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o-cubeeksmo\tmpShare\Отчеты для рассылки\Отчеты Оригами\"/>
    </mc:Choice>
  </mc:AlternateContent>
  <bookViews>
    <workbookView xWindow="2040" yWindow="90" windowWidth="19020" windowHeight="11895"/>
  </bookViews>
  <sheets>
    <sheet name="Лист1" sheetId="1" r:id="rId1"/>
    <sheet name="Лист2" sheetId="2" r:id="rId2"/>
    <sheet name="Лист3" sheetId="3" r:id="rId3"/>
  </sheets>
  <definedNames>
    <definedName name="_FilterDatabase" localSheetId="0" hidden="1">Лист1!$A$10:$Y$12</definedName>
  </definedNames>
  <calcPr calcId="152511" refMode="R1C1"/>
</workbook>
</file>

<file path=xl/calcChain.xml><?xml version="1.0" encoding="utf-8"?>
<calcChain xmlns="http://schemas.openxmlformats.org/spreadsheetml/2006/main">
  <c r="Q13" i="1" l="1"/>
  <c r="W13" i="1"/>
  <c r="X13" i="1"/>
  <c r="Y13" i="1"/>
  <c r="Q14" i="1"/>
  <c r="W14" i="1"/>
  <c r="X14" i="1"/>
  <c r="Y14" i="1"/>
  <c r="Q15" i="1"/>
  <c r="W15" i="1"/>
  <c r="X15" i="1"/>
  <c r="Y15" i="1"/>
  <c r="Q16" i="1"/>
  <c r="W16" i="1"/>
  <c r="X16" i="1"/>
  <c r="Y16" i="1"/>
  <c r="Q17" i="1"/>
  <c r="W17" i="1"/>
  <c r="X17" i="1"/>
  <c r="Y17" i="1"/>
  <c r="Q18" i="1"/>
  <c r="W18" i="1"/>
  <c r="X18" i="1"/>
  <c r="Y18" i="1"/>
  <c r="Q19" i="1"/>
  <c r="W19" i="1"/>
  <c r="X19" i="1"/>
  <c r="Y19" i="1"/>
  <c r="Q20" i="1"/>
  <c r="W20" i="1"/>
  <c r="X20" i="1"/>
  <c r="Y20" i="1"/>
  <c r="Q21" i="1"/>
  <c r="W21" i="1"/>
  <c r="X21" i="1"/>
  <c r="Y21" i="1"/>
  <c r="Q22" i="1"/>
  <c r="W22" i="1"/>
  <c r="X22" i="1"/>
  <c r="Y22" i="1"/>
  <c r="Q23" i="1"/>
  <c r="W23" i="1"/>
  <c r="X23" i="1"/>
  <c r="Y23" i="1"/>
  <c r="Q24" i="1"/>
  <c r="W24" i="1"/>
  <c r="X24" i="1"/>
  <c r="Y24" i="1"/>
  <c r="Q25" i="1"/>
  <c r="W25" i="1"/>
  <c r="X25" i="1"/>
  <c r="Y25" i="1"/>
  <c r="Q26" i="1"/>
  <c r="W26" i="1"/>
  <c r="X26" i="1"/>
  <c r="Y26" i="1"/>
  <c r="Q27" i="1"/>
  <c r="W27" i="1"/>
  <c r="X27" i="1"/>
  <c r="Y27" i="1"/>
  <c r="Q28" i="1"/>
  <c r="W28" i="1"/>
  <c r="X28" i="1"/>
  <c r="Y28" i="1"/>
  <c r="Q29" i="1"/>
  <c r="W29" i="1"/>
  <c r="X29" i="1"/>
  <c r="Y29" i="1"/>
  <c r="Q30" i="1"/>
  <c r="W30" i="1"/>
  <c r="X30" i="1"/>
  <c r="Y30" i="1"/>
  <c r="Q31" i="1"/>
  <c r="W31" i="1"/>
  <c r="X31" i="1"/>
  <c r="Y31" i="1"/>
  <c r="Q32" i="1"/>
  <c r="W32" i="1"/>
  <c r="X32" i="1"/>
  <c r="Y32" i="1"/>
  <c r="Q33" i="1"/>
  <c r="W33" i="1"/>
  <c r="X33" i="1"/>
  <c r="Y33" i="1"/>
  <c r="Q34" i="1"/>
  <c r="W34" i="1"/>
  <c r="X34" i="1"/>
  <c r="Y34" i="1"/>
  <c r="Q35" i="1"/>
  <c r="W35" i="1"/>
  <c r="X35" i="1"/>
  <c r="Y35" i="1"/>
  <c r="Q36" i="1"/>
  <c r="W36" i="1"/>
  <c r="X36" i="1"/>
  <c r="Y36" i="1"/>
  <c r="Q37" i="1"/>
  <c r="W37" i="1"/>
  <c r="X37" i="1"/>
  <c r="Y37" i="1"/>
  <c r="Q38" i="1"/>
  <c r="W38" i="1"/>
  <c r="X38" i="1"/>
  <c r="Y38" i="1"/>
  <c r="Q39" i="1"/>
  <c r="W39" i="1"/>
  <c r="X39" i="1"/>
  <c r="Y39" i="1"/>
  <c r="Q40" i="1"/>
  <c r="W40" i="1"/>
  <c r="X40" i="1"/>
  <c r="Y40" i="1"/>
  <c r="Q41" i="1"/>
  <c r="W41" i="1"/>
  <c r="X41" i="1"/>
  <c r="Y41" i="1"/>
  <c r="Q42" i="1"/>
  <c r="W42" i="1"/>
  <c r="X42" i="1"/>
  <c r="Y42" i="1"/>
  <c r="Q43" i="1"/>
  <c r="W43" i="1"/>
  <c r="X43" i="1"/>
  <c r="Y43" i="1"/>
  <c r="Q44" i="1"/>
  <c r="W44" i="1"/>
  <c r="X44" i="1"/>
  <c r="Y44" i="1"/>
  <c r="Q45" i="1"/>
  <c r="W45" i="1"/>
  <c r="X45" i="1"/>
  <c r="Y45" i="1"/>
  <c r="Q46" i="1"/>
  <c r="W46" i="1"/>
  <c r="X46" i="1"/>
  <c r="Y46" i="1"/>
  <c r="Q47" i="1"/>
  <c r="W47" i="1"/>
  <c r="X47" i="1"/>
  <c r="Y47" i="1"/>
  <c r="Q48" i="1"/>
  <c r="W48" i="1"/>
  <c r="X48" i="1"/>
  <c r="Y48" i="1"/>
  <c r="Q49" i="1"/>
  <c r="W49" i="1"/>
  <c r="X49" i="1"/>
  <c r="Y49" i="1"/>
  <c r="Q50" i="1"/>
  <c r="W50" i="1"/>
  <c r="X50" i="1"/>
  <c r="Y50" i="1"/>
  <c r="Q51" i="1"/>
  <c r="W51" i="1"/>
  <c r="X51" i="1"/>
  <c r="Y51" i="1"/>
  <c r="Q52" i="1"/>
  <c r="W52" i="1"/>
  <c r="X52" i="1"/>
  <c r="Y52" i="1"/>
  <c r="Q53" i="1"/>
  <c r="W53" i="1"/>
  <c r="X53" i="1"/>
  <c r="Y53" i="1"/>
  <c r="Q54" i="1"/>
  <c r="W54" i="1"/>
  <c r="X54" i="1"/>
  <c r="Y54" i="1"/>
  <c r="Q55" i="1"/>
  <c r="W55" i="1"/>
  <c r="X55" i="1"/>
  <c r="Y55" i="1"/>
  <c r="Q56" i="1"/>
  <c r="W56" i="1"/>
  <c r="X56" i="1"/>
  <c r="Y56" i="1"/>
  <c r="Q57" i="1"/>
  <c r="W57" i="1"/>
  <c r="X57" i="1"/>
  <c r="Y57" i="1"/>
  <c r="Q58" i="1"/>
  <c r="W58" i="1"/>
  <c r="X58" i="1"/>
  <c r="Y58" i="1"/>
  <c r="Q59" i="1"/>
  <c r="W59" i="1"/>
  <c r="X59" i="1"/>
  <c r="Y59" i="1"/>
  <c r="Q60" i="1"/>
  <c r="W60" i="1"/>
  <c r="X60" i="1"/>
  <c r="Y60" i="1"/>
  <c r="Q61" i="1"/>
  <c r="W61" i="1"/>
  <c r="X61" i="1"/>
  <c r="Y61" i="1"/>
  <c r="Q62" i="1"/>
  <c r="W62" i="1"/>
  <c r="X62" i="1"/>
  <c r="Y62" i="1"/>
  <c r="Q63" i="1"/>
  <c r="W63" i="1"/>
  <c r="X63" i="1"/>
  <c r="Y63" i="1"/>
  <c r="Q64" i="1"/>
  <c r="W64" i="1"/>
  <c r="X64" i="1"/>
  <c r="Y64" i="1"/>
  <c r="Q65" i="1"/>
  <c r="W65" i="1"/>
  <c r="X65" i="1"/>
  <c r="Y65" i="1"/>
  <c r="Q66" i="1"/>
  <c r="W66" i="1"/>
  <c r="X66" i="1"/>
  <c r="Y66" i="1"/>
  <c r="Q67" i="1"/>
  <c r="W67" i="1"/>
  <c r="X67" i="1"/>
  <c r="Y67" i="1"/>
  <c r="Q68" i="1"/>
  <c r="W68" i="1"/>
  <c r="X68" i="1"/>
  <c r="Y68" i="1"/>
  <c r="Q69" i="1"/>
  <c r="W69" i="1"/>
  <c r="X69" i="1"/>
  <c r="Y69" i="1"/>
  <c r="Q70" i="1"/>
  <c r="W70" i="1"/>
  <c r="X70" i="1"/>
  <c r="Y70" i="1"/>
  <c r="Q71" i="1"/>
  <c r="W71" i="1"/>
  <c r="X71" i="1"/>
  <c r="Y71" i="1"/>
  <c r="Q72" i="1"/>
  <c r="W72" i="1"/>
  <c r="X72" i="1"/>
  <c r="Y72" i="1"/>
  <c r="Q73" i="1"/>
  <c r="W73" i="1"/>
  <c r="X73" i="1"/>
  <c r="Y73" i="1"/>
  <c r="Q74" i="1"/>
  <c r="W74" i="1"/>
  <c r="X74" i="1"/>
  <c r="Y74" i="1"/>
  <c r="Q75" i="1"/>
  <c r="W75" i="1"/>
  <c r="X75" i="1"/>
  <c r="Y75" i="1"/>
  <c r="Q76" i="1"/>
  <c r="W76" i="1"/>
  <c r="X76" i="1"/>
  <c r="Y76" i="1"/>
  <c r="Q77" i="1"/>
  <c r="W77" i="1"/>
  <c r="X77" i="1"/>
  <c r="Y77" i="1"/>
  <c r="Q78" i="1"/>
  <c r="W78" i="1"/>
  <c r="X78" i="1"/>
  <c r="Y78" i="1"/>
  <c r="Q79" i="1"/>
  <c r="W79" i="1"/>
  <c r="X79" i="1"/>
  <c r="Y79" i="1"/>
  <c r="Q80" i="1"/>
  <c r="W80" i="1"/>
  <c r="X80" i="1"/>
  <c r="Y80" i="1"/>
  <c r="Q81" i="1"/>
  <c r="W81" i="1"/>
  <c r="X81" i="1"/>
  <c r="Y81" i="1"/>
  <c r="Q82" i="1"/>
  <c r="W82" i="1"/>
  <c r="X82" i="1"/>
  <c r="Y82" i="1"/>
  <c r="Q83" i="1"/>
  <c r="W83" i="1"/>
  <c r="X83" i="1"/>
  <c r="Y83" i="1"/>
  <c r="Q84" i="1"/>
  <c r="W84" i="1"/>
  <c r="X84" i="1"/>
  <c r="Y84" i="1"/>
  <c r="Q85" i="1"/>
  <c r="W85" i="1"/>
  <c r="X85" i="1"/>
  <c r="Y85" i="1"/>
  <c r="Q86" i="1"/>
  <c r="W86" i="1"/>
  <c r="X86" i="1"/>
  <c r="Y86" i="1"/>
  <c r="Q87" i="1"/>
  <c r="W87" i="1"/>
  <c r="X87" i="1"/>
  <c r="Y87" i="1"/>
  <c r="Q88" i="1"/>
  <c r="W88" i="1"/>
  <c r="X88" i="1"/>
  <c r="Y88" i="1"/>
  <c r="Q89" i="1"/>
  <c r="W89" i="1"/>
  <c r="X89" i="1"/>
  <c r="Y89" i="1"/>
  <c r="Q90" i="1"/>
  <c r="W90" i="1"/>
  <c r="X90" i="1"/>
  <c r="Y90" i="1"/>
  <c r="Q91" i="1"/>
  <c r="W91" i="1"/>
  <c r="X91" i="1"/>
  <c r="Y91" i="1"/>
  <c r="Q92" i="1"/>
  <c r="W92" i="1"/>
  <c r="X92" i="1"/>
  <c r="Y92" i="1"/>
  <c r="Q93" i="1"/>
  <c r="W93" i="1"/>
  <c r="X93" i="1"/>
  <c r="Y93" i="1"/>
  <c r="Q94" i="1"/>
  <c r="W94" i="1"/>
  <c r="X94" i="1"/>
  <c r="Y94" i="1"/>
  <c r="Q95" i="1"/>
  <c r="W95" i="1"/>
  <c r="X95" i="1"/>
  <c r="Y95" i="1"/>
  <c r="Q96" i="1"/>
  <c r="W96" i="1"/>
  <c r="X96" i="1"/>
  <c r="Y96" i="1"/>
  <c r="Q97" i="1"/>
  <c r="W97" i="1"/>
  <c r="X97" i="1"/>
  <c r="Y97" i="1"/>
  <c r="Q98" i="1"/>
  <c r="W98" i="1"/>
  <c r="X98" i="1"/>
  <c r="Y98" i="1"/>
  <c r="Q99" i="1"/>
  <c r="W99" i="1"/>
  <c r="X99" i="1"/>
  <c r="Y99" i="1"/>
  <c r="Q100" i="1"/>
  <c r="W100" i="1"/>
  <c r="X100" i="1"/>
  <c r="Y100" i="1"/>
  <c r="Q101" i="1"/>
  <c r="W101" i="1"/>
  <c r="X101" i="1"/>
  <c r="Y101" i="1"/>
  <c r="Q102" i="1"/>
  <c r="W102" i="1"/>
  <c r="X102" i="1"/>
  <c r="Y102" i="1"/>
  <c r="Q103" i="1"/>
  <c r="W103" i="1"/>
  <c r="X103" i="1"/>
  <c r="Y103" i="1"/>
  <c r="Q104" i="1"/>
  <c r="W104" i="1"/>
  <c r="X104" i="1"/>
  <c r="Y104" i="1"/>
  <c r="Q105" i="1"/>
  <c r="W105" i="1"/>
  <c r="X105" i="1"/>
  <c r="Y105" i="1"/>
  <c r="Q106" i="1"/>
  <c r="W106" i="1"/>
  <c r="X106" i="1"/>
  <c r="Y106" i="1"/>
  <c r="Q107" i="1"/>
  <c r="W107" i="1"/>
  <c r="X107" i="1"/>
  <c r="Y107" i="1"/>
  <c r="Q108" i="1"/>
  <c r="W108" i="1"/>
  <c r="X108" i="1"/>
  <c r="Y108" i="1"/>
  <c r="Q109" i="1"/>
  <c r="W109" i="1"/>
  <c r="X109" i="1"/>
  <c r="Y109" i="1"/>
  <c r="Q110" i="1"/>
  <c r="W110" i="1"/>
  <c r="X110" i="1"/>
  <c r="Y110" i="1"/>
  <c r="Q111" i="1"/>
  <c r="W111" i="1"/>
  <c r="X111" i="1"/>
  <c r="Y111" i="1"/>
  <c r="Q112" i="1"/>
  <c r="W112" i="1"/>
  <c r="X112" i="1"/>
  <c r="Y112" i="1"/>
  <c r="Q113" i="1"/>
  <c r="W113" i="1"/>
  <c r="X113" i="1"/>
  <c r="Y113" i="1"/>
  <c r="Q114" i="1"/>
  <c r="W114" i="1"/>
  <c r="X114" i="1"/>
  <c r="Y114" i="1"/>
  <c r="Q115" i="1"/>
  <c r="W115" i="1"/>
  <c r="X115" i="1"/>
  <c r="Y115" i="1"/>
  <c r="Q116" i="1"/>
  <c r="W116" i="1"/>
  <c r="X116" i="1"/>
  <c r="Y116" i="1"/>
  <c r="Q117" i="1"/>
  <c r="W117" i="1"/>
  <c r="X117" i="1"/>
  <c r="Y117" i="1"/>
  <c r="Q118" i="1"/>
  <c r="W118" i="1"/>
  <c r="X118" i="1"/>
  <c r="Y118" i="1"/>
  <c r="Q119" i="1"/>
  <c r="W119" i="1"/>
  <c r="X119" i="1"/>
  <c r="Y119" i="1"/>
  <c r="Q120" i="1"/>
  <c r="W120" i="1"/>
  <c r="X120" i="1"/>
  <c r="Y120" i="1"/>
  <c r="Q121" i="1"/>
  <c r="W121" i="1"/>
  <c r="X121" i="1"/>
  <c r="Y121" i="1"/>
  <c r="Q122" i="1"/>
  <c r="W122" i="1"/>
  <c r="X122" i="1"/>
  <c r="Y122" i="1"/>
  <c r="Q123" i="1"/>
  <c r="W123" i="1"/>
  <c r="X123" i="1"/>
  <c r="Y123" i="1"/>
  <c r="Q124" i="1"/>
  <c r="W124" i="1"/>
  <c r="X124" i="1"/>
  <c r="Y124" i="1"/>
  <c r="Q125" i="1"/>
  <c r="W125" i="1"/>
  <c r="X125" i="1"/>
  <c r="Y125" i="1"/>
  <c r="Q126" i="1"/>
  <c r="W126" i="1"/>
  <c r="X126" i="1"/>
  <c r="Y126" i="1"/>
  <c r="Q127" i="1"/>
  <c r="W127" i="1"/>
  <c r="X127" i="1"/>
  <c r="Y127" i="1"/>
  <c r="Q128" i="1"/>
  <c r="W128" i="1"/>
  <c r="X128" i="1"/>
  <c r="Y128" i="1"/>
  <c r="Q129" i="1"/>
  <c r="W129" i="1"/>
  <c r="X129" i="1"/>
  <c r="Y129" i="1"/>
  <c r="Q130" i="1"/>
  <c r="W130" i="1"/>
  <c r="X130" i="1"/>
  <c r="Y130" i="1"/>
  <c r="Q131" i="1"/>
  <c r="W131" i="1"/>
  <c r="X131" i="1"/>
  <c r="Y131" i="1"/>
  <c r="Q132" i="1"/>
  <c r="W132" i="1"/>
  <c r="X132" i="1"/>
  <c r="Y132" i="1"/>
  <c r="Q133" i="1"/>
  <c r="W133" i="1"/>
  <c r="X133" i="1"/>
  <c r="Y133" i="1"/>
  <c r="Q134" i="1"/>
  <c r="W134" i="1"/>
  <c r="X134" i="1"/>
  <c r="Y134" i="1"/>
  <c r="Q135" i="1"/>
  <c r="W135" i="1"/>
  <c r="X135" i="1"/>
  <c r="Y135" i="1"/>
  <c r="Q136" i="1"/>
  <c r="W136" i="1"/>
  <c r="X136" i="1"/>
  <c r="Y136" i="1"/>
  <c r="Q137" i="1"/>
  <c r="W137" i="1"/>
  <c r="X137" i="1"/>
  <c r="Y137" i="1"/>
  <c r="Q138" i="1"/>
  <c r="W138" i="1"/>
  <c r="X138" i="1"/>
  <c r="Y138" i="1"/>
  <c r="Q139" i="1"/>
  <c r="W139" i="1"/>
  <c r="X139" i="1"/>
  <c r="Y139" i="1"/>
  <c r="Q140" i="1"/>
  <c r="W140" i="1"/>
  <c r="X140" i="1"/>
  <c r="Y140" i="1"/>
  <c r="Q141" i="1"/>
  <c r="W141" i="1"/>
  <c r="X141" i="1"/>
  <c r="Y141" i="1"/>
  <c r="Q142" i="1"/>
  <c r="W142" i="1"/>
  <c r="X142" i="1"/>
  <c r="Y142" i="1"/>
  <c r="Q143" i="1"/>
  <c r="W143" i="1"/>
  <c r="X143" i="1"/>
  <c r="Y143" i="1"/>
  <c r="Q144" i="1"/>
  <c r="W144" i="1"/>
  <c r="X144" i="1"/>
  <c r="Y144" i="1"/>
  <c r="Q145" i="1"/>
  <c r="W145" i="1"/>
  <c r="X145" i="1"/>
  <c r="Y145" i="1"/>
  <c r="Q146" i="1"/>
  <c r="W146" i="1"/>
  <c r="X146" i="1"/>
  <c r="Y146" i="1"/>
  <c r="Q147" i="1"/>
  <c r="W147" i="1"/>
  <c r="X147" i="1"/>
  <c r="Y147" i="1"/>
  <c r="Q148" i="1"/>
  <c r="W148" i="1"/>
  <c r="X148" i="1"/>
  <c r="Y148" i="1"/>
  <c r="Q149" i="1"/>
  <c r="W149" i="1"/>
  <c r="X149" i="1"/>
  <c r="Y149" i="1"/>
  <c r="Q150" i="1"/>
  <c r="W150" i="1"/>
  <c r="X150" i="1"/>
  <c r="Y150" i="1"/>
  <c r="Q151" i="1"/>
  <c r="W151" i="1"/>
  <c r="X151" i="1"/>
  <c r="Y151" i="1"/>
  <c r="Q152" i="1"/>
  <c r="W152" i="1"/>
  <c r="X152" i="1"/>
  <c r="Y152" i="1"/>
  <c r="Q153" i="1"/>
  <c r="W153" i="1"/>
  <c r="X153" i="1"/>
  <c r="Y153" i="1"/>
  <c r="Q154" i="1"/>
  <c r="W154" i="1"/>
  <c r="X154" i="1"/>
  <c r="Y154" i="1"/>
  <c r="Q155" i="1"/>
  <c r="W155" i="1"/>
  <c r="X155" i="1"/>
  <c r="Y155" i="1"/>
  <c r="Q156" i="1"/>
  <c r="W156" i="1"/>
  <c r="X156" i="1"/>
  <c r="Y156" i="1"/>
  <c r="Q157" i="1"/>
  <c r="W157" i="1"/>
  <c r="X157" i="1"/>
  <c r="Y157" i="1"/>
  <c r="Q158" i="1"/>
  <c r="W158" i="1"/>
  <c r="X158" i="1"/>
  <c r="Y158" i="1"/>
  <c r="Q159" i="1"/>
  <c r="W159" i="1"/>
  <c r="X159" i="1"/>
  <c r="Y159" i="1"/>
  <c r="Q160" i="1"/>
  <c r="W160" i="1"/>
  <c r="X160" i="1"/>
  <c r="Y160" i="1"/>
  <c r="Q161" i="1"/>
  <c r="W161" i="1"/>
  <c r="X161" i="1"/>
  <c r="Y161" i="1"/>
  <c r="Q162" i="1"/>
  <c r="W162" i="1"/>
  <c r="X162" i="1"/>
  <c r="Y162" i="1"/>
  <c r="Q163" i="1"/>
  <c r="W163" i="1"/>
  <c r="X163" i="1"/>
  <c r="Y163" i="1"/>
  <c r="Q164" i="1"/>
  <c r="W164" i="1"/>
  <c r="X164" i="1"/>
  <c r="Y164" i="1"/>
  <c r="Q165" i="1"/>
  <c r="W165" i="1"/>
  <c r="X165" i="1"/>
  <c r="Y165" i="1"/>
  <c r="Q166" i="1"/>
  <c r="W166" i="1"/>
  <c r="X166" i="1"/>
  <c r="Y166" i="1"/>
  <c r="Q167" i="1"/>
  <c r="W167" i="1"/>
  <c r="X167" i="1"/>
  <c r="Y167" i="1"/>
  <c r="Q168" i="1"/>
  <c r="W168" i="1"/>
  <c r="X168" i="1"/>
  <c r="Y168" i="1"/>
  <c r="Q169" i="1"/>
  <c r="W169" i="1"/>
  <c r="X169" i="1"/>
  <c r="Y169" i="1"/>
  <c r="Q170" i="1"/>
  <c r="W170" i="1"/>
  <c r="X170" i="1"/>
  <c r="Y170" i="1"/>
  <c r="Q171" i="1"/>
  <c r="W171" i="1"/>
  <c r="X171" i="1"/>
  <c r="Y171" i="1"/>
  <c r="Q172" i="1"/>
  <c r="W172" i="1"/>
  <c r="X172" i="1"/>
  <c r="Y172" i="1"/>
  <c r="Q173" i="1"/>
  <c r="W173" i="1"/>
  <c r="X173" i="1"/>
  <c r="Y173" i="1"/>
  <c r="Q174" i="1"/>
  <c r="W174" i="1"/>
  <c r="X174" i="1"/>
  <c r="Y174" i="1"/>
  <c r="Q175" i="1"/>
  <c r="W175" i="1"/>
  <c r="X175" i="1"/>
  <c r="Y175" i="1"/>
  <c r="Q176" i="1"/>
  <c r="W176" i="1"/>
  <c r="X176" i="1"/>
  <c r="Y176" i="1"/>
  <c r="Q177" i="1"/>
  <c r="W177" i="1"/>
  <c r="X177" i="1"/>
  <c r="Y177" i="1"/>
  <c r="Q178" i="1"/>
  <c r="W178" i="1"/>
  <c r="X178" i="1"/>
  <c r="Y178" i="1"/>
  <c r="Q179" i="1"/>
  <c r="W179" i="1"/>
  <c r="X179" i="1"/>
  <c r="Y179" i="1"/>
  <c r="Q180" i="1"/>
  <c r="W180" i="1"/>
  <c r="X180" i="1"/>
  <c r="Y180" i="1"/>
  <c r="Q181" i="1"/>
  <c r="W181" i="1"/>
  <c r="X181" i="1"/>
  <c r="Y181" i="1"/>
  <c r="Q182" i="1"/>
  <c r="W182" i="1"/>
  <c r="X182" i="1"/>
  <c r="Y182" i="1"/>
  <c r="Q183" i="1"/>
  <c r="W183" i="1"/>
  <c r="X183" i="1"/>
  <c r="Y183" i="1"/>
  <c r="Q184" i="1"/>
  <c r="W184" i="1"/>
  <c r="X184" i="1"/>
  <c r="Y184" i="1"/>
  <c r="Q185" i="1"/>
  <c r="W185" i="1"/>
  <c r="X185" i="1"/>
  <c r="Y185" i="1"/>
  <c r="Q186" i="1"/>
  <c r="W186" i="1"/>
  <c r="X186" i="1"/>
  <c r="Y186" i="1"/>
  <c r="Q187" i="1"/>
  <c r="W187" i="1"/>
  <c r="X187" i="1"/>
  <c r="Y187" i="1"/>
  <c r="Q188" i="1"/>
  <c r="W188" i="1"/>
  <c r="X188" i="1"/>
  <c r="Y188" i="1"/>
  <c r="Q189" i="1"/>
  <c r="W189" i="1"/>
  <c r="X189" i="1"/>
  <c r="Y189" i="1"/>
  <c r="Q190" i="1"/>
  <c r="W190" i="1"/>
  <c r="X190" i="1"/>
  <c r="Y190" i="1"/>
  <c r="Q191" i="1"/>
  <c r="W191" i="1"/>
  <c r="X191" i="1"/>
  <c r="Y191" i="1"/>
  <c r="Q192" i="1"/>
  <c r="W192" i="1"/>
  <c r="X192" i="1"/>
  <c r="Y192" i="1"/>
  <c r="Q193" i="1"/>
  <c r="W193" i="1"/>
  <c r="X193" i="1"/>
  <c r="Y193" i="1"/>
  <c r="Q194" i="1"/>
  <c r="W194" i="1"/>
  <c r="X194" i="1"/>
  <c r="Y194" i="1"/>
  <c r="Q195" i="1"/>
  <c r="W195" i="1"/>
  <c r="X195" i="1"/>
  <c r="Y195" i="1"/>
  <c r="Q196" i="1"/>
  <c r="W196" i="1"/>
  <c r="X196" i="1"/>
  <c r="Y196" i="1"/>
  <c r="Q197" i="1"/>
  <c r="W197" i="1"/>
  <c r="X197" i="1"/>
  <c r="Y197" i="1"/>
  <c r="Q198" i="1"/>
  <c r="W198" i="1"/>
  <c r="X198" i="1"/>
  <c r="Y198" i="1"/>
  <c r="Q199" i="1"/>
  <c r="W199" i="1"/>
  <c r="X199" i="1"/>
  <c r="Y199" i="1"/>
  <c r="Q200" i="1"/>
  <c r="W200" i="1"/>
  <c r="X200" i="1"/>
  <c r="Y200" i="1"/>
  <c r="Q201" i="1"/>
  <c r="W201" i="1"/>
  <c r="X201" i="1"/>
  <c r="Y201" i="1"/>
  <c r="Q202" i="1"/>
  <c r="W202" i="1"/>
  <c r="X202" i="1"/>
  <c r="Y202" i="1"/>
  <c r="Q203" i="1"/>
  <c r="W203" i="1"/>
  <c r="X203" i="1"/>
  <c r="Y203" i="1"/>
  <c r="Q204" i="1"/>
  <c r="W204" i="1"/>
  <c r="X204" i="1"/>
  <c r="Y204" i="1"/>
  <c r="Q205" i="1"/>
  <c r="W205" i="1"/>
  <c r="X205" i="1"/>
  <c r="Y205" i="1"/>
  <c r="Q206" i="1"/>
  <c r="W206" i="1"/>
  <c r="X206" i="1"/>
  <c r="Y206" i="1"/>
  <c r="Q207" i="1"/>
  <c r="W207" i="1"/>
  <c r="X207" i="1"/>
  <c r="Y207" i="1"/>
  <c r="Q208" i="1"/>
  <c r="W208" i="1"/>
  <c r="X208" i="1"/>
  <c r="Y208" i="1"/>
  <c r="Q209" i="1"/>
  <c r="W209" i="1"/>
  <c r="X209" i="1"/>
  <c r="Y209" i="1"/>
  <c r="Q210" i="1"/>
  <c r="W210" i="1"/>
  <c r="X210" i="1"/>
  <c r="Y210" i="1"/>
  <c r="Q211" i="1"/>
  <c r="W211" i="1"/>
  <c r="X211" i="1"/>
  <c r="Y211" i="1"/>
  <c r="Q212" i="1"/>
  <c r="W212" i="1"/>
  <c r="X212" i="1"/>
  <c r="Y212" i="1"/>
  <c r="Q213" i="1"/>
  <c r="W213" i="1"/>
  <c r="X213" i="1"/>
  <c r="Y213" i="1"/>
  <c r="Q214" i="1"/>
  <c r="W214" i="1"/>
  <c r="X214" i="1"/>
  <c r="Y214" i="1"/>
  <c r="Q215" i="1"/>
  <c r="W215" i="1"/>
  <c r="X215" i="1"/>
  <c r="Y215" i="1"/>
  <c r="Q216" i="1"/>
  <c r="W216" i="1"/>
  <c r="X216" i="1"/>
  <c r="Y216" i="1"/>
  <c r="Q217" i="1"/>
  <c r="W217" i="1"/>
  <c r="X217" i="1"/>
  <c r="Y217" i="1"/>
  <c r="Q218" i="1"/>
  <c r="W218" i="1"/>
  <c r="X218" i="1"/>
  <c r="Y218" i="1"/>
  <c r="Q219" i="1"/>
  <c r="W219" i="1"/>
  <c r="X219" i="1"/>
  <c r="Y219" i="1"/>
  <c r="Q220" i="1"/>
  <c r="W220" i="1"/>
  <c r="X220" i="1"/>
  <c r="Y220" i="1"/>
  <c r="Q221" i="1"/>
  <c r="W221" i="1"/>
  <c r="X221" i="1"/>
  <c r="Y221" i="1"/>
  <c r="Q222" i="1"/>
  <c r="W222" i="1"/>
  <c r="X222" i="1"/>
  <c r="Y222" i="1"/>
  <c r="Q223" i="1"/>
  <c r="W223" i="1"/>
  <c r="X223" i="1"/>
  <c r="Y223" i="1"/>
  <c r="Q224" i="1"/>
  <c r="W224" i="1"/>
  <c r="X224" i="1"/>
  <c r="Y224" i="1"/>
  <c r="Q225" i="1"/>
  <c r="W225" i="1"/>
  <c r="X225" i="1"/>
  <c r="Y225" i="1"/>
  <c r="Q226" i="1"/>
  <c r="W226" i="1"/>
  <c r="X226" i="1"/>
  <c r="Y226" i="1"/>
  <c r="Q227" i="1"/>
  <c r="W227" i="1"/>
  <c r="X227" i="1"/>
  <c r="Y227" i="1"/>
  <c r="Q228" i="1"/>
  <c r="W228" i="1"/>
  <c r="X228" i="1"/>
  <c r="Y228" i="1"/>
  <c r="Q229" i="1"/>
  <c r="W229" i="1"/>
  <c r="X229" i="1"/>
  <c r="Y229" i="1"/>
  <c r="Q230" i="1"/>
  <c r="W230" i="1"/>
  <c r="X230" i="1"/>
  <c r="Y230" i="1"/>
  <c r="Q231" i="1"/>
  <c r="W231" i="1"/>
  <c r="X231" i="1"/>
  <c r="Y231" i="1"/>
  <c r="Q232" i="1"/>
  <c r="W232" i="1"/>
  <c r="X232" i="1"/>
  <c r="Y232" i="1"/>
  <c r="Q233" i="1"/>
  <c r="W233" i="1"/>
  <c r="X233" i="1"/>
  <c r="Y233" i="1"/>
  <c r="Q234" i="1"/>
  <c r="W234" i="1"/>
  <c r="X234" i="1"/>
  <c r="Y234" i="1"/>
  <c r="Q235" i="1"/>
  <c r="W235" i="1"/>
  <c r="X235" i="1"/>
  <c r="Y235" i="1"/>
  <c r="Q236" i="1"/>
  <c r="W236" i="1"/>
  <c r="X236" i="1"/>
  <c r="Y236" i="1"/>
  <c r="Q237" i="1"/>
  <c r="W237" i="1"/>
  <c r="X237" i="1"/>
  <c r="Y237" i="1"/>
  <c r="Q238" i="1"/>
  <c r="W238" i="1"/>
  <c r="X238" i="1"/>
  <c r="Y238" i="1"/>
  <c r="Q239" i="1"/>
  <c r="W239" i="1"/>
  <c r="X239" i="1"/>
  <c r="Y239" i="1"/>
  <c r="Q240" i="1"/>
  <c r="W240" i="1"/>
  <c r="X240" i="1"/>
  <c r="Y240" i="1"/>
  <c r="Q241" i="1"/>
  <c r="W241" i="1"/>
  <c r="X241" i="1"/>
  <c r="Y241" i="1"/>
  <c r="Q242" i="1"/>
  <c r="W242" i="1"/>
  <c r="X242" i="1"/>
  <c r="Y242" i="1"/>
  <c r="Q243" i="1"/>
  <c r="W243" i="1"/>
  <c r="X243" i="1"/>
  <c r="Y243" i="1"/>
  <c r="Q244" i="1"/>
  <c r="W244" i="1"/>
  <c r="X244" i="1"/>
  <c r="Y244" i="1"/>
  <c r="Q245" i="1"/>
  <c r="W245" i="1"/>
  <c r="X245" i="1"/>
  <c r="Y245" i="1"/>
  <c r="Q246" i="1"/>
  <c r="W246" i="1"/>
  <c r="X246" i="1"/>
  <c r="Y246" i="1"/>
  <c r="Q247" i="1"/>
  <c r="W247" i="1"/>
  <c r="X247" i="1"/>
  <c r="Y247" i="1"/>
  <c r="Q248" i="1"/>
  <c r="W248" i="1"/>
  <c r="X248" i="1"/>
  <c r="Y248" i="1"/>
  <c r="Q249" i="1"/>
  <c r="W249" i="1"/>
  <c r="X249" i="1"/>
  <c r="Y249" i="1"/>
  <c r="Q250" i="1"/>
  <c r="W250" i="1"/>
  <c r="X250" i="1"/>
  <c r="Y250" i="1"/>
  <c r="Q251" i="1"/>
  <c r="W251" i="1"/>
  <c r="X251" i="1"/>
  <c r="Y251" i="1"/>
  <c r="Q252" i="1"/>
  <c r="W252" i="1"/>
  <c r="X252" i="1"/>
  <c r="Y252" i="1"/>
  <c r="Q253" i="1"/>
  <c r="W253" i="1"/>
  <c r="X253" i="1"/>
  <c r="Y253" i="1"/>
  <c r="Q254" i="1"/>
  <c r="W254" i="1"/>
  <c r="X254" i="1"/>
  <c r="Y254" i="1"/>
  <c r="Q255" i="1"/>
  <c r="W255" i="1"/>
  <c r="X255" i="1"/>
  <c r="Y255" i="1"/>
  <c r="Q256" i="1"/>
  <c r="W256" i="1"/>
  <c r="X256" i="1"/>
  <c r="Y256" i="1"/>
  <c r="Q257" i="1"/>
  <c r="W257" i="1"/>
  <c r="X257" i="1"/>
  <c r="Y257" i="1"/>
  <c r="Q258" i="1"/>
  <c r="W258" i="1"/>
  <c r="X258" i="1"/>
  <c r="Y258" i="1"/>
  <c r="Q259" i="1"/>
  <c r="W259" i="1"/>
  <c r="X259" i="1"/>
  <c r="Y259" i="1"/>
  <c r="Q260" i="1"/>
  <c r="W260" i="1"/>
  <c r="X260" i="1"/>
  <c r="Y260" i="1"/>
  <c r="Q261" i="1"/>
  <c r="W261" i="1"/>
  <c r="X261" i="1"/>
  <c r="Y261" i="1"/>
  <c r="Q262" i="1"/>
  <c r="W262" i="1"/>
  <c r="X262" i="1"/>
  <c r="Y262" i="1"/>
  <c r="Q263" i="1"/>
  <c r="W263" i="1"/>
  <c r="X263" i="1"/>
  <c r="Y263" i="1"/>
  <c r="Q264" i="1"/>
  <c r="W264" i="1"/>
  <c r="X264" i="1"/>
  <c r="Y264" i="1"/>
  <c r="Q265" i="1"/>
  <c r="W265" i="1"/>
  <c r="X265" i="1"/>
  <c r="Y265" i="1"/>
  <c r="Q266" i="1"/>
  <c r="W266" i="1"/>
  <c r="X266" i="1"/>
  <c r="Y266" i="1"/>
  <c r="Q267" i="1"/>
  <c r="W267" i="1"/>
  <c r="X267" i="1"/>
  <c r="Y267" i="1"/>
  <c r="Q268" i="1"/>
  <c r="W268" i="1"/>
  <c r="X268" i="1"/>
  <c r="Y268" i="1"/>
  <c r="Q269" i="1"/>
  <c r="W269" i="1"/>
  <c r="X269" i="1"/>
  <c r="Y269" i="1"/>
  <c r="Q270" i="1"/>
  <c r="W270" i="1"/>
  <c r="X270" i="1"/>
  <c r="Y270" i="1"/>
  <c r="Q271" i="1"/>
  <c r="W271" i="1"/>
  <c r="X271" i="1"/>
  <c r="Y271" i="1"/>
  <c r="Q272" i="1"/>
  <c r="W272" i="1"/>
  <c r="X272" i="1"/>
  <c r="Y272" i="1"/>
  <c r="Q273" i="1"/>
  <c r="W273" i="1"/>
  <c r="X273" i="1"/>
  <c r="Y273" i="1"/>
  <c r="Q274" i="1"/>
  <c r="W274" i="1"/>
  <c r="X274" i="1"/>
  <c r="Y274" i="1"/>
  <c r="Q275" i="1"/>
  <c r="W275" i="1"/>
  <c r="X275" i="1"/>
  <c r="Y275" i="1"/>
  <c r="Q276" i="1"/>
  <c r="W276" i="1"/>
  <c r="X276" i="1"/>
  <c r="Y276" i="1"/>
  <c r="Q277" i="1"/>
  <c r="W277" i="1"/>
  <c r="X277" i="1"/>
  <c r="Y277" i="1"/>
  <c r="Q278" i="1"/>
  <c r="W278" i="1"/>
  <c r="X278" i="1"/>
  <c r="Y278" i="1"/>
  <c r="Q279" i="1"/>
  <c r="W279" i="1"/>
  <c r="X279" i="1"/>
  <c r="Y279" i="1"/>
  <c r="Q280" i="1"/>
  <c r="W280" i="1"/>
  <c r="X280" i="1"/>
  <c r="Y280" i="1"/>
  <c r="Q281" i="1"/>
  <c r="W281" i="1"/>
  <c r="X281" i="1"/>
  <c r="Y281" i="1"/>
  <c r="Q282" i="1"/>
  <c r="W282" i="1"/>
  <c r="X282" i="1"/>
  <c r="Y282" i="1"/>
  <c r="Q283" i="1"/>
  <c r="W283" i="1"/>
  <c r="X283" i="1"/>
  <c r="Y283" i="1"/>
  <c r="Q284" i="1"/>
  <c r="W284" i="1"/>
  <c r="X284" i="1"/>
  <c r="Y284" i="1"/>
  <c r="Q285" i="1"/>
  <c r="W285" i="1"/>
  <c r="X285" i="1"/>
  <c r="Y285" i="1"/>
  <c r="Q286" i="1"/>
  <c r="W286" i="1"/>
  <c r="X286" i="1"/>
  <c r="Y286" i="1"/>
  <c r="Q287" i="1"/>
  <c r="W287" i="1"/>
  <c r="X287" i="1"/>
  <c r="Y287" i="1"/>
  <c r="Q288" i="1"/>
  <c r="W288" i="1"/>
  <c r="X288" i="1"/>
  <c r="Y288" i="1"/>
  <c r="Q289" i="1"/>
  <c r="W289" i="1"/>
  <c r="X289" i="1"/>
  <c r="Y289" i="1"/>
  <c r="Q290" i="1"/>
  <c r="W290" i="1"/>
  <c r="X290" i="1"/>
  <c r="Y290" i="1"/>
  <c r="Q291" i="1"/>
  <c r="W291" i="1"/>
  <c r="X291" i="1"/>
  <c r="Y291" i="1"/>
  <c r="Q292" i="1"/>
  <c r="W292" i="1"/>
  <c r="X292" i="1"/>
  <c r="Y292" i="1"/>
  <c r="Q293" i="1"/>
  <c r="W293" i="1"/>
  <c r="X293" i="1"/>
  <c r="Y293" i="1"/>
  <c r="Q294" i="1"/>
  <c r="W294" i="1"/>
  <c r="X294" i="1"/>
  <c r="Y294" i="1"/>
  <c r="Q295" i="1"/>
  <c r="W295" i="1"/>
  <c r="X295" i="1"/>
  <c r="Y295" i="1"/>
  <c r="Q296" i="1"/>
  <c r="W296" i="1"/>
  <c r="X296" i="1"/>
  <c r="Y296" i="1"/>
  <c r="Q297" i="1"/>
  <c r="W297" i="1"/>
  <c r="X297" i="1"/>
  <c r="Y297" i="1"/>
  <c r="Q298" i="1"/>
  <c r="W298" i="1"/>
  <c r="X298" i="1"/>
  <c r="Y298" i="1"/>
  <c r="Q299" i="1"/>
  <c r="W299" i="1"/>
  <c r="X299" i="1"/>
  <c r="Y299" i="1"/>
  <c r="Q300" i="1"/>
  <c r="W300" i="1"/>
  <c r="X300" i="1"/>
  <c r="Y300" i="1"/>
  <c r="Q301" i="1"/>
  <c r="W301" i="1"/>
  <c r="X301" i="1"/>
  <c r="Y301" i="1"/>
  <c r="Q302" i="1"/>
  <c r="W302" i="1"/>
  <c r="X302" i="1"/>
  <c r="Y302" i="1"/>
  <c r="Q303" i="1"/>
  <c r="W303" i="1"/>
  <c r="X303" i="1"/>
  <c r="Y303" i="1"/>
  <c r="Q304" i="1"/>
  <c r="W304" i="1"/>
  <c r="X304" i="1"/>
  <c r="Y304" i="1"/>
  <c r="Q305" i="1"/>
  <c r="W305" i="1"/>
  <c r="X305" i="1"/>
  <c r="Y305" i="1"/>
  <c r="Q306" i="1"/>
  <c r="W306" i="1"/>
  <c r="X306" i="1"/>
  <c r="Y306" i="1"/>
  <c r="Q307" i="1"/>
  <c r="W307" i="1"/>
  <c r="X307" i="1"/>
  <c r="Y307" i="1"/>
  <c r="Q308" i="1"/>
  <c r="W308" i="1"/>
  <c r="X308" i="1"/>
  <c r="Y308" i="1"/>
  <c r="Q309" i="1"/>
  <c r="W309" i="1"/>
  <c r="X309" i="1"/>
  <c r="Y309" i="1"/>
  <c r="Q310" i="1"/>
  <c r="W310" i="1"/>
  <c r="X310" i="1"/>
  <c r="Y310" i="1"/>
  <c r="Q311" i="1"/>
  <c r="W311" i="1"/>
  <c r="X311" i="1"/>
  <c r="Y311" i="1"/>
  <c r="Q312" i="1"/>
  <c r="W312" i="1"/>
  <c r="X312" i="1"/>
  <c r="Y312" i="1"/>
  <c r="Q313" i="1"/>
  <c r="W313" i="1"/>
  <c r="X313" i="1"/>
  <c r="Y313" i="1"/>
  <c r="Q314" i="1"/>
  <c r="W314" i="1"/>
  <c r="X314" i="1"/>
  <c r="Y314" i="1"/>
  <c r="Q315" i="1"/>
  <c r="W315" i="1"/>
  <c r="X315" i="1"/>
  <c r="Y315" i="1"/>
  <c r="Q316" i="1"/>
  <c r="W316" i="1"/>
  <c r="X316" i="1"/>
  <c r="Y316" i="1"/>
  <c r="Q317" i="1"/>
  <c r="W317" i="1"/>
  <c r="X317" i="1"/>
  <c r="Y317" i="1"/>
  <c r="Q318" i="1"/>
  <c r="W318" i="1"/>
  <c r="X318" i="1"/>
  <c r="Y318" i="1"/>
  <c r="Q319" i="1"/>
  <c r="W319" i="1"/>
  <c r="X319" i="1"/>
  <c r="Y319" i="1"/>
  <c r="Q320" i="1"/>
  <c r="W320" i="1"/>
  <c r="X320" i="1"/>
  <c r="Y320" i="1"/>
  <c r="Q321" i="1"/>
  <c r="W321" i="1"/>
  <c r="X321" i="1"/>
  <c r="Y321" i="1"/>
  <c r="Q322" i="1"/>
  <c r="W322" i="1"/>
  <c r="X322" i="1"/>
  <c r="Y322" i="1"/>
  <c r="Q323" i="1"/>
  <c r="W323" i="1"/>
  <c r="X323" i="1"/>
  <c r="Y323" i="1"/>
  <c r="Q324" i="1"/>
  <c r="W324" i="1"/>
  <c r="X324" i="1"/>
  <c r="Y324" i="1"/>
  <c r="Q325" i="1"/>
  <c r="W325" i="1"/>
  <c r="X325" i="1"/>
  <c r="Y325" i="1"/>
  <c r="Q326" i="1"/>
  <c r="W326" i="1"/>
  <c r="X326" i="1"/>
  <c r="Y326" i="1"/>
  <c r="Q327" i="1"/>
  <c r="W327" i="1"/>
  <c r="X327" i="1"/>
  <c r="Y327" i="1"/>
  <c r="Q328" i="1"/>
  <c r="W328" i="1"/>
  <c r="X328" i="1"/>
  <c r="Y328" i="1"/>
  <c r="Q329" i="1"/>
  <c r="W329" i="1"/>
  <c r="X329" i="1"/>
  <c r="Y329" i="1"/>
  <c r="Q330" i="1"/>
  <c r="W330" i="1"/>
  <c r="X330" i="1"/>
  <c r="Y330" i="1"/>
  <c r="Q331" i="1"/>
  <c r="W331" i="1"/>
  <c r="X331" i="1"/>
  <c r="Y331" i="1"/>
  <c r="Q332" i="1"/>
  <c r="W332" i="1"/>
  <c r="X332" i="1"/>
  <c r="Y332" i="1"/>
  <c r="Q333" i="1"/>
  <c r="W333" i="1"/>
  <c r="X333" i="1"/>
  <c r="Y333" i="1"/>
  <c r="Q334" i="1"/>
  <c r="W334" i="1"/>
  <c r="X334" i="1"/>
  <c r="Y334" i="1"/>
  <c r="Q335" i="1"/>
  <c r="W335" i="1"/>
  <c r="X335" i="1"/>
  <c r="Y335" i="1"/>
  <c r="Q336" i="1"/>
  <c r="W336" i="1"/>
  <c r="X336" i="1"/>
  <c r="Y336" i="1"/>
  <c r="Q337" i="1"/>
  <c r="W337" i="1"/>
  <c r="X337" i="1"/>
  <c r="Y337" i="1"/>
  <c r="Q338" i="1"/>
  <c r="W338" i="1"/>
  <c r="X338" i="1"/>
  <c r="Y338" i="1"/>
  <c r="Q339" i="1"/>
  <c r="W339" i="1"/>
  <c r="X339" i="1"/>
  <c r="Y339" i="1"/>
  <c r="Q340" i="1"/>
  <c r="W340" i="1"/>
  <c r="X340" i="1"/>
  <c r="Y340" i="1"/>
  <c r="Q341" i="1"/>
  <c r="W341" i="1"/>
  <c r="X341" i="1"/>
  <c r="Y341" i="1"/>
  <c r="Q342" i="1"/>
  <c r="W342" i="1"/>
  <c r="X342" i="1"/>
  <c r="Y342" i="1"/>
  <c r="Q343" i="1"/>
  <c r="W343" i="1"/>
  <c r="X343" i="1"/>
  <c r="Y343" i="1"/>
  <c r="Q344" i="1"/>
  <c r="W344" i="1"/>
  <c r="X344" i="1"/>
  <c r="Y344" i="1"/>
  <c r="Q345" i="1"/>
  <c r="W345" i="1"/>
  <c r="X345" i="1"/>
  <c r="Y345" i="1"/>
  <c r="Q346" i="1"/>
  <c r="W346" i="1"/>
  <c r="X346" i="1"/>
  <c r="Y346" i="1"/>
  <c r="Q347" i="1"/>
  <c r="W347" i="1"/>
  <c r="X347" i="1"/>
  <c r="Y347" i="1"/>
  <c r="Q348" i="1"/>
  <c r="W348" i="1"/>
  <c r="X348" i="1"/>
  <c r="Y348" i="1"/>
  <c r="Q349" i="1"/>
  <c r="W349" i="1"/>
  <c r="X349" i="1"/>
  <c r="Y349" i="1"/>
  <c r="Q350" i="1"/>
  <c r="W350" i="1"/>
  <c r="X350" i="1"/>
  <c r="Y350" i="1"/>
  <c r="Q351" i="1"/>
  <c r="W351" i="1"/>
  <c r="X351" i="1"/>
  <c r="Y351" i="1"/>
  <c r="Q352" i="1"/>
  <c r="W352" i="1"/>
  <c r="X352" i="1"/>
  <c r="Y352" i="1"/>
  <c r="Q353" i="1"/>
  <c r="W353" i="1"/>
  <c r="X353" i="1"/>
  <c r="Y353" i="1"/>
  <c r="Q354" i="1"/>
  <c r="W354" i="1"/>
  <c r="X354" i="1"/>
  <c r="Y354" i="1"/>
  <c r="Q355" i="1"/>
  <c r="W355" i="1"/>
  <c r="X355" i="1"/>
  <c r="Y355" i="1"/>
  <c r="Q356" i="1"/>
  <c r="W356" i="1"/>
  <c r="X356" i="1"/>
  <c r="Y356" i="1"/>
  <c r="Q357" i="1"/>
  <c r="W357" i="1"/>
  <c r="X357" i="1"/>
  <c r="Y357" i="1"/>
  <c r="Q358" i="1"/>
  <c r="W358" i="1"/>
  <c r="X358" i="1"/>
  <c r="Y358" i="1"/>
  <c r="Q359" i="1"/>
  <c r="W359" i="1"/>
  <c r="X359" i="1"/>
  <c r="Y359" i="1"/>
  <c r="Q360" i="1"/>
  <c r="W360" i="1"/>
  <c r="X360" i="1"/>
  <c r="Y360" i="1"/>
  <c r="Q361" i="1"/>
  <c r="W361" i="1"/>
  <c r="X361" i="1"/>
  <c r="Y361" i="1"/>
  <c r="Q362" i="1"/>
  <c r="W362" i="1"/>
  <c r="X362" i="1"/>
  <c r="Y362" i="1"/>
  <c r="Q363" i="1"/>
  <c r="W363" i="1"/>
  <c r="X363" i="1"/>
  <c r="Y363" i="1"/>
  <c r="Q364" i="1"/>
  <c r="W364" i="1"/>
  <c r="X364" i="1"/>
  <c r="Y364" i="1"/>
  <c r="Q365" i="1"/>
  <c r="W365" i="1"/>
  <c r="X365" i="1"/>
  <c r="Y365" i="1"/>
  <c r="Q366" i="1"/>
  <c r="W366" i="1"/>
  <c r="X366" i="1"/>
  <c r="Y366" i="1"/>
  <c r="Q367" i="1"/>
  <c r="W367" i="1"/>
  <c r="X367" i="1"/>
  <c r="Y367" i="1"/>
  <c r="Q368" i="1"/>
  <c r="W368" i="1"/>
  <c r="X368" i="1"/>
  <c r="Y368" i="1"/>
  <c r="Q369" i="1"/>
  <c r="W369" i="1"/>
  <c r="X369" i="1"/>
  <c r="Y369" i="1"/>
  <c r="Q370" i="1"/>
  <c r="W370" i="1"/>
  <c r="X370" i="1"/>
  <c r="Y370" i="1"/>
  <c r="Q371" i="1"/>
  <c r="W371" i="1"/>
  <c r="X371" i="1"/>
  <c r="Y371" i="1"/>
  <c r="Q372" i="1"/>
  <c r="W372" i="1"/>
  <c r="X372" i="1"/>
  <c r="Y372" i="1"/>
  <c r="Q373" i="1"/>
  <c r="W373" i="1"/>
  <c r="X373" i="1"/>
  <c r="Y373" i="1"/>
  <c r="Q374" i="1"/>
  <c r="W374" i="1"/>
  <c r="X374" i="1"/>
  <c r="Y374" i="1"/>
  <c r="Q375" i="1"/>
  <c r="W375" i="1"/>
  <c r="X375" i="1"/>
  <c r="Y375" i="1"/>
  <c r="Q376" i="1"/>
  <c r="W376" i="1"/>
  <c r="X376" i="1"/>
  <c r="Y376" i="1"/>
  <c r="Q377" i="1"/>
  <c r="W377" i="1"/>
  <c r="X377" i="1"/>
  <c r="Y377" i="1"/>
  <c r="Q378" i="1"/>
  <c r="W378" i="1"/>
  <c r="X378" i="1"/>
  <c r="Y378" i="1"/>
  <c r="Q379" i="1"/>
  <c r="W379" i="1"/>
  <c r="X379" i="1"/>
  <c r="Y379" i="1"/>
  <c r="Q380" i="1"/>
  <c r="W380" i="1"/>
  <c r="X380" i="1"/>
  <c r="Y380" i="1"/>
  <c r="Q381" i="1"/>
  <c r="W381" i="1"/>
  <c r="X381" i="1"/>
  <c r="Y381" i="1"/>
  <c r="Q382" i="1"/>
  <c r="W382" i="1"/>
  <c r="X382" i="1"/>
  <c r="Y382" i="1"/>
  <c r="Q383" i="1"/>
  <c r="W383" i="1"/>
  <c r="X383" i="1"/>
  <c r="Y383" i="1"/>
  <c r="Q384" i="1"/>
  <c r="W384" i="1"/>
  <c r="X384" i="1"/>
  <c r="Y384" i="1"/>
  <c r="Q385" i="1"/>
  <c r="W385" i="1"/>
  <c r="X385" i="1"/>
  <c r="Y385" i="1"/>
  <c r="Q386" i="1"/>
  <c r="W386" i="1"/>
  <c r="X386" i="1"/>
  <c r="Y386" i="1"/>
  <c r="Q387" i="1"/>
  <c r="W387" i="1"/>
  <c r="X387" i="1"/>
  <c r="Y387" i="1"/>
  <c r="Q388" i="1"/>
  <c r="W388" i="1"/>
  <c r="X388" i="1"/>
  <c r="Y388" i="1"/>
  <c r="Q389" i="1"/>
  <c r="W389" i="1"/>
  <c r="X389" i="1"/>
  <c r="Y389" i="1"/>
  <c r="Q390" i="1"/>
  <c r="W390" i="1"/>
  <c r="X390" i="1"/>
  <c r="Y390" i="1"/>
  <c r="Q391" i="1"/>
  <c r="W391" i="1"/>
  <c r="X391" i="1"/>
  <c r="Y391" i="1"/>
  <c r="Q392" i="1"/>
  <c r="W392" i="1"/>
  <c r="X392" i="1"/>
  <c r="Y392" i="1"/>
  <c r="Q393" i="1"/>
  <c r="W393" i="1"/>
  <c r="X393" i="1"/>
  <c r="Y393" i="1"/>
  <c r="Q394" i="1"/>
  <c r="W394" i="1"/>
  <c r="X394" i="1"/>
  <c r="Y394" i="1"/>
  <c r="Q395" i="1"/>
  <c r="W395" i="1"/>
  <c r="X395" i="1"/>
  <c r="Y395" i="1"/>
  <c r="Q396" i="1"/>
  <c r="W396" i="1"/>
  <c r="X396" i="1"/>
  <c r="Y396" i="1"/>
  <c r="Q397" i="1"/>
  <c r="W397" i="1"/>
  <c r="X397" i="1"/>
  <c r="Y397" i="1"/>
  <c r="Q398" i="1"/>
  <c r="W398" i="1"/>
  <c r="X398" i="1"/>
  <c r="Y398" i="1"/>
  <c r="Q399" i="1"/>
  <c r="W399" i="1"/>
  <c r="X399" i="1"/>
  <c r="Y399" i="1"/>
  <c r="Q400" i="1"/>
  <c r="W400" i="1"/>
  <c r="X400" i="1"/>
  <c r="Y400" i="1"/>
  <c r="Q401" i="1"/>
  <c r="W401" i="1"/>
  <c r="X401" i="1"/>
  <c r="Y401" i="1"/>
  <c r="Q402" i="1"/>
  <c r="W402" i="1"/>
  <c r="X402" i="1"/>
  <c r="Y402" i="1"/>
  <c r="Q403" i="1"/>
  <c r="W403" i="1"/>
  <c r="X403" i="1"/>
  <c r="Y403" i="1"/>
  <c r="Q404" i="1"/>
  <c r="W404" i="1"/>
  <c r="X404" i="1"/>
  <c r="Y404" i="1"/>
  <c r="Q405" i="1"/>
  <c r="W405" i="1"/>
  <c r="X405" i="1"/>
  <c r="Y405" i="1"/>
  <c r="Q406" i="1"/>
  <c r="W406" i="1"/>
  <c r="X406" i="1"/>
  <c r="Y406" i="1"/>
  <c r="Q407" i="1"/>
  <c r="W407" i="1"/>
  <c r="X407" i="1"/>
  <c r="Y407" i="1"/>
  <c r="Q408" i="1"/>
  <c r="W408" i="1"/>
  <c r="X408" i="1"/>
  <c r="Y408" i="1"/>
  <c r="Q409" i="1"/>
  <c r="W409" i="1"/>
  <c r="X409" i="1"/>
  <c r="Y409" i="1"/>
  <c r="Q410" i="1"/>
  <c r="W410" i="1"/>
  <c r="X410" i="1"/>
  <c r="Y410" i="1"/>
  <c r="Q411" i="1"/>
  <c r="W411" i="1"/>
  <c r="X411" i="1"/>
  <c r="Y411" i="1"/>
  <c r="Q412" i="1"/>
  <c r="W412" i="1"/>
  <c r="X412" i="1"/>
  <c r="Y412" i="1"/>
  <c r="Q413" i="1"/>
  <c r="W413" i="1"/>
  <c r="X413" i="1"/>
  <c r="Y413" i="1"/>
  <c r="Q414" i="1"/>
  <c r="W414" i="1"/>
  <c r="X414" i="1"/>
  <c r="Y414" i="1"/>
  <c r="Q415" i="1"/>
  <c r="W415" i="1"/>
  <c r="X415" i="1"/>
  <c r="Y415" i="1"/>
  <c r="Q416" i="1"/>
  <c r="W416" i="1"/>
  <c r="X416" i="1"/>
  <c r="Y416" i="1"/>
  <c r="Q417" i="1"/>
  <c r="W417" i="1"/>
  <c r="X417" i="1"/>
  <c r="Y417" i="1"/>
  <c r="Q418" i="1"/>
  <c r="W418" i="1"/>
  <c r="X418" i="1"/>
  <c r="Y418" i="1"/>
  <c r="Q419" i="1"/>
  <c r="W419" i="1"/>
  <c r="X419" i="1"/>
  <c r="Y419" i="1"/>
  <c r="Q420" i="1"/>
  <c r="W420" i="1"/>
  <c r="X420" i="1"/>
  <c r="Y420" i="1"/>
  <c r="Q421" i="1"/>
  <c r="W421" i="1"/>
  <c r="X421" i="1"/>
  <c r="Y421" i="1"/>
  <c r="Q422" i="1"/>
  <c r="W422" i="1"/>
  <c r="X422" i="1"/>
  <c r="Y422" i="1"/>
  <c r="Q423" i="1"/>
  <c r="W423" i="1"/>
  <c r="X423" i="1"/>
  <c r="Y423" i="1"/>
  <c r="Q424" i="1"/>
  <c r="W424" i="1"/>
  <c r="X424" i="1"/>
  <c r="Y424" i="1"/>
  <c r="Q425" i="1"/>
  <c r="W425" i="1"/>
  <c r="X425" i="1"/>
  <c r="Y425" i="1"/>
  <c r="Q426" i="1"/>
  <c r="W426" i="1"/>
  <c r="X426" i="1"/>
  <c r="Y426" i="1"/>
  <c r="Q427" i="1"/>
  <c r="W427" i="1"/>
  <c r="X427" i="1"/>
  <c r="Y427" i="1"/>
  <c r="Q428" i="1"/>
  <c r="W428" i="1"/>
  <c r="X428" i="1"/>
  <c r="Y428" i="1"/>
  <c r="Q429" i="1"/>
  <c r="W429" i="1"/>
  <c r="X429" i="1"/>
  <c r="Y429" i="1"/>
  <c r="Q430" i="1"/>
  <c r="W430" i="1"/>
  <c r="X430" i="1"/>
  <c r="Y430" i="1"/>
  <c r="Q431" i="1"/>
  <c r="W431" i="1"/>
  <c r="X431" i="1"/>
  <c r="Y431" i="1"/>
  <c r="Q432" i="1"/>
  <c r="W432" i="1"/>
  <c r="X432" i="1"/>
  <c r="Y432" i="1"/>
  <c r="Q433" i="1"/>
  <c r="W433" i="1"/>
  <c r="X433" i="1"/>
  <c r="Y433" i="1"/>
  <c r="Q434" i="1"/>
  <c r="W434" i="1"/>
  <c r="X434" i="1"/>
  <c r="Y434" i="1"/>
  <c r="Q435" i="1"/>
  <c r="W435" i="1"/>
  <c r="X435" i="1"/>
  <c r="Y435" i="1"/>
  <c r="Q436" i="1"/>
  <c r="W436" i="1"/>
  <c r="X436" i="1"/>
  <c r="Y436" i="1"/>
  <c r="Q437" i="1"/>
  <c r="W437" i="1"/>
  <c r="X437" i="1"/>
  <c r="Y437" i="1"/>
  <c r="Q438" i="1"/>
  <c r="W438" i="1"/>
  <c r="X438" i="1"/>
  <c r="Y438" i="1"/>
  <c r="Q439" i="1"/>
  <c r="W439" i="1"/>
  <c r="X439" i="1"/>
  <c r="Y439" i="1"/>
  <c r="Q440" i="1"/>
  <c r="W440" i="1"/>
  <c r="X440" i="1"/>
  <c r="Y440" i="1"/>
  <c r="Q441" i="1"/>
  <c r="W441" i="1"/>
  <c r="X441" i="1"/>
  <c r="Y441" i="1"/>
  <c r="Q442" i="1"/>
  <c r="W442" i="1"/>
  <c r="X442" i="1"/>
  <c r="Y442" i="1"/>
  <c r="Q443" i="1"/>
  <c r="W443" i="1"/>
  <c r="X443" i="1"/>
  <c r="Y443" i="1"/>
  <c r="Q444" i="1"/>
  <c r="W444" i="1"/>
  <c r="X444" i="1"/>
  <c r="Y444" i="1"/>
  <c r="Q445" i="1"/>
  <c r="W445" i="1"/>
  <c r="X445" i="1"/>
  <c r="Y445" i="1"/>
  <c r="Q446" i="1"/>
  <c r="W446" i="1"/>
  <c r="X446" i="1"/>
  <c r="Y446" i="1"/>
  <c r="Q447" i="1"/>
  <c r="W447" i="1"/>
  <c r="X447" i="1"/>
  <c r="Y447" i="1"/>
  <c r="Q448" i="1"/>
  <c r="W448" i="1"/>
  <c r="X448" i="1"/>
  <c r="Y448" i="1"/>
  <c r="Q449" i="1"/>
  <c r="W449" i="1"/>
  <c r="X449" i="1"/>
  <c r="Y449" i="1"/>
  <c r="Q450" i="1"/>
  <c r="W450" i="1"/>
  <c r="X450" i="1"/>
  <c r="Y450" i="1"/>
  <c r="Q451" i="1"/>
  <c r="W451" i="1"/>
  <c r="X451" i="1"/>
  <c r="Y451" i="1"/>
  <c r="Q452" i="1"/>
  <c r="W452" i="1"/>
  <c r="X452" i="1"/>
  <c r="Y452" i="1"/>
  <c r="Q453" i="1"/>
  <c r="W453" i="1"/>
  <c r="X453" i="1"/>
  <c r="Y453" i="1"/>
  <c r="Q454" i="1"/>
  <c r="W454" i="1"/>
  <c r="X454" i="1"/>
  <c r="Y454" i="1"/>
  <c r="Q455" i="1"/>
  <c r="W455" i="1"/>
  <c r="X455" i="1"/>
  <c r="Y455" i="1"/>
  <c r="Q456" i="1"/>
  <c r="W456" i="1"/>
  <c r="X456" i="1"/>
  <c r="Y456" i="1"/>
  <c r="Q457" i="1"/>
  <c r="W457" i="1"/>
  <c r="X457" i="1"/>
  <c r="Y457" i="1"/>
  <c r="Q458" i="1"/>
  <c r="W458" i="1"/>
  <c r="X458" i="1"/>
  <c r="Y458" i="1"/>
  <c r="Q459" i="1"/>
  <c r="W459" i="1"/>
  <c r="X459" i="1"/>
  <c r="Y459" i="1"/>
  <c r="Q460" i="1"/>
  <c r="W460" i="1"/>
  <c r="X460" i="1"/>
  <c r="Y460" i="1"/>
  <c r="Q461" i="1"/>
  <c r="W461" i="1"/>
  <c r="X461" i="1"/>
  <c r="Y461" i="1"/>
  <c r="Q462" i="1"/>
  <c r="W462" i="1"/>
  <c r="X462" i="1"/>
  <c r="Y462" i="1"/>
  <c r="Q463" i="1"/>
  <c r="W463" i="1"/>
  <c r="X463" i="1"/>
  <c r="Y463" i="1"/>
  <c r="Q464" i="1"/>
  <c r="W464" i="1"/>
  <c r="X464" i="1"/>
  <c r="Y464" i="1"/>
  <c r="Q465" i="1"/>
  <c r="W465" i="1"/>
  <c r="X465" i="1"/>
  <c r="Y465" i="1"/>
  <c r="Q466" i="1"/>
  <c r="W466" i="1"/>
  <c r="X466" i="1"/>
  <c r="Y466" i="1"/>
  <c r="Q467" i="1"/>
  <c r="W467" i="1"/>
  <c r="X467" i="1"/>
  <c r="Y467" i="1"/>
  <c r="Q468" i="1"/>
  <c r="W468" i="1"/>
  <c r="X468" i="1"/>
  <c r="Y468" i="1"/>
  <c r="Q469" i="1"/>
  <c r="W469" i="1"/>
  <c r="X469" i="1"/>
  <c r="Y469" i="1"/>
  <c r="Q470" i="1"/>
  <c r="W470" i="1"/>
  <c r="X470" i="1"/>
  <c r="Y470" i="1"/>
  <c r="Q471" i="1"/>
  <c r="W471" i="1"/>
  <c r="X471" i="1"/>
  <c r="Y471" i="1"/>
  <c r="Q472" i="1"/>
  <c r="W472" i="1"/>
  <c r="X472" i="1"/>
  <c r="Y472" i="1"/>
  <c r="Q473" i="1"/>
  <c r="W473" i="1"/>
  <c r="X473" i="1"/>
  <c r="Y473" i="1"/>
  <c r="Q474" i="1"/>
  <c r="W474" i="1"/>
  <c r="X474" i="1"/>
  <c r="Y474" i="1"/>
  <c r="Q475" i="1"/>
  <c r="W475" i="1"/>
  <c r="X475" i="1"/>
  <c r="Y475" i="1"/>
  <c r="Q476" i="1"/>
  <c r="W476" i="1"/>
  <c r="X476" i="1"/>
  <c r="Y476" i="1"/>
  <c r="Q477" i="1"/>
  <c r="W477" i="1"/>
  <c r="X477" i="1"/>
  <c r="Y477" i="1"/>
  <c r="Q478" i="1"/>
  <c r="W478" i="1"/>
  <c r="X478" i="1"/>
  <c r="Y478" i="1"/>
  <c r="Q479" i="1"/>
  <c r="W479" i="1"/>
  <c r="X479" i="1"/>
  <c r="Y479" i="1"/>
  <c r="Q480" i="1"/>
  <c r="W480" i="1"/>
  <c r="X480" i="1"/>
  <c r="Y480" i="1"/>
  <c r="Q481" i="1"/>
  <c r="W481" i="1"/>
  <c r="X481" i="1"/>
  <c r="Y481" i="1"/>
  <c r="Q482" i="1"/>
  <c r="W482" i="1"/>
  <c r="X482" i="1"/>
  <c r="Y482" i="1"/>
  <c r="Q483" i="1"/>
  <c r="W483" i="1"/>
  <c r="X483" i="1"/>
  <c r="Y483" i="1"/>
  <c r="Q484" i="1"/>
  <c r="W484" i="1"/>
  <c r="X484" i="1"/>
  <c r="Y484" i="1"/>
  <c r="Q485" i="1"/>
  <c r="W485" i="1"/>
  <c r="X485" i="1"/>
  <c r="Y485" i="1"/>
  <c r="Q486" i="1"/>
  <c r="W486" i="1"/>
  <c r="X486" i="1"/>
  <c r="Y486" i="1"/>
  <c r="Q487" i="1"/>
  <c r="W487" i="1"/>
  <c r="X487" i="1"/>
  <c r="Y487" i="1"/>
  <c r="Q488" i="1"/>
  <c r="W488" i="1"/>
  <c r="X488" i="1"/>
  <c r="Y488" i="1"/>
  <c r="Q489" i="1"/>
  <c r="W489" i="1"/>
  <c r="X489" i="1"/>
  <c r="Y489" i="1"/>
  <c r="Q490" i="1"/>
  <c r="W490" i="1"/>
  <c r="X490" i="1"/>
  <c r="Y490" i="1"/>
  <c r="Q491" i="1"/>
  <c r="W491" i="1"/>
  <c r="X491" i="1"/>
  <c r="Y491" i="1"/>
  <c r="Q492" i="1"/>
  <c r="W492" i="1"/>
  <c r="X492" i="1"/>
  <c r="Y492" i="1"/>
  <c r="Q493" i="1"/>
  <c r="W493" i="1"/>
  <c r="X493" i="1"/>
  <c r="Y493" i="1"/>
  <c r="Q494" i="1"/>
  <c r="W494" i="1"/>
  <c r="X494" i="1"/>
  <c r="Y494" i="1"/>
  <c r="Q495" i="1"/>
  <c r="W495" i="1"/>
  <c r="X495" i="1"/>
  <c r="Y495" i="1"/>
  <c r="Q496" i="1"/>
  <c r="W496" i="1"/>
  <c r="X496" i="1"/>
  <c r="Y496" i="1"/>
  <c r="Q497" i="1"/>
  <c r="W497" i="1"/>
  <c r="X497" i="1"/>
  <c r="Y497" i="1"/>
  <c r="Q498" i="1"/>
  <c r="W498" i="1"/>
  <c r="X498" i="1"/>
  <c r="Y498" i="1"/>
  <c r="Q499" i="1"/>
  <c r="W499" i="1"/>
  <c r="X499" i="1"/>
  <c r="Y499" i="1"/>
  <c r="Q500" i="1"/>
  <c r="W500" i="1"/>
  <c r="X500" i="1"/>
  <c r="Y500" i="1"/>
  <c r="Q501" i="1"/>
  <c r="W501" i="1"/>
  <c r="X501" i="1"/>
  <c r="Y501" i="1"/>
  <c r="Q502" i="1"/>
  <c r="W502" i="1"/>
  <c r="X502" i="1"/>
  <c r="Y502" i="1"/>
  <c r="Q503" i="1"/>
  <c r="W503" i="1"/>
  <c r="X503" i="1"/>
  <c r="Y503" i="1"/>
  <c r="Q504" i="1"/>
  <c r="W504" i="1"/>
  <c r="X504" i="1"/>
  <c r="Y504" i="1"/>
  <c r="Q505" i="1"/>
  <c r="W505" i="1"/>
  <c r="X505" i="1"/>
  <c r="Y505" i="1"/>
  <c r="Q506" i="1"/>
  <c r="W506" i="1"/>
  <c r="X506" i="1"/>
  <c r="Y506" i="1"/>
  <c r="Q507" i="1"/>
  <c r="W507" i="1"/>
  <c r="X507" i="1"/>
  <c r="Y507" i="1"/>
  <c r="Q508" i="1"/>
  <c r="W508" i="1"/>
  <c r="X508" i="1"/>
  <c r="Y508" i="1"/>
  <c r="Q509" i="1"/>
  <c r="W509" i="1"/>
  <c r="X509" i="1"/>
  <c r="Y509" i="1"/>
  <c r="Q510" i="1"/>
  <c r="W510" i="1"/>
  <c r="X510" i="1"/>
  <c r="Y510" i="1"/>
  <c r="Q511" i="1"/>
  <c r="W511" i="1"/>
  <c r="X511" i="1"/>
  <c r="Y511" i="1"/>
  <c r="Q512" i="1"/>
  <c r="W512" i="1"/>
  <c r="X512" i="1"/>
  <c r="Y512" i="1"/>
  <c r="Q513" i="1"/>
  <c r="W513" i="1"/>
  <c r="X513" i="1"/>
  <c r="Y513" i="1"/>
  <c r="Q514" i="1"/>
  <c r="W514" i="1"/>
  <c r="X514" i="1"/>
  <c r="Y514" i="1"/>
  <c r="Q515" i="1"/>
  <c r="W515" i="1"/>
  <c r="X515" i="1"/>
  <c r="Y515" i="1"/>
  <c r="Q516" i="1"/>
  <c r="W516" i="1"/>
  <c r="X516" i="1"/>
  <c r="Y516" i="1"/>
  <c r="Q517" i="1"/>
  <c r="W517" i="1"/>
  <c r="X517" i="1"/>
  <c r="Y517" i="1"/>
  <c r="Q518" i="1"/>
  <c r="W518" i="1"/>
  <c r="X518" i="1"/>
  <c r="Y518" i="1"/>
  <c r="Q519" i="1"/>
  <c r="W519" i="1"/>
  <c r="X519" i="1"/>
  <c r="Y519" i="1"/>
  <c r="Q520" i="1"/>
  <c r="W520" i="1"/>
  <c r="X520" i="1"/>
  <c r="Y520" i="1"/>
  <c r="Q521" i="1"/>
  <c r="W521" i="1"/>
  <c r="X521" i="1"/>
  <c r="Y521" i="1"/>
  <c r="Q522" i="1"/>
  <c r="W522" i="1"/>
  <c r="X522" i="1"/>
  <c r="Y522" i="1"/>
  <c r="Q523" i="1"/>
  <c r="W523" i="1"/>
  <c r="X523" i="1"/>
  <c r="Y523" i="1"/>
  <c r="Q524" i="1"/>
  <c r="W524" i="1"/>
  <c r="X524" i="1"/>
  <c r="Y524" i="1"/>
  <c r="Q525" i="1"/>
  <c r="W525" i="1"/>
  <c r="X525" i="1"/>
  <c r="Y525" i="1"/>
  <c r="Q526" i="1"/>
  <c r="W526" i="1"/>
  <c r="X526" i="1"/>
  <c r="Y526" i="1"/>
  <c r="Q527" i="1"/>
  <c r="W527" i="1"/>
  <c r="X527" i="1"/>
  <c r="Y527" i="1"/>
  <c r="Q528" i="1"/>
  <c r="W528" i="1"/>
  <c r="X528" i="1"/>
  <c r="Y528" i="1"/>
  <c r="Q529" i="1"/>
  <c r="W529" i="1"/>
  <c r="X529" i="1"/>
  <c r="Y529" i="1"/>
  <c r="Q530" i="1"/>
  <c r="W530" i="1"/>
  <c r="X530" i="1"/>
  <c r="Y530" i="1"/>
  <c r="Q531" i="1"/>
  <c r="W531" i="1"/>
  <c r="X531" i="1"/>
  <c r="Y531" i="1"/>
  <c r="Q532" i="1"/>
  <c r="W532" i="1"/>
  <c r="X532" i="1"/>
  <c r="Y532" i="1"/>
  <c r="Q533" i="1"/>
  <c r="W533" i="1"/>
  <c r="X533" i="1"/>
  <c r="Y533" i="1"/>
  <c r="Q534" i="1"/>
  <c r="W534" i="1"/>
  <c r="X534" i="1"/>
  <c r="Y534" i="1"/>
  <c r="Q535" i="1"/>
  <c r="W535" i="1"/>
  <c r="X535" i="1"/>
  <c r="Y535" i="1"/>
  <c r="Q536" i="1"/>
  <c r="W536" i="1"/>
  <c r="X536" i="1"/>
  <c r="Y536" i="1"/>
  <c r="Q537" i="1"/>
  <c r="W537" i="1"/>
  <c r="X537" i="1"/>
  <c r="Y537" i="1"/>
  <c r="Q538" i="1"/>
  <c r="W538" i="1"/>
  <c r="X538" i="1"/>
  <c r="Y538" i="1"/>
  <c r="Q539" i="1"/>
  <c r="W539" i="1"/>
  <c r="X539" i="1"/>
  <c r="Y539" i="1"/>
  <c r="Q540" i="1"/>
  <c r="W540" i="1"/>
  <c r="X540" i="1"/>
  <c r="Y540" i="1"/>
  <c r="Q541" i="1"/>
  <c r="W541" i="1"/>
  <c r="X541" i="1"/>
  <c r="Y541" i="1"/>
  <c r="Q542" i="1"/>
  <c r="W542" i="1"/>
  <c r="X542" i="1"/>
  <c r="Y542" i="1"/>
  <c r="Q543" i="1"/>
  <c r="W543" i="1"/>
  <c r="X543" i="1"/>
  <c r="Y543" i="1"/>
  <c r="Q544" i="1"/>
  <c r="W544" i="1"/>
  <c r="X544" i="1"/>
  <c r="Y544" i="1"/>
  <c r="Q545" i="1"/>
  <c r="W545" i="1"/>
  <c r="X545" i="1"/>
  <c r="Y545" i="1"/>
  <c r="Q546" i="1"/>
  <c r="W546" i="1"/>
  <c r="X546" i="1"/>
  <c r="Y546" i="1"/>
  <c r="Q547" i="1"/>
  <c r="W547" i="1"/>
  <c r="X547" i="1"/>
  <c r="Y547" i="1"/>
  <c r="Q548" i="1"/>
  <c r="W548" i="1"/>
  <c r="X548" i="1"/>
  <c r="Y548" i="1"/>
  <c r="Q549" i="1"/>
  <c r="W549" i="1"/>
  <c r="X549" i="1"/>
  <c r="Y549" i="1"/>
  <c r="Q550" i="1"/>
  <c r="W550" i="1"/>
  <c r="X550" i="1"/>
  <c r="Y550" i="1"/>
  <c r="Q551" i="1"/>
  <c r="W551" i="1"/>
  <c r="X551" i="1"/>
  <c r="Y551" i="1"/>
  <c r="Q552" i="1"/>
  <c r="W552" i="1"/>
  <c r="X552" i="1"/>
  <c r="Y552" i="1"/>
  <c r="Q553" i="1"/>
  <c r="W553" i="1"/>
  <c r="X553" i="1"/>
  <c r="Y553" i="1"/>
  <c r="Q554" i="1"/>
  <c r="W554" i="1"/>
  <c r="X554" i="1"/>
  <c r="Y554" i="1"/>
  <c r="Q555" i="1"/>
  <c r="W555" i="1"/>
  <c r="X555" i="1"/>
  <c r="Y555" i="1"/>
  <c r="Q556" i="1"/>
  <c r="W556" i="1"/>
  <c r="X556" i="1"/>
  <c r="Y556" i="1"/>
  <c r="Q557" i="1"/>
  <c r="W557" i="1"/>
  <c r="X557" i="1"/>
  <c r="Y557" i="1"/>
  <c r="Q558" i="1"/>
  <c r="W558" i="1"/>
  <c r="X558" i="1"/>
  <c r="Y558" i="1"/>
  <c r="Q559" i="1"/>
  <c r="W559" i="1"/>
  <c r="X559" i="1"/>
  <c r="Y559" i="1"/>
  <c r="Q560" i="1"/>
  <c r="W560" i="1"/>
  <c r="X560" i="1"/>
  <c r="Y560" i="1"/>
  <c r="Q561" i="1"/>
  <c r="W561" i="1"/>
  <c r="X561" i="1"/>
  <c r="Y561" i="1"/>
  <c r="Q562" i="1"/>
  <c r="W562" i="1"/>
  <c r="X562" i="1"/>
  <c r="Y562" i="1"/>
  <c r="Q563" i="1"/>
  <c r="W563" i="1"/>
  <c r="X563" i="1"/>
  <c r="Y563" i="1"/>
  <c r="Q564" i="1"/>
  <c r="W564" i="1"/>
  <c r="X564" i="1"/>
  <c r="Y564" i="1"/>
  <c r="Q565" i="1"/>
  <c r="W565" i="1"/>
  <c r="X565" i="1"/>
  <c r="Y565" i="1"/>
  <c r="Q566" i="1"/>
  <c r="W566" i="1"/>
  <c r="X566" i="1"/>
  <c r="Y566" i="1"/>
  <c r="Q567" i="1"/>
  <c r="W567" i="1"/>
  <c r="X567" i="1"/>
  <c r="Y567" i="1"/>
  <c r="Q568" i="1"/>
  <c r="W568" i="1"/>
  <c r="X568" i="1"/>
  <c r="Y568" i="1"/>
  <c r="Q569" i="1"/>
  <c r="W569" i="1"/>
  <c r="X569" i="1"/>
  <c r="Y569" i="1"/>
  <c r="Q570" i="1"/>
  <c r="W570" i="1"/>
  <c r="X570" i="1"/>
  <c r="Y570" i="1"/>
  <c r="Q571" i="1"/>
  <c r="W571" i="1"/>
  <c r="X571" i="1"/>
  <c r="Y571" i="1"/>
  <c r="Q572" i="1"/>
  <c r="W572" i="1"/>
  <c r="X572" i="1"/>
  <c r="Y572" i="1"/>
  <c r="Q573" i="1"/>
  <c r="W573" i="1"/>
  <c r="X573" i="1"/>
  <c r="Y573" i="1"/>
  <c r="Q574" i="1"/>
  <c r="W574" i="1"/>
  <c r="X574" i="1"/>
  <c r="Y574" i="1"/>
  <c r="Q575" i="1"/>
  <c r="W575" i="1"/>
  <c r="X575" i="1"/>
  <c r="Y575" i="1"/>
  <c r="Q576" i="1"/>
  <c r="W576" i="1"/>
  <c r="X576" i="1"/>
  <c r="Y576" i="1"/>
  <c r="Q577" i="1"/>
  <c r="W577" i="1"/>
  <c r="X577" i="1"/>
  <c r="Y577" i="1"/>
  <c r="Q578" i="1"/>
  <c r="W578" i="1"/>
  <c r="X578" i="1"/>
  <c r="Y578" i="1"/>
  <c r="Q579" i="1"/>
  <c r="W579" i="1"/>
  <c r="X579" i="1"/>
  <c r="Y579" i="1"/>
  <c r="Q580" i="1"/>
  <c r="W580" i="1"/>
  <c r="X580" i="1"/>
  <c r="Y580" i="1"/>
  <c r="Q581" i="1"/>
  <c r="W581" i="1"/>
  <c r="X581" i="1"/>
  <c r="Y581" i="1"/>
  <c r="Q582" i="1"/>
  <c r="W582" i="1"/>
  <c r="X582" i="1"/>
  <c r="Y582" i="1"/>
  <c r="Q583" i="1"/>
  <c r="W583" i="1"/>
  <c r="X583" i="1"/>
  <c r="Y583" i="1"/>
  <c r="Q584" i="1"/>
  <c r="W584" i="1"/>
  <c r="X584" i="1"/>
  <c r="Y584" i="1"/>
  <c r="Q585" i="1"/>
  <c r="W585" i="1"/>
  <c r="X585" i="1"/>
  <c r="Y585" i="1"/>
  <c r="Q586" i="1"/>
  <c r="W586" i="1"/>
  <c r="X586" i="1"/>
  <c r="Y586" i="1"/>
  <c r="Q587" i="1"/>
  <c r="W587" i="1"/>
  <c r="X587" i="1"/>
  <c r="Y587" i="1"/>
  <c r="Q588" i="1"/>
  <c r="W588" i="1"/>
  <c r="X588" i="1"/>
  <c r="Y588" i="1"/>
  <c r="Q589" i="1"/>
  <c r="W589" i="1"/>
  <c r="X589" i="1"/>
  <c r="Y589" i="1"/>
  <c r="Q590" i="1"/>
  <c r="W590" i="1"/>
  <c r="X590" i="1"/>
  <c r="Y590" i="1"/>
  <c r="Q591" i="1"/>
  <c r="W591" i="1"/>
  <c r="X591" i="1"/>
  <c r="Y591" i="1"/>
  <c r="Q592" i="1"/>
  <c r="W592" i="1"/>
  <c r="X592" i="1"/>
  <c r="Y592" i="1"/>
  <c r="Q593" i="1"/>
  <c r="W593" i="1"/>
  <c r="X593" i="1"/>
  <c r="Y593" i="1"/>
  <c r="Q594" i="1"/>
  <c r="W594" i="1"/>
  <c r="X594" i="1"/>
  <c r="Y594" i="1"/>
  <c r="Q595" i="1"/>
  <c r="W595" i="1"/>
  <c r="X595" i="1"/>
  <c r="Y595" i="1"/>
  <c r="Q596" i="1"/>
  <c r="W596" i="1"/>
  <c r="X596" i="1"/>
  <c r="Y596" i="1"/>
  <c r="Q597" i="1"/>
  <c r="W597" i="1"/>
  <c r="X597" i="1"/>
  <c r="Y597" i="1"/>
  <c r="Q598" i="1"/>
  <c r="W598" i="1"/>
  <c r="X598" i="1"/>
  <c r="Y598" i="1"/>
  <c r="Q599" i="1"/>
  <c r="W599" i="1"/>
  <c r="X599" i="1"/>
  <c r="Y599" i="1"/>
  <c r="Q600" i="1"/>
  <c r="W600" i="1"/>
  <c r="X600" i="1"/>
  <c r="Y600" i="1"/>
  <c r="Q601" i="1"/>
  <c r="W601" i="1"/>
  <c r="X601" i="1"/>
  <c r="Y601" i="1"/>
  <c r="Q602" i="1"/>
  <c r="W602" i="1"/>
  <c r="X602" i="1"/>
  <c r="Y602" i="1"/>
  <c r="Q603" i="1"/>
  <c r="W603" i="1"/>
  <c r="X603" i="1"/>
  <c r="Y603" i="1"/>
  <c r="Q604" i="1"/>
  <c r="W604" i="1"/>
  <c r="X604" i="1"/>
  <c r="Y604" i="1"/>
  <c r="Q605" i="1"/>
  <c r="W605" i="1"/>
  <c r="X605" i="1"/>
  <c r="Y605" i="1"/>
  <c r="Q606" i="1"/>
  <c r="W606" i="1"/>
  <c r="X606" i="1"/>
  <c r="Y606" i="1"/>
  <c r="Q607" i="1"/>
  <c r="W607" i="1"/>
  <c r="X607" i="1"/>
  <c r="Y607" i="1"/>
  <c r="Q608" i="1"/>
  <c r="W608" i="1"/>
  <c r="X608" i="1"/>
  <c r="Y608" i="1"/>
  <c r="Q609" i="1"/>
  <c r="W609" i="1"/>
  <c r="X609" i="1"/>
  <c r="Y609" i="1"/>
  <c r="Q610" i="1"/>
  <c r="W610" i="1"/>
  <c r="X610" i="1"/>
  <c r="Y610" i="1"/>
  <c r="Q611" i="1"/>
  <c r="W611" i="1"/>
  <c r="X611" i="1"/>
  <c r="Y611" i="1"/>
  <c r="Q612" i="1"/>
  <c r="W612" i="1"/>
  <c r="X612" i="1"/>
  <c r="Y612" i="1"/>
  <c r="Q613" i="1"/>
  <c r="W613" i="1"/>
  <c r="X613" i="1"/>
  <c r="Y613" i="1"/>
  <c r="Q614" i="1"/>
  <c r="W614" i="1"/>
  <c r="X614" i="1"/>
  <c r="Y614" i="1"/>
  <c r="Q615" i="1"/>
  <c r="W615" i="1"/>
  <c r="X615" i="1"/>
  <c r="Y615" i="1"/>
  <c r="Q616" i="1"/>
  <c r="W616" i="1"/>
  <c r="X616" i="1"/>
  <c r="Y616" i="1"/>
  <c r="Q617" i="1"/>
  <c r="W617" i="1"/>
  <c r="X617" i="1"/>
  <c r="Y617" i="1"/>
  <c r="Q618" i="1"/>
  <c r="W618" i="1"/>
  <c r="X618" i="1"/>
  <c r="Y618" i="1"/>
  <c r="Q619" i="1"/>
  <c r="W619" i="1"/>
  <c r="X619" i="1"/>
  <c r="Y619" i="1"/>
  <c r="Q620" i="1"/>
  <c r="W620" i="1"/>
  <c r="X620" i="1"/>
  <c r="Y620" i="1"/>
  <c r="Q621" i="1"/>
  <c r="W621" i="1"/>
  <c r="X621" i="1"/>
  <c r="Y621" i="1"/>
  <c r="Q622" i="1"/>
  <c r="W622" i="1"/>
  <c r="X622" i="1"/>
  <c r="Y622" i="1"/>
  <c r="Q623" i="1"/>
  <c r="W623" i="1"/>
  <c r="X623" i="1"/>
  <c r="Y623" i="1"/>
  <c r="Q624" i="1"/>
  <c r="W624" i="1"/>
  <c r="X624" i="1"/>
  <c r="Y624" i="1"/>
  <c r="Q625" i="1"/>
  <c r="W625" i="1"/>
  <c r="X625" i="1"/>
  <c r="Y625" i="1"/>
  <c r="Q626" i="1"/>
  <c r="W626" i="1"/>
  <c r="X626" i="1"/>
  <c r="Y626" i="1"/>
  <c r="Q627" i="1"/>
  <c r="W627" i="1"/>
  <c r="X627" i="1"/>
  <c r="Y627" i="1"/>
  <c r="Q628" i="1"/>
  <c r="W628" i="1"/>
  <c r="X628" i="1"/>
  <c r="Y628" i="1"/>
  <c r="Q629" i="1"/>
  <c r="W629" i="1"/>
  <c r="X629" i="1"/>
  <c r="Y629" i="1"/>
  <c r="Q630" i="1"/>
  <c r="W630" i="1"/>
  <c r="X630" i="1"/>
  <c r="Y630" i="1"/>
  <c r="Q631" i="1"/>
  <c r="W631" i="1"/>
  <c r="X631" i="1"/>
  <c r="Y631" i="1"/>
  <c r="Q632" i="1"/>
  <c r="W632" i="1"/>
  <c r="X632" i="1"/>
  <c r="Y632" i="1"/>
  <c r="Q633" i="1"/>
  <c r="W633" i="1"/>
  <c r="X633" i="1"/>
  <c r="Y633" i="1"/>
  <c r="Q634" i="1"/>
  <c r="W634" i="1"/>
  <c r="X634" i="1"/>
  <c r="Y634" i="1"/>
  <c r="Q635" i="1"/>
  <c r="W635" i="1"/>
  <c r="X635" i="1"/>
  <c r="Y635" i="1"/>
  <c r="Q636" i="1"/>
  <c r="W636" i="1"/>
  <c r="X636" i="1"/>
  <c r="Y636" i="1"/>
  <c r="Q637" i="1"/>
  <c r="W637" i="1"/>
  <c r="X637" i="1"/>
  <c r="Y637" i="1"/>
  <c r="Q638" i="1"/>
  <c r="W638" i="1"/>
  <c r="X638" i="1"/>
  <c r="Y638" i="1"/>
  <c r="Q639" i="1"/>
  <c r="W639" i="1"/>
  <c r="X639" i="1"/>
  <c r="Y639" i="1"/>
  <c r="Q640" i="1"/>
  <c r="W640" i="1"/>
  <c r="X640" i="1"/>
  <c r="Y640" i="1"/>
  <c r="Q641" i="1"/>
  <c r="W641" i="1"/>
  <c r="X641" i="1"/>
  <c r="Y641" i="1"/>
  <c r="Q642" i="1"/>
  <c r="W642" i="1"/>
  <c r="X642" i="1"/>
  <c r="Y642" i="1"/>
  <c r="Q643" i="1"/>
  <c r="W643" i="1"/>
  <c r="X643" i="1"/>
  <c r="Y643" i="1"/>
  <c r="Q644" i="1"/>
  <c r="W644" i="1"/>
  <c r="X644" i="1"/>
  <c r="Y644" i="1"/>
  <c r="Q645" i="1"/>
  <c r="W645" i="1"/>
  <c r="X645" i="1"/>
  <c r="Y645" i="1"/>
  <c r="Q646" i="1"/>
  <c r="W646" i="1"/>
  <c r="X646" i="1"/>
  <c r="Y646" i="1"/>
  <c r="Q647" i="1"/>
  <c r="W647" i="1"/>
  <c r="X647" i="1"/>
  <c r="Y647" i="1"/>
  <c r="Q648" i="1"/>
  <c r="W648" i="1"/>
  <c r="X648" i="1"/>
  <c r="Y648" i="1"/>
  <c r="Q649" i="1"/>
  <c r="W649" i="1"/>
  <c r="X649" i="1"/>
  <c r="Y649" i="1"/>
  <c r="Q650" i="1"/>
  <c r="W650" i="1"/>
  <c r="X650" i="1"/>
  <c r="Y650" i="1"/>
  <c r="Q651" i="1"/>
  <c r="W651" i="1"/>
  <c r="X651" i="1"/>
  <c r="Y651" i="1"/>
  <c r="Q652" i="1"/>
  <c r="W652" i="1"/>
  <c r="X652" i="1"/>
  <c r="Y652" i="1"/>
  <c r="Q653" i="1"/>
  <c r="W653" i="1"/>
  <c r="X653" i="1"/>
  <c r="Y653" i="1"/>
  <c r="Q654" i="1"/>
  <c r="W654" i="1"/>
  <c r="X654" i="1"/>
  <c r="Y654" i="1"/>
  <c r="Q655" i="1"/>
  <c r="W655" i="1"/>
  <c r="X655" i="1"/>
  <c r="Y655" i="1"/>
  <c r="Q656" i="1"/>
  <c r="W656" i="1"/>
  <c r="X656" i="1"/>
  <c r="Y656" i="1"/>
  <c r="Q657" i="1"/>
  <c r="W657" i="1"/>
  <c r="X657" i="1"/>
  <c r="Y657" i="1"/>
  <c r="Q658" i="1"/>
  <c r="W658" i="1"/>
  <c r="X658" i="1"/>
  <c r="Y658" i="1"/>
  <c r="Q659" i="1"/>
  <c r="W659" i="1"/>
  <c r="X659" i="1"/>
  <c r="Y659" i="1"/>
  <c r="Q660" i="1"/>
  <c r="W660" i="1"/>
  <c r="X660" i="1"/>
  <c r="Y660" i="1"/>
  <c r="Q661" i="1"/>
  <c r="W661" i="1"/>
  <c r="X661" i="1"/>
  <c r="Y661" i="1"/>
  <c r="Q662" i="1"/>
  <c r="W662" i="1"/>
  <c r="X662" i="1"/>
  <c r="Y662" i="1"/>
  <c r="Q663" i="1"/>
  <c r="W663" i="1"/>
  <c r="X663" i="1"/>
  <c r="Y663" i="1"/>
  <c r="Q664" i="1"/>
  <c r="W664" i="1"/>
  <c r="X664" i="1"/>
  <c r="Y664" i="1"/>
  <c r="Q665" i="1"/>
  <c r="W665" i="1"/>
  <c r="X665" i="1"/>
  <c r="Y665" i="1"/>
  <c r="Q666" i="1"/>
  <c r="W666" i="1"/>
  <c r="X666" i="1"/>
  <c r="Y666" i="1"/>
  <c r="Q667" i="1"/>
  <c r="W667" i="1"/>
  <c r="X667" i="1"/>
  <c r="Y667" i="1"/>
  <c r="Q668" i="1"/>
  <c r="W668" i="1"/>
  <c r="X668" i="1"/>
  <c r="Y668" i="1"/>
  <c r="Q669" i="1"/>
  <c r="W669" i="1"/>
  <c r="X669" i="1"/>
  <c r="Y669" i="1"/>
  <c r="Q670" i="1"/>
  <c r="W670" i="1"/>
  <c r="X670" i="1"/>
  <c r="Y670" i="1"/>
  <c r="Q671" i="1"/>
  <c r="W671" i="1"/>
  <c r="X671" i="1"/>
  <c r="Y671" i="1"/>
  <c r="Q672" i="1"/>
  <c r="W672" i="1"/>
  <c r="X672" i="1"/>
  <c r="Y672" i="1"/>
  <c r="Q673" i="1"/>
  <c r="W673" i="1"/>
  <c r="X673" i="1"/>
  <c r="Y673" i="1"/>
  <c r="Q674" i="1"/>
  <c r="W674" i="1"/>
  <c r="X674" i="1"/>
  <c r="Y674" i="1"/>
  <c r="Q675" i="1"/>
  <c r="W675" i="1"/>
  <c r="X675" i="1"/>
  <c r="Y675" i="1"/>
  <c r="Q676" i="1"/>
  <c r="W676" i="1"/>
  <c r="X676" i="1"/>
  <c r="Y676" i="1"/>
  <c r="Q677" i="1"/>
  <c r="W677" i="1"/>
  <c r="X677" i="1"/>
  <c r="Y677" i="1"/>
  <c r="Q678" i="1"/>
  <c r="W678" i="1"/>
  <c r="X678" i="1"/>
  <c r="Y678" i="1"/>
  <c r="Q679" i="1"/>
  <c r="W679" i="1"/>
  <c r="X679" i="1"/>
  <c r="Y679" i="1"/>
  <c r="Q680" i="1"/>
  <c r="W680" i="1"/>
  <c r="X680" i="1"/>
  <c r="Y680" i="1"/>
  <c r="Q681" i="1"/>
  <c r="W681" i="1"/>
  <c r="X681" i="1"/>
  <c r="Y681" i="1"/>
  <c r="Q682" i="1"/>
  <c r="W682" i="1"/>
  <c r="X682" i="1"/>
  <c r="Y682" i="1"/>
  <c r="Q683" i="1"/>
  <c r="W683" i="1"/>
  <c r="X683" i="1"/>
  <c r="Y683" i="1"/>
  <c r="Q684" i="1"/>
  <c r="W684" i="1"/>
  <c r="X684" i="1"/>
  <c r="Y684" i="1"/>
  <c r="Q685" i="1"/>
  <c r="W685" i="1"/>
  <c r="X685" i="1"/>
  <c r="Y685" i="1"/>
  <c r="Q686" i="1"/>
  <c r="W686" i="1"/>
  <c r="X686" i="1"/>
  <c r="Y686" i="1"/>
  <c r="Q687" i="1"/>
  <c r="W687" i="1"/>
  <c r="X687" i="1"/>
  <c r="Y687" i="1"/>
  <c r="Q688" i="1"/>
  <c r="W688" i="1"/>
  <c r="X688" i="1"/>
  <c r="Y688" i="1"/>
  <c r="Q689" i="1"/>
  <c r="W689" i="1"/>
  <c r="X689" i="1"/>
  <c r="Y689" i="1"/>
  <c r="Q690" i="1"/>
  <c r="W690" i="1"/>
  <c r="X690" i="1"/>
  <c r="Y690" i="1"/>
  <c r="Q691" i="1"/>
  <c r="W691" i="1"/>
  <c r="X691" i="1"/>
  <c r="Y691" i="1"/>
  <c r="Q692" i="1"/>
  <c r="W692" i="1"/>
  <c r="X692" i="1"/>
  <c r="Y692" i="1"/>
  <c r="Q693" i="1"/>
  <c r="W693" i="1"/>
  <c r="X693" i="1"/>
  <c r="Y693" i="1"/>
  <c r="Q694" i="1"/>
  <c r="W694" i="1"/>
  <c r="X694" i="1"/>
  <c r="Y694" i="1"/>
  <c r="Q695" i="1"/>
  <c r="W695" i="1"/>
  <c r="X695" i="1"/>
  <c r="Y695" i="1"/>
  <c r="Q696" i="1"/>
  <c r="W696" i="1"/>
  <c r="X696" i="1"/>
  <c r="Y696" i="1"/>
  <c r="Q697" i="1"/>
  <c r="W697" i="1"/>
  <c r="X697" i="1"/>
  <c r="Y697" i="1"/>
  <c r="Q698" i="1"/>
  <c r="W698" i="1"/>
  <c r="X698" i="1"/>
  <c r="Y698" i="1"/>
  <c r="Q699" i="1"/>
  <c r="W699" i="1"/>
  <c r="X699" i="1"/>
  <c r="Y699" i="1"/>
  <c r="Q700" i="1"/>
  <c r="W700" i="1"/>
  <c r="X700" i="1"/>
  <c r="Y700" i="1"/>
  <c r="Q701" i="1"/>
  <c r="W701" i="1"/>
  <c r="X701" i="1"/>
  <c r="Y701" i="1"/>
  <c r="Q702" i="1"/>
  <c r="W702" i="1"/>
  <c r="X702" i="1"/>
  <c r="Y702" i="1"/>
  <c r="Q703" i="1"/>
  <c r="W703" i="1"/>
  <c r="X703" i="1"/>
  <c r="Y703" i="1"/>
  <c r="Q704" i="1"/>
  <c r="W704" i="1"/>
  <c r="X704" i="1"/>
  <c r="Y704" i="1"/>
  <c r="Q705" i="1"/>
  <c r="W705" i="1"/>
  <c r="X705" i="1"/>
  <c r="Y705" i="1"/>
  <c r="Q706" i="1"/>
  <c r="W706" i="1"/>
  <c r="X706" i="1"/>
  <c r="Y706" i="1"/>
  <c r="Q707" i="1"/>
  <c r="W707" i="1"/>
  <c r="X707" i="1"/>
  <c r="Y707" i="1"/>
  <c r="Q708" i="1"/>
  <c r="W708" i="1"/>
  <c r="X708" i="1"/>
  <c r="Y708" i="1"/>
  <c r="Q709" i="1"/>
  <c r="W709" i="1"/>
  <c r="X709" i="1"/>
  <c r="Y709" i="1"/>
  <c r="Q710" i="1"/>
  <c r="W710" i="1"/>
  <c r="X710" i="1"/>
  <c r="Y710" i="1"/>
  <c r="Q711" i="1"/>
  <c r="W711" i="1"/>
  <c r="X711" i="1"/>
  <c r="Y711" i="1"/>
  <c r="Q712" i="1"/>
  <c r="W712" i="1"/>
  <c r="X712" i="1"/>
  <c r="Y712" i="1"/>
  <c r="Q713" i="1"/>
  <c r="W713" i="1"/>
  <c r="X713" i="1"/>
  <c r="Y713" i="1"/>
  <c r="Q714" i="1"/>
  <c r="W714" i="1"/>
  <c r="X714" i="1"/>
  <c r="Y714" i="1"/>
  <c r="Q715" i="1"/>
  <c r="W715" i="1"/>
  <c r="X715" i="1"/>
  <c r="Y715" i="1"/>
  <c r="Q716" i="1"/>
  <c r="W716" i="1"/>
  <c r="X716" i="1"/>
  <c r="Y716" i="1"/>
  <c r="Q717" i="1"/>
  <c r="W717" i="1"/>
  <c r="X717" i="1"/>
  <c r="Y717" i="1"/>
  <c r="Q718" i="1"/>
  <c r="W718" i="1"/>
  <c r="X718" i="1"/>
  <c r="Y718" i="1"/>
  <c r="Q719" i="1"/>
  <c r="W719" i="1"/>
  <c r="X719" i="1"/>
  <c r="Y719" i="1"/>
  <c r="Q720" i="1"/>
  <c r="W720" i="1"/>
  <c r="X720" i="1"/>
  <c r="Y720" i="1"/>
  <c r="Q721" i="1"/>
  <c r="W721" i="1"/>
  <c r="X721" i="1"/>
  <c r="Y721" i="1"/>
  <c r="Q722" i="1"/>
  <c r="W722" i="1"/>
  <c r="X722" i="1"/>
  <c r="Y722" i="1"/>
  <c r="Q723" i="1"/>
  <c r="W723" i="1"/>
  <c r="X723" i="1"/>
  <c r="Y723" i="1"/>
  <c r="Q724" i="1"/>
  <c r="W724" i="1"/>
  <c r="X724" i="1"/>
  <c r="Y724" i="1"/>
  <c r="Q725" i="1"/>
  <c r="W725" i="1"/>
  <c r="X725" i="1"/>
  <c r="Y725" i="1"/>
  <c r="Q726" i="1"/>
  <c r="W726" i="1"/>
  <c r="X726" i="1"/>
  <c r="Y726" i="1"/>
  <c r="Q727" i="1"/>
  <c r="W727" i="1"/>
  <c r="X727" i="1"/>
  <c r="Y727" i="1"/>
  <c r="Q728" i="1"/>
  <c r="W728" i="1"/>
  <c r="X728" i="1"/>
  <c r="Y728" i="1"/>
  <c r="Q729" i="1"/>
  <c r="W729" i="1"/>
  <c r="X729" i="1"/>
  <c r="Y729" i="1"/>
  <c r="Q730" i="1"/>
  <c r="W730" i="1"/>
  <c r="X730" i="1"/>
  <c r="Y730" i="1"/>
  <c r="Q731" i="1"/>
  <c r="W731" i="1"/>
  <c r="X731" i="1"/>
  <c r="Y731" i="1"/>
  <c r="Q732" i="1"/>
  <c r="W732" i="1"/>
  <c r="X732" i="1"/>
  <c r="Y732" i="1"/>
  <c r="Q733" i="1"/>
  <c r="W733" i="1"/>
  <c r="X733" i="1"/>
  <c r="Y733" i="1"/>
  <c r="Q734" i="1"/>
  <c r="W734" i="1"/>
  <c r="X734" i="1"/>
  <c r="Y734" i="1"/>
  <c r="Q735" i="1"/>
  <c r="W735" i="1"/>
  <c r="X735" i="1"/>
  <c r="Y735" i="1"/>
  <c r="Q736" i="1"/>
  <c r="W736" i="1"/>
  <c r="X736" i="1"/>
  <c r="Y736" i="1"/>
  <c r="Q737" i="1"/>
  <c r="W737" i="1"/>
  <c r="X737" i="1"/>
  <c r="Y737" i="1"/>
  <c r="Q738" i="1"/>
  <c r="W738" i="1"/>
  <c r="X738" i="1"/>
  <c r="Y738" i="1"/>
  <c r="Q739" i="1"/>
  <c r="W739" i="1"/>
  <c r="X739" i="1"/>
  <c r="Y739" i="1"/>
  <c r="Q740" i="1"/>
  <c r="W740" i="1"/>
  <c r="X740" i="1"/>
  <c r="Y740" i="1"/>
  <c r="Q741" i="1"/>
  <c r="W741" i="1"/>
  <c r="X741" i="1"/>
  <c r="Y741" i="1"/>
  <c r="Q742" i="1"/>
  <c r="W742" i="1"/>
  <c r="X742" i="1"/>
  <c r="Y742" i="1"/>
  <c r="Q743" i="1"/>
  <c r="W743" i="1"/>
  <c r="X743" i="1"/>
  <c r="Y743" i="1"/>
  <c r="Q744" i="1"/>
  <c r="W744" i="1"/>
  <c r="X744" i="1"/>
  <c r="Y744" i="1"/>
  <c r="Q745" i="1"/>
  <c r="W745" i="1"/>
  <c r="X745" i="1"/>
  <c r="Y745" i="1"/>
  <c r="Q746" i="1"/>
  <c r="W746" i="1"/>
  <c r="X746" i="1"/>
  <c r="Y746" i="1"/>
  <c r="Q747" i="1"/>
  <c r="W747" i="1"/>
  <c r="X747" i="1"/>
  <c r="Y747" i="1"/>
  <c r="Q748" i="1"/>
  <c r="W748" i="1"/>
  <c r="X748" i="1"/>
  <c r="Y748" i="1"/>
  <c r="Q749" i="1"/>
  <c r="W749" i="1"/>
  <c r="X749" i="1"/>
  <c r="Y749" i="1"/>
  <c r="Q750" i="1"/>
  <c r="W750" i="1"/>
  <c r="X750" i="1"/>
  <c r="Y750" i="1"/>
  <c r="Q751" i="1"/>
  <c r="W751" i="1"/>
  <c r="X751" i="1"/>
  <c r="Y751" i="1"/>
  <c r="Q752" i="1"/>
  <c r="W752" i="1"/>
  <c r="X752" i="1"/>
  <c r="Y752" i="1"/>
  <c r="Q753" i="1"/>
  <c r="W753" i="1"/>
  <c r="X753" i="1"/>
  <c r="Y753" i="1"/>
  <c r="Q754" i="1"/>
  <c r="W754" i="1"/>
  <c r="X754" i="1"/>
  <c r="Y754" i="1"/>
  <c r="Q755" i="1"/>
  <c r="W755" i="1"/>
  <c r="X755" i="1"/>
  <c r="Y755" i="1"/>
  <c r="Q756" i="1"/>
  <c r="W756" i="1"/>
  <c r="X756" i="1"/>
  <c r="Y756" i="1"/>
  <c r="Q757" i="1"/>
  <c r="W757" i="1"/>
  <c r="X757" i="1"/>
  <c r="Y757" i="1"/>
  <c r="Q758" i="1"/>
  <c r="W758" i="1"/>
  <c r="X758" i="1"/>
  <c r="Y758" i="1"/>
  <c r="Q759" i="1"/>
  <c r="W759" i="1"/>
  <c r="X759" i="1"/>
  <c r="Y759" i="1"/>
  <c r="Q760" i="1"/>
  <c r="W760" i="1"/>
  <c r="X760" i="1"/>
  <c r="Y760" i="1"/>
  <c r="Q761" i="1"/>
  <c r="W761" i="1"/>
  <c r="X761" i="1"/>
  <c r="Y761" i="1"/>
  <c r="Q762" i="1"/>
  <c r="W762" i="1"/>
  <c r="X762" i="1"/>
  <c r="Y762" i="1"/>
  <c r="Q763" i="1"/>
  <c r="W763" i="1"/>
  <c r="X763" i="1"/>
  <c r="Y763" i="1"/>
  <c r="Q764" i="1"/>
  <c r="W764" i="1"/>
  <c r="X764" i="1"/>
  <c r="Y764" i="1"/>
  <c r="Q765" i="1"/>
  <c r="W765" i="1"/>
  <c r="X765" i="1"/>
  <c r="Y765" i="1"/>
  <c r="Q766" i="1"/>
  <c r="W766" i="1"/>
  <c r="X766" i="1"/>
  <c r="Y766" i="1"/>
  <c r="Q767" i="1"/>
  <c r="W767" i="1"/>
  <c r="X767" i="1"/>
  <c r="Y767" i="1"/>
  <c r="Q768" i="1"/>
  <c r="W768" i="1"/>
  <c r="X768" i="1"/>
  <c r="Y768" i="1"/>
  <c r="Q769" i="1"/>
  <c r="W769" i="1"/>
  <c r="X769" i="1"/>
  <c r="Y769" i="1"/>
  <c r="Q770" i="1"/>
  <c r="W770" i="1"/>
  <c r="X770" i="1"/>
  <c r="Y770" i="1"/>
  <c r="Q771" i="1"/>
  <c r="W771" i="1"/>
  <c r="X771" i="1"/>
  <c r="Y771" i="1"/>
  <c r="Q772" i="1"/>
  <c r="W772" i="1"/>
  <c r="X772" i="1"/>
  <c r="Y772" i="1"/>
  <c r="Q773" i="1"/>
  <c r="W773" i="1"/>
  <c r="X773" i="1"/>
  <c r="Y773" i="1"/>
  <c r="Q774" i="1"/>
  <c r="W774" i="1"/>
  <c r="X774" i="1"/>
  <c r="Y774" i="1"/>
  <c r="Q775" i="1"/>
  <c r="W775" i="1"/>
  <c r="X775" i="1"/>
  <c r="Y775" i="1"/>
  <c r="Q776" i="1"/>
  <c r="W776" i="1"/>
  <c r="X776" i="1"/>
  <c r="Y776" i="1"/>
  <c r="Q777" i="1"/>
  <c r="W777" i="1"/>
  <c r="X777" i="1"/>
  <c r="Y777" i="1"/>
  <c r="Q778" i="1"/>
  <c r="W778" i="1"/>
  <c r="X778" i="1"/>
  <c r="Y778" i="1"/>
  <c r="Q779" i="1"/>
  <c r="W779" i="1"/>
  <c r="X779" i="1"/>
  <c r="Y779" i="1"/>
  <c r="Q780" i="1"/>
  <c r="W780" i="1"/>
  <c r="X780" i="1"/>
  <c r="Y780" i="1"/>
  <c r="Q781" i="1"/>
  <c r="W781" i="1"/>
  <c r="X781" i="1"/>
  <c r="Y781" i="1"/>
  <c r="Q782" i="1"/>
  <c r="W782" i="1"/>
  <c r="X782" i="1"/>
  <c r="Y782" i="1"/>
  <c r="Q783" i="1"/>
  <c r="W783" i="1"/>
  <c r="X783" i="1"/>
  <c r="Y783" i="1"/>
  <c r="Q784" i="1"/>
  <c r="W784" i="1"/>
  <c r="X784" i="1"/>
  <c r="Y784" i="1"/>
  <c r="Q785" i="1"/>
  <c r="W785" i="1"/>
  <c r="X785" i="1"/>
  <c r="Y785" i="1"/>
  <c r="Q786" i="1"/>
  <c r="W786" i="1"/>
  <c r="X786" i="1"/>
  <c r="Y786" i="1"/>
  <c r="Q787" i="1"/>
  <c r="W787" i="1"/>
  <c r="X787" i="1"/>
  <c r="Y787" i="1"/>
  <c r="Q788" i="1"/>
  <c r="W788" i="1"/>
  <c r="X788" i="1"/>
  <c r="Y788" i="1"/>
  <c r="Q789" i="1"/>
  <c r="W789" i="1"/>
  <c r="X789" i="1"/>
  <c r="Y789" i="1"/>
  <c r="Q790" i="1"/>
  <c r="W790" i="1"/>
  <c r="X790" i="1"/>
  <c r="Y790" i="1"/>
  <c r="Q791" i="1"/>
  <c r="W791" i="1"/>
  <c r="X791" i="1"/>
  <c r="Y791" i="1"/>
  <c r="Q792" i="1"/>
  <c r="W792" i="1"/>
  <c r="X792" i="1"/>
  <c r="Y792" i="1"/>
  <c r="Q793" i="1"/>
  <c r="W793" i="1"/>
  <c r="X793" i="1"/>
  <c r="Y793" i="1"/>
  <c r="Q794" i="1"/>
  <c r="W794" i="1"/>
  <c r="X794" i="1"/>
  <c r="Y794" i="1"/>
  <c r="Q795" i="1"/>
  <c r="W795" i="1"/>
  <c r="X795" i="1"/>
  <c r="Y795" i="1"/>
  <c r="Q796" i="1"/>
  <c r="W796" i="1"/>
  <c r="X796" i="1"/>
  <c r="Y796" i="1"/>
  <c r="Q797" i="1"/>
  <c r="W797" i="1"/>
  <c r="X797" i="1"/>
  <c r="Y797" i="1"/>
  <c r="Q798" i="1"/>
  <c r="W798" i="1"/>
  <c r="X798" i="1"/>
  <c r="Y798" i="1"/>
  <c r="Q799" i="1"/>
  <c r="W799" i="1"/>
  <c r="X799" i="1"/>
  <c r="Y799" i="1"/>
  <c r="Q800" i="1"/>
  <c r="W800" i="1"/>
  <c r="X800" i="1"/>
  <c r="Y800" i="1"/>
  <c r="Q801" i="1"/>
  <c r="W801" i="1"/>
  <c r="X801" i="1"/>
  <c r="Y801" i="1"/>
  <c r="Q802" i="1"/>
  <c r="W802" i="1"/>
  <c r="X802" i="1"/>
  <c r="Y802" i="1"/>
  <c r="Q803" i="1"/>
  <c r="W803" i="1"/>
  <c r="X803" i="1"/>
  <c r="Y803" i="1"/>
  <c r="Q804" i="1"/>
  <c r="W804" i="1"/>
  <c r="X804" i="1"/>
  <c r="Y804" i="1"/>
  <c r="Q805" i="1"/>
  <c r="W805" i="1"/>
  <c r="X805" i="1"/>
  <c r="Y805" i="1"/>
  <c r="Q806" i="1"/>
  <c r="W806" i="1"/>
  <c r="X806" i="1"/>
  <c r="Y806" i="1"/>
  <c r="Q807" i="1"/>
  <c r="W807" i="1"/>
  <c r="X807" i="1"/>
  <c r="Y807" i="1"/>
  <c r="Q808" i="1"/>
  <c r="W808" i="1"/>
  <c r="X808" i="1"/>
  <c r="Y808" i="1"/>
  <c r="Q809" i="1"/>
  <c r="W809" i="1"/>
  <c r="X809" i="1"/>
  <c r="Y809" i="1"/>
  <c r="Q810" i="1"/>
  <c r="W810" i="1"/>
  <c r="X810" i="1"/>
  <c r="Y810" i="1"/>
  <c r="Q811" i="1"/>
  <c r="W811" i="1"/>
  <c r="X811" i="1"/>
  <c r="Y811" i="1"/>
  <c r="Q812" i="1"/>
  <c r="W812" i="1"/>
  <c r="X812" i="1"/>
  <c r="Y812" i="1"/>
  <c r="Q813" i="1"/>
  <c r="W813" i="1"/>
  <c r="X813" i="1"/>
  <c r="Y813" i="1"/>
  <c r="Q814" i="1"/>
  <c r="W814" i="1"/>
  <c r="X814" i="1"/>
  <c r="Y814" i="1"/>
  <c r="Q815" i="1"/>
  <c r="W815" i="1"/>
  <c r="X815" i="1"/>
  <c r="Y815" i="1"/>
  <c r="Q816" i="1"/>
  <c r="W816" i="1"/>
  <c r="X816" i="1"/>
  <c r="Y816" i="1"/>
  <c r="Q817" i="1"/>
  <c r="W817" i="1"/>
  <c r="X817" i="1"/>
  <c r="Y817" i="1"/>
  <c r="Q818" i="1"/>
  <c r="W818" i="1"/>
  <c r="X818" i="1"/>
  <c r="Y818" i="1"/>
  <c r="Q819" i="1"/>
  <c r="W819" i="1"/>
  <c r="X819" i="1"/>
  <c r="Y819" i="1"/>
  <c r="Q820" i="1"/>
  <c r="W820" i="1"/>
  <c r="X820" i="1"/>
  <c r="Y820" i="1"/>
  <c r="Q821" i="1"/>
  <c r="W821" i="1"/>
  <c r="X821" i="1"/>
  <c r="Y821" i="1"/>
  <c r="Q822" i="1"/>
  <c r="W822" i="1"/>
  <c r="X822" i="1"/>
  <c r="Y822" i="1"/>
  <c r="Q823" i="1"/>
  <c r="W823" i="1"/>
  <c r="X823" i="1"/>
  <c r="Y823" i="1"/>
  <c r="Q824" i="1"/>
  <c r="W824" i="1"/>
  <c r="X824" i="1"/>
  <c r="Y824" i="1"/>
  <c r="Q825" i="1"/>
  <c r="W825" i="1"/>
  <c r="X825" i="1"/>
  <c r="Y825" i="1"/>
  <c r="Q826" i="1"/>
  <c r="W826" i="1"/>
  <c r="X826" i="1"/>
  <c r="Y826" i="1"/>
  <c r="Q827" i="1"/>
  <c r="W827" i="1"/>
  <c r="X827" i="1"/>
  <c r="Y827" i="1"/>
  <c r="Q828" i="1"/>
  <c r="W828" i="1"/>
  <c r="X828" i="1"/>
  <c r="Y828" i="1"/>
  <c r="Q829" i="1"/>
  <c r="W829" i="1"/>
  <c r="X829" i="1"/>
  <c r="Y829" i="1"/>
  <c r="Q830" i="1"/>
  <c r="W830" i="1"/>
  <c r="X830" i="1"/>
  <c r="Y830" i="1"/>
  <c r="Q831" i="1"/>
  <c r="W831" i="1"/>
  <c r="X831" i="1"/>
  <c r="Y831" i="1"/>
  <c r="Q832" i="1"/>
  <c r="W832" i="1"/>
  <c r="X832" i="1"/>
  <c r="Y832" i="1"/>
  <c r="Q833" i="1"/>
  <c r="W833" i="1"/>
  <c r="X833" i="1"/>
  <c r="Y833" i="1"/>
  <c r="Q834" i="1"/>
  <c r="W834" i="1"/>
  <c r="X834" i="1"/>
  <c r="Y834" i="1"/>
  <c r="Q835" i="1"/>
  <c r="W835" i="1"/>
  <c r="X835" i="1"/>
  <c r="Y835" i="1"/>
  <c r="Q836" i="1"/>
  <c r="W836" i="1"/>
  <c r="X836" i="1"/>
  <c r="Y836" i="1"/>
  <c r="Q837" i="1"/>
  <c r="W837" i="1"/>
  <c r="X837" i="1"/>
  <c r="Y837" i="1"/>
  <c r="Q838" i="1"/>
  <c r="W838" i="1"/>
  <c r="X838" i="1"/>
  <c r="Y838" i="1"/>
  <c r="Q839" i="1"/>
  <c r="W839" i="1"/>
  <c r="X839" i="1"/>
  <c r="Y839" i="1"/>
  <c r="Q840" i="1"/>
  <c r="W840" i="1"/>
  <c r="X840" i="1"/>
  <c r="Y840" i="1"/>
  <c r="Q841" i="1"/>
  <c r="W841" i="1"/>
  <c r="X841" i="1"/>
  <c r="Y841" i="1"/>
  <c r="Q842" i="1"/>
  <c r="W842" i="1"/>
  <c r="X842" i="1"/>
  <c r="Y842" i="1"/>
  <c r="Q843" i="1"/>
  <c r="W843" i="1"/>
  <c r="X843" i="1"/>
  <c r="Y843" i="1"/>
  <c r="Q844" i="1"/>
  <c r="W844" i="1"/>
  <c r="X844" i="1"/>
  <c r="Y844" i="1"/>
  <c r="Q845" i="1"/>
  <c r="W845" i="1"/>
  <c r="X845" i="1"/>
  <c r="Y845" i="1"/>
  <c r="Q846" i="1"/>
  <c r="W846" i="1"/>
  <c r="X846" i="1"/>
  <c r="Y846" i="1"/>
  <c r="Q847" i="1"/>
  <c r="W847" i="1"/>
  <c r="X847" i="1"/>
  <c r="Y847" i="1"/>
  <c r="Q848" i="1"/>
  <c r="W848" i="1"/>
  <c r="X848" i="1"/>
  <c r="Y848" i="1"/>
  <c r="Q849" i="1"/>
  <c r="W849" i="1"/>
  <c r="X849" i="1"/>
  <c r="Y849" i="1"/>
  <c r="Q850" i="1"/>
  <c r="W850" i="1"/>
  <c r="X850" i="1"/>
  <c r="Y850" i="1"/>
  <c r="Q851" i="1"/>
  <c r="W851" i="1"/>
  <c r="X851" i="1"/>
  <c r="Y851" i="1"/>
  <c r="Q852" i="1"/>
  <c r="W852" i="1"/>
  <c r="X852" i="1"/>
  <c r="Y852" i="1"/>
  <c r="Q853" i="1"/>
  <c r="W853" i="1"/>
  <c r="X853" i="1"/>
  <c r="Y853" i="1"/>
  <c r="Q854" i="1"/>
  <c r="W854" i="1"/>
  <c r="X854" i="1"/>
  <c r="Y854" i="1"/>
  <c r="Q855" i="1"/>
  <c r="W855" i="1"/>
  <c r="X855" i="1"/>
  <c r="Y855" i="1"/>
  <c r="Q856" i="1"/>
  <c r="W856" i="1"/>
  <c r="X856" i="1"/>
  <c r="Y856" i="1"/>
  <c r="Q857" i="1"/>
  <c r="W857" i="1"/>
  <c r="X857" i="1"/>
  <c r="Y857" i="1"/>
  <c r="Q858" i="1"/>
  <c r="W858" i="1"/>
  <c r="X858" i="1"/>
  <c r="Y858" i="1"/>
  <c r="Q859" i="1"/>
  <c r="W859" i="1"/>
  <c r="X859" i="1"/>
  <c r="Y859" i="1"/>
  <c r="Q860" i="1"/>
  <c r="W860" i="1"/>
  <c r="X860" i="1"/>
  <c r="Y860" i="1"/>
  <c r="Q861" i="1"/>
  <c r="W861" i="1"/>
  <c r="X861" i="1"/>
  <c r="Y861" i="1"/>
  <c r="Q862" i="1"/>
  <c r="W862" i="1"/>
  <c r="X862" i="1"/>
  <c r="Y862" i="1"/>
  <c r="Q863" i="1"/>
  <c r="W863" i="1"/>
  <c r="X863" i="1"/>
  <c r="Y863" i="1"/>
  <c r="Q864" i="1"/>
  <c r="W864" i="1"/>
  <c r="X864" i="1"/>
  <c r="Y864" i="1"/>
  <c r="Q865" i="1"/>
  <c r="W865" i="1"/>
  <c r="X865" i="1"/>
  <c r="Y865" i="1"/>
  <c r="Q866" i="1"/>
  <c r="W866" i="1"/>
  <c r="X866" i="1"/>
  <c r="Y866" i="1"/>
  <c r="Q867" i="1"/>
  <c r="W867" i="1"/>
  <c r="X867" i="1"/>
  <c r="Y867" i="1"/>
  <c r="Q868" i="1"/>
  <c r="W868" i="1"/>
  <c r="X868" i="1"/>
  <c r="Y868" i="1"/>
  <c r="Q869" i="1"/>
  <c r="W869" i="1"/>
  <c r="X869" i="1"/>
  <c r="Y869" i="1"/>
  <c r="Q870" i="1"/>
  <c r="W870" i="1"/>
  <c r="X870" i="1"/>
  <c r="Y870" i="1"/>
  <c r="Q871" i="1"/>
  <c r="W871" i="1"/>
  <c r="X871" i="1"/>
  <c r="Y871" i="1"/>
  <c r="Q872" i="1"/>
  <c r="W872" i="1"/>
  <c r="X872" i="1"/>
  <c r="Y872" i="1"/>
  <c r="Q873" i="1"/>
  <c r="W873" i="1"/>
  <c r="X873" i="1"/>
  <c r="Y873" i="1"/>
  <c r="Q874" i="1"/>
  <c r="W874" i="1"/>
  <c r="X874" i="1"/>
  <c r="Y874" i="1"/>
  <c r="Q875" i="1"/>
  <c r="W875" i="1"/>
  <c r="X875" i="1"/>
  <c r="Y875" i="1"/>
  <c r="Q876" i="1"/>
  <c r="W876" i="1"/>
  <c r="X876" i="1"/>
  <c r="Y876" i="1"/>
  <c r="Q877" i="1"/>
  <c r="W877" i="1"/>
  <c r="X877" i="1"/>
  <c r="Y877" i="1"/>
  <c r="Q878" i="1"/>
  <c r="W878" i="1"/>
  <c r="X878" i="1"/>
  <c r="Y878" i="1"/>
  <c r="Q879" i="1"/>
  <c r="W879" i="1"/>
  <c r="X879" i="1"/>
  <c r="Y879" i="1"/>
  <c r="Q880" i="1"/>
  <c r="W880" i="1"/>
  <c r="X880" i="1"/>
  <c r="Y880" i="1"/>
  <c r="Q881" i="1"/>
  <c r="W881" i="1"/>
  <c r="X881" i="1"/>
  <c r="Y881" i="1"/>
  <c r="Q882" i="1"/>
  <c r="W882" i="1"/>
  <c r="X882" i="1"/>
  <c r="Y882" i="1"/>
  <c r="Q883" i="1"/>
  <c r="W883" i="1"/>
  <c r="X883" i="1"/>
  <c r="Y883" i="1"/>
  <c r="Q884" i="1"/>
  <c r="W884" i="1"/>
  <c r="X884" i="1"/>
  <c r="Y884" i="1"/>
  <c r="Q885" i="1"/>
  <c r="W885" i="1"/>
  <c r="X885" i="1"/>
  <c r="Y885" i="1"/>
  <c r="Q886" i="1"/>
  <c r="W886" i="1"/>
  <c r="X886" i="1"/>
  <c r="Y886" i="1"/>
  <c r="Q887" i="1"/>
  <c r="W887" i="1"/>
  <c r="X887" i="1"/>
  <c r="Y887" i="1"/>
  <c r="Q888" i="1"/>
  <c r="W888" i="1"/>
  <c r="X888" i="1"/>
  <c r="Y888" i="1"/>
  <c r="Q889" i="1"/>
  <c r="W889" i="1"/>
  <c r="X889" i="1"/>
  <c r="Y889" i="1"/>
  <c r="Q890" i="1"/>
  <c r="W890" i="1"/>
  <c r="X890" i="1"/>
  <c r="Y890" i="1"/>
  <c r="Q891" i="1"/>
  <c r="W891" i="1"/>
  <c r="X891" i="1"/>
  <c r="Y891" i="1"/>
  <c r="Q892" i="1"/>
  <c r="W892" i="1"/>
  <c r="X892" i="1"/>
  <c r="Y892" i="1"/>
  <c r="Q893" i="1"/>
  <c r="W893" i="1"/>
  <c r="X893" i="1"/>
  <c r="Y893" i="1"/>
  <c r="Q894" i="1"/>
  <c r="W894" i="1"/>
  <c r="X894" i="1"/>
  <c r="Y894" i="1"/>
  <c r="Q895" i="1"/>
  <c r="W895" i="1"/>
  <c r="X895" i="1"/>
  <c r="Y895" i="1"/>
  <c r="Q896" i="1"/>
  <c r="W896" i="1"/>
  <c r="X896" i="1"/>
  <c r="Y896" i="1"/>
  <c r="Q897" i="1"/>
  <c r="W897" i="1"/>
  <c r="X897" i="1"/>
  <c r="Y897" i="1"/>
  <c r="Q898" i="1"/>
  <c r="W898" i="1"/>
  <c r="X898" i="1"/>
  <c r="Y898" i="1"/>
  <c r="Q899" i="1"/>
  <c r="W899" i="1"/>
  <c r="X899" i="1"/>
  <c r="Y899" i="1"/>
  <c r="Q900" i="1"/>
  <c r="W900" i="1"/>
  <c r="X900" i="1"/>
  <c r="Y900" i="1"/>
  <c r="Q901" i="1"/>
  <c r="W901" i="1"/>
  <c r="X901" i="1"/>
  <c r="Y901" i="1"/>
  <c r="Q902" i="1"/>
  <c r="W902" i="1"/>
  <c r="X902" i="1"/>
  <c r="Y902" i="1"/>
  <c r="Q903" i="1"/>
  <c r="W903" i="1"/>
  <c r="X903" i="1"/>
  <c r="Y903" i="1"/>
  <c r="Q904" i="1"/>
  <c r="W904" i="1"/>
  <c r="X904" i="1"/>
  <c r="Y904" i="1"/>
  <c r="Q905" i="1"/>
  <c r="W905" i="1"/>
  <c r="X905" i="1"/>
  <c r="Y905" i="1"/>
  <c r="Q906" i="1"/>
  <c r="W906" i="1"/>
  <c r="X906" i="1"/>
  <c r="Y906" i="1"/>
  <c r="Q907" i="1"/>
  <c r="W907" i="1"/>
  <c r="X907" i="1"/>
  <c r="Y907" i="1"/>
  <c r="Q908" i="1"/>
  <c r="W908" i="1"/>
  <c r="X908" i="1"/>
  <c r="Y908" i="1"/>
  <c r="Q909" i="1"/>
  <c r="W909" i="1"/>
  <c r="X909" i="1"/>
  <c r="Y909" i="1"/>
  <c r="Q910" i="1"/>
  <c r="W910" i="1"/>
  <c r="X910" i="1"/>
  <c r="Y910" i="1"/>
  <c r="Q911" i="1"/>
  <c r="W911" i="1"/>
  <c r="X911" i="1"/>
  <c r="Y911" i="1"/>
  <c r="Q912" i="1"/>
  <c r="W912" i="1"/>
  <c r="X912" i="1"/>
  <c r="Y912" i="1"/>
  <c r="Q913" i="1"/>
  <c r="W913" i="1"/>
  <c r="X913" i="1"/>
  <c r="Y913" i="1"/>
  <c r="Q914" i="1"/>
  <c r="W914" i="1"/>
  <c r="X914" i="1"/>
  <c r="Y914" i="1"/>
  <c r="Q915" i="1"/>
  <c r="W915" i="1"/>
  <c r="X915" i="1"/>
  <c r="Y915" i="1"/>
  <c r="Q916" i="1"/>
  <c r="W916" i="1"/>
  <c r="X916" i="1"/>
  <c r="Y916" i="1"/>
  <c r="Q917" i="1"/>
  <c r="W917" i="1"/>
  <c r="X917" i="1"/>
  <c r="Y917" i="1"/>
  <c r="Q918" i="1"/>
  <c r="W918" i="1"/>
  <c r="X918" i="1"/>
  <c r="Y918" i="1"/>
  <c r="Q919" i="1"/>
  <c r="W919" i="1"/>
  <c r="X919" i="1"/>
  <c r="Y919" i="1"/>
  <c r="Q920" i="1"/>
  <c r="W920" i="1"/>
  <c r="X920" i="1"/>
  <c r="Y920" i="1"/>
  <c r="Q921" i="1"/>
  <c r="W921" i="1"/>
  <c r="X921" i="1"/>
  <c r="Y921" i="1"/>
  <c r="Q922" i="1"/>
  <c r="W922" i="1"/>
  <c r="X922" i="1"/>
  <c r="Y922" i="1"/>
  <c r="Q923" i="1"/>
  <c r="W923" i="1"/>
  <c r="X923" i="1"/>
  <c r="Y923" i="1"/>
  <c r="Q924" i="1"/>
  <c r="W924" i="1"/>
  <c r="X924" i="1"/>
  <c r="Y924" i="1"/>
  <c r="Q925" i="1"/>
  <c r="W925" i="1"/>
  <c r="X925" i="1"/>
  <c r="Y925" i="1"/>
  <c r="Q926" i="1"/>
  <c r="W926" i="1"/>
  <c r="X926" i="1"/>
  <c r="Y926" i="1"/>
  <c r="Q927" i="1"/>
  <c r="W927" i="1"/>
  <c r="X927" i="1"/>
  <c r="Y927" i="1"/>
  <c r="Q928" i="1"/>
  <c r="W928" i="1"/>
  <c r="X928" i="1"/>
  <c r="Y928" i="1"/>
  <c r="Q929" i="1"/>
  <c r="W929" i="1"/>
  <c r="X929" i="1"/>
  <c r="Y929" i="1"/>
  <c r="Q930" i="1"/>
  <c r="W930" i="1"/>
  <c r="X930" i="1"/>
  <c r="Y930" i="1"/>
  <c r="Q931" i="1"/>
  <c r="W931" i="1"/>
  <c r="X931" i="1"/>
  <c r="Y931" i="1"/>
  <c r="Q932" i="1"/>
  <c r="W932" i="1"/>
  <c r="X932" i="1"/>
  <c r="Y932" i="1"/>
  <c r="Q933" i="1"/>
  <c r="W933" i="1"/>
  <c r="X933" i="1"/>
  <c r="Y933" i="1"/>
  <c r="Q934" i="1"/>
  <c r="W934" i="1"/>
  <c r="X934" i="1"/>
  <c r="Y934" i="1"/>
  <c r="Q935" i="1"/>
  <c r="W935" i="1"/>
  <c r="X935" i="1"/>
  <c r="Y935" i="1"/>
  <c r="Q936" i="1"/>
  <c r="W936" i="1"/>
  <c r="X936" i="1"/>
  <c r="Y936" i="1"/>
  <c r="Q937" i="1"/>
  <c r="W937" i="1"/>
  <c r="X937" i="1"/>
  <c r="Y937" i="1"/>
  <c r="Q938" i="1"/>
  <c r="W938" i="1"/>
  <c r="X938" i="1"/>
  <c r="Y938" i="1"/>
  <c r="Q939" i="1"/>
  <c r="W939" i="1"/>
  <c r="X939" i="1"/>
  <c r="Y939" i="1"/>
  <c r="Q940" i="1"/>
  <c r="W940" i="1"/>
  <c r="X940" i="1"/>
  <c r="Y940" i="1"/>
  <c r="Q941" i="1"/>
  <c r="W941" i="1"/>
  <c r="X941" i="1"/>
  <c r="Y941" i="1"/>
  <c r="Q942" i="1"/>
  <c r="W942" i="1"/>
  <c r="X942" i="1"/>
  <c r="Y942" i="1"/>
  <c r="Q943" i="1"/>
  <c r="W943" i="1"/>
  <c r="X943" i="1"/>
  <c r="Y943" i="1"/>
  <c r="Q944" i="1"/>
  <c r="W944" i="1"/>
  <c r="X944" i="1"/>
  <c r="Y944" i="1"/>
  <c r="Q945" i="1"/>
  <c r="W945" i="1"/>
  <c r="X945" i="1"/>
  <c r="Y945" i="1"/>
  <c r="Q946" i="1"/>
  <c r="W946" i="1"/>
  <c r="X946" i="1"/>
  <c r="Y946" i="1"/>
  <c r="Q947" i="1"/>
  <c r="W947" i="1"/>
  <c r="X947" i="1"/>
  <c r="Y947" i="1"/>
  <c r="Q948" i="1"/>
  <c r="W948" i="1"/>
  <c r="X948" i="1"/>
  <c r="Y948" i="1"/>
  <c r="Q949" i="1"/>
  <c r="W949" i="1"/>
  <c r="X949" i="1"/>
  <c r="Y949" i="1"/>
  <c r="Q950" i="1"/>
  <c r="W950" i="1"/>
  <c r="X950" i="1"/>
  <c r="Y950" i="1"/>
  <c r="Q951" i="1"/>
  <c r="W951" i="1"/>
  <c r="X951" i="1"/>
  <c r="Y951" i="1"/>
  <c r="Q952" i="1"/>
  <c r="W952" i="1"/>
  <c r="X952" i="1"/>
  <c r="Y952" i="1"/>
  <c r="Q953" i="1"/>
  <c r="W953" i="1"/>
  <c r="X953" i="1"/>
  <c r="Y953" i="1"/>
  <c r="Q954" i="1"/>
  <c r="W954" i="1"/>
  <c r="X954" i="1"/>
  <c r="Y954" i="1"/>
  <c r="Q955" i="1"/>
  <c r="W955" i="1"/>
  <c r="X955" i="1"/>
  <c r="Y955" i="1"/>
  <c r="Q956" i="1"/>
  <c r="W956" i="1"/>
  <c r="X956" i="1"/>
  <c r="Y956" i="1"/>
  <c r="Q957" i="1"/>
  <c r="W957" i="1"/>
  <c r="X957" i="1"/>
  <c r="Y957" i="1"/>
  <c r="Q958" i="1"/>
  <c r="W958" i="1"/>
  <c r="X958" i="1"/>
  <c r="Y958" i="1"/>
  <c r="Q959" i="1"/>
  <c r="W959" i="1"/>
  <c r="X959" i="1"/>
  <c r="Y959" i="1"/>
  <c r="Q960" i="1"/>
  <c r="W960" i="1"/>
  <c r="X960" i="1"/>
  <c r="Y960" i="1"/>
  <c r="Q961" i="1"/>
  <c r="W961" i="1"/>
  <c r="X961" i="1"/>
  <c r="Y961" i="1"/>
  <c r="Q962" i="1"/>
  <c r="W962" i="1"/>
  <c r="X962" i="1"/>
  <c r="Y962" i="1"/>
  <c r="Q963" i="1"/>
  <c r="W963" i="1"/>
  <c r="X963" i="1"/>
  <c r="Y963" i="1"/>
  <c r="Q964" i="1"/>
  <c r="W964" i="1"/>
  <c r="X964" i="1"/>
  <c r="Y964" i="1"/>
  <c r="Q965" i="1"/>
  <c r="W965" i="1"/>
  <c r="X965" i="1"/>
  <c r="Y965" i="1"/>
  <c r="Q966" i="1"/>
  <c r="W966" i="1"/>
  <c r="X966" i="1"/>
  <c r="Y966" i="1"/>
  <c r="Q967" i="1"/>
  <c r="W967" i="1"/>
  <c r="X967" i="1"/>
  <c r="Y967" i="1"/>
  <c r="Q968" i="1"/>
  <c r="W968" i="1"/>
  <c r="X968" i="1"/>
  <c r="Y968" i="1"/>
  <c r="Q969" i="1"/>
  <c r="W969" i="1"/>
  <c r="X969" i="1"/>
  <c r="Y969" i="1"/>
  <c r="Q970" i="1"/>
  <c r="W970" i="1"/>
  <c r="X970" i="1"/>
  <c r="Y970" i="1"/>
  <c r="Q971" i="1"/>
  <c r="W971" i="1"/>
  <c r="X971" i="1"/>
  <c r="Y971" i="1"/>
  <c r="Q972" i="1"/>
  <c r="W972" i="1"/>
  <c r="X972" i="1"/>
  <c r="Y972" i="1"/>
  <c r="Q973" i="1"/>
  <c r="W973" i="1"/>
  <c r="X973" i="1"/>
  <c r="Y973" i="1"/>
  <c r="Q974" i="1"/>
  <c r="W974" i="1"/>
  <c r="X974" i="1"/>
  <c r="Y974" i="1"/>
  <c r="Q975" i="1"/>
  <c r="W975" i="1"/>
  <c r="X975" i="1"/>
  <c r="Y975" i="1"/>
  <c r="Q976" i="1"/>
  <c r="W976" i="1"/>
  <c r="X976" i="1"/>
  <c r="Y976" i="1"/>
  <c r="Q977" i="1"/>
  <c r="W977" i="1"/>
  <c r="X977" i="1"/>
  <c r="Y977" i="1"/>
  <c r="Q978" i="1"/>
  <c r="W978" i="1"/>
  <c r="X978" i="1"/>
  <c r="Y978" i="1"/>
  <c r="Q979" i="1"/>
  <c r="W979" i="1"/>
  <c r="X979" i="1"/>
  <c r="Y979" i="1"/>
  <c r="Q980" i="1"/>
  <c r="W980" i="1"/>
  <c r="X980" i="1"/>
  <c r="Y980" i="1"/>
  <c r="Q981" i="1"/>
  <c r="W981" i="1"/>
  <c r="X981" i="1"/>
  <c r="Y981" i="1"/>
  <c r="Q982" i="1"/>
  <c r="W982" i="1"/>
  <c r="X982" i="1"/>
  <c r="Y982" i="1"/>
  <c r="Q983" i="1"/>
  <c r="W983" i="1"/>
  <c r="X983" i="1"/>
  <c r="Y983" i="1"/>
  <c r="Q984" i="1"/>
  <c r="W984" i="1"/>
  <c r="X984" i="1"/>
  <c r="Y984" i="1"/>
  <c r="Q985" i="1"/>
  <c r="W985" i="1"/>
  <c r="X985" i="1"/>
  <c r="Y985" i="1"/>
  <c r="Q986" i="1"/>
  <c r="W986" i="1"/>
  <c r="X986" i="1"/>
  <c r="Y986" i="1"/>
  <c r="Q987" i="1"/>
  <c r="W987" i="1"/>
  <c r="X987" i="1"/>
  <c r="Y987" i="1"/>
  <c r="Q988" i="1"/>
  <c r="W988" i="1"/>
  <c r="X988" i="1"/>
  <c r="Y988" i="1"/>
  <c r="Q989" i="1"/>
  <c r="W989" i="1"/>
  <c r="X989" i="1"/>
  <c r="Y989" i="1"/>
  <c r="Q990" i="1"/>
  <c r="W990" i="1"/>
  <c r="X990" i="1"/>
  <c r="Y990" i="1"/>
  <c r="Q991" i="1"/>
  <c r="W991" i="1"/>
  <c r="X991" i="1"/>
  <c r="Y991" i="1"/>
  <c r="Q992" i="1"/>
  <c r="W992" i="1"/>
  <c r="X992" i="1"/>
  <c r="Y992" i="1"/>
  <c r="Q993" i="1"/>
  <c r="W993" i="1"/>
  <c r="X993" i="1"/>
  <c r="Y993" i="1"/>
  <c r="Q994" i="1"/>
  <c r="W994" i="1"/>
  <c r="X994" i="1"/>
  <c r="Y994" i="1"/>
  <c r="Q995" i="1"/>
  <c r="W995" i="1"/>
  <c r="X995" i="1"/>
  <c r="Y995" i="1"/>
  <c r="Q996" i="1"/>
  <c r="W996" i="1"/>
  <c r="X996" i="1"/>
  <c r="Y996" i="1"/>
  <c r="Q997" i="1"/>
  <c r="W997" i="1"/>
  <c r="X997" i="1"/>
  <c r="Y997" i="1"/>
  <c r="Q998" i="1"/>
  <c r="W998" i="1"/>
  <c r="X998" i="1"/>
  <c r="Y998" i="1"/>
  <c r="Q999" i="1"/>
  <c r="W999" i="1"/>
  <c r="X999" i="1"/>
  <c r="Y999" i="1"/>
  <c r="Q1000" i="1"/>
  <c r="W1000" i="1"/>
  <c r="X1000" i="1"/>
  <c r="Y1000" i="1"/>
  <c r="Q1001" i="1"/>
  <c r="W1001" i="1"/>
  <c r="X1001" i="1"/>
  <c r="Y1001" i="1"/>
  <c r="Q1002" i="1"/>
  <c r="W1002" i="1"/>
  <c r="X1002" i="1"/>
  <c r="Y1002" i="1"/>
  <c r="Q1003" i="1"/>
  <c r="W1003" i="1"/>
  <c r="X1003" i="1"/>
  <c r="Y1003" i="1"/>
  <c r="Q1004" i="1"/>
  <c r="W1004" i="1"/>
  <c r="X1004" i="1"/>
  <c r="Y1004" i="1"/>
  <c r="Q1005" i="1"/>
  <c r="W1005" i="1"/>
  <c r="X1005" i="1"/>
  <c r="Y1005" i="1"/>
  <c r="Q1006" i="1"/>
  <c r="W1006" i="1"/>
  <c r="X1006" i="1"/>
  <c r="Y1006" i="1"/>
  <c r="Q1007" i="1"/>
  <c r="W1007" i="1"/>
  <c r="X1007" i="1"/>
  <c r="Y1007" i="1"/>
  <c r="Q1008" i="1"/>
  <c r="W1008" i="1"/>
  <c r="X1008" i="1"/>
  <c r="Y1008" i="1"/>
  <c r="Q1009" i="1"/>
  <c r="W1009" i="1"/>
  <c r="X1009" i="1"/>
  <c r="Y1009" i="1"/>
  <c r="Q1010" i="1"/>
  <c r="W1010" i="1"/>
  <c r="X1010" i="1"/>
  <c r="Y1010" i="1"/>
  <c r="Q1011" i="1"/>
  <c r="W1011" i="1"/>
  <c r="X1011" i="1"/>
  <c r="Y1011" i="1"/>
  <c r="Q1012" i="1"/>
  <c r="W1012" i="1"/>
  <c r="X1012" i="1"/>
  <c r="Y1012" i="1"/>
  <c r="Q1013" i="1"/>
  <c r="W1013" i="1"/>
  <c r="X1013" i="1"/>
  <c r="Y1013" i="1"/>
  <c r="Q1014" i="1"/>
  <c r="W1014" i="1"/>
  <c r="X1014" i="1"/>
  <c r="Y1014" i="1"/>
  <c r="Q1015" i="1"/>
  <c r="W1015" i="1"/>
  <c r="X1015" i="1"/>
  <c r="Y1015" i="1"/>
  <c r="Q1016" i="1"/>
  <c r="W1016" i="1"/>
  <c r="X1016" i="1"/>
  <c r="Y1016" i="1"/>
  <c r="Q1017" i="1"/>
  <c r="W1017" i="1"/>
  <c r="X1017" i="1"/>
  <c r="Y1017" i="1"/>
  <c r="Q1018" i="1"/>
  <c r="W1018" i="1"/>
  <c r="X1018" i="1"/>
  <c r="Y1018" i="1"/>
  <c r="Q1019" i="1"/>
  <c r="W1019" i="1"/>
  <c r="X1019" i="1"/>
  <c r="Y1019" i="1"/>
  <c r="Q1020" i="1"/>
  <c r="W1020" i="1"/>
  <c r="X1020" i="1"/>
  <c r="Y1020" i="1"/>
  <c r="Q1021" i="1"/>
  <c r="W1021" i="1"/>
  <c r="X1021" i="1"/>
  <c r="Y1021" i="1"/>
  <c r="Q1022" i="1"/>
  <c r="W1022" i="1"/>
  <c r="X1022" i="1"/>
  <c r="Y1022" i="1"/>
  <c r="Q1023" i="1"/>
  <c r="W1023" i="1"/>
  <c r="X1023" i="1"/>
  <c r="Y1023" i="1"/>
  <c r="Q1024" i="1"/>
  <c r="W1024" i="1"/>
  <c r="X1024" i="1"/>
  <c r="Y1024" i="1"/>
  <c r="Q1025" i="1"/>
  <c r="W1025" i="1"/>
  <c r="X1025" i="1"/>
  <c r="Y1025" i="1"/>
  <c r="Q1026" i="1"/>
  <c r="W1026" i="1"/>
  <c r="X1026" i="1"/>
  <c r="Y1026" i="1"/>
  <c r="Q1027" i="1"/>
  <c r="W1027" i="1"/>
  <c r="X1027" i="1"/>
  <c r="Y1027" i="1"/>
  <c r="Q1028" i="1"/>
  <c r="W1028" i="1"/>
  <c r="X1028" i="1"/>
  <c r="Y1028" i="1"/>
  <c r="Q1029" i="1"/>
  <c r="W1029" i="1"/>
  <c r="X1029" i="1"/>
  <c r="Y1029" i="1"/>
  <c r="Q1030" i="1"/>
  <c r="W1030" i="1"/>
  <c r="X1030" i="1"/>
  <c r="Y1030" i="1"/>
  <c r="Q1031" i="1"/>
  <c r="W1031" i="1"/>
  <c r="X1031" i="1"/>
  <c r="Y1031" i="1"/>
  <c r="Q1032" i="1"/>
  <c r="W1032" i="1"/>
  <c r="X1032" i="1"/>
  <c r="Y1032" i="1"/>
  <c r="Q1033" i="1"/>
  <c r="W1033" i="1"/>
  <c r="X1033" i="1"/>
  <c r="Y1033" i="1"/>
  <c r="Q1034" i="1"/>
  <c r="W1034" i="1"/>
  <c r="X1034" i="1"/>
  <c r="Y1034" i="1"/>
  <c r="Q1035" i="1"/>
  <c r="W1035" i="1"/>
  <c r="X1035" i="1"/>
  <c r="Y1035" i="1"/>
  <c r="Q1036" i="1"/>
  <c r="W1036" i="1"/>
  <c r="X1036" i="1"/>
  <c r="Y1036" i="1"/>
  <c r="Q1037" i="1"/>
  <c r="W1037" i="1"/>
  <c r="X1037" i="1"/>
  <c r="Y1037" i="1"/>
  <c r="Q1038" i="1"/>
  <c r="W1038" i="1"/>
  <c r="X1038" i="1"/>
  <c r="Y1038" i="1"/>
  <c r="Q1039" i="1"/>
  <c r="W1039" i="1"/>
  <c r="X1039" i="1"/>
  <c r="Y1039" i="1"/>
  <c r="Q1040" i="1"/>
  <c r="W1040" i="1"/>
  <c r="X1040" i="1"/>
  <c r="Y1040" i="1"/>
  <c r="Q1041" i="1"/>
  <c r="W1041" i="1"/>
  <c r="X1041" i="1"/>
  <c r="Y1041" i="1"/>
  <c r="Q1042" i="1"/>
  <c r="W1042" i="1"/>
  <c r="X1042" i="1"/>
  <c r="Y1042" i="1"/>
  <c r="Q1043" i="1"/>
  <c r="W1043" i="1"/>
  <c r="X1043" i="1"/>
  <c r="Y1043" i="1"/>
  <c r="Q1044" i="1"/>
  <c r="W1044" i="1"/>
  <c r="X1044" i="1"/>
  <c r="Y1044" i="1"/>
  <c r="Q1045" i="1"/>
  <c r="W1045" i="1"/>
  <c r="X1045" i="1"/>
  <c r="Y1045" i="1"/>
  <c r="Q1046" i="1"/>
  <c r="W1046" i="1"/>
  <c r="X1046" i="1"/>
  <c r="Y1046" i="1"/>
  <c r="Q1047" i="1"/>
  <c r="W1047" i="1"/>
  <c r="X1047" i="1"/>
  <c r="Y1047" i="1"/>
  <c r="Q1048" i="1"/>
  <c r="W1048" i="1"/>
  <c r="X1048" i="1"/>
  <c r="Y1048" i="1"/>
  <c r="Q1049" i="1"/>
  <c r="W1049" i="1"/>
  <c r="X1049" i="1"/>
  <c r="Y1049" i="1"/>
  <c r="Q1050" i="1"/>
  <c r="W1050" i="1"/>
  <c r="X1050" i="1"/>
  <c r="Y1050" i="1"/>
  <c r="Q1051" i="1"/>
  <c r="W1051" i="1"/>
  <c r="X1051" i="1"/>
  <c r="Y1051" i="1"/>
  <c r="Q1052" i="1"/>
  <c r="W1052" i="1"/>
  <c r="X1052" i="1"/>
  <c r="Y1052" i="1"/>
  <c r="Q1053" i="1"/>
  <c r="W1053" i="1"/>
  <c r="X1053" i="1"/>
  <c r="Y1053" i="1"/>
  <c r="Q1054" i="1"/>
  <c r="W1054" i="1"/>
  <c r="X1054" i="1"/>
  <c r="Y1054" i="1"/>
  <c r="Q1055" i="1"/>
  <c r="W1055" i="1"/>
  <c r="X1055" i="1"/>
  <c r="Y1055" i="1"/>
  <c r="Q1056" i="1"/>
  <c r="W1056" i="1"/>
  <c r="X1056" i="1"/>
  <c r="Y1056" i="1"/>
  <c r="Q1057" i="1"/>
  <c r="W1057" i="1"/>
  <c r="X1057" i="1"/>
  <c r="Y1057" i="1"/>
  <c r="Q1058" i="1"/>
  <c r="W1058" i="1"/>
  <c r="X1058" i="1"/>
  <c r="Y1058" i="1"/>
  <c r="Q1059" i="1"/>
  <c r="W1059" i="1"/>
  <c r="X1059" i="1"/>
  <c r="Y1059" i="1"/>
  <c r="Q1060" i="1"/>
  <c r="W1060" i="1"/>
  <c r="X1060" i="1"/>
  <c r="Y1060" i="1"/>
  <c r="Q1061" i="1"/>
  <c r="W1061" i="1"/>
  <c r="X1061" i="1"/>
  <c r="Y1061" i="1"/>
  <c r="Q1062" i="1"/>
  <c r="W1062" i="1"/>
  <c r="X1062" i="1"/>
  <c r="Y1062" i="1"/>
  <c r="Q1063" i="1"/>
  <c r="W1063" i="1"/>
  <c r="X1063" i="1"/>
  <c r="Y1063" i="1"/>
  <c r="Q1064" i="1"/>
  <c r="W1064" i="1"/>
  <c r="X1064" i="1"/>
  <c r="Y1064" i="1"/>
  <c r="Q1065" i="1"/>
  <c r="W1065" i="1"/>
  <c r="X1065" i="1"/>
  <c r="Y1065" i="1"/>
  <c r="Q1066" i="1"/>
  <c r="W1066" i="1"/>
  <c r="X1066" i="1"/>
  <c r="Y1066" i="1"/>
  <c r="Q1067" i="1"/>
  <c r="W1067" i="1"/>
  <c r="X1067" i="1"/>
  <c r="Y1067" i="1"/>
  <c r="Q1068" i="1"/>
  <c r="W1068" i="1"/>
  <c r="X1068" i="1"/>
  <c r="Y1068" i="1"/>
  <c r="Q1069" i="1"/>
  <c r="W1069" i="1"/>
  <c r="X1069" i="1"/>
  <c r="Y1069" i="1"/>
  <c r="Q1070" i="1"/>
  <c r="W1070" i="1"/>
  <c r="X1070" i="1"/>
  <c r="Y1070" i="1"/>
  <c r="Q1071" i="1"/>
  <c r="W1071" i="1"/>
  <c r="X1071" i="1"/>
  <c r="Y1071" i="1"/>
  <c r="Q1072" i="1"/>
  <c r="W1072" i="1"/>
  <c r="X1072" i="1"/>
  <c r="Y1072" i="1"/>
  <c r="Q1073" i="1"/>
  <c r="W1073" i="1"/>
  <c r="X1073" i="1"/>
  <c r="Y1073" i="1"/>
  <c r="Q1074" i="1"/>
  <c r="W1074" i="1"/>
  <c r="X1074" i="1"/>
  <c r="Y1074" i="1"/>
  <c r="Q1075" i="1"/>
  <c r="W1075" i="1"/>
  <c r="X1075" i="1"/>
  <c r="Y1075" i="1"/>
  <c r="Q1076" i="1"/>
  <c r="W1076" i="1"/>
  <c r="X1076" i="1"/>
  <c r="Y1076" i="1"/>
  <c r="Q1077" i="1"/>
  <c r="W1077" i="1"/>
  <c r="X1077" i="1"/>
  <c r="Y1077" i="1"/>
  <c r="Q1078" i="1"/>
  <c r="W1078" i="1"/>
  <c r="X1078" i="1"/>
  <c r="Y1078" i="1"/>
  <c r="Q1079" i="1"/>
  <c r="W1079" i="1"/>
  <c r="X1079" i="1"/>
  <c r="Y1079" i="1"/>
  <c r="Q1080" i="1"/>
  <c r="W1080" i="1"/>
  <c r="X1080" i="1"/>
  <c r="Y1080" i="1"/>
  <c r="Q1081" i="1"/>
  <c r="W1081" i="1"/>
  <c r="X1081" i="1"/>
  <c r="Y1081" i="1"/>
  <c r="Q1082" i="1"/>
  <c r="W1082" i="1"/>
  <c r="X1082" i="1"/>
  <c r="Y1082" i="1"/>
  <c r="Q1083" i="1"/>
  <c r="W1083" i="1"/>
  <c r="X1083" i="1"/>
  <c r="Y1083" i="1"/>
  <c r="Q1084" i="1"/>
  <c r="W1084" i="1"/>
  <c r="X1084" i="1"/>
  <c r="Y1084" i="1"/>
  <c r="Q1085" i="1"/>
  <c r="W1085" i="1"/>
  <c r="X1085" i="1"/>
  <c r="Y1085" i="1"/>
  <c r="Q1086" i="1"/>
  <c r="W1086" i="1"/>
  <c r="X1086" i="1"/>
  <c r="Y1086" i="1"/>
  <c r="Q1087" i="1"/>
  <c r="W1087" i="1"/>
  <c r="X1087" i="1"/>
  <c r="Y1087" i="1"/>
  <c r="Q1088" i="1"/>
  <c r="W1088" i="1"/>
  <c r="X1088" i="1"/>
  <c r="Y1088" i="1"/>
  <c r="Q1089" i="1"/>
  <c r="W1089" i="1"/>
  <c r="X1089" i="1"/>
  <c r="Y1089" i="1"/>
  <c r="Q1090" i="1"/>
  <c r="W1090" i="1"/>
  <c r="X1090" i="1"/>
  <c r="Y1090" i="1"/>
  <c r="Q1091" i="1"/>
  <c r="W1091" i="1"/>
  <c r="X1091" i="1"/>
  <c r="Y1091" i="1"/>
  <c r="Q1092" i="1"/>
  <c r="W1092" i="1"/>
  <c r="X1092" i="1"/>
  <c r="Y1092" i="1"/>
  <c r="Q1093" i="1"/>
  <c r="W1093" i="1"/>
  <c r="X1093" i="1"/>
  <c r="Y1093" i="1"/>
  <c r="Q1094" i="1"/>
  <c r="W1094" i="1"/>
  <c r="X1094" i="1"/>
  <c r="Y1094" i="1"/>
  <c r="Q1095" i="1"/>
  <c r="W1095" i="1"/>
  <c r="X1095" i="1"/>
  <c r="Y1095" i="1"/>
  <c r="Q1096" i="1"/>
  <c r="W1096" i="1"/>
  <c r="X1096" i="1"/>
  <c r="Y1096" i="1"/>
  <c r="Q1097" i="1"/>
  <c r="W1097" i="1"/>
  <c r="X1097" i="1"/>
  <c r="Y1097" i="1"/>
  <c r="Q1098" i="1"/>
  <c r="W1098" i="1"/>
  <c r="X1098" i="1"/>
  <c r="Y1098" i="1"/>
  <c r="Q1099" i="1"/>
  <c r="W1099" i="1"/>
  <c r="X1099" i="1"/>
  <c r="Y1099" i="1"/>
  <c r="Q1100" i="1"/>
  <c r="W1100" i="1"/>
  <c r="X1100" i="1"/>
  <c r="Y1100" i="1"/>
  <c r="Q1101" i="1"/>
  <c r="W1101" i="1"/>
  <c r="X1101" i="1"/>
  <c r="Y1101" i="1"/>
  <c r="Q1102" i="1"/>
  <c r="W1102" i="1"/>
  <c r="X1102" i="1"/>
  <c r="Y1102" i="1"/>
  <c r="Q1103" i="1"/>
  <c r="W1103" i="1"/>
  <c r="X1103" i="1"/>
  <c r="Y1103" i="1"/>
  <c r="Q1104" i="1"/>
  <c r="W1104" i="1"/>
  <c r="X1104" i="1"/>
  <c r="Y1104" i="1"/>
  <c r="Q1105" i="1"/>
  <c r="W1105" i="1"/>
  <c r="X1105" i="1"/>
  <c r="Y1105" i="1"/>
  <c r="Q1106" i="1"/>
  <c r="W1106" i="1"/>
  <c r="X1106" i="1"/>
  <c r="Y1106" i="1"/>
  <c r="Q1107" i="1"/>
  <c r="W1107" i="1"/>
  <c r="X1107" i="1"/>
  <c r="Y1107" i="1"/>
  <c r="Q1108" i="1"/>
  <c r="W1108" i="1"/>
  <c r="X1108" i="1"/>
  <c r="Y1108" i="1"/>
  <c r="Q1109" i="1"/>
  <c r="W1109" i="1"/>
  <c r="X1109" i="1"/>
  <c r="Y1109" i="1"/>
  <c r="Q1110" i="1"/>
  <c r="W1110" i="1"/>
  <c r="X1110" i="1"/>
  <c r="Y1110" i="1"/>
  <c r="Q1111" i="1"/>
  <c r="W1111" i="1"/>
  <c r="X1111" i="1"/>
  <c r="Y1111" i="1"/>
  <c r="Q1112" i="1"/>
  <c r="W1112" i="1"/>
  <c r="X1112" i="1"/>
  <c r="Y1112" i="1"/>
  <c r="Q1113" i="1"/>
  <c r="W1113" i="1"/>
  <c r="X1113" i="1"/>
  <c r="Y1113" i="1"/>
  <c r="Q1114" i="1"/>
  <c r="W1114" i="1"/>
  <c r="X1114" i="1"/>
  <c r="Y1114" i="1"/>
  <c r="Q1115" i="1"/>
  <c r="W1115" i="1"/>
  <c r="X1115" i="1"/>
  <c r="Y1115" i="1"/>
  <c r="Q1116" i="1"/>
  <c r="W1116" i="1"/>
  <c r="X1116" i="1"/>
  <c r="Y1116" i="1"/>
  <c r="Q1117" i="1"/>
  <c r="W1117" i="1"/>
  <c r="X1117" i="1"/>
  <c r="Y1117" i="1"/>
  <c r="Q1118" i="1"/>
  <c r="W1118" i="1"/>
  <c r="X1118" i="1"/>
  <c r="Y1118" i="1"/>
  <c r="Q1119" i="1"/>
  <c r="W1119" i="1"/>
  <c r="X1119" i="1"/>
  <c r="Y1119" i="1"/>
  <c r="Q1120" i="1"/>
  <c r="W1120" i="1"/>
  <c r="X1120" i="1"/>
  <c r="Y1120" i="1"/>
  <c r="Q1121" i="1"/>
  <c r="W1121" i="1"/>
  <c r="X1121" i="1"/>
  <c r="Y1121" i="1"/>
  <c r="Q1122" i="1"/>
  <c r="W1122" i="1"/>
  <c r="X1122" i="1"/>
  <c r="Y1122" i="1"/>
  <c r="Q1123" i="1"/>
  <c r="W1123" i="1"/>
  <c r="X1123" i="1"/>
  <c r="Y1123" i="1"/>
  <c r="Q1124" i="1"/>
  <c r="W1124" i="1"/>
  <c r="X1124" i="1"/>
  <c r="Y1124" i="1"/>
  <c r="Q1125" i="1"/>
  <c r="W1125" i="1"/>
  <c r="X1125" i="1"/>
  <c r="Y1125" i="1"/>
  <c r="Q1126" i="1"/>
  <c r="W1126" i="1"/>
  <c r="X1126" i="1"/>
  <c r="Y1126" i="1"/>
  <c r="Q1127" i="1"/>
  <c r="W1127" i="1"/>
  <c r="X1127" i="1"/>
  <c r="Y1127" i="1"/>
  <c r="Q1128" i="1"/>
  <c r="W1128" i="1"/>
  <c r="X1128" i="1"/>
  <c r="Y1128" i="1"/>
  <c r="Q1129" i="1"/>
  <c r="W1129" i="1"/>
  <c r="X1129" i="1"/>
  <c r="Y1129" i="1"/>
  <c r="Q1130" i="1"/>
  <c r="W1130" i="1"/>
  <c r="X1130" i="1"/>
  <c r="Y1130" i="1"/>
  <c r="Q1131" i="1"/>
  <c r="W1131" i="1"/>
  <c r="X1131" i="1"/>
  <c r="Y1131" i="1"/>
  <c r="Q1132" i="1"/>
  <c r="W1132" i="1"/>
  <c r="X1132" i="1"/>
  <c r="Y1132" i="1"/>
  <c r="Q1133" i="1"/>
  <c r="W1133" i="1"/>
  <c r="X1133" i="1"/>
  <c r="Y1133" i="1"/>
  <c r="Q1134" i="1"/>
  <c r="W1134" i="1"/>
  <c r="X1134" i="1"/>
  <c r="Y1134" i="1"/>
  <c r="Q1135" i="1"/>
  <c r="W1135" i="1"/>
  <c r="X1135" i="1"/>
  <c r="Y1135" i="1"/>
  <c r="Q1136" i="1"/>
  <c r="W1136" i="1"/>
  <c r="X1136" i="1"/>
  <c r="Y1136" i="1"/>
  <c r="Q1137" i="1"/>
  <c r="W1137" i="1"/>
  <c r="X1137" i="1"/>
  <c r="Y1137" i="1"/>
  <c r="Q1138" i="1"/>
  <c r="W1138" i="1"/>
  <c r="X1138" i="1"/>
  <c r="Y1138" i="1"/>
  <c r="Q1139" i="1"/>
  <c r="W1139" i="1"/>
  <c r="X1139" i="1"/>
  <c r="Y1139" i="1"/>
  <c r="Q1140" i="1"/>
  <c r="W1140" i="1"/>
  <c r="X1140" i="1"/>
  <c r="Y1140" i="1"/>
  <c r="Q1141" i="1"/>
  <c r="W1141" i="1"/>
  <c r="X1141" i="1"/>
  <c r="Y1141" i="1"/>
  <c r="Q1142" i="1"/>
  <c r="W1142" i="1"/>
  <c r="X1142" i="1"/>
  <c r="Y1142" i="1"/>
  <c r="Q1143" i="1"/>
  <c r="W1143" i="1"/>
  <c r="X1143" i="1"/>
  <c r="Y1143" i="1"/>
  <c r="Q1144" i="1"/>
  <c r="W1144" i="1"/>
  <c r="X1144" i="1"/>
  <c r="Y1144" i="1"/>
  <c r="Q1145" i="1"/>
  <c r="W1145" i="1"/>
  <c r="X1145" i="1"/>
  <c r="Y1145" i="1"/>
  <c r="Q1146" i="1"/>
  <c r="W1146" i="1"/>
  <c r="X1146" i="1"/>
  <c r="Y1146" i="1"/>
  <c r="Q1147" i="1"/>
  <c r="W1147" i="1"/>
  <c r="X1147" i="1"/>
  <c r="Y1147" i="1"/>
  <c r="Q1148" i="1"/>
  <c r="W1148" i="1"/>
  <c r="X1148" i="1"/>
  <c r="Y1148" i="1"/>
  <c r="Q1149" i="1"/>
  <c r="W1149" i="1"/>
  <c r="X1149" i="1"/>
  <c r="Y1149" i="1"/>
  <c r="Q1150" i="1"/>
  <c r="W1150" i="1"/>
  <c r="X1150" i="1"/>
  <c r="Y1150" i="1"/>
  <c r="Q1151" i="1"/>
  <c r="W1151" i="1"/>
  <c r="X1151" i="1"/>
  <c r="Y1151" i="1"/>
  <c r="Q1152" i="1"/>
  <c r="W1152" i="1"/>
  <c r="X1152" i="1"/>
  <c r="Y1152" i="1"/>
  <c r="Q1153" i="1"/>
  <c r="W1153" i="1"/>
  <c r="X1153" i="1"/>
  <c r="Y1153" i="1"/>
  <c r="Q1154" i="1"/>
  <c r="W1154" i="1"/>
  <c r="X1154" i="1"/>
  <c r="Y1154" i="1"/>
  <c r="Q1155" i="1"/>
  <c r="W1155" i="1"/>
  <c r="X1155" i="1"/>
  <c r="Y1155" i="1"/>
  <c r="Q1156" i="1"/>
  <c r="W1156" i="1"/>
  <c r="X1156" i="1"/>
  <c r="Y1156" i="1"/>
  <c r="Q1157" i="1"/>
  <c r="W1157" i="1"/>
  <c r="X1157" i="1"/>
  <c r="Y1157" i="1"/>
  <c r="Q1158" i="1"/>
  <c r="W1158" i="1"/>
  <c r="X1158" i="1"/>
  <c r="Y1158" i="1"/>
  <c r="Q1159" i="1"/>
  <c r="W1159" i="1"/>
  <c r="X1159" i="1"/>
  <c r="Y1159" i="1"/>
  <c r="Q1160" i="1"/>
  <c r="W1160" i="1"/>
  <c r="X1160" i="1"/>
  <c r="Y1160" i="1"/>
  <c r="Q1161" i="1"/>
  <c r="W1161" i="1"/>
  <c r="X1161" i="1"/>
  <c r="Y1161" i="1"/>
  <c r="Q1162" i="1"/>
  <c r="W1162" i="1"/>
  <c r="X1162" i="1"/>
  <c r="Y1162" i="1"/>
  <c r="Q1163" i="1"/>
  <c r="W1163" i="1"/>
  <c r="X1163" i="1"/>
  <c r="Y1163" i="1"/>
  <c r="Q1164" i="1"/>
  <c r="W1164" i="1"/>
  <c r="X1164" i="1"/>
  <c r="Y1164" i="1"/>
  <c r="Q1165" i="1"/>
  <c r="W1165" i="1"/>
  <c r="X1165" i="1"/>
  <c r="Y1165" i="1"/>
  <c r="Q1166" i="1"/>
  <c r="W1166" i="1"/>
  <c r="X1166" i="1"/>
  <c r="Y1166" i="1"/>
  <c r="Q1167" i="1"/>
  <c r="W1167" i="1"/>
  <c r="X1167" i="1"/>
  <c r="Y1167" i="1"/>
  <c r="Q1168" i="1"/>
  <c r="W1168" i="1"/>
  <c r="X1168" i="1"/>
  <c r="Y1168" i="1"/>
  <c r="Q1169" i="1"/>
  <c r="W1169" i="1"/>
  <c r="X1169" i="1"/>
  <c r="Y1169" i="1"/>
  <c r="Q1170" i="1"/>
  <c r="W1170" i="1"/>
  <c r="X1170" i="1"/>
  <c r="Y1170" i="1"/>
  <c r="Q1171" i="1"/>
  <c r="W1171" i="1"/>
  <c r="X1171" i="1"/>
  <c r="Y1171" i="1"/>
  <c r="Q1172" i="1"/>
  <c r="W1172" i="1"/>
  <c r="X1172" i="1"/>
  <c r="Y1172" i="1"/>
  <c r="Q1173" i="1"/>
  <c r="W1173" i="1"/>
  <c r="X1173" i="1"/>
  <c r="Y1173" i="1"/>
  <c r="Q1174" i="1"/>
  <c r="W1174" i="1"/>
  <c r="X1174" i="1"/>
  <c r="Y1174" i="1"/>
  <c r="Q1175" i="1"/>
  <c r="W1175" i="1"/>
  <c r="X1175" i="1"/>
  <c r="Y1175" i="1"/>
  <c r="Q1176" i="1"/>
  <c r="W1176" i="1"/>
  <c r="X1176" i="1"/>
  <c r="Y1176" i="1"/>
  <c r="Q1177" i="1"/>
  <c r="W1177" i="1"/>
  <c r="X1177" i="1"/>
  <c r="Y1177" i="1"/>
  <c r="Q1178" i="1"/>
  <c r="W1178" i="1"/>
  <c r="X1178" i="1"/>
  <c r="Y1178" i="1"/>
  <c r="Q1179" i="1"/>
  <c r="W1179" i="1"/>
  <c r="X1179" i="1"/>
  <c r="Y1179" i="1"/>
  <c r="Q1180" i="1"/>
  <c r="W1180" i="1"/>
  <c r="X1180" i="1"/>
  <c r="Y1180" i="1"/>
  <c r="Q1181" i="1"/>
  <c r="W1181" i="1"/>
  <c r="X1181" i="1"/>
  <c r="Y1181" i="1"/>
  <c r="Q1182" i="1"/>
  <c r="W1182" i="1"/>
  <c r="X1182" i="1"/>
  <c r="Y1182" i="1"/>
  <c r="Q1183" i="1"/>
  <c r="W1183" i="1"/>
  <c r="X1183" i="1"/>
  <c r="Y1183" i="1"/>
  <c r="Q1184" i="1"/>
  <c r="W1184" i="1"/>
  <c r="X1184" i="1"/>
  <c r="Y1184" i="1"/>
  <c r="Q1185" i="1"/>
  <c r="W1185" i="1"/>
  <c r="X1185" i="1"/>
  <c r="Y1185" i="1"/>
  <c r="Q1186" i="1"/>
  <c r="W1186" i="1"/>
  <c r="X1186" i="1"/>
  <c r="Y1186" i="1"/>
  <c r="Q1187" i="1"/>
  <c r="W1187" i="1"/>
  <c r="X1187" i="1"/>
  <c r="Y1187" i="1"/>
  <c r="Q1188" i="1"/>
  <c r="W1188" i="1"/>
  <c r="X1188" i="1"/>
  <c r="Y1188" i="1"/>
  <c r="Q1189" i="1"/>
  <c r="W1189" i="1"/>
  <c r="X1189" i="1"/>
  <c r="Y1189" i="1"/>
  <c r="Q1190" i="1"/>
  <c r="W1190" i="1"/>
  <c r="X1190" i="1"/>
  <c r="Y1190" i="1"/>
  <c r="Q1191" i="1"/>
  <c r="W1191" i="1"/>
  <c r="X1191" i="1"/>
  <c r="Y1191" i="1"/>
  <c r="Q1192" i="1"/>
  <c r="W1192" i="1"/>
  <c r="X1192" i="1"/>
  <c r="Y1192" i="1"/>
  <c r="Q1193" i="1"/>
  <c r="W1193" i="1"/>
  <c r="X1193" i="1"/>
  <c r="Y1193" i="1"/>
  <c r="Q1194" i="1"/>
  <c r="W1194" i="1"/>
  <c r="X1194" i="1"/>
  <c r="Y1194" i="1"/>
  <c r="Q1195" i="1"/>
  <c r="W1195" i="1"/>
  <c r="X1195" i="1"/>
  <c r="Y1195" i="1"/>
  <c r="Q1196" i="1"/>
  <c r="W1196" i="1"/>
  <c r="X1196" i="1"/>
  <c r="Y1196" i="1"/>
  <c r="Q1197" i="1"/>
  <c r="W1197" i="1"/>
  <c r="X1197" i="1"/>
  <c r="Y1197" i="1"/>
  <c r="Q1198" i="1"/>
  <c r="W1198" i="1"/>
  <c r="X1198" i="1"/>
  <c r="Y1198" i="1"/>
  <c r="Q1199" i="1"/>
  <c r="W1199" i="1"/>
  <c r="X1199" i="1"/>
  <c r="Y1199" i="1"/>
  <c r="Q1200" i="1"/>
  <c r="W1200" i="1"/>
  <c r="X1200" i="1"/>
  <c r="Y1200" i="1"/>
  <c r="Q1201" i="1"/>
  <c r="W1201" i="1"/>
  <c r="X1201" i="1"/>
  <c r="Y1201" i="1"/>
  <c r="Q1202" i="1"/>
  <c r="W1202" i="1"/>
  <c r="X1202" i="1"/>
  <c r="Y1202" i="1"/>
  <c r="Q1203" i="1"/>
  <c r="W1203" i="1"/>
  <c r="X1203" i="1"/>
  <c r="Y1203" i="1"/>
  <c r="Q1204" i="1"/>
  <c r="W1204" i="1"/>
  <c r="X1204" i="1"/>
  <c r="Y1204" i="1"/>
  <c r="Q1205" i="1"/>
  <c r="W1205" i="1"/>
  <c r="X1205" i="1"/>
  <c r="Y1205" i="1"/>
  <c r="Q1206" i="1"/>
  <c r="W1206" i="1"/>
  <c r="X1206" i="1"/>
  <c r="Y1206" i="1"/>
  <c r="Q1207" i="1"/>
  <c r="W1207" i="1"/>
  <c r="X1207" i="1"/>
  <c r="Y1207" i="1"/>
  <c r="Q1208" i="1"/>
  <c r="W1208" i="1"/>
  <c r="X1208" i="1"/>
  <c r="Y1208" i="1"/>
  <c r="Q1209" i="1"/>
  <c r="W1209" i="1"/>
  <c r="X1209" i="1"/>
  <c r="Y1209" i="1"/>
  <c r="Q1210" i="1"/>
  <c r="W1210" i="1"/>
  <c r="X1210" i="1"/>
  <c r="Y1210" i="1"/>
  <c r="Q1211" i="1"/>
  <c r="W1211" i="1"/>
  <c r="X1211" i="1"/>
  <c r="Y1211" i="1"/>
  <c r="Q1212" i="1"/>
  <c r="W1212" i="1"/>
  <c r="X1212" i="1"/>
  <c r="Y1212" i="1"/>
  <c r="Q1213" i="1"/>
  <c r="W1213" i="1"/>
  <c r="X1213" i="1"/>
  <c r="Y1213" i="1"/>
  <c r="Q1214" i="1"/>
  <c r="W1214" i="1"/>
  <c r="X1214" i="1"/>
  <c r="Y1214" i="1"/>
  <c r="Q1215" i="1"/>
  <c r="W1215" i="1"/>
  <c r="X1215" i="1"/>
  <c r="Y1215" i="1"/>
  <c r="Q1216" i="1"/>
  <c r="W1216" i="1"/>
  <c r="X1216" i="1"/>
  <c r="Y1216" i="1"/>
  <c r="Q1217" i="1"/>
  <c r="W1217" i="1"/>
  <c r="X1217" i="1"/>
  <c r="Y1217" i="1"/>
  <c r="Q1218" i="1"/>
  <c r="W1218" i="1"/>
  <c r="X1218" i="1"/>
  <c r="Y1218" i="1"/>
  <c r="Q1219" i="1"/>
  <c r="W1219" i="1"/>
  <c r="X1219" i="1"/>
  <c r="Y1219" i="1"/>
  <c r="Q1220" i="1"/>
  <c r="W1220" i="1"/>
  <c r="X1220" i="1"/>
  <c r="Y1220" i="1"/>
  <c r="Q1221" i="1"/>
  <c r="W1221" i="1"/>
  <c r="X1221" i="1"/>
  <c r="Y1221" i="1"/>
  <c r="Q1222" i="1"/>
  <c r="W1222" i="1"/>
  <c r="X1222" i="1"/>
  <c r="Y1222" i="1"/>
  <c r="Q1223" i="1"/>
  <c r="W1223" i="1"/>
  <c r="X1223" i="1"/>
  <c r="Y1223" i="1"/>
  <c r="Q1224" i="1"/>
  <c r="W1224" i="1"/>
  <c r="X1224" i="1"/>
  <c r="Y1224" i="1"/>
  <c r="Q1225" i="1"/>
  <c r="W1225" i="1"/>
  <c r="X1225" i="1"/>
  <c r="Y1225" i="1"/>
  <c r="Q1226" i="1"/>
  <c r="W1226" i="1"/>
  <c r="X1226" i="1"/>
  <c r="Y1226" i="1"/>
  <c r="Q1227" i="1"/>
  <c r="W1227" i="1"/>
  <c r="X1227" i="1"/>
  <c r="Y1227" i="1"/>
  <c r="Q1228" i="1"/>
  <c r="W1228" i="1"/>
  <c r="X1228" i="1"/>
  <c r="Y1228" i="1"/>
  <c r="Q1229" i="1"/>
  <c r="W1229" i="1"/>
  <c r="X1229" i="1"/>
  <c r="Y1229" i="1"/>
  <c r="Q1230" i="1"/>
  <c r="W1230" i="1"/>
  <c r="X1230" i="1"/>
  <c r="Y1230" i="1"/>
  <c r="Q1231" i="1"/>
  <c r="W1231" i="1"/>
  <c r="X1231" i="1"/>
  <c r="Y1231" i="1"/>
  <c r="Q1232" i="1"/>
  <c r="W1232" i="1"/>
  <c r="X1232" i="1"/>
  <c r="Y1232" i="1"/>
  <c r="Q1233" i="1"/>
  <c r="W1233" i="1"/>
  <c r="X1233" i="1"/>
  <c r="Y1233" i="1"/>
  <c r="Q1234" i="1"/>
  <c r="W1234" i="1"/>
  <c r="X1234" i="1"/>
  <c r="Y1234" i="1"/>
  <c r="Q1235" i="1"/>
  <c r="W1235" i="1"/>
  <c r="X1235" i="1"/>
  <c r="Y1235" i="1"/>
  <c r="Q1236" i="1"/>
  <c r="W1236" i="1"/>
  <c r="X1236" i="1"/>
  <c r="Y1236" i="1"/>
  <c r="Q1237" i="1"/>
  <c r="W1237" i="1"/>
  <c r="X1237" i="1"/>
  <c r="Y1237" i="1"/>
  <c r="Q1238" i="1"/>
  <c r="W1238" i="1"/>
  <c r="X1238" i="1"/>
  <c r="Y1238" i="1"/>
  <c r="Q1239" i="1"/>
  <c r="W1239" i="1"/>
  <c r="X1239" i="1"/>
  <c r="Y1239" i="1"/>
  <c r="Q1240" i="1"/>
  <c r="W1240" i="1"/>
  <c r="X1240" i="1"/>
  <c r="Y1240" i="1"/>
  <c r="Q1241" i="1"/>
  <c r="W1241" i="1"/>
  <c r="X1241" i="1"/>
  <c r="Y1241" i="1"/>
  <c r="Q1242" i="1"/>
  <c r="W1242" i="1"/>
  <c r="X1242" i="1"/>
  <c r="Y1242" i="1"/>
  <c r="Q1243" i="1"/>
  <c r="W1243" i="1"/>
  <c r="X1243" i="1"/>
  <c r="Y1243" i="1"/>
  <c r="Q1244" i="1"/>
  <c r="W1244" i="1"/>
  <c r="X1244" i="1"/>
  <c r="Y1244" i="1"/>
  <c r="Q1245" i="1"/>
  <c r="W1245" i="1"/>
  <c r="X1245" i="1"/>
  <c r="Y1245" i="1"/>
  <c r="Q1246" i="1"/>
  <c r="W1246" i="1"/>
  <c r="X1246" i="1"/>
  <c r="Y1246" i="1"/>
  <c r="Q1247" i="1"/>
  <c r="W1247" i="1"/>
  <c r="X1247" i="1"/>
  <c r="Y1247" i="1"/>
  <c r="Q1248" i="1"/>
  <c r="W1248" i="1"/>
  <c r="X1248" i="1"/>
  <c r="Y1248" i="1"/>
  <c r="Q1249" i="1"/>
  <c r="W1249" i="1"/>
  <c r="X1249" i="1"/>
  <c r="Y1249" i="1"/>
  <c r="Q1250" i="1"/>
  <c r="W1250" i="1"/>
  <c r="X1250" i="1"/>
  <c r="Y1250" i="1"/>
  <c r="Q1251" i="1"/>
  <c r="W1251" i="1"/>
  <c r="X1251" i="1"/>
  <c r="Y1251" i="1"/>
  <c r="Q1252" i="1"/>
  <c r="W1252" i="1"/>
  <c r="X1252" i="1"/>
  <c r="Y1252" i="1"/>
  <c r="Q1253" i="1"/>
  <c r="W1253" i="1"/>
  <c r="X1253" i="1"/>
  <c r="Y1253" i="1"/>
  <c r="Q1254" i="1"/>
  <c r="W1254" i="1"/>
  <c r="X1254" i="1"/>
  <c r="Y1254" i="1"/>
  <c r="Q1255" i="1"/>
  <c r="W1255" i="1"/>
  <c r="X1255" i="1"/>
  <c r="Y1255" i="1"/>
  <c r="Q1256" i="1"/>
  <c r="W1256" i="1"/>
  <c r="X1256" i="1"/>
  <c r="Y1256" i="1"/>
  <c r="Q1257" i="1"/>
  <c r="W1257" i="1"/>
  <c r="X1257" i="1"/>
  <c r="Y1257" i="1"/>
  <c r="Q1258" i="1"/>
  <c r="W1258" i="1"/>
  <c r="X1258" i="1"/>
  <c r="Y1258" i="1"/>
  <c r="Q1259" i="1"/>
  <c r="W1259" i="1"/>
  <c r="X1259" i="1"/>
  <c r="Y1259" i="1"/>
  <c r="Q1260" i="1"/>
  <c r="W1260" i="1"/>
  <c r="X1260" i="1"/>
  <c r="Y1260" i="1"/>
  <c r="Q1261" i="1"/>
  <c r="W1261" i="1"/>
  <c r="X1261" i="1"/>
  <c r="Y1261" i="1"/>
  <c r="Q1262" i="1"/>
  <c r="W1262" i="1"/>
  <c r="X1262" i="1"/>
  <c r="Y1262" i="1"/>
  <c r="Q1263" i="1"/>
  <c r="W1263" i="1"/>
  <c r="X1263" i="1"/>
  <c r="Y1263" i="1"/>
  <c r="Q1264" i="1"/>
  <c r="W1264" i="1"/>
  <c r="X1264" i="1"/>
  <c r="Y1264" i="1"/>
  <c r="Q1265" i="1"/>
  <c r="W1265" i="1"/>
  <c r="X1265" i="1"/>
  <c r="Y1265" i="1"/>
  <c r="Q1266" i="1"/>
  <c r="W1266" i="1"/>
  <c r="X1266" i="1"/>
  <c r="Y1266" i="1"/>
  <c r="Q1267" i="1"/>
  <c r="W1267" i="1"/>
  <c r="X1267" i="1"/>
  <c r="Y1267" i="1"/>
  <c r="Q1268" i="1"/>
  <c r="W1268" i="1"/>
  <c r="X1268" i="1"/>
  <c r="Y1268" i="1"/>
  <c r="Q1269" i="1"/>
  <c r="W1269" i="1"/>
  <c r="X1269" i="1"/>
  <c r="Y1269" i="1"/>
  <c r="Q1270" i="1"/>
  <c r="W1270" i="1"/>
  <c r="X1270" i="1"/>
  <c r="Y1270" i="1"/>
  <c r="Q1271" i="1"/>
  <c r="W1271" i="1"/>
  <c r="X1271" i="1"/>
  <c r="Y1271" i="1"/>
  <c r="Q1272" i="1"/>
  <c r="W1272" i="1"/>
  <c r="X1272" i="1"/>
  <c r="Y1272" i="1"/>
  <c r="Q1273" i="1"/>
  <c r="W1273" i="1"/>
  <c r="X1273" i="1"/>
  <c r="Y1273" i="1"/>
  <c r="Q1274" i="1"/>
  <c r="W1274" i="1"/>
  <c r="X1274" i="1"/>
  <c r="Y1274" i="1"/>
  <c r="Q1275" i="1"/>
  <c r="W1275" i="1"/>
  <c r="X1275" i="1"/>
  <c r="Y1275" i="1"/>
  <c r="Q1276" i="1"/>
  <c r="W1276" i="1"/>
  <c r="X1276" i="1"/>
  <c r="Y1276" i="1"/>
  <c r="Q1277" i="1"/>
  <c r="W1277" i="1"/>
  <c r="X1277" i="1"/>
  <c r="Y1277" i="1"/>
  <c r="Q1278" i="1"/>
  <c r="W1278" i="1"/>
  <c r="X1278" i="1"/>
  <c r="Y1278" i="1"/>
  <c r="Q1279" i="1"/>
  <c r="W1279" i="1"/>
  <c r="X1279" i="1"/>
  <c r="Y1279" i="1"/>
  <c r="Q1280" i="1"/>
  <c r="W1280" i="1"/>
  <c r="X1280" i="1"/>
  <c r="Y1280" i="1"/>
  <c r="Q1281" i="1"/>
  <c r="W1281" i="1"/>
  <c r="X1281" i="1"/>
  <c r="Y1281" i="1"/>
  <c r="Q1282" i="1"/>
  <c r="W1282" i="1"/>
  <c r="X1282" i="1"/>
  <c r="Y1282" i="1"/>
  <c r="Q1283" i="1"/>
  <c r="W1283" i="1"/>
  <c r="X1283" i="1"/>
  <c r="Y1283" i="1"/>
  <c r="Q1284" i="1"/>
  <c r="W1284" i="1"/>
  <c r="X1284" i="1"/>
  <c r="Y1284" i="1"/>
  <c r="Q1285" i="1"/>
  <c r="W1285" i="1"/>
  <c r="X1285" i="1"/>
  <c r="Y1285" i="1"/>
  <c r="Q1286" i="1"/>
  <c r="W1286" i="1"/>
  <c r="X1286" i="1"/>
  <c r="Y1286" i="1"/>
  <c r="Q1287" i="1"/>
  <c r="W1287" i="1"/>
  <c r="X1287" i="1"/>
  <c r="Y1287" i="1"/>
  <c r="Q1288" i="1"/>
  <c r="W1288" i="1"/>
  <c r="X1288" i="1"/>
  <c r="Y1288" i="1"/>
  <c r="Q1289" i="1"/>
  <c r="W1289" i="1"/>
  <c r="X1289" i="1"/>
  <c r="Y1289" i="1"/>
  <c r="Q1290" i="1"/>
  <c r="W1290" i="1"/>
  <c r="X1290" i="1"/>
  <c r="Y1290" i="1"/>
  <c r="Q1291" i="1"/>
  <c r="W1291" i="1"/>
  <c r="X1291" i="1"/>
  <c r="Y1291" i="1"/>
  <c r="Q1292" i="1"/>
  <c r="W1292" i="1"/>
  <c r="X1292" i="1"/>
  <c r="Y1292" i="1"/>
  <c r="Q1293" i="1"/>
  <c r="W1293" i="1"/>
  <c r="X1293" i="1"/>
  <c r="Y1293" i="1"/>
  <c r="Q1294" i="1"/>
  <c r="W1294" i="1"/>
  <c r="X1294" i="1"/>
  <c r="Y1294" i="1"/>
  <c r="Q1295" i="1"/>
  <c r="W1295" i="1"/>
  <c r="X1295" i="1"/>
  <c r="Y1295" i="1"/>
  <c r="Q1296" i="1"/>
  <c r="W1296" i="1"/>
  <c r="X1296" i="1"/>
  <c r="Y1296" i="1"/>
  <c r="Q1297" i="1"/>
  <c r="W1297" i="1"/>
  <c r="X1297" i="1"/>
  <c r="Y1297" i="1"/>
  <c r="Q1298" i="1"/>
  <c r="W1298" i="1"/>
  <c r="X1298" i="1"/>
  <c r="Y1298" i="1"/>
  <c r="Q1299" i="1"/>
  <c r="W1299" i="1"/>
  <c r="X1299" i="1"/>
  <c r="Y1299" i="1"/>
  <c r="Q1300" i="1"/>
  <c r="W1300" i="1"/>
  <c r="X1300" i="1"/>
  <c r="Y1300" i="1"/>
  <c r="Q1301" i="1"/>
  <c r="W1301" i="1"/>
  <c r="X1301" i="1"/>
  <c r="Y1301" i="1"/>
  <c r="Q1302" i="1"/>
  <c r="W1302" i="1"/>
  <c r="X1302" i="1"/>
  <c r="Y1302" i="1"/>
  <c r="Q1303" i="1"/>
  <c r="W1303" i="1"/>
  <c r="X1303" i="1"/>
  <c r="Y1303" i="1"/>
  <c r="Q1304" i="1"/>
  <c r="W1304" i="1"/>
  <c r="X1304" i="1"/>
  <c r="Y1304" i="1"/>
  <c r="Q1305" i="1"/>
  <c r="W1305" i="1"/>
  <c r="X1305" i="1"/>
  <c r="Y1305" i="1"/>
  <c r="Q1306" i="1"/>
  <c r="W1306" i="1"/>
  <c r="X1306" i="1"/>
  <c r="Y1306" i="1"/>
  <c r="Q1307" i="1"/>
  <c r="W1307" i="1"/>
  <c r="X1307" i="1"/>
  <c r="Y1307" i="1"/>
  <c r="Q1308" i="1"/>
  <c r="W1308" i="1"/>
  <c r="X1308" i="1"/>
  <c r="Y1308" i="1"/>
  <c r="Q1309" i="1"/>
  <c r="W1309" i="1"/>
  <c r="X1309" i="1"/>
  <c r="Y1309" i="1"/>
  <c r="Q1310" i="1"/>
  <c r="W1310" i="1"/>
  <c r="X1310" i="1"/>
  <c r="Y1310" i="1"/>
  <c r="Q1311" i="1"/>
  <c r="W1311" i="1"/>
  <c r="X1311" i="1"/>
  <c r="Y1311" i="1"/>
  <c r="Q1312" i="1"/>
  <c r="W1312" i="1"/>
  <c r="X1312" i="1"/>
  <c r="Y1312" i="1"/>
  <c r="Q1313" i="1"/>
  <c r="W1313" i="1"/>
  <c r="X1313" i="1"/>
  <c r="Y1313" i="1"/>
  <c r="Q1314" i="1"/>
  <c r="W1314" i="1"/>
  <c r="X1314" i="1"/>
  <c r="Y1314" i="1"/>
  <c r="Q1315" i="1"/>
  <c r="W1315" i="1"/>
  <c r="X1315" i="1"/>
  <c r="Y1315" i="1"/>
  <c r="Q1316" i="1"/>
  <c r="W1316" i="1"/>
  <c r="X1316" i="1"/>
  <c r="Y1316" i="1"/>
  <c r="Q1317" i="1"/>
  <c r="W1317" i="1"/>
  <c r="X1317" i="1"/>
  <c r="Y1317" i="1"/>
  <c r="Q1318" i="1"/>
  <c r="W1318" i="1"/>
  <c r="X1318" i="1"/>
  <c r="Y1318" i="1"/>
  <c r="Q1319" i="1"/>
  <c r="W1319" i="1"/>
  <c r="X1319" i="1"/>
  <c r="Y1319" i="1"/>
  <c r="Q1320" i="1"/>
  <c r="W1320" i="1"/>
  <c r="X1320" i="1"/>
  <c r="Y1320" i="1"/>
  <c r="Q1321" i="1"/>
  <c r="W1321" i="1"/>
  <c r="X1321" i="1"/>
  <c r="Y1321" i="1"/>
  <c r="Q1322" i="1"/>
  <c r="W1322" i="1"/>
  <c r="X1322" i="1"/>
  <c r="Y1322" i="1"/>
  <c r="Q1323" i="1"/>
  <c r="W1323" i="1"/>
  <c r="X1323" i="1"/>
  <c r="Y1323" i="1"/>
  <c r="Q1324" i="1"/>
  <c r="W1324" i="1"/>
  <c r="X1324" i="1"/>
  <c r="Y1324" i="1"/>
  <c r="Q1325" i="1"/>
  <c r="W1325" i="1"/>
  <c r="X1325" i="1"/>
  <c r="Y1325" i="1"/>
  <c r="Q1326" i="1"/>
  <c r="W1326" i="1"/>
  <c r="X1326" i="1"/>
  <c r="Y1326" i="1"/>
  <c r="Q1327" i="1"/>
  <c r="W1327" i="1"/>
  <c r="X1327" i="1"/>
  <c r="Y1327" i="1"/>
  <c r="Q1328" i="1"/>
  <c r="W1328" i="1"/>
  <c r="X1328" i="1"/>
  <c r="Y1328" i="1"/>
  <c r="Q1329" i="1"/>
  <c r="W1329" i="1"/>
  <c r="X1329" i="1"/>
  <c r="Y1329" i="1"/>
  <c r="Q1330" i="1"/>
  <c r="W1330" i="1"/>
  <c r="X1330" i="1"/>
  <c r="Y1330" i="1"/>
  <c r="Q1331" i="1"/>
  <c r="W1331" i="1"/>
  <c r="X1331" i="1"/>
  <c r="Y1331" i="1"/>
  <c r="Q1332" i="1"/>
  <c r="W1332" i="1"/>
  <c r="X1332" i="1"/>
  <c r="Y1332" i="1"/>
  <c r="Q1333" i="1"/>
  <c r="W1333" i="1"/>
  <c r="X1333" i="1"/>
  <c r="Y1333" i="1"/>
  <c r="Q1334" i="1"/>
  <c r="W1334" i="1"/>
  <c r="X1334" i="1"/>
  <c r="Y1334" i="1"/>
  <c r="Q1335" i="1"/>
  <c r="W1335" i="1"/>
  <c r="X1335" i="1"/>
  <c r="Y1335" i="1"/>
  <c r="Q1336" i="1"/>
  <c r="W1336" i="1"/>
  <c r="X1336" i="1"/>
  <c r="Y1336" i="1"/>
  <c r="Q1337" i="1"/>
  <c r="W1337" i="1"/>
  <c r="X1337" i="1"/>
  <c r="Y1337" i="1"/>
  <c r="Q1338" i="1"/>
  <c r="W1338" i="1"/>
  <c r="X1338" i="1"/>
  <c r="Y1338" i="1"/>
  <c r="Q1339" i="1"/>
  <c r="W1339" i="1"/>
  <c r="X1339" i="1"/>
  <c r="Y1339" i="1"/>
  <c r="Q1340" i="1"/>
  <c r="W1340" i="1"/>
  <c r="X1340" i="1"/>
  <c r="Y1340" i="1"/>
  <c r="Q1341" i="1"/>
  <c r="W1341" i="1"/>
  <c r="X1341" i="1"/>
  <c r="Y1341" i="1"/>
  <c r="Q1342" i="1"/>
  <c r="W1342" i="1"/>
  <c r="X1342" i="1"/>
  <c r="Y1342" i="1"/>
  <c r="Q1343" i="1"/>
  <c r="W1343" i="1"/>
  <c r="X1343" i="1"/>
  <c r="Y1343" i="1"/>
  <c r="Q1344" i="1"/>
  <c r="W1344" i="1"/>
  <c r="X1344" i="1"/>
  <c r="Y1344" i="1"/>
  <c r="Q1345" i="1"/>
  <c r="W1345" i="1"/>
  <c r="X1345" i="1"/>
  <c r="Y1345" i="1"/>
  <c r="Q1346" i="1"/>
  <c r="W1346" i="1"/>
  <c r="X1346" i="1"/>
  <c r="Y1346" i="1"/>
  <c r="Q1347" i="1"/>
  <c r="W1347" i="1"/>
  <c r="X1347" i="1"/>
  <c r="Y1347" i="1"/>
  <c r="Q1348" i="1"/>
  <c r="W1348" i="1"/>
  <c r="X1348" i="1"/>
  <c r="Y1348" i="1"/>
  <c r="Q1349" i="1"/>
  <c r="W1349" i="1"/>
  <c r="X1349" i="1"/>
  <c r="Y1349" i="1"/>
  <c r="Q1350" i="1"/>
  <c r="W1350" i="1"/>
  <c r="X1350" i="1"/>
  <c r="Y1350" i="1"/>
  <c r="Q1351" i="1"/>
  <c r="W1351" i="1"/>
  <c r="X1351" i="1"/>
  <c r="Y1351" i="1"/>
  <c r="Q1352" i="1"/>
  <c r="W1352" i="1"/>
  <c r="X1352" i="1"/>
  <c r="Y1352" i="1"/>
  <c r="Q1353" i="1"/>
  <c r="W1353" i="1"/>
  <c r="X1353" i="1"/>
  <c r="Y1353" i="1"/>
  <c r="Q1354" i="1"/>
  <c r="W1354" i="1"/>
  <c r="X1354" i="1"/>
  <c r="Y1354" i="1"/>
  <c r="Q1355" i="1"/>
  <c r="W1355" i="1"/>
  <c r="X1355" i="1"/>
  <c r="Y1355" i="1"/>
  <c r="Q1356" i="1"/>
  <c r="W1356" i="1"/>
  <c r="X1356" i="1"/>
  <c r="Y1356" i="1"/>
  <c r="Q1357" i="1"/>
  <c r="W1357" i="1"/>
  <c r="X1357" i="1"/>
  <c r="Y1357" i="1"/>
  <c r="Q1358" i="1"/>
  <c r="W1358" i="1"/>
  <c r="X1358" i="1"/>
  <c r="Y1358" i="1"/>
  <c r="Q1359" i="1"/>
  <c r="W1359" i="1"/>
  <c r="X1359" i="1"/>
  <c r="Y1359" i="1"/>
  <c r="Q1360" i="1"/>
  <c r="W1360" i="1"/>
  <c r="X1360" i="1"/>
  <c r="Y1360" i="1"/>
  <c r="Q1361" i="1"/>
  <c r="W1361" i="1"/>
  <c r="X1361" i="1"/>
  <c r="Y1361" i="1"/>
  <c r="Q1362" i="1"/>
  <c r="W1362" i="1"/>
  <c r="X1362" i="1"/>
  <c r="Y1362" i="1"/>
  <c r="Q1363" i="1"/>
  <c r="W1363" i="1"/>
  <c r="X1363" i="1"/>
  <c r="Y1363" i="1"/>
  <c r="Q1364" i="1"/>
  <c r="W1364" i="1"/>
  <c r="X1364" i="1"/>
  <c r="Y1364" i="1"/>
  <c r="Q1365" i="1"/>
  <c r="W1365" i="1"/>
  <c r="X1365" i="1"/>
  <c r="Y1365" i="1"/>
  <c r="Q1366" i="1"/>
  <c r="W1366" i="1"/>
  <c r="X1366" i="1"/>
  <c r="Y1366" i="1"/>
  <c r="Q1367" i="1"/>
  <c r="W1367" i="1"/>
  <c r="X1367" i="1"/>
  <c r="Y1367" i="1"/>
  <c r="Q1368" i="1"/>
  <c r="W1368" i="1"/>
  <c r="X1368" i="1"/>
  <c r="Y1368" i="1"/>
  <c r="Q1369" i="1"/>
  <c r="W1369" i="1"/>
  <c r="X1369" i="1"/>
  <c r="Y1369" i="1"/>
  <c r="Q1370" i="1"/>
  <c r="W1370" i="1"/>
  <c r="X1370" i="1"/>
  <c r="Y1370" i="1"/>
  <c r="Q1371" i="1"/>
  <c r="W1371" i="1"/>
  <c r="X1371" i="1"/>
  <c r="Y1371" i="1"/>
  <c r="Q1372" i="1"/>
  <c r="W1372" i="1"/>
  <c r="X1372" i="1"/>
  <c r="Y1372" i="1"/>
  <c r="Q1373" i="1"/>
  <c r="W1373" i="1"/>
  <c r="X1373" i="1"/>
  <c r="Y1373" i="1"/>
  <c r="Q1374" i="1"/>
  <c r="W1374" i="1"/>
  <c r="X1374" i="1"/>
  <c r="Y1374" i="1"/>
  <c r="Q1375" i="1"/>
  <c r="W1375" i="1"/>
  <c r="X1375" i="1"/>
  <c r="Y1375" i="1"/>
  <c r="Q1376" i="1"/>
  <c r="W1376" i="1"/>
  <c r="X1376" i="1"/>
  <c r="Y1376" i="1"/>
  <c r="Q1377" i="1"/>
  <c r="W1377" i="1"/>
  <c r="X1377" i="1"/>
  <c r="Y1377" i="1"/>
  <c r="Q1378" i="1"/>
  <c r="W1378" i="1"/>
  <c r="X1378" i="1"/>
  <c r="Y1378" i="1"/>
  <c r="Q1379" i="1"/>
  <c r="W1379" i="1"/>
  <c r="X1379" i="1"/>
  <c r="Y1379" i="1"/>
  <c r="Q1380" i="1"/>
  <c r="W1380" i="1"/>
  <c r="X1380" i="1"/>
  <c r="Y1380" i="1"/>
  <c r="Q1381" i="1"/>
  <c r="W1381" i="1"/>
  <c r="X1381" i="1"/>
  <c r="Y1381" i="1"/>
  <c r="Q1382" i="1"/>
  <c r="W1382" i="1"/>
  <c r="X1382" i="1"/>
  <c r="Y1382" i="1"/>
  <c r="Q1383" i="1"/>
  <c r="W1383" i="1"/>
  <c r="X1383" i="1"/>
  <c r="Y1383" i="1"/>
  <c r="Q1384" i="1"/>
  <c r="W1384" i="1"/>
  <c r="X1384" i="1"/>
  <c r="Y1384" i="1"/>
  <c r="Q1385" i="1"/>
  <c r="W1385" i="1"/>
  <c r="X1385" i="1"/>
  <c r="Y1385" i="1"/>
  <c r="Q1386" i="1"/>
  <c r="W1386" i="1"/>
  <c r="X1386" i="1"/>
  <c r="Y1386" i="1"/>
  <c r="Q1387" i="1"/>
  <c r="W1387" i="1"/>
  <c r="X1387" i="1"/>
  <c r="Y1387" i="1"/>
  <c r="Q1388" i="1"/>
  <c r="W1388" i="1"/>
  <c r="X1388" i="1"/>
  <c r="Y1388" i="1"/>
  <c r="Q1389" i="1"/>
  <c r="W1389" i="1"/>
  <c r="X1389" i="1"/>
  <c r="Y1389" i="1"/>
  <c r="Q1390" i="1"/>
  <c r="W1390" i="1"/>
  <c r="X1390" i="1"/>
  <c r="Y1390" i="1"/>
  <c r="Q1391" i="1"/>
  <c r="W1391" i="1"/>
  <c r="X1391" i="1"/>
  <c r="Y1391" i="1"/>
  <c r="Q1392" i="1"/>
  <c r="W1392" i="1"/>
  <c r="X1392" i="1"/>
  <c r="Y1392" i="1"/>
  <c r="Q1393" i="1"/>
  <c r="W1393" i="1"/>
  <c r="X1393" i="1"/>
  <c r="Y1393" i="1"/>
  <c r="Q1394" i="1"/>
  <c r="W1394" i="1"/>
  <c r="X1394" i="1"/>
  <c r="Y1394" i="1"/>
  <c r="Q1395" i="1"/>
  <c r="W1395" i="1"/>
  <c r="X1395" i="1"/>
  <c r="Y1395" i="1"/>
  <c r="Q1396" i="1"/>
  <c r="W1396" i="1"/>
  <c r="X1396" i="1"/>
  <c r="Y1396" i="1"/>
  <c r="Q1397" i="1"/>
  <c r="W1397" i="1"/>
  <c r="X1397" i="1"/>
  <c r="Y1397" i="1"/>
  <c r="Q1398" i="1"/>
  <c r="W1398" i="1"/>
  <c r="X1398" i="1"/>
  <c r="Y1398" i="1"/>
  <c r="Q1399" i="1"/>
  <c r="W1399" i="1"/>
  <c r="X1399" i="1"/>
  <c r="Y1399" i="1"/>
  <c r="Q1400" i="1"/>
  <c r="W1400" i="1"/>
  <c r="X1400" i="1"/>
  <c r="Y1400" i="1"/>
  <c r="Q1401" i="1"/>
  <c r="W1401" i="1"/>
  <c r="X1401" i="1"/>
  <c r="Y1401" i="1"/>
  <c r="Q1402" i="1"/>
  <c r="W1402" i="1"/>
  <c r="X1402" i="1"/>
  <c r="Y1402" i="1"/>
  <c r="Q1403" i="1"/>
  <c r="W1403" i="1"/>
  <c r="X1403" i="1"/>
  <c r="Y1403" i="1"/>
  <c r="Q1404" i="1"/>
  <c r="W1404" i="1"/>
  <c r="X1404" i="1"/>
  <c r="Y1404" i="1"/>
  <c r="Q1405" i="1"/>
  <c r="W1405" i="1"/>
  <c r="X1405" i="1"/>
  <c r="Y1405" i="1"/>
  <c r="Q1406" i="1"/>
  <c r="W1406" i="1"/>
  <c r="X1406" i="1"/>
  <c r="Y1406" i="1"/>
  <c r="Q1407" i="1"/>
  <c r="W1407" i="1"/>
  <c r="X1407" i="1"/>
  <c r="Y1407" i="1"/>
  <c r="Q1408" i="1"/>
  <c r="W1408" i="1"/>
  <c r="X1408" i="1"/>
  <c r="Y1408" i="1"/>
  <c r="Q1409" i="1"/>
  <c r="W1409" i="1"/>
  <c r="X1409" i="1"/>
  <c r="Y1409" i="1"/>
  <c r="Q1410" i="1"/>
  <c r="W1410" i="1"/>
  <c r="X1410" i="1"/>
  <c r="Y1410" i="1"/>
  <c r="Q1411" i="1"/>
  <c r="W1411" i="1"/>
  <c r="X1411" i="1"/>
  <c r="Y1411" i="1"/>
  <c r="Q1412" i="1"/>
  <c r="W1412" i="1"/>
  <c r="X1412" i="1"/>
  <c r="Y1412" i="1"/>
  <c r="Q1413" i="1"/>
  <c r="W1413" i="1"/>
  <c r="X1413" i="1"/>
  <c r="Y1413" i="1"/>
  <c r="Q1414" i="1"/>
  <c r="W1414" i="1"/>
  <c r="X1414" i="1"/>
  <c r="Y1414" i="1"/>
  <c r="Q1415" i="1"/>
  <c r="W1415" i="1"/>
  <c r="X1415" i="1"/>
  <c r="Y1415" i="1"/>
  <c r="Q1416" i="1"/>
  <c r="W1416" i="1"/>
  <c r="X1416" i="1"/>
  <c r="Y1416" i="1"/>
  <c r="Q1417" i="1"/>
  <c r="W1417" i="1"/>
  <c r="X1417" i="1"/>
  <c r="Y1417" i="1"/>
  <c r="Q1418" i="1"/>
  <c r="W1418" i="1"/>
  <c r="X1418" i="1"/>
  <c r="Y1418" i="1"/>
  <c r="Q1419" i="1"/>
  <c r="W1419" i="1"/>
  <c r="X1419" i="1"/>
  <c r="Y1419" i="1"/>
  <c r="Q1420" i="1"/>
  <c r="W1420" i="1"/>
  <c r="X1420" i="1"/>
  <c r="Y1420" i="1"/>
  <c r="Q1421" i="1"/>
  <c r="W1421" i="1"/>
  <c r="X1421" i="1"/>
  <c r="Y1421" i="1"/>
  <c r="Q1422" i="1"/>
  <c r="W1422" i="1"/>
  <c r="X1422" i="1"/>
  <c r="Y1422" i="1"/>
  <c r="Q1423" i="1"/>
  <c r="W1423" i="1"/>
  <c r="X1423" i="1"/>
  <c r="Y1423" i="1"/>
  <c r="Q1424" i="1"/>
  <c r="W1424" i="1"/>
  <c r="X1424" i="1"/>
  <c r="Y1424" i="1"/>
  <c r="Q1425" i="1"/>
  <c r="W1425" i="1"/>
  <c r="X1425" i="1"/>
  <c r="Y1425" i="1"/>
  <c r="Q1426" i="1"/>
  <c r="W1426" i="1"/>
  <c r="X1426" i="1"/>
  <c r="Y1426" i="1"/>
  <c r="Q1427" i="1"/>
  <c r="W1427" i="1"/>
  <c r="X1427" i="1"/>
  <c r="Y1427" i="1"/>
  <c r="Q1428" i="1"/>
  <c r="W1428" i="1"/>
  <c r="X1428" i="1"/>
  <c r="Y1428" i="1"/>
  <c r="Q1429" i="1"/>
  <c r="W1429" i="1"/>
  <c r="X1429" i="1"/>
  <c r="Y1429" i="1"/>
  <c r="Q1430" i="1"/>
  <c r="W1430" i="1"/>
  <c r="X1430" i="1"/>
  <c r="Y1430" i="1"/>
  <c r="Q1431" i="1"/>
  <c r="W1431" i="1"/>
  <c r="X1431" i="1"/>
  <c r="Y1431" i="1"/>
  <c r="Q1432" i="1"/>
  <c r="W1432" i="1"/>
  <c r="X1432" i="1"/>
  <c r="Y1432" i="1"/>
  <c r="Q1433" i="1"/>
  <c r="W1433" i="1"/>
  <c r="X1433" i="1"/>
  <c r="Y1433" i="1"/>
  <c r="Q1434" i="1"/>
  <c r="W1434" i="1"/>
  <c r="X1434" i="1"/>
  <c r="Y1434" i="1"/>
  <c r="Q1435" i="1"/>
  <c r="W1435" i="1"/>
  <c r="X1435" i="1"/>
  <c r="Y1435" i="1"/>
  <c r="Q1436" i="1"/>
  <c r="W1436" i="1"/>
  <c r="X1436" i="1"/>
  <c r="Y1436" i="1"/>
  <c r="Q1437" i="1"/>
  <c r="W1437" i="1"/>
  <c r="X1437" i="1"/>
  <c r="Y1437" i="1"/>
  <c r="Q1438" i="1"/>
  <c r="W1438" i="1"/>
  <c r="X1438" i="1"/>
  <c r="Y1438" i="1"/>
  <c r="Q1439" i="1"/>
  <c r="W1439" i="1"/>
  <c r="X1439" i="1"/>
  <c r="Y1439" i="1"/>
  <c r="Q1440" i="1"/>
  <c r="W1440" i="1"/>
  <c r="X1440" i="1"/>
  <c r="Y1440" i="1"/>
  <c r="Q1441" i="1"/>
  <c r="W1441" i="1"/>
  <c r="X1441" i="1"/>
  <c r="Y1441" i="1"/>
  <c r="Q1442" i="1"/>
  <c r="W1442" i="1"/>
  <c r="X1442" i="1"/>
  <c r="Y1442" i="1"/>
  <c r="Q1443" i="1"/>
  <c r="W1443" i="1"/>
  <c r="X1443" i="1"/>
  <c r="Y1443" i="1"/>
  <c r="Q1444" i="1"/>
  <c r="W1444" i="1"/>
  <c r="X1444" i="1"/>
  <c r="Y1444" i="1"/>
  <c r="Q1445" i="1"/>
  <c r="W1445" i="1"/>
  <c r="X1445" i="1"/>
  <c r="Y1445" i="1"/>
  <c r="Q1446" i="1"/>
  <c r="W1446" i="1"/>
  <c r="X1446" i="1"/>
  <c r="Y1446" i="1"/>
  <c r="Q1447" i="1"/>
  <c r="W1447" i="1"/>
  <c r="X1447" i="1"/>
  <c r="Y1447" i="1"/>
  <c r="Q1448" i="1"/>
  <c r="W1448" i="1"/>
  <c r="X1448" i="1"/>
  <c r="Y1448" i="1"/>
  <c r="Q1449" i="1"/>
  <c r="W1449" i="1"/>
  <c r="X1449" i="1"/>
  <c r="Y1449" i="1"/>
  <c r="Q1450" i="1"/>
  <c r="W1450" i="1"/>
  <c r="X1450" i="1"/>
  <c r="Y1450" i="1"/>
  <c r="Q1451" i="1"/>
  <c r="W1451" i="1"/>
  <c r="X1451" i="1"/>
  <c r="Y1451" i="1"/>
  <c r="Q1452" i="1"/>
  <c r="W1452" i="1"/>
  <c r="X1452" i="1"/>
  <c r="Y1452" i="1"/>
  <c r="Q1453" i="1"/>
  <c r="W1453" i="1"/>
  <c r="X1453" i="1"/>
  <c r="Y1453" i="1"/>
  <c r="Q1454" i="1"/>
  <c r="W1454" i="1"/>
  <c r="X1454" i="1"/>
  <c r="Y1454" i="1"/>
  <c r="Q1455" i="1"/>
  <c r="W1455" i="1"/>
  <c r="X1455" i="1"/>
  <c r="Y1455" i="1"/>
  <c r="Q1456" i="1"/>
  <c r="W1456" i="1"/>
  <c r="X1456" i="1"/>
  <c r="Y1456" i="1"/>
  <c r="Q1457" i="1"/>
  <c r="W1457" i="1"/>
  <c r="X1457" i="1"/>
  <c r="Y1457" i="1"/>
  <c r="Q1458" i="1"/>
  <c r="W1458" i="1"/>
  <c r="X1458" i="1"/>
  <c r="Y1458" i="1"/>
  <c r="Q1459" i="1"/>
  <c r="W1459" i="1"/>
  <c r="X1459" i="1"/>
  <c r="Y1459" i="1"/>
  <c r="Q1460" i="1"/>
  <c r="W1460" i="1"/>
  <c r="X1460" i="1"/>
  <c r="Y1460" i="1"/>
  <c r="Q1461" i="1"/>
  <c r="W1461" i="1"/>
  <c r="X1461" i="1"/>
  <c r="Y1461" i="1"/>
  <c r="Q1462" i="1"/>
  <c r="W1462" i="1"/>
  <c r="X1462" i="1"/>
  <c r="Y1462" i="1"/>
  <c r="Q1463" i="1"/>
  <c r="W1463" i="1"/>
  <c r="X1463" i="1"/>
  <c r="Y1463" i="1"/>
  <c r="Q1464" i="1"/>
  <c r="W1464" i="1"/>
  <c r="X1464" i="1"/>
  <c r="Y1464" i="1"/>
  <c r="Q1465" i="1"/>
  <c r="W1465" i="1"/>
  <c r="X1465" i="1"/>
  <c r="Y1465" i="1"/>
  <c r="Q1466" i="1"/>
  <c r="W1466" i="1"/>
  <c r="X1466" i="1"/>
  <c r="Y1466" i="1"/>
  <c r="Q1467" i="1"/>
  <c r="W1467" i="1"/>
  <c r="X1467" i="1"/>
  <c r="Y1467" i="1"/>
  <c r="Q1468" i="1"/>
  <c r="W1468" i="1"/>
  <c r="X1468" i="1"/>
  <c r="Y1468" i="1"/>
  <c r="Q1469" i="1"/>
  <c r="W1469" i="1"/>
  <c r="X1469" i="1"/>
  <c r="Y1469" i="1"/>
  <c r="Q1470" i="1"/>
  <c r="W1470" i="1"/>
  <c r="X1470" i="1"/>
  <c r="Y1470" i="1"/>
  <c r="Q1471" i="1"/>
  <c r="W1471" i="1"/>
  <c r="X1471" i="1"/>
  <c r="Y1471" i="1"/>
  <c r="Q1472" i="1"/>
  <c r="W1472" i="1"/>
  <c r="X1472" i="1"/>
  <c r="Y1472" i="1"/>
  <c r="Q1473" i="1"/>
  <c r="W1473" i="1"/>
  <c r="X1473" i="1"/>
  <c r="Y1473" i="1"/>
  <c r="Q1474" i="1"/>
  <c r="W1474" i="1"/>
  <c r="X1474" i="1"/>
  <c r="Y1474" i="1"/>
  <c r="Q1475" i="1"/>
  <c r="W1475" i="1"/>
  <c r="X1475" i="1"/>
  <c r="Y1475" i="1"/>
  <c r="Q1476" i="1"/>
  <c r="W1476" i="1"/>
  <c r="X1476" i="1"/>
  <c r="Y1476" i="1"/>
  <c r="Q1477" i="1"/>
  <c r="W1477" i="1"/>
  <c r="X1477" i="1"/>
  <c r="Y1477" i="1"/>
  <c r="Q1478" i="1"/>
  <c r="W1478" i="1"/>
  <c r="X1478" i="1"/>
  <c r="Y1478" i="1"/>
  <c r="Q1479" i="1"/>
  <c r="W1479" i="1"/>
  <c r="X1479" i="1"/>
  <c r="Y1479" i="1"/>
  <c r="Q1480" i="1"/>
  <c r="W1480" i="1"/>
  <c r="X1480" i="1"/>
  <c r="Y1480" i="1"/>
  <c r="Q1481" i="1"/>
  <c r="W1481" i="1"/>
  <c r="X1481" i="1"/>
  <c r="Y1481" i="1"/>
  <c r="Q1482" i="1"/>
  <c r="W1482" i="1"/>
  <c r="X1482" i="1"/>
  <c r="Y1482" i="1"/>
  <c r="Q1483" i="1"/>
  <c r="W1483" i="1"/>
  <c r="X1483" i="1"/>
  <c r="Y1483" i="1"/>
  <c r="Q1484" i="1"/>
  <c r="W1484" i="1"/>
  <c r="X1484" i="1"/>
  <c r="Y1484" i="1"/>
  <c r="Q1485" i="1"/>
  <c r="W1485" i="1"/>
  <c r="X1485" i="1"/>
  <c r="Y1485" i="1"/>
  <c r="Q1486" i="1"/>
  <c r="W1486" i="1"/>
  <c r="X1486" i="1"/>
  <c r="Y1486" i="1"/>
  <c r="Q1487" i="1"/>
  <c r="W1487" i="1"/>
  <c r="X1487" i="1"/>
  <c r="Y1487" i="1"/>
  <c r="Q1488" i="1"/>
  <c r="W1488" i="1"/>
  <c r="X1488" i="1"/>
  <c r="Y1488" i="1"/>
  <c r="Q1489" i="1"/>
  <c r="W1489" i="1"/>
  <c r="X1489" i="1"/>
  <c r="Y1489" i="1"/>
  <c r="Q1490" i="1"/>
  <c r="W1490" i="1"/>
  <c r="X1490" i="1"/>
  <c r="Y1490" i="1"/>
  <c r="Q1491" i="1"/>
  <c r="W1491" i="1"/>
  <c r="X1491" i="1"/>
  <c r="Y1491" i="1"/>
  <c r="Q1492" i="1"/>
  <c r="W1492" i="1"/>
  <c r="X1492" i="1"/>
  <c r="Y1492" i="1"/>
  <c r="Q1493" i="1"/>
  <c r="W1493" i="1"/>
  <c r="X1493" i="1"/>
  <c r="Y1493" i="1"/>
  <c r="Q1494" i="1"/>
  <c r="W1494" i="1"/>
  <c r="X1494" i="1"/>
  <c r="Y1494" i="1"/>
  <c r="Q1495" i="1"/>
  <c r="W1495" i="1"/>
  <c r="X1495" i="1"/>
  <c r="Y1495" i="1"/>
  <c r="Q1496" i="1"/>
  <c r="W1496" i="1"/>
  <c r="X1496" i="1"/>
  <c r="Y1496" i="1"/>
  <c r="Q1497" i="1"/>
  <c r="W1497" i="1"/>
  <c r="X1497" i="1"/>
  <c r="Y1497" i="1"/>
  <c r="Q1498" i="1"/>
  <c r="W1498" i="1"/>
  <c r="X1498" i="1"/>
  <c r="Y1498" i="1"/>
  <c r="Q1499" i="1"/>
  <c r="W1499" i="1"/>
  <c r="X1499" i="1"/>
  <c r="Y1499" i="1"/>
  <c r="Q1500" i="1"/>
  <c r="W1500" i="1"/>
  <c r="X1500" i="1"/>
  <c r="Y1500" i="1"/>
  <c r="Q1501" i="1"/>
  <c r="W1501" i="1"/>
  <c r="X1501" i="1"/>
  <c r="Y1501" i="1"/>
  <c r="Q1502" i="1"/>
  <c r="W1502" i="1"/>
  <c r="X1502" i="1"/>
  <c r="Y1502" i="1"/>
  <c r="Q1503" i="1"/>
  <c r="W1503" i="1"/>
  <c r="X1503" i="1"/>
  <c r="Y1503" i="1"/>
  <c r="Q1504" i="1"/>
  <c r="W1504" i="1"/>
  <c r="X1504" i="1"/>
  <c r="Y1504" i="1"/>
  <c r="Q1505" i="1"/>
  <c r="W1505" i="1"/>
  <c r="X1505" i="1"/>
  <c r="Y1505" i="1"/>
  <c r="Q1506" i="1"/>
  <c r="W1506" i="1"/>
  <c r="X1506" i="1"/>
  <c r="Y1506" i="1"/>
  <c r="Q1507" i="1"/>
  <c r="W1507" i="1"/>
  <c r="X1507" i="1"/>
  <c r="Y1507" i="1"/>
  <c r="Q1508" i="1"/>
  <c r="W1508" i="1"/>
  <c r="X1508" i="1"/>
  <c r="Y1508" i="1"/>
  <c r="Q1509" i="1"/>
  <c r="W1509" i="1"/>
  <c r="X1509" i="1"/>
  <c r="Y1509" i="1"/>
  <c r="Q1510" i="1"/>
  <c r="W1510" i="1"/>
  <c r="X1510" i="1"/>
  <c r="Y1510" i="1"/>
  <c r="Q1511" i="1"/>
  <c r="W1511" i="1"/>
  <c r="X1511" i="1"/>
  <c r="Y1511" i="1"/>
  <c r="Q1512" i="1"/>
  <c r="W1512" i="1"/>
  <c r="X1512" i="1"/>
  <c r="Y1512" i="1"/>
  <c r="Q1513" i="1"/>
  <c r="W1513" i="1"/>
  <c r="X1513" i="1"/>
  <c r="Y1513" i="1"/>
  <c r="Q1514" i="1"/>
  <c r="W1514" i="1"/>
  <c r="X1514" i="1"/>
  <c r="Y1514" i="1"/>
  <c r="Q1515" i="1"/>
  <c r="W1515" i="1"/>
  <c r="X1515" i="1"/>
  <c r="Y1515" i="1"/>
  <c r="Q1516" i="1"/>
  <c r="W1516" i="1"/>
  <c r="X1516" i="1"/>
  <c r="Y1516" i="1"/>
  <c r="Q1517" i="1"/>
  <c r="W1517" i="1"/>
  <c r="X1517" i="1"/>
  <c r="Y1517" i="1"/>
  <c r="Q1518" i="1"/>
  <c r="W1518" i="1"/>
  <c r="X1518" i="1"/>
  <c r="Y1518" i="1"/>
  <c r="Q1519" i="1"/>
  <c r="W1519" i="1"/>
  <c r="X1519" i="1"/>
  <c r="Y1519" i="1"/>
  <c r="Q1520" i="1"/>
  <c r="W1520" i="1"/>
  <c r="X1520" i="1"/>
  <c r="Y1520" i="1"/>
  <c r="Q1521" i="1"/>
  <c r="W1521" i="1"/>
  <c r="X1521" i="1"/>
  <c r="Y1521" i="1"/>
  <c r="Q1522" i="1"/>
  <c r="W1522" i="1"/>
  <c r="X1522" i="1"/>
  <c r="Y1522" i="1"/>
  <c r="Q1523" i="1"/>
  <c r="W1523" i="1"/>
  <c r="X1523" i="1"/>
  <c r="Y1523" i="1"/>
  <c r="Q1524" i="1"/>
  <c r="W1524" i="1"/>
  <c r="X1524" i="1"/>
  <c r="Y1524" i="1"/>
  <c r="Q1525" i="1"/>
  <c r="W1525" i="1"/>
  <c r="X1525" i="1"/>
  <c r="Y1525" i="1"/>
  <c r="Q1526" i="1"/>
  <c r="W1526" i="1"/>
  <c r="X1526" i="1"/>
  <c r="Y1526" i="1"/>
  <c r="Q1527" i="1"/>
  <c r="W1527" i="1"/>
  <c r="X1527" i="1"/>
  <c r="Y1527" i="1"/>
  <c r="Q1528" i="1"/>
  <c r="W1528" i="1"/>
  <c r="X1528" i="1"/>
  <c r="Y1528" i="1"/>
  <c r="Q1529" i="1"/>
  <c r="W1529" i="1"/>
  <c r="X1529" i="1"/>
  <c r="Y1529" i="1"/>
  <c r="Q1530" i="1"/>
  <c r="W1530" i="1"/>
  <c r="X1530" i="1"/>
  <c r="Y1530" i="1"/>
  <c r="Q1531" i="1"/>
  <c r="W1531" i="1"/>
  <c r="X1531" i="1"/>
  <c r="Y1531" i="1"/>
  <c r="Q1532" i="1"/>
  <c r="W1532" i="1"/>
  <c r="X1532" i="1"/>
  <c r="Y1532" i="1"/>
  <c r="Q1533" i="1"/>
  <c r="W1533" i="1"/>
  <c r="X1533" i="1"/>
  <c r="Y1533" i="1"/>
  <c r="Q1534" i="1"/>
  <c r="W1534" i="1"/>
  <c r="X1534" i="1"/>
  <c r="Y1534" i="1"/>
  <c r="Q1535" i="1"/>
  <c r="W1535" i="1"/>
  <c r="X1535" i="1"/>
  <c r="Y1535" i="1"/>
  <c r="Q1536" i="1"/>
  <c r="W1536" i="1"/>
  <c r="X1536" i="1"/>
  <c r="Y1536" i="1"/>
  <c r="Q1537" i="1"/>
  <c r="W1537" i="1"/>
  <c r="X1537" i="1"/>
  <c r="Y1537" i="1"/>
  <c r="Q1538" i="1"/>
  <c r="W1538" i="1"/>
  <c r="X1538" i="1"/>
  <c r="Y1538" i="1"/>
  <c r="Q1539" i="1"/>
  <c r="W1539" i="1"/>
  <c r="X1539" i="1"/>
  <c r="Y1539" i="1"/>
  <c r="Q1540" i="1"/>
  <c r="W1540" i="1"/>
  <c r="X1540" i="1"/>
  <c r="Y1540" i="1"/>
  <c r="Q1541" i="1"/>
  <c r="W1541" i="1"/>
  <c r="X1541" i="1"/>
  <c r="Y1541" i="1"/>
  <c r="Q1542" i="1"/>
  <c r="W1542" i="1"/>
  <c r="X1542" i="1"/>
  <c r="Y1542" i="1"/>
  <c r="Q1543" i="1"/>
  <c r="W1543" i="1"/>
  <c r="X1543" i="1"/>
  <c r="Y1543" i="1"/>
  <c r="Q1544" i="1"/>
  <c r="W1544" i="1"/>
  <c r="X1544" i="1"/>
  <c r="Y1544" i="1"/>
  <c r="Q1545" i="1"/>
  <c r="W1545" i="1"/>
  <c r="X1545" i="1"/>
  <c r="Y1545" i="1"/>
  <c r="Q1546" i="1"/>
  <c r="W1546" i="1"/>
  <c r="X1546" i="1"/>
  <c r="Y1546" i="1"/>
  <c r="Q1547" i="1"/>
  <c r="W1547" i="1"/>
  <c r="X1547" i="1"/>
  <c r="Y1547" i="1"/>
  <c r="Q1548" i="1"/>
  <c r="W1548" i="1"/>
  <c r="X1548" i="1"/>
  <c r="Y1548" i="1"/>
  <c r="Q1549" i="1"/>
  <c r="W1549" i="1"/>
  <c r="X1549" i="1"/>
  <c r="Y1549" i="1"/>
  <c r="Q1550" i="1"/>
  <c r="W1550" i="1"/>
  <c r="X1550" i="1"/>
  <c r="Y1550" i="1"/>
  <c r="Q1551" i="1"/>
  <c r="W1551" i="1"/>
  <c r="X1551" i="1"/>
  <c r="Y1551" i="1"/>
  <c r="Q1552" i="1"/>
  <c r="W1552" i="1"/>
  <c r="X1552" i="1"/>
  <c r="Y1552" i="1"/>
  <c r="Q1553" i="1"/>
  <c r="W1553" i="1"/>
  <c r="X1553" i="1"/>
  <c r="Y1553" i="1"/>
  <c r="Q1554" i="1"/>
  <c r="W1554" i="1"/>
  <c r="X1554" i="1"/>
  <c r="Y1554" i="1"/>
  <c r="Q1555" i="1"/>
  <c r="W1555" i="1"/>
  <c r="X1555" i="1"/>
  <c r="Y1555" i="1"/>
  <c r="Q1556" i="1"/>
  <c r="W1556" i="1"/>
  <c r="X1556" i="1"/>
  <c r="Y1556" i="1"/>
  <c r="Q1557" i="1"/>
  <c r="W1557" i="1"/>
  <c r="X1557" i="1"/>
  <c r="Y1557" i="1"/>
  <c r="Q1558" i="1"/>
  <c r="W1558" i="1"/>
  <c r="X1558" i="1"/>
  <c r="Y1558" i="1"/>
  <c r="Q1559" i="1"/>
  <c r="W1559" i="1"/>
  <c r="X1559" i="1"/>
  <c r="Y1559" i="1"/>
  <c r="Q1560" i="1"/>
  <c r="W1560" i="1"/>
  <c r="X1560" i="1"/>
  <c r="Y1560" i="1"/>
  <c r="Q1561" i="1"/>
  <c r="W1561" i="1"/>
  <c r="X1561" i="1"/>
  <c r="Y1561" i="1"/>
  <c r="Q1562" i="1"/>
  <c r="W1562" i="1"/>
  <c r="X1562" i="1"/>
  <c r="Y1562" i="1"/>
  <c r="Q1563" i="1"/>
  <c r="W1563" i="1"/>
  <c r="X1563" i="1"/>
  <c r="Y1563" i="1"/>
  <c r="Q1564" i="1"/>
  <c r="W1564" i="1"/>
  <c r="X1564" i="1"/>
  <c r="Y1564" i="1"/>
  <c r="Q1565" i="1"/>
  <c r="W1565" i="1"/>
  <c r="X1565" i="1"/>
  <c r="Y1565" i="1"/>
  <c r="Q1566" i="1"/>
  <c r="W1566" i="1"/>
  <c r="X1566" i="1"/>
  <c r="Y1566" i="1"/>
  <c r="Q1567" i="1"/>
  <c r="W1567" i="1"/>
  <c r="X1567" i="1"/>
  <c r="Y1567" i="1"/>
  <c r="Q1568" i="1"/>
  <c r="W1568" i="1"/>
  <c r="X1568" i="1"/>
  <c r="Y1568" i="1"/>
  <c r="Q1569" i="1"/>
  <c r="W1569" i="1"/>
  <c r="X1569" i="1"/>
  <c r="Y1569" i="1"/>
  <c r="Q1570" i="1"/>
  <c r="W1570" i="1"/>
  <c r="X1570" i="1"/>
  <c r="Y1570" i="1"/>
  <c r="Q1571" i="1"/>
  <c r="W1571" i="1"/>
  <c r="X1571" i="1"/>
  <c r="Y1571" i="1"/>
  <c r="Q1572" i="1"/>
  <c r="W1572" i="1"/>
  <c r="X1572" i="1"/>
  <c r="Y1572" i="1"/>
  <c r="Q1573" i="1"/>
  <c r="W1573" i="1"/>
  <c r="X1573" i="1"/>
  <c r="Y1573" i="1"/>
  <c r="Q1574" i="1"/>
  <c r="W1574" i="1"/>
  <c r="X1574" i="1"/>
  <c r="Y1574" i="1"/>
  <c r="Q1575" i="1"/>
  <c r="W1575" i="1"/>
  <c r="X1575" i="1"/>
  <c r="Y1575" i="1"/>
  <c r="Q1576" i="1"/>
  <c r="W1576" i="1"/>
  <c r="X1576" i="1"/>
  <c r="Y1576" i="1"/>
  <c r="Q1577" i="1"/>
  <c r="W1577" i="1"/>
  <c r="X1577" i="1"/>
  <c r="Y1577" i="1"/>
  <c r="Q1578" i="1"/>
  <c r="W1578" i="1"/>
  <c r="X1578" i="1"/>
  <c r="Y1578" i="1"/>
  <c r="Q1579" i="1"/>
  <c r="W1579" i="1"/>
  <c r="X1579" i="1"/>
  <c r="Y1579" i="1"/>
  <c r="Q1580" i="1"/>
  <c r="W1580" i="1"/>
  <c r="X1580" i="1"/>
  <c r="Y1580" i="1"/>
  <c r="Q1581" i="1"/>
  <c r="W1581" i="1"/>
  <c r="X1581" i="1"/>
  <c r="Y1581" i="1"/>
  <c r="Q1582" i="1"/>
  <c r="W1582" i="1"/>
  <c r="X1582" i="1"/>
  <c r="Y1582" i="1"/>
  <c r="Q1583" i="1"/>
  <c r="W1583" i="1"/>
  <c r="X1583" i="1"/>
  <c r="Y1583" i="1"/>
  <c r="Q1584" i="1"/>
  <c r="W1584" i="1"/>
  <c r="X1584" i="1"/>
  <c r="Y1584" i="1"/>
  <c r="Q1585" i="1"/>
  <c r="W1585" i="1"/>
  <c r="X1585" i="1"/>
  <c r="Y1585" i="1"/>
  <c r="Q1586" i="1"/>
  <c r="W1586" i="1"/>
  <c r="X1586" i="1"/>
  <c r="Y1586" i="1"/>
  <c r="Q1587" i="1"/>
  <c r="W1587" i="1"/>
  <c r="X1587" i="1"/>
  <c r="Y1587" i="1"/>
  <c r="Q1588" i="1"/>
  <c r="W1588" i="1"/>
  <c r="X1588" i="1"/>
  <c r="Y1588" i="1"/>
  <c r="Q1589" i="1"/>
  <c r="W1589" i="1"/>
  <c r="X1589" i="1"/>
  <c r="Y1589" i="1"/>
  <c r="Q1590" i="1"/>
  <c r="W1590" i="1"/>
  <c r="X1590" i="1"/>
  <c r="Y1590" i="1"/>
  <c r="Q1591" i="1"/>
  <c r="W1591" i="1"/>
  <c r="X1591" i="1"/>
  <c r="Y1591" i="1"/>
  <c r="Q1592" i="1"/>
  <c r="W1592" i="1"/>
  <c r="X1592" i="1"/>
  <c r="Y1592" i="1"/>
  <c r="Q1593" i="1"/>
  <c r="W1593" i="1"/>
  <c r="X1593" i="1"/>
  <c r="Y1593" i="1"/>
  <c r="Q1594" i="1"/>
  <c r="W1594" i="1"/>
  <c r="X1594" i="1"/>
  <c r="Y1594" i="1"/>
  <c r="Q1595" i="1"/>
  <c r="W1595" i="1"/>
  <c r="X1595" i="1"/>
  <c r="Y1595" i="1"/>
  <c r="Q1596" i="1"/>
  <c r="W1596" i="1"/>
  <c r="X1596" i="1"/>
  <c r="Y1596" i="1"/>
  <c r="Q1597" i="1"/>
  <c r="W1597" i="1"/>
  <c r="X1597" i="1"/>
  <c r="Y1597" i="1"/>
  <c r="Q1598" i="1"/>
  <c r="W1598" i="1"/>
  <c r="X1598" i="1"/>
  <c r="Y1598" i="1"/>
  <c r="Q1599" i="1"/>
  <c r="W1599" i="1"/>
  <c r="X1599" i="1"/>
  <c r="Y1599" i="1"/>
  <c r="Q1600" i="1"/>
  <c r="W1600" i="1"/>
  <c r="X1600" i="1"/>
  <c r="Y1600" i="1"/>
  <c r="Q1601" i="1"/>
  <c r="W1601" i="1"/>
  <c r="X1601" i="1"/>
  <c r="Y1601" i="1"/>
  <c r="Q1602" i="1"/>
  <c r="W1602" i="1"/>
  <c r="X1602" i="1"/>
  <c r="Y1602" i="1"/>
  <c r="Q1603" i="1"/>
  <c r="W1603" i="1"/>
  <c r="X1603" i="1"/>
  <c r="Y1603" i="1"/>
  <c r="Q1604" i="1"/>
  <c r="W1604" i="1"/>
  <c r="X1604" i="1"/>
  <c r="Y1604" i="1"/>
  <c r="Q1605" i="1"/>
  <c r="W1605" i="1"/>
  <c r="X1605" i="1"/>
  <c r="Y1605" i="1"/>
  <c r="Q1606" i="1"/>
  <c r="W1606" i="1"/>
  <c r="X1606" i="1"/>
  <c r="Y1606" i="1"/>
  <c r="Q1607" i="1"/>
  <c r="W1607" i="1"/>
  <c r="X1607" i="1"/>
  <c r="Y1607" i="1"/>
  <c r="Q1608" i="1"/>
  <c r="W1608" i="1"/>
  <c r="X1608" i="1"/>
  <c r="Y1608" i="1"/>
  <c r="Q1609" i="1"/>
  <c r="W1609" i="1"/>
  <c r="X1609" i="1"/>
  <c r="Y1609" i="1"/>
  <c r="Q1610" i="1"/>
  <c r="W1610" i="1"/>
  <c r="X1610" i="1"/>
  <c r="Y1610" i="1"/>
  <c r="Q1611" i="1"/>
  <c r="W1611" i="1"/>
  <c r="X1611" i="1"/>
  <c r="Y1611" i="1"/>
  <c r="Q1612" i="1"/>
  <c r="W1612" i="1"/>
  <c r="X1612" i="1"/>
  <c r="Y1612" i="1"/>
  <c r="Q1613" i="1"/>
  <c r="W1613" i="1"/>
  <c r="X1613" i="1"/>
  <c r="Y1613" i="1"/>
  <c r="Q1614" i="1"/>
  <c r="W1614" i="1"/>
  <c r="X1614" i="1"/>
  <c r="Y1614" i="1"/>
  <c r="Q1615" i="1"/>
  <c r="W1615" i="1"/>
  <c r="X1615" i="1"/>
  <c r="Y1615" i="1"/>
  <c r="Q1616" i="1"/>
  <c r="W1616" i="1"/>
  <c r="X1616" i="1"/>
  <c r="Y1616" i="1"/>
  <c r="Q1617" i="1"/>
  <c r="W1617" i="1"/>
  <c r="X1617" i="1"/>
  <c r="Y1617" i="1"/>
  <c r="Q1618" i="1"/>
  <c r="W1618" i="1"/>
  <c r="X1618" i="1"/>
  <c r="Y1618" i="1"/>
  <c r="Q1619" i="1"/>
  <c r="W1619" i="1"/>
  <c r="X1619" i="1"/>
  <c r="Y1619" i="1"/>
  <c r="Q1620" i="1"/>
  <c r="W1620" i="1"/>
  <c r="X1620" i="1"/>
  <c r="Y1620" i="1"/>
  <c r="Q1621" i="1"/>
  <c r="W1621" i="1"/>
  <c r="X1621" i="1"/>
  <c r="Y1621" i="1"/>
  <c r="Q1622" i="1"/>
  <c r="W1622" i="1"/>
  <c r="X1622" i="1"/>
  <c r="Y1622" i="1"/>
  <c r="Q1623" i="1"/>
  <c r="W1623" i="1"/>
  <c r="X1623" i="1"/>
  <c r="Y1623" i="1"/>
  <c r="Q1624" i="1"/>
  <c r="W1624" i="1"/>
  <c r="X1624" i="1"/>
  <c r="Y1624" i="1"/>
  <c r="Q1625" i="1"/>
  <c r="W1625" i="1"/>
  <c r="X1625" i="1"/>
  <c r="Y1625" i="1"/>
  <c r="Q1626" i="1"/>
  <c r="W1626" i="1"/>
  <c r="X1626" i="1"/>
  <c r="Y1626" i="1"/>
  <c r="Q1627" i="1"/>
  <c r="W1627" i="1"/>
  <c r="X1627" i="1"/>
  <c r="Y1627" i="1"/>
  <c r="Q1628" i="1"/>
  <c r="W1628" i="1"/>
  <c r="X1628" i="1"/>
  <c r="Y1628" i="1"/>
  <c r="Q1629" i="1"/>
  <c r="W1629" i="1"/>
  <c r="X1629" i="1"/>
  <c r="Y1629" i="1"/>
  <c r="Q1630" i="1"/>
  <c r="W1630" i="1"/>
  <c r="X1630" i="1"/>
  <c r="Y1630" i="1"/>
  <c r="Q1631" i="1"/>
  <c r="W1631" i="1"/>
  <c r="X1631" i="1"/>
  <c r="Y1631" i="1"/>
  <c r="Q1632" i="1"/>
  <c r="W1632" i="1"/>
  <c r="X1632" i="1"/>
  <c r="Y1632" i="1"/>
  <c r="Q1633" i="1"/>
  <c r="W1633" i="1"/>
  <c r="X1633" i="1"/>
  <c r="Y1633" i="1"/>
  <c r="Q1634" i="1"/>
  <c r="W1634" i="1"/>
  <c r="X1634" i="1"/>
  <c r="Y1634" i="1"/>
  <c r="Q1635" i="1"/>
  <c r="W1635" i="1"/>
  <c r="X1635" i="1"/>
  <c r="Y1635" i="1"/>
  <c r="Q1636" i="1"/>
  <c r="W1636" i="1"/>
  <c r="X1636" i="1"/>
  <c r="Y1636" i="1"/>
  <c r="Q1637" i="1"/>
  <c r="W1637" i="1"/>
  <c r="X1637" i="1"/>
  <c r="Y1637" i="1"/>
  <c r="Q1638" i="1"/>
  <c r="W1638" i="1"/>
  <c r="X1638" i="1"/>
  <c r="Y1638" i="1"/>
  <c r="Q1639" i="1"/>
  <c r="W1639" i="1"/>
  <c r="X1639" i="1"/>
  <c r="Y1639" i="1"/>
  <c r="Q1640" i="1"/>
  <c r="W1640" i="1"/>
  <c r="X1640" i="1"/>
  <c r="Y1640" i="1"/>
  <c r="Q1641" i="1"/>
  <c r="W1641" i="1"/>
  <c r="X1641" i="1"/>
  <c r="Y1641" i="1"/>
  <c r="Q1642" i="1"/>
  <c r="W1642" i="1"/>
  <c r="X1642" i="1"/>
  <c r="Y1642" i="1"/>
  <c r="Q1643" i="1"/>
  <c r="W1643" i="1"/>
  <c r="X1643" i="1"/>
  <c r="Y1643" i="1"/>
  <c r="Q1644" i="1"/>
  <c r="W1644" i="1"/>
  <c r="X1644" i="1"/>
  <c r="Y1644" i="1"/>
  <c r="Q1645" i="1"/>
  <c r="W1645" i="1"/>
  <c r="X1645" i="1"/>
  <c r="Y1645" i="1"/>
  <c r="Q1646" i="1"/>
  <c r="W1646" i="1"/>
  <c r="X1646" i="1"/>
  <c r="Y1646" i="1"/>
  <c r="Q1647" i="1"/>
  <c r="W1647" i="1"/>
  <c r="X1647" i="1"/>
  <c r="Y1647" i="1"/>
  <c r="Q1648" i="1"/>
  <c r="W1648" i="1"/>
  <c r="X1648" i="1"/>
  <c r="Y1648" i="1"/>
  <c r="Q1649" i="1"/>
  <c r="W1649" i="1"/>
  <c r="X1649" i="1"/>
  <c r="Y1649" i="1"/>
  <c r="Q1650" i="1"/>
  <c r="W1650" i="1"/>
  <c r="X1650" i="1"/>
  <c r="Y1650" i="1"/>
  <c r="Q1651" i="1"/>
  <c r="W1651" i="1"/>
  <c r="X1651" i="1"/>
  <c r="Y1651" i="1"/>
  <c r="Q1652" i="1"/>
  <c r="W1652" i="1"/>
  <c r="X1652" i="1"/>
  <c r="Y1652" i="1"/>
  <c r="Q1653" i="1"/>
  <c r="W1653" i="1"/>
  <c r="X1653" i="1"/>
  <c r="Y1653" i="1"/>
  <c r="Q1654" i="1"/>
  <c r="W1654" i="1"/>
  <c r="X1654" i="1"/>
  <c r="Y1654" i="1"/>
  <c r="Q1655" i="1"/>
  <c r="W1655" i="1"/>
  <c r="X1655" i="1"/>
  <c r="Y1655" i="1"/>
  <c r="Q1656" i="1"/>
  <c r="W1656" i="1"/>
  <c r="X1656" i="1"/>
  <c r="Y1656" i="1"/>
  <c r="Q1657" i="1"/>
  <c r="W1657" i="1"/>
  <c r="X1657" i="1"/>
  <c r="Y1657" i="1"/>
  <c r="Q1658" i="1"/>
  <c r="W1658" i="1"/>
  <c r="X1658" i="1"/>
  <c r="Y1658" i="1"/>
  <c r="Q1659" i="1"/>
  <c r="W1659" i="1"/>
  <c r="X1659" i="1"/>
  <c r="Y1659" i="1"/>
  <c r="Q1660" i="1"/>
  <c r="W1660" i="1"/>
  <c r="X1660" i="1"/>
  <c r="Y1660" i="1"/>
  <c r="Q1661" i="1"/>
  <c r="W1661" i="1"/>
  <c r="X1661" i="1"/>
  <c r="Y1661" i="1"/>
  <c r="Q1662" i="1"/>
  <c r="W1662" i="1"/>
  <c r="X1662" i="1"/>
  <c r="Y1662" i="1"/>
  <c r="Q1663" i="1"/>
  <c r="W1663" i="1"/>
  <c r="X1663" i="1"/>
  <c r="Y1663" i="1"/>
  <c r="Q1664" i="1"/>
  <c r="W1664" i="1"/>
  <c r="X1664" i="1"/>
  <c r="Y1664" i="1"/>
  <c r="Q1665" i="1"/>
  <c r="W1665" i="1"/>
  <c r="X1665" i="1"/>
  <c r="Y1665" i="1"/>
  <c r="Q1666" i="1"/>
  <c r="W1666" i="1"/>
  <c r="X1666" i="1"/>
  <c r="Y1666" i="1"/>
  <c r="Q1667" i="1"/>
  <c r="W1667" i="1"/>
  <c r="X1667" i="1"/>
  <c r="Y1667" i="1"/>
  <c r="Q1668" i="1"/>
  <c r="W1668" i="1"/>
  <c r="X1668" i="1"/>
  <c r="Y1668" i="1"/>
  <c r="Q1669" i="1"/>
  <c r="W1669" i="1"/>
  <c r="X1669" i="1"/>
  <c r="Y1669" i="1"/>
  <c r="Q1670" i="1"/>
  <c r="W1670" i="1"/>
  <c r="X1670" i="1"/>
  <c r="Y1670" i="1"/>
  <c r="Q1671" i="1"/>
  <c r="W1671" i="1"/>
  <c r="X1671" i="1"/>
  <c r="Y1671" i="1"/>
  <c r="Q1672" i="1"/>
  <c r="W1672" i="1"/>
  <c r="X1672" i="1"/>
  <c r="Y1672" i="1"/>
  <c r="Q1673" i="1"/>
  <c r="W1673" i="1"/>
  <c r="X1673" i="1"/>
  <c r="Y1673" i="1"/>
  <c r="Q1674" i="1"/>
  <c r="W1674" i="1"/>
  <c r="X1674" i="1"/>
  <c r="Y1674" i="1"/>
  <c r="Q1675" i="1"/>
  <c r="W1675" i="1"/>
  <c r="X1675" i="1"/>
  <c r="Y1675" i="1"/>
  <c r="Q1676" i="1"/>
  <c r="W1676" i="1"/>
  <c r="X1676" i="1"/>
  <c r="Y1676" i="1"/>
  <c r="Q1677" i="1"/>
  <c r="W1677" i="1"/>
  <c r="X1677" i="1"/>
  <c r="Y1677" i="1"/>
  <c r="Q1678" i="1"/>
  <c r="W1678" i="1"/>
  <c r="X1678" i="1"/>
  <c r="Y1678" i="1"/>
  <c r="Q1679" i="1"/>
  <c r="W1679" i="1"/>
  <c r="X1679" i="1"/>
  <c r="Y1679" i="1"/>
  <c r="Q1680" i="1"/>
  <c r="W1680" i="1"/>
  <c r="X1680" i="1"/>
  <c r="Y1680" i="1"/>
  <c r="Q1681" i="1"/>
  <c r="W1681" i="1"/>
  <c r="X1681" i="1"/>
  <c r="Y1681" i="1"/>
  <c r="Q1682" i="1"/>
  <c r="W1682" i="1"/>
  <c r="X1682" i="1"/>
  <c r="Y1682" i="1"/>
  <c r="Q1683" i="1"/>
  <c r="W1683" i="1"/>
  <c r="X1683" i="1"/>
  <c r="Y1683" i="1"/>
  <c r="Q1684" i="1"/>
  <c r="W1684" i="1"/>
  <c r="X1684" i="1"/>
  <c r="Y1684" i="1"/>
  <c r="Q1685" i="1"/>
  <c r="W1685" i="1"/>
  <c r="X1685" i="1"/>
  <c r="Y1685" i="1"/>
  <c r="Q1686" i="1"/>
  <c r="W1686" i="1"/>
  <c r="X1686" i="1"/>
  <c r="Y1686" i="1"/>
  <c r="Q1687" i="1"/>
  <c r="W1687" i="1"/>
  <c r="X1687" i="1"/>
  <c r="Y1687" i="1"/>
  <c r="Q1688" i="1"/>
  <c r="W1688" i="1"/>
  <c r="X1688" i="1"/>
  <c r="Y1688" i="1"/>
  <c r="Q1689" i="1"/>
  <c r="W1689" i="1"/>
  <c r="X1689" i="1"/>
  <c r="Y1689" i="1"/>
  <c r="Q1690" i="1"/>
  <c r="W1690" i="1"/>
  <c r="X1690" i="1"/>
  <c r="Y1690" i="1"/>
  <c r="Q1691" i="1"/>
  <c r="W1691" i="1"/>
  <c r="X1691" i="1"/>
  <c r="Y1691" i="1"/>
  <c r="Q1692" i="1"/>
  <c r="W1692" i="1"/>
  <c r="X1692" i="1"/>
  <c r="Y1692" i="1"/>
  <c r="Q1693" i="1"/>
  <c r="W1693" i="1"/>
  <c r="X1693" i="1"/>
  <c r="Y1693" i="1"/>
  <c r="Q1694" i="1"/>
  <c r="W1694" i="1"/>
  <c r="X1694" i="1"/>
  <c r="Y1694" i="1"/>
  <c r="Q1695" i="1"/>
  <c r="W1695" i="1"/>
  <c r="X1695" i="1"/>
  <c r="Y1695" i="1"/>
  <c r="Q1696" i="1"/>
  <c r="W1696" i="1"/>
  <c r="X1696" i="1"/>
  <c r="Y1696" i="1"/>
  <c r="Q1697" i="1"/>
  <c r="W1697" i="1"/>
  <c r="X1697" i="1"/>
  <c r="Y1697" i="1"/>
  <c r="Q1698" i="1"/>
  <c r="W1698" i="1"/>
  <c r="X1698" i="1"/>
  <c r="Y1698" i="1"/>
  <c r="Q1699" i="1"/>
  <c r="W1699" i="1"/>
  <c r="X1699" i="1"/>
  <c r="Y1699" i="1"/>
  <c r="Q1700" i="1"/>
  <c r="W1700" i="1"/>
  <c r="X1700" i="1"/>
  <c r="Y1700" i="1"/>
  <c r="Q1701" i="1"/>
  <c r="W1701" i="1"/>
  <c r="X1701" i="1"/>
  <c r="Y1701" i="1"/>
  <c r="Q1702" i="1"/>
  <c r="W1702" i="1"/>
  <c r="X1702" i="1"/>
  <c r="Y1702" i="1"/>
  <c r="Q1703" i="1"/>
  <c r="W1703" i="1"/>
  <c r="X1703" i="1"/>
  <c r="Y1703" i="1"/>
  <c r="Q1704" i="1"/>
  <c r="W1704" i="1"/>
  <c r="X1704" i="1"/>
  <c r="Y1704" i="1"/>
  <c r="Q1705" i="1"/>
  <c r="W1705" i="1"/>
  <c r="X1705" i="1"/>
  <c r="Y1705" i="1"/>
  <c r="Q1706" i="1"/>
  <c r="W1706" i="1"/>
  <c r="X1706" i="1"/>
  <c r="Y1706" i="1"/>
  <c r="Q1707" i="1"/>
  <c r="W1707" i="1"/>
  <c r="X1707" i="1"/>
  <c r="Y1707" i="1"/>
  <c r="Q1708" i="1"/>
  <c r="W1708" i="1"/>
  <c r="X1708" i="1"/>
  <c r="Y1708" i="1"/>
  <c r="Q1709" i="1"/>
  <c r="W1709" i="1"/>
  <c r="X1709" i="1"/>
  <c r="Y1709" i="1"/>
  <c r="Q1710" i="1"/>
  <c r="W1710" i="1"/>
  <c r="X1710" i="1"/>
  <c r="Y1710" i="1"/>
  <c r="Q1711" i="1"/>
  <c r="W1711" i="1"/>
  <c r="X1711" i="1"/>
  <c r="Y1711" i="1"/>
  <c r="Q1712" i="1"/>
  <c r="W1712" i="1"/>
  <c r="X1712" i="1"/>
  <c r="Y1712" i="1"/>
  <c r="Q1713" i="1"/>
  <c r="W1713" i="1"/>
  <c r="X1713" i="1"/>
  <c r="Y1713" i="1"/>
  <c r="Q1714" i="1"/>
  <c r="W1714" i="1"/>
  <c r="X1714" i="1"/>
  <c r="Y1714" i="1"/>
  <c r="Q1715" i="1"/>
  <c r="W1715" i="1"/>
  <c r="X1715" i="1"/>
  <c r="Y1715" i="1"/>
  <c r="Q1716" i="1"/>
  <c r="W1716" i="1"/>
  <c r="X1716" i="1"/>
  <c r="Y1716" i="1"/>
  <c r="Q1717" i="1"/>
  <c r="W1717" i="1"/>
  <c r="X1717" i="1"/>
  <c r="Y1717" i="1"/>
  <c r="Q1718" i="1"/>
  <c r="W1718" i="1"/>
  <c r="X1718" i="1"/>
  <c r="Y1718" i="1"/>
  <c r="Q1719" i="1"/>
  <c r="W1719" i="1"/>
  <c r="X1719" i="1"/>
  <c r="Y1719" i="1"/>
  <c r="Q1720" i="1"/>
  <c r="W1720" i="1"/>
  <c r="X1720" i="1"/>
  <c r="Y1720" i="1"/>
  <c r="Q1721" i="1"/>
  <c r="W1721" i="1"/>
  <c r="X1721" i="1"/>
  <c r="Y1721" i="1"/>
  <c r="Q1722" i="1"/>
  <c r="W1722" i="1"/>
  <c r="X1722" i="1"/>
  <c r="Y1722" i="1"/>
  <c r="Q1723" i="1"/>
  <c r="W1723" i="1"/>
  <c r="X1723" i="1"/>
  <c r="Y1723" i="1"/>
  <c r="Q1724" i="1"/>
  <c r="W1724" i="1"/>
  <c r="X1724" i="1"/>
  <c r="Y1724" i="1"/>
  <c r="Q1725" i="1"/>
  <c r="W1725" i="1"/>
  <c r="X1725" i="1"/>
  <c r="Y1725" i="1"/>
  <c r="Q1726" i="1"/>
  <c r="W1726" i="1"/>
  <c r="X1726" i="1"/>
  <c r="Y1726" i="1"/>
  <c r="Q1727" i="1"/>
  <c r="W1727" i="1"/>
  <c r="X1727" i="1"/>
  <c r="Y1727" i="1"/>
  <c r="Q1728" i="1"/>
  <c r="W1728" i="1"/>
  <c r="X1728" i="1"/>
  <c r="Y1728" i="1"/>
  <c r="Q1729" i="1"/>
  <c r="W1729" i="1"/>
  <c r="X1729" i="1"/>
  <c r="Y1729" i="1"/>
  <c r="Q1730" i="1"/>
  <c r="W1730" i="1"/>
  <c r="X1730" i="1"/>
  <c r="Y1730" i="1"/>
  <c r="Q1731" i="1"/>
  <c r="W1731" i="1"/>
  <c r="X1731" i="1"/>
  <c r="Y1731" i="1"/>
  <c r="Q1732" i="1"/>
  <c r="W1732" i="1"/>
  <c r="X1732" i="1"/>
  <c r="Y1732" i="1"/>
  <c r="Q1733" i="1"/>
  <c r="W1733" i="1"/>
  <c r="X1733" i="1"/>
  <c r="Y1733" i="1"/>
  <c r="Q1734" i="1"/>
  <c r="W1734" i="1"/>
  <c r="X1734" i="1"/>
  <c r="Y1734" i="1"/>
  <c r="Q1735" i="1"/>
  <c r="W1735" i="1"/>
  <c r="X1735" i="1"/>
  <c r="Y1735" i="1"/>
  <c r="Q1736" i="1"/>
  <c r="W1736" i="1"/>
  <c r="X1736" i="1"/>
  <c r="Y1736" i="1"/>
  <c r="Q1737" i="1"/>
  <c r="W1737" i="1"/>
  <c r="X1737" i="1"/>
  <c r="Y1737" i="1"/>
  <c r="Q1738" i="1"/>
  <c r="W1738" i="1"/>
  <c r="X1738" i="1"/>
  <c r="Y1738" i="1"/>
  <c r="Q1739" i="1"/>
  <c r="W1739" i="1"/>
  <c r="X1739" i="1"/>
  <c r="Y1739" i="1"/>
  <c r="Q1740" i="1"/>
  <c r="W1740" i="1"/>
  <c r="X1740" i="1"/>
  <c r="Y1740" i="1"/>
  <c r="Q1741" i="1"/>
  <c r="W1741" i="1"/>
  <c r="X1741" i="1"/>
  <c r="Y1741" i="1"/>
  <c r="Q1742" i="1"/>
  <c r="W1742" i="1"/>
  <c r="X1742" i="1"/>
  <c r="Y1742" i="1"/>
  <c r="Q1743" i="1"/>
  <c r="W1743" i="1"/>
  <c r="X1743" i="1"/>
  <c r="Y1743" i="1"/>
  <c r="Q1744" i="1"/>
  <c r="W1744" i="1"/>
  <c r="X1744" i="1"/>
  <c r="Y1744" i="1"/>
  <c r="Q1745" i="1"/>
  <c r="W1745" i="1"/>
  <c r="X1745" i="1"/>
  <c r="Y1745" i="1"/>
  <c r="Q1746" i="1"/>
  <c r="W1746" i="1"/>
  <c r="X1746" i="1"/>
  <c r="Y1746" i="1"/>
  <c r="Q1747" i="1"/>
  <c r="W1747" i="1"/>
  <c r="X1747" i="1"/>
  <c r="Y1747" i="1"/>
  <c r="Q1748" i="1"/>
  <c r="W1748" i="1"/>
  <c r="X1748" i="1"/>
  <c r="Y1748" i="1"/>
  <c r="Q1749" i="1"/>
  <c r="W1749" i="1"/>
  <c r="X1749" i="1"/>
  <c r="Y1749" i="1"/>
  <c r="Q1750" i="1"/>
  <c r="W1750" i="1"/>
  <c r="X1750" i="1"/>
  <c r="Y1750" i="1"/>
  <c r="Q1751" i="1"/>
  <c r="W1751" i="1"/>
  <c r="X1751" i="1"/>
  <c r="Y1751" i="1"/>
  <c r="Q1752" i="1"/>
  <c r="W1752" i="1"/>
  <c r="X1752" i="1"/>
  <c r="Y1752" i="1"/>
  <c r="Q1753" i="1"/>
  <c r="W1753" i="1"/>
  <c r="X1753" i="1"/>
  <c r="Y1753" i="1"/>
  <c r="Q1754" i="1"/>
  <c r="W1754" i="1"/>
  <c r="X1754" i="1"/>
  <c r="Y1754" i="1"/>
  <c r="Q1755" i="1"/>
  <c r="W1755" i="1"/>
  <c r="X1755" i="1"/>
  <c r="Y1755" i="1"/>
  <c r="Q1756" i="1"/>
  <c r="W1756" i="1"/>
  <c r="X1756" i="1"/>
  <c r="Y1756" i="1"/>
  <c r="Q1757" i="1"/>
  <c r="W1757" i="1"/>
  <c r="X1757" i="1"/>
  <c r="Y1757" i="1"/>
  <c r="Q1758" i="1"/>
  <c r="W1758" i="1"/>
  <c r="X1758" i="1"/>
  <c r="Y1758" i="1"/>
  <c r="Q1759" i="1"/>
  <c r="W1759" i="1"/>
  <c r="X1759" i="1"/>
  <c r="Y1759" i="1"/>
  <c r="Q1760" i="1"/>
  <c r="W1760" i="1"/>
  <c r="X1760" i="1"/>
  <c r="Y1760" i="1"/>
  <c r="Q1761" i="1"/>
  <c r="W1761" i="1"/>
  <c r="X1761" i="1"/>
  <c r="Y1761" i="1"/>
  <c r="Q1762" i="1"/>
  <c r="W1762" i="1"/>
  <c r="X1762" i="1"/>
  <c r="Y1762" i="1"/>
  <c r="Q1763" i="1"/>
  <c r="W1763" i="1"/>
  <c r="X1763" i="1"/>
  <c r="Y1763" i="1"/>
  <c r="Q1764" i="1"/>
  <c r="W1764" i="1"/>
  <c r="X1764" i="1"/>
  <c r="Y1764" i="1"/>
  <c r="Q1765" i="1"/>
  <c r="W1765" i="1"/>
  <c r="X1765" i="1"/>
  <c r="Y1765" i="1"/>
  <c r="Q1766" i="1"/>
  <c r="W1766" i="1"/>
  <c r="X1766" i="1"/>
  <c r="Y1766" i="1"/>
  <c r="Q1767" i="1"/>
  <c r="W1767" i="1"/>
  <c r="X1767" i="1"/>
  <c r="Y1767" i="1"/>
  <c r="Q1768" i="1"/>
  <c r="W1768" i="1"/>
  <c r="X1768" i="1"/>
  <c r="Y1768" i="1"/>
  <c r="Q1769" i="1"/>
  <c r="W1769" i="1"/>
  <c r="X1769" i="1"/>
  <c r="Y1769" i="1"/>
  <c r="Q1770" i="1"/>
  <c r="W1770" i="1"/>
  <c r="X1770" i="1"/>
  <c r="Y1770" i="1"/>
  <c r="Q1771" i="1"/>
  <c r="W1771" i="1"/>
  <c r="X1771" i="1"/>
  <c r="Y1771" i="1"/>
  <c r="Q1772" i="1"/>
  <c r="W1772" i="1"/>
  <c r="X1772" i="1"/>
  <c r="Y1772" i="1"/>
  <c r="Q1773" i="1"/>
  <c r="W1773" i="1"/>
  <c r="X1773" i="1"/>
  <c r="Y1773" i="1"/>
  <c r="Q1774" i="1"/>
  <c r="W1774" i="1"/>
  <c r="X1774" i="1"/>
  <c r="Y1774" i="1"/>
  <c r="Q1775" i="1"/>
  <c r="W1775" i="1"/>
  <c r="X1775" i="1"/>
  <c r="Y1775" i="1"/>
  <c r="Q1776" i="1"/>
  <c r="W1776" i="1"/>
  <c r="X1776" i="1"/>
  <c r="Y1776" i="1"/>
  <c r="Q1777" i="1"/>
  <c r="W1777" i="1"/>
  <c r="X1777" i="1"/>
  <c r="Y1777" i="1"/>
  <c r="Q1778" i="1"/>
  <c r="W1778" i="1"/>
  <c r="X1778" i="1"/>
  <c r="Y1778" i="1"/>
  <c r="Q1779" i="1"/>
  <c r="W1779" i="1"/>
  <c r="X1779" i="1"/>
  <c r="Y1779" i="1"/>
  <c r="Q1780" i="1"/>
  <c r="W1780" i="1"/>
  <c r="X1780" i="1"/>
  <c r="Y1780" i="1"/>
  <c r="Q1781" i="1"/>
  <c r="W1781" i="1"/>
  <c r="X1781" i="1"/>
  <c r="Y1781" i="1"/>
  <c r="Q1782" i="1"/>
  <c r="W1782" i="1"/>
  <c r="X1782" i="1"/>
  <c r="Y1782" i="1"/>
  <c r="Q1783" i="1"/>
  <c r="W1783" i="1"/>
  <c r="X1783" i="1"/>
  <c r="Y1783" i="1"/>
  <c r="Q1784" i="1"/>
  <c r="W1784" i="1"/>
  <c r="X1784" i="1"/>
  <c r="Y1784" i="1"/>
  <c r="Q1785" i="1"/>
  <c r="W1785" i="1"/>
  <c r="X1785" i="1"/>
  <c r="Y1785" i="1"/>
  <c r="Q1786" i="1"/>
  <c r="W1786" i="1"/>
  <c r="X1786" i="1"/>
  <c r="Y1786" i="1"/>
  <c r="Q1787" i="1"/>
  <c r="W1787" i="1"/>
  <c r="X1787" i="1"/>
  <c r="Y1787" i="1"/>
  <c r="Q1788" i="1"/>
  <c r="W1788" i="1"/>
  <c r="X1788" i="1"/>
  <c r="Y1788" i="1"/>
  <c r="Q1789" i="1"/>
  <c r="W1789" i="1"/>
  <c r="X1789" i="1"/>
  <c r="Y1789" i="1"/>
  <c r="Q1790" i="1"/>
  <c r="W1790" i="1"/>
  <c r="X1790" i="1"/>
  <c r="Y1790" i="1"/>
  <c r="Q1791" i="1"/>
  <c r="W1791" i="1"/>
  <c r="X1791" i="1"/>
  <c r="Y1791" i="1"/>
  <c r="Q1792" i="1"/>
  <c r="W1792" i="1"/>
  <c r="X1792" i="1"/>
  <c r="Y1792" i="1"/>
  <c r="Q1793" i="1"/>
  <c r="W1793" i="1"/>
  <c r="X1793" i="1"/>
  <c r="Y1793" i="1"/>
  <c r="Q1794" i="1"/>
  <c r="W1794" i="1"/>
  <c r="X1794" i="1"/>
  <c r="Y1794" i="1"/>
  <c r="Q1795" i="1"/>
  <c r="W1795" i="1"/>
  <c r="X1795" i="1"/>
  <c r="Y1795" i="1"/>
  <c r="Q1796" i="1"/>
  <c r="W1796" i="1"/>
  <c r="X1796" i="1"/>
  <c r="Y1796" i="1"/>
  <c r="Q1797" i="1"/>
  <c r="W1797" i="1"/>
  <c r="X1797" i="1"/>
  <c r="Y1797" i="1"/>
  <c r="Q1798" i="1"/>
  <c r="W1798" i="1"/>
  <c r="X1798" i="1"/>
  <c r="Y1798" i="1"/>
  <c r="Q1799" i="1"/>
  <c r="W1799" i="1"/>
  <c r="X1799" i="1"/>
  <c r="Y1799" i="1"/>
  <c r="Q1800" i="1"/>
  <c r="W1800" i="1"/>
  <c r="X1800" i="1"/>
  <c r="Y1800" i="1"/>
  <c r="Q1801" i="1"/>
  <c r="W1801" i="1"/>
  <c r="X1801" i="1"/>
  <c r="Y1801" i="1"/>
  <c r="Q1802" i="1"/>
  <c r="W1802" i="1"/>
  <c r="X1802" i="1"/>
  <c r="Y1802" i="1"/>
  <c r="Q1803" i="1"/>
  <c r="W1803" i="1"/>
  <c r="X1803" i="1"/>
  <c r="Y1803" i="1"/>
  <c r="Q1804" i="1"/>
  <c r="W1804" i="1"/>
  <c r="X1804" i="1"/>
  <c r="Y1804" i="1"/>
  <c r="Q1805" i="1"/>
  <c r="W1805" i="1"/>
  <c r="X1805" i="1"/>
  <c r="Y1805" i="1"/>
  <c r="Q1806" i="1"/>
  <c r="W1806" i="1"/>
  <c r="X1806" i="1"/>
  <c r="Y1806" i="1"/>
  <c r="Q1807" i="1"/>
  <c r="W1807" i="1"/>
  <c r="X1807" i="1"/>
  <c r="Y1807" i="1"/>
  <c r="Q1808" i="1"/>
  <c r="W1808" i="1"/>
  <c r="X1808" i="1"/>
  <c r="Y1808" i="1"/>
  <c r="Q1809" i="1"/>
  <c r="W1809" i="1"/>
  <c r="X1809" i="1"/>
  <c r="Y1809" i="1"/>
  <c r="Q1810" i="1"/>
  <c r="W1810" i="1"/>
  <c r="X1810" i="1"/>
  <c r="Y1810" i="1"/>
  <c r="Q1811" i="1"/>
  <c r="W1811" i="1"/>
  <c r="X1811" i="1"/>
  <c r="Y1811" i="1"/>
  <c r="Q1812" i="1"/>
  <c r="W1812" i="1"/>
  <c r="X1812" i="1"/>
  <c r="Y1812" i="1"/>
  <c r="Q1813" i="1"/>
  <c r="W1813" i="1"/>
  <c r="X1813" i="1"/>
  <c r="Y1813" i="1"/>
  <c r="Q1814" i="1"/>
  <c r="W1814" i="1"/>
  <c r="X1814" i="1"/>
  <c r="Y1814" i="1"/>
  <c r="Q1815" i="1"/>
  <c r="W1815" i="1"/>
  <c r="X1815" i="1"/>
  <c r="Y1815" i="1"/>
  <c r="Q1816" i="1"/>
  <c r="W1816" i="1"/>
  <c r="X1816" i="1"/>
  <c r="Y1816" i="1"/>
  <c r="Q1817" i="1"/>
  <c r="W1817" i="1"/>
  <c r="X1817" i="1"/>
  <c r="Y1817" i="1"/>
  <c r="Q1818" i="1"/>
  <c r="W1818" i="1"/>
  <c r="X1818" i="1"/>
  <c r="Y1818" i="1"/>
  <c r="Q1819" i="1"/>
  <c r="W1819" i="1"/>
  <c r="X1819" i="1"/>
  <c r="Y1819" i="1"/>
  <c r="Q1820" i="1"/>
  <c r="W1820" i="1"/>
  <c r="X1820" i="1"/>
  <c r="Y1820" i="1"/>
  <c r="Q1821" i="1"/>
  <c r="W1821" i="1"/>
  <c r="X1821" i="1"/>
  <c r="Y1821" i="1"/>
  <c r="Q1822" i="1"/>
  <c r="W1822" i="1"/>
  <c r="X1822" i="1"/>
  <c r="Y1822" i="1"/>
  <c r="Q1823" i="1"/>
  <c r="W1823" i="1"/>
  <c r="X1823" i="1"/>
  <c r="Y1823" i="1"/>
  <c r="Q1824" i="1"/>
  <c r="W1824" i="1"/>
  <c r="X1824" i="1"/>
  <c r="Y1824" i="1"/>
  <c r="Q1825" i="1"/>
  <c r="W1825" i="1"/>
  <c r="X1825" i="1"/>
  <c r="Y1825" i="1"/>
  <c r="Q1826" i="1"/>
  <c r="W1826" i="1"/>
  <c r="X1826" i="1"/>
  <c r="Y1826" i="1"/>
  <c r="Q1827" i="1"/>
  <c r="W1827" i="1"/>
  <c r="X1827" i="1"/>
  <c r="Y1827" i="1"/>
  <c r="Q1828" i="1"/>
  <c r="W1828" i="1"/>
  <c r="X1828" i="1"/>
  <c r="Y1828" i="1"/>
  <c r="Q1829" i="1"/>
  <c r="W1829" i="1"/>
  <c r="X1829" i="1"/>
  <c r="Y1829" i="1"/>
  <c r="Q1830" i="1"/>
  <c r="W1830" i="1"/>
  <c r="X1830" i="1"/>
  <c r="Y1830" i="1"/>
  <c r="Q1831" i="1"/>
  <c r="W1831" i="1"/>
  <c r="X1831" i="1"/>
  <c r="Y1831" i="1"/>
  <c r="Q1832" i="1"/>
  <c r="W1832" i="1"/>
  <c r="X1832" i="1"/>
  <c r="Y1832" i="1"/>
  <c r="Q1833" i="1"/>
  <c r="W1833" i="1"/>
  <c r="X1833" i="1"/>
  <c r="Y1833" i="1"/>
  <c r="Q1834" i="1"/>
  <c r="W1834" i="1"/>
  <c r="X1834" i="1"/>
  <c r="Y1834" i="1"/>
  <c r="Q1835" i="1"/>
  <c r="W1835" i="1"/>
  <c r="X1835" i="1"/>
  <c r="Y1835" i="1"/>
  <c r="Q1836" i="1"/>
  <c r="W1836" i="1"/>
  <c r="X1836" i="1"/>
  <c r="Y1836" i="1"/>
  <c r="Q1837" i="1"/>
  <c r="W1837" i="1"/>
  <c r="X1837" i="1"/>
  <c r="Y1837" i="1"/>
  <c r="Q1838" i="1"/>
  <c r="W1838" i="1"/>
  <c r="X1838" i="1"/>
  <c r="Y1838" i="1"/>
  <c r="Q1839" i="1"/>
  <c r="W1839" i="1"/>
  <c r="X1839" i="1"/>
  <c r="Y1839" i="1"/>
  <c r="Q1840" i="1"/>
  <c r="W1840" i="1"/>
  <c r="X1840" i="1"/>
  <c r="Y1840" i="1"/>
  <c r="Q1841" i="1"/>
  <c r="W1841" i="1"/>
  <c r="X1841" i="1"/>
  <c r="Y1841" i="1"/>
  <c r="Q1842" i="1"/>
  <c r="W1842" i="1"/>
  <c r="X1842" i="1"/>
  <c r="Y1842" i="1"/>
  <c r="Q1843" i="1"/>
  <c r="W1843" i="1"/>
  <c r="X1843" i="1"/>
  <c r="Y1843" i="1"/>
  <c r="Q1844" i="1"/>
  <c r="W1844" i="1"/>
  <c r="X1844" i="1"/>
  <c r="Y1844" i="1"/>
  <c r="Q1845" i="1"/>
  <c r="W1845" i="1"/>
  <c r="X1845" i="1"/>
  <c r="Y1845" i="1"/>
  <c r="Q1846" i="1"/>
  <c r="W1846" i="1"/>
  <c r="X1846" i="1"/>
  <c r="Y1846" i="1"/>
  <c r="Q1847" i="1"/>
  <c r="W1847" i="1"/>
  <c r="X1847" i="1"/>
  <c r="Y1847" i="1"/>
  <c r="Q1848" i="1"/>
  <c r="W1848" i="1"/>
  <c r="X1848" i="1"/>
  <c r="Y1848" i="1"/>
  <c r="Q1849" i="1"/>
  <c r="W1849" i="1"/>
  <c r="X1849" i="1"/>
  <c r="Y1849" i="1"/>
  <c r="Q1850" i="1"/>
  <c r="W1850" i="1"/>
  <c r="X1850" i="1"/>
  <c r="Y1850" i="1"/>
  <c r="Q1851" i="1"/>
  <c r="W1851" i="1"/>
  <c r="X1851" i="1"/>
  <c r="Y1851" i="1"/>
  <c r="Q1852" i="1"/>
  <c r="W1852" i="1"/>
  <c r="X1852" i="1"/>
  <c r="Y1852" i="1"/>
  <c r="Q1853" i="1"/>
  <c r="W1853" i="1"/>
  <c r="X1853" i="1"/>
  <c r="Y1853" i="1"/>
  <c r="Q1854" i="1"/>
  <c r="W1854" i="1"/>
  <c r="X1854" i="1"/>
  <c r="Y1854" i="1"/>
  <c r="Q1855" i="1"/>
  <c r="W1855" i="1"/>
  <c r="X1855" i="1"/>
  <c r="Y1855" i="1"/>
  <c r="Q1856" i="1"/>
  <c r="W1856" i="1"/>
  <c r="X1856" i="1"/>
  <c r="Y1856" i="1"/>
  <c r="Q1857" i="1"/>
  <c r="W1857" i="1"/>
  <c r="X1857" i="1"/>
  <c r="Y1857" i="1"/>
  <c r="Q1858" i="1"/>
  <c r="W1858" i="1"/>
  <c r="X1858" i="1"/>
  <c r="Y1858" i="1"/>
  <c r="Q1859" i="1"/>
  <c r="W1859" i="1"/>
  <c r="X1859" i="1"/>
  <c r="Y1859" i="1"/>
  <c r="Q1860" i="1"/>
  <c r="W1860" i="1"/>
  <c r="X1860" i="1"/>
  <c r="Y1860" i="1"/>
  <c r="Q1861" i="1"/>
  <c r="W1861" i="1"/>
  <c r="X1861" i="1"/>
  <c r="Y1861" i="1"/>
  <c r="Q1862" i="1"/>
  <c r="W1862" i="1"/>
  <c r="X1862" i="1"/>
  <c r="Y1862" i="1"/>
  <c r="Q1863" i="1"/>
  <c r="W1863" i="1"/>
  <c r="X1863" i="1"/>
  <c r="Y1863" i="1"/>
  <c r="Q1864" i="1"/>
  <c r="W1864" i="1"/>
  <c r="X1864" i="1"/>
  <c r="Y1864" i="1"/>
  <c r="Q1865" i="1"/>
  <c r="W1865" i="1"/>
  <c r="X1865" i="1"/>
  <c r="Y1865" i="1"/>
  <c r="Q1866" i="1"/>
  <c r="W1866" i="1"/>
  <c r="X1866" i="1"/>
  <c r="Y1866" i="1"/>
  <c r="Q1867" i="1"/>
  <c r="W1867" i="1"/>
  <c r="X1867" i="1"/>
  <c r="Y1867" i="1"/>
  <c r="Q1868" i="1"/>
  <c r="W1868" i="1"/>
  <c r="X1868" i="1"/>
  <c r="Y1868" i="1"/>
  <c r="Q1869" i="1"/>
  <c r="W1869" i="1"/>
  <c r="X1869" i="1"/>
  <c r="Y1869" i="1"/>
  <c r="Q1870" i="1"/>
  <c r="W1870" i="1"/>
  <c r="X1870" i="1"/>
  <c r="Y1870" i="1"/>
  <c r="Q1871" i="1"/>
  <c r="W1871" i="1"/>
  <c r="X1871" i="1"/>
  <c r="Y1871" i="1"/>
  <c r="Q1872" i="1"/>
  <c r="W1872" i="1"/>
  <c r="X1872" i="1"/>
  <c r="Y1872" i="1"/>
  <c r="Q1873" i="1"/>
  <c r="W1873" i="1"/>
  <c r="X1873" i="1"/>
  <c r="Y1873" i="1"/>
  <c r="Q1874" i="1"/>
  <c r="W1874" i="1"/>
  <c r="X1874" i="1"/>
  <c r="Y1874" i="1"/>
  <c r="Q1875" i="1"/>
  <c r="W1875" i="1"/>
  <c r="X1875" i="1"/>
  <c r="Y1875" i="1"/>
  <c r="Q1876" i="1"/>
  <c r="W1876" i="1"/>
  <c r="X1876" i="1"/>
  <c r="Y1876" i="1"/>
  <c r="Q1877" i="1"/>
  <c r="W1877" i="1"/>
  <c r="X1877" i="1"/>
  <c r="Y1877" i="1"/>
  <c r="Q1878" i="1"/>
  <c r="W1878" i="1"/>
  <c r="X1878" i="1"/>
  <c r="Y1878" i="1"/>
  <c r="Q1879" i="1"/>
  <c r="W1879" i="1"/>
  <c r="X1879" i="1"/>
  <c r="Y1879" i="1"/>
  <c r="Q1880" i="1"/>
  <c r="W1880" i="1"/>
  <c r="X1880" i="1"/>
  <c r="Y1880" i="1"/>
  <c r="Q1881" i="1"/>
  <c r="W1881" i="1"/>
  <c r="X1881" i="1"/>
  <c r="Y1881" i="1"/>
  <c r="Q1882" i="1"/>
  <c r="W1882" i="1"/>
  <c r="X1882" i="1"/>
  <c r="Y1882" i="1"/>
  <c r="Q1883" i="1"/>
  <c r="W1883" i="1"/>
  <c r="X1883" i="1"/>
  <c r="Y1883" i="1"/>
  <c r="Q1884" i="1"/>
  <c r="W1884" i="1"/>
  <c r="X1884" i="1"/>
  <c r="Y1884" i="1"/>
  <c r="Q1885" i="1"/>
  <c r="W1885" i="1"/>
  <c r="X1885" i="1"/>
  <c r="Y1885" i="1"/>
  <c r="Q1886" i="1"/>
  <c r="W1886" i="1"/>
  <c r="X1886" i="1"/>
  <c r="Y1886" i="1"/>
  <c r="Q1887" i="1"/>
  <c r="W1887" i="1"/>
  <c r="X1887" i="1"/>
  <c r="Y1887" i="1"/>
  <c r="Q1888" i="1"/>
  <c r="W1888" i="1"/>
  <c r="X1888" i="1"/>
  <c r="Y1888" i="1"/>
  <c r="Q1889" i="1"/>
  <c r="W1889" i="1"/>
  <c r="X1889" i="1"/>
  <c r="Y1889" i="1"/>
  <c r="Q1890" i="1"/>
  <c r="W1890" i="1"/>
  <c r="X1890" i="1"/>
  <c r="Y1890" i="1"/>
  <c r="Q1891" i="1"/>
  <c r="W1891" i="1"/>
  <c r="X1891" i="1"/>
  <c r="Y1891" i="1"/>
  <c r="Q1892" i="1"/>
  <c r="W1892" i="1"/>
  <c r="X1892" i="1"/>
  <c r="Y1892" i="1"/>
  <c r="Q1893" i="1"/>
  <c r="W1893" i="1"/>
  <c r="X1893" i="1"/>
  <c r="Y1893" i="1"/>
  <c r="Q1894" i="1"/>
  <c r="W1894" i="1"/>
  <c r="X1894" i="1"/>
  <c r="Y1894" i="1"/>
  <c r="Q1895" i="1"/>
  <c r="W1895" i="1"/>
  <c r="X1895" i="1"/>
  <c r="Y1895" i="1"/>
  <c r="Q1896" i="1"/>
  <c r="W1896" i="1"/>
  <c r="X1896" i="1"/>
  <c r="Y1896" i="1"/>
  <c r="Q1897" i="1"/>
  <c r="W1897" i="1"/>
  <c r="X1897" i="1"/>
  <c r="Y1897" i="1"/>
  <c r="Q1898" i="1"/>
  <c r="W1898" i="1"/>
  <c r="X1898" i="1"/>
  <c r="Y1898" i="1"/>
  <c r="Q1899" i="1"/>
  <c r="W1899" i="1"/>
  <c r="X1899" i="1"/>
  <c r="Y1899" i="1"/>
  <c r="Q1900" i="1"/>
  <c r="W1900" i="1"/>
  <c r="X1900" i="1"/>
  <c r="Y1900" i="1"/>
  <c r="Q1901" i="1"/>
  <c r="W1901" i="1"/>
  <c r="X1901" i="1"/>
  <c r="Y1901" i="1"/>
  <c r="Q1902" i="1"/>
  <c r="W1902" i="1"/>
  <c r="X1902" i="1"/>
  <c r="Y1902" i="1"/>
  <c r="Q1903" i="1"/>
  <c r="W1903" i="1"/>
  <c r="X1903" i="1"/>
  <c r="Y1903" i="1"/>
  <c r="Q1904" i="1"/>
  <c r="W1904" i="1"/>
  <c r="X1904" i="1"/>
  <c r="Y1904" i="1"/>
  <c r="Q1905" i="1"/>
  <c r="W1905" i="1"/>
  <c r="X1905" i="1"/>
  <c r="Y1905" i="1"/>
  <c r="Q1906" i="1"/>
  <c r="W1906" i="1"/>
  <c r="X1906" i="1"/>
  <c r="Y1906" i="1"/>
  <c r="Q1907" i="1"/>
  <c r="W1907" i="1"/>
  <c r="X1907" i="1"/>
  <c r="Y1907" i="1"/>
  <c r="Q1908" i="1"/>
  <c r="W1908" i="1"/>
  <c r="X1908" i="1"/>
  <c r="Y1908" i="1"/>
  <c r="Q1909" i="1"/>
  <c r="W1909" i="1"/>
  <c r="X1909" i="1"/>
  <c r="Y1909" i="1"/>
  <c r="Q1910" i="1"/>
  <c r="W1910" i="1"/>
  <c r="X1910" i="1"/>
  <c r="Y1910" i="1"/>
  <c r="Q1911" i="1"/>
  <c r="W1911" i="1"/>
  <c r="X1911" i="1"/>
  <c r="Y1911" i="1"/>
  <c r="Q1912" i="1"/>
  <c r="W1912" i="1"/>
  <c r="X1912" i="1"/>
  <c r="Y1912" i="1"/>
  <c r="Q1913" i="1"/>
  <c r="W1913" i="1"/>
  <c r="X1913" i="1"/>
  <c r="Y1913" i="1"/>
  <c r="Q1914" i="1"/>
  <c r="W1914" i="1"/>
  <c r="X1914" i="1"/>
  <c r="Y1914" i="1"/>
  <c r="Q1915" i="1"/>
  <c r="W1915" i="1"/>
  <c r="X1915" i="1"/>
  <c r="Y1915" i="1"/>
  <c r="Q1916" i="1"/>
  <c r="W1916" i="1"/>
  <c r="X1916" i="1"/>
  <c r="Y1916" i="1"/>
  <c r="Q1917" i="1"/>
  <c r="W1917" i="1"/>
  <c r="X1917" i="1"/>
  <c r="Y1917" i="1"/>
  <c r="Q1918" i="1"/>
  <c r="W1918" i="1"/>
  <c r="X1918" i="1"/>
  <c r="Y1918" i="1"/>
  <c r="Q1919" i="1"/>
  <c r="W1919" i="1"/>
  <c r="X1919" i="1"/>
  <c r="Y1919" i="1"/>
  <c r="Q1920" i="1"/>
  <c r="W1920" i="1"/>
  <c r="X1920" i="1"/>
  <c r="Y1920" i="1"/>
  <c r="Q1921" i="1"/>
  <c r="W1921" i="1"/>
  <c r="X1921" i="1"/>
  <c r="Y1921" i="1"/>
  <c r="Q1922" i="1"/>
  <c r="W1922" i="1"/>
  <c r="X1922" i="1"/>
  <c r="Y1922" i="1"/>
  <c r="Q1923" i="1"/>
  <c r="W1923" i="1"/>
  <c r="X1923" i="1"/>
  <c r="Y1923" i="1"/>
  <c r="Q1924" i="1"/>
  <c r="W1924" i="1"/>
  <c r="X1924" i="1"/>
  <c r="Y1924" i="1"/>
  <c r="Q1925" i="1"/>
  <c r="W1925" i="1"/>
  <c r="X1925" i="1"/>
  <c r="Y1925" i="1"/>
  <c r="Q1926" i="1"/>
  <c r="W1926" i="1"/>
  <c r="X1926" i="1"/>
  <c r="Y1926" i="1"/>
  <c r="Q1927" i="1"/>
  <c r="W1927" i="1"/>
  <c r="X1927" i="1"/>
  <c r="Y1927" i="1"/>
  <c r="Q1928" i="1"/>
  <c r="W1928" i="1"/>
  <c r="X1928" i="1"/>
  <c r="Y1928" i="1"/>
  <c r="Q1929" i="1"/>
  <c r="W1929" i="1"/>
  <c r="X1929" i="1"/>
  <c r="Y1929" i="1"/>
  <c r="Q1930" i="1"/>
  <c r="W1930" i="1"/>
  <c r="X1930" i="1"/>
  <c r="Y1930" i="1"/>
  <c r="Q1931" i="1"/>
  <c r="W1931" i="1"/>
  <c r="X1931" i="1"/>
  <c r="Y1931" i="1"/>
  <c r="Q1932" i="1"/>
  <c r="W1932" i="1"/>
  <c r="X1932" i="1"/>
  <c r="Y1932" i="1"/>
  <c r="Q1933" i="1"/>
  <c r="W1933" i="1"/>
  <c r="X1933" i="1"/>
  <c r="Y1933" i="1"/>
  <c r="Q1934" i="1"/>
  <c r="W1934" i="1"/>
  <c r="X1934" i="1"/>
  <c r="Y1934" i="1"/>
  <c r="Q1935" i="1"/>
  <c r="W1935" i="1"/>
  <c r="X1935" i="1"/>
  <c r="Y1935" i="1"/>
  <c r="Q1936" i="1"/>
  <c r="W1936" i="1"/>
  <c r="X1936" i="1"/>
  <c r="Y1936" i="1"/>
  <c r="Q1937" i="1"/>
  <c r="W1937" i="1"/>
  <c r="X1937" i="1"/>
  <c r="Y1937" i="1"/>
  <c r="Q1938" i="1"/>
  <c r="W1938" i="1"/>
  <c r="X1938" i="1"/>
  <c r="Y1938" i="1"/>
  <c r="Q1939" i="1"/>
  <c r="W1939" i="1"/>
  <c r="X1939" i="1"/>
  <c r="Y1939" i="1"/>
  <c r="Q1940" i="1"/>
  <c r="W1940" i="1"/>
  <c r="X1940" i="1"/>
  <c r="Y1940" i="1"/>
  <c r="Q1941" i="1"/>
  <c r="W1941" i="1"/>
  <c r="X1941" i="1"/>
  <c r="Y1941" i="1"/>
  <c r="Q1942" i="1"/>
  <c r="W1942" i="1"/>
  <c r="X1942" i="1"/>
  <c r="Y1942" i="1"/>
  <c r="Q1943" i="1"/>
  <c r="W1943" i="1"/>
  <c r="X1943" i="1"/>
  <c r="Y1943" i="1"/>
  <c r="Q1944" i="1"/>
  <c r="W1944" i="1"/>
  <c r="X1944" i="1"/>
  <c r="Y1944" i="1"/>
  <c r="Q1945" i="1"/>
  <c r="W1945" i="1"/>
  <c r="X1945" i="1"/>
  <c r="Y1945" i="1"/>
  <c r="Q1946" i="1"/>
  <c r="W1946" i="1"/>
  <c r="X1946" i="1"/>
  <c r="Y1946" i="1"/>
  <c r="Q1947" i="1"/>
  <c r="W1947" i="1"/>
  <c r="X1947" i="1"/>
  <c r="Y1947" i="1"/>
  <c r="Q1948" i="1"/>
  <c r="W1948" i="1"/>
  <c r="X1948" i="1"/>
  <c r="Y1948" i="1"/>
  <c r="Q1949" i="1"/>
  <c r="W1949" i="1"/>
  <c r="X1949" i="1"/>
  <c r="Y1949" i="1"/>
  <c r="Q1950" i="1"/>
  <c r="W1950" i="1"/>
  <c r="X1950" i="1"/>
  <c r="Y1950" i="1"/>
  <c r="Q1951" i="1"/>
  <c r="W1951" i="1"/>
  <c r="X1951" i="1"/>
  <c r="Y1951" i="1"/>
  <c r="Q1952" i="1"/>
  <c r="W1952" i="1"/>
  <c r="X1952" i="1"/>
  <c r="Y1952" i="1"/>
  <c r="Q1953" i="1"/>
  <c r="W1953" i="1"/>
  <c r="X1953" i="1"/>
  <c r="Y1953" i="1"/>
  <c r="Q1954" i="1"/>
  <c r="W1954" i="1"/>
  <c r="X1954" i="1"/>
  <c r="Y1954" i="1"/>
  <c r="Q1955" i="1"/>
  <c r="W1955" i="1"/>
  <c r="X1955" i="1"/>
  <c r="Y1955" i="1"/>
  <c r="Q1956" i="1"/>
  <c r="W1956" i="1"/>
  <c r="X1956" i="1"/>
  <c r="Y1956" i="1"/>
  <c r="Q1957" i="1"/>
  <c r="W1957" i="1"/>
  <c r="X1957" i="1"/>
  <c r="Y1957" i="1"/>
  <c r="Q1958" i="1"/>
  <c r="W1958" i="1"/>
  <c r="X1958" i="1"/>
  <c r="Y1958" i="1"/>
  <c r="Q1959" i="1"/>
  <c r="W1959" i="1"/>
  <c r="X1959" i="1"/>
  <c r="Y1959" i="1"/>
  <c r="Q1960" i="1"/>
  <c r="W1960" i="1"/>
  <c r="X1960" i="1"/>
  <c r="Y1960" i="1"/>
  <c r="Q1961" i="1"/>
  <c r="W1961" i="1"/>
  <c r="X1961" i="1"/>
  <c r="Y1961" i="1"/>
  <c r="Q1962" i="1"/>
  <c r="W1962" i="1"/>
  <c r="X1962" i="1"/>
  <c r="Y1962" i="1"/>
  <c r="Q1963" i="1"/>
  <c r="W1963" i="1"/>
  <c r="X1963" i="1"/>
  <c r="Y1963" i="1"/>
  <c r="Q1964" i="1"/>
  <c r="W1964" i="1"/>
  <c r="X1964" i="1"/>
  <c r="Y1964" i="1"/>
  <c r="Q1965" i="1"/>
  <c r="W1965" i="1"/>
  <c r="X1965" i="1"/>
  <c r="Y1965" i="1"/>
  <c r="Q1966" i="1"/>
  <c r="W1966" i="1"/>
  <c r="X1966" i="1"/>
  <c r="Y1966" i="1"/>
  <c r="Q1967" i="1"/>
  <c r="W1967" i="1"/>
  <c r="X1967" i="1"/>
  <c r="Y1967" i="1"/>
  <c r="Q1968" i="1"/>
  <c r="W1968" i="1"/>
  <c r="X1968" i="1"/>
  <c r="Y1968" i="1"/>
  <c r="Q1969" i="1"/>
  <c r="W1969" i="1"/>
  <c r="X1969" i="1"/>
  <c r="Y1969" i="1"/>
  <c r="Q1970" i="1"/>
  <c r="W1970" i="1"/>
  <c r="X1970" i="1"/>
  <c r="Y1970" i="1"/>
  <c r="Q1971" i="1"/>
  <c r="W1971" i="1"/>
  <c r="X1971" i="1"/>
  <c r="Y1971" i="1"/>
  <c r="Q1972" i="1"/>
  <c r="W1972" i="1"/>
  <c r="X1972" i="1"/>
  <c r="Y1972" i="1"/>
  <c r="Q1973" i="1"/>
  <c r="W1973" i="1"/>
  <c r="X1973" i="1"/>
  <c r="Y1973" i="1"/>
  <c r="Q1974" i="1"/>
  <c r="W1974" i="1"/>
  <c r="X1974" i="1"/>
  <c r="Y1974" i="1"/>
  <c r="Q1975" i="1"/>
  <c r="W1975" i="1"/>
  <c r="X1975" i="1"/>
  <c r="Y1975" i="1"/>
  <c r="Q1976" i="1"/>
  <c r="W1976" i="1"/>
  <c r="X1976" i="1"/>
  <c r="Y1976" i="1"/>
  <c r="Q1977" i="1"/>
  <c r="W1977" i="1"/>
  <c r="X1977" i="1"/>
  <c r="Y1977" i="1"/>
  <c r="Q1978" i="1"/>
  <c r="W1978" i="1"/>
  <c r="X1978" i="1"/>
  <c r="Y1978" i="1"/>
  <c r="Q1979" i="1"/>
  <c r="W1979" i="1"/>
  <c r="X1979" i="1"/>
  <c r="Y1979" i="1"/>
  <c r="Q1980" i="1"/>
  <c r="W1980" i="1"/>
  <c r="X1980" i="1"/>
  <c r="Y1980" i="1"/>
  <c r="Q1981" i="1"/>
  <c r="W1981" i="1"/>
  <c r="X1981" i="1"/>
  <c r="Y1981" i="1"/>
  <c r="Q1982" i="1"/>
  <c r="W1982" i="1"/>
  <c r="X1982" i="1"/>
  <c r="Y1982" i="1"/>
  <c r="Q1983" i="1"/>
  <c r="W1983" i="1"/>
  <c r="X1983" i="1"/>
  <c r="Y1983" i="1"/>
  <c r="Q1984" i="1"/>
  <c r="W1984" i="1"/>
  <c r="X1984" i="1"/>
  <c r="Y1984" i="1"/>
  <c r="Q1985" i="1"/>
  <c r="W1985" i="1"/>
  <c r="X1985" i="1"/>
  <c r="Y1985" i="1"/>
  <c r="Q1986" i="1"/>
  <c r="W1986" i="1"/>
  <c r="X1986" i="1"/>
  <c r="Y1986" i="1"/>
  <c r="Q1987" i="1"/>
  <c r="W1987" i="1"/>
  <c r="X1987" i="1"/>
  <c r="Y1987" i="1"/>
  <c r="Q1988" i="1"/>
  <c r="W1988" i="1"/>
  <c r="X1988" i="1"/>
  <c r="Y1988" i="1"/>
  <c r="Q1989" i="1"/>
  <c r="W1989" i="1"/>
  <c r="X1989" i="1"/>
  <c r="Y1989" i="1"/>
  <c r="Q1990" i="1"/>
  <c r="W1990" i="1"/>
  <c r="X1990" i="1"/>
  <c r="Y1990" i="1"/>
  <c r="Q1991" i="1"/>
  <c r="W1991" i="1"/>
  <c r="X1991" i="1"/>
  <c r="Y1991" i="1"/>
  <c r="Q1992" i="1"/>
  <c r="W1992" i="1"/>
  <c r="X1992" i="1"/>
  <c r="Y1992" i="1"/>
  <c r="Q1993" i="1"/>
  <c r="W1993" i="1"/>
  <c r="X1993" i="1"/>
  <c r="Y1993" i="1"/>
  <c r="Q1994" i="1"/>
  <c r="W1994" i="1"/>
  <c r="X1994" i="1"/>
  <c r="Y1994" i="1"/>
  <c r="Q1995" i="1"/>
  <c r="W1995" i="1"/>
  <c r="X1995" i="1"/>
  <c r="Y1995" i="1"/>
  <c r="Q1996" i="1"/>
  <c r="W1996" i="1"/>
  <c r="X1996" i="1"/>
  <c r="Y1996" i="1"/>
  <c r="Q1997" i="1"/>
  <c r="W1997" i="1"/>
  <c r="X1997" i="1"/>
  <c r="Y1997" i="1"/>
  <c r="Q1998" i="1"/>
  <c r="W1998" i="1"/>
  <c r="X1998" i="1"/>
  <c r="Y1998" i="1"/>
  <c r="Q1999" i="1"/>
  <c r="W1999" i="1"/>
  <c r="X1999" i="1"/>
  <c r="Y1999" i="1"/>
  <c r="Q2000" i="1"/>
  <c r="W2000" i="1"/>
  <c r="X2000" i="1"/>
  <c r="Y2000" i="1"/>
  <c r="Q2001" i="1"/>
  <c r="W2001" i="1"/>
  <c r="X2001" i="1"/>
  <c r="Y2001" i="1"/>
  <c r="Q2002" i="1"/>
  <c r="W2002" i="1"/>
  <c r="X2002" i="1"/>
  <c r="Y2002" i="1"/>
  <c r="Q2003" i="1"/>
  <c r="W2003" i="1"/>
  <c r="X2003" i="1"/>
  <c r="Y2003" i="1"/>
  <c r="Q2004" i="1"/>
  <c r="W2004" i="1"/>
  <c r="X2004" i="1"/>
  <c r="Y2004" i="1"/>
  <c r="Q2005" i="1"/>
  <c r="W2005" i="1"/>
  <c r="X2005" i="1"/>
  <c r="Y2005" i="1"/>
  <c r="Q2006" i="1"/>
  <c r="W2006" i="1"/>
  <c r="X2006" i="1"/>
  <c r="Y2006" i="1"/>
  <c r="Q2007" i="1"/>
  <c r="W2007" i="1"/>
  <c r="X2007" i="1"/>
  <c r="Y2007" i="1"/>
  <c r="Q2008" i="1"/>
  <c r="W2008" i="1"/>
  <c r="X2008" i="1"/>
  <c r="Y2008" i="1"/>
  <c r="Q2009" i="1"/>
  <c r="W2009" i="1"/>
  <c r="X2009" i="1"/>
  <c r="Y2009" i="1"/>
  <c r="Q2010" i="1"/>
  <c r="W2010" i="1"/>
  <c r="X2010" i="1"/>
  <c r="Y2010" i="1"/>
  <c r="Q2011" i="1"/>
  <c r="W2011" i="1"/>
  <c r="X2011" i="1"/>
  <c r="Y2011" i="1"/>
  <c r="Q2012" i="1"/>
  <c r="W2012" i="1"/>
  <c r="X2012" i="1"/>
  <c r="Y2012" i="1"/>
  <c r="Q2013" i="1"/>
  <c r="W2013" i="1"/>
  <c r="X2013" i="1"/>
  <c r="Y2013" i="1"/>
  <c r="Q2014" i="1"/>
  <c r="W2014" i="1"/>
  <c r="X2014" i="1"/>
  <c r="Y2014" i="1"/>
  <c r="Q2015" i="1"/>
  <c r="W2015" i="1"/>
  <c r="X2015" i="1"/>
  <c r="Y2015" i="1"/>
  <c r="Q2016" i="1"/>
  <c r="W2016" i="1"/>
  <c r="X2016" i="1"/>
  <c r="Y2016" i="1"/>
  <c r="Q2017" i="1"/>
  <c r="W2017" i="1"/>
  <c r="X2017" i="1"/>
  <c r="Y2017" i="1"/>
  <c r="Q2018" i="1"/>
  <c r="W2018" i="1"/>
  <c r="X2018" i="1"/>
  <c r="Y2018" i="1"/>
  <c r="Q2019" i="1"/>
  <c r="W2019" i="1"/>
  <c r="X2019" i="1"/>
  <c r="Y2019" i="1"/>
  <c r="Q2020" i="1"/>
  <c r="W2020" i="1"/>
  <c r="X2020" i="1"/>
  <c r="Y2020" i="1"/>
  <c r="Q2021" i="1"/>
  <c r="W2021" i="1"/>
  <c r="X2021" i="1"/>
  <c r="Y2021" i="1"/>
  <c r="Q2022" i="1"/>
  <c r="W2022" i="1"/>
  <c r="X2022" i="1"/>
  <c r="Y2022" i="1"/>
  <c r="Q2023" i="1"/>
  <c r="W2023" i="1"/>
  <c r="X2023" i="1"/>
  <c r="Y2023" i="1"/>
  <c r="Q2024" i="1"/>
  <c r="W2024" i="1"/>
  <c r="X2024" i="1"/>
  <c r="Y2024" i="1"/>
  <c r="Q2025" i="1"/>
  <c r="W2025" i="1"/>
  <c r="X2025" i="1"/>
  <c r="Y2025" i="1"/>
  <c r="Q2026" i="1"/>
  <c r="W2026" i="1"/>
  <c r="X2026" i="1"/>
  <c r="Y2026" i="1"/>
  <c r="Q2027" i="1"/>
  <c r="W2027" i="1"/>
  <c r="X2027" i="1"/>
  <c r="Y2027" i="1"/>
  <c r="Q2028" i="1"/>
  <c r="W2028" i="1"/>
  <c r="X2028" i="1"/>
  <c r="Y2028" i="1"/>
  <c r="Q2029" i="1"/>
  <c r="W2029" i="1"/>
  <c r="X2029" i="1"/>
  <c r="Y2029" i="1"/>
  <c r="Q2030" i="1"/>
  <c r="W2030" i="1"/>
  <c r="X2030" i="1"/>
  <c r="Y2030" i="1"/>
  <c r="Q2031" i="1"/>
  <c r="W2031" i="1"/>
  <c r="X2031" i="1"/>
  <c r="Y2031" i="1"/>
  <c r="Q2032" i="1"/>
  <c r="W2032" i="1"/>
  <c r="X2032" i="1"/>
  <c r="Y2032" i="1"/>
  <c r="Q2033" i="1"/>
  <c r="W2033" i="1"/>
  <c r="X2033" i="1"/>
  <c r="Y2033" i="1"/>
  <c r="Q2034" i="1"/>
  <c r="W2034" i="1"/>
  <c r="X2034" i="1"/>
  <c r="Y2034" i="1"/>
  <c r="Q2035" i="1"/>
  <c r="W2035" i="1"/>
  <c r="X2035" i="1"/>
  <c r="Y2035" i="1"/>
  <c r="Q2036" i="1"/>
  <c r="W2036" i="1"/>
  <c r="X2036" i="1"/>
  <c r="Y2036" i="1"/>
  <c r="Q2037" i="1"/>
  <c r="W2037" i="1"/>
  <c r="X2037" i="1"/>
  <c r="Y2037" i="1"/>
  <c r="Q2038" i="1"/>
  <c r="W2038" i="1"/>
  <c r="X2038" i="1"/>
  <c r="Y2038" i="1"/>
  <c r="Q2039" i="1"/>
  <c r="W2039" i="1"/>
  <c r="X2039" i="1"/>
  <c r="Y2039" i="1"/>
  <c r="Q2040" i="1"/>
  <c r="W2040" i="1"/>
  <c r="X2040" i="1"/>
  <c r="Y2040" i="1"/>
  <c r="Q2041" i="1"/>
  <c r="W2041" i="1"/>
  <c r="X2041" i="1"/>
  <c r="Y2041" i="1"/>
  <c r="Q2042" i="1"/>
  <c r="W2042" i="1"/>
  <c r="X2042" i="1"/>
  <c r="Y2042" i="1"/>
  <c r="Q2043" i="1"/>
  <c r="W2043" i="1"/>
  <c r="X2043" i="1"/>
  <c r="Y2043" i="1"/>
  <c r="Q2044" i="1"/>
  <c r="W2044" i="1"/>
  <c r="X2044" i="1"/>
  <c r="Y2044" i="1"/>
  <c r="Q2045" i="1"/>
  <c r="W2045" i="1"/>
  <c r="X2045" i="1"/>
  <c r="Y2045" i="1"/>
  <c r="Q2046" i="1"/>
  <c r="W2046" i="1"/>
  <c r="X2046" i="1"/>
  <c r="Y2046" i="1"/>
  <c r="Q2047" i="1"/>
  <c r="W2047" i="1"/>
  <c r="X2047" i="1"/>
  <c r="Y2047" i="1"/>
  <c r="Q2048" i="1"/>
  <c r="W2048" i="1"/>
  <c r="X2048" i="1"/>
  <c r="Y2048" i="1"/>
  <c r="Q2049" i="1"/>
  <c r="W2049" i="1"/>
  <c r="X2049" i="1"/>
  <c r="Y2049" i="1"/>
  <c r="Q2050" i="1"/>
  <c r="W2050" i="1"/>
  <c r="X2050" i="1"/>
  <c r="Y2050" i="1"/>
  <c r="Q2051" i="1"/>
  <c r="W2051" i="1"/>
  <c r="X2051" i="1"/>
  <c r="Y2051" i="1"/>
  <c r="Q2052" i="1"/>
  <c r="W2052" i="1"/>
  <c r="X2052" i="1"/>
  <c r="Y2052" i="1"/>
  <c r="Q2053" i="1"/>
  <c r="W2053" i="1"/>
  <c r="X2053" i="1"/>
  <c r="Y2053" i="1"/>
  <c r="Q2054" i="1"/>
  <c r="W2054" i="1"/>
  <c r="X2054" i="1"/>
  <c r="Y2054" i="1"/>
  <c r="Q2055" i="1"/>
  <c r="W2055" i="1"/>
  <c r="X2055" i="1"/>
  <c r="Y2055" i="1"/>
  <c r="Q2056" i="1"/>
  <c r="W2056" i="1"/>
  <c r="X2056" i="1"/>
  <c r="Y2056" i="1"/>
  <c r="Q2057" i="1"/>
  <c r="W2057" i="1"/>
  <c r="X2057" i="1"/>
  <c r="Y2057" i="1"/>
  <c r="Q2058" i="1"/>
  <c r="W2058" i="1"/>
  <c r="X2058" i="1"/>
  <c r="Y2058" i="1"/>
  <c r="Q2059" i="1"/>
  <c r="W2059" i="1"/>
  <c r="X2059" i="1"/>
  <c r="Y2059" i="1"/>
  <c r="Q2060" i="1"/>
  <c r="W2060" i="1"/>
  <c r="X2060" i="1"/>
  <c r="Y2060" i="1"/>
  <c r="Q2061" i="1"/>
  <c r="W2061" i="1"/>
  <c r="X2061" i="1"/>
  <c r="Y2061" i="1"/>
  <c r="Q2062" i="1"/>
  <c r="W2062" i="1"/>
  <c r="X2062" i="1"/>
  <c r="Y2062" i="1"/>
  <c r="Q2063" i="1"/>
  <c r="W2063" i="1"/>
  <c r="X2063" i="1"/>
  <c r="Y2063" i="1"/>
  <c r="Q2064" i="1"/>
  <c r="W2064" i="1"/>
  <c r="X2064" i="1"/>
  <c r="Y2064" i="1"/>
  <c r="Q2065" i="1"/>
  <c r="W2065" i="1"/>
  <c r="X2065" i="1"/>
  <c r="Y2065" i="1"/>
  <c r="Q2066" i="1"/>
  <c r="W2066" i="1"/>
  <c r="X2066" i="1"/>
  <c r="Y2066" i="1"/>
  <c r="Q2067" i="1"/>
  <c r="W2067" i="1"/>
  <c r="X2067" i="1"/>
  <c r="Y2067" i="1"/>
  <c r="Q2068" i="1"/>
  <c r="W2068" i="1"/>
  <c r="X2068" i="1"/>
  <c r="Y2068" i="1"/>
  <c r="Q2069" i="1"/>
  <c r="W2069" i="1"/>
  <c r="X2069" i="1"/>
  <c r="Y2069" i="1"/>
  <c r="Q2070" i="1"/>
  <c r="W2070" i="1"/>
  <c r="X2070" i="1"/>
  <c r="Y2070" i="1"/>
  <c r="Q2071" i="1"/>
  <c r="W2071" i="1"/>
  <c r="X2071" i="1"/>
  <c r="Y2071" i="1"/>
  <c r="Q2072" i="1"/>
  <c r="W2072" i="1"/>
  <c r="X2072" i="1"/>
  <c r="Y2072" i="1"/>
  <c r="Q2073" i="1"/>
  <c r="W2073" i="1"/>
  <c r="X2073" i="1"/>
  <c r="Y2073" i="1"/>
  <c r="Q2074" i="1"/>
  <c r="W2074" i="1"/>
  <c r="X2074" i="1"/>
  <c r="Y2074" i="1"/>
  <c r="Q2075" i="1"/>
  <c r="W2075" i="1"/>
  <c r="X2075" i="1"/>
  <c r="Y2075" i="1"/>
  <c r="Q2076" i="1"/>
  <c r="W2076" i="1"/>
  <c r="X2076" i="1"/>
  <c r="Y2076" i="1"/>
  <c r="Q2077" i="1"/>
  <c r="W2077" i="1"/>
  <c r="X2077" i="1"/>
  <c r="Y2077" i="1"/>
  <c r="Q2078" i="1"/>
  <c r="W2078" i="1"/>
  <c r="X2078" i="1"/>
  <c r="Y2078" i="1"/>
  <c r="Q2079" i="1"/>
  <c r="W2079" i="1"/>
  <c r="X2079" i="1"/>
  <c r="Y2079" i="1"/>
  <c r="Q2080" i="1"/>
  <c r="W2080" i="1"/>
  <c r="X2080" i="1"/>
  <c r="Y2080" i="1"/>
  <c r="Q2081" i="1"/>
  <c r="W2081" i="1"/>
  <c r="X2081" i="1"/>
  <c r="Y2081" i="1"/>
  <c r="Q2082" i="1"/>
  <c r="W2082" i="1"/>
  <c r="X2082" i="1"/>
  <c r="Y2082" i="1"/>
  <c r="Q2083" i="1"/>
  <c r="W2083" i="1"/>
  <c r="X2083" i="1"/>
  <c r="Y2083" i="1"/>
  <c r="Q2084" i="1"/>
  <c r="W2084" i="1"/>
  <c r="X2084" i="1"/>
  <c r="Y2084" i="1"/>
  <c r="Q2085" i="1"/>
  <c r="W2085" i="1"/>
  <c r="X2085" i="1"/>
  <c r="Y2085" i="1"/>
  <c r="Q2086" i="1"/>
  <c r="W2086" i="1"/>
  <c r="X2086" i="1"/>
  <c r="Y2086" i="1"/>
  <c r="Q2087" i="1"/>
  <c r="W2087" i="1"/>
  <c r="X2087" i="1"/>
  <c r="Y2087" i="1"/>
  <c r="Q2088" i="1"/>
  <c r="W2088" i="1"/>
  <c r="X2088" i="1"/>
  <c r="Y2088" i="1"/>
  <c r="Q2089" i="1"/>
  <c r="W2089" i="1"/>
  <c r="X2089" i="1"/>
  <c r="Y2089" i="1"/>
  <c r="Q2090" i="1"/>
  <c r="W2090" i="1"/>
  <c r="X2090" i="1"/>
  <c r="Y2090" i="1"/>
  <c r="Q2091" i="1"/>
  <c r="W2091" i="1"/>
  <c r="X2091" i="1"/>
  <c r="Y2091" i="1"/>
  <c r="Q2092" i="1"/>
  <c r="W2092" i="1"/>
  <c r="X2092" i="1"/>
  <c r="Y2092" i="1"/>
  <c r="Q2093" i="1"/>
  <c r="W2093" i="1"/>
  <c r="X2093" i="1"/>
  <c r="Y2093" i="1"/>
  <c r="Q2094" i="1"/>
  <c r="W2094" i="1"/>
  <c r="X2094" i="1"/>
  <c r="Y2094" i="1"/>
  <c r="Q2095" i="1"/>
  <c r="W2095" i="1"/>
  <c r="X2095" i="1"/>
  <c r="Y2095" i="1"/>
  <c r="Q2096" i="1"/>
  <c r="W2096" i="1"/>
  <c r="X2096" i="1"/>
  <c r="Y2096" i="1"/>
  <c r="Q2097" i="1"/>
  <c r="W2097" i="1"/>
  <c r="X2097" i="1"/>
  <c r="Y2097" i="1"/>
  <c r="Q2098" i="1"/>
  <c r="W2098" i="1"/>
  <c r="X2098" i="1"/>
  <c r="Y2098" i="1"/>
  <c r="Q2099" i="1"/>
  <c r="W2099" i="1"/>
  <c r="X2099" i="1"/>
  <c r="Y2099" i="1"/>
  <c r="Q2100" i="1"/>
  <c r="W2100" i="1"/>
  <c r="X2100" i="1"/>
  <c r="Y2100" i="1"/>
  <c r="Q2101" i="1"/>
  <c r="W2101" i="1"/>
  <c r="X2101" i="1"/>
  <c r="Y2101" i="1"/>
  <c r="Q2102" i="1"/>
  <c r="W2102" i="1"/>
  <c r="X2102" i="1"/>
  <c r="Y2102" i="1"/>
  <c r="Q2103" i="1"/>
  <c r="W2103" i="1"/>
  <c r="X2103" i="1"/>
  <c r="Y2103" i="1"/>
  <c r="Q2104" i="1"/>
  <c r="W2104" i="1"/>
  <c r="X2104" i="1"/>
  <c r="Y2104" i="1"/>
  <c r="Q2105" i="1"/>
  <c r="W2105" i="1"/>
  <c r="X2105" i="1"/>
  <c r="Y2105" i="1"/>
  <c r="Q2106" i="1"/>
  <c r="W2106" i="1"/>
  <c r="X2106" i="1"/>
  <c r="Y2106" i="1"/>
  <c r="Q2107" i="1"/>
  <c r="W2107" i="1"/>
  <c r="X2107" i="1"/>
  <c r="Y2107" i="1"/>
  <c r="Q2108" i="1"/>
  <c r="W2108" i="1"/>
  <c r="X2108" i="1"/>
  <c r="Y2108" i="1"/>
  <c r="Q2109" i="1"/>
  <c r="W2109" i="1"/>
  <c r="X2109" i="1"/>
  <c r="Y2109" i="1"/>
  <c r="Q2110" i="1"/>
  <c r="W2110" i="1"/>
  <c r="X2110" i="1"/>
  <c r="Y2110" i="1"/>
  <c r="Q2111" i="1"/>
  <c r="W2111" i="1"/>
  <c r="X2111" i="1"/>
  <c r="Y2111" i="1"/>
  <c r="Q2112" i="1"/>
  <c r="W2112" i="1"/>
  <c r="X2112" i="1"/>
  <c r="Y2112" i="1"/>
  <c r="Q2113" i="1"/>
  <c r="W2113" i="1"/>
  <c r="X2113" i="1"/>
  <c r="Y2113" i="1"/>
  <c r="Q2114" i="1"/>
  <c r="W2114" i="1"/>
  <c r="X2114" i="1"/>
  <c r="Y2114" i="1"/>
  <c r="Q2115" i="1"/>
  <c r="W2115" i="1"/>
  <c r="X2115" i="1"/>
  <c r="Y2115" i="1"/>
  <c r="Q2116" i="1"/>
  <c r="W2116" i="1"/>
  <c r="X2116" i="1"/>
  <c r="Y2116" i="1"/>
  <c r="Q2117" i="1"/>
  <c r="W2117" i="1"/>
  <c r="X2117" i="1"/>
  <c r="Y2117" i="1"/>
  <c r="Q2118" i="1"/>
  <c r="W2118" i="1"/>
  <c r="X2118" i="1"/>
  <c r="Y2118" i="1"/>
  <c r="Q2119" i="1"/>
  <c r="W2119" i="1"/>
  <c r="X2119" i="1"/>
  <c r="Y2119" i="1"/>
  <c r="Q2120" i="1"/>
  <c r="W2120" i="1"/>
  <c r="X2120" i="1"/>
  <c r="Y2120" i="1"/>
  <c r="Q2121" i="1"/>
  <c r="W2121" i="1"/>
  <c r="X2121" i="1"/>
  <c r="Y2121" i="1"/>
  <c r="Q2122" i="1"/>
  <c r="W2122" i="1"/>
  <c r="X2122" i="1"/>
  <c r="Y2122" i="1"/>
  <c r="Q2123" i="1"/>
  <c r="W2123" i="1"/>
  <c r="X2123" i="1"/>
  <c r="Y2123" i="1"/>
  <c r="Q2124" i="1"/>
  <c r="W2124" i="1"/>
  <c r="X2124" i="1"/>
  <c r="Y2124" i="1"/>
  <c r="Q2125" i="1"/>
  <c r="W2125" i="1"/>
  <c r="X2125" i="1"/>
  <c r="Y2125" i="1"/>
  <c r="Q2126" i="1"/>
  <c r="W2126" i="1"/>
  <c r="X2126" i="1"/>
  <c r="Y2126" i="1"/>
  <c r="Q2127" i="1"/>
  <c r="W2127" i="1"/>
  <c r="X2127" i="1"/>
  <c r="Y2127" i="1"/>
  <c r="Q2128" i="1"/>
  <c r="W2128" i="1"/>
  <c r="X2128" i="1"/>
  <c r="Y2128" i="1"/>
  <c r="Q2129" i="1"/>
  <c r="W2129" i="1"/>
  <c r="X2129" i="1"/>
  <c r="Y2129" i="1"/>
  <c r="Q2130" i="1"/>
  <c r="W2130" i="1"/>
  <c r="X2130" i="1"/>
  <c r="Y2130" i="1"/>
  <c r="Q2131" i="1"/>
  <c r="W2131" i="1"/>
  <c r="X2131" i="1"/>
  <c r="Y2131" i="1"/>
  <c r="Q2132" i="1"/>
  <c r="W2132" i="1"/>
  <c r="X2132" i="1"/>
  <c r="Y2132" i="1"/>
  <c r="Q2133" i="1"/>
  <c r="W2133" i="1"/>
  <c r="X2133" i="1"/>
  <c r="Y2133" i="1"/>
  <c r="Q2134" i="1"/>
  <c r="W2134" i="1"/>
  <c r="X2134" i="1"/>
  <c r="Y2134" i="1"/>
  <c r="Q2135" i="1"/>
  <c r="W2135" i="1"/>
  <c r="X2135" i="1"/>
  <c r="Y2135" i="1"/>
  <c r="Q2136" i="1"/>
  <c r="W2136" i="1"/>
  <c r="X2136" i="1"/>
  <c r="Y2136" i="1"/>
  <c r="Q2137" i="1"/>
  <c r="W2137" i="1"/>
  <c r="X2137" i="1"/>
  <c r="Y2137" i="1"/>
  <c r="Q2138" i="1"/>
  <c r="W2138" i="1"/>
  <c r="X2138" i="1"/>
  <c r="Y2138" i="1"/>
  <c r="Q2139" i="1"/>
  <c r="W2139" i="1"/>
  <c r="X2139" i="1"/>
  <c r="Y2139" i="1"/>
  <c r="Q2140" i="1"/>
  <c r="W2140" i="1"/>
  <c r="X2140" i="1"/>
  <c r="Y2140" i="1"/>
  <c r="Q2141" i="1"/>
  <c r="W2141" i="1"/>
  <c r="X2141" i="1"/>
  <c r="Y2141" i="1"/>
  <c r="Q2142" i="1"/>
  <c r="W2142" i="1"/>
  <c r="X2142" i="1"/>
  <c r="Y2142" i="1"/>
  <c r="Q2143" i="1"/>
  <c r="W2143" i="1"/>
  <c r="X2143" i="1"/>
  <c r="Y2143" i="1"/>
  <c r="Q2144" i="1"/>
  <c r="W2144" i="1"/>
  <c r="X2144" i="1"/>
  <c r="Y2144" i="1"/>
  <c r="Q2145" i="1"/>
  <c r="W2145" i="1"/>
  <c r="X2145" i="1"/>
  <c r="Y2145" i="1"/>
  <c r="Q2146" i="1"/>
  <c r="W2146" i="1"/>
  <c r="X2146" i="1"/>
  <c r="Y2146" i="1"/>
  <c r="Q2147" i="1"/>
  <c r="W2147" i="1"/>
  <c r="X2147" i="1"/>
  <c r="Y2147" i="1"/>
  <c r="Q2148" i="1"/>
  <c r="W2148" i="1"/>
  <c r="X2148" i="1"/>
  <c r="Y2148" i="1"/>
  <c r="Q2149" i="1"/>
  <c r="W2149" i="1"/>
  <c r="X2149" i="1"/>
  <c r="Y2149" i="1"/>
  <c r="Q2150" i="1"/>
  <c r="W2150" i="1"/>
  <c r="X2150" i="1"/>
  <c r="Y2150" i="1"/>
  <c r="Q2151" i="1"/>
  <c r="W2151" i="1"/>
  <c r="X2151" i="1"/>
  <c r="Y2151" i="1"/>
  <c r="Q2152" i="1"/>
  <c r="W2152" i="1"/>
  <c r="X2152" i="1"/>
  <c r="Y2152" i="1"/>
  <c r="Q2153" i="1"/>
  <c r="W2153" i="1"/>
  <c r="X2153" i="1"/>
  <c r="Y2153" i="1"/>
  <c r="Q2154" i="1"/>
  <c r="W2154" i="1"/>
  <c r="X2154" i="1"/>
  <c r="Y2154" i="1"/>
  <c r="Q2155" i="1"/>
  <c r="W2155" i="1"/>
  <c r="X2155" i="1"/>
  <c r="Y2155" i="1"/>
  <c r="Q2156" i="1"/>
  <c r="W2156" i="1"/>
  <c r="X2156" i="1"/>
  <c r="Y2156" i="1"/>
  <c r="Q2157" i="1"/>
  <c r="W2157" i="1"/>
  <c r="X2157" i="1"/>
  <c r="Y2157" i="1"/>
  <c r="Q2158" i="1"/>
  <c r="W2158" i="1"/>
  <c r="X2158" i="1"/>
  <c r="Y2158" i="1"/>
  <c r="Q2159" i="1"/>
  <c r="W2159" i="1"/>
  <c r="X2159" i="1"/>
  <c r="Y2159" i="1"/>
  <c r="Q2160" i="1"/>
  <c r="W2160" i="1"/>
  <c r="X2160" i="1"/>
  <c r="Y2160" i="1"/>
  <c r="Q2161" i="1"/>
  <c r="W2161" i="1"/>
  <c r="X2161" i="1"/>
  <c r="Y2161" i="1"/>
  <c r="Q2162" i="1"/>
  <c r="W2162" i="1"/>
  <c r="X2162" i="1"/>
  <c r="Y2162" i="1"/>
  <c r="Q2163" i="1"/>
  <c r="W2163" i="1"/>
  <c r="X2163" i="1"/>
  <c r="Y2163" i="1"/>
  <c r="Q2164" i="1"/>
  <c r="W2164" i="1"/>
  <c r="X2164" i="1"/>
  <c r="Y2164" i="1"/>
  <c r="Q2165" i="1"/>
  <c r="W2165" i="1"/>
  <c r="X2165" i="1"/>
  <c r="Y2165" i="1"/>
  <c r="Q2166" i="1"/>
  <c r="W2166" i="1"/>
  <c r="X2166" i="1"/>
  <c r="Y2166" i="1"/>
  <c r="Q2167" i="1"/>
  <c r="W2167" i="1"/>
  <c r="X2167" i="1"/>
  <c r="Y2167" i="1"/>
  <c r="Q2168" i="1"/>
  <c r="W2168" i="1"/>
  <c r="X2168" i="1"/>
  <c r="Y2168" i="1"/>
  <c r="Q2169" i="1"/>
  <c r="W2169" i="1"/>
  <c r="X2169" i="1"/>
  <c r="Y2169" i="1"/>
  <c r="Q2170" i="1"/>
  <c r="W2170" i="1"/>
  <c r="X2170" i="1"/>
  <c r="Y2170" i="1"/>
  <c r="Q2171" i="1"/>
  <c r="W2171" i="1"/>
  <c r="X2171" i="1"/>
  <c r="Y2171" i="1"/>
  <c r="Q2172" i="1"/>
  <c r="W2172" i="1"/>
  <c r="X2172" i="1"/>
  <c r="Y2172" i="1"/>
  <c r="Q2173" i="1"/>
  <c r="W2173" i="1"/>
  <c r="X2173" i="1"/>
  <c r="Y2173" i="1"/>
  <c r="Q2174" i="1"/>
  <c r="W2174" i="1"/>
  <c r="X2174" i="1"/>
  <c r="Y2174" i="1"/>
  <c r="Q2175" i="1"/>
  <c r="W2175" i="1"/>
  <c r="X2175" i="1"/>
  <c r="Y2175" i="1"/>
  <c r="Q2176" i="1"/>
  <c r="W2176" i="1"/>
  <c r="X2176" i="1"/>
  <c r="Y2176" i="1"/>
  <c r="Q2177" i="1"/>
  <c r="W2177" i="1"/>
  <c r="X2177" i="1"/>
  <c r="Y2177" i="1"/>
  <c r="Q2178" i="1"/>
  <c r="W2178" i="1"/>
  <c r="X2178" i="1"/>
  <c r="Y2178" i="1"/>
  <c r="Q2179" i="1"/>
  <c r="W2179" i="1"/>
  <c r="X2179" i="1"/>
  <c r="Y2179" i="1"/>
  <c r="Q2180" i="1"/>
  <c r="W2180" i="1"/>
  <c r="X2180" i="1"/>
  <c r="Y2180" i="1"/>
  <c r="Q2181" i="1"/>
  <c r="W2181" i="1"/>
  <c r="X2181" i="1"/>
  <c r="Y2181" i="1"/>
  <c r="Q2182" i="1"/>
  <c r="W2182" i="1"/>
  <c r="X2182" i="1"/>
  <c r="Y2182" i="1"/>
  <c r="Q2183" i="1"/>
  <c r="W2183" i="1"/>
  <c r="X2183" i="1"/>
  <c r="Y2183" i="1"/>
  <c r="Q2184" i="1"/>
  <c r="W2184" i="1"/>
  <c r="X2184" i="1"/>
  <c r="Y2184" i="1"/>
  <c r="Q2185" i="1"/>
  <c r="W2185" i="1"/>
  <c r="X2185" i="1"/>
  <c r="Y2185" i="1"/>
  <c r="Q2186" i="1"/>
  <c r="W2186" i="1"/>
  <c r="X2186" i="1"/>
  <c r="Y2186" i="1"/>
  <c r="Q2187" i="1"/>
  <c r="W2187" i="1"/>
  <c r="X2187" i="1"/>
  <c r="Y2187" i="1"/>
  <c r="Q2188" i="1"/>
  <c r="W2188" i="1"/>
  <c r="X2188" i="1"/>
  <c r="Y2188" i="1"/>
  <c r="Q2189" i="1"/>
  <c r="W2189" i="1"/>
  <c r="X2189" i="1"/>
  <c r="Y2189" i="1"/>
  <c r="Q2190" i="1"/>
  <c r="W2190" i="1"/>
  <c r="X2190" i="1"/>
  <c r="Y2190" i="1"/>
  <c r="Q2191" i="1"/>
  <c r="W2191" i="1"/>
  <c r="X2191" i="1"/>
  <c r="Y2191" i="1"/>
  <c r="Q2192" i="1"/>
  <c r="W2192" i="1"/>
  <c r="X2192" i="1"/>
  <c r="Y2192" i="1"/>
  <c r="Q2193" i="1"/>
  <c r="W2193" i="1"/>
  <c r="X2193" i="1"/>
  <c r="Y2193" i="1"/>
  <c r="Q2194" i="1"/>
  <c r="W2194" i="1"/>
  <c r="X2194" i="1"/>
  <c r="Y2194" i="1"/>
  <c r="Q2195" i="1"/>
  <c r="W2195" i="1"/>
  <c r="X2195" i="1"/>
  <c r="Y2195" i="1"/>
  <c r="Q2196" i="1"/>
  <c r="W2196" i="1"/>
  <c r="X2196" i="1"/>
  <c r="Y2196" i="1"/>
  <c r="Q2197" i="1"/>
  <c r="W2197" i="1"/>
  <c r="X2197" i="1"/>
  <c r="Y2197" i="1"/>
  <c r="Q2198" i="1"/>
  <c r="W2198" i="1"/>
  <c r="X2198" i="1"/>
  <c r="Y2198" i="1"/>
  <c r="Q2199" i="1"/>
  <c r="W2199" i="1"/>
  <c r="X2199" i="1"/>
  <c r="Y2199" i="1"/>
  <c r="Q2200" i="1"/>
  <c r="W2200" i="1"/>
  <c r="X2200" i="1"/>
  <c r="Y2200" i="1"/>
  <c r="Q2201" i="1"/>
  <c r="W2201" i="1"/>
  <c r="X2201" i="1"/>
  <c r="Y2201" i="1"/>
  <c r="Q2202" i="1"/>
  <c r="W2202" i="1"/>
  <c r="X2202" i="1"/>
  <c r="Y2202" i="1"/>
  <c r="Q2203" i="1"/>
  <c r="W2203" i="1"/>
  <c r="X2203" i="1"/>
  <c r="Y2203" i="1"/>
  <c r="Q2204" i="1"/>
  <c r="W2204" i="1"/>
  <c r="X2204" i="1"/>
  <c r="Y2204" i="1"/>
  <c r="Q2205" i="1"/>
  <c r="W2205" i="1"/>
  <c r="X2205" i="1"/>
  <c r="Y2205" i="1"/>
  <c r="Q2206" i="1"/>
  <c r="W2206" i="1"/>
  <c r="X2206" i="1"/>
  <c r="Y2206" i="1"/>
  <c r="Q2207" i="1"/>
  <c r="W2207" i="1"/>
  <c r="X2207" i="1"/>
  <c r="Y2207" i="1"/>
  <c r="Q2208" i="1"/>
  <c r="W2208" i="1"/>
  <c r="X2208" i="1"/>
  <c r="Y2208" i="1"/>
  <c r="Q2209" i="1"/>
  <c r="W2209" i="1"/>
  <c r="X2209" i="1"/>
  <c r="Y2209" i="1"/>
  <c r="Q2210" i="1"/>
  <c r="W2210" i="1"/>
  <c r="X2210" i="1"/>
  <c r="Y2210" i="1"/>
  <c r="Q2211" i="1"/>
  <c r="W2211" i="1"/>
  <c r="X2211" i="1"/>
  <c r="Y2211" i="1"/>
  <c r="Q2212" i="1"/>
  <c r="W2212" i="1"/>
  <c r="X2212" i="1"/>
  <c r="Y2212" i="1"/>
  <c r="Q2213" i="1"/>
  <c r="W2213" i="1"/>
  <c r="X2213" i="1"/>
  <c r="Y2213" i="1"/>
  <c r="Q2214" i="1"/>
  <c r="W2214" i="1"/>
  <c r="X2214" i="1"/>
  <c r="Y2214" i="1"/>
  <c r="Q2215" i="1"/>
  <c r="W2215" i="1"/>
  <c r="X2215" i="1"/>
  <c r="Y2215" i="1"/>
  <c r="Q2216" i="1"/>
  <c r="W2216" i="1"/>
  <c r="X2216" i="1"/>
  <c r="Y2216" i="1"/>
  <c r="Q2217" i="1"/>
  <c r="W2217" i="1"/>
  <c r="X2217" i="1"/>
  <c r="Y2217" i="1"/>
  <c r="Q2218" i="1"/>
  <c r="W2218" i="1"/>
  <c r="X2218" i="1"/>
  <c r="Y2218" i="1"/>
  <c r="Q2219" i="1"/>
  <c r="W2219" i="1"/>
  <c r="X2219" i="1"/>
  <c r="Y2219" i="1"/>
  <c r="Q2220" i="1"/>
  <c r="W2220" i="1"/>
  <c r="X2220" i="1"/>
  <c r="Y2220" i="1"/>
  <c r="Q2221" i="1"/>
  <c r="W2221" i="1"/>
  <c r="X2221" i="1"/>
  <c r="Y2221" i="1"/>
  <c r="Q2222" i="1"/>
  <c r="W2222" i="1"/>
  <c r="X2222" i="1"/>
  <c r="Y2222" i="1"/>
  <c r="Q2223" i="1"/>
  <c r="W2223" i="1"/>
  <c r="X2223" i="1"/>
  <c r="Y2223" i="1"/>
  <c r="Q2224" i="1"/>
  <c r="W2224" i="1"/>
  <c r="X2224" i="1"/>
  <c r="Y2224" i="1"/>
  <c r="Q2225" i="1"/>
  <c r="W2225" i="1"/>
  <c r="X2225" i="1"/>
  <c r="Y2225" i="1"/>
  <c r="Q2226" i="1"/>
  <c r="W2226" i="1"/>
  <c r="X2226" i="1"/>
  <c r="Y2226" i="1"/>
  <c r="Q2227" i="1"/>
  <c r="W2227" i="1"/>
  <c r="X2227" i="1"/>
  <c r="Y2227" i="1"/>
  <c r="Q2228" i="1"/>
  <c r="W2228" i="1"/>
  <c r="X2228" i="1"/>
  <c r="Y2228" i="1"/>
  <c r="Q2229" i="1"/>
  <c r="W2229" i="1"/>
  <c r="X2229" i="1"/>
  <c r="Y2229" i="1"/>
  <c r="Q2230" i="1"/>
  <c r="W2230" i="1"/>
  <c r="X2230" i="1"/>
  <c r="Y2230" i="1"/>
  <c r="Q2231" i="1"/>
  <c r="W2231" i="1"/>
  <c r="X2231" i="1"/>
  <c r="Y2231" i="1"/>
  <c r="Q2232" i="1"/>
  <c r="W2232" i="1"/>
  <c r="X2232" i="1"/>
  <c r="Y2232" i="1"/>
  <c r="Q2233" i="1"/>
  <c r="W2233" i="1"/>
  <c r="X2233" i="1"/>
  <c r="Y2233" i="1"/>
  <c r="Q2234" i="1"/>
  <c r="W2234" i="1"/>
  <c r="X2234" i="1"/>
  <c r="Y2234" i="1"/>
  <c r="Q2235" i="1"/>
  <c r="W2235" i="1"/>
  <c r="X2235" i="1"/>
  <c r="Y2235" i="1"/>
  <c r="Q2236" i="1"/>
  <c r="W2236" i="1"/>
  <c r="X2236" i="1"/>
  <c r="Y2236" i="1"/>
  <c r="Q2237" i="1"/>
  <c r="W2237" i="1"/>
  <c r="X2237" i="1"/>
  <c r="Y2237" i="1"/>
  <c r="Q2238" i="1"/>
  <c r="W2238" i="1"/>
  <c r="X2238" i="1"/>
  <c r="Y2238" i="1"/>
  <c r="Q2239" i="1"/>
  <c r="W2239" i="1"/>
  <c r="X2239" i="1"/>
  <c r="Y2239" i="1"/>
  <c r="Q2240" i="1"/>
  <c r="W2240" i="1"/>
  <c r="X2240" i="1"/>
  <c r="Y2240" i="1"/>
  <c r="Q2241" i="1"/>
  <c r="W2241" i="1"/>
  <c r="X2241" i="1"/>
  <c r="Y2241" i="1"/>
  <c r="Q2242" i="1"/>
  <c r="W2242" i="1"/>
  <c r="X2242" i="1"/>
  <c r="Y2242" i="1"/>
  <c r="Q2243" i="1"/>
  <c r="W2243" i="1"/>
  <c r="X2243" i="1"/>
  <c r="Y2243" i="1"/>
  <c r="Q2244" i="1"/>
  <c r="W2244" i="1"/>
  <c r="X2244" i="1"/>
  <c r="Y2244" i="1"/>
  <c r="Q2245" i="1"/>
  <c r="W2245" i="1"/>
  <c r="X2245" i="1"/>
  <c r="Y2245" i="1"/>
  <c r="Q2246" i="1"/>
  <c r="W2246" i="1"/>
  <c r="X2246" i="1"/>
  <c r="Y2246" i="1"/>
  <c r="Q2247" i="1"/>
  <c r="W2247" i="1"/>
  <c r="X2247" i="1"/>
  <c r="Y2247" i="1"/>
  <c r="Q2248" i="1"/>
  <c r="W2248" i="1"/>
  <c r="X2248" i="1"/>
  <c r="Y2248" i="1"/>
  <c r="Q2249" i="1"/>
  <c r="W2249" i="1"/>
  <c r="X2249" i="1"/>
  <c r="Y2249" i="1"/>
  <c r="Q2250" i="1"/>
  <c r="W2250" i="1"/>
  <c r="X2250" i="1"/>
  <c r="Y2250" i="1"/>
  <c r="Q2251" i="1"/>
  <c r="W2251" i="1"/>
  <c r="X2251" i="1"/>
  <c r="Y2251" i="1"/>
  <c r="Q2252" i="1"/>
  <c r="W2252" i="1"/>
  <c r="X2252" i="1"/>
  <c r="Y2252" i="1"/>
  <c r="Q2253" i="1"/>
  <c r="W2253" i="1"/>
  <c r="X2253" i="1"/>
  <c r="Y2253" i="1"/>
  <c r="Q2254" i="1"/>
  <c r="W2254" i="1"/>
  <c r="X2254" i="1"/>
  <c r="Y2254" i="1"/>
  <c r="Q2255" i="1"/>
  <c r="W2255" i="1"/>
  <c r="X2255" i="1"/>
  <c r="Y2255" i="1"/>
  <c r="Q2256" i="1"/>
  <c r="W2256" i="1"/>
  <c r="X2256" i="1"/>
  <c r="Y2256" i="1"/>
  <c r="Q2257" i="1"/>
  <c r="W2257" i="1"/>
  <c r="X2257" i="1"/>
  <c r="Y2257" i="1"/>
  <c r="Q2258" i="1"/>
  <c r="W2258" i="1"/>
  <c r="X2258" i="1"/>
  <c r="Y2258" i="1"/>
  <c r="Q2259" i="1"/>
  <c r="W2259" i="1"/>
  <c r="X2259" i="1"/>
  <c r="Y2259" i="1"/>
  <c r="Q2260" i="1"/>
  <c r="W2260" i="1"/>
  <c r="X2260" i="1"/>
  <c r="Y2260" i="1"/>
  <c r="Q2261" i="1"/>
  <c r="W2261" i="1"/>
  <c r="X2261" i="1"/>
  <c r="Y2261" i="1"/>
  <c r="Q2262" i="1"/>
  <c r="W2262" i="1"/>
  <c r="X2262" i="1"/>
  <c r="Y2262" i="1"/>
  <c r="Q2263" i="1"/>
  <c r="W2263" i="1"/>
  <c r="X2263" i="1"/>
  <c r="Y2263" i="1"/>
  <c r="Q2264" i="1"/>
  <c r="W2264" i="1"/>
  <c r="X2264" i="1"/>
  <c r="Y2264" i="1"/>
  <c r="Q2265" i="1"/>
  <c r="W2265" i="1"/>
  <c r="X2265" i="1"/>
  <c r="Y2265" i="1"/>
  <c r="Q2266" i="1"/>
  <c r="W2266" i="1"/>
  <c r="X2266" i="1"/>
  <c r="Y2266" i="1"/>
  <c r="Q2267" i="1"/>
  <c r="W2267" i="1"/>
  <c r="X2267" i="1"/>
  <c r="Y2267" i="1"/>
  <c r="Q2268" i="1"/>
  <c r="W2268" i="1"/>
  <c r="X2268" i="1"/>
  <c r="Y2268" i="1"/>
  <c r="Q2269" i="1"/>
  <c r="W2269" i="1"/>
  <c r="X2269" i="1"/>
  <c r="Y2269" i="1"/>
  <c r="Q2270" i="1"/>
  <c r="W2270" i="1"/>
  <c r="X2270" i="1"/>
  <c r="Y2270" i="1"/>
  <c r="Q2271" i="1"/>
  <c r="W2271" i="1"/>
  <c r="X2271" i="1"/>
  <c r="Y2271" i="1"/>
  <c r="Q2272" i="1"/>
  <c r="W2272" i="1"/>
  <c r="X2272" i="1"/>
  <c r="Y2272" i="1"/>
  <c r="Q2273" i="1"/>
  <c r="W2273" i="1"/>
  <c r="X2273" i="1"/>
  <c r="Y2273" i="1"/>
  <c r="Q2274" i="1"/>
  <c r="W2274" i="1"/>
  <c r="X2274" i="1"/>
  <c r="Y2274" i="1"/>
  <c r="Q2275" i="1"/>
  <c r="W2275" i="1"/>
  <c r="X2275" i="1"/>
  <c r="Y2275" i="1"/>
  <c r="Q2276" i="1"/>
  <c r="W2276" i="1"/>
  <c r="X2276" i="1"/>
  <c r="Y2276" i="1"/>
  <c r="Q2277" i="1"/>
  <c r="W2277" i="1"/>
  <c r="X2277" i="1"/>
  <c r="Y2277" i="1"/>
  <c r="Q2278" i="1"/>
  <c r="W2278" i="1"/>
  <c r="X2278" i="1"/>
  <c r="Y2278" i="1"/>
  <c r="Q2279" i="1"/>
  <c r="W2279" i="1"/>
  <c r="X2279" i="1"/>
  <c r="Y2279" i="1"/>
  <c r="Q2280" i="1"/>
  <c r="W2280" i="1"/>
  <c r="X2280" i="1"/>
  <c r="Y2280" i="1"/>
  <c r="Q2281" i="1"/>
  <c r="W2281" i="1"/>
  <c r="X2281" i="1"/>
  <c r="Y2281" i="1"/>
  <c r="Q2282" i="1"/>
  <c r="W2282" i="1"/>
  <c r="X2282" i="1"/>
  <c r="Y2282" i="1"/>
  <c r="Q2283" i="1"/>
  <c r="W2283" i="1"/>
  <c r="X2283" i="1"/>
  <c r="Y2283" i="1"/>
  <c r="Q2284" i="1"/>
  <c r="W2284" i="1"/>
  <c r="X2284" i="1"/>
  <c r="Y2284" i="1"/>
  <c r="Q2285" i="1"/>
  <c r="W2285" i="1"/>
  <c r="X2285" i="1"/>
  <c r="Y2285" i="1"/>
  <c r="Q2286" i="1"/>
  <c r="W2286" i="1"/>
  <c r="X2286" i="1"/>
  <c r="Y2286" i="1"/>
  <c r="Q2287" i="1"/>
  <c r="W2287" i="1"/>
  <c r="X2287" i="1"/>
  <c r="Y2287" i="1"/>
  <c r="Q2288" i="1"/>
  <c r="W2288" i="1"/>
  <c r="X2288" i="1"/>
  <c r="Y2288" i="1"/>
  <c r="Q2289" i="1"/>
  <c r="W2289" i="1"/>
  <c r="X2289" i="1"/>
  <c r="Y2289" i="1"/>
  <c r="Q2290" i="1"/>
  <c r="W2290" i="1"/>
  <c r="X2290" i="1"/>
  <c r="Y2290" i="1"/>
  <c r="Q2291" i="1"/>
  <c r="W2291" i="1"/>
  <c r="X2291" i="1"/>
  <c r="Y2291" i="1"/>
  <c r="Q2292" i="1"/>
  <c r="W2292" i="1"/>
  <c r="X2292" i="1"/>
  <c r="Y2292" i="1"/>
  <c r="Q2293" i="1"/>
  <c r="W2293" i="1"/>
  <c r="X2293" i="1"/>
  <c r="Y2293" i="1"/>
  <c r="Q2294" i="1"/>
  <c r="W2294" i="1"/>
  <c r="X2294" i="1"/>
  <c r="Y2294" i="1"/>
  <c r="Q2295" i="1"/>
  <c r="W2295" i="1"/>
  <c r="X2295" i="1"/>
  <c r="Y2295" i="1"/>
  <c r="Q2296" i="1"/>
  <c r="W2296" i="1"/>
  <c r="X2296" i="1"/>
  <c r="Y2296" i="1"/>
  <c r="Q2297" i="1"/>
  <c r="W2297" i="1"/>
  <c r="X2297" i="1"/>
  <c r="Y2297" i="1"/>
  <c r="Q2298" i="1"/>
  <c r="W2298" i="1"/>
  <c r="X2298" i="1"/>
  <c r="Y2298" i="1"/>
  <c r="Q2299" i="1"/>
  <c r="W2299" i="1"/>
  <c r="X2299" i="1"/>
  <c r="Y2299" i="1"/>
  <c r="Q2300" i="1"/>
  <c r="W2300" i="1"/>
  <c r="X2300" i="1"/>
  <c r="Y2300" i="1"/>
  <c r="Q2301" i="1"/>
  <c r="W2301" i="1"/>
  <c r="X2301" i="1"/>
  <c r="Y2301" i="1"/>
  <c r="Q2302" i="1"/>
  <c r="W2302" i="1"/>
  <c r="X2302" i="1"/>
  <c r="Y2302" i="1"/>
  <c r="Q2303" i="1"/>
  <c r="W2303" i="1"/>
  <c r="X2303" i="1"/>
  <c r="Y2303" i="1"/>
  <c r="Q2304" i="1"/>
  <c r="W2304" i="1"/>
  <c r="X2304" i="1"/>
  <c r="Y2304" i="1"/>
  <c r="Q2305" i="1"/>
  <c r="W2305" i="1"/>
  <c r="X2305" i="1"/>
  <c r="Y2305" i="1"/>
  <c r="Q2306" i="1"/>
  <c r="W2306" i="1"/>
  <c r="X2306" i="1"/>
  <c r="Y2306" i="1"/>
  <c r="Q2307" i="1"/>
  <c r="W2307" i="1"/>
  <c r="X2307" i="1"/>
  <c r="Y2307" i="1"/>
  <c r="Q2308" i="1"/>
  <c r="W2308" i="1"/>
  <c r="X2308" i="1"/>
  <c r="Y2308" i="1"/>
  <c r="Q2309" i="1"/>
  <c r="W2309" i="1"/>
  <c r="X2309" i="1"/>
  <c r="Y2309" i="1"/>
  <c r="Q2310" i="1"/>
  <c r="W2310" i="1"/>
  <c r="X2310" i="1"/>
  <c r="Y2310" i="1"/>
  <c r="Q2311" i="1"/>
  <c r="W2311" i="1"/>
  <c r="X2311" i="1"/>
  <c r="Y2311" i="1"/>
  <c r="Q2312" i="1"/>
  <c r="W2312" i="1"/>
  <c r="X2312" i="1"/>
  <c r="Y2312" i="1"/>
  <c r="Q2313" i="1"/>
  <c r="W2313" i="1"/>
  <c r="X2313" i="1"/>
  <c r="Y2313" i="1"/>
  <c r="Q2314" i="1"/>
  <c r="W2314" i="1"/>
  <c r="X2314" i="1"/>
  <c r="Y2314" i="1"/>
  <c r="Q2315" i="1"/>
  <c r="W2315" i="1"/>
  <c r="X2315" i="1"/>
  <c r="Y2315" i="1"/>
  <c r="Q2316" i="1"/>
  <c r="W2316" i="1"/>
  <c r="X2316" i="1"/>
  <c r="Y2316" i="1"/>
  <c r="Q2317" i="1"/>
  <c r="W2317" i="1"/>
  <c r="X2317" i="1"/>
  <c r="Y2317" i="1"/>
  <c r="Q2318" i="1"/>
  <c r="W2318" i="1"/>
  <c r="X2318" i="1"/>
  <c r="Y2318" i="1"/>
  <c r="Q2319" i="1"/>
  <c r="W2319" i="1"/>
  <c r="X2319" i="1"/>
  <c r="Y2319" i="1"/>
  <c r="Q2320" i="1"/>
  <c r="W2320" i="1"/>
  <c r="X2320" i="1"/>
  <c r="Y2320" i="1"/>
  <c r="Q2321" i="1"/>
  <c r="W2321" i="1"/>
  <c r="X2321" i="1"/>
  <c r="Y2321" i="1"/>
  <c r="Q2322" i="1"/>
  <c r="W2322" i="1"/>
  <c r="X2322" i="1"/>
  <c r="Y2322" i="1"/>
  <c r="Q2323" i="1"/>
  <c r="W2323" i="1"/>
  <c r="X2323" i="1"/>
  <c r="Y2323" i="1"/>
  <c r="Q2324" i="1"/>
  <c r="W2324" i="1"/>
  <c r="X2324" i="1"/>
  <c r="Y2324" i="1"/>
  <c r="Q2325" i="1"/>
  <c r="W2325" i="1"/>
  <c r="X2325" i="1"/>
  <c r="Y2325" i="1"/>
  <c r="Q2326" i="1"/>
  <c r="W2326" i="1"/>
  <c r="X2326" i="1"/>
  <c r="Y2326" i="1"/>
  <c r="Q2327" i="1"/>
  <c r="W2327" i="1"/>
  <c r="X2327" i="1"/>
  <c r="Y2327" i="1"/>
  <c r="Q2328" i="1"/>
  <c r="W2328" i="1"/>
  <c r="X2328" i="1"/>
  <c r="Y2328" i="1"/>
  <c r="Q2329" i="1"/>
  <c r="W2329" i="1"/>
  <c r="X2329" i="1"/>
  <c r="Y2329" i="1"/>
  <c r="Q2330" i="1"/>
  <c r="W2330" i="1"/>
  <c r="X2330" i="1"/>
  <c r="Y2330" i="1"/>
  <c r="Q2331" i="1"/>
  <c r="W2331" i="1"/>
  <c r="X2331" i="1"/>
  <c r="Y2331" i="1"/>
  <c r="Q2332" i="1"/>
  <c r="W2332" i="1"/>
  <c r="X2332" i="1"/>
  <c r="Y2332" i="1"/>
  <c r="Q2333" i="1"/>
  <c r="W2333" i="1"/>
  <c r="X2333" i="1"/>
  <c r="Y2333" i="1"/>
  <c r="Q2334" i="1"/>
  <c r="W2334" i="1"/>
  <c r="X2334" i="1"/>
  <c r="Y2334" i="1"/>
  <c r="Q2335" i="1"/>
  <c r="W2335" i="1"/>
  <c r="X2335" i="1"/>
  <c r="Y2335" i="1"/>
  <c r="Q2336" i="1"/>
  <c r="W2336" i="1"/>
  <c r="X2336" i="1"/>
  <c r="Y2336" i="1"/>
  <c r="Q2337" i="1"/>
  <c r="W2337" i="1"/>
  <c r="X2337" i="1"/>
  <c r="Y2337" i="1"/>
  <c r="Q2338" i="1"/>
  <c r="W2338" i="1"/>
  <c r="X2338" i="1"/>
  <c r="Y2338" i="1"/>
  <c r="Q2339" i="1"/>
  <c r="W2339" i="1"/>
  <c r="X2339" i="1"/>
  <c r="Y2339" i="1"/>
  <c r="Q2340" i="1"/>
  <c r="W2340" i="1"/>
  <c r="X2340" i="1"/>
  <c r="Y2340" i="1"/>
  <c r="Q2341" i="1"/>
  <c r="W2341" i="1"/>
  <c r="X2341" i="1"/>
  <c r="Y2341" i="1"/>
  <c r="Q2342" i="1"/>
  <c r="W2342" i="1"/>
  <c r="X2342" i="1"/>
  <c r="Y2342" i="1"/>
  <c r="Q2343" i="1"/>
  <c r="W2343" i="1"/>
  <c r="X2343" i="1"/>
  <c r="Y2343" i="1"/>
  <c r="Q2344" i="1"/>
  <c r="W2344" i="1"/>
  <c r="X2344" i="1"/>
  <c r="Y2344" i="1"/>
  <c r="Q2345" i="1"/>
  <c r="W2345" i="1"/>
  <c r="X2345" i="1"/>
  <c r="Y2345" i="1"/>
  <c r="Q2346" i="1"/>
  <c r="W2346" i="1"/>
  <c r="X2346" i="1"/>
  <c r="Y2346" i="1"/>
  <c r="Q2347" i="1"/>
  <c r="W2347" i="1"/>
  <c r="X2347" i="1"/>
  <c r="Y2347" i="1"/>
  <c r="Q2348" i="1"/>
  <c r="W2348" i="1"/>
  <c r="X2348" i="1"/>
  <c r="Y2348" i="1"/>
  <c r="Q2349" i="1"/>
  <c r="W2349" i="1"/>
  <c r="X2349" i="1"/>
  <c r="Y2349" i="1"/>
  <c r="Q2350" i="1"/>
  <c r="W2350" i="1"/>
  <c r="X2350" i="1"/>
  <c r="Y2350" i="1"/>
  <c r="Q2351" i="1"/>
  <c r="W2351" i="1"/>
  <c r="X2351" i="1"/>
  <c r="Y2351" i="1"/>
  <c r="Q2352" i="1"/>
  <c r="W2352" i="1"/>
  <c r="X2352" i="1"/>
  <c r="Y2352" i="1"/>
  <c r="Q2353" i="1"/>
  <c r="W2353" i="1"/>
  <c r="X2353" i="1"/>
  <c r="Y2353" i="1"/>
  <c r="Q2354" i="1"/>
  <c r="W2354" i="1"/>
  <c r="X2354" i="1"/>
  <c r="Y2354" i="1"/>
  <c r="Q2355" i="1"/>
  <c r="W2355" i="1"/>
  <c r="X2355" i="1"/>
  <c r="Y2355" i="1"/>
  <c r="Q2356" i="1"/>
  <c r="W2356" i="1"/>
  <c r="X2356" i="1"/>
  <c r="Y2356" i="1"/>
  <c r="Q2357" i="1"/>
  <c r="W2357" i="1"/>
  <c r="X2357" i="1"/>
  <c r="Y2357" i="1"/>
  <c r="Q2358" i="1"/>
  <c r="W2358" i="1"/>
  <c r="X2358" i="1"/>
  <c r="Y2358" i="1"/>
  <c r="Q2359" i="1"/>
  <c r="W2359" i="1"/>
  <c r="X2359" i="1"/>
  <c r="Y2359" i="1"/>
  <c r="Q2360" i="1"/>
  <c r="W2360" i="1"/>
  <c r="X2360" i="1"/>
  <c r="Y2360" i="1"/>
  <c r="Q2361" i="1"/>
  <c r="W2361" i="1"/>
  <c r="X2361" i="1"/>
  <c r="Y2361" i="1"/>
  <c r="Q2362" i="1"/>
  <c r="W2362" i="1"/>
  <c r="X2362" i="1"/>
  <c r="Y2362" i="1"/>
  <c r="Q2363" i="1"/>
  <c r="W2363" i="1"/>
  <c r="X2363" i="1"/>
  <c r="Y2363" i="1"/>
  <c r="Q2364" i="1"/>
  <c r="W2364" i="1"/>
  <c r="X2364" i="1"/>
  <c r="Y2364" i="1"/>
  <c r="Q2365" i="1"/>
  <c r="W2365" i="1"/>
  <c r="X2365" i="1"/>
  <c r="Y2365" i="1"/>
  <c r="Q2366" i="1"/>
  <c r="W2366" i="1"/>
  <c r="X2366" i="1"/>
  <c r="Y2366" i="1"/>
  <c r="Q2367" i="1"/>
  <c r="W2367" i="1"/>
  <c r="X2367" i="1"/>
  <c r="Y2367" i="1"/>
  <c r="Q2368" i="1"/>
  <c r="W2368" i="1"/>
  <c r="X2368" i="1"/>
  <c r="Y2368" i="1"/>
  <c r="Q2369" i="1"/>
  <c r="W2369" i="1"/>
  <c r="X2369" i="1"/>
  <c r="Y2369" i="1"/>
  <c r="Q2370" i="1"/>
  <c r="W2370" i="1"/>
  <c r="X2370" i="1"/>
  <c r="Y2370" i="1"/>
  <c r="Q2371" i="1"/>
  <c r="W2371" i="1"/>
  <c r="X2371" i="1"/>
  <c r="Y2371" i="1"/>
  <c r="Q2372" i="1"/>
  <c r="W2372" i="1"/>
  <c r="X2372" i="1"/>
  <c r="Y2372" i="1"/>
  <c r="Q2373" i="1"/>
  <c r="W2373" i="1"/>
  <c r="X2373" i="1"/>
  <c r="Y2373" i="1"/>
  <c r="Q2374" i="1"/>
  <c r="W2374" i="1"/>
  <c r="X2374" i="1"/>
  <c r="Y2374" i="1"/>
  <c r="Q2375" i="1"/>
  <c r="W2375" i="1"/>
  <c r="X2375" i="1"/>
  <c r="Y2375" i="1"/>
  <c r="Q2376" i="1"/>
  <c r="W2376" i="1"/>
  <c r="X2376" i="1"/>
  <c r="Y2376" i="1"/>
  <c r="Q2377" i="1"/>
  <c r="W2377" i="1"/>
  <c r="X2377" i="1"/>
  <c r="Y2377" i="1"/>
  <c r="Q2378" i="1"/>
  <c r="W2378" i="1"/>
  <c r="X2378" i="1"/>
  <c r="Y2378" i="1"/>
  <c r="Q2379" i="1"/>
  <c r="W2379" i="1"/>
  <c r="X2379" i="1"/>
  <c r="Y2379" i="1"/>
  <c r="Q2380" i="1"/>
  <c r="W2380" i="1"/>
  <c r="X2380" i="1"/>
  <c r="Y2380" i="1"/>
  <c r="Q2381" i="1"/>
  <c r="W2381" i="1"/>
  <c r="X2381" i="1"/>
  <c r="Y2381" i="1"/>
  <c r="Q2382" i="1"/>
  <c r="W2382" i="1"/>
  <c r="X2382" i="1"/>
  <c r="Y2382" i="1"/>
  <c r="Q2383" i="1"/>
  <c r="W2383" i="1"/>
  <c r="X2383" i="1"/>
  <c r="Y2383" i="1"/>
  <c r="Q2384" i="1"/>
  <c r="W2384" i="1"/>
  <c r="X2384" i="1"/>
  <c r="Y2384" i="1"/>
  <c r="Q2385" i="1"/>
  <c r="W2385" i="1"/>
  <c r="X2385" i="1"/>
  <c r="Y2385" i="1"/>
  <c r="Q2386" i="1"/>
  <c r="W2386" i="1"/>
  <c r="X2386" i="1"/>
  <c r="Y2386" i="1"/>
  <c r="Q2387" i="1"/>
  <c r="W2387" i="1"/>
  <c r="X2387" i="1"/>
  <c r="Y2387" i="1"/>
  <c r="Q2388" i="1"/>
  <c r="W2388" i="1"/>
  <c r="X2388" i="1"/>
  <c r="Y2388" i="1"/>
  <c r="Q2389" i="1"/>
  <c r="W2389" i="1"/>
  <c r="X2389" i="1"/>
  <c r="Y2389" i="1"/>
  <c r="Q2390" i="1"/>
  <c r="W2390" i="1"/>
  <c r="X2390" i="1"/>
  <c r="Y2390" i="1"/>
  <c r="Q2391" i="1"/>
  <c r="W2391" i="1"/>
  <c r="X2391" i="1"/>
  <c r="Y2391" i="1"/>
  <c r="Q2392" i="1"/>
  <c r="W2392" i="1"/>
  <c r="X2392" i="1"/>
  <c r="Y2392" i="1"/>
  <c r="Q2393" i="1"/>
  <c r="W2393" i="1"/>
  <c r="X2393" i="1"/>
  <c r="Y2393" i="1"/>
  <c r="Q2394" i="1"/>
  <c r="W2394" i="1"/>
  <c r="X2394" i="1"/>
  <c r="Y2394" i="1"/>
  <c r="Q2395" i="1"/>
  <c r="W2395" i="1"/>
  <c r="X2395" i="1"/>
  <c r="Y2395" i="1"/>
  <c r="Q2396" i="1"/>
  <c r="W2396" i="1"/>
  <c r="X2396" i="1"/>
  <c r="Y2396" i="1"/>
  <c r="Q2397" i="1"/>
  <c r="W2397" i="1"/>
  <c r="X2397" i="1"/>
  <c r="Y2397" i="1"/>
  <c r="Q2398" i="1"/>
  <c r="W2398" i="1"/>
  <c r="X2398" i="1"/>
  <c r="Y2398" i="1"/>
  <c r="Q2399" i="1"/>
  <c r="W2399" i="1"/>
  <c r="X2399" i="1"/>
  <c r="Y2399" i="1"/>
  <c r="Q2400" i="1"/>
  <c r="W2400" i="1"/>
  <c r="X2400" i="1"/>
  <c r="Y2400" i="1"/>
  <c r="Q2401" i="1"/>
  <c r="W2401" i="1"/>
  <c r="X2401" i="1"/>
  <c r="Y2401" i="1"/>
  <c r="Q2402" i="1"/>
  <c r="W2402" i="1"/>
  <c r="X2402" i="1"/>
  <c r="Y2402" i="1"/>
  <c r="Q2403" i="1"/>
  <c r="W2403" i="1"/>
  <c r="X2403" i="1"/>
  <c r="Y2403" i="1"/>
  <c r="Q2404" i="1"/>
  <c r="W2404" i="1"/>
  <c r="X2404" i="1"/>
  <c r="Y2404" i="1"/>
  <c r="Q2405" i="1"/>
  <c r="W2405" i="1"/>
  <c r="X2405" i="1"/>
  <c r="Y2405" i="1"/>
  <c r="Q2406" i="1"/>
  <c r="W2406" i="1"/>
  <c r="X2406" i="1"/>
  <c r="Y2406" i="1"/>
  <c r="Q2407" i="1"/>
  <c r="W2407" i="1"/>
  <c r="X2407" i="1"/>
  <c r="Y2407" i="1"/>
  <c r="Q2408" i="1"/>
  <c r="W2408" i="1"/>
  <c r="X2408" i="1"/>
  <c r="Y2408" i="1"/>
  <c r="Q2409" i="1"/>
  <c r="W2409" i="1"/>
  <c r="X2409" i="1"/>
  <c r="Y2409" i="1"/>
  <c r="Q2410" i="1"/>
  <c r="W2410" i="1"/>
  <c r="X2410" i="1"/>
  <c r="Y2410" i="1"/>
  <c r="Q2411" i="1"/>
  <c r="W2411" i="1"/>
  <c r="X2411" i="1"/>
  <c r="Y2411" i="1"/>
  <c r="Q2412" i="1"/>
  <c r="W2412" i="1"/>
  <c r="X2412" i="1"/>
  <c r="Y2412" i="1"/>
  <c r="Q2413" i="1"/>
  <c r="W2413" i="1"/>
  <c r="X2413" i="1"/>
  <c r="Y2413" i="1"/>
  <c r="Q2414" i="1"/>
  <c r="W2414" i="1"/>
  <c r="X2414" i="1"/>
  <c r="Y2414" i="1"/>
  <c r="Q2415" i="1"/>
  <c r="W2415" i="1"/>
  <c r="X2415" i="1"/>
  <c r="Y2415" i="1"/>
  <c r="Q2416" i="1"/>
  <c r="W2416" i="1"/>
  <c r="X2416" i="1"/>
  <c r="Y2416" i="1"/>
  <c r="Q2417" i="1"/>
  <c r="W2417" i="1"/>
  <c r="X2417" i="1"/>
  <c r="Y2417" i="1"/>
  <c r="Q2418" i="1"/>
  <c r="W2418" i="1"/>
  <c r="X2418" i="1"/>
  <c r="Y2418" i="1"/>
  <c r="Q2419" i="1"/>
  <c r="W2419" i="1"/>
  <c r="X2419" i="1"/>
  <c r="Y2419" i="1"/>
  <c r="Q2420" i="1"/>
  <c r="W2420" i="1"/>
  <c r="X2420" i="1"/>
  <c r="Y2420" i="1"/>
  <c r="Q2421" i="1"/>
  <c r="W2421" i="1"/>
  <c r="X2421" i="1"/>
  <c r="Y2421" i="1"/>
  <c r="Q2422" i="1"/>
  <c r="W2422" i="1"/>
  <c r="X2422" i="1"/>
  <c r="Y2422" i="1"/>
  <c r="Q2423" i="1"/>
  <c r="W2423" i="1"/>
  <c r="X2423" i="1"/>
  <c r="Y2423" i="1"/>
  <c r="Q2424" i="1"/>
  <c r="W2424" i="1"/>
  <c r="X2424" i="1"/>
  <c r="Y2424" i="1"/>
  <c r="Q2425" i="1"/>
  <c r="W2425" i="1"/>
  <c r="X2425" i="1"/>
  <c r="Y2425" i="1"/>
  <c r="Q2426" i="1"/>
  <c r="W2426" i="1"/>
  <c r="X2426" i="1"/>
  <c r="Y2426" i="1"/>
  <c r="Q2427" i="1"/>
  <c r="W2427" i="1"/>
  <c r="X2427" i="1"/>
  <c r="Y2427" i="1"/>
  <c r="Q2428" i="1"/>
  <c r="W2428" i="1"/>
  <c r="X2428" i="1"/>
  <c r="Y2428" i="1"/>
  <c r="Q2429" i="1"/>
  <c r="W2429" i="1"/>
  <c r="X2429" i="1"/>
  <c r="Y2429" i="1"/>
  <c r="Q2430" i="1"/>
  <c r="W2430" i="1"/>
  <c r="X2430" i="1"/>
  <c r="Y2430" i="1"/>
  <c r="Q2431" i="1"/>
  <c r="W2431" i="1"/>
  <c r="X2431" i="1"/>
  <c r="Y2431" i="1"/>
  <c r="Q2432" i="1"/>
  <c r="W2432" i="1"/>
  <c r="X2432" i="1"/>
  <c r="Y2432" i="1"/>
  <c r="Q2433" i="1"/>
  <c r="W2433" i="1"/>
  <c r="X2433" i="1"/>
  <c r="Y2433" i="1"/>
  <c r="Q2434" i="1"/>
  <c r="W2434" i="1"/>
  <c r="X2434" i="1"/>
  <c r="Y2434" i="1"/>
  <c r="Q2435" i="1"/>
  <c r="W2435" i="1"/>
  <c r="X2435" i="1"/>
  <c r="Y2435" i="1"/>
  <c r="Q2436" i="1"/>
  <c r="W2436" i="1"/>
  <c r="X2436" i="1"/>
  <c r="Y2436" i="1"/>
  <c r="Q2437" i="1"/>
  <c r="W2437" i="1"/>
  <c r="X2437" i="1"/>
  <c r="Y2437" i="1"/>
  <c r="Q2438" i="1"/>
  <c r="W2438" i="1"/>
  <c r="X2438" i="1"/>
  <c r="Y2438" i="1"/>
  <c r="Q2439" i="1"/>
  <c r="W2439" i="1"/>
  <c r="X2439" i="1"/>
  <c r="Y2439" i="1"/>
  <c r="Q2440" i="1"/>
  <c r="W2440" i="1"/>
  <c r="X2440" i="1"/>
  <c r="Y2440" i="1"/>
  <c r="Q2441" i="1"/>
  <c r="W2441" i="1"/>
  <c r="X2441" i="1"/>
  <c r="Y2441" i="1"/>
  <c r="Q2442" i="1"/>
  <c r="W2442" i="1"/>
  <c r="X2442" i="1"/>
  <c r="Y2442" i="1"/>
  <c r="Q2443" i="1"/>
  <c r="W2443" i="1"/>
  <c r="X2443" i="1"/>
  <c r="Y2443" i="1"/>
  <c r="Q2444" i="1"/>
  <c r="W2444" i="1"/>
  <c r="X2444" i="1"/>
  <c r="Y2444" i="1"/>
  <c r="Q2445" i="1"/>
  <c r="W2445" i="1"/>
  <c r="X2445" i="1"/>
  <c r="Y2445" i="1"/>
  <c r="Q2446" i="1"/>
  <c r="W2446" i="1"/>
  <c r="X2446" i="1"/>
  <c r="Y2446" i="1"/>
  <c r="Q2447" i="1"/>
  <c r="W2447" i="1"/>
  <c r="X2447" i="1"/>
  <c r="Y2447" i="1"/>
  <c r="Q2448" i="1"/>
  <c r="W2448" i="1"/>
  <c r="X2448" i="1"/>
  <c r="Y2448" i="1"/>
  <c r="Q2449" i="1"/>
  <c r="W2449" i="1"/>
  <c r="X2449" i="1"/>
  <c r="Y2449" i="1"/>
  <c r="Q2450" i="1"/>
  <c r="W2450" i="1"/>
  <c r="X2450" i="1"/>
  <c r="Y2450" i="1"/>
  <c r="Q2451" i="1"/>
  <c r="W2451" i="1"/>
  <c r="X2451" i="1"/>
  <c r="Y2451" i="1"/>
  <c r="Q2452" i="1"/>
  <c r="W2452" i="1"/>
  <c r="X2452" i="1"/>
  <c r="Y2452" i="1"/>
  <c r="Q2453" i="1"/>
  <c r="W2453" i="1"/>
  <c r="X2453" i="1"/>
  <c r="Y2453" i="1"/>
  <c r="Q2454" i="1"/>
  <c r="W2454" i="1"/>
  <c r="X2454" i="1"/>
  <c r="Y2454" i="1"/>
  <c r="Q2455" i="1"/>
  <c r="W2455" i="1"/>
  <c r="X2455" i="1"/>
  <c r="Y2455" i="1"/>
  <c r="Q2456" i="1"/>
  <c r="W2456" i="1"/>
  <c r="X2456" i="1"/>
  <c r="Y2456" i="1"/>
  <c r="Q2457" i="1"/>
  <c r="W2457" i="1"/>
  <c r="X2457" i="1"/>
  <c r="Y2457" i="1"/>
  <c r="Q2458" i="1"/>
  <c r="W2458" i="1"/>
  <c r="X2458" i="1"/>
  <c r="Y2458" i="1"/>
  <c r="Q2459" i="1"/>
  <c r="W2459" i="1"/>
  <c r="X2459" i="1"/>
  <c r="Y2459" i="1"/>
  <c r="Q2460" i="1"/>
  <c r="W2460" i="1"/>
  <c r="X2460" i="1"/>
  <c r="Y2460" i="1"/>
  <c r="Q2461" i="1"/>
  <c r="W2461" i="1"/>
  <c r="X2461" i="1"/>
  <c r="Y2461" i="1"/>
  <c r="Q2462" i="1"/>
  <c r="W2462" i="1"/>
  <c r="X2462" i="1"/>
  <c r="Y2462" i="1"/>
  <c r="Q2463" i="1"/>
  <c r="W2463" i="1"/>
  <c r="X2463" i="1"/>
  <c r="Y2463" i="1"/>
  <c r="Q2464" i="1"/>
  <c r="W2464" i="1"/>
  <c r="X2464" i="1"/>
  <c r="Y2464" i="1"/>
  <c r="Q2465" i="1"/>
  <c r="W2465" i="1"/>
  <c r="X2465" i="1"/>
  <c r="Y2465" i="1"/>
  <c r="Q2466" i="1"/>
  <c r="W2466" i="1"/>
  <c r="X2466" i="1"/>
  <c r="Y2466" i="1"/>
  <c r="Q2467" i="1"/>
  <c r="W2467" i="1"/>
  <c r="X2467" i="1"/>
  <c r="Y2467" i="1"/>
  <c r="Q2468" i="1"/>
  <c r="W2468" i="1"/>
  <c r="X2468" i="1"/>
  <c r="Y2468" i="1"/>
  <c r="Q2469" i="1"/>
  <c r="W2469" i="1"/>
  <c r="X2469" i="1"/>
  <c r="Y2469" i="1"/>
  <c r="Q2470" i="1"/>
  <c r="W2470" i="1"/>
  <c r="X2470" i="1"/>
  <c r="Y2470" i="1"/>
  <c r="Q2471" i="1"/>
  <c r="W2471" i="1"/>
  <c r="X2471" i="1"/>
  <c r="Y2471" i="1"/>
  <c r="Q2472" i="1"/>
  <c r="W2472" i="1"/>
  <c r="X2472" i="1"/>
  <c r="Y2472" i="1"/>
  <c r="Q2473" i="1"/>
  <c r="W2473" i="1"/>
  <c r="X2473" i="1"/>
  <c r="Y2473" i="1"/>
  <c r="Q2474" i="1"/>
  <c r="W2474" i="1"/>
  <c r="X2474" i="1"/>
  <c r="Y2474" i="1"/>
  <c r="Q2475" i="1"/>
  <c r="W2475" i="1"/>
  <c r="X2475" i="1"/>
  <c r="Y2475" i="1"/>
  <c r="Q2476" i="1"/>
  <c r="W2476" i="1"/>
  <c r="X2476" i="1"/>
  <c r="Y2476" i="1"/>
  <c r="Q2477" i="1"/>
  <c r="W2477" i="1"/>
  <c r="X2477" i="1"/>
  <c r="Y2477" i="1"/>
  <c r="Q2478" i="1"/>
  <c r="W2478" i="1"/>
  <c r="X2478" i="1"/>
  <c r="Y2478" i="1"/>
  <c r="Q2479" i="1"/>
  <c r="W2479" i="1"/>
  <c r="X2479" i="1"/>
  <c r="Y2479" i="1"/>
  <c r="Q2480" i="1"/>
  <c r="W2480" i="1"/>
  <c r="X2480" i="1"/>
  <c r="Y2480" i="1"/>
  <c r="Q2481" i="1"/>
  <c r="W2481" i="1"/>
  <c r="X2481" i="1"/>
  <c r="Y2481" i="1"/>
  <c r="Q2482" i="1"/>
  <c r="W2482" i="1"/>
  <c r="X2482" i="1"/>
  <c r="Y2482" i="1"/>
  <c r="Q2483" i="1"/>
  <c r="W2483" i="1"/>
  <c r="X2483" i="1"/>
  <c r="Y2483" i="1"/>
  <c r="Q2484" i="1"/>
  <c r="W2484" i="1"/>
  <c r="X2484" i="1"/>
  <c r="Y2484" i="1"/>
  <c r="Q2485" i="1"/>
  <c r="W2485" i="1"/>
  <c r="X2485" i="1"/>
  <c r="Y2485" i="1"/>
  <c r="Q2486" i="1"/>
  <c r="W2486" i="1"/>
  <c r="X2486" i="1"/>
  <c r="Y2486" i="1"/>
  <c r="Q2487" i="1"/>
  <c r="W2487" i="1"/>
  <c r="X2487" i="1"/>
  <c r="Y2487" i="1"/>
  <c r="Q2488" i="1"/>
  <c r="W2488" i="1"/>
  <c r="X2488" i="1"/>
  <c r="Y2488" i="1"/>
  <c r="Q2489" i="1"/>
  <c r="W2489" i="1"/>
  <c r="X2489" i="1"/>
  <c r="Y2489" i="1"/>
  <c r="Q2490" i="1"/>
  <c r="W2490" i="1"/>
  <c r="X2490" i="1"/>
  <c r="Y2490" i="1"/>
  <c r="Q2491" i="1"/>
  <c r="W2491" i="1"/>
  <c r="X2491" i="1"/>
  <c r="Y2491" i="1"/>
  <c r="Q2492" i="1"/>
  <c r="W2492" i="1"/>
  <c r="X2492" i="1"/>
  <c r="Y2492" i="1"/>
  <c r="Q2493" i="1"/>
  <c r="W2493" i="1"/>
  <c r="X2493" i="1"/>
  <c r="Y2493" i="1"/>
  <c r="Q2494" i="1"/>
  <c r="W2494" i="1"/>
  <c r="X2494" i="1"/>
  <c r="Y2494" i="1"/>
  <c r="Q2495" i="1"/>
  <c r="W2495" i="1"/>
  <c r="X2495" i="1"/>
  <c r="Y2495" i="1"/>
  <c r="Q2496" i="1"/>
  <c r="W2496" i="1"/>
  <c r="X2496" i="1"/>
  <c r="Y2496" i="1"/>
  <c r="Q2497" i="1"/>
  <c r="W2497" i="1"/>
  <c r="X2497" i="1"/>
  <c r="Y2497" i="1"/>
  <c r="Q2498" i="1"/>
  <c r="W2498" i="1"/>
  <c r="X2498" i="1"/>
  <c r="Y2498" i="1"/>
  <c r="Q2499" i="1"/>
  <c r="W2499" i="1"/>
  <c r="X2499" i="1"/>
  <c r="Y2499" i="1"/>
  <c r="Q2500" i="1"/>
  <c r="W2500" i="1"/>
  <c r="X2500" i="1"/>
  <c r="Y2500" i="1"/>
  <c r="Q2501" i="1"/>
  <c r="W2501" i="1"/>
  <c r="X2501" i="1"/>
  <c r="Y2501" i="1"/>
  <c r="Q2502" i="1"/>
  <c r="W2502" i="1"/>
  <c r="X2502" i="1"/>
  <c r="Y2502" i="1"/>
  <c r="Q2503" i="1"/>
  <c r="W2503" i="1"/>
  <c r="X2503" i="1"/>
  <c r="Y2503" i="1"/>
  <c r="Q2504" i="1"/>
  <c r="W2504" i="1"/>
  <c r="X2504" i="1"/>
  <c r="Y2504" i="1"/>
  <c r="Q2505" i="1"/>
  <c r="W2505" i="1"/>
  <c r="X2505" i="1"/>
  <c r="Y2505" i="1"/>
  <c r="Q2506" i="1"/>
  <c r="W2506" i="1"/>
  <c r="X2506" i="1"/>
  <c r="Y2506" i="1"/>
  <c r="Q2507" i="1"/>
  <c r="W2507" i="1"/>
  <c r="X2507" i="1"/>
  <c r="Y2507" i="1"/>
  <c r="Q2508" i="1"/>
  <c r="W2508" i="1"/>
  <c r="X2508" i="1"/>
  <c r="Y2508" i="1"/>
  <c r="Q2509" i="1"/>
  <c r="W2509" i="1"/>
  <c r="X2509" i="1"/>
  <c r="Y2509" i="1"/>
  <c r="Q2510" i="1"/>
  <c r="W2510" i="1"/>
  <c r="X2510" i="1"/>
  <c r="Y2510" i="1"/>
  <c r="Q2511" i="1"/>
  <c r="W2511" i="1"/>
  <c r="X2511" i="1"/>
  <c r="Y2511" i="1"/>
  <c r="Q2512" i="1"/>
  <c r="W2512" i="1"/>
  <c r="X2512" i="1"/>
  <c r="Y2512" i="1"/>
  <c r="Q2513" i="1"/>
  <c r="W2513" i="1"/>
  <c r="X2513" i="1"/>
  <c r="Y2513" i="1"/>
  <c r="Q2514" i="1"/>
  <c r="W2514" i="1"/>
  <c r="X2514" i="1"/>
  <c r="Y2514" i="1"/>
  <c r="Q2515" i="1"/>
  <c r="W2515" i="1"/>
  <c r="X2515" i="1"/>
  <c r="Y2515" i="1"/>
  <c r="Q2516" i="1"/>
  <c r="W2516" i="1"/>
  <c r="X2516" i="1"/>
  <c r="Y2516" i="1"/>
  <c r="Q2517" i="1"/>
  <c r="W2517" i="1"/>
  <c r="X2517" i="1"/>
  <c r="Y2517" i="1"/>
  <c r="Q2518" i="1"/>
  <c r="W2518" i="1"/>
  <c r="X2518" i="1"/>
  <c r="Y2518" i="1"/>
  <c r="Q2519" i="1"/>
  <c r="W2519" i="1"/>
  <c r="X2519" i="1"/>
  <c r="Y2519" i="1"/>
  <c r="Q2520" i="1"/>
  <c r="W2520" i="1"/>
  <c r="X2520" i="1"/>
  <c r="Y2520" i="1"/>
  <c r="Q2521" i="1"/>
  <c r="W2521" i="1"/>
  <c r="X2521" i="1"/>
  <c r="Y2521" i="1"/>
  <c r="Q2522" i="1"/>
  <c r="W2522" i="1"/>
  <c r="X2522" i="1"/>
  <c r="Y2522" i="1"/>
  <c r="Q2523" i="1"/>
  <c r="W2523" i="1"/>
  <c r="X2523" i="1"/>
  <c r="Y2523" i="1"/>
  <c r="Q2524" i="1"/>
  <c r="W2524" i="1"/>
  <c r="X2524" i="1"/>
  <c r="Y2524" i="1"/>
  <c r="Q2525" i="1"/>
  <c r="W2525" i="1"/>
  <c r="X2525" i="1"/>
  <c r="Y2525" i="1"/>
  <c r="Q2526" i="1"/>
  <c r="W2526" i="1"/>
  <c r="X2526" i="1"/>
  <c r="Y2526" i="1"/>
  <c r="Q2527" i="1"/>
  <c r="W2527" i="1"/>
  <c r="X2527" i="1"/>
  <c r="Y2527" i="1"/>
  <c r="Q2528" i="1"/>
  <c r="W2528" i="1"/>
  <c r="X2528" i="1"/>
  <c r="Y2528" i="1"/>
  <c r="Q2529" i="1"/>
  <c r="W2529" i="1"/>
  <c r="X2529" i="1"/>
  <c r="Y2529" i="1"/>
  <c r="Q2530" i="1"/>
  <c r="W2530" i="1"/>
  <c r="X2530" i="1"/>
  <c r="Y2530" i="1"/>
  <c r="Q2531" i="1"/>
  <c r="W2531" i="1"/>
  <c r="X2531" i="1"/>
  <c r="Y2531" i="1"/>
  <c r="Q2532" i="1"/>
  <c r="W2532" i="1"/>
  <c r="X2532" i="1"/>
  <c r="Y2532" i="1"/>
  <c r="Q2533" i="1"/>
  <c r="W2533" i="1"/>
  <c r="X2533" i="1"/>
  <c r="Y2533" i="1"/>
  <c r="Q2534" i="1"/>
  <c r="W2534" i="1"/>
  <c r="X2534" i="1"/>
  <c r="Y2534" i="1"/>
  <c r="Q2535" i="1"/>
  <c r="W2535" i="1"/>
  <c r="X2535" i="1"/>
  <c r="Y2535" i="1"/>
  <c r="Q2536" i="1"/>
  <c r="W2536" i="1"/>
  <c r="X2536" i="1"/>
  <c r="Y2536" i="1"/>
  <c r="Q2537" i="1"/>
  <c r="W2537" i="1"/>
  <c r="X2537" i="1"/>
  <c r="Y2537" i="1"/>
  <c r="Q2538" i="1"/>
  <c r="W2538" i="1"/>
  <c r="X2538" i="1"/>
  <c r="Y2538" i="1"/>
  <c r="Q2539" i="1"/>
  <c r="W2539" i="1"/>
  <c r="X2539" i="1"/>
  <c r="Y2539" i="1"/>
  <c r="Q2540" i="1"/>
  <c r="W2540" i="1"/>
  <c r="X2540" i="1"/>
  <c r="Y2540" i="1"/>
  <c r="Q2541" i="1"/>
  <c r="W2541" i="1"/>
  <c r="X2541" i="1"/>
  <c r="Y2541" i="1"/>
  <c r="Q2542" i="1"/>
  <c r="W2542" i="1"/>
  <c r="X2542" i="1"/>
  <c r="Y2542" i="1"/>
  <c r="Q2543" i="1"/>
  <c r="W2543" i="1"/>
  <c r="X2543" i="1"/>
  <c r="Y2543" i="1"/>
  <c r="Q2544" i="1"/>
  <c r="W2544" i="1"/>
  <c r="X2544" i="1"/>
  <c r="Y2544" i="1"/>
  <c r="Q2545" i="1"/>
  <c r="W2545" i="1"/>
  <c r="X2545" i="1"/>
  <c r="Y2545" i="1"/>
  <c r="Q2546" i="1"/>
  <c r="W2546" i="1"/>
  <c r="X2546" i="1"/>
  <c r="Y2546" i="1"/>
  <c r="Q2547" i="1"/>
  <c r="W2547" i="1"/>
  <c r="X2547" i="1"/>
  <c r="Y2547" i="1"/>
  <c r="Q2548" i="1"/>
  <c r="W2548" i="1"/>
  <c r="X2548" i="1"/>
  <c r="Y2548" i="1"/>
  <c r="Q2549" i="1"/>
  <c r="W2549" i="1"/>
  <c r="X2549" i="1"/>
  <c r="Y2549" i="1"/>
  <c r="Q2550" i="1"/>
  <c r="W2550" i="1"/>
  <c r="X2550" i="1"/>
  <c r="Y2550" i="1"/>
  <c r="Q2551" i="1"/>
  <c r="W2551" i="1"/>
  <c r="X2551" i="1"/>
  <c r="Y2551" i="1"/>
  <c r="Q2552" i="1"/>
  <c r="W2552" i="1"/>
  <c r="X2552" i="1"/>
  <c r="Y2552" i="1"/>
  <c r="Q2553" i="1"/>
  <c r="W2553" i="1"/>
  <c r="X2553" i="1"/>
  <c r="Y2553" i="1"/>
  <c r="Q2554" i="1"/>
  <c r="W2554" i="1"/>
  <c r="X2554" i="1"/>
  <c r="Y2554" i="1"/>
  <c r="Q2555" i="1"/>
  <c r="W2555" i="1"/>
  <c r="X2555" i="1"/>
  <c r="Y2555" i="1"/>
  <c r="Q2556" i="1"/>
  <c r="W2556" i="1"/>
  <c r="X2556" i="1"/>
  <c r="Y2556" i="1"/>
  <c r="Q2557" i="1"/>
  <c r="W2557" i="1"/>
  <c r="X2557" i="1"/>
  <c r="Y2557" i="1"/>
  <c r="Q2558" i="1"/>
  <c r="W2558" i="1"/>
  <c r="X2558" i="1"/>
  <c r="Y2558" i="1"/>
  <c r="Q2559" i="1"/>
  <c r="W2559" i="1"/>
  <c r="X2559" i="1"/>
  <c r="Y2559" i="1"/>
  <c r="Q2560" i="1"/>
  <c r="W2560" i="1"/>
  <c r="X2560" i="1"/>
  <c r="Y2560" i="1"/>
  <c r="Q2561" i="1"/>
  <c r="W2561" i="1"/>
  <c r="X2561" i="1"/>
  <c r="Y2561" i="1"/>
  <c r="Q2562" i="1"/>
  <c r="W2562" i="1"/>
  <c r="X2562" i="1"/>
  <c r="Y2562" i="1"/>
  <c r="Q2563" i="1"/>
  <c r="W2563" i="1"/>
  <c r="X2563" i="1"/>
  <c r="Y2563" i="1"/>
  <c r="Q2564" i="1"/>
  <c r="W2564" i="1"/>
  <c r="X2564" i="1"/>
  <c r="Y2564" i="1"/>
  <c r="Q2565" i="1"/>
  <c r="W2565" i="1"/>
  <c r="X2565" i="1"/>
  <c r="Y2565" i="1"/>
  <c r="Q2566" i="1"/>
  <c r="W2566" i="1"/>
  <c r="X2566" i="1"/>
  <c r="Y2566" i="1"/>
  <c r="Q2567" i="1"/>
  <c r="W2567" i="1"/>
  <c r="X2567" i="1"/>
  <c r="Y2567" i="1"/>
  <c r="Q2568" i="1"/>
  <c r="W2568" i="1"/>
  <c r="X2568" i="1"/>
  <c r="Y2568" i="1"/>
  <c r="Q2569" i="1"/>
  <c r="W2569" i="1"/>
  <c r="X2569" i="1"/>
  <c r="Y2569" i="1"/>
  <c r="Q2570" i="1"/>
  <c r="W2570" i="1"/>
  <c r="X2570" i="1"/>
  <c r="Y2570" i="1"/>
  <c r="Q2571" i="1"/>
  <c r="W2571" i="1"/>
  <c r="X2571" i="1"/>
  <c r="Y2571" i="1"/>
  <c r="Q2572" i="1"/>
  <c r="W2572" i="1"/>
  <c r="X2572" i="1"/>
  <c r="Y2572" i="1"/>
  <c r="Q2573" i="1"/>
  <c r="W2573" i="1"/>
  <c r="X2573" i="1"/>
  <c r="Y2573" i="1"/>
  <c r="Q2574" i="1"/>
  <c r="W2574" i="1"/>
  <c r="X2574" i="1"/>
  <c r="Y2574" i="1"/>
  <c r="Q2575" i="1"/>
  <c r="W2575" i="1"/>
  <c r="X2575" i="1"/>
  <c r="Y2575" i="1"/>
  <c r="Q2576" i="1"/>
  <c r="W2576" i="1"/>
  <c r="X2576" i="1"/>
  <c r="Y2576" i="1"/>
  <c r="Q2577" i="1"/>
  <c r="W2577" i="1"/>
  <c r="X2577" i="1"/>
  <c r="Y2577" i="1"/>
  <c r="Q2578" i="1"/>
  <c r="W2578" i="1"/>
  <c r="X2578" i="1"/>
  <c r="Y2578" i="1"/>
  <c r="Q2579" i="1"/>
  <c r="W2579" i="1"/>
  <c r="X2579" i="1"/>
  <c r="Y2579" i="1"/>
  <c r="Q2580" i="1"/>
  <c r="W2580" i="1"/>
  <c r="X2580" i="1"/>
  <c r="Y2580" i="1"/>
  <c r="Q2581" i="1"/>
  <c r="W2581" i="1"/>
  <c r="X2581" i="1"/>
  <c r="Y2581" i="1"/>
  <c r="Q2582" i="1"/>
  <c r="W2582" i="1"/>
  <c r="X2582" i="1"/>
  <c r="Y2582" i="1"/>
  <c r="Q2583" i="1"/>
  <c r="W2583" i="1"/>
  <c r="X2583" i="1"/>
  <c r="Y2583" i="1"/>
  <c r="Q2584" i="1"/>
  <c r="W2584" i="1"/>
  <c r="X2584" i="1"/>
  <c r="Y2584" i="1"/>
  <c r="Q2585" i="1"/>
  <c r="W2585" i="1"/>
  <c r="X2585" i="1"/>
  <c r="Y2585" i="1"/>
  <c r="Q2586" i="1"/>
  <c r="W2586" i="1"/>
  <c r="X2586" i="1"/>
  <c r="Y2586" i="1"/>
  <c r="Q2587" i="1"/>
  <c r="W2587" i="1"/>
  <c r="X2587" i="1"/>
  <c r="Y2587" i="1"/>
  <c r="Q2588" i="1"/>
  <c r="W2588" i="1"/>
  <c r="X2588" i="1"/>
  <c r="Y2588" i="1"/>
  <c r="Q2589" i="1"/>
  <c r="W2589" i="1"/>
  <c r="X2589" i="1"/>
  <c r="Y2589" i="1"/>
  <c r="Q2590" i="1"/>
  <c r="W2590" i="1"/>
  <c r="X2590" i="1"/>
  <c r="Y2590" i="1"/>
  <c r="Q2591" i="1"/>
  <c r="W2591" i="1"/>
  <c r="X2591" i="1"/>
  <c r="Y2591" i="1"/>
  <c r="Q2592" i="1"/>
  <c r="W2592" i="1"/>
  <c r="X2592" i="1"/>
  <c r="Y2592" i="1"/>
  <c r="Q2593" i="1"/>
  <c r="W2593" i="1"/>
  <c r="X2593" i="1"/>
  <c r="Y2593" i="1"/>
  <c r="Q2594" i="1"/>
  <c r="W2594" i="1"/>
  <c r="X2594" i="1"/>
  <c r="Y2594" i="1"/>
  <c r="Q2595" i="1"/>
  <c r="W2595" i="1"/>
  <c r="X2595" i="1"/>
  <c r="Y2595" i="1"/>
  <c r="Q2596" i="1"/>
  <c r="W2596" i="1"/>
  <c r="X2596" i="1"/>
  <c r="Y2596" i="1"/>
  <c r="Q2597" i="1"/>
  <c r="W2597" i="1"/>
  <c r="X2597" i="1"/>
  <c r="Y2597" i="1"/>
  <c r="Q2598" i="1"/>
  <c r="W2598" i="1"/>
  <c r="X2598" i="1"/>
  <c r="Y2598" i="1"/>
  <c r="Q2599" i="1"/>
  <c r="W2599" i="1"/>
  <c r="X2599" i="1"/>
  <c r="Y2599" i="1"/>
  <c r="Q2600" i="1"/>
  <c r="W2600" i="1"/>
  <c r="X2600" i="1"/>
  <c r="Y2600" i="1"/>
  <c r="Q2601" i="1"/>
  <c r="W2601" i="1"/>
  <c r="X2601" i="1"/>
  <c r="Y2601" i="1"/>
  <c r="Q2602" i="1"/>
  <c r="W2602" i="1"/>
  <c r="X2602" i="1"/>
  <c r="Y2602" i="1"/>
  <c r="Q2603" i="1"/>
  <c r="W2603" i="1"/>
  <c r="X2603" i="1"/>
  <c r="Y2603" i="1"/>
  <c r="Q2604" i="1"/>
  <c r="W2604" i="1"/>
  <c r="X2604" i="1"/>
  <c r="Y2604" i="1"/>
  <c r="Q2605" i="1"/>
  <c r="W2605" i="1"/>
  <c r="X2605" i="1"/>
  <c r="Y2605" i="1"/>
  <c r="Q2606" i="1"/>
  <c r="W2606" i="1"/>
  <c r="X2606" i="1"/>
  <c r="Y2606" i="1"/>
  <c r="Q2607" i="1"/>
  <c r="W2607" i="1"/>
  <c r="X2607" i="1"/>
  <c r="Y2607" i="1"/>
  <c r="Q2608" i="1"/>
  <c r="W2608" i="1"/>
  <c r="X2608" i="1"/>
  <c r="Y2608" i="1"/>
  <c r="Q2609" i="1"/>
  <c r="W2609" i="1"/>
  <c r="X2609" i="1"/>
  <c r="Y2609" i="1"/>
  <c r="Q2610" i="1"/>
  <c r="W2610" i="1"/>
  <c r="X2610" i="1"/>
  <c r="Y2610" i="1"/>
  <c r="Q2611" i="1"/>
  <c r="W2611" i="1"/>
  <c r="X2611" i="1"/>
  <c r="Y2611" i="1"/>
  <c r="Q2612" i="1"/>
  <c r="W2612" i="1"/>
  <c r="X2612" i="1"/>
  <c r="Y2612" i="1"/>
  <c r="Q2613" i="1"/>
  <c r="W2613" i="1"/>
  <c r="X2613" i="1"/>
  <c r="Y2613" i="1"/>
  <c r="Q2614" i="1"/>
  <c r="W2614" i="1"/>
  <c r="X2614" i="1"/>
  <c r="Y2614" i="1"/>
  <c r="Q2615" i="1"/>
  <c r="W2615" i="1"/>
  <c r="X2615" i="1"/>
  <c r="Y2615" i="1"/>
  <c r="Q2616" i="1"/>
  <c r="W2616" i="1"/>
  <c r="X2616" i="1"/>
  <c r="Y2616" i="1"/>
  <c r="Q2617" i="1"/>
  <c r="W2617" i="1"/>
  <c r="X2617" i="1"/>
  <c r="Y2617" i="1"/>
  <c r="Q2618" i="1"/>
  <c r="W2618" i="1"/>
  <c r="X2618" i="1"/>
  <c r="Y2618" i="1"/>
  <c r="Q2619" i="1"/>
  <c r="W2619" i="1"/>
  <c r="X2619" i="1"/>
  <c r="Y2619" i="1"/>
  <c r="Q2620" i="1"/>
  <c r="W2620" i="1"/>
  <c r="X2620" i="1"/>
  <c r="Y2620" i="1"/>
  <c r="Q2621" i="1"/>
  <c r="W2621" i="1"/>
  <c r="X2621" i="1"/>
  <c r="Y2621" i="1"/>
  <c r="Q2622" i="1"/>
  <c r="W2622" i="1"/>
  <c r="X2622" i="1"/>
  <c r="Y2622" i="1"/>
  <c r="Q2623" i="1"/>
  <c r="W2623" i="1"/>
  <c r="X2623" i="1"/>
  <c r="Y2623" i="1"/>
  <c r="Q2624" i="1"/>
  <c r="W2624" i="1"/>
  <c r="X2624" i="1"/>
  <c r="Y2624" i="1"/>
  <c r="Q2625" i="1"/>
  <c r="W2625" i="1"/>
  <c r="X2625" i="1"/>
  <c r="Y2625" i="1"/>
  <c r="Q2626" i="1"/>
  <c r="W2626" i="1"/>
  <c r="X2626" i="1"/>
  <c r="Y2626" i="1"/>
  <c r="Q2627" i="1"/>
  <c r="W2627" i="1"/>
  <c r="X2627" i="1"/>
  <c r="Y2627" i="1"/>
  <c r="Q2628" i="1"/>
  <c r="W2628" i="1"/>
  <c r="X2628" i="1"/>
  <c r="Y2628" i="1"/>
  <c r="Q2629" i="1"/>
  <c r="W2629" i="1"/>
  <c r="X2629" i="1"/>
  <c r="Y2629" i="1"/>
  <c r="Q2630" i="1"/>
  <c r="W2630" i="1"/>
  <c r="X2630" i="1"/>
  <c r="Y2630" i="1"/>
  <c r="Q2631" i="1"/>
  <c r="W2631" i="1"/>
  <c r="X2631" i="1"/>
  <c r="Y2631" i="1"/>
  <c r="Q2632" i="1"/>
  <c r="W2632" i="1"/>
  <c r="X2632" i="1"/>
  <c r="Y2632" i="1"/>
  <c r="Q2633" i="1"/>
  <c r="W2633" i="1"/>
  <c r="X2633" i="1"/>
  <c r="Y2633" i="1"/>
  <c r="Q2634" i="1"/>
  <c r="W2634" i="1"/>
  <c r="X2634" i="1"/>
  <c r="Y2634" i="1"/>
  <c r="Q2635" i="1"/>
  <c r="W2635" i="1"/>
  <c r="X2635" i="1"/>
  <c r="Y2635" i="1"/>
  <c r="Q2636" i="1"/>
  <c r="W2636" i="1"/>
  <c r="X2636" i="1"/>
  <c r="Y2636" i="1"/>
  <c r="Q2637" i="1"/>
  <c r="W2637" i="1"/>
  <c r="X2637" i="1"/>
  <c r="Y2637" i="1"/>
  <c r="Q2638" i="1"/>
  <c r="W2638" i="1"/>
  <c r="X2638" i="1"/>
  <c r="Y2638" i="1"/>
  <c r="Q2639" i="1"/>
  <c r="W2639" i="1"/>
  <c r="X2639" i="1"/>
  <c r="Y2639" i="1"/>
  <c r="Q2640" i="1"/>
  <c r="W2640" i="1"/>
  <c r="X2640" i="1"/>
  <c r="Y2640" i="1"/>
  <c r="Q2641" i="1"/>
  <c r="W2641" i="1"/>
  <c r="X2641" i="1"/>
  <c r="Y2641" i="1"/>
  <c r="Q2642" i="1"/>
  <c r="W2642" i="1"/>
  <c r="X2642" i="1"/>
  <c r="Y2642" i="1"/>
  <c r="Q2643" i="1"/>
  <c r="W2643" i="1"/>
  <c r="X2643" i="1"/>
  <c r="Y2643" i="1"/>
  <c r="Q2644" i="1"/>
  <c r="W2644" i="1"/>
  <c r="X2644" i="1"/>
  <c r="Y2644" i="1"/>
  <c r="Q2645" i="1"/>
  <c r="W2645" i="1"/>
  <c r="X2645" i="1"/>
  <c r="Y2645" i="1"/>
  <c r="Q2646" i="1"/>
  <c r="W2646" i="1"/>
  <c r="X2646" i="1"/>
  <c r="Y2646" i="1"/>
  <c r="Q2647" i="1"/>
  <c r="W2647" i="1"/>
  <c r="X2647" i="1"/>
  <c r="Y2647" i="1"/>
  <c r="Q2648" i="1"/>
  <c r="W2648" i="1"/>
  <c r="X2648" i="1"/>
  <c r="Y2648" i="1"/>
  <c r="Q2649" i="1"/>
  <c r="W2649" i="1"/>
  <c r="X2649" i="1"/>
  <c r="Y2649" i="1"/>
  <c r="Q2650" i="1"/>
  <c r="W2650" i="1"/>
  <c r="X2650" i="1"/>
  <c r="Y2650" i="1"/>
  <c r="Q2651" i="1"/>
  <c r="W2651" i="1"/>
  <c r="X2651" i="1"/>
  <c r="Y2651" i="1"/>
  <c r="Q2652" i="1"/>
  <c r="W2652" i="1"/>
  <c r="X2652" i="1"/>
  <c r="Y2652" i="1"/>
  <c r="Q2653" i="1"/>
  <c r="W2653" i="1"/>
  <c r="X2653" i="1"/>
  <c r="Y2653" i="1"/>
  <c r="Q2654" i="1"/>
  <c r="W2654" i="1"/>
  <c r="X2654" i="1"/>
  <c r="Y2654" i="1"/>
  <c r="Q2655" i="1"/>
  <c r="W2655" i="1"/>
  <c r="X2655" i="1"/>
  <c r="Y2655" i="1"/>
  <c r="Q2656" i="1"/>
  <c r="W2656" i="1"/>
  <c r="X2656" i="1"/>
  <c r="Y2656" i="1"/>
  <c r="Q2657" i="1"/>
  <c r="W2657" i="1"/>
  <c r="X2657" i="1"/>
  <c r="Y2657" i="1"/>
  <c r="Q2658" i="1"/>
  <c r="W2658" i="1"/>
  <c r="X2658" i="1"/>
  <c r="Y2658" i="1"/>
  <c r="Q2659" i="1"/>
  <c r="W2659" i="1"/>
  <c r="X2659" i="1"/>
  <c r="Y2659" i="1"/>
  <c r="Q2660" i="1"/>
  <c r="W2660" i="1"/>
  <c r="X2660" i="1"/>
  <c r="Y2660" i="1"/>
  <c r="Q2661" i="1"/>
  <c r="W2661" i="1"/>
  <c r="X2661" i="1"/>
  <c r="Y2661" i="1"/>
  <c r="Q2662" i="1"/>
  <c r="W2662" i="1"/>
  <c r="X2662" i="1"/>
  <c r="Y2662" i="1"/>
  <c r="Q2663" i="1"/>
  <c r="W2663" i="1"/>
  <c r="X2663" i="1"/>
  <c r="Y2663" i="1"/>
  <c r="Q2664" i="1"/>
  <c r="W2664" i="1"/>
  <c r="X2664" i="1"/>
  <c r="Y2664" i="1"/>
  <c r="Q2665" i="1"/>
  <c r="W2665" i="1"/>
  <c r="X2665" i="1"/>
  <c r="Y2665" i="1"/>
  <c r="Q2666" i="1"/>
  <c r="W2666" i="1"/>
  <c r="X2666" i="1"/>
  <c r="Y2666" i="1"/>
  <c r="Q2667" i="1"/>
  <c r="W2667" i="1"/>
  <c r="X2667" i="1"/>
  <c r="Y2667" i="1"/>
  <c r="Q2668" i="1"/>
  <c r="W2668" i="1"/>
  <c r="X2668" i="1"/>
  <c r="Y2668" i="1"/>
  <c r="Q2669" i="1"/>
  <c r="W2669" i="1"/>
  <c r="X2669" i="1"/>
  <c r="Y2669" i="1"/>
  <c r="Q2670" i="1"/>
  <c r="W2670" i="1"/>
  <c r="X2670" i="1"/>
  <c r="Y2670" i="1"/>
  <c r="Q2671" i="1"/>
  <c r="W2671" i="1"/>
  <c r="X2671" i="1"/>
  <c r="Y2671" i="1"/>
  <c r="Q2672" i="1"/>
  <c r="W2672" i="1"/>
  <c r="X2672" i="1"/>
  <c r="Y2672" i="1"/>
  <c r="Q2673" i="1"/>
  <c r="W2673" i="1"/>
  <c r="X2673" i="1"/>
  <c r="Y2673" i="1"/>
  <c r="Q2674" i="1"/>
  <c r="W2674" i="1"/>
  <c r="X2674" i="1"/>
  <c r="Y2674" i="1"/>
  <c r="Q2675" i="1"/>
  <c r="W2675" i="1"/>
  <c r="X2675" i="1"/>
  <c r="Y2675" i="1"/>
  <c r="Q2676" i="1"/>
  <c r="W2676" i="1"/>
  <c r="X2676" i="1"/>
  <c r="Y2676" i="1"/>
  <c r="Q2677" i="1"/>
  <c r="W2677" i="1"/>
  <c r="X2677" i="1"/>
  <c r="Y2677" i="1"/>
  <c r="Q2678" i="1"/>
  <c r="W2678" i="1"/>
  <c r="X2678" i="1"/>
  <c r="Y2678" i="1"/>
  <c r="Q2679" i="1"/>
  <c r="W2679" i="1"/>
  <c r="X2679" i="1"/>
  <c r="Y2679" i="1"/>
  <c r="Q2680" i="1"/>
  <c r="W2680" i="1"/>
  <c r="X2680" i="1"/>
  <c r="Y2680" i="1"/>
  <c r="Q2681" i="1"/>
  <c r="W2681" i="1"/>
  <c r="X2681" i="1"/>
  <c r="Y2681" i="1"/>
  <c r="Q2682" i="1"/>
  <c r="W2682" i="1"/>
  <c r="X2682" i="1"/>
  <c r="Y2682" i="1"/>
  <c r="Q2683" i="1"/>
  <c r="W2683" i="1"/>
  <c r="X2683" i="1"/>
  <c r="Y2683" i="1"/>
  <c r="Q2684" i="1"/>
  <c r="W2684" i="1"/>
  <c r="X2684" i="1"/>
  <c r="Y2684" i="1"/>
  <c r="Q2685" i="1"/>
  <c r="W2685" i="1"/>
  <c r="X2685" i="1"/>
  <c r="Y2685" i="1"/>
  <c r="Q2686" i="1"/>
  <c r="W2686" i="1"/>
  <c r="X2686" i="1"/>
  <c r="Y2686" i="1"/>
  <c r="Q2687" i="1"/>
  <c r="W2687" i="1"/>
  <c r="X2687" i="1"/>
  <c r="Y2687" i="1"/>
  <c r="Q2688" i="1"/>
  <c r="W2688" i="1"/>
  <c r="X2688" i="1"/>
  <c r="Y2688" i="1"/>
  <c r="Q2689" i="1"/>
  <c r="W2689" i="1"/>
  <c r="X2689" i="1"/>
  <c r="Y2689" i="1"/>
  <c r="Q2690" i="1"/>
  <c r="W2690" i="1"/>
  <c r="X2690" i="1"/>
  <c r="Y2690" i="1"/>
  <c r="Q2691" i="1"/>
  <c r="W2691" i="1"/>
  <c r="X2691" i="1"/>
  <c r="Y2691" i="1"/>
  <c r="Q2692" i="1"/>
  <c r="W2692" i="1"/>
  <c r="X2692" i="1"/>
  <c r="Y2692" i="1"/>
  <c r="Q2693" i="1"/>
  <c r="W2693" i="1"/>
  <c r="X2693" i="1"/>
  <c r="Y2693" i="1"/>
  <c r="Q2694" i="1"/>
  <c r="W2694" i="1"/>
  <c r="X2694" i="1"/>
  <c r="Y2694" i="1"/>
  <c r="Q2695" i="1"/>
  <c r="W2695" i="1"/>
  <c r="X2695" i="1"/>
  <c r="Y2695" i="1"/>
  <c r="Q2696" i="1"/>
  <c r="W2696" i="1"/>
  <c r="X2696" i="1"/>
  <c r="Y2696" i="1"/>
  <c r="Q2697" i="1"/>
  <c r="W2697" i="1"/>
  <c r="X2697" i="1"/>
  <c r="Y2697" i="1"/>
  <c r="Q2698" i="1"/>
  <c r="W2698" i="1"/>
  <c r="X2698" i="1"/>
  <c r="Y2698" i="1"/>
  <c r="Q2699" i="1"/>
  <c r="W2699" i="1"/>
  <c r="X2699" i="1"/>
  <c r="Y2699" i="1"/>
  <c r="Q2700" i="1"/>
  <c r="W2700" i="1"/>
  <c r="X2700" i="1"/>
  <c r="Y2700" i="1"/>
  <c r="Q2701" i="1"/>
  <c r="W2701" i="1"/>
  <c r="X2701" i="1"/>
  <c r="Y2701" i="1"/>
  <c r="Q2702" i="1"/>
  <c r="W2702" i="1"/>
  <c r="X2702" i="1"/>
  <c r="Y2702" i="1"/>
  <c r="Q2703" i="1"/>
  <c r="W2703" i="1"/>
  <c r="X2703" i="1"/>
  <c r="Y2703" i="1"/>
  <c r="Q2704" i="1"/>
  <c r="W2704" i="1"/>
  <c r="X2704" i="1"/>
  <c r="Y2704" i="1"/>
  <c r="Q2705" i="1"/>
  <c r="W2705" i="1"/>
  <c r="X2705" i="1"/>
  <c r="Y2705" i="1"/>
  <c r="Q2706" i="1"/>
  <c r="W2706" i="1"/>
  <c r="X2706" i="1"/>
  <c r="Y2706" i="1"/>
  <c r="Q2707" i="1"/>
  <c r="W2707" i="1"/>
  <c r="X2707" i="1"/>
  <c r="Y2707" i="1"/>
  <c r="Q2708" i="1"/>
  <c r="W2708" i="1"/>
  <c r="X2708" i="1"/>
  <c r="Y2708" i="1"/>
  <c r="Q2709" i="1"/>
  <c r="W2709" i="1"/>
  <c r="X2709" i="1"/>
  <c r="Y2709" i="1"/>
  <c r="Q2710" i="1"/>
  <c r="W2710" i="1"/>
  <c r="X2710" i="1"/>
  <c r="Y2710" i="1"/>
  <c r="Q2711" i="1"/>
  <c r="W2711" i="1"/>
  <c r="X2711" i="1"/>
  <c r="Y2711" i="1"/>
  <c r="Q2712" i="1"/>
  <c r="W2712" i="1"/>
  <c r="X2712" i="1"/>
  <c r="Y2712" i="1"/>
  <c r="Q2713" i="1"/>
  <c r="W2713" i="1"/>
  <c r="X2713" i="1"/>
  <c r="Y2713" i="1"/>
  <c r="Q2714" i="1"/>
  <c r="W2714" i="1"/>
  <c r="X2714" i="1"/>
  <c r="Y2714" i="1"/>
  <c r="Q2715" i="1"/>
  <c r="W2715" i="1"/>
  <c r="X2715" i="1"/>
  <c r="Y2715" i="1"/>
  <c r="Q2716" i="1"/>
  <c r="W2716" i="1"/>
  <c r="X2716" i="1"/>
  <c r="Y2716" i="1"/>
  <c r="Q2717" i="1"/>
  <c r="W2717" i="1"/>
  <c r="X2717" i="1"/>
  <c r="Y2717" i="1"/>
  <c r="Q2718" i="1"/>
  <c r="W2718" i="1"/>
  <c r="X2718" i="1"/>
  <c r="Y2718" i="1"/>
  <c r="Q2719" i="1"/>
  <c r="W2719" i="1"/>
  <c r="X2719" i="1"/>
  <c r="Y2719" i="1"/>
  <c r="Q2720" i="1"/>
  <c r="W2720" i="1"/>
  <c r="X2720" i="1"/>
  <c r="Y2720" i="1"/>
  <c r="Q2721" i="1"/>
  <c r="W2721" i="1"/>
  <c r="X2721" i="1"/>
  <c r="Y2721" i="1"/>
  <c r="Q2722" i="1"/>
  <c r="W2722" i="1"/>
  <c r="X2722" i="1"/>
  <c r="Y2722" i="1"/>
  <c r="Q2723" i="1"/>
  <c r="W2723" i="1"/>
  <c r="X2723" i="1"/>
  <c r="Y2723" i="1"/>
  <c r="Q2724" i="1"/>
  <c r="W2724" i="1"/>
  <c r="X2724" i="1"/>
  <c r="Y2724" i="1"/>
  <c r="Q2725" i="1"/>
  <c r="W2725" i="1"/>
  <c r="X2725" i="1"/>
  <c r="Y2725" i="1"/>
  <c r="Q2726" i="1"/>
  <c r="W2726" i="1"/>
  <c r="X2726" i="1"/>
  <c r="Y2726" i="1"/>
  <c r="Q2727" i="1"/>
  <c r="W2727" i="1"/>
  <c r="X2727" i="1"/>
  <c r="Y2727" i="1"/>
  <c r="Q2728" i="1"/>
  <c r="W2728" i="1"/>
  <c r="X2728" i="1"/>
  <c r="Y2728" i="1"/>
  <c r="Q2729" i="1"/>
  <c r="W2729" i="1"/>
  <c r="X2729" i="1"/>
  <c r="Y2729" i="1"/>
  <c r="Q2730" i="1"/>
  <c r="W2730" i="1"/>
  <c r="X2730" i="1"/>
  <c r="Y2730" i="1"/>
  <c r="Q2731" i="1"/>
  <c r="W2731" i="1"/>
  <c r="X2731" i="1"/>
  <c r="Y2731" i="1"/>
  <c r="Q2732" i="1"/>
  <c r="W2732" i="1"/>
  <c r="X2732" i="1"/>
  <c r="Y2732" i="1"/>
  <c r="Q2733" i="1"/>
  <c r="W2733" i="1"/>
  <c r="X2733" i="1"/>
  <c r="Y2733" i="1"/>
  <c r="Q2734" i="1"/>
  <c r="W2734" i="1"/>
  <c r="X2734" i="1"/>
  <c r="Y2734" i="1"/>
  <c r="Q2735" i="1"/>
  <c r="W2735" i="1"/>
  <c r="X2735" i="1"/>
  <c r="Y2735" i="1"/>
  <c r="Q2736" i="1"/>
  <c r="W2736" i="1"/>
  <c r="X2736" i="1"/>
  <c r="Y2736" i="1"/>
  <c r="Q2737" i="1"/>
  <c r="W2737" i="1"/>
  <c r="X2737" i="1"/>
  <c r="Y2737" i="1"/>
  <c r="Q2738" i="1"/>
  <c r="W2738" i="1"/>
  <c r="X2738" i="1"/>
  <c r="Y2738" i="1"/>
  <c r="Q2739" i="1"/>
  <c r="W2739" i="1"/>
  <c r="X2739" i="1"/>
  <c r="Y2739" i="1"/>
  <c r="Q2740" i="1"/>
  <c r="W2740" i="1"/>
  <c r="X2740" i="1"/>
  <c r="Y2740" i="1"/>
  <c r="Q2741" i="1"/>
  <c r="W2741" i="1"/>
  <c r="X2741" i="1"/>
  <c r="Y2741" i="1"/>
  <c r="Q2742" i="1"/>
  <c r="W2742" i="1"/>
  <c r="X2742" i="1"/>
  <c r="Y2742" i="1"/>
  <c r="Q2743" i="1"/>
  <c r="W2743" i="1"/>
  <c r="X2743" i="1"/>
  <c r="Y2743" i="1"/>
  <c r="Q2744" i="1"/>
  <c r="W2744" i="1"/>
  <c r="X2744" i="1"/>
  <c r="Y2744" i="1"/>
  <c r="Q2745" i="1"/>
  <c r="W2745" i="1"/>
  <c r="X2745" i="1"/>
  <c r="Y2745" i="1"/>
  <c r="Q2746" i="1"/>
  <c r="W2746" i="1"/>
  <c r="X2746" i="1"/>
  <c r="Y2746" i="1"/>
  <c r="Q2747" i="1"/>
  <c r="W2747" i="1"/>
  <c r="X2747" i="1"/>
  <c r="Y2747" i="1"/>
  <c r="Q2748" i="1"/>
  <c r="W2748" i="1"/>
  <c r="X2748" i="1"/>
  <c r="Y2748" i="1"/>
  <c r="Q2749" i="1"/>
  <c r="W2749" i="1"/>
  <c r="X2749" i="1"/>
  <c r="Y2749" i="1"/>
  <c r="Q2750" i="1"/>
  <c r="W2750" i="1"/>
  <c r="X2750" i="1"/>
  <c r="Y2750" i="1"/>
  <c r="Q2751" i="1"/>
  <c r="W2751" i="1"/>
  <c r="X2751" i="1"/>
  <c r="Y2751" i="1"/>
  <c r="Q2752" i="1"/>
  <c r="W2752" i="1"/>
  <c r="X2752" i="1"/>
  <c r="Y2752" i="1"/>
  <c r="Q2753" i="1"/>
  <c r="W2753" i="1"/>
  <c r="X2753" i="1"/>
  <c r="Y2753" i="1"/>
  <c r="Q2754" i="1"/>
  <c r="W2754" i="1"/>
  <c r="X2754" i="1"/>
  <c r="Y2754" i="1"/>
  <c r="Q2755" i="1"/>
  <c r="W2755" i="1"/>
  <c r="X2755" i="1"/>
  <c r="Y2755" i="1"/>
  <c r="Q2756" i="1"/>
  <c r="W2756" i="1"/>
  <c r="X2756" i="1"/>
  <c r="Y2756" i="1"/>
  <c r="Q2757" i="1"/>
  <c r="W2757" i="1"/>
  <c r="X2757" i="1"/>
  <c r="Y2757" i="1"/>
  <c r="Q2758" i="1"/>
  <c r="W2758" i="1"/>
  <c r="X2758" i="1"/>
  <c r="Y2758" i="1"/>
  <c r="Q2759" i="1"/>
  <c r="W2759" i="1"/>
  <c r="X2759" i="1"/>
  <c r="Y2759" i="1"/>
  <c r="Q2760" i="1"/>
  <c r="W2760" i="1"/>
  <c r="X2760" i="1"/>
  <c r="Y2760" i="1"/>
  <c r="Q2761" i="1"/>
  <c r="W2761" i="1"/>
  <c r="X2761" i="1"/>
  <c r="Y2761" i="1"/>
  <c r="Q2762" i="1"/>
  <c r="W2762" i="1"/>
  <c r="X2762" i="1"/>
  <c r="Y2762" i="1"/>
  <c r="Q2763" i="1"/>
  <c r="W2763" i="1"/>
  <c r="X2763" i="1"/>
  <c r="Y2763" i="1"/>
  <c r="Q2764" i="1"/>
  <c r="W2764" i="1"/>
  <c r="X2764" i="1"/>
  <c r="Y2764" i="1"/>
  <c r="Q2765" i="1"/>
  <c r="W2765" i="1"/>
  <c r="X2765" i="1"/>
  <c r="Y2765" i="1"/>
  <c r="Q2766" i="1"/>
  <c r="W2766" i="1"/>
  <c r="X2766" i="1"/>
  <c r="Y2766" i="1"/>
  <c r="Q2767" i="1"/>
  <c r="W2767" i="1"/>
  <c r="X2767" i="1"/>
  <c r="Y2767" i="1"/>
  <c r="Q2768" i="1"/>
  <c r="W2768" i="1"/>
  <c r="X2768" i="1"/>
  <c r="Y2768" i="1"/>
  <c r="Q2769" i="1"/>
  <c r="W2769" i="1"/>
  <c r="X2769" i="1"/>
  <c r="Y2769" i="1"/>
  <c r="Q2770" i="1"/>
  <c r="W2770" i="1"/>
  <c r="X2770" i="1"/>
  <c r="Y2770" i="1"/>
  <c r="Q2771" i="1"/>
  <c r="W2771" i="1"/>
  <c r="X2771" i="1"/>
  <c r="Y2771" i="1"/>
  <c r="Q2772" i="1"/>
  <c r="W2772" i="1"/>
  <c r="X2772" i="1"/>
  <c r="Y2772" i="1"/>
  <c r="Q2773" i="1"/>
  <c r="W2773" i="1"/>
  <c r="X2773" i="1"/>
  <c r="Y2773" i="1"/>
  <c r="Q2774" i="1"/>
  <c r="W2774" i="1"/>
  <c r="X2774" i="1"/>
  <c r="Y2774" i="1"/>
  <c r="Q2775" i="1"/>
  <c r="W2775" i="1"/>
  <c r="X2775" i="1"/>
  <c r="Y2775" i="1"/>
  <c r="Q2776" i="1"/>
  <c r="W2776" i="1"/>
  <c r="X2776" i="1"/>
  <c r="Y2776" i="1"/>
  <c r="Q2777" i="1"/>
  <c r="W2777" i="1"/>
  <c r="X2777" i="1"/>
  <c r="Y2777" i="1"/>
  <c r="Q2778" i="1"/>
  <c r="W2778" i="1"/>
  <c r="X2778" i="1"/>
  <c r="Y2778" i="1"/>
  <c r="Q2779" i="1"/>
  <c r="W2779" i="1"/>
  <c r="X2779" i="1"/>
  <c r="Y2779" i="1"/>
  <c r="Q2780" i="1"/>
  <c r="W2780" i="1"/>
  <c r="X2780" i="1"/>
  <c r="Y2780" i="1"/>
  <c r="Q2781" i="1"/>
  <c r="W2781" i="1"/>
  <c r="X2781" i="1"/>
  <c r="Y2781" i="1"/>
  <c r="Q2782" i="1"/>
  <c r="W2782" i="1"/>
  <c r="X2782" i="1"/>
  <c r="Y2782" i="1"/>
  <c r="Q2783" i="1"/>
  <c r="W2783" i="1"/>
  <c r="X2783" i="1"/>
  <c r="Y2783" i="1"/>
  <c r="Q2784" i="1"/>
  <c r="W2784" i="1"/>
  <c r="X2784" i="1"/>
  <c r="Y2784" i="1"/>
  <c r="Q2785" i="1"/>
  <c r="W2785" i="1"/>
  <c r="X2785" i="1"/>
  <c r="Y2785" i="1"/>
  <c r="Q2786" i="1"/>
  <c r="W2786" i="1"/>
  <c r="X2786" i="1"/>
  <c r="Y2786" i="1"/>
  <c r="Q2787" i="1"/>
  <c r="W2787" i="1"/>
  <c r="X2787" i="1"/>
  <c r="Y2787" i="1"/>
  <c r="Q2788" i="1"/>
  <c r="W2788" i="1"/>
  <c r="X2788" i="1"/>
  <c r="Y2788" i="1"/>
  <c r="Q2789" i="1"/>
  <c r="W2789" i="1"/>
  <c r="X2789" i="1"/>
  <c r="Y2789" i="1"/>
  <c r="Q2790" i="1"/>
  <c r="W2790" i="1"/>
  <c r="X2790" i="1"/>
  <c r="Y2790" i="1"/>
  <c r="Q2791" i="1"/>
  <c r="W2791" i="1"/>
  <c r="X2791" i="1"/>
  <c r="Y2791" i="1"/>
  <c r="Q2792" i="1"/>
  <c r="W2792" i="1"/>
  <c r="X2792" i="1"/>
  <c r="Y2792" i="1"/>
  <c r="Q2793" i="1"/>
  <c r="W2793" i="1"/>
  <c r="X2793" i="1"/>
  <c r="Y2793" i="1"/>
  <c r="Q2794" i="1"/>
  <c r="W2794" i="1"/>
  <c r="X2794" i="1"/>
  <c r="Y2794" i="1"/>
  <c r="Q2795" i="1"/>
  <c r="W2795" i="1"/>
  <c r="X2795" i="1"/>
  <c r="Y2795" i="1"/>
  <c r="Q2796" i="1"/>
  <c r="W2796" i="1"/>
  <c r="X2796" i="1"/>
  <c r="Y2796" i="1"/>
  <c r="Q2797" i="1"/>
  <c r="W2797" i="1"/>
  <c r="X2797" i="1"/>
  <c r="Y2797" i="1"/>
  <c r="Q2798" i="1"/>
  <c r="W2798" i="1"/>
  <c r="X2798" i="1"/>
  <c r="Y2798" i="1"/>
  <c r="Q2799" i="1"/>
  <c r="W2799" i="1"/>
  <c r="X2799" i="1"/>
  <c r="Y2799" i="1"/>
  <c r="Q2800" i="1"/>
  <c r="W2800" i="1"/>
  <c r="X2800" i="1"/>
  <c r="Y2800" i="1"/>
  <c r="Q2801" i="1"/>
  <c r="W2801" i="1"/>
  <c r="X2801" i="1"/>
  <c r="Y2801" i="1"/>
  <c r="Q2802" i="1"/>
  <c r="W2802" i="1"/>
  <c r="X2802" i="1"/>
  <c r="Y2802" i="1"/>
  <c r="Q2803" i="1"/>
  <c r="W2803" i="1"/>
  <c r="X2803" i="1"/>
  <c r="Y2803" i="1"/>
  <c r="Q2804" i="1"/>
  <c r="W2804" i="1"/>
  <c r="X2804" i="1"/>
  <c r="Y2804" i="1"/>
  <c r="Q2805" i="1"/>
  <c r="W2805" i="1"/>
  <c r="X2805" i="1"/>
  <c r="Y2805" i="1"/>
  <c r="Q2806" i="1"/>
  <c r="W2806" i="1"/>
  <c r="X2806" i="1"/>
  <c r="Y2806" i="1"/>
  <c r="Q2807" i="1"/>
  <c r="W2807" i="1"/>
  <c r="X2807" i="1"/>
  <c r="Y2807" i="1"/>
  <c r="Q2808" i="1"/>
  <c r="W2808" i="1"/>
  <c r="X2808" i="1"/>
  <c r="Y2808" i="1"/>
  <c r="Q2809" i="1"/>
  <c r="W2809" i="1"/>
  <c r="X2809" i="1"/>
  <c r="Y2809" i="1"/>
  <c r="Q2810" i="1"/>
  <c r="W2810" i="1"/>
  <c r="X2810" i="1"/>
  <c r="Y2810" i="1"/>
  <c r="Q2811" i="1"/>
  <c r="W2811" i="1"/>
  <c r="X2811" i="1"/>
  <c r="Y2811" i="1"/>
  <c r="Q2812" i="1"/>
  <c r="W2812" i="1"/>
  <c r="X2812" i="1"/>
  <c r="Y2812" i="1"/>
  <c r="Q2813" i="1"/>
  <c r="W2813" i="1"/>
  <c r="X2813" i="1"/>
  <c r="Y2813" i="1"/>
  <c r="Q2814" i="1"/>
  <c r="W2814" i="1"/>
  <c r="X2814" i="1"/>
  <c r="Y2814" i="1"/>
  <c r="Q2815" i="1"/>
  <c r="W2815" i="1"/>
  <c r="X2815" i="1"/>
  <c r="Y2815" i="1"/>
  <c r="Q2816" i="1"/>
  <c r="W2816" i="1"/>
  <c r="X2816" i="1"/>
  <c r="Y2816" i="1"/>
  <c r="Q2817" i="1"/>
  <c r="W2817" i="1"/>
  <c r="X2817" i="1"/>
  <c r="Y2817" i="1"/>
  <c r="Q2818" i="1"/>
  <c r="W2818" i="1"/>
  <c r="X2818" i="1"/>
  <c r="Y2818" i="1"/>
  <c r="Q2819" i="1"/>
  <c r="W2819" i="1"/>
  <c r="X2819" i="1"/>
  <c r="Y2819" i="1"/>
  <c r="Q2820" i="1"/>
  <c r="W2820" i="1"/>
  <c r="X2820" i="1"/>
  <c r="Y2820" i="1"/>
  <c r="Q2821" i="1"/>
  <c r="W2821" i="1"/>
  <c r="X2821" i="1"/>
  <c r="Y2821" i="1"/>
  <c r="Q2822" i="1"/>
  <c r="W2822" i="1"/>
  <c r="X2822" i="1"/>
  <c r="Y2822" i="1"/>
  <c r="Q2823" i="1"/>
  <c r="W2823" i="1"/>
  <c r="X2823" i="1"/>
  <c r="Y2823" i="1"/>
  <c r="Q2824" i="1"/>
  <c r="W2824" i="1"/>
  <c r="X2824" i="1"/>
  <c r="Y2824" i="1"/>
  <c r="Q2825" i="1"/>
  <c r="W2825" i="1"/>
  <c r="X2825" i="1"/>
  <c r="Y2825" i="1"/>
  <c r="Q2826" i="1"/>
  <c r="W2826" i="1"/>
  <c r="X2826" i="1"/>
  <c r="Y2826" i="1"/>
  <c r="Q2827" i="1"/>
  <c r="W2827" i="1"/>
  <c r="X2827" i="1"/>
  <c r="Y2827" i="1"/>
  <c r="Q2828" i="1"/>
  <c r="W2828" i="1"/>
  <c r="X2828" i="1"/>
  <c r="Y2828" i="1"/>
  <c r="Q2829" i="1"/>
  <c r="W2829" i="1"/>
  <c r="X2829" i="1"/>
  <c r="Y2829" i="1"/>
  <c r="Q2830" i="1"/>
  <c r="W2830" i="1"/>
  <c r="X2830" i="1"/>
  <c r="Y2830" i="1"/>
  <c r="Q2831" i="1"/>
  <c r="W2831" i="1"/>
  <c r="X2831" i="1"/>
  <c r="Y2831" i="1"/>
  <c r="Q2832" i="1"/>
  <c r="W2832" i="1"/>
  <c r="X2832" i="1"/>
  <c r="Y2832" i="1"/>
  <c r="Q2833" i="1"/>
  <c r="W2833" i="1"/>
  <c r="X2833" i="1"/>
  <c r="Y2833" i="1"/>
  <c r="Q2834" i="1"/>
  <c r="W2834" i="1"/>
  <c r="X2834" i="1"/>
  <c r="Y2834" i="1"/>
  <c r="Q2835" i="1"/>
  <c r="W2835" i="1"/>
  <c r="X2835" i="1"/>
  <c r="Y2835" i="1"/>
  <c r="Q2836" i="1"/>
  <c r="W2836" i="1"/>
  <c r="X2836" i="1"/>
  <c r="Y2836" i="1"/>
  <c r="Q2837" i="1"/>
  <c r="W2837" i="1"/>
  <c r="X2837" i="1"/>
  <c r="Y2837" i="1"/>
  <c r="Q2838" i="1"/>
  <c r="W2838" i="1"/>
  <c r="X2838" i="1"/>
  <c r="Y2838" i="1"/>
  <c r="Q2839" i="1"/>
  <c r="W2839" i="1"/>
  <c r="X2839" i="1"/>
  <c r="Y2839" i="1"/>
  <c r="Q2840" i="1"/>
  <c r="W2840" i="1"/>
  <c r="X2840" i="1"/>
  <c r="Y2840" i="1"/>
  <c r="Q2841" i="1"/>
  <c r="W2841" i="1"/>
  <c r="X2841" i="1"/>
  <c r="Y2841" i="1"/>
  <c r="Q2842" i="1"/>
  <c r="W2842" i="1"/>
  <c r="X2842" i="1"/>
  <c r="Y2842" i="1"/>
  <c r="Q2843" i="1"/>
  <c r="W2843" i="1"/>
  <c r="X2843" i="1"/>
  <c r="Y2843" i="1"/>
  <c r="Q2844" i="1"/>
  <c r="W2844" i="1"/>
  <c r="X2844" i="1"/>
  <c r="Y2844" i="1"/>
  <c r="Q2845" i="1"/>
  <c r="W2845" i="1"/>
  <c r="X2845" i="1"/>
  <c r="Y2845" i="1"/>
  <c r="Q2846" i="1"/>
  <c r="W2846" i="1"/>
  <c r="X2846" i="1"/>
  <c r="Y2846" i="1"/>
  <c r="Q2847" i="1"/>
  <c r="W2847" i="1"/>
  <c r="X2847" i="1"/>
  <c r="Y2847" i="1"/>
  <c r="Q2848" i="1"/>
  <c r="W2848" i="1"/>
  <c r="X2848" i="1"/>
  <c r="Y2848" i="1"/>
  <c r="Q2849" i="1"/>
  <c r="W2849" i="1"/>
  <c r="X2849" i="1"/>
  <c r="Y2849" i="1"/>
  <c r="Q2850" i="1"/>
  <c r="W2850" i="1"/>
  <c r="X2850" i="1"/>
  <c r="Y2850" i="1"/>
  <c r="Q2851" i="1"/>
  <c r="W2851" i="1"/>
  <c r="X2851" i="1"/>
  <c r="Y2851" i="1"/>
  <c r="Q2852" i="1"/>
  <c r="W2852" i="1"/>
  <c r="X2852" i="1"/>
  <c r="Y2852" i="1"/>
  <c r="Q2853" i="1"/>
  <c r="W2853" i="1"/>
  <c r="X2853" i="1"/>
  <c r="Y2853" i="1"/>
  <c r="Q2854" i="1"/>
  <c r="W2854" i="1"/>
  <c r="X2854" i="1"/>
  <c r="Y2854" i="1"/>
  <c r="Q2855" i="1"/>
  <c r="W2855" i="1"/>
  <c r="X2855" i="1"/>
  <c r="Y2855" i="1"/>
  <c r="Q2856" i="1"/>
  <c r="W2856" i="1"/>
  <c r="X2856" i="1"/>
  <c r="Y2856" i="1"/>
  <c r="Q2857" i="1"/>
  <c r="W2857" i="1"/>
  <c r="X2857" i="1"/>
  <c r="Y2857" i="1"/>
  <c r="Q2858" i="1"/>
  <c r="W2858" i="1"/>
  <c r="X2858" i="1"/>
  <c r="Y2858" i="1"/>
  <c r="Q2859" i="1"/>
  <c r="W2859" i="1"/>
  <c r="X2859" i="1"/>
  <c r="Y2859" i="1"/>
  <c r="Q2860" i="1"/>
  <c r="W2860" i="1"/>
  <c r="X2860" i="1"/>
  <c r="Y2860" i="1"/>
  <c r="Q2861" i="1"/>
  <c r="W2861" i="1"/>
  <c r="X2861" i="1"/>
  <c r="Y2861" i="1"/>
  <c r="Q2862" i="1"/>
  <c r="W2862" i="1"/>
  <c r="X2862" i="1"/>
  <c r="Y2862" i="1"/>
  <c r="Q2863" i="1"/>
  <c r="W2863" i="1"/>
  <c r="X2863" i="1"/>
  <c r="Y2863" i="1"/>
  <c r="Q2864" i="1"/>
  <c r="W2864" i="1"/>
  <c r="X2864" i="1"/>
  <c r="Y2864" i="1"/>
  <c r="Q2865" i="1"/>
  <c r="W2865" i="1"/>
  <c r="X2865" i="1"/>
  <c r="Y2865" i="1"/>
  <c r="Q2866" i="1"/>
  <c r="W2866" i="1"/>
  <c r="X2866" i="1"/>
  <c r="Y2866" i="1"/>
  <c r="Q2867" i="1"/>
  <c r="W2867" i="1"/>
  <c r="X2867" i="1"/>
  <c r="Y2867" i="1"/>
  <c r="Q2868" i="1"/>
  <c r="W2868" i="1"/>
  <c r="X2868" i="1"/>
  <c r="Y2868" i="1"/>
  <c r="Q2869" i="1"/>
  <c r="W2869" i="1"/>
  <c r="X2869" i="1"/>
  <c r="Y2869" i="1"/>
  <c r="Q2870" i="1"/>
  <c r="W2870" i="1"/>
  <c r="X2870" i="1"/>
  <c r="Y2870" i="1"/>
  <c r="Q2871" i="1"/>
  <c r="W2871" i="1"/>
  <c r="X2871" i="1"/>
  <c r="Y2871" i="1"/>
  <c r="Q2872" i="1"/>
  <c r="W2872" i="1"/>
  <c r="X2872" i="1"/>
  <c r="Y2872" i="1"/>
  <c r="Q2873" i="1"/>
  <c r="W2873" i="1"/>
  <c r="X2873" i="1"/>
  <c r="Y2873" i="1"/>
  <c r="Q2874" i="1"/>
  <c r="W2874" i="1"/>
  <c r="X2874" i="1"/>
  <c r="Y2874" i="1"/>
  <c r="Q2875" i="1"/>
  <c r="W2875" i="1"/>
  <c r="X2875" i="1"/>
  <c r="Y2875" i="1"/>
  <c r="Q2876" i="1"/>
  <c r="W2876" i="1"/>
  <c r="X2876" i="1"/>
  <c r="Y2876" i="1"/>
  <c r="Q2877" i="1"/>
  <c r="W2877" i="1"/>
  <c r="X2877" i="1"/>
  <c r="Y2877" i="1"/>
  <c r="Q2878" i="1"/>
  <c r="W2878" i="1"/>
  <c r="X2878" i="1"/>
  <c r="Y2878" i="1"/>
  <c r="Q2879" i="1"/>
  <c r="W2879" i="1"/>
  <c r="X2879" i="1"/>
  <c r="Y2879" i="1"/>
  <c r="Q2880" i="1"/>
  <c r="W2880" i="1"/>
  <c r="X2880" i="1"/>
  <c r="Y2880" i="1"/>
  <c r="Q2881" i="1"/>
  <c r="W2881" i="1"/>
  <c r="X2881" i="1"/>
  <c r="Y2881" i="1"/>
  <c r="Q2882" i="1"/>
  <c r="W2882" i="1"/>
  <c r="X2882" i="1"/>
  <c r="Y2882" i="1"/>
  <c r="Q2883" i="1"/>
  <c r="W2883" i="1"/>
  <c r="X2883" i="1"/>
  <c r="Y2883" i="1"/>
  <c r="Q2884" i="1"/>
  <c r="W2884" i="1"/>
  <c r="X2884" i="1"/>
  <c r="Y2884" i="1"/>
  <c r="Q2885" i="1"/>
  <c r="W2885" i="1"/>
  <c r="X2885" i="1"/>
  <c r="Y2885" i="1"/>
  <c r="Q2886" i="1"/>
  <c r="W2886" i="1"/>
  <c r="X2886" i="1"/>
  <c r="Y2886" i="1"/>
  <c r="Q2887" i="1"/>
  <c r="W2887" i="1"/>
  <c r="X2887" i="1"/>
  <c r="Y2887" i="1"/>
  <c r="Q2888" i="1"/>
  <c r="W2888" i="1"/>
  <c r="X2888" i="1"/>
  <c r="Y2888" i="1"/>
  <c r="Q2889" i="1"/>
  <c r="W2889" i="1"/>
  <c r="X2889" i="1"/>
  <c r="Y2889" i="1"/>
  <c r="Q2890" i="1"/>
  <c r="W2890" i="1"/>
  <c r="X2890" i="1"/>
  <c r="Y2890" i="1"/>
  <c r="Q2891" i="1"/>
  <c r="W2891" i="1"/>
  <c r="X2891" i="1"/>
  <c r="Y2891" i="1"/>
  <c r="Q2892" i="1"/>
  <c r="W2892" i="1"/>
  <c r="X2892" i="1"/>
  <c r="Y2892" i="1"/>
  <c r="Q2893" i="1"/>
  <c r="W2893" i="1"/>
  <c r="X2893" i="1"/>
  <c r="Y2893" i="1"/>
  <c r="Q2894" i="1"/>
  <c r="W2894" i="1"/>
  <c r="X2894" i="1"/>
  <c r="Y2894" i="1"/>
  <c r="Q2895" i="1"/>
  <c r="W2895" i="1"/>
  <c r="X2895" i="1"/>
  <c r="Y2895" i="1"/>
  <c r="Q2896" i="1"/>
  <c r="W2896" i="1"/>
  <c r="X2896" i="1"/>
  <c r="Y2896" i="1"/>
  <c r="Q2897" i="1"/>
  <c r="W2897" i="1"/>
  <c r="X2897" i="1"/>
  <c r="Y2897" i="1"/>
  <c r="Q2898" i="1"/>
  <c r="W2898" i="1"/>
  <c r="X2898" i="1"/>
  <c r="Y2898" i="1"/>
  <c r="Q2899" i="1"/>
  <c r="W2899" i="1"/>
  <c r="X2899" i="1"/>
  <c r="Y2899" i="1"/>
  <c r="Q2900" i="1"/>
  <c r="W2900" i="1"/>
  <c r="X2900" i="1"/>
  <c r="Y2900" i="1"/>
  <c r="Q2901" i="1"/>
  <c r="W2901" i="1"/>
  <c r="X2901" i="1"/>
  <c r="Y2901" i="1"/>
  <c r="Q2902" i="1"/>
  <c r="W2902" i="1"/>
  <c r="X2902" i="1"/>
  <c r="Y2902" i="1"/>
  <c r="Q2903" i="1"/>
  <c r="W2903" i="1"/>
  <c r="X2903" i="1"/>
  <c r="Y2903" i="1"/>
  <c r="Q2904" i="1"/>
  <c r="W2904" i="1"/>
  <c r="X2904" i="1"/>
  <c r="Y2904" i="1"/>
  <c r="Q2905" i="1"/>
  <c r="W2905" i="1"/>
  <c r="X2905" i="1"/>
  <c r="Y2905" i="1"/>
  <c r="Q2906" i="1"/>
  <c r="W2906" i="1"/>
  <c r="X2906" i="1"/>
  <c r="Y2906" i="1"/>
  <c r="Q2907" i="1"/>
  <c r="W2907" i="1"/>
  <c r="X2907" i="1"/>
  <c r="Y2907" i="1"/>
  <c r="Q2908" i="1"/>
  <c r="W2908" i="1"/>
  <c r="X2908" i="1"/>
  <c r="Y2908" i="1"/>
  <c r="Q2909" i="1"/>
  <c r="W2909" i="1"/>
  <c r="X2909" i="1"/>
  <c r="Y2909" i="1"/>
  <c r="Q2910" i="1"/>
  <c r="W2910" i="1"/>
  <c r="X2910" i="1"/>
  <c r="Y2910" i="1"/>
  <c r="Q2911" i="1"/>
  <c r="W2911" i="1"/>
  <c r="X2911" i="1"/>
  <c r="Y2911" i="1"/>
  <c r="Q2912" i="1"/>
  <c r="W2912" i="1"/>
  <c r="X2912" i="1"/>
  <c r="Y2912" i="1"/>
  <c r="Q2913" i="1"/>
  <c r="W2913" i="1"/>
  <c r="X2913" i="1"/>
  <c r="Y2913" i="1"/>
  <c r="Q2914" i="1"/>
  <c r="W2914" i="1"/>
  <c r="X2914" i="1"/>
  <c r="Y2914" i="1"/>
  <c r="Q2915" i="1"/>
  <c r="W2915" i="1"/>
  <c r="X2915" i="1"/>
  <c r="Y2915" i="1"/>
  <c r="Q2916" i="1"/>
  <c r="W2916" i="1"/>
  <c r="X2916" i="1"/>
  <c r="Y2916" i="1"/>
  <c r="Q2917" i="1"/>
  <c r="W2917" i="1"/>
  <c r="X2917" i="1"/>
  <c r="Y2917" i="1"/>
  <c r="Q2918" i="1"/>
  <c r="W2918" i="1"/>
  <c r="X2918" i="1"/>
  <c r="Y2918" i="1"/>
  <c r="Q2919" i="1"/>
  <c r="W2919" i="1"/>
  <c r="X2919" i="1"/>
  <c r="Y2919" i="1"/>
  <c r="Q2920" i="1"/>
  <c r="W2920" i="1"/>
  <c r="X2920" i="1"/>
  <c r="Y2920" i="1"/>
  <c r="Q2921" i="1"/>
  <c r="W2921" i="1"/>
  <c r="X2921" i="1"/>
  <c r="Y2921" i="1"/>
  <c r="Q2922" i="1"/>
  <c r="W2922" i="1"/>
  <c r="X2922" i="1"/>
  <c r="Y2922" i="1"/>
  <c r="Q2923" i="1"/>
  <c r="W2923" i="1"/>
  <c r="X2923" i="1"/>
  <c r="Y2923" i="1"/>
  <c r="Q2924" i="1"/>
  <c r="W2924" i="1"/>
  <c r="X2924" i="1"/>
  <c r="Y2924" i="1"/>
  <c r="Q2925" i="1"/>
  <c r="W2925" i="1"/>
  <c r="X2925" i="1"/>
  <c r="Y2925" i="1"/>
  <c r="Q2926" i="1"/>
  <c r="W2926" i="1"/>
  <c r="X2926" i="1"/>
  <c r="Y2926" i="1"/>
  <c r="Q2927" i="1"/>
  <c r="W2927" i="1"/>
  <c r="X2927" i="1"/>
  <c r="Y2927" i="1"/>
  <c r="Q2928" i="1"/>
  <c r="W2928" i="1"/>
  <c r="X2928" i="1"/>
  <c r="Y2928" i="1"/>
  <c r="Q2929" i="1"/>
  <c r="W2929" i="1"/>
  <c r="X2929" i="1"/>
  <c r="Y2929" i="1"/>
  <c r="Q2930" i="1"/>
  <c r="W2930" i="1"/>
  <c r="X2930" i="1"/>
  <c r="Y2930" i="1"/>
  <c r="Q2931" i="1"/>
  <c r="W2931" i="1"/>
  <c r="X2931" i="1"/>
  <c r="Y2931" i="1"/>
  <c r="Q2932" i="1"/>
  <c r="W2932" i="1"/>
  <c r="X2932" i="1"/>
  <c r="Y2932" i="1"/>
  <c r="Q2933" i="1"/>
  <c r="W2933" i="1"/>
  <c r="X2933" i="1"/>
  <c r="Y2933" i="1"/>
  <c r="Q2934" i="1"/>
  <c r="W2934" i="1"/>
  <c r="X2934" i="1"/>
  <c r="Y2934" i="1"/>
  <c r="Q2935" i="1"/>
  <c r="W2935" i="1"/>
  <c r="X2935" i="1"/>
  <c r="Y2935" i="1"/>
  <c r="Q2936" i="1"/>
  <c r="W2936" i="1"/>
  <c r="X2936" i="1"/>
  <c r="Y2936" i="1"/>
  <c r="Q2937" i="1"/>
  <c r="W2937" i="1"/>
  <c r="X2937" i="1"/>
  <c r="Y2937" i="1"/>
  <c r="Q2938" i="1"/>
  <c r="W2938" i="1"/>
  <c r="X2938" i="1"/>
  <c r="Y2938" i="1"/>
  <c r="Q2939" i="1"/>
  <c r="W2939" i="1"/>
  <c r="X2939" i="1"/>
  <c r="Y2939" i="1"/>
  <c r="Q2940" i="1"/>
  <c r="W2940" i="1"/>
  <c r="X2940" i="1"/>
  <c r="Y2940" i="1"/>
  <c r="Q2941" i="1"/>
  <c r="W2941" i="1"/>
  <c r="X2941" i="1"/>
  <c r="Y2941" i="1"/>
  <c r="Q2942" i="1"/>
  <c r="W2942" i="1"/>
  <c r="X2942" i="1"/>
  <c r="Y2942" i="1"/>
  <c r="Q2943" i="1"/>
  <c r="W2943" i="1"/>
  <c r="X2943" i="1"/>
  <c r="Y2943" i="1"/>
  <c r="Q2944" i="1"/>
  <c r="W2944" i="1"/>
  <c r="X2944" i="1"/>
  <c r="Y2944" i="1"/>
  <c r="Q2945" i="1"/>
  <c r="W2945" i="1"/>
  <c r="X2945" i="1"/>
  <c r="Y2945" i="1"/>
  <c r="Q2946" i="1"/>
  <c r="W2946" i="1"/>
  <c r="X2946" i="1"/>
  <c r="Y2946" i="1"/>
  <c r="Q2947" i="1"/>
  <c r="W2947" i="1"/>
  <c r="X2947" i="1"/>
  <c r="Y2947" i="1"/>
  <c r="Q2948" i="1"/>
  <c r="W2948" i="1"/>
  <c r="X2948" i="1"/>
  <c r="Y2948" i="1"/>
  <c r="Q2949" i="1"/>
  <c r="W2949" i="1"/>
  <c r="X2949" i="1"/>
  <c r="Y2949" i="1"/>
  <c r="Q2950" i="1"/>
  <c r="W2950" i="1"/>
  <c r="X2950" i="1"/>
  <c r="Y2950" i="1"/>
  <c r="Q2951" i="1"/>
  <c r="W2951" i="1"/>
  <c r="X2951" i="1"/>
  <c r="Y2951" i="1"/>
  <c r="Q2952" i="1"/>
  <c r="W2952" i="1"/>
  <c r="X2952" i="1"/>
  <c r="Y2952" i="1"/>
  <c r="Q2953" i="1"/>
  <c r="W2953" i="1"/>
  <c r="X2953" i="1"/>
  <c r="Y2953" i="1"/>
  <c r="Q2954" i="1"/>
  <c r="W2954" i="1"/>
  <c r="X2954" i="1"/>
  <c r="Y2954" i="1"/>
  <c r="Q2955" i="1"/>
  <c r="W2955" i="1"/>
  <c r="X2955" i="1"/>
  <c r="Y2955" i="1"/>
  <c r="Q2956" i="1"/>
  <c r="W2956" i="1"/>
  <c r="X2956" i="1"/>
  <c r="Y2956" i="1"/>
  <c r="Q2957" i="1"/>
  <c r="W2957" i="1"/>
  <c r="X2957" i="1"/>
  <c r="Y2957" i="1"/>
  <c r="Q2958" i="1"/>
  <c r="W2958" i="1"/>
  <c r="X2958" i="1"/>
  <c r="Y2958" i="1"/>
  <c r="Q2959" i="1"/>
  <c r="W2959" i="1"/>
  <c r="X2959" i="1"/>
  <c r="Y2959" i="1"/>
  <c r="Q2960" i="1"/>
  <c r="W2960" i="1"/>
  <c r="X2960" i="1"/>
  <c r="Y2960" i="1"/>
  <c r="Q2961" i="1"/>
  <c r="W2961" i="1"/>
  <c r="X2961" i="1"/>
  <c r="Y2961" i="1"/>
  <c r="Q2962" i="1"/>
  <c r="W2962" i="1"/>
  <c r="X2962" i="1"/>
  <c r="Y2962" i="1"/>
  <c r="Q2963" i="1"/>
  <c r="W2963" i="1"/>
  <c r="X2963" i="1"/>
  <c r="Y2963" i="1"/>
  <c r="Q2964" i="1"/>
  <c r="W2964" i="1"/>
  <c r="X2964" i="1"/>
  <c r="Y2964" i="1"/>
  <c r="Q2965" i="1"/>
  <c r="W2965" i="1"/>
  <c r="X2965" i="1"/>
  <c r="Y2965" i="1"/>
  <c r="Q2966" i="1"/>
  <c r="W2966" i="1"/>
  <c r="X2966" i="1"/>
  <c r="Y2966" i="1"/>
  <c r="Q2967" i="1"/>
  <c r="W2967" i="1"/>
  <c r="X2967" i="1"/>
  <c r="Y2967" i="1"/>
  <c r="Q2968" i="1"/>
  <c r="W2968" i="1"/>
  <c r="X2968" i="1"/>
  <c r="Y2968" i="1"/>
  <c r="Q2969" i="1"/>
  <c r="W2969" i="1"/>
  <c r="X2969" i="1"/>
  <c r="Y2969" i="1"/>
  <c r="Q2970" i="1"/>
  <c r="W2970" i="1"/>
  <c r="X2970" i="1"/>
  <c r="Y2970" i="1"/>
  <c r="Q2971" i="1"/>
  <c r="W2971" i="1"/>
  <c r="X2971" i="1"/>
  <c r="Y2971" i="1"/>
  <c r="Q2972" i="1"/>
  <c r="W2972" i="1"/>
  <c r="X2972" i="1"/>
  <c r="Y2972" i="1"/>
  <c r="Q2973" i="1"/>
  <c r="W2973" i="1"/>
  <c r="X2973" i="1"/>
  <c r="Y2973" i="1"/>
  <c r="Q2974" i="1"/>
  <c r="W2974" i="1"/>
  <c r="X2974" i="1"/>
  <c r="Y2974" i="1"/>
  <c r="Q2975" i="1"/>
  <c r="W2975" i="1"/>
  <c r="X2975" i="1"/>
  <c r="Y2975" i="1"/>
  <c r="Q2976" i="1"/>
  <c r="W2976" i="1"/>
  <c r="X2976" i="1"/>
  <c r="Y2976" i="1"/>
  <c r="Q2977" i="1"/>
  <c r="W2977" i="1"/>
  <c r="X2977" i="1"/>
  <c r="Y2977" i="1"/>
  <c r="Q2978" i="1"/>
  <c r="W2978" i="1"/>
  <c r="X2978" i="1"/>
  <c r="Y2978" i="1"/>
  <c r="Q2979" i="1"/>
  <c r="W2979" i="1"/>
  <c r="X2979" i="1"/>
  <c r="Y2979" i="1"/>
  <c r="Q2980" i="1"/>
  <c r="W2980" i="1"/>
  <c r="X2980" i="1"/>
  <c r="Y2980" i="1"/>
  <c r="Q2981" i="1"/>
  <c r="W2981" i="1"/>
  <c r="X2981" i="1"/>
  <c r="Y2981" i="1"/>
  <c r="Q2982" i="1"/>
  <c r="W2982" i="1"/>
  <c r="X2982" i="1"/>
  <c r="Y2982" i="1"/>
  <c r="Q2983" i="1"/>
  <c r="W2983" i="1"/>
  <c r="X2983" i="1"/>
  <c r="Y2983" i="1"/>
  <c r="Q2984" i="1"/>
  <c r="W2984" i="1"/>
  <c r="X2984" i="1"/>
  <c r="Y2984" i="1"/>
  <c r="Q2985" i="1"/>
  <c r="W2985" i="1"/>
  <c r="X2985" i="1"/>
  <c r="Y2985" i="1"/>
  <c r="Q2986" i="1"/>
  <c r="W2986" i="1"/>
  <c r="X2986" i="1"/>
  <c r="Y2986" i="1"/>
  <c r="Q2987" i="1"/>
  <c r="W2987" i="1"/>
  <c r="X2987" i="1"/>
  <c r="Y2987" i="1"/>
  <c r="Q2988" i="1"/>
  <c r="W2988" i="1"/>
  <c r="X2988" i="1"/>
  <c r="Y2988" i="1"/>
  <c r="Q2989" i="1"/>
  <c r="W2989" i="1"/>
  <c r="X2989" i="1"/>
  <c r="Y2989" i="1"/>
  <c r="Q2990" i="1"/>
  <c r="W2990" i="1"/>
  <c r="X2990" i="1"/>
  <c r="Y2990" i="1"/>
  <c r="Q2991" i="1"/>
  <c r="W2991" i="1"/>
  <c r="X2991" i="1"/>
  <c r="Y2991" i="1"/>
  <c r="Q2992" i="1"/>
  <c r="W2992" i="1"/>
  <c r="X2992" i="1"/>
  <c r="Y2992" i="1"/>
  <c r="Q2993" i="1"/>
  <c r="W2993" i="1"/>
  <c r="X2993" i="1"/>
  <c r="Y2993" i="1"/>
  <c r="Q2994" i="1"/>
  <c r="W2994" i="1"/>
  <c r="X2994" i="1"/>
  <c r="Y2994" i="1"/>
  <c r="Q2995" i="1"/>
  <c r="W2995" i="1"/>
  <c r="X2995" i="1"/>
  <c r="Y2995" i="1"/>
  <c r="Q2996" i="1"/>
  <c r="W2996" i="1"/>
  <c r="X2996" i="1"/>
  <c r="Y2996" i="1"/>
  <c r="Q2997" i="1"/>
  <c r="W2997" i="1"/>
  <c r="X2997" i="1"/>
  <c r="Y2997" i="1"/>
  <c r="Q2998" i="1"/>
  <c r="W2998" i="1"/>
  <c r="X2998" i="1"/>
  <c r="Y2998" i="1"/>
  <c r="Q2999" i="1"/>
  <c r="W2999" i="1"/>
  <c r="X2999" i="1"/>
  <c r="Y2999" i="1"/>
  <c r="Q3000" i="1"/>
  <c r="W3000" i="1"/>
  <c r="X3000" i="1"/>
  <c r="Y3000" i="1"/>
  <c r="Q3001" i="1"/>
  <c r="W3001" i="1"/>
  <c r="X3001" i="1"/>
  <c r="Y3001" i="1"/>
  <c r="Q3002" i="1"/>
  <c r="W3002" i="1"/>
  <c r="X3002" i="1"/>
  <c r="Y3002" i="1"/>
  <c r="Q3003" i="1"/>
  <c r="W3003" i="1"/>
  <c r="X3003" i="1"/>
  <c r="Y3003" i="1"/>
  <c r="Q3004" i="1"/>
  <c r="W3004" i="1"/>
  <c r="X3004" i="1"/>
  <c r="Y3004" i="1"/>
  <c r="Q3005" i="1"/>
  <c r="W3005" i="1"/>
  <c r="X3005" i="1"/>
  <c r="Y3005" i="1"/>
  <c r="Q3006" i="1"/>
  <c r="W3006" i="1"/>
  <c r="X3006" i="1"/>
  <c r="Y3006" i="1"/>
  <c r="Q3007" i="1"/>
  <c r="W3007" i="1"/>
  <c r="X3007" i="1"/>
  <c r="Y3007" i="1"/>
  <c r="Q3008" i="1"/>
  <c r="W3008" i="1"/>
  <c r="X3008" i="1"/>
  <c r="Y3008" i="1"/>
  <c r="Q3009" i="1"/>
  <c r="W3009" i="1"/>
  <c r="X3009" i="1"/>
  <c r="Y3009" i="1"/>
  <c r="Q3010" i="1"/>
  <c r="W3010" i="1"/>
  <c r="X3010" i="1"/>
  <c r="Y3010" i="1"/>
  <c r="Q3011" i="1"/>
  <c r="W3011" i="1"/>
  <c r="X3011" i="1"/>
  <c r="Y3011" i="1"/>
  <c r="Q3012" i="1"/>
  <c r="W3012" i="1"/>
  <c r="X3012" i="1"/>
  <c r="Y3012" i="1"/>
  <c r="Q3013" i="1"/>
  <c r="W3013" i="1"/>
  <c r="X3013" i="1"/>
  <c r="Y3013" i="1"/>
  <c r="Q3014" i="1"/>
  <c r="W3014" i="1"/>
  <c r="X3014" i="1"/>
  <c r="Y3014" i="1"/>
  <c r="Q3015" i="1"/>
  <c r="W3015" i="1"/>
  <c r="X3015" i="1"/>
  <c r="Y3015" i="1"/>
  <c r="Q3016" i="1"/>
  <c r="W3016" i="1"/>
  <c r="X3016" i="1"/>
  <c r="Y3016" i="1"/>
  <c r="Q3017" i="1"/>
  <c r="W3017" i="1"/>
  <c r="X3017" i="1"/>
  <c r="Y3017" i="1"/>
  <c r="Q3018" i="1"/>
  <c r="W3018" i="1"/>
  <c r="X3018" i="1"/>
  <c r="Y3018" i="1"/>
  <c r="Q3019" i="1"/>
  <c r="W3019" i="1"/>
  <c r="X3019" i="1"/>
  <c r="Y3019" i="1"/>
  <c r="Q3020" i="1"/>
  <c r="W3020" i="1"/>
  <c r="X3020" i="1"/>
  <c r="Y3020" i="1"/>
  <c r="Q3021" i="1"/>
  <c r="W3021" i="1"/>
  <c r="X3021" i="1"/>
  <c r="Y3021" i="1"/>
  <c r="Q3022" i="1"/>
  <c r="W3022" i="1"/>
  <c r="X3022" i="1"/>
  <c r="Y3022" i="1"/>
  <c r="Q3023" i="1"/>
  <c r="W3023" i="1"/>
  <c r="X3023" i="1"/>
  <c r="Y3023" i="1"/>
  <c r="Q3024" i="1"/>
  <c r="W3024" i="1"/>
  <c r="X3024" i="1"/>
  <c r="Y3024" i="1"/>
  <c r="Q3025" i="1"/>
  <c r="W3025" i="1"/>
  <c r="X3025" i="1"/>
  <c r="Y3025" i="1"/>
  <c r="Q3026" i="1"/>
  <c r="W3026" i="1"/>
  <c r="X3026" i="1"/>
  <c r="Y3026" i="1"/>
  <c r="Q3027" i="1"/>
  <c r="W3027" i="1"/>
  <c r="X3027" i="1"/>
  <c r="Y3027" i="1"/>
  <c r="Q3028" i="1"/>
  <c r="W3028" i="1"/>
  <c r="X3028" i="1"/>
  <c r="Y3028" i="1"/>
  <c r="Q3029" i="1"/>
  <c r="W3029" i="1"/>
  <c r="X3029" i="1"/>
  <c r="Y3029" i="1"/>
  <c r="Q3030" i="1"/>
  <c r="W3030" i="1"/>
  <c r="X3030" i="1"/>
  <c r="Y3030" i="1"/>
  <c r="Q3031" i="1"/>
  <c r="W3031" i="1"/>
  <c r="X3031" i="1"/>
  <c r="Y3031" i="1"/>
  <c r="Q3032" i="1"/>
  <c r="W3032" i="1"/>
  <c r="X3032" i="1"/>
  <c r="Y3032" i="1"/>
  <c r="Q3033" i="1"/>
  <c r="W3033" i="1"/>
  <c r="X3033" i="1"/>
  <c r="Y3033" i="1"/>
  <c r="Q3034" i="1"/>
  <c r="W3034" i="1"/>
  <c r="X3034" i="1"/>
  <c r="Y3034" i="1"/>
  <c r="Q3035" i="1"/>
  <c r="W3035" i="1"/>
  <c r="X3035" i="1"/>
  <c r="Y3035" i="1"/>
  <c r="Q3036" i="1"/>
  <c r="W3036" i="1"/>
  <c r="X3036" i="1"/>
  <c r="Y3036" i="1"/>
  <c r="Q3037" i="1"/>
  <c r="W3037" i="1"/>
  <c r="X3037" i="1"/>
  <c r="Y3037" i="1"/>
  <c r="Q3038" i="1"/>
  <c r="W3038" i="1"/>
  <c r="X3038" i="1"/>
  <c r="Y3038" i="1"/>
  <c r="Q3039" i="1"/>
  <c r="W3039" i="1"/>
  <c r="X3039" i="1"/>
  <c r="Y3039" i="1"/>
  <c r="Q3040" i="1"/>
  <c r="W3040" i="1"/>
  <c r="X3040" i="1"/>
  <c r="Y3040" i="1"/>
  <c r="Q3041" i="1"/>
  <c r="W3041" i="1"/>
  <c r="X3041" i="1"/>
  <c r="Y3041" i="1"/>
  <c r="Q3042" i="1"/>
  <c r="W3042" i="1"/>
  <c r="X3042" i="1"/>
  <c r="Y3042" i="1"/>
  <c r="Q3043" i="1"/>
  <c r="W3043" i="1"/>
  <c r="X3043" i="1"/>
  <c r="Y3043" i="1"/>
  <c r="Q3044" i="1"/>
  <c r="W3044" i="1"/>
  <c r="X3044" i="1"/>
  <c r="Y3044" i="1"/>
  <c r="Q3045" i="1"/>
  <c r="W3045" i="1"/>
  <c r="X3045" i="1"/>
  <c r="Y3045" i="1"/>
  <c r="Q3046" i="1"/>
  <c r="W3046" i="1"/>
  <c r="X3046" i="1"/>
  <c r="Y3046" i="1"/>
  <c r="Q3047" i="1"/>
  <c r="W3047" i="1"/>
  <c r="X3047" i="1"/>
  <c r="Y3047" i="1"/>
  <c r="Q3048" i="1"/>
  <c r="W3048" i="1"/>
  <c r="X3048" i="1"/>
  <c r="Y3048" i="1"/>
  <c r="Q3049" i="1"/>
  <c r="W3049" i="1"/>
  <c r="X3049" i="1"/>
  <c r="Y3049" i="1"/>
  <c r="Q3050" i="1"/>
  <c r="W3050" i="1"/>
  <c r="X3050" i="1"/>
  <c r="Y3050" i="1"/>
  <c r="Q3051" i="1"/>
  <c r="W3051" i="1"/>
  <c r="X3051" i="1"/>
  <c r="Y3051" i="1"/>
  <c r="Q3052" i="1"/>
  <c r="W3052" i="1"/>
  <c r="X3052" i="1"/>
  <c r="Y3052" i="1"/>
  <c r="Q3053" i="1"/>
  <c r="W3053" i="1"/>
  <c r="X3053" i="1"/>
  <c r="Y3053" i="1"/>
  <c r="Q3054" i="1"/>
  <c r="W3054" i="1"/>
  <c r="X3054" i="1"/>
  <c r="Y3054" i="1"/>
  <c r="Q3055" i="1"/>
  <c r="W3055" i="1"/>
  <c r="X3055" i="1"/>
  <c r="Y3055" i="1"/>
  <c r="Q3056" i="1"/>
  <c r="W3056" i="1"/>
  <c r="X3056" i="1"/>
  <c r="Y3056" i="1"/>
  <c r="Q3057" i="1"/>
  <c r="W3057" i="1"/>
  <c r="X3057" i="1"/>
  <c r="Y3057" i="1"/>
  <c r="Q3058" i="1"/>
  <c r="W3058" i="1"/>
  <c r="X3058" i="1"/>
  <c r="Y3058" i="1"/>
  <c r="Q3059" i="1"/>
  <c r="W3059" i="1"/>
  <c r="X3059" i="1"/>
  <c r="Y3059" i="1"/>
  <c r="Q3060" i="1"/>
  <c r="W3060" i="1"/>
  <c r="X3060" i="1"/>
  <c r="Y3060" i="1"/>
  <c r="Q3061" i="1"/>
  <c r="W3061" i="1"/>
  <c r="X3061" i="1"/>
  <c r="Y3061" i="1"/>
  <c r="Q3062" i="1"/>
  <c r="W3062" i="1"/>
  <c r="X3062" i="1"/>
  <c r="Y3062" i="1"/>
  <c r="Q3063" i="1"/>
  <c r="W3063" i="1"/>
  <c r="X3063" i="1"/>
  <c r="Y3063" i="1"/>
  <c r="Q3064" i="1"/>
  <c r="W3064" i="1"/>
  <c r="X3064" i="1"/>
  <c r="Y3064" i="1"/>
  <c r="Q3065" i="1"/>
  <c r="W3065" i="1"/>
  <c r="X3065" i="1"/>
  <c r="Y3065" i="1"/>
  <c r="Q3066" i="1"/>
  <c r="W3066" i="1"/>
  <c r="X3066" i="1"/>
  <c r="Y3066" i="1"/>
  <c r="Q3067" i="1"/>
  <c r="W3067" i="1"/>
  <c r="X3067" i="1"/>
  <c r="Y3067" i="1"/>
  <c r="Q3068" i="1"/>
  <c r="W3068" i="1"/>
  <c r="X3068" i="1"/>
  <c r="Y3068" i="1"/>
  <c r="Q3069" i="1"/>
  <c r="W3069" i="1"/>
  <c r="X3069" i="1"/>
  <c r="Y3069" i="1"/>
  <c r="Q3070" i="1"/>
  <c r="W3070" i="1"/>
  <c r="X3070" i="1"/>
  <c r="Y3070" i="1"/>
  <c r="Q3071" i="1"/>
  <c r="W3071" i="1"/>
  <c r="X3071" i="1"/>
  <c r="Y3071" i="1"/>
  <c r="Q3072" i="1"/>
  <c r="W3072" i="1"/>
  <c r="X3072" i="1"/>
  <c r="Y3072" i="1"/>
  <c r="Q3073" i="1"/>
  <c r="W3073" i="1"/>
  <c r="X3073" i="1"/>
  <c r="Y3073" i="1"/>
  <c r="Q3074" i="1"/>
  <c r="W3074" i="1"/>
  <c r="X3074" i="1"/>
  <c r="Y3074" i="1"/>
  <c r="Q3075" i="1"/>
  <c r="W3075" i="1"/>
  <c r="X3075" i="1"/>
  <c r="Y3075" i="1"/>
  <c r="Q3076" i="1"/>
  <c r="W3076" i="1"/>
  <c r="X3076" i="1"/>
  <c r="Y3076" i="1"/>
  <c r="Q3077" i="1"/>
  <c r="W3077" i="1"/>
  <c r="X3077" i="1"/>
  <c r="Y3077" i="1"/>
  <c r="Q3078" i="1"/>
  <c r="W3078" i="1"/>
  <c r="X3078" i="1"/>
  <c r="Y3078" i="1"/>
  <c r="Q3079" i="1"/>
  <c r="W3079" i="1"/>
  <c r="X3079" i="1"/>
  <c r="Y3079" i="1"/>
  <c r="Q3080" i="1"/>
  <c r="W3080" i="1"/>
  <c r="X3080" i="1"/>
  <c r="Y3080" i="1"/>
  <c r="Q3081" i="1"/>
  <c r="W3081" i="1"/>
  <c r="X3081" i="1"/>
  <c r="Y3081" i="1"/>
  <c r="Q3082" i="1"/>
  <c r="W3082" i="1"/>
  <c r="X3082" i="1"/>
  <c r="Y3082" i="1"/>
  <c r="Q3083" i="1"/>
  <c r="W3083" i="1"/>
  <c r="X3083" i="1"/>
  <c r="Y3083" i="1"/>
  <c r="Q3084" i="1"/>
  <c r="W3084" i="1"/>
  <c r="X3084" i="1"/>
  <c r="Y3084" i="1"/>
  <c r="Q3085" i="1"/>
  <c r="W3085" i="1"/>
  <c r="X3085" i="1"/>
  <c r="Y3085" i="1"/>
  <c r="Q3086" i="1"/>
  <c r="W3086" i="1"/>
  <c r="X3086" i="1"/>
  <c r="Y3086" i="1"/>
  <c r="Q3087" i="1"/>
  <c r="W3087" i="1"/>
  <c r="X3087" i="1"/>
  <c r="Y3087" i="1"/>
  <c r="Q3088" i="1"/>
  <c r="W3088" i="1"/>
  <c r="X3088" i="1"/>
  <c r="Y3088" i="1"/>
  <c r="Q3089" i="1"/>
  <c r="W3089" i="1"/>
  <c r="X3089" i="1"/>
  <c r="Y3089" i="1"/>
  <c r="Q3090" i="1"/>
  <c r="W3090" i="1"/>
  <c r="X3090" i="1"/>
  <c r="Y3090" i="1"/>
  <c r="Q3091" i="1"/>
  <c r="W3091" i="1"/>
  <c r="X3091" i="1"/>
  <c r="Y3091" i="1"/>
  <c r="Q3092" i="1"/>
  <c r="W3092" i="1"/>
  <c r="X3092" i="1"/>
  <c r="Y3092" i="1"/>
  <c r="Q3093" i="1"/>
  <c r="W3093" i="1"/>
  <c r="X3093" i="1"/>
  <c r="Y3093" i="1"/>
  <c r="Q3094" i="1"/>
  <c r="W3094" i="1"/>
  <c r="X3094" i="1"/>
  <c r="Y3094" i="1"/>
  <c r="Q3095" i="1"/>
  <c r="W3095" i="1"/>
  <c r="X3095" i="1"/>
  <c r="Y3095" i="1"/>
  <c r="Q3096" i="1"/>
  <c r="W3096" i="1"/>
  <c r="X3096" i="1"/>
  <c r="Y3096" i="1"/>
  <c r="Q3097" i="1"/>
  <c r="W3097" i="1"/>
  <c r="X3097" i="1"/>
  <c r="Y3097" i="1"/>
  <c r="Q3098" i="1"/>
  <c r="W3098" i="1"/>
  <c r="X3098" i="1"/>
  <c r="Y3098" i="1"/>
  <c r="Q3099" i="1"/>
  <c r="W3099" i="1"/>
  <c r="X3099" i="1"/>
  <c r="Y3099" i="1"/>
  <c r="Q3100" i="1"/>
  <c r="W3100" i="1"/>
  <c r="X3100" i="1"/>
  <c r="Y3100" i="1"/>
  <c r="Q3101" i="1"/>
  <c r="W3101" i="1"/>
  <c r="X3101" i="1"/>
  <c r="Y3101" i="1"/>
  <c r="Q3102" i="1"/>
  <c r="W3102" i="1"/>
  <c r="X3102" i="1"/>
  <c r="Y3102" i="1"/>
  <c r="Q3103" i="1"/>
  <c r="W3103" i="1"/>
  <c r="X3103" i="1"/>
  <c r="Y3103" i="1"/>
  <c r="Q3104" i="1"/>
  <c r="W3104" i="1"/>
  <c r="X3104" i="1"/>
  <c r="Y3104" i="1"/>
  <c r="Q3105" i="1"/>
  <c r="W3105" i="1"/>
  <c r="X3105" i="1"/>
  <c r="Y3105" i="1"/>
  <c r="Q3106" i="1"/>
  <c r="W3106" i="1"/>
  <c r="X3106" i="1"/>
  <c r="Y3106" i="1"/>
  <c r="Q3107" i="1"/>
  <c r="W3107" i="1"/>
  <c r="X3107" i="1"/>
  <c r="Y3107" i="1"/>
  <c r="Q3108" i="1"/>
  <c r="W3108" i="1"/>
  <c r="X3108" i="1"/>
  <c r="Y3108" i="1"/>
  <c r="Q3109" i="1"/>
  <c r="W3109" i="1"/>
  <c r="X3109" i="1"/>
  <c r="Y3109" i="1"/>
  <c r="Q3110" i="1"/>
  <c r="W3110" i="1"/>
  <c r="X3110" i="1"/>
  <c r="Y3110" i="1"/>
  <c r="Q3111" i="1"/>
  <c r="W3111" i="1"/>
  <c r="X3111" i="1"/>
  <c r="Y3111" i="1"/>
  <c r="Q3112" i="1"/>
  <c r="W3112" i="1"/>
  <c r="X3112" i="1"/>
  <c r="Y3112" i="1"/>
  <c r="Q3113" i="1"/>
  <c r="W3113" i="1"/>
  <c r="X3113" i="1"/>
  <c r="Y3113" i="1"/>
  <c r="Q3114" i="1"/>
  <c r="W3114" i="1"/>
  <c r="X3114" i="1"/>
  <c r="Y3114" i="1"/>
  <c r="Q3115" i="1"/>
  <c r="W3115" i="1"/>
  <c r="X3115" i="1"/>
  <c r="Y3115" i="1"/>
  <c r="Q3116" i="1"/>
  <c r="W3116" i="1"/>
  <c r="X3116" i="1"/>
  <c r="Y3116" i="1"/>
  <c r="Q3117" i="1"/>
  <c r="W3117" i="1"/>
  <c r="X3117" i="1"/>
  <c r="Y3117" i="1"/>
  <c r="Q3118" i="1"/>
  <c r="W3118" i="1"/>
  <c r="X3118" i="1"/>
  <c r="Y3118" i="1"/>
  <c r="Q3119" i="1"/>
  <c r="W3119" i="1"/>
  <c r="X3119" i="1"/>
  <c r="Y3119" i="1"/>
  <c r="Q3120" i="1"/>
  <c r="W3120" i="1"/>
  <c r="X3120" i="1"/>
  <c r="Y3120" i="1"/>
  <c r="Q3121" i="1"/>
  <c r="W3121" i="1"/>
  <c r="X3121" i="1"/>
  <c r="Y3121" i="1"/>
  <c r="Q3122" i="1"/>
  <c r="W3122" i="1"/>
  <c r="X3122" i="1"/>
  <c r="Y3122" i="1"/>
  <c r="Q3123" i="1"/>
  <c r="W3123" i="1"/>
  <c r="X3123" i="1"/>
  <c r="Y3123" i="1"/>
  <c r="Q3124" i="1"/>
  <c r="W3124" i="1"/>
  <c r="X3124" i="1"/>
  <c r="Y3124" i="1"/>
  <c r="Q3125" i="1"/>
  <c r="W3125" i="1"/>
  <c r="X3125" i="1"/>
  <c r="Y3125" i="1"/>
  <c r="Q3126" i="1"/>
  <c r="W3126" i="1"/>
  <c r="X3126" i="1"/>
  <c r="Y3126" i="1"/>
  <c r="Q3127" i="1"/>
  <c r="W3127" i="1"/>
  <c r="X3127" i="1"/>
  <c r="Y3127" i="1"/>
  <c r="Q3128" i="1"/>
  <c r="W3128" i="1"/>
  <c r="X3128" i="1"/>
  <c r="Y3128" i="1"/>
  <c r="Q3129" i="1"/>
  <c r="W3129" i="1"/>
  <c r="X3129" i="1"/>
  <c r="Y3129" i="1"/>
  <c r="Q3130" i="1"/>
  <c r="W3130" i="1"/>
  <c r="X3130" i="1"/>
  <c r="Y3130" i="1"/>
  <c r="Q3131" i="1"/>
  <c r="W3131" i="1"/>
  <c r="X3131" i="1"/>
  <c r="Y3131" i="1"/>
  <c r="Q3132" i="1"/>
  <c r="W3132" i="1"/>
  <c r="X3132" i="1"/>
  <c r="Y3132" i="1"/>
  <c r="Q3133" i="1"/>
  <c r="W3133" i="1"/>
  <c r="X3133" i="1"/>
  <c r="Y3133" i="1"/>
  <c r="Q3134" i="1"/>
  <c r="W3134" i="1"/>
  <c r="X3134" i="1"/>
  <c r="Y3134" i="1"/>
  <c r="Q3135" i="1"/>
  <c r="W3135" i="1"/>
  <c r="X3135" i="1"/>
  <c r="Y3135" i="1"/>
  <c r="Q3136" i="1"/>
  <c r="W3136" i="1"/>
  <c r="X3136" i="1"/>
  <c r="Y3136" i="1"/>
  <c r="Q3137" i="1"/>
  <c r="W3137" i="1"/>
  <c r="X3137" i="1"/>
  <c r="Y3137" i="1"/>
  <c r="Q3138" i="1"/>
  <c r="W3138" i="1"/>
  <c r="X3138" i="1"/>
  <c r="Y3138" i="1"/>
  <c r="Q3139" i="1"/>
  <c r="W3139" i="1"/>
  <c r="X3139" i="1"/>
  <c r="Y3139" i="1"/>
  <c r="Q3140" i="1"/>
  <c r="W3140" i="1"/>
  <c r="X3140" i="1"/>
  <c r="Y3140" i="1"/>
  <c r="Q3141" i="1"/>
  <c r="W3141" i="1"/>
  <c r="X3141" i="1"/>
  <c r="Y3141" i="1"/>
  <c r="Q3142" i="1"/>
  <c r="W3142" i="1"/>
  <c r="X3142" i="1"/>
  <c r="Y3142" i="1"/>
  <c r="Q3143" i="1"/>
  <c r="W3143" i="1"/>
  <c r="X3143" i="1"/>
  <c r="Y3143" i="1"/>
  <c r="Q3144" i="1"/>
  <c r="W3144" i="1"/>
  <c r="X3144" i="1"/>
  <c r="Y3144" i="1"/>
  <c r="Q3145" i="1"/>
  <c r="W3145" i="1"/>
  <c r="X3145" i="1"/>
  <c r="Y3145" i="1"/>
  <c r="Q3146" i="1"/>
  <c r="W3146" i="1"/>
  <c r="X3146" i="1"/>
  <c r="Y3146" i="1"/>
  <c r="Q3147" i="1"/>
  <c r="W3147" i="1"/>
  <c r="X3147" i="1"/>
  <c r="Y3147" i="1"/>
  <c r="Q3148" i="1"/>
  <c r="W3148" i="1"/>
  <c r="X3148" i="1"/>
  <c r="Y3148" i="1"/>
  <c r="Q3149" i="1"/>
  <c r="W3149" i="1"/>
  <c r="X3149" i="1"/>
  <c r="Y3149" i="1"/>
  <c r="Q3150" i="1"/>
  <c r="W3150" i="1"/>
  <c r="X3150" i="1"/>
  <c r="Y3150" i="1"/>
  <c r="Q3151" i="1"/>
  <c r="W3151" i="1"/>
  <c r="X3151" i="1"/>
  <c r="Y3151" i="1"/>
  <c r="Q3152" i="1"/>
  <c r="W3152" i="1"/>
  <c r="X3152" i="1"/>
  <c r="Y3152" i="1"/>
  <c r="Q3153" i="1"/>
  <c r="W3153" i="1"/>
  <c r="X3153" i="1"/>
  <c r="Y3153" i="1"/>
  <c r="Q3154" i="1"/>
  <c r="W3154" i="1"/>
  <c r="X3154" i="1"/>
  <c r="Y3154" i="1"/>
  <c r="Q3155" i="1"/>
  <c r="W3155" i="1"/>
  <c r="X3155" i="1"/>
  <c r="Y3155" i="1"/>
  <c r="Q3156" i="1"/>
  <c r="W3156" i="1"/>
  <c r="X3156" i="1"/>
  <c r="Y3156" i="1"/>
  <c r="Q3157" i="1"/>
  <c r="W3157" i="1"/>
  <c r="X3157" i="1"/>
  <c r="Y3157" i="1"/>
  <c r="Q3158" i="1"/>
  <c r="W3158" i="1"/>
  <c r="X3158" i="1"/>
  <c r="Y3158" i="1"/>
  <c r="Q3159" i="1"/>
  <c r="W3159" i="1"/>
  <c r="X3159" i="1"/>
  <c r="Y3159" i="1"/>
  <c r="Q3160" i="1"/>
  <c r="W3160" i="1"/>
  <c r="X3160" i="1"/>
  <c r="Y3160" i="1"/>
  <c r="Q3161" i="1"/>
  <c r="W3161" i="1"/>
  <c r="X3161" i="1"/>
  <c r="Y3161" i="1"/>
  <c r="Q3162" i="1"/>
  <c r="W3162" i="1"/>
  <c r="X3162" i="1"/>
  <c r="Y3162" i="1"/>
  <c r="Q3163" i="1"/>
  <c r="W3163" i="1"/>
  <c r="X3163" i="1"/>
  <c r="Y3163" i="1"/>
  <c r="Q3164" i="1"/>
  <c r="W3164" i="1"/>
  <c r="X3164" i="1"/>
  <c r="Y3164" i="1"/>
  <c r="Q3165" i="1"/>
  <c r="W3165" i="1"/>
  <c r="X3165" i="1"/>
  <c r="Y3165" i="1"/>
  <c r="Q3166" i="1"/>
  <c r="W3166" i="1"/>
  <c r="X3166" i="1"/>
  <c r="Y3166" i="1"/>
  <c r="Q3167" i="1"/>
  <c r="W3167" i="1"/>
  <c r="X3167" i="1"/>
  <c r="Y3167" i="1"/>
  <c r="Q3168" i="1"/>
  <c r="W3168" i="1"/>
  <c r="X3168" i="1"/>
  <c r="Y3168" i="1"/>
  <c r="Q3169" i="1"/>
  <c r="W3169" i="1"/>
  <c r="X3169" i="1"/>
  <c r="Y3169" i="1"/>
  <c r="Q3170" i="1"/>
  <c r="W3170" i="1"/>
  <c r="X3170" i="1"/>
  <c r="Y3170" i="1"/>
  <c r="Q3171" i="1"/>
  <c r="W3171" i="1"/>
  <c r="X3171" i="1"/>
  <c r="Y3171" i="1"/>
  <c r="Q3172" i="1"/>
  <c r="W3172" i="1"/>
  <c r="X3172" i="1"/>
  <c r="Y3172" i="1"/>
  <c r="Q3173" i="1"/>
  <c r="W3173" i="1"/>
  <c r="X3173" i="1"/>
  <c r="Y3173" i="1"/>
  <c r="Q3174" i="1"/>
  <c r="W3174" i="1"/>
  <c r="X3174" i="1"/>
  <c r="Y3174" i="1"/>
  <c r="Q3175" i="1"/>
  <c r="W3175" i="1"/>
  <c r="X3175" i="1"/>
  <c r="Y3175" i="1"/>
  <c r="Q3176" i="1"/>
  <c r="W3176" i="1"/>
  <c r="X3176" i="1"/>
  <c r="Y3176" i="1"/>
  <c r="Q3177" i="1"/>
  <c r="W3177" i="1"/>
  <c r="X3177" i="1"/>
  <c r="Y3177" i="1"/>
  <c r="Q3178" i="1"/>
  <c r="W3178" i="1"/>
  <c r="X3178" i="1"/>
  <c r="Y3178" i="1"/>
  <c r="Q3179" i="1"/>
  <c r="W3179" i="1"/>
  <c r="X3179" i="1"/>
  <c r="Y3179" i="1"/>
  <c r="Q3180" i="1"/>
  <c r="W3180" i="1"/>
  <c r="X3180" i="1"/>
  <c r="Y3180" i="1"/>
  <c r="Q3181" i="1"/>
  <c r="W3181" i="1"/>
  <c r="X3181" i="1"/>
  <c r="Y3181" i="1"/>
  <c r="Q3182" i="1"/>
  <c r="W3182" i="1"/>
  <c r="X3182" i="1"/>
  <c r="Y3182" i="1"/>
  <c r="Q3183" i="1"/>
  <c r="W3183" i="1"/>
  <c r="X3183" i="1"/>
  <c r="Y3183" i="1"/>
  <c r="Q3184" i="1"/>
  <c r="W3184" i="1"/>
  <c r="X3184" i="1"/>
  <c r="Y3184" i="1"/>
  <c r="Q3185" i="1"/>
  <c r="W3185" i="1"/>
  <c r="X3185" i="1"/>
  <c r="Y3185" i="1"/>
  <c r="Q3186" i="1"/>
  <c r="W3186" i="1"/>
  <c r="X3186" i="1"/>
  <c r="Y3186" i="1"/>
  <c r="Q3187" i="1"/>
  <c r="W3187" i="1"/>
  <c r="X3187" i="1"/>
  <c r="Y3187" i="1"/>
  <c r="Q3188" i="1"/>
  <c r="W3188" i="1"/>
  <c r="X3188" i="1"/>
  <c r="Y3188" i="1"/>
  <c r="Q3189" i="1"/>
  <c r="W3189" i="1"/>
  <c r="X3189" i="1"/>
  <c r="Y3189" i="1"/>
  <c r="Q3190" i="1"/>
  <c r="W3190" i="1"/>
  <c r="X3190" i="1"/>
  <c r="Y3190" i="1"/>
  <c r="Q3191" i="1"/>
  <c r="W3191" i="1"/>
  <c r="X3191" i="1"/>
  <c r="Y3191" i="1"/>
  <c r="Q3192" i="1"/>
  <c r="W3192" i="1"/>
  <c r="X3192" i="1"/>
  <c r="Y3192" i="1"/>
  <c r="Q3193" i="1"/>
  <c r="W3193" i="1"/>
  <c r="X3193" i="1"/>
  <c r="Y3193" i="1"/>
  <c r="Q3194" i="1"/>
  <c r="W3194" i="1"/>
  <c r="X3194" i="1"/>
  <c r="Y3194" i="1"/>
  <c r="Q3195" i="1"/>
  <c r="W3195" i="1"/>
  <c r="X3195" i="1"/>
  <c r="Y3195" i="1"/>
  <c r="Q3196" i="1"/>
  <c r="W3196" i="1"/>
  <c r="X3196" i="1"/>
  <c r="Y3196" i="1"/>
  <c r="Q3197" i="1"/>
  <c r="W3197" i="1"/>
  <c r="X3197" i="1"/>
  <c r="Y3197" i="1"/>
  <c r="Q3198" i="1"/>
  <c r="W3198" i="1"/>
  <c r="X3198" i="1"/>
  <c r="Y3198" i="1"/>
  <c r="Q3199" i="1"/>
  <c r="W3199" i="1"/>
  <c r="X3199" i="1"/>
  <c r="Y3199" i="1"/>
  <c r="Q3200" i="1"/>
  <c r="W3200" i="1"/>
  <c r="X3200" i="1"/>
  <c r="Y3200" i="1"/>
  <c r="Q3201" i="1"/>
  <c r="W3201" i="1"/>
  <c r="X3201" i="1"/>
  <c r="Y3201" i="1"/>
  <c r="Q3202" i="1"/>
  <c r="W3202" i="1"/>
  <c r="X3202" i="1"/>
  <c r="Y3202" i="1"/>
  <c r="Q3203" i="1"/>
  <c r="W3203" i="1"/>
  <c r="X3203" i="1"/>
  <c r="Y3203" i="1"/>
  <c r="Q3204" i="1"/>
  <c r="W3204" i="1"/>
  <c r="X3204" i="1"/>
  <c r="Y3204" i="1"/>
  <c r="Q3205" i="1"/>
  <c r="W3205" i="1"/>
  <c r="X3205" i="1"/>
  <c r="Y3205" i="1"/>
  <c r="Q3206" i="1"/>
  <c r="W3206" i="1"/>
  <c r="X3206" i="1"/>
  <c r="Y3206" i="1"/>
  <c r="Q3207" i="1"/>
  <c r="W3207" i="1"/>
  <c r="X3207" i="1"/>
  <c r="Y3207" i="1"/>
  <c r="Q3208" i="1"/>
  <c r="W3208" i="1"/>
  <c r="X3208" i="1"/>
  <c r="Y3208" i="1"/>
  <c r="Q3209" i="1"/>
  <c r="W3209" i="1"/>
  <c r="X3209" i="1"/>
  <c r="Y3209" i="1"/>
  <c r="Q3210" i="1"/>
  <c r="W3210" i="1"/>
  <c r="X3210" i="1"/>
  <c r="Y3210" i="1"/>
  <c r="Q3211" i="1"/>
  <c r="W3211" i="1"/>
  <c r="X3211" i="1"/>
  <c r="Y3211" i="1"/>
  <c r="Q3212" i="1"/>
  <c r="W3212" i="1"/>
  <c r="X3212" i="1"/>
  <c r="Y3212" i="1"/>
  <c r="Q3213" i="1"/>
  <c r="W3213" i="1"/>
  <c r="X3213" i="1"/>
  <c r="Y3213" i="1"/>
  <c r="Q3214" i="1"/>
  <c r="W3214" i="1"/>
  <c r="X3214" i="1"/>
  <c r="Y3214" i="1"/>
  <c r="Q3215" i="1"/>
  <c r="W3215" i="1"/>
  <c r="X3215" i="1"/>
  <c r="Y3215" i="1"/>
  <c r="Q3216" i="1"/>
  <c r="W3216" i="1"/>
  <c r="X3216" i="1"/>
  <c r="Y3216" i="1"/>
  <c r="Q3217" i="1"/>
  <c r="W3217" i="1"/>
  <c r="X3217" i="1"/>
  <c r="Y3217" i="1"/>
  <c r="Q3218" i="1"/>
  <c r="W3218" i="1"/>
  <c r="X3218" i="1"/>
  <c r="Y3218" i="1"/>
  <c r="Q3219" i="1"/>
  <c r="W3219" i="1"/>
  <c r="X3219" i="1"/>
  <c r="Y3219" i="1"/>
  <c r="Q3220" i="1"/>
  <c r="W3220" i="1"/>
  <c r="X3220" i="1"/>
  <c r="Y3220" i="1"/>
  <c r="Q3221" i="1"/>
  <c r="W3221" i="1"/>
  <c r="X3221" i="1"/>
  <c r="Y3221" i="1"/>
  <c r="Q3222" i="1"/>
  <c r="W3222" i="1"/>
  <c r="X3222" i="1"/>
  <c r="Y3222" i="1"/>
  <c r="Q3223" i="1"/>
  <c r="W3223" i="1"/>
  <c r="X3223" i="1"/>
  <c r="Y3223" i="1"/>
  <c r="Q3224" i="1"/>
  <c r="W3224" i="1"/>
  <c r="X3224" i="1"/>
  <c r="Y3224" i="1"/>
  <c r="Q3225" i="1"/>
  <c r="W3225" i="1"/>
  <c r="X3225" i="1"/>
  <c r="Y3225" i="1"/>
  <c r="Q3226" i="1"/>
  <c r="W3226" i="1"/>
  <c r="X3226" i="1"/>
  <c r="Y3226" i="1"/>
  <c r="Q3227" i="1"/>
  <c r="W3227" i="1"/>
  <c r="X3227" i="1"/>
  <c r="Y3227" i="1"/>
  <c r="Q3228" i="1"/>
  <c r="W3228" i="1"/>
  <c r="X3228" i="1"/>
  <c r="Y3228" i="1"/>
  <c r="Q3229" i="1"/>
  <c r="W3229" i="1"/>
  <c r="X3229" i="1"/>
  <c r="Y3229" i="1"/>
  <c r="Q3230" i="1"/>
  <c r="W3230" i="1"/>
  <c r="X3230" i="1"/>
  <c r="Y3230" i="1"/>
  <c r="Q3231" i="1"/>
  <c r="W3231" i="1"/>
  <c r="X3231" i="1"/>
  <c r="Y3231" i="1"/>
  <c r="Q3232" i="1"/>
  <c r="W3232" i="1"/>
  <c r="X3232" i="1"/>
  <c r="Y3232" i="1"/>
  <c r="Q3233" i="1"/>
  <c r="W3233" i="1"/>
  <c r="X3233" i="1"/>
  <c r="Y3233" i="1"/>
  <c r="Q3234" i="1"/>
  <c r="W3234" i="1"/>
  <c r="X3234" i="1"/>
  <c r="Y3234" i="1"/>
  <c r="Q3235" i="1"/>
  <c r="W3235" i="1"/>
  <c r="X3235" i="1"/>
  <c r="Y3235" i="1"/>
  <c r="Q3236" i="1"/>
  <c r="W3236" i="1"/>
  <c r="X3236" i="1"/>
  <c r="Y3236" i="1"/>
  <c r="Q3237" i="1"/>
  <c r="W3237" i="1"/>
  <c r="X3237" i="1"/>
  <c r="Y3237" i="1"/>
  <c r="Q3238" i="1"/>
  <c r="W3238" i="1"/>
  <c r="X3238" i="1"/>
  <c r="Y3238" i="1"/>
  <c r="Q3239" i="1"/>
  <c r="W3239" i="1"/>
  <c r="X3239" i="1"/>
  <c r="Y3239" i="1"/>
  <c r="Q3240" i="1"/>
  <c r="W3240" i="1"/>
  <c r="X3240" i="1"/>
  <c r="Y3240" i="1"/>
  <c r="Q3241" i="1"/>
  <c r="W3241" i="1"/>
  <c r="X3241" i="1"/>
  <c r="Y3241" i="1"/>
  <c r="Q3242" i="1"/>
  <c r="W3242" i="1"/>
  <c r="X3242" i="1"/>
  <c r="Y3242" i="1"/>
  <c r="Q3243" i="1"/>
  <c r="W3243" i="1"/>
  <c r="X3243" i="1"/>
  <c r="Y3243" i="1"/>
  <c r="Q3244" i="1"/>
  <c r="W3244" i="1"/>
  <c r="X3244" i="1"/>
  <c r="Y3244" i="1"/>
  <c r="Q3245" i="1"/>
  <c r="W3245" i="1"/>
  <c r="X3245" i="1"/>
  <c r="Y3245" i="1"/>
  <c r="Q3246" i="1"/>
  <c r="W3246" i="1"/>
  <c r="X3246" i="1"/>
  <c r="Y3246" i="1"/>
  <c r="Q3247" i="1"/>
  <c r="W3247" i="1"/>
  <c r="X3247" i="1"/>
  <c r="Y3247" i="1"/>
  <c r="Q3248" i="1"/>
  <c r="W3248" i="1"/>
  <c r="X3248" i="1"/>
  <c r="Y3248" i="1"/>
  <c r="Q3249" i="1"/>
  <c r="W3249" i="1"/>
  <c r="X3249" i="1"/>
  <c r="Y3249" i="1"/>
  <c r="Q3250" i="1"/>
  <c r="W3250" i="1"/>
  <c r="X3250" i="1"/>
  <c r="Y3250" i="1"/>
  <c r="Q3251" i="1"/>
  <c r="W3251" i="1"/>
  <c r="X3251" i="1"/>
  <c r="Y3251" i="1"/>
  <c r="Q3252" i="1"/>
  <c r="W3252" i="1"/>
  <c r="X3252" i="1"/>
  <c r="Y3252" i="1"/>
  <c r="Q3253" i="1"/>
  <c r="W3253" i="1"/>
  <c r="X3253" i="1"/>
  <c r="Y3253" i="1"/>
  <c r="Q3254" i="1"/>
  <c r="W3254" i="1"/>
  <c r="X3254" i="1"/>
  <c r="Y3254" i="1"/>
  <c r="Q3255" i="1"/>
  <c r="W3255" i="1"/>
  <c r="X3255" i="1"/>
  <c r="Y3255" i="1"/>
  <c r="Q3256" i="1"/>
  <c r="W3256" i="1"/>
  <c r="X3256" i="1"/>
  <c r="Y3256" i="1"/>
  <c r="Q3257" i="1"/>
  <c r="W3257" i="1"/>
  <c r="X3257" i="1"/>
  <c r="Y3257" i="1"/>
  <c r="Q3258" i="1"/>
  <c r="W3258" i="1"/>
  <c r="X3258" i="1"/>
  <c r="Y3258" i="1"/>
  <c r="Q3259" i="1"/>
  <c r="W3259" i="1"/>
  <c r="X3259" i="1"/>
  <c r="Y3259" i="1"/>
  <c r="Q3260" i="1"/>
  <c r="W3260" i="1"/>
  <c r="X3260" i="1"/>
  <c r="Y3260" i="1"/>
  <c r="Q3261" i="1"/>
  <c r="W3261" i="1"/>
  <c r="X3261" i="1"/>
  <c r="Y3261" i="1"/>
  <c r="Q3262" i="1"/>
  <c r="W3262" i="1"/>
  <c r="X3262" i="1"/>
  <c r="Y3262" i="1"/>
  <c r="Q3263" i="1"/>
  <c r="W3263" i="1"/>
  <c r="X3263" i="1"/>
  <c r="Y3263" i="1"/>
  <c r="Q3264" i="1"/>
  <c r="W3264" i="1"/>
  <c r="X3264" i="1"/>
  <c r="Y3264" i="1"/>
  <c r="Q3265" i="1"/>
  <c r="W3265" i="1"/>
  <c r="X3265" i="1"/>
  <c r="Y3265" i="1"/>
  <c r="Q3266" i="1"/>
  <c r="W3266" i="1"/>
  <c r="X3266" i="1"/>
  <c r="Y3266" i="1"/>
  <c r="Q3267" i="1"/>
  <c r="W3267" i="1"/>
  <c r="X3267" i="1"/>
  <c r="Y3267" i="1"/>
  <c r="Q3268" i="1"/>
  <c r="W3268" i="1"/>
  <c r="X3268" i="1"/>
  <c r="Y3268" i="1"/>
  <c r="Q3269" i="1"/>
  <c r="W3269" i="1"/>
  <c r="X3269" i="1"/>
  <c r="Y3269" i="1"/>
  <c r="Q3270" i="1"/>
  <c r="W3270" i="1"/>
  <c r="X3270" i="1"/>
  <c r="Y3270" i="1"/>
  <c r="Q3271" i="1"/>
  <c r="W3271" i="1"/>
  <c r="X3271" i="1"/>
  <c r="Y3271" i="1"/>
  <c r="Q3272" i="1"/>
  <c r="W3272" i="1"/>
  <c r="X3272" i="1"/>
  <c r="Y3272" i="1"/>
  <c r="Q3273" i="1"/>
  <c r="W3273" i="1"/>
  <c r="X3273" i="1"/>
  <c r="Y3273" i="1"/>
  <c r="Q3274" i="1"/>
  <c r="W3274" i="1"/>
  <c r="X3274" i="1"/>
  <c r="Y3274" i="1"/>
  <c r="Q3275" i="1"/>
  <c r="W3275" i="1"/>
  <c r="X3275" i="1"/>
  <c r="Y3275" i="1"/>
  <c r="Q3276" i="1"/>
  <c r="W3276" i="1"/>
  <c r="X3276" i="1"/>
  <c r="Y3276" i="1"/>
  <c r="Q3277" i="1"/>
  <c r="W3277" i="1"/>
  <c r="X3277" i="1"/>
  <c r="Y3277" i="1"/>
  <c r="Q3278" i="1"/>
  <c r="W3278" i="1"/>
  <c r="X3278" i="1"/>
  <c r="Y3278" i="1"/>
  <c r="Q3279" i="1"/>
  <c r="W3279" i="1"/>
  <c r="X3279" i="1"/>
  <c r="Y3279" i="1"/>
  <c r="Q3280" i="1"/>
  <c r="W3280" i="1"/>
  <c r="X3280" i="1"/>
  <c r="Y3280" i="1"/>
  <c r="Q3281" i="1"/>
  <c r="W3281" i="1"/>
  <c r="X3281" i="1"/>
  <c r="Y3281" i="1"/>
  <c r="Q3282" i="1"/>
  <c r="W3282" i="1"/>
  <c r="X3282" i="1"/>
  <c r="Y3282" i="1"/>
  <c r="Q3283" i="1"/>
  <c r="W3283" i="1"/>
  <c r="X3283" i="1"/>
  <c r="Y3283" i="1"/>
  <c r="Q3284" i="1"/>
  <c r="W3284" i="1"/>
  <c r="X3284" i="1"/>
  <c r="Y3284" i="1"/>
  <c r="Q3285" i="1"/>
  <c r="W3285" i="1"/>
  <c r="X3285" i="1"/>
  <c r="Y3285" i="1"/>
  <c r="Q3286" i="1"/>
  <c r="W3286" i="1"/>
  <c r="X3286" i="1"/>
  <c r="Y3286" i="1"/>
  <c r="Q3287" i="1"/>
  <c r="W3287" i="1"/>
  <c r="X3287" i="1"/>
  <c r="Y3287" i="1"/>
  <c r="Q3288" i="1"/>
  <c r="W3288" i="1"/>
  <c r="X3288" i="1"/>
  <c r="Y3288" i="1"/>
  <c r="Q3289" i="1"/>
  <c r="W3289" i="1"/>
  <c r="X3289" i="1"/>
  <c r="Y3289" i="1"/>
  <c r="Q3290" i="1"/>
  <c r="W3290" i="1"/>
  <c r="X3290" i="1"/>
  <c r="Y3290" i="1"/>
  <c r="Q3291" i="1"/>
  <c r="W3291" i="1"/>
  <c r="X3291" i="1"/>
  <c r="Y3291" i="1"/>
  <c r="Q3292" i="1"/>
  <c r="W3292" i="1"/>
  <c r="X3292" i="1"/>
  <c r="Y3292" i="1"/>
  <c r="Q3293" i="1"/>
  <c r="W3293" i="1"/>
  <c r="X3293" i="1"/>
  <c r="Y3293" i="1"/>
  <c r="Q3294" i="1"/>
  <c r="W3294" i="1"/>
  <c r="X3294" i="1"/>
  <c r="Y3294" i="1"/>
  <c r="Q3295" i="1"/>
  <c r="W3295" i="1"/>
  <c r="X3295" i="1"/>
  <c r="Y3295" i="1"/>
  <c r="Q3296" i="1"/>
  <c r="W3296" i="1"/>
  <c r="X3296" i="1"/>
  <c r="Y3296" i="1"/>
  <c r="Q3297" i="1"/>
  <c r="W3297" i="1"/>
  <c r="X3297" i="1"/>
  <c r="Y3297" i="1"/>
  <c r="Q3298" i="1"/>
  <c r="W3298" i="1"/>
  <c r="X3298" i="1"/>
  <c r="Y3298" i="1"/>
  <c r="Q3299" i="1"/>
  <c r="W3299" i="1"/>
  <c r="X3299" i="1"/>
  <c r="Y3299" i="1"/>
  <c r="Q3300" i="1"/>
  <c r="W3300" i="1"/>
  <c r="X3300" i="1"/>
  <c r="Y3300" i="1"/>
  <c r="Q3301" i="1"/>
  <c r="W3301" i="1"/>
  <c r="X3301" i="1"/>
  <c r="Y3301" i="1"/>
  <c r="Q3302" i="1"/>
  <c r="W3302" i="1"/>
  <c r="X3302" i="1"/>
  <c r="Y3302" i="1"/>
  <c r="Q3303" i="1"/>
  <c r="W3303" i="1"/>
  <c r="X3303" i="1"/>
  <c r="Y3303" i="1"/>
  <c r="Q3304" i="1"/>
  <c r="W3304" i="1"/>
  <c r="X3304" i="1"/>
  <c r="Y3304" i="1"/>
  <c r="Q3305" i="1"/>
  <c r="W3305" i="1"/>
  <c r="X3305" i="1"/>
  <c r="Y3305" i="1"/>
  <c r="Q3306" i="1"/>
  <c r="W3306" i="1"/>
  <c r="X3306" i="1"/>
  <c r="Y3306" i="1"/>
  <c r="Q3307" i="1"/>
  <c r="W3307" i="1"/>
  <c r="X3307" i="1"/>
  <c r="Y3307" i="1"/>
  <c r="Q3308" i="1"/>
  <c r="W3308" i="1"/>
  <c r="X3308" i="1"/>
  <c r="Y3308" i="1"/>
  <c r="Q3309" i="1"/>
  <c r="W3309" i="1"/>
  <c r="X3309" i="1"/>
  <c r="Y3309" i="1"/>
  <c r="Q3310" i="1"/>
  <c r="W3310" i="1"/>
  <c r="X3310" i="1"/>
  <c r="Y3310" i="1"/>
  <c r="Q3311" i="1"/>
  <c r="W3311" i="1"/>
  <c r="X3311" i="1"/>
  <c r="Y3311" i="1"/>
  <c r="Q3312" i="1"/>
  <c r="W3312" i="1"/>
  <c r="X3312" i="1"/>
  <c r="Y3312" i="1"/>
  <c r="Q3313" i="1"/>
  <c r="W3313" i="1"/>
  <c r="X3313" i="1"/>
  <c r="Y3313" i="1"/>
  <c r="Q3314" i="1"/>
  <c r="W3314" i="1"/>
  <c r="X3314" i="1"/>
  <c r="Y3314" i="1"/>
  <c r="Q3315" i="1"/>
  <c r="W3315" i="1"/>
  <c r="X3315" i="1"/>
  <c r="Y3315" i="1"/>
  <c r="Q3316" i="1"/>
  <c r="W3316" i="1"/>
  <c r="X3316" i="1"/>
  <c r="Y3316" i="1"/>
  <c r="Q3317" i="1"/>
  <c r="W3317" i="1"/>
  <c r="X3317" i="1"/>
  <c r="Y3317" i="1"/>
  <c r="Q3318" i="1"/>
  <c r="W3318" i="1"/>
  <c r="X3318" i="1"/>
  <c r="Y3318" i="1"/>
  <c r="Q3319" i="1"/>
  <c r="W3319" i="1"/>
  <c r="X3319" i="1"/>
  <c r="Y3319" i="1"/>
  <c r="Q3320" i="1"/>
  <c r="W3320" i="1"/>
  <c r="X3320" i="1"/>
  <c r="Y3320" i="1"/>
  <c r="Q3321" i="1"/>
  <c r="W3321" i="1"/>
  <c r="X3321" i="1"/>
  <c r="Y3321" i="1"/>
  <c r="Q3322" i="1"/>
  <c r="W3322" i="1"/>
  <c r="X3322" i="1"/>
  <c r="Y3322" i="1"/>
  <c r="Q3323" i="1"/>
  <c r="W3323" i="1"/>
  <c r="X3323" i="1"/>
  <c r="Y3323" i="1"/>
  <c r="Q3324" i="1"/>
  <c r="W3324" i="1"/>
  <c r="X3324" i="1"/>
  <c r="Y3324" i="1"/>
  <c r="Q3325" i="1"/>
  <c r="W3325" i="1"/>
  <c r="X3325" i="1"/>
  <c r="Y3325" i="1"/>
  <c r="Q3326" i="1"/>
  <c r="W3326" i="1"/>
  <c r="X3326" i="1"/>
  <c r="Y3326" i="1"/>
  <c r="Q3327" i="1"/>
  <c r="W3327" i="1"/>
  <c r="X3327" i="1"/>
  <c r="Y3327" i="1"/>
  <c r="Q3328" i="1"/>
  <c r="W3328" i="1"/>
  <c r="X3328" i="1"/>
  <c r="Y3328" i="1"/>
  <c r="Q3329" i="1"/>
  <c r="W3329" i="1"/>
  <c r="X3329" i="1"/>
  <c r="Y3329" i="1"/>
  <c r="Q3330" i="1"/>
  <c r="W3330" i="1"/>
  <c r="X3330" i="1"/>
  <c r="Y3330" i="1"/>
  <c r="Q3331" i="1"/>
  <c r="W3331" i="1"/>
  <c r="X3331" i="1"/>
  <c r="Y3331" i="1"/>
  <c r="Q3332" i="1"/>
  <c r="W3332" i="1"/>
  <c r="X3332" i="1"/>
  <c r="Y3332" i="1"/>
  <c r="Q3333" i="1"/>
  <c r="W3333" i="1"/>
  <c r="X3333" i="1"/>
  <c r="Y3333" i="1"/>
  <c r="Q3334" i="1"/>
  <c r="W3334" i="1"/>
  <c r="X3334" i="1"/>
  <c r="Y3334" i="1"/>
  <c r="Q3335" i="1"/>
  <c r="W3335" i="1"/>
  <c r="X3335" i="1"/>
  <c r="Y3335" i="1"/>
  <c r="Q3336" i="1"/>
  <c r="W3336" i="1"/>
  <c r="X3336" i="1"/>
  <c r="Y3336" i="1"/>
  <c r="Q3337" i="1"/>
  <c r="W3337" i="1"/>
  <c r="X3337" i="1"/>
  <c r="Y3337" i="1"/>
  <c r="Q3338" i="1"/>
  <c r="W3338" i="1"/>
  <c r="X3338" i="1"/>
  <c r="Y3338" i="1"/>
  <c r="Q3339" i="1"/>
  <c r="W3339" i="1"/>
  <c r="X3339" i="1"/>
  <c r="Y3339" i="1"/>
  <c r="Q3340" i="1"/>
  <c r="W3340" i="1"/>
  <c r="X3340" i="1"/>
  <c r="Y3340" i="1"/>
  <c r="Q3341" i="1"/>
  <c r="W3341" i="1"/>
  <c r="X3341" i="1"/>
  <c r="Y3341" i="1"/>
  <c r="Q3342" i="1"/>
  <c r="W3342" i="1"/>
  <c r="X3342" i="1"/>
  <c r="Y3342" i="1"/>
  <c r="Q3343" i="1"/>
  <c r="W3343" i="1"/>
  <c r="X3343" i="1"/>
  <c r="Y3343" i="1"/>
  <c r="Q3344" i="1"/>
  <c r="W3344" i="1"/>
  <c r="X3344" i="1"/>
  <c r="Y3344" i="1"/>
  <c r="Q3345" i="1"/>
  <c r="W3345" i="1"/>
  <c r="X3345" i="1"/>
  <c r="Y3345" i="1"/>
  <c r="Q3346" i="1"/>
  <c r="W3346" i="1"/>
  <c r="X3346" i="1"/>
  <c r="Y3346" i="1"/>
  <c r="Q3347" i="1"/>
  <c r="W3347" i="1"/>
  <c r="X3347" i="1"/>
  <c r="Y3347" i="1"/>
  <c r="Q3348" i="1"/>
  <c r="W3348" i="1"/>
  <c r="X3348" i="1"/>
  <c r="Y3348" i="1"/>
  <c r="Q3349" i="1"/>
  <c r="W3349" i="1"/>
  <c r="X3349" i="1"/>
  <c r="Y3349" i="1"/>
  <c r="Q3350" i="1"/>
  <c r="W3350" i="1"/>
  <c r="X3350" i="1"/>
  <c r="Y3350" i="1"/>
  <c r="Q3351" i="1"/>
  <c r="W3351" i="1"/>
  <c r="X3351" i="1"/>
  <c r="Y3351" i="1"/>
  <c r="Q3352" i="1"/>
  <c r="W3352" i="1"/>
  <c r="X3352" i="1"/>
  <c r="Y3352" i="1"/>
  <c r="Q3353" i="1"/>
  <c r="W3353" i="1"/>
  <c r="X3353" i="1"/>
  <c r="Y3353" i="1"/>
  <c r="Q3354" i="1"/>
  <c r="W3354" i="1"/>
  <c r="X3354" i="1"/>
  <c r="Y3354" i="1"/>
  <c r="Q3355" i="1"/>
  <c r="W3355" i="1"/>
  <c r="X3355" i="1"/>
  <c r="Y3355" i="1"/>
  <c r="Q3356" i="1"/>
  <c r="W3356" i="1"/>
  <c r="X3356" i="1"/>
  <c r="Y3356" i="1"/>
  <c r="Q3357" i="1"/>
  <c r="W3357" i="1"/>
  <c r="X3357" i="1"/>
  <c r="Y3357" i="1"/>
  <c r="Q3358" i="1"/>
  <c r="W3358" i="1"/>
  <c r="X3358" i="1"/>
  <c r="Y3358" i="1"/>
  <c r="Q3359" i="1"/>
  <c r="W3359" i="1"/>
  <c r="X3359" i="1"/>
  <c r="Y3359" i="1"/>
  <c r="Q3360" i="1"/>
  <c r="W3360" i="1"/>
  <c r="X3360" i="1"/>
  <c r="Y3360" i="1"/>
  <c r="Q3361" i="1"/>
  <c r="W3361" i="1"/>
  <c r="X3361" i="1"/>
  <c r="Y3361" i="1"/>
  <c r="Q3362" i="1"/>
  <c r="W3362" i="1"/>
  <c r="X3362" i="1"/>
  <c r="Y3362" i="1"/>
  <c r="Q3363" i="1"/>
  <c r="W3363" i="1"/>
  <c r="X3363" i="1"/>
  <c r="Y3363" i="1"/>
  <c r="Q3364" i="1"/>
  <c r="W3364" i="1"/>
  <c r="X3364" i="1"/>
  <c r="Y3364" i="1"/>
  <c r="Q3365" i="1"/>
  <c r="W3365" i="1"/>
  <c r="X3365" i="1"/>
  <c r="Y3365" i="1"/>
  <c r="Q3366" i="1"/>
  <c r="W3366" i="1"/>
  <c r="X3366" i="1"/>
  <c r="Y3366" i="1"/>
  <c r="Q3367" i="1"/>
  <c r="W3367" i="1"/>
  <c r="X3367" i="1"/>
  <c r="Y3367" i="1"/>
  <c r="Q3368" i="1"/>
  <c r="W3368" i="1"/>
  <c r="X3368" i="1"/>
  <c r="Y3368" i="1"/>
  <c r="Q3369" i="1"/>
  <c r="W3369" i="1"/>
  <c r="X3369" i="1"/>
  <c r="Y3369" i="1"/>
  <c r="Q3370" i="1"/>
  <c r="W3370" i="1"/>
  <c r="X3370" i="1"/>
  <c r="Y3370" i="1"/>
  <c r="Q3371" i="1"/>
  <c r="W3371" i="1"/>
  <c r="X3371" i="1"/>
  <c r="Y3371" i="1"/>
  <c r="Q3372" i="1"/>
  <c r="W3372" i="1"/>
  <c r="X3372" i="1"/>
  <c r="Y3372" i="1"/>
  <c r="Q3373" i="1"/>
  <c r="W3373" i="1"/>
  <c r="X3373" i="1"/>
  <c r="Y3373" i="1"/>
  <c r="Q3374" i="1"/>
  <c r="W3374" i="1"/>
  <c r="X3374" i="1"/>
  <c r="Y3374" i="1"/>
  <c r="Q3375" i="1"/>
  <c r="W3375" i="1"/>
  <c r="X3375" i="1"/>
  <c r="Y3375" i="1"/>
  <c r="Q3376" i="1"/>
  <c r="W3376" i="1"/>
  <c r="X3376" i="1"/>
  <c r="Y3376" i="1"/>
  <c r="Q3377" i="1"/>
  <c r="W3377" i="1"/>
  <c r="X3377" i="1"/>
  <c r="Y3377" i="1"/>
  <c r="Q3378" i="1"/>
  <c r="W3378" i="1"/>
  <c r="X3378" i="1"/>
  <c r="Y3378" i="1"/>
  <c r="Q3379" i="1"/>
  <c r="W3379" i="1"/>
  <c r="X3379" i="1"/>
  <c r="Y3379" i="1"/>
  <c r="Q3380" i="1"/>
  <c r="W3380" i="1"/>
  <c r="X3380" i="1"/>
  <c r="Y3380" i="1"/>
  <c r="Q3381" i="1"/>
  <c r="W3381" i="1"/>
  <c r="X3381" i="1"/>
  <c r="Y3381" i="1"/>
  <c r="Q3382" i="1"/>
  <c r="W3382" i="1"/>
  <c r="X3382" i="1"/>
  <c r="Y3382" i="1"/>
  <c r="Q3383" i="1"/>
  <c r="W3383" i="1"/>
  <c r="X3383" i="1"/>
  <c r="Y3383" i="1"/>
  <c r="Q3384" i="1"/>
  <c r="W3384" i="1"/>
  <c r="X3384" i="1"/>
  <c r="Y3384" i="1"/>
  <c r="Q3385" i="1"/>
  <c r="W3385" i="1"/>
  <c r="X3385" i="1"/>
  <c r="Y3385" i="1"/>
  <c r="Q3386" i="1"/>
  <c r="W3386" i="1"/>
  <c r="X3386" i="1"/>
  <c r="Y3386" i="1"/>
  <c r="Q3387" i="1"/>
  <c r="W3387" i="1"/>
  <c r="X3387" i="1"/>
  <c r="Y3387" i="1"/>
  <c r="Q3388" i="1"/>
  <c r="W3388" i="1"/>
  <c r="X3388" i="1"/>
  <c r="Y3388" i="1"/>
  <c r="Q3389" i="1"/>
  <c r="W3389" i="1"/>
  <c r="X3389" i="1"/>
  <c r="Y3389" i="1"/>
  <c r="Q3390" i="1"/>
  <c r="W3390" i="1"/>
  <c r="X3390" i="1"/>
  <c r="Y3390" i="1"/>
  <c r="Q3391" i="1"/>
  <c r="W3391" i="1"/>
  <c r="X3391" i="1"/>
  <c r="Y3391" i="1"/>
  <c r="Q3392" i="1"/>
  <c r="W3392" i="1"/>
  <c r="X3392" i="1"/>
  <c r="Y3392" i="1"/>
  <c r="Q3393" i="1"/>
  <c r="W3393" i="1"/>
  <c r="X3393" i="1"/>
  <c r="Y3393" i="1"/>
  <c r="Q3394" i="1"/>
  <c r="W3394" i="1"/>
  <c r="X3394" i="1"/>
  <c r="Y3394" i="1"/>
  <c r="Q3395" i="1"/>
  <c r="W3395" i="1"/>
  <c r="X3395" i="1"/>
  <c r="Y3395" i="1"/>
  <c r="Q3396" i="1"/>
  <c r="W3396" i="1"/>
  <c r="X3396" i="1"/>
  <c r="Y3396" i="1"/>
  <c r="Q3397" i="1"/>
  <c r="W3397" i="1"/>
  <c r="X3397" i="1"/>
  <c r="Y3397" i="1"/>
  <c r="Q3398" i="1"/>
  <c r="W3398" i="1"/>
  <c r="X3398" i="1"/>
  <c r="Y3398" i="1"/>
  <c r="Q3399" i="1"/>
  <c r="W3399" i="1"/>
  <c r="X3399" i="1"/>
  <c r="Y3399" i="1"/>
  <c r="Q3400" i="1"/>
  <c r="W3400" i="1"/>
  <c r="X3400" i="1"/>
  <c r="Y3400" i="1"/>
  <c r="Q3401" i="1"/>
  <c r="W3401" i="1"/>
  <c r="X3401" i="1"/>
  <c r="Y3401" i="1"/>
  <c r="Q3402" i="1"/>
  <c r="W3402" i="1"/>
  <c r="X3402" i="1"/>
  <c r="Y3402" i="1"/>
  <c r="Q3403" i="1"/>
  <c r="W3403" i="1"/>
  <c r="X3403" i="1"/>
  <c r="Y3403" i="1"/>
  <c r="Q3404" i="1"/>
  <c r="W3404" i="1"/>
  <c r="X3404" i="1"/>
  <c r="Y3404" i="1"/>
  <c r="Q3405" i="1"/>
  <c r="W3405" i="1"/>
  <c r="X3405" i="1"/>
  <c r="Y3405" i="1"/>
  <c r="Q3406" i="1"/>
  <c r="W3406" i="1"/>
  <c r="X3406" i="1"/>
  <c r="Y3406" i="1"/>
  <c r="Q3407" i="1"/>
  <c r="W3407" i="1"/>
  <c r="X3407" i="1"/>
  <c r="Y3407" i="1"/>
  <c r="Q3408" i="1"/>
  <c r="W3408" i="1"/>
  <c r="X3408" i="1"/>
  <c r="Y3408" i="1"/>
  <c r="Q3409" i="1"/>
  <c r="W3409" i="1"/>
  <c r="X3409" i="1"/>
  <c r="Y3409" i="1"/>
  <c r="Q3410" i="1"/>
  <c r="W3410" i="1"/>
  <c r="X3410" i="1"/>
  <c r="Y3410" i="1"/>
  <c r="Q3411" i="1"/>
  <c r="W3411" i="1"/>
  <c r="X3411" i="1"/>
  <c r="Y3411" i="1"/>
  <c r="Q3412" i="1"/>
  <c r="W3412" i="1"/>
  <c r="X3412" i="1"/>
  <c r="Y3412" i="1"/>
  <c r="Q3413" i="1"/>
  <c r="W3413" i="1"/>
  <c r="X3413" i="1"/>
  <c r="Y3413" i="1"/>
  <c r="Q3414" i="1"/>
  <c r="W3414" i="1"/>
  <c r="X3414" i="1"/>
  <c r="Y3414" i="1"/>
  <c r="Q3415" i="1"/>
  <c r="W3415" i="1"/>
  <c r="X3415" i="1"/>
  <c r="Y3415" i="1"/>
  <c r="Q3416" i="1"/>
  <c r="W3416" i="1"/>
  <c r="X3416" i="1"/>
  <c r="Y3416" i="1"/>
  <c r="Q3417" i="1"/>
  <c r="W3417" i="1"/>
  <c r="X3417" i="1"/>
  <c r="Y3417" i="1"/>
  <c r="Q3418" i="1"/>
  <c r="W3418" i="1"/>
  <c r="X3418" i="1"/>
  <c r="Y3418" i="1"/>
  <c r="Q3419" i="1"/>
  <c r="W3419" i="1"/>
  <c r="X3419" i="1"/>
  <c r="Y3419" i="1"/>
  <c r="Q3420" i="1"/>
  <c r="W3420" i="1"/>
  <c r="X3420" i="1"/>
  <c r="Y3420" i="1"/>
  <c r="Q3421" i="1"/>
  <c r="W3421" i="1"/>
  <c r="X3421" i="1"/>
  <c r="Y3421" i="1"/>
  <c r="Q3422" i="1"/>
  <c r="W3422" i="1"/>
  <c r="X3422" i="1"/>
  <c r="Y3422" i="1"/>
  <c r="Q3423" i="1"/>
  <c r="W3423" i="1"/>
  <c r="X3423" i="1"/>
  <c r="Y3423" i="1"/>
  <c r="Q3424" i="1"/>
  <c r="W3424" i="1"/>
  <c r="X3424" i="1"/>
  <c r="Y3424" i="1"/>
  <c r="Q3425" i="1"/>
  <c r="W3425" i="1"/>
  <c r="X3425" i="1"/>
  <c r="Y3425" i="1"/>
  <c r="Q3426" i="1"/>
  <c r="W3426" i="1"/>
  <c r="X3426" i="1"/>
  <c r="Y3426" i="1"/>
  <c r="Q3427" i="1"/>
  <c r="W3427" i="1"/>
  <c r="X3427" i="1"/>
  <c r="Y3427" i="1"/>
  <c r="Q3428" i="1"/>
  <c r="W3428" i="1"/>
  <c r="X3428" i="1"/>
  <c r="Y3428" i="1"/>
  <c r="Q3429" i="1"/>
  <c r="W3429" i="1"/>
  <c r="X3429" i="1"/>
  <c r="Y3429" i="1"/>
  <c r="Q3430" i="1"/>
  <c r="W3430" i="1"/>
  <c r="X3430" i="1"/>
  <c r="Y3430" i="1"/>
  <c r="Q3431" i="1"/>
  <c r="W3431" i="1"/>
  <c r="X3431" i="1"/>
  <c r="Y3431" i="1"/>
  <c r="Q3432" i="1"/>
  <c r="W3432" i="1"/>
  <c r="X3432" i="1"/>
  <c r="Y3432" i="1"/>
  <c r="Q3433" i="1"/>
  <c r="W3433" i="1"/>
  <c r="X3433" i="1"/>
  <c r="Y3433" i="1"/>
  <c r="Q3434" i="1"/>
  <c r="W3434" i="1"/>
  <c r="X3434" i="1"/>
  <c r="Y3434" i="1"/>
  <c r="Q3435" i="1"/>
  <c r="W3435" i="1"/>
  <c r="X3435" i="1"/>
  <c r="Y3435" i="1"/>
  <c r="Q3436" i="1"/>
  <c r="W3436" i="1"/>
  <c r="X3436" i="1"/>
  <c r="Y3436" i="1"/>
  <c r="Q3437" i="1"/>
  <c r="W3437" i="1"/>
  <c r="X3437" i="1"/>
  <c r="Y3437" i="1"/>
  <c r="Q3438" i="1"/>
  <c r="W3438" i="1"/>
  <c r="X3438" i="1"/>
  <c r="Y3438" i="1"/>
  <c r="Q3439" i="1"/>
  <c r="W3439" i="1"/>
  <c r="X3439" i="1"/>
  <c r="Y3439" i="1"/>
  <c r="Q3440" i="1"/>
  <c r="W3440" i="1"/>
  <c r="X3440" i="1"/>
  <c r="Y3440" i="1"/>
  <c r="Q3441" i="1"/>
  <c r="W3441" i="1"/>
  <c r="X3441" i="1"/>
  <c r="Y3441" i="1"/>
  <c r="Q3442" i="1"/>
  <c r="W3442" i="1"/>
  <c r="X3442" i="1"/>
  <c r="Y3442" i="1"/>
  <c r="Q3443" i="1"/>
  <c r="W3443" i="1"/>
  <c r="X3443" i="1"/>
  <c r="Y3443" i="1"/>
  <c r="Q3444" i="1"/>
  <c r="W3444" i="1"/>
  <c r="X3444" i="1"/>
  <c r="Y3444" i="1"/>
  <c r="Q3445" i="1"/>
  <c r="W3445" i="1"/>
  <c r="X3445" i="1"/>
  <c r="Y3445" i="1"/>
  <c r="Q3446" i="1"/>
  <c r="W3446" i="1"/>
  <c r="X3446" i="1"/>
  <c r="Y3446" i="1"/>
  <c r="Q3447" i="1"/>
  <c r="W3447" i="1"/>
  <c r="X3447" i="1"/>
  <c r="Y3447" i="1"/>
  <c r="Q3448" i="1"/>
  <c r="W3448" i="1"/>
  <c r="X3448" i="1"/>
  <c r="Y3448" i="1"/>
  <c r="Q3449" i="1"/>
  <c r="W3449" i="1"/>
  <c r="X3449" i="1"/>
  <c r="Y3449" i="1"/>
  <c r="Q3450" i="1"/>
  <c r="W3450" i="1"/>
  <c r="X3450" i="1"/>
  <c r="Y3450" i="1"/>
  <c r="Q3451" i="1"/>
  <c r="W3451" i="1"/>
  <c r="X3451" i="1"/>
  <c r="Y3451" i="1"/>
  <c r="Q3452" i="1"/>
  <c r="W3452" i="1"/>
  <c r="X3452" i="1"/>
  <c r="Y3452" i="1"/>
  <c r="Q3453" i="1"/>
  <c r="W3453" i="1"/>
  <c r="X3453" i="1"/>
  <c r="Y3453" i="1"/>
  <c r="Q3454" i="1"/>
  <c r="W3454" i="1"/>
  <c r="X3454" i="1"/>
  <c r="Y3454" i="1"/>
  <c r="Q3455" i="1"/>
  <c r="W3455" i="1"/>
  <c r="X3455" i="1"/>
  <c r="Y3455" i="1"/>
  <c r="Q3456" i="1"/>
  <c r="W3456" i="1"/>
  <c r="X3456" i="1"/>
  <c r="Y3456" i="1"/>
  <c r="Q3457" i="1"/>
  <c r="W3457" i="1"/>
  <c r="X3457" i="1"/>
  <c r="Y3457" i="1"/>
  <c r="Q3458" i="1"/>
  <c r="W3458" i="1"/>
  <c r="X3458" i="1"/>
  <c r="Y3458" i="1"/>
  <c r="Q3459" i="1"/>
  <c r="W3459" i="1"/>
  <c r="X3459" i="1"/>
  <c r="Y3459" i="1"/>
  <c r="Q3460" i="1"/>
  <c r="W3460" i="1"/>
  <c r="X3460" i="1"/>
  <c r="Y3460" i="1"/>
  <c r="Q3461" i="1"/>
  <c r="W3461" i="1"/>
  <c r="X3461" i="1"/>
  <c r="Y3461" i="1"/>
  <c r="Q3462" i="1"/>
  <c r="W3462" i="1"/>
  <c r="X3462" i="1"/>
  <c r="Y3462" i="1"/>
  <c r="Q3463" i="1"/>
  <c r="W3463" i="1"/>
  <c r="X3463" i="1"/>
  <c r="Y3463" i="1"/>
  <c r="Q3464" i="1"/>
  <c r="W3464" i="1"/>
  <c r="X3464" i="1"/>
  <c r="Y3464" i="1"/>
  <c r="Q3465" i="1"/>
  <c r="W3465" i="1"/>
  <c r="X3465" i="1"/>
  <c r="Y3465" i="1"/>
  <c r="Q3466" i="1"/>
  <c r="W3466" i="1"/>
  <c r="X3466" i="1"/>
  <c r="Y3466" i="1"/>
  <c r="Q3467" i="1"/>
  <c r="W3467" i="1"/>
  <c r="X3467" i="1"/>
  <c r="Y3467" i="1"/>
  <c r="Q3468" i="1"/>
  <c r="W3468" i="1"/>
  <c r="X3468" i="1"/>
  <c r="Y3468" i="1"/>
  <c r="Q3469" i="1"/>
  <c r="W3469" i="1"/>
  <c r="X3469" i="1"/>
  <c r="Y3469" i="1"/>
  <c r="Q3470" i="1"/>
  <c r="W3470" i="1"/>
  <c r="X3470" i="1"/>
  <c r="Y3470" i="1"/>
  <c r="Q3471" i="1"/>
  <c r="W3471" i="1"/>
  <c r="X3471" i="1"/>
  <c r="Y3471" i="1"/>
  <c r="Q3472" i="1"/>
  <c r="W3472" i="1"/>
  <c r="X3472" i="1"/>
  <c r="Y3472" i="1"/>
  <c r="Q3473" i="1"/>
  <c r="W3473" i="1"/>
  <c r="X3473" i="1"/>
  <c r="Y3473" i="1"/>
  <c r="Q3474" i="1"/>
  <c r="W3474" i="1"/>
  <c r="X3474" i="1"/>
  <c r="Y3474" i="1"/>
  <c r="Q3475" i="1"/>
  <c r="W3475" i="1"/>
  <c r="X3475" i="1"/>
  <c r="Y3475" i="1"/>
  <c r="Q3476" i="1"/>
  <c r="W3476" i="1"/>
  <c r="X3476" i="1"/>
  <c r="Y3476" i="1"/>
  <c r="Q3477" i="1"/>
  <c r="W3477" i="1"/>
  <c r="X3477" i="1"/>
  <c r="Y3477" i="1"/>
  <c r="Q3478" i="1"/>
  <c r="W3478" i="1"/>
  <c r="X3478" i="1"/>
  <c r="Y3478" i="1"/>
  <c r="Q3479" i="1"/>
  <c r="W3479" i="1"/>
  <c r="X3479" i="1"/>
  <c r="Y3479" i="1"/>
  <c r="Q3480" i="1"/>
  <c r="W3480" i="1"/>
  <c r="X3480" i="1"/>
  <c r="Y3480" i="1"/>
  <c r="Q3481" i="1"/>
  <c r="W3481" i="1"/>
  <c r="X3481" i="1"/>
  <c r="Y3481" i="1"/>
  <c r="Q3482" i="1"/>
  <c r="W3482" i="1"/>
  <c r="X3482" i="1"/>
  <c r="Y3482" i="1"/>
  <c r="Q3483" i="1"/>
  <c r="W3483" i="1"/>
  <c r="X3483" i="1"/>
  <c r="Y3483" i="1"/>
  <c r="Q3484" i="1"/>
  <c r="W3484" i="1"/>
  <c r="X3484" i="1"/>
  <c r="Y3484" i="1"/>
  <c r="Q3485" i="1"/>
  <c r="W3485" i="1"/>
  <c r="X3485" i="1"/>
  <c r="Y3485" i="1"/>
  <c r="Q3486" i="1"/>
  <c r="W3486" i="1"/>
  <c r="X3486" i="1"/>
  <c r="Y3486" i="1"/>
  <c r="Q3487" i="1"/>
  <c r="W3487" i="1"/>
  <c r="X3487" i="1"/>
  <c r="Y3487" i="1"/>
  <c r="Q3488" i="1"/>
  <c r="W3488" i="1"/>
  <c r="X3488" i="1"/>
  <c r="Y3488" i="1"/>
  <c r="Q3489" i="1"/>
  <c r="W3489" i="1"/>
  <c r="X3489" i="1"/>
  <c r="Y3489" i="1"/>
  <c r="Q3490" i="1"/>
  <c r="W3490" i="1"/>
  <c r="X3490" i="1"/>
  <c r="Y3490" i="1"/>
  <c r="Q3491" i="1"/>
  <c r="W3491" i="1"/>
  <c r="X3491" i="1"/>
  <c r="Y3491" i="1"/>
  <c r="Q3492" i="1"/>
  <c r="W3492" i="1"/>
  <c r="X3492" i="1"/>
  <c r="Y3492" i="1"/>
  <c r="Q3493" i="1"/>
  <c r="W3493" i="1"/>
  <c r="X3493" i="1"/>
  <c r="Y3493" i="1"/>
  <c r="Q3494" i="1"/>
  <c r="W3494" i="1"/>
  <c r="X3494" i="1"/>
  <c r="Y3494" i="1"/>
  <c r="Q3495" i="1"/>
  <c r="W3495" i="1"/>
  <c r="X3495" i="1"/>
  <c r="Y3495" i="1"/>
  <c r="Q3496" i="1"/>
  <c r="W3496" i="1"/>
  <c r="X3496" i="1"/>
  <c r="Y3496" i="1"/>
  <c r="Q3497" i="1"/>
  <c r="W3497" i="1"/>
  <c r="X3497" i="1"/>
  <c r="Y3497" i="1"/>
  <c r="Q3498" i="1"/>
  <c r="W3498" i="1"/>
  <c r="X3498" i="1"/>
  <c r="Y3498" i="1"/>
  <c r="Q3499" i="1"/>
  <c r="W3499" i="1"/>
  <c r="X3499" i="1"/>
  <c r="Y3499" i="1"/>
  <c r="Q3500" i="1"/>
  <c r="W3500" i="1"/>
  <c r="X3500" i="1"/>
  <c r="Y3500" i="1"/>
  <c r="Q3501" i="1"/>
  <c r="W3501" i="1"/>
  <c r="X3501" i="1"/>
  <c r="Y3501" i="1"/>
  <c r="Q3502" i="1"/>
  <c r="W3502" i="1"/>
  <c r="X3502" i="1"/>
  <c r="Y3502" i="1"/>
  <c r="Q3503" i="1"/>
  <c r="W3503" i="1"/>
  <c r="X3503" i="1"/>
  <c r="Y3503" i="1"/>
  <c r="Q3504" i="1"/>
  <c r="W3504" i="1"/>
  <c r="X3504" i="1"/>
  <c r="Y3504" i="1"/>
  <c r="Q3505" i="1"/>
  <c r="W3505" i="1"/>
  <c r="X3505" i="1"/>
  <c r="Y3505" i="1"/>
  <c r="Q3506" i="1"/>
  <c r="W3506" i="1"/>
  <c r="X3506" i="1"/>
  <c r="Y3506" i="1"/>
  <c r="Q3507" i="1"/>
  <c r="W3507" i="1"/>
  <c r="X3507" i="1"/>
  <c r="Y3507" i="1"/>
  <c r="Q3508" i="1"/>
  <c r="W3508" i="1"/>
  <c r="X3508" i="1"/>
  <c r="Y3508" i="1"/>
  <c r="Q3509" i="1"/>
  <c r="W3509" i="1"/>
  <c r="X3509" i="1"/>
  <c r="Y3509" i="1"/>
  <c r="Q3510" i="1"/>
  <c r="W3510" i="1"/>
  <c r="X3510" i="1"/>
  <c r="Y3510" i="1"/>
  <c r="Q3511" i="1"/>
  <c r="W3511" i="1"/>
  <c r="X3511" i="1"/>
  <c r="Y3511" i="1"/>
  <c r="Q3512" i="1"/>
  <c r="W3512" i="1"/>
  <c r="X3512" i="1"/>
  <c r="Y3512" i="1"/>
  <c r="Q3513" i="1"/>
  <c r="W3513" i="1"/>
  <c r="X3513" i="1"/>
  <c r="Y3513" i="1"/>
  <c r="Q3514" i="1"/>
  <c r="W3514" i="1"/>
  <c r="X3514" i="1"/>
  <c r="Y3514" i="1"/>
  <c r="Q3515" i="1"/>
  <c r="W3515" i="1"/>
  <c r="X3515" i="1"/>
  <c r="Y3515" i="1"/>
  <c r="Q3516" i="1"/>
  <c r="W3516" i="1"/>
  <c r="X3516" i="1"/>
  <c r="Y3516" i="1"/>
  <c r="Q3517" i="1"/>
  <c r="W3517" i="1"/>
  <c r="X3517" i="1"/>
  <c r="Y3517" i="1"/>
  <c r="Q3518" i="1"/>
  <c r="W3518" i="1"/>
  <c r="X3518" i="1"/>
  <c r="Y3518" i="1"/>
  <c r="Q3519" i="1"/>
  <c r="W3519" i="1"/>
  <c r="X3519" i="1"/>
  <c r="Y3519" i="1"/>
  <c r="Q3520" i="1"/>
  <c r="W3520" i="1"/>
  <c r="X3520" i="1"/>
  <c r="Y3520" i="1"/>
  <c r="Q3521" i="1"/>
  <c r="W3521" i="1"/>
  <c r="X3521" i="1"/>
  <c r="Y3521" i="1"/>
  <c r="Q3522" i="1"/>
  <c r="W3522" i="1"/>
  <c r="X3522" i="1"/>
  <c r="Y3522" i="1"/>
  <c r="Q3523" i="1"/>
  <c r="W3523" i="1"/>
  <c r="X3523" i="1"/>
  <c r="Y3523" i="1"/>
  <c r="Q3524" i="1"/>
  <c r="W3524" i="1"/>
  <c r="X3524" i="1"/>
  <c r="Y3524" i="1"/>
  <c r="Q3525" i="1"/>
  <c r="W3525" i="1"/>
  <c r="X3525" i="1"/>
  <c r="Y3525" i="1"/>
  <c r="Q3526" i="1"/>
  <c r="W3526" i="1"/>
  <c r="X3526" i="1"/>
  <c r="Y3526" i="1"/>
  <c r="Q3527" i="1"/>
  <c r="W3527" i="1"/>
  <c r="X3527" i="1"/>
  <c r="Y3527" i="1"/>
  <c r="Q3528" i="1"/>
  <c r="W3528" i="1"/>
  <c r="X3528" i="1"/>
  <c r="Y3528" i="1"/>
  <c r="Q3529" i="1"/>
  <c r="W3529" i="1"/>
  <c r="X3529" i="1"/>
  <c r="Y3529" i="1"/>
  <c r="Q3530" i="1"/>
  <c r="W3530" i="1"/>
  <c r="X3530" i="1"/>
  <c r="Y3530" i="1"/>
  <c r="Q3531" i="1"/>
  <c r="W3531" i="1"/>
  <c r="X3531" i="1"/>
  <c r="Y3531" i="1"/>
  <c r="Q3532" i="1"/>
  <c r="W3532" i="1"/>
  <c r="X3532" i="1"/>
  <c r="Y3532" i="1"/>
  <c r="Q3533" i="1"/>
  <c r="W3533" i="1"/>
  <c r="X3533" i="1"/>
  <c r="Y3533" i="1"/>
  <c r="Q3534" i="1"/>
  <c r="W3534" i="1"/>
  <c r="X3534" i="1"/>
  <c r="Y3534" i="1"/>
  <c r="Q3535" i="1"/>
  <c r="W3535" i="1"/>
  <c r="X3535" i="1"/>
  <c r="Y3535" i="1"/>
  <c r="Q3536" i="1"/>
  <c r="W3536" i="1"/>
  <c r="X3536" i="1"/>
  <c r="Y3536" i="1"/>
  <c r="Q3537" i="1"/>
  <c r="W3537" i="1"/>
  <c r="X3537" i="1"/>
  <c r="Y3537" i="1"/>
  <c r="Q3538" i="1"/>
  <c r="W3538" i="1"/>
  <c r="X3538" i="1"/>
  <c r="Y3538" i="1"/>
  <c r="Q3539" i="1"/>
  <c r="W3539" i="1"/>
  <c r="X3539" i="1"/>
  <c r="Y3539" i="1"/>
  <c r="Q3540" i="1"/>
  <c r="W3540" i="1"/>
  <c r="X3540" i="1"/>
  <c r="Y3540" i="1"/>
  <c r="Q3541" i="1"/>
  <c r="W3541" i="1"/>
  <c r="X3541" i="1"/>
  <c r="Y3541" i="1"/>
  <c r="Q3542" i="1"/>
  <c r="W3542" i="1"/>
  <c r="X3542" i="1"/>
  <c r="Y3542" i="1"/>
  <c r="Q3543" i="1"/>
  <c r="W3543" i="1"/>
  <c r="X3543" i="1"/>
  <c r="Y3543" i="1"/>
  <c r="Q3544" i="1"/>
  <c r="W3544" i="1"/>
  <c r="X3544" i="1"/>
  <c r="Y3544" i="1"/>
  <c r="Q3545" i="1"/>
  <c r="W3545" i="1"/>
  <c r="X3545" i="1"/>
  <c r="Y3545" i="1"/>
  <c r="Q3546" i="1"/>
  <c r="W3546" i="1"/>
  <c r="X3546" i="1"/>
  <c r="Y3546" i="1"/>
  <c r="Q3547" i="1"/>
  <c r="W3547" i="1"/>
  <c r="X3547" i="1"/>
  <c r="Y3547" i="1"/>
  <c r="Q3548" i="1"/>
  <c r="W3548" i="1"/>
  <c r="X3548" i="1"/>
  <c r="Y3548" i="1"/>
  <c r="Q3549" i="1"/>
  <c r="W3549" i="1"/>
  <c r="X3549" i="1"/>
  <c r="Y3549" i="1"/>
  <c r="Q3550" i="1"/>
  <c r="W3550" i="1"/>
  <c r="X3550" i="1"/>
  <c r="Y3550" i="1"/>
  <c r="Q3551" i="1"/>
  <c r="W3551" i="1"/>
  <c r="X3551" i="1"/>
  <c r="Y3551" i="1"/>
  <c r="Q3552" i="1"/>
  <c r="W3552" i="1"/>
  <c r="X3552" i="1"/>
  <c r="Y3552" i="1"/>
  <c r="Q3553" i="1"/>
  <c r="W3553" i="1"/>
  <c r="X3553" i="1"/>
  <c r="Y3553" i="1"/>
  <c r="Q3554" i="1"/>
  <c r="W3554" i="1"/>
  <c r="X3554" i="1"/>
  <c r="Y3554" i="1"/>
  <c r="Q3555" i="1"/>
  <c r="W3555" i="1"/>
  <c r="X3555" i="1"/>
  <c r="Y3555" i="1"/>
  <c r="Q3556" i="1"/>
  <c r="W3556" i="1"/>
  <c r="X3556" i="1"/>
  <c r="Y3556" i="1"/>
  <c r="Q3557" i="1"/>
  <c r="W3557" i="1"/>
  <c r="X3557" i="1"/>
  <c r="Y3557" i="1"/>
  <c r="Q3558" i="1"/>
  <c r="W3558" i="1"/>
  <c r="X3558" i="1"/>
  <c r="Y3558" i="1"/>
  <c r="Q3559" i="1"/>
  <c r="W3559" i="1"/>
  <c r="X3559" i="1"/>
  <c r="Y3559" i="1"/>
  <c r="Q3560" i="1"/>
  <c r="W3560" i="1"/>
  <c r="X3560" i="1"/>
  <c r="Y3560" i="1"/>
  <c r="Q3561" i="1"/>
  <c r="W3561" i="1"/>
  <c r="X3561" i="1"/>
  <c r="Y3561" i="1"/>
  <c r="Q3562" i="1"/>
  <c r="W3562" i="1"/>
  <c r="X3562" i="1"/>
  <c r="Y3562" i="1"/>
  <c r="Q3563" i="1"/>
  <c r="W3563" i="1"/>
  <c r="X3563" i="1"/>
  <c r="Y3563" i="1"/>
  <c r="Q3564" i="1"/>
  <c r="W3564" i="1"/>
  <c r="X3564" i="1"/>
  <c r="Y3564" i="1"/>
  <c r="Q3565" i="1"/>
  <c r="W3565" i="1"/>
  <c r="X3565" i="1"/>
  <c r="Y3565" i="1"/>
  <c r="Q3566" i="1"/>
  <c r="W3566" i="1"/>
  <c r="X3566" i="1"/>
  <c r="Y3566" i="1"/>
  <c r="Q3567" i="1"/>
  <c r="W3567" i="1"/>
  <c r="X3567" i="1"/>
  <c r="Y3567" i="1"/>
  <c r="Q3568" i="1"/>
  <c r="W3568" i="1"/>
  <c r="X3568" i="1"/>
  <c r="Y3568" i="1"/>
  <c r="Q3569" i="1"/>
  <c r="W3569" i="1"/>
  <c r="X3569" i="1"/>
  <c r="Y3569" i="1"/>
  <c r="Q3570" i="1"/>
  <c r="W3570" i="1"/>
  <c r="X3570" i="1"/>
  <c r="Y3570" i="1"/>
  <c r="Q3571" i="1"/>
  <c r="W3571" i="1"/>
  <c r="X3571" i="1"/>
  <c r="Y3571" i="1"/>
  <c r="Q3572" i="1"/>
  <c r="W3572" i="1"/>
  <c r="X3572" i="1"/>
  <c r="Y3572" i="1"/>
  <c r="Q3573" i="1"/>
  <c r="W3573" i="1"/>
  <c r="X3573" i="1"/>
  <c r="Y3573" i="1"/>
  <c r="Q3574" i="1"/>
  <c r="W3574" i="1"/>
  <c r="X3574" i="1"/>
  <c r="Y3574" i="1"/>
  <c r="Q3575" i="1"/>
  <c r="W3575" i="1"/>
  <c r="X3575" i="1"/>
  <c r="Y3575" i="1"/>
  <c r="Q3576" i="1"/>
  <c r="W3576" i="1"/>
  <c r="X3576" i="1"/>
  <c r="Y3576" i="1"/>
  <c r="Q3577" i="1"/>
  <c r="W3577" i="1"/>
  <c r="X3577" i="1"/>
  <c r="Y3577" i="1"/>
  <c r="Q3578" i="1"/>
  <c r="W3578" i="1"/>
  <c r="X3578" i="1"/>
  <c r="Y3578" i="1"/>
  <c r="Q3579" i="1"/>
  <c r="W3579" i="1"/>
  <c r="X3579" i="1"/>
  <c r="Y3579" i="1"/>
  <c r="Q3580" i="1"/>
  <c r="W3580" i="1"/>
  <c r="X3580" i="1"/>
  <c r="Y3580" i="1"/>
  <c r="Q3581" i="1"/>
  <c r="W3581" i="1"/>
  <c r="X3581" i="1"/>
  <c r="Y3581" i="1"/>
  <c r="Q3582" i="1"/>
  <c r="W3582" i="1"/>
  <c r="X3582" i="1"/>
  <c r="Y3582" i="1"/>
  <c r="Q3583" i="1"/>
  <c r="W3583" i="1"/>
  <c r="X3583" i="1"/>
  <c r="Y3583" i="1"/>
  <c r="Q3584" i="1"/>
  <c r="W3584" i="1"/>
  <c r="X3584" i="1"/>
  <c r="Y3584" i="1"/>
  <c r="Q3585" i="1"/>
  <c r="W3585" i="1"/>
  <c r="X3585" i="1"/>
  <c r="Y3585" i="1"/>
  <c r="Q3586" i="1"/>
  <c r="W3586" i="1"/>
  <c r="X3586" i="1"/>
  <c r="Y3586" i="1"/>
  <c r="Q3587" i="1"/>
  <c r="W3587" i="1"/>
  <c r="X3587" i="1"/>
  <c r="Y3587" i="1"/>
  <c r="Q3588" i="1"/>
  <c r="W3588" i="1"/>
  <c r="X3588" i="1"/>
  <c r="Y3588" i="1"/>
  <c r="Q3589" i="1"/>
  <c r="W3589" i="1"/>
  <c r="X3589" i="1"/>
  <c r="Y3589" i="1"/>
  <c r="Q3590" i="1"/>
  <c r="W3590" i="1"/>
  <c r="X3590" i="1"/>
  <c r="Y3590" i="1"/>
  <c r="Q3591" i="1"/>
  <c r="W3591" i="1"/>
  <c r="X3591" i="1"/>
  <c r="Y3591" i="1"/>
  <c r="Q3592" i="1"/>
  <c r="W3592" i="1"/>
  <c r="X3592" i="1"/>
  <c r="Y3592" i="1"/>
  <c r="Q3593" i="1"/>
  <c r="W3593" i="1"/>
  <c r="X3593" i="1"/>
  <c r="Y3593" i="1"/>
  <c r="Q3594" i="1"/>
  <c r="W3594" i="1"/>
  <c r="X3594" i="1"/>
  <c r="Y3594" i="1"/>
  <c r="Q3595" i="1"/>
  <c r="W3595" i="1"/>
  <c r="X3595" i="1"/>
  <c r="Y3595" i="1"/>
  <c r="Q3596" i="1"/>
  <c r="W3596" i="1"/>
  <c r="X3596" i="1"/>
  <c r="Y3596" i="1"/>
  <c r="Q3597" i="1"/>
  <c r="W3597" i="1"/>
  <c r="X3597" i="1"/>
  <c r="Y3597" i="1"/>
  <c r="Q3598" i="1"/>
  <c r="W3598" i="1"/>
  <c r="X3598" i="1"/>
  <c r="Y3598" i="1"/>
  <c r="Q3599" i="1"/>
  <c r="W3599" i="1"/>
  <c r="X3599" i="1"/>
  <c r="Y3599" i="1"/>
  <c r="Q3600" i="1"/>
  <c r="W3600" i="1"/>
  <c r="X3600" i="1"/>
  <c r="Y3600" i="1"/>
  <c r="Q3601" i="1"/>
  <c r="W3601" i="1"/>
  <c r="X3601" i="1"/>
  <c r="Y3601" i="1"/>
  <c r="Q3602" i="1"/>
  <c r="W3602" i="1"/>
  <c r="X3602" i="1"/>
  <c r="Y3602" i="1"/>
  <c r="Q3603" i="1"/>
  <c r="W3603" i="1"/>
  <c r="X3603" i="1"/>
  <c r="Y3603" i="1"/>
  <c r="Q3604" i="1"/>
  <c r="W3604" i="1"/>
  <c r="X3604" i="1"/>
  <c r="Y3604" i="1"/>
  <c r="Q3605" i="1"/>
  <c r="W3605" i="1"/>
  <c r="X3605" i="1"/>
  <c r="Y3605" i="1"/>
  <c r="Q3606" i="1"/>
  <c r="W3606" i="1"/>
  <c r="X3606" i="1"/>
  <c r="Y3606" i="1"/>
  <c r="Q3607" i="1"/>
  <c r="W3607" i="1"/>
  <c r="X3607" i="1"/>
  <c r="Y3607" i="1"/>
  <c r="Q3608" i="1"/>
  <c r="W3608" i="1"/>
  <c r="X3608" i="1"/>
  <c r="Y3608" i="1"/>
  <c r="Q3609" i="1"/>
  <c r="W3609" i="1"/>
  <c r="X3609" i="1"/>
  <c r="Y3609" i="1"/>
  <c r="Q3610" i="1"/>
  <c r="W3610" i="1"/>
  <c r="X3610" i="1"/>
  <c r="Y3610" i="1"/>
  <c r="Q3611" i="1"/>
  <c r="W3611" i="1"/>
  <c r="X3611" i="1"/>
  <c r="Y3611" i="1"/>
  <c r="Q3612" i="1"/>
  <c r="W3612" i="1"/>
  <c r="X3612" i="1"/>
  <c r="Y3612" i="1"/>
  <c r="Q3613" i="1"/>
  <c r="W3613" i="1"/>
  <c r="X3613" i="1"/>
  <c r="Y3613" i="1"/>
  <c r="Q3614" i="1"/>
  <c r="W3614" i="1"/>
  <c r="X3614" i="1"/>
  <c r="Y3614" i="1"/>
  <c r="Q3615" i="1"/>
  <c r="W3615" i="1"/>
  <c r="X3615" i="1"/>
  <c r="Y3615" i="1"/>
  <c r="Q3616" i="1"/>
  <c r="W3616" i="1"/>
  <c r="X3616" i="1"/>
  <c r="Y3616" i="1"/>
  <c r="Q3617" i="1"/>
  <c r="W3617" i="1"/>
  <c r="X3617" i="1"/>
  <c r="Y3617" i="1"/>
  <c r="Q3618" i="1"/>
  <c r="W3618" i="1"/>
  <c r="X3618" i="1"/>
  <c r="Y3618" i="1"/>
  <c r="Q3619" i="1"/>
  <c r="W3619" i="1"/>
  <c r="X3619" i="1"/>
  <c r="Y3619" i="1"/>
  <c r="Q3620" i="1"/>
  <c r="W3620" i="1"/>
  <c r="X3620" i="1"/>
  <c r="Y3620" i="1"/>
  <c r="Q3621" i="1"/>
  <c r="W3621" i="1"/>
  <c r="X3621" i="1"/>
  <c r="Y3621" i="1"/>
  <c r="Q3622" i="1"/>
  <c r="W3622" i="1"/>
  <c r="X3622" i="1"/>
  <c r="Y3622" i="1"/>
  <c r="Q3623" i="1"/>
  <c r="W3623" i="1"/>
  <c r="X3623" i="1"/>
  <c r="Y3623" i="1"/>
  <c r="Q3624" i="1"/>
  <c r="W3624" i="1"/>
  <c r="X3624" i="1"/>
  <c r="Y3624" i="1"/>
  <c r="Q3625" i="1"/>
  <c r="W3625" i="1"/>
  <c r="X3625" i="1"/>
  <c r="Y3625" i="1"/>
  <c r="Q3626" i="1"/>
  <c r="W3626" i="1"/>
  <c r="X3626" i="1"/>
  <c r="Y3626" i="1"/>
  <c r="Q3627" i="1"/>
  <c r="W3627" i="1"/>
  <c r="X3627" i="1"/>
  <c r="Y3627" i="1"/>
  <c r="Q3628" i="1"/>
  <c r="W3628" i="1"/>
  <c r="X3628" i="1"/>
  <c r="Y3628" i="1"/>
  <c r="Q3629" i="1"/>
  <c r="W3629" i="1"/>
  <c r="X3629" i="1"/>
  <c r="Y3629" i="1"/>
  <c r="Q3630" i="1"/>
  <c r="W3630" i="1"/>
  <c r="X3630" i="1"/>
  <c r="Y3630" i="1"/>
  <c r="Q3631" i="1"/>
  <c r="W3631" i="1"/>
  <c r="X3631" i="1"/>
  <c r="Y3631" i="1"/>
  <c r="Q3632" i="1"/>
  <c r="W3632" i="1"/>
  <c r="X3632" i="1"/>
  <c r="Y3632" i="1"/>
  <c r="Q3633" i="1"/>
  <c r="W3633" i="1"/>
  <c r="X3633" i="1"/>
  <c r="Y3633" i="1"/>
  <c r="Q3634" i="1"/>
  <c r="W3634" i="1"/>
  <c r="X3634" i="1"/>
  <c r="Y3634" i="1"/>
  <c r="Q3635" i="1"/>
  <c r="W3635" i="1"/>
  <c r="X3635" i="1"/>
  <c r="Y3635" i="1"/>
  <c r="Q3636" i="1"/>
  <c r="W3636" i="1"/>
  <c r="X3636" i="1"/>
  <c r="Y3636" i="1"/>
  <c r="Q3637" i="1"/>
  <c r="W3637" i="1"/>
  <c r="X3637" i="1"/>
  <c r="Y3637" i="1"/>
  <c r="Q3638" i="1"/>
  <c r="W3638" i="1"/>
  <c r="X3638" i="1"/>
  <c r="Y3638" i="1"/>
  <c r="Q3639" i="1"/>
  <c r="W3639" i="1"/>
  <c r="X3639" i="1"/>
  <c r="Y3639" i="1"/>
  <c r="Q3640" i="1"/>
  <c r="W3640" i="1"/>
  <c r="X3640" i="1"/>
  <c r="Y3640" i="1"/>
  <c r="Q3641" i="1"/>
  <c r="W3641" i="1"/>
  <c r="X3641" i="1"/>
  <c r="Y3641" i="1"/>
  <c r="Q3642" i="1"/>
  <c r="W3642" i="1"/>
  <c r="X3642" i="1"/>
  <c r="Y3642" i="1"/>
  <c r="Q3643" i="1"/>
  <c r="W3643" i="1"/>
  <c r="X3643" i="1"/>
  <c r="Y3643" i="1"/>
  <c r="Q3644" i="1"/>
  <c r="W3644" i="1"/>
  <c r="X3644" i="1"/>
  <c r="Y3644" i="1"/>
  <c r="Q3645" i="1"/>
  <c r="W3645" i="1"/>
  <c r="X3645" i="1"/>
  <c r="Y3645" i="1"/>
  <c r="Q3646" i="1"/>
  <c r="W3646" i="1"/>
  <c r="X3646" i="1"/>
  <c r="Y3646" i="1"/>
  <c r="Q3647" i="1"/>
  <c r="W3647" i="1"/>
  <c r="X3647" i="1"/>
  <c r="Y3647" i="1"/>
  <c r="Q3648" i="1"/>
  <c r="W3648" i="1"/>
  <c r="X3648" i="1"/>
  <c r="Y3648" i="1"/>
  <c r="Q3649" i="1"/>
  <c r="W3649" i="1"/>
  <c r="X3649" i="1"/>
  <c r="Y3649" i="1"/>
  <c r="Q3650" i="1"/>
  <c r="W3650" i="1"/>
  <c r="X3650" i="1"/>
  <c r="Y3650" i="1"/>
  <c r="Q3651" i="1"/>
  <c r="W3651" i="1"/>
  <c r="X3651" i="1"/>
  <c r="Y3651" i="1"/>
  <c r="Q3652" i="1"/>
  <c r="W3652" i="1"/>
  <c r="X3652" i="1"/>
  <c r="Y3652" i="1"/>
  <c r="Q3653" i="1"/>
  <c r="W3653" i="1"/>
  <c r="X3653" i="1"/>
  <c r="Y3653" i="1"/>
  <c r="Q3654" i="1"/>
  <c r="W3654" i="1"/>
  <c r="X3654" i="1"/>
  <c r="Y3654" i="1"/>
  <c r="Q3655" i="1"/>
  <c r="W3655" i="1"/>
  <c r="X3655" i="1"/>
  <c r="Y3655" i="1"/>
  <c r="Q3656" i="1"/>
  <c r="W3656" i="1"/>
  <c r="X3656" i="1"/>
  <c r="Y3656" i="1"/>
  <c r="Q3657" i="1"/>
  <c r="W3657" i="1"/>
  <c r="X3657" i="1"/>
  <c r="Y3657" i="1"/>
  <c r="Q3658" i="1"/>
  <c r="W3658" i="1"/>
  <c r="X3658" i="1"/>
  <c r="Y3658" i="1"/>
  <c r="Q3659" i="1"/>
  <c r="W3659" i="1"/>
  <c r="X3659" i="1"/>
  <c r="Y3659" i="1"/>
  <c r="Q3660" i="1"/>
  <c r="W3660" i="1"/>
  <c r="X3660" i="1"/>
  <c r="Y3660" i="1"/>
  <c r="Q3661" i="1"/>
  <c r="W3661" i="1"/>
  <c r="X3661" i="1"/>
  <c r="Y3661" i="1"/>
  <c r="Q3662" i="1"/>
  <c r="W3662" i="1"/>
  <c r="X3662" i="1"/>
  <c r="Y3662" i="1"/>
  <c r="Q3663" i="1"/>
  <c r="W3663" i="1"/>
  <c r="X3663" i="1"/>
  <c r="Y3663" i="1"/>
  <c r="Q3664" i="1"/>
  <c r="W3664" i="1"/>
  <c r="X3664" i="1"/>
  <c r="Y3664" i="1"/>
  <c r="Q3665" i="1"/>
  <c r="W3665" i="1"/>
  <c r="X3665" i="1"/>
  <c r="Y3665" i="1"/>
  <c r="Q3666" i="1"/>
  <c r="W3666" i="1"/>
  <c r="X3666" i="1"/>
  <c r="Y3666" i="1"/>
  <c r="Q3667" i="1"/>
  <c r="W3667" i="1"/>
  <c r="X3667" i="1"/>
  <c r="Y3667" i="1"/>
  <c r="Q3668" i="1"/>
  <c r="W3668" i="1"/>
  <c r="X3668" i="1"/>
  <c r="Y3668" i="1"/>
  <c r="Q3669" i="1"/>
  <c r="W3669" i="1"/>
  <c r="X3669" i="1"/>
  <c r="Y3669" i="1"/>
  <c r="Q3670" i="1"/>
  <c r="W3670" i="1"/>
  <c r="X3670" i="1"/>
  <c r="Y3670" i="1"/>
  <c r="Q3671" i="1"/>
  <c r="W3671" i="1"/>
  <c r="X3671" i="1"/>
  <c r="Y3671" i="1"/>
  <c r="Q3672" i="1"/>
  <c r="W3672" i="1"/>
  <c r="X3672" i="1"/>
  <c r="Y3672" i="1"/>
  <c r="Q3673" i="1"/>
  <c r="W3673" i="1"/>
  <c r="X3673" i="1"/>
  <c r="Y3673" i="1"/>
  <c r="Q3674" i="1"/>
  <c r="W3674" i="1"/>
  <c r="X3674" i="1"/>
  <c r="Y3674" i="1"/>
  <c r="Q3675" i="1"/>
  <c r="W3675" i="1"/>
  <c r="X3675" i="1"/>
  <c r="Y3675" i="1"/>
  <c r="Q3676" i="1"/>
  <c r="W3676" i="1"/>
  <c r="X3676" i="1"/>
  <c r="Y3676" i="1"/>
  <c r="Q3677" i="1"/>
  <c r="W3677" i="1"/>
  <c r="X3677" i="1"/>
  <c r="Y3677" i="1"/>
  <c r="Q3678" i="1"/>
  <c r="W3678" i="1"/>
  <c r="X3678" i="1"/>
  <c r="Y3678" i="1"/>
  <c r="Q3679" i="1"/>
  <c r="W3679" i="1"/>
  <c r="X3679" i="1"/>
  <c r="Y3679" i="1"/>
  <c r="Q3680" i="1"/>
  <c r="W3680" i="1"/>
  <c r="X3680" i="1"/>
  <c r="Y3680" i="1"/>
  <c r="Q3681" i="1"/>
  <c r="W3681" i="1"/>
  <c r="X3681" i="1"/>
  <c r="Y3681" i="1"/>
  <c r="Q3682" i="1"/>
  <c r="W3682" i="1"/>
  <c r="X3682" i="1"/>
  <c r="Y3682" i="1"/>
  <c r="Q3683" i="1"/>
  <c r="W3683" i="1"/>
  <c r="X3683" i="1"/>
  <c r="Y3683" i="1"/>
  <c r="Q3684" i="1"/>
  <c r="W3684" i="1"/>
  <c r="X3684" i="1"/>
  <c r="Y3684" i="1"/>
  <c r="Q3685" i="1"/>
  <c r="W3685" i="1"/>
  <c r="X3685" i="1"/>
  <c r="Y3685" i="1"/>
  <c r="Q3686" i="1"/>
  <c r="W3686" i="1"/>
  <c r="X3686" i="1"/>
  <c r="Y3686" i="1"/>
  <c r="Q3687" i="1"/>
  <c r="W3687" i="1"/>
  <c r="X3687" i="1"/>
  <c r="Y3687" i="1"/>
  <c r="Q3688" i="1"/>
  <c r="W3688" i="1"/>
  <c r="X3688" i="1"/>
  <c r="Y3688" i="1"/>
  <c r="Q3689" i="1"/>
  <c r="W3689" i="1"/>
  <c r="X3689" i="1"/>
  <c r="Y3689" i="1"/>
  <c r="Q3690" i="1"/>
  <c r="W3690" i="1"/>
  <c r="X3690" i="1"/>
  <c r="Y3690" i="1"/>
  <c r="Q3691" i="1"/>
  <c r="W3691" i="1"/>
  <c r="X3691" i="1"/>
  <c r="Y3691" i="1"/>
  <c r="Q3692" i="1"/>
  <c r="W3692" i="1"/>
  <c r="X3692" i="1"/>
  <c r="Y3692" i="1"/>
  <c r="Q3693" i="1"/>
  <c r="W3693" i="1"/>
  <c r="X3693" i="1"/>
  <c r="Y3693" i="1"/>
  <c r="Q3694" i="1"/>
  <c r="W3694" i="1"/>
  <c r="X3694" i="1"/>
  <c r="Y3694" i="1"/>
  <c r="Q3695" i="1"/>
  <c r="W3695" i="1"/>
  <c r="X3695" i="1"/>
  <c r="Y3695" i="1"/>
  <c r="Q3696" i="1"/>
  <c r="W3696" i="1"/>
  <c r="X3696" i="1"/>
  <c r="Y3696" i="1"/>
  <c r="Q3697" i="1"/>
  <c r="W3697" i="1"/>
  <c r="X3697" i="1"/>
  <c r="Y3697" i="1"/>
  <c r="Q3698" i="1"/>
  <c r="W3698" i="1"/>
  <c r="X3698" i="1"/>
  <c r="Y3698" i="1"/>
  <c r="Q3699" i="1"/>
  <c r="W3699" i="1"/>
  <c r="X3699" i="1"/>
  <c r="Y3699" i="1"/>
  <c r="Q3700" i="1"/>
  <c r="W3700" i="1"/>
  <c r="X3700" i="1"/>
  <c r="Y3700" i="1"/>
  <c r="Q3701" i="1"/>
  <c r="W3701" i="1"/>
  <c r="X3701" i="1"/>
  <c r="Y3701" i="1"/>
  <c r="Q3702" i="1"/>
  <c r="W3702" i="1"/>
  <c r="X3702" i="1"/>
  <c r="Y3702" i="1"/>
  <c r="Q3703" i="1"/>
  <c r="W3703" i="1"/>
  <c r="X3703" i="1"/>
  <c r="Y3703" i="1"/>
  <c r="Q3704" i="1"/>
  <c r="W3704" i="1"/>
  <c r="X3704" i="1"/>
  <c r="Y3704" i="1"/>
  <c r="Q3705" i="1"/>
  <c r="W3705" i="1"/>
  <c r="X3705" i="1"/>
  <c r="Y3705" i="1"/>
  <c r="Q3706" i="1"/>
  <c r="W3706" i="1"/>
  <c r="X3706" i="1"/>
  <c r="Y3706" i="1"/>
  <c r="Q3707" i="1"/>
  <c r="W3707" i="1"/>
  <c r="X3707" i="1"/>
  <c r="Y3707" i="1"/>
  <c r="Q3708" i="1"/>
  <c r="W3708" i="1"/>
  <c r="X3708" i="1"/>
  <c r="Y3708" i="1"/>
  <c r="Q3709" i="1"/>
  <c r="W3709" i="1"/>
  <c r="X3709" i="1"/>
  <c r="Y3709" i="1"/>
  <c r="Q3710" i="1"/>
  <c r="W3710" i="1"/>
  <c r="X3710" i="1"/>
  <c r="Y3710" i="1"/>
  <c r="Q3711" i="1"/>
  <c r="W3711" i="1"/>
  <c r="X3711" i="1"/>
  <c r="Y3711" i="1"/>
  <c r="Q3712" i="1"/>
  <c r="W3712" i="1"/>
  <c r="X3712" i="1"/>
  <c r="Y3712" i="1"/>
  <c r="Q3713" i="1"/>
  <c r="W3713" i="1"/>
  <c r="X3713" i="1"/>
  <c r="Y3713" i="1"/>
  <c r="Q3714" i="1"/>
  <c r="W3714" i="1"/>
  <c r="X3714" i="1"/>
  <c r="Y3714" i="1"/>
  <c r="Q3715" i="1"/>
  <c r="W3715" i="1"/>
  <c r="X3715" i="1"/>
  <c r="Y3715" i="1"/>
  <c r="Q3716" i="1"/>
  <c r="W3716" i="1"/>
  <c r="X3716" i="1"/>
  <c r="Y3716" i="1"/>
  <c r="Q3717" i="1"/>
  <c r="W3717" i="1"/>
  <c r="X3717" i="1"/>
  <c r="Y3717" i="1"/>
  <c r="Q3718" i="1"/>
  <c r="W3718" i="1"/>
  <c r="X3718" i="1"/>
  <c r="Y3718" i="1"/>
  <c r="Q3719" i="1"/>
  <c r="W3719" i="1"/>
  <c r="X3719" i="1"/>
  <c r="Y3719" i="1"/>
  <c r="Q3720" i="1"/>
  <c r="W3720" i="1"/>
  <c r="X3720" i="1"/>
  <c r="Y3720" i="1"/>
  <c r="Q3721" i="1"/>
  <c r="W3721" i="1"/>
  <c r="X3721" i="1"/>
  <c r="Y3721" i="1"/>
  <c r="Q3722" i="1"/>
  <c r="W3722" i="1"/>
  <c r="X3722" i="1"/>
  <c r="Y3722" i="1"/>
  <c r="Q3723" i="1"/>
  <c r="W3723" i="1"/>
  <c r="X3723" i="1"/>
  <c r="Y3723" i="1"/>
  <c r="Q3724" i="1"/>
  <c r="W3724" i="1"/>
  <c r="X3724" i="1"/>
  <c r="Y3724" i="1"/>
  <c r="Q3725" i="1"/>
  <c r="W3725" i="1"/>
  <c r="X3725" i="1"/>
  <c r="Y3725" i="1"/>
  <c r="Q3726" i="1"/>
  <c r="W3726" i="1"/>
  <c r="X3726" i="1"/>
  <c r="Y3726" i="1"/>
  <c r="Q3727" i="1"/>
  <c r="W3727" i="1"/>
  <c r="X3727" i="1"/>
  <c r="Y3727" i="1"/>
  <c r="Q3728" i="1"/>
  <c r="W3728" i="1"/>
  <c r="X3728" i="1"/>
  <c r="Y3728" i="1"/>
  <c r="Q3729" i="1"/>
  <c r="W3729" i="1"/>
  <c r="X3729" i="1"/>
  <c r="Y3729" i="1"/>
  <c r="Q3730" i="1"/>
  <c r="W3730" i="1"/>
  <c r="X3730" i="1"/>
  <c r="Y3730" i="1"/>
  <c r="Q3731" i="1"/>
  <c r="W3731" i="1"/>
  <c r="X3731" i="1"/>
  <c r="Y3731" i="1"/>
  <c r="Q3732" i="1"/>
  <c r="W3732" i="1"/>
  <c r="X3732" i="1"/>
  <c r="Y3732" i="1"/>
  <c r="Q3733" i="1"/>
  <c r="W3733" i="1"/>
  <c r="X3733" i="1"/>
  <c r="Y3733" i="1"/>
  <c r="Q3734" i="1"/>
  <c r="W3734" i="1"/>
  <c r="X3734" i="1"/>
  <c r="Y3734" i="1"/>
  <c r="Q3735" i="1"/>
  <c r="W3735" i="1"/>
  <c r="X3735" i="1"/>
  <c r="Y3735" i="1"/>
  <c r="Q3736" i="1"/>
  <c r="W3736" i="1"/>
  <c r="X3736" i="1"/>
  <c r="Y3736" i="1"/>
  <c r="Q3737" i="1"/>
  <c r="W3737" i="1"/>
  <c r="X3737" i="1"/>
  <c r="Y3737" i="1"/>
  <c r="Q3738" i="1"/>
  <c r="W3738" i="1"/>
  <c r="X3738" i="1"/>
  <c r="Y3738" i="1"/>
  <c r="Q3739" i="1"/>
  <c r="W3739" i="1"/>
  <c r="X3739" i="1"/>
  <c r="Y3739" i="1"/>
  <c r="Q3740" i="1"/>
  <c r="W3740" i="1"/>
  <c r="X3740" i="1"/>
  <c r="Y3740" i="1"/>
  <c r="Q3741" i="1"/>
  <c r="W3741" i="1"/>
  <c r="X3741" i="1"/>
  <c r="Y3741" i="1"/>
  <c r="Q3742" i="1"/>
  <c r="W3742" i="1"/>
  <c r="X3742" i="1"/>
  <c r="Y3742" i="1"/>
  <c r="Q3743" i="1"/>
  <c r="W3743" i="1"/>
  <c r="X3743" i="1"/>
  <c r="Y3743" i="1"/>
  <c r="Q3744" i="1"/>
  <c r="W3744" i="1"/>
  <c r="X3744" i="1"/>
  <c r="Y3744" i="1"/>
  <c r="Q3745" i="1"/>
  <c r="W3745" i="1"/>
  <c r="X3745" i="1"/>
  <c r="Y3745" i="1"/>
  <c r="Q3746" i="1"/>
  <c r="W3746" i="1"/>
  <c r="X3746" i="1"/>
  <c r="Y3746" i="1"/>
  <c r="Q3747" i="1"/>
  <c r="W3747" i="1"/>
  <c r="X3747" i="1"/>
  <c r="Y3747" i="1"/>
  <c r="Q3748" i="1"/>
  <c r="W3748" i="1"/>
  <c r="X3748" i="1"/>
  <c r="Y3748" i="1"/>
  <c r="Q3749" i="1"/>
  <c r="W3749" i="1"/>
  <c r="X3749" i="1"/>
  <c r="Y3749" i="1"/>
  <c r="Q3750" i="1"/>
  <c r="W3750" i="1"/>
  <c r="X3750" i="1"/>
  <c r="Y3750" i="1"/>
  <c r="Q3751" i="1"/>
  <c r="W3751" i="1"/>
  <c r="X3751" i="1"/>
  <c r="Y3751" i="1"/>
  <c r="Q3752" i="1"/>
  <c r="W3752" i="1"/>
  <c r="X3752" i="1"/>
  <c r="Y3752" i="1"/>
  <c r="Q3753" i="1"/>
  <c r="W3753" i="1"/>
  <c r="X3753" i="1"/>
  <c r="Y3753" i="1"/>
  <c r="Q3754" i="1"/>
  <c r="W3754" i="1"/>
  <c r="X3754" i="1"/>
  <c r="Y3754" i="1"/>
  <c r="Q3755" i="1"/>
  <c r="W3755" i="1"/>
  <c r="X3755" i="1"/>
  <c r="Y3755" i="1"/>
  <c r="Q3756" i="1"/>
  <c r="W3756" i="1"/>
  <c r="X3756" i="1"/>
  <c r="Y3756" i="1"/>
  <c r="Q3757" i="1"/>
  <c r="W3757" i="1"/>
  <c r="X3757" i="1"/>
  <c r="Y3757" i="1"/>
  <c r="Q3758" i="1"/>
  <c r="W3758" i="1"/>
  <c r="X3758" i="1"/>
  <c r="Y3758" i="1"/>
  <c r="Q3759" i="1"/>
  <c r="W3759" i="1"/>
  <c r="X3759" i="1"/>
  <c r="Y3759" i="1"/>
  <c r="Q3760" i="1"/>
  <c r="W3760" i="1"/>
  <c r="X3760" i="1"/>
  <c r="Y3760" i="1"/>
  <c r="Q3761" i="1"/>
  <c r="W3761" i="1"/>
  <c r="X3761" i="1"/>
  <c r="Y3761" i="1"/>
  <c r="Q3762" i="1"/>
  <c r="W3762" i="1"/>
  <c r="X3762" i="1"/>
  <c r="Y3762" i="1"/>
  <c r="Q3763" i="1"/>
  <c r="W3763" i="1"/>
  <c r="X3763" i="1"/>
  <c r="Y3763" i="1"/>
  <c r="Q3764" i="1"/>
  <c r="W3764" i="1"/>
  <c r="X3764" i="1"/>
  <c r="Y3764" i="1"/>
  <c r="Q3765" i="1"/>
  <c r="W3765" i="1"/>
  <c r="X3765" i="1"/>
  <c r="Y3765" i="1"/>
  <c r="Q3766" i="1"/>
  <c r="W3766" i="1"/>
  <c r="X3766" i="1"/>
  <c r="Y3766" i="1"/>
  <c r="Q3767" i="1"/>
  <c r="W3767" i="1"/>
  <c r="X3767" i="1"/>
  <c r="Y3767" i="1"/>
  <c r="Q3768" i="1"/>
  <c r="W3768" i="1"/>
  <c r="X3768" i="1"/>
  <c r="Y3768" i="1"/>
  <c r="Q3769" i="1"/>
  <c r="W3769" i="1"/>
  <c r="X3769" i="1"/>
  <c r="Y3769" i="1"/>
  <c r="Q3770" i="1"/>
  <c r="W3770" i="1"/>
  <c r="X3770" i="1"/>
  <c r="Y3770" i="1"/>
  <c r="Q3771" i="1"/>
  <c r="W3771" i="1"/>
  <c r="X3771" i="1"/>
  <c r="Y3771" i="1"/>
  <c r="Q3772" i="1"/>
  <c r="W3772" i="1"/>
  <c r="X3772" i="1"/>
  <c r="Y3772" i="1"/>
  <c r="Q3773" i="1"/>
  <c r="W3773" i="1"/>
  <c r="X3773" i="1"/>
  <c r="Y3773" i="1"/>
  <c r="Q3774" i="1"/>
  <c r="W3774" i="1"/>
  <c r="X3774" i="1"/>
  <c r="Y3774" i="1"/>
  <c r="Q3775" i="1"/>
  <c r="W3775" i="1"/>
  <c r="X3775" i="1"/>
  <c r="Y3775" i="1"/>
  <c r="Q3776" i="1"/>
  <c r="W3776" i="1"/>
  <c r="X3776" i="1"/>
  <c r="Y3776" i="1"/>
  <c r="Q3777" i="1"/>
  <c r="W3777" i="1"/>
  <c r="X3777" i="1"/>
  <c r="Y3777" i="1"/>
  <c r="Q3778" i="1"/>
  <c r="W3778" i="1"/>
  <c r="X3778" i="1"/>
  <c r="Y3778" i="1"/>
  <c r="Q3779" i="1"/>
  <c r="W3779" i="1"/>
  <c r="X3779" i="1"/>
  <c r="Y3779" i="1"/>
  <c r="Q3780" i="1"/>
  <c r="W3780" i="1"/>
  <c r="X3780" i="1"/>
  <c r="Y3780" i="1"/>
  <c r="Q3781" i="1"/>
  <c r="W3781" i="1"/>
  <c r="X3781" i="1"/>
  <c r="Y3781" i="1"/>
  <c r="Q3782" i="1"/>
  <c r="W3782" i="1"/>
  <c r="X3782" i="1"/>
  <c r="Y3782" i="1"/>
  <c r="Q3783" i="1"/>
  <c r="W3783" i="1"/>
  <c r="X3783" i="1"/>
  <c r="Y3783" i="1"/>
  <c r="Q3784" i="1"/>
  <c r="W3784" i="1"/>
  <c r="X3784" i="1"/>
  <c r="Y3784" i="1"/>
  <c r="Q3785" i="1"/>
  <c r="W3785" i="1"/>
  <c r="X3785" i="1"/>
  <c r="Y3785" i="1"/>
  <c r="Q3786" i="1"/>
  <c r="W3786" i="1"/>
  <c r="X3786" i="1"/>
  <c r="Y3786" i="1"/>
  <c r="Q3787" i="1"/>
  <c r="W3787" i="1"/>
  <c r="X3787" i="1"/>
  <c r="Y3787" i="1"/>
  <c r="Q3788" i="1"/>
  <c r="W3788" i="1"/>
  <c r="X3788" i="1"/>
  <c r="Y3788" i="1"/>
  <c r="Q3789" i="1"/>
  <c r="W3789" i="1"/>
  <c r="X3789" i="1"/>
  <c r="Y3789" i="1"/>
  <c r="Q3790" i="1"/>
  <c r="W3790" i="1"/>
  <c r="X3790" i="1"/>
  <c r="Y3790" i="1"/>
  <c r="Q3791" i="1"/>
  <c r="W3791" i="1"/>
  <c r="X3791" i="1"/>
  <c r="Y3791" i="1"/>
  <c r="Q3792" i="1"/>
  <c r="W3792" i="1"/>
  <c r="X3792" i="1"/>
  <c r="Y3792" i="1"/>
  <c r="Q3793" i="1"/>
  <c r="W3793" i="1"/>
  <c r="X3793" i="1"/>
  <c r="Y3793" i="1"/>
  <c r="Q3794" i="1"/>
  <c r="W3794" i="1"/>
  <c r="X3794" i="1"/>
  <c r="Y3794" i="1"/>
  <c r="Q3795" i="1"/>
  <c r="W3795" i="1"/>
  <c r="X3795" i="1"/>
  <c r="Y3795" i="1"/>
  <c r="Q3796" i="1"/>
  <c r="W3796" i="1"/>
  <c r="X3796" i="1"/>
  <c r="Y3796" i="1"/>
  <c r="Q3797" i="1"/>
  <c r="W3797" i="1"/>
  <c r="X3797" i="1"/>
  <c r="Y3797" i="1"/>
  <c r="Q3798" i="1"/>
  <c r="W3798" i="1"/>
  <c r="X3798" i="1"/>
  <c r="Y3798" i="1"/>
  <c r="Q3799" i="1"/>
  <c r="W3799" i="1"/>
  <c r="X3799" i="1"/>
  <c r="Y3799" i="1"/>
  <c r="Q3800" i="1"/>
  <c r="W3800" i="1"/>
  <c r="X3800" i="1"/>
  <c r="Y3800" i="1"/>
  <c r="Q3801" i="1"/>
  <c r="W3801" i="1"/>
  <c r="X3801" i="1"/>
  <c r="Y3801" i="1"/>
  <c r="Q3802" i="1"/>
  <c r="W3802" i="1"/>
  <c r="X3802" i="1"/>
  <c r="Y3802" i="1"/>
  <c r="Q3803" i="1"/>
  <c r="W3803" i="1"/>
  <c r="X3803" i="1"/>
  <c r="Y3803" i="1"/>
  <c r="Q3804" i="1"/>
  <c r="W3804" i="1"/>
  <c r="X3804" i="1"/>
  <c r="Y3804" i="1"/>
  <c r="Q3805" i="1"/>
  <c r="W3805" i="1"/>
  <c r="X3805" i="1"/>
  <c r="Y3805" i="1"/>
  <c r="Q3806" i="1"/>
  <c r="W3806" i="1"/>
  <c r="X3806" i="1"/>
  <c r="Y3806" i="1"/>
  <c r="Q3807" i="1"/>
  <c r="W3807" i="1"/>
  <c r="X3807" i="1"/>
  <c r="Y3807" i="1"/>
  <c r="Q3808" i="1"/>
  <c r="W3808" i="1"/>
  <c r="X3808" i="1"/>
  <c r="Y3808" i="1"/>
  <c r="Q3809" i="1"/>
  <c r="W3809" i="1"/>
  <c r="X3809" i="1"/>
  <c r="Y3809" i="1"/>
  <c r="Q3810" i="1"/>
  <c r="W3810" i="1"/>
  <c r="X3810" i="1"/>
  <c r="Y3810" i="1"/>
  <c r="Q3811" i="1"/>
  <c r="W3811" i="1"/>
  <c r="X3811" i="1"/>
  <c r="Y3811" i="1"/>
  <c r="Q3812" i="1"/>
  <c r="W3812" i="1"/>
  <c r="X3812" i="1"/>
  <c r="Y3812" i="1"/>
  <c r="Q3813" i="1"/>
  <c r="W3813" i="1"/>
  <c r="X3813" i="1"/>
  <c r="Y3813" i="1"/>
  <c r="Q3814" i="1"/>
  <c r="W3814" i="1"/>
  <c r="X3814" i="1"/>
  <c r="Y3814" i="1"/>
  <c r="Q3815" i="1"/>
  <c r="W3815" i="1"/>
  <c r="X3815" i="1"/>
  <c r="Y3815" i="1"/>
  <c r="Q3816" i="1"/>
  <c r="W3816" i="1"/>
  <c r="X3816" i="1"/>
  <c r="Y3816" i="1"/>
  <c r="Q3817" i="1"/>
  <c r="W3817" i="1"/>
  <c r="X3817" i="1"/>
  <c r="Y3817" i="1"/>
  <c r="Q3818" i="1"/>
  <c r="W3818" i="1"/>
  <c r="X3818" i="1"/>
  <c r="Y3818" i="1"/>
  <c r="Q3819" i="1"/>
  <c r="W3819" i="1"/>
  <c r="X3819" i="1"/>
  <c r="Y3819" i="1"/>
  <c r="Q3820" i="1"/>
  <c r="W3820" i="1"/>
  <c r="X3820" i="1"/>
  <c r="Y3820" i="1"/>
  <c r="Q3821" i="1"/>
  <c r="W3821" i="1"/>
  <c r="X3821" i="1"/>
  <c r="Y3821" i="1"/>
  <c r="Q3822" i="1"/>
  <c r="W3822" i="1"/>
  <c r="X3822" i="1"/>
  <c r="Y3822" i="1"/>
  <c r="Q3823" i="1"/>
  <c r="W3823" i="1"/>
  <c r="X3823" i="1"/>
  <c r="Y3823" i="1"/>
  <c r="Q3824" i="1"/>
  <c r="W3824" i="1"/>
  <c r="X3824" i="1"/>
  <c r="Y3824" i="1"/>
  <c r="Q3825" i="1"/>
  <c r="W3825" i="1"/>
  <c r="X3825" i="1"/>
  <c r="Y3825" i="1"/>
  <c r="Q3826" i="1"/>
  <c r="W3826" i="1"/>
  <c r="X3826" i="1"/>
  <c r="Y3826" i="1"/>
  <c r="Q3827" i="1"/>
  <c r="W3827" i="1"/>
  <c r="X3827" i="1"/>
  <c r="Y3827" i="1"/>
  <c r="Q3828" i="1"/>
  <c r="W3828" i="1"/>
  <c r="X3828" i="1"/>
  <c r="Y3828" i="1"/>
  <c r="Q3829" i="1"/>
  <c r="W3829" i="1"/>
  <c r="X3829" i="1"/>
  <c r="Y3829" i="1"/>
  <c r="Q3830" i="1"/>
  <c r="W3830" i="1"/>
  <c r="X3830" i="1"/>
  <c r="Y3830" i="1"/>
  <c r="Q3831" i="1"/>
  <c r="W3831" i="1"/>
  <c r="X3831" i="1"/>
  <c r="Y3831" i="1"/>
  <c r="Q3832" i="1"/>
  <c r="W3832" i="1"/>
  <c r="X3832" i="1"/>
  <c r="Y3832" i="1"/>
  <c r="Q3833" i="1"/>
  <c r="W3833" i="1"/>
  <c r="X3833" i="1"/>
  <c r="Y3833" i="1"/>
  <c r="Q3834" i="1"/>
  <c r="W3834" i="1"/>
  <c r="X3834" i="1"/>
  <c r="Y3834" i="1"/>
  <c r="Q3835" i="1"/>
  <c r="W3835" i="1"/>
  <c r="X3835" i="1"/>
  <c r="Y3835" i="1"/>
  <c r="Q3836" i="1"/>
  <c r="W3836" i="1"/>
  <c r="X3836" i="1"/>
  <c r="Y3836" i="1"/>
  <c r="Q3837" i="1"/>
  <c r="W3837" i="1"/>
  <c r="X3837" i="1"/>
  <c r="Y3837" i="1"/>
  <c r="Q3838" i="1"/>
  <c r="W3838" i="1"/>
  <c r="X3838" i="1"/>
  <c r="Y3838" i="1"/>
  <c r="Q3839" i="1"/>
  <c r="W3839" i="1"/>
  <c r="X3839" i="1"/>
  <c r="Y3839" i="1"/>
  <c r="Q3840" i="1"/>
  <c r="W3840" i="1"/>
  <c r="X3840" i="1"/>
  <c r="Y3840" i="1"/>
  <c r="Q3841" i="1"/>
  <c r="W3841" i="1"/>
  <c r="X3841" i="1"/>
  <c r="Y3841" i="1"/>
  <c r="Q3842" i="1"/>
  <c r="W3842" i="1"/>
  <c r="X3842" i="1"/>
  <c r="Y3842" i="1"/>
  <c r="Q3843" i="1"/>
  <c r="W3843" i="1"/>
  <c r="X3843" i="1"/>
  <c r="Y3843" i="1"/>
  <c r="Q3844" i="1"/>
  <c r="W3844" i="1"/>
  <c r="X3844" i="1"/>
  <c r="Y3844" i="1"/>
  <c r="Q3845" i="1"/>
  <c r="W3845" i="1"/>
  <c r="X3845" i="1"/>
  <c r="Y3845" i="1"/>
  <c r="Q3846" i="1"/>
  <c r="W3846" i="1"/>
  <c r="X3846" i="1"/>
  <c r="Y3846" i="1"/>
  <c r="Q3847" i="1"/>
  <c r="W3847" i="1"/>
  <c r="X3847" i="1"/>
  <c r="Y3847" i="1"/>
  <c r="Q3848" i="1"/>
  <c r="W3848" i="1"/>
  <c r="X3848" i="1"/>
  <c r="Y3848" i="1"/>
  <c r="Q3849" i="1"/>
  <c r="W3849" i="1"/>
  <c r="X3849" i="1"/>
  <c r="Y3849" i="1"/>
  <c r="Q3850" i="1"/>
  <c r="W3850" i="1"/>
  <c r="X3850" i="1"/>
  <c r="Y3850" i="1"/>
  <c r="Q3851" i="1"/>
  <c r="W3851" i="1"/>
  <c r="X3851" i="1"/>
  <c r="Y3851" i="1"/>
  <c r="Q3852" i="1"/>
  <c r="W3852" i="1"/>
  <c r="X3852" i="1"/>
  <c r="Y3852" i="1"/>
  <c r="Q3853" i="1"/>
  <c r="W3853" i="1"/>
  <c r="X3853" i="1"/>
  <c r="Y3853" i="1"/>
  <c r="Q3854" i="1"/>
  <c r="W3854" i="1"/>
  <c r="X3854" i="1"/>
  <c r="Y3854" i="1"/>
  <c r="Q3855" i="1"/>
  <c r="W3855" i="1"/>
  <c r="X3855" i="1"/>
  <c r="Y3855" i="1"/>
  <c r="Q3856" i="1"/>
  <c r="W3856" i="1"/>
  <c r="X3856" i="1"/>
  <c r="Y3856" i="1"/>
  <c r="Q3857" i="1"/>
  <c r="W3857" i="1"/>
  <c r="X3857" i="1"/>
  <c r="Y3857" i="1"/>
  <c r="Q3858" i="1"/>
  <c r="W3858" i="1"/>
  <c r="X3858" i="1"/>
  <c r="Y3858" i="1"/>
  <c r="Q3859" i="1"/>
  <c r="W3859" i="1"/>
  <c r="X3859" i="1"/>
  <c r="Y3859" i="1"/>
  <c r="Q3860" i="1"/>
  <c r="W3860" i="1"/>
  <c r="X3860" i="1"/>
  <c r="Y3860" i="1"/>
  <c r="Q3861" i="1"/>
  <c r="W3861" i="1"/>
  <c r="X3861" i="1"/>
  <c r="Y3861" i="1"/>
  <c r="Q3862" i="1"/>
  <c r="W3862" i="1"/>
  <c r="X3862" i="1"/>
  <c r="Y3862" i="1"/>
  <c r="Q3863" i="1"/>
  <c r="W3863" i="1"/>
  <c r="X3863" i="1"/>
  <c r="Y3863" i="1"/>
  <c r="Q3864" i="1"/>
  <c r="W3864" i="1"/>
  <c r="X3864" i="1"/>
  <c r="Y3864" i="1"/>
  <c r="Q3865" i="1"/>
  <c r="W3865" i="1"/>
  <c r="X3865" i="1"/>
  <c r="Y3865" i="1"/>
  <c r="Q3866" i="1"/>
  <c r="W3866" i="1"/>
  <c r="X3866" i="1"/>
  <c r="Y3866" i="1"/>
  <c r="Q3867" i="1"/>
  <c r="W3867" i="1"/>
  <c r="X3867" i="1"/>
  <c r="Y3867" i="1"/>
  <c r="Q3868" i="1"/>
  <c r="W3868" i="1"/>
  <c r="X3868" i="1"/>
  <c r="Y3868" i="1"/>
  <c r="Q3869" i="1"/>
  <c r="W3869" i="1"/>
  <c r="X3869" i="1"/>
  <c r="Y3869" i="1"/>
  <c r="Q3870" i="1"/>
  <c r="W3870" i="1"/>
  <c r="X3870" i="1"/>
  <c r="Y3870" i="1"/>
  <c r="Q3871" i="1"/>
  <c r="W3871" i="1"/>
  <c r="X3871" i="1"/>
  <c r="Y3871" i="1"/>
  <c r="Q3872" i="1"/>
  <c r="W3872" i="1"/>
  <c r="X3872" i="1"/>
  <c r="Y3872" i="1"/>
  <c r="Q3873" i="1"/>
  <c r="W3873" i="1"/>
  <c r="X3873" i="1"/>
  <c r="Y3873" i="1"/>
  <c r="Q3874" i="1"/>
  <c r="W3874" i="1"/>
  <c r="X3874" i="1"/>
  <c r="Y3874" i="1"/>
  <c r="Q3875" i="1"/>
  <c r="W3875" i="1"/>
  <c r="X3875" i="1"/>
  <c r="Y3875" i="1"/>
  <c r="Q3876" i="1"/>
  <c r="W3876" i="1"/>
  <c r="X3876" i="1"/>
  <c r="Y3876" i="1"/>
  <c r="Q3877" i="1"/>
  <c r="W3877" i="1"/>
  <c r="X3877" i="1"/>
  <c r="Y3877" i="1"/>
  <c r="Q3878" i="1"/>
  <c r="W3878" i="1"/>
  <c r="X3878" i="1"/>
  <c r="Y3878" i="1"/>
  <c r="Q3879" i="1"/>
  <c r="W3879" i="1"/>
  <c r="X3879" i="1"/>
  <c r="Y3879" i="1"/>
  <c r="Q3880" i="1"/>
  <c r="W3880" i="1"/>
  <c r="X3880" i="1"/>
  <c r="Y3880" i="1"/>
  <c r="Q3881" i="1"/>
  <c r="W3881" i="1"/>
  <c r="X3881" i="1"/>
  <c r="Y3881" i="1"/>
  <c r="Q3882" i="1"/>
  <c r="W3882" i="1"/>
  <c r="X3882" i="1"/>
  <c r="Y3882" i="1"/>
  <c r="Q3883" i="1"/>
  <c r="W3883" i="1"/>
  <c r="X3883" i="1"/>
  <c r="Y3883" i="1"/>
  <c r="Q3884" i="1"/>
  <c r="W3884" i="1"/>
  <c r="X3884" i="1"/>
  <c r="Y3884" i="1"/>
  <c r="Q3885" i="1"/>
  <c r="W3885" i="1"/>
  <c r="X3885" i="1"/>
  <c r="Y3885" i="1"/>
  <c r="Q3886" i="1"/>
  <c r="W3886" i="1"/>
  <c r="X3886" i="1"/>
  <c r="Y3886" i="1"/>
  <c r="Q3887" i="1"/>
  <c r="W3887" i="1"/>
  <c r="X3887" i="1"/>
  <c r="Y3887" i="1"/>
  <c r="Q3888" i="1"/>
  <c r="W3888" i="1"/>
  <c r="X3888" i="1"/>
  <c r="Y3888" i="1"/>
  <c r="Q3889" i="1"/>
  <c r="W3889" i="1"/>
  <c r="X3889" i="1"/>
  <c r="Y3889" i="1"/>
  <c r="Q3890" i="1"/>
  <c r="W3890" i="1"/>
  <c r="X3890" i="1"/>
  <c r="Y3890" i="1"/>
  <c r="Q3891" i="1"/>
  <c r="W3891" i="1"/>
  <c r="X3891" i="1"/>
  <c r="Y3891" i="1"/>
  <c r="Q3892" i="1"/>
  <c r="W3892" i="1"/>
  <c r="X3892" i="1"/>
  <c r="Y3892" i="1"/>
  <c r="Q3893" i="1"/>
  <c r="W3893" i="1"/>
  <c r="X3893" i="1"/>
  <c r="Y3893" i="1"/>
  <c r="Q3894" i="1"/>
  <c r="W3894" i="1"/>
  <c r="X3894" i="1"/>
  <c r="Y3894" i="1"/>
  <c r="Q3895" i="1"/>
  <c r="W3895" i="1"/>
  <c r="X3895" i="1"/>
  <c r="Y3895" i="1"/>
  <c r="Q3896" i="1"/>
  <c r="W3896" i="1"/>
  <c r="X3896" i="1"/>
  <c r="Y3896" i="1"/>
  <c r="Q3897" i="1"/>
  <c r="W3897" i="1"/>
  <c r="X3897" i="1"/>
  <c r="Y3897" i="1"/>
  <c r="Q3898" i="1"/>
  <c r="W3898" i="1"/>
  <c r="X3898" i="1"/>
  <c r="Y3898" i="1"/>
  <c r="Q3899" i="1"/>
  <c r="W3899" i="1"/>
  <c r="X3899" i="1"/>
  <c r="Y3899" i="1"/>
  <c r="Q3900" i="1"/>
  <c r="W3900" i="1"/>
  <c r="X3900" i="1"/>
  <c r="Y3900" i="1"/>
  <c r="Q3901" i="1"/>
  <c r="W3901" i="1"/>
  <c r="X3901" i="1"/>
  <c r="Y3901" i="1"/>
  <c r="Q3902" i="1"/>
  <c r="W3902" i="1"/>
  <c r="X3902" i="1"/>
  <c r="Y3902" i="1"/>
  <c r="Q3903" i="1"/>
  <c r="W3903" i="1"/>
  <c r="X3903" i="1"/>
  <c r="Y3903" i="1"/>
  <c r="Q3904" i="1"/>
  <c r="W3904" i="1"/>
  <c r="X3904" i="1"/>
  <c r="Y3904" i="1"/>
  <c r="Q3905" i="1"/>
  <c r="W3905" i="1"/>
  <c r="X3905" i="1"/>
  <c r="Y3905" i="1"/>
  <c r="Q3906" i="1"/>
  <c r="W3906" i="1"/>
  <c r="X3906" i="1"/>
  <c r="Y3906" i="1"/>
  <c r="Q3907" i="1"/>
  <c r="W3907" i="1"/>
  <c r="X3907" i="1"/>
  <c r="Y3907" i="1"/>
  <c r="Q3908" i="1"/>
  <c r="W3908" i="1"/>
  <c r="X3908" i="1"/>
  <c r="Y3908" i="1"/>
  <c r="Q3909" i="1"/>
  <c r="W3909" i="1"/>
  <c r="X3909" i="1"/>
  <c r="Y3909" i="1"/>
  <c r="Q3910" i="1"/>
  <c r="W3910" i="1"/>
  <c r="X3910" i="1"/>
  <c r="Y3910" i="1"/>
  <c r="Q3911" i="1"/>
  <c r="W3911" i="1"/>
  <c r="X3911" i="1"/>
  <c r="Y3911" i="1"/>
  <c r="Q3912" i="1"/>
  <c r="W3912" i="1"/>
  <c r="X3912" i="1"/>
  <c r="Y3912" i="1"/>
  <c r="Q3913" i="1"/>
  <c r="W3913" i="1"/>
  <c r="X3913" i="1"/>
  <c r="Y3913" i="1"/>
  <c r="Q3914" i="1"/>
  <c r="W3914" i="1"/>
  <c r="X3914" i="1"/>
  <c r="Y3914" i="1"/>
  <c r="Q3915" i="1"/>
  <c r="W3915" i="1"/>
  <c r="X3915" i="1"/>
  <c r="Y3915" i="1"/>
  <c r="Q3916" i="1"/>
  <c r="W3916" i="1"/>
  <c r="X3916" i="1"/>
  <c r="Y3916" i="1"/>
  <c r="Q3917" i="1"/>
  <c r="W3917" i="1"/>
  <c r="X3917" i="1"/>
  <c r="Y3917" i="1"/>
  <c r="Q3918" i="1"/>
  <c r="W3918" i="1"/>
  <c r="X3918" i="1"/>
  <c r="Y3918" i="1"/>
  <c r="Q3919" i="1"/>
  <c r="W3919" i="1"/>
  <c r="X3919" i="1"/>
  <c r="Y3919" i="1"/>
  <c r="Q3920" i="1"/>
  <c r="W3920" i="1"/>
  <c r="X3920" i="1"/>
  <c r="Y3920" i="1"/>
  <c r="Q3921" i="1"/>
  <c r="W3921" i="1"/>
  <c r="X3921" i="1"/>
  <c r="Y3921" i="1"/>
  <c r="Q3922" i="1"/>
  <c r="W3922" i="1"/>
  <c r="X3922" i="1"/>
  <c r="Y3922" i="1"/>
  <c r="Q3923" i="1"/>
  <c r="W3923" i="1"/>
  <c r="X3923" i="1"/>
  <c r="Y3923" i="1"/>
  <c r="Q3924" i="1"/>
  <c r="W3924" i="1"/>
  <c r="X3924" i="1"/>
  <c r="Y3924" i="1"/>
  <c r="Q3925" i="1"/>
  <c r="W3925" i="1"/>
  <c r="X3925" i="1"/>
  <c r="Y3925" i="1"/>
  <c r="Q3926" i="1"/>
  <c r="W3926" i="1"/>
  <c r="X3926" i="1"/>
  <c r="Y3926" i="1"/>
  <c r="Q3927" i="1"/>
  <c r="W3927" i="1"/>
  <c r="X3927" i="1"/>
  <c r="Y3927" i="1"/>
  <c r="Q3928" i="1"/>
  <c r="W3928" i="1"/>
  <c r="X3928" i="1"/>
  <c r="Y3928" i="1"/>
  <c r="Q3929" i="1"/>
  <c r="W3929" i="1"/>
  <c r="X3929" i="1"/>
  <c r="Y3929" i="1"/>
  <c r="Q3930" i="1"/>
  <c r="W3930" i="1"/>
  <c r="X3930" i="1"/>
  <c r="Y3930" i="1"/>
  <c r="Q3931" i="1"/>
  <c r="W3931" i="1"/>
  <c r="X3931" i="1"/>
  <c r="Y3931" i="1"/>
  <c r="Q3932" i="1"/>
  <c r="W3932" i="1"/>
  <c r="X3932" i="1"/>
  <c r="Y3932" i="1"/>
  <c r="Q3933" i="1"/>
  <c r="W3933" i="1"/>
  <c r="X3933" i="1"/>
  <c r="Y3933" i="1"/>
  <c r="Q3934" i="1"/>
  <c r="W3934" i="1"/>
  <c r="X3934" i="1"/>
  <c r="Y3934" i="1"/>
  <c r="Q3935" i="1"/>
  <c r="W3935" i="1"/>
  <c r="X3935" i="1"/>
  <c r="Y3935" i="1"/>
  <c r="Q3936" i="1"/>
  <c r="W3936" i="1"/>
  <c r="X3936" i="1"/>
  <c r="Y3936" i="1"/>
  <c r="Q3937" i="1"/>
  <c r="W3937" i="1"/>
  <c r="X3937" i="1"/>
  <c r="Y3937" i="1"/>
  <c r="Q3938" i="1"/>
  <c r="W3938" i="1"/>
  <c r="X3938" i="1"/>
  <c r="Y3938" i="1"/>
  <c r="Q3939" i="1"/>
  <c r="W3939" i="1"/>
  <c r="X3939" i="1"/>
  <c r="Y3939" i="1"/>
  <c r="Q3940" i="1"/>
  <c r="W3940" i="1"/>
  <c r="X3940" i="1"/>
  <c r="Y3940" i="1"/>
  <c r="Q3941" i="1"/>
  <c r="W3941" i="1"/>
  <c r="X3941" i="1"/>
  <c r="Y3941" i="1"/>
  <c r="Q3942" i="1"/>
  <c r="W3942" i="1"/>
  <c r="X3942" i="1"/>
  <c r="Y3942" i="1"/>
  <c r="Q3943" i="1"/>
  <c r="W3943" i="1"/>
  <c r="X3943" i="1"/>
  <c r="Y3943" i="1"/>
  <c r="Q3944" i="1"/>
  <c r="W3944" i="1"/>
  <c r="X3944" i="1"/>
  <c r="Y3944" i="1"/>
  <c r="Q3945" i="1"/>
  <c r="W3945" i="1"/>
  <c r="X3945" i="1"/>
  <c r="Y3945" i="1"/>
  <c r="Q3946" i="1"/>
  <c r="W3946" i="1"/>
  <c r="X3946" i="1"/>
  <c r="Y3946" i="1"/>
  <c r="Q3947" i="1"/>
  <c r="W3947" i="1"/>
  <c r="X3947" i="1"/>
  <c r="Y3947" i="1"/>
  <c r="Q3948" i="1"/>
  <c r="W3948" i="1"/>
  <c r="X3948" i="1"/>
  <c r="Y3948" i="1"/>
  <c r="Q3949" i="1"/>
  <c r="W3949" i="1"/>
  <c r="X3949" i="1"/>
  <c r="Y3949" i="1"/>
  <c r="Q3950" i="1"/>
  <c r="W3950" i="1"/>
  <c r="X3950" i="1"/>
  <c r="Y3950" i="1"/>
  <c r="Q3951" i="1"/>
  <c r="W3951" i="1"/>
  <c r="X3951" i="1"/>
  <c r="Y3951" i="1"/>
  <c r="Q3952" i="1"/>
  <c r="W3952" i="1"/>
  <c r="X3952" i="1"/>
  <c r="Y3952" i="1"/>
  <c r="Q3953" i="1"/>
  <c r="W3953" i="1"/>
  <c r="X3953" i="1"/>
  <c r="Y3953" i="1"/>
  <c r="Q3954" i="1"/>
  <c r="W3954" i="1"/>
  <c r="X3954" i="1"/>
  <c r="Y3954" i="1"/>
  <c r="Q3955" i="1"/>
  <c r="W3955" i="1"/>
  <c r="X3955" i="1"/>
  <c r="Y3955" i="1"/>
  <c r="Q3956" i="1"/>
  <c r="W3956" i="1"/>
  <c r="X3956" i="1"/>
  <c r="Y3956" i="1"/>
  <c r="Q3957" i="1"/>
  <c r="W3957" i="1"/>
  <c r="X3957" i="1"/>
  <c r="Y3957" i="1"/>
  <c r="Q3958" i="1"/>
  <c r="W3958" i="1"/>
  <c r="X3958" i="1"/>
  <c r="Y3958" i="1"/>
  <c r="Q3959" i="1"/>
  <c r="W3959" i="1"/>
  <c r="X3959" i="1"/>
  <c r="Y3959" i="1"/>
  <c r="Q3960" i="1"/>
  <c r="W3960" i="1"/>
  <c r="X3960" i="1"/>
  <c r="Y3960" i="1"/>
  <c r="Q3961" i="1"/>
  <c r="W3961" i="1"/>
  <c r="X3961" i="1"/>
  <c r="Y3961" i="1"/>
  <c r="Q3962" i="1"/>
  <c r="W3962" i="1"/>
  <c r="X3962" i="1"/>
  <c r="Y3962" i="1"/>
  <c r="Q3963" i="1"/>
  <c r="W3963" i="1"/>
  <c r="X3963" i="1"/>
  <c r="Y3963" i="1"/>
  <c r="Q3964" i="1"/>
  <c r="W3964" i="1"/>
  <c r="X3964" i="1"/>
  <c r="Y3964" i="1"/>
  <c r="Q3965" i="1"/>
  <c r="W3965" i="1"/>
  <c r="X3965" i="1"/>
  <c r="Y3965" i="1"/>
  <c r="Q3966" i="1"/>
  <c r="W3966" i="1"/>
  <c r="X3966" i="1"/>
  <c r="Y3966" i="1"/>
  <c r="Q3967" i="1"/>
  <c r="W3967" i="1"/>
  <c r="X3967" i="1"/>
  <c r="Y3967" i="1"/>
  <c r="Q3968" i="1"/>
  <c r="W3968" i="1"/>
  <c r="X3968" i="1"/>
  <c r="Y3968" i="1"/>
  <c r="Q3969" i="1"/>
  <c r="W3969" i="1"/>
  <c r="X3969" i="1"/>
  <c r="Y3969" i="1"/>
  <c r="Q3970" i="1"/>
  <c r="W3970" i="1"/>
  <c r="X3970" i="1"/>
  <c r="Y3970" i="1"/>
  <c r="Q3971" i="1"/>
  <c r="W3971" i="1"/>
  <c r="X3971" i="1"/>
  <c r="Y3971" i="1"/>
  <c r="Q3972" i="1"/>
  <c r="W3972" i="1"/>
  <c r="X3972" i="1"/>
  <c r="Y3972" i="1"/>
  <c r="Q3973" i="1"/>
  <c r="W3973" i="1"/>
  <c r="X3973" i="1"/>
  <c r="Y3973" i="1"/>
  <c r="Q3974" i="1"/>
  <c r="W3974" i="1"/>
  <c r="X3974" i="1"/>
  <c r="Y3974" i="1"/>
  <c r="Q3975" i="1"/>
  <c r="W3975" i="1"/>
  <c r="X3975" i="1"/>
  <c r="Y3975" i="1"/>
  <c r="Q3976" i="1"/>
  <c r="W3976" i="1"/>
  <c r="X3976" i="1"/>
  <c r="Y3976" i="1"/>
  <c r="Q3977" i="1"/>
  <c r="W3977" i="1"/>
  <c r="X3977" i="1"/>
  <c r="Y3977" i="1"/>
  <c r="Q3978" i="1"/>
  <c r="W3978" i="1"/>
  <c r="X3978" i="1"/>
  <c r="Y3978" i="1"/>
  <c r="Q3979" i="1"/>
  <c r="W3979" i="1"/>
  <c r="X3979" i="1"/>
  <c r="Y3979" i="1"/>
  <c r="Q3980" i="1"/>
  <c r="W3980" i="1"/>
  <c r="X3980" i="1"/>
  <c r="Y3980" i="1"/>
  <c r="Q3981" i="1"/>
  <c r="W3981" i="1"/>
  <c r="X3981" i="1"/>
  <c r="Y3981" i="1"/>
  <c r="Q3982" i="1"/>
  <c r="W3982" i="1"/>
  <c r="X3982" i="1"/>
  <c r="Y3982" i="1"/>
  <c r="Q3983" i="1"/>
  <c r="W3983" i="1"/>
  <c r="X3983" i="1"/>
  <c r="Y3983" i="1"/>
  <c r="Q3984" i="1"/>
  <c r="W3984" i="1"/>
  <c r="X3984" i="1"/>
  <c r="Y3984" i="1"/>
  <c r="Q3985" i="1"/>
  <c r="W3985" i="1"/>
  <c r="X3985" i="1"/>
  <c r="Y3985" i="1"/>
  <c r="Q3986" i="1"/>
  <c r="W3986" i="1"/>
  <c r="X3986" i="1"/>
  <c r="Y3986" i="1"/>
  <c r="Q3987" i="1"/>
  <c r="W3987" i="1"/>
  <c r="X3987" i="1"/>
  <c r="Y3987" i="1"/>
  <c r="Q3988" i="1"/>
  <c r="W3988" i="1"/>
  <c r="X3988" i="1"/>
  <c r="Y3988" i="1"/>
  <c r="Q3989" i="1"/>
  <c r="W3989" i="1"/>
  <c r="X3989" i="1"/>
  <c r="Y3989" i="1"/>
  <c r="Q3990" i="1"/>
  <c r="W3990" i="1"/>
  <c r="X3990" i="1"/>
  <c r="Y3990" i="1"/>
  <c r="Q3991" i="1"/>
  <c r="W3991" i="1"/>
  <c r="X3991" i="1"/>
  <c r="Y3991" i="1"/>
  <c r="Q3992" i="1"/>
  <c r="W3992" i="1"/>
  <c r="X3992" i="1"/>
  <c r="Y3992" i="1"/>
  <c r="Q3993" i="1"/>
  <c r="W3993" i="1"/>
  <c r="X3993" i="1"/>
  <c r="Y3993" i="1"/>
  <c r="Q3994" i="1"/>
  <c r="W3994" i="1"/>
  <c r="X3994" i="1"/>
  <c r="Y3994" i="1"/>
  <c r="Q3995" i="1"/>
  <c r="W3995" i="1"/>
  <c r="X3995" i="1"/>
  <c r="Y3995" i="1"/>
  <c r="Q3996" i="1"/>
  <c r="W3996" i="1"/>
  <c r="X3996" i="1"/>
  <c r="Y3996" i="1"/>
  <c r="Q3997" i="1"/>
  <c r="W3997" i="1"/>
  <c r="X3997" i="1"/>
  <c r="Y3997" i="1"/>
  <c r="Q3998" i="1"/>
  <c r="W3998" i="1"/>
  <c r="X3998" i="1"/>
  <c r="Y3998" i="1"/>
  <c r="Q3999" i="1"/>
  <c r="W3999" i="1"/>
  <c r="X3999" i="1"/>
  <c r="Y3999" i="1"/>
  <c r="Q4000" i="1"/>
  <c r="W4000" i="1"/>
  <c r="X4000" i="1"/>
  <c r="Y4000" i="1"/>
  <c r="Q4001" i="1"/>
  <c r="W4001" i="1"/>
  <c r="X4001" i="1"/>
  <c r="Y4001" i="1"/>
  <c r="Q4002" i="1"/>
  <c r="W4002" i="1"/>
  <c r="X4002" i="1"/>
  <c r="Y4002" i="1"/>
  <c r="Q4003" i="1"/>
  <c r="W4003" i="1"/>
  <c r="X4003" i="1"/>
  <c r="Y4003" i="1"/>
  <c r="Q4004" i="1"/>
  <c r="W4004" i="1"/>
  <c r="X4004" i="1"/>
  <c r="Y4004" i="1"/>
  <c r="Q4005" i="1"/>
  <c r="W4005" i="1"/>
  <c r="X4005" i="1"/>
  <c r="Y4005" i="1"/>
  <c r="Q4006" i="1"/>
  <c r="W4006" i="1"/>
  <c r="X4006" i="1"/>
  <c r="Y4006" i="1"/>
  <c r="Q4007" i="1"/>
  <c r="W4007" i="1"/>
  <c r="X4007" i="1"/>
  <c r="Y4007" i="1"/>
  <c r="Q4008" i="1"/>
  <c r="W4008" i="1"/>
  <c r="X4008" i="1"/>
  <c r="Y4008" i="1"/>
  <c r="Q4009" i="1"/>
  <c r="W4009" i="1"/>
  <c r="X4009" i="1"/>
  <c r="Y4009" i="1"/>
  <c r="Q4010" i="1"/>
  <c r="W4010" i="1"/>
  <c r="X4010" i="1"/>
  <c r="Y4010" i="1"/>
  <c r="Q4011" i="1"/>
  <c r="W4011" i="1"/>
  <c r="X4011" i="1"/>
  <c r="Y4011" i="1"/>
  <c r="Q4012" i="1"/>
  <c r="W4012" i="1"/>
  <c r="X4012" i="1"/>
  <c r="Y4012" i="1"/>
  <c r="Q4013" i="1"/>
  <c r="W4013" i="1"/>
  <c r="X4013" i="1"/>
  <c r="Y4013" i="1"/>
  <c r="Q4014" i="1"/>
  <c r="W4014" i="1"/>
  <c r="X4014" i="1"/>
  <c r="Y4014" i="1"/>
  <c r="Q4015" i="1"/>
  <c r="W4015" i="1"/>
  <c r="X4015" i="1"/>
  <c r="Y4015" i="1"/>
  <c r="Q4016" i="1"/>
  <c r="W4016" i="1"/>
  <c r="X4016" i="1"/>
  <c r="Y4016" i="1"/>
  <c r="Q4017" i="1"/>
  <c r="W4017" i="1"/>
  <c r="X4017" i="1"/>
  <c r="Y4017" i="1"/>
  <c r="Q4018" i="1"/>
  <c r="W4018" i="1"/>
  <c r="X4018" i="1"/>
  <c r="Y4018" i="1"/>
  <c r="Q4019" i="1"/>
  <c r="W4019" i="1"/>
  <c r="X4019" i="1"/>
  <c r="Y4019" i="1"/>
  <c r="Q4020" i="1"/>
  <c r="W4020" i="1"/>
  <c r="X4020" i="1"/>
  <c r="Y4020" i="1"/>
  <c r="Q4021" i="1"/>
  <c r="W4021" i="1"/>
  <c r="X4021" i="1"/>
  <c r="Y4021" i="1"/>
  <c r="Q4022" i="1"/>
  <c r="W4022" i="1"/>
  <c r="X4022" i="1"/>
  <c r="Y4022" i="1"/>
  <c r="Q4023" i="1"/>
  <c r="W4023" i="1"/>
  <c r="X4023" i="1"/>
  <c r="Y4023" i="1"/>
  <c r="Q4024" i="1"/>
  <c r="W4024" i="1"/>
  <c r="X4024" i="1"/>
  <c r="Y4024" i="1"/>
  <c r="Q4025" i="1"/>
  <c r="W4025" i="1"/>
  <c r="X4025" i="1"/>
  <c r="Y4025" i="1"/>
  <c r="Q4026" i="1"/>
  <c r="W4026" i="1"/>
  <c r="X4026" i="1"/>
  <c r="Y4026" i="1"/>
  <c r="Q4027" i="1"/>
  <c r="W4027" i="1"/>
  <c r="X4027" i="1"/>
  <c r="Y4027" i="1"/>
  <c r="Q4028" i="1"/>
  <c r="W4028" i="1"/>
  <c r="X4028" i="1"/>
  <c r="Y4028" i="1"/>
  <c r="Q4029" i="1"/>
  <c r="W4029" i="1"/>
  <c r="X4029" i="1"/>
  <c r="Y4029" i="1"/>
  <c r="Q4030" i="1"/>
  <c r="W4030" i="1"/>
  <c r="X4030" i="1"/>
  <c r="Y4030" i="1"/>
  <c r="Q4031" i="1"/>
  <c r="W4031" i="1"/>
  <c r="X4031" i="1"/>
  <c r="Y4031" i="1"/>
  <c r="Q4032" i="1"/>
  <c r="W4032" i="1"/>
  <c r="X4032" i="1"/>
  <c r="Y4032" i="1"/>
  <c r="Q4033" i="1"/>
  <c r="W4033" i="1"/>
  <c r="X4033" i="1"/>
  <c r="Y4033" i="1"/>
  <c r="Q4034" i="1"/>
  <c r="W4034" i="1"/>
  <c r="X4034" i="1"/>
  <c r="Y4034" i="1"/>
  <c r="Q4035" i="1"/>
  <c r="W4035" i="1"/>
  <c r="X4035" i="1"/>
  <c r="Y4035" i="1"/>
  <c r="Q4036" i="1"/>
  <c r="W4036" i="1"/>
  <c r="X4036" i="1"/>
  <c r="Y4036" i="1"/>
  <c r="Q4037" i="1"/>
  <c r="W4037" i="1"/>
  <c r="X4037" i="1"/>
  <c r="Y4037" i="1"/>
  <c r="Q4038" i="1"/>
  <c r="W4038" i="1"/>
  <c r="X4038" i="1"/>
  <c r="Y4038" i="1"/>
  <c r="Q4039" i="1"/>
  <c r="W4039" i="1"/>
  <c r="X4039" i="1"/>
  <c r="Y4039" i="1"/>
  <c r="Q4040" i="1"/>
  <c r="W4040" i="1"/>
  <c r="X4040" i="1"/>
  <c r="Y4040" i="1"/>
  <c r="Q4041" i="1"/>
  <c r="W4041" i="1"/>
  <c r="X4041" i="1"/>
  <c r="Y4041" i="1"/>
  <c r="Q4042" i="1"/>
  <c r="W4042" i="1"/>
  <c r="X4042" i="1"/>
  <c r="Y4042" i="1"/>
  <c r="Q4043" i="1"/>
  <c r="W4043" i="1"/>
  <c r="X4043" i="1"/>
  <c r="Y4043" i="1"/>
  <c r="Q4044" i="1"/>
  <c r="W4044" i="1"/>
  <c r="X4044" i="1"/>
  <c r="Y4044" i="1"/>
  <c r="Q4045" i="1"/>
  <c r="W4045" i="1"/>
  <c r="X4045" i="1"/>
  <c r="Y4045" i="1"/>
  <c r="Q4046" i="1"/>
  <c r="W4046" i="1"/>
  <c r="X4046" i="1"/>
  <c r="Y4046" i="1"/>
  <c r="Q4047" i="1"/>
  <c r="W4047" i="1"/>
  <c r="X4047" i="1"/>
  <c r="Y4047" i="1"/>
  <c r="Q4048" i="1"/>
  <c r="W4048" i="1"/>
  <c r="X4048" i="1"/>
  <c r="Y4048" i="1"/>
  <c r="Q4049" i="1"/>
  <c r="W4049" i="1"/>
  <c r="X4049" i="1"/>
  <c r="Y4049" i="1"/>
  <c r="Q4050" i="1"/>
  <c r="W4050" i="1"/>
  <c r="X4050" i="1"/>
  <c r="Y4050" i="1"/>
  <c r="Q4051" i="1"/>
  <c r="W4051" i="1"/>
  <c r="X4051" i="1"/>
  <c r="Y4051" i="1"/>
  <c r="Q4052" i="1"/>
  <c r="W4052" i="1"/>
  <c r="X4052" i="1"/>
  <c r="Y4052" i="1"/>
  <c r="Q4053" i="1"/>
  <c r="W4053" i="1"/>
  <c r="X4053" i="1"/>
  <c r="Y4053" i="1"/>
  <c r="Q4054" i="1"/>
  <c r="W4054" i="1"/>
  <c r="X4054" i="1"/>
  <c r="Y4054" i="1"/>
  <c r="Q4055" i="1"/>
  <c r="W4055" i="1"/>
  <c r="X4055" i="1"/>
  <c r="Y4055" i="1"/>
  <c r="Q4056" i="1"/>
  <c r="W4056" i="1"/>
  <c r="X4056" i="1"/>
  <c r="Y4056" i="1"/>
  <c r="Q4057" i="1"/>
  <c r="W4057" i="1"/>
  <c r="X4057" i="1"/>
  <c r="Y4057" i="1"/>
  <c r="Q4058" i="1"/>
  <c r="W4058" i="1"/>
  <c r="X4058" i="1"/>
  <c r="Y4058" i="1"/>
  <c r="Q4059" i="1"/>
  <c r="W4059" i="1"/>
  <c r="X4059" i="1"/>
  <c r="Y4059" i="1"/>
  <c r="Q4060" i="1"/>
  <c r="W4060" i="1"/>
  <c r="X4060" i="1"/>
  <c r="Y4060" i="1"/>
  <c r="Q4061" i="1"/>
  <c r="W4061" i="1"/>
  <c r="X4061" i="1"/>
  <c r="Y4061" i="1"/>
  <c r="Q4062" i="1"/>
  <c r="W4062" i="1"/>
  <c r="X4062" i="1"/>
  <c r="Y4062" i="1"/>
  <c r="Q4063" i="1"/>
  <c r="W4063" i="1"/>
  <c r="X4063" i="1"/>
  <c r="Y4063" i="1"/>
  <c r="Q4064" i="1"/>
  <c r="W4064" i="1"/>
  <c r="X4064" i="1"/>
  <c r="Y4064" i="1"/>
  <c r="Q4065" i="1"/>
  <c r="W4065" i="1"/>
  <c r="X4065" i="1"/>
  <c r="Y4065" i="1"/>
  <c r="Q4066" i="1"/>
  <c r="W4066" i="1"/>
  <c r="X4066" i="1"/>
  <c r="Y4066" i="1"/>
  <c r="Q4067" i="1"/>
  <c r="W4067" i="1"/>
  <c r="X4067" i="1"/>
  <c r="Y4067" i="1"/>
  <c r="Q4068" i="1"/>
  <c r="W4068" i="1"/>
  <c r="X4068" i="1"/>
  <c r="Y4068" i="1"/>
  <c r="Q4069" i="1"/>
  <c r="W4069" i="1"/>
  <c r="X4069" i="1"/>
  <c r="Y4069" i="1"/>
  <c r="Q4070" i="1"/>
  <c r="W4070" i="1"/>
  <c r="X4070" i="1"/>
  <c r="Y4070" i="1"/>
  <c r="Q4071" i="1"/>
  <c r="W4071" i="1"/>
  <c r="X4071" i="1"/>
  <c r="Y4071" i="1"/>
  <c r="Q4072" i="1"/>
  <c r="W4072" i="1"/>
  <c r="X4072" i="1"/>
  <c r="Y4072" i="1"/>
  <c r="Q4073" i="1"/>
  <c r="W4073" i="1"/>
  <c r="X4073" i="1"/>
  <c r="Y4073" i="1"/>
  <c r="Q4074" i="1"/>
  <c r="W4074" i="1"/>
  <c r="X4074" i="1"/>
  <c r="Y4074" i="1"/>
  <c r="Q4075" i="1"/>
  <c r="W4075" i="1"/>
  <c r="X4075" i="1"/>
  <c r="Y4075" i="1"/>
  <c r="Q4076" i="1"/>
  <c r="W4076" i="1"/>
  <c r="X4076" i="1"/>
  <c r="Y4076" i="1"/>
  <c r="Q4077" i="1"/>
  <c r="W4077" i="1"/>
  <c r="X4077" i="1"/>
  <c r="Y4077" i="1"/>
  <c r="Q4078" i="1"/>
  <c r="W4078" i="1"/>
  <c r="X4078" i="1"/>
  <c r="Y4078" i="1"/>
  <c r="Q4079" i="1"/>
  <c r="W4079" i="1"/>
  <c r="X4079" i="1"/>
  <c r="Y4079" i="1"/>
  <c r="Q4080" i="1"/>
  <c r="W4080" i="1"/>
  <c r="X4080" i="1"/>
  <c r="Y4080" i="1"/>
  <c r="Q4081" i="1"/>
  <c r="W4081" i="1"/>
  <c r="X4081" i="1"/>
  <c r="Y4081" i="1"/>
  <c r="Q4082" i="1"/>
  <c r="W4082" i="1"/>
  <c r="X4082" i="1"/>
  <c r="Y4082" i="1"/>
  <c r="Q4083" i="1"/>
  <c r="W4083" i="1"/>
  <c r="X4083" i="1"/>
  <c r="Y4083" i="1"/>
  <c r="Q4084" i="1"/>
  <c r="W4084" i="1"/>
  <c r="X4084" i="1"/>
  <c r="Y4084" i="1"/>
  <c r="Q4085" i="1"/>
  <c r="W4085" i="1"/>
  <c r="X4085" i="1"/>
  <c r="Y4085" i="1"/>
  <c r="Q4086" i="1"/>
  <c r="W4086" i="1"/>
  <c r="X4086" i="1"/>
  <c r="Y4086" i="1"/>
  <c r="Q4087" i="1"/>
  <c r="W4087" i="1"/>
  <c r="X4087" i="1"/>
  <c r="Y4087" i="1"/>
  <c r="Q4088" i="1"/>
  <c r="W4088" i="1"/>
  <c r="X4088" i="1"/>
  <c r="Y4088" i="1"/>
  <c r="Q4089" i="1"/>
  <c r="W4089" i="1"/>
  <c r="X4089" i="1"/>
  <c r="Y4089" i="1"/>
  <c r="Q4090" i="1"/>
  <c r="W4090" i="1"/>
  <c r="X4090" i="1"/>
  <c r="Y4090" i="1"/>
  <c r="Q4091" i="1"/>
  <c r="W4091" i="1"/>
  <c r="X4091" i="1"/>
  <c r="Y4091" i="1"/>
  <c r="Q4092" i="1"/>
  <c r="W4092" i="1"/>
  <c r="X4092" i="1"/>
  <c r="Y4092" i="1"/>
  <c r="Q4093" i="1"/>
  <c r="W4093" i="1"/>
  <c r="X4093" i="1"/>
  <c r="Y4093" i="1"/>
  <c r="Q4094" i="1"/>
  <c r="W4094" i="1"/>
  <c r="X4094" i="1"/>
  <c r="Y4094" i="1"/>
  <c r="Q4095" i="1"/>
  <c r="W4095" i="1"/>
  <c r="X4095" i="1"/>
  <c r="Y4095" i="1"/>
  <c r="Q4096" i="1"/>
  <c r="W4096" i="1"/>
  <c r="X4096" i="1"/>
  <c r="Y4096" i="1"/>
  <c r="Q4097" i="1"/>
  <c r="W4097" i="1"/>
  <c r="X4097" i="1"/>
  <c r="Y4097" i="1"/>
  <c r="Q4098" i="1"/>
  <c r="W4098" i="1"/>
  <c r="X4098" i="1"/>
  <c r="Y4098" i="1"/>
  <c r="Q4099" i="1"/>
  <c r="W4099" i="1"/>
  <c r="X4099" i="1"/>
  <c r="Y4099" i="1"/>
  <c r="Q4100" i="1"/>
  <c r="W4100" i="1"/>
  <c r="X4100" i="1"/>
  <c r="Y4100" i="1"/>
  <c r="Q4101" i="1"/>
  <c r="W4101" i="1"/>
  <c r="X4101" i="1"/>
  <c r="Y4101" i="1"/>
  <c r="Q4102" i="1"/>
  <c r="W4102" i="1"/>
  <c r="X4102" i="1"/>
  <c r="Y4102" i="1"/>
  <c r="Q4103" i="1"/>
  <c r="W4103" i="1"/>
  <c r="X4103" i="1"/>
  <c r="Y4103" i="1"/>
  <c r="Q4104" i="1"/>
  <c r="W4104" i="1"/>
  <c r="X4104" i="1"/>
  <c r="Y4104" i="1"/>
  <c r="Q4105" i="1"/>
  <c r="W4105" i="1"/>
  <c r="X4105" i="1"/>
  <c r="Y4105" i="1"/>
  <c r="Q4106" i="1"/>
  <c r="W4106" i="1"/>
  <c r="X4106" i="1"/>
  <c r="Y4106" i="1"/>
  <c r="Q4107" i="1"/>
  <c r="W4107" i="1"/>
  <c r="X4107" i="1"/>
  <c r="Y4107" i="1"/>
  <c r="Q4108" i="1"/>
  <c r="W4108" i="1"/>
  <c r="X4108" i="1"/>
  <c r="Y4108" i="1"/>
  <c r="Q4109" i="1"/>
  <c r="W4109" i="1"/>
  <c r="X4109" i="1"/>
  <c r="Y4109" i="1"/>
  <c r="Q4110" i="1"/>
  <c r="W4110" i="1"/>
  <c r="X4110" i="1"/>
  <c r="Y4110" i="1"/>
  <c r="Q4111" i="1"/>
  <c r="W4111" i="1"/>
  <c r="X4111" i="1"/>
  <c r="Y4111" i="1"/>
  <c r="Q4112" i="1"/>
  <c r="W4112" i="1"/>
  <c r="X4112" i="1"/>
  <c r="Y4112" i="1"/>
  <c r="Q4113" i="1"/>
  <c r="W4113" i="1"/>
  <c r="X4113" i="1"/>
  <c r="Y4113" i="1"/>
  <c r="Q4114" i="1"/>
  <c r="W4114" i="1"/>
  <c r="X4114" i="1"/>
  <c r="Y4114" i="1"/>
  <c r="Q4115" i="1"/>
  <c r="W4115" i="1"/>
  <c r="X4115" i="1"/>
  <c r="Y4115" i="1"/>
  <c r="Q4116" i="1"/>
  <c r="W4116" i="1"/>
  <c r="X4116" i="1"/>
  <c r="Y4116" i="1"/>
  <c r="Q4117" i="1"/>
  <c r="W4117" i="1"/>
  <c r="X4117" i="1"/>
  <c r="Y4117" i="1"/>
  <c r="Q4118" i="1"/>
  <c r="W4118" i="1"/>
  <c r="X4118" i="1"/>
  <c r="Y4118" i="1"/>
  <c r="Q4119" i="1"/>
  <c r="W4119" i="1"/>
  <c r="X4119" i="1"/>
  <c r="Y4119" i="1"/>
  <c r="Q4120" i="1"/>
  <c r="W4120" i="1"/>
  <c r="X4120" i="1"/>
  <c r="Y4120" i="1"/>
  <c r="Q4121" i="1"/>
  <c r="W4121" i="1"/>
  <c r="X4121" i="1"/>
  <c r="Y4121" i="1"/>
  <c r="Q4122" i="1"/>
  <c r="W4122" i="1"/>
  <c r="X4122" i="1"/>
  <c r="Y4122" i="1"/>
  <c r="Q4123" i="1"/>
  <c r="W4123" i="1"/>
  <c r="X4123" i="1"/>
  <c r="Y4123" i="1"/>
  <c r="Q4124" i="1"/>
  <c r="W4124" i="1"/>
  <c r="X4124" i="1"/>
  <c r="Y4124" i="1"/>
  <c r="Q4125" i="1"/>
  <c r="W4125" i="1"/>
  <c r="X4125" i="1"/>
  <c r="Y4125" i="1"/>
  <c r="Q4126" i="1"/>
  <c r="W4126" i="1"/>
  <c r="X4126" i="1"/>
  <c r="Y4126" i="1"/>
  <c r="Q4127" i="1"/>
  <c r="W4127" i="1"/>
  <c r="X4127" i="1"/>
  <c r="Y4127" i="1"/>
  <c r="Q4128" i="1"/>
  <c r="W4128" i="1"/>
  <c r="X4128" i="1"/>
  <c r="Y4128" i="1"/>
  <c r="Q4129" i="1"/>
  <c r="W4129" i="1"/>
  <c r="X4129" i="1"/>
  <c r="Y4129" i="1"/>
  <c r="Q4130" i="1"/>
  <c r="W4130" i="1"/>
  <c r="X4130" i="1"/>
  <c r="Y4130" i="1"/>
  <c r="Q4131" i="1"/>
  <c r="W4131" i="1"/>
  <c r="X4131" i="1"/>
  <c r="Y4131" i="1"/>
  <c r="Q4132" i="1"/>
  <c r="W4132" i="1"/>
  <c r="X4132" i="1"/>
  <c r="Y4132" i="1"/>
  <c r="Q4133" i="1"/>
  <c r="W4133" i="1"/>
  <c r="X4133" i="1"/>
  <c r="Y4133" i="1"/>
  <c r="Q4134" i="1"/>
  <c r="W4134" i="1"/>
  <c r="X4134" i="1"/>
  <c r="Y4134" i="1"/>
  <c r="Q4135" i="1"/>
  <c r="W4135" i="1"/>
  <c r="X4135" i="1"/>
  <c r="Y4135" i="1"/>
  <c r="Q4136" i="1"/>
  <c r="W4136" i="1"/>
  <c r="X4136" i="1"/>
  <c r="Y4136" i="1"/>
  <c r="Q4137" i="1"/>
  <c r="W4137" i="1"/>
  <c r="X4137" i="1"/>
  <c r="Y4137" i="1"/>
  <c r="Q4138" i="1"/>
  <c r="W4138" i="1"/>
  <c r="X4138" i="1"/>
  <c r="Y4138" i="1"/>
  <c r="Q4139" i="1"/>
  <c r="W4139" i="1"/>
  <c r="X4139" i="1"/>
  <c r="Y4139" i="1"/>
  <c r="Q4140" i="1"/>
  <c r="W4140" i="1"/>
  <c r="X4140" i="1"/>
  <c r="Y4140" i="1"/>
  <c r="Q4141" i="1"/>
  <c r="W4141" i="1"/>
  <c r="X4141" i="1"/>
  <c r="Y4141" i="1"/>
  <c r="Q4142" i="1"/>
  <c r="W4142" i="1"/>
  <c r="X4142" i="1"/>
  <c r="Y4142" i="1"/>
  <c r="Q4143" i="1"/>
  <c r="W4143" i="1"/>
  <c r="X4143" i="1"/>
  <c r="Y4143" i="1"/>
  <c r="Q4144" i="1"/>
  <c r="W4144" i="1"/>
  <c r="X4144" i="1"/>
  <c r="Y4144" i="1"/>
  <c r="Q4145" i="1"/>
  <c r="W4145" i="1"/>
  <c r="X4145" i="1"/>
  <c r="Y4145" i="1"/>
  <c r="Q4146" i="1"/>
  <c r="W4146" i="1"/>
  <c r="X4146" i="1"/>
  <c r="Y4146" i="1"/>
  <c r="Q4147" i="1"/>
  <c r="W4147" i="1"/>
  <c r="X4147" i="1"/>
  <c r="Y4147" i="1"/>
  <c r="Q4148" i="1"/>
  <c r="W4148" i="1"/>
  <c r="X4148" i="1"/>
  <c r="Y4148" i="1"/>
  <c r="Q4149" i="1"/>
  <c r="W4149" i="1"/>
  <c r="X4149" i="1"/>
  <c r="Y4149" i="1"/>
  <c r="Q4150" i="1"/>
  <c r="W4150" i="1"/>
  <c r="X4150" i="1"/>
  <c r="Y4150" i="1"/>
  <c r="Q4151" i="1"/>
  <c r="W4151" i="1"/>
  <c r="X4151" i="1"/>
  <c r="Y4151" i="1"/>
  <c r="Q4152" i="1"/>
  <c r="W4152" i="1"/>
  <c r="X4152" i="1"/>
  <c r="Y4152" i="1"/>
  <c r="Q4153" i="1"/>
  <c r="W4153" i="1"/>
  <c r="X4153" i="1"/>
  <c r="Y4153" i="1"/>
  <c r="Q4154" i="1"/>
  <c r="W4154" i="1"/>
  <c r="X4154" i="1"/>
  <c r="Y4154" i="1"/>
  <c r="Q4155" i="1"/>
  <c r="W4155" i="1"/>
  <c r="X4155" i="1"/>
  <c r="Y4155" i="1"/>
  <c r="Q4156" i="1"/>
  <c r="W4156" i="1"/>
  <c r="X4156" i="1"/>
  <c r="Y4156" i="1"/>
  <c r="Q4157" i="1"/>
  <c r="W4157" i="1"/>
  <c r="X4157" i="1"/>
  <c r="Y4157" i="1"/>
  <c r="Q4158" i="1"/>
  <c r="W4158" i="1"/>
  <c r="X4158" i="1"/>
  <c r="Y4158" i="1"/>
  <c r="Q4159" i="1"/>
  <c r="W4159" i="1"/>
  <c r="X4159" i="1"/>
  <c r="Y4159" i="1"/>
  <c r="Q4160" i="1"/>
  <c r="W4160" i="1"/>
  <c r="X4160" i="1"/>
  <c r="Y4160" i="1"/>
  <c r="Q4161" i="1"/>
  <c r="W4161" i="1"/>
  <c r="X4161" i="1"/>
  <c r="Y4161" i="1"/>
  <c r="Q4162" i="1"/>
  <c r="W4162" i="1"/>
  <c r="X4162" i="1"/>
  <c r="Y4162" i="1"/>
  <c r="Q4163" i="1"/>
  <c r="W4163" i="1"/>
  <c r="X4163" i="1"/>
  <c r="Y4163" i="1"/>
  <c r="Q4164" i="1"/>
  <c r="W4164" i="1"/>
  <c r="X4164" i="1"/>
  <c r="Y4164" i="1"/>
  <c r="Q4165" i="1"/>
  <c r="W4165" i="1"/>
  <c r="X4165" i="1"/>
  <c r="Y4165" i="1"/>
  <c r="Q4166" i="1"/>
  <c r="W4166" i="1"/>
  <c r="X4166" i="1"/>
  <c r="Y4166" i="1"/>
  <c r="Q4167" i="1"/>
  <c r="W4167" i="1"/>
  <c r="X4167" i="1"/>
  <c r="Y4167" i="1"/>
  <c r="Q4168" i="1"/>
  <c r="W4168" i="1"/>
  <c r="X4168" i="1"/>
  <c r="Y4168" i="1"/>
  <c r="Q4169" i="1"/>
  <c r="W4169" i="1"/>
  <c r="X4169" i="1"/>
  <c r="Y4169" i="1"/>
  <c r="Q4170" i="1"/>
  <c r="W4170" i="1"/>
  <c r="X4170" i="1"/>
  <c r="Y4170" i="1"/>
  <c r="Q4171" i="1"/>
  <c r="W4171" i="1"/>
  <c r="X4171" i="1"/>
  <c r="Y4171" i="1"/>
  <c r="Q4172" i="1"/>
  <c r="W4172" i="1"/>
  <c r="X4172" i="1"/>
  <c r="Y4172" i="1"/>
  <c r="Q4173" i="1"/>
  <c r="W4173" i="1"/>
  <c r="X4173" i="1"/>
  <c r="Y4173" i="1"/>
  <c r="Q4174" i="1"/>
  <c r="W4174" i="1"/>
  <c r="X4174" i="1"/>
  <c r="Y4174" i="1"/>
  <c r="Q4175" i="1"/>
  <c r="W4175" i="1"/>
  <c r="X4175" i="1"/>
  <c r="Y4175" i="1"/>
  <c r="Q4176" i="1"/>
  <c r="W4176" i="1"/>
  <c r="X4176" i="1"/>
  <c r="Y4176" i="1"/>
  <c r="Q4177" i="1"/>
  <c r="W4177" i="1"/>
  <c r="X4177" i="1"/>
  <c r="Y4177" i="1"/>
  <c r="Q4178" i="1"/>
  <c r="W4178" i="1"/>
  <c r="X4178" i="1"/>
  <c r="Y4178" i="1"/>
  <c r="Q4179" i="1"/>
  <c r="W4179" i="1"/>
  <c r="X4179" i="1"/>
  <c r="Y4179" i="1"/>
  <c r="Q4180" i="1"/>
  <c r="W4180" i="1"/>
  <c r="X4180" i="1"/>
  <c r="Y4180" i="1"/>
  <c r="Q4181" i="1"/>
  <c r="W4181" i="1"/>
  <c r="X4181" i="1"/>
  <c r="Y4181" i="1"/>
  <c r="Q4182" i="1"/>
  <c r="W4182" i="1"/>
  <c r="X4182" i="1"/>
  <c r="Y4182" i="1"/>
  <c r="Q4183" i="1"/>
  <c r="W4183" i="1"/>
  <c r="X4183" i="1"/>
  <c r="Y4183" i="1"/>
  <c r="Q4184" i="1"/>
  <c r="W4184" i="1"/>
  <c r="X4184" i="1"/>
  <c r="Y4184" i="1"/>
  <c r="Q4185" i="1"/>
  <c r="W4185" i="1"/>
  <c r="X4185" i="1"/>
  <c r="Y4185" i="1"/>
  <c r="Q4186" i="1"/>
  <c r="W4186" i="1"/>
  <c r="X4186" i="1"/>
  <c r="Y4186" i="1"/>
  <c r="Q4187" i="1"/>
  <c r="W4187" i="1"/>
  <c r="X4187" i="1"/>
  <c r="Y4187" i="1"/>
  <c r="Q4188" i="1"/>
  <c r="W4188" i="1"/>
  <c r="X4188" i="1"/>
  <c r="Y4188" i="1"/>
  <c r="Q4189" i="1"/>
  <c r="W4189" i="1"/>
  <c r="X4189" i="1"/>
  <c r="Y4189" i="1"/>
  <c r="Q4190" i="1"/>
  <c r="W4190" i="1"/>
  <c r="X4190" i="1"/>
  <c r="Y4190" i="1"/>
  <c r="Q4191" i="1"/>
  <c r="W4191" i="1"/>
  <c r="X4191" i="1"/>
  <c r="Y4191" i="1"/>
  <c r="Q4192" i="1"/>
  <c r="W4192" i="1"/>
  <c r="X4192" i="1"/>
  <c r="Y4192" i="1"/>
  <c r="Q4193" i="1"/>
  <c r="W4193" i="1"/>
  <c r="X4193" i="1"/>
  <c r="Y4193" i="1"/>
  <c r="Q4194" i="1"/>
  <c r="W4194" i="1"/>
  <c r="X4194" i="1"/>
  <c r="Y4194" i="1"/>
  <c r="Q4195" i="1"/>
  <c r="W4195" i="1"/>
  <c r="X4195" i="1"/>
  <c r="Y4195" i="1"/>
  <c r="Q4196" i="1"/>
  <c r="W4196" i="1"/>
  <c r="X4196" i="1"/>
  <c r="Y4196" i="1"/>
  <c r="Q4197" i="1"/>
  <c r="W4197" i="1"/>
  <c r="X4197" i="1"/>
  <c r="Y4197" i="1"/>
  <c r="Q4198" i="1"/>
  <c r="W4198" i="1"/>
  <c r="X4198" i="1"/>
  <c r="Y4198" i="1"/>
  <c r="Q4199" i="1"/>
  <c r="W4199" i="1"/>
  <c r="X4199" i="1"/>
  <c r="Y4199" i="1"/>
  <c r="Q4200" i="1"/>
  <c r="W4200" i="1"/>
  <c r="X4200" i="1"/>
  <c r="Y4200" i="1"/>
  <c r="Q4201" i="1"/>
  <c r="W4201" i="1"/>
  <c r="X4201" i="1"/>
  <c r="Y4201" i="1"/>
  <c r="Q4202" i="1"/>
  <c r="W4202" i="1"/>
  <c r="X4202" i="1"/>
  <c r="Y4202" i="1"/>
  <c r="Q4203" i="1"/>
  <c r="W4203" i="1"/>
  <c r="X4203" i="1"/>
  <c r="Y4203" i="1"/>
  <c r="Q4204" i="1"/>
  <c r="W4204" i="1"/>
  <c r="X4204" i="1"/>
  <c r="Y4204" i="1"/>
  <c r="Q4205" i="1"/>
  <c r="W4205" i="1"/>
  <c r="X4205" i="1"/>
  <c r="Y4205" i="1"/>
  <c r="Q4206" i="1"/>
  <c r="W4206" i="1"/>
  <c r="X4206" i="1"/>
  <c r="Y4206" i="1"/>
  <c r="Q4207" i="1"/>
  <c r="W4207" i="1"/>
  <c r="X4207" i="1"/>
  <c r="Y4207" i="1"/>
  <c r="Q4208" i="1"/>
  <c r="W4208" i="1"/>
  <c r="X4208" i="1"/>
  <c r="Y4208" i="1"/>
  <c r="Q4209" i="1"/>
  <c r="W4209" i="1"/>
  <c r="X4209" i="1"/>
  <c r="Y4209" i="1"/>
  <c r="Q4210" i="1"/>
  <c r="W4210" i="1"/>
  <c r="X4210" i="1"/>
  <c r="Y4210" i="1"/>
  <c r="Q4211" i="1"/>
  <c r="W4211" i="1"/>
  <c r="X4211" i="1"/>
  <c r="Y4211" i="1"/>
  <c r="Q4212" i="1"/>
  <c r="W4212" i="1"/>
  <c r="X4212" i="1"/>
  <c r="Y4212" i="1"/>
  <c r="Q4213" i="1"/>
  <c r="W4213" i="1"/>
  <c r="X4213" i="1"/>
  <c r="Y4213" i="1"/>
  <c r="Q4214" i="1"/>
  <c r="W4214" i="1"/>
  <c r="X4214" i="1"/>
  <c r="Y4214" i="1"/>
  <c r="Q4215" i="1"/>
  <c r="W4215" i="1"/>
  <c r="X4215" i="1"/>
  <c r="Y4215" i="1"/>
  <c r="Q4216" i="1"/>
  <c r="W4216" i="1"/>
  <c r="X4216" i="1"/>
  <c r="Y4216" i="1"/>
  <c r="Q4217" i="1"/>
  <c r="W4217" i="1"/>
  <c r="X4217" i="1"/>
  <c r="Y4217" i="1"/>
  <c r="Q4218" i="1"/>
  <c r="W4218" i="1"/>
  <c r="X4218" i="1"/>
  <c r="Y4218" i="1"/>
  <c r="Q4219" i="1"/>
  <c r="W4219" i="1"/>
  <c r="X4219" i="1"/>
  <c r="Y4219" i="1"/>
  <c r="Q4220" i="1"/>
  <c r="W4220" i="1"/>
  <c r="X4220" i="1"/>
  <c r="Y4220" i="1"/>
  <c r="Q4221" i="1"/>
  <c r="W4221" i="1"/>
  <c r="X4221" i="1"/>
  <c r="Y4221" i="1"/>
  <c r="Q4222" i="1"/>
  <c r="W4222" i="1"/>
  <c r="X4222" i="1"/>
  <c r="Y4222" i="1"/>
  <c r="Q4223" i="1"/>
  <c r="W4223" i="1"/>
  <c r="X4223" i="1"/>
  <c r="Y4223" i="1"/>
  <c r="Q4224" i="1"/>
  <c r="W4224" i="1"/>
  <c r="X4224" i="1"/>
  <c r="Y4224" i="1"/>
  <c r="Q4225" i="1"/>
  <c r="W4225" i="1"/>
  <c r="X4225" i="1"/>
  <c r="Y4225" i="1"/>
  <c r="Q4226" i="1"/>
  <c r="W4226" i="1"/>
  <c r="X4226" i="1"/>
  <c r="Y4226" i="1"/>
  <c r="Q4227" i="1"/>
  <c r="W4227" i="1"/>
  <c r="X4227" i="1"/>
  <c r="Y4227" i="1"/>
  <c r="Q4228" i="1"/>
  <c r="W4228" i="1"/>
  <c r="X4228" i="1"/>
  <c r="Y4228" i="1"/>
  <c r="Q4229" i="1"/>
  <c r="W4229" i="1"/>
  <c r="X4229" i="1"/>
  <c r="Y4229" i="1"/>
  <c r="Q4230" i="1"/>
  <c r="W4230" i="1"/>
  <c r="X4230" i="1"/>
  <c r="Y4230" i="1"/>
  <c r="Q4231" i="1"/>
  <c r="W4231" i="1"/>
  <c r="X4231" i="1"/>
  <c r="Y4231" i="1"/>
  <c r="Q4232" i="1"/>
  <c r="W4232" i="1"/>
  <c r="X4232" i="1"/>
  <c r="Y4232" i="1"/>
  <c r="Q4233" i="1"/>
  <c r="W4233" i="1"/>
  <c r="X4233" i="1"/>
  <c r="Y4233" i="1"/>
  <c r="Q4234" i="1"/>
  <c r="W4234" i="1"/>
  <c r="X4234" i="1"/>
  <c r="Y4234" i="1"/>
  <c r="Q4235" i="1"/>
  <c r="W4235" i="1"/>
  <c r="X4235" i="1"/>
  <c r="Y4235" i="1"/>
  <c r="Q4236" i="1"/>
  <c r="W4236" i="1"/>
  <c r="X4236" i="1"/>
  <c r="Y4236" i="1"/>
  <c r="Q4237" i="1"/>
  <c r="W4237" i="1"/>
  <c r="X4237" i="1"/>
  <c r="Y4237" i="1"/>
  <c r="Q4238" i="1"/>
  <c r="W4238" i="1"/>
  <c r="X4238" i="1"/>
  <c r="Y4238" i="1"/>
  <c r="Q4239" i="1"/>
  <c r="W4239" i="1"/>
  <c r="X4239" i="1"/>
  <c r="Y4239" i="1"/>
  <c r="Q4240" i="1"/>
  <c r="W4240" i="1"/>
  <c r="X4240" i="1"/>
  <c r="Y4240" i="1"/>
  <c r="Q4241" i="1"/>
  <c r="W4241" i="1"/>
  <c r="X4241" i="1"/>
  <c r="Y4241" i="1"/>
  <c r="Q4242" i="1"/>
  <c r="W4242" i="1"/>
  <c r="X4242" i="1"/>
  <c r="Y4242" i="1"/>
  <c r="Q4243" i="1"/>
  <c r="W4243" i="1"/>
  <c r="X4243" i="1"/>
  <c r="Y4243" i="1"/>
  <c r="Q4244" i="1"/>
  <c r="W4244" i="1"/>
  <c r="X4244" i="1"/>
  <c r="Y4244" i="1"/>
  <c r="Q4245" i="1"/>
  <c r="W4245" i="1"/>
  <c r="X4245" i="1"/>
  <c r="Y4245" i="1"/>
  <c r="Q4246" i="1"/>
  <c r="W4246" i="1"/>
  <c r="X4246" i="1"/>
  <c r="Y4246" i="1"/>
  <c r="Q4247" i="1"/>
  <c r="W4247" i="1"/>
  <c r="X4247" i="1"/>
  <c r="Y4247" i="1"/>
  <c r="Q4248" i="1"/>
  <c r="W4248" i="1"/>
  <c r="X4248" i="1"/>
  <c r="Y4248" i="1"/>
  <c r="Q4249" i="1"/>
  <c r="W4249" i="1"/>
  <c r="X4249" i="1"/>
  <c r="Y4249" i="1"/>
  <c r="Q4250" i="1"/>
  <c r="W4250" i="1"/>
  <c r="X4250" i="1"/>
  <c r="Y4250" i="1"/>
  <c r="Q4251" i="1"/>
  <c r="W4251" i="1"/>
  <c r="X4251" i="1"/>
  <c r="Y4251" i="1"/>
  <c r="Q4252" i="1"/>
  <c r="W4252" i="1"/>
  <c r="X4252" i="1"/>
  <c r="Y4252" i="1"/>
  <c r="Q4253" i="1"/>
  <c r="W4253" i="1"/>
  <c r="X4253" i="1"/>
  <c r="Y4253" i="1"/>
  <c r="Q4254" i="1"/>
  <c r="W4254" i="1"/>
  <c r="X4254" i="1"/>
  <c r="Y4254" i="1"/>
  <c r="Q4255" i="1"/>
  <c r="W4255" i="1"/>
  <c r="X4255" i="1"/>
  <c r="Y4255" i="1"/>
  <c r="Q4256" i="1"/>
  <c r="W4256" i="1"/>
  <c r="X4256" i="1"/>
  <c r="Y4256" i="1"/>
  <c r="Q4257" i="1"/>
  <c r="W4257" i="1"/>
  <c r="X4257" i="1"/>
  <c r="Y4257" i="1"/>
  <c r="Q4258" i="1"/>
  <c r="W4258" i="1"/>
  <c r="X4258" i="1"/>
  <c r="Y4258" i="1"/>
  <c r="Q4259" i="1"/>
  <c r="W4259" i="1"/>
  <c r="X4259" i="1"/>
  <c r="Y4259" i="1"/>
  <c r="Q4260" i="1"/>
  <c r="W4260" i="1"/>
  <c r="X4260" i="1"/>
  <c r="Y4260" i="1"/>
  <c r="Q4261" i="1"/>
  <c r="W4261" i="1"/>
  <c r="X4261" i="1"/>
  <c r="Y4261" i="1"/>
  <c r="Q4262" i="1"/>
  <c r="W4262" i="1"/>
  <c r="X4262" i="1"/>
  <c r="Y4262" i="1"/>
  <c r="Q4263" i="1"/>
  <c r="W4263" i="1"/>
  <c r="X4263" i="1"/>
  <c r="Y4263" i="1"/>
  <c r="Q4264" i="1"/>
  <c r="W4264" i="1"/>
  <c r="X4264" i="1"/>
  <c r="Y4264" i="1"/>
  <c r="Q4265" i="1"/>
  <c r="W4265" i="1"/>
  <c r="X4265" i="1"/>
  <c r="Y4265" i="1"/>
  <c r="Q4266" i="1"/>
  <c r="W4266" i="1"/>
  <c r="X4266" i="1"/>
  <c r="Y4266" i="1"/>
  <c r="Q4267" i="1"/>
  <c r="W4267" i="1"/>
  <c r="X4267" i="1"/>
  <c r="Y4267" i="1"/>
  <c r="Q4268" i="1"/>
  <c r="W4268" i="1"/>
  <c r="X4268" i="1"/>
  <c r="Y4268" i="1"/>
  <c r="Q4269" i="1"/>
  <c r="W4269" i="1"/>
  <c r="X4269" i="1"/>
  <c r="Y4269" i="1"/>
  <c r="Q4270" i="1"/>
  <c r="W4270" i="1"/>
  <c r="X4270" i="1"/>
  <c r="Y4270" i="1"/>
  <c r="Q4271" i="1"/>
  <c r="W4271" i="1"/>
  <c r="X4271" i="1"/>
  <c r="Y4271" i="1"/>
  <c r="Q4272" i="1"/>
  <c r="W4272" i="1"/>
  <c r="X4272" i="1"/>
  <c r="Y4272" i="1"/>
  <c r="Q4273" i="1"/>
  <c r="W4273" i="1"/>
  <c r="X4273" i="1"/>
  <c r="Y4273" i="1"/>
  <c r="Q4274" i="1"/>
  <c r="W4274" i="1"/>
  <c r="X4274" i="1"/>
  <c r="Y4274" i="1"/>
  <c r="Q4275" i="1"/>
  <c r="W4275" i="1"/>
  <c r="X4275" i="1"/>
  <c r="Y4275" i="1"/>
  <c r="Q4276" i="1"/>
  <c r="W4276" i="1"/>
  <c r="X4276" i="1"/>
  <c r="Y4276" i="1"/>
  <c r="Q4277" i="1"/>
  <c r="W4277" i="1"/>
  <c r="X4277" i="1"/>
  <c r="Y4277" i="1"/>
  <c r="Q4278" i="1"/>
  <c r="W4278" i="1"/>
  <c r="X4278" i="1"/>
  <c r="Y4278" i="1"/>
  <c r="Q4279" i="1"/>
  <c r="W4279" i="1"/>
  <c r="X4279" i="1"/>
  <c r="Y4279" i="1"/>
  <c r="Q4280" i="1"/>
  <c r="W4280" i="1"/>
  <c r="X4280" i="1"/>
  <c r="Y4280" i="1"/>
  <c r="Q4281" i="1"/>
  <c r="W4281" i="1"/>
  <c r="X4281" i="1"/>
  <c r="Y4281" i="1"/>
  <c r="Q4282" i="1"/>
  <c r="W4282" i="1"/>
  <c r="X4282" i="1"/>
  <c r="Y4282" i="1"/>
  <c r="Q4283" i="1"/>
  <c r="W4283" i="1"/>
  <c r="X4283" i="1"/>
  <c r="Y4283" i="1"/>
  <c r="Q4284" i="1"/>
  <c r="W4284" i="1"/>
  <c r="X4284" i="1"/>
  <c r="Y4284" i="1"/>
  <c r="Q4285" i="1"/>
  <c r="W4285" i="1"/>
  <c r="X4285" i="1"/>
  <c r="Y4285" i="1"/>
  <c r="Q4286" i="1"/>
  <c r="W4286" i="1"/>
  <c r="X4286" i="1"/>
  <c r="Y4286" i="1"/>
  <c r="Q4287" i="1"/>
  <c r="W4287" i="1"/>
  <c r="X4287" i="1"/>
  <c r="Y4287" i="1"/>
  <c r="Q4288" i="1"/>
  <c r="W4288" i="1"/>
  <c r="X4288" i="1"/>
  <c r="Y4288" i="1"/>
  <c r="Q4289" i="1"/>
  <c r="W4289" i="1"/>
  <c r="X4289" i="1"/>
  <c r="Y4289" i="1"/>
  <c r="Q4290" i="1"/>
  <c r="W4290" i="1"/>
  <c r="X4290" i="1"/>
  <c r="Y4290" i="1"/>
  <c r="Q4291" i="1"/>
  <c r="W4291" i="1"/>
  <c r="X4291" i="1"/>
  <c r="Y4291" i="1"/>
  <c r="Q4292" i="1"/>
  <c r="W4292" i="1"/>
  <c r="X4292" i="1"/>
  <c r="Y4292" i="1"/>
  <c r="Q4293" i="1"/>
  <c r="W4293" i="1"/>
  <c r="X4293" i="1"/>
  <c r="Y4293" i="1"/>
  <c r="Q4294" i="1"/>
  <c r="W4294" i="1"/>
  <c r="X4294" i="1"/>
  <c r="Y4294" i="1"/>
  <c r="Q4295" i="1"/>
  <c r="W4295" i="1"/>
  <c r="X4295" i="1"/>
  <c r="Y4295" i="1"/>
  <c r="Q4296" i="1"/>
  <c r="W4296" i="1"/>
  <c r="X4296" i="1"/>
  <c r="Y4296" i="1"/>
  <c r="Q4297" i="1"/>
  <c r="W4297" i="1"/>
  <c r="X4297" i="1"/>
  <c r="Y4297" i="1"/>
  <c r="Q4298" i="1"/>
  <c r="W4298" i="1"/>
  <c r="X4298" i="1"/>
  <c r="Y4298" i="1"/>
  <c r="Q4299" i="1"/>
  <c r="W4299" i="1"/>
  <c r="X4299" i="1"/>
  <c r="Y4299" i="1"/>
  <c r="Q4300" i="1"/>
  <c r="W4300" i="1"/>
  <c r="X4300" i="1"/>
  <c r="Y4300" i="1"/>
  <c r="Q4301" i="1"/>
  <c r="W4301" i="1"/>
  <c r="X4301" i="1"/>
  <c r="Y4301" i="1"/>
  <c r="Q4302" i="1"/>
  <c r="W4302" i="1"/>
  <c r="X4302" i="1"/>
  <c r="Y4302" i="1"/>
  <c r="Q4303" i="1"/>
  <c r="W4303" i="1"/>
  <c r="X4303" i="1"/>
  <c r="Y4303" i="1"/>
  <c r="Q4304" i="1"/>
  <c r="W4304" i="1"/>
  <c r="X4304" i="1"/>
  <c r="Y4304" i="1"/>
  <c r="Q4305" i="1"/>
  <c r="W4305" i="1"/>
  <c r="X4305" i="1"/>
  <c r="Y4305" i="1"/>
  <c r="Q4306" i="1"/>
  <c r="W4306" i="1"/>
  <c r="X4306" i="1"/>
  <c r="Y4306" i="1"/>
  <c r="Q4307" i="1"/>
  <c r="W4307" i="1"/>
  <c r="X4307" i="1"/>
  <c r="Y4307" i="1"/>
  <c r="Q4308" i="1"/>
  <c r="W4308" i="1"/>
  <c r="X4308" i="1"/>
  <c r="Y4308" i="1"/>
  <c r="Q4309" i="1"/>
  <c r="W4309" i="1"/>
  <c r="X4309" i="1"/>
  <c r="Y4309" i="1"/>
  <c r="Q4310" i="1"/>
  <c r="W4310" i="1"/>
  <c r="X4310" i="1"/>
  <c r="Y4310" i="1"/>
  <c r="Q4311" i="1"/>
  <c r="W4311" i="1"/>
  <c r="X4311" i="1"/>
  <c r="Y4311" i="1"/>
  <c r="Q4312" i="1"/>
  <c r="W4312" i="1"/>
  <c r="X4312" i="1"/>
  <c r="Y4312" i="1"/>
  <c r="Q4313" i="1"/>
  <c r="W4313" i="1"/>
  <c r="X4313" i="1"/>
  <c r="Y4313" i="1"/>
  <c r="Q4314" i="1"/>
  <c r="W4314" i="1"/>
  <c r="X4314" i="1"/>
  <c r="Y4314" i="1"/>
  <c r="Q4315" i="1"/>
  <c r="W4315" i="1"/>
  <c r="X4315" i="1"/>
  <c r="Y4315" i="1"/>
  <c r="Q4316" i="1"/>
  <c r="W4316" i="1"/>
  <c r="X4316" i="1"/>
  <c r="Y4316" i="1"/>
  <c r="Q4317" i="1"/>
  <c r="W4317" i="1"/>
  <c r="X4317" i="1"/>
  <c r="Y4317" i="1"/>
  <c r="Q4318" i="1"/>
  <c r="W4318" i="1"/>
  <c r="X4318" i="1"/>
  <c r="Y4318" i="1"/>
  <c r="Q4319" i="1"/>
  <c r="W4319" i="1"/>
  <c r="X4319" i="1"/>
  <c r="Y4319" i="1"/>
  <c r="Q4320" i="1"/>
  <c r="W4320" i="1"/>
  <c r="X4320" i="1"/>
  <c r="Y4320" i="1"/>
  <c r="Q4321" i="1"/>
  <c r="W4321" i="1"/>
  <c r="X4321" i="1"/>
  <c r="Y4321" i="1"/>
  <c r="Q4322" i="1"/>
  <c r="W4322" i="1"/>
  <c r="X4322" i="1"/>
  <c r="Y4322" i="1"/>
  <c r="Q4323" i="1"/>
  <c r="W4323" i="1"/>
  <c r="X4323" i="1"/>
  <c r="Y4323" i="1"/>
  <c r="Q4324" i="1"/>
  <c r="W4324" i="1"/>
  <c r="X4324" i="1"/>
  <c r="Y4324" i="1"/>
  <c r="Q4325" i="1"/>
  <c r="W4325" i="1"/>
  <c r="X4325" i="1"/>
  <c r="Y4325" i="1"/>
  <c r="Q4326" i="1"/>
  <c r="W4326" i="1"/>
  <c r="X4326" i="1"/>
  <c r="Y4326" i="1"/>
  <c r="Q4327" i="1"/>
  <c r="W4327" i="1"/>
  <c r="X4327" i="1"/>
  <c r="Y4327" i="1"/>
  <c r="Q4328" i="1"/>
  <c r="W4328" i="1"/>
  <c r="X4328" i="1"/>
  <c r="Y4328" i="1"/>
  <c r="Q4329" i="1"/>
  <c r="W4329" i="1"/>
  <c r="X4329" i="1"/>
  <c r="Y4329" i="1"/>
  <c r="Q4330" i="1"/>
  <c r="W4330" i="1"/>
  <c r="X4330" i="1"/>
  <c r="Y4330" i="1"/>
  <c r="Q4331" i="1"/>
  <c r="W4331" i="1"/>
  <c r="X4331" i="1"/>
  <c r="Y4331" i="1"/>
  <c r="Q4332" i="1"/>
  <c r="W4332" i="1"/>
  <c r="X4332" i="1"/>
  <c r="Y4332" i="1"/>
  <c r="Q4333" i="1"/>
  <c r="W4333" i="1"/>
  <c r="X4333" i="1"/>
  <c r="Y4333" i="1"/>
  <c r="Q4334" i="1"/>
  <c r="W4334" i="1"/>
  <c r="X4334" i="1"/>
  <c r="Y4334" i="1"/>
  <c r="Q4335" i="1"/>
  <c r="W4335" i="1"/>
  <c r="X4335" i="1"/>
  <c r="Y4335" i="1"/>
  <c r="Q4336" i="1"/>
  <c r="W4336" i="1"/>
  <c r="X4336" i="1"/>
  <c r="Y4336" i="1"/>
  <c r="Q4337" i="1"/>
  <c r="W4337" i="1"/>
  <c r="X4337" i="1"/>
  <c r="Y4337" i="1"/>
  <c r="Q4338" i="1"/>
  <c r="W4338" i="1"/>
  <c r="X4338" i="1"/>
  <c r="Y4338" i="1"/>
  <c r="Q4339" i="1"/>
  <c r="W4339" i="1"/>
  <c r="X4339" i="1"/>
  <c r="Y4339" i="1"/>
  <c r="Q4340" i="1"/>
  <c r="W4340" i="1"/>
  <c r="X4340" i="1"/>
  <c r="Y4340" i="1"/>
  <c r="Q4341" i="1"/>
  <c r="W4341" i="1"/>
  <c r="X4341" i="1"/>
  <c r="Y4341" i="1"/>
  <c r="Q4342" i="1"/>
  <c r="W4342" i="1"/>
  <c r="X4342" i="1"/>
  <c r="Y4342" i="1"/>
  <c r="Q4343" i="1"/>
  <c r="W4343" i="1"/>
  <c r="X4343" i="1"/>
  <c r="Y4343" i="1"/>
  <c r="Q4344" i="1"/>
  <c r="W4344" i="1"/>
  <c r="X4344" i="1"/>
  <c r="Y4344" i="1"/>
  <c r="Q4345" i="1"/>
  <c r="W4345" i="1"/>
  <c r="X4345" i="1"/>
  <c r="Y4345" i="1"/>
  <c r="Q4346" i="1"/>
  <c r="W4346" i="1"/>
  <c r="X4346" i="1"/>
  <c r="Y4346" i="1"/>
  <c r="Q4347" i="1"/>
  <c r="W4347" i="1"/>
  <c r="X4347" i="1"/>
  <c r="Y4347" i="1"/>
  <c r="Q4348" i="1"/>
  <c r="W4348" i="1"/>
  <c r="X4348" i="1"/>
  <c r="Y4348" i="1"/>
  <c r="Q4349" i="1"/>
  <c r="W4349" i="1"/>
  <c r="X4349" i="1"/>
  <c r="Y4349" i="1"/>
  <c r="Q4350" i="1"/>
  <c r="W4350" i="1"/>
  <c r="X4350" i="1"/>
  <c r="Y4350" i="1"/>
  <c r="Q4351" i="1"/>
  <c r="W4351" i="1"/>
  <c r="X4351" i="1"/>
  <c r="Y4351" i="1"/>
  <c r="Q4352" i="1"/>
  <c r="W4352" i="1"/>
  <c r="X4352" i="1"/>
  <c r="Y4352" i="1"/>
  <c r="Q4353" i="1"/>
  <c r="W4353" i="1"/>
  <c r="X4353" i="1"/>
  <c r="Y4353" i="1"/>
  <c r="Q4354" i="1"/>
  <c r="W4354" i="1"/>
  <c r="X4354" i="1"/>
  <c r="Y4354" i="1"/>
  <c r="Q4355" i="1"/>
  <c r="W4355" i="1"/>
  <c r="X4355" i="1"/>
  <c r="Y4355" i="1"/>
  <c r="Q4356" i="1"/>
  <c r="W4356" i="1"/>
  <c r="X4356" i="1"/>
  <c r="Y4356" i="1"/>
  <c r="Q4357" i="1"/>
  <c r="W4357" i="1"/>
  <c r="X4357" i="1"/>
  <c r="Y4357" i="1"/>
  <c r="Q4358" i="1"/>
  <c r="W4358" i="1"/>
  <c r="X4358" i="1"/>
  <c r="Y4358" i="1"/>
  <c r="Q4359" i="1"/>
  <c r="W4359" i="1"/>
  <c r="X4359" i="1"/>
  <c r="Y4359" i="1"/>
  <c r="Q4360" i="1"/>
  <c r="W4360" i="1"/>
  <c r="X4360" i="1"/>
  <c r="Y4360" i="1"/>
  <c r="Q4361" i="1"/>
  <c r="W4361" i="1"/>
  <c r="X4361" i="1"/>
  <c r="Y4361" i="1"/>
  <c r="Q4362" i="1"/>
  <c r="W4362" i="1"/>
  <c r="X4362" i="1"/>
  <c r="Y4362" i="1"/>
  <c r="Q4363" i="1"/>
  <c r="W4363" i="1"/>
  <c r="X4363" i="1"/>
  <c r="Y4363" i="1"/>
  <c r="Q4364" i="1"/>
  <c r="W4364" i="1"/>
  <c r="X4364" i="1"/>
  <c r="Y4364" i="1"/>
  <c r="Q4365" i="1"/>
  <c r="W4365" i="1"/>
  <c r="X4365" i="1"/>
  <c r="Y4365" i="1"/>
  <c r="Q4366" i="1"/>
  <c r="W4366" i="1"/>
  <c r="X4366" i="1"/>
  <c r="Y4366" i="1"/>
  <c r="Q4367" i="1"/>
  <c r="W4367" i="1"/>
  <c r="X4367" i="1"/>
  <c r="Y4367" i="1"/>
  <c r="Q4368" i="1"/>
  <c r="W4368" i="1"/>
  <c r="X4368" i="1"/>
  <c r="Y4368" i="1"/>
  <c r="Q4369" i="1"/>
  <c r="W4369" i="1"/>
  <c r="X4369" i="1"/>
  <c r="Y4369" i="1"/>
  <c r="Q4370" i="1"/>
  <c r="W4370" i="1"/>
  <c r="X4370" i="1"/>
  <c r="Y4370" i="1"/>
  <c r="Q4371" i="1"/>
  <c r="W4371" i="1"/>
  <c r="X4371" i="1"/>
  <c r="Y4371" i="1"/>
  <c r="Q4372" i="1"/>
  <c r="W4372" i="1"/>
  <c r="X4372" i="1"/>
  <c r="Y4372" i="1"/>
  <c r="Q4373" i="1"/>
  <c r="W4373" i="1"/>
  <c r="X4373" i="1"/>
  <c r="Y4373" i="1"/>
  <c r="Q4374" i="1"/>
  <c r="W4374" i="1"/>
  <c r="X4374" i="1"/>
  <c r="Y4374" i="1"/>
  <c r="Q4375" i="1"/>
  <c r="W4375" i="1"/>
  <c r="X4375" i="1"/>
  <c r="Y4375" i="1"/>
  <c r="Q4376" i="1"/>
  <c r="W4376" i="1"/>
  <c r="X4376" i="1"/>
  <c r="Y4376" i="1"/>
  <c r="Q4377" i="1"/>
  <c r="W4377" i="1"/>
  <c r="X4377" i="1"/>
  <c r="Y4377" i="1"/>
  <c r="Q4378" i="1"/>
  <c r="W4378" i="1"/>
  <c r="X4378" i="1"/>
  <c r="Y4378" i="1"/>
  <c r="Q4379" i="1"/>
  <c r="W4379" i="1"/>
  <c r="X4379" i="1"/>
  <c r="Y4379" i="1"/>
  <c r="Q4380" i="1"/>
  <c r="W4380" i="1"/>
  <c r="X4380" i="1"/>
  <c r="Y4380" i="1"/>
  <c r="Q4381" i="1"/>
  <c r="W4381" i="1"/>
  <c r="X4381" i="1"/>
  <c r="Y4381" i="1"/>
  <c r="Q4382" i="1"/>
  <c r="W4382" i="1"/>
  <c r="X4382" i="1"/>
  <c r="Y4382" i="1"/>
  <c r="Q4383" i="1"/>
  <c r="W4383" i="1"/>
  <c r="X4383" i="1"/>
  <c r="Y4383" i="1"/>
  <c r="Q4384" i="1"/>
  <c r="W4384" i="1"/>
  <c r="X4384" i="1"/>
  <c r="Y4384" i="1"/>
  <c r="Q4385" i="1"/>
  <c r="W4385" i="1"/>
  <c r="X4385" i="1"/>
  <c r="Y4385" i="1"/>
  <c r="Q4386" i="1"/>
  <c r="W4386" i="1"/>
  <c r="X4386" i="1"/>
  <c r="Y4386" i="1"/>
  <c r="Q4387" i="1"/>
  <c r="W4387" i="1"/>
  <c r="X4387" i="1"/>
  <c r="Y4387" i="1"/>
  <c r="Q4388" i="1"/>
  <c r="W4388" i="1"/>
  <c r="X4388" i="1"/>
  <c r="Y4388" i="1"/>
  <c r="Q4389" i="1"/>
  <c r="W4389" i="1"/>
  <c r="X4389" i="1"/>
  <c r="Y4389" i="1"/>
  <c r="Q4390" i="1"/>
  <c r="W4390" i="1"/>
  <c r="X4390" i="1"/>
  <c r="Y4390" i="1"/>
  <c r="Q4391" i="1"/>
  <c r="W4391" i="1"/>
  <c r="X4391" i="1"/>
  <c r="Y4391" i="1"/>
  <c r="Q4392" i="1"/>
  <c r="W4392" i="1"/>
  <c r="X4392" i="1"/>
  <c r="Y4392" i="1"/>
  <c r="Q4393" i="1"/>
  <c r="W4393" i="1"/>
  <c r="X4393" i="1"/>
  <c r="Y4393" i="1"/>
  <c r="Q4394" i="1"/>
  <c r="W4394" i="1"/>
  <c r="X4394" i="1"/>
  <c r="Y4394" i="1"/>
  <c r="Q4395" i="1"/>
  <c r="W4395" i="1"/>
  <c r="X4395" i="1"/>
  <c r="Y4395" i="1"/>
  <c r="Q4396" i="1"/>
  <c r="W4396" i="1"/>
  <c r="X4396" i="1"/>
  <c r="Y4396" i="1"/>
  <c r="Q4397" i="1"/>
  <c r="W4397" i="1"/>
  <c r="X4397" i="1"/>
  <c r="Y4397" i="1"/>
  <c r="Q4398" i="1"/>
  <c r="W4398" i="1"/>
  <c r="X4398" i="1"/>
  <c r="Y4398" i="1"/>
  <c r="Q4399" i="1"/>
  <c r="W4399" i="1"/>
  <c r="X4399" i="1"/>
  <c r="Y4399" i="1"/>
  <c r="Q4400" i="1"/>
  <c r="W4400" i="1"/>
  <c r="X4400" i="1"/>
  <c r="Y4400" i="1"/>
  <c r="Q4401" i="1"/>
  <c r="W4401" i="1"/>
  <c r="X4401" i="1"/>
  <c r="Y4401" i="1"/>
  <c r="Q4402" i="1"/>
  <c r="W4402" i="1"/>
  <c r="X4402" i="1"/>
  <c r="Y4402" i="1"/>
  <c r="Q4403" i="1"/>
  <c r="W4403" i="1"/>
  <c r="X4403" i="1"/>
  <c r="Y4403" i="1"/>
  <c r="Q4404" i="1"/>
  <c r="W4404" i="1"/>
  <c r="X4404" i="1"/>
  <c r="Y4404" i="1"/>
  <c r="Q4405" i="1"/>
  <c r="W4405" i="1"/>
  <c r="X4405" i="1"/>
  <c r="Y4405" i="1"/>
  <c r="Q4406" i="1"/>
  <c r="W4406" i="1"/>
  <c r="X4406" i="1"/>
  <c r="Y4406" i="1"/>
  <c r="Q4407" i="1"/>
  <c r="W4407" i="1"/>
  <c r="X4407" i="1"/>
  <c r="Y4407" i="1"/>
  <c r="Q4408" i="1"/>
  <c r="W4408" i="1"/>
  <c r="X4408" i="1"/>
  <c r="Y4408" i="1"/>
  <c r="Q4409" i="1"/>
  <c r="W4409" i="1"/>
  <c r="X4409" i="1"/>
  <c r="Y4409" i="1"/>
  <c r="Q4410" i="1"/>
  <c r="W4410" i="1"/>
  <c r="X4410" i="1"/>
  <c r="Y4410" i="1"/>
  <c r="Q4411" i="1"/>
  <c r="W4411" i="1"/>
  <c r="X4411" i="1"/>
  <c r="Y4411" i="1"/>
  <c r="Q4412" i="1"/>
  <c r="W4412" i="1"/>
  <c r="X4412" i="1"/>
  <c r="Y4412" i="1"/>
  <c r="Q4413" i="1"/>
  <c r="W4413" i="1"/>
  <c r="X4413" i="1"/>
  <c r="Y4413" i="1"/>
  <c r="Q4414" i="1"/>
  <c r="W4414" i="1"/>
  <c r="X4414" i="1"/>
  <c r="Y4414" i="1"/>
  <c r="Q4415" i="1"/>
  <c r="W4415" i="1"/>
  <c r="X4415" i="1"/>
  <c r="Y4415" i="1"/>
  <c r="Q4416" i="1"/>
  <c r="W4416" i="1"/>
  <c r="X4416" i="1"/>
  <c r="Y4416" i="1"/>
  <c r="Q4417" i="1"/>
  <c r="W4417" i="1"/>
  <c r="X4417" i="1"/>
  <c r="Y4417" i="1"/>
  <c r="Q4418" i="1"/>
  <c r="W4418" i="1"/>
  <c r="X4418" i="1"/>
  <c r="Y4418" i="1"/>
  <c r="Q4419" i="1"/>
  <c r="W4419" i="1"/>
  <c r="X4419" i="1"/>
  <c r="Y4419" i="1"/>
  <c r="Q4420" i="1"/>
  <c r="W4420" i="1"/>
  <c r="X4420" i="1"/>
  <c r="Y4420" i="1"/>
  <c r="Q4421" i="1"/>
  <c r="W4421" i="1"/>
  <c r="X4421" i="1"/>
  <c r="Y4421" i="1"/>
  <c r="Q4422" i="1"/>
  <c r="W4422" i="1"/>
  <c r="X4422" i="1"/>
  <c r="Y4422" i="1"/>
  <c r="Q4423" i="1"/>
  <c r="W4423" i="1"/>
  <c r="X4423" i="1"/>
  <c r="Y4423" i="1"/>
  <c r="Q4424" i="1"/>
  <c r="W4424" i="1"/>
  <c r="X4424" i="1"/>
  <c r="Y4424" i="1"/>
  <c r="Q4425" i="1"/>
  <c r="W4425" i="1"/>
  <c r="X4425" i="1"/>
  <c r="Y4425" i="1"/>
  <c r="Q4426" i="1"/>
  <c r="W4426" i="1"/>
  <c r="X4426" i="1"/>
  <c r="Y4426" i="1"/>
  <c r="Q4427" i="1"/>
  <c r="W4427" i="1"/>
  <c r="X4427" i="1"/>
  <c r="Y4427" i="1"/>
  <c r="Q4428" i="1"/>
  <c r="W4428" i="1"/>
  <c r="X4428" i="1"/>
  <c r="Y4428" i="1"/>
  <c r="Q4429" i="1"/>
  <c r="W4429" i="1"/>
  <c r="X4429" i="1"/>
  <c r="Y4429" i="1"/>
  <c r="Q4430" i="1"/>
  <c r="W4430" i="1"/>
  <c r="X4430" i="1"/>
  <c r="Y4430" i="1"/>
  <c r="Q4431" i="1"/>
  <c r="W4431" i="1"/>
  <c r="X4431" i="1"/>
  <c r="Y4431" i="1"/>
  <c r="Q4432" i="1"/>
  <c r="W4432" i="1"/>
  <c r="X4432" i="1"/>
  <c r="Y4432" i="1"/>
  <c r="Q4433" i="1"/>
  <c r="W4433" i="1"/>
  <c r="X4433" i="1"/>
  <c r="Y4433" i="1"/>
  <c r="Q4434" i="1"/>
  <c r="W4434" i="1"/>
  <c r="X4434" i="1"/>
  <c r="Y4434" i="1"/>
  <c r="Q4435" i="1"/>
  <c r="W4435" i="1"/>
  <c r="X4435" i="1"/>
  <c r="Y4435" i="1"/>
  <c r="Q4436" i="1"/>
  <c r="W4436" i="1"/>
  <c r="X4436" i="1"/>
  <c r="Y4436" i="1"/>
  <c r="Q4437" i="1"/>
  <c r="W4437" i="1"/>
  <c r="X4437" i="1"/>
  <c r="Y4437" i="1"/>
  <c r="Q4438" i="1"/>
  <c r="W4438" i="1"/>
  <c r="X4438" i="1"/>
  <c r="Y4438" i="1"/>
  <c r="Q4439" i="1"/>
  <c r="W4439" i="1"/>
  <c r="X4439" i="1"/>
  <c r="Y4439" i="1"/>
  <c r="Q4440" i="1"/>
  <c r="W4440" i="1"/>
  <c r="X4440" i="1"/>
  <c r="Y4440" i="1"/>
  <c r="Q4441" i="1"/>
  <c r="W4441" i="1"/>
  <c r="X4441" i="1"/>
  <c r="Y4441" i="1"/>
  <c r="Q4442" i="1"/>
  <c r="W4442" i="1"/>
  <c r="X4442" i="1"/>
  <c r="Y4442" i="1"/>
  <c r="Q4443" i="1"/>
  <c r="W4443" i="1"/>
  <c r="X4443" i="1"/>
  <c r="Y4443" i="1"/>
  <c r="Q4444" i="1"/>
  <c r="W4444" i="1"/>
  <c r="X4444" i="1"/>
  <c r="Y4444" i="1"/>
  <c r="Q4445" i="1"/>
  <c r="W4445" i="1"/>
  <c r="X4445" i="1"/>
  <c r="Y4445" i="1"/>
  <c r="Q4446" i="1"/>
  <c r="W4446" i="1"/>
  <c r="X4446" i="1"/>
  <c r="Y4446" i="1"/>
  <c r="Q4447" i="1"/>
  <c r="W4447" i="1"/>
  <c r="X4447" i="1"/>
  <c r="Y4447" i="1"/>
  <c r="Q4448" i="1"/>
  <c r="W4448" i="1"/>
  <c r="X4448" i="1"/>
  <c r="Y4448" i="1"/>
  <c r="Q4449" i="1"/>
  <c r="W4449" i="1"/>
  <c r="X4449" i="1"/>
  <c r="Y4449" i="1"/>
  <c r="Q4450" i="1"/>
  <c r="W4450" i="1"/>
  <c r="X4450" i="1"/>
  <c r="Y4450" i="1"/>
  <c r="Q4451" i="1"/>
  <c r="W4451" i="1"/>
  <c r="X4451" i="1"/>
  <c r="Y4451" i="1"/>
  <c r="Q4452" i="1"/>
  <c r="W4452" i="1"/>
  <c r="X4452" i="1"/>
  <c r="Y4452" i="1"/>
  <c r="Q4453" i="1"/>
  <c r="W4453" i="1"/>
  <c r="X4453" i="1"/>
  <c r="Y4453" i="1"/>
  <c r="Q4454" i="1"/>
  <c r="W4454" i="1"/>
  <c r="X4454" i="1"/>
  <c r="Y4454" i="1"/>
  <c r="Q4455" i="1"/>
  <c r="W4455" i="1"/>
  <c r="X4455" i="1"/>
  <c r="Y4455" i="1"/>
  <c r="Q4456" i="1"/>
  <c r="W4456" i="1"/>
  <c r="X4456" i="1"/>
  <c r="Y4456" i="1"/>
  <c r="Q4457" i="1"/>
  <c r="W4457" i="1"/>
  <c r="X4457" i="1"/>
  <c r="Y4457" i="1"/>
  <c r="Q4458" i="1"/>
  <c r="W4458" i="1"/>
  <c r="X4458" i="1"/>
  <c r="Y4458" i="1"/>
  <c r="Q4459" i="1"/>
  <c r="W4459" i="1"/>
  <c r="X4459" i="1"/>
  <c r="Y4459" i="1"/>
  <c r="Q4460" i="1"/>
  <c r="W4460" i="1"/>
  <c r="X4460" i="1"/>
  <c r="Y4460" i="1"/>
  <c r="Q4461" i="1"/>
  <c r="W4461" i="1"/>
  <c r="X4461" i="1"/>
  <c r="Y4461" i="1"/>
  <c r="Q4462" i="1"/>
  <c r="W4462" i="1"/>
  <c r="X4462" i="1"/>
  <c r="Y4462" i="1"/>
  <c r="Q4463" i="1"/>
  <c r="W4463" i="1"/>
  <c r="X4463" i="1"/>
  <c r="Y4463" i="1"/>
  <c r="Q4464" i="1"/>
  <c r="W4464" i="1"/>
  <c r="X4464" i="1"/>
  <c r="Y4464" i="1"/>
  <c r="Q4465" i="1"/>
  <c r="W4465" i="1"/>
  <c r="X4465" i="1"/>
  <c r="Y4465" i="1"/>
  <c r="Q4466" i="1"/>
  <c r="W4466" i="1"/>
  <c r="X4466" i="1"/>
  <c r="Y4466" i="1"/>
  <c r="Q4467" i="1"/>
  <c r="W4467" i="1"/>
  <c r="X4467" i="1"/>
  <c r="Y4467" i="1"/>
  <c r="Q4468" i="1"/>
  <c r="W4468" i="1"/>
  <c r="X4468" i="1"/>
  <c r="Y4468" i="1"/>
  <c r="Q4469" i="1"/>
  <c r="W4469" i="1"/>
  <c r="X4469" i="1"/>
  <c r="Y4469" i="1"/>
  <c r="Q4470" i="1"/>
  <c r="W4470" i="1"/>
  <c r="X4470" i="1"/>
  <c r="Y4470" i="1"/>
  <c r="Q4471" i="1"/>
  <c r="W4471" i="1"/>
  <c r="X4471" i="1"/>
  <c r="Y4471" i="1"/>
  <c r="Q4472" i="1"/>
  <c r="W4472" i="1"/>
  <c r="X4472" i="1"/>
  <c r="Y4472" i="1"/>
  <c r="Q4473" i="1"/>
  <c r="W4473" i="1"/>
  <c r="X4473" i="1"/>
  <c r="Y4473" i="1"/>
  <c r="Q4474" i="1"/>
  <c r="W4474" i="1"/>
  <c r="X4474" i="1"/>
  <c r="Y4474" i="1"/>
  <c r="Q4475" i="1"/>
  <c r="W4475" i="1"/>
  <c r="X4475" i="1"/>
  <c r="Y4475" i="1"/>
  <c r="Q4476" i="1"/>
  <c r="W4476" i="1"/>
  <c r="X4476" i="1"/>
  <c r="Y4476" i="1"/>
  <c r="Q4477" i="1"/>
  <c r="W4477" i="1"/>
  <c r="X4477" i="1"/>
  <c r="Y4477" i="1"/>
  <c r="Q4478" i="1"/>
  <c r="W4478" i="1"/>
  <c r="X4478" i="1"/>
  <c r="Y4478" i="1"/>
  <c r="Q4479" i="1"/>
  <c r="W4479" i="1"/>
  <c r="X4479" i="1"/>
  <c r="Y4479" i="1"/>
  <c r="Q4480" i="1"/>
  <c r="W4480" i="1"/>
  <c r="X4480" i="1"/>
  <c r="Y4480" i="1"/>
  <c r="Q4481" i="1"/>
  <c r="W4481" i="1"/>
  <c r="X4481" i="1"/>
  <c r="Y4481" i="1"/>
  <c r="Q4482" i="1"/>
  <c r="W4482" i="1"/>
  <c r="X4482" i="1"/>
  <c r="Y4482" i="1"/>
  <c r="Q4483" i="1"/>
  <c r="W4483" i="1"/>
  <c r="X4483" i="1"/>
  <c r="Y4483" i="1"/>
  <c r="Q4484" i="1"/>
  <c r="W4484" i="1"/>
  <c r="X4484" i="1"/>
  <c r="Y4484" i="1"/>
  <c r="Q4485" i="1"/>
  <c r="W4485" i="1"/>
  <c r="X4485" i="1"/>
  <c r="Y4485" i="1"/>
  <c r="Q4486" i="1"/>
  <c r="W4486" i="1"/>
  <c r="X4486" i="1"/>
  <c r="Y4486" i="1"/>
  <c r="Q4487" i="1"/>
  <c r="W4487" i="1"/>
  <c r="X4487" i="1"/>
  <c r="Y4487" i="1"/>
  <c r="Q4488" i="1"/>
  <c r="W4488" i="1"/>
  <c r="X4488" i="1"/>
  <c r="Y4488" i="1"/>
  <c r="Q4489" i="1"/>
  <c r="W4489" i="1"/>
  <c r="X4489" i="1"/>
  <c r="Y4489" i="1"/>
  <c r="Q4490" i="1"/>
  <c r="W4490" i="1"/>
  <c r="X4490" i="1"/>
  <c r="Y4490" i="1"/>
  <c r="Q4491" i="1"/>
  <c r="W4491" i="1"/>
  <c r="X4491" i="1"/>
  <c r="Y4491" i="1"/>
  <c r="Q4492" i="1"/>
  <c r="W4492" i="1"/>
  <c r="X4492" i="1"/>
  <c r="Y4492" i="1"/>
  <c r="Q4493" i="1"/>
  <c r="W4493" i="1"/>
  <c r="X4493" i="1"/>
  <c r="Y4493" i="1"/>
  <c r="Q4494" i="1"/>
  <c r="W4494" i="1"/>
  <c r="X4494" i="1"/>
  <c r="Y4494" i="1"/>
  <c r="Q4495" i="1"/>
  <c r="W4495" i="1"/>
  <c r="X4495" i="1"/>
  <c r="Y4495" i="1"/>
  <c r="Q4496" i="1"/>
  <c r="W4496" i="1"/>
  <c r="X4496" i="1"/>
  <c r="Y4496" i="1"/>
  <c r="Q4497" i="1"/>
  <c r="W4497" i="1"/>
  <c r="X4497" i="1"/>
  <c r="Y4497" i="1"/>
  <c r="Q4498" i="1"/>
  <c r="W4498" i="1"/>
  <c r="X4498" i="1"/>
  <c r="Y4498" i="1"/>
  <c r="Q4499" i="1"/>
  <c r="W4499" i="1"/>
  <c r="X4499" i="1"/>
  <c r="Y4499" i="1"/>
  <c r="Q4500" i="1"/>
  <c r="W4500" i="1"/>
  <c r="X4500" i="1"/>
  <c r="Y4500" i="1"/>
  <c r="Q4501" i="1"/>
  <c r="W4501" i="1"/>
  <c r="X4501" i="1"/>
  <c r="Y4501" i="1"/>
  <c r="Q4502" i="1"/>
  <c r="W4502" i="1"/>
  <c r="X4502" i="1"/>
  <c r="Y4502" i="1"/>
  <c r="Q4503" i="1"/>
  <c r="W4503" i="1"/>
  <c r="X4503" i="1"/>
  <c r="Y4503" i="1"/>
  <c r="Q4504" i="1"/>
  <c r="W4504" i="1"/>
  <c r="X4504" i="1"/>
  <c r="Y4504" i="1"/>
  <c r="Q4505" i="1"/>
  <c r="W4505" i="1"/>
  <c r="X4505" i="1"/>
  <c r="Y4505" i="1"/>
  <c r="Q4506" i="1"/>
  <c r="W4506" i="1"/>
  <c r="X4506" i="1"/>
  <c r="Y4506" i="1"/>
  <c r="Q4507" i="1"/>
  <c r="W4507" i="1"/>
  <c r="X4507" i="1"/>
  <c r="Y4507" i="1"/>
  <c r="Q4508" i="1"/>
  <c r="W4508" i="1"/>
  <c r="X4508" i="1"/>
  <c r="Y4508" i="1"/>
  <c r="Q4509" i="1"/>
  <c r="W4509" i="1"/>
  <c r="X4509" i="1"/>
  <c r="Y4509" i="1"/>
  <c r="Q4510" i="1"/>
  <c r="W4510" i="1"/>
  <c r="X4510" i="1"/>
  <c r="Y4510" i="1"/>
  <c r="Q4511" i="1"/>
  <c r="W4511" i="1"/>
  <c r="X4511" i="1"/>
  <c r="Y4511" i="1"/>
  <c r="Q4512" i="1"/>
  <c r="W4512" i="1"/>
  <c r="X4512" i="1"/>
  <c r="Y4512" i="1"/>
  <c r="Q4513" i="1"/>
  <c r="W4513" i="1"/>
  <c r="X4513" i="1"/>
  <c r="Y4513" i="1"/>
  <c r="Q4514" i="1"/>
  <c r="W4514" i="1"/>
  <c r="X4514" i="1"/>
  <c r="Y4514" i="1"/>
  <c r="Q4515" i="1"/>
  <c r="W4515" i="1"/>
  <c r="X4515" i="1"/>
  <c r="Y4515" i="1"/>
  <c r="Q4516" i="1"/>
  <c r="W4516" i="1"/>
  <c r="X4516" i="1"/>
  <c r="Y4516" i="1"/>
  <c r="Q4517" i="1"/>
  <c r="W4517" i="1"/>
  <c r="X4517" i="1"/>
  <c r="Y4517" i="1"/>
  <c r="Q4518" i="1"/>
  <c r="W4518" i="1"/>
  <c r="X4518" i="1"/>
  <c r="Y4518" i="1"/>
  <c r="Q4519" i="1"/>
  <c r="W4519" i="1"/>
  <c r="X4519" i="1"/>
  <c r="Y4519" i="1"/>
  <c r="Q4520" i="1"/>
  <c r="W4520" i="1"/>
  <c r="X4520" i="1"/>
  <c r="Y4520" i="1"/>
  <c r="Q4521" i="1"/>
  <c r="W4521" i="1"/>
  <c r="X4521" i="1"/>
  <c r="Y4521" i="1"/>
  <c r="Q4522" i="1"/>
  <c r="W4522" i="1"/>
  <c r="X4522" i="1"/>
  <c r="Y4522" i="1"/>
  <c r="Q4523" i="1"/>
  <c r="W4523" i="1"/>
  <c r="X4523" i="1"/>
  <c r="Y4523" i="1"/>
  <c r="Q4524" i="1"/>
  <c r="W4524" i="1"/>
  <c r="X4524" i="1"/>
  <c r="Y4524" i="1"/>
  <c r="Q4525" i="1"/>
  <c r="W4525" i="1"/>
  <c r="X4525" i="1"/>
  <c r="Y4525" i="1"/>
  <c r="Q4526" i="1"/>
  <c r="W4526" i="1"/>
  <c r="X4526" i="1"/>
  <c r="Y4526" i="1"/>
  <c r="Q4527" i="1"/>
  <c r="W4527" i="1"/>
  <c r="X4527" i="1"/>
  <c r="Y4527" i="1"/>
  <c r="Q4528" i="1"/>
  <c r="W4528" i="1"/>
  <c r="X4528" i="1"/>
  <c r="Y4528" i="1"/>
  <c r="Q4529" i="1"/>
  <c r="W4529" i="1"/>
  <c r="X4529" i="1"/>
  <c r="Y4529" i="1"/>
  <c r="Q4530" i="1"/>
  <c r="W4530" i="1"/>
  <c r="X4530" i="1"/>
  <c r="Y4530" i="1"/>
  <c r="Q4531" i="1"/>
  <c r="W4531" i="1"/>
  <c r="X4531" i="1"/>
  <c r="Y4531" i="1"/>
  <c r="Q4532" i="1"/>
  <c r="W4532" i="1"/>
  <c r="X4532" i="1"/>
  <c r="Y4532" i="1"/>
  <c r="Q4533" i="1"/>
  <c r="W4533" i="1"/>
  <c r="X4533" i="1"/>
  <c r="Y4533" i="1"/>
  <c r="Q4534" i="1"/>
  <c r="W4534" i="1"/>
  <c r="X4534" i="1"/>
  <c r="Y4534" i="1"/>
  <c r="Q4535" i="1"/>
  <c r="W4535" i="1"/>
  <c r="X4535" i="1"/>
  <c r="Y4535" i="1"/>
  <c r="Q4536" i="1"/>
  <c r="W4536" i="1"/>
  <c r="X4536" i="1"/>
  <c r="Y4536" i="1"/>
  <c r="Q4537" i="1"/>
  <c r="W4537" i="1"/>
  <c r="X4537" i="1"/>
  <c r="Y4537" i="1"/>
  <c r="Q4538" i="1"/>
  <c r="W4538" i="1"/>
  <c r="X4538" i="1"/>
  <c r="Y4538" i="1"/>
  <c r="Q4539" i="1"/>
  <c r="W4539" i="1"/>
  <c r="X4539" i="1"/>
  <c r="Y4539" i="1"/>
  <c r="Q4540" i="1"/>
  <c r="W4540" i="1"/>
  <c r="X4540" i="1"/>
  <c r="Y4540" i="1"/>
  <c r="Q4541" i="1"/>
  <c r="W4541" i="1"/>
  <c r="X4541" i="1"/>
  <c r="Y4541" i="1"/>
  <c r="Q4542" i="1"/>
  <c r="W4542" i="1"/>
  <c r="X4542" i="1"/>
  <c r="Y4542" i="1"/>
  <c r="Q4543" i="1"/>
  <c r="W4543" i="1"/>
  <c r="X4543" i="1"/>
  <c r="Y4543" i="1"/>
  <c r="Q4544" i="1"/>
  <c r="W4544" i="1"/>
  <c r="X4544" i="1"/>
  <c r="Y4544" i="1"/>
  <c r="Q4545" i="1"/>
  <c r="W4545" i="1"/>
  <c r="X4545" i="1"/>
  <c r="Y4545" i="1"/>
  <c r="Q4546" i="1"/>
  <c r="W4546" i="1"/>
  <c r="X4546" i="1"/>
  <c r="Y4546" i="1"/>
  <c r="Q4547" i="1"/>
  <c r="W4547" i="1"/>
  <c r="X4547" i="1"/>
  <c r="Y4547" i="1"/>
  <c r="Q4548" i="1"/>
  <c r="W4548" i="1"/>
  <c r="X4548" i="1"/>
  <c r="Y4548" i="1"/>
  <c r="Q4549" i="1"/>
  <c r="W4549" i="1"/>
  <c r="X4549" i="1"/>
  <c r="Y4549" i="1"/>
  <c r="Q4550" i="1"/>
  <c r="W4550" i="1"/>
  <c r="X4550" i="1"/>
  <c r="Y4550" i="1"/>
  <c r="Q4551" i="1"/>
  <c r="W4551" i="1"/>
  <c r="X4551" i="1"/>
  <c r="Y4551" i="1"/>
  <c r="Q4552" i="1"/>
  <c r="W4552" i="1"/>
  <c r="X4552" i="1"/>
  <c r="Y4552" i="1"/>
  <c r="Q4553" i="1"/>
  <c r="W4553" i="1"/>
  <c r="X4553" i="1"/>
  <c r="Y4553" i="1"/>
  <c r="Q4554" i="1"/>
  <c r="W4554" i="1"/>
  <c r="X4554" i="1"/>
  <c r="Y4554" i="1"/>
  <c r="Q4555" i="1"/>
  <c r="W4555" i="1"/>
  <c r="X4555" i="1"/>
  <c r="Y4555" i="1"/>
  <c r="Q4556" i="1"/>
  <c r="W4556" i="1"/>
  <c r="X4556" i="1"/>
  <c r="Y4556" i="1"/>
  <c r="Q4557" i="1"/>
  <c r="W4557" i="1"/>
  <c r="X4557" i="1"/>
  <c r="Y4557" i="1"/>
  <c r="Q4558" i="1"/>
  <c r="W4558" i="1"/>
  <c r="X4558" i="1"/>
  <c r="Y4558" i="1"/>
  <c r="Q4559" i="1"/>
  <c r="W4559" i="1"/>
  <c r="X4559" i="1"/>
  <c r="Y4559" i="1"/>
  <c r="Q4560" i="1"/>
  <c r="W4560" i="1"/>
  <c r="X4560" i="1"/>
  <c r="Y4560" i="1"/>
  <c r="Q4561" i="1"/>
  <c r="W4561" i="1"/>
  <c r="X4561" i="1"/>
  <c r="Y4561" i="1"/>
  <c r="Q4562" i="1"/>
  <c r="W4562" i="1"/>
  <c r="X4562" i="1"/>
  <c r="Y4562" i="1"/>
  <c r="Q4563" i="1"/>
  <c r="W4563" i="1"/>
  <c r="X4563" i="1"/>
  <c r="Y4563" i="1"/>
  <c r="Q4564" i="1"/>
  <c r="W4564" i="1"/>
  <c r="X4564" i="1"/>
  <c r="Y4564" i="1"/>
  <c r="Q4565" i="1"/>
  <c r="W4565" i="1"/>
  <c r="X4565" i="1"/>
  <c r="Y4565" i="1"/>
  <c r="Q4566" i="1"/>
  <c r="W4566" i="1"/>
  <c r="X4566" i="1"/>
  <c r="Y4566" i="1"/>
  <c r="Q4567" i="1"/>
  <c r="W4567" i="1"/>
  <c r="X4567" i="1"/>
  <c r="Y4567" i="1"/>
  <c r="Q4568" i="1"/>
  <c r="W4568" i="1"/>
  <c r="X4568" i="1"/>
  <c r="Y4568" i="1"/>
  <c r="Q4569" i="1"/>
  <c r="W4569" i="1"/>
  <c r="X4569" i="1"/>
  <c r="Y4569" i="1"/>
  <c r="Q4570" i="1"/>
  <c r="W4570" i="1"/>
  <c r="X4570" i="1"/>
  <c r="Y4570" i="1"/>
  <c r="Q4571" i="1"/>
  <c r="W4571" i="1"/>
  <c r="X4571" i="1"/>
  <c r="Y4571" i="1"/>
  <c r="Q4572" i="1"/>
  <c r="W4572" i="1"/>
  <c r="X4572" i="1"/>
  <c r="Y4572" i="1"/>
  <c r="Q4573" i="1"/>
  <c r="W4573" i="1"/>
  <c r="X4573" i="1"/>
  <c r="Y4573" i="1"/>
  <c r="Q4574" i="1"/>
  <c r="W4574" i="1"/>
  <c r="X4574" i="1"/>
  <c r="Y4574" i="1"/>
  <c r="Q4575" i="1"/>
  <c r="W4575" i="1"/>
  <c r="X4575" i="1"/>
  <c r="Y4575" i="1"/>
  <c r="Q4576" i="1"/>
  <c r="W4576" i="1"/>
  <c r="X4576" i="1"/>
  <c r="Y4576" i="1"/>
  <c r="Q4577" i="1"/>
  <c r="W4577" i="1"/>
  <c r="X4577" i="1"/>
  <c r="Y4577" i="1"/>
  <c r="Q4578" i="1"/>
  <c r="W4578" i="1"/>
  <c r="X4578" i="1"/>
  <c r="Y4578" i="1"/>
  <c r="Q4579" i="1"/>
  <c r="W4579" i="1"/>
  <c r="X4579" i="1"/>
  <c r="Y4579" i="1"/>
  <c r="Q4580" i="1"/>
  <c r="W4580" i="1"/>
  <c r="X4580" i="1"/>
  <c r="Y4580" i="1"/>
  <c r="Q4581" i="1"/>
  <c r="W4581" i="1"/>
  <c r="X4581" i="1"/>
  <c r="Y4581" i="1"/>
  <c r="Q4582" i="1"/>
  <c r="W4582" i="1"/>
  <c r="X4582" i="1"/>
  <c r="Y4582" i="1"/>
  <c r="Q4583" i="1"/>
  <c r="W4583" i="1"/>
  <c r="X4583" i="1"/>
  <c r="Y4583" i="1"/>
  <c r="Q4584" i="1"/>
  <c r="W4584" i="1"/>
  <c r="X4584" i="1"/>
  <c r="Y4584" i="1"/>
  <c r="Q4585" i="1"/>
  <c r="W4585" i="1"/>
  <c r="X4585" i="1"/>
  <c r="Y4585" i="1"/>
  <c r="Q4586" i="1"/>
  <c r="W4586" i="1"/>
  <c r="X4586" i="1"/>
  <c r="Y4586" i="1"/>
  <c r="Q4587" i="1"/>
  <c r="W4587" i="1"/>
  <c r="X4587" i="1"/>
  <c r="Y4587" i="1"/>
  <c r="Q4588" i="1"/>
  <c r="W4588" i="1"/>
  <c r="X4588" i="1"/>
  <c r="Y4588" i="1"/>
  <c r="Q4589" i="1"/>
  <c r="W4589" i="1"/>
  <c r="X4589" i="1"/>
  <c r="Y4589" i="1"/>
  <c r="Q4590" i="1"/>
  <c r="W4590" i="1"/>
  <c r="X4590" i="1"/>
  <c r="Y4590" i="1"/>
  <c r="Q4591" i="1"/>
  <c r="W4591" i="1"/>
  <c r="X4591" i="1"/>
  <c r="Y4591" i="1"/>
  <c r="Q4592" i="1"/>
  <c r="W4592" i="1"/>
  <c r="X4592" i="1"/>
  <c r="Y4592" i="1"/>
  <c r="Q4593" i="1"/>
  <c r="W4593" i="1"/>
  <c r="X4593" i="1"/>
  <c r="Y4593" i="1"/>
  <c r="Q4594" i="1"/>
  <c r="W4594" i="1"/>
  <c r="X4594" i="1"/>
  <c r="Y4594" i="1"/>
  <c r="Q4595" i="1"/>
  <c r="W4595" i="1"/>
  <c r="X4595" i="1"/>
  <c r="Y4595" i="1"/>
  <c r="Q4596" i="1"/>
  <c r="W4596" i="1"/>
  <c r="X4596" i="1"/>
  <c r="Y4596" i="1"/>
  <c r="Q4597" i="1"/>
  <c r="W4597" i="1"/>
  <c r="X4597" i="1"/>
  <c r="Y4597" i="1"/>
  <c r="Q4598" i="1"/>
  <c r="W4598" i="1"/>
  <c r="X4598" i="1"/>
  <c r="Y4598" i="1"/>
  <c r="Q4599" i="1"/>
  <c r="W4599" i="1"/>
  <c r="X4599" i="1"/>
  <c r="Y4599" i="1"/>
  <c r="Q4600" i="1"/>
  <c r="W4600" i="1"/>
  <c r="X4600" i="1"/>
  <c r="Y4600" i="1"/>
  <c r="Q4601" i="1"/>
  <c r="W4601" i="1"/>
  <c r="X4601" i="1"/>
  <c r="Y4601" i="1"/>
  <c r="Q4602" i="1"/>
  <c r="W4602" i="1"/>
  <c r="X4602" i="1"/>
  <c r="Y4602" i="1"/>
  <c r="Q4603" i="1"/>
  <c r="W4603" i="1"/>
  <c r="X4603" i="1"/>
  <c r="Y4603" i="1"/>
  <c r="Q4604" i="1"/>
  <c r="W4604" i="1"/>
  <c r="X4604" i="1"/>
  <c r="Y4604" i="1"/>
  <c r="Q4605" i="1"/>
  <c r="W4605" i="1"/>
  <c r="X4605" i="1"/>
  <c r="Y4605" i="1"/>
  <c r="Q4606" i="1"/>
  <c r="W4606" i="1"/>
  <c r="X4606" i="1"/>
  <c r="Y4606" i="1"/>
  <c r="Q4607" i="1"/>
  <c r="W4607" i="1"/>
  <c r="X4607" i="1"/>
  <c r="Y4607" i="1"/>
  <c r="Q4608" i="1"/>
  <c r="W4608" i="1"/>
  <c r="X4608" i="1"/>
  <c r="Y4608" i="1"/>
  <c r="Q4609" i="1"/>
  <c r="W4609" i="1"/>
  <c r="X4609" i="1"/>
  <c r="Y4609" i="1"/>
  <c r="Q4610" i="1"/>
  <c r="W4610" i="1"/>
  <c r="X4610" i="1"/>
  <c r="Y4610" i="1"/>
  <c r="Q4611" i="1"/>
  <c r="W4611" i="1"/>
  <c r="X4611" i="1"/>
  <c r="Y4611" i="1"/>
  <c r="Q4612" i="1"/>
  <c r="W4612" i="1"/>
  <c r="X4612" i="1"/>
  <c r="Y4612" i="1"/>
  <c r="Q4613" i="1"/>
  <c r="W4613" i="1"/>
  <c r="X4613" i="1"/>
  <c r="Y4613" i="1"/>
  <c r="Q4614" i="1"/>
  <c r="W4614" i="1"/>
  <c r="X4614" i="1"/>
  <c r="Y4614" i="1"/>
  <c r="Q4615" i="1"/>
  <c r="W4615" i="1"/>
  <c r="X4615" i="1"/>
  <c r="Y4615" i="1"/>
  <c r="Q4616" i="1"/>
  <c r="W4616" i="1"/>
  <c r="X4616" i="1"/>
  <c r="Y4616" i="1"/>
  <c r="Q4617" i="1"/>
  <c r="W4617" i="1"/>
  <c r="X4617" i="1"/>
  <c r="Y4617" i="1"/>
  <c r="Q4618" i="1"/>
  <c r="W4618" i="1"/>
  <c r="X4618" i="1"/>
  <c r="Y4618" i="1"/>
  <c r="Q4619" i="1"/>
  <c r="W4619" i="1"/>
  <c r="X4619" i="1"/>
  <c r="Y4619" i="1"/>
  <c r="Q4620" i="1"/>
  <c r="W4620" i="1"/>
  <c r="X4620" i="1"/>
  <c r="Y4620" i="1"/>
  <c r="Q4621" i="1"/>
  <c r="W4621" i="1"/>
  <c r="X4621" i="1"/>
  <c r="Y4621" i="1"/>
  <c r="Q4622" i="1"/>
  <c r="W4622" i="1"/>
  <c r="X4622" i="1"/>
  <c r="Y4622" i="1"/>
  <c r="Q4623" i="1"/>
  <c r="W4623" i="1"/>
  <c r="X4623" i="1"/>
  <c r="Y4623" i="1"/>
  <c r="Q4624" i="1"/>
  <c r="W4624" i="1"/>
  <c r="X4624" i="1"/>
  <c r="Y4624" i="1"/>
  <c r="Q4625" i="1"/>
  <c r="W4625" i="1"/>
  <c r="X4625" i="1"/>
  <c r="Y4625" i="1"/>
  <c r="Q4626" i="1"/>
  <c r="W4626" i="1"/>
  <c r="X4626" i="1"/>
  <c r="Y4626" i="1"/>
  <c r="Q4627" i="1"/>
  <c r="W4627" i="1"/>
  <c r="X4627" i="1"/>
  <c r="Y4627" i="1"/>
  <c r="Q4628" i="1"/>
  <c r="W4628" i="1"/>
  <c r="X4628" i="1"/>
  <c r="Y4628" i="1"/>
  <c r="Q4629" i="1"/>
  <c r="W4629" i="1"/>
  <c r="X4629" i="1"/>
  <c r="Y4629" i="1"/>
  <c r="Q4630" i="1"/>
  <c r="W4630" i="1"/>
  <c r="X4630" i="1"/>
  <c r="Y4630" i="1"/>
  <c r="Q4631" i="1"/>
  <c r="W4631" i="1"/>
  <c r="X4631" i="1"/>
  <c r="Y4631" i="1"/>
  <c r="Q4632" i="1"/>
  <c r="W4632" i="1"/>
  <c r="X4632" i="1"/>
  <c r="Y4632" i="1"/>
  <c r="Q4633" i="1"/>
  <c r="W4633" i="1"/>
  <c r="X4633" i="1"/>
  <c r="Y4633" i="1"/>
  <c r="Q4634" i="1"/>
  <c r="W4634" i="1"/>
  <c r="X4634" i="1"/>
  <c r="Y4634" i="1"/>
  <c r="Q4635" i="1"/>
  <c r="W4635" i="1"/>
  <c r="X4635" i="1"/>
  <c r="Y4635" i="1"/>
  <c r="Q4636" i="1"/>
  <c r="W4636" i="1"/>
  <c r="X4636" i="1"/>
  <c r="Y4636" i="1"/>
  <c r="Q4637" i="1"/>
  <c r="W4637" i="1"/>
  <c r="X4637" i="1"/>
  <c r="Y4637" i="1"/>
  <c r="Q4638" i="1"/>
  <c r="W4638" i="1"/>
  <c r="X4638" i="1"/>
  <c r="Y4638" i="1"/>
  <c r="Q4639" i="1"/>
  <c r="W4639" i="1"/>
  <c r="X4639" i="1"/>
  <c r="Y4639" i="1"/>
  <c r="Q4640" i="1"/>
  <c r="W4640" i="1"/>
  <c r="X4640" i="1"/>
  <c r="Y4640" i="1"/>
  <c r="Q4641" i="1"/>
  <c r="W4641" i="1"/>
  <c r="X4641" i="1"/>
  <c r="Y4641" i="1"/>
  <c r="Q4642" i="1"/>
  <c r="W4642" i="1"/>
  <c r="X4642" i="1"/>
  <c r="Y4642" i="1"/>
  <c r="Q4643" i="1"/>
  <c r="W4643" i="1"/>
  <c r="X4643" i="1"/>
  <c r="Y4643" i="1"/>
  <c r="Q4644" i="1"/>
  <c r="W4644" i="1"/>
  <c r="X4644" i="1"/>
  <c r="Y4644" i="1"/>
  <c r="Q4645" i="1"/>
  <c r="W4645" i="1"/>
  <c r="X4645" i="1"/>
  <c r="Y4645" i="1"/>
  <c r="Q4646" i="1"/>
  <c r="W4646" i="1"/>
  <c r="X4646" i="1"/>
  <c r="Y4646" i="1"/>
  <c r="Q4647" i="1"/>
  <c r="W4647" i="1"/>
  <c r="X4647" i="1"/>
  <c r="Y4647" i="1"/>
  <c r="Q4648" i="1"/>
  <c r="W4648" i="1"/>
  <c r="X4648" i="1"/>
  <c r="Y4648" i="1"/>
  <c r="Q4649" i="1"/>
  <c r="W4649" i="1"/>
  <c r="X4649" i="1"/>
  <c r="Y4649" i="1"/>
  <c r="Q4650" i="1"/>
  <c r="W4650" i="1"/>
  <c r="X4650" i="1"/>
  <c r="Y4650" i="1"/>
  <c r="Q4651" i="1"/>
  <c r="W4651" i="1"/>
  <c r="X4651" i="1"/>
  <c r="Y4651" i="1"/>
  <c r="Q4652" i="1"/>
  <c r="W4652" i="1"/>
  <c r="X4652" i="1"/>
  <c r="Y4652" i="1"/>
  <c r="Q4653" i="1"/>
  <c r="W4653" i="1"/>
  <c r="X4653" i="1"/>
  <c r="Y4653" i="1"/>
  <c r="Q4654" i="1"/>
  <c r="W4654" i="1"/>
  <c r="X4654" i="1"/>
  <c r="Y4654" i="1"/>
  <c r="Q4655" i="1"/>
  <c r="W4655" i="1"/>
  <c r="X4655" i="1"/>
  <c r="Y4655" i="1"/>
  <c r="Q4656" i="1"/>
  <c r="W4656" i="1"/>
  <c r="X4656" i="1"/>
  <c r="Y4656" i="1"/>
  <c r="Q4657" i="1"/>
  <c r="W4657" i="1"/>
  <c r="X4657" i="1"/>
  <c r="Y4657" i="1"/>
  <c r="Q4658" i="1"/>
  <c r="W4658" i="1"/>
  <c r="X4658" i="1"/>
  <c r="Y4658" i="1"/>
  <c r="Q4659" i="1"/>
  <c r="W4659" i="1"/>
  <c r="X4659" i="1"/>
  <c r="Y4659" i="1"/>
  <c r="Q4660" i="1"/>
  <c r="W4660" i="1"/>
  <c r="X4660" i="1"/>
  <c r="Y4660" i="1"/>
  <c r="Q4661" i="1"/>
  <c r="W4661" i="1"/>
  <c r="X4661" i="1"/>
  <c r="Y4661" i="1"/>
  <c r="Q4662" i="1"/>
  <c r="W4662" i="1"/>
  <c r="X4662" i="1"/>
  <c r="Y4662" i="1"/>
  <c r="Q4663" i="1"/>
  <c r="W4663" i="1"/>
  <c r="X4663" i="1"/>
  <c r="Y4663" i="1"/>
  <c r="Q4664" i="1"/>
  <c r="W4664" i="1"/>
  <c r="X4664" i="1"/>
  <c r="Y4664" i="1"/>
  <c r="Q4665" i="1"/>
  <c r="W4665" i="1"/>
  <c r="X4665" i="1"/>
  <c r="Y4665" i="1"/>
  <c r="Q4666" i="1"/>
  <c r="W4666" i="1"/>
  <c r="X4666" i="1"/>
  <c r="Y4666" i="1"/>
  <c r="Q4667" i="1"/>
  <c r="W4667" i="1"/>
  <c r="X4667" i="1"/>
  <c r="Y4667" i="1"/>
  <c r="Q4668" i="1"/>
  <c r="W4668" i="1"/>
  <c r="X4668" i="1"/>
  <c r="Y4668" i="1"/>
  <c r="Q4669" i="1"/>
  <c r="W4669" i="1"/>
  <c r="X4669" i="1"/>
  <c r="Y4669" i="1"/>
  <c r="Q4670" i="1"/>
  <c r="W4670" i="1"/>
  <c r="X4670" i="1"/>
  <c r="Y4670" i="1"/>
  <c r="Q4671" i="1"/>
  <c r="W4671" i="1"/>
  <c r="X4671" i="1"/>
  <c r="Y4671" i="1"/>
  <c r="Q4672" i="1"/>
  <c r="W4672" i="1"/>
  <c r="X4672" i="1"/>
  <c r="Y4672" i="1"/>
  <c r="Q4673" i="1"/>
  <c r="W4673" i="1"/>
  <c r="X4673" i="1"/>
  <c r="Y4673" i="1"/>
  <c r="Q4674" i="1"/>
  <c r="W4674" i="1"/>
  <c r="X4674" i="1"/>
  <c r="Y4674" i="1"/>
  <c r="Q4675" i="1"/>
  <c r="W4675" i="1"/>
  <c r="X4675" i="1"/>
  <c r="Y4675" i="1"/>
  <c r="Q4676" i="1"/>
  <c r="W4676" i="1"/>
  <c r="X4676" i="1"/>
  <c r="Y4676" i="1"/>
  <c r="Q4677" i="1"/>
  <c r="W4677" i="1"/>
  <c r="X4677" i="1"/>
  <c r="Y4677" i="1"/>
  <c r="Q4678" i="1"/>
  <c r="W4678" i="1"/>
  <c r="X4678" i="1"/>
  <c r="Y4678" i="1"/>
  <c r="Q4679" i="1"/>
  <c r="W4679" i="1"/>
  <c r="X4679" i="1"/>
  <c r="Y4679" i="1"/>
  <c r="Q4680" i="1"/>
  <c r="W4680" i="1"/>
  <c r="X4680" i="1"/>
  <c r="Y4680" i="1"/>
  <c r="Q4681" i="1"/>
  <c r="W4681" i="1"/>
  <c r="X4681" i="1"/>
  <c r="Y4681" i="1"/>
  <c r="Q4682" i="1"/>
  <c r="W4682" i="1"/>
  <c r="X4682" i="1"/>
  <c r="Y4682" i="1"/>
  <c r="Q4683" i="1"/>
  <c r="W4683" i="1"/>
  <c r="X4683" i="1"/>
  <c r="Y4683" i="1"/>
  <c r="Q4684" i="1"/>
  <c r="W4684" i="1"/>
  <c r="X4684" i="1"/>
  <c r="Y4684" i="1"/>
  <c r="Q4685" i="1"/>
  <c r="W4685" i="1"/>
  <c r="X4685" i="1"/>
  <c r="Y4685" i="1"/>
  <c r="Q4686" i="1"/>
  <c r="W4686" i="1"/>
  <c r="X4686" i="1"/>
  <c r="Y4686" i="1"/>
  <c r="Q4687" i="1"/>
  <c r="W4687" i="1"/>
  <c r="X4687" i="1"/>
  <c r="Y4687" i="1"/>
  <c r="Q4688" i="1"/>
  <c r="W4688" i="1"/>
  <c r="X4688" i="1"/>
  <c r="Y4688" i="1"/>
  <c r="Q4689" i="1"/>
  <c r="W4689" i="1"/>
  <c r="X4689" i="1"/>
  <c r="Y4689" i="1"/>
  <c r="Q4690" i="1"/>
  <c r="W4690" i="1"/>
  <c r="X4690" i="1"/>
  <c r="Y4690" i="1"/>
  <c r="Q4691" i="1"/>
  <c r="W4691" i="1"/>
  <c r="X4691" i="1"/>
  <c r="Y4691" i="1"/>
  <c r="Q4692" i="1"/>
  <c r="W4692" i="1"/>
  <c r="X4692" i="1"/>
  <c r="Y4692" i="1"/>
  <c r="Q4693" i="1"/>
  <c r="W4693" i="1"/>
  <c r="X4693" i="1"/>
  <c r="Y4693" i="1"/>
  <c r="Q4694" i="1"/>
  <c r="W4694" i="1"/>
  <c r="X4694" i="1"/>
  <c r="Y4694" i="1"/>
  <c r="Q4695" i="1"/>
  <c r="W4695" i="1"/>
  <c r="X4695" i="1"/>
  <c r="Y4695" i="1"/>
  <c r="Q4696" i="1"/>
  <c r="W4696" i="1"/>
  <c r="X4696" i="1"/>
  <c r="Y4696" i="1"/>
  <c r="Q4697" i="1"/>
  <c r="W4697" i="1"/>
  <c r="X4697" i="1"/>
  <c r="Y4697" i="1"/>
  <c r="Q4698" i="1"/>
  <c r="W4698" i="1"/>
  <c r="X4698" i="1"/>
  <c r="Y4698" i="1"/>
  <c r="Q4699" i="1"/>
  <c r="W4699" i="1"/>
  <c r="X4699" i="1"/>
  <c r="Y4699" i="1"/>
  <c r="Q4700" i="1"/>
  <c r="W4700" i="1"/>
  <c r="X4700" i="1"/>
  <c r="Y4700" i="1"/>
  <c r="Q4701" i="1"/>
  <c r="W4701" i="1"/>
  <c r="X4701" i="1"/>
  <c r="Y4701" i="1"/>
  <c r="Q4702" i="1"/>
  <c r="W4702" i="1"/>
  <c r="X4702" i="1"/>
  <c r="Y4702" i="1"/>
  <c r="Q4703" i="1"/>
  <c r="W4703" i="1"/>
  <c r="X4703" i="1"/>
  <c r="Y4703" i="1"/>
  <c r="Q4704" i="1"/>
  <c r="W4704" i="1"/>
  <c r="X4704" i="1"/>
  <c r="Y4704" i="1"/>
  <c r="Q4705" i="1"/>
  <c r="W4705" i="1"/>
  <c r="X4705" i="1"/>
  <c r="Y4705" i="1"/>
  <c r="Q4706" i="1"/>
  <c r="W4706" i="1"/>
  <c r="X4706" i="1"/>
  <c r="Y4706" i="1"/>
  <c r="Q4707" i="1"/>
  <c r="W4707" i="1"/>
  <c r="X4707" i="1"/>
  <c r="Y4707" i="1"/>
  <c r="Q4708" i="1"/>
  <c r="W4708" i="1"/>
  <c r="X4708" i="1"/>
  <c r="Y4708" i="1"/>
  <c r="Q4709" i="1"/>
  <c r="W4709" i="1"/>
  <c r="X4709" i="1"/>
  <c r="Y4709" i="1"/>
  <c r="Q4710" i="1"/>
  <c r="W4710" i="1"/>
  <c r="X4710" i="1"/>
  <c r="Y4710" i="1"/>
  <c r="Q4711" i="1"/>
  <c r="W4711" i="1"/>
  <c r="X4711" i="1"/>
  <c r="Y4711" i="1"/>
  <c r="Q4712" i="1"/>
  <c r="W4712" i="1"/>
  <c r="X4712" i="1"/>
  <c r="Y4712" i="1"/>
  <c r="Q4713" i="1"/>
  <c r="W4713" i="1"/>
  <c r="X4713" i="1"/>
  <c r="Y4713" i="1"/>
  <c r="Q4714" i="1"/>
  <c r="W4714" i="1"/>
  <c r="X4714" i="1"/>
  <c r="Y4714" i="1"/>
  <c r="Q4715" i="1"/>
  <c r="W4715" i="1"/>
  <c r="X4715" i="1"/>
  <c r="Y4715" i="1"/>
  <c r="Q4716" i="1"/>
  <c r="W4716" i="1"/>
  <c r="X4716" i="1"/>
  <c r="Y4716" i="1"/>
  <c r="Q4717" i="1"/>
  <c r="W4717" i="1"/>
  <c r="X4717" i="1"/>
  <c r="Y4717" i="1"/>
  <c r="Q4718" i="1"/>
  <c r="W4718" i="1"/>
  <c r="X4718" i="1"/>
  <c r="Y4718" i="1"/>
  <c r="Q4719" i="1"/>
  <c r="W4719" i="1"/>
  <c r="X4719" i="1"/>
  <c r="Y4719" i="1"/>
  <c r="Q4720" i="1"/>
  <c r="W4720" i="1"/>
  <c r="X4720" i="1"/>
  <c r="Y4720" i="1"/>
  <c r="Q4721" i="1"/>
  <c r="W4721" i="1"/>
  <c r="X4721" i="1"/>
  <c r="Y4721" i="1"/>
  <c r="Q4722" i="1"/>
  <c r="W4722" i="1"/>
  <c r="X4722" i="1"/>
  <c r="Y4722" i="1"/>
  <c r="Q4723" i="1"/>
  <c r="W4723" i="1"/>
  <c r="X4723" i="1"/>
  <c r="Y4723" i="1"/>
  <c r="Q4724" i="1"/>
  <c r="W4724" i="1"/>
  <c r="X4724" i="1"/>
  <c r="Y4724" i="1"/>
  <c r="Q4725" i="1"/>
  <c r="W4725" i="1"/>
  <c r="X4725" i="1"/>
  <c r="Y4725" i="1"/>
  <c r="Q4726" i="1"/>
  <c r="W4726" i="1"/>
  <c r="X4726" i="1"/>
  <c r="Y4726" i="1"/>
  <c r="Q4727" i="1"/>
  <c r="W4727" i="1"/>
  <c r="X4727" i="1"/>
  <c r="Y4727" i="1"/>
  <c r="Q4728" i="1"/>
  <c r="W4728" i="1"/>
  <c r="X4728" i="1"/>
  <c r="Y4728" i="1"/>
  <c r="Q4729" i="1"/>
  <c r="W4729" i="1"/>
  <c r="X4729" i="1"/>
  <c r="Y4729" i="1"/>
  <c r="Q4730" i="1"/>
  <c r="W4730" i="1"/>
  <c r="X4730" i="1"/>
  <c r="Y4730" i="1"/>
  <c r="Q4731" i="1"/>
  <c r="W4731" i="1"/>
  <c r="X4731" i="1"/>
  <c r="Y4731" i="1"/>
  <c r="Q4732" i="1"/>
  <c r="W4732" i="1"/>
  <c r="X4732" i="1"/>
  <c r="Y4732" i="1"/>
  <c r="Q4733" i="1"/>
  <c r="W4733" i="1"/>
  <c r="X4733" i="1"/>
  <c r="Y4733" i="1"/>
  <c r="Q4734" i="1"/>
  <c r="W4734" i="1"/>
  <c r="X4734" i="1"/>
  <c r="Y4734" i="1"/>
  <c r="Q4735" i="1"/>
  <c r="W4735" i="1"/>
  <c r="X4735" i="1"/>
  <c r="Y4735" i="1"/>
  <c r="Q4736" i="1"/>
  <c r="W4736" i="1"/>
  <c r="X4736" i="1"/>
  <c r="Y4736" i="1"/>
  <c r="Q4737" i="1"/>
  <c r="W4737" i="1"/>
  <c r="X4737" i="1"/>
  <c r="Y4737" i="1"/>
  <c r="Q4738" i="1"/>
  <c r="W4738" i="1"/>
  <c r="X4738" i="1"/>
  <c r="Y4738" i="1"/>
  <c r="Q4739" i="1"/>
  <c r="W4739" i="1"/>
  <c r="X4739" i="1"/>
  <c r="Y4739" i="1"/>
  <c r="Q4740" i="1"/>
  <c r="W4740" i="1"/>
  <c r="X4740" i="1"/>
  <c r="Y4740" i="1"/>
  <c r="Q4741" i="1"/>
  <c r="W4741" i="1"/>
  <c r="X4741" i="1"/>
  <c r="Y4741" i="1"/>
  <c r="Q4742" i="1"/>
  <c r="W4742" i="1"/>
  <c r="X4742" i="1"/>
  <c r="Y4742" i="1"/>
  <c r="Q4743" i="1"/>
  <c r="W4743" i="1"/>
  <c r="X4743" i="1"/>
  <c r="Y4743" i="1"/>
  <c r="Q4744" i="1"/>
  <c r="W4744" i="1"/>
  <c r="X4744" i="1"/>
  <c r="Y4744" i="1"/>
  <c r="Q4745" i="1"/>
  <c r="W4745" i="1"/>
  <c r="X4745" i="1"/>
  <c r="Y4745" i="1"/>
  <c r="Q4746" i="1"/>
  <c r="W4746" i="1"/>
  <c r="X4746" i="1"/>
  <c r="Y4746" i="1"/>
  <c r="Q4747" i="1"/>
  <c r="W4747" i="1"/>
  <c r="X4747" i="1"/>
  <c r="Y4747" i="1"/>
  <c r="Q4748" i="1"/>
  <c r="W4748" i="1"/>
  <c r="X4748" i="1"/>
  <c r="Y4748" i="1"/>
  <c r="Q4749" i="1"/>
  <c r="W4749" i="1"/>
  <c r="X4749" i="1"/>
  <c r="Y4749" i="1"/>
  <c r="Q4750" i="1"/>
  <c r="W4750" i="1"/>
  <c r="X4750" i="1"/>
  <c r="Y4750" i="1"/>
  <c r="Q4751" i="1"/>
  <c r="W4751" i="1"/>
  <c r="X4751" i="1"/>
  <c r="Y4751" i="1"/>
  <c r="Q4752" i="1"/>
  <c r="W4752" i="1"/>
  <c r="X4752" i="1"/>
  <c r="Y4752" i="1"/>
  <c r="Q4753" i="1"/>
  <c r="W4753" i="1"/>
  <c r="X4753" i="1"/>
  <c r="Y4753" i="1"/>
  <c r="Q4754" i="1"/>
  <c r="W4754" i="1"/>
  <c r="X4754" i="1"/>
  <c r="Y4754" i="1"/>
  <c r="Q4755" i="1"/>
  <c r="W4755" i="1"/>
  <c r="X4755" i="1"/>
  <c r="Y4755" i="1"/>
  <c r="Q4756" i="1"/>
  <c r="W4756" i="1"/>
  <c r="X4756" i="1"/>
  <c r="Y4756" i="1"/>
  <c r="Q4757" i="1"/>
  <c r="W4757" i="1"/>
  <c r="X4757" i="1"/>
  <c r="Y4757" i="1"/>
  <c r="Q4758" i="1"/>
  <c r="W4758" i="1"/>
  <c r="X4758" i="1"/>
  <c r="Y4758" i="1"/>
  <c r="Q4759" i="1"/>
  <c r="W4759" i="1"/>
  <c r="X4759" i="1"/>
  <c r="Y4759" i="1"/>
  <c r="Q4760" i="1"/>
  <c r="W4760" i="1"/>
  <c r="X4760" i="1"/>
  <c r="Y4760" i="1"/>
  <c r="Q4761" i="1"/>
  <c r="W4761" i="1"/>
  <c r="X4761" i="1"/>
  <c r="Y4761" i="1"/>
  <c r="Q4762" i="1"/>
  <c r="W4762" i="1"/>
  <c r="X4762" i="1"/>
  <c r="Y4762" i="1"/>
  <c r="Q4763" i="1"/>
  <c r="W4763" i="1"/>
  <c r="X4763" i="1"/>
  <c r="Y4763" i="1"/>
  <c r="Q4764" i="1"/>
  <c r="W4764" i="1"/>
  <c r="X4764" i="1"/>
  <c r="Y4764" i="1"/>
  <c r="Q4765" i="1"/>
  <c r="W4765" i="1"/>
  <c r="X4765" i="1"/>
  <c r="Y4765" i="1"/>
  <c r="Q4766" i="1"/>
  <c r="W4766" i="1"/>
  <c r="X4766" i="1"/>
  <c r="Y4766" i="1"/>
  <c r="Q4767" i="1"/>
  <c r="W4767" i="1"/>
  <c r="X4767" i="1"/>
  <c r="Y4767" i="1"/>
  <c r="Q4768" i="1"/>
  <c r="W4768" i="1"/>
  <c r="X4768" i="1"/>
  <c r="Y4768" i="1"/>
  <c r="Q4769" i="1"/>
  <c r="W4769" i="1"/>
  <c r="X4769" i="1"/>
  <c r="Y4769" i="1"/>
  <c r="Q4770" i="1"/>
  <c r="W4770" i="1"/>
  <c r="X4770" i="1"/>
  <c r="Y4770" i="1"/>
  <c r="Q4771" i="1"/>
  <c r="W4771" i="1"/>
  <c r="X4771" i="1"/>
  <c r="Y4771" i="1"/>
  <c r="Q4772" i="1"/>
  <c r="W4772" i="1"/>
  <c r="X4772" i="1"/>
  <c r="Y4772" i="1"/>
  <c r="Q4773" i="1"/>
  <c r="W4773" i="1"/>
  <c r="X4773" i="1"/>
  <c r="Y4773" i="1"/>
  <c r="Q4774" i="1"/>
  <c r="W4774" i="1"/>
  <c r="X4774" i="1"/>
  <c r="Y4774" i="1"/>
  <c r="Q4775" i="1"/>
  <c r="W4775" i="1"/>
  <c r="X4775" i="1"/>
  <c r="Y4775" i="1"/>
  <c r="Q4776" i="1"/>
  <c r="W4776" i="1"/>
  <c r="X4776" i="1"/>
  <c r="Y4776" i="1"/>
  <c r="Q4777" i="1"/>
  <c r="W4777" i="1"/>
  <c r="X4777" i="1"/>
  <c r="Y4777" i="1"/>
  <c r="Q4778" i="1"/>
  <c r="W4778" i="1"/>
  <c r="X4778" i="1"/>
  <c r="Y4778" i="1"/>
  <c r="Q4779" i="1"/>
  <c r="W4779" i="1"/>
  <c r="X4779" i="1"/>
  <c r="Y4779" i="1"/>
  <c r="Q4780" i="1"/>
  <c r="W4780" i="1"/>
  <c r="X4780" i="1"/>
  <c r="Y4780" i="1"/>
  <c r="Q4781" i="1"/>
  <c r="W4781" i="1"/>
  <c r="X4781" i="1"/>
  <c r="Y4781" i="1"/>
  <c r="Q4782" i="1"/>
  <c r="W4782" i="1"/>
  <c r="X4782" i="1"/>
  <c r="Y4782" i="1"/>
  <c r="Q4783" i="1"/>
  <c r="W4783" i="1"/>
  <c r="X4783" i="1"/>
  <c r="Y4783" i="1"/>
  <c r="Q4784" i="1"/>
  <c r="W4784" i="1"/>
  <c r="X4784" i="1"/>
  <c r="Y4784" i="1"/>
  <c r="Q4785" i="1"/>
  <c r="W4785" i="1"/>
  <c r="X4785" i="1"/>
  <c r="Y4785" i="1"/>
  <c r="Q4786" i="1"/>
  <c r="W4786" i="1"/>
  <c r="X4786" i="1"/>
  <c r="Y4786" i="1"/>
  <c r="Q4787" i="1"/>
  <c r="W4787" i="1"/>
  <c r="X4787" i="1"/>
  <c r="Y4787" i="1"/>
  <c r="Q4788" i="1"/>
  <c r="W4788" i="1"/>
  <c r="X4788" i="1"/>
  <c r="Y4788" i="1"/>
  <c r="Q4789" i="1"/>
  <c r="W4789" i="1"/>
  <c r="X4789" i="1"/>
  <c r="Y4789" i="1"/>
  <c r="Q4790" i="1"/>
  <c r="W4790" i="1"/>
  <c r="X4790" i="1"/>
  <c r="Y4790" i="1"/>
  <c r="Q4791" i="1"/>
  <c r="W4791" i="1"/>
  <c r="X4791" i="1"/>
  <c r="Y4791" i="1"/>
  <c r="Q4792" i="1"/>
  <c r="W4792" i="1"/>
  <c r="X4792" i="1"/>
  <c r="Y4792" i="1"/>
  <c r="Q4793" i="1"/>
  <c r="W4793" i="1"/>
  <c r="X4793" i="1"/>
  <c r="Y4793" i="1"/>
  <c r="Q4794" i="1"/>
  <c r="W4794" i="1"/>
  <c r="X4794" i="1"/>
  <c r="Y4794" i="1"/>
  <c r="Q4795" i="1"/>
  <c r="W4795" i="1"/>
  <c r="X4795" i="1"/>
  <c r="Y4795" i="1"/>
  <c r="Q4796" i="1"/>
  <c r="W4796" i="1"/>
  <c r="X4796" i="1"/>
  <c r="Y4796" i="1"/>
  <c r="Q4797" i="1"/>
  <c r="W4797" i="1"/>
  <c r="X4797" i="1"/>
  <c r="Y4797" i="1"/>
  <c r="Q4798" i="1"/>
  <c r="W4798" i="1"/>
  <c r="X4798" i="1"/>
  <c r="Y4798" i="1"/>
  <c r="Q4799" i="1"/>
  <c r="W4799" i="1"/>
  <c r="X4799" i="1"/>
  <c r="Y4799" i="1"/>
  <c r="Q4800" i="1"/>
  <c r="W4800" i="1"/>
  <c r="X4800" i="1"/>
  <c r="Y4800" i="1"/>
  <c r="Q4801" i="1"/>
  <c r="W4801" i="1"/>
  <c r="X4801" i="1"/>
  <c r="Y4801" i="1"/>
  <c r="Q4802" i="1"/>
  <c r="W4802" i="1"/>
  <c r="X4802" i="1"/>
  <c r="Y4802" i="1"/>
  <c r="Q4803" i="1"/>
  <c r="W4803" i="1"/>
  <c r="X4803" i="1"/>
  <c r="Y4803" i="1"/>
  <c r="Q4804" i="1"/>
  <c r="W4804" i="1"/>
  <c r="X4804" i="1"/>
  <c r="Y4804" i="1"/>
  <c r="Q4805" i="1"/>
  <c r="W4805" i="1"/>
  <c r="X4805" i="1"/>
  <c r="Y4805" i="1"/>
  <c r="Q4806" i="1"/>
  <c r="W4806" i="1"/>
  <c r="X4806" i="1"/>
  <c r="Y4806" i="1"/>
  <c r="Q4807" i="1"/>
  <c r="W4807" i="1"/>
  <c r="X4807" i="1"/>
  <c r="Y4807" i="1"/>
  <c r="Q4808" i="1"/>
  <c r="W4808" i="1"/>
  <c r="X4808" i="1"/>
  <c r="Y4808" i="1"/>
  <c r="Q4809" i="1"/>
  <c r="W4809" i="1"/>
  <c r="X4809" i="1"/>
  <c r="Y4809" i="1"/>
  <c r="Q4810" i="1"/>
  <c r="W4810" i="1"/>
  <c r="X4810" i="1"/>
  <c r="Y4810" i="1"/>
  <c r="Q4811" i="1"/>
  <c r="W4811" i="1"/>
  <c r="X4811" i="1"/>
  <c r="Y4811" i="1"/>
  <c r="Q4812" i="1"/>
  <c r="W4812" i="1"/>
  <c r="X4812" i="1"/>
  <c r="Y4812" i="1"/>
  <c r="Q4813" i="1"/>
  <c r="W4813" i="1"/>
  <c r="X4813" i="1"/>
  <c r="Y4813" i="1"/>
  <c r="Q4814" i="1"/>
  <c r="W4814" i="1"/>
  <c r="X4814" i="1"/>
  <c r="Y4814" i="1"/>
  <c r="Q4815" i="1"/>
  <c r="W4815" i="1"/>
  <c r="X4815" i="1"/>
  <c r="Y4815" i="1"/>
  <c r="Q4816" i="1"/>
  <c r="W4816" i="1"/>
  <c r="X4816" i="1"/>
  <c r="Y4816" i="1"/>
  <c r="Q4817" i="1"/>
  <c r="W4817" i="1"/>
  <c r="X4817" i="1"/>
  <c r="Y4817" i="1"/>
  <c r="Q4818" i="1"/>
  <c r="W4818" i="1"/>
  <c r="X4818" i="1"/>
  <c r="Y4818" i="1"/>
  <c r="Q4819" i="1"/>
  <c r="W4819" i="1"/>
  <c r="X4819" i="1"/>
  <c r="Y4819" i="1"/>
  <c r="Q4820" i="1"/>
  <c r="W4820" i="1"/>
  <c r="X4820" i="1"/>
  <c r="Y4820" i="1"/>
  <c r="Q4821" i="1"/>
  <c r="W4821" i="1"/>
  <c r="X4821" i="1"/>
  <c r="Y4821" i="1"/>
  <c r="Q4822" i="1"/>
  <c r="W4822" i="1"/>
  <c r="X4822" i="1"/>
  <c r="Y4822" i="1"/>
  <c r="Q4823" i="1"/>
  <c r="W4823" i="1"/>
  <c r="X4823" i="1"/>
  <c r="Y4823" i="1"/>
  <c r="Q4824" i="1"/>
  <c r="W4824" i="1"/>
  <c r="X4824" i="1"/>
  <c r="Y4824" i="1"/>
  <c r="Q4825" i="1"/>
  <c r="W4825" i="1"/>
  <c r="X4825" i="1"/>
  <c r="Y4825" i="1"/>
  <c r="Q4826" i="1"/>
  <c r="W4826" i="1"/>
  <c r="X4826" i="1"/>
  <c r="Y4826" i="1"/>
  <c r="Q4827" i="1"/>
  <c r="W4827" i="1"/>
  <c r="X4827" i="1"/>
  <c r="Y4827" i="1"/>
  <c r="Q4828" i="1"/>
  <c r="W4828" i="1"/>
  <c r="X4828" i="1"/>
  <c r="Y4828" i="1"/>
  <c r="Q4829" i="1"/>
  <c r="W4829" i="1"/>
  <c r="X4829" i="1"/>
  <c r="Y4829" i="1"/>
  <c r="Q4830" i="1"/>
  <c r="W4830" i="1"/>
  <c r="X4830" i="1"/>
  <c r="Y4830" i="1"/>
  <c r="Q4831" i="1"/>
  <c r="W4831" i="1"/>
  <c r="X4831" i="1"/>
  <c r="Y4831" i="1"/>
  <c r="Q4832" i="1"/>
  <c r="W4832" i="1"/>
  <c r="X4832" i="1"/>
  <c r="Y4832" i="1"/>
  <c r="Q4833" i="1"/>
  <c r="W4833" i="1"/>
  <c r="X4833" i="1"/>
  <c r="Y4833" i="1"/>
  <c r="Q4834" i="1"/>
  <c r="W4834" i="1"/>
  <c r="X4834" i="1"/>
  <c r="Y4834" i="1"/>
  <c r="Q4835" i="1"/>
  <c r="W4835" i="1"/>
  <c r="X4835" i="1"/>
  <c r="Y4835" i="1"/>
  <c r="Q4836" i="1"/>
  <c r="W4836" i="1"/>
  <c r="X4836" i="1"/>
  <c r="Y4836" i="1"/>
  <c r="Q4837" i="1"/>
  <c r="W4837" i="1"/>
  <c r="X4837" i="1"/>
  <c r="Y4837" i="1"/>
  <c r="Q4838" i="1"/>
  <c r="W4838" i="1"/>
  <c r="X4838" i="1"/>
  <c r="Y4838" i="1"/>
  <c r="Q4839" i="1"/>
  <c r="W4839" i="1"/>
  <c r="X4839" i="1"/>
  <c r="Y4839" i="1"/>
  <c r="Q4840" i="1"/>
  <c r="W4840" i="1"/>
  <c r="X4840" i="1"/>
  <c r="Y4840" i="1"/>
  <c r="Q4841" i="1"/>
  <c r="W4841" i="1"/>
  <c r="X4841" i="1"/>
  <c r="Y4841" i="1"/>
  <c r="Q4842" i="1"/>
  <c r="W4842" i="1"/>
  <c r="X4842" i="1"/>
  <c r="Y4842" i="1"/>
  <c r="Q4843" i="1"/>
  <c r="W4843" i="1"/>
  <c r="X4843" i="1"/>
  <c r="Y4843" i="1"/>
  <c r="Q4844" i="1"/>
  <c r="W4844" i="1"/>
  <c r="X4844" i="1"/>
  <c r="Y4844" i="1"/>
  <c r="Q4845" i="1"/>
  <c r="W4845" i="1"/>
  <c r="X4845" i="1"/>
  <c r="Y4845" i="1"/>
  <c r="Q4846" i="1"/>
  <c r="W4846" i="1"/>
  <c r="X4846" i="1"/>
  <c r="Y4846" i="1"/>
  <c r="Q4847" i="1"/>
  <c r="W4847" i="1"/>
  <c r="X4847" i="1"/>
  <c r="Y4847" i="1"/>
  <c r="Q4848" i="1"/>
  <c r="W4848" i="1"/>
  <c r="X4848" i="1"/>
  <c r="Y4848" i="1"/>
  <c r="Q4849" i="1"/>
  <c r="W4849" i="1"/>
  <c r="X4849" i="1"/>
  <c r="Y4849" i="1"/>
  <c r="Q4850" i="1"/>
  <c r="W4850" i="1"/>
  <c r="X4850" i="1"/>
  <c r="Y4850" i="1"/>
  <c r="Q4851" i="1"/>
  <c r="W4851" i="1"/>
  <c r="X4851" i="1"/>
  <c r="Y4851" i="1"/>
  <c r="Q4852" i="1"/>
  <c r="W4852" i="1"/>
  <c r="X4852" i="1"/>
  <c r="Y4852" i="1"/>
  <c r="Q4853" i="1"/>
  <c r="W4853" i="1"/>
  <c r="X4853" i="1"/>
  <c r="Y4853" i="1"/>
  <c r="Q4854" i="1"/>
  <c r="W4854" i="1"/>
  <c r="X4854" i="1"/>
  <c r="Y4854" i="1"/>
  <c r="Q4855" i="1"/>
  <c r="W4855" i="1"/>
  <c r="X4855" i="1"/>
  <c r="Y4855" i="1"/>
  <c r="Q4856" i="1"/>
  <c r="W4856" i="1"/>
  <c r="X4856" i="1"/>
  <c r="Y4856" i="1"/>
  <c r="Q4857" i="1"/>
  <c r="W4857" i="1"/>
  <c r="X4857" i="1"/>
  <c r="Y4857" i="1"/>
  <c r="Q4858" i="1"/>
  <c r="W4858" i="1"/>
  <c r="X4858" i="1"/>
  <c r="Y4858" i="1"/>
  <c r="Q4859" i="1"/>
  <c r="W4859" i="1"/>
  <c r="X4859" i="1"/>
  <c r="Y4859" i="1"/>
  <c r="Q4860" i="1"/>
  <c r="W4860" i="1"/>
  <c r="X4860" i="1"/>
  <c r="Y4860" i="1"/>
  <c r="Q4861" i="1"/>
  <c r="W4861" i="1"/>
  <c r="X4861" i="1"/>
  <c r="Y4861" i="1"/>
  <c r="Q4862" i="1"/>
  <c r="W4862" i="1"/>
  <c r="X4862" i="1"/>
  <c r="Y4862" i="1"/>
  <c r="Q4863" i="1"/>
  <c r="W4863" i="1"/>
  <c r="X4863" i="1"/>
  <c r="Y4863" i="1"/>
  <c r="Q4864" i="1"/>
  <c r="W4864" i="1"/>
  <c r="X4864" i="1"/>
  <c r="Y4864" i="1"/>
  <c r="Q4865" i="1"/>
  <c r="W4865" i="1"/>
  <c r="X4865" i="1"/>
  <c r="Y4865" i="1"/>
  <c r="Q4866" i="1"/>
  <c r="W4866" i="1"/>
  <c r="X4866" i="1"/>
  <c r="Y4866" i="1"/>
  <c r="Q4867" i="1"/>
  <c r="W4867" i="1"/>
  <c r="X4867" i="1"/>
  <c r="Y4867" i="1"/>
  <c r="Q4868" i="1"/>
  <c r="W4868" i="1"/>
  <c r="X4868" i="1"/>
  <c r="Y4868" i="1"/>
  <c r="Q4869" i="1"/>
  <c r="W4869" i="1"/>
  <c r="X4869" i="1"/>
  <c r="Y4869" i="1"/>
  <c r="Q4870" i="1"/>
  <c r="W4870" i="1"/>
  <c r="X4870" i="1"/>
  <c r="Y4870" i="1"/>
  <c r="Q4871" i="1"/>
  <c r="W4871" i="1"/>
  <c r="X4871" i="1"/>
  <c r="Y4871" i="1"/>
  <c r="Q4872" i="1"/>
  <c r="W4872" i="1"/>
  <c r="X4872" i="1"/>
  <c r="Y4872" i="1"/>
  <c r="Q4873" i="1"/>
  <c r="W4873" i="1"/>
  <c r="X4873" i="1"/>
  <c r="Y4873" i="1"/>
  <c r="Q4874" i="1"/>
  <c r="W4874" i="1"/>
  <c r="X4874" i="1"/>
  <c r="Y4874" i="1"/>
  <c r="Q4875" i="1"/>
  <c r="W4875" i="1"/>
  <c r="X4875" i="1"/>
  <c r="Y4875" i="1"/>
  <c r="Q4876" i="1"/>
  <c r="W4876" i="1"/>
  <c r="X4876" i="1"/>
  <c r="Y4876" i="1"/>
  <c r="Q4877" i="1"/>
  <c r="W4877" i="1"/>
  <c r="X4877" i="1"/>
  <c r="Y4877" i="1"/>
  <c r="Q4878" i="1"/>
  <c r="W4878" i="1"/>
  <c r="X4878" i="1"/>
  <c r="Y4878" i="1"/>
  <c r="Q4879" i="1"/>
  <c r="W4879" i="1"/>
  <c r="X4879" i="1"/>
  <c r="Y4879" i="1"/>
  <c r="Q4880" i="1"/>
  <c r="W4880" i="1"/>
  <c r="X4880" i="1"/>
  <c r="Y4880" i="1"/>
  <c r="Q4881" i="1"/>
  <c r="W4881" i="1"/>
  <c r="X4881" i="1"/>
  <c r="Y4881" i="1"/>
  <c r="Q4882" i="1"/>
  <c r="W4882" i="1"/>
  <c r="X4882" i="1"/>
  <c r="Y4882" i="1"/>
  <c r="Q4883" i="1"/>
  <c r="W4883" i="1"/>
  <c r="X4883" i="1"/>
  <c r="Y4883" i="1"/>
  <c r="Q4884" i="1"/>
  <c r="W4884" i="1"/>
  <c r="X4884" i="1"/>
  <c r="Y4884" i="1"/>
  <c r="Q4885" i="1"/>
  <c r="W4885" i="1"/>
  <c r="X4885" i="1"/>
  <c r="Y4885" i="1"/>
  <c r="Q4886" i="1"/>
  <c r="W4886" i="1"/>
  <c r="X4886" i="1"/>
  <c r="Y4886" i="1"/>
  <c r="Q4887" i="1"/>
  <c r="W4887" i="1"/>
  <c r="X4887" i="1"/>
  <c r="Y4887" i="1"/>
  <c r="Q4888" i="1"/>
  <c r="W4888" i="1"/>
  <c r="X4888" i="1"/>
  <c r="Y4888" i="1"/>
  <c r="Q4889" i="1"/>
  <c r="W4889" i="1"/>
  <c r="X4889" i="1"/>
  <c r="Y4889" i="1"/>
  <c r="Q4890" i="1"/>
  <c r="W4890" i="1"/>
  <c r="X4890" i="1"/>
  <c r="Y4890" i="1"/>
  <c r="Q4891" i="1"/>
  <c r="W4891" i="1"/>
  <c r="X4891" i="1"/>
  <c r="Y4891" i="1"/>
  <c r="Q4892" i="1"/>
  <c r="W4892" i="1"/>
  <c r="X4892" i="1"/>
  <c r="Y4892" i="1"/>
  <c r="Q4893" i="1"/>
  <c r="W4893" i="1"/>
  <c r="X4893" i="1"/>
  <c r="Y4893" i="1"/>
  <c r="Q4894" i="1"/>
  <c r="W4894" i="1"/>
  <c r="X4894" i="1"/>
  <c r="Y4894" i="1"/>
  <c r="Q4895" i="1"/>
  <c r="W4895" i="1"/>
  <c r="X4895" i="1"/>
  <c r="Y4895" i="1"/>
  <c r="Q4896" i="1"/>
  <c r="W4896" i="1"/>
  <c r="X4896" i="1"/>
  <c r="Y4896" i="1"/>
  <c r="Q4897" i="1"/>
  <c r="W4897" i="1"/>
  <c r="X4897" i="1"/>
  <c r="Y4897" i="1"/>
  <c r="Q4898" i="1"/>
  <c r="W4898" i="1"/>
  <c r="X4898" i="1"/>
  <c r="Y4898" i="1"/>
  <c r="Q4899" i="1"/>
  <c r="W4899" i="1"/>
  <c r="X4899" i="1"/>
  <c r="Y4899" i="1"/>
  <c r="Q4900" i="1"/>
  <c r="W4900" i="1"/>
  <c r="X4900" i="1"/>
  <c r="Y4900" i="1"/>
  <c r="Q4901" i="1"/>
  <c r="W4901" i="1"/>
  <c r="X4901" i="1"/>
  <c r="Y4901" i="1"/>
  <c r="Q4902" i="1"/>
  <c r="W4902" i="1"/>
  <c r="X4902" i="1"/>
  <c r="Y4902" i="1"/>
  <c r="Q4903" i="1"/>
  <c r="W4903" i="1"/>
  <c r="X4903" i="1"/>
  <c r="Y4903" i="1"/>
  <c r="Q4904" i="1"/>
  <c r="W4904" i="1"/>
  <c r="X4904" i="1"/>
  <c r="Y4904" i="1"/>
  <c r="Q4905" i="1"/>
  <c r="W4905" i="1"/>
  <c r="X4905" i="1"/>
  <c r="Y4905" i="1"/>
  <c r="Q4906" i="1"/>
  <c r="W4906" i="1"/>
  <c r="X4906" i="1"/>
  <c r="Y4906" i="1"/>
  <c r="Q4907" i="1"/>
  <c r="W4907" i="1"/>
  <c r="X4907" i="1"/>
  <c r="Y4907" i="1"/>
  <c r="Q4908" i="1"/>
  <c r="W4908" i="1"/>
  <c r="X4908" i="1"/>
  <c r="Y4908" i="1"/>
  <c r="Q4909" i="1"/>
  <c r="W4909" i="1"/>
  <c r="X4909" i="1"/>
  <c r="Y4909" i="1"/>
  <c r="Q4910" i="1"/>
  <c r="W4910" i="1"/>
  <c r="X4910" i="1"/>
  <c r="Y4910" i="1"/>
  <c r="Q4911" i="1"/>
  <c r="W4911" i="1"/>
  <c r="X4911" i="1"/>
  <c r="Y4911" i="1"/>
  <c r="Q4912" i="1"/>
  <c r="W4912" i="1"/>
  <c r="X4912" i="1"/>
  <c r="Y4912" i="1"/>
  <c r="Q4913" i="1"/>
  <c r="W4913" i="1"/>
  <c r="X4913" i="1"/>
  <c r="Y4913" i="1"/>
  <c r="Q4914" i="1"/>
  <c r="W4914" i="1"/>
  <c r="X4914" i="1"/>
  <c r="Y4914" i="1"/>
  <c r="Q4915" i="1"/>
  <c r="W4915" i="1"/>
  <c r="X4915" i="1"/>
  <c r="Y4915" i="1"/>
  <c r="Q4916" i="1"/>
  <c r="W4916" i="1"/>
  <c r="X4916" i="1"/>
  <c r="Y4916" i="1"/>
  <c r="Q4917" i="1"/>
  <c r="W4917" i="1"/>
  <c r="X4917" i="1"/>
  <c r="Y4917" i="1"/>
  <c r="Q4918" i="1"/>
  <c r="W4918" i="1"/>
  <c r="X4918" i="1"/>
  <c r="Y4918" i="1"/>
  <c r="Q4919" i="1"/>
  <c r="W4919" i="1"/>
  <c r="X4919" i="1"/>
  <c r="Y4919" i="1"/>
  <c r="Q4920" i="1"/>
  <c r="W4920" i="1"/>
  <c r="X4920" i="1"/>
  <c r="Y4920" i="1"/>
  <c r="Q4921" i="1"/>
  <c r="W4921" i="1"/>
  <c r="X4921" i="1"/>
  <c r="Y4921" i="1"/>
  <c r="Q4922" i="1"/>
  <c r="W4922" i="1"/>
  <c r="X4922" i="1"/>
  <c r="Y4922" i="1"/>
  <c r="Q4923" i="1"/>
  <c r="W4923" i="1"/>
  <c r="X4923" i="1"/>
  <c r="Y4923" i="1"/>
  <c r="Q4924" i="1"/>
  <c r="W4924" i="1"/>
  <c r="X4924" i="1"/>
  <c r="Y4924" i="1"/>
  <c r="Q4925" i="1"/>
  <c r="W4925" i="1"/>
  <c r="X4925" i="1"/>
  <c r="Y4925" i="1"/>
  <c r="Q4926" i="1"/>
  <c r="W4926" i="1"/>
  <c r="X4926" i="1"/>
  <c r="Y4926" i="1"/>
  <c r="Q4927" i="1"/>
  <c r="W4927" i="1"/>
  <c r="X4927" i="1"/>
  <c r="Y4927" i="1"/>
  <c r="Q4928" i="1"/>
  <c r="W4928" i="1"/>
  <c r="X4928" i="1"/>
  <c r="Y4928" i="1"/>
  <c r="Q4929" i="1"/>
  <c r="W4929" i="1"/>
  <c r="X4929" i="1"/>
  <c r="Y4929" i="1"/>
  <c r="Q4930" i="1"/>
  <c r="W4930" i="1"/>
  <c r="X4930" i="1"/>
  <c r="Y4930" i="1"/>
  <c r="Q4931" i="1"/>
  <c r="W4931" i="1"/>
  <c r="X4931" i="1"/>
  <c r="Y4931" i="1"/>
  <c r="Q4932" i="1"/>
  <c r="W4932" i="1"/>
  <c r="X4932" i="1"/>
  <c r="Y4932" i="1"/>
  <c r="Q4933" i="1"/>
  <c r="W4933" i="1"/>
  <c r="X4933" i="1"/>
  <c r="Y4933" i="1"/>
  <c r="Q4934" i="1"/>
  <c r="W4934" i="1"/>
  <c r="X4934" i="1"/>
  <c r="Y4934" i="1"/>
  <c r="Q4935" i="1"/>
  <c r="W4935" i="1"/>
  <c r="X4935" i="1"/>
  <c r="Y4935" i="1"/>
  <c r="Q4936" i="1"/>
  <c r="W4936" i="1"/>
  <c r="X4936" i="1"/>
  <c r="Y4936" i="1"/>
  <c r="Q4937" i="1"/>
  <c r="W4937" i="1"/>
  <c r="X4937" i="1"/>
  <c r="Y4937" i="1"/>
  <c r="Q4938" i="1"/>
  <c r="W4938" i="1"/>
  <c r="X4938" i="1"/>
  <c r="Y4938" i="1"/>
  <c r="Q4939" i="1"/>
  <c r="W4939" i="1"/>
  <c r="X4939" i="1"/>
  <c r="Y4939" i="1"/>
  <c r="Q4940" i="1"/>
  <c r="W4940" i="1"/>
  <c r="X4940" i="1"/>
  <c r="Y4940" i="1"/>
  <c r="Q4941" i="1"/>
  <c r="W4941" i="1"/>
  <c r="X4941" i="1"/>
  <c r="Y4941" i="1"/>
  <c r="Q4942" i="1"/>
  <c r="W4942" i="1"/>
  <c r="X4942" i="1"/>
  <c r="Y4942" i="1"/>
  <c r="Q4943" i="1"/>
  <c r="W4943" i="1"/>
  <c r="X4943" i="1"/>
  <c r="Y4943" i="1"/>
  <c r="Q4944" i="1"/>
  <c r="W4944" i="1"/>
  <c r="X4944" i="1"/>
  <c r="Y4944" i="1"/>
  <c r="Q4945" i="1"/>
  <c r="W4945" i="1"/>
  <c r="X4945" i="1"/>
  <c r="Y4945" i="1"/>
  <c r="Q4946" i="1"/>
  <c r="W4946" i="1"/>
  <c r="X4946" i="1"/>
  <c r="Y4946" i="1"/>
  <c r="Q4947" i="1"/>
  <c r="W4947" i="1"/>
  <c r="X4947" i="1"/>
  <c r="Y4947" i="1"/>
  <c r="Q4948" i="1"/>
  <c r="W4948" i="1"/>
  <c r="X4948" i="1"/>
  <c r="Y4948" i="1"/>
  <c r="Q4949" i="1"/>
  <c r="W4949" i="1"/>
  <c r="X4949" i="1"/>
  <c r="Y4949" i="1"/>
  <c r="Q4950" i="1"/>
  <c r="W4950" i="1"/>
  <c r="X4950" i="1"/>
  <c r="Y4950" i="1"/>
  <c r="Q4951" i="1"/>
  <c r="W4951" i="1"/>
  <c r="X4951" i="1"/>
  <c r="Y4951" i="1"/>
  <c r="Q4952" i="1"/>
  <c r="W4952" i="1"/>
  <c r="X4952" i="1"/>
  <c r="Y4952" i="1"/>
  <c r="Q4953" i="1"/>
  <c r="W4953" i="1"/>
  <c r="X4953" i="1"/>
  <c r="Y4953" i="1"/>
  <c r="Q4954" i="1"/>
  <c r="W4954" i="1"/>
  <c r="X4954" i="1"/>
  <c r="Y4954" i="1"/>
  <c r="Q4955" i="1"/>
  <c r="W4955" i="1"/>
  <c r="X4955" i="1"/>
  <c r="Y4955" i="1"/>
  <c r="Q4956" i="1"/>
  <c r="W4956" i="1"/>
  <c r="X4956" i="1"/>
  <c r="Y4956" i="1"/>
  <c r="Q4957" i="1"/>
  <c r="W4957" i="1"/>
  <c r="X4957" i="1"/>
  <c r="Y4957" i="1"/>
  <c r="Q4958" i="1"/>
  <c r="W4958" i="1"/>
  <c r="X4958" i="1"/>
  <c r="Y4958" i="1"/>
  <c r="Q4959" i="1"/>
  <c r="W4959" i="1"/>
  <c r="X4959" i="1"/>
  <c r="Y4959" i="1"/>
  <c r="Q4960" i="1"/>
  <c r="W4960" i="1"/>
  <c r="X4960" i="1"/>
  <c r="Y4960" i="1"/>
  <c r="Q4961" i="1"/>
  <c r="W4961" i="1"/>
  <c r="X4961" i="1"/>
  <c r="Y4961" i="1"/>
  <c r="Q4962" i="1"/>
  <c r="W4962" i="1"/>
  <c r="X4962" i="1"/>
  <c r="Y4962" i="1"/>
  <c r="Q4963" i="1"/>
  <c r="W4963" i="1"/>
  <c r="X4963" i="1"/>
  <c r="Y4963" i="1"/>
  <c r="Q4964" i="1"/>
  <c r="W4964" i="1"/>
  <c r="X4964" i="1"/>
  <c r="Y4964" i="1"/>
  <c r="Q4965" i="1"/>
  <c r="W4965" i="1"/>
  <c r="X4965" i="1"/>
  <c r="Y4965" i="1"/>
  <c r="Q4966" i="1"/>
  <c r="W4966" i="1"/>
  <c r="X4966" i="1"/>
  <c r="Y4966" i="1"/>
  <c r="Q4967" i="1"/>
  <c r="W4967" i="1"/>
  <c r="X4967" i="1"/>
  <c r="Y4967" i="1"/>
  <c r="Q4968" i="1"/>
  <c r="W4968" i="1"/>
  <c r="X4968" i="1"/>
  <c r="Y4968" i="1"/>
  <c r="Q4969" i="1"/>
  <c r="W4969" i="1"/>
  <c r="X4969" i="1"/>
  <c r="Y4969" i="1"/>
  <c r="Q4970" i="1"/>
  <c r="W4970" i="1"/>
  <c r="X4970" i="1"/>
  <c r="Y4970" i="1"/>
  <c r="Q4971" i="1"/>
  <c r="W4971" i="1"/>
  <c r="X4971" i="1"/>
  <c r="Y4971" i="1"/>
  <c r="Q4972" i="1"/>
  <c r="W4972" i="1"/>
  <c r="X4972" i="1"/>
  <c r="Y4972" i="1"/>
  <c r="Q4973" i="1"/>
  <c r="W4973" i="1"/>
  <c r="X4973" i="1"/>
  <c r="Y4973" i="1"/>
  <c r="Q4974" i="1"/>
  <c r="W4974" i="1"/>
  <c r="X4974" i="1"/>
  <c r="Y4974" i="1"/>
  <c r="Q4975" i="1"/>
  <c r="W4975" i="1"/>
  <c r="X4975" i="1"/>
  <c r="Y4975" i="1"/>
  <c r="Q4976" i="1"/>
  <c r="W4976" i="1"/>
  <c r="X4976" i="1"/>
  <c r="Y4976" i="1"/>
  <c r="Q4977" i="1"/>
  <c r="W4977" i="1"/>
  <c r="X4977" i="1"/>
  <c r="Y4977" i="1"/>
  <c r="Q4978" i="1"/>
  <c r="W4978" i="1"/>
  <c r="X4978" i="1"/>
  <c r="Y4978" i="1"/>
  <c r="Q4979" i="1"/>
  <c r="W4979" i="1"/>
  <c r="X4979" i="1"/>
  <c r="Y4979" i="1"/>
  <c r="Q4980" i="1"/>
  <c r="W4980" i="1"/>
  <c r="X4980" i="1"/>
  <c r="Y4980" i="1"/>
  <c r="Q4981" i="1"/>
  <c r="W4981" i="1"/>
  <c r="X4981" i="1"/>
  <c r="Y4981" i="1"/>
  <c r="Q4982" i="1"/>
  <c r="W4982" i="1"/>
  <c r="X4982" i="1"/>
  <c r="Y4982" i="1"/>
  <c r="Q4983" i="1"/>
  <c r="W4983" i="1"/>
  <c r="X4983" i="1"/>
  <c r="Y4983" i="1"/>
  <c r="Q4984" i="1"/>
  <c r="W4984" i="1"/>
  <c r="X4984" i="1"/>
  <c r="Y4984" i="1"/>
  <c r="Q4985" i="1"/>
  <c r="W4985" i="1"/>
  <c r="X4985" i="1"/>
  <c r="Y4985" i="1"/>
  <c r="Q4986" i="1"/>
  <c r="W4986" i="1"/>
  <c r="X4986" i="1"/>
  <c r="Y4986" i="1"/>
  <c r="Q4987" i="1"/>
  <c r="W4987" i="1"/>
  <c r="X4987" i="1"/>
  <c r="Y4987" i="1"/>
  <c r="Q4988" i="1"/>
  <c r="W4988" i="1"/>
  <c r="X4988" i="1"/>
  <c r="Y4988" i="1"/>
  <c r="Q4989" i="1"/>
  <c r="W4989" i="1"/>
  <c r="X4989" i="1"/>
  <c r="Y4989" i="1"/>
  <c r="Q4990" i="1"/>
  <c r="W4990" i="1"/>
  <c r="X4990" i="1"/>
  <c r="Y4990" i="1"/>
  <c r="Q4991" i="1"/>
  <c r="W4991" i="1"/>
  <c r="X4991" i="1"/>
  <c r="Y4991" i="1"/>
  <c r="Q4992" i="1"/>
  <c r="W4992" i="1"/>
  <c r="X4992" i="1"/>
  <c r="Y4992" i="1"/>
  <c r="Q4993" i="1"/>
  <c r="W4993" i="1"/>
  <c r="X4993" i="1"/>
  <c r="Y4993" i="1"/>
  <c r="Q4994" i="1"/>
  <c r="W4994" i="1"/>
  <c r="X4994" i="1"/>
  <c r="Y4994" i="1"/>
  <c r="Q4995" i="1"/>
  <c r="W4995" i="1"/>
  <c r="X4995" i="1"/>
  <c r="Y4995" i="1"/>
  <c r="Q4996" i="1"/>
  <c r="W4996" i="1"/>
  <c r="X4996" i="1"/>
  <c r="Y4996" i="1"/>
  <c r="Q4997" i="1"/>
  <c r="W4997" i="1"/>
  <c r="X4997" i="1"/>
  <c r="Y4997" i="1"/>
  <c r="Q4998" i="1"/>
  <c r="W4998" i="1"/>
  <c r="X4998" i="1"/>
  <c r="Y4998" i="1"/>
  <c r="Q4999" i="1"/>
  <c r="W4999" i="1"/>
  <c r="X4999" i="1"/>
  <c r="Y4999" i="1"/>
  <c r="Q5000" i="1"/>
  <c r="W5000" i="1"/>
  <c r="X5000" i="1"/>
  <c r="Y5000" i="1"/>
  <c r="Q5001" i="1"/>
  <c r="W5001" i="1"/>
  <c r="X5001" i="1"/>
  <c r="Y5001" i="1"/>
  <c r="Q5002" i="1"/>
  <c r="W5002" i="1"/>
  <c r="X5002" i="1"/>
  <c r="Y5002" i="1"/>
  <c r="Q5003" i="1"/>
  <c r="W5003" i="1"/>
  <c r="X5003" i="1"/>
  <c r="Y5003" i="1"/>
  <c r="Q5004" i="1"/>
  <c r="W5004" i="1"/>
  <c r="X5004" i="1"/>
  <c r="Y5004" i="1"/>
  <c r="Q5005" i="1"/>
  <c r="W5005" i="1"/>
  <c r="X5005" i="1"/>
  <c r="Y5005" i="1"/>
  <c r="Q5006" i="1"/>
  <c r="W5006" i="1"/>
  <c r="X5006" i="1"/>
  <c r="Y5006" i="1"/>
  <c r="Q5007" i="1"/>
  <c r="W5007" i="1"/>
  <c r="X5007" i="1"/>
  <c r="Y5007" i="1"/>
  <c r="Q5008" i="1"/>
  <c r="W5008" i="1"/>
  <c r="X5008" i="1"/>
  <c r="Y5008" i="1"/>
  <c r="Q5009" i="1"/>
  <c r="W5009" i="1"/>
  <c r="X5009" i="1"/>
  <c r="Y5009" i="1"/>
  <c r="Q5010" i="1"/>
  <c r="W5010" i="1"/>
  <c r="X5010" i="1"/>
  <c r="Y5010" i="1"/>
  <c r="Q5011" i="1"/>
  <c r="W5011" i="1"/>
  <c r="X5011" i="1"/>
  <c r="Y5011" i="1"/>
  <c r="Q5012" i="1"/>
  <c r="W5012" i="1"/>
  <c r="X5012" i="1"/>
  <c r="Y5012" i="1"/>
  <c r="Q5013" i="1"/>
  <c r="W5013" i="1"/>
  <c r="X5013" i="1"/>
  <c r="Y5013" i="1"/>
  <c r="Q5014" i="1"/>
  <c r="W5014" i="1"/>
  <c r="X5014" i="1"/>
  <c r="Y5014" i="1"/>
  <c r="Q5015" i="1"/>
  <c r="W5015" i="1"/>
  <c r="X5015" i="1"/>
  <c r="Y5015" i="1"/>
  <c r="Q5016" i="1"/>
  <c r="W5016" i="1"/>
  <c r="X5016" i="1"/>
  <c r="Y5016" i="1"/>
  <c r="Q5017" i="1"/>
  <c r="W5017" i="1"/>
  <c r="X5017" i="1"/>
  <c r="Y5017" i="1"/>
  <c r="Q5018" i="1"/>
  <c r="W5018" i="1"/>
  <c r="X5018" i="1"/>
  <c r="Y5018" i="1"/>
  <c r="Q5019" i="1"/>
  <c r="W5019" i="1"/>
  <c r="X5019" i="1"/>
  <c r="Y5019" i="1"/>
  <c r="Q5020" i="1"/>
  <c r="W5020" i="1"/>
  <c r="X5020" i="1"/>
  <c r="Y5020" i="1"/>
  <c r="Q5021" i="1"/>
  <c r="W5021" i="1"/>
  <c r="X5021" i="1"/>
  <c r="Y5021" i="1"/>
  <c r="Q5022" i="1"/>
  <c r="W5022" i="1"/>
  <c r="X5022" i="1"/>
  <c r="Y5022" i="1"/>
  <c r="Q5023" i="1"/>
  <c r="W5023" i="1"/>
  <c r="X5023" i="1"/>
  <c r="Y5023" i="1"/>
  <c r="Q5024" i="1"/>
  <c r="W5024" i="1"/>
  <c r="X5024" i="1"/>
  <c r="Y5024" i="1"/>
  <c r="Q5025" i="1"/>
  <c r="W5025" i="1"/>
  <c r="X5025" i="1"/>
  <c r="Y5025" i="1"/>
  <c r="Q5026" i="1"/>
  <c r="W5026" i="1"/>
  <c r="X5026" i="1"/>
  <c r="Y5026" i="1"/>
  <c r="Q5027" i="1"/>
  <c r="W5027" i="1"/>
  <c r="X5027" i="1"/>
  <c r="Y5027" i="1"/>
  <c r="Q5028" i="1"/>
  <c r="W5028" i="1"/>
  <c r="X5028" i="1"/>
  <c r="Y5028" i="1"/>
  <c r="Q5029" i="1"/>
  <c r="W5029" i="1"/>
  <c r="X5029" i="1"/>
  <c r="Y5029" i="1"/>
  <c r="Q5030" i="1"/>
  <c r="W5030" i="1"/>
  <c r="X5030" i="1"/>
  <c r="Y5030" i="1"/>
  <c r="Q5031" i="1"/>
  <c r="W5031" i="1"/>
  <c r="X5031" i="1"/>
  <c r="Y5031" i="1"/>
  <c r="Q5032" i="1"/>
  <c r="W5032" i="1"/>
  <c r="X5032" i="1"/>
  <c r="Y5032" i="1"/>
  <c r="Q5033" i="1"/>
  <c r="W5033" i="1"/>
  <c r="X5033" i="1"/>
  <c r="Y5033" i="1"/>
  <c r="Q5034" i="1"/>
  <c r="W5034" i="1"/>
  <c r="X5034" i="1"/>
  <c r="Y5034" i="1"/>
  <c r="Q5035" i="1"/>
  <c r="W5035" i="1"/>
  <c r="X5035" i="1"/>
  <c r="Y5035" i="1"/>
  <c r="Q5036" i="1"/>
  <c r="W5036" i="1"/>
  <c r="X5036" i="1"/>
  <c r="Y5036" i="1"/>
  <c r="Q5037" i="1"/>
  <c r="W5037" i="1"/>
  <c r="X5037" i="1"/>
  <c r="Y5037" i="1"/>
  <c r="Q5038" i="1"/>
  <c r="W5038" i="1"/>
  <c r="X5038" i="1"/>
  <c r="Y5038" i="1"/>
  <c r="Q5039" i="1"/>
  <c r="W5039" i="1"/>
  <c r="X5039" i="1"/>
  <c r="Y5039" i="1"/>
  <c r="Q5040" i="1"/>
  <c r="W5040" i="1"/>
  <c r="X5040" i="1"/>
  <c r="Y5040" i="1"/>
  <c r="Q5041" i="1"/>
  <c r="W5041" i="1"/>
  <c r="X5041" i="1"/>
  <c r="Y5041" i="1"/>
  <c r="Q5042" i="1"/>
  <c r="W5042" i="1"/>
  <c r="X5042" i="1"/>
  <c r="Y5042" i="1"/>
  <c r="Q5043" i="1"/>
  <c r="W5043" i="1"/>
  <c r="X5043" i="1"/>
  <c r="Y5043" i="1"/>
  <c r="Q5044" i="1"/>
  <c r="W5044" i="1"/>
  <c r="X5044" i="1"/>
  <c r="Y5044" i="1"/>
  <c r="Q5045" i="1"/>
  <c r="W5045" i="1"/>
  <c r="X5045" i="1"/>
  <c r="Y5045" i="1"/>
  <c r="Q5046" i="1"/>
  <c r="W5046" i="1"/>
  <c r="X5046" i="1"/>
  <c r="Y5046" i="1"/>
  <c r="Q5047" i="1"/>
  <c r="W5047" i="1"/>
  <c r="X5047" i="1"/>
  <c r="Y5047" i="1"/>
  <c r="Q5048" i="1"/>
  <c r="W5048" i="1"/>
  <c r="X5048" i="1"/>
  <c r="Y5048" i="1"/>
  <c r="Q5049" i="1"/>
  <c r="W5049" i="1"/>
  <c r="X5049" i="1"/>
  <c r="Y5049" i="1"/>
  <c r="Q5050" i="1"/>
  <c r="W5050" i="1"/>
  <c r="X5050" i="1"/>
  <c r="Y5050" i="1"/>
  <c r="Q5051" i="1"/>
  <c r="W5051" i="1"/>
  <c r="X5051" i="1"/>
  <c r="Y5051" i="1"/>
  <c r="Q5052" i="1"/>
  <c r="W5052" i="1"/>
  <c r="X5052" i="1"/>
  <c r="Y5052" i="1"/>
  <c r="Q5053" i="1"/>
  <c r="W5053" i="1"/>
  <c r="X5053" i="1"/>
  <c r="Y5053" i="1"/>
  <c r="Q5054" i="1"/>
  <c r="W5054" i="1"/>
  <c r="X5054" i="1"/>
  <c r="Y5054" i="1"/>
  <c r="Q5055" i="1"/>
  <c r="W5055" i="1"/>
  <c r="X5055" i="1"/>
  <c r="Y5055" i="1"/>
  <c r="Q5056" i="1"/>
  <c r="W5056" i="1"/>
  <c r="X5056" i="1"/>
  <c r="Y5056" i="1"/>
  <c r="Q5057" i="1"/>
  <c r="W5057" i="1"/>
  <c r="X5057" i="1"/>
  <c r="Y5057" i="1"/>
  <c r="Q5058" i="1"/>
  <c r="W5058" i="1"/>
  <c r="X5058" i="1"/>
  <c r="Y5058" i="1"/>
  <c r="Q5059" i="1"/>
  <c r="W5059" i="1"/>
  <c r="X5059" i="1"/>
  <c r="Y5059" i="1"/>
  <c r="Q5060" i="1"/>
  <c r="W5060" i="1"/>
  <c r="X5060" i="1"/>
  <c r="Y5060" i="1"/>
  <c r="Q5061" i="1"/>
  <c r="W5061" i="1"/>
  <c r="X5061" i="1"/>
  <c r="Y5061" i="1"/>
  <c r="Q5062" i="1"/>
  <c r="W5062" i="1"/>
  <c r="X5062" i="1"/>
  <c r="Y5062" i="1"/>
  <c r="Q5063" i="1"/>
  <c r="W5063" i="1"/>
  <c r="X5063" i="1"/>
  <c r="Y5063" i="1"/>
  <c r="Q5064" i="1"/>
  <c r="W5064" i="1"/>
  <c r="X5064" i="1"/>
  <c r="Y5064" i="1"/>
  <c r="Q5065" i="1"/>
  <c r="W5065" i="1"/>
  <c r="X5065" i="1"/>
  <c r="Y5065" i="1"/>
  <c r="Q5066" i="1"/>
  <c r="W5066" i="1"/>
  <c r="X5066" i="1"/>
  <c r="Y5066" i="1"/>
  <c r="Q5067" i="1"/>
  <c r="W5067" i="1"/>
  <c r="X5067" i="1"/>
  <c r="Y5067" i="1"/>
  <c r="Q5068" i="1"/>
  <c r="W5068" i="1"/>
  <c r="X5068" i="1"/>
  <c r="Y5068" i="1"/>
  <c r="Q5069" i="1"/>
  <c r="W5069" i="1"/>
  <c r="X5069" i="1"/>
  <c r="Y5069" i="1"/>
  <c r="Q5070" i="1"/>
  <c r="W5070" i="1"/>
  <c r="X5070" i="1"/>
  <c r="Y5070" i="1"/>
  <c r="Q5071" i="1"/>
  <c r="W5071" i="1"/>
  <c r="X5071" i="1"/>
  <c r="Y5071" i="1"/>
  <c r="Q5072" i="1"/>
  <c r="W5072" i="1"/>
  <c r="X5072" i="1"/>
  <c r="Y5072" i="1"/>
  <c r="Q5073" i="1"/>
  <c r="W5073" i="1"/>
  <c r="X5073" i="1"/>
  <c r="Y5073" i="1"/>
  <c r="Q5074" i="1"/>
  <c r="W5074" i="1"/>
  <c r="X5074" i="1"/>
  <c r="Y5074" i="1"/>
  <c r="Q5075" i="1"/>
  <c r="W5075" i="1"/>
  <c r="X5075" i="1"/>
  <c r="Y5075" i="1"/>
  <c r="Q5076" i="1"/>
  <c r="W5076" i="1"/>
  <c r="X5076" i="1"/>
  <c r="Y5076" i="1"/>
  <c r="Q5077" i="1"/>
  <c r="W5077" i="1"/>
  <c r="X5077" i="1"/>
  <c r="Y5077" i="1"/>
  <c r="Q5078" i="1"/>
  <c r="W5078" i="1"/>
  <c r="X5078" i="1"/>
  <c r="Y5078" i="1"/>
  <c r="Q5079" i="1"/>
  <c r="W5079" i="1"/>
  <c r="X5079" i="1"/>
  <c r="Y5079" i="1"/>
  <c r="Q5080" i="1"/>
  <c r="W5080" i="1"/>
  <c r="X5080" i="1"/>
  <c r="Y5080" i="1"/>
  <c r="Q5081" i="1"/>
  <c r="W5081" i="1"/>
  <c r="X5081" i="1"/>
  <c r="Y5081" i="1"/>
  <c r="Q5082" i="1"/>
  <c r="W5082" i="1"/>
  <c r="X5082" i="1"/>
  <c r="Y5082" i="1"/>
  <c r="Q5083" i="1"/>
  <c r="W5083" i="1"/>
  <c r="X5083" i="1"/>
  <c r="Y5083" i="1"/>
  <c r="Q5084" i="1"/>
  <c r="W5084" i="1"/>
  <c r="X5084" i="1"/>
  <c r="Y5084" i="1"/>
  <c r="Q5085" i="1"/>
  <c r="W5085" i="1"/>
  <c r="X5085" i="1"/>
  <c r="Y5085" i="1"/>
  <c r="Q5086" i="1"/>
  <c r="W5086" i="1"/>
  <c r="X5086" i="1"/>
  <c r="Y5086" i="1"/>
  <c r="Q5087" i="1"/>
  <c r="W5087" i="1"/>
  <c r="X5087" i="1"/>
  <c r="Y5087" i="1"/>
  <c r="Q5088" i="1"/>
  <c r="W5088" i="1"/>
  <c r="X5088" i="1"/>
  <c r="Y5088" i="1"/>
  <c r="Q5089" i="1"/>
  <c r="W5089" i="1"/>
  <c r="X5089" i="1"/>
  <c r="Y5089" i="1"/>
  <c r="Q5090" i="1"/>
  <c r="W5090" i="1"/>
  <c r="X5090" i="1"/>
  <c r="Y5090" i="1"/>
  <c r="Q5091" i="1"/>
  <c r="W5091" i="1"/>
  <c r="X5091" i="1"/>
  <c r="Y5091" i="1"/>
  <c r="Q5092" i="1"/>
  <c r="W5092" i="1"/>
  <c r="X5092" i="1"/>
  <c r="Y5092" i="1"/>
  <c r="Q5093" i="1"/>
  <c r="W5093" i="1"/>
  <c r="X5093" i="1"/>
  <c r="Y5093" i="1"/>
  <c r="Q5094" i="1"/>
  <c r="W5094" i="1"/>
  <c r="X5094" i="1"/>
  <c r="Y5094" i="1"/>
  <c r="Q5095" i="1"/>
  <c r="W5095" i="1"/>
  <c r="X5095" i="1"/>
  <c r="Y5095" i="1"/>
  <c r="Q5096" i="1"/>
  <c r="W5096" i="1"/>
  <c r="X5096" i="1"/>
  <c r="Y5096" i="1"/>
  <c r="Q5097" i="1"/>
  <c r="W5097" i="1"/>
  <c r="X5097" i="1"/>
  <c r="Y5097" i="1"/>
  <c r="Q5098" i="1"/>
  <c r="W5098" i="1"/>
  <c r="X5098" i="1"/>
  <c r="Y5098" i="1"/>
  <c r="Q5099" i="1"/>
  <c r="W5099" i="1"/>
  <c r="X5099" i="1"/>
  <c r="Y5099" i="1"/>
  <c r="Q5100" i="1"/>
  <c r="W5100" i="1"/>
  <c r="X5100" i="1"/>
  <c r="Y5100" i="1"/>
  <c r="Q5101" i="1"/>
  <c r="W5101" i="1"/>
  <c r="X5101" i="1"/>
  <c r="Y5101" i="1"/>
  <c r="Q5102" i="1"/>
  <c r="W5102" i="1"/>
  <c r="X5102" i="1"/>
  <c r="Y5102" i="1"/>
  <c r="Q5103" i="1"/>
  <c r="W5103" i="1"/>
  <c r="X5103" i="1"/>
  <c r="Y5103" i="1"/>
  <c r="Q5104" i="1"/>
  <c r="W5104" i="1"/>
  <c r="X5104" i="1"/>
  <c r="Y5104" i="1"/>
  <c r="Q5105" i="1"/>
  <c r="W5105" i="1"/>
  <c r="X5105" i="1"/>
  <c r="Y5105" i="1"/>
  <c r="Q5106" i="1"/>
  <c r="W5106" i="1"/>
  <c r="X5106" i="1"/>
  <c r="Y5106" i="1"/>
  <c r="Q5107" i="1"/>
  <c r="W5107" i="1"/>
  <c r="X5107" i="1"/>
  <c r="Y5107" i="1"/>
  <c r="Q5108" i="1"/>
  <c r="W5108" i="1"/>
  <c r="X5108" i="1"/>
  <c r="Y5108" i="1"/>
  <c r="Q5109" i="1"/>
  <c r="W5109" i="1"/>
  <c r="X5109" i="1"/>
  <c r="Y5109" i="1"/>
  <c r="Q5110" i="1"/>
  <c r="W5110" i="1"/>
  <c r="X5110" i="1"/>
  <c r="Y5110" i="1"/>
  <c r="Q5111" i="1"/>
  <c r="W5111" i="1"/>
  <c r="X5111" i="1"/>
  <c r="Y5111" i="1"/>
  <c r="Q5112" i="1"/>
  <c r="W5112" i="1"/>
  <c r="X5112" i="1"/>
  <c r="Y5112" i="1"/>
  <c r="Q5113" i="1"/>
  <c r="W5113" i="1"/>
  <c r="X5113" i="1"/>
  <c r="Y5113" i="1"/>
  <c r="Q5114" i="1"/>
  <c r="W5114" i="1"/>
  <c r="X5114" i="1"/>
  <c r="Y5114" i="1"/>
  <c r="Q5115" i="1"/>
  <c r="W5115" i="1"/>
  <c r="X5115" i="1"/>
  <c r="Y5115" i="1"/>
  <c r="Q5116" i="1"/>
  <c r="W5116" i="1"/>
  <c r="X5116" i="1"/>
  <c r="Y5116" i="1"/>
  <c r="Q5117" i="1"/>
  <c r="W5117" i="1"/>
  <c r="X5117" i="1"/>
  <c r="Y5117" i="1"/>
  <c r="Q5118" i="1"/>
  <c r="W5118" i="1"/>
  <c r="X5118" i="1"/>
  <c r="Y5118" i="1"/>
  <c r="Q5119" i="1"/>
  <c r="W5119" i="1"/>
  <c r="X5119" i="1"/>
  <c r="Y5119" i="1"/>
  <c r="Q5120" i="1"/>
  <c r="W5120" i="1"/>
  <c r="X5120" i="1"/>
  <c r="Y5120" i="1"/>
  <c r="Q5121" i="1"/>
  <c r="W5121" i="1"/>
  <c r="X5121" i="1"/>
  <c r="Y5121" i="1"/>
  <c r="Q5122" i="1"/>
  <c r="W5122" i="1"/>
  <c r="X5122" i="1"/>
  <c r="Y5122" i="1"/>
  <c r="Q5123" i="1"/>
  <c r="W5123" i="1"/>
  <c r="X5123" i="1"/>
  <c r="Y5123" i="1"/>
  <c r="Q5124" i="1"/>
  <c r="W5124" i="1"/>
  <c r="X5124" i="1"/>
  <c r="Y5124" i="1"/>
  <c r="Q5125" i="1"/>
  <c r="W5125" i="1"/>
  <c r="X5125" i="1"/>
  <c r="Y5125" i="1"/>
  <c r="Q5126" i="1"/>
  <c r="W5126" i="1"/>
  <c r="X5126" i="1"/>
  <c r="Y5126" i="1"/>
  <c r="Q5127" i="1"/>
  <c r="W5127" i="1"/>
  <c r="X5127" i="1"/>
  <c r="Y5127" i="1"/>
  <c r="Q5128" i="1"/>
  <c r="W5128" i="1"/>
  <c r="X5128" i="1"/>
  <c r="Y5128" i="1"/>
  <c r="Q5129" i="1"/>
  <c r="W5129" i="1"/>
  <c r="X5129" i="1"/>
  <c r="Y5129" i="1"/>
  <c r="Q5130" i="1"/>
  <c r="W5130" i="1"/>
  <c r="X5130" i="1"/>
  <c r="Y5130" i="1"/>
  <c r="Q5131" i="1"/>
  <c r="W5131" i="1"/>
  <c r="X5131" i="1"/>
  <c r="Y5131" i="1"/>
  <c r="Q5132" i="1"/>
  <c r="W5132" i="1"/>
  <c r="X5132" i="1"/>
  <c r="Y5132" i="1"/>
  <c r="Q5133" i="1"/>
  <c r="W5133" i="1"/>
  <c r="X5133" i="1"/>
  <c r="Y5133" i="1"/>
  <c r="Q5134" i="1"/>
  <c r="W5134" i="1"/>
  <c r="X5134" i="1"/>
  <c r="Y5134" i="1"/>
  <c r="Q5135" i="1"/>
  <c r="W5135" i="1"/>
  <c r="X5135" i="1"/>
  <c r="Y5135" i="1"/>
  <c r="Q5136" i="1"/>
  <c r="W5136" i="1"/>
  <c r="X5136" i="1"/>
  <c r="Y5136" i="1"/>
  <c r="Q5137" i="1"/>
  <c r="W5137" i="1"/>
  <c r="X5137" i="1"/>
  <c r="Y5137" i="1"/>
  <c r="Q5138" i="1"/>
  <c r="W5138" i="1"/>
  <c r="X5138" i="1"/>
  <c r="Y5138" i="1"/>
  <c r="Q5139" i="1"/>
  <c r="W5139" i="1"/>
  <c r="X5139" i="1"/>
  <c r="Y5139" i="1"/>
  <c r="Q5140" i="1"/>
  <c r="W5140" i="1"/>
  <c r="X5140" i="1"/>
  <c r="Y5140" i="1"/>
  <c r="Q5141" i="1"/>
  <c r="W5141" i="1"/>
  <c r="X5141" i="1"/>
  <c r="Y5141" i="1"/>
  <c r="Q5142" i="1"/>
  <c r="W5142" i="1"/>
  <c r="X5142" i="1"/>
  <c r="Y5142" i="1"/>
  <c r="Q5143" i="1"/>
  <c r="W5143" i="1"/>
  <c r="X5143" i="1"/>
  <c r="Y5143" i="1"/>
  <c r="Q5144" i="1"/>
  <c r="W5144" i="1"/>
  <c r="X5144" i="1"/>
  <c r="Y5144" i="1"/>
  <c r="Q5145" i="1"/>
  <c r="W5145" i="1"/>
  <c r="X5145" i="1"/>
  <c r="Y5145" i="1"/>
  <c r="Q5146" i="1"/>
  <c r="W5146" i="1"/>
  <c r="X5146" i="1"/>
  <c r="Y5146" i="1"/>
  <c r="Q5147" i="1"/>
  <c r="W5147" i="1"/>
  <c r="X5147" i="1"/>
  <c r="Y5147" i="1"/>
  <c r="Q5148" i="1"/>
  <c r="W5148" i="1"/>
  <c r="X5148" i="1"/>
  <c r="Y5148" i="1"/>
  <c r="Q5149" i="1"/>
  <c r="W5149" i="1"/>
  <c r="X5149" i="1"/>
  <c r="Y5149" i="1"/>
  <c r="Q5150" i="1"/>
  <c r="W5150" i="1"/>
  <c r="X5150" i="1"/>
  <c r="Y5150" i="1"/>
  <c r="Q5151" i="1"/>
  <c r="W5151" i="1"/>
  <c r="X5151" i="1"/>
  <c r="Y5151" i="1"/>
  <c r="Q5152" i="1"/>
  <c r="W5152" i="1"/>
  <c r="X5152" i="1"/>
  <c r="Y5152" i="1"/>
  <c r="Q5153" i="1"/>
  <c r="W5153" i="1"/>
  <c r="X5153" i="1"/>
  <c r="Y5153" i="1"/>
  <c r="Q5154" i="1"/>
  <c r="W5154" i="1"/>
  <c r="X5154" i="1"/>
  <c r="Y5154" i="1"/>
  <c r="Q5155" i="1"/>
  <c r="W5155" i="1"/>
  <c r="X5155" i="1"/>
  <c r="Y5155" i="1"/>
  <c r="Q5156" i="1"/>
  <c r="W5156" i="1"/>
  <c r="X5156" i="1"/>
  <c r="Y5156" i="1"/>
  <c r="Q5157" i="1"/>
  <c r="W5157" i="1"/>
  <c r="X5157" i="1"/>
  <c r="Y5157" i="1"/>
  <c r="Q5158" i="1"/>
  <c r="W5158" i="1"/>
  <c r="X5158" i="1"/>
  <c r="Y5158" i="1"/>
  <c r="Q5159" i="1"/>
  <c r="W5159" i="1"/>
  <c r="X5159" i="1"/>
  <c r="Y5159" i="1"/>
  <c r="Q5160" i="1"/>
  <c r="W5160" i="1"/>
  <c r="X5160" i="1"/>
  <c r="Y5160" i="1"/>
  <c r="Q5161" i="1"/>
  <c r="W5161" i="1"/>
  <c r="X5161" i="1"/>
  <c r="Y5161" i="1"/>
  <c r="Q5162" i="1"/>
  <c r="W5162" i="1"/>
  <c r="X5162" i="1"/>
  <c r="Y5162" i="1"/>
  <c r="Q5163" i="1"/>
  <c r="W5163" i="1"/>
  <c r="X5163" i="1"/>
  <c r="Y5163" i="1"/>
  <c r="Q5164" i="1"/>
  <c r="W5164" i="1"/>
  <c r="X5164" i="1"/>
  <c r="Y5164" i="1"/>
  <c r="Q5165" i="1"/>
  <c r="W5165" i="1"/>
  <c r="X5165" i="1"/>
  <c r="Y5165" i="1"/>
  <c r="Q5166" i="1"/>
  <c r="W5166" i="1"/>
  <c r="X5166" i="1"/>
  <c r="Y5166" i="1"/>
  <c r="Q5167" i="1"/>
  <c r="W5167" i="1"/>
  <c r="X5167" i="1"/>
  <c r="Y5167" i="1"/>
  <c r="Q5168" i="1"/>
  <c r="W5168" i="1"/>
  <c r="X5168" i="1"/>
  <c r="Y5168" i="1"/>
  <c r="Q5169" i="1"/>
  <c r="W5169" i="1"/>
  <c r="X5169" i="1"/>
  <c r="Y5169" i="1"/>
  <c r="Q5170" i="1"/>
  <c r="W5170" i="1"/>
  <c r="X5170" i="1"/>
  <c r="Y5170" i="1"/>
  <c r="Q5171" i="1"/>
  <c r="W5171" i="1"/>
  <c r="X5171" i="1"/>
  <c r="Y5171" i="1"/>
  <c r="Q5172" i="1"/>
  <c r="W5172" i="1"/>
  <c r="X5172" i="1"/>
  <c r="Y5172" i="1"/>
  <c r="Q5173" i="1"/>
  <c r="W5173" i="1"/>
  <c r="X5173" i="1"/>
  <c r="Y5173" i="1"/>
  <c r="Q5174" i="1"/>
  <c r="W5174" i="1"/>
  <c r="X5174" i="1"/>
  <c r="Y5174" i="1"/>
  <c r="Q5175" i="1"/>
  <c r="W5175" i="1"/>
  <c r="X5175" i="1"/>
  <c r="Y5175" i="1"/>
  <c r="Q5176" i="1"/>
  <c r="W5176" i="1"/>
  <c r="X5176" i="1"/>
  <c r="Y5176" i="1"/>
  <c r="Q5177" i="1"/>
  <c r="W5177" i="1"/>
  <c r="X5177" i="1"/>
  <c r="Y5177" i="1"/>
  <c r="Q5178" i="1"/>
  <c r="W5178" i="1"/>
  <c r="X5178" i="1"/>
  <c r="Y5178" i="1"/>
  <c r="Q5179" i="1"/>
  <c r="W5179" i="1"/>
  <c r="X5179" i="1"/>
  <c r="Y5179" i="1"/>
  <c r="Q5180" i="1"/>
  <c r="W5180" i="1"/>
  <c r="X5180" i="1"/>
  <c r="Y5180" i="1"/>
  <c r="Q5181" i="1"/>
  <c r="W5181" i="1"/>
  <c r="X5181" i="1"/>
  <c r="Y5181" i="1"/>
  <c r="Q5182" i="1"/>
  <c r="W5182" i="1"/>
  <c r="X5182" i="1"/>
  <c r="Y5182" i="1"/>
  <c r="Q5183" i="1"/>
  <c r="W5183" i="1"/>
  <c r="X5183" i="1"/>
  <c r="Y5183" i="1"/>
  <c r="Q5184" i="1"/>
  <c r="W5184" i="1"/>
  <c r="X5184" i="1"/>
  <c r="Y5184" i="1"/>
  <c r="Q5185" i="1"/>
  <c r="W5185" i="1"/>
  <c r="X5185" i="1"/>
  <c r="Y5185" i="1"/>
  <c r="Q5186" i="1"/>
  <c r="W5186" i="1"/>
  <c r="X5186" i="1"/>
  <c r="Y5186" i="1"/>
  <c r="Q5187" i="1"/>
  <c r="W5187" i="1"/>
  <c r="X5187" i="1"/>
  <c r="Y5187" i="1"/>
  <c r="Q5188" i="1"/>
  <c r="W5188" i="1"/>
  <c r="X5188" i="1"/>
  <c r="Y5188" i="1"/>
  <c r="Q5189" i="1"/>
  <c r="W5189" i="1"/>
  <c r="X5189" i="1"/>
  <c r="Y5189" i="1"/>
  <c r="Q5190" i="1"/>
  <c r="W5190" i="1"/>
  <c r="X5190" i="1"/>
  <c r="Y5190" i="1"/>
  <c r="Q5191" i="1"/>
  <c r="W5191" i="1"/>
  <c r="X5191" i="1"/>
  <c r="Y5191" i="1"/>
  <c r="Q5192" i="1"/>
  <c r="W5192" i="1"/>
  <c r="X5192" i="1"/>
  <c r="Y5192" i="1"/>
  <c r="Q5193" i="1"/>
  <c r="W5193" i="1"/>
  <c r="X5193" i="1"/>
  <c r="Y5193" i="1"/>
  <c r="Q5194" i="1"/>
  <c r="W5194" i="1"/>
  <c r="X5194" i="1"/>
  <c r="Y5194" i="1"/>
  <c r="Q5195" i="1"/>
  <c r="W5195" i="1"/>
  <c r="X5195" i="1"/>
  <c r="Y5195" i="1"/>
  <c r="Q5196" i="1"/>
  <c r="W5196" i="1"/>
  <c r="X5196" i="1"/>
  <c r="Y5196" i="1"/>
  <c r="Q5197" i="1"/>
  <c r="W5197" i="1"/>
  <c r="X5197" i="1"/>
  <c r="Y5197" i="1"/>
  <c r="Q5198" i="1"/>
  <c r="W5198" i="1"/>
  <c r="X5198" i="1"/>
  <c r="Y5198" i="1"/>
  <c r="Q5199" i="1"/>
  <c r="W5199" i="1"/>
  <c r="X5199" i="1"/>
  <c r="Y5199" i="1"/>
  <c r="Q5200" i="1"/>
  <c r="W5200" i="1"/>
  <c r="X5200" i="1"/>
  <c r="Y5200" i="1"/>
  <c r="Q5201" i="1"/>
  <c r="W5201" i="1"/>
  <c r="X5201" i="1"/>
  <c r="Y5201" i="1"/>
  <c r="Q5202" i="1"/>
  <c r="W5202" i="1"/>
  <c r="X5202" i="1"/>
  <c r="Y5202" i="1"/>
  <c r="Q5203" i="1"/>
  <c r="W5203" i="1"/>
  <c r="X5203" i="1"/>
  <c r="Y5203" i="1"/>
  <c r="Q5204" i="1"/>
  <c r="W5204" i="1"/>
  <c r="X5204" i="1"/>
  <c r="Y5204" i="1"/>
  <c r="Q5205" i="1"/>
  <c r="W5205" i="1"/>
  <c r="X5205" i="1"/>
  <c r="Y5205" i="1"/>
  <c r="Q5206" i="1"/>
  <c r="W5206" i="1"/>
  <c r="X5206" i="1"/>
  <c r="Y5206" i="1"/>
  <c r="Q5207" i="1"/>
  <c r="W5207" i="1"/>
  <c r="X5207" i="1"/>
  <c r="Y5207" i="1"/>
  <c r="Q5208" i="1"/>
  <c r="W5208" i="1"/>
  <c r="X5208" i="1"/>
  <c r="Y5208" i="1"/>
  <c r="Q5209" i="1"/>
  <c r="W5209" i="1"/>
  <c r="X5209" i="1"/>
  <c r="Y5209" i="1"/>
  <c r="Q5210" i="1"/>
  <c r="W5210" i="1"/>
  <c r="X5210" i="1"/>
  <c r="Y5210" i="1"/>
  <c r="Q5211" i="1"/>
  <c r="W5211" i="1"/>
  <c r="X5211" i="1"/>
  <c r="Y5211" i="1"/>
  <c r="Q5212" i="1"/>
  <c r="W5212" i="1"/>
  <c r="X5212" i="1"/>
  <c r="Y5212" i="1"/>
  <c r="Q5213" i="1"/>
  <c r="W5213" i="1"/>
  <c r="X5213" i="1"/>
  <c r="Y5213" i="1"/>
  <c r="Q5214" i="1"/>
  <c r="W5214" i="1"/>
  <c r="X5214" i="1"/>
  <c r="Y5214" i="1"/>
  <c r="Q5215" i="1"/>
  <c r="W5215" i="1"/>
  <c r="X5215" i="1"/>
  <c r="Y5215" i="1"/>
  <c r="Q5216" i="1"/>
  <c r="W5216" i="1"/>
  <c r="X5216" i="1"/>
  <c r="Y5216" i="1"/>
  <c r="Q5217" i="1"/>
  <c r="W5217" i="1"/>
  <c r="X5217" i="1"/>
  <c r="Y5217" i="1"/>
  <c r="Q5218" i="1"/>
  <c r="W5218" i="1"/>
  <c r="X5218" i="1"/>
  <c r="Y5218" i="1"/>
  <c r="Q5219" i="1"/>
  <c r="W5219" i="1"/>
  <c r="X5219" i="1"/>
  <c r="Y5219" i="1"/>
  <c r="Q5220" i="1"/>
  <c r="W5220" i="1"/>
  <c r="X5220" i="1"/>
  <c r="Y5220" i="1"/>
  <c r="Q5221" i="1"/>
  <c r="W5221" i="1"/>
  <c r="X5221" i="1"/>
  <c r="Y5221" i="1"/>
  <c r="Q5222" i="1"/>
  <c r="W5222" i="1"/>
  <c r="X5222" i="1"/>
  <c r="Y5222" i="1"/>
  <c r="Q5223" i="1"/>
  <c r="W5223" i="1"/>
  <c r="X5223" i="1"/>
  <c r="Y5223" i="1"/>
  <c r="Q5224" i="1"/>
  <c r="W5224" i="1"/>
  <c r="X5224" i="1"/>
  <c r="Y5224" i="1"/>
  <c r="Q5225" i="1"/>
  <c r="W5225" i="1"/>
  <c r="X5225" i="1"/>
  <c r="Y5225" i="1"/>
  <c r="Q5226" i="1"/>
  <c r="W5226" i="1"/>
  <c r="X5226" i="1"/>
  <c r="Y5226" i="1"/>
  <c r="Q5227" i="1"/>
  <c r="W5227" i="1"/>
  <c r="X5227" i="1"/>
  <c r="Y5227" i="1"/>
  <c r="Q5228" i="1"/>
  <c r="W5228" i="1"/>
  <c r="X5228" i="1"/>
  <c r="Y5228" i="1"/>
  <c r="Q5229" i="1"/>
  <c r="W5229" i="1"/>
  <c r="X5229" i="1"/>
  <c r="Y5229" i="1"/>
  <c r="Q5230" i="1"/>
  <c r="W5230" i="1"/>
  <c r="X5230" i="1"/>
  <c r="Y5230" i="1"/>
  <c r="Q5231" i="1"/>
  <c r="W5231" i="1"/>
  <c r="X5231" i="1"/>
  <c r="Y5231" i="1"/>
  <c r="Q5232" i="1"/>
  <c r="W5232" i="1"/>
  <c r="X5232" i="1"/>
  <c r="Y5232" i="1"/>
  <c r="Q5233" i="1"/>
  <c r="W5233" i="1"/>
  <c r="X5233" i="1"/>
  <c r="Y5233" i="1"/>
  <c r="Q5234" i="1"/>
  <c r="W5234" i="1"/>
  <c r="X5234" i="1"/>
  <c r="Y5234" i="1"/>
  <c r="Q5235" i="1"/>
  <c r="W5235" i="1"/>
  <c r="X5235" i="1"/>
  <c r="Y5235" i="1"/>
  <c r="Q5236" i="1"/>
  <c r="W5236" i="1"/>
  <c r="X5236" i="1"/>
  <c r="Y5236" i="1"/>
  <c r="Q5237" i="1"/>
  <c r="W5237" i="1"/>
  <c r="X5237" i="1"/>
  <c r="Y5237" i="1"/>
  <c r="Q5238" i="1"/>
  <c r="W5238" i="1"/>
  <c r="X5238" i="1"/>
  <c r="Y5238" i="1"/>
  <c r="Q5239" i="1"/>
  <c r="W5239" i="1"/>
  <c r="X5239" i="1"/>
  <c r="Y5239" i="1"/>
  <c r="Q5240" i="1"/>
  <c r="W5240" i="1"/>
  <c r="X5240" i="1"/>
  <c r="Y5240" i="1"/>
  <c r="Q5241" i="1"/>
  <c r="W5241" i="1"/>
  <c r="X5241" i="1"/>
  <c r="Y5241" i="1"/>
  <c r="Q5242" i="1"/>
  <c r="W5242" i="1"/>
  <c r="X5242" i="1"/>
  <c r="Y5242" i="1"/>
  <c r="Q5243" i="1"/>
  <c r="W5243" i="1"/>
  <c r="X5243" i="1"/>
  <c r="Y5243" i="1"/>
  <c r="Q5244" i="1"/>
  <c r="W5244" i="1"/>
  <c r="X5244" i="1"/>
  <c r="Y5244" i="1"/>
  <c r="Q5245" i="1"/>
  <c r="W5245" i="1"/>
  <c r="X5245" i="1"/>
  <c r="Y5245" i="1"/>
  <c r="Q5246" i="1"/>
  <c r="W5246" i="1"/>
  <c r="X5246" i="1"/>
  <c r="Y5246" i="1"/>
  <c r="Q5247" i="1"/>
  <c r="W5247" i="1"/>
  <c r="X5247" i="1"/>
  <c r="Y5247" i="1"/>
  <c r="Q5248" i="1"/>
  <c r="W5248" i="1"/>
  <c r="X5248" i="1"/>
  <c r="Y5248" i="1"/>
  <c r="Q5249" i="1"/>
  <c r="W5249" i="1"/>
  <c r="X5249" i="1"/>
  <c r="Y5249" i="1"/>
  <c r="Q5250" i="1"/>
  <c r="W5250" i="1"/>
  <c r="X5250" i="1"/>
  <c r="Y5250" i="1"/>
  <c r="Q5251" i="1"/>
  <c r="W5251" i="1"/>
  <c r="X5251" i="1"/>
  <c r="Y5251" i="1"/>
  <c r="Q5252" i="1"/>
  <c r="W5252" i="1"/>
  <c r="X5252" i="1"/>
  <c r="Y5252" i="1"/>
  <c r="Q5253" i="1"/>
  <c r="W5253" i="1"/>
  <c r="X5253" i="1"/>
  <c r="Y5253" i="1"/>
  <c r="Q5254" i="1"/>
  <c r="W5254" i="1"/>
  <c r="X5254" i="1"/>
  <c r="Y5254" i="1"/>
  <c r="Q5255" i="1"/>
  <c r="W5255" i="1"/>
  <c r="X5255" i="1"/>
  <c r="Y5255" i="1"/>
  <c r="Q5256" i="1"/>
  <c r="W5256" i="1"/>
  <c r="X5256" i="1"/>
  <c r="Y5256" i="1"/>
  <c r="Q5257" i="1"/>
  <c r="W5257" i="1"/>
  <c r="X5257" i="1"/>
  <c r="Y5257" i="1"/>
  <c r="Q5258" i="1"/>
  <c r="W5258" i="1"/>
  <c r="X5258" i="1"/>
  <c r="Y5258" i="1"/>
  <c r="Q5259" i="1"/>
  <c r="W5259" i="1"/>
  <c r="X5259" i="1"/>
  <c r="Y5259" i="1"/>
  <c r="Q5260" i="1"/>
  <c r="W5260" i="1"/>
  <c r="X5260" i="1"/>
  <c r="Y5260" i="1"/>
  <c r="Q5261" i="1"/>
  <c r="W5261" i="1"/>
  <c r="X5261" i="1"/>
  <c r="Y5261" i="1"/>
  <c r="Q5262" i="1"/>
  <c r="W5262" i="1"/>
  <c r="X5262" i="1"/>
  <c r="Y5262" i="1"/>
  <c r="Q5263" i="1"/>
  <c r="W5263" i="1"/>
  <c r="X5263" i="1"/>
  <c r="Y5263" i="1"/>
  <c r="Q5264" i="1"/>
  <c r="W5264" i="1"/>
  <c r="X5264" i="1"/>
  <c r="Y5264" i="1"/>
  <c r="Q5265" i="1"/>
  <c r="W5265" i="1"/>
  <c r="X5265" i="1"/>
  <c r="Y5265" i="1"/>
  <c r="Q5266" i="1"/>
  <c r="W5266" i="1"/>
  <c r="X5266" i="1"/>
  <c r="Y5266" i="1"/>
  <c r="Q5267" i="1"/>
  <c r="W5267" i="1"/>
  <c r="X5267" i="1"/>
  <c r="Y5267" i="1"/>
  <c r="Q5268" i="1"/>
  <c r="W5268" i="1"/>
  <c r="X5268" i="1"/>
  <c r="Y5268" i="1"/>
  <c r="Q5269" i="1"/>
  <c r="W5269" i="1"/>
  <c r="X5269" i="1"/>
  <c r="Y5269" i="1"/>
  <c r="Q5270" i="1"/>
  <c r="W5270" i="1"/>
  <c r="X5270" i="1"/>
  <c r="Y5270" i="1"/>
  <c r="Q5271" i="1"/>
  <c r="W5271" i="1"/>
  <c r="X5271" i="1"/>
  <c r="Y5271" i="1"/>
  <c r="Q5272" i="1"/>
  <c r="W5272" i="1"/>
  <c r="X5272" i="1"/>
  <c r="Y5272" i="1"/>
  <c r="Q5273" i="1"/>
  <c r="W5273" i="1"/>
  <c r="X5273" i="1"/>
  <c r="Y5273" i="1"/>
  <c r="Q5274" i="1"/>
  <c r="W5274" i="1"/>
  <c r="X5274" i="1"/>
  <c r="Y5274" i="1"/>
  <c r="Q5275" i="1"/>
  <c r="W5275" i="1"/>
  <c r="X5275" i="1"/>
  <c r="Y5275" i="1"/>
  <c r="Q5276" i="1"/>
  <c r="W5276" i="1"/>
  <c r="X5276" i="1"/>
  <c r="Y5276" i="1"/>
  <c r="Q5277" i="1"/>
  <c r="W5277" i="1"/>
  <c r="X5277" i="1"/>
  <c r="Y5277" i="1"/>
  <c r="Q5278" i="1"/>
  <c r="W5278" i="1"/>
  <c r="X5278" i="1"/>
  <c r="Y5278" i="1"/>
  <c r="Q5279" i="1"/>
  <c r="W5279" i="1"/>
  <c r="X5279" i="1"/>
  <c r="Y5279" i="1"/>
  <c r="Q5280" i="1"/>
  <c r="W5280" i="1"/>
  <c r="X5280" i="1"/>
  <c r="Y5280" i="1"/>
  <c r="Q5281" i="1"/>
  <c r="W5281" i="1"/>
  <c r="X5281" i="1"/>
  <c r="Y5281" i="1"/>
  <c r="Q5282" i="1"/>
  <c r="W5282" i="1"/>
  <c r="X5282" i="1"/>
  <c r="Y5282" i="1"/>
  <c r="Q5283" i="1"/>
  <c r="W5283" i="1"/>
  <c r="X5283" i="1"/>
  <c r="Y5283" i="1"/>
  <c r="Q5284" i="1"/>
  <c r="W5284" i="1"/>
  <c r="X5284" i="1"/>
  <c r="Y5284" i="1"/>
  <c r="Q5285" i="1"/>
  <c r="W5285" i="1"/>
  <c r="X5285" i="1"/>
  <c r="Y5285" i="1"/>
  <c r="Q5286" i="1"/>
  <c r="W5286" i="1"/>
  <c r="X5286" i="1"/>
  <c r="Y5286" i="1"/>
  <c r="Q5287" i="1"/>
  <c r="W5287" i="1"/>
  <c r="X5287" i="1"/>
  <c r="Y5287" i="1"/>
  <c r="Q5288" i="1"/>
  <c r="W5288" i="1"/>
  <c r="X5288" i="1"/>
  <c r="Y5288" i="1"/>
  <c r="Q5289" i="1"/>
  <c r="W5289" i="1"/>
  <c r="X5289" i="1"/>
  <c r="Y5289" i="1"/>
  <c r="Q5290" i="1"/>
  <c r="W5290" i="1"/>
  <c r="X5290" i="1"/>
  <c r="Y5290" i="1"/>
  <c r="Q5291" i="1"/>
  <c r="W5291" i="1"/>
  <c r="X5291" i="1"/>
  <c r="Y5291" i="1"/>
  <c r="Q5292" i="1"/>
  <c r="W5292" i="1"/>
  <c r="X5292" i="1"/>
  <c r="Y5292" i="1"/>
  <c r="Q5293" i="1"/>
  <c r="W5293" i="1"/>
  <c r="X5293" i="1"/>
  <c r="Y5293" i="1"/>
  <c r="Q5294" i="1"/>
  <c r="W5294" i="1"/>
  <c r="X5294" i="1"/>
  <c r="Y5294" i="1"/>
  <c r="Q5295" i="1"/>
  <c r="W5295" i="1"/>
  <c r="X5295" i="1"/>
  <c r="Y5295" i="1"/>
  <c r="Q5296" i="1"/>
  <c r="W5296" i="1"/>
  <c r="X5296" i="1"/>
  <c r="Y5296" i="1"/>
  <c r="Q5297" i="1"/>
  <c r="W5297" i="1"/>
  <c r="X5297" i="1"/>
  <c r="Y5297" i="1"/>
  <c r="Q5298" i="1"/>
  <c r="W5298" i="1"/>
  <c r="X5298" i="1"/>
  <c r="Y5298" i="1"/>
  <c r="Q5299" i="1"/>
  <c r="W5299" i="1"/>
  <c r="X5299" i="1"/>
  <c r="Y5299" i="1"/>
  <c r="Q5300" i="1"/>
  <c r="W5300" i="1"/>
  <c r="X5300" i="1"/>
  <c r="Y5300" i="1"/>
  <c r="Q5301" i="1"/>
  <c r="W5301" i="1"/>
  <c r="X5301" i="1"/>
  <c r="Y5301" i="1"/>
  <c r="Q5302" i="1"/>
  <c r="W5302" i="1"/>
  <c r="X5302" i="1"/>
  <c r="Y5302" i="1"/>
  <c r="Q5303" i="1"/>
  <c r="W5303" i="1"/>
  <c r="X5303" i="1"/>
  <c r="Y5303" i="1"/>
  <c r="Q5304" i="1"/>
  <c r="W5304" i="1"/>
  <c r="X5304" i="1"/>
  <c r="Y5304" i="1"/>
  <c r="Q5305" i="1"/>
  <c r="W5305" i="1"/>
  <c r="X5305" i="1"/>
  <c r="Y5305" i="1"/>
  <c r="Q5306" i="1"/>
  <c r="W5306" i="1"/>
  <c r="X5306" i="1"/>
  <c r="Y5306" i="1"/>
  <c r="Q5307" i="1"/>
  <c r="W5307" i="1"/>
  <c r="X5307" i="1"/>
  <c r="Y5307" i="1"/>
  <c r="Q5308" i="1"/>
  <c r="W5308" i="1"/>
  <c r="X5308" i="1"/>
  <c r="Y5308" i="1"/>
  <c r="Q5309" i="1"/>
  <c r="W5309" i="1"/>
  <c r="X5309" i="1"/>
  <c r="Y5309" i="1"/>
  <c r="Q5310" i="1"/>
  <c r="W5310" i="1"/>
  <c r="X5310" i="1"/>
  <c r="Y5310" i="1"/>
  <c r="Q5311" i="1"/>
  <c r="W5311" i="1"/>
  <c r="X5311" i="1"/>
  <c r="Y5311" i="1"/>
  <c r="Q5312" i="1"/>
  <c r="W5312" i="1"/>
  <c r="X5312" i="1"/>
  <c r="Y5312" i="1"/>
  <c r="Q5313" i="1"/>
  <c r="W5313" i="1"/>
  <c r="X5313" i="1"/>
  <c r="Y5313" i="1"/>
  <c r="Q5314" i="1"/>
  <c r="W5314" i="1"/>
  <c r="X5314" i="1"/>
  <c r="Y5314" i="1"/>
  <c r="Q5315" i="1"/>
  <c r="W5315" i="1"/>
  <c r="X5315" i="1"/>
  <c r="Y5315" i="1"/>
  <c r="Q5316" i="1"/>
  <c r="W5316" i="1"/>
  <c r="X5316" i="1"/>
  <c r="Y5316" i="1"/>
  <c r="Q5317" i="1"/>
  <c r="W5317" i="1"/>
  <c r="X5317" i="1"/>
  <c r="Y5317" i="1"/>
  <c r="Q5318" i="1"/>
  <c r="W5318" i="1"/>
  <c r="X5318" i="1"/>
  <c r="Y5318" i="1"/>
  <c r="Q5319" i="1"/>
  <c r="W5319" i="1"/>
  <c r="X5319" i="1"/>
  <c r="Y5319" i="1"/>
  <c r="Q5320" i="1"/>
  <c r="W5320" i="1"/>
  <c r="X5320" i="1"/>
  <c r="Y5320" i="1"/>
  <c r="Q5321" i="1"/>
  <c r="W5321" i="1"/>
  <c r="X5321" i="1"/>
  <c r="Y5321" i="1"/>
  <c r="Q5322" i="1"/>
  <c r="W5322" i="1"/>
  <c r="X5322" i="1"/>
  <c r="Y5322" i="1"/>
  <c r="Q5323" i="1"/>
  <c r="W5323" i="1"/>
  <c r="X5323" i="1"/>
  <c r="Y5323" i="1"/>
  <c r="Q5324" i="1"/>
  <c r="W5324" i="1"/>
  <c r="X5324" i="1"/>
  <c r="Y5324" i="1"/>
  <c r="Q5325" i="1"/>
  <c r="W5325" i="1"/>
  <c r="X5325" i="1"/>
  <c r="Y5325" i="1"/>
  <c r="Q5326" i="1"/>
  <c r="W5326" i="1"/>
  <c r="X5326" i="1"/>
  <c r="Y5326" i="1"/>
  <c r="Q5327" i="1"/>
  <c r="W5327" i="1"/>
  <c r="X5327" i="1"/>
  <c r="Y5327" i="1"/>
  <c r="Q5328" i="1"/>
  <c r="W5328" i="1"/>
  <c r="X5328" i="1"/>
  <c r="Y5328" i="1"/>
  <c r="Q5329" i="1"/>
  <c r="W5329" i="1"/>
  <c r="X5329" i="1"/>
  <c r="Y5329" i="1"/>
  <c r="Q5330" i="1"/>
  <c r="W5330" i="1"/>
  <c r="X5330" i="1"/>
  <c r="Y5330" i="1"/>
  <c r="Q5331" i="1"/>
  <c r="W5331" i="1"/>
  <c r="X5331" i="1"/>
  <c r="Y5331" i="1"/>
  <c r="Q5332" i="1"/>
  <c r="W5332" i="1"/>
  <c r="X5332" i="1"/>
  <c r="Y5332" i="1"/>
  <c r="Q5333" i="1"/>
  <c r="W5333" i="1"/>
  <c r="X5333" i="1"/>
  <c r="Y5333" i="1"/>
  <c r="Q5334" i="1"/>
  <c r="W5334" i="1"/>
  <c r="X5334" i="1"/>
  <c r="Y5334" i="1"/>
  <c r="Q5335" i="1"/>
  <c r="W5335" i="1"/>
  <c r="X5335" i="1"/>
  <c r="Y5335" i="1"/>
  <c r="Q5336" i="1"/>
  <c r="W5336" i="1"/>
  <c r="X5336" i="1"/>
  <c r="Y5336" i="1"/>
  <c r="Q5337" i="1"/>
  <c r="W5337" i="1"/>
  <c r="X5337" i="1"/>
  <c r="Y5337" i="1"/>
  <c r="Q5338" i="1"/>
  <c r="W5338" i="1"/>
  <c r="X5338" i="1"/>
  <c r="Y5338" i="1"/>
  <c r="Q5339" i="1"/>
  <c r="W5339" i="1"/>
  <c r="X5339" i="1"/>
  <c r="Y5339" i="1"/>
  <c r="Q5340" i="1"/>
  <c r="W5340" i="1"/>
  <c r="X5340" i="1"/>
  <c r="Y5340" i="1"/>
  <c r="Q5341" i="1"/>
  <c r="W5341" i="1"/>
  <c r="X5341" i="1"/>
  <c r="Y5341" i="1"/>
  <c r="Q5342" i="1"/>
  <c r="W5342" i="1"/>
  <c r="X5342" i="1"/>
  <c r="Y5342" i="1"/>
  <c r="Q5343" i="1"/>
  <c r="W5343" i="1"/>
  <c r="X5343" i="1"/>
  <c r="Y5343" i="1"/>
  <c r="Q5344" i="1"/>
  <c r="W5344" i="1"/>
  <c r="X5344" i="1"/>
  <c r="Y5344" i="1"/>
  <c r="Q5345" i="1"/>
  <c r="W5345" i="1"/>
  <c r="X5345" i="1"/>
  <c r="Y5345" i="1"/>
  <c r="Q5346" i="1"/>
  <c r="W5346" i="1"/>
  <c r="X5346" i="1"/>
  <c r="Y5346" i="1"/>
  <c r="Q5347" i="1"/>
  <c r="W5347" i="1"/>
  <c r="X5347" i="1"/>
  <c r="Y5347" i="1"/>
  <c r="Q5348" i="1"/>
  <c r="W5348" i="1"/>
  <c r="X5348" i="1"/>
  <c r="Y5348" i="1"/>
  <c r="Q5349" i="1"/>
  <c r="W5349" i="1"/>
  <c r="X5349" i="1"/>
  <c r="Y5349" i="1"/>
  <c r="Q5350" i="1"/>
  <c r="W5350" i="1"/>
  <c r="X5350" i="1"/>
  <c r="Y5350" i="1"/>
  <c r="Q5351" i="1"/>
  <c r="W5351" i="1"/>
  <c r="X5351" i="1"/>
  <c r="Y5351" i="1"/>
  <c r="Q5352" i="1"/>
  <c r="W5352" i="1"/>
  <c r="X5352" i="1"/>
  <c r="Y5352" i="1"/>
  <c r="Q5353" i="1"/>
  <c r="W5353" i="1"/>
  <c r="X5353" i="1"/>
  <c r="Y5353" i="1"/>
  <c r="Q5354" i="1"/>
  <c r="W5354" i="1"/>
  <c r="X5354" i="1"/>
  <c r="Y5354" i="1"/>
  <c r="Q5355" i="1"/>
  <c r="W5355" i="1"/>
  <c r="X5355" i="1"/>
  <c r="Y5355" i="1"/>
  <c r="Q5356" i="1"/>
  <c r="W5356" i="1"/>
  <c r="X5356" i="1"/>
  <c r="Y5356" i="1"/>
  <c r="Q5357" i="1"/>
  <c r="W5357" i="1"/>
  <c r="X5357" i="1"/>
  <c r="Y5357" i="1"/>
  <c r="Q5358" i="1"/>
  <c r="W5358" i="1"/>
  <c r="X5358" i="1"/>
  <c r="Y5358" i="1"/>
  <c r="Q5359" i="1"/>
  <c r="W5359" i="1"/>
  <c r="X5359" i="1"/>
  <c r="Y5359" i="1"/>
  <c r="Q5360" i="1"/>
  <c r="W5360" i="1"/>
  <c r="X5360" i="1"/>
  <c r="Y5360" i="1"/>
  <c r="Q5361" i="1"/>
  <c r="W5361" i="1"/>
  <c r="X5361" i="1"/>
  <c r="Y5361" i="1"/>
  <c r="Q5362" i="1"/>
  <c r="W5362" i="1"/>
  <c r="X5362" i="1"/>
  <c r="Y5362" i="1"/>
  <c r="Q5363" i="1"/>
  <c r="W5363" i="1"/>
  <c r="X5363" i="1"/>
  <c r="Y5363" i="1"/>
  <c r="Q5364" i="1"/>
  <c r="W5364" i="1"/>
  <c r="X5364" i="1"/>
  <c r="Y5364" i="1"/>
  <c r="Q5365" i="1"/>
  <c r="W5365" i="1"/>
  <c r="X5365" i="1"/>
  <c r="Y5365" i="1"/>
  <c r="Q5366" i="1"/>
  <c r="W5366" i="1"/>
  <c r="X5366" i="1"/>
  <c r="Y5366" i="1"/>
  <c r="Q5367" i="1"/>
  <c r="W5367" i="1"/>
  <c r="X5367" i="1"/>
  <c r="Y5367" i="1"/>
  <c r="Q5368" i="1"/>
  <c r="W5368" i="1"/>
  <c r="X5368" i="1"/>
  <c r="Y5368" i="1"/>
  <c r="Q5369" i="1"/>
  <c r="W5369" i="1"/>
  <c r="X5369" i="1"/>
  <c r="Y5369" i="1"/>
  <c r="Q5370" i="1"/>
  <c r="W5370" i="1"/>
  <c r="X5370" i="1"/>
  <c r="Y5370" i="1"/>
  <c r="Q5371" i="1"/>
  <c r="W5371" i="1"/>
  <c r="X5371" i="1"/>
  <c r="Y5371" i="1"/>
  <c r="Q5372" i="1"/>
  <c r="W5372" i="1"/>
  <c r="X5372" i="1"/>
  <c r="Y5372" i="1"/>
  <c r="Q5373" i="1"/>
  <c r="W5373" i="1"/>
  <c r="X5373" i="1"/>
  <c r="Y5373" i="1"/>
  <c r="Q5374" i="1"/>
  <c r="W5374" i="1"/>
  <c r="X5374" i="1"/>
  <c r="Y5374" i="1"/>
  <c r="Q5375" i="1"/>
  <c r="W5375" i="1"/>
  <c r="X5375" i="1"/>
  <c r="Y5375" i="1"/>
  <c r="Q5376" i="1"/>
  <c r="W5376" i="1"/>
  <c r="X5376" i="1"/>
  <c r="Y5376" i="1"/>
  <c r="Q5377" i="1"/>
  <c r="W5377" i="1"/>
  <c r="X5377" i="1"/>
  <c r="Y5377" i="1"/>
  <c r="Q5378" i="1"/>
  <c r="W5378" i="1"/>
  <c r="X5378" i="1"/>
  <c r="Y5378" i="1"/>
  <c r="Q5379" i="1"/>
  <c r="W5379" i="1"/>
  <c r="X5379" i="1"/>
  <c r="Y5379" i="1"/>
  <c r="Q5380" i="1"/>
  <c r="W5380" i="1"/>
  <c r="X5380" i="1"/>
  <c r="Y5380" i="1"/>
  <c r="Q5381" i="1"/>
  <c r="W5381" i="1"/>
  <c r="X5381" i="1"/>
  <c r="Y5381" i="1"/>
  <c r="Q5382" i="1"/>
  <c r="W5382" i="1"/>
  <c r="X5382" i="1"/>
  <c r="Y5382" i="1"/>
  <c r="Q5383" i="1"/>
  <c r="W5383" i="1"/>
  <c r="X5383" i="1"/>
  <c r="Y5383" i="1"/>
  <c r="Q5384" i="1"/>
  <c r="W5384" i="1"/>
  <c r="X5384" i="1"/>
  <c r="Y5384" i="1"/>
  <c r="Q5385" i="1"/>
  <c r="W5385" i="1"/>
  <c r="X5385" i="1"/>
  <c r="Y5385" i="1"/>
  <c r="Q5386" i="1"/>
  <c r="W5386" i="1"/>
  <c r="X5386" i="1"/>
  <c r="Y5386" i="1"/>
  <c r="Q5387" i="1"/>
  <c r="W5387" i="1"/>
  <c r="X5387" i="1"/>
  <c r="Y5387" i="1"/>
  <c r="Q5388" i="1"/>
  <c r="W5388" i="1"/>
  <c r="X5388" i="1"/>
  <c r="Y5388" i="1"/>
  <c r="Q5389" i="1"/>
  <c r="W5389" i="1"/>
  <c r="X5389" i="1"/>
  <c r="Y5389" i="1"/>
  <c r="Q5390" i="1"/>
  <c r="W5390" i="1"/>
  <c r="X5390" i="1"/>
  <c r="Y5390" i="1"/>
  <c r="Q5391" i="1"/>
  <c r="W5391" i="1"/>
  <c r="X5391" i="1"/>
  <c r="Y5391" i="1"/>
  <c r="Q5392" i="1"/>
  <c r="W5392" i="1"/>
  <c r="X5392" i="1"/>
  <c r="Y5392" i="1"/>
  <c r="Q5393" i="1"/>
  <c r="W5393" i="1"/>
  <c r="X5393" i="1"/>
  <c r="Y5393" i="1"/>
  <c r="Q5394" i="1"/>
  <c r="W5394" i="1"/>
  <c r="X5394" i="1"/>
  <c r="Y5394" i="1"/>
  <c r="Q5395" i="1"/>
  <c r="W5395" i="1"/>
  <c r="X5395" i="1"/>
  <c r="Y5395" i="1"/>
  <c r="Q5396" i="1"/>
  <c r="W5396" i="1"/>
  <c r="X5396" i="1"/>
  <c r="Y5396" i="1"/>
  <c r="Q5397" i="1"/>
  <c r="W5397" i="1"/>
  <c r="X5397" i="1"/>
  <c r="Y5397" i="1"/>
  <c r="Q5398" i="1"/>
  <c r="W5398" i="1"/>
  <c r="X5398" i="1"/>
  <c r="Y5398" i="1"/>
  <c r="Q5399" i="1"/>
  <c r="W5399" i="1"/>
  <c r="X5399" i="1"/>
  <c r="Y5399" i="1"/>
  <c r="Q5400" i="1"/>
  <c r="W5400" i="1"/>
  <c r="X5400" i="1"/>
  <c r="Y5400" i="1"/>
  <c r="Q5401" i="1"/>
  <c r="W5401" i="1"/>
  <c r="X5401" i="1"/>
  <c r="Y5401" i="1"/>
  <c r="Q5402" i="1"/>
  <c r="W5402" i="1"/>
  <c r="X5402" i="1"/>
  <c r="Y5402" i="1"/>
  <c r="Q5403" i="1"/>
  <c r="W5403" i="1"/>
  <c r="X5403" i="1"/>
  <c r="Y5403" i="1"/>
  <c r="Q5404" i="1"/>
  <c r="W5404" i="1"/>
  <c r="X5404" i="1"/>
  <c r="Y5404" i="1"/>
  <c r="Q5405" i="1"/>
  <c r="W5405" i="1"/>
  <c r="X5405" i="1"/>
  <c r="Y5405" i="1"/>
  <c r="Q5406" i="1"/>
  <c r="W5406" i="1"/>
  <c r="X5406" i="1"/>
  <c r="Y5406" i="1"/>
  <c r="Q5407" i="1"/>
  <c r="W5407" i="1"/>
  <c r="X5407" i="1"/>
  <c r="Y5407" i="1"/>
  <c r="Q5408" i="1"/>
  <c r="W5408" i="1"/>
  <c r="X5408" i="1"/>
  <c r="Y5408" i="1"/>
  <c r="Q5409" i="1"/>
  <c r="W5409" i="1"/>
  <c r="X5409" i="1"/>
  <c r="Y5409" i="1"/>
  <c r="Q5410" i="1"/>
  <c r="W5410" i="1"/>
  <c r="X5410" i="1"/>
  <c r="Y5410" i="1"/>
  <c r="Q5411" i="1"/>
  <c r="W5411" i="1"/>
  <c r="X5411" i="1"/>
  <c r="Y5411" i="1"/>
  <c r="Q5412" i="1"/>
  <c r="W5412" i="1"/>
  <c r="X5412" i="1"/>
  <c r="Y5412" i="1"/>
  <c r="Q5413" i="1"/>
  <c r="W5413" i="1"/>
  <c r="X5413" i="1"/>
  <c r="Y5413" i="1"/>
  <c r="Q5414" i="1"/>
  <c r="W5414" i="1"/>
  <c r="X5414" i="1"/>
  <c r="Y5414" i="1"/>
  <c r="Q5415" i="1"/>
  <c r="W5415" i="1"/>
  <c r="X5415" i="1"/>
  <c r="Y5415" i="1"/>
  <c r="Q5416" i="1"/>
  <c r="W5416" i="1"/>
  <c r="X5416" i="1"/>
  <c r="Y5416" i="1"/>
  <c r="Q5417" i="1"/>
  <c r="W5417" i="1"/>
  <c r="X5417" i="1"/>
  <c r="Y5417" i="1"/>
  <c r="Q5418" i="1"/>
  <c r="W5418" i="1"/>
  <c r="X5418" i="1"/>
  <c r="Y5418" i="1"/>
  <c r="Q5419" i="1"/>
  <c r="W5419" i="1"/>
  <c r="X5419" i="1"/>
  <c r="Y5419" i="1"/>
  <c r="Q5420" i="1"/>
  <c r="W5420" i="1"/>
  <c r="X5420" i="1"/>
  <c r="Y5420" i="1"/>
  <c r="Q5421" i="1"/>
  <c r="W5421" i="1"/>
  <c r="X5421" i="1"/>
  <c r="Y5421" i="1"/>
  <c r="Q5422" i="1"/>
  <c r="W5422" i="1"/>
  <c r="X5422" i="1"/>
  <c r="Y5422" i="1"/>
  <c r="Q5423" i="1"/>
  <c r="W5423" i="1"/>
  <c r="X5423" i="1"/>
  <c r="Y5423" i="1"/>
  <c r="Q5424" i="1"/>
  <c r="W5424" i="1"/>
  <c r="X5424" i="1"/>
  <c r="Y5424" i="1"/>
  <c r="Q5425" i="1"/>
  <c r="W5425" i="1"/>
  <c r="X5425" i="1"/>
  <c r="Y5425" i="1"/>
  <c r="Q5426" i="1"/>
  <c r="W5426" i="1"/>
  <c r="X5426" i="1"/>
  <c r="Y5426" i="1"/>
  <c r="Q5427" i="1"/>
  <c r="W5427" i="1"/>
  <c r="X5427" i="1"/>
  <c r="Y5427" i="1"/>
  <c r="Q5428" i="1"/>
  <c r="W5428" i="1"/>
  <c r="X5428" i="1"/>
  <c r="Y5428" i="1"/>
  <c r="Q5429" i="1"/>
  <c r="W5429" i="1"/>
  <c r="X5429" i="1"/>
  <c r="Y5429" i="1"/>
  <c r="Q5430" i="1"/>
  <c r="W5430" i="1"/>
  <c r="X5430" i="1"/>
  <c r="Y5430" i="1"/>
  <c r="Q5431" i="1"/>
  <c r="W5431" i="1"/>
  <c r="X5431" i="1"/>
  <c r="Y5431" i="1"/>
  <c r="Q5432" i="1"/>
  <c r="W5432" i="1"/>
  <c r="X5432" i="1"/>
  <c r="Y5432" i="1"/>
  <c r="Q5433" i="1"/>
  <c r="W5433" i="1"/>
  <c r="X5433" i="1"/>
  <c r="Y5433" i="1"/>
  <c r="Q5434" i="1"/>
  <c r="W5434" i="1"/>
  <c r="X5434" i="1"/>
  <c r="Y5434" i="1"/>
  <c r="Q5435" i="1"/>
  <c r="W5435" i="1"/>
  <c r="X5435" i="1"/>
  <c r="Y5435" i="1"/>
  <c r="Q5436" i="1"/>
  <c r="W5436" i="1"/>
  <c r="X5436" i="1"/>
  <c r="Y5436" i="1"/>
  <c r="Q5437" i="1"/>
  <c r="W5437" i="1"/>
  <c r="X5437" i="1"/>
  <c r="Y5437" i="1"/>
  <c r="Q5438" i="1"/>
  <c r="W5438" i="1"/>
  <c r="X5438" i="1"/>
  <c r="Y5438" i="1"/>
  <c r="Q5439" i="1"/>
  <c r="W5439" i="1"/>
  <c r="X5439" i="1"/>
  <c r="Y5439" i="1"/>
  <c r="Q5440" i="1"/>
  <c r="W5440" i="1"/>
  <c r="X5440" i="1"/>
  <c r="Y5440" i="1"/>
  <c r="Q5441" i="1"/>
  <c r="W5441" i="1"/>
  <c r="X5441" i="1"/>
  <c r="Y5441" i="1"/>
  <c r="Q5442" i="1"/>
  <c r="W5442" i="1"/>
  <c r="X5442" i="1"/>
  <c r="Y5442" i="1"/>
  <c r="Q5443" i="1"/>
  <c r="W5443" i="1"/>
  <c r="X5443" i="1"/>
  <c r="Y5443" i="1"/>
  <c r="Q5444" i="1"/>
  <c r="W5444" i="1"/>
  <c r="X5444" i="1"/>
  <c r="Y5444" i="1"/>
  <c r="Q5445" i="1"/>
  <c r="W5445" i="1"/>
  <c r="X5445" i="1"/>
  <c r="Y5445" i="1"/>
  <c r="Q5446" i="1"/>
  <c r="W5446" i="1"/>
  <c r="X5446" i="1"/>
  <c r="Y5446" i="1"/>
  <c r="Q5447" i="1"/>
  <c r="W5447" i="1"/>
  <c r="X5447" i="1"/>
  <c r="Y5447" i="1"/>
  <c r="Q5448" i="1"/>
  <c r="W5448" i="1"/>
  <c r="X5448" i="1"/>
  <c r="Y5448" i="1"/>
  <c r="Q5449" i="1"/>
  <c r="W5449" i="1"/>
  <c r="X5449" i="1"/>
  <c r="Y5449" i="1"/>
  <c r="Q5450" i="1"/>
  <c r="W5450" i="1"/>
  <c r="X5450" i="1"/>
  <c r="Y5450" i="1"/>
  <c r="Q5451" i="1"/>
  <c r="W5451" i="1"/>
  <c r="X5451" i="1"/>
  <c r="Y5451" i="1"/>
  <c r="Q5452" i="1"/>
  <c r="W5452" i="1"/>
  <c r="X5452" i="1"/>
  <c r="Y5452" i="1"/>
  <c r="Q5453" i="1"/>
  <c r="W5453" i="1"/>
  <c r="X5453" i="1"/>
  <c r="Y5453" i="1"/>
  <c r="Q5454" i="1"/>
  <c r="W5454" i="1"/>
  <c r="X5454" i="1"/>
  <c r="Y5454" i="1"/>
  <c r="Q5455" i="1"/>
  <c r="W5455" i="1"/>
  <c r="X5455" i="1"/>
  <c r="Y5455" i="1"/>
  <c r="Q5456" i="1"/>
  <c r="W5456" i="1"/>
  <c r="X5456" i="1"/>
  <c r="Y5456" i="1"/>
  <c r="Q5457" i="1"/>
  <c r="W5457" i="1"/>
  <c r="X5457" i="1"/>
  <c r="Y5457" i="1"/>
  <c r="Q5458" i="1"/>
  <c r="W5458" i="1"/>
  <c r="X5458" i="1"/>
  <c r="Y5458" i="1"/>
  <c r="Q5459" i="1"/>
  <c r="W5459" i="1"/>
  <c r="X5459" i="1"/>
  <c r="Y5459" i="1"/>
  <c r="Q5460" i="1"/>
  <c r="W5460" i="1"/>
  <c r="X5460" i="1"/>
  <c r="Y5460" i="1"/>
  <c r="Q5461" i="1"/>
  <c r="W5461" i="1"/>
  <c r="X5461" i="1"/>
  <c r="Y5461" i="1"/>
  <c r="Q5462" i="1"/>
  <c r="W5462" i="1"/>
  <c r="X5462" i="1"/>
  <c r="Y5462" i="1"/>
  <c r="Q5463" i="1"/>
  <c r="W5463" i="1"/>
  <c r="X5463" i="1"/>
  <c r="Y5463" i="1"/>
  <c r="Q5464" i="1"/>
  <c r="W5464" i="1"/>
  <c r="X5464" i="1"/>
  <c r="Y5464" i="1"/>
  <c r="Q5465" i="1"/>
  <c r="W5465" i="1"/>
  <c r="X5465" i="1"/>
  <c r="Y5465" i="1"/>
  <c r="Q5466" i="1"/>
  <c r="W5466" i="1"/>
  <c r="X5466" i="1"/>
  <c r="Y5466" i="1"/>
  <c r="Q5467" i="1"/>
  <c r="W5467" i="1"/>
  <c r="X5467" i="1"/>
  <c r="Y5467" i="1"/>
  <c r="Q5468" i="1"/>
  <c r="W5468" i="1"/>
  <c r="X5468" i="1"/>
  <c r="Y5468" i="1"/>
  <c r="Q5469" i="1"/>
  <c r="W5469" i="1"/>
  <c r="X5469" i="1"/>
  <c r="Y5469" i="1"/>
  <c r="Q5470" i="1"/>
  <c r="W5470" i="1"/>
  <c r="X5470" i="1"/>
  <c r="Y5470" i="1"/>
  <c r="Q5471" i="1"/>
  <c r="W5471" i="1"/>
  <c r="X5471" i="1"/>
  <c r="Y5471" i="1"/>
  <c r="Q5472" i="1"/>
  <c r="W5472" i="1"/>
  <c r="X5472" i="1"/>
  <c r="Y5472" i="1"/>
  <c r="Q5473" i="1"/>
  <c r="W5473" i="1"/>
  <c r="X5473" i="1"/>
  <c r="Y5473" i="1"/>
  <c r="Q5474" i="1"/>
  <c r="W5474" i="1"/>
  <c r="X5474" i="1"/>
  <c r="Y5474" i="1"/>
  <c r="Q5475" i="1"/>
  <c r="W5475" i="1"/>
  <c r="X5475" i="1"/>
  <c r="Y5475" i="1"/>
  <c r="Q5476" i="1"/>
  <c r="W5476" i="1"/>
  <c r="X5476" i="1"/>
  <c r="Y5476" i="1"/>
  <c r="Q5477" i="1"/>
  <c r="W5477" i="1"/>
  <c r="X5477" i="1"/>
  <c r="Y5477" i="1"/>
  <c r="Q5478" i="1"/>
  <c r="W5478" i="1"/>
  <c r="X5478" i="1"/>
  <c r="Y5478" i="1"/>
  <c r="Q5479" i="1"/>
  <c r="W5479" i="1"/>
  <c r="X5479" i="1"/>
  <c r="Y5479" i="1"/>
  <c r="Q5480" i="1"/>
  <c r="W5480" i="1"/>
  <c r="X5480" i="1"/>
  <c r="Y5480" i="1"/>
  <c r="Q5481" i="1"/>
  <c r="W5481" i="1"/>
  <c r="X5481" i="1"/>
  <c r="Y5481" i="1"/>
  <c r="Q5482" i="1"/>
  <c r="W5482" i="1"/>
  <c r="X5482" i="1"/>
  <c r="Y5482" i="1"/>
  <c r="Q5483" i="1"/>
  <c r="W5483" i="1"/>
  <c r="X5483" i="1"/>
  <c r="Y5483" i="1"/>
  <c r="Q5484" i="1"/>
  <c r="W5484" i="1"/>
  <c r="X5484" i="1"/>
  <c r="Y5484" i="1"/>
  <c r="Q5485" i="1"/>
  <c r="W5485" i="1"/>
  <c r="X5485" i="1"/>
  <c r="Y5485" i="1"/>
  <c r="Q5486" i="1"/>
  <c r="W5486" i="1"/>
  <c r="X5486" i="1"/>
  <c r="Y5486" i="1"/>
  <c r="Q5487" i="1"/>
  <c r="W5487" i="1"/>
  <c r="X5487" i="1"/>
  <c r="Y5487" i="1"/>
  <c r="Q5488" i="1"/>
  <c r="W5488" i="1"/>
  <c r="X5488" i="1"/>
  <c r="Y5488" i="1"/>
  <c r="Q5489" i="1"/>
  <c r="W5489" i="1"/>
  <c r="X5489" i="1"/>
  <c r="Y5489" i="1"/>
  <c r="Q5490" i="1"/>
  <c r="W5490" i="1"/>
  <c r="X5490" i="1"/>
  <c r="Y5490" i="1"/>
  <c r="Q5491" i="1"/>
  <c r="W5491" i="1"/>
  <c r="X5491" i="1"/>
  <c r="Y5491" i="1"/>
  <c r="Q5492" i="1"/>
  <c r="W5492" i="1"/>
  <c r="X5492" i="1"/>
  <c r="Y5492" i="1"/>
  <c r="Q5493" i="1"/>
  <c r="W5493" i="1"/>
  <c r="X5493" i="1"/>
  <c r="Y5493" i="1"/>
  <c r="Q5494" i="1"/>
  <c r="W5494" i="1"/>
  <c r="X5494" i="1"/>
  <c r="Y5494" i="1"/>
  <c r="Q5495" i="1"/>
  <c r="W5495" i="1"/>
  <c r="X5495" i="1"/>
  <c r="Y5495" i="1"/>
  <c r="Q5496" i="1"/>
  <c r="W5496" i="1"/>
  <c r="X5496" i="1"/>
  <c r="Y5496" i="1"/>
  <c r="Q5497" i="1"/>
  <c r="W5497" i="1"/>
  <c r="X5497" i="1"/>
  <c r="Y5497" i="1"/>
  <c r="Q5498" i="1"/>
  <c r="W5498" i="1"/>
  <c r="X5498" i="1"/>
  <c r="Y5498" i="1"/>
  <c r="Q5499" i="1"/>
  <c r="W5499" i="1"/>
  <c r="X5499" i="1"/>
  <c r="Y5499" i="1"/>
  <c r="Q5500" i="1"/>
  <c r="W5500" i="1"/>
  <c r="X5500" i="1"/>
  <c r="Y5500" i="1"/>
  <c r="Q5501" i="1"/>
  <c r="W5501" i="1"/>
  <c r="X5501" i="1"/>
  <c r="Y5501" i="1"/>
  <c r="Q5502" i="1"/>
  <c r="W5502" i="1"/>
  <c r="X5502" i="1"/>
  <c r="Y5502" i="1"/>
  <c r="Q5503" i="1"/>
  <c r="W5503" i="1"/>
  <c r="X5503" i="1"/>
  <c r="Y5503" i="1"/>
  <c r="Q5504" i="1"/>
  <c r="W5504" i="1"/>
  <c r="X5504" i="1"/>
  <c r="Y5504" i="1"/>
  <c r="Q5505" i="1"/>
  <c r="W5505" i="1"/>
  <c r="X5505" i="1"/>
  <c r="Y5505" i="1"/>
  <c r="Q5506" i="1"/>
  <c r="W5506" i="1"/>
  <c r="X5506" i="1"/>
  <c r="Y5506" i="1"/>
  <c r="Q5507" i="1"/>
  <c r="W5507" i="1"/>
  <c r="X5507" i="1"/>
  <c r="Y5507" i="1"/>
  <c r="Q5508" i="1"/>
  <c r="W5508" i="1"/>
  <c r="X5508" i="1"/>
  <c r="Y5508" i="1"/>
  <c r="Q5509" i="1"/>
  <c r="W5509" i="1"/>
  <c r="X5509" i="1"/>
  <c r="Y5509" i="1"/>
  <c r="Q5510" i="1"/>
  <c r="W5510" i="1"/>
  <c r="X5510" i="1"/>
  <c r="Y5510" i="1"/>
  <c r="Q5511" i="1"/>
  <c r="W5511" i="1"/>
  <c r="X5511" i="1"/>
  <c r="Y5511" i="1"/>
  <c r="Q5512" i="1"/>
  <c r="W5512" i="1"/>
  <c r="X5512" i="1"/>
  <c r="Y5512" i="1"/>
  <c r="Q5513" i="1"/>
  <c r="W5513" i="1"/>
  <c r="X5513" i="1"/>
  <c r="Y5513" i="1"/>
  <c r="Q5514" i="1"/>
  <c r="W5514" i="1"/>
  <c r="X5514" i="1"/>
  <c r="Y5514" i="1"/>
  <c r="Q5515" i="1"/>
  <c r="W5515" i="1"/>
  <c r="X5515" i="1"/>
  <c r="Y5515" i="1"/>
  <c r="Q5516" i="1"/>
  <c r="W5516" i="1"/>
  <c r="X5516" i="1"/>
  <c r="Y5516" i="1"/>
  <c r="Q5517" i="1"/>
  <c r="W5517" i="1"/>
  <c r="X5517" i="1"/>
  <c r="Y5517" i="1"/>
  <c r="Q5518" i="1"/>
  <c r="W5518" i="1"/>
  <c r="X5518" i="1"/>
  <c r="Y5518" i="1"/>
  <c r="Q5519" i="1"/>
  <c r="W5519" i="1"/>
  <c r="X5519" i="1"/>
  <c r="Y5519" i="1"/>
  <c r="Q5520" i="1"/>
  <c r="W5520" i="1"/>
  <c r="X5520" i="1"/>
  <c r="Y5520" i="1"/>
  <c r="Q5521" i="1"/>
  <c r="W5521" i="1"/>
  <c r="X5521" i="1"/>
  <c r="Y5521" i="1"/>
  <c r="Q5522" i="1"/>
  <c r="W5522" i="1"/>
  <c r="X5522" i="1"/>
  <c r="Y5522" i="1"/>
  <c r="Q5523" i="1"/>
  <c r="W5523" i="1"/>
  <c r="X5523" i="1"/>
  <c r="Y5523" i="1"/>
  <c r="Q5524" i="1"/>
  <c r="W5524" i="1"/>
  <c r="X5524" i="1"/>
  <c r="Y5524" i="1"/>
  <c r="Q5525" i="1"/>
  <c r="W5525" i="1"/>
  <c r="X5525" i="1"/>
  <c r="Y5525" i="1"/>
  <c r="Q5526" i="1"/>
  <c r="W5526" i="1"/>
  <c r="X5526" i="1"/>
  <c r="Y5526" i="1"/>
  <c r="Q5527" i="1"/>
  <c r="W5527" i="1"/>
  <c r="X5527" i="1"/>
  <c r="Y5527" i="1"/>
  <c r="Q5528" i="1"/>
  <c r="W5528" i="1"/>
  <c r="X5528" i="1"/>
  <c r="Y5528" i="1"/>
  <c r="Q5529" i="1"/>
  <c r="W5529" i="1"/>
  <c r="X5529" i="1"/>
  <c r="Y5529" i="1"/>
  <c r="Q5530" i="1"/>
  <c r="W5530" i="1"/>
  <c r="X5530" i="1"/>
  <c r="Y5530" i="1"/>
  <c r="Q5531" i="1"/>
  <c r="W5531" i="1"/>
  <c r="X5531" i="1"/>
  <c r="Y5531" i="1"/>
  <c r="Q5532" i="1"/>
  <c r="W5532" i="1"/>
  <c r="X5532" i="1"/>
  <c r="Y5532" i="1"/>
  <c r="Q5533" i="1"/>
  <c r="W5533" i="1"/>
  <c r="X5533" i="1"/>
  <c r="Y5533" i="1"/>
  <c r="Q5534" i="1"/>
  <c r="W5534" i="1"/>
  <c r="X5534" i="1"/>
  <c r="Y5534" i="1"/>
  <c r="Q5535" i="1"/>
  <c r="W5535" i="1"/>
  <c r="X5535" i="1"/>
  <c r="Y5535" i="1"/>
  <c r="Q5536" i="1"/>
  <c r="W5536" i="1"/>
  <c r="X5536" i="1"/>
  <c r="Y5536" i="1"/>
  <c r="Q5537" i="1"/>
  <c r="W5537" i="1"/>
  <c r="X5537" i="1"/>
  <c r="Y5537" i="1"/>
  <c r="Q5538" i="1"/>
  <c r="W5538" i="1"/>
  <c r="X5538" i="1"/>
  <c r="Y5538" i="1"/>
  <c r="Q5539" i="1"/>
  <c r="W5539" i="1"/>
  <c r="X5539" i="1"/>
  <c r="Y5539" i="1"/>
  <c r="Q5540" i="1"/>
  <c r="W5540" i="1"/>
  <c r="X5540" i="1"/>
  <c r="Y5540" i="1"/>
  <c r="Q5541" i="1"/>
  <c r="W5541" i="1"/>
  <c r="X5541" i="1"/>
  <c r="Y5541" i="1"/>
  <c r="Q5542" i="1"/>
  <c r="W5542" i="1"/>
  <c r="X5542" i="1"/>
  <c r="Y5542" i="1"/>
  <c r="Q5543" i="1"/>
  <c r="W5543" i="1"/>
  <c r="X5543" i="1"/>
  <c r="Y5543" i="1"/>
  <c r="Q5544" i="1"/>
  <c r="W5544" i="1"/>
  <c r="X5544" i="1"/>
  <c r="Y5544" i="1"/>
  <c r="Q5545" i="1"/>
  <c r="W5545" i="1"/>
  <c r="X5545" i="1"/>
  <c r="Y5545" i="1"/>
  <c r="Q5546" i="1"/>
  <c r="W5546" i="1"/>
  <c r="X5546" i="1"/>
  <c r="Y5546" i="1"/>
  <c r="Q5547" i="1"/>
  <c r="W5547" i="1"/>
  <c r="X5547" i="1"/>
  <c r="Y5547" i="1"/>
  <c r="Q5548" i="1"/>
  <c r="W5548" i="1"/>
  <c r="X5548" i="1"/>
  <c r="Y5548" i="1"/>
  <c r="Q5549" i="1"/>
  <c r="W5549" i="1"/>
  <c r="X5549" i="1"/>
  <c r="Y5549" i="1"/>
  <c r="Q5550" i="1"/>
  <c r="W5550" i="1"/>
  <c r="X5550" i="1"/>
  <c r="Y5550" i="1"/>
  <c r="Q5551" i="1"/>
  <c r="W5551" i="1"/>
  <c r="X5551" i="1"/>
  <c r="Y5551" i="1"/>
  <c r="Q5552" i="1"/>
  <c r="W5552" i="1"/>
  <c r="X5552" i="1"/>
  <c r="Y5552" i="1"/>
  <c r="Q5553" i="1"/>
  <c r="W5553" i="1"/>
  <c r="X5553" i="1"/>
  <c r="Y5553" i="1"/>
  <c r="Q5554" i="1"/>
  <c r="W5554" i="1"/>
  <c r="X5554" i="1"/>
  <c r="Y5554" i="1"/>
  <c r="Q5555" i="1"/>
  <c r="W5555" i="1"/>
  <c r="X5555" i="1"/>
  <c r="Y5555" i="1"/>
  <c r="Q5556" i="1"/>
  <c r="W5556" i="1"/>
  <c r="X5556" i="1"/>
  <c r="Y5556" i="1"/>
  <c r="Q5557" i="1"/>
  <c r="W5557" i="1"/>
  <c r="X5557" i="1"/>
  <c r="Y5557" i="1"/>
  <c r="Q5558" i="1"/>
  <c r="W5558" i="1"/>
  <c r="X5558" i="1"/>
  <c r="Y5558" i="1"/>
  <c r="Q5559" i="1"/>
  <c r="W5559" i="1"/>
  <c r="X5559" i="1"/>
  <c r="Y5559" i="1"/>
  <c r="Q5560" i="1"/>
  <c r="W5560" i="1"/>
  <c r="X5560" i="1"/>
  <c r="Y5560" i="1"/>
  <c r="Q5561" i="1"/>
  <c r="W5561" i="1"/>
  <c r="X5561" i="1"/>
  <c r="Y5561" i="1"/>
  <c r="Q5562" i="1"/>
  <c r="W5562" i="1"/>
  <c r="X5562" i="1"/>
  <c r="Y5562" i="1"/>
  <c r="Q5563" i="1"/>
  <c r="W5563" i="1"/>
  <c r="X5563" i="1"/>
  <c r="Y5563" i="1"/>
  <c r="Q5564" i="1"/>
  <c r="W5564" i="1"/>
  <c r="X5564" i="1"/>
  <c r="Y5564" i="1"/>
  <c r="Q5565" i="1"/>
  <c r="W5565" i="1"/>
  <c r="X5565" i="1"/>
  <c r="Y5565" i="1"/>
  <c r="Q5566" i="1"/>
  <c r="W5566" i="1"/>
  <c r="X5566" i="1"/>
  <c r="Y5566" i="1"/>
  <c r="Q5567" i="1"/>
  <c r="W5567" i="1"/>
  <c r="X5567" i="1"/>
  <c r="Y5567" i="1"/>
  <c r="Q5568" i="1"/>
  <c r="W5568" i="1"/>
  <c r="X5568" i="1"/>
  <c r="Y5568" i="1"/>
  <c r="Q5569" i="1"/>
  <c r="W5569" i="1"/>
  <c r="X5569" i="1"/>
  <c r="Y5569" i="1"/>
  <c r="Q5570" i="1"/>
  <c r="W5570" i="1"/>
  <c r="X5570" i="1"/>
  <c r="Y5570" i="1"/>
  <c r="Q5571" i="1"/>
  <c r="W5571" i="1"/>
  <c r="X5571" i="1"/>
  <c r="Y5571" i="1"/>
  <c r="Q5572" i="1"/>
  <c r="W5572" i="1"/>
  <c r="X5572" i="1"/>
  <c r="Y5572" i="1"/>
  <c r="Q5573" i="1"/>
  <c r="W5573" i="1"/>
  <c r="X5573" i="1"/>
  <c r="Y5573" i="1"/>
  <c r="Q5574" i="1"/>
  <c r="W5574" i="1"/>
  <c r="X5574" i="1"/>
  <c r="Y5574" i="1"/>
  <c r="Q5575" i="1"/>
  <c r="W5575" i="1"/>
  <c r="X5575" i="1"/>
  <c r="Y5575" i="1"/>
  <c r="Q5576" i="1"/>
  <c r="W5576" i="1"/>
  <c r="X5576" i="1"/>
  <c r="Y5576" i="1"/>
  <c r="Q5577" i="1"/>
  <c r="W5577" i="1"/>
  <c r="X5577" i="1"/>
  <c r="Y5577" i="1"/>
  <c r="Q5578" i="1"/>
  <c r="W5578" i="1"/>
  <c r="X5578" i="1"/>
  <c r="Y5578" i="1"/>
  <c r="Q5579" i="1"/>
  <c r="W5579" i="1"/>
  <c r="X5579" i="1"/>
  <c r="Y5579" i="1"/>
  <c r="Q5580" i="1"/>
  <c r="W5580" i="1"/>
  <c r="X5580" i="1"/>
  <c r="Y5580" i="1"/>
  <c r="Q5581" i="1"/>
  <c r="W5581" i="1"/>
  <c r="X5581" i="1"/>
  <c r="Y5581" i="1"/>
  <c r="Q5582" i="1"/>
  <c r="W5582" i="1"/>
  <c r="X5582" i="1"/>
  <c r="Y5582" i="1"/>
  <c r="Q5583" i="1"/>
  <c r="W5583" i="1"/>
  <c r="X5583" i="1"/>
  <c r="Y5583" i="1"/>
  <c r="Q5584" i="1"/>
  <c r="W5584" i="1"/>
  <c r="X5584" i="1"/>
  <c r="Y5584" i="1"/>
  <c r="Q5585" i="1"/>
  <c r="W5585" i="1"/>
  <c r="X5585" i="1"/>
  <c r="Y5585" i="1"/>
  <c r="Q5586" i="1"/>
  <c r="W5586" i="1"/>
  <c r="X5586" i="1"/>
  <c r="Y5586" i="1"/>
  <c r="Q5587" i="1"/>
  <c r="W5587" i="1"/>
  <c r="X5587" i="1"/>
  <c r="Y5587" i="1"/>
  <c r="Q5588" i="1"/>
  <c r="W5588" i="1"/>
  <c r="X5588" i="1"/>
  <c r="Y5588" i="1"/>
  <c r="Q5589" i="1"/>
  <c r="W5589" i="1"/>
  <c r="X5589" i="1"/>
  <c r="Y5589" i="1"/>
  <c r="Q5590" i="1"/>
  <c r="W5590" i="1"/>
  <c r="X5590" i="1"/>
  <c r="Y5590" i="1"/>
  <c r="Q5591" i="1"/>
  <c r="W5591" i="1"/>
  <c r="X5591" i="1"/>
  <c r="Y5591" i="1"/>
  <c r="Q5592" i="1"/>
  <c r="W5592" i="1"/>
  <c r="X5592" i="1"/>
  <c r="Y5592" i="1"/>
  <c r="Q5593" i="1"/>
  <c r="W5593" i="1"/>
  <c r="X5593" i="1"/>
  <c r="Y5593" i="1"/>
  <c r="Q5594" i="1"/>
  <c r="W5594" i="1"/>
  <c r="X5594" i="1"/>
  <c r="Y5594" i="1"/>
  <c r="Q5595" i="1"/>
  <c r="W5595" i="1"/>
  <c r="X5595" i="1"/>
  <c r="Y5595" i="1"/>
  <c r="Q5596" i="1"/>
  <c r="W5596" i="1"/>
  <c r="X5596" i="1"/>
  <c r="Y5596" i="1"/>
  <c r="Q5597" i="1"/>
  <c r="W5597" i="1"/>
  <c r="X5597" i="1"/>
  <c r="Y5597" i="1"/>
  <c r="Q5598" i="1"/>
  <c r="W5598" i="1"/>
  <c r="X5598" i="1"/>
  <c r="Y5598" i="1"/>
  <c r="Q5599" i="1"/>
  <c r="W5599" i="1"/>
  <c r="X5599" i="1"/>
  <c r="Y5599" i="1"/>
  <c r="Q5600" i="1"/>
  <c r="W5600" i="1"/>
  <c r="X5600" i="1"/>
  <c r="Y5600" i="1"/>
  <c r="Q5601" i="1"/>
  <c r="W5601" i="1"/>
  <c r="X5601" i="1"/>
  <c r="Y5601" i="1"/>
  <c r="Q5602" i="1"/>
  <c r="W5602" i="1"/>
  <c r="X5602" i="1"/>
  <c r="Y5602" i="1"/>
  <c r="Q5603" i="1"/>
  <c r="W5603" i="1"/>
  <c r="X5603" i="1"/>
  <c r="Y5603" i="1"/>
  <c r="Q5604" i="1"/>
  <c r="W5604" i="1"/>
  <c r="X5604" i="1"/>
  <c r="Y5604" i="1"/>
  <c r="Q5605" i="1"/>
  <c r="W5605" i="1"/>
  <c r="X5605" i="1"/>
  <c r="Y5605" i="1"/>
  <c r="Q5606" i="1"/>
  <c r="W5606" i="1"/>
  <c r="X5606" i="1"/>
  <c r="Y5606" i="1"/>
  <c r="Q5607" i="1"/>
  <c r="W5607" i="1"/>
  <c r="X5607" i="1"/>
  <c r="Y5607" i="1"/>
  <c r="Q5608" i="1"/>
  <c r="W5608" i="1"/>
  <c r="X5608" i="1"/>
  <c r="Y5608" i="1"/>
  <c r="Q5609" i="1"/>
  <c r="W5609" i="1"/>
  <c r="X5609" i="1"/>
  <c r="Y5609" i="1"/>
  <c r="Q5610" i="1"/>
  <c r="W5610" i="1"/>
  <c r="X5610" i="1"/>
  <c r="Y5610" i="1"/>
  <c r="Q5611" i="1"/>
  <c r="W5611" i="1"/>
  <c r="X5611" i="1"/>
  <c r="Y5611" i="1"/>
  <c r="Q5612" i="1"/>
  <c r="W5612" i="1"/>
  <c r="X5612" i="1"/>
  <c r="Y5612" i="1"/>
  <c r="Q5613" i="1"/>
  <c r="W5613" i="1"/>
  <c r="X5613" i="1"/>
  <c r="Y5613" i="1"/>
  <c r="Q5614" i="1"/>
  <c r="W5614" i="1"/>
  <c r="X5614" i="1"/>
  <c r="Y5614" i="1"/>
  <c r="Q5615" i="1"/>
  <c r="W5615" i="1"/>
  <c r="X5615" i="1"/>
  <c r="Y5615" i="1"/>
  <c r="Q5616" i="1"/>
  <c r="W5616" i="1"/>
  <c r="X5616" i="1"/>
  <c r="Y5616" i="1"/>
  <c r="Q5617" i="1"/>
  <c r="W5617" i="1"/>
  <c r="X5617" i="1"/>
  <c r="Y5617" i="1"/>
  <c r="Q5618" i="1"/>
  <c r="W5618" i="1"/>
  <c r="X5618" i="1"/>
  <c r="Y5618" i="1"/>
  <c r="Q5619" i="1"/>
  <c r="W5619" i="1"/>
  <c r="X5619" i="1"/>
  <c r="Y5619" i="1"/>
  <c r="Q5620" i="1"/>
  <c r="W5620" i="1"/>
  <c r="X5620" i="1"/>
  <c r="Y5620" i="1"/>
  <c r="Q5621" i="1"/>
  <c r="W5621" i="1"/>
  <c r="X5621" i="1"/>
  <c r="Y5621" i="1"/>
  <c r="Q5622" i="1"/>
  <c r="W5622" i="1"/>
  <c r="X5622" i="1"/>
  <c r="Y5622" i="1"/>
  <c r="Q5623" i="1"/>
  <c r="W5623" i="1"/>
  <c r="X5623" i="1"/>
  <c r="Y5623" i="1"/>
  <c r="Q5624" i="1"/>
  <c r="W5624" i="1"/>
  <c r="X5624" i="1"/>
  <c r="Y5624" i="1"/>
  <c r="Q5625" i="1"/>
  <c r="W5625" i="1"/>
  <c r="X5625" i="1"/>
  <c r="Y5625" i="1"/>
  <c r="Q5626" i="1"/>
  <c r="W5626" i="1"/>
  <c r="X5626" i="1"/>
  <c r="Y5626" i="1"/>
  <c r="Q5627" i="1"/>
  <c r="W5627" i="1"/>
  <c r="X5627" i="1"/>
  <c r="Y5627" i="1"/>
  <c r="Q5628" i="1"/>
  <c r="W5628" i="1"/>
  <c r="X5628" i="1"/>
  <c r="Y5628" i="1"/>
  <c r="Q5629" i="1"/>
  <c r="W5629" i="1"/>
  <c r="X5629" i="1"/>
  <c r="Y5629" i="1"/>
  <c r="Q5630" i="1"/>
  <c r="W5630" i="1"/>
  <c r="X5630" i="1"/>
  <c r="Y5630" i="1"/>
  <c r="Q5631" i="1"/>
  <c r="W5631" i="1"/>
  <c r="X5631" i="1"/>
  <c r="Y5631" i="1"/>
  <c r="Q5632" i="1"/>
  <c r="W5632" i="1"/>
  <c r="X5632" i="1"/>
  <c r="Y5632" i="1"/>
  <c r="Q5633" i="1"/>
  <c r="W5633" i="1"/>
  <c r="X5633" i="1"/>
  <c r="Y5633" i="1"/>
  <c r="Q5634" i="1"/>
  <c r="W5634" i="1"/>
  <c r="X5634" i="1"/>
  <c r="Y5634" i="1"/>
  <c r="Q5635" i="1"/>
  <c r="W5635" i="1"/>
  <c r="X5635" i="1"/>
  <c r="Y5635" i="1"/>
  <c r="Q5636" i="1"/>
  <c r="W5636" i="1"/>
  <c r="X5636" i="1"/>
  <c r="Y5636" i="1"/>
  <c r="Q5637" i="1"/>
  <c r="W5637" i="1"/>
  <c r="X5637" i="1"/>
  <c r="Y5637" i="1"/>
  <c r="Q5638" i="1"/>
  <c r="W5638" i="1"/>
  <c r="X5638" i="1"/>
  <c r="Y5638" i="1"/>
  <c r="Q5639" i="1"/>
  <c r="W5639" i="1"/>
  <c r="X5639" i="1"/>
  <c r="Y5639" i="1"/>
  <c r="Q5640" i="1"/>
  <c r="W5640" i="1"/>
  <c r="X5640" i="1"/>
  <c r="Y5640" i="1"/>
  <c r="Q5641" i="1"/>
  <c r="W5641" i="1"/>
  <c r="X5641" i="1"/>
  <c r="Y5641" i="1"/>
  <c r="Q5642" i="1"/>
  <c r="W5642" i="1"/>
  <c r="X5642" i="1"/>
  <c r="Y5642" i="1"/>
  <c r="Q5643" i="1"/>
  <c r="W5643" i="1"/>
  <c r="X5643" i="1"/>
  <c r="Y5643" i="1"/>
  <c r="Q5644" i="1"/>
  <c r="W5644" i="1"/>
  <c r="X5644" i="1"/>
  <c r="Y5644" i="1"/>
  <c r="Q5645" i="1"/>
  <c r="W5645" i="1"/>
  <c r="X5645" i="1"/>
  <c r="Y5645" i="1"/>
  <c r="Q5646" i="1"/>
  <c r="W5646" i="1"/>
  <c r="X5646" i="1"/>
  <c r="Y5646" i="1"/>
  <c r="Q5647" i="1"/>
  <c r="W5647" i="1"/>
  <c r="X5647" i="1"/>
  <c r="Y5647" i="1"/>
  <c r="Q5648" i="1"/>
  <c r="W5648" i="1"/>
  <c r="X5648" i="1"/>
  <c r="Y5648" i="1"/>
  <c r="Q5649" i="1"/>
  <c r="W5649" i="1"/>
  <c r="X5649" i="1"/>
  <c r="Y5649" i="1"/>
  <c r="Q5650" i="1"/>
  <c r="W5650" i="1"/>
  <c r="X5650" i="1"/>
  <c r="Y5650" i="1"/>
  <c r="Q5651" i="1"/>
  <c r="W5651" i="1"/>
  <c r="X5651" i="1"/>
  <c r="Y5651" i="1"/>
  <c r="Q5652" i="1"/>
  <c r="W5652" i="1"/>
  <c r="X5652" i="1"/>
  <c r="Y5652" i="1"/>
  <c r="Q5653" i="1"/>
  <c r="W5653" i="1"/>
  <c r="X5653" i="1"/>
  <c r="Y5653" i="1"/>
  <c r="Q5654" i="1"/>
  <c r="W5654" i="1"/>
  <c r="X5654" i="1"/>
  <c r="Y5654" i="1"/>
  <c r="Q5655" i="1"/>
  <c r="W5655" i="1"/>
  <c r="X5655" i="1"/>
  <c r="Y5655" i="1"/>
  <c r="Q5656" i="1"/>
  <c r="W5656" i="1"/>
  <c r="X5656" i="1"/>
  <c r="Y5656" i="1"/>
  <c r="Q5657" i="1"/>
  <c r="W5657" i="1"/>
  <c r="X5657" i="1"/>
  <c r="Y5657" i="1"/>
  <c r="Q5658" i="1"/>
  <c r="W5658" i="1"/>
  <c r="X5658" i="1"/>
  <c r="Y5658" i="1"/>
  <c r="Q5659" i="1"/>
  <c r="W5659" i="1"/>
  <c r="X5659" i="1"/>
  <c r="Y5659" i="1"/>
  <c r="Q5660" i="1"/>
  <c r="W5660" i="1"/>
  <c r="X5660" i="1"/>
  <c r="Y5660" i="1"/>
  <c r="Q5661" i="1"/>
  <c r="W5661" i="1"/>
  <c r="X5661" i="1"/>
  <c r="Y5661" i="1"/>
  <c r="Q5662" i="1"/>
  <c r="W5662" i="1"/>
  <c r="X5662" i="1"/>
  <c r="Y5662" i="1"/>
  <c r="Q5663" i="1"/>
  <c r="W5663" i="1"/>
  <c r="X5663" i="1"/>
  <c r="Y5663" i="1"/>
  <c r="Q5664" i="1"/>
  <c r="W5664" i="1"/>
  <c r="X5664" i="1"/>
  <c r="Y5664" i="1"/>
  <c r="Q5665" i="1"/>
  <c r="W5665" i="1"/>
  <c r="X5665" i="1"/>
  <c r="Y5665" i="1"/>
  <c r="Q5666" i="1"/>
  <c r="W5666" i="1"/>
  <c r="X5666" i="1"/>
  <c r="Y5666" i="1"/>
  <c r="Q5667" i="1"/>
  <c r="W5667" i="1"/>
  <c r="X5667" i="1"/>
  <c r="Y5667" i="1"/>
  <c r="Q5668" i="1"/>
  <c r="W5668" i="1"/>
  <c r="X5668" i="1"/>
  <c r="Y5668" i="1"/>
  <c r="Q5669" i="1"/>
  <c r="W5669" i="1"/>
  <c r="X5669" i="1"/>
  <c r="Y5669" i="1"/>
  <c r="Q5670" i="1"/>
  <c r="W5670" i="1"/>
  <c r="X5670" i="1"/>
  <c r="Y5670" i="1"/>
  <c r="Q5671" i="1"/>
  <c r="W5671" i="1"/>
  <c r="X5671" i="1"/>
  <c r="Y5671" i="1"/>
  <c r="Q5672" i="1"/>
  <c r="W5672" i="1"/>
  <c r="X5672" i="1"/>
  <c r="Y5672" i="1"/>
  <c r="Q5673" i="1"/>
  <c r="W5673" i="1"/>
  <c r="X5673" i="1"/>
  <c r="Y5673" i="1"/>
  <c r="Q5674" i="1"/>
  <c r="W5674" i="1"/>
  <c r="X5674" i="1"/>
  <c r="Y5674" i="1"/>
  <c r="Q5675" i="1"/>
  <c r="W5675" i="1"/>
  <c r="X5675" i="1"/>
  <c r="Y5675" i="1"/>
  <c r="Q5676" i="1"/>
  <c r="W5676" i="1"/>
  <c r="X5676" i="1"/>
  <c r="Y5676" i="1"/>
  <c r="Q5677" i="1"/>
  <c r="W5677" i="1"/>
  <c r="X5677" i="1"/>
  <c r="Y5677" i="1"/>
  <c r="Q5678" i="1"/>
  <c r="W5678" i="1"/>
  <c r="X5678" i="1"/>
  <c r="Y5678" i="1"/>
  <c r="Q5679" i="1"/>
  <c r="W5679" i="1"/>
  <c r="X5679" i="1"/>
  <c r="Y5679" i="1"/>
  <c r="Q5680" i="1"/>
  <c r="W5680" i="1"/>
  <c r="X5680" i="1"/>
  <c r="Y5680" i="1"/>
  <c r="Q5681" i="1"/>
  <c r="W5681" i="1"/>
  <c r="X5681" i="1"/>
  <c r="Y5681" i="1"/>
  <c r="Q5682" i="1"/>
  <c r="W5682" i="1"/>
  <c r="X5682" i="1"/>
  <c r="Y5682" i="1"/>
  <c r="Q5683" i="1"/>
  <c r="W5683" i="1"/>
  <c r="X5683" i="1"/>
  <c r="Y5683" i="1"/>
  <c r="Q5684" i="1"/>
  <c r="W5684" i="1"/>
  <c r="X5684" i="1"/>
  <c r="Y5684" i="1"/>
  <c r="Q5685" i="1"/>
  <c r="W5685" i="1"/>
  <c r="X5685" i="1"/>
  <c r="Y5685" i="1"/>
  <c r="Q5686" i="1"/>
  <c r="W5686" i="1"/>
  <c r="X5686" i="1"/>
  <c r="Y5686" i="1"/>
  <c r="Q5687" i="1"/>
  <c r="W5687" i="1"/>
  <c r="X5687" i="1"/>
  <c r="Y5687" i="1"/>
  <c r="Q5688" i="1"/>
  <c r="W5688" i="1"/>
  <c r="X5688" i="1"/>
  <c r="Y5688" i="1"/>
  <c r="Q5689" i="1"/>
  <c r="W5689" i="1"/>
  <c r="X5689" i="1"/>
  <c r="Y5689" i="1"/>
  <c r="Q5690" i="1"/>
  <c r="W5690" i="1"/>
  <c r="X5690" i="1"/>
  <c r="Y5690" i="1"/>
  <c r="Q5691" i="1"/>
  <c r="W5691" i="1"/>
  <c r="X5691" i="1"/>
  <c r="Y5691" i="1"/>
  <c r="Q5692" i="1"/>
  <c r="W5692" i="1"/>
  <c r="X5692" i="1"/>
  <c r="Y5692" i="1"/>
  <c r="Q5693" i="1"/>
  <c r="W5693" i="1"/>
  <c r="X5693" i="1"/>
  <c r="Y5693" i="1"/>
  <c r="Q5694" i="1"/>
  <c r="W5694" i="1"/>
  <c r="X5694" i="1"/>
  <c r="Y5694" i="1"/>
  <c r="Q5695" i="1"/>
  <c r="W5695" i="1"/>
  <c r="X5695" i="1"/>
  <c r="Y5695" i="1"/>
  <c r="Q5696" i="1"/>
  <c r="W5696" i="1"/>
  <c r="X5696" i="1"/>
  <c r="Y5696" i="1"/>
  <c r="Q5697" i="1"/>
  <c r="W5697" i="1"/>
  <c r="X5697" i="1"/>
  <c r="Y5697" i="1"/>
  <c r="Q5698" i="1"/>
  <c r="W5698" i="1"/>
  <c r="X5698" i="1"/>
  <c r="Y5698" i="1"/>
  <c r="Q5699" i="1"/>
  <c r="W5699" i="1"/>
  <c r="X5699" i="1"/>
  <c r="Y5699" i="1"/>
  <c r="Q5700" i="1"/>
  <c r="W5700" i="1"/>
  <c r="X5700" i="1"/>
  <c r="Y5700" i="1"/>
  <c r="Q5701" i="1"/>
  <c r="W5701" i="1"/>
  <c r="X5701" i="1"/>
  <c r="Y5701" i="1"/>
  <c r="Q5702" i="1"/>
  <c r="W5702" i="1"/>
  <c r="X5702" i="1"/>
  <c r="Y5702" i="1"/>
  <c r="Q5703" i="1"/>
  <c r="W5703" i="1"/>
  <c r="X5703" i="1"/>
  <c r="Y5703" i="1"/>
  <c r="Q5704" i="1"/>
  <c r="W5704" i="1"/>
  <c r="X5704" i="1"/>
  <c r="Y5704" i="1"/>
  <c r="Q5705" i="1"/>
  <c r="W5705" i="1"/>
  <c r="X5705" i="1"/>
  <c r="Y5705" i="1"/>
  <c r="Q5706" i="1"/>
  <c r="W5706" i="1"/>
  <c r="X5706" i="1"/>
  <c r="Y5706" i="1"/>
  <c r="Q5707" i="1"/>
  <c r="W5707" i="1"/>
  <c r="X5707" i="1"/>
  <c r="Y5707" i="1"/>
  <c r="Q5708" i="1"/>
  <c r="W5708" i="1"/>
  <c r="X5708" i="1"/>
  <c r="Y5708" i="1"/>
  <c r="Q5709" i="1"/>
  <c r="W5709" i="1"/>
  <c r="X5709" i="1"/>
  <c r="Y5709" i="1"/>
  <c r="Q5710" i="1"/>
  <c r="W5710" i="1"/>
  <c r="X5710" i="1"/>
  <c r="Y5710" i="1"/>
  <c r="Q5711" i="1"/>
  <c r="W5711" i="1"/>
  <c r="X5711" i="1"/>
  <c r="Y5711" i="1"/>
  <c r="Q5712" i="1"/>
  <c r="W5712" i="1"/>
  <c r="X5712" i="1"/>
  <c r="Y5712" i="1"/>
  <c r="Q5713" i="1"/>
  <c r="W5713" i="1"/>
  <c r="X5713" i="1"/>
  <c r="Y5713" i="1"/>
  <c r="Q5714" i="1"/>
  <c r="W5714" i="1"/>
  <c r="X5714" i="1"/>
  <c r="Y5714" i="1"/>
  <c r="Q5715" i="1"/>
  <c r="W5715" i="1"/>
  <c r="X5715" i="1"/>
  <c r="Y5715" i="1"/>
  <c r="Q5716" i="1"/>
  <c r="W5716" i="1"/>
  <c r="X5716" i="1"/>
  <c r="Y5716" i="1"/>
  <c r="Q5717" i="1"/>
  <c r="W5717" i="1"/>
  <c r="X5717" i="1"/>
  <c r="Y5717" i="1"/>
  <c r="Q5718" i="1"/>
  <c r="W5718" i="1"/>
  <c r="X5718" i="1"/>
  <c r="Y5718" i="1"/>
  <c r="Q5719" i="1"/>
  <c r="W5719" i="1"/>
  <c r="X5719" i="1"/>
  <c r="Y5719" i="1"/>
  <c r="Q5720" i="1"/>
  <c r="W5720" i="1"/>
  <c r="X5720" i="1"/>
  <c r="Y5720" i="1"/>
  <c r="Q5721" i="1"/>
  <c r="W5721" i="1"/>
  <c r="X5721" i="1"/>
  <c r="Y5721" i="1"/>
  <c r="Q5722" i="1"/>
  <c r="W5722" i="1"/>
  <c r="X5722" i="1"/>
  <c r="Y5722" i="1"/>
  <c r="Q5723" i="1"/>
  <c r="W5723" i="1"/>
  <c r="X5723" i="1"/>
  <c r="Y5723" i="1"/>
  <c r="Q5724" i="1"/>
  <c r="W5724" i="1"/>
  <c r="X5724" i="1"/>
  <c r="Y5724" i="1"/>
  <c r="Q5725" i="1"/>
  <c r="W5725" i="1"/>
  <c r="X5725" i="1"/>
  <c r="Y5725" i="1"/>
  <c r="Q5726" i="1"/>
  <c r="W5726" i="1"/>
  <c r="X5726" i="1"/>
  <c r="Y5726" i="1"/>
  <c r="Q5727" i="1"/>
  <c r="W5727" i="1"/>
  <c r="X5727" i="1"/>
  <c r="Y5727" i="1"/>
  <c r="Q5728" i="1"/>
  <c r="W5728" i="1"/>
  <c r="X5728" i="1"/>
  <c r="Y5728" i="1"/>
  <c r="Q5729" i="1"/>
  <c r="W5729" i="1"/>
  <c r="X5729" i="1"/>
  <c r="Y5729" i="1"/>
  <c r="Q5730" i="1"/>
  <c r="W5730" i="1"/>
  <c r="X5730" i="1"/>
  <c r="Y5730" i="1"/>
  <c r="Q5731" i="1"/>
  <c r="W5731" i="1"/>
  <c r="X5731" i="1"/>
  <c r="Y5731" i="1"/>
  <c r="Q5732" i="1"/>
  <c r="W5732" i="1"/>
  <c r="X5732" i="1"/>
  <c r="Y5732" i="1"/>
  <c r="Q5733" i="1"/>
  <c r="W5733" i="1"/>
  <c r="X5733" i="1"/>
  <c r="Y5733" i="1"/>
  <c r="Q5734" i="1"/>
  <c r="W5734" i="1"/>
  <c r="X5734" i="1"/>
  <c r="Y5734" i="1"/>
  <c r="Q5735" i="1"/>
  <c r="W5735" i="1"/>
  <c r="X5735" i="1"/>
  <c r="Y5735" i="1"/>
  <c r="Q5736" i="1"/>
  <c r="W5736" i="1"/>
  <c r="X5736" i="1"/>
  <c r="Y5736" i="1"/>
  <c r="Q5737" i="1"/>
  <c r="W5737" i="1"/>
  <c r="X5737" i="1"/>
  <c r="Y5737" i="1"/>
  <c r="Q5738" i="1"/>
  <c r="W5738" i="1"/>
  <c r="X5738" i="1"/>
  <c r="Y5738" i="1"/>
  <c r="Q5739" i="1"/>
  <c r="W5739" i="1"/>
  <c r="X5739" i="1"/>
  <c r="Y5739" i="1"/>
  <c r="Q5740" i="1"/>
  <c r="W5740" i="1"/>
  <c r="X5740" i="1"/>
  <c r="Y5740" i="1"/>
  <c r="Q5741" i="1"/>
  <c r="W5741" i="1"/>
  <c r="X5741" i="1"/>
  <c r="Y5741" i="1"/>
  <c r="Q5742" i="1"/>
  <c r="W5742" i="1"/>
  <c r="X5742" i="1"/>
  <c r="Y5742" i="1"/>
  <c r="Q5743" i="1"/>
  <c r="W5743" i="1"/>
  <c r="X5743" i="1"/>
  <c r="Y5743" i="1"/>
  <c r="Q5744" i="1"/>
  <c r="W5744" i="1"/>
  <c r="X5744" i="1"/>
  <c r="Y5744" i="1"/>
  <c r="Q5745" i="1"/>
  <c r="W5745" i="1"/>
  <c r="X5745" i="1"/>
  <c r="Y5745" i="1"/>
  <c r="Q5746" i="1"/>
  <c r="W5746" i="1"/>
  <c r="X5746" i="1"/>
  <c r="Y5746" i="1"/>
  <c r="Q5747" i="1"/>
  <c r="W5747" i="1"/>
  <c r="X5747" i="1"/>
  <c r="Y5747" i="1"/>
  <c r="Q5748" i="1"/>
  <c r="W5748" i="1"/>
  <c r="X5748" i="1"/>
  <c r="Y5748" i="1"/>
  <c r="Q5749" i="1"/>
  <c r="W5749" i="1"/>
  <c r="X5749" i="1"/>
  <c r="Y5749" i="1"/>
  <c r="Q5750" i="1"/>
  <c r="W5750" i="1"/>
  <c r="X5750" i="1"/>
  <c r="Y5750" i="1"/>
  <c r="Q5751" i="1"/>
  <c r="W5751" i="1"/>
  <c r="X5751" i="1"/>
  <c r="Y5751" i="1"/>
  <c r="Q5752" i="1"/>
  <c r="W5752" i="1"/>
  <c r="X5752" i="1"/>
  <c r="Y5752" i="1"/>
  <c r="Q5753" i="1"/>
  <c r="W5753" i="1"/>
  <c r="X5753" i="1"/>
  <c r="Y5753" i="1"/>
  <c r="Q5754" i="1"/>
  <c r="W5754" i="1"/>
  <c r="X5754" i="1"/>
  <c r="Y5754" i="1"/>
  <c r="Q5755" i="1"/>
  <c r="W5755" i="1"/>
  <c r="X5755" i="1"/>
  <c r="Y5755" i="1"/>
  <c r="Q5756" i="1"/>
  <c r="W5756" i="1"/>
  <c r="X5756" i="1"/>
  <c r="Y5756" i="1"/>
  <c r="Q5757" i="1"/>
  <c r="W5757" i="1"/>
  <c r="X5757" i="1"/>
  <c r="Y5757" i="1"/>
  <c r="Q5758" i="1"/>
  <c r="W5758" i="1"/>
  <c r="X5758" i="1"/>
  <c r="Y5758" i="1"/>
  <c r="Q5759" i="1"/>
  <c r="W5759" i="1"/>
  <c r="X5759" i="1"/>
  <c r="Y5759" i="1"/>
  <c r="Q5760" i="1"/>
  <c r="W5760" i="1"/>
  <c r="X5760" i="1"/>
  <c r="Y5760" i="1"/>
  <c r="Q5761" i="1"/>
  <c r="W5761" i="1"/>
  <c r="X5761" i="1"/>
  <c r="Y5761" i="1"/>
  <c r="Q5762" i="1"/>
  <c r="W5762" i="1"/>
  <c r="X5762" i="1"/>
  <c r="Y5762" i="1"/>
  <c r="Q5763" i="1"/>
  <c r="W5763" i="1"/>
  <c r="X5763" i="1"/>
  <c r="Y5763" i="1"/>
  <c r="Q5764" i="1"/>
  <c r="W5764" i="1"/>
  <c r="X5764" i="1"/>
  <c r="Y5764" i="1"/>
  <c r="Q5765" i="1"/>
  <c r="W5765" i="1"/>
  <c r="X5765" i="1"/>
  <c r="Y5765" i="1"/>
  <c r="Q5766" i="1"/>
  <c r="W5766" i="1"/>
  <c r="X5766" i="1"/>
  <c r="Y5766" i="1"/>
  <c r="Q5767" i="1"/>
  <c r="W5767" i="1"/>
  <c r="X5767" i="1"/>
  <c r="Y5767" i="1"/>
  <c r="Q5768" i="1"/>
  <c r="W5768" i="1"/>
  <c r="X5768" i="1"/>
  <c r="Y5768" i="1"/>
  <c r="Q5769" i="1"/>
  <c r="W5769" i="1"/>
  <c r="X5769" i="1"/>
  <c r="Y5769" i="1"/>
  <c r="Q5770" i="1"/>
  <c r="W5770" i="1"/>
  <c r="X5770" i="1"/>
  <c r="Y5770" i="1"/>
  <c r="Q5771" i="1"/>
  <c r="W5771" i="1"/>
  <c r="X5771" i="1"/>
  <c r="Y5771" i="1"/>
  <c r="Q5772" i="1"/>
  <c r="W5772" i="1"/>
  <c r="X5772" i="1"/>
  <c r="Y5772" i="1"/>
  <c r="Q5773" i="1"/>
  <c r="W5773" i="1"/>
  <c r="X5773" i="1"/>
  <c r="Y5773" i="1"/>
  <c r="Q5774" i="1"/>
  <c r="W5774" i="1"/>
  <c r="X5774" i="1"/>
  <c r="Y5774" i="1"/>
  <c r="Q5775" i="1"/>
  <c r="W5775" i="1"/>
  <c r="X5775" i="1"/>
  <c r="Y5775" i="1"/>
  <c r="Q5776" i="1"/>
  <c r="W5776" i="1"/>
  <c r="X5776" i="1"/>
  <c r="Y5776" i="1"/>
  <c r="Q5777" i="1"/>
  <c r="W5777" i="1"/>
  <c r="X5777" i="1"/>
  <c r="Y5777" i="1"/>
  <c r="Q5778" i="1"/>
  <c r="W5778" i="1"/>
  <c r="X5778" i="1"/>
  <c r="Y5778" i="1"/>
  <c r="Q5779" i="1"/>
  <c r="W5779" i="1"/>
  <c r="X5779" i="1"/>
  <c r="Y5779" i="1"/>
  <c r="Q5780" i="1"/>
  <c r="W5780" i="1"/>
  <c r="X5780" i="1"/>
  <c r="Y5780" i="1"/>
  <c r="Q5781" i="1"/>
  <c r="W5781" i="1"/>
  <c r="X5781" i="1"/>
  <c r="Y5781" i="1"/>
  <c r="Q5782" i="1"/>
  <c r="W5782" i="1"/>
  <c r="X5782" i="1"/>
  <c r="Y5782" i="1"/>
  <c r="Q5783" i="1"/>
  <c r="W5783" i="1"/>
  <c r="X5783" i="1"/>
  <c r="Y5783" i="1"/>
  <c r="Q5784" i="1"/>
  <c r="W5784" i="1"/>
  <c r="X5784" i="1"/>
  <c r="Y5784" i="1"/>
  <c r="Q5785" i="1"/>
  <c r="W5785" i="1"/>
  <c r="X5785" i="1"/>
  <c r="Y5785" i="1"/>
  <c r="Q5786" i="1"/>
  <c r="W5786" i="1"/>
  <c r="X5786" i="1"/>
  <c r="Y5786" i="1"/>
  <c r="Q5787" i="1"/>
  <c r="W5787" i="1"/>
  <c r="X5787" i="1"/>
  <c r="Y5787" i="1"/>
  <c r="Q5788" i="1"/>
  <c r="W5788" i="1"/>
  <c r="X5788" i="1"/>
  <c r="Y5788" i="1"/>
  <c r="Q5789" i="1"/>
  <c r="W5789" i="1"/>
  <c r="X5789" i="1"/>
  <c r="Y5789" i="1"/>
  <c r="Q5790" i="1"/>
  <c r="W5790" i="1"/>
  <c r="X5790" i="1"/>
  <c r="Y5790" i="1"/>
  <c r="Q5791" i="1"/>
  <c r="W5791" i="1"/>
  <c r="X5791" i="1"/>
  <c r="Y5791" i="1"/>
  <c r="Q5792" i="1"/>
  <c r="W5792" i="1"/>
  <c r="X5792" i="1"/>
  <c r="Y5792" i="1"/>
  <c r="Q5793" i="1"/>
  <c r="W5793" i="1"/>
  <c r="X5793" i="1"/>
  <c r="Y5793" i="1"/>
  <c r="Q5794" i="1"/>
  <c r="W5794" i="1"/>
  <c r="X5794" i="1"/>
  <c r="Y5794" i="1"/>
  <c r="Q5795" i="1"/>
  <c r="W5795" i="1"/>
  <c r="X5795" i="1"/>
  <c r="Y5795" i="1"/>
  <c r="Q5796" i="1"/>
  <c r="W5796" i="1"/>
  <c r="X5796" i="1"/>
  <c r="Y5796" i="1"/>
  <c r="Q5797" i="1"/>
  <c r="W5797" i="1"/>
  <c r="X5797" i="1"/>
  <c r="Y5797" i="1"/>
  <c r="Q5798" i="1"/>
  <c r="W5798" i="1"/>
  <c r="X5798" i="1"/>
  <c r="Y5798" i="1"/>
  <c r="Q5799" i="1"/>
  <c r="W5799" i="1"/>
  <c r="X5799" i="1"/>
  <c r="Y5799" i="1"/>
  <c r="Q5800" i="1"/>
  <c r="W5800" i="1"/>
  <c r="X5800" i="1"/>
  <c r="Y5800" i="1"/>
  <c r="Q5801" i="1"/>
  <c r="W5801" i="1"/>
  <c r="X5801" i="1"/>
  <c r="Y5801" i="1"/>
  <c r="Q5802" i="1"/>
  <c r="W5802" i="1"/>
  <c r="X5802" i="1"/>
  <c r="Y5802" i="1"/>
  <c r="Q5803" i="1"/>
  <c r="W5803" i="1"/>
  <c r="X5803" i="1"/>
  <c r="Y5803" i="1"/>
  <c r="Q5804" i="1"/>
  <c r="W5804" i="1"/>
  <c r="X5804" i="1"/>
  <c r="Y5804" i="1"/>
  <c r="Q5805" i="1"/>
  <c r="W5805" i="1"/>
  <c r="X5805" i="1"/>
  <c r="Y5805" i="1"/>
  <c r="Q5806" i="1"/>
  <c r="W5806" i="1"/>
  <c r="X5806" i="1"/>
  <c r="Y5806" i="1"/>
  <c r="Q5807" i="1"/>
  <c r="W5807" i="1"/>
  <c r="X5807" i="1"/>
  <c r="Y5807" i="1"/>
  <c r="Q5808" i="1"/>
  <c r="W5808" i="1"/>
  <c r="X5808" i="1"/>
  <c r="Y5808" i="1"/>
  <c r="Q5809" i="1"/>
  <c r="W5809" i="1"/>
  <c r="X5809" i="1"/>
  <c r="Y5809" i="1"/>
  <c r="Q5810" i="1"/>
  <c r="W5810" i="1"/>
  <c r="X5810" i="1"/>
  <c r="Y5810" i="1"/>
  <c r="Q5811" i="1"/>
  <c r="W5811" i="1"/>
  <c r="X5811" i="1"/>
  <c r="Y5811" i="1"/>
  <c r="Q5812" i="1"/>
  <c r="W5812" i="1"/>
  <c r="X5812" i="1"/>
  <c r="Y5812" i="1"/>
  <c r="Q5813" i="1"/>
  <c r="W5813" i="1"/>
  <c r="X5813" i="1"/>
  <c r="Y5813" i="1"/>
  <c r="Q5814" i="1"/>
  <c r="W5814" i="1"/>
  <c r="X5814" i="1"/>
  <c r="Y5814" i="1"/>
  <c r="Q5815" i="1"/>
  <c r="W5815" i="1"/>
  <c r="X5815" i="1"/>
  <c r="Y5815" i="1"/>
  <c r="Q5816" i="1"/>
  <c r="W5816" i="1"/>
  <c r="X5816" i="1"/>
  <c r="Y5816" i="1"/>
  <c r="Q5817" i="1"/>
  <c r="W5817" i="1"/>
  <c r="X5817" i="1"/>
  <c r="Y5817" i="1"/>
  <c r="Q5818" i="1"/>
  <c r="W5818" i="1"/>
  <c r="X5818" i="1"/>
  <c r="Y5818" i="1"/>
  <c r="Q5819" i="1"/>
  <c r="W5819" i="1"/>
  <c r="X5819" i="1"/>
  <c r="Y5819" i="1"/>
  <c r="Q5820" i="1"/>
  <c r="W5820" i="1"/>
  <c r="X5820" i="1"/>
  <c r="Y5820" i="1"/>
  <c r="Q5821" i="1"/>
  <c r="W5821" i="1"/>
  <c r="X5821" i="1"/>
  <c r="Y5821" i="1"/>
  <c r="Q5822" i="1"/>
  <c r="W5822" i="1"/>
  <c r="X5822" i="1"/>
  <c r="Y5822" i="1"/>
  <c r="Q5823" i="1"/>
  <c r="W5823" i="1"/>
  <c r="X5823" i="1"/>
  <c r="Y5823" i="1"/>
  <c r="Q5824" i="1"/>
  <c r="W5824" i="1"/>
  <c r="X5824" i="1"/>
  <c r="Y5824" i="1"/>
  <c r="Q5825" i="1"/>
  <c r="W5825" i="1"/>
  <c r="X5825" i="1"/>
  <c r="Y5825" i="1"/>
  <c r="Q5826" i="1"/>
  <c r="W5826" i="1"/>
  <c r="X5826" i="1"/>
  <c r="Y5826" i="1"/>
  <c r="Q5827" i="1"/>
  <c r="W5827" i="1"/>
  <c r="X5827" i="1"/>
  <c r="Y5827" i="1"/>
  <c r="Q5828" i="1"/>
  <c r="W5828" i="1"/>
  <c r="X5828" i="1"/>
  <c r="Y5828" i="1"/>
  <c r="Q5829" i="1"/>
  <c r="W5829" i="1"/>
  <c r="X5829" i="1"/>
  <c r="Y5829" i="1"/>
  <c r="Q5830" i="1"/>
  <c r="W5830" i="1"/>
  <c r="X5830" i="1"/>
  <c r="Y5830" i="1"/>
  <c r="Q5831" i="1"/>
  <c r="W5831" i="1"/>
  <c r="X5831" i="1"/>
  <c r="Y5831" i="1"/>
  <c r="Q5832" i="1"/>
  <c r="W5832" i="1"/>
  <c r="X5832" i="1"/>
  <c r="Y5832" i="1"/>
  <c r="Q5833" i="1"/>
  <c r="W5833" i="1"/>
  <c r="X5833" i="1"/>
  <c r="Y5833" i="1"/>
  <c r="Q5834" i="1"/>
  <c r="W5834" i="1"/>
  <c r="X5834" i="1"/>
  <c r="Y5834" i="1"/>
  <c r="Q5835" i="1"/>
  <c r="W5835" i="1"/>
  <c r="X5835" i="1"/>
  <c r="Y5835" i="1"/>
  <c r="Q5836" i="1"/>
  <c r="W5836" i="1"/>
  <c r="X5836" i="1"/>
  <c r="Y5836" i="1"/>
  <c r="Q5837" i="1"/>
  <c r="W5837" i="1"/>
  <c r="X5837" i="1"/>
  <c r="Y5837" i="1"/>
  <c r="Q5838" i="1"/>
  <c r="W5838" i="1"/>
  <c r="X5838" i="1"/>
  <c r="Y5838" i="1"/>
  <c r="Q5839" i="1"/>
  <c r="W5839" i="1"/>
  <c r="X5839" i="1"/>
  <c r="Y5839" i="1"/>
  <c r="Q5840" i="1"/>
  <c r="W5840" i="1"/>
  <c r="X5840" i="1"/>
  <c r="Y5840" i="1"/>
  <c r="Q5841" i="1"/>
  <c r="W5841" i="1"/>
  <c r="X5841" i="1"/>
  <c r="Y5841" i="1"/>
  <c r="Q5842" i="1"/>
  <c r="W5842" i="1"/>
  <c r="X5842" i="1"/>
  <c r="Y5842" i="1"/>
  <c r="Q5843" i="1"/>
  <c r="W5843" i="1"/>
  <c r="X5843" i="1"/>
  <c r="Y5843" i="1"/>
  <c r="Q5844" i="1"/>
  <c r="W5844" i="1"/>
  <c r="X5844" i="1"/>
  <c r="Y5844" i="1"/>
  <c r="Q5845" i="1"/>
  <c r="W5845" i="1"/>
  <c r="X5845" i="1"/>
  <c r="Y5845" i="1"/>
  <c r="Q5846" i="1"/>
  <c r="W5846" i="1"/>
  <c r="X5846" i="1"/>
  <c r="Y5846" i="1"/>
  <c r="Q5847" i="1"/>
  <c r="W5847" i="1"/>
  <c r="X5847" i="1"/>
  <c r="Y5847" i="1"/>
  <c r="Q5848" i="1"/>
  <c r="W5848" i="1"/>
  <c r="X5848" i="1"/>
  <c r="Y5848" i="1"/>
  <c r="Q5849" i="1"/>
  <c r="W5849" i="1"/>
  <c r="X5849" i="1"/>
  <c r="Y5849" i="1"/>
  <c r="Q5850" i="1"/>
  <c r="W5850" i="1"/>
  <c r="X5850" i="1"/>
  <c r="Y5850" i="1"/>
  <c r="Q5851" i="1"/>
  <c r="W5851" i="1"/>
  <c r="X5851" i="1"/>
  <c r="Y5851" i="1"/>
  <c r="Q5852" i="1"/>
  <c r="W5852" i="1"/>
  <c r="X5852" i="1"/>
  <c r="Y5852" i="1"/>
  <c r="Q5853" i="1"/>
  <c r="W5853" i="1"/>
  <c r="X5853" i="1"/>
  <c r="Y5853" i="1"/>
  <c r="Q5854" i="1"/>
  <c r="W5854" i="1"/>
  <c r="X5854" i="1"/>
  <c r="Y5854" i="1"/>
  <c r="Q5855" i="1"/>
  <c r="W5855" i="1"/>
  <c r="X5855" i="1"/>
  <c r="Y5855" i="1"/>
  <c r="Q5856" i="1"/>
  <c r="W5856" i="1"/>
  <c r="X5856" i="1"/>
  <c r="Y5856" i="1"/>
  <c r="Q5857" i="1"/>
  <c r="W5857" i="1"/>
  <c r="X5857" i="1"/>
  <c r="Y5857" i="1"/>
  <c r="Q5858" i="1"/>
  <c r="W5858" i="1"/>
  <c r="X5858" i="1"/>
  <c r="Y5858" i="1"/>
  <c r="Q5859" i="1"/>
  <c r="W5859" i="1"/>
  <c r="X5859" i="1"/>
  <c r="Y5859" i="1"/>
  <c r="Q5860" i="1"/>
  <c r="W5860" i="1"/>
  <c r="X5860" i="1"/>
  <c r="Y5860" i="1"/>
  <c r="Q5861" i="1"/>
  <c r="W5861" i="1"/>
  <c r="X5861" i="1"/>
  <c r="Y5861" i="1"/>
  <c r="Q5862" i="1"/>
  <c r="W5862" i="1"/>
  <c r="X5862" i="1"/>
  <c r="Y5862" i="1"/>
  <c r="Q5863" i="1"/>
  <c r="W5863" i="1"/>
  <c r="X5863" i="1"/>
  <c r="Y5863" i="1"/>
  <c r="Q5864" i="1"/>
  <c r="W5864" i="1"/>
  <c r="X5864" i="1"/>
  <c r="Y5864" i="1"/>
  <c r="Q5865" i="1"/>
  <c r="W5865" i="1"/>
  <c r="X5865" i="1"/>
  <c r="Y5865" i="1"/>
  <c r="Q5866" i="1"/>
  <c r="W5866" i="1"/>
  <c r="X5866" i="1"/>
  <c r="Y5866" i="1"/>
  <c r="Q5867" i="1"/>
  <c r="W5867" i="1"/>
  <c r="X5867" i="1"/>
  <c r="Y5867" i="1"/>
  <c r="Q5868" i="1"/>
  <c r="W5868" i="1"/>
  <c r="X5868" i="1"/>
  <c r="Y5868" i="1"/>
  <c r="Q5869" i="1"/>
  <c r="W5869" i="1"/>
  <c r="X5869" i="1"/>
  <c r="Y5869" i="1"/>
  <c r="Q5870" i="1"/>
  <c r="W5870" i="1"/>
  <c r="X5870" i="1"/>
  <c r="Y5870" i="1"/>
  <c r="Q5871" i="1"/>
  <c r="W5871" i="1"/>
  <c r="X5871" i="1"/>
  <c r="Y5871" i="1"/>
  <c r="Q5872" i="1"/>
  <c r="W5872" i="1"/>
  <c r="X5872" i="1"/>
  <c r="Y5872" i="1"/>
  <c r="Q5873" i="1"/>
  <c r="W5873" i="1"/>
  <c r="X5873" i="1"/>
  <c r="Y5873" i="1"/>
  <c r="Q5874" i="1"/>
  <c r="W5874" i="1"/>
  <c r="X5874" i="1"/>
  <c r="Y5874" i="1"/>
  <c r="Q5875" i="1"/>
  <c r="W5875" i="1"/>
  <c r="X5875" i="1"/>
  <c r="Y5875" i="1"/>
  <c r="Q5876" i="1"/>
  <c r="W5876" i="1"/>
  <c r="X5876" i="1"/>
  <c r="Y5876" i="1"/>
  <c r="Q5877" i="1"/>
  <c r="W5877" i="1"/>
  <c r="X5877" i="1"/>
  <c r="Y5877" i="1"/>
  <c r="Q5878" i="1"/>
  <c r="W5878" i="1"/>
  <c r="X5878" i="1"/>
  <c r="Y5878" i="1"/>
  <c r="Q5879" i="1"/>
  <c r="W5879" i="1"/>
  <c r="X5879" i="1"/>
  <c r="Y5879" i="1"/>
  <c r="Q5880" i="1"/>
  <c r="W5880" i="1"/>
  <c r="X5880" i="1"/>
  <c r="Y5880" i="1"/>
  <c r="Q5881" i="1"/>
  <c r="W5881" i="1"/>
  <c r="X5881" i="1"/>
  <c r="Y5881" i="1"/>
  <c r="Q5882" i="1"/>
  <c r="W5882" i="1"/>
  <c r="X5882" i="1"/>
  <c r="Y5882" i="1"/>
  <c r="Q5883" i="1"/>
  <c r="W5883" i="1"/>
  <c r="X5883" i="1"/>
  <c r="Y5883" i="1"/>
  <c r="Q5884" i="1"/>
  <c r="W5884" i="1"/>
  <c r="X5884" i="1"/>
  <c r="Y5884" i="1"/>
  <c r="Q5885" i="1"/>
  <c r="W5885" i="1"/>
  <c r="X5885" i="1"/>
  <c r="Y5885" i="1"/>
  <c r="Q5886" i="1"/>
  <c r="W5886" i="1"/>
  <c r="X5886" i="1"/>
  <c r="Y5886" i="1"/>
  <c r="Q5887" i="1"/>
  <c r="W5887" i="1"/>
  <c r="X5887" i="1"/>
  <c r="Y5887" i="1"/>
  <c r="Q5888" i="1"/>
  <c r="W5888" i="1"/>
  <c r="X5888" i="1"/>
  <c r="Y5888" i="1"/>
  <c r="Q5889" i="1"/>
  <c r="W5889" i="1"/>
  <c r="X5889" i="1"/>
  <c r="Y5889" i="1"/>
  <c r="Q5890" i="1"/>
  <c r="W5890" i="1"/>
  <c r="X5890" i="1"/>
  <c r="Y5890" i="1"/>
  <c r="Q5891" i="1"/>
  <c r="W5891" i="1"/>
  <c r="X5891" i="1"/>
  <c r="Y5891" i="1"/>
  <c r="Q5892" i="1"/>
  <c r="W5892" i="1"/>
  <c r="X5892" i="1"/>
  <c r="Y5892" i="1"/>
  <c r="Q5893" i="1"/>
  <c r="W5893" i="1"/>
  <c r="X5893" i="1"/>
  <c r="Y5893" i="1"/>
  <c r="Q5894" i="1"/>
  <c r="W5894" i="1"/>
  <c r="X5894" i="1"/>
  <c r="Y5894" i="1"/>
  <c r="Q5895" i="1"/>
  <c r="W5895" i="1"/>
  <c r="X5895" i="1"/>
  <c r="Y5895" i="1"/>
  <c r="Q5896" i="1"/>
  <c r="W5896" i="1"/>
  <c r="X5896" i="1"/>
  <c r="Y5896" i="1"/>
  <c r="Q5897" i="1"/>
  <c r="W5897" i="1"/>
  <c r="X5897" i="1"/>
  <c r="Y5897" i="1"/>
  <c r="Q5898" i="1"/>
  <c r="W5898" i="1"/>
  <c r="X5898" i="1"/>
  <c r="Y5898" i="1"/>
  <c r="Q5899" i="1"/>
  <c r="W5899" i="1"/>
  <c r="X5899" i="1"/>
  <c r="Y5899" i="1"/>
  <c r="Q5900" i="1"/>
  <c r="W5900" i="1"/>
  <c r="X5900" i="1"/>
  <c r="Y5900" i="1"/>
  <c r="Q5901" i="1"/>
  <c r="W5901" i="1"/>
  <c r="X5901" i="1"/>
  <c r="Y5901" i="1"/>
  <c r="Q5902" i="1"/>
  <c r="W5902" i="1"/>
  <c r="X5902" i="1"/>
  <c r="Y5902" i="1"/>
  <c r="Q5903" i="1"/>
  <c r="W5903" i="1"/>
  <c r="X5903" i="1"/>
  <c r="Y5903" i="1"/>
  <c r="Q5904" i="1"/>
  <c r="W5904" i="1"/>
  <c r="X5904" i="1"/>
  <c r="Y5904" i="1"/>
  <c r="Q5905" i="1"/>
  <c r="W5905" i="1"/>
  <c r="X5905" i="1"/>
  <c r="Y5905" i="1"/>
  <c r="Q5906" i="1"/>
  <c r="W5906" i="1"/>
  <c r="X5906" i="1"/>
  <c r="Y5906" i="1"/>
  <c r="Q5907" i="1"/>
  <c r="W5907" i="1"/>
  <c r="X5907" i="1"/>
  <c r="Y5907" i="1"/>
  <c r="Q5908" i="1"/>
  <c r="W5908" i="1"/>
  <c r="X5908" i="1"/>
  <c r="Y5908" i="1"/>
  <c r="Q5909" i="1"/>
  <c r="W5909" i="1"/>
  <c r="X5909" i="1"/>
  <c r="Y5909" i="1"/>
  <c r="Q5910" i="1"/>
  <c r="W5910" i="1"/>
  <c r="X5910" i="1"/>
  <c r="Y5910" i="1"/>
  <c r="Q5911" i="1"/>
  <c r="W5911" i="1"/>
  <c r="X5911" i="1"/>
  <c r="Y5911" i="1"/>
  <c r="Q5912" i="1"/>
  <c r="W5912" i="1"/>
  <c r="X5912" i="1"/>
  <c r="Y5912" i="1"/>
  <c r="Q5913" i="1"/>
  <c r="W5913" i="1"/>
  <c r="X5913" i="1"/>
  <c r="Y5913" i="1"/>
  <c r="Q5914" i="1"/>
  <c r="W5914" i="1"/>
  <c r="X5914" i="1"/>
  <c r="Y5914" i="1"/>
  <c r="Q5915" i="1"/>
  <c r="W5915" i="1"/>
  <c r="X5915" i="1"/>
  <c r="Y5915" i="1"/>
  <c r="Q5916" i="1"/>
  <c r="W5916" i="1"/>
  <c r="X5916" i="1"/>
  <c r="Y5916" i="1"/>
  <c r="Q5917" i="1"/>
  <c r="W5917" i="1"/>
  <c r="X5917" i="1"/>
  <c r="Y5917" i="1"/>
  <c r="Q5918" i="1"/>
  <c r="W5918" i="1"/>
  <c r="X5918" i="1"/>
  <c r="Y5918" i="1"/>
  <c r="Q5919" i="1"/>
  <c r="W5919" i="1"/>
  <c r="X5919" i="1"/>
  <c r="Y5919" i="1"/>
  <c r="Q5920" i="1"/>
  <c r="W5920" i="1"/>
  <c r="X5920" i="1"/>
  <c r="Y5920" i="1"/>
  <c r="Q5921" i="1"/>
  <c r="W5921" i="1"/>
  <c r="X5921" i="1"/>
  <c r="Y5921" i="1"/>
  <c r="Q5922" i="1"/>
  <c r="W5922" i="1"/>
  <c r="X5922" i="1"/>
  <c r="Y5922" i="1"/>
  <c r="Q5923" i="1"/>
  <c r="W5923" i="1"/>
  <c r="X5923" i="1"/>
  <c r="Y5923" i="1"/>
  <c r="Q5924" i="1"/>
  <c r="W5924" i="1"/>
  <c r="X5924" i="1"/>
  <c r="Y5924" i="1"/>
  <c r="Q5925" i="1"/>
  <c r="W5925" i="1"/>
  <c r="X5925" i="1"/>
  <c r="Y5925" i="1"/>
  <c r="Q5926" i="1"/>
  <c r="W5926" i="1"/>
  <c r="X5926" i="1"/>
  <c r="Y5926" i="1"/>
  <c r="Q5927" i="1"/>
  <c r="W5927" i="1"/>
  <c r="X5927" i="1"/>
  <c r="Y5927" i="1"/>
  <c r="Q5928" i="1"/>
  <c r="W5928" i="1"/>
  <c r="X5928" i="1"/>
  <c r="Y5928" i="1"/>
  <c r="Q5929" i="1"/>
  <c r="W5929" i="1"/>
  <c r="X5929" i="1"/>
  <c r="Y5929" i="1"/>
  <c r="Q5930" i="1"/>
  <c r="W5930" i="1"/>
  <c r="X5930" i="1"/>
  <c r="Y5930" i="1"/>
  <c r="Q5931" i="1"/>
  <c r="W5931" i="1"/>
  <c r="X5931" i="1"/>
  <c r="Y5931" i="1"/>
  <c r="Q5932" i="1"/>
  <c r="W5932" i="1"/>
  <c r="X5932" i="1"/>
  <c r="Y5932" i="1"/>
  <c r="Q5933" i="1"/>
  <c r="W5933" i="1"/>
  <c r="X5933" i="1"/>
  <c r="Y5933" i="1"/>
  <c r="Q5934" i="1"/>
  <c r="W5934" i="1"/>
  <c r="X5934" i="1"/>
  <c r="Y5934" i="1"/>
  <c r="Q5935" i="1"/>
  <c r="W5935" i="1"/>
  <c r="X5935" i="1"/>
  <c r="Y5935" i="1"/>
  <c r="Q5936" i="1"/>
  <c r="W5936" i="1"/>
  <c r="X5936" i="1"/>
  <c r="Y5936" i="1"/>
  <c r="Q5937" i="1"/>
  <c r="W5937" i="1"/>
  <c r="X5937" i="1"/>
  <c r="Y5937" i="1"/>
  <c r="Q5938" i="1"/>
  <c r="W5938" i="1"/>
  <c r="X5938" i="1"/>
  <c r="Y5938" i="1"/>
  <c r="Q5939" i="1"/>
  <c r="W5939" i="1"/>
  <c r="X5939" i="1"/>
  <c r="Y5939" i="1"/>
  <c r="Q5940" i="1"/>
  <c r="W5940" i="1"/>
  <c r="X5940" i="1"/>
  <c r="Y5940" i="1"/>
  <c r="Q5941" i="1"/>
  <c r="W5941" i="1"/>
  <c r="X5941" i="1"/>
  <c r="Y5941" i="1"/>
  <c r="Q5942" i="1"/>
  <c r="W5942" i="1"/>
  <c r="X5942" i="1"/>
  <c r="Y5942" i="1"/>
  <c r="Q5943" i="1"/>
  <c r="W5943" i="1"/>
  <c r="X5943" i="1"/>
  <c r="Y5943" i="1"/>
  <c r="Q5944" i="1"/>
  <c r="W5944" i="1"/>
  <c r="X5944" i="1"/>
  <c r="Y5944" i="1"/>
  <c r="Q5945" i="1"/>
  <c r="W5945" i="1"/>
  <c r="X5945" i="1"/>
  <c r="Y5945" i="1"/>
  <c r="Q5946" i="1"/>
  <c r="W5946" i="1"/>
  <c r="X5946" i="1"/>
  <c r="Y5946" i="1"/>
  <c r="Q5947" i="1"/>
  <c r="W5947" i="1"/>
  <c r="X5947" i="1"/>
  <c r="Y5947" i="1"/>
  <c r="Q5948" i="1"/>
  <c r="W5948" i="1"/>
  <c r="X5948" i="1"/>
  <c r="Y5948" i="1"/>
  <c r="Q5949" i="1"/>
  <c r="W5949" i="1"/>
  <c r="X5949" i="1"/>
  <c r="Y5949" i="1"/>
  <c r="Q5950" i="1"/>
  <c r="W5950" i="1"/>
  <c r="X5950" i="1"/>
  <c r="Y5950" i="1"/>
  <c r="Q5951" i="1"/>
  <c r="W5951" i="1"/>
  <c r="X5951" i="1"/>
  <c r="Y5951" i="1"/>
  <c r="Q5952" i="1"/>
  <c r="W5952" i="1"/>
  <c r="X5952" i="1"/>
  <c r="Y5952" i="1"/>
  <c r="Q5953" i="1"/>
  <c r="W5953" i="1"/>
  <c r="X5953" i="1"/>
  <c r="Y5953" i="1"/>
  <c r="Q5954" i="1"/>
  <c r="W5954" i="1"/>
  <c r="X5954" i="1"/>
  <c r="Y5954" i="1"/>
  <c r="Q5955" i="1"/>
  <c r="W5955" i="1"/>
  <c r="X5955" i="1"/>
  <c r="Y5955" i="1"/>
  <c r="Q5956" i="1"/>
  <c r="W5956" i="1"/>
  <c r="X5956" i="1"/>
  <c r="Y5956" i="1"/>
  <c r="Q5957" i="1"/>
  <c r="W5957" i="1"/>
  <c r="X5957" i="1"/>
  <c r="Y5957" i="1"/>
  <c r="Q5958" i="1"/>
  <c r="W5958" i="1"/>
  <c r="X5958" i="1"/>
  <c r="Y5958" i="1"/>
  <c r="Q5959" i="1"/>
  <c r="W5959" i="1"/>
  <c r="X5959" i="1"/>
  <c r="Y5959" i="1"/>
  <c r="Q5960" i="1"/>
  <c r="W5960" i="1"/>
  <c r="X5960" i="1"/>
  <c r="Y5960" i="1"/>
  <c r="Q5961" i="1"/>
  <c r="W5961" i="1"/>
  <c r="X5961" i="1"/>
  <c r="Y5961" i="1"/>
  <c r="Q5962" i="1"/>
  <c r="W5962" i="1"/>
  <c r="X5962" i="1"/>
  <c r="Y5962" i="1"/>
  <c r="Q5963" i="1"/>
  <c r="W5963" i="1"/>
  <c r="X5963" i="1"/>
  <c r="Y5963" i="1"/>
  <c r="Q5964" i="1"/>
  <c r="W5964" i="1"/>
  <c r="X5964" i="1"/>
  <c r="Y5964" i="1"/>
  <c r="Q5965" i="1"/>
  <c r="W5965" i="1"/>
  <c r="X5965" i="1"/>
  <c r="Y5965" i="1"/>
  <c r="Q5966" i="1"/>
  <c r="W5966" i="1"/>
  <c r="X5966" i="1"/>
  <c r="Y5966" i="1"/>
  <c r="Q5967" i="1"/>
  <c r="W5967" i="1"/>
  <c r="X5967" i="1"/>
  <c r="Y5967" i="1"/>
  <c r="Q5968" i="1"/>
  <c r="W5968" i="1"/>
  <c r="X5968" i="1"/>
  <c r="Y5968" i="1"/>
  <c r="Q5969" i="1"/>
  <c r="W5969" i="1"/>
  <c r="X5969" i="1"/>
  <c r="Y5969" i="1"/>
  <c r="Q5970" i="1"/>
  <c r="W5970" i="1"/>
  <c r="X5970" i="1"/>
  <c r="Y5970" i="1"/>
  <c r="Q5971" i="1"/>
  <c r="W5971" i="1"/>
  <c r="X5971" i="1"/>
  <c r="Y5971" i="1"/>
  <c r="Q5972" i="1"/>
  <c r="W5972" i="1"/>
  <c r="X5972" i="1"/>
  <c r="Y5972" i="1"/>
  <c r="Q5973" i="1"/>
  <c r="W5973" i="1"/>
  <c r="X5973" i="1"/>
  <c r="Y5973" i="1"/>
  <c r="Q5974" i="1"/>
  <c r="W5974" i="1"/>
  <c r="X5974" i="1"/>
  <c r="Y5974" i="1"/>
  <c r="Q5975" i="1"/>
  <c r="W5975" i="1"/>
  <c r="X5975" i="1"/>
  <c r="Y5975" i="1"/>
  <c r="Q5976" i="1"/>
  <c r="W5976" i="1"/>
  <c r="X5976" i="1"/>
  <c r="Y5976" i="1"/>
  <c r="Q5977" i="1"/>
  <c r="W5977" i="1"/>
  <c r="X5977" i="1"/>
  <c r="Y5977" i="1"/>
  <c r="Q5978" i="1"/>
  <c r="W5978" i="1"/>
  <c r="X5978" i="1"/>
  <c r="Y5978" i="1"/>
  <c r="Q5979" i="1"/>
  <c r="W5979" i="1"/>
  <c r="X5979" i="1"/>
  <c r="Y5979" i="1"/>
  <c r="Q5980" i="1"/>
  <c r="W5980" i="1"/>
  <c r="X5980" i="1"/>
  <c r="Y5980" i="1"/>
  <c r="Q5981" i="1"/>
  <c r="W5981" i="1"/>
  <c r="X5981" i="1"/>
  <c r="Y5981" i="1"/>
  <c r="Q5982" i="1"/>
  <c r="W5982" i="1"/>
  <c r="X5982" i="1"/>
  <c r="Y5982" i="1"/>
  <c r="Q5983" i="1"/>
  <c r="W5983" i="1"/>
  <c r="X5983" i="1"/>
  <c r="Y5983" i="1"/>
  <c r="Q5984" i="1"/>
  <c r="W5984" i="1"/>
  <c r="X5984" i="1"/>
  <c r="Y5984" i="1"/>
  <c r="Q5985" i="1"/>
  <c r="W5985" i="1"/>
  <c r="X5985" i="1"/>
  <c r="Y5985" i="1"/>
  <c r="Q5986" i="1"/>
  <c r="W5986" i="1"/>
  <c r="X5986" i="1"/>
  <c r="Y5986" i="1"/>
  <c r="Q5987" i="1"/>
  <c r="W5987" i="1"/>
  <c r="X5987" i="1"/>
  <c r="Y5987" i="1"/>
  <c r="Q5988" i="1"/>
  <c r="W5988" i="1"/>
  <c r="X5988" i="1"/>
  <c r="Y5988" i="1"/>
  <c r="Q5989" i="1"/>
  <c r="W5989" i="1"/>
  <c r="X5989" i="1"/>
  <c r="Y5989" i="1"/>
  <c r="Q5990" i="1"/>
  <c r="W5990" i="1"/>
  <c r="X5990" i="1"/>
  <c r="Y5990" i="1"/>
  <c r="Q5991" i="1"/>
  <c r="W5991" i="1"/>
  <c r="X5991" i="1"/>
  <c r="Y5991" i="1"/>
  <c r="Q5992" i="1"/>
  <c r="W5992" i="1"/>
  <c r="X5992" i="1"/>
  <c r="Y5992" i="1"/>
  <c r="Q5993" i="1"/>
  <c r="W5993" i="1"/>
  <c r="X5993" i="1"/>
  <c r="Y5993" i="1"/>
  <c r="Q5994" i="1"/>
  <c r="W5994" i="1"/>
  <c r="X5994" i="1"/>
  <c r="Y5994" i="1"/>
  <c r="Q5995" i="1"/>
  <c r="W5995" i="1"/>
  <c r="X5995" i="1"/>
  <c r="Y5995" i="1"/>
  <c r="Q5996" i="1"/>
  <c r="W5996" i="1"/>
  <c r="X5996" i="1"/>
  <c r="Y5996" i="1"/>
  <c r="Q5997" i="1"/>
  <c r="W5997" i="1"/>
  <c r="X5997" i="1"/>
  <c r="Y5997" i="1"/>
  <c r="Q5998" i="1"/>
  <c r="W5998" i="1"/>
  <c r="X5998" i="1"/>
  <c r="Y5998" i="1"/>
  <c r="Q5999" i="1"/>
  <c r="W5999" i="1"/>
  <c r="X5999" i="1"/>
  <c r="Y5999" i="1"/>
  <c r="Q6000" i="1"/>
  <c r="W6000" i="1"/>
  <c r="X6000" i="1"/>
  <c r="Y6000" i="1"/>
  <c r="Q6001" i="1"/>
  <c r="W6001" i="1"/>
  <c r="X6001" i="1"/>
  <c r="Y6001" i="1"/>
  <c r="Q6002" i="1"/>
  <c r="W6002" i="1"/>
  <c r="X6002" i="1"/>
  <c r="Y6002" i="1"/>
  <c r="Q6003" i="1"/>
  <c r="W6003" i="1"/>
  <c r="X6003" i="1"/>
  <c r="Y6003" i="1"/>
  <c r="Q6004" i="1"/>
  <c r="W6004" i="1"/>
  <c r="X6004" i="1"/>
  <c r="Y6004" i="1"/>
  <c r="Q6005" i="1"/>
  <c r="W6005" i="1"/>
  <c r="X6005" i="1"/>
  <c r="Y6005" i="1"/>
  <c r="Q6006" i="1"/>
  <c r="W6006" i="1"/>
  <c r="X6006" i="1"/>
  <c r="Y6006" i="1"/>
  <c r="Q6007" i="1"/>
  <c r="W6007" i="1"/>
  <c r="X6007" i="1"/>
  <c r="Y6007" i="1"/>
  <c r="Q6008" i="1"/>
  <c r="W6008" i="1"/>
  <c r="X6008" i="1"/>
  <c r="Y6008" i="1"/>
  <c r="Q6009" i="1"/>
  <c r="W6009" i="1"/>
  <c r="X6009" i="1"/>
  <c r="Y6009" i="1"/>
  <c r="Q6010" i="1"/>
  <c r="W6010" i="1"/>
  <c r="X6010" i="1"/>
  <c r="Y6010" i="1"/>
  <c r="Q6011" i="1"/>
  <c r="W6011" i="1"/>
  <c r="X6011" i="1"/>
  <c r="Y6011" i="1"/>
  <c r="Q6012" i="1"/>
  <c r="W6012" i="1"/>
  <c r="X6012" i="1"/>
  <c r="Y6012" i="1"/>
  <c r="Q6013" i="1"/>
  <c r="W6013" i="1"/>
  <c r="X6013" i="1"/>
  <c r="Y6013" i="1"/>
  <c r="Q6014" i="1"/>
  <c r="W6014" i="1"/>
  <c r="X6014" i="1"/>
  <c r="Y6014" i="1"/>
  <c r="Q6015" i="1"/>
  <c r="W6015" i="1"/>
  <c r="X6015" i="1"/>
  <c r="Y6015" i="1"/>
  <c r="Q6016" i="1"/>
  <c r="W6016" i="1"/>
  <c r="X6016" i="1"/>
  <c r="Y6016" i="1"/>
  <c r="Q6017" i="1"/>
  <c r="W6017" i="1"/>
  <c r="X6017" i="1"/>
  <c r="Y6017" i="1"/>
  <c r="Q6018" i="1"/>
  <c r="W6018" i="1"/>
  <c r="X6018" i="1"/>
  <c r="Y6018" i="1"/>
  <c r="Q6019" i="1"/>
  <c r="W6019" i="1"/>
  <c r="X6019" i="1"/>
  <c r="Y6019" i="1"/>
  <c r="Q6020" i="1"/>
  <c r="W6020" i="1"/>
  <c r="X6020" i="1"/>
  <c r="Y6020" i="1"/>
  <c r="Q6021" i="1"/>
  <c r="W6021" i="1"/>
  <c r="X6021" i="1"/>
  <c r="Y6021" i="1"/>
  <c r="Q6022" i="1"/>
  <c r="W6022" i="1"/>
  <c r="X6022" i="1"/>
  <c r="Y6022" i="1"/>
  <c r="Q6023" i="1"/>
  <c r="W6023" i="1"/>
  <c r="X6023" i="1"/>
  <c r="Y6023" i="1"/>
  <c r="Q6024" i="1"/>
  <c r="W6024" i="1"/>
  <c r="X6024" i="1"/>
  <c r="Y6024" i="1"/>
  <c r="Q6025" i="1"/>
  <c r="W6025" i="1"/>
  <c r="X6025" i="1"/>
  <c r="Y6025" i="1"/>
  <c r="Q6026" i="1"/>
  <c r="W6026" i="1"/>
  <c r="X6026" i="1"/>
  <c r="Y6026" i="1"/>
  <c r="Q6027" i="1"/>
  <c r="W6027" i="1"/>
  <c r="X6027" i="1"/>
  <c r="Y6027" i="1"/>
  <c r="Q6028" i="1"/>
  <c r="W6028" i="1"/>
  <c r="X6028" i="1"/>
  <c r="Y6028" i="1"/>
  <c r="Q6029" i="1"/>
  <c r="W6029" i="1"/>
  <c r="X6029" i="1"/>
  <c r="Y6029" i="1"/>
  <c r="Q6030" i="1"/>
  <c r="W6030" i="1"/>
  <c r="X6030" i="1"/>
  <c r="Y6030" i="1"/>
  <c r="Q6031" i="1"/>
  <c r="W6031" i="1"/>
  <c r="X6031" i="1"/>
  <c r="Y6031" i="1"/>
  <c r="Q6032" i="1"/>
  <c r="W6032" i="1"/>
  <c r="X6032" i="1"/>
  <c r="Y6032" i="1"/>
  <c r="Q6033" i="1"/>
  <c r="W6033" i="1"/>
  <c r="X6033" i="1"/>
  <c r="Y6033" i="1"/>
  <c r="Q6034" i="1"/>
  <c r="W6034" i="1"/>
  <c r="X6034" i="1"/>
  <c r="Y6034" i="1"/>
  <c r="Q6035" i="1"/>
  <c r="W6035" i="1"/>
  <c r="X6035" i="1"/>
  <c r="Y6035" i="1"/>
  <c r="Q6036" i="1"/>
  <c r="W6036" i="1"/>
  <c r="X6036" i="1"/>
  <c r="Y6036" i="1"/>
  <c r="Q6037" i="1"/>
  <c r="W6037" i="1"/>
  <c r="X6037" i="1"/>
  <c r="Y6037" i="1"/>
  <c r="Q6038" i="1"/>
  <c r="W6038" i="1"/>
  <c r="X6038" i="1"/>
  <c r="Y6038" i="1"/>
  <c r="Q6039" i="1"/>
  <c r="W6039" i="1"/>
  <c r="X6039" i="1"/>
  <c r="Y6039" i="1"/>
  <c r="Q6040" i="1"/>
  <c r="W6040" i="1"/>
  <c r="X6040" i="1"/>
  <c r="Y6040" i="1"/>
  <c r="Q6041" i="1"/>
  <c r="W6041" i="1"/>
  <c r="X6041" i="1"/>
  <c r="Y6041" i="1"/>
  <c r="Q6042" i="1"/>
  <c r="W6042" i="1"/>
  <c r="X6042" i="1"/>
  <c r="Y6042" i="1"/>
  <c r="Q6043" i="1"/>
  <c r="W6043" i="1"/>
  <c r="X6043" i="1"/>
  <c r="Y6043" i="1"/>
  <c r="Q6044" i="1"/>
  <c r="W6044" i="1"/>
  <c r="X6044" i="1"/>
  <c r="Y6044" i="1"/>
  <c r="Q6045" i="1"/>
  <c r="W6045" i="1"/>
  <c r="X6045" i="1"/>
  <c r="Y6045" i="1"/>
  <c r="Q6046" i="1"/>
  <c r="W6046" i="1"/>
  <c r="X6046" i="1"/>
  <c r="Y6046" i="1"/>
  <c r="Q6047" i="1"/>
  <c r="W6047" i="1"/>
  <c r="X6047" i="1"/>
  <c r="Y6047" i="1"/>
  <c r="Q6048" i="1"/>
  <c r="W6048" i="1"/>
  <c r="X6048" i="1"/>
  <c r="Y6048" i="1"/>
  <c r="Q6049" i="1"/>
  <c r="W6049" i="1"/>
  <c r="X6049" i="1"/>
  <c r="Y6049" i="1"/>
  <c r="Q6050" i="1"/>
  <c r="W6050" i="1"/>
  <c r="X6050" i="1"/>
  <c r="Y6050" i="1"/>
  <c r="Q6051" i="1"/>
  <c r="W6051" i="1"/>
  <c r="X6051" i="1"/>
  <c r="Y6051" i="1"/>
  <c r="Q6052" i="1"/>
  <c r="W6052" i="1"/>
  <c r="X6052" i="1"/>
  <c r="Y6052" i="1"/>
  <c r="Q6053" i="1"/>
  <c r="W6053" i="1"/>
  <c r="X6053" i="1"/>
  <c r="Y6053" i="1"/>
  <c r="Q6054" i="1"/>
  <c r="W6054" i="1"/>
  <c r="X6054" i="1"/>
  <c r="Y6054" i="1"/>
  <c r="Q6055" i="1"/>
  <c r="W6055" i="1"/>
  <c r="X6055" i="1"/>
  <c r="Y6055" i="1"/>
  <c r="Q6056" i="1"/>
  <c r="W6056" i="1"/>
  <c r="X6056" i="1"/>
  <c r="Y6056" i="1"/>
  <c r="Q6057" i="1"/>
  <c r="W6057" i="1"/>
  <c r="X6057" i="1"/>
  <c r="Y6057" i="1"/>
  <c r="Q6058" i="1"/>
  <c r="W6058" i="1"/>
  <c r="X6058" i="1"/>
  <c r="Y6058" i="1"/>
  <c r="Q6059" i="1"/>
  <c r="W6059" i="1"/>
  <c r="X6059" i="1"/>
  <c r="Y6059" i="1"/>
  <c r="Q6060" i="1"/>
  <c r="W6060" i="1"/>
  <c r="X6060" i="1"/>
  <c r="Y6060" i="1"/>
  <c r="Q6061" i="1"/>
  <c r="W6061" i="1"/>
  <c r="X6061" i="1"/>
  <c r="Y6061" i="1"/>
  <c r="Q6062" i="1"/>
  <c r="W6062" i="1"/>
  <c r="X6062" i="1"/>
  <c r="Y6062" i="1"/>
  <c r="Q6063" i="1"/>
  <c r="W6063" i="1"/>
  <c r="X6063" i="1"/>
  <c r="Y6063" i="1"/>
  <c r="Q6064" i="1"/>
  <c r="W6064" i="1"/>
  <c r="X6064" i="1"/>
  <c r="Y6064" i="1"/>
  <c r="Q6065" i="1"/>
  <c r="W6065" i="1"/>
  <c r="X6065" i="1"/>
  <c r="Y6065" i="1"/>
  <c r="Q6066" i="1"/>
  <c r="W6066" i="1"/>
  <c r="X6066" i="1"/>
  <c r="Y6066" i="1"/>
  <c r="Q6067" i="1"/>
  <c r="W6067" i="1"/>
  <c r="X6067" i="1"/>
  <c r="Y6067" i="1"/>
  <c r="Q6068" i="1"/>
  <c r="W6068" i="1"/>
  <c r="X6068" i="1"/>
  <c r="Y6068" i="1"/>
  <c r="Q6069" i="1"/>
  <c r="W6069" i="1"/>
  <c r="X6069" i="1"/>
  <c r="Y6069" i="1"/>
  <c r="Q6070" i="1"/>
  <c r="W6070" i="1"/>
  <c r="X6070" i="1"/>
  <c r="Y6070" i="1"/>
  <c r="Q6071" i="1"/>
  <c r="W6071" i="1"/>
  <c r="X6071" i="1"/>
  <c r="Y6071" i="1"/>
  <c r="Q6072" i="1"/>
  <c r="W6072" i="1"/>
  <c r="X6072" i="1"/>
  <c r="Y6072" i="1"/>
  <c r="Q6073" i="1"/>
  <c r="W6073" i="1"/>
  <c r="X6073" i="1"/>
  <c r="Y6073" i="1"/>
  <c r="Q6074" i="1"/>
  <c r="W6074" i="1"/>
  <c r="X6074" i="1"/>
  <c r="Y6074" i="1"/>
  <c r="Q6075" i="1"/>
  <c r="W6075" i="1"/>
  <c r="X6075" i="1"/>
  <c r="Y6075" i="1"/>
  <c r="Q6076" i="1"/>
  <c r="W6076" i="1"/>
  <c r="X6076" i="1"/>
  <c r="Y6076" i="1"/>
  <c r="Q6077" i="1"/>
  <c r="W6077" i="1"/>
  <c r="X6077" i="1"/>
  <c r="Y6077" i="1"/>
  <c r="Q6078" i="1"/>
  <c r="W6078" i="1"/>
  <c r="X6078" i="1"/>
  <c r="Y6078" i="1"/>
  <c r="Q6079" i="1"/>
  <c r="W6079" i="1"/>
  <c r="X6079" i="1"/>
  <c r="Y6079" i="1"/>
  <c r="Q6080" i="1"/>
  <c r="W6080" i="1"/>
  <c r="X6080" i="1"/>
  <c r="Y6080" i="1"/>
  <c r="Q6081" i="1"/>
  <c r="W6081" i="1"/>
  <c r="X6081" i="1"/>
  <c r="Y6081" i="1"/>
  <c r="Q6082" i="1"/>
  <c r="W6082" i="1"/>
  <c r="X6082" i="1"/>
  <c r="Y6082" i="1"/>
  <c r="Q6083" i="1"/>
  <c r="W6083" i="1"/>
  <c r="X6083" i="1"/>
  <c r="Y6083" i="1"/>
  <c r="Q6084" i="1"/>
  <c r="W6084" i="1"/>
  <c r="X6084" i="1"/>
  <c r="Y6084" i="1"/>
  <c r="Q6085" i="1"/>
  <c r="W6085" i="1"/>
  <c r="X6085" i="1"/>
  <c r="Y6085" i="1"/>
  <c r="Q6086" i="1"/>
  <c r="W6086" i="1"/>
  <c r="X6086" i="1"/>
  <c r="Y6086" i="1"/>
  <c r="Q6087" i="1"/>
  <c r="W6087" i="1"/>
  <c r="X6087" i="1"/>
  <c r="Y6087" i="1"/>
  <c r="Q6088" i="1"/>
  <c r="W6088" i="1"/>
  <c r="X6088" i="1"/>
  <c r="Y6088" i="1"/>
  <c r="Q6089" i="1"/>
  <c r="W6089" i="1"/>
  <c r="X6089" i="1"/>
  <c r="Y6089" i="1"/>
  <c r="Q6090" i="1"/>
  <c r="W6090" i="1"/>
  <c r="X6090" i="1"/>
  <c r="Y6090" i="1"/>
  <c r="Q6091" i="1"/>
  <c r="W6091" i="1"/>
  <c r="X6091" i="1"/>
  <c r="Y6091" i="1"/>
  <c r="Q6092" i="1"/>
  <c r="W6092" i="1"/>
  <c r="X6092" i="1"/>
  <c r="Y6092" i="1"/>
  <c r="Q6093" i="1"/>
  <c r="W6093" i="1"/>
  <c r="X6093" i="1"/>
  <c r="Y6093" i="1"/>
  <c r="Q6094" i="1"/>
  <c r="W6094" i="1"/>
  <c r="X6094" i="1"/>
  <c r="Y6094" i="1"/>
  <c r="Q6095" i="1"/>
  <c r="W6095" i="1"/>
  <c r="X6095" i="1"/>
  <c r="Y6095" i="1"/>
  <c r="Q6096" i="1"/>
  <c r="W6096" i="1"/>
  <c r="X6096" i="1"/>
  <c r="Y6096" i="1"/>
  <c r="Q6097" i="1"/>
  <c r="W6097" i="1"/>
  <c r="X6097" i="1"/>
  <c r="Y6097" i="1"/>
  <c r="Q6098" i="1"/>
  <c r="W6098" i="1"/>
  <c r="X6098" i="1"/>
  <c r="Y6098" i="1"/>
  <c r="Q6099" i="1"/>
  <c r="W6099" i="1"/>
  <c r="X6099" i="1"/>
  <c r="Y6099" i="1"/>
  <c r="Q6100" i="1"/>
  <c r="W6100" i="1"/>
  <c r="X6100" i="1"/>
  <c r="Y6100" i="1"/>
  <c r="Q6101" i="1"/>
  <c r="W6101" i="1"/>
  <c r="X6101" i="1"/>
  <c r="Y6101" i="1"/>
  <c r="Q6102" i="1"/>
  <c r="W6102" i="1"/>
  <c r="X6102" i="1"/>
  <c r="Y6102" i="1"/>
  <c r="Q6103" i="1"/>
  <c r="W6103" i="1"/>
  <c r="X6103" i="1"/>
  <c r="Y6103" i="1"/>
  <c r="Q6104" i="1"/>
  <c r="W6104" i="1"/>
  <c r="X6104" i="1"/>
  <c r="Y6104" i="1"/>
  <c r="Q6105" i="1"/>
  <c r="W6105" i="1"/>
  <c r="X6105" i="1"/>
  <c r="Y6105" i="1"/>
  <c r="Q6106" i="1"/>
  <c r="W6106" i="1"/>
  <c r="X6106" i="1"/>
  <c r="Y6106" i="1"/>
  <c r="Q6107" i="1"/>
  <c r="W6107" i="1"/>
  <c r="X6107" i="1"/>
  <c r="Y6107" i="1"/>
  <c r="Q6108" i="1"/>
  <c r="W6108" i="1"/>
  <c r="X6108" i="1"/>
  <c r="Y6108" i="1"/>
  <c r="Q6109" i="1"/>
  <c r="W6109" i="1"/>
  <c r="X6109" i="1"/>
  <c r="Y6109" i="1"/>
  <c r="Q6110" i="1"/>
  <c r="W6110" i="1"/>
  <c r="X6110" i="1"/>
  <c r="Y6110" i="1"/>
  <c r="Q6111" i="1"/>
  <c r="W6111" i="1"/>
  <c r="X6111" i="1"/>
  <c r="Y6111" i="1"/>
  <c r="Q6112" i="1"/>
  <c r="W6112" i="1"/>
  <c r="X6112" i="1"/>
  <c r="Y6112" i="1"/>
  <c r="Q6113" i="1"/>
  <c r="W6113" i="1"/>
  <c r="X6113" i="1"/>
  <c r="Y6113" i="1"/>
  <c r="Q6114" i="1"/>
  <c r="W6114" i="1"/>
  <c r="X6114" i="1"/>
  <c r="Y6114" i="1"/>
  <c r="Q6115" i="1"/>
  <c r="W6115" i="1"/>
  <c r="X6115" i="1"/>
  <c r="Y6115" i="1"/>
  <c r="Q6116" i="1"/>
  <c r="W6116" i="1"/>
  <c r="X6116" i="1"/>
  <c r="Y6116" i="1"/>
  <c r="Q6117" i="1"/>
  <c r="W6117" i="1"/>
  <c r="X6117" i="1"/>
  <c r="Y6117" i="1"/>
  <c r="Q6118" i="1"/>
  <c r="W6118" i="1"/>
  <c r="X6118" i="1"/>
  <c r="Y6118" i="1"/>
  <c r="Q6119" i="1"/>
  <c r="W6119" i="1"/>
  <c r="X6119" i="1"/>
  <c r="Y6119" i="1"/>
  <c r="Q6120" i="1"/>
  <c r="W6120" i="1"/>
  <c r="X6120" i="1"/>
  <c r="Y6120" i="1"/>
  <c r="Q6121" i="1"/>
  <c r="W6121" i="1"/>
  <c r="X6121" i="1"/>
  <c r="Y6121" i="1"/>
  <c r="Q6122" i="1"/>
  <c r="W6122" i="1"/>
  <c r="X6122" i="1"/>
  <c r="Y6122" i="1"/>
  <c r="Q6123" i="1"/>
  <c r="W6123" i="1"/>
  <c r="X6123" i="1"/>
  <c r="Y6123" i="1"/>
  <c r="Q6124" i="1"/>
  <c r="W6124" i="1"/>
  <c r="X6124" i="1"/>
  <c r="Y6124" i="1"/>
  <c r="Q6125" i="1"/>
  <c r="W6125" i="1"/>
  <c r="X6125" i="1"/>
  <c r="Y6125" i="1"/>
  <c r="Q6126" i="1"/>
  <c r="W6126" i="1"/>
  <c r="X6126" i="1"/>
  <c r="Y6126" i="1"/>
  <c r="Q6127" i="1"/>
  <c r="W6127" i="1"/>
  <c r="X6127" i="1"/>
  <c r="Y6127" i="1"/>
  <c r="Q6128" i="1"/>
  <c r="W6128" i="1"/>
  <c r="X6128" i="1"/>
  <c r="Y6128" i="1"/>
  <c r="Q6129" i="1"/>
  <c r="W6129" i="1"/>
  <c r="X6129" i="1"/>
  <c r="Y6129" i="1"/>
  <c r="Q6130" i="1"/>
  <c r="W6130" i="1"/>
  <c r="X6130" i="1"/>
  <c r="Y6130" i="1"/>
  <c r="Q6131" i="1"/>
  <c r="W6131" i="1"/>
  <c r="X6131" i="1"/>
  <c r="Y6131" i="1"/>
  <c r="Q6132" i="1"/>
  <c r="W6132" i="1"/>
  <c r="X6132" i="1"/>
  <c r="Y6132" i="1"/>
  <c r="Q6133" i="1"/>
  <c r="W6133" i="1"/>
  <c r="X6133" i="1"/>
  <c r="Y6133" i="1"/>
  <c r="Q6134" i="1"/>
  <c r="W6134" i="1"/>
  <c r="X6134" i="1"/>
  <c r="Y6134" i="1"/>
  <c r="Q6135" i="1"/>
  <c r="W6135" i="1"/>
  <c r="X6135" i="1"/>
  <c r="Y6135" i="1"/>
  <c r="Q6136" i="1"/>
  <c r="W6136" i="1"/>
  <c r="X6136" i="1"/>
  <c r="Y6136" i="1"/>
  <c r="Q6137" i="1"/>
  <c r="W6137" i="1"/>
  <c r="X6137" i="1"/>
  <c r="Y6137" i="1"/>
  <c r="Q6138" i="1"/>
  <c r="W6138" i="1"/>
  <c r="X6138" i="1"/>
  <c r="Y6138" i="1"/>
  <c r="Q6139" i="1"/>
  <c r="W6139" i="1"/>
  <c r="X6139" i="1"/>
  <c r="Y6139" i="1"/>
  <c r="Q6140" i="1"/>
  <c r="W6140" i="1"/>
  <c r="X6140" i="1"/>
  <c r="Y6140" i="1"/>
  <c r="Q6141" i="1"/>
  <c r="W6141" i="1"/>
  <c r="X6141" i="1"/>
  <c r="Y6141" i="1"/>
  <c r="Q6142" i="1"/>
  <c r="W6142" i="1"/>
  <c r="X6142" i="1"/>
  <c r="Y6142" i="1"/>
  <c r="Q6143" i="1"/>
  <c r="W6143" i="1"/>
  <c r="X6143" i="1"/>
  <c r="Y6143" i="1"/>
  <c r="Q6144" i="1"/>
  <c r="W6144" i="1"/>
  <c r="X6144" i="1"/>
  <c r="Y6144" i="1"/>
  <c r="Q6145" i="1"/>
  <c r="W6145" i="1"/>
  <c r="X6145" i="1"/>
  <c r="Y6145" i="1"/>
  <c r="Q6146" i="1"/>
  <c r="W6146" i="1"/>
  <c r="X6146" i="1"/>
  <c r="Y6146" i="1"/>
  <c r="Q6147" i="1"/>
  <c r="W6147" i="1"/>
  <c r="X6147" i="1"/>
  <c r="Y6147" i="1"/>
  <c r="Q6148" i="1"/>
  <c r="W6148" i="1"/>
  <c r="X6148" i="1"/>
  <c r="Y6148" i="1"/>
  <c r="Q6149" i="1"/>
  <c r="W6149" i="1"/>
  <c r="X6149" i="1"/>
  <c r="Y6149" i="1"/>
  <c r="Q6150" i="1"/>
  <c r="W6150" i="1"/>
  <c r="X6150" i="1"/>
  <c r="Y6150" i="1"/>
  <c r="Q6151" i="1"/>
  <c r="W6151" i="1"/>
  <c r="X6151" i="1"/>
  <c r="Y6151" i="1"/>
  <c r="Q6152" i="1"/>
  <c r="W6152" i="1"/>
  <c r="X6152" i="1"/>
  <c r="Y6152" i="1"/>
  <c r="Q6153" i="1"/>
  <c r="W6153" i="1"/>
  <c r="X6153" i="1"/>
  <c r="Y6153" i="1"/>
  <c r="Q6154" i="1"/>
  <c r="W6154" i="1"/>
  <c r="X6154" i="1"/>
  <c r="Y6154" i="1"/>
  <c r="Q6155" i="1"/>
  <c r="W6155" i="1"/>
  <c r="X6155" i="1"/>
  <c r="Y6155" i="1"/>
  <c r="Q6156" i="1"/>
  <c r="W6156" i="1"/>
  <c r="X6156" i="1"/>
  <c r="Y6156" i="1"/>
  <c r="Q6157" i="1"/>
  <c r="W6157" i="1"/>
  <c r="X6157" i="1"/>
  <c r="Y6157" i="1"/>
  <c r="Q6158" i="1"/>
  <c r="W6158" i="1"/>
  <c r="X6158" i="1"/>
  <c r="Y6158" i="1"/>
  <c r="Q6159" i="1"/>
  <c r="W6159" i="1"/>
  <c r="X6159" i="1"/>
  <c r="Y6159" i="1"/>
  <c r="Q6160" i="1"/>
  <c r="W6160" i="1"/>
  <c r="X6160" i="1"/>
  <c r="Y6160" i="1"/>
  <c r="Q6161" i="1"/>
  <c r="W6161" i="1"/>
  <c r="X6161" i="1"/>
  <c r="Y6161" i="1"/>
  <c r="Q6162" i="1"/>
  <c r="W6162" i="1"/>
  <c r="X6162" i="1"/>
  <c r="Y6162" i="1"/>
  <c r="Q6163" i="1"/>
  <c r="W6163" i="1"/>
  <c r="X6163" i="1"/>
  <c r="Y6163" i="1"/>
  <c r="Q6164" i="1"/>
  <c r="W6164" i="1"/>
  <c r="X6164" i="1"/>
  <c r="Y6164" i="1"/>
  <c r="Q6165" i="1"/>
  <c r="W6165" i="1"/>
  <c r="X6165" i="1"/>
  <c r="Y6165" i="1"/>
  <c r="Q6166" i="1"/>
  <c r="W6166" i="1"/>
  <c r="X6166" i="1"/>
  <c r="Y6166" i="1"/>
  <c r="Q6167" i="1"/>
  <c r="W6167" i="1"/>
  <c r="X6167" i="1"/>
  <c r="Y6167" i="1"/>
  <c r="Q6168" i="1"/>
  <c r="W6168" i="1"/>
  <c r="X6168" i="1"/>
  <c r="Y6168" i="1"/>
  <c r="Q6169" i="1"/>
  <c r="W6169" i="1"/>
  <c r="X6169" i="1"/>
  <c r="Y6169" i="1"/>
  <c r="Q6170" i="1"/>
  <c r="W6170" i="1"/>
  <c r="X6170" i="1"/>
  <c r="Y6170" i="1"/>
  <c r="Q6171" i="1"/>
  <c r="W6171" i="1"/>
  <c r="X6171" i="1"/>
  <c r="Y6171" i="1"/>
  <c r="Q6172" i="1"/>
  <c r="W6172" i="1"/>
  <c r="X6172" i="1"/>
  <c r="Y6172" i="1"/>
  <c r="Q6173" i="1"/>
  <c r="W6173" i="1"/>
  <c r="X6173" i="1"/>
  <c r="Y6173" i="1"/>
  <c r="Q6174" i="1"/>
  <c r="W6174" i="1"/>
  <c r="X6174" i="1"/>
  <c r="Y6174" i="1"/>
  <c r="Q6175" i="1"/>
  <c r="W6175" i="1"/>
  <c r="X6175" i="1"/>
  <c r="Y6175" i="1"/>
  <c r="Q6176" i="1"/>
  <c r="W6176" i="1"/>
  <c r="X6176" i="1"/>
  <c r="Y6176" i="1"/>
  <c r="Q6177" i="1"/>
  <c r="W6177" i="1"/>
  <c r="X6177" i="1"/>
  <c r="Y6177" i="1"/>
  <c r="Q6178" i="1"/>
  <c r="W6178" i="1"/>
  <c r="X6178" i="1"/>
  <c r="Y6178" i="1"/>
  <c r="Q6179" i="1"/>
  <c r="W6179" i="1"/>
  <c r="X6179" i="1"/>
  <c r="Y6179" i="1"/>
  <c r="Q6180" i="1"/>
  <c r="W6180" i="1"/>
  <c r="X6180" i="1"/>
  <c r="Y6180" i="1"/>
  <c r="Q6181" i="1"/>
  <c r="W6181" i="1"/>
  <c r="X6181" i="1"/>
  <c r="Y6181" i="1"/>
  <c r="Q6182" i="1"/>
  <c r="W6182" i="1"/>
  <c r="X6182" i="1"/>
  <c r="Y6182" i="1"/>
  <c r="Q6183" i="1"/>
  <c r="W6183" i="1"/>
  <c r="X6183" i="1"/>
  <c r="Y6183" i="1"/>
  <c r="Q6184" i="1"/>
  <c r="W6184" i="1"/>
  <c r="X6184" i="1"/>
  <c r="Y6184" i="1"/>
  <c r="Q6185" i="1"/>
  <c r="W6185" i="1"/>
  <c r="X6185" i="1"/>
  <c r="Y6185" i="1"/>
  <c r="Q6186" i="1"/>
  <c r="W6186" i="1"/>
  <c r="X6186" i="1"/>
  <c r="Y6186" i="1"/>
  <c r="Q6187" i="1"/>
  <c r="W6187" i="1"/>
  <c r="X6187" i="1"/>
  <c r="Y6187" i="1"/>
  <c r="Q6188" i="1"/>
  <c r="W6188" i="1"/>
  <c r="X6188" i="1"/>
  <c r="Y6188" i="1"/>
  <c r="Q6189" i="1"/>
  <c r="W6189" i="1"/>
  <c r="X6189" i="1"/>
  <c r="Y6189" i="1"/>
  <c r="Q6190" i="1"/>
  <c r="W6190" i="1"/>
  <c r="X6190" i="1"/>
  <c r="Y6190" i="1"/>
  <c r="Q6191" i="1"/>
  <c r="W6191" i="1"/>
  <c r="X6191" i="1"/>
  <c r="Y6191" i="1"/>
  <c r="Q6192" i="1"/>
  <c r="W6192" i="1"/>
  <c r="X6192" i="1"/>
  <c r="Y6192" i="1"/>
  <c r="Q6193" i="1"/>
  <c r="W6193" i="1"/>
  <c r="X6193" i="1"/>
  <c r="Y6193" i="1"/>
  <c r="Q6194" i="1"/>
  <c r="W6194" i="1"/>
  <c r="X6194" i="1"/>
  <c r="Y6194" i="1"/>
  <c r="Q6195" i="1"/>
  <c r="W6195" i="1"/>
  <c r="X6195" i="1"/>
  <c r="Y6195" i="1"/>
  <c r="Q6196" i="1"/>
  <c r="W6196" i="1"/>
  <c r="X6196" i="1"/>
  <c r="Y6196" i="1"/>
  <c r="Q6197" i="1"/>
  <c r="W6197" i="1"/>
  <c r="X6197" i="1"/>
  <c r="Y6197" i="1"/>
  <c r="Q6198" i="1"/>
  <c r="W6198" i="1"/>
  <c r="X6198" i="1"/>
  <c r="Y6198" i="1"/>
  <c r="Q6199" i="1"/>
  <c r="W6199" i="1"/>
  <c r="X6199" i="1"/>
  <c r="Y6199" i="1"/>
  <c r="Q6200" i="1"/>
  <c r="W6200" i="1"/>
  <c r="X6200" i="1"/>
  <c r="Y6200" i="1"/>
  <c r="Q6201" i="1"/>
  <c r="W6201" i="1"/>
  <c r="X6201" i="1"/>
  <c r="Y6201" i="1"/>
  <c r="Q6202" i="1"/>
  <c r="W6202" i="1"/>
  <c r="X6202" i="1"/>
  <c r="Y6202" i="1"/>
  <c r="Q6203" i="1"/>
  <c r="W6203" i="1"/>
  <c r="X6203" i="1"/>
  <c r="Y6203" i="1"/>
  <c r="Q6204" i="1"/>
  <c r="W6204" i="1"/>
  <c r="X6204" i="1"/>
  <c r="Y6204" i="1"/>
  <c r="Q6205" i="1"/>
  <c r="W6205" i="1"/>
  <c r="X6205" i="1"/>
  <c r="Y6205" i="1"/>
  <c r="Q6206" i="1"/>
  <c r="W6206" i="1"/>
  <c r="X6206" i="1"/>
  <c r="Y6206" i="1"/>
  <c r="Q6207" i="1"/>
  <c r="W6207" i="1"/>
  <c r="X6207" i="1"/>
  <c r="Y6207" i="1"/>
  <c r="Q6208" i="1"/>
  <c r="W6208" i="1"/>
  <c r="X6208" i="1"/>
  <c r="Y6208" i="1"/>
  <c r="Q6209" i="1"/>
  <c r="W6209" i="1"/>
  <c r="X6209" i="1"/>
  <c r="Y6209" i="1"/>
  <c r="Q6210" i="1"/>
  <c r="W6210" i="1"/>
  <c r="X6210" i="1"/>
  <c r="Y6210" i="1"/>
  <c r="Q6211" i="1"/>
  <c r="W6211" i="1"/>
  <c r="X6211" i="1"/>
  <c r="Y6211" i="1"/>
  <c r="Q6212" i="1"/>
  <c r="W6212" i="1"/>
  <c r="X6212" i="1"/>
  <c r="Y6212" i="1"/>
  <c r="Q6213" i="1"/>
  <c r="W6213" i="1"/>
  <c r="X6213" i="1"/>
  <c r="Y6213" i="1"/>
  <c r="Q6214" i="1"/>
  <c r="W6214" i="1"/>
  <c r="X6214" i="1"/>
  <c r="Y6214" i="1"/>
  <c r="Q6215" i="1"/>
  <c r="W6215" i="1"/>
  <c r="X6215" i="1"/>
  <c r="Y6215" i="1"/>
  <c r="Q6216" i="1"/>
  <c r="W6216" i="1"/>
  <c r="X6216" i="1"/>
  <c r="Y6216" i="1"/>
  <c r="Q6217" i="1"/>
  <c r="W6217" i="1"/>
  <c r="X6217" i="1"/>
  <c r="Y6217" i="1"/>
  <c r="Q6218" i="1"/>
  <c r="W6218" i="1"/>
  <c r="X6218" i="1"/>
  <c r="Y6218" i="1"/>
  <c r="Q6219" i="1"/>
  <c r="W6219" i="1"/>
  <c r="X6219" i="1"/>
  <c r="Y6219" i="1"/>
  <c r="Q6220" i="1"/>
  <c r="W6220" i="1"/>
  <c r="X6220" i="1"/>
  <c r="Y6220" i="1"/>
  <c r="Q6221" i="1"/>
  <c r="W6221" i="1"/>
  <c r="X6221" i="1"/>
  <c r="Y6221" i="1"/>
  <c r="Q6222" i="1"/>
  <c r="W6222" i="1"/>
  <c r="X6222" i="1"/>
  <c r="Y6222" i="1"/>
  <c r="Q6223" i="1"/>
  <c r="W6223" i="1"/>
  <c r="X6223" i="1"/>
  <c r="Y6223" i="1"/>
  <c r="Q6224" i="1"/>
  <c r="W6224" i="1"/>
  <c r="X6224" i="1"/>
  <c r="Y6224" i="1"/>
  <c r="Q6225" i="1"/>
  <c r="W6225" i="1"/>
  <c r="X6225" i="1"/>
  <c r="Y6225" i="1"/>
  <c r="Q6226" i="1"/>
  <c r="W6226" i="1"/>
  <c r="X6226" i="1"/>
  <c r="Y6226" i="1"/>
  <c r="Q6227" i="1"/>
  <c r="W6227" i="1"/>
  <c r="X6227" i="1"/>
  <c r="Y6227" i="1"/>
  <c r="Q6228" i="1"/>
  <c r="W6228" i="1"/>
  <c r="X6228" i="1"/>
  <c r="Y6228" i="1"/>
  <c r="Q6229" i="1"/>
  <c r="W6229" i="1"/>
  <c r="X6229" i="1"/>
  <c r="Y6229" i="1"/>
  <c r="Q6230" i="1"/>
  <c r="W6230" i="1"/>
  <c r="X6230" i="1"/>
  <c r="Y6230" i="1"/>
  <c r="Q6231" i="1"/>
  <c r="W6231" i="1"/>
  <c r="X6231" i="1"/>
  <c r="Y6231" i="1"/>
  <c r="Q6232" i="1"/>
  <c r="W6232" i="1"/>
  <c r="X6232" i="1"/>
  <c r="Y6232" i="1"/>
  <c r="Q6233" i="1"/>
  <c r="W6233" i="1"/>
  <c r="X6233" i="1"/>
  <c r="Y6233" i="1"/>
  <c r="Q6234" i="1"/>
  <c r="W6234" i="1"/>
  <c r="X6234" i="1"/>
  <c r="Y6234" i="1"/>
  <c r="Q6235" i="1"/>
  <c r="W6235" i="1"/>
  <c r="X6235" i="1"/>
  <c r="Y6235" i="1"/>
  <c r="Q6236" i="1"/>
  <c r="W6236" i="1"/>
  <c r="X6236" i="1"/>
  <c r="Y6236" i="1"/>
  <c r="Q6237" i="1"/>
  <c r="W6237" i="1"/>
  <c r="X6237" i="1"/>
  <c r="Y6237" i="1"/>
  <c r="Q6238" i="1"/>
  <c r="W6238" i="1"/>
  <c r="X6238" i="1"/>
  <c r="Y6238" i="1"/>
  <c r="Q6239" i="1"/>
  <c r="W6239" i="1"/>
  <c r="X6239" i="1"/>
  <c r="Y6239" i="1"/>
  <c r="Q6240" i="1"/>
  <c r="W6240" i="1"/>
  <c r="X6240" i="1"/>
  <c r="Y6240" i="1"/>
  <c r="Q6241" i="1"/>
  <c r="W6241" i="1"/>
  <c r="X6241" i="1"/>
  <c r="Y6241" i="1"/>
  <c r="Q6242" i="1"/>
  <c r="W6242" i="1"/>
  <c r="X6242" i="1"/>
  <c r="Y6242" i="1"/>
  <c r="Q6243" i="1"/>
  <c r="W6243" i="1"/>
  <c r="X6243" i="1"/>
  <c r="Y6243" i="1"/>
  <c r="Q6244" i="1"/>
  <c r="W6244" i="1"/>
  <c r="X6244" i="1"/>
  <c r="Y6244" i="1"/>
  <c r="Q6245" i="1"/>
  <c r="W6245" i="1"/>
  <c r="X6245" i="1"/>
  <c r="Y6245" i="1"/>
  <c r="Q6246" i="1"/>
  <c r="W6246" i="1"/>
  <c r="X6246" i="1"/>
  <c r="Y6246" i="1"/>
  <c r="Q6247" i="1"/>
  <c r="W6247" i="1"/>
  <c r="X6247" i="1"/>
  <c r="Y6247" i="1"/>
  <c r="Q6248" i="1"/>
  <c r="W6248" i="1"/>
  <c r="X6248" i="1"/>
  <c r="Y6248" i="1"/>
  <c r="Q6249" i="1"/>
  <c r="W6249" i="1"/>
  <c r="X6249" i="1"/>
  <c r="Y6249" i="1"/>
  <c r="Q6250" i="1"/>
  <c r="W6250" i="1"/>
  <c r="X6250" i="1"/>
  <c r="Y6250" i="1"/>
  <c r="Q6251" i="1"/>
  <c r="W6251" i="1"/>
  <c r="X6251" i="1"/>
  <c r="Y6251" i="1"/>
  <c r="Q6252" i="1"/>
  <c r="W6252" i="1"/>
  <c r="X6252" i="1"/>
  <c r="Y6252" i="1"/>
  <c r="Q6253" i="1"/>
  <c r="W6253" i="1"/>
  <c r="X6253" i="1"/>
  <c r="Y6253" i="1"/>
  <c r="Q6254" i="1"/>
  <c r="W6254" i="1"/>
  <c r="X6254" i="1"/>
  <c r="Y6254" i="1"/>
  <c r="Q6255" i="1"/>
  <c r="W6255" i="1"/>
  <c r="X6255" i="1"/>
  <c r="Y6255" i="1"/>
  <c r="Q6256" i="1"/>
  <c r="W6256" i="1"/>
  <c r="X6256" i="1"/>
  <c r="Y6256" i="1"/>
  <c r="Q6257" i="1"/>
  <c r="W6257" i="1"/>
  <c r="X6257" i="1"/>
  <c r="Y6257" i="1"/>
  <c r="Q6258" i="1"/>
  <c r="W6258" i="1"/>
  <c r="X6258" i="1"/>
  <c r="Y6258" i="1"/>
  <c r="Q6259" i="1"/>
  <c r="W6259" i="1"/>
  <c r="X6259" i="1"/>
  <c r="Y6259" i="1"/>
  <c r="Q6260" i="1"/>
  <c r="W6260" i="1"/>
  <c r="X6260" i="1"/>
  <c r="Y6260" i="1"/>
  <c r="Q6261" i="1"/>
  <c r="W6261" i="1"/>
  <c r="X6261" i="1"/>
  <c r="Y6261" i="1"/>
  <c r="Q6262" i="1"/>
  <c r="W6262" i="1"/>
  <c r="X6262" i="1"/>
  <c r="Y6262" i="1"/>
  <c r="Q6263" i="1"/>
  <c r="W6263" i="1"/>
  <c r="X6263" i="1"/>
  <c r="Y6263" i="1"/>
  <c r="Q6264" i="1"/>
  <c r="W6264" i="1"/>
  <c r="X6264" i="1"/>
  <c r="Y6264" i="1"/>
  <c r="Q6265" i="1"/>
  <c r="W6265" i="1"/>
  <c r="X6265" i="1"/>
  <c r="Y6265" i="1"/>
  <c r="Q6266" i="1"/>
  <c r="W6266" i="1"/>
  <c r="X6266" i="1"/>
  <c r="Y6266" i="1"/>
  <c r="Q6267" i="1"/>
  <c r="W6267" i="1"/>
  <c r="X6267" i="1"/>
  <c r="Y6267" i="1"/>
  <c r="Q6268" i="1"/>
  <c r="W6268" i="1"/>
  <c r="X6268" i="1"/>
  <c r="Y6268" i="1"/>
  <c r="Q6269" i="1"/>
  <c r="W6269" i="1"/>
  <c r="X6269" i="1"/>
  <c r="Y6269" i="1"/>
  <c r="Q6270" i="1"/>
  <c r="W6270" i="1"/>
  <c r="X6270" i="1"/>
  <c r="Y6270" i="1"/>
  <c r="Q6271" i="1"/>
  <c r="W6271" i="1"/>
  <c r="X6271" i="1"/>
  <c r="Y6271" i="1"/>
  <c r="Q6272" i="1"/>
  <c r="W6272" i="1"/>
  <c r="X6272" i="1"/>
  <c r="Y6272" i="1"/>
  <c r="Q6273" i="1"/>
  <c r="W6273" i="1"/>
  <c r="X6273" i="1"/>
  <c r="Y6273" i="1"/>
  <c r="Q6274" i="1"/>
  <c r="W6274" i="1"/>
  <c r="X6274" i="1"/>
  <c r="Y6274" i="1"/>
  <c r="Q6275" i="1"/>
  <c r="W6275" i="1"/>
  <c r="X6275" i="1"/>
  <c r="Y6275" i="1"/>
  <c r="Q6276" i="1"/>
  <c r="W6276" i="1"/>
  <c r="X6276" i="1"/>
  <c r="Y6276" i="1"/>
  <c r="Q6277" i="1"/>
  <c r="W6277" i="1"/>
  <c r="X6277" i="1"/>
  <c r="Y6277" i="1"/>
  <c r="Q6278" i="1"/>
  <c r="W6278" i="1"/>
  <c r="X6278" i="1"/>
  <c r="Y6278" i="1"/>
  <c r="Q6279" i="1"/>
  <c r="W6279" i="1"/>
  <c r="X6279" i="1"/>
  <c r="Y6279" i="1"/>
  <c r="Q6280" i="1"/>
  <c r="W6280" i="1"/>
  <c r="X6280" i="1"/>
  <c r="Y6280" i="1"/>
  <c r="Q6281" i="1"/>
  <c r="W6281" i="1"/>
  <c r="X6281" i="1"/>
  <c r="Y6281" i="1"/>
  <c r="Q6282" i="1"/>
  <c r="W6282" i="1"/>
  <c r="X6282" i="1"/>
  <c r="Y6282" i="1"/>
  <c r="Q6283" i="1"/>
  <c r="W6283" i="1"/>
  <c r="X6283" i="1"/>
  <c r="Y6283" i="1"/>
  <c r="Q6284" i="1"/>
  <c r="W6284" i="1"/>
  <c r="X6284" i="1"/>
  <c r="Y6284" i="1"/>
  <c r="Q6285" i="1"/>
  <c r="W6285" i="1"/>
  <c r="X6285" i="1"/>
  <c r="Y6285" i="1"/>
  <c r="Q6286" i="1"/>
  <c r="W6286" i="1"/>
  <c r="X6286" i="1"/>
  <c r="Y6286" i="1"/>
  <c r="Q6287" i="1"/>
  <c r="W6287" i="1"/>
  <c r="X6287" i="1"/>
  <c r="Y6287" i="1"/>
  <c r="Q6288" i="1"/>
  <c r="W6288" i="1"/>
  <c r="X6288" i="1"/>
  <c r="Y6288" i="1"/>
  <c r="Q6289" i="1"/>
  <c r="W6289" i="1"/>
  <c r="X6289" i="1"/>
  <c r="Y6289" i="1"/>
  <c r="Q6290" i="1"/>
  <c r="W6290" i="1"/>
  <c r="X6290" i="1"/>
  <c r="Y6290" i="1"/>
  <c r="Q6291" i="1"/>
  <c r="W6291" i="1"/>
  <c r="X6291" i="1"/>
  <c r="Y6291" i="1"/>
  <c r="Q6292" i="1"/>
  <c r="W6292" i="1"/>
  <c r="X6292" i="1"/>
  <c r="Y6292" i="1"/>
  <c r="Q6293" i="1"/>
  <c r="W6293" i="1"/>
  <c r="X6293" i="1"/>
  <c r="Y6293" i="1"/>
  <c r="Q6294" i="1"/>
  <c r="W6294" i="1"/>
  <c r="X6294" i="1"/>
  <c r="Y6294" i="1"/>
  <c r="Q6295" i="1"/>
  <c r="W6295" i="1"/>
  <c r="X6295" i="1"/>
  <c r="Y6295" i="1"/>
  <c r="Q6296" i="1"/>
  <c r="W6296" i="1"/>
  <c r="X6296" i="1"/>
  <c r="Y6296" i="1"/>
  <c r="Q6297" i="1"/>
  <c r="W6297" i="1"/>
  <c r="X6297" i="1"/>
  <c r="Y6297" i="1"/>
  <c r="Q6298" i="1"/>
  <c r="W6298" i="1"/>
  <c r="X6298" i="1"/>
  <c r="Y6298" i="1"/>
  <c r="Q6299" i="1"/>
  <c r="W6299" i="1"/>
  <c r="X6299" i="1"/>
  <c r="Y6299" i="1"/>
  <c r="Q6300" i="1"/>
  <c r="W6300" i="1"/>
  <c r="X6300" i="1"/>
  <c r="Y6300" i="1"/>
  <c r="Q6301" i="1"/>
  <c r="W6301" i="1"/>
  <c r="X6301" i="1"/>
  <c r="Y6301" i="1"/>
  <c r="Q6302" i="1"/>
  <c r="W6302" i="1"/>
  <c r="X6302" i="1"/>
  <c r="Y6302" i="1"/>
  <c r="Q6303" i="1"/>
  <c r="W6303" i="1"/>
  <c r="X6303" i="1"/>
  <c r="Y6303" i="1"/>
  <c r="Q6304" i="1"/>
  <c r="W6304" i="1"/>
  <c r="X6304" i="1"/>
  <c r="Y6304" i="1"/>
  <c r="Q6305" i="1"/>
  <c r="W6305" i="1"/>
  <c r="X6305" i="1"/>
  <c r="Y6305" i="1"/>
  <c r="Q6306" i="1"/>
  <c r="W6306" i="1"/>
  <c r="X6306" i="1"/>
  <c r="Y6306" i="1"/>
  <c r="Q6307" i="1"/>
  <c r="W6307" i="1"/>
  <c r="X6307" i="1"/>
  <c r="Y6307" i="1"/>
  <c r="Q6308" i="1"/>
  <c r="W6308" i="1"/>
  <c r="X6308" i="1"/>
  <c r="Y6308" i="1"/>
  <c r="Q6309" i="1"/>
  <c r="W6309" i="1"/>
  <c r="X6309" i="1"/>
  <c r="Y6309" i="1"/>
  <c r="Q6310" i="1"/>
  <c r="W6310" i="1"/>
  <c r="X6310" i="1"/>
  <c r="Y6310" i="1"/>
  <c r="Q6311" i="1"/>
  <c r="W6311" i="1"/>
  <c r="X6311" i="1"/>
  <c r="Y6311" i="1"/>
  <c r="Q6312" i="1"/>
  <c r="W6312" i="1"/>
  <c r="X6312" i="1"/>
  <c r="Y6312" i="1"/>
  <c r="Q6313" i="1"/>
  <c r="W6313" i="1"/>
  <c r="X6313" i="1"/>
  <c r="Y6313" i="1"/>
  <c r="Q6314" i="1"/>
  <c r="W6314" i="1"/>
  <c r="X6314" i="1"/>
  <c r="Y6314" i="1"/>
  <c r="Q6315" i="1"/>
  <c r="W6315" i="1"/>
  <c r="X6315" i="1"/>
  <c r="Y6315" i="1"/>
  <c r="Q6316" i="1"/>
  <c r="W6316" i="1"/>
  <c r="X6316" i="1"/>
  <c r="Y6316" i="1"/>
  <c r="Q6317" i="1"/>
  <c r="W6317" i="1"/>
  <c r="X6317" i="1"/>
  <c r="Y6317" i="1"/>
  <c r="Q6318" i="1"/>
  <c r="W6318" i="1"/>
  <c r="X6318" i="1"/>
  <c r="Y6318" i="1"/>
  <c r="Q6319" i="1"/>
  <c r="W6319" i="1"/>
  <c r="X6319" i="1"/>
  <c r="Y6319" i="1"/>
  <c r="Q6320" i="1"/>
  <c r="W6320" i="1"/>
  <c r="X6320" i="1"/>
  <c r="Y6320" i="1"/>
  <c r="Q6321" i="1"/>
  <c r="W6321" i="1"/>
  <c r="X6321" i="1"/>
  <c r="Y6321" i="1"/>
  <c r="Q6322" i="1"/>
  <c r="W6322" i="1"/>
  <c r="X6322" i="1"/>
  <c r="Y6322" i="1"/>
  <c r="Q6323" i="1"/>
  <c r="W6323" i="1"/>
  <c r="X6323" i="1"/>
  <c r="Y6323" i="1"/>
  <c r="Q6324" i="1"/>
  <c r="W6324" i="1"/>
  <c r="X6324" i="1"/>
  <c r="Y6324" i="1"/>
  <c r="Q6325" i="1"/>
  <c r="W6325" i="1"/>
  <c r="X6325" i="1"/>
  <c r="Y6325" i="1"/>
  <c r="Q6326" i="1"/>
  <c r="W6326" i="1"/>
  <c r="X6326" i="1"/>
  <c r="Y6326" i="1"/>
  <c r="Q6327" i="1"/>
  <c r="W6327" i="1"/>
  <c r="X6327" i="1"/>
  <c r="Y6327" i="1"/>
  <c r="Q6328" i="1"/>
  <c r="W6328" i="1"/>
  <c r="X6328" i="1"/>
  <c r="Y6328" i="1"/>
  <c r="Q6329" i="1"/>
  <c r="W6329" i="1"/>
  <c r="X6329" i="1"/>
  <c r="Y6329" i="1"/>
  <c r="Q6330" i="1"/>
  <c r="W6330" i="1"/>
  <c r="X6330" i="1"/>
  <c r="Y6330" i="1"/>
  <c r="Q6331" i="1"/>
  <c r="W6331" i="1"/>
  <c r="X6331" i="1"/>
  <c r="Y6331" i="1"/>
  <c r="Q6332" i="1"/>
  <c r="W6332" i="1"/>
  <c r="X6332" i="1"/>
  <c r="Y6332" i="1"/>
  <c r="Q6333" i="1"/>
  <c r="W6333" i="1"/>
  <c r="X6333" i="1"/>
  <c r="Y6333" i="1"/>
  <c r="Q6334" i="1"/>
  <c r="W6334" i="1"/>
  <c r="X6334" i="1"/>
  <c r="Y6334" i="1"/>
  <c r="Q6335" i="1"/>
  <c r="W6335" i="1"/>
  <c r="X6335" i="1"/>
  <c r="Y6335" i="1"/>
  <c r="Q6336" i="1"/>
  <c r="W6336" i="1"/>
  <c r="X6336" i="1"/>
  <c r="Y6336" i="1"/>
  <c r="Q6337" i="1"/>
  <c r="W6337" i="1"/>
  <c r="X6337" i="1"/>
  <c r="Y6337" i="1"/>
  <c r="Q6338" i="1"/>
  <c r="W6338" i="1"/>
  <c r="X6338" i="1"/>
  <c r="Y6338" i="1"/>
  <c r="Q6339" i="1"/>
  <c r="W6339" i="1"/>
  <c r="X6339" i="1"/>
  <c r="Y6339" i="1"/>
  <c r="Q6340" i="1"/>
  <c r="W6340" i="1"/>
  <c r="X6340" i="1"/>
  <c r="Y6340" i="1"/>
  <c r="Q6341" i="1"/>
  <c r="W6341" i="1"/>
  <c r="X6341" i="1"/>
  <c r="Y6341" i="1"/>
  <c r="Q6342" i="1"/>
  <c r="W6342" i="1"/>
  <c r="X6342" i="1"/>
  <c r="Y6342" i="1"/>
  <c r="Q6343" i="1"/>
  <c r="W6343" i="1"/>
  <c r="X6343" i="1"/>
  <c r="Y6343" i="1"/>
  <c r="Q6344" i="1"/>
  <c r="W6344" i="1"/>
  <c r="X6344" i="1"/>
  <c r="Y6344" i="1"/>
  <c r="Q6345" i="1"/>
  <c r="W6345" i="1"/>
  <c r="X6345" i="1"/>
  <c r="Y6345" i="1"/>
  <c r="Q6346" i="1"/>
  <c r="W6346" i="1"/>
  <c r="X6346" i="1"/>
  <c r="Y6346" i="1"/>
  <c r="Q6347" i="1"/>
  <c r="W6347" i="1"/>
  <c r="X6347" i="1"/>
  <c r="Y6347" i="1"/>
  <c r="Q6348" i="1"/>
  <c r="W6348" i="1"/>
  <c r="X6348" i="1"/>
  <c r="Y6348" i="1"/>
  <c r="Q6349" i="1"/>
  <c r="W6349" i="1"/>
  <c r="X6349" i="1"/>
  <c r="Y6349" i="1"/>
  <c r="Q6350" i="1"/>
  <c r="W6350" i="1"/>
  <c r="X6350" i="1"/>
  <c r="Y6350" i="1"/>
  <c r="Q6351" i="1"/>
  <c r="W6351" i="1"/>
  <c r="X6351" i="1"/>
  <c r="Y6351" i="1"/>
  <c r="Q6352" i="1"/>
  <c r="W6352" i="1"/>
  <c r="X6352" i="1"/>
  <c r="Y6352" i="1"/>
  <c r="Q6353" i="1"/>
  <c r="W6353" i="1"/>
  <c r="X6353" i="1"/>
  <c r="Y6353" i="1"/>
  <c r="Q6354" i="1"/>
  <c r="W6354" i="1"/>
  <c r="X6354" i="1"/>
  <c r="Y6354" i="1"/>
  <c r="Q6355" i="1"/>
  <c r="W6355" i="1"/>
  <c r="X6355" i="1"/>
  <c r="Y6355" i="1"/>
  <c r="Q6356" i="1"/>
  <c r="W6356" i="1"/>
  <c r="X6356" i="1"/>
  <c r="Y6356" i="1"/>
  <c r="Q6357" i="1"/>
  <c r="W6357" i="1"/>
  <c r="X6357" i="1"/>
  <c r="Y6357" i="1"/>
  <c r="Q6358" i="1"/>
  <c r="W6358" i="1"/>
  <c r="X6358" i="1"/>
  <c r="Y6358" i="1"/>
  <c r="Q6359" i="1"/>
  <c r="W6359" i="1"/>
  <c r="X6359" i="1"/>
  <c r="Y6359" i="1"/>
  <c r="Q6360" i="1"/>
  <c r="W6360" i="1"/>
  <c r="X6360" i="1"/>
  <c r="Y6360" i="1"/>
  <c r="Q6361" i="1"/>
  <c r="W6361" i="1"/>
  <c r="X6361" i="1"/>
  <c r="Y6361" i="1"/>
  <c r="Q6362" i="1"/>
  <c r="W6362" i="1"/>
  <c r="X6362" i="1"/>
  <c r="Y6362" i="1"/>
  <c r="Q6363" i="1"/>
  <c r="W6363" i="1"/>
  <c r="X6363" i="1"/>
  <c r="Y6363" i="1"/>
  <c r="Q6364" i="1"/>
  <c r="W6364" i="1"/>
  <c r="X6364" i="1"/>
  <c r="Y6364" i="1"/>
  <c r="Q6365" i="1"/>
  <c r="W6365" i="1"/>
  <c r="X6365" i="1"/>
  <c r="Y6365" i="1"/>
  <c r="Q6366" i="1"/>
  <c r="W6366" i="1"/>
  <c r="X6366" i="1"/>
  <c r="Y6366" i="1"/>
  <c r="Q6367" i="1"/>
  <c r="W6367" i="1"/>
  <c r="X6367" i="1"/>
  <c r="Y6367" i="1"/>
  <c r="Q6368" i="1"/>
  <c r="W6368" i="1"/>
  <c r="X6368" i="1"/>
  <c r="Y6368" i="1"/>
  <c r="Q6369" i="1"/>
  <c r="W6369" i="1"/>
  <c r="X6369" i="1"/>
  <c r="Y6369" i="1"/>
  <c r="Q6370" i="1"/>
  <c r="W6370" i="1"/>
  <c r="X6370" i="1"/>
  <c r="Y6370" i="1"/>
  <c r="Q6371" i="1"/>
  <c r="W6371" i="1"/>
  <c r="X6371" i="1"/>
  <c r="Y6371" i="1"/>
  <c r="Q6372" i="1"/>
  <c r="W6372" i="1"/>
  <c r="X6372" i="1"/>
  <c r="Y6372" i="1"/>
  <c r="Q6373" i="1"/>
  <c r="W6373" i="1"/>
  <c r="X6373" i="1"/>
  <c r="Y6373" i="1"/>
  <c r="Q6374" i="1"/>
  <c r="W6374" i="1"/>
  <c r="X6374" i="1"/>
  <c r="Y6374" i="1"/>
  <c r="Q6375" i="1"/>
  <c r="W6375" i="1"/>
  <c r="X6375" i="1"/>
  <c r="Y6375" i="1"/>
  <c r="Q6376" i="1"/>
  <c r="W6376" i="1"/>
  <c r="X6376" i="1"/>
  <c r="Y6376" i="1"/>
  <c r="Q6377" i="1"/>
  <c r="W6377" i="1"/>
  <c r="X6377" i="1"/>
  <c r="Y6377" i="1"/>
  <c r="Q6378" i="1"/>
  <c r="W6378" i="1"/>
  <c r="X6378" i="1"/>
  <c r="Y6378" i="1"/>
  <c r="Q6379" i="1"/>
  <c r="W6379" i="1"/>
  <c r="X6379" i="1"/>
  <c r="Y6379" i="1"/>
  <c r="Q6380" i="1"/>
  <c r="W6380" i="1"/>
  <c r="X6380" i="1"/>
  <c r="Y6380" i="1"/>
  <c r="Q6381" i="1"/>
  <c r="W6381" i="1"/>
  <c r="X6381" i="1"/>
  <c r="Y6381" i="1"/>
  <c r="Q6382" i="1"/>
  <c r="W6382" i="1"/>
  <c r="X6382" i="1"/>
  <c r="Y6382" i="1"/>
  <c r="Q6383" i="1"/>
  <c r="W6383" i="1"/>
  <c r="X6383" i="1"/>
  <c r="Y6383" i="1"/>
  <c r="Q6384" i="1"/>
  <c r="W6384" i="1"/>
  <c r="X6384" i="1"/>
  <c r="Y6384" i="1"/>
  <c r="Q6385" i="1"/>
  <c r="W6385" i="1"/>
  <c r="X6385" i="1"/>
  <c r="Y6385" i="1"/>
  <c r="Q6386" i="1"/>
  <c r="W6386" i="1"/>
  <c r="X6386" i="1"/>
  <c r="Y6386" i="1"/>
  <c r="Q6387" i="1"/>
  <c r="W6387" i="1"/>
  <c r="X6387" i="1"/>
  <c r="Y6387" i="1"/>
  <c r="Q6388" i="1"/>
  <c r="W6388" i="1"/>
  <c r="X6388" i="1"/>
  <c r="Y6388" i="1"/>
  <c r="Q6389" i="1"/>
  <c r="W6389" i="1"/>
  <c r="X6389" i="1"/>
  <c r="Y6389" i="1"/>
  <c r="Q6390" i="1"/>
  <c r="W6390" i="1"/>
  <c r="X6390" i="1"/>
  <c r="Y6390" i="1"/>
  <c r="Q6391" i="1"/>
  <c r="W6391" i="1"/>
  <c r="X6391" i="1"/>
  <c r="Y6391" i="1"/>
  <c r="Q6392" i="1"/>
  <c r="W6392" i="1"/>
  <c r="X6392" i="1"/>
  <c r="Y6392" i="1"/>
  <c r="Q6393" i="1"/>
  <c r="W6393" i="1"/>
  <c r="X6393" i="1"/>
  <c r="Y6393" i="1"/>
  <c r="Q6394" i="1"/>
  <c r="W6394" i="1"/>
  <c r="X6394" i="1"/>
  <c r="Y6394" i="1"/>
  <c r="Q6395" i="1"/>
  <c r="W6395" i="1"/>
  <c r="X6395" i="1"/>
  <c r="Y6395" i="1"/>
  <c r="Q6396" i="1"/>
  <c r="W6396" i="1"/>
  <c r="X6396" i="1"/>
  <c r="Y6396" i="1"/>
  <c r="Q6397" i="1"/>
  <c r="W6397" i="1"/>
  <c r="X6397" i="1"/>
  <c r="Y6397" i="1"/>
  <c r="Q6398" i="1"/>
  <c r="W6398" i="1"/>
  <c r="X6398" i="1"/>
  <c r="Y6398" i="1"/>
  <c r="Q6399" i="1"/>
  <c r="W6399" i="1"/>
  <c r="X6399" i="1"/>
  <c r="Y6399" i="1"/>
  <c r="Q6400" i="1"/>
  <c r="W6400" i="1"/>
  <c r="X6400" i="1"/>
  <c r="Y6400" i="1"/>
  <c r="Q6401" i="1"/>
  <c r="W6401" i="1"/>
  <c r="X6401" i="1"/>
  <c r="Y6401" i="1"/>
  <c r="Q6402" i="1"/>
  <c r="W6402" i="1"/>
  <c r="X6402" i="1"/>
  <c r="Y6402" i="1"/>
  <c r="Q6403" i="1"/>
  <c r="W6403" i="1"/>
  <c r="X6403" i="1"/>
  <c r="Y6403" i="1"/>
  <c r="Q6404" i="1"/>
  <c r="W6404" i="1"/>
  <c r="X6404" i="1"/>
  <c r="Y6404" i="1"/>
  <c r="Q6405" i="1"/>
  <c r="W6405" i="1"/>
  <c r="X6405" i="1"/>
  <c r="Y6405" i="1"/>
  <c r="Q6406" i="1"/>
  <c r="W6406" i="1"/>
  <c r="X6406" i="1"/>
  <c r="Y6406" i="1"/>
  <c r="Q6407" i="1"/>
  <c r="W6407" i="1"/>
  <c r="X6407" i="1"/>
  <c r="Y6407" i="1"/>
  <c r="Q6408" i="1"/>
  <c r="W6408" i="1"/>
  <c r="X6408" i="1"/>
  <c r="Y6408" i="1"/>
  <c r="Q6409" i="1"/>
  <c r="W6409" i="1"/>
  <c r="X6409" i="1"/>
  <c r="Y6409" i="1"/>
  <c r="Q6410" i="1"/>
  <c r="W6410" i="1"/>
  <c r="X6410" i="1"/>
  <c r="Y6410" i="1"/>
  <c r="Q6411" i="1"/>
  <c r="W6411" i="1"/>
  <c r="X6411" i="1"/>
  <c r="Y6411" i="1"/>
  <c r="Q6412" i="1"/>
  <c r="W6412" i="1"/>
  <c r="X6412" i="1"/>
  <c r="Y6412" i="1"/>
  <c r="Q6413" i="1"/>
  <c r="W6413" i="1"/>
  <c r="X6413" i="1"/>
  <c r="Y6413" i="1"/>
  <c r="Q6414" i="1"/>
  <c r="W6414" i="1"/>
  <c r="X6414" i="1"/>
  <c r="Y6414" i="1"/>
  <c r="Q6415" i="1"/>
  <c r="W6415" i="1"/>
  <c r="X6415" i="1"/>
  <c r="Y6415" i="1"/>
  <c r="Q6416" i="1"/>
  <c r="W6416" i="1"/>
  <c r="X6416" i="1"/>
  <c r="Y6416" i="1"/>
  <c r="Q6417" i="1"/>
  <c r="W6417" i="1"/>
  <c r="X6417" i="1"/>
  <c r="Y6417" i="1"/>
  <c r="Q6418" i="1"/>
  <c r="W6418" i="1"/>
  <c r="X6418" i="1"/>
  <c r="Y6418" i="1"/>
  <c r="Q6419" i="1"/>
  <c r="W6419" i="1"/>
  <c r="X6419" i="1"/>
  <c r="Y6419" i="1"/>
  <c r="Q6420" i="1"/>
  <c r="W6420" i="1"/>
  <c r="X6420" i="1"/>
  <c r="Y6420" i="1"/>
  <c r="Q6421" i="1"/>
  <c r="W6421" i="1"/>
  <c r="X6421" i="1"/>
  <c r="Y6421" i="1"/>
  <c r="Q6422" i="1"/>
  <c r="W6422" i="1"/>
  <c r="X6422" i="1"/>
  <c r="Y6422" i="1"/>
  <c r="Q6423" i="1"/>
  <c r="W6423" i="1"/>
  <c r="X6423" i="1"/>
  <c r="Y6423" i="1"/>
  <c r="Q6424" i="1"/>
  <c r="W6424" i="1"/>
  <c r="X6424" i="1"/>
  <c r="Y6424" i="1"/>
  <c r="Q6425" i="1"/>
  <c r="W6425" i="1"/>
  <c r="X6425" i="1"/>
  <c r="Y6425" i="1"/>
  <c r="Q6426" i="1"/>
  <c r="W6426" i="1"/>
  <c r="X6426" i="1"/>
  <c r="Y6426" i="1"/>
  <c r="Q6427" i="1"/>
  <c r="W6427" i="1"/>
  <c r="X6427" i="1"/>
  <c r="Y6427" i="1"/>
  <c r="Q6428" i="1"/>
  <c r="W6428" i="1"/>
  <c r="X6428" i="1"/>
  <c r="Y6428" i="1"/>
  <c r="Q6429" i="1"/>
  <c r="W6429" i="1"/>
  <c r="X6429" i="1"/>
  <c r="Y6429" i="1"/>
  <c r="Q6430" i="1"/>
  <c r="W6430" i="1"/>
  <c r="X6430" i="1"/>
  <c r="Y6430" i="1"/>
  <c r="Q6431" i="1"/>
  <c r="W6431" i="1"/>
  <c r="X6431" i="1"/>
  <c r="Y6431" i="1"/>
  <c r="Q6432" i="1"/>
  <c r="W6432" i="1"/>
  <c r="X6432" i="1"/>
  <c r="Y6432" i="1"/>
  <c r="Q6433" i="1"/>
  <c r="W6433" i="1"/>
  <c r="X6433" i="1"/>
  <c r="Y6433" i="1"/>
  <c r="Q6434" i="1"/>
  <c r="W6434" i="1"/>
  <c r="X6434" i="1"/>
  <c r="Y6434" i="1"/>
  <c r="Q6435" i="1"/>
  <c r="W6435" i="1"/>
  <c r="X6435" i="1"/>
  <c r="Y6435" i="1"/>
  <c r="Q6436" i="1"/>
  <c r="W6436" i="1"/>
  <c r="X6436" i="1"/>
  <c r="Y6436" i="1"/>
  <c r="Q6437" i="1"/>
  <c r="W6437" i="1"/>
  <c r="X6437" i="1"/>
  <c r="Y6437" i="1"/>
  <c r="Q6438" i="1"/>
  <c r="W6438" i="1"/>
  <c r="X6438" i="1"/>
  <c r="Y6438" i="1"/>
  <c r="Q6439" i="1"/>
  <c r="W6439" i="1"/>
  <c r="X6439" i="1"/>
  <c r="Y6439" i="1"/>
  <c r="Q6440" i="1"/>
  <c r="W6440" i="1"/>
  <c r="X6440" i="1"/>
  <c r="Y6440" i="1"/>
  <c r="Q6441" i="1"/>
  <c r="W6441" i="1"/>
  <c r="X6441" i="1"/>
  <c r="Y6441" i="1"/>
  <c r="Q6442" i="1"/>
  <c r="W6442" i="1"/>
  <c r="X6442" i="1"/>
  <c r="Y6442" i="1"/>
  <c r="Q6443" i="1"/>
  <c r="W6443" i="1"/>
  <c r="X6443" i="1"/>
  <c r="Y6443" i="1"/>
  <c r="Q6444" i="1"/>
  <c r="W6444" i="1"/>
  <c r="X6444" i="1"/>
  <c r="Y6444" i="1"/>
  <c r="Q6445" i="1"/>
  <c r="W6445" i="1"/>
  <c r="X6445" i="1"/>
  <c r="Y6445" i="1"/>
  <c r="Q6446" i="1"/>
  <c r="W6446" i="1"/>
  <c r="X6446" i="1"/>
  <c r="Y6446" i="1"/>
  <c r="Q6447" i="1"/>
  <c r="W6447" i="1"/>
  <c r="X6447" i="1"/>
  <c r="Y6447" i="1"/>
  <c r="Q6448" i="1"/>
  <c r="W6448" i="1"/>
  <c r="X6448" i="1"/>
  <c r="Y6448" i="1"/>
  <c r="Q6449" i="1"/>
  <c r="W6449" i="1"/>
  <c r="X6449" i="1"/>
  <c r="Y6449" i="1"/>
  <c r="Q6450" i="1"/>
  <c r="W6450" i="1"/>
  <c r="X6450" i="1"/>
  <c r="Y6450" i="1"/>
  <c r="Q6451" i="1"/>
  <c r="W6451" i="1"/>
  <c r="X6451" i="1"/>
  <c r="Y6451" i="1"/>
  <c r="Q6452" i="1"/>
  <c r="W6452" i="1"/>
  <c r="X6452" i="1"/>
  <c r="Y6452" i="1"/>
  <c r="Q6453" i="1"/>
  <c r="W6453" i="1"/>
  <c r="X6453" i="1"/>
  <c r="Y6453" i="1"/>
  <c r="Q6454" i="1"/>
  <c r="W6454" i="1"/>
  <c r="X6454" i="1"/>
  <c r="Y6454" i="1"/>
  <c r="Q6455" i="1"/>
  <c r="W6455" i="1"/>
  <c r="X6455" i="1"/>
  <c r="Y6455" i="1"/>
  <c r="Q6456" i="1"/>
  <c r="W6456" i="1"/>
  <c r="X6456" i="1"/>
  <c r="Y6456" i="1"/>
  <c r="Q6457" i="1"/>
  <c r="W6457" i="1"/>
  <c r="X6457" i="1"/>
  <c r="Y6457" i="1"/>
  <c r="Q6458" i="1"/>
  <c r="W6458" i="1"/>
  <c r="X6458" i="1"/>
  <c r="Y6458" i="1"/>
  <c r="Q6459" i="1"/>
  <c r="W6459" i="1"/>
  <c r="X6459" i="1"/>
  <c r="Y6459" i="1"/>
  <c r="Q6460" i="1"/>
  <c r="W6460" i="1"/>
  <c r="X6460" i="1"/>
  <c r="Y6460" i="1"/>
  <c r="Q6461" i="1"/>
  <c r="W6461" i="1"/>
  <c r="X6461" i="1"/>
  <c r="Y6461" i="1"/>
  <c r="Q6462" i="1"/>
  <c r="W6462" i="1"/>
  <c r="X6462" i="1"/>
  <c r="Y6462" i="1"/>
  <c r="Q6463" i="1"/>
  <c r="W6463" i="1"/>
  <c r="X6463" i="1"/>
  <c r="Y6463" i="1"/>
  <c r="Q6464" i="1"/>
  <c r="W6464" i="1"/>
  <c r="X6464" i="1"/>
  <c r="Y6464" i="1"/>
  <c r="Q6465" i="1"/>
  <c r="W6465" i="1"/>
  <c r="X6465" i="1"/>
  <c r="Y6465" i="1"/>
  <c r="Q6466" i="1"/>
  <c r="W6466" i="1"/>
  <c r="X6466" i="1"/>
  <c r="Y6466" i="1"/>
  <c r="Q6467" i="1"/>
  <c r="W6467" i="1"/>
  <c r="X6467" i="1"/>
  <c r="Y6467" i="1"/>
  <c r="Q6468" i="1"/>
  <c r="W6468" i="1"/>
  <c r="X6468" i="1"/>
  <c r="Y6468" i="1"/>
  <c r="Q6469" i="1"/>
  <c r="W6469" i="1"/>
  <c r="X6469" i="1"/>
  <c r="Y6469" i="1"/>
  <c r="Q6470" i="1"/>
  <c r="W6470" i="1"/>
  <c r="X6470" i="1"/>
  <c r="Y6470" i="1"/>
  <c r="Q6471" i="1"/>
  <c r="W6471" i="1"/>
  <c r="X6471" i="1"/>
  <c r="Y6471" i="1"/>
  <c r="Q6472" i="1"/>
  <c r="W6472" i="1"/>
  <c r="X6472" i="1"/>
  <c r="Y6472" i="1"/>
  <c r="Q6473" i="1"/>
  <c r="W6473" i="1"/>
  <c r="X6473" i="1"/>
  <c r="Y6473" i="1"/>
  <c r="Q6474" i="1"/>
  <c r="W6474" i="1"/>
  <c r="X6474" i="1"/>
  <c r="Y6474" i="1"/>
  <c r="Q6475" i="1"/>
  <c r="W6475" i="1"/>
  <c r="X6475" i="1"/>
  <c r="Y6475" i="1"/>
  <c r="Q6476" i="1"/>
  <c r="W6476" i="1"/>
  <c r="X6476" i="1"/>
  <c r="Y6476" i="1"/>
  <c r="Q6477" i="1"/>
  <c r="W6477" i="1"/>
  <c r="X6477" i="1"/>
  <c r="Y6477" i="1"/>
  <c r="Q6478" i="1"/>
  <c r="W6478" i="1"/>
  <c r="X6478" i="1"/>
  <c r="Y6478" i="1"/>
  <c r="Q6479" i="1"/>
  <c r="W6479" i="1"/>
  <c r="X6479" i="1"/>
  <c r="Y6479" i="1"/>
  <c r="Q6480" i="1"/>
  <c r="W6480" i="1"/>
  <c r="X6480" i="1"/>
  <c r="Y6480" i="1"/>
  <c r="Q6481" i="1"/>
  <c r="W6481" i="1"/>
  <c r="X6481" i="1"/>
  <c r="Y6481" i="1"/>
  <c r="Q6482" i="1"/>
  <c r="W6482" i="1"/>
  <c r="X6482" i="1"/>
  <c r="Y6482" i="1"/>
  <c r="Q6483" i="1"/>
  <c r="W6483" i="1"/>
  <c r="X6483" i="1"/>
  <c r="Y6483" i="1"/>
  <c r="Q6484" i="1"/>
  <c r="W6484" i="1"/>
  <c r="X6484" i="1"/>
  <c r="Y6484" i="1"/>
  <c r="Q6485" i="1"/>
  <c r="W6485" i="1"/>
  <c r="X6485" i="1"/>
  <c r="Y6485" i="1"/>
  <c r="Q6486" i="1"/>
  <c r="W6486" i="1"/>
  <c r="X6486" i="1"/>
  <c r="Y6486" i="1"/>
  <c r="Q6487" i="1"/>
  <c r="W6487" i="1"/>
  <c r="X6487" i="1"/>
  <c r="Y6487" i="1"/>
  <c r="Q6488" i="1"/>
  <c r="W6488" i="1"/>
  <c r="X6488" i="1"/>
  <c r="Y6488" i="1"/>
  <c r="Q6489" i="1"/>
  <c r="W6489" i="1"/>
  <c r="X6489" i="1"/>
  <c r="Y6489" i="1"/>
  <c r="Q6490" i="1"/>
  <c r="W6490" i="1"/>
  <c r="X6490" i="1"/>
  <c r="Y6490" i="1"/>
  <c r="Q6491" i="1"/>
  <c r="W6491" i="1"/>
  <c r="X6491" i="1"/>
  <c r="Y6491" i="1"/>
  <c r="Q6492" i="1"/>
  <c r="W6492" i="1"/>
  <c r="X6492" i="1"/>
  <c r="Y6492" i="1"/>
  <c r="Q6493" i="1"/>
  <c r="W6493" i="1"/>
  <c r="X6493" i="1"/>
  <c r="Y6493" i="1"/>
  <c r="Q6494" i="1"/>
  <c r="W6494" i="1"/>
  <c r="X6494" i="1"/>
  <c r="Y6494" i="1"/>
  <c r="Q6495" i="1"/>
  <c r="W6495" i="1"/>
  <c r="X6495" i="1"/>
  <c r="Y6495" i="1"/>
  <c r="Q6496" i="1"/>
  <c r="W6496" i="1"/>
  <c r="X6496" i="1"/>
  <c r="Y6496" i="1"/>
  <c r="Q6497" i="1"/>
  <c r="W6497" i="1"/>
  <c r="X6497" i="1"/>
  <c r="Y6497" i="1"/>
  <c r="Q6498" i="1"/>
  <c r="W6498" i="1"/>
  <c r="X6498" i="1"/>
  <c r="Y6498" i="1"/>
  <c r="Q6499" i="1"/>
  <c r="W6499" i="1"/>
  <c r="X6499" i="1"/>
  <c r="Y6499" i="1"/>
  <c r="Q6500" i="1"/>
  <c r="W6500" i="1"/>
  <c r="X6500" i="1"/>
  <c r="Y6500" i="1"/>
  <c r="Q6501" i="1"/>
  <c r="W6501" i="1"/>
  <c r="X6501" i="1"/>
  <c r="Y6501" i="1"/>
  <c r="Q6502" i="1"/>
  <c r="W6502" i="1"/>
  <c r="X6502" i="1"/>
  <c r="Y6502" i="1"/>
  <c r="Q6503" i="1"/>
  <c r="W6503" i="1"/>
  <c r="X6503" i="1"/>
  <c r="Y6503" i="1"/>
  <c r="Q6504" i="1"/>
  <c r="W6504" i="1"/>
  <c r="X6504" i="1"/>
  <c r="Y6504" i="1"/>
  <c r="Q6505" i="1"/>
  <c r="W6505" i="1"/>
  <c r="X6505" i="1"/>
  <c r="Y6505" i="1"/>
  <c r="Q6506" i="1"/>
  <c r="W6506" i="1"/>
  <c r="X6506" i="1"/>
  <c r="Y6506" i="1"/>
  <c r="Q6507" i="1"/>
  <c r="W6507" i="1"/>
  <c r="X6507" i="1"/>
  <c r="Y6507" i="1"/>
  <c r="Q6508" i="1"/>
  <c r="W6508" i="1"/>
  <c r="X6508" i="1"/>
  <c r="Y6508" i="1"/>
  <c r="Q6509" i="1"/>
  <c r="W6509" i="1"/>
  <c r="X6509" i="1"/>
  <c r="Y6509" i="1"/>
  <c r="Q6510" i="1"/>
  <c r="W6510" i="1"/>
  <c r="X6510" i="1"/>
  <c r="Y6510" i="1"/>
  <c r="Q6511" i="1"/>
  <c r="W6511" i="1"/>
  <c r="X6511" i="1"/>
  <c r="Y6511" i="1"/>
  <c r="Q6512" i="1"/>
  <c r="W6512" i="1"/>
  <c r="X6512" i="1"/>
  <c r="Y6512" i="1"/>
  <c r="Q6513" i="1"/>
  <c r="W6513" i="1"/>
  <c r="X6513" i="1"/>
  <c r="Y6513" i="1"/>
  <c r="Q6514" i="1"/>
  <c r="W6514" i="1"/>
  <c r="X6514" i="1"/>
  <c r="Y6514" i="1"/>
  <c r="Q6515" i="1"/>
  <c r="W6515" i="1"/>
  <c r="X6515" i="1"/>
  <c r="Y6515" i="1"/>
  <c r="Q6516" i="1"/>
  <c r="W6516" i="1"/>
  <c r="X6516" i="1"/>
  <c r="Y6516" i="1"/>
  <c r="Q6517" i="1"/>
  <c r="W6517" i="1"/>
  <c r="X6517" i="1"/>
  <c r="Y6517" i="1"/>
  <c r="Q6518" i="1"/>
  <c r="W6518" i="1"/>
  <c r="X6518" i="1"/>
  <c r="Y6518" i="1"/>
  <c r="Q6519" i="1"/>
  <c r="W6519" i="1"/>
  <c r="X6519" i="1"/>
  <c r="Y6519" i="1"/>
  <c r="Q6520" i="1"/>
  <c r="W6520" i="1"/>
  <c r="X6520" i="1"/>
  <c r="Y6520" i="1"/>
  <c r="Q6521" i="1"/>
  <c r="W6521" i="1"/>
  <c r="X6521" i="1"/>
  <c r="Y6521" i="1"/>
  <c r="Q6522" i="1"/>
  <c r="W6522" i="1"/>
  <c r="X6522" i="1"/>
  <c r="Y6522" i="1"/>
  <c r="Q6523" i="1"/>
  <c r="W6523" i="1"/>
  <c r="X6523" i="1"/>
  <c r="Y6523" i="1"/>
  <c r="Q6524" i="1"/>
  <c r="W6524" i="1"/>
  <c r="X6524" i="1"/>
  <c r="Y6524" i="1"/>
  <c r="Q6525" i="1"/>
  <c r="W6525" i="1"/>
  <c r="X6525" i="1"/>
  <c r="Y6525" i="1"/>
  <c r="Q6526" i="1"/>
  <c r="W6526" i="1"/>
  <c r="X6526" i="1"/>
  <c r="Y6526" i="1"/>
  <c r="Q6527" i="1"/>
  <c r="W6527" i="1"/>
  <c r="X6527" i="1"/>
  <c r="Y6527" i="1"/>
  <c r="Q6528" i="1"/>
  <c r="W6528" i="1"/>
  <c r="X6528" i="1"/>
  <c r="Y6528" i="1"/>
  <c r="Q6529" i="1"/>
  <c r="W6529" i="1"/>
  <c r="X6529" i="1"/>
  <c r="Y6529" i="1"/>
  <c r="Q6530" i="1"/>
  <c r="W6530" i="1"/>
  <c r="X6530" i="1"/>
  <c r="Y6530" i="1"/>
  <c r="Q6531" i="1"/>
  <c r="W6531" i="1"/>
  <c r="X6531" i="1"/>
  <c r="Y6531" i="1"/>
  <c r="Q6532" i="1"/>
  <c r="W6532" i="1"/>
  <c r="X6532" i="1"/>
  <c r="Y6532" i="1"/>
  <c r="Q6533" i="1"/>
  <c r="W6533" i="1"/>
  <c r="X6533" i="1"/>
  <c r="Y6533" i="1"/>
  <c r="Q6534" i="1"/>
  <c r="W6534" i="1"/>
  <c r="X6534" i="1"/>
  <c r="Y6534" i="1"/>
  <c r="Q6535" i="1"/>
  <c r="W6535" i="1"/>
  <c r="X6535" i="1"/>
  <c r="Y6535" i="1"/>
  <c r="Q6536" i="1"/>
  <c r="W6536" i="1"/>
  <c r="X6536" i="1"/>
  <c r="Y6536" i="1"/>
  <c r="Q6537" i="1"/>
  <c r="W6537" i="1"/>
  <c r="X6537" i="1"/>
  <c r="Y6537" i="1"/>
  <c r="Q6538" i="1"/>
  <c r="W6538" i="1"/>
  <c r="X6538" i="1"/>
  <c r="Y6538" i="1"/>
  <c r="Q6539" i="1"/>
  <c r="W6539" i="1"/>
  <c r="X6539" i="1"/>
  <c r="Y6539" i="1"/>
  <c r="Q6540" i="1"/>
  <c r="W6540" i="1"/>
  <c r="X6540" i="1"/>
  <c r="Y6540" i="1"/>
  <c r="Q6541" i="1"/>
  <c r="W6541" i="1"/>
  <c r="X6541" i="1"/>
  <c r="Y6541" i="1"/>
  <c r="Q6542" i="1"/>
  <c r="W6542" i="1"/>
  <c r="X6542" i="1"/>
  <c r="Y6542" i="1"/>
  <c r="Q6543" i="1"/>
  <c r="W6543" i="1"/>
  <c r="X6543" i="1"/>
  <c r="Y6543" i="1"/>
  <c r="Q6544" i="1"/>
  <c r="W6544" i="1"/>
  <c r="X6544" i="1"/>
  <c r="Y6544" i="1"/>
  <c r="Q6545" i="1"/>
  <c r="W6545" i="1"/>
  <c r="X6545" i="1"/>
  <c r="Y6545" i="1"/>
  <c r="Q6546" i="1"/>
  <c r="W6546" i="1"/>
  <c r="X6546" i="1"/>
  <c r="Y6546" i="1"/>
  <c r="Q6547" i="1"/>
  <c r="W6547" i="1"/>
  <c r="X6547" i="1"/>
  <c r="Y6547" i="1"/>
  <c r="Q6548" i="1"/>
  <c r="W6548" i="1"/>
  <c r="X6548" i="1"/>
  <c r="Y6548" i="1"/>
  <c r="Q6549" i="1"/>
  <c r="W6549" i="1"/>
  <c r="X6549" i="1"/>
  <c r="Y6549" i="1"/>
  <c r="Q6550" i="1"/>
  <c r="W6550" i="1"/>
  <c r="X6550" i="1"/>
  <c r="Y6550" i="1"/>
  <c r="Q6551" i="1"/>
  <c r="W6551" i="1"/>
  <c r="X6551" i="1"/>
  <c r="Y6551" i="1"/>
  <c r="Q6552" i="1"/>
  <c r="W6552" i="1"/>
  <c r="X6552" i="1"/>
  <c r="Y6552" i="1"/>
  <c r="Q6553" i="1"/>
  <c r="W6553" i="1"/>
  <c r="X6553" i="1"/>
  <c r="Y6553" i="1"/>
  <c r="Q6554" i="1"/>
  <c r="W6554" i="1"/>
  <c r="X6554" i="1"/>
  <c r="Y6554" i="1"/>
  <c r="Q6555" i="1"/>
  <c r="W6555" i="1"/>
  <c r="X6555" i="1"/>
  <c r="Y6555" i="1"/>
  <c r="Q6556" i="1"/>
  <c r="W6556" i="1"/>
  <c r="X6556" i="1"/>
  <c r="Y6556" i="1"/>
  <c r="Q6557" i="1"/>
  <c r="W6557" i="1"/>
  <c r="X6557" i="1"/>
  <c r="Y6557" i="1"/>
  <c r="Q6558" i="1"/>
  <c r="W6558" i="1"/>
  <c r="X6558" i="1"/>
  <c r="Y6558" i="1"/>
  <c r="Q6559" i="1"/>
  <c r="W6559" i="1"/>
  <c r="X6559" i="1"/>
  <c r="Y6559" i="1"/>
  <c r="Q6560" i="1"/>
  <c r="W6560" i="1"/>
  <c r="X6560" i="1"/>
  <c r="Y6560" i="1"/>
  <c r="Q6561" i="1"/>
  <c r="W6561" i="1"/>
  <c r="X6561" i="1"/>
  <c r="Y6561" i="1"/>
  <c r="Q6562" i="1"/>
  <c r="W6562" i="1"/>
  <c r="X6562" i="1"/>
  <c r="Y6562" i="1"/>
  <c r="Q6563" i="1"/>
  <c r="W6563" i="1"/>
  <c r="X6563" i="1"/>
  <c r="Y6563" i="1"/>
  <c r="Q6564" i="1"/>
  <c r="W6564" i="1"/>
  <c r="X6564" i="1"/>
  <c r="Y6564" i="1"/>
  <c r="Q6565" i="1"/>
  <c r="W6565" i="1"/>
  <c r="X6565" i="1"/>
  <c r="Y6565" i="1"/>
  <c r="Q6566" i="1"/>
  <c r="W6566" i="1"/>
  <c r="X6566" i="1"/>
  <c r="Y6566" i="1"/>
  <c r="Q6567" i="1"/>
  <c r="W6567" i="1"/>
  <c r="X6567" i="1"/>
  <c r="Y6567" i="1"/>
  <c r="Q6568" i="1"/>
  <c r="W6568" i="1"/>
  <c r="X6568" i="1"/>
  <c r="Y6568" i="1"/>
  <c r="Q6569" i="1"/>
  <c r="W6569" i="1"/>
  <c r="X6569" i="1"/>
  <c r="Y6569" i="1"/>
  <c r="Q6570" i="1"/>
  <c r="W6570" i="1"/>
  <c r="X6570" i="1"/>
  <c r="Y6570" i="1"/>
  <c r="Q6571" i="1"/>
  <c r="W6571" i="1"/>
  <c r="X6571" i="1"/>
  <c r="Y6571" i="1"/>
  <c r="Q6572" i="1"/>
  <c r="W6572" i="1"/>
  <c r="X6572" i="1"/>
  <c r="Y6572" i="1"/>
  <c r="Q6573" i="1"/>
  <c r="W6573" i="1"/>
  <c r="X6573" i="1"/>
  <c r="Y6573" i="1"/>
  <c r="Q6574" i="1"/>
  <c r="W6574" i="1"/>
  <c r="X6574" i="1"/>
  <c r="Y6574" i="1"/>
  <c r="Q6575" i="1"/>
  <c r="W6575" i="1"/>
  <c r="X6575" i="1"/>
  <c r="Y6575" i="1"/>
  <c r="Q6576" i="1"/>
  <c r="W6576" i="1"/>
  <c r="X6576" i="1"/>
  <c r="Y6576" i="1"/>
  <c r="Q6577" i="1"/>
  <c r="W6577" i="1"/>
  <c r="X6577" i="1"/>
  <c r="Y6577" i="1"/>
  <c r="Q6578" i="1"/>
  <c r="W6578" i="1"/>
  <c r="X6578" i="1"/>
  <c r="Y6578" i="1"/>
  <c r="Q6579" i="1"/>
  <c r="W6579" i="1"/>
  <c r="X6579" i="1"/>
  <c r="Y6579" i="1"/>
  <c r="Q6580" i="1"/>
  <c r="W6580" i="1"/>
  <c r="X6580" i="1"/>
  <c r="Y6580" i="1"/>
  <c r="Q6581" i="1"/>
  <c r="W6581" i="1"/>
  <c r="X6581" i="1"/>
  <c r="Y6581" i="1"/>
  <c r="Q6582" i="1"/>
  <c r="W6582" i="1"/>
  <c r="X6582" i="1"/>
  <c r="Y6582" i="1"/>
  <c r="Q6583" i="1"/>
  <c r="W6583" i="1"/>
  <c r="X6583" i="1"/>
  <c r="Y6583" i="1"/>
  <c r="Q6584" i="1"/>
  <c r="W6584" i="1"/>
  <c r="X6584" i="1"/>
  <c r="Y6584" i="1"/>
  <c r="Q6585" i="1"/>
  <c r="W6585" i="1"/>
  <c r="X6585" i="1"/>
  <c r="Y6585" i="1"/>
  <c r="Q6586" i="1"/>
  <c r="W6586" i="1"/>
  <c r="X6586" i="1"/>
  <c r="Y6586" i="1"/>
  <c r="Q6587" i="1"/>
  <c r="W6587" i="1"/>
  <c r="X6587" i="1"/>
  <c r="Y6587" i="1"/>
  <c r="Q6588" i="1"/>
  <c r="W6588" i="1"/>
  <c r="X6588" i="1"/>
  <c r="Y6588" i="1"/>
  <c r="Q6589" i="1"/>
  <c r="W6589" i="1"/>
  <c r="X6589" i="1"/>
  <c r="Y6589" i="1"/>
  <c r="Q6590" i="1"/>
  <c r="W6590" i="1"/>
  <c r="X6590" i="1"/>
  <c r="Y6590" i="1"/>
  <c r="Q6591" i="1"/>
  <c r="W6591" i="1"/>
  <c r="X6591" i="1"/>
  <c r="Y6591" i="1"/>
  <c r="Q6592" i="1"/>
  <c r="W6592" i="1"/>
  <c r="X6592" i="1"/>
  <c r="Y6592" i="1"/>
  <c r="Q6593" i="1"/>
  <c r="W6593" i="1"/>
  <c r="X6593" i="1"/>
  <c r="Y6593" i="1"/>
  <c r="Q6594" i="1"/>
  <c r="W6594" i="1"/>
  <c r="X6594" i="1"/>
  <c r="Y6594" i="1"/>
  <c r="Q6595" i="1"/>
  <c r="W6595" i="1"/>
  <c r="X6595" i="1"/>
  <c r="Y6595" i="1"/>
  <c r="Q6596" i="1"/>
  <c r="W6596" i="1"/>
  <c r="X6596" i="1"/>
  <c r="Y6596" i="1"/>
  <c r="Q6597" i="1"/>
  <c r="W6597" i="1"/>
  <c r="X6597" i="1"/>
  <c r="Y6597" i="1"/>
  <c r="Q6598" i="1"/>
  <c r="W6598" i="1"/>
  <c r="X6598" i="1"/>
  <c r="Y6598" i="1"/>
  <c r="Q6599" i="1"/>
  <c r="W6599" i="1"/>
  <c r="X6599" i="1"/>
  <c r="Y6599" i="1"/>
  <c r="Q6600" i="1"/>
  <c r="W6600" i="1"/>
  <c r="X6600" i="1"/>
  <c r="Y6600" i="1"/>
  <c r="Q6601" i="1"/>
  <c r="W6601" i="1"/>
  <c r="X6601" i="1"/>
  <c r="Y6601" i="1"/>
  <c r="Q6602" i="1"/>
  <c r="W6602" i="1"/>
  <c r="X6602" i="1"/>
  <c r="Y6602" i="1"/>
  <c r="Q6603" i="1"/>
  <c r="W6603" i="1"/>
  <c r="X6603" i="1"/>
  <c r="Y6603" i="1"/>
  <c r="Q6604" i="1"/>
  <c r="W6604" i="1"/>
  <c r="X6604" i="1"/>
  <c r="Y6604" i="1"/>
  <c r="Q6605" i="1"/>
  <c r="W6605" i="1"/>
  <c r="X6605" i="1"/>
  <c r="Y6605" i="1"/>
  <c r="Q6606" i="1"/>
  <c r="W6606" i="1"/>
  <c r="X6606" i="1"/>
  <c r="Y6606" i="1"/>
  <c r="Q6607" i="1"/>
  <c r="W6607" i="1"/>
  <c r="X6607" i="1"/>
  <c r="Y6607" i="1"/>
  <c r="Q6608" i="1"/>
  <c r="W6608" i="1"/>
  <c r="X6608" i="1"/>
  <c r="Y6608" i="1"/>
  <c r="Q6609" i="1"/>
  <c r="W6609" i="1"/>
  <c r="X6609" i="1"/>
  <c r="Y6609" i="1"/>
  <c r="Q6610" i="1"/>
  <c r="W6610" i="1"/>
  <c r="X6610" i="1"/>
  <c r="Y6610" i="1"/>
  <c r="Q6611" i="1"/>
  <c r="W6611" i="1"/>
  <c r="X6611" i="1"/>
  <c r="Y6611" i="1"/>
  <c r="Q6612" i="1"/>
  <c r="W6612" i="1"/>
  <c r="X6612" i="1"/>
  <c r="Y6612" i="1"/>
  <c r="Q6613" i="1"/>
  <c r="W6613" i="1"/>
  <c r="X6613" i="1"/>
  <c r="Y6613" i="1"/>
  <c r="Q6614" i="1"/>
  <c r="W6614" i="1"/>
  <c r="X6614" i="1"/>
  <c r="Y6614" i="1"/>
  <c r="Q6615" i="1"/>
  <c r="W6615" i="1"/>
  <c r="X6615" i="1"/>
  <c r="Y6615" i="1"/>
  <c r="Q6616" i="1"/>
  <c r="W6616" i="1"/>
  <c r="X6616" i="1"/>
  <c r="Y6616" i="1"/>
  <c r="Q6617" i="1"/>
  <c r="W6617" i="1"/>
  <c r="X6617" i="1"/>
  <c r="Y6617" i="1"/>
  <c r="Q6618" i="1"/>
  <c r="W6618" i="1"/>
  <c r="X6618" i="1"/>
  <c r="Y6618" i="1"/>
  <c r="Q6619" i="1"/>
  <c r="W6619" i="1"/>
  <c r="X6619" i="1"/>
  <c r="Y6619" i="1"/>
  <c r="Q6620" i="1"/>
  <c r="W6620" i="1"/>
  <c r="X6620" i="1"/>
  <c r="Y6620" i="1"/>
  <c r="Q6621" i="1"/>
  <c r="W6621" i="1"/>
  <c r="X6621" i="1"/>
  <c r="Y6621" i="1"/>
  <c r="Q6622" i="1"/>
  <c r="W6622" i="1"/>
  <c r="X6622" i="1"/>
  <c r="Y6622" i="1"/>
  <c r="Q6623" i="1"/>
  <c r="W6623" i="1"/>
  <c r="X6623" i="1"/>
  <c r="Y6623" i="1"/>
  <c r="Q6624" i="1"/>
  <c r="W6624" i="1"/>
  <c r="X6624" i="1"/>
  <c r="Y6624" i="1"/>
  <c r="Q6625" i="1"/>
  <c r="W6625" i="1"/>
  <c r="X6625" i="1"/>
  <c r="Y6625" i="1"/>
  <c r="Q6626" i="1"/>
  <c r="W6626" i="1"/>
  <c r="X6626" i="1"/>
  <c r="Y6626" i="1"/>
  <c r="Q6627" i="1"/>
  <c r="W6627" i="1"/>
  <c r="X6627" i="1"/>
  <c r="Y6627" i="1"/>
  <c r="Q6628" i="1"/>
  <c r="W6628" i="1"/>
  <c r="X6628" i="1"/>
  <c r="Y6628" i="1"/>
  <c r="Q6629" i="1"/>
  <c r="W6629" i="1"/>
  <c r="X6629" i="1"/>
  <c r="Y6629" i="1"/>
  <c r="Q6630" i="1"/>
  <c r="W6630" i="1"/>
  <c r="X6630" i="1"/>
  <c r="Y6630" i="1"/>
  <c r="Q6631" i="1"/>
  <c r="W6631" i="1"/>
  <c r="X6631" i="1"/>
  <c r="Y6631" i="1"/>
  <c r="Q6632" i="1"/>
  <c r="W6632" i="1"/>
  <c r="X6632" i="1"/>
  <c r="Y6632" i="1"/>
  <c r="Q6633" i="1"/>
  <c r="W6633" i="1"/>
  <c r="X6633" i="1"/>
  <c r="Y6633" i="1"/>
  <c r="Q6634" i="1"/>
  <c r="W6634" i="1"/>
  <c r="X6634" i="1"/>
  <c r="Y6634" i="1"/>
  <c r="Q6635" i="1"/>
  <c r="W6635" i="1"/>
  <c r="X6635" i="1"/>
  <c r="Y6635" i="1"/>
  <c r="Q6636" i="1"/>
  <c r="W6636" i="1"/>
  <c r="X6636" i="1"/>
  <c r="Y6636" i="1"/>
  <c r="Q6637" i="1"/>
  <c r="W6637" i="1"/>
  <c r="X6637" i="1"/>
  <c r="Y6637" i="1"/>
  <c r="Q6638" i="1"/>
  <c r="W6638" i="1"/>
  <c r="X6638" i="1"/>
  <c r="Y6638" i="1"/>
  <c r="Q6639" i="1"/>
  <c r="W6639" i="1"/>
  <c r="X6639" i="1"/>
  <c r="Y6639" i="1"/>
  <c r="Q6640" i="1"/>
  <c r="W6640" i="1"/>
  <c r="X6640" i="1"/>
  <c r="Y6640" i="1"/>
  <c r="Q6641" i="1"/>
  <c r="W6641" i="1"/>
  <c r="X6641" i="1"/>
  <c r="Y6641" i="1"/>
  <c r="Q6642" i="1"/>
  <c r="W6642" i="1"/>
  <c r="X6642" i="1"/>
  <c r="Y6642" i="1"/>
  <c r="Q6643" i="1"/>
  <c r="W6643" i="1"/>
  <c r="X6643" i="1"/>
  <c r="Y6643" i="1"/>
  <c r="Q6644" i="1"/>
  <c r="W6644" i="1"/>
  <c r="X6644" i="1"/>
  <c r="Y6644" i="1"/>
  <c r="Q6645" i="1"/>
  <c r="W6645" i="1"/>
  <c r="X6645" i="1"/>
  <c r="Y6645" i="1"/>
  <c r="Q6646" i="1"/>
  <c r="W6646" i="1"/>
  <c r="X6646" i="1"/>
  <c r="Y6646" i="1"/>
  <c r="Q6647" i="1"/>
  <c r="W6647" i="1"/>
  <c r="X6647" i="1"/>
  <c r="Y6647" i="1"/>
  <c r="Q6648" i="1"/>
  <c r="W6648" i="1"/>
  <c r="X6648" i="1"/>
  <c r="Y6648" i="1"/>
  <c r="Q6649" i="1"/>
  <c r="W6649" i="1"/>
  <c r="X6649" i="1"/>
  <c r="Y6649" i="1"/>
  <c r="Q6650" i="1"/>
  <c r="W6650" i="1"/>
  <c r="X6650" i="1"/>
  <c r="Y6650" i="1"/>
  <c r="Q6651" i="1"/>
  <c r="W6651" i="1"/>
  <c r="X6651" i="1"/>
  <c r="Y6651" i="1"/>
  <c r="Q6652" i="1"/>
  <c r="W6652" i="1"/>
  <c r="X6652" i="1"/>
  <c r="Y6652" i="1"/>
  <c r="Q6653" i="1"/>
  <c r="W6653" i="1"/>
  <c r="X6653" i="1"/>
  <c r="Y6653" i="1"/>
  <c r="Q6654" i="1"/>
  <c r="W6654" i="1"/>
  <c r="X6654" i="1"/>
  <c r="Y6654" i="1"/>
  <c r="Q6655" i="1"/>
  <c r="W6655" i="1"/>
  <c r="X6655" i="1"/>
  <c r="Y6655" i="1"/>
  <c r="Q6656" i="1"/>
  <c r="W6656" i="1"/>
  <c r="X6656" i="1"/>
  <c r="Y6656" i="1"/>
  <c r="Q6657" i="1"/>
  <c r="W6657" i="1"/>
  <c r="X6657" i="1"/>
  <c r="Y6657" i="1"/>
  <c r="Q6658" i="1"/>
  <c r="W6658" i="1"/>
  <c r="X6658" i="1"/>
  <c r="Y6658" i="1"/>
  <c r="Q6659" i="1"/>
  <c r="W6659" i="1"/>
  <c r="X6659" i="1"/>
  <c r="Y6659" i="1"/>
  <c r="Q6660" i="1"/>
  <c r="W6660" i="1"/>
  <c r="X6660" i="1"/>
  <c r="Y6660" i="1"/>
  <c r="Q6661" i="1"/>
  <c r="W6661" i="1"/>
  <c r="X6661" i="1"/>
  <c r="Y6661" i="1"/>
  <c r="Q6662" i="1"/>
  <c r="W6662" i="1"/>
  <c r="X6662" i="1"/>
  <c r="Y6662" i="1"/>
  <c r="Q6663" i="1"/>
  <c r="W6663" i="1"/>
  <c r="X6663" i="1"/>
  <c r="Y6663" i="1"/>
  <c r="Q6664" i="1"/>
  <c r="W6664" i="1"/>
  <c r="X6664" i="1"/>
  <c r="Y6664" i="1"/>
  <c r="Q6665" i="1"/>
  <c r="W6665" i="1"/>
  <c r="X6665" i="1"/>
  <c r="Y6665" i="1"/>
  <c r="Q6666" i="1"/>
  <c r="W6666" i="1"/>
  <c r="X6666" i="1"/>
  <c r="Y6666" i="1"/>
  <c r="Q6667" i="1"/>
  <c r="W6667" i="1"/>
  <c r="X6667" i="1"/>
  <c r="Y6667" i="1"/>
  <c r="Q6668" i="1"/>
  <c r="W6668" i="1"/>
  <c r="X6668" i="1"/>
  <c r="Y6668" i="1"/>
  <c r="Q6669" i="1"/>
  <c r="W6669" i="1"/>
  <c r="X6669" i="1"/>
  <c r="Y6669" i="1"/>
  <c r="Q6670" i="1"/>
  <c r="W6670" i="1"/>
  <c r="X6670" i="1"/>
  <c r="Y6670" i="1"/>
  <c r="Q6671" i="1"/>
  <c r="W6671" i="1"/>
  <c r="X6671" i="1"/>
  <c r="Y6671" i="1"/>
  <c r="Q6672" i="1"/>
  <c r="W6672" i="1"/>
  <c r="X6672" i="1"/>
  <c r="Y6672" i="1"/>
  <c r="Q6673" i="1"/>
  <c r="W6673" i="1"/>
  <c r="X6673" i="1"/>
  <c r="Y6673" i="1"/>
  <c r="Q6674" i="1"/>
  <c r="W6674" i="1"/>
  <c r="X6674" i="1"/>
  <c r="Y6674" i="1"/>
  <c r="Q6675" i="1"/>
  <c r="W6675" i="1"/>
  <c r="X6675" i="1"/>
  <c r="Y6675" i="1"/>
  <c r="Q6676" i="1"/>
  <c r="W6676" i="1"/>
  <c r="X6676" i="1"/>
  <c r="Y6676" i="1"/>
  <c r="Q6677" i="1"/>
  <c r="W6677" i="1"/>
  <c r="X6677" i="1"/>
  <c r="Y6677" i="1"/>
  <c r="Q6678" i="1"/>
  <c r="W6678" i="1"/>
  <c r="X6678" i="1"/>
  <c r="Y6678" i="1"/>
  <c r="Q6679" i="1"/>
  <c r="W6679" i="1"/>
  <c r="X6679" i="1"/>
  <c r="Y6679" i="1"/>
  <c r="Q6680" i="1"/>
  <c r="W6680" i="1"/>
  <c r="X6680" i="1"/>
  <c r="Y6680" i="1"/>
  <c r="Q6681" i="1"/>
  <c r="W6681" i="1"/>
  <c r="X6681" i="1"/>
  <c r="Y6681" i="1"/>
  <c r="Q6682" i="1"/>
  <c r="W6682" i="1"/>
  <c r="X6682" i="1"/>
  <c r="Y6682" i="1"/>
  <c r="Q6683" i="1"/>
  <c r="W6683" i="1"/>
  <c r="X6683" i="1"/>
  <c r="Y6683" i="1"/>
  <c r="Q6684" i="1"/>
  <c r="W6684" i="1"/>
  <c r="X6684" i="1"/>
  <c r="Y6684" i="1"/>
  <c r="Q6685" i="1"/>
  <c r="W6685" i="1"/>
  <c r="X6685" i="1"/>
  <c r="Y6685" i="1"/>
  <c r="Q6686" i="1"/>
  <c r="W6686" i="1"/>
  <c r="X6686" i="1"/>
  <c r="Y6686" i="1"/>
  <c r="Q6687" i="1"/>
  <c r="W6687" i="1"/>
  <c r="X6687" i="1"/>
  <c r="Y6687" i="1"/>
  <c r="Q6688" i="1"/>
  <c r="W6688" i="1"/>
  <c r="X6688" i="1"/>
  <c r="Y6688" i="1"/>
  <c r="Q6689" i="1"/>
  <c r="W6689" i="1"/>
  <c r="X6689" i="1"/>
  <c r="Y6689" i="1"/>
  <c r="Q6690" i="1"/>
  <c r="W6690" i="1"/>
  <c r="X6690" i="1"/>
  <c r="Y6690" i="1"/>
  <c r="Q6691" i="1"/>
  <c r="W6691" i="1"/>
  <c r="X6691" i="1"/>
  <c r="Y6691" i="1"/>
  <c r="Q6692" i="1"/>
  <c r="W6692" i="1"/>
  <c r="X6692" i="1"/>
  <c r="Y6692" i="1"/>
  <c r="Q6693" i="1"/>
  <c r="W6693" i="1"/>
  <c r="X6693" i="1"/>
  <c r="Y6693" i="1"/>
  <c r="Q6694" i="1"/>
  <c r="W6694" i="1"/>
  <c r="X6694" i="1"/>
  <c r="Y6694" i="1"/>
  <c r="Q6695" i="1"/>
  <c r="W6695" i="1"/>
  <c r="X6695" i="1"/>
  <c r="Y6695" i="1"/>
  <c r="Q6696" i="1"/>
  <c r="W6696" i="1"/>
  <c r="X6696" i="1"/>
  <c r="Y6696" i="1"/>
  <c r="Q6697" i="1"/>
  <c r="W6697" i="1"/>
  <c r="X6697" i="1"/>
  <c r="Y6697" i="1"/>
  <c r="Q6698" i="1"/>
  <c r="W6698" i="1"/>
  <c r="X6698" i="1"/>
  <c r="Y6698" i="1"/>
  <c r="Q6699" i="1"/>
  <c r="W6699" i="1"/>
  <c r="X6699" i="1"/>
  <c r="Y6699" i="1"/>
  <c r="Q6700" i="1"/>
  <c r="W6700" i="1"/>
  <c r="X6700" i="1"/>
  <c r="Y6700" i="1"/>
  <c r="Q6701" i="1"/>
  <c r="W6701" i="1"/>
  <c r="X6701" i="1"/>
  <c r="Y6701" i="1"/>
  <c r="Q6702" i="1"/>
  <c r="W6702" i="1"/>
  <c r="X6702" i="1"/>
  <c r="Y6702" i="1"/>
  <c r="Q6703" i="1"/>
  <c r="W6703" i="1"/>
  <c r="X6703" i="1"/>
  <c r="Y6703" i="1"/>
  <c r="Q6704" i="1"/>
  <c r="W6704" i="1"/>
  <c r="X6704" i="1"/>
  <c r="Y6704" i="1"/>
  <c r="Q6705" i="1"/>
  <c r="W6705" i="1"/>
  <c r="X6705" i="1"/>
  <c r="Y6705" i="1"/>
  <c r="Q6706" i="1"/>
  <c r="W6706" i="1"/>
  <c r="X6706" i="1"/>
  <c r="Y6706" i="1"/>
  <c r="Q6707" i="1"/>
  <c r="W6707" i="1"/>
  <c r="X6707" i="1"/>
  <c r="Y6707" i="1"/>
  <c r="Q6708" i="1"/>
  <c r="W6708" i="1"/>
  <c r="X6708" i="1"/>
  <c r="Y6708" i="1"/>
  <c r="Q6709" i="1"/>
  <c r="W6709" i="1"/>
  <c r="X6709" i="1"/>
  <c r="Y6709" i="1"/>
  <c r="Q6710" i="1"/>
  <c r="W6710" i="1"/>
  <c r="X6710" i="1"/>
  <c r="Y6710" i="1"/>
  <c r="Q6711" i="1"/>
  <c r="W6711" i="1"/>
  <c r="X6711" i="1"/>
  <c r="Y6711" i="1"/>
  <c r="Q6712" i="1"/>
  <c r="W6712" i="1"/>
  <c r="X6712" i="1"/>
  <c r="Y6712" i="1"/>
  <c r="Q6713" i="1"/>
  <c r="W6713" i="1"/>
  <c r="X6713" i="1"/>
  <c r="Y6713" i="1"/>
  <c r="Q6714" i="1"/>
  <c r="W6714" i="1"/>
  <c r="X6714" i="1"/>
  <c r="Y6714" i="1"/>
  <c r="Q6715" i="1"/>
  <c r="W6715" i="1"/>
  <c r="X6715" i="1"/>
  <c r="Y6715" i="1"/>
  <c r="Q6716" i="1"/>
  <c r="W6716" i="1"/>
  <c r="X6716" i="1"/>
  <c r="Y6716" i="1"/>
  <c r="Q6717" i="1"/>
  <c r="W6717" i="1"/>
  <c r="X6717" i="1"/>
  <c r="Y6717" i="1"/>
  <c r="Q6718" i="1"/>
  <c r="W6718" i="1"/>
  <c r="X6718" i="1"/>
  <c r="Y6718" i="1"/>
  <c r="Q6719" i="1"/>
  <c r="W6719" i="1"/>
  <c r="X6719" i="1"/>
  <c r="Y6719" i="1"/>
  <c r="Q6720" i="1"/>
  <c r="W6720" i="1"/>
  <c r="X6720" i="1"/>
  <c r="Y6720" i="1"/>
  <c r="Q6721" i="1"/>
  <c r="W6721" i="1"/>
  <c r="X6721" i="1"/>
  <c r="Y6721" i="1"/>
  <c r="Q6722" i="1"/>
  <c r="W6722" i="1"/>
  <c r="X6722" i="1"/>
  <c r="Y6722" i="1"/>
  <c r="Q6723" i="1"/>
  <c r="W6723" i="1"/>
  <c r="X6723" i="1"/>
  <c r="Y6723" i="1"/>
  <c r="Q6724" i="1"/>
  <c r="W6724" i="1"/>
  <c r="X6724" i="1"/>
  <c r="Y6724" i="1"/>
  <c r="Q6725" i="1"/>
  <c r="W6725" i="1"/>
  <c r="X6725" i="1"/>
  <c r="Y6725" i="1"/>
  <c r="Q6726" i="1"/>
  <c r="W6726" i="1"/>
  <c r="X6726" i="1"/>
  <c r="Y6726" i="1"/>
  <c r="Q6727" i="1"/>
  <c r="W6727" i="1"/>
  <c r="X6727" i="1"/>
  <c r="Y6727" i="1"/>
  <c r="Q6728" i="1"/>
  <c r="W6728" i="1"/>
  <c r="X6728" i="1"/>
  <c r="Y6728" i="1"/>
  <c r="Q6729" i="1"/>
  <c r="W6729" i="1"/>
  <c r="X6729" i="1"/>
  <c r="Y6729" i="1"/>
  <c r="Q6730" i="1"/>
  <c r="W6730" i="1"/>
  <c r="X6730" i="1"/>
  <c r="Y6730" i="1"/>
  <c r="Q6731" i="1"/>
  <c r="W6731" i="1"/>
  <c r="X6731" i="1"/>
  <c r="Y6731" i="1"/>
  <c r="Q6732" i="1"/>
  <c r="W6732" i="1"/>
  <c r="X6732" i="1"/>
  <c r="Y6732" i="1"/>
  <c r="Q6733" i="1"/>
  <c r="W6733" i="1"/>
  <c r="X6733" i="1"/>
  <c r="Y6733" i="1"/>
  <c r="Q6734" i="1"/>
  <c r="W6734" i="1"/>
  <c r="X6734" i="1"/>
  <c r="Y6734" i="1"/>
  <c r="Q6735" i="1"/>
  <c r="W6735" i="1"/>
  <c r="X6735" i="1"/>
  <c r="Y6735" i="1"/>
  <c r="Q6736" i="1"/>
  <c r="W6736" i="1"/>
  <c r="X6736" i="1"/>
  <c r="Y6736" i="1"/>
  <c r="Q6737" i="1"/>
  <c r="W6737" i="1"/>
  <c r="X6737" i="1"/>
  <c r="Y6737" i="1"/>
  <c r="Q6738" i="1"/>
  <c r="W6738" i="1"/>
  <c r="X6738" i="1"/>
  <c r="Y6738" i="1"/>
  <c r="Q6739" i="1"/>
  <c r="W6739" i="1"/>
  <c r="X6739" i="1"/>
  <c r="Y6739" i="1"/>
  <c r="Q6740" i="1"/>
  <c r="W6740" i="1"/>
  <c r="X6740" i="1"/>
  <c r="Y6740" i="1"/>
  <c r="Q6741" i="1"/>
  <c r="W6741" i="1"/>
  <c r="X6741" i="1"/>
  <c r="Y6741" i="1"/>
  <c r="Q6742" i="1"/>
  <c r="W6742" i="1"/>
  <c r="X6742" i="1"/>
  <c r="Y6742" i="1"/>
  <c r="Q6743" i="1"/>
  <c r="W6743" i="1"/>
  <c r="X6743" i="1"/>
  <c r="Y6743" i="1"/>
  <c r="Q6744" i="1"/>
  <c r="W6744" i="1"/>
  <c r="X6744" i="1"/>
  <c r="Y6744" i="1"/>
  <c r="Q6745" i="1"/>
  <c r="W6745" i="1"/>
  <c r="X6745" i="1"/>
  <c r="Y6745" i="1"/>
  <c r="Q6746" i="1"/>
  <c r="W6746" i="1"/>
  <c r="X6746" i="1"/>
  <c r="Y6746" i="1"/>
  <c r="Q6747" i="1"/>
  <c r="W6747" i="1"/>
  <c r="X6747" i="1"/>
  <c r="Y6747" i="1"/>
  <c r="Q6748" i="1"/>
  <c r="W6748" i="1"/>
  <c r="X6748" i="1"/>
  <c r="Y6748" i="1"/>
  <c r="Q6749" i="1"/>
  <c r="W6749" i="1"/>
  <c r="X6749" i="1"/>
  <c r="Y6749" i="1"/>
  <c r="Q6750" i="1"/>
  <c r="W6750" i="1"/>
  <c r="X6750" i="1"/>
  <c r="Y6750" i="1"/>
  <c r="Q6751" i="1"/>
  <c r="W6751" i="1"/>
  <c r="X6751" i="1"/>
  <c r="Y6751" i="1"/>
  <c r="Q6752" i="1"/>
  <c r="W6752" i="1"/>
  <c r="X6752" i="1"/>
  <c r="Y6752" i="1"/>
  <c r="Q6753" i="1"/>
  <c r="W6753" i="1"/>
  <c r="X6753" i="1"/>
  <c r="Y6753" i="1"/>
  <c r="Q6754" i="1"/>
  <c r="W6754" i="1"/>
  <c r="X6754" i="1"/>
  <c r="Y6754" i="1"/>
  <c r="Q6755" i="1"/>
  <c r="W6755" i="1"/>
  <c r="X6755" i="1"/>
  <c r="Y6755" i="1"/>
  <c r="Q6756" i="1"/>
  <c r="W6756" i="1"/>
  <c r="X6756" i="1"/>
  <c r="Y6756" i="1"/>
  <c r="Q6757" i="1"/>
  <c r="W6757" i="1"/>
  <c r="X6757" i="1"/>
  <c r="Y6757" i="1"/>
  <c r="Q6758" i="1"/>
  <c r="W6758" i="1"/>
  <c r="X6758" i="1"/>
  <c r="Y6758" i="1"/>
  <c r="Q6759" i="1"/>
  <c r="W6759" i="1"/>
  <c r="X6759" i="1"/>
  <c r="Y6759" i="1"/>
  <c r="Q6760" i="1"/>
  <c r="W6760" i="1"/>
  <c r="X6760" i="1"/>
  <c r="Y6760" i="1"/>
  <c r="Q6761" i="1"/>
  <c r="W6761" i="1"/>
  <c r="X6761" i="1"/>
  <c r="Y6761" i="1"/>
  <c r="Q6762" i="1"/>
  <c r="W6762" i="1"/>
  <c r="X6762" i="1"/>
  <c r="Y6762" i="1"/>
  <c r="Q6763" i="1"/>
  <c r="W6763" i="1"/>
  <c r="X6763" i="1"/>
  <c r="Y6763" i="1"/>
  <c r="Q6764" i="1"/>
  <c r="W6764" i="1"/>
  <c r="X6764" i="1"/>
  <c r="Y6764" i="1"/>
  <c r="Q6765" i="1"/>
  <c r="W6765" i="1"/>
  <c r="X6765" i="1"/>
  <c r="Y6765" i="1"/>
  <c r="Q6766" i="1"/>
  <c r="W6766" i="1"/>
  <c r="X6766" i="1"/>
  <c r="Y6766" i="1"/>
  <c r="Q6767" i="1"/>
  <c r="W6767" i="1"/>
  <c r="X6767" i="1"/>
  <c r="Y6767" i="1"/>
  <c r="Q6768" i="1"/>
  <c r="W6768" i="1"/>
  <c r="X6768" i="1"/>
  <c r="Y6768" i="1"/>
  <c r="Q6769" i="1"/>
  <c r="W6769" i="1"/>
  <c r="X6769" i="1"/>
  <c r="Y6769" i="1"/>
  <c r="Q6770" i="1"/>
  <c r="W6770" i="1"/>
  <c r="X6770" i="1"/>
  <c r="Y6770" i="1"/>
  <c r="Q6771" i="1"/>
  <c r="W6771" i="1"/>
  <c r="X6771" i="1"/>
  <c r="Y6771" i="1"/>
  <c r="Q6772" i="1"/>
  <c r="W6772" i="1"/>
  <c r="X6772" i="1"/>
  <c r="Y6772" i="1"/>
  <c r="Q6773" i="1"/>
  <c r="W6773" i="1"/>
  <c r="X6773" i="1"/>
  <c r="Y6773" i="1"/>
  <c r="Q6774" i="1"/>
  <c r="W6774" i="1"/>
  <c r="X6774" i="1"/>
  <c r="Y6774" i="1"/>
  <c r="Q6775" i="1"/>
  <c r="W6775" i="1"/>
  <c r="X6775" i="1"/>
  <c r="Y6775" i="1"/>
  <c r="Q6776" i="1"/>
  <c r="W6776" i="1"/>
  <c r="X6776" i="1"/>
  <c r="Y6776" i="1"/>
  <c r="Q6777" i="1"/>
  <c r="W6777" i="1"/>
  <c r="X6777" i="1"/>
  <c r="Y6777" i="1"/>
  <c r="Q6778" i="1"/>
  <c r="W6778" i="1"/>
  <c r="X6778" i="1"/>
  <c r="Y6778" i="1"/>
  <c r="Q6779" i="1"/>
  <c r="W6779" i="1"/>
  <c r="X6779" i="1"/>
  <c r="Y6779" i="1"/>
  <c r="Q6780" i="1"/>
  <c r="W6780" i="1"/>
  <c r="X6780" i="1"/>
  <c r="Y6780" i="1"/>
  <c r="Q6781" i="1"/>
  <c r="W6781" i="1"/>
  <c r="X6781" i="1"/>
  <c r="Y6781" i="1"/>
  <c r="Q6782" i="1"/>
  <c r="W6782" i="1"/>
  <c r="X6782" i="1"/>
  <c r="Y6782" i="1"/>
  <c r="Q6783" i="1"/>
  <c r="W6783" i="1"/>
  <c r="X6783" i="1"/>
  <c r="Y6783" i="1"/>
  <c r="Q6784" i="1"/>
  <c r="W6784" i="1"/>
  <c r="X6784" i="1"/>
  <c r="Y6784" i="1"/>
  <c r="Q6785" i="1"/>
  <c r="W6785" i="1"/>
  <c r="X6785" i="1"/>
  <c r="Y6785" i="1"/>
  <c r="Q6786" i="1"/>
  <c r="W6786" i="1"/>
  <c r="X6786" i="1"/>
  <c r="Y6786" i="1"/>
  <c r="Q6787" i="1"/>
  <c r="W6787" i="1"/>
  <c r="X6787" i="1"/>
  <c r="Y6787" i="1"/>
  <c r="Q6788" i="1"/>
  <c r="W6788" i="1"/>
  <c r="X6788" i="1"/>
  <c r="Y6788" i="1"/>
  <c r="Q6789" i="1"/>
  <c r="W6789" i="1"/>
  <c r="X6789" i="1"/>
  <c r="Y6789" i="1"/>
  <c r="Q6790" i="1"/>
  <c r="W6790" i="1"/>
  <c r="X6790" i="1"/>
  <c r="Y6790" i="1"/>
  <c r="Q6791" i="1"/>
  <c r="W6791" i="1"/>
  <c r="X6791" i="1"/>
  <c r="Y6791" i="1"/>
  <c r="Q6792" i="1"/>
  <c r="W6792" i="1"/>
  <c r="X6792" i="1"/>
  <c r="Y6792" i="1"/>
  <c r="Q6793" i="1"/>
  <c r="W6793" i="1"/>
  <c r="X6793" i="1"/>
  <c r="Y6793" i="1"/>
  <c r="Q6794" i="1"/>
  <c r="W6794" i="1"/>
  <c r="X6794" i="1"/>
  <c r="Y6794" i="1"/>
  <c r="Q6795" i="1"/>
  <c r="W6795" i="1"/>
  <c r="X6795" i="1"/>
  <c r="Y6795" i="1"/>
  <c r="Q6796" i="1"/>
  <c r="W6796" i="1"/>
  <c r="X6796" i="1"/>
  <c r="Y6796" i="1"/>
  <c r="Q6797" i="1"/>
  <c r="W6797" i="1"/>
  <c r="X6797" i="1"/>
  <c r="Y6797" i="1"/>
  <c r="Q6798" i="1"/>
  <c r="W6798" i="1"/>
  <c r="X6798" i="1"/>
  <c r="Y6798" i="1"/>
  <c r="Q6799" i="1"/>
  <c r="W6799" i="1"/>
  <c r="X6799" i="1"/>
  <c r="Y6799" i="1"/>
  <c r="Q6800" i="1"/>
  <c r="W6800" i="1"/>
  <c r="X6800" i="1"/>
  <c r="Y6800" i="1"/>
  <c r="Q6801" i="1"/>
  <c r="W6801" i="1"/>
  <c r="X6801" i="1"/>
  <c r="Y6801" i="1"/>
  <c r="Q6802" i="1"/>
  <c r="W6802" i="1"/>
  <c r="X6802" i="1"/>
  <c r="Y6802" i="1"/>
  <c r="Q6803" i="1"/>
  <c r="W6803" i="1"/>
  <c r="X6803" i="1"/>
  <c r="Y6803" i="1"/>
  <c r="Q6804" i="1"/>
  <c r="W6804" i="1"/>
  <c r="X6804" i="1"/>
  <c r="Y6804" i="1"/>
  <c r="Q6805" i="1"/>
  <c r="W6805" i="1"/>
  <c r="X6805" i="1"/>
  <c r="Y6805" i="1"/>
  <c r="Q6806" i="1"/>
  <c r="W6806" i="1"/>
  <c r="X6806" i="1"/>
  <c r="Y6806" i="1"/>
  <c r="Q6807" i="1"/>
  <c r="W6807" i="1"/>
  <c r="X6807" i="1"/>
  <c r="Y6807" i="1"/>
  <c r="Q6808" i="1"/>
  <c r="W6808" i="1"/>
  <c r="X6808" i="1"/>
  <c r="Y6808" i="1"/>
  <c r="Q6809" i="1"/>
  <c r="W6809" i="1"/>
  <c r="X6809" i="1"/>
  <c r="Y6809" i="1"/>
  <c r="Q6810" i="1"/>
  <c r="W6810" i="1"/>
  <c r="X6810" i="1"/>
  <c r="Y6810" i="1"/>
  <c r="Q6811" i="1"/>
  <c r="W6811" i="1"/>
  <c r="X6811" i="1"/>
  <c r="Y6811" i="1"/>
  <c r="Q6812" i="1"/>
  <c r="W6812" i="1"/>
  <c r="X6812" i="1"/>
  <c r="Y6812" i="1"/>
  <c r="Q6813" i="1"/>
  <c r="W6813" i="1"/>
  <c r="X6813" i="1"/>
  <c r="Y6813" i="1"/>
  <c r="Q6814" i="1"/>
  <c r="W6814" i="1"/>
  <c r="X6814" i="1"/>
  <c r="Y6814" i="1"/>
  <c r="Q6815" i="1"/>
  <c r="W6815" i="1"/>
  <c r="X6815" i="1"/>
  <c r="Y6815" i="1"/>
  <c r="Q6816" i="1"/>
  <c r="W6816" i="1"/>
  <c r="X6816" i="1"/>
  <c r="Y6816" i="1"/>
  <c r="Q6817" i="1"/>
  <c r="W6817" i="1"/>
  <c r="X6817" i="1"/>
  <c r="Y6817" i="1"/>
  <c r="Q6818" i="1"/>
  <c r="W6818" i="1"/>
  <c r="X6818" i="1"/>
  <c r="Y6818" i="1"/>
  <c r="Q6819" i="1"/>
  <c r="W6819" i="1"/>
  <c r="X6819" i="1"/>
  <c r="Y6819" i="1"/>
  <c r="Q6820" i="1"/>
  <c r="W6820" i="1"/>
  <c r="X6820" i="1"/>
  <c r="Y6820" i="1"/>
  <c r="Q6821" i="1"/>
  <c r="W6821" i="1"/>
  <c r="X6821" i="1"/>
  <c r="Y6821" i="1"/>
  <c r="Q6822" i="1"/>
  <c r="W6822" i="1"/>
  <c r="X6822" i="1"/>
  <c r="Y6822" i="1"/>
  <c r="Q6823" i="1"/>
  <c r="W6823" i="1"/>
  <c r="X6823" i="1"/>
  <c r="Y6823" i="1"/>
  <c r="Q6824" i="1"/>
  <c r="W6824" i="1"/>
  <c r="X6824" i="1"/>
  <c r="Y6824" i="1"/>
  <c r="Q6825" i="1"/>
  <c r="W6825" i="1"/>
  <c r="X6825" i="1"/>
  <c r="Y6825" i="1"/>
  <c r="Q6826" i="1"/>
  <c r="W6826" i="1"/>
  <c r="X6826" i="1"/>
  <c r="Y6826" i="1"/>
  <c r="Q6827" i="1"/>
  <c r="W6827" i="1"/>
  <c r="X6827" i="1"/>
  <c r="Y6827" i="1"/>
  <c r="Q6828" i="1"/>
  <c r="W6828" i="1"/>
  <c r="X6828" i="1"/>
  <c r="Y6828" i="1"/>
  <c r="Q6829" i="1"/>
  <c r="W6829" i="1"/>
  <c r="X6829" i="1"/>
  <c r="Y6829" i="1"/>
  <c r="Q6830" i="1"/>
  <c r="W6830" i="1"/>
  <c r="X6830" i="1"/>
  <c r="Y6830" i="1"/>
  <c r="Q6831" i="1"/>
  <c r="W6831" i="1"/>
  <c r="X6831" i="1"/>
  <c r="Y6831" i="1"/>
  <c r="Q6832" i="1"/>
  <c r="W6832" i="1"/>
  <c r="X6832" i="1"/>
  <c r="Y6832" i="1"/>
  <c r="Q6833" i="1"/>
  <c r="W6833" i="1"/>
  <c r="X6833" i="1"/>
  <c r="Y6833" i="1"/>
  <c r="Q6834" i="1"/>
  <c r="W6834" i="1"/>
  <c r="X6834" i="1"/>
  <c r="Y6834" i="1"/>
  <c r="Q6835" i="1"/>
  <c r="W6835" i="1"/>
  <c r="X6835" i="1"/>
  <c r="Y6835" i="1"/>
  <c r="Q6836" i="1"/>
  <c r="W6836" i="1"/>
  <c r="X6836" i="1"/>
  <c r="Y6836" i="1"/>
  <c r="Q6837" i="1"/>
  <c r="W6837" i="1"/>
  <c r="X6837" i="1"/>
  <c r="Y6837" i="1"/>
  <c r="Q6838" i="1"/>
  <c r="W6838" i="1"/>
  <c r="X6838" i="1"/>
  <c r="Y6838" i="1"/>
  <c r="Q6839" i="1"/>
  <c r="W6839" i="1"/>
  <c r="X6839" i="1"/>
  <c r="Y6839" i="1"/>
  <c r="Q6840" i="1"/>
  <c r="W6840" i="1"/>
  <c r="X6840" i="1"/>
  <c r="Y6840" i="1"/>
  <c r="Q6841" i="1"/>
  <c r="W6841" i="1"/>
  <c r="X6841" i="1"/>
  <c r="Y6841" i="1"/>
  <c r="Q6842" i="1"/>
  <c r="W6842" i="1"/>
  <c r="X6842" i="1"/>
  <c r="Y6842" i="1"/>
  <c r="Q6843" i="1"/>
  <c r="W6843" i="1"/>
  <c r="X6843" i="1"/>
  <c r="Y6843" i="1"/>
  <c r="Q6844" i="1"/>
  <c r="W6844" i="1"/>
  <c r="X6844" i="1"/>
  <c r="Y6844" i="1"/>
  <c r="Q6845" i="1"/>
  <c r="W6845" i="1"/>
  <c r="X6845" i="1"/>
  <c r="Y6845" i="1"/>
  <c r="Q6846" i="1"/>
  <c r="W6846" i="1"/>
  <c r="X6846" i="1"/>
  <c r="Y6846" i="1"/>
  <c r="Q6847" i="1"/>
  <c r="W6847" i="1"/>
  <c r="X6847" i="1"/>
  <c r="Y6847" i="1"/>
  <c r="Q6848" i="1"/>
  <c r="W6848" i="1"/>
  <c r="X6848" i="1"/>
  <c r="Y6848" i="1"/>
  <c r="Q6849" i="1"/>
  <c r="W6849" i="1"/>
  <c r="X6849" i="1"/>
  <c r="Y6849" i="1"/>
  <c r="Q6850" i="1"/>
  <c r="W6850" i="1"/>
  <c r="X6850" i="1"/>
  <c r="Y6850" i="1"/>
  <c r="Q6851" i="1"/>
  <c r="W6851" i="1"/>
  <c r="X6851" i="1"/>
  <c r="Y6851" i="1"/>
  <c r="Q6852" i="1"/>
  <c r="W6852" i="1"/>
  <c r="X6852" i="1"/>
  <c r="Y6852" i="1"/>
  <c r="Q6853" i="1"/>
  <c r="W6853" i="1"/>
  <c r="X6853" i="1"/>
  <c r="Y6853" i="1"/>
  <c r="Q6854" i="1"/>
  <c r="W6854" i="1"/>
  <c r="X6854" i="1"/>
  <c r="Y6854" i="1"/>
  <c r="Q6855" i="1"/>
  <c r="W6855" i="1"/>
  <c r="X6855" i="1"/>
  <c r="Y6855" i="1"/>
  <c r="Q6856" i="1"/>
  <c r="W6856" i="1"/>
  <c r="X6856" i="1"/>
  <c r="Y6856" i="1"/>
  <c r="Q6857" i="1"/>
  <c r="W6857" i="1"/>
  <c r="X6857" i="1"/>
  <c r="Y6857" i="1"/>
  <c r="Q6858" i="1"/>
  <c r="W6858" i="1"/>
  <c r="X6858" i="1"/>
  <c r="Y6858" i="1"/>
  <c r="Q6859" i="1"/>
  <c r="W6859" i="1"/>
  <c r="X6859" i="1"/>
  <c r="Y6859" i="1"/>
  <c r="Q6860" i="1"/>
  <c r="W6860" i="1"/>
  <c r="X6860" i="1"/>
  <c r="Y6860" i="1"/>
  <c r="Q6861" i="1"/>
  <c r="W6861" i="1"/>
  <c r="X6861" i="1"/>
  <c r="Y6861" i="1"/>
  <c r="Q6862" i="1"/>
  <c r="W6862" i="1"/>
  <c r="X6862" i="1"/>
  <c r="Y6862" i="1"/>
  <c r="Q6863" i="1"/>
  <c r="W6863" i="1"/>
  <c r="X6863" i="1"/>
  <c r="Y6863" i="1"/>
  <c r="Q6864" i="1"/>
  <c r="W6864" i="1"/>
  <c r="X6864" i="1"/>
  <c r="Y6864" i="1"/>
  <c r="Q6865" i="1"/>
  <c r="W6865" i="1"/>
  <c r="X6865" i="1"/>
  <c r="Y6865" i="1"/>
  <c r="Q6866" i="1"/>
  <c r="W6866" i="1"/>
  <c r="X6866" i="1"/>
  <c r="Y6866" i="1"/>
  <c r="Q6867" i="1"/>
  <c r="W6867" i="1"/>
  <c r="X6867" i="1"/>
  <c r="Y6867" i="1"/>
  <c r="Q6868" i="1"/>
  <c r="W6868" i="1"/>
  <c r="X6868" i="1"/>
  <c r="Y6868" i="1"/>
  <c r="Q6869" i="1"/>
  <c r="W6869" i="1"/>
  <c r="X6869" i="1"/>
  <c r="Y6869" i="1"/>
  <c r="Q6870" i="1"/>
  <c r="W6870" i="1"/>
  <c r="X6870" i="1"/>
  <c r="Y6870" i="1"/>
  <c r="Q6871" i="1"/>
  <c r="W6871" i="1"/>
  <c r="X6871" i="1"/>
  <c r="Y6871" i="1"/>
  <c r="Q6872" i="1"/>
  <c r="W6872" i="1"/>
  <c r="X6872" i="1"/>
  <c r="Y6872" i="1"/>
  <c r="Q6873" i="1"/>
  <c r="W6873" i="1"/>
  <c r="X6873" i="1"/>
  <c r="Y6873" i="1"/>
  <c r="Q6874" i="1"/>
  <c r="W6874" i="1"/>
  <c r="X6874" i="1"/>
  <c r="Y6874" i="1"/>
  <c r="Q6875" i="1"/>
  <c r="W6875" i="1"/>
  <c r="X6875" i="1"/>
  <c r="Y6875" i="1"/>
  <c r="Q6876" i="1"/>
  <c r="W6876" i="1"/>
  <c r="X6876" i="1"/>
  <c r="Y6876" i="1"/>
  <c r="Q6877" i="1"/>
  <c r="W6877" i="1"/>
  <c r="X6877" i="1"/>
  <c r="Y6877" i="1"/>
  <c r="Q6878" i="1"/>
  <c r="W6878" i="1"/>
  <c r="X6878" i="1"/>
  <c r="Y6878" i="1"/>
  <c r="Q6879" i="1"/>
  <c r="W6879" i="1"/>
  <c r="X6879" i="1"/>
  <c r="Y6879" i="1"/>
  <c r="Q6880" i="1"/>
  <c r="W6880" i="1"/>
  <c r="X6880" i="1"/>
  <c r="Y6880" i="1"/>
  <c r="Q6881" i="1"/>
  <c r="W6881" i="1"/>
  <c r="X6881" i="1"/>
  <c r="Y6881" i="1"/>
  <c r="Q6882" i="1"/>
  <c r="W6882" i="1"/>
  <c r="X6882" i="1"/>
  <c r="Y6882" i="1"/>
  <c r="Q6883" i="1"/>
  <c r="W6883" i="1"/>
  <c r="X6883" i="1"/>
  <c r="Y6883" i="1"/>
  <c r="Q6884" i="1"/>
  <c r="W6884" i="1"/>
  <c r="X6884" i="1"/>
  <c r="Y6884" i="1"/>
  <c r="Q6885" i="1"/>
  <c r="W6885" i="1"/>
  <c r="X6885" i="1"/>
  <c r="Y6885" i="1"/>
  <c r="Q6886" i="1"/>
  <c r="W6886" i="1"/>
  <c r="X6886" i="1"/>
  <c r="Y6886" i="1"/>
  <c r="Q6887" i="1"/>
  <c r="W6887" i="1"/>
  <c r="X6887" i="1"/>
  <c r="Y6887" i="1"/>
  <c r="Q6888" i="1"/>
  <c r="W6888" i="1"/>
  <c r="X6888" i="1"/>
  <c r="Y6888" i="1"/>
  <c r="Q6889" i="1"/>
  <c r="W6889" i="1"/>
  <c r="X6889" i="1"/>
  <c r="Y6889" i="1"/>
  <c r="Q6890" i="1"/>
  <c r="W6890" i="1"/>
  <c r="X6890" i="1"/>
  <c r="Y6890" i="1"/>
  <c r="Q6891" i="1"/>
  <c r="W6891" i="1"/>
  <c r="X6891" i="1"/>
  <c r="Y6891" i="1"/>
  <c r="Q6892" i="1"/>
  <c r="W6892" i="1"/>
  <c r="X6892" i="1"/>
  <c r="Y6892" i="1"/>
  <c r="Q6893" i="1"/>
  <c r="W6893" i="1"/>
  <c r="X6893" i="1"/>
  <c r="Y6893" i="1"/>
  <c r="Q6894" i="1"/>
  <c r="W6894" i="1"/>
  <c r="X6894" i="1"/>
  <c r="Y6894" i="1"/>
  <c r="Q6895" i="1"/>
  <c r="W6895" i="1"/>
  <c r="X6895" i="1"/>
  <c r="Y6895" i="1"/>
  <c r="Q6896" i="1"/>
  <c r="W6896" i="1"/>
  <c r="X6896" i="1"/>
  <c r="Y6896" i="1"/>
  <c r="Q6897" i="1"/>
  <c r="W6897" i="1"/>
  <c r="X6897" i="1"/>
  <c r="Y6897" i="1"/>
  <c r="Q6898" i="1"/>
  <c r="W6898" i="1"/>
  <c r="X6898" i="1"/>
  <c r="Y6898" i="1"/>
  <c r="Q6899" i="1"/>
  <c r="W6899" i="1"/>
  <c r="X6899" i="1"/>
  <c r="Y6899" i="1"/>
  <c r="Q6900" i="1"/>
  <c r="W6900" i="1"/>
  <c r="X6900" i="1"/>
  <c r="Y6900" i="1"/>
  <c r="Q6901" i="1"/>
  <c r="W6901" i="1"/>
  <c r="X6901" i="1"/>
  <c r="Y6901" i="1"/>
  <c r="Q6902" i="1"/>
  <c r="W6902" i="1"/>
  <c r="X6902" i="1"/>
  <c r="Y6902" i="1"/>
  <c r="Q6903" i="1"/>
  <c r="W6903" i="1"/>
  <c r="X6903" i="1"/>
  <c r="Y6903" i="1"/>
  <c r="Q6904" i="1"/>
  <c r="W6904" i="1"/>
  <c r="X6904" i="1"/>
  <c r="Y6904" i="1"/>
  <c r="Q6905" i="1"/>
  <c r="W6905" i="1"/>
  <c r="X6905" i="1"/>
  <c r="Y6905" i="1"/>
  <c r="Q6906" i="1"/>
  <c r="W6906" i="1"/>
  <c r="X6906" i="1"/>
  <c r="Y6906" i="1"/>
  <c r="Q6907" i="1"/>
  <c r="W6907" i="1"/>
  <c r="X6907" i="1"/>
  <c r="Y6907" i="1"/>
  <c r="Q6908" i="1"/>
  <c r="W6908" i="1"/>
  <c r="X6908" i="1"/>
  <c r="Y6908" i="1"/>
  <c r="Q6909" i="1"/>
  <c r="W6909" i="1"/>
  <c r="X6909" i="1"/>
  <c r="Y6909" i="1"/>
  <c r="Q6910" i="1"/>
  <c r="W6910" i="1"/>
  <c r="X6910" i="1"/>
  <c r="Y6910" i="1"/>
  <c r="Q6911" i="1"/>
  <c r="W6911" i="1"/>
  <c r="X6911" i="1"/>
  <c r="Y6911" i="1"/>
  <c r="Q6912" i="1"/>
  <c r="W6912" i="1"/>
  <c r="X6912" i="1"/>
  <c r="Y6912" i="1"/>
  <c r="Q6913" i="1"/>
  <c r="W6913" i="1"/>
  <c r="X6913" i="1"/>
  <c r="Y6913" i="1"/>
  <c r="Q6914" i="1"/>
  <c r="W6914" i="1"/>
  <c r="X6914" i="1"/>
  <c r="Y6914" i="1"/>
  <c r="Q6915" i="1"/>
  <c r="W6915" i="1"/>
  <c r="X6915" i="1"/>
  <c r="Y6915" i="1"/>
  <c r="Q6916" i="1"/>
  <c r="W6916" i="1"/>
  <c r="X6916" i="1"/>
  <c r="Y6916" i="1"/>
  <c r="Q6917" i="1"/>
  <c r="W6917" i="1"/>
  <c r="X6917" i="1"/>
  <c r="Y6917" i="1"/>
  <c r="Q6918" i="1"/>
  <c r="W6918" i="1"/>
  <c r="X6918" i="1"/>
  <c r="Y6918" i="1"/>
  <c r="Q6919" i="1"/>
  <c r="W6919" i="1"/>
  <c r="X6919" i="1"/>
  <c r="Y6919" i="1"/>
  <c r="Q6920" i="1"/>
  <c r="W6920" i="1"/>
  <c r="X6920" i="1"/>
  <c r="Y6920" i="1"/>
  <c r="Q6921" i="1"/>
  <c r="W6921" i="1"/>
  <c r="X6921" i="1"/>
  <c r="Y6921" i="1"/>
  <c r="Q6922" i="1"/>
  <c r="W6922" i="1"/>
  <c r="X6922" i="1"/>
  <c r="Y6922" i="1"/>
  <c r="Q6923" i="1"/>
  <c r="W6923" i="1"/>
  <c r="X6923" i="1"/>
  <c r="Y6923" i="1"/>
  <c r="Q6924" i="1"/>
  <c r="W6924" i="1"/>
  <c r="X6924" i="1"/>
  <c r="Y6924" i="1"/>
  <c r="Q6925" i="1"/>
  <c r="W6925" i="1"/>
  <c r="X6925" i="1"/>
  <c r="Y6925" i="1"/>
  <c r="Q6926" i="1"/>
  <c r="W6926" i="1"/>
  <c r="X6926" i="1"/>
  <c r="Y6926" i="1"/>
  <c r="Q6927" i="1"/>
  <c r="W6927" i="1"/>
  <c r="X6927" i="1"/>
  <c r="Y6927" i="1"/>
  <c r="Q6928" i="1"/>
  <c r="W6928" i="1"/>
  <c r="X6928" i="1"/>
  <c r="Y6928" i="1"/>
  <c r="Q6929" i="1"/>
  <c r="W6929" i="1"/>
  <c r="X6929" i="1"/>
  <c r="Y6929" i="1"/>
  <c r="Q6930" i="1"/>
  <c r="W6930" i="1"/>
  <c r="X6930" i="1"/>
  <c r="Y6930" i="1"/>
  <c r="Q6931" i="1"/>
  <c r="W6931" i="1"/>
  <c r="X6931" i="1"/>
  <c r="Y6931" i="1"/>
  <c r="Q6932" i="1"/>
  <c r="W6932" i="1"/>
  <c r="X6932" i="1"/>
  <c r="Y6932" i="1"/>
  <c r="Q6933" i="1"/>
  <c r="W6933" i="1"/>
  <c r="X6933" i="1"/>
  <c r="Y6933" i="1"/>
  <c r="Q6934" i="1"/>
  <c r="W6934" i="1"/>
  <c r="X6934" i="1"/>
  <c r="Y6934" i="1"/>
  <c r="Q6935" i="1"/>
  <c r="W6935" i="1"/>
  <c r="X6935" i="1"/>
  <c r="Y6935" i="1"/>
  <c r="Q6936" i="1"/>
  <c r="W6936" i="1"/>
  <c r="X6936" i="1"/>
  <c r="Y6936" i="1"/>
  <c r="Q6937" i="1"/>
  <c r="W6937" i="1"/>
  <c r="X6937" i="1"/>
  <c r="Y6937" i="1"/>
  <c r="Q6938" i="1"/>
  <c r="W6938" i="1"/>
  <c r="X6938" i="1"/>
  <c r="Y6938" i="1"/>
  <c r="Q6939" i="1"/>
  <c r="W6939" i="1"/>
  <c r="X6939" i="1"/>
  <c r="Y6939" i="1"/>
  <c r="Q6940" i="1"/>
  <c r="W6940" i="1"/>
  <c r="X6940" i="1"/>
  <c r="Y6940" i="1"/>
  <c r="Q6941" i="1"/>
  <c r="W6941" i="1"/>
  <c r="X6941" i="1"/>
  <c r="Y6941" i="1"/>
  <c r="Q6942" i="1"/>
  <c r="W6942" i="1"/>
  <c r="X6942" i="1"/>
  <c r="Y6942" i="1"/>
  <c r="Q6943" i="1"/>
  <c r="W6943" i="1"/>
  <c r="X6943" i="1"/>
  <c r="Y6943" i="1"/>
  <c r="Q6944" i="1"/>
  <c r="W6944" i="1"/>
  <c r="X6944" i="1"/>
  <c r="Y6944" i="1"/>
  <c r="Q6945" i="1"/>
  <c r="W6945" i="1"/>
  <c r="X6945" i="1"/>
  <c r="Y6945" i="1"/>
  <c r="Q6946" i="1"/>
  <c r="W6946" i="1"/>
  <c r="X6946" i="1"/>
  <c r="Y6946" i="1"/>
  <c r="Q6947" i="1"/>
  <c r="W6947" i="1"/>
  <c r="X6947" i="1"/>
  <c r="Y6947" i="1"/>
  <c r="Q6948" i="1"/>
  <c r="W6948" i="1"/>
  <c r="X6948" i="1"/>
  <c r="Y6948" i="1"/>
  <c r="Q6949" i="1"/>
  <c r="W6949" i="1"/>
  <c r="X6949" i="1"/>
  <c r="Y6949" i="1"/>
  <c r="Q6950" i="1"/>
  <c r="W6950" i="1"/>
  <c r="X6950" i="1"/>
  <c r="Y6950" i="1"/>
  <c r="Q6951" i="1"/>
  <c r="W6951" i="1"/>
  <c r="X6951" i="1"/>
  <c r="Y6951" i="1"/>
  <c r="Q6952" i="1"/>
  <c r="W6952" i="1"/>
  <c r="X6952" i="1"/>
  <c r="Y6952" i="1"/>
  <c r="Q6953" i="1"/>
  <c r="W6953" i="1"/>
  <c r="X6953" i="1"/>
  <c r="Y6953" i="1"/>
  <c r="Q6954" i="1"/>
  <c r="W6954" i="1"/>
  <c r="X6954" i="1"/>
  <c r="Y6954" i="1"/>
  <c r="Q6955" i="1"/>
  <c r="W6955" i="1"/>
  <c r="X6955" i="1"/>
  <c r="Y6955" i="1"/>
  <c r="Q6956" i="1"/>
  <c r="W6956" i="1"/>
  <c r="X6956" i="1"/>
  <c r="Y6956" i="1"/>
  <c r="Q6957" i="1"/>
  <c r="W6957" i="1"/>
  <c r="X6957" i="1"/>
  <c r="Y6957" i="1"/>
  <c r="Q6958" i="1"/>
  <c r="W6958" i="1"/>
  <c r="X6958" i="1"/>
  <c r="Y6958" i="1"/>
  <c r="Q6959" i="1"/>
  <c r="W6959" i="1"/>
  <c r="X6959" i="1"/>
  <c r="Y6959" i="1"/>
  <c r="Q6960" i="1"/>
  <c r="W6960" i="1"/>
  <c r="X6960" i="1"/>
  <c r="Y6960" i="1"/>
  <c r="Q6961" i="1"/>
  <c r="W6961" i="1"/>
  <c r="X6961" i="1"/>
  <c r="Y6961" i="1"/>
  <c r="Q6962" i="1"/>
  <c r="W6962" i="1"/>
  <c r="X6962" i="1"/>
  <c r="Y6962" i="1"/>
  <c r="Q6963" i="1"/>
  <c r="W6963" i="1"/>
  <c r="X6963" i="1"/>
  <c r="Y6963" i="1"/>
  <c r="Q6964" i="1"/>
  <c r="W6964" i="1"/>
  <c r="X6964" i="1"/>
  <c r="Y6964" i="1"/>
  <c r="Q6965" i="1"/>
  <c r="W6965" i="1"/>
  <c r="X6965" i="1"/>
  <c r="Y6965" i="1"/>
  <c r="Q6966" i="1"/>
  <c r="W6966" i="1"/>
  <c r="X6966" i="1"/>
  <c r="Y6966" i="1"/>
  <c r="Q6967" i="1"/>
  <c r="W6967" i="1"/>
  <c r="X6967" i="1"/>
  <c r="Y6967" i="1"/>
  <c r="Q6968" i="1"/>
  <c r="W6968" i="1"/>
  <c r="X6968" i="1"/>
  <c r="Y6968" i="1"/>
  <c r="Q6969" i="1"/>
  <c r="W6969" i="1"/>
  <c r="X6969" i="1"/>
  <c r="Y6969" i="1"/>
  <c r="Q6970" i="1"/>
  <c r="W6970" i="1"/>
  <c r="X6970" i="1"/>
  <c r="Y6970" i="1"/>
  <c r="Q6971" i="1"/>
  <c r="W6971" i="1"/>
  <c r="X6971" i="1"/>
  <c r="Y6971" i="1"/>
  <c r="Q6972" i="1"/>
  <c r="W6972" i="1"/>
  <c r="X6972" i="1"/>
  <c r="Y6972" i="1"/>
  <c r="Q6973" i="1"/>
  <c r="W6973" i="1"/>
  <c r="X6973" i="1"/>
  <c r="Y6973" i="1"/>
  <c r="Q6974" i="1"/>
  <c r="W6974" i="1"/>
  <c r="X6974" i="1"/>
  <c r="Y6974" i="1"/>
  <c r="Q6975" i="1"/>
  <c r="W6975" i="1"/>
  <c r="X6975" i="1"/>
  <c r="Y6975" i="1"/>
  <c r="Q6976" i="1"/>
  <c r="W6976" i="1"/>
  <c r="X6976" i="1"/>
  <c r="Y6976" i="1"/>
  <c r="Q6977" i="1"/>
  <c r="W6977" i="1"/>
  <c r="X6977" i="1"/>
  <c r="Y6977" i="1"/>
  <c r="Q6978" i="1"/>
  <c r="W6978" i="1"/>
  <c r="X6978" i="1"/>
  <c r="Y6978" i="1"/>
  <c r="Q6979" i="1"/>
  <c r="W6979" i="1"/>
  <c r="X6979" i="1"/>
  <c r="Y6979" i="1"/>
  <c r="Q6980" i="1"/>
  <c r="W6980" i="1"/>
  <c r="X6980" i="1"/>
  <c r="Y6980" i="1"/>
  <c r="Q6981" i="1"/>
  <c r="W6981" i="1"/>
  <c r="X6981" i="1"/>
  <c r="Y6981" i="1"/>
  <c r="Q6982" i="1"/>
  <c r="W6982" i="1"/>
  <c r="X6982" i="1"/>
  <c r="Y6982" i="1"/>
  <c r="Q6983" i="1"/>
  <c r="W6983" i="1"/>
  <c r="X6983" i="1"/>
  <c r="Y6983" i="1"/>
  <c r="Q6984" i="1"/>
  <c r="W6984" i="1"/>
  <c r="X6984" i="1"/>
  <c r="Y6984" i="1"/>
  <c r="Q6985" i="1"/>
  <c r="W6985" i="1"/>
  <c r="X6985" i="1"/>
  <c r="Y6985" i="1"/>
  <c r="Q6986" i="1"/>
  <c r="W6986" i="1"/>
  <c r="X6986" i="1"/>
  <c r="Y6986" i="1"/>
  <c r="Q6987" i="1"/>
  <c r="W6987" i="1"/>
  <c r="X6987" i="1"/>
  <c r="Y6987" i="1"/>
  <c r="Q6988" i="1"/>
  <c r="W6988" i="1"/>
  <c r="X6988" i="1"/>
  <c r="Y6988" i="1"/>
  <c r="Q6989" i="1"/>
  <c r="W6989" i="1"/>
  <c r="X6989" i="1"/>
  <c r="Y6989" i="1"/>
  <c r="Q6990" i="1"/>
  <c r="W6990" i="1"/>
  <c r="X6990" i="1"/>
  <c r="Y6990" i="1"/>
  <c r="Q6991" i="1"/>
  <c r="W6991" i="1"/>
  <c r="X6991" i="1"/>
  <c r="Y6991" i="1"/>
  <c r="Q6992" i="1"/>
  <c r="W6992" i="1"/>
  <c r="X6992" i="1"/>
  <c r="Y6992" i="1"/>
  <c r="Q6993" i="1"/>
  <c r="W6993" i="1"/>
  <c r="X6993" i="1"/>
  <c r="Y6993" i="1"/>
  <c r="Q6994" i="1"/>
  <c r="W6994" i="1"/>
  <c r="X6994" i="1"/>
  <c r="Y6994" i="1"/>
  <c r="Q6995" i="1"/>
  <c r="W6995" i="1"/>
  <c r="X6995" i="1"/>
  <c r="Y6995" i="1"/>
  <c r="Q6996" i="1"/>
  <c r="W6996" i="1"/>
  <c r="X6996" i="1"/>
  <c r="Y6996" i="1"/>
  <c r="Q6997" i="1"/>
  <c r="W6997" i="1"/>
  <c r="X6997" i="1"/>
  <c r="Y6997" i="1"/>
  <c r="Q6998" i="1"/>
  <c r="W6998" i="1"/>
  <c r="X6998" i="1"/>
  <c r="Y6998" i="1"/>
  <c r="Q6999" i="1"/>
  <c r="W6999" i="1"/>
  <c r="X6999" i="1"/>
  <c r="Y6999" i="1"/>
  <c r="Q7000" i="1"/>
  <c r="W7000" i="1"/>
  <c r="X7000" i="1"/>
  <c r="Y7000" i="1"/>
  <c r="Q7001" i="1"/>
  <c r="W7001" i="1"/>
  <c r="X7001" i="1"/>
  <c r="Y7001" i="1"/>
  <c r="Q7002" i="1"/>
  <c r="W7002" i="1"/>
  <c r="X7002" i="1"/>
  <c r="Y7002" i="1"/>
  <c r="Q7003" i="1"/>
  <c r="W7003" i="1"/>
  <c r="X7003" i="1"/>
  <c r="Y7003" i="1"/>
  <c r="Q7004" i="1"/>
  <c r="W7004" i="1"/>
  <c r="X7004" i="1"/>
  <c r="Y7004" i="1"/>
  <c r="Q7005" i="1"/>
  <c r="W7005" i="1"/>
  <c r="X7005" i="1"/>
  <c r="Y7005" i="1"/>
  <c r="Q7006" i="1"/>
  <c r="W7006" i="1"/>
  <c r="X7006" i="1"/>
  <c r="Y7006" i="1"/>
  <c r="Q7007" i="1"/>
  <c r="W7007" i="1"/>
  <c r="X7007" i="1"/>
  <c r="Y7007" i="1"/>
  <c r="Q7008" i="1"/>
  <c r="W7008" i="1"/>
  <c r="X7008" i="1"/>
  <c r="Y7008" i="1"/>
  <c r="Q7009" i="1"/>
  <c r="W7009" i="1"/>
  <c r="X7009" i="1"/>
  <c r="Y7009" i="1"/>
  <c r="Q7010" i="1"/>
  <c r="W7010" i="1"/>
  <c r="X7010" i="1"/>
  <c r="Y7010" i="1"/>
  <c r="Q7011" i="1"/>
  <c r="W7011" i="1"/>
  <c r="X7011" i="1"/>
  <c r="Y7011" i="1"/>
  <c r="Q7012" i="1"/>
  <c r="W7012" i="1"/>
  <c r="X7012" i="1"/>
  <c r="Y7012" i="1"/>
  <c r="Q7013" i="1"/>
  <c r="W7013" i="1"/>
  <c r="X7013" i="1"/>
  <c r="Y7013" i="1"/>
  <c r="Q7014" i="1"/>
  <c r="W7014" i="1"/>
  <c r="X7014" i="1"/>
  <c r="Y7014" i="1"/>
  <c r="Q7015" i="1"/>
  <c r="W7015" i="1"/>
  <c r="X7015" i="1"/>
  <c r="Y7015" i="1"/>
  <c r="Q7016" i="1"/>
  <c r="W7016" i="1"/>
  <c r="X7016" i="1"/>
  <c r="Y7016" i="1"/>
  <c r="Q7017" i="1"/>
  <c r="W7017" i="1"/>
  <c r="X7017" i="1"/>
  <c r="Y7017" i="1"/>
  <c r="Q7018" i="1"/>
  <c r="W7018" i="1"/>
  <c r="X7018" i="1"/>
  <c r="Y7018" i="1"/>
  <c r="Q7019" i="1"/>
  <c r="W7019" i="1"/>
  <c r="X7019" i="1"/>
  <c r="Y7019" i="1"/>
  <c r="Q7020" i="1"/>
  <c r="W7020" i="1"/>
  <c r="X7020" i="1"/>
  <c r="Y7020" i="1"/>
  <c r="Q7021" i="1"/>
  <c r="W7021" i="1"/>
  <c r="X7021" i="1"/>
  <c r="Y7021" i="1"/>
  <c r="Q7022" i="1"/>
  <c r="W7022" i="1"/>
  <c r="X7022" i="1"/>
  <c r="Y7022" i="1"/>
  <c r="Q7023" i="1"/>
  <c r="W7023" i="1"/>
  <c r="X7023" i="1"/>
  <c r="Y7023" i="1"/>
  <c r="Q7024" i="1"/>
  <c r="W7024" i="1"/>
  <c r="X7024" i="1"/>
  <c r="Y7024" i="1"/>
  <c r="Q7025" i="1"/>
  <c r="W7025" i="1"/>
  <c r="X7025" i="1"/>
  <c r="Y7025" i="1"/>
  <c r="Q7026" i="1"/>
  <c r="W7026" i="1"/>
  <c r="X7026" i="1"/>
  <c r="Y7026" i="1"/>
  <c r="Q7027" i="1"/>
  <c r="W7027" i="1"/>
  <c r="X7027" i="1"/>
  <c r="Y7027" i="1"/>
  <c r="Q7028" i="1"/>
  <c r="W7028" i="1"/>
  <c r="X7028" i="1"/>
  <c r="Y7028" i="1"/>
  <c r="Q7029" i="1"/>
  <c r="W7029" i="1"/>
  <c r="X7029" i="1"/>
  <c r="Y7029" i="1"/>
  <c r="Q7030" i="1"/>
  <c r="W7030" i="1"/>
  <c r="X7030" i="1"/>
  <c r="Y7030" i="1"/>
  <c r="Q7031" i="1"/>
  <c r="W7031" i="1"/>
  <c r="X7031" i="1"/>
  <c r="Y7031" i="1"/>
  <c r="Q7032" i="1"/>
  <c r="W7032" i="1"/>
  <c r="X7032" i="1"/>
  <c r="Y7032" i="1"/>
  <c r="Q7033" i="1"/>
  <c r="W7033" i="1"/>
  <c r="X7033" i="1"/>
  <c r="Y7033" i="1"/>
  <c r="Q7034" i="1"/>
  <c r="W7034" i="1"/>
  <c r="X7034" i="1"/>
  <c r="Y7034" i="1"/>
  <c r="Q7035" i="1"/>
  <c r="W7035" i="1"/>
  <c r="X7035" i="1"/>
  <c r="Y7035" i="1"/>
  <c r="Q7036" i="1"/>
  <c r="W7036" i="1"/>
  <c r="X7036" i="1"/>
  <c r="Y7036" i="1"/>
  <c r="Q7037" i="1"/>
  <c r="W7037" i="1"/>
  <c r="X7037" i="1"/>
  <c r="Y7037" i="1"/>
  <c r="Q7038" i="1"/>
  <c r="W7038" i="1"/>
  <c r="X7038" i="1"/>
  <c r="Y7038" i="1"/>
  <c r="Q7039" i="1"/>
  <c r="W7039" i="1"/>
  <c r="X7039" i="1"/>
  <c r="Y7039" i="1"/>
  <c r="Q7040" i="1"/>
  <c r="W7040" i="1"/>
  <c r="X7040" i="1"/>
  <c r="Y7040" i="1"/>
  <c r="Q7041" i="1"/>
  <c r="W7041" i="1"/>
  <c r="X7041" i="1"/>
  <c r="Y7041" i="1"/>
  <c r="Q7042" i="1"/>
  <c r="W7042" i="1"/>
  <c r="X7042" i="1"/>
  <c r="Y7042" i="1"/>
  <c r="Q7043" i="1"/>
  <c r="W7043" i="1"/>
  <c r="X7043" i="1"/>
  <c r="Y7043" i="1"/>
  <c r="Q7044" i="1"/>
  <c r="W7044" i="1"/>
  <c r="X7044" i="1"/>
  <c r="Y7044" i="1"/>
  <c r="Q7045" i="1"/>
  <c r="W7045" i="1"/>
  <c r="X7045" i="1"/>
  <c r="Y7045" i="1"/>
  <c r="Q7046" i="1"/>
  <c r="W7046" i="1"/>
  <c r="X7046" i="1"/>
  <c r="Y7046" i="1"/>
  <c r="Q7047" i="1"/>
  <c r="W7047" i="1"/>
  <c r="X7047" i="1"/>
  <c r="Y7047" i="1"/>
  <c r="Q7048" i="1"/>
  <c r="W7048" i="1"/>
  <c r="X7048" i="1"/>
  <c r="Y7048" i="1"/>
  <c r="Q7049" i="1"/>
  <c r="W7049" i="1"/>
  <c r="X7049" i="1"/>
  <c r="Y7049" i="1"/>
  <c r="Q7050" i="1"/>
  <c r="W7050" i="1"/>
  <c r="X7050" i="1"/>
  <c r="Y7050" i="1"/>
  <c r="Q7051" i="1"/>
  <c r="W7051" i="1"/>
  <c r="X7051" i="1"/>
  <c r="Y7051" i="1"/>
  <c r="Q7052" i="1"/>
  <c r="W7052" i="1"/>
  <c r="X7052" i="1"/>
  <c r="Y7052" i="1"/>
  <c r="Q7053" i="1"/>
  <c r="W7053" i="1"/>
  <c r="X7053" i="1"/>
  <c r="Y7053" i="1"/>
  <c r="Q7054" i="1"/>
  <c r="W7054" i="1"/>
  <c r="X7054" i="1"/>
  <c r="Y7054" i="1"/>
  <c r="Q7055" i="1"/>
  <c r="W7055" i="1"/>
  <c r="X7055" i="1"/>
  <c r="Y7055" i="1"/>
  <c r="Q7056" i="1"/>
  <c r="W7056" i="1"/>
  <c r="X7056" i="1"/>
  <c r="Y7056" i="1"/>
  <c r="Q7057" i="1"/>
  <c r="W7057" i="1"/>
  <c r="X7057" i="1"/>
  <c r="Y7057" i="1"/>
  <c r="Q7058" i="1"/>
  <c r="W7058" i="1"/>
  <c r="X7058" i="1"/>
  <c r="Y7058" i="1"/>
  <c r="Q7059" i="1"/>
  <c r="W7059" i="1"/>
  <c r="X7059" i="1"/>
  <c r="Y7059" i="1"/>
  <c r="Q7060" i="1"/>
  <c r="W7060" i="1"/>
  <c r="X7060" i="1"/>
  <c r="Y7060" i="1"/>
  <c r="Q7061" i="1"/>
  <c r="W7061" i="1"/>
  <c r="X7061" i="1"/>
  <c r="Y7061" i="1"/>
  <c r="Q7062" i="1"/>
  <c r="W7062" i="1"/>
  <c r="X7062" i="1"/>
  <c r="Y7062" i="1"/>
  <c r="Q7063" i="1"/>
  <c r="W7063" i="1"/>
  <c r="X7063" i="1"/>
  <c r="Y7063" i="1"/>
  <c r="Q7064" i="1"/>
  <c r="W7064" i="1"/>
  <c r="X7064" i="1"/>
  <c r="Y7064" i="1"/>
  <c r="Q7065" i="1"/>
  <c r="W7065" i="1"/>
  <c r="X7065" i="1"/>
  <c r="Y7065" i="1"/>
  <c r="Q7066" i="1"/>
  <c r="W7066" i="1"/>
  <c r="X7066" i="1"/>
  <c r="Y7066" i="1"/>
  <c r="Q7067" i="1"/>
  <c r="W7067" i="1"/>
  <c r="X7067" i="1"/>
  <c r="Y7067" i="1"/>
  <c r="Q7068" i="1"/>
  <c r="W7068" i="1"/>
  <c r="X7068" i="1"/>
  <c r="Y7068" i="1"/>
  <c r="Q7069" i="1"/>
  <c r="W7069" i="1"/>
  <c r="X7069" i="1"/>
  <c r="Y7069" i="1"/>
  <c r="Q7070" i="1"/>
  <c r="W7070" i="1"/>
  <c r="X7070" i="1"/>
  <c r="Y7070" i="1"/>
  <c r="Q7071" i="1"/>
  <c r="W7071" i="1"/>
  <c r="X7071" i="1"/>
  <c r="Y7071" i="1"/>
  <c r="Q7072" i="1"/>
  <c r="W7072" i="1"/>
  <c r="X7072" i="1"/>
  <c r="Y7072" i="1"/>
  <c r="Q7073" i="1"/>
  <c r="W7073" i="1"/>
  <c r="X7073" i="1"/>
  <c r="Y7073" i="1"/>
  <c r="Q7074" i="1"/>
  <c r="W7074" i="1"/>
  <c r="X7074" i="1"/>
  <c r="Y7074" i="1"/>
  <c r="Q7075" i="1"/>
  <c r="W7075" i="1"/>
  <c r="X7075" i="1"/>
  <c r="Y7075" i="1"/>
  <c r="Q7076" i="1"/>
  <c r="W7076" i="1"/>
  <c r="X7076" i="1"/>
  <c r="Y7076" i="1"/>
  <c r="Q7077" i="1"/>
  <c r="W7077" i="1"/>
  <c r="X7077" i="1"/>
  <c r="Y7077" i="1"/>
  <c r="Q7078" i="1"/>
  <c r="W7078" i="1"/>
  <c r="X7078" i="1"/>
  <c r="Y7078" i="1"/>
  <c r="Q7079" i="1"/>
  <c r="W7079" i="1"/>
  <c r="X7079" i="1"/>
  <c r="Y7079" i="1"/>
  <c r="Q7080" i="1"/>
  <c r="W7080" i="1"/>
  <c r="X7080" i="1"/>
  <c r="Y7080" i="1"/>
  <c r="Q7081" i="1"/>
  <c r="W7081" i="1"/>
  <c r="X7081" i="1"/>
  <c r="Y7081" i="1"/>
  <c r="Q7082" i="1"/>
  <c r="W7082" i="1"/>
  <c r="X7082" i="1"/>
  <c r="Y7082" i="1"/>
  <c r="Q7083" i="1"/>
  <c r="W7083" i="1"/>
  <c r="X7083" i="1"/>
  <c r="Y7083" i="1"/>
  <c r="Q7084" i="1"/>
  <c r="W7084" i="1"/>
  <c r="X7084" i="1"/>
  <c r="Y7084" i="1"/>
  <c r="Q7085" i="1"/>
  <c r="W7085" i="1"/>
  <c r="X7085" i="1"/>
  <c r="Y7085" i="1"/>
  <c r="Q7086" i="1"/>
  <c r="W7086" i="1"/>
  <c r="X7086" i="1"/>
  <c r="Y7086" i="1"/>
  <c r="Q7087" i="1"/>
  <c r="W7087" i="1"/>
  <c r="X7087" i="1"/>
  <c r="Y7087" i="1"/>
  <c r="Q7088" i="1"/>
  <c r="W7088" i="1"/>
  <c r="X7088" i="1"/>
  <c r="Y7088" i="1"/>
  <c r="Q7089" i="1"/>
  <c r="W7089" i="1"/>
  <c r="X7089" i="1"/>
  <c r="Y7089" i="1"/>
  <c r="Q7090" i="1"/>
  <c r="W7090" i="1"/>
  <c r="X7090" i="1"/>
  <c r="Y7090" i="1"/>
  <c r="Q7091" i="1"/>
  <c r="W7091" i="1"/>
  <c r="X7091" i="1"/>
  <c r="Y7091" i="1"/>
  <c r="Q7092" i="1"/>
  <c r="W7092" i="1"/>
  <c r="X7092" i="1"/>
  <c r="Y7092" i="1"/>
  <c r="Q7093" i="1"/>
  <c r="W7093" i="1"/>
  <c r="X7093" i="1"/>
  <c r="Y7093" i="1"/>
  <c r="Q7094" i="1"/>
  <c r="W7094" i="1"/>
  <c r="X7094" i="1"/>
  <c r="Y7094" i="1"/>
  <c r="Q7095" i="1"/>
  <c r="W7095" i="1"/>
  <c r="X7095" i="1"/>
  <c r="Y7095" i="1"/>
  <c r="Q7096" i="1"/>
  <c r="W7096" i="1"/>
  <c r="X7096" i="1"/>
  <c r="Y7096" i="1"/>
  <c r="Q7097" i="1"/>
  <c r="W7097" i="1"/>
  <c r="X7097" i="1"/>
  <c r="Y7097" i="1"/>
  <c r="Q7098" i="1"/>
  <c r="W7098" i="1"/>
  <c r="X7098" i="1"/>
  <c r="Y7098" i="1"/>
  <c r="Q7099" i="1"/>
  <c r="W7099" i="1"/>
  <c r="X7099" i="1"/>
  <c r="Y7099" i="1"/>
  <c r="Q7100" i="1"/>
  <c r="W7100" i="1"/>
  <c r="X7100" i="1"/>
  <c r="Y7100" i="1"/>
  <c r="Q7101" i="1"/>
  <c r="W7101" i="1"/>
  <c r="X7101" i="1"/>
  <c r="Y7101" i="1"/>
  <c r="Q7102" i="1"/>
  <c r="W7102" i="1"/>
  <c r="X7102" i="1"/>
  <c r="Y7102" i="1"/>
  <c r="Q7103" i="1"/>
  <c r="W7103" i="1"/>
  <c r="X7103" i="1"/>
  <c r="Y7103" i="1"/>
  <c r="Q7104" i="1"/>
  <c r="W7104" i="1"/>
  <c r="X7104" i="1"/>
  <c r="Y7104" i="1"/>
  <c r="Q7105" i="1"/>
  <c r="W7105" i="1"/>
  <c r="X7105" i="1"/>
  <c r="Y7105" i="1"/>
  <c r="Q7106" i="1"/>
  <c r="W7106" i="1"/>
  <c r="X7106" i="1"/>
  <c r="Y7106" i="1"/>
  <c r="Q7107" i="1"/>
  <c r="W7107" i="1"/>
  <c r="X7107" i="1"/>
  <c r="Y7107" i="1"/>
  <c r="Q7108" i="1"/>
  <c r="W7108" i="1"/>
  <c r="X7108" i="1"/>
  <c r="Y7108" i="1"/>
  <c r="Q7109" i="1"/>
  <c r="W7109" i="1"/>
  <c r="X7109" i="1"/>
  <c r="Y7109" i="1"/>
  <c r="Q7110" i="1"/>
  <c r="W7110" i="1"/>
  <c r="X7110" i="1"/>
  <c r="Y7110" i="1"/>
  <c r="Q7111" i="1"/>
  <c r="W7111" i="1"/>
  <c r="X7111" i="1"/>
  <c r="Y7111" i="1"/>
  <c r="Q7112" i="1"/>
  <c r="W7112" i="1"/>
  <c r="X7112" i="1"/>
  <c r="Y7112" i="1"/>
  <c r="Q7113" i="1"/>
  <c r="W7113" i="1"/>
  <c r="X7113" i="1"/>
  <c r="Y7113" i="1"/>
  <c r="Q7114" i="1"/>
  <c r="W7114" i="1"/>
  <c r="X7114" i="1"/>
  <c r="Y7114" i="1"/>
  <c r="Q7115" i="1"/>
  <c r="W7115" i="1"/>
  <c r="X7115" i="1"/>
  <c r="Y7115" i="1"/>
  <c r="Q7116" i="1"/>
  <c r="W7116" i="1"/>
  <c r="X7116" i="1"/>
  <c r="Y7116" i="1"/>
  <c r="Q7117" i="1"/>
  <c r="W7117" i="1"/>
  <c r="X7117" i="1"/>
  <c r="Y7117" i="1"/>
  <c r="Q7118" i="1"/>
  <c r="W7118" i="1"/>
  <c r="X7118" i="1"/>
  <c r="Y7118" i="1"/>
  <c r="Q7119" i="1"/>
  <c r="W7119" i="1"/>
  <c r="X7119" i="1"/>
  <c r="Y7119" i="1"/>
  <c r="Q7120" i="1"/>
  <c r="W7120" i="1"/>
  <c r="X7120" i="1"/>
  <c r="Y7120" i="1"/>
  <c r="Q7121" i="1"/>
  <c r="W7121" i="1"/>
  <c r="X7121" i="1"/>
  <c r="Y7121" i="1"/>
  <c r="Q7122" i="1"/>
  <c r="W7122" i="1"/>
  <c r="X7122" i="1"/>
  <c r="Y7122" i="1"/>
  <c r="Q7123" i="1"/>
  <c r="W7123" i="1"/>
  <c r="X7123" i="1"/>
  <c r="Y7123" i="1"/>
  <c r="Q7124" i="1"/>
  <c r="W7124" i="1"/>
  <c r="X7124" i="1"/>
  <c r="Y7124" i="1"/>
  <c r="Q7125" i="1"/>
  <c r="W7125" i="1"/>
  <c r="X7125" i="1"/>
  <c r="Y7125" i="1"/>
  <c r="Q7126" i="1"/>
  <c r="W7126" i="1"/>
  <c r="X7126" i="1"/>
  <c r="Y7126" i="1"/>
  <c r="Q7127" i="1"/>
  <c r="W7127" i="1"/>
  <c r="X7127" i="1"/>
  <c r="Y7127" i="1"/>
  <c r="Q7128" i="1"/>
  <c r="W7128" i="1"/>
  <c r="X7128" i="1"/>
  <c r="Y7128" i="1"/>
  <c r="Q7129" i="1"/>
  <c r="W7129" i="1"/>
  <c r="X7129" i="1"/>
  <c r="Y7129" i="1"/>
  <c r="Q7130" i="1"/>
  <c r="W7130" i="1"/>
  <c r="X7130" i="1"/>
  <c r="Y7130" i="1"/>
  <c r="Q7131" i="1"/>
  <c r="W7131" i="1"/>
  <c r="X7131" i="1"/>
  <c r="Y7131" i="1"/>
  <c r="Q7132" i="1"/>
  <c r="W7132" i="1"/>
  <c r="X7132" i="1"/>
  <c r="Y7132" i="1"/>
  <c r="Q7133" i="1"/>
  <c r="W7133" i="1"/>
  <c r="X7133" i="1"/>
  <c r="Y7133" i="1"/>
  <c r="Q7134" i="1"/>
  <c r="W7134" i="1"/>
  <c r="X7134" i="1"/>
  <c r="Y7134" i="1"/>
  <c r="Q7135" i="1"/>
  <c r="W7135" i="1"/>
  <c r="X7135" i="1"/>
  <c r="Y7135" i="1"/>
  <c r="Q7136" i="1"/>
  <c r="W7136" i="1"/>
  <c r="X7136" i="1"/>
  <c r="Y7136" i="1"/>
  <c r="Q7137" i="1"/>
  <c r="W7137" i="1"/>
  <c r="X7137" i="1"/>
  <c r="Y7137" i="1"/>
  <c r="Q7138" i="1"/>
  <c r="W7138" i="1"/>
  <c r="X7138" i="1"/>
  <c r="Y7138" i="1"/>
  <c r="Q7139" i="1"/>
  <c r="W7139" i="1"/>
  <c r="X7139" i="1"/>
  <c r="Y7139" i="1"/>
  <c r="Q7140" i="1"/>
  <c r="W7140" i="1"/>
  <c r="X7140" i="1"/>
  <c r="Y7140" i="1"/>
  <c r="Q7141" i="1"/>
  <c r="W7141" i="1"/>
  <c r="X7141" i="1"/>
  <c r="Y7141" i="1"/>
  <c r="Q7142" i="1"/>
  <c r="W7142" i="1"/>
  <c r="X7142" i="1"/>
  <c r="Y7142" i="1"/>
  <c r="Q7143" i="1"/>
  <c r="W7143" i="1"/>
  <c r="X7143" i="1"/>
  <c r="Y7143" i="1"/>
  <c r="Q7144" i="1"/>
  <c r="W7144" i="1"/>
  <c r="X7144" i="1"/>
  <c r="Y7144" i="1"/>
  <c r="Q7145" i="1"/>
  <c r="W7145" i="1"/>
  <c r="X7145" i="1"/>
  <c r="Y7145" i="1"/>
  <c r="Q7146" i="1"/>
  <c r="W7146" i="1"/>
  <c r="X7146" i="1"/>
  <c r="Y7146" i="1"/>
  <c r="Q7147" i="1"/>
  <c r="W7147" i="1"/>
  <c r="X7147" i="1"/>
  <c r="Y7147" i="1"/>
  <c r="Q7148" i="1"/>
  <c r="W7148" i="1"/>
  <c r="X7148" i="1"/>
  <c r="Y7148" i="1"/>
  <c r="Q7149" i="1"/>
  <c r="W7149" i="1"/>
  <c r="X7149" i="1"/>
  <c r="Y7149" i="1"/>
  <c r="Q7150" i="1"/>
  <c r="W7150" i="1"/>
  <c r="X7150" i="1"/>
  <c r="Y7150" i="1"/>
  <c r="Q7151" i="1"/>
  <c r="W7151" i="1"/>
  <c r="X7151" i="1"/>
  <c r="Y7151" i="1"/>
  <c r="Q7152" i="1"/>
  <c r="W7152" i="1"/>
  <c r="X7152" i="1"/>
  <c r="Y7152" i="1"/>
  <c r="Q7153" i="1"/>
  <c r="W7153" i="1"/>
  <c r="X7153" i="1"/>
  <c r="Y7153" i="1"/>
  <c r="Q7154" i="1"/>
  <c r="W7154" i="1"/>
  <c r="X7154" i="1"/>
  <c r="Y7154" i="1"/>
  <c r="Q7155" i="1"/>
  <c r="W7155" i="1"/>
  <c r="X7155" i="1"/>
  <c r="Y7155" i="1"/>
  <c r="Q7156" i="1"/>
  <c r="W7156" i="1"/>
  <c r="X7156" i="1"/>
  <c r="Y7156" i="1"/>
  <c r="Q7157" i="1"/>
  <c r="W7157" i="1"/>
  <c r="X7157" i="1"/>
  <c r="Y7157" i="1"/>
  <c r="Q7158" i="1"/>
  <c r="W7158" i="1"/>
  <c r="X7158" i="1"/>
  <c r="Y7158" i="1"/>
  <c r="Q7159" i="1"/>
  <c r="W7159" i="1"/>
  <c r="X7159" i="1"/>
  <c r="Y7159" i="1"/>
  <c r="Q7160" i="1"/>
  <c r="W7160" i="1"/>
  <c r="X7160" i="1"/>
  <c r="Y7160" i="1"/>
  <c r="Q7161" i="1"/>
  <c r="W7161" i="1"/>
  <c r="X7161" i="1"/>
  <c r="Y7161" i="1"/>
  <c r="Q7162" i="1"/>
  <c r="W7162" i="1"/>
  <c r="X7162" i="1"/>
  <c r="Y7162" i="1"/>
  <c r="Q7163" i="1"/>
  <c r="W7163" i="1"/>
  <c r="X7163" i="1"/>
  <c r="Y7163" i="1"/>
  <c r="Q7164" i="1"/>
  <c r="W7164" i="1"/>
  <c r="X7164" i="1"/>
  <c r="Y7164" i="1"/>
  <c r="Q7165" i="1"/>
  <c r="W7165" i="1"/>
  <c r="X7165" i="1"/>
  <c r="Y7165" i="1"/>
  <c r="Q7166" i="1"/>
  <c r="W7166" i="1"/>
  <c r="X7166" i="1"/>
  <c r="Y7166" i="1"/>
  <c r="Q7167" i="1"/>
  <c r="W7167" i="1"/>
  <c r="X7167" i="1"/>
  <c r="Y7167" i="1"/>
  <c r="Q7168" i="1"/>
  <c r="W7168" i="1"/>
  <c r="X7168" i="1"/>
  <c r="Y7168" i="1"/>
  <c r="Q7169" i="1"/>
  <c r="W7169" i="1"/>
  <c r="X7169" i="1"/>
  <c r="Y7169" i="1"/>
  <c r="Q7170" i="1"/>
  <c r="W7170" i="1"/>
  <c r="X7170" i="1"/>
  <c r="Y7170" i="1"/>
  <c r="Q7171" i="1"/>
  <c r="W7171" i="1"/>
  <c r="X7171" i="1"/>
  <c r="Y7171" i="1"/>
  <c r="Q7172" i="1"/>
  <c r="W7172" i="1"/>
  <c r="X7172" i="1"/>
  <c r="Y7172" i="1"/>
  <c r="Q7173" i="1"/>
  <c r="W7173" i="1"/>
  <c r="X7173" i="1"/>
  <c r="Y7173" i="1"/>
  <c r="Q7174" i="1"/>
  <c r="W7174" i="1"/>
  <c r="X7174" i="1"/>
  <c r="Y7174" i="1"/>
  <c r="Q7175" i="1"/>
  <c r="W7175" i="1"/>
  <c r="X7175" i="1"/>
  <c r="Y7175" i="1"/>
  <c r="Q7176" i="1"/>
  <c r="W7176" i="1"/>
  <c r="X7176" i="1"/>
  <c r="Y7176" i="1"/>
  <c r="Q7177" i="1"/>
  <c r="W7177" i="1"/>
  <c r="X7177" i="1"/>
  <c r="Y7177" i="1"/>
  <c r="Q7178" i="1"/>
  <c r="W7178" i="1"/>
  <c r="X7178" i="1"/>
  <c r="Y7178" i="1"/>
  <c r="Q7179" i="1"/>
  <c r="W7179" i="1"/>
  <c r="X7179" i="1"/>
  <c r="Y7179" i="1"/>
  <c r="Q7180" i="1"/>
  <c r="W7180" i="1"/>
  <c r="X7180" i="1"/>
  <c r="Y7180" i="1"/>
  <c r="Q7181" i="1"/>
  <c r="W7181" i="1"/>
  <c r="X7181" i="1"/>
  <c r="Y7181" i="1"/>
  <c r="Q7182" i="1"/>
  <c r="W7182" i="1"/>
  <c r="X7182" i="1"/>
  <c r="Y7182" i="1"/>
  <c r="Q7183" i="1"/>
  <c r="W7183" i="1"/>
  <c r="X7183" i="1"/>
  <c r="Y7183" i="1"/>
  <c r="Q7184" i="1"/>
  <c r="W7184" i="1"/>
  <c r="X7184" i="1"/>
  <c r="Y7184" i="1"/>
  <c r="Q7185" i="1"/>
  <c r="W7185" i="1"/>
  <c r="X7185" i="1"/>
  <c r="Y7185" i="1"/>
  <c r="Q7186" i="1"/>
  <c r="W7186" i="1"/>
  <c r="X7186" i="1"/>
  <c r="Y7186" i="1"/>
  <c r="Q7187" i="1"/>
  <c r="W7187" i="1"/>
  <c r="X7187" i="1"/>
  <c r="Y7187" i="1"/>
  <c r="Q7188" i="1"/>
  <c r="W7188" i="1"/>
  <c r="X7188" i="1"/>
  <c r="Y7188" i="1"/>
  <c r="Q7189" i="1"/>
  <c r="W7189" i="1"/>
  <c r="X7189" i="1"/>
  <c r="Y7189" i="1"/>
  <c r="Q7190" i="1"/>
  <c r="W7190" i="1"/>
  <c r="X7190" i="1"/>
  <c r="Y7190" i="1"/>
  <c r="Q7191" i="1"/>
  <c r="W7191" i="1"/>
  <c r="X7191" i="1"/>
  <c r="Y7191" i="1"/>
  <c r="Q7192" i="1"/>
  <c r="W7192" i="1"/>
  <c r="X7192" i="1"/>
  <c r="Y7192" i="1"/>
  <c r="Q7193" i="1"/>
  <c r="W7193" i="1"/>
  <c r="X7193" i="1"/>
  <c r="Y7193" i="1"/>
  <c r="Q7194" i="1"/>
  <c r="W7194" i="1"/>
  <c r="X7194" i="1"/>
  <c r="Y7194" i="1"/>
  <c r="Q7195" i="1"/>
  <c r="W7195" i="1"/>
  <c r="X7195" i="1"/>
  <c r="Y7195" i="1"/>
  <c r="Q7196" i="1"/>
  <c r="W7196" i="1"/>
  <c r="X7196" i="1"/>
  <c r="Y7196" i="1"/>
  <c r="Q7197" i="1"/>
  <c r="W7197" i="1"/>
  <c r="X7197" i="1"/>
  <c r="Y7197" i="1"/>
  <c r="Q7198" i="1"/>
  <c r="W7198" i="1"/>
  <c r="X7198" i="1"/>
  <c r="Y7198" i="1"/>
  <c r="Q7199" i="1"/>
  <c r="W7199" i="1"/>
  <c r="X7199" i="1"/>
  <c r="Y7199" i="1"/>
  <c r="Q7200" i="1"/>
  <c r="W7200" i="1"/>
  <c r="X7200" i="1"/>
  <c r="Y7200" i="1"/>
  <c r="Q7201" i="1"/>
  <c r="W7201" i="1"/>
  <c r="X7201" i="1"/>
  <c r="Y7201" i="1"/>
  <c r="Q7202" i="1"/>
  <c r="W7202" i="1"/>
  <c r="X7202" i="1"/>
  <c r="Y7202" i="1"/>
  <c r="Q7203" i="1"/>
  <c r="W7203" i="1"/>
  <c r="X7203" i="1"/>
  <c r="Y7203" i="1"/>
  <c r="Q7204" i="1"/>
  <c r="W7204" i="1"/>
  <c r="X7204" i="1"/>
  <c r="Y7204" i="1"/>
  <c r="Q7205" i="1"/>
  <c r="W7205" i="1"/>
  <c r="X7205" i="1"/>
  <c r="Y7205" i="1"/>
  <c r="Q7206" i="1"/>
  <c r="W7206" i="1"/>
  <c r="X7206" i="1"/>
  <c r="Y7206" i="1"/>
  <c r="Q7207" i="1"/>
  <c r="W7207" i="1"/>
  <c r="X7207" i="1"/>
  <c r="Y7207" i="1"/>
  <c r="Q7208" i="1"/>
  <c r="W7208" i="1"/>
  <c r="X7208" i="1"/>
  <c r="Y7208" i="1"/>
  <c r="Q7209" i="1"/>
  <c r="W7209" i="1"/>
  <c r="X7209" i="1"/>
  <c r="Y7209" i="1"/>
  <c r="Q7210" i="1"/>
  <c r="W7210" i="1"/>
  <c r="X7210" i="1"/>
  <c r="Y7210" i="1"/>
  <c r="Q7211" i="1"/>
  <c r="W7211" i="1"/>
  <c r="X7211" i="1"/>
  <c r="Y7211" i="1"/>
  <c r="Q7212" i="1"/>
  <c r="W7212" i="1"/>
  <c r="X7212" i="1"/>
  <c r="Y7212" i="1"/>
  <c r="Q7213" i="1"/>
  <c r="W7213" i="1"/>
  <c r="X7213" i="1"/>
  <c r="Y7213" i="1"/>
  <c r="Q7214" i="1"/>
  <c r="W7214" i="1"/>
  <c r="X7214" i="1"/>
  <c r="Y7214" i="1"/>
  <c r="Q7215" i="1"/>
  <c r="W7215" i="1"/>
  <c r="X7215" i="1"/>
  <c r="Y7215" i="1"/>
  <c r="Q7216" i="1"/>
  <c r="W7216" i="1"/>
  <c r="X7216" i="1"/>
  <c r="Y7216" i="1"/>
  <c r="Q7217" i="1"/>
  <c r="W7217" i="1"/>
  <c r="X7217" i="1"/>
  <c r="Y7217" i="1"/>
  <c r="Q7218" i="1"/>
  <c r="W7218" i="1"/>
  <c r="X7218" i="1"/>
  <c r="Y7218" i="1"/>
  <c r="Q7219" i="1"/>
  <c r="W7219" i="1"/>
  <c r="X7219" i="1"/>
  <c r="Y7219" i="1"/>
  <c r="Q7220" i="1"/>
  <c r="W7220" i="1"/>
  <c r="X7220" i="1"/>
  <c r="Y7220" i="1"/>
  <c r="Q7221" i="1"/>
  <c r="W7221" i="1"/>
  <c r="X7221" i="1"/>
  <c r="Y7221" i="1"/>
  <c r="Q7222" i="1"/>
  <c r="W7222" i="1"/>
  <c r="X7222" i="1"/>
  <c r="Y7222" i="1"/>
  <c r="Q7223" i="1"/>
  <c r="W7223" i="1"/>
  <c r="X7223" i="1"/>
  <c r="Y7223" i="1"/>
  <c r="Q7224" i="1"/>
  <c r="W7224" i="1"/>
  <c r="X7224" i="1"/>
  <c r="Y7224" i="1"/>
  <c r="Q7225" i="1"/>
  <c r="W7225" i="1"/>
  <c r="X7225" i="1"/>
  <c r="Y7225" i="1"/>
  <c r="Q7226" i="1"/>
  <c r="W7226" i="1"/>
  <c r="X7226" i="1"/>
  <c r="Y7226" i="1"/>
  <c r="Q7227" i="1"/>
  <c r="W7227" i="1"/>
  <c r="X7227" i="1"/>
  <c r="Y7227" i="1"/>
  <c r="Q7228" i="1"/>
  <c r="W7228" i="1"/>
  <c r="X7228" i="1"/>
  <c r="Y7228" i="1"/>
  <c r="Q7229" i="1"/>
  <c r="W7229" i="1"/>
  <c r="X7229" i="1"/>
  <c r="Y7229" i="1"/>
  <c r="Q7230" i="1"/>
  <c r="W7230" i="1"/>
  <c r="X7230" i="1"/>
  <c r="Y7230" i="1"/>
  <c r="Q7231" i="1"/>
  <c r="W7231" i="1"/>
  <c r="X7231" i="1"/>
  <c r="Y7231" i="1"/>
  <c r="Q7232" i="1"/>
  <c r="W7232" i="1"/>
  <c r="X7232" i="1"/>
  <c r="Y7232" i="1"/>
  <c r="Q7233" i="1"/>
  <c r="W7233" i="1"/>
  <c r="X7233" i="1"/>
  <c r="Y7233" i="1"/>
  <c r="Q7234" i="1"/>
  <c r="W7234" i="1"/>
  <c r="X7234" i="1"/>
  <c r="Y7234" i="1"/>
  <c r="Q7235" i="1"/>
  <c r="W7235" i="1"/>
  <c r="X7235" i="1"/>
  <c r="Y7235" i="1"/>
  <c r="Q7236" i="1"/>
  <c r="W7236" i="1"/>
  <c r="X7236" i="1"/>
  <c r="Y7236" i="1"/>
  <c r="Q7237" i="1"/>
  <c r="W7237" i="1"/>
  <c r="X7237" i="1"/>
  <c r="Y7237" i="1"/>
  <c r="Q7238" i="1"/>
  <c r="W7238" i="1"/>
  <c r="X7238" i="1"/>
  <c r="Y7238" i="1"/>
  <c r="Q7239" i="1"/>
  <c r="W7239" i="1"/>
  <c r="X7239" i="1"/>
  <c r="Y7239" i="1"/>
  <c r="Q7240" i="1"/>
  <c r="W7240" i="1"/>
  <c r="X7240" i="1"/>
  <c r="Y7240" i="1"/>
  <c r="Q7241" i="1"/>
  <c r="W7241" i="1"/>
  <c r="X7241" i="1"/>
  <c r="Y7241" i="1"/>
  <c r="Q7242" i="1"/>
  <c r="W7242" i="1"/>
  <c r="X7242" i="1"/>
  <c r="Y7242" i="1"/>
  <c r="Q7243" i="1"/>
  <c r="W7243" i="1"/>
  <c r="X7243" i="1"/>
  <c r="Y7243" i="1"/>
  <c r="Q7244" i="1"/>
  <c r="W7244" i="1"/>
  <c r="X7244" i="1"/>
  <c r="Y7244" i="1"/>
  <c r="Q7245" i="1"/>
  <c r="W7245" i="1"/>
  <c r="X7245" i="1"/>
  <c r="Y7245" i="1"/>
  <c r="Q7246" i="1"/>
  <c r="W7246" i="1"/>
  <c r="X7246" i="1"/>
  <c r="Y7246" i="1"/>
  <c r="Q7247" i="1"/>
  <c r="W7247" i="1"/>
  <c r="X7247" i="1"/>
  <c r="Y7247" i="1"/>
  <c r="Q7248" i="1"/>
  <c r="W7248" i="1"/>
  <c r="X7248" i="1"/>
  <c r="Y7248" i="1"/>
  <c r="Q7249" i="1"/>
  <c r="W7249" i="1"/>
  <c r="X7249" i="1"/>
  <c r="Y7249" i="1"/>
  <c r="Q7250" i="1"/>
  <c r="W7250" i="1"/>
  <c r="X7250" i="1"/>
  <c r="Y7250" i="1"/>
  <c r="Q7251" i="1"/>
  <c r="W7251" i="1"/>
  <c r="X7251" i="1"/>
  <c r="Y7251" i="1"/>
  <c r="Q7252" i="1"/>
  <c r="W7252" i="1"/>
  <c r="X7252" i="1"/>
  <c r="Y7252" i="1"/>
  <c r="Q7253" i="1"/>
  <c r="W7253" i="1"/>
  <c r="X7253" i="1"/>
  <c r="Y7253" i="1"/>
  <c r="Q7254" i="1"/>
  <c r="W7254" i="1"/>
  <c r="X7254" i="1"/>
  <c r="Y7254" i="1"/>
  <c r="Q7255" i="1"/>
  <c r="W7255" i="1"/>
  <c r="X7255" i="1"/>
  <c r="Y7255" i="1"/>
  <c r="Q7256" i="1"/>
  <c r="W7256" i="1"/>
  <c r="X7256" i="1"/>
  <c r="Y7256" i="1"/>
  <c r="Q7257" i="1"/>
  <c r="W7257" i="1"/>
  <c r="X7257" i="1"/>
  <c r="Y7257" i="1"/>
  <c r="Q7258" i="1"/>
  <c r="W7258" i="1"/>
  <c r="X7258" i="1"/>
  <c r="Y7258" i="1"/>
  <c r="Q7259" i="1"/>
  <c r="W7259" i="1"/>
  <c r="X7259" i="1"/>
  <c r="Y7259" i="1"/>
  <c r="Q7260" i="1"/>
  <c r="W7260" i="1"/>
  <c r="X7260" i="1"/>
  <c r="Y7260" i="1"/>
  <c r="Q7261" i="1"/>
  <c r="W7261" i="1"/>
  <c r="X7261" i="1"/>
  <c r="Y7261" i="1"/>
  <c r="Q7262" i="1"/>
  <c r="W7262" i="1"/>
  <c r="X7262" i="1"/>
  <c r="Y7262" i="1"/>
  <c r="Q7263" i="1"/>
  <c r="W7263" i="1"/>
  <c r="X7263" i="1"/>
  <c r="Y7263" i="1"/>
  <c r="Q7264" i="1"/>
  <c r="W7264" i="1"/>
  <c r="X7264" i="1"/>
  <c r="Y7264" i="1"/>
  <c r="Q7265" i="1"/>
  <c r="W7265" i="1"/>
  <c r="X7265" i="1"/>
  <c r="Y7265" i="1"/>
  <c r="Q7266" i="1"/>
  <c r="W7266" i="1"/>
  <c r="X7266" i="1"/>
  <c r="Y7266" i="1"/>
  <c r="Q7267" i="1"/>
  <c r="W7267" i="1"/>
  <c r="X7267" i="1"/>
  <c r="Y7267" i="1"/>
  <c r="Q7268" i="1"/>
  <c r="W7268" i="1"/>
  <c r="X7268" i="1"/>
  <c r="Y7268" i="1"/>
  <c r="Q7269" i="1"/>
  <c r="W7269" i="1"/>
  <c r="X7269" i="1"/>
  <c r="Y7269" i="1"/>
  <c r="Q7270" i="1"/>
  <c r="W7270" i="1"/>
  <c r="X7270" i="1"/>
  <c r="Y7270" i="1"/>
  <c r="Q7271" i="1"/>
  <c r="W7271" i="1"/>
  <c r="X7271" i="1"/>
  <c r="Y7271" i="1"/>
  <c r="Q7272" i="1"/>
  <c r="W7272" i="1"/>
  <c r="X7272" i="1"/>
  <c r="Y7272" i="1"/>
  <c r="Q7273" i="1"/>
  <c r="W7273" i="1"/>
  <c r="X7273" i="1"/>
  <c r="Y7273" i="1"/>
  <c r="Q7274" i="1"/>
  <c r="W7274" i="1"/>
  <c r="X7274" i="1"/>
  <c r="Y7274" i="1"/>
  <c r="Q7275" i="1"/>
  <c r="W7275" i="1"/>
  <c r="X7275" i="1"/>
  <c r="Y7275" i="1"/>
  <c r="Q7276" i="1"/>
  <c r="W7276" i="1"/>
  <c r="X7276" i="1"/>
  <c r="Y7276" i="1"/>
  <c r="Q7277" i="1"/>
  <c r="W7277" i="1"/>
  <c r="X7277" i="1"/>
  <c r="Y7277" i="1"/>
  <c r="Q7278" i="1"/>
  <c r="W7278" i="1"/>
  <c r="X7278" i="1"/>
  <c r="Y7278" i="1"/>
  <c r="Q7279" i="1"/>
  <c r="W7279" i="1"/>
  <c r="X7279" i="1"/>
  <c r="Y7279" i="1"/>
  <c r="Q7280" i="1"/>
  <c r="W7280" i="1"/>
  <c r="X7280" i="1"/>
  <c r="Y7280" i="1"/>
  <c r="Q7281" i="1"/>
  <c r="W7281" i="1"/>
  <c r="X7281" i="1"/>
  <c r="Y7281" i="1"/>
  <c r="Q7282" i="1"/>
  <c r="W7282" i="1"/>
  <c r="X7282" i="1"/>
  <c r="Y7282" i="1"/>
  <c r="Q7283" i="1"/>
  <c r="W7283" i="1"/>
  <c r="X7283" i="1"/>
  <c r="Y7283" i="1"/>
  <c r="Q7284" i="1"/>
  <c r="W7284" i="1"/>
  <c r="X7284" i="1"/>
  <c r="Y7284" i="1"/>
  <c r="Q7285" i="1"/>
  <c r="W7285" i="1"/>
  <c r="X7285" i="1"/>
  <c r="Y7285" i="1"/>
  <c r="Q7286" i="1"/>
  <c r="W7286" i="1"/>
  <c r="X7286" i="1"/>
  <c r="Y7286" i="1"/>
  <c r="Q7287" i="1"/>
  <c r="W7287" i="1"/>
  <c r="X7287" i="1"/>
  <c r="Y7287" i="1"/>
  <c r="Q7288" i="1"/>
  <c r="W7288" i="1"/>
  <c r="X7288" i="1"/>
  <c r="Y7288" i="1"/>
  <c r="Q7289" i="1"/>
  <c r="W7289" i="1"/>
  <c r="X7289" i="1"/>
  <c r="Y7289" i="1"/>
  <c r="Q7290" i="1"/>
  <c r="W7290" i="1"/>
  <c r="X7290" i="1"/>
  <c r="Y7290" i="1"/>
  <c r="Q7291" i="1"/>
  <c r="W7291" i="1"/>
  <c r="X7291" i="1"/>
  <c r="Y7291" i="1"/>
  <c r="Q7292" i="1"/>
  <c r="W7292" i="1"/>
  <c r="X7292" i="1"/>
  <c r="Y7292" i="1"/>
  <c r="Q7293" i="1"/>
  <c r="W7293" i="1"/>
  <c r="X7293" i="1"/>
  <c r="Y7293" i="1"/>
  <c r="Q7294" i="1"/>
  <c r="W7294" i="1"/>
  <c r="X7294" i="1"/>
  <c r="Y7294" i="1"/>
  <c r="Q7295" i="1"/>
  <c r="W7295" i="1"/>
  <c r="X7295" i="1"/>
  <c r="Y7295" i="1"/>
  <c r="Q7296" i="1"/>
  <c r="W7296" i="1"/>
  <c r="X7296" i="1"/>
  <c r="Y7296" i="1"/>
  <c r="Q7297" i="1"/>
  <c r="W7297" i="1"/>
  <c r="X7297" i="1"/>
  <c r="Y7297" i="1"/>
  <c r="Q7298" i="1"/>
  <c r="W7298" i="1"/>
  <c r="X7298" i="1"/>
  <c r="Y7298" i="1"/>
  <c r="Q7299" i="1"/>
  <c r="W7299" i="1"/>
  <c r="X7299" i="1"/>
  <c r="Y7299" i="1"/>
  <c r="Q7300" i="1"/>
  <c r="W7300" i="1"/>
  <c r="X7300" i="1"/>
  <c r="Y7300" i="1"/>
  <c r="Q7301" i="1"/>
  <c r="W7301" i="1"/>
  <c r="X7301" i="1"/>
  <c r="Y7301" i="1"/>
  <c r="Q7302" i="1"/>
  <c r="W7302" i="1"/>
  <c r="X7302" i="1"/>
  <c r="Y7302" i="1"/>
  <c r="Q7303" i="1"/>
  <c r="W7303" i="1"/>
  <c r="X7303" i="1"/>
  <c r="Y7303" i="1"/>
  <c r="Q7304" i="1"/>
  <c r="W7304" i="1"/>
  <c r="X7304" i="1"/>
  <c r="Y7304" i="1"/>
  <c r="Q7305" i="1"/>
  <c r="W7305" i="1"/>
  <c r="X7305" i="1"/>
  <c r="Y7305" i="1"/>
  <c r="Q7306" i="1"/>
  <c r="W7306" i="1"/>
  <c r="X7306" i="1"/>
  <c r="Y7306" i="1"/>
  <c r="Q7307" i="1"/>
  <c r="W7307" i="1"/>
  <c r="X7307" i="1"/>
  <c r="Y7307" i="1"/>
  <c r="Q7308" i="1"/>
  <c r="W7308" i="1"/>
  <c r="X7308" i="1"/>
  <c r="Y7308" i="1"/>
  <c r="Q7309" i="1"/>
  <c r="W7309" i="1"/>
  <c r="X7309" i="1"/>
  <c r="Y7309" i="1"/>
  <c r="Q7310" i="1"/>
  <c r="W7310" i="1"/>
  <c r="X7310" i="1"/>
  <c r="Y7310" i="1"/>
  <c r="Q7311" i="1"/>
  <c r="W7311" i="1"/>
  <c r="X7311" i="1"/>
  <c r="Y7311" i="1"/>
  <c r="Q7312" i="1"/>
  <c r="W7312" i="1"/>
  <c r="X7312" i="1"/>
  <c r="Y7312" i="1"/>
  <c r="Q7313" i="1"/>
  <c r="W7313" i="1"/>
  <c r="X7313" i="1"/>
  <c r="Y7313" i="1"/>
  <c r="Q7314" i="1"/>
  <c r="W7314" i="1"/>
  <c r="X7314" i="1"/>
  <c r="Y7314" i="1"/>
  <c r="Q7315" i="1"/>
  <c r="W7315" i="1"/>
  <c r="X7315" i="1"/>
  <c r="Y7315" i="1"/>
  <c r="Q7316" i="1"/>
  <c r="W7316" i="1"/>
  <c r="X7316" i="1"/>
  <c r="Y7316" i="1"/>
  <c r="Q7317" i="1"/>
  <c r="W7317" i="1"/>
  <c r="X7317" i="1"/>
  <c r="Y7317" i="1"/>
  <c r="Q7318" i="1"/>
  <c r="W7318" i="1"/>
  <c r="X7318" i="1"/>
  <c r="Y7318" i="1"/>
  <c r="Q7319" i="1"/>
  <c r="W7319" i="1"/>
  <c r="X7319" i="1"/>
  <c r="Y7319" i="1"/>
  <c r="Q7320" i="1"/>
  <c r="W7320" i="1"/>
  <c r="X7320" i="1"/>
  <c r="Y7320" i="1"/>
  <c r="Q7321" i="1"/>
  <c r="W7321" i="1"/>
  <c r="X7321" i="1"/>
  <c r="Y7321" i="1"/>
  <c r="Q7322" i="1"/>
  <c r="W7322" i="1"/>
  <c r="X7322" i="1"/>
  <c r="Y7322" i="1"/>
  <c r="Q7323" i="1"/>
  <c r="W7323" i="1"/>
  <c r="X7323" i="1"/>
  <c r="Y7323" i="1"/>
  <c r="Q7324" i="1"/>
  <c r="W7324" i="1"/>
  <c r="X7324" i="1"/>
  <c r="Y7324" i="1"/>
  <c r="Q7325" i="1"/>
  <c r="W7325" i="1"/>
  <c r="X7325" i="1"/>
  <c r="Y7325" i="1"/>
  <c r="Q7326" i="1"/>
  <c r="W7326" i="1"/>
  <c r="X7326" i="1"/>
  <c r="Y7326" i="1"/>
  <c r="Q7327" i="1"/>
  <c r="W7327" i="1"/>
  <c r="X7327" i="1"/>
  <c r="Y7327" i="1"/>
  <c r="Q7328" i="1"/>
  <c r="W7328" i="1"/>
  <c r="X7328" i="1"/>
  <c r="Y7328" i="1"/>
  <c r="Q7329" i="1"/>
  <c r="W7329" i="1"/>
  <c r="X7329" i="1"/>
  <c r="Y7329" i="1"/>
  <c r="Q7330" i="1"/>
  <c r="W7330" i="1"/>
  <c r="X7330" i="1"/>
  <c r="Y7330" i="1"/>
  <c r="Q7331" i="1"/>
  <c r="W7331" i="1"/>
  <c r="X7331" i="1"/>
  <c r="Y7331" i="1"/>
  <c r="Q7332" i="1"/>
  <c r="W7332" i="1"/>
  <c r="X7332" i="1"/>
  <c r="Y7332" i="1"/>
  <c r="Q7333" i="1"/>
  <c r="W7333" i="1"/>
  <c r="X7333" i="1"/>
  <c r="Y7333" i="1"/>
  <c r="Q7334" i="1"/>
  <c r="W7334" i="1"/>
  <c r="X7334" i="1"/>
  <c r="Y7334" i="1"/>
  <c r="Q7335" i="1"/>
  <c r="W7335" i="1"/>
  <c r="X7335" i="1"/>
  <c r="Y7335" i="1"/>
  <c r="Q7336" i="1"/>
  <c r="W7336" i="1"/>
  <c r="X7336" i="1"/>
  <c r="Y7336" i="1"/>
  <c r="Q7337" i="1"/>
  <c r="W7337" i="1"/>
  <c r="X7337" i="1"/>
  <c r="Y7337" i="1"/>
  <c r="Q7338" i="1"/>
  <c r="W7338" i="1"/>
  <c r="X7338" i="1"/>
  <c r="Y7338" i="1"/>
  <c r="Q7339" i="1"/>
  <c r="W7339" i="1"/>
  <c r="X7339" i="1"/>
  <c r="Y7339" i="1"/>
  <c r="Q7340" i="1"/>
  <c r="W7340" i="1"/>
  <c r="X7340" i="1"/>
  <c r="Y7340" i="1"/>
  <c r="Q7341" i="1"/>
  <c r="W7341" i="1"/>
  <c r="X7341" i="1"/>
  <c r="Y7341" i="1"/>
  <c r="Q7342" i="1"/>
  <c r="W7342" i="1"/>
  <c r="X7342" i="1"/>
  <c r="Y7342" i="1"/>
  <c r="Q7343" i="1"/>
  <c r="W7343" i="1"/>
  <c r="X7343" i="1"/>
  <c r="Y7343" i="1"/>
  <c r="Q7344" i="1"/>
  <c r="W7344" i="1"/>
  <c r="X7344" i="1"/>
  <c r="Y7344" i="1"/>
  <c r="Q7345" i="1"/>
  <c r="W7345" i="1"/>
  <c r="X7345" i="1"/>
  <c r="Y7345" i="1"/>
  <c r="Q7346" i="1"/>
  <c r="W7346" i="1"/>
  <c r="X7346" i="1"/>
  <c r="Y7346" i="1"/>
  <c r="Q7347" i="1"/>
  <c r="W7347" i="1"/>
  <c r="X7347" i="1"/>
  <c r="Y7347" i="1"/>
  <c r="Q7348" i="1"/>
  <c r="W7348" i="1"/>
  <c r="X7348" i="1"/>
  <c r="Y7348" i="1"/>
  <c r="Q7349" i="1"/>
  <c r="W7349" i="1"/>
  <c r="X7349" i="1"/>
  <c r="Y7349" i="1"/>
  <c r="Q7350" i="1"/>
  <c r="W7350" i="1"/>
  <c r="X7350" i="1"/>
  <c r="Y7350" i="1"/>
  <c r="Q7351" i="1"/>
  <c r="W7351" i="1"/>
  <c r="X7351" i="1"/>
  <c r="Y7351" i="1"/>
  <c r="Q7352" i="1"/>
  <c r="W7352" i="1"/>
  <c r="X7352" i="1"/>
  <c r="Y7352" i="1"/>
  <c r="Q7353" i="1"/>
  <c r="W7353" i="1"/>
  <c r="X7353" i="1"/>
  <c r="Y7353" i="1"/>
  <c r="Q7354" i="1"/>
  <c r="W7354" i="1"/>
  <c r="X7354" i="1"/>
  <c r="Y7354" i="1"/>
  <c r="Q7355" i="1"/>
  <c r="W7355" i="1"/>
  <c r="X7355" i="1"/>
  <c r="Y7355" i="1"/>
  <c r="Q7356" i="1"/>
  <c r="W7356" i="1"/>
  <c r="X7356" i="1"/>
  <c r="Y7356" i="1"/>
  <c r="Q7357" i="1"/>
  <c r="W7357" i="1"/>
  <c r="X7357" i="1"/>
  <c r="Y7357" i="1"/>
  <c r="Q7358" i="1"/>
  <c r="W7358" i="1"/>
  <c r="X7358" i="1"/>
  <c r="Y7358" i="1"/>
  <c r="Q7359" i="1"/>
  <c r="W7359" i="1"/>
  <c r="X7359" i="1"/>
  <c r="Y7359" i="1"/>
  <c r="Q7360" i="1"/>
  <c r="W7360" i="1"/>
  <c r="X7360" i="1"/>
  <c r="Y7360" i="1"/>
  <c r="Q7361" i="1"/>
  <c r="W7361" i="1"/>
  <c r="X7361" i="1"/>
  <c r="Y7361" i="1"/>
  <c r="Q7362" i="1"/>
  <c r="W7362" i="1"/>
  <c r="X7362" i="1"/>
  <c r="Y7362" i="1"/>
  <c r="Q7363" i="1"/>
  <c r="W7363" i="1"/>
  <c r="X7363" i="1"/>
  <c r="Y7363" i="1"/>
  <c r="Q7364" i="1"/>
  <c r="W7364" i="1"/>
  <c r="X7364" i="1"/>
  <c r="Y7364" i="1"/>
  <c r="Q7365" i="1"/>
  <c r="W7365" i="1"/>
  <c r="X7365" i="1"/>
  <c r="Y7365" i="1"/>
  <c r="Q7366" i="1"/>
  <c r="W7366" i="1"/>
  <c r="X7366" i="1"/>
  <c r="Y7366" i="1"/>
  <c r="Q7367" i="1"/>
  <c r="W7367" i="1"/>
  <c r="X7367" i="1"/>
  <c r="Y7367" i="1"/>
  <c r="Q7368" i="1"/>
  <c r="W7368" i="1"/>
  <c r="X7368" i="1"/>
  <c r="Y7368" i="1"/>
  <c r="Q7369" i="1"/>
  <c r="W7369" i="1"/>
  <c r="X7369" i="1"/>
  <c r="Y7369" i="1"/>
  <c r="Q7370" i="1"/>
  <c r="W7370" i="1"/>
  <c r="X7370" i="1"/>
  <c r="Y7370" i="1"/>
  <c r="Q7371" i="1"/>
  <c r="W7371" i="1"/>
  <c r="X7371" i="1"/>
  <c r="Y7371" i="1"/>
  <c r="Q7372" i="1"/>
  <c r="W7372" i="1"/>
  <c r="X7372" i="1"/>
  <c r="Y7372" i="1"/>
  <c r="Q7373" i="1"/>
  <c r="W7373" i="1"/>
  <c r="X7373" i="1"/>
  <c r="Y7373" i="1"/>
  <c r="Q7374" i="1"/>
  <c r="W7374" i="1"/>
  <c r="X7374" i="1"/>
  <c r="Y7374" i="1"/>
  <c r="Q7375" i="1"/>
  <c r="W7375" i="1"/>
  <c r="X7375" i="1"/>
  <c r="Y7375" i="1"/>
  <c r="Q7376" i="1"/>
  <c r="W7376" i="1"/>
  <c r="X7376" i="1"/>
  <c r="Y7376" i="1"/>
  <c r="Q7377" i="1"/>
  <c r="W7377" i="1"/>
  <c r="X7377" i="1"/>
  <c r="Y7377" i="1"/>
  <c r="Q7378" i="1"/>
  <c r="W7378" i="1"/>
  <c r="X7378" i="1"/>
  <c r="Y7378" i="1"/>
  <c r="Q7379" i="1"/>
  <c r="W7379" i="1"/>
  <c r="X7379" i="1"/>
  <c r="Y7379" i="1"/>
  <c r="Q7380" i="1"/>
  <c r="W7380" i="1"/>
  <c r="X7380" i="1"/>
  <c r="Y7380" i="1"/>
  <c r="Q7381" i="1"/>
  <c r="W7381" i="1"/>
  <c r="X7381" i="1"/>
  <c r="Y7381" i="1"/>
  <c r="Q7382" i="1"/>
  <c r="W7382" i="1"/>
  <c r="X7382" i="1"/>
  <c r="Y7382" i="1"/>
  <c r="Q7383" i="1"/>
  <c r="W7383" i="1"/>
  <c r="X7383" i="1"/>
  <c r="Y7383" i="1"/>
  <c r="Q7384" i="1"/>
  <c r="W7384" i="1"/>
  <c r="X7384" i="1"/>
  <c r="Y7384" i="1"/>
  <c r="Q7385" i="1"/>
  <c r="W7385" i="1"/>
  <c r="X7385" i="1"/>
  <c r="Y7385" i="1"/>
  <c r="Q7386" i="1"/>
  <c r="W7386" i="1"/>
  <c r="X7386" i="1"/>
  <c r="Y7386" i="1"/>
  <c r="Q7387" i="1"/>
  <c r="W7387" i="1"/>
  <c r="X7387" i="1"/>
  <c r="Y7387" i="1"/>
  <c r="Q7388" i="1"/>
  <c r="W7388" i="1"/>
  <c r="X7388" i="1"/>
  <c r="Y7388" i="1"/>
  <c r="Q7389" i="1"/>
  <c r="W7389" i="1"/>
  <c r="X7389" i="1"/>
  <c r="Y7389" i="1"/>
  <c r="Q7390" i="1"/>
  <c r="W7390" i="1"/>
  <c r="X7390" i="1"/>
  <c r="Y7390" i="1"/>
  <c r="Q7391" i="1"/>
  <c r="W7391" i="1"/>
  <c r="X7391" i="1"/>
  <c r="Y7391" i="1"/>
  <c r="Q7392" i="1"/>
  <c r="W7392" i="1"/>
  <c r="X7392" i="1"/>
  <c r="Y7392" i="1"/>
  <c r="Q7393" i="1"/>
  <c r="W7393" i="1"/>
  <c r="X7393" i="1"/>
  <c r="Y7393" i="1"/>
  <c r="Q7394" i="1"/>
  <c r="W7394" i="1"/>
  <c r="X7394" i="1"/>
  <c r="Y7394" i="1"/>
  <c r="Q7395" i="1"/>
  <c r="W7395" i="1"/>
  <c r="X7395" i="1"/>
  <c r="Y7395" i="1"/>
  <c r="Q7396" i="1"/>
  <c r="W7396" i="1"/>
  <c r="X7396" i="1"/>
  <c r="Y7396" i="1"/>
  <c r="Q7397" i="1"/>
  <c r="W7397" i="1"/>
  <c r="X7397" i="1"/>
  <c r="Y7397" i="1"/>
  <c r="Q7398" i="1"/>
  <c r="W7398" i="1"/>
  <c r="X7398" i="1"/>
  <c r="Y7398" i="1"/>
  <c r="Q7399" i="1"/>
  <c r="W7399" i="1"/>
  <c r="X7399" i="1"/>
  <c r="Y7399" i="1"/>
  <c r="Q7400" i="1"/>
  <c r="W7400" i="1"/>
  <c r="X7400" i="1"/>
  <c r="Y7400" i="1"/>
  <c r="Q7401" i="1"/>
  <c r="W7401" i="1"/>
  <c r="X7401" i="1"/>
  <c r="Y7401" i="1"/>
  <c r="Q7402" i="1"/>
  <c r="W7402" i="1"/>
  <c r="X7402" i="1"/>
  <c r="Y7402" i="1"/>
  <c r="Q7403" i="1"/>
  <c r="W7403" i="1"/>
  <c r="X7403" i="1"/>
  <c r="Y7403" i="1"/>
  <c r="Q7404" i="1"/>
  <c r="W7404" i="1"/>
  <c r="X7404" i="1"/>
  <c r="Y7404" i="1"/>
  <c r="Q7405" i="1"/>
  <c r="W7405" i="1"/>
  <c r="X7405" i="1"/>
  <c r="Y7405" i="1"/>
  <c r="Q7406" i="1"/>
  <c r="W7406" i="1"/>
  <c r="X7406" i="1"/>
  <c r="Y7406" i="1"/>
  <c r="Q7407" i="1"/>
  <c r="W7407" i="1"/>
  <c r="X7407" i="1"/>
  <c r="Y7407" i="1"/>
  <c r="Q7408" i="1"/>
  <c r="W7408" i="1"/>
  <c r="X7408" i="1"/>
  <c r="Y7408" i="1"/>
  <c r="Q7409" i="1"/>
  <c r="W7409" i="1"/>
  <c r="X7409" i="1"/>
  <c r="Y7409" i="1"/>
  <c r="Q7410" i="1"/>
  <c r="W7410" i="1"/>
  <c r="X7410" i="1"/>
  <c r="Y7410" i="1"/>
  <c r="Q7411" i="1"/>
  <c r="W7411" i="1"/>
  <c r="X7411" i="1"/>
  <c r="Y7411" i="1"/>
  <c r="Q7412" i="1"/>
  <c r="W7412" i="1"/>
  <c r="X7412" i="1"/>
  <c r="Y7412" i="1"/>
  <c r="Q7413" i="1"/>
  <c r="W7413" i="1"/>
  <c r="X7413" i="1"/>
  <c r="Y7413" i="1"/>
  <c r="Q7414" i="1"/>
  <c r="W7414" i="1"/>
  <c r="X7414" i="1"/>
  <c r="Y7414" i="1"/>
  <c r="Q7415" i="1"/>
  <c r="W7415" i="1"/>
  <c r="X7415" i="1"/>
  <c r="Y7415" i="1"/>
  <c r="Q7416" i="1"/>
  <c r="W7416" i="1"/>
  <c r="X7416" i="1"/>
  <c r="Y7416" i="1"/>
  <c r="Q7417" i="1"/>
  <c r="W7417" i="1"/>
  <c r="X7417" i="1"/>
  <c r="Y7417" i="1"/>
  <c r="Q7418" i="1"/>
  <c r="W7418" i="1"/>
  <c r="X7418" i="1"/>
  <c r="Y7418" i="1"/>
  <c r="Q7419" i="1"/>
  <c r="W7419" i="1"/>
  <c r="X7419" i="1"/>
  <c r="Y7419" i="1"/>
  <c r="Q7420" i="1"/>
  <c r="W7420" i="1"/>
  <c r="X7420" i="1"/>
  <c r="Y7420" i="1"/>
  <c r="Q7421" i="1"/>
  <c r="W7421" i="1"/>
  <c r="X7421" i="1"/>
  <c r="Y7421" i="1"/>
  <c r="Q7422" i="1"/>
  <c r="W7422" i="1"/>
  <c r="X7422" i="1"/>
  <c r="Y7422" i="1"/>
  <c r="Q7423" i="1"/>
  <c r="W7423" i="1"/>
  <c r="X7423" i="1"/>
  <c r="Y7423" i="1"/>
  <c r="Q7424" i="1"/>
  <c r="W7424" i="1"/>
  <c r="X7424" i="1"/>
  <c r="Y7424" i="1"/>
  <c r="Q7425" i="1"/>
  <c r="W7425" i="1"/>
  <c r="X7425" i="1"/>
  <c r="Y7425" i="1"/>
  <c r="Q7426" i="1"/>
  <c r="W7426" i="1"/>
  <c r="X7426" i="1"/>
  <c r="Y7426" i="1"/>
  <c r="Q7427" i="1"/>
  <c r="W7427" i="1"/>
  <c r="X7427" i="1"/>
  <c r="Y7427" i="1"/>
  <c r="Q7428" i="1"/>
  <c r="W7428" i="1"/>
  <c r="X7428" i="1"/>
  <c r="Y7428" i="1"/>
  <c r="Q7429" i="1"/>
  <c r="W7429" i="1"/>
  <c r="X7429" i="1"/>
  <c r="Y7429" i="1"/>
  <c r="Q7430" i="1"/>
  <c r="W7430" i="1"/>
  <c r="X7430" i="1"/>
  <c r="Y7430" i="1"/>
  <c r="Q7431" i="1"/>
  <c r="W7431" i="1"/>
  <c r="X7431" i="1"/>
  <c r="Y7431" i="1"/>
  <c r="Q7432" i="1"/>
  <c r="W7432" i="1"/>
  <c r="X7432" i="1"/>
  <c r="Y7432" i="1"/>
  <c r="Q7433" i="1"/>
  <c r="W7433" i="1"/>
  <c r="X7433" i="1"/>
  <c r="Y7433" i="1"/>
  <c r="Q7434" i="1"/>
  <c r="W7434" i="1"/>
  <c r="X7434" i="1"/>
  <c r="Y7434" i="1"/>
  <c r="Q7435" i="1"/>
  <c r="W7435" i="1"/>
  <c r="X7435" i="1"/>
  <c r="Y7435" i="1"/>
  <c r="Q7436" i="1"/>
  <c r="W7436" i="1"/>
  <c r="X7436" i="1"/>
  <c r="Y7436" i="1"/>
  <c r="Q7437" i="1"/>
  <c r="W7437" i="1"/>
  <c r="X7437" i="1"/>
  <c r="Y7437" i="1"/>
  <c r="Q7438" i="1"/>
  <c r="W7438" i="1"/>
  <c r="X7438" i="1"/>
  <c r="Y7438" i="1"/>
  <c r="Q7439" i="1"/>
  <c r="W7439" i="1"/>
  <c r="X7439" i="1"/>
  <c r="Y7439" i="1"/>
  <c r="Q7440" i="1"/>
  <c r="W7440" i="1"/>
  <c r="X7440" i="1"/>
  <c r="Y7440" i="1"/>
  <c r="Q7441" i="1"/>
  <c r="W7441" i="1"/>
  <c r="X7441" i="1"/>
  <c r="Y7441" i="1"/>
  <c r="Q7442" i="1"/>
  <c r="W7442" i="1"/>
  <c r="X7442" i="1"/>
  <c r="Y7442" i="1"/>
  <c r="Q7443" i="1"/>
  <c r="W7443" i="1"/>
  <c r="X7443" i="1"/>
  <c r="Y7443" i="1"/>
  <c r="Q7444" i="1"/>
  <c r="W7444" i="1"/>
  <c r="X7444" i="1"/>
  <c r="Y7444" i="1"/>
  <c r="Q7445" i="1"/>
  <c r="W7445" i="1"/>
  <c r="X7445" i="1"/>
  <c r="Y7445" i="1"/>
  <c r="Q7446" i="1"/>
  <c r="W7446" i="1"/>
  <c r="X7446" i="1"/>
  <c r="Y7446" i="1"/>
  <c r="Q7447" i="1"/>
  <c r="W7447" i="1"/>
  <c r="X7447" i="1"/>
  <c r="Y7447" i="1"/>
  <c r="Q7448" i="1"/>
  <c r="W7448" i="1"/>
  <c r="X7448" i="1"/>
  <c r="Y7448" i="1"/>
  <c r="Q7449" i="1"/>
  <c r="W7449" i="1"/>
  <c r="X7449" i="1"/>
  <c r="Y7449" i="1"/>
  <c r="Q7450" i="1"/>
  <c r="W7450" i="1"/>
  <c r="X7450" i="1"/>
  <c r="Y7450" i="1"/>
  <c r="Q7451" i="1"/>
  <c r="W7451" i="1"/>
  <c r="X7451" i="1"/>
  <c r="Y7451" i="1"/>
  <c r="Q7452" i="1"/>
  <c r="W7452" i="1"/>
  <c r="X7452" i="1"/>
  <c r="Y7452" i="1"/>
  <c r="Q7453" i="1"/>
  <c r="W7453" i="1"/>
  <c r="X7453" i="1"/>
  <c r="Y7453" i="1"/>
  <c r="Q7454" i="1"/>
  <c r="W7454" i="1"/>
  <c r="X7454" i="1"/>
  <c r="Y7454" i="1"/>
  <c r="Q7455" i="1"/>
  <c r="W7455" i="1"/>
  <c r="X7455" i="1"/>
  <c r="Y7455" i="1"/>
  <c r="Q7456" i="1"/>
  <c r="W7456" i="1"/>
  <c r="X7456" i="1"/>
  <c r="Y7456" i="1"/>
  <c r="Q7457" i="1"/>
  <c r="W7457" i="1"/>
  <c r="X7457" i="1"/>
  <c r="Y7457" i="1"/>
  <c r="Q7458" i="1"/>
  <c r="W7458" i="1"/>
  <c r="X7458" i="1"/>
  <c r="Y7458" i="1"/>
  <c r="Q7459" i="1"/>
  <c r="W7459" i="1"/>
  <c r="X7459" i="1"/>
  <c r="Y7459" i="1"/>
  <c r="Q7460" i="1"/>
  <c r="W7460" i="1"/>
  <c r="X7460" i="1"/>
  <c r="Y7460" i="1"/>
  <c r="Q7461" i="1"/>
  <c r="W7461" i="1"/>
  <c r="X7461" i="1"/>
  <c r="Y7461" i="1"/>
  <c r="Q7462" i="1"/>
  <c r="W7462" i="1"/>
  <c r="X7462" i="1"/>
  <c r="Y7462" i="1"/>
  <c r="Q7463" i="1"/>
  <c r="W7463" i="1"/>
  <c r="X7463" i="1"/>
  <c r="Y7463" i="1"/>
  <c r="Q7464" i="1"/>
  <c r="W7464" i="1"/>
  <c r="X7464" i="1"/>
  <c r="Y7464" i="1"/>
  <c r="Q7465" i="1"/>
  <c r="W7465" i="1"/>
  <c r="X7465" i="1"/>
  <c r="Y7465" i="1"/>
  <c r="Q7466" i="1"/>
  <c r="W7466" i="1"/>
  <c r="X7466" i="1"/>
  <c r="Y7466" i="1"/>
  <c r="Q7467" i="1"/>
  <c r="W7467" i="1"/>
  <c r="X7467" i="1"/>
  <c r="Y7467" i="1"/>
  <c r="Q7468" i="1"/>
  <c r="W7468" i="1"/>
  <c r="X7468" i="1"/>
  <c r="Y7468" i="1"/>
  <c r="Q7469" i="1"/>
  <c r="W7469" i="1"/>
  <c r="X7469" i="1"/>
  <c r="Y7469" i="1"/>
  <c r="Q7470" i="1"/>
  <c r="W7470" i="1"/>
  <c r="X7470" i="1"/>
  <c r="Y7470" i="1"/>
  <c r="Q7471" i="1"/>
  <c r="W7471" i="1"/>
  <c r="X7471" i="1"/>
  <c r="Y7471" i="1"/>
  <c r="Q7472" i="1"/>
  <c r="W7472" i="1"/>
  <c r="X7472" i="1"/>
  <c r="Y7472" i="1"/>
  <c r="Q7473" i="1"/>
  <c r="W7473" i="1"/>
  <c r="X7473" i="1"/>
  <c r="Y7473" i="1"/>
  <c r="Q7474" i="1"/>
  <c r="W7474" i="1"/>
  <c r="X7474" i="1"/>
  <c r="Y7474" i="1"/>
  <c r="Q7475" i="1"/>
  <c r="W7475" i="1"/>
  <c r="X7475" i="1"/>
  <c r="Y7475" i="1"/>
  <c r="Q7476" i="1"/>
  <c r="W7476" i="1"/>
  <c r="X7476" i="1"/>
  <c r="Y7476" i="1"/>
  <c r="Q7477" i="1"/>
  <c r="W7477" i="1"/>
  <c r="X7477" i="1"/>
  <c r="Y7477" i="1"/>
  <c r="Q7478" i="1"/>
  <c r="W7478" i="1"/>
  <c r="X7478" i="1"/>
  <c r="Y7478" i="1"/>
  <c r="Q7479" i="1"/>
  <c r="W7479" i="1"/>
  <c r="X7479" i="1"/>
  <c r="Y7479" i="1"/>
  <c r="Q7480" i="1"/>
  <c r="W7480" i="1"/>
  <c r="X7480" i="1"/>
  <c r="Y7480" i="1"/>
  <c r="Q7481" i="1"/>
  <c r="W7481" i="1"/>
  <c r="X7481" i="1"/>
  <c r="Y7481" i="1"/>
  <c r="Q7482" i="1"/>
  <c r="W7482" i="1"/>
  <c r="X7482" i="1"/>
  <c r="Y7482" i="1"/>
  <c r="Q7483" i="1"/>
  <c r="W7483" i="1"/>
  <c r="X7483" i="1"/>
  <c r="Y7483" i="1"/>
  <c r="Q7484" i="1"/>
  <c r="W7484" i="1"/>
  <c r="X7484" i="1"/>
  <c r="Y7484" i="1"/>
  <c r="Q7485" i="1"/>
  <c r="W7485" i="1"/>
  <c r="X7485" i="1"/>
  <c r="Y7485" i="1"/>
  <c r="Q7486" i="1"/>
  <c r="W7486" i="1"/>
  <c r="X7486" i="1"/>
  <c r="Y7486" i="1"/>
  <c r="Q7487" i="1"/>
  <c r="W7487" i="1"/>
  <c r="X7487" i="1"/>
  <c r="Y7487" i="1"/>
  <c r="Q7488" i="1"/>
  <c r="W7488" i="1"/>
  <c r="X7488" i="1"/>
  <c r="Y7488" i="1"/>
  <c r="Q7489" i="1"/>
  <c r="W7489" i="1"/>
  <c r="X7489" i="1"/>
  <c r="Y7489" i="1"/>
  <c r="Q7490" i="1"/>
  <c r="W7490" i="1"/>
  <c r="X7490" i="1"/>
  <c r="Y7490" i="1"/>
  <c r="Q7491" i="1"/>
  <c r="W7491" i="1"/>
  <c r="X7491" i="1"/>
  <c r="Y7491" i="1"/>
  <c r="Q7492" i="1"/>
  <c r="W7492" i="1"/>
  <c r="X7492" i="1"/>
  <c r="Y7492" i="1"/>
  <c r="Q7493" i="1"/>
  <c r="W7493" i="1"/>
  <c r="X7493" i="1"/>
  <c r="Y7493" i="1"/>
  <c r="Q7494" i="1"/>
  <c r="W7494" i="1"/>
  <c r="X7494" i="1"/>
  <c r="Y7494" i="1"/>
  <c r="Q7495" i="1"/>
  <c r="W7495" i="1"/>
  <c r="X7495" i="1"/>
  <c r="Y7495" i="1"/>
  <c r="Q7496" i="1"/>
  <c r="W7496" i="1"/>
  <c r="X7496" i="1"/>
  <c r="Y7496" i="1"/>
  <c r="Q7497" i="1"/>
  <c r="W7497" i="1"/>
  <c r="X7497" i="1"/>
  <c r="Y7497" i="1"/>
  <c r="Q7498" i="1"/>
  <c r="W7498" i="1"/>
  <c r="X7498" i="1"/>
  <c r="Y7498" i="1"/>
  <c r="Q7499" i="1"/>
  <c r="W7499" i="1"/>
  <c r="X7499" i="1"/>
  <c r="Y7499" i="1"/>
  <c r="Q7500" i="1"/>
  <c r="W7500" i="1"/>
  <c r="X7500" i="1"/>
  <c r="Y7500" i="1"/>
  <c r="Q7501" i="1"/>
  <c r="W7501" i="1"/>
  <c r="X7501" i="1"/>
  <c r="Y7501" i="1"/>
  <c r="Q7502" i="1"/>
  <c r="W7502" i="1"/>
  <c r="X7502" i="1"/>
  <c r="Y7502" i="1"/>
  <c r="Q7503" i="1"/>
  <c r="W7503" i="1"/>
  <c r="X7503" i="1"/>
  <c r="Y7503" i="1"/>
  <c r="Q7504" i="1"/>
  <c r="W7504" i="1"/>
  <c r="X7504" i="1"/>
  <c r="Y7504" i="1"/>
  <c r="Q7505" i="1"/>
  <c r="W7505" i="1"/>
  <c r="X7505" i="1"/>
  <c r="Y7505" i="1"/>
  <c r="Q7506" i="1"/>
  <c r="W7506" i="1"/>
  <c r="X7506" i="1"/>
  <c r="Y7506" i="1"/>
  <c r="Q7507" i="1"/>
  <c r="W7507" i="1"/>
  <c r="X7507" i="1"/>
  <c r="Y7507" i="1"/>
  <c r="Q7508" i="1"/>
  <c r="W7508" i="1"/>
  <c r="X7508" i="1"/>
  <c r="Y7508" i="1"/>
  <c r="Q7509" i="1"/>
  <c r="W7509" i="1"/>
  <c r="X7509" i="1"/>
  <c r="Y7509" i="1"/>
  <c r="Q7510" i="1"/>
  <c r="W7510" i="1"/>
  <c r="X7510" i="1"/>
  <c r="Y7510" i="1"/>
  <c r="Q7511" i="1"/>
  <c r="W7511" i="1"/>
  <c r="X7511" i="1"/>
  <c r="Y7511" i="1"/>
  <c r="Q7512" i="1"/>
  <c r="W7512" i="1"/>
  <c r="X7512" i="1"/>
  <c r="Y7512" i="1"/>
  <c r="Q7513" i="1"/>
  <c r="W7513" i="1"/>
  <c r="X7513" i="1"/>
  <c r="Y7513" i="1"/>
  <c r="Q7514" i="1"/>
  <c r="W7514" i="1"/>
  <c r="X7514" i="1"/>
  <c r="Y7514" i="1"/>
  <c r="Q7515" i="1"/>
  <c r="W7515" i="1"/>
  <c r="X7515" i="1"/>
  <c r="Y7515" i="1"/>
  <c r="Q7516" i="1"/>
  <c r="W7516" i="1"/>
  <c r="X7516" i="1"/>
  <c r="Y7516" i="1"/>
  <c r="Q7517" i="1"/>
  <c r="W7517" i="1"/>
  <c r="X7517" i="1"/>
  <c r="Y7517" i="1"/>
  <c r="Q7518" i="1"/>
  <c r="W7518" i="1"/>
  <c r="X7518" i="1"/>
  <c r="Y7518" i="1"/>
  <c r="Q7519" i="1"/>
  <c r="W7519" i="1"/>
  <c r="X7519" i="1"/>
  <c r="Y7519" i="1"/>
  <c r="Q7520" i="1"/>
  <c r="W7520" i="1"/>
  <c r="X7520" i="1"/>
  <c r="Y7520" i="1"/>
  <c r="Q7521" i="1"/>
  <c r="W7521" i="1"/>
  <c r="X7521" i="1"/>
  <c r="Y7521" i="1"/>
  <c r="Q7522" i="1"/>
  <c r="W7522" i="1"/>
  <c r="X7522" i="1"/>
  <c r="Y7522" i="1"/>
  <c r="Q7523" i="1"/>
  <c r="W7523" i="1"/>
  <c r="X7523" i="1"/>
  <c r="Y7523" i="1"/>
  <c r="Q7524" i="1"/>
  <c r="W7524" i="1"/>
  <c r="X7524" i="1"/>
  <c r="Y7524" i="1"/>
  <c r="Q7525" i="1"/>
  <c r="W7525" i="1"/>
  <c r="X7525" i="1"/>
  <c r="Y7525" i="1"/>
  <c r="Q7526" i="1"/>
  <c r="W7526" i="1"/>
  <c r="X7526" i="1"/>
  <c r="Y7526" i="1"/>
  <c r="Q7527" i="1"/>
  <c r="W7527" i="1"/>
  <c r="X7527" i="1"/>
  <c r="Y7527" i="1"/>
  <c r="Q7528" i="1"/>
  <c r="W7528" i="1"/>
  <c r="X7528" i="1"/>
  <c r="Y7528" i="1"/>
  <c r="Q7529" i="1"/>
  <c r="W7529" i="1"/>
  <c r="X7529" i="1"/>
  <c r="Y7529" i="1"/>
  <c r="Q7530" i="1"/>
  <c r="W7530" i="1"/>
  <c r="X7530" i="1"/>
  <c r="Y7530" i="1"/>
  <c r="Q7531" i="1"/>
  <c r="W7531" i="1"/>
  <c r="X7531" i="1"/>
  <c r="Y7531" i="1"/>
  <c r="Q7532" i="1"/>
  <c r="W7532" i="1"/>
  <c r="X7532" i="1"/>
  <c r="Y7532" i="1"/>
  <c r="Q7533" i="1"/>
  <c r="W7533" i="1"/>
  <c r="X7533" i="1"/>
  <c r="Y7533" i="1"/>
  <c r="Q7534" i="1"/>
  <c r="W7534" i="1"/>
  <c r="X7534" i="1"/>
  <c r="Y7534" i="1"/>
  <c r="Q7535" i="1"/>
  <c r="W7535" i="1"/>
  <c r="X7535" i="1"/>
  <c r="Y7535" i="1"/>
  <c r="Q7536" i="1"/>
  <c r="W7536" i="1"/>
  <c r="X7536" i="1"/>
  <c r="Y7536" i="1"/>
  <c r="Q7537" i="1"/>
  <c r="W7537" i="1"/>
  <c r="X7537" i="1"/>
  <c r="Y7537" i="1"/>
  <c r="Q7538" i="1"/>
  <c r="W7538" i="1"/>
  <c r="X7538" i="1"/>
  <c r="Y7538" i="1"/>
  <c r="Q7539" i="1"/>
  <c r="W7539" i="1"/>
  <c r="X7539" i="1"/>
  <c r="Y7539" i="1"/>
  <c r="Q7540" i="1"/>
  <c r="W7540" i="1"/>
  <c r="X7540" i="1"/>
  <c r="Y7540" i="1"/>
  <c r="Q7541" i="1"/>
  <c r="W7541" i="1"/>
  <c r="X7541" i="1"/>
  <c r="Y7541" i="1"/>
  <c r="Q7542" i="1"/>
  <c r="W7542" i="1"/>
  <c r="X7542" i="1"/>
  <c r="Y7542" i="1"/>
  <c r="Q7543" i="1"/>
  <c r="W7543" i="1"/>
  <c r="X7543" i="1"/>
  <c r="Y7543" i="1"/>
  <c r="Q7544" i="1"/>
  <c r="W7544" i="1"/>
  <c r="X7544" i="1"/>
  <c r="Y7544" i="1"/>
  <c r="Q7545" i="1"/>
  <c r="W7545" i="1"/>
  <c r="X7545" i="1"/>
  <c r="Y7545" i="1"/>
  <c r="Q7546" i="1"/>
  <c r="W7546" i="1"/>
  <c r="X7546" i="1"/>
  <c r="Y7546" i="1"/>
  <c r="Q7547" i="1"/>
  <c r="W7547" i="1"/>
  <c r="X7547" i="1"/>
  <c r="Y7547" i="1"/>
  <c r="Q7548" i="1"/>
  <c r="W7548" i="1"/>
  <c r="X7548" i="1"/>
  <c r="Y7548" i="1"/>
  <c r="Q7549" i="1"/>
  <c r="W7549" i="1"/>
  <c r="X7549" i="1"/>
  <c r="Y7549" i="1"/>
  <c r="Q7550" i="1"/>
  <c r="W7550" i="1"/>
  <c r="X7550" i="1"/>
  <c r="Y7550" i="1"/>
  <c r="Q7551" i="1"/>
  <c r="W7551" i="1"/>
  <c r="X7551" i="1"/>
  <c r="Y7551" i="1"/>
  <c r="Q7552" i="1"/>
  <c r="W7552" i="1"/>
  <c r="X7552" i="1"/>
  <c r="Y7552" i="1"/>
  <c r="Q7553" i="1"/>
  <c r="W7553" i="1"/>
  <c r="X7553" i="1"/>
  <c r="Y7553" i="1"/>
  <c r="Q7554" i="1"/>
  <c r="W7554" i="1"/>
  <c r="X7554" i="1"/>
  <c r="Y7554" i="1"/>
  <c r="Q7555" i="1"/>
  <c r="W7555" i="1"/>
  <c r="X7555" i="1"/>
  <c r="Y7555" i="1"/>
  <c r="Q7556" i="1"/>
  <c r="W7556" i="1"/>
  <c r="X7556" i="1"/>
  <c r="Y7556" i="1"/>
  <c r="Q7557" i="1"/>
  <c r="W7557" i="1"/>
  <c r="X7557" i="1"/>
  <c r="Y7557" i="1"/>
  <c r="Q7558" i="1"/>
  <c r="W7558" i="1"/>
  <c r="X7558" i="1"/>
  <c r="Y7558" i="1"/>
  <c r="Q7559" i="1"/>
  <c r="W7559" i="1"/>
  <c r="X7559" i="1"/>
  <c r="Y7559" i="1"/>
  <c r="Q7560" i="1"/>
  <c r="W7560" i="1"/>
  <c r="X7560" i="1"/>
  <c r="Y7560" i="1"/>
  <c r="Q7561" i="1"/>
  <c r="W7561" i="1"/>
  <c r="X7561" i="1"/>
  <c r="Y7561" i="1"/>
  <c r="Q7562" i="1"/>
  <c r="W7562" i="1"/>
  <c r="X7562" i="1"/>
  <c r="Y7562" i="1"/>
  <c r="Q7563" i="1"/>
  <c r="W7563" i="1"/>
  <c r="X7563" i="1"/>
  <c r="Y7563" i="1"/>
  <c r="Q7564" i="1"/>
  <c r="W7564" i="1"/>
  <c r="X7564" i="1"/>
  <c r="Y7564" i="1"/>
  <c r="Q7565" i="1"/>
  <c r="W7565" i="1"/>
  <c r="X7565" i="1"/>
  <c r="Y7565" i="1"/>
  <c r="Q7566" i="1"/>
  <c r="W7566" i="1"/>
  <c r="X7566" i="1"/>
  <c r="Y7566" i="1"/>
  <c r="Q7567" i="1"/>
  <c r="W7567" i="1"/>
  <c r="X7567" i="1"/>
  <c r="Y7567" i="1"/>
  <c r="Q7568" i="1"/>
  <c r="W7568" i="1"/>
  <c r="X7568" i="1"/>
  <c r="Y7568" i="1"/>
  <c r="Q7569" i="1"/>
  <c r="W7569" i="1"/>
  <c r="X7569" i="1"/>
  <c r="Y7569" i="1"/>
  <c r="Q7570" i="1"/>
  <c r="W7570" i="1"/>
  <c r="X7570" i="1"/>
  <c r="Y7570" i="1"/>
  <c r="Q7571" i="1"/>
  <c r="W7571" i="1"/>
  <c r="X7571" i="1"/>
  <c r="Y7571" i="1"/>
  <c r="Q7572" i="1"/>
  <c r="W7572" i="1"/>
  <c r="X7572" i="1"/>
  <c r="Y7572" i="1"/>
  <c r="Q7573" i="1"/>
  <c r="W7573" i="1"/>
  <c r="X7573" i="1"/>
  <c r="Y7573" i="1"/>
  <c r="Q7574" i="1"/>
  <c r="W7574" i="1"/>
  <c r="X7574" i="1"/>
  <c r="Y7574" i="1"/>
  <c r="Q7575" i="1"/>
  <c r="W7575" i="1"/>
  <c r="X7575" i="1"/>
  <c r="Y7575" i="1"/>
  <c r="Q7576" i="1"/>
  <c r="W7576" i="1"/>
  <c r="X7576" i="1"/>
  <c r="Y7576" i="1"/>
  <c r="Q7577" i="1"/>
  <c r="W7577" i="1"/>
  <c r="X7577" i="1"/>
  <c r="Y7577" i="1"/>
  <c r="Q7578" i="1"/>
  <c r="W7578" i="1"/>
  <c r="X7578" i="1"/>
  <c r="Y7578" i="1"/>
  <c r="Q7579" i="1"/>
  <c r="W7579" i="1"/>
  <c r="X7579" i="1"/>
  <c r="Y7579" i="1"/>
  <c r="Q7580" i="1"/>
  <c r="W7580" i="1"/>
  <c r="X7580" i="1"/>
  <c r="Y7580" i="1"/>
  <c r="Q7581" i="1"/>
  <c r="W7581" i="1"/>
  <c r="X7581" i="1"/>
  <c r="Y7581" i="1"/>
  <c r="Q7582" i="1"/>
  <c r="W7582" i="1"/>
  <c r="X7582" i="1"/>
  <c r="Y7582" i="1"/>
  <c r="Q7583" i="1"/>
  <c r="W7583" i="1"/>
  <c r="X7583" i="1"/>
  <c r="Y7583" i="1"/>
  <c r="Q7584" i="1"/>
  <c r="W7584" i="1"/>
  <c r="X7584" i="1"/>
  <c r="Y7584" i="1"/>
  <c r="Q7585" i="1"/>
  <c r="W7585" i="1"/>
  <c r="X7585" i="1"/>
  <c r="Y7585" i="1"/>
  <c r="Q7586" i="1"/>
  <c r="W7586" i="1"/>
  <c r="X7586" i="1"/>
  <c r="Y7586" i="1"/>
  <c r="Q7587" i="1"/>
  <c r="W7587" i="1"/>
  <c r="X7587" i="1"/>
  <c r="Y7587" i="1"/>
  <c r="Q7588" i="1"/>
  <c r="W7588" i="1"/>
  <c r="X7588" i="1"/>
  <c r="Y7588" i="1"/>
  <c r="Q7589" i="1"/>
  <c r="W7589" i="1"/>
  <c r="X7589" i="1"/>
  <c r="Y7589" i="1"/>
  <c r="Q7590" i="1"/>
  <c r="W7590" i="1"/>
  <c r="X7590" i="1"/>
  <c r="Y7590" i="1"/>
  <c r="Q7591" i="1"/>
  <c r="W7591" i="1"/>
  <c r="X7591" i="1"/>
  <c r="Y7591" i="1"/>
  <c r="Q7592" i="1"/>
  <c r="W7592" i="1"/>
  <c r="X7592" i="1"/>
  <c r="Y7592" i="1"/>
  <c r="Q7593" i="1"/>
  <c r="W7593" i="1"/>
  <c r="X7593" i="1"/>
  <c r="Y7593" i="1"/>
  <c r="Q7594" i="1"/>
  <c r="W7594" i="1"/>
  <c r="X7594" i="1"/>
  <c r="Y7594" i="1"/>
  <c r="Q7595" i="1"/>
  <c r="W7595" i="1"/>
  <c r="X7595" i="1"/>
  <c r="Y7595" i="1"/>
  <c r="Q7596" i="1"/>
  <c r="W7596" i="1"/>
  <c r="X7596" i="1"/>
  <c r="Y7596" i="1"/>
  <c r="Q7597" i="1"/>
  <c r="W7597" i="1"/>
  <c r="X7597" i="1"/>
  <c r="Y7597" i="1"/>
  <c r="Q7598" i="1"/>
  <c r="W7598" i="1"/>
  <c r="X7598" i="1"/>
  <c r="Y7598" i="1"/>
  <c r="Q7599" i="1"/>
  <c r="W7599" i="1"/>
  <c r="X7599" i="1"/>
  <c r="Y7599" i="1"/>
  <c r="Q7600" i="1"/>
  <c r="W7600" i="1"/>
  <c r="X7600" i="1"/>
  <c r="Y7600" i="1"/>
  <c r="Q7601" i="1"/>
  <c r="W7601" i="1"/>
  <c r="X7601" i="1"/>
  <c r="Y7601" i="1"/>
  <c r="Q7602" i="1"/>
  <c r="W7602" i="1"/>
  <c r="X7602" i="1"/>
  <c r="Y7602" i="1"/>
  <c r="Q7603" i="1"/>
  <c r="W7603" i="1"/>
  <c r="X7603" i="1"/>
  <c r="Y7603" i="1"/>
  <c r="Q7604" i="1"/>
  <c r="W7604" i="1"/>
  <c r="X7604" i="1"/>
  <c r="Y7604" i="1"/>
  <c r="Q7605" i="1"/>
  <c r="W7605" i="1"/>
  <c r="X7605" i="1"/>
  <c r="Y7605" i="1"/>
  <c r="Q7606" i="1"/>
  <c r="W7606" i="1"/>
  <c r="X7606" i="1"/>
  <c r="Y7606" i="1"/>
  <c r="Q7607" i="1"/>
  <c r="W7607" i="1"/>
  <c r="X7607" i="1"/>
  <c r="Y7607" i="1"/>
  <c r="Q7608" i="1"/>
  <c r="W7608" i="1"/>
  <c r="X7608" i="1"/>
  <c r="Y7608" i="1"/>
  <c r="Q7609" i="1"/>
  <c r="W7609" i="1"/>
  <c r="X7609" i="1"/>
  <c r="Y7609" i="1"/>
  <c r="Q7610" i="1"/>
  <c r="W7610" i="1"/>
  <c r="X7610" i="1"/>
  <c r="Y7610" i="1"/>
  <c r="Q7611" i="1"/>
  <c r="W7611" i="1"/>
  <c r="X7611" i="1"/>
  <c r="Y7611" i="1"/>
  <c r="Q7612" i="1"/>
  <c r="W7612" i="1"/>
  <c r="X7612" i="1"/>
  <c r="Y7612" i="1"/>
  <c r="Q7613" i="1"/>
  <c r="W7613" i="1"/>
  <c r="X7613" i="1"/>
  <c r="Y7613" i="1"/>
  <c r="Q7614" i="1"/>
  <c r="W7614" i="1"/>
  <c r="X7614" i="1"/>
  <c r="Y7614" i="1"/>
  <c r="Q7615" i="1"/>
  <c r="W7615" i="1"/>
  <c r="X7615" i="1"/>
  <c r="Y7615" i="1"/>
  <c r="Q7616" i="1"/>
  <c r="W7616" i="1"/>
  <c r="X7616" i="1"/>
  <c r="Y7616" i="1"/>
  <c r="Q7617" i="1"/>
  <c r="W7617" i="1"/>
  <c r="X7617" i="1"/>
  <c r="Y7617" i="1"/>
  <c r="Q7618" i="1"/>
  <c r="W7618" i="1"/>
  <c r="X7618" i="1"/>
  <c r="Y7618" i="1"/>
  <c r="Q7619" i="1"/>
  <c r="W7619" i="1"/>
  <c r="X7619" i="1"/>
  <c r="Y7619" i="1"/>
  <c r="Q7620" i="1"/>
  <c r="W7620" i="1"/>
  <c r="X7620" i="1"/>
  <c r="Y7620" i="1"/>
  <c r="Q7621" i="1"/>
  <c r="W7621" i="1"/>
  <c r="X7621" i="1"/>
  <c r="Y7621" i="1"/>
  <c r="Q7622" i="1"/>
  <c r="W7622" i="1"/>
  <c r="X7622" i="1"/>
  <c r="Y7622" i="1"/>
  <c r="Q7623" i="1"/>
  <c r="W7623" i="1"/>
  <c r="X7623" i="1"/>
  <c r="Y7623" i="1"/>
  <c r="Q7624" i="1"/>
  <c r="W7624" i="1"/>
  <c r="X7624" i="1"/>
  <c r="Y7624" i="1"/>
  <c r="Q7625" i="1"/>
  <c r="W7625" i="1"/>
  <c r="X7625" i="1"/>
  <c r="Y7625" i="1"/>
  <c r="Q7626" i="1"/>
  <c r="W7626" i="1"/>
  <c r="X7626" i="1"/>
  <c r="Y7626" i="1"/>
  <c r="Q7627" i="1"/>
  <c r="W7627" i="1"/>
  <c r="X7627" i="1"/>
  <c r="Y7627" i="1"/>
  <c r="Q7628" i="1"/>
  <c r="W7628" i="1"/>
  <c r="X7628" i="1"/>
  <c r="Y7628" i="1"/>
  <c r="Q7629" i="1"/>
  <c r="W7629" i="1"/>
  <c r="X7629" i="1"/>
  <c r="Y7629" i="1"/>
  <c r="Q7630" i="1"/>
  <c r="W7630" i="1"/>
  <c r="X7630" i="1"/>
  <c r="Y7630" i="1"/>
  <c r="Q7631" i="1"/>
  <c r="W7631" i="1"/>
  <c r="X7631" i="1"/>
  <c r="Y7631" i="1"/>
  <c r="Q7632" i="1"/>
  <c r="W7632" i="1"/>
  <c r="X7632" i="1"/>
  <c r="Y7632" i="1"/>
  <c r="Q7633" i="1"/>
  <c r="W7633" i="1"/>
  <c r="X7633" i="1"/>
  <c r="Y7633" i="1"/>
  <c r="Q7634" i="1"/>
  <c r="W7634" i="1"/>
  <c r="X7634" i="1"/>
  <c r="Y7634" i="1"/>
  <c r="Q7635" i="1"/>
  <c r="W7635" i="1"/>
  <c r="X7635" i="1"/>
  <c r="Y7635" i="1"/>
  <c r="Q7636" i="1"/>
  <c r="W7636" i="1"/>
  <c r="X7636" i="1"/>
  <c r="Y7636" i="1"/>
  <c r="Q7637" i="1"/>
  <c r="W7637" i="1"/>
  <c r="X7637" i="1"/>
  <c r="Y7637" i="1"/>
  <c r="Q7638" i="1"/>
  <c r="W7638" i="1"/>
  <c r="X7638" i="1"/>
  <c r="Y7638" i="1"/>
  <c r="Q7639" i="1"/>
  <c r="W7639" i="1"/>
  <c r="X7639" i="1"/>
  <c r="Y7639" i="1"/>
  <c r="Q7640" i="1"/>
  <c r="W7640" i="1"/>
  <c r="X7640" i="1"/>
  <c r="Y7640" i="1"/>
  <c r="Q7641" i="1"/>
  <c r="W7641" i="1"/>
  <c r="X7641" i="1"/>
  <c r="Y7641" i="1"/>
  <c r="Q7642" i="1"/>
  <c r="W7642" i="1"/>
  <c r="X7642" i="1"/>
  <c r="Y7642" i="1"/>
  <c r="Q7643" i="1"/>
  <c r="W7643" i="1"/>
  <c r="X7643" i="1"/>
  <c r="Y7643" i="1"/>
  <c r="Q7644" i="1"/>
  <c r="W7644" i="1"/>
  <c r="X7644" i="1"/>
  <c r="Y7644" i="1"/>
  <c r="Q7645" i="1"/>
  <c r="W7645" i="1"/>
  <c r="X7645" i="1"/>
  <c r="Y7645" i="1"/>
  <c r="Q7646" i="1"/>
  <c r="W7646" i="1"/>
  <c r="X7646" i="1"/>
  <c r="Y7646" i="1"/>
  <c r="Q7647" i="1"/>
  <c r="W7647" i="1"/>
  <c r="X7647" i="1"/>
  <c r="Y7647" i="1"/>
  <c r="Q7648" i="1"/>
  <c r="W7648" i="1"/>
  <c r="X7648" i="1"/>
  <c r="Y7648" i="1"/>
  <c r="Q7649" i="1"/>
  <c r="W7649" i="1"/>
  <c r="X7649" i="1"/>
  <c r="Y7649" i="1"/>
  <c r="Q7650" i="1"/>
  <c r="W7650" i="1"/>
  <c r="X7650" i="1"/>
  <c r="Y7650" i="1"/>
  <c r="Q7651" i="1"/>
  <c r="W7651" i="1"/>
  <c r="X7651" i="1"/>
  <c r="Y7651" i="1"/>
  <c r="Q7652" i="1"/>
  <c r="W7652" i="1"/>
  <c r="X7652" i="1"/>
  <c r="Y7652" i="1"/>
  <c r="Q7653" i="1"/>
  <c r="W7653" i="1"/>
  <c r="X7653" i="1"/>
  <c r="Y7653" i="1"/>
  <c r="Q7654" i="1"/>
  <c r="W7654" i="1"/>
  <c r="X7654" i="1"/>
  <c r="Y7654" i="1"/>
  <c r="Q7655" i="1"/>
  <c r="W7655" i="1"/>
  <c r="X7655" i="1"/>
  <c r="Y7655" i="1"/>
  <c r="Q7656" i="1"/>
  <c r="W7656" i="1"/>
  <c r="X7656" i="1"/>
  <c r="Y7656" i="1"/>
  <c r="Q7657" i="1"/>
  <c r="W7657" i="1"/>
  <c r="X7657" i="1"/>
  <c r="Y7657" i="1"/>
  <c r="Q7658" i="1"/>
  <c r="W7658" i="1"/>
  <c r="X7658" i="1"/>
  <c r="Y7658" i="1"/>
  <c r="Q7659" i="1"/>
  <c r="W7659" i="1"/>
  <c r="X7659" i="1"/>
  <c r="Y7659" i="1"/>
  <c r="Q7660" i="1"/>
  <c r="W7660" i="1"/>
  <c r="X7660" i="1"/>
  <c r="Y7660" i="1"/>
  <c r="Q7661" i="1"/>
  <c r="W7661" i="1"/>
  <c r="X7661" i="1"/>
  <c r="Y7661" i="1"/>
  <c r="Q7662" i="1"/>
  <c r="W7662" i="1"/>
  <c r="X7662" i="1"/>
  <c r="Y7662" i="1"/>
  <c r="Q7663" i="1"/>
  <c r="W7663" i="1"/>
  <c r="X7663" i="1"/>
  <c r="Y7663" i="1"/>
  <c r="Q7664" i="1"/>
  <c r="W7664" i="1"/>
  <c r="X7664" i="1"/>
  <c r="Y7664" i="1"/>
  <c r="Q7665" i="1"/>
  <c r="W7665" i="1"/>
  <c r="X7665" i="1"/>
  <c r="Y7665" i="1"/>
  <c r="Q7666" i="1"/>
  <c r="W7666" i="1"/>
  <c r="X7666" i="1"/>
  <c r="Y7666" i="1"/>
  <c r="Q7667" i="1"/>
  <c r="W7667" i="1"/>
  <c r="X7667" i="1"/>
  <c r="Y7667" i="1"/>
  <c r="Q7668" i="1"/>
  <c r="W7668" i="1"/>
  <c r="X7668" i="1"/>
  <c r="Y7668" i="1"/>
  <c r="Q7669" i="1"/>
  <c r="W7669" i="1"/>
  <c r="X7669" i="1"/>
  <c r="Y7669" i="1"/>
  <c r="Q7670" i="1"/>
  <c r="W7670" i="1"/>
  <c r="X7670" i="1"/>
  <c r="Y7670" i="1"/>
  <c r="Q7671" i="1"/>
  <c r="W7671" i="1"/>
  <c r="X7671" i="1"/>
  <c r="Y7671" i="1"/>
  <c r="Q7672" i="1"/>
  <c r="W7672" i="1"/>
  <c r="X7672" i="1"/>
  <c r="Y7672" i="1"/>
  <c r="Q7673" i="1"/>
  <c r="W7673" i="1"/>
  <c r="X7673" i="1"/>
  <c r="Y7673" i="1"/>
  <c r="Q7674" i="1"/>
  <c r="W7674" i="1"/>
  <c r="X7674" i="1"/>
  <c r="Y7674" i="1"/>
  <c r="Q7675" i="1"/>
  <c r="W7675" i="1"/>
  <c r="X7675" i="1"/>
  <c r="Y7675" i="1"/>
  <c r="Q7676" i="1"/>
  <c r="W7676" i="1"/>
  <c r="X7676" i="1"/>
  <c r="Y7676" i="1"/>
  <c r="Q7677" i="1"/>
  <c r="W7677" i="1"/>
  <c r="X7677" i="1"/>
  <c r="Y7677" i="1"/>
  <c r="Q7678" i="1"/>
  <c r="W7678" i="1"/>
  <c r="X7678" i="1"/>
  <c r="Y7678" i="1"/>
  <c r="Q7679" i="1"/>
  <c r="W7679" i="1"/>
  <c r="X7679" i="1"/>
  <c r="Y7679" i="1"/>
  <c r="Q7680" i="1"/>
  <c r="W7680" i="1"/>
  <c r="X7680" i="1"/>
  <c r="Y7680" i="1"/>
  <c r="Q7681" i="1"/>
  <c r="W7681" i="1"/>
  <c r="X7681" i="1"/>
  <c r="Y7681" i="1"/>
  <c r="Q7682" i="1"/>
  <c r="W7682" i="1"/>
  <c r="X7682" i="1"/>
  <c r="Y7682" i="1"/>
  <c r="Q7683" i="1"/>
  <c r="W7683" i="1"/>
  <c r="X7683" i="1"/>
  <c r="Y7683" i="1"/>
  <c r="Q7684" i="1"/>
  <c r="W7684" i="1"/>
  <c r="X7684" i="1"/>
  <c r="Y7684" i="1"/>
  <c r="Q7685" i="1"/>
  <c r="W7685" i="1"/>
  <c r="X7685" i="1"/>
  <c r="Y7685" i="1"/>
  <c r="Q7686" i="1"/>
  <c r="W7686" i="1"/>
  <c r="X7686" i="1"/>
  <c r="Y7686" i="1"/>
  <c r="Q7687" i="1"/>
  <c r="W7687" i="1"/>
  <c r="X7687" i="1"/>
  <c r="Y7687" i="1"/>
  <c r="Q7688" i="1"/>
  <c r="W7688" i="1"/>
  <c r="X7688" i="1"/>
  <c r="Y7688" i="1"/>
  <c r="Q7689" i="1"/>
  <c r="W7689" i="1"/>
  <c r="X7689" i="1"/>
  <c r="Y7689" i="1"/>
  <c r="Q7690" i="1"/>
  <c r="W7690" i="1"/>
  <c r="X7690" i="1"/>
  <c r="Y7690" i="1"/>
  <c r="Q7691" i="1"/>
  <c r="W7691" i="1"/>
  <c r="X7691" i="1"/>
  <c r="Y7691" i="1"/>
  <c r="Q7692" i="1"/>
  <c r="W7692" i="1"/>
  <c r="X7692" i="1"/>
  <c r="Y7692" i="1"/>
  <c r="Q7693" i="1"/>
  <c r="W7693" i="1"/>
  <c r="X7693" i="1"/>
  <c r="Y7693" i="1"/>
  <c r="Q7694" i="1"/>
  <c r="W7694" i="1"/>
  <c r="X7694" i="1"/>
  <c r="Y7694" i="1"/>
  <c r="Q7695" i="1"/>
  <c r="W7695" i="1"/>
  <c r="X7695" i="1"/>
  <c r="Y7695" i="1"/>
  <c r="Q7696" i="1"/>
  <c r="W7696" i="1"/>
  <c r="X7696" i="1"/>
  <c r="Y7696" i="1"/>
  <c r="Q7697" i="1"/>
  <c r="W7697" i="1"/>
  <c r="X7697" i="1"/>
  <c r="Y7697" i="1"/>
  <c r="Q7698" i="1"/>
  <c r="W7698" i="1"/>
  <c r="X7698" i="1"/>
  <c r="Y7698" i="1"/>
  <c r="Q7699" i="1"/>
  <c r="W7699" i="1"/>
  <c r="X7699" i="1"/>
  <c r="Y7699" i="1"/>
  <c r="Q7700" i="1"/>
  <c r="W7700" i="1"/>
  <c r="X7700" i="1"/>
  <c r="Y7700" i="1"/>
  <c r="Q7701" i="1"/>
  <c r="W7701" i="1"/>
  <c r="X7701" i="1"/>
  <c r="Y7701" i="1"/>
  <c r="Q7702" i="1"/>
  <c r="W7702" i="1"/>
  <c r="X7702" i="1"/>
  <c r="Y7702" i="1"/>
  <c r="Q7703" i="1"/>
  <c r="W7703" i="1"/>
  <c r="X7703" i="1"/>
  <c r="Y7703" i="1"/>
  <c r="Q7704" i="1"/>
  <c r="W7704" i="1"/>
  <c r="X7704" i="1"/>
  <c r="Y7704" i="1"/>
  <c r="Q7705" i="1"/>
  <c r="W7705" i="1"/>
  <c r="X7705" i="1"/>
  <c r="Y7705" i="1"/>
  <c r="Q7706" i="1"/>
  <c r="W7706" i="1"/>
  <c r="X7706" i="1"/>
  <c r="Y7706" i="1"/>
  <c r="Q7707" i="1"/>
  <c r="W7707" i="1"/>
  <c r="X7707" i="1"/>
  <c r="Y7707" i="1"/>
  <c r="Q7708" i="1"/>
  <c r="W7708" i="1"/>
  <c r="X7708" i="1"/>
  <c r="Y7708" i="1"/>
  <c r="Q7709" i="1"/>
  <c r="W7709" i="1"/>
  <c r="X7709" i="1"/>
  <c r="Y7709" i="1"/>
  <c r="Q7710" i="1"/>
  <c r="W7710" i="1"/>
  <c r="X7710" i="1"/>
  <c r="Y7710" i="1"/>
  <c r="Q7711" i="1"/>
  <c r="W7711" i="1"/>
  <c r="X7711" i="1"/>
  <c r="Y7711" i="1"/>
  <c r="Q7712" i="1"/>
  <c r="W7712" i="1"/>
  <c r="X7712" i="1"/>
  <c r="Y7712" i="1"/>
  <c r="Q7713" i="1"/>
  <c r="W7713" i="1"/>
  <c r="X7713" i="1"/>
  <c r="Y7713" i="1"/>
  <c r="Q7714" i="1"/>
  <c r="W7714" i="1"/>
  <c r="X7714" i="1"/>
  <c r="Y7714" i="1"/>
  <c r="Q7715" i="1"/>
  <c r="W7715" i="1"/>
  <c r="X7715" i="1"/>
  <c r="Y7715" i="1"/>
  <c r="Q7716" i="1"/>
  <c r="W7716" i="1"/>
  <c r="X7716" i="1"/>
  <c r="Y7716" i="1"/>
  <c r="Q7717" i="1"/>
  <c r="W7717" i="1"/>
  <c r="X7717" i="1"/>
  <c r="Y7717" i="1"/>
  <c r="Q7718" i="1"/>
  <c r="W7718" i="1"/>
  <c r="X7718" i="1"/>
  <c r="Y7718" i="1"/>
  <c r="Q7719" i="1"/>
  <c r="W7719" i="1"/>
  <c r="X7719" i="1"/>
  <c r="Y7719" i="1"/>
  <c r="Q7720" i="1"/>
  <c r="W7720" i="1"/>
  <c r="X7720" i="1"/>
  <c r="Y7720" i="1"/>
  <c r="Q7721" i="1"/>
  <c r="W7721" i="1"/>
  <c r="X7721" i="1"/>
  <c r="Y7721" i="1"/>
  <c r="Q7722" i="1"/>
  <c r="W7722" i="1"/>
  <c r="X7722" i="1"/>
  <c r="Y7722" i="1"/>
  <c r="Q7723" i="1"/>
  <c r="W7723" i="1"/>
  <c r="X7723" i="1"/>
  <c r="Y7723" i="1"/>
  <c r="Q7724" i="1"/>
  <c r="W7724" i="1"/>
  <c r="X7724" i="1"/>
  <c r="Y7724" i="1"/>
  <c r="Q7725" i="1"/>
  <c r="W7725" i="1"/>
  <c r="X7725" i="1"/>
  <c r="Y7725" i="1"/>
  <c r="Q7726" i="1"/>
  <c r="W7726" i="1"/>
  <c r="X7726" i="1"/>
  <c r="Y7726" i="1"/>
  <c r="Q7727" i="1"/>
  <c r="W7727" i="1"/>
  <c r="X7727" i="1"/>
  <c r="Y7727" i="1"/>
  <c r="Q7728" i="1"/>
  <c r="W7728" i="1"/>
  <c r="X7728" i="1"/>
  <c r="Y7728" i="1"/>
  <c r="Q7729" i="1"/>
  <c r="W7729" i="1"/>
  <c r="X7729" i="1"/>
  <c r="Y7729" i="1"/>
  <c r="Q7730" i="1"/>
  <c r="W7730" i="1"/>
  <c r="X7730" i="1"/>
  <c r="Y7730" i="1"/>
  <c r="Q7731" i="1"/>
  <c r="W7731" i="1"/>
  <c r="X7731" i="1"/>
  <c r="Y7731" i="1"/>
  <c r="Q7732" i="1"/>
  <c r="W7732" i="1"/>
  <c r="X7732" i="1"/>
  <c r="Y7732" i="1"/>
  <c r="Q7733" i="1"/>
  <c r="W7733" i="1"/>
  <c r="X7733" i="1"/>
  <c r="Y7733" i="1"/>
  <c r="Q7734" i="1"/>
  <c r="W7734" i="1"/>
  <c r="X7734" i="1"/>
  <c r="Y7734" i="1"/>
  <c r="Q7735" i="1"/>
  <c r="W7735" i="1"/>
  <c r="X7735" i="1"/>
  <c r="Y7735" i="1"/>
  <c r="Q7736" i="1"/>
  <c r="W7736" i="1"/>
  <c r="X7736" i="1"/>
  <c r="Y7736" i="1"/>
  <c r="Q7737" i="1"/>
  <c r="W7737" i="1"/>
  <c r="X7737" i="1"/>
  <c r="Y7737" i="1"/>
  <c r="Q7738" i="1"/>
  <c r="W7738" i="1"/>
  <c r="X7738" i="1"/>
  <c r="Y7738" i="1"/>
  <c r="Q7739" i="1"/>
  <c r="W7739" i="1"/>
  <c r="X7739" i="1"/>
  <c r="Y7739" i="1"/>
  <c r="Q7740" i="1"/>
  <c r="W7740" i="1"/>
  <c r="X7740" i="1"/>
  <c r="Y7740" i="1"/>
  <c r="Q7741" i="1"/>
  <c r="W7741" i="1"/>
  <c r="X7741" i="1"/>
  <c r="Y7741" i="1"/>
  <c r="Q7742" i="1"/>
  <c r="W7742" i="1"/>
  <c r="X7742" i="1"/>
  <c r="Y7742" i="1"/>
  <c r="Q7743" i="1"/>
  <c r="W7743" i="1"/>
  <c r="X7743" i="1"/>
  <c r="Y7743" i="1"/>
  <c r="Q7744" i="1"/>
  <c r="W7744" i="1"/>
  <c r="X7744" i="1"/>
  <c r="Y7744" i="1"/>
  <c r="Q7745" i="1"/>
  <c r="W7745" i="1"/>
  <c r="X7745" i="1"/>
  <c r="Y7745" i="1"/>
  <c r="Q7746" i="1"/>
  <c r="W7746" i="1"/>
  <c r="X7746" i="1"/>
  <c r="Y7746" i="1"/>
  <c r="Q7747" i="1"/>
  <c r="W7747" i="1"/>
  <c r="X7747" i="1"/>
  <c r="Y7747" i="1"/>
  <c r="Q7748" i="1"/>
  <c r="W7748" i="1"/>
  <c r="X7748" i="1"/>
  <c r="Y7748" i="1"/>
  <c r="Q7749" i="1"/>
  <c r="W7749" i="1"/>
  <c r="X7749" i="1"/>
  <c r="Y7749" i="1"/>
  <c r="Q7750" i="1"/>
  <c r="W7750" i="1"/>
  <c r="X7750" i="1"/>
  <c r="Y7750" i="1"/>
  <c r="Q7751" i="1"/>
  <c r="W7751" i="1"/>
  <c r="X7751" i="1"/>
  <c r="Y7751" i="1"/>
  <c r="Q7752" i="1"/>
  <c r="W7752" i="1"/>
  <c r="X7752" i="1"/>
  <c r="Y7752" i="1"/>
  <c r="Q7753" i="1"/>
  <c r="W7753" i="1"/>
  <c r="X7753" i="1"/>
  <c r="Y7753" i="1"/>
  <c r="Q7754" i="1"/>
  <c r="W7754" i="1"/>
  <c r="X7754" i="1"/>
  <c r="Y7754" i="1"/>
  <c r="Q7755" i="1"/>
  <c r="W7755" i="1"/>
  <c r="X7755" i="1"/>
  <c r="Y7755" i="1"/>
  <c r="Q7756" i="1"/>
  <c r="W7756" i="1"/>
  <c r="X7756" i="1"/>
  <c r="Y7756" i="1"/>
  <c r="Q7757" i="1"/>
  <c r="W7757" i="1"/>
  <c r="X7757" i="1"/>
  <c r="Y7757" i="1"/>
  <c r="Q7758" i="1"/>
  <c r="W7758" i="1"/>
  <c r="X7758" i="1"/>
  <c r="Y7758" i="1"/>
  <c r="Q7759" i="1"/>
  <c r="W7759" i="1"/>
  <c r="X7759" i="1"/>
  <c r="Y7759" i="1"/>
  <c r="Q7760" i="1"/>
  <c r="W7760" i="1"/>
  <c r="X7760" i="1"/>
  <c r="Y7760" i="1"/>
  <c r="Q7761" i="1"/>
  <c r="W7761" i="1"/>
  <c r="X7761" i="1"/>
  <c r="Y7761" i="1"/>
  <c r="Q7762" i="1"/>
  <c r="W7762" i="1"/>
  <c r="X7762" i="1"/>
  <c r="Y7762" i="1"/>
  <c r="Q7763" i="1"/>
  <c r="W7763" i="1"/>
  <c r="X7763" i="1"/>
  <c r="Y7763" i="1"/>
  <c r="Q7764" i="1"/>
  <c r="W7764" i="1"/>
  <c r="X7764" i="1"/>
  <c r="Y7764" i="1"/>
  <c r="Q7765" i="1"/>
  <c r="W7765" i="1"/>
  <c r="X7765" i="1"/>
  <c r="Y7765" i="1"/>
  <c r="Q7766" i="1"/>
  <c r="W7766" i="1"/>
  <c r="X7766" i="1"/>
  <c r="Y7766" i="1"/>
  <c r="Q7767" i="1"/>
  <c r="W7767" i="1"/>
  <c r="X7767" i="1"/>
  <c r="Y7767" i="1"/>
  <c r="Q7768" i="1"/>
  <c r="W7768" i="1"/>
  <c r="X7768" i="1"/>
  <c r="Y7768" i="1"/>
  <c r="Q7769" i="1"/>
  <c r="W7769" i="1"/>
  <c r="X7769" i="1"/>
  <c r="Y7769" i="1"/>
  <c r="Q7770" i="1"/>
  <c r="W7770" i="1"/>
  <c r="X7770" i="1"/>
  <c r="Y7770" i="1"/>
  <c r="Q7771" i="1"/>
  <c r="W7771" i="1"/>
  <c r="X7771" i="1"/>
  <c r="Y7771" i="1"/>
  <c r="Q7772" i="1"/>
  <c r="W7772" i="1"/>
  <c r="X7772" i="1"/>
  <c r="Y7772" i="1"/>
  <c r="Q7773" i="1"/>
  <c r="W7773" i="1"/>
  <c r="X7773" i="1"/>
  <c r="Y7773" i="1"/>
  <c r="Q7774" i="1"/>
  <c r="W7774" i="1"/>
  <c r="X7774" i="1"/>
  <c r="Y7774" i="1"/>
  <c r="Q7775" i="1"/>
  <c r="W7775" i="1"/>
  <c r="X7775" i="1"/>
  <c r="Y7775" i="1"/>
  <c r="Q7776" i="1"/>
  <c r="W7776" i="1"/>
  <c r="X7776" i="1"/>
  <c r="Y7776" i="1"/>
  <c r="Q7777" i="1"/>
  <c r="W7777" i="1"/>
  <c r="X7777" i="1"/>
  <c r="Y7777" i="1"/>
  <c r="Q7778" i="1"/>
  <c r="W7778" i="1"/>
  <c r="X7778" i="1"/>
  <c r="Y7778" i="1"/>
  <c r="Q7779" i="1"/>
  <c r="W7779" i="1"/>
  <c r="X7779" i="1"/>
  <c r="Y7779" i="1"/>
  <c r="Q7780" i="1"/>
  <c r="W7780" i="1"/>
  <c r="X7780" i="1"/>
  <c r="Y7780" i="1"/>
  <c r="Q7781" i="1"/>
  <c r="W7781" i="1"/>
  <c r="X7781" i="1"/>
  <c r="Y7781" i="1"/>
  <c r="Q7782" i="1"/>
  <c r="W7782" i="1"/>
  <c r="X7782" i="1"/>
  <c r="Y7782" i="1"/>
  <c r="Q7783" i="1"/>
  <c r="W7783" i="1"/>
  <c r="X7783" i="1"/>
  <c r="Y7783" i="1"/>
  <c r="Q7784" i="1"/>
  <c r="W7784" i="1"/>
  <c r="X7784" i="1"/>
  <c r="Y7784" i="1"/>
  <c r="Q7785" i="1"/>
  <c r="W7785" i="1"/>
  <c r="X7785" i="1"/>
  <c r="Y7785" i="1"/>
  <c r="Q7786" i="1"/>
  <c r="W7786" i="1"/>
  <c r="X7786" i="1"/>
  <c r="Y7786" i="1"/>
  <c r="Q7787" i="1"/>
  <c r="W7787" i="1"/>
  <c r="X7787" i="1"/>
  <c r="Y7787" i="1"/>
  <c r="Q7788" i="1"/>
  <c r="W7788" i="1"/>
  <c r="X7788" i="1"/>
  <c r="Y7788" i="1"/>
  <c r="Q7789" i="1"/>
  <c r="W7789" i="1"/>
  <c r="X7789" i="1"/>
  <c r="Y7789" i="1"/>
  <c r="Q7790" i="1"/>
  <c r="W7790" i="1"/>
  <c r="X7790" i="1"/>
  <c r="Y7790" i="1"/>
  <c r="Q7791" i="1"/>
  <c r="W7791" i="1"/>
  <c r="X7791" i="1"/>
  <c r="Y7791" i="1"/>
  <c r="Q7792" i="1"/>
  <c r="W7792" i="1"/>
  <c r="X7792" i="1"/>
  <c r="Y7792" i="1"/>
  <c r="Q7793" i="1"/>
  <c r="W7793" i="1"/>
  <c r="X7793" i="1"/>
  <c r="Y7793" i="1"/>
  <c r="Q7794" i="1"/>
  <c r="W7794" i="1"/>
  <c r="X7794" i="1"/>
  <c r="Y7794" i="1"/>
  <c r="Q7795" i="1"/>
  <c r="W7795" i="1"/>
  <c r="X7795" i="1"/>
  <c r="Y7795" i="1"/>
  <c r="Q7796" i="1"/>
  <c r="W7796" i="1"/>
  <c r="X7796" i="1"/>
  <c r="Y7796" i="1"/>
  <c r="Q7797" i="1"/>
  <c r="W7797" i="1"/>
  <c r="X7797" i="1"/>
  <c r="Y7797" i="1"/>
  <c r="Q7798" i="1"/>
  <c r="W7798" i="1"/>
  <c r="X7798" i="1"/>
  <c r="Y7798" i="1"/>
  <c r="Q7799" i="1"/>
  <c r="W7799" i="1"/>
  <c r="X7799" i="1"/>
  <c r="Y7799" i="1"/>
  <c r="Q7800" i="1"/>
  <c r="W7800" i="1"/>
  <c r="X7800" i="1"/>
  <c r="Y7800" i="1"/>
  <c r="Q7801" i="1"/>
  <c r="W7801" i="1"/>
  <c r="X7801" i="1"/>
  <c r="Y7801" i="1"/>
  <c r="Q7802" i="1"/>
  <c r="W7802" i="1"/>
  <c r="X7802" i="1"/>
  <c r="Y7802" i="1"/>
  <c r="Q7803" i="1"/>
  <c r="W7803" i="1"/>
  <c r="X7803" i="1"/>
  <c r="Y7803" i="1"/>
  <c r="Q7804" i="1"/>
  <c r="W7804" i="1"/>
  <c r="X7804" i="1"/>
  <c r="Y7804" i="1"/>
  <c r="Q7805" i="1"/>
  <c r="W7805" i="1"/>
  <c r="X7805" i="1"/>
  <c r="Y7805" i="1"/>
  <c r="Q7806" i="1"/>
  <c r="W7806" i="1"/>
  <c r="X7806" i="1"/>
  <c r="Y7806" i="1"/>
  <c r="Q7807" i="1"/>
  <c r="W7807" i="1"/>
  <c r="X7807" i="1"/>
  <c r="Y7807" i="1"/>
  <c r="Q7808" i="1"/>
  <c r="W7808" i="1"/>
  <c r="X7808" i="1"/>
  <c r="Y7808" i="1"/>
  <c r="Q7809" i="1"/>
  <c r="W7809" i="1"/>
  <c r="X7809" i="1"/>
  <c r="Y7809" i="1"/>
  <c r="Q7810" i="1"/>
  <c r="W7810" i="1"/>
  <c r="X7810" i="1"/>
  <c r="Y7810" i="1"/>
  <c r="Q7811" i="1"/>
  <c r="W7811" i="1"/>
  <c r="X7811" i="1"/>
  <c r="Y7811" i="1"/>
  <c r="Q7812" i="1"/>
  <c r="W7812" i="1"/>
  <c r="X7812" i="1"/>
  <c r="Y7812" i="1"/>
  <c r="Q7813" i="1"/>
  <c r="W7813" i="1"/>
  <c r="X7813" i="1"/>
  <c r="Y7813" i="1"/>
  <c r="Q7814" i="1"/>
  <c r="W7814" i="1"/>
  <c r="X7814" i="1"/>
  <c r="Y7814" i="1"/>
  <c r="Q7815" i="1"/>
  <c r="W7815" i="1"/>
  <c r="X7815" i="1"/>
  <c r="Y7815" i="1"/>
  <c r="Q7816" i="1"/>
  <c r="W7816" i="1"/>
  <c r="X7816" i="1"/>
  <c r="Y7816" i="1"/>
  <c r="Q7817" i="1"/>
  <c r="W7817" i="1"/>
  <c r="X7817" i="1"/>
  <c r="Y7817" i="1"/>
  <c r="Q7818" i="1"/>
  <c r="W7818" i="1"/>
  <c r="X7818" i="1"/>
  <c r="Y7818" i="1"/>
  <c r="Q7819" i="1"/>
  <c r="W7819" i="1"/>
  <c r="X7819" i="1"/>
  <c r="Y7819" i="1"/>
  <c r="Q7820" i="1"/>
  <c r="W7820" i="1"/>
  <c r="X7820" i="1"/>
  <c r="Y7820" i="1"/>
  <c r="Q7821" i="1"/>
  <c r="W7821" i="1"/>
  <c r="X7821" i="1"/>
  <c r="Y7821" i="1"/>
  <c r="Q7822" i="1"/>
  <c r="W7822" i="1"/>
  <c r="X7822" i="1"/>
  <c r="Y7822" i="1"/>
  <c r="Q7823" i="1"/>
  <c r="W7823" i="1"/>
  <c r="X7823" i="1"/>
  <c r="Y7823" i="1"/>
  <c r="Q7824" i="1"/>
  <c r="W7824" i="1"/>
  <c r="X7824" i="1"/>
  <c r="Y7824" i="1"/>
  <c r="Q7825" i="1"/>
  <c r="W7825" i="1"/>
  <c r="X7825" i="1"/>
  <c r="Y7825" i="1"/>
  <c r="Q7826" i="1"/>
  <c r="W7826" i="1"/>
  <c r="X7826" i="1"/>
  <c r="Y7826" i="1"/>
  <c r="Q7827" i="1"/>
  <c r="W7827" i="1"/>
  <c r="X7827" i="1"/>
  <c r="Y7827" i="1"/>
  <c r="Q7828" i="1"/>
  <c r="W7828" i="1"/>
  <c r="X7828" i="1"/>
  <c r="Y7828" i="1"/>
  <c r="Q7829" i="1"/>
  <c r="W7829" i="1"/>
  <c r="X7829" i="1"/>
  <c r="Y7829" i="1"/>
  <c r="Q7830" i="1"/>
  <c r="W7830" i="1"/>
  <c r="X7830" i="1"/>
  <c r="Y7830" i="1"/>
  <c r="Q7831" i="1"/>
  <c r="W7831" i="1"/>
  <c r="X7831" i="1"/>
  <c r="Y7831" i="1"/>
  <c r="Q7832" i="1"/>
  <c r="W7832" i="1"/>
  <c r="X7832" i="1"/>
  <c r="Y7832" i="1"/>
  <c r="Q7833" i="1"/>
  <c r="W7833" i="1"/>
  <c r="X7833" i="1"/>
  <c r="Y7833" i="1"/>
  <c r="Q7834" i="1"/>
  <c r="W7834" i="1"/>
  <c r="X7834" i="1"/>
  <c r="Y7834" i="1"/>
  <c r="Q7835" i="1"/>
  <c r="W7835" i="1"/>
  <c r="X7835" i="1"/>
  <c r="Y7835" i="1"/>
  <c r="Q7836" i="1"/>
  <c r="W7836" i="1"/>
  <c r="X7836" i="1"/>
  <c r="Y7836" i="1"/>
  <c r="Q7837" i="1"/>
  <c r="W7837" i="1"/>
  <c r="X7837" i="1"/>
  <c r="Y7837" i="1"/>
  <c r="Q7838" i="1"/>
  <c r="W7838" i="1"/>
  <c r="X7838" i="1"/>
  <c r="Y7838" i="1"/>
  <c r="Q7839" i="1"/>
  <c r="W7839" i="1"/>
  <c r="X7839" i="1"/>
  <c r="Y7839" i="1"/>
  <c r="Q7840" i="1"/>
  <c r="W7840" i="1"/>
  <c r="X7840" i="1"/>
  <c r="Y7840" i="1"/>
  <c r="Q7841" i="1"/>
  <c r="W7841" i="1"/>
  <c r="X7841" i="1"/>
  <c r="Y7841" i="1"/>
  <c r="Q7842" i="1"/>
  <c r="W7842" i="1"/>
  <c r="X7842" i="1"/>
  <c r="Y7842" i="1"/>
  <c r="Q7843" i="1"/>
  <c r="W7843" i="1"/>
  <c r="X7843" i="1"/>
  <c r="Y7843" i="1"/>
  <c r="Q7844" i="1"/>
  <c r="W7844" i="1"/>
  <c r="X7844" i="1"/>
  <c r="Y7844" i="1"/>
  <c r="Q7845" i="1"/>
  <c r="W7845" i="1"/>
  <c r="X7845" i="1"/>
  <c r="Y7845" i="1"/>
  <c r="Q7846" i="1"/>
  <c r="W7846" i="1"/>
  <c r="X7846" i="1"/>
  <c r="Y7846" i="1"/>
  <c r="Q7847" i="1"/>
  <c r="W7847" i="1"/>
  <c r="X7847" i="1"/>
  <c r="Y7847" i="1"/>
  <c r="Q7848" i="1"/>
  <c r="W7848" i="1"/>
  <c r="X7848" i="1"/>
  <c r="Y7848" i="1"/>
  <c r="Q7849" i="1"/>
  <c r="W7849" i="1"/>
  <c r="X7849" i="1"/>
  <c r="Y7849" i="1"/>
  <c r="Q7850" i="1"/>
  <c r="W7850" i="1"/>
  <c r="X7850" i="1"/>
  <c r="Y7850" i="1"/>
  <c r="Q7851" i="1"/>
  <c r="W7851" i="1"/>
  <c r="X7851" i="1"/>
  <c r="Y7851" i="1"/>
  <c r="Q7852" i="1"/>
  <c r="W7852" i="1"/>
  <c r="X7852" i="1"/>
  <c r="Y7852" i="1"/>
  <c r="Q7853" i="1"/>
  <c r="W7853" i="1"/>
  <c r="X7853" i="1"/>
  <c r="Y7853" i="1"/>
  <c r="Q7854" i="1"/>
  <c r="W7854" i="1"/>
  <c r="X7854" i="1"/>
  <c r="Y7854" i="1"/>
  <c r="Q7855" i="1"/>
  <c r="W7855" i="1"/>
  <c r="X7855" i="1"/>
  <c r="Y7855" i="1"/>
  <c r="Q7856" i="1"/>
  <c r="W7856" i="1"/>
  <c r="X7856" i="1"/>
  <c r="Y7856" i="1"/>
  <c r="Q7857" i="1"/>
  <c r="W7857" i="1"/>
  <c r="X7857" i="1"/>
  <c r="Y7857" i="1"/>
  <c r="Q7858" i="1"/>
  <c r="W7858" i="1"/>
  <c r="X7858" i="1"/>
  <c r="Y7858" i="1"/>
  <c r="Q7859" i="1"/>
  <c r="W7859" i="1"/>
  <c r="X7859" i="1"/>
  <c r="Y7859" i="1"/>
  <c r="Q7860" i="1"/>
  <c r="W7860" i="1"/>
  <c r="X7860" i="1"/>
  <c r="Y7860" i="1"/>
  <c r="Q7861" i="1"/>
  <c r="W7861" i="1"/>
  <c r="X7861" i="1"/>
  <c r="Y7861" i="1"/>
  <c r="Q7862" i="1"/>
  <c r="W7862" i="1"/>
  <c r="X7862" i="1"/>
  <c r="Y7862" i="1"/>
  <c r="Q7863" i="1"/>
  <c r="W7863" i="1"/>
  <c r="X7863" i="1"/>
  <c r="Y7863" i="1"/>
  <c r="Q7864" i="1"/>
  <c r="W7864" i="1"/>
  <c r="X7864" i="1"/>
  <c r="Y7864" i="1"/>
  <c r="Q7865" i="1"/>
  <c r="W7865" i="1"/>
  <c r="X7865" i="1"/>
  <c r="Y7865" i="1"/>
  <c r="Q7866" i="1"/>
  <c r="W7866" i="1"/>
  <c r="X7866" i="1"/>
  <c r="Y7866" i="1"/>
  <c r="Q7867" i="1"/>
  <c r="W7867" i="1"/>
  <c r="X7867" i="1"/>
  <c r="Y7867" i="1"/>
  <c r="Q7868" i="1"/>
  <c r="W7868" i="1"/>
  <c r="X7868" i="1"/>
  <c r="Y7868" i="1"/>
  <c r="Q7869" i="1"/>
  <c r="W7869" i="1"/>
  <c r="X7869" i="1"/>
  <c r="Y7869" i="1"/>
  <c r="Q7870" i="1"/>
  <c r="W7870" i="1"/>
  <c r="X7870" i="1"/>
  <c r="Y7870" i="1"/>
  <c r="Q7871" i="1"/>
  <c r="W7871" i="1"/>
  <c r="X7871" i="1"/>
  <c r="Y7871" i="1"/>
  <c r="Q7872" i="1"/>
  <c r="W7872" i="1"/>
  <c r="X7872" i="1"/>
  <c r="Y7872" i="1"/>
  <c r="Q7873" i="1"/>
  <c r="W7873" i="1"/>
  <c r="X7873" i="1"/>
  <c r="Y7873" i="1"/>
  <c r="Q7874" i="1"/>
  <c r="W7874" i="1"/>
  <c r="X7874" i="1"/>
  <c r="Y7874" i="1"/>
  <c r="Q7875" i="1"/>
  <c r="W7875" i="1"/>
  <c r="X7875" i="1"/>
  <c r="Y7875" i="1"/>
  <c r="Q7876" i="1"/>
  <c r="W7876" i="1"/>
  <c r="X7876" i="1"/>
  <c r="Y7876" i="1"/>
  <c r="Q7877" i="1"/>
  <c r="W7877" i="1"/>
  <c r="X7877" i="1"/>
  <c r="Y7877" i="1"/>
  <c r="Q7878" i="1"/>
  <c r="W7878" i="1"/>
  <c r="X7878" i="1"/>
  <c r="Y7878" i="1"/>
  <c r="Q7879" i="1"/>
  <c r="W7879" i="1"/>
  <c r="X7879" i="1"/>
  <c r="Y7879" i="1"/>
  <c r="Q7880" i="1"/>
  <c r="W7880" i="1"/>
  <c r="X7880" i="1"/>
  <c r="Y7880" i="1"/>
  <c r="Q7881" i="1"/>
  <c r="W7881" i="1"/>
  <c r="X7881" i="1"/>
  <c r="Y7881" i="1"/>
  <c r="Q7882" i="1"/>
  <c r="W7882" i="1"/>
  <c r="X7882" i="1"/>
  <c r="Y7882" i="1"/>
  <c r="Q7883" i="1"/>
  <c r="W7883" i="1"/>
  <c r="X7883" i="1"/>
  <c r="Y7883" i="1"/>
  <c r="Q7884" i="1"/>
  <c r="W7884" i="1"/>
  <c r="X7884" i="1"/>
  <c r="Y7884" i="1"/>
  <c r="Q7885" i="1"/>
  <c r="W7885" i="1"/>
  <c r="X7885" i="1"/>
  <c r="Y7885" i="1"/>
  <c r="Q7886" i="1"/>
  <c r="W7886" i="1"/>
  <c r="X7886" i="1"/>
  <c r="Y7886" i="1"/>
  <c r="Q7887" i="1"/>
  <c r="W7887" i="1"/>
  <c r="X7887" i="1"/>
  <c r="Y7887" i="1"/>
  <c r="Q7888" i="1"/>
  <c r="W7888" i="1"/>
  <c r="X7888" i="1"/>
  <c r="Y7888" i="1"/>
  <c r="Q7889" i="1"/>
  <c r="W7889" i="1"/>
  <c r="X7889" i="1"/>
  <c r="Y7889" i="1"/>
  <c r="Q7890" i="1"/>
  <c r="W7890" i="1"/>
  <c r="X7890" i="1"/>
  <c r="Y7890" i="1"/>
  <c r="Q7891" i="1"/>
  <c r="W7891" i="1"/>
  <c r="X7891" i="1"/>
  <c r="Y7891" i="1"/>
  <c r="Q7892" i="1"/>
  <c r="W7892" i="1"/>
  <c r="X7892" i="1"/>
  <c r="Y7892" i="1"/>
  <c r="Q7893" i="1"/>
  <c r="W7893" i="1"/>
  <c r="X7893" i="1"/>
  <c r="Y7893" i="1"/>
  <c r="Q7894" i="1"/>
  <c r="W7894" i="1"/>
  <c r="X7894" i="1"/>
  <c r="Y7894" i="1"/>
  <c r="Q7895" i="1"/>
  <c r="W7895" i="1"/>
  <c r="X7895" i="1"/>
  <c r="Y7895" i="1"/>
  <c r="Q7896" i="1"/>
  <c r="W7896" i="1"/>
  <c r="X7896" i="1"/>
  <c r="Y7896" i="1"/>
  <c r="Q7897" i="1"/>
  <c r="W7897" i="1"/>
  <c r="X7897" i="1"/>
  <c r="Y7897" i="1"/>
  <c r="Q7898" i="1"/>
  <c r="W7898" i="1"/>
  <c r="X7898" i="1"/>
  <c r="Y7898" i="1"/>
  <c r="Q7899" i="1"/>
  <c r="W7899" i="1"/>
  <c r="X7899" i="1"/>
  <c r="Y7899" i="1"/>
  <c r="Q7900" i="1"/>
  <c r="W7900" i="1"/>
  <c r="X7900" i="1"/>
  <c r="Y7900" i="1"/>
  <c r="Q7901" i="1"/>
  <c r="W7901" i="1"/>
  <c r="X7901" i="1"/>
  <c r="Y7901" i="1"/>
  <c r="Q7902" i="1"/>
  <c r="W7902" i="1"/>
  <c r="X7902" i="1"/>
  <c r="Y7902" i="1"/>
  <c r="Q7903" i="1"/>
  <c r="W7903" i="1"/>
  <c r="X7903" i="1"/>
  <c r="Y7903" i="1"/>
  <c r="Q7904" i="1"/>
  <c r="W7904" i="1"/>
  <c r="X7904" i="1"/>
  <c r="Y7904" i="1"/>
  <c r="Q7905" i="1"/>
  <c r="W7905" i="1"/>
  <c r="X7905" i="1"/>
  <c r="Y7905" i="1"/>
  <c r="Q7906" i="1"/>
  <c r="W7906" i="1"/>
  <c r="X7906" i="1"/>
  <c r="Y7906" i="1"/>
  <c r="Q7907" i="1"/>
  <c r="W7907" i="1"/>
  <c r="X7907" i="1"/>
  <c r="Y7907" i="1"/>
  <c r="Q7908" i="1"/>
  <c r="W7908" i="1"/>
  <c r="X7908" i="1"/>
  <c r="Y7908" i="1"/>
  <c r="Q7909" i="1"/>
  <c r="W7909" i="1"/>
  <c r="X7909" i="1"/>
  <c r="Y7909" i="1"/>
  <c r="Q7910" i="1"/>
  <c r="W7910" i="1"/>
  <c r="X7910" i="1"/>
  <c r="Y7910" i="1"/>
  <c r="Q7911" i="1"/>
  <c r="W7911" i="1"/>
  <c r="X7911" i="1"/>
  <c r="Y7911" i="1"/>
  <c r="Q7912" i="1"/>
  <c r="W7912" i="1"/>
  <c r="X7912" i="1"/>
  <c r="Y7912" i="1"/>
  <c r="Q7913" i="1"/>
  <c r="W7913" i="1"/>
  <c r="X7913" i="1"/>
  <c r="Y7913" i="1"/>
  <c r="Q7914" i="1"/>
  <c r="W7914" i="1"/>
  <c r="X7914" i="1"/>
  <c r="Y7914" i="1"/>
  <c r="Q7915" i="1"/>
  <c r="W7915" i="1"/>
  <c r="X7915" i="1"/>
  <c r="Y7915" i="1"/>
  <c r="Q7916" i="1"/>
  <c r="W7916" i="1"/>
  <c r="X7916" i="1"/>
  <c r="Y7916" i="1"/>
  <c r="Q7917" i="1"/>
  <c r="W7917" i="1"/>
  <c r="X7917" i="1"/>
  <c r="Y7917" i="1"/>
  <c r="Q7918" i="1"/>
  <c r="W7918" i="1"/>
  <c r="X7918" i="1"/>
  <c r="Y7918" i="1"/>
  <c r="Q7919" i="1"/>
  <c r="W7919" i="1"/>
  <c r="X7919" i="1"/>
  <c r="Y7919" i="1"/>
  <c r="Q7920" i="1"/>
  <c r="W7920" i="1"/>
  <c r="X7920" i="1"/>
  <c r="Y7920" i="1"/>
  <c r="Q7921" i="1"/>
  <c r="W7921" i="1"/>
  <c r="X7921" i="1"/>
  <c r="Y7921" i="1"/>
  <c r="Q7922" i="1"/>
  <c r="W7922" i="1"/>
  <c r="X7922" i="1"/>
  <c r="Y7922" i="1"/>
  <c r="Q7923" i="1"/>
  <c r="W7923" i="1"/>
  <c r="X7923" i="1"/>
  <c r="Y7923" i="1"/>
  <c r="Q7924" i="1"/>
  <c r="W7924" i="1"/>
  <c r="X7924" i="1"/>
  <c r="Y7924" i="1"/>
  <c r="Q7925" i="1"/>
  <c r="W7925" i="1"/>
  <c r="X7925" i="1"/>
  <c r="Y7925" i="1"/>
  <c r="Q7926" i="1"/>
  <c r="W7926" i="1"/>
  <c r="X7926" i="1"/>
  <c r="Y7926" i="1"/>
  <c r="Q7927" i="1"/>
  <c r="W7927" i="1"/>
  <c r="X7927" i="1"/>
  <c r="Y7927" i="1"/>
  <c r="Q7928" i="1"/>
  <c r="W7928" i="1"/>
  <c r="X7928" i="1"/>
  <c r="Y7928" i="1"/>
  <c r="Q7929" i="1"/>
  <c r="W7929" i="1"/>
  <c r="X7929" i="1"/>
  <c r="Y7929" i="1"/>
  <c r="Q7930" i="1"/>
  <c r="W7930" i="1"/>
  <c r="X7930" i="1"/>
  <c r="Y7930" i="1"/>
  <c r="Q7931" i="1"/>
  <c r="W7931" i="1"/>
  <c r="X7931" i="1"/>
  <c r="Y7931" i="1"/>
  <c r="Q7932" i="1"/>
  <c r="W7932" i="1"/>
  <c r="X7932" i="1"/>
  <c r="Y7932" i="1"/>
  <c r="Q7933" i="1"/>
  <c r="W7933" i="1"/>
  <c r="X7933" i="1"/>
  <c r="Y7933" i="1"/>
  <c r="Q7934" i="1"/>
  <c r="W7934" i="1"/>
  <c r="X7934" i="1"/>
  <c r="Y7934" i="1"/>
  <c r="Q7935" i="1"/>
  <c r="W7935" i="1"/>
  <c r="X7935" i="1"/>
  <c r="Y7935" i="1"/>
  <c r="Q7936" i="1"/>
  <c r="W7936" i="1"/>
  <c r="X7936" i="1"/>
  <c r="Y7936" i="1"/>
  <c r="Q7937" i="1"/>
  <c r="W7937" i="1"/>
  <c r="X7937" i="1"/>
  <c r="Y7937" i="1"/>
  <c r="Q7938" i="1"/>
  <c r="W7938" i="1"/>
  <c r="X7938" i="1"/>
  <c r="Y7938" i="1"/>
  <c r="Q7939" i="1"/>
  <c r="W7939" i="1"/>
  <c r="X7939" i="1"/>
  <c r="Y7939" i="1"/>
  <c r="Q7940" i="1"/>
  <c r="W7940" i="1"/>
  <c r="X7940" i="1"/>
  <c r="Y7940" i="1"/>
  <c r="Q7941" i="1"/>
  <c r="W7941" i="1"/>
  <c r="X7941" i="1"/>
  <c r="Y7941" i="1"/>
  <c r="Q7942" i="1"/>
  <c r="W7942" i="1"/>
  <c r="X7942" i="1"/>
  <c r="Y7942" i="1"/>
  <c r="Q7943" i="1"/>
  <c r="W7943" i="1"/>
  <c r="X7943" i="1"/>
  <c r="Y7943" i="1"/>
  <c r="Q7944" i="1"/>
  <c r="W7944" i="1"/>
  <c r="X7944" i="1"/>
  <c r="Y7944" i="1"/>
  <c r="Q7945" i="1"/>
  <c r="W7945" i="1"/>
  <c r="X7945" i="1"/>
  <c r="Y7945" i="1"/>
  <c r="Q7946" i="1"/>
  <c r="W7946" i="1"/>
  <c r="X7946" i="1"/>
  <c r="Y7946" i="1"/>
  <c r="Q7947" i="1"/>
  <c r="W7947" i="1"/>
  <c r="X7947" i="1"/>
  <c r="Y7947" i="1"/>
  <c r="Q7948" i="1"/>
  <c r="W7948" i="1"/>
  <c r="X7948" i="1"/>
  <c r="Y7948" i="1"/>
  <c r="Q7949" i="1"/>
  <c r="W7949" i="1"/>
  <c r="X7949" i="1"/>
  <c r="Y7949" i="1"/>
  <c r="Q7950" i="1"/>
  <c r="W7950" i="1"/>
  <c r="X7950" i="1"/>
  <c r="Y7950" i="1"/>
  <c r="Q7951" i="1"/>
  <c r="W7951" i="1"/>
  <c r="X7951" i="1"/>
  <c r="Y7951" i="1"/>
  <c r="Q7952" i="1"/>
  <c r="W7952" i="1"/>
  <c r="X7952" i="1"/>
  <c r="Y7952" i="1"/>
  <c r="Q7953" i="1"/>
  <c r="W7953" i="1"/>
  <c r="X7953" i="1"/>
  <c r="Y7953" i="1"/>
  <c r="Q7954" i="1"/>
  <c r="W7954" i="1"/>
  <c r="X7954" i="1"/>
  <c r="Y7954" i="1"/>
  <c r="Q7955" i="1"/>
  <c r="W7955" i="1"/>
  <c r="X7955" i="1"/>
  <c r="Y7955" i="1"/>
  <c r="Q7956" i="1"/>
  <c r="W7956" i="1"/>
  <c r="X7956" i="1"/>
  <c r="Y7956" i="1"/>
  <c r="Q7957" i="1"/>
  <c r="W7957" i="1"/>
  <c r="X7957" i="1"/>
  <c r="Y7957" i="1"/>
  <c r="Q7958" i="1"/>
  <c r="W7958" i="1"/>
  <c r="X7958" i="1"/>
  <c r="Y7958" i="1"/>
  <c r="Q7959" i="1"/>
  <c r="W7959" i="1"/>
  <c r="X7959" i="1"/>
  <c r="Y7959" i="1"/>
  <c r="Q7960" i="1"/>
  <c r="W7960" i="1"/>
  <c r="X7960" i="1"/>
  <c r="Y7960" i="1"/>
  <c r="Q7961" i="1"/>
  <c r="W7961" i="1"/>
  <c r="X7961" i="1"/>
  <c r="Y7961" i="1"/>
  <c r="Q7962" i="1"/>
  <c r="W7962" i="1"/>
  <c r="X7962" i="1"/>
  <c r="Y7962" i="1"/>
  <c r="Q7963" i="1"/>
  <c r="W7963" i="1"/>
  <c r="X7963" i="1"/>
  <c r="Y7963" i="1"/>
  <c r="Q7964" i="1"/>
  <c r="W7964" i="1"/>
  <c r="X7964" i="1"/>
  <c r="Y7964" i="1"/>
  <c r="Q7965" i="1"/>
  <c r="W7965" i="1"/>
  <c r="X7965" i="1"/>
  <c r="Y7965" i="1"/>
  <c r="Q7966" i="1"/>
  <c r="W7966" i="1"/>
  <c r="X7966" i="1"/>
  <c r="Y7966" i="1"/>
  <c r="Q7967" i="1"/>
  <c r="W7967" i="1"/>
  <c r="X7967" i="1"/>
  <c r="Y7967" i="1"/>
  <c r="Q7968" i="1"/>
  <c r="W7968" i="1"/>
  <c r="X7968" i="1"/>
  <c r="Y7968" i="1"/>
  <c r="Q7969" i="1"/>
  <c r="W7969" i="1"/>
  <c r="X7969" i="1"/>
  <c r="Y7969" i="1"/>
  <c r="Q7970" i="1"/>
  <c r="W7970" i="1"/>
  <c r="X7970" i="1"/>
  <c r="Y7970" i="1"/>
  <c r="Q7971" i="1"/>
  <c r="W7971" i="1"/>
  <c r="X7971" i="1"/>
  <c r="Y7971" i="1"/>
  <c r="Q7972" i="1"/>
  <c r="W7972" i="1"/>
  <c r="X7972" i="1"/>
  <c r="Y7972" i="1"/>
  <c r="Q7973" i="1"/>
  <c r="W7973" i="1"/>
  <c r="X7973" i="1"/>
  <c r="Y7973" i="1"/>
  <c r="Q7974" i="1"/>
  <c r="W7974" i="1"/>
  <c r="X7974" i="1"/>
  <c r="Y7974" i="1"/>
  <c r="Q7975" i="1"/>
  <c r="W7975" i="1"/>
  <c r="X7975" i="1"/>
  <c r="Y7975" i="1"/>
  <c r="Q7976" i="1"/>
  <c r="W7976" i="1"/>
  <c r="X7976" i="1"/>
  <c r="Y7976" i="1"/>
  <c r="Q7977" i="1"/>
  <c r="W7977" i="1"/>
  <c r="X7977" i="1"/>
  <c r="Y7977" i="1"/>
  <c r="Q7978" i="1"/>
  <c r="W7978" i="1"/>
  <c r="X7978" i="1"/>
  <c r="Y7978" i="1"/>
  <c r="Q7979" i="1"/>
  <c r="W7979" i="1"/>
  <c r="X7979" i="1"/>
  <c r="Y7979" i="1"/>
  <c r="Q7980" i="1"/>
  <c r="W7980" i="1"/>
  <c r="X7980" i="1"/>
  <c r="Y7980" i="1"/>
  <c r="Q7981" i="1"/>
  <c r="W7981" i="1"/>
  <c r="X7981" i="1"/>
  <c r="Y7981" i="1"/>
  <c r="Q7982" i="1"/>
  <c r="W7982" i="1"/>
  <c r="X7982" i="1"/>
  <c r="Y7982" i="1"/>
  <c r="Q7983" i="1"/>
  <c r="W7983" i="1"/>
  <c r="X7983" i="1"/>
  <c r="Y7983" i="1"/>
  <c r="Q7984" i="1"/>
  <c r="W7984" i="1"/>
  <c r="X7984" i="1"/>
  <c r="Y7984" i="1"/>
  <c r="Q7985" i="1"/>
  <c r="W7985" i="1"/>
  <c r="X7985" i="1"/>
  <c r="Y7985" i="1"/>
  <c r="Q7986" i="1"/>
  <c r="W7986" i="1"/>
  <c r="X7986" i="1"/>
  <c r="Y7986" i="1"/>
  <c r="Q7987" i="1"/>
  <c r="W7987" i="1"/>
  <c r="X7987" i="1"/>
  <c r="Y7987" i="1"/>
  <c r="Q7988" i="1"/>
  <c r="W7988" i="1"/>
  <c r="X7988" i="1"/>
  <c r="Y7988" i="1"/>
  <c r="Q7989" i="1"/>
  <c r="W7989" i="1"/>
  <c r="X7989" i="1"/>
  <c r="Y7989" i="1"/>
  <c r="Q7990" i="1"/>
  <c r="W7990" i="1"/>
  <c r="X7990" i="1"/>
  <c r="Y7990" i="1"/>
  <c r="Q7991" i="1"/>
  <c r="W7991" i="1"/>
  <c r="X7991" i="1"/>
  <c r="Y7991" i="1"/>
  <c r="Q7992" i="1"/>
  <c r="W7992" i="1"/>
  <c r="X7992" i="1"/>
  <c r="Y7992" i="1"/>
  <c r="Q7993" i="1"/>
  <c r="W7993" i="1"/>
  <c r="X7993" i="1"/>
  <c r="Y7993" i="1"/>
  <c r="Q7994" i="1"/>
  <c r="W7994" i="1"/>
  <c r="X7994" i="1"/>
  <c r="Y7994" i="1"/>
  <c r="Q7995" i="1"/>
  <c r="W7995" i="1"/>
  <c r="X7995" i="1"/>
  <c r="Y7995" i="1"/>
  <c r="Q7996" i="1"/>
  <c r="W7996" i="1"/>
  <c r="X7996" i="1"/>
  <c r="Y7996" i="1"/>
  <c r="Q7997" i="1"/>
  <c r="W7997" i="1"/>
  <c r="X7997" i="1"/>
  <c r="Y7997" i="1"/>
  <c r="Q7998" i="1"/>
  <c r="W7998" i="1"/>
  <c r="X7998" i="1"/>
  <c r="Y7998" i="1"/>
  <c r="Q7999" i="1"/>
  <c r="W7999" i="1"/>
  <c r="X7999" i="1"/>
  <c r="Y7999" i="1"/>
  <c r="Q8000" i="1"/>
  <c r="W8000" i="1"/>
  <c r="X8000" i="1"/>
  <c r="Y8000" i="1"/>
  <c r="Q8001" i="1"/>
  <c r="W8001" i="1"/>
  <c r="X8001" i="1"/>
  <c r="Y8001" i="1"/>
  <c r="Q8002" i="1"/>
  <c r="W8002" i="1"/>
  <c r="X8002" i="1"/>
  <c r="Y8002" i="1"/>
  <c r="Q8003" i="1"/>
  <c r="W8003" i="1"/>
  <c r="X8003" i="1"/>
  <c r="Y8003" i="1"/>
  <c r="Q8004" i="1"/>
  <c r="W8004" i="1"/>
  <c r="X8004" i="1"/>
  <c r="Y8004" i="1"/>
  <c r="Q8005" i="1"/>
  <c r="W8005" i="1"/>
  <c r="X8005" i="1"/>
  <c r="Y8005" i="1"/>
  <c r="Q8006" i="1"/>
  <c r="W8006" i="1"/>
  <c r="X8006" i="1"/>
  <c r="Y8006" i="1"/>
  <c r="Q8007" i="1"/>
  <c r="W8007" i="1"/>
  <c r="X8007" i="1"/>
  <c r="Y8007" i="1"/>
  <c r="Q8008" i="1"/>
  <c r="W8008" i="1"/>
  <c r="X8008" i="1"/>
  <c r="Y8008" i="1"/>
  <c r="Q8009" i="1"/>
  <c r="W8009" i="1"/>
  <c r="X8009" i="1"/>
  <c r="Y8009" i="1"/>
  <c r="Q8010" i="1"/>
  <c r="W8010" i="1"/>
  <c r="X8010" i="1"/>
  <c r="Y8010" i="1"/>
  <c r="Q8011" i="1"/>
  <c r="W8011" i="1"/>
  <c r="X8011" i="1"/>
  <c r="Y8011" i="1"/>
  <c r="Q8012" i="1"/>
  <c r="W8012" i="1"/>
  <c r="X8012" i="1"/>
  <c r="Y8012" i="1"/>
  <c r="Q8013" i="1"/>
  <c r="W8013" i="1"/>
  <c r="X8013" i="1"/>
  <c r="Y8013" i="1"/>
  <c r="Q8014" i="1"/>
  <c r="W8014" i="1"/>
  <c r="X8014" i="1"/>
  <c r="Y8014" i="1"/>
  <c r="Q8015" i="1"/>
  <c r="W8015" i="1"/>
  <c r="X8015" i="1"/>
  <c r="Y8015" i="1"/>
  <c r="Q8016" i="1"/>
  <c r="W8016" i="1"/>
  <c r="X8016" i="1"/>
  <c r="Y8016" i="1"/>
  <c r="Q8017" i="1"/>
  <c r="W8017" i="1"/>
  <c r="X8017" i="1"/>
  <c r="Y8017" i="1"/>
  <c r="Q8018" i="1"/>
  <c r="W8018" i="1"/>
  <c r="X8018" i="1"/>
  <c r="Y8018" i="1"/>
  <c r="Q8019" i="1"/>
  <c r="W8019" i="1"/>
  <c r="X8019" i="1"/>
  <c r="Y8019" i="1"/>
  <c r="Q8020" i="1"/>
  <c r="W8020" i="1"/>
  <c r="X8020" i="1"/>
  <c r="Y8020" i="1"/>
  <c r="Q8021" i="1"/>
  <c r="W8021" i="1"/>
  <c r="X8021" i="1"/>
  <c r="Y8021" i="1"/>
  <c r="Q8022" i="1"/>
  <c r="W8022" i="1"/>
  <c r="X8022" i="1"/>
  <c r="Y8022" i="1"/>
  <c r="Q8023" i="1"/>
  <c r="W8023" i="1"/>
  <c r="X8023" i="1"/>
  <c r="Y8023" i="1"/>
  <c r="Q8024" i="1"/>
  <c r="W8024" i="1"/>
  <c r="X8024" i="1"/>
  <c r="Y8024" i="1"/>
  <c r="Q8025" i="1"/>
  <c r="W8025" i="1"/>
  <c r="X8025" i="1"/>
  <c r="Y8025" i="1"/>
  <c r="Q8026" i="1"/>
  <c r="W8026" i="1"/>
  <c r="X8026" i="1"/>
  <c r="Y8026" i="1"/>
  <c r="Q8027" i="1"/>
  <c r="W8027" i="1"/>
  <c r="X8027" i="1"/>
  <c r="Y8027" i="1"/>
  <c r="Q8028" i="1"/>
  <c r="W8028" i="1"/>
  <c r="X8028" i="1"/>
  <c r="Y8028" i="1"/>
  <c r="Q8029" i="1"/>
  <c r="W8029" i="1"/>
  <c r="X8029" i="1"/>
  <c r="Y8029" i="1"/>
  <c r="Q8030" i="1"/>
  <c r="W8030" i="1"/>
  <c r="X8030" i="1"/>
  <c r="Y8030" i="1"/>
  <c r="Q8031" i="1"/>
  <c r="W8031" i="1"/>
  <c r="X8031" i="1"/>
  <c r="Y8031" i="1"/>
  <c r="Q8032" i="1"/>
  <c r="W8032" i="1"/>
  <c r="X8032" i="1"/>
  <c r="Y8032" i="1"/>
  <c r="Q8033" i="1"/>
  <c r="W8033" i="1"/>
  <c r="X8033" i="1"/>
  <c r="Y8033" i="1"/>
  <c r="Q8034" i="1"/>
  <c r="W8034" i="1"/>
  <c r="X8034" i="1"/>
  <c r="Y8034" i="1"/>
  <c r="Q8035" i="1"/>
  <c r="W8035" i="1"/>
  <c r="X8035" i="1"/>
  <c r="Y8035" i="1"/>
  <c r="Q8036" i="1"/>
  <c r="W8036" i="1"/>
  <c r="X8036" i="1"/>
  <c r="Y8036" i="1"/>
  <c r="Q8037" i="1"/>
  <c r="W8037" i="1"/>
  <c r="X8037" i="1"/>
  <c r="Y8037" i="1"/>
  <c r="Q8038" i="1"/>
  <c r="W8038" i="1"/>
  <c r="X8038" i="1"/>
  <c r="Y8038" i="1"/>
  <c r="Q8039" i="1"/>
  <c r="W8039" i="1"/>
  <c r="X8039" i="1"/>
  <c r="Y8039" i="1"/>
  <c r="Q8040" i="1"/>
  <c r="W8040" i="1"/>
  <c r="X8040" i="1"/>
  <c r="Y8040" i="1"/>
  <c r="Q8041" i="1"/>
  <c r="W8041" i="1"/>
  <c r="X8041" i="1"/>
  <c r="Y8041" i="1"/>
  <c r="Q8042" i="1"/>
  <c r="W8042" i="1"/>
  <c r="X8042" i="1"/>
  <c r="Y8042" i="1"/>
  <c r="Q8043" i="1"/>
  <c r="W8043" i="1"/>
  <c r="X8043" i="1"/>
  <c r="Y8043" i="1"/>
  <c r="Q8044" i="1"/>
  <c r="W8044" i="1"/>
  <c r="X8044" i="1"/>
  <c r="Y8044" i="1"/>
  <c r="Q8045" i="1"/>
  <c r="W8045" i="1"/>
  <c r="X8045" i="1"/>
  <c r="Y8045" i="1"/>
  <c r="Q8046" i="1"/>
  <c r="W8046" i="1"/>
  <c r="X8046" i="1"/>
  <c r="Y8046" i="1"/>
  <c r="Q8047" i="1"/>
  <c r="W8047" i="1"/>
  <c r="X8047" i="1"/>
  <c r="Y8047" i="1"/>
  <c r="Q8048" i="1"/>
  <c r="W8048" i="1"/>
  <c r="X8048" i="1"/>
  <c r="Y8048" i="1"/>
  <c r="Q8049" i="1"/>
  <c r="W8049" i="1"/>
  <c r="X8049" i="1"/>
  <c r="Y8049" i="1"/>
  <c r="Q8050" i="1"/>
  <c r="W8050" i="1"/>
  <c r="X8050" i="1"/>
  <c r="Y8050" i="1"/>
  <c r="Q8051" i="1"/>
  <c r="W8051" i="1"/>
  <c r="X8051" i="1"/>
  <c r="Y8051" i="1"/>
  <c r="Q8052" i="1"/>
  <c r="W8052" i="1"/>
  <c r="X8052" i="1"/>
  <c r="Y8052" i="1"/>
  <c r="Q8053" i="1"/>
  <c r="W8053" i="1"/>
  <c r="X8053" i="1"/>
  <c r="Y8053" i="1"/>
  <c r="Q8054" i="1"/>
  <c r="W8054" i="1"/>
  <c r="X8054" i="1"/>
  <c r="Y8054" i="1"/>
  <c r="Q8055" i="1"/>
  <c r="W8055" i="1"/>
  <c r="X8055" i="1"/>
  <c r="Y8055" i="1"/>
  <c r="Q8056" i="1"/>
  <c r="W8056" i="1"/>
  <c r="X8056" i="1"/>
  <c r="Y8056" i="1"/>
  <c r="Q8057" i="1"/>
  <c r="W8057" i="1"/>
  <c r="X8057" i="1"/>
  <c r="Y8057" i="1"/>
  <c r="Q8058" i="1"/>
  <c r="W8058" i="1"/>
  <c r="X8058" i="1"/>
  <c r="Y8058" i="1"/>
  <c r="Q8059" i="1"/>
  <c r="W8059" i="1"/>
  <c r="X8059" i="1"/>
  <c r="Y8059" i="1"/>
  <c r="Q8060" i="1"/>
  <c r="W8060" i="1"/>
  <c r="X8060" i="1"/>
  <c r="Y8060" i="1"/>
  <c r="Q8061" i="1"/>
  <c r="W8061" i="1"/>
  <c r="X8061" i="1"/>
  <c r="Y8061" i="1"/>
  <c r="Q8062" i="1"/>
  <c r="W8062" i="1"/>
  <c r="X8062" i="1"/>
  <c r="Y8062" i="1"/>
  <c r="Q8063" i="1"/>
  <c r="W8063" i="1"/>
  <c r="X8063" i="1"/>
  <c r="Y8063" i="1"/>
  <c r="Q8064" i="1"/>
  <c r="W8064" i="1"/>
  <c r="X8064" i="1"/>
  <c r="Y8064" i="1"/>
  <c r="Q8065" i="1"/>
  <c r="W8065" i="1"/>
  <c r="X8065" i="1"/>
  <c r="Y8065" i="1"/>
  <c r="Q8066" i="1"/>
  <c r="W8066" i="1"/>
  <c r="X8066" i="1"/>
  <c r="Y8066" i="1"/>
  <c r="Q8067" i="1"/>
  <c r="W8067" i="1"/>
  <c r="X8067" i="1"/>
  <c r="Y8067" i="1"/>
  <c r="Q8068" i="1"/>
  <c r="W8068" i="1"/>
  <c r="X8068" i="1"/>
  <c r="Y8068" i="1"/>
  <c r="Q8069" i="1"/>
  <c r="W8069" i="1"/>
  <c r="X8069" i="1"/>
  <c r="Y8069" i="1"/>
  <c r="Q8070" i="1"/>
  <c r="W8070" i="1"/>
  <c r="X8070" i="1"/>
  <c r="Y8070" i="1"/>
  <c r="Q8071" i="1"/>
  <c r="W8071" i="1"/>
  <c r="X8071" i="1"/>
  <c r="Y8071" i="1"/>
  <c r="Q8072" i="1"/>
  <c r="W8072" i="1"/>
  <c r="X8072" i="1"/>
  <c r="Y8072" i="1"/>
  <c r="Q8073" i="1"/>
  <c r="W8073" i="1"/>
  <c r="X8073" i="1"/>
  <c r="Y8073" i="1"/>
  <c r="Q8074" i="1"/>
  <c r="W8074" i="1"/>
  <c r="X8074" i="1"/>
  <c r="Y8074" i="1"/>
  <c r="Q8075" i="1"/>
  <c r="W8075" i="1"/>
  <c r="X8075" i="1"/>
  <c r="Y8075" i="1"/>
  <c r="Q8076" i="1"/>
  <c r="W8076" i="1"/>
  <c r="X8076" i="1"/>
  <c r="Y8076" i="1"/>
  <c r="Q8077" i="1"/>
  <c r="W8077" i="1"/>
  <c r="X8077" i="1"/>
  <c r="Y8077" i="1"/>
  <c r="Q8078" i="1"/>
  <c r="W8078" i="1"/>
  <c r="X8078" i="1"/>
  <c r="Y8078" i="1"/>
  <c r="Q8079" i="1"/>
  <c r="W8079" i="1"/>
  <c r="X8079" i="1"/>
  <c r="Y8079" i="1"/>
  <c r="Q8080" i="1"/>
  <c r="W8080" i="1"/>
  <c r="X8080" i="1"/>
  <c r="Y8080" i="1"/>
  <c r="Q8081" i="1"/>
  <c r="W8081" i="1"/>
  <c r="X8081" i="1"/>
  <c r="Y8081" i="1"/>
  <c r="Q8082" i="1"/>
  <c r="W8082" i="1"/>
  <c r="X8082" i="1"/>
  <c r="Y8082" i="1"/>
  <c r="Q8083" i="1"/>
  <c r="W8083" i="1"/>
  <c r="X8083" i="1"/>
  <c r="Y8083" i="1"/>
  <c r="Q8084" i="1"/>
  <c r="W8084" i="1"/>
  <c r="X8084" i="1"/>
  <c r="Y8084" i="1"/>
  <c r="Q8085" i="1"/>
  <c r="W8085" i="1"/>
  <c r="X8085" i="1"/>
  <c r="Y8085" i="1"/>
  <c r="Q8086" i="1"/>
  <c r="W8086" i="1"/>
  <c r="X8086" i="1"/>
  <c r="Y8086" i="1"/>
  <c r="Q8087" i="1"/>
  <c r="W8087" i="1"/>
  <c r="X8087" i="1"/>
  <c r="Y8087" i="1"/>
  <c r="Q8088" i="1"/>
  <c r="W8088" i="1"/>
  <c r="X8088" i="1"/>
  <c r="Y8088" i="1"/>
  <c r="Q8089" i="1"/>
  <c r="W8089" i="1"/>
  <c r="X8089" i="1"/>
  <c r="Y8089" i="1"/>
  <c r="Q8090" i="1"/>
  <c r="W8090" i="1"/>
  <c r="X8090" i="1"/>
  <c r="Y8090" i="1"/>
  <c r="Q8091" i="1"/>
  <c r="W8091" i="1"/>
  <c r="X8091" i="1"/>
  <c r="Y8091" i="1"/>
  <c r="Q8092" i="1"/>
  <c r="W8092" i="1"/>
  <c r="X8092" i="1"/>
  <c r="Y8092" i="1"/>
  <c r="Q8093" i="1"/>
  <c r="W8093" i="1"/>
  <c r="X8093" i="1"/>
  <c r="Y8093" i="1"/>
  <c r="Q8094" i="1"/>
  <c r="W8094" i="1"/>
  <c r="X8094" i="1"/>
  <c r="Y8094" i="1"/>
  <c r="Q8095" i="1"/>
  <c r="W8095" i="1"/>
  <c r="X8095" i="1"/>
  <c r="Y8095" i="1"/>
  <c r="Q8096" i="1"/>
  <c r="W8096" i="1"/>
  <c r="X8096" i="1"/>
  <c r="Y8096" i="1"/>
  <c r="Q8097" i="1"/>
  <c r="W8097" i="1"/>
  <c r="X8097" i="1"/>
  <c r="Y8097" i="1"/>
  <c r="Q8098" i="1"/>
  <c r="W8098" i="1"/>
  <c r="X8098" i="1"/>
  <c r="Y8098" i="1"/>
  <c r="Q8099" i="1"/>
  <c r="W8099" i="1"/>
  <c r="X8099" i="1"/>
  <c r="Y8099" i="1"/>
  <c r="Q8100" i="1"/>
  <c r="W8100" i="1"/>
  <c r="X8100" i="1"/>
  <c r="Y8100" i="1"/>
  <c r="Q8101" i="1"/>
  <c r="W8101" i="1"/>
  <c r="X8101" i="1"/>
  <c r="Y8101" i="1"/>
  <c r="Q8102" i="1"/>
  <c r="W8102" i="1"/>
  <c r="X8102" i="1"/>
  <c r="Y8102" i="1"/>
  <c r="Q8103" i="1"/>
  <c r="W8103" i="1"/>
  <c r="X8103" i="1"/>
  <c r="Y8103" i="1"/>
  <c r="Q8104" i="1"/>
  <c r="W8104" i="1"/>
  <c r="X8104" i="1"/>
  <c r="Y8104" i="1"/>
  <c r="Q8105" i="1"/>
  <c r="W8105" i="1"/>
  <c r="X8105" i="1"/>
  <c r="Y8105" i="1"/>
  <c r="Q8106" i="1"/>
  <c r="W8106" i="1"/>
  <c r="X8106" i="1"/>
  <c r="Y8106" i="1"/>
  <c r="Q8107" i="1"/>
  <c r="W8107" i="1"/>
  <c r="X8107" i="1"/>
  <c r="Y8107" i="1"/>
  <c r="Q8108" i="1"/>
  <c r="W8108" i="1"/>
  <c r="X8108" i="1"/>
  <c r="Y8108" i="1"/>
  <c r="Q8109" i="1"/>
  <c r="W8109" i="1"/>
  <c r="X8109" i="1"/>
  <c r="Y8109" i="1"/>
  <c r="Q8110" i="1"/>
  <c r="W8110" i="1"/>
  <c r="X8110" i="1"/>
  <c r="Y8110" i="1"/>
  <c r="Q8111" i="1"/>
  <c r="W8111" i="1"/>
  <c r="X8111" i="1"/>
  <c r="Y8111" i="1"/>
  <c r="Q8112" i="1"/>
  <c r="W8112" i="1"/>
  <c r="X8112" i="1"/>
  <c r="Y8112" i="1"/>
  <c r="Q8113" i="1"/>
  <c r="W8113" i="1"/>
  <c r="X8113" i="1"/>
  <c r="Y8113" i="1"/>
  <c r="Q8114" i="1"/>
  <c r="W8114" i="1"/>
  <c r="X8114" i="1"/>
  <c r="Y8114" i="1"/>
  <c r="Q8115" i="1"/>
  <c r="W8115" i="1"/>
  <c r="X8115" i="1"/>
  <c r="Y8115" i="1"/>
  <c r="Q8116" i="1"/>
  <c r="W8116" i="1"/>
  <c r="X8116" i="1"/>
  <c r="Y8116" i="1"/>
  <c r="Q8117" i="1"/>
  <c r="W8117" i="1"/>
  <c r="X8117" i="1"/>
  <c r="Y8117" i="1"/>
  <c r="Q8118" i="1"/>
  <c r="W8118" i="1"/>
  <c r="X8118" i="1"/>
  <c r="Y8118" i="1"/>
  <c r="Q8119" i="1"/>
  <c r="W8119" i="1"/>
  <c r="X8119" i="1"/>
  <c r="Y8119" i="1"/>
  <c r="Q8120" i="1"/>
  <c r="W8120" i="1"/>
  <c r="X8120" i="1"/>
  <c r="Y8120" i="1"/>
  <c r="Q8121" i="1"/>
  <c r="W8121" i="1"/>
  <c r="X8121" i="1"/>
  <c r="Y8121" i="1"/>
  <c r="Q8122" i="1"/>
  <c r="W8122" i="1"/>
  <c r="X8122" i="1"/>
  <c r="Y8122" i="1"/>
  <c r="Q8123" i="1"/>
  <c r="W8123" i="1"/>
  <c r="X8123" i="1"/>
  <c r="Y8123" i="1"/>
  <c r="Q8124" i="1"/>
  <c r="W8124" i="1"/>
  <c r="X8124" i="1"/>
  <c r="Y8124" i="1"/>
  <c r="Q8125" i="1"/>
  <c r="W8125" i="1"/>
  <c r="X8125" i="1"/>
  <c r="Y8125" i="1"/>
  <c r="Q8126" i="1"/>
  <c r="W8126" i="1"/>
  <c r="X8126" i="1"/>
  <c r="Y8126" i="1"/>
  <c r="Q8127" i="1"/>
  <c r="W8127" i="1"/>
  <c r="X8127" i="1"/>
  <c r="Y8127" i="1"/>
  <c r="Q8128" i="1"/>
  <c r="W8128" i="1"/>
  <c r="X8128" i="1"/>
  <c r="Y8128" i="1"/>
  <c r="Q8129" i="1"/>
  <c r="W8129" i="1"/>
  <c r="X8129" i="1"/>
  <c r="Y8129" i="1"/>
  <c r="Q8130" i="1"/>
  <c r="W8130" i="1"/>
  <c r="X8130" i="1"/>
  <c r="Y8130" i="1"/>
  <c r="Q8131" i="1"/>
  <c r="W8131" i="1"/>
  <c r="X8131" i="1"/>
  <c r="Y8131" i="1"/>
  <c r="Q8132" i="1"/>
  <c r="W8132" i="1"/>
  <c r="X8132" i="1"/>
  <c r="Y8132" i="1"/>
  <c r="Q8133" i="1"/>
  <c r="W8133" i="1"/>
  <c r="X8133" i="1"/>
  <c r="Y8133" i="1"/>
  <c r="Q8134" i="1"/>
  <c r="W8134" i="1"/>
  <c r="X8134" i="1"/>
  <c r="Y8134" i="1"/>
  <c r="Q8135" i="1"/>
  <c r="W8135" i="1"/>
  <c r="X8135" i="1"/>
  <c r="Y8135" i="1"/>
  <c r="Q8136" i="1"/>
  <c r="W8136" i="1"/>
  <c r="X8136" i="1"/>
  <c r="Y8136" i="1"/>
  <c r="Q8137" i="1"/>
  <c r="W8137" i="1"/>
  <c r="X8137" i="1"/>
  <c r="Y8137" i="1"/>
  <c r="Q8138" i="1"/>
  <c r="W8138" i="1"/>
  <c r="X8138" i="1"/>
  <c r="Y8138" i="1"/>
  <c r="Q8139" i="1"/>
  <c r="W8139" i="1"/>
  <c r="X8139" i="1"/>
  <c r="Y8139" i="1"/>
  <c r="Q8140" i="1"/>
  <c r="W8140" i="1"/>
  <c r="X8140" i="1"/>
  <c r="Y8140" i="1"/>
  <c r="Q8141" i="1"/>
  <c r="W8141" i="1"/>
  <c r="X8141" i="1"/>
  <c r="Y8141" i="1"/>
  <c r="Q8142" i="1"/>
  <c r="W8142" i="1"/>
  <c r="X8142" i="1"/>
  <c r="Y8142" i="1"/>
  <c r="Q8143" i="1"/>
  <c r="W8143" i="1"/>
  <c r="X8143" i="1"/>
  <c r="Y8143" i="1"/>
  <c r="Q8144" i="1"/>
  <c r="W8144" i="1"/>
  <c r="X8144" i="1"/>
  <c r="Y8144" i="1"/>
  <c r="Q8145" i="1"/>
  <c r="W8145" i="1"/>
  <c r="X8145" i="1"/>
  <c r="Y8145" i="1"/>
  <c r="Q8146" i="1"/>
  <c r="W8146" i="1"/>
  <c r="X8146" i="1"/>
  <c r="Y8146" i="1"/>
  <c r="Q8147" i="1"/>
  <c r="W8147" i="1"/>
  <c r="X8147" i="1"/>
  <c r="Y8147" i="1"/>
  <c r="Q8148" i="1"/>
  <c r="W8148" i="1"/>
  <c r="X8148" i="1"/>
  <c r="Y8148" i="1"/>
  <c r="Q8149" i="1"/>
  <c r="W8149" i="1"/>
  <c r="X8149" i="1"/>
  <c r="Y8149" i="1"/>
  <c r="Q8150" i="1"/>
  <c r="W8150" i="1"/>
  <c r="X8150" i="1"/>
  <c r="Y8150" i="1"/>
  <c r="Q8151" i="1"/>
  <c r="W8151" i="1"/>
  <c r="X8151" i="1"/>
  <c r="Y8151" i="1"/>
  <c r="Q8152" i="1"/>
  <c r="W8152" i="1"/>
  <c r="X8152" i="1"/>
  <c r="Y8152" i="1"/>
  <c r="Q8153" i="1"/>
  <c r="W8153" i="1"/>
  <c r="X8153" i="1"/>
  <c r="Y8153" i="1"/>
  <c r="Q8154" i="1"/>
  <c r="W8154" i="1"/>
  <c r="X8154" i="1"/>
  <c r="Y8154" i="1"/>
  <c r="Q8155" i="1"/>
  <c r="W8155" i="1"/>
  <c r="X8155" i="1"/>
  <c r="Y8155" i="1"/>
  <c r="Q8156" i="1"/>
  <c r="W8156" i="1"/>
  <c r="X8156" i="1"/>
  <c r="Y8156" i="1"/>
  <c r="Q8157" i="1"/>
  <c r="W8157" i="1"/>
  <c r="X8157" i="1"/>
  <c r="Y8157" i="1"/>
  <c r="Q8158" i="1"/>
  <c r="W8158" i="1"/>
  <c r="X8158" i="1"/>
  <c r="Y8158" i="1"/>
  <c r="Q8159" i="1"/>
  <c r="W8159" i="1"/>
  <c r="X8159" i="1"/>
  <c r="Y8159" i="1"/>
  <c r="Q8160" i="1"/>
  <c r="W8160" i="1"/>
  <c r="X8160" i="1"/>
  <c r="Y8160" i="1"/>
  <c r="Q8161" i="1"/>
  <c r="W8161" i="1"/>
  <c r="X8161" i="1"/>
  <c r="Y8161" i="1"/>
  <c r="Q8162" i="1"/>
  <c r="W8162" i="1"/>
  <c r="X8162" i="1"/>
  <c r="Y8162" i="1"/>
  <c r="Q8163" i="1"/>
  <c r="W8163" i="1"/>
  <c r="X8163" i="1"/>
  <c r="Y8163" i="1"/>
  <c r="Q8164" i="1"/>
  <c r="W8164" i="1"/>
  <c r="X8164" i="1"/>
  <c r="Y8164" i="1"/>
  <c r="Q8165" i="1"/>
  <c r="W8165" i="1"/>
  <c r="X8165" i="1"/>
  <c r="Y8165" i="1"/>
  <c r="Q8166" i="1"/>
  <c r="W8166" i="1"/>
  <c r="X8166" i="1"/>
  <c r="Y8166" i="1"/>
  <c r="Q8167" i="1"/>
  <c r="W8167" i="1"/>
  <c r="X8167" i="1"/>
  <c r="Y8167" i="1"/>
  <c r="Q8168" i="1"/>
  <c r="W8168" i="1"/>
  <c r="X8168" i="1"/>
  <c r="Y8168" i="1"/>
  <c r="Q8169" i="1"/>
  <c r="W8169" i="1"/>
  <c r="X8169" i="1"/>
  <c r="Y8169" i="1"/>
  <c r="Q8170" i="1"/>
  <c r="W8170" i="1"/>
  <c r="X8170" i="1"/>
  <c r="Y8170" i="1"/>
  <c r="Q8171" i="1"/>
  <c r="W8171" i="1"/>
  <c r="X8171" i="1"/>
  <c r="Y8171" i="1"/>
  <c r="Q8172" i="1"/>
  <c r="W8172" i="1"/>
  <c r="X8172" i="1"/>
  <c r="Y8172" i="1"/>
  <c r="Q8173" i="1"/>
  <c r="W8173" i="1"/>
  <c r="X8173" i="1"/>
  <c r="Y8173" i="1"/>
  <c r="Q8174" i="1"/>
  <c r="W8174" i="1"/>
  <c r="X8174" i="1"/>
  <c r="Y8174" i="1"/>
  <c r="Q8175" i="1"/>
  <c r="W8175" i="1"/>
  <c r="X8175" i="1"/>
  <c r="Y8175" i="1"/>
  <c r="Q8176" i="1"/>
  <c r="W8176" i="1"/>
  <c r="X8176" i="1"/>
  <c r="Y8176" i="1"/>
  <c r="Q8177" i="1"/>
  <c r="W8177" i="1"/>
  <c r="X8177" i="1"/>
  <c r="Y8177" i="1"/>
  <c r="Q8178" i="1"/>
  <c r="W8178" i="1"/>
  <c r="X8178" i="1"/>
  <c r="Y8178" i="1"/>
  <c r="Q8179" i="1"/>
  <c r="W8179" i="1"/>
  <c r="X8179" i="1"/>
  <c r="Y8179" i="1"/>
  <c r="Q8180" i="1"/>
  <c r="W8180" i="1"/>
  <c r="X8180" i="1"/>
  <c r="Y8180" i="1"/>
  <c r="Q8181" i="1"/>
  <c r="W8181" i="1"/>
  <c r="X8181" i="1"/>
  <c r="Y8181" i="1"/>
  <c r="Q8182" i="1"/>
  <c r="W8182" i="1"/>
  <c r="X8182" i="1"/>
  <c r="Y8182" i="1"/>
  <c r="Q8183" i="1"/>
  <c r="W8183" i="1"/>
  <c r="X8183" i="1"/>
  <c r="Y8183" i="1"/>
  <c r="Q8184" i="1"/>
  <c r="W8184" i="1"/>
  <c r="X8184" i="1"/>
  <c r="Y8184" i="1"/>
  <c r="Q8185" i="1"/>
  <c r="W8185" i="1"/>
  <c r="X8185" i="1"/>
  <c r="Y8185" i="1"/>
  <c r="Q8186" i="1"/>
  <c r="W8186" i="1"/>
  <c r="X8186" i="1"/>
  <c r="Y8186" i="1"/>
  <c r="Q8187" i="1"/>
  <c r="W8187" i="1"/>
  <c r="X8187" i="1"/>
  <c r="Y8187" i="1"/>
  <c r="Q8188" i="1"/>
  <c r="W8188" i="1"/>
  <c r="X8188" i="1"/>
  <c r="Y8188" i="1"/>
  <c r="Q8189" i="1"/>
  <c r="W8189" i="1"/>
  <c r="X8189" i="1"/>
  <c r="Y8189" i="1"/>
  <c r="Q8190" i="1"/>
  <c r="W8190" i="1"/>
  <c r="X8190" i="1"/>
  <c r="Y8190" i="1"/>
  <c r="Q8191" i="1"/>
  <c r="W8191" i="1"/>
  <c r="X8191" i="1"/>
  <c r="Y8191" i="1"/>
  <c r="Q8192" i="1"/>
  <c r="W8192" i="1"/>
  <c r="X8192" i="1"/>
  <c r="Y8192" i="1"/>
  <c r="Q8193" i="1"/>
  <c r="W8193" i="1"/>
  <c r="X8193" i="1"/>
  <c r="Y8193" i="1"/>
  <c r="Q8194" i="1"/>
  <c r="W8194" i="1"/>
  <c r="X8194" i="1"/>
  <c r="Y8194" i="1"/>
  <c r="Q8195" i="1"/>
  <c r="W8195" i="1"/>
  <c r="X8195" i="1"/>
  <c r="Y8195" i="1"/>
  <c r="Q8196" i="1"/>
  <c r="W8196" i="1"/>
  <c r="X8196" i="1"/>
  <c r="Y8196" i="1"/>
  <c r="Q8197" i="1"/>
  <c r="W8197" i="1"/>
  <c r="X8197" i="1"/>
  <c r="Y8197" i="1"/>
  <c r="Q8198" i="1"/>
  <c r="W8198" i="1"/>
  <c r="X8198" i="1"/>
  <c r="Y8198" i="1"/>
  <c r="Q8199" i="1"/>
  <c r="W8199" i="1"/>
  <c r="X8199" i="1"/>
  <c r="Y8199" i="1"/>
  <c r="Q8200" i="1"/>
  <c r="W8200" i="1"/>
  <c r="X8200" i="1"/>
  <c r="Y8200" i="1"/>
  <c r="Q8201" i="1"/>
  <c r="W8201" i="1"/>
  <c r="X8201" i="1"/>
  <c r="Y8201" i="1"/>
  <c r="Q8202" i="1"/>
  <c r="W8202" i="1"/>
  <c r="X8202" i="1"/>
  <c r="Y8202" i="1"/>
  <c r="Q8203" i="1"/>
  <c r="W8203" i="1"/>
  <c r="X8203" i="1"/>
  <c r="Y8203" i="1"/>
  <c r="Q8204" i="1"/>
  <c r="W8204" i="1"/>
  <c r="X8204" i="1"/>
  <c r="Y8204" i="1"/>
  <c r="Q8205" i="1"/>
  <c r="W8205" i="1"/>
  <c r="X8205" i="1"/>
  <c r="Y8205" i="1"/>
  <c r="Q8206" i="1"/>
  <c r="W8206" i="1"/>
  <c r="X8206" i="1"/>
  <c r="Y8206" i="1"/>
  <c r="Q8207" i="1"/>
  <c r="W8207" i="1"/>
  <c r="X8207" i="1"/>
  <c r="Y8207" i="1"/>
  <c r="Q8208" i="1"/>
  <c r="W8208" i="1"/>
  <c r="X8208" i="1"/>
  <c r="Y8208" i="1"/>
  <c r="Q8209" i="1"/>
  <c r="W8209" i="1"/>
  <c r="X8209" i="1"/>
  <c r="Y8209" i="1"/>
  <c r="Q8210" i="1"/>
  <c r="W8210" i="1"/>
  <c r="X8210" i="1"/>
  <c r="Y8210" i="1"/>
  <c r="Q8211" i="1"/>
  <c r="W8211" i="1"/>
  <c r="X8211" i="1"/>
  <c r="Y8211" i="1"/>
  <c r="Q8212" i="1"/>
  <c r="W8212" i="1"/>
  <c r="X8212" i="1"/>
  <c r="Y8212" i="1"/>
  <c r="Q8213" i="1"/>
  <c r="W8213" i="1"/>
  <c r="X8213" i="1"/>
  <c r="Y8213" i="1"/>
  <c r="Q8214" i="1"/>
  <c r="W8214" i="1"/>
  <c r="X8214" i="1"/>
  <c r="Y8214" i="1"/>
  <c r="Q8215" i="1"/>
  <c r="W8215" i="1"/>
  <c r="X8215" i="1"/>
  <c r="Y8215" i="1"/>
  <c r="Q8216" i="1"/>
  <c r="W8216" i="1"/>
  <c r="X8216" i="1"/>
  <c r="Y8216" i="1"/>
  <c r="Q8217" i="1"/>
  <c r="W8217" i="1"/>
  <c r="X8217" i="1"/>
  <c r="Y8217" i="1"/>
  <c r="Q8218" i="1"/>
  <c r="W8218" i="1"/>
  <c r="X8218" i="1"/>
  <c r="Y8218" i="1"/>
  <c r="Q8219" i="1"/>
  <c r="W8219" i="1"/>
  <c r="X8219" i="1"/>
  <c r="Y8219" i="1"/>
  <c r="Q8220" i="1"/>
  <c r="W8220" i="1"/>
  <c r="X8220" i="1"/>
  <c r="Y8220" i="1"/>
  <c r="Q8221" i="1"/>
  <c r="W8221" i="1"/>
  <c r="X8221" i="1"/>
  <c r="Y8221" i="1"/>
  <c r="Q8222" i="1"/>
  <c r="W8222" i="1"/>
  <c r="X8222" i="1"/>
  <c r="Y8222" i="1"/>
  <c r="Q8223" i="1"/>
  <c r="W8223" i="1"/>
  <c r="X8223" i="1"/>
  <c r="Y8223" i="1"/>
  <c r="Q8224" i="1"/>
  <c r="W8224" i="1"/>
  <c r="X8224" i="1"/>
  <c r="Y8224" i="1"/>
  <c r="Q8225" i="1"/>
  <c r="W8225" i="1"/>
  <c r="X8225" i="1"/>
  <c r="Y8225" i="1"/>
  <c r="Q8226" i="1"/>
  <c r="W8226" i="1"/>
  <c r="X8226" i="1"/>
  <c r="Y8226" i="1"/>
  <c r="Q8227" i="1"/>
  <c r="W8227" i="1"/>
  <c r="X8227" i="1"/>
  <c r="Y8227" i="1"/>
  <c r="Q8228" i="1"/>
  <c r="W8228" i="1"/>
  <c r="X8228" i="1"/>
  <c r="Y8228" i="1"/>
  <c r="Q8229" i="1"/>
  <c r="W8229" i="1"/>
  <c r="X8229" i="1"/>
  <c r="Y8229" i="1"/>
  <c r="Q8230" i="1"/>
  <c r="W8230" i="1"/>
  <c r="X8230" i="1"/>
  <c r="Y8230" i="1"/>
  <c r="Q8231" i="1"/>
  <c r="W8231" i="1"/>
  <c r="X8231" i="1"/>
  <c r="Y8231" i="1"/>
  <c r="Q8232" i="1"/>
  <c r="W8232" i="1"/>
  <c r="X8232" i="1"/>
  <c r="Y8232" i="1"/>
  <c r="Q8233" i="1"/>
  <c r="W8233" i="1"/>
  <c r="X8233" i="1"/>
  <c r="Y8233" i="1"/>
  <c r="Q8234" i="1"/>
  <c r="W8234" i="1"/>
  <c r="X8234" i="1"/>
  <c r="Y8234" i="1"/>
  <c r="Q8235" i="1"/>
  <c r="W8235" i="1"/>
  <c r="X8235" i="1"/>
  <c r="Y8235" i="1"/>
  <c r="Q8236" i="1"/>
  <c r="W8236" i="1"/>
  <c r="X8236" i="1"/>
  <c r="Y8236" i="1"/>
  <c r="Q8237" i="1"/>
  <c r="W8237" i="1"/>
  <c r="X8237" i="1"/>
  <c r="Y8237" i="1"/>
  <c r="Q8238" i="1"/>
  <c r="W8238" i="1"/>
  <c r="X8238" i="1"/>
  <c r="Y8238" i="1"/>
  <c r="Q8239" i="1"/>
  <c r="W8239" i="1"/>
  <c r="X8239" i="1"/>
  <c r="Y8239" i="1"/>
  <c r="Q8240" i="1"/>
  <c r="W8240" i="1"/>
  <c r="X8240" i="1"/>
  <c r="Y8240" i="1"/>
  <c r="Q8241" i="1"/>
  <c r="W8241" i="1"/>
  <c r="X8241" i="1"/>
  <c r="Y8241" i="1"/>
  <c r="Q8242" i="1"/>
  <c r="W8242" i="1"/>
  <c r="X8242" i="1"/>
  <c r="Y8242" i="1"/>
  <c r="Q8243" i="1"/>
  <c r="W8243" i="1"/>
  <c r="X8243" i="1"/>
  <c r="Y8243" i="1"/>
  <c r="Q8244" i="1"/>
  <c r="W8244" i="1"/>
  <c r="X8244" i="1"/>
  <c r="Y8244" i="1"/>
  <c r="Q8245" i="1"/>
  <c r="W8245" i="1"/>
  <c r="X8245" i="1"/>
  <c r="Y8245" i="1"/>
  <c r="Q8246" i="1"/>
  <c r="W8246" i="1"/>
  <c r="X8246" i="1"/>
  <c r="Y8246" i="1"/>
  <c r="Q8247" i="1"/>
  <c r="W8247" i="1"/>
  <c r="X8247" i="1"/>
  <c r="Y8247" i="1"/>
  <c r="Q8248" i="1"/>
  <c r="W8248" i="1"/>
  <c r="X8248" i="1"/>
  <c r="Y8248" i="1"/>
  <c r="Q8249" i="1"/>
  <c r="W8249" i="1"/>
  <c r="X8249" i="1"/>
  <c r="Y8249" i="1"/>
  <c r="Q8250" i="1"/>
  <c r="W8250" i="1"/>
  <c r="X8250" i="1"/>
  <c r="Y8250" i="1"/>
  <c r="Q8251" i="1"/>
  <c r="W8251" i="1"/>
  <c r="X8251" i="1"/>
  <c r="Y8251" i="1"/>
  <c r="Q8252" i="1"/>
  <c r="W8252" i="1"/>
  <c r="X8252" i="1"/>
  <c r="Y8252" i="1"/>
  <c r="Q8253" i="1"/>
  <c r="W8253" i="1"/>
  <c r="X8253" i="1"/>
  <c r="Y8253" i="1"/>
  <c r="Q8254" i="1"/>
  <c r="W8254" i="1"/>
  <c r="X8254" i="1"/>
  <c r="Y8254" i="1"/>
  <c r="Q8255" i="1"/>
  <c r="W8255" i="1"/>
  <c r="X8255" i="1"/>
  <c r="Y8255" i="1"/>
  <c r="Q8256" i="1"/>
  <c r="W8256" i="1"/>
  <c r="X8256" i="1"/>
  <c r="Y8256" i="1"/>
  <c r="Q8257" i="1"/>
  <c r="W8257" i="1"/>
  <c r="X8257" i="1"/>
  <c r="Y8257" i="1"/>
  <c r="Q8258" i="1"/>
  <c r="W8258" i="1"/>
  <c r="X8258" i="1"/>
  <c r="Y8258" i="1"/>
  <c r="Q8259" i="1"/>
  <c r="W8259" i="1"/>
  <c r="X8259" i="1"/>
  <c r="Y8259" i="1"/>
  <c r="Q8260" i="1"/>
  <c r="W8260" i="1"/>
  <c r="X8260" i="1"/>
  <c r="Y8260" i="1"/>
  <c r="Q8261" i="1"/>
  <c r="W8261" i="1"/>
  <c r="X8261" i="1"/>
  <c r="Y8261" i="1"/>
  <c r="Q8262" i="1"/>
  <c r="W8262" i="1"/>
  <c r="X8262" i="1"/>
  <c r="Y8262" i="1"/>
  <c r="Q8263" i="1"/>
  <c r="W8263" i="1"/>
  <c r="X8263" i="1"/>
  <c r="Y8263" i="1"/>
  <c r="Q8264" i="1"/>
  <c r="W8264" i="1"/>
  <c r="X8264" i="1"/>
  <c r="Y8264" i="1"/>
  <c r="Q8265" i="1"/>
  <c r="W8265" i="1"/>
  <c r="X8265" i="1"/>
  <c r="Y8265" i="1"/>
  <c r="Q8266" i="1"/>
  <c r="W8266" i="1"/>
  <c r="X8266" i="1"/>
  <c r="Y8266" i="1"/>
  <c r="Q8267" i="1"/>
  <c r="W8267" i="1"/>
  <c r="X8267" i="1"/>
  <c r="Y8267" i="1"/>
  <c r="Q8268" i="1"/>
  <c r="W8268" i="1"/>
  <c r="X8268" i="1"/>
  <c r="Y8268" i="1"/>
  <c r="Q8269" i="1"/>
  <c r="W8269" i="1"/>
  <c r="X8269" i="1"/>
  <c r="Y8269" i="1"/>
  <c r="Q8270" i="1"/>
  <c r="W8270" i="1"/>
  <c r="X8270" i="1"/>
  <c r="Y8270" i="1"/>
  <c r="Q8271" i="1"/>
  <c r="W8271" i="1"/>
  <c r="X8271" i="1"/>
  <c r="Y8271" i="1"/>
  <c r="Q8272" i="1"/>
  <c r="W8272" i="1"/>
  <c r="X8272" i="1"/>
  <c r="Y8272" i="1"/>
  <c r="Q8273" i="1"/>
  <c r="W8273" i="1"/>
  <c r="X8273" i="1"/>
  <c r="Y8273" i="1"/>
  <c r="Q8274" i="1"/>
  <c r="W8274" i="1"/>
  <c r="X8274" i="1"/>
  <c r="Y8274" i="1"/>
  <c r="Q8275" i="1"/>
  <c r="W8275" i="1"/>
  <c r="X8275" i="1"/>
  <c r="Y8275" i="1"/>
  <c r="Q8276" i="1"/>
  <c r="W8276" i="1"/>
  <c r="X8276" i="1"/>
  <c r="Y8276" i="1"/>
  <c r="Q8277" i="1"/>
  <c r="W8277" i="1"/>
  <c r="X8277" i="1"/>
  <c r="Y8277" i="1"/>
  <c r="Q8278" i="1"/>
  <c r="W8278" i="1"/>
  <c r="X8278" i="1"/>
  <c r="Y8278" i="1"/>
  <c r="Q8279" i="1"/>
  <c r="W8279" i="1"/>
  <c r="X8279" i="1"/>
  <c r="Y8279" i="1"/>
  <c r="Q8280" i="1"/>
  <c r="W8280" i="1"/>
  <c r="X8280" i="1"/>
  <c r="Y8280" i="1"/>
  <c r="Q8281" i="1"/>
  <c r="W8281" i="1"/>
  <c r="X8281" i="1"/>
  <c r="Y8281" i="1"/>
  <c r="Q8282" i="1"/>
  <c r="W8282" i="1"/>
  <c r="X8282" i="1"/>
  <c r="Y8282" i="1"/>
  <c r="Q8283" i="1"/>
  <c r="W8283" i="1"/>
  <c r="X8283" i="1"/>
  <c r="Y8283" i="1"/>
  <c r="Q8284" i="1"/>
  <c r="W8284" i="1"/>
  <c r="X8284" i="1"/>
  <c r="Y8284" i="1"/>
  <c r="Q8285" i="1"/>
  <c r="W8285" i="1"/>
  <c r="X8285" i="1"/>
  <c r="Y8285" i="1"/>
  <c r="Q8286" i="1"/>
  <c r="W8286" i="1"/>
  <c r="X8286" i="1"/>
  <c r="Y8286" i="1"/>
  <c r="Q8287" i="1"/>
  <c r="W8287" i="1"/>
  <c r="X8287" i="1"/>
  <c r="Y8287" i="1"/>
  <c r="Q8288" i="1"/>
  <c r="W8288" i="1"/>
  <c r="X8288" i="1"/>
  <c r="Y8288" i="1"/>
  <c r="Q8289" i="1"/>
  <c r="W8289" i="1"/>
  <c r="X8289" i="1"/>
  <c r="Y8289" i="1"/>
  <c r="Q8290" i="1"/>
  <c r="W8290" i="1"/>
  <c r="X8290" i="1"/>
  <c r="Y8290" i="1"/>
  <c r="Q8291" i="1"/>
  <c r="W8291" i="1"/>
  <c r="X8291" i="1"/>
  <c r="Y8291" i="1"/>
  <c r="Q8292" i="1"/>
  <c r="W8292" i="1"/>
  <c r="X8292" i="1"/>
  <c r="Y8292" i="1"/>
  <c r="Q8293" i="1"/>
  <c r="W8293" i="1"/>
  <c r="X8293" i="1"/>
  <c r="Y8293" i="1"/>
  <c r="Q8294" i="1"/>
  <c r="W8294" i="1"/>
  <c r="X8294" i="1"/>
  <c r="Y8294" i="1"/>
  <c r="Q8295" i="1"/>
  <c r="W8295" i="1"/>
  <c r="X8295" i="1"/>
  <c r="Y8295" i="1"/>
  <c r="Q8296" i="1"/>
  <c r="W8296" i="1"/>
  <c r="X8296" i="1"/>
  <c r="Y8296" i="1"/>
  <c r="Q8297" i="1"/>
  <c r="W8297" i="1"/>
  <c r="X8297" i="1"/>
  <c r="Y8297" i="1"/>
  <c r="Q8298" i="1"/>
  <c r="W8298" i="1"/>
  <c r="X8298" i="1"/>
  <c r="Y8298" i="1"/>
  <c r="Q8299" i="1"/>
  <c r="W8299" i="1"/>
  <c r="X8299" i="1"/>
  <c r="Y8299" i="1"/>
  <c r="Q8300" i="1"/>
  <c r="W8300" i="1"/>
  <c r="X8300" i="1"/>
  <c r="Y8300" i="1"/>
  <c r="Q8301" i="1"/>
  <c r="W8301" i="1"/>
  <c r="X8301" i="1"/>
  <c r="Y8301" i="1"/>
  <c r="Q8302" i="1"/>
  <c r="W8302" i="1"/>
  <c r="X8302" i="1"/>
  <c r="Y8302" i="1"/>
  <c r="Q8303" i="1"/>
  <c r="W8303" i="1"/>
  <c r="X8303" i="1"/>
  <c r="Y8303" i="1"/>
  <c r="Q8304" i="1"/>
  <c r="W8304" i="1"/>
  <c r="X8304" i="1"/>
  <c r="Y8304" i="1"/>
  <c r="Q8305" i="1"/>
  <c r="W8305" i="1"/>
  <c r="X8305" i="1"/>
  <c r="Y8305" i="1"/>
  <c r="Q8306" i="1"/>
  <c r="W8306" i="1"/>
  <c r="X8306" i="1"/>
  <c r="Y8306" i="1"/>
  <c r="Q8307" i="1"/>
  <c r="W8307" i="1"/>
  <c r="X8307" i="1"/>
  <c r="Y8307" i="1"/>
  <c r="Q8308" i="1"/>
  <c r="W8308" i="1"/>
  <c r="X8308" i="1"/>
  <c r="Y8308" i="1"/>
  <c r="Q8309" i="1"/>
  <c r="W8309" i="1"/>
  <c r="X8309" i="1"/>
  <c r="Y8309" i="1"/>
  <c r="Q8310" i="1"/>
  <c r="W8310" i="1"/>
  <c r="X8310" i="1"/>
  <c r="Y8310" i="1"/>
  <c r="Q8311" i="1"/>
  <c r="W8311" i="1"/>
  <c r="X8311" i="1"/>
  <c r="Y8311" i="1"/>
  <c r="Q8312" i="1"/>
  <c r="W8312" i="1"/>
  <c r="X8312" i="1"/>
  <c r="Y8312" i="1"/>
  <c r="Q8313" i="1"/>
  <c r="W8313" i="1"/>
  <c r="X8313" i="1"/>
  <c r="Y8313" i="1"/>
  <c r="Q8314" i="1"/>
  <c r="W8314" i="1"/>
  <c r="X8314" i="1"/>
  <c r="Y8314" i="1"/>
  <c r="Q8315" i="1"/>
  <c r="W8315" i="1"/>
  <c r="X8315" i="1"/>
  <c r="Y8315" i="1"/>
  <c r="Q8316" i="1"/>
  <c r="W8316" i="1"/>
  <c r="X8316" i="1"/>
  <c r="Y8316" i="1"/>
  <c r="Q8317" i="1"/>
  <c r="W8317" i="1"/>
  <c r="X8317" i="1"/>
  <c r="Y8317" i="1"/>
  <c r="Q8318" i="1"/>
  <c r="W8318" i="1"/>
  <c r="X8318" i="1"/>
  <c r="Y8318" i="1"/>
  <c r="Q8319" i="1"/>
  <c r="W8319" i="1"/>
  <c r="X8319" i="1"/>
  <c r="Y8319" i="1"/>
  <c r="Q8320" i="1"/>
  <c r="W8320" i="1"/>
  <c r="X8320" i="1"/>
  <c r="Y8320" i="1"/>
  <c r="Q8321" i="1"/>
  <c r="W8321" i="1"/>
  <c r="X8321" i="1"/>
  <c r="Y8321" i="1"/>
  <c r="Q8322" i="1"/>
  <c r="W8322" i="1"/>
  <c r="X8322" i="1"/>
  <c r="Y8322" i="1"/>
  <c r="Q8323" i="1"/>
  <c r="W8323" i="1"/>
  <c r="X8323" i="1"/>
  <c r="Y8323" i="1"/>
  <c r="Q8324" i="1"/>
  <c r="W8324" i="1"/>
  <c r="X8324" i="1"/>
  <c r="Y8324" i="1"/>
  <c r="Q8325" i="1"/>
  <c r="W8325" i="1"/>
  <c r="X8325" i="1"/>
  <c r="Y8325" i="1"/>
  <c r="Q8326" i="1"/>
  <c r="W8326" i="1"/>
  <c r="X8326" i="1"/>
  <c r="Y8326" i="1"/>
  <c r="Q8327" i="1"/>
  <c r="W8327" i="1"/>
  <c r="X8327" i="1"/>
  <c r="Y8327" i="1"/>
  <c r="Q8328" i="1"/>
  <c r="W8328" i="1"/>
  <c r="X8328" i="1"/>
  <c r="Y8328" i="1"/>
  <c r="Q8329" i="1"/>
  <c r="W8329" i="1"/>
  <c r="X8329" i="1"/>
  <c r="Y8329" i="1"/>
  <c r="Q8330" i="1"/>
  <c r="W8330" i="1"/>
  <c r="X8330" i="1"/>
  <c r="Y8330" i="1"/>
  <c r="Q8331" i="1"/>
  <c r="W8331" i="1"/>
  <c r="X8331" i="1"/>
  <c r="Y8331" i="1"/>
  <c r="Q8332" i="1"/>
  <c r="W8332" i="1"/>
  <c r="X8332" i="1"/>
  <c r="Y8332" i="1"/>
  <c r="Q8333" i="1"/>
  <c r="W8333" i="1"/>
  <c r="X8333" i="1"/>
  <c r="Y8333" i="1"/>
  <c r="Q8334" i="1"/>
  <c r="W8334" i="1"/>
  <c r="X8334" i="1"/>
  <c r="Y8334" i="1"/>
  <c r="Q8335" i="1"/>
  <c r="W8335" i="1"/>
  <c r="X8335" i="1"/>
  <c r="Y8335" i="1"/>
  <c r="Q8336" i="1"/>
  <c r="W8336" i="1"/>
  <c r="X8336" i="1"/>
  <c r="Y8336" i="1"/>
  <c r="Q8337" i="1"/>
  <c r="W8337" i="1"/>
  <c r="X8337" i="1"/>
  <c r="Y8337" i="1"/>
  <c r="Q8338" i="1"/>
  <c r="W8338" i="1"/>
  <c r="X8338" i="1"/>
  <c r="Y8338" i="1"/>
  <c r="Q8339" i="1"/>
  <c r="W8339" i="1"/>
  <c r="X8339" i="1"/>
  <c r="Y8339" i="1"/>
  <c r="Q8340" i="1"/>
  <c r="W8340" i="1"/>
  <c r="X8340" i="1"/>
  <c r="Y8340" i="1"/>
  <c r="Q8341" i="1"/>
  <c r="W8341" i="1"/>
  <c r="X8341" i="1"/>
  <c r="Y8341" i="1"/>
  <c r="Q8342" i="1"/>
  <c r="W8342" i="1"/>
  <c r="X8342" i="1"/>
  <c r="Y8342" i="1"/>
  <c r="Q8343" i="1"/>
  <c r="W8343" i="1"/>
  <c r="X8343" i="1"/>
  <c r="Y8343" i="1"/>
  <c r="Q8344" i="1"/>
  <c r="W8344" i="1"/>
  <c r="X8344" i="1"/>
  <c r="Y8344" i="1"/>
  <c r="Q8345" i="1"/>
  <c r="W8345" i="1"/>
  <c r="X8345" i="1"/>
  <c r="Y8345" i="1"/>
  <c r="Q8346" i="1"/>
  <c r="W8346" i="1"/>
  <c r="X8346" i="1"/>
  <c r="Y8346" i="1"/>
  <c r="Q8347" i="1"/>
  <c r="W8347" i="1"/>
  <c r="X8347" i="1"/>
  <c r="Y8347" i="1"/>
  <c r="Q8348" i="1"/>
  <c r="W8348" i="1"/>
  <c r="X8348" i="1"/>
  <c r="Y8348" i="1"/>
  <c r="Q8349" i="1"/>
  <c r="W8349" i="1"/>
  <c r="X8349" i="1"/>
  <c r="Y8349" i="1"/>
  <c r="Q8350" i="1"/>
  <c r="W8350" i="1"/>
  <c r="X8350" i="1"/>
  <c r="Y8350" i="1"/>
  <c r="Q8351" i="1"/>
  <c r="W8351" i="1"/>
  <c r="X8351" i="1"/>
  <c r="Y8351" i="1"/>
  <c r="Q8352" i="1"/>
  <c r="W8352" i="1"/>
  <c r="X8352" i="1"/>
  <c r="Y8352" i="1"/>
  <c r="Q8353" i="1"/>
  <c r="W8353" i="1"/>
  <c r="X8353" i="1"/>
  <c r="Y8353" i="1"/>
  <c r="Q8354" i="1"/>
  <c r="W8354" i="1"/>
  <c r="X8354" i="1"/>
  <c r="Y8354" i="1"/>
  <c r="Q8355" i="1"/>
  <c r="W8355" i="1"/>
  <c r="X8355" i="1"/>
  <c r="Y8355" i="1"/>
  <c r="Q8356" i="1"/>
  <c r="W8356" i="1"/>
  <c r="X8356" i="1"/>
  <c r="Y8356" i="1"/>
  <c r="Q8357" i="1"/>
  <c r="W8357" i="1"/>
  <c r="X8357" i="1"/>
  <c r="Y8357" i="1"/>
  <c r="Q8358" i="1"/>
  <c r="W8358" i="1"/>
  <c r="X8358" i="1"/>
  <c r="Y8358" i="1"/>
  <c r="Q8359" i="1"/>
  <c r="W8359" i="1"/>
  <c r="X8359" i="1"/>
  <c r="Y8359" i="1"/>
  <c r="Q8360" i="1"/>
  <c r="W8360" i="1"/>
  <c r="X8360" i="1"/>
  <c r="Y8360" i="1"/>
  <c r="Q8361" i="1"/>
  <c r="W8361" i="1"/>
  <c r="X8361" i="1"/>
  <c r="Y8361" i="1"/>
  <c r="Q8362" i="1"/>
  <c r="W8362" i="1"/>
  <c r="X8362" i="1"/>
  <c r="Y8362" i="1"/>
  <c r="Q8363" i="1"/>
  <c r="W8363" i="1"/>
  <c r="X8363" i="1"/>
  <c r="Y8363" i="1"/>
  <c r="Q8364" i="1"/>
  <c r="W8364" i="1"/>
  <c r="X8364" i="1"/>
  <c r="Y8364" i="1"/>
  <c r="Q8365" i="1"/>
  <c r="W8365" i="1"/>
  <c r="X8365" i="1"/>
  <c r="Y8365" i="1"/>
  <c r="Q8366" i="1"/>
  <c r="W8366" i="1"/>
  <c r="X8366" i="1"/>
  <c r="Y8366" i="1"/>
  <c r="Q8367" i="1"/>
  <c r="W8367" i="1"/>
  <c r="X8367" i="1"/>
  <c r="Y8367" i="1"/>
  <c r="Q8368" i="1"/>
  <c r="W8368" i="1"/>
  <c r="X8368" i="1"/>
  <c r="Y8368" i="1"/>
  <c r="Q8369" i="1"/>
  <c r="W8369" i="1"/>
  <c r="X8369" i="1"/>
  <c r="Y8369" i="1"/>
  <c r="Q8370" i="1"/>
  <c r="W8370" i="1"/>
  <c r="X8370" i="1"/>
  <c r="Y8370" i="1"/>
  <c r="Q8371" i="1"/>
  <c r="W8371" i="1"/>
  <c r="X8371" i="1"/>
  <c r="Y8371" i="1"/>
  <c r="Q8372" i="1"/>
  <c r="W8372" i="1"/>
  <c r="X8372" i="1"/>
  <c r="Y8372" i="1"/>
  <c r="Q8373" i="1"/>
  <c r="W8373" i="1"/>
  <c r="X8373" i="1"/>
  <c r="Y8373" i="1"/>
  <c r="Q8374" i="1"/>
  <c r="W8374" i="1"/>
  <c r="X8374" i="1"/>
  <c r="Y8374" i="1"/>
  <c r="Q8375" i="1"/>
  <c r="W8375" i="1"/>
  <c r="X8375" i="1"/>
  <c r="Y8375" i="1"/>
  <c r="Q8376" i="1"/>
  <c r="W8376" i="1"/>
  <c r="X8376" i="1"/>
  <c r="Y8376" i="1"/>
  <c r="Q8377" i="1"/>
  <c r="W8377" i="1"/>
  <c r="X8377" i="1"/>
  <c r="Y8377" i="1"/>
  <c r="Q8378" i="1"/>
  <c r="W8378" i="1"/>
  <c r="X8378" i="1"/>
  <c r="Y8378" i="1"/>
  <c r="Q8379" i="1"/>
  <c r="W8379" i="1"/>
  <c r="X8379" i="1"/>
  <c r="Y8379" i="1"/>
  <c r="Q8380" i="1"/>
  <c r="W8380" i="1"/>
  <c r="X8380" i="1"/>
  <c r="Y8380" i="1"/>
  <c r="Q8381" i="1"/>
  <c r="W8381" i="1"/>
  <c r="X8381" i="1"/>
  <c r="Y8381" i="1"/>
  <c r="Q8382" i="1"/>
  <c r="W8382" i="1"/>
  <c r="X8382" i="1"/>
  <c r="Y8382" i="1"/>
  <c r="Q8383" i="1"/>
  <c r="W8383" i="1"/>
  <c r="X8383" i="1"/>
  <c r="Y8383" i="1"/>
  <c r="Q8384" i="1"/>
  <c r="W8384" i="1"/>
  <c r="X8384" i="1"/>
  <c r="Y8384" i="1"/>
  <c r="Q8385" i="1"/>
  <c r="W8385" i="1"/>
  <c r="X8385" i="1"/>
  <c r="Y8385" i="1"/>
  <c r="Q8386" i="1"/>
  <c r="W8386" i="1"/>
  <c r="X8386" i="1"/>
  <c r="Y8386" i="1"/>
  <c r="Q8387" i="1"/>
  <c r="W8387" i="1"/>
  <c r="X8387" i="1"/>
  <c r="Y8387" i="1"/>
  <c r="Q8388" i="1"/>
  <c r="W8388" i="1"/>
  <c r="X8388" i="1"/>
  <c r="Y8388" i="1"/>
  <c r="Q8389" i="1"/>
  <c r="W8389" i="1"/>
  <c r="X8389" i="1"/>
  <c r="Y8389" i="1"/>
  <c r="Q8390" i="1"/>
  <c r="W8390" i="1"/>
  <c r="X8390" i="1"/>
  <c r="Y8390" i="1"/>
  <c r="Q8391" i="1"/>
  <c r="W8391" i="1"/>
  <c r="X8391" i="1"/>
  <c r="Y8391" i="1"/>
  <c r="Q8392" i="1"/>
  <c r="W8392" i="1"/>
  <c r="X8392" i="1"/>
  <c r="Y8392" i="1"/>
  <c r="Q8393" i="1"/>
  <c r="W8393" i="1"/>
  <c r="X8393" i="1"/>
  <c r="Y8393" i="1"/>
  <c r="Q8394" i="1"/>
  <c r="W8394" i="1"/>
  <c r="X8394" i="1"/>
  <c r="Y8394" i="1"/>
  <c r="Q8395" i="1"/>
  <c r="W8395" i="1"/>
  <c r="X8395" i="1"/>
  <c r="Y8395" i="1"/>
  <c r="Q8396" i="1"/>
  <c r="W8396" i="1"/>
  <c r="X8396" i="1"/>
  <c r="Y8396" i="1"/>
  <c r="Q8397" i="1"/>
  <c r="W8397" i="1"/>
  <c r="X8397" i="1"/>
  <c r="Y8397" i="1"/>
  <c r="Q8398" i="1"/>
  <c r="W8398" i="1"/>
  <c r="X8398" i="1"/>
  <c r="Y8398" i="1"/>
  <c r="Q8399" i="1"/>
  <c r="W8399" i="1"/>
  <c r="X8399" i="1"/>
  <c r="Y8399" i="1"/>
  <c r="Q8400" i="1"/>
  <c r="W8400" i="1"/>
  <c r="X8400" i="1"/>
  <c r="Y8400" i="1"/>
  <c r="Q8401" i="1"/>
  <c r="W8401" i="1"/>
  <c r="X8401" i="1"/>
  <c r="Y8401" i="1"/>
  <c r="Q8402" i="1"/>
  <c r="W8402" i="1"/>
  <c r="X8402" i="1"/>
  <c r="Y8402" i="1"/>
  <c r="Q8403" i="1"/>
  <c r="W8403" i="1"/>
  <c r="X8403" i="1"/>
  <c r="Y8403" i="1"/>
  <c r="Q8404" i="1"/>
  <c r="W8404" i="1"/>
  <c r="X8404" i="1"/>
  <c r="Y8404" i="1"/>
  <c r="Q8405" i="1"/>
  <c r="W8405" i="1"/>
  <c r="X8405" i="1"/>
  <c r="Y8405" i="1"/>
  <c r="Q8406" i="1"/>
  <c r="W8406" i="1"/>
  <c r="X8406" i="1"/>
  <c r="Y8406" i="1"/>
  <c r="Q8407" i="1"/>
  <c r="W8407" i="1"/>
  <c r="X8407" i="1"/>
  <c r="Y8407" i="1"/>
  <c r="Q8408" i="1"/>
  <c r="W8408" i="1"/>
  <c r="X8408" i="1"/>
  <c r="Y8408" i="1"/>
  <c r="Q8409" i="1"/>
  <c r="W8409" i="1"/>
  <c r="X8409" i="1"/>
  <c r="Y8409" i="1"/>
  <c r="Q8410" i="1"/>
  <c r="W8410" i="1"/>
  <c r="X8410" i="1"/>
  <c r="Y8410" i="1"/>
  <c r="Q8411" i="1"/>
  <c r="W8411" i="1"/>
  <c r="X8411" i="1"/>
  <c r="Y8411" i="1"/>
  <c r="Q8412" i="1"/>
  <c r="W8412" i="1"/>
  <c r="X8412" i="1"/>
  <c r="Y8412" i="1"/>
  <c r="Q8413" i="1"/>
  <c r="W8413" i="1"/>
  <c r="X8413" i="1"/>
  <c r="Y8413" i="1"/>
  <c r="Q8414" i="1"/>
  <c r="W8414" i="1"/>
  <c r="X8414" i="1"/>
  <c r="Y8414" i="1"/>
  <c r="Q8415" i="1"/>
  <c r="W8415" i="1"/>
  <c r="X8415" i="1"/>
  <c r="Y8415" i="1"/>
  <c r="Q8416" i="1"/>
  <c r="W8416" i="1"/>
  <c r="X8416" i="1"/>
  <c r="Y8416" i="1"/>
  <c r="Q8417" i="1"/>
  <c r="W8417" i="1"/>
  <c r="X8417" i="1"/>
  <c r="Y8417" i="1"/>
  <c r="Q8418" i="1"/>
  <c r="W8418" i="1"/>
  <c r="X8418" i="1"/>
  <c r="Y8418" i="1"/>
  <c r="Q8419" i="1"/>
  <c r="W8419" i="1"/>
  <c r="X8419" i="1"/>
  <c r="Y8419" i="1"/>
  <c r="Q8420" i="1"/>
  <c r="W8420" i="1"/>
  <c r="X8420" i="1"/>
  <c r="Y8420" i="1"/>
  <c r="Q8421" i="1"/>
  <c r="W8421" i="1"/>
  <c r="X8421" i="1"/>
  <c r="Y8421" i="1"/>
  <c r="Q8422" i="1"/>
  <c r="W8422" i="1"/>
  <c r="X8422" i="1"/>
  <c r="Y8422" i="1"/>
  <c r="Q8423" i="1"/>
  <c r="W8423" i="1"/>
  <c r="X8423" i="1"/>
  <c r="Y8423" i="1"/>
  <c r="Q8424" i="1"/>
  <c r="W8424" i="1"/>
  <c r="X8424" i="1"/>
  <c r="Y8424" i="1"/>
  <c r="Q8425" i="1"/>
  <c r="W8425" i="1"/>
  <c r="X8425" i="1"/>
  <c r="Y8425" i="1"/>
  <c r="Q8426" i="1"/>
  <c r="W8426" i="1"/>
  <c r="X8426" i="1"/>
  <c r="Y8426" i="1"/>
  <c r="Q8427" i="1"/>
  <c r="W8427" i="1"/>
  <c r="X8427" i="1"/>
  <c r="Y8427" i="1"/>
  <c r="Q8428" i="1"/>
  <c r="W8428" i="1"/>
  <c r="X8428" i="1"/>
  <c r="Y8428" i="1"/>
  <c r="Q8429" i="1"/>
  <c r="W8429" i="1"/>
  <c r="X8429" i="1"/>
  <c r="Y8429" i="1"/>
  <c r="Q8430" i="1"/>
  <c r="W8430" i="1"/>
  <c r="X8430" i="1"/>
  <c r="Y8430" i="1"/>
  <c r="Q8431" i="1"/>
  <c r="W8431" i="1"/>
  <c r="X8431" i="1"/>
  <c r="Y8431" i="1"/>
  <c r="Q8432" i="1"/>
  <c r="W8432" i="1"/>
  <c r="X8432" i="1"/>
  <c r="Y8432" i="1"/>
  <c r="Q8433" i="1"/>
  <c r="W8433" i="1"/>
  <c r="X8433" i="1"/>
  <c r="Y8433" i="1"/>
  <c r="Q8434" i="1"/>
  <c r="W8434" i="1"/>
  <c r="X8434" i="1"/>
  <c r="Y8434" i="1"/>
  <c r="Q8435" i="1"/>
  <c r="W8435" i="1"/>
  <c r="X8435" i="1"/>
  <c r="Y8435" i="1"/>
  <c r="Q8436" i="1"/>
  <c r="W8436" i="1"/>
  <c r="X8436" i="1"/>
  <c r="Y8436" i="1"/>
  <c r="Q8437" i="1"/>
  <c r="W8437" i="1"/>
  <c r="X8437" i="1"/>
  <c r="Y8437" i="1"/>
  <c r="Q8438" i="1"/>
  <c r="W8438" i="1"/>
  <c r="X8438" i="1"/>
  <c r="Y8438" i="1"/>
  <c r="Q8439" i="1"/>
  <c r="W8439" i="1"/>
  <c r="X8439" i="1"/>
  <c r="Y8439" i="1"/>
  <c r="Q8440" i="1"/>
  <c r="W8440" i="1"/>
  <c r="X8440" i="1"/>
  <c r="Y8440" i="1"/>
  <c r="Q8441" i="1"/>
  <c r="W8441" i="1"/>
  <c r="X8441" i="1"/>
  <c r="Y8441" i="1"/>
  <c r="Q8442" i="1"/>
  <c r="W8442" i="1"/>
  <c r="X8442" i="1"/>
  <c r="Y8442" i="1"/>
  <c r="Q8443" i="1"/>
  <c r="W8443" i="1"/>
  <c r="X8443" i="1"/>
  <c r="Y8443" i="1"/>
  <c r="Q8444" i="1"/>
  <c r="W8444" i="1"/>
  <c r="X8444" i="1"/>
  <c r="Y8444" i="1"/>
  <c r="Q8445" i="1"/>
  <c r="W8445" i="1"/>
  <c r="X8445" i="1"/>
  <c r="Y8445" i="1"/>
  <c r="Q8446" i="1"/>
  <c r="W8446" i="1"/>
  <c r="X8446" i="1"/>
  <c r="Y8446" i="1"/>
  <c r="Q8447" i="1"/>
  <c r="W8447" i="1"/>
  <c r="X8447" i="1"/>
  <c r="Y8447" i="1"/>
  <c r="Q8448" i="1"/>
  <c r="W8448" i="1"/>
  <c r="X8448" i="1"/>
  <c r="Y8448" i="1"/>
  <c r="Q8449" i="1"/>
  <c r="W8449" i="1"/>
  <c r="X8449" i="1"/>
  <c r="Y8449" i="1"/>
  <c r="Q8450" i="1"/>
  <c r="W8450" i="1"/>
  <c r="X8450" i="1"/>
  <c r="Y8450" i="1"/>
  <c r="Q8451" i="1"/>
  <c r="W8451" i="1"/>
  <c r="X8451" i="1"/>
  <c r="Y8451" i="1"/>
  <c r="Q8452" i="1"/>
  <c r="W8452" i="1"/>
  <c r="X8452" i="1"/>
  <c r="Y8452" i="1"/>
  <c r="Q8453" i="1"/>
  <c r="W8453" i="1"/>
  <c r="X8453" i="1"/>
  <c r="Y8453" i="1"/>
  <c r="Q8454" i="1"/>
  <c r="W8454" i="1"/>
  <c r="X8454" i="1"/>
  <c r="Y8454" i="1"/>
  <c r="Q8455" i="1"/>
  <c r="W8455" i="1"/>
  <c r="X8455" i="1"/>
  <c r="Y8455" i="1"/>
  <c r="Q8456" i="1"/>
  <c r="W8456" i="1"/>
  <c r="X8456" i="1"/>
  <c r="Y8456" i="1"/>
  <c r="Q8457" i="1"/>
  <c r="W8457" i="1"/>
  <c r="X8457" i="1"/>
  <c r="Y8457" i="1"/>
  <c r="Q8458" i="1"/>
  <c r="W8458" i="1"/>
  <c r="X8458" i="1"/>
  <c r="Y8458" i="1"/>
  <c r="Q8459" i="1"/>
  <c r="W8459" i="1"/>
  <c r="X8459" i="1"/>
  <c r="Y8459" i="1"/>
  <c r="Q8460" i="1"/>
  <c r="W8460" i="1"/>
  <c r="X8460" i="1"/>
  <c r="Y8460" i="1"/>
  <c r="Q8461" i="1"/>
  <c r="W8461" i="1"/>
  <c r="X8461" i="1"/>
  <c r="Y8461" i="1"/>
  <c r="Q8462" i="1"/>
  <c r="W8462" i="1"/>
  <c r="X8462" i="1"/>
  <c r="Y8462" i="1"/>
  <c r="Q8463" i="1"/>
  <c r="W8463" i="1"/>
  <c r="X8463" i="1"/>
  <c r="Y8463" i="1"/>
  <c r="Q8464" i="1"/>
  <c r="W8464" i="1"/>
  <c r="X8464" i="1"/>
  <c r="Y8464" i="1"/>
  <c r="Q8465" i="1"/>
  <c r="W8465" i="1"/>
  <c r="X8465" i="1"/>
  <c r="Y8465" i="1"/>
  <c r="Q8466" i="1"/>
  <c r="W8466" i="1"/>
  <c r="X8466" i="1"/>
  <c r="Y8466" i="1"/>
  <c r="Q8467" i="1"/>
  <c r="W8467" i="1"/>
  <c r="X8467" i="1"/>
  <c r="Y8467" i="1"/>
  <c r="Q8468" i="1"/>
  <c r="W8468" i="1"/>
  <c r="X8468" i="1"/>
  <c r="Y8468" i="1"/>
  <c r="Q8469" i="1"/>
  <c r="W8469" i="1"/>
  <c r="X8469" i="1"/>
  <c r="Y8469" i="1"/>
  <c r="Q8470" i="1"/>
  <c r="W8470" i="1"/>
  <c r="X8470" i="1"/>
  <c r="Y8470" i="1"/>
  <c r="Q8471" i="1"/>
  <c r="W8471" i="1"/>
  <c r="X8471" i="1"/>
  <c r="Y8471" i="1"/>
  <c r="Q8472" i="1"/>
  <c r="W8472" i="1"/>
  <c r="X8472" i="1"/>
  <c r="Y8472" i="1"/>
  <c r="Q8473" i="1"/>
  <c r="W8473" i="1"/>
  <c r="X8473" i="1"/>
  <c r="Y8473" i="1"/>
  <c r="Q8474" i="1"/>
  <c r="W8474" i="1"/>
  <c r="X8474" i="1"/>
  <c r="Y8474" i="1"/>
  <c r="Q8475" i="1"/>
  <c r="W8475" i="1"/>
  <c r="X8475" i="1"/>
  <c r="Y8475" i="1"/>
  <c r="Q8476" i="1"/>
  <c r="W8476" i="1"/>
  <c r="X8476" i="1"/>
  <c r="Y8476" i="1"/>
  <c r="Q8477" i="1"/>
  <c r="W8477" i="1"/>
  <c r="X8477" i="1"/>
  <c r="Y8477" i="1"/>
  <c r="Q8478" i="1"/>
  <c r="W8478" i="1"/>
  <c r="X8478" i="1"/>
  <c r="Y8478" i="1"/>
  <c r="Q8479" i="1"/>
  <c r="W8479" i="1"/>
  <c r="X8479" i="1"/>
  <c r="Y8479" i="1"/>
  <c r="Q8480" i="1"/>
  <c r="W8480" i="1"/>
  <c r="X8480" i="1"/>
  <c r="Y8480" i="1"/>
  <c r="Q8481" i="1"/>
  <c r="W8481" i="1"/>
  <c r="X8481" i="1"/>
  <c r="Y8481" i="1"/>
  <c r="Q8482" i="1"/>
  <c r="W8482" i="1"/>
  <c r="X8482" i="1"/>
  <c r="Y8482" i="1"/>
  <c r="Q8483" i="1"/>
  <c r="W8483" i="1"/>
  <c r="X8483" i="1"/>
  <c r="Y8483" i="1"/>
  <c r="Q8484" i="1"/>
  <c r="W8484" i="1"/>
  <c r="X8484" i="1"/>
  <c r="Y8484" i="1"/>
  <c r="Q8485" i="1"/>
  <c r="W8485" i="1"/>
  <c r="X8485" i="1"/>
  <c r="Y8485" i="1"/>
  <c r="Q8486" i="1"/>
  <c r="W8486" i="1"/>
  <c r="X8486" i="1"/>
  <c r="Y8486" i="1"/>
  <c r="Q8487" i="1"/>
  <c r="W8487" i="1"/>
  <c r="X8487" i="1"/>
  <c r="Y8487" i="1"/>
  <c r="Q8488" i="1"/>
  <c r="W8488" i="1"/>
  <c r="X8488" i="1"/>
  <c r="Y8488" i="1"/>
  <c r="Q8489" i="1"/>
  <c r="W8489" i="1"/>
  <c r="X8489" i="1"/>
  <c r="Y8489" i="1"/>
  <c r="Q8490" i="1"/>
  <c r="W8490" i="1"/>
  <c r="X8490" i="1"/>
  <c r="Y8490" i="1"/>
  <c r="Q8491" i="1"/>
  <c r="W8491" i="1"/>
  <c r="X8491" i="1"/>
  <c r="Y8491" i="1"/>
  <c r="Q8492" i="1"/>
  <c r="W8492" i="1"/>
  <c r="X8492" i="1"/>
  <c r="Y8492" i="1"/>
  <c r="Q8493" i="1"/>
  <c r="W8493" i="1"/>
  <c r="X8493" i="1"/>
  <c r="Y8493" i="1"/>
  <c r="Q8494" i="1"/>
  <c r="W8494" i="1"/>
  <c r="X8494" i="1"/>
  <c r="Y8494" i="1"/>
  <c r="Q8495" i="1"/>
  <c r="W8495" i="1"/>
  <c r="X8495" i="1"/>
  <c r="Y8495" i="1"/>
  <c r="Q8496" i="1"/>
  <c r="W8496" i="1"/>
  <c r="X8496" i="1"/>
  <c r="Y8496" i="1"/>
  <c r="Q8497" i="1"/>
  <c r="W8497" i="1"/>
  <c r="X8497" i="1"/>
  <c r="Y8497" i="1"/>
  <c r="Q8498" i="1"/>
  <c r="W8498" i="1"/>
  <c r="X8498" i="1"/>
  <c r="Y8498" i="1"/>
  <c r="Q8499" i="1"/>
  <c r="W8499" i="1"/>
  <c r="X8499" i="1"/>
  <c r="Y8499" i="1"/>
  <c r="Q8500" i="1"/>
  <c r="W8500" i="1"/>
  <c r="X8500" i="1"/>
  <c r="Y8500" i="1"/>
  <c r="Q8501" i="1"/>
  <c r="W8501" i="1"/>
  <c r="X8501" i="1"/>
  <c r="Y8501" i="1"/>
  <c r="Q8502" i="1"/>
  <c r="W8502" i="1"/>
  <c r="X8502" i="1"/>
  <c r="Y8502" i="1"/>
  <c r="Q8503" i="1"/>
  <c r="W8503" i="1"/>
  <c r="X8503" i="1"/>
  <c r="Y8503" i="1"/>
  <c r="Q8504" i="1"/>
  <c r="W8504" i="1"/>
  <c r="X8504" i="1"/>
  <c r="Y8504" i="1"/>
  <c r="Q8505" i="1"/>
  <c r="W8505" i="1"/>
  <c r="X8505" i="1"/>
  <c r="Y8505" i="1"/>
  <c r="Q8506" i="1"/>
  <c r="W8506" i="1"/>
  <c r="X8506" i="1"/>
  <c r="Y8506" i="1"/>
  <c r="Q8507" i="1"/>
  <c r="W8507" i="1"/>
  <c r="X8507" i="1"/>
  <c r="Y8507" i="1"/>
  <c r="Q8508" i="1"/>
  <c r="W8508" i="1"/>
  <c r="X8508" i="1"/>
  <c r="Y8508" i="1"/>
  <c r="Q8509" i="1"/>
  <c r="W8509" i="1"/>
  <c r="X8509" i="1"/>
  <c r="Y8509" i="1"/>
  <c r="Q8510" i="1"/>
  <c r="W8510" i="1"/>
  <c r="X8510" i="1"/>
  <c r="Y8510" i="1"/>
  <c r="Q8511" i="1"/>
  <c r="W8511" i="1"/>
  <c r="X8511" i="1"/>
  <c r="Y8511" i="1"/>
  <c r="Q8512" i="1"/>
  <c r="W8512" i="1"/>
  <c r="X8512" i="1"/>
  <c r="Y8512" i="1"/>
  <c r="Q8513" i="1"/>
  <c r="W8513" i="1"/>
  <c r="X8513" i="1"/>
  <c r="Y8513" i="1"/>
  <c r="Q8514" i="1"/>
  <c r="W8514" i="1"/>
  <c r="X8514" i="1"/>
  <c r="Y8514" i="1"/>
  <c r="Q8515" i="1"/>
  <c r="W8515" i="1"/>
  <c r="X8515" i="1"/>
  <c r="Y8515" i="1"/>
  <c r="Q8516" i="1"/>
  <c r="W8516" i="1"/>
  <c r="X8516" i="1"/>
  <c r="Y8516" i="1"/>
  <c r="Q8517" i="1"/>
  <c r="W8517" i="1"/>
  <c r="X8517" i="1"/>
  <c r="Y8517" i="1"/>
  <c r="Q8518" i="1"/>
  <c r="W8518" i="1"/>
  <c r="X8518" i="1"/>
  <c r="Y8518" i="1"/>
  <c r="Q8519" i="1"/>
  <c r="W8519" i="1"/>
  <c r="X8519" i="1"/>
  <c r="Y8519" i="1"/>
  <c r="Q8520" i="1"/>
  <c r="W8520" i="1"/>
  <c r="X8520" i="1"/>
  <c r="Y8520" i="1"/>
  <c r="Q8521" i="1"/>
  <c r="W8521" i="1"/>
  <c r="X8521" i="1"/>
  <c r="Y8521" i="1"/>
  <c r="Q8522" i="1"/>
  <c r="W8522" i="1"/>
  <c r="X8522" i="1"/>
  <c r="Y8522" i="1"/>
  <c r="Q8523" i="1"/>
  <c r="W8523" i="1"/>
  <c r="X8523" i="1"/>
  <c r="Y8523" i="1"/>
  <c r="Q8524" i="1"/>
  <c r="W8524" i="1"/>
  <c r="X8524" i="1"/>
  <c r="Y8524" i="1"/>
  <c r="Q8525" i="1"/>
  <c r="W8525" i="1"/>
  <c r="X8525" i="1"/>
  <c r="Y8525" i="1"/>
  <c r="Q8526" i="1"/>
  <c r="W8526" i="1"/>
  <c r="X8526" i="1"/>
  <c r="Y8526" i="1"/>
  <c r="Q8527" i="1"/>
  <c r="W8527" i="1"/>
  <c r="X8527" i="1"/>
  <c r="Y8527" i="1"/>
  <c r="Q8528" i="1"/>
  <c r="W8528" i="1"/>
  <c r="X8528" i="1"/>
  <c r="Y8528" i="1"/>
  <c r="Q8529" i="1"/>
  <c r="W8529" i="1"/>
  <c r="X8529" i="1"/>
  <c r="Y8529" i="1"/>
  <c r="Q8530" i="1"/>
  <c r="W8530" i="1"/>
  <c r="X8530" i="1"/>
  <c r="Y8530" i="1"/>
  <c r="Q8531" i="1"/>
  <c r="W8531" i="1"/>
  <c r="X8531" i="1"/>
  <c r="Y8531" i="1"/>
  <c r="Q8532" i="1"/>
  <c r="W8532" i="1"/>
  <c r="X8532" i="1"/>
  <c r="Y8532" i="1"/>
  <c r="Q8533" i="1"/>
  <c r="W8533" i="1"/>
  <c r="X8533" i="1"/>
  <c r="Y8533" i="1"/>
  <c r="Q8534" i="1"/>
  <c r="W8534" i="1"/>
  <c r="X8534" i="1"/>
  <c r="Y8534" i="1"/>
  <c r="Q8535" i="1"/>
  <c r="W8535" i="1"/>
  <c r="X8535" i="1"/>
  <c r="Y8535" i="1"/>
  <c r="Q8536" i="1"/>
  <c r="W8536" i="1"/>
  <c r="X8536" i="1"/>
  <c r="Y8536" i="1"/>
  <c r="Q8537" i="1"/>
  <c r="W8537" i="1"/>
  <c r="X8537" i="1"/>
  <c r="Y8537" i="1"/>
  <c r="Q8538" i="1"/>
  <c r="W8538" i="1"/>
  <c r="X8538" i="1"/>
  <c r="Y8538" i="1"/>
  <c r="Q8539" i="1"/>
  <c r="W8539" i="1"/>
  <c r="X8539" i="1"/>
  <c r="Y8539" i="1"/>
  <c r="Q8540" i="1"/>
  <c r="W8540" i="1"/>
  <c r="X8540" i="1"/>
  <c r="Y8540" i="1"/>
  <c r="Q8541" i="1"/>
  <c r="W8541" i="1"/>
  <c r="X8541" i="1"/>
  <c r="Y8541" i="1"/>
  <c r="Q8542" i="1"/>
  <c r="W8542" i="1"/>
  <c r="X8542" i="1"/>
  <c r="Y8542" i="1"/>
  <c r="Q8543" i="1"/>
  <c r="W8543" i="1"/>
  <c r="X8543" i="1"/>
  <c r="Y8543" i="1"/>
  <c r="Q8544" i="1"/>
  <c r="W8544" i="1"/>
  <c r="X8544" i="1"/>
  <c r="Y8544" i="1"/>
  <c r="Q8545" i="1"/>
  <c r="W8545" i="1"/>
  <c r="X8545" i="1"/>
  <c r="Y8545" i="1"/>
  <c r="Q8546" i="1"/>
  <c r="W8546" i="1"/>
  <c r="X8546" i="1"/>
  <c r="Y8546" i="1"/>
  <c r="Q8547" i="1"/>
  <c r="W8547" i="1"/>
  <c r="X8547" i="1"/>
  <c r="Y8547" i="1"/>
  <c r="Q8548" i="1"/>
  <c r="W8548" i="1"/>
  <c r="X8548" i="1"/>
  <c r="Y8548" i="1"/>
  <c r="Q8549" i="1"/>
  <c r="W8549" i="1"/>
  <c r="X8549" i="1"/>
  <c r="Y8549" i="1"/>
  <c r="Q8550" i="1"/>
  <c r="W8550" i="1"/>
  <c r="X8550" i="1"/>
  <c r="Y8550" i="1"/>
  <c r="Q8551" i="1"/>
  <c r="W8551" i="1"/>
  <c r="X8551" i="1"/>
  <c r="Y8551" i="1"/>
  <c r="Q8552" i="1"/>
  <c r="W8552" i="1"/>
  <c r="X8552" i="1"/>
  <c r="Y8552" i="1"/>
  <c r="Q8553" i="1"/>
  <c r="W8553" i="1"/>
  <c r="X8553" i="1"/>
  <c r="Y8553" i="1"/>
  <c r="Q8554" i="1"/>
  <c r="W8554" i="1"/>
  <c r="X8554" i="1"/>
  <c r="Y8554" i="1"/>
  <c r="Q8555" i="1"/>
  <c r="W8555" i="1"/>
  <c r="X8555" i="1"/>
  <c r="Y8555" i="1"/>
  <c r="Q8556" i="1"/>
  <c r="W8556" i="1"/>
  <c r="X8556" i="1"/>
  <c r="Y8556" i="1"/>
  <c r="Q8557" i="1"/>
  <c r="W8557" i="1"/>
  <c r="X8557" i="1"/>
  <c r="Y8557" i="1"/>
  <c r="Q8558" i="1"/>
  <c r="W8558" i="1"/>
  <c r="X8558" i="1"/>
  <c r="Y8558" i="1"/>
  <c r="Q8559" i="1"/>
  <c r="W8559" i="1"/>
  <c r="X8559" i="1"/>
  <c r="Y8559" i="1"/>
  <c r="Q8560" i="1"/>
  <c r="W8560" i="1"/>
  <c r="X8560" i="1"/>
  <c r="Y8560" i="1"/>
  <c r="Q8561" i="1"/>
  <c r="W8561" i="1"/>
  <c r="X8561" i="1"/>
  <c r="Y8561" i="1"/>
  <c r="Q8562" i="1"/>
  <c r="W8562" i="1"/>
  <c r="X8562" i="1"/>
  <c r="Y8562" i="1"/>
  <c r="Q8563" i="1"/>
  <c r="W8563" i="1"/>
  <c r="X8563" i="1"/>
  <c r="Y8563" i="1"/>
  <c r="Q8564" i="1"/>
  <c r="W8564" i="1"/>
  <c r="X8564" i="1"/>
  <c r="Y8564" i="1"/>
  <c r="Q8565" i="1"/>
  <c r="W8565" i="1"/>
  <c r="X8565" i="1"/>
  <c r="Y8565" i="1"/>
  <c r="Q8566" i="1"/>
  <c r="W8566" i="1"/>
  <c r="X8566" i="1"/>
  <c r="Y8566" i="1"/>
  <c r="Q8567" i="1"/>
  <c r="W8567" i="1"/>
  <c r="X8567" i="1"/>
  <c r="Y8567" i="1"/>
  <c r="Q8568" i="1"/>
  <c r="W8568" i="1"/>
  <c r="X8568" i="1"/>
  <c r="Y8568" i="1"/>
  <c r="Q8569" i="1"/>
  <c r="W8569" i="1"/>
  <c r="X8569" i="1"/>
  <c r="Y8569" i="1"/>
  <c r="Q8570" i="1"/>
  <c r="W8570" i="1"/>
  <c r="X8570" i="1"/>
  <c r="Y8570" i="1"/>
  <c r="Q8571" i="1"/>
  <c r="W8571" i="1"/>
  <c r="X8571" i="1"/>
  <c r="Y8571" i="1"/>
  <c r="Q8572" i="1"/>
  <c r="W8572" i="1"/>
  <c r="X8572" i="1"/>
  <c r="Y8572" i="1"/>
  <c r="Q8573" i="1"/>
  <c r="W8573" i="1"/>
  <c r="X8573" i="1"/>
  <c r="Y8573" i="1"/>
  <c r="Q8574" i="1"/>
  <c r="W8574" i="1"/>
  <c r="X8574" i="1"/>
  <c r="Y8574" i="1"/>
  <c r="Q8575" i="1"/>
  <c r="W8575" i="1"/>
  <c r="X8575" i="1"/>
  <c r="Y8575" i="1"/>
  <c r="Q8576" i="1"/>
  <c r="W8576" i="1"/>
  <c r="X8576" i="1"/>
  <c r="Y8576" i="1"/>
  <c r="Q8577" i="1"/>
  <c r="W8577" i="1"/>
  <c r="X8577" i="1"/>
  <c r="Y8577" i="1"/>
  <c r="Q8578" i="1"/>
  <c r="W8578" i="1"/>
  <c r="X8578" i="1"/>
  <c r="Y8578" i="1"/>
  <c r="Q8579" i="1"/>
  <c r="W8579" i="1"/>
  <c r="X8579" i="1"/>
  <c r="Y8579" i="1"/>
  <c r="Q8580" i="1"/>
  <c r="W8580" i="1"/>
  <c r="X8580" i="1"/>
  <c r="Y8580" i="1"/>
  <c r="Q8581" i="1"/>
  <c r="W8581" i="1"/>
  <c r="X8581" i="1"/>
  <c r="Y8581" i="1"/>
  <c r="Q8582" i="1"/>
  <c r="W8582" i="1"/>
  <c r="X8582" i="1"/>
  <c r="Y8582" i="1"/>
  <c r="Q8583" i="1"/>
  <c r="W8583" i="1"/>
  <c r="X8583" i="1"/>
  <c r="Y8583" i="1"/>
  <c r="Q8584" i="1"/>
  <c r="W8584" i="1"/>
  <c r="X8584" i="1"/>
  <c r="Y8584" i="1"/>
  <c r="Q8585" i="1"/>
  <c r="W8585" i="1"/>
  <c r="X8585" i="1"/>
  <c r="Y8585" i="1"/>
  <c r="Q8586" i="1"/>
  <c r="W8586" i="1"/>
  <c r="X8586" i="1"/>
  <c r="Y8586" i="1"/>
  <c r="Q8587" i="1"/>
  <c r="W8587" i="1"/>
  <c r="X8587" i="1"/>
  <c r="Y8587" i="1"/>
  <c r="Q8588" i="1"/>
  <c r="W8588" i="1"/>
  <c r="X8588" i="1"/>
  <c r="Y8588" i="1"/>
  <c r="Q8589" i="1"/>
  <c r="W8589" i="1"/>
  <c r="X8589" i="1"/>
  <c r="Y8589" i="1"/>
  <c r="Q8590" i="1"/>
  <c r="W8590" i="1"/>
  <c r="X8590" i="1"/>
  <c r="Y8590" i="1"/>
  <c r="Q8591" i="1"/>
  <c r="W8591" i="1"/>
  <c r="X8591" i="1"/>
  <c r="Y8591" i="1"/>
  <c r="Q8592" i="1"/>
  <c r="W8592" i="1"/>
  <c r="X8592" i="1"/>
  <c r="Y8592" i="1"/>
  <c r="Q8593" i="1"/>
  <c r="W8593" i="1"/>
  <c r="X8593" i="1"/>
  <c r="Y8593" i="1"/>
  <c r="Q8594" i="1"/>
  <c r="W8594" i="1"/>
  <c r="X8594" i="1"/>
  <c r="Y8594" i="1"/>
  <c r="Q8595" i="1"/>
  <c r="W8595" i="1"/>
  <c r="X8595" i="1"/>
  <c r="Y8595" i="1"/>
  <c r="Q8596" i="1"/>
  <c r="W8596" i="1"/>
  <c r="X8596" i="1"/>
  <c r="Y8596" i="1"/>
  <c r="Q8597" i="1"/>
  <c r="W8597" i="1"/>
  <c r="X8597" i="1"/>
  <c r="Y8597" i="1"/>
  <c r="Q8598" i="1"/>
  <c r="W8598" i="1"/>
  <c r="X8598" i="1"/>
  <c r="Y8598" i="1"/>
  <c r="Q8599" i="1"/>
  <c r="W8599" i="1"/>
  <c r="X8599" i="1"/>
  <c r="Y8599" i="1"/>
  <c r="Q8600" i="1"/>
  <c r="W8600" i="1"/>
  <c r="X8600" i="1"/>
  <c r="Y8600" i="1"/>
  <c r="Q8601" i="1"/>
  <c r="W8601" i="1"/>
  <c r="X8601" i="1"/>
  <c r="Y8601" i="1"/>
  <c r="Q8602" i="1"/>
  <c r="W8602" i="1"/>
  <c r="X8602" i="1"/>
  <c r="Y8602" i="1"/>
  <c r="Q8603" i="1"/>
  <c r="W8603" i="1"/>
  <c r="X8603" i="1"/>
  <c r="Y8603" i="1"/>
  <c r="Q8604" i="1"/>
  <c r="W8604" i="1"/>
  <c r="X8604" i="1"/>
  <c r="Y8604" i="1"/>
  <c r="Q8605" i="1"/>
  <c r="W8605" i="1"/>
  <c r="X8605" i="1"/>
  <c r="Y8605" i="1"/>
  <c r="Q8606" i="1"/>
  <c r="W8606" i="1"/>
  <c r="X8606" i="1"/>
  <c r="Y8606" i="1"/>
  <c r="Q8607" i="1"/>
  <c r="W8607" i="1"/>
  <c r="X8607" i="1"/>
  <c r="Y8607" i="1"/>
  <c r="Q8608" i="1"/>
  <c r="W8608" i="1"/>
  <c r="X8608" i="1"/>
  <c r="Y8608" i="1"/>
  <c r="Q8609" i="1"/>
  <c r="W8609" i="1"/>
  <c r="X8609" i="1"/>
  <c r="Y8609" i="1"/>
  <c r="Q8610" i="1"/>
  <c r="W8610" i="1"/>
  <c r="X8610" i="1"/>
  <c r="Y8610" i="1"/>
  <c r="Q8611" i="1"/>
  <c r="W8611" i="1"/>
  <c r="X8611" i="1"/>
  <c r="Y8611" i="1"/>
  <c r="Q8612" i="1"/>
  <c r="W8612" i="1"/>
  <c r="X8612" i="1"/>
  <c r="Y8612" i="1"/>
  <c r="Q8613" i="1"/>
  <c r="W8613" i="1"/>
  <c r="X8613" i="1"/>
  <c r="Y8613" i="1"/>
  <c r="Q8614" i="1"/>
  <c r="W8614" i="1"/>
  <c r="X8614" i="1"/>
  <c r="Y8614" i="1"/>
  <c r="Q8615" i="1"/>
  <c r="W8615" i="1"/>
  <c r="X8615" i="1"/>
  <c r="Y8615" i="1"/>
  <c r="Q8616" i="1"/>
  <c r="W8616" i="1"/>
  <c r="X8616" i="1"/>
  <c r="Y8616" i="1"/>
  <c r="Q8617" i="1"/>
  <c r="W8617" i="1"/>
  <c r="X8617" i="1"/>
  <c r="Y8617" i="1"/>
  <c r="Q8618" i="1"/>
  <c r="W8618" i="1"/>
  <c r="X8618" i="1"/>
  <c r="Y8618" i="1"/>
  <c r="Q8619" i="1"/>
  <c r="W8619" i="1"/>
  <c r="X8619" i="1"/>
  <c r="Y8619" i="1"/>
  <c r="Q8620" i="1"/>
  <c r="W8620" i="1"/>
  <c r="X8620" i="1"/>
  <c r="Y8620" i="1"/>
  <c r="Q8621" i="1"/>
  <c r="W8621" i="1"/>
  <c r="X8621" i="1"/>
  <c r="Y8621" i="1"/>
  <c r="Q8622" i="1"/>
  <c r="W8622" i="1"/>
  <c r="X8622" i="1"/>
  <c r="Y8622" i="1"/>
  <c r="Q8623" i="1"/>
  <c r="W8623" i="1"/>
  <c r="X8623" i="1"/>
  <c r="Y8623" i="1"/>
  <c r="Q8624" i="1"/>
  <c r="W8624" i="1"/>
  <c r="X8624" i="1"/>
  <c r="Y8624" i="1"/>
  <c r="Q8625" i="1"/>
  <c r="W8625" i="1"/>
  <c r="X8625" i="1"/>
  <c r="Y8625" i="1"/>
  <c r="Q8626" i="1"/>
  <c r="W8626" i="1"/>
  <c r="X8626" i="1"/>
  <c r="Y8626" i="1"/>
  <c r="Q8627" i="1"/>
  <c r="W8627" i="1"/>
  <c r="X8627" i="1"/>
  <c r="Y8627" i="1"/>
  <c r="Q8628" i="1"/>
  <c r="W8628" i="1"/>
  <c r="X8628" i="1"/>
  <c r="Y8628" i="1"/>
  <c r="Q8629" i="1"/>
  <c r="W8629" i="1"/>
  <c r="X8629" i="1"/>
  <c r="Y8629" i="1"/>
  <c r="Q8630" i="1"/>
  <c r="W8630" i="1"/>
  <c r="X8630" i="1"/>
  <c r="Y8630" i="1"/>
  <c r="Q8631" i="1"/>
  <c r="W8631" i="1"/>
  <c r="X8631" i="1"/>
  <c r="Y8631" i="1"/>
  <c r="Q8632" i="1"/>
  <c r="W8632" i="1"/>
  <c r="X8632" i="1"/>
  <c r="Y8632" i="1"/>
  <c r="Q8633" i="1"/>
  <c r="W8633" i="1"/>
  <c r="X8633" i="1"/>
  <c r="Y8633" i="1"/>
  <c r="Q8634" i="1"/>
  <c r="W8634" i="1"/>
  <c r="X8634" i="1"/>
  <c r="Y8634" i="1"/>
  <c r="Q8635" i="1"/>
  <c r="W8635" i="1"/>
  <c r="X8635" i="1"/>
  <c r="Y8635" i="1"/>
  <c r="Q8636" i="1"/>
  <c r="W8636" i="1"/>
  <c r="X8636" i="1"/>
  <c r="Y8636" i="1"/>
  <c r="Q8637" i="1"/>
  <c r="W8637" i="1"/>
  <c r="X8637" i="1"/>
  <c r="Y8637" i="1"/>
  <c r="Q8638" i="1"/>
  <c r="W8638" i="1"/>
  <c r="X8638" i="1"/>
  <c r="Y8638" i="1"/>
  <c r="Q8639" i="1"/>
  <c r="W8639" i="1"/>
  <c r="X8639" i="1"/>
  <c r="Y8639" i="1"/>
  <c r="Q8640" i="1"/>
  <c r="W8640" i="1"/>
  <c r="X8640" i="1"/>
  <c r="Y8640" i="1"/>
  <c r="Q8641" i="1"/>
  <c r="W8641" i="1"/>
  <c r="X8641" i="1"/>
  <c r="Y8641" i="1"/>
  <c r="Q8642" i="1"/>
  <c r="W8642" i="1"/>
  <c r="X8642" i="1"/>
  <c r="Y8642" i="1"/>
  <c r="Q8643" i="1"/>
  <c r="W8643" i="1"/>
  <c r="X8643" i="1"/>
  <c r="Y8643" i="1"/>
  <c r="Q8644" i="1"/>
  <c r="W8644" i="1"/>
  <c r="X8644" i="1"/>
  <c r="Y8644" i="1"/>
  <c r="Q8645" i="1"/>
  <c r="W8645" i="1"/>
  <c r="X8645" i="1"/>
  <c r="Y8645" i="1"/>
  <c r="Q8646" i="1"/>
  <c r="W8646" i="1"/>
  <c r="X8646" i="1"/>
  <c r="Y8646" i="1"/>
  <c r="Q8647" i="1"/>
  <c r="W8647" i="1"/>
  <c r="X8647" i="1"/>
  <c r="Y8647" i="1"/>
  <c r="Q8648" i="1"/>
  <c r="W8648" i="1"/>
  <c r="X8648" i="1"/>
  <c r="Y8648" i="1"/>
  <c r="Q8649" i="1"/>
  <c r="W8649" i="1"/>
  <c r="X8649" i="1"/>
  <c r="Y8649" i="1"/>
  <c r="Q8650" i="1"/>
  <c r="W8650" i="1"/>
  <c r="X8650" i="1"/>
  <c r="Y8650" i="1"/>
  <c r="Q8651" i="1"/>
  <c r="W8651" i="1"/>
  <c r="X8651" i="1"/>
  <c r="Y8651" i="1"/>
  <c r="Q8652" i="1"/>
  <c r="W8652" i="1"/>
  <c r="X8652" i="1"/>
  <c r="Y8652" i="1"/>
  <c r="Q8653" i="1"/>
  <c r="W8653" i="1"/>
  <c r="X8653" i="1"/>
  <c r="Y8653" i="1"/>
  <c r="Q8654" i="1"/>
  <c r="W8654" i="1"/>
  <c r="X8654" i="1"/>
  <c r="Y8654" i="1"/>
  <c r="Q8655" i="1"/>
  <c r="W8655" i="1"/>
  <c r="X8655" i="1"/>
  <c r="Y8655" i="1"/>
  <c r="Q8656" i="1"/>
  <c r="W8656" i="1"/>
  <c r="X8656" i="1"/>
  <c r="Y8656" i="1"/>
  <c r="Q8657" i="1"/>
  <c r="W8657" i="1"/>
  <c r="X8657" i="1"/>
  <c r="Y8657" i="1"/>
  <c r="Q8658" i="1"/>
  <c r="W8658" i="1"/>
  <c r="X8658" i="1"/>
  <c r="Y8658" i="1"/>
  <c r="Q8659" i="1"/>
  <c r="W8659" i="1"/>
  <c r="X8659" i="1"/>
  <c r="Y8659" i="1"/>
  <c r="Q8660" i="1"/>
  <c r="W8660" i="1"/>
  <c r="X8660" i="1"/>
  <c r="Y8660" i="1"/>
  <c r="Q8661" i="1"/>
  <c r="W8661" i="1"/>
  <c r="X8661" i="1"/>
  <c r="Y8661" i="1"/>
  <c r="Q8662" i="1"/>
  <c r="W8662" i="1"/>
  <c r="X8662" i="1"/>
  <c r="Y8662" i="1"/>
  <c r="Q8663" i="1"/>
  <c r="W8663" i="1"/>
  <c r="X8663" i="1"/>
  <c r="Y8663" i="1"/>
  <c r="Q8664" i="1"/>
  <c r="W8664" i="1"/>
  <c r="X8664" i="1"/>
  <c r="Y8664" i="1"/>
  <c r="Q8665" i="1"/>
  <c r="W8665" i="1"/>
  <c r="X8665" i="1"/>
  <c r="Y8665" i="1"/>
  <c r="Q8666" i="1"/>
  <c r="W8666" i="1"/>
  <c r="X8666" i="1"/>
  <c r="Y8666" i="1"/>
  <c r="Q8667" i="1"/>
  <c r="W8667" i="1"/>
  <c r="X8667" i="1"/>
  <c r="Y8667" i="1"/>
  <c r="Q8668" i="1"/>
  <c r="W8668" i="1"/>
  <c r="X8668" i="1"/>
  <c r="Y8668" i="1"/>
  <c r="Q8669" i="1"/>
  <c r="W8669" i="1"/>
  <c r="X8669" i="1"/>
  <c r="Y8669" i="1"/>
  <c r="Q8670" i="1"/>
  <c r="W8670" i="1"/>
  <c r="X8670" i="1"/>
  <c r="Y8670" i="1"/>
  <c r="Q8671" i="1"/>
  <c r="W8671" i="1"/>
  <c r="X8671" i="1"/>
  <c r="Y8671" i="1"/>
  <c r="Q8672" i="1"/>
  <c r="W8672" i="1"/>
  <c r="X8672" i="1"/>
  <c r="Y8672" i="1"/>
  <c r="Q8673" i="1"/>
  <c r="W8673" i="1"/>
  <c r="X8673" i="1"/>
  <c r="Y8673" i="1"/>
  <c r="Q8674" i="1"/>
  <c r="W8674" i="1"/>
  <c r="X8674" i="1"/>
  <c r="Y8674" i="1"/>
  <c r="Q8675" i="1"/>
  <c r="W8675" i="1"/>
  <c r="X8675" i="1"/>
  <c r="Y8675" i="1"/>
  <c r="Q8676" i="1"/>
  <c r="W8676" i="1"/>
  <c r="X8676" i="1"/>
  <c r="Y8676" i="1"/>
  <c r="Q8677" i="1"/>
  <c r="W8677" i="1"/>
  <c r="X8677" i="1"/>
  <c r="Y8677" i="1"/>
  <c r="Q8678" i="1"/>
  <c r="W8678" i="1"/>
  <c r="X8678" i="1"/>
  <c r="Y8678" i="1"/>
  <c r="Q8679" i="1"/>
  <c r="W8679" i="1"/>
  <c r="X8679" i="1"/>
  <c r="Y8679" i="1"/>
  <c r="Q8680" i="1"/>
  <c r="W8680" i="1"/>
  <c r="X8680" i="1"/>
  <c r="Y8680" i="1"/>
  <c r="Q8681" i="1"/>
  <c r="W8681" i="1"/>
  <c r="X8681" i="1"/>
  <c r="Y8681" i="1"/>
  <c r="Q8682" i="1"/>
  <c r="W8682" i="1"/>
  <c r="X8682" i="1"/>
  <c r="Y8682" i="1"/>
  <c r="Q8683" i="1"/>
  <c r="W8683" i="1"/>
  <c r="X8683" i="1"/>
  <c r="Y8683" i="1"/>
  <c r="Q8684" i="1"/>
  <c r="W8684" i="1"/>
  <c r="X8684" i="1"/>
  <c r="Y8684" i="1"/>
  <c r="Q8685" i="1"/>
  <c r="W8685" i="1"/>
  <c r="X8685" i="1"/>
  <c r="Y8685" i="1"/>
  <c r="Q8686" i="1"/>
  <c r="W8686" i="1"/>
  <c r="X8686" i="1"/>
  <c r="Y8686" i="1"/>
  <c r="Q8687" i="1"/>
  <c r="W8687" i="1"/>
  <c r="X8687" i="1"/>
  <c r="Y8687" i="1"/>
  <c r="Q8688" i="1"/>
  <c r="W8688" i="1"/>
  <c r="X8688" i="1"/>
  <c r="Y8688" i="1"/>
  <c r="Q8689" i="1"/>
  <c r="W8689" i="1"/>
  <c r="X8689" i="1"/>
  <c r="Y8689" i="1"/>
  <c r="Q8690" i="1"/>
  <c r="W8690" i="1"/>
  <c r="X8690" i="1"/>
  <c r="Y8690" i="1"/>
  <c r="Q8691" i="1"/>
  <c r="W8691" i="1"/>
  <c r="X8691" i="1"/>
  <c r="Y8691" i="1"/>
  <c r="Q8692" i="1"/>
  <c r="W8692" i="1"/>
  <c r="X8692" i="1"/>
  <c r="Y8692" i="1"/>
  <c r="Q8693" i="1"/>
  <c r="W8693" i="1"/>
  <c r="X8693" i="1"/>
  <c r="Y8693" i="1"/>
  <c r="Q8694" i="1"/>
  <c r="W8694" i="1"/>
  <c r="X8694" i="1"/>
  <c r="Y8694" i="1"/>
  <c r="Q8695" i="1"/>
  <c r="W8695" i="1"/>
  <c r="X8695" i="1"/>
  <c r="Y8695" i="1"/>
  <c r="Q8696" i="1"/>
  <c r="W8696" i="1"/>
  <c r="X8696" i="1"/>
  <c r="Y8696" i="1"/>
  <c r="Q8697" i="1"/>
  <c r="W8697" i="1"/>
  <c r="X8697" i="1"/>
  <c r="Y8697" i="1"/>
  <c r="Q8698" i="1"/>
  <c r="W8698" i="1"/>
  <c r="X8698" i="1"/>
  <c r="Y8698" i="1"/>
  <c r="Q8699" i="1"/>
  <c r="W8699" i="1"/>
  <c r="X8699" i="1"/>
  <c r="Y8699" i="1"/>
  <c r="Q8700" i="1"/>
  <c r="W8700" i="1"/>
  <c r="X8700" i="1"/>
  <c r="Y8700" i="1"/>
  <c r="Q8701" i="1"/>
  <c r="W8701" i="1"/>
  <c r="X8701" i="1"/>
  <c r="Y8701" i="1"/>
  <c r="Q8702" i="1"/>
  <c r="W8702" i="1"/>
  <c r="X8702" i="1"/>
  <c r="Y8702" i="1"/>
  <c r="Q8703" i="1"/>
  <c r="W8703" i="1"/>
  <c r="X8703" i="1"/>
  <c r="Y8703" i="1"/>
  <c r="Q8704" i="1"/>
  <c r="W8704" i="1"/>
  <c r="X8704" i="1"/>
  <c r="Y8704" i="1"/>
  <c r="Q8705" i="1"/>
  <c r="W8705" i="1"/>
  <c r="X8705" i="1"/>
  <c r="Y8705" i="1"/>
  <c r="Q8706" i="1"/>
  <c r="W8706" i="1"/>
  <c r="X8706" i="1"/>
  <c r="Y8706" i="1"/>
  <c r="Q8707" i="1"/>
  <c r="W8707" i="1"/>
  <c r="X8707" i="1"/>
  <c r="Y8707" i="1"/>
  <c r="Q8708" i="1"/>
  <c r="W8708" i="1"/>
  <c r="X8708" i="1"/>
  <c r="Y8708" i="1"/>
  <c r="Q8709" i="1"/>
  <c r="W8709" i="1"/>
  <c r="X8709" i="1"/>
  <c r="Y8709" i="1"/>
  <c r="Q8710" i="1"/>
  <c r="W8710" i="1"/>
  <c r="X8710" i="1"/>
  <c r="Y8710" i="1"/>
  <c r="Q8711" i="1"/>
  <c r="W8711" i="1"/>
  <c r="X8711" i="1"/>
  <c r="Y8711" i="1"/>
  <c r="Q8712" i="1"/>
  <c r="W8712" i="1"/>
  <c r="X8712" i="1"/>
  <c r="Y8712" i="1"/>
  <c r="Q8713" i="1"/>
  <c r="W8713" i="1"/>
  <c r="X8713" i="1"/>
  <c r="Y8713" i="1"/>
  <c r="Q8714" i="1"/>
  <c r="W8714" i="1"/>
  <c r="X8714" i="1"/>
  <c r="Y8714" i="1"/>
  <c r="Q8715" i="1"/>
  <c r="W8715" i="1"/>
  <c r="X8715" i="1"/>
  <c r="Y8715" i="1"/>
  <c r="Q8716" i="1"/>
  <c r="W8716" i="1"/>
  <c r="X8716" i="1"/>
  <c r="Y8716" i="1"/>
  <c r="Q8717" i="1"/>
  <c r="W8717" i="1"/>
  <c r="X8717" i="1"/>
  <c r="Y8717" i="1"/>
  <c r="Q8718" i="1"/>
  <c r="W8718" i="1"/>
  <c r="X8718" i="1"/>
  <c r="Y8718" i="1"/>
  <c r="Q8719" i="1"/>
  <c r="W8719" i="1"/>
  <c r="X8719" i="1"/>
  <c r="Y8719" i="1"/>
  <c r="Q8720" i="1"/>
  <c r="W8720" i="1"/>
  <c r="X8720" i="1"/>
  <c r="Y8720" i="1"/>
  <c r="Q8721" i="1"/>
  <c r="W8721" i="1"/>
  <c r="X8721" i="1"/>
  <c r="Y8721" i="1"/>
  <c r="Q8722" i="1"/>
  <c r="W8722" i="1"/>
  <c r="X8722" i="1"/>
  <c r="Y8722" i="1"/>
  <c r="Q8723" i="1"/>
  <c r="W8723" i="1"/>
  <c r="X8723" i="1"/>
  <c r="Y8723" i="1"/>
  <c r="Q8724" i="1"/>
  <c r="W8724" i="1"/>
  <c r="X8724" i="1"/>
  <c r="Y8724" i="1"/>
  <c r="Q8725" i="1"/>
  <c r="W8725" i="1"/>
  <c r="X8725" i="1"/>
  <c r="Y8725" i="1"/>
  <c r="Q8726" i="1"/>
  <c r="W8726" i="1"/>
  <c r="X8726" i="1"/>
  <c r="Y8726" i="1"/>
  <c r="Q8727" i="1"/>
  <c r="W8727" i="1"/>
  <c r="X8727" i="1"/>
  <c r="Y8727" i="1"/>
  <c r="Q8728" i="1"/>
  <c r="W8728" i="1"/>
  <c r="X8728" i="1"/>
  <c r="Y8728" i="1"/>
  <c r="Q8729" i="1"/>
  <c r="W8729" i="1"/>
  <c r="X8729" i="1"/>
  <c r="Y8729" i="1"/>
  <c r="Q8730" i="1"/>
  <c r="W8730" i="1"/>
  <c r="X8730" i="1"/>
  <c r="Y8730" i="1"/>
  <c r="Q8731" i="1"/>
  <c r="W8731" i="1"/>
  <c r="X8731" i="1"/>
  <c r="Y8731" i="1"/>
  <c r="Q8732" i="1"/>
  <c r="W8732" i="1"/>
  <c r="X8732" i="1"/>
  <c r="Y8732" i="1"/>
  <c r="Q8733" i="1"/>
  <c r="W8733" i="1"/>
  <c r="X8733" i="1"/>
  <c r="Y8733" i="1"/>
  <c r="Q8734" i="1"/>
  <c r="W8734" i="1"/>
  <c r="X8734" i="1"/>
  <c r="Y8734" i="1"/>
  <c r="Q8735" i="1"/>
  <c r="W8735" i="1"/>
  <c r="X8735" i="1"/>
  <c r="Y8735" i="1"/>
  <c r="Q8736" i="1"/>
  <c r="W8736" i="1"/>
  <c r="X8736" i="1"/>
  <c r="Y8736" i="1"/>
  <c r="Q8737" i="1"/>
  <c r="W8737" i="1"/>
  <c r="X8737" i="1"/>
  <c r="Y8737" i="1"/>
  <c r="Q8738" i="1"/>
  <c r="W8738" i="1"/>
  <c r="X8738" i="1"/>
  <c r="Y8738" i="1"/>
  <c r="Q8739" i="1"/>
  <c r="W8739" i="1"/>
  <c r="X8739" i="1"/>
  <c r="Y8739" i="1"/>
  <c r="Q8740" i="1"/>
  <c r="W8740" i="1"/>
  <c r="X8740" i="1"/>
  <c r="Y8740" i="1"/>
  <c r="Q8741" i="1"/>
  <c r="W8741" i="1"/>
  <c r="X8741" i="1"/>
  <c r="Y8741" i="1"/>
  <c r="Q8742" i="1"/>
  <c r="W8742" i="1"/>
  <c r="X8742" i="1"/>
  <c r="Y8742" i="1"/>
  <c r="Q8743" i="1"/>
  <c r="W8743" i="1"/>
  <c r="X8743" i="1"/>
  <c r="Y8743" i="1"/>
  <c r="Q8744" i="1"/>
  <c r="W8744" i="1"/>
  <c r="X8744" i="1"/>
  <c r="Y8744" i="1"/>
  <c r="Q8745" i="1"/>
  <c r="W8745" i="1"/>
  <c r="X8745" i="1"/>
  <c r="Y8745" i="1"/>
  <c r="Q8746" i="1"/>
  <c r="W8746" i="1"/>
  <c r="X8746" i="1"/>
  <c r="Y8746" i="1"/>
  <c r="Q8747" i="1"/>
  <c r="W8747" i="1"/>
  <c r="X8747" i="1"/>
  <c r="Y8747" i="1"/>
  <c r="Q8748" i="1"/>
  <c r="W8748" i="1"/>
  <c r="X8748" i="1"/>
  <c r="Y8748" i="1"/>
  <c r="Q8749" i="1"/>
  <c r="W8749" i="1"/>
  <c r="X8749" i="1"/>
  <c r="Y8749" i="1"/>
  <c r="Q8750" i="1"/>
  <c r="W8750" i="1"/>
  <c r="X8750" i="1"/>
  <c r="Y8750" i="1"/>
  <c r="Q8751" i="1"/>
  <c r="W8751" i="1"/>
  <c r="X8751" i="1"/>
  <c r="Y8751" i="1"/>
  <c r="Q8752" i="1"/>
  <c r="W8752" i="1"/>
  <c r="X8752" i="1"/>
  <c r="Y8752" i="1"/>
  <c r="Q8753" i="1"/>
  <c r="W8753" i="1"/>
  <c r="X8753" i="1"/>
  <c r="Y8753" i="1"/>
  <c r="Q8754" i="1"/>
  <c r="W8754" i="1"/>
  <c r="X8754" i="1"/>
  <c r="Y8754" i="1"/>
  <c r="Q8755" i="1"/>
  <c r="W8755" i="1"/>
  <c r="X8755" i="1"/>
  <c r="Y8755" i="1"/>
  <c r="Q8756" i="1"/>
  <c r="W8756" i="1"/>
  <c r="X8756" i="1"/>
  <c r="Y8756" i="1"/>
  <c r="Q8757" i="1"/>
  <c r="W8757" i="1"/>
  <c r="X8757" i="1"/>
  <c r="Y8757" i="1"/>
  <c r="Q8758" i="1"/>
  <c r="W8758" i="1"/>
  <c r="X8758" i="1"/>
  <c r="Y8758" i="1"/>
  <c r="Q8759" i="1"/>
  <c r="W8759" i="1"/>
  <c r="X8759" i="1"/>
  <c r="Y8759" i="1"/>
  <c r="Q8760" i="1"/>
  <c r="W8760" i="1"/>
  <c r="X8760" i="1"/>
  <c r="Y8760" i="1"/>
  <c r="Q8761" i="1"/>
  <c r="W8761" i="1"/>
  <c r="X8761" i="1"/>
  <c r="Y8761" i="1"/>
  <c r="Q8762" i="1"/>
  <c r="W8762" i="1"/>
  <c r="X8762" i="1"/>
  <c r="Y8762" i="1"/>
  <c r="Q8763" i="1"/>
  <c r="W8763" i="1"/>
  <c r="X8763" i="1"/>
  <c r="Y8763" i="1"/>
  <c r="Q8764" i="1"/>
  <c r="W8764" i="1"/>
  <c r="X8764" i="1"/>
  <c r="Y8764" i="1"/>
  <c r="Q8765" i="1"/>
  <c r="W8765" i="1"/>
  <c r="X8765" i="1"/>
  <c r="Y8765" i="1"/>
  <c r="Q8766" i="1"/>
  <c r="W8766" i="1"/>
  <c r="X8766" i="1"/>
  <c r="Y8766" i="1"/>
  <c r="Q8767" i="1"/>
  <c r="W8767" i="1"/>
  <c r="X8767" i="1"/>
  <c r="Y8767" i="1"/>
  <c r="Q8768" i="1"/>
  <c r="W8768" i="1"/>
  <c r="X8768" i="1"/>
  <c r="Y8768" i="1"/>
  <c r="Q8769" i="1"/>
  <c r="W8769" i="1"/>
  <c r="X8769" i="1"/>
  <c r="Y8769" i="1"/>
  <c r="Q8770" i="1"/>
  <c r="W8770" i="1"/>
  <c r="X8770" i="1"/>
  <c r="Y8770" i="1"/>
  <c r="Q8771" i="1"/>
  <c r="W8771" i="1"/>
  <c r="X8771" i="1"/>
  <c r="Y8771" i="1"/>
  <c r="Q8772" i="1"/>
  <c r="W8772" i="1"/>
  <c r="X8772" i="1"/>
  <c r="Y8772" i="1"/>
  <c r="Q8773" i="1"/>
  <c r="W8773" i="1"/>
  <c r="X8773" i="1"/>
  <c r="Y8773" i="1"/>
  <c r="Q8774" i="1"/>
  <c r="W8774" i="1"/>
  <c r="X8774" i="1"/>
  <c r="Y8774" i="1"/>
  <c r="Q8775" i="1"/>
  <c r="W8775" i="1"/>
  <c r="X8775" i="1"/>
  <c r="Y8775" i="1"/>
  <c r="Q8776" i="1"/>
  <c r="W8776" i="1"/>
  <c r="X8776" i="1"/>
  <c r="Y8776" i="1"/>
  <c r="Q8777" i="1"/>
  <c r="W8777" i="1"/>
  <c r="X8777" i="1"/>
  <c r="Y8777" i="1"/>
  <c r="Q8778" i="1"/>
  <c r="W8778" i="1"/>
  <c r="X8778" i="1"/>
  <c r="Y8778" i="1"/>
  <c r="Q8779" i="1"/>
  <c r="W8779" i="1"/>
  <c r="X8779" i="1"/>
  <c r="Y8779" i="1"/>
  <c r="Q8780" i="1"/>
  <c r="W8780" i="1"/>
  <c r="X8780" i="1"/>
  <c r="Y8780" i="1"/>
  <c r="Q8781" i="1"/>
  <c r="W8781" i="1"/>
  <c r="X8781" i="1"/>
  <c r="Y8781" i="1"/>
  <c r="Q8782" i="1"/>
  <c r="W8782" i="1"/>
  <c r="X8782" i="1"/>
  <c r="Y8782" i="1"/>
  <c r="Q8783" i="1"/>
  <c r="W8783" i="1"/>
  <c r="X8783" i="1"/>
  <c r="Y8783" i="1"/>
  <c r="Q8784" i="1"/>
  <c r="W8784" i="1"/>
  <c r="X8784" i="1"/>
  <c r="Y8784" i="1"/>
  <c r="Q8785" i="1"/>
  <c r="W8785" i="1"/>
  <c r="X8785" i="1"/>
  <c r="Y8785" i="1"/>
  <c r="Q8786" i="1"/>
  <c r="W8786" i="1"/>
  <c r="X8786" i="1"/>
  <c r="Y8786" i="1"/>
  <c r="Q8787" i="1"/>
  <c r="W8787" i="1"/>
  <c r="X8787" i="1"/>
  <c r="Y8787" i="1"/>
  <c r="Q8788" i="1"/>
  <c r="W8788" i="1"/>
  <c r="X8788" i="1"/>
  <c r="Y8788" i="1"/>
  <c r="Q8789" i="1"/>
  <c r="W8789" i="1"/>
  <c r="X8789" i="1"/>
  <c r="Y8789" i="1"/>
  <c r="Q8790" i="1"/>
  <c r="W8790" i="1"/>
  <c r="X8790" i="1"/>
  <c r="Y8790" i="1"/>
  <c r="Q8791" i="1"/>
  <c r="W8791" i="1"/>
  <c r="X8791" i="1"/>
  <c r="Y8791" i="1"/>
  <c r="Q8792" i="1"/>
  <c r="W8792" i="1"/>
  <c r="X8792" i="1"/>
  <c r="Y8792" i="1"/>
  <c r="Q8793" i="1"/>
  <c r="W8793" i="1"/>
  <c r="X8793" i="1"/>
  <c r="Y8793" i="1"/>
  <c r="Q8794" i="1"/>
  <c r="W8794" i="1"/>
  <c r="X8794" i="1"/>
  <c r="Y8794" i="1"/>
  <c r="Q8795" i="1"/>
  <c r="W8795" i="1"/>
  <c r="X8795" i="1"/>
  <c r="Y8795" i="1"/>
  <c r="Q8796" i="1"/>
  <c r="W8796" i="1"/>
  <c r="X8796" i="1"/>
  <c r="Y8796" i="1"/>
  <c r="Q8797" i="1"/>
  <c r="W8797" i="1"/>
  <c r="X8797" i="1"/>
  <c r="Y8797" i="1"/>
  <c r="Q8798" i="1"/>
  <c r="W8798" i="1"/>
  <c r="X8798" i="1"/>
  <c r="Y8798" i="1"/>
  <c r="Q8799" i="1"/>
  <c r="W8799" i="1"/>
  <c r="X8799" i="1"/>
  <c r="Y8799" i="1"/>
  <c r="Q8800" i="1"/>
  <c r="W8800" i="1"/>
  <c r="X8800" i="1"/>
  <c r="Y8800" i="1"/>
  <c r="Q8801" i="1"/>
  <c r="W8801" i="1"/>
  <c r="X8801" i="1"/>
  <c r="Y8801" i="1"/>
  <c r="Q8802" i="1"/>
  <c r="W8802" i="1"/>
  <c r="X8802" i="1"/>
  <c r="Y8802" i="1"/>
  <c r="Q8803" i="1"/>
  <c r="W8803" i="1"/>
  <c r="X8803" i="1"/>
  <c r="Y8803" i="1"/>
  <c r="Q8804" i="1"/>
  <c r="W8804" i="1"/>
  <c r="X8804" i="1"/>
  <c r="Y8804" i="1"/>
  <c r="Q8805" i="1"/>
  <c r="W8805" i="1"/>
  <c r="X8805" i="1"/>
  <c r="Y8805" i="1"/>
  <c r="Q8806" i="1"/>
  <c r="W8806" i="1"/>
  <c r="X8806" i="1"/>
  <c r="Y8806" i="1"/>
  <c r="Q8807" i="1"/>
  <c r="W8807" i="1"/>
  <c r="X8807" i="1"/>
  <c r="Y8807" i="1"/>
  <c r="Q8808" i="1"/>
  <c r="W8808" i="1"/>
  <c r="X8808" i="1"/>
  <c r="Y8808" i="1"/>
  <c r="Q8809" i="1"/>
  <c r="W8809" i="1"/>
  <c r="X8809" i="1"/>
  <c r="Y8809" i="1"/>
  <c r="Q8810" i="1"/>
  <c r="W8810" i="1"/>
  <c r="X8810" i="1"/>
  <c r="Y8810" i="1"/>
  <c r="Q8811" i="1"/>
  <c r="W8811" i="1"/>
  <c r="X8811" i="1"/>
  <c r="Y8811" i="1"/>
  <c r="Q8812" i="1"/>
  <c r="W8812" i="1"/>
  <c r="X8812" i="1"/>
  <c r="Y8812" i="1"/>
  <c r="Q8813" i="1"/>
  <c r="W8813" i="1"/>
  <c r="X8813" i="1"/>
  <c r="Y8813" i="1"/>
  <c r="Q8814" i="1"/>
  <c r="W8814" i="1"/>
  <c r="X8814" i="1"/>
  <c r="Y8814" i="1"/>
  <c r="Q8815" i="1"/>
  <c r="W8815" i="1"/>
  <c r="X8815" i="1"/>
  <c r="Y8815" i="1"/>
  <c r="Q8816" i="1"/>
  <c r="W8816" i="1"/>
  <c r="X8816" i="1"/>
  <c r="Y8816" i="1"/>
  <c r="Q8817" i="1"/>
  <c r="W8817" i="1"/>
  <c r="X8817" i="1"/>
  <c r="Y8817" i="1"/>
  <c r="Q8818" i="1"/>
  <c r="W8818" i="1"/>
  <c r="X8818" i="1"/>
  <c r="Y8818" i="1"/>
  <c r="Q8819" i="1"/>
  <c r="W8819" i="1"/>
  <c r="X8819" i="1"/>
  <c r="Y8819" i="1"/>
  <c r="Q8820" i="1"/>
  <c r="W8820" i="1"/>
  <c r="X8820" i="1"/>
  <c r="Y8820" i="1"/>
  <c r="Q8821" i="1"/>
  <c r="W8821" i="1"/>
  <c r="X8821" i="1"/>
  <c r="Y8821" i="1"/>
  <c r="Q8822" i="1"/>
  <c r="W8822" i="1"/>
  <c r="X8822" i="1"/>
  <c r="Y8822" i="1"/>
  <c r="Q8823" i="1"/>
  <c r="W8823" i="1"/>
  <c r="X8823" i="1"/>
  <c r="Y8823" i="1"/>
  <c r="Q8824" i="1"/>
  <c r="W8824" i="1"/>
  <c r="X8824" i="1"/>
  <c r="Y8824" i="1"/>
  <c r="Q8825" i="1"/>
  <c r="W8825" i="1"/>
  <c r="X8825" i="1"/>
  <c r="Y8825" i="1"/>
  <c r="Q8826" i="1"/>
  <c r="W8826" i="1"/>
  <c r="X8826" i="1"/>
  <c r="Y8826" i="1"/>
  <c r="Q8827" i="1"/>
  <c r="W8827" i="1"/>
  <c r="X8827" i="1"/>
  <c r="Y8827" i="1"/>
  <c r="Q8828" i="1"/>
  <c r="W8828" i="1"/>
  <c r="X8828" i="1"/>
  <c r="Y8828" i="1"/>
  <c r="Q8829" i="1"/>
  <c r="W8829" i="1"/>
  <c r="X8829" i="1"/>
  <c r="Y8829" i="1"/>
  <c r="Q8830" i="1"/>
  <c r="W8830" i="1"/>
  <c r="X8830" i="1"/>
  <c r="Y8830" i="1"/>
  <c r="Q8831" i="1"/>
  <c r="W8831" i="1"/>
  <c r="X8831" i="1"/>
  <c r="Y8831" i="1"/>
  <c r="Q8832" i="1"/>
  <c r="W8832" i="1"/>
  <c r="X8832" i="1"/>
  <c r="Y8832" i="1"/>
  <c r="Q8833" i="1"/>
  <c r="W8833" i="1"/>
  <c r="X8833" i="1"/>
  <c r="Y8833" i="1"/>
  <c r="Q8834" i="1"/>
  <c r="W8834" i="1"/>
  <c r="X8834" i="1"/>
  <c r="Y8834" i="1"/>
  <c r="Q8835" i="1"/>
  <c r="W8835" i="1"/>
  <c r="X8835" i="1"/>
  <c r="Y8835" i="1"/>
  <c r="Q8836" i="1"/>
  <c r="W8836" i="1"/>
  <c r="X8836" i="1"/>
  <c r="Y8836" i="1"/>
  <c r="Q8837" i="1"/>
  <c r="W8837" i="1"/>
  <c r="X8837" i="1"/>
  <c r="Y8837" i="1"/>
  <c r="Q8838" i="1"/>
  <c r="W8838" i="1"/>
  <c r="X8838" i="1"/>
  <c r="Y8838" i="1"/>
  <c r="Q8839" i="1"/>
  <c r="W8839" i="1"/>
  <c r="X8839" i="1"/>
  <c r="Y8839" i="1"/>
  <c r="Q8840" i="1"/>
  <c r="W8840" i="1"/>
  <c r="X8840" i="1"/>
  <c r="Y8840" i="1"/>
  <c r="Q8841" i="1"/>
  <c r="W8841" i="1"/>
  <c r="X8841" i="1"/>
  <c r="Y8841" i="1"/>
  <c r="Q8842" i="1"/>
  <c r="W8842" i="1"/>
  <c r="X8842" i="1"/>
  <c r="Y8842" i="1"/>
  <c r="Q8843" i="1"/>
  <c r="W8843" i="1"/>
  <c r="X8843" i="1"/>
  <c r="Y8843" i="1"/>
  <c r="Q8844" i="1"/>
  <c r="W8844" i="1"/>
  <c r="X8844" i="1"/>
  <c r="Y8844" i="1"/>
  <c r="Q8845" i="1"/>
  <c r="W8845" i="1"/>
  <c r="X8845" i="1"/>
  <c r="Y8845" i="1"/>
  <c r="Q8846" i="1"/>
  <c r="W8846" i="1"/>
  <c r="X8846" i="1"/>
  <c r="Y8846" i="1"/>
  <c r="Q8847" i="1"/>
  <c r="W8847" i="1"/>
  <c r="X8847" i="1"/>
  <c r="Y8847" i="1"/>
  <c r="Q8848" i="1"/>
  <c r="W8848" i="1"/>
  <c r="X8848" i="1"/>
  <c r="Y8848" i="1"/>
  <c r="Q8849" i="1"/>
  <c r="W8849" i="1"/>
  <c r="X8849" i="1"/>
  <c r="Y8849" i="1"/>
  <c r="Q8850" i="1"/>
  <c r="W8850" i="1"/>
  <c r="X8850" i="1"/>
  <c r="Y8850" i="1"/>
  <c r="Q8851" i="1"/>
  <c r="W8851" i="1"/>
  <c r="X8851" i="1"/>
  <c r="Y8851" i="1"/>
  <c r="Q8852" i="1"/>
  <c r="W8852" i="1"/>
  <c r="X8852" i="1"/>
  <c r="Y8852" i="1"/>
  <c r="Q8853" i="1"/>
  <c r="W8853" i="1"/>
  <c r="X8853" i="1"/>
  <c r="Y8853" i="1"/>
  <c r="Q8854" i="1"/>
  <c r="W8854" i="1"/>
  <c r="X8854" i="1"/>
  <c r="Y8854" i="1"/>
  <c r="Q8855" i="1"/>
  <c r="W8855" i="1"/>
  <c r="X8855" i="1"/>
  <c r="Y8855" i="1"/>
  <c r="Q8856" i="1"/>
  <c r="W8856" i="1"/>
  <c r="X8856" i="1"/>
  <c r="Y8856" i="1"/>
  <c r="Q8857" i="1"/>
  <c r="W8857" i="1"/>
  <c r="X8857" i="1"/>
  <c r="Y8857" i="1"/>
  <c r="Q8858" i="1"/>
  <c r="W8858" i="1"/>
  <c r="X8858" i="1"/>
  <c r="Y8858" i="1"/>
  <c r="Q8859" i="1"/>
  <c r="W8859" i="1"/>
  <c r="X8859" i="1"/>
  <c r="Y8859" i="1"/>
  <c r="Q8860" i="1"/>
  <c r="W8860" i="1"/>
  <c r="X8860" i="1"/>
  <c r="Y8860" i="1"/>
  <c r="Q8861" i="1"/>
  <c r="W8861" i="1"/>
  <c r="X8861" i="1"/>
  <c r="Y8861" i="1"/>
  <c r="Q8862" i="1"/>
  <c r="W8862" i="1"/>
  <c r="X8862" i="1"/>
  <c r="Y8862" i="1"/>
  <c r="Q8863" i="1"/>
  <c r="W8863" i="1"/>
  <c r="X8863" i="1"/>
  <c r="Y8863" i="1"/>
  <c r="Q8864" i="1"/>
  <c r="W8864" i="1"/>
  <c r="X8864" i="1"/>
  <c r="Y8864" i="1"/>
  <c r="Q8865" i="1"/>
  <c r="W8865" i="1"/>
  <c r="X8865" i="1"/>
  <c r="Y8865" i="1"/>
  <c r="Q8866" i="1"/>
  <c r="W8866" i="1"/>
  <c r="X8866" i="1"/>
  <c r="Y8866" i="1"/>
  <c r="Q8867" i="1"/>
  <c r="W8867" i="1"/>
  <c r="X8867" i="1"/>
  <c r="Y8867" i="1"/>
  <c r="Q8868" i="1"/>
  <c r="W8868" i="1"/>
  <c r="X8868" i="1"/>
  <c r="Y8868" i="1"/>
  <c r="Q8869" i="1"/>
  <c r="W8869" i="1"/>
  <c r="X8869" i="1"/>
  <c r="Y8869" i="1"/>
  <c r="Q8870" i="1"/>
  <c r="W8870" i="1"/>
  <c r="X8870" i="1"/>
  <c r="Y8870" i="1"/>
  <c r="Q8871" i="1"/>
  <c r="W8871" i="1"/>
  <c r="X8871" i="1"/>
  <c r="Y8871" i="1"/>
  <c r="Q8872" i="1"/>
  <c r="W8872" i="1"/>
  <c r="X8872" i="1"/>
  <c r="Y8872" i="1"/>
  <c r="Q8873" i="1"/>
  <c r="W8873" i="1"/>
  <c r="X8873" i="1"/>
  <c r="Y8873" i="1"/>
  <c r="Q8874" i="1"/>
  <c r="W8874" i="1"/>
  <c r="X8874" i="1"/>
  <c r="Y8874" i="1"/>
  <c r="Q8875" i="1"/>
  <c r="W8875" i="1"/>
  <c r="X8875" i="1"/>
  <c r="Y8875" i="1"/>
  <c r="Q8876" i="1"/>
  <c r="W8876" i="1"/>
  <c r="X8876" i="1"/>
  <c r="Y8876" i="1"/>
  <c r="Q8877" i="1"/>
  <c r="W8877" i="1"/>
  <c r="X8877" i="1"/>
  <c r="Y8877" i="1"/>
  <c r="Q8878" i="1"/>
  <c r="W8878" i="1"/>
  <c r="X8878" i="1"/>
  <c r="Y8878" i="1"/>
  <c r="Q8879" i="1"/>
  <c r="W8879" i="1"/>
  <c r="X8879" i="1"/>
  <c r="Y8879" i="1"/>
  <c r="Q8880" i="1"/>
  <c r="W8880" i="1"/>
  <c r="X8880" i="1"/>
  <c r="Y8880" i="1"/>
  <c r="Q8881" i="1"/>
  <c r="W8881" i="1"/>
  <c r="X8881" i="1"/>
  <c r="Y8881" i="1"/>
  <c r="Q8882" i="1"/>
  <c r="W8882" i="1"/>
  <c r="X8882" i="1"/>
  <c r="Y8882" i="1"/>
  <c r="Q8883" i="1"/>
  <c r="W8883" i="1"/>
  <c r="X8883" i="1"/>
  <c r="Y8883" i="1"/>
  <c r="Q8884" i="1"/>
  <c r="W8884" i="1"/>
  <c r="X8884" i="1"/>
  <c r="Y8884" i="1"/>
  <c r="Q8885" i="1"/>
  <c r="W8885" i="1"/>
  <c r="X8885" i="1"/>
  <c r="Y8885" i="1"/>
  <c r="Q8886" i="1"/>
  <c r="W8886" i="1"/>
  <c r="X8886" i="1"/>
  <c r="Y8886" i="1"/>
  <c r="Q8887" i="1"/>
  <c r="W8887" i="1"/>
  <c r="X8887" i="1"/>
  <c r="Y8887" i="1"/>
  <c r="Q8888" i="1"/>
  <c r="W8888" i="1"/>
  <c r="X8888" i="1"/>
  <c r="Y8888" i="1"/>
  <c r="Q8889" i="1"/>
  <c r="W8889" i="1"/>
  <c r="X8889" i="1"/>
  <c r="Y8889" i="1"/>
  <c r="Q8890" i="1"/>
  <c r="W8890" i="1"/>
  <c r="X8890" i="1"/>
  <c r="Y8890" i="1"/>
  <c r="Q8891" i="1"/>
  <c r="W8891" i="1"/>
  <c r="X8891" i="1"/>
  <c r="Y8891" i="1"/>
  <c r="Q8892" i="1"/>
  <c r="W8892" i="1"/>
  <c r="X8892" i="1"/>
  <c r="Y8892" i="1"/>
  <c r="Q8893" i="1"/>
  <c r="W8893" i="1"/>
  <c r="X8893" i="1"/>
  <c r="Y8893" i="1"/>
  <c r="Q8894" i="1"/>
  <c r="W8894" i="1"/>
  <c r="X8894" i="1"/>
  <c r="Y8894" i="1"/>
  <c r="Q8895" i="1"/>
  <c r="W8895" i="1"/>
  <c r="X8895" i="1"/>
  <c r="Y8895" i="1"/>
  <c r="Q8896" i="1"/>
  <c r="W8896" i="1"/>
  <c r="X8896" i="1"/>
  <c r="Y8896" i="1"/>
  <c r="Q8897" i="1"/>
  <c r="W8897" i="1"/>
  <c r="X8897" i="1"/>
  <c r="Y8897" i="1"/>
  <c r="Q8898" i="1"/>
  <c r="W8898" i="1"/>
  <c r="X8898" i="1"/>
  <c r="Y8898" i="1"/>
  <c r="Q8899" i="1"/>
  <c r="W8899" i="1"/>
  <c r="X8899" i="1"/>
  <c r="Y8899" i="1"/>
  <c r="Q8900" i="1"/>
  <c r="W8900" i="1"/>
  <c r="X8900" i="1"/>
  <c r="Y8900" i="1"/>
  <c r="Q8901" i="1"/>
  <c r="W8901" i="1"/>
  <c r="X8901" i="1"/>
  <c r="Y8901" i="1"/>
  <c r="Q8902" i="1"/>
  <c r="W8902" i="1"/>
  <c r="X8902" i="1"/>
  <c r="Y8902" i="1"/>
  <c r="Q8903" i="1"/>
  <c r="W8903" i="1"/>
  <c r="X8903" i="1"/>
  <c r="Y8903" i="1"/>
  <c r="Q8904" i="1"/>
  <c r="W8904" i="1"/>
  <c r="X8904" i="1"/>
  <c r="Y8904" i="1"/>
  <c r="Q8905" i="1"/>
  <c r="W8905" i="1"/>
  <c r="X8905" i="1"/>
  <c r="Y8905" i="1"/>
  <c r="Q8906" i="1"/>
  <c r="W8906" i="1"/>
  <c r="X8906" i="1"/>
  <c r="Y8906" i="1"/>
  <c r="Q8907" i="1"/>
  <c r="W8907" i="1"/>
  <c r="X8907" i="1"/>
  <c r="Y8907" i="1"/>
  <c r="Q8908" i="1"/>
  <c r="W8908" i="1"/>
  <c r="X8908" i="1"/>
  <c r="Y8908" i="1"/>
  <c r="Q8909" i="1"/>
  <c r="W8909" i="1"/>
  <c r="X8909" i="1"/>
  <c r="Y8909" i="1"/>
  <c r="Q8910" i="1"/>
  <c r="W8910" i="1"/>
  <c r="X8910" i="1"/>
  <c r="Y8910" i="1"/>
  <c r="Q8911" i="1"/>
  <c r="W8911" i="1"/>
  <c r="X8911" i="1"/>
  <c r="Y8911" i="1"/>
  <c r="Q8912" i="1"/>
  <c r="W8912" i="1"/>
  <c r="X8912" i="1"/>
  <c r="Y8912" i="1"/>
  <c r="Q8913" i="1"/>
  <c r="W8913" i="1"/>
  <c r="X8913" i="1"/>
  <c r="Y8913" i="1"/>
  <c r="Q8914" i="1"/>
  <c r="W8914" i="1"/>
  <c r="X8914" i="1"/>
  <c r="Y8914" i="1"/>
  <c r="Q8915" i="1"/>
  <c r="W8915" i="1"/>
  <c r="X8915" i="1"/>
  <c r="Y8915" i="1"/>
  <c r="Q8916" i="1"/>
  <c r="W8916" i="1"/>
  <c r="X8916" i="1"/>
  <c r="Y8916" i="1"/>
  <c r="Q8917" i="1"/>
  <c r="W8917" i="1"/>
  <c r="X8917" i="1"/>
  <c r="Y8917" i="1"/>
  <c r="Q8918" i="1"/>
  <c r="W8918" i="1"/>
  <c r="X8918" i="1"/>
  <c r="Y8918" i="1"/>
  <c r="Q8919" i="1"/>
  <c r="W8919" i="1"/>
  <c r="X8919" i="1"/>
  <c r="Y8919" i="1"/>
  <c r="Q8920" i="1"/>
  <c r="W8920" i="1"/>
  <c r="X8920" i="1"/>
  <c r="Y8920" i="1"/>
  <c r="Q8921" i="1"/>
  <c r="W8921" i="1"/>
  <c r="X8921" i="1"/>
  <c r="Y8921" i="1"/>
  <c r="Q8922" i="1"/>
  <c r="W8922" i="1"/>
  <c r="X8922" i="1"/>
  <c r="Y8922" i="1"/>
  <c r="Q8923" i="1"/>
  <c r="W8923" i="1"/>
  <c r="X8923" i="1"/>
  <c r="Y8923" i="1"/>
  <c r="Q8924" i="1"/>
  <c r="W8924" i="1"/>
  <c r="X8924" i="1"/>
  <c r="Y8924" i="1"/>
  <c r="Q8925" i="1"/>
  <c r="W8925" i="1"/>
  <c r="X8925" i="1"/>
  <c r="Y8925" i="1"/>
  <c r="Q8926" i="1"/>
  <c r="W8926" i="1"/>
  <c r="X8926" i="1"/>
  <c r="Y8926" i="1"/>
  <c r="Q8927" i="1"/>
  <c r="W8927" i="1"/>
  <c r="X8927" i="1"/>
  <c r="Y8927" i="1"/>
  <c r="Q8928" i="1"/>
  <c r="W8928" i="1"/>
  <c r="X8928" i="1"/>
  <c r="Y8928" i="1"/>
  <c r="Q8929" i="1"/>
  <c r="W8929" i="1"/>
  <c r="X8929" i="1"/>
  <c r="Y8929" i="1"/>
  <c r="Q8930" i="1"/>
  <c r="W8930" i="1"/>
  <c r="X8930" i="1"/>
  <c r="Y8930" i="1"/>
  <c r="Q8931" i="1"/>
  <c r="W8931" i="1"/>
  <c r="X8931" i="1"/>
  <c r="Y8931" i="1"/>
  <c r="Q8932" i="1"/>
  <c r="W8932" i="1"/>
  <c r="X8932" i="1"/>
  <c r="Y8932" i="1"/>
  <c r="Q8933" i="1"/>
  <c r="W8933" i="1"/>
  <c r="X8933" i="1"/>
  <c r="Y8933" i="1"/>
  <c r="Q8934" i="1"/>
  <c r="W8934" i="1"/>
  <c r="X8934" i="1"/>
  <c r="Y8934" i="1"/>
  <c r="Q8935" i="1"/>
  <c r="W8935" i="1"/>
  <c r="X8935" i="1"/>
  <c r="Y8935" i="1"/>
  <c r="Q8936" i="1"/>
  <c r="W8936" i="1"/>
  <c r="X8936" i="1"/>
  <c r="Y8936" i="1"/>
  <c r="Q8937" i="1"/>
  <c r="W8937" i="1"/>
  <c r="X8937" i="1"/>
  <c r="Y8937" i="1"/>
  <c r="Q8938" i="1"/>
  <c r="W8938" i="1"/>
  <c r="X8938" i="1"/>
  <c r="Y8938" i="1"/>
  <c r="Q8939" i="1"/>
  <c r="W8939" i="1"/>
  <c r="X8939" i="1"/>
  <c r="Y8939" i="1"/>
  <c r="Q8940" i="1"/>
  <c r="W8940" i="1"/>
  <c r="X8940" i="1"/>
  <c r="Y8940" i="1"/>
  <c r="Q8941" i="1"/>
  <c r="W8941" i="1"/>
  <c r="X8941" i="1"/>
  <c r="Y8941" i="1"/>
  <c r="Q8942" i="1"/>
  <c r="W8942" i="1"/>
  <c r="X8942" i="1"/>
  <c r="Y8942" i="1"/>
  <c r="Q8943" i="1"/>
  <c r="W8943" i="1"/>
  <c r="X8943" i="1"/>
  <c r="Y8943" i="1"/>
  <c r="Q8944" i="1"/>
  <c r="W8944" i="1"/>
  <c r="X8944" i="1"/>
  <c r="Y8944" i="1"/>
  <c r="Q8945" i="1"/>
  <c r="W8945" i="1"/>
  <c r="X8945" i="1"/>
  <c r="Y8945" i="1"/>
  <c r="Q8946" i="1"/>
  <c r="W8946" i="1"/>
  <c r="X8946" i="1"/>
  <c r="Y8946" i="1"/>
  <c r="Q8947" i="1"/>
  <c r="W8947" i="1"/>
  <c r="X8947" i="1"/>
  <c r="Y8947" i="1"/>
  <c r="Q8948" i="1"/>
  <c r="W8948" i="1"/>
  <c r="X8948" i="1"/>
  <c r="Y8948" i="1"/>
  <c r="Q8949" i="1"/>
  <c r="W8949" i="1"/>
  <c r="X8949" i="1"/>
  <c r="Y8949" i="1"/>
  <c r="Q8950" i="1"/>
  <c r="W8950" i="1"/>
  <c r="X8950" i="1"/>
  <c r="Y8950" i="1"/>
  <c r="Q8951" i="1"/>
  <c r="W8951" i="1"/>
  <c r="X8951" i="1"/>
  <c r="Y8951" i="1"/>
  <c r="Q8952" i="1"/>
  <c r="W8952" i="1"/>
  <c r="X8952" i="1"/>
  <c r="Y8952" i="1"/>
  <c r="Q8953" i="1"/>
  <c r="W8953" i="1"/>
  <c r="X8953" i="1"/>
  <c r="Y8953" i="1"/>
  <c r="Q8954" i="1"/>
  <c r="W8954" i="1"/>
  <c r="X8954" i="1"/>
  <c r="Y8954" i="1"/>
  <c r="Q8955" i="1"/>
  <c r="W8955" i="1"/>
  <c r="X8955" i="1"/>
  <c r="Y8955" i="1"/>
  <c r="Q8956" i="1"/>
  <c r="W8956" i="1"/>
  <c r="X8956" i="1"/>
  <c r="Y8956" i="1"/>
  <c r="Q8957" i="1"/>
  <c r="W8957" i="1"/>
  <c r="X8957" i="1"/>
  <c r="Y8957" i="1"/>
  <c r="Q8958" i="1"/>
  <c r="W8958" i="1"/>
  <c r="X8958" i="1"/>
  <c r="Y8958" i="1"/>
  <c r="Q8959" i="1"/>
  <c r="W8959" i="1"/>
  <c r="X8959" i="1"/>
  <c r="Y8959" i="1"/>
  <c r="Q8960" i="1"/>
  <c r="W8960" i="1"/>
  <c r="X8960" i="1"/>
  <c r="Y8960" i="1"/>
  <c r="Q8961" i="1"/>
  <c r="W8961" i="1"/>
  <c r="X8961" i="1"/>
  <c r="Y8961" i="1"/>
  <c r="Q8962" i="1"/>
  <c r="W8962" i="1"/>
  <c r="X8962" i="1"/>
  <c r="Y8962" i="1"/>
  <c r="Q8963" i="1"/>
  <c r="W8963" i="1"/>
  <c r="X8963" i="1"/>
  <c r="Y8963" i="1"/>
  <c r="Q8964" i="1"/>
  <c r="W8964" i="1"/>
  <c r="X8964" i="1"/>
  <c r="Y8964" i="1"/>
  <c r="Q8965" i="1"/>
  <c r="W8965" i="1"/>
  <c r="X8965" i="1"/>
  <c r="Y8965" i="1"/>
  <c r="Q8966" i="1"/>
  <c r="W8966" i="1"/>
  <c r="X8966" i="1"/>
  <c r="Y8966" i="1"/>
  <c r="Q8967" i="1"/>
  <c r="W8967" i="1"/>
  <c r="X8967" i="1"/>
  <c r="Y8967" i="1"/>
  <c r="Q8968" i="1"/>
  <c r="W8968" i="1"/>
  <c r="X8968" i="1"/>
  <c r="Y8968" i="1"/>
  <c r="Q8969" i="1"/>
  <c r="W8969" i="1"/>
  <c r="X8969" i="1"/>
  <c r="Y8969" i="1"/>
  <c r="Q8970" i="1"/>
  <c r="W8970" i="1"/>
  <c r="X8970" i="1"/>
  <c r="Y8970" i="1"/>
  <c r="Q8971" i="1"/>
  <c r="W8971" i="1"/>
  <c r="X8971" i="1"/>
  <c r="Y8971" i="1"/>
  <c r="Q8972" i="1"/>
  <c r="W8972" i="1"/>
  <c r="X8972" i="1"/>
  <c r="Y8972" i="1"/>
  <c r="Q8973" i="1"/>
  <c r="W8973" i="1"/>
  <c r="X8973" i="1"/>
  <c r="Y8973" i="1"/>
  <c r="Q8974" i="1"/>
  <c r="W8974" i="1"/>
  <c r="X8974" i="1"/>
  <c r="Y8974" i="1"/>
  <c r="Q8975" i="1"/>
  <c r="W8975" i="1"/>
  <c r="X8975" i="1"/>
  <c r="Y8975" i="1"/>
  <c r="Q8976" i="1"/>
  <c r="W8976" i="1"/>
  <c r="X8976" i="1"/>
  <c r="Y8976" i="1"/>
  <c r="Q8977" i="1"/>
  <c r="W8977" i="1"/>
  <c r="X8977" i="1"/>
  <c r="Y8977" i="1"/>
  <c r="Q8978" i="1"/>
  <c r="W8978" i="1"/>
  <c r="X8978" i="1"/>
  <c r="Y8978" i="1"/>
  <c r="Q8979" i="1"/>
  <c r="W8979" i="1"/>
  <c r="X8979" i="1"/>
  <c r="Y8979" i="1"/>
  <c r="Q8980" i="1"/>
  <c r="W8980" i="1"/>
  <c r="X8980" i="1"/>
  <c r="Y8980" i="1"/>
  <c r="Q8981" i="1"/>
  <c r="W8981" i="1"/>
  <c r="X8981" i="1"/>
  <c r="Y8981" i="1"/>
  <c r="Q8982" i="1"/>
  <c r="W8982" i="1"/>
  <c r="X8982" i="1"/>
  <c r="Y8982" i="1"/>
  <c r="Q8983" i="1"/>
  <c r="W8983" i="1"/>
  <c r="X8983" i="1"/>
  <c r="Y8983" i="1"/>
  <c r="Q8984" i="1"/>
  <c r="W8984" i="1"/>
  <c r="X8984" i="1"/>
  <c r="Y8984" i="1"/>
  <c r="Q8985" i="1"/>
  <c r="W8985" i="1"/>
  <c r="X8985" i="1"/>
  <c r="Y8985" i="1"/>
  <c r="Q8986" i="1"/>
  <c r="W8986" i="1"/>
  <c r="X8986" i="1"/>
  <c r="Y8986" i="1"/>
  <c r="Q8987" i="1"/>
  <c r="W8987" i="1"/>
  <c r="X8987" i="1"/>
  <c r="Y8987" i="1"/>
  <c r="Q8988" i="1"/>
  <c r="W8988" i="1"/>
  <c r="X8988" i="1"/>
  <c r="Y8988" i="1"/>
  <c r="Q8989" i="1"/>
  <c r="W8989" i="1"/>
  <c r="X8989" i="1"/>
  <c r="Y8989" i="1"/>
  <c r="Q8990" i="1"/>
  <c r="W8990" i="1"/>
  <c r="X8990" i="1"/>
  <c r="Y8990" i="1"/>
  <c r="Q8991" i="1"/>
  <c r="W8991" i="1"/>
  <c r="X8991" i="1"/>
  <c r="Y8991" i="1"/>
  <c r="Q8992" i="1"/>
  <c r="W8992" i="1"/>
  <c r="X8992" i="1"/>
  <c r="Y8992" i="1"/>
  <c r="Q8993" i="1"/>
  <c r="W8993" i="1"/>
  <c r="X8993" i="1"/>
  <c r="Y8993" i="1"/>
  <c r="Q8994" i="1"/>
  <c r="W8994" i="1"/>
  <c r="X8994" i="1"/>
  <c r="Y8994" i="1"/>
  <c r="Q8995" i="1"/>
  <c r="W8995" i="1"/>
  <c r="X8995" i="1"/>
  <c r="Y8995" i="1"/>
  <c r="Q8996" i="1"/>
  <c r="W8996" i="1"/>
  <c r="X8996" i="1"/>
  <c r="Y8996" i="1"/>
  <c r="Q8997" i="1"/>
  <c r="W8997" i="1"/>
  <c r="X8997" i="1"/>
  <c r="Y8997" i="1"/>
  <c r="Q8998" i="1"/>
  <c r="W8998" i="1"/>
  <c r="X8998" i="1"/>
  <c r="Y8998" i="1"/>
  <c r="Q8999" i="1"/>
  <c r="W8999" i="1"/>
  <c r="X8999" i="1"/>
  <c r="Y8999" i="1"/>
  <c r="Q9000" i="1"/>
  <c r="W9000" i="1"/>
  <c r="X9000" i="1"/>
  <c r="Y9000" i="1"/>
  <c r="Q9001" i="1"/>
  <c r="W9001" i="1"/>
  <c r="X9001" i="1"/>
  <c r="Y9001" i="1"/>
  <c r="Q9002" i="1"/>
  <c r="W9002" i="1"/>
  <c r="X9002" i="1"/>
  <c r="Y9002" i="1"/>
  <c r="Q9003" i="1"/>
  <c r="W9003" i="1"/>
  <c r="X9003" i="1"/>
  <c r="Y9003" i="1"/>
  <c r="Q9004" i="1"/>
  <c r="W9004" i="1"/>
  <c r="X9004" i="1"/>
  <c r="Y9004" i="1"/>
  <c r="Q9005" i="1"/>
  <c r="W9005" i="1"/>
  <c r="X9005" i="1"/>
  <c r="Y9005" i="1"/>
  <c r="Q9006" i="1"/>
  <c r="W9006" i="1"/>
  <c r="X9006" i="1"/>
  <c r="Y9006" i="1"/>
  <c r="Q9007" i="1"/>
  <c r="W9007" i="1"/>
  <c r="X9007" i="1"/>
  <c r="Y9007" i="1"/>
  <c r="Q9008" i="1"/>
  <c r="W9008" i="1"/>
  <c r="X9008" i="1"/>
  <c r="Y9008" i="1"/>
  <c r="Q9009" i="1"/>
  <c r="W9009" i="1"/>
  <c r="X9009" i="1"/>
  <c r="Y9009" i="1"/>
  <c r="Q9010" i="1"/>
  <c r="W9010" i="1"/>
  <c r="X9010" i="1"/>
  <c r="Y9010" i="1"/>
  <c r="Q9011" i="1"/>
  <c r="W9011" i="1"/>
  <c r="X9011" i="1"/>
  <c r="Y9011" i="1"/>
  <c r="Q9012" i="1"/>
  <c r="W9012" i="1"/>
  <c r="X9012" i="1"/>
  <c r="Y9012" i="1"/>
  <c r="Q9013" i="1"/>
  <c r="W9013" i="1"/>
  <c r="X9013" i="1"/>
  <c r="Y9013" i="1"/>
  <c r="Q9014" i="1"/>
  <c r="W9014" i="1"/>
  <c r="X9014" i="1"/>
  <c r="Y9014" i="1"/>
  <c r="Q9015" i="1"/>
  <c r="W9015" i="1"/>
  <c r="X9015" i="1"/>
  <c r="Y9015" i="1"/>
  <c r="Q9016" i="1"/>
  <c r="W9016" i="1"/>
  <c r="X9016" i="1"/>
  <c r="Y9016" i="1"/>
  <c r="Q9017" i="1"/>
  <c r="W9017" i="1"/>
  <c r="X9017" i="1"/>
  <c r="Y9017" i="1"/>
  <c r="Q9018" i="1"/>
  <c r="W9018" i="1"/>
  <c r="X9018" i="1"/>
  <c r="Y9018" i="1"/>
  <c r="Q9019" i="1"/>
  <c r="W9019" i="1"/>
  <c r="X9019" i="1"/>
  <c r="Y9019" i="1"/>
  <c r="Q9020" i="1"/>
  <c r="W9020" i="1"/>
  <c r="X9020" i="1"/>
  <c r="Y9020" i="1"/>
  <c r="Q9021" i="1"/>
  <c r="W9021" i="1"/>
  <c r="X9021" i="1"/>
  <c r="Y9021" i="1"/>
  <c r="Q9022" i="1"/>
  <c r="W9022" i="1"/>
  <c r="X9022" i="1"/>
  <c r="Y9022" i="1"/>
  <c r="Q9023" i="1"/>
  <c r="W9023" i="1"/>
  <c r="X9023" i="1"/>
  <c r="Y9023" i="1"/>
  <c r="Q9024" i="1"/>
  <c r="W9024" i="1"/>
  <c r="X9024" i="1"/>
  <c r="Y9024" i="1"/>
  <c r="Q9025" i="1"/>
  <c r="W9025" i="1"/>
  <c r="X9025" i="1"/>
  <c r="Y9025" i="1"/>
  <c r="Q9026" i="1"/>
  <c r="W9026" i="1"/>
  <c r="X9026" i="1"/>
  <c r="Y9026" i="1"/>
  <c r="Q9027" i="1"/>
  <c r="W9027" i="1"/>
  <c r="X9027" i="1"/>
  <c r="Y9027" i="1"/>
  <c r="Q9028" i="1"/>
  <c r="W9028" i="1"/>
  <c r="X9028" i="1"/>
  <c r="Y9028" i="1"/>
  <c r="Q9029" i="1"/>
  <c r="W9029" i="1"/>
  <c r="X9029" i="1"/>
  <c r="Y9029" i="1"/>
  <c r="Q9030" i="1"/>
  <c r="W9030" i="1"/>
  <c r="X9030" i="1"/>
  <c r="Y9030" i="1"/>
  <c r="Q9031" i="1"/>
  <c r="W9031" i="1"/>
  <c r="X9031" i="1"/>
  <c r="Y9031" i="1"/>
  <c r="Q9032" i="1"/>
  <c r="W9032" i="1"/>
  <c r="X9032" i="1"/>
  <c r="Y9032" i="1"/>
  <c r="Q9033" i="1"/>
  <c r="W9033" i="1"/>
  <c r="X9033" i="1"/>
  <c r="Y9033" i="1"/>
  <c r="Q9034" i="1"/>
  <c r="W9034" i="1"/>
  <c r="X9034" i="1"/>
  <c r="Y9034" i="1"/>
  <c r="Q9035" i="1"/>
  <c r="W9035" i="1"/>
  <c r="X9035" i="1"/>
  <c r="Y9035" i="1"/>
  <c r="Q9036" i="1"/>
  <c r="W9036" i="1"/>
  <c r="X9036" i="1"/>
  <c r="Y9036" i="1"/>
  <c r="Q9037" i="1"/>
  <c r="W9037" i="1"/>
  <c r="X9037" i="1"/>
  <c r="Y9037" i="1"/>
  <c r="Q9038" i="1"/>
  <c r="W9038" i="1"/>
  <c r="X9038" i="1"/>
  <c r="Y9038" i="1"/>
  <c r="Q9039" i="1"/>
  <c r="W9039" i="1"/>
  <c r="X9039" i="1"/>
  <c r="Y9039" i="1"/>
  <c r="Q9040" i="1"/>
  <c r="W9040" i="1"/>
  <c r="X9040" i="1"/>
  <c r="Y9040" i="1"/>
  <c r="Q9041" i="1"/>
  <c r="W9041" i="1"/>
  <c r="X9041" i="1"/>
  <c r="Y9041" i="1"/>
  <c r="Q9042" i="1"/>
  <c r="W9042" i="1"/>
  <c r="X9042" i="1"/>
  <c r="Y9042" i="1"/>
  <c r="Q9043" i="1"/>
  <c r="W9043" i="1"/>
  <c r="X9043" i="1"/>
  <c r="Y9043" i="1"/>
  <c r="Q9044" i="1"/>
  <c r="W9044" i="1"/>
  <c r="X9044" i="1"/>
  <c r="Y9044" i="1"/>
  <c r="Q9045" i="1"/>
  <c r="W9045" i="1"/>
  <c r="X9045" i="1"/>
  <c r="Y9045" i="1"/>
  <c r="Q9046" i="1"/>
  <c r="W9046" i="1"/>
  <c r="X9046" i="1"/>
  <c r="Y9046" i="1"/>
  <c r="Q9047" i="1"/>
  <c r="W9047" i="1"/>
  <c r="X9047" i="1"/>
  <c r="Y9047" i="1"/>
  <c r="Q9048" i="1"/>
  <c r="W9048" i="1"/>
  <c r="X9048" i="1"/>
  <c r="Y9048" i="1"/>
  <c r="Q9049" i="1"/>
  <c r="W9049" i="1"/>
  <c r="X9049" i="1"/>
  <c r="Y9049" i="1"/>
  <c r="Q9050" i="1"/>
  <c r="W9050" i="1"/>
  <c r="X9050" i="1"/>
  <c r="Y9050" i="1"/>
  <c r="Q9051" i="1"/>
  <c r="W9051" i="1"/>
  <c r="X9051" i="1"/>
  <c r="Y9051" i="1"/>
  <c r="Q9052" i="1"/>
  <c r="W9052" i="1"/>
  <c r="X9052" i="1"/>
  <c r="Y9052" i="1"/>
  <c r="Q9053" i="1"/>
  <c r="W9053" i="1"/>
  <c r="X9053" i="1"/>
  <c r="Y9053" i="1"/>
  <c r="Q9054" i="1"/>
  <c r="W9054" i="1"/>
  <c r="X9054" i="1"/>
  <c r="Y9054" i="1"/>
  <c r="Q9055" i="1"/>
  <c r="W9055" i="1"/>
  <c r="X9055" i="1"/>
  <c r="Y9055" i="1"/>
  <c r="Q9056" i="1"/>
  <c r="W9056" i="1"/>
  <c r="X9056" i="1"/>
  <c r="Y9056" i="1"/>
  <c r="Q9057" i="1"/>
  <c r="W9057" i="1"/>
  <c r="X9057" i="1"/>
  <c r="Y9057" i="1"/>
  <c r="Q9058" i="1"/>
  <c r="W9058" i="1"/>
  <c r="X9058" i="1"/>
  <c r="Y9058" i="1"/>
  <c r="Q9059" i="1"/>
  <c r="W9059" i="1"/>
  <c r="X9059" i="1"/>
  <c r="Y9059" i="1"/>
  <c r="Q9060" i="1"/>
  <c r="W9060" i="1"/>
  <c r="X9060" i="1"/>
  <c r="Y9060" i="1"/>
  <c r="Q9061" i="1"/>
  <c r="W9061" i="1"/>
  <c r="X9061" i="1"/>
  <c r="Y9061" i="1"/>
  <c r="Q9062" i="1"/>
  <c r="W9062" i="1"/>
  <c r="X9062" i="1"/>
  <c r="Y9062" i="1"/>
  <c r="Q9063" i="1"/>
  <c r="W9063" i="1"/>
  <c r="X9063" i="1"/>
  <c r="Y9063" i="1"/>
  <c r="Q9064" i="1"/>
  <c r="W9064" i="1"/>
  <c r="X9064" i="1"/>
  <c r="Y9064" i="1"/>
  <c r="Q9065" i="1"/>
  <c r="W9065" i="1"/>
  <c r="X9065" i="1"/>
  <c r="Y9065" i="1"/>
  <c r="Q9066" i="1"/>
  <c r="W9066" i="1"/>
  <c r="X9066" i="1"/>
  <c r="Y9066" i="1"/>
  <c r="Q9067" i="1"/>
  <c r="W9067" i="1"/>
  <c r="X9067" i="1"/>
  <c r="Y9067" i="1"/>
  <c r="Q9068" i="1"/>
  <c r="W9068" i="1"/>
  <c r="X9068" i="1"/>
  <c r="Y9068" i="1"/>
  <c r="Q9069" i="1"/>
  <c r="W9069" i="1"/>
  <c r="X9069" i="1"/>
  <c r="Y9069" i="1"/>
  <c r="Q9070" i="1"/>
  <c r="W9070" i="1"/>
  <c r="X9070" i="1"/>
  <c r="Y9070" i="1"/>
  <c r="Q9071" i="1"/>
  <c r="W9071" i="1"/>
  <c r="X9071" i="1"/>
  <c r="Y9071" i="1"/>
  <c r="Q9072" i="1"/>
  <c r="W9072" i="1"/>
  <c r="X9072" i="1"/>
  <c r="Y9072" i="1"/>
  <c r="Q9073" i="1"/>
  <c r="W9073" i="1"/>
  <c r="X9073" i="1"/>
  <c r="Y9073" i="1"/>
  <c r="Q9074" i="1"/>
  <c r="W9074" i="1"/>
  <c r="X9074" i="1"/>
  <c r="Y9074" i="1"/>
  <c r="Q9075" i="1"/>
  <c r="W9075" i="1"/>
  <c r="X9075" i="1"/>
  <c r="Y9075" i="1"/>
  <c r="Q9076" i="1"/>
  <c r="W9076" i="1"/>
  <c r="X9076" i="1"/>
  <c r="Y9076" i="1"/>
  <c r="Q9077" i="1"/>
  <c r="W9077" i="1"/>
  <c r="X9077" i="1"/>
  <c r="Y9077" i="1"/>
  <c r="Q9078" i="1"/>
  <c r="W9078" i="1"/>
  <c r="X9078" i="1"/>
  <c r="Y9078" i="1"/>
  <c r="Q9079" i="1"/>
  <c r="W9079" i="1"/>
  <c r="X9079" i="1"/>
  <c r="Y9079" i="1"/>
  <c r="Q9080" i="1"/>
  <c r="W9080" i="1"/>
  <c r="X9080" i="1"/>
  <c r="Y9080" i="1"/>
  <c r="Q9081" i="1"/>
  <c r="W9081" i="1"/>
  <c r="X9081" i="1"/>
  <c r="Y9081" i="1"/>
  <c r="Q9082" i="1"/>
  <c r="W9082" i="1"/>
  <c r="X9082" i="1"/>
  <c r="Y9082" i="1"/>
  <c r="Q9083" i="1"/>
  <c r="W9083" i="1"/>
  <c r="X9083" i="1"/>
  <c r="Y9083" i="1"/>
  <c r="Q9084" i="1"/>
  <c r="W9084" i="1"/>
  <c r="X9084" i="1"/>
  <c r="Y9084" i="1"/>
  <c r="Q9085" i="1"/>
  <c r="W9085" i="1"/>
  <c r="X9085" i="1"/>
  <c r="Y9085" i="1"/>
  <c r="Q9086" i="1"/>
  <c r="W9086" i="1"/>
  <c r="X9086" i="1"/>
  <c r="Y9086" i="1"/>
  <c r="Q9087" i="1"/>
  <c r="W9087" i="1"/>
  <c r="X9087" i="1"/>
  <c r="Y9087" i="1"/>
  <c r="Q9088" i="1"/>
  <c r="W9088" i="1"/>
  <c r="X9088" i="1"/>
  <c r="Y9088" i="1"/>
  <c r="Q9089" i="1"/>
  <c r="W9089" i="1"/>
  <c r="X9089" i="1"/>
  <c r="Y9089" i="1"/>
  <c r="Q9090" i="1"/>
  <c r="W9090" i="1"/>
  <c r="X9090" i="1"/>
  <c r="Y9090" i="1"/>
  <c r="Q9091" i="1"/>
  <c r="W9091" i="1"/>
  <c r="X9091" i="1"/>
  <c r="Y9091" i="1"/>
  <c r="Q9092" i="1"/>
  <c r="W9092" i="1"/>
  <c r="X9092" i="1"/>
  <c r="Y9092" i="1"/>
  <c r="Q9093" i="1"/>
  <c r="W9093" i="1"/>
  <c r="X9093" i="1"/>
  <c r="Y9093" i="1"/>
  <c r="Q9094" i="1"/>
  <c r="W9094" i="1"/>
  <c r="X9094" i="1"/>
  <c r="Y9094" i="1"/>
  <c r="Q9095" i="1"/>
  <c r="W9095" i="1"/>
  <c r="X9095" i="1"/>
  <c r="Y9095" i="1"/>
  <c r="Q9096" i="1"/>
  <c r="W9096" i="1"/>
  <c r="X9096" i="1"/>
  <c r="Y9096" i="1"/>
  <c r="Q9097" i="1"/>
  <c r="W9097" i="1"/>
  <c r="X9097" i="1"/>
  <c r="Y9097" i="1"/>
  <c r="Q9098" i="1"/>
  <c r="W9098" i="1"/>
  <c r="X9098" i="1"/>
  <c r="Y9098" i="1"/>
  <c r="Q9099" i="1"/>
  <c r="W9099" i="1"/>
  <c r="X9099" i="1"/>
  <c r="Y9099" i="1"/>
  <c r="Q9100" i="1"/>
  <c r="W9100" i="1"/>
  <c r="X9100" i="1"/>
  <c r="Y9100" i="1"/>
  <c r="Q9101" i="1"/>
  <c r="W9101" i="1"/>
  <c r="X9101" i="1"/>
  <c r="Y9101" i="1"/>
  <c r="Q9102" i="1"/>
  <c r="W9102" i="1"/>
  <c r="X9102" i="1"/>
  <c r="Y9102" i="1"/>
  <c r="Q9103" i="1"/>
  <c r="W9103" i="1"/>
  <c r="X9103" i="1"/>
  <c r="Y9103" i="1"/>
  <c r="Q9104" i="1"/>
  <c r="W9104" i="1"/>
  <c r="X9104" i="1"/>
  <c r="Y9104" i="1"/>
  <c r="Q9105" i="1"/>
  <c r="W9105" i="1"/>
  <c r="X9105" i="1"/>
  <c r="Y9105" i="1"/>
  <c r="Q9106" i="1"/>
  <c r="W9106" i="1"/>
  <c r="X9106" i="1"/>
  <c r="Y9106" i="1"/>
  <c r="Q9107" i="1"/>
  <c r="W9107" i="1"/>
  <c r="X9107" i="1"/>
  <c r="Y9107" i="1"/>
  <c r="Q9108" i="1"/>
  <c r="W9108" i="1"/>
  <c r="X9108" i="1"/>
  <c r="Y9108" i="1"/>
  <c r="Q9109" i="1"/>
  <c r="W9109" i="1"/>
  <c r="X9109" i="1"/>
  <c r="Y9109" i="1"/>
  <c r="Q9110" i="1"/>
  <c r="W9110" i="1"/>
  <c r="X9110" i="1"/>
  <c r="Y9110" i="1"/>
  <c r="Q9111" i="1"/>
  <c r="W9111" i="1"/>
  <c r="X9111" i="1"/>
  <c r="Y9111" i="1"/>
  <c r="Q9112" i="1"/>
  <c r="W9112" i="1"/>
  <c r="X9112" i="1"/>
  <c r="Y9112" i="1"/>
  <c r="Q9113" i="1"/>
  <c r="W9113" i="1"/>
  <c r="X9113" i="1"/>
  <c r="Y9113" i="1"/>
  <c r="Q9114" i="1"/>
  <c r="W9114" i="1"/>
  <c r="X9114" i="1"/>
  <c r="Y9114" i="1"/>
  <c r="Q9115" i="1"/>
  <c r="W9115" i="1"/>
  <c r="X9115" i="1"/>
  <c r="Y9115" i="1"/>
  <c r="Q9116" i="1"/>
  <c r="W9116" i="1"/>
  <c r="X9116" i="1"/>
  <c r="Y9116" i="1"/>
  <c r="Q9117" i="1"/>
  <c r="W9117" i="1"/>
  <c r="X9117" i="1"/>
  <c r="Y9117" i="1"/>
  <c r="Q9118" i="1"/>
  <c r="W9118" i="1"/>
  <c r="X9118" i="1"/>
  <c r="Y9118" i="1"/>
  <c r="Q9119" i="1"/>
  <c r="W9119" i="1"/>
  <c r="X9119" i="1"/>
  <c r="Y9119" i="1"/>
  <c r="Q9120" i="1"/>
  <c r="W9120" i="1"/>
  <c r="X9120" i="1"/>
  <c r="Y9120" i="1"/>
  <c r="Q9121" i="1"/>
  <c r="W9121" i="1"/>
  <c r="X9121" i="1"/>
  <c r="Y9121" i="1"/>
  <c r="Q9122" i="1"/>
  <c r="W9122" i="1"/>
  <c r="X9122" i="1"/>
  <c r="Y9122" i="1"/>
  <c r="Q9123" i="1"/>
  <c r="W9123" i="1"/>
  <c r="X9123" i="1"/>
  <c r="Y9123" i="1"/>
  <c r="Q9124" i="1"/>
  <c r="W9124" i="1"/>
  <c r="X9124" i="1"/>
  <c r="Y9124" i="1"/>
  <c r="Q9125" i="1"/>
  <c r="W9125" i="1"/>
  <c r="X9125" i="1"/>
  <c r="Y9125" i="1"/>
  <c r="Q9126" i="1"/>
  <c r="W9126" i="1"/>
  <c r="X9126" i="1"/>
  <c r="Y9126" i="1"/>
  <c r="Q9127" i="1"/>
  <c r="W9127" i="1"/>
  <c r="X9127" i="1"/>
  <c r="Y9127" i="1"/>
  <c r="Q9128" i="1"/>
  <c r="W9128" i="1"/>
  <c r="X9128" i="1"/>
  <c r="Y9128" i="1"/>
  <c r="Q9129" i="1"/>
  <c r="W9129" i="1"/>
  <c r="X9129" i="1"/>
  <c r="Y9129" i="1"/>
  <c r="Q9130" i="1"/>
  <c r="W9130" i="1"/>
  <c r="X9130" i="1"/>
  <c r="Y9130" i="1"/>
  <c r="Q9131" i="1"/>
  <c r="W9131" i="1"/>
  <c r="X9131" i="1"/>
  <c r="Y9131" i="1"/>
  <c r="Q9132" i="1"/>
  <c r="W9132" i="1"/>
  <c r="X9132" i="1"/>
  <c r="Y9132" i="1"/>
  <c r="Q9133" i="1"/>
  <c r="W9133" i="1"/>
  <c r="X9133" i="1"/>
  <c r="Y9133" i="1"/>
  <c r="Q9134" i="1"/>
  <c r="W9134" i="1"/>
  <c r="X9134" i="1"/>
  <c r="Y9134" i="1"/>
  <c r="Q9135" i="1"/>
  <c r="W9135" i="1"/>
  <c r="X9135" i="1"/>
  <c r="Y9135" i="1"/>
  <c r="Q9136" i="1"/>
  <c r="W9136" i="1"/>
  <c r="X9136" i="1"/>
  <c r="Y9136" i="1"/>
  <c r="Q9137" i="1"/>
  <c r="W9137" i="1"/>
  <c r="X9137" i="1"/>
  <c r="Y9137" i="1"/>
  <c r="Q9138" i="1"/>
  <c r="W9138" i="1"/>
  <c r="X9138" i="1"/>
  <c r="Y9138" i="1"/>
  <c r="Q9139" i="1"/>
  <c r="W9139" i="1"/>
  <c r="X9139" i="1"/>
  <c r="Y9139" i="1"/>
  <c r="Q9140" i="1"/>
  <c r="W9140" i="1"/>
  <c r="X9140" i="1"/>
  <c r="Y9140" i="1"/>
  <c r="Q9141" i="1"/>
  <c r="W9141" i="1"/>
  <c r="X9141" i="1"/>
  <c r="Y9141" i="1"/>
  <c r="Q9142" i="1"/>
  <c r="W9142" i="1"/>
  <c r="X9142" i="1"/>
  <c r="Y9142" i="1"/>
  <c r="Q9143" i="1"/>
  <c r="W9143" i="1"/>
  <c r="X9143" i="1"/>
  <c r="Y9143" i="1"/>
  <c r="Q9144" i="1"/>
  <c r="W9144" i="1"/>
  <c r="X9144" i="1"/>
  <c r="Y9144" i="1"/>
  <c r="Q9145" i="1"/>
  <c r="W9145" i="1"/>
  <c r="X9145" i="1"/>
  <c r="Y9145" i="1"/>
  <c r="Q9146" i="1"/>
  <c r="W9146" i="1"/>
  <c r="X9146" i="1"/>
  <c r="Y9146" i="1"/>
  <c r="Q9147" i="1"/>
  <c r="W9147" i="1"/>
  <c r="X9147" i="1"/>
  <c r="Y9147" i="1"/>
  <c r="Q9148" i="1"/>
  <c r="W9148" i="1"/>
  <c r="X9148" i="1"/>
  <c r="Y9148" i="1"/>
  <c r="Q9149" i="1"/>
  <c r="W9149" i="1"/>
  <c r="X9149" i="1"/>
  <c r="Y9149" i="1"/>
  <c r="Q9150" i="1"/>
  <c r="W9150" i="1"/>
  <c r="X9150" i="1"/>
  <c r="Y9150" i="1"/>
  <c r="Q9151" i="1"/>
  <c r="W9151" i="1"/>
  <c r="X9151" i="1"/>
  <c r="Y9151" i="1"/>
  <c r="Q9152" i="1"/>
  <c r="W9152" i="1"/>
  <c r="X9152" i="1"/>
  <c r="Y9152" i="1"/>
  <c r="Q9153" i="1"/>
  <c r="W9153" i="1"/>
  <c r="X9153" i="1"/>
  <c r="Y9153" i="1"/>
  <c r="Q9154" i="1"/>
  <c r="W9154" i="1"/>
  <c r="X9154" i="1"/>
  <c r="Y9154" i="1"/>
  <c r="Q9155" i="1"/>
  <c r="W9155" i="1"/>
  <c r="X9155" i="1"/>
  <c r="Y9155" i="1"/>
  <c r="Q9156" i="1"/>
  <c r="W9156" i="1"/>
  <c r="X9156" i="1"/>
  <c r="Y9156" i="1"/>
  <c r="Q9157" i="1"/>
  <c r="W9157" i="1"/>
  <c r="X9157" i="1"/>
  <c r="Y9157" i="1"/>
  <c r="Q9158" i="1"/>
  <c r="W9158" i="1"/>
  <c r="X9158" i="1"/>
  <c r="Y9158" i="1"/>
  <c r="Q9159" i="1"/>
  <c r="W9159" i="1"/>
  <c r="X9159" i="1"/>
  <c r="Y9159" i="1"/>
  <c r="Q9160" i="1"/>
  <c r="W9160" i="1"/>
  <c r="X9160" i="1"/>
  <c r="Y9160" i="1"/>
  <c r="Q9161" i="1"/>
  <c r="W9161" i="1"/>
  <c r="X9161" i="1"/>
  <c r="Y9161" i="1"/>
  <c r="Q9162" i="1"/>
  <c r="W9162" i="1"/>
  <c r="X9162" i="1"/>
  <c r="Y9162" i="1"/>
  <c r="Q9163" i="1"/>
  <c r="W9163" i="1"/>
  <c r="X9163" i="1"/>
  <c r="Y9163" i="1"/>
  <c r="Q9164" i="1"/>
  <c r="W9164" i="1"/>
  <c r="X9164" i="1"/>
  <c r="Y9164" i="1"/>
  <c r="Q9165" i="1"/>
  <c r="W9165" i="1"/>
  <c r="X9165" i="1"/>
  <c r="Y9165" i="1"/>
  <c r="Q9166" i="1"/>
  <c r="W9166" i="1"/>
  <c r="X9166" i="1"/>
  <c r="Y9166" i="1"/>
  <c r="Q9167" i="1"/>
  <c r="W9167" i="1"/>
  <c r="X9167" i="1"/>
  <c r="Y9167" i="1"/>
  <c r="Q9168" i="1"/>
  <c r="W9168" i="1"/>
  <c r="X9168" i="1"/>
  <c r="Y9168" i="1"/>
  <c r="Q9169" i="1"/>
  <c r="W9169" i="1"/>
  <c r="X9169" i="1"/>
  <c r="Y9169" i="1"/>
  <c r="Q9170" i="1"/>
  <c r="W9170" i="1"/>
  <c r="X9170" i="1"/>
  <c r="Y9170" i="1"/>
  <c r="Q9171" i="1"/>
  <c r="W9171" i="1"/>
  <c r="X9171" i="1"/>
  <c r="Y9171" i="1"/>
  <c r="Q9172" i="1"/>
  <c r="W9172" i="1"/>
  <c r="X9172" i="1"/>
  <c r="Y9172" i="1"/>
  <c r="Q9173" i="1"/>
  <c r="W9173" i="1"/>
  <c r="X9173" i="1"/>
  <c r="Y9173" i="1"/>
  <c r="Q9174" i="1"/>
  <c r="W9174" i="1"/>
  <c r="X9174" i="1"/>
  <c r="Y9174" i="1"/>
  <c r="Q9175" i="1"/>
  <c r="W9175" i="1"/>
  <c r="X9175" i="1"/>
  <c r="Y9175" i="1"/>
  <c r="Q9176" i="1"/>
  <c r="W9176" i="1"/>
  <c r="X9176" i="1"/>
  <c r="Y9176" i="1"/>
  <c r="Q9177" i="1"/>
  <c r="W9177" i="1"/>
  <c r="X9177" i="1"/>
  <c r="Y9177" i="1"/>
  <c r="Q9178" i="1"/>
  <c r="W9178" i="1"/>
  <c r="X9178" i="1"/>
  <c r="Y9178" i="1"/>
  <c r="Q9179" i="1"/>
  <c r="W9179" i="1"/>
  <c r="X9179" i="1"/>
  <c r="Y9179" i="1"/>
  <c r="Q9180" i="1"/>
  <c r="W9180" i="1"/>
  <c r="X9180" i="1"/>
  <c r="Y9180" i="1"/>
  <c r="Q9181" i="1"/>
  <c r="W9181" i="1"/>
  <c r="X9181" i="1"/>
  <c r="Y9181" i="1"/>
  <c r="Q9182" i="1"/>
  <c r="W9182" i="1"/>
  <c r="X9182" i="1"/>
  <c r="Y9182" i="1"/>
  <c r="Q9183" i="1"/>
  <c r="W9183" i="1"/>
  <c r="X9183" i="1"/>
  <c r="Y9183" i="1"/>
  <c r="Q9184" i="1"/>
  <c r="W9184" i="1"/>
  <c r="X9184" i="1"/>
  <c r="Y9184" i="1"/>
  <c r="Q9185" i="1"/>
  <c r="W9185" i="1"/>
  <c r="X9185" i="1"/>
  <c r="Y9185" i="1"/>
  <c r="Q9186" i="1"/>
  <c r="W9186" i="1"/>
  <c r="X9186" i="1"/>
  <c r="Y9186" i="1"/>
  <c r="Q9187" i="1"/>
  <c r="W9187" i="1"/>
  <c r="X9187" i="1"/>
  <c r="Y9187" i="1"/>
  <c r="Q9188" i="1"/>
  <c r="W9188" i="1"/>
  <c r="X9188" i="1"/>
  <c r="Y9188" i="1"/>
  <c r="Q9189" i="1"/>
  <c r="W9189" i="1"/>
  <c r="X9189" i="1"/>
  <c r="Y9189" i="1"/>
  <c r="Q9190" i="1"/>
  <c r="W9190" i="1"/>
  <c r="X9190" i="1"/>
  <c r="Y9190" i="1"/>
  <c r="Q9191" i="1"/>
  <c r="W9191" i="1"/>
  <c r="X9191" i="1"/>
  <c r="Y9191" i="1"/>
  <c r="Q9192" i="1"/>
  <c r="W9192" i="1"/>
  <c r="X9192" i="1"/>
  <c r="Y9192" i="1"/>
  <c r="Q9193" i="1"/>
  <c r="W9193" i="1"/>
  <c r="X9193" i="1"/>
  <c r="Y9193" i="1"/>
  <c r="Q9194" i="1"/>
  <c r="W9194" i="1"/>
  <c r="X9194" i="1"/>
  <c r="Y9194" i="1"/>
  <c r="Q9195" i="1"/>
  <c r="W9195" i="1"/>
  <c r="X9195" i="1"/>
  <c r="Y9195" i="1"/>
  <c r="Q9196" i="1"/>
  <c r="W9196" i="1"/>
  <c r="X9196" i="1"/>
  <c r="Y9196" i="1"/>
  <c r="Q9197" i="1"/>
  <c r="W9197" i="1"/>
  <c r="X9197" i="1"/>
  <c r="Y9197" i="1"/>
  <c r="Q9198" i="1"/>
  <c r="W9198" i="1"/>
  <c r="X9198" i="1"/>
  <c r="Y9198" i="1"/>
  <c r="Q9199" i="1"/>
  <c r="W9199" i="1"/>
  <c r="X9199" i="1"/>
  <c r="Y9199" i="1"/>
  <c r="Q9200" i="1"/>
  <c r="W9200" i="1"/>
  <c r="X9200" i="1"/>
  <c r="Y9200" i="1"/>
  <c r="Q9201" i="1"/>
  <c r="W9201" i="1"/>
  <c r="X9201" i="1"/>
  <c r="Y9201" i="1"/>
  <c r="Q9202" i="1"/>
  <c r="W9202" i="1"/>
  <c r="X9202" i="1"/>
  <c r="Y9202" i="1"/>
  <c r="Q9203" i="1"/>
  <c r="W9203" i="1"/>
  <c r="X9203" i="1"/>
  <c r="Y9203" i="1"/>
  <c r="Q9204" i="1"/>
  <c r="W9204" i="1"/>
  <c r="X9204" i="1"/>
  <c r="Y9204" i="1"/>
  <c r="Q9205" i="1"/>
  <c r="W9205" i="1"/>
  <c r="X9205" i="1"/>
  <c r="Y9205" i="1"/>
  <c r="Q9206" i="1"/>
  <c r="W9206" i="1"/>
  <c r="X9206" i="1"/>
  <c r="Y9206" i="1"/>
  <c r="Q9207" i="1"/>
  <c r="W9207" i="1"/>
  <c r="X9207" i="1"/>
  <c r="Y9207" i="1"/>
  <c r="Q9208" i="1"/>
  <c r="W9208" i="1"/>
  <c r="X9208" i="1"/>
  <c r="Y9208" i="1"/>
  <c r="Q9209" i="1"/>
  <c r="W9209" i="1"/>
  <c r="X9209" i="1"/>
  <c r="Y9209" i="1"/>
  <c r="Q9210" i="1"/>
  <c r="W9210" i="1"/>
  <c r="X9210" i="1"/>
  <c r="Y9210" i="1"/>
  <c r="Q9211" i="1"/>
  <c r="W9211" i="1"/>
  <c r="X9211" i="1"/>
  <c r="Y9211" i="1"/>
  <c r="Q9212" i="1"/>
  <c r="W9212" i="1"/>
  <c r="X9212" i="1"/>
  <c r="Y9212" i="1"/>
  <c r="Q9213" i="1"/>
  <c r="W9213" i="1"/>
  <c r="X9213" i="1"/>
  <c r="Y9213" i="1"/>
  <c r="Q9214" i="1"/>
  <c r="W9214" i="1"/>
  <c r="X9214" i="1"/>
  <c r="Y9214" i="1"/>
  <c r="Q9215" i="1"/>
  <c r="W9215" i="1"/>
  <c r="X9215" i="1"/>
  <c r="Y9215" i="1"/>
  <c r="Q9216" i="1"/>
  <c r="W9216" i="1"/>
  <c r="X9216" i="1"/>
  <c r="Y9216" i="1"/>
  <c r="Q9217" i="1"/>
  <c r="W9217" i="1"/>
  <c r="X9217" i="1"/>
  <c r="Y9217" i="1"/>
  <c r="Q9218" i="1"/>
  <c r="W9218" i="1"/>
  <c r="X9218" i="1"/>
  <c r="Y9218" i="1"/>
  <c r="Q9219" i="1"/>
  <c r="W9219" i="1"/>
  <c r="X9219" i="1"/>
  <c r="Y9219" i="1"/>
  <c r="Q9220" i="1"/>
  <c r="W9220" i="1"/>
  <c r="X9220" i="1"/>
  <c r="Y9220" i="1"/>
  <c r="Q9221" i="1"/>
  <c r="W9221" i="1"/>
  <c r="X9221" i="1"/>
  <c r="Y9221" i="1"/>
  <c r="Q9222" i="1"/>
  <c r="W9222" i="1"/>
  <c r="X9222" i="1"/>
  <c r="Y9222" i="1"/>
  <c r="Q9223" i="1"/>
  <c r="W9223" i="1"/>
  <c r="X9223" i="1"/>
  <c r="Y9223" i="1"/>
  <c r="Q9224" i="1"/>
  <c r="W9224" i="1"/>
  <c r="X9224" i="1"/>
  <c r="Y9224" i="1"/>
  <c r="Q9225" i="1"/>
  <c r="W9225" i="1"/>
  <c r="X9225" i="1"/>
  <c r="Y9225" i="1"/>
  <c r="Q9226" i="1"/>
  <c r="W9226" i="1"/>
  <c r="X9226" i="1"/>
  <c r="Y9226" i="1"/>
  <c r="Q9227" i="1"/>
  <c r="W9227" i="1"/>
  <c r="X9227" i="1"/>
  <c r="Y9227" i="1"/>
  <c r="Q9228" i="1"/>
  <c r="W9228" i="1"/>
  <c r="X9228" i="1"/>
  <c r="Y9228" i="1"/>
  <c r="Q9229" i="1"/>
  <c r="W9229" i="1"/>
  <c r="X9229" i="1"/>
  <c r="Y9229" i="1"/>
  <c r="Q9230" i="1"/>
  <c r="W9230" i="1"/>
  <c r="X9230" i="1"/>
  <c r="Y9230" i="1"/>
  <c r="Q9231" i="1"/>
  <c r="W9231" i="1"/>
  <c r="X9231" i="1"/>
  <c r="Y9231" i="1"/>
  <c r="Q9232" i="1"/>
  <c r="W9232" i="1"/>
  <c r="X9232" i="1"/>
  <c r="Y9232" i="1"/>
  <c r="Q9233" i="1"/>
  <c r="W9233" i="1"/>
  <c r="X9233" i="1"/>
  <c r="Y9233" i="1"/>
  <c r="Q9234" i="1"/>
  <c r="W9234" i="1"/>
  <c r="X9234" i="1"/>
  <c r="Y9234" i="1"/>
  <c r="Q9235" i="1"/>
  <c r="W9235" i="1"/>
  <c r="X9235" i="1"/>
  <c r="Y9235" i="1"/>
  <c r="Q9236" i="1"/>
  <c r="W9236" i="1"/>
  <c r="X9236" i="1"/>
  <c r="Y9236" i="1"/>
  <c r="Q9237" i="1"/>
  <c r="W9237" i="1"/>
  <c r="X9237" i="1"/>
  <c r="Y9237" i="1"/>
  <c r="Q9238" i="1"/>
  <c r="W9238" i="1"/>
  <c r="X9238" i="1"/>
  <c r="Y9238" i="1"/>
  <c r="Q9239" i="1"/>
  <c r="W9239" i="1"/>
  <c r="X9239" i="1"/>
  <c r="Y9239" i="1"/>
  <c r="Q9240" i="1"/>
  <c r="W9240" i="1"/>
  <c r="X9240" i="1"/>
  <c r="Y9240" i="1"/>
  <c r="Q9241" i="1"/>
  <c r="W9241" i="1"/>
  <c r="X9241" i="1"/>
  <c r="Y9241" i="1"/>
  <c r="Q9242" i="1"/>
  <c r="W9242" i="1"/>
  <c r="X9242" i="1"/>
  <c r="Y9242" i="1"/>
  <c r="Q9243" i="1"/>
  <c r="W9243" i="1"/>
  <c r="X9243" i="1"/>
  <c r="Y9243" i="1"/>
  <c r="Q9244" i="1"/>
  <c r="W9244" i="1"/>
  <c r="X9244" i="1"/>
  <c r="Y9244" i="1"/>
  <c r="Q9245" i="1"/>
  <c r="W9245" i="1"/>
  <c r="X9245" i="1"/>
  <c r="Y9245" i="1"/>
  <c r="Q9246" i="1"/>
  <c r="W9246" i="1"/>
  <c r="X9246" i="1"/>
  <c r="Y9246" i="1"/>
  <c r="Q9247" i="1"/>
  <c r="W9247" i="1"/>
  <c r="X9247" i="1"/>
  <c r="Y9247" i="1"/>
  <c r="Q9248" i="1"/>
  <c r="W9248" i="1"/>
  <c r="X9248" i="1"/>
  <c r="Y9248" i="1"/>
  <c r="Q9249" i="1"/>
  <c r="W9249" i="1"/>
  <c r="X9249" i="1"/>
  <c r="Y9249" i="1"/>
  <c r="Q9250" i="1"/>
  <c r="W9250" i="1"/>
  <c r="X9250" i="1"/>
  <c r="Y9250" i="1"/>
  <c r="Q9251" i="1"/>
  <c r="W9251" i="1"/>
  <c r="X9251" i="1"/>
  <c r="Y9251" i="1"/>
  <c r="Q9252" i="1"/>
  <c r="W9252" i="1"/>
  <c r="X9252" i="1"/>
  <c r="Y9252" i="1"/>
  <c r="Q9253" i="1"/>
  <c r="W9253" i="1"/>
  <c r="X9253" i="1"/>
  <c r="Y9253" i="1"/>
  <c r="Q9254" i="1"/>
  <c r="W9254" i="1"/>
  <c r="X9254" i="1"/>
  <c r="Y9254" i="1"/>
  <c r="Q9255" i="1"/>
  <c r="W9255" i="1"/>
  <c r="X9255" i="1"/>
  <c r="Y9255" i="1"/>
  <c r="Q9256" i="1"/>
  <c r="W9256" i="1"/>
  <c r="X9256" i="1"/>
  <c r="Y9256" i="1"/>
  <c r="Q9257" i="1"/>
  <c r="W9257" i="1"/>
  <c r="X9257" i="1"/>
  <c r="Y9257" i="1"/>
  <c r="Q9258" i="1"/>
  <c r="W9258" i="1"/>
  <c r="X9258" i="1"/>
  <c r="Y9258" i="1"/>
  <c r="Q9259" i="1"/>
  <c r="W9259" i="1"/>
  <c r="X9259" i="1"/>
  <c r="Y9259" i="1"/>
  <c r="Q9260" i="1"/>
  <c r="W9260" i="1"/>
  <c r="X9260" i="1"/>
  <c r="Y9260" i="1"/>
  <c r="Q9261" i="1"/>
  <c r="W9261" i="1"/>
  <c r="X9261" i="1"/>
  <c r="Y9261" i="1"/>
  <c r="Q9262" i="1"/>
  <c r="W9262" i="1"/>
  <c r="X9262" i="1"/>
  <c r="Y9262" i="1"/>
  <c r="Q9263" i="1"/>
  <c r="W9263" i="1"/>
  <c r="X9263" i="1"/>
  <c r="Y9263" i="1"/>
  <c r="Q9264" i="1"/>
  <c r="W9264" i="1"/>
  <c r="X9264" i="1"/>
  <c r="Y9264" i="1"/>
  <c r="Q9265" i="1"/>
  <c r="W9265" i="1"/>
  <c r="X9265" i="1"/>
  <c r="Y9265" i="1"/>
  <c r="Q9266" i="1"/>
  <c r="W9266" i="1"/>
  <c r="X9266" i="1"/>
  <c r="Y9266" i="1"/>
  <c r="Q9267" i="1"/>
  <c r="W9267" i="1"/>
  <c r="X9267" i="1"/>
  <c r="Y9267" i="1"/>
  <c r="Q9268" i="1"/>
  <c r="W9268" i="1"/>
  <c r="X9268" i="1"/>
  <c r="Y9268" i="1"/>
  <c r="Q9269" i="1"/>
  <c r="W9269" i="1"/>
  <c r="X9269" i="1"/>
  <c r="Y9269" i="1"/>
  <c r="Q9270" i="1"/>
  <c r="W9270" i="1"/>
  <c r="X9270" i="1"/>
  <c r="Y9270" i="1"/>
  <c r="Q9271" i="1"/>
  <c r="W9271" i="1"/>
  <c r="X9271" i="1"/>
  <c r="Y9271" i="1"/>
  <c r="Q9272" i="1"/>
  <c r="W9272" i="1"/>
  <c r="X9272" i="1"/>
  <c r="Y9272" i="1"/>
  <c r="Q9273" i="1"/>
  <c r="W9273" i="1"/>
  <c r="X9273" i="1"/>
  <c r="Y9273" i="1"/>
  <c r="Q9274" i="1"/>
  <c r="W9274" i="1"/>
  <c r="X9274" i="1"/>
  <c r="Y9274" i="1"/>
  <c r="Q9275" i="1"/>
  <c r="W9275" i="1"/>
  <c r="X9275" i="1"/>
  <c r="Y9275" i="1"/>
  <c r="Q9276" i="1"/>
  <c r="W9276" i="1"/>
  <c r="X9276" i="1"/>
  <c r="Y9276" i="1"/>
  <c r="Q9277" i="1"/>
  <c r="W9277" i="1"/>
  <c r="X9277" i="1"/>
  <c r="Y9277" i="1"/>
  <c r="Q9278" i="1"/>
  <c r="W9278" i="1"/>
  <c r="X9278" i="1"/>
  <c r="Y9278" i="1"/>
  <c r="Q9279" i="1"/>
  <c r="W9279" i="1"/>
  <c r="X9279" i="1"/>
  <c r="Y9279" i="1"/>
  <c r="Q9280" i="1"/>
  <c r="W9280" i="1"/>
  <c r="X9280" i="1"/>
  <c r="Y9280" i="1"/>
  <c r="Q9281" i="1"/>
  <c r="W9281" i="1"/>
  <c r="X9281" i="1"/>
  <c r="Y9281" i="1"/>
  <c r="Q9282" i="1"/>
  <c r="W9282" i="1"/>
  <c r="X9282" i="1"/>
  <c r="Y9282" i="1"/>
  <c r="Q9283" i="1"/>
  <c r="W9283" i="1"/>
  <c r="X9283" i="1"/>
  <c r="Y9283" i="1"/>
  <c r="Q9284" i="1"/>
  <c r="W9284" i="1"/>
  <c r="X9284" i="1"/>
  <c r="Y9284" i="1"/>
  <c r="Q9285" i="1"/>
  <c r="W9285" i="1"/>
  <c r="X9285" i="1"/>
  <c r="Y9285" i="1"/>
  <c r="Q9286" i="1"/>
  <c r="W9286" i="1"/>
  <c r="X9286" i="1"/>
  <c r="Y9286" i="1"/>
  <c r="Q9287" i="1"/>
  <c r="W9287" i="1"/>
  <c r="X9287" i="1"/>
  <c r="Y9287" i="1"/>
  <c r="Q9288" i="1"/>
  <c r="W9288" i="1"/>
  <c r="X9288" i="1"/>
  <c r="Y9288" i="1"/>
  <c r="Q9289" i="1"/>
  <c r="W9289" i="1"/>
  <c r="X9289" i="1"/>
  <c r="Y9289" i="1"/>
  <c r="Q9290" i="1"/>
  <c r="W9290" i="1"/>
  <c r="X9290" i="1"/>
  <c r="Y9290" i="1"/>
  <c r="Q9291" i="1"/>
  <c r="W9291" i="1"/>
  <c r="X9291" i="1"/>
  <c r="Y9291" i="1"/>
  <c r="Q9292" i="1"/>
  <c r="W9292" i="1"/>
  <c r="X9292" i="1"/>
  <c r="Y9292" i="1"/>
  <c r="Q9293" i="1"/>
  <c r="W9293" i="1"/>
  <c r="X9293" i="1"/>
  <c r="Y9293" i="1"/>
  <c r="Q9294" i="1"/>
  <c r="W9294" i="1"/>
  <c r="X9294" i="1"/>
  <c r="Y9294" i="1"/>
  <c r="Q9295" i="1"/>
  <c r="W9295" i="1"/>
  <c r="X9295" i="1"/>
  <c r="Y9295" i="1"/>
  <c r="Q9296" i="1"/>
  <c r="W9296" i="1"/>
  <c r="X9296" i="1"/>
  <c r="Y9296" i="1"/>
  <c r="Q9297" i="1"/>
  <c r="W9297" i="1"/>
  <c r="X9297" i="1"/>
  <c r="Y9297" i="1"/>
  <c r="Q9298" i="1"/>
  <c r="W9298" i="1"/>
  <c r="X9298" i="1"/>
  <c r="Y9298" i="1"/>
  <c r="Q9299" i="1"/>
  <c r="W9299" i="1"/>
  <c r="X9299" i="1"/>
  <c r="Y9299" i="1"/>
  <c r="Q9300" i="1"/>
  <c r="W9300" i="1"/>
  <c r="X9300" i="1"/>
  <c r="Y9300" i="1"/>
  <c r="Q9301" i="1"/>
  <c r="W9301" i="1"/>
  <c r="X9301" i="1"/>
  <c r="Y9301" i="1"/>
  <c r="Q9302" i="1"/>
  <c r="W9302" i="1"/>
  <c r="X9302" i="1"/>
  <c r="Y9302" i="1"/>
  <c r="Q9303" i="1"/>
  <c r="W9303" i="1"/>
  <c r="X9303" i="1"/>
  <c r="Y9303" i="1"/>
  <c r="Q9304" i="1"/>
  <c r="W9304" i="1"/>
  <c r="X9304" i="1"/>
  <c r="Y9304" i="1"/>
  <c r="Q9305" i="1"/>
  <c r="W9305" i="1"/>
  <c r="X9305" i="1"/>
  <c r="Y9305" i="1"/>
  <c r="Q9306" i="1"/>
  <c r="W9306" i="1"/>
  <c r="X9306" i="1"/>
  <c r="Y9306" i="1"/>
  <c r="Q9307" i="1"/>
  <c r="W9307" i="1"/>
  <c r="X9307" i="1"/>
  <c r="Y9307" i="1"/>
  <c r="Q9308" i="1"/>
  <c r="W9308" i="1"/>
  <c r="X9308" i="1"/>
  <c r="Y9308" i="1"/>
  <c r="Q9309" i="1"/>
  <c r="W9309" i="1"/>
  <c r="X9309" i="1"/>
  <c r="Y9309" i="1"/>
  <c r="Q9310" i="1"/>
  <c r="W9310" i="1"/>
  <c r="X9310" i="1"/>
  <c r="Y9310" i="1"/>
  <c r="Q9311" i="1"/>
  <c r="W9311" i="1"/>
  <c r="X9311" i="1"/>
  <c r="Y9311" i="1"/>
  <c r="Q9312" i="1"/>
  <c r="W9312" i="1"/>
  <c r="X9312" i="1"/>
  <c r="Y9312" i="1"/>
  <c r="Q9313" i="1"/>
  <c r="W9313" i="1"/>
  <c r="X9313" i="1"/>
  <c r="Y9313" i="1"/>
  <c r="Q9314" i="1"/>
  <c r="W9314" i="1"/>
  <c r="X9314" i="1"/>
  <c r="Y9314" i="1"/>
  <c r="Q9315" i="1"/>
  <c r="W9315" i="1"/>
  <c r="X9315" i="1"/>
  <c r="Y9315" i="1"/>
  <c r="Q9316" i="1"/>
  <c r="W9316" i="1"/>
  <c r="X9316" i="1"/>
  <c r="Y9316" i="1"/>
  <c r="Q9317" i="1"/>
  <c r="W9317" i="1"/>
  <c r="X9317" i="1"/>
  <c r="Y9317" i="1"/>
  <c r="Q9318" i="1"/>
  <c r="W9318" i="1"/>
  <c r="X9318" i="1"/>
  <c r="Y9318" i="1"/>
  <c r="Q9319" i="1"/>
  <c r="W9319" i="1"/>
  <c r="X9319" i="1"/>
  <c r="Y9319" i="1"/>
  <c r="Q9320" i="1"/>
  <c r="W9320" i="1"/>
  <c r="X9320" i="1"/>
  <c r="Y9320" i="1"/>
  <c r="Q9321" i="1"/>
  <c r="W9321" i="1"/>
  <c r="X9321" i="1"/>
  <c r="Y9321" i="1"/>
  <c r="Q9322" i="1"/>
  <c r="W9322" i="1"/>
  <c r="X9322" i="1"/>
  <c r="Y9322" i="1"/>
  <c r="Q9323" i="1"/>
  <c r="W9323" i="1"/>
  <c r="X9323" i="1"/>
  <c r="Y9323" i="1"/>
  <c r="Q9324" i="1"/>
  <c r="W9324" i="1"/>
  <c r="X9324" i="1"/>
  <c r="Y9324" i="1"/>
  <c r="Q9325" i="1"/>
  <c r="W9325" i="1"/>
  <c r="X9325" i="1"/>
  <c r="Y9325" i="1"/>
  <c r="Q9326" i="1"/>
  <c r="W9326" i="1"/>
  <c r="X9326" i="1"/>
  <c r="Y9326" i="1"/>
  <c r="Q9327" i="1"/>
  <c r="W9327" i="1"/>
  <c r="X9327" i="1"/>
  <c r="Y9327" i="1"/>
  <c r="Q9328" i="1"/>
  <c r="W9328" i="1"/>
  <c r="X9328" i="1"/>
  <c r="Y9328" i="1"/>
  <c r="Q9329" i="1"/>
  <c r="W9329" i="1"/>
  <c r="X9329" i="1"/>
  <c r="Y9329" i="1"/>
  <c r="Q9330" i="1"/>
  <c r="W9330" i="1"/>
  <c r="X9330" i="1"/>
  <c r="Y9330" i="1"/>
  <c r="Q9331" i="1"/>
  <c r="W9331" i="1"/>
  <c r="X9331" i="1"/>
  <c r="Y9331" i="1"/>
  <c r="Q9332" i="1"/>
  <c r="W9332" i="1"/>
  <c r="X9332" i="1"/>
  <c r="Y9332" i="1"/>
  <c r="Q9333" i="1"/>
  <c r="W9333" i="1"/>
  <c r="X9333" i="1"/>
  <c r="Y9333" i="1"/>
  <c r="Q9334" i="1"/>
  <c r="W9334" i="1"/>
  <c r="X9334" i="1"/>
  <c r="Y9334" i="1"/>
  <c r="Q9335" i="1"/>
  <c r="W9335" i="1"/>
  <c r="X9335" i="1"/>
  <c r="Y9335" i="1"/>
  <c r="Q9336" i="1"/>
  <c r="W9336" i="1"/>
  <c r="X9336" i="1"/>
  <c r="Y9336" i="1"/>
  <c r="Q9337" i="1"/>
  <c r="W9337" i="1"/>
  <c r="X9337" i="1"/>
  <c r="Y9337" i="1"/>
  <c r="Q9338" i="1"/>
  <c r="W9338" i="1"/>
  <c r="X9338" i="1"/>
  <c r="Y9338" i="1"/>
  <c r="Q9339" i="1"/>
  <c r="W9339" i="1"/>
  <c r="X9339" i="1"/>
  <c r="Y9339" i="1"/>
  <c r="Q9340" i="1"/>
  <c r="W9340" i="1"/>
  <c r="X9340" i="1"/>
  <c r="Y9340" i="1"/>
  <c r="Q9341" i="1"/>
  <c r="W9341" i="1"/>
  <c r="X9341" i="1"/>
  <c r="Y9341" i="1"/>
  <c r="Q9342" i="1"/>
  <c r="W9342" i="1"/>
  <c r="X9342" i="1"/>
  <c r="Y9342" i="1"/>
  <c r="Q9343" i="1"/>
  <c r="W9343" i="1"/>
  <c r="X9343" i="1"/>
  <c r="Y9343" i="1"/>
  <c r="Q9344" i="1"/>
  <c r="W9344" i="1"/>
  <c r="X9344" i="1"/>
  <c r="Y9344" i="1"/>
  <c r="Q9345" i="1"/>
  <c r="W9345" i="1"/>
  <c r="X9345" i="1"/>
  <c r="Y9345" i="1"/>
  <c r="Q9346" i="1"/>
  <c r="W9346" i="1"/>
  <c r="X9346" i="1"/>
  <c r="Y9346" i="1"/>
  <c r="Q9347" i="1"/>
  <c r="W9347" i="1"/>
  <c r="X9347" i="1"/>
  <c r="Y9347" i="1"/>
  <c r="Q9348" i="1"/>
  <c r="W9348" i="1"/>
  <c r="X9348" i="1"/>
  <c r="Y9348" i="1"/>
  <c r="Q9349" i="1"/>
  <c r="W9349" i="1"/>
  <c r="X9349" i="1"/>
  <c r="Y9349" i="1"/>
  <c r="Q9350" i="1"/>
  <c r="W9350" i="1"/>
  <c r="X9350" i="1"/>
  <c r="Y9350" i="1"/>
  <c r="Q9351" i="1"/>
  <c r="W9351" i="1"/>
  <c r="X9351" i="1"/>
  <c r="Y9351" i="1"/>
  <c r="Q9352" i="1"/>
  <c r="W9352" i="1"/>
  <c r="X9352" i="1"/>
  <c r="Y9352" i="1"/>
  <c r="Q9353" i="1"/>
  <c r="W9353" i="1"/>
  <c r="X9353" i="1"/>
  <c r="Y9353" i="1"/>
  <c r="Q9354" i="1"/>
  <c r="W9354" i="1"/>
  <c r="X9354" i="1"/>
  <c r="Y9354" i="1"/>
  <c r="Q9355" i="1"/>
  <c r="W9355" i="1"/>
  <c r="X9355" i="1"/>
  <c r="Y9355" i="1"/>
  <c r="Q9356" i="1"/>
  <c r="W9356" i="1"/>
  <c r="X9356" i="1"/>
  <c r="Y9356" i="1"/>
  <c r="Q9357" i="1"/>
  <c r="W9357" i="1"/>
  <c r="X9357" i="1"/>
  <c r="Y9357" i="1"/>
  <c r="Q9358" i="1"/>
  <c r="W9358" i="1"/>
  <c r="X9358" i="1"/>
  <c r="Y9358" i="1"/>
  <c r="Q9359" i="1"/>
  <c r="W9359" i="1"/>
  <c r="X9359" i="1"/>
  <c r="Y9359" i="1"/>
  <c r="Q9360" i="1"/>
  <c r="W9360" i="1"/>
  <c r="X9360" i="1"/>
  <c r="Y9360" i="1"/>
  <c r="Q9361" i="1"/>
  <c r="W9361" i="1"/>
  <c r="X9361" i="1"/>
  <c r="Y9361" i="1"/>
  <c r="Q9362" i="1"/>
  <c r="W9362" i="1"/>
  <c r="X9362" i="1"/>
  <c r="Y9362" i="1"/>
  <c r="Q9363" i="1"/>
  <c r="W9363" i="1"/>
  <c r="X9363" i="1"/>
  <c r="Y9363" i="1"/>
  <c r="Q9364" i="1"/>
  <c r="W9364" i="1"/>
  <c r="X9364" i="1"/>
  <c r="Y9364" i="1"/>
  <c r="Q9365" i="1"/>
  <c r="W9365" i="1"/>
  <c r="X9365" i="1"/>
  <c r="Y9365" i="1"/>
  <c r="Q9366" i="1"/>
  <c r="W9366" i="1"/>
  <c r="X9366" i="1"/>
  <c r="Y9366" i="1"/>
  <c r="Q9367" i="1"/>
  <c r="W9367" i="1"/>
  <c r="X9367" i="1"/>
  <c r="Y9367" i="1"/>
  <c r="Q9368" i="1"/>
  <c r="W9368" i="1"/>
  <c r="X9368" i="1"/>
  <c r="Y9368" i="1"/>
  <c r="Q9369" i="1"/>
  <c r="W9369" i="1"/>
  <c r="X9369" i="1"/>
  <c r="Y9369" i="1"/>
  <c r="Q9370" i="1"/>
  <c r="W9370" i="1"/>
  <c r="X9370" i="1"/>
  <c r="Y9370" i="1"/>
  <c r="Q9371" i="1"/>
  <c r="W9371" i="1"/>
  <c r="X9371" i="1"/>
  <c r="Y9371" i="1"/>
  <c r="Q9372" i="1"/>
  <c r="W9372" i="1"/>
  <c r="X9372" i="1"/>
  <c r="Y9372" i="1"/>
  <c r="Q9373" i="1"/>
  <c r="W9373" i="1"/>
  <c r="X9373" i="1"/>
  <c r="Y9373" i="1"/>
  <c r="Q9374" i="1"/>
  <c r="W9374" i="1"/>
  <c r="X9374" i="1"/>
  <c r="Y9374" i="1"/>
  <c r="Q9375" i="1"/>
  <c r="W9375" i="1"/>
  <c r="X9375" i="1"/>
  <c r="Y9375" i="1"/>
  <c r="Q9376" i="1"/>
  <c r="W9376" i="1"/>
  <c r="X9376" i="1"/>
  <c r="Y9376" i="1"/>
  <c r="Q9377" i="1"/>
  <c r="W9377" i="1"/>
  <c r="X9377" i="1"/>
  <c r="Y9377" i="1"/>
  <c r="Q9378" i="1"/>
  <c r="W9378" i="1"/>
  <c r="X9378" i="1"/>
  <c r="Y9378" i="1"/>
  <c r="Q9379" i="1"/>
  <c r="W9379" i="1"/>
  <c r="X9379" i="1"/>
  <c r="Y9379" i="1"/>
  <c r="Q9380" i="1"/>
  <c r="W9380" i="1"/>
  <c r="X9380" i="1"/>
  <c r="Y9380" i="1"/>
  <c r="Q9381" i="1"/>
  <c r="W9381" i="1"/>
  <c r="X9381" i="1"/>
  <c r="Y9381" i="1"/>
  <c r="Q9382" i="1"/>
  <c r="W9382" i="1"/>
  <c r="X9382" i="1"/>
  <c r="Y9382" i="1"/>
  <c r="Q9383" i="1"/>
  <c r="W9383" i="1"/>
  <c r="X9383" i="1"/>
  <c r="Y9383" i="1"/>
  <c r="Q9384" i="1"/>
  <c r="W9384" i="1"/>
  <c r="X9384" i="1"/>
  <c r="Y9384" i="1"/>
  <c r="Q9385" i="1"/>
  <c r="W9385" i="1"/>
  <c r="X9385" i="1"/>
  <c r="Y9385" i="1"/>
  <c r="Q9386" i="1"/>
  <c r="W9386" i="1"/>
  <c r="X9386" i="1"/>
  <c r="Y9386" i="1"/>
  <c r="Q9387" i="1"/>
  <c r="W9387" i="1"/>
  <c r="X9387" i="1"/>
  <c r="Y9387" i="1"/>
  <c r="Q9388" i="1"/>
  <c r="W9388" i="1"/>
  <c r="X9388" i="1"/>
  <c r="Y9388" i="1"/>
  <c r="Q9389" i="1"/>
  <c r="W9389" i="1"/>
  <c r="X9389" i="1"/>
  <c r="Y9389" i="1"/>
  <c r="Q9390" i="1"/>
  <c r="W9390" i="1"/>
  <c r="X9390" i="1"/>
  <c r="Y9390" i="1"/>
  <c r="Q9391" i="1"/>
  <c r="W9391" i="1"/>
  <c r="X9391" i="1"/>
  <c r="Y9391" i="1"/>
  <c r="Q9392" i="1"/>
  <c r="W9392" i="1"/>
  <c r="X9392" i="1"/>
  <c r="Y9392" i="1"/>
  <c r="Q9393" i="1"/>
  <c r="W9393" i="1"/>
  <c r="X9393" i="1"/>
  <c r="Y9393" i="1"/>
  <c r="Q9394" i="1"/>
  <c r="W9394" i="1"/>
  <c r="X9394" i="1"/>
  <c r="Y9394" i="1"/>
  <c r="Q9395" i="1"/>
  <c r="W9395" i="1"/>
  <c r="X9395" i="1"/>
  <c r="Y9395" i="1"/>
  <c r="Q9396" i="1"/>
  <c r="W9396" i="1"/>
  <c r="X9396" i="1"/>
  <c r="Y9396" i="1"/>
  <c r="Q9397" i="1"/>
  <c r="W9397" i="1"/>
  <c r="X9397" i="1"/>
  <c r="Y9397" i="1"/>
  <c r="Q9398" i="1"/>
  <c r="W9398" i="1"/>
  <c r="X9398" i="1"/>
  <c r="Y9398" i="1"/>
  <c r="Q9399" i="1"/>
  <c r="W9399" i="1"/>
  <c r="X9399" i="1"/>
  <c r="Y9399" i="1"/>
  <c r="Q9400" i="1"/>
  <c r="W9400" i="1"/>
  <c r="X9400" i="1"/>
  <c r="Y9400" i="1"/>
  <c r="Q9401" i="1"/>
  <c r="W9401" i="1"/>
  <c r="X9401" i="1"/>
  <c r="Y9401" i="1"/>
  <c r="Q9402" i="1"/>
  <c r="W9402" i="1"/>
  <c r="X9402" i="1"/>
  <c r="Y9402" i="1"/>
  <c r="Q9403" i="1"/>
  <c r="W9403" i="1"/>
  <c r="X9403" i="1"/>
  <c r="Y9403" i="1"/>
  <c r="Q9404" i="1"/>
  <c r="W9404" i="1"/>
  <c r="X9404" i="1"/>
  <c r="Y9404" i="1"/>
  <c r="Q9405" i="1"/>
  <c r="W9405" i="1"/>
  <c r="X9405" i="1"/>
  <c r="Y9405" i="1"/>
  <c r="Q9406" i="1"/>
  <c r="W9406" i="1"/>
  <c r="X9406" i="1"/>
  <c r="Y9406" i="1"/>
  <c r="Q9407" i="1"/>
  <c r="W9407" i="1"/>
  <c r="X9407" i="1"/>
  <c r="Y9407" i="1"/>
  <c r="Q9408" i="1"/>
  <c r="W9408" i="1"/>
  <c r="X9408" i="1"/>
  <c r="Y9408" i="1"/>
  <c r="Q9409" i="1"/>
  <c r="W9409" i="1"/>
  <c r="X9409" i="1"/>
  <c r="Y9409" i="1"/>
  <c r="Q9410" i="1"/>
  <c r="W9410" i="1"/>
  <c r="X9410" i="1"/>
  <c r="Y9410" i="1"/>
  <c r="Q9411" i="1"/>
  <c r="W9411" i="1"/>
  <c r="X9411" i="1"/>
  <c r="Y9411" i="1"/>
  <c r="Q9412" i="1"/>
  <c r="W9412" i="1"/>
  <c r="X9412" i="1"/>
  <c r="Y9412" i="1"/>
  <c r="Q9413" i="1"/>
  <c r="W9413" i="1"/>
  <c r="X9413" i="1"/>
  <c r="Y9413" i="1"/>
  <c r="Q9414" i="1"/>
  <c r="W9414" i="1"/>
  <c r="X9414" i="1"/>
  <c r="Y9414" i="1"/>
  <c r="Q9415" i="1"/>
  <c r="W9415" i="1"/>
  <c r="X9415" i="1"/>
  <c r="Y9415" i="1"/>
  <c r="Q9416" i="1"/>
  <c r="W9416" i="1"/>
  <c r="X9416" i="1"/>
  <c r="Y9416" i="1"/>
  <c r="Q9417" i="1"/>
  <c r="W9417" i="1"/>
  <c r="X9417" i="1"/>
  <c r="Y9417" i="1"/>
  <c r="Q9418" i="1"/>
  <c r="W9418" i="1"/>
  <c r="X9418" i="1"/>
  <c r="Y9418" i="1"/>
  <c r="Q9419" i="1"/>
  <c r="W9419" i="1"/>
  <c r="X9419" i="1"/>
  <c r="Y9419" i="1"/>
  <c r="Q9420" i="1"/>
  <c r="W9420" i="1"/>
  <c r="X9420" i="1"/>
  <c r="Y9420" i="1"/>
  <c r="Q9421" i="1"/>
  <c r="W9421" i="1"/>
  <c r="X9421" i="1"/>
  <c r="Y9421" i="1"/>
  <c r="Q9422" i="1"/>
  <c r="W9422" i="1"/>
  <c r="X9422" i="1"/>
  <c r="Y9422" i="1"/>
  <c r="Q9423" i="1"/>
  <c r="W9423" i="1"/>
  <c r="X9423" i="1"/>
  <c r="Y9423" i="1"/>
  <c r="Q9424" i="1"/>
  <c r="W9424" i="1"/>
  <c r="X9424" i="1"/>
  <c r="Y9424" i="1"/>
  <c r="Q9425" i="1"/>
  <c r="W9425" i="1"/>
  <c r="X9425" i="1"/>
  <c r="Y9425" i="1"/>
  <c r="Q9426" i="1"/>
  <c r="W9426" i="1"/>
  <c r="X9426" i="1"/>
  <c r="Y9426" i="1"/>
  <c r="Q9427" i="1"/>
  <c r="W9427" i="1"/>
  <c r="X9427" i="1"/>
  <c r="Y9427" i="1"/>
  <c r="Q9428" i="1"/>
  <c r="W9428" i="1"/>
  <c r="X9428" i="1"/>
  <c r="Y9428" i="1"/>
  <c r="Q9429" i="1"/>
  <c r="W9429" i="1"/>
  <c r="X9429" i="1"/>
  <c r="Y9429" i="1"/>
  <c r="Q9430" i="1"/>
  <c r="W9430" i="1"/>
  <c r="X9430" i="1"/>
  <c r="Y9430" i="1"/>
  <c r="Q9431" i="1"/>
  <c r="W9431" i="1"/>
  <c r="X9431" i="1"/>
  <c r="Y9431" i="1"/>
  <c r="Q9432" i="1"/>
  <c r="W9432" i="1"/>
  <c r="X9432" i="1"/>
  <c r="Y9432" i="1"/>
  <c r="Q9433" i="1"/>
  <c r="W9433" i="1"/>
  <c r="X9433" i="1"/>
  <c r="Y9433" i="1"/>
  <c r="Q9434" i="1"/>
  <c r="W9434" i="1"/>
  <c r="X9434" i="1"/>
  <c r="Y9434" i="1"/>
  <c r="Q9435" i="1"/>
  <c r="W9435" i="1"/>
  <c r="X9435" i="1"/>
  <c r="Y9435" i="1"/>
  <c r="Q9436" i="1"/>
  <c r="W9436" i="1"/>
  <c r="X9436" i="1"/>
  <c r="Y9436" i="1"/>
  <c r="Q9437" i="1"/>
  <c r="W9437" i="1"/>
  <c r="X9437" i="1"/>
  <c r="Y9437" i="1"/>
  <c r="Q9438" i="1"/>
  <c r="W9438" i="1"/>
  <c r="X9438" i="1"/>
  <c r="Y9438" i="1"/>
  <c r="Q9439" i="1"/>
  <c r="W9439" i="1"/>
  <c r="X9439" i="1"/>
  <c r="Y9439" i="1"/>
  <c r="Q9440" i="1"/>
  <c r="W9440" i="1"/>
  <c r="X9440" i="1"/>
  <c r="Y9440" i="1"/>
  <c r="Q9441" i="1"/>
  <c r="W9441" i="1"/>
  <c r="X9441" i="1"/>
  <c r="Y9441" i="1"/>
  <c r="Q9442" i="1"/>
  <c r="W9442" i="1"/>
  <c r="X9442" i="1"/>
  <c r="Y9442" i="1"/>
  <c r="Q9443" i="1"/>
  <c r="W9443" i="1"/>
  <c r="X9443" i="1"/>
  <c r="Y9443" i="1"/>
  <c r="Q9444" i="1"/>
  <c r="W9444" i="1"/>
  <c r="X9444" i="1"/>
  <c r="Y9444" i="1"/>
  <c r="Q9445" i="1"/>
  <c r="W9445" i="1"/>
  <c r="X9445" i="1"/>
  <c r="Y9445" i="1"/>
  <c r="Q9446" i="1"/>
  <c r="W9446" i="1"/>
  <c r="X9446" i="1"/>
  <c r="Y9446" i="1"/>
  <c r="Q9447" i="1"/>
  <c r="W9447" i="1"/>
  <c r="X9447" i="1"/>
  <c r="Y9447" i="1"/>
  <c r="Q9448" i="1"/>
  <c r="W9448" i="1"/>
  <c r="X9448" i="1"/>
  <c r="Y9448" i="1"/>
  <c r="Q9449" i="1"/>
  <c r="W9449" i="1"/>
  <c r="X9449" i="1"/>
  <c r="Y9449" i="1"/>
  <c r="Q9450" i="1"/>
  <c r="W9450" i="1"/>
  <c r="X9450" i="1"/>
  <c r="Y9450" i="1"/>
  <c r="Q9451" i="1"/>
  <c r="W9451" i="1"/>
  <c r="X9451" i="1"/>
  <c r="Y9451" i="1"/>
  <c r="Q9452" i="1"/>
  <c r="W9452" i="1"/>
  <c r="X9452" i="1"/>
  <c r="Y9452" i="1"/>
  <c r="Q9453" i="1"/>
  <c r="W9453" i="1"/>
  <c r="X9453" i="1"/>
  <c r="Y9453" i="1"/>
  <c r="Q9454" i="1"/>
  <c r="W9454" i="1"/>
  <c r="X9454" i="1"/>
  <c r="Y9454" i="1"/>
  <c r="Q9455" i="1"/>
  <c r="W9455" i="1"/>
  <c r="X9455" i="1"/>
  <c r="Y9455" i="1"/>
  <c r="Q9456" i="1"/>
  <c r="W9456" i="1"/>
  <c r="X9456" i="1"/>
  <c r="Y9456" i="1"/>
  <c r="Q9457" i="1"/>
  <c r="W9457" i="1"/>
  <c r="X9457" i="1"/>
  <c r="Y9457" i="1"/>
  <c r="Q9458" i="1"/>
  <c r="W9458" i="1"/>
  <c r="X9458" i="1"/>
  <c r="Y9458" i="1"/>
  <c r="Q9459" i="1"/>
  <c r="W9459" i="1"/>
  <c r="X9459" i="1"/>
  <c r="Y9459" i="1"/>
  <c r="Q9460" i="1"/>
  <c r="W9460" i="1"/>
  <c r="X9460" i="1"/>
  <c r="Y9460" i="1"/>
  <c r="Q9461" i="1"/>
  <c r="W9461" i="1"/>
  <c r="X9461" i="1"/>
  <c r="Y9461" i="1"/>
  <c r="Q9462" i="1"/>
  <c r="W9462" i="1"/>
  <c r="X9462" i="1"/>
  <c r="Y9462" i="1"/>
  <c r="Q9463" i="1"/>
  <c r="W9463" i="1"/>
  <c r="X9463" i="1"/>
  <c r="Y9463" i="1"/>
  <c r="Q9464" i="1"/>
  <c r="W9464" i="1"/>
  <c r="X9464" i="1"/>
  <c r="Y9464" i="1"/>
  <c r="Q9465" i="1"/>
  <c r="W9465" i="1"/>
  <c r="X9465" i="1"/>
  <c r="Y9465" i="1"/>
  <c r="Q9466" i="1"/>
  <c r="W9466" i="1"/>
  <c r="X9466" i="1"/>
  <c r="Y9466" i="1"/>
  <c r="Q9467" i="1"/>
  <c r="W9467" i="1"/>
  <c r="X9467" i="1"/>
  <c r="Y9467" i="1"/>
  <c r="Q9468" i="1"/>
  <c r="W9468" i="1"/>
  <c r="X9468" i="1"/>
  <c r="Y9468" i="1"/>
  <c r="Q9469" i="1"/>
  <c r="W9469" i="1"/>
  <c r="X9469" i="1"/>
  <c r="Y9469" i="1"/>
  <c r="Q9470" i="1"/>
  <c r="W9470" i="1"/>
  <c r="X9470" i="1"/>
  <c r="Y9470" i="1"/>
  <c r="Q9471" i="1"/>
  <c r="W9471" i="1"/>
  <c r="X9471" i="1"/>
  <c r="Y9471" i="1"/>
  <c r="Q9472" i="1"/>
  <c r="W9472" i="1"/>
  <c r="X9472" i="1"/>
  <c r="Y9472" i="1"/>
  <c r="Q9473" i="1"/>
  <c r="W9473" i="1"/>
  <c r="X9473" i="1"/>
  <c r="Y9473" i="1"/>
  <c r="Q9474" i="1"/>
  <c r="W9474" i="1"/>
  <c r="X9474" i="1"/>
  <c r="Y9474" i="1"/>
  <c r="Q9475" i="1"/>
  <c r="W9475" i="1"/>
  <c r="X9475" i="1"/>
  <c r="Y9475" i="1"/>
  <c r="Q9476" i="1"/>
  <c r="W9476" i="1"/>
  <c r="X9476" i="1"/>
  <c r="Y9476" i="1"/>
  <c r="Q9477" i="1"/>
  <c r="W9477" i="1"/>
  <c r="X9477" i="1"/>
  <c r="Y9477" i="1"/>
  <c r="Q9478" i="1"/>
  <c r="W9478" i="1"/>
  <c r="X9478" i="1"/>
  <c r="Y9478" i="1"/>
  <c r="Q9479" i="1"/>
  <c r="W9479" i="1"/>
  <c r="X9479" i="1"/>
  <c r="Y9479" i="1"/>
  <c r="Q9480" i="1"/>
  <c r="W9480" i="1"/>
  <c r="X9480" i="1"/>
  <c r="Y9480" i="1"/>
  <c r="Q9481" i="1"/>
  <c r="W9481" i="1"/>
  <c r="X9481" i="1"/>
  <c r="Y9481" i="1"/>
  <c r="Q9482" i="1"/>
  <c r="W9482" i="1"/>
  <c r="X9482" i="1"/>
  <c r="Y9482" i="1"/>
  <c r="Q9483" i="1"/>
  <c r="W9483" i="1"/>
  <c r="X9483" i="1"/>
  <c r="Y9483" i="1"/>
  <c r="Q9484" i="1"/>
  <c r="W9484" i="1"/>
  <c r="X9484" i="1"/>
  <c r="Y9484" i="1"/>
  <c r="Q9485" i="1"/>
  <c r="W9485" i="1"/>
  <c r="X9485" i="1"/>
  <c r="Y9485" i="1"/>
  <c r="Q9486" i="1"/>
  <c r="W9486" i="1"/>
  <c r="X9486" i="1"/>
  <c r="Y9486" i="1"/>
  <c r="Q9487" i="1"/>
  <c r="W9487" i="1"/>
  <c r="X9487" i="1"/>
  <c r="Y9487" i="1"/>
  <c r="Q9488" i="1"/>
  <c r="W9488" i="1"/>
  <c r="X9488" i="1"/>
  <c r="Y9488" i="1"/>
  <c r="Q9489" i="1"/>
  <c r="W9489" i="1"/>
  <c r="X9489" i="1"/>
  <c r="Y9489" i="1"/>
  <c r="Q9490" i="1"/>
  <c r="W9490" i="1"/>
  <c r="X9490" i="1"/>
  <c r="Y9490" i="1"/>
  <c r="Q9491" i="1"/>
  <c r="W9491" i="1"/>
  <c r="X9491" i="1"/>
  <c r="Y9491" i="1"/>
  <c r="Q9492" i="1"/>
  <c r="W9492" i="1"/>
  <c r="X9492" i="1"/>
  <c r="Y9492" i="1"/>
  <c r="Q9493" i="1"/>
  <c r="W9493" i="1"/>
  <c r="X9493" i="1"/>
  <c r="Y9493" i="1"/>
  <c r="Q9494" i="1"/>
  <c r="W9494" i="1"/>
  <c r="X9494" i="1"/>
  <c r="Y9494" i="1"/>
  <c r="Q9495" i="1"/>
  <c r="W9495" i="1"/>
  <c r="X9495" i="1"/>
  <c r="Y9495" i="1"/>
  <c r="Q9496" i="1"/>
  <c r="W9496" i="1"/>
  <c r="X9496" i="1"/>
  <c r="Y9496" i="1"/>
  <c r="Q9497" i="1"/>
  <c r="W9497" i="1"/>
  <c r="X9497" i="1"/>
  <c r="Y9497" i="1"/>
  <c r="Q9498" i="1"/>
  <c r="W9498" i="1"/>
  <c r="X9498" i="1"/>
  <c r="Y9498" i="1"/>
  <c r="Q9499" i="1"/>
  <c r="W9499" i="1"/>
  <c r="X9499" i="1"/>
  <c r="Y9499" i="1"/>
  <c r="Q9500" i="1"/>
  <c r="W9500" i="1"/>
  <c r="X9500" i="1"/>
  <c r="Y9500" i="1"/>
  <c r="Q9501" i="1"/>
  <c r="W9501" i="1"/>
  <c r="X9501" i="1"/>
  <c r="Y9501" i="1"/>
  <c r="Q9502" i="1"/>
  <c r="W9502" i="1"/>
  <c r="X9502" i="1"/>
  <c r="Y9502" i="1"/>
  <c r="Q9503" i="1"/>
  <c r="W9503" i="1"/>
  <c r="X9503" i="1"/>
  <c r="Y9503" i="1"/>
  <c r="Q9504" i="1"/>
  <c r="W9504" i="1"/>
  <c r="X9504" i="1"/>
  <c r="Y9504" i="1"/>
  <c r="Q9505" i="1"/>
  <c r="W9505" i="1"/>
  <c r="X9505" i="1"/>
  <c r="Y9505" i="1"/>
  <c r="Q9506" i="1"/>
  <c r="W9506" i="1"/>
  <c r="X9506" i="1"/>
  <c r="Y9506" i="1"/>
  <c r="Q9507" i="1"/>
  <c r="W9507" i="1"/>
  <c r="X9507" i="1"/>
  <c r="Y9507" i="1"/>
  <c r="Q9508" i="1"/>
  <c r="W9508" i="1"/>
  <c r="X9508" i="1"/>
  <c r="Y9508" i="1"/>
  <c r="Q9509" i="1"/>
  <c r="W9509" i="1"/>
  <c r="X9509" i="1"/>
  <c r="Y9509" i="1"/>
  <c r="Q9510" i="1"/>
  <c r="W9510" i="1"/>
  <c r="X9510" i="1"/>
  <c r="Y9510" i="1"/>
  <c r="Q9511" i="1"/>
  <c r="W9511" i="1"/>
  <c r="X9511" i="1"/>
  <c r="Y9511" i="1"/>
  <c r="Q9512" i="1"/>
  <c r="W9512" i="1"/>
  <c r="X9512" i="1"/>
  <c r="Y9512" i="1"/>
  <c r="Q9513" i="1"/>
  <c r="W9513" i="1"/>
  <c r="X9513" i="1"/>
  <c r="Y9513" i="1"/>
  <c r="Q9514" i="1"/>
  <c r="W9514" i="1"/>
  <c r="X9514" i="1"/>
  <c r="Y9514" i="1"/>
  <c r="Q9515" i="1"/>
  <c r="W9515" i="1"/>
  <c r="X9515" i="1"/>
  <c r="Y9515" i="1"/>
  <c r="Q9516" i="1"/>
  <c r="W9516" i="1"/>
  <c r="X9516" i="1"/>
  <c r="Y9516" i="1"/>
  <c r="Q9517" i="1"/>
  <c r="W9517" i="1"/>
  <c r="X9517" i="1"/>
  <c r="Y9517" i="1"/>
  <c r="Q9518" i="1"/>
  <c r="W9518" i="1"/>
  <c r="X9518" i="1"/>
  <c r="Y9518" i="1"/>
  <c r="Q9519" i="1"/>
  <c r="W9519" i="1"/>
  <c r="X9519" i="1"/>
  <c r="Y9519" i="1"/>
  <c r="Q9520" i="1"/>
  <c r="W9520" i="1"/>
  <c r="X9520" i="1"/>
  <c r="Y9520" i="1"/>
  <c r="Q9521" i="1"/>
  <c r="W9521" i="1"/>
  <c r="X9521" i="1"/>
  <c r="Y9521" i="1"/>
  <c r="Q9522" i="1"/>
  <c r="W9522" i="1"/>
  <c r="X9522" i="1"/>
  <c r="Y9522" i="1"/>
  <c r="Q9523" i="1"/>
  <c r="W9523" i="1"/>
  <c r="X9523" i="1"/>
  <c r="Y9523" i="1"/>
  <c r="Q9524" i="1"/>
  <c r="W9524" i="1"/>
  <c r="X9524" i="1"/>
  <c r="Y9524" i="1"/>
  <c r="Q9525" i="1"/>
  <c r="W9525" i="1"/>
  <c r="X9525" i="1"/>
  <c r="Y9525" i="1"/>
  <c r="Q9526" i="1"/>
  <c r="W9526" i="1"/>
  <c r="X9526" i="1"/>
  <c r="Y9526" i="1"/>
  <c r="Q9527" i="1"/>
  <c r="W9527" i="1"/>
  <c r="X9527" i="1"/>
  <c r="Y9527" i="1"/>
  <c r="Q9528" i="1"/>
  <c r="W9528" i="1"/>
  <c r="X9528" i="1"/>
  <c r="Y9528" i="1"/>
  <c r="Q9529" i="1"/>
  <c r="W9529" i="1"/>
  <c r="X9529" i="1"/>
  <c r="Y9529" i="1"/>
  <c r="Q9530" i="1"/>
  <c r="W9530" i="1"/>
  <c r="X9530" i="1"/>
  <c r="Y9530" i="1"/>
  <c r="Q9531" i="1"/>
  <c r="W9531" i="1"/>
  <c r="X9531" i="1"/>
  <c r="Y9531" i="1"/>
  <c r="Q9532" i="1"/>
  <c r="W9532" i="1"/>
  <c r="X9532" i="1"/>
  <c r="Y9532" i="1"/>
  <c r="Q9533" i="1"/>
  <c r="W9533" i="1"/>
  <c r="X9533" i="1"/>
  <c r="Y9533" i="1"/>
  <c r="Q9534" i="1"/>
  <c r="W9534" i="1"/>
  <c r="X9534" i="1"/>
  <c r="Y9534" i="1"/>
  <c r="Q9535" i="1"/>
  <c r="W9535" i="1"/>
  <c r="X9535" i="1"/>
  <c r="Y9535" i="1"/>
  <c r="Q9536" i="1"/>
  <c r="W9536" i="1"/>
  <c r="X9536" i="1"/>
  <c r="Y9536" i="1"/>
  <c r="Q9537" i="1"/>
  <c r="W9537" i="1"/>
  <c r="X9537" i="1"/>
  <c r="Y9537" i="1"/>
  <c r="Q9538" i="1"/>
  <c r="W9538" i="1"/>
  <c r="X9538" i="1"/>
  <c r="Y9538" i="1"/>
  <c r="Q9539" i="1"/>
  <c r="W9539" i="1"/>
  <c r="X9539" i="1"/>
  <c r="Y9539" i="1"/>
  <c r="Q9540" i="1"/>
  <c r="W9540" i="1"/>
  <c r="X9540" i="1"/>
  <c r="Y9540" i="1"/>
  <c r="Q9541" i="1"/>
  <c r="W9541" i="1"/>
  <c r="X9541" i="1"/>
  <c r="Y9541" i="1"/>
  <c r="Q9542" i="1"/>
  <c r="W9542" i="1"/>
  <c r="X9542" i="1"/>
  <c r="Y9542" i="1"/>
  <c r="Q9543" i="1"/>
  <c r="W9543" i="1"/>
  <c r="X9543" i="1"/>
  <c r="Y9543" i="1"/>
  <c r="Q9544" i="1"/>
  <c r="W9544" i="1"/>
  <c r="X9544" i="1"/>
  <c r="Y9544" i="1"/>
  <c r="Q9545" i="1"/>
  <c r="W9545" i="1"/>
  <c r="X9545" i="1"/>
  <c r="Y9545" i="1"/>
  <c r="Q9546" i="1"/>
  <c r="W9546" i="1"/>
  <c r="X9546" i="1"/>
  <c r="Y9546" i="1"/>
  <c r="Q9547" i="1"/>
  <c r="W9547" i="1"/>
  <c r="X9547" i="1"/>
  <c r="Y9547" i="1"/>
  <c r="Q9548" i="1"/>
  <c r="W9548" i="1"/>
  <c r="X9548" i="1"/>
  <c r="Y9548" i="1"/>
  <c r="Q9549" i="1"/>
  <c r="W9549" i="1"/>
  <c r="X9549" i="1"/>
  <c r="Y9549" i="1"/>
  <c r="Q9550" i="1"/>
  <c r="W9550" i="1"/>
  <c r="X9550" i="1"/>
  <c r="Y9550" i="1"/>
  <c r="Q9551" i="1"/>
  <c r="W9551" i="1"/>
  <c r="X9551" i="1"/>
  <c r="Y9551" i="1"/>
  <c r="Q9552" i="1"/>
  <c r="W9552" i="1"/>
  <c r="X9552" i="1"/>
  <c r="Y9552" i="1"/>
  <c r="Q9553" i="1"/>
  <c r="W9553" i="1"/>
  <c r="X9553" i="1"/>
  <c r="Y9553" i="1"/>
  <c r="Q9554" i="1"/>
  <c r="W9554" i="1"/>
  <c r="X9554" i="1"/>
  <c r="Y9554" i="1"/>
  <c r="Q9555" i="1"/>
  <c r="W9555" i="1"/>
  <c r="X9555" i="1"/>
  <c r="Y9555" i="1"/>
  <c r="Q9556" i="1"/>
  <c r="W9556" i="1"/>
  <c r="X9556" i="1"/>
  <c r="Y9556" i="1"/>
  <c r="Q9557" i="1"/>
  <c r="W9557" i="1"/>
  <c r="X9557" i="1"/>
  <c r="Y9557" i="1"/>
  <c r="Q9558" i="1"/>
  <c r="W9558" i="1"/>
  <c r="X9558" i="1"/>
  <c r="Y9558" i="1"/>
  <c r="Q9559" i="1"/>
  <c r="W9559" i="1"/>
  <c r="X9559" i="1"/>
  <c r="Y9559" i="1"/>
  <c r="Q9560" i="1"/>
  <c r="W9560" i="1"/>
  <c r="X9560" i="1"/>
  <c r="Y9560" i="1"/>
  <c r="Q9561" i="1"/>
  <c r="W9561" i="1"/>
  <c r="X9561" i="1"/>
  <c r="Y9561" i="1"/>
  <c r="Q9562" i="1"/>
  <c r="W9562" i="1"/>
  <c r="X9562" i="1"/>
  <c r="Y9562" i="1"/>
  <c r="Q9563" i="1"/>
  <c r="W9563" i="1"/>
  <c r="X9563" i="1"/>
  <c r="Y9563" i="1"/>
  <c r="Q9564" i="1"/>
  <c r="W9564" i="1"/>
  <c r="X9564" i="1"/>
  <c r="Y9564" i="1"/>
  <c r="Q9565" i="1"/>
  <c r="W9565" i="1"/>
  <c r="X9565" i="1"/>
  <c r="Y9565" i="1"/>
  <c r="Q9566" i="1"/>
  <c r="W9566" i="1"/>
  <c r="X9566" i="1"/>
  <c r="Y9566" i="1"/>
  <c r="Q9567" i="1"/>
  <c r="W9567" i="1"/>
  <c r="X9567" i="1"/>
  <c r="Y9567" i="1"/>
  <c r="Q9568" i="1"/>
  <c r="W9568" i="1"/>
  <c r="X9568" i="1"/>
  <c r="Y9568" i="1"/>
  <c r="Q9569" i="1"/>
  <c r="W9569" i="1"/>
  <c r="X9569" i="1"/>
  <c r="Y9569" i="1"/>
  <c r="Q9570" i="1"/>
  <c r="W9570" i="1"/>
  <c r="X9570" i="1"/>
  <c r="Y9570" i="1"/>
  <c r="Q9571" i="1"/>
  <c r="W9571" i="1"/>
  <c r="X9571" i="1"/>
  <c r="Y9571" i="1"/>
  <c r="Q9572" i="1"/>
  <c r="W9572" i="1"/>
  <c r="X9572" i="1"/>
  <c r="Y9572" i="1"/>
  <c r="Q9573" i="1"/>
  <c r="W9573" i="1"/>
  <c r="X9573" i="1"/>
  <c r="Y9573" i="1"/>
  <c r="Q9574" i="1"/>
  <c r="W9574" i="1"/>
  <c r="X9574" i="1"/>
  <c r="Y9574" i="1"/>
  <c r="Q9575" i="1"/>
  <c r="W9575" i="1"/>
  <c r="X9575" i="1"/>
  <c r="Y9575" i="1"/>
  <c r="Q9576" i="1"/>
  <c r="W9576" i="1"/>
  <c r="X9576" i="1"/>
  <c r="Y9576" i="1"/>
  <c r="Q9577" i="1"/>
  <c r="W9577" i="1"/>
  <c r="X9577" i="1"/>
  <c r="Y9577" i="1"/>
  <c r="Q9578" i="1"/>
  <c r="W9578" i="1"/>
  <c r="X9578" i="1"/>
  <c r="Y9578" i="1"/>
  <c r="Q9579" i="1"/>
  <c r="W9579" i="1"/>
  <c r="X9579" i="1"/>
  <c r="Y9579" i="1"/>
  <c r="Q9580" i="1"/>
  <c r="W9580" i="1"/>
  <c r="X9580" i="1"/>
  <c r="Y9580" i="1"/>
  <c r="Q9581" i="1"/>
  <c r="W9581" i="1"/>
  <c r="X9581" i="1"/>
  <c r="Y9581" i="1"/>
  <c r="Q9582" i="1"/>
  <c r="W9582" i="1"/>
  <c r="X9582" i="1"/>
  <c r="Y9582" i="1"/>
  <c r="Q9583" i="1"/>
  <c r="W9583" i="1"/>
  <c r="X9583" i="1"/>
  <c r="Y9583" i="1"/>
  <c r="Q9584" i="1"/>
  <c r="W9584" i="1"/>
  <c r="X9584" i="1"/>
  <c r="Y9584" i="1"/>
  <c r="Q9585" i="1"/>
  <c r="W9585" i="1"/>
  <c r="X9585" i="1"/>
  <c r="Y9585" i="1"/>
  <c r="Q9586" i="1"/>
  <c r="W9586" i="1"/>
  <c r="X9586" i="1"/>
  <c r="Y9586" i="1"/>
  <c r="Q9587" i="1"/>
  <c r="W9587" i="1"/>
  <c r="X9587" i="1"/>
  <c r="Y9587" i="1"/>
  <c r="Q9588" i="1"/>
  <c r="W9588" i="1"/>
  <c r="X9588" i="1"/>
  <c r="Y9588" i="1"/>
  <c r="Q9589" i="1"/>
  <c r="W9589" i="1"/>
  <c r="X9589" i="1"/>
  <c r="Y9589" i="1"/>
  <c r="Q9590" i="1"/>
  <c r="W9590" i="1"/>
  <c r="X9590" i="1"/>
  <c r="Y9590" i="1"/>
  <c r="Q9591" i="1"/>
  <c r="W9591" i="1"/>
  <c r="X9591" i="1"/>
  <c r="Y9591" i="1"/>
  <c r="Q9592" i="1"/>
  <c r="W9592" i="1"/>
  <c r="X9592" i="1"/>
  <c r="Y9592" i="1"/>
  <c r="Q9593" i="1"/>
  <c r="W9593" i="1"/>
  <c r="X9593" i="1"/>
  <c r="Y9593" i="1"/>
  <c r="Q9594" i="1"/>
  <c r="W9594" i="1"/>
  <c r="X9594" i="1"/>
  <c r="Y9594" i="1"/>
  <c r="Q9595" i="1"/>
  <c r="W9595" i="1"/>
  <c r="X9595" i="1"/>
  <c r="Y9595" i="1"/>
  <c r="Q9596" i="1"/>
  <c r="W9596" i="1"/>
  <c r="X9596" i="1"/>
  <c r="Y9596" i="1"/>
  <c r="Q9597" i="1"/>
  <c r="W9597" i="1"/>
  <c r="X9597" i="1"/>
  <c r="Y9597" i="1"/>
  <c r="Q9598" i="1"/>
  <c r="W9598" i="1"/>
  <c r="X9598" i="1"/>
  <c r="Y9598" i="1"/>
  <c r="Q9599" i="1"/>
  <c r="W9599" i="1"/>
  <c r="X9599" i="1"/>
  <c r="Y9599" i="1"/>
  <c r="Q9600" i="1"/>
  <c r="W9600" i="1"/>
  <c r="X9600" i="1"/>
  <c r="Y9600" i="1"/>
  <c r="Q9601" i="1"/>
  <c r="W9601" i="1"/>
  <c r="X9601" i="1"/>
  <c r="Y9601" i="1"/>
  <c r="Q9602" i="1"/>
  <c r="W9602" i="1"/>
  <c r="X9602" i="1"/>
  <c r="Y9602" i="1"/>
  <c r="Q9603" i="1"/>
  <c r="W9603" i="1"/>
  <c r="X9603" i="1"/>
  <c r="Y9603" i="1"/>
  <c r="Q9604" i="1"/>
  <c r="W9604" i="1"/>
  <c r="X9604" i="1"/>
  <c r="Y9604" i="1"/>
  <c r="Q9605" i="1"/>
  <c r="W9605" i="1"/>
  <c r="X9605" i="1"/>
  <c r="Y9605" i="1"/>
  <c r="Q9606" i="1"/>
  <c r="W9606" i="1"/>
  <c r="X9606" i="1"/>
  <c r="Y9606" i="1"/>
  <c r="Q9607" i="1"/>
  <c r="W9607" i="1"/>
  <c r="X9607" i="1"/>
  <c r="Y9607" i="1"/>
  <c r="Q9608" i="1"/>
  <c r="W9608" i="1"/>
  <c r="X9608" i="1"/>
  <c r="Y9608" i="1"/>
  <c r="Q9609" i="1"/>
  <c r="W9609" i="1"/>
  <c r="X9609" i="1"/>
  <c r="Y9609" i="1"/>
  <c r="Q9610" i="1"/>
  <c r="W9610" i="1"/>
  <c r="X9610" i="1"/>
  <c r="Y9610" i="1"/>
  <c r="Q9611" i="1"/>
  <c r="W9611" i="1"/>
  <c r="X9611" i="1"/>
  <c r="Y9611" i="1"/>
  <c r="Q9612" i="1"/>
  <c r="W9612" i="1"/>
  <c r="X9612" i="1"/>
  <c r="Y9612" i="1"/>
  <c r="Q9613" i="1"/>
  <c r="W9613" i="1"/>
  <c r="X9613" i="1"/>
  <c r="Y9613" i="1"/>
  <c r="Q9614" i="1"/>
  <c r="W9614" i="1"/>
  <c r="X9614" i="1"/>
  <c r="Y9614" i="1"/>
  <c r="Q9615" i="1"/>
  <c r="W9615" i="1"/>
  <c r="X9615" i="1"/>
  <c r="Y9615" i="1"/>
  <c r="Q9616" i="1"/>
  <c r="W9616" i="1"/>
  <c r="X9616" i="1"/>
  <c r="Y9616" i="1"/>
  <c r="Q9617" i="1"/>
  <c r="W9617" i="1"/>
  <c r="X9617" i="1"/>
  <c r="Y9617" i="1"/>
  <c r="Q9618" i="1"/>
  <c r="W9618" i="1"/>
  <c r="X9618" i="1"/>
  <c r="Y9618" i="1"/>
  <c r="Q9619" i="1"/>
  <c r="W9619" i="1"/>
  <c r="X9619" i="1"/>
  <c r="Y9619" i="1"/>
  <c r="Q9620" i="1"/>
  <c r="W9620" i="1"/>
  <c r="X9620" i="1"/>
  <c r="Y9620" i="1"/>
  <c r="Q9621" i="1"/>
  <c r="W9621" i="1"/>
  <c r="X9621" i="1"/>
  <c r="Y9621" i="1"/>
  <c r="Q9622" i="1"/>
  <c r="W9622" i="1"/>
  <c r="X9622" i="1"/>
  <c r="Y9622" i="1"/>
  <c r="Q9623" i="1"/>
  <c r="W9623" i="1"/>
  <c r="X9623" i="1"/>
  <c r="Y9623" i="1"/>
  <c r="Q9624" i="1"/>
  <c r="W9624" i="1"/>
  <c r="X9624" i="1"/>
  <c r="Y9624" i="1"/>
  <c r="Q9625" i="1"/>
  <c r="W9625" i="1"/>
  <c r="X9625" i="1"/>
  <c r="Y9625" i="1"/>
  <c r="Q9626" i="1"/>
  <c r="W9626" i="1"/>
  <c r="X9626" i="1"/>
  <c r="Y9626" i="1"/>
  <c r="Q9627" i="1"/>
  <c r="W9627" i="1"/>
  <c r="X9627" i="1"/>
  <c r="Y9627" i="1"/>
  <c r="Q9628" i="1"/>
  <c r="W9628" i="1"/>
  <c r="X9628" i="1"/>
  <c r="Y9628" i="1"/>
  <c r="Q9629" i="1"/>
  <c r="W9629" i="1"/>
  <c r="X9629" i="1"/>
  <c r="Y9629" i="1"/>
  <c r="Q9630" i="1"/>
  <c r="W9630" i="1"/>
  <c r="X9630" i="1"/>
  <c r="Y9630" i="1"/>
  <c r="Q9631" i="1"/>
  <c r="W9631" i="1"/>
  <c r="X9631" i="1"/>
  <c r="Y9631" i="1"/>
  <c r="Q9632" i="1"/>
  <c r="W9632" i="1"/>
  <c r="X9632" i="1"/>
  <c r="Y9632" i="1"/>
  <c r="Q9633" i="1"/>
  <c r="W9633" i="1"/>
  <c r="X9633" i="1"/>
  <c r="Y9633" i="1"/>
  <c r="Q9634" i="1"/>
  <c r="W9634" i="1"/>
  <c r="X9634" i="1"/>
  <c r="Y9634" i="1"/>
  <c r="Q9635" i="1"/>
  <c r="W9635" i="1"/>
  <c r="X9635" i="1"/>
  <c r="Y9635" i="1"/>
  <c r="Q9636" i="1"/>
  <c r="W9636" i="1"/>
  <c r="X9636" i="1"/>
  <c r="Y9636" i="1"/>
  <c r="Q9637" i="1"/>
  <c r="W9637" i="1"/>
  <c r="X9637" i="1"/>
  <c r="Y9637" i="1"/>
  <c r="Q9638" i="1"/>
  <c r="W9638" i="1"/>
  <c r="X9638" i="1"/>
  <c r="Y9638" i="1"/>
  <c r="Q9639" i="1"/>
  <c r="W9639" i="1"/>
  <c r="X9639" i="1"/>
  <c r="Y9639" i="1"/>
  <c r="Q9640" i="1"/>
  <c r="W9640" i="1"/>
  <c r="X9640" i="1"/>
  <c r="Y9640" i="1"/>
  <c r="Q9641" i="1"/>
  <c r="W9641" i="1"/>
  <c r="X9641" i="1"/>
  <c r="Y9641" i="1"/>
  <c r="Q9642" i="1"/>
  <c r="W9642" i="1"/>
  <c r="X9642" i="1"/>
  <c r="Y9642" i="1"/>
  <c r="Q9643" i="1"/>
  <c r="W9643" i="1"/>
  <c r="X9643" i="1"/>
  <c r="Y9643" i="1"/>
  <c r="Q9644" i="1"/>
  <c r="W9644" i="1"/>
  <c r="X9644" i="1"/>
  <c r="Y9644" i="1"/>
  <c r="Q9645" i="1"/>
  <c r="W9645" i="1"/>
  <c r="X9645" i="1"/>
  <c r="Y9645" i="1"/>
  <c r="Q9646" i="1"/>
  <c r="W9646" i="1"/>
  <c r="X9646" i="1"/>
  <c r="Y9646" i="1"/>
  <c r="Q9647" i="1"/>
  <c r="W9647" i="1"/>
  <c r="X9647" i="1"/>
  <c r="Y9647" i="1"/>
  <c r="Q9648" i="1"/>
  <c r="W9648" i="1"/>
  <c r="X9648" i="1"/>
  <c r="Y9648" i="1"/>
  <c r="Q9649" i="1"/>
  <c r="W9649" i="1"/>
  <c r="X9649" i="1"/>
  <c r="Y9649" i="1"/>
  <c r="Q9650" i="1"/>
  <c r="W9650" i="1"/>
  <c r="X9650" i="1"/>
  <c r="Y9650" i="1"/>
  <c r="Q9651" i="1"/>
  <c r="W9651" i="1"/>
  <c r="X9651" i="1"/>
  <c r="Y9651" i="1"/>
  <c r="Q9652" i="1"/>
  <c r="W9652" i="1"/>
  <c r="X9652" i="1"/>
  <c r="Y9652" i="1"/>
  <c r="Q9653" i="1"/>
  <c r="W9653" i="1"/>
  <c r="X9653" i="1"/>
  <c r="Y9653" i="1"/>
  <c r="Q9654" i="1"/>
  <c r="W9654" i="1"/>
  <c r="X9654" i="1"/>
  <c r="Y9654" i="1"/>
  <c r="Q9655" i="1"/>
  <c r="W9655" i="1"/>
  <c r="X9655" i="1"/>
  <c r="Y9655" i="1"/>
  <c r="Q9656" i="1"/>
  <c r="W9656" i="1"/>
  <c r="X9656" i="1"/>
  <c r="Y9656" i="1"/>
  <c r="Q9657" i="1"/>
  <c r="W9657" i="1"/>
  <c r="X9657" i="1"/>
  <c r="Y9657" i="1"/>
  <c r="Q9658" i="1"/>
  <c r="W9658" i="1"/>
  <c r="X9658" i="1"/>
  <c r="Y9658" i="1"/>
  <c r="Q9659" i="1"/>
  <c r="W9659" i="1"/>
  <c r="X9659" i="1"/>
  <c r="Y9659" i="1"/>
  <c r="Q9660" i="1"/>
  <c r="W9660" i="1"/>
  <c r="X9660" i="1"/>
  <c r="Y9660" i="1"/>
  <c r="Q9661" i="1"/>
  <c r="W9661" i="1"/>
  <c r="X9661" i="1"/>
  <c r="Y9661" i="1"/>
  <c r="Q9662" i="1"/>
  <c r="W9662" i="1"/>
  <c r="X9662" i="1"/>
  <c r="Y9662" i="1"/>
  <c r="Q9663" i="1"/>
  <c r="W9663" i="1"/>
  <c r="X9663" i="1"/>
  <c r="Y9663" i="1"/>
  <c r="Q9664" i="1"/>
  <c r="W9664" i="1"/>
  <c r="X9664" i="1"/>
  <c r="Y9664" i="1"/>
  <c r="Q9665" i="1"/>
  <c r="W9665" i="1"/>
  <c r="X9665" i="1"/>
  <c r="Y9665" i="1"/>
  <c r="Q9666" i="1"/>
  <c r="W9666" i="1"/>
  <c r="X9666" i="1"/>
  <c r="Y9666" i="1"/>
  <c r="Q9667" i="1"/>
  <c r="W9667" i="1"/>
  <c r="X9667" i="1"/>
  <c r="Y9667" i="1"/>
  <c r="Q9668" i="1"/>
  <c r="W9668" i="1"/>
  <c r="X9668" i="1"/>
  <c r="Y9668" i="1"/>
  <c r="Q9669" i="1"/>
  <c r="W9669" i="1"/>
  <c r="X9669" i="1"/>
  <c r="Y9669" i="1"/>
  <c r="Q9670" i="1"/>
  <c r="W9670" i="1"/>
  <c r="X9670" i="1"/>
  <c r="Y9670" i="1"/>
  <c r="Q9671" i="1"/>
  <c r="W9671" i="1"/>
  <c r="X9671" i="1"/>
  <c r="Y9671" i="1"/>
  <c r="Q9672" i="1"/>
  <c r="W9672" i="1"/>
  <c r="X9672" i="1"/>
  <c r="Y9672" i="1"/>
  <c r="Q9673" i="1"/>
  <c r="W9673" i="1"/>
  <c r="X9673" i="1"/>
  <c r="Y9673" i="1"/>
  <c r="Q9674" i="1"/>
  <c r="W9674" i="1"/>
  <c r="X9674" i="1"/>
  <c r="Y9674" i="1"/>
  <c r="Q9675" i="1"/>
  <c r="W9675" i="1"/>
  <c r="X9675" i="1"/>
  <c r="Y9675" i="1"/>
  <c r="Q9676" i="1"/>
  <c r="W9676" i="1"/>
  <c r="X9676" i="1"/>
  <c r="Y9676" i="1"/>
  <c r="Q9677" i="1"/>
  <c r="W9677" i="1"/>
  <c r="X9677" i="1"/>
  <c r="Y9677" i="1"/>
  <c r="Q9678" i="1"/>
  <c r="W9678" i="1"/>
  <c r="X9678" i="1"/>
  <c r="Y9678" i="1"/>
  <c r="Q9679" i="1"/>
  <c r="W9679" i="1"/>
  <c r="X9679" i="1"/>
  <c r="Y9679" i="1"/>
  <c r="Q9680" i="1"/>
  <c r="W9680" i="1"/>
  <c r="X9680" i="1"/>
  <c r="Y9680" i="1"/>
  <c r="Q9681" i="1"/>
  <c r="W9681" i="1"/>
  <c r="X9681" i="1"/>
  <c r="Y9681" i="1"/>
  <c r="Q9682" i="1"/>
  <c r="W9682" i="1"/>
  <c r="X9682" i="1"/>
  <c r="Y9682" i="1"/>
  <c r="Q9683" i="1"/>
  <c r="W9683" i="1"/>
  <c r="X9683" i="1"/>
  <c r="Y9683" i="1"/>
  <c r="Q9684" i="1"/>
  <c r="W9684" i="1"/>
  <c r="X9684" i="1"/>
  <c r="Y9684" i="1"/>
  <c r="Q9685" i="1"/>
  <c r="W9685" i="1"/>
  <c r="X9685" i="1"/>
  <c r="Y9685" i="1"/>
  <c r="Q9686" i="1"/>
  <c r="W9686" i="1"/>
  <c r="X9686" i="1"/>
  <c r="Y9686" i="1"/>
  <c r="Q9687" i="1"/>
  <c r="W9687" i="1"/>
  <c r="X9687" i="1"/>
  <c r="Y9687" i="1"/>
  <c r="Q9688" i="1"/>
  <c r="W9688" i="1"/>
  <c r="X9688" i="1"/>
  <c r="Y9688" i="1"/>
  <c r="Q9689" i="1"/>
  <c r="W9689" i="1"/>
  <c r="X9689" i="1"/>
  <c r="Y9689" i="1"/>
  <c r="Q9690" i="1"/>
  <c r="W9690" i="1"/>
  <c r="X9690" i="1"/>
  <c r="Y9690" i="1"/>
  <c r="Q9691" i="1"/>
  <c r="W9691" i="1"/>
  <c r="X9691" i="1"/>
  <c r="Y9691" i="1"/>
  <c r="Q9692" i="1"/>
  <c r="W9692" i="1"/>
  <c r="X9692" i="1"/>
  <c r="Y9692" i="1"/>
  <c r="Q9693" i="1"/>
  <c r="W9693" i="1"/>
  <c r="X9693" i="1"/>
  <c r="Y9693" i="1"/>
  <c r="Q9694" i="1"/>
  <c r="W9694" i="1"/>
  <c r="X9694" i="1"/>
  <c r="Y9694" i="1"/>
  <c r="Q9695" i="1"/>
  <c r="W9695" i="1"/>
  <c r="X9695" i="1"/>
  <c r="Y9695" i="1"/>
  <c r="Q9696" i="1"/>
  <c r="W9696" i="1"/>
  <c r="X9696" i="1"/>
  <c r="Y9696" i="1"/>
  <c r="Q9697" i="1"/>
  <c r="W9697" i="1"/>
  <c r="X9697" i="1"/>
  <c r="Y9697" i="1"/>
  <c r="Q9698" i="1"/>
  <c r="W9698" i="1"/>
  <c r="X9698" i="1"/>
  <c r="Y9698" i="1"/>
  <c r="Q9699" i="1"/>
  <c r="W9699" i="1"/>
  <c r="X9699" i="1"/>
  <c r="Y9699" i="1"/>
  <c r="Q9700" i="1"/>
  <c r="W9700" i="1"/>
  <c r="X9700" i="1"/>
  <c r="Y9700" i="1"/>
  <c r="Q9701" i="1"/>
  <c r="W9701" i="1"/>
  <c r="X9701" i="1"/>
  <c r="Y9701" i="1"/>
  <c r="Q9702" i="1"/>
  <c r="W9702" i="1"/>
  <c r="X9702" i="1"/>
  <c r="Y9702" i="1"/>
  <c r="Q9703" i="1"/>
  <c r="W9703" i="1"/>
  <c r="X9703" i="1"/>
  <c r="Y9703" i="1"/>
  <c r="Q9704" i="1"/>
  <c r="W9704" i="1"/>
  <c r="X9704" i="1"/>
  <c r="Y9704" i="1"/>
  <c r="Q9705" i="1"/>
  <c r="W9705" i="1"/>
  <c r="X9705" i="1"/>
  <c r="Y9705" i="1"/>
  <c r="Q9706" i="1"/>
  <c r="W9706" i="1"/>
  <c r="X9706" i="1"/>
  <c r="Y9706" i="1"/>
  <c r="Q9707" i="1"/>
  <c r="W9707" i="1"/>
  <c r="X9707" i="1"/>
  <c r="Y9707" i="1"/>
  <c r="Q9708" i="1"/>
  <c r="W9708" i="1"/>
  <c r="X9708" i="1"/>
  <c r="Y9708" i="1"/>
  <c r="Q9709" i="1"/>
  <c r="W9709" i="1"/>
  <c r="X9709" i="1"/>
  <c r="Y9709" i="1"/>
  <c r="Q9710" i="1"/>
  <c r="W9710" i="1"/>
  <c r="X9710" i="1"/>
  <c r="Y9710" i="1"/>
  <c r="Q9711" i="1"/>
  <c r="W9711" i="1"/>
  <c r="X9711" i="1"/>
  <c r="Y9711" i="1"/>
  <c r="Q9712" i="1"/>
  <c r="W9712" i="1"/>
  <c r="X9712" i="1"/>
  <c r="Y9712" i="1"/>
  <c r="Q9713" i="1"/>
  <c r="W9713" i="1"/>
  <c r="X9713" i="1"/>
  <c r="Y9713" i="1"/>
  <c r="Q9714" i="1"/>
  <c r="W9714" i="1"/>
  <c r="X9714" i="1"/>
  <c r="Y9714" i="1"/>
  <c r="Q9715" i="1"/>
  <c r="W9715" i="1"/>
  <c r="X9715" i="1"/>
  <c r="Y9715" i="1"/>
  <c r="Q9716" i="1"/>
  <c r="W9716" i="1"/>
  <c r="X9716" i="1"/>
  <c r="Y9716" i="1"/>
  <c r="Q9717" i="1"/>
  <c r="W9717" i="1"/>
  <c r="X9717" i="1"/>
  <c r="Y9717" i="1"/>
  <c r="Q9718" i="1"/>
  <c r="W9718" i="1"/>
  <c r="X9718" i="1"/>
  <c r="Y9718" i="1"/>
  <c r="Q9719" i="1"/>
  <c r="W9719" i="1"/>
  <c r="X9719" i="1"/>
  <c r="Y9719" i="1"/>
  <c r="Q9720" i="1"/>
  <c r="W9720" i="1"/>
  <c r="X9720" i="1"/>
  <c r="Y9720" i="1"/>
  <c r="Q9721" i="1"/>
  <c r="W9721" i="1"/>
  <c r="X9721" i="1"/>
  <c r="Y9721" i="1"/>
  <c r="Q9722" i="1"/>
  <c r="W9722" i="1"/>
  <c r="X9722" i="1"/>
  <c r="Y9722" i="1"/>
  <c r="Q9723" i="1"/>
  <c r="W9723" i="1"/>
  <c r="X9723" i="1"/>
  <c r="Y9723" i="1"/>
  <c r="Q9724" i="1"/>
  <c r="W9724" i="1"/>
  <c r="X9724" i="1"/>
  <c r="Y9724" i="1"/>
  <c r="Q9725" i="1"/>
  <c r="W9725" i="1"/>
  <c r="X9725" i="1"/>
  <c r="Y9725" i="1"/>
  <c r="Q9726" i="1"/>
  <c r="W9726" i="1"/>
  <c r="X9726" i="1"/>
  <c r="Y9726" i="1"/>
  <c r="Q9727" i="1"/>
  <c r="W9727" i="1"/>
  <c r="X9727" i="1"/>
  <c r="Y9727" i="1"/>
  <c r="Q9728" i="1"/>
  <c r="W9728" i="1"/>
  <c r="X9728" i="1"/>
  <c r="Y9728" i="1"/>
  <c r="Q9729" i="1"/>
  <c r="W9729" i="1"/>
  <c r="X9729" i="1"/>
  <c r="Y9729" i="1"/>
  <c r="Q9730" i="1"/>
  <c r="W9730" i="1"/>
  <c r="X9730" i="1"/>
  <c r="Y9730" i="1"/>
  <c r="Q9731" i="1"/>
  <c r="W9731" i="1"/>
  <c r="X9731" i="1"/>
  <c r="Y9731" i="1"/>
  <c r="Q9732" i="1"/>
  <c r="W9732" i="1"/>
  <c r="X9732" i="1"/>
  <c r="Y9732" i="1"/>
  <c r="Q9733" i="1"/>
  <c r="W9733" i="1"/>
  <c r="X9733" i="1"/>
  <c r="Y9733" i="1"/>
  <c r="Q9734" i="1"/>
  <c r="W9734" i="1"/>
  <c r="X9734" i="1"/>
  <c r="Y9734" i="1"/>
  <c r="Q9735" i="1"/>
  <c r="W9735" i="1"/>
  <c r="X9735" i="1"/>
  <c r="Y9735" i="1"/>
  <c r="Q9736" i="1"/>
  <c r="W9736" i="1"/>
  <c r="X9736" i="1"/>
  <c r="Y9736" i="1"/>
  <c r="Q9737" i="1"/>
  <c r="W9737" i="1"/>
  <c r="X9737" i="1"/>
  <c r="Y9737" i="1"/>
  <c r="Q9738" i="1"/>
  <c r="W9738" i="1"/>
  <c r="X9738" i="1"/>
  <c r="Y9738" i="1"/>
  <c r="Q9739" i="1"/>
  <c r="W9739" i="1"/>
  <c r="X9739" i="1"/>
  <c r="Y9739" i="1"/>
  <c r="Q9740" i="1"/>
  <c r="W9740" i="1"/>
  <c r="X9740" i="1"/>
  <c r="Y9740" i="1"/>
  <c r="Q9741" i="1"/>
  <c r="W9741" i="1"/>
  <c r="X9741" i="1"/>
  <c r="Y9741" i="1"/>
  <c r="Q9742" i="1"/>
  <c r="W9742" i="1"/>
  <c r="X9742" i="1"/>
  <c r="Y9742" i="1"/>
  <c r="Q9743" i="1"/>
  <c r="W9743" i="1"/>
  <c r="X9743" i="1"/>
  <c r="Y9743" i="1"/>
  <c r="Q9744" i="1"/>
  <c r="W9744" i="1"/>
  <c r="X9744" i="1"/>
  <c r="Y9744" i="1"/>
  <c r="Q9745" i="1"/>
  <c r="W9745" i="1"/>
  <c r="X9745" i="1"/>
  <c r="Y9745" i="1"/>
  <c r="Q9746" i="1"/>
  <c r="W9746" i="1"/>
  <c r="X9746" i="1"/>
  <c r="Y9746" i="1"/>
  <c r="Q9747" i="1"/>
  <c r="W9747" i="1"/>
  <c r="X9747" i="1"/>
  <c r="Y9747" i="1"/>
  <c r="Q9748" i="1"/>
  <c r="W9748" i="1"/>
  <c r="X9748" i="1"/>
  <c r="Y9748" i="1"/>
  <c r="Q9749" i="1"/>
  <c r="W9749" i="1"/>
  <c r="X9749" i="1"/>
  <c r="Y9749" i="1"/>
  <c r="Q9750" i="1"/>
  <c r="W9750" i="1"/>
  <c r="X9750" i="1"/>
  <c r="Y9750" i="1"/>
  <c r="Q9751" i="1"/>
  <c r="W9751" i="1"/>
  <c r="X9751" i="1"/>
  <c r="Y9751" i="1"/>
  <c r="Q9752" i="1"/>
  <c r="W9752" i="1"/>
  <c r="X9752" i="1"/>
  <c r="Y9752" i="1"/>
  <c r="Q9753" i="1"/>
  <c r="W9753" i="1"/>
  <c r="X9753" i="1"/>
  <c r="Y9753" i="1"/>
  <c r="Q9754" i="1"/>
  <c r="W9754" i="1"/>
  <c r="X9754" i="1"/>
  <c r="Y9754" i="1"/>
  <c r="Q9755" i="1"/>
  <c r="W9755" i="1"/>
  <c r="X9755" i="1"/>
  <c r="Y9755" i="1"/>
  <c r="Q9756" i="1"/>
  <c r="W9756" i="1"/>
  <c r="X9756" i="1"/>
  <c r="Y9756" i="1"/>
  <c r="Q9757" i="1"/>
  <c r="W9757" i="1"/>
  <c r="X9757" i="1"/>
  <c r="Y9757" i="1"/>
  <c r="Q9758" i="1"/>
  <c r="W9758" i="1"/>
  <c r="X9758" i="1"/>
  <c r="Y9758" i="1"/>
  <c r="Q9759" i="1"/>
  <c r="W9759" i="1"/>
  <c r="X9759" i="1"/>
  <c r="Y9759" i="1"/>
  <c r="Q9760" i="1"/>
  <c r="W9760" i="1"/>
  <c r="X9760" i="1"/>
  <c r="Y9760" i="1"/>
  <c r="Q9761" i="1"/>
  <c r="W9761" i="1"/>
  <c r="X9761" i="1"/>
  <c r="Y9761" i="1"/>
  <c r="Q9762" i="1"/>
  <c r="W9762" i="1"/>
  <c r="X9762" i="1"/>
  <c r="Y9762" i="1"/>
  <c r="Q9763" i="1"/>
  <c r="W9763" i="1"/>
  <c r="X9763" i="1"/>
  <c r="Y9763" i="1"/>
  <c r="Q9764" i="1"/>
  <c r="W9764" i="1"/>
  <c r="X9764" i="1"/>
  <c r="Y9764" i="1"/>
  <c r="Q9765" i="1"/>
  <c r="W9765" i="1"/>
  <c r="X9765" i="1"/>
  <c r="Y9765" i="1"/>
  <c r="Q9766" i="1"/>
  <c r="W9766" i="1"/>
  <c r="X9766" i="1"/>
  <c r="Y9766" i="1"/>
  <c r="Q9767" i="1"/>
  <c r="W9767" i="1"/>
  <c r="X9767" i="1"/>
  <c r="Y9767" i="1"/>
  <c r="Q9768" i="1"/>
  <c r="W9768" i="1"/>
  <c r="X9768" i="1"/>
  <c r="Y9768" i="1"/>
  <c r="Q9769" i="1"/>
  <c r="W9769" i="1"/>
  <c r="X9769" i="1"/>
  <c r="Y9769" i="1"/>
  <c r="Q9770" i="1"/>
  <c r="W9770" i="1"/>
  <c r="X9770" i="1"/>
  <c r="Y9770" i="1"/>
  <c r="Q9771" i="1"/>
  <c r="W9771" i="1"/>
  <c r="X9771" i="1"/>
  <c r="Y9771" i="1"/>
  <c r="Q9772" i="1"/>
  <c r="W9772" i="1"/>
  <c r="X9772" i="1"/>
  <c r="Y9772" i="1"/>
  <c r="Q9773" i="1"/>
  <c r="W9773" i="1"/>
  <c r="X9773" i="1"/>
  <c r="Y9773" i="1"/>
  <c r="Q9774" i="1"/>
  <c r="W9774" i="1"/>
  <c r="X9774" i="1"/>
  <c r="Y9774" i="1"/>
  <c r="Q9775" i="1"/>
  <c r="W9775" i="1"/>
  <c r="X9775" i="1"/>
  <c r="Y9775" i="1"/>
  <c r="Q9776" i="1"/>
  <c r="W9776" i="1"/>
  <c r="X9776" i="1"/>
  <c r="Y9776" i="1"/>
  <c r="Q9777" i="1"/>
  <c r="W9777" i="1"/>
  <c r="X9777" i="1"/>
  <c r="Y9777" i="1"/>
  <c r="Q9778" i="1"/>
  <c r="W9778" i="1"/>
  <c r="X9778" i="1"/>
  <c r="Y9778" i="1"/>
  <c r="Q9779" i="1"/>
  <c r="W9779" i="1"/>
  <c r="X9779" i="1"/>
  <c r="Y9779" i="1"/>
  <c r="Q9780" i="1"/>
  <c r="W9780" i="1"/>
  <c r="X9780" i="1"/>
  <c r="Y9780" i="1"/>
  <c r="Q9781" i="1"/>
  <c r="W9781" i="1"/>
  <c r="X9781" i="1"/>
  <c r="Y9781" i="1"/>
  <c r="Q9782" i="1"/>
  <c r="W9782" i="1"/>
  <c r="X9782" i="1"/>
  <c r="Y9782" i="1"/>
  <c r="Q9783" i="1"/>
  <c r="W9783" i="1"/>
  <c r="X9783" i="1"/>
  <c r="Y9783" i="1"/>
  <c r="Q9784" i="1"/>
  <c r="W9784" i="1"/>
  <c r="X9784" i="1"/>
  <c r="Y9784" i="1"/>
  <c r="Q9785" i="1"/>
  <c r="W9785" i="1"/>
  <c r="X9785" i="1"/>
  <c r="Y9785" i="1"/>
  <c r="Q9786" i="1"/>
  <c r="W9786" i="1"/>
  <c r="X9786" i="1"/>
  <c r="Y9786" i="1"/>
  <c r="Q9787" i="1"/>
  <c r="W9787" i="1"/>
  <c r="X9787" i="1"/>
  <c r="Y9787" i="1"/>
  <c r="Q9788" i="1"/>
  <c r="W9788" i="1"/>
  <c r="X9788" i="1"/>
  <c r="Y9788" i="1"/>
  <c r="Q9789" i="1"/>
  <c r="W9789" i="1"/>
  <c r="X9789" i="1"/>
  <c r="Y9789" i="1"/>
  <c r="Q9790" i="1"/>
  <c r="W9790" i="1"/>
  <c r="X9790" i="1"/>
  <c r="Y9790" i="1"/>
  <c r="Q9791" i="1"/>
  <c r="W9791" i="1"/>
  <c r="X9791" i="1"/>
  <c r="Y9791" i="1"/>
  <c r="Q9792" i="1"/>
  <c r="W9792" i="1"/>
  <c r="X9792" i="1"/>
  <c r="Y9792" i="1"/>
  <c r="Q9793" i="1"/>
  <c r="W9793" i="1"/>
  <c r="X9793" i="1"/>
  <c r="Y9793" i="1"/>
  <c r="Q9794" i="1"/>
  <c r="W9794" i="1"/>
  <c r="X9794" i="1"/>
  <c r="Y9794" i="1"/>
  <c r="Q9795" i="1"/>
  <c r="W9795" i="1"/>
  <c r="X9795" i="1"/>
  <c r="Y9795" i="1"/>
  <c r="Q9796" i="1"/>
  <c r="W9796" i="1"/>
  <c r="X9796" i="1"/>
  <c r="Y9796" i="1"/>
  <c r="Q9797" i="1"/>
  <c r="W9797" i="1"/>
  <c r="X9797" i="1"/>
  <c r="Y9797" i="1"/>
  <c r="Q9798" i="1"/>
  <c r="W9798" i="1"/>
  <c r="X9798" i="1"/>
  <c r="Y9798" i="1"/>
  <c r="Q9799" i="1"/>
  <c r="W9799" i="1"/>
  <c r="X9799" i="1"/>
  <c r="Y9799" i="1"/>
  <c r="Q9800" i="1"/>
  <c r="W9800" i="1"/>
  <c r="X9800" i="1"/>
  <c r="Y9800" i="1"/>
  <c r="Q9801" i="1"/>
  <c r="W9801" i="1"/>
  <c r="X9801" i="1"/>
  <c r="Y9801" i="1"/>
  <c r="Q9802" i="1"/>
  <c r="W9802" i="1"/>
  <c r="X9802" i="1"/>
  <c r="Y9802" i="1"/>
  <c r="Q9803" i="1"/>
  <c r="W9803" i="1"/>
  <c r="X9803" i="1"/>
  <c r="Y9803" i="1"/>
  <c r="Q9804" i="1"/>
  <c r="W9804" i="1"/>
  <c r="X9804" i="1"/>
  <c r="Y9804" i="1"/>
  <c r="Q9805" i="1"/>
  <c r="W9805" i="1"/>
  <c r="X9805" i="1"/>
  <c r="Y9805" i="1"/>
  <c r="Q9806" i="1"/>
  <c r="W9806" i="1"/>
  <c r="X9806" i="1"/>
  <c r="Y9806" i="1"/>
  <c r="Q9807" i="1"/>
  <c r="W9807" i="1"/>
  <c r="X9807" i="1"/>
  <c r="Y9807" i="1"/>
  <c r="Q9808" i="1"/>
  <c r="W9808" i="1"/>
  <c r="X9808" i="1"/>
  <c r="Y9808" i="1"/>
  <c r="Q9809" i="1"/>
  <c r="W9809" i="1"/>
  <c r="X9809" i="1"/>
  <c r="Y9809" i="1"/>
  <c r="Q9810" i="1"/>
  <c r="W9810" i="1"/>
  <c r="X9810" i="1"/>
  <c r="Y9810" i="1"/>
  <c r="Q9811" i="1"/>
  <c r="W9811" i="1"/>
  <c r="X9811" i="1"/>
  <c r="Y9811" i="1"/>
  <c r="Q9812" i="1"/>
  <c r="W9812" i="1"/>
  <c r="X9812" i="1"/>
  <c r="Y9812" i="1"/>
  <c r="Q9813" i="1"/>
  <c r="W9813" i="1"/>
  <c r="X9813" i="1"/>
  <c r="Y9813" i="1"/>
  <c r="Q9814" i="1"/>
  <c r="W9814" i="1"/>
  <c r="X9814" i="1"/>
  <c r="Y9814" i="1"/>
  <c r="Q9815" i="1"/>
  <c r="W9815" i="1"/>
  <c r="X9815" i="1"/>
  <c r="Y9815" i="1"/>
  <c r="Q9816" i="1"/>
  <c r="W9816" i="1"/>
  <c r="X9816" i="1"/>
  <c r="Y9816" i="1"/>
  <c r="Q9817" i="1"/>
  <c r="W9817" i="1"/>
  <c r="X9817" i="1"/>
  <c r="Y9817" i="1"/>
  <c r="Q9818" i="1"/>
  <c r="W9818" i="1"/>
  <c r="X9818" i="1"/>
  <c r="Y9818" i="1"/>
  <c r="Q9819" i="1"/>
  <c r="W9819" i="1"/>
  <c r="X9819" i="1"/>
  <c r="Y9819" i="1"/>
  <c r="Q9820" i="1"/>
  <c r="W9820" i="1"/>
  <c r="X9820" i="1"/>
  <c r="Y9820" i="1"/>
  <c r="Q9821" i="1"/>
  <c r="W9821" i="1"/>
  <c r="X9821" i="1"/>
  <c r="Y9821" i="1"/>
  <c r="Q9822" i="1"/>
  <c r="W9822" i="1"/>
  <c r="X9822" i="1"/>
  <c r="Y9822" i="1"/>
  <c r="Q9823" i="1"/>
  <c r="W9823" i="1"/>
  <c r="X9823" i="1"/>
  <c r="Y9823" i="1"/>
  <c r="Q9824" i="1"/>
  <c r="W9824" i="1"/>
  <c r="X9824" i="1"/>
  <c r="Y9824" i="1"/>
  <c r="Q9825" i="1"/>
  <c r="W9825" i="1"/>
  <c r="X9825" i="1"/>
  <c r="Y9825" i="1"/>
  <c r="Q9826" i="1"/>
  <c r="W9826" i="1"/>
  <c r="X9826" i="1"/>
  <c r="Y9826" i="1"/>
  <c r="Q9827" i="1"/>
  <c r="W9827" i="1"/>
  <c r="X9827" i="1"/>
  <c r="Y9827" i="1"/>
  <c r="Q9828" i="1"/>
  <c r="W9828" i="1"/>
  <c r="X9828" i="1"/>
  <c r="Y9828" i="1"/>
  <c r="Q9829" i="1"/>
  <c r="W9829" i="1"/>
  <c r="X9829" i="1"/>
  <c r="Y9829" i="1"/>
  <c r="Q9830" i="1"/>
  <c r="W9830" i="1"/>
  <c r="X9830" i="1"/>
  <c r="Y9830" i="1"/>
  <c r="Q9831" i="1"/>
  <c r="W9831" i="1"/>
  <c r="X9831" i="1"/>
  <c r="Y9831" i="1"/>
  <c r="Q9832" i="1"/>
  <c r="W9832" i="1"/>
  <c r="X9832" i="1"/>
  <c r="Y9832" i="1"/>
  <c r="Q9833" i="1"/>
  <c r="W9833" i="1"/>
  <c r="X9833" i="1"/>
  <c r="Y9833" i="1"/>
  <c r="Q9834" i="1"/>
  <c r="W9834" i="1"/>
  <c r="X9834" i="1"/>
  <c r="Y9834" i="1"/>
  <c r="Q9835" i="1"/>
  <c r="W9835" i="1"/>
  <c r="X9835" i="1"/>
  <c r="Y9835" i="1"/>
  <c r="Q9836" i="1"/>
  <c r="W9836" i="1"/>
  <c r="X9836" i="1"/>
  <c r="Y9836" i="1"/>
  <c r="Q9837" i="1"/>
  <c r="W9837" i="1"/>
  <c r="X9837" i="1"/>
  <c r="Y9837" i="1"/>
  <c r="Q9838" i="1"/>
  <c r="W9838" i="1"/>
  <c r="X9838" i="1"/>
  <c r="Y9838" i="1"/>
  <c r="Q9839" i="1"/>
  <c r="W9839" i="1"/>
  <c r="X9839" i="1"/>
  <c r="Y9839" i="1"/>
  <c r="Q9840" i="1"/>
  <c r="W9840" i="1"/>
  <c r="X9840" i="1"/>
  <c r="Y9840" i="1"/>
  <c r="Q9841" i="1"/>
  <c r="W9841" i="1"/>
  <c r="X9841" i="1"/>
  <c r="Y9841" i="1"/>
  <c r="Q9842" i="1"/>
  <c r="W9842" i="1"/>
  <c r="X9842" i="1"/>
  <c r="Y9842" i="1"/>
  <c r="Q9843" i="1"/>
  <c r="W9843" i="1"/>
  <c r="X9843" i="1"/>
  <c r="Y9843" i="1"/>
  <c r="Q9844" i="1"/>
  <c r="W9844" i="1"/>
  <c r="X9844" i="1"/>
  <c r="Y9844" i="1"/>
  <c r="Q9845" i="1"/>
  <c r="W9845" i="1"/>
  <c r="X9845" i="1"/>
  <c r="Y9845" i="1"/>
  <c r="Q9846" i="1"/>
  <c r="W9846" i="1"/>
  <c r="X9846" i="1"/>
  <c r="Y9846" i="1"/>
  <c r="Q9847" i="1"/>
  <c r="W9847" i="1"/>
  <c r="X9847" i="1"/>
  <c r="Y9847" i="1"/>
  <c r="Q9848" i="1"/>
  <c r="W9848" i="1"/>
  <c r="X9848" i="1"/>
  <c r="Y9848" i="1"/>
  <c r="Q9849" i="1"/>
  <c r="W9849" i="1"/>
  <c r="X9849" i="1"/>
  <c r="Y9849" i="1"/>
  <c r="Q9850" i="1"/>
  <c r="W9850" i="1"/>
  <c r="X9850" i="1"/>
  <c r="Y9850" i="1"/>
  <c r="Q9851" i="1"/>
  <c r="W9851" i="1"/>
  <c r="X9851" i="1"/>
  <c r="Y9851" i="1"/>
  <c r="Q9852" i="1"/>
  <c r="W9852" i="1"/>
  <c r="X9852" i="1"/>
  <c r="Y9852" i="1"/>
  <c r="Q9853" i="1"/>
  <c r="W9853" i="1"/>
  <c r="X9853" i="1"/>
  <c r="Y9853" i="1"/>
  <c r="Q9854" i="1"/>
  <c r="W9854" i="1"/>
  <c r="X9854" i="1"/>
  <c r="Y9854" i="1"/>
  <c r="Q9855" i="1"/>
  <c r="W9855" i="1"/>
  <c r="X9855" i="1"/>
  <c r="Y9855" i="1"/>
  <c r="Q9856" i="1"/>
  <c r="W9856" i="1"/>
  <c r="X9856" i="1"/>
  <c r="Y9856" i="1"/>
  <c r="Q9857" i="1"/>
  <c r="W9857" i="1"/>
  <c r="X9857" i="1"/>
  <c r="Y9857" i="1"/>
  <c r="Q9858" i="1"/>
  <c r="W9858" i="1"/>
  <c r="X9858" i="1"/>
  <c r="Y9858" i="1"/>
  <c r="Q9859" i="1"/>
  <c r="W9859" i="1"/>
  <c r="X9859" i="1"/>
  <c r="Y9859" i="1"/>
  <c r="Q9860" i="1"/>
  <c r="W9860" i="1"/>
  <c r="X9860" i="1"/>
  <c r="Y9860" i="1"/>
  <c r="Q9861" i="1"/>
  <c r="W9861" i="1"/>
  <c r="X9861" i="1"/>
  <c r="Y9861" i="1"/>
  <c r="Q9862" i="1"/>
  <c r="W9862" i="1"/>
  <c r="X9862" i="1"/>
  <c r="Y9862" i="1"/>
  <c r="Q9863" i="1"/>
  <c r="W9863" i="1"/>
  <c r="X9863" i="1"/>
  <c r="Y9863" i="1"/>
  <c r="Q9864" i="1"/>
  <c r="W9864" i="1"/>
  <c r="X9864" i="1"/>
  <c r="Y9864" i="1"/>
  <c r="Q9865" i="1"/>
  <c r="W9865" i="1"/>
  <c r="X9865" i="1"/>
  <c r="Y9865" i="1"/>
  <c r="Q9866" i="1"/>
  <c r="W9866" i="1"/>
  <c r="X9866" i="1"/>
  <c r="Y9866" i="1"/>
  <c r="Q9867" i="1"/>
  <c r="W9867" i="1"/>
  <c r="X9867" i="1"/>
  <c r="Y9867" i="1"/>
  <c r="Q9868" i="1"/>
  <c r="W9868" i="1"/>
  <c r="X9868" i="1"/>
  <c r="Y9868" i="1"/>
  <c r="Q9869" i="1"/>
  <c r="W9869" i="1"/>
  <c r="X9869" i="1"/>
  <c r="Y9869" i="1"/>
  <c r="Q9870" i="1"/>
  <c r="W9870" i="1"/>
  <c r="X9870" i="1"/>
  <c r="Y9870" i="1"/>
  <c r="Q9871" i="1"/>
  <c r="W9871" i="1"/>
  <c r="X9871" i="1"/>
  <c r="Y9871" i="1"/>
  <c r="Q9872" i="1"/>
  <c r="W9872" i="1"/>
  <c r="X9872" i="1"/>
  <c r="Y9872" i="1"/>
  <c r="Q9873" i="1"/>
  <c r="W9873" i="1"/>
  <c r="X9873" i="1"/>
  <c r="Y9873" i="1"/>
  <c r="Q9874" i="1"/>
  <c r="W9874" i="1"/>
  <c r="X9874" i="1"/>
  <c r="Y9874" i="1"/>
  <c r="Q9875" i="1"/>
  <c r="W9875" i="1"/>
  <c r="X9875" i="1"/>
  <c r="Y9875" i="1"/>
  <c r="Q9876" i="1"/>
  <c r="W9876" i="1"/>
  <c r="X9876" i="1"/>
  <c r="Y9876" i="1"/>
  <c r="Q9877" i="1"/>
  <c r="W9877" i="1"/>
  <c r="X9877" i="1"/>
  <c r="Y9877" i="1"/>
  <c r="Q9878" i="1"/>
  <c r="W9878" i="1"/>
  <c r="X9878" i="1"/>
  <c r="Y9878" i="1"/>
  <c r="Q9879" i="1"/>
  <c r="W9879" i="1"/>
  <c r="X9879" i="1"/>
  <c r="Y9879" i="1"/>
  <c r="Q9880" i="1"/>
  <c r="W9880" i="1"/>
  <c r="X9880" i="1"/>
  <c r="Y9880" i="1"/>
  <c r="Q9881" i="1"/>
  <c r="W9881" i="1"/>
  <c r="X9881" i="1"/>
  <c r="Y9881" i="1"/>
  <c r="Q9882" i="1"/>
  <c r="W9882" i="1"/>
  <c r="X9882" i="1"/>
  <c r="Y9882" i="1"/>
  <c r="Q9883" i="1"/>
  <c r="W9883" i="1"/>
  <c r="X9883" i="1"/>
  <c r="Y9883" i="1"/>
  <c r="Q9884" i="1"/>
  <c r="W9884" i="1"/>
  <c r="X9884" i="1"/>
  <c r="Y9884" i="1"/>
  <c r="Q9885" i="1"/>
  <c r="W9885" i="1"/>
  <c r="X9885" i="1"/>
  <c r="Y9885" i="1"/>
  <c r="Q9886" i="1"/>
  <c r="W9886" i="1"/>
  <c r="X9886" i="1"/>
  <c r="Y9886" i="1"/>
  <c r="Q9887" i="1"/>
  <c r="W9887" i="1"/>
  <c r="X9887" i="1"/>
  <c r="Y9887" i="1"/>
  <c r="Q9888" i="1"/>
  <c r="W9888" i="1"/>
  <c r="X9888" i="1"/>
  <c r="Y9888" i="1"/>
  <c r="Q9889" i="1"/>
  <c r="W9889" i="1"/>
  <c r="X9889" i="1"/>
  <c r="Y9889" i="1"/>
  <c r="Q9890" i="1"/>
  <c r="W9890" i="1"/>
  <c r="X9890" i="1"/>
  <c r="Y9890" i="1"/>
  <c r="Q9891" i="1"/>
  <c r="W9891" i="1"/>
  <c r="X9891" i="1"/>
  <c r="Y9891" i="1"/>
  <c r="Q9892" i="1"/>
  <c r="W9892" i="1"/>
  <c r="X9892" i="1"/>
  <c r="Y9892" i="1"/>
  <c r="Q9893" i="1"/>
  <c r="W9893" i="1"/>
  <c r="X9893" i="1"/>
  <c r="Y9893" i="1"/>
  <c r="Q9894" i="1"/>
  <c r="W9894" i="1"/>
  <c r="X9894" i="1"/>
  <c r="Y9894" i="1"/>
  <c r="Q9895" i="1"/>
  <c r="W9895" i="1"/>
  <c r="X9895" i="1"/>
  <c r="Y9895" i="1"/>
  <c r="Q9896" i="1"/>
  <c r="W9896" i="1"/>
  <c r="X9896" i="1"/>
  <c r="Y9896" i="1"/>
  <c r="Q9897" i="1"/>
  <c r="W9897" i="1"/>
  <c r="X9897" i="1"/>
  <c r="Y9897" i="1"/>
  <c r="Q9898" i="1"/>
  <c r="W9898" i="1"/>
  <c r="X9898" i="1"/>
  <c r="Y9898" i="1"/>
  <c r="Q9899" i="1"/>
  <c r="W9899" i="1"/>
  <c r="X9899" i="1"/>
  <c r="Y9899" i="1"/>
  <c r="Q9900" i="1"/>
  <c r="W9900" i="1"/>
  <c r="X9900" i="1"/>
  <c r="Y9900" i="1"/>
  <c r="Q9901" i="1"/>
  <c r="W9901" i="1"/>
  <c r="X9901" i="1"/>
  <c r="Y9901" i="1"/>
  <c r="Q9902" i="1"/>
  <c r="W9902" i="1"/>
  <c r="X9902" i="1"/>
  <c r="Y9902" i="1"/>
  <c r="Q9903" i="1"/>
  <c r="W9903" i="1"/>
  <c r="X9903" i="1"/>
  <c r="Y9903" i="1"/>
  <c r="Q9904" i="1"/>
  <c r="W9904" i="1"/>
  <c r="X9904" i="1"/>
  <c r="Y9904" i="1"/>
  <c r="Q9905" i="1"/>
  <c r="W9905" i="1"/>
  <c r="X9905" i="1"/>
  <c r="Y9905" i="1"/>
  <c r="Q9906" i="1"/>
  <c r="W9906" i="1"/>
  <c r="X9906" i="1"/>
  <c r="Y9906" i="1"/>
  <c r="Q9907" i="1"/>
  <c r="W9907" i="1"/>
  <c r="X9907" i="1"/>
  <c r="Y9907" i="1"/>
  <c r="Q9908" i="1"/>
  <c r="W9908" i="1"/>
  <c r="X9908" i="1"/>
  <c r="Y9908" i="1"/>
  <c r="Q9909" i="1"/>
  <c r="W9909" i="1"/>
  <c r="X9909" i="1"/>
  <c r="Y9909" i="1"/>
  <c r="Q9910" i="1"/>
  <c r="W9910" i="1"/>
  <c r="X9910" i="1"/>
  <c r="Y9910" i="1"/>
  <c r="Q9911" i="1"/>
  <c r="W9911" i="1"/>
  <c r="X9911" i="1"/>
  <c r="Y9911" i="1"/>
  <c r="Q9912" i="1"/>
  <c r="W9912" i="1"/>
  <c r="X9912" i="1"/>
  <c r="Y9912" i="1"/>
  <c r="Q9913" i="1"/>
  <c r="W9913" i="1"/>
  <c r="X9913" i="1"/>
  <c r="Y9913" i="1"/>
  <c r="Q9914" i="1"/>
  <c r="W9914" i="1"/>
  <c r="X9914" i="1"/>
  <c r="Y9914" i="1"/>
  <c r="Q9915" i="1"/>
  <c r="W9915" i="1"/>
  <c r="X9915" i="1"/>
  <c r="Y9915" i="1"/>
  <c r="Q9916" i="1"/>
  <c r="W9916" i="1"/>
  <c r="X9916" i="1"/>
  <c r="Y9916" i="1"/>
  <c r="Q9917" i="1"/>
  <c r="W9917" i="1"/>
  <c r="X9917" i="1"/>
  <c r="Y9917" i="1"/>
  <c r="Q9918" i="1"/>
  <c r="W9918" i="1"/>
  <c r="X9918" i="1"/>
  <c r="Y9918" i="1"/>
  <c r="Q9919" i="1"/>
  <c r="W9919" i="1"/>
  <c r="X9919" i="1"/>
  <c r="Y9919" i="1"/>
  <c r="Q9920" i="1"/>
  <c r="W9920" i="1"/>
  <c r="X9920" i="1"/>
  <c r="Y9920" i="1"/>
  <c r="Q9921" i="1"/>
  <c r="W9921" i="1"/>
  <c r="X9921" i="1"/>
  <c r="Y9921" i="1"/>
  <c r="Q9922" i="1"/>
  <c r="W9922" i="1"/>
  <c r="X9922" i="1"/>
  <c r="Y9922" i="1"/>
  <c r="Q9923" i="1"/>
  <c r="W9923" i="1"/>
  <c r="X9923" i="1"/>
  <c r="Y9923" i="1"/>
  <c r="Q9924" i="1"/>
  <c r="W9924" i="1"/>
  <c r="X9924" i="1"/>
  <c r="Y9924" i="1"/>
  <c r="Q9925" i="1"/>
  <c r="W9925" i="1"/>
  <c r="X9925" i="1"/>
  <c r="Y9925" i="1"/>
  <c r="Q9926" i="1"/>
  <c r="W9926" i="1"/>
  <c r="X9926" i="1"/>
  <c r="Y9926" i="1"/>
  <c r="Q9927" i="1"/>
  <c r="W9927" i="1"/>
  <c r="X9927" i="1"/>
  <c r="Y9927" i="1"/>
  <c r="Q9928" i="1"/>
  <c r="W9928" i="1"/>
  <c r="X9928" i="1"/>
  <c r="Y9928" i="1"/>
  <c r="Q9929" i="1"/>
  <c r="W9929" i="1"/>
  <c r="X9929" i="1"/>
  <c r="Y9929" i="1"/>
  <c r="Q9930" i="1"/>
  <c r="W9930" i="1"/>
  <c r="X9930" i="1"/>
  <c r="Y9930" i="1"/>
  <c r="Q9931" i="1"/>
  <c r="W9931" i="1"/>
  <c r="X9931" i="1"/>
  <c r="Y9931" i="1"/>
  <c r="Q9932" i="1"/>
  <c r="W9932" i="1"/>
  <c r="X9932" i="1"/>
  <c r="Y9932" i="1"/>
  <c r="Q9933" i="1"/>
  <c r="W9933" i="1"/>
  <c r="X9933" i="1"/>
  <c r="Y9933" i="1"/>
  <c r="Q9934" i="1"/>
  <c r="W9934" i="1"/>
  <c r="X9934" i="1"/>
  <c r="Y9934" i="1"/>
  <c r="Q9935" i="1"/>
  <c r="W9935" i="1"/>
  <c r="X9935" i="1"/>
  <c r="Y9935" i="1"/>
  <c r="Q9936" i="1"/>
  <c r="W9936" i="1"/>
  <c r="X9936" i="1"/>
  <c r="Y9936" i="1"/>
  <c r="Q9937" i="1"/>
  <c r="W9937" i="1"/>
  <c r="X9937" i="1"/>
  <c r="Y9937" i="1"/>
  <c r="Q9938" i="1"/>
  <c r="W9938" i="1"/>
  <c r="X9938" i="1"/>
  <c r="Y9938" i="1"/>
  <c r="Q9939" i="1"/>
  <c r="W9939" i="1"/>
  <c r="X9939" i="1"/>
  <c r="Y9939" i="1"/>
  <c r="Q9940" i="1"/>
  <c r="W9940" i="1"/>
  <c r="X9940" i="1"/>
  <c r="Y9940" i="1"/>
  <c r="Q9941" i="1"/>
  <c r="W9941" i="1"/>
  <c r="X9941" i="1"/>
  <c r="Y9941" i="1"/>
  <c r="Q9942" i="1"/>
  <c r="W9942" i="1"/>
  <c r="X9942" i="1"/>
  <c r="Y9942" i="1"/>
  <c r="Q9943" i="1"/>
  <c r="W9943" i="1"/>
  <c r="X9943" i="1"/>
  <c r="Y9943" i="1"/>
  <c r="Q9944" i="1"/>
  <c r="W9944" i="1"/>
  <c r="X9944" i="1"/>
  <c r="Y9944" i="1"/>
  <c r="Q9945" i="1"/>
  <c r="W9945" i="1"/>
  <c r="X9945" i="1"/>
  <c r="Y9945" i="1"/>
  <c r="Q9946" i="1"/>
  <c r="W9946" i="1"/>
  <c r="X9946" i="1"/>
  <c r="Y9946" i="1"/>
  <c r="Q9947" i="1"/>
  <c r="W9947" i="1"/>
  <c r="X9947" i="1"/>
  <c r="Y9947" i="1"/>
  <c r="Q9948" i="1"/>
  <c r="W9948" i="1"/>
  <c r="X9948" i="1"/>
  <c r="Y9948" i="1"/>
  <c r="Q9949" i="1"/>
  <c r="W9949" i="1"/>
  <c r="X9949" i="1"/>
  <c r="Y9949" i="1"/>
  <c r="Q9950" i="1"/>
  <c r="W9950" i="1"/>
  <c r="X9950" i="1"/>
  <c r="Y9950" i="1"/>
  <c r="Q9951" i="1"/>
  <c r="W9951" i="1"/>
  <c r="X9951" i="1"/>
  <c r="Y9951" i="1"/>
  <c r="Q9952" i="1"/>
  <c r="W9952" i="1"/>
  <c r="X9952" i="1"/>
  <c r="Y9952" i="1"/>
  <c r="Q9953" i="1"/>
  <c r="W9953" i="1"/>
  <c r="X9953" i="1"/>
  <c r="Y9953" i="1"/>
  <c r="Q9954" i="1"/>
  <c r="W9954" i="1"/>
  <c r="X9954" i="1"/>
  <c r="Y9954" i="1"/>
  <c r="Q9955" i="1"/>
  <c r="W9955" i="1"/>
  <c r="X9955" i="1"/>
  <c r="Y9955" i="1"/>
  <c r="Q9956" i="1"/>
  <c r="W9956" i="1"/>
  <c r="X9956" i="1"/>
  <c r="Y9956" i="1"/>
  <c r="Q9957" i="1"/>
  <c r="W9957" i="1"/>
  <c r="X9957" i="1"/>
  <c r="Y9957" i="1"/>
  <c r="Q9958" i="1"/>
  <c r="W9958" i="1"/>
  <c r="X9958" i="1"/>
  <c r="Y9958" i="1"/>
  <c r="Q9959" i="1"/>
  <c r="W9959" i="1"/>
  <c r="X9959" i="1"/>
  <c r="Y9959" i="1"/>
  <c r="Q9960" i="1"/>
  <c r="W9960" i="1"/>
  <c r="X9960" i="1"/>
  <c r="Y9960" i="1"/>
  <c r="Q9961" i="1"/>
  <c r="W9961" i="1"/>
  <c r="X9961" i="1"/>
  <c r="Y9961" i="1"/>
  <c r="B5" i="1" l="1"/>
  <c r="W12" i="1"/>
  <c r="X12" i="1"/>
  <c r="Y12" i="1"/>
  <c r="Y11" i="1"/>
  <c r="X11" i="1"/>
  <c r="W11" i="1"/>
  <c r="B3" i="1"/>
  <c r="K6" i="1" l="1"/>
  <c r="K5" i="1"/>
  <c r="K4" i="1"/>
  <c r="K3" i="1"/>
</calcChain>
</file>

<file path=xl/sharedStrings.xml><?xml version="1.0" encoding="utf-8"?>
<sst xmlns="http://schemas.openxmlformats.org/spreadsheetml/2006/main" count="126429" uniqueCount="51099">
  <si>
    <t>Информация по заказу</t>
  </si>
  <si>
    <t>ВСЕГО</t>
  </si>
  <si>
    <t>На сумму, руб.</t>
  </si>
  <si>
    <t>Наименований</t>
  </si>
  <si>
    <t>Общим весом, кг</t>
  </si>
  <si>
    <t>Заказ в кол-ве экз.</t>
  </si>
  <si>
    <t>Код издания</t>
  </si>
  <si>
    <t>Новинка</t>
  </si>
  <si>
    <t>ISBN</t>
  </si>
  <si>
    <t>Автор</t>
  </si>
  <si>
    <t>Название</t>
  </si>
  <si>
    <t>Год</t>
  </si>
  <si>
    <t>Предметная рубрика</t>
  </si>
  <si>
    <t>Аннотация</t>
  </si>
  <si>
    <t>Номер договора с автором</t>
  </si>
  <si>
    <t>Начало действия исключительных прав</t>
  </si>
  <si>
    <t>Право</t>
  </si>
  <si>
    <t>Цена</t>
  </si>
  <si>
    <t>Количество страниц</t>
  </si>
  <si>
    <t>Вес кг</t>
  </si>
  <si>
    <t>Формат</t>
  </si>
  <si>
    <t>Переплет</t>
  </si>
  <si>
    <t>Серия</t>
  </si>
  <si>
    <t>Каталог изданий с исключительными правами издательства АСТ</t>
  </si>
  <si>
    <t>НДС  %</t>
  </si>
  <si>
    <t xml:space="preserve">Выпуск </t>
  </si>
  <si>
    <t>Габариты   мм</t>
  </si>
  <si>
    <t xml:space="preserve">Штук </t>
  </si>
  <si>
    <t>Сумма</t>
  </si>
  <si>
    <t>Кол-во наим</t>
  </si>
  <si>
    <t>Общий вес</t>
  </si>
  <si>
    <t>Возрастные ограничения</t>
  </si>
  <si>
    <t>Номер</t>
  </si>
  <si>
    <t>Сафарли Э.</t>
  </si>
  <si>
    <t>… нет воспоминаний без тебя. [Нет воспоминаний без тебя, Любовь со дна Босфора]</t>
  </si>
  <si>
    <t>Исключительное право</t>
  </si>
  <si>
    <t>84x108/32</t>
  </si>
  <si>
    <t>16+</t>
  </si>
  <si>
    <t>СОВРЕМЕННАЯ ПРОЗА И ДРАМАТУРГИЯ</t>
  </si>
  <si>
    <t>7БЦ</t>
  </si>
  <si>
    <t>Адрес: 123317 г.Москва Пресненская наб., д.6, стр.2 БЦ «Империя» а/я №5.Сайт:  www.ast.ru  E-mail: t.efimova@ast.ru</t>
  </si>
  <si>
    <t xml:space="preserve">    Контактное лицо: Ефимова Т.Ю.</t>
  </si>
  <si>
    <t xml:space="preserve"> (начальник отдела по работе с библиотеками)</t>
  </si>
  <si>
    <t>ASE000000000718809</t>
  </si>
  <si>
    <t>978-5-17-093272-6</t>
  </si>
  <si>
    <t>450-ЖАНР-15</t>
  </si>
  <si>
    <t>01.01.2016</t>
  </si>
  <si>
    <t>Бестселлеры Эльчина Сафарли</t>
  </si>
  <si>
    <t>ASE000000000702528</t>
  </si>
  <si>
    <t>978-5-17-093454-6</t>
  </si>
  <si>
    <t>Хилл Н., Лектер Ш.</t>
  </si>
  <si>
    <t>"Думай и богатей!" для женщин. Расстанься с безденежьем! Начни привлекать деньги!</t>
  </si>
  <si>
    <t>ПОПУЛЯРНАЯ ПСИХОЛОГИЯ И СЕМЕЙНАЯ ПЕДАГОГИКА</t>
  </si>
  <si>
    <t>25-ПР-15</t>
  </si>
  <si>
    <t>13.04.2015</t>
  </si>
  <si>
    <t>Думай и богатей!</t>
  </si>
  <si>
    <t>12+</t>
  </si>
  <si>
    <t>Телефон: 499-951-6-000→  местный номер 526, 543</t>
  </si>
  <si>
    <t>ASE000000000853756</t>
  </si>
  <si>
    <t>New</t>
  </si>
  <si>
    <t>978-5-17-133024-8</t>
  </si>
  <si>
    <t>Михайловский А.Б., Маркова Ю.В.</t>
  </si>
  <si>
    <t>Врата войны</t>
  </si>
  <si>
    <t>2 021</t>
  </si>
  <si>
    <t>ФАНТАСТИКА, ФЭНТЕЗИ, МИСТИКА</t>
  </si>
  <si>
    <t>История, повествующая о добре и зле, мужестве и героизме, предках и потомках, произошедшая в двух отстоящих друг от друга по времени мирах, соответствующих 1941 и 2018 годам. Эти два мира внезапно оказались соединены тонкой, но неразрывной нитью межмирового прохода. К чему приведет столкновение современной России с гитлеровской Германией и сталинским СССР? Поймут ли друг друга предки и потомки? Что было причиной поражений РККА летом сорок первого года? Как повлияют друг на друга два этих мира и две России, каждая из которых имеет свою суровую правду?</t>
  </si>
  <si>
    <t>183-ЛЕН-20</t>
  </si>
  <si>
    <t>Военная боевая фантастика</t>
  </si>
  <si>
    <t>ASE000000000853810</t>
  </si>
  <si>
    <t>978-5-17-133078-1</t>
  </si>
  <si>
    <t>Поселягин В.Г.</t>
  </si>
  <si>
    <t>Уникум</t>
  </si>
  <si>
    <t>Его всегда считали везучим. Ростислав не отрицал, он таким и был. И в этот раз судьба была на его стороне. «Боинг» сбит зенитной ракетой, все пассажиры и экипаж погибли, но один пассажир выжил. Точнее, выжила его душа, оказавшись в прошлом и в другом теле. А впереди одна из страшнейших войн в истории. Ему придётся изрядно постараться, чтобы выжить. Хотя он и так не промах.</t>
  </si>
  <si>
    <t>120-ЛЕН-20</t>
  </si>
  <si>
    <t>ASE000000000851818</t>
  </si>
  <si>
    <t>978-5-17-123367-9</t>
  </si>
  <si>
    <t>Гатмэн Д., Пейлот Д.</t>
  </si>
  <si>
    <t>У мисс Дэйзи едет крыша!</t>
  </si>
  <si>
    <t>2 020</t>
  </si>
  <si>
    <t>ДЕТСКАЯ ЛИТЕРАТУРА (7 ЛЕТ И СТАРШЕ)</t>
  </si>
  <si>
    <t>В этой школе всё наперекосяк!
Учительница мисс Дэйзи не умеет складывать и вычитать. Да что там арифметика, она и чтению с письмом не обучена! Но дети увлечены другим. Директор Клатц обещал, что если они прочитают миллион страниц в книгах, то на целую ночь школа превратится в зал игровых автоматов!</t>
  </si>
  <si>
    <t>5851-AST</t>
  </si>
  <si>
    <t>60x90/16</t>
  </si>
  <si>
    <t>Школьные проделки</t>
  </si>
  <si>
    <t>0+</t>
  </si>
  <si>
    <t>ASE000000000854739</t>
  </si>
  <si>
    <t>978-5-17-134637-9</t>
  </si>
  <si>
    <t>Макс Фрай</t>
  </si>
  <si>
    <t>Лабиринты Ехо</t>
  </si>
  <si>
    <t>РОССИЙСКАЯ ФАНТАСТИКА, ФЭНТЕЗИ, МИСТИКА</t>
  </si>
  <si>
    <t>Лучшие книги от одного из самых известных авторов современности — Макса Фрая!
«Лабиринты Ехо» — цикл историй про сэра Макса его друзей, недругов и союзников — сегодня уже классика жанра. Если вы взяли в руки эту книгу, будьте готовы отправиться в самое захватывающее путешествие своей жизни, полное опасностей и приключений. Ведь вы попадете в волшебный мир Лабиринтов Ехо, названный так в честь крупнейшего города могущественнейшего королевства.</t>
  </si>
  <si>
    <t>121-ВРЕМ-14</t>
  </si>
  <si>
    <t>1 710</t>
  </si>
  <si>
    <t>1 200</t>
  </si>
  <si>
    <t>84x108/16</t>
  </si>
  <si>
    <t>Ехо. Подарочное издание</t>
  </si>
  <si>
    <t>ASE000000000855824</t>
  </si>
  <si>
    <t>978-5-17-135074-1</t>
  </si>
  <si>
    <t>Маршак С.Я., Чуковский К.И., Михалков С.В. и др.</t>
  </si>
  <si>
    <t>Большая книга для семейного чтения</t>
  </si>
  <si>
    <t>ДЕТСКАЯ И ПОДРОСТКОВАЯ КЛАССИЧЕСКАЯ ХУДОЖЕСТВЕННАЯ ЛИТЕРАТУРА</t>
  </si>
  <si>
    <t>С. Маршак, С. Михалков, Э. Успенский и другие детские писатели создали очень много хороших произведений для детей. Но как выбрать самое необходимое? Как дошкольнику прочитать самое нужное? В книгу «Большая книга для семейного чтения» вошли тематические разделы: загадки, русские народные сказки, рассказы о животных, о природе, о мальчишках и девчонках, стихи, сказки русских и зарубежных писателей. Таким образом ребёнок познакомится с произведениями целого ряда авторов, среди которых классики детской литературы, увидит иллюстрации известных художников: В.Чижикова, Э. Булатова и О. Васильева, А. Савченко, О. Зотова и других. Книга подойдёт как для семейного, так и для самостоятельного чтения и станет верным спутником во время обучения ребёнка в школе.
Для старшего дошкольного возраста.</t>
  </si>
  <si>
    <t>85-ЮД-21</t>
  </si>
  <si>
    <t>Большой подарок дошкольнику</t>
  </si>
  <si>
    <t>ASE000000000858779</t>
  </si>
  <si>
    <t>978-5-17-137889-9</t>
  </si>
  <si>
    <t>Карганова Е.Г.</t>
  </si>
  <si>
    <t>Большая книга малышам. Стихи, сказки, игры, песенки</t>
  </si>
  <si>
    <t>Карганова Екатерина Георгиевна (1922–2017) — детский писатель, печаталась во многих газетах и журналах, на про-
тяжении долгого времени заведовала редакцией игровых заданий издательства «Малыш». Всю свою жизнь Екатерина
Карганова писала для детей. Перечень её заслуг довольно широк: она писала не только сказки, но и загадки, песенки,
придумывала игровые задания. По многим её произведениям были сняты мультфильмы («Песенка Мышонка», «Как Ослик
счастье искал», «Чуня», «Жёлтик» и другие). Благодаря её умению говорить с ребёнком на одном языке она полюбилась не
только детям, но и взрослым.
В книгу «Большая книга малышам. Стихи, сказки, игры, песенки» вошли произведения, которые помогут юному чита-
телю провести время за чтением с пользой: можно отгадывать загадки, играть, петь песенки, узнать, как правильно себя
вести и помечтать о будущей профессии.
Рисунки Геннадия Соколова.
Для дошкольного возраста.</t>
  </si>
  <si>
    <t>118-МАЛ-18</t>
  </si>
  <si>
    <t>ASE000000000855749</t>
  </si>
  <si>
    <t>978-5-17-135004-8</t>
  </si>
  <si>
    <t>Сутеев В.Г., Маршак С.Я., Михалков С.В. и др.</t>
  </si>
  <si>
    <t>Лучшая книга для чтения. От 3 до 6 лет</t>
  </si>
  <si>
    <t>«Лучшая книга для чтения. От 3 до 6 лет» — отличный подарок дошкольникам. Эту книгу будет интересно рассматривать малышам, слушая, как читают взрослые, а потом уже и самим начинать читать самые лучшие стихи, сказки и рассказы знаменитых авторов-классиков детской литературы — А. Барто, В. Бианки, С. Маршака, С. Михалкова, М. Пришвина и других. С этой книгой ваш малыш проведёт долгие годы и обязательно подружится с Машей и медведем, крокодилом Геной, Тамарой, Машей и Ойкой, Хомой и Сусликом, Усатым-полосатым и остальными героями, которые живут в этой книжке.
Для дошкольного возраста.</t>
  </si>
  <si>
    <t>ASE000000000855825</t>
  </si>
  <si>
    <t>978-5-17-135075-8</t>
  </si>
  <si>
    <t>Михалков С.В.,Барто А.Л., Маршак С.Я.</t>
  </si>
  <si>
    <t>Успей прочитать к школе! Самые нужные стихи, рассказы, сказки</t>
  </si>
  <si>
    <t>Скоро в школу! Первый звонок, первая учительница и первые уроки – как это всё интересно. А чтобы первый год в школе прошёл на «отлично», будущим первоклассникам необходимо к нему подготовиться, прочитав самые нужные стихи, сказки и рассказы. В этой книге все произведения собраны по разделам для лучшего усвоения прочитанного. Здесь есть азбука, пословицы, поговорки и загадки, народные и авторские сказки, лучшие произведения о животных, природе и профессиях, стихи о Родине, к любимым праздникам и о школе. Мальчиков и девочек ждут герои А. Барто, С. Маршака, С. Михалкова, Э. Успенского, К. Чуковского и других знаменитых авторов, которые помогут детям радоваться школе и ждать с нетерпением первого сентября!</t>
  </si>
  <si>
    <t>ASE000000000855758</t>
  </si>
  <si>
    <t>978-5-17-135015-4</t>
  </si>
  <si>
    <t>Кизима Г.А.</t>
  </si>
  <si>
    <t>Болезни и вредители сада и огорода. Как их не допустить и победить</t>
  </si>
  <si>
    <t>САД. ОГОРОД. ЖИВОТНЫЕ И РАСТЕНИЯ</t>
  </si>
  <si>
    <t>«Где мой урожай?» — недоумевают дачники, обнаружив, что фрукты и овощи «на корню» почти доели жучки, гусеницы и разные болезни. А всего-то и нужно было — вовремя распознать зарождение врагов и не дать им превратиться в непобедимые полчища, против которых бессильна даже тяжелая артиллерия, то есть «химия». Всем, кто не желает делиться с наглыми сосущими и грызущими нахлебниками, нужно быть готовым превратиться в пинкертонов. Вовремя заметив признаки нездоровья растений, вы сможете спасти урожай. А еще лучше и вовсе предотвратить их появление, следуя  советам самого известного в нашей стране  садовода Галины Кизимы.</t>
  </si>
  <si>
    <t>85-КЛ-19</t>
  </si>
  <si>
    <t>Самое главное о саде и огороде</t>
  </si>
  <si>
    <t>ASE000000000855762</t>
  </si>
  <si>
    <t>978-5-17-135019-2</t>
  </si>
  <si>
    <t>Огород и сад для умных лентяев. Урожай гарантирован!</t>
  </si>
  <si>
    <t>Замечали? Весной время словно сжимается, и многие с удивлением обнаруживают, что уже опаздывают посеять семена на рассаду или наложить на стволы деревьев ловчие пояса. Поэтому, чтобы лето не пришло внезапно, нужно заранее составить план всех работ и следовать ему, внося лишь коррективы в даты их выполнения в зависимости от капризов погоды. За основу вы можете взять календарь работ в саду и огороде, предложенный автором книги, садоводом с 55-летним стажем, Галиной Александровной Кизимой. Также вы найдете в книге народные приметы на каждый месяц и подробный лунный календарь на несколько лет вперед.</t>
  </si>
  <si>
    <t>ASE000000000855793</t>
  </si>
  <si>
    <t>978-5-17-135049-9</t>
  </si>
  <si>
    <t>Курдюмов Н.И.</t>
  </si>
  <si>
    <t>ЭКОогород. Без химии и тяжелого труда</t>
  </si>
  <si>
    <t>Почему Николай Курдюмов считал невозможным давать сезонные пошаговые рекомендации работ в огороде и почему все же решил это сделать? Об этом, а также о многом другом он поделится в этой книге. Например, как решить проблему полива и перестать бегать с шайками-лейками. Как перестать копать, рыхлить и тяпать, и даже полоть сорняки. Как без применения пестицидов победить огородные напасти – болезни и вредителей. Как получать прекрасные урожаи, вообще не добавляя в почву минеральные удобрения. То есть «не вкалывать», а наслаждаться летними деньками и экологически чистыми овощами и фруктами.</t>
  </si>
  <si>
    <t>35-КЛ-17</t>
  </si>
  <si>
    <t>ASE000000000855763</t>
  </si>
  <si>
    <t>978-5-17-135020-8</t>
  </si>
  <si>
    <t>Окунева И.Б.</t>
  </si>
  <si>
    <t>Обрезка садовых деревьев и кустарников. Делайте это правильно!</t>
  </si>
  <si>
    <t>Эта книга содержит сведения о том, когда и как следует производить обрезку, чтобы сформировать кроны садовых плодовых деревьев и кустарников. Она также знакомит с теоретическими основами обрезки и учит самостоятельно ориентироваться в этом вопросе. Следуя рекомендациям книги, вы сможете накопить бесценный опыт, который в дальнейшем используете на практике.</t>
  </si>
  <si>
    <t>269-КЛ-18</t>
  </si>
  <si>
    <t>ASE000000000855681</t>
  </si>
  <si>
    <t>978-5-17-134941-7</t>
  </si>
  <si>
    <t>Правильная обрезка. Как сформировать крону плодовых деревьев без насилия над природой</t>
  </si>
  <si>
    <t>Новая серия книг Николая Курдюмова, самого известного в нашей стране популяризатора органического земледелия – долгожданный подарок для миллионов поклонников садового мастера, как он сам себя называет. Здесь вы найдете как материалы из уже полюбившихся изданий, так и новые, об открытиях и приемах, позволяющих собирать экологически чистый урожай, причем без особых усилий. В этой книге автор расскажет о том, как сформировать крону плодоносящих деревьев, причиняя им минимум вреда или не травмируя их вовсе. Рекомендации даны как для южных регионов нашей страны, так и для более северных, в том числе и Сибири.</t>
  </si>
  <si>
    <t>ASE000000000855765</t>
  </si>
  <si>
    <t>978-5-17-135022-2</t>
  </si>
  <si>
    <t>Сад и огород для разумно ленивых. Полная инструкция, как меньше копать, но урожай собирать</t>
  </si>
  <si>
    <t>«Не копать!», «не полоть!» и «не поливать!» — это основы новейшей, без преувеличения, революционной концепции, предложенной известным садоводом-практиком, автором десятков книг по выращиванию овощей и фруктов на даче, Галины Александровны Кизимы. Возможно кому-то такой способ «борьбы за урожай» покажется странным и неприемлемым, но не торопитесь с выводами. То, что он работает уже доказано самим автором и сотнями тысячами ее последователей, многие из которых когда-то скептически отнеслись к призывам знаменитой огородницы с 55-летним стажем. Следуя советам Галины Александровны Кизимы, вы с удивлением очень быстро обнаружите, что многие некогда трудоемкие операции по уходу за растениями исчезнут из арсенала обязательных, но это скажется на урожае только в лучшую сторону. В этой книге вы найдете ответ на, казалось бы, неразрешимый вопрос: как поменьше работать, но больше получать.</t>
  </si>
  <si>
    <t>116-КЛ-20</t>
  </si>
  <si>
    <t>Энциклопедия продвинутого дачника</t>
  </si>
  <si>
    <t>ASE000000000856197</t>
  </si>
  <si>
    <t>978-5-17-137212-5</t>
  </si>
  <si>
    <t>Франклин У. Диксон</t>
  </si>
  <si>
    <t>Братья Харди и тайна старой мельницы</t>
  </si>
  <si>
    <t>ДЕТСКАЯ И ПОДРОСТКОВАЯ СОВРЕМЕННАЯ ЛИТЕРАТУРА (ДО 16 ЛЕТ)</t>
  </si>
  <si>
    <t>В книге «Братья Харди и тайна старой мельницы» юным сыщикам
придется распутать очередной клубок череды запутанных событий.
В городе появились фальшивые двадцатидолларовые купюры. Догадок
много, но улик — практически ни одной. Правда, одна зацепка приво-
дит братьев Харди на старую мельницу, которая служит проходной
для современного завода. Что-то на этой мельнице есть, но попасть
туда практически невозможно. И тогда братья решают пойти на риск…
Для среднего школьного возраста.</t>
  </si>
  <si>
    <t>5718-AST</t>
  </si>
  <si>
    <t>Детективы братья Харди</t>
  </si>
  <si>
    <t>ASE000000000852204</t>
  </si>
  <si>
    <t>978-5-17-126729-2</t>
  </si>
  <si>
    <t>Братья Харди и тайна дома на скале</t>
  </si>
  <si>
    <t>Детективные истории про братьев Харди впервые появились в США и стали настоящим литературным событием ХХ века: захватывающий сюжет, где переплетаются расследования и загадки, раскрытие преступлений, опасность и риск, уже с первых страниц овладевают вниманием читателя и держат в напряжении до конца книги. Истории про юных детективов братьев Харди написали те же авторы, которые придумали знаменитую сыщицу Нэнси Дрю. По мотивам книг про братьев Харди были сняты сериалы, сделаны компьютерные игры. На сегодняшний день у этих детективных историй есть поклонники по всему миру.
В книге «Братья Харди и тайна дома на скале» Фрэнку и Джо Харди придется расследовать сразу два дела: выйти на след контрабандистов и найти пропавшего отца, Фентона Харди. Все улики приводят ребят к дому на скале, в котором… обитает привидение! Фрэнк и Джо догадываются, что этот фокус может быть для отвода глаз, потому что дом таит в себе какую-то страшную тайну, которую никто не должен знать. Но братья Харди не из робкого десятка, а потому смело отправляются в загадочный старый дом.
Для среднего школьного возраста.</t>
  </si>
  <si>
    <t>72-МАЛ-20</t>
  </si>
  <si>
    <t>ASE000000000856562</t>
  </si>
  <si>
    <t>978-5-17-135790-0</t>
  </si>
  <si>
    <t>Киссинджер Генри</t>
  </si>
  <si>
    <t>Дипломатия</t>
  </si>
  <si>
    <t>ПУБЛИЦИСТИКА</t>
  </si>
  <si>
    <t>В своей книге «Дипломатия» Генри Киссинджер стремится проанализировать историю дипломатических отношений между государствами, начиная с Вестфальского договора 1648 года и до конца ХХ века. Перед читателем предстает ряд политических деятелей "всех времен и народов" — от Ришелье до наших современников. Но больше внимания автор уделяет тем событиям Новейшего времени, в которых он участвовал сам, рассматривая их как вехи становления так называемого "нового мирового порядка", складывающегося на рубеже XX-XXI веков.</t>
  </si>
  <si>
    <t>305-НЕО-16</t>
  </si>
  <si>
    <t>1 350</t>
  </si>
  <si>
    <t>70x100/16</t>
  </si>
  <si>
    <t>Мировой порядок</t>
  </si>
  <si>
    <t>ASE000000000856608</t>
  </si>
  <si>
    <t>978-5-17-135843-3</t>
  </si>
  <si>
    <t>Маккиндер Х.</t>
  </si>
  <si>
    <t>Географическая ось истории</t>
  </si>
  <si>
    <t>Сэр Хэлфорд Джон Маккиндер -  английский географ, преподаватель Оксфордского университета, член палаты общин парламента Британии, один из основателей геополитики как науки.
В своем основном труде  «Географическая ось истории» Маккиндер ввел понятие Хартленда, обозначив так центральную часть Евразии, вокруг которой расположены внутренняя дуга (Европа – Аравия - Индокитай) и периферийная дуга (Америка – Африка - Океания).
В вышедшей после Первой мировой войны работе  «Демократические идеалы и реальность» ученый развил дальше свою теорию осевого региона, видоизменив в ней некоторые прежние положения.
В 1943 году  выходит последний, третий труд Маккиндера — «Земной шар и достижение мира», где кардинально пересматривается будущее мировое устройство после окончания Второй мировой войны.
В своей работе Маккиндер вводит новую геополитическую ось — США, обосновывает идею геополитических блоков и предсказывает становление двуполярного мира, вращающегося вокруг двух противостоящих друг другу осей:  Соединенных Штатов и Советского Союза (Хартленда).</t>
  </si>
  <si>
    <t>337-НЕО-20</t>
  </si>
  <si>
    <t>ASE000000000855916</t>
  </si>
  <si>
    <t>978-5-17-135173-1</t>
  </si>
  <si>
    <t>Генри Киссинджер -  американский государственный деятель, дипломат и эксперт в области международной политики, занимал должности советника американского президента по национальной безопасности в 1969 - 1975 годах и  государственного секретаря США с 1973 по 1977 год. Лауреат Нобелевской премии мира за 1973 год, Киссинджер - один из самых авторитетных политологов в мире.
В своей книге «Мировой порядок» Генри Киссинджер анализирует современное состояние мировой политики и приходит к неутешительному выводу о провале единой системы баланса сил и необходимости реконструкции международной системы.</t>
  </si>
  <si>
    <t>302-НЕО-14</t>
  </si>
  <si>
    <t>ASE000000000855918</t>
  </si>
  <si>
    <t>978-5-17-135175-5</t>
  </si>
  <si>
    <t>Хантингтон С.</t>
  </si>
  <si>
    <t>Столкновение цивилизаций</t>
  </si>
  <si>
    <t>Самюэль Филлипс Хантингтон (1927 – 2008) – американский исследователь-аналитик, социальный философ и политолог. Основатель ведущего в США политологического журнала «Международные отношения» («Foreign Affair»). Автор многочисленных научных работ в области политики, международных отношений, теории демократии и социальных отношений. Наибольшую известность получила его концептуальная работа «Столкновение цивилизаций», раскрывающая динамику современных международных отношений сквозь призму цивилизационных процессов и связанных с ними конфликтов.
«Столкновение цивилизаций» - один из самых популярных геополитических трактатов 90-х годов ХХ века. Эта книга, возникшая из статьи в журнале «Foreign Affairs», которая вызвала наибольший резонанс за всю вторую половину ХХ века,  описывает политическую реальность наших дней и дает прогноз глобального развития всей земной цивилизации.</t>
  </si>
  <si>
    <t>6478-AST</t>
  </si>
  <si>
    <t>ASE000000000855917</t>
  </si>
  <si>
    <t>978-5-17-135174-8</t>
  </si>
  <si>
    <t>Бжезинский З.</t>
  </si>
  <si>
    <t>Великая шахматная доска: господство Америки и его геостратегические императивы</t>
  </si>
  <si>
    <t>ОБЩЕСТВЕННЫЕ НАУКИ</t>
  </si>
  <si>
    <t>"Великая шахматная доска" Збигнева Бжезинского стоит в одном ряду с важнейшими произведениями политической мысли человечества - "Политикой" Аристотеля и "Государем" Макиавелли, "О войне" Клаузевица и "Столкновением цивилизаций" Хантингтона. 
Геополитические модели и прогнозы, которые рассматривает Бжезинский, останутся актуальными еще много лет.</t>
  </si>
  <si>
    <t>2645-AST</t>
  </si>
  <si>
    <t>ASE000000000855505</t>
  </si>
  <si>
    <t>978-5-17-134765-9</t>
  </si>
  <si>
    <t>Дорошенко М.А.</t>
  </si>
  <si>
    <t>Космос</t>
  </si>
  <si>
    <t>ДЕТСКАЯ И ПОДРОСТКОВАЯ ПОЗНАВАТЕЛЬНАЯ ЛИТЕРАТУРА</t>
  </si>
  <si>
    <t>Вы держите в руках не просто книгу под названием «Космос». Это большая игра. Ведь именно в игре ребёнок знакомится с окружающим миром, развивает воображение, тренирует память, учится размышлять и творчески подходить к решению разных задач. Каждый разворот издания полон красочных иллюстраций, логически объединённых одним сюжетом на тему космоса — рассказом об удивительных явлениях, которые происходят во Вселенной. Играя, ребёнок с легкостью запомнит названия планет и других небесных тел, узнает, чем они отличаются друг от друга, даже назовёт процессы, которые с ними происходят, научится рассуждать и отвечать на вопросы. А если ему пока трудно найти что-то на странице — мама всегда поможет.
Подарите своему малышу весёлые минуты увлекательной игры!
Для дошкольного возраста.</t>
  </si>
  <si>
    <t>60x84/8</t>
  </si>
  <si>
    <t>Узнай, найди, покажи</t>
  </si>
  <si>
    <t>ASE000000000854896</t>
  </si>
  <si>
    <t>978-5-17-134133-6</t>
  </si>
  <si>
    <t>Шотц Д.Л.</t>
  </si>
  <si>
    <t>Макс. Лучший друг, герой, морпех</t>
  </si>
  <si>
    <t>Когда старший брат Джастина погибает в Афганистане, его боевой пёс Макс, чья психика пострадала после смерти хозяина, попадает к Джастину. Макс натренирован для участия в сражениях, и судьба его висит на волоске: можно ли доверить школьнику опасного непредсказуемого пса? Забота о Максе станет настоящим испытанием для Джастина, а приключения, которые им придётся пережить вместе, полностью изменят его жизнь. Пронзительная история о настоящем героизме, преданности и дружбе.</t>
  </si>
  <si>
    <t>166-ВВ-20</t>
  </si>
  <si>
    <t>Пес-герой</t>
  </si>
  <si>
    <t>6+</t>
  </si>
  <si>
    <t>ASE000000000856111</t>
  </si>
  <si>
    <t>978-5-17-135367-4</t>
  </si>
  <si>
    <t>Сайалэро М.</t>
  </si>
  <si>
    <t>Замок загадок</t>
  </si>
  <si>
    <t>Добро пожаловать в замок загадок!
Здесь вас ожидают головоломки, шифры и непростые задачки, над которыми придётся поломать голову.
Таинственный хозяин собрал юную группу исследователей: двенадцатилетнего мальчика, девятилетнюю девочку, которые обожают решать логические задачи, молодого студента университета, очаровательную старушку, бывшего спецагента и известного журналиста.
В сопровождении дворецкого команде предстоит осмотреть двести комнат замка. За каждой дверью таится загадка, решение которой будет вести к разгадке таинственной личности хозяина.
А вас пригласили? Сможете ли вы доказать, кто тут умнее всех?</t>
  </si>
  <si>
    <t>5777-AST</t>
  </si>
  <si>
    <t>Ты — сыщик</t>
  </si>
  <si>
    <t>ASE000000000855783</t>
  </si>
  <si>
    <t>978-5-17-135039-0</t>
  </si>
  <si>
    <t>101 невероятное расследование</t>
  </si>
  <si>
    <t>Фанни Холмс и Томми Ватсон не только неразлучные друзья, но и опытные детективы. Присоединяйся к ним и участвуй в 101 невероятном расследовании! Собирай подсказки, расшифровывай тайные знаки и иероглифы, разгадывай самые смешные тайны, чтобы стать настоящим детективом.
Хватит ли тебе воображения и дедуктивных способностей?</t>
  </si>
  <si>
    <t>5776-AST</t>
  </si>
  <si>
    <t>ASE000000000855459</t>
  </si>
  <si>
    <t>978-5-17-134724-6</t>
  </si>
  <si>
    <t>Харук О.В.</t>
  </si>
  <si>
    <t>Магазин под диваном</t>
  </si>
  <si>
    <t>РОССИЙСКАЯ ОСТРОСЮЖЕТНАЯ ЛИТЕРАТУРА</t>
  </si>
  <si>
    <t>Можно ли сколотить приличное состояние, объявив себя банкротом? А выжить в трущобах Рио-де-Жанейро, скрываясь от полиции? Можно ли вернуть доверие после предательства? Конечно нет. Однако, если ты дерзкий, легко очаровываешь женщин и придумываешь комбинации, которым позавидовал бы сам Остап Бендер — у тебя есть шанс.
Искрометные диалоги, неожиданные повороты сюжета и смелость героев подтолкнут читателя рискнуть и все повторить… ну, или перевернуть очередную страницу в надежде, что очаровательный прохиндей Оскар все-таки выйдет «сухим из воды» и увлечет нас новыми приключениями.
«Динамичная история, озорной сюжет которой идеально подходит для киносценария. Здесь есть всё – юмор, ирония, саспенс и приключения! Ретроспектива повествования выстраивает перед глазами читателя череду захватывающих и эффектных кадров. От них невозможно оторваться! Энергия и безрассудство героев по-настоящему вдохновляют. Роман «Магазин под диваном» — готовая основа для зрелищного попкорнового блокбастера», — Олег Рой, писатель</t>
  </si>
  <si>
    <t>486-ОГИ-20</t>
  </si>
  <si>
    <t>Авантюрный роман</t>
  </si>
  <si>
    <t>ASE000000000855764</t>
  </si>
  <si>
    <t>978-5-17-135021-5</t>
  </si>
  <si>
    <t>Тул Э., Моулина Э.</t>
  </si>
  <si>
    <t>Horizon Zero Dawn. Ястреб Солнца</t>
  </si>
  <si>
    <t>КОМИКСЫ</t>
  </si>
  <si>
    <t>С возвращением в мир Элой и Horizon Zero Dawn!
Узрите постапокалиптическое будущее, в котором на Земле господствуют машины, а люди живут племенами и отчаянно борются за выживание. После событий игры Horizon Zero Dawn Элой бесследно исчезает, и её подруга, охотница Талана, вынуждена принять на себя новую миссию. В пути она встретит верных друзей и опасных врагов, а также узнает о целой породе невиданных прежде смертоносных машин...</t>
  </si>
  <si>
    <t>5897-AST</t>
  </si>
  <si>
    <t>70x108/16</t>
  </si>
  <si>
    <t>Horizon Zero Dawn</t>
  </si>
  <si>
    <t>ASE000000000853141</t>
  </si>
  <si>
    <t>978-5-17-137505-8</t>
  </si>
  <si>
    <t>Джин Э.</t>
  </si>
  <si>
    <t>Токио. Долго и счастливо</t>
  </si>
  <si>
    <t>СЕНТИМЕНТАЛЬНАЯ ПРОЗА ЗАРУБЕЖНЫХ АВТОРОВ</t>
  </si>
  <si>
    <t>Изуми живет с мамой, ходит в обычную школу, веселится с лучшими подругами и мечтает узнать, кто же ее отец. И вот однажды oбнаруживает, что она - принцесса Японии! Вдохновленная этим фактом и желая наконец повстречаться со своим папой, Изуми летит в Японию.
Вскоре Изуми понимает: быть принцессой - это не только носить шикарные платья и жемчуг… это еще и странные родственники; сумасшедшая пресса, которая лезет в личную жизнь; тысячи традиций и обычаев,  - и все их нужно изучить практически за одну ночь; а еще хмурый, но красивый телохранитель, который, впрочем и к счастью, понимает ее лучше всех на свете.
Изуми оказывается в ловушке между мирами и между двумя версиями самой себя: дома она никогда не была достаточно «американкой», а в Японии ей нужно доказать, что она достаточно «японка».
Сдастся ли Изуми под тяжестью короны или же будет жить в своей сказке долго и счастливо?</t>
  </si>
  <si>
    <t>5939-AST</t>
  </si>
  <si>
    <t>Клуб романтики</t>
  </si>
  <si>
    <t>ASE000000000853106</t>
  </si>
  <si>
    <t>978-5-17-138836-2</t>
  </si>
  <si>
    <t>Рон М.</t>
  </si>
  <si>
    <t>Моя вина</t>
  </si>
  <si>
    <t>42 МИЛЛИОНА ПРОЧТЕНИЙ В СЕТИ! 
ИСПАНСКИЙ ФЕНОМЕН МОЛОДЕЖНОЙ ЛИТЕРАТУРЫ.
Николас Лейстер — мой сводный брат и все, от чего я бежала всю свою жизнь. Он высокий, с голубыми глазами, черными как ночь волосами, а еще — невероятно опасен, потому что ведет двойную жизнь, которую скрывает от своего отца-миллиардера.
Как же я умудрилась влюбиться в него? Легко — он затянул меня в омут своих глаз, и оттуда мне уже никогда не выбраться живой.</t>
  </si>
  <si>
    <t>176-МЛА-20</t>
  </si>
  <si>
    <t>18+</t>
  </si>
  <si>
    <t>ASE000000000849639</t>
  </si>
  <si>
    <t>978-5-17-121179-0</t>
  </si>
  <si>
    <t>Так С.</t>
  </si>
  <si>
    <t>Всего один поцелуй</t>
  </si>
  <si>
    <t>Айви Редмонд хочет обычной жизни. Она не желает, чтобы родители  указывали, что ей делать, поэтому сама поступает в Университет Центральной Флориды. Но если она собирается там учиться, то должна выполнить условие отца.
Райан Маккейн — настоящий бунтарь. Ему девятнадцать, он загадочный и сексуальный, а его татуировки сводят Айви с ума. Каждый взгляд зеленых глаз Райана, каждое его случайное прикосновение заставляют ее сердце трепетать. 
Но, как и Айви, Райан — не тот, за кого себя выдает. Ведь Айви учится в университете инкогнито. А Райан — ее тайный  телохранитель.</t>
  </si>
  <si>
    <t>5300-AST</t>
  </si>
  <si>
    <t>7Б</t>
  </si>
  <si>
    <t>ASE000000000844002</t>
  </si>
  <si>
    <t>978-5-17-115649-7</t>
  </si>
  <si>
    <t>Кавалларо Б.</t>
  </si>
  <si>
    <t>Картина преступления</t>
  </si>
  <si>
    <t>ЗАРУБЕЖНАЯ ОСТРОСЮЖЕТНАЯ ЛИТЕРАТУРА</t>
  </si>
  <si>
    <t>После первого успешного расследования Джейми и Шарлотта отправляются на зимние каникулы в родовое поместье Холмсов. Мрачный готический особняк навевает на Джейми тоску — тем более, характер у Холмсовстарших еще тяжелее, чем у их дочери. Единственное светлое пятно в этом ледяном царстве дедукции — любимый дядя Шарлотты, шутник и добряк Леандр. Который внезапно исчезает при очень странных обстоятельствах.
Пытаясь напасть на след дяди, Шарлотта мчится в Берлин — чтобы окунуться в заговор фальсификаторов картин, вновь схлестнуться с кланом Мориарти… А еще встретиться со своей первой любовью. И Джейми не знает, что из этого опаснее.</t>
  </si>
  <si>
    <t>216-МАЛ-19СПб</t>
  </si>
  <si>
    <t>Холмс и Ватсон младшие</t>
  </si>
  <si>
    <t>ASE000000000843999</t>
  </si>
  <si>
    <t>978-5-17-115644-2</t>
  </si>
  <si>
    <t>Этюд в тонах Шарлотты</t>
  </si>
  <si>
    <t>Отправляясь в частную школу в Америке, Джейми Ватсон уже знал, кого там встретит. Свою ровесницу. Гения дедукции. Одержимую, помешанную на химических опытах. Хрупкую девушку с длинными темными волосами и хрипотцой в голосе. Невыносимую всезнайку и задаваку. Одаренную скрипачку с трезвым и практичным умом. Неприступную Снежную королеву. Шарлотту Холмс.
Только Джейми не догадывался о том, что за ледяным панцирем гениального детектива скрываются столь темные тайны – и пугающе сильные чувства. И не представлял, как сложно ему самому будет сохранять холодный рассудок в ее присутствии. Особенно когда над обоими нависает подозрение в жестоком убийстве.</t>
  </si>
  <si>
    <t>182-МАЛ-19СПб</t>
  </si>
  <si>
    <t>ASE000000000856482</t>
  </si>
  <si>
    <t>978-5-17-135713-9</t>
  </si>
  <si>
    <t>Поляков Ю.М.</t>
  </si>
  <si>
    <t>Как блудный муж по грибы ходил</t>
  </si>
  <si>
    <t>РУССКАЯ СОВРЕМЕННАЯ ПРОЗА И ДРАМАТУРГИЯ</t>
  </si>
  <si>
    <t>Юрий Поляков – известный русский писатель, мастер современной прозы, автор «бессрочных бестселлеров». В сборник «Как блудный муж по грибы ходил…» включены два его знаменитых романа «Замыслил я побег…» и «Грибной царь», а также повесть «Возвращение блудного мужа». Все три вещи объединены общей, «семейственной» темой. Автор со свойственной лишь ему увлекательной скрупулезностью исследует знакомые ситуации, когда привычная брачная жизнь попадает в зону турбулентности новой любви-страсти. Что делать? Как спасти семью? А может быть, без колебаний с головой броситься в омут новой, «сначальной» жизни? В каждой из трех историй герои поступают по-разному, ведь каждая семья несчастна по-своему. Как всегда, читателя ждут острые сюжеты, парадоксальные суждения, глубокий психологизм, тонкое чувство юмора и утонченная эротика.
В сборник также включено эссе «Треугольная жизнь», в котором автор, допустив нас в свою творческую лабораторию, открывает нам тайны ремесла, рассказывая историю создания произведений, вошедших в книгу.</t>
  </si>
  <si>
    <t>352-ЖАНР-18</t>
  </si>
  <si>
    <t>Замыслил я побег... Лучшая проза Юрия Полякова</t>
  </si>
  <si>
    <t>ASE000000000855405</t>
  </si>
  <si>
    <t>978-5-17-134661-4</t>
  </si>
  <si>
    <t>Парижский апофегей козленка</t>
  </si>
  <si>
    <t>В сборник знаменитого русского писателя Юрия Полякова вошли его самые известные романы и повести «Козленок в молоке», «Апофегей», «Парижская любовь Кости Гуманкова» и «Демгородок», для которых критики придумали даже специальный термин – «гротескный реализм». Прозу Полякова узнаешь с первых страниц – по социальной остроте, захватывающему сюжету, ярким метафорам, отточенному стилю, тонкой иронии и великолепному русскому языку. Он умеет сочетать несочетаемое: сатирическую остроту и щемящий чувственный лиризм. Не случайно среди его многочисленных литературных наград есть премии имени Салтыкова-Щедрина и Бунина. 
Настоящие ценители найдут в этом сборнике также и уникальные авторские эссе, в которых он с присущим ему юмором и откровенностью рассказывает о том, как рождались бестселлеры, насколько сюжеты и любовные коллизии произведений соответствуют биографии самого писателя, кто и в какой мере послужил прототипом для того или иного персонажа.
Книги Юрия Полякова легко читаются, но их трудно забыть.</t>
  </si>
  <si>
    <t>ASE000000000858665</t>
  </si>
  <si>
    <t>978-5-17-137782-3</t>
  </si>
  <si>
    <t>Любовь без мандата</t>
  </si>
  <si>
    <t>В новый сборник знаменитого русского писателя Юрия Полякова вошли его ставшие современной классикой повести «Сто дней до приказа», «ЧП районного масштаба» и «Подземный художник», а также полюбившиеся читателям романы «Небо падших» и «Любовь в эпоху перемен». Острые темы, захватывающий сюжет, глубокий психологизм, отточенный стиль, тонкая ирония и утонченная эротика – вот узнаваемые черты прозы Полякова, никого не оставляющей равнодушным. А эссе «Как я был колебателем основ» и «Писатель без мандата» позволят вам заглянуть в творческую лабораторию автора, где рождаются бестселлеры.
Прозу Полякова узнаешь с первых страниц – по социальной остроте, захватывающему сюжету, ярким метафорам, отточенному стилю, тонкой иронии и великолепному русскому языку.</t>
  </si>
  <si>
    <t>1 080</t>
  </si>
  <si>
    <t>ASE000000000856897</t>
  </si>
  <si>
    <t>978-5-17-136096-2</t>
  </si>
  <si>
    <t>Барклем Д.</t>
  </si>
  <si>
    <t>Приключения на Ежевичной поляне</t>
  </si>
  <si>
    <t>ДЕТСКАЯ ЛИТЕРАТУРА (0-3 ЛЕТ)</t>
  </si>
  <si>
    <t>Вот уже много поколений мышей живут в маленьких домиках на Ежевичной поляне, прячась ото всех в корнях и стволах деревьев. Мышки никогда не сидят без дела: они собирают урожай на полях, готовят запасы орехов и ягод на зиму, чтобы потом насладиться невероятными джемами, пудингами и соленьями в приятной компании возле камина. Но у каждого жителя Ежевичной поляны всегда найдётся время для веселья и развлечений: будь это день рождения или первый день весны.
Забавные и трогательные истории о мышатах на Ежевичной поляне впервые были опубликованы в 1980 году. Автор Джилл Барклем долго изучала природу и быт Англии XIX века, прежде чем приступить к написанию книг.
"Приключения на Ежевичной поляне" - это сборник, включающий в себя рассказы "Высокие холмы", "Дети Фиалочки", "Тайная лестница" и "Морская история".</t>
  </si>
  <si>
    <t>20-ВВ-21</t>
  </si>
  <si>
    <t>Истории на ежевичной поляне</t>
  </si>
  <si>
    <t>ASE000000000855062</t>
  </si>
  <si>
    <t>978-5-17-135646-0</t>
  </si>
  <si>
    <t>Куин Д.</t>
  </si>
  <si>
    <t>Виконт, который любил меня</t>
  </si>
  <si>
    <t>Неисправимый холостяк и повеса виконт Энтони Бриджертон наконец надумал обзавестись супругой. Но свадьбе угрожает катастрофа – ведь старшая сестра невесты решительно против кандидатуры жениха. Кейт Шеффилд уверена – такой мужчина, как Бриджертон, никогда не станет приличным мужем. Она не подпускает виконта даже близко к своей сестре. Итак, война. И ни Энтони, ни Кейт не намерены выйти из нее побежденными. Но чем дальше, тем сильнее их тянет друг к другу, а раздражение сменяется пылкой страстью, от которой не спасают ни разум, ни гордость...</t>
  </si>
  <si>
    <t>5915-AST</t>
  </si>
  <si>
    <t>Хиты экрана: Бриджертоны</t>
  </si>
  <si>
    <t>ASE000000000856749</t>
  </si>
  <si>
    <t>978-5-17-135962-1</t>
  </si>
  <si>
    <t>Предложение джентльмена</t>
  </si>
  <si>
    <t>Перед вами – самая забавная, самая романтичная версия "Золушки", которая только может существовать в жанре любовного романа!
Это история юной Софи Бекетт, сбежавшей от коварной мачехи на бал-маскарад – и повстречавшей там совсем не принца.
Потому что легкомысленный повеса, ловелас и покоритель сердец Бенедикт Бриджертон может, конечно, открыть для неопытной девушки двери в соблазнительный мир пылкой страсти, но вряд ли способен принять на себя роль спасителя. Или... способен? Ведь настоящая любовь творит чудеса!..</t>
  </si>
  <si>
    <t>ASE000000000858918</t>
  </si>
  <si>
    <t>978-5-17-138036-6</t>
  </si>
  <si>
    <t>Где властвует любовь</t>
  </si>
  <si>
    <t>Пенелопа Фезерингтон была влюблена в старшего брата своей лучшей подруги с самого детства… а он, естественно, не обращал на смешную девчонку ни малейшего внимания! Теперь же, годы спустя, Колин Бриджертон возвращается из-за границы и внезапно понимает, что маленькая девочка превратилась в прелестную девушку, которая достойна стать его женой. Тем более что он устал от холостяцкой жизни. Великолепно? Не совсем… Потому что Пенелопа снова и снова отвечает на ухаживания Колина ядовитыми насмешками. А он сходит с ума от охватившей его безумной страсти…</t>
  </si>
  <si>
    <t>4021-AST</t>
  </si>
  <si>
    <t>ASE000000000848846</t>
  </si>
  <si>
    <t>978-5-17-120415-0</t>
  </si>
  <si>
    <t>Герцог и я</t>
  </si>
  <si>
    <t>Красивый, как античный бог, и баснословно богатый Саймон Бассет, герцог Гастингс, был вожделенной добычей для всех незамужних аристократок Лондона – но не имел ни малейшего желания прощаться с радостями холостяцкой жизни. Прелестная Дафна Бриджертон отлично понимала: чтобы сделать выгодную партию, необходимо обзавестись – пусть даже только для вида – блестящим поклонником. Так появляется в свете эта парочка. Однако лукавая судьба смеется над их хитростью – и очень скоро «боевой союз» Саймона и Дафны превращается в подлинную, жгучую страсть, а старательно разыгрываемая ими любовь внезапно оказывается любовью истинной…</t>
  </si>
  <si>
    <t>340-НЕО-20</t>
  </si>
  <si>
    <t>ASE000000000852953</t>
  </si>
  <si>
    <t>978-5-17-135570-8</t>
  </si>
  <si>
    <t>Вагнер Я.</t>
  </si>
  <si>
    <t>Живые люди</t>
  </si>
  <si>
    <t>«Живые люди» — продолжение бестселлера «Вонгозеро», роман-робинзонада, герметический триллер. Одиннадцать человек — восемь взрослых и трое детей — спрятались от эпидемии на маленьком острове посреди карельской тайги. Значит ли это, что самое страшное позади? Они выжили, но отрезаны от мира и заперты вместе. Им придется зимовать, голодать и самое главное — учиться принимать друг друга, сосуществовать тесно, бок о бок. Выбор простой: измениться или погибнуть.
«Вечера, все без исключения, проходят одинаково: мы сидим в рыжем полумраке и разговариваем. Конечно, мы могли бы рассказывать о чем угодно, только всегда говорим об одном и том же: о тех последних неделях перед самым концом. О том, какими мы были беспечными идиотами. О том, как мы ничего не поняли. О том, как опоздали и никого не успели спасти, и едва спаслись сами. Если, конечно, это вообще можно назвать спасением».</t>
  </si>
  <si>
    <t>193-СРП-19</t>
  </si>
  <si>
    <t>Яна Вагнер: история одной компании</t>
  </si>
  <si>
    <t>ASE000000000852096</t>
  </si>
  <si>
    <t>978-5-17-134104-6</t>
  </si>
  <si>
    <t>Адушкина Катя</t>
  </si>
  <si>
    <t>Не моя жизнь. История про девочку, которая хотела быть собой</t>
  </si>
  <si>
    <t>ПОПУЛЯРНАЯ ПСИХОЛОГИЯ</t>
  </si>
  <si>
    <t>Главная героиня — Олеся Дубрович — обычная девчонка, «серая мышка» — так она себя называет. Однажды Олеся в шутку пишет список желаний, которые… самым невероятным образом вдруг начинают исполняться.
Сперва она становится мега-популярным блогером, затем в нее влюбляется самый красивый мальчик в школе, после…
Но действительно ли она этого хотела? Или это все-таки не ее жизнь? А главное — какую цену пришлось заплатить героине за исполнение мечты?
Ответы на сотни подростковых вопросов об отношениях с родителями и сверстниками, о поиске себя и своего призвания, о правильной расстановке приоритетов, о первой любви и предательстве.</t>
  </si>
  <si>
    <t>ДНК-26052020</t>
  </si>
  <si>
    <t>60x84/16</t>
  </si>
  <si>
    <t>Follow Your Dream</t>
  </si>
  <si>
    <t>ASE000000000838863</t>
  </si>
  <si>
    <t>978-5-17-135634-7</t>
  </si>
  <si>
    <t>Аракелян Карина</t>
  </si>
  <si>
    <t>Страшные истории. Не оставайся один в темноте…</t>
  </si>
  <si>
    <t>Ты думаешь, что гулять по заброшенному зданию — это интересно и весело? Но твои плечи начнет сжимать костлявая рука и плоть будут пронзать холодные иглы страха. 
Ты думаешь, что волшебная вещь принесет счастье своему владельцу? Но его слова путаются, переходят в крик и волчий вой, глаза наливаются кровью, он бормочет как сумасшедший, скаля зубы, и хочет принести тебя в жертву своему маленькому идолу! 
Ты думаешь, что пережить встречу с потусторонним миром было бы прикольно? Спроси у тех, кто пропал без вести, сошел с ума или превратился в кровавое месиво…
В этой книге мистический блогер Карина Аракелян собрала самые страшные истории, которые произошли с ней самой, ее семьей и ее подписчиками. Тьма коснулась их, и Карина говорит их голосом.
Тебе необязательно подвергать себя опасности в реальной жизни, чтобы утолить свой интерес, достаточно прочесть книгу. А Карина расскажет о том, как можно распознать потенциально чудовищные ситуации, как подчинить себе страх и жить дальше.</t>
  </si>
  <si>
    <t>4-ПРФ-21</t>
  </si>
  <si>
    <t>ASE000000000853901</t>
  </si>
  <si>
    <t>978-5-17-133267-9</t>
  </si>
  <si>
    <t>Бодровская Златослава</t>
  </si>
  <si>
    <t>Что имеем — не храним, потерявши — пох…</t>
  </si>
  <si>
    <t>Обещай, что ты это сделаешь.
Всегда вставай с той ноги, купи ту самую шмотку, разбей надоевший сервиз, достань праздничную посуду, обнови свою жизнь, познай гармонию с собой, полюби Вселенную, залезь на крышу с друзьями и болтай до самого рассвета.
Никогда в себе не сомневайся, только ты создаешь свое настроение.
И помни: главное — сделать первый шаг. У тебя все получится.
Это особенная книга о психологии, о любви, отношениях, дружбе, предательстве и счастье.
Сумасшедшая мотивация изменить наконец свою жизнь, перестать притворяться и показать всем себя настоящую.
Брось вызов миру — живи так, как тебе хочется!
А если кто-то не согласен — шли его на…</t>
  </si>
  <si>
    <t>72-ПРФ-20</t>
  </si>
  <si>
    <t>ASE000000000856038</t>
  </si>
  <si>
    <t>978-5-17-135304-9</t>
  </si>
  <si>
    <t>Найденская Н.Г., Трубецкова И.А.</t>
  </si>
  <si>
    <t>Код внешности от головы до пальцев ног</t>
  </si>
  <si>
    <t>МОДА, СТИЛЬ, КРАСОТА, ЭТИКЕТ. ЭРОТИКА И СЕКС</t>
  </si>
  <si>
    <t>Авторы книги «Код внешности» — Наталия Найденская и Инесса Трубецкова — это творческий союз, который в области Стиля и Имиджа постоянно генерирует идеи, реализует интересные проекты и рождает новые книги. Результатом их 20-летнего сотрудничества стали 10 книг-бестселлеров.
Книга «Код внешности» для тех, кто готов отбросить все сомнения и познать свою уникальность. С первых страниц вы попадаете в особую атмосферу Стиля и Моды, которая заставит переживать самые разнообразные эмоции — от желания разбить зеркало до слез восторга! Вам предстоит сделать много открытий о себе, поменять отношение к своей внешности в целом, фигуре и лицу и их особенностям. Вы пройдете путь от культа женской красоты к раскрытию своей индивидуальности в период гендерной революции. Авторы предлагают изученные и проверенные на практике инструменты познания своей уникальности.
Из книги вы узнаете:
– можно ли измерить красоту;
– как принять и выигрышно оформить свою внешность;
– на что готовы женщины в погоне за идеальным образом;
– какой бюст считается эталонным;
– у представительниц каких народов самые длинные и стройные ноги;
– как определить свой тип внешности и какой стиль подходит именно вам.
Сегодня знание и уважение природы своей внешности стали новым видом женской сексуальности.
«Вы родились оригиналом. Так не умрите копией!»
Джон Мейсон</t>
  </si>
  <si>
    <t>922-ВР-В-20</t>
  </si>
  <si>
    <t>Хиты по стилю</t>
  </si>
  <si>
    <t>ASE000000000855714</t>
  </si>
  <si>
    <t>978-5-17-135262-2</t>
  </si>
  <si>
    <t>Кошевар Д.В., Ликсо В.В.</t>
  </si>
  <si>
    <t>Первая книга о космосе. 1000 фотографий</t>
  </si>
  <si>
    <t>Далекие звезды и созвездия, галактики и туманности, кометы и астероиды, планеты и их спутники, загадочные черные дыры - об этих и других небесных объектах расскажет данная занимательная книга. Листая ее страницы, ты узнаешь, где начинается космос и есть ли границы у Вселенной, познакомишься с Солнечной системой и историей освоения космоса. Но главное - здесь есть огромное количество фотографий, которые превратят обычное чтение книги в захватывающее путешествие по бескрайним просторам Вселенной.
Рассматривай красочные иллюстрации, читай исчерпывающие подписи к ним, знакомься с невероятными фактами - и ты будешь знать о космосе если не все, то очень многое!
Для среднего школьного возраста.</t>
  </si>
  <si>
    <t>Обо всем на свете в 1000 фотографий</t>
  </si>
  <si>
    <t>ASE000000000855713</t>
  </si>
  <si>
    <t>978-5-17-135261-5</t>
  </si>
  <si>
    <t>Вайткене Л.Д.</t>
  </si>
  <si>
    <t>Первая книга о животных. 1000 фотографий</t>
  </si>
  <si>
    <t>Везде на территории нашей планеты - от раскаленных песков жарких пустынь до закованных во льды полюсов - можно встретить животных. Многие тебе уже, конечно, знакомы: и волк, и лев, и даже азиатский мишка панда, но о некоторых скорее всего, даже не доводилось и слышать. Познакомиться со всем многообразием фауны тебе поможет эта книга. На ее страницах приведены очень интересные статьи, описывающие образ жизни и повадки разных зверей и птиц, но главное - здесь есть большое количество фотографий, благодаря которым ты сможешь рассмотреть во всех подробностях каждое животное в естественной среде обитания. 
Рассматривай красочные фотографий, читай справочную информацию и увлекательные факты и знакомься ближе с животными миром нашей планеты!
Для среднего школьного возраста.</t>
  </si>
  <si>
    <t>ASE000000000848619</t>
  </si>
  <si>
    <t>978-5-17-135253-0</t>
  </si>
  <si>
    <t>Миропольский Д.</t>
  </si>
  <si>
    <t>Тайна двух реликвий</t>
  </si>
  <si>
    <t>ИСТОРИЧЕСКИЙ РОМАН</t>
  </si>
  <si>
    <t>«Будущее легче изобрести, чем предсказать», – уверяет мудрец. Непредсказуемое будущее всего человечества зависит от успеха необычной троицы. Молодой историк, ослепительная темнокожая женщина-математик и отставной элитный спецназовец вынуждены с риском для жизни разгадывать одну из величайших тайн, перед которой оказались бессильны древние мистики, средневековые алхимики и современный искусственный интеллект. Разгадка таится в хитросплетении многих наук – от истории с географией до генетики с квантовой физикой. Троицу преследуют могущественные враги во главе с международным гангстером. Смертельно опасные приключения сменяют друг друга, как в калейдоскопе. Стремительное действие разворачивается в разных странах на трёх континентах.</t>
  </si>
  <si>
    <t>755-ВРЕМ-19</t>
  </si>
  <si>
    <t>Тайна трех государей</t>
  </si>
  <si>
    <t>ASE000000000848759</t>
  </si>
  <si>
    <t>978-5-17-120346-7</t>
  </si>
  <si>
    <t>Стайн Р.Л.</t>
  </si>
  <si>
    <t>Пропавшая девушка</t>
  </si>
  <si>
    <t>ЗАРУБЕЖНАЯ ФАНТАСТИКА, ФЭНТЕЗИ, МИСТИКА</t>
  </si>
  <si>
    <t>Старшеклассники Шейдисайда только и говорят, что о новенькой — прекрасной и загадочной Лиззи Уокер. Откуда она? Где живет? Никто ничего не знает. Майкл Фрост буквально очарован ею. Он не может выбросить Лиззи из головы. Но чем сильнее они сближаются, тем более странной она кажется… Майкл приглашает Лиззи погонять вместе с ним и его друзьями на снегоходах, но гонки заканчиваются ужасной катастрофой. И это лишь начало убийственного кошмара... Но разве Лиззи может быть к нему причастна?</t>
  </si>
  <si>
    <t>5091-AST</t>
  </si>
  <si>
    <t>Ужастики Р. Л. Стайна. Улица страха</t>
  </si>
  <si>
    <t>ASE000000000848760</t>
  </si>
  <si>
    <t>978-5-17-120347-4</t>
  </si>
  <si>
    <t>Не ложись поздно</t>
  </si>
  <si>
    <t>Потеряв отца в ужасной аварии, Лиза едва не лишилась рассудка. Кошмары и видения не дают ей покоя, заставляя переживать трагедию вновь. Получив предложение поработать няней, Лиза охотно соглашается, надеясь, что работа поможет ей выбросить тяжелые воспоминания из головы.
Но легкий заработок оборачивается сплошным ужасом, когда знакомые Лизы начинают гибнуть один за другим, а сама она понимает, что на улице Страха кошмары иногда становятся явью...</t>
  </si>
  <si>
    <t>305-СПб-19</t>
  </si>
  <si>
    <t>ASE000000000848761</t>
  </si>
  <si>
    <t>978-5-17-120348-1</t>
  </si>
  <si>
    <t>Игры для вечеринки</t>
  </si>
  <si>
    <t>Добро пожаловать на улицу Страха...
Друзья отговаривали ее посещать вечеринку по случаю дня рождения Брендана Фиара в его фамильном поместье на таинственном острове Страха. Но Рэйчел Мартин влюблена в Брендана и в восторге от приглашения. Брендан приготовил для вечеринки много игр. Но одну игру никто не планировал — игру в убийство. Когда гости начинают умирать один за другим, Рэйчел, к своему ужасу, понимает, что она и другие подростки заперты в ловушке на маленьком острове. Вместе с убийцей.
Как выйти из смертельной игры? Рэйчел не знает, ко му довериться.
Пора понять, что всё не то, чем кажется... на острове Страха.</t>
  </si>
  <si>
    <t>259-СПб-19</t>
  </si>
  <si>
    <t>ASE000000000855010</t>
  </si>
  <si>
    <t>978-5-17-134269-2</t>
  </si>
  <si>
    <t>Жукова О.С., Леонова З.Л.</t>
  </si>
  <si>
    <t>Тренажер для развития мелкой моторики и речи</t>
  </si>
  <si>
    <t>РАЗВИТИЕ РЕБЕНКА И ПОДГОТОВКА К ШКОЛЕ (0-6 ЛЕТ)</t>
  </si>
  <si>
    <t>В этой книге вы найдете прописи, предназначенные для занятий с детьми раннего возраста. Ваш малыш с радостью будут обводить яркие крупные рисунки, а попутно потренирует мелкую моторику и научится уверенно держать карандаш. Обсуждая с ребенком веселые стишки, считалочки и сказки, положенные в основу заданий,
вы сможете значительно развить его речь и обогатить словарный запас.
Для дошкольного возраста.</t>
  </si>
  <si>
    <t>29-СПб-19М</t>
  </si>
  <si>
    <t>110x90/16*</t>
  </si>
  <si>
    <t>Школа Олеси Жуковой. Большие прописи для малышей</t>
  </si>
  <si>
    <t>ASE000000000855011</t>
  </si>
  <si>
    <t>978-5-17-134270-8</t>
  </si>
  <si>
    <t>Развиваем пальчики. Обводим, штрихуем и рисуем</t>
  </si>
  <si>
    <t>Эти прописи предназначены для занятий с детьми раннего возраста. Обводя и дорисовывая яркие забавные картинки, ваш малыш научится координировать движения руки, запомнит названия основных цветов и геометрических фигур, а также потренирует речь, воображение и внимание.
Для дошкольного возраста.</t>
  </si>
  <si>
    <t>ASE000000000856687</t>
  </si>
  <si>
    <t>978-5-17-135909-6</t>
  </si>
  <si>
    <t>Веселые прописи для умников и умниц</t>
  </si>
  <si>
    <t>Эти прописи предназначены для занятий с детьми раннего возраста. Обводя линии и рисунки, простые слова и короткие предложения, малыш потренирует мелкую моторику и глазомер, научится правильно держать карандаш и ориентироваться на листе бумаги — то есть разовьет все навыки, необходимые для овладения письмом.
Для дошкольного возраста.</t>
  </si>
  <si>
    <t>ASE000000000855012</t>
  </si>
  <si>
    <t>978-5-17-134271-5</t>
  </si>
  <si>
    <t>Первые прописи: буквы и цифры, чтение и счет</t>
  </si>
  <si>
    <t>В этой книге вы найдете задания, выполняя которые малыш запомнит буквы и цифры, научится их писать, овладеет первыми навыками чтения и счета, познакомится с основными формами и цветами, а также разовьет мышление, внимание, воображение и речь — все те навыки, которые необходимы для дальнейшего успешного
обучения.
Для дошкольного возраста.</t>
  </si>
  <si>
    <t>ASE000000000840513</t>
  </si>
  <si>
    <t>978-5-17-112337-6</t>
  </si>
  <si>
    <t>Карпачев С.П.</t>
  </si>
  <si>
    <t>Масоны. Популярная история: организация, облик, деятельность</t>
  </si>
  <si>
    <t>БИОГРАФИИ. МЕМУАРЫ</t>
  </si>
  <si>
    <t>Масонство окружено ореолом тайн. По одним легендам, масоны ведут
свое происхождение от времени библейских патриархов или языческих
мистерий, по другим, — от времени Соломонова храма или Крестовых по-
ходов. Большинство исследователей считают, что корнями знаменитого
движения были средневековые строительные гильдии каменщиков и ис-
кания европейских интеллектуалов.
Что представляет собой масонство? Когда были созданы первые орде-
на и где располагались их ложи? Почему масоны называли свою деятель-
ность «королевским искусством»? В какой период мировой истории воль-
ные каменщики стали частью русской культурной жизни, а главное — кто
были их известные представители?
Сергей Карпачев пытается объективно и непредвзято разобраться
в сути этого исторического феномена.</t>
  </si>
  <si>
    <t>231-ВР-П-21</t>
  </si>
  <si>
    <t>Интересный научпоп</t>
  </si>
  <si>
    <t>ASE000000000830975</t>
  </si>
  <si>
    <t>978-5-17-135799-3</t>
  </si>
  <si>
    <t>Привалов К.Б.</t>
  </si>
  <si>
    <t>Яды: Полная история. От мышьяка до "Новичка"</t>
  </si>
  <si>
    <t>«Всё есть яд, и ничто не лишено ядовитости; одна лишь доза делает яд незаметным», — утверждал знаменитый естествоиспытатель и медик эпохи Возрождения Парацельс. В летопись человечества вписаны роковые страницы жестоких отравлений. Античный мир, Ренессанс, век Просвещения, современность… В любые времена отравляющие вещества становились оружием трусов и негодяев, фанатиков и маньяков, палачей и вершителей судеб. Все это отражено в уникальной книге — первой полной истории ядов. Ее герои — Клеопатра и Нерон, Сократ и Ганнибал, Горький и Золя, Сталин и Петр I… А сцена этого нескончаемого, жестокого и захватывающего спектакля — весь мир.</t>
  </si>
  <si>
    <t>432-ВР-П-21</t>
  </si>
  <si>
    <t>ASE000000000856846</t>
  </si>
  <si>
    <t>978-5-17-136055-9</t>
  </si>
  <si>
    <t>Матвеев С.А.</t>
  </si>
  <si>
    <t>Все правила русского языка. Уникальный справочник</t>
  </si>
  <si>
    <t>ГУМАНИТАРНЫЕ НАУКИ</t>
  </si>
  <si>
    <t>Книга «Все правила русского языка. Уникальный справочник» включает основные правила орфографии и пунктуации. Удобное расположение теоретического материала с многочисленными примерами из классической художественной литературы способствует лучшему усвоению информации.  
В конце книги расположены приложения, которые помогут читателю расширить кругозор и углубить знания.
Справочник будет полезен школьникам в качестве вспомогательного материала к школьной программе, а также всем, кто хочет быть грамотным.</t>
  </si>
  <si>
    <t>134-ЛИН-15</t>
  </si>
  <si>
    <t>Отчуждения исключительного права</t>
  </si>
  <si>
    <t>Учимся без репетитора</t>
  </si>
  <si>
    <t>ASE000000000856848</t>
  </si>
  <si>
    <t>978-5-17-136056-6</t>
  </si>
  <si>
    <t>.</t>
  </si>
  <si>
    <t>Орфографический словарь русского языка</t>
  </si>
  <si>
    <t>ИНОСТРАННЫЕ ЯЗЫКИ</t>
  </si>
  <si>
    <t>Орфографический словарь русского языка содержит 1000 наиболее распространённых словарных слов. Каждое слово дается с ударением, представлены все его грамматические формы. Словник соответствует ФГОС.
Словарь предназначен для всех, кто хочет грамотно говорить и писать по-русски.</t>
  </si>
  <si>
    <t>1-ЛИН-18</t>
  </si>
  <si>
    <t>ASE000000000856195</t>
  </si>
  <si>
    <t>978-5-17-135440-4</t>
  </si>
  <si>
    <t>Все правила английского языка. Уникальный справочник</t>
  </si>
  <si>
    <t>Это пособие раз и навсегда избавит вас от необходимости искать себе репетитора по английскому языку и загромождать книжную полку бесконечной вереницей справочных изданий.  В этой книге собраны все правила английского языка, представленные в виде схем и таблиц, которые сопровождаются яркими примерами и упражнениями. В качестве приложения дана таблица неправильных глаголов, варианты замены наиболее часто употребляемых и избитых слов, а также фразовые глаголы. Все, что необходимо для освоения английского языка у вас в руках. Учитесь без репетитора, учитесь с удовольствием!
Издание рассчитано как на учащихся старших классов, так и на студентов и преподавателей. Подойдет для любого уровня владения языком.</t>
  </si>
  <si>
    <t>138-ЛИН-20</t>
  </si>
  <si>
    <t>ASE000000000856194</t>
  </si>
  <si>
    <t>978-5-17-135439-8</t>
  </si>
  <si>
    <t>Англо-русский русско-английский словарь с произношением</t>
  </si>
  <si>
    <t>Этот словарь содержит более 4000 самых употребительных слов, каждое из которых сопровождается транскрипцией. Также издание включает в себя информацию о фонетике английского языка, представленную в понятной и доступной форме. В качестве приложения дается таблица неправильных глаголов. Словарь предназначен для тех, кто твердо решил освоить английский язык или же задался целью слегка расширить свой словарный запас.</t>
  </si>
  <si>
    <t>66-ЛИН-15</t>
  </si>
  <si>
    <t>ASE000000000856275</t>
  </si>
  <si>
    <t>978-5-17-135505-0</t>
  </si>
  <si>
    <t>Пифагоров А.</t>
  </si>
  <si>
    <t>Математика для дебилов</t>
  </si>
  <si>
    <t>ЕСТЕСТВЕННЫЕ НАУКИ</t>
  </si>
  <si>
    <t>Ну в общем, привет всем! Не то, чтобы я вас всех считаю тупыми, или у меня ЧСВ шкалит, но чем ходить на никчемные тренинги, почитай лучше книгу. Ты научишься считать проценты, чтобы можно было проверить, не нагрели ли тебя со скидками, сможешь решать всякие задачки на собеседованиях, и не только на вакансии курьера. А, ну и узнаете пару интересных фактов из мира математики, так, для кругозора, ведь если на первом свидании сказануть пару умных слов — начинают думать, что ты умный и обладаешь богатым внутренним миром (нет). В общем, подписывайся на канал, жми колокольчик и читай книгу полностью. Заглядывай в Инстаграм @prepod_pro100.</t>
  </si>
  <si>
    <t>172-ЛИН-20</t>
  </si>
  <si>
    <t>Книги для дебилов</t>
  </si>
  <si>
    <t>ASE000000000856189</t>
  </si>
  <si>
    <t>978-5-17-135433-6</t>
  </si>
  <si>
    <t>Державина В.А.</t>
  </si>
  <si>
    <t>Английский язык для малышей</t>
  </si>
  <si>
    <t>В эту книгу вошло всё самое необходимое для начала изучения английского языка с детьми в возрасте от 4 до 6 лет. Советы и методические рекомендации для родителей по обучению малышей английскому языку позволят пользоваться книгой как в детских дошкольных учебных заведениях, так и на самостоятельных занятиях с детьми в домашней обстановке. 
Пособие содержит 40 уроков по самым важным темам, творческие задания на повторение и закрепление пройденного, а также прописи английских букв.
Чудесные авторские иллюстрации, вызывают интерес к занятиям. Наиболее употребительные слова и фразы доступны для восприятия даже самыми маленькими учащимися</t>
  </si>
  <si>
    <t>45-ЛИН-15</t>
  </si>
  <si>
    <t>75x88/16*</t>
  </si>
  <si>
    <t>Суперобучалочка</t>
  </si>
  <si>
    <t>ASE000000000856843</t>
  </si>
  <si>
    <t>978-5-17-136052-8</t>
  </si>
  <si>
    <t>Алексеев Ф.С.</t>
  </si>
  <si>
    <t>Букварь для малышей</t>
  </si>
  <si>
    <t>Предлагаемое пособие поможет ребёнку выучить русский алфавит, верно произносить звуки и буквосочения, развить навыки чтения и расширить словарный запас. Крупные буквы, яркие картинки к словам и чтение по слогам помогут быстро освоить соотнесение звука и буквы, дадут зрительную подсказку учащимся. На каждой странице пособия даны простые задания на произнесение слогов, слов и целых фраз по принципу "от простого - к сложному". В конце книги даются справочные материалы о звуках и буквах в помощь родителям.</t>
  </si>
  <si>
    <t>14-ЛИН-21</t>
  </si>
  <si>
    <t>ASE000000000848203</t>
  </si>
  <si>
    <t>978-5-17-119942-5</t>
  </si>
  <si>
    <t>Чон С.</t>
  </si>
  <si>
    <t>Медсестра-заклинательница</t>
  </si>
  <si>
    <t>Медсестра Ан Ынён работает в школе М не так давно. За это время она почему-то не стремится попасть в кружок местных сплетников, разузнать причину хромоты учителя иероглифики и гонять чаи с остальными учителями на переменах, как ее предшественница. Вместо этого девушка носит  под медицинским халатом за поясом игрушечный пистолет и радужный пластиковый меч для борьбы со злыми духами. С самого детства Ынён видела мир не так, как другие: одинокие призраки в виде желе, жившие в стене ее дома или на детской площадке, следы эктоплазмы, оставшиеся от человеческих сожалений, безответной любви и внезапной смерти. Вооружившись положительной энергией, медсестра-заклинательница Ан Ынён вместе с учителем иероглифики, оказавшимся обладателем сильнейшего щита против духов, борется с различной нечестью, обосновавшейся в школе. Удастся ли им защитить детей?</t>
  </si>
  <si>
    <t>5789-AST</t>
  </si>
  <si>
    <t>К-Драма</t>
  </si>
  <si>
    <t>ASE000000000856329</t>
  </si>
  <si>
    <t>978-5-17-135555-5</t>
  </si>
  <si>
    <t>Чхве Ч.</t>
  </si>
  <si>
    <t>К солнцу за горизонт</t>
  </si>
  <si>
    <t>Можем ли мы оставаться людьми в мире, ввергнутом пандемией в апокалиптический хаос? 
Когда мир рушится, привычное положение в обществе, стереотипы, мнение окружающих, финансовый достаток – ничто из этого не поможет выжить, не поможет сохранить человечность.
Три молодые женщины в разное время начинают свой путь из Южной Кореи в поисках безопасного места. Пробираясь по заснеженным бескрайним просторам России, они сталкиваются с мародерами, убийцами, фанатиками, безжалостной стихией и собственным одиночеством. Каждая из них находит спасение в любви в разных её ипостасях – в любви к сыну, к супругу, к сестре. Когда их пути пересекутся, они узнают друг в друге человека. Того, что сохранила любовь, невзирая на рухнувший мир, принесший за собой ужас и лишения.  Через холодную зиму любовь ведет их туда, где садится солнце, за горизонт. 
«К солнцу за горизонт» — роман южнокорейской писательницы Чхве Чинён, получившей премии «Сильчхон мунхак» и «Хангёре мунхаксан». Чхве Чинён автор романов «Имя девушки, скользнувшей мимо тебя», «Бесконечная песня», «Почему я не умерла», «Доказательство дружбы», а также сборника рассказов «Юла».</t>
  </si>
  <si>
    <t>29-ЛИН-21</t>
  </si>
  <si>
    <t>ASE000000000856280</t>
  </si>
  <si>
    <t>978-5-17-135509-8</t>
  </si>
  <si>
    <t>Селянцева Н.В.</t>
  </si>
  <si>
    <t>Английский язык. Наглядный курс для школьников</t>
  </si>
  <si>
    <t>Издание представляет собой наглядный справочник для школьников. В этом пособии представлен полный грамматический курс по английскому языку, соответствующий требованиям основного общего образования.
В этом пособии приводятся сведения за весь школьный курс английского языка. Все правила грамматики представлены в наглядной форме, содержат примеры с переводом. Материал подается от простого к сложному. Пособие охватывает и морфологию, и синтаксис, и лексику. В конце книги есть разделы с рекомендациями по написанию письма и сочинения-рассуждения, а также разбор наиболее часто допускаемых ошибок. Все разделы содержат ссылку на кодификатор ЕГЭ, где указаны основные элементы, проверяемые на экзамене, и требования к подготовке для выпускников образовательных организаций.
Издание предназначено для школьников старших классов, рекомендуется для подготовки к урокам, контрольным работам и к ЕГЭ.</t>
  </si>
  <si>
    <t>163-ЛИН-20</t>
  </si>
  <si>
    <t>Наглядный курс для школьников</t>
  </si>
  <si>
    <t>ASE000000000856279</t>
  </si>
  <si>
    <t>978-5-17-135508-1</t>
  </si>
  <si>
    <t>Андреева Е.А.</t>
  </si>
  <si>
    <t>Русский язык. Наглядный курс для школьников</t>
  </si>
  <si>
    <t>В книге представлены сведения за весь школьный курс русского языка по темам, которые даны в демонстрационной версии ЕГЭ. Пособие содержит сведения по орфографии, пунктуации, орфоэпии, морфологии, лексикологии, фразеологии, о тексте, средствах связи предложений и художественных средствах. Материал полностью подходит для подготовки к ЕГЭ и поможет систематизировать знания, вспомнить проблемные темы. 
В каждой главе есть разбор заданий из ЕГЭ с подробными алгоритмами и важными замечаниями автора.
Пособие предназначено для учащихся средней школы, а также для тех, кто готовится к ЕГЭ.</t>
  </si>
  <si>
    <t>35-ЛИН-21</t>
  </si>
  <si>
    <t>ASE000000000856031</t>
  </si>
  <si>
    <t>978-5-17-135601-9</t>
  </si>
  <si>
    <t>Серкин В.</t>
  </si>
  <si>
    <t>Мышление шамана</t>
  </si>
  <si>
    <t>ЭЗОТЕРИКА. САМОПОЗНАНИЕ. ТАЙНЫЕ ЯВЛЕНИЯ</t>
  </si>
  <si>
    <t>Серкин Владимир Павлович – доктор психологических наук, профессор департамента психологии Национального исследовательского университета «Высшая школа экономики» (НИУ ВШЭ).
Особенности мышления шамана обусловлены, во многом, двумя факторами: 
– спецификой культуры той общности, в которой действует шаман (основные деятельности: оленеводство, морской зверобойный промысел, охота, добыча рыбы и собирательство);
– спецификой особой деятельности, обусловленной ролью шамана как посредника между Миром Человека и Мирами Духов, Предков и Стихий. 
Для описания мышления шамана сегодня не хватает языковых средств. Это естественно, так как деятельность шамана в родоплеменном обществе не является массовой и поэтому не является предметом коммуникации. Однако я старался не вводить новых терминов кроме двух, достаточно очевидных по составу: ноогенез и психотело. В тексте использованы как работы уже авторитетных авторов, так и свидетельства описания жизни и деятельности известных экстрасенсов и прогнозистов. Конечно, опирался также на свои наблюдения и на рассказы свидетелей, заслуживающих доверия.</t>
  </si>
  <si>
    <t>783-ВР-В-20</t>
  </si>
  <si>
    <t>Хохот шамана</t>
  </si>
  <si>
    <t>AST000000000152181</t>
  </si>
  <si>
    <t>978-5-17-084421-0</t>
  </si>
  <si>
    <t>ПЕРЕД ВАМИ – КНИГА-СЕНСАЦИЯ!
В 1997 году психолог Владимир Серкин случайно познакомился с человеком, которого все окружающие считали шаманом.
Результатом их довольно долгого общения стала книга «Хохот Шамана», в которой приведены обработанные фрагменты дневниковых записей диалогов с человеком, живущим необычной жизнью и общающимся не только с людьми, но и с другими существами, владеющим множеством удивительных практик.
Некоторые читатели сравнивают «Хохот Шамана» с «Учением дона Хуана» Карлоса Кастанеды.</t>
  </si>
  <si>
    <t>333-ВРЕМ-14</t>
  </si>
  <si>
    <t>ASE000000000856089</t>
  </si>
  <si>
    <t>978-5-17-135346-9</t>
  </si>
  <si>
    <t>Свобода шамана</t>
  </si>
  <si>
    <t>Владимир Серкин – доктор психологических наук, профессор, работает в департаменте психологии НИУ ВШЭ (Национальный исследовательский университет «Высшая школа экономики»). Автором опубликовано несколько учебников по психосемантике и методологии психологии, монографии и более 150 научных и научно-методических работ.
Уже более 20 лет автор описывает систему мировоззрения и необычный образ жизни человека, которого все окружающие считают шаманом.
Первая книга Владимира Серкина «Хохот Шамана» выдержала уже десять переизданий на русском языке, переведена и издана в Европе. Книга «Свобода Шамана» – дополненное переработанное в 2012 и 2021 гг. издание первой книги об одном из периодов жизни «человека будущего». Общаясь с группами людей и другими существами, Шаман овладел многочисленными необычными практиками, позволяющими ему влиять на окружающий мир, видеть действительность иначе и быть членом не только человеческих сообществ. В то же время Шаман рационален и практичен, знает, как добиться цели, взаимодействовать с другими: многие размышления и советы поражают одновременно глубиной и доступностью мгновенной реализации, применимостью в современной жизни.</t>
  </si>
  <si>
    <t>ASE000000000856469</t>
  </si>
  <si>
    <t>978-5-17-135693-4</t>
  </si>
  <si>
    <t>Дмитриева В.Г.</t>
  </si>
  <si>
    <t>Полный курс обучающих занятий для подготовки к школе. 6-7 лет</t>
  </si>
  <si>
    <t>«Полный годовой курс обучающих занятий для подготовки к школе» — пособие для заботливых родителей и их детей. Оно поможет научить ребенка считать, решать задачи на сложение и вычитание, а также читать, не только слоги или предложения, но и небольшие тексты. Эффективно подготовиться к школе можно всего за двадцать минут в день.
В каждом разделе есть полезные советы о том, сколько заниматься по книге, как выполнять интерактивные задания и решать тесты.
Для детей дошкольного возраста.</t>
  </si>
  <si>
    <t>032/21</t>
  </si>
  <si>
    <t>Полный курс обучающих занятий</t>
  </si>
  <si>
    <t>ASE000000000855988</t>
  </si>
  <si>
    <t>978-5-17-135247-9</t>
  </si>
  <si>
    <t>Матвеева А.С.</t>
  </si>
  <si>
    <t>Полный курс обучающих занятий 4-5 лет</t>
  </si>
  <si>
    <t>В книгу «Полный курс обучающих занятий. 4–5 лет» вошли лучшие развивающие задания для детей дошкольного возраста. С их помощью ребята смогут развить интеллект и воображение, расширить словарный запас, потренировать память и внимание. В ходе весёлых и полезных занятий дети узнают много нового и подготовятся к школе.
Для дошкольного возраста.</t>
  </si>
  <si>
    <t>010/21</t>
  </si>
  <si>
    <t>ASE000000000855987</t>
  </si>
  <si>
    <t>978-5-17-135246-2</t>
  </si>
  <si>
    <t>Полный курс обучающих занятий 5-6 лет</t>
  </si>
  <si>
    <t>В книгу «Полный курс обучающих занятий. 5–6 лет» вошли лучшие развивающие задания для детей дошкольного возраста. Занимаясь по книге, ребята смогут развить интеллект и воображение, расширить словарный запас, потренировать внимание и подготовиться к школе.
Для дошкольного возраста.</t>
  </si>
  <si>
    <t>009/21</t>
  </si>
  <si>
    <t>ASE000000000856283</t>
  </si>
  <si>
    <t>978-5-17-135512-8</t>
  </si>
  <si>
    <t>Английский словарь в картинках для самых маленьких</t>
  </si>
  <si>
    <t>В этот небольшой словарик вошли самые употребительные слова, с которых начинают изучать английский язык. Слова разбиты по темам и дополнены веселыми иллюстрациями. Так запоминать слова легче и интереснее.
После словарика даются прописи на каждую букву английского алфавита. Ваш ребенок может тренироваться не только в запоминании и произношении, но и в написании слов.
Изучение английского языка — это путь к развитию суперспособностей!</t>
  </si>
  <si>
    <t>52-ЛИН-16</t>
  </si>
  <si>
    <t>Развиваем суперспособности у малышей</t>
  </si>
  <si>
    <t>ASE000000000856285</t>
  </si>
  <si>
    <t>978-5-17-135513-5</t>
  </si>
  <si>
    <t>Английский для самых маленьких</t>
  </si>
  <si>
    <t>Данное пособие поможет вашему ребенку сделать первые шаги в изучении английского языка. В книге даются основные слова, с которых начинают обучение, простые фразы, вопросы и ответы о семье и окружающих предметах, а также элементарные правила английского языка в доступной для ребенка форме. А яркие картинки сделают обучение увлекательным. 
Изучение английского языка — это путь к развитию суперспособностей!</t>
  </si>
  <si>
    <t>44-ЛИН-15</t>
  </si>
  <si>
    <t>ASE000000000852491</t>
  </si>
  <si>
    <t>978-5-17-126999-9</t>
  </si>
  <si>
    <t>Матвеева А.С., Горбунова И.В.</t>
  </si>
  <si>
    <t>Учусь говорить! 0+</t>
  </si>
  <si>
    <t>Для того чтобы ребёнок с первых дней жизни развивался физически, эмоционально, интеллектуально, он должен играть. Книга «Учусь говорить! 0+» создана по авторской методике А.С. Матвеевой — это коллекция весёлых развивающих заданий для самых маленьких. Кроха выучит новые слова, потренирует пальчики, послушает весёлые рифмовки, поиграет с картинками и освоит первые речевые навыки. 
Для детей до 3 лет.</t>
  </si>
  <si>
    <t>113/20</t>
  </si>
  <si>
    <t>Развиваем речь малыша</t>
  </si>
  <si>
    <t>ASE000000000855094</t>
  </si>
  <si>
    <t>978-5-17-134348-4</t>
  </si>
  <si>
    <t>Учусь говорить! 1+</t>
  </si>
  <si>
    <t>Книга «Учусь говорить! 0+» создана по авторской методике А.С. Матвеевой — логопеда высшей категории, педагога с 30-летним опытом работы. Это развивающее пособие и занимательная, полезная игра. Вместе с мамой перелистывая красочные странички, малыш рассмотрит забавные  картинки, с удовольствием послушает весёлые рифмовки, поиграет со сказкой, получит представления об окружающем мире и произнесёт свои первые слова. 
Для детей до 3 лет.</t>
  </si>
  <si>
    <t>114/20</t>
  </si>
  <si>
    <t>ASE000000000853145</t>
  </si>
  <si>
    <t>978-5-17-135619-4</t>
  </si>
  <si>
    <t>Александр К. Р.</t>
  </si>
  <si>
    <t>Зона ужаса</t>
  </si>
  <si>
    <t>ДЕТСКАЯ И ПОДРОСТКОВАЯ ФАНТАСТИКА, ФЭНТЕЗИ, МИСТИКА (ДО 16 ЛЕТ)</t>
  </si>
  <si>
    <t>Для всех фанатов Р. Л. Стайна — новое поколение ужастиков!
Готовы ли вы отправиться в путешествие — прямо навстречу своим страхам?
Если ты не противостоишь своим страхам, они уничтожат тебя.
Когда пятеро детей получаются таинственное приглашение явиться на кладбище в полночь, они не воспринимают его всерьез. Когда они находят надгробие, надпись на котором призывает выкопать могилу под ним, они думают, будто и это тоже шутка. 
Но это не шутка. 
С ними решила поиграть злая сила, которая принимает облик их страхов. 
Акула, чей плавник уже виднеется на поверхности воды. 
Призраки повсюду. 
Страх оказаться погребенной заживо. 
Змея, готовая ужалить. 
Злой клоун, преследующий тебя. 
Эти страхи... они не исчезнут просто так.
Борись с ними, или они уничтожат тебя...
К. Р. Александр — автор, который сочиняет ужастики, основанные на реальных событиях, для отважных ребят. Хотя... Могло ли такое случиться на самом деле?.. Кто знает... Читайте эту леденящую душу историю скорее, ведь Алекс — так зовут автора на самом деле — с нетерпением ждет возможности испугать вас снова.</t>
  </si>
  <si>
    <t>175-МЛА-20</t>
  </si>
  <si>
    <t>Ужастики К. Р. Александра</t>
  </si>
  <si>
    <t>ASE000000000854203</t>
  </si>
  <si>
    <t>978-5-17-133455-0</t>
  </si>
  <si>
    <t>Александр К.Р.</t>
  </si>
  <si>
    <t>Собирательница</t>
  </si>
  <si>
    <t>Джози всегда любила навещать свою бабушку. Но когда ее заставляют переехать к ней, она замечает, что что-то… не так. У бабушки есть несколько весьма странных правил:
Никогда не оставлять окна открытыми после наступления темноты.
Никаких кукол в доме.
Никогда, ни при каких обстоятельствах не заходить в дом в лесу.
Джози слегка напугана, но, к счастью, школа, в которую она ходит, кажется вполне нормальной. Ей даже удается подружиться с популярной девочкой по имени Ванесса. И когда та приглашает ее к себе в гости, Джози ни о чем не подозревает. Сомнения не появляются у нее даже тогда, когда Ванесса ведет ее через лес по старой тропинке к дому, о котором бабушка ее предупреждала…
К дому, который зовет Джози.</t>
  </si>
  <si>
    <t>152-МЛА-20</t>
  </si>
  <si>
    <t>ASE000000000856899</t>
  </si>
  <si>
    <t>978-5-17-136098-6</t>
  </si>
  <si>
    <t>Тан Ч.</t>
  </si>
  <si>
    <t>Ищи в себе</t>
  </si>
  <si>
    <t>В этой книге творчески объединены древняя медитативная практика дзен-буддизма и современные научные открытия в области эмоционального интеллекта. В результате получился мировой бестселлер, воплощающий одну из лучших идей корпоративной культуры Google: человек, у которого есть блестящая идея, в самом деле способен изменить мир. Но для этого надо ежедневно посвящать время и силы исследованию и совершенствованию собственного внутреннего мира.</t>
  </si>
  <si>
    <t>352-НЕО-20</t>
  </si>
  <si>
    <t>Власть и успех</t>
  </si>
  <si>
    <t>ASE000000000854625</t>
  </si>
  <si>
    <t>978-5-17-133879-4</t>
  </si>
  <si>
    <t>Дахигг Ч.</t>
  </si>
  <si>
    <t>Власть привычки: почему мы живем и работаем именно так, а не иначе</t>
  </si>
  <si>
    <t>Лауреат Пулитцеровской премии Чарлз Дахигг открывает перед читателями увлекательный мир последних научных открытий, которые объясняют, как формируются и почему существуют привычки, а также то, как их можно изменить.
Как «Starbucks» завоевывает своих клиентов?
Возможно ли запрограммировать себя на победу?
Влияют ли привычки одного человека на достижение общей цели?
Умело подкрепляя научную информацию интереснейшими примерами — историями из жизни крупных корпораций, успешных спортивных команд и даже движения за гражданские права, — Дахигг подводит нас к совершенно новому пониманию человеческой натуры и ее поистине неограниченного потенциала.
От силы привычки зависит все: занятия спортом и борьба с лишним весом, профессиональная эффективность и финансовый успех. Изменяя привычки, мы способны изменить и свою жизнь, и мир вокруг нас!</t>
  </si>
  <si>
    <t>365-НЕО-16</t>
  </si>
  <si>
    <t>ASE000000000855934</t>
  </si>
  <si>
    <t>978-5-17-135191-5</t>
  </si>
  <si>
    <t>Стаббс К.</t>
  </si>
  <si>
    <t>Вспыш и Чудо-машинки. Приключения чудо-машинок</t>
  </si>
  <si>
    <t>Знакомьтесь! Перед вами легендарный гонщик Аксель-Сити Вспыш и его верный друг и водитель Эй-Джей. В этой книге вы узнаете, как Вспыш подружился с гонщиками и впервые принял участие в Мега-турнире чудо-машинок! Машинок ждут приключения и множество трудностей, что приготовил для них главный соперник Вспыша Крушила, готовый пойти на всё, лишь бы победа досталась ему.</t>
  </si>
  <si>
    <t>CMS# 83355</t>
  </si>
  <si>
    <t>Вспыш и Чудо-машинки. Истории</t>
  </si>
  <si>
    <t>ASE000000000855961</t>
  </si>
  <si>
    <t>978-5-17-135219-6</t>
  </si>
  <si>
    <t>Берриос Ф.</t>
  </si>
  <si>
    <t>Вспыш и Чудо-машинки. Ветер приключений</t>
  </si>
  <si>
    <t>Когда на улице чудесный летний денёк, почему бы не позвать друзей освежиться и прокатиться по реке? Сказано — сделано! Вспыш, Эй-Джей, Рык и Гэби мчатся на всех парусах! Но кто это плывёт к друзьям? Конечно Крушила, который любую поездку умеет превратить в состязание и обязательно будет жульничать, чтобы одержать победу! Но получится ли у него на этот раз?</t>
  </si>
  <si>
    <t>ASE000000000856383</t>
  </si>
  <si>
    <t>978-5-17-135607-1</t>
  </si>
  <si>
    <t>Том и Джерри. Игры и головоломки (с наклейками)</t>
  </si>
  <si>
    <t>ДЕТСКИЕ И ПОДРОСТКОВЫЕ РАСКРАСКИ И АКТИВИТИ (4 ЛЕТ И СТАРШЕ)</t>
  </si>
  <si>
    <t>Непоседа-мышонок Джерри снова не даёт домашнему коту Тому насладиться спокойной жизнью! В этой книге вы найдёте весёлые задания, раскраски и головоломки от самого известного мультяшного дуэта.</t>
  </si>
  <si>
    <t>4831-AST</t>
  </si>
  <si>
    <t>Том и Джерри. Активити и раскраски</t>
  </si>
  <si>
    <t>ASE000000000856390</t>
  </si>
  <si>
    <t>978-5-17-135611-8</t>
  </si>
  <si>
    <t>Том и Джерри. Игры и задания (с наклейками)</t>
  </si>
  <si>
    <t>ASE000000000856388</t>
  </si>
  <si>
    <t>978-5-17-135610-1</t>
  </si>
  <si>
    <t>Том и Джерри. Игры и загадки (с наклейками)</t>
  </si>
  <si>
    <t>ASE000000000856396</t>
  </si>
  <si>
    <t>978-5-17-135620-0</t>
  </si>
  <si>
    <t>Том и Джерри. Раскраска (красная)</t>
  </si>
  <si>
    <t>Невероятная парочка – кот Том и мышонок Джерри – приглашают тебя добавить цвета в их весёлые приключения! Скорее бери карандаши, фломастеры или краски и помоги Тому наконец поймать проказника Джерри!</t>
  </si>
  <si>
    <t>ASE000000000856395</t>
  </si>
  <si>
    <t>978-5-17-135618-7</t>
  </si>
  <si>
    <t>Том и Джерри. Раскраска (зеленая)</t>
  </si>
  <si>
    <t>ASE000000000856391</t>
  </si>
  <si>
    <t>978-5-17-135613-2</t>
  </si>
  <si>
    <t>Том и Джерри. Игры и лабиринты (с наклейками)</t>
  </si>
  <si>
    <t>ASE000000000856274</t>
  </si>
  <si>
    <t>978-5-17-135503-6</t>
  </si>
  <si>
    <t>Кеплер Л.</t>
  </si>
  <si>
    <t>Призраки не лгут</t>
  </si>
  <si>
    <t>Ларс Кеплер — псевдоним шведской супружеской пары, Александра и Александры Коэльо Андорил. Их первый остросюжетный роман “Гипнотизер” стал мировым бестселлером и положил начало захватывающей детективной серии. За “Гипнотизером”, переведенным на четыре десятка языков, последовал не менее успешный “Контракт Паганини”, а за ним “Призраки не лгут” — третий по счету роман о загадочном красавце сыщике по имени Йона Линна.
В интернате для трудновоспитуемых девочек-подростков происходят кровавые убийства. Найдены мертвыми одна из воспитанниц и медсестра — у обеих руки плотно прижаты к лицу, словно они пытаются спрятать глаза от убийцы. В интернате воцаряются страх и подозрительность. К расследованию привлечен комиссар Йона Линна, правда лишь в качестве наблюдателя — он сам находится под служебным расследованием. Но разве может это остановить настоящего супермена, когда речь идет о жизни детей?</t>
  </si>
  <si>
    <t>169-Кор-18</t>
  </si>
  <si>
    <t>80x100/32</t>
  </si>
  <si>
    <t>Master Detective (мягкая обложка)</t>
  </si>
  <si>
    <t>ASE000000000856272</t>
  </si>
  <si>
    <t>978-5-17-135501-2</t>
  </si>
  <si>
    <t>Кеплер Ларс</t>
  </si>
  <si>
    <t>Гипнотизер</t>
  </si>
  <si>
    <t>Литературный дебют супружеской пары, пишущей под псевдонимом Ларс Кеплер, произвел ошеломляющее впечатление на читателей, критиков и издателей. Первый шведский роман, с колоссальным успехом проданный за рубеж еще до публикации в Швеции, “Гипнотизер” положил начало захватывающей детективной серии о расследованиях комиссара уголовной полиции Йоны Линны.
В пригороде Стокгольма в раздевалке спортивного клуба найден зверски убитый мужчина. Позже в его доме обнаруживают зарубленных с чудовищной жестокостью жену и маленькую дочь. Похоже, убийца задался целью вырезать всю семью, однако тяжело раненный сын выжил. Йона Линна узнает, что в живых остался еще один член семьи — старшая сестра мальчика. Он понимает: необходимо найти девушку до того, как это сделает убийца. Чтобы поскорее допросить единственного свидетеля, Йона Линна связывается с врачом Эриком Марией Барком и убеждает его загипнотизировать мальчика. Только так можно получить описание преступника. Эрик нарушает свое давнее обещание отказаться от занятий гипнозом. И цепочка невероятных событий начинает неумолимо разматываться…</t>
  </si>
  <si>
    <t>120-Кор-16</t>
  </si>
  <si>
    <t>ASE000000000856273</t>
  </si>
  <si>
    <t>978-5-17-135502-9</t>
  </si>
  <si>
    <t>Контракт Паганини</t>
  </si>
  <si>
    <t>Летней ночью на борту безлюдной яхты, дрейфующей в шхерах Стокгольма, находят утопленницу в сухой одежде. На следующий день в богатом районе Эстермальм умирает мужчина. Как ему удалось повеситься на ламповом крюке в абсолютно пустой комнате с высокими потолками, где не на что взобраться? Стремительно раскручивается цепь мрачных событий. Странным образом они связаны со скрипкой, принадлежавшей великому Паганини, и губительным контрактом, осененным его именем. И напрасно двое влюбленных пытаются найти спасение на обманчиво приветливых островках среди фьордов — бесстрастный убийца методично идет по их следу.
“Контракт Паганини” — продолжение детективной серии, начало которой было положено “Гипнотизером”. И в новом триллере жуткий клубок преступлений распутывает уже знакомый нам комиссар Йона Линна, талантливый сыщик с внешностью киногероя и склонностью к меланхолии. Романы Ларса Кеплера стали бестселлерами во всем мире, они считаются эталоном скандинавского триллера. Журнал Time назвал “Гипнотизера” одной из десяти самых важных книг 2010 года, а фильм, снятый по роману режиссером Лассе Халльстремом, выдвинут Шведской киноакадемией на премию “Оскар”.</t>
  </si>
  <si>
    <t>34-Кор-17</t>
  </si>
  <si>
    <t>ASE000000000856144</t>
  </si>
  <si>
    <t>978-5-17-135660-6</t>
  </si>
  <si>
    <t>Ворох А.С., Пироженко Т.А., Альтшулер С.В.</t>
  </si>
  <si>
    <t>Почемучкины сказки обо всем на свете</t>
  </si>
  <si>
    <t>Как печатают книжки? Почему на небе радуга? Что такое Мировой океан? Сколько лет новогодней ёлке? У детей всегда так много вопросов! Ответить на них интересно и познавательно, а также проделать дома захватывающие эксперименты и опыты, помогут авторы книги "Почемучкины сказки обо всем на свете". 
Ответы в форме познавательной сказки приятно слушать и легко запоминать. Между сказками есть развивающие кругозор рубрики, рассказывающие обо всём на свете. Для удобства указано время, которое потребует чтение сказки. 
Для младшего школьного возраста.</t>
  </si>
  <si>
    <t>126-АСТР-20</t>
  </si>
  <si>
    <t>75x90/16</t>
  </si>
  <si>
    <t>Почемучкины сказки</t>
  </si>
  <si>
    <t>ASE000000000856145</t>
  </si>
  <si>
    <t>978-5-17-135659-0</t>
  </si>
  <si>
    <t>Танасийчук В.Н.</t>
  </si>
  <si>
    <t>Почемучкины сказки о животных</t>
  </si>
  <si>
    <t>Животные — настоящие супергерои! Они обладают множеством удивительных способностей. Тонкий нюх, острое зрение и умение прекрасно маскироваться — ещё не всё. Эта книга расскажет, какие животные чувствуют электричество, зачем кролику длинные уши, как пустынная лисичка фенек спасается от жары, что помогает верблюду долго не испытывать жажды, почему гуси не боятся промокнуть...  Ответы на все эти вопросы даны в форме познавательных сказок, которые приятно слушать и легко запоминать. А для удобства указано время, которое потребуется для чтения. 
Для младшего школьного возраста.</t>
  </si>
  <si>
    <t>217-АСТР-19</t>
  </si>
  <si>
    <t>ASE000000000856743</t>
  </si>
  <si>
    <t>978-5-17-136090-0</t>
  </si>
  <si>
    <t>Зигуненко С.Н., Малов В.И., Чукавин А.А.</t>
  </si>
  <si>
    <t>Почемучкины сказки о технике</t>
  </si>
  <si>
    <t>Сколько удивительных помощников придумал себе человек! Путешествовать по городам и странам ему помогает автомобиль или поезд, пересечь море можно на корабле или подводной лодке, подняться в небо - на самолёте, вертолёте, планёре. Даже навести чистоту в доме и приготовить еду помогает самая разная техника. О её устройстве и изобретателях расскажет эта красочная книга. Вы узнаете, почему машина едет, как работает двигатель, был ли у Александра I холодильник, почему пиратский флаг называют "Весёлым Роджером", кто изобрёл реактивный ранец и ещё многое другое.
Для младшего школьного возраста.</t>
  </si>
  <si>
    <t>42-АСТР-15</t>
  </si>
  <si>
    <t>ASE000000000856147</t>
  </si>
  <si>
    <t>978-5-17-135702-3</t>
  </si>
  <si>
    <t>Хибберт К.</t>
  </si>
  <si>
    <t>Динозавры</t>
  </si>
  <si>
    <t>Динозавры появились на Земле примерно 225 млн лет назад, просуществовали более 160 млн лет, а 65 млн лет назад полностью вымерли. Отправляйтесь в увлекательное путешествие по доисторическому миру вместе с энциклопедией «Динозавры». На ее страницах – более 60 самых известных динозавров, а также летающие
и морские ящеры. Каждый разворот посвящен новому «ужасному ящеру». Достоверные факты основаны на последних палеонтологических открытиях, а красочные детальные иллюстрации дополнят картину и будут интересны детям всех возрастов, а также их родителям.
Для среднего школьного возраста.</t>
  </si>
  <si>
    <t>3700-AST</t>
  </si>
  <si>
    <t>Энциклопедия для детей (нов)</t>
  </si>
  <si>
    <t>ASE000000000856148</t>
  </si>
  <si>
    <t>978-5-17-135703-0</t>
  </si>
  <si>
    <t>Лич М., Лланд М.</t>
  </si>
  <si>
    <t>Животные</t>
  </si>
  <si>
    <t>Отправляйтесь в захватывающее приключение по миру животных вместе с этой красочной энциклопедией – от царства птиц до океанских глубин, где в кромешной темноте живут невероятные существа, вы узнаете все о самых разных животных, их образе жизни и среде обитания. 
Достоверные факты поразят воображение, а красочные детальные иллюстрации дополнят картину и будут интересны детям всех возрастов. 
Для среднего школьного возраста.</t>
  </si>
  <si>
    <t>ASE000000000856150</t>
  </si>
  <si>
    <t>978-5-17-135704-7</t>
  </si>
  <si>
    <t>Спэрроу Д.</t>
  </si>
  <si>
    <t>Энциклопедия «Космос» проведет читателя по всей Вселенной и расскажет о самых интересных космических объектах, аппаратах и открытиях. Когда люди полетели в космос? Сколько планет в Солнечной системе? Сколько лун у других планет? Что такое полярное сияние, Млечный путь и пояс астероидов? Планеты и звезды, метеориты, космические аппараты и многое другое – подробное описание, детальные иллюстрации и последние достижения в области космических исследований ждут читателя на страницах этого полного и увлекательного гида. Отправляйтесь в путешествие прямо сейчас!
Для среднего школьного возраста.</t>
  </si>
  <si>
    <t>ASE000000000842108</t>
  </si>
  <si>
    <t>978-5-17-113830-1</t>
  </si>
  <si>
    <t>Элиот Д.</t>
  </si>
  <si>
    <t>Даниэль Деронда</t>
  </si>
  <si>
    <t>ЗАРУБЕЖНАЯ КЛАССИЧЕСКАЯ ПРОЗА И ДРАМАТУРГИЯ</t>
  </si>
  <si>
    <t>Последний роман Джордж Элиот «Даниэль Деронда», впервые опубликованный в 1876 году, вызвал в английской прессе целую бурю споров – еще бы: ведь в нем, впервые в истории британской литературы, Джордж Элиот затронула болезненную тему скрытого антисемитизма английского общества, полного тайной ксенофобии и национальных предрассудков.
Но если «национальная» тема романа в наши дни уже утратила острую актуальность, то время пошло лишь на пользу второй его линии – психологической. История сложных, многогранных отношений молодого Даниэля и величайшей любви его жизни – эгоистичной, высокомерной, авторитарной и безнадежно замужней красавицей Гвендолин далеко опередила викторианскую литературу своей неоднозначностью и даже сейчас выглядит на удивление современной.</t>
  </si>
  <si>
    <t>518-НЕО-18</t>
  </si>
  <si>
    <t>Зарубежная классика</t>
  </si>
  <si>
    <t>ASE000000000838191</t>
  </si>
  <si>
    <t>978-5-17-110124-4</t>
  </si>
  <si>
    <t>Остен Д.</t>
  </si>
  <si>
    <t>Эмма (новый перевод)</t>
  </si>
  <si>
    <t>У Эммы Вудхаус есть все – любящий отец, состояние, популярность в обществе, красота и острый ум, – нет только мужа. Но она и не торопится связывать себя узами брака, предпочитая заниматься налаживанием личной жизни подруг и приятельниц, благодаря чему и попадает постоянно в самые неожиданные и забавные ситуации…</t>
  </si>
  <si>
    <t>247-НЕО-17</t>
  </si>
  <si>
    <t>ASE000000000829324</t>
  </si>
  <si>
    <t>978-5-17-102805-3</t>
  </si>
  <si>
    <t>Ремарк Э.М.</t>
  </si>
  <si>
    <t>Триумфальная арка (в переводе Рудницкого)</t>
  </si>
  <si>
    <t>Это — красивейший из европейских романов ХХ века. Роман о любви, войне и смерти.
Это — печальнейший из европейских романов ХХ века. Роман о женщине, у которой нет ничего, кроме жалких сиюсекундных побед, — и о мужчине, привыкшем к страху, ненависти и безнадежности, как к своему второму «я».
Это — «Триумфальная арка». Роман о страсти, что может и должна завершиться лишь трагедией.</t>
  </si>
  <si>
    <t>6176-AST</t>
  </si>
  <si>
    <t>ASE000000000835817</t>
  </si>
  <si>
    <t>978-5-17-108431-8</t>
  </si>
  <si>
    <t>На Западном фронте без перемен (другой перевод)</t>
  </si>
  <si>
    <t>Говоря о Первой мировой войне, всегда вспоминают одно произведение Эриха Марии Ремарка.
«На Западном фронте без перемен».
Это рассказ о  немецких мальчишках, которые под действием патриотической пропаганды идут на войну, не зная о том, что впереди их ждет не слава героев, а инвалидность и смерть… 
Каждый день войны уносит жизни чьих-то отцов, сыновей, а газеты тем временем бесстрастно сообщают: «На Западном фронте без перемен...»
Эта книга — не обвинение, не исповедь. Это попытка рассказать о поколении, которое погубила война, о тех, кто стал ее жертвой, даже если сумел спастись от снарядов и укрыться от пули.</t>
  </si>
  <si>
    <t>6175-AST</t>
  </si>
  <si>
    <t>ASE000000000844312</t>
  </si>
  <si>
    <t>978-5-17-115921-4</t>
  </si>
  <si>
    <t>Анищенкова Е.С.</t>
  </si>
  <si>
    <t>Исправление звукопроизношения у детей. Практическое пособие для логопедов и родителей</t>
  </si>
  <si>
    <t>Пособие содержит занятия и упражнения для постановки отсутствующих или нарушенных в произношении звуков, автоматизации их в речи, а также для развития слухового восприятия и внимания. Их выполнение способствует не только формированию правильной артикуляции и дикции, но также направлено на формирование интонационно-мелодической стороны речи ребёнка.
Пособие предназначено для родителей, воспитателей дошкольных образовательных учреждений и логопедов.</t>
  </si>
  <si>
    <t>40-ОП-19</t>
  </si>
  <si>
    <t>Популярная логопедия</t>
  </si>
  <si>
    <t>ASE000000000843982</t>
  </si>
  <si>
    <t>978-5-17-115627-5</t>
  </si>
  <si>
    <t>Учимся говорить правильно</t>
  </si>
  <si>
    <t>ПЕДАГОГИКА. МЕТОДИЧЕСКАЯ ЛИТЕРАТУРА ДЛЯ ПРЕПОДАВАТЕЛЕЙ</t>
  </si>
  <si>
    <t>Издательство «АСТ» вместе с известным автором логопедом-методистом Еленой Степановной Анищенковой, подготовили книгу «Учимся говорить правильно», в которой представлена уникальная система развития речи детей 3–5 лет. Книга предназначена для занятий родителей и педагогов с детьми.
Методика занятий по данному пособию обеспечивает естественность овладения дыхательными, голосовыми, произносительными, лексико-грамматическими, темпо-ритмическими и интонационно-мелодическими навыками.
Задания выполняются детьми дома под руководством взрослых. Каждое занятие не превышает 15–20 минут в день.
Книга предназначена для родителей, воспитателей и логопедов, занимающихся развитием речи дошкольников и младших школьников.</t>
  </si>
  <si>
    <t>324-ОП-19</t>
  </si>
  <si>
    <t>ASE000000000848118</t>
  </si>
  <si>
    <t>978-5-17-119718-6</t>
  </si>
  <si>
    <t>Ханкишиев С.</t>
  </si>
  <si>
    <t>Казан, баран и новые кулинарные удовольствия</t>
  </si>
  <si>
    <t>КУЛИНАРИЯ</t>
  </si>
  <si>
    <t>Книга «Казан, баран и новые кулинарные удовольствия» станет для вас настоящей «энциклопедией мяса». Вы подобно ученику, погрузитесь в науку, проверкой знаний в которой станет ваш гастрономический дебют. Вместе с автором вы убедитесь, что для постижения науки вам понадобится живой интерес, любознательность, щепотка интуиции и пару чайных ложек фантазии. И потому не столь важно неотступно следовать рецептам, сколько освоить основы.
Баранина — один из самых важных продуктов для кулинарии стран Средней Азии и Азербайджана, чьей культуре Сталик Ханкишиев посвящает свой труд. Из книги вы узнаете, как правильно выбрать на рынке самое лучшее мясо, как правильно его разделать, научитесь определять идеальное предназначение для каждого кусочка, чтобы ваши блюда раскрылись новыми вкусами и ароматами.</t>
  </si>
  <si>
    <t>1-А/Кор-08</t>
  </si>
  <si>
    <t>2 700</t>
  </si>
  <si>
    <t>60x75/8</t>
  </si>
  <si>
    <t>Секреты мастерства</t>
  </si>
  <si>
    <t>ASE000000000724126</t>
  </si>
  <si>
    <t>978-5-17-097964-6</t>
  </si>
  <si>
    <t>Счастье кулинара</t>
  </si>
  <si>
    <t>Сталик Ханкишиев стал ярким явлением в кулинарной литературе России. Публике он известен по книгам о восточной кухне: «Казан, мангал и другие мужские удовольствия», «КАЗАН. Кулинарный самоучитель», «ПЛОВ. Кулинарное исследование», «МАНГАЛ». 
Но оказывается, Сталик любит и умеет готовить не только плов, манты, шашлык и шурпу! В его репертуаре десятки блюд, которые знает и любит едва ли не все население бывшего СССР. И новая книга включила в себя подробнейшие, проверенные рецепты блюд, которые смогут лечь в основу системы питания едва ли не любой семьи! Тем более что рецепты в новой книге именно такие – из семейных тетрадок, бережно хранимые в течение десятилетий. 
Первая глава книги посвящена блюдам, которыми Сталика кормили мать и немецкие бабушки в детстве, но это блюда не столько немецкие, сколько интернациональные. Очень многие семьи Советского Союза в 60-е и 70-е годы питались приблизительно так. 
Во второй главе собраны рецепты периода молодости Сталика, их первые с супругой семейные рецепты 80-х, 90-х и начала 2000-х. Сюда включены и многочисленные заготовки, консервы. По признанию Сталика, их гости до сих пор частенько просят с собой баночку особенных консервированных помидоров, хрустящих огурчиков или вдруг, неожиданно соленую вишню или квашеную капусту! Варенья, где каждый рецепт с фирменным секретом, сладости, простые и надежные десерты, которые, кажется, никогда не выйдут из моды!
 Третья глава, как обычно, самая сложная! В ней Сталик рассказывает о рецептах, которые пришли в его семью в пору зрелости, когда он стал профессионально заниматься кулинарией. Это популярные рецепты со всего света, но каждый из них творчески переработан, имеет неповторимую нотку и обещает быть очень вкусным! 
Из этой книги старательно убраны все рецепты, которые уже могли встречаться в предыдущих книгах. Здесь нет практически ни слова о родных для С. Ханкишиева узбекской или азербайджанской кухнях. Здесь все и полностью ДРУГОЕ! 
Неизменным осталось только одно – профессионализм автора, здоровое стремление к совершенству, требовательность к себе и при этом удивительная легкость в описании самого сложного. Фотографии автора стали еще лучше, ярче и подробнее, полиграфическое исполнение, как всегда, безупречно, 420 увесистых страниц и светлая, необычная обложка делают книгу отличным подарком на этот раз не только для мужчин, увлекающихся восточной кухней, но буквально для всех и каждого!</t>
  </si>
  <si>
    <t>121-А/Кор-08</t>
  </si>
  <si>
    <t>60x86/8</t>
  </si>
  <si>
    <t>AST000000000130524</t>
  </si>
  <si>
    <t>978-5-17-080126-8</t>
  </si>
  <si>
    <t>Плов</t>
  </si>
  <si>
    <t>Сталик Ханкишиев 
ПЛОВ 
Это совершенно уникальная и неожиданная книга. В ней впервые разложены по полочкам тайные знания об удивительном, древнем, но вечно молодом блюде. А еще эта книга – о любви. Потому что без любви настоящего Плова не бывает! 
В новой книге от ведущего телевизионной рубрики «Казан-Мангал», многократного победителя конкурса кулинарных книг «Гурман», Сталика Ханкишиева, всего 44 рецепта плова. Но в книге вы найдете массу полезных статей о том, как научиться выбирать и подготавливать продукты для плова, научитесь основным технологическим приемам приготовления, а также сможете сделать выводы на основании множества кулинарных опытов. И окажется, что каждый рецепт – это ключ к десяткам новых вариаций плова!</t>
  </si>
  <si>
    <t>210-ВРЕМ-15</t>
  </si>
  <si>
    <t>2 880</t>
  </si>
  <si>
    <t>70x100/8</t>
  </si>
  <si>
    <t>AST000000000130570</t>
  </si>
  <si>
    <t>978-5-17-080127-5</t>
  </si>
  <si>
    <t>Казан. Кулинарный самоучитель</t>
  </si>
  <si>
    <t>Можно ли сыграть на казане? Да так, чтобы каждая нота звучала звонко, но не нарушала рождающуюся гармонию? И как сберечь, сохранить эту музыку, чтобы ее смогли исполнить другие, которым также захочется сыграть на казане? Книга, которую вы держите в руках, — особенная. Пожалуй, единственная в мире. Ведь прежде никто даже не пытался записать гармонию еды специально созданными для этого нотами и научить этой грамоте других. Точнее — помочь каждому сыграть свою партию на казане. Поэтому эта книга и называется самоучителем. Еда, как и музыка, рождает образы. Автор книги, известный кулинар и литератор Сталик Ханкишиев фиксирует их не только в рецептах, но и великолепных фотографиях, помогающих еще более тонко постичь музыку еды.
Казан как инструмент для обучения музыке еды выбран не случайно. Это своего рода синтезатор, способный воспроизвести любой звук. Если научиться правильно им владеть, то любая мелодия обретет иное звучание — глубокое, яркое, запоминающееся и даже неожиданное.
Самоучитель, созданный Сталиком Ханкишиевым, как раз и помогает этому научиться. А прилагаемые рецепты — гаммы, этюды и упражнения — закрепят эти знания на практике.</t>
  </si>
  <si>
    <t>349-ВРЕМ-14</t>
  </si>
  <si>
    <t>3 240</t>
  </si>
  <si>
    <t>ASE000000000708708</t>
  </si>
  <si>
    <t>978-5-17-090138-8</t>
  </si>
  <si>
    <t>Паустовский К.Г., Пришвин М.М., Заходер Б.В.</t>
  </si>
  <si>
    <t>Родничок. Книга для внеклассного чтения 3 класс</t>
  </si>
  <si>
    <t>Уважаемые родители и преподаватели!
Произведения, включенные в сборник, могут быть использованы
в начальной школе на уроках внеклассного чтения, литературного образования, для чтения в кругу семьи. Они вводят младших школьников в мир большой литературы, помогают формированию
у них умений и навыков чтения, тяги к нему, развитию интересов
и кругозора, нравственных качеств. Подбор произведений
осуществлен в соответствии с программным материалом.
Составители попытались учесть интересы и учителей, и детей.</t>
  </si>
  <si>
    <t>70x90/16</t>
  </si>
  <si>
    <t>Родничок</t>
  </si>
  <si>
    <t>ASE000000000708707</t>
  </si>
  <si>
    <t>978-5-17-089943-2</t>
  </si>
  <si>
    <t>Пришвин М.М., Бианки В.В., Шварц Е.Л.</t>
  </si>
  <si>
    <t>Родничок. Книга для внеклассного чтения в 4 классе</t>
  </si>
  <si>
    <t>В сборник  включены стихи, рассказы, сказки, рекомендованные для внеклассного чтения в 4 классе, а также для чтения в кругу семьи. Они вводят школьников в мир большой литературы, помогают формировать умения и навыки чтения, тяги к нему, развитию интересов и кругозора, нравственных качеств. В сборнике четыре раздела: "Наедине с природой", "Мифы русского народа", "Путешествие в сказку", "Смешинки". Среди авторов как классики русской литературы И.Тургенев, И.Бунин, А.Блок, С.Есенин, так и современные писатели и поэты.</t>
  </si>
  <si>
    <t>ASE000000000828540</t>
  </si>
  <si>
    <t>978-5-17-102009-5</t>
  </si>
  <si>
    <t>Михалков С.В., Бианки В.В., Барто А.Л. и др.</t>
  </si>
  <si>
    <t>Большая книга для внеклассного чтения.1-4 класс. Всё, что обязательно нужно прочитать</t>
  </si>
  <si>
    <t>В сборник включены стихи, рассказы, сказки лучших детских поэтов и писателей, рекомендованные для внеклассного чтения в начальной школе. Среди авторов как классики русской литературы, так и современные писатели и поэты.</t>
  </si>
  <si>
    <t>ASE000000000708656</t>
  </si>
  <si>
    <t>978-5-17-090015-2</t>
  </si>
  <si>
    <t>Родничок. Книга для внеклассного чтения в 1 классе</t>
  </si>
  <si>
    <t>Произведения, включенные в сборник, могут быть использованы в начальной школе на уроках внеклассного чтения, литературного образования, для чтения в кругу семьи. Они вводят младших школьников в мир большой литературы, помогают формированию у них умений и навыков чтения, тяги к нему, развитию интересов и кругозора, нравственных качеств. Подбор произведений осуществлен в соответствии с программным материалом. Составители попытались учесть интересы и учителей и детей.</t>
  </si>
  <si>
    <t>ASE000000000841546</t>
  </si>
  <si>
    <t>978-5-17-113305-4</t>
  </si>
  <si>
    <t>Мой первый альбом (для девочек). От 0 до 3 лет</t>
  </si>
  <si>
    <t>Рождение ребенка — это невероятное чудо и огромное событие в жизни каждой семьи. Фиксируя каждый момент жизни вашего малыша от рождения до трех лет, вы создаете живую память о тех бесценных моментах, которые порой так быстро пролетают! Заполняя странички альбома фотографиями и текстовыми заметками, вы не забудете о таких важных мелочах, как, например, первое слово вашего крохи или его первые любимые книжки. Книга станет замечательным подарком новоиспеченным родителям, а также поистине драгоценной реликвией вашей семьи.</t>
  </si>
  <si>
    <t>215-КЛ-18</t>
  </si>
  <si>
    <t>84x100/16</t>
  </si>
  <si>
    <t>Семейный альбом</t>
  </si>
  <si>
    <t>ASE000000000827490</t>
  </si>
  <si>
    <t>978-5-17-101018-8</t>
  </si>
  <si>
    <t>История нашего рода</t>
  </si>
  <si>
    <t>ДОМ. ДОСУГ. РУКОДЕЛИЕ И РЕМЕСЛА</t>
  </si>
  <si>
    <t>История рода, история народа – понятия очень схожие. Как различные страны черпают силу и уникальность из культуры своих предков, сохраняя памятники и произведения древнего искусства, так и каждая отдельная семья имеет свою уникальную историю. Во все времена мистики верили, что род способен поддержать человека на жизненном пути и дать ему силу. Главное – бережно хранить память о нем. Этот альбом – настоящий подарок каждому, кому эта память нужна и важна. Старые фотографии, трогательные переписки, значимые даты семейной истории, даже мелочи вроде сухих цветов или трамвайного билетика вы с легкостью разместите в этой большой книге. Благородный и изящный, этот альбом станет настоящей семейной реликвией. Пусть именно Вы станете хранителем истории Вашего рода!</t>
  </si>
  <si>
    <t>138-КЛ-20</t>
  </si>
  <si>
    <t>48x94/8*</t>
  </si>
  <si>
    <t>ASE000000000834265</t>
  </si>
  <si>
    <t>978-5-17-106425-9</t>
  </si>
  <si>
    <t>Мой первый в жизни альбом (для мальчиков)</t>
  </si>
  <si>
    <t>Этот необычный красочный альбом сохранит самые яркие воспоминания о счастливом детстве вашего малыша от рождения до окончания 1–го класса. Необычный формат альбома позволит запечатлеть все прекрасные моменты развития ребёнка первых семи лет жизни: первая улыбка, первый зубик, праздники, первая школьная симпатия, школьные друзья, первое сентября и многие другие события в жизни любимого чада, которые так дороги родительскому сердцу. Листая заполненные страницы этой книги, вы сможете отследить не только внешние перемены, которые происходят с вашим малышом, но и внутренние.
Альбом станет бесценным подарком для всех поколений вашей семьи и займет достойное место в семейном архиве.</t>
  </si>
  <si>
    <t>145-КЛ-17</t>
  </si>
  <si>
    <t>ASE000000000841543</t>
  </si>
  <si>
    <t>978-5-17-113302-3</t>
  </si>
  <si>
    <t>Мой первый альбом (для мальчиков). От 0 до 3 лет</t>
  </si>
  <si>
    <t>ASE000000000834266</t>
  </si>
  <si>
    <t>978-5-17-106424-2</t>
  </si>
  <si>
    <t>Мой первый в жизни альбом (для девочек)</t>
  </si>
  <si>
    <t>ASE000000000719136</t>
  </si>
  <si>
    <t>978-5-17-094124-7</t>
  </si>
  <si>
    <t>Наша семейная родовая книга</t>
  </si>
  <si>
    <t>В последнее время все больше людей задумываются о своих корнях, далеких предках. К сожалению, когда уходит старшее поколение, уже не у кого узнать, чем занимались наши бабушки и дедушки, что любили, какие песни пели. Да что там песни! Иногда даже имен бабушек и прабабушек никто не помнит. А ведь исория страны складывается из миллионов историй семей, ее населяющих. 
В наших силах оставить детям достаточно информации, которая поможет им почувствовать себя частью большой семьи, у которой есть свои традиции, праздники, ритуалы, фирменные блюда и т. д. Для этого давайте прямо сегодня, пока еще рядом живут представители старшего поколения, начнем вести альбом, который, возможно, со временем станет семейной реликвией.
Род, семья, дети – самые важные и настоящие ценности жизни любого человека. В родовых книгах с древних времен хранились главные семейные сокровища: фотографии предков, памятные даты, теплые слова, истории успеха родных людей и дорогие сердцу реликвии.  Альбом поможет вам создать родовое дерево вашей семьи, сохранить ценные фотографии, описать семейные традиции, оставить «письмо в будущее» для внуков и правнуков, открыть и увековечить главные тайны и секреты вашего рода. Пускай великая история Вашей Семьи начнется именно с вас!</t>
  </si>
  <si>
    <t>5-КЛ-19</t>
  </si>
  <si>
    <t>AST000000000079706</t>
  </si>
  <si>
    <t>978-5-17-078488-2</t>
  </si>
  <si>
    <t>Хилл Н., Найтингейл Э.</t>
  </si>
  <si>
    <t>Главный секрет притяжения денег. Думай и богатей</t>
  </si>
  <si>
    <t>Пожалуй, самая значимая и авторитетная книга в мире — руководство по обретению успеха, богатства, жизненной энергии преодоления и целеустремленности. На протяжении 70 лет «ДУМАЙ И БОГАТЕЙ!» считается классическим учебником по созданию богатства. В каждой главе Наполеон Хилл раскрывает секреты добывания денег, пользуясь которыми тысячи людей приобрели, приумножили и продолжают приумножать свое состояние, одновременно развивая и обогащая свой личностный потенциал. Перед вами новое класическое издание грандиозной работы Наполеона Хилла, дополненное и переработанное с учетом современных реалий. Для самого широкого круга читателей.</t>
  </si>
  <si>
    <t>4468-AST</t>
  </si>
  <si>
    <t>Думай и богатей</t>
  </si>
  <si>
    <t>AST000000000050362</t>
  </si>
  <si>
    <t>978-5-17-079075-3</t>
  </si>
  <si>
    <t>Хилл Н.</t>
  </si>
  <si>
    <t>Думай и Богатей!</t>
  </si>
  <si>
    <t>6505-AST</t>
  </si>
  <si>
    <t>ASE000000000845922</t>
  </si>
  <si>
    <t>978-5-17-117555-9</t>
  </si>
  <si>
    <t>Новогодний подарок</t>
  </si>
  <si>
    <t>2 019</t>
  </si>
  <si>
    <t>«Новогодний подарок» — эта замечательная раскраска поможет маленькому художнику интересно и с пользой провести зимние каникулы. Ребёнок научится правильно держать карандаш или фломастер, подбирать цветовую гамму, разовьёт творческие способности и художественный вкус. 
Рисунки замечательной художницы Л. В. Двининой вдохновят ребёнка для самостоятельного творчества и подарят новогоднее настроение!
Для дошкольного возраста.</t>
  </si>
  <si>
    <t>090/19</t>
  </si>
  <si>
    <t>Большая книга раскрасок</t>
  </si>
  <si>
    <t>AST000000000024859</t>
  </si>
  <si>
    <t>978-5-17-056954-0</t>
  </si>
  <si>
    <t>Булгаков М.А.</t>
  </si>
  <si>
    <t>Мастер и Маргарита</t>
  </si>
  <si>
    <t>РУССКАЯ КЛАССИЧЕСКАЯ ПРОЗА И ДРАМАТУРГИЯ</t>
  </si>
  <si>
    <t>Бессмертное, загадочное и остроумное «Евангелие от Сатаны» Михаила Булгакова.
Роман, уникальный в российской литературе ХХ столетия. Трудно себе представить, какое влияние он оказал на мировую культуру.
На основе «Мастера и Маргариты» снимались и продолжают сниматься фильмы и телесериалы, это произведение легло в основу оперы, симфонии, рок-оперы, его иллюстрировали самые знаменитые художники и фотографы. 
Достаточно перечислить лишь немногих создателей произведений, посвященных шедевру Булгакова и им вдохновленных: Анджей Вайда, Эннио Морриконе, Мик Джаггер, Дэвид Боуи. 
Чем же заворожила столь разных творческих личностей история о дьяволе и его свите, почтивших своим присутствием Москву 1930-х, о прокураторе Иудеи всаднике Понтии Пилате и нищем философе Иешуа Га-Ноцри, о талантливом и несчастном Мастере и его прекрасной и верной возлюбленной Маргарите?..</t>
  </si>
  <si>
    <t>80-СПб-21</t>
  </si>
  <si>
    <t>Русская классика</t>
  </si>
  <si>
    <t>ASE000000000833814</t>
  </si>
  <si>
    <t>978-5-17-105986-6</t>
  </si>
  <si>
    <t>Чехов М.А.</t>
  </si>
  <si>
    <t>Путь актера</t>
  </si>
  <si>
    <t>В сборник вошли переведенные на множество языков мира мемуары Михаила Чехова и его размышления о тайнах сценического перевоплощения и актерского искусства. Это, прежде всего, «учебник» по актерскому мастерству «О технике актера»; это размышления о системе Станиславского, учителя Михаила Чехова; и это, конечно, воспоминания о его творческом  пути «Путь актера» и «Жизнь и встречи».
Перед вами — бесценный опыт гениального актера и режиссера, которого величайшие актеры мира почитали за честь называть своим учителем.</t>
  </si>
  <si>
    <t>6085-AST</t>
  </si>
  <si>
    <t>ASE000000000848560</t>
  </si>
  <si>
    <t>978-5-17-120160-9</t>
  </si>
  <si>
    <t>Васичкин В.И.</t>
  </si>
  <si>
    <t>Детский массаж. Методика массажа и гимнастики в возрасте от 0,5 до 12 месяцев.</t>
  </si>
  <si>
    <t>ЗДОРОВЬЕ. ПОПУЛЯРНАЯ МЕДИЦИНА</t>
  </si>
  <si>
    <t>Уникальная методика профессора  Васичкина Владимира Ивановича – поможет вам самостоятельно освоить методику оздоровительного массажа.
Владимир Иванович Васичкин возродил принципы обучения и применения разновидностей традиционного русского массажа. Он является  автором многочисленных учебных пособий, справочников,  различных методик массажа, гимнастик  при различных травмах и заболеваниях. Он является лучшим специалистом по разнообразным методикам детского массажа – лечебного, гигиенического, оздоровительного.
В данной книге подробно описаны различные  комплексы массажа и гимнастики для детей разного возраста. Гигиенические упражнения и массаж при наиболее распространенных заболеваниях. Развитие основных движений, умений и навыков у детишек в возрасте до года.
Оздоровительные методики массажа для Вас!</t>
  </si>
  <si>
    <t>4-М-13</t>
  </si>
  <si>
    <t>Азбука здоровья</t>
  </si>
  <si>
    <t>ASE000000000857988</t>
  </si>
  <si>
    <t>978-5-17-137195-1</t>
  </si>
  <si>
    <t>Минь Лао</t>
  </si>
  <si>
    <t>Восточная медицина. Атлас исцеляющих точек</t>
  </si>
  <si>
    <t>Искусство рефлексотерапии основано на древнем китайском знании о биологически активных точках и энергетических меридианах тела человека. Воздействие на биологически активные точки — это работа с энергией: человек здоров тогда, когда ток энергии в теле гармоничен и насыщен. Правильное воздействие на точки гармонизирует организм, дает общий тонус и сопротивляемость болезням.
Этот подробный атлас энергетических меридианов поможет вам овладеть искусством воздействия на биологически активные точки тела человека.</t>
  </si>
  <si>
    <t>42-ПРО-21</t>
  </si>
  <si>
    <t>ASE000000000847549</t>
  </si>
  <si>
    <t>978-5-17-119152-8</t>
  </si>
  <si>
    <t>Целительные точки. Иллюстрированный атлас</t>
  </si>
  <si>
    <t>Рефлексология, шуацу, су джок, работа с позвоночником, дхьяна мудры и акупунктура</t>
  </si>
  <si>
    <t>ASE000000000847923</t>
  </si>
  <si>
    <t>978-5-17-119527-4</t>
  </si>
  <si>
    <t>Жукова О.С.</t>
  </si>
  <si>
    <t>Развиваем и проверяем речь</t>
  </si>
  <si>
    <t>В этой книге вы найдете эффективные задания, направленные на развитие навыков речи, которые одновременно являются проверочными тестами. Занимаясь, вы составите представление о знаниях вашего малыша, определите его сильные и слабые стороны и сможете заблаговременно подтянуть навыки, нуждающиеся в дополнительной проработке.
Для дошкольного возраста</t>
  </si>
  <si>
    <t>7-МАЛ-17обр</t>
  </si>
  <si>
    <t>Подготовка к школе</t>
  </si>
  <si>
    <t>ASE000000000847920</t>
  </si>
  <si>
    <t>978-5-17-119524-3</t>
  </si>
  <si>
    <t>Развиваем и проверяем навыки чтения</t>
  </si>
  <si>
    <t>В этой книге вы найдете эффективные задания, направленные на развитие навыков чтения, которые одновременно являются проверочными тестами. Занимаясь, вы составите представление о знаниях вашего малыша, определите его сильные и слабые стороны и сможете заблаговременно подтянуть навыки, нуждающиеся в дополнительной проработке.
Для дошкольного возраста.</t>
  </si>
  <si>
    <t>ASE000000000857388</t>
  </si>
  <si>
    <t>978-5-17-136552-3</t>
  </si>
  <si>
    <t>Кэрролл Л.</t>
  </si>
  <si>
    <t>Приключения Алисы в Стране Чудес</t>
  </si>
  <si>
    <t>«Алиса в Стране Чудес», повесть-игра, повесть-головоломка, никогда не имела бы такого успеха во всём мире, если бы не юная героиня. Алиса – очаровательная, добрая, воспитанная девочка одиннадцати лет. Вроде бы она ничего особенного не делает – гуляет по территории, населенной странными существами, которые ведут себя абсолютно нелогично, а иногда просто агрессивно. Но в том-то и дело, что девочка открыта для общения с ними, почти никогда не теряет терпения и всегда готова прийти на помощь. Чем доказывает свою истинную природную интеллигентность. Перевод и комментарии Н.Демуровой. Иллюстрации А.Кошкина. Для среднего школьного возраста.</t>
  </si>
  <si>
    <t>Детское чтение</t>
  </si>
  <si>
    <t>ASE000000000851348</t>
  </si>
  <si>
    <t>978-5-17-122882-8</t>
  </si>
  <si>
    <t>Михалков С.В.</t>
  </si>
  <si>
    <t>Праздник Непослушания</t>
  </si>
  <si>
    <t>Долгожданный детский праздник Непослушания воцарился в одном городе. А настал он потому, что дети этого города стали настолько непослушными, что их родители решили дать им полную свободу, пусть и на короткое время. Теперь мальчишкам и девчонкам можно поздно ложиться спать, объедаться сладостями и мороженым, рисовать где угодно и сколько угодно, а главное – совсем забыть про школу. О том, насколько горькой бывает излишняя свобода, С. Михалков написал сказочную, но правдивую повесть «Праздник Непослушания». В издание также вошло стихотворение «Моя улица». Иллюстрации знаменитого карикатуриста «Крокодила» Германа Огородникова. 
Для среднего школьного возраста.</t>
  </si>
  <si>
    <t>50-МАЛ-20</t>
  </si>
  <si>
    <t>ASE000000000841101</t>
  </si>
  <si>
    <t>978-5-17-112882-1</t>
  </si>
  <si>
    <t>Горький М., Капица О.</t>
  </si>
  <si>
    <t>Жил-был пёс</t>
  </si>
  <si>
    <t>2 018</t>
  </si>
  <si>
    <t>В книгу «Жил-был пёс» вошли украинская сказка «Жил-был пёс» и две русские народные сказки «Про Иванушку-дурачка» и «Коза-дереза». Весёлые, интересные и поучительные сказки объяснят ребятам, почему нехорошо быть бессовестными лгунишками, как коза-дереза, и как важно помогать друг другу в беде.
Для детей до 3-х лет.</t>
  </si>
  <si>
    <t>Соглашение</t>
  </si>
  <si>
    <t>Сказка за сказкой</t>
  </si>
  <si>
    <t>ASE000000000834217</t>
  </si>
  <si>
    <t>978-5-17-107254-4</t>
  </si>
  <si>
    <t>Вишневецкая М.А.</t>
  </si>
  <si>
    <t>Вечная жизнь Лизы К.</t>
  </si>
  <si>
    <t>Марина Вишневецкая — писатель, сценарист. Лауреат премии им. И.П. Белкина за лучшую повесть года («А.К.С. Опыт любви», 2002), лауреат Большой премии Аполлона Григорьева (2002), автор сценариев более чем 30 анимационных и документальных фильмов. Мультфильм, снятый по ее сказке «Кот и мышь», награжден в 2017 году премией «Золотой орел».
Новый роман «Вечная жизнь Лизы К.» отмечен в 2017 году премией журнала «Знамя».
Тридцатилетняя героиня романа Лиза Карманникова каждое прожитое мгновение переживает так же полно, как Наташа Ростова. «Я потерялась — между странами, между детьми, между родителями, между тремя языками, летом вдруг показалось, что между любовями…», говорит она о себе.
А вокруг — кипит жизнь, незаметно превращаясь в историю. Действие романа разворачивается в 2012–2015-м. Но только когда происходящее касается Лизиной семьи остро и разрушительно, она понимает: человек не может жить только личным. К Лизе приходит осознание неповторимости времени и своей ответственности за жизни других людей, как близких, так и очень далеких.</t>
  </si>
  <si>
    <t>155-СРП-17</t>
  </si>
  <si>
    <t>Проза: женский род</t>
  </si>
  <si>
    <t>ASE000000000723003</t>
  </si>
  <si>
    <t>978-5-17-096991-3</t>
  </si>
  <si>
    <t>Матвеева А.</t>
  </si>
  <si>
    <t>Лолотта и другие парижские истории</t>
  </si>
  <si>
    <t>2 017</t>
  </si>
  <si>
    <t>Анна Матвеева – прозаик, автор романов «Перевал Дятлова, или Тайна девяти», «Завидное чувство Веры Стениной», сборников рассказов «Девять девяностых», «Подожди, я умру – и приду». Финалист премий «Большая книга», «Национальный бестселлер», лауреат премии Lo Stellato за лучший рассказ года.
Новый сборник прозы Анны Матвеевой «Лолотта» уводит нас в Париж. Вернее, в путешествие из Парижа в Париж: из западноевропейской столицы в село Париж Челябинской области, или в жилой комплекс имени знаменитого города, или в кафе всё с тем же названием. В книге вы встретите множество персонажей: Амедео Модильяни, одинокого отставного начальника, вора, учительницу французского, литературного редактора, разочаровавшегося во всем, кроме родного языка…
У каждого героя «Лолотты» свой Париж: тот, о котором они мечтали, но чаще тот, которого заслуживают.</t>
  </si>
  <si>
    <t>47-СРП-21</t>
  </si>
  <si>
    <t>ASE000000000843149</t>
  </si>
  <si>
    <t>978-5-17-114876-8</t>
  </si>
  <si>
    <t>Маршак С.Я, Михалков С.В, Чуковский К.И. и др.</t>
  </si>
  <si>
    <t>Загадки</t>
  </si>
  <si>
    <t>В нашей маленькой книжке очень много загадок: о животных, о растениях, о предметах, о человеке, о явлениях природы... Загадки русские народные и загадки, которые сочиняли для ребят замечательные детские поэты К. Чуковский, С. Маршак, С. Михалков и другие.
Для младшего школьного возраста.</t>
  </si>
  <si>
    <t>60x84/32</t>
  </si>
  <si>
    <t>Карманная детская библиотека</t>
  </si>
  <si>
    <t>ASE000000000830503</t>
  </si>
  <si>
    <t>978-5-17-103904-2</t>
  </si>
  <si>
    <t>Маршак С.Я.</t>
  </si>
  <si>
    <t>Для маленьких. Стихи. Сказки</t>
  </si>
  <si>
    <t>В книгу замечательного поэта, классика детской литературы  С. Маршака вошли стихи и сказки в стихах: циклы стихотворений «Детки в клетке», «Круглый год», «Разноцветная книга»; стихи  «Вот какой рассеянный»,  «Пудель», «Багаж»…«Сказка о глупом мышонке», «Тихая сказка» и другие. 
Для детей до 3-х лет.</t>
  </si>
  <si>
    <t>ASE000000000834946</t>
  </si>
  <si>
    <t>978-5-17-107076-2</t>
  </si>
  <si>
    <t>Злотников Р.В., Будеев С.В.</t>
  </si>
  <si>
    <t>Вечный. Кто есть кто</t>
  </si>
  <si>
    <t>Порой нам кажется, что в обыденности нет места подвигу. Моросящий дождь, гремящая электричка, толпы озабоченных людей… Даже если «электричка» эта – старенький космический буксир, а дождь идет на другой планете. Но в мире «Вечного» место для подвига найдется для любого его обитателя. И именно в тот момент, когда смерть с ехидной улыбкой поманит тебя костлявым пальцем, ты поймешь наконец, на что способен сам, на что способны твои друзья и твои враги.</t>
  </si>
  <si>
    <t>405-ЖАНР-17</t>
  </si>
  <si>
    <t>Э.К.С.П.А.Н.С.И.Я.</t>
  </si>
  <si>
    <t>ASE000000000720595</t>
  </si>
  <si>
    <t>978-5-17-094842-0</t>
  </si>
  <si>
    <t>Злотников Р.В., Корнилов А.</t>
  </si>
  <si>
    <t>Рыцари Порога. Путь к Порогу</t>
  </si>
  <si>
    <t>Земли, некогда опаленные Великой Войной, возрождаются. Давно исчезли следы пожарищ и крови. Королевства людей набирают силу. Казалось бы, наступает расцвет мирной жизни – гномы-ремесленники совершенствуют свое мастерство, в пустошах ведется охота, в которой нет равных полудиким оркам, а Высокий Народ чтит и хранит свои древние тайны… Но угроза приходит из страшных мест, название которым – Пороги. Оттуда, из трещин между мирами, веет смертью и разрушениями. Орды жутких существ стремятся захватить едва возродившийся мир. Кто в итоге воцарится – Человек или Тварь? Только немногие способны противостоять чужакам. 
Имя им – Рыцари Порога.</t>
  </si>
  <si>
    <t>286-ЖАНР-16</t>
  </si>
  <si>
    <t>ASE000000000845834</t>
  </si>
  <si>
    <t>978-5-17-117476-7</t>
  </si>
  <si>
    <t>Вечный. Черный легион</t>
  </si>
  <si>
    <t>В мире Вечного наступило короткое долгожданное перемирие. Боевые корабли Могущественных больше не смеют вторгаться на территорию человеческого космоса, но и без внешней угрозы люди способны создать себе много проблем. Для кого-то редкий дар становится проклятием, для кого-то открывает безграничную гармонию Вселенной и самые потаенные двери, за которыми Творец хранит свои сокровенные тайны. Новые молодые еще герои учатся разрушать и созидать, дружить и хранить верность, сражаться и искать компромиссы.  И, кажется, они нашли себе нового лидера, готового принять на себя бремя ответственности за человечество. Дочь Вечного – принцесса Тэя –  сдает свой первый экзамен. Может быть, ей удастся не только вдохновить своих друзей на бессмертные подвиги, но и построить наконец мостик между человечеством и расой совершенных созданий Творца.</t>
  </si>
  <si>
    <t>148-ЖАНР-19</t>
  </si>
  <si>
    <t>ASE000000000833638</t>
  </si>
  <si>
    <t>978-5-17-105810-4</t>
  </si>
  <si>
    <t>Злотников Р.В., Минаков И.В., Волков А.А.</t>
  </si>
  <si>
    <t>Вечный. Выживший с "Ермака"</t>
  </si>
  <si>
    <t>Далекое будущее...
Стремительное и вероломное нападение буканьеров на маленькую заштатную планету Туанию застало врасплох не только местную администрацию, но и правительства всех цивилизованных миров Галактики. Космические пираты и прежде баловали на межзвездных коммуникациях, но знали меру. Отчего же они теперь так обнаглели? Выяснить это предстоит сотнику Георгию Найденову, единственному, кто выжил из екипажа казачьего струга "Ермак".</t>
  </si>
  <si>
    <t>338-ЖАНР-17</t>
  </si>
  <si>
    <t>ASE000000000828756</t>
  </si>
  <si>
    <t>978-5-17-102210-5</t>
  </si>
  <si>
    <t>Вечный. Точка сингулярности</t>
  </si>
  <si>
    <t>Мир Вечного, не имеет границ, он прекрасен и многогранен, но жесток и беспощаден к трусости, жадности и предательству. Этот Мир, лежащий под дланью Творца, передан в руки разумным, и теперь Он, наблюдая за тем, кто из них сможет стать достойным и рачительным хозяином его творения, не может оставаться безразличным к судьбам его героев. Однако, пути господни неисповедимы, и все могло бы обернуться совсем по другому, если бы  молодой офицер Детей Гнева, ученик Вечного не шагнул за грань этой вселенной, не нашел новых друзей, не познакомился с Богом, не влюбился в прекрасную незнакомку и не заплатил за все это собственной жизнью.</t>
  </si>
  <si>
    <t>155-ЖАНР-17</t>
  </si>
  <si>
    <t>ASE000000000860102</t>
  </si>
  <si>
    <t>978-5-17-139132-4</t>
  </si>
  <si>
    <t>Злотников Р.В.</t>
  </si>
  <si>
    <t>Апокалипсис сегодня. Возвращение</t>
  </si>
  <si>
    <t>Прошло много лет с тех пор, как на беззащитную Землю обрушились полчища монстров из другого мира. Выжившие люди яростно защищаются, но могущественных чудовищ все больше, а умелых охотников на чудовищ все меньше…
Опытный боец Скип погибает в одной из вылазок. Однако неведомая Система, которая играет с обеими сражающимися расами, не вычеркивает его из неведомой Игры, напоминающей земную РПГ, а откидывает в самое начало – за несколько месяцев до вторжения монстров. Пользуясь своими знаниями и навыками, Скип имеет возможность подготовиться к грядущему Апокалипсису и прокачать навыки, в дальнейшем необходимые для собственного головокружительного возвышения – и для возможного спасения человечества…</t>
  </si>
  <si>
    <t>121-ЖАНР-21</t>
  </si>
  <si>
    <t>ASE000000000845472</t>
  </si>
  <si>
    <t>978-5-17-117088-2</t>
  </si>
  <si>
    <t>Калинкина А.В.</t>
  </si>
  <si>
    <t>Метро 2033: Сетунь</t>
  </si>
  <si>
    <t>«Метро 2033» Дмитрия Глуховского — культовый фантастический роман, самая обсуждаемая российская книга последних лет. Тираж — полмиллиона, переводы на десятки языков плюс грандиозная компьютерная игра! Эта постапокалиптическая история вдохновила целую плеяду современных писателей, и теперь они вместе создают «Вселенную Метро 2033», серию книг по мотивам знаменитого романа. Герои этих новых историй наконец-то выйдут за пределы Московского метро. Их приключения на поверхности Земли, почти уничтоженной ядерной войной, превосходят все ожидания. Теперь борьба за выживание человечества будет вестись повсюду!
Сетунь — древнее таинственное место на территории нынешней Москвы. Предания прошлого смешиваются здесь с историями настоящего и будущего, и, несмотря на произошедшую Катастрофу, тут кипят нешуточные человеческие страсти. 
Михаил с детства любит Светлану, и даже Катастрофе не удалось разлучить их. Но жизнь в метро у них не заладилась, так что они находят убежище в подвале одного из домов на берегу Сетуни. Светлана убеждена, что поблизости — старинное капище, место силы. Однако слишком поздно понимает, что сила эта — недобрая. Ведь иначе ужасам, творящимся вокруг, трудно найти объяснение. Но, может быть… может быть, люди во всем виноваты сами?</t>
  </si>
  <si>
    <t>246-ЖАНР-19</t>
  </si>
  <si>
    <t>Вселенная метро 2033</t>
  </si>
  <si>
    <t>ASE000000000835203</t>
  </si>
  <si>
    <t>978-5-17-107335-0</t>
  </si>
  <si>
    <t>Метро 2033: Спастись от себя</t>
  </si>
  <si>
    <t>«Метро 2033» Дмитрия Глуховского — культовый фантастический роман, самая обсуждаемая российская книга последних лет. Тираж — полмиллиона, переводы на десятки языков плюс грандиозная компьютерная игра! Эта постапокалиптическая история вдохновила целую плеяду современных писателей, и теперь они вместе создают «Вселенную Метро 2033», серию книг по мотивам знаменитого романа. Герои этих новых историй наконец-то выйдут за пределы Московского метро. Их приключения на поверхности Земли, почти уничтоженной ядерной войной, превосходят все ожидания. Теперь борьба за выживание человечества будет вестись повсюду!
Сталкер Сергей Истомин по прозвищу Датчанин не дорожит своей жизнью после смерти жены. И ввязывается в самые опасные передряги. Ему плевать на собственную судьбу, но есть девушка, которой он далеко не безразличен. Да только что у них общего - он еще помнит прежнюю жизнь, а она родилась в подземке и с детства видела лишь темные туннели. Она больше знает о населяющих их призраках и мутантах, чем о мире наверху. Под силу ли ей помочь измаявшемуся человеку спастись от самого себя?</t>
  </si>
  <si>
    <t>28-ЖАНР-18</t>
  </si>
  <si>
    <t>ASE000000000842250</t>
  </si>
  <si>
    <t>978-5-17-113970-4</t>
  </si>
  <si>
    <t>Загадки и отгадки</t>
  </si>
  <si>
    <t>Что может быть лучше книжки? Сразу две книжки! Двойная книжка-картинка с загадками С. Маршака удивит и обрадует малышей, ведь с ней можно играть в находилки: искать отгадку к загадке! 
Эта книжка на плотном картоне с закругленными углами безопасна для маленьких читателей, а такой формат развивает речь, мелкую моторику, мышление и внимание.</t>
  </si>
  <si>
    <t>72x94/16</t>
  </si>
  <si>
    <t>Картон</t>
  </si>
  <si>
    <t>Две книги в одной</t>
  </si>
  <si>
    <t>ASE000000000842249</t>
  </si>
  <si>
    <t>978-5-17-113969-8</t>
  </si>
  <si>
    <t>Виноградова Е.А.</t>
  </si>
  <si>
    <t>Кто как разговаривает</t>
  </si>
  <si>
    <t>«Кто как разговаривает» — необычная книга с красочными картинками и забавными стихами. В ней две вырубные книжки: одна большая, а другая, которая спряталась, — маленькая. Чтение книги превратится в весёлую игру. Малыши узнают, как разговаривают домашние животные. 
Для дошкольного возраста.</t>
  </si>
  <si>
    <t>017/19</t>
  </si>
  <si>
    <t>ASE000000000842251</t>
  </si>
  <si>
    <t>978-5-17-113971-1</t>
  </si>
  <si>
    <t>Кто где живёт</t>
  </si>
  <si>
    <t>«Кто где живёт» — необычная книга с красочными картинками и забавными стихами. В ней две вырубные книжки: одна большая, а другая, которая спряталась, — маленькая. Чтение книги превратится в весёлую игру. Малыши узнают, где живут их любимые животные. 
Для дошкольного возраста.</t>
  </si>
  <si>
    <t>016/19</t>
  </si>
  <si>
    <t>ASE000000000840203</t>
  </si>
  <si>
    <t>978-5-17-112055-9</t>
  </si>
  <si>
    <t>Сигалова А.М.</t>
  </si>
  <si>
    <t>Счастье моё!</t>
  </si>
  <si>
    <t>Известный хореограф Алла Сигалова написала не обычную автобиографию, не обычные мемуары. “Счастье моё!” — это честная история о людях, бывших рядом и оставшихся в сердце и памяти: о Романе Козаке, Сергее Вихареве, Алексее Овечкине, Олеге Ефремове, Михаиле Барышникове. Это тонкая психологическая проза, сплетенная из парадоксов: пройдя в юном возрасте через боль и разочарование, Алла смогла начать всё заново; в непростые девяностые продолжала заниматься искусством, организовав “Независимую труппу Аллы Сигаловой”; после многих утрат не потеряла надежду и веру. Она не рассказывает о себе, но пытается себя понять, не пишет о своей жизни, а снова проживает ее. Репетиции, спектакли, гастроли, танец, музыка, любовь. Может, всё это и есть счастье?</t>
  </si>
  <si>
    <t>159-СРП-17</t>
  </si>
  <si>
    <t>Очень личные истории</t>
  </si>
  <si>
    <t>ASE000000000852791</t>
  </si>
  <si>
    <t>978-5-17-127300-2</t>
  </si>
  <si>
    <t>Марголис Е.Л.</t>
  </si>
  <si>
    <t>Венеция. Карантинные хроники</t>
  </si>
  <si>
    <t>Екатерина Марголис — художник, писатель, преподаватель живописи, участник персональных и коллективных выставок в Европе, США и России. Родилась в 1973 году в Москве. Живет и работает в Венеции. В основу этой книги легли заметки и акварели автора, появившиеся во время необычной весны-2020 — эпохальной для всего мира и в особенности для Италии.
Катя пишет Венецию акварельными словами. Перекидывает мосты между прошлым и настоящим, утешает и исцеляет. После ее книги ты не сомневаешься — жизнь прекрасна, и она продлится бесконечность.
Наринэ Абгарян
Я люблю тебя ежедневно: и когда иду за хлебом, и когда выхожу с собакой; и когда ты и вправду тишайшая, и когда ты кружишься в вихре карнавалов и биеннале. Я люблю тебя на ощупь. Я люблю, когда под пальцами опадает штукатурка, обнажая кристаллики соли. Я люблю тебя на вкус. И сегодня, опустошенную и затаившуюся перед неизвестным, притихшую, я люблю тебя не меньше. Ты пережила не один, а десятки карантинов. А мы с тобой вместе — первый.</t>
  </si>
  <si>
    <t>54-СРП-20</t>
  </si>
  <si>
    <t>ASE000000000840595</t>
  </si>
  <si>
    <t>978-5-17-112424-3</t>
  </si>
  <si>
    <t>Чокши Р.</t>
  </si>
  <si>
    <t>Ару Ша и Конец Времён</t>
  </si>
  <si>
    <t>Жизни двенадцатилетней Ару Ша вряд ли можно позавидовать: ее дом – Музей искусства и культуры Древней Индии, мама чересчур увлечена археологическими путешествиями, а чтобы быть «своей» среди одноклассников, приходится приукрашивать действительность, примеряя на себя роль принцессы-парижанки с личным шофером. Все, что у нее есть, – это экспонаты музея и таинственная лампа Бхарата, которую нельзя трогать ни при каких обстоятельствах. Но когда однажды на пороге Ару появляются трое учеников, чтобы уличить ее во лжи, выбора не остается. Выпустив из лампы самого настоящего бога разрушения, Ару Ша должна отправиться в Царство Мертвых и спасти близких. Тем более что ее почему-то называют героиней древней легенды «Махабхарата»…</t>
  </si>
  <si>
    <t>404-СТРИМ-18</t>
  </si>
  <si>
    <t>Рик Риордан представляет</t>
  </si>
  <si>
    <t>ASE000000000855351</t>
  </si>
  <si>
    <t>978-5-17-136435-9</t>
  </si>
  <si>
    <t>Коротаева М.О.</t>
  </si>
  <si>
    <t>Улыбайся, Babe! Это ещё не всё!</t>
  </si>
  <si>
    <t>Это не история про Золушку, и я не девушка из российской глубинки, и тут вы не найдёте инструкцию инстаграм-дивы, как стать успешной, богатой и независимой и взойти на олимп славы. Эта книга о моём жизненном пути, где можно, как в сценарии к просмотренному фильму, выделить ряд событий, которые могли быть случайными и грандиозными, но также неизбежными и судьбоносными.
Я расскажу вам всё, что случилось со мной, не для того, чтобы вызвать у вас сочувствие, одобрение или осуждение. В этой книге я поделюсь своим опытом жизни в Европе, расскажу вам мою историю любви, а также как мне удалось пережить страшные испытания, которые подкинула жизнь. Вы увидите, как, несмотря ни на что, я ни только не перестала любить жизнь, осталась весёлой и эмоционально наполненной, но и по-другому посмотрела на контекст моей реальности.</t>
  </si>
  <si>
    <t>207-МЕЖ-20</t>
  </si>
  <si>
    <t>Любовь на все времена</t>
  </si>
  <si>
    <t>ASE000000000856636</t>
  </si>
  <si>
    <t>978-5-17-135859-4</t>
  </si>
  <si>
    <t>Вико Н.Ю.</t>
  </si>
  <si>
    <t>Неформат. Запретная тема</t>
  </si>
  <si>
    <t>Тонкая и удивительно оптимистичная книга о той любви, о которой по соображениям доминирующей морали в России сейчас не принято говорить и писать. А посему- книга смелая и неожиданная. Надо ли говорить, что ее первый лимитированный тираж практически невозможно было купить? Не только тема, но и стиль изложения - в виде "потока сознания" героини- необычен для автора и будет неожиданным для ее постоянных читателей. Рассказывая историю неординарной женщины, автор со страниц романа говорит о том, что истинную любовь во всем многообразии ее проявлений, невозможно замарать идеологическими догмами и, уж тем более, об нее нельзя испачкаться. Любовь наполняет нашу жизнь звуками, запахами ,ощущениями и смыслом. Поэтому она бесконечна и неповторима, как сама жизнь. Искрометный юмор и тонкое знание человеческой психики , легкость изложения, смелость и философия жизни- делают этот роман безусловным явлением в современной литературе</t>
  </si>
  <si>
    <t>16-МЕЖ-21</t>
  </si>
  <si>
    <t>ASE000000000856639</t>
  </si>
  <si>
    <t>978-5-17-135861-7</t>
  </si>
  <si>
    <t>Зазеркалье. Записки психиатра</t>
  </si>
  <si>
    <t>Роман Наталии Вико, как всегда, полифоничен, в нем — приключения и бытописание, мистика и прагматика, эзотерика, психология, философия, политика и религия, пронизывающие нашу жизнь, зачастую такую нелепую и смешную, но в то же время неповторимую и единственную, которую каждый пишет набело, без черновиков. Книга является своего рода продолжением романа «Тело черное, белое, красное».</t>
  </si>
  <si>
    <t>ASE000000000856637</t>
  </si>
  <si>
    <t>978-5-17-135860-0</t>
  </si>
  <si>
    <t>Дичь для товарищей по охоте</t>
  </si>
  <si>
    <t>Сенсационный роман- исследование тайны смерти миллионера и мецената Саввы Морозова в 1905 году от автора версии убийства во французских Каннах. В романе нет ни одного заурядного персонажа. Вокруг главного героя — гранпасьянс знаменитостей рубежа веков: Андреева, Горький, Станиславский, Ключевский. Прочитав роман, понимаешь, что великие исторические события берут начало в сердце. Любовь похожа на преступление и взведена, как курок. По бестселлеру профессионального историка и писателя Н. Вико о таинственной гибели миллионера Саввы Морозова сняты несколько документальных и художественных фильмов.</t>
  </si>
  <si>
    <t>ASE000000000857471</t>
  </si>
  <si>
    <t>978-5-17-136719-0</t>
  </si>
  <si>
    <t>Упоение местью. Подлинная история графини Монте- Кристо</t>
  </si>
  <si>
    <t>Остросюжетная психологическая драма, основанная на реальных событиях, - перенесет читателей в период с 1916 по 1925 годы в Россию и Францию.
Главная героиня романа, чья история в свое время буквально потрясла Париж, в некотором роде- « Монте-Кристо в юбке.» Кроме основных героев, в романе оживают исторические персонажи- Распутин, Керенский, Шаляпин, Юсупов, Мейерхольд, Красин, и т.д.
Сколько людей во все времена, не рассчитывая на правосудие или Божью кару, в мыслях расправлялись с обидчиками, насильниками, убийцами своих близких, находя им достойное наказание в буйстве собственной фантазии! История русской «графини Монте-Кристо», которая потрясла Францию в 20-х годах прошлого века…</t>
  </si>
  <si>
    <t>ASE000000000853758</t>
  </si>
  <si>
    <t>978-5-17-133026-2</t>
  </si>
  <si>
    <t>Грин Д.</t>
  </si>
  <si>
    <t>Санта. Подлинная история</t>
  </si>
  <si>
    <t>На протяжении вот уже сотен лет легенду о добром дарителе подарков Санта-Клаусе знают и любят дети всех возрастов по всему миру. О нём рассказывают мифы и сказки. Но кем был Санта до того, как стал Сантой? Какие секреты скрывает это добродушное розовощёкое лицо и белоснежная длинная борода?
Ответы на эти вопросы вы можете найти, прочитав удивительную и захватывающую историю жизни Санта-Клауса, которую мог рассказать только он сам. Скорее запрыгивайте вместе с нами в сани и отправляйтесь в волшебное путешествие по зимней сказке. Вы узнаете, как, казалось бы, простой мальчик по имени Николас стал Сантой, где он взял свой фирменный красный рождественский костюм, как он впервые встретил Скакуна, Танцора и других северных оленей, где познакомился с эльфами и, наконец, как нашёл свою единственную настоящую любовь, Сару. И прочитаете о его первом рождественском путешествии.
Эта очаровательная книга, прекрасно иллюстрированная Биллом Сенкевичем, одним из величайших художников комиксов всех времён, заставит вас снова поверить в чудо Рождества и Санта-Клауса…</t>
  </si>
  <si>
    <t>37-МЛЛ-20</t>
  </si>
  <si>
    <t>Сокровища книжной иллюстрации</t>
  </si>
  <si>
    <t>ASE000000000843430</t>
  </si>
  <si>
    <t>978-5-17-115100-3</t>
  </si>
  <si>
    <t>Лунде М.</t>
  </si>
  <si>
    <t>Снежная сестрёнка</t>
  </si>
  <si>
    <t>Скоро Рождество. На Рождество в доме всегда пахнет имбирным печеньем, мандаринами, корицей, а под ёлкой лежат подарки. А ещё у Юлиана день рождения. Но, кажется, в этом году праздник в их семье так и не наступит, ведь старшей сестры Юлиана, Юни, с ними больше нет...
Незадолго до сочельника опечаленный Юлиан встречает девочку по имени Хедвиг, которая верит: у него всё будет хорошо. Только вот в доме самой Хедвиг происходит что-то странное. Почему, кроме неё, там никого нет? И что за таинственный старик иногда бродит у неё в саду? Что же скрывает Хедвиг?</t>
  </si>
  <si>
    <t>28-СТРИМ-19</t>
  </si>
  <si>
    <t>1 040,4</t>
  </si>
  <si>
    <t>ASE000000000841058</t>
  </si>
  <si>
    <t>978-5-17-113964-3</t>
  </si>
  <si>
    <t>Сазерленд Т., Сазерленд К.</t>
  </si>
  <si>
    <t>Зверинец</t>
  </si>
  <si>
    <t>В городке Занаду вдали от чужих глаз скрывается таинственный Зверинец, где живут всевозможные мифические создания: единороги, драконы, фениксы. Мало кто знает об этом месте — и никто посторонний не должен о нем узнать. 
Логан Уайлд находит у себя под кроватью самого настоящего грифона и открывает загадочный и опасный мир Зверинца, а заодно знакомится с самой странной девочкой в седьмом классе — Зои Кан. 
Зои в панике. Ее семья много веков сторожила и оберегала Зверинец, но случилось страшное — маленькие грифонята пропали без вести, и, если как можно скорее их не найти, Зверинец могут закрыть. Чтобы спасти детенышей, Зои готова нарушить любые правила — даже обратиться за помощью к чужаку вроде Логана. 
Но главная загадка в другом: неужели кто-то хочет погубить Зверинец? Кто именно выпустил грифонят на волю? И зачем?</t>
  </si>
  <si>
    <t>558-СТРИМ-18</t>
  </si>
  <si>
    <t>Драконья сага. Зверинец</t>
  </si>
  <si>
    <t>ASE000000000841060</t>
  </si>
  <si>
    <t>978-5-17-115933-7</t>
  </si>
  <si>
    <t>Сазерленд Т.</t>
  </si>
  <si>
    <t>Кракены и ложь</t>
  </si>
  <si>
    <t>История о Зверинце подходит к концу, но будет ли этот финал счастливым? 
Тайное жилище мифических созданий в очередной раз чудом уцелело, но опасность еще не миновала. Смертоносный василиск сбегает на свободу, своенравные русалки устраивают забастовку, пропавший без вести китайский дракон до сих пор не найден - кажется, будто кто-то намеренно и уже давно чинит Зверинцу неприятности.
Логану и Зои предстоит распутать целый клубок лжи, чтобы докопаться до правды. Вот только, возможно, они будут вовсе не рады ее узнать - ведь злодеем может оказаться не только чужак, но и близкий друг...</t>
  </si>
  <si>
    <t>4250-AST</t>
  </si>
  <si>
    <t>7+</t>
  </si>
  <si>
    <t>ASE000000000841059</t>
  </si>
  <si>
    <t>978-5-17-115929-0</t>
  </si>
  <si>
    <t>Зверинец. Суд над драконом</t>
  </si>
  <si>
    <t>С большим трудом Логан, Зои и Блу сумели спасти Зверинец, но не успели даже перевести дух — случилась новая беда. Кто-то убил золотоносную гусыню, и все улики указывают на дракона по имени Скреб. Как разумному созданию, Скребу полагается справедливый суд, но надежды его выручить очень мало. Если дракона признают виновным, его казнят за убийство, а Зверинец  закроют навсегда. У ребят есть всего несколько дней, чтобы найти настоящего преступника. Ведь Скреб никак не может им оказаться... верно?</t>
  </si>
  <si>
    <t>ASE000000000845597</t>
  </si>
  <si>
    <t>978-5-17-120366-5</t>
  </si>
  <si>
    <t>Ушакова Ю.О.</t>
  </si>
  <si>
    <t>Фитнес рецепты для ЗДОРОВЬЯ. Правильное питание. Рецепты на любой вкус.</t>
  </si>
  <si>
    <t>Каждая из нас мечтает и вкусно поесть и порадовать себя и окружающих красивой фигурой! Моя книга рецептов именно o том, как эту мечту реализовать. Много лет ведя страницу в Инстаграме o том, как правильно питаться и имея неоценимый опыт в достижении результатов в похудении, я очень хочу поделиться им с вами, мои дорогие  читатели.
Знаете, оказалось это не так сложно – питаться вкусно и полезно! И в этой книге вы найдете много рецетов, которые очень легко приготовить и вкусно потом есть. Но главное, что я отталкиваюсь от сотен отзывов моих подписчиков, это понимание, что достигается результат не изнурительными диетами, а просто сбаланисированным питанием – завтраками, обедами, ужинами и перекусами.
Приятного аппетита и заходите на страничку – всегда рада осуществлять ваши мечты!</t>
  </si>
  <si>
    <t>100-МЕЖ-19</t>
  </si>
  <si>
    <t>Дело вкуса</t>
  </si>
  <si>
    <t>ASE000000000852510</t>
  </si>
  <si>
    <t>978-5-17-127018-6</t>
  </si>
  <si>
    <t>Данчук О.В., Воронцова Е.В.</t>
  </si>
  <si>
    <t>Ленивый кулинар. Еда без труда. Круглый год без забот.</t>
  </si>
  <si>
    <t>“Круглый год без хлопот!”
Именно под таким девизом мы написали нашу вторую книгу. Здесь вас ждут потрясающе вкусные, интересные, а главное ленивые блюда. Все рецепты, которые мы здесь собрали, удивительно простые в приготовлении и невероятно вкусные!
Они все удобно разбиты по временам года, ведь наш рацион изменяется в зависимости от сезона и доступности тех или иных продуктов.Если летом хочется легкости и яркости красок на столе, то зимой организм требует более плотную и сытную еду. 
Мы очень надеемся, что в этой книге вы найдете для себя рецепты, которые станут любимыми в вашей семье. И наши ленивокулинарные блюда будут радовать вас круглый год!
С любовью и уважением,
Оля и Лена,
“Ленивый кулинар”</t>
  </si>
  <si>
    <t>83-МЕЖ-20</t>
  </si>
  <si>
    <t>ASE000000000849770</t>
  </si>
  <si>
    <t>978-5-17-121310-7</t>
  </si>
  <si>
    <t>Гудкова Л.М., Терентьева О.В.</t>
  </si>
  <si>
    <t>Английский язык. Краткий справочник в таблицах и схемах для подготовки к ЕГЭ и ОГЭ</t>
  </si>
  <si>
    <t>УЧЕБНАЯ ЛИТЕРАТУРА ДЛЯ СРЕДНЕЙ ШКОЛЫ (5-9 КЛ)</t>
  </si>
  <si>
    <t>Справочник содержит материал курса «Английский язык» в объёме, проверяемом на ОГЭ и ЕГЭ. Наглядность и доступность подачи материала в табличной форме позволяет легко и быстро повторить и систематизировать материал школьного курса за 5 – 11 классы и подготовиться к успешной сдаче итоговых экзаменов.</t>
  </si>
  <si>
    <t>110-ОП-16</t>
  </si>
  <si>
    <t>60x70/32*</t>
  </si>
  <si>
    <t>Краткий справочник в таблицах для подготовки к ЕГЭ и ОГЭ</t>
  </si>
  <si>
    <t>ASE000000000856003</t>
  </si>
  <si>
    <t>978-5-17-135270-7</t>
  </si>
  <si>
    <t>Баранов П.А.</t>
  </si>
  <si>
    <t>История. Краткий справочник в таблицах и схемах для подготовки к ЕГЭ</t>
  </si>
  <si>
    <t>В справочнике в виде доступных схем и таблиц представлены основные темы школьного курса истории России.
Наглядная, простая и удобная форма изложения исторического материала способствует его лучшему пониманию, усвоению и запоминанию.
Книга окажет эффективную помощь при изучении новых и повторении пройденных тем, а также при подготовке к единому государственному экзамену по курсу истории.</t>
  </si>
  <si>
    <t>90-А/ОП-10</t>
  </si>
  <si>
    <t>ASE000000000849771</t>
  </si>
  <si>
    <t>978-5-17-121312-1</t>
  </si>
  <si>
    <t>Пурышева Н.С., Ратбиль Е.Э.</t>
  </si>
  <si>
    <t>Физика. Краткий справочник в таблицах и схемах для подготовки к ЕГЭ и ОГЭ</t>
  </si>
  <si>
    <t>Справочное пособие включает все основные темы школьного курса физики в объёме, проверяемом на ОГЭ и ЕГЭ.
Теоретический материал представлен в краткой и наглядной форме — в виде схем и таблиц, позволяющих легко и быстро обобщить, систематизировать и повторить материал школьного курса физики.
Книга окажет эффективную помощь при подготовке к сдаче итоговых экзаменов.</t>
  </si>
  <si>
    <t>30-ОП-17</t>
  </si>
  <si>
    <t>ASE000000000849817</t>
  </si>
  <si>
    <t>978-5-17-121354-1</t>
  </si>
  <si>
    <t>Слонимский Л.И., Слонимская И.С.</t>
  </si>
  <si>
    <t>Математика. Краткий справочник в таблицах и схемах для подготовки к ЕГЭ и ОГЭ</t>
  </si>
  <si>
    <t>В справочнике в виде наглядных и доступных таблиц и схем представлен весь учебный материал по предмету, проверяемый на ЕГЭ и ОГЭ:
«Алгебра», «Элементы математического анализа», «Геометрия», «Элементы комбинаторики, статистики и теории вероятностей», «Финансовая математика».
Удобный и наглядный способ подачи материала позволяет быстро повторить нужные темы и успешно подготовиться к сдаче ЕГЭ и ОГЭ.</t>
  </si>
  <si>
    <t>26-ОП-17</t>
  </si>
  <si>
    <t>ASE000000000844228</t>
  </si>
  <si>
    <t>978-5-17-115849-1</t>
  </si>
  <si>
    <t>Михалкова Е.И.</t>
  </si>
  <si>
    <t>Бумажный занавес, стеклянная корона</t>
  </si>
  <si>
    <t>Асе Катунцевой можно только позавидовать: выиграла не просто ужин с кумиром всей страны, а еще и в кругу звезд первой величины! 
Кто же знал, что вечеринка, начинавшаяся так хорошо, закончится убийством, а блистающий мир шоу-бизнеса, стоит взглянуть на него попристальней, покажет ей свои самые неприглядные стороны. Да еще в скандал внезапно оказывается замешан частный детектив Сергей Бабкин. Вдвоем с Макаром Илюшиным им придется погрузиться в расследование, чтобы осколки стеклянной короны, соскользнувшей с головы поп-идола, не поранили тех, кто ни в чем не виноват. 
Какие тайны оберегают от посторонних глаз любимцы публики? Действительно ли жизнь звезд так беззаботна и радужна, как кажется из зрительного зала? И что скрыто за богато украшенным бумажным занавесом?</t>
  </si>
  <si>
    <t>55-ЖАНР-21</t>
  </si>
  <si>
    <t>70x100/32</t>
  </si>
  <si>
    <t>Идеальный детектив</t>
  </si>
  <si>
    <t>ASE000000000844479</t>
  </si>
  <si>
    <t>978-5-17-116109-5</t>
  </si>
  <si>
    <t>Черный пудель, рыжий кот, или Свадьба с препятствиями</t>
  </si>
  <si>
    <t>Отправляясь на свадьбу в крошечный провинциальный городок, Макар Илюшин и Сергей Бабкин даже не могли представить, что окажутся прямо в миниатюре Хармса. И не наблюдателями, а активными действующими лицами настоящего театра абсурда! Вихрь событий тащит их за собой, подсовывая то ехидную старушку, то толстого рыжего кота, то боксера с нежным сердцем... Попробуй-ка устоять, удержаться и понять – а кто же все-таки убийца? Как назло, головоломка не сходится. Что ж, придется частным сыщикам всерьез браться за дело. И помнить, что, если тебя окружают милые и симпатичные люди, надо поскорее выяснить, с какой целью они вас окружили. Будет страшно? Смешно? Страшно смешно?</t>
  </si>
  <si>
    <t>ASE000000000844238</t>
  </si>
  <si>
    <t>978-5-17-115857-6</t>
  </si>
  <si>
    <t>Закрой дверь за совой</t>
  </si>
  <si>
    <t>Человек вышел из дома — и пропал. Растворился в пространстве. Обычная история для большого города, где нет бдительных бабушек на лавочке, а дети предпочитают смотреть в гаджеты, а не по сторонам. Да и что за беда, если исчез старый мошенник Михаил Гройс? Кто о нем заплачет? Но, оказывается, есть люди, которым он дорог.
Частные детективы Макар Илюшин и Сергей Бабкин начинают расследование и быстро выходят на след похитительницы. Или этот след ведет в тупик? Стоит ли жизнь жулика драгоценной диадемы? Птица, влетевшая в дом — плохая примета. А если ты сам заманил в ловушку испуганного воробья, но внезапно обнаружил вместо него хищную и хитрую сову, беды точно не миновать. Не станет ли жертвой сам птицелов? Читайте об этом в детективе Елены Михалковой «Закрой дверь за совой».</t>
  </si>
  <si>
    <t>71-ЖАНР-16</t>
  </si>
  <si>
    <t>ASE000000000844213</t>
  </si>
  <si>
    <t>978-5-17-115834-7</t>
  </si>
  <si>
    <t>Восемь бусин на тонкой ниточке</t>
  </si>
  <si>
    <t>В загородном доме вдовы собралась необычная компания.
Каждый надеется получить деньги выжившей из ума старухи.
Семь человек столкнутся между собой в отчаянной схватке за наследство.
Один из них притворяется не тем, кто он на самом деле.
Второй хочет сбежать, но не может.
А третий готовит убийство.
Маша Успенская, попавшая в клубок интриг, подозревает, что у этого спектакля есть кукловод. Он перебирает их жизни, точно играет бусинками.
Сможет ли она узнать его до того, как опустится занавес?</t>
  </si>
  <si>
    <t>ASE000000000843972</t>
  </si>
  <si>
    <t>978-5-17-115616-9</t>
  </si>
  <si>
    <t>Золушка и Дракон</t>
  </si>
  <si>
    <t>В респектабельном пансионате пропадает дочь постоялицы. Пропадает - и снова возвращается.  И никто не может сказать, где была девушка и что с ней случилось. Кроме одного человека, который уже готовит новое преступление.
Состоятельный старик сыграл со своей семьей злую шутку. Кто - жертва, а кто - чудовище? Ответить на этот вопрос не так просто, ведь каждый шкаф хранит свои скелеты за плотно закрытыми дверями, и ни один из членов состоятельной  семьи не горит желанием открывать их.
Сыщик Сергей Бабкин, вызванный в пансионат для расследования странного дела, понемногу разматывает запутанный клубок интриг и страстей. Ниточка приводит его к преступлению двадцатилетней давности. Сможет ли он остановить готовящееся убийство, когда расследование становится опасным для него самого? 
Виртуозная ДЕТЕКТИВНАЯ ИНТРИГА, ЛЮБОВЬ и САМООТВЕРЖЕННОСТЬ, ДРУЖБА и ПРЕДАТЕЛЬСТВО, история Золушки, открывающаяся с неожиданной стороны - все это в новом романе Елены Михалковой "Золушка и Дракон".
Кто из них скрывается рядом?</t>
  </si>
  <si>
    <t>ASE000000000854052</t>
  </si>
  <si>
    <t>978-5-17-133299-0</t>
  </si>
  <si>
    <t>Самая хитрая рыба</t>
  </si>
  <si>
    <t>Что делать, если рядом с вами поселился убийца?
Не следите за ним.
Не злите его.
Не ссорьтесь.
Но главное — не давайте ему понять, что вы что-то знаете.
Что делать, если вы нарушили одно из правил?
БЕГИТЕ</t>
  </si>
  <si>
    <t>167-ЖАНР-19</t>
  </si>
  <si>
    <t>ASE000000000847372</t>
  </si>
  <si>
    <t>978-5-17-118981-5</t>
  </si>
  <si>
    <t>Человек из дома напротив</t>
  </si>
  <si>
    <t>Тебе некуда идти?
Выбери дом, в котором никто не живет.
У тебя нет денег? 
Поселись в нем, притворившись хозяином.
Тебе недостаточно страшно? 
Найди ключ от запертого подвала.
Хочешь пожалеть о том дне, когда всё началось? 
ОТКРОЙ ДВЕРЬ</t>
  </si>
  <si>
    <t>228-ЖАНР-18</t>
  </si>
  <si>
    <t>ASE000000000844478</t>
  </si>
  <si>
    <t>978-5-17-116108-8</t>
  </si>
  <si>
    <t>Манускрипт дьявола</t>
  </si>
  <si>
    <t>В начале двадцатого века в итальянском монастыре была найдена зашифрованная средневековая рукопись с необычными рисунками. Тайна ее не раскрыта до сих пор.
Наталья Куликова пытается расшифровать загадочный текст, известный как манускрипт Войнича. Связано ли похищение девушки с тем, что она подошла слишком близко к отгадке?
Максим Арефьев - успешный охотник за кладами. Вот и сейчас он близок к самой большой удаче в своей жизни. Но есть люди, готовые на все, чтобы остановить его в шаге от цели.
Эдвард Келли, авантюрист и придворный алхимик, жаждет славы и богатства. Но королевский двор полон интриг и не благосклонен к чужаку. И тогда Эдвард выбирает иной путь... Таинственная рукопись поможет ему достичь желаемого. Но какова будет цена?
Три линии сплетаются в новом детективном романе Елены Михалковой. Любовь. Предательство. Вражда. Все герои романа оказываются вовлечены в водоворот, перемашавший события средневековья и нашего времени.
Кому откроет свою тайну манускрипт дьявола?</t>
  </si>
  <si>
    <t>ASE000000000847350</t>
  </si>
  <si>
    <t>978-5-17-118952-5</t>
  </si>
  <si>
    <t>Кто остался под холмом</t>
  </si>
  <si>
    <t>Тихий город, где бесследно исчезают люди. Два частных сыщика, нанятые искать одного из пропавших. Невидимая жизнь обитателей города, о которой не догадывается никто из приезжих. "Кто остался под холмом" — детектив о навсегда похороненных тайнах. Что произойдет если сдвинуть крышку гроба?</t>
  </si>
  <si>
    <t>ASE000000000843285</t>
  </si>
  <si>
    <t>978-5-17-114989-5</t>
  </si>
  <si>
    <t>Время собирать камни</t>
  </si>
  <si>
    <t>Мы всегда уверены, что знаем своих близких. Что ничего страшного не скрыто в далеком детстве любимого супруга. Но тогда почему другие -окружающие так странно себя ведут?
Мы всегда уверены, что все плохое может случиться с другими и никогда не коснется нас. Тогда почему на крыльцо собственного дома подбрасывают трупы?
Потому что мы слишком уверены в том, в чем следовало сомневаться.
Мастер детективной интриги, Елена Михалкова поможет разобраться и все расставить на свои места.</t>
  </si>
  <si>
    <t>ASE000000000843284</t>
  </si>
  <si>
    <t>978-5-17-114988-8</t>
  </si>
  <si>
    <t>След лисицы на камнях</t>
  </si>
  <si>
    <t>У детективов Макара Илюшина и Сергея Бабкина необычное дело. Их клиент – убийца. Впрочем, было ли убийство? Или это чья-то чудовищная мистификация?
Поиск жертвы, которой не было, подобен игре в салочки с призраком. Поднимаются тени прошлого, открываются давно забытые тайны, причудливо сплетаются правда и ложь. Победителей не будет. Сумеют ли детективы Бабкин и Илюшин не проиграть? И не разведёт ли их огненный лисий хвост по разные стороны баррикад? Читайте об этом в новом детективе Елены Михалковой «След лисицы на камнях».</t>
  </si>
  <si>
    <t>ASE000000000844236</t>
  </si>
  <si>
    <t>978-5-17-115855-2</t>
  </si>
  <si>
    <t>Алмазный эндшпиль</t>
  </si>
  <si>
    <t>В Москве совершено громкое ограбление: похищен редкий синий бриллиант «Зевс». Майя Марецкая знает, кто совершил преступление и где прячут бриллиант, но молчит. Почему?
Антон Белов тайно перевозит драгоценные камни. Последняя «операция» едва не стоит ему жизни. Убийца считает его лишь пешкой в своей игре... Сможет ли пешка изменить ход партии? 
Владелец салона «Афродита» ищет редчайший бриллиант, следы которого ведут из Франции восемнадцатого века в Россию двадцатого. Но принесет ли счастье «Голубой Француз» своему новому хозяину? Читайте об этом в новом детективном романе Елены Михалковой «Алмазный эндшпиль». Мастер детективной интриги, Елена Михалкова показывает неизвестную сторону ювелирного мира. 
Кто победит в виртуозно разыгранной шахматной партии, где выигрыш дороже любых бриллиантов?</t>
  </si>
  <si>
    <t>ASE000000000844482</t>
  </si>
  <si>
    <t>978-5-17-116111-8</t>
  </si>
  <si>
    <t>Водоворот чужих желаний</t>
  </si>
  <si>
    <t>Макар пятнадцать лет разыскивал убийцу любимой. И вот он близок к разгадке. Удастся ли ему раскрыть тайну и отпустить боль в прошлое?
Деревенский парень Николай стал жертвой розыгрыша юных девиц. Так и появилась волшебная деревянная фигурка русалки, исполняющая желания. Но не придется ли расплачиваться за свои мечты?
Катя из любви и чувства вины готова несмотря ни на что отправиться в неприветливую столицу только чтобы спасти мужа от кредиторов. Но всегда ли можно доверять любимому человеку?
Не зря говорится – бойся своих желаний, ведь порой мы не задумываемся о том, что наши стремления могут закрутить в водоворот чужих желаний!</t>
  </si>
  <si>
    <t>ASE000000000854050</t>
  </si>
  <si>
    <t>978-5-17-133297-6</t>
  </si>
  <si>
    <t>Прежде чем иволга пропоет</t>
  </si>
  <si>
    <t>Ей обещали, что это тихое место.
Ей обещали, что она спокойно отдохнет.
Карелия. Озеро. Благоустроенные коттеджи.
Всего десять туристов.
На золотом крыльце сидели:
Лжец,
Беглец,
Охотник,
Убийца,
Жертва.
Ее не предупредили только об одном: придется выбрать, кем ты будешь.</t>
  </si>
  <si>
    <t>ASE000000000846268</t>
  </si>
  <si>
    <t>978-5-17-117881-9</t>
  </si>
  <si>
    <t>Темная сторона души</t>
  </si>
  <si>
    <t>В безмятежной деревне произошла трагедия. Жестокая и деспотичная старуха убита одним из тех, над кем она издевалась.
Дочь боялась ее, внуки презирали, соседи ненавидели.
Но кто из них решился на убийство?
Поначалу дело кажется простым. Но, столкнувшись с ним ближе, частные детективы Макар Илюшин и Сергей Бабкин понимают, что их ждет одно из самых сложных расследований. 
О том, какие черные тайны скрывает тихая дачная жизнь, читайте в детективном романе Елены Михалковой "Темная сторона души".</t>
  </si>
  <si>
    <t>ASE000000000843018</t>
  </si>
  <si>
    <t>978-5-17-114875-1</t>
  </si>
  <si>
    <t>Риган Л.</t>
  </si>
  <si>
    <t>Моя большая книга обо всем на свете</t>
  </si>
  <si>
    <t>Вопросы – лучший способ познать мир вокруг нас, а «Моя большая книга обо всём на свете» – даст читателю огромное количество ответов на самые разнообразные вопросы. Устройство человеческого тела, полёты в космос, динозавры, науки, известные учёные и их открытия, и многое, многое другое. Это прекрасное введение в изучение школьных предметов, наук и всего нашего мира в целом. Ведь в нём столько всего удивительного. 
Книга красочно иллюстрирована и вместе с весёлым и интересным текстом подарит читателю потрясающие эмоции и знания обо всём на свете! Время задавать вопросы!
Для младшего школьного возраста.</t>
  </si>
  <si>
    <t>4059-AST</t>
  </si>
  <si>
    <t>Моя большая книга занимательных фактов</t>
  </si>
  <si>
    <t>ASE000000000844577</t>
  </si>
  <si>
    <t>978-5-17-116325-9</t>
  </si>
  <si>
    <t>Лепети Э.</t>
  </si>
  <si>
    <t>Моя большая книга увлекательных знаний</t>
  </si>
  <si>
    <t>«Моя большая книга увлекательных знаний» устроит читателю самое настоящее приключение! Он
отправится в далёкий мир динозавров, узнает множество интересных фактов о животных со всего
света, разберётся, как работает человеческий организм и даже полетит в космос!
Какие животные обитают в джунглях, а какие в саванне? Как летают ракеты? Светится ли на самом
Луна? Когда жили динозавры и почему они вымерли?
Книга состоит из четырёх частей – динозавры, животные, тело человека и космос – каждая из которых
ярко проиллюстрирована и содержит ответы на множество важных вопросов.
Для среднего школьного возраста.</t>
  </si>
  <si>
    <t>2861-AST</t>
  </si>
  <si>
    <t>ASE000000000843019</t>
  </si>
  <si>
    <t>978-5-17-115037-2</t>
  </si>
  <si>
    <t>Моя большая книга вопросов и ответов</t>
  </si>
  <si>
    <t>Насколько наша жизнь связана с числами? А с математикой? Очень и очень сильно. Что общего между жевательной резинкой и Интернетом? Неужели и здесь дело в числах? Именно так! «Моя большая книга вопросов и ответов» ответит на самые разнообразные вопросы о мире математики и о том, как она влияет на все сферы нашей жизни. От древних времён, когда люди только начинали использовать цифры и до невероятных современных технологий, которые были бы невозможны без чисел. 
Математика – это весело! Давайте убедимся вместе.
Для среднего школьного возраста.</t>
  </si>
  <si>
    <t>ASE000000000843277</t>
  </si>
  <si>
    <t>978-5-17-114982-6</t>
  </si>
  <si>
    <t>Все правила русского языка для школьников</t>
  </si>
  <si>
    <t>Данный справочник поможет в короткий срок освоить основные
разделы русского языка: фонетику, орфографию, пунктуацию, словообразование, лексику, морфологию, синтаксис. К каждой теме даны упражнения для тренировки и закрепления материала. В конце книги вы найдете ключи к упражнениям и полезные приложения.
Издание адресовано всем, кто изучает русский язык в школе, готовится к экзаменам и просто хочет быть грамотным.</t>
  </si>
  <si>
    <t>64-ЛИН-15</t>
  </si>
  <si>
    <t>Полный курс русского языка для школьников</t>
  </si>
  <si>
    <t>ASE000000000843278</t>
  </si>
  <si>
    <t>978-5-17-114983-3</t>
  </si>
  <si>
    <t>Полный курс русского языка для начальной школы</t>
  </si>
  <si>
    <t>УЧЕБНАЯ ЛИТЕРАТУРА ДЛЯ НАЧАЛЬНОЙ ШКОЛЫ (1-4 КЛ)</t>
  </si>
  <si>
    <t>Это учебное пособие по русскому языку содержит все правила, из-
учаемые в начальной школе. В книге много занимательных упражнений и творческих заданий для повторения и закрепления пройденного материала. Контрольные работы и ответы к ним дадут возможность проверить
полученные знания.
Пособие предназначено для учеников младших классов, а также станет хорошим помощником родителям, которые занимаются с детьми дома.</t>
  </si>
  <si>
    <t>74-ЛИН-15</t>
  </si>
  <si>
    <t>ASE000000000855184</t>
  </si>
  <si>
    <t>978-5-17-135913-3</t>
  </si>
  <si>
    <t>Вагин Ю.Р.</t>
  </si>
  <si>
    <t>Доктор, почему Гарри Поттер? Персонажная психология в жизни</t>
  </si>
  <si>
    <t>Наверно, нет сейчас человека, который никогда даже не слышал об авторе Джоан Роулинг и ее цикле книг о мальчике-волшебнике Гарри Поттере. Мое мнение об этих книгах – они прекрасны и волшебны, их можно не только с удовольствием читать, но и использовать для работы над собой и своими отношениями с другими людьми. Так как темы, раскрытые в этих текстах, – любовь, дружба, верность, смелость, одиночество, предательство, жертвенность, несправедливость – актуальные всегда и для всех. 
В этой книге я расскажу вам, как на первый взгляд обычная волшебная сказка раскрывает глубинные психологические проблемы и даже предлагает взвешенные адекватные решения. 
– Как строить отношения со своими половинками и почему встречаться без любви – это нормально;
– Рождается ли настоящая дружба из знания личных тайн друг друга;
– Помогают ли воспоминания о счастливых моментах действительно выпутаться из депрессивного состояния или это просто сказка;
– Как страх смерти может быть индикатором некачественности вашего бытия;
– Можно ли удержать утекающую радость жизни и сохранить интерес к ней даже во взрослом возрасте, и многое другое. 
Сказки всегда остаются сказками, но истории, описываемые в них, все равно являются продолжением нашей реальности. Поэтому используйте эту сказку в действительности и сделайте вашу жизнь лучше!</t>
  </si>
  <si>
    <t>626-ВР-18</t>
  </si>
  <si>
    <t>Доктор Вагин</t>
  </si>
  <si>
    <t>ASE000000000847776</t>
  </si>
  <si>
    <t>978-5-17-119400-0</t>
  </si>
  <si>
    <t>Доктор, это секс, дружба или любовь? Секреты счастливой личной жизни от психотерапевта</t>
  </si>
  <si>
    <t>Стоит зайти речи о любви, современный человек забывает о рациональности, легко впадает в очарование, погружается в мир древних мифов и уютных сказок, старается перенести их в реальную жизнь, часто разочаровывается, страдает, ревнует, злится, даже болеет. 
При том, что отношения с близкими людьми, дружба, любовь — главный смысл и самая большая радость жизни. Выстраивать отношения так, чтобы они не приносили ни боли, ни страданий, ни разочарований, умеет далеко не каждый. И возможно ли это вообще?
В своей новой книге я постараюсь разобрать психологию взаимоотношений на пазлы идей, теорий и смыслов. Мы рассмотрим приоритеты в любви и целесообразность договорных отношений, поговорим о ревности и изменах, реанимируем свои взгляды на конфликты, разберем типичные и часто ошибочные точки зрения на мужскую и женскую психологию. Мы с вами посмотрим — правильно ли вы идете по дороге любви и дружбы, или, может быть, уже давно стоит свернуть со своего пути страданий направо или налево?
Эта книга про ваши отношения: счастливые и не очень. И про то как «не очень» превратить в «очень», а потом в «очень-очень».</t>
  </si>
  <si>
    <t>668-ВР-19</t>
  </si>
  <si>
    <t>ASE000000000843897</t>
  </si>
  <si>
    <t>978-5-17-115565-0</t>
  </si>
  <si>
    <t>Доктор, у меня стресс. Психозы и страхи большого города</t>
  </si>
  <si>
    <t>Юрий Вагин – врач-психотерапевт со стажем работы более 30 лет, кандидат медицинских наук, директор «Психологического центра доктора Вагина», автор 8 монографий и более 50 научных статей, создатель тифоаналитической терапии. Человек, который может научить, что нужно делать в любой жизненной ситуации. 
Мы с дикими глазами вскакиваем утром с кровати, сломя голову несемся на работу, создавая толчею в транспорте, весь день крутимся как белка в колесе и вечером часто даже не находим в себе силы пообщаться с родными… Нас, жителей городов, неотступно преследуют усталость, депрессия, бесконечные стрессы и психозы. Мы боимся жить, не успеваем ловить прекрасные моменты, не замечаем судьбоносные встречи… Звучит как страшный сон, правда?
Вот как-то не хочется провести так всю свою жизнь, поэтому всем нам важно научиться грамотно реагировать на внешние раздражители, не потеряв себя и свою адекватность.
В своей новой книге психотерапевт Юрий Вагин говорит о разнообразных стрессах, о том, как они возникают и к чему приводят, о том, как можно изменить эти условия, от которых страдает наша прекрасная жизнь. Мы проанализируем наш социум, порассуждаем о роли работы и отдыха, подробно рассмотрим присущие нам психологические расстройства и способы их избежания, познакомимся с многочисленными экспериментами, которые помогут выстроить свою линию защиты против зависимостей и реалий, разрушающих наш внутренний мир. И да – мы уделим много времени смелости, которой часто так не хватает в жизни. Смелости взглянуть на нашу жизнь с другой точки зрения.</t>
  </si>
  <si>
    <t>ASE000000000850355</t>
  </si>
  <si>
    <t>978-5-17-121865-2</t>
  </si>
  <si>
    <t>Доктор, все идет из детства? Психология воспитания и терпения</t>
  </si>
  <si>
    <t>Наверняка вы не раз слышали фразу «Все идет из детства»? Мы вспоминаем об этом, когда у нас не все ладится в жизни, когда мы понимаем, что какие-то страхи, тревоги, неуверенность в себе, неумение выстраивать отношения, вредные привычки могут быть связаны с теми тяжелыми событиями детства, когда родителям было не до нас, когда они ругали и наказывали нас за случайно порванную куртку, плохие оценки в школе, наше любопытство.
– И что? – думаете вы. – Неужели эти события далекого детства всегда будут влиять на мою судьбу?
Возможно, у вас уже есть дети. И как тогда правильно воспитывать детей, чтобы не перегнуть палку излишней опекой, как контролировать и регулировать их поведение, как помочь им стать счастливыми, если сами вы не всегда счастливы?
В этой книге:
– мы поговорим о том, обязательно ли нужно понюхать каждую детскую пеленку, чтобы разобраться в проблемах нашей взрослой жизни;
– узнаем о различных формах воспитания и их последствиях;
– порассуждаем о настоящей и об убийственной родительской любви; о любви, которая стимулирует, и о любви, которая порождает мутантов;
– обсудим ожидания родителей и потенциал детей;
– затронем вопросы нормального и отклоняющегося детского и подросткового поведения: агрессивность, лень, зависимость от гаджетов;
– поговорим о материальном стимулировании обучения, авторитете родителей;
– и о многом другом.
Не будьте слишком строги и требовательны к себе и своим детям. Если вам кажется, что ваши дети мало уделяют вам внимания, слишком много времени проводят в изучении мира, который их окружает, слишком счастливы без вас – не огорчайтесь, не обижайтесь и не ругайте себя и их. Это значит, что вы – хорошие родители. Вы всегда у них за спиной. Вы всегда в их сердце.</t>
  </si>
  <si>
    <t>247-ВР-В-20</t>
  </si>
  <si>
    <t>ASE000000000842014</t>
  </si>
  <si>
    <t>978-5-17-113746-5</t>
  </si>
  <si>
    <t>Доктор, я счастлив? Небанальные советы психотерапевта</t>
  </si>
  <si>
    <t>Юрий Вагин – врач-психотерапевт со стажем работы более 30 лет, кандидат медицинских наук, директор «Психологического центра доктора Вагина», автор 8 монографий и более 50 научных статей, создатель тифоаналитической терапии. Человек, который может научить, что нужно делать в любой жизненной ситуации. 
«Все мы живем в состоянии постоянного ощущения счастья…» – хотели бы сказать вы, но вовремя поперхнулись. Ибо не хочется врать себе и другим прямо в лицо – надо же иметь совесть! Но вопрос неудовлетворенности жизнью отпускать вас никак не хочет: работа радости не приносит, в семье склоки и ссоры, друзья пишут все реже, а за круговоротом повседневных дел не то что о счастье – о нормальном сне подумать некогда. И «поплакаться в жилетку» тоже некому. 
Только вот, дорогие читатели, делать этого совсем не нужно: мы живем в современном обществе, где есть уникальные люди – психологи и психотерапевты, хорошие советчики, кто хранит в своей памяти огромный профессиональный опыт. И ваша уникальная ситуация для них – лишь случай в практике. Даже способность ощущать счастье, которого нам в нашей жизни так не хватает, вполне можно развить, следуя рекомендациям и советам профессионала.
Вы хотите изменить свою жизнь и спрашиваете: можно ли это сделать? Можно. Не поздно ли? Не поздно. Можно изменить свою жизнь в любом возрасте. Можно ли помочь своим близким избавиться от проблем? Можно. Можно ли им помочь в том случае, если даже они сами не осознают свои проблемы? Вы можете помочь им сами, если будете знать как.
Правильно организованная жизнь должна приносить человеку хроническое удовольствие. И если это не так, то виновата не жизнь, а человек, который неправильно организовал свою жизнь. Ну а моя задача – помочь вам так построить свою жизнь, чтобы вы смогли каждый день ощущать счастье.</t>
  </si>
  <si>
    <t>ASE000000000854671</t>
  </si>
  <si>
    <t>978-5-17-133925-8</t>
  </si>
  <si>
    <t>Шилова О.С., Кузнецова И.</t>
  </si>
  <si>
    <t>Колледжи и техникумы Москвы и Московской области. Навигатор по образованию 2021-2022</t>
  </si>
  <si>
    <t>ПРОЧИЕ ЭНЦИКЛОПЕДИИ И СПРАВОЧНИКИ. МЕЖОТРАСЛЕВАЯ ЛИТЕРАТУРА</t>
  </si>
  <si>
    <t>Книга, которую вы выбрали, будет незаменимым помощником для выпускников 9-11-х классов. Она послужит компасом в массе специальностей и профессий, чтобы найти те, которые подойдут именно вам.  Справочник включает в себя максимально подробные сведения о более 200 средних специальных заведениях Москвы и Московской области: о формах и сроках обучения, подготовительных курсах и возможности продолжить обучение по выбранной специальности в вузе. В нем вы найдете не только количество бюджетных мест и информацию об общежитиях, но и про оптимальные условия для занятий, а также о культурной и спортивной жизни техникума, училища или колледжа. Эта книга вышла при поддержке компании НеadHunter. Она поможет вам не только сориентироваться, но и правильно подготовиться к будущему.</t>
  </si>
  <si>
    <t>192-МЕЖ-20</t>
  </si>
  <si>
    <t>Справочники для поступающих в ВУЗы</t>
  </si>
  <si>
    <t>ASE000000000826876</t>
  </si>
  <si>
    <t>978-5-17-100444-6</t>
  </si>
  <si>
    <t>Прилепин Захар</t>
  </si>
  <si>
    <t>Обитель [иллюстрации Клима Ли]</t>
  </si>
  <si>
    <t>Подарочное издание самого громкого романа Захара Прилепина «Обитель» (премия «Большая книга») с иллюстрациями известного художника Клима Ли
«Обитель» откроет новую серию «РЕШ» -- «Иллюстрированный бестселлер»
Осенью 2019 года телеканал «Россия» представит одноименную экранизацию романа. Режиссер - Александр Велединский 
Соловки, конец двадцатых годов. Последний акт драмы Серебряного века.
Широкое полотно босховского размаха, с десятками персонажей, с отчетливыми следами прошлого и отблесками гроз будущего – и целая жизнь, уместившаяся в одну осень.
Величественная природа – и клубок человеческих судеб, где невозможно отличить палачей от жертв.
Трагическая история одной любви – и история всей страны с ее болью, кровью, ненавистью, отраженная в Соловецком острове, как в зеркале.
Мощный метафизический текст о степени личной свободы и о степени физических возможностей человека.
Это – самый известный роман Захара Прилепина.
Это – «Обитель».
“Поразительно, сколько силы было в руке, которая делала этот 700-страничный текст, сколько умного, красивого и подлинного в нем… Захар крут — и только перечитывая некоторые сцены в «Обители», понимаешь — насколько; даже уже и не по-нашему, не среди отечественных коллег, — а в мировом, что называется, масштабе; по-голливудски”.
Лев Данилкин, «Афиша»
“Роман никого не оправдывает и не судит. Прилепин только показывает, как легко могут сочетаться в одной душе, на одном клочке земли — ад и рай, любовь и смерть, вой и песня, бред и прозрение…
Прилепин, сочинив «Обитель», совершил новый рывок в сторону собственной канонизации”.
Майя Кучерская, "Ведомости"
“«Обитель» с большим запасом компенсирует все выданные Прилепину авансы, без малейших сомнений перемещая его в главные писатели современности. Этим романом Прилепин выписывает себе своеобразную вольную — после «Обители» ему, пожалуй, можно и дальше делать то, что он делает, и говорить то, что говорит. Нравится нам это или нет — уже неважно. По-настоящему большой писатель имеет право быть таким, каким хочет”.
Галина Юзефович</t>
  </si>
  <si>
    <t>26-СРП-21</t>
  </si>
  <si>
    <t>1 980</t>
  </si>
  <si>
    <t>Иллюстрированный бестселлер</t>
  </si>
  <si>
    <t>ASE000000000844369</t>
  </si>
  <si>
    <t>978-5-17-115992-4</t>
  </si>
  <si>
    <t>Куприянов К.А.</t>
  </si>
  <si>
    <t>Желание исчезнуть</t>
  </si>
  <si>
    <t>Константин Куприянов родился в 1988 году в Москве. Юрист по первому образованию, в 2013-м закончил Литературный институт им. А.М. Горького. Лауреат премии «Лицей» и журнала «Знамя», вошел в лонг-лист премии «Большая книга», шорт-лист премии им. Марка Алданова (Нью-Йорк).
В книгу вошли роман «Желание исчезнуть» о современной войне и мире, который ее игнорирует, и антиутопия «Новая реальность».
«Желание исчезнуть» — это остроумная дерзкая вещь; остроумная — потому что роман про войну, но самой войны здесь практически нет; дерзкая — в том смысле, что «мирный» литератор берется за сочинение романа на крайне болезненную тему. Возможно, перед нами вообще первая крупная вещь об этой войне.
Лев Данилкин
В «Новой реальности» Куприянов поместил своих героев в условия жёсткой автономии и полной — в физическом смысле — безвыходности… Общество тотальной слежки, отсутствия информации и искажения правды вызывает в памяти «1984» Оруэлла. Очевидно и сходство между «Градом обречённым» Стругацких.
Елена Сафронова, «Урал»</t>
  </si>
  <si>
    <t>1-СРП-19</t>
  </si>
  <si>
    <t>Другая реальность</t>
  </si>
  <si>
    <t>ASE000000000854655</t>
  </si>
  <si>
    <t>978-5-17-133911-1</t>
  </si>
  <si>
    <t>Санчес Х.</t>
  </si>
  <si>
    <t>Остров одиноких мужчин</t>
  </si>
  <si>
    <t>ЗАРУБЕЖНАЯ СОВРЕМЕННАЯ ПРОЗА И ДРАМАТУРГИЯ</t>
  </si>
  <si>
    <t>Эта книга о жизни мужчины, оказавшегося жертвой обстоятельств и предательства близких людей. Еще до наступления рокового дня судьба дважды испытывала его на преданность, мужество и зрелость, подготавливая к самому страшному — к потере любимой, а вслед за тем и свободы! Он не сдался и не погиб, несмотря на весь ужас произошедшего с ним. Проведя в страшной тюрьме Сан-Лукас много лет, герой романа «Остров одиноких мужчин» сохранил в чистоте отзывчивую душу простого и неунывающего человека, и более того — не разучился любить и прощать!</t>
  </si>
  <si>
    <t>186-МЕЖ-20</t>
  </si>
  <si>
    <t>Городская проза</t>
  </si>
  <si>
    <t>ASE000000000703076</t>
  </si>
  <si>
    <t>978-5-17-088257-1</t>
  </si>
  <si>
    <t>Исмаилов Х.</t>
  </si>
  <si>
    <t>...еще 28 минут</t>
  </si>
  <si>
    <t>Повесть «... еще 28 минут» – литературный дебют Хачатура Исмаилова. Это остросюжетная повесть, в которой есть и погони, и террористы, и доблестные солдаты, и захват в плен, и освобождение из него, но главное – в ней есть дружба, принятие, понимание и истинная братская любовь. История, отправной точкой которой стал реальный случай из детства автора, захватывает ярким сюжетом и заставляет задуматься, ставя перед читателем глобальные, общечеловеческие вопросы: кто проводит границы между странами и решает, кого любить, а кого ненавидеть, и что сильнее: антагонизм двух народов или чисто человеческая симпатия между двумя представителями враждующих сторон?</t>
  </si>
  <si>
    <t>960-ВР-19</t>
  </si>
  <si>
    <t>ASE000000000849618</t>
  </si>
  <si>
    <t>978-5-17-121154-7</t>
  </si>
  <si>
    <t>Лопато С.И.</t>
  </si>
  <si>
    <t>Мертвые видят день</t>
  </si>
  <si>
    <t>В яростной схватке у берегов северной Норвегии советская подводная лодка и эсминец гитлеровских кригсмарине уничтожают друг друга. Попав в загробный мир нордической Валхаллы, капитаны кораблей отказываются примириться. И теперь по законам северных богов им предстоит долгий и смертельно опасный путь к престолу Вотана, где они вступят в последний поединок, итог которого определит победителя в противостоянии России и Германии…</t>
  </si>
  <si>
    <t>394-МЕЖ-19</t>
  </si>
  <si>
    <t>ASE000000000849655</t>
  </si>
  <si>
    <t>978-5-17-121194-3</t>
  </si>
  <si>
    <t>Гримская Марта</t>
  </si>
  <si>
    <t>Возвращение блудного Покрышкина</t>
  </si>
  <si>
    <t>ЮМОР. САТИРА</t>
  </si>
  <si>
    <t>Бывший комик и барбершопер, лидер скороспелой партии и порноактер — международный авантюрист Вася Покрышкин во воле своей причудливой судьбы становится кандидатом на пост президента Великой Окраины. Он не знает окраинный язык, но обладает редкой способностью приспосабливаться  к любым обстоятельствам и даром прирожденного стендапера, которые и позволяют ему пройти безумный кастинг на Оболдуйских островах, устроенный одним из закулисных спонсоров мировой политики. Вася обыгрывает группу не менее ярких, но менее артистичных конкурентов. Вот он, звездный час рискованного шутника и фантастически одаренного актера! Чем закончилась череда его перевоплощений и махинаций? Что же происходит в Великой Окраине и Соединенных Штатах  Умерики?  Почему все-таки именно Покрышкин был выбран в качестве главной окраинной марионетки двенадцатью мировыми кукловодами?
Новый авантюрно-сатирический шедевр от автора романов «Усы стригут в полдень» и «Кто подставил Васю Покрышкина» заставит читателя не только вздрагивать от гомерического хохота, но и задуматься об особенностях современного социума.</t>
  </si>
  <si>
    <t>153-МЕЖ-20</t>
  </si>
  <si>
    <t>ASE000000000856454</t>
  </si>
  <si>
    <t>978-5-17-135678-1</t>
  </si>
  <si>
    <t>Бежин Л.</t>
  </si>
  <si>
    <t>Школа бизнеса в деревне Упекше</t>
  </si>
  <si>
    <t>Где научиться успешному бизнесу? В Париже? В Берлине? В Нью-Йорке? Нет, там, может быть, и научат, но успех вам не гарантирован. Лучше же всего учиться бизнесу в деревне Упекше – по программе, созданной ее главным героем. Во всяком случае, так считает автор повести «Школа бизнеса в деревне Упекше», а также других повестей и рассказов, порою причудливых, фантастичных, написанных с юмором и всегда увлекательных.</t>
  </si>
  <si>
    <t>252-МЕЖ-20</t>
  </si>
  <si>
    <t>ASE000000000847857</t>
  </si>
  <si>
    <t>978-5-17-119473-4</t>
  </si>
  <si>
    <t>Колокольчики Папагено</t>
  </si>
  <si>
    <t>Все рассказы и повести Леонида Бежина остро современны, выхвачены из нынешней жизни со всей ее экзотикой и фантасмагорией.В основе концепции сборника – современный сюжетный рассказ. Это заметно уже по первому рассказу «Колокольчики Папагено» с его новеллистической концовкой. Такая же неожиданная концовка у рассказов «Слезки» (притворные слезки оборачиваются горькими слезами). А рассказ «Фил и фоб» - сатирическая притча о столкновении современных филов и фобов…</t>
  </si>
  <si>
    <t>253-МЕЖ-19</t>
  </si>
  <si>
    <t>ASE000000000850409</t>
  </si>
  <si>
    <t>978-5-17-121920-8</t>
  </si>
  <si>
    <t>Лель, или Блеск и нищета Саввы Великолепного</t>
  </si>
  <si>
    <t>Казалось бы, что может связывать Репина, Врубеля, Серова, писателей Аксакова и Гоголя, гениального Шаляпина, не менее гениальных Римского-Корсакова и Рахманинова, министра финансов Витте, царя Николая II, революционеров-народников и вождя мирового пролетариата Владимира Ильича Ленина? Однако, связующее звено меж ними есть. И это — фигура Саввы Мамонтова, последнего хозяина усадьбы Абрамцево, строителя железных дорог по всей России, создателя Абрамцевского кружка и Частной оперы и – хоть и не хочется, но нужно добавить, — узника Таганской тюрьмы. Роман Леонида Бежина — об откровениях, муках, тайнах, причудах, взлетах и падениях этой удивительной личности московского Медичи — Саввы Великолепного.</t>
  </si>
  <si>
    <t>65-МЕЖ-21</t>
  </si>
  <si>
    <t>ASE000000000858277</t>
  </si>
  <si>
    <t>978-5-17-137416-7</t>
  </si>
  <si>
    <t>Шаблинский И.</t>
  </si>
  <si>
    <t>Путешественники</t>
  </si>
  <si>
    <t>Илья Шаблинский (псевдоним Илья Веткин) – лауреат премии «Русский Декамерон» за роман «Виновницы торжеств» (2005), автор книг «Зрелище на любителя» (2006), «Странница» (2009).
События большей части рассказов происходят во время путешествий героев по Парижу, Риму, Лазурному побережью Франции, городам Балтии, другим известным городам и весям. Герои пытаются воплотить в жизнь свои мечты, надежды, сексуальные фантазии – иногда вполне успешно, иногда не очень. Мужчины и женщины самого разного возраста находятся в поисках счастливых мгновений и ради них рискуют.</t>
  </si>
  <si>
    <t>71-МЕЖ-21</t>
  </si>
  <si>
    <t>ASE000000000842908</t>
  </si>
  <si>
    <t>978-5-17-114620-7</t>
  </si>
  <si>
    <t>Разговорные тетради Сильвестра С.</t>
  </si>
  <si>
    <t>Разговорные тетради композитора Сильвестра Салтыкова таинственно связаны с судьбой России. Сильвестр записывает в них доверительные и откровенные разговоры с выдающимися современниками и людьми из потустороннего мира. Тетради Сильвестра С. были похищены и вывезены из страны, и этим, по мысли автора романа, и объясняются все беды, несчастья, страдания и утраты России.</t>
  </si>
  <si>
    <t>6-МЕЖ-19</t>
  </si>
  <si>
    <t>ASE000000000854087</t>
  </si>
  <si>
    <t>978-5-17-133337-9</t>
  </si>
  <si>
    <t>Грот, или Мятежный мотогон</t>
  </si>
  <si>
    <t>Девяностые годы. В маленький городок на Оке возвращаются из заключения бывшие прихожане отца Вассиана, взятые им на поруки, - Вялый и Камнерез. В этот же день из Петербурга приезжает главный герой романа Евгений Филиппович Прохоров, философ и богослов, сторонник эзотерического христианства, призывающий к новому прочтению Библии и постижению ее тайного языка. Этим четверым по ходу действия суждено столкнуться в смертельной схватке...</t>
  </si>
  <si>
    <t>156-МЕЖ-20</t>
  </si>
  <si>
    <t>ASE000000000850830</t>
  </si>
  <si>
    <t>978-5-17-122343-4</t>
  </si>
  <si>
    <t>Меркулов Г.А., Владыкин Р.А.</t>
  </si>
  <si>
    <t>Великий Шелковый путь. В тисках империй</t>
  </si>
  <si>
    <t>Многие сотни лет Восток и Запад развивались обособленно, имея друг о друге смутные представления. Судьбоносная встреча состоялась в 128 году до нашей эры: посланника китайского императора Чжянь Цяня, искавшего на Западе союзников империи Хань, судьба свела с сарматской воительницей Заряной, во исполнение воли Рима искавшей страну, где владеют секретом производства шёлка. Через предательство и плен, сражения с жестокими кочевниками и доисторическими чудовищами отчаянные храбрецы сумели заложить маршрут, объединивший Восток и Запад. Он получил название «Великий шёлковый путь» и просуществовал без малого две тысячи лет.
Об этой эпохе остались скупые исторические факты. Тем ценнее тот захватывающий древний мир, который сумели создать авторы в романе. Неудивительно, что эта история уже легла в основу будущего многосерийного художественного фильма. И это лишь начало. Кажется вполне логичным, если через несколько лет Великий шёлковый путь возродится в реальности — ведь уже давно настало время для объединения стран и народов Евразийского континента.</t>
  </si>
  <si>
    <t>11-МЕЖ-20</t>
  </si>
  <si>
    <t>ASE000000000846238</t>
  </si>
  <si>
    <t>978-5-17-117856-7</t>
  </si>
  <si>
    <t>Марк Г.</t>
  </si>
  <si>
    <t>Четыре времени ветра</t>
  </si>
  <si>
    <t>Сборник стихов и прозы Григория Марка, писателя-эмигранта, родившегося в Ленинграде в 1940 году, не для людей с тонкой нервной организацией, не для впечатлительной молодежи и не для убежденных патриотов. Она для тех, кто вслед за лирическим героем готов постичь «искусство вычитания живого из мертвых текстов и воспоминаний» и окунуться в темную, мрачную, полную боли, одиночества и тяжелых воспоминаний вселенную автора.</t>
  </si>
  <si>
    <t>151-МЕЖ-19</t>
  </si>
  <si>
    <t>ASE000000000853778</t>
  </si>
  <si>
    <t>978-5-17-133042-2</t>
  </si>
  <si>
    <t>Калинкин А.А., Иванов Д.В., Романецкий Н.М.</t>
  </si>
  <si>
    <t>Элвис жив</t>
  </si>
  <si>
    <t>Максим Коробов по прозвищу Француз – несостоявшийся музыкант, но совершенно гениальный художник по свету. Его жизнь полна гастролей, тусовок, поклонниц и всего того, чем сопровождается жизнь успешного шоумена.
Но однажды Максимильяно просыпается в странном месте: оно не похоже на ад или рай, а человек, назвавшийся гидом, очень напоминает… того самого Элвиса.
Теперь Французу предстоит распутать цепочку событий, которые привели его сюда, и сделать все, чтобы спасти самого главного человека в его жизни.</t>
  </si>
  <si>
    <t>158-МЛА-20</t>
  </si>
  <si>
    <t>ASE000000000853777</t>
  </si>
  <si>
    <t>978-5-17-133041-5</t>
  </si>
  <si>
    <t>Калинкин А.А., Иванов Д.В., Трофимов Е.</t>
  </si>
  <si>
    <t>Пираты Гибралтара</t>
  </si>
  <si>
    <t>Компания молодых людей, профессор с картой сокровищ и профессиональный ныряльщик отправились в морскую экспедицию в надежде найти клад, спрятанный на дне бухты Гибралтара.
Все шло по плану, пока они не выловили загадочный бочонок…
Теперь путешественники из будущего оказались в XVII веке среди самых настоящих пиратов, и их главная задача – выжить во что бы то ни стало.</t>
  </si>
  <si>
    <t>157-МЛА-20</t>
  </si>
  <si>
    <t>ASE000000000846771</t>
  </si>
  <si>
    <t>978-5-17-118380-6</t>
  </si>
  <si>
    <t>Бужор Борис</t>
  </si>
  <si>
    <t>ДК</t>
  </si>
  <si>
    <t>Полный энергии молодой драматург Платон, житель провинциального города, где кипят нешуточные театральные страсти, вопреки обстоятельствам пытается создать свой театр на базе забытого Дворца Культуры. Но дело, которое он затеял, постоянно встречает препятствия. Да и вряд ли могло быть иначе, когда главный враг Платона – его жена – дерзкий, красивый художественный руководитель областного театра и самая сексуальная девушка города.</t>
  </si>
  <si>
    <t>182-МЕЖ-19</t>
  </si>
  <si>
    <t>ASE000000000859031</t>
  </si>
  <si>
    <t>978-5-17-138136-3</t>
  </si>
  <si>
    <t>Греза С.</t>
  </si>
  <si>
    <t>Эксперимент. Код потери</t>
  </si>
  <si>
    <t>Код, пароль, ключ - как найти, как сделать правильный шаг? А если ребус - это твоё подсознание и на кону твоя жизнь? Нет, не то чтобы между жизнью и смертью. Но всё же нормальная человеческая жизнь.   
 Эту загадку и будет решать главный герой Георгий Германович Шеллинг - учёный, врач, нейропсихолог. Встреча с девушкой, похожей на погибшую невесту, толкает его на авантюру вести дневник собственных мыслей и ощущений. Две истории любви и череда потерь проведут его через век.
Необходимо не сойти с ума и сделать правильные выводы из поставленного эксперимента, условия которого диктует сама жизнь.</t>
  </si>
  <si>
    <t>105-МЕЖ-21</t>
  </si>
  <si>
    <t>ASE000000000841808</t>
  </si>
  <si>
    <t>978-5-17-113871-4</t>
  </si>
  <si>
    <t>Шепс А.О.</t>
  </si>
  <si>
    <t>Вне себя</t>
  </si>
  <si>
    <t>Перед вами не просто сборник стихов известного медиума, а прежде всего инструмент самого настоящего контакта с иными мирами...
Я решил последовать примеру своей Матери и создать нечто, способное давать советы страждущим, направляя их на верный путь...
Сила заклинаний и ритуальных наговоров, в стихотворной форме усиливается в несколько раз! Восприятие Души становится абсолютным и эмпатия уже кажется привычной формой сознания. Достаточно взять книгу, зажечь любую свечу и сосредоточиться ментально на своём вопросе. Хаотично открывая любую страницу, вы увидите ответ, который позволит влиять на события.
Учитесь видеть между срок, прислушиваясь к тишине. Она никогда не ошибается…</t>
  </si>
  <si>
    <t>886-ВР-18</t>
  </si>
  <si>
    <t>Книги Александра Шепса</t>
  </si>
  <si>
    <t>ASE000000000843604</t>
  </si>
  <si>
    <t>978-5-17-115297-0</t>
  </si>
  <si>
    <t>Ткачева А.А.</t>
  </si>
  <si>
    <t>Ракетостроение</t>
  </si>
  <si>
    <t>ДЕТСКАЯ ЛИТЕРАТУРА (4-6 ЛЕТ)</t>
  </si>
  <si>
    <t>Книга «Ракетостроение» из серии «Университет для малышей» познакомит самых маленьких читателей с наукой и техникой на примере сказки о колобке. Легко и увлекательно объяснит основные принципы ракетостроения и расскажет об устройстве космического аппарата.
Колобок собирается отправиться в далёкое путешествие, прямо в космос. Но как ему туда попасть? Может быть, подпрыгнуть на батуте? Или понадобится настоящая ракета? Справится ли колобок с такой сложной задачей?
Алиса Ткачёва – автор и переводчик множества детских книг на самые разные темы: от загадок космоса до физики и ракетостроения. Забавные и современные иллюстрации художницы Нины Пушковой не оставят равнодушными не только детей, но и взрослых читателей.
Для дошкольного возраста.</t>
  </si>
  <si>
    <t>16-АСТР-20</t>
  </si>
  <si>
    <t>84x92/16</t>
  </si>
  <si>
    <t>Университет для малышей</t>
  </si>
  <si>
    <t>ASE000000000843596</t>
  </si>
  <si>
    <t>978-5-17-115288-8</t>
  </si>
  <si>
    <t>Теория относительности</t>
  </si>
  <si>
    <t>Книга «Теория относительности» из серии «Университет для малышей» познакомит самых маленьких читателей с большой наукой на примере сказки про колобок. Просто и занимательно расскажет об основах специальной теории относительности Альберта Эйнштейна и заложит основы для изучения физики в дальнейшем. Вместе с колобком читатель отправится в весёлое приключение не только по лесу, но и по времени и пространству. Чтобы убежать от зайца, волка, лисы и медведя, колобку понадобятся все возможные средства. Может быть, попробовать уехать на поезде? Или улететь на ракете?
Алиса Ткачёва – автор и переводчик множества детских книг на самые разные темы: от загадок космоса до физики и ракетостроения. Забавные и современные иллюстрации художницы Нины Пушковой не оставят равнодушными не только детей, но и взрослых читателей.
Для дошкольного возраста.</t>
  </si>
  <si>
    <t>151-АСТР-19</t>
  </si>
  <si>
    <t>ASE000000000843598</t>
  </si>
  <si>
    <t>978-5-17-115290-1</t>
  </si>
  <si>
    <t>Ньютоновская физика</t>
  </si>
  <si>
    <t>Книга «Ньютоновская физика» из серии «Университет для малышей» отправит маленьких читателей в мир большой науки и, на примере весёлой сказки о колобке, расскажет о движении тел и о силах, которые действуют на тело во время движения.
Вместе с колобком читатель отправится в веселое приключение, в котором узнает, что такое сила тяжести, свободное падение, ускорение и многое другое. Удастся ли колобку сбежать от лисы? К каким хитростям ему придётся прибегнуть?
Алиса Ткачёва – автор и переводчик множества детских книг на самые разные темы: от загадок космоса до физики и ракетостроения.
Забавные и современные иллюстрации художницы Нины Пушковой не оставят равнодушными не только детей, но и взрослых читателей.
Для дошкольного возраста</t>
  </si>
  <si>
    <t>112-АСТР-19</t>
  </si>
  <si>
    <t>ASE000000000843600</t>
  </si>
  <si>
    <t>978-5-17-115293-2</t>
  </si>
  <si>
    <t>Квантовая физика</t>
  </si>
  <si>
    <t>Книга «Квантовая физика» из серии «Университет для малышей» познакомит самых маленьких читателей с большой наукой на примере сказки о колобке. Легко и увлекательно расскажет об основных понятиях квантовой физики и заложит основы для изучения физики в дальнейшем.
Колобок отправится в опасное путешествие в микромир, где ему придётся спасаться от микролисы. Как он справится с этим? Сможет ли понять, как всё устроено в микромире и чем он отличается от привычного для нас мира?
Можно ли проходить сквозь стены? Что такое туннельный эффект? С какой скоростью нужно катиться микроколобку, чтобы убежать от микролисы?
Алиса Ткачёва – автор и переводчик множества детских книг на самые разные темы: от загадок космоса до физики и ракетостроения. Забавные и современные иллюстрации художницы Нины Пушковой не оставят равнодушными не только детей, но и взрослых читателей.
Для дошкольного возраста.</t>
  </si>
  <si>
    <t>17-АСТР-20</t>
  </si>
  <si>
    <t>ASE000000000843687</t>
  </si>
  <si>
    <t>978-5-17-115364-9</t>
  </si>
  <si>
    <t>Кокер Д.</t>
  </si>
  <si>
    <t>Счастливая лиса Джунипер</t>
  </si>
  <si>
    <t>Лиса, завоевавшая сердца миллионов людей в Instagram! 
Если вы хотите лишний раз улыбнуться, то вы нашли повод для этого!
Джунипер – самая счастливая домашняя лиса. Она здесь, чтобы поделиться с вами своей очаровательной улыбкой и яркой натурой. 
Из этой книги вы узнаете историю о реальной жизни лисы в качестве домашнего питомца, о ее взаимоотношениях с собакой по кличке Муз, ее художественных способностях (она рисует лапами!), а также о веселых ситуациях, в которые она регулярно попадает.</t>
  </si>
  <si>
    <t>57-КЛ-19</t>
  </si>
  <si>
    <t>Питомец-блогер</t>
  </si>
  <si>
    <t>ASE000000000842546</t>
  </si>
  <si>
    <t>978-5-17-114280-3</t>
  </si>
  <si>
    <t>Зартайская И.</t>
  </si>
  <si>
    <t>Истории для юных бунтарок</t>
  </si>
  <si>
    <t>На протяжении всей истории человечества женщины вносили свой вклад в развитие науки и искусства, по кирпичику меняли мир, торопили прогресс, шаг за шагом приближали общество к сегодняшнему дню. Многих из них не воспринимали всерьез. В них не верили. Над ними смеялись. Саботировали их работу. Не признавали их заслуг вовсе или приписывали другим людям. Но сегодня мы знаем правду. Сегодня мы знаем их имена и восхищаемся ими. Мы знаем, что женщины могут добиться успеха в любой области.
Книга «Истории для юных бунтарок» расскажет вам об ученых и писательницах, политиках и военных, о смелых, умных и талантливых женщинах со всего мира. О Марии Кюри, Екатерине II, Джоан Роулинг, Агнии Барто, Гипатии, Маргарет Тэтчер и многих-многих других. О женщинах, которые боролись и продолжают бороться за то, во что верят. За свой выбор. За свое и наше будущее.
Для среднего школьного возраста.</t>
  </si>
  <si>
    <t>66-АСТР-19</t>
  </si>
  <si>
    <t>Истории для мальчиков и девочек</t>
  </si>
  <si>
    <t>ASE000000000842556</t>
  </si>
  <si>
    <t>978-5-17-114290-2</t>
  </si>
  <si>
    <t>Чупин А.А.</t>
  </si>
  <si>
    <t>Истории для юных бунтарей</t>
  </si>
  <si>
    <t>Под обложкой книги «Истории для юных бунтарей» собрано 77 вдохновляющих историй о жизни известных мужчин: полководцы, ученые, писатели и поэты, художники, дизайнеры и космические первопроходцы. Каждый из них был самым первым в том или ином деле, каждый из них совершил прорыв и остался в памяти потомков.
Как им это удалось? Как складывались судьбы людей, имена которых мы знаем с самого детства? Как они пришли к славе? Какие трудности и неудачи подстерегали их на пути?
Это истории о людях из разных стран и разных эпох. Их объединяет одно — идя по жизни, они буквально меняли мир вокруг себя и шли к заветной цели, до конца оставаясь верными себе.
Лев Толстой, Федор Достоевский, Альберт Эйнштейн, Юрий Гагарин, Томас Эдисон, Константин Станиславский и многие-многие другие.
Каждый разворот — отдельная история жизни, рассказанная Андреем Чупиным с невероятной добротой и юмором. Оригинальные и современные иллюстрации Гульнары и Эльвиры Нисаповых еще больше раскрывают героев и делают чтение увлекательней.
Для среднего школьного возраста.</t>
  </si>
  <si>
    <t>67-АСТР-19</t>
  </si>
  <si>
    <t>ASE000000000855698</t>
  </si>
  <si>
    <t>978-5-17-134959-2</t>
  </si>
  <si>
    <t>Щетинин М.</t>
  </si>
  <si>
    <t>Главные мировые дыхательные практики: от дыхательной гимнастики Стрельниковой до Бутейко</t>
  </si>
  <si>
    <t>Вы даже не задумываетесь, как дышите, — правда? Глубоко, поверхностно, прерывисто, учащенно, мягко, жестко? Помните старый анекдот про ежика, который забыл, как дышать, и умер?
Мы такого не допустим! В этой книге собраны самые эффективные дыхательные методики, которые даже входят в обязательную программу подготовки космонавтов! А Джон Гриндер — один из основателей НЛП (нейролингвистического программирования) — однажды обнаружил, что после одной из популярных техник дыхания с ним стали случаться озарения!
Более того, правильное дыхание способно излечить вас от
многих заболеваний — ведь вы уже устали от таблеток? А для этого надо всего лишь прислушаться к советам известных ученых, изложенным в этой книге: Стрельниковой, Бутейко, Фролова, Вилунаса, Гриндера, Грофа. А также взять на вооружение практики йогов. Каждая методика представляет собой специальный комплекс дыхательно-мышечных упражнений не только для профилактики и лечения различных недугов, но и для сохранения молодости.</t>
  </si>
  <si>
    <t>Авторские методики: психология и здоровье</t>
  </si>
  <si>
    <t>ASE000000000851587</t>
  </si>
  <si>
    <t>978-5-17-123119-4</t>
  </si>
  <si>
    <t>Бутейко К.П.</t>
  </si>
  <si>
    <t>Дыхательные практики Бутейко. Действенные упражнения для лечения пневмонии и других заболеваний легких</t>
  </si>
  <si>
    <t>Суть метода – неглубокое дыхание. Чем меньше вы вдыхаете воздуха, тем быстрее происходит оздоровление организма. Чем лучше вы контролируете свое состояние здоровья, тем лучше управляете своей фортуной. 
Метод Бутейко был 60 лет запрещен в нашей стране, потому что его не признавала официальная наука. И только сегодня дыхательная гимнастика названа учеными РАМН «революционным открытием в области медицины». И становится доступной для всех россиян. 
Забудьте старую истину «Дышите глубже!» Живите долго и счастливо по новому правилу: «Дышите меньше и легче!»  В книге вы найдете пошаговые инструкции с фотографиями, которые вам помогут отучиться от глубокого дыхания и научиться поверхностному.  Константин Бутейко утверждал: «Чем глубже дыхание, тем тяжелее болен человек. Чем его дыхание более поверхностное, тем он здоровее и выносливее».   
Помните это и будьте здоровы!</t>
  </si>
  <si>
    <t>ASE000000000858001</t>
  </si>
  <si>
    <t>978-5-17-137129-6</t>
  </si>
  <si>
    <t>Селиванов В.С.</t>
  </si>
  <si>
    <t>Целительные точки в пошаговых схемах и иллюстрациях. Китайская методика</t>
  </si>
  <si>
    <t>Эта книга познакомит вас со всеми приемами и секретами восточного массажа. Благодаря четким инструкциям и подробным иллюстрациям вы легко овладеете всеми его приемами, потратив минимум времени на изучение и подготовку.
— Помощь при головокружениях.
— Условия для проведения массажа.
— Особенности восточного массажа.
— Самомассаж — основные правила и процедуры.
— Диагностика и выбор приемов массажа.
— Приемы массажа для разных частей тела — от макушки до пяток.
— Приемы массажа при различных заболеваниях — от насморка до дисменореи.
Это далеко не полный перечень тех проблем, которые вы решите с помощью описанных здесь приемов. Эффективное и безопасное средство предупреждения и лечения большинства болезней, восточный массаж позволит укрепить здоровье и надолго сохранить бодрость, молодость и отличное настроение.</t>
  </si>
  <si>
    <t>216-ВР-В-21</t>
  </si>
  <si>
    <t>ASE000000000852361</t>
  </si>
  <si>
    <t>978-5-17-126879-4</t>
  </si>
  <si>
    <t>Фадеева В.В.</t>
  </si>
  <si>
    <t>Профессия - мама. Здоровье и психология вашего малыша</t>
  </si>
  <si>
    <t>Поздравляю, вы стали мамой! Вы вступаете в сложный, но невероятно интересный и радостный период жизни, ведь теперь в вашей жизни появится радость от первой улыбки, первого зубика, первого шага вашего малыша. А уж когда вы услышите слово «мама»... 
При этом рождение ребенка вовсе не означает окончание вашей карьеры. Совсем не обязательно сидеть с ним дома до его 18-летия. И развлекаться время от времени вы тоже сможете. Няня, дедушки, бабушки побудут с вашим малышом, пока вы сходите на работу, в магазин, кино или ресторан.
Конечно, на мать возложена большая ответственность, так как жизнь вашего крохи зависит от вас не только пока он младенец, но и в дальнейшем. Ведь первые годы жизни оставляют в подсознании человека наиболее четкий след, который формирует дальнейшую жизнь и определяет различные события, которые сделают его несчастным или счастливым, больным или полным сил и здоровья. 
Материнство — настоящая профессия, сложная, но увлекательная, азам которой необходимо обучаться с нуля. Но вы справитесь! А моя книга, я верю, обязательно поможет вам освоить все ее тонкости как можно скорее. 
Главное — любить свое чадо всей душой!</t>
  </si>
  <si>
    <t>3-А/Ул-10</t>
  </si>
  <si>
    <t>ASE000000000844646</t>
  </si>
  <si>
    <t>978-5-17-116262-7</t>
  </si>
  <si>
    <t>Полный курс дыхательной гимнастики Стрельниковой</t>
  </si>
  <si>
    <t>Уникальная российская методика, не имеющая аналогов в мировой медицине, — Стрельниковская дыхательная гимнастика — восстанавливает нарушенное носовое дыхание; излечивает заикание и болезни голосового аппарата; высоко эффективна при лечении заболеваний бронхолегочной системы; избавляет от болей в сердце, ликвидирует спазм сосудов; укрепляет опорно-двигательный аппарат; помогает при заболеваниях желудочно-кишечного тракта и мочеполовой системы.
В настоящей книге вы познакомитесь с теми упражнениями, которые уже спасли жизни многим людям и помогают сейчас бороться с болезнями. Дышите по-Стрельниковски – сохраняйте молодость, здоровье и красоту!</t>
  </si>
  <si>
    <t>223-ВР-18</t>
  </si>
  <si>
    <t>ASE000000000719976</t>
  </si>
  <si>
    <t>978-5-17-094165-0</t>
  </si>
  <si>
    <t>Борщенко И.А.</t>
  </si>
  <si>
    <t>Болит спина: что делать. Система «Живая осанка»</t>
  </si>
  <si>
    <t>Попробуйте в течение пяти минут походить по комнате, чуть наклонившись вбок. Уже через минуту вы почувствуете боль не только в пояснице, но и в шее, позже появится и головная боль. А ведь многие люди подобным образом ходят всю жизнь, не отдавая себе отчета в том, что незначительные изменения осанки могут привести к самым разным хроническим заболеваниям! Головные боли и боли в позвоночнике, вегетососудистая дистония, остеохондроз, грыжи межпозвонковых дисков – вот далеко не полный перечень недугов, вызванных неправильным положением тела. Вывод очевиден: надо исправлять осанку.
В этой книге известного специалиста в области лечения заболеваний позвоночника Игоря Борщенко опубликован его уникальный курс постановки осанки в любом возрасте.</t>
  </si>
  <si>
    <t>3-М-11</t>
  </si>
  <si>
    <t>ASE000000000853955</t>
  </si>
  <si>
    <t>978-5-17-133202-0</t>
  </si>
  <si>
    <t>Никонов А.П.</t>
  </si>
  <si>
    <t>Нет неизлечимых болезней. Научный подход к ненаучной медицине</t>
  </si>
  <si>
    <t>Александр Никонов – журналист, писатель, публицист и популяризатор науки. Обладатель премии Союза Журналистов России
Догадывались ли вы когда-нибудь о существовании параллельной, фактически тайной медицины. Медицины, способной вылечить даже такие болезни, против которых бессильны лучшие врачи Минздрава. О ней не прочитать в книгах, её не проходят в университетах, а ярчайшие светила медицины вынуждены транслировать в общество официальную позицию о «шарлатанстве» и «никчемности» своих коллег, отошедших от врачебных традиций; что, впрочем, не мешает им обращаться к этим «шарлатанам» за помощью и советами.
В своей книге автор приводит шестнадцать интервью с невероятными людьми. Все они – «расстриги» от медицины, у каждого за спиной – удивительная судьба, полная знаков свыше, отторжения обществом и множащимся количеством благодарных пациентов с самыми разными диагнозами, ведь необычные, во многом революционные методики помогают людям по всей стране.
Вы узнаете, как гипноз может помочь в исцелении от болезней, где находится основной источник женских заболеваний, обязательно ли использовать химиотерапию при борьбе с раком и многое, многое другое.
Самая большая польза, которую вы можете извлечь из этой удивительной книги, — прочное утверждение в глубине вашей души того факта, что нет неизлечимых болезней. Просто есть больные, которые еще не нашли своего целителя. И осознание этого — уже наполовину пройденная дорога к здоровью.</t>
  </si>
  <si>
    <t>379-ВРЕМ-17</t>
  </si>
  <si>
    <t>ASE000000000853957</t>
  </si>
  <si>
    <t>978-5-17-134952-3</t>
  </si>
  <si>
    <t>Макарова Екатерина</t>
  </si>
  <si>
    <t>Женское здоровье: между нами девочками</t>
  </si>
  <si>
    <t>Перед вами энциклопедия женского организма, которую Екатерина Макарова написала, чтобы помочь девушкам узнать себя. Автор стремилась к тому, чтобы при прочтении не возникало ощущения строгого, скучного учебника, поэтому здесь все — от слияния яйцеклетки и сперматозоида до лечения молочницы — описано простым языком, с долей здоровой самоиронии и юмора.
Прочитав эту книгу, вы узнаете об анатомии женского тела, о самых распространенных ИППП и половой гигиене, о протекании беременности, об источниках сексуального наслаждения и о том, почему важно уделять ему внимание. Эта информация поможет вам прокачать сексуальную и половую грамотность и ближе узнать самих себя.</t>
  </si>
  <si>
    <t>117-ВРЕМ-17</t>
  </si>
  <si>
    <t>ASE000000000843925</t>
  </si>
  <si>
    <t>978-5-17-115584-1</t>
  </si>
  <si>
    <t>Ситель А.Б.</t>
  </si>
  <si>
    <t>Ария для спины и суставов: авторские методики</t>
  </si>
  <si>
    <t>В своей книге профессор Анатолий Ситель знакомит читателя со своей уникальной методикой самоисцеления, которая позволит читателю самостоятельно с помощью специальных лечебных поз-движений избавиться от болей в разных отделах позвоночника и суставах и восстановить их гибкость и подвижность за короткий срок. В основе метода самостоятельной ликвидации боли в позвоночнике и суставах лежит идея расслабляющего воздействия в лечебных целях на спазмированную мышцу или группу мышц, непосредственно связанных с проблемным отделом позвоночника или суставом. Автор книги убежден, что состояние позвоночника определяет жизненный потенциал человека, что здоровый позвоночник — шанс каждого из нас на активное долголетие без болезней и страданий. Ведь именно через позвоночник идут сигналы и нервные импульсы-команды ко всем жизненно важным органам!
Если вы хотите восстановить жизненные силы и избавиться не только от болей в позвоночнике и суставах, но также от головных и сердечных болей, нарушений сердечного ритма и головокружений, сбоев в работе органов пищеварения, а также других хронических недомоганий — прежде всего восстановите здоровье позвоночника по предложенной методике.
Настоящее издание переработано и дополнено автором, включает новые уникальные материалы.
Данная книга не является учебником по медицине, все рекомендации, приведенные в ней, использовать только после согласования с лечащим врачом.</t>
  </si>
  <si>
    <t>42-М-10автор</t>
  </si>
  <si>
    <t>ASE000000000836677</t>
  </si>
  <si>
    <t>978-5-17-110631-7</t>
  </si>
  <si>
    <t>Изометрическая гимнастика доктора Борщенко. Полный курс!</t>
  </si>
  <si>
    <t>В книге нейрохирурга, кандидата медицинских наук Игоря Анатольевича Борщенко читатель найдет уникальную методику изометрических мышечных тренировок по укреплению глубоких мышц спины и формированию осанки. Особенность этой гимнастики в том, что мышцы напрягаются в специальных эргономичных позициях, практически без движений или с использованием специальных движений малой амплитуды, что ИСКЛЮЧАЕТ ПЕРЕГРУЗКУ СУСТАВОВ И ПОЗВОНКОВ. Не случайно систему мышечных тренировок "Умный позвоночник" Игоря Борщенко называют "неподвижной" (статической) гимнастикой.
Методика уникальна по своей простоте и доступности. Она годится для всех, кто страдает заболеваниями опорно-двигательной системы, для больных, получивших травму или перенесших операцию на позвоночнике и суставах, для тех, кто испытывает боли в спине, в руках и ногах. Ее можно рекомендовать офисным работникам, водителям и туристам, пожилым и малоподвижным людям.</t>
  </si>
  <si>
    <t>ASE000000000841085</t>
  </si>
  <si>
    <t>978-5-17-112865-4</t>
  </si>
  <si>
    <t>Чокши Р., Де ла Круз М., Ахдие Р.</t>
  </si>
  <si>
    <t>Тысяча начал и окончаний: Новое прочтение азиатских мифов и легенд</t>
  </si>
  <si>
    <t>Несчастные влюбленные, вмешивающиеся в дела людей небожители, колоритные плуты, битвы мудрецов и страшные предзнаменования — эти элементы сказки, мифа и фольклора притягивали нас на протяжении веков.
И вот теперь пятнадцать блистательных авторов с азиатскими корнями переосмыслили традиционную мифологию своих народов в чарующих, душераздирающих, романтических и страстных рассказах.
Гора теряет свое сердце. Две сестры обращаются в птиц, чтобы избежать плена. Мизантроп, призванный на битву богов, познает истинное значение жертвы. Кавалер, когда-то убитый братьями матери, возвращается с того света, чтобы поухаживать за ее дочерью. Несчастные влюбленные, которым не суждено быть вместе, в последнем объятии становятся бабочками из пепла. Девушка продолжает семейную традицию, помогая неприкаянным душам мертвых обрести посмертный покой.
От классической фэнтези и реализма до научной фантастики, от историй о любви до историй о мести — рассказы, собранные в этой изысканной коллекции Эллен Ох и Элси Чэпмен, очаруют читателей с первых слов.
Для всех поклонников «Фантастических созданий» Нила Геймана и «Потому что ты любишь ненавидеть меня» Эмери.</t>
  </si>
  <si>
    <t>3742-AST</t>
  </si>
  <si>
    <t>Все новые сказки</t>
  </si>
  <si>
    <t>ASE000000000855599</t>
  </si>
  <si>
    <t>978-5-17-134847-2</t>
  </si>
  <si>
    <t>Узорова О.В.</t>
  </si>
  <si>
    <t>Чтение. Работа с текстом 1-4 классы</t>
  </si>
  <si>
    <t>Ольга Васильевна Узорова — педагог-практик, автор более 6 000 учебных, методических и развивающих пособий для дошкольников и учеников младших классов. По результатам 2020 года О. В. Узорова признана одним из наиболее востребованных в России авторов учебных пособий.
Пособие «Чтение. Работа с текстом. 1-4 классы» основано на уникальной методике О. В. Узоровой. С его помощью школьники потренируют технику чтения и научатся работать с текстом: извлекать из него полезную для себя информацию, определять тему, главную мысль, тип текста.
Для начального образования.</t>
  </si>
  <si>
    <t>Соглашение_новые</t>
  </si>
  <si>
    <t>Академия начального образования</t>
  </si>
  <si>
    <t>ASE000000000826031</t>
  </si>
  <si>
    <t>978-5-17-099629-2</t>
  </si>
  <si>
    <t>Мои первые прописи. К азбуке О.В. Узоровой, Е.А. Нефедовой</t>
  </si>
  <si>
    <t>Пособие с поурочным планированием, предназначенное для младших школьников.</t>
  </si>
  <si>
    <t>СОГЛАШЕНИЕ_20-21</t>
  </si>
  <si>
    <t>ASE000000000724171</t>
  </si>
  <si>
    <t>978-5-17-098013-0</t>
  </si>
  <si>
    <t>Полный курс математики. 4 класс</t>
  </si>
  <si>
    <t>Полный курс математики для четвёртого класса содержит все необходимые правила, все типы заданий, которые четвероклассник обязательно должен знать, чтобы потом использовать выученную теорию на практике.
С помощью разнообразных упражнений, а также контрольных и тестовых заданий ученики лучше осваивают изучае­мую тему, тренируют память, развивают логическое мышление.
Пособие можно использовать на уроках математики, а также для индивидуальной работы дома.</t>
  </si>
  <si>
    <t>ASE000000000841905</t>
  </si>
  <si>
    <t>978-5-17-113652-9</t>
  </si>
  <si>
    <t>Повтори летом! Русский язык. Полезные и увлекательные задания. 1 класс</t>
  </si>
  <si>
    <t>В пособии предлагаются задания на повторение и закрепление материала по всему курсу русского языка для 1 класса.
Книга разделена на три части, соответствующие трём летним месяцам. На каждую неделю каждого летнего месяца даются свои задания на разные темы школьной программы. Каждый летний месяц завершается страницей теории «Повтори правила». 
Летом очень трудно заставить ребёнка заниматься. Поэтому все задания в пособии даны в увлекательной форме. Ребёнку не надо много писать: достаточно вставить пропущенную букву, подчеркнуть орфограмму, записать получившееся слово. Если ваш ребёнок непоседа – постарайтесь хотя бы проговорить с ним задания устно.
Если ребёнок в течение недели будет ежедневно тратить хотя бы 5–10 минут в день на выполнение заданий, то он хорошо повторит пройденный за год материал и легко вольётся в учебный процесс в сентябре.
Такая работа принесёт большую пользу и во время учебного года. Например, во 2 классе в первой половине года можно пользоваться книгой «Повтори летом! Полезные и увлекательные задания по русскому языку. 1 класс», тратя на упражнения 5–7 минут в день. Во второй половине года можно заниматься по книге «Повтори летом! Полезные и увлекательные задания по русскому языку. 2 класс».
Регулярно обращаясь к материалам этих книг, ученик доведёт до автоматизма навыки грамотного письма и твёрдо запомнит орфографические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</si>
  <si>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ASE000000000849839</t>
  </si>
  <si>
    <t>978-5-17-121375-6</t>
  </si>
  <si>
    <t>Математика. 10 000 тестовых заданий с ответами. 1-4 классы</t>
  </si>
  <si>
    <t>Пособие содержит тестовые задания по всем основным темам курса математики для начальной школы.
Для удобства проверки и самопроверки на все тесты в конце книги даны ответы.
Пособие можно использовать как на уроках математики для проверки знаний учащихся, так и для самостоятельных занятий дома.</t>
  </si>
  <si>
    <t>ASE000000000858180</t>
  </si>
  <si>
    <t>978-5-17-137307-8</t>
  </si>
  <si>
    <t>Русский язык. Мини-диктанты с разбором всех орфограмм. 1 класс</t>
  </si>
  <si>
    <t>Чтобы грамотно писать, нужно очень хорошо знать правила орфографии и уметь их применять. Для ученика начальной школы важно не только знать правило и уметь применять его на письме, но и точно находить и узнавать орфограмму.
В книге представлены задания на все правила, которые ребёнок проходит в 1-м классе:
– Правописание сочетаний ЖИ-ШИ, ЧА-ЩА, ЧУ-ЩУ;
– Большая буква в именах собственных;
–Проверяемые безударные гласные в корне слова;
– Парные согласные в слабой позиции;
– Мягкий знак – показатель мягкости ;
– Сочетания ЧК, ЧН, НЧ, РЩ, ЩН, НЩ и другие.
Выполняя задания пособия, ребёнок научится узнавать и проговаривать вслух все встречающиеся в текстах орфограммы. Для того чтобы ребёнок мог правильно разобрать слова по орфограммам, в книге дан образец разбора, а также – ответы с полным разбором всех заданий.
Книгу можно использовать на уроках русского языка в школе и при занятиях дома.</t>
  </si>
  <si>
    <t>ASE000000000854249</t>
  </si>
  <si>
    <t>978-5-17-133501-4</t>
  </si>
  <si>
    <t>Математика. Весь курс начальной школы в схемах и таблицах. 1-4 класс</t>
  </si>
  <si>
    <t>В учебном пособии О. В. Узорова , Е. А. Нефёдовой "Математика. Весь курс начальной школы в схемах и таблицах" все правила по математике представлены в схемах и таблицах, кажой теме даёся подборка примеров и зхадач. Благодаря многообразию интересных упражнений школьники научатся быстро считать, будут заниматься с интересом и удовольствием.
Для начального образования</t>
  </si>
  <si>
    <t>Соглашение_выход 20%</t>
  </si>
  <si>
    <t>ASE000000000841906</t>
  </si>
  <si>
    <t>978-5-17-113653-6</t>
  </si>
  <si>
    <t>Повтори летом! Русский язык. Полезные и увлекательные задания. 2 класс</t>
  </si>
  <si>
    <t>В пособии предлагаются задания на повторение и закрепление материала по всему курсу русского языка для 2 класса.
Книга разделена на три части, соответствующие трём летним месяцам. На каждую неделю каждого летнего месяца даются свои задания на разные темы школьной программы. Каждый летний месяц завершается страницей теории «Повтори правила». 
Летом очень трудно заставить ребёнка заниматься. Поэтому все задания в пособии даны в увлекательной форме. Ребёнку не надо много писать: достаточно вставить пропущенную букву, подчеркнуть орфограмму, записать получившееся слово. Если ваш ребёнок непоседа – постарайтесь хотя бы проговорить с ним задания устно.
Если ребёнок в течение недели будет ежедневно тратить хотя бы 5–10 минут в день на выполнение заданий, то он хорошо повторит пройденный за год материал и легко вольётся в учебный процесс в сентябре.
Такая работа принесёт большую пользу и во время учебного года. Например, во 2 классе в первой половине года можно пользоваться книгой «Повтори летом! Полезные и увлекательные задания по русскому языку. 1 класс», тратя на упражнения 5–7 минут в день. Во второй половине года можно заниматься по книге «Повтори летом! Полезные и увлекательные задания по русскому языку. 2 класс».
Регулярно обращаясь к материалам этих книг, ученик доведёт до автоматизма навыки грамотного письма и твёрдо запомнит орфографические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</si>
  <si>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ASE000000000724430</t>
  </si>
  <si>
    <t>978-5-17-098243-1</t>
  </si>
  <si>
    <t>1000 загадок, пословиц, поговорок, скороговорок</t>
  </si>
  <si>
    <t>В сборник включены загадки, пословицы и поговорки, систематизированные и тематически сгруппированные, а также скороговорки, способствующие отработке произношения определенных звуков.
Книга будет полезна родителям, желающим обо­гатить речь своих детей, учителям школ и гимназий, педагогам дополнительного образования, воспита­телям дошкольных учреждений, а также студентам педагогических учебных заведений.
Для младшего школьного возраста. 
УТП
Вы держите в руках развивающий сборник, который познакомит   ребенка с жанром устного народного творчества.     
Книга адресована заботливым родителям, педагогам дополнительного образования, гувернерам для занятий с дошкольниками.
• Загадки, пословицы, поговорки, скороговорки — это весело, интересно и очень полезно для малышей.
• Отгадывание загадок, разучивание пословиц, поговорок, проговаривание скороговорок — отличный способ развития у ребёнка фонематического слуха, образного мышления, памяти и чувства ритма, формирования правильного звукопроизношения и увеличения словарного запаса.
• Книга подарит вам и вашим детям возможность провести время весело и с пользой.</t>
  </si>
  <si>
    <t>142/15</t>
  </si>
  <si>
    <t>ASE000000000725245</t>
  </si>
  <si>
    <t>978-5-17-099048-1</t>
  </si>
  <si>
    <t>Полный курс математики: 1-й кл.: все типы заданий, все виды задач, примеров, неравенств, все контрольные</t>
  </si>
  <si>
    <t>Полный курс математики для первого класса содержит все не­обходимые правила, которые первоклассник обязательно должен знать, чтобы потом использовать выученную теорию на практике.
С помощью разнообразных упражнений, а также конт­рольных и тестовых заданий ученики лучше осваивают изучае­мую тему, тренируют память, развивают логическое мышление.
Пособие можно использовать на уроках математики, а также для индивидуальной работы дома.</t>
  </si>
  <si>
    <t>ASE000000000826309</t>
  </si>
  <si>
    <t>978-5-17-099911-8</t>
  </si>
  <si>
    <t>2500 задач по математике с ответами ко всем задачам. 1-4 классы</t>
  </si>
  <si>
    <t>В пособии собраны и распределены по классам и темам 2500 задач по математике для начальной школы. Задачи Даны на все темы курса математики с 1 по 4 классы.
Основная цель сборника - дать задания для поддержки и отработки вычислительных навыков, алгоритмов решения типовых задач и закрепления знаний и умений, которые будут необходимы школьникам в дальнейшем. Систематическое выполнение заданий поможет учащимся развить сообразительность, логическое мышление и  внимание.
В конце книги приведены ответы, что позволит учителю или родителям проконтролировать правильность решения задач.
Пособие адресовано учителям и родителям.</t>
  </si>
  <si>
    <t>ASE000000000828672</t>
  </si>
  <si>
    <t>978-5-17-102128-3</t>
  </si>
  <si>
    <t>Школьные олимпиады по математике. 1 класс</t>
  </si>
  <si>
    <t>Пособие содержит 200 карточек с разнообразными игровыми заданиями по. всем темам курса математики для 1 класса.
Карточки можно использовать на каждом уроке математики в качестве дополнительного материала к учебнику, а также для самостоятельных занятий дома.</t>
  </si>
  <si>
    <t>70x90/32</t>
  </si>
  <si>
    <t>ASE000000000725246</t>
  </si>
  <si>
    <t>978-5-17-099049-8</t>
  </si>
  <si>
    <t>Полный курс русского языка. 1 класс</t>
  </si>
  <si>
    <t>Полный курс русского языка для первого класса содержит все необходимые правила, которые первоклассник обязательно дол­жен знать, чтобы потом использовать выученную теорию на практике.
С помощью разнообразных упражнений, а также контрольных и тестовых заданий ученики лучше осваивают изучаемую тему, тренируют память, повышают орфографическую зоркость и куль­туру письменной речи.
Книгу можно использовать на уроках русского языка, а так­же для индивидуальной работы дома.</t>
  </si>
  <si>
    <t>ASE000000000826027</t>
  </si>
  <si>
    <t>978-5-17-099625-4</t>
  </si>
  <si>
    <t>Диктанты повышенной сложности. 1 - 2 классы</t>
  </si>
  <si>
    <t>В этом пособии представлены усложненные диктанты и грамматические задания по всем темам русского языка для первого и второго классов по системе 1—4.
С помощью этих диктантов учителя и родители смогут проверить, насколько хорошо ребенок усвоил изучаемый материал.
Пособие можно использовать как на уроках русского языка, так и при самостоятельной работе дома.</t>
  </si>
  <si>
    <t>ASE000000000725247</t>
  </si>
  <si>
    <t>978-5-17-099050-4</t>
  </si>
  <si>
    <t>Диктанты по русскому языку 1-4 класс</t>
  </si>
  <si>
    <t>В данном пособии представлены контрольные и проверочные диктанты по всем темам русского языка за курс начальной школы.
Диктанты несут не только орфографическую, но и познавательную нагрузку.
Пособие можно использовать в качестве дидактического материала на уроках русского языка и для занятий дома.</t>
  </si>
  <si>
    <t>ASE000000000826025</t>
  </si>
  <si>
    <t>978-5-17-099623-0</t>
  </si>
  <si>
    <t>3000 задач и примеров по математике: 3-4-й классы</t>
  </si>
  <si>
    <t>В книге представлены 3000 задач и примеров на все основные разделы математики, предусмотренные программой начальной школы.
Пособие можно использовать на уроках для объяснения и закрепления материала, для контроля знаний, в качестве дополнительных заданий для отдельных учеников.
С его помощью учитель подготовит детей к решению нестандартных задач, развивающих логику и мышление.</t>
  </si>
  <si>
    <t>ASE000000000830027</t>
  </si>
  <si>
    <t>978-5-17-103468-9</t>
  </si>
  <si>
    <t>Кузнецова М.И.</t>
  </si>
  <si>
    <t>Русский язык. Проверочные работы и контрольные задания. Первое и второе полугодия. 2 класс</t>
  </si>
  <si>
    <t>В пособии предложены варианты проверочных работ и контрольных заданий для первого и второго полугодий 2 класс, которые помогут учителю оценить уровень знаний учащихся и выявить слабые места.
Выполняя заданий, школьники повторят изученное и подготовятся к итоговым проверочным работам, в том числе к Всероссийской проверочной работе.
Разнообразные задания охватывают все основные темы программы по русскому языку для 2 класса. Задания повышенной сложности отмечены звездочкой. В конце пособия даны ответы для самопроверки.
Выпускаются также аналогичные пособия для 1, 3 и 4 классов.</t>
  </si>
  <si>
    <t>36-ОП-17</t>
  </si>
  <si>
    <t>ASE000000000724325</t>
  </si>
  <si>
    <t>978-5-17-098161-8</t>
  </si>
  <si>
    <t>Диктанты повышенной сложности. 3 - 4 классы</t>
  </si>
  <si>
    <t>В этом пособии представлены усложненные диктанты и грам-
матические задания по всем темам русского языка для третьего и четвёртого классов.
   С помощью этих диктантов учителя и родители смогут про-
верить, насколько хорошо ребенок усвоил изучаемый материал.
   Пособие можно использовать как на уроках русского языка,
так и при самостоятельной работе дома.</t>
  </si>
  <si>
    <t>ASE000000000853507</t>
  </si>
  <si>
    <t>978-5-17-132880-1</t>
  </si>
  <si>
    <t>Русский язык. Диктанты на все правила и орфограммы. Три уровня сложности. 1-4 классы</t>
  </si>
  <si>
    <t>В пособии представлены тексты на все орфограммы и правила русского языка в начальной школе. Выполнение заданий предусмотрено по
трём уровням сложности.
Начать выполнение задания любого уровня сложности лучше с повторения правила на указанную тему. Для удобства работы с книгой, перед каждой темой даны правила. Это позволит ученику быстро повторить материал и качественно выполнить задания.
Для самопроверки в конце каждого класса даны ответы на все задания.
Тексты диктантов представляют собой пословицы и поговорки. Это также поможет школьникам значительно расширить и углубить свой словарный запас и развить речь.</t>
  </si>
  <si>
    <t>ASE000000000857049</t>
  </si>
  <si>
    <t>978-5-17-136240-9</t>
  </si>
  <si>
    <t>Русский язык. Мини-задания на все правила и орфограммы. 1 класс</t>
  </si>
  <si>
    <t>Издательство АСТ предлагает вашему вниманию новые пособия по русскому языку «Мини-задания на все правила и орфограммы».
Если системно заниматься с первоклассником по каждой теме ежедневно 10 минут, выполняя по одному микро-заданию в день, то грамотность и отличные отметки вашему ребёнку гарантированы. 
Всего 2–4 предложения, а ваш ученик повторил более 10–15 орфограмм и выполнил грамматическое задание, которое обязательно встретится ему во всех видах контрольных и проверочных работ. Кроме того, предлагаемые тексты можно использовать в качестве диктантов</t>
  </si>
  <si>
    <t>ASE000000000828568</t>
  </si>
  <si>
    <t>978-5-17-102031-6</t>
  </si>
  <si>
    <t>Контрольные и проверочные работы по русскому языку. 1-4 классы</t>
  </si>
  <si>
    <t>В данном пособии представлен материал для учащихся начальных классов по русскому языку. В пособие включены контрольные и проверочные работы, тесты, диктанты, контрольные списывания и богатый материал по работе над текстом и предложением.
Пособие можно использовать в качестве дидактического материала на уроках русского языка и для занятий дома.</t>
  </si>
  <si>
    <t>ASE000000000841908</t>
  </si>
  <si>
    <t>978-5-17-113655-0</t>
  </si>
  <si>
    <t>Повтори летом! Русский язык. Полезные и увлекательные задания. 4 класс</t>
  </si>
  <si>
    <t>В пособии предлагаются задания на повторение и закрепление материала по всему курсу русского языка для 4 класса.
Книга разделена на три части, соответствующие трём летним месяцам. На каждую неделю каждого летнего месяца даются свои задания на разные темы школьной программы. Каждый летний месяц завершается страницей теории «Повтори правила». 
Летом очень трудно заставить ребёнка заниматься. Поэтому все задания в пособии даны в увлекательной форме. Ребёнку не надо много писать: достаточно вставить пропущенную букву, подчеркнуть орфограмму, записать получившееся слово. Если ваш ребёнок непоседа – постарайтесь хотя бы проговорить с ним задания устно.
Если ребёнок в течение недели будет ежедневно тратить хотя бы 5–10 минут в день на выполнение заданий, то он хорошо повторит пройденный за год материал и легко вольётся в учебный процесс в сентябре.
Такая работа принесёт большую пользу и во время учебного года. Например, в 4 классе в первой половине года можно пользоваться книгой «Повтори летом! Полезные и увлекательные задания по русскому языку. 3 класс», тратя на упражнения 5–7 минут в день. Во второй половине года можно заниматься по книге «Повтори летом! Полезные и увлекательные задания по русскому языку. 4 класс».
Регулярно обращаясь к материалам этих книг, ученик доведёт до автоматизма навыки грамотного письма и твёрдо запомнит орфографические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</si>
  <si>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ASE000000000723630</t>
  </si>
  <si>
    <t>978-5-17-098556-2</t>
  </si>
  <si>
    <t>Полный курс русского языка. 4 класс</t>
  </si>
  <si>
    <t>Полный курс русского языка для четвёртого класса содержит все необходимые правила, которые четвероклассник обязательно должен знать, чтобы потом использовать выученную теорию на практике.
С помощью разнообразных упражнений, а также контрольных и тестовых заданий ученики лучше осваивают изучаемую тему, тренируют память, повышают орфографическую зоркость и культуру письменной речи.
Книгу можно использовать на уроках русского языка, а также для индивидуальной работы дома.</t>
  </si>
  <si>
    <t>ASE000000000826022</t>
  </si>
  <si>
    <t>978-5-17-099620-9</t>
  </si>
  <si>
    <t>Полный сборник задач по математике. 4 класс. Все типы задач. Контрольные работы. Карточки для работы над ошибками. Ответы</t>
  </si>
  <si>
    <t>Пособие включает основные и дополнительные материалы, полностью охватывающие обязательный минимум содержания начального образования по математике для 4 класса. Материал книги разделен на три части. Около 2000 задач всех видов и типов предоставляют отличную возможность для овладения навыками правильного решения и необходимого тренинга. 110 контрольных работ позволяют учителю проверить качество знаний ученика и выявить пробелы в усвоении тем. 335 контрольных карточек являются необходимым помощником для работы над ошибками и закрепления изученного материала. Будут полезны не только учителям, но и родителям для совместных с детьми домашних заданий.
В конце книги даны ответы на все задания.
Пособие может быть использовано для тренировки и практической отработки решения задач на уроках и дома</t>
  </si>
  <si>
    <t>ASE000000000717551</t>
  </si>
  <si>
    <t>978-5-17-092843-9</t>
  </si>
  <si>
    <t>350 правил и упражнений по русскому языку: 1-5 классы</t>
  </si>
  <si>
    <t>В данном пособии представлен материал для учащихся 1-5-го классов по русскому языку. Путем регулярных упражнений усвоят навыки грамотного письма и правила орфографии, которые входят в программу средней школы. 
 Пособие можно использовать для коллективной и индивидуальной работы в классе или дома.</t>
  </si>
  <si>
    <t>ASE000000000830025</t>
  </si>
  <si>
    <t>978-5-17-103441-2</t>
  </si>
  <si>
    <t>Рыдзе О.А.</t>
  </si>
  <si>
    <t>Математика. Проверочные работы и контрольные задания. Первое и второе полугодия. 2 класс</t>
  </si>
  <si>
    <t>В пособии предложены варианты проверочных работ и контрольных заданий для первого и второго полугодий 2 класса, которые помогут учителю оценить уровень знаний учащихся и выявить слабые места.
Для оценки достижений школьника в пособии для каждого полугодия предлагается по две проверочные работы и комплекс контрольных заданий. 
Проверочные работы рассчитаны на выполнение в течение урока. Комплекс контрольных заданий – на 20–25 минут.
Проверочные работы состоят из двух частей. Первая часть – основные задания – проверяет наличие у ученика базовых математических представлений, умений и способов действий, необходимых для продолжения математического образования и успешного формирования математической грамотности. Вторая часть – дополнительные задания – помогает установить готовность второклассника применять знания в нестандартных учебных ситуациях.
Пособие снабжено методическим комментарием и ответами для самопроверки. 
Его можно использовать при работе по любому учебнику математики, входящему в Федеральный перечень.
Выпускаются также аналогичные пособия для 1, 3 и 4 классов.</t>
  </si>
  <si>
    <t>35-ОП-17</t>
  </si>
  <si>
    <t>ASE000000000826197</t>
  </si>
  <si>
    <t>978-5-17-099804-3</t>
  </si>
  <si>
    <t>Костылева Н.Ю.</t>
  </si>
  <si>
    <t>200 занимательных упражнений с буквами и звуками для детей 5-6 лет</t>
  </si>
  <si>
    <t>Пособие предназначено для подготовки детей 5 -6 лет к обучению грамоте.
В книгу вошли 200 разнообразных заданий, выполнение которых поможет
развить фонематический слух, овладеть навыками звуко-слогового анализа,
расширить лексический запас, приобрести графические навыки.
Издание адресовано дошкольным педагогам, логопедам и родителям.</t>
  </si>
  <si>
    <t>204-ОП-19</t>
  </si>
  <si>
    <t>ASE000000000725499</t>
  </si>
  <si>
    <t>978-5-17-099295-9</t>
  </si>
  <si>
    <t>Русский язык. Упражнения и тесты для каждого урока. 3 класс</t>
  </si>
  <si>
    <t>Пособие содержит тематические и тестовые задания по всему курсу русского языка для 3 класса. Они подойдут к любому включенному в Федеральный перечень учебнику, помогут заложить основы подготовки к последующим тестовым испытаниям школьников, в том числе к ГИА и ЕГЭ. Задания станут хорошим дополнением к материалам «Справочного пособия по русскому языку для 3 класса» тех же авторов.
Пособие будет полезно школьникам в качестве дополнительного материала для занятий  в школе и дома.</t>
  </si>
  <si>
    <t>ASE000000000841963</t>
  </si>
  <si>
    <t>978-5-17-113761-8</t>
  </si>
  <si>
    <t>Повтори летом! Математика. Полезные и увлекательные задания. 1 класс</t>
  </si>
  <si>
    <t>В пособии предлагаются задания на повторение и закрепление материала по всему курсу математики для 1 класса.
Книга разделена на три части, соответствующие трём летним месяцам. На каждую неделю каждого летнего месяца даются свои задания на разные темы школьной программы. Каждый летний месяц завершается страницей теории «Повтори правила». 
Летом очень трудно заставить ребёнка заниматься. Поэтому все задания в пособии даны в увлекательной форме. Ребёнку не надо много писать: достаточно решить увлекательный кроссворд, занимательную задачу, вставить цифру или знак. Если ваш ребёнок непоседа – постарайтесь хотя бы проговорить с ним задания устно.
Если ребёнок в течение недели будет ежедневно тратить хотя бы 5–10 минут в день на выполнение заданий, то он хорошо повторит пройденный за год материал и легко вольётся в учебный процесс в сентябре.
Такая работа принесёт большую пользу и во время учебного года. Например, во 2 классе в первой половине года можно пользоваться книгой «Повтори летом! Математика. Полезные и увлекательные задания. 1 класс», тратя на упражнения 5–7 минут в день. Во второй половине года можно заниматься по книге «Повтори летом! Математика. Полезные и увлекательные задания. 2  класс».
Регулярно обращаясь к материалам этих книг, ученик доведёт до автоматизма умение решать задачи, примеры, неравенства, твёрдо запомнит математические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</si>
  <si>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ASE000000000841969</t>
  </si>
  <si>
    <t>978-5-17-113758-8</t>
  </si>
  <si>
    <t>Повтори летом! Математика. Полезные и увлекательные задания. 2 класс</t>
  </si>
  <si>
    <t>В пособии предлагаются задания на повторение и закрепление материала по всему курсу математики для 2 класса.
Книга разделена на три части, соответствующие трём летним месяцам. На каждую неделю каждого летнего месяца даются свои задания на разные темы школьной программы. Каждый летний месяц завершается страницей теории «Повтори правила». 
Летом очень трудно заставить ребёнка заниматься. Поэтому все задания в пособии даны в увлекательной форме. Ребёнку не надо много писать: достаточно решить увлекательный кроссворд, занимательную задачу, вставить цифру или знак. Если ваш ребёнок непоседа – постарайтесь хотя бы проговорить с ним задания устно.
Если ребёнок в течение недели будет ежедневно тратить хотя бы 5–10 минут в день на выполнение заданий, то он хорошо повторит пройденный за год материал и легко вольётся в учебный процесс в сентябре.
Такая работа принесёт большую пользу и во время учебного года. Например, во 2 классе в первой половине года можно пользоваться книгой «Повтори летом! Математика. Полезные и увлекательные задания. 1 класс», тратя на упражнения 5–7 минут в день. Во второй половине года можно заниматься по книге «Повтори летом! Математика. Полезные и увлекательные задания. 2  класс».
Регулярно обращаясь к материалам этих книг, ученик доведёт до автоматизма умение решать задачи, примеры, неравенства, твёрдо запомнит математические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</si>
  <si>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ASE000000000854245</t>
  </si>
  <si>
    <t>978-5-17-133498-7</t>
  </si>
  <si>
    <t>Математика. Сборник задач. 1-4 класс</t>
  </si>
  <si>
    <t>Пособие "Математика. Сборник задач 1-4 классы" разработано известными педагогами-практиками О. В. Узоровой и Е. А. Нефёдовой, авторами более 700 пособий для начальной школы. Занимаясь по этой книге, ребёнок научится решать базовые и повышеной сложности задачи всех типов и видов, делать по ним чертежи, составлять таблицы, правильно оформлять решение. 
Для начального образования.</t>
  </si>
  <si>
    <t>ASE000000000844024</t>
  </si>
  <si>
    <t>978-5-17-115669-5</t>
  </si>
  <si>
    <t>Школьный марафон знаний. 1-2 классы</t>
  </si>
  <si>
    <t>В пособии для 1 и 2 классов предлагается 10 игр, в каждой из которых 1 отборочный тур и 15 вопросов по разным предметам школьной программы. Вопросы предлагаются с правом выбора ответа. Вопросы составлены таким образом, чтобы ребёнку было весело и интересно отвечать на них. 
За каждый правильный ответ начисляются баллы. Рисунки с изображением баллов готовятся заранее из вырезных листов в конце книги. Побеждает тот, кто наберёт наибольшее количество баллов. В качестве поощрения победившим участникам вручаются дипломы «Рыцарь знаний» и «Принцесса знаний», которые вы найдёте в середине книги.
С пособием можно работать в школе, дома, во время каникул. Учитель может использовать книгу на уроках для закрепления изученного материала, для разминки или подведения итогов урока, игровой минутки, в качестве домашнего задания и подготовки к олимпиадам, а также для проведения познавательной викторины, школьного интеллектуального марафона.
Книга также поможет дома или в поездке организовать для ребёнка интересный и полезный досуг. Она позволит в игровой форме не только повторить всю школьную программу, но и расширить кругозор, развить интеллект, сообразительность, активировать словарный запас.</t>
  </si>
  <si>
    <t>ASE000000000723348</t>
  </si>
  <si>
    <t>978-5-17-097273-9</t>
  </si>
  <si>
    <t>Задачи по математике для уроков и олимпиад. 3 класс</t>
  </si>
  <si>
    <t>Новая книга известных педагогов-практиков О.В. Узоровой и Е.А. Нефёдовой содержит более 400 нестандартных задач разного уровня сложности. Для всех задач даны либо краткие ответы, либо подробные объяснения способов решения. Работа с пособием научит ребёнка анализировать, рассуждать, находить нестандартные решения, подготовит к участию в математических олимпиадах. 
Пособие можно использовать на уроке в школе и для самостоятельной работы дома.</t>
  </si>
  <si>
    <t>ASE000000000828524</t>
  </si>
  <si>
    <t>978-5-17-101992-1</t>
  </si>
  <si>
    <t>Миронова Н.А.</t>
  </si>
  <si>
    <t>Летние задания по литературному чтению для повторения и закрепления учебного материала. 2 класс</t>
  </si>
  <si>
    <t>В пособиях для 1-4 классов предложены небольшие тексты литературных произведений и задания к ним на повторение и закрепление учебного материала. 
Структура книг проста для восприятия: краткая биографическая справка о писателе, художественный текст, словарная копилка, вопросы для обсуждения и небольшой комментарий для взрослого, который поможет заинтересовать ребёнка. 
Задания пособия помогут повторить и закрепить навыки работы с текстом, полученные на уроках, расширят круг чтения, обогатят словарный запас ребёнка и  подготовят к восприятию более сложных произведений.
Для выполнения заданий в течение летних каникул.</t>
  </si>
  <si>
    <t>124-ОП-16</t>
  </si>
  <si>
    <t>ASE000000000826013</t>
  </si>
  <si>
    <t>978-5-17-099611-7</t>
  </si>
  <si>
    <t>Диагностические комплексные работы. Русский язык. Математика. Окружающий мир. Литературное чтение. 3 класс</t>
  </si>
  <si>
    <t>Контрольные комплексные работы  помогут проверить знания учащихся 3 класса по всем основным предметам: русскому языку, математике, окружающему миру,  литературному чтению.
В соответствии с новым Федеральным государственным  образовательным стандартом в комплексных работах оценивается умение осознанно читать, понимать и выполнять задания, работать с текстом, решать не только учебные, но и практические задачи, применяя полученные знания, освоенные умения и навыки.
Пособие можно использовать в классах государственных и частных школ, а также для работы дома.</t>
  </si>
  <si>
    <t>ASE000000000723930</t>
  </si>
  <si>
    <t>978-5-17-097771-0</t>
  </si>
  <si>
    <t>500 контрольных диктантов по русскому языку 1-4 класс</t>
  </si>
  <si>
    <t>В данном пособии представлены контрольные и проверочные диктанты по всем темам русского языка за курс начальной школы.
Диктанты несут не только орфографическую, но и познавательную нагрузку.
Тексты предназначаются для итоговой и текущей проверки знаний и навыков учащихся.
Пособие можно использовать на уроках русского языка и для занятий дома.</t>
  </si>
  <si>
    <t>ASE000000000828992</t>
  </si>
  <si>
    <t>978-5-17-102452-9</t>
  </si>
  <si>
    <t>Летние задания по русскому языку для повторения и закрепления учебного материала. 4 класс</t>
  </si>
  <si>
    <t>В пособии предлагаются задания на повторение и закрепление материала по всему курсу русского языка для 4 класса.
Материалы книги разделены на несколько частей. За каждым блоком практических заданий следует "теоретическая" страница с необходимыми правилами. в конце книги даны словарные слова.
Если ребёнок будет тратить по 1 часу в неделю на выполнение этих заданий, то он успешно повторит пройденный материал и повысит свою грамотность.
Регулярно обращаясь к материалу этих книг, ученик доведёт до автоматизма навыки граммотного письма и твёрдо запомнит орфографические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</si>
  <si>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ASE000000000849838</t>
  </si>
  <si>
    <t>978-5-17-121374-9</t>
  </si>
  <si>
    <t>Читаем летом. 3-4 классы</t>
  </si>
  <si>
    <t>Каждый школьник и, конечно же, его родители знают, что в конце года перед летними каникулами учитель даёт список литературы, который нужно прочитать летом. Кто-то приносит его домой с радостью и сразу же начинает читать новые книги. А кто-то откладывает на потом, забывает, куда положил или вообще теряет.
В тетрадку «Читаем летом. 3–4 классы» можно записать все произведения, которые ребёнок прочитал за лето. 
Для удобства заполнения тетрадь поделена на тематические разделы «Русские народные сказки», «Пословицы и поговорки», «Стихотворения о природе», «Рассказы о животных» и другие, и ученик лишь записывает прочитанное в нужный раздел. 
Во-первых, это удобно самому ребёнку, так как в тетради зафиксировано, всё, что он прочитал за три летних месяца, и ему не нужно вспоминать это, когда спросит учитель.
Во-вторых, тетрадь «Читаем летом» подписывается учеником и, заполненную её можно сдать учителю в начале учебного года и получить хорошую оценку по литературному чтению.</t>
  </si>
  <si>
    <t>72x90/16</t>
  </si>
  <si>
    <t>ASE000000000723629</t>
  </si>
  <si>
    <t>978-5-17-098557-9</t>
  </si>
  <si>
    <t>Полный курс русского языка. 2 класс</t>
  </si>
  <si>
    <t>Полный курс русского языка для второго класса содержит все необходимые правила, которые второклассник обязательно должен знать, чтобы потом использовать выученную теорию на практике.
С помощью разнообразных упражнений, а также контрольных и тестовых заданий ученики лучше осваивают изучаемую тему, тренируют память, повышают орфографическую грамотность и культуру письменной речи.
Книгу можно использовать на уроках русского языка, а также для индивидуальной работы дома.</t>
  </si>
  <si>
    <t>ASE000000000826010</t>
  </si>
  <si>
    <t>978-5-17-099608-7</t>
  </si>
  <si>
    <t>Диагностические комплексные работы. Русский язык. Математика. Окружающий мир. Литературное чтение. 1 класс</t>
  </si>
  <si>
    <t>Контрольные комплексные работы  помогут проверить знания учащихся 1 класса по всем основным предметам: русскому языку, математике, окружающему миру,  литературному чтению.
Пособие можно использовать в классах государственных и частных школ, а также для работы дома.</t>
  </si>
  <si>
    <t>ASE000000000833119</t>
  </si>
  <si>
    <t>978-5-17-983102-0</t>
  </si>
  <si>
    <t>Литературное чтение. Устные и письменные сочинения по художественному и научно-популярному тексту. 3 класс</t>
  </si>
  <si>
    <t>Пособие адресовано учащимся 3-х классов, их родителям и учителям начальной школы.
В пособии предлагаются 20 небольших художественных и научно-популярных текстов, вопросы к ним и задания. Выполняя предложенные задания, ребёнок научится грамотно излагать свои мысли, давать развёрнутые ответы на вопросы, соединять несколько предложений в связный текст, писать изложения и небольшие сочинения. Эти навыки необходимы ребёнку на уроках литературного чтения и русского языка.
В книге также предлагается небольшой методический комментарий, где подробно рассказывается, как правильно оценивать сочинения ребёнка.</t>
  </si>
  <si>
    <t>213-ОП-17</t>
  </si>
  <si>
    <t>ASE000000000826014</t>
  </si>
  <si>
    <t>978-5-17-099612-4</t>
  </si>
  <si>
    <t>2000 задач и примеров по математике. 1-4 классы</t>
  </si>
  <si>
    <t>Пособие содержит материал, направленный на формирование
математических знаний, умений и навыков. Оно полезно всем школьникам в
качестве дополнительного материала по математике.
  Пособие можно использовать для коллективной и индивидуальной работы в
классе и дома.</t>
  </si>
  <si>
    <t>ASE000000000827079</t>
  </si>
  <si>
    <t>978-5-17-100627-3</t>
  </si>
  <si>
    <t>Правила и упражнения по русскому языку для начальной и основной школы</t>
  </si>
  <si>
    <t>В пособии представлен материал для учащихся ачальной школы по всему курсу русского языка. Путём выполнения регулярных упражнений школьники приобретут навыки грамотного письма, усвоят правила орфографии.
Это пособие полезно всем школьникам в качестве дополнительного материала по русскому языку. Выполнение упражнений позволит ребенку повысить свою грамотность.
Пособие можно использовать для коллективной и индивидуальной работы в классе или дома.</t>
  </si>
  <si>
    <t>ASE000000000828673</t>
  </si>
  <si>
    <t>978-5-17-102129-0</t>
  </si>
  <si>
    <t>Сборник контрольных диктантов и изложений по русскому языку. 1-4 классы</t>
  </si>
  <si>
    <t>В пособии представлены контрольные диктанты и изложения
по всем темам курса русского языка для начальной школы. Для удобства пользования материал разбит по классам и полугодиям.
        Пособие можно использовать на уроках русского языка и для
самостоятельной работы дома.</t>
  </si>
  <si>
    <t>ASE000000000857051</t>
  </si>
  <si>
    <t>978-5-17-136242-3</t>
  </si>
  <si>
    <t>Русский язык. Мини-задания на все правила и орфограммы. 3 класс</t>
  </si>
  <si>
    <t>Пособие представляет собой сборник заданий по русскому языку на все темы, которые проходят в 3 классе. 
Если системно заниматься по каждой теме ежедневно 10 минут, выполняя по одному микро-заданию в день, то грамотность и отличные отметки вашему третьекласснику гарантированы. 
Данные мини-задания комфортны для выполнения: ребёнок не устаёт и с удовольствием садится выполнять такие задания. А родители, видя простоту и доступность заданий, также охотно позанимаются с ребёнком и проверят его знания.
Польза от такой работы огромна, так как все слова текстов практически состоят из одних орфограмм. 
Всего 2–4 предложения, а ваш ученик повторил более 10–15 орфограмм и выполнил грамматическое задание, которое обязательно встретится ему во всех видах контрольных работ. Кроме того, предлагаемые тексты можно использовать в качестве диктантов.
По пособию будет также полезно заниматься в выходные и в каникулы.</t>
  </si>
  <si>
    <t>ASE000000000829152</t>
  </si>
  <si>
    <t>978-5-17-102603-5</t>
  </si>
  <si>
    <t>Математика. Полный сборник заданий для устной работы. 3-4 классы</t>
  </si>
  <si>
    <t>В сборнике представлены задания для устной работы в 3-4 классах по всем основным темам курса математики начальной школы. Задания в книге представлены в виде разминок, их выполнение рассчитано на 5-7 минут. Основная установка каждой математической разминки - попрактиковаться в правильном применении базовых понятий, алгоритмов, схем и способов действий, необходимых для дальнейшего изучения курса. Ко всем разминкам приводятся ответы, для большинства  заданий предусмотрены комментарии с указанием оптимального способа решения. 
Пособие можно использовать на уроках математики для закрепления и систематизации изученного материала, для контроля знаний, для восполнения пробелов в знаниях учащихся, а также для самостоятельных занятий дома.
Выпущено также аналогичное пособие для 1-2 классов.</t>
  </si>
  <si>
    <t>1-ОП-17</t>
  </si>
  <si>
    <t>ASE000000000725409</t>
  </si>
  <si>
    <t>978-5-17-099187-7</t>
  </si>
  <si>
    <t>Диагностические комплексные работы. Русский язык. Математика. Окружающий мир. Литературное чтение. 2 класс</t>
  </si>
  <si>
    <t>Контрольные комплексные работы  помогут проверить знания учащихся 2 класса по всем основным предметам: русскому языку, математике, окружающему миру,  литературному чтению.
В соответствии с новым Федеральным государственным  образовательным стандартом в комплексных работах оценивается умение осознанно читать, понимать и выполнять задания, работать с текстом, решать не только учебные, но и практические задачи, применяя полученные знания, освоенные умения и навыки.
Пособие можно использовать в классах государственных и частных школ, а также для работы дома.</t>
  </si>
  <si>
    <t>ASE000000000849835</t>
  </si>
  <si>
    <t>978-5-17-121371-8</t>
  </si>
  <si>
    <t>Читаем летом. 1-2 классы</t>
  </si>
  <si>
    <t>Каждый школьник и, конечно же, его родители знают, что в конце года перед летними каникулами учитель даёт список литературы, который нужно прочитать летом. Кто-то приносит его домой с радостью и сразу же начинает читать новые книги. А кто-то откладывает на потом, забывает, куда положил или вообще теряет.
В тетрадку «Читаем летом. 1–2 классы» можно записать все произведения, которые ребёнок прочитал за лето. 
Для удобства заполнения тетрадь поделена на тематические разделы «Русские народные сказки», «Пословицы и поговорки», «Стихотворения о природе», «Рассказы о животных» и другие, и ученик лишь записывает прочитанное в нужный раздел. 
Во-первых, это удобно самому ребёнку, так как в тетради зафиксировано, всё, что он прочитал за три летних месяца, и ему не нужно вспоминать это, когда спросит учитель.
Во-вторых, тетрадь «Читаем летом» подписывается учеником и, заполненную её можно сдать учителю в начале учебного года и получить хорошую оценку по литературному чтению.</t>
  </si>
  <si>
    <t>ASE000000000844025</t>
  </si>
  <si>
    <t>978-5-17-115670-1</t>
  </si>
  <si>
    <t>Школьный марафон знаний. 3-4 классы</t>
  </si>
  <si>
    <t>В пособии для 3 и 4 классов предлагается 10 игр, в каждой из которых 1 отборочный тур и 15 вопросов по разным предметам школьной программы. Вопросы предлагаются с правом выбора ответа. Вопросы составлены таким образом, чтобы ребёнку было весело и интересно отвечать на них. 
За каждый правильный ответ начисляются баллы. Рисунки с изображением баллов готовятся заранее из вырезных листов в конце книги. Побеждает тот, кто наберёт наибольшее количество баллов. В качестве поощрения победившим участникам вручаются дипломы «Рыцарь знаний» и «Принцесса знаний», которые вы найдёте в середине книги.
С пособием можно работать в школе, дома, во время каникул. Учитель может использовать книгу на уроках для закрепления изученного материала, для разминки или подведения итогов урока, игровой минутки, в качестве домашнего задания и подготовки к олимпиадам, а также для проведения познавательной викторины, школьного интеллектуального марафона.
Книга также поможет дома или в поездке организовать для ребёнка интересный и полезный досуг. Она позволит в игровой форме не только повторить всю школьную программу, но и расширить кругозор, развить интеллект, сообразительность, активировать словарный запас.</t>
  </si>
  <si>
    <t>ASE000000000826863</t>
  </si>
  <si>
    <t>978-5-17-100429-3</t>
  </si>
  <si>
    <t>100 занимательных упражнений с буквами и звуками для детей 4-5 лет</t>
  </si>
  <si>
    <t>Пособие предназначено для подготовки детей 4-5 лет к обучению грамоте.
 Более 100 разнообразных заданий  в интересной и доступной форме с использованием богатого иллюстративного материала знакомят детей со звуками и буквами родного языка, учат анализировать звучащее слово, формируют у детей начальные фонематические представления и графические навыки, расширяют словарный запас.
В пособие также включены задания на развитие восприятия, внимания, памяти. Последовательно выполняя задания, ребёнок будет сравнивать, анализировать, обобщать, то есть учиться логически мыслить.
Книга адресована дошкольным педагогам и родителям.</t>
  </si>
  <si>
    <t>201-ЗН-14</t>
  </si>
  <si>
    <t>ASE000000000839089</t>
  </si>
  <si>
    <t>978-5-17-110968-4</t>
  </si>
  <si>
    <t>3000 английских слов. Обязательный лексический уровень 2 класс. Часть 1</t>
  </si>
  <si>
    <t>Книга «Быстро выучим английские слова. Обязательный лексический уровень. 2 класс» создано известными педагогами-практиками О. В. Узоровой и Е. А. Нефёдовой. Материал пособия соответствует ФГОС и программе обучения английскому языку в начальной школе. Базовый минимум английских слов и выражений по разным темам за 2 класс представлен таким образом, что даёт возможность ученикам быстро выучить их значение и написание. Учителя и родители могут отметить время, которое ребёнок затратил на выполнение заданий. На каждой странице дано контрольное время
Для начального образования.</t>
  </si>
  <si>
    <t>Соглашение_20%</t>
  </si>
  <si>
    <t>3000 примеров для начальной школы</t>
  </si>
  <si>
    <t>ASE000000000853478</t>
  </si>
  <si>
    <t>978-5-17-132875-7</t>
  </si>
  <si>
    <t>3000 примеров по математике. Супертренинг. Три уровня сложности. Счет в пределах 1000. 4 класс</t>
  </si>
  <si>
    <t>Пособие содержит примеры по математике по базовым для четвёртого класса темам  – «Сложение и вычитание в пределах 1000» и «Внетабличное умножение и деление».  Как и любая другая тема, они требуют внимательного осмысления и прочного закрепления.
Разнообразие формулировок и видов заданий позволит не только отработать до автоматизма счёт, но и научить ребёнка искать и находить рациональные пути решения примеров и задач.
В пособии предложены примеры разного уровня сложности, распределенные по трём блокам. 1-й уровень сложности –  это обычные примеры;  2-й уровень сложности – столбики-цепочки, действие в которых выполняются последовательно сверху вниз; 3-й уровень сложности – задания и задачи с хитрой формулировкой,  успешное выполнение и решение которых подтвердит прочные знания ученика.
 	Пособие можно использовать в качестве дополнительного материала на уроках математики и для самостоятельных занятий дома.</t>
  </si>
  <si>
    <t>ASE000000000857623</t>
  </si>
  <si>
    <t>978-5-17-136783-1</t>
  </si>
  <si>
    <t>3000 примеров по математике. Лучший тренинг. Складываем. Вычитаем. Примеры с окошками. С методическими рекомендациями. 1 класс</t>
  </si>
  <si>
    <t>Пособие содержит примеры по базовым темам курса  математики для 1 класса «Десяток» и «Сложение и вычитание в пределах 20». 
В примерах с «окошками» пропущен один из компонентов сложения (первое или второе слагаемое) и вычитания (уменьшаемое или вычитаемое) или знак действия. Ребёнок должен определить, что пропущено в примере, и как это можно найти.  Такие примеры – отличный тренинг для формирования навыка выполнения устных вычислений, а также для развития умения устанавливать причинно-следственные связи при выборе способа решения.
Методические рекомендации на второй и третьей сторонках обложки помогут эффективно организовать работу в классе и дома.</t>
  </si>
  <si>
    <t>ASE000000000836603</t>
  </si>
  <si>
    <t>978-5-17-108637-4</t>
  </si>
  <si>
    <t>3000 примеров по математике с заданиями повышенной сложности. 2 класс. Табличное умножение и деление. Для отличников</t>
  </si>
  <si>
    <t>Пособие содержит 3000 математических примеров по теме !Табличное умножение и деление". Оригинальное построение материала позволяет обеспечить более глубокое его усвоение.
Как показывает практика, ученик полностью освоил программу, если решает и записывает ответ по истечении 4-7 секунд. В этом случае можно говорить, что навык счёта доведён до автоматизма.
На каждой странице приведены 5-7 столбиков в среднем по 52 примера. В конце столбика записывается время. В нижнем левом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Чтобы достичь отличных результатов, каждый день следует решать по одной странице.
Для учеников, раньше остальных выполнивших задание, а также для максимально эффективного усвоения темы в конце каждой страницы даны усложненные задания — "бонусы".
Пособие может быть использовано на уроках математики, а также для работы дома.</t>
  </si>
  <si>
    <t>ASE000000000837009</t>
  </si>
  <si>
    <t>978-5-17-108949-8</t>
  </si>
  <si>
    <t>3000 примеров по математике. 3 класс. Цепочки примеров. Счёт в пределах 1000</t>
  </si>
  <si>
    <t>В пособии представлен материал, который поможет сформировать навыки устного счета по базовым темам 3 класса. Отвечая на вопросы учителя к каждому из приведенных примеров, учащиеся выполняют  несколько математических заданий -  всего  более 3000 примеров.
 Последовательное выполнение заданий пособия поможет ученикам овладеть навыками устного счёта всех форм: беглым слуховым счётом (учитель вслух читает цепочку примеров, делая небольшие остановки для подсчёта, и ученик через несколько секунд отвечает),  зрительным счётом (цепочки примеров записаны, а ответы ученик либо сообщает устно, либо записывает), комбинированным счетом (учитель диктует цепочки примеров, а ученик записывает ответы).
Систематическое выполнение этих заданий развивает логическое и математическое мышление, сообразительность, укрепляет память и внимание. По усмотрению учителя цепочки примеров можно использовать как для олимпиадных работ и заданий повышенной сложности, так и для повторения и закрепления изученной темы. Для лучшего усвоения материала рекомендуется решать по десять примеров в день.
Пособие можно использовать на уроках математики и для самостоятельной работы дома.</t>
  </si>
  <si>
    <t>ASE000000000844116</t>
  </si>
  <si>
    <t>978-5-17-115747-0</t>
  </si>
  <si>
    <t>Задания по математике для повторения и закрепления учебного материала. 4 класс</t>
  </si>
  <si>
    <t>В пособии предлагаются задания на повторение и закрепление материала по всему курсу математики для 4 класса.
Материалы книги разделены на несколько частей. За каждым блоком практических заданий следует "теоретическая" страница с необходимыми правилами.
Если ребёнок будет тратить по 1 часу в неделю на выполнение этих заданий, то он успешно повторит пройденный материал, разовьёт математическое и логическое мышление.
Регулярно обращаясь к материалу этих книг, ученик доведёт до автоматизма умение решать задачи, примеры, неравенства, твёрдо запомнит математические правила, которые входят в программу начальной школы.
Пособие можно использовать для коллективной работы в классе или дома.</t>
  </si>
  <si>
    <t>ASE000000000836607</t>
  </si>
  <si>
    <t>978-5-17-108639-8</t>
  </si>
  <si>
    <t>30000 учебных примеров и заданий по русскому языку на все правила и орфограммы. 2 класс</t>
  </si>
  <si>
    <t>Издание содержит 30 000 примеров и заданий на закрепление основных правил, предусмотренных программой по русскому языку для 2 класса.
Весь материал пособия систематизирован по орфограммам. Для удобства использования в начале каждого раздела даются теоретические сведения. Это позволяет учащимся повторить правило и сразу же закрепить, выполнив ряд практических заданий. Путём регулярных упражнений школьники усвоят навыки грамотного письма и орфографические правила.
Пособие можно использовать для коллективной и индивидуальной работы в классе, а также для работы дома.</t>
  </si>
  <si>
    <t>ASE000000000841108</t>
  </si>
  <si>
    <t>978-5-17-112889-0</t>
  </si>
  <si>
    <t>3000 тестов по английскому языку. 3 класс</t>
  </si>
  <si>
    <t>Книга «3000 тестов по английскому языку. 3 класс» написана известными педагогами-практиками О. В. Узоровой и Е. А. Нефёдовой, авторами более 700 учебных пособий для начальной школы. Материал пособия соответствует ФГОС и программе обучения английскому языку в 3 классе и даёт возможность ученикам быстро проверить свои знания по английскому языку. Учителя и родители могут отметить время, которое ребёнок затратил на выполнение тестов. На каждой странице дано контрольное время.
Пособие можно использовать в качестве дополнительного материала на уроках в классе, а также для работы дома.
Для начального образования.</t>
  </si>
  <si>
    <t>ASE000000000835978</t>
  </si>
  <si>
    <t>978-5-17-107993-2</t>
  </si>
  <si>
    <t>3000 примеров на все виды быстрого счёта в начальной школе. Самая эффективная подготовка в ВПР</t>
  </si>
  <si>
    <t>Учебное пособие «3000 примеров на все виды быстрого счёта в начальной школе. Самая эффективная подготовка к ВПР» разработано известными педагогами О. В. Узоровой и Е. А. Нефёдовой, авторами более 500 изданий для начальной школы. В сборник вошли базовые приёмы быстрого счёта и алгоритмы вычислений для 1–4-го классов. Быстрый счёт позволит освободить рабочую память для более сложных логических заданий. 
Книга поможет ребёнку усвоить и автоматизировать алгоритмы быстрого счёта для успешного выполнения всероссийских проверочных работ. Пособие можно использовать для работы в классе и дома по всем федеральным программам начальной школы. 
Для начального образования.</t>
  </si>
  <si>
    <t>Соглашение_10/15/20</t>
  </si>
  <si>
    <t>ASE000000000836934</t>
  </si>
  <si>
    <t>978-5-17-108888-0</t>
  </si>
  <si>
    <t>30 000 примеров по математике 4 класс</t>
  </si>
  <si>
    <t>Пособие содержит 30 000 математических примеров по темам, изучаемым в 4 классе, в том числе и примеры на деление с остатком. Оригинальное построение материала позволяет обеспечить более глубокое его усвоение.
Как показывает практика, ученик полностью освоил программу, если решает пример и записывает ответ по истечении 4-7 секунд. В этом случае можно говорить, что навык счёта доведён до автоматизма.
На каждой странице приведены 5 столбиков по 47 примеров. Если ученик решает столбик за 5-7 минут, это свидетельствует о хорошем уровне подготовки. На целую страницу у него должно уходить не более 35 минут. Чтобы достичь отличных результатов, каждый день следует решать по одной странице примеров.
Пособие может быть использовано на уроках математики, а также для работы дома.</t>
  </si>
  <si>
    <t>ASE000000000838945</t>
  </si>
  <si>
    <t>978-5-17-110822-9</t>
  </si>
  <si>
    <t>3000 новых примеров по русскому языку. 1-4 классы. Безударные гласные.</t>
  </si>
  <si>
    <t>Практическое пособие включает 3000 примеров на повторение и закрепление темы "Безударные гласные" — одной из основных орфограмм, изучаемых в курсе русского языка для начальной школы.
Доступное и удобное построение примеров позволяет быстро выполнить большое количество тренировочных заданий и легко проверить результаты.
Пособие может быть использовано для коллективной и индивидуальной работы на уроках русского языка ввв классе и для самостоятельных упражнений дома.
Издаются практические пособия на отработку всех видов орфограмм, изучаемых в 1-4 классах.</t>
  </si>
  <si>
    <t>ASE000000000856013</t>
  </si>
  <si>
    <t>978-5-17-135281-3</t>
  </si>
  <si>
    <t>3000 примеров по математике. Нескучные задачи и нелегкие примеры. С ответами и пояснениями. 1 класс</t>
  </si>
  <si>
    <t>Пособие содержит задания по всем темам курса математики для 1  класса. В него включены нестандартные задания, расширяющие базовую систему знаний первоклассников.
Материал пособия поможет ученикам закрепить изученное, потренировать память, развить логическое мышление, умение находить правильные решения непростых задач. 
При выполнении нестандартных заданий учащиеся тренируются в установлении причинно-следственных связей, конструировании способа решения, демонстрируя не дополнительный объём знаний, а уровень своей самостоятельности. Уровень сложности всех заданий выше базового, именно поэтому они станут хорошим тренингом для тех, кто захочет участвовать в школьных олимпиадах по математике.
Учителю пособие также поможет на уроке занять учеников, которые быстрее других в классе выполняют все виды заданий.
Для удобства работы в конце книги даны ответы и пояснения к заданиям, которые могут вызвать затруднения.
Пособие можно использовать на уроках в школе и для самостоятельных занятий дома.</t>
  </si>
  <si>
    <t>ASE000000000838117</t>
  </si>
  <si>
    <t>978-5-17-110044-5</t>
  </si>
  <si>
    <t>30000 примеров по математике. 2 класс</t>
  </si>
  <si>
    <t>Пособие содержит 30 000 математических примеров по темам, изучаемым во 2 классе. Оригинальное построение материала позволяет обеспечить более глубокое его усвоение. Как показывает практика, ученик полностью освоил программу, если решает пример и записывает ответ по истечении 4-7 секунд. В этом случае можно говорить, что навык счета доведен до автоматизма. На каждой странице приведены 6 столбиков по 52 примера. Если ученик решает столбик за 4-6 минут, это свидетельствует о хорошем уровне подготовки. На  целую страницу у него должно уходить не более 30 минут. Чтобы достичь отличных результатов, каждый день следует решать по одной странице. Пособие может быть использовано на уроках математики, а также для работы дома.</t>
  </si>
  <si>
    <t>ASE000000000836612</t>
  </si>
  <si>
    <t>978-5-17-108641-1</t>
  </si>
  <si>
    <t>3000 примеров по математике. 1 класс. Цепочки примеров. Счёт в пределах 20</t>
  </si>
  <si>
    <t>В пособии представлен материал, который поможет сформировать навыки устного счета по базовым темам первого класса: «Счет в пределах 5», «Счет в пределах 10», «Счет в пределах 10 со скобками», «Счет в пределах 20», «Счет в пределах 20 со скобками», а также логические примеры для тренировки вычисления удобным способом.
Как понять, доведен ли навык счёта до автоматизма? На каждый знак действия отводится 3-4 с. Если ребёнок хорошо считает, то пример 7–2+3–4–3+7–6+3=  он решит за 20-25 с, неплохим результатом будет и 30 с. Правильная постановка занятий устным счетом в начальной школе предполагает ежедневные и непродолжительные (5 - 10 мин) упражнения.
Последовательное выполнение заданий пособия поможет ученикам овладеть навыками устного счета всех форм: беглым слуховым счетом (учитель вслух читает цепочку примеров, делая небольшие остановки для подсчёта, и ученик через несколько секунд отвечает),  зрительным счетом (цепочки примеров записаны, а ответы ученик либо сообщает устно, либо записывает), комбинированным счетом (учитель диктует цепочки примеров, а ученик записывает ответы).
Систематическое выполнение этих заданий развивает логическое и математическое мышление, сообразительность, укрепляет память и внимание. По усмотрению учителя цепочки примеров можно использовать как для олимпиадных работ и заданий повышенной сложности, так и для повторения и закрепления пройденной темы. Для лучшего усвоения материала рекомендуется решать по десять примеров в день.
Пособие можно использовать на уроках математики и для самостоятельной работы дома.</t>
  </si>
  <si>
    <t>ASE000000000844114</t>
  </si>
  <si>
    <t>978-5-17-115745-6</t>
  </si>
  <si>
    <t>Задания по математике для повторения и закрепления учебного материала. 1 класс</t>
  </si>
  <si>
    <t>В пособии предлагаются задания на повторение и закрепление материала по всему курсу математики для 1 класса.
Материалы книги разделены на несколько частей. За каждым блоком
практических заданий следует "теоретическая" страница с необходимыми правилами.
Если ребёнок будет тратить по 1 часу в неделю на выполнение этих заданий, то
он успешно повторит пройденный материал, разовьёт математическое и логическое мышление.
Регулярно обращаясь к материалу этих книг, ученик доведёт до автоматизма
умение решать задачи, примеры, неравенства, твёрдо запомнит математические
правила, которые входят в программу начальной школы.
Пособиеможно использовать для коллективной и индивидуальной работы
в классе или дома.</t>
  </si>
  <si>
    <t>ASE000000000836626</t>
  </si>
  <si>
    <t>978-5-17-108578-0</t>
  </si>
  <si>
    <t>3000 примеров по математике. 2 класс. Цепочки примеров. Счёт в пределах 100</t>
  </si>
  <si>
    <t>В пособии представлен материал, который поможет сформировать навыки устного счета по базовым темам второго класса: «Сложение и вычитание в пределах 20», «Умножение на 2, 3, 4», «Сложение и вычитание круглых чисел», «Сложение и вычитание в пределах 100», «Умножение и деление на числа от 1 до 5», «Умножение и деление на числа от 2 до 9». Отвечая на вопросы учителя к каждому из приведенных примеров, учащиеся выполняют  несколько математических заданий -  всего  более 3000 примеров.
 Последовательное выполнение заданий пособия поможет ученикам овладеть навыками устного счёта всех форм: беглым слуховым счётом (учитель вслух читает цепочку примеров, делая небольшие остановки для подсчёта, и ученик через несколько секунд отвечает),  зрительным счётом (цепочки примеров записаны, а ответы ученик либо сообщает устно, либо записывает), комбинированным счетом (учитель диктует цепочки примеров, а ученик записывает ответы).
Систематическое выполнение этих заданий развивает логическое и математическое мышление, сообразительность, укрепляет память и внимание. По усмотрению учителя цепочки примеров можно использовать как для олимпиадных работ и заданий повышенной сложности, так и для повторения и закрепления изученной темы. Для лучшего усвоения материала рекомендуется решать по десять примеров в день.
Пособие можно использовать на уроках математики и для самостоятельной работы дома.</t>
  </si>
  <si>
    <t>ASE000000000836610</t>
  </si>
  <si>
    <t>978-5-17-108640-4</t>
  </si>
  <si>
    <t>3000 примеров по математике. 1 класс. Счёт от 1 до 5.</t>
  </si>
  <si>
    <t>Книга предназначена для обучения счёту детей четырёх-семи лет. Цель пособия - помочь ребёнку распознать числа от 1 до 5, свободно выполнять сложение и вычитание в этих пределах. Вначале ребёнок учится пересчитывать, складывать, вычитать отдельные предметы и группы предметов, постепенно подходя к понятию абстрактного числа.
Чтобы ученик не испытывал затруднений в первом классе, желательно, чтобы счёт в пределах 1 - 5 был доведён почти до автоматизма.
Пособие можно использовать в качестве дополнительного материала на занятиях в детском саду, на уроках математики, а также для работы дома.</t>
  </si>
  <si>
    <t>ASE000000000856016</t>
  </si>
  <si>
    <t>978-5-17-135284-4</t>
  </si>
  <si>
    <t>3000 примеров по математике. Нескучные задачи и нелегкие примеры. С ответами и пояснениями. 3 класс</t>
  </si>
  <si>
    <t>Пособие содержит задания по всем темам курса математики для 3класса. В него включены нестандартные задания, расширяющие базовую систему знаний третьеклассников.
Материал пособия поможет ученикам закрепить изученное, потренировать память, развить логическое мышление, умение находить правильные решения непростых задач. 
При выполнении нестандартных заданий учащиеся тренируются в установлении причинно-следственных связей, конструировании способа решения, демонстрируя не дополнительный объём знаний, а уровень своей самостоятельности. Уровень сложности всех заданий выше базового, именно поэтому они станут хорошим тренингом для тех, кто захочет участвовать в школьных олимпиадах по математике.
Учителю пособие также поможет на уроке занять учеников, которые быстрее других в классе выполняют все виды заданий.
Для удобства работы в конце книги даны ответы и пояснения к заданиям, которые могут вызвать затруднения.
Пособие можно использовать на уроках в школе и для самостоятельных занятий дома.</t>
  </si>
  <si>
    <t>ASE000000000841674</t>
  </si>
  <si>
    <t>978-5-17-113423-5</t>
  </si>
  <si>
    <t>3000 заданий по английскому языку. 4 класс</t>
  </si>
  <si>
    <t>Книга «3000 заданий по английскому языку. 4 класс» написана известными педагогами-практиками О. В. Узоровой и Е. А. Нефёдовой, авторами более 700 учебных пособий для начальной школы. Материал пособия соответствует ФГОС и программе обучения английскому языку в 4 классе и даёт возможность ученикам быстро проверить свои знания по английскому языку. Учителя и родители могут отметить время, которое ребёнок затратил на выполнение заданий. На каждой странице дано контрольное время.
Пособие можно использовать в качестве дополнительного материала на уроках в классе, а также для работы дома.
Для начального образования.</t>
  </si>
  <si>
    <t>ASE000000000851860</t>
  </si>
  <si>
    <t>978-5-17-123404-1</t>
  </si>
  <si>
    <t>3000 заданий по русскому языку. Найди ошибку в диктанте. 3 класс</t>
  </si>
  <si>
    <t>Диктант – один из видов обучения грамотному письму для закрепления навыков и проверки знаний учащихся. Диктант быстро и наглядно показывает уровень усвоения школьниками учебного материала. Самый короткий путь к грамотности – написание диктантов.
В пособии предлагаются обучающие объяснительные и комментированные диктанты для повторения и закрепления пройденных в 3-м классе орфограмм по всем базовым темам. После того, как ученик усвоил и отработал ту или иную тему, очень полезно дать ему диктант, чтобы он самостоятельно нашёл ошибки, исправил и проработал их. Идеально, если ребёнок проговорит название каждой орфограммы, сумеет вспомнить правило. Теоретические знания – база практических умений и навыков.
Как работать с книгой:
1) Повторить правила по теме. Посмотреть образец выполнения заданий.
2) Ученик читает текст диктанта. Находит и исправляет специально допущенные ошибки.
3) Выписывает слова, в которых он исправил ошибки.
4) Затем учитель/родитель диктует разобранное задание как диктант. Рекомендуем писать этот диктант под диктовку взрослого в отдельной тетради. Сложно написать сразу весь диктант? Пишите по половинке.
5) В конце книги даны ответы для самопроверки. Ученик самостоятельно проверяет и оценивает свою работу.
Орфограммы, которые дети ещё не проходили, а также знаки препинания в середине предложений надо диктовать громко и чётко.
Системная работа над диктантами позволит вашему ребёнку быстрее и эффективнее научиться писать грамотно.
Книгу можно использовать на уроках русского языка в школе и при занятиях дома.</t>
  </si>
  <si>
    <t>ASE000000000836558</t>
  </si>
  <si>
    <t>978-5-17-108539-1</t>
  </si>
  <si>
    <t>3000 примеров по математике. 4 класс. Контрольные и проверочные работы. Сложение и вычитание в пределах 1000</t>
  </si>
  <si>
    <t>В пособии собраны контрольные и проверочные работы по одной из базовых для четвёртого класса тем — «Сложение и вычитание в пределах 1000». Как и любая другая тема, она требует внимательного осмысления и прочного закрепления.
Многие родители убеждены, что их дети очень хорошо считают, но полностью можно быть в этом уверенными только тогда, когда навык счёта доведён до автоматизма. В этом случае ответ к примеру ученик пишет по истечении 3-5 секунд.
На каждой странице даны контрольные примеры для самостоятельного решения. После них справа ученик записывает время, за которое они были решены. Слева обозначены цифры, показывающие идеальное время, удовлетворительное и плохой результат, который должен заставить ученика задуматься. К каждой контрольной приведены примеры для работы над ошибками.
Учителю сложно проверить такое количество примеров. Хорошо, если время, затраченное на решение всей работы, отметят взрослые дома. Чтобы достичь отличных результатов, каждый день надо прорабатывать по одной странице.
Пособие можно использовать в качестве дополнительного материала на уроках математики, а также для домашних занятий.</t>
  </si>
  <si>
    <t>ASE000000000856648</t>
  </si>
  <si>
    <t>978-5-17-135869-3</t>
  </si>
  <si>
    <t>3000 примеров по математике. Вычисления по схемам в пределах 100. Все действия с четырьмя числами. Ответы. 3 класс</t>
  </si>
  <si>
    <t>В пособии в виде схем представлены примеры на сложение, вычитание, умножение и деление в пределах 100. Их решение - отличный тренинг для формирования навыка выполнения всех устных вычислений, предусмотренных школьной программой. 
Конструирование примеров по схемам - хорошая подготовка к знакомству с блок-схемами и линейными алгоритмами, которые рассматриваются при изучении информатики в начальной школе. Анализируя схемы, учащиеся находят числа, с которыми надо выполнить арифметические действия, тренируются в установлении причинно-следственных связей, выборе способа решения.
Материал пособия поможет закрепить изученное, потренировать память, развить логическое мышление. 
В конце каждой страницы предусмотрено место для записи времени, в течение которого ребёнок выполнил вычисления, а также  указано время для оценки этого результата.
Для самопроверки  в конце книги даны ответы. 
Пособие можно использовать на уроках в школе и для самостоятельных занятий дома.</t>
  </si>
  <si>
    <t>ASE000000000853476</t>
  </si>
  <si>
    <t>978-5-17-132873-3</t>
  </si>
  <si>
    <t>3000 примеров по математике. Супертренинг. Три уровня сложности. Счет в пределах 100. 2 класс</t>
  </si>
  <si>
    <t>Пособие содержит примеры по математике по базовым для второго класса темам  – «Сложение и вычитание в пределах 100» и «Табличное умножение и деление».  Как и любая другая тема, они требуют внимательного осмысления и прочного закрепления.
Разнообразие формулировок и видов заданий позволит не только отработать до автоматизма счёт, но и научить ребёнка искать и находить рациональные пути решения примеров и задач.
В пособии предложены примеры разного уровня сложности, распределенные по трём блокам. 1-й уровень сложности –  это обычные примеры;  2-й уровень сложности – столбики-цепочки, действие в которых выполняются последовательно сверху вниз; 3-й уровень сложности – задания и задачи с хитрой формулировкой,  успешное выполнение и решение которых подтвердит прочные знания ученика.
 	Пособие можно использовать в качестве дополнительного материала на уроках математики и для самостоятельных занятий дома.</t>
  </si>
  <si>
    <t>ASE000000000839799</t>
  </si>
  <si>
    <t>978-5-17-111646-0</t>
  </si>
  <si>
    <t>3000 английских слов. Обязательный лексический уровень 2 класс. Часть 2</t>
  </si>
  <si>
    <t>ASE000000000837007</t>
  </si>
  <si>
    <t>978-5-17-108947-4</t>
  </si>
  <si>
    <t>3000 заданий по русскому языку. 2 класс. Контрольное списывание.</t>
  </si>
  <si>
    <t>Пособие содеожит 48 текстов по русскому языку для контрольного списывания во 2 классе. Расположение текстов даёт возможность учащимся выполнять задания прямо в пособии.
Пособие можно использовать как для контрольных и проверочных работ в классе, так и для самостоятельной работы дома.</t>
  </si>
  <si>
    <t>ASE000000000836999</t>
  </si>
  <si>
    <t>978-5-17-108939-9</t>
  </si>
  <si>
    <t>3000 примеров по математике. Учимся определять время по часам. 1 класс. Формирование представления о времени и единицах его измерения</t>
  </si>
  <si>
    <t>Как только человек научился определять время, он придумал механизм, который отсчитывает секунды, минуты, часы. Каких только часов не существует! Есть часы наручные, настольные, напольные, башенные (например, на башне Кремля), солнечные и даже цветочные. Очень важно не только ценить каждый час, каждую минуту, но и уметь определять время по часам. Разнообразные задания пособия «Учимся определять время по часам. Формирование представления о времени и единицах его измерения. 1 класс» помогут легко освоить этот навык. 
Пособие можно использовать на уроках математики в школе и для занятий дома.</t>
  </si>
  <si>
    <t>ASE000000000837003</t>
  </si>
  <si>
    <t>978-5-17-108943-6</t>
  </si>
  <si>
    <t>300 задач по математике. 2 класс</t>
  </si>
  <si>
    <t>Пособие содержит 300 задач по математике для 2 класса.
Путем регулярных упражнений учащиеся усвоят навыки устных и письменных вычислений, научатся решать задачи, предусмотренные программой по математике для начальной школы.
Издание содержит материал, направленный на формирование математических знаний, умений и навыков. Для удобства использования решение задач ребенок записывает прямо в книге. Это поможет сэкономить время учителю или родителям при проверке заданий.
Пособие можно использовать в качестве дополнительного материала на уроках математики, а также для самостоятельной работы дома-.</t>
  </si>
  <si>
    <t>ASE000000000855543</t>
  </si>
  <si>
    <t>978-5-17-134804-5</t>
  </si>
  <si>
    <t>3000 примеров по математике. Супертренинг. Цепочки примеров. Три уровня сложности. 4 класс</t>
  </si>
  <si>
    <t>Пособие поможет сформировать навыки счёта по базовым темам четвёртого класса:  «Сложение и вычитание в пределах 100», «Сложение и вычитание в пределах 1000», «Сложение и вычитание многозначных чисел», «Табличное и внетабличное умножение и деление».
В пособии приведены задания трёх уровней сложности: 1-й уровень сложности – вычислить ответ; 2-й уровень – решить примеры на время,  под столбиками указано время на решение всех примеров этого уровня:  - отличный результат,  - хороший,  - стоит потренироваться ещё;  3-й уровень – вставить пропущенное в примере число.
Решение цепочек примеров – это эффективный тренинг, позволяющий довести до автоматизма вычислительные навыки ребёнка. Автоматизированный навык счёта поможет сэкономить драгоценное время при решении задач, длинных примеров, неравенств и уравнений. Кроме того, автоматизированный счёт разовьёт у ребёнка память, логическое мышление, гибкость ума и сообразительность, а также значительно повысит работоспособность мозга – активизирует развитие речи и интеллекта, способность удерживать и переключать внимание. 
Пособие будет полезно для работы в классе и самостоятельных занятий дома.</t>
  </si>
  <si>
    <t>ASE000000000856657</t>
  </si>
  <si>
    <t>978-5-17-135884-6</t>
  </si>
  <si>
    <t>3000 примеров по математике. Вычисления по схемам в пределах 1000. Все действия с четырьмя числами. Ответы. 4 класс</t>
  </si>
  <si>
    <t>В пособии в виде схем представлены примеры на сложение, вычитание, умножение и деление в пределах 1000. Их решение - отличный тренинг для формирования навыка выполнения всех устных вычислений, предусмотренных школьной программой. 
Конструирование примеров по схемам - хорошая подготовка к знакомству с блок-схемами и линейными алгоритмами, которые рассматриваются при изучении информатики в начальной школе. Анализируя схемы, учащиеся находят числа, с которыми надо выполнить арифметические действия, тренируются в установлении причинно-следственных связей, выборе способа решения.
Материал пособия поможет закрепить изученное, потренировать память, развить логическое мышление. 
Для самопроверки  в конце книги даны ответы. 
Пособие можно использовать на уроках в школе и для самостоятельных занятий дома.</t>
  </si>
  <si>
    <t>ASE000000000839779</t>
  </si>
  <si>
    <t>978-5-17-111628-6</t>
  </si>
  <si>
    <t>3000 английских слов. Обязательный лексический уровень 3 класс. Часть 2</t>
  </si>
  <si>
    <t>Книга «Быстро выучим английские слова. Обязательный лексический уровень. 3 класс» создано известными педагогами-практиками О. В. Узоровой и Е. А. Нефёдовой. Материал пособия соответствует ФГОС и программе обучения английскому языку в начальной школе. Базовый минимум английских слов и выражений по разным темам за 3 класс представлен таким образом, что даёт возможность ученикам быстро выучить их значение и написание. Учителя и родители могут отметить время, которое ребёнок затратил на выполнение заданий. На каждой странице дано контрольное время.
Для начального образования.</t>
  </si>
  <si>
    <t>ASE000000000836585</t>
  </si>
  <si>
    <t>978-5-17-108567-4</t>
  </si>
  <si>
    <t>3000 примеров по математике. 2 класс. Устный счет. Счет в пределах 100.</t>
  </si>
  <si>
    <t>Устному счету отведено несколько книг, включенных в общую серию «3000 примеров по математике». Каждая посвящена одной из важнейших программных тем, которые изучаются в 1-4 классах начальной школы. Количество примеров в книгах различно и увеличивается от класса к классу, от темы к теме. Всего для отработки навыков устного счета предлагается 3000 математических примеров.
В этом пособии представлен материал, направленный на формирование навыков устного счета по теме «Счет в пределах 100» для 2 класса.
Устный счет развивает сообразительность и внимание учащихся, воспитывает математическую находчивость и укрепляет память. Правильная постановка занятий устным счетом в начальной школе предполагает ежедневные и непродолжительные (от 5 до 10 минут) упражнения. Последовательное выполнение заданий пособия поможет ученикам овладеть навыками устного счета всех форм:
Беглый слуховой счет. (Учитель устно называет пример и устно же, спустя несколько секунд, получает ответ.)
Зрительный счет. (Примеры записаны, а ответы называются либо устно, либо записываются учениками.)
Комбинированный счет. (Учитель диктует примеры, а ученик записывает ответы.) Устное решение задач.
Быстрота счета возникает в результате длительных тренировок. Но на первом месте должна стоять осознанность тех или иных приемов устных вычислений, а не механическое их применение. Устный счет должен предварять, дополнять или заключать ту часть урока, которой он подчинен.
Пособие можно использовать на уроках математики, а также для самостоятельной работы дома.</t>
  </si>
  <si>
    <t>ASE000000000858174</t>
  </si>
  <si>
    <t>978-5-17-137300-9</t>
  </si>
  <si>
    <t>3000 примеров по математике. Лучший тренинг. Складываем. Вычитаем. Примеры с "окошками". С методическими рекомендациями. 4 класс</t>
  </si>
  <si>
    <t>Пособие содержит примеры по базовой теме курса  математики для 4 класса «Сложение и вычитание в пределах 1000». 
В примерах с «окошками» пропущен один из компонентов сложения (первое или второе слагаемое) и вычитания (уменьшаемое или вычитаемое) или знак действия. Ребёнок должен определить, что пропущено в примере и как это можно найти.  Такие примеры – отличный тренинг для формирования навыка выполнения устных вычислений, а также для развития умения устанавливать причинно-следственные связи при выборе способа решения.
Методические рекомендации на второй и третьей сторонках обложки помогут эффективно организовать работу в классе и дома.</t>
  </si>
  <si>
    <t>ASE000000000857055</t>
  </si>
  <si>
    <t>978-5-17-136246-1</t>
  </si>
  <si>
    <t>3000 примеров по математике. Считаем и объясняем. Умножение и деление. 4 класс</t>
  </si>
  <si>
    <t>Пособие содержит примеры по базовой теме курса  математики для 4 класса «Внетабличное умножение и деление», которые помогут отработать до автоматизма все виды приемов счёта: умножение и деление круглых чисел вида 90:3, 40х2, 240:60; внетабличное умножение и деление  на однозначное число вида 18х6, 91:7; деление  на двузначное число вида 48:12; умножение и деление круглых чисел вида 300х400, 12000:300, 5100:170; деление с остатком вида 17:4.
Для каждого вида счёта приведены алгоритмы, зная которые, ребёнок будет вычислять правильно и быстро. Очень важно довести навык применения алгоритма счёта до автоматизма. Наиболее эффективно для этого использовать комментируемый счёт.
Сначала учитель объясняет, как надо считать – чётко проговаривает и повторяет алгоритм счёта. Затем дети по очереди проговаривают алгоритм при решении примеров в столбиках. Ребёнок должен рассуждать так, как написано в алгоритме. При любых затруднениях ему нужно помогать, подсказывать. Если ребёнок научится хорошо проговаривать, он научится быстро считать, а это -  залог успеха в старшей школе, когда придётся выполнять сложные вычисления. 
Пособие можно использовать на уроках в школе и для самостоятельных занятий дома.</t>
  </si>
  <si>
    <t>ASE000000000854448</t>
  </si>
  <si>
    <t>978-5-17-133698-1</t>
  </si>
  <si>
    <t>3000 заданий по русскому языку. Диктанты с объяснениями орфограмм. 3 класс</t>
  </si>
  <si>
    <t>В пособии представлены тексты орфографических диктантов на все орфограммы и правила русского языка, изучаемые в 3-м классе:
– Проверяемые безударные гласные в корне слова;
– Непроизносимые согласные;
– Разделительный мягкий знак (Ь);
– Мягкий знак (Ь) после шипящих;
– Разделительный твёрдый знак (Ъ);
– Не с глаголами;
– Сложные слова;
– Гласные О-Е после шипящих и Ц;
– Падежные окончания имён существительных 1, 2, 3-го скл. в Р.п., Д.п., П.п.;
– Шипящие на конце существительных И.п., Р.п.;
– Окончания имён прилагательных.
Для ученика начальной школы очень важно не только знать правило, но и уметь его применять на письме, точно находить и узнавать орфограмму. Именно поэтому нужно научить ребёнка вслух проговаривать все встречающиеся в тексте орфограммы.
Для лучшего запоминания орфограмм в пособии каждое слово и знаки препинания разобраны по орфограммам.
Все проверочные слова в ответах даны в качестве одного из примеров. Дети могут подбирать другие проверочные слова, и чем больше – тем лучше.
Книгу можно использовать на уроках русского языка в школе и при занятиях дома</t>
  </si>
  <si>
    <t>ASE000000000836618</t>
  </si>
  <si>
    <t>978-5-17-108635-0</t>
  </si>
  <si>
    <t>30000 примеров по математике. 3 класс</t>
  </si>
  <si>
    <t>Пособие содержит 30 000 математических примеров по темам, изучаемым в 3 классе, в том числе и примеры на деление с остатком. Оригинальное построение материала позволяет обеспечить более глубокое его усвоение.
Как показывает практика, ученик полностью освоил программу, если решает пример и записывает ответ по истечении 4-7 секунд. В этом случае можно говорить, что навык счёта доведён до автоматизма.
На каждой странице приведены 6 столбиков по 50 примеров. Если ученик решает столбик за 4-6 минут, это свидетельствует о хорошем уровне подготовки. На целую страницу у него должно уходить не более 30 минут. Чтобы достичь отличных результатов, каждый день следует решать по одной странице примеров.
Пособие может быть использовано на уроках математики, а также для работы дома.</t>
  </si>
  <si>
    <t>ASE000000000857620</t>
  </si>
  <si>
    <t>978-5-17-136780-0</t>
  </si>
  <si>
    <t>3000 заданий по русскому языку. Все виды разбора предложений. С методическими рекомендациями. 3 класс</t>
  </si>
  <si>
    <t>Для того чтобы писать грамотно, мало знать и применять правила по орфографии, надо уметь безошибочно ставить знаки препинания. 
Разбор по членам предложения – одна из самых главных и трудных тем в начальной и средней школе, освоив которую ваш ребёнок научится правильно расставлять знаки препинания, грамотно писать, справится с любой проверочной и контрольной работой.
В пособии представлены все виды разбора предложений и тренировочные задания на их выполнение.
Пособие поможет учащимся самостоятельно или с помощью родителей разобраться во всех сложностях синтаксического разбора. Благодаря хорошо подобранным упражнениям изучение данной темы будет полным и не слишком сложным. А методические рекомендации, данные в книге, помогут эффективно организовать работу школьника в классе и дома.</t>
  </si>
  <si>
    <t>ASE000000000858169</t>
  </si>
  <si>
    <t>978-5-17-137295-8</t>
  </si>
  <si>
    <t>3000 примеров по математике. Лучший тренинг. Умножаем. Делим. Примеры с "окошками". С методическими рекомендациями. 2 класс</t>
  </si>
  <si>
    <t>«Таблица умножения» - одна из базовых тем курса математики начальной школы. Пособие содержит  примеры на пошаговую отработку умножения и деления – на 2, 3 и т. д., которые позволят отработать навык счёта до автоматизма. 
В примерах с «окошками» пропущен один из компонентов умножения (первый множитель, второй множитель) и деления (делимое, делитель)  или знак действия. Ребёнок должен определить, что пропущено в примере и как это можно найти.  Такие примеры – отличный тренинг для формирования навыка выполнения устных вычислений, а также для развития умения устанавливать причинно-следственные связи при выборе способа решения.
Методические рекомендации на второй и третьей сторонках обложки помогут эффективно организовать работу в классе и дома.</t>
  </si>
  <si>
    <t>ASE000000000844113</t>
  </si>
  <si>
    <t>978-5-17-115744-9</t>
  </si>
  <si>
    <t>Задания по русскому языку для повторения и закрепления учебного материала. 1 класс</t>
  </si>
  <si>
    <t>В пособии предлагаются задания на повторение и закрепление материала по всему курсу русского языка для 1 класса. 
Материалы книги разделены на несколько частей. За каждым блоком практических заданий следует "теоретическая" страница с необходимыми правилами.
Если ребёнок будет тратить по 1 часу в неделю на выполнение этих заданий, то он успешно повторит пройденный материал и повысит  свою грамотность.
Регулярно обращаясь к материалу этих книг, ученик доведёт до автоматизма навыки граммотного письма и твёрдо запомнит орфографические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</si>
  <si>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ASE000000000850372</t>
  </si>
  <si>
    <t>978-5-17-121881-2</t>
  </si>
  <si>
    <t>3000 примеров по математике. Табличное умножение и деление. Разные уровни сложности. 2 класс</t>
  </si>
  <si>
    <t>Пособие содержит примеры по математике по одной из базовых для второго класса тем  – «Табличное умножение и деление». Как и любая другая тема, она требует внимательного осмысления и прочного закрепления.
Как показывает практика, ученик полностью усвоил тему, если решает пример и записывает ответ в течение 4-7 секунд. В этом случае можно говорить о том, что навык счёта доведён до автоматизма.
Для отработки навыка счёта до автоматизма предложены примеры разного уровня сложности, распределенные по трём блокам. 1-й уровень сложности –  это 7 столбиков обычных примеров.    2-й уровень сложности – от 3 до 6 столбиков цепочек примеров. 3-й уровень сложности –2 столбика  логических примеров, в которых нужно правильно расставить знаки. Для логических примеров в конце книги даны ответы.
Чтобы достичь хороших результатов, необходимо решать по одной странице примеров в день.
Пособие можно использовать в качестве дополнительного материала на уроках математики и для самостоятельных занятий дома.</t>
  </si>
  <si>
    <t>ASE000000000836582</t>
  </si>
  <si>
    <t>978-5-17-108564-3</t>
  </si>
  <si>
    <t>3000 примеров по математике. 2 класс. Счёт в пределах 100. Ч. 2.</t>
  </si>
  <si>
    <t>Данное пособие содержит 3000 примеров на сложение и вычитание в пределах сотни. Тема «СОТНЯ» - одна из базовых тем курса начальной школы. Как и любая другая тема, изучаемая ребёнком в этом возрасте, она требует внимательного осмысления и хорошего закрепления.
Многие родители семи-восьмилетних школьников убеждены, что их дети очень хорошо считают, но полностью можно быть в этом уверенными только тогда, когда навык счёта доведен до автоматизма. В этом случае ответ к примеру ученик пишет по истечении 4-7 секунд.
КАК ПОЛЬЗОВАТЬСЯ КНИГОЙ
На каждой странице приведены 6-7 столбиков по 52 примера. В конце столбика записывается время.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призадуматься. Не надо требовать от школьника в это время каллиграфического написания ответов. 
Учителю сложно проверить такое большое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надо решать по одной странице.
Пособие можно использовать в качестве дополнительного материала на уроках математики, а также для работы дома.</t>
  </si>
  <si>
    <t>ASE000000000836591</t>
  </si>
  <si>
    <t>978-5-17-108636-7</t>
  </si>
  <si>
    <t>3000 примеров по русскому языку. 1 класс. Крупный шрифт. Автоматизированность навыка. Обязательный уровень знаний, умений и навыков</t>
  </si>
  <si>
    <t>Пособие содержит 3000 новых примеров на повторение и закрепление основных правил орфографии и пунктуации, Оно охватывает всю программу 1 класса по русскому языку. Особенностью этого издания является крупный шрифт.
Материал построен таким образом, что позволяет за короткое время учащимся отработать все орфограммы и пунктограммы, а учителю проверить их знания.
Пособие может быть  использовано как на уроках русского языка, так и для работы дома.</t>
  </si>
  <si>
    <t>ASE000000000844111</t>
  </si>
  <si>
    <t>978-5-17-115742-5</t>
  </si>
  <si>
    <t>Задания по математике для повторения и закрепления учебного материала. 2 класс</t>
  </si>
  <si>
    <t>В пособии предлагаются задания на повторение и закрепление материала по всему курсу математики для 2 класса.
Материалы книги разделены на несколько частей. За каждым блоком практических заданий следует «теоретическая» страница с необходимыми правилами.
Если ребенок будет тратить по 1 часу в неделю на выполнение этих заданий, то он успешно повторит пройденный материал, разовьет математическое и логическое мышление.
Регулярно обращаясь к материалу этих книг, ученик доведет до автоматизма умение решать задачи, примеры, неравенства, твердо запомнит математические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</si>
  <si>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ASE000000000849834</t>
  </si>
  <si>
    <t>978-5-17-121370-1</t>
  </si>
  <si>
    <t>900 заданий по русскому языку. Звуко-буквенный анализ слова. 1-4 классы</t>
  </si>
  <si>
    <t>Звуко-буквенный (фонетический) разбор слова необходим школьникам для осознанного овладения русским языком, грамотного письма, особенно в трудных случаях: правописание безударных гласных, непроизносимых согласных, или согласных, не обозначающих звука.
Цель настоящего пособия – помочь ребёнку научиться:
– соотносить букву и звук,
– делить слова на слоги в соответствии с количеством гласных звуков;
– записывать звучание слова
– выполнять фонетический разбор слова легко и быстро, преодолевая все сложности. 
Задания на выполнение фонетического разбора слова часто включаются в контрольные и проверочные работы по русскому языку. Поэтому, отработав навыки всех видов фонетического разбора слова, ваш школьник без труда справится с подобными заданиями.</t>
  </si>
  <si>
    <t>ASE000000000843217</t>
  </si>
  <si>
    <t>978-5-17-114941-3</t>
  </si>
  <si>
    <t>3000 примеров по математике. 2 класс. Счет в пределах 100</t>
  </si>
  <si>
    <t>Пособие содержит 3000 примеров по математике. Тема «Сотня» – одна из базовых тем, изучаемых во втором классе. Как и любая другая, она требует внимательного осмысления и хорошего закрепления.
Как показывает практика, ученик полностью освоил тему, если решает пример и записывает ответ в течение 4–7 секунд. В этом случае можно говорить, что навык счета доведен до автоматизма. 
На каждой странице приведены 7 столбиков по 50 примеров каждый.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большое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работы дома.</t>
  </si>
  <si>
    <t>ASE000000000858171</t>
  </si>
  <si>
    <t>978-5-17-137298-9</t>
  </si>
  <si>
    <t>3000 примеров по математике. Лучший тренинг. Складываем. Вычитаем. Примеры с "окошками". С методическими рекомендациями. 3 класс</t>
  </si>
  <si>
    <t>Пособие содержит примеры по базовым темам курса  математики для 3 класса «Сложение и вычитание в пределах 100» и «Сложение и вычитание в пределах 1000».  
В примерах с «окошками» пропущен один из компонентов сложения (первое или второе слагаемое) и вычитания (уменьшаемое или вычитаемое) или знак действия. Ребёнок должен определить, что пропущено в примере, и как это можно найти.  Такие примеры – отличный тренинг для формирования навыка выполнения устных вычислений, а также для развития умения устанавливать причинно-следственные связи при выборе способа решения.
Методические рекомендации на второй и третьей сторонках обложки помогут эффективно организовать работу в классе и дома.</t>
  </si>
  <si>
    <t>ASE000000000837134</t>
  </si>
  <si>
    <t>978-5-17-109068-5</t>
  </si>
  <si>
    <t>3000 новых примеров по математике. 3 класс. Табличное умножение и деление.</t>
  </si>
  <si>
    <t>Пособие содержит 3000 примеров по математике. Тема «Табличное умножение и деление» – одна из базовых тем, изучаемых в третьем классе. Как и любая другая, она требует внимательного осмысления и хорошего закрепления.
Как показывает практика, ученик полностью освоил тему, если решает пример и записывает ответ в течение 4–7 секунд. В этом случае можно говорить, что навык счета доведен до автоматизма. 
На каждой странице приведены 7 столбиков по 38 примеров каждый.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большое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работы дома.</t>
  </si>
  <si>
    <t>ASE000000000857618</t>
  </si>
  <si>
    <t>978-5-17-136779-4</t>
  </si>
  <si>
    <t>3000 заданий по русскому языку. Все виды разбора предложений. С методическими рекомендациями. 1-2 классы.</t>
  </si>
  <si>
    <t>ASE000000000830865</t>
  </si>
  <si>
    <t>978-5-17-104222-6</t>
  </si>
  <si>
    <t>Алиса в Стране чудес, Алиса в Зазеркалье +CD</t>
  </si>
  <si>
    <t>Эта книга включает в себя самые известные произведения английского писателя, математика, логика и философа Льюиса Кэрролла о приключениях девочки Алисы: "Алиса в Стране чудес" и "Алиса в Зазеркалье" — обе книги считаются лучшими образцами литературы в жанре абсурда, в них используются многочисленные математические, лингвистические и философские шутки и аллюзии.
Тексты произведений сопровождаются комментариями к наиболее трудным для понимания словам и выражениям, а также упражнениями для проверки понимания прочитанного. В конце книги расположен словарь, облегчающий чтение. Тексты, озвученные носителями языка и записанные на диск, помогут развить восприятие английской речи на слух.
Произведения подготовлены и адаптированы для начинающих изучать английский язык и будут интересны как детям, так и взрослым читателям.</t>
  </si>
  <si>
    <t>88-ЛИН-14</t>
  </si>
  <si>
    <t>Я читаю, слушаю и понимаю по-английски</t>
  </si>
  <si>
    <t>ASE000000000858500</t>
  </si>
  <si>
    <t>978-5-17-137638-3</t>
  </si>
  <si>
    <t>Ермакович Д.И.</t>
  </si>
  <si>
    <t>Выживание в любых ситуациях</t>
  </si>
  <si>
    <t>Каждый человек может попасть в непривычную, а иногда и опасную ситуацию, например, заблудиться в лесу во время сбора грибов, оказаться в эпицентре стихийного бедствия или подвергнуться нападению животного. Хорошо, конечно, если ничего такого никогда не случится, но, как говорится, предупрежден — значит вооружен. В подобной ситуации человек должен найти силы сделать все возможное и невозможное, чтобы спасти и себя, и тех, кто рядом. Эта книга написана для ребят, которые хотят научиться выживать в любых нестандартных, угрожающих здоровью условиях и отстаивать свою жизнь, а также быть способными оказать помощь другим. Здесь есть информация, как не растеряться и что предпринять, если заблудился в лесу, где и как раздобыть еду и воду, что делать в грозу, при пожаре или землетрясении, как оказать первую помощь пострадавшим и многое другое. Все советы достаточно просты и в то же время очень важны. Необходимые каждому знания нередко не просто выручают, они помогают выжить!
Для среднего и старшего школьного возраста.</t>
  </si>
  <si>
    <t>14/21</t>
  </si>
  <si>
    <t>Большая книга для мальчиков</t>
  </si>
  <si>
    <t>ASE000000000858498</t>
  </si>
  <si>
    <t>978-5-17-137637-6</t>
  </si>
  <si>
    <t>Шпаковский М.М.</t>
  </si>
  <si>
    <t>Большая книга футбола для мальчиков</t>
  </si>
  <si>
    <t>Как выбрать мяч и экипировку? Какие существуют способы приема мяча? За что можно получить желтую и красную карточки? Какими качествами должны обладать защитники и нападающие? Как часто проходит чемпионат мира по футболу и каковы его основные правила? Какие трофеи в футболе считаются наиболее ценными? Ответы на эти и многие другие вопросы о самой популярной в мире командной игре можно найти в этой книге, которая адресована в первую очередь мальчикам. История зарождения и становления футбола, основные правила, тактика и стратегия игры, интересные факты - все это в сопровождении множества фотографий известных футболистов и фрагментов матчей ждет юных читателей на страницах издания.
Для среднего школьного возраста.</t>
  </si>
  <si>
    <t>ASE000000000847407</t>
  </si>
  <si>
    <t>978-5-17-119017-0</t>
  </si>
  <si>
    <t>Кошевар Д.В., Ликсо В.В., Мерников А.Г., Талер М.В., Третьякова А.И.</t>
  </si>
  <si>
    <t>Большая 4D-книга для мальчиков с дополненной реальностью</t>
  </si>
  <si>
    <t>Ты хочешь знать, как образовалась Вселенная? Сколько на небе звезд? Почему появляются северные сияния? Какой ветер называют ураганом, а какой — штилем? А еще тебе, конечно же, интересно, из чего состоит реактивный двигатель и как стреляет катапульта? На страницах этой книги ты отыщешь массу полезной
информации о космосе, планете Земля, различных устройствах и механизмах и получишь ответы на свои самые каверзные вопросы. А дополненная реальность в виде 4D-анимаций, снабженных информативными звукозаписями, сделает твое путешествие еще более увлекательным.
Для среднего и старшего школьного возраста.</t>
  </si>
  <si>
    <t>37/19</t>
  </si>
  <si>
    <t>ASE000000000837478</t>
  </si>
  <si>
    <t>978-5-17-109424-9</t>
  </si>
  <si>
    <t>Ликсо В.В.</t>
  </si>
  <si>
    <t>Большая книга оружия и военной техники для мальчиков</t>
  </si>
  <si>
    <t>Знаешь ли ты, чем арбалет отличается от лука, а пистолет от револьвера? Когда появился первый меч и откуда возникла традиция рыцарских турниров? Как танки преодолевают препятствия, а боевые самолеты взлетают с палубы авианосца? Каким образом подводная лодка погружается и как она всплывает? Как ракеты сами находят цель? Ты с легкостью ответишь на все эти вопросы, если прочтешь даннут книгу. Кроме того, ты станешь замечать в увиденном тобой на парадах или выставках оружии то, на что раньше не обращал никакого внимания. В этой прекрасно иллюстрированной книге ты отыщешь массу полезной информации и поймешь, что история развития оружия и боевой техники - это очень интересно!</t>
  </si>
  <si>
    <t>34/18</t>
  </si>
  <si>
    <t>ASE000000000844874</t>
  </si>
  <si>
    <t>978-5-17-116613-7</t>
  </si>
  <si>
    <t>Первая книга мальчика</t>
  </si>
  <si>
    <t>Современный мир таков, что ребенку необходимо усвоить изрядное количество знаний едва ли не до того, как он «вырастет» из памперсов. В таком первичном обучении крайне важны заинтересованность и отсутствие «принудиловки», а в этом и малышам, и их родителям поможет данное издание — краткая, но в то же время емкая энциклопедия самых необходимых сведений о том, какие мы есть, и об окружающем нас мире. Книга изобилует не только «хрестоматийными» данными о самом человеке и человеческом обществе в целом, о Земле и ее месте в бескрайнем космосе, о растительном и животном мире нашей планеты, но и многими любопытными и забавными моментами, порой неожиданными даже для взрослых. Например, об опасных травоядных животных и полезных хищниках, об интеллектуалах-дельфинах и птицах-почтальонах, о высоченных травах и карликовых деревьях, о небоскребах и домах из снега, о растущих с разной скоростью ногтях и квадратных монетках с дырочками. Помимо общеобразовательных и развлекательных, книга имеет и полезные с практической точки зрения разделы, которые помогут определиться с видом спорта или будущей профессией, а контрольные задания позволят испытать усвоенный материал на прочность.</t>
  </si>
  <si>
    <t>13/19</t>
  </si>
  <si>
    <t>ASE000000000828213</t>
  </si>
  <si>
    <t>978-5-17-101696-8</t>
  </si>
  <si>
    <t>Мерников А.Г., Пирожник С.С.</t>
  </si>
  <si>
    <t>Большая книга тайн для мальчиков</t>
  </si>
  <si>
    <t>Хочешь прослыть среди друзей настоящим знатоком в самых важных «мальчишеских» вопросах? Тогда тебе нужно постигнуть некоторые секреты, без которых удивить их, увы, не получится.
Как уметь за себя постоять и при этом оставаться галантным и воспитанным? Как работает детектор лжи? Как прочесть невидимое послание? Как зарядить батарейку и восстановить CD- и DVD-диски? Что такое азимут и как его вычислить? Как изготовить фоторобот? Как собственными руками сделать компас, телефон или часы? И, наконец, в чем же заключается секрет знаменитого дедуктивного метода? «Как сложно!» — воскликнешь ты. И будешь не прав! Благодаря этой прекрасно иллюстрированной книге ты справишься с любыми трудностями. Она, открыв все «мальчишеские» тайны, поможет тебе овладеть множеством полезных умений.</t>
  </si>
  <si>
    <t>ASE000000000837394</t>
  </si>
  <si>
    <t>978-5-17-109350-1</t>
  </si>
  <si>
    <t>Ладыгин М.Б.</t>
  </si>
  <si>
    <t>ЕГЭ. Литература. Новый полный справочник школьника для подготовки к ЕГЭ</t>
  </si>
  <si>
    <t>ПРЕДЭКЗАМЕНАЦИОННАЯ ЛИТЕРАТУРА( в тч. ЕГЭ и ОГЭ)</t>
  </si>
  <si>
    <t>В справочнике объясняются все основные  теоретические понятия, которые необходимы при изучении школьного курса литературы в старших классах, подготовке к устному экзамену и ЕГЭ.
В книге  четыре основных раздела: «Художественный мир литературного произведения», «Роды и жанры литературы», «Основные этапы развития литературы», «Основы стихосложения». В них на конкретных примерах рассматриваются  понятия:  содержания и формы в литературе, изобразительно-выразительные средства художественной речи, литературные роды и жанры, литературные направления, стихотворные метры, рифмы, строфы и т. д.
Справочник предназначен для школьников старших классов, выпускников и абитуриентов.
Автор книги – Михаил Борисович Ладыгин – хорошо известен как педагог и создатель школьных учебников литературы с 5-го по 11-й класс, в разные годы, входивших в Федеральный перечень школьных учебников, и многочисленных публикаций по истории отечественной и зарубежной литературы.</t>
  </si>
  <si>
    <t>38-ОП-17</t>
  </si>
  <si>
    <t>Карманный справочник для подготовки к ЕГЭ</t>
  </si>
  <si>
    <t>ASE000000000857734</t>
  </si>
  <si>
    <t>978-5-17-136881-4</t>
  </si>
  <si>
    <t>Баранов П.А., Воронцов А.В., Шевченко С.В.</t>
  </si>
  <si>
    <t>ЕГЭ. Обществознание (70x90/32). Новый полный справочник для подготовки к ЕГЭ</t>
  </si>
  <si>
    <t>В справочнике, адресованном выпускникам средней школы и абитуриентам, в полном объёме дан материал курса "Обществознание", который проверятся на едином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экзаменационные задания - контрольно-измерительные материалы ЕГЭ (КИМы)
В справочнике представлены  блоки-модули "Человек и общество", "Экономика", "Социальные отношения", "Политика", "Право",составляющие основу школьного курса "Обществознание".
Краткая и наглядная - в виде схем и таблиц - форма изложения обеспечивает максимальную эффективность подготовки к экзамену. Образцы заданий и ответы к ним, завершающие каждую тему, помогут объективно оценить уровень знаний, умений и навыков.</t>
  </si>
  <si>
    <t>43-ЗН-13</t>
  </si>
  <si>
    <t>ASE000000000845058</t>
  </si>
  <si>
    <t>978-5-17-116676-2</t>
  </si>
  <si>
    <t>Музланова Е.С.</t>
  </si>
  <si>
    <t>ЕГЭ. Английский язык (70x90/32). Новый полный справочник для подготовки к ЕГЭ</t>
  </si>
  <si>
    <t>ЛИТЕРАТУРА ДЛЯ СТАРШЕКЛАССНИКОВ И АБИТУРИЕНТОВ (10-11 КЛ)</t>
  </si>
  <si>
    <t>Справочник призван оказать практическую помощь в подготовке учащихся 11 классов и абитуриентов к единому государственному экзамену по английскому языку.
Пособие составлено по тематическому принципу и содержит 8 разделов, которые включают справочную информацию по структуре ЕГЭ по английскому языку, материалы ко всем разделам экзамена ("Аудирование", "Чтение", "Грамматика и лексика", "Письмо" и "Говорение"), справочную лексико-грамматическую информацию, а также полный экзаменационный вариант ЕГЭ с комментариями к решению заданий. В каждый раздел ЕГЭ включены рекомендации по его выполнению, необходимый теоретический материал и образцы заданий экзаменационного типа, что позволит учащимся успешно подготовиться к экзамену.</t>
  </si>
  <si>
    <t>48-ЗН-14</t>
  </si>
  <si>
    <t>ASE000000000837201</t>
  </si>
  <si>
    <t>978-5-17-109132-3</t>
  </si>
  <si>
    <t>ЕГЭ. Физика. Новый полный справочник для подготовки к ЕГЭ</t>
  </si>
  <si>
    <t>Новый справочник содержит весь теоретический материал по
курсу физики, необходимый для сдачи единого государственного
экзамена. Он включает в себя все элементы содержания, проверяемые контрольно-измерительными материалами, и помогает обобщить и систематизировать знания и умения школьного курса физики.
Теоретический материал изложен в краткой и доступной форме. Каждая тема сопровождается примерами тестовых заданий. Практические задания соответствуют формату ЕГЭ. В конце пособия приведены ответы к тестам.
Пособие адресовано школьникам, абитуриентам и учителям.</t>
  </si>
  <si>
    <t>17-ЗН-15</t>
  </si>
  <si>
    <t>ASE000000000830612</t>
  </si>
  <si>
    <t>978-5-17-104016-1</t>
  </si>
  <si>
    <t>Амбарцумова Э.М., Дюкова С.Е., Барабанов В.В.</t>
  </si>
  <si>
    <t>ЕГЭ. География. Новый полный справочник для подготовки к ЕГЭ</t>
  </si>
  <si>
    <t>Справочник, адресованный выпускникам средней школы и абитуриентам, содержит весь теоретический материал курса географии, который проверяется на едином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экзаменационные задания – контрольно-измерительные материалы (КИМ) ЕГЭ. 
Теоретический материал изложен в краткой, доступной форме. Каждая тема сопровождается примерами экзаменационных заданий с комментариями и ответами. Практическая часть справочника включает задания для самопроверки, соответствующие формату ЕГЭ. В конце пособия приводятся ответы к заданиям для самопроверки, которые помогут школьникам и абитуриентам объективно оценить уровень своих знаний и степень подготовленности к аттестационному экзамену.</t>
  </si>
  <si>
    <t>79-ОП-17</t>
  </si>
  <si>
    <t>ASE000000000836362</t>
  </si>
  <si>
    <t>978-5-17-108360-1</t>
  </si>
  <si>
    <t>Симакова Е.С.</t>
  </si>
  <si>
    <t>ЕГЭ. Русский язык (70x90/32). Новый полный справочник для подготовки к ЕГЭ</t>
  </si>
  <si>
    <t>Справочник предназначен для подготовки выпускников средней школы  к единому государственному экзамену (ЕГЭ) по русскому языку.
Издание содержит теоретический материал по всем разделам школьного курса русского языка в 6-11 классах, рекомендации для выполнения заданий частей всех типов частей 1 и 2 экзаменационной работы. Практическая часть включает образцы тестовых заданий, приближённых по объёму, структуре и отобранному материалу к контрольным измерительным материалам единого государственного экзамена.
В конце пособия приведены ответы к тестовым заданиям.</t>
  </si>
  <si>
    <t>76-А/ОП-12</t>
  </si>
  <si>
    <t>ASE000000000844261</t>
  </si>
  <si>
    <t>978-5-17-115881-1</t>
  </si>
  <si>
    <t>Лернер Г.И.</t>
  </si>
  <si>
    <t>ЕГЭ. Биология (70x90/32). Новый полный справочник для подготовки к ЕГЭ</t>
  </si>
  <si>
    <t>Данный справочник содержит весь теоретический материал по курсу биологии, необходимый для сдачи ЕГЭ. Он включает в себя все элементы содержания, проверяемые контрольно-измерительными материалами, и помогает обобщить и систематизировать знания и умения за курс средней (полной) школы.
Теоретический материал изложен в краткой, доступной форме. Каждый раздел сопровождается примерами тестовых заданий, позволяющими проверить свои знания и степень подготовленности к аттестационному экзамену. Практические задания соответствуют формату ЕГЭ. В конце пособия приводятся ответы к тестам, которые помогут школьникам и абитуриентам проверить себя и восполнить имеющиеся пробелы.
Пособие адресовано школьникам, абитуриентам и учителям.</t>
  </si>
  <si>
    <t>235-ЗН-13</t>
  </si>
  <si>
    <t>ASE000000000843719</t>
  </si>
  <si>
    <t>978-5-17-115392-2</t>
  </si>
  <si>
    <t>Баранов П.А., Шевченко С.В.</t>
  </si>
  <si>
    <t>ЕГЭ. История (70x90/32). Новый полный справочник для подготовки к ЕГЭ</t>
  </si>
  <si>
    <t>В справочнике, адресованном выпускникам и абитуриентам, дан материал курса «История России», который проверяется на едином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экзаменационные задания – контрольно-измерительные материалы  (КИМ) ЕГЭ.
Справочник включает три раздела: «Древность и Средневековье», «Новое время», «Новейшая история», содержание которых представлено в форме структурно-логических  схем и таблиц, позволяющих не только быстро запомнить обширный фактический материал, но и понять взаимосвязь между отдельными событиями явлениями, процессами.
Образцы заданий и ответы к ним, завершающие каждый раздел, а также вариант проверочной работы в формате ЕГЭ помогут оценить уровень подготовки к экзамену.
Пособие содержит словарь терминов и понятий, знание которых необходимо для успешной сдачи единого государственного экзамена.</t>
  </si>
  <si>
    <t>138-ЗН-13</t>
  </si>
  <si>
    <t>ASE000000000725124</t>
  </si>
  <si>
    <t>978-5-17-098927-0</t>
  </si>
  <si>
    <t>Английский словарь для малышей в картинках с прописями</t>
  </si>
  <si>
    <t>В этот небольшой словарик вошли самые употребительные слова, с которых начинают изучать английский язык. Слова разбиты по темам и дополнены веселыми иллюстрациями. Так запоминать слова легче и интереснее.
После словарика даются прописи на каждую букву английского алфавита. Ваш ребенок может тренироваться не только в запоминании и произношении, но и в написании слов.
Гордитесь своим ребенком!</t>
  </si>
  <si>
    <t>108x80/32*</t>
  </si>
  <si>
    <t>Уникальная методика развивающих уроков (тв)</t>
  </si>
  <si>
    <t>ASE000000000720549</t>
  </si>
  <si>
    <t>978-5-17-094792-8</t>
  </si>
  <si>
    <t>Английский для малышей</t>
  </si>
  <si>
    <t>Данное пособие поможет вашему ребенку сделать первые шаги в изучении английского языка. В нем даются основные слова, с которых начинают обучение, простые фразы, вопросы и ответы о семье и окружающих предметах, а также элементарные правила английского языка в доступной для ребенка форме. А яркие веселые картинки сделают обучение увлекательным.
Гордитесь своим ребенком!</t>
  </si>
  <si>
    <t>ASE000000000848886</t>
  </si>
  <si>
    <t>978-5-17-120459-4</t>
  </si>
  <si>
    <t>Испанско-русский русско-испанский словарь с произношением</t>
  </si>
  <si>
    <t>Этот словарь подготовлен автором популярных самоучителей и учебных пособий Сергеем Матвеевым. Испанско-русская и русско-испанская части содержат примерно по 4 000 наиболее употребительных слов. Все слова снабжены транскрипцией русскими буквами, причем и в русско-испанской части также дается произношение испанских слов.
Словарь предназначен для всех, кто начинает изучать испанский язык, и может быть использован на занятиях с преподавателем или при самостоятельном изучении.</t>
  </si>
  <si>
    <t>18-ЛИН-17</t>
  </si>
  <si>
    <t>Карманная библиотека словарей: лучшее</t>
  </si>
  <si>
    <t>ASE000000000857554</t>
  </si>
  <si>
    <t>978-5-17-136717-6</t>
  </si>
  <si>
    <t>Польско-русский русско-польский словарь с произношением</t>
  </si>
  <si>
    <t>Словарь содержит по 4 000 наиболее употребительных слов и словосочетаний в польско-русской и русско-польской частях. В данном издании приводятся правила произношения польских слов.
Словарь предназначен для широкого круга читателей, изучающих польский язык на начальном этапе.</t>
  </si>
  <si>
    <t>ASE000000000722290</t>
  </si>
  <si>
    <t>978-5-17-096462-8</t>
  </si>
  <si>
    <t>Вся грамматика русского языка в схемах и таблицах</t>
  </si>
  <si>
    <t>Книга для тех, кому нужно быстро восстановить в памяти основные разделы русского языка. Материал изложен кратко и четко.    
Все разделы русской грамматики в одном небольшом пособии: звуки и буквы, орфография, части речи, синтаксис, пунктуация.
Каждый раздел проиллюстрирован примерами, а рубрика «Запомни» поможет не упустить самое важное. 
Важным дополнением являются Приложения: прописная или строчная, словарные слова, словарь числительных и словарь паронимов, акцентологический минимум, грамматические ошибки, мужские имена, отчества, женские имена, города России и названия их жителей. Эти сведения помогут Вам подготовиться к любому экзамену по русскому языку.</t>
  </si>
  <si>
    <t>ASE000000000722257</t>
  </si>
  <si>
    <t>978-5-17-096429-1</t>
  </si>
  <si>
    <t>Мюллер В.К.</t>
  </si>
  <si>
    <t>Англо-русский. Русско-английский словарь</t>
  </si>
  <si>
    <t>Словарь, выдержавший десятки переизданий, переработанный, обогащенный современной лексикой, является незаменимым помощником для чтения и перевода текстов различной сложности, для пополнения активного словарного запаса пользователя до уровня Upper-Intermediate. Предназначен для учащихся старших классов, студентов и лиц, изучающих английский язык самостоятельно или на курсах.</t>
  </si>
  <si>
    <t>47-ЛИН-14</t>
  </si>
  <si>
    <t>ASE000000000854130</t>
  </si>
  <si>
    <t>978-5-17-133380-5</t>
  </si>
  <si>
    <t>Англо-русский русско-английский словарь с транскрипцией</t>
  </si>
  <si>
    <t>Словарь содержит около 9,5 тыс. слов в обеих частях и около 13 тыс. наиболее употребительных словосочетаний.
Все заголовочные слова и примеры в англо-русской части снабжены современной транскрипцией.
Все переводы значений и примеров в русско-английской части также снабжены транскрипцией.
Помимо словаря в книге помещена краткая грамматика английского языка, что позволит школьникам поддерживать свои знания грамматики на должном уровне.
Словарь предназначен для всех, кто изучает английский язык как самостоятельно, так и с преподавателем или на курсах.</t>
  </si>
  <si>
    <t>5-ЛИН-15</t>
  </si>
  <si>
    <t>ASE000000000722253</t>
  </si>
  <si>
    <t>978-5-17-096426-0</t>
  </si>
  <si>
    <t>Алабугина Ю.В.</t>
  </si>
  <si>
    <t>Словарь содержит около 20 000 слов и словосочетаний. В него вошли  слова современного русского языка, при написании которых могут возникнуть сложности. В тех случаях, когда надо пояснить особенности правописания, даются краткие толкования. Словарь может также служить справочником по русскому произношению, так как составлен с соблюдением всех орфоэпических норм. 
   Издание дополнено полезными приложениями: «Основные правила русской орфографии»,«Прописная или строчная», «Слова, которые нужно запомнить (словарные слова)», «Мужские имена, отчества», «Женские имена»  и «Города России и названия их жителей».
   Издание предназначено для старшеклассников, учащихся колледжей и техникумов. Поможет оно и при подготовке к сдаче ЕГЭ по русскому языку.</t>
  </si>
  <si>
    <t>9-А/РС-09</t>
  </si>
  <si>
    <t>ASE000000000852354</t>
  </si>
  <si>
    <t>978-5-17-126861-9</t>
  </si>
  <si>
    <t>Михайлова О.А.</t>
  </si>
  <si>
    <t>Словарь синонимов и антонимов русского языка</t>
  </si>
  <si>
    <t>«Словарь синонимов и антонимов русского языка» содержит более 5000 слов.  Все слова, кроме односложных, снабжены ударением. К каждому слову даётся краткое толкование, синонимы сопровождаются стилистическими пометами. Словарные статьи проиллюстрированы примерами.
Издание предназначено для учащихся школ, студентов и преподавателей. Станет хорошим помощником при подготовке к урокам и экзаменам. Книга поможет также тем, кто стремится лучше овладеть родным языком, повысить культуру речи, обогатить свой словарный запас.</t>
  </si>
  <si>
    <t>8-А/РС-09</t>
  </si>
  <si>
    <t>ASE000000000722289</t>
  </si>
  <si>
    <t>978-5-17-096461-1</t>
  </si>
  <si>
    <t>Вся грамматика английского языка в схемах и таблицах</t>
  </si>
  <si>
    <t>Вашему вниманию предлагаются основные разделы английского языка: артикли, части речи, модальные глаголы, времена глагола, правило согласования времен, перевод прямой речи в косвенную, наклонение, залог, безличные и вопросительные предложения и многое другое. 
Подробно изложенный материал, большое количество ярких и современных примеров, интересные и полезные приложения сделают этот справочник вашей настольной книгой.
Книга адресована тем, кто изучает английский язык самостоятельно или хочет освежить свои знания.</t>
  </si>
  <si>
    <t>98-ЛИН-15</t>
  </si>
  <si>
    <t>ASE000000000852356</t>
  </si>
  <si>
    <t>978-5-17-126864-0</t>
  </si>
  <si>
    <t>Толковый словарь русского языка</t>
  </si>
  <si>
    <t>Настоящее издание включает «Толковый словарь русского языка»(около 2000 слов). В нем дается толкование слов и устойчивых словосочетаний, используемых в различной литературе, в том числе в художественной, а также в средствах массовой информации.
   Издание дополнено «Этимологическим словарем русского языка» (примерно 1000 слов), в котором рассказывается о происхождении русских слов. Приводятся различные гипотезы на этот счет, автор часто дает сведения о том, как то или иное слово писалось и произносилось в древности и какие изменения оно претерпело, дойдя до наших дней.
   И, наконец, ещё два приложения: «Прописная или строчная» и «Слова, которые нужно запомнить («словарные» слова)».
   Книга адресована широкому кругу читателей, всем, кто интересуется русским языком и хочет грамотно писать и говорить по-русски.</t>
  </si>
  <si>
    <t>7-А/РС-09</t>
  </si>
  <si>
    <t>ASE000000000840840</t>
  </si>
  <si>
    <t>978-5-17-112635-3</t>
  </si>
  <si>
    <t>Французско-русский русско-французский словарь с произношением</t>
  </si>
  <si>
    <t>Этот словарь подготовлен автором популярных самоучителей и учебных пособий Сергеем Матвеевым. Французско-русская и русско-французская части содержат примерно по 4 000 наиболее употребительных слов. Все слова снабжены транскрипцией русскими буквами, причем и в русско-французской части также дается произношение французских слов.
    Издание предназначено для всех, кто начинает изучать французский язык, и может быть использовано на занятиях с преподавателем или при самостоятельном изучении.</t>
  </si>
  <si>
    <t>126-ЛИН-16</t>
  </si>
  <si>
    <t>ASE000000000829315</t>
  </si>
  <si>
    <t>978-5-17-102762-9</t>
  </si>
  <si>
    <t>Чун Ин Сун, Касаткина И.Л., Красантович М.В.</t>
  </si>
  <si>
    <t>Корейско-русский русско-корейский словарь</t>
  </si>
  <si>
    <t>Словарь содержит более 15 000 слов и выражений корейского языка. Корейские слова записаны на хангыль и сопровождаются русской практической транскрипцией.
Словарь поможет расширить словарный запас, подобрать необходимые слова для построения фраз, правильно назвать нужные предметы.
Словарь предназначен для всех, кто изучает корейский язык, будет полезен туристам, путешествующим в Корею.</t>
  </si>
  <si>
    <t>205-ЛИН-17</t>
  </si>
  <si>
    <t>ASE000000000722654</t>
  </si>
  <si>
    <t>978-5-17-096707-0</t>
  </si>
  <si>
    <t>Сергей Матвеев, известный автор словарей и пособий по иностранным языкам, предлагает англо-русский и русско-английский словарь для начинающих учить английский язык.
В каждой части содержится по 4 тыс. самых употребительных слов.
Все слова в англо-русской части снабжены транскрипцией русскими буквами, причем транскрипция английских слов дается и в русско-английской части.
В конце каждой части есть список неправильных глаголов.
Словарь предназначен для всех, кто учит английский язык.</t>
  </si>
  <si>
    <t>ASE000000000827620</t>
  </si>
  <si>
    <t>978-5-17-101147-5</t>
  </si>
  <si>
    <t>Стругацкий А.Н., Стругацкий Б.Н.</t>
  </si>
  <si>
    <t>Экспедиция в преисподнюю</t>
  </si>
  <si>
    <t>На берегу некогда студеного, а ныне и навеки теплого океана жили-были три закадычных друга: мастер, спортсмен и ученый. В память о знаменитых мушкетерах мы будем называть их Атосом, Портосом и Арамисом, потому что, вопервых, настоящие их имена большого значения не имеют, а во-вторых, их действительно так всегда и называли, ибо были они неразлучны, готовы были друг для друга на любые подвиги и дружбу свою ставили превыше всего…
«Экспедиция в преисподнюю» — смешная и увлекательная «сольная» повесть А. Н. Стругацкого — со стремительными погонями, перемещениями во времени, схватками с монстрами, — которая впервые была опубликована им под псевдонимом С. Ярославцев.</t>
  </si>
  <si>
    <t>466-НЕО-16</t>
  </si>
  <si>
    <t>Космические истории</t>
  </si>
  <si>
    <t>ASE000000000832376</t>
  </si>
  <si>
    <t>978-5-17-982386-5</t>
  </si>
  <si>
    <t>Боденхамер Б., Холл М.</t>
  </si>
  <si>
    <t>НЛП. Большая книга эффективных техник</t>
  </si>
  <si>
    <t>Грамотно структурированное и профессионально организованное, отличающееся богатством упражнений и методов, насыщенное полезной информацией, способствующей надежному усвоению материала, данное руководство предоставляет читателю превосходную возможность получить все лучшее из НЛП для повышения своей профессиональной квалификации до уровня Мастера в управлении своими способностями и совершенном владении личностью.
Майкл Холл и Боб Боденхамер — сертифицированные мастера и тренеры НЛП, одни из самых известных международных авторов и практикующих консультантов и психотерапевтов современности.</t>
  </si>
  <si>
    <t>205-ПР-16</t>
  </si>
  <si>
    <t>Школа НЛП</t>
  </si>
  <si>
    <t>ASE000000000839229</t>
  </si>
  <si>
    <t>978-5-17-111154-0</t>
  </si>
  <si>
    <t>Бэндлер Р.</t>
  </si>
  <si>
    <t>Большая энциклопедия НЛП. Структура магии</t>
  </si>
  <si>
    <t>Эта книга на протяжении последних 35 лет безоговорочно рекомендуется любому начинающему или продвинутому консультанту или психотерапевту по самому эффективному методу изменений — нейролингвистическому программированию. Без изучения этой книги нельзя считать себя знающим, что такое НЛП. 
Используя принципы НЛП, можно описать человеческое поведение таким образом, чтобы легко и быстро производить глубокие и устойчивые изменения. 
Опираясь на знания, полученные из этой книги, вы сможете стать эффективным коммуникатором, легко и быстро производить глубокие и устойчивые личностные изменения, преодолевать любые психологические ограничения, излечивать фобии, устранять нежелательные привычки и зависимости, производить изменения в отношениях с партнерами и близкими вам людьми.</t>
  </si>
  <si>
    <t>69-ПР-18</t>
  </si>
  <si>
    <t>ASE000000000855404</t>
  </si>
  <si>
    <t>978-5-17-135571-5</t>
  </si>
  <si>
    <t>Мужицкая Т.В., Белашева И.П.</t>
  </si>
  <si>
    <t>НЛП. Тактика успеха. Как стать лучшим в офисе</t>
  </si>
  <si>
    <t>Татьяна Мужицкая – сертифицированный бизнес-тренер и международный тренер НЛП с двадцатилетним стажем. Она – профессиональный социальный психолог (МГУ им. М.В. Ломоносова), писатель и телеведущая.
Ирина Белашева – окончила факультет журналистики МГУ им. М.В. Ломоносова, журналист, писатель, автор и ведущая телепрограмм, консультант по написанию книг. 
Книга «НЛП. Тактика успеха. Как стать лучшим в офисея» о том, как найти вакансию своей мечты, устроиться на работу, заполучить уважение и внимание своих коллег, добиться признания со стороны начальства и просто преуспеть во всех начатых и будущих делах. Книга о том, как не ждать повышения годами, а сразу делать свою карьеру. Книга для тех, кто стремится к лучшему и это лучшее обретает. Издание станет вашим личным психологом и лучшим советником по рабочим вопросам.</t>
  </si>
  <si>
    <t>192-КЛ-18</t>
  </si>
  <si>
    <t>ASE000000000725580</t>
  </si>
  <si>
    <t>978-5-17-099729-9</t>
  </si>
  <si>
    <t>НЛП. Полный курс освоения базовых приемов</t>
  </si>
  <si>
    <t>Данное пособие достигает того, что не удавалось до сих пор ни одной книге: оно систематически, последовательно и исчерпывающе объясняет, что такое НЛП и как грамотно использовать приемы этого знаменитого направления в практической психологии и психотерапии.
Отлично структурированное и профессионально организованное, отличающееся широким набором упражнений и методов, способствующих надежному усвоению материала, издание предоставляет читателю превосходную возможность получить все лучшее из НЛП как для удовлетворения первого любопытства, так и для повышения своей профессиональной квалификации до уровня Практик НЛП.
Майкл Холл и Боб Боденхамер — сертифицированные мастера и тренеры НЛП, одни из самых известных международных авторов и практикующих консультантов и психотерапевтов современности.</t>
  </si>
  <si>
    <t>6459-AST</t>
  </si>
  <si>
    <t>ASE000000000839518</t>
  </si>
  <si>
    <t>978-5-17-111384-1</t>
  </si>
  <si>
    <t>Роуп К.</t>
  </si>
  <si>
    <t>Сильная как мама. Как не сойти с ума и оставаться счастливой</t>
  </si>
  <si>
    <t>Самая важная в мире работа — это работа мамой. Здесь нет выходных, отпусков, возможности почасовой работы. Это ежедневный труд. И конечно, с таким графиком находить время на себя, прислушиваться к своим чувствам и желаниям, следить за своим здоровьем становится практически непосильной задачей. 
Не переживай: наша книга «Сильная как мама» позаботится о тебе. В ней простым языком и с долей юмора рассказывается о том, что ждет тебя на разных этапах материнства, о том, как правильно расставлять приоритеты, и о том, что иногда тревога — это нормально. В каждой главе Кейт Роуп, независимый журналист, специалист в темах беременности, материнства и кормления грудью, ответит на все, даже самые неудобные вопросы, возникающие в твоей голове. И самое главное — ты поймешь: это нормально, что они возникают.</t>
  </si>
  <si>
    <t>169-КЛ-19</t>
  </si>
  <si>
    <t>Академия психологии для родителей</t>
  </si>
  <si>
    <t>ASE000000000837001</t>
  </si>
  <si>
    <t>978-5-17-108941-2</t>
  </si>
  <si>
    <t>Словарь, выдержавший десятки переизданий, переработан-
ный, обогащенный современной лексикой, является незаме-
нимым помощником для чтения и перевода текстов различной
сложности, для пополнения активного словарного запаса поль-
зователя до уровня Upper-Intermediate.
   Содержит около 130 тыс. слов и словосочетаний и предназна-
чен для всех, кто изучает английский язык самостоятельно или на курсах.</t>
  </si>
  <si>
    <t>Карманная библиотека словарей: лучшее (м)</t>
  </si>
  <si>
    <t>ASE000000000840263</t>
  </si>
  <si>
    <t>978-5-17-112091-7</t>
  </si>
  <si>
    <t>Касаткина И.Л., Чун Ин Сун, Красантович М.В.</t>
  </si>
  <si>
    <t>ASE000000000857556</t>
  </si>
  <si>
    <t>978-5-17-136718-3</t>
  </si>
  <si>
    <t>ASE000000000856826</t>
  </si>
  <si>
    <t>978-5-17-136035-1</t>
  </si>
  <si>
    <t>ASE000000000834020</t>
  </si>
  <si>
    <t>978-5-17-106168-5</t>
  </si>
  <si>
    <t>ASE000000000835727</t>
  </si>
  <si>
    <t>978-5-17-107755-6</t>
  </si>
  <si>
    <t>ASE000000000841359</t>
  </si>
  <si>
    <t>978-5-17-113123-4</t>
  </si>
  <si>
    <t>ASE000000000844702</t>
  </si>
  <si>
    <t>978-5-17-116314-3</t>
  </si>
  <si>
    <t>Этот словарь подготовлен автором популярных самоучителей и учебных пособий Сергеем Матвеевым. Французско-русская и русско-фран¬цузская части содержат примерно по 4 000 наиболее употребительных слов. Все слова снабжены транскрипцией русскими буквами, причем и в русско-французской части также дается произношение французских слов.
    Издание предназначено для всех, кто начинает изучать французский язык, и может быть использовано на занятиях с преподавателем или при самостоятельном изучении.</t>
  </si>
  <si>
    <t>ASE000000000835587</t>
  </si>
  <si>
    <t>978-5-17-107629-0</t>
  </si>
  <si>
    <t>Немецко-русский. Русско-немецкий словарь с произношением</t>
  </si>
  <si>
    <t>Известный автор С. А. Матвеев предлагает немецко-русский и русско-немецкий словарь для начинающих учить немецкий язык.
В каждой части содержится по 4000 самых употребительных слов. Все слова снабжены транскрипцией русскими буквами, причем в русско-немецкой части тоже дается транскрипция немецких слов.
Сложные формы множественного числа существительных представлены полностью.
Словарь предназначен для всех, кто стремится овладеть немецким языком.</t>
  </si>
  <si>
    <t>77-ЛИН-16</t>
  </si>
  <si>
    <t>ASE000000000850390</t>
  </si>
  <si>
    <t>978-5-17-121901-7</t>
  </si>
  <si>
    <t>Юзефович Г.Л.</t>
  </si>
  <si>
    <t>Таинственная карта. Неполный и неокончательный путеводитель по миру книг</t>
  </si>
  <si>
    <t>Галина Юзефович к исходу «десятых» стала, пожалуй, самым популярным книжным обозревателем в России. Она успевает вести еженедельную колонку на «Медузе» и 40-тысячный блог в фейсбуке, записывать подкаст «Книжный базар» и выступать с публичными лекциями, воевать с отечественными фантастами и соблазнять пирогами подписчиков своего инстаграма, читать курс современной литературы в Высшей школе экономики и обсуждать книги с предпринимателями в Бизнес-школе «Сколково», но главное — неустанно и вдохновенно рассказывать о чтении.
Если вы хотите, чтобы ваше путешествие по книжному миру стало настоящим приключением — не забудьте взять с собой «Таинственную карту»: в ней хватает и увлекательных маршрутов, и кладов с литературными сокровищами.
«Галина Юзефович — первая, кто стал писать о прочитанном не для себя, а для читателей. Первая, кто стал рецензировать то, что ей самой понравилось, чтобы и других своей симпатией заразить, — а не для того, чтобы огнем и мечом зачистить мировую литературу от самозванцев и бездарностей. В конце концов я, как читатель, хочу, чтобы мне просто посоветовали — что там, в этом безбрежном океане слов, есть хорошего и мне еще неизвестного. И Галина Юзефович справляется с этим до того хорошо, что сама уже стала ролевой моделью для нового поколения критиков».
Дмитрий Глуховский
«Галина Юзефович — один из лучших проводников по бесконечному лабиринту книжного мира. Ее рецензии увлекательны и завлекательны, остроумны и беспощадны, и — удивительно своевременны. Такого гида поискать надо!»
Алёна Долецкая</t>
  </si>
  <si>
    <t>32-СРП-20</t>
  </si>
  <si>
    <t>Культурный разговор</t>
  </si>
  <si>
    <t>ASE000000000842466</t>
  </si>
  <si>
    <t>978-5-17-116180-4</t>
  </si>
  <si>
    <t>Шишкин М.П.</t>
  </si>
  <si>
    <t>Буква на снегу</t>
  </si>
  <si>
    <t>Михаил Шишкин родился в Москве в 1961 году, живет в Швейцарии. Автор романов “Записки Ларионова”, “Взятие Измаила”, “Венерин волос”, “Письмовник” и литературно-исторического путеводителя “Русская Швейцария”. Лауреат премий “Большая книга”, “Русский Букер” и “Национальный бестселлер”.
“Роберт Вальзер, Джеймс Джойс, Владимир Шаров.
При жизни их понимали и любили лишь немногие ценители настоящей литературы. Большая жизнь их книг началась только, увы, после смерти. Так было с Вальзером и Джойсом. Не сомневаюсь, так будет и с Володей Шаровым. Для определения истинной величины таких авторов нужно расстояние. 
Я пишу о тех писателях, которые мне дороги и важны. Название “Буква на снегу” взято из концовки эссе о Вальзере. Мертвого писателя нашли дети на рождественской прогулке, его тело лежало на снегу, как буква нездешнего алфавита. Писатели становятся буквами, а буквы не знают смерти”. (Михаил Шишкин)</t>
  </si>
  <si>
    <t>239-СРП-18</t>
  </si>
  <si>
    <t>ASE000000000847355</t>
  </si>
  <si>
    <t>978-5-17-118960-0</t>
  </si>
  <si>
    <t>Сакс О.</t>
  </si>
  <si>
    <t>Зримые голоса</t>
  </si>
  <si>
    <t>«Язык жестов» глухонемых.
Что он собой представляет – пантомиму, более или менее удачно иллюстрирующую фонетическую речь? Или самостоятельный язык, обладающий собственной грамматикой и семантикой и ни в чем не уступающий устной речи?
В работе «Зримые голоса» – одном из самых интересных своих произведений – Оливер Сакс выдвигает смелую и оригинальную теорию, согласно которой именно язык жестов – подлинный и первоначальный язык головного мозга. 
Однако главную ценность книги составляют реальные истории людей с ограниченными возможностями, не просто боровшихся за полноценную жизнь, но и победивших в этой борьбе!..</t>
  </si>
  <si>
    <t>6768-AST</t>
  </si>
  <si>
    <t>Шляпа Оливера Сакса</t>
  </si>
  <si>
    <t>ASE000000000848447</t>
  </si>
  <si>
    <t>978-5-17-120040-4</t>
  </si>
  <si>
    <t>Все на своем месте</t>
  </si>
  <si>
    <t>Оливер Сакс – известный британский невролог, автор ряда популярных книг, переведенных на двадцать языков, две из которых – «Человек, который принял жену за шляпу» и «Антрополог на Марсе» – стали международными бестселлерами.
Оливер Сакс написал много книг, и все они очень разные, но в каждой из них красной нитью проходит гуманистическое отношение к пациенту. К сожалению, далеко не все свои мысли и научные идеи он успел оформить в полноценные книги, и они остались лишь в форме заметок и небольших эссе. Однако они представляют слишком большую ценность, чтобы можно было оставить их без внимания, а потому они объединены в этот сборник. Сборник, в котором каждый читатель найдет нечто полезное для себя лично и будет возвращаться к этой книге снова и снова.</t>
  </si>
  <si>
    <t>342-НЕО-19</t>
  </si>
  <si>
    <t>ASE000000000713114</t>
  </si>
  <si>
    <t>978-5-17-091420-3</t>
  </si>
  <si>
    <t>Остров дальтоников</t>
  </si>
  <si>
    <t>Оливер Сакс – всемирно известный невролог, автор ряда популярных книг, переведенных на двадцать языков, две из которых – «Человек, который принял жену за шляпу» и «Антрополог на Марсе» – стали международными бестселлерами.
Всем известно, что большинство животных не различает цветов. Но у животных дальтонизм успешно компенсируют обостренный слух, обоняние и другие органы чувств. 
А каково человеку жить в мире, лишенном красок? Жить – будто в рамках черно-белого фильма, не имея возможности оценить во всей полноте красоту окружающего мира – багряный закат, бирюзовое море, поля золотой пшеницы? 
В своей работе «Остров дальтоников» Оливер Сакс, с присущим ему сочетанием научной серьезности и занимательного стиля отличного беллетриста, рассказывает о путешествии на экзотические острова Микронезии, где вот уже много веков живут люди, страдающие наследственным дальтонизмом. Каким предстает перед ними наш мир? Влияет ли эта особенность на их эмоции, воображение, способ мышления? Чем они компенсируют  отсутствие цвета? И, наконец, с чем связано черно-белое зрение островитян и можно ли им помочь?</t>
  </si>
  <si>
    <t>ASE000000000852746</t>
  </si>
  <si>
    <t>978-5-17-127252-4</t>
  </si>
  <si>
    <t>Оуэн А.</t>
  </si>
  <si>
    <t>В серой зоне</t>
  </si>
  <si>
    <t>Адриан Оуэн «В серой зоне»
	Адриан Оуэн – крупнейший канадский ученый, нейрофизиолог, посвятивший более 30 лет жизни исследованию процессов, происходящих в мозге людей в пограничном состоянии. Его смелые эксперименты совершили прорыв в понимании этих процессов. Об исследованиях Оуэна заговорили на телевидении и радио, в печати и в Интернете, о них были созданы телевизионные документальные фильмы и радиопередачи. В 2019 году Адриан Оуэн был награжден орденом Британского содружества за вклад в развитие нейронауки.
	До недавнего времени в научной среде бытовало мнение, что мозг человека, пребывающего в вегетативном состоянии, практически мертв. Было много дискуссий по поводу целесообразности подключения «живого трупа» к системам жизнеобеспечения, когда нет никакой надежды на восстановление мозга. Но однажды молодой канадский ученый позволил себе усомниться в том, что так называемые люди-«овощи» ничего не чувствуют и не осознают того, что происходит с ними и вокруг них. Что, если в темнице беспомощного тела страдает, замирает от ужаса душа, не способная связаться с внешним миром?
	Заручившись поддержкой единомышленников, Адриан Оуэн разработал ряд оригинальных экспериментов, чтобы подтвердить – или опровергнуть – свою догадку. Результаты экспериментов ошеломили ученого, а «ожившие» пациенты смогли наконец рассказать о том, что они видели и чувствовали в этой загадочной «серой зоне» – между жизнью и смертью.</t>
  </si>
  <si>
    <t>136-НЕО-20</t>
  </si>
  <si>
    <t>ASE000000000841347</t>
  </si>
  <si>
    <t>978-5-17-114660-3</t>
  </si>
  <si>
    <t>Минский М.</t>
  </si>
  <si>
    <t>Машина эмоций</t>
  </si>
  <si>
    <t>Марвин Минский – американский ученый, один из основоположников в области теории искусственного интеллекта, сооснователь лаборатории информатики и искусственного интеллекта в Массачусетском технологическом институте, лауреат премии Тьюринга за 1969 год, медали «Пионер компьютерной техники» (1995 год) и еще целого списка престижных международных и национальных наград. 
Что такое человеческий мозг? Машина, – утверждает Марвин Минский, – сложный механизм, который, так же, как и любой другой механизм, состоит из набора деталей и работает в заданном алгоритме. Но если человеческий мозг – механизм, то что представляют собой человеческие эмоции? Какие процессы отвечают за растерянность или уверенность в себе, за сомнения или прозрения? За ревность и любовь, наконец? Минский полагает, что эмоции – это всего лишь еще один способ мышления, дополняющий основной мыслительный аппарат новыми возможностями.</t>
  </si>
  <si>
    <t>3626-AST</t>
  </si>
  <si>
    <t>ASE000000000840772</t>
  </si>
  <si>
    <t>978-5-17-112582-0</t>
  </si>
  <si>
    <t>Нога как точка опоры</t>
  </si>
  <si>
    <t>«Нога как точка опоры» – самое своеобразное из «клинических» произведений Сакса. Его необычность заключается в том, известный ученый в  результате несчастного случая сам оказывается в роли пациента. Однако автобиографическое произведение Оливера Сакса – не рутинная история заболевания и выздоровления, а живое, увлекательное и умное повествование о человеческих отношениях, физических, психологических и экзистенциальных аспектах болезни и борьбы с ней, и прежде всего – о физиологической составляющей человеческой личности.</t>
  </si>
  <si>
    <t>6767-AST</t>
  </si>
  <si>
    <t>ASE000000000712784</t>
  </si>
  <si>
    <t>978-5-17-091337-4</t>
  </si>
  <si>
    <t>В движении. История жизни</t>
  </si>
  <si>
    <t>Оливер Сакс – известный британский невролог, автор ряда популярных книг, переведенных на двадцать языков, две из которых – «Человек, который принял жену за шляпу» и «Антрополог на Марсе» – стали международными бестселлерами.
Оливер Сакс рассказал читателям множество удивительных историй своих пациентов, а под конец жизни решился поведать историю собственной жизни, которая поражает воображение ничуть не меньше, чем история человека, который принял жену за шляпу. 
История жизни Оливера Сакса – это история трудного взросления неординарного мальчика в удушливой провинциальной британской атмосфере середины прошлого века. 
История молодого невролога, не делавшего разницы между понятиями «жизнь» и «наука».
История человека, который смело шел на конфронтацию с научным сообществом, выдвигал смелые теории и ставил на себе рискованные, если не сказать эксцентричные, эксперименты. 
История одного из самых известных неврологов и нейропсихологов нашего времени – бесстрашного подвижника науки, незаурядной личности и убежденного гуманиста.</t>
  </si>
  <si>
    <t>983-AST</t>
  </si>
  <si>
    <t>ASE000000000847556</t>
  </si>
  <si>
    <t>978-5-17-119159-7</t>
  </si>
  <si>
    <t>Гнедич П.П.</t>
  </si>
  <si>
    <t>Всеобщая история искусств</t>
  </si>
  <si>
    <t>ИСКУССТВО. КУЛЬТУРА</t>
  </si>
  <si>
    <t>«Всеобщая история искусств» увидела свет в конце XIX века и за несколько лет стала настоящим бестселлером. Это первая книга по истории искусств на русском языке отечественного автора. Петр Петрович Гнедич (1855–1925), окончив гимназию и проучившись несколько лет в Императорской Академии Художеств, понял, что ему стоит стать профессиональным литератором. В 24 года он оставляет Академию и посвящает все свое время изучению литературы (от древнеиндийской и персидской до современной европейской). Чтобы как-то заработать на жизнь, П.П. Гнедич иллюстрирует журналы, пишет фельетоны, театральные рецензии, обзоры художественных выставок. Его искрометные замечания, прекрасное знание материала, нетривиальные взгляды на мир искусств и художеств, снискали ему славу живой энциклопедии. Пьесы П.П. Гнедича с аншлагом проходят в московском Пушкинском и питерской Александринке, автор часто сам создает декорации к своим спектаклем. 
Сегодняшний читатель «Всеобщей истории искусств», безусловно, найдет в ней актуальный, живо написанный увлекательный рассказ человека, неравнодушного к предмету своего исследования. Автор прекрасно и легко оперирует разнообразными источниками и блестяще описывает все известные на тот момент археологически находки. П.П. Гнедич предлагает некий код, который помогает читателю открыть цельность и изящество истории искусств. Книгу украшают фронтиспис и буквицы из прижизненных изданий автора.</t>
  </si>
  <si>
    <t>360-ОГИ-19РИП</t>
  </si>
  <si>
    <t>Иллюстрированная история (подарочная)</t>
  </si>
  <si>
    <t>ASE000000000856698</t>
  </si>
  <si>
    <t>978-5-17-135921-8</t>
  </si>
  <si>
    <t>Луганцева Т.И.</t>
  </si>
  <si>
    <t>Фунт лиха с изюмом</t>
  </si>
  <si>
    <t>Великолепная Яна Цветкова отправляется в Санкт-Петербург, чтобы встретить Новый год вместе со своим возлюбленным Мартином. Неожиданно бывший любовник, чешский князь Карл, тоже просит ее провести новогодние праздники в Питере, но уже вместе с ним, на открытии культурного центра. Яна не может ему отказать, ведь от этого зависит судьба ее друзей, старых провинциальных артистов. Всё время пребывания в Северной столице Цветкову сопровождает безумная ревность Мартина, а также череда загадочных отравлений и убийств. Кто-то невидимый сжимает смертельное кольцо вокруг Яны. Кто же это? Тот, кто готов отдать за свою любовь всё, даже жизнь!</t>
  </si>
  <si>
    <t>273-ЖАНР-20</t>
  </si>
  <si>
    <t>Детектив с огоньком</t>
  </si>
  <si>
    <t>ASE000000000836856</t>
  </si>
  <si>
    <t>978-5-17-108824-8</t>
  </si>
  <si>
    <t>Терехов А.М., Водолазкин Е.Г., Генис А.А.</t>
  </si>
  <si>
    <t>Игра народная. Русские писатели о футболе</t>
  </si>
  <si>
    <t>В сборник короткой прозы о футболе — мемуарной и художественной — вошли тексты Александра Гениса, Евгения Водолазкина, Василия Уткина, Андрея Рубанова, Владимира Стогниенко, Кирилла Набутова, Александра Терехова, Дмитрия Данилова, Александра Нилина, Дениса Романцова, Виктора Шендеровича, Александра Секацкого, Ольги Брейнингер, Сергея Самсонова, Сергея Носова, Ираклия Квирикадзе и других.
«Как всё великое, футбол слишком прост, чтобы его можно было объяснить. Поэтому многие путают его с религией, или с жизнью… Но мне футбол кажется искусством.
Вопиющая простота правил говорит о непреодолимом совершенстве этой игры. Как в сексе или шахматах, тут ничего нельзя изобрести или, тем более, улучшить.
Однако простота еще не значит нетребовательность. Футбол признает только полное самозабвение. Он не позволяет от себя отвлекаться. Он напрочь исключает тебя из жизни, за что ты ему и благодарен.
Футбол непредсказуем и тем прекрасен. В отличие от тех достижений, что определяются метрами и секундами, футбол лишен меры и последовательности. Гол может быть продолжением игры, но может и перечеркнуть всё, ею созданное. Несправедливый, как жизнь, футбол и логичен не больше, чем она. Проигрывают те, кто знает, как играть. Выигрывают те, кто об этом забыл».
Александр Генис</t>
  </si>
  <si>
    <t>3-СРП-18</t>
  </si>
  <si>
    <t>Русский рассказ</t>
  </si>
  <si>
    <t>AST000000000020910</t>
  </si>
  <si>
    <t>978-5-17-052329-0</t>
  </si>
  <si>
    <t>Могучий Антон</t>
  </si>
  <si>
    <t>Книга-тренажер для вашего мозга</t>
  </si>
  <si>
    <t>Книга представляет сенсационный тренажер головного мозга, созданный Патриком Келли. Осуществляя ежедневную «интеллектуальную гимнастику» (решая несложные задачки, запоминая слова), мы тренируем особые зоны мозга, ответственные за память и креативность (то есть за творчество, изобретательность, нестандартность). В результате таких тренировок увеличиваются показатели интеллекта, мышление становится острее и глубже, у занимающегося, открываются новые способности! Тысячи последователей Келли во всем мире обеспечили себе карьерный рост, успехи в бизнесе, общее благополучие, начав заниматься с тренажером. Теперь такая возможность появилась и у россиян! Все, что от вас понадобится, — несколько недель ежедневно тратить 5–10 минут на простенькие упражнения. Начните заниматься сегодня, и результаты последуют уже завтра!</t>
  </si>
  <si>
    <t>А-36/2/07</t>
  </si>
  <si>
    <t>AST000000000052125</t>
  </si>
  <si>
    <t>978-5-17-078991-7</t>
  </si>
  <si>
    <t>Большая книга-тренажер для вашего мозга и подсознания</t>
  </si>
  <si>
    <t>Перед вами - два знаменитых тренажера мозга, основанных на уникальных разработках ученых. Множество людей во всем мире уже использовали их, и это помогло им сделать свой ум быстрее, острее, эффективнее!
Занятия с тренажерами займут совсем немного времени - всего 5-10 минуту в день - зато результат превзойдет ваши самые смелые ожидания!
Ведь дополнительным эффектом при работе по этим уникаль­ным методикам становится заметное улучшение физического здоровья (так как активизация работы мозга стимулирует пра­вильную работу всех органов и систем в организме человека), а также развитие памяти и внимания, обострение реакций, вы­работка силы воли и терпения, раскрытие новых способностей и многое другое.</t>
  </si>
  <si>
    <t>01-01-10/М12</t>
  </si>
  <si>
    <t>AST000000000140400</t>
  </si>
  <si>
    <t>978-5-17-081569-2</t>
  </si>
  <si>
    <t>Тармашев С.С.</t>
  </si>
  <si>
    <t>Каждому своё</t>
  </si>
  <si>
    <t>«29 августа 2111 года. Месторождения нефти и газа опустошены. Единственный глубоководный шельф, где еще осталась нефть, служит причиной постоянных политических споров. Не сохранилось данных, что послужило причиной вооруженного конфликта наиболее влиятельных государств, но точно известно, что цивилизация Древних уничтожила сама себя в огне всепланетной ядерной войны. Начался день Великой Катастрофы, положившей начало отсчета современной системе летоисчисления…»
Инфраструктура цивилизации перестала существовать. Все известные стратегические объекты уничтожены, началось уничтожение неизвестных. Власть имущие заранее построили для себя подземные бункеры, остальные горстки уцелевших скрываются в убежищах, самым надежным из которых всегда считалось московское метро. Но не превратится ли оно в подземную западню?
У одного из выживших есть план спасения. И этот план не для всех…</t>
  </si>
  <si>
    <t>381-ЖАНР-16</t>
  </si>
  <si>
    <t>Миры и войны Сергея Тармашева</t>
  </si>
  <si>
    <t>ASE000000000836436</t>
  </si>
  <si>
    <t>978-5-17-108429-5</t>
  </si>
  <si>
    <t>Каждому своё 4</t>
  </si>
  <si>
    <t>В 2111 году мир сгорел в огне Великой Катастрофы. На планете воцарилась ядерная зима, яростные ветра метут облака черного снега по засыпанным радиоактивным крошевом пустошам, а температура на поверхности опускается уже ниже минус пятидесяти градусов. Немногие уцелевшие укрылись в подземных убежищах, но запасы не вечны, биофермы работают на износ, и для выживания обитателям бункера "Подземстрой-1" нужны топливо и продовольствие. Но находящиеся по соседству склады Росрезерва захвачены конкурентами по борьбе за выживание, а значит, бойцам Экспедиционного корпуса во главе с капитаном Порфирьевым нужно найти какой-то способ отбить жизненно реобходимый склад, пока холод, радиация и загадочные боевые роботы не перебили всех подряд.</t>
  </si>
  <si>
    <t>108-ЖАНР-18</t>
  </si>
  <si>
    <t>ASE000000000847279</t>
  </si>
  <si>
    <t>978-5-17-118878-8</t>
  </si>
  <si>
    <t>Жажда Власти</t>
  </si>
  <si>
    <t>Представляем новую грандиозную космооперу Сергея Тармашева, автора величественной саги «Древний», легендарных циклов «Тьма», «Холод», «Наследие» и «Ареал»!
Галактические войны, полные опасных приключений и тонких политических интриг! Битвы цивилизаций за престол, ради победы в которых можно рискнуть всем!
Императорская гонка началась. Правило одно: Император должен быть из другой Галактики. Ловчая сеть ноль-переходов откроет порталы, и у цивилизаций, желающих обрести Императора, будут ровно одни имперские сутки. На этот раз Ловчая сеть указала на очень хорошо знакомую нам планету…</t>
  </si>
  <si>
    <t>ASE000000000859547</t>
  </si>
  <si>
    <t>978-5-17-138647-4</t>
  </si>
  <si>
    <t>Холод. Студёное дыхание</t>
  </si>
  <si>
    <t>2225 год. Планета Земля. Климатический Реактор, хранящий последнее тепло для замерзающей Земли, захвачен ордой кровожадных мутантов. Тысячи людей в руинах Новой Америки обречены на мучительную смерть... Кто в силах противостоять этой агрессии, помочь людям выжить в условиях запредельного Холода? Правители Новой Америки, Избранные, намерены использовать в своих интересах «человеческий ресурс» из Сибири: могучий дикарь Святогор и Майк Батлер, представитель цивилизованного мира, должны организовать экспедицию к Реактору, проникнуть в точку аварийного управления и вернуть тепло в Новую Америку. Но они еще не знают, что их Древний Враг вновь возродился и когда ждать возмездия…</t>
  </si>
  <si>
    <t>156-ЖАНР-20</t>
  </si>
  <si>
    <t>ASE000000000853695</t>
  </si>
  <si>
    <t>978-5-17-132967-9</t>
  </si>
  <si>
    <t>Месть Тьмы. Танец мести</t>
  </si>
  <si>
    <t>Над миром Парна вновь сгущаются тучи. Вечногниющие Дети Некроса, что скрываются на бескрайних просторах мертвого материка, с каждым годом набирают силу. Некромосы роют логова по всему континенту, разрабатывают рудники, строят мануфактуры и производят всё новые и новые орды зомби, и отважным бойцам Небесной Тысячи, союза благородных Эльфов и доблестных Орков, становится все труднее нести свою стражу.
Война неизбежна, а численность Небесной Тысячи ограничена количеством древних доспехов, уберегающих своих владельцев от магии Некромантов. Современные чары не чета древней магии, а сотворить столь же надежную броню и вовсе под силу одному только Черному Рыцарю. Но в мире может существовать только один Черный Рыцарь, и он вот уже пять тысяч лет возлежит в Черной Башне, ведя смертельную битву со Всепожирающим Огнем, и битва сия от завершения бесконечно далека. Хватит ли сил у мира Парна выстоять в надвигающейся Тьме?</t>
  </si>
  <si>
    <t>41-ЖАНР-20</t>
  </si>
  <si>
    <t>ASE000000000857665</t>
  </si>
  <si>
    <t>978-5-17-136827-2</t>
  </si>
  <si>
    <t>Древний. Возрождение</t>
  </si>
  <si>
    <t>Вот уже год как Галактики сотрясает война, равной которой не было тысячи лет. Потеряны десятки планетарных систем и миллиарды жизней. Армады Чужих рвутся к самому сердцу Содружества Дэльфи и Людей, и кажется, что нет такой силы, которая могла бы им противостоять. Но так только кажется.
Объединенные ВКС Содружества, острием которых является легендарный флот Древних во главе с Командующим Тринадцатым, и творение самих Создателей, планета-корабль Дэя, наносят целую серию ответных ударов по агрессорам в разных частях Галактики. Противостояние выходит на новый виток, и даже Изначальный - Незримый Враг всего сущего, вечно голодный Пожиратель, беспокойно ворочается в глубинах мертвого космоса. Ибо и он ощущает: возрождение расы Людей уже не остановить…</t>
  </si>
  <si>
    <t>ASE000000000850245</t>
  </si>
  <si>
    <t>978-5-17-121759-4</t>
  </si>
  <si>
    <t>Древний. Предыстория. Книга вторая. Неразделимые</t>
  </si>
  <si>
    <t>В тяжелый для Родины час раса Сияющих продолжает вести смертельную битву. Их враги бесчисленны, а их лидеры бессмертны — ведь сражаются и погибают не сами Правители Тёмных миров, а лишь их аватары. Гибель в бою для них означает не более чем потерю дорогостоящего оборудования, и страха перед смертью они не испытывают. А вот воины Сияющих умирают по-настоящему, и слова «страх» они не знают по иной причине. Могучий ветеран Торбранд, известный как Тринадцатый, и юная Валькирия Адельхейд, совсем недавно ставшая его половинкой, порой могут вдвоем противостоять армадам врагов, - но потоки захватчиков, прибывающие из Тёмных миров, бесконечны…</t>
  </si>
  <si>
    <t>ASE000000000852694</t>
  </si>
  <si>
    <t>978-5-17-127197-8</t>
  </si>
  <si>
    <t>Месть Тьмы. Кровь за кровь</t>
  </si>
  <si>
    <t>Пять тысяч лет прошло с тех пор, как Трэрг Огненный Смерч, великий шаман Орков,
обменял свою жизнь на будущее Ругодара. Но не все Дети Некроса были повержены в
великой войне, недобитые остатки затаились и плетут свои черные козни в глубинах
мертвого континента. Пять тысяч лет  храбрые воины Небесной Тысячи, союза благородных
Эльфов и доблестных Орков, ведут неустанную охоту на Детей Некроса, оберегая покой
всего Парна.
Но беда приходит вовсе не из безжизненных пустошей мертвого континента. Беда случается
прямо на зеленых просторах Ругодара. Одно из становищ Орков поражено мором
невиданной силой. Поветрие не пощадило никого: ни женщин, ни детей, ни стариков. По
всем признакам, в деле не обошлось без магии, а значит, небеса Парна скоро озарятся
пламенем новой войны, ибо зеленокожие гиганты не остановятся, пока виновные не
поплатятся за свое злодеяние!</t>
  </si>
  <si>
    <t>ASE000000000850244</t>
  </si>
  <si>
    <t>978-5-17-121758-7</t>
  </si>
  <si>
    <t>Древний. Предыстория. Книга первая. Истоки</t>
  </si>
  <si>
    <t>Цикл Сергея Тармашева «Древний» стал легендой отечественной фантастики и самой популярной из постапокалиптических саг. Новая книга, которую читатели ждали не один год, повествует о масштабных межгалактических событиях, предшествовавших грандиозной эпопее о Древнем. Читателям предстоит узнать о детстве Тринадцатого: того, кому предначертано стать величайшим из воинов…</t>
  </si>
  <si>
    <t>ASE000000000849955</t>
  </si>
  <si>
    <t>978-5-17-121493-7</t>
  </si>
  <si>
    <t>Древний. Предыстория. Книга шестая. Время трёх солнц</t>
  </si>
  <si>
    <t>Триста пятьдесят тысяч лет назад отгремела Вторая Великая Асса, и у воинов и воительниц Сияющих не так-то много дел внутри Рубежа. Однако эскадра прикрытия системы Ярило никогда не сидит без дела: то соседи между собой перессорятся, то армады Тёмных решат напасть на союзный мир, то Боевые Асы наткнутся на следы Бессмертного, уцелевшего ещё со времён великой войны. 
Но любой Сияющий, к какой бы касте он ни относился, не задумываясь пойдёт на любые жертвы ради  Расы, Родины и успеха Эксперимента. Ибо наступило время трёх солнц, три светила сияют в небесах миров системы Ярило, и скоро в Эксперименте начнётся самый опасный этап...</t>
  </si>
  <si>
    <t>78-ЖАНР-19</t>
  </si>
  <si>
    <t>ASE000000000857666</t>
  </si>
  <si>
    <t>978-5-17-136828-9</t>
  </si>
  <si>
    <t>Древний. Час воздаяния</t>
  </si>
  <si>
    <t>Враги не всегда силой отбирают чужую землю и уничтожают её обитателей. Самые коварные умеют принимать любые личины. И нет разницы, с железом в руках они приходят, или безоружными, с улыбкой на устах и дружелюбными речами, чтобы выиграть без всякой битвы. Недругов нужно распознать, пока не стало слишком поздно. Лидер расы Людей, Алекс Тринадцатый, хорошо знает уроки истории: Вселенная видела трагедию не одного народа. Впрочем, Командующий слишком хорошо знает и другое: нарушить естественный ход событий и получить тайное знание, дающее абсолютную власть, - возможно, если у тебя благая цель: спасти свой вид от захватчиков. Но ничто никому не дается даром, рано или поздно для каждого наступит момент воздаяния.
Но лишь победитель платит за всё.</t>
  </si>
  <si>
    <t>ASE000000000857228</t>
  </si>
  <si>
    <t>978-5-17-136406-9</t>
  </si>
  <si>
    <t>Древний. Катастрофа</t>
  </si>
  <si>
    <t>Когда привычный мир сгорает в огне ядерной войны, когда жалкие остатки великой цивилизации вынуждены спасаться в подземных убежищах, когда на кону не жизнь, а выживание, приходит время новых героев. Древний — офицер-спецназовец, известный под позывным Тринадцатый, становится главной надеждой на спасение людей, укрывшихся в бункере на окраине Новосибирска. Его задача — всеми силами и средствами защитить от гибели тех, кто смог пережить Последнюю Войну человечества. Правда, он еще не знает, что эта война не последняя...</t>
  </si>
  <si>
    <t>ASE000000000859548</t>
  </si>
  <si>
    <t>978-5-17-138648-1</t>
  </si>
  <si>
    <t>Холод. Неотвратимая гибель</t>
  </si>
  <si>
    <t>В начале XXI века механизм грядущего катаклизма уже отсчитывал последние часы прежнего мира. Из-за собственной алчности, глупости и безответственности человечество вплотную приблизилось к роковой грани. Гольфстрим остыл. Невообразимых размеров ледник стремительно покрывал планету. Теперь ее цвет не голубой и не зеленый, а БЕЛЫЙ…
В крохотных оазисах на экваторе температура не опускается ниже нуля. Все знают, что дело в реакторе, который из последних сил удерживает Холод, рвущийся на приступ последнего оплота цивилизации. Но не все знают, что жить теплому миру осталось считанные недели. Ожидающие мучительной смерти люди снаряжают экспедицию в неведомую Сибирь. Если верить слухам, среди льдов и снегов, в жесточайшем противоборстве с природой живут те, кого не смогли покорить ни могучие армии, ни свирепые мутанты, ни даже Холод. Неужели будущее человечества в руках замотанных в звериные шкуры кровожадных дикарей?..</t>
  </si>
  <si>
    <t>19-А/РЖЛ-12</t>
  </si>
  <si>
    <t>ASE000000000857663</t>
  </si>
  <si>
    <t>978-5-17-136825-8</t>
  </si>
  <si>
    <t>Древний. Корпорация</t>
  </si>
  <si>
    <t>Минуло почти два тысячелетия с того дня, когда глобальный энергетический кризис и ядерная война поставили под вопрос выживание цивилизации. Земля еще мертва и пустынна, но люди смогли покорить ближний космос и укрыться от радиации под защитным куполом. Казалось, долгожданный мир наступил...
Под многокилометровой толщей земли в потаенных уголках заброшенного бункера Рос ждут своего часа Древние — группа офицеров во главе со спецназовцем Тринадцатым. Им вновь предстоит вступить в борьбу с коварным и безжалостным врагом — в борьбу ради блага всего человечества.</t>
  </si>
  <si>
    <t>ASE000000000856919</t>
  </si>
  <si>
    <t>978-5-17-136120-4</t>
  </si>
  <si>
    <t>Тьма. Конец Тьмы</t>
  </si>
  <si>
    <t>Когда главная битва, от  исхода которой зависит будущее всего мира, неотвратима, заключаются самые невероятные альянсы. Но коварство противников, ведущих двойную игру, утраивается. Кто тебе друг, а кто враг? Хроники гласят, что, если суждено в одно время появиться на свет Черному Рыцарю и Белому Магу - абсолютным антиподам, олицетворению жизни и смерти, - им никогда не найти общий язык! Однако великий воин Трэрг и могущественная волшебница Айлани не просто объединяют, их союз перерастает в нечто большее. Но не все зависит от них двоих. Захотят ли маги Людей рисковать своей участью, чтобы помочь благородным Оркам в борьбе с к'Зирдами? Ведь заклятьям противостоят мертвенные чары гораздо более могущественного противника! Одолимы ле демоны Некроса, есть ли спасение от безжалостных Големов? Возможен ли он - КОНЕЦ ТЬМЫ?</t>
  </si>
  <si>
    <t>303-ЖАНР-20</t>
  </si>
  <si>
    <t>ASE000000000836433</t>
  </si>
  <si>
    <t>978-5-17-108426-4</t>
  </si>
  <si>
    <t>Иллюзия 2</t>
  </si>
  <si>
    <t>Испокон веков длится противостояние наследников Древней Крови и Избранных. Пока в этой битве нет проигравших, но все может измениться в один момент, ведь на Земле появилась новая Пробужденная с редким даром, способным изменить баланс сил. Но ее дар нестабилен, и прежде чем победить врага, ей предстоит победить саму себя. Ольгу Морозову ждут новые  испытания. Она должна сорвать покров иллюзий, который скрывает тайны ее семьи, и победить собственные страхи. Отныне ей предстоит долгая битва. Освободить родную планету или пасть в бою за свою свободу — третьего не дано!</t>
  </si>
  <si>
    <t>ASE000000000855929</t>
  </si>
  <si>
    <t>978-5-17-135186-1</t>
  </si>
  <si>
    <t>Древний. Предыстория. Книга седьмая. Опасная фаза</t>
  </si>
  <si>
    <t>Со времён Второй Ассы прошло триста пятьдесят тысяч лет. Память у Тёмных коротка, поэтому в ближайших к Рубежу системах о Всеобщей войне ещё помнят, но уже не верят, а вдали от него конфликт и вовсе воспринимается как древняя суеверная страшилка. 
Тем временем в системе Ярило продолжается уникальный Эксперимент, и в нём наступает самая опасная фаза. Вот уже две с половиной тысячи лет миры системы находятся в пространстве низких энергий. Пока что враги обходят территорию Сияющих стороной, но алчность и жажда наживы у Тёмных предела не имеют. О мире и спокойствии на Нейтральных территориях остаётся только мечтать, и мелкие конфликты случаются постоянно. А значит, прямое столкновение остаётся вопросом времени…</t>
  </si>
  <si>
    <t>ASE000000000836435</t>
  </si>
  <si>
    <t>978-5-17-108428-8</t>
  </si>
  <si>
    <t>Экспедиция Оюнсу</t>
  </si>
  <si>
    <t>С момента резни в отеле «Оюнсу» миновало шесть лет. Марина и Максим уцелели в Чаше Печали, но безымянный ужас, погубивший их приятелей, не спешит отпускать своих жертв. Каждую ночь молодых людей преследуют жуткие галлюцинации, мешающие вернуться к нормальной жизни. Но древнее зло можно убить. Старые шаманы немногочисленных народов, которые по-прежнему живут в затерянных деревнях посреди бескрайних сибирских лесов, хранят легенду о могущественном артефакте, который поможет чистым сердцем одолеть кошмары. Однако артефакт хранится где-то в глубине долины Оюнсу, и чтобы обрести свободу, Марине и Максиму предстоит вернуться обратно на место гибели своих друзей и снова столкнуться со своим самым страшным кошмаром лицом к лицу.</t>
  </si>
  <si>
    <t>ASE000000000857664</t>
  </si>
  <si>
    <t>978-5-17-136826-5</t>
  </si>
  <si>
    <t>Древний. Расплата</t>
  </si>
  <si>
    <t>Человечество забыло старую истину: ничто не вечно во Вселенной. Особенно хрупкий мир. Люди давным-давно отказались от армии и утратили сам боевой дух, хотя враги живут и здравствуют! Однако приходит время пожинать плоды. Смертельные противники Содружества объединяются. Что может противопоставить им некогда грозная и непобедимая раса? Только отчаянное, но неумелое сопротивление горсток добровольцев. Силы неравны, и полчища Чужих захватывают солнечные системы, яростно уничтожая бесценные планеты. Лидеры рас, отстаивающих свою свободу, умирают от чудовищного недуга. Но агрессоры лишь марионетки, и вот уже неведомое зло грозит не одному народу, но всем шестидесяти трем галактикам. В этой войне победителей не будет. Жизнь спасет лишь чудо…</t>
  </si>
  <si>
    <t>ASE000000000857230</t>
  </si>
  <si>
    <t>978-5-17-136408-3</t>
  </si>
  <si>
    <t>Древний. Вторжение</t>
  </si>
  <si>
    <t>Двенадцать веков назад отгремела Война Пришедших После. С помощью Центра Создателей легендарный Древний Тринадцатый навечно прекратил кровопролитие во всех галактиках нашего сегмента Вселенной, заперев враждующие стороны в их жизненных пространствах. Ныне Содружество Людей не имеет вооруженных сил и наслаждается миром и процветанием, совершенствуя науку, искусство и интеллект. Никто давно уже не верит в то, что человечество когда-либо вновь столкнется с внешней угрозой.
Но Священная Скрижаль расы Риулов гласит: таинственные Враги Создателей, для борьбы с которыми были некогда созданы могущественные Дети Вики, раса-воин Мерхн, не уничтожены. Они по-прежнему таятся в глубинах космоса, обуреваемые жаждой уничтожения любой формы жизни. Что будет с Союзом Людей, если барьеры между цивилизациями однажды рухнут?</t>
  </si>
  <si>
    <t>ASE000000000857229</t>
  </si>
  <si>
    <t>978-5-17-136407-6</t>
  </si>
  <si>
    <t>Древний. Война</t>
  </si>
  <si>
    <t>"Война" - третья книга фантастической саги "Древний" Сергея Тармашева, продолжение романов "Катастрофа" и "Корпорация".
Главный герой эпоса - офицер-спецназовец Тринадцатый, вновь вступает в борьбу за будущее Человечества. Остатки Корпорации окончательно разгромлены. Но долгожданный мир так и не пришел в Солнечную систему. Содружество Людей оказывается втянуто в Войну Пришедших После, глупое и кровавое соперничество за право признания Величайшими цивилизациями…</t>
  </si>
  <si>
    <t>ASE000000000859546</t>
  </si>
  <si>
    <t>978-5-17-138646-7</t>
  </si>
  <si>
    <t>Холод. Ледяная бесконечность</t>
  </si>
  <si>
    <t>Земля давно превратилась в пронизанное ледяной смертью царство Холода. Единственный шанс для оплота цивилизации — запустить спасительный Реактор. Для этого придется просить помощи у русских дикарей, и выпала эта миссия на долю афроамериканца Майка. Ему ежеминутно приходится преодолевать ужас перед сибирскими мутантами. "Косматые троглодиты" не знают, что такое демократия, зато ловко управляются с монстрами, играючи переносят стоградусный мороз, а их таинственные медицинские приборы (не поверит же просвещенный человек в нелепые заговоры и нашептывания!) дадут фору лучшему оборудованию Новой Америки. кто они — эти дикари? Простаки или коварные противники? Почему так легко согласились снарядить экспедицию? Выдержит ли Майк этот путь — в самом сердце безжалаостного Холода, один на один с представителем чуждой ему Расы?</t>
  </si>
  <si>
    <t>132-ЖАНР-13</t>
  </si>
  <si>
    <t>ASE000000000849444</t>
  </si>
  <si>
    <t>978-5-17-120975-9</t>
  </si>
  <si>
    <t>Древний. Предыстория. Книга пятая. Время сильных духом</t>
  </si>
  <si>
    <t>Со времени окончания Второй Великой Ассы прошло пятьсот лет. Разрушенные грады и усадьбы давно отстроены заново, пострадавшие планеты очищены от отравляющих веществ, выжженные леса взращены под самые небеса, а павшие в боях давно отмщены.
У воинской расы нет более серьёзных дел внутри Рубежа, но у эскадры прикрытия системы звезды Ярило хлопот хватает каждый день. Эскадра вынуждена в условиях мирного времени удержать в строжайшей тайне существование целой солнечной системы, населенной миллиардом жизнерадостных, любознательных и излишне деятельных представителей гражданских каст.
А тут ещё гражданские ищут способы остаться в галактике низких энергий, из-за Рубежа лезут беженцы низкоэнергетических рас, в соседней галактике оружие Эмиссара Тёмных выжигает целые солнечные системы, а  Гармоничная красавица исчезает во время обычного полёта в соседнюю систему…</t>
  </si>
  <si>
    <t>ASE000000000844497</t>
  </si>
  <si>
    <t>978-5-17-116127-9</t>
  </si>
  <si>
    <t>Жажда Власти 2</t>
  </si>
  <si>
    <t>Императорская гонка в самом разгаре. В центре Империи кипит невероятная лавина интриг. Великие Доминионы наращивают силы и готовятся к вооруженному противостоянию с конкурентами, спонсоры и патроны требуют от членов Регентского совета разнообразных скидок и преференций. Тем временем, воспользовавшись хаосом, неразберихой и отсутствием Императора на троне, на окраинах Империи зашевелились соседи. Приграничные системы стонут от нашествия жестоких и воинственных Ххззутов, коварных воинов из цивилизации Тенкатль и многочисленных кланов Диких. Однако сильным мира сего нет никакого дела до жителей порубежного захолустья. Лишь герцог-адмирал Атль, его верный пятисотый флот и приданные ему войска стоят на защите граждан Империи. Но хватит ли им сил? 
А тем временем Славик, Григорий, Петр, Эмиль, Ксения и другие похищенные земляне продолжают борьбу за галактический престол! Борьбу, уцелеть в которой под силу лишь одному! Кому хватит удали закончить битву за престол?</t>
  </si>
  <si>
    <t>ASE000000000847179</t>
  </si>
  <si>
    <t>978-5-17-118800-9</t>
  </si>
  <si>
    <t>Жажда Власти 3</t>
  </si>
  <si>
    <t>Императорская гонка проходит по колено в крови!
Времени до часа выбора нового властителя остается все меньше. Счет идет на дни. Претенденты на трон Вечной Империи Тихуакан оказываются втянуты в эпицентр политических интриг. Доминионы не считаются с потерями, сходятся в схватке флоты и эскадры, непонятную игру ведут обитатели Хаоса.
Сколько Претендентов доберется до тронного зала? Кому будут дарованы неуязвимость и право управлять Экстервитом?
Близится день Мишкоатли!</t>
  </si>
  <si>
    <t>ASE000000000826099</t>
  </si>
  <si>
    <t>978-5-17-099698-8</t>
  </si>
  <si>
    <t>Гавальда Анна</t>
  </si>
  <si>
    <t>Билли</t>
  </si>
  <si>
    <t>2 016</t>
  </si>
  <si>
    <t>Эта книга о мужестве, о дружбе, о любви. И о том кайфе, который испытываешь, когда меняешь первоначальный расклад.
Двое подростков из провинциального захолустного городка имели все шансы обеспечить себе самую что ни на есть наидерьмовейшую
жизнь: Билли росла в нищей и пьющей семье, над Франком измывались, потому что он был не такой, как все.
Но однажды по воле жребия им выпало вместе разучивать сценку из пьесы Альфреда де Мюссе «С любовью не шутят». С этого момента
и начинается история одной большой любви, благодаря которой два гадких утенка, поддерживая друг друга и неустанно напоминая друг
другу о том, что оба они красивы, взрослеют и превращаются в прекрасных лебедей.</t>
  </si>
  <si>
    <t>б/н от 21.02.2014</t>
  </si>
  <si>
    <t>Лучше, чем жизнь</t>
  </si>
  <si>
    <t>ASE000000000707435</t>
  </si>
  <si>
    <t>978-5-17-089534-2</t>
  </si>
  <si>
    <t>Утешительная партия игры в петанк</t>
  </si>
  <si>
    <t>Шарль Баланда – преуспевающий архитектор сорока шести лет. Живет в Париже с любимой женщиной – красавицей Лоранс – и ее дочерью Матильдой. Много работает, редко бывает дома, всего добился собственным трудом, спокойный, рассудительный, кирпичик за кирпичиком выстраивает и обустраивает свою жизнь. В общем-то все у него как положено, да и сюрпризов в таком возрасте ждать не приходится. Но однажды он получит письмо, которое застигнет его врасплох. Письмо из прошлого, о котором он и думать забыл, и как же далеко оно уведет его с проторенного пути…</t>
  </si>
  <si>
    <t>2490-AST</t>
  </si>
  <si>
    <t>ASE000000000707432</t>
  </si>
  <si>
    <t>978-5-17-089532-8</t>
  </si>
  <si>
    <t>Луис Мариано, или Глоток свободы</t>
  </si>
  <si>
    <t>«Луис Мариано, или Глоток свободы» – это рассказ об отлично проведенных выходных. О встрече брата с любимыми сестрами, об их веселом побеге с семейного торжества, о поездке в замок в гости к младшему брату Венсану, о похождениях «великолепной четверки», о луарских винах, о творчестве, о взаимопонимании… О том, что бывает, если, забыв об условностях, попытаться стать просто самим собой.
Страницы этой книги дышат очарованием Франции, легкостью и иронией. И пьянящим чувством, что любая встреча неслучайна и один-единственный день может перевернуть всю твою жизнь.</t>
  </si>
  <si>
    <t>5334-AST</t>
  </si>
  <si>
    <t>ASE000000000836681</t>
  </si>
  <si>
    <t>978-5-17-108631-2</t>
  </si>
  <si>
    <t>Ян</t>
  </si>
  <si>
    <t>Яну 26 лет. По образованию он дизайнер, но работы по специальности найти не смог. В ожидании лучших времен трудится менеджером в магазине бытовой техники, продает роботы-пылесосы и прочие гаджеты. Живет с подружкой, несчастным себя не считает, но отчего-то порой ему хочется утопиться в Сене.
Однажды вечером он помогает соседям дотащить до квартиры буфет. В благодарность его приглашают на ужин. На следующее утро Ян принимает решение послать все к чертям и начать новую жизнь.</t>
  </si>
  <si>
    <t>1150-AST</t>
  </si>
  <si>
    <t>ASE000000000707430</t>
  </si>
  <si>
    <t>978-5-17-089529-8</t>
  </si>
  <si>
    <t>Мне бы хотелось, чтобы меня кто-нибудь где-нибудь ждал</t>
  </si>
  <si>
    <t>Анна Гавальда, известная французская писательница, покорившая мир своими романами и их изысканным, поэтическим стилем, начинала как автор новелл. Сборник «Мне бы хотелось, чтобы меня кто-нибудь где-нибудь ждал» составили очень разные произведения. И в каждом из них автор выглядит по-особенному, являя нам все грани своего дарования: здесь есть и тонкие лирические притчи, и ироничные парижские этюды, и просто грустные «истории из жизни» провинциальной Франции, порой такие нежные, а порой очень жесткие... Все они, конечно, о любви в самых разных ее проявлениях. О том, как пронзительно коротка наша жизнь и как мы одиноки друг без друга.</t>
  </si>
  <si>
    <t>370-ЖАНР-19</t>
  </si>
  <si>
    <t>ASE000000000852162</t>
  </si>
  <si>
    <t>978-5-17-126673-8</t>
  </si>
  <si>
    <t>Я признаюсь</t>
  </si>
  <si>
    <t>Я могла бы сказать, что это сборник новелл, историй, что их всего семь и все они написаны от первого лица, но я вижу книгу иначе. Для меня это не просто истории и, главное, не просто персонажи, для меня это люди. Живые люди. Из плоти и крови. Людмила, Поль, Жан и другие, безымянные, рассказывают о себе. Почти все они говорят в темноте, ночью или в такой момент жизни, когда не слишком хорошо отличают день от ночи. Пытаясь разобраться в себе, они разоблачаются, снимают доспехи, открывают душу. Получается не у всех, но даже попытки заставляют меня сопереживать. Говорить, что сопереживаешь собственным персонажам, наверное, слишком пафосно, но повторяю: для меня это не персонажи, а люди, реальные люди, мои новые знакомые, которых я и представляю вам сегодня.</t>
  </si>
  <si>
    <t>3263-AST</t>
  </si>
  <si>
    <t>ASE000000000829056</t>
  </si>
  <si>
    <t>978-5-17-102503-8</t>
  </si>
  <si>
    <t>Адамс Д., Фишер Д., Госс Д.</t>
  </si>
  <si>
    <t>Доктор Кто. Город смерти</t>
  </si>
  <si>
    <t>Впервые за долгое время Доктор и Романа оказываются на каникулах. Их ждут уютные кофейни, теплый воздух и потрясающие виды Парижа 1979 года. Никаких монстров, инопланетных вторжений и попыток спасти Вселенную от очередного коллапса.
Впрочем, довольно скоро путешественники обнаруживают нарушения в самой ткани времени, узнают о краже знаменитой «Моны Лизы» из Лувра и знакомятся с таинственным и опасным графом Скарлиони. Осталось только выяснить, как связан французский аристократ с расой воинственных джагаротов и успеть остановить его до того, как он сотрет человеческую расу с Земли.
Роман «Город смерти» основан на одноименной серии «Доктора Кто», соавтором сценария которой выступил Дуглас Адамс, создатель знаменитого романа «Автостопом по Галактике».</t>
  </si>
  <si>
    <t>7-СТРИМ-17</t>
  </si>
  <si>
    <t>Доктор Кто</t>
  </si>
  <si>
    <t>ASE000000000840149</t>
  </si>
  <si>
    <t>978-5-17-111985-0</t>
  </si>
  <si>
    <t>Адамс Д., Госс Д.</t>
  </si>
  <si>
    <t>Доктор Кто против Криккитян</t>
  </si>
  <si>
    <t>Миллионы лет назад жители планеты Криккит узнали, что они не одни во Вселенной. Этот факт настолько неприятно их поразил, что они незамедлительно объявили войну на уничтожение всех остальных форм жизни. После долгого и кровавого противостояния Повелители Времени заточили криккитов в тюрьме, освободиться из которой можно было лишь при помощи ключа-калитки…
Пообещав своей спутнице грядущий конец Вселенной, Доктор привел Роману… на крикетный матч. Естественно, она была разочарована. Но в самый разгар церемонии награждения на поле появились одиннадцать фигур в белых костюмах и остроконечных шлемах. Вооруженные битами пришельцы открыли огонь смертоносными световыми шарами по кричащей толпе. Криккитяне, боевые андроиды с планеты Криккит, вернулись.
И теперь только Доктор и Романа могут спасти вселенную от уничтожения…</t>
  </si>
  <si>
    <t>3629-AST</t>
  </si>
  <si>
    <t>ASE000000000847993</t>
  </si>
  <si>
    <t>978-5-17-119590-8</t>
  </si>
  <si>
    <t>Доусон Д.</t>
  </si>
  <si>
    <t>Доктор Кто. Великий Доктор</t>
  </si>
  <si>
    <t>На планете Лобос Доктор прекращает жестокую войну между коренными лобосцами и людьми-переселенцами. И только после отбытия ТАРДИС Райан понимает, что оставил на планете свой телефон. Опять. По возвращении Доктор обнаруживает, что ТАРДИС пронеслась на сотни лет вперед – и что-то пошло совсем не так. Культ «Великого Доктора», провозглашенный людьми, превратил лобосцев в их рабов. Для Доктора настало время приготовиться к последствиям своего визита. Сможет ли она все исправить, если лобосцы уже на краю гибели?
Встречайте Тринадцатого Доктора, Ясмин, Райан и Грэм, чьи роли исполнили Джоди Уиттакер, Мандип Гилл, Тосин Коул и Брэдли Уолш.</t>
  </si>
  <si>
    <t>471-СТРИМ-19</t>
  </si>
  <si>
    <t>ASE000000000725043</t>
  </si>
  <si>
    <t>978-5-17-098848-8</t>
  </si>
  <si>
    <t>Гибсон А.</t>
  </si>
  <si>
    <t>Доктор Кто. Энциклопедия персонажей</t>
  </si>
  <si>
    <t>Позвольте представить вам самых важных персонажей всей истории «Доктора Кто», в том числе всех Докторов и спутников. Эта книга — универсальный справочник, полный множества интересных фактов, примечательных кадров и статистики о персонажах сериала, начиная с автонов и заканчивая экнодинами.</t>
  </si>
  <si>
    <t>202-СТРИМ-16</t>
  </si>
  <si>
    <t>2 520</t>
  </si>
  <si>
    <t>ASE000000000831827</t>
  </si>
  <si>
    <t>978-5-17-105074-0</t>
  </si>
  <si>
    <t>Степанова Г.Р.</t>
  </si>
  <si>
    <t>Лоскутное шитье. 11 новых проектов для ленивых и занятых</t>
  </si>
  <si>
    <t>Лоскутное шитье – это волшебное и увлекательное занятие, которое может стать для вас прекрасным хобби, способом занять свободное время или неплохим источником заработка. Если вы еще ни разу не работали в технике пэчворк, то новая книга Галины Степановой «Лоскутное шитье. 11 новых проектов для ленивых и занятых» поможет вам освоить азы, научиться делать работу профессионально и качественно, а также узнать все секреты мастерства и авторские приемы шитья! Вместе с ней вы научитесь делать первые шаги и самые простые изделия – пледы, наволочки и коврики, потом, набравшись опыта, сможете изготовить более сложные и интересные модели, кошельки и сумочки. Также автор расскажет вам как использовать любые остатки ткани и создать еще один маленький лоскутный шедевр! Попробуйте сшить свое первое изделие, порадуйте себя и своих близких красивыми вещами ручной работы, обновите и украсьте свой дом уютными и неповторимыми элементами декора в стиле пэчворк!</t>
  </si>
  <si>
    <t>141-КЛ-17</t>
  </si>
  <si>
    <t>Лидер мнения</t>
  </si>
  <si>
    <t>ASE000000000849769</t>
  </si>
  <si>
    <t>978-5-17-121309-1</t>
  </si>
  <si>
    <t>Яковлева Т.В.</t>
  </si>
  <si>
    <t>Очаровательные игрушки-зверюшки спицами</t>
  </si>
  <si>
    <t>Эта книга – настоящий подарок для вязальщицы, вдохновляющий на создание очаровательных игрушек-зверюшек со своим уникальным характером! Вы сможете связать спицами всех животных Восточного календаря, включая опоздавшего к императорской церемонии Кота, который в итоге разделил правление с Кроликом, а благодаря подробным мастер-классам по вязанию предметов одежды, обуви и аксессуаров ваши игрушки обретут свой неповторимый образ и оживут у вас прямо на глазах! Вяжите с радостью и на счастье!</t>
  </si>
  <si>
    <t>187-КЛ-19</t>
  </si>
  <si>
    <t>ASE000000000847853</t>
  </si>
  <si>
    <t>978-5-17-119467-3</t>
  </si>
  <si>
    <t>Вовкушевская Т.А.</t>
  </si>
  <si>
    <t>Энциклопедия вязания крючком. Ваш уютный пэчворк</t>
  </si>
  <si>
    <t>Татьяна Вовкушевская — серебряный призер ежегодного конкурса индустрии рукоделия, творчества и хобби «Золотая пуговица» 2016 в номинации «Лучшая книга по рукоделию, творчеству и хобби в России».
Яркие, цветные и многоугольные мотивы, связанные крючком, захватили внимание многих рукодельниц. Кому не хочется связать для дома красочный плед или пополнить свой гардероб модной и авторской шалью? Татьяна Вовкушевская представляет свою коллекцию вязаного пэчворка: пледы, подушки, косметички и кошельки, салфетки и подставки для кухни, шарфы и шали. Пошаговые описания, подробные и красочные схемы, яркие иллюстрации порадуют любую рукодельницу, а жизнь наполнится красивыми вещами. Позвольте себе приятный отдых, расслабление и отвлечение от суеты повседневности.</t>
  </si>
  <si>
    <t>153-КЛ-19</t>
  </si>
  <si>
    <t>ASE000000000829749</t>
  </si>
  <si>
    <t>978-5-17-103160-2</t>
  </si>
  <si>
    <t>Никишичева О.С.</t>
  </si>
  <si>
    <t>Модные вещи без примерок и подгонок за один вечер</t>
  </si>
  <si>
    <t>Хотите обновить свой гардероб за один вечер и не потратить на это всю зарплату? Да, это возможно! Достаточно взять вещь, которая вам изрядно надоела, взглянуть на нее по-новому, добавить несколько деталей – и новый, оригинальный и неповторимый наряд готов! Автор книги – ведущая рубрики «Мода» программы «Доброе утро» на Первом канале – Ольга Никишичева поделится с вами своим опытом обновления гардероба! Из старой джинсовой рубашки, лоскутков тесьмы и самой обычной льняной ткани всего за пару часов можно сшить потрясающий костюм! В книге вы найдете пошаговые иллюстрации, понятное описание, оригинальные идеи нарядов и полезные авторские советы! Погрузитесь в творческую атмосферу домика швеи вместе с нами, зарядитесь позитивом и получите огромную порцию вдохновения на создание своего нового гардероба!</t>
  </si>
  <si>
    <t>31-КЛ-17</t>
  </si>
  <si>
    <t>ASE000000000849088</t>
  </si>
  <si>
    <t>978-5-17-134222-7</t>
  </si>
  <si>
    <t>Корфиати А.</t>
  </si>
  <si>
    <t>Школа кройки и шитья Анастасии Корфиати. Обновленное издание</t>
  </si>
  <si>
    <t>Это бестселлер Анастасии Корфиати в новом оформлении. 
Мы "переодели" любимую многими книгу Анастасии в красную модную обложку с серебряными буковками названия.
Замечательный получился подарок для ценителей швейного искусства.
Будьте внимательны, обладатели "Школы кройки и шитья Анастасии Корфиати" в синей обложке.
Анастасия Корфиати - модельер, автор современной методики построения и моделирования выкроек верхней одежды, автор сайта www.korfiati.ru.
Более 25 лет своей жизни Анастасия посвятила моде. Эта книга – результат многолетнего опыта, практики и разработок, которые привели к созданию простой и доступной для понимания системы обучения шитью. Если вы не знаете с чего начать, чтобы шить понравившуюся вещь, то эта книга для вас настоящая находка! 
А усердие и практика – 100 % вашего успеха.
В книге Анастасии Корфиати подробно разбирает все ошибки, которые совершают новички, учит снимать мерки, разбираться с прибавками, работать с тканями и выполнять основные швейные операции. Большую часть книги составляют выкройки-основы верхней женской одежды, которые очень просто построить самостоятельно при помощи подробных инструкций. Из выкроек-основ вы сможете смоделировать бесчисленное количество моделей. А в конце книги Анастасия поделится с вами секретами шитья, которые придадут вашим сшитым вещам особый шик. 
Потому что «хорошо сшитое платье - то, которое не стыдно вывернуть наизнанку!»</t>
  </si>
  <si>
    <t>143-КЛ-17</t>
  </si>
  <si>
    <t>ASE000000000832166</t>
  </si>
  <si>
    <t>978-5-17-105380-2</t>
  </si>
  <si>
    <t>Новая чайная книга</t>
  </si>
  <si>
    <t>Однажды писатель Дмитрий Дейч предложил нам собрать "Чайную книгу" - сборник рассказов, персонажи которых пьют чай, а авторы рассказывают читателям о способах его заварки. Так мы и сделали.
С тех пор прошло много лет, и даже подумать страшно, сколько чашек, пиал и стаканов чая мы все за это время выпили. И сколько новых историй успели выслушать и рассказать. Самое время собрать "Новую чайную книгу" с новыми историями, и новыми рецептами, и новыми надеждами.
Вот она.</t>
  </si>
  <si>
    <t>Миры Макса Фрая</t>
  </si>
  <si>
    <t>ASE000000000712597</t>
  </si>
  <si>
    <t>978-5-17-091252-0</t>
  </si>
  <si>
    <t>Прокотиков</t>
  </si>
  <si>
    <t>Когда-то у нас с издательством «Амфора» был совместный проект под названием ФРАМ. Мы его придумали, чтобы издавать сборники рассказов разных авторов, тематические и просто хорошие. И действительно издали много прекрасных книг.
Проект ФРАМ давным-давно закрылся, а мы с его постоянными авторами стали жить дальше. И писать разные книжки, теперь уже не вместе, а самостоятельно. Ну или не писать. Кто как.
С тех пор прошло несколько лет, но, по большому счету, ничего не изменилось — в том смысле, что мы по-прежнему любим друг друга и скучаем по тем временам, когда вместе писали и собирали книжки,
и у нас здорово получалось, с каждым годом все лучше. И мы наконец решили, что надо бы снова собраться всем вместе и поиграть в свою любимую игру под названием «Новейшая русская литература. Сделай сам».
Заодно, чтобы два раза не вставать, мы решили завоевать мир. Не то чтобы он нам был позарез нужен, но в завоёванном мире гораздо приятней писать книжки. И, кстати, проще их издавать.
Общеизвестно, что завоевать мир проще всего с помощью котиков. Поэтому первая книга наших рассказов, специально собранная для редакции «Времена», так и называется: «Про котиков». И это не рекламный манёвр, а чистая правда. Ни единого рассказа, в процессе наррации которого не выскочил бы хоть один котик, в этой книге нет.</t>
  </si>
  <si>
    <t>ASE000000000838980</t>
  </si>
  <si>
    <t>978-5-17-110855-7</t>
  </si>
  <si>
    <t>Новая кофейная книга face.2</t>
  </si>
  <si>
    <t>Однажды Маруся Вуль предложила нам собрать "Кофейную книгу" - сборник рассказов, персонажи которых пьют кофе, а авторы рассказывают читателям рецепты его приготовления. Так мы и сделали.С тех пор прошло много лет, и даже подумать страшно, сколько кофе мы все за это время выпили, горького чёрного и разбавленного молоком. И сколько новых историй успели выслушать и рассказать. Самое время собрать "Новую кофейную книгу" с новыми историями и новыми рецептами. И вечной горечью, которая, как известно, бодрит.
Вот она.</t>
  </si>
  <si>
    <t>ASE000000000835358</t>
  </si>
  <si>
    <t>978-5-17-107455-5</t>
  </si>
  <si>
    <t>Вся эта кухня</t>
  </si>
  <si>
    <t>Сиська матери сыра, двойной Гильгамеш в супермаркете, чоппер из шляпы волшебника, гадание о пришествии Ктулху, развивающий майонез, дерзкая реальность, брутальные лопухи, жареные марсиане в скафандрах, магический капитализм, мамина подмышка, папины носки, мучения шоколадных зайцев, черт в ступе, фараон Джосер в Разливе и другие ужасы нашей кухни.</t>
  </si>
  <si>
    <t>ASE000000000828893</t>
  </si>
  <si>
    <t>978-5-17-102355-3</t>
  </si>
  <si>
    <t>Так не бывает</t>
  </si>
  <si>
    <t>В этой книге нет ни одной фантастической истории; сказки и без нас найдется кому сочинять. Авторы этого сборника – серьезные реалисты, пишут правду и только правду, ничего кроме правды. Однако правда наша обычно такова, что, зная ее, читатели обычно качают головой, укоризненно говорят: «Так не бывает», – и расходятся по домам, где кого-то ждет черная рука, кого-то – призрак прабабки в бельевом шкафу, кого-то –дружеская вечеринка, состоявшаяся четыре года назад, кого-то – северный ветер, заглянувший на огонек и уже успевший поставить чайник. Но об этом они уже никому не расскажут, потому что кому же хочется услышать в ответ: «Так не бывает».
А нам все равно</t>
  </si>
  <si>
    <t>ASE000000000843231</t>
  </si>
  <si>
    <t>978-5-17-115940-5</t>
  </si>
  <si>
    <t>Сказки старого Вильнюса IV (новое оформление)</t>
  </si>
  <si>
    <t>В Старом Городе Вильнюса 108 улиц, и на каждой что-нибудь да происходит. Здесь оживают вымышленные персонажи и возникают из ниоткуда выдуманные города, духам Нижнего Мира приносят в жертву горячий шоколад, деревьям читают сказки, чтобы лучше спалось зимой, за высокой стеной шумит невидимое море, а ангел смерти всегда готов прийти на помощь соседям, оказавшимся в беде.</t>
  </si>
  <si>
    <t>521-ВР-Г-21</t>
  </si>
  <si>
    <t>ASE000000000849202</t>
  </si>
  <si>
    <t>978-5-17-120739-7</t>
  </si>
  <si>
    <t>Не мешки</t>
  </si>
  <si>
    <t>Название этой книги отсылает нас к общеизвестной непечатной поговорке, смысл которой сводится к тому, что вербальный труд легче физического. Не хотелось бы вот так сразу соглашаться с народной мудростью, но знаете, положа руку на сердце, всё-таки - да. 
В книгу включены дневниковые записи и фрагменты из переписки с друзьями, сделанные в течение последних полутора лет.</t>
  </si>
  <si>
    <t>1037-ВР-19</t>
  </si>
  <si>
    <t>ASE000000000842052</t>
  </si>
  <si>
    <t>978-5-17-113862-2</t>
  </si>
  <si>
    <t>Книга для таких, как я</t>
  </si>
  <si>
    <t>В этой книге собраны тексты, написанные еще в девяностых годах прошлого века для разных интернет-проектов: рубрика Macht Frei в легендарной Газете.ру; книжка-игрушка «Идеальный роман», состоящая из последних абзацев вымышленных книг, жаждущая рассказать простыми словами об очень сложных явлениях. В этой книге Макс Фрай предстает перед нами не столько писателем, сколько страстным читателем, человеком, которому нравилось играть в литературные игры. И вообще играть.</t>
  </si>
  <si>
    <t>871-ВР-18</t>
  </si>
  <si>
    <t>ASE000000000842002</t>
  </si>
  <si>
    <t>978-5-17-113896-7</t>
  </si>
  <si>
    <t>Мартин Д.</t>
  </si>
  <si>
    <t>Битва королей</t>
  </si>
  <si>
    <t>Джордж Мартин — «живой классик» мировой фантастики, талантливейший из современных мастеров фэнтези, чьи произведения удостоены самых высоких наград жанра. Его шедевром по праву считается эпопея «Песнь льда и огня» — величайшая фэнтези-сага со времен Толкина!</t>
  </si>
  <si>
    <t>3921-AST</t>
  </si>
  <si>
    <t>Мартин(КИНО)</t>
  </si>
  <si>
    <t>ASE000000000842733</t>
  </si>
  <si>
    <t>978-5-17-114463-0</t>
  </si>
  <si>
    <t>Игра престолов</t>
  </si>
  <si>
    <t>Перед вами — величественное шестикнижие «Песнь льда и огня». Эпическая, чеканная сага о мире Семи Королевств. О мире суровых земель вечного холода и радостных земель вечного лета. Мире лордов и героев, воинов и магов, чернокнижников и убийц — всех, кого свела воедино Судьба во исполнение древнего пророчества. О мире опасных приключений, великих деяний и тончайших политических интриг.</t>
  </si>
  <si>
    <t>701-НЕО-15</t>
  </si>
  <si>
    <t>ASE000000000831433</t>
  </si>
  <si>
    <t>978-5-17-104724-5</t>
  </si>
  <si>
    <t>Посняков А.А.</t>
  </si>
  <si>
    <t>Кремль 2222. Бутово</t>
  </si>
  <si>
    <t>Постъядерный мир. Москва. Бутово. Под землей, недалеко от древней станции метро «Бунинская аллея», располагается секретный бункер, построенный еще до Последней войны. В те далекие времена в лабораториях бункера проводились эксперименты по выращиванию супер-воинов. Идеальных солдат. Людей, обладающих навыками боевых машин. 
После войны прошло двести лет. С течением времени обслуживающие проект ученые превратились в привилегированную касту Мудрейших, живущих за счет искусственно выведенных рабов–гомункулусов (удалил часть текста) с тщательно подавленными боевыми генами.
Однако иногда эти гены просыпаются… Как проснулись они в неком юноше по имени Альд, воспитанном одной из Мудрейших в качестве орудия мести. Альд вынужден бежать из бункера в наружный, верхний мир, о котором знает лишь по старинным легендам. Бежать, чтобы выжить… 
Но сможет ли он вернуться назад для того, чтобы отомстить - за себя, за других, и за любимую девушку? Ведь постъядерная Москва полна смертельных опасностей, о которых даже не подозревали жители подземного бункера, сохранившегося со времен Последней войны.</t>
  </si>
  <si>
    <t>225-ЖАНР-17</t>
  </si>
  <si>
    <t>КРЕМЛЬ2222.</t>
  </si>
  <si>
    <t>ASE000000000831074</t>
  </si>
  <si>
    <t>978-5-17-104378-0</t>
  </si>
  <si>
    <t>Хорсун М.Д.</t>
  </si>
  <si>
    <t>Кремль 2222. Одинцово</t>
  </si>
  <si>
    <t>Долгие годы в одинцовской общине хранили чистоту крови: каждый родившийся здесь мутант подлежал уничтожению или изгнанию. 
Некогда девушку-полумутанта Мару выставили за ворота поселения. Чтобы выжить, Маре пришлось научиться сражаться, используя свои нечеловеческие способности. Теперь она возвращается в родные края, чтобы поквитаться с теми, кто ее изгнал. 
Однако осуществить задуманное непросто, ведь Одинцово осаждено войском крымских шайнов, - Максут-Хан ведет орду на Москву! 
Но на помощь девушке идут старые друзья: дружинник Кремля Лан и старый киборг Титан, которые намерены помочь ей восстановить справедливость. Да только удастся ли им это? Ведь впереди их ждет битва, страшнее которой еще не знали эти земли.</t>
  </si>
  <si>
    <t>171-ЖАНР-17</t>
  </si>
  <si>
    <t>ASE000000000829011</t>
  </si>
  <si>
    <t>978-5-17-102466-6</t>
  </si>
  <si>
    <t>Бондарев О.И.</t>
  </si>
  <si>
    <t>Кремль 2222. Митино</t>
  </si>
  <si>
    <t>Отряд дружинников по дороге в Кремль встречает странного седовласого мужчину, одетого в грязные лохмотья и вооруженного старым ржавым мечом. Неожиданно выясняется, что это – дружинник Казимир, чей отряд давным-давно сгинул неподалеку от Купола. Почему Казимир объявился лишь сейчас? И где он был так долго? 
По словам Казимира, виновные в исчезновении отряда скрываются в Митино, и молодой дружинник Игорь отправляется туда, надеясь отыскать своего отца, который тоже был в пропавшем отряде…</t>
  </si>
  <si>
    <t>405-ЖАНР-16</t>
  </si>
  <si>
    <t>ASE000000000719284</t>
  </si>
  <si>
    <t>978-5-17-093530-7</t>
  </si>
  <si>
    <t>Кривчиков К.Ю.</t>
  </si>
  <si>
    <t>Кремль 2222. Волоколамское шоссе</t>
  </si>
  <si>
    <t>Новый фантастический роман в серию Кремль!</t>
  </si>
  <si>
    <t>339-ЖАНР-16</t>
  </si>
  <si>
    <t>ASE000000000831432</t>
  </si>
  <si>
    <t>978-5-17-104723-8</t>
  </si>
  <si>
    <t>Кремль 2222. Куркино</t>
  </si>
  <si>
    <t>Чудовище в человеческом обличье наводит ужас на жителей Куркино: дети и взрослые, которых негодяй похитил, пропадают без следа. Люди, недавно покинувшие куркинский бункер, пытаются выживать в новом, изменившемся мире – но совладать с монстром им не по силам, ведь ему служат ужасные твари, созданные из частей разных мутантов. 
Но тут в Куркино приходят двое странников – нейромант Громобой и его верная жена Бо, способная подчинять сознание живых существ. Прийти-то пришли, да только удастся ли уйти? Ведь пути всех, кто имел несчастье появиться в Куркино, так или иначе пересекаются с чудовищем, словно порожденным самой радиоактивной московской Зоной.</t>
  </si>
  <si>
    <t>139-ЖАНР-17</t>
  </si>
  <si>
    <t>ASE000000000829010</t>
  </si>
  <si>
    <t>978-5-17-102465-9</t>
  </si>
  <si>
    <t>Кремль 2222. Спартак</t>
  </si>
  <si>
    <t>Он изгой, который не помнит даже собственного имени. У него нет ничего и никого – ни дома, ни родных, ни друзей. И даже прошлого – нет. Но есть злобные и коварные враги, мечтающие его уничтожить.
Ежедневно он выходит на арену и сражается, как гладиатор. Каждый новый противник сильнее и опасней предыдущего, и его судьба постоянно висит на волоске. Но он обязан побеждать, чтобы спасти себя и любимую девушку.
И он побеждает. Потому что он – Спартак.</t>
  </si>
  <si>
    <t>429-ЖАНР-16</t>
  </si>
  <si>
    <t>AST000000000020700</t>
  </si>
  <si>
    <t>978-5-17-075047-4</t>
  </si>
  <si>
    <t>Бабич Виолета</t>
  </si>
  <si>
    <t>Книга для каждого мальчика</t>
  </si>
  <si>
    <t>Если ты хочешь быть стильным, аккуратным, иметь много друзей и нравиться девочкам - эта книга для тебя!
Ты узнаешь об изменениях, происходящих с твоим организмом в период созревания, о том, как ухаживать за своим телом, о правильном питании, различных видах спорта, об общении со сверстниками и многом другом.
В нашей книге ты найдешь ответы на многие вопросы, которые порой бывает неловко или некому задать.</t>
  </si>
  <si>
    <t>5862-AST</t>
  </si>
  <si>
    <t>Бабич</t>
  </si>
  <si>
    <t>AST000000000020701</t>
  </si>
  <si>
    <t>978-5-17-075043-6</t>
  </si>
  <si>
    <t>Книга для каждой девочки</t>
  </si>
  <si>
    <t>Кто из нас, девочек, не мечтает быть самой-самой?
Конечно, любая хочет быть обаятельной и привлекательной в глазах окружающих, особенно мальчиков.
Наша книга научит тебя всем тонкостям макияжа, моды, уходу за лицом и телом.
Читай - и откроешь для себя все секреты красоты!
Для детей среднего школьного возраста.</t>
  </si>
  <si>
    <t>AST000000000149060</t>
  </si>
  <si>
    <t>978-5-17-083221-7</t>
  </si>
  <si>
    <t>Альбом по развитию мелкой моторики. Умные пальчики</t>
  </si>
  <si>
    <t>В этом альбоме собраны специально подобранные здания и упражнения на развитие мелкой моторики. Очень важно с раннего возраста развивать навыки, необходимые для овладения письмом. Выполнение заданий будет способствовать не только развитию мелкой моторики, но также внимания, памяти, речи, зрительно-двигательной координации и творческих способностей. Книга адресована воспитателям дошкольных учреждений, а также родителям для проведения домашних занятий.</t>
  </si>
  <si>
    <t>084/14</t>
  </si>
  <si>
    <t>116x90/16*</t>
  </si>
  <si>
    <t>Альбом!</t>
  </si>
  <si>
    <t>ASE000000000716638</t>
  </si>
  <si>
    <t>978-5-17-092621-3</t>
  </si>
  <si>
    <t>Малыш учится говорить</t>
  </si>
  <si>
    <t>Рассматривая яркие рисунки, выполняя простые задания, собранные в этой книге, малыш быстро начнёт говорить свои первые слова — названия членов своей семьи, животных, предметов окружающего мира. Научится понимать речь взрослых, пополнит свой словарный запас.</t>
  </si>
  <si>
    <t>1-А/СПб-11</t>
  </si>
  <si>
    <t>ASE000000000725362</t>
  </si>
  <si>
    <t>978-5-17-099141-9</t>
  </si>
  <si>
    <t>Дорман Олег</t>
  </si>
  <si>
    <t>Подстрочник. Жизнь Лилианны Лунгиной, рассказанная ею в фильме Олега Дормана</t>
  </si>
  <si>
    <t>Лилианна Лунгина — прославленный мастер литературного перевода. Благодаря ей русские читатели узнали “Малыша и Карлсона” и “Пеппи Длинныйчулок” Астрид Линдгрен, романы Гамсуна, Стриндберга, Бёлля, Сименона, Виана, Ажара. В детстве она жила во Франции, Палестине, Германии, а в начале тридцатых годов тринадцатилетней девочкой вернулась на родину, в СССР. Жизнь этой удивительной женщины глубоко выразила двадцатый век. В ее захватывающем устном романе соединились хроника драматической эпохи и исповедальный рассказ о жизни души. М. Цветаева, В. Некрасов, Д. Самойлов, А. Твардовский, А. Солженицын, В. Шаламов, Е. Евтушенко, Н. Хрущев, А. Синявский, И. Бродский, А. Линдгрен — вот лишь некоторые, самые известные герои ее повествования, далекие и близкие спутники ее жизни, которую она согласилась рассказать перед камерой в документальном фильме Олега
Дормана.</t>
  </si>
  <si>
    <t>37-А/Кор-09</t>
  </si>
  <si>
    <t>60x88/16</t>
  </si>
  <si>
    <t>Corpus.Подстрочник</t>
  </si>
  <si>
    <t>ASE000000000725188</t>
  </si>
  <si>
    <t>978-5-17-098994-2</t>
  </si>
  <si>
    <t>Лунгин С.Л.</t>
  </si>
  <si>
    <t>Виденное наяву</t>
  </si>
  <si>
    <t>Семен Львович Лунгин (1920–1996) — драматург и киносценарист, известный по фильмам “Добро пожаловать, или Посторонним вход воспрещен”, “Внимание, черепаха!”, “Телеграмма”, “Агония”, “Жил певчий дрозд”, “Трое в лодке, не считая собаки”, “Розыгрыш” и многих других.
“Виденное наяву” — единственная книга Семена Лунгина, написанная от первого лица. Он пишет о магии театра и кино, о своем времени и о людях. Его герои — Станиславский и Соломон Михоэлс, Михаил Ромм и Питер Брук, Виктор Некрасов и Владимир Высоцкий, Давид Самойлов и о. Александр Мень. 
И конечно, жена — Лилианна Лунгина, автор и героиня бестселлера “Подстрочник” — ей, “как и всё”, по словам автора, посвящена эта книга.</t>
  </si>
  <si>
    <t>129-СРП-16</t>
  </si>
  <si>
    <t>ASE000000000857121</t>
  </si>
  <si>
    <t>978-5-17-136298-0</t>
  </si>
  <si>
    <t>Сингаевский В.Н.</t>
  </si>
  <si>
    <t>Прогулки по городам Золотого кольца</t>
  </si>
  <si>
    <t>ТУРИЗМ. ПУТЕШЕСТВИЯ. СТРАНОВЕДЕНИЕ (КРАЕВЕДЕНИЕ)</t>
  </si>
  <si>
    <t>Золотое кольцо – знаменитый туристический маршрут, проходящий по древним русским городам, где сохранились уникальные памятники истории и культуры России. Это один из самых известных маршрутов в нашей стране, привлекающий туристов со всего мира. В каждом городе, принадлежащем Золотому кольцу, есть свой кремль и ряд других архитектурных памятников. История этих городов неразрывно связана с историей России.</t>
  </si>
  <si>
    <t>37-ОГИ-18</t>
  </si>
  <si>
    <t>Путеводители для пешеходов</t>
  </si>
  <si>
    <t>ASE000000000843561</t>
  </si>
  <si>
    <t>978-5-17-115249-9</t>
  </si>
  <si>
    <t>Стейнерт А.М.</t>
  </si>
  <si>
    <t>Прогулки по Израилю</t>
  </si>
  <si>
    <t>Сказать, что Израиль — удивительная страна — значит, не сказать ничего. Именно здесь произошло множество чудес, описанных в Библии. В Израиле мирно соседствуют друг с другом святыни трех религий мира — христианства, ислама и иудаизма. Страна может похвастаться множеством достопримечательностей, святых библейских мест и курортов.
Несмотря на относительно «скромный» для страны размер, Израиль может похвастаться большим географическим разнообразием. Страна имеет выход сразу к трем морям — Средиземному, Мертвому и Красному, большую часть ее площади занимает пустыня Негев, а по количеству заповедников, охраняемых государством, Израиль занимает одно из первых мест в мире. История Израиля богата на события, его культура своеобразна, а природа восхитительна. Любой турист найдёт здесь отдых по душе. 
В книге вы прочитаете о самых интересных достопримечательностях, святых библейских местах и курортах:  Иерусалим и Тель-Авив, Мертвое море,  Назарет, Хайфа и река Иордан, Элат и Красное море, пустыня Негев.
Схемы и планы значительно облегчат ориентирование, а цветные иллюстрации дадут представление о местности. 
Путеводитель рассчитан на самостоятельных путешественников, готовых узнать Израиль, ближе познакомиться с природой и историей страны. Чтобы экскурсии без гида были познавательными, в статьях приводятся исторические данные, содержатся практические советы.</t>
  </si>
  <si>
    <t>140-ОГИ-19</t>
  </si>
  <si>
    <t>ASE000000000849898</t>
  </si>
  <si>
    <t>978-5-17-121445-6</t>
  </si>
  <si>
    <t>Прогулки по Турции</t>
  </si>
  <si>
    <t>Турция многогранна и живописна, ни один, даже самый дорогой и высококлассный отель, не сможет подарить вам столько положительных эмоций, ярких и незабываемых впечатлений, какие останутся после посещения Стамбула, Каппадокии, Трои, Ликийской тропы, Трабзона, Анкары, озера Ван. Если вы любите активный отдых и готовы отправиться в путешествие по наиболее привлекательным уголкам Турции, открыть для себя и своих близких новый мир, то несомненным помощником в таких странствиях станет эта книга. Представленные схемы и планы значительно облегчат ориентирование, а цветные иллюстрации дадут представление о местности. 
Путеводитель рассчитан на самостоятельных путешественников, готовых узнать страну, ближе познакомиться с природой и историей Турции. Чтобы экскурсии без гида были познавательными, в статьях приводятся исторические данные, содержатся практические советы.</t>
  </si>
  <si>
    <t>327-ОГИ-18</t>
  </si>
  <si>
    <t>ASE000000000849902</t>
  </si>
  <si>
    <t>978-5-17-121449-4</t>
  </si>
  <si>
    <t>Прогулки по Праге</t>
  </si>
  <si>
    <t>На страницах этой книги вы найдете описания интереснейших маршрутов  по столице  Чехии. Совершите увлекательные прогулки, которые под силу каждому.  Описанные экскурсионные маршруты по Праге проведут вас по основным районам исторической части города, а водный маршрут покажет  достопримечательности, расположенные вдоль реки Влтавы. Все прогулки насыщенны историческими и культурными объектами. 
Помимо подробных схем в книге даны объемные изображения некоторых участков маршрутов, для  ориентирования не только по названиям улиц, но и по внешнему виду домов. Цифрами на схемах и в тексте обозначены ключевые точки маршрутов.
Путеводитель рассчитан на самостоятельных путешественников, готовых узнать и ближе познакомиться с Прагой. Чтобы экскурсии без гида были познавательными, в статьях приводятся исторические данные, содержатся практические советы, а красочные фотографии дают представление о местности.</t>
  </si>
  <si>
    <t>56-ОГИ-18</t>
  </si>
  <si>
    <t>ASE000000000835573</t>
  </si>
  <si>
    <t>978-5-17-107616-0</t>
  </si>
  <si>
    <t>Чемпионат мира по футболу в России. Путеводитель по 11 городам-участникам</t>
  </si>
  <si>
    <t>Книга для тех, кто любит путешествовать самостоятельно.
В июне-июле 2018 года в России будет проводиться финальный этап чемпионата мира по футболу. 
В путеводителе описаны самые интересные маршруты прогулок для знакомства с крупными городами России - Москва, Санкт-Петербург, Казань, Екатеринбург, Сочи, Нижний Новгород, Ростов-на-Дону, Волгоград, Самара, Саранск, Калининград.   В книге вы прочитаете об основных достопримечательностях, которые должен увидеть каждый. 
Полезные советы и справочная информация, а также схемы и обзорные планы городов помогут туристу самостоятельно познакомиться с 11 городами-участниками чемпионата мира по футболу.</t>
  </si>
  <si>
    <t>182-ОГИ-16 д/с</t>
  </si>
  <si>
    <t>ASE000000000857129</t>
  </si>
  <si>
    <t>978-5-17-136306-2</t>
  </si>
  <si>
    <t>Прогулки по Москве</t>
  </si>
  <si>
    <t>Сегодняшняя Москва - это современный мегаполис, улицы которого с утра до вечера переполнены машинами и людьми. Но стоит свернуть с главных магистралей - и перед нашими глазами воскреснет город прошлых веков - с небольшими многоглавыми церквями, изящными особняками, тенистыми скверами... Этот уникальный путеводитель для пешеходов  будет незаменим для тех, кто захочет сам прогуляться по Москве.</t>
  </si>
  <si>
    <t>36-ОГИ-18</t>
  </si>
  <si>
    <t>ASE000000000849903</t>
  </si>
  <si>
    <t>978-5-17-121450-0</t>
  </si>
  <si>
    <t>Овчинникова Н.А.</t>
  </si>
  <si>
    <t>Прогулки по Португалии</t>
  </si>
  <si>
    <t>На страницах этой книги вы найдете описания интереснейших маршрутов по Португалии. Совершите увлекательные прогулки, которые под силу каждому.  Прочитаете об экскурсиях по Лиссабону, городам на побережье, в центре страны и доступным природным достопримечательностям. Схемы и планы значительно облегчат ориентирование, а цветные иллюстрации дадут представление о местности. 
Путеводитель рассчитан на самостоятельных путешественников, готовых узнать страну, ближе познакомиться с природой и историей Португалии. Чтобы экскурсии без гида были познавательными, в статьях приводятся исторические данные, содержатся практические советы.</t>
  </si>
  <si>
    <t>353-ОГИ-18</t>
  </si>
  <si>
    <t>ASE000000000849968</t>
  </si>
  <si>
    <t>978-5-17-121506-4</t>
  </si>
  <si>
    <t>Прогулки по Стамбулу</t>
  </si>
  <si>
    <t>На страницах этой книги вы найдете описание интереснейших маршрутов по  Стамбулу. Крупнейшему городу Турции,  раскинувшемуся на европейском и азиатском берегах пролива Босфор.  Этот путеводитель поможет вам поддержать разговор с многоликим мегаполисом и покажет самые интересные, а иногда и неожиданные его грани. В путеводителе вы найдете и несколько маршрутов по пригородам, которые позволят вам сменить обстановку мегаполиса на неспешный ритм турецких провинций.
Чтобы экскурсии без гида были познавательными, в статьях приводятся исторические данные, содержатся практические советы, красочные фотографии дают представление о местности. Для ориентирования даны схемы маршрутов. Цифрами на схемах и в тексте обозначены ключевые точки маршрутов.</t>
  </si>
  <si>
    <t>4-ОГИ-20</t>
  </si>
  <si>
    <t>ASE000000000849900</t>
  </si>
  <si>
    <t>978-5-17-121447-0</t>
  </si>
  <si>
    <t>Прогулки по Парижу</t>
  </si>
  <si>
    <t>На страницах этой книги вы найдете описания интереснейших маршрутов  по столице  Франции. Совершите увлекательные прогулки, которые под силу каждому.  Описанные экскурсионные маршруты по Парижу проведут вас по основным районам исторической части города. Все прогулки насыщенны историческими и культурными объектами. 
Путеводитель рассчитан на самостоятельных путешественников, готовых узнать и ближе познакомиться с Парижем. Чтобы экскурсии без гида были познавательными, в статьях приводятся исторические данные, содержатся практические советы, а красочные фотографии дают представление о местности. Для ориентирования даны подробные  схемы. Цифрами на схемах и в тексте обозначены ключевые точки маршрутов.</t>
  </si>
  <si>
    <t>360-ОГИ-17</t>
  </si>
  <si>
    <t>ASE000000000849904</t>
  </si>
  <si>
    <t>978-5-17-121451-7</t>
  </si>
  <si>
    <t>Прогулки по Италии</t>
  </si>
  <si>
    <t>На страницах этой книги вы найдете описания маршрутов по городам Италии  - Рим, Флоренция, Неаполь, Венеция, Милан. Совершите увлекательные прогулки, которые под силу каждому.  Описанные экскурсионные маршруты проведут вас по основным районам исторической части городов. Все прогулки насыщенны историческими и культурными объектами. 
Путеводитель рассчитан на самостоятельных путешественников, готовых узнать и ближе познакомиться с самыми популярными городами Италии. Чтобы экскурсии без гида были познавательными, в статьях приводятся исторические данные, содержатся практические советы. Для ориентирования даны схемы. Цифрами на схемах и в тексте обозначены ключевые точки маршрутов.</t>
  </si>
  <si>
    <t>67-ОГИ-18</t>
  </si>
  <si>
    <t>ASE000000000835821</t>
  </si>
  <si>
    <t>978-5-17-107849-2</t>
  </si>
  <si>
    <t>Головина Т.П.</t>
  </si>
  <si>
    <t>Прогулки по Армении</t>
  </si>
  <si>
    <t>На страницах этой книги вы найдете описание интереснейших маршрутов по  Армении. Цель этой книги – помочь спланировать путешествие, чтобы за минимальное время получить максимум впечатлений. Прогуляйтесь по столице страны – Еревану, посетите древние монастыри и храмы Армении.  Чтобы экскурсии без гида были познавательными, в статьях приводятся исторические данные, содержатся практические советы, красочные фотографии дают представление о местности, для ориентирования даны схемы маршрутов.</t>
  </si>
  <si>
    <t>151-ОГИ-19</t>
  </si>
  <si>
    <t>ASE000000000849905</t>
  </si>
  <si>
    <t>978-5-17-121452-4</t>
  </si>
  <si>
    <t>Прогулки по Барселоне</t>
  </si>
  <si>
    <t>На страницах этой книги вы найдете описания маршрутов по Барселоне. Совершите увлекательные прогулки, которые под силу каждому.  Описанные экскурсионные маршруты проведут вас по основным районам исторической части города. Все прогулки насыщенны историческими и культурными объектами. 
Путеводитель рассчитан на самостоятельных путешественников, готовых узнать и ближе познакомиться с Барселоной. Чтобы экскурсии без гида были познавательными, в статьях приводятся исторические данные, содержатся практические советы. Для ориентирования даны схемы. Цифрами на схемах и в тексте обозначены ключевые точки маршрутов.</t>
  </si>
  <si>
    <t>66-ОГИ-18</t>
  </si>
  <si>
    <t>ASE000000000831820</t>
  </si>
  <si>
    <t>978-5-17-105067-2</t>
  </si>
  <si>
    <t>Бородин А.В.</t>
  </si>
  <si>
    <t>На берегах утопий</t>
  </si>
  <si>
    <t>Корифей отечественного театра Алексей Бородин обстоятельно и честно рассказывает о своей жизни, художественных воззрениях и творческом пути. Детство в Шанхае, вечернее отделение театроведческого факультета ГИТИСа, на которое он поступил потому, что ни на какие актерские факультеты его не взяли, Кировский ТЮЗ и, в конце концов, Российский академический молодёжный театр – легендарный РАМТ (до 1992 года – Центральный детский театр), который он будет возглавлять, сложно себе даже представить, 37 лет. За это время будут громкие постановки, дружба с европейскими и американскими театрами, фестивали и конкурсы, триумфы и катастрофы, совместная работа с Томом Стоппардом и Борисом Акуниным, всероссийская, а затем и всемирная слава. Алексей Бородин – один из тех немногих людей, который знает о театре практически все. И может интересно об этом рассказать.</t>
  </si>
  <si>
    <t>31-Кор-17</t>
  </si>
  <si>
    <t>Corpus.</t>
  </si>
  <si>
    <t>Не предусмотрено</t>
  </si>
  <si>
    <t>AST000000000138460</t>
  </si>
  <si>
    <t>978-5-17-102301-0</t>
  </si>
  <si>
    <t>Таубман У.</t>
  </si>
  <si>
    <t>Горбачев</t>
  </si>
  <si>
    <t>Кто же такой Горбачев? Именно этим вопросом прежде всего задается американский историк и политолог, лауреат Пулитцеровской премии Уильям Таубман в своем масштабном исследовании жизни одного из самых ярких, влиятельных и неординарных политиков XX века. Детство, прошедшее в страшные 30-е-40-е годы в селе «Привольное» под Ставрополем. Коллективизация, голод, сталинский террор, а затем война и четыре месяца фашистской оккупации. Идеальная партийная карьера, борьба за власть, место генерального секретаря ЦК КПСС и резкая смена курса всей страны, а вместе с ней и всего мира. Гласность, перестройка, свобода слова, признание на Западе и все большее недовольство дома в России. Горбачев до сих пор остается одной из самых противоречивых, загадочных и масштабных фигур века. На основании архивных документов и личных встреч с главными действующими лицами той эпохи Таубман методично изучает со всех возможных сторон феномен последнего лидера Советского Союза</t>
  </si>
  <si>
    <t>113-Кор-17</t>
  </si>
  <si>
    <t>1 134</t>
  </si>
  <si>
    <t>ASE000000000836033</t>
  </si>
  <si>
    <t>978-5-17-108048-8</t>
  </si>
  <si>
    <t>Волф М.</t>
  </si>
  <si>
    <t>Огонь и ярость</t>
  </si>
  <si>
    <t>Когда журналист Майкл Волф после избрания Трампа президентом обратился к его администрации с просьбой предоставить ему формальный допуск в Белый дом для написания книги о Дональде Трампе, никто ему этот пропуск не дал. Но из-за страшной неразберихи никто и не выгнал. Так почти год Волф жил бок о бок с 45-м президентом США, следуя за ним буквально по пятам. И создал честный, неожиданный, скандальный, шокирующий и откровенный портрет президента и его свиты. Странные взаимоотношения с Кремлем, неурядицы в семье, скандалы в собственном окружении, череда внезапных увольнений, война против журналистов, непрогнозируемые поступки и необдуманные высказывания – Майк Волф смело и без лишних сантиментов раскрывает тайны нынешнего Белого дома. Неудивительно, что многие политики, включая и самого Трампа, приложили немало усилий, чтобы эта книга никогда не увидела свет.</t>
  </si>
  <si>
    <t>10-Кор-18</t>
  </si>
  <si>
    <t>ASE000000000837028</t>
  </si>
  <si>
    <t>978-5-17-108970-2</t>
  </si>
  <si>
    <t>Чиркова Е.В.</t>
  </si>
  <si>
    <t>От золотого тельца до «Золотого теленка».</t>
  </si>
  <si>
    <t>ЭКОНОМИКА. БИЗНЕС.</t>
  </si>
  <si>
    <t>Мировая литература глазами экономиста
Выпуск бумажных денег и работорговля, финансовые пузыри и долговая тюрьма, гибель «дворянских гнезд» и внедрение конвейера, атмосфера нэпа и гиперинфляция в Советском союзе, «Ревущие двадцатые» и Великая экономическая депрессия в США, железнодорожная лихорадка в Англии. Все эти экономические явления нашли свое отражение в мировой литературе, особенно остро реагирующей на все изменения в жизни общества. Для современников эта сторона жизни была более чем актуальной, а вот читатель XXI века часто даже не имеет представления, о чем идет речь. Какая была процентная ставка у ростовщиков, кто озолотился на золотых лихорадках, каких масштабов достигла коррупция в России XIX века и как обналичивали чеки мистер Хайд и граф Дракула? Эта книга как раз и призвана осветить эту крайне интересную и малоизученную сторону мировой литературы.</t>
  </si>
  <si>
    <t>38-Кор-18</t>
  </si>
  <si>
    <t>ASE000000000831504</t>
  </si>
  <si>
    <t>978-5-17-104791-7</t>
  </si>
  <si>
    <t>Авен П.О.</t>
  </si>
  <si>
    <t>Время Березовского</t>
  </si>
  <si>
    <t>В этой книге собраны интервью, которые Петр Авен брал для своего мультимедийного проекта «Время Березовского», посвященного судьбе одной из самых противоречивых и интересных фигур новейшей истории России. Валентин Юмашев и Владимир Познер,  Евгений Швидлер и Станислав Белковский. Ученые, бизнесмены, журналисты и политики поделятся воспоминаниями об одиозном олигархе. Так, Леонид Богуславский расскажет о том времени, когда Березовский был молодым научным работником и подрабатывал частным извозом. Из разговора с Ириной Пожидаевой, личным помощником Березовского в ЛогоВАЗе, можно будет узнать, как зарабатывался начальный капитал. Анатолий Чубайс поведает о первых шагах олигарха на политическом поприще, а Сергей Доренко – о работе ОРТ и медиавойнах 90-х годов. От Александр Волошина мы узнаем о разногласиях героя книги с Владимиром Путиным, а от Юлия Дубова – о его последних днях.</t>
  </si>
  <si>
    <t>90-Кор-17</t>
  </si>
  <si>
    <t>ASE000000000724377</t>
  </si>
  <si>
    <t>978-5-17-098207-3</t>
  </si>
  <si>
    <t>Проффер К.</t>
  </si>
  <si>
    <t>Без купюр</t>
  </si>
  <si>
    <t>В воспоминаниях американского слависта, главы издательства “Ардис” Карла Проффера описаны его встречи с Надеждой Мандельштам, беседы с Еленой Булгаковой, визиты к Лиле Брик. Проффер не успел закончить много из задуманного, и книга о литературных вдовах России была подготовлена и издана его женой Эллендеей Проффер в 1987 году, уже после его смерти, но на русский переведена только сейчас. А заметки об Иосифе Бродском, с которым Карла и Эллендею связывала многолетняя дружба, полностью публикуются впервые.</t>
  </si>
  <si>
    <t>6-Кор-17</t>
  </si>
  <si>
    <t>76x108/32</t>
  </si>
  <si>
    <t>AST000000000034757</t>
  </si>
  <si>
    <t>978-5-17-113506-5</t>
  </si>
  <si>
    <t>Смит Патти</t>
  </si>
  <si>
    <t>Просто дети</t>
  </si>
  <si>
    <t>Патти Смит - американская рок-певица и поэт, подруга и любимая модель фотографа Роберта Мэпплторпа. В своих  воспоминаниях рисует точный и в то же время глубоко личный портрет эпохи. Нью-Йорк конца шестидесятых, "Фабрика" Энди Уорхола, Вудсток, встречи с великими поэтами-битниками и легендарными музыкантами неразрывно переплетены с историей взросления и творческого роста самой Патти, одной из самых ярких представительниц поколения.</t>
  </si>
  <si>
    <t>71-Кор-16</t>
  </si>
  <si>
    <t>ASE000000000725019</t>
  </si>
  <si>
    <t>978-5-17-098823-5</t>
  </si>
  <si>
    <t>Кралль Х.</t>
  </si>
  <si>
    <t>Портрет с пулей в челюсти</t>
  </si>
  <si>
    <t>В сборник «Портрет с пулей в челюсти» вошли двадцать рассказов-очерков знаменитой польской писательницы Ханны Кралль, главные герои которых – мужчины и женщины, евреи и русские, поляки и немцы – обычные люди перед лицом самого мощного потрясения ХХ века, Второй мировой войны. Блатт, который спустя столько лет всё снова и снова приезжает из далекой Калифорнии в Пшилесье в Восточной Польше, чтобы посмотреть, не вернулся ли на место преступления тот, кто выпустил пулю, уже пятьдесят лет сидящую у него в челюсти. Тереса, которая в свои 18 лет узнала от местного поэта, работавшего на молокозаводе, что ее настоящая мать, Гретхен, уехала со старшей дочерью в Германию, а ее, четырехмесячную, с воспалением легких, оставила бездетным переселенцам из-за Буга. Лев Соломонович, который провел в лагерях восемнадцать лет пять месяцев и одиннадцать дней, и за это время, как настоящий ученый физик, вывел семь аксиом, последняя из которых гласит: «Если уж ты уперся, что намерен выдержать, то ради того лишь, чтобы жить. Ни с какой иной целью». И многие, многие другие.</t>
  </si>
  <si>
    <t>91-Кор-16</t>
  </si>
  <si>
    <t>ASE000000000850515</t>
  </si>
  <si>
    <t>978-5-17-122033-4</t>
  </si>
  <si>
    <t>Франсуа Б.</t>
  </si>
  <si>
    <t>Красноречие сардинки</t>
  </si>
  <si>
    <t>Герои этой увлекательной научно-популярной книги – обитатели моря. Но они совсем не похожи на тех молчаливых существ, которых можно увидеть в передачах, посвященных подводным погружениям. Нет, в этой книге они наперебой спешат поведать читателям свои истории. У каждого жителя океана свой уникальный способ передачи информации, свои привычки, свои ритуалы, свои повседневные заботы и свои невероятные приключения. Анчоусы познакомят со своей тайной, скрытой от глаз жизнью, угорь Оле расскажет, как сто пятьдесят лет жил в колодце, морские гребешки споют свои знаменитые песни, а морские улитки поделятся целой древней сагой. Море, столько тысяч лет хранившее свои тайны, теперь с радостью выбалтывает их на разные голоса и разными способами. Осталось только услышать этот невероятный рассказ.</t>
  </si>
  <si>
    <t>12-Кор-20</t>
  </si>
  <si>
    <t>ASE000000000852752</t>
  </si>
  <si>
    <t>978-5-17-127259-3</t>
  </si>
  <si>
    <t>Шкляров В., Беловранин А.</t>
  </si>
  <si>
    <t>Мир, поставленный на паузу</t>
  </si>
  <si>
    <t>Кто виноват в возникновении пандемии? Сколько еще она продлится и сможем ли мы в обозримом будущем победить вирус? Ждать ли новой волны заболеваемости и как максимально обезопасить себя от всех её негативных последствий? Какие изменения происходят в обществе в настоящее время и какими будут последствия этих изменений в будущем? Стоит ли менять рубли на какую-нибудь валюту и если да, то на какую именно? Как пандемия повлияет на нашу культуру? Чем сейчас в первую очередь заняты ученые и врачи во всем мире? Есть ли у сложившейся ситуации хоть какие-то плюсы? Похожа ли новая пандемия на те, которые уже случались в прошлом человечества, например, на эпидемию чумы или испанского гриппа? Ожидать ли краха мировой экономики? Книга политолога Виталия Шклярова и журналиста Анджея Беловранина отвечает на множество наиболее важных и актуальных вопросов, связанных с COVID-19.</t>
  </si>
  <si>
    <t>72-Кор-20</t>
  </si>
  <si>
    <t>ASE000000000846343</t>
  </si>
  <si>
    <t>978-5-17-117969-4</t>
  </si>
  <si>
    <t>Гандлевский С.М.</t>
  </si>
  <si>
    <t>В сторону Новой Зеландии</t>
  </si>
  <si>
    <t>Сборник путевых очерков поэта и прозаика Сергея Гандлевского, написанных в период с 1997 по 2018 год. Что надо отвечать, если в городке Тафила, недалеко от легендарной Петры, хозяин гостиницы, показывая руками ёлочку, спрашивает: «Шувар?» Почему Толстой сравнивал поездку на поезде с пребыванием в борделе? Чем Тбилиси, Львов и Стамбул похожи на Гавану? Кому Петер Вайль, стоя в халате на пороге квартиры в Венеции, почти по-тютчевски кричал «Silenzio!» Чем пахнет Нью-Йорк и как по звуку узнать Санкт-Петербург? В архивах памяти Гандлевского – масса увлекательных историй, разухабистых приключений, точных и тонких наблюдений. Замечательная книга, которая подойдет и тем, кто любит путешествия, и тем, кто просто хочет почитать прекрасно написанную прозу, пронизанную изящным чувством юмора.</t>
  </si>
  <si>
    <t>68-Кор-19</t>
  </si>
  <si>
    <t>AST000000000035743</t>
  </si>
  <si>
    <t>978-5-17-079404-1</t>
  </si>
  <si>
    <t>Ткаченко Н.А.</t>
  </si>
  <si>
    <t>Раннее обучение чтению. Букварь</t>
  </si>
  <si>
    <t>Если вы хотите, чтобы ребенок не испытывал трудностей на уроках чтения в начальной школе, то этот букварь для вас. Каждая буква в книге выглядит не совсем обычно. Это яркие и запоминающиеся образы, которые помогут малышу легко запомнить начертание букв, а также звуки, которые каждая буква обозначает.  Кроме того, с помощью авторской методики, представленной в книге, ребенок без труда научится складывать буквы  в слоги и слова, а значит, научится  читать.</t>
  </si>
  <si>
    <t>057/18</t>
  </si>
  <si>
    <t>Букварь</t>
  </si>
  <si>
    <t>ASE000000000703640</t>
  </si>
  <si>
    <t>978-5-17-088396-7</t>
  </si>
  <si>
    <t>Ткаченко Н.А., Тумановская М.П.</t>
  </si>
  <si>
    <t>Если вы хотите, чтобы ребенок не испытывал трудностей
на уроках чтения в начальной школе, то этот букварь для вас.
Каждая буква в книге выглядит не совсем обычно. Это яркие и
запоминающиеся образы, которые помогут малышу легко запомнить
начертание букв, а также звуки, которые каждая буква обозначает.
Кроме того, с помощью авторской методики, представленной в книге,
ребенок без труда научится складывать буквы в слоги и слова, а
значит, научится читать.</t>
  </si>
  <si>
    <t>AST000000000171561</t>
  </si>
  <si>
    <t>978-5-17-086984-8</t>
  </si>
  <si>
    <t>Букварь с очень крупными буквами для быстрого обучения чтению</t>
  </si>
  <si>
    <t>Пособие предназначено для детей дошкольного и младшего школьного возраста. Благодаря очень крупному шрифту обучение по «Букварю» можно начинать уже с трёх лет.
Большое количество тщательно подобранных упражнений для чтения слов и коротеньких рассказов способствует быстрому и лёгкому обучению чтению, а также расширению словарного запаса.
Книга адресована педагогам детских дошкольных учреждений, учителям и родителям.</t>
  </si>
  <si>
    <t>7-инт</t>
  </si>
  <si>
    <t>AST000000000155774</t>
  </si>
  <si>
    <t>978-5-17-084693-1</t>
  </si>
  <si>
    <t>Даль В.И.</t>
  </si>
  <si>
    <t>Владимир Иванович Даль - русский писатель, этнограф, историк. Делом всей его жизни было создание "Толкового словаря живого великорусского языка" в 4-х томах.
В настоящем издании воспроизводится значительная часть этого знаменитого труда в современном написании - без "ятей", "ижиц" и "еров".</t>
  </si>
  <si>
    <t>5(1)-А/Е-01</t>
  </si>
  <si>
    <t>Ожегов</t>
  </si>
  <si>
    <t>ASE000000000851217</t>
  </si>
  <si>
    <t>978-5-17-122751-7</t>
  </si>
  <si>
    <t>Предлагаемая читателю современная версия "Толкового словаря живого великорусского языка"  — это настоящая энциклопедия народной жизни. В данное издание вошли самые яркие и интересные статьи. Современное написание — без «ятей», «ижиц» и «еров» — и современная орфография облегчают читателю XXI века доступ к этому бесценному памятнику народной жизни. Владимир Иванович Даль не только показал во всей красоте и выразительности живое русское слово, но и фактически создал энциклопедию быта, нравов, обычаев, ремесел, игрищ, обрядов прошедших столетий. «Далев словарь» — это история русского народа, воплощенная в словах, пословицах, поговорках, песнях, преданиях.</t>
  </si>
  <si>
    <t>ASE000000000854790</t>
  </si>
  <si>
    <t>978-5-17-134018-6</t>
  </si>
  <si>
    <t>Варвар</t>
  </si>
  <si>
    <t>Налог кровью — страшная дань, которой обложил покоренные племена готов и словен жестокий предводитель гуннов Аттила. Красивейшие девушки должны стать наложницами, юноши — воинами, кровавым мясом для римских мечей! Ничто и никто не смет противиться коварному властелину, и под эти страшные жернова смерти внезапно попадает некий молодой человек, по имени Родион, шофер — по профессии. Отслужив в армии, он просто приехал на туристский слет, побежал ночное ориентирование… и прибежал — в далекое-далекое прошлое, где, неожиданно для себя, вдруг обрел друзей и родственников. И – вовсе не неожиданно – встретил свою любовь: Валькирию-деву из странных снов, что снились ему с самого детства.
 Хитры и коварны гунны, жесток их предводитель — Аттила — и теперь некогда и незачем отступать — нужно биться: за любимую девушку, за друзей, за себя. Биться, чтобы выйти победителем, ибо поражение означает смерть!</t>
  </si>
  <si>
    <t>39-ЛЕН-16</t>
  </si>
  <si>
    <t>Коллекция.</t>
  </si>
  <si>
    <t>ASE000000000856356</t>
  </si>
  <si>
    <t>978-5-17-135641-5</t>
  </si>
  <si>
    <t>Космический скиталец</t>
  </si>
  <si>
    <t>Бывший киллер оказывается в теле одиннадцатилетнего мальчишки на планете рабовладельческой империи космической цивилизации. Очнувшись на свалке обломков космических аппаратов, убийца в теле ребёнка начал выживать в чужом для себя мире. Первую же задачу что он поставил себе, это вырваться из империи и стать гражданином. Много препятствий будет на его пути, но он идёт к своей цели, несмотря ни на что.</t>
  </si>
  <si>
    <t>271-ЛЕН-20</t>
  </si>
  <si>
    <t>ASE000000000854906</t>
  </si>
  <si>
    <t>978-5-17-134257-9</t>
  </si>
  <si>
    <t>Красницкий Е.С., Гамаюн Ю., Кузнецова Е. А., Град И.</t>
  </si>
  <si>
    <t>Отрок. Перелом</t>
  </si>
  <si>
    <t>Как относиться к меняющейся на глазах реальности? Даже если эти изменения не чья-то воля (злая или добрая – неважно!), а закономерное течение истории? Людям, попавшим под колесницу этой самой истории, от этого не легче. Происходит крушение привычного, устоявшегося уклада, и никому вокруг еще не известно, что смена общественного строя неизбежна. Им просто приходится уворачиваться от «обломков».
Трудно и бесполезно винить в этом саму историю или богов, тем более, что всегда находится кто-то ближе — тот, кто имеет власть. Потому что власть — это, прежде всего, ответственность. Но кроме того — всегда соблазн. И претендентов на нее мало не бывает. А время перемен, когда все шатко и неопределенно, становится и временем обострения борьбы за эту самую власть, когда неизбежно вспыхивают бунты и происходят революции. Отсидеться в «хате с краю» не получится,  тем более это не получится у людей с оружием — у воинов, которые могут как погубить всех вокруг, так и спасти. Главное — не ошибиться с выбором стороны.</t>
  </si>
  <si>
    <t>24-ЛЕН-16</t>
  </si>
  <si>
    <t>ASE000000000855424</t>
  </si>
  <si>
    <t>978-5-17-134687-4</t>
  </si>
  <si>
    <t>Освобожденный</t>
  </si>
  <si>
    <t>Землянин Денис Миронов не мог даже предполагать, что очнётся на военной космической станции, на территории Фронтира. Денис решил не возвращаться на Землю, а стать гражданином империи Антран.
После боя с пиратами он с ужасом осознаёт, что часть его тела использована в преступных целях, из него сделали биоискин. Теперь у него нет тела, нет возможности снова осознать, что такое жизнь, но есть воля к победе и план, как снова стать человеком. Однако это не единственное потрясение, которое он испытал, впереди более грандиозные изменения, не только в его жизни, но и всего Содружества.
Содружество погибло под ударом роя арахнидов. Горстка выживших ищет место, где сможет обрести дом и восстановить свою цивилизацию. Таким местом кажется планета Борея, однако за неё ещё нужно побороться, и не только с людьми, но и с представителями Центра машинной цивилизации. Денис Миронов сделает всё, чтобы будущее тех, кто ему доверился, было безопасным и спокойным.</t>
  </si>
  <si>
    <t>199-ЛЕН-16</t>
  </si>
  <si>
    <t>ASE000000000857506</t>
  </si>
  <si>
    <t>978-5-17-136672-8</t>
  </si>
  <si>
    <t>Кожевников О.А.</t>
  </si>
  <si>
    <t>Михаил II</t>
  </si>
  <si>
    <t>Амбициозный учёный привлёк своего товарища к, казалось бы, совершенно безобидному эксперименту по сканированию черепа убитого ещё в 1918 году брата царя Николая II — Михаила. Но эксперимент пошёл не так, как планировалось, и сущности наших  современников  оказались в телах великого князя Михаила и его секретаря.
А времена тяжёлые — идет Первая мировая война и, как знают герои, вскоре начнутся катаклизмы, вызванные двумя революциями. Знают они и о том, что пришедшие к власти в 1917 году большевики ликвидируют не только семью Николая II, но и Михаила с его секретарём.</t>
  </si>
  <si>
    <t>323-ЛЕН-19</t>
  </si>
  <si>
    <t>ASE000000000850636</t>
  </si>
  <si>
    <t>978-5-17-122341-0</t>
  </si>
  <si>
    <t>Широков А.В., Шапочкин А.И.</t>
  </si>
  <si>
    <t>Варлок</t>
  </si>
  <si>
    <t>Во все времена были люди, которые не могли жить в покое. Им вечно не сидится на месте, и поиск приключений на разные части тела занимает львиную долю их времени. Но есть те, кого судьба сама толкает в водоворот событий. В свои шестнадцать лет Кузьма Ефимов как немногие умел ценить покой и комфорт. Слишком много ему уже пришлось пережить, и даже громадный магический дар кажется скорее обузой. Но у вселенной на него другие планы, и вот водоворот событий увлекает парня. Покушение на наследницу крупного клана, перевод в новый колледж, знакомство с цесаревной, война с турками, появление взрослой дочери, тайны прошлого и тени будущего скручиваются в тугой узел, разрубить который сможет только сильнейший колдун поколения, прозванный «Варлоком».</t>
  </si>
  <si>
    <t>293-ЛЕН-17</t>
  </si>
  <si>
    <t>ASE000000000853084</t>
  </si>
  <si>
    <t>978-5-17-133595-3</t>
  </si>
  <si>
    <t>Мах М.</t>
  </si>
  <si>
    <t>Эпоха мечей</t>
  </si>
  <si>
    <t>Если существует дверь, то, возможно, она открывается с обеих сторон. И если есть два ключа, то почему бы не быть и другим? Посетив иные реальности, Виктор и Макс дали толчок новой цепи событий, ведь если ты зашел к кому-то в гости, следует ожидать ответного визита. Так устроен человеческий мир, таковы его законы. Приключения героев романов «Квест империя» и «Короли в изгнании» продолжаются. Им и их друзьям предстоят захватывающие приключения тела и духа на трех Землях, в космосе и во времени, потому что роман «Времена не выбирают» — это еще и книга о времени и о судьбе. И о том, что время, несмотря на все свое могущество, не всесильно, потому что есть в этом мире нечто, что сильнее времени и пространства, судьбы и обстоятельств. Это Любовь, Дружба, Честь и Долг, и пока они существуют, человек непобедим. Это главное, а остальное — всего лишь рояли в кустах.
Итак, квест продолжается, и наградой победителю будет не только империя.</t>
  </si>
  <si>
    <t>133-ЛЕН-20</t>
  </si>
  <si>
    <t>ASE000000000855732</t>
  </si>
  <si>
    <t>978-5-17-134983-7</t>
  </si>
  <si>
    <t>Кондотьер</t>
  </si>
  <si>
    <t>Вторая половина шестнадцатого века. Ливонская война. Войска союзника Ивана Грозного, принца Ливонии Магнуса, осадили Ревель. Свистят ядра и пули, тащит штурмовые лестницы лихая пехота… и никто не догадывается, что сам принц — не настоящий! А наш современник, оказавшийся в прошлом по собственной воле, Леонид Арцыбашев.В Москве Леонид обнаружил в одной из антикварных лавок старинный манускрипт эпохи Ивана Грозного. Проследив за хозяином манускрипта, Леонид оказался в подземельях Москвы… откуда выбрался в подвал Тайницкой башни Кремля в шестнадцатом веке, как раз во время правления царя Ивана Васильевича.
Странно одетого Арцыбашева принимают за «датского немца» — союзника Ивана, ливонского принца Магнуса.
Связывающий эпохи ход между тем закрылся, но сдаваться просто так наш герой не собирается: нужно как-то выжить и выбраться обратно.</t>
  </si>
  <si>
    <t>397-СТРИМ-15</t>
  </si>
  <si>
    <t>ASE000000000858352</t>
  </si>
  <si>
    <t>978-5-17-137491-4</t>
  </si>
  <si>
    <t>Земляной А.</t>
  </si>
  <si>
    <t>Один на миллион</t>
  </si>
  <si>
    <t>Земля XXII века шагнула в космос и освоила другие планеты, но человечество так и не решило своих прежних проблем. И в космическом пространстве начинается новый этап противостояния военных флотов, звездных империй и спецслужб. Здесь все имеет значение: и новейшее оружие, и древние тайны, и самая главная ценность — люди.
Главный герой трилогии Алексей Белый, волею судьбы оказавшийся в другом мире, не знает, что ему уготовила судьба, но он готов встретить ее лицом к лицу и остаться верным своей чести, любви и друзьям, чтобы сыграть в игру без правил…</t>
  </si>
  <si>
    <t>295-ЛЕН-20</t>
  </si>
  <si>
    <t>ASE000000000851999</t>
  </si>
  <si>
    <t>978-5-17-123542-0</t>
  </si>
  <si>
    <t>Красницкий Е.С., Кузнецова Елена Анатольевна,, Град И.</t>
  </si>
  <si>
    <t>Сотник. Беру все на себя</t>
  </si>
  <si>
    <t>Общеизвестно, что управленец должен управлять. А что делать, если он сам оказался в положении управляемого? Если перед ним управленцы более высокой квалификации, обладают реальной властью, а главное, информацией, которой не спешат делиться? И они отнюдь не благожелательны, а то и откровенно враждебны? Ответ, как это ни банально, все тот же — продолжать управлять. Тем более что события вынесли Мишку на новый, более высокий уровень, где и риски смертельны, и ставки огромны, и где не сразу поймешь, в выигрыше ты или в полном провале. 
Позиционная война кровава и жестока, как и любая другая, если не хуже: именно она планирует все будущие жертвы и защищает своих. 
А в позиционной игре с доски снимают не фигуры — живых людей, чтобы получить всего лишь небольшое преимущество.
Разбираться же надо со всеми проблемами одновременно: и с дедом, и с теми ратнинцами, что не рады малолетнему выскочке, и с заболотными соседями, да и про княжьи дела не забывать. Ни одну партию не отложишь и дополнительное время на раздумья не возьмешь. Вот 
и пришлось Ратникову вести игру на всех досках одновременно, причем извернуться надо так, чтобы и самому внакладе не остаться, и чтобы прежние противники превратились в партнёров по игре, а не во врагов на поле боя.</t>
  </si>
  <si>
    <t>25-ЛЕН-18</t>
  </si>
  <si>
    <t>ASE000000000857507</t>
  </si>
  <si>
    <t>978-5-17-136673-5</t>
  </si>
  <si>
    <t>Гришин А.</t>
  </si>
  <si>
    <t>Вторая дорога</t>
  </si>
  <si>
    <t>Попаданцами бывают:
— юные девушки — они прекрасны, в них влюбляются императоры;
— спецназовцы, они круты и сами становятся императорами;
— молодые менеджеры, никто здесь, там они — ого-го!
А если в магический мир попадает ветеран контрразведки, никогда не бывавший в боях? Теперь он юный наследник богатого феодала, перед которым открыты все пути. Но так ли богат выбор в бешеном водовороте событий и интриг?
И чем поможет опыт, что предстоит узнать, что преодолеть, а от чего отказаться, чтобы заплатить за право пройти свою вторую дорогу?</t>
  </si>
  <si>
    <t>338-ЛЕН-19</t>
  </si>
  <si>
    <t>ASE000000000860075</t>
  </si>
  <si>
    <t>978-5-17-139102-7</t>
  </si>
  <si>
    <t>Трофимов Ерофей</t>
  </si>
  <si>
    <t>Дракон</t>
  </si>
  <si>
    <t>Списанный разведчик Влад Лисовский в очередной раз сумел доказать, что разведчики бывшими не бывают. Даже оказавшись вдали от родины, друзей и службы, он остался тем, кем был всегда, — «драконом». Одним из тех, кто уходил на неизвестные планеты и возвращался обратно. 
На этой планете нет промышленности и прогресса. Это странный, холодный мир, где неугодные граждане и списанные бойцы спецподразделений живут, а точнее, выживают, как могут. Но даже на этом насквозь промерзшем куске камня, несущемся по своей орбите, он, забытый, брошенный на произвол судьбы, продолжает оставаться самим собой.</t>
  </si>
  <si>
    <t>165-ЛЕН-21</t>
  </si>
  <si>
    <t>ASE000000000849551</t>
  </si>
  <si>
    <t>978-5-17-121082-3</t>
  </si>
  <si>
    <t>Муравьев К.Н.</t>
  </si>
  <si>
    <t>Отголоски далекой битвы</t>
  </si>
  <si>
    <t>Есть враг. Древний и опасный враг. Он очень силен и могуществен. С запретной и грозной магией. Той магией, о которой в этом мире уже давно забыли. Противник, разбитый и изгнанный несколько столетий назад, но который неожиданно появился вновь. И в центре этих событий оказался Дим, пришелец из другой реальности. Он, волею случая, а также стараниями агентов местного Союза Государств был втянут в борьбу с новым вторжением старого и опасного врага, оказавшись на самой границе войны.</t>
  </si>
  <si>
    <t>4-ЛЕН-18</t>
  </si>
  <si>
    <t>ASE000000000851002</t>
  </si>
  <si>
    <t>978-5-17-122529-2</t>
  </si>
  <si>
    <t>Зещинский В.</t>
  </si>
  <si>
    <t>Наяль Давье-1</t>
  </si>
  <si>
    <t>Этот мир встретил Семёна неласково. Тело досталось слабым и мелким, хорошо ещё принадлежало раньше наследнику баронства, хоть и сумасшедшему. Таинственная магия оказалась непонятной и этому миру несвойственной. В единственные родственники затесался далеко не любящий дядюшка, а самый натуральный предатель, убивший всю семью бывшего владельца тела. Доставшийся замок был старым, а баронство нищим, про страну, на которую уже весной должен был напасть неприятель, и говорить не стоит. Но голь на выдумки хитра. Так подумал и Семён, решив, что так просто он новую жизнь не отдаст. Это ещё надо выяснить, кому больше не повезло.</t>
  </si>
  <si>
    <t>71-ЛЕН-17</t>
  </si>
  <si>
    <t>ASE000000000854402</t>
  </si>
  <si>
    <t>978-5-17-133660-8</t>
  </si>
  <si>
    <t>Зурков Д.А., Черепнев И.А.</t>
  </si>
  <si>
    <t>Игра без правил</t>
  </si>
  <si>
    <t>Центральные державы… Антанта… Враги… Союзники… Никому из них не нужна сильная Россия. Все смотрят на неё, как на лакомство, сгорая от нетерпения, когда же можно будет урвать кусок и жевать, давясь слюной от жадности.
А русский народ?.. Какое дело просвещённым европейцам до этих грязных дикарей? Пусть мрут в окопах, пусть вгрызаются друг другу в глотки за идеалы Свободы, Равенства и Братства. Уже достаточно среди них вожаков, готовых повести эту толпу к Светлому Будущему, и их не волнует, что эта дорога будет вымощена костями несогласных.
А если такой вожак для достижения Великой Цели не гнушается посягнуть на самое дорогое, что есть у каждого мужчины — его Единственную и ребёнка, пусть он ещё и не родился?..
Ответ только один!.. И быстрая смерть от пули в голову считается неоправданной милостью…</t>
  </si>
  <si>
    <t>34-ЛЕН-20</t>
  </si>
  <si>
    <t>ASE000000000851003</t>
  </si>
  <si>
    <t>978-5-17-122531-5</t>
  </si>
  <si>
    <t>Сопротивленец</t>
  </si>
  <si>
    <t>Мог ли мечтать отставной военный инженер с планеты Земля, имевший последнюю стадию рака, о возможности жить дальше? Оказалось — мог, и он этот шанс получил.
Космическая цивилизация. Существующая на краю бедности планета Турия, тяжёлый климат и полуторное тяготение. В большом, но бедном клане Генсов после тяжёлой болезни очнулся десятилетний мальчик, разговаривающий на незнакомом языке и имеющий полную потерю памяти. Шанс? Да, это шанс для жизни нашему главному герою, однако есть у него в характере черта, которая мешала ему всю жизнь. Он всегда и всячески сопротивлялся давлению и попыткам его контролировать. На новом месте ничего не изменилось, и члены клана с юмором прозвали его Сопротивленцем.</t>
  </si>
  <si>
    <t>165-ЛЕН-16</t>
  </si>
  <si>
    <t>ASE000000000846445</t>
  </si>
  <si>
    <t>978-5-17-118069-0</t>
  </si>
  <si>
    <t>Мир льда и пламени</t>
  </si>
  <si>
    <t>Этот щедро иллюстрированный том – всесторонняя история Семи Королевств, обеспечивающая ярко выстроенные сцены эпических битв, горького соперничества, и дерзких восстаний, что привели к событиям "Песни Льда и Пламени" и «Игре Престолов» телеканала НВО. В течение многих лет сотрудничая с Элио Гарсией-младшим и Линдой Антонссон, основателями известного фанатского сайта Westeros.org,  Джордж Мартин объединил усилия с людьми, которые знали этот мир так же хорошо, как его создатель.
Здесь собраны все накопленные знания, научные выкладки и унаследованные предания мейстеров и септонов, певцов и сказителей. Это хроника, простирающаяся от Рассветных Веков до Века Героев, от пришествия Первых Людей до прибытия Эйегона Завоевателя, от его воцарения на Железном Троне до восстания Роберта и падения Безумного Короля, Эйериса II Таргариена, – события, находящиеся в тесной связи с  нынешним противостоянием Старков, Ланнистеров, Баратеонов и Таргариенов. Окончательный недостающий кусок ослепительной вселенной Мартина, "Мир Льда и Пламени" служит убедительным доказательством того, что перо сильнее бури мечей.</t>
  </si>
  <si>
    <t>zayavka-AST</t>
  </si>
  <si>
    <t>Гигантская фантастика</t>
  </si>
  <si>
    <t>AST000000000017507</t>
  </si>
  <si>
    <t>978-5-17-060391-6</t>
  </si>
  <si>
    <t>Игра престолов. Битва королей</t>
  </si>
  <si>
    <t>Джордж Мартин. Писатель, ОЧЕНЬ рано и легко добившийся ОГРОМНОГО УСПЕХА.
Начиная с рассказов и повестей, представлявших собой смелую смесь научной фантастики и «ужасов» (за произведения в этом жанре удостоен двух «Хьюго» и двух «Небьюла»), работал и в классической научной фантастике, но впоследствии стал подлинным МАСТЕРОМ фэнтези, которого критики ставят наравне с Д.Р.Р. Толкином и Р. Джорданом. Перед вами — знаменитая эпопея «Песнь льда и огня». Эпическая, чеканная сага о мире Семи Королевств.
О мире суровых земель вечного холода и радостных земель вечного лета. О мире опасных приключений, тончайших политических интриг и великих деяний.
О мире лордов и героев, драконов, воинов и магов, чернокнижников и убийц — всех, кого свела Судьба во исполнение пророчества…</t>
  </si>
  <si>
    <t>1 440</t>
  </si>
  <si>
    <t>1 152</t>
  </si>
  <si>
    <t>ASE000000000845965</t>
  </si>
  <si>
    <t>978-5-17-117578-8</t>
  </si>
  <si>
    <t>Шевченко М.А.</t>
  </si>
  <si>
    <t>Богатство. Психологические рисуночные тесты</t>
  </si>
  <si>
    <t>Маргарита Шевченко – автор книг по психологии и арт-терапии, среди которых «Рисуночные тесты для развития внимания за 21 день», «Психологические цветовые и рисуночные тесты для взрослых и детей», «Психологические тесты в рисунках. Познание себя и медитация» и многие другие, а также автор многих статей и публикаций.
Вам надоело считать рубли до зарплаты?  Вы хотите увеличить свои доходы? Хотите изменить свою жизнь к лучшему? Тогда эта книга для вас.
В книге приведены психологические рисуночные тесты и методики, используя которые, вы узнаете:
•	что мешает вам стать уверенным, успешным и финансово обеспеченным человеком;
•	насколько вы готовы стать богатым и успешным;
•	как можно настроиться на деньги и привлечь их к себе;
•	как достичь финансового успеха, перепрограммируя свое сознание;
•	как обрести уверенность в завтрашнем дне.
В книге вы встретите рисунки, которые помогут вам привлечь достаток, деньги и богатство. 
Книга написана для всех тех, кто стремится обрести финансовую независимость и свободу, иметь возможность заниматься любимым делом, мечтает сделать свою жизнь благополучной и счастливой.
Жить в ожидании лучших изменений и ничего не делать, согласитесь, – это не лучшая идея.  Читайте эту книгу и просто начните действовать!</t>
  </si>
  <si>
    <t>92-КЛ-19</t>
  </si>
  <si>
    <t>Практика психологии</t>
  </si>
  <si>
    <t>ASE000000000832382</t>
  </si>
  <si>
    <t>978-5-17-982927-0</t>
  </si>
  <si>
    <t>Как устроена Земля?</t>
  </si>
  <si>
    <t>Какой только ни представляли её в древности: квадратную, полукруглую, в виде горы или похожую на блин. Всё это – о планете, на которой мы живём. Но то, чего не знали наши предки, теперь знаем мы. Почему возникают холмы и горы, острова и архипелаги, какие бывают вулканы, от чего защищает атмосфера, где добывают полезные ископаемые и что находится в самом центре Земли – расскажет эта книжка.  
Для младшего школьного возраста.</t>
  </si>
  <si>
    <t>137-АСТР-16</t>
  </si>
  <si>
    <t>Что такое? Кто такой?</t>
  </si>
  <si>
    <t>ASE000000000843396</t>
  </si>
  <si>
    <t>978-5-17-115077-8</t>
  </si>
  <si>
    <t>Лисина А.</t>
  </si>
  <si>
    <t>Ведьма в белом халате</t>
  </si>
  <si>
    <t>Испокон веков рядом с людьми жили кикиморы, лешие, вампиры, оборотни, домовые. Долгое время мы скрывали свое существование, но со временем магия, как и человеческие технологии, достигла такого уровня, что прятаться по лесам и подземельям стало невыгодно. Теперь, благодаря заклинаниям, мы свободно живем среди людей: в городах, бок о бок с вами, хотя вы об этом не подозреваете. И мы так же, как все, работаем, пользуемся интернетом. У нас даже полиция своя есть! И, конечно же, собственная медицина, о которой я, Ольга Белова, знаю не понаслышке. Ведь по профессии я врач. Хотя чаще меня называют ведьмой в белом халате.</t>
  </si>
  <si>
    <t>24-ЖАНР-19</t>
  </si>
  <si>
    <t>Звезды романтического фэнтези</t>
  </si>
  <si>
    <t>ASE000000000855476</t>
  </si>
  <si>
    <t>978-5-17-134741-3</t>
  </si>
  <si>
    <t>Куно О.</t>
  </si>
  <si>
    <t>Семь ключей от зазеркалья</t>
  </si>
  <si>
    <t>Готова ли беглая преступница, люто ненавидящая монарха, сотрудничать с королевским сыном? Нет, нет и еще раз нет! Но если на карту поставлена судьба целого мира, придется переступить через свои предубеждения. А значит, Йоланда Блэр, магистр зеркальных глубин, готова выйти из тени. Блистать на балу в королевском дворце, устроиться преподавателем в Институт магии и стихий, сражаться с величайшим из колдунов, терпеть общество вспыльчивого принца, водить дружбу с обаятельным деканом… И все это – ради того, чтобы найти убийцу. Сумеет ли Йоланда остановить преступника, прежде чем он достигнет своей цели – раздобудет семь ключей от Первозданного зеркала?  Итак:
Семь магических ключей
В нашем мире есть.
Один хранитель был убит,
И их осталось шесть…</t>
  </si>
  <si>
    <t>211-ЖАНР-20</t>
  </si>
  <si>
    <t>ASE000000000841316</t>
  </si>
  <si>
    <t>978-5-17-113082-4</t>
  </si>
  <si>
    <t>Долгова Г.А.</t>
  </si>
  <si>
    <t>Тайлисан. Без прошлого</t>
  </si>
  <si>
    <t>Родившись, шаг за шагом мы учимся жить... Любить и быть любимыми, ошибаться и учиться на неудачах, остерегаться опасностей и самое главное - выживать в кругу врагов. Судьба не была ко мне благосклонна, стерев из памяти все, что могло бы помочь: и память о себе, и знания об окружающем мире. Я осталась одна, без близких, без друзей, не зная, кому можно доверять и на кого надеяться... Позади осталось прошлое - темное неизвестное, скрытое густым туманом, а впереди начало нового пути, на котором мне только предстоит вспомнить, кто я.</t>
  </si>
  <si>
    <t>273-ЖАНР-18</t>
  </si>
  <si>
    <t>ASE000000000843394</t>
  </si>
  <si>
    <t>978-5-17-115075-4</t>
  </si>
  <si>
    <t>Валентеева О.А.</t>
  </si>
  <si>
    <t>Королева объявляет отбор</t>
  </si>
  <si>
    <t>Только любящее сердце матери подскажет, кто из прекрасных девушек сделает ее сына счастливым. Даже если сын – сам король. Королева Регина объявляет отбор! Ей нужно спешить – ведь в королевство вернулся злейший враг, и он будет мстить. Вот только отбор подчиняется воле богов, а не королев, а месть почему-то пахнет сиренью.</t>
  </si>
  <si>
    <t>26-ЖАНР-19</t>
  </si>
  <si>
    <t>ASE000000000847759</t>
  </si>
  <si>
    <t>978-5-17-119382-9</t>
  </si>
  <si>
    <t>Гусейнова О.В.</t>
  </si>
  <si>
    <t>Счастье на снежных крыльях. Назначена истинной</t>
  </si>
  <si>
    <t>Столица крылатого народа прекрасна со своими дворцами и долинами! Да и тюрьма тут такая, что не пройдешь мимо. Ведь у крылатых леар водятся свои злодеи и порой устраивают такое... Мне, конечно, повезло, есть тот, кто защитит и спасет. Красивый муж, как в сказке, здоровенный, с крыльями... Жаль, что на ангела совсем не похож. И найти общий язык нам непросто. Но когда неожиданно вспыхивает любовь, а под носом плетется заговор, ничего не остается, как сплотиться, разобраться во всем и победить! Тем более сами боги на нашей стороне.</t>
  </si>
  <si>
    <t>271-ЖАНР-19</t>
  </si>
  <si>
    <t>ASE000000000846898</t>
  </si>
  <si>
    <t>978-5-17-118506-0</t>
  </si>
  <si>
    <t>Полянская К.</t>
  </si>
  <si>
    <t>Сдаюсь на вашу милость</t>
  </si>
  <si>
    <t>Она – учительница дочери шейха… или призрака дочери шейха, особа правильная и почти незаметная. Если не считать одной маленькой тайны. Двух крошечных тайн. 
Он – изгой в собственной семье и тип, имеющий отвратительную славу. 
Казалось бы, связывать этих двоих не может ничто. Кроме общих врагов, древней магии, призрачной девочки, о которой оба вынуждены заботиться… и кота. А общий кот – это уже повод узнать друг друга ближе.</t>
  </si>
  <si>
    <t>250-ЖАНР-19</t>
  </si>
  <si>
    <t>ASE000000000831852</t>
  </si>
  <si>
    <t>978-5-17-105099-3</t>
  </si>
  <si>
    <t>Коростышевская Т.</t>
  </si>
  <si>
    <t>Мумия в меду</t>
  </si>
  <si>
    <t>Череда загадочных событий потрясает провинциальный Славигорск: покушения на местного олигарха, убийства, оживление древних мумий, раскрытие инопланетных технологий. И в центре всего этого оказывается — она — медовая девушка Таисия Вереск.
Говорят, время лечит. Это неправда. Время убивает.
Говорят, месть — это блюдо, которое подают холодным. Это правда лишь отчасти. Если времени нет, и «горячая» месть сойдет.
У Таи есть цель, но совсем нет времени. И уж совсем его нет для любви. Но, кажется, мнением самой Таи на этот счет забыли поинтересоваться.</t>
  </si>
  <si>
    <t>212-ЖАНР-17</t>
  </si>
  <si>
    <t>ASE000000000834342</t>
  </si>
  <si>
    <t>978-5-17-106510-2</t>
  </si>
  <si>
    <t>Малиновская Е.М.</t>
  </si>
  <si>
    <t>Свадьбе быть!</t>
  </si>
  <si>
    <t>Совсем недавно я думала, что все в моей судьбе складывается наилучшим образом. Я не нуждалась в деньгах, у меня были верные друзья и любимый человек… Оставалось дело за малым: сообщить родителям о готовящейся свадьбе.
Правда, вот беда, у отца оказались совершенно другие планы на мою личную жизнь. Чтобы спасти семью от разорения, я должна выйти замуж за сына его делового партнера. За мужчину, которого я ни разу не видела, но не сомневалась, что возненавижу с первого взгляда.
Что же, свадьбе быть! Но я сделаю все от меня зависящее, чтобы мы с новоявленным мужем жили долго и счастливо… порознь!</t>
  </si>
  <si>
    <t>366-ЖАНР-17</t>
  </si>
  <si>
    <t>ASE000000000843393</t>
  </si>
  <si>
    <t>978-5-17-115074-7</t>
  </si>
  <si>
    <t>Зелье 999</t>
  </si>
  <si>
    <t>Будьте осторожны с экспериментальными зельями. И не швыряйтесь ими в кого попало, потому что последствия могут быть катастрофическими. Особенно, если вам при этом удастся одновременно проклясть могущественного мага, обзавестись кровным врагом и встретить мужчину своей мечты. Хотя и это не самое страшное. Главное не перепутать, кого из пострадавших расколдовать, кого поцеловать, а от кого держаться подальше! Ну а если все-таки перепутаете... впрочем, обо всем по порядку</t>
  </si>
  <si>
    <t>ASE000000000847738</t>
  </si>
  <si>
    <t>978-5-17-119363-8</t>
  </si>
  <si>
    <t>Счастье на снежных крыльях. Крылья для попаданки</t>
  </si>
  <si>
    <t>Не люби по дружбе! Иначе может так случиться, что в самый важный момент выбор окажется не в твою пользу! И вот ты уже в другом мире, где опасность за каждым камнем, да и ты сама пусть и белая и пушистая, но руками посторонним лучше не трогать! Остается лишь надеяться, что среди белоснежных вершин и холода, твое горячее сердце оценит прекрасный принц. Даже если принцев в этом мире не бывает, главное верить в сказку, а чудеса иногда случаются!</t>
  </si>
  <si>
    <t>ASE000000000857849</t>
  </si>
  <si>
    <t>978-5-17-136997-2</t>
  </si>
  <si>
    <t>(Не) пара для короля</t>
  </si>
  <si>
    <t>Конечно, я не пара королю. В этом нет никаких сомнений. Мой род без малого век был в опале. А все из-за того, что некогда моя прабабка пыталась убить тогдашнего правителя нашей страны. Конечно, я не темная ведьма. Хотя колдовской дар в нашей семье передается исключительно по женской линии, но почему-то на мне произошла осечка. Конечно, я не люблю интриги. Заговоры кажутся мне чрезвычайно глупым и опасным делом, поэтому я стараюсь держаться подальше от любых тайн. 
Но почему тогда я оказалась приглашенной на ежегодный бал невест, который проводится в королевском дворце? И почему сам правитель обратил на меня внимание? И если я не пара для короля, то для кого же тогда пара?</t>
  </si>
  <si>
    <t>53-ЖАНР-21</t>
  </si>
  <si>
    <t>ASE000000000841318</t>
  </si>
  <si>
    <t>978-5-17-113084-8</t>
  </si>
  <si>
    <t>Тайлисан. Ради настоящего</t>
  </si>
  <si>
    <t>Когда-то судьба сыграла со мной злую шутку, лишив памяти и прошлого. Мне ничего не оставалось, как начать новую жизнь. Я отвоевала свое право на учебу. Я смогла победить ненависть и предубеждение. Но кто я, так и не вспомнила, да и с новоявленными родственниками надо что-то делать. Хорошо, что рядом есть он, мой любимый демон...</t>
  </si>
  <si>
    <t>ASE000000000849348</t>
  </si>
  <si>
    <t>978-5-17-120879-0</t>
  </si>
  <si>
    <t>Скрижаль альтера</t>
  </si>
  <si>
    <t>Порой всего один поступок способен перевернуть все вверх дном. Вот и у Инги, не захотевшей пройти мимо чужой беды, жизнь разделилась на «до» и «после». Правда, мужчина, которому она помогла, оказался со странностями. Более того, с момента, как они встретились, Инга стала чужой для своего мира. Вирусом. Угрозой, которую следует уничтожить. И теперь, чтобы выжить, ей придется последовать за загадочным незнакомцем, а путь им укажет самая обычная скрижаль… скрижаль альтера, которая и привела когда-то странного гостя на Землю</t>
  </si>
  <si>
    <t>429-ЖАНР-19</t>
  </si>
  <si>
    <t>ASE000000000844831</t>
  </si>
  <si>
    <t>978-5-17-116439-3</t>
  </si>
  <si>
    <t>Провинциалка в высшем свете. Огонь без дыма</t>
  </si>
  <si>
    <t>Казалось бы, верх мечтаний для любой провинциалки — выгодное замужество. Вот только я почему-то совсем не радуюсь предстоящей свадьбе. Неприятно понимать, что на самом деле мой жених безнадежно влюблен в другую женщину. И еще болезненнее осознавать, что в твоей душе пробуждаются чувства к нему. Увы, безответные.
А проблемы продолжают множиться. На короля совершено покушение. И по всему выходит, что причастна к этому именно Джессика — вероломная колдунья, похитившая сердце моего жениха.
Огонь без дыма — самое яростное и опасное пламя. И дровами для него послужат всепоглощающая страсть и жгучая ненависть. Осталось дело за малым: не сгореть в пожаре этих сильнейших эмоций!</t>
  </si>
  <si>
    <t>81-ЖАНР-19</t>
  </si>
  <si>
    <t>ASE000000000846371</t>
  </si>
  <si>
    <t>978-5-17-117997-7</t>
  </si>
  <si>
    <t>Одувалова А.С.</t>
  </si>
  <si>
    <t>(Не)идеальная работа</t>
  </si>
  <si>
    <t>Идеальная работа в столице – вот мечта выпускницы Магической академии Кетсии Паскаль. 
Она готова идти по головам, лишь бы вовремя успеть на собеседование. Подсыпать чесоточный порошок конкурентке или подлить слабительное конкуренту. И все ради должности личной помощницы в компании «Ришарс и Ко». А чем занимается компании? Кто тут самый главный босс? Это совершенно неважно. А если основной офисный инструмент – лопата, а начальник – демон, то, может, все-таки важно?</t>
  </si>
  <si>
    <t>215-ЖАНР-19</t>
  </si>
  <si>
    <t>ASE000000000844832</t>
  </si>
  <si>
    <t>978-5-17-116440-9</t>
  </si>
  <si>
    <t>Провинциалка в высшем свете. Ни дыма, ни огня</t>
  </si>
  <si>
    <t>Говорят, только время и расстояние лечат разбитое сердце. В это я верила, навсегда, как мне тогда казалось, уезжая из Бриастля — города, в котором пережила столько невеселых приключений и испытала горечь неразделенной любви. От пламени былых страстей в моей душе не осталось ни дыма, ни огня. 
Долгая разлука помогла мне забыть обиды и примириться с прошлым. По крайней мере, именно эти слова я повторяла каждый вечер перед сном, свято веря в их правдивость. И все-таки… Все-таки не умирала робкая надежда, что однажды все изменится. Слишком могущественному человеку я бросила вызов своим дерзким побегом прямо из-под его носа. 
И я не понимаю, чего боюсь больше: что однажды он найдет меня. Или что не станет искать.</t>
  </si>
  <si>
    <t>ASE000000000856568</t>
  </si>
  <si>
    <t>978-5-17-135802-0</t>
  </si>
  <si>
    <t>Косухина Н.В.</t>
  </si>
  <si>
    <t>Темный поцелуй</t>
  </si>
  <si>
    <t>Я первая в роду, у кого сильный дар, и родители сделали все возможное, чтобы я смогла учиться в самой престижной школе. Я твердо решила не заводить друзей, не крутить романов, а целиком отдаться учебе, ведь от этого зависело мое будущее. Но Альгамбра очень странная школа, к тому же случай дернул меня помочь одной сокурснице, после чего все полетело в тартарары. Теперь меня ждут подвалы, испытания, конкурсы и… любовь. А еще судьба свела меня с лучшим студентом школы, который не приемлет слова «нет», не терпит неповиновения и вообще коварен и злопамятен. Но это можно было бы пережить, если бы однажды я не нашла труп…</t>
  </si>
  <si>
    <t>291-ЖАНР-20</t>
  </si>
  <si>
    <t>ASE000000000838804</t>
  </si>
  <si>
    <t>978-5-17-110715-4</t>
  </si>
  <si>
    <t>Суркова Л.М.</t>
  </si>
  <si>
    <t>Большая книга психологии: дети и семья</t>
  </si>
  <si>
    <t>Наша семья – наша опора, источник вдохновения, стимул к развитию и совершенствованию! Каждый член семьи – мама и папа, дедушки и бабушки, младшие и старшие дети – растет и изменяется не только в зависимости от личных качеств и устремлений, но и под воздействием людей, которые его окружают дома. Думаете, родители никогда не поменяют свои взгляды на жизнь, а бабушка не захочет заниматься творчеством из-за слов любимых внуков? Ой как вы неправы!
Мы все изменяемся и совершенствуемся вместе! Поэтому и строить здоровые отношения, учитывая психологию каждого члена семьи, необходимо комплексно. Именно тогда каждый из нас сможет построить крепкую ячейку общества – на взаимоуважении, понимании и любви. 
В своей новой книге Лариса Суркова рассматривает взаимоотношения в семье со стороны каждого участника этих отношений.
	Мы вместе поработаем над собой, разберем глобальные и частные проблемы:
– как на нашу жизнь влияют личные границы?
– как использовать в повседневной жизни информацию о психогенетике?
– как бороться с эмоциональным выгоранием?
– как избавиться от страхов и фобий и подружиться с «тараканами» в голове?
	Мы вместе будем укреплять ваши отношения внутри семьи:
– почему у семейных пар возникают конфликты и как их избежать?
– как преодолеть кризис в отношениях после рождения ребенка?
– стоит ли сохранять брак ради детей?
– нужно ли прощать измену?
	Мы вместе обсудим самые актуальные проблемы воспитания детей:
– как сохранить доверие между детьми и взрослыми?
– как развивать ребенка в разном возрасте и стоит ли особо усердствовать в этом вопросе?
– как установить границы для ребенка и научить его их соблюдать?
– нужно ли помогать ребенку выполнять школьные задания? 
Давайте сохраним любовь, доверие и уважение в семье и научимся любые препятствия преодолевать вместе!</t>
  </si>
  <si>
    <t>714-ВР-19</t>
  </si>
  <si>
    <t>Большая книга о воспитании</t>
  </si>
  <si>
    <t>ASE000000000827274</t>
  </si>
  <si>
    <t>978-5-17-100800-0</t>
  </si>
  <si>
    <t>Петрановская Л.В.</t>
  </si>
  <si>
    <t>Большая книга про вас и вашего ребенка</t>
  </si>
  <si>
    <t>Эту книгу стоило бы прочесть всем родителям. И тем, кого заботит легкое недопонимание, и тем, кто уже было отчаялся найти общий язык с детьми. В нее вошли два произведения автора: «Тайная опора: привязанность в жизни ребенка» и «Если с ребенком трудно» - книги, которые могут избавить вас от тонн психологической макулатуры. 
Нередко, став взрослыми, мы забываем, что некогда и сами были детьми. В первой части книги, основываясь на научной теории привязанности, Л.В. Петрановская легко и доступно рассказывает о роли родителей на пути к взрослению: «Как зависимость и беспомощность превращаются в зрелость?» и  «Как наши любовь и забота год за годом формируют в ребенке тайную опору, на которой, словно на стержне, держится его личность?»  Вы сможете увидеть, что на самом деле стоит за детскими «капризами», «избалованностью», «агрессией», «вредным характером».
Во второй части книги автор сскажет о том, как научиться ориентироваться в сложных ситуациях, решать конфликты и достойно выходить из них. Вы сможете понять, чем помочь своему ребенку, чтобы он рос и развивался, не тратя силы на борьбу за вашу любовь.</t>
  </si>
  <si>
    <t>86/09/Т</t>
  </si>
  <si>
    <t>ASE000000000837682</t>
  </si>
  <si>
    <t>978-5-17-109625-0</t>
  </si>
  <si>
    <t>Главная книга о воспитании: как здорово быть с детьми</t>
  </si>
  <si>
    <t>Дети – наше счастье! Сколько радости и счастливых моментов дарят нам эти шалопаи и шалуньи! Но воспитание – сложный и сбалансированный процесс, где каждому родителю надо умело находить подход к ребенку в любом возрасте, будь это период кризиса 3-х лет или первые подростковые сложности. 
В этой книге собраны советы от Ларисы Сурковой для детей всех возрастов – от младенцев до подростков. Все тексты дополнены новыми главами и материалами, которые помогут вам еще лучше понять своего ребенка. 
От 1 до 3 лет:
– нужно ли вводить запреты и наказывать ребенка;
– как организовать поход к врачу;
– необходимы ли для развития малыша специальные методики;
– как помочь ребенку выстраивать социальные отношения.
От 3 до 7 лет:
– как реагировать на детские фантазии и истерики;
– как выбрать детский сад и школу;
– как развить усидчивость и научить ребенка проигрывать;
– как решить проблему нарушения пищевого поведения.
От 8 до 13 лет:
– как найти с ребенком общий язык;
– как контролировать его агрессию;
– как сохранить родительский авторитет;
– как оградить подростка от дурного влияния.</t>
  </si>
  <si>
    <t>462-ВРЕМ-14</t>
  </si>
  <si>
    <t>ASE000000000838318</t>
  </si>
  <si>
    <t>978-5-17-112938-5</t>
  </si>
  <si>
    <t>Шаганов А.А.</t>
  </si>
  <si>
    <t>Мы пойдем с конем по полю вдвоем...</t>
  </si>
  <si>
    <t>ПОЭЗИЯ</t>
  </si>
  <si>
    <t>Александр Шаганов – поэт, на стихи которого написаны всем известные и давно полюбившиеся песни: «Владимирская Русь», «От Волги до Енисея», «Там за туманами», «Ребята с нашего двора», «Девчонка-девчоночка», «Комбат», «Атас!», «Тучи» и другие. Их исполняют Н. Расторгуев, А. Пугачева, С. Ротару, Д. Маликов, Д. Билан, группы «Иванушки», «Черный кофе», «На-на» и многие другие. Большинство его песен составили репертуар группы «Любэ».
Стихи и проза сборника рассказывают о пареньке с рабочих окраин, ставшем замечательным поэтом и популярным человеком в шоу-бизнесе. Эта книга о любви, о жизни, о дружбе со знаменитыми артистами, об истории создания песен, о прошлом и настоящем времени. Она написана легко, с юмором, доброй самоиронией, живой искоркой счастья, которые так присущи Александру Шаганову.</t>
  </si>
  <si>
    <t>356-ВР-18</t>
  </si>
  <si>
    <t>Лучшие поэты</t>
  </si>
  <si>
    <t>ASE000000000829745</t>
  </si>
  <si>
    <t>978-5-17-103155-8</t>
  </si>
  <si>
    <t>Майер С.</t>
  </si>
  <si>
    <t>Химик</t>
  </si>
  <si>
    <t>Ее кодовое имя «Химик». Она работала на правительственную службу США такой степени секретности, что у нее не было названия, и хранила тайны, способные нарушить мировой баланс. А потом кто-то из ее работодателей решил, что эта женщина знает слишком много…
У нее не осталось ничего: ни настоящего имени, ни близких, ни жизни, ни будущего. Ничего, кроме желания выжить любой ценой, — пусть даже для этого придется в последний раз выполнить задание бывшего начальства.
Решив играть по собственным правилам, она готовится к самой жестокой битве в своей жизни, но встречает человека, который делает ее более уязвимой... Чтобы избежать гибели, ей предстоит использовать все свои знания и вспомнить, почему ее считали лучшей из лучших в этой непростой профессии…</t>
  </si>
  <si>
    <t>24-НЕО-17</t>
  </si>
  <si>
    <t>Стефани Майер: Возвращение</t>
  </si>
  <si>
    <t>ASE000000000827188</t>
  </si>
  <si>
    <t>978-5-17-100713-3</t>
  </si>
  <si>
    <t>Норбеков М.С.</t>
  </si>
  <si>
    <t>Книга номер 1 # про здоровье</t>
  </si>
  <si>
    <t>Мирзакарим Норбеков – создатель уникальной учебно-оздоровительной методики, за гениальную способность делать людей лидерами получил блестящее звание «Мастер науки побеждать». Трое из десяти миллиардеров России – ученики мастера Норбекова.
Плохое зрение? Хронические заболевания желудочно-кишечного тракта? Или даже сахарный диабет? Думаете, лечение уже невозможно? Ошибаетесь! Вы сами способны помочь себе, используя методы и приемы признанных учителей и наставников. 
Система Мирзакарима Норбекова по самооздоровлению тела и духа существует уже не один десяток лет, и ее эффективность смогли прочувствовать на себе более пяти миллионов человек. Методика, работа с которой доступна каждому неравнодушному к своему здоровью человеку, позволяет осознать причины собственных болезней, найти их источники и подсказать способы выздоровления. 
Это своеобразное руководство к действию крайне необычно – с иронией и сатирой Мирзакарим Норбеков  подталкивает вас самостоятельно изменить свою жизнь и свое отношение к телесному и душевному здоровью. Эта книга никого не оставит равнодушным – где еще с таким юмором автор акцентирует внимание на ваших же проблемах, с участием и добродушным пинком стимулирует к работе над собой? 
«Победителем во всем можно стать, лишь победив самого себя» – вот девиз, который поможет вам вернуть здоровье и добиться желаемого.</t>
  </si>
  <si>
    <t>26-А/МИ-04ПАК</t>
  </si>
  <si>
    <t>Книга № 1</t>
  </si>
  <si>
    <t>ASE000000000829030</t>
  </si>
  <si>
    <t>978-5-17-104513-5</t>
  </si>
  <si>
    <t>Книга номер 1 # про развитие детей</t>
  </si>
  <si>
    <t>Ваши детки в возрасте от 1 года до 7 лет – самые непостоянные, любознательные, активные и творческие! Каждый день дарит им новые впечатления и эмоции, и задача родителей в данный момент – правильно подойти к воспитанию и развитию малышей, одновременно обучая их и даря свою любовь. 
В этом сборнике объединены не только рекомендации по воспитанию детей разных возрастов, советы по обучению и планированию распорядка дня, вопросы избавления от мелких привычек, но и даны развивающие задания, занимательные игры, упражнения на развитие логического и наглядно-образного мышления. Советы для малышей собраны в общие темы и разделены по возрастам, акцентировано внимание на основных проблемах и кризисах, которые преследуют ребенка в том или ином возрасте. 
Попробуйте построить свою четкую систему воспитания малыша, основываясь на опыте и профессионализме автора!</t>
  </si>
  <si>
    <t>369-ВРЕМ-17</t>
  </si>
  <si>
    <t>ASE000000000847135</t>
  </si>
  <si>
    <t>978-5-17-119961-6</t>
  </si>
  <si>
    <t>Соловейчик С.Л.</t>
  </si>
  <si>
    <t>Как разговаривать с подростком о вечных истинах</t>
  </si>
  <si>
    <t>Педагог, писатель, журналист, автор книг-бестселлеров для детей и родителей. Целое поколение мам и пап воспитывали детей по знаменитой книге «Педагогика для всех». А многие взрослые вспоминают, как сами они вырастали по книге-самоучителю «Учение с увлечением», которую и сегодня считают главной книгой своего школьного детства.
Книга «Как разговаривать с подростком о вечных истинах» — о нас с вами и о нашей жизни, измеренной строками Пушкина. Короткие истории, похожие на притчи, выстраиваются вокруг пушкинской строфы, и за ней открывается одна из тех простых истин, на которых зиждется мир.</t>
  </si>
  <si>
    <t>759-ВР-19</t>
  </si>
  <si>
    <t>Как воспитывать ребенка</t>
  </si>
  <si>
    <t>ASE000000000832439</t>
  </si>
  <si>
    <t>978-5-17-982424-4</t>
  </si>
  <si>
    <t>Тревор Силвестер</t>
  </si>
  <si>
    <t>Интуитивное воспитание: лучшая книга для родителей</t>
  </si>
  <si>
    <t>Тревор Сильвестер — терапевт с двадцатилетним опытом, помогающим родителям воспитывать здоровых и счастливых детей. Как один из самых передовых американских педиатров, благодаря своей многочисленной и многогранной практике автор книги «Интуитивное воспитание: лучшая книга для родителей» Тревор Сильвестер создал методику воспитания детей, которая развивает всю семью целиком.
Одно из главных правил методики — развитие личности, но не только ребенка, а в первую очередь родителя, так как дети берут пример с самых близких взрослых людей и как зеркало отражают, конечно же, как и само зеркало, с искажением, поведение родителей и взрослых.
Существует только два способа мироощущения: состояние роста и состояние защиты. Они оба основополагающие в развитии личности, и без одного, не может быть и другого. Однако как же почувствовать ту грань за которой скрываются будущие комплексы, психологические барьеры, страхи и многое другое, что в дальнейшем отравит человеку жизнь?
В книге вы найдете 8 мантр для родителей, которые всем нужно знать, чтобы быть счастливыми и иметь счастливую семью. Также на страницах книги вы найдете методы бессознательного влияния, которые в кратчайшие сроки помогут вам сделать свое счастье и счастье своих детей привычным.</t>
  </si>
  <si>
    <t>3170-AST</t>
  </si>
  <si>
    <t>ASE000000000850326</t>
  </si>
  <si>
    <t>978-5-17-123314-3</t>
  </si>
  <si>
    <t>Щуркова Н.Е.</t>
  </si>
  <si>
    <t>Система достойного воспитания</t>
  </si>
  <si>
    <t>Надежда Егоровна Щуркова — педагог-практик с многолетним стажем, доктор педагогических наук, профессор МПГУ им. В.И. Ленина, а также автор многочисленных монографий о современных педагогических технологиях и гуманистическом подходе в преподавательской деятельности.
В книге «Система достойного воспитания» изложены научно-теоретические основы современной методики преподавания и воспитания детей в школьных и внешкольных учреждениях. Важнейшим принципом мышления педагога Нового времени является системность, способствующая наилучшей организации работы с детьми, формированию истинных ценностей. Деятельность педагога рассматривается как целостное, преобразующее «нежное прикосновение к личности», искусное мастерство дирижера во всеобщем творческом процессе созидания свободной и достойной личности ребенка, гармонично существующей в социуме.
Представленная работа адресована школьным педагогам, воспитателям детского сада, педагогам дополнительного образования, преподавателям педагогических вузов и колледжей, а также научным работникам и организаторам образовательных структур. Объектом рассмотрения является феномен «Новое воспитание и новая концепция системы воспитания молодого поколения страны».</t>
  </si>
  <si>
    <t>5-ВР-20</t>
  </si>
  <si>
    <t>ASE000000000848354</t>
  </si>
  <si>
    <t>978-5-17-119948-7</t>
  </si>
  <si>
    <t>Максимов А.М.</t>
  </si>
  <si>
    <t>Обойдемся без педагогики. Книга для родителей, которые хотят воспитывать детей самостоятельно</t>
  </si>
  <si>
    <t>Новая книга Андрея Максимова, автора бестселлеров о воспитании детей, раскрывает тему педагогики с неожиданной стороны. 
•	Нет такой науки – педагогика, есть система приемов и обманов, с помощью которой одни люди дрессируют других людей.
•	Педагогика научит вас не уважать собственного ребенка.
•	Школа – это каторга, которую нужно пережить вместе с ребенком.
•	Школьная оценка – это способ унижения, и не более.
•	Ребенок – человек, который страдает не меньше, а иногда и больше взрослого.
•	Общаясь с детьми, положите свой взрослый опыт в карман и застегните молнию.
•	Ребенок не должен убирать свою комнату.
•	Оторвать ребенка от гада-гаджета не так трудно, но нужно знать способ.
•	Проблемы переходного возраста подростков придумали и спровоцировали взрослые; если этого не делать, переходный возраст можно не заметить.
•	Подростковый протест вызван не естественной придурковатостью подростков, а противоестественной придурковатостью взрослых.
              Вы готовы получить практические советы о том, как подружиться со своим ребенком?
              Тогда вперед!</t>
  </si>
  <si>
    <t>313-МЕЖ-19</t>
  </si>
  <si>
    <t>ASE000000000849439</t>
  </si>
  <si>
    <t>978-5-17-121387-9</t>
  </si>
  <si>
    <t>Зарубин Михаил</t>
  </si>
  <si>
    <t>Сказки юных путешественников</t>
  </si>
  <si>
    <t>Михаил Зарубин – блогер-путешественник, посетивший все страны мира, ведет полный красок и впечатлений блог @mike.around.the.world, который привлек более 600 000 подписчиков.
«Сказки юных путешественников» – книга авторских сказок для детей и их родителей, которая не только развлечет, но и расширит кругозор, разовьет любовь к братьям нашим меньшим.
Написанные современным путешественником, которому довелось побывать во многих удивительных местах нашей планеты, эти истории о приключениях мальчика Миши перенесут читателя в загадочные страны, реальные и фантастические, стоит лишь открыть книгу и окунуться в добрую атмосферу детского воображения.</t>
  </si>
  <si>
    <t>532-ВР-А-20</t>
  </si>
  <si>
    <t>Сказки от звезды</t>
  </si>
  <si>
    <t>ASE000000000856190</t>
  </si>
  <si>
    <t>978-5-17-136368-0</t>
  </si>
  <si>
    <t>Познер В.В., Киплинг Р.</t>
  </si>
  <si>
    <t>Рассказы просто так</t>
  </si>
  <si>
    <t>Несколько лет тому назад случилось так, что я оказался в компании вполне взрослых людей и с их маленькими детьми. Это было на паруснике, и я предложил детей выбросить за борт, причем предложил так, что можно было поверить в серьезность моих намерений. Дети слегка испугались, а я, воспользовавшись паузой, рассказал им о Слоненке. Они слушали, не проронив ни слова, а когда я закончил, потребовали еще.
Тогда я рассказал им о Коте, который гулял сам по себе. «Еще!» — закричали они, и я решился рассказать им о Сулеймане-ибн-Дауде и Мотыльке…
Потом одна мамаша сказала мне: «Вы бы не хотели перевести эти рассказы и записать их?» И я подумал: почему нет?</t>
  </si>
  <si>
    <t>255-ВРЕМ-15</t>
  </si>
  <si>
    <t>ASE000000000848485</t>
  </si>
  <si>
    <t>978-5-17-120084-8</t>
  </si>
  <si>
    <t>Балунов А.</t>
  </si>
  <si>
    <t>Сказка про Крабика и Рыбку</t>
  </si>
  <si>
    <t>«Сказка про крабика и рыбку» – новая книга Александра Балунова, рок-музыканта, бас-гитариста, сооснователя и участника легендарной российской панк-группы «Король и Шут», автора серии бестселлеров о музыке и её отношении с людьми.
Эта книга – особенная, ведь за её вымышленными персонажами скрываются откровенные, добрые авторские мысли и сущности, похожие на музыкальные мелодии. Они звучат тепло, утешительно и ободряюще, рассказывают о чувствах и эмоциях, наполняющих сердце музыканта в разные периоды жизни: «Некоторые мысли в книге только скользят по поверхности мозга. Их вы едва можете их почувствовать». Впрочем, в некоторых «подводных» персонажах с лёгкостью можно узнать друзей и знакомых автора, ведь рыбий нос не спрячешь :)
 Притча, автобиография, сказка? - что ждёт Вас под обложкой этой книги? Этого не может сказать даже сам автор. Он лишь  рассказывает много разных историй с «морского дна», а точнее, одну историю – о большой любви и удивительных, хотя иногда и бессмысленных, но захватывающих, приключениях. Ведь «жить» означает «понырять»!
 «Сказка про крабика и рыбку» – именная, поэтому каждый читатель сможет не только попасть в удивительный и волшебный мир автора, но и вписать в него своё имя, став частью повествования. И это правильно.
Ты уже свободный, просто справки еще нет...</t>
  </si>
  <si>
    <t>995-ВР-19</t>
  </si>
  <si>
    <t>ASE000000000854206</t>
  </si>
  <si>
    <t>978-5-17-133457-4</t>
  </si>
  <si>
    <t>Шетти Д.</t>
  </si>
  <si>
    <t>Думай как монах. Прокачай свою жизнь</t>
  </si>
  <si>
    <t>Джей Шетти – теперь уже бывший монах, принявший решение служить людям и пытающийся донести свое отношение к успеху. Жить для пользы и творчества, а не для зарабатывания денег и погони за славой и властью.</t>
  </si>
  <si>
    <t>152-МЕЖ-20</t>
  </si>
  <si>
    <t>Trend book</t>
  </si>
  <si>
    <t>ASE000000000858980</t>
  </si>
  <si>
    <t>978-5-17-138096-0</t>
  </si>
  <si>
    <t>Керн Лима Д.</t>
  </si>
  <si>
    <t>Верь себе! Интуиция сильнее советов</t>
  </si>
  <si>
    <t>Джейми Керн Лима – первая женщина генеральный директор в истории бренда L'Oréal, успешный предприниматель, инвестор, а также мама двоих детей, оратор и лидер мнений. Акцент на вере и любви к клиентам привели ее в список самых богатых женщин Америки по версии Forbes. Сейчас Джейми вдохновляет женщин по всему миру и помогает им бороться с последствиями рака. 
В книге «Верь себе!» вы познакомитесь с судьбой женщины, которая смогла основать компанию IT Cosmetics в своей гостиной, превратить ее в крупнейший бренд элитной косметики в стране и продать его марке L'Oréal за миллиард долларов. Автор делится своими личными и профессиональными уроками, которые она извлекла из некоторых действительно трудных, болезненных падений, а также почти невероятных, сказочных взлетов.
Книга поможет вам узнать:
1.	КАК СЛЕДОВАТЬ СВОЕЙ ИНТУИЦИИ И РИСКОВАТЬ
Мы часто становимся пленниками стереотипов именно из-за того, что не верим в свою истину. 
2.	ЧТО ВАЖНО БЫТЬ ХРАБРЫМ, А НЕ НРАВИТЬСЯ ВСЕМ
Ненавистники – это сбитые с толку сторонники – один из ключей к успеху. 
3.	КАК ПЕРЕСТАТЬ НЕДООЦЕНИВАТЬ СЕБЯ
У вас есть сила внутри прямо сейчас, чтобы верить в себя и идти к своим мечтам.</t>
  </si>
  <si>
    <t>96-МЕЖ-21</t>
  </si>
  <si>
    <t>ASE000000000852767</t>
  </si>
  <si>
    <t>978-5-17-134990-5</t>
  </si>
  <si>
    <t>Квик Джим</t>
  </si>
  <si>
    <t>Безграничье. Прокачай мозг, запоминай быстрее</t>
  </si>
  <si>
    <t>ДЖИМ КВИК - тренер №1 в мире по нейродисциплине и развитию мозга. Более 25 лет автор сотрудничал с такими успешными актерами, спортсменами, директорами крупных компаний, как Хью Джекман, Уилл Смит, Бен Аффлек, Дженнифер Лоуренс, Холли Берри, Илон Маск, а также является тренером в таких крупных компаниях как Google, Virgin, Nike, Zappos, помогая раскрыть своим подопечным внутренний потенциал, стать эффективнее и продуктивнее.
В книге «Безграничье» вы найдете научно-обоснованные исследования и проверенные на опыте советы по ускорению самообучения, коммуникации, памяти, концентрации и скорочтению для получения быстрых и надежных результатов.
Метод «Безграничье» позволит вам узнать, как:
1. ИЗМЕНИТЬ СВОЙ РАЗУМ
Наш мозг подобен суперкомпьютеру, и наши мысли программируют его на работу. 
2. ЗАМОТИВИРОВАТЬ СЕБЯ
Понять, что может вас замотивировать - это ключ, открывающий безграничные умственные способности.
3. РАБОТАЕТ «БЕЗГРАНИЧЬЕ»
Благодаря новейшим достижения нейробиологии у нас есть все для ускоренного обучения.
Это лишь некоторые из преимуществ метода «Безграничье», который непременно изменит вашу жизнь.</t>
  </si>
  <si>
    <t>5467-AST</t>
  </si>
  <si>
    <t>ASE000000000855745</t>
  </si>
  <si>
    <t>978-5-17-135001-7</t>
  </si>
  <si>
    <t>Михалков С.В., Маршак С.Я., Барто А.Л.</t>
  </si>
  <si>
    <t>100 самых лучших стихов для детей от 2 до 5</t>
  </si>
  <si>
    <t>В книгу "100 самых лучших стихов для детей от 2 до 5" вошло более ста стихотворений, песенок и загадок на разные темы, которые расширят кругозор малышей, помогут развитию речи и памяти. Произведения А. Барто, С. Михалкова, С. Маршака, Э. Успенского и других авторов отлично подойдут для чтения малышам, а большие картинки  к каждому стихотворению обязательно понравятся вашим деткам. 
Для детей до 3-х лет.</t>
  </si>
  <si>
    <t>Малышам обо всём</t>
  </si>
  <si>
    <t>ASE000000000858879</t>
  </si>
  <si>
    <t>978-5-17-137990-2</t>
  </si>
  <si>
    <t>Михалков С.В., Чуковский К.И. и др.</t>
  </si>
  <si>
    <t>Большая книга о зверятах. Стихи, сказки, рассказы</t>
  </si>
  <si>
    <t>Как много написано о братьях наших меньших! За их верность, преданность, такую непохожесть друг на друга их и любят. И детским писателям стало интересно, о чём бы могли рассказать нам животные, если бы умели говорить? О чём они думают? Что они чувствуют? Именно поэтому про животных написано так много. Талантливые детские писатели наделили животных человеческими качествами, и вот уже получился стих, сказка, а то и целый рассказ. В книге "Большая книга о зверятах. Стихи, сказки, рассказы" собраны лучшие рассказы про животных, которые помогут малышу простым и доступным языком узнать поближе удивительный мир ззверей- такой, каким его видят детские писатели: С. Михалков, К. Чуковский, В. Сутеев, С. Маршак и многие другие.
Рисунки В. Чижикова , Ю. Молоканова, Э. Булатова и О. Васильева, А. Савченко и других.
Для детей до 3-х лет.</t>
  </si>
  <si>
    <t>ASE000000000858055</t>
  </si>
  <si>
    <t>978-5-17-137163-0</t>
  </si>
  <si>
    <t>Цыферов Г.М., Маршак С.Я., Бианки В.В., Заходер Б.В.</t>
  </si>
  <si>
    <t>Добрые сказки</t>
  </si>
  <si>
    <t>«Добрые сказки» – это сборник сказок и сказочных историй разных писателей: В. Осеевой, К. Чуковского, В. Бианки, Э. Успенского и многих других. «Добрые сказки» помогут развить фантазию и речь ребёнка, дадут первые представления о мире вокруг. Вместе с любимыми героями малыши научатся дружить, помогать попавшему в беду товарищу, и поймут, что добро всегда побеждает зло. 
Для детей до 3-х лет.</t>
  </si>
  <si>
    <t>ASE000000000855900</t>
  </si>
  <si>
    <t>978-5-17-135151-9</t>
  </si>
  <si>
    <t>Кабир М.А., Парфенов М.С.</t>
  </si>
  <si>
    <t>Голоса из подвала</t>
  </si>
  <si>
    <t>«Байки из склепа» по-нашему!
У мальчика Алеши плохая наследственность — его бабушка медленно сходит с ума, но об этом мало кто догадывается. Ничего не подозревающие родители отправляют Алешу в деревню на все лето. А бабушка в наказание за мнимое баловство запирает мальчика в темном страшном подвале. Долгими часами сидит Алеша во мраке и сырости, совсем один, перепуганный и продрогший... пока не начинает слышать «голоса». Они нашептывают ему истории, от которых кровь стынет в жилах. Рассказывают о жизни и смерти, любви и ненависти, предательстве и жестокой мести. Жуткие, но увлекательные рассказы затрагивают в душе что-то такое, что заставляет Алешу вновь и вновь спускаться в затхлую темень, чтобы услышать таинственные голоса…</t>
  </si>
  <si>
    <t>311-СПб-20</t>
  </si>
  <si>
    <t>HorrorZone</t>
  </si>
  <si>
    <t>ASE000000000851723</t>
  </si>
  <si>
    <t>978-5-17-123262-7</t>
  </si>
  <si>
    <t>Хочу знать всё о машинах! Большая книга с 400 наклейками</t>
  </si>
  <si>
    <t>ДЕТСКАЯ ДОСУГОВАЯ ЛИТЕРАТУРА (4 ЛЕТ И СТАРШЕ)</t>
  </si>
  <si>
    <t>ХОЧУ ЗНАТЬ ВСЁ О МАШИНАХ! — это настоящий подарок для юных автолюбителей. В книге ребята познакомятся с Винтиком — популярным персонажем детского канала на You Tube «Хочу знать всё», собравшего миллионы просмотров и тысячи подписчиков. Этот неунывающий герой знает всё о самых разных машинах и готов поделиться своими знаниями с читателями. Вместе с Винтиком ребята познакомятся со строительными и специальными и супермашинами, узнают, чем они отличаются и как работают. А ещё научатся азам ремонта автомобилей, дорог и даже домов. Не волнуйтесь, изучение машин будет вовсе не скучным, ведь книга исполнена как комикс, что делает её чтение весёлым и непринуждённым. Но главное — это 400 наклеек, которые превратят знакомство с автомобилями в активное развлечение и не оставят равнодушным ни одного ребёнка. С Винтиком не заскучаешь!</t>
  </si>
  <si>
    <t>30/20</t>
  </si>
  <si>
    <t>Хочу знать все: про машинки</t>
  </si>
  <si>
    <t>ASE000000000849366</t>
  </si>
  <si>
    <t>978-5-17-120899-8</t>
  </si>
  <si>
    <t>Генералов В.О.</t>
  </si>
  <si>
    <t>Кеторецепты: готовь вкусно, худей быстро!</t>
  </si>
  <si>
    <t>Новая книга В. Генералова — «Кеторецепты. Готовь вкусно, худей быстро!» пригодится всем, кто интересуется здоровым образом жизни и хочет применить концепцию ketolifestyle на практике.
Более 100 простых рецептов — салаты, супы, десерты и напитки из доступных продуктов, подробные описания процесса приготовления, подсчитанное количество калорий, указанное соотношение к/б/ж/у, цветные иллюстрации — все это вы найдете в новой книге Генералова. Она подойдет и начинающим кетогенщикам, и тем, кто уже убедился в преимуществах кетоподхода на собственном опыте. 
Все рецепты сгруппированы по количеству калорий, так что вы сможете составить для себя и своей семьи оптимальное меню на каждый день. 
Перечень разрешенных продуктов поможет вам сориентироваться и составить список покупок. 
Правильное питание — это не обязательно скучные овощные салаты или пресные куриные грудки. Готовить вкусно, есть с удовольствием и не вредить здоровью — вот правила ketolifestyle. 
Попробуйте, вам понравится!</t>
  </si>
  <si>
    <t>757-ВР-19</t>
  </si>
  <si>
    <t>Здоровье Рунета. Подарочная книга</t>
  </si>
  <si>
    <t>ASE000000000856815</t>
  </si>
  <si>
    <t>978-5-17-136024-5</t>
  </si>
  <si>
    <t>Ровенская С.А.</t>
  </si>
  <si>
    <t>Худеем по науке. Теория и практика ПП от нутрициолога</t>
  </si>
  <si>
    <t>Меня зовут Света Ровенская, я — дипломированный нутрициолог и специалист по функциональному интегративному питанию. В моих методах нет места стереотипам и шаблонам — только научный аргументированный подход. И если вы читаете мою книгу, значит, вы уже на шаг ближе к гармонии с собой и своим телом. Значит, вы уже устали быть в плену привычных убеждений и мифов вокруг еды. Пора от них избавляться;)
В эту книгу я вложила не только свои знания, но и свою душу. В ней я постаралась дать ответы на все вопросы, которые у вас могли возникнуть на непростом пути к правильному питанию и здоровому образу жизни. После прочтения всё в голове у вас будет по полочкам.</t>
  </si>
  <si>
    <t>973-ВР-Г-20</t>
  </si>
  <si>
    <t>ASE000000000857236</t>
  </si>
  <si>
    <t>978-5-17-136414-4</t>
  </si>
  <si>
    <t>Файбер Д.</t>
  </si>
  <si>
    <t>Исповедь обжоры. Как есть все и оставаться в форме</t>
  </si>
  <si>
    <t>СПОРТ. ФИТНЕС. ОХОТА И РЫБАЛКА</t>
  </si>
  <si>
    <t>Вам кажется, что аппетит - это неуправляемый монстр, вечно голодная акула, которую невозможно контролировать? Научные исследования говорят об обратном!
Книга «Исповедь обжоры. Как есть все и оставаться в форме» -  это подробный систематизированный экскурс в тему питания, физической активности, который поможет не только разобраться в том, как влияют гормоны и системы организма на наш образ жизни, но и выстроить здоровые отношения с едой.
Вы узнаете:
•  что заставляет нас переедать и как научить свой организм умеренности;
•  как скорректировать свой рацион и перестать испытывать ноющий голод;
•  что мешает похудеть, а что помогает;
•  как составить правильный базовый рацион.
Если вы устали от противоречивой информации в интернете и хотите понятную инструкцию на научной базе, эта книга то, что вам нужно! При написании книги Денис Файбер опирался более чем на 600 исследований и приводит только научно доказанные факты.</t>
  </si>
  <si>
    <t>01-ВР-А-21</t>
  </si>
  <si>
    <t>ASE000000000857367</t>
  </si>
  <si>
    <t>978-5-17-136531-8</t>
  </si>
  <si>
    <t>Евсеева М.В.</t>
  </si>
  <si>
    <t>Ангел для кактуса</t>
  </si>
  <si>
    <t>СЕНТИМЕНТАЛЬНАЯ ПРОЗА РОССИЙСКИХ АВТОРОВ</t>
  </si>
  <si>
    <t>Жизнь восемнадцатилетней Лины легко описать двумя словами: работа, учеба. Свое свободное время девушка проводит за прилавком цветочного магазина. Она любит возиться с растениями, обожает суккуленты и семейное дело, однако есть одно маленькое «но» — Лину раздражают люди. Особенно те, которым все достается легко, из ничего, в то время как им с мамой приходится прогибаться под обстоятельства.
Но что, если в день переезда их цветочной лавочки под колесами «Рейндж-Ровера» одного самовлюбленного эгоцентрика окажется добрая половина растений? Останется ли Лина верна своим принципам или влюбится в парня без памяти?</t>
  </si>
  <si>
    <t>12-МЛА-21</t>
  </si>
  <si>
    <t>Хиты Литнет</t>
  </si>
  <si>
    <t>ASE000000000855391</t>
  </si>
  <si>
    <t>978-5-17-134641-6</t>
  </si>
  <si>
    <t>Снатёнкова А.</t>
  </si>
  <si>
    <t>Селфи на балконе</t>
  </si>
  <si>
    <t>7 600 000 прочтений на "Литнет"
Моя скучная жизнь закончилась, когда соседка по квартире превратилась в настоящего сталкера. Ее идея фикс — самоуверенный болван с изюмом вместо мозга. Только вот беда: ему не она нужна, а я.
Конечно же, нужно держаться от него подальше. А как это сделать, если по стечению обстоятельств мне придется жить с ним под одной крышей?</t>
  </si>
  <si>
    <t>193-МЛА-20</t>
  </si>
  <si>
    <t>ASE000000000855390</t>
  </si>
  <si>
    <t>978-5-17-134640-9</t>
  </si>
  <si>
    <t>Сергеева А.</t>
  </si>
  <si>
    <t>Ставка на Мелиссу</t>
  </si>
  <si>
    <t>3 500 000 ПРОЧТЕНИЙ НА «ЛИТНЕТ»
Соглашаясь на спор с подругами, Мелисса рассчитывает на победу. До конца года держаться подальше от парней? Ничего не может быть проще! 
Приняв вызов от друзей, Кирилл думает, что легко завоюет Мелиссу. Он уверен в себе и не потерпит поражения. Каждая девчонка в универе мечтает о таком парне, как он, несмотря на его репутацию короля вечеринок и наглого красавчика. 
Отношения Кирилла и Мелиссы не складываются с самого начала. В первую встречу он ее оскорбляет, а затем сам не дает прохода. Все стороны сделали ставки, и теперь начнется настоящее противостояние.</t>
  </si>
  <si>
    <t>192-МЛА-20</t>
  </si>
  <si>
    <t>ASE000000000858904</t>
  </si>
  <si>
    <t>978-5-17-138018-2</t>
  </si>
  <si>
    <t>Майер К.</t>
  </si>
  <si>
    <t>Абонемент на счастье</t>
  </si>
  <si>
    <t>Красавица, умница, спортсменка – это явно не про меня. А за последний год мне вообще стоило бы вручить премию «Женская невзрачность»! Себя критиковать я могу как угодно, но заносчивым снобам самоутверждаться за свой счет не позволю! И пусть критиком выступил один из самых привлекательных представителей мужского пола, я себя в обиду не дам! На правду не обижаются?
Так и есть.
Вот только что-то мне подсказывает, что у каждого из нас своя правда.</t>
  </si>
  <si>
    <t>60-МЛА-21</t>
  </si>
  <si>
    <t>ASE000000000859099</t>
  </si>
  <si>
    <t>978-5-17-138202-5</t>
  </si>
  <si>
    <t>Исаева К.</t>
  </si>
  <si>
    <t>Первая люболь</t>
  </si>
  <si>
    <t>За несколько месяцев до окончания школы я стала мишенью районных хулиганов. Их главарь пообещал, что превратит мою жизнь в руины, если я не начну ему прислуживать. Поразительно, но, похоже, он впервые сдержал слово, открыв на меня настоящую травлю.
Однако все запуталось еще сильнее после того, как я начала получать сообщения от таинственного Мстителя…</t>
  </si>
  <si>
    <t>66-МЛА-21</t>
  </si>
  <si>
    <t>ASE000000000855451</t>
  </si>
  <si>
    <t>978-5-17-134714-7</t>
  </si>
  <si>
    <t>Остер Г.Б.</t>
  </si>
  <si>
    <t>Азбука</t>
  </si>
  <si>
    <t>«Азбука» Григория Остера – это книга для совместного чтения взрослого и малыша. В ней можно не только показывать буквы, но и покричать букву А, пошипеть букву Ш, порычать букву Р и проделать эти звуковые упражнения почти со всеми буквами. Ассоциативный ряд, который предлагает автор для запоминания букв, - необычный, весёлый, доступный даже очень маленьким детям. Приятного путешествия по Азбуке!
Для детей до 3-х лет.</t>
  </si>
  <si>
    <t>9-МАЛ-21</t>
  </si>
  <si>
    <t>Самые веселые уроки</t>
  </si>
  <si>
    <t>ASE000000000855670</t>
  </si>
  <si>
    <t>978-5-17-134928-8</t>
  </si>
  <si>
    <t>"Задачник" по физике</t>
  </si>
  <si>
    <t>В «Задачник» по физике» Григория Остера, который вы держите в руках, вошли самые настоящие серьёзные задачи по физике и ответы на «глупые», «опасные» и «смешные» вопросы, которые задают взрослым (чаще учителям и родителям) школьники. Желаем правильных решений и широких радостных улыбок!</t>
  </si>
  <si>
    <t>ASE000000000855380</t>
  </si>
  <si>
    <t>978-5-17-134620-1</t>
  </si>
  <si>
    <t>Задачник. Рис. Е. Костиной-Ващинской</t>
  </si>
  <si>
    <t>Задачи из этой книги не очень трудные, иногда они решаются в одно действие. А вот истории, рассказанные в этих задачах, весьма заковыристые. Например, про блох собаки Дуськи: сначала упрыгали двенадцать, потом припрыгали пятнадцать — попробуй сообрази, больше их стало или меньше… Или, допустим, задачи про Мряку, Бряку и хрунечки. Даже представить их трудно, а уж посчитать… Легче лёгкого! Такие уж они — задачи Григория Остера.
Для младшего школьного возраста</t>
  </si>
  <si>
    <t>ASE000000000856162</t>
  </si>
  <si>
    <t>978-5-17-135409-1</t>
  </si>
  <si>
    <t>Маршак С.Я., Михалков С.В.</t>
  </si>
  <si>
    <t>Нескучные уроки и весёлые переменки. Классики рекомендуют</t>
  </si>
  <si>
    <t>Книга «Нескучные уроки и весёлые переменки» состоит из нескольких разделов: «Учим  буквы», «Считаем», «Играем», «Мир вокруг нас» и «Рисуем». В каждой части ребёнку предлагается прочитать стихи С. Маршака и С. Михалкова и познакомиться с буквами, цифрами, временами года, научиться рисовать. На каждой странице ребят ждут интересные задания. Учиться с классиками детской литературы очень интересно!
Для дошкольного возраста.</t>
  </si>
  <si>
    <t>ASE000000000857359</t>
  </si>
  <si>
    <t>978-5-17-136524-0</t>
  </si>
  <si>
    <t>Успенский Э.Н., Маршак С.Я., Карганова Е.Г.</t>
  </si>
  <si>
    <t>Первый раз - в первый класс!</t>
  </si>
  <si>
    <t>С книгой «Первый раз – в первый класс!» очень весело готовиться к школе. Вместе с Борисом Заходером и его весёлыми стихами выучить буквы, посчитать предметы в стихах Е. Каргановой, познакомиться с тайнами окружающего мира вместе с Г. Сапгиром, собрать портфель с В. Берестовым, а ещё разгадать загадки и выполнить интересные задания. 
Для дошкольного возраста.</t>
  </si>
  <si>
    <t>ASE000000000857404</t>
  </si>
  <si>
    <t>978-5-17-139246-8</t>
  </si>
  <si>
    <t>Сутеев В.Г., Маршак С.Я., Успенский Э.Н.</t>
  </si>
  <si>
    <t>Большая книга для чтения по слогам</t>
  </si>
  <si>
    <t>В «Большую книгу для чтения по слогам» вошли самые знаменитые произведения С. Маршака, С. Михалкова, А. Барто, В. Драгунского, Г. Остера и других писателей для первого самостоятельного чтения для детей. В книге три раздела: стихи, сказки, рассказы и истории. Сначала детей ждут коротенькие стихотворения, которые нестрашно читать из-за их маленького объёма. Потом идут сказки с небольшим количеством текста на странице и большими картинками, которые тоже легко прочитать самим. В конце идут небольшие рассказы и истории, а в самом конце детей ждёт большой полноценный рассказ, на котором можно проверить, смогут ли дети читать большие тексты. Во всей книге очень большой шрифт, все слова даны по слогам с ударениями, что поможет освоить слоговое чтение и научиться читать! В книге большие великолепные иллюстрации, помогающие маленьким читателям легче освоить чтение. 
Для дошкольного чтения.</t>
  </si>
  <si>
    <t>ASE000000000841618</t>
  </si>
  <si>
    <t>978-5-17-113365-8</t>
  </si>
  <si>
    <t>Гоулман Д.</t>
  </si>
  <si>
    <t>Социальный интеллект</t>
  </si>
  <si>
    <t>В чем секрет гармонии в семье? При помощи каких методик руководитель может стимулировать мозги сотрудников работать на полную мощность? Почему психопаты – великолепные манипуляторы? Как помочь детям вырасти счастливыми? Могут ли люди научиться жить без войн, ненависти и злобы? Научный журналист, обладатель докторской степени по психологии Дэниел Гоулман уверен: ответ на эти и многие другие вопросы способна дать новая, стремительно развивающаяся прямо на наших глазах отрасль знаний – социальная нейронаука. Наше умение коммуницировать друг с другом, заложенное, как недавно выяснилось, в самой основе человеческого существа, с одной стороны, зависит от огромного количества биологических показателей, а с другой – влияет на них. Иными словами, коммуницируя – мы меняем собеседника и меняемся сами. Социальный интеллект позволяет сделать эту коммуникацию максимально плодотворной.</t>
  </si>
  <si>
    <t>159-Кор-19</t>
  </si>
  <si>
    <t>Анатомия современного общества</t>
  </si>
  <si>
    <t>ASE000000000848256</t>
  </si>
  <si>
    <t>978-5-17-119853-4</t>
  </si>
  <si>
    <t>Снайдер Р.</t>
  </si>
  <si>
    <t>Без видимых повреждений</t>
  </si>
  <si>
    <t>Домашнее насилие – тема, долгое время находившаяся на периферии внимания социума. «В своей семье сами разберутся». Теперь, когда из-за закрытых дверей красиво обставленных гостиных и уютных спален эта проблема вышла в поле общественного обсуждения, стало очевидно, насколько она огромна и страшна. В процессе написания книги Рэйчел Луиза Снайдер, один из ведущих мировых экспертов по вопросам домашнего насилия, поговорила с огромным количеством людей: c жертвами и их мучителями, с теми, кто убил кого-то из членов своей семьи, и теми, кто ловил этих убийц, с теми, кто измывался, и с теми, над кем измывались, с теми, кто вставал на защиту жертв, и теми, кто отводил от них взгляд. В результате получилась не простая для чтения, но чрезвычайно важная книга, которая в прямом смысле этого слова может спасти жизни.</t>
  </si>
  <si>
    <t>160-Кор-19</t>
  </si>
  <si>
    <t>ASE000000000827953</t>
  </si>
  <si>
    <t>978-5-17-114236-0</t>
  </si>
  <si>
    <t>Тёркл Ш.</t>
  </si>
  <si>
    <t>Живым голосом</t>
  </si>
  <si>
    <t>Что такое беседа? Как она строится? Из каких частей состоит? Для чего нужна и как при помощи неё можно не только добиться своих целей, но и получить мощный стимул для рефлексии и развития? Шерри Тёркл не только рассказывает, какую колоссальную роль играет разговор в современном обществе, но и наглядно, пользуясь впечатляющей доказательной базой, показывает, какие ошибки в построении диалога друг с другом мы совершаем. И самая большая ошибка – перенос реального общения в виртуальную среду. Нам кажется, что современные средства коммуникации упростили и расширили наши возможности по обмену информацией, но на самом деле эти технологии заставляют нас молчать. Молчать в прямом смысле этого слова, физически. И это молчание приводит к целому ряду кризисов.</t>
  </si>
  <si>
    <t>2338-AST</t>
  </si>
  <si>
    <t>ASE000000000856166</t>
  </si>
  <si>
    <t>978-5-17-135413-8</t>
  </si>
  <si>
    <t>Успенский Э.Н.</t>
  </si>
  <si>
    <t>Истории из Простоквашино</t>
  </si>
  <si>
    <t>Книги из серии «Читаем каждый день» предназначены для самостоятельного чтения ребёнка, который только осваивает навыки чтения. Буквы в тексте крупные, в словах проставлены ударения. В каждой книге небольшое количество коротких историй, все они написаны самыми лучшими отечественными писателями. «Истории из Простоквашино» - это короткие рассказы Э.Успенского про дядю Фёдора, кота Матроскина, пса Шарика и почтальона Печкина.
«Читаем каждый день» - это серия для мальчиков и девочек, которые любят читать много интересных книг! Лучшие произведения самых знаменитых авторов с красивыми картинками, большие буквы, слова с ударениями, удобный формат - всё это позволит детям самим с лёгкостью прочитать всю книжку и подружиться с героями отечественной литературы!</t>
  </si>
  <si>
    <t>Читаем каждый день</t>
  </si>
  <si>
    <t>ASE000000000855365</t>
  </si>
  <si>
    <t>978-5-17-134586-0</t>
  </si>
  <si>
    <t>Котенок по имени Гав. Сказки</t>
  </si>
  <si>
    <t>Котёнок по имени Гав и его друг Шарик ищут новых друзей и хотят, чтобы малыши сами прочитали об их приключениях в этой большой книжке Г. Остера. Коротенькие сказочки с ударениями в словах – отличный способ начать читать бегло и уверенно и, конечно же, подружиться с любопытным, бесстрашным и добродушным котёнком и щенком! 
 «Читаем каждый день» - это серия для мальчиков и девочек, которые любят читать много интересных книг! Лучшие произведения самых знаменитых авторов с красивыми картинками, большие буквы, слова с ударениями, удобный формат - всё это позволит детям самим с лёгкостью прочитать всю книжку и подружиться с героями отечественной литературы!</t>
  </si>
  <si>
    <t>ASE000000000859390</t>
  </si>
  <si>
    <t>978-5-17-138506-4</t>
  </si>
  <si>
    <t>38 попугаев</t>
  </si>
  <si>
    <t>Книга «38 попугаев» Григория Остера – это увлекательные истории об умном слонёнке, весёлой мартышке, важном попугае и очень длинном удаве. Дети узнают, как сделать зарядку для хвоста  и крепко дружить. А ещё вместе с любимыми героями станут лучше читать, ведь во всех словах в сказках проставлены ударения.
По сказкам, вошедшим в книжку, были сняты мультфильмы.
Рисунки Е. Запесочной.
Для дошкольного возраста.</t>
  </si>
  <si>
    <t>ASE000000000857405</t>
  </si>
  <si>
    <t>978-5-17-136992-7</t>
  </si>
  <si>
    <t>Сутеев В.Г.</t>
  </si>
  <si>
    <t>Кто сказал "мяу"? Сказки</t>
  </si>
  <si>
    <t>Книга В. Сутеева «Кто сказал ʺМяуʺ?» серии «Читаем каждый день» отлично подойдёт для малышей, которые делают первые самостоятельные шаги в чтении. В этих небольших по объёму и удобных по формату книжках большие буквы с ударениями — теперь читать самому гораздо проще!
Рисунки В. Сутеева. 
Для дошкольного возраста.</t>
  </si>
  <si>
    <t>2-ЮД-16(Сутеев)</t>
  </si>
  <si>
    <t>ASE000000000855335</t>
  </si>
  <si>
    <t>978-5-17-134587-7</t>
  </si>
  <si>
    <t>Сказочные истории</t>
  </si>
  <si>
    <t>Владимир Григорьевич Сутеев сочинял сказки и рисовал к ним картинки. В книгу «Сказочные исто-
рии» вошли сказки для детей, которые делают свои первые шаги в чтении. Чтобы ребёнок сразу пра-
вильно прочитывал и запоминал слова, везде проставлены ударения. Гораздо интереснее учиться
вместе с любимыми героями!
Для дошкольного возраста.</t>
  </si>
  <si>
    <t>ASE000000000855430</t>
  </si>
  <si>
    <t>978-5-17-134693-5</t>
  </si>
  <si>
    <t>Три поросенка</t>
  </si>
  <si>
    <t>Представьте себе трёх розовеньких хорошеньких поросят, весело резвящихся на солнышке. Хотите с ними подружиться, помочь им построить домики и победить волка? Читайте скорее сказку С. Михалкова «Три поросёнка». Эта книжка – лучший способ начать читать бегло и уверенно, ведь здесь слова с ударениями и крупный шрифт! 
«Читаем каждый день» - это серия для мальчиков и девочек, которые любят читать много интересных книг! Лучшие произведения самых знаменитых авторов с красивыми картинками, большие буквы, слова с ударениями, удобный формат - всё это позволит детям самим с лёгкостью прочитать всю книжку и подружиться с героями отечественной литературы!</t>
  </si>
  <si>
    <t>ASE000000000857406</t>
  </si>
  <si>
    <t>978-5-17-136795-4</t>
  </si>
  <si>
    <t>А что у вас? Стихи</t>
  </si>
  <si>
    <t>Маленький непослушный щенок Трезор, Комар-Комарец, Бездельник-Светофор и другие герои ждут ребят на страницах этой большой книжки Сергея Михалкова. Чтобы с ними познакомиться, нужно уметь читать. В этом сборнике крупный шрифт и слова с ударениями – все это позволит начать читать бегло и уверенно. А потом уже самим рассказывать друзьям, как прочли всю книжку целиком и знаете ответ на вопрос: «А что у вас?». 
«Читаем каждый день» - это серия для мальчиков и девочек, которые любят читать много интересных книг! Лучшие произведения самых знаменитых авторов с красивыми картинками, большие буквы, слова с ударениями, удобный формат - всё это позволит детям самим с лёгкостью прочитать всю книжку и подружиться с героями отечественной литературы!
Для дошкольного возраста.</t>
  </si>
  <si>
    <t>ASE000000000854516</t>
  </si>
  <si>
    <t>978-5-17-133766-7</t>
  </si>
  <si>
    <t>Уитли Д.</t>
  </si>
  <si>
    <t>Sea of Thieves. Графический роман</t>
  </si>
  <si>
    <t>Море Воров — удивительное и коварное место, обитель тайн и колыбель приключений, в котором собираются разномастные авантюристы со всего мира, чтобы испытать себя на прочность. Поднять паруса! Две самые удалые команды пиратов из когда-либо бороздивших эти неспокойные воды отправляются на поиски несметного богатства. Кому достанется желанное сокровище, а кто отправится на корм рыбам? Вас ждёт совершенно безбашенная история увлекательном мире приключенческой
игры Sea of Thieves!</t>
  </si>
  <si>
    <t>5622-AST</t>
  </si>
  <si>
    <t>Sea of Thieves</t>
  </si>
  <si>
    <t>ASE000000000857879</t>
  </si>
  <si>
    <t>978-5-17-137024-4</t>
  </si>
  <si>
    <t>Сантьяго Р., Лоренсо Э.</t>
  </si>
  <si>
    <t>Детективы-футболисты. Тайна призрачного вратаря</t>
  </si>
  <si>
    <t>Начинается новый учебный год, а с ним и Лига футбола! Однако теперь всё становится гораздо сложнее: к команде Сото Альто присоединяется семь новичков, которые знают толк в игре, а значит, соперничества не избежать. Кроме того, место в Центральной лиге зависит от победы в двух играх. А тут ещё и первые симпатии, и тот парень-вратарь, который, кажется, умеет останавливать голы мысленно...
Автор Роберто Сантьяго работал сценаристом на телевидении, редактором и продюсером. 
Серия про детективов-футболистов стала настоящим культурным феноменом, это одни из самых продаваемых книг в Испании, они переведены на разные языки мира, а в 2018 году даже были экранизированы.</t>
  </si>
  <si>
    <t>6400-AST</t>
  </si>
  <si>
    <t>Детективы-футболисты</t>
  </si>
  <si>
    <t>ASE000000000853660</t>
  </si>
  <si>
    <t>978-5-17-132930-3</t>
  </si>
  <si>
    <t>Митфорд Н.</t>
  </si>
  <si>
    <t>В поисках любви</t>
  </si>
  <si>
    <t>Беззаботные 20-е годы прошлого века – время молодости красавиц Линды и Луизы Рэдлетт и их кузины Фанни Логан.
    Вырвавшаяся из-под долгого гнета суровой викторианской морали и оправившаяся от кошмара Первой мировой, «золотая молодежь» Британии бурно веселится в вихре головокружительных танцев, звоне бокалов на вечеринках и стремительном полете модных гоночных автомобилей.
    Браки легкомысленно заключаются и столь же легкомысленно разрушаются. Заводятся яркие и скандальные романы. Перемешиваются, словно разные сорта алкоголя в коктейле, сливки аристократии, буржуазии и богемы.
    Жизнь прекрасна!
    А между тем беззаботные 20-е уступают место тревожным 30-м и на горизонте уже звучат первые, отдаленные еще раскаты новой войны...</t>
  </si>
  <si>
    <t>99-НЕО-20</t>
  </si>
  <si>
    <t>Хиты экрана</t>
  </si>
  <si>
    <t>ASE000000000854872</t>
  </si>
  <si>
    <t>978-5-17-134110-7</t>
  </si>
  <si>
    <t>Джайлс П.</t>
  </si>
  <si>
    <t>Новости со всех концов света</t>
  </si>
  <si>
    <t>Кажется, кровопролитным «индейским войнам» на Западе США никогда не будет конца. Белые и краснокожие, осатанев от взаимной ненависти, безжалостно истребляют друг друга. Правда, индейцам хотя бы хватает милосердия щадить белых детей, которых они увозят с собой и воспитывают в своих племенных традициях… что создает немалые проблемы тем немногим родственникам, которым удается впоследствии чудом разыскать и выкупить юных пленников – таких, как десятилетняя Джоанна Леонбергер.
Капитан Кидд, ветеран многих войн, привык одиноко жить сегодняшним днем, странствуя от поселения к поселению, где он зарабатывает публичным чтением газет для малограмотных покорителей Дикого Запада. Но на этот раз у него другое, более выгодное задание – сопроводить Джоанну через весь Техас к дяде и тете.
Они едут вдвоем через бескрайние прерии – старик, умеющий стрелять без промаха, и девочка, не знающая ни слова по-английски. Едут по диким землям, где нужно постоянно держаться начеку, ведь смертельная опасность подстерегает на каждом шагу, за каждым поворотом…</t>
  </si>
  <si>
    <t>140-НЕО-20</t>
  </si>
  <si>
    <t>ASE000000000855470</t>
  </si>
  <si>
    <t>978-5-17-134735-2</t>
  </si>
  <si>
    <t>Корелиц Д.</t>
  </si>
  <si>
    <t>Отыграть назад</t>
  </si>
  <si>
    <t>Жизнь Грейс Рейнхарт Сакс вполне можно назвать идеальной: замечательный муж — известный детский врач, блестяще одаренный сын и прекрасная карьера семейного психотерапевта — карьера, венцом которой предстоит стать книге Грейс «Ты же знала». Книге, в которой она советует женщинам в общении с мужчинами больше полагаться на интуицию — безошибочную женскую интуицию, способную вычислить токсичного партнера куда быстрее разума.  
А потом все меняется — стремительно, страшно, необратимо.
Происходит жестокое убийство. В двери уютного дома стучит полиция. И, что самое ужасное, бесследно исчезает муж Грейс.
Идеальная жизнь превращается в липкий, удушливый кошмар. И шаг за шагом Грейс все отчетливее понимает: все эти годы она жила с незнакомцем. С человеком, о котором не знала абсолютно ничего.
Почему же молчала ее интуиция? И можно ли теперь отыграть все назад?</t>
  </si>
  <si>
    <t>472-НЕО-19</t>
  </si>
  <si>
    <t>ASE000000000850626</t>
  </si>
  <si>
    <t>978-5-17-122138-6</t>
  </si>
  <si>
    <t>Брукс-Далтон Л.</t>
  </si>
  <si>
    <t>Полночное небо</t>
  </si>
  <si>
    <t>Августин – блестящий астроном, который отказался от личного счастья и посвятил себя изучению звезд.
Салливан, для коллег просто Салли, – астронавт, которая ради миссии на Юпитер пожертвовала семьей и оставила дома маленькую дочь.
Их разделяют миллионы километров:  за окном обсерватории Августина – бескрайние арктические просторы, за иллюминатором Салли – ледяная пустота космоса.   
Но однажды их размеренный и устоявшийся быт нарушает непредвиденное: на Земле по необъяснимой причине исчезают все радиосигналы, а Центр управления полетами перестает выходить на связь.
В этой пугающе звенящей тишине Августин и Салли задаются одним и тем же вопросом: осталась ли еще хоть одна живая душа во Вселенной?
В 2020 году Netflix экранизировал роман с Джорджем Клуни и Фелисити Джонс в главных ролях.</t>
  </si>
  <si>
    <t>26-НЕО-20</t>
  </si>
  <si>
    <t>ASE000000000855468</t>
  </si>
  <si>
    <t>978-5-17-134733-8</t>
  </si>
  <si>
    <t>Прокудин-Горский С.М.</t>
  </si>
  <si>
    <t>Российская империя. Коллекция цветных фотографий Сергея Михайловича Прокудина-Горского</t>
  </si>
  <si>
    <t>Сергей Михайлович Прокудин-Горский (1863–1944) — изобретатель, фотограф, издатель и общественный деятель,
первооткрыватель цветной фотографии в России. Цель работы Сергея Михайловича — запечатлеть «в натуральных
красках» всю красоту и богатство Российской империи, используя технологию совмещения кадров.
С 1903 по 1916 гг. Прокудин-Горский успел сделать около трех с половиной тысяч цветных снимков, составивших его
уникальное наследие «Коллекцию достопримечательностей Российской империи», которое хранится в Библиотеке
Конгресса США.
Коллекция Прокудина-Горского — это своеобразная энциклопедия по истории Российской империи. Многие памятники
прошлого, запечатленные фотографом, мы можем видеть только на этих снимках. Нет уже того житейского уклада, а
главное, тех людей — свидетелей и участников событий, произошедших в Российской империи начала XX века.
В книге представлены как известные, так и довольно редкие снимки фотографа, которые Прокудин-Горский делал
путешествуя по Центральной России, Мариинскому водному пути, Средней Азии, Уралу, Сибири и Кавказу.</t>
  </si>
  <si>
    <t>246-ОГИ-17(д/с)</t>
  </si>
  <si>
    <t>История России в цвете</t>
  </si>
  <si>
    <t>ASE000000000854447</t>
  </si>
  <si>
    <t>978-5-17-134542-6</t>
  </si>
  <si>
    <t>МакДональд Д.</t>
  </si>
  <si>
    <t>Погода</t>
  </si>
  <si>
    <t>Какая погода за окном прямо сейчас? Книга «Погода» из серии «Привет, мир!» расскажет маленьким читателям про разные погодные условия, а также о том, что лучше надеть, когда на улице жара, дождь, снег или сильный ветер.
«Привет, мир!» — серия книг для самых маленьких читателей, где с помощью ярких иллюстраций и простого текста дети знакомятся с наукой и окружающим нас миром.
Джилл МакДональд — иллюстратор из Миссури и автор серии «Привет, мир!». Её весёлые и красочные работы можно увидеть также на одежде, постельном белье, канцелярских принадлежностях, в пазлах и играх. Больше работ Джилл можно увидеть на сайте jillmcdonalddesign.com и в Instagram – @missjillmcdonald.
Для дошкольного возраста.</t>
  </si>
  <si>
    <t>101-АСТР-20</t>
  </si>
  <si>
    <t>84x90/16</t>
  </si>
  <si>
    <t>Привет, мир!</t>
  </si>
  <si>
    <t>ASE000000000854443</t>
  </si>
  <si>
    <t>978-5-17-134534-1</t>
  </si>
  <si>
    <t>Тело человека</t>
  </si>
  <si>
    <t>Наше тело — удивительный механизм. Книга «Тело человека» из серии «Привет, мир!» расскажет самым юным читателям о том, как работает организм человека, как мы видим, слышим и чувствуем.
«Привет, мир!» — серия книг для самых маленьких читателей, где с помощью ярких иллюстраций и простого текста дети знакомятся с наукой и окружающим нас миром.
Джилл МакДональд — иллюстратор из Миссури и автор серии «Привет, мир!». Её весёлые и красочные работы можно увидеть также на одежде, постельном белье, канцелярских принадлежностях, в пазлах и играх. Больше работ Джилл можно увидеть на сайте jillmcdonalddesign.com и в Instagram – @missjillmcdonald.
Для дошкольного возраста.</t>
  </si>
  <si>
    <t>104-АСТР-20</t>
  </si>
  <si>
    <t>ASE000000000854441</t>
  </si>
  <si>
    <t>978-5-17-134532-7</t>
  </si>
  <si>
    <t>Дети по всему миру обожают динозавров! И книга «Динозавры» из серии «Привет, мир!» расскажет маленьким читателям о трицератопсе, стегозавре, тираннозавре и многих других «ужасных ящерах».
«Привет, мир!» — серия книг для малышей, где с помощью ярких иллюстраций и простого текста дети знакомятся с наукой и окружающим нас миром.
Джилл МакДональд — иллюстратор из Миссури и автор серии «Привет, мир!». Её весёлые и красочные работы можно увидеть также на одежде, постельном белье, канцелярских принадлежностях, в пазлах и играх. Больше работ Джилл можно увидеть на сайте jillmcdonalddesign.com и в Instagram — @missjillmcdonald.
Для дошкольного возраста.</t>
  </si>
  <si>
    <t>102-АСТР-20</t>
  </si>
  <si>
    <t>ASE000000000854444</t>
  </si>
  <si>
    <t>978-5-17-134531-0</t>
  </si>
  <si>
    <t>Солнечная система</t>
  </si>
  <si>
    <t>Луна на ночном небе выглядит такой таинственной! Книга «Солнечная система» из серии «Привет, мир!» расскажет малышам о Луне, а ещё о Солнце, звёздах и всех планетах нашей Солнечной системы.
«Привет, мир!» — серия книг для самых маленьких читателей, где с помощью ярких иллюстраций и простого текста дети знакомятся с наукой и окружающим нас миром.
Джилл МакДональд — иллюстратор из Миссури и автор серии «Привет, мир!». Её весёлые и красочные работы можно увидеть также на одежде, постельном белье, канцелярских принадлежностях, в пазлах и играх. Больше работ Джилл можно увидеть на сайте jillmcdonalddesign.com и в Instagram – @missjillmcdonald.
Для дошкольного возраста.</t>
  </si>
  <si>
    <t>103-АСТР-20</t>
  </si>
  <si>
    <t>ASE000000000859253</t>
  </si>
  <si>
    <t>978-5-17-138363-3</t>
  </si>
  <si>
    <t>Кон И.С.</t>
  </si>
  <si>
    <t>Мальчик - отец мужчины</t>
  </si>
  <si>
    <t>В конце ХХ в. человечество неожиданно обнаружило, что самым слабым звеном современного воспитания являются мальчики: они больше болеют, хуже учатся, чаще совершают преступления и рискованные поступки. Какова природа мальчишества как социокультурного явления? От чего зависят присущие или приписываемые мальчикам свойства? Всегда ли они одинаковы? Каково реальное положение мальчика в современной семье, школе и социуме? Каким он видит себя и свое тело? Как формируются и реализуются мальчишеские представления о мужественности? Каково приходится мальчикам, которые не могут или не хотят соответствовать предлагаемому нормативному канону? В каком направлении развивается современная гендерная педагогика? Обобщая данные мировых междисциплинарных исследований, ученый не дает педагогических рецептов, но его книга необходима каждому, кто готов думать над этими вопросами.</t>
  </si>
  <si>
    <t>268-ВРЕМ-17</t>
  </si>
  <si>
    <t>Умный самоучитель психологии</t>
  </si>
  <si>
    <t>ASE000000000857018</t>
  </si>
  <si>
    <t>978-5-17-136936-1</t>
  </si>
  <si>
    <t>Федоренко П.А.</t>
  </si>
  <si>
    <t>Эффективный метод избавления от страхов, тревог, паники, ВСД. Счастливая жизнь без панических атак и тревог. 3-е издание</t>
  </si>
  <si>
    <t>Если вы:
● устали от постоянных страданий и мечтаете освободиться от панических атак, ВСД, тревоги, фобий, навязчивого мышления и других переживаний;
● хотите по-настоящему наслаждаться каждым моментом жизни, забыв о бесконечных страхах;
● устали от бесконечных поисков решения своих проблем, чудодейственных лекарств или методов;
● готовы взглянуть на мир по-новому — глазами здорового и счастливого человека,
можете, наконец, остановиться и вздохнуть спокойно. В этой книге вы найдете все, что вам необходимо для возвращения к здоровой, полноценной жизни.</t>
  </si>
  <si>
    <t>9-ПР-17</t>
  </si>
  <si>
    <t>ASE000000000857772</t>
  </si>
  <si>
    <t>978-5-17-136966-8</t>
  </si>
  <si>
    <t>Владиславова Надежда</t>
  </si>
  <si>
    <t>НЛП. Ударные техники — высокие результаты. Понятно, подробно, эффективно</t>
  </si>
  <si>
    <t>В этой книге все, что вам нужно знать об НЛП — нейролингвистическом программировании: от базовых положений до высокоэффективных техник и приемов, позволяющих выстраивать успешное общение и менять свою жизнь к лучшему.
Четкое и доступное изложение техник, подробное разъяснение каждого шага и проверка всех действий на экологичность, тонкий юмор и увлекательные примеры из реальной практики — вот фирменный стиль автора. 
Надежда Владиславова — один из основателей Российской школы НЛП, легендарный тренер, лектор, автор курсов и тренингов, с опытом работы более 25 лет, в том числе в экстремальных ситуациях, в зоне боевых действий в Чечне, в центре реабилитации наркозависимых и кризисном центре помощи жертвам насилия.</t>
  </si>
  <si>
    <t>72-ПР-17</t>
  </si>
  <si>
    <t>ASE000000000855299</t>
  </si>
  <si>
    <t>978-5-17-134643-0</t>
  </si>
  <si>
    <t>Кипнис Михаил</t>
  </si>
  <si>
    <t>Большая книга лучших игр и упражнений для любого тренинга</t>
  </si>
  <si>
    <t>Книга представляет собой сборник игр, заданий и упражнений, которые успешно применялись автором на протяжении его более чем тридцатилетней практики. Их объединяет одно — все они являются лучшими авторскими разработками, без которых невозможно представить ни один психологический тренинг! Эти упражнения просты, эффективны и универсальны, их можно использовать в самых разнообразных тренингах для участников с самым широким возрастным, профессиональным и социальным составом.
Руководство предназначено для всех, кто применяет игровые методы для развития личности и интеллекта, улучшения навыков эффективного общения и управления, усиления творческого мышления и повышения качества семейных отношений.</t>
  </si>
  <si>
    <t>29-ПРП-20</t>
  </si>
  <si>
    <t>ASE000000000855297</t>
  </si>
  <si>
    <t>978-5-17-134635-5</t>
  </si>
  <si>
    <t>Целительные точки нашего организма. Подробный самоучитель</t>
  </si>
  <si>
    <t>На протяжении многих веков на Востоке используют для лечения исцеляющие точки и зоны, расположенные на поверхности тела. Чем бы вы ни заболели, в какой бы форме ни протекала болезнь, существуют исцеляющие точки, которые, если на них правильно воздействовать, принесут облегчение болезни, а то и полное выздоровление!
Каждый внутренний орган и каждая система имеют внешнюю проекцию на теле, связь с которой осуществляется по многим каналам. Через исцеляющие точки и зоны можно «достучаться» до больного органа и оказать на него благотворное воздействие простым нажатием или растиранием!
Эта книга является подробным атласом исцеляющих точек и самоучителем способов воздействия на них. Обучитесь технике точечной акупрессуры, которая практически не оказывает вредных побочных действий.</t>
  </si>
  <si>
    <t>61-ПР-13</t>
  </si>
  <si>
    <t>Самоучитель восточной медицины</t>
  </si>
  <si>
    <t>ASE000000000855294</t>
  </si>
  <si>
    <t>978-5-17-134631-7</t>
  </si>
  <si>
    <t>Самоучитель китайской медицины. Здоровье на каждый день для всей семьи</t>
  </si>
  <si>
    <t>Что нужно для того, чтобы сделать детский сон спокойным, не подхватить простуду от первого сквозняка, справиться с возрастной гипертонией и избавиться от подагры? Всего-то — 15 минут свободного времени, теплые руки и атлас активных точек!
Уникальная домашняя энциклопедия здоровья поможет меньше обращаться к таблеткам и мазям, не стоять в бесконечных очередях в поликлиниках. 
Все до единого приемы просты в исполнении и подойдут как для бабушек и дедушек, так и для их самых маленьких внуков. Чтобы массаж точек и упражнения цигун были максимально эффективными, в книге даются подробные иллюстрации к каждому приему.
Немаловажно и то, что для воздействия руками нет противопоказаний, а результат ощущается уже через несколько минут!</t>
  </si>
  <si>
    <t>36-ПР-15</t>
  </si>
  <si>
    <t>ASE000000000855296</t>
  </si>
  <si>
    <t>978-5-17-134634-8</t>
  </si>
  <si>
    <t>Самоучитель Су-джок. Целительные точки для поддержания здоровья. Большой атлас</t>
  </si>
  <si>
    <t>Су-джок терапия — способ лечения любых заболеваний, основанный на многовековом опыте классической китайской медицины и подходе к человеческому организму как к единой энергетической структуре. В основе этого метода — надавливание на точки-проекции всех органов, систем и энергетических меридианов, расположенные на стопах, кистях и ушных раковинах. 
Для применения этого метода не нужно обладать квалификацией иглотерапевта — вы можете сами оказать эффективную помощь себе и своим близким. Су-джок терапия доступна и безопасна!
В этой книге вы найдете простые и подробные уроки, а также описание важнейших точек. Обучитесь технике точечной терапии — верните своему организму энергетическую гармонию и здоровье.</t>
  </si>
  <si>
    <t>263-ПР-13</t>
  </si>
  <si>
    <t>ASE000000000855613</t>
  </si>
  <si>
    <t>978-5-17-134858-8</t>
  </si>
  <si>
    <t>Звонцова О.А.</t>
  </si>
  <si>
    <t>Я умею проходить лабиринты. 2-3 года</t>
  </si>
  <si>
    <t>В тренажёре «Я умею проходить лабиринты. 2-3 года» собраны 48  интересных заданий, разработанных педагогами-практиками. Задания подобраны так, что ребёнок, пошагово, от простого к сложному, учится ориентироваться на листе бумаги, тренирует координацию «глаз-рука», логическое и пространственное мышление. Упражнения связаны единой темой – приключениями маленького котёнка. Благодаря интересным сюжетам и постепенному усложнению заданий, ребёнок, играя, освоит сложный навык и почувствует уверенность в своих силах. 
Тренажёр напечатан на специально подобранной плотной бумаге, с которой удобно работать. Переплёт на пружине, с одной стороны, не мешает  выполнять задания, а с другой, позволяет аккуратно отделить от тетради нужные страницы. Для выполнения заданий в тренажёре есть наклейки, которые так нравятся малышам.</t>
  </si>
  <si>
    <t>16-МАЛ-21(Обр)</t>
  </si>
  <si>
    <t>Д-пружина (мягкий)</t>
  </si>
  <si>
    <t>Тренажёр на спирали</t>
  </si>
  <si>
    <t>ASE000000000852210</t>
  </si>
  <si>
    <t>978-5-17-126733-9</t>
  </si>
  <si>
    <t>Шакирова А.Т.</t>
  </si>
  <si>
    <t>Я умею вырезать и клеить. 3-4 года</t>
  </si>
  <si>
    <t>В тренажёре «Я умею вырезать и клеить. 3-4 года» собраны интересные задания для малышей, разработанные педагогами-практиками. Задания подобраны так, что ребёнок, пошагово, от простого к сложному, учится правильно и безопасно пользоваться ножницами, точно и аккуратно наклеивать, ровно сгибать бумагу и делать объемные фигурки. Упражнения связаны единой темой – приключениями маленького медвежонка. Благодаря интересным сюжетам и постепенному усложнению заданий, ребёнок, играя, освоит сложный навык работы с бумагой и почувствует уверенность в своих силах. 
Тренажёр напечатан на специально подобранной бумаге, с которой удобно работать. Переплёт на пружине, с одной стороны, не мешает выполнять задания, а с другой, позволяет аккуратно отделить от тетради нужные страницы. Для выполнения заданий в тренажёре есть наклейки, которые так нравятся малышам.</t>
  </si>
  <si>
    <t>20-МАЛ-21(Обр)</t>
  </si>
  <si>
    <t>ASE000000000852212</t>
  </si>
  <si>
    <t>978-5-17-126735-3</t>
  </si>
  <si>
    <t>Я умею проходить лабиринты. 3-4 года</t>
  </si>
  <si>
    <t>В тренажёре «Я умею проходить лабиринты. 3-4 года» собраны интересные задания, разработанные педагогами-практиками. Задания подобраны так, что ребёнок, пошагово, от простого к сложному, учится ориентироваться на листе бумаги, тренирует координацию «глаз-рука», логическое и пространственное мышление. Упражнения связаны единой темой – приключениями маленького зайчонка. Благодаря интересным сюжетам и постепенному усложнению заданий, ребёнок, играя, освоит сложный навык и почувствует уверенность в своих силах. 
Тренажёр напечатан на специально подобранной бумаге, с которой удобно работать. Переплёт на пружине, с одной стороны, не мешает выполнять задания, а с другой, позволяет аккуратно отделить от тетради нужные страницы. Для выполнения заданий в тренажёре есть наклейки, которые так нравятся малышам.</t>
  </si>
  <si>
    <t>18-МАЛ-21(Обр)</t>
  </si>
  <si>
    <t>ASE000000000855611</t>
  </si>
  <si>
    <t>978-5-17-134856-4</t>
  </si>
  <si>
    <t>Я умею вырезать и клеить. 2-3 года</t>
  </si>
  <si>
    <t>В тренажёре «Я умею вырезать и клеить. 2-3 года» собраны 48  интересных заданий для малышей, которые разработали педагоги-практики. Задания подобраны так, что ребёнок, пошагово, от простого к сложному, учится правильно и безопасно пользоваться ножницами, точно и аккуратно наклеивать, ровно сгибать бумагу и делать объемные фигурки. Упражнения связаны единой темой – приключениями маленького динозаврика. Благодаря интересным сюжетам и постепенному усложнению заданий, ребёнок, играя, освоит сложный навык работы с бумагой и почувствует уверенность в своих силах. 
Тренажёр напечатан на специально подобранной плотной бумаге, с которой удобно работать. Переплёт на пружине, с одной стороны, не мешает  выполнять задания, а с другой, позволяет аккуратно отделить от тетради нужные страницы. Для выполнения заданий в тренажёре есть наклейки, которые так нравятся малышам.</t>
  </si>
  <si>
    <t>21-МАЛ-21(Обр)</t>
  </si>
  <si>
    <t>ASE000000000852209</t>
  </si>
  <si>
    <t>978-5-17-126732-2</t>
  </si>
  <si>
    <t>Я умею рисовать линии. 3-4 года</t>
  </si>
  <si>
    <t>В тренажёре «Я умеюрисовать линии. 3-4 года» собраны интересные задания, разработанные педагогами-практиками. Задания подобраны так, что ребёнок, пошагово, от простого к сложному, учится ориентироваться на листе бумаги, тренирует координацию «глаз-рука» и мелкую моторику. Упражнения связаны единой темой – приключениями маленького лисёнка. Благодаря интересным сюжетам и постепенному усложнению заданий, ребёнок, играя, освоит навыки, необходимые для подготовки к письму и почувствует уверенность в своих силах. 
Тренажёр напечатан на специально подобранной бумаге, с которой удобно работать. Переплёт на пружине, с одной стороны, не мешает выполнять задания, а с другой, позволяет аккуратно отделить от тетради нужные страницы. Для выполнения заданий в тренажёре есть наклейки, которые так нравятся малышам.</t>
  </si>
  <si>
    <t>19-МАЛ-21(Обр)</t>
  </si>
  <si>
    <t>ASE000000000855616</t>
  </si>
  <si>
    <t>978-5-17-134860-1</t>
  </si>
  <si>
    <t>Я умею рисовать линии. 2-3 года</t>
  </si>
  <si>
    <t>В тренажёре «Я умею рисовать линии. 2-3 года» собраны 48  интересных заданий, разработанных педагогами-практиками. Задания подобраны так, что ребёнок, пошагово, от простого к сложному, учится ориентироваться на листе бумаги, тренирует координацию «глаз-рука» и мелкую моторику. Упражнения связаны единой темой – приключениями маленького щенка. Благодаря интересным сюжетам и постепенному усложнению заданий, ребёнок, играя, освоит навыки, необходимые для подготовки к письму и почувствует уверенность в своих силах. 
Тренажёр напечатан на специально подобранной плотной бумаге, с которой удобно работать. Переплёт на пружине, с одной стороны, не мешает  выполнять задания, а с другой, позволяет аккуратно отделить от тетради нужные страницы. Для выполнения заданий в тренажёре есть наклейки, которые так нравятся малышам.</t>
  </si>
  <si>
    <t>17-МАЛ-21(Обр)</t>
  </si>
  <si>
    <t>ASE000000000855610</t>
  </si>
  <si>
    <t>978-5-17-134854-0</t>
  </si>
  <si>
    <t>Большая книга развития малыша 2-3 года</t>
  </si>
  <si>
    <t>Формирование навыков работы с ножницами, клеем, карандашом. Развитие умения рассуждать, сравнивать, проходить лабиринты. Развитие мелкой моторики, логического и пространственного мышления. «Большой тренажёр» поможет вашему малышу расти умелым, самостоятельным и уверенным в себе. Шаг за шагом, он получит важные навыки, которые очень пригодятся и в детском саду, и в школе.
Тренажёр состоит из трех блоков:
Я умею проводить линии
Я умею проходить лабиринты
Я умею вырезать и клеить</t>
  </si>
  <si>
    <t>Большой тренажёр на спирали</t>
  </si>
  <si>
    <t>ASE000000000852213</t>
  </si>
  <si>
    <t>978-5-17-126737-7</t>
  </si>
  <si>
    <t>Звонцова О.А., Шакирова А.Т.</t>
  </si>
  <si>
    <t>Большой тренажер. Я умею 3-4 года</t>
  </si>
  <si>
    <t>«Большой тренажёр» поможет малышу расти умелым, самостоятельным и уверенным в себе. Шаг за шагом, он получит важные навыки, которые очень пригодятся и в детском саду, и в школе. 
Тренажёр состоит из трех блоков: 
Я умею рисовать линии (развитие мелкой моторики, логического и пространственного мышления).
Я умею проходить лабиринты (развитие умения рассуждать, сравнивать, проходить лабиринты). 
Я умею вырезать и клеить (формирование навыков работы с ножницами, клеем, карандашом).
Благодаря интересным сюжетам и постепенному усложнению заданий, ребёнок, играя, освоит навыки, необходимые для подготовки к письму и почувствует уверенность в своих силах. 
Тренажёр напечатан на специально подобранной бумаге, с которой удобно работать. Переплёт на пружине, с одной стороны, не мешает выполнять задания, а с другой, позволяет аккуратно отделить от тетради нужные страницы. Для выполнения заданий в тренажёре есть наклейки, которые так нравятся малышам.</t>
  </si>
  <si>
    <t>ASE000000000855614</t>
  </si>
  <si>
    <t>978-5-17-134859-5</t>
  </si>
  <si>
    <t>Мои первые прописи</t>
  </si>
  <si>
    <t>Процесс письма складывается из навыков, которые легко тренировать по отдельности. Перед вами карточки с заданиями для автоматизации семи важных навыков у дошкольников, которые формируются в определённом порядке. Карточки покрыты ламинацией, поэтому на них можно многократно писать маркером и легко вытирать написанное. 
Выполняя задания ребёнок будет тренировать навыки, необходимые для дальнейшего обучения письму: 
- правильно держать маркер и проводить разнообразные линии по заданной траектории;
- проводить разные длинные безотрывные линии;
- контролировать движения руки и «вписываться» в границы;
- копировать изображения;
- ориентироваться на листе с помощью опорных точек;
- копировать элементы букв.</t>
  </si>
  <si>
    <t>7-МАЛ-21(Обр)</t>
  </si>
  <si>
    <t>45x30/8(буклет)</t>
  </si>
  <si>
    <t>Лист</t>
  </si>
  <si>
    <t>Обучающие многоразовые карточки с ламинацией</t>
  </si>
  <si>
    <t>ASE000000000855609</t>
  </si>
  <si>
    <t>978-5-17-136438-0</t>
  </si>
  <si>
    <t>Таблица умножения</t>
  </si>
  <si>
    <t>Этот набор карточек поможет ребёнку быстро выучить таблицу умножения. Карточки покрыты ламинацией, поэтому на них можно многократно писать маркером и легко вытирать написанное. В упражнениях используется и произвольное, и непроизвольное запоминание. Сочетание традиционного и игрового подхода позволяет сохранить интерес и мотивацию у ученика.
Обучение проводится в три этапа. Вначале ребёнку предлагается заучивать примеры и вписывать ответы маркером на карточках. Затем, для закрепления и повторения - поиграть в математический «Морской бой» на специальных игровых карточках. Третий этап – проверка знаний – так же проводится в игровой форме, в виде головоломок. Ребёнку нужно решать примеры на умножение и деление и закрашивать ответы, чтобы получился рисунок.</t>
  </si>
  <si>
    <t>6-МАЛ-21(Обр)</t>
  </si>
  <si>
    <t>ASE000000000855647</t>
  </si>
  <si>
    <t>978-5-17-134901-1</t>
  </si>
  <si>
    <t>Овчинников В.В.</t>
  </si>
  <si>
    <t>Два лица Востока: Впечатления и размышления от одиннадцати лет работы в Китае и семи лет в Японии</t>
  </si>
  <si>
    <t>Книга «Два лица Востока» — двадцать вторая книга автора, в которой он рассказывает читателям о том, как наши дальневосточные соседи – Китай и Япония сумели совершить рывок на лидирующие позиции в мире, сохранив свою национальную самобытность.
Постичь грамматику жизни зарубежного народа, чтобы создать путеводитель по его душе – этот творческий замысел автора, который он блестяще воплощает в жизнь.</t>
  </si>
  <si>
    <t>248-ЖАНР-18</t>
  </si>
  <si>
    <t>Мир своими глазами</t>
  </si>
  <si>
    <t>ASE000000000855643</t>
  </si>
  <si>
    <t>978-5-17-134897-7</t>
  </si>
  <si>
    <t>Другая сторона света</t>
  </si>
  <si>
    <t>Книга «Другая сторона света» — это сборник, в который вошли лишь рассказы о жизни автора, о курьезных и серьезных случаях из периода его пребывания в разных странах. О жизни, обычаях, кухне народов Востока.
В ней практически отсутствуют экономические и политические статьи, но много личных наблюдений автора, его понимание и восприятие жизни народов Китая и Японии.
Этот сборник — подарок автора своим постоянным и новым читателям.</t>
  </si>
  <si>
    <t>22-ЖАНР-16</t>
  </si>
  <si>
    <t>ASE000000000855658</t>
  </si>
  <si>
    <t>978-5-17-134917-2</t>
  </si>
  <si>
    <t>Перцева О.М.</t>
  </si>
  <si>
    <t>неНумерология: анализ личности</t>
  </si>
  <si>
    <t>НеНумерология, или статистический психоанализ, – это самая точная из существующих на сегодняшний день интерпретаций матрицы Пифагора. Без магии, колдовства и эзотерических знаний.
Этот метод имеет условное отношение к нумерологии. В основе анализа заключены методы: бихевиористика, коучинг, детская психология, семейная психология, психология личности, системно-поведенческий подход в психологии и статистика.
Во время практики консультирования и исследования матрицы я собрала данные, которые позволили создать и опробовать метод Статистического психоанализа. Книга даёт возможность узнать о человеке 98% скрытой информации всего за 2 минуты!
Для того, чтобы научиться такой диагностике, нет необходимости иметь сверхъестественные способности – методом может овладеть каждый, кто прочтёт книгу. Она также решает большое количество современных проблем:
•	выбрать идеального мужа или жену;
•	принять особенности своего ребёнка и перестать ссориться; 
•	безошибочно выбирать сотрудника, партнера по бизнесу, друзей;
•	решает собственные проблемы и может стать помощником при лечении заболеваний нервной системы и психики;
•	даёт рекомендации по улучшению сексуальности и обаяния. 
Изучение метода помогает раз и навсегда принять себя настоящего, узнать свой истинный потенциал и воспользоваться им правильно. 
Книга качественно улучшает жизнь! Доказано! Тысячи людей по всему миру уже используют этот метод и становятся счастливыми, успешными и здоровыми!
Дополненная версия содержит блокнот для заметок!</t>
  </si>
  <si>
    <t>999-ВР-19</t>
  </si>
  <si>
    <t>Ольга Перцева. Статистический Психоанализ</t>
  </si>
  <si>
    <t>ASE000000000852555</t>
  </si>
  <si>
    <t>978-5-17-133940-1</t>
  </si>
  <si>
    <t>АльфаБета. Как перестать спасать мир и спасти себя</t>
  </si>
  <si>
    <t>Говорили ли вам когда-нибудь, что вы ломовая лошадь? Или о том, что вы мужик в юбке, баба с железными яйцами?
Эта книга о женщинах и для женщин, которые запутались в определении своего психического пола и ролях в обществе. Откуда некоторые женщины так много знают об управлении мужчинами и купаются в их любви и подарках? Что в них такого особенного и как этому научиться? 
В своей книге я обнажила все ваши самые сложные стороны для того, чтобы вы могли научиться управлять ими! Как из мальчика я превратилась в женщину, почему 8 лет жила с наркоманом, почему жизнь не приносила мне удовлетворение? Правда будет колоть вам глаза, однако только так у нас всех есть реальный шанс исцелиться и начать жить.
АльфаБета – это вектор пути, который позволит вам получить идеальную модель поведения, где женщина остаётся сильной, как прежде, но больше никого не тянет на своих плечах.
В книге даны самые современные техники для изменения себя и для улучшения качества вашей жизни, дающие гарантированный результат!
•	Книга трансформирует сознание и меняет жизнь навсегда.
•	Книга НЕ подходит для тех, кто боится перемен.
•	Книга заменяет три полноценные лекции на тему женских психотипов в школе Ольги Перцевой.
Узнавайте себя – и действуйте! В отличие от других, вы теперь способны управлять собой!
Книга не для слабонервных! 
Туфли, помада и чулки не всегда делают из нас женщин! Хотите знать, что ещё ? Тогда вперёд!</t>
  </si>
  <si>
    <t>693-ВР-19</t>
  </si>
  <si>
    <t>ASE000000000854579</t>
  </si>
  <si>
    <t>978-5-17-133830-5</t>
  </si>
  <si>
    <t>Шелдон С.</t>
  </si>
  <si>
    <t>Если наступит завтра</t>
  </si>
  <si>
    <t>Блок об авторе:
Сидни Шелдон. Лауреат премий «Оскар», Эдгара По и множества других литературных наград. Его романы переведены на 51 язык и изданы тиражом свыше 300 миллионов экземпляров более чем в 180 странах, по его сценариям снято 25 фильмов. Его имя стало синонимом слова «бестселлер». Шелдона читают все – поклонники детективов, триллеров и мелодрам, ведь каждый его роман – потрясающий коктейль из всех этих жанров. 
Аннотация: 
…Она красива и умна, но судьба наносит ей удар за ударом.
…Он дерзок и бесстрашен, но ни одно рискованное предприятие не оборачивается для него подлинным успехом. 
И только когда они встретятся, жизнь заиграет для них совсем другими красками, хотя сами они пока об этом не догадываются…</t>
  </si>
  <si>
    <t>384-НЕО-15</t>
  </si>
  <si>
    <t>Бестселлеры Сидни Шелдона</t>
  </si>
  <si>
    <t>ASE000000000857616</t>
  </si>
  <si>
    <t>978-5-17-136776-3</t>
  </si>
  <si>
    <t>Тонкий расчет</t>
  </si>
  <si>
    <t>Мужчина, предавший женщину, рано или поздно горько об этом пожалеет... 
Мужчина, предавший сильную женщину ради власти, пожалеет об этом трижды! 
Истина, которую забыл молодой политик, карьеры ради бросивший невесту накануне свадьбы и женившийся на дочери могущественного сенатора. 
Прошли годы… Все давно забыто? 
О нет! 
Преданная им женщина всего лишь ждала удобного часа для мести. 
И она дождалась...</t>
  </si>
  <si>
    <t>569-НЕО-15</t>
  </si>
  <si>
    <t>ASE000000000856442</t>
  </si>
  <si>
    <t>978-5-17-135666-8</t>
  </si>
  <si>
    <t>Гнев ангелов</t>
  </si>
  <si>
    <t>Она – модный преуспевающий адвокат на пике карьеры.
Он – «крестный отец» нью-йоркской мафии, расширяющий свою могущественную империю.
Они стоят друг у друга на пути – и не потерпят поражения…
Так начинается захватывающая история борьбы, в которой не будет победителей. Но будут победы и поражения, громкие преступления и шокирующие скандалы, большая политика и большие деньги… и, конечно же, любовь!</t>
  </si>
  <si>
    <t>137-НЕО-20</t>
  </si>
  <si>
    <t>ASE000000000854578</t>
  </si>
  <si>
    <t>978-5-17-133829-9</t>
  </si>
  <si>
    <t>Интриганка</t>
  </si>
  <si>
    <t>Кейт Блэкуэлл.
Женщина, чье имя равнозначно слову «успех».
Она не привыкла выбирать средства на пути к вожделенной цели.
Она всегда добивалась того, чего желала, – власти, денег, любви…
Она не останавливалась ни перед чем: ни перед ложью, ни перед предательством, ни даже перед преступлением… 
Она добилась многого – но что потеряла?..</t>
  </si>
  <si>
    <t>6054-AST</t>
  </si>
  <si>
    <t>ASE000000000857614</t>
  </si>
  <si>
    <t>978-5-17-136775-6</t>
  </si>
  <si>
    <t>Расколотые сны</t>
  </si>
  <si>
    <t>Этот убийца ужасает жестокостью даже ко всему привыкших детективов…
Его кровавые деяния безумны – но то, как блестяще они исполнены, свидетельствует об изощренном уме…
Идя по следу, полиция делает шокирующий вывод: убийца – женщина.
Подозреваемых – три: элегантная красавица Эшли, озорная «девушка без комплексов» Тони и нежная, женственная Алетт.
Но кто же из них – убийца?!</t>
  </si>
  <si>
    <t>263-НЕО-15</t>
  </si>
  <si>
    <t>ASE000000000856443</t>
  </si>
  <si>
    <t>978-5-17-135667-5</t>
  </si>
  <si>
    <t>Звезды светят вниз</t>
  </si>
  <si>
    <t>Лара Камерон – само воплощение "американской мечты". 
Еще вчера у нее не было ни цента, а сегодня она – королева строительной империи, одна из самых богатых и красивых женщин страны, законодательница мод. 
Она всего добивается сама. Она привыкла получать все, что хочет, –  любой ценой. Люди для нее –  только пешки в продуманной игре, а выигрыш –  многомиллионные контракты, мировая известность и любимый мужчина –  даже если он пока об этом не догадывается...</t>
  </si>
  <si>
    <t>483-НЕО-15</t>
  </si>
  <si>
    <t>ASE000000000856908</t>
  </si>
  <si>
    <t>978-5-17-136107-5</t>
  </si>
  <si>
    <t>Нестерова Наталья</t>
  </si>
  <si>
    <t>Сделайте погромче</t>
  </si>
  <si>
    <t>Нина влюбилась в молодого человека с диковинной профессией, поссорилась из-за него с мамой и тут же узнала, что беременна. А у избранника — жена и дети. Драма не только у Нины, но и… Их можно увидеть только под специальными приборами, но они живо реагируют на происходящее. Им есть из-за чего волноваться. Еще вчера об их существовании никто не подозревал, а сегодня от них уже хотят избавиться. Безмолвным свидетелям происходящего хочется подать голос, но их же никто не услышит! Остается только напряженно ждать. Взрослые — такие странные, не понимают простых вещей и делают одну глупость за другой. Так было всегда — сотни тысяч наших предков ежедневно выбирали, по какому пути пойти, даже не подозревая, какие огорчения и радости их ждут впереди.</t>
  </si>
  <si>
    <t>1-А/РЖЛ-11</t>
  </si>
  <si>
    <t>Между нами, девочками. Истории Натальи Нестеровой</t>
  </si>
  <si>
    <t>ASE000000000858283</t>
  </si>
  <si>
    <t>978-5-17-137420-4</t>
  </si>
  <si>
    <t>Сарафанное радио</t>
  </si>
  <si>
    <t>От слов «Я маленькая, черненькая и очень хорошенькая. Мне нужен друг, которого я буду любить преданно и верно. Я буду всегда встречать его радостно и весело. А за конфетку я даже готова постоять на задних лапках!» до слов «Не будите во мне начальственного зверя. Он и так не высыпается» всего один шаг, одна женская судьба, одна смешная, романтическая или грустная история. В юности нам кажется, что тридцатилетний рубеж — ворота в старушечью обитель. А ведь тут-то как раз и начнут кипеть настоящие страсти! В лифте бушует педагогическая поэма, в дверь ломятся влюбленные сантехники, бухгалтерский отдел превращается в брачное агентство, а нелепая соседка_сплетница оказывается вдруг ангелом_хранителем… Ведь жизнь самого обычного человека — это чудо, удивительное и неповторимое!</t>
  </si>
  <si>
    <t>ASE000000000853291</t>
  </si>
  <si>
    <t>978-5-17-132705-7</t>
  </si>
  <si>
    <t>Эмерсон М.</t>
  </si>
  <si>
    <t>Дневник ниндзя-шестиклассника. Игра Чейза</t>
  </si>
  <si>
    <t>В нашей школе происходит нечто странное… Приближается научная выставка, а подготовленные учениками работы начинают пропадать. Их находят разрушенными и полностью испорченными. Школьники в панике – все боятся, что их работа будет следующей! Я нахожу таинственную записку с приглашением вступить в игру – если я проиграю, научная выставка может даже не состояться! Теперь судьба всей школы в моих руках, ведь мне предстоит схватка с загадочным злодеем, который всегда на шаг впереди...</t>
  </si>
  <si>
    <t>5514-AST</t>
  </si>
  <si>
    <t>Дневник ниндзя-шестиклассника</t>
  </si>
  <si>
    <t>ASE000000000853290</t>
  </si>
  <si>
    <t>978-5-17-132704-0</t>
  </si>
  <si>
    <t>Дневник ниндзя-шестиклассника. Восхождение красных ниндзя</t>
  </si>
  <si>
    <t>Меня зовут Чейз Купер, и это мой третий дневник. С момента моих последних записей прошёл месяц, и до сих пор всё было довольно тихо… Всё началось с того, что какой-то паренёк в красной толстовке украл мой школьный рюкзак. Последовавшие за этим события превратили эту неделю в настоящий кошмар: сначала кто-то развесил по всей школе мою тайную любовную записку и я стал мишенью для множества глупых шуток; потом я попал в список самых разыскиваемых хулиганов школы; а ещё узнал, что появился новый клан – клан красных ниндзя. Но, как бы я ни хотел уступить, я знаю, что настоящие ниндзя никогда не сдаются… к сожалению, как и их враги!</t>
  </si>
  <si>
    <t>ASE000000000854006</t>
  </si>
  <si>
    <t>978-5-17-133251-8</t>
  </si>
  <si>
    <t>Михалков С.В., Чуковский К.И., Осеева В.А. и др.</t>
  </si>
  <si>
    <t>Я читаю сам без мамы!</t>
  </si>
  <si>
    <t>Как научить ребёнка читать? Как увлечь его книгой и чтением? В этой книге подобраны самые интересные, самые любимые многими поколениями  классические произведения, которые обязательно понравятся дошкольникам и помогут улучшить технику чтения. Крупный шрифт, ударения, упражнения для автоматизации навыка чтения целыми словами — здесь есть всё необходимое, чтобы подготовить малыша к школе. Ведь школьные программы рассчитаны на читающих детей. Читайте с пользой и удовольствием!
Для дошкольного возраста.</t>
  </si>
  <si>
    <t>Мое первое чтение</t>
  </si>
  <si>
    <t>ASE000000000855969</t>
  </si>
  <si>
    <t>978-5-17-135228-8</t>
  </si>
  <si>
    <t>Сутеев В.Г., Михалков С.В., Успенский Э.Н., и др.</t>
  </si>
  <si>
    <t>Сказки и рассказы о доброте</t>
  </si>
  <si>
    <t>Эта книга поможет сформировать навык слогового чтения. В ней собраны простые и увлекательные классические произведения, которые будут понятны и интересны дошкольникам. Все тексты разделены на слоги, проставлены ударения. Упражнения в конце каждого раздела помогут контролировать успехи малыша и улучшить технику чтения. Читайте с пользой и удовольствием!
Для дошкольного возраста.</t>
  </si>
  <si>
    <t>ASE000000000855968</t>
  </si>
  <si>
    <t>978-5-17-135227-1</t>
  </si>
  <si>
    <t>Драгунский В.Ю., Успенский Э.Н., Зощенко М.М. и др.</t>
  </si>
  <si>
    <t>Смешные истории</t>
  </si>
  <si>
    <t>В книгу вошли самые интересные, самые любимые многими поколениями  классические произведения, которые обязательно понравятся дошкольникам и помогут улучшить технику чтения. Весёлые и поучительные рассказы Э. Успенского, В. Драгунского, О. Кургузова, М. Зощенко никого не оставят равнодушными. Это прекрасный выбор для первого чтения в кругу семьи. Крупный шрифт, ударения, упражнения для автоматизации навыка чтения целыми словами — всё предусмотрено, чтобы подготовить ребёнка к школе. Ведь школьные программы рассчитаны на читающих детей.
Читайте с пользой и удовольствием!
Для дошкольного возраста.</t>
  </si>
  <si>
    <t>ASE000000000853924</t>
  </si>
  <si>
    <t>978-5-17-133184-9</t>
  </si>
  <si>
    <t>Бабкина Н.Г.</t>
  </si>
  <si>
    <t>Модная народная</t>
  </si>
  <si>
    <t>Надежда Бабкина, директор и художественный руководи-
тель театра «Русская песня», великолепная певица, любимица всей
страны, истинно народная артистка России, написала трогатель-
ную и очень проникновенную книгу о своей творческой и личной
жизни. Вы узнаете о том, как девочка из Астрахани приехала учить-
ся в Москву и осталась в ней навсегда, как основала свой ансамбль,
а потом и театр, как проходили ее гастроли, благодаря которым она
стала известна всему миру. Рассказывает Н. Бабкина и об извест-
ных людях, с которыми ее свела судьба, а среди них — Л. Зыкина,
И. Кобзон, А. Розенбаум, Л. Долина, А. Пугачева, А. Васильев и многие другие.</t>
  </si>
  <si>
    <t>440-ВР-П-20</t>
  </si>
  <si>
    <t>Современная биография. Подарочное издание</t>
  </si>
  <si>
    <t>ASE000000000848765</t>
  </si>
  <si>
    <t>978-5-17-120353-5</t>
  </si>
  <si>
    <t>Эрткер П.</t>
  </si>
  <si>
    <t>Похитители детей</t>
  </si>
  <si>
    <t>Лукасу тринадцать, и он — член Нового Сопротивления, международной организации, созданной для того, чтобы противостоять мировому злу. Особенно когда это зло исходит от Хорошей Компании — двуличной корпорации, которая похищает детей по всему свету и творит другие, не менее жуткие, дела.
Чтобы предотвратить очередное массовое похищение, Лукас и команда детей-суперагентов срочно вылетают в Париж. Только, увы, Лукас не слишком охотно следует строгим правилам и дисциплине Нового Сопротивления. И, когда вся операция идет кувырком, его мигом затягивает в водоворот непредвиденных событий и опасных приключений.</t>
  </si>
  <si>
    <t>23-МАЛ-20СПб</t>
  </si>
  <si>
    <t>Юные суперагенты</t>
  </si>
  <si>
    <t>ASE000000000852763</t>
  </si>
  <si>
    <t>978-5-17-127274-6</t>
  </si>
  <si>
    <t>де Бовуар С.</t>
  </si>
  <si>
    <t>Неразлучные</t>
  </si>
  <si>
    <t>Сильви было всего девять, когда она впервые увидела Андре – миниатюрную темноволосую девочку с блестящими глазами, впалыми щеками и чернильным пятном на подбородке. С первой же минуты Андре поразила Сильви в самое сердце – своей удивительно свободной манерой держаться, независимостью и прямотой. Ученицы католического Коллежа Аделаиды, они соревнуются в прилежании, передразнивают учителей и разговаривают обо всем на свете – и вскоре получают прозвище "неразлучные". Девочки растут, и на пути во взрослую жизнь их ждут первая любовь и первая дружба, первые радости и первые разочарования. Действие романа происходит в Париже, на фоне Первой мировой войны и послевоенных лет, атмосфера которых передана удивительно тонко и лирично.</t>
  </si>
  <si>
    <t>Литературные открытия</t>
  </si>
  <si>
    <t>ASE000000000711305</t>
  </si>
  <si>
    <t>978-5-17-090823-3</t>
  </si>
  <si>
    <t>Уильямс Д.</t>
  </si>
  <si>
    <t>Стоунер</t>
  </si>
  <si>
    <t>Поэт и прозаик Джон Уильямс (1922–1994), лауреат Национальной книжной премии США, выпустил всего четыре романа, и один из них — знаменитый “Стоунер”, книга с необычной и счастливой судьбой. Впервые увидев свет пятьдесят лет назад, она неожиданно обрела вторую жизнь в XXI веке. Переиздание вызвало в Америке колоссальный резонанс. Знаменитая на весь мир Анна Гавальда взялась за французский перевод, и “Стоунер” с надписью на обложке “Прочла, полюбила и перевела Анна Гавальда” покорил Францию. Вскоре последовали переводы на другие языки, и к автору пришла посмертная слава. Крестьянский парень Уильям Стоунер неожиданно для себя увлекся текстами Шекспира. Отказавшись возвращаться после колледжа на родительскую ферму, он остается в университете продолжать учебу, а затем и преподавать. Все его решения, поступки, отношения с семьей, с любимой женщиной, и, в конечном счете, всю его судьбу определяет страстная любовь к литературе. Отсюда и удивительное на первый взгляд признание Анны Гавальды: “Стоунер — это я”.</t>
  </si>
  <si>
    <t>5128-AST</t>
  </si>
  <si>
    <t>ASE000000000855570</t>
  </si>
  <si>
    <t>978-5-17-136484-7</t>
  </si>
  <si>
    <t>Е. Ф. Архипова</t>
  </si>
  <si>
    <t>Развиваем зрение с рождения до года</t>
  </si>
  <si>
    <t>Между восприятием мира взрослым и младенцем — огромная разница. Зрительная система
малыша до года еще очень несовершенна, и своевременное и полноценное её развитие
закладывает основы эффективной работы мозга ребёнка.
СТОРОНА С ЧЁРНО-БЕЛЫМИ ИЗОБРАЖЕНИЯМИ. ДЛЯ МЛАДЕНЦЕВ ДО 6 МЕСЯЦЕВ.
Необходимы занятия со специальными контрастными изображениями:
• для стимуляции развития бинокулярного зрения, внимания
и зрительных дифференцировок
• для фокусировки взгляда и развития периферического зрения
СТОРОНА С ЦВЕТНЫМИ ИЗОБРАЖЕНИЯМИ. ДЛЯ МАЛЫШЕЙ ОТ 6 ДО 12 МЕСЯЦЕВ.
Занятия со специальными цветными изображениями нужны в этот период:
• для активного развития мышления
• для тренировки внимания и зоркости
• для улучшения цветовосприятия
• для развития эмоционального интеллекта
• для формирования основ понимания речи
ДОПОЛНИТЕЛЬНЫЕ УПРАЖНЕНИЯ С ОТДЕЛЬНЫМИ ИЗОБРАЖЕНИЯМИ В ИНСТРУКЦИИ ВНУТРИ ИЗДАНИЯ.
Пособие разработано Архиповой Еленой Филипповной, специалистом
по раннему развитию детей, доктором педагогических наук, профессором
кафедры логопедии дефектологического факультета МПГУ.</t>
  </si>
  <si>
    <t>13-МАЛ-21(Обр)</t>
  </si>
  <si>
    <t>Развиваем малыша с пеленок</t>
  </si>
  <si>
    <t>ASE000000000855592</t>
  </si>
  <si>
    <t>978-5-17-134840-3</t>
  </si>
  <si>
    <t>Лучшие головоломки для девочек</t>
  </si>
  <si>
    <t>Под обложкой книги «Лучшие головоломки для девочек» юных читательниц ждут классные задания в картинках, весёлые придумки, хитрые головоломки. Все эти задания помогут девочкам не только интересно провести время, но и развить воображение, творческое мышление, внимание, сообразительность и графические навыки.
Для дошкольного возраста.</t>
  </si>
  <si>
    <t>119/20</t>
  </si>
  <si>
    <t>100 головоломок для малышей</t>
  </si>
  <si>
    <t>3+</t>
  </si>
  <si>
    <t>ASE000000000855975</t>
  </si>
  <si>
    <t>978-5-17-135233-2</t>
  </si>
  <si>
    <t>3D-лабиринты и головоломки</t>
  </si>
  <si>
    <t>«3D-лабиринты и головоломки» — отличный подарок для самых любознательных, внимательных, находчивых. В замечательной книжке малышам предлагается разгадывать головоломки и проходить объёмные лабиринты. Дошколята тренируют ловкость пальчиков, смекалку и сообразительность, развивают речь, память, внимание.    
Для дошкольного возраста.</t>
  </si>
  <si>
    <t>001/21</t>
  </si>
  <si>
    <t>ASE000000000855593</t>
  </si>
  <si>
    <t>978-5-17-134841-0</t>
  </si>
  <si>
    <t>Лабиринты и головоломки для маленьких умников</t>
  </si>
  <si>
    <t>«Лабиринты и головоломки для маленьких умников» — более 100 забавных головоломок, ребусов, лабиринтов. Предложите ребёнку разгадывать зашифрованные слова, проходить лабиринты, решать логические задачки — такие интеллектуальные занятия расширяют кругозор и словарный запас, формируют графические навыки, развивают мышление, память, внимание, наблюдательность, смекалку и творческие способности. Ребёнок откроет первую страницу — и уже не сможет оторваться!
Для дошкольного возраста.</t>
  </si>
  <si>
    <t>118/20</t>
  </si>
  <si>
    <t>ASE000000000855591</t>
  </si>
  <si>
    <t>978-5-17-134839-7</t>
  </si>
  <si>
    <t>Суперголоволомки для мальчиков</t>
  </si>
  <si>
    <t>«Суперголоволомки для мальчиков» — красочная книжка, которая придётся по душе всем любознательным ребятам, на красочных страницах они найдут десятки весёлых заданий и головоломок, лабиринтов и кроссвордов, игр со словами и числами. Скорее начинайте интеллектуальный марафон, забыв о скуке и времени!
Для дошкольного возраста.</t>
  </si>
  <si>
    <t>120/20</t>
  </si>
  <si>
    <t>ASE000000000856378</t>
  </si>
  <si>
    <t>978-5-17-135599-9</t>
  </si>
  <si>
    <t>Хёк Н.</t>
  </si>
  <si>
    <t>Крошка Ти спасает мир. Самый маленький динозавр</t>
  </si>
  <si>
    <t>Деревне динозавров угрожает опасность!
Землетрясение, извержение вулкана, ледниковый период, таинственное чудовище из гигантского яйца и невезучий троодон Кори. Всё — в одном месте и в одно время.
Караул! И не только... Ещё это отличный сюжет для экстренного выпуска новостей любопытного зауролофа Зары, причина научиться летать для птеранодона Пита и возможность найти друзей для самого романтичного тираннозавра Крошки Ти.
Вместе они разгадают древнее пророчество, спасут деревню и поймают виновного.
Спойлер: во всём виноват троодон Кори, всегда.</t>
  </si>
  <si>
    <t>6-МАЛ-21СПб</t>
  </si>
  <si>
    <t>Приключения динозавров</t>
  </si>
  <si>
    <t>ASE000000000856902</t>
  </si>
  <si>
    <t>978-5-17-136101-3</t>
  </si>
  <si>
    <t>Бастиан Ф.</t>
  </si>
  <si>
    <t>Илу и ее друзья. Драконов не бывает?</t>
  </si>
  <si>
    <t>Семьдесят миллионов лет назад на Земле всё было огромным. Росли высоченные деревья – сосны, хвощи, кипарисы. А среди них бродили гигантские животные – динозавры. Это был очень опасный мир! Илу – альбертозавр, не самый крупный зверь. К тому же ей всего пять лет. Но она умная и смелая. Да и чего бояться, если на помощь всегда придут верные друзья!
Развлекательные и познавательные истории из мира мелового периода.
Все динозаврики слышали легенду об ужасном огнедышащем драконе. Братья-тираннозавры Марк и Болан решили его разыскать. Илу отправляется вместе с ними.
По дороге они столкнутся с опасными врагами — ужасным мозазавром и коварными дакотарапторами, а также встретят новых друзей и познакомятся с неизвестными им зверями.
Но найдут ли они дракона?
Или драконов не бывает?</t>
  </si>
  <si>
    <t>8-МАЛ-21СПб</t>
  </si>
  <si>
    <t>ASE000000000853192</t>
  </si>
  <si>
    <t>978-5-17-132589-3</t>
  </si>
  <si>
    <t>Илу и ее друзья. В поисках анкилозаврика</t>
  </si>
  <si>
    <t>Семьдесят миллионов лет назад на Земле всё было огромным. Росли высоченные деревья – сосны, хвощи, кипарисы. А среди них бродили гигантские животные – динозавры. Это был очень опасный мир! Илу – альбертозавр, не самый крупный зверь. К тому же ей всего пять лет. Но она умная и смелая. Да и чего бояться, если на помощь всегда придут верные друзья!
Развлекательные и познавательные истории из мира мелового периода.
У мамы-анкилозавра пропало яйцо, из которого вот-вот должен вылупиться малыш. Отважная Илу бросается на поиски. Легко сказать!.. Густые заросли таят слишком много опасностей для пятилетнего альбертозавра. Но на помощь неожиданно приходят братья-тираннозавры Марк и Болан. Вместе им предстоит идти по следам дромеозавра и лезть на скалу птеранодонов, убегать от жуткого дейнозуха и красться мимо ужасного горгозавра, драться с подрастающими дасплетозаврами и отбиваться от стаи троодонов!
Но найдут ли они малютку анкилозавра?..</t>
  </si>
  <si>
    <t>96-МАЛ-20СПб</t>
  </si>
  <si>
    <t>ASE000000000852488</t>
  </si>
  <si>
    <t>978-5-17-126994-4</t>
  </si>
  <si>
    <t>Новиковская О.А.</t>
  </si>
  <si>
    <t>Артикуляционная гимнастика</t>
  </si>
  <si>
    <t>Развивающий набор «Артикуляционная гимнастика. Логопедические карточки» поможет ребёнку научиться чисто выговаривать звуки, чётко и внятно произносить слова, сделает занятия весёлыми и познавательными. 
Для дошкольного возраста.</t>
  </si>
  <si>
    <t>110/20</t>
  </si>
  <si>
    <t>108x72/32*</t>
  </si>
  <si>
    <t>Обучающие карточки: смотри и повторяй</t>
  </si>
  <si>
    <t>ASE000000000854547</t>
  </si>
  <si>
    <t>978-5-17-133800-8</t>
  </si>
  <si>
    <t>Пальчиковые игры</t>
  </si>
  <si>
    <t>«Пальчиковые игры» — эффективный, удобный и интересный набор дидактического материала для того, чтобы заниматься вместе с ребёнком. Тренировать детские пальчики, совершенствовать координацию движений очень полезно. Такие игры развивают мелкую моторику — это стимулирует развитие речевых центров. Выполняя увлекательные задания, малыш разовьёт связную речь, мелкую моторику, память, а также расширит кругозор и обогатит словарный запас. Эффективная авторская методика раннего обучения проверена многолетним успешным педагогическим опытом О.А. Новиковской — автора более 100 книг и развивающих пособий, известного логопеда. 
Для дошкольного возраста.</t>
  </si>
  <si>
    <t>034/21</t>
  </si>
  <si>
    <t>ASE000000000854416</t>
  </si>
  <si>
    <t>978-5-17-133674-5</t>
  </si>
  <si>
    <t>Волкодав Ю.</t>
  </si>
  <si>
    <t>Счастье на бис</t>
  </si>
  <si>
    <t>Маленький приморский город, где двоим так легко затеряться в толпе отдыхающих. Он — бывший артист, чья карьера подошла к концу. Она — его поклонница. Тоже бывшая. Между ними почти сорок лет, целая жизнь, его звания, песни и болезни.
История, которая уже должна была закончиться, только начинается: им обоим нужно так много понять друг о друге и о себе.
Камерная книга про любовь. И созависимость.
«Конечно, это книга о любви. О любви, которая без осадка смешивается с обыкновенной жизнью.
А еще это книга-мечта. Абсолютно откровенная.
Ну а концовка — это настолько горькая настойка, что послевкусия надолго хватит. И так хитро сделана: сначала ничего такого не замечаешь, а мгновением позже горечь проступает и оглушает все пять чувств».
Маша Zhem, книжный блогер</t>
  </si>
  <si>
    <t>241-СПб-20</t>
  </si>
  <si>
    <t>Это личное</t>
  </si>
  <si>
    <t>ASE000000000857065</t>
  </si>
  <si>
    <t>978-5-17-136257-7</t>
  </si>
  <si>
    <t>Мартин И.</t>
  </si>
  <si>
    <t>Дети Шини</t>
  </si>
  <si>
    <t>Шестнадцатилетняя Тоня живет, отгородившись от чувств и волнений, но видеозапись девятиклассницы Кристины, обвинившей Тоню и еще шестерых таких же одиночек в своей смерти, безжалостно переворачивает ее привычный, упорядоченный и закрытый мир.
Ролик стремительно приобретает популярность в Сети. А интернет-сообщество решительно настроено наказать «убийц» Кристины.
Что же остается делать, когда «никто никого не любит», тебе шестнадцать, а весь мир против тебя?</t>
  </si>
  <si>
    <t>149-СПб-20</t>
  </si>
  <si>
    <t>ASE000000000859609</t>
  </si>
  <si>
    <t>978-5-17-138705-1</t>
  </si>
  <si>
    <t>Свешникова Мария</t>
  </si>
  <si>
    <t>Артефакты</t>
  </si>
  <si>
    <t>«Артефакты» — новый бестселлер от автора романов «FUCK`ты» и «Квартира 41», захватывающая смесь глубокой драмы и умело написанного детектива, где до эпилога непонятно, кто играет на стороне добра, а кто — искусный кукловод.
Жизнь «маленького человека», обычного редактора информагентства, становится драмой с элементами триллера, когда однажды девушка привычно спускается за кофе и встречает бывшего. В минуту все сменяется хаосом: исчезает дневник трагично ушедшей художницы, подруга оказывается в реанимации с отравлением загадочными препаратами, а любовный квадрат превращается в многоугольник. Но главное, что на кону теперь судьбы близких...
Какую страшную правду скрывает дневник? Что за секреты «зарыты» за сотни километров от города? И как убежать от призраков прошлого, когда они следуют за тобой по пятам?
Мария Свешникова — писатель, сценарист, ученица П.С. Лунгина и финалистка литературных премий. Последние годы живет между Москвой и Прибалтикой, все больше разбавляя столичную прозу «трушными» историями.</t>
  </si>
  <si>
    <t>204-МЛА-20</t>
  </si>
  <si>
    <t>ASE000000000850832</t>
  </si>
  <si>
    <t>978-5-17-122344-1</t>
  </si>
  <si>
    <t>Шумара Е.В.</t>
  </si>
  <si>
    <t>Если я буду нужен</t>
  </si>
  <si>
    <t>Роман — лауреат национальной литературной премии «Рукопись года».
В провинциальном городе орудует маньяк. Шестнадцатилетние Алина и Зяблик пока не знакомы, но оба уверены, что убийца ближе, чем кажется. А мрачные предчувствия не единственное, что объединяет героев.
«Маленький Город. Подростки — раненые птицы. Их матери — раненые вдвойне. Такие похожие — ведь выросли на одной улице. Такие сильные, когда на пороге беда. Птицы... Девочка без отца, но со шрамом. Мальчик в ботинках на толстой подошве — без имени. Мелкий — с именем, но зовут его просто Мелкий. И еще — крысы... Большие и малые, с хвостами — из прошлого, где мир однажды был вывернут наизнанку».
Е. Шумара</t>
  </si>
  <si>
    <t>28-СПб-20</t>
  </si>
  <si>
    <t>ASE000000000849712</t>
  </si>
  <si>
    <t>978-5-17-121257-5</t>
  </si>
  <si>
    <t>Кавинская И.А.</t>
  </si>
  <si>
    <t>Каникулы</t>
  </si>
  <si>
    <t>Сестры-двойняшки Рая и Катя приезжают в студенческий лагерь в Южной Корее, не подозревая, что попали в общину деструктивной секты. Когда секта затягивает Катю, Рая пытается спасти сестру, но вступает в неравную схватку, даже не догадываясь о том, что они обе оказались в этом лагере неспроста.</t>
  </si>
  <si>
    <t>412-СПб-19</t>
  </si>
  <si>
    <t>ASE000000000851515</t>
  </si>
  <si>
    <t>978-5-17-123054-8</t>
  </si>
  <si>
    <t>Твой последний шазам</t>
  </si>
  <si>
    <t>Жаркое лето, каникулы, свобода и оглушительная любовь. Недетские проблемы, опрометчивые решения, эмоции и юношеский максимализм.
Семнадцатилетней Тоне не впервой столкнуться с обвинениями в смерти человека, но одно дело знать о своей невиновности и совсем другое — верить на слово тому, кого любишь.
Могут ли пятеро парней, отправившись на подработку в заброшенный лагерь заскучать? Обойтись без приключений, девчонок, полиции и драк? Однако, чем лучше они узнают друг друга, тем сложнее становится Никите сохранить их дружбу.
Мама неоднократно предупреждала Виту, что Артем для нее «слишком взрослый», «слишком красивый», «слишком раскрепощенный», но в любви голос разума бессилен. Отчаянно пытаясь высвободиться из сетей собственных чувств, Вита все больше запутывает опасный клубок...</t>
  </si>
  <si>
    <t>55-СПб-20</t>
  </si>
  <si>
    <t>ASE000000000858230</t>
  </si>
  <si>
    <t>978-5-17-137359-7</t>
  </si>
  <si>
    <t>Время волка</t>
  </si>
  <si>
    <t>В жизни певца Леонида Волка всё давно устоялось, год расписан на концерты и гастроли, корпоративы и «огоньки». Но одно событие вдруг выбивает его из привычной колеи и заставляет вспомнить и переосмыслить всю долгую жизнь — от детства в послевоенном Сочи до выступлений в кабульских госпиталях. Он всегда играл навязанную роль советского певца, но сможет ли в итоге выбрать себя?
Цикл Ю. Волкодав «Триумвират советской песни. Легенды» — о звездах советской эстрады. Три артиста, три легенды. Жизнь каждого вместила историю страны в 20 веке. Они озвучили эпоху, в которой жили. Но кто-то пел о Ленине и партии, а кто-то о любви. Одному рукоплескали стадионы и присылали приглашения лучшие оперные театры мира. Второй воспел все главные события нашей страны. Третьего считали чуть ли не крёстным отцом эстрады. Но все они были просто людьми. Со своими бедами и проблемами. Со своими историями, о которых можно писать книги.</t>
  </si>
  <si>
    <t>61-СПб-21</t>
  </si>
  <si>
    <t>ASE000000000857064</t>
  </si>
  <si>
    <t>978-5-17-136256-0</t>
  </si>
  <si>
    <t>Все зеленое</t>
  </si>
  <si>
    <t>Вита думала, что умрет от любви. Но не умерла.
Тоня не хотела думать о любви, но ей пришлось.
Никита ищет любовь, а Зоя от неё бежит.
Всё очень запуталось и усложнилось, когда до конца лета осталась всего пара беззаботных недель, а попасть в «самое счастливое место на Земле» всем нужно немедленно.
На этом пути к счастью, каждому из них предстоит открыть для себя любовь с новой стороны, определиться с чувствами и выбором, а также преодолеть массу непредвиденных препятствий.</t>
  </si>
  <si>
    <t>9-СПб-21</t>
  </si>
  <si>
    <t>ASE000000000857781</t>
  </si>
  <si>
    <t>978-5-17-136909-5</t>
  </si>
  <si>
    <t>Моя первая книга головоломок</t>
  </si>
  <si>
    <t>«Моя первая книга головоломок» — отличный подарок для самых любознательных, внимательных, находчивых. В замечательной активити-книжке предлагается разгадывать зашифрованные слова, проходить лабиринты, решать логические задачки — такие интеллектуальные занятия расширяют кругозор и словарный запас, формируют графические навыки, развивают мышление, память, внимание, наблюдательность, смекалку и творческие способности. Ребёнок откроет первую страницу — и уже не сможет оторваться!
Для дошкольного возраста.</t>
  </si>
  <si>
    <t>035/21</t>
  </si>
  <si>
    <t>Первые активити-книжки</t>
  </si>
  <si>
    <t>ASE000000000855581</t>
  </si>
  <si>
    <t>978-5-17-134829-8</t>
  </si>
  <si>
    <t>Моя первая книга лабиринтов, ходилок и бродилок</t>
  </si>
  <si>
    <t>«Моя первая книга лабиринтов, ходилок и бродилок» — много-много увлекательных развивающих заданий. Под обложкой активити-книжки всех ребят ждут классные раскраски, запутанные дорожки, увлекательные лабиринты, весёлые дорисовашки, хитрые головоломки. Все эти задания помогут друзьям не только интересно провести время, но и развить воображение, творческое мышление, внимание, сообразительность и графические навыки.
Для дошкольного возраста.</t>
  </si>
  <si>
    <t>002/21</t>
  </si>
  <si>
    <t>ASE000000000855480</t>
  </si>
  <si>
    <t>978-5-17-134746-8</t>
  </si>
  <si>
    <t>Барановская И.Г., Вайткене Л.Д., Хомич Е.О.</t>
  </si>
  <si>
    <t>Собаки. Популярный иллюстрированный гид</t>
  </si>
  <si>
    <t>Собака, большая она или маленькая, — это член семьи, преданный друг и самый настоящий психотерапевт, который своей самоотверженной любовью помогает преодолевать нам стрессы современной жизни. Мечтаете о верном друге, но не уверены, какая порода подойдёт вам лучше всего? Теперь стать настоящим экспертом в мире собак легко — эта книга-гид поможет вам не ошибиться и сделать правильный выбор питомца, а также узнать массу интересных и полезных факторов о них: крупных и маленьких, пушистых и гладкошерстных, ленивых и подвижных. В ней наиболее полно раскрыта вся информация о видах собак и их характере, внешнем виде и основных требованиях по уходу и здоровью породы. Издание дополняет потрясающие фотографии с указанием основных отличительных черт каждой собаки.</t>
  </si>
  <si>
    <t>Популярный иллюстрированный гид</t>
  </si>
  <si>
    <t>ASE000000000856596</t>
  </si>
  <si>
    <t>978-5-17-135830-3</t>
  </si>
  <si>
    <t>Читем К.</t>
  </si>
  <si>
    <t>Автомобили. Популярный иллюстрированный гид</t>
  </si>
  <si>
    <t>ЛИЧНЫЙ ТРАНСПОРТ. ПРАВИЛА ДОРОЖНОГО ДВИЖЕНИЯ</t>
  </si>
  <si>
    <t>Этот иллюстрированный гид приглашает читателя в путешествие по быстрому миру автомобилей. Здесь представлены разнообразные модели, включая и легендарный Ford Model T, и удивительно красивые и дорогие автомобили для звезд и магнатов, такие как Duesenberg SJ и Auburn Speedster. Для каждой модели рассказана история создания, даны технические данные и особенности конструкции. Большое количество иллюстраций и подборки интересных фактов помогут не только рассмотреть каждый автомобиль в разных ракурсах, но и понять его уникальные особенности, сильные и слабые стороны. Книга, несомненно, будет интересна любому читателю, увлекающемуся автомобилями.</t>
  </si>
  <si>
    <t>4987-AST</t>
  </si>
  <si>
    <t>ASE000000000857076</t>
  </si>
  <si>
    <t>978-5-17-136269-0</t>
  </si>
  <si>
    <t>Мерников А.Г.</t>
  </si>
  <si>
    <t>Танки и бронетехника. Популярный иллюстрированный гид</t>
  </si>
  <si>
    <t>ВОЕННОЕ ДЕЛО. ВОЕННАЯ ИСТОРИЯ, ВООРУЖЕНИЕ. СПЕЦСЛУЖБЫ</t>
  </si>
  <si>
    <t>Вам интересно узнать, чем отличается легенда советского танкостроения Т-34 от суперсовременного основного боевого танка Т-14 «Армата»? А может, вы хотите выяснить, какие танки и САУ военные аналитики называют наиболее боеспособными и высокотехнологичными бронированными машинами за последние 15 лет? Тогда эта книга точно для вас. Здесь представлены основные образцы танков, самоходных артиллерийских и зенитных установок, бронеавтомобилей и других боевых машин. На страницах издания рассказывается не только об исторических типах бронированной техники, но и о действующих образцах и даже перспективных разработках. А поближе познакомиться с каждой описанной моделью помогут яркие иллюстрации, наглядная инфографика, тактико-технические характеристики, сведения о конструктивных особенностях и другая справочная информация.
Путешествие в мир бронированных машин вместе с этим иллюстрированным гидом увлечет любого читателя, интересующегося военной техникой.</t>
  </si>
  <si>
    <t>41/19</t>
  </si>
  <si>
    <t>ASE000000000856598</t>
  </si>
  <si>
    <t>978-5-17-135832-7</t>
  </si>
  <si>
    <t>Лагутенков А.А.</t>
  </si>
  <si>
    <t>Драгоценные камни</t>
  </si>
  <si>
    <t>Из этого красочного альбома вы узнаете как о самых известных, так и возможно, еще незнакомых вам драгоценных камнях, об их истории, астрологических и лечебных свойствах каждого из них. Используя информацию, изложенную в этом гиде, вы сможете самостоятельно определить примерную цену украшения, которое вам понравилось, сориентироваться в пробе ювелирного изделия и узнать, как ухаживать за вашими любимыми украшениями, чтобы они надолго оставались красивыми. Здесь же вы встретите ранее нигде не опубликованную интересную информацию о редких драгоценных камнях, а также получите общее представление о большинстве самоцветов, доступных на ювелирном рынке.</t>
  </si>
  <si>
    <t>152-ОГИ-20</t>
  </si>
  <si>
    <t>ASE000000000855558</t>
  </si>
  <si>
    <t>978-5-17-134953-0</t>
  </si>
  <si>
    <t>Мегре Владимир</t>
  </si>
  <si>
    <t>Анастасия. Энергия твоего рода.</t>
  </si>
  <si>
    <t>Два человека, представители двух разных земных цивилизаций, встретились на безлюдном берегу сибирской реки Обь. Она — потомок древнейшего рода, молодая отшельница сибирской тайги, а он — современный предприниматель, который высмеивал ее образ жизни, философские умозаключения и предсказания.
Впоследствии он, оставив бизнес, все же изложил их в своей книге под названием «Анастасия». И вскоре… по миру покатилась необычная информационная волна! Сегодня книги серии «Звенящие кедры России» переведены на 20 языков и с успехом продаются в европейских странах, Америке и Азии, о них высказываются религиозные деятели и ученые.
В генной памяти таежной отшельницы Анастасии сохранилась информация, начиная от истоков сотворения человека. Рассказанный ею древнейший обряд способен содействовать сохранению любви до глубокой старости.
Перед вами — новое уникальное издание. Ранее нигде не опубликованная информация, изложенная в нем, рассказывает о том, что Анастасия способна не просто предсказывать будущее человечества, но и сама это будущее моделировать.</t>
  </si>
  <si>
    <t>186-ПР-18</t>
  </si>
  <si>
    <t>Звенящие кедры России (м)</t>
  </si>
  <si>
    <t>ASE000000000855777</t>
  </si>
  <si>
    <t>978-5-17-135034-5</t>
  </si>
  <si>
    <t>Основы пчеловодства. Как обеспечить себя медом</t>
  </si>
  <si>
    <t>Мед и другие продукты пчеловодства только дорожают и из-за свой цены становятся почти недосягаемы. Но владельцы земельных участков могут обеспечить себя медовыми деликатесами сами. Стоит только захотеть. Ведь многие пчеловоды выросли из обычных  садоводов-любителей. Однажды, заведя пару ульев для увеличения урожаев на даче, они настолько увлеклись разведением пчел, что ушли в это ремесло «с головой», и бывшее хобби стало профессией. Присоединяйтесь!  Все не так сложно, как кажется.  В этой книге вы найдете подробное руководство о том, как организовать процесс содержания пчелиной семьи в течение года, о сборе меда и других продуктов пчеловодства, о сохранении здоровья этих удивительно трудолюбивых созданий, а также об их размножении, лечении и профилактике заболеваний.</t>
  </si>
  <si>
    <t>106-КЛ-20</t>
  </si>
  <si>
    <t>Подсобное хозяйство. Самое главное</t>
  </si>
  <si>
    <t>ASE000000000855776</t>
  </si>
  <si>
    <t>978-5-17-135033-8</t>
  </si>
  <si>
    <t>Бондарев Э.И.</t>
  </si>
  <si>
    <t>Птицеводство для начинающих. Куры, индейки, перепела</t>
  </si>
  <si>
    <t>Какая может быть польза от магазинных кур, индеек и перепелов, выращенных промышленным способом – на стимулирующих добавках, при искусственном освещении, в тесноте да в обиде?
Другое дело – домашняя птица. Ее качество – в ваших руках. Так что обеспечить птице хорошую жизнь – в ваших интересах и силах. О том, как это сделать правильно и как снабдить свою семью экологически чистыми продуктами птицеводства, рассказывает автор книги – известный ученый Эдуард Иванович Бондарев.</t>
  </si>
  <si>
    <t>167-КЛ-17</t>
  </si>
  <si>
    <t>ASE000000000853137</t>
  </si>
  <si>
    <t>978-5-17-134197-8</t>
  </si>
  <si>
    <t>Чон Д.</t>
  </si>
  <si>
    <t>Сияй</t>
  </si>
  <si>
    <t>На что ты готова ради исполнения своей мечты?
Восемнадцатилетняя Рейчел Ким ответит: «На все!»
Шесть лет назад ее взял под крыло один из крупнейших корейских лейблов DB Entertainment, взрастивший самых популярных мировых звёзд. Его правила просты: тренируйся двадцать четыре часа семь дней в неделю, будь идеальной и никогда не ходи на свидания. Так просто, не правда ли? Конечно, нет.
Когда темная правда о музыкальной индустрии начинает всплывать, Рейчел пытается понять, хватит ли ей сил, чтобы преодолеть все трудности. Ко всему прочему, она, кажется, влюбилась в к-pop-айдола, мегапопулярную звезду лейба Джейсона Ли, который не только очарователен, сексуален и невероятно талантлив, но и в самом деле понимает, как сильно Рейчел мечтает СИЯТЬ. Приготовьтесь к путешествию в роскошный мир к-pop, где ставки всегда высоки, но для нашей героини цена успеха — и любви — может стать запредельной…</t>
  </si>
  <si>
    <t>4911-AST</t>
  </si>
  <si>
    <t>Любовь и K-POP</t>
  </si>
  <si>
    <t>ASE000000000855385</t>
  </si>
  <si>
    <t>978-5-17-134626-3</t>
  </si>
  <si>
    <t>Александрова Наталья</t>
  </si>
  <si>
    <t>Белая ворона</t>
  </si>
  <si>
    <t>В прошлом майор полиции, а ныне заслуженный пенсионер Василий Макарович Куликов и его верная помощница Василиса Селезнева - весьма успешная команда частных детективов. Он имеет за плечами огромный опыт в разгадывании сложных криминальных загадок и связи в полиции, она чрезвычайно любопытна, энергична и обладает идеальной памятью.
Очередное дело выводит сыщиков на подозрительный зоомагазин. Казалось бы, что там можно расследовать? Супружескую неверность  ангорского хомяка или хищения кошачьего корма в особо крупных размерах? Однако на поверку все оказывается гораздо серьезнее. И чтобы вывести на чистую воду всех злоумышленников, Василию и Василисе потребуется немало сил и отваги. А на помощь им придут не кто-нибудь, а дрессированные вороны!</t>
  </si>
  <si>
    <t>123-ЖАНР-19</t>
  </si>
  <si>
    <t>Иронический детектив (м)</t>
  </si>
  <si>
    <t>ASE000000000850321</t>
  </si>
  <si>
    <t>978-5-17-121830-0</t>
  </si>
  <si>
    <t>Кому отдать концы</t>
  </si>
  <si>
    <t>Взбалмошной и немного сумасшедшей Яне Цветковой были неведомы такие чувства, как тоска и уныние. Однако после расставания с любимым человеком она впала в депрессию, а тут еще, как назло, вокруг свадьба за свадьбой… Правда, одно торжество Цветкова все-таки умудрилась испортить, спланировав с балкона прямо на свадебный кортеж. Яна решила, что это добрый знак, и действительно вскоре повстречалась с бравым военным — полковником в отставке. Осталось только предотвратить незаконную торговлю бриллиантами, обезвредить пару-тройку преступников, вывести на чистую воду секту похитителей — и можно играть свадьбу!.. Если, конечно, жених не передумает…</t>
  </si>
  <si>
    <t>139-ЖАНР-21</t>
  </si>
  <si>
    <t>ASE000000000850238</t>
  </si>
  <si>
    <t>978-5-17-121750-1</t>
  </si>
  <si>
    <t>Предупреждает не только Минздрав</t>
  </si>
  <si>
    <t>История началась на сцене провинциального театра, где во время детского представления прекрасный принц, приблизившись к хрустальному гробу, в котором вечным сном спала его суженая, к своему ужасу увидел, что она мертва. Произошло убийство. 
Яна Цветкова, женщина яркой наружности и не менее ярких привычек, в очередной раз взялась за поимку преступника, который продумал мельчайшие детали, приготовил алиби и совершил преступление в полной уверенности, что выйдет сухим из воды.</t>
  </si>
  <si>
    <t>452-ЖАНР-19</t>
  </si>
  <si>
    <t>ASE000000000855386</t>
  </si>
  <si>
    <t>978-5-17-134628-7</t>
  </si>
  <si>
    <t>Фитнес для резвой акулы</t>
  </si>
  <si>
    <t>Частному детективу Василию Макаровичу Куликову и его верной помощнице Василисе под силу раскрыть любое преступление – вернуть украденные драгоценности, найти похитителя, распутать узел таинственных убийств. Поэтому новое дело – слежка за тещей заказчика – поначалу кажется проще пареной репы. Зять подозревает, что между посещениями косметолога, парикмахерской и фитнес-центра любимая родственница крутит роман с молодым красавцем, тем самым показывая дурной пример своей дочери и бросая тень на всю семью.
Однако в процессе слежки выясняется, что пожилая дама не так уж безобидна, как могло показаться на первый взгляд.
В результате события принимают волнующий и даже опасный поворот…</t>
  </si>
  <si>
    <t>122-ЖАНР-19</t>
  </si>
  <si>
    <t>ASE000000000850239</t>
  </si>
  <si>
    <t>978-5-17-121751-8</t>
  </si>
  <si>
    <t>Как не слететь с катушек</t>
  </si>
  <si>
    <t>Яна Цветкова не женщина, а тридцать три несчастья. Озорная, удачливая в бизнесе, способная вскружить голову любому мужчине, — в жизни она дня не обходится без того, чтобы не влипнуть в скандальную историю. Только за одну неделю ее дважды похитили, она нашла в сарае отрубленные головы и попала в ловушку к маньяку-убийце. Но Яна не падает духом — без раздумий и страха она вновь и вновь борется с опасными обстоятельствами — и выходит победительницей!</t>
  </si>
  <si>
    <t>ASE000000000850320</t>
  </si>
  <si>
    <t>978-5-17-121828-7</t>
  </si>
  <si>
    <t>Феникс — птица угорелая</t>
  </si>
  <si>
    <t>Любительница экстравагантных нарядов и по совместительству врач-стоматолог Яна Цветкова не привыкла унывать по пустякам, она легко могла бы попасть в Книгу рекордов Гиннесса, так как лучше всех на свете умела влипать в самые невероятные истории. Не успевает она выбраться из одной передряги, как тут же попадает в другую. Яна умеет добавить в жизнь перцу! Мать Яны была актрисой, а отец гробовщиком, работал на кладбище. Малютка Яна любила играть среди могил. Это обстоятельство, видимо, мистическим образом повлияло на ее характер — Яна отличалась невероятной бесшабашностью и тягой к приключениям. Старинный друг Цветковой, следователь Лебедев, попросил Яну помочь ему в очень деликатном деле…</t>
  </si>
  <si>
    <t>19-ЖАНР-20</t>
  </si>
  <si>
    <t>ASE000000000854143</t>
  </si>
  <si>
    <t>978-5-17-133391-1</t>
  </si>
  <si>
    <t>Лем С.</t>
  </si>
  <si>
    <t>Дилеммы XXI века</t>
  </si>
  <si>
    <t>В сборник "Дилеммы XXI века" вошли статьи и эссе, развивающие и дополняющие идеи классической философской монографии "Сумма технологии". Парадоксальный, скептический, бритвенно-острый взгляд на ближайшее будущее человеческой цивилизации от одного из самых известных фантастов и мыслителей ХХ века.</t>
  </si>
  <si>
    <t>149-НЕО-21</t>
  </si>
  <si>
    <t>с/с Лем</t>
  </si>
  <si>
    <t>ASE000000000858884</t>
  </si>
  <si>
    <t>978-5-17-137999-5</t>
  </si>
  <si>
    <t>Вредные советы - 2. Рис. А. Мартынова</t>
  </si>
  <si>
    <t>Учёные доказали, что вредные советы действуют на детей как прививка от глупости. Непослушные
дети будут действовать этим советам вопреки (и получится как нужно), а послушные дети почитают
и поймут, что так делать никогда, конечно же, не стоит.
Книга Г. Остера «Вредные советы-2» с иллюстрациями А. Мартынова подойдёт абсолютно для всех
детей. Смех и хорошее настроение гарантировано!
Для младшего школьного возраста.</t>
  </si>
  <si>
    <t>Вредные советы</t>
  </si>
  <si>
    <t>ASE000000000858882</t>
  </si>
  <si>
    <t>978-5-17-137994-0</t>
  </si>
  <si>
    <t>Вредные советы - 1. Рис. А. Мартынова</t>
  </si>
  <si>
    <t>«Вредные советы-1» — первая книга серии знаменитого Григория Остера в рисунках А. Мартынова. Провокационные стихи уже давно стали отдельным уникальным жанром: взрослые и дети могут посмотреть на себя со стороны, от души посмеяться и лучше понять друг друга. Все рисунки нарисовал художник А. Мартынов — за чувство юмора, за творческий подход к «Вредным советам» он полюбился многим читателям.
Для среднего школьного возраста.</t>
  </si>
  <si>
    <t>AST000000000007210</t>
  </si>
  <si>
    <t>978-5-17-049955-7</t>
  </si>
  <si>
    <t>Вульф Т.</t>
  </si>
  <si>
    <t>Большая книга любимых сказок</t>
  </si>
  <si>
    <t>На земле много разных стран и континентов,и, куда бы ты не отправился , везде тебя ждут герои любимых сказок.Знаешь ли ты, что Дюймовочка родилась в Дании, три поросенка из Англии, а Алладин с Востока? Путешествовать это всегда захватывающе и увлекательно - столько новых впечатлений и знакомств! Ну что? В путь-дорогу?</t>
  </si>
  <si>
    <t>106-А-99</t>
  </si>
  <si>
    <t>60x90/8</t>
  </si>
  <si>
    <t>Сказки</t>
  </si>
  <si>
    <t>ASE000000000849621</t>
  </si>
  <si>
    <t>978-5-17-121155-4</t>
  </si>
  <si>
    <t>Милн Э., Вилд К.</t>
  </si>
  <si>
    <t>Научись думать как собака. 501 совет по уходу и воспитанию</t>
  </si>
  <si>
    <t>Что же делать, если ваш питомец не может научиться исполнять команду «сидеть»? Или если он продолжает сводить счеты с мебелью, раздирая ее в клочья? Или если собака агрессивна по отношению к другим животным? Эта книга не станет зря тратить ваше время на витиеватые объяснения, которые даже трудно дочитать до конца, не то что претворить в жизнь. Напротив, она доступно объяснит действия собаки, начиная с движений хвоста питомца, заканчивая его стремлениями к самоповреждению. 
Данный сборник советов предложит лаконичные инструкции, которые пригодятся хозяину в процессе дрессировки домашнего любимца. Они также помогут ему найти выход из сложных ситуаций и позволят разобраться в том, как правильно заботиться о здоровье питомца. Эта книга поделится с вами информацией обо всем: о том, какие сообщения посылает собака поскуливая или переходя на вой; она объяснит, как расшифровать лай и справиться с непослушанием. Взявшись за чтение, вы сможете узнать, как правильно мыть собаку, научить ее общаться с детьми и как насладиться путешествием на автомобиле в компании своего четвероногого друга.</t>
  </si>
  <si>
    <t>533-ОГИ-19</t>
  </si>
  <si>
    <t>Домашние любимцы</t>
  </si>
  <si>
    <t>ASE000000000829092</t>
  </si>
  <si>
    <t>978-5-17-102540-3</t>
  </si>
  <si>
    <t>Всё, что должен знать малыш</t>
  </si>
  <si>
    <t>Книга «Всё, что должен знать малыш» — это сборник простых, но эффективных заданий для развития детей самого раннего возраста. Занимаясь по книге, малыш выучит названия цветов, познакомится с буквами и цифрами, расширит свой словарный запас, потренирует мышление, память, внимание и мелкую моторику. 
Для детей до 3 лет.</t>
  </si>
  <si>
    <t>Школа раннего развития (цвет)</t>
  </si>
  <si>
    <t>ASE000000000838045</t>
  </si>
  <si>
    <t>978-5-17-109979-4</t>
  </si>
  <si>
    <t>Первые уроки малыша: буквы и цифры, чтение и счет</t>
  </si>
  <si>
    <t>Эта книга поможет легко и быстро научить малыша читать и считать. Крупные буквы и цифры, яркие цветные картинки и простые, но интересные задания превратят уроки в увлекательную игру.
Для детей до 3 лет</t>
  </si>
  <si>
    <t>ASE000000000838046</t>
  </si>
  <si>
    <t>978-5-17-109980-0</t>
  </si>
  <si>
    <t>Развиваем речь: учим первые слова</t>
  </si>
  <si>
    <t>Эта книга поможет вам стимулировать познавательное и речевое развитие ребёнка. Рассматривая яркие рисунки, малыш быстро начнёт говорить свои первые слова, научится понимать речь взрослых и самостоятельно произносить предложения.
Для детей до 3 лет.</t>
  </si>
  <si>
    <t>ASE000000000827604</t>
  </si>
  <si>
    <t>978-5-17-101131-4</t>
  </si>
  <si>
    <t>Я учусь говорить</t>
  </si>
  <si>
    <t>Эта книга создана для детей, которые только начали произносить свои первые слова. Выполняя с помощью взрослого задания, малыш быстро научится не только понимать речь взрослых, но и пополнит свой словарный запас, выучит названия членов своей семьи, животных, предметов окружающего мира.</t>
  </si>
  <si>
    <t>AST000000000036310</t>
  </si>
  <si>
    <t>978-5-17-078685-5</t>
  </si>
  <si>
    <t>Рисуем по клеточкам и точкам</t>
  </si>
  <si>
    <t>Задания, собранные в этой книге, помогут вашему малышу постепенно, шаг за шагом, научиться правильно и красиво писать и рисовать. Кроме того, они разовьют мелкую моторику ребенка, а, следовательно, речь и сообразительность, и расширят его кругозор.</t>
  </si>
  <si>
    <t>Умная раскраска</t>
  </si>
  <si>
    <t>ASE000000000856467</t>
  </si>
  <si>
    <t>978-5-17-135691-0</t>
  </si>
  <si>
    <t>Найди отличия</t>
  </si>
  <si>
    <t>Разглядывать картинки и искать между ними отличия — одно из любимейших занятий мальчиков и девочек всех возрастов. А ещё — отличный способ развить внимание и наблюдательность.
В книжке «Найди отличия» собрано более 70 увлекательных заданий на поиск отличий. Кроме того, картинки на страницах книги идеально подходят для раскрашивания, — а это дополнительная возможность для ребёнка потренировать мелкую моторику и зрительное восприятие.
Для дошкольного возраста.</t>
  </si>
  <si>
    <t>069/21</t>
  </si>
  <si>
    <t>ASE000000000828452</t>
  </si>
  <si>
    <t>978-5-17-101912-9</t>
  </si>
  <si>
    <t>Ночь в Лиссабоне</t>
  </si>
  <si>
    <t>Трагический, полный драматизма роман о великой силе любви — любви, которая перед лицом смертельной опасности сокрушает любые преграды.
Тянется ночь в Лиссабоне, ждут своего часа эмигранты, чудом бежавшие из нацистской Германии, чтобы отправиться в Америку на корабле.
В эту ночь человек, потерявший последнее, что осталось от его жизни, в осколки разбитой войной, отчаянно исповедуется перед случайным встречным. Ночь, когда за бутылкой дешевого вина раскрывается кровоточащая душа  и рассказывается рвущая душу история о страсти, нежности и жестокости, о странной верности и странной отваге...</t>
  </si>
  <si>
    <t>6180-AST</t>
  </si>
  <si>
    <t>ASE000000000854820</t>
  </si>
  <si>
    <t>978-5-17-134038-4</t>
  </si>
  <si>
    <t>Я жизнью жил пьянящей и прекрасной... (Письма, дневники, стихотворения...)</t>
  </si>
  <si>
    <t>В этот сборник вошли тексты Ремарка, никогда ранее не публиковавшиеся на русском языке, – дневниковые записи, письма и стихи, которые он писал всю жизнь.
Один из величайших писателей ХХ столетия предстает обычным человеком, – человеком, переживающим бурные романы и драматические разрывы с любимыми женщинами, с ужасом наблюдающим за трагедией одержимой нацизмом Германии 30-х годов, познающим неустроенность трудной жизни в эмиграции и радость возвращения домой после войны. Человеком, умевшим дружить и любить и даже в самые нелегкие времена не терявшим своеобразного, чуть саркастического юмора. Человеком, которого не могла изменить ни бедность и безвестность, ни всемирная слава…</t>
  </si>
  <si>
    <t>589-НЕО-16</t>
  </si>
  <si>
    <t>ASE000000000723929</t>
  </si>
  <si>
    <t>978-5-17-097770-3</t>
  </si>
  <si>
    <t>Хемингуэй Э.</t>
  </si>
  <si>
    <t>Старик и море. Острова и море</t>
  </si>
  <si>
    <t>«Старик и море». Повесть посвящена «трагическому стоицизму»: перед жестокостью мира человек, даже проигрывая, должен сохранять мужество и достоинство.
«Острова и море». Искренняя и правдивая история жизни и гибели меланхоличного отшельника, художника-мариниста Томаса Хадсона и его сыновей. Роман об одиночестве и отчаянии, самоотверженности и отваге, поиске выхода из тупика и нравственном долге перед собой и окружающими.</t>
  </si>
  <si>
    <t>2885-AST</t>
  </si>
  <si>
    <t>ASE000000000858035</t>
  </si>
  <si>
    <t>978-5-17-137155-5</t>
  </si>
  <si>
    <t>Стивенсон Р.Л.</t>
  </si>
  <si>
    <t>Странная история доктора Джекила и мистера Хайда</t>
  </si>
  <si>
    <t>«Странная история доктора Джекила и мистера Хайда» – классика «литературы ужасов», произведение, популярность которого со временем лишь возрастает. Небольшая повесть о викторианском ученом, поставившем над собой дерзкий и опасный эксперимент и тем самым выпустившем на волю из глубин подсознания свое темное «я» – зловещего негодяя и убийцу мистера Хайда, – по-прежнему будоражит умы и сердца, не оставляя равнодушным ни одного читателя. 
В этот сборник также вошли другие повести и рассказы автора: «Остров Голосов», «Маркхейм», «Окаянная Дженет», «Олалла», «Веселые Молодцы», «Сатанинская бутылка».</t>
  </si>
  <si>
    <t>337-НЕО-16</t>
  </si>
  <si>
    <t>ASE000000000841911</t>
  </si>
  <si>
    <t>978-5-17-113658-1</t>
  </si>
  <si>
    <t>Жизнь взаймы, или У неба любимчиков нет</t>
  </si>
  <si>
    <t>Жизнь взаймы. Жизнь, когда не жаль ничего, потому что терять, в сущности, уже нечего. Это — любовь на грани обреченности. Это — роскошь на грани разорения. Это — веселье на грани горя и риск на грани гибели. Будущего — нет. Смерть — не слово, а реальность. Жизнь продолжается. Жизнь прекрасна!..</t>
  </si>
  <si>
    <t>6184-AST</t>
  </si>
  <si>
    <t>ASE000000000835306</t>
  </si>
  <si>
    <t>978-5-17-107404-3</t>
  </si>
  <si>
    <t>Грин Г.</t>
  </si>
  <si>
    <t>Путешествия с тетушкой. Комедианты</t>
  </si>
  <si>
    <t>Грэм Грин (1904–1991) – английский писатель, журналист-международник, побывавший во многих «горячих» точках, агент английской разведки – человек, о жизни которого можно было бы написать не менее увлекательный роман, чем те, что выходили из-под его пера. Неоднократно номинировался на Нобелевскую премию, однако так и не получил ее, поскольку академики считали жанр криминального и шпионского романа слишком несерьезным для такой высокой награды. Однако многих нобелевских лауреатов уже никто и не вспомнит, а  Грин, по меткому замечанию критика, «по-прежнему равно интересен интеллектуалам и любителям остросюжетной литературы».
	В сборник включены романы "Путешествия с тетушкой" и "Комедианты".</t>
  </si>
  <si>
    <t>32-НЕО-17</t>
  </si>
  <si>
    <t>ASE000000000855855</t>
  </si>
  <si>
    <t>978-5-17-135458-9</t>
  </si>
  <si>
    <t>Фолкнер У.</t>
  </si>
  <si>
    <t>Звук и ярость</t>
  </si>
  <si>
    <t>«Звук и ярость» - одна из самых прославленных книг XX века. 
Книга, в которой реализм традиционной для южной прозы «семейной драмы» обрамляет бесконечные стилистически новаторские находки автора, наиболее важная из которых — практически впервые, со времен «Короля Лира» Шекспира, использованный в англоязычной литературе прием «потока сознания». 
В сущности, на чисто сюжетном уровне драма преступления и инцеста, страсти и искупления, на основе которой строится «Звук и ярость», характерна для канонической «южной готики». Однако гений Фолкнера превращает ее в уникальное произведение, расширяющее границы литературной допустимости.</t>
  </si>
  <si>
    <t>589-НЕО-15</t>
  </si>
  <si>
    <t>ASE000000000853989</t>
  </si>
  <si>
    <t>978-5-17-133227-3</t>
  </si>
  <si>
    <t>Уайлдер Т.</t>
  </si>
  <si>
    <t>День восьмой</t>
  </si>
  <si>
    <t>Летним днем 1902 года ни в чем неповинный Джон Баррингтон Эшли из маленького городка горняков в штате Иллинойс был приговорен к смертной казни за убийство своего старого друга и компаньона Брекенриджа Лансинга. Пять дней спустя, по дороге на казнь, он был загадочно спасен группой совершенно незнакомых ему людей, скрылся и следы его затерялись.
Так началась эта удивительная история, в которой предстояло причудливо переплестись судьбам самого Эшли, его детей и детей убитого Лансинга, – история, в которой нашлось место для странствий по экзотическим странам и опасных приключений, страстной любви, высокого самопожертвования и тернистых дорог к славе и успеху.</t>
  </si>
  <si>
    <t>6545-AST</t>
  </si>
  <si>
    <t>ASE000000000850165</t>
  </si>
  <si>
    <t>978-5-17-121683-2</t>
  </si>
  <si>
    <t>Ишервуд Кристофер</t>
  </si>
  <si>
    <t>Труды и дни мистера Норриса. Прощай, Берлин</t>
  </si>
  <si>
    <t>В этот сборник вошли классические романы «берлинского» периода творчества Кристофера Ишервуда «Труды и дни мистера Норрсиса» и «Прощай, Берлин». Сюжет романа «Прощай, Берлин» лег в основу сценария бродвейского мюзикла «Кабаре» и культового одноименного фильма Боба Фосса с Лайзой Минелли в главной роли.
Берлин перед приходом к власти нацистов.
Здесь пока еще бурлит знаменитая на всю Европу ночная жизнь, рыдает джаз, горят огни кабаре и клубов. Здесь пока еще царят вольные нравы, процветают авантюристы всех мастей и пороки всех окрасов, и реки алкоголя текут меж кокаиновых берегов. Здесь пока еще идут настоящие уличные бои между «красными» и «коричневыми», и никому не дано знать, каким будет завтрашний день. И молодые англичане — герои обоих романов Ишервуда — расширенными от наивного изумления глазами наблюдают за пестрым калейдоскопом удивительных лиц и событий, даже не представляя себе, как скоро придет конец этому странному, обаятельному и причудливому декадентскому мирку...</t>
  </si>
  <si>
    <t>504-НЕО-19</t>
  </si>
  <si>
    <t>ASE000000000836185</t>
  </si>
  <si>
    <t>978-5-17-108206-2</t>
  </si>
  <si>
    <t>Шмитт Г.</t>
  </si>
  <si>
    <t>Царь Давид</t>
  </si>
  <si>
    <t>Библейский Давид…
Второй царь Израиля…
Скромный пастух, волею судьбы вознесшийся к вершинам власти….
Действительно ли он поборол Голиафа или всего лишь сочинил об этом песню?
Почему тот, кто приблизил Давида, позже возжелал его смерти?
И не был ли получен царский венец ценой предательства?
Об этом и многом другом читайте в замечательном биографическом романе Гледис Шмитт.</t>
  </si>
  <si>
    <t>171(1)-НЕО-18</t>
  </si>
  <si>
    <t>ASE000000000828421</t>
  </si>
  <si>
    <t>978-5-17-102319-5</t>
  </si>
  <si>
    <t>Время жить и время умирать</t>
  </si>
  <si>
    <t>«А перед нами все цветет, за нами все горит…
Не надо думать, с нами тот, кто все за нас решит!» Но — что делать, если НЕ ДУМАТЬ ты не можешь? Что делать, если ты НЕ СПОСОБЕН стать жалким винтиком в чудовищной  военной машине? Позади — ад выжженных стран. Впереди — грязь и кровь Второй мировой. «Времени умирать», кажется, не будет конца. Многие ли доползут до «времени жить»?..</t>
  </si>
  <si>
    <t>598-НЕО-16</t>
  </si>
  <si>
    <t>ASE000000000850623</t>
  </si>
  <si>
    <t>978-5-17-122314-4</t>
  </si>
  <si>
    <t>Прощай, оружие! (перевод Таска)</t>
  </si>
  <si>
    <t>Роман, прославивший Эрнеста Хемингуэя… Первая — и лучшая! — книга «потерянного поколения» англоязычной литературы о Первой мировой… Книга о войне, на которой наивные мальчишки становились «пушечным мясом» — и либо гибли, либо ожесточались до предела. О войне, где любовь — лишь краткий миг покоя, не имеющий ни прошлого, ни будущего… О войне — о которой хочется забыть, но нельзя не помнить!..</t>
  </si>
  <si>
    <t>689-НЕО-15</t>
  </si>
  <si>
    <t>ASE000000000828935</t>
  </si>
  <si>
    <t>978-5-17-104760-3</t>
  </si>
  <si>
    <t>Гарди Т.</t>
  </si>
  <si>
    <t>Вдали от безумной толпы (НОВЫЙ ПЕРЕВОД)</t>
  </si>
  <si>
    <t>В романе «Вдали от безумной толпы» Гарди раскрывает великую и вечную драму отношений мужчины и женщины.
В свое время яркая, непростая история любовного треугольника независимой и гордой Батшебы, унаследовавшей ферму в глуши Северной Англии, крестьянина Габриэля Оука и «пришельца из городской цивилизации» сержанта Троя стала настоящим литературным скандалом. Что интересно,  роман Гарди по-прежнему считается скандальным и нарушающим «основы основ» уже нынешнего общества.
Так как же удалось Гарди затронуть струны души читателей трех столетий?..</t>
  </si>
  <si>
    <t>621-НЕО-16</t>
  </si>
  <si>
    <t>AST000000000134282</t>
  </si>
  <si>
    <t>978-5-17-080674-4</t>
  </si>
  <si>
    <t>Черный обелиск</t>
  </si>
  <si>
    <t>Их называли «потерянным поколением». И они действительно потеряли все – или почти все?
Что же у них осталось? Верная дружба – и спасительная ирония. Потому что иначе невозможно ни выжить в «стране, охваченной кризисом», ни выстоять перед «житейски-алкогольно-любовными трудностями» – ни, наконец, выгодно продать никому не нужный надгробный черный обелиск!..</t>
  </si>
  <si>
    <t>6178-AST</t>
  </si>
  <si>
    <t>ASE000000000856415</t>
  </si>
  <si>
    <t>978-5-17-135636-1</t>
  </si>
  <si>
    <t>Корелли М.</t>
  </si>
  <si>
    <t>Зиска. Загадка злого духа</t>
  </si>
  <si>
    <t>Каир — город, куда зимой съезжаются европейские аристократы, чтобы отдохнуть и полюбоваться памятниками великой древней цивилизации.
И в новом сезоне главной темой всех разговоров становится сказочно богатая и загадочная красавица княгиня Зиска. У нее словно нет прошлого. Ее эксцентричные выходки шокируют общество. Ее познания в области истории Древнего Египта восхищают даже ученых. Она окружена толпой поклонников, но тем не менее ни с кем не сближается.
Разумеется, такая необычная женщина просто не может не увлечь знаменитого французского художника Армана Жерваза. Однако он странным образом чувствует, что когда-то уже был знаком с княгиней Зиска и эта их встреча сулит беду одному из них…</t>
  </si>
  <si>
    <t>428-НЕО-20</t>
  </si>
  <si>
    <t>ASE000000000827930</t>
  </si>
  <si>
    <t>978-5-17-101420-9</t>
  </si>
  <si>
    <t>Гамсун К.</t>
  </si>
  <si>
    <t>Голод. Пан. Виктория</t>
  </si>
  <si>
    <t>Три самых известных произведения Кнута Гамсуна, в которых наиболее полно отразились основные темы его творчества.
«Голод» — во многом автобиографичный роман, принесший автору мировую славу. Страшная в своей простоте история молодого непризнанного писателя, день за днем балансирующего на грани голодной смерти. Реальность и причудливые, болезненные фантазии переплетаются в его сознании, мучительно переживающем несоответствие между идеальным и материальным миром… 
«Пан» — повесть, в которой раскрыта тема свободы человека. Ее главный герой, лейтенант Глан, живущий отшельником в уединенной лесной хижине, оказывается в центре треугольника сложных отношений с двумя очень разными женщинами…
«Виктория» — роман о борьбе человеческих чувств, емкий и драматичный сюжет которого повествует о глубокой, мучительной и невозможной любви двух людей из разных сословий — сына мельника Юханнеса и дочери сельского помещика Виктории…</t>
  </si>
  <si>
    <t>2515-AST</t>
  </si>
  <si>
    <t>ASE000000000855019</t>
  </si>
  <si>
    <t>978-5-17-134276-0</t>
  </si>
  <si>
    <t>Ганди М.</t>
  </si>
  <si>
    <t>Моя жизнь</t>
  </si>
  <si>
    <t>Предлагаемая вниманию читателей книга – это не просто автобиография Махатмы Ганди, это откровенный и трогательный рассказ о поисках и обретении правды, о взлетах и падениях одного из самых почитаемых политических лидеров XX века. 
Как смог этот проповедовавший ненасилие аскет вступить в схватку за независимость целой нации и выйти победителем? Как смог Ганди стать идейным вдохновителем поколений и обрести последователей по всему земному шару? Разгадка кроется в самой личности автора, которую невозможно понять, не познакомившись с его размышлениями о жизни, вере и любви к людям.</t>
  </si>
  <si>
    <t>277-НЕО-19</t>
  </si>
  <si>
    <t>ASE000000000840766</t>
  </si>
  <si>
    <t>978-5-17-112576-9</t>
  </si>
  <si>
    <t>Кортасар Х.</t>
  </si>
  <si>
    <t>Экзамен. Дивертисмент</t>
  </si>
  <si>
    <t>В предлагаемый сборник включены два ранних произведения Кортасара, "Экзамен" и "Дивертисмент", написанные им, когда он был еще в поисках своего литературного стиля. Однако и в них уже чувствуется настроение, которое сам он называл "буэнос-айресской грустью", и та неуловимая зыбкая музыка слова и ощущение интеллектуальной игры с читателем, которые впоследствии стали характерной чертой его неподражаемой прозы. 
«А спящий город кажется с балкона
Полуночной поляной, освещенной
Мильонным цветом белых маргариток».
Умирает город, охваченный странным и пугающим безумием восставшей природы и кровавым хаосом социальных катаклизмов. И в этом почти кафкианском кошмаре две молодые пары гуляют по ночным улицам накануне важного экзамена и ведут нескончаемый интеллектуальный спор. Туманный город, туманные перспективы, бьющая через край энергия их горячих сердец и горечь разделённо-неразделённой любви. Сегодня они вместе, но к исходу грядущего дня жизнь навсегда разведет их в разные стороны.
* * *
Попытка разгадать смысл незаконченной картины приводит компанию молодых людей в зыбкий мир символов и метафор, в котором и люди, и вещи, и даже значения привычных слов – не то, чем кажутся. В мир игры, правила которой нам непонятны, а суть неясна, – однако мы смутно угадываем, что они все-таки существуют...</t>
  </si>
  <si>
    <t>4713-AST</t>
  </si>
  <si>
    <t>ASE000000000860245</t>
  </si>
  <si>
    <t>978-5-17-139293-2</t>
  </si>
  <si>
    <t>Святилище</t>
  </si>
  <si>
    <t>«Святилище» – роман, который вызвал настоящий литературный скандал. Одни критики называли его «греческой трагедией с детективным сюжетом», а другие обвиняли в аморальности и непристойности. Но время все расставило по своим местам – и роман получил признание во всем мире.
Наглый и отчаянный парень из низов – и скучающая красавица-аристократка, ставшая его жертвой. Представитель «старой школы» честных адвокатов – и нервный юный интеллектуал, ищущий истину в вине. Все эти герои расставлены Фолкнером, словно фигурки на шахматной доске, которым предстоит сыграть партию в сложной и жестокой игре под названием «жизнь»…</t>
  </si>
  <si>
    <t>6697-AST</t>
  </si>
  <si>
    <t>ASE000000000848501</t>
  </si>
  <si>
    <t>978-5-17-120101-2</t>
  </si>
  <si>
    <t>Портер К.</t>
  </si>
  <si>
    <t>Корабль дураков</t>
  </si>
  <si>
    <t>Кэтрин Энн Портер (1890-1980) – американская писательница, журналист, общественный деятель, лауреат Пулитцеровской и Национальной книжной премии. 
Жизнь писательницы напоминает остросюжетный роман. Разорвав узы брака с мужем-тираном, Кэтрин пробует свои силы в качестве провинциальной  актрисы, работает журналистом – ведет колонку театральной критики и светской хроники в маленькой газете, появляется то в Денвере, то в Нью-Йорке, трудится «литературным негром», пишет рассказы для детей. В Мексике знакомится с активистами левого движения, выступает активным критиком католицизма. Преподает в Стэнфордском, Мичиганском, Техасском университетах.
Роман «Корабль дураков», изданный в 1962 году, приносит ей всеамериканскую славу, упроченную экранизацией Стэнли Крамера (1965). В дважды оскароносном фильме снялись звезды первой величины – Вивьен Ли, Симона Синьоре, Ли Марвин.
Пассажиры гигантского лайнера «Вера» пересекают океан, направляясь в Европу. 
Путешествие от прошлого к будущему видится им удачным шансом оставить все плохое позади, решить все проблемы, как по мановению волшебной палочки. Люди влюбляются, ссорятся, философствуют, строят планы на жизнь. Но далеко не всех пассажиров этого чудо-корабля ждут на другом берегу удача и счастье…</t>
  </si>
  <si>
    <t>3949-AST</t>
  </si>
  <si>
    <t>ASE000000000859247</t>
  </si>
  <si>
    <t>978-5-17-138348-0</t>
  </si>
  <si>
    <t>Дойл А.К.</t>
  </si>
  <si>
    <t>Приключения Шерлока Холмса</t>
  </si>
  <si>
    <t>В книгу вошли рассказы из сборников "Записки о Шерлоке Холмсе" и "Возвращение Шерлока Холмса", повествующие о приключениях знаменитого лондонского сыщика и его верного спутника доктора Уотсона.</t>
  </si>
  <si>
    <t>5-НЕО-16</t>
  </si>
  <si>
    <t>ASE000000000856489</t>
  </si>
  <si>
    <t>978-5-17-135718-4</t>
  </si>
  <si>
    <t>Лавкрафт Г.</t>
  </si>
  <si>
    <t>Зов Ктулху</t>
  </si>
  <si>
    <t>Лучшие произведения Лавкрафта. Они бесконечно разнообразны и многогранны. Одни относятся к классическому «черному неоромантизму», другие — к «викторианской» литературе ужасов. Одни представляют собой попытки научной фантастики, другие относятся к чистой мистике. Но в каждом из них живет гений писателя, подарившего нам лишь на шаг отстоящий от реальности причудливый мир «богов-демонов» — Подводного Ктулху и безликого Азатота, таинственного Шуб-Ниггурата и великого Йог-Сотота.</t>
  </si>
  <si>
    <t>50-СТРИМ-17</t>
  </si>
  <si>
    <t>ASE000000000827492</t>
  </si>
  <si>
    <t>978-5-17-101063-8</t>
  </si>
  <si>
    <t>Оруэлл Д.</t>
  </si>
  <si>
    <t>1984. Скотный двор</t>
  </si>
  <si>
    <t>"1984". 
Своеобразный антипод второй великой антиутопии XX века — "О дивный новый мир" Олдоса Хаксли. Что, в сущности, страшнее: доведенное до абсурда "общество потребления" — или доведенное до абсолюта "общество идеи"? По Оруэллу, нет и не может быть ничего ужаснее тотальной несвободы... 
"Скотный двор". 
Притча, полная юмора и сарказма. Может ли скромная ферма стать символом тоталитарного общества? Конечно, да. Но... каким увидят это общество его "граждане" — животные, обреченные на бойню?</t>
  </si>
  <si>
    <t>688-НЕО-15</t>
  </si>
  <si>
    <t>ASE000000000854378</t>
  </si>
  <si>
    <t>978-5-17-133625-7</t>
  </si>
  <si>
    <t>Одинокий мужчина. Фиалка Пратера</t>
  </si>
  <si>
    <t>В этот сборник вошли два произведения, представляющие разные грани таланта Кристофера Ишервуда — тонкого, лиричного психолога и язвительного сатирика.
«Одинокий мужчина» — пронзительная история одного дня немолодого англичанина, профессора американского университета. Совсем недавно он пережил невосполнимую утрату, но из последних сил пытается делать вид, что все в порядке, и старается жить дальше. Однако каждый день все глубже и глубже погружает его в горькое «одиночество в толпе».  
«Фиалка Пратера», напротив, — уморительная одиссея молодого писателя по миру «золотого века» кино 1930-х, с его «блеском и нищетой» подковерных интриг и профессиональных амбиций, нелепыми сценариями, реальными и вымышленными происками конкурентов и всем прочим, что обычно ускользает от света софитов.</t>
  </si>
  <si>
    <t>383-НЕО-20</t>
  </si>
  <si>
    <t>ASE000000000838675</t>
  </si>
  <si>
    <t>978-5-17-110661-4</t>
  </si>
  <si>
    <t>Стоун И.</t>
  </si>
  <si>
    <t>Муки и радости</t>
  </si>
  <si>
    <t>Микеланджело Буонаротти. Величайший скульптор, художник и поэт эпохи Возрождения. Создатель легендарного «Давида» и фресок Сикстинской капеллы.
Он познал и прижизненную славу, и богатство, и зависть врагов, и ненависть ханжей и религиозных фанатиков.
Его личная жизнь считалась скандальной и непристойной. Его творчество порой шокировало и возмущало. Его благополучие полностью зависело от капризов «князей Церкви», которые были его заказчиками…
Почему Микеланджело постоянно существовал на грани – между творчеством и саморазрушением? И наконец, что давало ему силы вновь и вновь бросать вызов судьбе?</t>
  </si>
  <si>
    <t>2744-AST</t>
  </si>
  <si>
    <t>ASE000000000838826</t>
  </si>
  <si>
    <t>978-5-17-110720-8</t>
  </si>
  <si>
    <t>Хаксли О.</t>
  </si>
  <si>
    <t>Кром желтый. Шутовской хоровод</t>
  </si>
  <si>
    <t>«Кром желтый» – литературный дебют Олдоса Хаксли. Внешне сюжет произведения прост и незатейлив – молодой поэт приезжает погостить к друзьям в загородное поместье. Однако это лишь фон, на котором развивается глубокая душевная и психологическая драма легендарного «потерянного поколения» – драма невысказанных слов, несбывшихся надежд, несовершенных действий. Драма трагической разобщенности и конфликта между чувственным и рациональным, между эмоцией и мыслью, между идеалом и реальностью… 
И вновь Хаксли возвращается к «потерянному поколению» в романе «Шутовской хоровод», но уже не как поэт, его воспевающий, а как сатирик, обличающий его душевную импотенцию и творческое бессилие, его эгоистическую зацикленность на себе и элементарную неприспособленность к повседневной жизни. Художники, разучившиеся творить, философы, разучившиеся мыслить, женщины, утратившие смысл жизни, и мужчины, живущие в погоне за адреналином, – Хаксли хорошо знает своих персонажей, и это знание делает его особенно беспощадным.</t>
  </si>
  <si>
    <t>380-НЕО-16</t>
  </si>
  <si>
    <t>ASE000000000855060</t>
  </si>
  <si>
    <t>978-5-17-134317-0</t>
  </si>
  <si>
    <t>Теофил Норт</t>
  </si>
  <si>
    <t>Самое странное лето за всю историю жизни Теофила Норта.
Лето 1926 года, когда он, совершавший летнее путешествие по Америке на купленном по дешевке стареньком автомобиле, безнадежно застрял в курортном городке в Род-Айленде – и постепенно оказался в причудливой роли местного ангела-хранителя, способного разрешить самые непростые и деликатные ситуации в жизни горожан и отпускников.
Теофил Норт защищает слабых и обиженных, соединяет влюбленные сердца, спасает рушащиеся браки, проводит частные расследования и борется с преступниками. Он – священник, психотерапевт и детектив-любитель – в одном лице.
Теофил Норт поможет каждому, кто попал в беду. Причем в некоторых случаях он и сам не понимает до конца, каким чудом ему удается добиться успеха.</t>
  </si>
  <si>
    <t>AST000000000030026</t>
  </si>
  <si>
    <t>978-5-17-063028-8</t>
  </si>
  <si>
    <t>Моэм С.</t>
  </si>
  <si>
    <t>Острие бритвы</t>
  </si>
  <si>
    <t>«Острие бритвы». Не просто роман, но — подлинная «школа нравов» английской богемы начала ХХ века, книга язвительная до беспощадности, но в то же время — полная тонкого психологизма. Сомерсет Моэм не ставит диагнозов и не выносит пригово-ров — он живописует свою собственную «хронику утраченного времени», познать которое предстоит читателю!</t>
  </si>
  <si>
    <t>1879-AST</t>
  </si>
  <si>
    <t>AST000000000032183</t>
  </si>
  <si>
    <t>978-5-17-057892-4</t>
  </si>
  <si>
    <t>Голдинг У.</t>
  </si>
  <si>
    <t>Повелитель мух. Шпиль</t>
  </si>
  <si>
    <t>Перед вами ЖЕМЧУЖИНЫ творческого наследия Уильяма Голдинга. «Повелитель мух». Гротескная антиутопия, «черная робинзонада» и роман-предупреждение…
«Шпиль». Исторический роман и философская притча, исследующая тайные лабиринты души, одержимой «жаждой созидания»… Читайте — и перечитывайте снова, снова и снова…</t>
  </si>
  <si>
    <t>4019-AST</t>
  </si>
  <si>
    <t>AST000000000041419</t>
  </si>
  <si>
    <t>978-5-17-065144-3</t>
  </si>
  <si>
    <t>Страсти ума</t>
  </si>
  <si>
    <t>Зигмунд Фрейд. Создатель теории психоанализа, чья собственная жизнь могла бы стать идеальной основой для исследования психоаналитика. Фрейда считали чересчур эксцентричным, от его научных трудов с негодо-ванием отворачивались многие ученые, зато их с восторгом принимала широкая публика. Он любил женщин и женщины любили его, несмотря на это, его единствен-ной музой всегда оставалась жена. Однако подлинной страстью Фрейда была работа. Трудоголик, фанатично преданный своему делу, которому суждено было изменить традиционные представления о человеческой психике и сущности человеческого сознания.</t>
  </si>
  <si>
    <t>AST000000000042517</t>
  </si>
  <si>
    <t>978-5-17-065474-1</t>
  </si>
  <si>
    <t>Театр</t>
  </si>
  <si>
    <t>«Театр». Самый известный роман Сомерсета Моэма.  Тонкая, едко-ироничная история блистательной, умной актрисы, отмечающей «кризис середины жизни» романом с красивым молодым «хищником»? «Ярмарка тщеславия» бурных двадцатых? Или — неподвластная времени увлекательнейшая книга, в которой каждый читатель находит ЧТО-ТО лично для себя? «Весь мир — театр, и люди в нем — актеры!» Так было — и так будет ВСЕГДА!</t>
  </si>
  <si>
    <t>AST000000000007746</t>
  </si>
  <si>
    <t>978-5-17-062680-9</t>
  </si>
  <si>
    <t>Бремя страстей человеческих</t>
  </si>
  <si>
    <t>"Бремя страстей человеческих" можно назвать "романом воспитания", где автор прослеживает жизнь главного героя Филипа Кэри от детства к отрочеству, от юности к зрелости. 
На его долю выпадает немало испытаний: ранняя смерть родителей, отчаянные поиски своего призвания в мире, обреченные отношения с легкомысленной женщиной. Претерпев немало разочарований, меняя свои взгляды, от подчинения собственным страстям до самоотречения, Филип пытается нить за нитью сплести узор собственной жизни…</t>
  </si>
  <si>
    <t>AST000000000017465</t>
  </si>
  <si>
    <t>978-5-17-075534-9</t>
  </si>
  <si>
    <t>Гессе Г.</t>
  </si>
  <si>
    <t>Игра в бисер</t>
  </si>
  <si>
    <t>Перед вами — книга, без которой немыслима ВСЯ культура постмодернизма Европы — в литературе, в кино, в театре.  Что это — гениальный авангардистский роман, стилизованный под философию сюрреализма, или гениальное философское эссе, стили-зованное под сюрреалистический роман? Пожалуй, ТЕПЕРЬ это и не важно.  Важно одно — идут годы и десятилетия, а изысканной, болезненной и эзотеричной «игре в бисер» по-прежнему нет конца. Ибо такова игра, в которую играют лучшие из людей…</t>
  </si>
  <si>
    <t>3228-AST</t>
  </si>
  <si>
    <t>ASE000000000850794</t>
  </si>
  <si>
    <t>978-5-17-122309-0</t>
  </si>
  <si>
    <t>Олкотт Л.М.</t>
  </si>
  <si>
    <t>Маленькие женщины</t>
  </si>
  <si>
    <t>«Маленькие женщины» – семейная сага, повествующая о судьбах четырех сестер Марч – добросердечной красавицы Мег, «сорванца в юбке» Джо, кроткой и нежной Бесс и  талантливой фантазерки Эми.
…Гражданская война идет далеко на Юге, но ее грозные отголоски достигли и дружной семьи небогатого провинциального пастора Марча – сам он ушел на фронт полковым священником, и жена с дочерьми, как и множество других американок, день за днем живут в страхе трагических известий. Однако никакая война не в силах помешать девочкам взрослеть и превращаться в юных девушек. Девушек с их обычными и трогательными девичьими мечтами и надеждами, радостями, горестями и,  конечно, первой любовью…</t>
  </si>
  <si>
    <t>5409-AST</t>
  </si>
  <si>
    <t>ASE000000000722869</t>
  </si>
  <si>
    <t>978-5-17-097307-1</t>
  </si>
  <si>
    <t>По ком звонит колокол</t>
  </si>
  <si>
    <t>"По ком звонит колокол" - один из лучших романов Эрнеста Хемингуэя. 
Эта книга о гражданской войне в Испании. 
Эта книга о Войне, какая она есть на самом деле - грязная, кровавая, бесчеловечная... 
Эта книга о любви, мужестве, самопожертвовании, нравственном долге и выборе, ценности каждой человеческой жизни как части единого целого, ибо "никогда не посылай узнать, по ком звонит колокол, он звонит и по тебе"... 
В СССР роман издавался с серьезными сокращениями и искажениями из-за вмешательства идеологической цензуры и теперь впервые публикуется в полном объеме.</t>
  </si>
  <si>
    <t>198-НЕО-15</t>
  </si>
  <si>
    <t>AST000000000052707</t>
  </si>
  <si>
    <t>978-5-17-069867-7</t>
  </si>
  <si>
    <t>Искра жизни</t>
  </si>
  <si>
    <t>Что остается у людей, захлебывающихся в огненном водовороте войны? Что остается у людей, у которых отняли надежду, любовь - и, по сути, даже саму жизнь? Что остается у людей, у которых не осталось просто ничего? Всего-то - искра жизни. Слабая, но - негасимая. Искра жизни, что дает людям силу улыбаться на пороге смерти. Искра света - в кромешной тьме...</t>
  </si>
  <si>
    <t>6177-AST</t>
  </si>
  <si>
    <t>AST000000000141539</t>
  </si>
  <si>
    <t>978-5-17-081799-3</t>
  </si>
  <si>
    <t>Маккалоу К.</t>
  </si>
  <si>
    <t>Поющие в терновнике</t>
  </si>
  <si>
    <t>«Поющие в терновнике».
Любовный роман, поднятый на уровень настоящей лите­ратуры. Трогательная история взаимоотношений влюблен­ных, завораживающая читателя своей искренностью, чисто­той и глубиной...</t>
  </si>
  <si>
    <t>3821-AST</t>
  </si>
  <si>
    <t>ASE000000000841282</t>
  </si>
  <si>
    <t>978-5-17-113054-1</t>
  </si>
  <si>
    <t>Воришка Мартин. Бог-скорпион</t>
  </si>
  <si>
    <t>«Воришка Мартин» — третий роман Уильяма Голдинга, с первыми двумя объединенный темой выживания, обреченности, одиночества человека в меняющемся мире, которую автор раскрывает через историю лейтенанта Кристофера Мартина, выброшенного на одинокий остров после крушения торпедоносца. 
"Бог-скорпион" — три новеллы, составляющие своеобразный исторический цикл. Действие  разворачивается сначала в Древнем Египте, затем в первобытной Африке и наконец в Древнем Риме. Описывая быт и нравы давно ушедших эпох, Голдинг, то иронизируя, то отсылая читателей к интеллектуальной фантастике, то обращаясь к форме притчи, пытается ответить на сложные философские вопросы бытия.</t>
  </si>
  <si>
    <t>387-НЕО-16</t>
  </si>
  <si>
    <t>ASE000000000835144</t>
  </si>
  <si>
    <t>978-5-17-107282-7</t>
  </si>
  <si>
    <t>Жажда жизни</t>
  </si>
  <si>
    <t>Винсент Ван Гог. 
Один из величайших мастеров импрессионизма. 
Человек трагической судьбы, при жизни испытавший и презрение «официальных» критиков живописи, и полное непонимание собратьев по кисти, а после смерти признанный великим художником. 
Его гений стал проклятием, ибо его новаторская манера писать казалась неприемлемой даже для привыкших к творческим эксперимен-там обитателей Монмартра. Его не любили и либо равнодушно отвергали, либо цинично использовали женщины. Над ним посмеивались друзья. Его жалели родные…
Жизнь Ван Гога должна была окончиться трагически, это было очевидно всем, кто его знал. 
Вопрос лишь в том, когда и при каких обстоятельствах наступит эта развязка…
О «гениальном безумце» французской живописи написано многое, однако никому из его биографов не дано было создать ничего равного легендарному биографическому роману Ирвинга Стоуна «Жажда жизни».</t>
  </si>
  <si>
    <t>ASE000000000857260</t>
  </si>
  <si>
    <t>978-5-17-136448-9</t>
  </si>
  <si>
    <t>Лиза из Ламбета. Сотворение Святого</t>
  </si>
  <si>
    <t>В данном сборнике представлены ранние произведения Сомерсета Моэма, с которых начался его непростой путь к мировой писательской славе. 
Роман «Лиза из Ламбета», созданный в лучших традициях «натуральной школы», посвящен судьбе Лизы Кемп, бойкой и задорной девушки из провинциального рабочего городка. Когда в один прекрасный день туда приезжает новый сосед, который разительно отличается от ее окружения, – он сильно старше, настойчив и умеет добиваться своего – Лиза беззаветно отдается чувствам. Но сложатся ли эти отношения счастливо, ведь у ее избранника уже есть семья и дети? 
Роман «Сотворение Святого», основанный на «Истории Флоренции» Никколо Макиавелли, погружает читателя в эпоху средневекового города – время политических и финансовых интриг влиятельных семей, скандальных любовных связей и удивительного расцвета науки и искусства…</t>
  </si>
  <si>
    <t>28-НЕО-21</t>
  </si>
  <si>
    <t>ASE000000000832965</t>
  </si>
  <si>
    <t>978-5-17-983165-5</t>
  </si>
  <si>
    <t>Уайльд О.</t>
  </si>
  <si>
    <t>Портрет Дориана Грея</t>
  </si>
  <si>
    <t>"Портрет Дориана Грея" — самое знаменитое произведение Оскара Уайльда, единственный его роман, вызвавший в свое время шквал негативных оценок и тем не менее имевший невероятный успех.
Главный герой романа, красавец Дориан, — фигура двойственная, неоднозначная. Тонкий эстет и романтик становится безжалостным преступником. Попытка сохранить свою необычайную красоту и молодость оборачивается провалом. Вместо героя стареет его портрет — но это не может продолжаться вечно, и смерть Дориана расставляет все по своим местам.
Роман Оскара Уайльда продолжает быть очень актуальным и сегодня — разве погоня за вечной молодостью порой не оборачивается потерей своего истинного лица?</t>
  </si>
  <si>
    <t>623-НЕО-16</t>
  </si>
  <si>
    <t>ASE000000000721420</t>
  </si>
  <si>
    <t>978-5-17-095594-7</t>
  </si>
  <si>
    <t>Демиан. Гертруда</t>
  </si>
  <si>
    <t>«Демиан» – философский роман, мрачный и мистический. Можно считать его и автобиографичным – об этом Гессе заявляет в предисловии. Знаковое произведение, оказавшее огромное влияние на дальнейшее творчество писателя, а великий Томас Манн сравнивал эту книгу со «Страданиями юного Вертера».
 Это история взросления и становления юноши, который отходит от лицемерных норм общественной морали и открывает для себя глубинное, темное «я» – неподвластное царящему вокруг добродетельному фарисейству. В этом ему помогает таинственный друг Демиан – носитель «печати Каина», не то дьявол, не то загадочное божество, не то просто порождение воображения героя…
Роман «Гертруда» относится к раннему периоду творчества Германа Гессе. История, которую неоднократно называли художественным воплощением мотивов «Рождения трагедии» Ницше, посвящена драме молодого композитора, вынужденного выбирать между «разумным» и «стихийным» началом в творчестве. Реальные детали жизни Гессе и характерные для него самого черты, «подаренные» различным персонажам, придают книге особый, глубинный смысл. 
Что такое искусство? Самоотречение – или духовная вседозволенность? Почему человек искусства обречен на вечное одиночество? Каждый из героев романа Гессе отвечает на эти вопросы по-своему…</t>
  </si>
  <si>
    <t>ASE000000000833970</t>
  </si>
  <si>
    <t>978-5-17-106126-5</t>
  </si>
  <si>
    <t>Белль Г.</t>
  </si>
  <si>
    <t>Под конвоем заботы</t>
  </si>
  <si>
    <t>«Под конвоем заботы» — это попытка Бёлля со своих позиций дать ответы на наболевшие вопросы, вставшие перед западным обществом в 70-е годы прошлого века, когда многие до поры скрытые недуги, конфликты и противоречия позднекапиталистического мира вдруг прорвались наружу: сперва, еще в конце 60-х годов, стихийным и, как казалось, необъяснимым «молодежным бунтом», а затем и вспышками терроризма. Проблематика романа позволяет взглянуть на политические потрясения уже почти полувековой давности в свете общечеловеческих ценностей, близких каждому, и именно потому многое в этих потрясениях объясняет.</t>
  </si>
  <si>
    <t>3011-AST</t>
  </si>
  <si>
    <t>ASE000000000846397</t>
  </si>
  <si>
    <t>978-5-17-118023-2</t>
  </si>
  <si>
    <t>Мистерии</t>
  </si>
  <si>
    <t>Один из знаковых романов для творчества Гамсуна, в котором основные принципы и темы его ранних произведений – темы провинции и «человека извне», общества и сильной личности, противостоящей ему уже самим фактом своего существования, – выступают с небывалой прежде об-наженной силой. В маленький провинциальный городок – удушливо-тихий, унылый и спокойный – приезжает странный человек – художник, бродяга, эксцентрик, не желающий и не привыкший соблюдать мещанские законы общества. И само его появление меняет жизнь городка до неузнаваемости – к добру или к худу, кто знает?</t>
  </si>
  <si>
    <t>300-НЕО-19</t>
  </si>
  <si>
    <t>ASE000000000841300</t>
  </si>
  <si>
    <t>978-5-17-113070-1</t>
  </si>
  <si>
    <t>Террилл Кристин</t>
  </si>
  <si>
    <t>Все наши вчера</t>
  </si>
  <si>
    <t>Эм заперта в пустой холодной камере. Финн – в камере по соседству. Они останутся там до тех пор, пока не скажут то, что хочет знать их тюремщик. Но есть проблема: то, что он хочет знать, еще не произошло.
А затем Эм находит в своей камеру записку, которая содержит несколько простых, но ясных указаний. Девушка должна отправиться в прошлое, чтобы предотвратить трагедию, которая вот-вот случится. Но для этого ей необходимо выследить и убить своего возлюбленного. А самое страшное, что автор записки — она сама…</t>
  </si>
  <si>
    <t>470-СТРИМ-18</t>
  </si>
  <si>
    <t>Лучшая молодежная фантастика</t>
  </si>
  <si>
    <t>ASE000000000838196</t>
  </si>
  <si>
    <t>978-5-17-110129-9</t>
  </si>
  <si>
    <t>Флетчер Т., Флетчер Д.</t>
  </si>
  <si>
    <t>Новая Ева</t>
  </si>
  <si>
    <t>На Земле на свет появляются только мальчики, и вскоре человечество оказывается на грани выживания. Но внезапно рождается девочка, Ева. В сердцах людей зажигается надежда. К моменту основных событий романа Еве 16 лет. Она живет в Башне — идеальном мире, построенном специально для нее городе. Это огромная лаборатория, построенная Организацией по предотвращению вымирания человечества. Общается с голограммой, которой управляет Брэм. Брэм живет в реальном мире за переделами Башни. Они случайно знакомятся – намечается романтическая линия. За пределами Башни ширятся протесты – люди требуют освободить Еву, мир устал от бесконечных войн, в которых погрязли мужчины, лишенные надежды на будущее.</t>
  </si>
  <si>
    <t>218-СТРИМ-18</t>
  </si>
  <si>
    <t>ASE000000000841929</t>
  </si>
  <si>
    <t>978-5-17-113675-8</t>
  </si>
  <si>
    <t>Грант М.</t>
  </si>
  <si>
    <t>Исчезновение</t>
  </si>
  <si>
    <t>В мгновение ока все исчезли. Кроме молодых.
Остались дети, подростки. И ни одного взрослого. Также внезапно исчезли телефоны, интернет, телевидение. И помощи ждать не от кого. И нельзя выяснить, что же случилось.
Угрожает голод. Верховодят хулиганы. Жуткое создание притаилось неподалеку. Животные мутируют. Да и сами подростки меняются, развивая новые таланты – невообразимые, опасные, смертельные силы – которые усиливаются день ото дня. Это устрашающий новый мир. Стороны выбраны, грядет битва. Маргиналы против золотой молодежи. Хулиганы против слабаков. Могущественные против бессильных. А время на исходе: в свой пятнадцатый день рождения ты исчезнешь, как и все остальные…</t>
  </si>
  <si>
    <t>3986-AST</t>
  </si>
  <si>
    <t>ASE000000000853692</t>
  </si>
  <si>
    <t>978-5-17-132963-1</t>
  </si>
  <si>
    <t>Громов П.М.</t>
  </si>
  <si>
    <t>Правила дорожного движения с фото, 3D иллюстрациями и комментариями на 2021 год</t>
  </si>
  <si>
    <t>В издании приведен актуальный текст Правил дорожного движения Российской Федерации на 2021 год с реальными примерами, комментариями и разъяснениями основных терминов и понятий дорожной безопасности, таблица административных штрафов и другая полезная информация, включая требования ГОСТов Р 51256-2018, Р 58398-2019 и Р 52289-2019.
В качестве иллюстраций в книге используются фотографии и современная 3D-графика с реалистичным изображением дорожных ситуаций и обстановки.
Для специалистов, практиков, водителей транспортных средств.</t>
  </si>
  <si>
    <t>52-КЛ-19</t>
  </si>
  <si>
    <t>ПДД 3D</t>
  </si>
  <si>
    <t>ASE000000000847063</t>
  </si>
  <si>
    <t>978-5-17-118695-1</t>
  </si>
  <si>
    <t>Чеберт Д.</t>
  </si>
  <si>
    <t>Школа Жуткинса. Сэм против машины!</t>
  </si>
  <si>
    <t>В очередной раз помешав злобным замыслам Орсона Жуткинса осуществиться, Сэм, Антонио и Люси предвкушают спокойный отдых… До тех пор, пока не увидели своего нового учителя. Он — точная копия Жуткинса! Неужели дух безумного ученого всё-таки нашёл способ воплотиться в живом человеке? Но как?! И что он затевает теперь?</t>
  </si>
  <si>
    <t>147-МАЛ-19СПб</t>
  </si>
  <si>
    <t>Школа Жуткинса</t>
  </si>
  <si>
    <t>ASE000000000856685</t>
  </si>
  <si>
    <t>978-5-17-135907-2</t>
  </si>
  <si>
    <t>Чеберт Д., Рикс С.</t>
  </si>
  <si>
    <t>Школа Жуткинса. Уроки отменяются!</t>
  </si>
  <si>
    <t>Школа Жуткинса разваливается! Стены трескаются. С потолков осыпается краска. Радиаторы ржавеют и ломаются. Ясно, что здание уже очень-очень старое… И его решено снести!
Сэм с друзьями в восторге: наконец-то их борьба с хищной школой закончится! Но так ли это? Или всё происходящее – лишь очередной коварный план Орсона Жуткинса?
Что, если безумный учёный только и ждёт, когда здание разрушат, чтобы его могущественный злобный дух вырвался на свободу?</t>
  </si>
  <si>
    <t>58-МАЛ-21СПб</t>
  </si>
  <si>
    <t>ASE000000000847051</t>
  </si>
  <si>
    <t>978-5-17-118682-1</t>
  </si>
  <si>
    <t>Школа Жуткинса. Морозный ужас!</t>
  </si>
  <si>
    <t>Наткнувшись на секретные записи Орсона Жуткинса, Сэм, Антонио и Люси пытаются разгадать его коварные планы. Что же было на уме у сумасшедшего учёного, вселившегося в их школу? Ответ оказывается гораздо ужаснее, чем думали друзья. А хуже всего то, что сейчас злобного гения отделяют от желанной цели всего лишь… несколько градусов мороза!</t>
  </si>
  <si>
    <t>137-МАЛ-19СПб</t>
  </si>
  <si>
    <t>ASE000000000847054</t>
  </si>
  <si>
    <t>978-5-17-118689-0</t>
  </si>
  <si>
    <t>Школа Жуткинса. Кошмар на научной ярмарке!</t>
  </si>
  <si>
    <t>Выбирая эксперименты для школьной научной ярмарки, Сэм, Антонио и Люси натыкаются на старинную книгу. Похоже, это учебник самого Орсона Жуткинса — безумного изобретателя, дух которого вселился в школу! И злобный учёный крайне недоволен тем, что его книга попала в чужие руки. Теперь ярмарка грозит обернуться настоящей катастрофой!</t>
  </si>
  <si>
    <t>136-МАЛ-19СПб</t>
  </si>
  <si>
    <t>ASE000000000847690</t>
  </si>
  <si>
    <t>978-5-17-119310-2</t>
  </si>
  <si>
    <t>Мьедозо А.</t>
  </si>
  <si>
    <t>Охотники за призраками. Новоселье с привидениями</t>
  </si>
  <si>
    <t>Андрес с семьёй переезжает в Керсвиль. И выясняется, что этот городок — совсем не такой обычный, как казался. Да и с новым домом Андреса явно что-то не так. Похоже, в нём обитает… потусторонняя сила!
К счастью, по соседству живёт весьма необычный мальчик по имени Дезмонд Коул. Он ведёт себя очень странно и явно знает о происходящем больше, чем говорит…</t>
  </si>
  <si>
    <t>200-МАЛ-19СПб</t>
  </si>
  <si>
    <t>ASE000000000847692</t>
  </si>
  <si>
    <t>978-5-17-119312-6</t>
  </si>
  <si>
    <t>Мьедосо А.</t>
  </si>
  <si>
    <t>Охотники за призраками. Лови волну, страшилка!</t>
  </si>
  <si>
    <t>Андрес терпеть не может море и пляж. Хотя пикник у моря вместе с лучшим другом — совсем другое дело! Только в действительности денёк на пляже в компании Дезмонда Коула означает, что о спокойном отдыхе можно забыть.
С призраками Андрес уже почти свыкся. Но в волнах появляются ещё более странные существа. Они явно замышляют что-то недоброе, и долг Призрачного патруля — выяснить, что именно!</t>
  </si>
  <si>
    <t>205-МАЛ-19СПб</t>
  </si>
  <si>
    <t>ASE000000000848047</t>
  </si>
  <si>
    <t>978-5-17-119638-7</t>
  </si>
  <si>
    <t>Каммингс Т.</t>
  </si>
  <si>
    <t>Роковая тетрадь. Восстание надувных верзил</t>
  </si>
  <si>
    <t>После переезда Александр тут же понимает: он в опасности. В Стермонте живут монстры! Но их трудно заметить: коварные чудовища прикидываются самыми обычными предметами. К примеру, надувными рекламными фигурами. Один лишь Александр видит, что к чему… Но ему никто не верит! Неужели придётся сражаться с кошмарными созданиями в одиночку?</t>
  </si>
  <si>
    <t>5254-AST</t>
  </si>
  <si>
    <t>ASE000000000847691</t>
  </si>
  <si>
    <t>978-5-17-119311-9</t>
  </si>
  <si>
    <t>Охотники за призраками. Призраки не ездят на великах, так ведь?</t>
  </si>
  <si>
    <t>Может ли потусторонняя сила овладеть велосипедом? Пока не известно, но Призрачный патруль с этим разберётся!
В городке Керсвиле, куда недавно переехала семья Андреса, есть замечательный велопарк. А езда на велике — одно из любимых занятий Андреса. Но внезапно на самом сложном трамплине в парке начинает твориться нечто невероятное… Андресу очень повезло, что его новый лучший друг — Дезмонд Коул — настоящий охотник за призраками!</t>
  </si>
  <si>
    <t>199-МАЛ-19СПб</t>
  </si>
  <si>
    <t>ASE000000000842558</t>
  </si>
  <si>
    <t>978-5-17-114291-9</t>
  </si>
  <si>
    <t>Уайт К.</t>
  </si>
  <si>
    <t>Падение Элизабет Франкенштейн</t>
  </si>
  <si>
    <t>Семнадцатилетняя Элизабет Лавенца, живущая в семье судьи Франкенштейна на берегу Женевского озера, отправляется на поиски его сына, молодого ученого. Виктор не подает о себе вестей с тех пор, как уехал учиться в университет. Элизабет, будучи единственной близкой подругой Виктора, готова поддерживать его во всем, ведь от младшего Франкенштейна зависит будущее девушки. Однако чудовищное открытие, от которого кровь стынет в жилах, а сердце замирает от ужаса, ставит Элизабет перед непростым выбором…</t>
  </si>
  <si>
    <t>64-СТРИМ-19</t>
  </si>
  <si>
    <t>Лучшие молодежные хорроры</t>
  </si>
  <si>
    <t>ASE000000000841025</t>
  </si>
  <si>
    <t>978-5-17-112813-5</t>
  </si>
  <si>
    <t>Белл А.</t>
  </si>
  <si>
    <t>Ледяная Шарлотта</t>
  </si>
  <si>
    <t>Школу для девочек на одиноком острове учителя и ученицы покинули много десятилетий назад. Но, переоборудованная в жилой дом, она по сей день хранит жуткую тайну...
Софи приехала сюда на лето к своему дяде и его детям: мрачному Камерону; странной Лилиаз, которая до смерти боится костей и собственного скелета; Пайпер - настолько идеальной, что трудно в это поверить; и к еще одной кузине - девочке, чья комната полнится старинными куклами - Ледяными Шарлоттами. 
Девочке, которая не должна быть здесь. 
Девочке, которая умерла.</t>
  </si>
  <si>
    <t>4054-AST</t>
  </si>
  <si>
    <t>ASE000000000841667</t>
  </si>
  <si>
    <t>978-5-17-113416-7</t>
  </si>
  <si>
    <t>Хадспет Э.</t>
  </si>
  <si>
    <t>Воскреситель, или Анатомия фантастических существ: Утерянный труд доктора Спенсера Блэка</t>
  </si>
  <si>
    <t>Филадельфия, конец 1870-х. Город газовых фонарей, мощеных улиц, конных экипажей — и родина вызывающего споры хирурга Спенсера Блэка. Обучаясь в престижной Филадельфийской медицинской академии, юный доктор Блэк, сын расхитителя могил, разработал необычную гипотезу: что, если самые знаменитые мифические существа —русалки, минотавры и сатиры — на самом деле эволюционные предки людей?
«Воскреситель» — это две удивительные книги в одной. Первая — это вымышленная биография доктора Спенсера Блэка: от детства, проведенного за эксгумацией трупов, до обучения медицине, путешествий с карнавалами и, наконец, загадочного исчезновения в конце. Вторая книга — это главный труд его жизни — «Кодекс вымерших животных». Это «Анатомия Грея» для мифических существ — драконов, кентавров, пегасов, церберов, — каждое из которых представлено на тщательно детализированных анатомических иллюстрациях. Достаточно одного взгляда на эти рисунки, чтобы понять: это творение безумца. И «Воскреситель» — его история.</t>
  </si>
  <si>
    <t>373-СТРИМ-19</t>
  </si>
  <si>
    <t>1 170</t>
  </si>
  <si>
    <t>Самая страшная книга (подарочная)</t>
  </si>
  <si>
    <t>ASE000000000841720</t>
  </si>
  <si>
    <t>978-5-17-113467-9</t>
  </si>
  <si>
    <t>Баррон Т.</t>
  </si>
  <si>
    <t>Сага о Мерлине. Т.1. Потерянные годы</t>
  </si>
  <si>
    <t>Во время шторма волны выбрасывают на берег средневекового Уэльса семилетнего мальчика. Он чудом остается в живых, однако лишается памяти — теперь у него нет ни имени, ни дома, ни родины. Но мальчик полон решимости выяснить, кто он такой, и узнать правду о своем прошлом. Долгие поиски приводят его в волшебную страну, окруженную бурными водами океана и преградой, которую не под силу преодолеть простому смертному.
Он обнаруживает, что судьба прекрасного острова тесно связана с его собственной судьбой.
Приподнимая завесу над тайнами взросления того, кто станет легендарным волшебником, эта книга повествует о его «потерянных годах».
Юному Мерлину предстоит пережить немало приключений, удивительных даже для тех загадочных времён.</t>
  </si>
  <si>
    <t>513-СТРИМ-18</t>
  </si>
  <si>
    <t>Сага о Мерлине. Бестселлеры Т.А. Баррона</t>
  </si>
  <si>
    <t>ASE000000000841747</t>
  </si>
  <si>
    <t>978-5-17-113497-6</t>
  </si>
  <si>
    <t>Сага о Мерлине. Т.2. Семь песен</t>
  </si>
  <si>
    <t>Вместе с Мерлином на Финкайру, заколдованный остров, который лежит между землей и небом, вернулась надежда. Но опасность пока не миновала. И первой жертвой зла, вновь поднимающего голову, становится мать Мерлина.
Он сможет спасти ее, если сумеет постичь скрытый смысл Семи Песен Волшебства, одолеет монстра, уничтожившего его деда, и раскроет секрет таинственной Лестницы. Тогда перед ним откроется дорога в Мир Иной. В загробном царстве он может встретить и загадочного Дагду, и вероломного Рита Гавра… и тень своего верного друга, сокола по имени Несчастье.</t>
  </si>
  <si>
    <t>514-СТРИМ-18</t>
  </si>
  <si>
    <t>ASE000000000842941</t>
  </si>
  <si>
    <t>978-5-17-114659-7</t>
  </si>
  <si>
    <t>Французско-русский визуальный словарь</t>
  </si>
  <si>
    <t>Французско-русский визуальный словарь содержит около 2500 иллюстраций и более 3500 слов и употребительных фраз.
Достаточно подробно освещены 16 тем, среди которых Обучение, Дом, Общественное питание, Покупки, Спорт, Досуг и др.
Словарь, в котором применен принцип наглядности, поможет в изучении французского языка, ускорит освоение новой лексики, а кроме
того, послужит расширению общего кругозора.
Корпус словаря снабжен французским и русским указателями, позволяющими быстро найти нужное слово.
Издание предназначено для учащихся старшей школы и всех, кто учит французский язык.</t>
  </si>
  <si>
    <t>56-ЛИН-13</t>
  </si>
  <si>
    <t>70x108/32</t>
  </si>
  <si>
    <t>Современные визуальные словари</t>
  </si>
  <si>
    <t>ASE000000000842943</t>
  </si>
  <si>
    <t>978-5-17-114663-4</t>
  </si>
  <si>
    <t>Чун Ин Сун, Войцехович А.А.</t>
  </si>
  <si>
    <t>Корейско-русский визуальный словарь</t>
  </si>
  <si>
    <t>Корейско-русский визуальный словарь содержит около 2500 иллюстраций и более 3500 слов и употребительных фраз.
Достаточно подробно освещены 16 тем, среди которых Обучение, Дом, Общественное питание, Покупки, Спорт, Досуг и др.
Словарь, в котором применен принцип наглядности, поможет в изучении корейского языка, ускорит освоение новой лексики, а кроме того, послужит расширению общего кругозора.
Корпус словаря снабжен русским указателем, позволяющим быстро найти нужное слово.
Издание предназначено для всех, кто учит корейский язык.</t>
  </si>
  <si>
    <t>134-ЛИН-19</t>
  </si>
  <si>
    <t>ASE000000000842947</t>
  </si>
  <si>
    <t>978-5-17-114666-5</t>
  </si>
  <si>
    <t>Немецко-русский визуальный словарь</t>
  </si>
  <si>
    <t>Немецко-русский визуальный словарь содержит около 2500 иллюстраций и более 3500 слов и употребительных фраз.
Достаточно подробно освещены 16 тем, среди которых Обучение, Дом, Общественное питание, Покупки, Спорт,  Досуг и др.
Словарь, в котором применен принцип наглядности, поможет в изучении немецкого языка, ускорит освоение новой лексики,  а кроме того, послужит расширению общего кругозора.
Корпус словаря снабжен немецким и русским указателями, позволяющими быстро найти нужное слово.
Издание предназначено для учащихся старшей школы и всех, кто учит немецкий язык.</t>
  </si>
  <si>
    <t>34-ЛИН-13</t>
  </si>
  <si>
    <t>ASE000000000842936</t>
  </si>
  <si>
    <t>978-5-17-114654-2</t>
  </si>
  <si>
    <t>Англо-русский визуальный словарь</t>
  </si>
  <si>
    <t>Англо-русский визуальный словарь содержит около 2500 иллюстраций и более 3500 слов и употребительных фраз.
Достаточно подробно освещены 16 тем, среди которых Обучение, Дом, Общественное питание, Покупки, Спорт, Досуг и др.
Словарь, в котором применен принцип наглядности, поможет в изучении английского языка, ускорит освоение новой лексики, а кроме того, послужит расширению общего кругозора.
Корпус словаря снабжен английским и русским указателями, позволяющими быстро найти нужное слово.
Издание предназначено для всех, кто учит английский язык.</t>
  </si>
  <si>
    <t>20-ЛИН-13</t>
  </si>
  <si>
    <t>ASE000000000842978</t>
  </si>
  <si>
    <t>978-5-17-114707-5</t>
  </si>
  <si>
    <t>Детский корейско-русский визуальный словарь</t>
  </si>
  <si>
    <t>Книга представляет собой детский иллюстрированный тематический словарь, содержащий более 400 слов с переводом и русской практической транскрипцией. 
Словарь в первую очередь предназначается для занятий корейским языком с детьми младшего школьного возраста.</t>
  </si>
  <si>
    <t>86-ЛИН-19</t>
  </si>
  <si>
    <t>Визуальный словарь для детей</t>
  </si>
  <si>
    <t>ASE000000000842971</t>
  </si>
  <si>
    <t>978-5-17-114698-6</t>
  </si>
  <si>
    <t>Детский французско-русский визуальный словарь</t>
  </si>
  <si>
    <t>Книга представляет собой детский иллюстрированный тематический словарь, содержащий более 400 слов с переводом и транскрипцией русскими буквами.
    Словарь в первую очередь предназначается для занятий французским языком с детьми в возрасте от 4 до 6 лет, но также может быть полезен младшим школьникам.</t>
  </si>
  <si>
    <t>146-ЛИН-19</t>
  </si>
  <si>
    <t>ASE000000000842972</t>
  </si>
  <si>
    <t>978-5-17-114702-0</t>
  </si>
  <si>
    <t>Детский японско-русский визуальный словарь</t>
  </si>
  <si>
    <t>Книга представляет собой детский иллюстрированный тематический словарь, содержащий более 400 слов с переводом и двумя видами транскрипции - стандартными фонетическими значками и русскими буквами. 
Словарь в первую очередь предназначается для занятий японским языком с детьми младшего школьного возраста.</t>
  </si>
  <si>
    <t>52-ЛИН-19</t>
  </si>
  <si>
    <t>ASE000000000842977</t>
  </si>
  <si>
    <t>978-5-17-114705-1</t>
  </si>
  <si>
    <t>Детский немецко-русский визуальный словарь</t>
  </si>
  <si>
    <t>Настоящий немецко-русский словарь содержит более 400 немецких слов с переводом и транскрипцией русскими буквами. Слова сгруппированы по темам: Люди, Дом, Одежда, Еда и Напитки, Животные, Деревья и Цветы и др. Таким образом, представленная лексика охватывает практически все сферы деятельности человека, а также основные понятия, относящиеся к окружающему миру.
В книге содержится большое количество иллюстративного материала, благодаря чему ребенок будет легче усваивать лексический материал. Учебная структура издания позволяет быстро находить нужные темы и слова, возвращаться к уже пройденному материалу и проверять свои знания.
Книга адресована ученикам младших классов, но будет полезна и учащимся средней школы, учителям и родителям.</t>
  </si>
  <si>
    <t>147-ЛИН-19</t>
  </si>
  <si>
    <t>ASE000000000842915</t>
  </si>
  <si>
    <t>978-5-17-114627-6</t>
  </si>
  <si>
    <t>Петрова Л.А.</t>
  </si>
  <si>
    <t>Итальянский язык для начинающих</t>
  </si>
  <si>
    <t>Пособие состоит из трёх частей. Первая — это вводно-фонетический курс, где вы найдёте правила чтения и произношения. Вторая часть – Основной курс, включающий необходимый на начальном этапе лексико-грамматический материал. Тексты уроков связаны единой увлекательной канвой повествования. Разнообразные упражнения помогут вам лучше усвоить материал, а ключи к упражнениям в конце книги — проверить себя.
  Третья часть учебника – уникальные учебные комедии в диалогической форме (с переводом на русский язык и речевыми упражнениями), направленные на закрепление полученных знаний. Эмоциональная и увлекательная форма подачи материала способствует успешному и быстрому развитию навыков устной итальянской речи.
  Издание адресовано всем, кто начинает изучать самый мелодичный и прекрасный язык, а также всем влюбленным в Италию, поскольку знакомит со знаменитой итальянской Комедией масок, с большим количеством интересных сведений об истории, культуре и традициях итальянского народа.</t>
  </si>
  <si>
    <t>48-ЛИН-19</t>
  </si>
  <si>
    <t>Итальянский язык с Л.Петровой</t>
  </si>
  <si>
    <t>ASE000000000843473</t>
  </si>
  <si>
    <t>978-5-17-115163-8</t>
  </si>
  <si>
    <t>Хергет Г., Ренгер Н.</t>
  </si>
  <si>
    <t>Арнольд — супергерой!</t>
  </si>
  <si>
    <t>Редакция «Вилли Винки» представляет!
Есть траву? Отращивать шерсть? Для Арнольда это всё слишком скучно. Потому что он – настоящий супергерой! Пока другие овцы пасутся на лугу, Арнольд бегает, делает приседания, подтягивается, в общем, тренируется! И ему неважно мнение окружающих. Ведь очень скоро наступит тот день, когда Арнольд должен будет защитить стадо от злого волка...
«Арнольд — супергерой» — история о том, что надо верить в свои силы и быть готовым дать отпор любым неприятностям. Особенно, если рядом есть верный друг.
Для детей до 3-х лет.</t>
  </si>
  <si>
    <t>27-ВВ-19</t>
  </si>
  <si>
    <t>Книжки для маленьких бунтарей</t>
  </si>
  <si>
    <t>ASE000000000842576</t>
  </si>
  <si>
    <t>978-5-17-114871-3</t>
  </si>
  <si>
    <t>Маклейн Д., Рив Р.</t>
  </si>
  <si>
    <t>Школа хороших манер мисс Молли</t>
  </si>
  <si>
    <t>Редакция «Вилли Винки» представляет!
Маленький енотик Энди совсем не умеет себя вести. Ему нужно срочно отправиться в школу хороших манер мисс Молли. Ох, там есть занятия на любой вкус: уроки внимательного слушания, лекции о любви к книгам, лабораторные работы по уважительному отношению к окружающим.
Английский писатель Джеймс Маклейн обожает придумывать истории о зверушках. Пройдя пешком по Франции и Испании, он решил вернуться домой, в Лондон, к своей работе — ведь что может быть лучше, чем писать книги для детей?
«Школа хороших манер мисс Молли» в остроумной игровой форме показывает всем, как важно быть воспитанным.
Для детей до 3-х лет.</t>
  </si>
  <si>
    <t>16-ВВ-19</t>
  </si>
  <si>
    <t>ASE000000000843048</t>
  </si>
  <si>
    <t>978-5-17-114770-9</t>
  </si>
  <si>
    <t>Денекамп Н.</t>
  </si>
  <si>
    <t>Поль Гоген. Большой атлас</t>
  </si>
  <si>
    <t>Однажды французского живописца Поля Гогена его коллега Эдгар Дега сравнил с волком из басни де Лафонтена. Этот голодный бродяга завел разговор с весьма упитанной собакой, которая отдыхала после еды, развалившись на крестьянском дворе. Собака рассказала тощему и голодному волку, что каждый день хозяин кормил ее и окружал заботой. Такая легкая жизнь волку приглянулась, и он решил остаться жить у крестьян. Но потом увидел цепь, на которую собака была посажена. Неужели ему тоже придется пожертвовать своей свободой? Никогда! Так же было и у Гогена.
 Он оставлял женщин и детей, обрывал дружеские связи и отказался от многообещающей карьеры. Все ради живописи. Жизнь забрасывала Гогена в разные уголки земли: от Англии, Дании и Испании до Мартиники, Таити и Хива-Оа, острова в Тихом океане, где он писал картины, которые после смерти прославили его на весь мир. В «Большом атласе Гогена» мы совершим путешествие по следам знаменитого художника.</t>
  </si>
  <si>
    <t>303-ОГИ-19</t>
  </si>
  <si>
    <t>Большой атлас искусства</t>
  </si>
  <si>
    <t>ASE000000000839355</t>
  </si>
  <si>
    <t>978-5-17-111221-9</t>
  </si>
  <si>
    <t>Мартынова А.В.</t>
  </si>
  <si>
    <t>Вокруг света самостоятельно и дешево</t>
  </si>
  <si>
    <t>В наши дни редко встретишь человека, который не любит путешествовать. Посещая новые страны и города, мы окунаемся в их историю, традиции, природное многообразие, а в итоге, путешествуя, мы познаем себя. 
Этот справочник  составлен опытным путешественником для тех, кто собирается самостоятельно организовать свою поездку. В книге вы найдете полезную информацию и советы, которые помогут выбрать направление, сориентироваться в том, когда лучше всего планировать путешествие, рассчитать бюджет, приобрести билеты и страховку, забронировать гостиницу, сделать свой отдых интересным, увлекательным и безопасным.</t>
  </si>
  <si>
    <t>164-ОГИ-18</t>
  </si>
  <si>
    <t>Путешествуем сами</t>
  </si>
  <si>
    <t>ASE000000000848385</t>
  </si>
  <si>
    <t>978-5-17-119981-4</t>
  </si>
  <si>
    <t>Поллан Майкл</t>
  </si>
  <si>
    <t>Мир иной. Что психоделика может рассказать о сознании, смерти, страстях, депрессии и трансцендентности</t>
  </si>
  <si>
    <t>Майкл Поллан — автор бестселлеров «Дилемма всеядного», «Философия еды» и «Библия питания». Профессор Гарвардского университета и Высшей школы журналистики при Калифорнийском университете в Беркли. Автор New York Times Magazine; лауреат премии Вэшберна, присуждаемой Бостонским музеем науки, за вклад в популяризацию знания и ряда премий в области журналистики.
Всестороннее и смелое расследование, посвященное революции в области науки и медицины, связанной с психоактивными веществами.
Когда Майкл Поллан готовился исследовать применение наркотических веществ в лечении депрессии, зависимости и тревожности, которые так сложно побороть, он совсем не намеревался создавать то, что получилось, — самую личную из его книг. Но обнаружив, что эти вещества способны повысить качество жизни не только душевнобольных, но и вполне здоровых людей, едва сдерживающих давление со стороны повседневности, он решил определить топографию собственного сознания и многое вписал от первого лица, не только от третьего. Так началось его путешествие по различным измененным состояниям, в ходе которого он обращается к достижениям науки о мозге. Поллан также немало поработал в архивах, чтобы отделить правду о психоделиках от распространенных мифов, доминировавших в представлениях о них с 1960-х годов, когда лоббировалось негативное отношение к тому, что имело потенциал для науки.
Это уникальное сочетание истории, медицины и науки и с биографическими эпизодами, захватывающее описание личного опыта, отсылающего к новому рубежу нашего понимания разума, личности и нашего места в мире. Подлинная тема «психоделического травелога» Поллана — не только психоделики, но и неразрешимая загадка человеческого сознания и то, как в мире, сталкивающим нас со страданиями и удовольствиями, мы можем отыскать смысл в наших жизнях.</t>
  </si>
  <si>
    <t>431-ОГИ-19</t>
  </si>
  <si>
    <t>Психология и психика</t>
  </si>
  <si>
    <t>ASE000000000832190</t>
  </si>
  <si>
    <t>978-5-17-982444-2</t>
  </si>
  <si>
    <t>Голдхаген С.</t>
  </si>
  <si>
    <t>Город как безумие. Как архитектура влияет на наши эмоции, здоровье, жизнь</t>
  </si>
  <si>
    <t>Сара Голдхаген, одна из ведущих архитектурных критиков, открывает глаза на то, что созданная нами среда глубочайшим образом влияет на наши ощущения и самочувствие, формирует воспоминания. Она утверждает, что это знание поможет создать мир, который лучше подходит для человека. Автор рассматривает наиболее и наименее «человечные» городские ландшафты, анализируя их с точки зрения когнитивной нейронауки и психологии, чтобы продемонстрировать: дома, которые мы строим,
напрямую влияют на наше благополучие, здоровье, социальную жизнь и даже ощущение самих себя. По этой причине, пишет Голдхаген, мы должны переосмыслить манеру и технологию строительства: города планеты Земля должны быть спроектированы разумнее, чтобы отвечать полному спектру наших потребностей. Замысловатые формы и смелые экстерьеры всегда востребованы; столь же важны текстура и подлинность натуральных материалов.
Эта обстоятельная книга — проницательный взгляд на пространства, где обитают и наши тела, и наши души, а также призыв создать благотворное окружение для человеческого опыта.</t>
  </si>
  <si>
    <t>2999-AST</t>
  </si>
  <si>
    <t>ASE000000000832555</t>
  </si>
  <si>
    <t>978-5-17-982527-2</t>
  </si>
  <si>
    <t>Сирлз Дэмион</t>
  </si>
  <si>
    <t>Тест Роршаха. Герман Роршах, его тест и сила видения</t>
  </si>
  <si>
    <t>В 1917 году, когда Герман Роршах работал в лечебнице в тихом швейцарском городке, он выдумал эксперимент, чтобы испытать человеческий ум: набор карточек с чернильными пятнами тщательно продуманной формы. Много лет он боролся с теориями Фрейда и Юнга, одновременно впитывая эстетические веяния эпохи — футуризм и дадаизм. Будучи наделенным даром художника, Роршах пришел к выводу, что наша суть — это в меньшей степени то, что мы говорим, как думал Фрейд, а в большей — то, что мы видим. Увы, Роршах скоропостижно скончался, и вскоре после его смерти его тест пришел в Америку, где получил развитие и новую жизнь. Он оказался на службе у военных после Перл-Харбора, с его помощью пытались заглянуть в души подсудимых на Нюрнбергском процессе и в ходе войны во Вьетнаме. Он вошел в инструментарий рекламщиков, голливудских продюсеров и журналистов, послужил вдохновением для Энди Уорхола и даже Jay Z. Тест также проходили военнослужащие, соискатели, родители — участники судебных разбирательств, люди с душевными болезнями и те, кто хотел разобраться в себе. И его все еще используют сегодня. Это первая и единственная биография Германа Роршаха и культурная биография его теста. Автор, Дэмион Сирлз, опирается на ранее не публиковавшиеся письма и дневники, а также до того неизвестные интервью с членами семьи, друзьями и коллегами швейцарского психиатра. Он сумел рассказать историю создания теста, противоречивую историю его возрождения — о стойкости психиатрической и культурной концепции. Эта оригинальная и изящная по структуре книга проливает свет на самый выдающийся пример синтеза науки и искусства XX века.</t>
  </si>
  <si>
    <t>3091-AST</t>
  </si>
  <si>
    <t>ASE000000000850820</t>
  </si>
  <si>
    <t>978-5-17-122336-6</t>
  </si>
  <si>
    <t>Файлер Н.</t>
  </si>
  <si>
    <t>Шизофрения. Найти и потерять себя</t>
  </si>
  <si>
    <t>Шизофрения… Будь то абстрактные ассоциации с этим
словом или люди, на мысли о которых оно наводит, у всех
нас так или иначе есть мнение на счет этого феномена.
Как мы воспринимаем его и как относимся к людям,
живущим в его контексте, — и есть суть нашего понимания
психического здоровья.
Но что мы знаем о шизофрении?
Как много прочли или выслушали?
Понимаем ли мы и в самом деле этот сложный и зачастую
противоречивый диагноз?
В этой книге Натан Файлер, квалифицированный медбрат
психиатрического профиля и обладатель нескольких
литературных премий, проведет нас по коридорам
и кабинетам психиатрии как теории и как практики.
Читатель приглашен на встречу с ведущими мировыми
экспертами и некоторыми неординарными людьми, которые
расскажут свои истории — подлинные, невыдуманные —
о том, как им живется с этим странным и не до конца
понятым заболеванием.
Книга развеивает мифы, спорит с устоявшимися мнениями
и предлагает по-новому взглянуть на безумие —
и человечность.</t>
  </si>
  <si>
    <t>134-ОГИ-20</t>
  </si>
  <si>
    <t>ASE000000000843526</t>
  </si>
  <si>
    <t>978-5-17-115215-4</t>
  </si>
  <si>
    <t>Развиваем речь</t>
  </si>
  <si>
    <t>В этой книге каждый блок заданий предварен увлекательным рассказом, герои которого – ежик Федька и его замечательные друзья – познают окружающий мир, приобретают новые знания и решают увлекательные задачки. Занимаясь вместе с ними, ваш малыш пополнит словарный запас, разовьет речь и воображение, а также потренирует мелкую моторику.
Для дошкольного возраста.</t>
  </si>
  <si>
    <t>Раннее обучение с Олесей Жуковой</t>
  </si>
  <si>
    <t>ASE000000000857067</t>
  </si>
  <si>
    <t>978-5-17-136259-1</t>
  </si>
  <si>
    <t>Учимся читать, считать и писать</t>
  </si>
  <si>
    <t>В этой книге каждый блок заданий предварен увлекательным рассказом, герои которого – ежик Федька и его замечательные друзья – познают окружающий мир, приобретают новые знания и решают увлекательные задачки. Занимаясь вместе с ними, ваш малыш освоит навыки чтения, счета и письма, ознакомится с основными геометрическими фигурами, пополнит словарный запас, а также потренирует мелкую моторику.
Для дошкольного возраста.</t>
  </si>
  <si>
    <t>ASE000000000843527</t>
  </si>
  <si>
    <t>978-5-17-115216-1</t>
  </si>
  <si>
    <t>Развиваем мышление, внимание, память</t>
  </si>
  <si>
    <t>В этой книге каждый блок заданий предварен увлекательным рассказом, герои которого – ежик Федька и его замечательные друзья – познают окружающий мир, приобретают новые знания и решают увлекательные задачки. Занимаясь вместе с ними, ваш малыш ознакомится с основными цветами, разовьет мышление, внимание и память, а также пополнит словарный запас и потренирует мелкую моторику.
Для дошкольного возраста.</t>
  </si>
  <si>
    <t>ASE000000000842642</t>
  </si>
  <si>
    <t>978-5-17-114368-8</t>
  </si>
  <si>
    <t>Самые бомбические слаймы от Стаси Мар</t>
  </si>
  <si>
    <t>Книга «Самые бомбические слаймы от Стаси Мар» предлагает тебе лучшие рецепты волшебных лизунов от самого популярного DIY-блогера! Благодаря подробно описанным здесь мастер-классам ты легко научишься делать такие модные сегодня слаймы у себя дома. Яркие цвета и приятные текстуры поразят не только тебя, но и всех окружающих. Все рецепты дают гарантированный результат, ведь они реально проверены и сопровождаются пошаговыми описаниями и фотографиями. Смело открывай книгу и твори вместе со Стасей Мар!</t>
  </si>
  <si>
    <t>Самые крутые DIY</t>
  </si>
  <si>
    <t>ASE000000000842643</t>
  </si>
  <si>
    <t>978-5-17-114369-5</t>
  </si>
  <si>
    <t>Фантастические лизуны за 5 минут от Стаси Мар</t>
  </si>
  <si>
    <t>«Фантастические лизуны за 5 минут от Стаси Мар» — книга, в которой популярнейший DIY-блогер предлагает тебе самые быстрые рецепты фантастических лизунов. Благодаря уникальным мастер-классам ты научишься делать слаймы со скоростью света. Невероятные идеи и их оригинальное воплощение поразят не только тебя, но и окружающих. Все рецепты лично проверены автором и сопровождаются пошаговыми описаниями и фотографиями.
Смело открывай книгу и твори вместе со Стасей Мар! Тебе нужно всего-то 5 минут!</t>
  </si>
  <si>
    <t>ASE000000000842644</t>
  </si>
  <si>
    <t>978-5-17-114370-1</t>
  </si>
  <si>
    <t>Антистресс своими руками от Стаси Мар</t>
  </si>
  <si>
    <t>Книга «Антистресс своими руками от Стаси Мар» предлагает вам занимательные антистресс-игрушки от самого популярного DIY-блогера! Благодаря подробно описанным мастер-классам вы легко научитесь делать такие модные, забавные и полезные поделки, как оригинальный чехол для телефона или эффектное желе для праздничного стола. А тех, кто на диете, порадуют «супер-пончик», который можно всласть разорвать на кусочки, или «мягкое мороженое», от которого не полнеют. Невероятные цвета, прикольное оформление и оригинальное применение поразят не только вас, но и всех окружающих. Все рецепты сопровождаются пошаговыми описаниями и фотографиями. Смело открывайте книгу и творите вместе со Стасей Мар! 
Выкладывай в Instagram фотографии своих антистресс-игрушек! Лайки гарантированы!</t>
  </si>
  <si>
    <t>ASE000000000842409</t>
  </si>
  <si>
    <t>978-5-17-114137-0</t>
  </si>
  <si>
    <t>Учимся читать по-английски</t>
  </si>
  <si>
    <t>Учимся читать по-английски
«Учимся читать по-английски» — интересная книжка-игра  для дошколят, которые делают первые шаги в изучении иностранного языка. Книжка-листалка из четырёх блоков — идеальное пособие, чтобы малыш, играя, с удовольствием научился складывать буквы в слова.
Для дошкольного возраста.</t>
  </si>
  <si>
    <t>049/19</t>
  </si>
  <si>
    <t>70x54/8*</t>
  </si>
  <si>
    <t>Обучающая книжка-игра</t>
  </si>
  <si>
    <t>ASE000000000842408</t>
  </si>
  <si>
    <t>978-5-17-114136-3</t>
  </si>
  <si>
    <t>Учимся считать. Счёт в пределах 10</t>
  </si>
  <si>
    <t>«Учимся считать. Счёт в пределах 10» — познавательные и интересные задания, которые помогут освоить устный счёт. Книжка-листалка из четырёх блоков — идеальное пособие, чтобы малыш, играя, легкого и с удовольствием научился решать задачки и выполнять простые математические действия.
Для дошкольного возраста.</t>
  </si>
  <si>
    <t>048/19</t>
  </si>
  <si>
    <t>ASE000000000849306</t>
  </si>
  <si>
    <t>978-5-17-121044-1</t>
  </si>
  <si>
    <t>Тарасова Е.В., Степанов С.Л.</t>
  </si>
  <si>
    <t>Пишем сочинения на ЕГЭ. Экспресс-справочник</t>
  </si>
  <si>
    <t>«Пишем сочинение. Экспресс-справочник для подготовки к ЕГЭ» — учебное пособие удобного карманного формата. Сжато и доступно даны рекомендации по написанию сочинения по литературе. Вся самая нужная и самая полезная информация для получения высоко балла на экзамене. 
Для старшего  школьного возраста.</t>
  </si>
  <si>
    <t>7-СОВА-19</t>
  </si>
  <si>
    <t>62x94/128</t>
  </si>
  <si>
    <t>ЕГЭ: справочник-шпаргалка</t>
  </si>
  <si>
    <t>ASE000000000852658</t>
  </si>
  <si>
    <t>978-5-17-127152-7</t>
  </si>
  <si>
    <t>10000 заданий и упражнений по русскому языку. 1-4 классы</t>
  </si>
  <si>
    <t>Книга известных педагогов-практиков О. Е. Узоровой и Е. А. Нефёдовой — это сборник заданий и упражнений для проверки знаний и повторения пройденного материала по русскому языку в 1–4 классах. Выполняя теоретические и практические задания, школьник сможет хорошо подготовиться к контрольным и проверочным работам по русскому языку. Пособие можно использовать для самостоятельной работы дома и на уроках математики в классе.
Для начального образования.</t>
  </si>
  <si>
    <t>Быстро выучим и повторим</t>
  </si>
  <si>
    <t>ASE000000000842417</t>
  </si>
  <si>
    <t>978-5-17-114149-3</t>
  </si>
  <si>
    <t>10000 заданий и упражнений. 3 класс. Математика, Русский язык, Окружающий мир, Английский язык</t>
  </si>
  <si>
    <t>Книга известных педагогов-практиков О. Е. Узоровой и Е. А. Нефёдовой «10 000 заданий и упражнений. 3-й класс. Русский язык. Математика. Окружающий мир. Английский язык» — это сборник заданий для проверки знаний и повторения пройденного материала по предметам «Русский язык», «Математика», «Окружающий мир» и «Английский язык».
Выполняя задания и решая примеры, ученик закрепит знания, полученные в процессе обучения. Занимательные упражнения на полях книги помогут школьнику потренировать интеллект и логику, развить творческие способности.
Пособие можно использовать для работы дома и в классе по всем федеральным программам начальной школы.
Для начального образования.</t>
  </si>
  <si>
    <t>130/19</t>
  </si>
  <si>
    <t>ASE000000000842416</t>
  </si>
  <si>
    <t>978-5-17-114148-6</t>
  </si>
  <si>
    <t>10000 заданий и упражнений. 2 класс. Русский язык, Математика, Окружающий мир, Английский язык</t>
  </si>
  <si>
    <t>Книга известных педагогов-практиков О. Е. Узоровой и Е. А. Нефёдовой «10000 заданий и упражнений. 2 класс. Русский язык, Математика, Окружающий мир, Английский язык» — это сборник заданий для проверки знаний и повторения пройденного материала по предметам «Русский язык», «Математика», «Окружающий мир» и «Английский язык».
Выполняя задания и решая примеры, ученик закрепит знания, полученные в процессе обучения. Занимательные упражнения на полях книги помогут школьнику потренировать интеллект и логику, развить творческие способности.
Пособие можно использовать для работы дома и в классе по всем федеральным программам начальной школы.
Для начального образования.</t>
  </si>
  <si>
    <t>115/19</t>
  </si>
  <si>
    <t>ASE000000000856401</t>
  </si>
  <si>
    <t>978-5-17-135624-8</t>
  </si>
  <si>
    <t>Леди Баг и Супер-Кот. Лучшие истории Чудесных</t>
  </si>
  <si>
    <t>Что особенного может происходить в жизни обычной школьницы кроме тестов и контрольных? Но что если наша героиня не только ходит в школу, но и спасает Париж в облике ловкой и отважной Леди Баг?
В этой книге Леди Баг и её напарнику Супер-Коту предстоит пережить ледяной шторм, полетать над городом в волшебном пузыре и отправиться в... путешествие во времени!</t>
  </si>
  <si>
    <t>4718-AST</t>
  </si>
  <si>
    <t>64x80/16*</t>
  </si>
  <si>
    <t>Леди Баг и Супер-Кот. Истории</t>
  </si>
  <si>
    <t>ASE000000000847454</t>
  </si>
  <si>
    <t>978-5-17-119062-0</t>
  </si>
  <si>
    <t>Харрис Ф.</t>
  </si>
  <si>
    <t>Леди Баг и Супер-Кот. Леди Вайфай</t>
  </si>
  <si>
    <t>Во что бы то ни стало Аля решила выяснить настоящую личность Леди Баг! Кто бы мог подумать, что это стремление приведёт её к встрече с Бражником, а Маринетт придётся сразиться с лучшей подругой?</t>
  </si>
  <si>
    <t>ASE000000000860099</t>
  </si>
  <si>
    <t>978-5-17-139128-7</t>
  </si>
  <si>
    <t>Леди Баг и Супер-Кот. Лучшие приключения Чудесных</t>
  </si>
  <si>
    <t>Будни обычной парижской школьницы Маринетт Дюпен-Чен не бывают скучными! Ведь в образе прекрасной Леди Баг ей приходится защищать родной город от атак суперзлодеев!
На этот раз ей предстоит столкнуться с двойником своего друга и напарника Супер-Кота, спасти лучшую подругу от чар Бражника и защитить Париж от нашествия голубей!</t>
  </si>
  <si>
    <t>ASE000000000842287</t>
  </si>
  <si>
    <t>978-5-17-114009-0</t>
  </si>
  <si>
    <t>Саморядова Е.А.</t>
  </si>
  <si>
    <t>Леди Баг и Супер-Кот. Собиратель</t>
  </si>
  <si>
    <t>Маринетт нашла Книгу заклинаний и показала её Мастеру Фу. Великий Хранитель сказал, что тот, у кого была эта книга, может быть Бражником! Теперь Габриэлю Агресту придётся пойти на неожиданный и рискованный шаг, чтобы запутать Леди Баг и Супер-Кота.</t>
  </si>
  <si>
    <t>7-МЛЛ-21</t>
  </si>
  <si>
    <t>ASE000000000859725</t>
  </si>
  <si>
    <t>978-5-17-138815-7</t>
  </si>
  <si>
    <t>Леди Баг и Супер-Кот. Сирена</t>
  </si>
  <si>
    <t>Супер-Кот обижается, злодейка Сирена превратила Париж в… море! Столько проблем в один день у Леди Баг ещё не было! На помощь придёт Мастер Фу с Книгой заклинаний. Супергероям предстоит открыть в себе новые магические способности!</t>
  </si>
  <si>
    <t>8-МЛЛ-21</t>
  </si>
  <si>
    <t>ASE000000000842298</t>
  </si>
  <si>
    <t>978-5-17-114020-5</t>
  </si>
  <si>
    <t>Леди Баг и Супер-Кот. Раскраска (оранжевая)</t>
  </si>
  <si>
    <t>Маринетт и Эдриан — необычные парижские подростки. Они ходят в школу, общаются с друзьями, но, когда городу угрожает опасность, перевоплощаются в Леди Баг и Супер-Кота. Раскрась любимых супергероев!</t>
  </si>
  <si>
    <t>4299-AST</t>
  </si>
  <si>
    <t>Леди Баг и Супер-Кот. Раскраски и активити</t>
  </si>
  <si>
    <t>ASE000000000844928</t>
  </si>
  <si>
    <t>978-5-17-116561-1</t>
  </si>
  <si>
    <t>Леди Баг и Супер-Кот. Супергерои (с наклейками)</t>
  </si>
  <si>
    <t>Маринетт и Эдриан — необычные парижские подростки. Они ходят в школу, общаются с друзьями, но, когда городу угрожает опасность, перевоплощаются в Леди Баг и Супер-Кота. Разгадай все загадки в этой книге и помоги героям!</t>
  </si>
  <si>
    <t>ASE000000000844929</t>
  </si>
  <si>
    <t>978-5-17-116562-8</t>
  </si>
  <si>
    <t>Леди Баг и Супер-Кот. Магия талисманов (с наклейками)</t>
  </si>
  <si>
    <t>ASE000000000844932</t>
  </si>
  <si>
    <t>978-5-17-116565-9</t>
  </si>
  <si>
    <t>Леди Баг и Супер-Кот. Большой альбом наклеек</t>
  </si>
  <si>
    <t>Маринетт и Эдриан — необычные парижские подростки. Они ходят в школу, общаются с друзьями, но, когда городу угрожает опасность, перевоплощаются в Леди Баг и Супер-Кота!
Наклей наклейки с любимыми героями на тетради или блокноты и они всегда будут рядом!</t>
  </si>
  <si>
    <t>ASE000000000844931</t>
  </si>
  <si>
    <t>978-5-17-116564-2</t>
  </si>
  <si>
    <t>Леди Баг и Супер-Кот. Альбом наклеек (зеленый)</t>
  </si>
  <si>
    <t>ASE000000000856914</t>
  </si>
  <si>
    <t>978-5-17-136115-0</t>
  </si>
  <si>
    <t>Леди Баг и Супер-Кот. Раскраска по номерам (оранжевая)</t>
  </si>
  <si>
    <t>Присоединяйся к команде Чудесных!
Реши примеры и подбери цвета, чтобы сделать приключения супергероев ещё ярче! Вместе с Маринетт, Эдрианом и их друзьями ты сможешь выучить цифры, счёт и просто весело провести время.</t>
  </si>
  <si>
    <t>ASE000000000857483</t>
  </si>
  <si>
    <t>978-5-17-136649-0</t>
  </si>
  <si>
    <t>Леди Баг и Супер-Кот. Раскраска по номерам (фиолетовая)</t>
  </si>
  <si>
    <t>ASE000000000851911</t>
  </si>
  <si>
    <t>978-5-17-123452-2</t>
  </si>
  <si>
    <t>Леди Баг и Супер-Кот. Мегараскраска (жёлтая)</t>
  </si>
  <si>
    <t>Команда Чудесных стала больше! В этой книге Леди Баг и Супер-Кота ждут новые герои, новые квами и, конечно, новые приключения. А большой формат сделает их ещё интереснее! Тебе предстоит познакомиться с Королём Обезьян, Виперионом, Пегасом, Банникс и Руюко. Бери краски, карандаши или фломастеры и раскрась Чудесных супергероев!</t>
  </si>
  <si>
    <t>62x102/6</t>
  </si>
  <si>
    <t>ASE000000000857497</t>
  </si>
  <si>
    <t>978-5-17-136664-3</t>
  </si>
  <si>
    <t>Леди Баг и Супер-Кот. Большая книга головоломок 5 в 1 (с наклейками)</t>
  </si>
  <si>
    <t>Леди Баг и Супер-Кота ждут новые приключения и сражения! Но им не придётся справляться в одиночку, ведь ты поможешь им! Некоторые наклейки станут ключами к заданиям, а некоторые — украсят твои дневник и тетради.
Реши все головоломки в этой книге и добавь цвета любимым героям!</t>
  </si>
  <si>
    <t>ASE000000000845953</t>
  </si>
  <si>
    <t>978-5-17-117962-5</t>
  </si>
  <si>
    <t>Шарма Р.</t>
  </si>
  <si>
    <t>Лидер без титула. Современная притча о настоящем успехе в жизни и в бизнесе</t>
  </si>
  <si>
    <t>Большинство людей считает, что им суждено прожить «среднюю» жизнь и они никогда не добьются ничего выдающегося. Это абсолютное заблуждение! Это не так!
Судьба — это всего лишь результат выбора. Эта книга предлагает вам сделать несколько простых, но судьбоносных выборов. Если вы действительно хотите изменить свою жизнь к лучшему, просто следуйте тому, что написано на ее страницах. Не бойтесь, рискните, и вы станете другим!
Это великая книга, которую каждый человек просто обязан иметь в своей библиотеке! Она возродит вас к новой жизни. Используйте эти самородки мудрости, чтобы превратить проблемы в уроки!</t>
  </si>
  <si>
    <t>3716-AST</t>
  </si>
  <si>
    <t>Монах, который продал свой "феррари"</t>
  </si>
  <si>
    <t>ASE000000000841791</t>
  </si>
  <si>
    <t>978-5-17-114456-2</t>
  </si>
  <si>
    <t>Монах, который продал свой "феррари". Притча об исполнении желаний и поиске своего предназначения</t>
  </si>
  <si>
    <t>Что такое подлинный успех, и как его достичь? Можно ли обрести счастье, которое не зависит ни от карьерного роста, ни от мировых кризисов? Как избавиться от бесконечной заботы о завтрашнем дне и начать получать удовольствие от каждого прожитого дня? Существуют ли простые рецепты, позволяющие обрести духовные дары, не отказываясь от привычного комфорта? Как развить сверхспособности и подчинить себе судьбу? И, пожалуй, самое главное: как найти свое призвание и стать самим собой? Ответ — в этой книге, ставшей бестселлером во многих странах мира. Вместе с бывшим миллионером Джулианом Мэнтлом Робин Шарма предлагает читателю совершить удивительное путешествие в Сивану — страну, где исполняются мечты!</t>
  </si>
  <si>
    <t>32-ПРП-20</t>
  </si>
  <si>
    <t>ASE000000000843166</t>
  </si>
  <si>
    <t>978-5-17-114892-8</t>
  </si>
  <si>
    <t>101 совет по достижению успеха от монаха, который продал свой «феррари». Я - Лучший!</t>
  </si>
  <si>
    <t>Можно прочитать много книг об Успехе, а можно — только эту одну. Эффект будет одинаковый! Потому что эту книгу написал гуру в области достижения успеха — знаменитый Робин Шарма. Автор мега-бестселлера «Монах, который продал свой „феррари“», человек, к чьим советам прислушиваются топ-менеджеры Apple и Microsoft, рок-звезды, миллионеры и даже члены королевских семей, открывает миру собственные принципы успеха. Сто и один рецепт большого успеха от Робина Шармы!
В этой книге вы найдете истории успеха от знаменитых миллионеров, спортсменов, артистов и, конечно, собственные наблюдения и выводы Робина Шармы. Эта страстная, вдохновляющая, остроумная и полная идей книга приведет вас к успеху быстрее, чем вы себе представляете!</t>
  </si>
  <si>
    <t>33-ПР-15</t>
  </si>
  <si>
    <t>ASE000000000842740</t>
  </si>
  <si>
    <t>978-5-17-114471-5</t>
  </si>
  <si>
    <t>Уроки семейной мудрости от монаха, который продал свой "феррари"</t>
  </si>
  <si>
    <t>Кто не мечтает о счастливом браке? 
Кто не желает счастья своим детям? 
Но мало кто знает, как сделать семейную жизнь по-настоящему свободной, яркой и насыщенной. В этой удивительной книге Робин Шарма открывает очень важный секрет семейного счастья: каждый из членов семьи должен развивать и совершенствовать, прежде всего, самого себя! Описанные в этой книге универсальные принципы, упражнения, практики помогут построить действительно счастливую семью, в которой хорошо, радостно и уютно всем ее членам, а также воспитать своих детей в духе свободы, созидания и творчества.</t>
  </si>
  <si>
    <t>33-ПРП-20</t>
  </si>
  <si>
    <t>ASE000000000842742</t>
  </si>
  <si>
    <t>978-5-17-114473-9</t>
  </si>
  <si>
    <t>8 ритуалов успеха в жизни и бизнесе от монаха, который продал свой "феррари". Как побеждать</t>
  </si>
  <si>
    <t>Эта книга изменила жизнь сотен тысяч людей по всему свету.
«То, о чем пишет автор, вы не прочитаете нигде!..», «Моя жизнь изменилась! И это всего за восемь дней», «После прочтения этой книги решились все мои проблемы в семье и деловой жизни», «Я понял, что могу встать в один ряд с Микеланджело, Леонардо да Винчи, Эйнштейном», «Удивительная, вдохновляющая, полная мудрости книга!».
Тысячи подобных отзывов говорят сами за себя!
Прочитав эту книгу, вы узнаете:
 как научиться управлять людьми,
 как правильно ставить цели и достигать их,
 как взять под контроль собственную жизнь и сделать ее такой, какой вы хотели ее видеть!
Перед вами восемь уроков лидерства, которые могут за восемь дней кардинально изменить вашу жизнь к лучшему!
Ключ к новой жизни — в ваших руках! Читайте, учитесь и помните: великими лидерами не рождаются — ими становятся в результате ежедневной работы над собой.</t>
  </si>
  <si>
    <t>3639-AST</t>
  </si>
  <si>
    <t>ASE000000000842739</t>
  </si>
  <si>
    <t>978-5-17-114470-8</t>
  </si>
  <si>
    <t>Шарма: Уроки мудрости</t>
  </si>
  <si>
    <t>ASE000000000841542</t>
  </si>
  <si>
    <t>978-5-17-118599-2</t>
  </si>
  <si>
    <t>Клуб «5 часов утра». Секрет личной эффективности от монаха, который продал свой "феррари"</t>
  </si>
  <si>
    <t>В этой книге вы найдете секрет личной эффективности одного из самых знаменитых учителей современности — Робина Шармы. 
Пять часов утра — уникальное время, период наибольшей концентрации внимания, воли и энергии. Это час победы! У многих есть мечта: выучить язык, заняться йогой, саморазвитием, начать планировать жизнь. В повседневной рутине на это нет не только времени, но даже желания. Мечта может исполниться, если вы вступите в клуб «5 часов утра». 
В этой книге вы найдете стратегию, которая поможет вам рано вставать и чувствовать себя энергичным весь день. Вы узнаете, как правильно использовать драгоценные утренние часы, чтобы успевать в два раза больше и при этом сохранить здоровье и нервную систему, развить свои таланты. 
Членами эксклюзивного клуба «5 часов утра» уже стали самые эффективные и успешные люди планеты: лидеры промышленности, богатейшие финансисты, создатели мировых брендов, олимпийские чемпионы, виртуозные музыканты и члены королевских семей. Эта книга — ваш пропуск в элитный клуб «5 часов утра».</t>
  </si>
  <si>
    <t>ASE000000000840351</t>
  </si>
  <si>
    <t>978-5-17-114452-4</t>
  </si>
  <si>
    <t>Что такое подлинный успех и как его достичь? Можно ли обрести счастье, которое не зависит ни от карьерного роста, ни от мировых кризисов? Как избавиться от бесконечной заботы о завтрашнем дне и начать получать удовольствие от каждого прожитого дня? Существуют ли простые рецепты, позволяющие обрести духовные дары, не отказываясь от привычного комфорта? Как развить сверхспособности и подчинить себе судьбу? И, пожалуй, самое главное: как найти свое призвание и стать самим собой? Ответ — в этой книге, ставшей бестселлером во многих странах мира. Вместе с бывшим миллионером Джулианом Мэнтлом Робин Шарма предлагает читателю совершить удивительное путешествие в Сивану — страну, где исполняются мечты!</t>
  </si>
  <si>
    <t>ASE000000000843172</t>
  </si>
  <si>
    <t>978-5-17-114898-0</t>
  </si>
  <si>
    <t>Кто заплачет, когда ты умрешь? Уроки жизни от монаха, который продал свой «феррари»</t>
  </si>
  <si>
    <t>Суета, жажда наживы, пустые разговоры и бесполезная трата времени — вот на что большинство из нас тратит свою жизнь. Но все это не приносит счастья. Поэтому многие полагают, что счастье — это миф. Но счастье — совсем рядом! И его может получить каждый из нас. Просто начните читать эту книгу, выполнять несложные упражнения и следовать простым советам, которые она предлагает. И вы «очнетесь»!
Вы обретете истинный смысл, ощутите настоящую радость, в вашу жизнь войдет счастье и пребудет с вами до вашего последнего вздоха. Перед вами великая книга, которая изменит вашу судьбу!</t>
  </si>
  <si>
    <t>ASE000000000843174</t>
  </si>
  <si>
    <t>978-5-17-114900-0</t>
  </si>
  <si>
    <t>Книга успеха от монаха, который продал свой «феррари»</t>
  </si>
  <si>
    <t>Перед вами – книга мудрости, источник неисчерпаемого вдохновения! Книга, которая вдохнет в вас новые силы, изменит всю вашу жизнь и поможет обрести себя! 
Она научит вас преодолевать трудности, разбираться в человеческой натуре, выстраивать гармоничные отношения с близкими вам людьми.
Она расскажет вам, как побеждать и находить сокровища буквально под ногами!
Но главное – она научит вас радоваться жизни. 
Эта книга – для тех, кто потерял путеводную нить и утратил огонь веры. 
Встречайте: очередной шедевр от мастера жизни! 365 мудрых мыслей, которые навсегда изменят вашу жизнь к лучшему! 
Читая ее день за днем, вы будете получать ежедневную «порцию» вдохновения. Эта книга даст вам силы жить, творить и действовать!</t>
  </si>
  <si>
    <t>ASE000000000843165</t>
  </si>
  <si>
    <t>978-5-17-114891-1</t>
  </si>
  <si>
    <t>ASE000000000843319</t>
  </si>
  <si>
    <t>978-5-17-115015-0</t>
  </si>
  <si>
    <t>Шаттам М.</t>
  </si>
  <si>
    <t>Зов пустоты</t>
  </si>
  <si>
    <t>Не успев оправиться от прошлого дела, лейтенант Парижского отдела жандармерии Лудивина Ванкер с головой окунается в новое расследование. На железнодорожных путях найден труп мужчины без ног и верхней части головы. Все попытки обнаружить ДНК убийцы на теле жертвы оборачиваются провалом — кто-то тщательно вымыл несчастного в хлорке, прежде чем положить его на рельсы. Расследование становится еще более запутанным, когда выясняется, что убитый несколько лет назад обратился в радикальный ислам.  
Странные убийства продолжаются. Некоторые из них несут на себе почерк кровожадного маньяка, другие похожи на религиозный ритуал. Кажется, у зла появилось новое обличье.
На этот раз Лудивине вместе со своими соратниками, в том числе и из органов контрразведки, предстоит вступить в неравный бой с организацией, чьи методы столь же ужасающи, сколь беспощадны.</t>
  </si>
  <si>
    <t>13-ЖАНР-19</t>
  </si>
  <si>
    <t>Короли французского триллера</t>
  </si>
  <si>
    <t>ASE000000000843318</t>
  </si>
  <si>
    <t>978-5-17-115014-3</t>
  </si>
  <si>
    <t>Терпение дьявола</t>
  </si>
  <si>
    <t>Полицейский рейд бригады по борьбе с наркотиками оборачивается ужасным открытием. В багажнике автомобиля обнаружены фасованные пластиковые пакеты с кусками человеческой плоти… Но кому мог понадобиться столь жуткий товар? В то же самое время на другом конце Парижа двое подростков устраивают кровавую бойню в скоростном поезде… Тут и там в городе начинают находить обезображенные трупы пропавших людей.
И это только начало…
Лейтенант Парижского отдела жандармерии, Лудивина Ванкер вскоре понимает, что эти на первый взгляд не связанные друг с другом происшествия ведут к одному источнику. В самое сердце страха.
Дьявол слишком долго ждал за кулисами, теперь ему не терпится выйти на сцену.</t>
  </si>
  <si>
    <t>18-ЖАНР-19</t>
  </si>
  <si>
    <t>ASE000000000858885</t>
  </si>
  <si>
    <t>978-5-17-137995-7</t>
  </si>
  <si>
    <t>Вырабатываем автоматические навыки письма</t>
  </si>
  <si>
    <t>Пособие «Вырабатываем автоматические навыки письма» представляет собой рабочую тетрадь, в которой ребёнок потренируется аккуратно и красиво писать буквы, их элементы и варианты соединений, а также слоги, слова и предложения. Занимаясь по этому пособию, ребёнок сможет выработать красивый почерк и увеличить скорость письма.
Для начального образования.</t>
  </si>
  <si>
    <t>Быстрое обучение: методика О.В. Узоровой</t>
  </si>
  <si>
    <t>ASE000000000828931</t>
  </si>
  <si>
    <t>978-5-17-102391-1</t>
  </si>
  <si>
    <t>Табличное умножение и деление. Быстрый счет. 3 класс</t>
  </si>
  <si>
    <t>Ежедневные занятия по книге «Табличное умножение и деление. Быстрый счёт. 3-й класс» позволят эффективно организовать процесс запоминания и помогут ребёнку быстро выучить таблицу умножения и деления. Автоматизация навыка табличного умножения и деления значительно ускоряет и упрощает любые вычисления и облегчает дальнейшее обучение математике. Нестандартные и занимательные упражнения на игровых полях позволят выявить и развить  мышление, внимание, память, математические способности ученика.Пособие можно использовать для работы в классе и дома по всем федеральным программам начальной школы.
Для начального образования.</t>
  </si>
  <si>
    <t>ASE000000000828952</t>
  </si>
  <si>
    <t>978-5-17-102412-3</t>
  </si>
  <si>
    <t>Контрольное списывание. 1-й класс</t>
  </si>
  <si>
    <t>Учебное пособие «Контрольное списывание. 1-й класс» разработано известными педагогами-практиками О. В. Узоровой и Е. А. Нефёдовой, авторами более 500 учебных пособий для начальной школы. Занимаясь по этой книге, ребёнок сможет научиться безошибочно списывать любой текст,сформировать каллиграфический почерк и повысить грамотность. 
Регулярные занятия помогут научить ребёнка быть внимательным, собранным и вдумчивым — тогда он сможет успевать по русскому языку на отлично. 
Для начального образования.</t>
  </si>
  <si>
    <t>ASE000000000832833</t>
  </si>
  <si>
    <t>978-5-17-982794-8</t>
  </si>
  <si>
    <t>Быстро считаем цепочки примеров. 2 класс</t>
  </si>
  <si>
    <t>Пособие  «Быстро считаем цепочки примеров. 2-й класс» создано известными педагогами О. В. Узоровой и Е. А. Нефёдовой, авторами более 500 учебных пособий для начальной школы. Задания с цепочками примеров автоматизируют навыки счета, закрепляют правила выполнения простых математических действий. Собранные в книге задания позволят второкласснику быть успешным на уроках математики. Пособие можно использовать для работы в классе и дома по всем федеральным программам начальной школы.
Для начального образования.</t>
  </si>
  <si>
    <t>ASE000000000828947</t>
  </si>
  <si>
    <t>978-5-17-102406-2</t>
  </si>
  <si>
    <t>Быстро повторим — быстро проверим. Математика. 3 класс</t>
  </si>
  <si>
    <t>Учебное пособие известных педагогов-практиков О. В. Узоровой и Е. А. Нефёдовой «Быстро повторим — быстро проверим. Математика. 3 класс» позволит ученикунаучиться отвечать на теоретические вопросы по курсу математики, решать примеры, задачи и уравнения, и эффективно закрепить эти навыки. Интересные и нестандартные упражнения на полях книги помогут развить мышление, внимание, память, математические способности ребёнка. Пособие можно использовать для работы дома и в классе по всем федеральным программам начальной школы.
Для начального образования.</t>
  </si>
  <si>
    <t>ASE000000000828928</t>
  </si>
  <si>
    <t>978-5-17-102387-4</t>
  </si>
  <si>
    <t>Быстро учимся считать в пределах 100</t>
  </si>
  <si>
    <t>Учебное пособие «Быстро учимся считать в пределах 100» познакомит школьника с основными приёмами вычислений. Автоматизация навыка устного счёта значительно ускоряет и упрощает любые вычисления и облегчает дальнейшее обучение математике. Нестандартные и занимательные упражнения на игровых полях позволят выявить и развить математические и творческие способности ученика. Пособие можно использовать для работы в классе и дома по всем федеральным программам начальной школы.
Для начального образования.</t>
  </si>
  <si>
    <t>ASE000000000832835</t>
  </si>
  <si>
    <t>978-5-17-982797-9</t>
  </si>
  <si>
    <t>Быстро считаем цепочки примеров. 4 класс</t>
  </si>
  <si>
    <t>На страницах книги «Быстро считаем цепочки примеров. 4-й класс» вы найдёте подборку лучших упражнений для автоматизации навыков счета, разработанных известными педагогами О. В. Узоровой и Е. А. Нефёдовой. Регулярные занятия закрепляют правила выполнения математических действий, позволяют проверить знания и умения по курсу математики 4-го класса. Пособие можно использовать для работы дома и в классе по всем федеральным программам начальной школы.
Для начального образования.</t>
  </si>
  <si>
    <t>ASE000000000833476</t>
  </si>
  <si>
    <t>978-5-17-105648-3</t>
  </si>
  <si>
    <t>Быстро решаем задачи по математике. 2 класс</t>
  </si>
  <si>
    <t>Пособие «Учимся решать задачи по математике. 2 класс» разработано известными педагогами-практиками О. В. Узоровой и Е. А. Нефёдовой, авторами более 500 учебных пособий для начальной школы. Занимаясь по этой книге, ребёнок научится решать простые и составные задачи всех типов, делать по ним краткие записи, выполнять чертежи и рисовать схемы, правильно оформлять решение.
Для начального образования.</t>
  </si>
  <si>
    <t>ASE000000000835474</t>
  </si>
  <si>
    <t>978-5-17-107554-5</t>
  </si>
  <si>
    <t>Учимся решать уравнения. 1-4-й классы</t>
  </si>
  <si>
    <t>Учебное пособие известных педагогов-практиков О. В. Узоровой и Е. А. Нефёдовой «Быстро учимся решать уравнения. 1 – 4 классы» поможет школьнику научиться решать сложные и простые уравнения и автоматизировать этот навык. Нестандартные и занимательные упражнения на полях книги позволят развить мышление, внимание, память, математические способности ребёнка. Пособие можно использовать для работыдома и в классе по всем федеральным программам начальной школы.
Для начального образования.</t>
  </si>
  <si>
    <t>ASE000000000828929</t>
  </si>
  <si>
    <t>978-5-17-102389-8</t>
  </si>
  <si>
    <t>Быстро считаем цепочки примеров. 1 класс</t>
  </si>
  <si>
    <t>Пособие  «Быстро считаем цепочки примеров. 1-й класс» создано известными педагогами О. В. Узоровой и Е. А. Нефёдовой, авторами более 500 учебных пособий для начальной школы. Собранные в книге задания позволят первокласснику быть успешным на уроках математики. Нестандартные и занимательные упражнения на игровых полях разовьют речевую активность, внимание, память, математическое мышление, умение концентрироваться.Пособие можно использовать для работы в классе и дома по всем федеральным программам начальной школы.
Для начального образования.</t>
  </si>
  <si>
    <t>ASE000000000828945</t>
  </si>
  <si>
    <t>978-5-17-102404-8</t>
  </si>
  <si>
    <t>Быстро повторим — быстро проверим. Математика. 2 класс</t>
  </si>
  <si>
    <t>Учебное пособие известных педагогов-практиков О. В. Узоровой и Е. А. Нефёдовой «Быстро повторим — быстро проверим. Математика. 2 класс» позволит ученику проверить и закрепить математические знания и умения. Увлекательные и полезные упражнения на полях книги помогут развить логическое мышление, внимание, память. Пособие можно использовать для работы дома и в классе по всем федеральным программам начальной школы.
Для начального образования.</t>
  </si>
  <si>
    <t>ASE000000000828936</t>
  </si>
  <si>
    <t>978-5-17-102396-6</t>
  </si>
  <si>
    <t>Быстро повторим — быстро проверим. Русский язык. 2-й класс</t>
  </si>
  <si>
    <t>Учебное пособие известных педагогов-практиков О. В. Узоровой и Е. А. Нефёдовой «Быстро повторим — быстро проверим. Русский язык. 2-й класс» поможет школьнику проверить и закрепить знания и умения по курсу русского языка 2-го класса.Нестандартные и занимательные упражнения на полях книги позволят развить речь, мышление, внимание, памятьи творческие способности ребёнка. Пособие можно использовать для работы дома и в классе по всем федеральным программам начальной школы.
Для начального образования.</t>
  </si>
  <si>
    <t>ASE000000000850465</t>
  </si>
  <si>
    <t>978-5-17-121980-2</t>
  </si>
  <si>
    <t>Устный счет. Учимся быстро считать</t>
  </si>
  <si>
    <t>Учебное пособие «Устный счет. Учимся быстро считать» основано на авторской
методике известных педагогов-практиков О. В. Узоровой и Е. А. Нефёдовой.
Автоматизация навыка устного счёта значительно ускоряет и упрощает любые
вычисления и облегчает дальнейшее обучение математике. Пособие можно использовать для коллективной и индивидуальной работы учащихся в школе и дома.
Для начального образования.</t>
  </si>
  <si>
    <t>ASE000000000722692</t>
  </si>
  <si>
    <t>978-5-17-096737-7</t>
  </si>
  <si>
    <t>Быстро учим таблицу умножения</t>
  </si>
  <si>
    <t>Учебное пособие известных педагогов-практиков О. В. Узоровой и Е. А. Нефёдовой «Быстро учим таблицу умножения» основано на авторской методике обучения табличному умножению и делению. Ежедневные занятия по этой методике позволят эффективно организовать процесс запоминания и помогут вашему ребёнку выучить таблицу умножения и деления.
Автоматизация навыка табличного умножения и деления значительно ускоряет и упрощает любые вычисления и облегчает дальнейшее обучение математике. 
Для начального образования.</t>
  </si>
  <si>
    <t>ASE000000000855101</t>
  </si>
  <si>
    <t>978-5-17-134355-2</t>
  </si>
  <si>
    <t>Чтение. Работа с текстом 4 класс</t>
  </si>
  <si>
    <t>Ольга Васильевна Узорова — педагог-практик, автор более 6 000 учебных, методических и развивающих пособий для дошкольников и учеников младших классов. По результатам 2020 года О. В. Узорова признана одним из наиболее востребованных в России авторов учебных пособий.
«Чтение. Работа с текстом. 4 класс» — это пособие для учеников 4-го класса. С его помощью учащиеся потренируют технику чтения, а заодно научатся работать с текстом: извлекать из него полезную для себя информацию, определять тему, главную мысль и тип текста.
Для начального образования.</t>
  </si>
  <si>
    <t>ASE000000000826682</t>
  </si>
  <si>
    <t>978-5-17-100262-6</t>
  </si>
  <si>
    <t>Быстрое обучение письму</t>
  </si>
  <si>
    <t>Прописи известных педагогов-практиков О. В. Узоровой и Е. А. Нефёдовой «Быстрое обучение письму» помогут ребёнку выработать правильный и красивый почерк. 
Выполняя задания пособия, ребёнок сможет развить мелкую моторику, научится правильно писать печатные и письменные буквы, потренируется копировать строки, написанные каллиграфическим почерком.
Для младшего школьного возраста.</t>
  </si>
  <si>
    <t>ASE000000000828930</t>
  </si>
  <si>
    <t>978-5-17-102390-4</t>
  </si>
  <si>
    <t>Табличное умножение. Быстрый счет. 2 класс</t>
  </si>
  <si>
    <t>Ежедневные занятия по книге «Табличное умножение. Быстрый счёт. 2-й класс» позволят эффективно организовать процесс запоминания и помогут ребёнку быстро выучить таблицу умножения. Автоматизация навыка табличного умножения значительно ускоряет и упрощает любые вычисления и облегчает дальнейшее обучение математике.Нестандартные и занимательные упражнения на игровых полях позволят выявить и развить  мышление, внимание, память, математические способности ученика.Пособие можно использовать для работы в классе и дома по всем федеральным программам начальной школы.
Для начального образования.</t>
  </si>
  <si>
    <t>ASE000000000723723</t>
  </si>
  <si>
    <t>978-5-17-097649-2</t>
  </si>
  <si>
    <t>Быстрое обучение чтению</t>
  </si>
  <si>
    <t>Пособие «Быстрое обучение чтению» известных педагогов-практиков О. В. Узоровой и Е. А. Нефёдовой  поможет ребёнку автоматизировать навык слогового чтения. Выполняя задания книги, ребёнок научится читать открытые и закрытые слоги из одной, двух, трёх букв, развивая речевые навыки и постепенно увеличивая скорость чтения.
Тесты в конце каждого раздела позволят родителям оценить учебные успехи малыша.
Книга будет полезна дошкольникам, первоклассникам, а также тем, кто закончил первый класс, но хочет усовершенствовать технику чтения.
Для начального образования.</t>
  </si>
  <si>
    <t>ASE000000000722689</t>
  </si>
  <si>
    <t>978-5-17-096736-0</t>
  </si>
  <si>
    <t>Быстро учимся устному счёту до 20. 1-й класс</t>
  </si>
  <si>
    <t>Учебное пособие известных педагогов-практиков О. В. Узоровой и Е. А.  Нефёдовой «Быстро учимся устному счёту до 20. 1-й класс» поможет ребёнку научиться выполнять арифметические действия сложения и вычитания в пределах 20.
Занимаясь по нашей книге, ребёнок сможет автоматизировать навыки счёта, применяя правильные алгоритмы вычислений, что необходимо для дальнейшего успешного изучения математики.
Для начального образования.</t>
  </si>
  <si>
    <t>ASE000000000855100</t>
  </si>
  <si>
    <t>978-5-17-134354-5</t>
  </si>
  <si>
    <t>Чтение. Работа с текстом 3 класс</t>
  </si>
  <si>
    <t>Ольга Васильевна Узорова — педагог-практик, автор более 6 000 учебных, методических и развивающих пособий для дошкольников и учеников младших классов. По результатам 2020 года О. В. Узорова признана одним из наиболее востребованных в России авторов учебных пособий.
«Чтение. Работа с текстом. 3 класс» — это пособие для учеников 3-го класса. С его помощью учащиеся потренируют технику чтения, а заодно научатся работать с текстом: извлекать из него полезную для себя информацию, определять тему, главную мысль и тип текста.
Для начального образования.</t>
  </si>
  <si>
    <t>ASE000000000845086</t>
  </si>
  <si>
    <t>978-5-17-117169-8</t>
  </si>
  <si>
    <t>Каллиграфические прописи</t>
  </si>
  <si>
    <t>Пособие «Каллиграфические прописи» представляет собой рабочую тетрадь, в которой ребёнок потренируется аккуратно и красиво писать буквы, их элементы, варианты соединений, а также слоги и слова. Занимаясь по этому пособию, ребёнок сможет выработать красивый почерк и увеличить скорость письма.
Пособие можно использовать для работы дома, а также в качестве дополнительного материала на уроках в классе.
Для начального образования.</t>
  </si>
  <si>
    <t>ASE000000000849683</t>
  </si>
  <si>
    <t>978-5-17-121221-6</t>
  </si>
  <si>
    <t>Быстро считаем в пределах 10. Состав числа</t>
  </si>
  <si>
    <t>Пособие «Быстро считаем в пределах 10. Состав числа» разработано известными педагогами-практиками О. В. Узоровой и Е. А. Нефёдовой, авторами более 700 учебных пособий для начальной школы. Книга поможет ребёнку запомнить состав числа и автоматизировать навык счёта в пределах 10, что значительно облегчит дальнейшее обучение математике. 
Для начального образования.</t>
  </si>
  <si>
    <t>ASE000000000828932</t>
  </si>
  <si>
    <t>978-5-17-102392-8</t>
  </si>
  <si>
    <t>Внетабличное умножение и деление. Быстрый счет. 3-4 класс</t>
  </si>
  <si>
    <t>Учебное пособие известных педагоговпрактиков О. В. Узоровой и Е. А. Нефёдовой «Внетабличное умножение и деление. Быстрый счёт. 3–4-й классы» основано на авторской методике обучения внетабличным вычислениям.  Решение примеров и заданий поможет прилежным ученикам научиться быстро считать и довести вычислительные навыки до автоматизма.Нестандартные и занимательные упражнения на игровых полях позволят выявить и развить  мышление, внимание, память, математические способности ученика.Пособие можно использовать для работы в классе и дома по всем федеральным программам начальной школы.
Для начального образования.</t>
  </si>
  <si>
    <t>ASE000000000828934</t>
  </si>
  <si>
    <t>978-5-17-102394-2</t>
  </si>
  <si>
    <t>Быстро повторим — быстро проверим. Русский язык. 1-й класс</t>
  </si>
  <si>
    <t>Учебное пособие известных педагогов-практиков О. В. Узоровой и Е. А. Нефёдовой «Быстро повторим — быстро проверим. Русский язык. 1-й класс» поможет школьнику эффективно повысить грамотность, приобрести теоретические знания и практически навыки, которыми должен обладать первоклассник. Нестандартные и занимательные упражнения на полях книги позволят развить речь, мышление, внимание, памятьи творческие способности ребёнка. Пособие можно использовать для работыдома и в классе по всем федеральным программам начальной школы.
Для начального образования.</t>
  </si>
  <si>
    <t>ASE000000000847026</t>
  </si>
  <si>
    <t>978-5-17-118657-9</t>
  </si>
  <si>
    <t>Графические диктанты</t>
  </si>
  <si>
    <t>Книга «Графические диктанты» написана известными педагогами-практиками О. В. Узоровой и Е. А. Нефёдовой. Выполнение графических диктантов поможет детям дошкольного возраста развить мелкую моторику, координацию движений, усидчивость и внимание, научиться ориентироваться на листе бумаги. 
Для детей дошкольного возраста.</t>
  </si>
  <si>
    <t>ASE000000000855099</t>
  </si>
  <si>
    <t>978-5-17-134353-8</t>
  </si>
  <si>
    <t>Чтение. Работа с текстом. 2 класс</t>
  </si>
  <si>
    <t>Ольга Васильевна Узорова — педагог-практик, автор более 6 000 учебных, методических и развивающих пособий для дошкольников и учеников младших классов. По результатам 2020 года О. В. Узорова признана одним из наиболее востребованных в России авторов учебных пособий.
«Чтение. Работа с текстом. 2 класс» — это пособие для учеников 2-го класса. С его помощью школьники потренируют технику чтения, а заодно научатся работать с текстом: извлекать из него полезную для себя информацию, определять тему, главную мысль и тип текста.
Для начального образования.</t>
  </si>
  <si>
    <t>ASE000000000724778</t>
  </si>
  <si>
    <t>978-5-17-098596-8</t>
  </si>
  <si>
    <t>Быстро учим неправильные английские глаголы</t>
  </si>
  <si>
    <t>Учебное пособие «Быстро учим неправильные глаголы» разработано известными педагогами-практиками О. В. Узоровой и Е. А. Нефёдовой, авторами более 500 учебных пособий для начальной школы. Занимаясь по этой книге, ребёнок сможет не только легко понять и запомнить особенности спряжения английских неправильных глаголов, но и активно применять их в разговорной и письменной речи.
Для начального образования.</t>
  </si>
  <si>
    <t>AST000000000025022</t>
  </si>
  <si>
    <t>978-5-17-024665-6</t>
  </si>
  <si>
    <t>Математические прописи. Учимся писать цифры. 1 класс</t>
  </si>
  <si>
    <t>Математический прописи могут использоваться для занятий с первоклассниками, при подготовке детей к школе, а также для коррекции написания цифр в начальной школе. Работа с прописью способствует формированию навыков каллиграфического письма цифр, учит соблюдать единый орфографический режим при решении примеров и задач.
Для младшего школьного возраста.</t>
  </si>
  <si>
    <t>ASE000000000856455</t>
  </si>
  <si>
    <t>978-5-17-135679-8</t>
  </si>
  <si>
    <t>Все виды разбора по русскому языку. 1-4-ый классы</t>
  </si>
  <si>
    <t>Ольга Васильевна Узорова — педагог-практик, автор более 6 000 учебных, методических и развивающих пособий для дошкольников и учеников младших классов. По результатам 2020 года О. В. Узорова признана одним из наиболее востребованных в России авторов учебных пособий.
«Все виды разбора по русскому языку. 1–4 класс» — это пособие по русскому языку для учащихся младших классов. В книге представлены все виды разбора слов, в том числе фонетический разбор, разбор по составу, морфологический, синтаксический и орфографический разбор. Пособие поможет школьникам подготовиться к контрольным и проверочным работам.
Для начального образования.</t>
  </si>
  <si>
    <t>ASE000000000832834</t>
  </si>
  <si>
    <t>978-5-17-982795-5</t>
  </si>
  <si>
    <t>Быстро считаем цепочки примеров. 3 класс</t>
  </si>
  <si>
    <t>Учебное пособие известных педагогов-практиков О. В. Узоровой и Е. А. Нефёдовой «Быстро считаем цепочки примеров. 3-й класс» основано на авторской методике обучения арифметическим действиям. Задания с цепочками примеров позволят школьнику научиться решать простые и сложные примеры и автоматизировать этот навык. Пособие можно использовать для работы в классе и дома по всем федеральным программам начальной школы.
Для начального образования.</t>
  </si>
  <si>
    <t>ASE000000000834227</t>
  </si>
  <si>
    <t>978-5-17-106393-1</t>
  </si>
  <si>
    <t>Контрольное списывание. 3-4 класс</t>
  </si>
  <si>
    <t>Учебное пособие «Контрольное списывание. 3–4-й классы» разработано известными педагогами-практиками О. В. Узоровой и Е. А. Нефёдовой, авторами более 500 учебных пособий для начальной школы. Занимаясь по этой книге, ребёнок сможет без ошибок списывать любой текст, выработать каллиграфический почерк, повысить грамотность и развить память.
Регулярные занятия помогут научить ребёнка быть внимательным, собранным, вдумчивым.
Для начального образования.</t>
  </si>
  <si>
    <t>ASE000000000833474</t>
  </si>
  <si>
    <t>978-5-17-105646-9</t>
  </si>
  <si>
    <t>Быстро решаем задачи по математике. 3 класс</t>
  </si>
  <si>
    <t>Пособие «Учимся решать задачи по математике. 3 класс» разработано известными педагогами-практиками О. В. Узоровой и Е. А. Нефёдовой, авторами более 500 учебных пособий для начальной школы. Занимаясь по этой книге, ребёнок научится решать простые и составные задачи всех типов, делать по ним краткие записи, выполнять чертежи и рисовать схемы, правильно оформлять решение.
Для начального образования.</t>
  </si>
  <si>
    <t>ASE000000000720294</t>
  </si>
  <si>
    <t>978-5-17-094435-4</t>
  </si>
  <si>
    <t>Прописи. 300 узоров для дошкольников</t>
  </si>
  <si>
    <t>Рисование узоров — это своего рода игра, которая прекрасно готовит детей к письму. Рисунки узоров созданы специально для развития мелкой моторики и отработки графических навыков.
Для дошкольного возраста.</t>
  </si>
  <si>
    <t>ASE000000000722674</t>
  </si>
  <si>
    <t>978-5-17-096725-4</t>
  </si>
  <si>
    <t>Полный курс подготовки к школе. Для тех, кто идёт в 1-й класс</t>
  </si>
  <si>
    <t>В пособии известных педагогов-практиков собраны и детально рассмотрены все важнейшие темы для подготовки ребенка к школе. К каждой теме подобраны упражнения и задания, а также более 100 тестовых заданий для проверки полученных знаний. 
Работники детских садов, воспитатели и родители могут с успехом использовать эту книгу для подготовки детей к школе.
Для начального образования.
УТП
Обучающее издание для дошколят — это сборник занятий и тестовых заданий, разработанный известными педагогами-практиками О.В. Узоровой и Е.А. Нефёдовой.    
Пособие представляет интерес для родителей будущих первоклассников и поможет всесторонне и эффективно подготовить ребенка к школе.     
• Все важнейшие темы для подготовки к школе — под одной обложкой. 
• В книге собраны интересные задания на развитие речи, памяти, внимания, мышления и  мелкой моторики.
• Занимаясь по развивающей книжке, вы эффективно и всесторонне подготовите ребенка к школе — и ваш ученик с радостью пойдет в 1-й класс.</t>
  </si>
  <si>
    <t>Весь курс – шаг за шагом. Методика О.В. Узоровой</t>
  </si>
  <si>
    <t>ASE000000000826313</t>
  </si>
  <si>
    <t>978-5-17-099915-6</t>
  </si>
  <si>
    <t>2518 задач по математике. 1-4 классы</t>
  </si>
  <si>
    <t>В пособие вошли задачи по всем основным темам курса математики для начальной школы.
В дидактических целях материал пособия представлен в виде карточек, каждая из которых содержит по три задачи, объединённые одинаковым способом решения.
Пособие предназначено для практической отработки решения задач базового уровня и может быть использовано для коллективной  и индивидуальной работы в классе и дома.</t>
  </si>
  <si>
    <t>ASE000000000841972</t>
  </si>
  <si>
    <t>978-5-17-113763-2</t>
  </si>
  <si>
    <t>Повтори летом! Математика. Полезные и увлекательные задания. 4 класс</t>
  </si>
  <si>
    <t>В пособии предлагаются задания на повторение и закрепление материала по всему курсу математики для 4 класса.
Книга разделена на три части, соответствующие трём летним месяцам. На каждую неделю каждого летнего месяца даются свои задания на разные темы школьной программы. Каждый летний месяц завершается страницей теории «Повтори правила». 
Летом очень трудно заставить ребёнка заниматься. Поэтому все задания в пособии даны в увлекательной форме. Ребёнку не надо много писать: достаточно решить увлекательный кроссворд, занимательную задачу, вставить цифру или знак. Если ваш ребёнок непоседа – постарайтесь хотя бы проговорить с ним задания устно.
Если ребёнок в течение недели будет ежедневно тратить хотя бы 5–10 минут в день на выполнение заданий, то он хорошо повторит пройденный за год материал и легко вольётся в учебный процесс в сентябре.
Такая работа принесёт большую пользу и во время учебного года. Например, в 4 классе в первой половине года можно пользоваться книгой «Повтори летом! Математика. Полезные и увлекательные задания. 3  класс», тратя на упражнения 5–7 минут в день. Во второй половине года можно заниматься по книге «Повтори летом! Математика. Полезные и увлекательные задания. 4 класс».
Регулярно обращаясь к материалам этих книг, ученик доведёт до автоматизма умение решать задачи, примеры, неравенства, твёрдо запомнит математические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</si>
  <si>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ASE000000000828668</t>
  </si>
  <si>
    <t>978-5-17-102124-5</t>
  </si>
  <si>
    <t>Русский язык. Правила и упражнения. 5 класс</t>
  </si>
  <si>
    <t>В данном пособии 
представлены все основные 
правила и орфограммы, 
которые входят в программу 
начальной и средней школы. 
Даны упражнения 
и контрольные работы 
по всем правилам русского 
языка. Это пособие будет 
полезно всем школьникам 
в качестве дополнительного 
материала для повышения 
грамотности. Пособие 
можно использовать 
для коллективной 
и индивидуальной работы 
в классе и дома.</t>
  </si>
  <si>
    <t>ASE000000000858947</t>
  </si>
  <si>
    <t>978-5-17-138066-3</t>
  </si>
  <si>
    <t>80 основных правил орфографии и пунктуации русского языка. 1-4 классы</t>
  </si>
  <si>
    <t>Пособие содержит все основные правила орфографии и пунктуации русского языка, предусмотренные программой начальной школы.
В книге в удобной форме даны правила, примеры их применения и задания для быстрого и прочного усвоения учебного материала.
Книга поможет ученику повторить и закрепить пройденный материал, а также подготовиться к диктантам и контрольным работам.</t>
  </si>
  <si>
    <t>ASE000000000830913</t>
  </si>
  <si>
    <t>978-5-17-104777-1</t>
  </si>
  <si>
    <t>Русский язык. Проверочные работы и контрольные задания. 4 класс</t>
  </si>
  <si>
    <t>В пособии предложены варианты проверочных работ и контрольных заданий для первого и второго полугодий 4 класса, которые помогут учителю оценить уровень знаний учащихся и выявить темы, вызывающие затруднения. 
Выполняя задания,  школьники  повторят изученное и подготовятся к итоговым проверочным работам, в том числе к Всероссийской проверочной работе. Разнообразные задания охватывают все основные темы программы по русскому языку для 4 класса. Задания повышенной сложности отмечены звездочкой. В конце пособия даны ответы для самопроверки.
Пособие можно использовать для коллективной и индивидуальной работы в классе и дома. 
Выпускаются также аналогичные пособия для  1, 2 и 3 классов.</t>
  </si>
  <si>
    <t>269-ОП-17</t>
  </si>
  <si>
    <t>ASE000000000724169</t>
  </si>
  <si>
    <t>978-5-17-098011-6</t>
  </si>
  <si>
    <t>Полный курс математики. 2 класс</t>
  </si>
  <si>
    <t>Полный курс математики для второго класса содержит все необходимые правила, все типы заданий, которые второклассник обязательно должен знать, чтобы потом использовать выученную теорию на практике.
С помощью разнообразных упражнений, а также контрольных и тестовых заданий ученики лучше осваивают изучаемую тему, тренируют память, развивают логическое мышление.
Пособие можно использовать на уроках математики, а также для индивидуальной работы дома.</t>
  </si>
  <si>
    <t>ASE000000000722276</t>
  </si>
  <si>
    <t>978-5-17-096449-9</t>
  </si>
  <si>
    <t>Задачи по математике для уроков и олимпиад. 1 класс</t>
  </si>
  <si>
    <t>ASE000000000725489</t>
  </si>
  <si>
    <t>978-5-17-099285-0</t>
  </si>
  <si>
    <t>Полный сборник задач по математике. 3 класс. Все типы задач. Контрольные работы. Карточки для работы над ошибками. Ответы</t>
  </si>
  <si>
    <t>Пособие включает основные и дополнительные материалы, полностью охватывающие обязательный минимум содержания начального образования по математике для 3 класса. Материал книги разделён на три части. Около 2000 задач всех видов и типов предоставляют отличную возможность для овладения навыками правильного решения и необходимого тренинга. 110 контрольных работ позволяют учителю проверить качество знаний ученика и выявить пробелы в усвоении тем. 335 контрольных карточек являются необходимым помощником для работы над ошибками и закрепления изученного материала. Будут полезны не только учителям, но и родителям для совместных с детьми домашних заданий.
В конце книги даны ответы на все задания.
Пособие может быть использовано для тренировки и практической отработки решения задач на уроках и дома.</t>
  </si>
  <si>
    <t>ASE000000000719715</t>
  </si>
  <si>
    <t>978-5-17-093896-4</t>
  </si>
  <si>
    <t>Быстрое обучение чтению. Читаем по слогам. Времена года. 1 класс</t>
  </si>
  <si>
    <t>В пособии собрано большое количество познавательных рассказов, стихотворений, примет, пословиц, поговорок, посвященных временам года. Учебный материал предназначен для чтения в букварный и послебукварный периоды. Крупный шрифт и графическая разбивка на слоги обеспечивают целостность восприятия слов в процессе чтения, дают возможность школьникам самостоятельно преодолевать препятствия, которые возникают при чтении слов повышенной сложности.
Книгу можно использовать на уроках обучения грамоте, а также для индивидуальной работы дома.</t>
  </si>
  <si>
    <t>ASE000000000724326</t>
  </si>
  <si>
    <t>978-5-17-098162-5</t>
  </si>
  <si>
    <t>Подготовка к контрольным диктантам по русскому языку. 3 класс</t>
  </si>
  <si>
    <t>Комплект книг («Подготовка к контрольным диктантам по русскому языку», «Контрольные диктанты по русскому языку») станет незаменимым помощником ученику третьего класса, желающему качественно отработать все орфограммы, изучаемые на уроках русского языка.
Из обложки:
Специально подобранные тексты помогут 
ученикам в совершенстве освоить орфограммы, 
которые, как правило, вызывают у них серьезные 
трудности. В диктантах, содержащихся в пособии, 
ребенок сам должен выбирать нужную букву из 
предложенных ему вариантов написания. 
Самостоятельно проработав и усвоив предложенный 
материал, ребенок уже без труда справится 
с самыми сложными диктантами по русскому 
языку. В комплекте с этой книгой выпущена 
другая - для совместной работы детей и взрослых. 
Эти издания окажут неоценимую помощь 
в качестве практического пособия 
по русскому языку для третьего класса.</t>
  </si>
  <si>
    <t>ASE000000000854246</t>
  </si>
  <si>
    <t>978-5-17-133499-4</t>
  </si>
  <si>
    <t>Русский язык в схемах и таблицах. 1-4 класс</t>
  </si>
  <si>
    <t>В учебном пособии известных педагогов О.В. Узоровой, Е.А. Нефёдовой базовый материал по русскому языку для учащихся 1–4 классов представлен в виде таблиц и схем. Занимаясь по этой книге и выполняя упражнения, школьники смогут выучить и запомнить самые важные правила по русскому языку, научатся грамотно писать и правильно говорить.
Для начального образования.</t>
  </si>
  <si>
    <t>ASE000000000724905</t>
  </si>
  <si>
    <t>978-5-17-098719-1</t>
  </si>
  <si>
    <t>Абсолютная грамотность за 15 минут. 1-4 классы</t>
  </si>
  <si>
    <t>В пособии собраны орфограммы из курса русского языка начальной школы, вызывающие наибольшие трудности у учащихся 1 - 4 классов.
Книга состоит из небольших разделов, в которых дается название орфограммы, правило и примеры её употребления, "опасные" слова для запоминания. Свободные строки нужно использовать для записи похожих слов.
Уделяя всего 15 минут в день каждой орфограмме, ученик быстро достигнет великолепных результатов и разовьет абсолютную грамотность.</t>
  </si>
  <si>
    <t>ASE000000000826011</t>
  </si>
  <si>
    <t>978-5-17-099609-4</t>
  </si>
  <si>
    <t>Все основные правила русского языка, без знания которых невозможно писать без ошибок. 1-4 классы</t>
  </si>
  <si>
    <t>В пособии собраны все правила, необходимые для автоматического грамотного письма, представленные во всех федеральных учебниках по русскому языку 1-4 классов.. Без знания этой теории невозможно написать без ошибок различные проверочные работы. 
Пособие поможет учителям и родителям проверить качество знаний детей, а ученикам подготовиться к контрольным работам и мини-ЕГЭ.</t>
  </si>
  <si>
    <t>ASE000000000722349</t>
  </si>
  <si>
    <t>978-5-17-096526-7</t>
  </si>
  <si>
    <t>Летние задания по русскому языку для повторения и закрепления учебного материала. Все правила русского языка. 3 класс</t>
  </si>
  <si>
    <t>В пособии собраны все правила, необходимые для автоматического грамотного письма. Без знания этой теории невозможно написать без ошибок различные проверочные работы. В пособие вошли основные правила, представленные во всех федеральных учебниках по русскому языку для 3-го класса.</t>
  </si>
  <si>
    <t>ASE000000000724170</t>
  </si>
  <si>
    <t>978-5-17-098012-3</t>
  </si>
  <si>
    <t>Полный курс математики: 3-й кл. Все типы заданий, все виды задач, примеров, уравнений, неравенств,</t>
  </si>
  <si>
    <t>Полный курс математики для третьего класса содержит все не­обходимые правила, все типы заданий, которые третьеклассник обязательно должен знать, чтобы потом использовать выученную теорию на практике.
С помощью разнообразных упражнений, а также конт­рольных и тестовых заданий ученики лучше, осваивают изучае­мую тему, тренируют память, развивают логическое мышление.
Пособие можно использовать на уроках математики, а также для индивидуальной работы дома.</t>
  </si>
  <si>
    <t>ASE000000000826206</t>
  </si>
  <si>
    <t>978-5-17-099813-5</t>
  </si>
  <si>
    <t>350 упражнений для подготовки детей к школе: игры, задачи, основы письма и рисования</t>
  </si>
  <si>
    <t>Это пособие поможет вам подготовить детей к школе. Разнообразные практические задания развивают внимание, память, логику, нестандартное мышление, учат ребенка основам письма и рисования, расширяют его кругозор. 
На основе учебных материалов, разработанных авторами пособия, в течение многих лет осуществляется прием детей в общеобразовательные школы, гимназии и гимназические классы.</t>
  </si>
  <si>
    <t>ASE000000000853479</t>
  </si>
  <si>
    <t>978-5-17-132876-4</t>
  </si>
  <si>
    <t>Арифметика. Самые простые примеры с картинками для дошколят и первоклашек</t>
  </si>
  <si>
    <t>Уважаемые взрослые!
Эта книга поможет научить ребёнка сложению и вычитанию в пределах 10.
Перед поступлением в школу у ребёнка должны быть сформированы простейшие математические навыки и представления.  В старшем дошкольном возрасте он учится сравнивать числа, постепенно осваивая их разностное сравнение. Чтобы хорошо считать, нужно хорошо знать состав числа. 
В книге приведены примеры  с картинками на состав чисел от 2 до 10.
Как работать с книгой? Сначала ребёнок должен хорошо усвоить (понять и выучить) состав числа. Потом карандашами двух цветов раскрасить рисунки, например, состав числа 4. Надо раскрасить четыре предмета: один жёлтый и три зелёных, два жёлтых и два зелёных, три жёлтых и один зелёный. И только потом нужно приступать к решению примеров. Все примеры на вычитание в этом случае следует решать так: 4 – 3;  4 -  это 3 и 1, значит, 4 – 3 = 1. При решении примеров на сложение, например, 3 + 2  ребёнок должен вспомнить, какое число состоит из этих двух чисел: 3 + 2 = 5.
Тема «Десяток»  одна из базовых тем  математики начальной школы для первого класса, поэтому прочное её усвоение – залог дальнейшего успешного обучения.
Пособие можно использовать на занятиях в детском саду, на уроках математики в школе, а также для работы дома.</t>
  </si>
  <si>
    <t>ASE000000000857053</t>
  </si>
  <si>
    <t>978-5-17-136243-0</t>
  </si>
  <si>
    <t>Русский язык. Мини-задания на все правила и орфограммы. 4 класс</t>
  </si>
  <si>
    <t>Пособие представляет собой сборник заданий по русскому языку на все темы, которые проходят в 4 классе. 
Если системно заниматься по каждой теме ежедневно 10 минут, выполняя по одному микро-заданию в день, то грамотность и отличные отметки вашему четверокласснику гарантированы. 
Данные мини-задания комфортны для выполнения: ребёнок не устаёт и с удовольствием садится выполнять такие задания. А родители, видя простоту и доступность заданий, также охотно позанимаются с ребёнком и проверят его знания.
Польза от такой работы огромна, так как все слова текстов практически состоят из одних орфограмм. 
Всего 2–4 предложения, а ваш ученик повторил более 10–15 орфограмм и выполнил грамматическое задание, которое обязательно встретится ему во всех видах контрольных работ. Кроме того, предлагаемые тексты можно использовать в качестве диктантов.
По пособию будет также полезно заниматься в выходные и в каникулы.</t>
  </si>
  <si>
    <t>ASE000000000724833</t>
  </si>
  <si>
    <t>978-5-17-098649-1</t>
  </si>
  <si>
    <t>Новый дневник юного читателя: с полным списком полной обязательной литературы для чтения в 1-4-х классах</t>
  </si>
  <si>
    <t>"Новый дневник юного читателя" поможет школьникам младших классов систематизировать свои впечатления от прочитанной книги, глубже понять смысл произведения, а учителям и родителям проконтролировать процесс чтения.
"Новый дневник юного читателя" включает разделы:
-	"Читаю, думаю, рассуждаю" (отзыв о книге);
-	"Мои любимые книги" (анализ книг);
-	"Список книг для внеклассного чтения" (по классам);
-	"Список рекомендуемой литературы для чтения в начальной школе" (по темам);
-	"Техника чтения", (контрольные тексты).</t>
  </si>
  <si>
    <t>ASE000000000725497</t>
  </si>
  <si>
    <t>978-5-17-099293-5</t>
  </si>
  <si>
    <t>Русский язык.Правила и упражнения 1-5 классы</t>
  </si>
  <si>
    <t>В данном пособии представлен материал для учащихся 1-5 классов по русскому языку. Путем регулярных упражнений учащиеся усвоят навыки грамотного письма и орфографические правила, которые входят в программу начальной школы. Это пособие полезно всем школьникам в качестве дополнительного материала по русскому языку. Выполнение упражнений позволит ребенку повысить свою грамотность. Пособие можно использовать для коллективной и индивидуальной работы в классе и дома.</t>
  </si>
  <si>
    <t>ASE000000000826767</t>
  </si>
  <si>
    <t>978-5-17-100343-2</t>
  </si>
  <si>
    <t>Подготовка к контрольным диктантам по русскому языку. 4 класс</t>
  </si>
  <si>
    <t>Комплект книг («Подготовка к контрольным диктантам по русскому языку», «Контрольные диктанты по русскому языку») станет незаменимым помощником ученику четвертого класса, желающему качественно отработать все орфограммы, изучаемые на уроках русского языка. К каждой орфограмме подобраны специальные диктанты, помогающие ребенку надежно закрепить знания по данной теме.</t>
  </si>
  <si>
    <t>ASE000000000828570</t>
  </si>
  <si>
    <t>978-5-17-102033-0</t>
  </si>
  <si>
    <t>Контрольные и проверочные работы по математике. 1-4 классы</t>
  </si>
  <si>
    <t>Пособие содержит задания, направленные на контроль и проверку сформированности у учащихся математических знаний, умений и навыков.
Пособие можно использовать для коллективной и индивидуальной работы в классе или дома.</t>
  </si>
  <si>
    <t>ASE000000000725501</t>
  </si>
  <si>
    <t>978-5-17-099297-3</t>
  </si>
  <si>
    <t>Русский язык. Упражнения и тесты для каждого урока. 2 класс</t>
  </si>
  <si>
    <t>Пособие содержит тематические и тестовые задания по всему курсу русского языка для 2 класса. Они подойдут к любому включенному в Федеральный перечень учебнику, помогут заложить основы подготовки к последующим тестовым испытаниям школьников, в том числе к ГИА и ЕГЭ. Задания станут хорошим дополнением к материалам «Справочного пособия по русскому языку для 2 класса» тех же авторов.
Пособие будет полезно школьникам в качестве дополнительного материала для занятий  в школе и дома.</t>
  </si>
  <si>
    <t>ASE000000000858944</t>
  </si>
  <si>
    <t>978-5-17-138063-2</t>
  </si>
  <si>
    <t>Практическое пособие для обучения детей чтению</t>
  </si>
  <si>
    <t>В данном пособии представлен материал для обучения чтению детей от 4 до 7 лет.
Предлагаемый материал составлен по системе ныне действующего Букваря. При изучении каждой буквы даётся материал для чтения слогов, слов, текстов.
Это пособие может использоваться на уроках обучения грамоте в качестве дополнительного материала, а также для занятий в детском саду и дома с родителями.</t>
  </si>
  <si>
    <t>ASE000000000849836</t>
  </si>
  <si>
    <t>978-5-17-121373-2</t>
  </si>
  <si>
    <t>Читаем летом. 2-3 классы</t>
  </si>
  <si>
    <t>Каждый школьник и, конечно же, его родители знают, что в конце года перед летними каникулами учитель даёт список литературы, который нужно прочитать летом. Кто-то приносит его домой с радостью и сразу же начинает читать новые книги. А кто-то откладывает на потом, забывает, куда положил или вообще теряет.
В тетрадку «Читаем летом. 2–3 классы» можно записать все произведения, которые ребёнок прочитал за лето. 
Для удобства заполнения тетрадь поделена на тематические разделы «Русские народные сказки», «Пословицы и поговорки», «Стихотворения о природе», «Рассказы о животных» и другие, и ученик лишь записывает прочитанное в нужный раздел. 
Во-первых, это удобно самому ребёнку, так как в тетради зафиксировано, всё, что он прочитал за три летних месяца, и ему не нужно вспоминать это, когда спросит учитель.
Во-вторых, тетрадь «Читаем летом» подписывается учеником и, заполненную её можно сдать учителю в начале учебного года и получить хорошую оценку по литературному чтению.</t>
  </si>
  <si>
    <t>ASE000000000855531</t>
  </si>
  <si>
    <t>978-5-17-134800-7</t>
  </si>
  <si>
    <t>Русский язык. Большая книга подсказок по всем правилам орфографии. 1-4 классы. Диктанты с комментариями</t>
  </si>
  <si>
    <t>Чтобы грамотно писать, нужно хорошо знать орфографические правила и уметь их применять. Для ученика начальной школы  очень важно не только знать правило и уметь применять его на письме, но и точно находить и узнавать орфограмму. 
Сборник комментированных диктантов «Большая книга подсказок. 1–4 классы» научит вашего ребёнка узнавать и проговаривать вслух все встречающиеся в текстах орфограммы. Комментированные диктанты – самый быстрый и продуктивный путь к грамотности.
В пособии представлены тексты орфографических диктантов на все орфограммы и правила русского языка, изучаемые в начальной школе. Для лучшего запоминания орфограмм в пособии каждое слово и знаки препинания разобраны по орфограммам.
В книге предлагаются три уровня сложности:
1-й уровень. Класс по цепочке или ученик дома пишет диктант и одновременно комментирует каждую орфограмму до её написания.
2-й уровень. Ученик читает текст, где выделены все орфограммы, и объясняет каждую орфограмму, затем пишет диктант под диктовку взрослого.
3-й уровень. Ученик читает тексты диктантов с невыделенными орфограммами и сам выделяет все орфограммы. Затем пишет диктант под диктовку взрослого.
Орфографический диктант идеально проводить в классе или дома хотя бы 1 раз в неделю. Такой вид работы способствует формированию у ребёнка абсолютной грамотности. Те слова и знаки препинания, которые не имеют орфограмм, знакомых ученику в том или ином классе, учителю нужно обязательно проговаривать. Мы имеем право спрашивать ребёнка только то, чему научили на уроке.
Все проверочные слова в ответах даны в качестве одного из примеров. Дети могут подбирать другие проверочные слова, и чем больше – тем лучше.
Книгу можно использовать на уроках русского языка в школе и при занятиях дома</t>
  </si>
  <si>
    <t>ASE000000000828521</t>
  </si>
  <si>
    <t>978-5-17-101990-7</t>
  </si>
  <si>
    <t>Летние задания по литературному чтению для повторения и закрепления учебного материала. 4 класс</t>
  </si>
  <si>
    <t>126-ОП-16</t>
  </si>
  <si>
    <t>ASE000000000725491</t>
  </si>
  <si>
    <t>978-5-17-099287-4</t>
  </si>
  <si>
    <t>Большой сборник диктантов по русскому языку. 1-4 классы</t>
  </si>
  <si>
    <t>В сборник вошли диктанты по всем темам курса русского языка для начальной школы.
Пособие можно использовать для проведения контрольных и проверочных работ, для закрепления пройденного материала, а также для самостоятельной работы дома.
Из обложки:
В сборник вошли диктанты 
по всем темам курса русского 
языка для начальной школы.
В книге 39 разделов. Каждый 
посвящен отдельной орфограмме. 
Для удобства использования 
в начале раздела даются 
теорeтические сведения - правила, 
а потом - сами диктанты.
Пособие можно использовать 
для проведения контрольных 
и проверочных работ, для закрепления 
пройденного материала, а также 
для самостоятельной работы дома.</t>
  </si>
  <si>
    <t>ASE000000000722350</t>
  </si>
  <si>
    <t>978-5-17-096527-4</t>
  </si>
  <si>
    <t>Летние задания по русскому языку для повторения и закрепления учебного материала. Все правила русского языка.4 класс</t>
  </si>
  <si>
    <t>В пособии собраны все правила, необходимые для автоматического грамотного письма. Без знания этой теории невозможно написать без ошибок различные проверочные работы. В пособие вошли основные правила, представленные во всех федеральных учебниках по русскому языку для 4-го класса.</t>
  </si>
  <si>
    <t>ASE000000000725248</t>
  </si>
  <si>
    <t>978-5-17-099051-1</t>
  </si>
  <si>
    <t>Подготовка к контрольным диктантам по русскому языку. 1-2 классы</t>
  </si>
  <si>
    <t>Комплект книг ("Подготовка к контрольным диктантам по русскому языку", "Контрольные диктанты по русскому языку") станет незаменимым помощником ученикам первого и второго классов, желающим качественно отработать все орфограммы, изучаемые на уроках русского языка. К каждой орфограмме подобраны специальные диктанты, помогающие ребёнку надёжно закрепить знания по данной теме.</t>
  </si>
  <si>
    <t>ASE000000000827073</t>
  </si>
  <si>
    <t>978-5-17-100620-4</t>
  </si>
  <si>
    <t>350 лучших упражнений для подготовки к школе</t>
  </si>
  <si>
    <t>На страницах книги «350 лучших упражнений для подготовки к школе» вы найдёте задания для развития мелкой моторики, основанные на эффективной методике быстрого обучения письму известных педагогов О. В. Узоровой и Е. А. Нефедовой.  Благодаря многообразию интересных упражнений  ребёнок  будет заниматься по книге с интересом и удовольствием.  Пособие адресовано педагогам и родителям, заинтересованным в успешной подготовке детей к  школе. 
Для начального образования.</t>
  </si>
  <si>
    <t>ASE000000000853511</t>
  </si>
  <si>
    <t>978-5-17-132881-8</t>
  </si>
  <si>
    <t>Русский язык. Напиши диктант и найди ошибки. Три уровня сложности. 1-4 классы</t>
  </si>
  <si>
    <t>В пособии предлагаются обучающие объяснительные и комментированные диктанты для повторения и закрепления пройденных в начальной школе орфограмм по всем базовым темам. 
После того, как ученик усвоил и отработал ту или иную тему, очень полезно дать ему диктант, чтобы он самостоятельно нашёл ошибки, исправил и проработал их. Идеально, если ребёнок проговорит название каждой орфограммы, сумеет вспомнить правило. 
Для удобства работы с пособием материал в нём разделён по классам. Перед каждым классом даны все основные правила на орфограммы, изучаемые в данном классе. 
Работу с заданиями лучше начать с повторения правил. Также в начале каждого класса предлагается образец выполнения заданий. Все задания поделены на три уровня сложности.
В Приложении к книге собраны часто встречающиеся в диктантах и контрольных работах «коварные» слова на все правила и орфограммы, а также словарные слова для начальной школы.
Системная работа над диктантами позволит вашему ребёнку быстрее и эффективнее научиться писать грамотно. 
Задания пособия можно использовать на уроках русского языка в школе и при занятиях дома. Книга будет полезна как в учебное время, так и летом.</t>
  </si>
  <si>
    <t>ASE000000000722278</t>
  </si>
  <si>
    <t>978-5-17-096453-6</t>
  </si>
  <si>
    <t>Задачи по математике для уроков и олимпиад. 2 класс</t>
  </si>
  <si>
    <t>Новая книга известных педагогов-практиков О.В. Узоровой и Е.А. Нефёдовой содержит 400 нестандартных задач разного уровня сложности. Для всех задач даны либо краткие ответы, либо подробные объяснения способов решения. Работа с пособием научит ребёнка анализировать, рассуждать, находить нестандартные решения, подготовит к участию в математических олимпиадах. 
Пособие можно использовать на уроке в школе и для самостоятельной работы дома.</t>
  </si>
  <si>
    <t>ASE000000000725496</t>
  </si>
  <si>
    <t>978-5-17-099292-8</t>
  </si>
  <si>
    <t>2500 задач по математике. 1-4 классы</t>
  </si>
  <si>
    <t>В данном пособии представлены материалы для учащихся 1-4 классов по матем математике. Путём регулярных упражнений учащиеся усвоят навыки устных и письменных вычислений и научатся решать задачи, которые входят в программу начальной школы.
Пособие содержит материал, направленный на формирование математических знаний, умений и навыков.
Оно полезно всем школьникам в качестве дополнительного материала по математике.
Пособие можно использовать для коллективной и индивидуальной работы в классе и дома.</t>
  </si>
  <si>
    <t>ASE000000000827896</t>
  </si>
  <si>
    <t>978-5-17-101408-7</t>
  </si>
  <si>
    <t>Контрольные диктанты по русскому языку. 3 класс</t>
  </si>
  <si>
    <t>Специально подобранные диктанты помогут ученикам в совершенстве освоить орфограммы, которые, как правило, вызывают у них серьёзные трудности. Усвоив и закрепив с вашей помощью предложенный материал, любой ребёнок без труда справится с 
самыми сложными диктантами по русскому языку.
      Пособие адресовано учителям и родителям.</t>
  </si>
  <si>
    <t>ASE000000000829155</t>
  </si>
  <si>
    <t>978-5-17-102606-6</t>
  </si>
  <si>
    <t>Русский язык. Проверочные работы и контрольные задания. Первое и второе полугодия. 3 класс</t>
  </si>
  <si>
    <t>В пособии предложены варианты проверочных работ и контрольных заданий для первого и второго полугодия 3 класса, которые помогут учителю оценить уровень знаний учащихся и выявить слабые места. 
Выполняя задания,  школьники  повторят изученное и подготовятся к итоговым проверочным работам, в том числе к Всероссийской проверочной работе. 
Разнообразные задания охватывают все основные темы программы по русскому языку для 3 класса. Задания повышенной сложности отмечены звездочкой.
В конце пособия даны ответы для самопроверки.
Пособие можно использовать для коллективной и индивидуальной работы в классе и дома. 
Выпускаются также аналогичные пособия для 1, 2 и 4 классов.</t>
  </si>
  <si>
    <t>5-ОП-17</t>
  </si>
  <si>
    <t>ASE000000000854247</t>
  </si>
  <si>
    <t>978-5-17-133500-7</t>
  </si>
  <si>
    <t>Английский язык в схемах и таблицах. 2-4-ый классы</t>
  </si>
  <si>
    <t>«Английский для начальной школы» — учебное пособие известных педагогов О. В. Узоровой и Е. А. Нефёдовой. В нём представлены все правила по английскому языку для начальной школы в виде схем и таблиц. Занимаясь по этому пособию, ребёнок сможет понять и запомнить особенности английской грамматики, научится применять их в разговорной и письменной речи.
Для начального образования.</t>
  </si>
  <si>
    <t>Соглашение_англ</t>
  </si>
  <si>
    <t>ASE000000000716622</t>
  </si>
  <si>
    <t>978-5-17-092606-0</t>
  </si>
  <si>
    <t>Контрольные диктанты по русскому языку. 1-2 класс</t>
  </si>
  <si>
    <t>Комплект книг («Контрольные диктанты по русскому языку», «Подготовка к контрольным диктантам по русскому языку») станет незаменимым помощником ученикам первого и второго классов, желающим качественно отработать все орфограммы, изучаемые на уроках русского языка. К каждой орфограмме подобраны специальные диктанты, помогающие ребенку надежно закрепить знания по данной теме.</t>
  </si>
  <si>
    <t>ASE000000000841907</t>
  </si>
  <si>
    <t>978-5-17-113654-3</t>
  </si>
  <si>
    <t>Повтори летом! Русский язык. Полезные и увлекательные задания. 3 класс</t>
  </si>
  <si>
    <t>В пособии предлагаются задания на повторение и закрепление материала по всему курсу русского языка для 3 класса.
Книга разделена на три части, соответствующие трём летним месяцам. На каждую неделю каждого летнего месяца даются свои задания на разные темы школьной программы. Каждый летний месяц завершается страницей теории «Повтори правила». 
Летом очень трудно заставить ребёнка заниматься. Поэтому все задания в пособии даны в увлекательной форме. Ребёнку не надо много писать: достаточно вставить пропущенную букву, подчеркнуть орфограмму, записать получившееся слово. Если ваш ребёнок непоседа – постарайтесь хотя бы проговорить с ним задания устно.
Если ребёнок в течение недели будет ежедневно тратить хотя бы 5–10 минут в день на выполнение заданий, то он хорошо повторит пройденный за год материал и легко вольётся в учебный процесс в сентябре.
Такая работа принесёт большую пользу и во время учебного года. Например, в 3 классе в первой половине года можно пользоваться книгой «Повтори летом! Полезные и увлекательные задания по русскому языку. 2 класс», тратя на упражнения 5–7 минут в день. Во второй половине года можно заниматься по книге «Повтори летом! Полезные и увлекательные задания по русскому языку. 3 класс».
Регулярно обращаясь к материалам этих книг, ученик доведёт до автоматизма навыки грамотного письма и твёрдо запомнит орфографические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</si>
  <si>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ASE000000000841970</t>
  </si>
  <si>
    <t>978-5-17-113762-5</t>
  </si>
  <si>
    <t>Повтори летом! Математика. Полезные и увлекательные задания. 3 класс</t>
  </si>
  <si>
    <t>В пособии предлагаются задания на повторение и закрепление материала по всему курсу математики для 3 класса.
Книга разделена на три части, соответствующие трём летним месяцам. На каждую неделю каждого летнего месяца даются свои задания на разные темы школьной программы. Каждый летний месяц завершается страницей теории «Повтори правила». 
Летом очень трудно заставить ребёнка заниматься. Поэтому все задания в пособии даны в увлекательной форме. Ребёнку не надо много писать: достаточно решить увлекательный кроссворд, занимательную задачу, вставить цифру или знак. Если ваш ребёнок непоседа – постарайтесь хотя бы проговорить с ним задания устно.
Если ребёнок в течение недели будет ежедневно тратить хотя бы 5–10 минут в день на выполнение заданий, то он хорошо повторит пройденный за год материал и легко вольётся в учебный процесс в сентябре.
Такая работа принесёт большую пользу и во время учебного года. Например, в 3 классе в первой половине года можно пользоваться книгой «Повтори летом! Математика. Полезные и увлекательные задания. 2  класс», тратя на упражнения 5–7 минут в день. Во второй половине года можно заниматься по книге «Повтори летом! Математика. Полезные и увлекательные задания. 3 класс».
Регулярно обращаясь к материалам этих книг, ученик доведёт до автоматизма умение решать задачи, примеры, неравенства, твёрдо запомнит математические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</si>
  <si>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ASE000000000828674</t>
  </si>
  <si>
    <t>978-5-17-102130-6</t>
  </si>
  <si>
    <t>Математические диктанты. Числовые примеры. Все типы задач. Устный счет. 3 класс</t>
  </si>
  <si>
    <t>В пособии представлен материал, который поможет сформировать навыки устного счета по базовым темам программы по математике для 3 класса</t>
  </si>
  <si>
    <t>ASE000000000724566</t>
  </si>
  <si>
    <t>978-5-17-098383-4</t>
  </si>
  <si>
    <t>555 изложений, диктантов и текстов для контрольного списывания. 1-4 классы</t>
  </si>
  <si>
    <t>В пособие входят 555 текстов различного уровня сложности для уроков русского языка в 1-4 классах. Они предназначены не только для написания изложений, но и для проведения диктантов и контрольных списываний.
С помощью данного материала ученики более углублённо осваивают изучаемую тему, тренируют память, повышают орфографическую грамотность и культуру письменной речи.
Книгу можно использовать на уроках русского языка, а также для индивидуальной работы дома.</t>
  </si>
  <si>
    <t>ASE000000000722348</t>
  </si>
  <si>
    <t>978-5-17-096525-0</t>
  </si>
  <si>
    <t>Летние задания по русскому языку для повторения и закрепления учебного материала. Все правила русского языка. 2 класс</t>
  </si>
  <si>
    <t>В пособии собраны все правила, необходимые для автоматического грамотного письма. Без знания этой теории невозможно написать без ошибок различные проверочные работы. В пособие вошли основные правила, представленные во всех федеральных учебниках по русскому языку для 2-го класса.</t>
  </si>
  <si>
    <t>ASE000000000857050</t>
  </si>
  <si>
    <t>978-5-17-136241-6</t>
  </si>
  <si>
    <t>Русский язык. Мини-задания на все правила и орфограммы. 2 класс</t>
  </si>
  <si>
    <t>Издательство АСТ предлагает вашему вниманию новые пособия по русскому языку «Мини-задания на все правила и орфограммы».
Если системно заниматься с ребёнком по каждой теме ежедневно 10 минут, выполняя по одному микро-заданию в день, то грамотность и отличные отметки вашему второкласснику гарантированы. 
Всего 2–4 предложения, а ваш ученик повторил более 10–15 орфограмм и выполнил грамматическое задание, которое обязательно встретится ему во всех видах контрольных и проверочных работ. Кроме того, предлагаемые тексты можно использовать в качестве диктантов</t>
  </si>
  <si>
    <t>ASE000000000849841</t>
  </si>
  <si>
    <t>978-5-17-121377-0</t>
  </si>
  <si>
    <t>Математика. Большой сборник заданий для уроков и олимпиад с ответами и пояснениями. 1-4 классы</t>
  </si>
  <si>
    <t>Работа с пособием научит ребёнка анализировать, рассуждать, находить нестандартные решения, подготовит к участию в математических олимпиадах.
Пособие содержит нестандартные задачи разного уровня сложности на все базовые темы программы начальной школы – это олимпиадные задачи всех видов и типов.  
Каждая работа состоит из 5-7 заданий, которые оцениваются в баллах. Полученные баллы суммируются и записывается время, затраченное на выполнение всех заданий. Если ученик набрал:  15-20 баллов и выполнял задания менее 20 мин -  это отличный результат и соответственно 1-е место; 10-14 баллов и выполнял задания 20-30 мин – хороший результат и 2-е место; 6-9 баллов и выполнял задания более 30 мин – 3-е место.
Для всех задач в конце пособия даны либо краткие ответы, либо подробные объяснения  способов решения.
Пособие можно использовать на уроке в школе и для самостоятельных занятий дома.</t>
  </si>
  <si>
    <t>ASE000000000858181</t>
  </si>
  <si>
    <t>978-5-17-137308-5</t>
  </si>
  <si>
    <t>Русский язык. Мини-диктанты с разбором всех орфограмм. 2 класс</t>
  </si>
  <si>
    <t>Чтобы грамотно писать, нужно очень хорошо знать правила орфографии и уметь их применять. Для ученика начальной школы важно не только знать правило и уметь применять его на письме, но и точно находить и узнавать орфограмму.
В книге представлены задания на все правила, которые ребёнок проходит во 2-м классе:
– Правописание сочетаний ЖИ-ШИ, ЧА-ЩА, ЧУ-ЩУ;
– Большая буква в именах собственных;
–Проверяемые безударные гласные в корне слова;
– Парные согласные в слабой позиции;
– Мягкий знак – показатель мягкости;
– Предлоги со словом;
– Разделительный мягкий знак;
– Удвоенная согласная и другие.
Выполняя задания пособия, ребёнок научится узнавать и проговаривать вслух все встречающиеся в текстах орфограммы. Для того чтобы ребёнок мог правильно разобрать слова по орфограммам, в книге дан образец разбора, а также – ответы с полным разбором всех заданий.
Книгу можно использовать на уроках русского языка в школе и при занятиях дома.</t>
  </si>
  <si>
    <t>ASE000000000829156</t>
  </si>
  <si>
    <t>978-5-17-102607-3</t>
  </si>
  <si>
    <t>Математика. Проверочные работы и контрольные задания. Первое и второе полугодия. 3 класс</t>
  </si>
  <si>
    <t>В пособии предложены варианты проверочных работ и контрольных заданий для первого и второго полугодий 3 класса, которые помогут учителю оценить уровень знаний учащихся и выявить слабые места.
Для оценки достижений школьника в пособии для каждого полугодия предлагается по две проверочные работы и комплекс контрольных заданий. 
Проверочные работы рассчитаны на выполнение в течение урока. Комплекс контрольных заданий – на 20–25 минут.
Проверочные работы состоят из двух частей. Первая часть – основные задания – проверяет наличие у ученика базовых математических представлений, умений и способов действий, необходимых для продолжения математического образования и успешного формирования математической грамотности. Вторая часть – дополнительные задания – помогает установить готовность третьеклассника применять знания в нестандартных учебных ситуациях.
Пособие снабжено методическим комментарием и ответами для самопроверки. 
Его можно использовать при работе по любому учебнику математики, входящему в Федеральный перечень.
Выпускаются также аналогичные пособия для 1, 2 и 4 классов.</t>
  </si>
  <si>
    <t>2-ОП-17</t>
  </si>
  <si>
    <t>ASE000000000724835</t>
  </si>
  <si>
    <t>978-5-17-098651-4</t>
  </si>
  <si>
    <t>Справочное пособие по русскому языку. 3 класс</t>
  </si>
  <si>
    <t>Пособие можно использовать в качестве основного или дополнительного материала на уроках русского языка и для занятий дома.</t>
  </si>
  <si>
    <t>ASE000000000853499</t>
  </si>
  <si>
    <t>978-5-17-132879-5</t>
  </si>
  <si>
    <t>Русский язык. Задания на все основные орфограммы начальной школы. Три уровня сложности. Ответы. 1-4 классы</t>
  </si>
  <si>
    <t>Пособие содержит упражнения на все основные правила программы русского языка для 1-4 классов. Эти упражнения помогут ребёнку  овладеть навыком грамотного письма, ведь чтобы писать грамотно, нужно не только  знать правила, но и научиться правильно применять их.
Материал пособия построен таким образом, что за короткое время позволяет учащимся отработать все основные орфограммы, а учителю — проверить их знания. 
В каждой теме дано несколько вариантов заданий. После каждого варианта заданий приведена строка со смайликами и соответствующим количеством допущенных ошибок, которая поможет ученику после проверки работы оценить уровень своих знаний.
Для всех вариантов предложены задания трех уровней сложности. 
В конце пособия приведены ответы для всех вариантов заданий первого уровня сложности.
Пособие можно использовать на уроках русского языка и для самостоятельных занятий дома.</t>
  </si>
  <si>
    <t>ASE000000000724327</t>
  </si>
  <si>
    <t>978-5-17-098163-2</t>
  </si>
  <si>
    <t>Справочное пособие по русскому языку. 1-2 классы</t>
  </si>
  <si>
    <t>В данном пособии представлен материал для учащихся начальных классов по русскому языку. В пособии дано поурочное планирование. К каждому уроку разработана самостоятельная работа трёх уровней. Первый уровень - базовый, второй - повышенной трудности, третий - творческий. Уровень ребёнок выбирает самостоятельно либо по рекомендации учителя. 
Это пособие можно использовать в качестве основного или дополнительного материала на уроках русского языка и для занятий дома.</t>
  </si>
  <si>
    <t>ASE000000000723349</t>
  </si>
  <si>
    <t>978-5-17-097274-6</t>
  </si>
  <si>
    <t>Задачи по математике для уроков и олимпиад. 4 класс</t>
  </si>
  <si>
    <t>Пособие содержит более 400 нестандартных задач разного уровня сложности. Для всех задач даны либо краткие ответы, либо подробные объяснения способов решения.  
Пособие можно использовать на уроке в школе и для самостоятельной работы дома.</t>
  </si>
  <si>
    <t>ASE000000000835979</t>
  </si>
  <si>
    <t>978-5-17-107994-9</t>
  </si>
  <si>
    <t>Летние задания по математике. Таблица умножения. 2-3 классы</t>
  </si>
  <si>
    <t>Учебное пособие известных педагогов О.В. Узоровой, Е.А. Нефёдовой «Летние задания по математике. Таблица умножения. 2-3 классы» основано на авторской методике обучения табличному умножению. Занимаясь по этой методике во время летних каникул 15–20 минут в день, ребёнок легко сможет выучить таблицу умножения, что позволит освободить рабочую память для более сложных логических заданий. Автоматизация навыка табличного умножения значительно ускоряет и упрощает любые вычисления, облегчает дальнейшее обучение математике в начальной и средней школе.
Для начального образования.</t>
  </si>
  <si>
    <t>ASE000000000833140</t>
  </si>
  <si>
    <t>978-5-17-983127-3</t>
  </si>
  <si>
    <t>Петрашко О.О.</t>
  </si>
  <si>
    <t>Литературное чтение. Проверочные задания и контрольные работы для оценки качества чтения и понимания текста. 3 класс</t>
  </si>
  <si>
    <t>Пособие адресовано учащимся 3 класса, их родителям и учителям  начальной школы.
Проверочные задания и контрольные работы предназначены для текущей проверки знаний учащихся по литературному чтению и рассчитаны на базовый уровень усвоения программного материала. 
Предлагаемые тексты по литературному чтению позволяют выяснить, насколько знания, умения и навыки учащихся соответствуют основным программным требованиям и как учащиеся умеют пользоваться этими знаниями. 
В пособии использованы разные виды вопросов: с вариантами ответов, с развёрнутыми ответами, задания на поиск определённых фрагментов текста, творческие работы. 
Материалы пособия помогут повторить и закрепить навыки работы с текстом, полученные на уроках, и познакомят учащихся первых-вторых классов с тестовой формой заданий.</t>
  </si>
  <si>
    <t>239-ОП-17</t>
  </si>
  <si>
    <t>ASE000000000724830</t>
  </si>
  <si>
    <t>978-5-17-098646-0</t>
  </si>
  <si>
    <t>Словарные слова: 1-2 классы</t>
  </si>
  <si>
    <t>Не секрет, что запоминание словарных слов представляет для детей значительную трудность. Пользуясь этим пособием, они узнают точное значение слова, его этимологию (происхождение), а также выполнят ряд упражнений для запоминания правописания слова. Книгу можно использовать для коллективной и индивидуальной работы в классе и дома.</t>
  </si>
  <si>
    <t>70x92/16</t>
  </si>
  <si>
    <t>ASE000000000826768</t>
  </si>
  <si>
    <t>978-5-17-100344-9</t>
  </si>
  <si>
    <t>Прописи для дошкольников</t>
  </si>
  <si>
    <t>Данные "Прописи для дошкольников" необходимы ребёнку 5-6 лет для отработки каллиграфического почерка и развития мелкой моторики.
Пособие адресовано воспитателям детских садов и родителям, а также учителям начальных классов для подготовки детей к школе.</t>
  </si>
  <si>
    <t>ASE000000000829826</t>
  </si>
  <si>
    <t>978-5-17-103246-3</t>
  </si>
  <si>
    <t>Русский язык. Проверочные работы и контрольные задания. 1 класс</t>
  </si>
  <si>
    <t>В пособии предложены варианты проверочных работ и контрольных заданий для первого и второго полугодий 1 класса, которые помогут учителю оценить уровень знаний учащихся и выявить темы, вызывающие затруднения. 
Выполняя задания,  школьники  повторят изученное и подготовятся к итоговым проверочным работам, в том числе к Всероссийской проверочной работе. Разнообразные задания охватывают все основные темы программы по русскому языку для 1 класса. Задания повышенной сложности отмечены звездочкой. В конце пособия даны ответы для самопроверки.
Пособие можно использовать для коллективной и индивидуальной работы в классе и дома. 
Выпускаются также аналогичные пособия для  2, 3 и 4 классов.</t>
  </si>
  <si>
    <t>32-ОП-17</t>
  </si>
  <si>
    <t>ASE000000000826207</t>
  </si>
  <si>
    <t>978-5-17-099814-2</t>
  </si>
  <si>
    <t>5000 задач по математике. 1-4 классы.</t>
  </si>
  <si>
    <t>В пособии представлены задачи по всем основным разделам программы по математике, изучаемым в начальной школе. Материал пособия направлен на формирование математических умений и навыков и способствует успешному усвоению математических знаний.
Пособие можно использовать для коллективной и индивидуальной работы в классе и дома.</t>
  </si>
  <si>
    <t>ASE000000000833123</t>
  </si>
  <si>
    <t>978-5-17-983105-1</t>
  </si>
  <si>
    <t>Литературное чтение. Устные и письменные сочинения по художественному и научно-популярному тексту. 4 класс</t>
  </si>
  <si>
    <t>Пособие адресовано учащимся 4-х классов, их родителям и учителям начальной школы.
В пособии предлагаются 20 небольших художественных и научно-популярных текстов, вопросы к ним и задания. Выполняя предложенные задания, ребёнок научится грамотно излагать свои мысли, давать развёрнутые ответы на вопросы, соединять несколько предложений в связный текст, писать изложения и небольшие сочинения. Эти навыки необходимы ребёнку на уроках литературного чтения и русского языка.
В книге также предлагается небольшой методический комментарий, где подробно рассказывается, как правильно оценивать сочинения ребёнка.
На примере 20 небольших художественных и научно-популярных текстов, а также тематических вопросов и заданий, ребёнку предлагается самому сделать сначала небольшое сообщение по заданной теме, а потом написать небольшое сочинение. Важно, чтобы учащиеся 3 класса умели в устной и письменной форме выражать свои мысли, грамотно строить предложения, соединять несколько предложений в логически связный текст, а также – творчески осваивали художественный и научно-популярный текст, могли размышлять над ним.</t>
  </si>
  <si>
    <t>214-ОП-17</t>
  </si>
  <si>
    <t>ASE000000000724431</t>
  </si>
  <si>
    <t>978-5-17-098245-5</t>
  </si>
  <si>
    <t>Новое справочное пособие по русскому языку. 1 класс</t>
  </si>
  <si>
    <t>В пособии предлагается успешно апробированная система обучения первоклассников русскому языку в послебукварный период. Она ориентированна на разные возможности и уровни усвоения школьной программы и предполагает значительный объем самостоятельной работы школьника.
Издание адресовано учителям и родителям и рассчитано на совместную работу взрослого и ребенка.</t>
  </si>
  <si>
    <t>ASE000000000848262</t>
  </si>
  <si>
    <t>978-5-17-137571-3</t>
  </si>
  <si>
    <t>Улицкая Л.Е., Водолазкин Е.Г., Быков Д.Л.,Степнова М.Л.,Толстая Т.Н., Улицкая Л.Е.</t>
  </si>
  <si>
    <t>Без очереди. Сцены советской жизни в рассказах современных писателей</t>
  </si>
  <si>
    <t>Новый сборник продолжает традиции бестселлеров “Москва: место встречи”, “В Питере жить” и “Птичий рынок”.
“Без очереди” составлен из рассказов и эссе о советской эпохе. Время действия — молодость, место — одна шестая часть суши. Авторы этой книги — пионервожатый Евгений Водолазкин, модница Людмила Улицкая, Александр Генис, путешествующий по республикам автостопом, Марина Степнова, очутившаяся в южной сказке Молдавской ССР, студент Алексей Варламов, давший присягу служить Советскому Союзу, Михаил Шишкин, сочинивший поэму о далеком Райцентре, а также Андрей Филимонов, Ольга Вельчинская, Глеб Шульпяков, Михаил Бутов, Елена Долгопят, Дмитрий Захаров, Василий Снеговский, Иван Цыбин, Наталья Зимянина, Светлана Мосова, Марина Попова и многие другие…
Издание иллюстрировано рисунками писательницы и художницы Саши Николаенко.
Авторы сборника:
Михаил Шишкин, Марина Степнова, Людмила Улицкая, Евгений Водолазкин, Дмитрий Быков, Татьяна Толстая, Евгения Некрасова, Денис Драгунский, Александр Генис, Алексей Сальников, Дмитрий Воденников, Елена Колина, Сергей Шаргунов, Роман Сенчин, Александр Кабаков, Евгений Бунимович, Юрий Буйда, Анна Матвеева, Шамиль Идиатуллин, Наталья Громова, Алексей Варламов, Елена Холмогорова, Владимир Паперный, Евгений Бабушкин, Сергей Николаевич, Александр Васильев, Валерий Попов, Андрей Филимонов, Ольга Вельчинская, Глеб Шульпяков, Михаил Бутов, Елена Долгопят, Дмитрий Захаров, Василий Снеговский, Иван Цыбин, Наталья Зимянина, Светлана Мосова, Марина Попова.</t>
  </si>
  <si>
    <t>78-СРП-21</t>
  </si>
  <si>
    <t>Москва: место встречи</t>
  </si>
  <si>
    <t>ASE000000000703081</t>
  </si>
  <si>
    <t>978-5-17-100439-2</t>
  </si>
  <si>
    <t>Водолазкин Е.Г., Аствацатуров А.А., Гребенщиков Б.Б.</t>
  </si>
  <si>
    <t>В Питере жить</t>
  </si>
  <si>
    <t>“В Питере жить…” — это вам не в Москве, о которой нам рассказали в книге-бестселлере “Москва: место встречи”. Что и говорить — другая ментальность, петербургский текст. Евгений Водолазкин, Андрей Аствацатуров, Борис Гребенщиков, Елизавета Боярская, Андрей Битов, Михаил Пиотровский, Елена Колина, Михаил Шемякин, Татьяна Москвина, Валерий Попов, “митёк” Виктор Тихомиров, Александр Городницкий и многие другие “знаковые лица” города на Неве — о питерских маршрутах и маршрутках, дворах-колодцах и дворцах Растрелли, Васильевском острове, Московском проспекте и платформе Ржевка, исчезнувшем в небытии Введенском канале и “желтом паре петербургской зимы”… 
Книга иллюстрирована акварелями Лизы Штормит и рисунками Виктора Тихомирова, на переплете — офорт Михаила Шемякина.</t>
  </si>
  <si>
    <t>95-СРП-21</t>
  </si>
  <si>
    <t>ASE000000000845861</t>
  </si>
  <si>
    <t>978-5-17-117502-3</t>
  </si>
  <si>
    <t>Письмо Деду Морозу с наклейками</t>
  </si>
  <si>
    <t>Скоро-скоро Новый год! Пора писать письмо Деду Морозу. Как это сделать не только весело, но и с пользой для малыша? Эта книга с яркими картинками и наклейками, с письмом Деду Морозу и поздравительными открытками, с любимой новгодней сказкой и подсказками опытного психолога будет интересна и детям, и родителям. Лучшее чтение под ёлкой! Подарите ребёнку сказку и насладитесь чудесными мгновениями!
Для дошкольного возраста.</t>
  </si>
  <si>
    <t>56-МАЛ-18(Обр)</t>
  </si>
  <si>
    <t>250 наклеек</t>
  </si>
  <si>
    <t>ASE000000000844480</t>
  </si>
  <si>
    <t>978-5-17-117987-8</t>
  </si>
  <si>
    <t>Федоров Н.Ф.</t>
  </si>
  <si>
    <t>Вопрос о братстве</t>
  </si>
  <si>
    <t>Николай Федорович Федоров — русский философ, которым восхищались его современники, а потомки назвали «Московским Сократом». Он утверждал: «Всякая философия несостоятельна, когда она есть мысль без дела», был убежден, что причиной розни людей является смерть, основой культуры — воскресительная память и что человечество станет братством только тогда, когда вернет к жизни всех умерших. Философ-футуролог, родоначальник философии русского космизма, Федоров призывал перейти от эксплуатации природы к сознательно-творческой ее регуляции, освоить космические пространства и сделать организм человека «полноорганным» и совершенным.
В книгу вошли самые известные сочинения Федорова — «Вопрос о братстве и родстве…» (1878–1893), который был начат как ответ на письмо Ф.М. Достоевского, а затем продолжился как самостоятельное произведение, и «Супраморализм» (1902), представляющий собой своего рода квинтэссенцию этики всеобщего дела как этики воскрешения и родства. Для более полного представления об идеях и стиле философа в конце книги помещены небольшие статьи и заметки — о человеке и природе, смертности и бессмертии, смысле и назначении искусства.
Тексты сопровождены комментариями и разъяснениями Анастасии Гачевой.</t>
  </si>
  <si>
    <t>1050-ВР-19</t>
  </si>
  <si>
    <t>Философия на пальцах</t>
  </si>
  <si>
    <t>ASE000000000722735</t>
  </si>
  <si>
    <t>978-5-17-096759-9</t>
  </si>
  <si>
    <t>Ницше Ф., Фрейд З.</t>
  </si>
  <si>
    <t>Учиться у Заратустры</t>
  </si>
  <si>
    <t>Фридрих Ницше – мыслитель, который помогает людям обрести самих себя, стать собой и даже превзойти себя. Этому, в частности, учит его Заратустра – пророк, мятежник, Сверхчеловек, альтер-эго автора. То, как Ницше это делает, до сих пор остается загадкой и является необыкновенно притягательным. Его работы предельно откровенны, истины шокируют, но в то же время помогают  читателю задуматься над собственными действиями, переосмыслить их, найти в себе силы идти против течения и главное – понять свое предназначение в жизни и двигаться вперед выбранным путем. При этом Ницше не предлагает никакой методики, не дает никаких указаний, его рассуждения всегда символичны, понимать их можно по-разному. Каждый берет то, в чем нуждается в данный момент. Поэтому всякий раз в произведениях философа можно открывать для себя что-то новое и удивляться, что ранее оно осталось незамеченным.</t>
  </si>
  <si>
    <t>565-ВР-17</t>
  </si>
  <si>
    <t>ASE000000000847540</t>
  </si>
  <si>
    <t>978-5-17-119273-0</t>
  </si>
  <si>
    <t>Паскаль Б.</t>
  </si>
  <si>
    <t>Мысли</t>
  </si>
  <si>
    <t>Французский философ и ученый Блез Паскаль являлся одним из основа-
телей математического анализа и теории вероятностей, а также блестящим лите-
ратором. Будучи глубоко верующим человеком, Паскаль обладал острым анали-
тическим умом, был сторонником течения янсенизма в католицизме. Постоянные
размышления о проблемах религии привели его к созданию множества фрагмен-
тов сочинения, получившего позднее название «Мысли». Этот труд стал классикой
французской литературы. Он представляет собой глубокие философские размыш-
ления о природе мира, месте Бога в жизни человека, смысле бытия. Афористич-
ный стиль, краткость определений и ясность изложения сделали это произведе-
ние всемирно известным, и интерес к нему не ослабевает до сих пор.</t>
  </si>
  <si>
    <t>509-ВР-19</t>
  </si>
  <si>
    <t>ASE000000000850278</t>
  </si>
  <si>
    <t>978-5-17-121791-4</t>
  </si>
  <si>
    <t>Маркс К.</t>
  </si>
  <si>
    <t>Капитал</t>
  </si>
  <si>
    <t>"Капитал" Карла Маркса уже более столетия является одним из самых
обсуждаемых и не теряющих актуальности трудов об экономических процессах
и принципах функционирования рынка. В нем даны ответы на вопросы о том,
что такое теория стоимости, как ресурсы превращаются в товары, каков ме-
ханизм присвоения капиталистом труда рабочего, как преодолеть экономиче-
ский кризис при неравном доступе к средствам производства. Найдет читатель
здесь и ответ на самый главный вопрос: если производство и обмен являют-
ся основными чертами общества, что стоит на пути его дальнейшего развития
и как будут меняться правила обмена и способы управления в условиях прин-
ципиально нового производства?
Настоящая хрестоматия включила все основные положения экономиче-
ской теории ученого. Книга снабжена комментариями и объяснениями известно-
го исследователя марксизма Алексея Цветкова.</t>
  </si>
  <si>
    <t>28-ВР-20</t>
  </si>
  <si>
    <t>ASE000000000846368</t>
  </si>
  <si>
    <t>978-5-17-117994-6</t>
  </si>
  <si>
    <t>Локк Д.</t>
  </si>
  <si>
    <t>О чудесах</t>
  </si>
  <si>
    <t>Джон Локк – один из крупнейших философов Нового времени, «отец политического либерализма», универсальный ученый, занимавшийся химией и медициной, законотворчеством и педагогикой. Он обосновал, почему науки должны развиваться своими путями и дифференцироваться и почему нельзя строить философию только на отвлеченных предпосылках. Труды Локка учат быть внимательными к своему опыту и доверять не случайным впечатлениям, а самой нашей способности иметь знания. Школа честности и ответственности – вот что такое труды Локка, о каких бы предметах он ни говорил. 
Все тексты снабжены подробными комментариями и разъяснениями Александра Маркова.</t>
  </si>
  <si>
    <t>428-ВР-19</t>
  </si>
  <si>
    <t>ASE000000000848667</t>
  </si>
  <si>
    <t>978-5-17-120261-3</t>
  </si>
  <si>
    <t>Фейербах Л.А.</t>
  </si>
  <si>
    <t>Стремление к счастью</t>
  </si>
  <si>
    <t>Людвиг Фейербах – великий и спорный немецкий философ XIX века.
Его концепция, согласно которой христианство – не религия, а форма созна-
ния человека и человечества в целом, поразила современников. Фейербах
призывал отказаться от иллюзий, но не впадать в пессимизм, а наоборот, по-
нимать, что сама природа устроена так, чтобы дать каждому из нас счастье.
Вся система ученого построена на понятии «сознание»: по-настояще-
му сознательный индивидуум не нуждается ни в религии, ни в устаревшей
традиции, а сам создает счастье для себя и других. Хотя Фейербах говорил
о личном счастье, он создавал своеобразное учение об обществе как союзе
разных людей, готовых беречь не только общее достояние, но и чувства друг
друга. Влияние Фейербаха испытали на себе самые разные мыслители: от
Карла Маркса, увидевшего в нем главное звено между идеалистическим Ге-
гелем и историческим материализмом, до религиозных мыслителей, заме-
тивших в его атеизме отблески нового богословия. Мысли Фейербаха звучат
неожиданно актуально – но всегда актуальны поиски себя, смысла жизни,
всего высокого, что есть в нашем мире.</t>
  </si>
  <si>
    <t>762-ВР-19</t>
  </si>
  <si>
    <t>ASE000000000723401</t>
  </si>
  <si>
    <t>978-5-17-097324-8</t>
  </si>
  <si>
    <t>Фрейд З.</t>
  </si>
  <si>
    <t>Импульс влечения</t>
  </si>
  <si>
    <t>Зигмунд Фрейд с юных лет мечтал изменить мир, мечтал о победе разу-
ма и пьедестале славы. И действительно, творческие личности, деятели науки,
простые обыватели прошлого столетия с азартом поддались модному течению –
взирать глазами Фрейда на человеческие влечения и поступки, вслед за ним
анализировать сновидения, изучать методы гипноза и раскрывать суть неврозов
и страхов будь то в жизни или в искусстве. Психология, медицина, социология,
антропология, литература XX века прониклись идеями фрейдизма. Ни один дру-
гой ученый не имел столь мощного влияния в обществе. Он явился основателем
теории психоанализа и эдипова комплекса, внес новое и неожиданное понима-
ние в трактовку бессознательного, воздействия полового инстинкта на психику,
соотношения Я и Оно, показал, как массы меняют индивида, а тот, в свою оче-
редь, влияет на психологию толпы…
Настоящую хрестоматию составили произведения, отражающие основные
взгляды ученого.</t>
  </si>
  <si>
    <t>527-ВРЕМ-16</t>
  </si>
  <si>
    <t>ASE000000000843106</t>
  </si>
  <si>
    <t>978-5-17-114830-0</t>
  </si>
  <si>
    <t>Российская Империя в цвете. Места России</t>
  </si>
  <si>
    <t>Когда речь заходит о дореволюционной России, мы неизменно представляем ее в чер-
но-белых тонах, так как основная часть фото - и кинохроники той поры были лишены цве-
топередачи.
Но именно тогда жил и творил человек, посвятивший себя и свой талант грандиозной
цели – запечатлеть «в натуральных красках» всю красоту и богатство великой страны под
названием Российская империя.
Его богатейшее наследие – первая в мире коллекция цветных фотографий России начала
XX века, представляющая собой уникальный объект культурного достояния всего человече-
ства. Создатель этой бесценной сокровищницы – русский изобретатель, фотограф, издатель,
общественный деятель и педагог Сергей Михайлович Прокудин-Горский.
В книге представлены как известные, так и довольно редкие снимки фотографа, которые
он делал, путешествуя по Центральной России, Мариинскому водному пути, Средней Азии,
Уралу и Сибири, Кавказу, а также по местам боевой славы 1812 года.</t>
  </si>
  <si>
    <t>166-ОГИ-19</t>
  </si>
  <si>
    <t>Цветная Россия</t>
  </si>
  <si>
    <t>ASE000000000725333</t>
  </si>
  <si>
    <t>978-5-17-099118-1</t>
  </si>
  <si>
    <t>Матюшкина К.</t>
  </si>
  <si>
    <t>Волшебные куколки Трикси-Фикси из Звездного города</t>
  </si>
  <si>
    <t>Жизнь куколок Трикси-Фикси из Звёздного города была игрушечнопрекрасной. Повсюду окружала красота и царило веселье… пока в их город обманом не вторглась коварная ведьма Злюня!
Но никакие злые чары не страшны, когда в помощницах у ведьмы самая добрая летучая мышка Брякля!
Что может случиться, если в газету вписать придуманные новости? Конечно, произойдёт нечто удивительное! И именно с ним придётся столкнуться подружкам: Сафи, Эн, Лите, Бекки и Азалии!
Какие куколки могут обойтись без сказочных нарядов, бала и прекрасных принцев?! Точно не Трикси-Фикси! Ведь они умеют мечтать и верят в дружбу и волшебство!</t>
  </si>
  <si>
    <t>39-МАЛ-17СПб</t>
  </si>
  <si>
    <t>Большой прикольный детектив</t>
  </si>
  <si>
    <t>ASE000000000855912</t>
  </si>
  <si>
    <t>978-5-17-135170-0</t>
  </si>
  <si>
    <t>Абгарян Н., Постников В.Ю.</t>
  </si>
  <si>
    <t>Все приключения Шоколадного дедушки</t>
  </si>
  <si>
    <t>В норвежском городе Бергене живёт себе вполне обычная семья: мама, папа, шестилетний Мартин и его старшая сестра Матильда. Но всё меняется, и жизнь вдруг наполняется увлекательными событиями, когда к ним приезжает погостить дедушка Оскар, которого дети раньше никогда не видели. Оскара недаром прозвали Шоколадным дедушкой, ведь он страшный сластёна и жить не может без конфет и шоколада.
Сначала Мартину и Матильде в компании дедушки приходится бороться с кознями вредных сестёр Паульсен, мечтающих сорвать ежегодную городскую ярмарку сладостей. А потом они путешествуют во времени, знакомятся с викингами и разыскивают похищенный сундук, в котором хранится волшебный артефакт, исполняющий желания.
Ведь там, где Шоколадный дедушка, там всегда приключения и волшебство!</t>
  </si>
  <si>
    <t>233-МАЛ-19СПб</t>
  </si>
  <si>
    <t>ASE000000000854423</t>
  </si>
  <si>
    <t>978-5-17-133681-3</t>
  </si>
  <si>
    <t>Кривошлыкова С.А.</t>
  </si>
  <si>
    <t>Волшебное путешествие Мохнатика и Веничкина</t>
  </si>
  <si>
    <t>Могут ли домовые путешествовать? А раскрыть загово р ведьмы и помешать ей стать самой всемогущей на Планете? Конечно да, если это домовёнок Мохнатик и баневёнок Веничкин.
Что же ждёт скромного маленького Мохнатика и озорного непоседу Веничкина? Конечно, полное приключений путешествие в Италию, опасные переговоры с итальянской мафией, тайна волшебных камней и колдовские загово ры, спасение семьи и совсем неслучайная встреча с Великим Волшебником... А главными помощниками станут смелость и доброта! Ну и совсем немножко хитрость! А куда же без неё, если интриги международного уровня плетёт настоящая ведьма!
Впервые в одной книге — истории о приключениях Мохнатика и Веничкина в России и о путешествии в Италию.</t>
  </si>
  <si>
    <t>33-МАЛ-17СПб</t>
  </si>
  <si>
    <t>ASE000000000858766</t>
  </si>
  <si>
    <t>978-5-17-137874-5</t>
  </si>
  <si>
    <t>Фридрих Великий</t>
  </si>
  <si>
    <t>Анти-Макиавелли</t>
  </si>
  <si>
    <t>Король Пруссии Карл Фридрих II (1712–1786), вошедший в историю как Фридрих Великий, был королем Пруссии с 1740 года до конца своих дней. В народе этого выдающегося представителя династии Гогенцоллернов прозвали Старым Фрицем. В этом прозвище соединились и симпатия немцев к своему королю, и признание его государственной мудрости.
Одна из самых блистательных работ Фридриха Великого — политический трактат «Анти-Макиавелли», написанный в 1739–1740 гг., когда королю было всего 28 лет. В нем он полемизирует с Никколо Макиавелли и его знаменитой книгой «Государь». Трактат стал одним из самых читаемых произведений в просвещенной Европе, где говорилось, что главная цель монарха состоит в поддержании благополучия и процветания своих подданных. Он не утратил своей актуальности и по сей день, напротив, стал чрезвычайно востребован в качестве единственно верного пути управления государством.
В издание так же вошло произведение Фридриха Великого «Наставление о военном искусстве к своим генералам» — труд, посвященный тактике и стратегии ведения войны.</t>
  </si>
  <si>
    <t>177-ОГИ-21</t>
  </si>
  <si>
    <t>Власть: искусство править миром</t>
  </si>
  <si>
    <t>ASE000000000858619</t>
  </si>
  <si>
    <t>978-5-17-137754-0</t>
  </si>
  <si>
    <t>Бисмарк Отто фон</t>
  </si>
  <si>
    <t>Воспоминания Железного канцлера</t>
  </si>
  <si>
    <t>Отто фон Бисмарк (1815–1898) — первый канцлер Германской империи, повлиявший не только на формирование единого германского государства. Следствием его стратегических замыслов и поступков во многом стала перекройка карты Европы в целом. Ученые разных стран сходятся во мнении, что современная Германия является стержнем нынешнего Евросоюза именно благодаря Бисмарку.
Мемуары Отто фон Бисмарка подробно рассказывают о личности железного канцлера и о том вкладе, который он внес в политическую жизнь Европы. «Железность» будущего канцлера не появилась сама собой. Бисмарку на его жизненном пути пришлось преодолеть то, с чем мы сталкиваемся и сегодня: предательство друзей, клевету, несправедливость, травлю, лицемерие. Человек гордый и амбициозный, он умел быть преданным императору и нации, но даже им не прощал нанесенных обид...</t>
  </si>
  <si>
    <t>132-ОГИ-21</t>
  </si>
  <si>
    <t>ASE000000000826245</t>
  </si>
  <si>
    <t>978-5-17-099851-7</t>
  </si>
  <si>
    <t>Сунь-Цзы</t>
  </si>
  <si>
    <t>Искусство войны</t>
  </si>
  <si>
    <t>Великие стратеги и легендарный философ – Сунь-Цзы, Миямото Мусаси и Конфуций. Что может их связывать? Все они сыграли значительную роль в истории Востока, а Сунь-цзы и Конфуций в мировой цивилизации в целом. До сих пор потомки изучают их тексты и открывают для себя новые горизонты познания.
В этой книге представлены изречения Конфуция, чьи идеи породили новое этико-философское учение – конфуцианство, древний китайский трактат «Искусство войны» – классическое руководство по стратегии поведения в конфликтах любого уровня – от военных действий до политических дебатов и психологического соперничества, а также «Книгу пяти колец» Миямото Мусаси, посвященную искусству стратегии. Знакомство с этими текстами позволит читателю обрести мудрость веков и выиграть любую войну.</t>
  </si>
  <si>
    <t>64-ОГИ-16</t>
  </si>
  <si>
    <t>ASE000000000829488</t>
  </si>
  <si>
    <t>978-5-17-102924-1</t>
  </si>
  <si>
    <t>Терентьева И.А., Сутеев В.Г., Михалков С.В.</t>
  </si>
  <si>
    <t>Лучшие сказки для мальчиков</t>
  </si>
  <si>
    <t>Эта книга с лучшими сказками из золотого фонда детской литературы и актуальными подсказками опытного психолога Ирины Терентьевой поможет найти общий язык с мальчишками, подскажет пути решения самых распространённых проблем взросления. Вы сможете лучше понять своих маленьких благородных рыцарей, освоив метод сказкотерапии, который хорошо зарекомендовал себя во всём мире. Чтение непременно станет любимым занятием ваших малышей, улучшится речь, расширится кругозор. Здесь есть всё, что любят мальчишки: и приключения, и погони, и чудища, и герои... Читайте, рассматривайте картинки, обсуждайте. Пусть время, проведённое с этой книгой, станет одним из самых тёплых и ярких воспоминаний!</t>
  </si>
  <si>
    <t>Лучшие сказки с подсказками</t>
  </si>
  <si>
    <t>ASE000000000845857</t>
  </si>
  <si>
    <t>978-5-17-118118-5</t>
  </si>
  <si>
    <t>Успенский Э.Н., Сутеев В.Г., Козлов С.Г.</t>
  </si>
  <si>
    <t>Сказки под елку</t>
  </si>
  <si>
    <t>Новый год — самый главный семейный праздник! Как приятно собраться всем вместе за праздничным столом около сверкающей новогодней ёлки, дождаться боя Курантов, поздравить друг друга и загадать желание! Важно в праздничной суматохе  найти время для общения с детьми, создать традицию новогодних  чтений. В этой чудесной книге мы собрали зимние сказки на любой вкус. Каждый член семьи найдёт здесь что-то интересное для себя. А полезные подсказки и вопросы к сказкам опытного психолога Ирины Терентьевой сделают ваше общение особенно тёплым и запоминающимся. Пусть ваша встреча Нового года будет сказочной!
Для дошкольного возраста.</t>
  </si>
  <si>
    <t>ASE000000000829446</t>
  </si>
  <si>
    <t>978-5-17-102879-4</t>
  </si>
  <si>
    <t>Терентьева И.А., Маршак С.Я., Осеева В.А.</t>
  </si>
  <si>
    <t>Лучшие сказки для девочек</t>
  </si>
  <si>
    <t>Как воспитывать девочек? На что ориентировать их в современном непростом мире? Нелегко найти золотую середину между напористостью, необходимой бизнес-леди, и мягкосердечием, свойственной домохозяйке. Но есть непреходящие ценности — дружба и любовь, взаимоуважение и преданность, без которых не станешь счастливой. Они бережно хранятся в сказках и передаются из поколения в поколение. Невозможно представить детство без историй про Золушку, Спящую красавицу, Дюймовочку. В эту книгу включены самые лучшие сказки для девочек, которые превратят их в настоящих принцесс. А подсказки и вопросы опытного психолога Ирины Терентьевой помогут вам лучше понять свою дочь, подарят неповторимые мгновения доверительного общения.</t>
  </si>
  <si>
    <t>ASE000000000843399</t>
  </si>
  <si>
    <t>978-5-17-115079-2</t>
  </si>
  <si>
    <t>Михалков С.В., Маршак С.Я., Терентьева И.А.</t>
  </si>
  <si>
    <t>Маленькие сказки для малышей</t>
  </si>
  <si>
    <t>Психологи утверждают, что главное достижение раннего детства — базовое доверие к окружающему миру, без этого невозможно дальнейшее гармоничное развитие ребёнка. Именно в этом возрасте закладываются основы будущей яркой личности, формируется характер. Очень важно не упустить момент! Эта книга создана для того, чтобы облегчить жизнь родителей. Главными вашими помощниками в непростом деле воспитания будут сказка и игра. Подсказки опытного психолога и сказкотерапевта Ирины Терентьевой покажут путь решения самых сложных поведенческих проблем ребёнка с 1 года до 3 лет. Читайте сказки, играйте и беседуйте, наслаждайтесь каждым мгновением, проведённым вместе!
Для дошкольного возраста.</t>
  </si>
  <si>
    <t>ASE000000000725139</t>
  </si>
  <si>
    <t>978-5-17-098943-0</t>
  </si>
  <si>
    <t>Терентьева И.А., Михалков С.В., Маршак С.Я.</t>
  </si>
  <si>
    <t>Сказки счастливого детства</t>
  </si>
  <si>
    <t>С чего начинается счастливое детство? Конечно же, с добрых и весёлых, мудрых и трогательных сказок и рассказов! В этой книге вы найдёте произведения C. Маршака, К. Чуковского, С. Михалкова, Э. Успенского, Г. Остера и многих других замечательных отечественных детских писателей, полюбившихся не одному поколению мальчишек и девчонок. Их глубокое знание психологии ребёнка, неназойливая мораль, добрый юмор, неповторимый стиль и яркие образы позволили расширить возможности издания. Это не просто сборник сказок и рассказов, а мощное средство воспитания! Подсказки опытного психолога, специалиста по гармонизации детско-родительских отношений, сказкотерапевта Ирины Терентьевой помогут вам эффективнее использовать воспитательный потенциал детской литературы и решить многие проблемы поведения, которые актуальны для ребёнка 3–6 лет.</t>
  </si>
  <si>
    <t>ASE000000000827599</t>
  </si>
  <si>
    <t>978-5-17-101122-2</t>
  </si>
  <si>
    <t>Георгий Гурьянов: Я и есть искусство</t>
  </si>
  <si>
    <t>Имя Георгия  Гурьянова  (1961–2013) известно миллионам поклонников  группы «Кино», в которой с 1984 года он был бессменным барабанщиком. Игру Гурьянова (в ту пору известного также как Густав) отличала стильная манера – он барабанил стоя. Вместе с тем он оказал сильное влияние на имидж группы.  Но главным делом его жизни стала живопись. И снова повышенное внимание было уделено стилю. Талант Гурьянова как художника-неоакадемиста в полной мере раскрылся в 90-е годы. Участие в многочисленных выставках способствовало  мировому признанию. Уже после смерти Гурьянов был назван самым дорогим российским художником последнего десятилетия. Главными темами его картин стали спортсмены, летчики и моряки.
Вклад Гурьянова в современный культурный процесс не ограничивался живописью.  Будучи всегда на острие модных тенденций, Гурьянов принял активное участие в  российском рейв-движении.  Он  входил в число организаторов первых рейв-вечеринок, разрабатывал для них логотипы и символику. 
Книга состоит из двух частей. В первой части Георгий рассказывает о себе сам, отвечая на вопросы журналистов. Во второй его вспоминают друзья и знакомые.  Как верно сказано на этих страницах, у каждого свой Гурьянов. Несомненно одно: это был действительно крупный художник, безошибочно чувствовавший стиль, отличающийся безукоризненным вкусом в вопросах культуры, имевший полное право сказать: «Я и есть искусство!»</t>
  </si>
  <si>
    <t>365-ОГИ-16</t>
  </si>
  <si>
    <t>Личный архив: неизданное</t>
  </si>
  <si>
    <t>AST000000000173165</t>
  </si>
  <si>
    <t>978-5-17-087898-7</t>
  </si>
  <si>
    <t>Арментроут Дженнифер</t>
  </si>
  <si>
    <t>Оникс</t>
  </si>
  <si>
    <t>Притяжение между Кэти и Дэймоном только усиливается. Однако настоящие ли это чувства или следствие чудодейственного исцеления, после которого организм Кэти странным образом изменился?
Между тем у Кэти появляется новый знакомый – атлетичный, харизматичный, романтичный: цветы, свидание, поцелуи. Не это ли настоящая любовь с обычным парнем – то, о чем она так мечтает. К чему прислушаться – к доводам разума или песне сердца? 
И знает ли Кэти, что за ее голову уже назначена высокая цена!
Читайте продолжение романа «Обсидиан»!
Каждая книга Дженнифер Арментроут - это мегабестселлер или блокбастер среди книг.
В России роман выходит в фанатском переводе!</t>
  </si>
  <si>
    <t>205-СТРИМ-14</t>
  </si>
  <si>
    <t>Main Street</t>
  </si>
  <si>
    <t>ASE000000000845488</t>
  </si>
  <si>
    <t>978-5-17-117099-8</t>
  </si>
  <si>
    <t>Если завтра не наступит</t>
  </si>
  <si>
    <t>В свой последний год в школе Лина Уйаз хотела успеть как можно больше: заполнить заявления в колледж, чаще встречаться с друзьями и , может, наконец-то открыть свои истинные чувства другу детства Себастьяну Харвеллу. Для Лины грядущий год должен стать особенным, полным шансов и возможностей.
Вот только один неверный выбор может все разрушить…
Теперь Лина не строит планов, избегает друзей, не уверена, что сможет вообще куда-то поступить, и сомневается, что Себастьян когда-нибудь простит ее за то, что случилось. За то, чему она позволила случиться…
Чувство вины, растущее с каждым днем, мешает девушке жить. Но иногда, чтобы простить себя, нужно просто двигаться дальше. Но как Лина сможет смириться с тем, что навсегда изменило жизни ее и друзей?</t>
  </si>
  <si>
    <t>4448-AST</t>
  </si>
  <si>
    <t>ASE000000000845742</t>
  </si>
  <si>
    <t>978-5-17-117390-6</t>
  </si>
  <si>
    <t>Самая темная звезда</t>
  </si>
  <si>
    <t>Несовершеннолетняя Эви попадается во время рейда
в одном из ночных клубов, который известен как одно из нем-
ногих мест, где люди и лаксены могут свободно общаться
и проводить время друг с другом. Немногим ранее, здесь же,
она встречает умопомрачительного парня по имени Люк, ко-
торого сразу принимает за лаксена. Но проблема в том, что
Люк вовсе не тот, кем кажется на первый взгляд…
Эви не может справиться с растущим влечением к парню,
и эта страсть в конце концов приводит ее в мир, о котором
раньше она только слышала; в мир, где все, что она знала,
в чем была уверена, перевернется с ног на голову.</t>
  </si>
  <si>
    <t>4447-AST</t>
  </si>
  <si>
    <t>ASE000000000846637</t>
  </si>
  <si>
    <t>978-5-17-118268-7</t>
  </si>
  <si>
    <t>Лунное искушение</t>
  </si>
  <si>
    <t>Николетт Бессон никогда не собиралась возвращаться
в особняк, где прошло ее детство и где она впервые влюби-
лась в одного из братьев… Габриеля.
Но когда мама девушки тяжело заболела, Никки не раз-
думывая приехала в поместье, чтобы принять на себя обя-
занности экономки. Работа в доме с дурной славой, кото-
рый молва населила привидениями, не особо пугает Ник,
ведь единственный призрак, которого девушке стоит опа-
саться, – призрак из прошлого…
Последние четыре года Габриель де Винсент провел,
коря себя за то, что случилось между ним и Николетт нака-
нуне ее отъезда в колледж. Оттолкнув девушку однажды,
Гейб никак не ожидал, что судьба сведет их снова и он
встретит молодую, умную и чертовски привлекательную
женщину, которая, увы, успела потерять к нему всякий ин-
терес. Теперь Габриель должен сделать все, чтобы не толь-
ко вернуть расположение Никки, но и уберечь ее от про-
клятья, которое, как утверждают легенды, настигает
женщин в особняке де Винсентов.</t>
  </si>
  <si>
    <t>5018-AST</t>
  </si>
  <si>
    <t>ASE000000000827841</t>
  </si>
  <si>
    <t>978-5-17-101358-5</t>
  </si>
  <si>
    <t>Останься со мной</t>
  </si>
  <si>
    <t>У Каллы не было детства, согретого материнскими объятиями и плюшевыми мишками. Ее душа покрыта рубцами. И о ее детской трагедии не  догадывается ни один из ее друзей, как не могут они проникнуть через броню, за которой Калла укрывается от мира. 
Однако наступает день, когда тщательно выстроенное настоящее рушится, и девушка вынуждена вернуться в прошлое, не подозревая, что именно там обретет и надежду, и любовь.</t>
  </si>
  <si>
    <t>324-СТРИМ-16</t>
  </si>
  <si>
    <t>ASE000000000724356</t>
  </si>
  <si>
    <t>978-5-17-098191-5</t>
  </si>
  <si>
    <t>Список возмездия</t>
  </si>
  <si>
    <t>Сначала пропала Ви, потом Моника, потом Брок.
Сначала нашли Ви на верстаке, потом Монику — в багажнике, потом Брока… Это было еще страшнее, чем с Ви или Моникой.
Сумасшедший клоун вычеркнул их из списка живых. Остались Элла и Дженсен. 
Ключ к разгадке маски убийцы — красный кардинал.</t>
  </si>
  <si>
    <t>323-СТРИМ-15</t>
  </si>
  <si>
    <t>ASE000000000849816</t>
  </si>
  <si>
    <t>978-5-17-121353-4</t>
  </si>
  <si>
    <t>Лунный скандал</t>
  </si>
  <si>
    <t>Рози Херпин обычно охотится за привидениями, но на этот раз преследовать будут ее саму. Могла ли она знать, к чему приведет ее знакомство с известным в Новом Орлеане наследником семейного проклятия, Девлином де Винсентом? Люди уверены, что Девлин – воплощение дьявола. Но для Рози это человек, который воспламеняет ее самые невероятные фантазии. После того как на друга Рози совершается жестокое нападение, этот мужчина становится для нее еще и загадкой, решение которой может стоить девушке жизни.
Девлин знает, что ему нужно от этой привлекательной непоседливой женщины. Но чего от него хочет Рози? Со временем вопрос волнует его еще сильнее, ведь из-за нее он все плотнее сталкивается с тенями из своего прошлого.
Слухи и легенды о семействе де Винсент могут оказаться самой настоящей правдой. И в таком случае, завершив расследование, Рози окажется в объятиях не просто мужчины, перед которым она не может устоять, а самого настоящего дьявола.</t>
  </si>
  <si>
    <t>569-СТРИМ-19</t>
  </si>
  <si>
    <t>ASE000000000841800</t>
  </si>
  <si>
    <t>978-5-17-113549-2</t>
  </si>
  <si>
    <t>Внутренний огонь</t>
  </si>
  <si>
    <t>ЕСТЬ ПРИЧИНЫ, ПО КОТОРЫМ ПРИХОДИТСЯ СКРЫВАТЬСЯ…
Весь мир Джиллиан Лимы был разрушен одной злополучной ночью, когда Брок Митчелл разбил ей сердце, а незнакомец с пистолетом окончательно изменил ее жизнь.
НО ПРОШЛОЕ НАСТИГНЕТ ТЕБЯ…
Потребовалось шесть лет, чтобы покончить с воспоминаниями, полными боли и сожалений, и начать новую главу.
Но тот, кто причинил Джиллиан немало страданий, вернулся и больше не воспринимает ее как влюбленную маленькую девочку.
И ПРИДЕТСЯ СДЕЛАТЬ ВЫБОР.
Возможно, чувства Брока сильнее, чем казалось Джиллиан, а между ними – больше 
чем страсть. 
Но что, если, возвращаясь к старым переживаниям, она лишь повторяет ошибки прошлого?</t>
  </si>
  <si>
    <t>572-СТРИМ-18</t>
  </si>
  <si>
    <t>ASE000000000853257</t>
  </si>
  <si>
    <t>978-5-17-132672-2</t>
  </si>
  <si>
    <t>Сунд Э.</t>
  </si>
  <si>
    <t>Из жизни кукол</t>
  </si>
  <si>
    <t>Шестнадцатилетние Мерси и Нова сбегают из лечебницы для девушек, подвергшихся сексуальной эксплуатации.
Сотрудник уголовного розыска Кевин Юнсон расследует преступление, связанное с сетевой секс-торговлей. Расследование приводит Юнсона к Мерси и Нове, но также заставляет его столкнуться с тайнами из собственного прошлого.
“Из жизни кукол” — вторая книга в трилогии криминальных романов под общим названием “Меланхолия”.</t>
  </si>
  <si>
    <t>125-Кор-20</t>
  </si>
  <si>
    <t>Лучший скандинавский триллер</t>
  </si>
  <si>
    <t>ASE000000000827392</t>
  </si>
  <si>
    <t>978-5-17-100924-3</t>
  </si>
  <si>
    <t>Рослунд Андерс Т.</t>
  </si>
  <si>
    <t>Сделано в Швеции–2</t>
  </si>
  <si>
    <t>Детство этой семьи никак нельзя назвать безоблачным. Их отец был грабителем банков. Старший брат Лео помнит, как, когда ему было четырнадцать, отец, выйдя из тюрьмы, пришел к ним в дом и пытался убить маму. Лео ему помешал. Еще он помнит, как годы спустя они вместе с отцом и еще двумя братьями, Феликсом и Винсентом, все вместе пытались ограбить банк. В результате загремели за решетку. Теперь все они на свободе. Самое время забыть прошлое и начать новую жизнь, никак не связанную с преступлениями. Но не тут-то было. Лео решает, что настала пора для самого дерзкого и крупного ограбления не только в истории Швеции, но и в истории всей Скандинавии. Теперь главное, чтобы семейные дела не помешали криминальным. Во всех этих столкновениях с законом никак не участвует четвертый брат, Стефан. Именно он вместе с журналистом, писателем и знатоком криминального мира Швеции Андерсом Рослундом написал и эту книгу.</t>
  </si>
  <si>
    <t>159-Кор-16</t>
  </si>
  <si>
    <t>ASE000000000854351</t>
  </si>
  <si>
    <t>978-5-17-133596-0</t>
  </si>
  <si>
    <t>Толкин Д.Р.Р</t>
  </si>
  <si>
    <t>Властелин колец. Хранители кольца (Иллюстрации Алана Ли)</t>
  </si>
  <si>
    <t>Джон  Рональд  Руэл  Толкин  (3.01.1892—2.09.1973)  — 
писатель,  поэт,  филолог,  профессор  Оксфордского  университета, родоначальник современной фэнтези. 
В 1937 году был написан «Хоббит», а в середине 1950-х годов  увидели
свет  три  книги  «Властелина  Колец»,  повествующие о Средиземье — мире, населенном представителями волшебных рас со сложной культурой, историей и мифологией.В последующие годы эти романы были переведены на все мировые языки, адаптированы для кино, мультипликации, аудиопьес, театра, компьютерных игр, комиксов и породили массу подражаний и пародий. 
Алан Ли (р. 20.08.1947) — художник-иллюстратор десятков книг  в жанре фэнтези. Наибольшую известность приобрели его обложки  и иллюстрации к произведениям Джона Р.  Р.  Толкина:  «Хоббит»,  «Властелин  Колец»,  «Дети  Хурина». Также   иллюстрировал   трилогию   «Горменгаст»   Мервина Пика,  цикл  средневековых  валлийских  повестей  «Мабиногион» и многое другое.</t>
  </si>
  <si>
    <t>4855-AST</t>
  </si>
  <si>
    <t>Толкин с иллюстрациями А. Ли</t>
  </si>
  <si>
    <t>ASE000000000854363</t>
  </si>
  <si>
    <t>978-5-17-133606-6</t>
  </si>
  <si>
    <t>Толкин Д.Р.Р.</t>
  </si>
  <si>
    <t>Властелин колец. Две твердыни (Иллюстрации Алана Ли)</t>
  </si>
  <si>
    <t>ASE000000000854385</t>
  </si>
  <si>
    <t>978-5-17-133632-5</t>
  </si>
  <si>
    <t>Толкин Д.Р.Р., Ли А.</t>
  </si>
  <si>
    <t>Властелин колец. Возвращение короля (Иллюстрации Алана Ли)</t>
  </si>
  <si>
    <t>ASE000000000829012</t>
  </si>
  <si>
    <t>978-5-17-102467-3</t>
  </si>
  <si>
    <t>Зеталер Р.</t>
  </si>
  <si>
    <t>Вся жизнь</t>
  </si>
  <si>
    <t>Андреас Эггер вырос в далекой альпийской деревушке, не зная, что представляет собой мир за окружающей ее горной чередой. Простой физический труд, любовь к прекрасной девушке, спокойная, размеренная жизнь – все это оказалось чрезвычайно хрупким перед лицом природной стихии и Второй мировой войны.
Это нежная и красивая история об отношении человека и природы, об одиночестве, о наступлении современного мира – а главное, о повседневных мелочах, которые и делают нас теми, кто мы есть.</t>
  </si>
  <si>
    <t>8-ЖАНР-17</t>
  </si>
  <si>
    <t>Шорт-лист</t>
  </si>
  <si>
    <t>ASE000000000724037</t>
  </si>
  <si>
    <t>978-5-17-097874-8</t>
  </si>
  <si>
    <t>Кельман Д.</t>
  </si>
  <si>
    <t>Ф</t>
  </si>
  <si>
    <t>Близнецы Эрик и Ивейн Фридлянды и их сводный брат Мартин отправляются на выступление знаменитого гипнотизера со своим отцом. После представления Фридлянд-старший исчезает: он хочет быть свободен и счастлив – и становится писателем. Его детям остается самим распоряжаться своей жизнью, но она, похоже, оказывается подчинена неведомой им силе. Силе, которая вызовет события одного судьбоносного дня в августе 2008 года.        
«Ф» - изящная, смешная и трагическая книга о бесконечной сложности человеческой жизни.</t>
  </si>
  <si>
    <t>86-ЖАНР-16</t>
  </si>
  <si>
    <t>ASE000000000830013</t>
  </si>
  <si>
    <t>978-5-17-103429-0</t>
  </si>
  <si>
    <t>Слава</t>
  </si>
  <si>
    <t>Знаменитый актер утрачивает ощущение собственного Я и начинает изображать себя самого на конкурсе двойников. Бразильский автор душеспасительных книг начинает сомневаться во всем, что он написал. Мелкий начальник заводит любовницу и начинает вести двойную жизнь, все больше и больше запутываясь в собственной лжи. Офисный работник мечтает попасть в книжку писателя Лео Рихтера. А Лео Рихтер сочиняет историю о своей возлюбленной. Эта книга – о двойниках, о тенях и отражениях, о зыбкости реальности, могуществе случая и переплетении всего сущего. Где отражения, а где действительность? Этого не знает никто. 
«Мы все всегда пребываем в какой-то истории. Истории в истории в истории», – говорит Лео Рихтер.</t>
  </si>
  <si>
    <t>80-ЖАНР-17</t>
  </si>
  <si>
    <t>ASE000000000826504</t>
  </si>
  <si>
    <t>978-5-17-100093-6</t>
  </si>
  <si>
    <t>Обиома Ч.</t>
  </si>
  <si>
    <t>Рыбаки</t>
  </si>
  <si>
    <t>Четверо братьев из нигерийского города Акуре, оставшись без надзора отца – тот уехал работать на другой конец страны, ходят рыбачить на заброшенную реку, пользующуюся у местных жителей дурной славой. Однажды на пути домой братья встречают безумца Абулу, обладающего даром пророчества. Люди боятся и ненавидят Абулу, ведь уста его – источник несчастий, а язык его – жало скорпиона… Безумец предсказывает Икенне, старшему брату, смерть от руки рыбака: одного из младших братьев. Прорицание вселяет страх в сердце Икенны, заставляя его стремиться навстречу року, и грозит разрушением всей семье.
В дебютном романе Чигози Обиома показывает себя гениальным рассказчиком: его версия библейской легенды о Каине и Авеле разворачивается на просторах Нигерии 1990-х годов и передана она восхитительным языком, отсылающим нас к сказкам народов Африки.</t>
  </si>
  <si>
    <t>265-ЖАНР-16</t>
  </si>
  <si>
    <t>ASE000000000856216</t>
  </si>
  <si>
    <t>978-5-17-135557-9</t>
  </si>
  <si>
    <t>Семина И.К.</t>
  </si>
  <si>
    <t>Эльфика. Теплые сказки о любви, цветах и кошках. Женщина с Планеты Любви</t>
  </si>
  <si>
    <t>Планета Любви — там, где ты живешь. Это ты делаешь ее такой. Когда ты перестаешь бояться, жить прошлым, когда открываешь в себе неиссякаемые запасы Любви, то все вокруг тебя озаряется ее светом. И любая женщина в ореоле Любви становится Богиней.
О чем могут беседовать женщина, звезда, кошка и куст сирени? Конечно же, о любви! О любви к другому существу и к самой себе, о любви к Миру и о целой Планете Любви, которая, оказывается, совсем близко, стоит только протянуть руку и протереть глаза. О той любви, которой наполнена наша необъятная Вселенная, о счастье и гармонии, которые она дарит каждой из нас. А еще о том, как каждая женщина открывает в себе цветок, звезду, кошку и Богиню. 
Об этом и о многом другом, о том, что согревает наши души и делает их светлее, новые теплые и счастливые сказки Эльфики.</t>
  </si>
  <si>
    <t>107-ПР-14</t>
  </si>
  <si>
    <t>Эльфика</t>
  </si>
  <si>
    <t>ASE000000000857752</t>
  </si>
  <si>
    <t>978-5-17-136964-4</t>
  </si>
  <si>
    <t>Су-джок. Большой самоучитель целительных точек</t>
  </si>
  <si>
    <t>Современный самоучитель</t>
  </si>
  <si>
    <t>ASE000000000858386</t>
  </si>
  <si>
    <t>978-5-17-137525-6</t>
  </si>
  <si>
    <t>Русский язык! Большой понятный самоучитель</t>
  </si>
  <si>
    <t>«Русский язык! Большой понятный самоучитель» включает основные правила русского языка по разделам: орфография, морфология, пунктуация, лексикология. Удобное расположение теоретического материала способствует лучшему усвоению информации.  
В конце книги содержатся полезные приложения, которые помогут читателю расширить кругозор и углубить знания.
Справочник будет полезен всем, кто хочет избавиться от досадных ошибок и освоить русский язык.</t>
  </si>
  <si>
    <t>ASE000000000857109</t>
  </si>
  <si>
    <t>978-5-17-136354-3</t>
  </si>
  <si>
    <t>Тренировка мозга. Самоучитель</t>
  </si>
  <si>
    <t>Потенциал вашего мозга огромен! И если вы думаете, что невнимательны или у вас плохая память — то это не так. Просто вы еще недостаточно натренировали свой мозг. Уникальная система тренировки для развития мозга и укрепления памяти уже помогла тысячам людей достичь хороших результатов: повысить скорость мышления, эффективность внимания, емкость памяти. При этом достаточно заниматься по методике Антона Могучего всего по 10–15 минут в день, главное — регулярно!
Присоединяйтесь к сообществу эффективных людей! Регулярно выполняя простые упражнения, предложенные в книге, вы быстро заметите прогресс в запоминании информации, повысите уровень IQ и эффективность в любой деятельности.</t>
  </si>
  <si>
    <t>67-ПР-14</t>
  </si>
  <si>
    <t>ASE000000000859945</t>
  </si>
  <si>
    <t>978-5-17-139223-9</t>
  </si>
  <si>
    <t>Самомассаж: целительные точки. Большой понятный самоучитель</t>
  </si>
  <si>
    <t>Массажное воздействие на целительные точки используется в практике медицины Востока на протяжении уже нескольких тысячелетий. Эта методика дает возможность влиять на энергетическую составляющую организма: человек здоров тогда, когда ток энергии в теле гармоничен и насыщен. Массажное воздействие на точки возвращает организм в состояние гармонии, помогает ему не только справляться с различными болезнями, но и предупреждать их появление.
Эта книга научит вас с помощью массажа воздействовать на биологически активные точки тела и поможет сохранить здоровье вам и вашим близким.</t>
  </si>
  <si>
    <t>52-ПРО-21</t>
  </si>
  <si>
    <t>ASE000000000851583</t>
  </si>
  <si>
    <t>978-5-17-123151-4</t>
  </si>
  <si>
    <t>Жуков Иван</t>
  </si>
  <si>
    <t>Компьютер с нуля. Самоучитель для тех, кто никогда не работал на компьютере</t>
  </si>
  <si>
    <t>ИНФОРМАТИКА. КОМПЬЮТЕРНАЯ ЛИТЕРАТУРА. ЭЛЕКТРОНИКА</t>
  </si>
  <si>
    <t>Эта книга выдержала четыре переиздания. Уже не один год этот простой и понятный самоучитель пользуется популярностью у читателей. Вы найдете здесь то, чего нет ни в одной другой книге, — обучение с азов, ответы на самые частые вопросы, четкие и доступные алгоритмы действий: как включить, выключить, пользоваться мышкой, загрузить программу. И главное — никаких заумных слов, ненужной информации, описания функций, которые вам никогда не понадобятся. 
Вы сможете бесплатно звонить по всему миру, завести страничку ВКонтакте, писать письма, создавать любые документы и искать информацию в сети Интернет. 
Эта книга поможет человеку любого возраста, даже если он никогда не работал на компьютере.</t>
  </si>
  <si>
    <t>ASE000000000844169</t>
  </si>
  <si>
    <t>978-5-17-116857-5</t>
  </si>
  <si>
    <t>Немецкий язык! Большой понятный самоучитель</t>
  </si>
  <si>
    <t>Пособие отличается оригинальной авторской подачей материала, которая непременно заинтересует всех, кто стремится овладеть немецким языком.
Основной материал дополнен объемным, в высшей степени полезным Приложением, включающем Список Сводеша, Скороговорки, Перечень всевозможных вывесок и надписей, Список немецких имен и др.
Пособие предназначено для самого широкого круга читателей, для тех, кто хочет быстро начать говорить, читать и писать на немецком языке.</t>
  </si>
  <si>
    <t>17-ЛИН-14</t>
  </si>
  <si>
    <t>ASE000000000844168</t>
  </si>
  <si>
    <t>978-5-17-115790-6</t>
  </si>
  <si>
    <t>Полный курс русского языка</t>
  </si>
  <si>
    <t>В пособии популярного автора Сергея Матвеева содержатся сведения по всем разделам грамматики русского языка – фонетике, словообразованию, орфографии, частям речи, типам предложений, пунктуации.
Правила грамматики дополнены интересными и полезными приложениями, в которых можно найти ответы на многие вопросы, касающиеся русского языка.
Издание окажет помощь всем, кто стремится повысить свою грамотность.</t>
  </si>
  <si>
    <t>85-ЛИН-13</t>
  </si>
  <si>
    <t>ASE000000000855840</t>
  </si>
  <si>
    <t>978-5-17-135124-3</t>
  </si>
  <si>
    <t>Ноутбук и Интернет с нуля. Для любого возраста. Максимально понятно</t>
  </si>
  <si>
    <t>Вы, конечно, слышали о возможностях, которые дает Интернет: новости, общение, развлечение, поиск информации, ответы на любые вопросы. И поэтому вы купили ноутбук, чтобы этими возможностями пользоваться. Но если это ваша первая компьютерная техника, то любое, даже элементарное действие будет вызывать затруднение. 
Иван Жуков — один из самых авторитетных авторов компьютерных самоучителей — предлагает вам экспресс-курс обучения. За пару часов вы научитесь пользоваться ноутбуком, сможете зайти в сеть Интернет, найти нужную информацию, посмотреть фильм или сериал, заказать любые товары в интернет-магазинах, найти друзей в социальных сетях, бесплатно позвонить друзьям и родным. 
Книга написана максимально просто, понятными словами, каждое объяснение сопровождается подробными схемами-иллюстрациями.</t>
  </si>
  <si>
    <t>36-ПРП-20</t>
  </si>
  <si>
    <t>ASE000000000839845</t>
  </si>
  <si>
    <t>978-5-17-113899-8</t>
  </si>
  <si>
    <t>Нумерология! Большой понятный самоучитель. Всё подробно и по полочкам</t>
  </si>
  <si>
    <t>Галилей утверждал, что математика — язык, на котором Бог написал Вселенную. Пифагор считал, что дата рождения содержит информацию о нашей жизни. Он и создал науку нумерологию и разработал первую методику, известную как «Квадрат Пифагора». Прошли столетия, но ученые, философы, мыслители продолжают искать (и находить!) в нумерологии судьбоносные подсказки. 
Освоить нумерологию хотят многие, но может показаться, что подсчеты слишком сложны, доступны лишь специалистам. Это не так, если у вас в руках «Большой понятный самоучитель». Вся информация здесь дана максимально просто и понятно. Вы научитесь вычислять числовые коды вашей судьбы и судеб ваших знакомых и близких, сможете определять свои сильные и слабые стороны, заранее узнавать о возможных препятствиях и подбирать наилучшие даты для важных событий. Книга будет интересна и новичкам, и людям, уже знакомым с нумерологией.</t>
  </si>
  <si>
    <t>24-ПР-16</t>
  </si>
  <si>
    <t>ASE000000000858388</t>
  </si>
  <si>
    <t>978-5-17-137527-0</t>
  </si>
  <si>
    <t>Ганина Н.А.</t>
  </si>
  <si>
    <t>Все правила немецкого языка в схемах и таблицах</t>
  </si>
  <si>
    <t>В данном самоучителе, подготовленном автором ряда популярных пособий по немецкому языку Н.А. Ганиной, вы найдете все самое необходимое для изучения немецкого языка: основы немецкого произношения, правила чтения, подробный разбор частей речи, а также большое количество примеров с широкоупотребительной лексикой.
Материал в пособии представлен в сжатой и удобной форме, а четкие схемы и наглядные таблицы позволят в кратчайшие сроки освоить или освежить в памяти любой раздел немецкой грамматики.
Издание предназначено для школьников, студентов, а также для тех, кто хочет овладеть немецким языком быстро, просто и эффективно.</t>
  </si>
  <si>
    <t>137-ЛИН-16</t>
  </si>
  <si>
    <t>ASE000000000849595</t>
  </si>
  <si>
    <t>978-5-17-121120-2</t>
  </si>
  <si>
    <t>Щербацкий А., Котовский М.</t>
  </si>
  <si>
    <t>Польский язык! Большой понятный самоучитель</t>
  </si>
  <si>
    <t>Данный самоучитель поможет читателям выучить польский язык на начальном уровне, постепенно осваивая самое необходимое. В этой книге вы найдете правила чтения и произношения, подробный разбор частей речи, времена глагола, большое количество примеров с широкоупотребительной лексикой.
Материал в пособии изложен максимально понятно и доступно, для успешного закрепления пройденной темы даны упражнения с ключами. Вы также можете воспользоваться полезными приложениями, польско-русским и русско-польским словарями в конце книги.
Эта книга поможет всем, кто хочет овладеть польским языком быстро, просто и эффективно.</t>
  </si>
  <si>
    <t>6-ЛИН-20</t>
  </si>
  <si>
    <t>ASE000000000840290</t>
  </si>
  <si>
    <t>978-5-17-112119-8</t>
  </si>
  <si>
    <t>Французский язык! Большой понятный самоучитель</t>
  </si>
  <si>
    <t>В данном пособии представлена революционная методика обучения
иностранному языку. Автор доступно объясняет правила и особенности
французского языка. Использован особый способ подачи материала,
который учитывает психологические особенности освоения иностранного
языка и активизирует различные виды памяти.
   Большое количество упражнений, представленных в книге, позволит
лучше закрепить освоенный материал, а подробный разбор примеров
непременно поможет выучить французский язык быстро и легко.
Книга предназначена для самого широкого круга читателей.</t>
  </si>
  <si>
    <t>26-ЛИН-13</t>
  </si>
  <si>
    <t>ASE000000000853948</t>
  </si>
  <si>
    <t>978-5-17-133310-2</t>
  </si>
  <si>
    <t>Сычева Н.</t>
  </si>
  <si>
    <t>Все правила русского языка в схемах и таблицах для школьников. Универсальный справочник</t>
  </si>
  <si>
    <t>Перед вами уникальное дополнение к учебникам русского языка начальных и средних классов. В книге доступным языком изложены правила и исключения, которые проходят в школе. Таблицы, схемы, алгоритмы помогут и школьникам, и студентам быстро понять, запомнить или восстановить в памяти нужное правило. 
В справочнике вы найдете основные понятия и термины школьного курса русского языка, что делает его незаменимым при подготовке к ЕГЭ и контрольным работам. 
Также в книге есть приложения — карточки с заданиями и правилами, которые помогут быстрее запомнить нужный материал. Для учеников младших классов представлена специальная методика, благодаря которой ребенок усвоит словарные слова в игровом формате.
Удобное оглавление поможет вам быстро найти нужную информацию.</t>
  </si>
  <si>
    <t>204-ПР-14</t>
  </si>
  <si>
    <t>ASE000000000853966</t>
  </si>
  <si>
    <t>978-5-17-133311-9</t>
  </si>
  <si>
    <t>Велимира</t>
  </si>
  <si>
    <t>Руны! Большой понятный самоучитель. Все подробно и «по полочкам»</t>
  </si>
  <si>
    <t>Руны — это очень простая и при этом мощнейшая эзотерическая система, дающая человеку древний магический инструмент, возможности которого безграничны.
Секреты работы с рунами, позволяющие максимально использовать возможности рунной магии, знают немногие.
Эта книга признанных мастеров-рунологов погрузит вас в мир рун настолько глубоко, насколько позволяет человеческое сознание.
•	Технологии взаимодействия с архетипами рун.
•	Рунические ключи для мгновенного вхождения в любую руну и группу рун.
•	Секреты рунического воздействия на самые глубокие слои подсознания, меняющего вас и наделяющего огромной силой.
•	Заряженная авторская коллекция рунических амулетов, выполненных по технологии «муранского стекла» и помогающих справиться с любой самой сложной жизненной ситуацией.
А еще в книге уникальные техники, проверенные на сотнях участников вебинаров и тренингов и поражающие своей эффективностью.</t>
  </si>
  <si>
    <t>67-ПР-17</t>
  </si>
  <si>
    <t>ASE000000000840345</t>
  </si>
  <si>
    <t>978-5-17-112171-6</t>
  </si>
  <si>
    <t>Ан А.В.</t>
  </si>
  <si>
    <t>Корейский язык! Большой понятный самоучитель</t>
  </si>
  <si>
    <t>Самоучитель дает возможность выучить корейский язык на начальном уровне, постепенно осваивая самое необходимое. В самоучителе даны основы корейского произношения, рассказано о правилах чтения и письма. На протяжении всей книги новые слова уроков снабжены транскрипцией русскими буквами. Грамматика изложена просто, наглядно и с большим количеством примеров. Ко всем диалогам, фразам и выражениям дается перевод на русский язык, а упражнения с ответами позволяют закрепить пройденный материал.
После освоения необходимого пласта грамматики, читатель может самостоятельно прочитать пятнадцать корейских текстов на различные темы, направленные на закрепление изученного материала и расширение знаний о Корее. К каждому тексту дается тематический словарик, позволяющий постепенно увеличить словарный запас. В конце книги помещен список самых необходимых разговорных фраз, корейско-русский и русско-корейский словари.
Самоучитель предназначен для тех, кто начинает изучать корейский язык самостоятельно или на курсах. Проработав этот самоучитель, читатель научится понимать корейскую речь на слух, читать несложные тексты, а также общаться на бытовые темы.</t>
  </si>
  <si>
    <t>200-ЛИН-18</t>
  </si>
  <si>
    <t>ASE000000000853368</t>
  </si>
  <si>
    <t>978-5-17-132766-8</t>
  </si>
  <si>
    <t>Английская грамматика с нуля. Максимально понятно</t>
  </si>
  <si>
    <t>Данное пособие поможет читателям освоить базовый курс английской грамматики. В простой и доступной форме даны все грамматические правила английского языка, особенности правописания, сравнительные степени прилагательных и наречий, времена английского глагола. Большое количество таблиц облегчает восприятие материала. В приложении вы найдете много полезной и интересной информации об особенностях английского языка.
Издание адресовано всем, кто начинает учить английский язык с нуля.</t>
  </si>
  <si>
    <t>5-А/ДС-09</t>
  </si>
  <si>
    <t>ASE000000000857555</t>
  </si>
  <si>
    <t>978-5-17-136728-2</t>
  </si>
  <si>
    <t>Лерер И.И.</t>
  </si>
  <si>
    <t>Иврит! Большой понятный самоучитель</t>
  </si>
  <si>
    <t>Данный самоучитель поможет читателям выучить иврит на начальном уровне, постепенно осваивая самое необходимое. В этой книге вы найдете правила чтения и произношения, подробный разбор частей речи, времена и биньяны глаголов, современные речевые обороты.
Материал в пособии изложен максимально понятно и доступно, для успешного закрепления пройденной темы даны упражнения с ключами. Вы также можете воспользоваться полезными приложениями в конце книги.
Эта книга поможет всем, кто хочет овладеть ивритом быстро, просто и эффективно.</t>
  </si>
  <si>
    <t>210-ЛИН-17</t>
  </si>
  <si>
    <t>ASE000000000834383</t>
  </si>
  <si>
    <t>978-5-17-106550-8</t>
  </si>
  <si>
    <t>Английский язык! Большой понятный самоучитель. Всё подробно и по полочкам</t>
  </si>
  <si>
    <t>Самоучитель дает возможность выучить английский с нуля, постепенно, без чрезмерных усилий осваивая самое необходимое. В самоучителе даны основы английского произношения,  рассказано о правилах чтения, причем на протяжении всей книги большинство английских слов и предложений сопровождаются транскрипцией русскими буквами. Подробно представлены части речи (существительное, прилагательное, местоимение, глагол и т. д.). Особое внимание уделено глаголу и практически всем наиболее употребительным глагольным временам. Вся грамматика изложена просто, наглядно и с большим количеством примеров. К английским фразам и выражениям даны русские переводы. А упражнения с ответами позволяют быстро проверить  усвоенные знания. Попутно даются также тематические словарики, позволяющие постепенно увеличивать свой словарный запас и использовать эту лексику в разговоре.
    В конце книги помещена таблица неправильных глаголов, а также своеобразный англо-русский разговорник. Он содержит 800 разговорных фраз, расположенных по алфавиту.
    Проработав этот самоучитель, читатель научится понимать английскую речь на слух, читать несложные тексты, а также общаться на бытовые темы.</t>
  </si>
  <si>
    <t>93-ЛИН-15</t>
  </si>
  <si>
    <t>ASE000000000858106</t>
  </si>
  <si>
    <t>978-5-17-137225-5</t>
  </si>
  <si>
    <t>Компьютер и ноутбук для новичков. Большой понятный самоучитель. С самых азов, подробно и «по полочкам»</t>
  </si>
  <si>
    <t>Иван Жуков — один из самых востребованных авторов компьютерных самоучителей. Главная особенность его книг — простота и доступность, с которой дается материал. В самоучителях Ивана Жукова нет сложных слов, длинных объяснений и ненужной информации. Именно поэтому книги Ивана Жукова могут научить тех, кто никогда не работал на компьютере. 
В новом самоучителе дана пошаговая инструкция работы сразу на двух устройствах — компьютере и ноутбуке. Вы начнете обучение с того, как правильно включать и выключать технику, а к концу книги уже сможете уверенно пользоваться Интернетом, смотреть видео и даже обрабатывать фотографии. 
Самоучитель подходит для любого возраста и уровня знаний.</t>
  </si>
  <si>
    <t>14-ПРП-21</t>
  </si>
  <si>
    <t>ASE000000000840289</t>
  </si>
  <si>
    <t>978-5-17-112118-1</t>
  </si>
  <si>
    <t>Все правила английского языка в схемах и таблицах</t>
  </si>
  <si>
    <t>Пособие выгодно отличается от других подобных книг основательностью и наглядностью.
Правила грамматики английского языка даются в четких и наглядных схемах, позволяющих усвоить или повторить материал максимально эффективно.
Помимо грамматических правил в пособии содержатся интересные и полезные приложения, такие как Слова, в которых часто делают ошибки, Слова, которых иногда не хватает, Слова с непроизносимыми согласными и др.
Для удобства изучающих английский язык в конце книги размещен англо-русский словарь.
Пособие адресовано всем, кто учит английский язык в вузе, на курсах или самостоятельно.</t>
  </si>
  <si>
    <t>82- ЛИН-14</t>
  </si>
  <si>
    <t>ASE000000000828789</t>
  </si>
  <si>
    <t>978-5-17-102239-6</t>
  </si>
  <si>
    <t>Фартинг П.</t>
  </si>
  <si>
    <t>Собаки, которых мы спасли. Нет места лучше дома</t>
  </si>
  <si>
    <t>МИРОВОЙ БЕСТСЕЛЛЕР
От человека года 2014, автора книги «Пес, который изменил мой взгляд на мир»
Когда автор, Пен Фартинг, – сержант Королевской морской пехоты привез домой двух собак из Афганистана, он и представить не мог, к каким последствиям это приведет. Помимо проблем с адаптацией собак к новой жизни, его захлестнул поток писем от военных, служивших в Афганистане, с просьбами о помощи. О помощи в доставке на родину спасенных ими собак. И Пен, с мужеством и упорством, делает все возможное и невозможное, чтобы дать этим и оставшимся в Афганистане бездомным собакам, шанс обрести дом. Поскольку и для людей, и для собак на земле нет места лучше дома. Ведь они такие же, как мы.</t>
  </si>
  <si>
    <t>2983-AST</t>
  </si>
  <si>
    <t>Такие же, как мы</t>
  </si>
  <si>
    <t>ASE000000000849703</t>
  </si>
  <si>
    <t>978-5-17-121247-6</t>
  </si>
  <si>
    <t>Жебрак М.</t>
  </si>
  <si>
    <t>Подмосковье с Михаилом Жебраком</t>
  </si>
  <si>
    <t>Автор книги, Михаил Жебрак, — экскурсовод, автор и ведущий программы «Пешком» на телеканале «Культура». Предлагаем вам вместе с Михаилом прогуляться по самым интересным местам Подмосковья.
Для удобства книга разделена на разделы, каждый из которых посвящен основным шоссе, ведущим в Москву.  Вы прочитаете о достопримечательностях и о самих дорогах, ведь без истории трассы часто не до конца понятна история конкретного места. Автор выбрал для описания самые яркие и необычные места, то, ради чего стоит свернуть с проторенной дорожки на дачу. 
Этот своеобразный прекрасно иллюстрированный авторский путеводитель — отличный подарочный альбом для тех, кто, погружаясь в познавательный рассказ и выразительные фотографии, желает путешествовать, не выходя из дома. 
В этом издании вы обязательно узнаете много нового о Подмосковье. Найдете объект, который давно собирались посетить или прочитаете любопытную историю о знакомом городе. Надеемся, эта книга побудит вас совершить путешествие по удивительным местам Подмосковья.</t>
  </si>
  <si>
    <t>519-ОГИ-19</t>
  </si>
  <si>
    <t>Большой путеводитель по городам и времени</t>
  </si>
  <si>
    <t>ASE000000000854932</t>
  </si>
  <si>
    <t>978-5-17-134172-5</t>
  </si>
  <si>
    <t>Нежинский Ю.В.</t>
  </si>
  <si>
    <t>Санкт-Петербург</t>
  </si>
  <si>
    <t>Эта книга своеобразный прекрасно иллюстрированный авторский путеводитель по культурной столице России. 
Величественный Санкт-Петербург поражает путешественников памятниками архитектуры и искусства, обилием водных пространств и неповторимой атмосферой, роскошными дворцами и императорскими резиденциями. Загляните в тихие улочки, поднимитесь на смотровые площадки, узнайте историю жителей города, и Санкт-Петербург откроет вам свои секреты и поделится потаенными мыслями.
Книга будет интересна и полезна жителям и гостям Санкт-Петербурга, тем, кто любит путешествовать виртуально, погружаясь  в познавательный рассказ и выразительные фотографии.</t>
  </si>
  <si>
    <t>272-ОГИ-19</t>
  </si>
  <si>
    <t>ASE000000000848355</t>
  </si>
  <si>
    <t>978-5-17-119947-0</t>
  </si>
  <si>
    <t>Друзь А.А.</t>
  </si>
  <si>
    <t>Пешком по Санкт-Петербургу с Александром Друзем</t>
  </si>
  <si>
    <t>Перед вами уникальный иллюстрированный путеводитель по Санкт-Петербургу от легендарного знатока Александра Друзя – бриллиантовой звезды клуба «Что? Где? Когда?» и шестикратного обладателя главного приза «Хрустальная сова».
Кто может знать Петербург лучше, чем истинный петербуржец и один из самых знаменитых интеллектуалов России? Александр Друзь родился в культурной столице и с детства любил много гулять по городу: сперва с родителями, затем с будущей женой и наконец с детьми. Узнавая с каждым годом все новые факты о достопримечательностях города на Неве и неприметных на первый взгляд закоулках, он решил собрать свои любимые маршруты и поделиться ими с вами.
На страницах этой книги вы найдете подробные описания маршрутов и историю памятных мест города. Вы узнаете много любопытных подробностей о Петербурге: по какому принципу выбирал себе дом Федор Михайлович Достоевский, где жил прославленный Гоголем портной Руч, сшивший сюртук, в котором был Пушкин на последней дуэли. Автор расскажет о курьезах, в которых рождались легенды Петербурга, и проведет по секретным местам, которые вы могли не заметить.</t>
  </si>
  <si>
    <t>979-ВР-19</t>
  </si>
  <si>
    <t>ASE000000000838829</t>
  </si>
  <si>
    <t>978-5-17-110723-9</t>
  </si>
  <si>
    <t>Горбатовский В.В.,Антипова В.Б.</t>
  </si>
  <si>
    <t>100 лучших мест России</t>
  </si>
  <si>
    <t>Эта книга своеобразный прекрасно иллюстрированный путеводитель по всей огромной территории России ─ от Балтии до Дальнего Востока. Она представляет самые известные и наиболее посещаемые туристами места нашей страны, знаменитые культурно-исторические памятники, архитектурные шедевры, красоты природы и другие достопримечательности.
Читатель найдет в книге не только яркие иллюстрации и увлекательные статьи об уникальных уголках нашей родины, но и подробную информацию, карты, справочные материалы, которые позволят подготовиться к путешествию (сориентироваться в том, когда лучше всего планировать поездку, что обязательно стоит посмотреть, как лучше всего добраться до того или иного места и т. п.). 
Книга будет интересна и полезна не только тем, кто отправляется путешествовать, но и тем, кто любит путешествовать виртуально, погружаясь в познавательный рассказ или выразительные фотографии.</t>
  </si>
  <si>
    <t>17/01/Т</t>
  </si>
  <si>
    <t>ASE000000000826160</t>
  </si>
  <si>
    <t>978-5-17-099767-1</t>
  </si>
  <si>
    <t>Лучшие места Европы</t>
  </si>
  <si>
    <t>Эта книга своеобразный прекрасно иллюстрированный путеводитель, представляющий наиболее посещаемые туристами города и природные достопримечательности Европы. Знаменитые культурно-исторические памятники и архитектурные шедевры, монастыри, замки, крепости и красоты природы. Путеводитель незаменим для знакомства с музеями,   традициями и культурой стран Европы. Читатель найдет в книге не только яркие иллюстрации, но и множество полезных советов и любопытных фактов, а также справочные материалы, которые позволят подготовиться к путешествию (сориентироваться, когда лучше всего планировать поездку, что обязательно стоит посмотреть, как лучше всего добраться до того или иного места и т. п.).
Книга будет интересна и полезна не только тем, кто отправляется путешествовать, но и тем, кто любит путешествовать виртуально, погружаясь в познавательный рассказ или выразительные фотографии.</t>
  </si>
  <si>
    <t>180-ОГИ-17</t>
  </si>
  <si>
    <t>ASE000000000837622</t>
  </si>
  <si>
    <t>978-5-17-109579-6</t>
  </si>
  <si>
    <t>Пешком по Москве с Михаилом Жебраком</t>
  </si>
  <si>
    <t>Эта книга своеобразный прекрасно иллюстрированный авторский путеводитель по столице России. Книга будет интересна и полезна жителям и гостям мегаполиса, тем, кто любит путешествовать виртуально, погружаясь  в познавательный рассказ и выразительные фотографии.
Предлагаем вам пройтись по прекрасным улицам Москвы. Познакомиться с заповедными и знакомыми уголками столицы, где каждое здание – свидетель ярких судеб и поворотных событий.  Книга разделена на три части – «Эпохи», «Творцы», «Жильцы». Сначала вспомним самые яркие периоды в истории Москвы, оставившие след в архитектуре и градоустройстве, затем поговорим об архитекторах, а в финальном разделе узнаем заказчиков шедевров архитектуры.</t>
  </si>
  <si>
    <t>160-ОГИ-18</t>
  </si>
  <si>
    <t>ASE000000000840622</t>
  </si>
  <si>
    <t>978-5-17-112452-6</t>
  </si>
  <si>
    <t>Атлас лучших мест мира для путешественников</t>
  </si>
  <si>
    <t>Эта книга – отличный подарок для путешественников, она сочетает в себе преимущества атласа и путеводителя. Подробная справочная информация, карты всех частей света и увлекательное описание самых интересных мест мира помогут выбрать направление для путешествия. А также это универсальное издание поможет определиться, когда лучше поехать в ту или иную страну, каким видом транспорта воспользоваться, какие страны возможно посетить без оформления визы, а куда не стоит ехать без прививочного сертификата. 
Для удобства книга разделена на несколько больших разделов: Европа, Азия, Африка, Северная Америка, Южная Америка, Австралия и Океания, Арктика и Антарктика, Россия выделена в отдельную главу, как самая большая по территории страна мира. Каждый раздел состоит из двух частей – блок с картами и советами для туриста и блок с яркими фотографиями и статьями о наиболее привлекательных для путешественников местах.
Этот путеводитель будет интересен и полезен тем, кто планирует поездку и тем, кто любит путешествовать виртуально, погружаясь в познавательный рассказ и выразительные фотографии.·</t>
  </si>
  <si>
    <t>323-ОГИ-19</t>
  </si>
  <si>
    <t>ASE000000000826618</t>
  </si>
  <si>
    <t>978-5-17-100189-6</t>
  </si>
  <si>
    <t>Терентьева Н.М.</t>
  </si>
  <si>
    <t>Чистая речка</t>
  </si>
  <si>
    <t>«Я помню эту странную тишину, которая наступила в доме. Как будто заложило уши. А когда отложило – звуков больше не было. Потом это прошло. Через месяц или два, когда наступила совсем другая жизнь...»
Другая жизнь Лены Брусникиной — это детский дом, в котором свои законы: строгие, честные и несправедливые одновременно. Дети умеют их обойти, но не могут перешагнуть пропасть, отделяющую их от «нормального» мира, о котором они так мало знают. Они – такие же, как домашние, только мир вокруг них – иной. Они не учатся любить, доверять, уважать, они учатся – выживать. Все их чувства предельно обострены, и любое событие – от пропавшей вещи до симпатии учителя, — в этой вселенной вызывает настоящий взрыв с непредсказуемыми последствиями. А если четырнадцатилетняя девочка умна и хорошеет на глазах, ей неожиданно приходится решать совсем взрослые вопросы…</t>
  </si>
  <si>
    <t>40-ЖАНР-21</t>
  </si>
  <si>
    <t>Там, где трава зеленее… Проза(м)</t>
  </si>
  <si>
    <t>ASE000000000831707</t>
  </si>
  <si>
    <t>978-5-17-104977-5</t>
  </si>
  <si>
    <t>Праздник непослушания</t>
  </si>
  <si>
    <t>В книгу "Праздник Непослушания" вошли знаменитые произведения С. Михалкова для детей младшего школьного возраста: "Праздник Непослушания", "Одноглазый Дрозд", "Как Медведь трубку нашёл" и "Упрямый Козлёнок". Мальчики и девочки, прочитав этот сборник, смогут сами для себя понять, как тяжело быть взрослыми и нести за всё ответственность, как принять мир с его недостатками и радостными моментами и зачем нужно всё-таки слушаться родителей!В конце книги даны вопросы, которые помогут лучше понять смысл прочитанного.</t>
  </si>
  <si>
    <t>Моя книжка</t>
  </si>
  <si>
    <t>ASE000000000720215</t>
  </si>
  <si>
    <t>978-5-17-094477-4</t>
  </si>
  <si>
    <t>Маленькие сказки, большие картинки</t>
  </si>
  <si>
    <t>В. Сутеев написал маленькие сказки и нарисовал к ним большие картинки специально для детей, которые ещё не ходят в школу, но уже думают о поступлении в первый класс. Ведь готовиться к такому ответственному событию нужно заранее. Малыши прочитают сами коротенькие сказки про животных, а потом ответят на вопросы на понимание текста, что поможет им лучше усвоить материал и подготовит их к заданиям, которые даются в начальной школе.</t>
  </si>
  <si>
    <t>ASE000000000857635</t>
  </si>
  <si>
    <t>978-5-17-136798-5</t>
  </si>
  <si>
    <t>Кетро Марта</t>
  </si>
  <si>
    <t>Нервные окончания</t>
  </si>
  <si>
    <t>Перед вами сборник очень разных рассказов, которые объединяет одно — неожиданные финалы. Как будто вы оказываетесь в хороводе женщин — смеющихся, плачущих, влюблённых, — каждая из которых способна измениться на глазах, превратиться то в лису, то в птичку, то в кошку, ускользнуть, улететь, оставив после себя только воспоминание и поцелуй. Позвольте себя закружить и увлечь, проживите вместе с этой книгой несколько жизней — непохожих, нежных, загадочных, но имеющих общую черту: в каждой из них обязательно будет любовь.</t>
  </si>
  <si>
    <t>50-ЖАНР-21</t>
  </si>
  <si>
    <t>Легенда русского интернета</t>
  </si>
  <si>
    <t>ASE000000000827545</t>
  </si>
  <si>
    <t>978-5-17-983188-4</t>
  </si>
  <si>
    <t>Леруа А.</t>
  </si>
  <si>
    <t>Лагуна</t>
  </si>
  <si>
    <t>Арман Мари Леруа уверен: мы – и он имеет в виду не только обычных людей, но и подавляющее большинство ученых – слишком уверены, что знаем об Аристотеле всё. Этот уникальный ученый в разные времена воспринимался совершенно по-разному, им восторгались, его превозносили, о нем забывали, с ним спорили, его проклинали, и каждый раз он открывался исследователям, сторонникам и противникам с совершенно новой, доселе неизученной стороны. Леруа видит причину этого в феноменально широком круге научных интересов философа. От каракатиц и раковин до устройства городов и особенностей ведения споров – ему была интересна жизнь во всех ее проявлениях. Но все-таки, прежде всего, его интересовала биология – наука, которую, как аргументировано доказывает Арман Мари, он фактически создал и которая, к большому сожалению, весьма редко вспоминает своего создателя. Бродя по тем местам, где жил и создавал свои труды греческий философ, Леруа исправляет это недоразумение.</t>
  </si>
  <si>
    <t>158-Кор-16</t>
  </si>
  <si>
    <t>Элементы!</t>
  </si>
  <si>
    <t>ASE000000000712115</t>
  </si>
  <si>
    <t>978-5-17-091066-3</t>
  </si>
  <si>
    <t>Пэабо С.</t>
  </si>
  <si>
    <t>Неандерталец</t>
  </si>
  <si>
    <t>Кто такие неандертальцы, была ли у них речь, как они жили, почему исчезли около 30 тысяч лет назад и, главное, являются ли они нашими прямыми предками или просто тупиковой ветвью эволюции? Эти вопросы уже несколько столетий мучают ученых всего мира. В своей книге выдающийся шведский биолог и специалист по эволюционной генетике Сванте Пэабо рассказывает увлекательную, захватывающую историю своей охоты за ДНК неандертальца. Полученный из этой ДНК геном дал бы, наконец, долгожданные ответы. Неожиданные прозрения, трагические случайности, постоянная конкурентная гонка, сотни бессонных ночей, экспедиции в самые отдаленные уголки земного шара, и, в конце концов, – открытие, которое перевернуло представление человечества о своих предках.</t>
  </si>
  <si>
    <t>69-Кор-15</t>
  </si>
  <si>
    <t>ASE000000000835613</t>
  </si>
  <si>
    <t>978-5-17-107647-4</t>
  </si>
  <si>
    <t>Вильмонт Е.Н.</t>
  </si>
  <si>
    <t>Мужлан и флейтистка</t>
  </si>
  <si>
    <t>Федор Федорович Свиридов весьма успешный и удачливый человек, но чудовищно одинокий. Потеряв в одночасье почти все — дом, семью, где осталась любимая дочка, — он берет к себе осиротевшего пса по кличке Апельсиныч. И вот встретились два одиночества и беззаветно друг друга полюбили. Но в жизни Федора Федоровича появляется прелестная флейтистка...</t>
  </si>
  <si>
    <t>408-ЖАНР-17</t>
  </si>
  <si>
    <t>Бестселлеры Екатерины Вильмонт</t>
  </si>
  <si>
    <t>ASE000000000835611</t>
  </si>
  <si>
    <t>978-5-17-107645-0</t>
  </si>
  <si>
    <t>Дама из сугроба</t>
  </si>
  <si>
    <t>Разве можно поверить, что случайно услышанный обрывок телефонного разговора в парижском кафе, может стать поворотным пунктом в судьбе Тимура и еще больше запутает его и без того непростую и очень неоднозначную жизнь? Но в результате вынудит его многое пересмотреть и вернуться к истокам...</t>
  </si>
  <si>
    <t>ASE000000000827051</t>
  </si>
  <si>
    <t>978-5-17-100605-1</t>
  </si>
  <si>
    <t>Шпионы тоже лохи</t>
  </si>
  <si>
    <t>Бобров и Марта по-прежнему вместе. Но это обстоятельство не дает покоя многим. Удастся ли доброжелателям разрушить их идеальный союз? 
Продолжение романа «Вафли по-шпионски»!</t>
  </si>
  <si>
    <t>320-ЖАНР-16</t>
  </si>
  <si>
    <t>ASE000000000835669</t>
  </si>
  <si>
    <t>978-5-17-107701-3</t>
  </si>
  <si>
    <t>Птицы его жизни</t>
  </si>
  <si>
    <t>В его жизни все донельзя запутано. Отношения с родителями: по словам отца, он "крученый, верченый". С женщинами — любимой и нелюбимой.
У него большой талант, но гордость и гордыня мешают ему. Однако есть на свете девушка Аглая...</t>
  </si>
  <si>
    <t>205-ЖАНР-19</t>
  </si>
  <si>
    <t>ASE000000000856115</t>
  </si>
  <si>
    <t>978-5-17-135372-8</t>
  </si>
  <si>
    <t>Кошкин дом. Сказки</t>
  </si>
  <si>
    <t>В нашу книжку вошли три сказки-пьесы С. Маршака — «Кошкин дом», «Сказка про козла» и «Теремок». Все они написаны по мотивам русского фольклора, но С. Маршак переработал и дополнил знакомые сюжеты, создав самобытные произведения. Драматическая сказка «Кошкин дом» так полюбилась публике, что и по сей день является одной из самых популярных пьес в детских театрах!
Для детей до 3-х лет.</t>
  </si>
  <si>
    <t>Всё самое лучшее у автора</t>
  </si>
  <si>
    <t>ASE000000000709622</t>
  </si>
  <si>
    <t>978-5-17-090278-1</t>
  </si>
  <si>
    <t>Крокодил Гена и его друзья</t>
  </si>
  <si>
    <t>Однажды одинокий зеленый крокодил Гена решил изменить свою жизнь!
 Он повесил объявление о поиске друзей и с тех пор ни минуты не знал покоя!
 Ведь в городе оказалось очень много желающих подружиться: неизвестный науке зверек Чебурашка, долговязая жирафа Анюта, интеллигентный лев Чандр и еще много-много животных, девчонок и мальчишек! Так много, что пришлось строить Дом Дружбы, чтобы было, где встречаться такой большой компанией!</t>
  </si>
  <si>
    <t>ASE000000000600397</t>
  </si>
  <si>
    <t>978-5-17-087427-9</t>
  </si>
  <si>
    <t>Самые любимые сказки</t>
  </si>
  <si>
    <t>В книгу вошли самые лучшие сказки Г. Остера для дошкольного и младшего школьного возраста, в том числе истории из циклов "Котенок по имени Гав", "38 попугаев", "Приключения Пифа". Почти все они стали любимыми мультфильмами, которые каждое воскресенье показывают по телевизору.</t>
  </si>
  <si>
    <t>ASE000000000856675</t>
  </si>
  <si>
    <t>978-5-17-135897-6</t>
  </si>
  <si>
    <t>Барто А.Л., Михалков С.В.,Берестов В.Д.</t>
  </si>
  <si>
    <t>Сказки и стихи для детей. Рисунки В. Сутеева</t>
  </si>
  <si>
    <t>В книгу «Сказки и стихи для детей. Рисунки В. Сутеева» вошли стихи, сказки и сказки в стихах лучших детских авторов – С. Михалкова, В. Берестова, К. Чуковского и других. Рисунки к каждому произведению создал знаменитый художник В. Сутеев. На его иллюстрациях выросли многие поколения читателей. Рисунки В. Сутеева к некоторым стихам публикуются впервые.
Для дошкольного возраста.</t>
  </si>
  <si>
    <t>ASE000000000852648</t>
  </si>
  <si>
    <t>978-5-17-127138-1</t>
  </si>
  <si>
    <t>Двенадцать месяцев</t>
  </si>
  <si>
    <t>Каждый год все месяцы идут друг за другом своим чередом. Так было всегда. Но однажды произошло чудо — все двенадцать месяцев встретились под Новый год и помогли доброй девочке, которую злая мачеха отправила зимой в лес за подснежниками для королевы… Много лет назад по сказке-пьесе С. Я. Маршака был снят замечательный мультфильм. Его знают и любят все — и дети, и взрослые.
Для среднего школьного возраста.</t>
  </si>
  <si>
    <t>AST000000000014676</t>
  </si>
  <si>
    <t>978-5-17-077363-3</t>
  </si>
  <si>
    <t>Дядя Федор, пес и кот</t>
  </si>
  <si>
    <t>Писатель Эдуард Успенский очень любит животных. И не просот любит, а хорошо их понимает.
Возможно даже, хотя это тайна, он знает собачий и кошачий языки лучше самого профессора Сёмина из книги про дядю Фёдора. И менно поэтому кот Матроскин и пёс Шарик хоть и сказочные, но такие живые и настоящие, что теперь все коты и собаки кажутся на них похожими.
Зато дядя Фёдор (мальчик) ни на кого не похож. Таких детей просто не бывает! Самостоятельный, ответственный - чудо-ребёнок, мечта всех родителей!
Эта троица из Простоквашино уже покорила не одно поколение детей, а сколько ей ещё предстоит!
Для детей до 3-х лет. Для чтения взрослыми детям.</t>
  </si>
  <si>
    <t>ASE000000000852049</t>
  </si>
  <si>
    <t>978-5-17-126571-7</t>
  </si>
  <si>
    <t>Прокофьева С.Л.</t>
  </si>
  <si>
    <t>Маша и Ойка. Сказки для маленьких</t>
  </si>
  <si>
    <t>В книгу классика детской литературы С. Прокофьевой вошли широко известные сказки для самых маленьких детей про неразлучных подружек Машу и Ойку. А также новые сказки этого цикла, написанные Софьей Леонидовной Прокофьевой для нашей книги. Иллюстрации Дианы Лапшиной такие же прекрасные, как и сами сказки.
Для дошкольного возраста.</t>
  </si>
  <si>
    <t>25-МАЛ-20</t>
  </si>
  <si>
    <t>ASE000000000856161</t>
  </si>
  <si>
    <t>978-5-17-135411-4</t>
  </si>
  <si>
    <t>Три поросенка. Сказки</t>
  </si>
  <si>
    <t>Храбрость, трудолюбие и мудрость – самые важные качества для поросят. Именно такой и есть поросёночек Наф-Наф, который спас своих братьев от злого волка. А вы такие же, как Наф-Наф? Или беззаботные и весёлые, как Нуф-Нуф или Ниф-Ниф? Или упрямые, как Лягушонок? В этой книжке много-много сказок С. Михалкова, герои которых станут примером для мальчиков и девочек – как себя вести хорошо, а как – плохо.</t>
  </si>
  <si>
    <t>ASE000000000846506</t>
  </si>
  <si>
    <t>978-5-17-118136-9</t>
  </si>
  <si>
    <t>Про Веру и Анфису</t>
  </si>
  <si>
    <t>Одно из самых главных произведений, принадлежащих перу Э.Успенского, — «Про девочку Веру и обезьянку Анфису» (в нашем издании — «Про Веру и Анфису»). Это целый цикл забавных историй, которым положил начало заказ издательства «Малыш» писателю Э.Успенскому на поучительные сказки для дошкольников о том, какие опасности могут их поджидать дома и на улице, в поликлинике и детском саду. Однако довольно быстро короткие повести про вездесущую обезьянку и «правильную» Веру переросли рамки заказа и превратились в цикл весёлых произведений, а затем и мультфильмы. В эту книгу включены только классические истории.
Для младшего школьного возраста.</t>
  </si>
  <si>
    <t>ASE000000000828720</t>
  </si>
  <si>
    <t>978-5-17-102176-4</t>
  </si>
  <si>
    <t>Кантор М.К.</t>
  </si>
  <si>
    <t>Азарт</t>
  </si>
  <si>
    <t>Молодой андеграундный художник, после развала Советского Союза становится востребованным в Европе.
Его картины выставляют в галереях, а сам он получает бесконечные приглашения на творческие встречи и биеннале.
Поэтому он не удивляется, когда богатый ценитель современного искусства предлагает ему пожить шесть недель у него на яхте в своеобразной творческой коммуне.
Герой с женой и семилетним сыном покидают тесную городскую квартиру и отправляются навстречу соленому морскому бризу, нежному шуму волн и теплому солнцу.
Но, прибыв в Амстердам, художник обнаруживает что яхта — это ржавая посудина со сломанным мотором и пробоиной в борту.
Денег на ее починку ни у кого нет, а творческая коммуна – это оксфордский историк, левая активистка, лысый актер с Таганки,
сербский поэт с мировым именем, аргентинский торговец комбайнами, музыкант, играющий на жестяных банках и еще с полдюжины самых странных персонажей.
Герои, с одной стороны, пытаются починить корабль и уплыть, а с другой, постепенно распродают его по частям ради еды и выпивки.
А сам роман при этом неожиданно превращается в притчу о строительстве ковчега и месте человека в этом мире.</t>
  </si>
  <si>
    <t>488-СТРИМ-16</t>
  </si>
  <si>
    <t>Кантор</t>
  </si>
  <si>
    <t>AST000000000137675</t>
  </si>
  <si>
    <t>978-5-17-081328-5</t>
  </si>
  <si>
    <t>Все итоговые комплексные работы 1-4 классы</t>
  </si>
  <si>
    <t>Итоговые комплексные работы помогут оценить не только достижения младших школьников по русскому языку, математике, литературе и окружающему миру, но и их личностное развитие и навыки практического применения знаний.</t>
  </si>
  <si>
    <t>165/19</t>
  </si>
  <si>
    <t>Узорова</t>
  </si>
  <si>
    <t>AST000000000033640</t>
  </si>
  <si>
    <t>978-5-17-057958-7</t>
  </si>
  <si>
    <t>Шалаева Г.П.</t>
  </si>
  <si>
    <t>Правила поведения для воспитанных детей</t>
  </si>
  <si>
    <t>Эта прекрасно иллюстрированная книга познакомит вашего малыша с основами этикета. Веселые стихи помогут ребенку понять, как вести себя в гостях, поликлинике, детском саду, с друзьями, как знакомиться и приглашать гостей. Издание послужит замечательным подарком любому ребенку.
Для дошкольного возраста. Для занятий взрослых с детьми (текст читают взрослые).</t>
  </si>
  <si>
    <t>Шалаева.</t>
  </si>
  <si>
    <t>ASE000000000716293</t>
  </si>
  <si>
    <t>978-5-17-092475-2</t>
  </si>
  <si>
    <t>Сарабьян Эльвира, Полищук Вера</t>
  </si>
  <si>
    <t>Большая книга актерского мастерства. Уникальное собрание тренингов по методикам величайших режиссеров. Станиславский, Мейерхольд, Чехов, Товстоногов</t>
  </si>
  <si>
    <t>Перед вами уникальное пособие для начинающего актера или маститого профессионала, для руководителя театральной студии, абитуриентов и студентов театральных вузов, для практикующих психологов, а также для тех, кто хочет добиться мастерства в общении любого рода: публичных выступлениях, спорах, дискуссиях, лекциях и в каждодневных беседах между людьми. 
Книга, которая поможет на практике освоить опыт профессиональной подготовки под руководством великих режиссеров современности. Уникальные упражнения и авторские тренинги Константина Станиславского, Георгия Товстоногова, Всеволода Мейерхольда и Михаила Чехова — впервые под одной обложкой!</t>
  </si>
  <si>
    <t>А-16/2/10</t>
  </si>
  <si>
    <t>АктерТренинг</t>
  </si>
  <si>
    <t>AST000000000026102</t>
  </si>
  <si>
    <t>978-5-17-078509-4</t>
  </si>
  <si>
    <t>Григорьева А.И.</t>
  </si>
  <si>
    <t>Мой первый иллюстрированный словарь английского языка</t>
  </si>
  <si>
    <t>Иллюстрированный словарь предназначен для детей 5-7 лет. Читая вместе со взрослыми, разглядывая картинки и буквы, пробуя самостоятельно произносить английские слова и составляя простые предложения, ребенок незаметно для себя выучит порядка 700 английских слов и освоит базовые правила английской грамматики.</t>
  </si>
  <si>
    <t>Шалаева.Англ.д/детей.</t>
  </si>
  <si>
    <t>ASE000000000828765</t>
  </si>
  <si>
    <t>978-5-17-102217-4</t>
  </si>
  <si>
    <t>Гарифзянов Р.И.</t>
  </si>
  <si>
    <t>Откровения ангелов-хранителей. Секреты Ватикана и Древнего Рима</t>
  </si>
  <si>
    <t>Перед вами очередная, семнадцатая книга из серии «Откровения Ангелов – Хранителей».
В этой книге будут раскрыты следующие темы:
Ангелы-Хранители и астрология 
Как с помощью хорарной астрологии узнать свое будущее
Что говорят Ангелы о трансерфинге реальности
Астрология в Древнем мире, Средневековье и наши дни
Почему люди верят в магию и колдовство
Правда о жизни Ромула – основателя Рима
Христианские реликвии Рима – святая лестница, животворящий крест, черепа апостолов и великомучеников -  какие из них настоящие?
Явление Божьей матери в Фатиме – что там произошло на самом деле
Где реальная могила апостола Петра, где на самом деле хранится его череп?
Раскрытие тайн из жизни римских пап
Как завоевать благосклонность богини Фортуны</t>
  </si>
  <si>
    <t>454-ЖАНР-15</t>
  </si>
  <si>
    <t>Откровения Ангелов-Хранителей</t>
  </si>
  <si>
    <t>AST000000000171560</t>
  </si>
  <si>
    <t>978-5-17-086983-1</t>
  </si>
  <si>
    <t>Узорова!</t>
  </si>
  <si>
    <t>AST000000000022218</t>
  </si>
  <si>
    <t>978-5-17-066066-7</t>
  </si>
  <si>
    <t>Эта книга вполне могла бы называться:
 «Чебурашка и его друзья». 
Но Эдуард Успенский почему-то назвал её 
«Крокодил Гена и его друзья». А правда, кто в книге главнее – Чебурашка или крокодил Гена? Конечно, это Гена придумал написать объявления, что он ищет друзей. Но зато без такого странного существа, как Чебурашка, компания была бы слишком обыкновенной.
А вообще, среди настоящих друзей не бывает главных и неглавных. 
Как среди нот в песенке. Или среди букв в сказке.
Хорошие друзья, будь они крокодилами, или людьми,  или собаками, –
радуют друг друга просто тем, что они есть.</t>
  </si>
  <si>
    <t>Успенский(бол)</t>
  </si>
  <si>
    <t>ASE000000000855388</t>
  </si>
  <si>
    <t>978-5-17-134659-1</t>
  </si>
  <si>
    <t>Закон Российской Федерации "О защите прав потребителей" с образцами заявлений на 2021 год</t>
  </si>
  <si>
    <t>ПРАВО. ЮРИДИЧЕСКИЕ НАУКИ</t>
  </si>
  <si>
    <t>Настоящее издание содержит текст Закона Российской Федерации «О защите прав потребителей» с последними изменениями и дополнениями, а также типовые образцы заявлений и претензий, адреса и телефоны организаций по защите прав потребителей на 2021 год.</t>
  </si>
  <si>
    <t>160-КЛ-17</t>
  </si>
  <si>
    <t>Новейшее законодательство</t>
  </si>
  <si>
    <t>AST000000000036440</t>
  </si>
  <si>
    <t>978-5-17-047859-0</t>
  </si>
  <si>
    <t>Губанова Г.Н.</t>
  </si>
  <si>
    <t>Справочник по русскому языку и математике. 1-4 класс. Родничок</t>
  </si>
  <si>
    <t>В пособии в удобной краткой табличной форме представлены сведения обо всех правилах русского языка и математики, которые изучаются в начальной школе. Необходимые примеры помогут школьнику быстро понять и усвоить материал.
Для младшего школьного возраста.</t>
  </si>
  <si>
    <t>75-РОДН-17</t>
  </si>
  <si>
    <t>ASE000000000716167</t>
  </si>
  <si>
    <t>978-5-17-092437-0</t>
  </si>
  <si>
    <t>Чебурашка, Крокодил Гена, Шапокляк и все-все-все...</t>
  </si>
  <si>
    <t>В сказочной повести «Крокодил Гена и его друзья» рассказано, как познакомились Чебурашка, Гена и другие персонажи, как они вместе построили Дом дружбы и хитроумно избавились от старухи Шапокляк. А в маленьких сказочках вы прочитаете о том, что происходило с нашими друзьями дальше.
Для дошкольного возраста.</t>
  </si>
  <si>
    <t>Успенский.</t>
  </si>
  <si>
    <t>ASE000000000828734</t>
  </si>
  <si>
    <t>978-5-17-102190-0</t>
  </si>
  <si>
    <t>Абгарян Н.</t>
  </si>
  <si>
    <t>Манюня, юбилей Ба и прочие треволнения</t>
  </si>
  <si>
    <t>Вы держите в руках новую (и, по словам автора, точно последнюю) книгу о приключениях Манюни, Нарки и прочих за­мечательных жителей маленького городка Берд. Спешите видеть! И читать.
«Любая история имеет свое начало и свой конец.
Перед вами — третья, заключительная книга о девочке Манюне и прочих ее друзьях-родственниках.
Это большое счастье, когда история одной семьи находит отклик в сердцах стольких людей.
Мы хотим поблагодарить вас за то, что вы были с нами.
Спасибо за ваши улыбки и распахнутые сердца.
Мы этого не забудем никогда.
Герои «Манюни»</t>
  </si>
  <si>
    <t>455-СПб-19</t>
  </si>
  <si>
    <t>Абгарян</t>
  </si>
  <si>
    <t>ASE000000000826242</t>
  </si>
  <si>
    <t>978-5-17-099849-4</t>
  </si>
  <si>
    <t>Манюня пишет фантастичЫскЫй роман</t>
  </si>
  <si>
    <t>Перед вами долгожданное продолжение лучшей в мире книги о детстве — романа Наринэ Абгарян «Манюня».
Всем, кто уже успел узнать и полюбить смешных подружек-хулиганок Нару и Манюню, суровую, но обаятельную Ба — ба­бушку Манюни и ораву их шумных и несуразных родственни­ков, а также тем, кому это ужасно приятное знакомство только предстоит, мы дарим книжку о новых приключениях Маню­ни! Если вы думаете, что знаете, на что способны две девчон­ки младшего школьного возраста, которым не сидится на ме­сте и хочется провести детство так, чтобы ни одна его минута не прошла скучно, то вы еще ничего не знаете... Читайте и ужасайтесь, то есть наслаждайтесь, конечно!</t>
  </si>
  <si>
    <t>AST000000000084456</t>
  </si>
  <si>
    <t>978-5-17-069090-9</t>
  </si>
  <si>
    <t>Манюня</t>
  </si>
  <si>
    <t>«Манюня» — светлый, пропитанный солнцем и запахами южного базара и потрясающе смешной рассказ о детстве, о двух девочках-подружках Наре и Манюне, о грозной и доброй Ба — бабушке Манюни, и о куче их родственников, постоянно попадающих в казусные ситуации. Это то самое теплое, озор­ное и полное веселых приключений детство, которое делает человека счастливым на всю жизнь.</t>
  </si>
  <si>
    <t>AST000000000025036</t>
  </si>
  <si>
    <t>978-5-17-064980-8</t>
  </si>
  <si>
    <t>Некрасов А.А.</t>
  </si>
  <si>
    <t>Материнская любовь</t>
  </si>
  <si>
    <t>Эта книга исследует необычную тему — материнскую любовь. Подумайте: что здесь необычного? Рассматривается та сторона материнской любви, которая исподволь приносит множество страданий и горя родителям, детям и обществу в целом. Исследований такой глубины на эту тему в литературе ещё не было, и каждый читатель найдёт множество полезной информации для применения в своей жизни.
    Действительно, эта книга адресуется каждой семье!</t>
  </si>
  <si>
    <t>Некрасов.</t>
  </si>
  <si>
    <t>ASE000000000703960</t>
  </si>
  <si>
    <t>978-5-17-088470-4</t>
  </si>
  <si>
    <t>Главная российская книга мамы</t>
  </si>
  <si>
    <t>Решив забеременеть, многие из нас не знают, как правильно подготовиться к этому, а забеременев — как правильно себя вести в этот период: чем питаться; сколько часов бодрствовать, а сколько отдыхать; когда отправляться на первый прием ко врачу, и что нужно для того, чтобы встать на учет в женской консультации. Мы не представляем, как в этот период изменимся мы и наша жизнь и как, месяц за месяцем, в нас будет развиваться и расти будущий ребенок. Состояние неизвестности нас пугает, а количество вопросов растет день ото дня.
Прочитав эту книгу, вы найдете ответы на многие свои вопросы. С ней путь от планирования беременности до рождения малыша для вас станет простым и приятным!
Кроме того, эта книга расскажет вам о том, как заботиться о вашем ребенке с самых первых минут его жизни и до трех лет, поможет понять, как изменяются его потребности и желания, что нужно делать, чтобы малыш правильно развивался, активно познавал окружающий мир и рос счастливым и здоровым.
Что нужно сделать до беременности
Что нужно делать и как себя вести, чтобы ребенок родился здоровым
Что происходит с вами и вашим будущим ребенком на всех этапах беременности
Когда вставать на учет в женской консультации и как общаться с врачом
Как понять, что начались роды, и что делать в этот момент
Как привести себя в форму после родов
Как ухаживать за ребенком в первые месяцы его жизни
Каковы нормы развития новорожденного, инстинкты и рефлексы
Какие условия нужно создать малышу
Как понять его желания и потребности</t>
  </si>
  <si>
    <t>Фадеева</t>
  </si>
  <si>
    <t>ASE000000000857086</t>
  </si>
  <si>
    <t>978-5-17-137288-0</t>
  </si>
  <si>
    <t>Фатьянов А.И.</t>
  </si>
  <si>
    <t>Три года ты мне снилась</t>
  </si>
  <si>
    <t>Творчество поэта-фронтовика Алексея Ивановича
Фатьянова (1919–1959) близко русской народной поэзии.
Недаром песни на его стихи, написанные в соавторстве
с известными композиторами В. Соловьевым-Седым
и Б. Мокроусовым, уже не одно десятилетие распевает вся
страна.
Среди них всеми любимые «Соловьи», «На солнеч-
ной поляночке», «На крылечке твоем», «Давно мы дома не
были…», «Где же вы теперь, друзья-однополчане?», «Пере-
летные птицы», «Дорога, дорога» и многие другие.
В настоящее издание вошли ранее не публиковавшие-
ся стихи А.Фатьянова.</t>
  </si>
  <si>
    <t>194-ВР-П-21</t>
  </si>
  <si>
    <t>Стихи о любви.</t>
  </si>
  <si>
    <t>ASE000000000855477</t>
  </si>
  <si>
    <t>978-5-17-134744-4</t>
  </si>
  <si>
    <t>Шпаликов Г.Ф.</t>
  </si>
  <si>
    <t>Я шагаю по Москве</t>
  </si>
  <si>
    <t>При упоминании имени Геннадия Шпаликова
(1937–1974) сразу вспоминаются строчки из песен
на его стихи – «Под снегом я фиалку отыщу...», «Па-
роход белый-беленький...», «Людей теряют только
раз...», «Прощай, Садовое кольцо...» Он был неза-
урядным, ярким, талантливым поэтом, писателем,
блестящим сценаристом: кто не знает фильмы
«Я шагаю по Москве», «Застава Ильича», «Я родом
из детства», «Ты и я»! Он писал о любви, о встречах
и расставаниях, об обычной жизни людей, о до-
брых чувствах, проникнутых счастьем, вдохнове-
нием, а порой и светлой печалью. И конечно, о себе,
своем восприятии мира, в котором ему удалось
пробыть всего 37 лет.</t>
  </si>
  <si>
    <t>93-врем-17</t>
  </si>
  <si>
    <t>ASE000000000721388</t>
  </si>
  <si>
    <t>978-5-17-095863-4</t>
  </si>
  <si>
    <t>Сильмариллион</t>
  </si>
  <si>
    <t>Перед вами - "Сильмариллион". 
Книга о первых Эпохах Средиземья. Книга, в которой поведана не только история великой войны меж Светом и Тьмою, тысячелетия сотрясавшей величайший мир за всю история жанра фэнтези, но и предыстория Колец Всевластья - Колец, путь которых по Средиземью еще только начинается... 
Вы читали "Властелина Колец"? Тогда читайте его предысторию!..</t>
  </si>
  <si>
    <t>2783-AST</t>
  </si>
  <si>
    <t>Толкин (КИНО!!)</t>
  </si>
  <si>
    <t>ASE000000000704582</t>
  </si>
  <si>
    <t>978-5-17-088664-7</t>
  </si>
  <si>
    <t>Дети Хурина. Нарн и Хин Хурин</t>
  </si>
  <si>
    <t>Последнее из «Утраченных сказаний» Средиземья… Последнее произведение великого Джона Рональда Руэла Толкина.
Книга, рукопись которой подготовил к публикации и отредактировал сын Толкина Кристофер. История короля Хурина и его сына, прoклятого героя Турина Турамбара, жребием коего было нести погибель всем, кого он полюбит. История черных дней эльфийских королевств Средиземья, одного за другим падавших под натиском сил Темного Властелина Моргота… История лучшего друга Турина — эльфийского воина Белега Куталиона — и его сестры Ниэнор…История великого подвига и великой скорби.</t>
  </si>
  <si>
    <t>36-НЕО-18</t>
  </si>
  <si>
    <t>ASE000000000839380</t>
  </si>
  <si>
    <t>978-5-17-111252-3</t>
  </si>
  <si>
    <t>Николаевич С.И.</t>
  </si>
  <si>
    <t>Театральные люди</t>
  </si>
  <si>
    <t>Это книга о тех, для кого Театр не просто профессия, но потребность души и главное содержание жизни. Речь о великой страсти, которая проявляется по-разному и не только на сценических подмостках, — именно она предопределила судьбу героев Сергея Николаевича, сделав кого-то жертвой, а кого-то — счастливым победителем.
«Театральные люди» — это актерские портреты, яркие статьи о режиссерах, художниках и спектаклях, написанные в разные годы. Впервые собранные вместе под одной обложкой, эти тексты читаются как театральный роман, где один сюжет приводит к другому, а все вместе они создают картину времени.
СЕРГЕЙ НИКОЛАЕВИЧ — театральный критик, журналист, культуртрегер. С 1982 по 1990 гг. возглавлял журнал «Советский театр», работал в журналах «Огонёк», «Домовой», «ELLE». Был главным редактором журналов «Madame Figaro» и «Citizen K». С 2009 — главный редактор журнала «СНОБ». Ведущий программы «Культурный обмен» на ОТР, автор и составитель одиннадцати литературных сборников, изданных «Редакцией Елены Шубиной». Среди них бестселлеры «Все о моем отце» (2011), «Красная стрела» (2013), «Все о моем доме» (2015), «33 отеля, или Здравствуй, красивая жизнь!» (2018). Живет в Москве.</t>
  </si>
  <si>
    <t>138-СРП-18</t>
  </si>
  <si>
    <t>Сноб.</t>
  </si>
  <si>
    <t>AST000000000082993</t>
  </si>
  <si>
    <t>978-5-17-077687-0</t>
  </si>
  <si>
    <t>Мангал</t>
  </si>
  <si>
    <t>Шашлык - огромный пласт кулинарии, еда, которую в том или ином виде готовят везде. И нет человека, который не любил бы шашлык, а многие еще и умеют его готовить. Поэтому я решил построить эту книгу таким образом, чтобы в ней нашлось интересное для людей любого уровня кулинарной подготовки. В книге три части: ученик, мастер, созидатель.</t>
  </si>
  <si>
    <t>1 284</t>
  </si>
  <si>
    <t>Ханкишиев!</t>
  </si>
  <si>
    <t>AST000000000019132</t>
  </si>
  <si>
    <t>978-5-17-081249-3</t>
  </si>
  <si>
    <t>Казан, мангал и другие мужские удовольствия</t>
  </si>
  <si>
    <t>Вот уже много лет STALIC — что называется, "гуру" русского гастрономиче­ского интернета, звезда и легенда самых популярных кулинарных сайтов и форумов. На самом деле под этим псевдонимом скрывается живой человек: его зовут Сталик Ханкишиев, и большую часть жизни он прожил в Узбекистане, причем даже не в столичном Ташкенте, а в уютной, патриархальной Фергане. В ваших руках его знаменитая первая книга, появившаяся на свет в 2оо6 г., — в новом обличье, исправленная, дополненная и украсившаяся новыми фото­графиями автора. Эта книга — ни в коем случае не сборник рецептов узбек­ской кухни, не путеводитель по кухне среднеазиатской или даже, шире, по кухне восточной. Это приглашение взглянуть на мир глазами увлеченного, талантливого и щедрого человека, которому довелось проникнуть в древнюю и прекрасную культуру, напоенную ароматами таких разных стран и обога­щенную традициями таких разных народов. Эта кухня яркая, пряная, веселая, изысканная и в то же время простая. Такая, каков сам Сталик и какова его "жизненная философия".</t>
  </si>
  <si>
    <t>2-А/Кор-08</t>
  </si>
  <si>
    <t>2 250</t>
  </si>
  <si>
    <t>ASE000000000840810</t>
  </si>
  <si>
    <t>978-5-17-112616-2</t>
  </si>
  <si>
    <t>Буря мечей</t>
  </si>
  <si>
    <t>Перед вами - третья летопись цикла "Песнь льда и огня". Эпическая, чеканная сага о мире Семи Королевств. О мире суровых земель вечного холода и радостных земель вечного лета. Мире лордов и героев, воинов и магов, чернокнижников и убийц - всех, кого свела воедино Судьба во исполнение древнего пророчества. О мире опасных приключений, великих деяний и тончайших политических интриг. 
Сотрясается в борьбе Железный Трон Семи Королевств. Предают друг друга недавние союзники, злейшими врагами становятся добрые друзья. 
В неприступном замке плетет сети изощренного заговора могущественная чернокнижница... 
В далеких, холодных землях собирает силы юный властитель Севера Робб от Дома Старк... 
Новые и новые воины сходятся под знаменами Даэнерис Бурерож-денной, правящей последними из оставшихся в мире драконов... 
Но ныне в разгорающийся пожар сражений вступают еще и Иные - армия живых мертвецов, коих не остановить ни властью оружия, ни властью магии. 
БУРЯ МЕЧЕЙ грядет в Семи Королевствах - и многие падут в этой буре...</t>
  </si>
  <si>
    <t>ASE000000000842393</t>
  </si>
  <si>
    <t>978-5-17-114120-2</t>
  </si>
  <si>
    <t>Танец с драконами. Грезы и пыль</t>
  </si>
  <si>
    <t>"Танцем драконов" издавна звали в Семи королевствах войну.
Но теперь война охватывает все новые и новые земли. Война катится с Севера - из-за Стены. Война идет с Запада - с Островов. Войну замышляет Юг, мечтающий посадить на Железный Трон свою ставленницу. И совсем уже неожиданную угрозу несет с Востока вошедшая в силу "мать драконов" Дейенерис…
Что будет? Кровь и ненависть. Любовь и политика. И прежде всего - судьба, которой угодно было свести в смертоносном танце великие силы.</t>
  </si>
  <si>
    <t>225-НЕО-19</t>
  </si>
  <si>
    <t>ASE000000000834014</t>
  </si>
  <si>
    <t>978-5-17-106163-0</t>
  </si>
  <si>
    <t>Путешествия Тафа</t>
  </si>
  <si>
    <t>Культовая «космическая сага».
В состав цикла входит легендарная «Чумная звезда», — повесть, которая в свое время стала любимой для сотен тысяч отечественных поклонников фантастики!
Перед читателем — мир далекого будущего и межпланетных странствий, мир веселых и опасных приключений, выпавших на долю «космического бродяги», неудачливого бизнесмена и страстного любителя кошек Хэвиланда Тафа!
Хэвиланд Таф странствует по мирам, преследуя самую невинную цель — заработать на жизнь, — а в результате снова и снова становится настоящим героем!
Он не ищет приключений. Приключения САМИ находят его!</t>
  </si>
  <si>
    <t>5008-AST</t>
  </si>
  <si>
    <t>ASE000000000718896</t>
  </si>
  <si>
    <t>978-5-17-093314-3</t>
  </si>
  <si>
    <t>Рыцарь Семи Королевств</t>
  </si>
  <si>
    <t>Еще сто лет – до смертоносного противостояния Старков, Баратеонов и Ланнистеров.
Еще правит Вестеросом династия Таргариенов от крови драконов.
Еще свежа память о битве за Железный трон Дейемона и Дейерона Таргариенов, еще стоят у городских стен эшафоты, на которых окончили жизнь проигравшие. 
А по вестеросским землям странствует молодой рыцарь Дункан со своим оруженосцем – десятилетним Эгом, – он жаждет славы, чести и приключений, и он получит их. И не только на ристалищах чести, но и в череде жестоких заговоров и опасных политических интриг, по-прежнему зреющих за замковыми стенами Семи Королевств…</t>
  </si>
  <si>
    <t>359-НЕО-13</t>
  </si>
  <si>
    <t>ASE000000000842008</t>
  </si>
  <si>
    <t>978-5-17-113864-6</t>
  </si>
  <si>
    <t>Пир стервятников (замена картинки)</t>
  </si>
  <si>
    <t>Перед вами — четвертая летопись цикла «Песнь льда и огня». Эпическая, чеканная сага о мире Семи Королевств. О мире суровых земель вечного холода и радостных земель вечного лета. Мире лордов и героев, воинов и магов, чернокнижников и убийц — всех, кого свела воедино Судьба во исполнение древнего пророчества. О мире опасных приключений, великих деяний и тончайших политических интриг.
Война Пяти Королей наконец завершена, и дом Ланнистер с союзниками празднует победу. Однако до мира и спокойствия еще ОЧЕНЬ ДАЛЕКО! Властитель Севера Робб от дома Старк сумел подавить мятеж в далеких северных землях, однако его родичи, похоже, слишком слабы, чтобы удержать завоеванные земли… Снова собираются воедино бандиты, ренегаты и уцелевшие повстанцы. Снова угрожает смертельная опасность Железному Трону Семи Королевств — и стервятники уже чуют приближения НОВОГО ПИРА…</t>
  </si>
  <si>
    <t>ASE000000000829904</t>
  </si>
  <si>
    <t>978-5-17-103324-8</t>
  </si>
  <si>
    <t>Весёлые стихи обо всём на свете</t>
  </si>
  <si>
    <t>У детского поэта С.В. Михалкова нет скучных стихотворений. «Песенка друзей», считалочка «Котята», «Сладкоежки», «Словечки-калечки» — герои этих стихов живут в добром сказочном мире, где ежечасно происходят необычные истории. Как, например, с мальчиком по имени Ежи, у которого в тетрадке внезапно ожили слова, написанные с ошибками, и что тут началось!.. Читайте эти и многие другие стихи в нашей книге «Весёлые стихи обо всём на свете». Рисунки В. Чижикова, А. Савченко, И. Глазова, Ю. Устиновой и других детских иллюстраторов.
Для детей до 3-х лет.</t>
  </si>
  <si>
    <t>Добрая книга «Малыша»</t>
  </si>
  <si>
    <t>ASE000000000830731</t>
  </si>
  <si>
    <t>978-5-17-104090-1</t>
  </si>
  <si>
    <t>Бианки В.В., Пришвин М.М., Сладков Н.И. и др.</t>
  </si>
  <si>
    <t>Сказки и рассказы</t>
  </si>
  <si>
    <t>В книгу "Сказки и рассказы" вошли лучшие сказки и рассказы замечательных писателей-натуралистов М.Пришвина, В.Бианки, К.Паустовского, Н.Сладкова и Э.Шима. Иллюстрации художника Ивана Цыганкова. 
Для дошкольного возраста</t>
  </si>
  <si>
    <t>69-РОДН-17</t>
  </si>
  <si>
    <t>ASE000000000829613</t>
  </si>
  <si>
    <t>978-5-17-103044-5</t>
  </si>
  <si>
    <t>Маршак С.Я., Михалков С.В., Чуковский К.И.</t>
  </si>
  <si>
    <t>Приходи к нам, Сказка!</t>
  </si>
  <si>
    <t>В книгу «Приходи к нам, Сказка!» вошли сказки в прозе и в стихах лучших детских писателей и поэтов К. Чуковского, В. Сутеева, С. Маршака, Н. Заболоцкого, С. Михалкова, Г. Остера, Э. Успенского и других.
Сказки разные по объёму и по жанрам, но объединённые общей темой доброты, справедливости, взаимовыручки и чуткого отношения к тому, кто рядом.
Иллюстрации лучших художников — В. Сутеева, Э. Булатова и О. Васильева и других.
Для детей до 3-х лет.</t>
  </si>
  <si>
    <t>ASE000000000844862</t>
  </si>
  <si>
    <t>978-5-17-116470-6</t>
  </si>
  <si>
    <t>Шепард Сара</t>
  </si>
  <si>
    <t>Милые обманщицы : Перфекционистки</t>
  </si>
  <si>
    <t>Поступление в престижный университет, создание безупречной
репутации, месть за уничтоженную красоту или за брата, доведенного
до самоубийства… Ава, Кэйтлин, Маккензи, Джулия и Паркер ставят
на карту все, чтобы добиться цели. Но есть один человек, который
может помешать каждой из них. Они составляют идеальный план его
убийства — в шутку, разумеется.
Но однажды утром Нолана, который всем им перешел дорогу, на-
ходят мертвым. Сценарий его убийства в мельчайших деталях совпада-
ет с тем, что придумали они. И теперь, если они не найдут настоящего
убийцу, их прекрасные, идеальные жизни пойдут под откос.</t>
  </si>
  <si>
    <t>340-СТРИМ-15</t>
  </si>
  <si>
    <t>Милые обманщицы. Перфекционистки</t>
  </si>
  <si>
    <t>ASE000000000720914</t>
  </si>
  <si>
    <t>978-5-17-095688-3</t>
  </si>
  <si>
    <t>Ридделл Крис, Стюарт П.</t>
  </si>
  <si>
    <t>Хроники Края. Полночь над Санктафраксом</t>
  </si>
  <si>
    <t>Вдалеке от Края набирает силу страшный шторм, сметающий все на своем пути. Единственный, кому известно, что Санктафракс доживает последние дни, — молодой капитан воздушных пиратов. Но удача отвернулась и от Прутика — его корабль терпит крушение, члены экипажа разбросаны по Темным Лесам, а сам капитан охвачен отчаянием. И поэтому великолепный город ученых, как и весь Край, брошен на произвол судьбы.
 «Хроники Края» (также известная как «Воздушные пираты») — одна из самых интересных приключенческих серий для подростков. Книга «Полночь над Санктафраксом» — третья часть «Саги Прутика».</t>
  </si>
  <si>
    <t>312-СТРИМ-15</t>
  </si>
  <si>
    <t>Хроники края</t>
  </si>
  <si>
    <t>ASE000000000838362</t>
  </si>
  <si>
    <t>978-5-17-110312-5</t>
  </si>
  <si>
    <t>Гейман Н. и др.</t>
  </si>
  <si>
    <t>Сборщик душ</t>
  </si>
  <si>
    <t>Нил Гейман, Рик Янси, Ник Гарт, Холли Блэк и классик фэнтези-арта Чарльз Весс дарят своим читателями новые образы любимых сюжетов, создавая иные реальности, полные современной магии.</t>
  </si>
  <si>
    <t>28-МЛФ-21</t>
  </si>
  <si>
    <t>76x100/32</t>
  </si>
  <si>
    <t>Мастера магического реализма (покет)</t>
  </si>
  <si>
    <t>ASE000000000836094</t>
  </si>
  <si>
    <t>978-5-17-108108-9</t>
  </si>
  <si>
    <t>Гейман Н.</t>
  </si>
  <si>
    <t>Американские боги</t>
  </si>
  <si>
    <t>"Американские боги" - одно из самых известных произведений Геймана. Это роман о богах, привезенных в Америку людьми из разных уголков мира, почитаемых, а потом забытых, и о том, к чему не может остаться равнодушным ни один мужчина: о поисках отца, родины, возлюбленной, о символической и реальной смерти.</t>
  </si>
  <si>
    <t>4804-AST</t>
  </si>
  <si>
    <t>ASE000000000835412</t>
  </si>
  <si>
    <t>978-5-17-107504-0</t>
  </si>
  <si>
    <t>Океан в конце дороги</t>
  </si>
  <si>
    <t>Захватывающая сказка-миф от знаменитого автора «Сыновей Ананси» и «Американских богов». Блестяще рассказанная история одинокого «книжного» мальчика, имени которого читатель так и не узнает, но в котором безошибочно угадываются черты самого Нила Геймана. 
Прогулка по фермам Сассекса приводит героя к дому древних богов, играющих в людей, и с этой минуты ткань привычного мира рвется и выворачивается наизнанку, а в прореху пролезают существа иномирья – такие странные и страшные, что их невозможно помыслить.</t>
  </si>
  <si>
    <t>2814-AST</t>
  </si>
  <si>
    <t>ASE000000000827571</t>
  </si>
  <si>
    <t>978-5-17-101146-8</t>
  </si>
  <si>
    <t>Звездная пыль</t>
  </si>
  <si>
    <t>Юноша по имени Тристран отправляется на поиски упавшей с неба звезды для своей возлюбленной. Только он и не подозревает, что эта звезда - молодая девушка с весьма дерзким характером. И становиться подарком для другой она не собирается. Вместе с нашим героем они оказываются в водовороте приключений, в мире, полном самых удивительных созданий.
Эта сказка для взрослых стала бестселлером и вдохновила режиссера Мэттью Вона на создание одноименного фильма с участием Роберта Де Ниро, Мишель Пфайффер и Клэр Дэйнс.</t>
  </si>
  <si>
    <t>ASE000000000839175</t>
  </si>
  <si>
    <t>978-5-17-111053-6</t>
  </si>
  <si>
    <t>де Линт Чарльз</t>
  </si>
  <si>
    <t>Зверлинги. В тени другого мира</t>
  </si>
  <si>
    <t>В маленьком городке Санта-Фелисе происходит нечто загадочное, и некоторые подростки становятся Зверлингами, то есть обретают способность превращаться в животных. Семнадцатилетний Джош теперь может превращаться в пуму. Он пытается свыкнуться с новыми способностями и вернуться к «нормальной» жизни, но безуспешно.
Внезапно Джоша похищают люди, выдающие себя за ученых, но ему удается бежать и перейти на изнанку нашего мира, где обитают духи животных и все наполнено настоящей магией…</t>
  </si>
  <si>
    <t>29-СТРИМ-15</t>
  </si>
  <si>
    <t>ASE000000000840605</t>
  </si>
  <si>
    <t>978-5-17-112434-2</t>
  </si>
  <si>
    <t>Никогде</t>
  </si>
  <si>
    <t>Под Лондоном скрывается место, о котором большинство людей даже не подозревает. Город монстров, святых, убийц и ангелов, рыцарей в сияющих доспехах и бледных девушек в черном бархате. Город тех, кто провалился сквозь трещины жизни. Молодой человек по имени Ричард, совершив акт доброты, оказывается в знакомом и в то же время странном мире под названием Никогде…</t>
  </si>
  <si>
    <t>5772-AST</t>
  </si>
  <si>
    <t>ASE000000000725257</t>
  </si>
  <si>
    <t>978-5-17-099060-3</t>
  </si>
  <si>
    <t>Белл Д.</t>
  </si>
  <si>
    <t>Простая услуга</t>
  </si>
  <si>
    <t>95-Кор-16</t>
  </si>
  <si>
    <t>Master Detective</t>
  </si>
  <si>
    <t>ASE000000000845684</t>
  </si>
  <si>
    <t>978-5-17-117332-6</t>
  </si>
  <si>
    <t>Ульсон К.</t>
  </si>
  <si>
    <t>Мио-блюз</t>
  </si>
  <si>
    <t>Стокгольмский адвокат Мартин Беннер продолжает работать над делом Сары Техас, расследование которого началось в книге «Лотос-блюз» и уже обошлось ему слишком дорого, но и эта цена – явно не последняя. Таинственный и всесильный мафиозный босс Люцифер требует во что бы то ни стало найти своего пропавшего сына Мио. В противном случае пострадает Белла, четырехлетняя племянница Беннера, удочеренная им после того, как родители девочки погибли в авиакатастрофе. Так что найти Мио – задача, от которой зависит всё. Попутно Беннеру необходимо узнать, кто его подставил, повесив на него два убийства. Причем сделать всё надо максимально деликатно: Люцифер не любит, когда кто-то узнает слишком много информации.</t>
  </si>
  <si>
    <t>63-Кор-19</t>
  </si>
  <si>
    <t>ASE000000000843052</t>
  </si>
  <si>
    <t>978-5-17-114774-7</t>
  </si>
  <si>
    <t>Лазарь</t>
  </si>
  <si>
    <t>Йона Линна служит участковым полицейским в стокгольмском районе Норрмальм и через несколько недель должен вновь вернуться на должность комиссара уголовной полиции. А в это время в Осло в многоквартирном доме находят труп мужчины. По всей комнате видны следы борьбы, так что в насильственном характере смерти сомнений не остается. Дело принимает совершенно другой оборот, когда в холодильнике жертвы обнаруживаются замороженные останки человеческих тел. Самое страшное, что все улики указывают на то, что к делу имеет отношение Юрек Вальтер, один из самых опасных, жестоких и беспощадных преступников, с которыми когда-либо сталкивался Линна. Но как такое возможно, ведь у детектива нет никаких сомнений в том, что Вальтер мертв. Но если это не так, то смертельная опасность угрожает не только самому Линне, но и всем, кого он знает. Что за игру затеял Юрек или тот, кто стремится выдать себя за него?</t>
  </si>
  <si>
    <t>189-Кор-18</t>
  </si>
  <si>
    <t>ASE000000000854226</t>
  </si>
  <si>
    <t>978-5-17-133477-2</t>
  </si>
  <si>
    <t>Канеман Д.</t>
  </si>
  <si>
    <t>Думай медленно... решай быстро</t>
  </si>
  <si>
    <t>Наши действия и поступки определены нашими мыслями. Но всегда ли мы контролируем наше мышление? Нобелевский лауреат Даниэль Канеман объясняет, почему мы подчас совершаем нерациональные поступки и как мы принимаем неверные решения. У нас имеется две системы мышления. «Медленное» мышление включается, когда мы решаем задачу или выбираем товар в магазине. Обычно нам кажется, что мы уверенно контролируем эти процессы, но не будем забывать, что позади нашего сознания в фоновом режиме постоянно работает «быстрое» мышление — автоматическое, мгновенное и неосознаваемое…</t>
  </si>
  <si>
    <t>4388-AST</t>
  </si>
  <si>
    <t>Думай и решай (под.)</t>
  </si>
  <si>
    <t>ASE000000000725464</t>
  </si>
  <si>
    <t>978-5-17-099261-4</t>
  </si>
  <si>
    <t>Каренина Катя</t>
  </si>
  <si>
    <t>Дневник автоледи. Советы женщинам за рулем</t>
  </si>
  <si>
    <t>Катя Каренина - единственная в России девушка-инструктор по контр-аварийному вождению, телерадиоведущая, актриса, основатель собственной академии вождения «CARenina». Она с 14 лет водит автомобиль, и знает о машинах намного больше мужчин. 
Она ломает вес стереотипы о «женщинах за рулем»! 
Катя Каренина поделится с вами своей историей и опытом вождение, расскажет о многих лайфхаках и о преодолении страхов. 
А так же Катя Каренина поделится звездными секретами многих авто-леди страны, которые они доверили только ей.
Очень полезная книга  для каждой женщины,  что уже давно за рулем или только собирается научиться водить!</t>
  </si>
  <si>
    <t>52-ВРЕМ-17</t>
  </si>
  <si>
    <t>Звезда Рунета. Дневники</t>
  </si>
  <si>
    <t>ASE000000000831528</t>
  </si>
  <si>
    <t>978-5-17-104814-3</t>
  </si>
  <si>
    <t>Ваниль Мила</t>
  </si>
  <si>
    <t>Накажи меня нежно</t>
  </si>
  <si>
    <t>Кира учится в медицинском училище и работает младшим ассистентом у модного фотографа. Ее жизнь однообразна, но все меняется после случайной просьбы работодателя. Странные фантазии приводят ее в мир сексуальных игр.
Этим миром правят доминанты, а главные законы – безопасность и добровольность. Кире нравится подчиняться сильному мужчине. Но куда приведут мечты – к зависимости или к любви?</t>
  </si>
  <si>
    <t>372-ВРЕМ-17</t>
  </si>
  <si>
    <t>Звезда Рунета. Про любовь</t>
  </si>
  <si>
    <t>ASE000000000842267</t>
  </si>
  <si>
    <t>978-5-17-113992-6</t>
  </si>
  <si>
    <t>Тимофеева С., Шевченко А., Терентьева И.</t>
  </si>
  <si>
    <t>Помогите ребёнку заговорить</t>
  </si>
  <si>
    <t>Речь — очень важное достижение человека. Но на её формирование природа выделила совсем мало времени. Важно не упустить этот благоприятный момент. В этой книге коллектив специалистов из детского экоклуба "Умничка" подскажет родителям, как правильно развивать речь малыша, как организовать дома необходимую речевую среду, на какие нормы ориентироваться, как осуществить первоначальную диагностику. Комплекс игровых упражнений, многократно проверенных на практике, поможет добиться отличных результатов.</t>
  </si>
  <si>
    <t>26-МАЛ-19(Обр)</t>
  </si>
  <si>
    <t>Научить ребенка. Как?</t>
  </si>
  <si>
    <t>ASE000000000850592</t>
  </si>
  <si>
    <t>978-5-17-122109-6</t>
  </si>
  <si>
    <t>Никулин Ю.В.</t>
  </si>
  <si>
    <t>Цитаты, афоризмы, анекдоты</t>
  </si>
  <si>
    <t>АФОРИЗМЫ И ЦИТАТЫ. ФОЛЬКЛОР. МИФЫ</t>
  </si>
  <si>
    <t>Юрий Никулин – всенародно любимый артист, потрясающей души человек, удивительный рассказчик. Истории, собранные в этой книге, вызывают  улыбку, добрый смех и неизменно дарят хорошее настроение. Они пересыпаны цитатами, афоризмами, остротами, мудрыми наблюдениями над жизнью, которые легко запоминаются и потом пересказываются друзьям и знакомым. Так слова и интонации Юрия Никулина начинают жить в каждом доме. И это замечательно – ведь только по-настоящему счастливый человек способен сделать счастливыми других.
В сборник также вошли анекдоты и давно ставшие популярными фразы артиста из кинофильмов.</t>
  </si>
  <si>
    <t>1204-ВР-19</t>
  </si>
  <si>
    <t>Исключительная книга мудрости</t>
  </si>
  <si>
    <t>ASE000000000838368</t>
  </si>
  <si>
    <t>978-5-17-110320-0</t>
  </si>
  <si>
    <t>Гурджиев Г., Успенский П., Бейли А.</t>
  </si>
  <si>
    <t>Изречения и цитаты великих мыслителей</t>
  </si>
  <si>
    <t>Независимо от страны и эпохи люди всегда склонны задумываться об одних и тех же вещах: это место человека в мире, проблемы Бога и души, жизни и смерти, добра и зла, истины и лжи. Мы все хотим быть здоровыми и успешными, строить гармоничные отношения с другими людьми, любить и быть любимыми. И, конечно же, мы переживаем за будущее этого мира, будущее своих детей… Возможно, в этой книге, составленной из цитат знаменитых философов-эзотериков, вы найдете ответы на многие вопросы, волнующие современное человечество.</t>
  </si>
  <si>
    <t>933-ВР-19</t>
  </si>
  <si>
    <t>ASE000000000849446</t>
  </si>
  <si>
    <t>978-5-17-120976-6</t>
  </si>
  <si>
    <t>Форд Г.</t>
  </si>
  <si>
    <t>Бизнес. Сегодня и завтра. С современными комментариями</t>
  </si>
  <si>
    <t>Автомобильный король Генри Форд, родившийся полтора столетия назад, перевернул взгляды общества не только на транспортные средства, но и на организацию производства. Принципы, которыми он руководствовался в работе, и сегодня представляют большой интерес для многих современных экономистов, инженеров, конструкторов и руководителей.
«Бизнес. Сегодня и завтра» — новое издание известного труда Генри Форда, посвященного его уникальному опыту внедрения инноваций на своих предприятиях. Здесь оригинальный текст сопровождается интереснейшими комментариями, чтобы читатель мог в полной мере оценить предприимчивость лучшего бизнесмена XX века, а также неоднозначные последствия, к которым привели его эксперименты.</t>
  </si>
  <si>
    <t>650-ВР-19</t>
  </si>
  <si>
    <t>ASE000000000827111</t>
  </si>
  <si>
    <t>978-5-17-100834-5</t>
  </si>
  <si>
    <t>Грэй Джон</t>
  </si>
  <si>
    <t>Мужчины с Марса, женщины с Венеры… Содружество или четвертая мировая?</t>
  </si>
  <si>
    <t>Продолжение знаменитого бестселлера Джона Грэя «Мужчины с Марса, женщины с Венеры». Теперь Марс и Венера будут учиться работать вместе в команде, преодолевать трудности в общении, добиваться неизменно превосходных результатов в работе и максимальной гармонии в семейной жизни. 
Авторы открывают читателю «слепые зоны» в отношениях между мужчинами и женщинами. Ведь зная их, вы поймете свои слабые стороны. А это, в свою очередь, позволит говорить с Марсом или Венерой так, чтобы они вас действительно поняли.
По отзывам сотен тысяч читателей, именно эта книга помогла сохранить семью, наладить отношения с коллегами и родителями, способствовала карьерному росту и благосостоянию. Концепция Джона Грэя в самом деле творит чудеса, заставляя нас взглянуть на самих себя с точки зрения противоположного пола, избавляя от надуманных обид и предрассудков, поисков виноватого. А такой взгляд позволяет добиваться гораздо больших успехов на работе, тратить значительно меньше нервов в семье. Таким образом, эта книга — верный способ наладить свою жизнь!</t>
  </si>
  <si>
    <t>3538-AST</t>
  </si>
  <si>
    <t>Самоучитель успеха</t>
  </si>
  <si>
    <t>ASE000000000835397</t>
  </si>
  <si>
    <t>978-5-17-107547-7</t>
  </si>
  <si>
    <t>Мужчины с Марса, женщины с Венеры. Новая версия для современного мира</t>
  </si>
  <si>
    <t>Более 25 лет назад психолог Джон Грэй издал книгу, которая перевернула представления об отношениях между мужчиной и женщиной, — «Мужчины с Марса, женщины с Венеры». Эта книга убедительно доказала, что мужчины и женщины мыслят, чувствуют и действуют по-разному. И это была настоящая сенсация! Изучая книгу, сотни тысяч мужчин и женщин по всему миру учились понимать друг друга, становились счастливыми, спасали отношения. 
Но в XXI веке некоторые советы стали уже не актуальны: мир — изменился! То, что было спасением в прошлом веке, сегодня перестало работать. Но все эти годы Джон Грэй продолжал работу с парами, консультировал, внимательно изучал тенденции нового мира. Поэтому появилась принципиально новая версия знаменитой книги, которая объединяет в себе открытия первой книги и новый современный взгляд на отношения. 
Как именно изменились мужчины и женщины за последние двадцать лет? Какие действия и слова провоцируют конфликты в современной семье? Как сохранять влечение друг к другу на долгие годы? Об этом и многом другом в новой версии легендарной книги!</t>
  </si>
  <si>
    <t>2928-AST</t>
  </si>
  <si>
    <t>ASE000000000844071</t>
  </si>
  <si>
    <t>978-5-17-115916-0</t>
  </si>
  <si>
    <t>Карнеги Д.</t>
  </si>
  <si>
    <t>Искусство завоевывать друзей и оказывать влияние на людей, эффективно общаться и расти как личность</t>
  </si>
  <si>
    <t>Автор этой книги, впервые переведенной на русский язык, — легендарный Дейл Карнеги, работы которого стали обязательным чтением для тех, кто хочет научиться общаться. И это огромное событие в психологической науке — перед вами авторский тренинг эффективного общения, уверенности и влияния, который прошли сотни тысяч людей по всему миру.
Для самого широкого круга читателей: для тех, кто желает раскрыть в себе талант чудесного собеседника, умного родителя, ценного сотрудника. Особый интерес книга представляет для начинающих и уже практикующих психологов, тренеров, консультантов. Лаборатория проведения тренинга «по Карнеги» распахнула свои двери руками самого Дейла Карнеги, который поделится с вами технологиями и секретами мастерства.</t>
  </si>
  <si>
    <t>ASE000000000852624</t>
  </si>
  <si>
    <t>978-5-17-127175-6</t>
  </si>
  <si>
    <t>Как влиять на людей и выработать уверенность в себе, выступая публично</t>
  </si>
  <si>
    <t>Современный мир требует умения общаться, говорить уверенно, увлекать своими идеями. В любой сфере, в любом деле — от обсуждения вашего повышения с начальством до тоста на юбилее любимой бабушки — ваш успех будет зависеть от навыка публичных выступлений. И нет в этой сфере лучшего учителя, чем Дейл Карнеги. 
Эта книга переведена на русский язык и издается впервые! Здесь вы найдете приемы, которые когда-то помогли самому автору стать величайшим оратором Америки, а также научитесь говорить красиво и убедительно, улучшите память, узнаете, как не бояться публичных выступлений, расширить словарный запас и находить темы для разговора с любым человеком. 
Где уверенность, там успех — научившись говорить убедительно, вы добьетесь всего!</t>
  </si>
  <si>
    <t>4533-AST</t>
  </si>
  <si>
    <t>ASE000000000836511</t>
  </si>
  <si>
    <t>978-5-17-108667-1</t>
  </si>
  <si>
    <t>Мэрфи Дж.</t>
  </si>
  <si>
    <t>Сила вашего подсознания. Как получить все, о чем вы просите</t>
  </si>
  <si>
    <t>Уже более трех десятков лет грандиозное открытие доктора Дж. Мэрфи помогает людям получить в свое распоряжение невероятную силу — силу подсознания!
В этой книге — удивительно простые, но очень действенные техники, которые могут творить буквально чудеса! Применяя их, вы научитесь быстро находить верное решение проблемы, сможете избавиться от дурных привычек. Сила подсознания поможет вам «включить» универсальный закон притяжения денег, подберет идеального делового партнера или спутника жизни. Подсознание заблаговременно распознает и отведет от вас потенциальные угрозы.
Используйте эти техники — и тогда здоровье, счастье и процветание останутся с вами навсегда!</t>
  </si>
  <si>
    <t>ASE000000000847579</t>
  </si>
  <si>
    <t>978-5-17-123149-1</t>
  </si>
  <si>
    <t>Общайся так, чтобы тебя слышали, слушали и слушались!</t>
  </si>
  <si>
    <t>Два бестселлера в одной книге! 
Вы хотите научиться разговаривать так, чтобы собеседник полностью проникся вашей идеей? Вы хотите, чтобы о вас говорили как о привлекательном человеке? Деловые переговоры, выступления перед аудиторией или общение с начальником или любимым человеком — их результаты, как правило, зависят от вашего умения говорить. Как выстроить свою речь? С чего начать? Как сказать о главном? Как понравиться? 
На эти вопросы ответят два самых авторитетных автора, два человека, которые заслужили признание и уважение миллионов людей по всему миру, — Дейл Карнеги и Наполеон Хилл. В этой книге вас ждут яркие примеры, поучительные истории, а также вопросы и задания, которые позволят вам при любых обстоятельствах держаться уверенно, говорить убедительно и вызывать восхищение!</t>
  </si>
  <si>
    <t>1561-AST</t>
  </si>
  <si>
    <t>ASE000000000834253</t>
  </si>
  <si>
    <t>978-5-17-106446-4</t>
  </si>
  <si>
    <t>Мужчины с Марса, женщины с Венеры. Курс исполнения желаний. Даже если вы не верите в магию и волшебство</t>
  </si>
  <si>
    <t>Психолог Джон Грэй известен во всем мире как ведущий специалист в области человеческих отношений. Его книги о мужчинах с Марса, женщинах с Венеры переведены на 40 языков и изданы миллионными тиражами! В этой книге мэтр психологии делится с вами одним из главных своих секретов — он учит искусству исполнять желания и творить чудеса! 
Как исцелить недуги? Как добиться успеха в жизни? Как обрести идеальную фигуру и… идеальную любовь? Какими бы ни были ваши желания — их можно осуществить! Потому что в любом из нас есть способность творить практические чудеса. Эта сила дана нам от рождения. 
Вспомните истории о невероятном исцелении, головокружительном карьерном росте или превращении из нищего в миллионера! Все их герои сумели открыть в себе эту Силу! Девять руководящих принципов, разработанных Джоном Грэем, помогут и вам развить удивительную способность — творить чудеса. 
Примените эти принципы на практике и убедитесь — желания сбываются!</t>
  </si>
  <si>
    <t>149-ПР-15</t>
  </si>
  <si>
    <t>ASE000000000842218</t>
  </si>
  <si>
    <t>978-5-17-113942-1</t>
  </si>
  <si>
    <t>Ллойд Алекс</t>
  </si>
  <si>
    <t>Код исцеления. Уникальный метод лечения болезней, который человечество искало на протяжении веков</t>
  </si>
  <si>
    <t>Код Исцеления, описанный в этой книге, является одним из самых выдающихся открытий двадцать первого века. Это метод, позволяющий всего за  6 минут избавиться от причины любого заболевания и найти решение любой проблемы! 
Код исцеления поможет всем людям, которые хотят наладить свою жизнь, исцелиться от застарелых болячек, снять обострение, избавиться от стресса. Это уже помогло тысячам людей – значит, поможет и вам!</t>
  </si>
  <si>
    <t>232-ПР-13</t>
  </si>
  <si>
    <t>ASE000000000840092</t>
  </si>
  <si>
    <t>978-5-17-111925-6</t>
  </si>
  <si>
    <t>Шевченко М.</t>
  </si>
  <si>
    <t>Психологические рисуночные тесты. Здоровье</t>
  </si>
  <si>
    <t>Маргарита Шевченко - автор книг по психологии и арт-терапии, среди которых «Рисуночные тесты для развития внимания за 21 день», «Психологические цветовые и рисуночные тесты для взрослых и детей», «Психологические тесты в рисунках. Познание себя и медитация» и многие другие, а также автор многих статей и публикаций.
В книге приводится ряд простых тестов для проверки состояния здоровья, которые вы можете пройти самостоятельно, шире взглянуть на свой привычный образ жизни через призму понимания законов Природы и Вселенной, активизировать ваше стремление к духовному и творческому развитию, укрепить веру в собственные силы и выздоровление.
Наблюдайте, изучайте, прислушивайтесь к своему состоянию и всегда помните о том, что человеческий организм – это сложнейший и очень тонкий механизм, способный к самовосстановлению, а совершенное здоровье начинается, прежде всего, с вашего желания быть здоровым!
Книга написана для всех, кому небезразлично здоровье свое и своих близких, кто стремится лучше понимать свой организм, соответственно вовремя реагировать на малейшие изменения и проводить профилактику.</t>
  </si>
  <si>
    <t>9-КЛ-19</t>
  </si>
  <si>
    <t>ASE000000000828354</t>
  </si>
  <si>
    <t>978-5-17-101825-2</t>
  </si>
  <si>
    <t>Рисуночные тесты в психологии: диагностика, самопознание, релаксация</t>
  </si>
  <si>
    <t>Исследование своего внутреннего мира – что может быть интереснее и увлекательнее? Заглянуть в глубины своего «Я» необходимо для того, чтобы лучше узнать самого себя, не убегать от личных проблем и научиться справляться с негативными эмоциями. Теперь вы самостоятельно можете провести исследования себя, имея под рукой только лист бумаги, карандаш или ручку. Не важно: умеете ли вы рисовать или нет! Простые и одновременно действенные способы терапии помогут здоровому человеку восстановить гармонию и внутренний баланс, а больному – поверить в свое выздоровление. Рисовать важно не только для эмоционального, но и для физического здоровья. Позвольте себе открыть свое творческое начало, дайте мощный импульс для изменений жизни к лучшему.</t>
  </si>
  <si>
    <t>323-КЛАД-16</t>
  </si>
  <si>
    <t>ASE000000000834196</t>
  </si>
  <si>
    <t>978-5-17-106361-0</t>
  </si>
  <si>
    <t>Рисуночные тесты для развития внимания за 21 день</t>
  </si>
  <si>
    <t>Всем известно, что внимание нужно развивать и тренировать постоянно, так же как и память. В книге вы найдете тесты на проверку внимания, упражнения и рисунки, которые позволят тренировать и совершенствовать память, а также задания на развитие креативности. Благодаря таким упражнениям вы сможете:
- игнорировать отвлекающие факторы и предотвращать отвлечение внимания;
- снизить синдром дефицита внимания;
- фокусироваться на необходимых задачах продолжительное время;
- концентрироваться при изучении чего-то нового;
- эффективнее усваивать новые знания;
- делать меньше ошибок на работе и повысить личную продуктивность;
- держать мозг в тонусе в течение дня;
- сохранять остроту и ясность ума, улучшить мыслительные процессы в пожилом возрасте.
Все это очень важно для качественной и успешной жизни. Старайтесь всегда поддерживать свой мозг и мозг вашего ребенка в увлеченном и активном состоянии, а эта замечательная книга станет вашем лучшим помощником в достижении этой цели!</t>
  </si>
  <si>
    <t>154-КЛ-17</t>
  </si>
  <si>
    <t>ASE000000000827320</t>
  </si>
  <si>
    <t>978-5-17-100855-0</t>
  </si>
  <si>
    <t>Психологические рисуночные тесты для детей и взрослых</t>
  </si>
  <si>
    <t>Все мы рождаемся с заложенным в нас набором талантов, способностей и умений. Как определить талант и распознать его в наших детях и нас самих? Как научиться справляться со своими чувствами и ощущениями? Чем нам в этом могут помочь рисунки детей и простые каракули на полях? Оказывается, в психологии есть практики, которые позволяют при помощи рисунков разобраться в желаниях, потребностях, стремлениях и просьбах человека, который рисует. Наш внутренний мир – это то, что мы рисуем. Научившись правильно трактовать любые рисунки, вы сможете помочь воплотить ребенку в жизнь свой талант, быстрее найти с ним общий язык, решить собственные проблемы и обрести душевное равновесие. 
Книга написана практикующим специалистом в области детской психологии. Она станет незаменимым помощником педагогам, родителям, бабушкам и дедушкам, людям, стремящимся познать себя.</t>
  </si>
  <si>
    <t>324-КЛАД-16</t>
  </si>
  <si>
    <t>ASE000000000858103</t>
  </si>
  <si>
    <t>978-5-17-137213-2</t>
  </si>
  <si>
    <t>Моторов А.М.</t>
  </si>
  <si>
    <t>Шестая койка и другие истории из жизни Паровозова</t>
  </si>
  <si>
    <t>"Шестая койка и другие истории из жизни Паровозова" – долгожданный сборник рассказов Алексея Моторова, автора книг "Юные годы медбрата Паровозова" и "Преступление доктора Паровозова". Сборник объединяет 23 истории из жизни полюбившегося читателям медбрата Паровозова. Герои этих разных, как сама жизнь, историй – люди тоже очень разные, к каждому из которых автор относится с неизменными теплотой и уважением. Здесь будут и истории из детства Паровозова, позволяющие гораздо лучше понять любимого героя, и воспоминания о вытащенных с того света пациентах и кажущихся бесконечными дежурствах в реанимации Седьмой больницы, и первая встреча с советской медициной, и каникулы в негостеприимных степях, и прогулки по Москве с будущей женой, и героическая история о затонувшей детской коляске. Как всегда – с юмором, пониманием и любовью к людям и своей профессии.ной.</t>
  </si>
  <si>
    <t>17-Кор-21</t>
  </si>
  <si>
    <t>Русский Corpus</t>
  </si>
  <si>
    <t>ASE000000000860429</t>
  </si>
  <si>
    <t>978-5-17-139450-9</t>
  </si>
  <si>
    <t>Юные годы медбрата Паровозова</t>
  </si>
  <si>
    <t>Сюжет этой книги основан на подлинных фактах. Место действия — предперестроечная Москва c ее пустыми прилавками и большими надеждами. Автор, врач по профессии, рассказывает о своей юности, пришедшейся на 80‑е годы. Мечта о поступлении в институт сбылась не сразу. Алексей Моторов окончил медицинское училище и несколько лет работал медбратом в реанимационном отделении. Этот опыт оказался настолько ярким, что и воспоминания о нем воспринимаются как захватывающий роман, полный смешных, почти анекдотических эпизодов и интереснейших примет времени. Легко и весело Моторов описывает жизнь огромной столичной больницы — со всеми ее проблемами и сложностями, непростыми отношениями, трагическими и счастливыми моментами, а порой и с чисто советскими нелепостями. Имена и фамилии персонажей изменены, но все, что происходит на страницах книги, происходило на самом деле.</t>
  </si>
  <si>
    <t>37-Кор-18</t>
  </si>
  <si>
    <t>ASE000000000860432</t>
  </si>
  <si>
    <t>978-5-17-139451-6</t>
  </si>
  <si>
    <t>Преступление доктора Паровозова</t>
  </si>
  <si>
    <t>Алексей Моторов — автор блестящих воспоминаний о работе в реанимации одной из столичных больниц. Его первая книга “Юные годы медбрата Паровозова” имела огромный читательский успех, стала “Книгой месяца” в книжном магазине “Москва”, вошла в лонг-лист премии “Большая книга” и получила Приз читатель-
ских симпатий литературной премии “НОС”.
В “Преступлении доктора Паровозова” Моторов продолжает рассказ о своей жизни. Его студенческие годы пришлись на бурные и голодные девяностые. Кем он только не работал, учась в мединституте, прежде чем стать врачом в 1‑й Градской! Остроумно и увлекательно он описывает безумные больничные будни, смешные и драматические случаи из своей практики, детство в пионерлагерях конца семидесятых и октябрьский путч 93‑го, когда ему, врачу-урологу, пришлось оперировать необычных пациентов.</t>
  </si>
  <si>
    <t>147-Кор-20</t>
  </si>
  <si>
    <t>ASE000000000853270</t>
  </si>
  <si>
    <t>978-5-17-132696-8</t>
  </si>
  <si>
    <t>Ярмыш К.</t>
  </si>
  <si>
    <t>Невероятные происшествия в женской камере № 3</t>
  </si>
  <si>
    <t>Сначала был несанкционированный антикоррупционный митинг, затем – руки омоновца, которые бесцеремонно выдернули Аню из толпы и бросили в автозак. Потом грязное и обшарпанное Тверское ОВД и конвой в суд, по пути в который двое представителей власти будут одновременно и пенять девушке за участие в митингах, и ругать всю систему в целом и конкретных начальников в частности. Затем будут суд и приговор. Десять суток, срок совсем маленький, и Аня надеялась, что будет вспоминать этот эпизод как забавное недоразумение. Но в эти десять дней войдут истории сокамерниц, воспоминания из прошлого, странные сны, которые становятся все более и более реальными, и реальность, которая все больше и больше напоминает сон или морок.</t>
  </si>
  <si>
    <t>74-Кор-20</t>
  </si>
  <si>
    <t>ASE000000000717743</t>
  </si>
  <si>
    <t>978-5-17-122488-2</t>
  </si>
  <si>
    <t>Палиенко А.А.</t>
  </si>
  <si>
    <t>Жизнь в удовольствие</t>
  </si>
  <si>
    <t>Александр Палиенко – спикер, тренер, футуролог, автор метода Трансформации Личности. Больше 28 лет является коучем и бизнес-консультантом. Благодаря видению, он получает бесценные знания о том, как устроен Мир, как быть счастливым и испытывать удовольствие от жизни.
Автор изложил в книге актуальные на сегодняшний день знания и дополнил их простыми и эффективными практиками. Здесь вы найдете полное описание его уникального метода, рекомендации о том, как укрепить здоровье, построить гармоничные отношения, улучшить финансовое положение. 
Узнаете, на каких китах стоят важные для человека сферы жизни и как быть в унисон с Миром, который так стремительно развивается. Ведь любые изменения, происходящие в человеке, влияют на весь Мир: что в малом, то и в большом.
Один из главных принципов Александра, максимально чётко описывающий процесс любых трансформаций: настоящие перемены начинаются с изменений привычек и рефлекторики.
Хотите изменить Мир, начните с перемен в себе!</t>
  </si>
  <si>
    <t>535-ВР-В-20</t>
  </si>
  <si>
    <t>Палиенко: законы жизни</t>
  </si>
  <si>
    <t>ASE000000000853481</t>
  </si>
  <si>
    <t>978-5-17-132877-1</t>
  </si>
  <si>
    <t>Браун Д., Батори С.</t>
  </si>
  <si>
    <t>Звериная симфония</t>
  </si>
  <si>
    <t>Ты готов к приключениям?
Тогда отправляйся в путешествие по лесам и морям вместе с Маэстро Мышью и его музыкальными друзьями. Ты встретишь огромного синего кита, быстрого гепарда, красавца-лебедя и маленьких букашек. И каждый поделится своим секретом.
В пути тебе попадутся небольшие сюрпризы от Маэстро Мыша: пчёлка-непоседа, разбросанные там и сям буквы и даже зашифрованное сообщение!
Дэн Браун, автор бестселлеров «Нью-Йорк таймс», написал свою первую книгу с картинками, книгу умную, сказочно загадочную, уникально музыкальную — и страшно интересную!</t>
  </si>
  <si>
    <t>5463-AST</t>
  </si>
  <si>
    <t>108x62/8*</t>
  </si>
  <si>
    <t>Дэн Браун - детям</t>
  </si>
  <si>
    <t>ASE000000000849431</t>
  </si>
  <si>
    <t>978-5-17-120971-1</t>
  </si>
  <si>
    <t>Сноу Н.</t>
  </si>
  <si>
    <t>Случайный рыцарь</t>
  </si>
  <si>
    <t>Аннабель Рид теряет дедушку, но обретает... мужа! Оказывается, в завещании помимо огромного состояния, шикарного ранчо и самого лучшего коня в мире имеется весьма пикантный пункт о браке с мистером Крышесносным – Дрейком Ларкином.
Дрейк должен защитить ее, но от чего? От ненасытных родственников? Хитрых бизнес-партнеров? А может, от темных тайн деда, о которых Аннабель даже не догадывалась? Дрейк определенно справится со всеми этими задачами. Не зря он много лет работал телохранителем.
Но кто защитит Беллу от самого Дрейка, человека-загадки, ведь достаточно одного его взгляда, чтобы ее сердце остановилось.</t>
  </si>
  <si>
    <t>94-МЛА-20</t>
  </si>
  <si>
    <t>Запретное желание</t>
  </si>
  <si>
    <t>ASE000000000855001</t>
  </si>
  <si>
    <t>978-5-17-134259-3</t>
  </si>
  <si>
    <t>Райан К.</t>
  </si>
  <si>
    <t>Игра в обороне</t>
  </si>
  <si>
    <t>Что делать, если единственная девушка, которая заставляет сердце Джастина Брэди биться чаще, — сестра его лучшего друга? Взять себя в руки и ни в коем случае не смотреть в ее сторону!
Во всяком случае, попытаться.
Попытаться завтра.
А сегодня можно неплохо погулять с друзьями, расслабиться и… провести с ней ночь. 
Элиза давно влюблена в лучшего друга своего брата. Она хранит это в секрете, ведь уверена, что, во-первых, ее брат никогда не одобрит таких отношений, а, во-вторых, Джастин не воспринимает ее всерьез. 
К счастью, Элиза сильно ошибается насчет Джастина.
К несчастью, они оба невообразимые упрямцы, и теперь, чтобы быть вместе, им придется не только открыть свои чувства, но и сыграть в обороне.</t>
  </si>
  <si>
    <t>5595-AST</t>
  </si>
  <si>
    <t>ASE000000000853097</t>
  </si>
  <si>
    <t>978-5-271-48584-8</t>
  </si>
  <si>
    <t>Кеннеди Эль, Боуэн С.</t>
  </si>
  <si>
    <t>Хороший мальчик</t>
  </si>
  <si>
    <t>Организовать свадьбу брата, на которую придут знаменитые хоккеисты, — это вызов всей жизни для Джесс Каннинг. Уже став главной неудачницей в семье, она не может позволить себе облажаться. И никому — никому! — нельзя узнать об огромной ошибке, которую она совершила с шафером прошлой весной. Это было неправильно и больше не повторится. Ни в коем случае. Даже если он самое сексуальное существо на планете Земля.
Блейк Райли считает этот праздник подарком судьбы. Джесс — подружка на свадьбе, а он шафер? Да начнется игра! Ну и что, что он сталкивается с небольшим (ладно, большим) сопротивлением? Ему просто надо убедить эту упрямую блондинку, что он очень хороший мальчик с дурной репутацией. К счастью, каждый профессиональный хоккеист знает, что если хочешь забить гол, то надо приложить усилия.
Но у Джесс есть более важные проблемы, чем этот настырный парень. Например, начнется ли церемония вовремя, если кто-то напоил бабушку? Есть ли на свадьбе место блесткам? И можно ли на этой свадьбе обойтись без импульсивных убийств?</t>
  </si>
  <si>
    <t>131-МЛА-20</t>
  </si>
  <si>
    <t>ASE000000000853107</t>
  </si>
  <si>
    <t>978-5-17-138162-2</t>
  </si>
  <si>
    <t>Кеннеди Эль,Боуэн С.,</t>
  </si>
  <si>
    <t>Останься</t>
  </si>
  <si>
    <t>Кажется, анонимным сервисным приложением, которое Хейли запустила вместе со своим бывшим, пользуется звезда хоккея Мэтт Эриксон! И ладно бы просто пользовался, он еще и пишет ей сообщения, флиртует, а ей это, разумеется… нравится! Корпоративная этика не позволяет крутить романы со своими клиентами, но какой же это роман, если Хейли с ним никогда не виделась? Не виделась до этих пор! И, о да, анонимный пользователь – Мэтт Эриксон собственной персоной! Совет дня: БЕЗ ПАНИКИ!
Совет на будущее: ничто не сблизит лучше отличного хоккейного матча! Хейли не в силах сопротивляться влечению. Мэтт не в силах сопротивляться Хейли. Но, к счастью, сопротивление бесполезно, когда атакуют не вражеские ворота, а твое собственное сердце.</t>
  </si>
  <si>
    <t>147-МЛА-20</t>
  </si>
  <si>
    <t>ASE000000000853022</t>
  </si>
  <si>
    <t>978-5-17-127522-8</t>
  </si>
  <si>
    <t>Лэндиш Л.</t>
  </si>
  <si>
    <t>Брось мне вызов</t>
  </si>
  <si>
    <t>Подруга бросила мне вызов, от которого стоило бы отказаться. Но я зависима от адреналина, поэтому я здесь, пытаюсь очаровать Колтона Вулфа – своего грозного и невероятно сексуального босса. Знаю, звучит безумно, но я зашла слишком далеко, чтобы привлечь его внимание. И он стоит того: высокий, смуглый, с манящим британским акцентом, этот парень – просто идеал. Не считая одного: его совершенно не интересует то, что происходит вокруг. Его не интересую я. Этот спор будет сложно выиграть. Но тем больше азарт: я должна заставить Колтона Вулфа в меня влюбиться.</t>
  </si>
  <si>
    <t>174-МЛА-20</t>
  </si>
  <si>
    <t>ASE000000000858903</t>
  </si>
  <si>
    <t>978-5-17-138017-5</t>
  </si>
  <si>
    <t>Кеннеди Эль</t>
  </si>
  <si>
    <t>Ошибка</t>
  </si>
  <si>
    <t>Если ты — звезда хоккейной команды колледжа с крышесносным рельефом мускулатуры и очаровывающей улыбкой, кто может устоять? Однако не каждая, оказывается, мечтает стать очередной «хоккейной зайкой», и неотразимый Джон Логан попадается на крючок Грейс Эйвери.
Их связь — это ошибка. По крайней мере, так думает Грейс. Что ж, Джон хочет ее вернуть? Тогда пусть будет готов к тому, что Грейс — уже не та, с кем он замутил в прошлом году. На этот раз она будет за рулем, и Джону следует пристегнуться.</t>
  </si>
  <si>
    <t>5994-AST</t>
  </si>
  <si>
    <t>ASE000000000854859</t>
  </si>
  <si>
    <t>978-5-17-134077-3</t>
  </si>
  <si>
    <t>Акунин Б.</t>
  </si>
  <si>
    <t>Звездуха</t>
  </si>
  <si>
    <t>«По-божьи, может, и не так. А по-человечьи так. Люди делятся на своих и чужих. Свои — те, кто с тобой и за тебя. Они-то и есть настоящие люди. Чужие — или враги, или никто. Они не имеют никакой важности. Своя собака дороже чужого хана. Со своими, как с чужими, обходиться нельзя. И наоборот: поступать с чужими, как со своими, тоже неправильно…
В начале XIII столетия Русь столкнулась не только с непобедимым врагом, но и с другим взглядом на мир. Борис Акунин в жесткой, драматической повести «Звездуха» рассказал о тяжелейшем времени противостояния монголо-татарской орде… и о невозможной самоотверженной любви.</t>
  </si>
  <si>
    <t>Аудио-419-Л/18</t>
  </si>
  <si>
    <t>Огненный перст. История российского государства в романах и повестях</t>
  </si>
  <si>
    <t>ASE000000000854344</t>
  </si>
  <si>
    <t>978-5-17-133583-0</t>
  </si>
  <si>
    <t>Огненный перст</t>
  </si>
  <si>
    <t>В этой книге оживают страницы отечественной истории XV–XVI веков – как драматичные, ключевые события, так и небольшие эпизоды, о влиянии которых на ход истории порой мало кто задумывается. Охвачен период с момента освобождения Руси от иноземного владычества до великой Смуты   новой утраты независимости в результате внутреннего кризиса и вражеского вторжения. Почему первоначальные успехи сменились поражениями? Что во «втором» русском государстве изначально было   или со временем стало   причиной подобной непрочности? 
Третий том проекта «История Российского государства» продолжает разговор об истории Отечества с читателем, который предпочитает увлекательную манеру повествования, но стремится изучать факты, а не художественный вымысел, и делать выводы самостоятельно.</t>
  </si>
  <si>
    <t>ASE000000000856494</t>
  </si>
  <si>
    <t>978-5-17-135723-8</t>
  </si>
  <si>
    <t>Бох и Шельма</t>
  </si>
  <si>
    <t>«Бох и Шельма» – плутовская повесть о русском средневековье, а еще это уникальная возможность для читателя задуматься о ключевых вопросах, ответы на которые и сегодня остаются открытыми. 
Немецкий купец Бох знает, что русский парень Яшка — продувная бестия, но всё равно нанимает его на работу. Зачем? Бох говорит: «На свете знаешь чего меньше всего? Нескучного. От людей мне давно скучно, а ты занятный. Дорога-то длинная». Изворотливый ум несет Яшке и удачу и беды — то он вор, а то герой. Начиная с мелкого жульничества, Шельма постепенно дорастает до первого крупного дела…</t>
  </si>
  <si>
    <t>ASE000000000854960</t>
  </si>
  <si>
    <t>978-5-17-134208-1</t>
  </si>
  <si>
    <t>Плевок Дьявола</t>
  </si>
  <si>
    <t>«…Но Господь судил иначе. Взял отрока робкого, в себя не верящего, ни к какому делу непригодного, за шкирку, будто котенка. Швырнул в стремнину. Можешь — плыви. Не можешь — тони…» 
Начало XIII века. Русь раздроблена и слаба. Для Ингваря власть – тяжкая ноша, а долг перед подданными его небогатого княжества требует работать усердно, не зная отдыха. Вот уже и люди начали сводить концы с концами, и хрупкий мир с опасными соседями-половцами держится, и правитель наконец осмеливается поверить в скорое счастье. Но что будет, если человек, на плечо которого Игварь вправе рассчитывать, не сможет пройти искушение властью? 
В книгу вошли «Плевок дьявола» и «Князь Клюква», являющиеся частью проекта Бориса Акунина «История Российского государства».</t>
  </si>
  <si>
    <t>ASE000000000856850</t>
  </si>
  <si>
    <t>978-5-17-136057-3</t>
  </si>
  <si>
    <t>Немецкий язык. Все словари в одной книге: Немецко-русский словарь с произношением. Русско-немецкий словарь с произношением. Грамматика немецкого языка. Идиомы. Сильные глаголы</t>
  </si>
  <si>
    <t>Настоящее издание предлагает вниманию читателей пособие 5 в 1: немецко-русский и русско-немецкий словари с произношением, грамматика немецкого языка, идиомы и сильные глаголы.
Все слова снабжены транскрипцией русскими буквами, причем в русско-немецкой части тоже дается транскрипция немецких слов.
Пособие предназначено для всех, кто стремится овладеть немецким языком.</t>
  </si>
  <si>
    <t>42-ЛИН-20</t>
  </si>
  <si>
    <t>Все словари в одной книге</t>
  </si>
  <si>
    <t>ASE000000000854841</t>
  </si>
  <si>
    <t>978-5-17-134059-9</t>
  </si>
  <si>
    <t>Лучшие испанские сказки. Уникальная методика обучения языку В. Ратке</t>
  </si>
  <si>
    <t>Один из лучших способов учить иностранный язык – это читать художественное произведение, постепенно овладевая лексикой и грамматикой.
Предлагаем учить испанский язык вместе с увлекательными испанскими сказками. Тексты сказок снабжены подробным лексико-грамматическим комментарием, расположенным на полях, с отсылками на соответствующее правило грамматики. Грамматический справочник следует сразу за сказками. Справочником можно пользоваться и как отдельным пособием.
Для удобства изучающих язык в конце книги помещен испанско-русский словарик.
Издание предназначено для всех, кто учит испанский язык и стремится читать книги на испанском.</t>
  </si>
  <si>
    <t>26-ЛИН-15</t>
  </si>
  <si>
    <t>Учим испанский, читая классику</t>
  </si>
  <si>
    <t>ASE000000000854846</t>
  </si>
  <si>
    <t>978-5-17-134064-3</t>
  </si>
  <si>
    <t>Вогнистая Е.В.</t>
  </si>
  <si>
    <t>Английский самоучитель</t>
  </si>
  <si>
    <t>Перед вами самоучитель английского языка от Елены Вогнистой, опытного преподавателя и известного блогера, автора YouTube-канала OK English.
Материал поделен на 101 небольшой урок, что облегчает его освоение. В каждом уроке вы найдете новую грамматическую тему, актуальную лексику и разговорные фразы. Для успешного закрепления материала в каждом уроке даны упражнения. Проверить себя вы можете по ответам в конце книги.
Данное пособие прекрасно подойдет для начинающих. Авторская методика и простые объяснения позволят овладеть английским языком легко и быстро.</t>
  </si>
  <si>
    <t>165-ЛИН-20</t>
  </si>
  <si>
    <t>OK English</t>
  </si>
  <si>
    <t>ASE000000000854845</t>
  </si>
  <si>
    <t>978-5-17-134063-6</t>
  </si>
  <si>
    <t>Английская грамматика. English Grammar</t>
  </si>
  <si>
    <t>Перед вами пособие по грамматике английского языка от известного блогера и преподавателя Елены Вогнистой. Эта книга отлично подойдет тем, кто уже овладел базовым уровнем английского языка и хочет углубить свои знания.
Авторская методика поможет разобраться в таких сложных темах, как английские времена и пассивный залог, модальные глаголы и герундий, сложные предложения, части речи и порядок слов в предложении. В пособии содержится около 150 грамматических тем с подробными объяснениями, множеством примеров из живой речи и упражнениями для тренировки. Также автор дает рекомендации по эффективному овладению английским языком.
Для удобства изучающих язык в каждой грамматической теме представлены наглядные таблицы и схемы, шпаргалки и чек-листы.</t>
  </si>
  <si>
    <t>211-ЛИН-17</t>
  </si>
  <si>
    <t>ASE000000000857107</t>
  </si>
  <si>
    <t>978-5-17-136372-7</t>
  </si>
  <si>
    <t>Тренажер для мозга 2.0. Развиваем память, внимание, интеллект</t>
  </si>
  <si>
    <t>Прошло уже много лет с момента выхода классических тренажеров А. Могучего, которые пользуются успехом у тысяч читателей — мужчин и женщин всех возрастов и профессий, людей, желающих повысить свою эффективность.
Автор создал абсолютно новые упражнения для повышения интеллекта, развития памяти и внимания на основе знаменитых методик Патрика Келли и Вальтера Шульте. Выполняя несложные, но удивительно действенные упражнения всего по 5–10 минут в день, вы раскроете потенциал своего мозга, научитесь сосредоточивать внимание на важных задачах, укрепите память и откроете в себе новые способности!</t>
  </si>
  <si>
    <t>Развивай свой мозг</t>
  </si>
  <si>
    <t>ASE000000000854008</t>
  </si>
  <si>
    <t>978-5-17-133252-5</t>
  </si>
  <si>
    <t>Немцова Н.Л.</t>
  </si>
  <si>
    <t>Как я родился?</t>
  </si>
  <si>
    <t>В сказочном саду есть домик Капустной феи. Мудрая волшебница знает много увлекательных историй о доброте, любви и дружбе. Просто и деликатно она расскажет детям о том, как рождаются рыбки, лягушки, птицы и многие другие животные. Познавательные сказки Наталии Немцовой, известного автора познавательных книг для детей, сценариста радио и телепрограмм, кандидата педагогических наук, мамы троих детей, ответят на самые сложные вопросы маленьких почемучек. Художник Галина Егоренкова придумала удивительные иллюстрации, которые создают незабываемую волшебную атмосферу.
Для дошкольного возраста.</t>
  </si>
  <si>
    <t>83-МАЛ-20(Обр)</t>
  </si>
  <si>
    <t>Познавательные сказки для развития малыша</t>
  </si>
  <si>
    <t>ASE000000000854561</t>
  </si>
  <si>
    <t>978-5-17-133816-9</t>
  </si>
  <si>
    <t>Чух-чух,Ту-ту. Транспорт</t>
  </si>
  <si>
    <t>«Чух-чух. Ту-ту. Транспорт» — красочная познавательная книжка со стикерами, которые много раз можно приклеивать на страницы. Развивающие задания позволят проявить смекалку и наблюдательность, развить мелкую моторику, внимание и память.  
Для дошкольного возраста.</t>
  </si>
  <si>
    <t>095/20</t>
  </si>
  <si>
    <t>Многоразовые наклейки для малышей</t>
  </si>
  <si>
    <t>ASE000000000854562</t>
  </si>
  <si>
    <t>978-5-17-133817-6</t>
  </si>
  <si>
    <t>Му-му, Иго-го. На ферме</t>
  </si>
  <si>
    <t>«Му-му. И-го-го. На ферме» — развивающая книжка со стикерами, которые много раз можно наклеивать на страницы. Малыш познакомится с обитателями фермы, сможет своими руками дополнить картинки стикерами. Такое увлекательное занятие поможет ребёнку потренировать пальчики, развить память, внимание, креативное мышление, речь, а также подарят маленьким и взрослым возможность провести время весело и с пользой.
Для дошкольного возраста.</t>
  </si>
  <si>
    <t>093/20</t>
  </si>
  <si>
    <t>ASE000000000854560</t>
  </si>
  <si>
    <t>978-5-17-133815-2</t>
  </si>
  <si>
    <t>Мяу-мяу. Домашние любимцы</t>
  </si>
  <si>
    <t>«Мяу-мяу. Домашние любимцы» — прекрасно иллюстрированная книжка развивающих заданий с многоразовыми наклейками для весёлой компании дошколят. Малыши смогут проявить смекалку, потренировать логику. И конечно, пофантазировать, наклеивая забавных питомцев то на одну страничку, то на другую, ведь наклейки — многоразовые!
Для дошкольного возраста.</t>
  </si>
  <si>
    <t>094/20</t>
  </si>
  <si>
    <t>ASE000000000854563</t>
  </si>
  <si>
    <t>978-5-17-133818-3</t>
  </si>
  <si>
    <t>Би-бип. Машинки</t>
  </si>
  <si>
    <t>«Би-бип. Машинки» — настоящая находка для маленьких автомобилистов.  Прекрасно иллюстрированная книжка развивающих заданий с многоразовыми наклейками познакомит дошколят с миром автомобильной техники. Ребята смогут проявить смекалку, потренировать логику. И конечно,  пофантазировать, наклеивая машинки то на одну страничку, то на другую, ведь наклейки — многоразовые!
Для дошкольного возраста.</t>
  </si>
  <si>
    <t>092/20</t>
  </si>
  <si>
    <t>ASE000000000854950</t>
  </si>
  <si>
    <t>978-5-17-134194-7</t>
  </si>
  <si>
    <t>Импрессионисты</t>
  </si>
  <si>
    <t>Импрессионизм по праву стал частью, началом грандиозной художественной революции в европейском искусстве конца XIX столетия. Эдуар Мане, Клод Моне, Огюст Ренуар, Эдгар Дега, Камиль Писсарро, Берта Моризо и другие представители
направления сумели сделать невозможное: запечатлеть ускользающий мир чувств, эмоций и мимолетных впечатлений. Как зарождался импрессионизм? Кто был первооткрывателем нового течения в живописи? Какие трудности на жизненном и творческом пути пришлось преодолеть художникам-импрессионистам? В этом прекрасно иллюстрированном издании вы найдете ответы на эти и многие другие вопросы.</t>
  </si>
  <si>
    <t>263-ОГИ-18</t>
  </si>
  <si>
    <t>Галерея мировой живописи</t>
  </si>
  <si>
    <t>ASE000000000854953</t>
  </si>
  <si>
    <t>978-5-17-134198-5</t>
  </si>
  <si>
    <t>Чудова А.В.</t>
  </si>
  <si>
    <t>Ван Гог</t>
  </si>
  <si>
    <t>Винсент Ван Гог — всемирно известный нидерландский художник, яркий представитель живописи постимпрессионизма. Его короткая и трагическая судьба была полна непредсказуемых поворотов и резких виражей. Из 37 лет своей
жизни лишь 10 он отдал искусству, но даже за этот короткий срок Ван Гог успел создать огромное количество произведений и прославиться как живописец, рисовальщик, офортист и литограф. В этом красочном альбоме, рассказывающем
о жизни и творчестве мастера, собраны самые известные произведения разных лет и периодов его творчества.</t>
  </si>
  <si>
    <t>248-ОГИ-18</t>
  </si>
  <si>
    <t>ASE000000000852160</t>
  </si>
  <si>
    <t>978-5-17-126672-1</t>
  </si>
  <si>
    <t>Кортунова Н.Д.</t>
  </si>
  <si>
    <t>Модерн: Климт, Гауди, Муха</t>
  </si>
  <si>
    <t>Модерн - оригинальный, загадочный, а порой и откровенно-чувственный стиль, подчинивший себе изобразительное искусство на рубеже XIX и XX столетий. С этим художественным явлением связано множество знаменитейших архитекторов, живо-
писцев, графиков, мастеров прикладного искусства, но, пожалуй, самыми яркими и самыми значимыми являются имена Антонио Гауди, Густава Климта и Альфонса Мухи. Этим трем авторам и посвящена эта книга, не ограничивающаяся, однако, их творче-
ским наследием в рамках упомянутого стиля, а позволяющая проследить постепенное становление каждого мастера, от самых ранних произведений до зрелых работ.</t>
  </si>
  <si>
    <t>245-ОГИ-20</t>
  </si>
  <si>
    <t>ASE000000000858622</t>
  </si>
  <si>
    <t>978-5-17-137758-8</t>
  </si>
  <si>
    <t>Фрида Кало</t>
  </si>
  <si>
    <t>Фрида Кало (1907-1954) стала одним из кумиров нашего времени благодаря своим полотнам и, возможно даже в большей сстепени, самому ее образу в фотографии и живописи.
 Она написала около ста пятидесяти картин, половина из которых – автопортреты: центральной темой творчества Фриды Кало была сама Фрида Кало. Тяжелая и долгая работа над становлением собственной личности, определение самобытности, стойкость в постоянном переживании физических страданий, поиск истоков своего «я», определяющих характер, – вот главная движущая сила на пути художницы к необъятному миру латиноамериканского сюрреализма. Этот красочный альбом, написанный двумя известными итальянскими историками искусства, рассказывает о нелегкой судьбе знаменитой мексиканской художницы и ее творческом пути. В альбом вошли не только самые известные произведения Фриды Кало, но и редкие фотографии художницы.</t>
  </si>
  <si>
    <t>4599-AST</t>
  </si>
  <si>
    <t>ASE000000000854952</t>
  </si>
  <si>
    <t>978-5-17-134196-1</t>
  </si>
  <si>
    <t>Баженов В.М.</t>
  </si>
  <si>
    <t>Искусство Японии</t>
  </si>
  <si>
    <t>Книга рассказывает об истории японского искусства от Кофуна до Эдо, а также знакомит читателя с жизнью и творчеством знаменитых живописцев периода Эдо – Кацусикой Хокусаем, Утагавой Хиросигэ, Китагавой Утамаро.</t>
  </si>
  <si>
    <t>307-ОГИ-19</t>
  </si>
  <si>
    <t>ASE000000000854604</t>
  </si>
  <si>
    <t>978-5-17-133856-5</t>
  </si>
  <si>
    <t>Вино. Лучший иллюстрированный гид</t>
  </si>
  <si>
    <t>Как известно, один бокал хорошего виноградного вина может добавить радости в праздник и снять усталость в будничный вечер. Но как узнать, какое вино действительно хорошее? Что скрывается за яркими этикетками выставленных на
продажу бутылок? Почему порой два одинаковых сорта вина так сильно различаются по цене? Эти и другие тайны виноделия шаг за шагом откроются для вас в нашем иллюстрированном гиде. Информация в виде наглядных схем, сравнительных таблиц
и диаграмм поможет легко ориентироваться в непростом мире вина, а сведения об условиях выращивания винограда, процессах производства и способах хранения вина помогут по достоинству оценить его вкусовые качества.</t>
  </si>
  <si>
    <t>Лучший иллюстрированный гид</t>
  </si>
  <si>
    <t>ASE000000000845388</t>
  </si>
  <si>
    <t>978-5-17-116991-6</t>
  </si>
  <si>
    <t>Большой иллюстрированный гид всего. 5 000 иллюстраций, которые можно рассматривать целый год</t>
  </si>
  <si>
    <t>Большой иллюстрированный гид позволит вам расслабиться и получить истинное удовольствие, когда вы будете неспешно листать его яркие страницы. Ведь среди такого обилия иллюстраций вы наверняка найдете то, что вам действительно нравится или интересно.
•	Флаги, гербы, монеты, костюмы народов разных стран
•	Звезды и созвездия, галактики и туманности, космическая техника
•	Гжель, хохлома, лиможские эмали, нэцкэ и другие предметы народного творчества
•	Холодное и огнестрельное оружие, боевые самолеты, танки и бронетехника, а также воины разных времен и народов
•	Античные скульптуры, шедевры живописи, средневековые миниатюры, памятники архитектуры и иные произведения искусства
•	Транспорт и строительная техника, рабочие и музыкальные инструменты, туристическое снаряжение и предметы мебели 
•	Китайские иероглифы, древнегерманские руны, каллиграфия, письменность древних народов
И это далеко не все — в издании вы найдете 5000 иллюстраций, которые можно рассматривать целый год.</t>
  </si>
  <si>
    <t>ASE000000000854605</t>
  </si>
  <si>
    <t>978-5-17-133857-2</t>
  </si>
  <si>
    <t>Собаки. Лучший иллюстрированный гид</t>
  </si>
  <si>
    <t>Как известно, более верного и преданного друга, чем собака, у человека нет. Но как узнать, какая порода подойдет именно вам? Что скрывается за забавным видом очаровательного щенка? Почему порой два внешне похожих пса так сильно
различаются по поведению? Эти и другие тайны собаководства шаг за шагом откроет для вас наш иллюстрированный гид. Информация, дополненная наглядными таблицами и яркими иллюстрациями, поможет легко сориентироваться в изобилии
пород собак, а сведения об их характере, особенностях физиологии и истории разведения облегчат подбор четвероногого компаньона, соответствующего именно вашим ожиданиям.</t>
  </si>
  <si>
    <t>21/18</t>
  </si>
  <si>
    <t>ASE000000000857600</t>
  </si>
  <si>
    <t>978-5-17-136762-6</t>
  </si>
  <si>
    <t>Оружие. Лучший иллюстрированный гид</t>
  </si>
  <si>
    <t>На страницах этой книги вы найдете различные модели стрелкового оружия, история их создания и развития, тактико-технические характеристики и конструктивные особенности. Множество иллюстраций позволят не только со всех сторон рассмотреть тот или иной образец, но и понять принцип его действия. Наш лучший иллюстрированный гид познакомит вас с известными моделями стрелкового оружия, включая «Парабеллум», «Маузер», ТТ, ППШ, «Узи», АК, М16, пулемет Максима и многие другие. Но как узнать, что скрывается за короткими наименованиями? Какое оружие обладает лучшим сочетанием эргономичности и убойной силы? Почему порой два похожих внешне пистолета получают диаметрально противоположные отзывы? Эти и другие тайны стрелкового оружия шаг за шагом откроются для вас на страницах книги, а наглядные таблицы и схемы помогут легко ориентироваться среди моделей пистолетов, пистолетов-пулеметов, винтовок, автоматов и пулеметов.
Путешествие в мир стрелкового оружия вместе с этим хорошо иллюстрированным изданием особенно понравится тем, кто увлечен историей военного дела.</t>
  </si>
  <si>
    <t>ASE000000000844777</t>
  </si>
  <si>
    <t>978-5-17-116374-7</t>
  </si>
  <si>
    <t>Уоллес А.</t>
  </si>
  <si>
    <t>Как поймать... русалочку?</t>
  </si>
  <si>
    <t>Однажды девочка увидела в море русалочку и захотела с ней поиграть. Но для этого сначала нужно было догнать её! Вместе с другом и его верным псом девочка придумала множество способов поймать русалочку, побывала на морском дне, чудом спаслась от зубастых акул и подружилась с русалкой. И ты можешь принять участие в их приключениях – нужно только прочитать эту книгу!</t>
  </si>
  <si>
    <t>74-МАЛ-20(0+)</t>
  </si>
  <si>
    <t>Как поймать...?</t>
  </si>
  <si>
    <t>ASE000000000844776</t>
  </si>
  <si>
    <t>978-5-17-116373-0</t>
  </si>
  <si>
    <t>Как поймать... единорога?</t>
  </si>
  <si>
    <t>Любопытный проказник-единорог решил спуститься с радуги на землю и побывать в зоопарке. Но его тут же заметила весёлая компания детей, которые захотели с ним поиграть, и чудесному гостю пришлось применить все свои волшебные способности, чтобы убежать от них! А ты хочешь познакомиться с настоящим единорогом и узнать, удалось ли ребятам поймать его? Тогда скорее открывай эту книгу и читай!</t>
  </si>
  <si>
    <t>ASE000000000850134</t>
  </si>
  <si>
    <t>978-5-17-121651-1</t>
  </si>
  <si>
    <t>Как поймать... динозавра?</t>
  </si>
  <si>
    <t>У компании ребят завтра важный научный конкурс, и они собираются представить самый интересный экспонат – живого динозавра! Но вот незадача: вначале его нужно поймать… Как же это сделать? Может быть, динозавр – дальний родственник птиц и захочет поесть птичьего корма? Или попадётся в одну из ловушек, которую ребята расставили на его пути? Помоги им – прочитай эту книгу и поучаствуй в охоте на самого настоящего динозавра! А яркие иллюстрации и забавный стихотворный текст сделают игру еще веселее.</t>
  </si>
  <si>
    <t>ASE000000000854917</t>
  </si>
  <si>
    <t>978-5-17-134157-2</t>
  </si>
  <si>
    <t>Английские сказки = English Fairy Tales. Метод интегрированного чтения. Для любого уровня</t>
  </si>
  <si>
    <t>Данное издание предлагает особую методику интегрированного чтения. В книгу вошли самые известные английские сказки: «Джек и золотая табакерка», «Золотая рука», «Джек и бобовый стебель», «Рыба и кольцо» и т.д.  Текст сказок дается не только на английском языке, но и с переводом на русский с интегрированием в него английских слов. Понять их значение не составит труда благодаря интуитивному восприятию информации, а проверить себя вы сможете благодаря словарю, который дается в книге. Закрепить свои знания и потренироваться можно, прочитав отрывок на языке оригинала.
Издание подойдет для любого уровня владения языком.</t>
  </si>
  <si>
    <t>155-ЛИН-20</t>
  </si>
  <si>
    <t>Английский язык: метод интегрированного чтения</t>
  </si>
  <si>
    <t>ASE000000000854916</t>
  </si>
  <si>
    <t>978-5-17-134156-5</t>
  </si>
  <si>
    <t>Алиса в Стране Чудес = Alice's Adventures in Wonderland. Метод интегрированного чтения. Для любого уровня</t>
  </si>
  <si>
    <t>Данное издание предлагает особую методику интегрированного чтения. В книгу вошло знаменитое на весь мир произведение Льюиса Кэрролла «Алиса в стране чудес», которое дается не только на английском языке, но и с переводом на русский с интегрированием в него английских слов. Понять их значение не составит труда благодаря интуитивному восприятию информации, а проверить себя вы сможете благодаря словарю, который дается в книге. Закрепить свои знания и потренироваться можно, прочитав отрывок на языке оригинала.
Издание подойдет для любого уровня владения языком.</t>
  </si>
  <si>
    <t>154-ЛИН-20</t>
  </si>
  <si>
    <t>ASE000000000859538</t>
  </si>
  <si>
    <t>978-5-17-138635-1</t>
  </si>
  <si>
    <t>Данное издание предлагает особую методику интегрированного чтения. В книгу вошло два рассказа сэра Артура Конан Дойла о приключениях знаменитого частного сыщика Шерлока Холмса. Вашему вниманию предлагается два рассказа: «Союз рыжих» и «Пестрая лента», которые даются не только на английском языке, но и с переводом на русский с интегрированием в него английских слов. Понять их значение не составит труда благодаря интуитивному восприятию информации, а проверить себя вы сможете благодаря словарю, который дается в книге. Закрепить свои знания и потренироваться можно, прочитав отрывок на языке оригинала. 
Издание подойдет для любого уровня владения языком.</t>
  </si>
  <si>
    <t>45-ЛИН-21</t>
  </si>
  <si>
    <t>ASE000000000859584</t>
  </si>
  <si>
    <t>978-5-17-138685-6</t>
  </si>
  <si>
    <t>Сент-Экзюпери А. де</t>
  </si>
  <si>
    <t>Маленький принц</t>
  </si>
  <si>
    <t>Знаменитое на весь мир произведение Антуана де Сент-Экзюпери «Маленький принц» дается не только на английском языке, но и с переводом на русский с интегрированием в него английских слов. Понять их значение не составит труда благодаря интуитивному восприятию информации, а проверить себя вы сможете по словарю, который дается в книге. Закрепить свои знания и потренироваться можно, прочитав отрывок на английском языке. 
Издание подойдет для любого уровня владения языком.</t>
  </si>
  <si>
    <t>56-ЛИН-21</t>
  </si>
  <si>
    <t>ASE000000000854726</t>
  </si>
  <si>
    <t>978-5-17-134207-4</t>
  </si>
  <si>
    <t>Мэттьюз Р.</t>
  </si>
  <si>
    <t>Энциклопедия «Динозавры» отправит читателя в незабываемое путешествие по доисторическому миру и расскажет о том, какой была жизнь на Земле во времена динозавров, а также до и после них.
Почему вымерли динозавры? Как питался тираннозавр рекс? Какой динозавр был самым огромным? Можно ли вернуть динозавров к жизни?  
На страницах энциклопедии вас ждет множество увлекательных фактов, основанных на последних открытиях палеонтологии, яркие детальные иллюстрации и потрясающие фотографии.
Для среднего школьного возраста.</t>
  </si>
  <si>
    <t>91-АСТР-20</t>
  </si>
  <si>
    <t>Большая энциклопедия в вопросах и ответах</t>
  </si>
  <si>
    <t>ASE000000000854724</t>
  </si>
  <si>
    <t>978-5-17-134210-4</t>
  </si>
  <si>
    <t>Джонсон Д.</t>
  </si>
  <si>
    <t>Энциклопедия «Животные» - это красочный подробный путеводитель по удивительному царству животных – от млекопитающих до птиц, земноводных и пресмыкающихся. 
Какие бывают животные? Где они живут? Как растят своих детенышей? Почему многим животным грозит вымирание и как мы можем им помочь?
На страницах энциклопедии вас ждет множество фантастических фактов, яркие детальные иллюстрации и потрясающие фотографии.
Для среднего школьного возраста.</t>
  </si>
  <si>
    <t>90-АСТР-20</t>
  </si>
  <si>
    <t>ASE000000000848207</t>
  </si>
  <si>
    <t>978-5-17-119806-0</t>
  </si>
  <si>
    <t>Фрай Х.</t>
  </si>
  <si>
    <t>Hello World</t>
  </si>
  <si>
    <t>Почему Каспаров проиграл компьютеру Deep Blue и какой неожиданный ход придумали программисты из IBM, чтобы запутать гениального шахматиста? Как при помощи компьютерных алгоритмов можно манипулировать избирателями? Стоит ли во всем доверять GPS? Как Google незаметно меняет наши представления о мире? Не переоцениваем ли мы мощь компьютеров? Насколько вообще искусственный интеллект управляет нашей жизнью? Какую информацию можно получить, проанализировав при помощи алгоритма 300 последних лайков человека в Facebook и как это способно помочь рекламодателям увеличить продажи на 50%? Ханна Фрай, подробно описывая последние достижения в области искусственного интеллекта, наглядно показывает, как алгоритмы изменили и продолжают изменять нашу жизнь в самых разных её сферах, от политики и рекламы до медицины и культуры</t>
  </si>
  <si>
    <t>173-Кор-19</t>
  </si>
  <si>
    <t>Книги Политеха</t>
  </si>
  <si>
    <t>ASE000000000850410</t>
  </si>
  <si>
    <t>978-5-17-121921-5</t>
  </si>
  <si>
    <t>Мортон О.</t>
  </si>
  <si>
    <t>Луна</t>
  </si>
  <si>
    <t>На протяжении тысячелетий луна приковывала взгляд человека, волновала его и толкала на путь к её постижению. Жрецы, поэты, ученые – каждый по-своему пытался разгадать её загадку. В конце концов, мы смогли добраться до неё, изучить её, пройтись по ней, подробно задокументировать каждый кратер и взвесить каждый камень. И на какое-то время потеряли к ней интерес. Но буквально на наших глазах интерес к Луне возрождается, и связано это с тем, что человечество готовится к новому шагу в своем развитии – колонизации первого небесного тела за пределами нашей планеты. И этим телом, конечно, станет наш извечный спутник. Книга Оливера Мортона – это, с одной стороны, максимально точный во всех формулах и числах портрет Луны, с другой – увлекательная и захватывающая история людей, которые умеют мечтать и претворять мечты в жизнь.</t>
  </si>
  <si>
    <t>10-Кор-20</t>
  </si>
  <si>
    <t>ASE000000000851566</t>
  </si>
  <si>
    <t>978-5-17-123110-1</t>
  </si>
  <si>
    <t>Прудник А.А.</t>
  </si>
  <si>
    <t>Большая книга лучших игр и головоломок</t>
  </si>
  <si>
    <t>В школе тебе задают много скучных задачек? Конечно, решать их необходимо, но умственные способности можно развить и по-другому, причем легко и увлекательно! А поможет тебе эта книга. Здесь собраны самые интересные головоломки и самые веселые игры. Развивай логику и мышление с помощью судоку и геометрических ребусов, повышай интеллект, отвечай на вопросы познавательных викторин, тренируй внимание и память, проходя запутанные лабиринты, разгадывая кроссворды и находя спрятавшиеся слова и картинки. С нашей книгой ты не только станешь сообразительнее, но и отлично проведешь время. 
Для среднего школьного возраста.</t>
  </si>
  <si>
    <t>16/20</t>
  </si>
  <si>
    <t>Интеллектуальная разминка</t>
  </si>
  <si>
    <t>ASE000000000851569</t>
  </si>
  <si>
    <t>978-5-17-123112-5</t>
  </si>
  <si>
    <t>Вайткене Л.Д., Аниашвили К.С.</t>
  </si>
  <si>
    <t>Большая книга лучших опытов и экспериментов</t>
  </si>
  <si>
    <t>Уроки физики и химии кажутся скучными, а домашние задания по этим предметам - слишком сложными? Но ведь большинство явлений, происходящих каждый день вокруг тебя, объясняется именно этими науками. А усвоить законы физики и свойства различных веществ можно очень легко, проделав увлекательные опыты из данной книги. Следуя пошаговым инструкциям в сопровождении поясняющих иллюстраций, ты узнаешь, какую природу имеют звук и свет, изучишь свойства воды и воздуха, познакомишься с центростремительной и магнитной силами, разберешься, каким законам подчиняются движущиеся тела и как возникает статическое электричество, исследуешь вещества и химические соединения. Выполняя эти несложные, но эффектные эксперименты, ты не только пополнишь свой багаж знаний, но и отлично проведешь время!
Для среднего школьного возраста.</t>
  </si>
  <si>
    <t>ASE000000000854922</t>
  </si>
  <si>
    <t>978-5-17-134163-3</t>
  </si>
  <si>
    <t>Английский язык. Трекер привычек: выучи 100 правил за 30 дней</t>
  </si>
  <si>
    <t>Эта книга докажет вам, что за 30 дней можно сформировать полезную и важную привычку - учить каждый день английский язык! Это пособие – настоящий тренажер для вашего мозга. В книге есть специальный трекер привычек - это таблица, в которой вы ежедневно будете отмечать выполнение тех или иных заданий, запоминание и повторение правил, слов и выражений. В книгу вошли основные темы, необходимые на начальном этапе изучения языка. Здесь описаны способы эффективного запоминания правил и новой лексики. Трекер привычек дополнен планером занятий и чек-листами для самопроверки.</t>
  </si>
  <si>
    <t>156-ЛИН-20</t>
  </si>
  <si>
    <t>Трекер полезных привычек</t>
  </si>
  <si>
    <t>ASE000000000854921</t>
  </si>
  <si>
    <t>978-5-17-134162-6</t>
  </si>
  <si>
    <t>Английский язык. Трекер привычек: выучи 1000 слов за 30 дней</t>
  </si>
  <si>
    <t>Эта книга докажет вам, что за 30 дней можно сформировать полезную и важную привычку - учить каждый день новую лексику, тем самым расширяя свой словарный запас английского языка! Это пособие – настоящий тренажер для вашего мозга. В книге есть специальный трекер привычек - это таблица, в которой вы ежедневно будете отмечать выполнение тех или иных заданий, запоминание и повторение слов и выражений. В книгу вошли слова по основным темам, необходимым на начальном этапе изучения языка. Здесь описаны способы эффективного запоминания новой лексики, трекер привычек дополнен планером занятий и чек-листами для самопроверки.</t>
  </si>
  <si>
    <t>135-ЛИН-20</t>
  </si>
  <si>
    <t>ASE000000000849693</t>
  </si>
  <si>
    <t>978-5-17-121266-7</t>
  </si>
  <si>
    <t>Хоуп А.</t>
  </si>
  <si>
    <t>Ожидание</t>
  </si>
  <si>
    <t>Ханна, Кейт и Лисса — три подруги, чья юность обещает длить-
ся вечно. Безрассудные и амбициозные, полные надежд, они верят,
что мир принадлежит им. Они верят, что жизнь — это грандиозный
спектакль, в котором им отведены главные роли. И кажется, что все
начинает сбываться… осталось лишь немного подождать. Но время
идет, и миражи рассеиваются.
Успешная и стабильная карьера Ханны не приносит ей счастья,
она отчаянно мечтает о ребенке, с болью наблюдая за тем, как для
Кейт материнство становится не радостью, а тяжелым испытани-
ем. Лисса по-прежнему не ищет покоя, она все та же авантюристка,
актриса; но ролей для нее становится все меньше, и внезапно ей при-
ходится стать собой — одинокой женщиной без больших надежд
на будущее.
Три подруги, и у каждой есть то, что недоступно другой. Будто
счастье рассеяно по миру, но ты никогда не знаешь, какое достанется
тебе. Три человека, которые отчаянно надеются на лучшее, которое
вот-вот наступит.</t>
  </si>
  <si>
    <t>5062-AST</t>
  </si>
  <si>
    <t>Такая разная жизнь</t>
  </si>
  <si>
    <t>ASE000000000852925</t>
  </si>
  <si>
    <t>978-5-17-127435-1</t>
  </si>
  <si>
    <t>О'Нил Б.</t>
  </si>
  <si>
    <t>Когда мы верили в русалок</t>
  </si>
  <si>
    <t>Воспоминания накатывают волнами, и у нее уже не хватает сил сопротивляться прошлому, которое не позволяет жить настоящим.
В тот день, когда погибла ее сестра Джози, Кит тоже будто покинула этот мир. Навязчивые призраки памяти, от которых она не способна убежать, преследуют ее до сих пор. Но несколько кадров теленовостей переворачивают всё…
В женщине, случайно попавшей в объектив камеры, Кит узнает свою погибшую сестру. Теперь она уверена – Джози жива. Эта мысль пугает, но неожиданно дарит давно утраченную надежду.     
В поисках ответов Кит отправляется в Новую Зеландию. Все больше погружаясь в воспоминания о счастливых днях юности, она не может забыть и о трагедии, которая сломала их жизни.
Теперь, чтобы найти друг друга, они должны будут обрести себя.</t>
  </si>
  <si>
    <t>149-ЖАНР-20</t>
  </si>
  <si>
    <t>ASE000000000852962</t>
  </si>
  <si>
    <t>978-5-17-127467-2</t>
  </si>
  <si>
    <t>Ричардсон К.</t>
  </si>
  <si>
    <t>Книжная дама из Беспокойного ручья</t>
  </si>
  <si>
    <t>История, вдохновленная реальными событиями.
Во времена Великой депрессии в штате Кентукки была организована конная библиотечная служба. Основные цели проекта заключались в создании новых рабочих мест и повышении грамотности населения. Всадниц, доставляющих книги в самые труднодоступные уголки этого дикого края, называли книжными дамами.
Мэри Кюсси Картер одна из таких книжных дам. В любую погоду она бесстрашно преодолевает милю за милей, стремясь передать книги своим читателям. Но путь Мэри намного сложнее, чем у ее «коллег», он пролегает не только через непроходимые леса, но и через дебри человеческих предрассудков... 
Слишком уж сильно она отличается от других. Мэри последняя в своем роде  —  ее кожа голубого оттенка. Местные называют ее Василек, и большинство произносит это с презрением и брезгливостью.
Но  для того, кто посвятил себя книгам, столкновение с реальностью может оказаться невыносимым…
 «Книжная дама из Беспокойного ручья» —  это история мужества и непоколебимой веры человека в то, что словам под силу изменить мир.</t>
  </si>
  <si>
    <t>183-ЖАНР-20</t>
  </si>
  <si>
    <t>ASE000000000853990</t>
  </si>
  <si>
    <t>978-5-17-133231-0</t>
  </si>
  <si>
    <t>Уиггс С.</t>
  </si>
  <si>
    <t>Книжный магазин «Бюро находок»</t>
  </si>
  <si>
    <t>Для Натали Харпер настали тяжелые времена. Ее привычная жизнь рухнула, и ей ничего не остается, как расстаться с прошлым и шагнуть в будущее, которое, казалось бы, не обещает ничего хорошего. Уютный, но абсолютно убыточный книжный магазин «Бюро находок», унаследованный ею от матери, приносит сплошные убытки. К тому же ее дедушка Эндрю страдает деменцией, и, постепенно теряя связь с реальным миром, он все сильнее погружается в воспоминания.
Единственное, что у них осталось — «Бюро находок», книжный магазин, который всегда дарил радость не только своим владельцам, но и каждому, кто переступал его порог. Но Харперы как никогда близки к тому, чтобы лишиться дела жизни, долги слишком велики, да и книги в современном мире, кажется, нужны только писателям...
Но Натали решает рискнуть и преобразить «Бюро 
находок», подарив ему вторую жизнь, а себе — надежду на счастье. Переехав в маленькую квартирку над магазином, она начинает воплощать мечту одного человека, но внезапно приближается к осуществлению своих собственных желаний...</t>
  </si>
  <si>
    <t>6066-AST</t>
  </si>
  <si>
    <t>ASE000000000855049</t>
  </si>
  <si>
    <t>978-5-17-134313-2</t>
  </si>
  <si>
    <t>Гарднер Э.С.</t>
  </si>
  <si>
    <t>Перри Мейсон: Дело заикающегося епископа. Дело об удачливых ножках</t>
  </si>
  <si>
    <t>«Д-детективчик вам п-принесу, Г-гарднера. В-вы ведь читаете по-аглицки? Х-хорошо, шельма, пишет, з-здорово! П-перри Мейсон у него там, з-зверюга-адвокат, з-знаете?» Язвительный адвокат и гениальный детектив-любитель, созданный пером Эрла Стенли Гарднера, пробрался на страницы культовой повести «Понедельник начинается в субботу» братьев Стругацких.
Эрл Стенли Гарднер (1889 – 1970) – американский писатель, ставший при жизни классиком  детективного жанра. В его послужном списке 82 романа, которые принесли Гарднеру титул самого продаваемого англоязычного автора своего времени и сделали рекордсменом по тиражам.
Его герой Перри Мейсон — король перекрестного допроса, кумир журналистов и присяжных, гений превращения судебного процесса в драматический спектакль. А за королем следует его верная свита, всегда готовая помочь, - секретарша Делла Стрит и частный детектив Пол Дрейк.
Перри Мейсон почитаем так же, как Эркюль Пуаро, мисс Марпл и Ниро Вулф, поэтому неудивительно, что обаятельный адвокат стал героем фильмов и многосерийных экранизаций в разных странах.
Этим летом адвокат Мейсон продолжит свои расследования в сериале от HBO. 
«Перри Мейсон. Дело заикающегося епископа»
Заикающихся епископов не бывает – в этом Перри Мейсон абсолютно уверен. Однако на прием к знаменитому адвокату приходит именно такой человек и рассказывает о непреднамеренном убийстве, совершенном 22 года назад...
 «Перри Мейсон. Дело о счастливых ножках»
Перри Мейсон разоблачает жулика, манипулирующего юными девушками, обещая им роль в кино. Однако мошенник убит, и адвокату предстоит столкнуться с сложным судебным делом — ведь  только он способен спасти невиновных от незаслуженной кары.</t>
  </si>
  <si>
    <t>212-НЕО-20</t>
  </si>
  <si>
    <t>Хиты экрана: Перри Мейсон</t>
  </si>
  <si>
    <t>ASE000000000851174</t>
  </si>
  <si>
    <t>978-5-17-122708-1</t>
  </si>
  <si>
    <t>Затмение. Новое издание</t>
  </si>
  <si>
    <t>Третья книга сверхпопулярной саги «Сумерки»!
Сиэтл потрясен серией загадочных убийств: это продолжает творить свою месть загадочная и кровожадная вампирша. И вновь Белле угрожает опасность...
Между тем приближается выпускной бал — одно из прекраснейших событий в жизни каждой девушки. И только Белле этот день сулит не радость, а лишь необходимость ответить на главный вопрос: предпочтет ли она бессмертие с Эдвардом самой жизни?
Не лучшее время, чтобы сделать еще один важный выбор — между любовью к Эдварду и дружбой с Джейкобом. Ведь любой ее выбор может заново разжечь древнюю вражду между «ночными охотниками» и их исконными врагами — оборотнями…</t>
  </si>
  <si>
    <t>5706-AST</t>
  </si>
  <si>
    <t>Хиты экрана: Сумерки</t>
  </si>
  <si>
    <t>ASE000000000850905</t>
  </si>
  <si>
    <t>978-5-17-127260-9</t>
  </si>
  <si>
    <t>Маша Трауб</t>
  </si>
  <si>
    <t>Русский язык с Машей Трауб</t>
  </si>
  <si>
    <t>Маша Трауб давно и прочно обосновалась в сердцах и умах читателей — и как журналист, пишущий статьи для журналов и сайтов, и как автор многочисленных художественных книг. Но эта книга удивит почитателей её таланта: кто мог ожидать, что правила русского языка станут для Маши «горячей» темой, которая бурным потоком выльется в мини-энциклопедию, обращенную к школьникам и их родителям. «Развить в детях пусть не страсть, но хотя бы любопытство к родному языку» — вот цель этой необычной книги. И еще не в бровь, а в глаз: «Я точно знаю – то, что интересно родителю, будет интересно детям». А мы добавим — это будет интересно всем, кто ценит юмор, думает и говорит на русском языке! 
Никто не расскажет лучше об этой необычной книге, чем сама автор - легкая, неподражаемая, остроумная Маша Трауб.
Это пособие для уставших от домашки родителей. Для кого омонимы, синонимы, антонимы и
паронимы звучат совершенно одинаково.  
Идеально для счастливых родителей детей-"технарей". Для родителей гуманитариев тоже подходит.
 Ведь нет ничего ценнее, чем написанное ребенком письмо Деду Морозу или первое сочинение.  
 Игры, задания для детей и взрослых, смешные истории из прошлого и настоящего.
Мне всегда хотелось рассказать о том, что русский язык – не только могуч и велик, но еще и весел. Если вы или ваш ребенок хотя бы раз улыбнетесь, я буду считать, что книга удалась.</t>
  </si>
  <si>
    <t>14-АСТР-20</t>
  </si>
  <si>
    <t>Звёздный научпоп</t>
  </si>
  <si>
    <t>ASE000000000855844</t>
  </si>
  <si>
    <t>978-5-17-135085-7</t>
  </si>
  <si>
    <t>Физика с Машей Трауб и Василием Колесниковым</t>
  </si>
  <si>
    <t>Журналист, колумнист, писатель Маша Трауб, человек исключительно гуманитарный, замахнулась на предмет, казалось бы, очень далекий от ее интересов - физику! А помог ей в написании этой книги сын -- Василий Колесников. Василий --  студент физического факультета МГУ, с детства любит естественные науки, Конечно, дочь Маши --  Сима не могла остаться в стороне и тоже активно включилась в  обсуждение тем школьной программы по физике. В общем, в результате получилась семейная книга по физике со спорами, примерами и шутками.
Текст Маши и Васи прекрасно оформила художник Виктория Китавина.
Цитаты из книги "Физика с Машей Трауб и Василием Колесниковым":
— А что такое физика? — спросила Сима у брата.
— Жизнь. Все мы, все, что вокруг нас. Это наука про жизнь, — ответил Василий.
— Разве это не философия? — удивилась я.
— В этом и секрет. В физике есть все — философия, литература, мате-
матика, история и география, химия и биология.
Я по-прежнему с восхищением смотрю на собственного сына, который занимается наукой. Настоящей. Он способен разгадать тайны Вселенной и совершить великое открытие.
Эту энциклопедию я решила написать в первую очередь для себя. И конечно, для таких же мам, как я. Для которых Ом звучит как «оммм» и имеет отношение к йоге, а не к физике.
Энциклопедия рассчитана на школьников,которых пугает один вид страшных формул и сложных фраз. И на родителей, которым
однажды поставили диагноз «гуманитарий».
Василий помог мне написать эту книгу, став полноправным соавтором. Он развлекал сестру физическими экспериментами, рассказывал про ток, энергию, атомы, а я сидела рядом и записывала его рассказы. И физика меня увлекла.</t>
  </si>
  <si>
    <t>119-АСТР-20</t>
  </si>
  <si>
    <t>ASE000000000855695</t>
  </si>
  <si>
    <t>978-5-17-134956-1</t>
  </si>
  <si>
    <t>Свияш А.Г.</t>
  </si>
  <si>
    <t>Прием "Эффективное прощение": как очистить свое тело от всех негативных переживаний в прошлом и настоящем</t>
  </si>
  <si>
    <t>Всю жизнь мы волнуемся, раздражаемся, обижаемся или чувствуем себя виноватыми. К сожалению, это не проходит бесследно. Неиспользуемая полностью в ходе переживаний энергия оставляет в нашем теле свои следы — эмоциональные блоки, которые ввергают нас в новую борьбу помимо нашего желания, снижают нашу энергетику, порождают заболевания, мешают нашим переменам. Как можно изменить ситуацию к лучшему и найти выход из замкнутого круга невыведенных эмоций?
Ответ прост — научитесь прощать! И самый действенный для этого способ — самостоятельно поработать с приёмом «Эффективное прощение». Этот приём не имеет никакого отношения к религии — это вполне психологический и очень эффективный инструмент внутреннего очищения.
Прощать нужно себя за наши претензии к себе — за неудачи, внешность, борьбу с другими людьми.
Прощать нужно родителей и детей — это самые близкие люди, с которыми мы чаще всего враждуем, пытаясь доказать какую-то свою правоту.
Прощать нужно любимых — борьба с ними уносит столько здоровья и даже жизней, сколько не забирает ни одна война.
Прощать нужно деньги — мы постоянно боремся с ними за их нелюбовь к нам, за их изменчивость, вмешательство в нашу жизнь и прочие недовольства ими.
Многие тысячи людей уже используют «Эффективное прощение» и благодарны жизни за то, что они получают в результате. Присоединяйтесь!</t>
  </si>
  <si>
    <t>858-ВР-18</t>
  </si>
  <si>
    <t>Взломай сознание: психология и саморазвитие</t>
  </si>
  <si>
    <t>ASE000000000852363</t>
  </si>
  <si>
    <t>978-5-17-126881-7</t>
  </si>
  <si>
    <t>Постригай А.И., Григорьян Т.А.</t>
  </si>
  <si>
    <t>Большое искусство детям: от барокко до Ван Гога</t>
  </si>
  <si>
    <t>Искусство – мощнейшее средство развития мышления и творческих способностей, оно может открыть в ребёнке новые грани восприятия мира и прекрасного, сформировать чувство вкуса и подарить новое видение природной красоты и грации. Именно в детстве у ребёнка происходит формирование личности, раскрываются творческие способности, поэтому и начинать знакомиться с классическим искусством лучше с самого раннего возраста. 
Мы задумывали эту книгу как захватывающее путешествие по миру искусства для вашего ребенка, где он сможет в увлекательной форме познакомиться с основными стилями, увидеть величайшие мировые скульптуры, шедевры живописи и архитектуры. Но помимо теории его ждёт множество творческих заданий и занимательных игр, которые помогут малышу проявить собственную инициативу и прочувствовать влияние большого искусства!
В этой книге мы рассмотрим стили:
•	барокко 
•	классицизм
•	рококо
•	шинуазри
•	романтизм
•	реализм
•	импрессионизм
•	постимпрессионизм
… и по каждому из них ваш малыш сможет сделать множество увлекательных практических заданий, развивающих кругозор и творческое видение!</t>
  </si>
  <si>
    <t>140-ВР-В-20</t>
  </si>
  <si>
    <t>История и наука Рунета. Детям</t>
  </si>
  <si>
    <t>ASE000000000855520</t>
  </si>
  <si>
    <t>978-5-17-134816-8</t>
  </si>
  <si>
    <t>Удивительное искусство детям: от Древнего Мира до Леонардо да Винчи</t>
  </si>
  <si>
    <t>Анастасия Постригай – искусствовед, создатель Школы популярного искусства ОP_POP_ART, блога в Instagram @op_pop_art с количеством подписчиков свыше 650 тысяч, молодая мама
Татьяна Григорьян – детский психолог, писатель, автор 9 книг
Искусство – мощный инструмент познания мира, которое не только поможет развить творческое мышление вашего ребёнка, но и окажет огромное влияние на формирование его личности и рост интеллектуального потенциала. Поэтому раннее увлечение искусством и историей значительно повлияет на его дальнейшее развитие и становление.
В этой книге мы хотим рассказать вам и вашему малышу об истоках мировой культуры и искусства, об обществах и цивилизациях, которые внесли огромный вклад в развитие присущего нам всем чувства прекрасного! В занимательной форме мы объясним, как создавались первые наскальные росписи и древние мозаики, как высекались поражающие своей грацией скульптуры, строились замки и удивительные соборы с витражами, рисовались загадочные картины и книжные миниатюры. Вся теория дополнена практическими заданиями на развитие мелкой моторики, творческого мышления, визуального восприятия, чтобы ваш малыш сам почувствовал, как древние мастера создавали свои шедевры!
В этой книге мы обсудим искусство:
– первобытного общества;
– Древнего Египта;
– Древней Греции;
– Древнего Рима;
– романского периода;
– готики;
– Возрождения
… и по каждому периоду ваш малыш сможет сделать множество увлекательных практических заданий, расширяющих кругозор и творческое видение!</t>
  </si>
  <si>
    <t>941-ВР-В-20</t>
  </si>
  <si>
    <t>ASE000000000856917</t>
  </si>
  <si>
    <t>978-5-17-136118-1</t>
  </si>
  <si>
    <t>Прах В.</t>
  </si>
  <si>
    <t>Он умел касаться женщин</t>
  </si>
  <si>
    <t>Директор психиатрической лечебницы вступает в игру с серийным убийцей по кличке Сомелье, чтобы найти и спасти двух похищенных девушек. И чем дальше директор идет по следу убийцы, тем больше понимает, что остановить его будет невероятно трудно. Ведь он ничего не знает о прошлом Сомелье, а именно там кроются разгадки мрачных тайн. Тайн человека, который умел касаться женщин.
Новый психологический триллер Вячеслава Праха из цикла "Храм мотыльков" — это пронзительное сочетание лирики, детектива и интеллектуальной прозы. Это книга о демонах, которые живут внутри нас.</t>
  </si>
  <si>
    <t>222-ЖАНР-18</t>
  </si>
  <si>
    <t>Лирическая проза Вячеслава Праха</t>
  </si>
  <si>
    <t>ASE000000000858343</t>
  </si>
  <si>
    <t>978-5-17-137481-5</t>
  </si>
  <si>
    <t>Кофейня на берегу океана</t>
  </si>
  <si>
    <t>Удивительный роман Вячеслава Праха возвращает нас к продолжению пронзительной истории любви. Возможно ли жить мгновением? Есть ли смысл бежать на край света, оставив все былое, если по-прежнему возвращаешься к одному человеку? Роза и Париж пытаются найти ответы на эти вопросы.
История о принятии важного решения, работе над собой и поиске счастья. Но в жизнь, полную любви и взаимопонимания, вторгаются чужаки. На маяке происходят странные события, в которых оказываются замешаны не только люди… Прошлое Парижа вновь настигает его.</t>
  </si>
  <si>
    <t>237-ЖАНР-17</t>
  </si>
  <si>
    <t>ASE000000000856828</t>
  </si>
  <si>
    <t>978-5-17-136038-2</t>
  </si>
  <si>
    <t>Слова, которые нам не говорили родители</t>
  </si>
  <si>
    <t>Молчание вместо поддержки, строгие отповеди вместо объятий, сложные отношения как норма жизни. Однажды привыкнув к такому, трудно представить, что можно как-то иначе относиться к своим возлюбленным, к своим детям, к своим родителям… что можно иначе относиться к самим себе. Тем, кому посвящена эта книга, предстоит многое узнать и переосмыслить, чтобы не просто выжить в этом мире, но наслаждаться им.
Любовь делает нас абсолютно свободными. Любя — мы живем. Не любя — мы тоже живем. Если мы взрослые недолюбленные дети, наша задача — полюбить себя и собрать себя заново.</t>
  </si>
  <si>
    <t>446-ЖАНР-19</t>
  </si>
  <si>
    <t>ASE000000000852506</t>
  </si>
  <si>
    <t>978-5-17-127014-8</t>
  </si>
  <si>
    <t>Грубый секс и нежный бунт</t>
  </si>
  <si>
    <t>Двое прилетают на юг Франции. Влюбленные друг в друга, влюбленные в свой единственный день. Этот день — их «минута, ставшая веком счастья».
Он думает, что страсть спасет его душу от кризиса смыслов. Она думает, что он станет одним из множества удовольствий жизни. Но это лишь начало пути, и пройдет по нему не каждый. Любовь — это всегда риск. Не попробовав, не узнаешь; не нырнув глубже, не поймешь ни себя, ни того, кто рядом; не рискнув, никогда не испытаешь счастья. В мире так много обмана, поэтому в сексе мы ищем честность…
Книга — бунт.
Книга — запретное наслаждение.
Книга — откровение тела и тайна души.</t>
  </si>
  <si>
    <t>195-ЖАНР-20</t>
  </si>
  <si>
    <t>ASE000000000849994</t>
  </si>
  <si>
    <t>978-5-17-121532-3</t>
  </si>
  <si>
    <t>Джопсон М.</t>
  </si>
  <si>
    <t>Всё о человеке за 60 минут</t>
  </si>
  <si>
    <t>Кто мы и почему мы такие? Что значит быть человеком? Марти Джопсон, научный эксперт и популяризатор науки, ищет ответы на эти вопросы, используя результаты последних исследований. В чем разница между нами и остальными приматами, продолжаем ли мы эволюционировать, как интернет заставляет нас забыть о воспитании — в этой книге вы найдете множество удивительных фактов, лежащих в основе человеческой жизни, причем как биологических, так и математических, физических и психологических. Они позволят вам по-новому взглянуть на вещи, с которыми вы сталкиваетесь каждый день.
Для широкого круга читателей.</t>
  </si>
  <si>
    <t>5142-AST</t>
  </si>
  <si>
    <t>Быстрая наука</t>
  </si>
  <si>
    <t>ASE000000000851993</t>
  </si>
  <si>
    <t>978-5-17-123535-2</t>
  </si>
  <si>
    <t>Бентли П.</t>
  </si>
  <si>
    <t>Всё об искусственном интеллекте за 60 минут</t>
  </si>
  <si>
    <t>Жить в современном мире, не взаимодействуя с искусственным интеллектом и не подвергаясь его воздействию, практически невозможно. Как так получилось? И что будет дальше? Меняют ли роботы наш мир к лучшему или создают еще больше проблем? Ответы на эти и другие вопросы, а также историю развития ИИ — от истоков и мотивации его зарождения до использования умных алгоритмов — вы найдете на страницах книги Питера Дж. Бентли, эксперта в области искусственного интеллекта и известного популяризатора науки.
Для широкого круга читателей.</t>
  </si>
  <si>
    <t>48-АСТР-20</t>
  </si>
  <si>
    <t>ASE000000000849993</t>
  </si>
  <si>
    <t>978-5-17-121531-6</t>
  </si>
  <si>
    <t>Всё о науке за 60 минут</t>
  </si>
  <si>
    <t>Почему лед скользкий? Может ли паук поймать самого себя? Какой клей заставляет яблоки хрустеть? Марти Джопсон, научный эксперт и популяризатор науки, размышляет о множестве удивительных вещей и явлений, с которыми мы сталкиваемся каждый день, причем в своих рассуждениях он опирается на результаты новейших исследований. Почему от лука текут слезы, можно ли вспомнить сон, а как отрастить конечность? В этой книге тебя ждут ответы на эти и многие другие, порой даже самые неожиданные вопросы.
Для широкого круга читателей.</t>
  </si>
  <si>
    <t>ASE000000000851994</t>
  </si>
  <si>
    <t>978-5-17-123536-9</t>
  </si>
  <si>
    <t>Парсонс П.</t>
  </si>
  <si>
    <t>Всё о космических путешествиях за 60 минут</t>
  </si>
  <si>
    <t>Космические полеты существенно изменили наши знания о мире. Но как они стали возможны и что рассказали нам о Вселенной? А каково их будущее в эпоху стремительного развития технологий? Всю историю путешествий в космическое пространство — начиная с удивительной технологии, которая позволила нам заглянуть за пределы облаков, и заканчивая концепциями космического туризма — вы найдете на страницах книги Пола Парсонса, писателя, научного журналиста и редактора.
Для широкого круга читателей.</t>
  </si>
  <si>
    <t>47-АСТР-20</t>
  </si>
  <si>
    <t>ASE000000000845714</t>
  </si>
  <si>
    <t>978-5-17-117364-7</t>
  </si>
  <si>
    <t>Джексон М.</t>
  </si>
  <si>
    <t>Человеческие сети</t>
  </si>
  <si>
    <t>Человеческое общество – сложная система со своей иерархией, которая на самом деле выстроена куда сложнее, чем кажется на первый взгляд. Наши взаимоотношения друг с другом напоминают огромную разветвленную сеть, которая подчинена своим законам и функционирует согласно со своей логикой. Социальные сети, такие, как Facebook или Telegram, – лишь новый виток в долгой и увлекательной истории эволюционного развития человеческих сетей. Причем сети, существовавшие еще до изобретения компьютеров, функционировали практически по тем же самым правилам, разве что скорость передачи информации сильно проигрывала современной. На примере колоссального количества материалов, от средневековых хроник до новейших исследований, Мэтью Джексон показывает, как функционируют современные человеческие сети и что надо делать, чтобы добиться в них успеха.</t>
  </si>
  <si>
    <t>73-Кор-19</t>
  </si>
  <si>
    <t>Человек, мир, Вселенная</t>
  </si>
  <si>
    <t>ASE000000000854001</t>
  </si>
  <si>
    <t>978-5-17-133246-4</t>
  </si>
  <si>
    <t>Палата №6. Хранители тайн</t>
  </si>
  <si>
    <t>Добрый, но бесконечно несчастный паренек по имени Арк уже не ждет от жизни ничего, кроме пинков. Когда в его маленькой квартирке появляется самый настоящий джинн, Арк сразу понимает, что это не к добру. И оказывается прав — вместо исполнения желаний джинн втягивает Арка, а заодно и его друга Тима в совершенно безумную миссию по спасению книги тайн, хранящей самое ценное, что есть у людей, — их истории...</t>
  </si>
  <si>
    <t>135-МЛА-20</t>
  </si>
  <si>
    <t>Палата №6</t>
  </si>
  <si>
    <t>ASE000000000855829</t>
  </si>
  <si>
    <t>978-5-17-135093-2</t>
  </si>
  <si>
    <t>Алборова Анастасия</t>
  </si>
  <si>
    <t>Уютная кухня — сердце дома. Как найти путь к изобилию через уют, порядок и чистоту</t>
  </si>
  <si>
    <t>Ваша кухня должна стать «местом силы»! Кухня — сердце дома, от ее состояния зависит жизнь всего «организма», вашей семьи. Радость от пребывания на семейной трапезе непременно зарядит позитивной энергией каждого члена семьи надолго. 
Если обустроить кухню, то и сама ваша жизнь наладится и станет уютнее. Книга от настоящей феи уюта расскажет, как сделать кухню местом, где хлопоты превращаются в радости, а силы уходят на заботу о себе и семье, а не на поиски вещей. 
Благодаря рецептам от автора ваш дом всегда будет наполнен манящими ароматами самых вкусных завтраков, обедов и ужинов.</t>
  </si>
  <si>
    <t>25-ПРФ-21</t>
  </si>
  <si>
    <t>Секреты уютного дома</t>
  </si>
  <si>
    <t>ASE000000000856208</t>
  </si>
  <si>
    <t>978-5-17-135551-7</t>
  </si>
  <si>
    <t>Жукова Марина</t>
  </si>
  <si>
    <t>Чистый дом — счастливый дом. Полезные советы о наведении порядка и уюта</t>
  </si>
  <si>
    <t>В этой книге собраны рецепты по наведению чистоты даже там, где, казалось бы, уже ничто не поможет. Думаете, вас уже не удивят результаты работы суперпростых авторских средств? Еще как удивят!
Эффект — потрясающий!
Затраты — минимальные!
Время — сэкономлено!
Марина Жукова не сухой теоретик домашней уборки, а настоящий практик — все предложенные рецепты прошли тесты в ее собственном доме.
Доказательство популярности методик Марины — более 500 тысяч подписчиков, которые с помощью методик автора создают чистоту всего за пару часов в неделю.</t>
  </si>
  <si>
    <t>50-ПРФ-20</t>
  </si>
  <si>
    <t>ASE000000000855364</t>
  </si>
  <si>
    <t>978-5-17-134583-9</t>
  </si>
  <si>
    <t>Злачевская Г.М.</t>
  </si>
  <si>
    <t>Полный курс кройки и шитья, без примерок и подгонок</t>
  </si>
  <si>
    <t>Платье VS комбинезоны − вечный выбор модниц, противостояние между красотой и удобством. Но совсем не обязательно пренебрегать комфортом в угоду стилю − если вы шьете себе модель по методике Галии Злачевской, то любой предмет вашей одежды будет сидеть идеально, выгодно подчеркивать достоинства фигуры и скрывать ее недостатки, дарить ощущение легкости и уверенности.
Сборник составлен из лучших моделей платьев, брюк и комбинезонов. Конструкции одежды подобраны максимально разнообразно с учетом современных тенденций моды. Вы легко сможете адаптировать выбранные модели под свои особенности фигуры и подчеркнуть ее достоинства.
В книге вы найдете:
– доступную информацию по теории конструирования;
– разбор примеров моделирования;
– понятно расписанные вариации построения воротников, регланов, лифов, карманов;
– актуальные и точные таблицы прибавок;
– чертежи сопряжения точек;
– подробный анализ фигур разного типа;
– необходимые рекомендации по тканям и раскрою, влажно-тепловой обработке и пошиву модели.
Сшить современное модное изделие на человека с любыми особенностями телосложения – реально!</t>
  </si>
  <si>
    <t>749-ВР-В-20</t>
  </si>
  <si>
    <t>Шьем красиво</t>
  </si>
  <si>
    <t>ASE000000000855557</t>
  </si>
  <si>
    <t>978-5-17-134815-1</t>
  </si>
  <si>
    <t>Орлова Е.В.</t>
  </si>
  <si>
    <t>Практическая психогеометрия</t>
  </si>
  <si>
    <t>Популярная ныне наука психогеометрия позволяет «читать» человека, как книгу! Этой довольно точной системой психологического анализа личности уже много лет пользуются кадровики десятка тысяч международных корпораций. А сегодня это тестирование стало доступно и всем нам — желающим познать себя и мир. Для этого всего лишь надо определить, кто вы: Треугольник, Квадрат, Прямоугольник, Круг или Зигзаг. А может, какая-то комбинированная фигура? 
Пройдя специальный тест, вы не только узнаете о всех своих внутренних резервах, но и научитесь вычислять других людей по психотипам, которые ассоциируются с одной из основных геометрических фигур. 
Психогеометрия позволит вам за считаные минуты заглянуть в душу любого человека, узнать его темперамент, характер, вкусы, привычки, интересы, а также недостатки и достоинства. Да и сами в себе, наконец, досконально разберетесь, поняв, какие черты своего характера вам нужно проработать, чтобы легко и весело шагать по жизни.</t>
  </si>
  <si>
    <t>103-ВР-А-21</t>
  </si>
  <si>
    <t>Дерзкая психология</t>
  </si>
  <si>
    <t>ASE000000000853169</t>
  </si>
  <si>
    <t>978-5-271-48677-7</t>
  </si>
  <si>
    <t>Маккуистон К.</t>
  </si>
  <si>
    <t>Красный, белый и королевский синий</t>
  </si>
  <si>
    <t>После того как мать Алекса избрали президентом, парня стали воспринимать кем-то вроде небожителя. Привлекательный, умный, харизматичный, — просто находка для PR-службы Белого дома. Есть только одна проблема: отношения Алекса с Генри, принцем Великобритании, не задались с самого начала. И когда в СМИ появляется фото неприятного инцидента между Алексом и Генри, становится понятно, что пора что-то предпринять.
Так появляется план: сделать вид, будто молодые люди — давние приятели. И что начинается как фальшивая дружба, красивая только на фото в социальных сетях, становится глубже и опасней и для Алекса, и для Генри.</t>
  </si>
  <si>
    <t>114-МЛА-20</t>
  </si>
  <si>
    <t>Звезды молодежной прозы</t>
  </si>
  <si>
    <t>ASE000000000853109</t>
  </si>
  <si>
    <t>978-5-271-48594-7</t>
  </si>
  <si>
    <t>Гонзалес С.</t>
  </si>
  <si>
    <t>Всего лишь полностью раздавлен</t>
  </si>
  <si>
    <t>Уилл Таварис — это герой летнего романа мечты: он смешной, ласковый, добрый… Но только Олли начинает думать, что нашел свое «жили долго и счастливо», как летние каникулы заканчиваются и Уилл перестает отвечать на его сообщения. Теперь Олли — одинокий принц, счастливый конец в сказке которого так и не наступил, а все усложняет еще и то, что ему приходится перевестись в новую школу на другом конце страны. По невероятному совпадению в этой же школе учится Уилл. Вот только Олли обнаруживает, что милый парень, которого он знал летом, — это не тот парень, который ходит в Старшую школу Коллинсвуда. Этот Уилл — шут класса и, если честно, немного козел.
У Олли нет никакого желания тосковать по тому, кто не готов к отношениям, тем более что эта новая версия Уилла, строящая из себя дерзкого качка, меняет свое мнение чуть ли не каждые две недели. Но потом Уилл постепенно возвращается в жизнь Олли, и он чувствует, как его решимость слабеет.
В последний раз, когда он отдал Уиллу свое сердце, тот вернул его растоптанным и избитым. Олли был бы идиотом, если бы доверился ему снова.
Так? Так.</t>
  </si>
  <si>
    <t>5422-AST</t>
  </si>
  <si>
    <t>ASE000000000852720</t>
  </si>
  <si>
    <t>978-5-17-127226-5</t>
  </si>
  <si>
    <t>Бауэрмайстер Э.</t>
  </si>
  <si>
    <t>Хранительница ароматов</t>
  </si>
  <si>
    <t>Эммелайн проводит счастливое детство со своим отцом на отдаленном острове. Другого мира для нее не существует, только этот - наполненный запахами моря, яблонь, костров и мха.
Но по мере взросления Эммелайн растет и ее любопытство. Почему они живут только вдвоем? Что за таинственный создающий запахи аппарат так бережно хранит отец? И что скрывают запечатанные воском бутылочки, выстроившиеся вдоль стен хижины?
Счастливая жизнь заканчивается, когда происходит непоправимое. И один выбор меняет жизнь девочки. Остров буквально выбрасывает Эммелайн в реальный мир, где царят не только любовь, но и предательство, честолюбие и месть. Здесь ей предстоит найти себя, чтобы узнать правду о своем прошлом.
Захватывающее путешествие превратится в сложное испытание, в котором запахи станут для Эммелайн путеводной звездой, способной помочь отыскать утраченное и показать дорогу домой.</t>
  </si>
  <si>
    <t>5457-AST</t>
  </si>
  <si>
    <t>Лабиринты жизни</t>
  </si>
  <si>
    <t>ASE000000000853253</t>
  </si>
  <si>
    <t>978-5-17-132644-9</t>
  </si>
  <si>
    <t>Крюгер У.</t>
  </si>
  <si>
    <t>Эта ласковая земля</t>
  </si>
  <si>
    <t>Для поклонников «Там, где раки поют». Прекрасная, незабываемая история о любви и предательстве, мудрости, трусости и готовности жертвовать собой и, конечно, о всепоглощающей надежде.
Летом 1932 года во времена Великой депрессии четыре сироты сбегают от суровой жизни в Линкольнской школе, куда детей отправляют насильно, разлучая с семьями, в поисках места, которое они смогут назвать домом. Они пускаются по реке Миссисипи в опасное путешествие, которое повлияет не только на их жизни, но и на отношение к миру и друг другу.
Это путешествие чревато опасностями — как со стороны самой реки, где они подстерегают на каждом повороте, так и со стороны людей и закона.
Друзьям еще предстоит узнать, что этот мир не только жесток, но и полон прекрасных людей, готовых поделиться своей заботой и тем немногим, что осталось у них самих.
Книга, которая однозначно, станет современной классикой!</t>
  </si>
  <si>
    <t>155-ЖАНР-20</t>
  </si>
  <si>
    <t>ASE000000000850158</t>
  </si>
  <si>
    <t>978-5-17-121678-8</t>
  </si>
  <si>
    <t>Дюкесс К.</t>
  </si>
  <si>
    <t>Последняя книжная вечеринка</t>
  </si>
  <si>
    <t>Увлекательная и захватывающая история, позволяющая окунуться в атмосферу нью-йоркской литературной богемы и пляжей Кейп-Кода. Роман о выборе, любви, принятии себя и поиске своего места в мире. 
Амбициозной Еве, мечтающей стать писателем, но вынужденной расти в тени гениального брата и чахнуть на нелюбимой работе в издательстве, выпал уникальный шанс: стать помощницей известного писателя, Генри Грея. Более того, она получает возможность побывать на его знаменитой «Книжной вечеринке», где все участники предстают в образах героев книг. Но чем ближе даты вечеринки, тем больше Ева понимает, что этот незнакомый и новый для нее мир, о котором она так долго грезила, вовсе не такой, каким она себе его представляла.</t>
  </si>
  <si>
    <t>20-ЖАНР-20</t>
  </si>
  <si>
    <t>ASE000000000858773</t>
  </si>
  <si>
    <t>978-5-17-137883-7</t>
  </si>
  <si>
    <t>Биро Д.</t>
  </si>
  <si>
    <t>Волшебное пестрое море</t>
  </si>
  <si>
    <t>Девятилетний Лука Тавиано — солнечно рыжий мальчик из деревни в Северной Италии. Он любит придумывать волшебные истории о добром великане Орландо и играть с друзьями в заброшенном замке. А еще ему поставили страшный диагноз, лейкемию. Его единственная надежда на выживание — пересадка костного мозга. После долгих поисков находится самый неожиданный донор — Иосиф Нейман, раввин из Бруклина, переживающий кризис веры. Молодая медсестра Луки, Нина, заинтригована маловероятным совпадением и хочет узнать историю семьи своего пациента, еще не зная, что запустит цепочку невероятных совпадений. Трогательный роман о семейных тайнах и двух незнакомцах, разделенных поколениями и океаном и получивших шанс спасти друг друга</t>
  </si>
  <si>
    <t>6242-AST</t>
  </si>
  <si>
    <t>ASE000000000854999</t>
  </si>
  <si>
    <t>978-5-17-134256-2</t>
  </si>
  <si>
    <t>Уокер Б.</t>
  </si>
  <si>
    <t>Красная гора</t>
  </si>
  <si>
    <t>Красная гора – пристанище для потерянных душ. Здесь бок о бок живут эксцентричный винодел Отис Тилл и мать-одиночка Марго, дочь знаменитых родителей Эмилия Форестер и Брукс Бейкер — человек, отчаянно бегущий от собственного прошлого. Их судьбы и истории причудливо переплетаются, как лоза винограда, что выращивают на Красной горе. 
Но там, где каждый близко знаком друг с другом, секреты быстро становятся ядом, способным разрушить все. Смогут ли обитатели Красной горы справиться со всеми проблемами и стать сильнее? Или же их идиллия будет разрушена? 
Трогательная история о людях и месте, которое их объединило.</t>
  </si>
  <si>
    <t>223-ЖАНР-20</t>
  </si>
  <si>
    <t>ASE000000000856956</t>
  </si>
  <si>
    <t>978-5-17-136160-0</t>
  </si>
  <si>
    <t>Табб Ч.</t>
  </si>
  <si>
    <t>Ветви на воде</t>
  </si>
  <si>
    <t>Джек Тернер живет в прибрежном американском городке. Его семья небогата, зато есть друзья, с которыми он весело проводит время. Однажды на рыбалке они встречают Скелета, худого и голодного пса, и Джек сразу же хочет забрать его себе. Но отец отказывается давать Джеку денег, так что ему приходится искать работу, чтобы прокормить нового друга. Так судьба сводит Джека с Хэнком Питтманом. Он помогает мальчику с его бедой, и оба они находят друг в друге поддержку, которой долгие годы были лишены. Но мир, полный сплетен и злобы, слишком порочен, чтобы поверить в искреннюю дружбу между взрослым мужчиной и мальчиком. Хэнка обвиняют в страшном преступлении, которого он не совершал. Как теперь Джеку доказать правду, когда даже собственные родители ему не верят? История о надежде, искренней дружбе и любви, побеждающей все.</t>
  </si>
  <si>
    <t>12-ЖАНР-21</t>
  </si>
  <si>
    <t>ASE000000000855228</t>
  </si>
  <si>
    <t>978-5-17-134511-2</t>
  </si>
  <si>
    <t>Логопедические прописи для малышей</t>
  </si>
  <si>
    <t>«Логопедические прописи для малышей» — замечательное пособие, подготовленное известным специалистом в области детского речевого развития О.А. Новиковской. Выполняя занимательные задания с цветными картинками, ребёнок познакомится с буквами и научится их писать, постарается правильно произносить все звуки речи, подготовится к обучению в школе.   
Для дошкольного возраста.</t>
  </si>
  <si>
    <t>129/20</t>
  </si>
  <si>
    <t>Обучающие прописи для самых маленьких</t>
  </si>
  <si>
    <t>ASE000000000854607</t>
  </si>
  <si>
    <t>978-5-17-133859-6</t>
  </si>
  <si>
    <t>Самые первые прописи: штриховка, обводка, дорисовка</t>
  </si>
  <si>
    <t>Увлекательные задания, собранные в книжке «Самые первые прописи: штрихуем, обводим, рисуем», развивают мелкую моторику и координацию движений руки, зрительное восприятие, мышление и воображение.  Выполняя графические упражнения с игровыми элементами, ребёнок научится обводить по контуру, дорисовывать, выполнять штриховку, проводить линии и рисовать картинки по опорным точкам. Малыш научится ориентироваться на листе бумаги, умело обращаться с карандашом и фломастером, а весёлые картинки сделают первые уроки чистописания более успешными.  
Для дошкольного возраста.</t>
  </si>
  <si>
    <t>117/20</t>
  </si>
  <si>
    <t>ASE000000000854609</t>
  </si>
  <si>
    <t>978-5-17-133861-9</t>
  </si>
  <si>
    <t>Учимся писать буквы и цифры</t>
  </si>
  <si>
    <t>Увлекательные задания, собранные в книжке «Учимся писать буквы и цифры», познакомят малышей с азбукой и помогут выучить счёт от 1 до 10, развивают мелкую моторику и координацию движений руки, зрительное восприятие, мышление и воображение.  Выполняя графические упражнения с игровыми элементами, ребёнок научится обводить по контуру буквы и цифры, подбирать картинки, названия которых начинаются на заданную букву, освоит пальчиковый счёт и потренируется решать задачки по картинкам. Малыш научится ориентироваться на листе бумаги, умело обращаться с карандашом и фломастером, а весёлые иллюстрации замечательной художницы Л. В. Двининой порадуют малыша и разовьют интерес к занятиям. 
Для дошкольного возраста</t>
  </si>
  <si>
    <t>003/21</t>
  </si>
  <si>
    <t>ASE000000000854608</t>
  </si>
  <si>
    <t>978-5-17-133860-2</t>
  </si>
  <si>
    <t>Готовим руку к письму: рисуем по клеточкам и точкам</t>
  </si>
  <si>
    <t>Замечательное развивающее пособие «Готовим руку к письму: рисуем по клеточкам и точкам. Обучающие прописи для самых маленьких» поможет ребёнку развить мелкую моторику, графические навыки, внимание и пространственное мышление. Плотная белая бумага позволит использовать цветные карандаши, мелки и фломастеры, а яркие иллюстрации сделают подготовку руки к письму интересной и увлекательной.
Для дошкольного возраста.</t>
  </si>
  <si>
    <t>101/20</t>
  </si>
  <si>
    <t>ASE000000000851725</t>
  </si>
  <si>
    <t>978-5-17-123264-1</t>
  </si>
  <si>
    <t>Вот это машинки!</t>
  </si>
  <si>
    <t>Винтик — герой детского канала на You Tube «Хочу знать всё», полюбившийся многим детям, о чём говорят миллионные просмотры и тысячи подписчиков в сети Интернет. В нашем издании «Вот это машинки!» ребята найдут 200 ярких наклеек с любимым персонажем и его чудесными машинками. Подбирай наклейки и собирай пазлы вместе с Винтиком!</t>
  </si>
  <si>
    <t>Хочу знать все про машинки: 200 наклеек</t>
  </si>
  <si>
    <t>ASE000000000851726</t>
  </si>
  <si>
    <t>978-5-17-123265-8</t>
  </si>
  <si>
    <t>Супертачки</t>
  </si>
  <si>
    <t>Винтик — герой детского канала на You Tube «Хочу знать всё», полюбившийся многим детям, о чём говорят миллионные просмотры и тысячи подписчиков в сети Интернет. В нашем издании «Супертачки» ребята найдут 200 ярких наклеек с любимым персонажем и его крутыми супертачками. Подбирай наклейки и собирай пазлы вместе с Винтиком!</t>
  </si>
  <si>
    <t>ASE000000000851717</t>
  </si>
  <si>
    <t>978-5-17-123256-6</t>
  </si>
  <si>
    <t>Винтик чинит автомобили</t>
  </si>
  <si>
    <t>Винтик — персонаж детского канала на You Tube «Хочу знать всё», полюбившийся многим детям, о чём говорят миллионные просмотры и тысячи подписчиков. Этот мультяшный автолюбитель просто обожает машины и готов рассказать о них всё самое интересное всем ребятам.
В книге «ВИНТИК ЧИНИТ АВТОМОБИЛИ» вместе с главным героем юные читатели узнают всё о ремонте машин: что делать, если авто сломалось в дороге, как диагностировать поломку и как её устранить. И главное, ребята смогут сами собрать машины — 100 ярких наклеек внутри книги именно для этого! Надо лишь для каждой из них найти своё место.
Чинить машины вовсе не скучно, а увлекательно, особенно если делать это вместе с Винтиком!</t>
  </si>
  <si>
    <t>Хочу знать все про машинки: книжки с наклейками</t>
  </si>
  <si>
    <t>ASE000000000851718</t>
  </si>
  <si>
    <t>978-5-17-123257-3</t>
  </si>
  <si>
    <t>Винтик делает супермашины</t>
  </si>
  <si>
    <t>Винтик — персонаж детского канала на You Tube «Хочу знать всё», полюбившийся многим детям, о чём говорят миллионные просмотры и тысячи подписчиков. Этот мультяшный автолюбитель просто обожает машины и готов рассказать о них всё самое интересное всем ребятам.
В книге «ВИНТИК ДЕЛАЕТ СУПЕРМАШИНЫ» вместе с главным героем юные читатели отремонтируют огромный монстр-трак, сконструируют летающую машину и даже поучаствуют в захватывающих гонках. И главное: ребята смогут сами собрать супермашины — 100 ярких наклеек внутри книги именно для этого! Надо лишь для каждой из них найти своё место.
Изучать автомобили — увлекательное занятие, особенно если делать это вместе с Винтиком!</t>
  </si>
  <si>
    <t>ASE000000000851721</t>
  </si>
  <si>
    <t>978-5-17-123260-3</t>
  </si>
  <si>
    <t>Винтик изучает строительные машины</t>
  </si>
  <si>
    <t>Винтик — персонаж детского канала на You Tube «Хочу знать всё», полюбившийся многим детям, о чём говорят миллионные просмотры и тысячи подписчиков. Этот мультяшный автолюбитель просто обожает машины и готов рассказать о них всё самое интересное всем ребятам.
В книге «ВИНТИК ИЗУЧАЕТ СТРОИТЕЛЬНЫЕ МАШИНЫ» вместе с главным героем юные читатели познакомятся со строительными машинами, узнают, какую ещё технику используют на стройке и как ремонтируют дороги и дома. И главное: ребята смогут сами собрать строительные машины — 100 ярких наклеек внутри книги именно для этого! Надо лишь для каждой из них найти своё место.
Изучать строительную технику совсем не скучно, особенно если делать это вместе с Винтиком!</t>
  </si>
  <si>
    <t>ASE000000000851719</t>
  </si>
  <si>
    <t>978-5-17-123258-0</t>
  </si>
  <si>
    <t>Винтик рассказывает о специальных машинах</t>
  </si>
  <si>
    <t>Винтик — персонаж детского канала на You Tube «Хочу знать всё», полюбившийся многим детям, о чём говорят миллионные просмотры и тысячи подписчиков. Этот мультяшный автолюбитель просто обожает машины и готов рассказать о них всё самое интересное всем ребятам.
В книге «ВИНТИК РАССКАЗЫВАЕТ О СПЕЦИАЛЬНЫХ МАШИНАХ» вместе с главным героем юные читатели узнают о машинах, которые обеспечивают нашу безопасность и спокойствие. Они увидят, как работает пожарная команда, как оказывают помощь работники скорой и как полицейские поддерживают порядок на улицах города. И главное: ребята смогут сами собрать специальные машины — 100 ярких наклеек внутри книги именно для этого! Надо лишь для каждой из них найти своё место.
Узнавать новое о полезных машинах очень интересно, особенно если делать это вместе с Винтиком!</t>
  </si>
  <si>
    <t>ASE000000000854696</t>
  </si>
  <si>
    <t>978-5-17-133949-4</t>
  </si>
  <si>
    <t>Корабли и самолеты</t>
  </si>
  <si>
    <t>На страницах развивающей книжки «Корабли и самолёты» малышей ждёт множество летающих и плавающих транспортных средств, а ещё 55 красочных стикеров для наклеивания. Выполняя увлекательные задания, ребёнок будет вырезать и наклеивать картинки, дополнять страницы наклейками. Упражнения помогут ребятам научиться правильно и безопасно пользоваться ножницами, а заодно развить мелкие движения кистей рук, интеллект и внимание.
Для дошкольного возраста.</t>
  </si>
  <si>
    <t>104/20</t>
  </si>
  <si>
    <t>Учимся вырезать и наклеивать</t>
  </si>
  <si>
    <t>ASE000000000854693</t>
  </si>
  <si>
    <t>978-5-17-133946-3</t>
  </si>
  <si>
    <t>В развивающей книжке «Домашние любимцы» малышей ждёт встреча с домашними питомцами. А ещё на страницах книги картинки для вырезания и 55 красочных стикеров. Развивающие задания помогут детям научиться обращаться с ножницами, а заодно потренировать мелкую моторику, развить интеллект, расширить кругозор, проявить творческие способности.
Для дошкольного возраста.</t>
  </si>
  <si>
    <t>102/20</t>
  </si>
  <si>
    <t>ASE000000000854695</t>
  </si>
  <si>
    <t>978-5-17-133948-7</t>
  </si>
  <si>
    <t>Машинки</t>
  </si>
  <si>
    <t>«Машинки» — это развивающая книжка для детей, которая позволит вашему ребёнку с головой окунуться в удивительный мир автомобилей. Картинки для вырезания + 55 красочных стикеров 
малыши найдут в занимательной книжке. Увлекательные задания помогут юному автолюбителю научиться правильно пользоваться ножницами, а заодно потренировать мелкую моторику, развить интеллект и воображение, расширить кругозор, проявить творческие способности.
Для дошкольного возраста.</t>
  </si>
  <si>
    <t>105/20</t>
  </si>
  <si>
    <t>ASE000000000854694</t>
  </si>
  <si>
    <t>978-5-17-133947-0</t>
  </si>
  <si>
    <t>Зоопарк</t>
  </si>
  <si>
    <t>На страницах развивающей книжки «Зоопарк» малыш найдёт множество животных со всех концов света — а ещё множество интересных заданий и 55 красочных стикеров для наклеивания. Выполняя упражнения, ребёнок будет вырезать и наклеивать картинки, украшать страницы наклейками. Задания помогут детям научиться правильно и безопасно пользоваться ножницами, а заодно потренировать мелкие движения кистей рук, развить интеллект и воображение, расширить кругозор.
Для дошкольного возраста.</t>
  </si>
  <si>
    <t>103/20</t>
  </si>
  <si>
    <t>ASE000000000855183</t>
  </si>
  <si>
    <t>978-5-17-134968-4</t>
  </si>
  <si>
    <t>Опыт дурака 1, или Ключ к прозрению</t>
  </si>
  <si>
    <t>Вы держите в руках необычную книгу. Это не просто пособие по ускоренному обучению восстановления зрения, не просто трактат по философии для хронического больного-неудачника, а, скорее, руководство к действию. Здесь раскрывается, система, признанная Международной ассоциацией независимых экспертов как самая эффективная среди известных с 1998 года альтернативных оздоровительных систем. Трудно определить жанр этой книги. Возможно, потому, что такого просто еще нет.
Совершенно точно, что эта книга никого не оставит равнодушным. Ни одного человека! У кого-то она вызовет неприязнь и агрессию, а кто-то за необычной формой откроет для себя что-то истинное и сокровенное. Одним словом, вы держите в руках книгу-тест на определение способности читать между строк, видеть глазами сердца и открывать глубинную суть вещей.
Искренне желаем вам хороших результатов тестирования!</t>
  </si>
  <si>
    <t>14-А/Ми-07</t>
  </si>
  <si>
    <t>Хиты психологии и здоровья</t>
  </si>
  <si>
    <t>ASE000000000855182</t>
  </si>
  <si>
    <t>978-5-17-134969-1</t>
  </si>
  <si>
    <t>Покатилова Н.А.</t>
  </si>
  <si>
    <t>Рожденная женщиной. Твой путь к женской силе</t>
  </si>
  <si>
    <t>Спокойствие и гармоничность, умиротворение и наполненность, любовь и нежность… Именно такие чувства должна дарить миру настоящая женщина, глубоко осознающая свою истинную женскую природу.
Наталья Покатилова подготовила лучшие практики, советы и рекомендации по раскрытию вашей сокровенной женственности. Вы узнаете законы гармоничного взаимодействия мужского и женского полюсов, освоите эффективные женские стратегии, сумеете привлечь и удержать того, кто вам нравится. Поймете, как выстраивать отношения с мужчиной в условиях конкурентной женской среды, как хранить его чувства и оставаться для него единственной. В книге собраны описания древних традиций и наследия предков, представлены действенные энергетические практики и современные наработки психологов. 
Эта книга подготовлена для вас – девушек, которые готовы раскрыть свою истинную женскую природу и изменить свою жизнь!</t>
  </si>
  <si>
    <t>561-ВРЕМ-16</t>
  </si>
  <si>
    <t>ASE000000000859077</t>
  </si>
  <si>
    <t>978-5-17-138178-3</t>
  </si>
  <si>
    <t>Опыт дурака 2. Ключи к самому себе</t>
  </si>
  <si>
    <t>За гениальную способность делать людей лидерами Мирзакарим Норбеков получил блестящее звание «МАСТЕР НАУКИ ПОБЕЖДАТЬ». Трое из десяти миллиардеров России - ученики мастера Норбекова. 
"Удобно сидите, дорогой читатель? В мягком кресле в теплой комнате? Ну, так будьте уверены, что я приложу не только силы, но и накопленное за тридцать лет умение, чтобы расшевелить Вас и заставить действовать!
Как действовать, спросите?
Очень просто: превратиться в здоровую, богатую, счастливую и реализованную личность. Распознать свои слабости и победить их, развить сильные стороны... Ну и найти вторую половинку! То есть стать сверхуспешным, сверхнеотразимым и суперсчастливым.
А для этого я специально буду задевать Ваше самолюбие, чтобы Вы сказали: «Ах ты, зараза такая, да ты что! Да я тебя сейчас!
И как только увижу, что Вы за мной уже бежите с кирпичом в руках, пущусь наутек как раз в нужном направлении — туда, где Ваш тронный зал. Спрячусь за трон и скажу: «Вот Ваш трон. Мавр свое дело сделал!»
А я от этого получу кайф, потому что в Вашем успехе заложено и мое участие."</t>
  </si>
  <si>
    <t>ASE000000000858071</t>
  </si>
  <si>
    <t>978-5-17-137181-4</t>
  </si>
  <si>
    <t>ASE000000000857716</t>
  </si>
  <si>
    <t>978-5-17-136873-9</t>
  </si>
  <si>
    <t>Опыт дурака 6. Как работает интуиция</t>
  </si>
  <si>
    <t>Произведения Мирзакарима Норбекова уникальны и необычны: они
побуждают к действию, заставляют раскрыть свои способности и открыть новые возможности. Каждый текст, изобилующий иронией и остроумными замечаниями, — пинок к действию и ступенька к результату.
— Хотите обрести великую силу и раскрыть свои способности?
— Видеть внутренним зрением и сами формировать события?
— Изменять судьбу и проектировать свое будущее?
Разбудите свою спящую интуицию — и все ответы на любые вопросы
вы найдете внутри себя. Думаете, не получится? Но вы же не пробовали!</t>
  </si>
  <si>
    <t>920-ВР-В-20</t>
  </si>
  <si>
    <t>ASE000000000860014</t>
  </si>
  <si>
    <t>978-5-17-139030-3</t>
  </si>
  <si>
    <t>Рожденная желать. Женская сила в реализации желаний</t>
  </si>
  <si>
    <t>Любовь, покой, состояние гармонии — важнейшие признаки истинной женской природы, которые вдохновляют и дарят мир и уют. Любовь — предназначение женщины, ее миссия и тайна. А у любящей и любимой женщины всегда есть женская сила, реализующая ее планы и истинные желания. Такой женщине все достается легко и без усилий. И для того, чтобы освободить вас от ига достижений и подвигов, выживания, глубинной неудовлетворенности жизнью и отсутствия счастья, Наталья Покатилова создала специально для вас эту чудесным образом меняющую жизнь книгу.
Здесь собраны самые важные практики:
– выстраивания энергетики по женскому типу;
– развития интуиции;
– расслабления и покоя;
– восстановления женского центра;
– комфорта и освобождения от значимости результата и многие другие.</t>
  </si>
  <si>
    <t>560-ВРЕМ-16</t>
  </si>
  <si>
    <t>ASE000000000856697</t>
  </si>
  <si>
    <t>978-5-17-135920-1</t>
  </si>
  <si>
    <t>Иронический детектив</t>
  </si>
  <si>
    <t>ASE000000000840221</t>
  </si>
  <si>
    <t>978-5-17-112054-2</t>
  </si>
  <si>
    <t>Мошева И.Ю.</t>
  </si>
  <si>
    <t>Сыщик Слон и ООПАРК</t>
  </si>
  <si>
    <t>Слон самый умный, потому что у него самый большой мозг. Крокодил самый быстрый, потому что отлично ездит на роликах, а колибри может в два счёта обездвижить любого противника, потому что она специалист по иглоукалыванию. Только команда самых-самых может разгадать загадку тройного похищения и найти настоящего преступника. В этом им помогут друзья-сурикаты, весь зоопарк и телохранители Президента.</t>
  </si>
  <si>
    <t>46-МАЛ-18СПб</t>
  </si>
  <si>
    <t>Прикольный детектив</t>
  </si>
  <si>
    <t>ASE000000000825796</t>
  </si>
  <si>
    <t>978-5-17-099424-3</t>
  </si>
  <si>
    <t>Тайна старого сундука</t>
  </si>
  <si>
    <t>Долгожданное продолжение книги «Шоколадный дедушка». На этот раз самые обычные норвежские дети Мартин и Матильда Сьюрсены отправляются в гости к своему дедушке Оскару. Оскара недаром прозвали Шоколадным дедушкой, ведь он страшный сластёна и жить не может без конфет и шоколада. Как и всегда, в компании Шоколадного дедушки детей ждут невероятные приключения: они путешествуют во времени, знакомятся с самыми настоящими викингами и разыскивают похищенный сундук, в котором хранится волшебный артефакт, способный исполнить любое желание, но только одно. Очень важно найти сундук вовремя, ведь он попал в руки к коварным сёстрам Паульсен, которые ненавидят сладости и мечтают уничтожить их по всему миру. Удастся ли им задуманное, или Мартин, Матильда и Шоколадный дедушка успеют им помешать? Читай книгу — и узнаешь.</t>
  </si>
  <si>
    <t>236-МАЛ-19СПб</t>
  </si>
  <si>
    <t>ASE000000000714545</t>
  </si>
  <si>
    <t>978-5-17-091899-7</t>
  </si>
  <si>
    <t>У-у-у, страшно!</t>
  </si>
  <si>
    <t>Что происходит в зверином мире?! Странные огни за деревьями, светящиеся фигуры и таинственные исчезновения… Неужели в Скверном лесу бесчинствуют потусторонние силы? Смелым сыщикам Фу-Фу и Кис-Кису придётся нелегко, ведь на этот раз они столкнутся с ОЧЕНЬ НЕОБЫЧНЫМИ преступниками!</t>
  </si>
  <si>
    <t>55-СПб-15</t>
  </si>
  <si>
    <t>ASE000000000839897</t>
  </si>
  <si>
    <t>978-5-17-111743-6</t>
  </si>
  <si>
    <t>Иванова О.М.</t>
  </si>
  <si>
    <t>Играют все</t>
  </si>
  <si>
    <t>В центре далёкого леса спрятался Разноцветный город, где звери обожают спорт! У них даже есть собственный Волшебный стадион, который устраивает соревнования с невероятным призом — исполнением любого желания победителя. 
Лисёнок-фенек по имени Чемпион фанатично любит футбол. Вот только у него нет команды, а огромные уши мешают играть. Да ещё загадочный злодей постоянно норовит испортить тренировки. Кто же он? Один из злобных сиамских котов? Или кто-то, от кого совсем не ожидаешь подвоха? 
Справится ли Чемпион со всеми сложностями? Удастся ли ему найти друзей и собрать настоящую футбольную команду? И сможет ли он предотвратить ужасную катастрофу, которую хотят устроить Сиамы? 
Чемпиону придётся доказать себе и окружающим, что для настоящего спортсмена не бывает преград.</t>
  </si>
  <si>
    <t>42-МАЛ-18СПб</t>
  </si>
  <si>
    <t>ASE000000000839310</t>
  </si>
  <si>
    <t>978-5-17-111181-6</t>
  </si>
  <si>
    <t>Кот да Винчи. Похищение в день рождения</t>
  </si>
  <si>
    <t>В Зверином городе слишком часто стало что-то пропадать. Сначала исчез смотритель музея муравьеда Дудуна, потом бывший злодей мышища Зыза, а вместе с ним и загадочная египетская ваза… Значит, тут есть работа для Кота да Винчи и его мышат-следопытов! Читателей ждут увлекательное расследование, леденящие кровь загадки древних мумий, засады, погони и приключения! С Котом да Винчи невозможно заскучать – ведь это самый выдающийся из котов-детективов всего мира!</t>
  </si>
  <si>
    <t>27-МАЛ-18СПб</t>
  </si>
  <si>
    <t>ASE000000000850276</t>
  </si>
  <si>
    <t>978-5-17-121789-1</t>
  </si>
  <si>
    <t>Хрусталева Е.Н.</t>
  </si>
  <si>
    <t>Город машинок</t>
  </si>
  <si>
    <t>Две суперистории в одной книге! В два раза больше тайн, крутых погонь и головокружительных трюков! Ещё веселее, ещё больше конкурсов, лабиринтов и игр!
О чём знают все игрушечные машинки? Какие удивительные тайны они скрывают? Куда рано или поздно прикатятся все колёса? Конечно, в самый настоящий мегакрутой пластмассовый город! Только в самом техноволшебном городе Авто-Мото живут пятеро лучших друзей: Фарик, Крылан, Радер, Трейн и Лонги. У каждого свой неповторимый характер и весёлый нрав.
Их ждут невероятные приключения и опасные гонки! Дружба, смекалка и храбрые моторы помогут машинкам преодолеть трудности и разгадать тайны!</t>
  </si>
  <si>
    <t>50-СПб-17</t>
  </si>
  <si>
    <t>ASE000000000830467</t>
  </si>
  <si>
    <t>978-5-17-103872-4</t>
  </si>
  <si>
    <t>Ивлиева Ю.Ф.</t>
  </si>
  <si>
    <t>Лёлька и пушинка удачи</t>
  </si>
  <si>
    <t>Неприятности и неудачи липнут к Лёльке, словно ириска к зубам. А когда она оказывается в сказочном царстве, злоключения становятся волшебными. Как оттаять, если коснулась посоха Морозко? Удастся ли избавиться от рогов и шерсти после того, как испила из копытца? Зачем дружить с Жар-птицей? Как быстро повзрослеть, слопав молодильное яблочко? Всё это, а также лучший способ обуздать диких избушат и секрет спасения всего царства — в книге «Лёлька и пушинка удачи».</t>
  </si>
  <si>
    <t>5-МАЛ-17СПб</t>
  </si>
  <si>
    <t>AST000000000148405</t>
  </si>
  <si>
    <t>978-5-17-083069-5</t>
  </si>
  <si>
    <t>Кот да Винчи. Нашествие лунатиков</t>
  </si>
  <si>
    <t>Разыскивается КОРОЛЬ ЛУНАТИКОВ! Коварный захватчик Земли и Солнца! Бескомпромиссный и безмозглый врун космического масштаба!
Он назначил Землю спутником Луны! Он захватил Солнце и небо! Он уже идёт к вам! Прячьтесь все!!! Прячьте Всё!!!</t>
  </si>
  <si>
    <t>60x82/16</t>
  </si>
  <si>
    <t>ASE000000000829915</t>
  </si>
  <si>
    <t>978-5-17-103333-0</t>
  </si>
  <si>
    <t>Ярышевская Елена</t>
  </si>
  <si>
    <t>Хомс и тайна зелёного облака</t>
  </si>
  <si>
    <t>Хомс - это знаменитый хомяк-детектив. Хватсон - заяц, его друг и помощник. И, как водится, летописец. Вместе они раскрыли в Густолесье немало преступлений, однако ни одно из них не было таким опасным и загадочным, как Дело о зеленом облаке. Никто не знал, откуда оно взялось и куда прячется, но все сразу почувствовали, что с его появлением кругом начались неприятности. Возможно, это инопланетяне, которые хотят захватить Землю? Все может быть. Новый детектив Елены Ярышевской "Хомс и тайна зеленого облака" - очень веселая и полезная для экологического образования ребенка книга. 
Для младшего школьного возраста.</t>
  </si>
  <si>
    <t>78-МАЛ-17</t>
  </si>
  <si>
    <t>ASE000000000834529</t>
  </si>
  <si>
    <t>978-5-17-106681-9</t>
  </si>
  <si>
    <t>Филимонова Н.С.</t>
  </si>
  <si>
    <t>Каникулы Теши Закроватного. Теша в поисках клада</t>
  </si>
  <si>
    <t>Говорят, в глубине леса, что раскинулся прямо за забором летнего лагеря «Солнышко», спрятан самый настоящий клад, а охраняет его жуткое чудовище! Правда, ребят из шестого отряда уже не напугаешь чудовищами и не удивишь знакомством с лешими и русалками — ведь они дружат с Тешей Закроватным — самым настоящим квартирным! А старый леший, похоже, в самом деле прячет от людей сокровище…</t>
  </si>
  <si>
    <t>35-МАЛ-17СПб</t>
  </si>
  <si>
    <t>ASE000000000841645</t>
  </si>
  <si>
    <t>978-5-17-113392-4</t>
  </si>
  <si>
    <t>Косолапкина Н.С.</t>
  </si>
  <si>
    <t>Самый быстрый черепашонок</t>
  </si>
  <si>
    <t>Есть ли шанс выиграть в супергонке «Сафари Ралли», если ты черепашонок и едешь на старом джипе, а в твоей команде бегемотиха и лемур? Люка и его друзей ждут семь сложнейших испытаний:
— Обезьянья тропа.
— Слонопотамы и слономотуты.
— Ого-горы.
— Шипучие пески.
— Ядовитое болото.
— Лабиринт земляной анаконды.
— Непроходимый скелет динозавра!
Сможет ли Люк доказать, что именно он – самый быстрый черепашонок?</t>
  </si>
  <si>
    <t>52-МАЛ-18СПб</t>
  </si>
  <si>
    <t>ASE000000000846681</t>
  </si>
  <si>
    <t>978-5-17-118296-0</t>
  </si>
  <si>
    <t>Попандопуло А.Ю.</t>
  </si>
  <si>
    <t>Вам коза не нужна? Коза Фрося и путешествие с приключениями</t>
  </si>
  <si>
    <t>Что делать козочке, которая совсем никому не нужна? Конечно, отправиться в путешествие на поиски своего места в жизни!
Смешная и трогательная коза Фрося бежит с фермы от жестокого Хозяина и попадает в Москву. Путешествуя по столице, она встретит лося-поэта, узнает, как зайцу поступить в университет, побывает на киностудии и на конкурсе циркового искусства, полюбит большой и замечательный город, а главное, сможет преодолеть все испытания и найти счастье!</t>
  </si>
  <si>
    <t>121-МАЛ-19СПб</t>
  </si>
  <si>
    <t>ASE000000000847386</t>
  </si>
  <si>
    <t>978-5-17-118994-5</t>
  </si>
  <si>
    <t>Калинина К.В.</t>
  </si>
  <si>
    <t>Сокровища Олимпиады. Необычайные приключения Ксюши и Гламурра в зверином измерении</t>
  </si>
  <si>
    <t>Если твой кот зовёт тебя на поиски сокровищ, не теряйся. Сразу беги собирать чемодан! Тебя ждут дальние страны, приключения, новые друзья с усами, копытами, хвостами и зубами. Но что делать, если ключ к сокровищам — олимпийское кольцо — похищен? Конечно же, ловить вора! Приметы известны: хвост веером, уши белые, любит картошку, строит злодейские планы. Если он добьётся своего, Олимпийских игр больше никогда не будет. Но ты же этого не допустишь, правда?</t>
  </si>
  <si>
    <t>155-МАЛ-19СПб</t>
  </si>
  <si>
    <t>AST000000000048927</t>
  </si>
  <si>
    <t>978-5-17-082121-1</t>
  </si>
  <si>
    <t>Ыыы смешно!</t>
  </si>
  <si>
    <t>Не первое и не единственное расследование знаменитых сыщиков Фу-Фу и Кис-Киса! Таинственные разоблачения, секретные перевоплощения и триумфальное закрытие дела о пропавших конфетах!
Кто поможет загадочной незнакомке? Кто в очередной раз избавит Скверный лес от грабителя? Кто спасет целый пароход и разгадает загадку странного голоса в кронах деревьев?
Все ответы есть на страницах книги "ЫЫЫ смешно!" (Но это точно не Кролик!)</t>
  </si>
  <si>
    <t>AST000000000021839</t>
  </si>
  <si>
    <t>978-5-17-080824-3</t>
  </si>
  <si>
    <t>Кот да Винчи. Пираты Кошмарского моря</t>
  </si>
  <si>
    <t>В Зверином городе появились пираты! Они украли много-много
всего-всего, но главное — захватили в плен несчастную белочку Бряку!
А опасный и коварный преступник мышище Зыза, оказывается,
тоже пират! Он отправился на Обезьяний остров, чтоб стать королем
племени Трям-тряшек и завладеть их сокровищами!
По следу пиратов в полное опасностей Кошмарское море отправ­ляется гениальный суперсыщик кот да Винчи!</t>
  </si>
  <si>
    <t>AST000000000028607</t>
  </si>
  <si>
    <t>978-5-17-082118-1</t>
  </si>
  <si>
    <t>Носки врозь!</t>
  </si>
  <si>
    <t>В лесу царит ужасный переполох:
кто-то похитил у крота Шиши
недавно найденный клад.
Самые лучшие
в мире сыщики кот Кис-Кис
и пёс Фу-Фу приступают
к расследованию. Неожиданно обнаруживается,
что у них есть конкурент —
новоявленный детектив Кролик.
Всё это очень подозрительно...
Не замыслил ли Кролик
какую-нибудь хитрость?
И что в конце концов случилось с пропавшим кладом?</t>
  </si>
  <si>
    <t>AST000000000003189</t>
  </si>
  <si>
    <t>978-5-17-078132-4</t>
  </si>
  <si>
    <t>Ага, попался!</t>
  </si>
  <si>
    <t>Ненастным вечером знаменитые сыщики пёс Фу-Фу и кот Кис-Кис сидели в детективном бюро, тревожно прислушиваясь к раскатам грома, и чего-то ждали...
Вместе с ударом грома дверь распахнулась и на порог влетела взъеро­шенная птица - известная прорицательница Кука. Кука без труда пред­сказывала будущее другим, но что она сама станет жертвой преступле­ния, и подумать не могла! Сыщики, вооружившись главной уликой - фотографией преступника, - начинают новое расследование.</t>
  </si>
  <si>
    <t>AST000000000008638</t>
  </si>
  <si>
    <t>978-5-17-083626-0</t>
  </si>
  <si>
    <t>Веники еловые, или Приключения Вани в лаптях и сарафане</t>
  </si>
  <si>
    <t>Однажды тёмной ночью в волшебном лесу Баба Яга принялась за колдовство - взгромоздила огромный котёл, намешала корешков, заклинаний нашептала и,.. Весь лес перевернулся с ног на голову. Кто теперь будет с этим разбираться?</t>
  </si>
  <si>
    <t>ASE000000000843013</t>
  </si>
  <si>
    <t>978-5-17-114743-3</t>
  </si>
  <si>
    <t>Тысячи лет звездное небо приквывало взгляды людей и становилось объектом пристального внимания исследователей. И пусть не все гипотезы ученых подтвердились, все же отчасти и благодаря им изучение космоса достигло небывалых высот. Настоящее издание - сборник исчерпывающих астрономических и астрофизических знаний, накопленных человечеством с древнейших времен до наших дней. Книга содержит звездные карты и календари древних народов, ключевые фрагменты биографий знаменитых астрономов, информацию о появлении и развитии приборов, снаряжения и техники для освоения космоса и, конечно же, фотоснимки звезд, комет, туманностей и других небесных тел, сделанные с бортов орбитальных станций и других летательных аппаратов, а также с поверхности Луны.
Эта большая энциклопедия станет "космическим кораблем" для каждого, кто готов бесконечно смотреть на звезды и разгадывать тайны непостижимой и необъятной Вселенной.</t>
  </si>
  <si>
    <t>30/19</t>
  </si>
  <si>
    <t>Большая детская энциклопедия</t>
  </si>
  <si>
    <t>ASE000000000853272</t>
  </si>
  <si>
    <t>978-5-17-132649-4</t>
  </si>
  <si>
    <t>Автомобили, корабли, самолеты</t>
  </si>
  <si>
    <t>Если тебе с детства нравится помогать папе в гараже с починкой машины, а фильмы о самолетах и кораблях приводят тебя в восторг, то эта энциклопедия подойдет тебе, как никакая другая. Ведь на ее страницах содержится исчерпывающая, но очень увлекательно изложенная информация об устройстве и принципе работы различных автомобилей, кораблей и самолетов - как первых образцов, так и современных моделей. Здесь же приводятся история и дальнейшее развитие этих видов транспорта, а также боевых машин, которые используются человеком на протяжении уже не одного столетия. Интересные факты, сравнительны характеристики и множество подробных иллюстраций и схем помогут тебе изучить каждый механизм и каждую деталь как снаружи, так и изнутри.
Для среднего и старшего школьного возраста.</t>
  </si>
  <si>
    <t>27/20</t>
  </si>
  <si>
    <t>ASE000000000843012</t>
  </si>
  <si>
    <t>978-5-17-114742-6</t>
  </si>
  <si>
    <t>Спектор А.А.</t>
  </si>
  <si>
    <t>История России</t>
  </si>
  <si>
    <t>Российской государственности более одиннадцати веков. Но история нашей страны значительно древнее - люди жили здесь десятки тысяч лет. Поэтому книга знакомит читателей и с древними охотниками, и со скифскими всадниками, и с греческими поселенцами. Она расскажет, как славяне вместе с финно-угорскими племенами основали Древнерусское государство, как оно развивалось, росли крепости, а вместе с ними и города, как власть переходила от Киева к Владимиру. А позднее возвысилась Московская Русь, она превратилась в Русское царство, затем в Российскую империю, стала одной из основательниц Советского Союза и самой большой его республикой, а сегодня известна во всем мире как Российская Федерация. Люди творили историю: правили государством, сеяли хлеб, строили города и дороги, путешествовали, создавали произведения искусства, совершали научные открытия и первыми покорили космос, сражались и побеждали, сделав нашу страну крупнейшей в мире. И все это читатель найдет на страницах этой книги. 
Издание прекрасно иллюстрировано, оно содержит множество рисунков, карт и схем.
Для среднего и старшего школьного возраста.</t>
  </si>
  <si>
    <t>18/20</t>
  </si>
  <si>
    <t>ASE000000000720082</t>
  </si>
  <si>
    <t>978-5-17-094259-6</t>
  </si>
  <si>
    <t>Барановская И.Г., Кошевар Д.В., Прудник А.А.</t>
  </si>
  <si>
    <t>Что? Зачем? Почему?</t>
  </si>
  <si>
    <t>Как возникла Вселенная и всё в ней? Каково наше место в безграничном космосе? Сила притяжения и черная дыра - что общего? Почему извергаются вулканы и случаются землетрясения? Страна и государство - в чем разница? Чем разные виды животных и растений отличаются друг от друга? Почему мы, люди, именно такие? Что такое наука и как она влияет на нашу жизнь? Сколько энергии в мороженом? Почему вода не горит? Как называлось первое огнестрельное оружие? Кто из древних народов пользовался узелковым письмом? Хоть один из этих вопросов задавал себе каждый человек. Если и тебе интересно узнать много нового про окружающую действительность, то эта энциклопедия подойдет как нельзя лучше. на ее страницах содержится краткая и доступная информация буквально обо всем на свете. Здесь ты найдешь ответы на тысячу своих "Что?", "Зачем?", "Почему?". 
Для среднего и старшего школьного возраста.</t>
  </si>
  <si>
    <t>ASE000000000843016</t>
  </si>
  <si>
    <t>978-5-17-114746-4</t>
  </si>
  <si>
    <t>Гусев И.Е.</t>
  </si>
  <si>
    <t>Человек</t>
  </si>
  <si>
    <t>Почему мы, люди, имено такие? Откуда мы появились и куда идем? Насколько много между нами общего? Может ли наше тело защитить себя от заболеваний? Действительно ли существует душа? Эти важнейшие вопросы волнуют человечество с незапамятных времен. Если они интересны и тебе, ответы - в данной энциклопедии. На ее страницах содержится всесторонняя информация о человеке, которая дает богатую пищу для размышлений.
Читая эту книгу, ты познакомишься с миром, в который пришел человек, его далекими предками и условиями их существования, которые сказались на дальнейшей эволюции. Здесь же представлены жизненные процессы, происходящие на всех уровнях организма человека, а также достижения человеческого разума и принципы работы его "двойника" - искусственного интеллекта. Ты узнаешь о физической и психической составляющей человека, о сложной истории его духовных поисков, а также о том, как люди на протяжении тысячилетий учились объединяться ради будущего всего человечества.</t>
  </si>
  <si>
    <t>25/19</t>
  </si>
  <si>
    <t>ASE000000000842173</t>
  </si>
  <si>
    <t>978-5-17-113880-6</t>
  </si>
  <si>
    <t>Носовский Г.В., Фоменко А.Т.</t>
  </si>
  <si>
    <t>Роксолана</t>
  </si>
  <si>
    <t>В настоящей книге мы продолжаем увлекательное исследование старинных зодиаков, благодаря которому сегодня можно, наконец, приподнять завесу над многими тайнами нашей истории.
Кем на самом деле была знаменитая Роксолана? Какой художник скрывается под именем Рафаэля и когда он жил на самом деле? Чье лицо изображено на знаменитой картине Рафаэля «Сикстинская Мадонна"? С кого и когда был списан образ Клеопатры? Какая судьба была у второй жемчужины Клеопатры, которую она не растворила в уксусе, и где эта жемчужина сегодня? Кто и когда изобрел первую колесную повозку? Кем были две знаменитые святые Екатерины — святая Екатерина Александрийская (Синайская) и святая Екатерина Сиенская? Куда уходят корнями известные средневековые сказания о «вечном жиде» Агасфере?
Ответы на эти и многие другие вопросы читатель найдет в настоящей книге. Ключом к разгадке послужили датировки зодиаков. В частности, авторами был датирован ряд новых итальянских зодиаков, которые еще раз подтвердили ранее сделанный вывод о том, что средневековая итальянская история в большинстве случаев снабжена неверными, на 150-200 лет более ранними чем на самом деле, датировками. Вскрыты некоторые имена, связанные с фальсификацией итальянской истории.</t>
  </si>
  <si>
    <t>397-ЖАНР-18</t>
  </si>
  <si>
    <t>Золотая серия</t>
  </si>
  <si>
    <t>ASE000000000854555</t>
  </si>
  <si>
    <t>978-5-17-133808-4</t>
  </si>
  <si>
    <t>Легасов В.А.</t>
  </si>
  <si>
    <t>Валерий Легасов: Высвечено Чернобылем</t>
  </si>
  <si>
    <t>Чернобыльская катастрофа произошла более 30 лет назад, но не утихают споры о её причинах, последствиях и об организации работ по ликвидации этих последствий. Чернобыль выявил множество проблем, выходящих далеко за рамки чернобыльской темы: этических, экологических, политических. Советская система в целом  даже сам технический прогресс оказались в сознании многих скомпрометированы этой аварией. Чтобы ответить на возникающие в связи с Чернобылем вопросы, необходимо знание — что на самом деле произошло 26 апреля 1986 года.
В основе этой книги лежат уникальные материалы: интервью, статьи и воспоминания академика Валерия Легасова, одного из руководителей ликвидации последствий Чернобыльской аварии, который первым в СССР и в мире в целом проанализировал последствия катастрофы и первым подробно рассказал о них. Помимо них, в книгу вошли статьи о технологическом и политическом аспектах катастрофы, написанные с использованием и современных материалов, и ранее не публиковавшихся архивных документов. Книга позволит читателю сформировать свое мнение о Чернобыльской катастрофе вопреки псевдонаучным теориям и политизированным популистским схемам.</t>
  </si>
  <si>
    <t>946-ВР-19</t>
  </si>
  <si>
    <t>Кино-книга</t>
  </si>
  <si>
    <t>ASE000000000847929</t>
  </si>
  <si>
    <t>978-5-17-121056-4</t>
  </si>
  <si>
    <t>Матвеев А.Б.</t>
  </si>
  <si>
    <t>Эдуард Стрельцов. Честная биография</t>
  </si>
  <si>
    <t>Эдуард Стрельцов стал Олимпийским чемпионом в девятнадцать лет. Легендарного футболиста, игрока московского «Торпедо», называли «русским Пеле». Но политическая и судейская машина раздавила форварда. Стрельцов оказался в тюрьме.
Перед вами уникальная книга, в которой обо всех тайнах перипетиях судьбы Стрельцова рассказывают те, кто близко знал великого спортсмена, – родные, друзья, партнеры по команде, в том числе сын и внук Эдуарда Анатольевича, Никита Симонян и многие другие.
Вы узнаете и том, каким Эдуард был в обычной жизни и на футбольном поле. Его знаменитый пас пяткой взрывал трибуны, а невероятные технические приемы не могут повторить до сих пор.
.</t>
  </si>
  <si>
    <t>536-ВР-19</t>
  </si>
  <si>
    <t>ASE000000000833241</t>
  </si>
  <si>
    <t>978-5-17-983222-5</t>
  </si>
  <si>
    <t>Матильда. История в иллюстрациях</t>
  </si>
  <si>
    <t>На страницах альбома оживают ключевые события, фигуры и явления эпохи конца XIX  века. Перед вами развернется торжественная церемония коронации последнего российского императора, а вместе с ней - печальные последствия Ходынской катастрофы, вы удивитесь реакции публики на первые кинопоказы, полюбуетесь блестящим петербургским светом и, скорее всего, не сможете сдержать восхищения перед выходящим на мировую авансцену русским балетом во главе с легендарной Матильдой Кшесинской.
В альбоме собраны уникальные исторические сведения и фотоматериалы, которые вдохновляли творческую команду, трудившуюся над кинокартиной «Матильда» под руководством режиссера Алексея Учителя: костюмеров, гримеров, художников, оператора, композитора и исполнителей главных ролей.
Фильм предлагает новое прочтение известных фактов и проливает свет на неизвестные детали, выстраивая картину одного из самых неоднозначных периодов российской истории.
«Каждый кадр «Матильды» – плод работы талантливой и слаженной команды: от света, грима, костюмов и декораций до операторской работы, музыки и актерской игры высочайшего уровня.
Я очень надеюсь, что эта история о долге, совести и любви, так впечатлившая нас, отзовется и в вашем сердце». Алексей Учитель</t>
  </si>
  <si>
    <t>583-ВР-17</t>
  </si>
  <si>
    <t>ASE000000000835871</t>
  </si>
  <si>
    <t>978-5-17-107908-6</t>
  </si>
  <si>
    <t>ТАНКИ</t>
  </si>
  <si>
    <t>Дорогой читатель! Вы держите в руках книгу, в основу которой лег одноименный художественный фильм «ТАНКИ».  
Эта кинокартина приурочена к 120-летию со дня рождения выдающегося конструктора Михаила Ильича Кошкина и посвящена создателям танка Т-34. Фильм снят по мотивам реальных событий. Он рассказывает о секретном пробеге в 1940 году Михаила Кошкина к Сталину в Москву на прототипах танка для утверждения и запуска в серию опытных образцов боевой машины. Той самой легендарной «тридцатьчетверки», на которой мир был спасен от фашистских захватчиков! 
В этой книге вы сможете прочитать не только вымышленную киноисторию, но и узнать, как все было в действительности. Как создавался Т-34, на какие жертвы шли его создатели. Здесь представлен портрет предвоенного поколения, когда люди общее благо ставили выше своих личных интересов во имя Родины. 
Желаю вам интересного чтения – и увлекательного просмотра!
Мединский Владимир Ростиславович</t>
  </si>
  <si>
    <t>171-ВР-18РИП</t>
  </si>
  <si>
    <t>ASE000000000832848</t>
  </si>
  <si>
    <t>978-5-17-983218-8</t>
  </si>
  <si>
    <t>Матильда</t>
  </si>
  <si>
    <t>Семнадцатилетняя Матильда Кшесинская оканчивает Императорское театральное училище и мечтает стать славой и украшением отечественного балета. Вокруг нее друзья, любящая семья и поклонники, первая любовь…
Но если ты преуспеваешь, за занавесом тебя ждут интриги и соперничество, властные мужчины готовы на что угодно, лишь бы заполучить молодую балерину, а твоя любовь заранее обречена – ведь Наследник никогда на тебе не женится.
Этот роман – прекрасная история о становлении несменной королевы Императорского балета, от выпускницы училища Кшесинской-младшей до светлейшей княгини Романовcкой-Красинской: первая любовь, первая трагедия, первый успех и мировое
ТАТЬЯНА БОГАТЫРЕВА – прозаик и сценарист из Санкт-Петербурга. Работает в кино, является автором либретто и текстов песен к балетам на льду, в том числе к историческому мюзиклу «Принцесса Анастасия» Ледового театра Елены Бережной. Автор сборника повестей «Марианская впадина» (шорт-лист премии «Нос»), книги «День матери» (шорт-лист премии «Новая детская книга»), повести «Загадай желание вчера» и т.д. Лауреат ряда кино- и литературных премий.</t>
  </si>
  <si>
    <t>455-ВРЕМ-17</t>
  </si>
  <si>
    <t>ASE000000000839945</t>
  </si>
  <si>
    <t>978-5-17-111912-6</t>
  </si>
  <si>
    <t>Массаж. Большая иллюстрированная энциклопедия</t>
  </si>
  <si>
    <t>Сила, бодрость, правильная осанка и хорошее настроение каждый день – достичь всего этого помогает искусство массажа. Издавна человек пользовался им, чтобы сохранить крепким и молодым свое тело, снять усталость, облегчить боль, поднять настроение. Лечебный массаж является наиболее распространенным и эффективным немедикаментозным методом лечения. 
В этой книге представлены такие практики, как точечный, сегментарный, гигиенический, спортивный  и ряд других методов массажа. Специальные техники помогут выздоравливающим быстрее оправиться от ожогов, ушибов и переломов. В книгу включено около 300 иллюстраций, на которых наглядно изображены биологически-активные точки и направление движения рук при выполнении массажа. 
Иллюстрированная энциклопедия станет незаменимым помощником в работе профессионалов,  а широкому читателю поможет освоить технику самомассажа.
Об авторе
Владимир Иванович Васичкин – признанный эксперт в области массажа и рефлексотерапии. Профессор, автор более десятка научно-популярных книг по медицине, создатель уникальной лечебной методики, он помог миллионам своих читателей сохранить здоровье и красоту.</t>
  </si>
  <si>
    <t>Медицина и здоровье</t>
  </si>
  <si>
    <t>ASE000000000843326</t>
  </si>
  <si>
    <t>978-5-17-121402-9</t>
  </si>
  <si>
    <t>Барзотти И.</t>
  </si>
  <si>
    <t>Техника: машины, самолёты, корабли и поезда</t>
  </si>
  <si>
    <t>Как взлетают самолёты? Почему машина едет? Как движутся поезда? Почему корабли не тонут?
Книга «Техника: машины, самолёты, корабли и поезда» расскажет читателям о том, как устроена самая разная техника со всего света. От роскошных карет до гоночных автомобилей, от самодельных крыльев до пассажирских самолётов, от папирусных лодок до трансатлантических лайнеров. Красочная история транспорта и техники ответит на самые главные вопросы почемучек.
Яркие иллюстрации помогут лучше усвоить информацию и не оставят детей равнодушными.
Для среднего школьного возраста.</t>
  </si>
  <si>
    <t>93-АСТР-21</t>
  </si>
  <si>
    <t>Все обо всем</t>
  </si>
  <si>
    <t>ASE000000000840817</t>
  </si>
  <si>
    <t>978-5-17-121401-2</t>
  </si>
  <si>
    <t>Обо всем на свете</t>
  </si>
  <si>
    <t>Как появились первые часы? Кто изобрёл кино? Что такое вакцина? Откуда берётся электричество?
Книга «Обо всём на свете» расскажет читателям о том, как устроен мир вокруг нас и совершенно всё, что нас окружает. От папируса до смартфона, от граммофона до MP3-плеера. Величайшие изобретатели и их неповторимые творения, яркие иллюстрации и занимательные факты подарят детям не только множество полезных знаний, но и позволят весело провести время.
Для среднего школьного возраста.</t>
  </si>
  <si>
    <t>92-АСТР-21</t>
  </si>
  <si>
    <t>ASE000000000835194</t>
  </si>
  <si>
    <t>978-5-17-107327-5</t>
  </si>
  <si>
    <t>Мыльная опера для душа с оркестром</t>
  </si>
  <si>
    <t>В магазине сувениров с весьма затейливым названием «Черный треугольник» завелся вор. Как в знаменитом Бермудском треугольнике исчезают самолеты, яхты и даже океанские лайнеры, так и в магазине начали исчезать статуэтки гаишников, настольные водопады, рамки для фотографий и другие «ценные» товары. Когда расходы на борьбу с воровством уже стали превышать стоимость украденных подарков, директор магазина обратился в детективное агентство, где работала Василиса Селезнева. 
И ничего, что Василиса числится секретаршей и пока только учится расследовать преступления. Зато она энергична, чрезвычайно любопытна и готова браться за любое дело!</t>
  </si>
  <si>
    <t>25-ЖАНР-17</t>
  </si>
  <si>
    <t>ASE000000000840746</t>
  </si>
  <si>
    <t>978-5-17-113357-3</t>
  </si>
  <si>
    <t>Вейе Э.</t>
  </si>
  <si>
    <t>Супербабушка</t>
  </si>
  <si>
    <t>Редакция «Вилли Винки» представляет!
Смешная, поэтичная, яркая и полная нежности...
Что за необычные существа — бабушки?
Где их искать? Как они проводят своё свободное время? О чём думают? Почему у них складочки на коже? 
Как же много они успевают: вязать, спорить с подружками, путешествовать и заниматься спортом!
Автор Эрик Вейе изучал прикладное искусство в Париже. Как-то раз, в один солнечный весенний день, он решил попробовать себя в создании книг для детей. 
«Супербабушка» — это умная, безумная и очень заботливая книга про наших любимых бабуль. 
Для старшего дошкольного возраста.</t>
  </si>
  <si>
    <t>3809-AST</t>
  </si>
  <si>
    <t>Эти забавные взрослые</t>
  </si>
  <si>
    <t>ASE000000000853118</t>
  </si>
  <si>
    <t>978-5-271-48599-2</t>
  </si>
  <si>
    <t>Браунворт Л.</t>
  </si>
  <si>
    <t>Краткая история крестовых походов</t>
  </si>
  <si>
    <t>Крестовые походы оставили после себя сложное и запутанное наследие, которое многие и сегодня понимают неоднозначно.
Автор научно-популярных исторических бестселлеров Ларс Браунворт предлагает нам подробный рассказ о крестовых походах – от первого столкновения христианства и ислама среди пыльных песков Ярмука до падения последнего государства крестоносцев.
Это было время таких великих имен Средневековья, как Ричард Львиное Сердце, Саладин, Алиенора Аквитанская и легендарный Пресвитер Иоанн.</t>
  </si>
  <si>
    <t>279-ОГИ-20</t>
  </si>
  <si>
    <t>Тайны мировой истории</t>
  </si>
  <si>
    <t>ASE000000000850977</t>
  </si>
  <si>
    <t>978-5-17-122502-5</t>
  </si>
  <si>
    <t>Бертнесс М.</t>
  </si>
  <si>
    <t>Краткая естественная история цивилизации</t>
  </si>
  <si>
    <t>Продолжая линию, намеченную классиками научно-популярной литературы Джаредом Даймондом и Ювалем Харари, почетный профессор биологии Брауновского университета Марк Бертнесс рассматривает историю цивилизации как продолжение естественной истории. Так, эволюция — это не только дарвиновская борьба за существование в рамках естественного отбора, но и взаимовыгодное межвидовое сотрудничество, и именно оно лежит в основе всех процессов на Земле, от зарождения жизни до становления культуры. А значит, человеческая цивилизация — не случайность и не воплощение блестящей идеи, а эволюционная судьба.
•	Почему процессы, способствующие биологическому разнообразию, сыграли решающую роль в выпутывании человека из пищевой цепи?
•	Почему социальная иерархия и экономическое неравенство — цена, которую платит всякая цивилизация?
•	Как Homo sapiens стал видом, способным к мифотворчеству?
•	Являются ли опиоиды источником человеческой духовности?
•	Что такое трагедия общественного достояния и чем она грозит цивилизации?</t>
  </si>
  <si>
    <t>87-ОГИ-20</t>
  </si>
  <si>
    <t>ASE000000000845402</t>
  </si>
  <si>
    <t>978-5-17-117007-3</t>
  </si>
  <si>
    <t>Верн Ж.</t>
  </si>
  <si>
    <t>Всеобщая история географических открытий</t>
  </si>
  <si>
    <t>Свой знаменитый труд «Всеобщая история географических открытий» известный французский писатель Жюль Верн (1828–1905) писал более десяти лет. Книга получила мировое признание, она переведена на многие языки и пользуется заслуженной славой одного из лучших изданий по истории освоения человечеством планеты Земля. 
В данном издании мы объединили все три книги: «Открытие Земли», «Мореплаватели XVIII века» и «Путешественники XIX века». Здесь в увлекательной манере Жюль Верн описывает наиболее значительные путешествия и открытия, изменившие представление людей о географии мира.</t>
  </si>
  <si>
    <t>510-ОГИ-19</t>
  </si>
  <si>
    <t>ASE000000000842480</t>
  </si>
  <si>
    <t>978-5-17-114213-1</t>
  </si>
  <si>
    <t>Барановская И.Г., Ликсо В.В., Спектор А.А.</t>
  </si>
  <si>
    <t>Большая современная энциклопедия для детей</t>
  </si>
  <si>
    <t>Большая современная энциклопедия позволит детям узнать много нового о том, что им по-настоящему интересно. Будущие астрономы и космонавты прочтут, как образовались Вселенная, Солнце и Земля, как устроены планеты Солнечной системы и что скрывают глубины космоса. Начинающим путешественникам пригодятся сведения о природе разных уголков Земли - от высоких гор до глубоких пещер., а также о культуре и традициях народов стран мира - от близких до экзотических. Не останутся в стороне и юные палеонтологи: они узнают все о жизни, облике и повадках загадочных вымерших рептилий - динозавров. А ребятам, увлеченным анатомией, понравится глава, раскрывающая многочисленные секреты человеческого тела.
На каждой странице читателя ожидают красочные фотографии, подробные карты и наглядные схемы. Все самое интересное - в самой большой и современной энциклопедии!</t>
  </si>
  <si>
    <t>ASE000000000842481</t>
  </si>
  <si>
    <t>978-5-17-114214-8</t>
  </si>
  <si>
    <t>Вайткене Л.Д., Ликсо В.В., Мерников А.Г.</t>
  </si>
  <si>
    <t>Самая большая детская энциклопедия</t>
  </si>
  <si>
    <t>Животные и растения, подводный мир, чудеса света, машины, бытовая техника и даже фантастические существа представлены на страницах этой современной энциклопедии. Интересные факты, исчерпывающие характеристики, потрясающие иллюстрации, схемы и таблицы - всё это коротко, понятно и наглядно освещает каждую тему. Огромное количество информации, содержащееся на страницах данной книги, поможет детям узнать больше об окружающем их удивительном и таком разнообразном мире.
Всё самое интересное - в самой большой детской энциклопедии!</t>
  </si>
  <si>
    <t>15/19</t>
  </si>
  <si>
    <t>ASE000000000843868</t>
  </si>
  <si>
    <t>978-5-17-116499-7</t>
  </si>
  <si>
    <t>Вафин Ю.</t>
  </si>
  <si>
    <t>ГОВОРИТ ВАФИН</t>
  </si>
  <si>
    <t>Один из самых читаемых авторских блогов полузапрещенного Телеграмма. 
Он пишет про деньги — и все думают, что он подпольный миллионер, но нет.
Он пишет про отношения, и все думают, что число его женщин ушло за тысячу, но нет. 
Он пишет про офисы — и все думают, что он провел большую часть жизни в коворкингах, но нет.
Он про войну — и все думают, что у него на груди медаль, но там пусто.
Никто не знает, кто он на самом деле. Есть версия, что это просто нейросеть. Его короткие заметки шарят по чатикам, пересылают друзьям. Это дико смешно, это всегда в точку. Ты не понимаешь, над чем конкретно ты смеешься, но ты хохочешь. Ты не можешь остановиться. Если сделать в этот момент МРТ мозга, возможно, подсвечены окажутся доселе неизведанные его доли.
Многие плюются от его творчества. Плюются, а через месяц приходят снова. Не хотят, но читают. Стоит изучить — не вызывают ли эти тексты привыкание. Легально ли вообще их читать?
80 тысяч читателей по всем платформам. 
Сотни тысяч репостов. 
Встречайте, впервые изданный на бумаге — Юрий Вафин.</t>
  </si>
  <si>
    <t>241-ВР-19</t>
  </si>
  <si>
    <t>Тренды Рунета</t>
  </si>
  <si>
    <t>ASE000000000850162</t>
  </si>
  <si>
    <t>978-5-17-121680-1</t>
  </si>
  <si>
    <t>Лаптинский Н.А.</t>
  </si>
  <si>
    <t>Ослам не дают! Львиная инструкция по соблазнению топовых женщин</t>
  </si>
  <si>
    <t>Тебе нравится девушка? Хочешь узнать, как понравиться ей? Как перейти к более близким отношениям? Для этого нужны особые знания и навыки. Какие именно,   ты узнаешь из этой книги. 
Меня зовут Никита Секрет, и я профессионально соблазняю девушек. За восемь лет практики у меня скопился солидный арсенал приемов, позволяющий получить от девушки всё, что хочешь. Так родился мой собственный метод, который успешно применяют мои ученики. 
Я расскажу тебе, как сэкономить массу времени и соблазнить Ту Самую, о которой ты мечтаешь.</t>
  </si>
  <si>
    <t>202-ВР-П-20</t>
  </si>
  <si>
    <t>ASE000000000845820</t>
  </si>
  <si>
    <t>978-5-17-117661-7</t>
  </si>
  <si>
    <t>Гринберг К.</t>
  </si>
  <si>
    <t>Все изменяют всем: как наставить рога и не спалиться</t>
  </si>
  <si>
    <t>Все изменяют всем - об этом Катя Гринберг, автор популярного блога в Инстаграм, а также нашумевшего Инста-романа "Белка", знает непонаслышке. Катя в деталях может рассказать, что ждет женщину, выбравшую для себя роль любовницы - ведь она в ней побывала. Теперь Катя - жена, сумевшая построить счастливую семью, основанную на доверии и любви. И она поделится с вами своими знаниями, опытом и секретами, а также горячими подробностями своих романов - и расскажет о том, как всегда держать мужчин в напряжении!</t>
  </si>
  <si>
    <t>496-ВР-19</t>
  </si>
  <si>
    <t>ASE000000000848980</t>
  </si>
  <si>
    <t>978-5-17-120543-0</t>
  </si>
  <si>
    <t>Павлов В.С.</t>
  </si>
  <si>
    <t>Мужские обиды, женские намеки и другие ошибки в отношениях</t>
  </si>
  <si>
    <t>Вячеслав Павлов - это и есть тот самый мужик - автор популярного, но до сих пор анонимного блога в Инстаграм "Записки какого-то мужика" @zapiski_man! Закончил Санкт-Петербургский государственный университет по специальности географ-гидролог. Владелец сети магазинов в очень необычной нише бизнеса. Основной сферой интересов автора всегда были человеческие взаимоотношения. В данный момент получает образование психолога и уже смог помочь тысячам мужчин и женщин наладить отношения в семье. 
В этой книге собраны лучшие, самые яркие тексты В. Павлова. Это настоящий учебник для тех, кто осознанно подходит к построению гармоничных отношений - со своим партнером, с семьей - и прежде всего с самим собой. А тонкие жизненные наблюдения и отличное чувство юмора автора сделают чтение книги не только полезным, но и увлекательным.</t>
  </si>
  <si>
    <t>873-ВР-19</t>
  </si>
  <si>
    <t>ASE000000000834732</t>
  </si>
  <si>
    <t>978-5-17-106879-0</t>
  </si>
  <si>
    <t>Ноготочки Анатолий</t>
  </si>
  <si>
    <t>Новая маскулинность: что такое и зачем она нужна</t>
  </si>
  <si>
    <t>Анатолий Ноготочки, главный по мемам в российском интернете, пишет на своей одноименной странице в Твиттере, что плакать, красить ногти и пить легкие коктейли — это нормально и для мужчин. Книга с картинками стала продолжением популярного треда о новой маскулинности, набравшего более 3 500 000 просмотров.
Но эта книга – не просто сборник твитов Анатолия Капустина, это книга-высказывание, манифест новой нетоксичной мужественности. Каждую тему открывают небольшие эссе-размышления друзей Толи о том, что думает современный мужчина о себе, своей идентичности, об ожиданиях общества, о сексе, отношениях, отцовстве, карьере, а еще что он чувствует и чего боится в эпоху стремления к гендерному равноправию, размывающихся границ и новой этики.
Книга о новой маскулинности важна для всех: и для мужчин и для женщин, чтобы мы разрешили уже друг другу чувствовать себя собой и быть счастливыми
Тексты к книге также написали: Костя Филоненко, Ваня Филиппов, Митя Достоевский, Паша Федоров, Денис Власенко, Сережа Король и Никита Алексеев.</t>
  </si>
  <si>
    <t>440-ВР-Г-21</t>
  </si>
  <si>
    <t>ASE000000000835420</t>
  </si>
  <si>
    <t>978-5-17-107510-1</t>
  </si>
  <si>
    <t>Лисицын Я.В.</t>
  </si>
  <si>
    <t>Про ЭТО</t>
  </si>
  <si>
    <t>Думаете, вы всё знаете про "ЭТО"? Разбираетесь в тонкостях отношений между мужчиной и женщиной? Знаете, как сохранить и приумножить влечение к своему партнеру? Удивить любимого человека в постели? Вряд ли -- по крайней мере, до прочтения этой книги. Ведь Ярослав Лисицын, автор популярного блога в Инстаграме, сталкивается с огромным количеством вопросов от своих читателей, касающихся всех сторон любовных и сексуальных отношений. В своей книге "Про ЭТО" он максимально подробно расскажет обо всем, что касается отношений и секса, разобьет мифы и розовые очки и заставит посмотреть на свою личную жизнь по-новому.</t>
  </si>
  <si>
    <t>523-ВР-19</t>
  </si>
  <si>
    <t>ASE000000000841252</t>
  </si>
  <si>
    <t>978-5-17-113028-2</t>
  </si>
  <si>
    <t>Аккерман В.</t>
  </si>
  <si>
    <t>По любви. Грязный стиль</t>
  </si>
  <si>
    <t>Никто не пишет круче про секс и взаимоотношения мужчин и женщин, чем Василий Аккерман. Он будто ныряет в женские головы и, достав самые больные узелки, развязывает их.
Василий появился в индустрии из ниоткуда и за три года создал своими текстами целое направление — "порнопублицистика". Его слог считается одним из самых узнаваемых в России, его стилю бурно подражают. Стиль Аккермана — это идеальный баланс ярости, любви и иронии. Он не просто рассказывает словами — он вырывает ими душу, возбуждает женщин и топит их в любви; Василий Аккерман — единственный публицист, кому глянец позволяет "выражаться”. Его тексты неоднократно оказывались в суде.
Эта книга собрала лучшие тексты Васи, посвящённые взаимоотношениям. Она без лишней воды рассказывает о еле заметных, но фатальных женских ошибках и о том, что по-настоящему думает современный русский мужчина. Книга пронизана сексом в прямом смысле этого слова — с красочными подробностями из личной жизни автора.</t>
  </si>
  <si>
    <t>961-ВР-Г-20</t>
  </si>
  <si>
    <t>ASE000000000841378</t>
  </si>
  <si>
    <t>978-5-17-114146-2</t>
  </si>
  <si>
    <t>Шутов А.</t>
  </si>
  <si>
    <t>Тред психолога</t>
  </si>
  <si>
    <t>Знакомо ли вам чувство беспричинной тревоги, с которым невозможно справиться самостоятельно? Или, возможно, вы находитесь в жизненной ситуации, которая ставит вас в тупик и из которой, кажется, нет выхода? Вы ощущаете беспомощность и не знаете, к кому обратиться?
Тогда эта книга - для вас. Антон Шутов, психолог с многолетним стажем и огромным опытом, автор популярного «треда психолога» в твиттере, доступно расскажет, зачем вообще нужна психология и психотерапия, стоит ли искать помощи у специалистов (краткий ответ: да, стоит) и с какими запросами работает психолог. Кроме того, книга ответит на вопросы, возникающие у «новичков»: объяснит все про врачебную тайну, про различные виды сеансов, методик и тренингов. А ещё книга содержит интересные случаи из практики психолога, изложенные невероятно бережно по отношению к клиентам и в то же время увлекательно и с юмором.</t>
  </si>
  <si>
    <t>799-ВР-19</t>
  </si>
  <si>
    <t>ASE000000000842874</t>
  </si>
  <si>
    <t>978-5-17-114584-2</t>
  </si>
  <si>
    <t>Глебов М.</t>
  </si>
  <si>
    <t>Рубеж атаки</t>
  </si>
  <si>
    <t>Во время глубокого рейда в тыл кваргов Игорь Лавров делает сразу два неприятных открытия.
Первое — уже через полгода землянам предстоит отражать атаки десятков кораблей класса "Титан". А это значит, что противник сможет подавить оборону любой из звездных систем, подконтрольных человечеству…
Второе – война с кваргами перешла в умеренную фазу не потому, что противник ослаб. А потому, что он сражается на два фронта. Где-то в глубинах космоса кваргам противостоит сила, способная уничтожать боевые крейсеры мощным оружием, прожигающим броню насквозь. И все же Лавров чувствует, что даже такой сильный потенциальный союзник землян в войне с кваргами терпит поражение.
А значит, совсем скоро Земной Федерации предстоит отражать особенно массированную атаку заклятого врага. Хватит ли у человечества времени на подготовку к решающему сражению?</t>
  </si>
  <si>
    <t>394-ЖАНР-18</t>
  </si>
  <si>
    <t>Бригадный генерал</t>
  </si>
  <si>
    <t>ASE000000000845017</t>
  </si>
  <si>
    <t>978-5-17-116647-2</t>
  </si>
  <si>
    <t>Встречный удар</t>
  </si>
  <si>
    <t>Земля будущего переживает не самые лучшие времена. Некогда мирные страны охвачены огнем войны с кваргами, могущественная Империя пытается всеми силами одержать победу в схватках с врагом, а поиск союзников вынуждает обращать взор далеко в космические глубины. Часы тикают, приближается момент, когда вся планета может превратиться в пепелище.
Чем дальше, тем меньше надежды на успех. Это отчетливо понимает контр-адмирал Лавров и вся Земная Федерация. Хоть у них и появился союзник в этой жестокой войне, шансы на победу призрачно малы. Если не будет найден способ нанести встречный удар, это будет конец для Земли…</t>
  </si>
  <si>
    <t>ASE000000000842881</t>
  </si>
  <si>
    <t>978-5-17-114593-4</t>
  </si>
  <si>
    <t>Плотность огня</t>
  </si>
  <si>
    <t>Новая жизнь бригадного генерала Дина продолжается. Теперь он курсант Игорь Лавров, сумевший победить смертельную болезнь, поступить в военное училище планетарного десанта и выжить в бою на оккупированной врагом планете. Пока он все так же далек от выполнения задачи, поставленной ему командованием еще в прошлой жизни, но последовательно движется к цели, несмотря на встающие на его пути интриги, подковерные игры и масштабное наступление чужих, грозящее уничтожить Земную Федерацию гораздо раньше, чем Дин сможет выполнить задачу.</t>
  </si>
  <si>
    <t>ASE000000000842876</t>
  </si>
  <si>
    <t>978-5-17-114587-3</t>
  </si>
  <si>
    <t>Плацдарм для одиночки</t>
  </si>
  <si>
    <t>Империя людей постепенно проигрывает войну. С помощью новых технологий имперцы обнаруживают на расстоянии в миллионы световых лет еще одну цивилизацию людей. Она отстает от Империи в развитии, но тоже ведет войну за существование. Имперцы видят шанс в объединении, но чтобы добраться до потенциальных союзников, нужен космический портал. Бригадный генерал Дин, получивший лучевое поражение в бою, уже готовится к смерти, когда ему предлагают перенос через бездну пространства в тело смертельно больного подростка, находящегося в коме. Задача Дина — излечиться, сделать карьеру, пробиться во власть и построить вторые ворота портала.</t>
  </si>
  <si>
    <t>ASE000000000845498</t>
  </si>
  <si>
    <t>978-5-17-117109-4</t>
  </si>
  <si>
    <t>Ви Карвин</t>
  </si>
  <si>
    <t>Монстр</t>
  </si>
  <si>
    <t>В Цитадели, многоэтажном городе будущего и настоящем оазисе технологий, линзы дополненной реальности раскололи общество надвое. 
Кайтен Винг — архитектор в одной из лучших корпораций города. У нее есть парень мечты и блестящая карьера, а единственный источник тревог — странный вирус в ее дополненности. 
Джун — неудачливый киберпреступник. Он пытается бороться с несправедливостью, но цепочка захлестнувших Цитадель убийств заставляет его изменить планы. 
С каждым днем жизнь в Цитадели все больше напоминает войну. Одни борются за власть, другие — за свободу, третьи ищут мести, а четвертые пытаются не потерять хотя бы себя. Кайтен и Джуну предстоит стать частью этой войны, преодолеть незримую пропасть, разделившую людей, и узнать, что же порождает самых страшных монстров.</t>
  </si>
  <si>
    <t>180-СТРИМ-19</t>
  </si>
  <si>
    <t>Хиты Wattpad. Темная сторона</t>
  </si>
  <si>
    <t>ASE000000000846652</t>
  </si>
  <si>
    <t>978-5-17-118282-3</t>
  </si>
  <si>
    <t>Фир Э.</t>
  </si>
  <si>
    <t>Имаго</t>
  </si>
  <si>
    <t>Выжившие после укуса Королевы люди, ставшие кровожадными монстрами имаго, лелеют надежду на ее гибель, ведь, по легенде, расправиться с жестокой правительницей может только собственная дочь.
Главная героиня Оливия, бездумно тратившая жизнь на бессмысленные вещи, становится жертвой одного из имаго. На изнанке привычного мира каждый шаг грозит обернуться гибелью от когтей безумных существ. Цепляясь за жизнь, Оливии предстоит найти таинственную дочь Королевы и помочь той исполнить миссию... но она не подозревает, что времени у нее почти не осталось.</t>
  </si>
  <si>
    <t>299-СТРИМ-19</t>
  </si>
  <si>
    <t>ASE000000000846079</t>
  </si>
  <si>
    <t>978-5-17-117685-3</t>
  </si>
  <si>
    <t>Британ М.В.</t>
  </si>
  <si>
    <t>Чувствуй себя как дома</t>
  </si>
  <si>
    <t>Спустя много лет Анна возвращается к морю, где давным-давно потеряла память и… семью. Она хочет выяснить, что же случилось с мамой в тот страшный день — в день пожара, — и ради этого пойдет на все. Но на ее вопросы местные жители ничего не отвечают — они не желают, чтобы Анна вспоминала. Молчит и море. Море — предатель: оно-то точно все знает. Так, может быть, ответят дома?
История Анны уже близко: скрипит половицами, лязгает старыми замками, звенит разбитой посудой — нужно только прислушаться, открыть дверь и… старый дом раскроет все тайны. Только нужно ли было Анне о них узнавать?</t>
  </si>
  <si>
    <t>315-СТРИМ-19</t>
  </si>
  <si>
    <t>ASE000000000840198</t>
  </si>
  <si>
    <t>978-5-17-112031-3</t>
  </si>
  <si>
    <t>Фрейм С.</t>
  </si>
  <si>
    <t>Улей</t>
  </si>
  <si>
    <t>Жила-была злая ведьма, начавшая шутку, над которой должен засмеяться весь мир. Но кто на самом деле засмеется в конце?
Мертвая девушка, попавшая в услужение к этой колдунье? Сумасшедший хакер, застрявший между жизнью и смертью? Неудачливый учитель, случайно влезший в потусторонний бизнес? Или же безжалостная молодая ведьма, охотящаяся на своих соратниц?
Теперь все они связаны.
У каждого свои порочные интересы.
От этой шутки содрогнется весь мир.</t>
  </si>
  <si>
    <t>370-СТРИМ-18</t>
  </si>
  <si>
    <t>ASE000000000843143</t>
  </si>
  <si>
    <t>978-5-17-114868-3</t>
  </si>
  <si>
    <t>Липскеров М.Ф.</t>
  </si>
  <si>
    <t>Как Волк Телёночку мамой был</t>
  </si>
  <si>
    <t>Многие знают мультфильмы, которые были сняты по произведениям Михаила Липскерова: «Волки Телёнок», «Уважаемый Леший», «Живая игрушка» и другие. Добрые и забавные герои этих историй сразу полюбились зрителю, а сами произведения запомнились чувством юмора, по которому сразу узнаётся автор Михаил Липскеров. В книгу вошли четыре сказки: «Как Волк Телёночку мамой был», «Уважаемый Леший», «Живая игрушка», «Если очень захотеть». Все сказки проиллюстрированы художником-кукольником Ириной
Костриной, а последние две впервые выходят с её новыми рисунками.
Для дошкольного возраста.</t>
  </si>
  <si>
    <t>169-МАЛ-18</t>
  </si>
  <si>
    <t>ASE000000000835241</t>
  </si>
  <si>
    <t>978-5-17-107375-6</t>
  </si>
  <si>
    <t>Сказочные истории в картинках</t>
  </si>
  <si>
    <t>В книгу «Сказочные истории в картинках» вошли сказки В. Г. Сутеева для самых маленьких детей. «Капризная кошка», «Под грибом», «Яблоко» и другие сказочные истории расскажут малышам о дружбе, справедливости и смекалке. Свою первую книжку В. Г. Сутеев придумал в 1952 году. Уже более полувека малыши нашей страны начинают своё первое знакомство с книгой со сказок и картинок знаменитого художника-сказочника.
Для дошкольного возраста.</t>
  </si>
  <si>
    <t>ASE000000000844124</t>
  </si>
  <si>
    <t>978-5-17-115754-8</t>
  </si>
  <si>
    <t>Один из самых известных и любимых циклов Э.Успенского про девочку Веру и обезьянку Анфису неизменно
вызывает восторг маленьких читателей. Ещё бы, кто из них не хотел бы, чтобы дома жила не кошка, не собака,
а настоящая обезьянка! Смышлёная, озорная Анфиса от общения со своей хозяйкой Верой и другими детьми
очень быстро становится почти человечком и всеобщей любимицей. А девочка Вера «станет прекрасною мамой»,
ведь у неё появился большой опыт воспитания «диких обезьян».
Для дошкольного возраста.</t>
  </si>
  <si>
    <t>ASE000000000859417</t>
  </si>
  <si>
    <t>978-5-17-138532-3</t>
  </si>
  <si>
    <t>Остер Г.Б. Рисунки В. Сутеева</t>
  </si>
  <si>
    <t>Приключения Пифа</t>
  </si>
  <si>
    <t>Пёс Пиф появился во Франции в 1945 году. Его придумал художник и карикатурист Хосе Кабреро Арналь. Забавный Пиф стал главным персонажем комиксов, которые печатались в газетах и журналах. Вскоре истории про Пифа так полюбились французским читателям, что приобрели новый формат: их стали печатать отдельными книжками, снимать по ним мультфильмы, появились и театральные постановки.
Сегодня истории про остроумного и изобретательного Пифа и его друзей — дядю Цезаря, тётю Агату, малыша Дуду и кота Геркулеса — для российских детей написал Григорий Бенционович Остер.
Иллюстрации В. Сутеева.
Для дошкольного возраста.</t>
  </si>
  <si>
    <t>ASE000000000858881</t>
  </si>
  <si>
    <t>978-5-17-137992-6</t>
  </si>
  <si>
    <t>Чуковский К.И., Успенский Э.Н., Цыферов Г., Сутеев В.Г.</t>
  </si>
  <si>
    <t>50 любимых маленьких сказок</t>
  </si>
  <si>
    <t>Самые коротенькие сказки в мире – это настоящий подарок для малышей. На нескольких страничках с большими картинками детишек ждут захватывающий сюжет, интересные персонажи и мораль – ненавязчивая, но помогающая понять этот мир и подготовиться к взрослой жизни. В нашей книжке есть русские народные сказки, сказки русских писателей А.Н. Толстого и К.Д. Ушинского, сказки классиков детской литературы К. Чуковского, В. Бианки, В. Сутеева, Э. Успенского, Г. Цыферова и других знаменитых писателей, которые точно знают, что нравится малышам!</t>
  </si>
  <si>
    <t>ASE000000000831004</t>
  </si>
  <si>
    <t>978-5-17-104313-1</t>
  </si>
  <si>
    <t>Знаменитые сказки из цикла «38 попугаев» про мартышку, слонёнка, удава и попугая всегда вызывают у маленьких читателей много вопросов. Хотя бы потому, что в настоящих джунглях эти персонажи дружить никак не могут, и удав наверняка запросто проглотит 38 попугаев, а мартышка вряд ли поделится бананами со слонёнком. Зато дети очень хорошо чувствуют сходство между собой и этими сказочными детёнышами диких животных: слонёнок добрый, но робкий, мартышка — энергичная и настырная, удав сильный и бесхитростный, а попугай умный, но чересчур самоуверенный. Однако они научились дружить между собой, и это пример для юных детсадовцев.
Для дошкольного возраста.</t>
  </si>
  <si>
    <t>ASE000000000843141</t>
  </si>
  <si>
    <t>978-5-17-119051-4</t>
  </si>
  <si>
    <t>Сказки для малышей</t>
  </si>
  <si>
    <t>Карганова Екатерина Георгиевна — автор более ста пятидесяти детских книг. Она писала не только сказки, но и придумывала загадки, песенки, игровые задания. По некоторым её произведениям были сняты мультфильмы («Песенка Мышонка», «Как Ослик счастье искал», «Жёлтик» и другие).
В нашу книгу «Сказки для малышей» вошли сказки «Песенка Мышонка», «Чуня», «Как цыплёнок голос искал», «Волшебная булавка» и другие. Каждая сказка Екатерины Каргановой — это поучительная история: никогда никого не обижай, защищай слабых, будь хорошим другом.
Все сказки впервые публикуются с новыми иллюстрациями талантливой художницы Дианы Лапшиной.
Для детей до 3-х лет.</t>
  </si>
  <si>
    <t>ASE000000000844125</t>
  </si>
  <si>
    <t>978-5-17-115755-5</t>
  </si>
  <si>
    <t>Маршак С.Я., Сутеев В.Г., Чуковский К.И.</t>
  </si>
  <si>
    <t>Малышам от 1 до 3 лет</t>
  </si>
  <si>
    <t>В книгу «Малышам от 1 до 3 лет» вошли произведения, которые можно читать с ребёнком в самом раннем возрасте. Большие, подробные картинки привлекут внимание малыша, а прекрасные, проверенные временем тексты сказок и стихов В.Сутеева, С.Маршака, К.Чуковского, В.Бианки и др. будут полезны для развития речи и памяти маленького читателя. Для детей до 3-х лет.</t>
  </si>
  <si>
    <t>ASE000000000847489</t>
  </si>
  <si>
    <t>978-5-17-119098-9</t>
  </si>
  <si>
    <t>Маршак С.Я., Остер Г.Б., Сутеев В.Г.</t>
  </si>
  <si>
    <t>Сказки-малютки</t>
  </si>
  <si>
    <t>«Сказки-малютки» — это книга, в которой собраны небольшие и понятные даже самым маленьким сказки. Малыш познакомится с цыплятами и утятами, узнает, на что обиделась хрюшка и как котёнок по имени Гав со щенком искали середину сосиски. Мастера детской литературы — С. Маршак, К. Чуковский, Г. Остер и другие — просто и весело расскажут о приключениях героев маленьких сказок, а художники (А. Савченко, В. Сутеев, С. Бордюг и Н. Трепенок) покажут, как эти зверята и их друзья выглядят.
Для детей до 3-х лет.</t>
  </si>
  <si>
    <t>ASE000000000843333</t>
  </si>
  <si>
    <t>978-5-17-115022-8</t>
  </si>
  <si>
    <t>Самая знаменитая повесть Э.Успенского «Крокодил Гена и его друзья» — безусловно очень добрая сказка. В ней все главные герои любят и уважают друг друга и только самые отрицательные персонажи хотят «делать злы». Но и с ними можно справиться с помощью воздушных шариков, а если так, то и жить в этой сказочной повести уютно и безопасно. А что ещё нужно ребёнку для счастья? Добрые и тёплые иллюстрации нарисовали С.Бордюг и Н.Трепенок.
Для младшего школьного возраста.</t>
  </si>
  <si>
    <t>ASE000000000848869</t>
  </si>
  <si>
    <t>978-5-17-120443-3</t>
  </si>
  <si>
    <t>Дядя Федор, пес и кот в деревне Простоквашино</t>
  </si>
  <si>
    <t>В книге Э. Успенского «Праздники в деревне Простоквашино» дети прочтут про умного мальчика дядю Фёдора и его верных друзей — кота Матроскина и пса Шарика. На этот раз знаменитый писатель предлагает читателям повеселиться на праздниках в Простоквашино, а потом помочь разобраться с неприятностями в этой знаменитой деревне. В конце книги даны вопросы на понимание прочитанного, что
поможет лучше понять текст произведений и подготовиться к занятиям в школе. Ведь отвечать на вопросы — это важный навык, который необходим всем, кто хочет учиться на отлично.
Для дошкольного возраста.</t>
  </si>
  <si>
    <t>ASE000000000856671</t>
  </si>
  <si>
    <t>978-5-17-135892-1</t>
  </si>
  <si>
    <t>Сутеев В.Г., Маршак С.Я., Хитрук Ф.С.</t>
  </si>
  <si>
    <t>В книгу «Добрые сказки» вошли сказки лучших детских писателей С. Маршака, В. Сутеева, Ю. Коваля и известного сказочника-мультипликатора Ф. Хитрука. Малыши с удовольствием будут рассматривать прекрасные иллюстрации, слушая добрые, занимательные и поучительные сказки.
Иллюстрации В. Сутеева, Л. Казбекова, С. Бордюга и Н. Трепенок.
Для дошкольного возраста.</t>
  </si>
  <si>
    <t>ASE000000000838968</t>
  </si>
  <si>
    <t>978-5-17-112936-1</t>
  </si>
  <si>
    <t>Непомнящая Д.</t>
  </si>
  <si>
    <t>Мама для мамонтенка. Сказки</t>
  </si>
  <si>
    <t>Мультфильм про Мамонтёнка, который проснулся и ищет маму, помнят и любят все. В книгу «Мама для мамонтёнка. Сказки», помимо истории «Мама для Мамонтёнка», вошли и другие сказки Дины Непомнящей: «Розовый Сурок» и «Большой Мир маленького Пингвинёнка». Их герои — такие же нежные и трогательные, как маленький мамонт, детёныши-зверята. Им приходится справляться
с трудными задачками, ведь совершенно неожиданно они остаются один на один с Большим Миром, который не всегда бывает добр к детям. Иллюстрации Дианы Лапшиной.
Для дошкольного возраста.</t>
  </si>
  <si>
    <t>43-МАЛ-18</t>
  </si>
  <si>
    <t>ASE000000000843343</t>
  </si>
  <si>
    <t>978-5-17-115032-7</t>
  </si>
  <si>
    <t>Сказки и стихи для детей</t>
  </si>
  <si>
    <t>Писатель Сергей Михалков пересказал знаменитую английскую народную сказку о трёх поросятах так, что она стала для наших маленьких читателей совсем родной, поэтому Нуф-Нуфа, Ниф-Нифа и Наф-Нафа знает каждый малыш. В эту книгу как раз и вошла знаменитая сказка "Три поросёнка" и другие сказки С. Михалкова в стихах: "Упрямый лягушонок", "Бездельник-светофор", "Мороз и Морозец" и "Как старик корову продавал". Иллюстрации В. Сутеева, М. Фёдорова, А. Халиловой, Б. Тржемецкого, И. Глазова.
Для дошкольного возраста.</t>
  </si>
  <si>
    <t>ASE000000000843395</t>
  </si>
  <si>
    <t>978-5-17-115076-1</t>
  </si>
  <si>
    <t>Сказки про Машу и Ойку</t>
  </si>
  <si>
    <t>В книге небольшие сказки про двух подружек Машу и Ойку. Автор этих добрых, мудрых
прелестных сказок Софья Прокофьева, замечательная детская писательница, которая
обладает уникальным даром — писать для самых маленьких, детей до трёх лет. Сказки
про Машу и Ойку родители читают своим малышам уже много-много лет. Именно такие
сказки — большое подспорье родителям в воспитании малышей.
Новые иллюстрации к книге молодой художницы Дианы Лапшиной.
Для дошкольного возраста.</t>
  </si>
  <si>
    <t>ASE000000000843203</t>
  </si>
  <si>
    <t>978-5-17-114927-7</t>
  </si>
  <si>
    <t>Бианки В.В.</t>
  </si>
  <si>
    <t>Мышонок Пик и другие сказки</t>
  </si>
  <si>
    <t>Книга «”Мышонок Пик” и другие сказки» включает в себя четыре сказки Виталия Бианки. Каждая сказка писателя полна острых захватывающих приключений, будь то «Мышонок Пик», «Приключения муравьишки»… Персонажи сказок ведут себя как настоящие герои, решительность и храбрость помогают им выжить во враждебном мире. Несмотря на жанр и природа, и животные у В. Бианки описаны с абсолютной достоверностью.
Для дошкольного возраста.</t>
  </si>
  <si>
    <t>48-РОДН-17</t>
  </si>
  <si>
    <t>ASE000000000856669</t>
  </si>
  <si>
    <t>978-5-17-135891-4</t>
  </si>
  <si>
    <t>Праздник непослушания. Рисунки Г. Огородникова</t>
  </si>
  <si>
    <t>Знаменитая повесть-сказка С. Михалкова "Праздник Непослушания" - это мечта многих непослушных и ленивых детей. В один прекрасный день все родители исчезли и город остался во власти детворы! Что творилось на этом Празднике Непослушания, во что превратился город и его маленькие жители, вы узнаете из этой книги . В издание также вошло стихотворение "Моя улица". Иллюстрации известного художника Германа Огородникова.</t>
  </si>
  <si>
    <t>ASE000000000856672</t>
  </si>
  <si>
    <t>978-5-17-135893-8</t>
  </si>
  <si>
    <t>Успенский Э.Н., Сутеев В.Г., Маршак С.Я.</t>
  </si>
  <si>
    <t>Маленькие сказки для самостоятельного чтения</t>
  </si>
  <si>
    <t>В нашей книге "Маленькие сказки для самостоятельного чтения" только добрые
сказки для малышей. Начинать учиться читать самостоятельно лучше с небольших
по объему сказок.  Таких много в нашей книге. Это сказки Э. Успенского, М. Пляцковского, Г. Цыферова, Е. Каргановой 
и других известных детских писателей.
Для дошкольного возраста.</t>
  </si>
  <si>
    <t>ASE000000000841498</t>
  </si>
  <si>
    <t>978-5-17-113258-3</t>
  </si>
  <si>
    <t>Андерсон С.</t>
  </si>
  <si>
    <t>Избушка на курьих ножках</t>
  </si>
  <si>
    <t>Маринке двенадцать лет, и она очень хочет, чтобы у нее наконец-то появились друзья. Настоящие, а не избушка на курьих ножках. Конечно, и с ней можно поиграть в догонялки и прятки, но живой человек, согласитесь, куда лучше! Увы, найти друга невозможно, когда твой дом не стоит на месте, а твоя бабушка, точнее Баба-яга, каждую ночь провожает мертвых в потусторонний мир. Маринка должна стать следующей Ягой, но точно знает - это не ее судьба. Ее судьба - в мире живых людей.
Следуя за своими желаниями, однажды она обнаруживает, что любимая бабушка куда-то исчезла, мертвые больше не приходят к избушке и Великий жизненный цикл нарушился. Маринка решает: надо отыскать бабушку, даже если для этого придется отправиться в мир, которого она так боялась - туда, куда улетают души...</t>
  </si>
  <si>
    <t>487-СТРИМ-18</t>
  </si>
  <si>
    <t>Там, где живут призраки</t>
  </si>
  <si>
    <t>ASE000000000841876</t>
  </si>
  <si>
    <t>978-5-17-113623-9</t>
  </si>
  <si>
    <t>Мама для мамонтёнка</t>
  </si>
  <si>
    <t>Добрая, нежная сказка Дины Непомнящей «Мама для Мамонтёнка» о том, как маленький мамонт проснулся в глыбе льда и сразу же начал искать маму. По сказке был снят трогательный мультфильм со знаменитой песенкой: «Пусть мама узнает, пусть мама придёт, пусть мама меня непременно найдёт…» Чудесные иллюстрации к книге сделала молодая художница Диана Лапшина.
Для дошкольного возраста.</t>
  </si>
  <si>
    <t>Чудо-сказки!</t>
  </si>
  <si>
    <t>ASE000000000844291</t>
  </si>
  <si>
    <t>978-5-17-115910-8</t>
  </si>
  <si>
    <t>Терем-теремок</t>
  </si>
  <si>
    <t>В книгу Владимира Григорьевича Сутеева «Терем-теремок» вошли две сказки: «Терем-теремок» и «Раз, два – дружно». Коротенькие истории в картинках расскажут малышам о дружбе, доброте и о том, что свои ошибки нужно исправлять. Например, Медведь в сказке про теремок построил новый большой терем вместо того, который раздавил. Для детей до 3-х лет.</t>
  </si>
  <si>
    <t>ASE000000000843132</t>
  </si>
  <si>
    <t>978-5-17-114861-4</t>
  </si>
  <si>
    <t>Песенка Мышонка</t>
  </si>
  <si>
    <t>Карганова Екатерина Георгиевна — автор более ста пятидесяти книг для детей, а также песен, загадок, игровых заданий. По некоторым её произведениям были сняты мультфильмы: «Песенка Мышонка», «Как Ослик счастье искал», «Жёлтик» и другие. На протяжении долгого времени Екатерина Георгиевна заведовала редакцией игровых заданий издательства «Малыш».
Екатерина Карганова умела говорить с ребёнком на одном языке, за что так полюбилась не только малышам, но и взрослым, которые оценили это сложное мастерство — писать так, чтобы ребёнок был увлечён чтением или прослушиванием сказки. В нашу книгу вошло две: «Песенка Мышонка» и «Чуня». Это добрые истории про ленивого Мышонка, который любил петь свою знаменитую песенку «Какой чудесный день...», и про поросёнка Чуню, который отправился погулять, завёл новые знакомства и понял простую истину — не важно кто ты, а какой.
Иллюстрации к книге нарисовала молодая художница Диана Лапшина. В перечне её заслуг более десятка книг с иллюстрациями к сказкам для самых маленьких.
Для детей до 3-х лет.</t>
  </si>
  <si>
    <t>ASE000000000848997</t>
  </si>
  <si>
    <t>978-5-17-120555-3</t>
  </si>
  <si>
    <t>Кто сказал «мяу»?</t>
  </si>
  <si>
    <t>В книгу знаменитого художника-сказочника В. Г. Сутеева вошли сказки: «Разные колёса» и «Кто сказал «мяу»? Короткие, но захватывающие истории в сочетании с яркими и подробными картинками увлекут малыша в мир сказки и расскажут ему о важном: дружбе, сообразительности, преданности и доброте.
Для детей до 3-х лет.</t>
  </si>
  <si>
    <t>ASE000000000846270</t>
  </si>
  <si>
    <t>978-5-17-117883-3</t>
  </si>
  <si>
    <t>Шваб В.</t>
  </si>
  <si>
    <t>Туннель из костей</t>
  </si>
  <si>
    <t>Кэссиди Блейк и ее лучший друг, призрак Джейкоб, оказались в Париже, где родители Кэссиди снимают очередной выпуск передачи о самых таинственных городах мира. Как прекрасно гулять, есть круассаны, любоваться Эйфелевой башней… Но мало кому известно, что под мостовыми французской столицы раскинулось огромное царство мертвых — знаменитые парижские катакомбы.
По темным туннелям бродит неупокоенный дух, его силы крепнут, и если Кэссиди не справится с ним, разбушевавшийся призрак начнет угрожать целому городу…
После того, как Кэссиди чуть не утонула, она научилась приоткрывать завесу, отделяющую мир живых от мира мертвых.
Ее лучший друг — призрак. В ее жизни все и так уже непросто, но станет гораздо сложнее,
когда ее родители примут участие в телешоу о самых известных местах в мире, связанных со сверхъестественными явлениями.</t>
  </si>
  <si>
    <t>4437-AST</t>
  </si>
  <si>
    <t>Кэссиди Блейк</t>
  </si>
  <si>
    <t>ASE000000000846633</t>
  </si>
  <si>
    <t>978-5-17-118265-6</t>
  </si>
  <si>
    <t>Хаф Д.</t>
  </si>
  <si>
    <t>Gears of War. Господство</t>
  </si>
  <si>
    <t>После смерти Рейны Диас от рук Роя Кейт запечатывает могилу матери, дав клятву отомстить. Вместе со своими союзниками, в том числе с Джей Ди Фениксом и Делом Уокером, она возвращается в Новую Эфиру, чтобы предупредить Коалицию Объединенных Государств: Рой приближается.
Однако первый министру Джинн нужны доказательства угрозы. Кроме того она требует абсолютной верности бойцов, тем самым вбивая между ними клин. Присоединившись к Маркусу Фениксу, Кейт наносит самостоятельный удар по Рою, в то время как Джей Ди и Дел начинают санкционированную миссию, чтобы доказать, что угроза реальна. Им предстоит гонка наперегонки со временем, ведь судьба человечества висит на волоске.</t>
  </si>
  <si>
    <t>4712-AST</t>
  </si>
  <si>
    <t>Gears of War</t>
  </si>
  <si>
    <t>ASE000000000839760</t>
  </si>
  <si>
    <t>978-5-17-111609-5</t>
  </si>
  <si>
    <t>Виб Кёртис Дж., Данбар Макс</t>
  </si>
  <si>
    <t>Gears of War. Становление РААМа</t>
  </si>
  <si>
    <t>Открой для себя историю генерала РААМА и узнай, как он стал самым опасным существом на всей Сере.
За Орду! Прежде чем стать генералом, возглавившим атаку на человечество на поверхности Серы, Раам был многообещающим военачальником, вынужденным вести бесконечную войну со Светящимися. Войну, в которой невозможно победить.
Враг неумолимо продвигается вперед, и Раам понимает, что если Орда хочет уцелеть, ей нужно переключиться на более уязвимую жертву. Раам готов пойти на любые зверства и ухищрения, чтобы убедить королеву Мирру в своей правоте.
Перед вами приквел к самой первой видеоигре Gears of War, написанный Кёртисом Дж. Вибом и нарисованный Максом Данбаром. Станьте свидетелями того, как самый смертоносный слуга королевы изменяет ход истории и приводит её ко Дню Разлома и событиям оригинальной игры.</t>
  </si>
  <si>
    <t>308-СТРИМ-18</t>
  </si>
  <si>
    <t>ASE000000000856904</t>
  </si>
  <si>
    <t>978-5-17-136103-7</t>
  </si>
  <si>
    <t>Малышева А.В.</t>
  </si>
  <si>
    <t>Вкус убийства</t>
  </si>
  <si>
    <t>Она обожала мужа — а тот погиб. Казалось бы, этого удара достаточно для того, чтобы сделать жизнь молодой женщины адом. Но нет — начинают погибать и его друзья, один за другим. Их смерти обставлены с театральной тщательностью, и Татьяна начинает понимать, что близится последний акт этой драмы, невидимый режиссер — серийный убийца, а главная актриса — она…</t>
  </si>
  <si>
    <t>399-ЖАНР-18</t>
  </si>
  <si>
    <t>Задержи дыхание. Проза Анны Малышевой</t>
  </si>
  <si>
    <t>ASE000000000857662</t>
  </si>
  <si>
    <t>978-5-17-136824-1</t>
  </si>
  <si>
    <t>Страх перед страхом</t>
  </si>
  <si>
    <t>Любая мать думает, что знает собственного ребенка, но… Однажды наступает вечер - и он не приходит домой. Проходит ночь - а он не звонит. И отныне узнавать о нем  правду придется с чужих слов, потому что сам он уже не сможет сказать ничего… Мать погибшей девушки пытается найти виновников ее смерти, шаг за шагом убеждаясь в том, что совсем не знала единственную дочь…</t>
  </si>
  <si>
    <t>ASE000000000858285</t>
  </si>
  <si>
    <t>978-5-17-137424-2</t>
  </si>
  <si>
    <t>Нежное дыхание смерти</t>
  </si>
  <si>
    <t>Ей дорого пришлось заплатить за право любить. Сперва — утратить иллюзии, затем — душевный покой, ну а дальше… Даша, медсестра наркологического центра, пытается выяснить, отчего погиб в Венеции, во время карнавала, ее возлюбленный — талантливый скульптор. Она ведет собственное расследование и заходит слишком далеко… На ее пути появляются люди, с которыми трудно спорить.</t>
  </si>
  <si>
    <t>ASE000000000853418</t>
  </si>
  <si>
    <t>978-5-17-132819-1</t>
  </si>
  <si>
    <t>Обратный отсчет</t>
  </si>
  <si>
    <t>Размеренную жизнь молодой пары резко разрушает явившаяся из небытия старинная тайна - они напали на след богатого клада времен Ивана Грозного. Искать ли его? У них нет сомнений. Чем можно пожертвовать ради победы? Им ничто не кажется невозможным, но… В их союзе появляется некто третий, и  становится ясно, что жертвовать придется одним из них.</t>
  </si>
  <si>
    <t>ASE000000000859555</t>
  </si>
  <si>
    <t>978-5-17-138653-5</t>
  </si>
  <si>
    <t>Мастер охоты на единорога</t>
  </si>
  <si>
    <t>Только на гобеленах остались леса, где еще водятся единороги. Тем дороже ценится редкостная добыча... Мифическое существо со старинного гобелена может нести в себе реальную угрозу. На этот раз Александре предстоит самая опасная охота в ее жизни...</t>
  </si>
  <si>
    <t>ASE000000000849923</t>
  </si>
  <si>
    <t>978-5-17-121469-2</t>
  </si>
  <si>
    <t>Железный лес</t>
  </si>
  <si>
    <t>Александра Корзухина, художница, реставратор и продавец антиквариата, получает новый заказ.
Знаменитый московский коллекционер хочет втайне распродать свою уникальную коллекцию. Его семья накануне распада, и только старшая дочь встала на его сторону... В то же время из Литвы приезжает старый знакомый Александры, с которым она вместе училась в Петербурге. Он предлагает ей авантюрный план - подделывать гербы, потерявшие хозяев, и продавать их нуворишам. Александра отдает предпочтение первому предложению, не подозревая, к каким роковым последствиям это приведёт...</t>
  </si>
  <si>
    <t>392-ЖАНР-18</t>
  </si>
  <si>
    <t>ASE000000000842752</t>
  </si>
  <si>
    <t>978-5-17-114483-8</t>
  </si>
  <si>
    <t>Клетка для сверчка</t>
  </si>
  <si>
    <t>Александра Корзухина, художница, реставратор и продавец антиквариата, получает новый заказ. Ей поручают сопровождение аукциона, на который будет выставлена уникальная коллекция изделий из янтаря, копала, кораллов и редких пластиков. Коллекцию продает Ольга Исхакова, дочь известного московского ученого, убитого пятнадцать лет назад. Причиной его загадочной смерти были турецкие четки из оттоманского бакелита, с бусинами в виде сверчков, гвоздь нынешнего аукциона. Ольга рассчитывает оплатить свои огромные долги после их продажи.
...Но оказывается, четки со сверчками умеют убивать и сейчас.</t>
  </si>
  <si>
    <t>ASE000000000850694</t>
  </si>
  <si>
    <t>978-5-17-122198-0</t>
  </si>
  <si>
    <t>Зачем тебе алиби...</t>
  </si>
  <si>
    <t>Неоновые огни - ночное казино! Идет игра! На красном - кровь, на черном - смерть! Но выпадает - зеро! Идет игра - опасная, азартная, и на кону уже человеческая жизнь!</t>
  </si>
  <si>
    <t>ASE000000000855668</t>
  </si>
  <si>
    <t>978-5-17-134926-4</t>
  </si>
  <si>
    <t>Любовь холоднее смерти</t>
  </si>
  <si>
    <t>Лида и Алексей, студенты Литературного института, снимают комнату, как им кажется, очень удачно - недалеко от центра, недорого. Квартирная хозяйка - одинокая женщина с некоторыми странностями, но это их не смущает. Однако переезд на новую квартиру не приносит им счастья. Вскоре Алексей исчезает - ни звонка, ни записки. Лида заявляет в милицию, а сама тем временем пытается отвлечься от страшных мыслей работой. Это необычный заказ от издательства - написать продолжение последнего романа Чарльза Диккенса «Тайна Эдвина Друда», Пытаясь расшифровать истинные судьбы и мотивы диккенсовских героев, Лида начинает ощущать некую связь между той давней зловещей историей и своими нынешними злоключениями.</t>
  </si>
  <si>
    <t>ASE000000000858789</t>
  </si>
  <si>
    <t>978-5-17-137895-0</t>
  </si>
  <si>
    <t>Суфлер</t>
  </si>
  <si>
    <t>Распознавать подделки, отличать подлинник от фальшивки - это главное дело ее жизни. И настает день, когда это умение становится вопросом жизни и смерти.</t>
  </si>
  <si>
    <t>ASE000000000855832</t>
  </si>
  <si>
    <t>978-5-17-135094-9</t>
  </si>
  <si>
    <t>Сурудо Любовь</t>
  </si>
  <si>
    <t>Воспитывая счастливых людей… Как не лишить ребенка детства в погоне за званием «идеальный родитель»</t>
  </si>
  <si>
    <t>Удивительно трогательная и теплая книга о воспитании и о том, как современной женщине избавиться от популярных в обществе стереотипов, мешающих чувствовать себя хорошей мамой для своего ребенка.
Секрет, как сделать семейную жизнь легче, веселее и счастливее, удивительно прост и спрятан на страницах книги, после прочтения которой невольно возникает вопрос: «А что, так можно было!?»
Да!
Можно оставлять детей с папой, а самой отправляться на прогулку!
Можно не реагировать на детские истерики!
Можно плевать на мнение окружающих, которые пытаются научить тебя быть «правильной мамой»!
Можно давать волю детской фантазии, даже если потом все в доме перевернуто с ног на голову!
Можно не заставлять ребенка делиться игрушками!
Можно не париться по пустякам и наслаждаться материнством!</t>
  </si>
  <si>
    <t>17-ПРФ-20</t>
  </si>
  <si>
    <t>Секреты умных родителей</t>
  </si>
  <si>
    <t>ASE000000000847520</t>
  </si>
  <si>
    <t>978-5-17-119131-3</t>
  </si>
  <si>
    <t>Юсупова Е.Д.</t>
  </si>
  <si>
    <t>Экологичное материнство. Как оградить своих детей от вредной химии</t>
  </si>
  <si>
    <t>Юсупова Екатерина (@amelyrain.eco) – профессиональный эколог и один из самых известных ЭКО- и ЗОЖ-блогеров в Инстаграме. К ее мнению прислушивается уже более 250000 человек!
Свой экоблог Екатерина начала вести после рождения дочери Амелии, когда узнала, что даже многие детские товары не отвечают стандартам безопасности и крайне вредны для здоровья. Ей захотелось открыть людям горькую правду о составах товаров ежедневного потребления, и теперь в своем блоге она делает разборы составов и подборки натуральных альтернатив.
На страницах этой книги вы найдете массу уникальной полезной информации и огромное количество бесценных советов:
· как подготовиться к беременности вам и вашему супругу
· как оградить всю свою семью от вредных веществ, которые прячутся в косметике, бытовой химии, посуде, продуктах питания, лекарствах и витаминах
· как отличить ЭКО- и БИО-товары от псевдополезной продукции
· как выбрать для ребенка максимально безопасные для его здоровья игрушки и одежду
· как подобрать безопасные стройматериалы и мебель для дома и т.д.
«В век жестокой конкуренции и охоты за большей прибылью производителей, переизбытка рынка продукции, владельцы и технологи производств даже детских товаров стараются максимально удешевить сырье, не заботясь о здоровье покупателей! Если не мы, родители, то кто позаботится о безопасности и здоровье наших детей?»
–  Екатерина Юсупова, @amelyrain.eco
«Я уже несколько лет подписана на блог Кати и каждый второй пост сохраняю в закладки. Надеюсь, книга поможет мамам перейти на «зеленую» сторону как в вопросах питания детей так и при выборе косметических средств, бытовой НЕхимии и многого другого. Это бесконечно важно, потому что день за днем мы строим фундамент здоровья наших детей и то, из каких материалов он будет построен, определит его долговечность и устойчивость».
– Ирена Понарошку, российская телеведущая, журналистка и блогер @irenaponaroshku.</t>
  </si>
  <si>
    <t>154-КЛ-19</t>
  </si>
  <si>
    <t>ASE000000000836507</t>
  </si>
  <si>
    <t>978-5-17-108629-9</t>
  </si>
  <si>
    <t>Ламанна Сабина</t>
  </si>
  <si>
    <t>Секреты волшебного воспитания. Счастье начинается в детстве</t>
  </si>
  <si>
    <t>Счастье начинается в детстве, а правильное воспитание — с правильной книги.
Эта книга станет для родителей той самой волшебной палочкой, благодаря которой в семье появятся гармония и взаимопонимание.
Как преодолеть детские страхи, неуверенность и трудности общения, справиться с эмоциями и агрессией, развить самостоятельность и мотивацию?
Самые важные секреты волшебного воспитания без криков, нервов и истерик. Воспитание, в котором ребенок растет по-настоящему счастливым!</t>
  </si>
  <si>
    <t>83-ПР-18</t>
  </si>
  <si>
    <t>ASE000000000839090</t>
  </si>
  <si>
    <t>978-5-17-118598-5</t>
  </si>
  <si>
    <t>Ле Шан Э.</t>
  </si>
  <si>
    <t>Что делать, если ребенок сводит вас с ума. 7-е издание</t>
  </si>
  <si>
    <t>Перед вами первое полное издание книги классика практической педагогики и психологии, подготовленное специально для новой российской аудитории. Выдающийся американский педагог, «психологический доктор Спок», мудрый и чуткий специалист Эда Ле Шан анализирует типичные конфликтные ситуации, возникающие практически в каждой семье, помогает родителям точно и быстро установить причины негативного поведения ребенка, понять и усвоить психологические рекомендации по воспитанию детей.
Книга Эды Ле Шан будет интересна и полезна не только родителям, но и профессиональным психологам, психотерапевтам и консультантам по семейным отношениям.</t>
  </si>
  <si>
    <t>П-05/1/03</t>
  </si>
  <si>
    <t>ASE000000000856755</t>
  </si>
  <si>
    <t>978-5-17-135971-3</t>
  </si>
  <si>
    <t>Кононович Е.Ю.</t>
  </si>
  <si>
    <t>Нормальная мама троих детей</t>
  </si>
  <si>
    <t>Очень часто молодые мамы буквально впадают в панику с появлением первого малыша. А что делать, когда у тебя сразу три маленьких ребенка? Тут нужен особый подход. И Алена нашла его. В этой книге она делится своими принципами воспитания и лайфхаками, которые пригодятся многим. Это и режим дня, и взаимоотношения, и быт, и путешествия. А еще она пишет о том, как при любых обстоятельствах оставаться энергичной, позитивной и жизнелюбивой. Алена считает, что глубокие, теплые отношения с мужем при наличии троих детей — главный секрет ее успеха. И честно и откровенно рассказывает об этом. За годы декрета ей пришлось попробовать несколько новых профессий в попытках найти себя, что привело к невероятному результату — она сумела открыть собственный бизнес в очень сложный период жизни. Бизнес, который стремительно растет и доставляет ей безумное удовольствие. Видео, которые доступны благодаря QR-кодам, размещенным на страницах издания, позволят вам узнать об Алене еще больше.
Читая эту книгу, вы поймете, что все, что происходит в вашей жизни, — это нормально. Нормально переживать, сомневаться, допускать ошибки. Нормально позволять своим детям расти самостоятельными. Нормально любить себя, несмотря на то, что ты уже не одна. Нормально уделять время только себе и своему мужчине. Нормально быть современной активной женщиной.</t>
  </si>
  <si>
    <t>16/21</t>
  </si>
  <si>
    <t>ASE000000000842115</t>
  </si>
  <si>
    <t>978-5-17-116431-7</t>
  </si>
  <si>
    <t>Зюрикова Елена</t>
  </si>
  <si>
    <t>Дзен в декрете, или как не сойти с ума от счастья. Режим, сон, воспитание и хорошее настроение. #дваждыдваопыт бывалой мамы</t>
  </si>
  <si>
    <t>Если с рождения закладывать ребенку правильные привычки, можно значительно облегчить себе жизнь.
В этой книге вы найдете советы по организации режима дня, питания и сна — их эффективность подтверждена огромным #дваждыдваопытом многодетной мамы.
Она доказала, что материнство может быть легким, если правильно все организовать. И тогда каждая без исключения мама может вновь начать высыпаться, уделять время себе и мужу и не сходить с ума от свалившегося на нее счастья…</t>
  </si>
  <si>
    <t>94-ПР-19</t>
  </si>
  <si>
    <t>ASE000000000830710</t>
  </si>
  <si>
    <t>978-5-17-104073-4</t>
  </si>
  <si>
    <t>Про родительство. Мама, не волнуйся!</t>
  </si>
  <si>
    <t>Мама, не волнуйся! Ты достойна внимания и поддержки. Ты достойна заботы и любви. И каждый твой шаг важен. 
Мы знаем, через что ты сейчас проходишь. И мы знаем, что можно сохранить в себе любовь даже в самые запутанные времена. Ты не одна. Ощути это вместе с новой душевной книгой @pro_roditelstvo.</t>
  </si>
  <si>
    <t>90-КЛ-20</t>
  </si>
  <si>
    <t>ASE000000000848993</t>
  </si>
  <si>
    <t>978-5-17-121162-2</t>
  </si>
  <si>
    <t>Данилова Лена</t>
  </si>
  <si>
    <t>Мама против беспорядка. Как все организовать, чтобы хватило места счастью, веселью и творчеству</t>
  </si>
  <si>
    <t>•	Когда по всему дому валяются горы игрушек;
•	когда вы только и делаете, что бесконечно убираете, готовите и стираете;
•	когда приходится по сто раз повторять, чтобы в детской был порядок;
•	когда понимаете, что в последний раз пили кофе в тишине в прошлой жизни,
срочно начинайте читать эту книгу!
Благодаря советам опытного педагога и психолога, к тому же многодетной мамы в вашей жизни произойдут удивительные перемены. И это не только идеальный порядок на кухне, в гостиной и ДЕТСКОЙ! Это еще минимум времени на готовку, глажку, выполнение домашних заданий с детьми и главная награда — пара свободных часов в день на себя любимую.</t>
  </si>
  <si>
    <t>144-ПР-19</t>
  </si>
  <si>
    <t>ASE000000000849242</t>
  </si>
  <si>
    <t>978-5-17-122019-8</t>
  </si>
  <si>
    <t>Букина Дарья</t>
  </si>
  <si>
    <t>Жирожабль семейного счастья. Вредные советы для неутомимых мам, которые хотят получить 28 часов в сутках</t>
  </si>
  <si>
    <t>Мама — это одна из самых трудных, но увлекательных профессий. Мама может все, но иногда маме категорически не хватает времени на саму себя — а это вредно для семейного счастья! Как сделать так, чтобы счастливое материнство было не просто красивой картинкой из Интернета, а вашей реальностью, читайте в книге Дарьи Букиной — успешного блогера, специалиста по физическому развитию детей и молодой счастливой мамы. В книге — опыт автора и рекомендации на все случаи жизни: беременность и роды, первые дни с малышом, радости и сложности декрета, отношения в семье, уход за собой и поддержание порядка в доме — все, о чем хочет знать будущая и начинающая мама. А заразительный юмор и активная жизненная позиция автора точно не оставят вас равнодушными, как не оставили равнодушными несколько сотен тысяч читателей ее блога.</t>
  </si>
  <si>
    <t>10-ПРО-20</t>
  </si>
  <si>
    <t>ASE000000000847693</t>
  </si>
  <si>
    <t>978-5-17-119323-2</t>
  </si>
  <si>
    <t>Про родительство. Мама, не кричи!</t>
  </si>
  <si>
    <t>Самая сложная в мире работа — это работа мамы. Это труд без выходных, без больничных и без отпусков. И нередко случается так, что бесконечный день сурка, в котором живет практически каждая мама, приводит к неизбежной и пугающей мысли: «Я — плохая мать», а детские слова «Мама, не кричи!» оставляют глубокую рану в сердце. 
@pro_roditelstvo — уникальный проект, уже вышедший за границы популярного инстаграм-аккаунта. Совсем недавно у них появился YouTube-канал, а теперь они выходят на новый уровень — выпускают первую книгу, благодаря которой каждая мама почувствует, что она не одна и что вопросы, которые терзают ее, задают все. Почему мы кричим на детей, даже если знаем, что делать это очень вредно и опасно? Как обнаружить истинные причины своего крика и устранить их? Как снизить свою тревожность и справиться со страхами за ребенка? Как при этом не воспитывать ребенка во вседозволенности и не избаловать его? Как найти баланс в воспитании ребенка? Узнайте ответы на эти и многие другие вопросы в такой нужной книге проекта @pro_roditelstvo!</t>
  </si>
  <si>
    <t>120-КЛ-19</t>
  </si>
  <si>
    <t>ASE000000000847912</t>
  </si>
  <si>
    <t>978-5-17-121414-2</t>
  </si>
  <si>
    <t>Емяшева Е.С.</t>
  </si>
  <si>
    <t>ДомВверхДном. Как оставаться счастливой, когда семья сводит тебя с ума</t>
  </si>
  <si>
    <t>Книга популярной многодетной инстамамы, блог которой читает более миллиона подписчиков, ответит на самые животрепещущие женские вопросы о том, как:
•	не превратиться в ЯЖМАТЬ;
•	остаться желанной для мужа;
•	не мучить домашних гиперконтролем и гиперопекой;
•	находить время на себя, оставаясь счастливой и энергичной.
На страницах книги вы найдете инструкцию для мам по выживанию на полях сражений за свою женственность, а также веселые и добрые истории, которые подарят вам оптимизм, спокойствие и уверенность в своих силах.</t>
  </si>
  <si>
    <t>16-ПРФ-20</t>
  </si>
  <si>
    <t>ASE000000000838422</t>
  </si>
  <si>
    <t>978-5-17-110669-0</t>
  </si>
  <si>
    <t>Мока Лиза</t>
  </si>
  <si>
    <t>Роды - просто. Беременность, роды, первые месяцы жизни малыша - о самом важном в жизни женщины</t>
  </si>
  <si>
    <t>Лиза Мока — популярный инста-блогер, которого читают более 600 тысяч мам и пап, доула и мама пятерых детей, — рассказывает в своей книге о самом главном событии в жизни любой женщины — появлении на свет малыша. 
Все самые передовые знания о родах — простым языком, с юмором и опорой на опыт автора. Первые признаки беременности, трудности и радости вашего нового положения, подготовка к родам, рождение малыша и первые месяцы жизни увеличившейся семьи — здесь вы найдете ответы на все свои вопросы. Эта книга для тех, кто ждет родов и мечтает сделать первый день рождения малыша праздником.</t>
  </si>
  <si>
    <t>41-ПР-18</t>
  </si>
  <si>
    <t>ASE000000000832106</t>
  </si>
  <si>
    <t>978-5-17-105799-2</t>
  </si>
  <si>
    <t>Дробина Полина, Демакова Юлия, Имж Адриана</t>
  </si>
  <si>
    <t>#Щастьематеринства. Пособие по выживанию для мамы</t>
  </si>
  <si>
    <t>Почему материнство, которое может приносить женщине столько радости, зачастую превращается в фильм ужасов? Почему женщины с детьми оказываются самыми незащищенными в правовой и финансовой областях слоями населения? 
Почему огромное число женщин в нашей стране страдает от послеродовой депрессии, не получая необходимой физической и психологической помощи? Почему мужчины зачастую делают, что хотят, а женщины — все остальное? 
И это не история одной женщины. Это не история десяти женщин. Это история половины населения страны. 
По мнению общества, мать должна излучать только счастье, говорить же о трудностях не принято и считается стыдным. И женщины молчат и делают вид, что все в порядке, справляясь с проблемами в одиночку. Или не справляясь — тут как повезет. Но если дать женщинам возможность высказаться, то можно услышать много страшного. 
Первый шаг к решению любой проблемы — это озвучить ее. Молчание нас не защитит. Давайте говорить и слушать!</t>
  </si>
  <si>
    <t>7-ПР-19</t>
  </si>
  <si>
    <t>ASE000000000850786</t>
  </si>
  <si>
    <t>978-5-17-122297-0</t>
  </si>
  <si>
    <t>Попова А.Ю.</t>
  </si>
  <si>
    <t>Мамино право. Про детей, мужей, декрет, школы и садики</t>
  </si>
  <si>
    <t>Анастасия Попова – юрист с огромным практическим опытом, за 2019 год ей удалось выиграть более 230 000 000 рублей для своих клиентов и провести  5 000 консультаций. Помимо своей основной профессиональной деятельности, Анастасия зарекомендовала себя на просторах Instagram, на странице @mama_pravo доступным языком описаны права мам и детей, помимо этого Анастасия пишет о том, как отстаивать свои права, делится историями из собственной практики. 
Эта книга – настоящее руководство на все случаи жизни, на ее страницах вы найдете ответы на все интересующие вас темы: 
•	все о вступление в брак, 
•	зачисление детей в садик;
•	получение материнского капитала; 
•	нахождение с ребенком в магазине;
•	обязательна ли внеурочная деятельность в школе?
•	как вернуть фамилию бывшему мужу?
•	почему, не подавая на алименты, вы подставляете своего ребенка?
•	когда могут забрать ребенка у мамы? 
И еще много ответов на эти и многие другие вопросы с точки зрения закона, но в переводе с юридического на человеческий: понятно, интересно и с живыми примерами.</t>
  </si>
  <si>
    <t>7-КЛ-20</t>
  </si>
  <si>
    <t>ASE000000000842792</t>
  </si>
  <si>
    <t>978-5-17-114516-3</t>
  </si>
  <si>
    <t>Моя первая большая книга ПОЧЕМУ</t>
  </si>
  <si>
    <t>Настоящее издание поможет маленьким читателям получить ответ на их многочисленные "Почему", возникающие в процессе познания окружающего мира. Космос и планета Земля, животные и растения, человек и все, что его окружает, - эта и другая не менее интересная информация содержится на страницах нашей книги. А еще - изобилие красочных иллюстраций и занимательных заданий, чтобы ребята в игровой форме могли усвоить уже прочитанное. Именно для этого и предусмотрена рубрика Игрообучение. Так что искать ответы на свои вопросы, имея под рукой эту книгу, будет не только полезно, но и очень увлекательно.</t>
  </si>
  <si>
    <t>Моя первая большая книга</t>
  </si>
  <si>
    <t>ASE000000000842798</t>
  </si>
  <si>
    <t>978-5-17-114522-4</t>
  </si>
  <si>
    <t>Мерников А.Г., Третьякова А.И.</t>
  </si>
  <si>
    <t>Моя первая большая книга о технике</t>
  </si>
  <si>
    <t>Настоящее издание познакомит маленьких читателей со множеством полезных машин и механизмов, от старинных до самых современных. Бытовые приборы, автомобили, воздушный и водный транспорт, космические корабли и даже электростанции - об этих и других, не менее интересных видах техники в подробностях рассказано на страницах нашей книги. А еще в ней содержится множество красочных реалистичных иллюстраций и занимательных заданий, чтобы ребята в игровой форме могли лучше разобраться в устройстве, особенностях и применении различных приборов и аппаратов. Именно для этого предусмотрены рубрики Технообучение и Техноразвлечение. Так что знакомится с миром техники, имея под рукой эту книгу, будет не только полезно, но и очень увлекательно.</t>
  </si>
  <si>
    <t>14/19</t>
  </si>
  <si>
    <t>ASE000000000842797</t>
  </si>
  <si>
    <t>978-5-17-114521-7</t>
  </si>
  <si>
    <t>Барановская И.Г., Ермакович Д.И.</t>
  </si>
  <si>
    <t>Моя первая большая книга о динозаврах</t>
  </si>
  <si>
    <t>Настоящее издание познакомит маленьких читателей с необычными животными, когда-то населявшими планету. Внешний вид, образ жизни, питание, регионы обитания разных видов динозавтров и причины их исчезновения - эта и другая не менее интересная информация содержится на страницах нашей книги. А еще - множество красочных реалистичных иллюстраций и занимательных заданий, чтобы ребята в игровой форме могли лучше усвоить прочитанный материал о древних ящерах. Именно для этого предусмотрены рубрики Динообучение, Диноразвлечение и Динофакты. Так что знакомиться с таинственными динозаврами, имея под рукой эту книгу, будет не только полезно, но и очень увлекательно.</t>
  </si>
  <si>
    <t>ASE000000000842795</t>
  </si>
  <si>
    <t>978-5-17-114519-4</t>
  </si>
  <si>
    <t>Вайткене Л.Д., Ермакович Д.И.</t>
  </si>
  <si>
    <t>Моя первая большая книга о животных</t>
  </si>
  <si>
    <t>Настоящее издание познакомит маленьких читателей с необычными животными нашей планеты. Образ жизни, питание, внешний вид и повадки, регионы обитания животных и удивительные факты о них - эта и другая не менее интересная информация содержится на страницах нашей книги. А еще - множество красочных реалистичных иллюстраций и занимательных заданий, чтобы ребята в игровой форме могли усвоить уже прочитанное. Именно для этого предусмотрены рубрики ЗооОбучение и ЗооРазвлечение. Так что знакомиться с животным миром , имея под рукой эту книгу, будет не только полезно, но и очень увлекательно.</t>
  </si>
  <si>
    <t>ASE000000000842789</t>
  </si>
  <si>
    <t>978-5-17-114511-8</t>
  </si>
  <si>
    <t>ЗАЧЕМ? 1001 ответ на самые важные вопросы</t>
  </si>
  <si>
    <t>Каждый челове хоть однажды задавался вопросами об окружающем мире. Пытаясь найти ответы, люди сделали немало открытий и изобрели множество необычных вещей. Давай разберемся, зачем им это понадобилось! Зачем индейцы носят на голове огромные перья? Зачем в городах возводят огромные небоскребы? Зачем понадобилась профессия дегустатора еды? Зачем люди искали неизвестные острова и континенты? Зачем некоторым врачам нудны не белые, а зеленые хааты? Зачем астронавтам понадобилось почти сутки находиться на Луне? Зачем пилотам перед отправление в путь необходимо побриться, а проводникам поезда - забрать у пассажиров билеты? Зачем земляне интересуютсчя пришельцами из космоса и строительством колоний на Марсе?
На протяжении всей истории человечества ученые мира пытались разгадать эти и многие другие загадки. Теперь их знания доступны и тебе: открой эту книгу - и ни один вопрос не останется без ответа!</t>
  </si>
  <si>
    <t>1001 ответ</t>
  </si>
  <si>
    <t>ASE000000000842790</t>
  </si>
  <si>
    <t>978-5-17-114514-9</t>
  </si>
  <si>
    <t>ЧТО? 1001 ответ на самые важные вопросы</t>
  </si>
  <si>
    <t>На протяжении всего своего развития человек постоянно задавался множеством вопросов о мире, в котором он живет. Что делает море соленым и почему на дне океана нельзя ничего увидеть? Что сутки напролет делает ленивец и почему белые медведи и пингвины никогда не встречаются? Что представляет собой вертодром и какого цвета на самом деле черный ящик? Что такое халапеньо и как его есть, чтобы не прослезиться? Что вдохновило человека на создание семи чудес света и какое из них сохранилось до наших дней? Что за оружие применяют при атаке хакеров и почему Стив Джобс назвал свою компанию "Яблоко"? И наконец, что нас ждет в будущем и сможет ли человек покорить все природные стихии? 
В течение многих веков ученые всего мира пытались разгадать эти и многие другие загадки. Теперь их знания доступны и тебе: открой эту книгу - и ни один вопрос не останется без ответа!</t>
  </si>
  <si>
    <t>ASE000000000842784</t>
  </si>
  <si>
    <t>978-5-17-114509-5</t>
  </si>
  <si>
    <t>ПОЧЕМУ? 1001 ответ на самые важные вопросы</t>
  </si>
  <si>
    <t>Окружающий мир настолько разнообразен и удивителен, что заставляет человека задаваться множеством вопросов. Почему Луна не падает на Землю и возможна ли жизнь на Марсе? Почему сверкает молния и куда спрятаться от урагана? Почему люди с разных континентов не похожи друг на други и отчего в Антарктиде почти никого не живет? Правда ли, что в Великобритании до сих пор правит самая настоящая королева, а Великую Китайскую стену построил дракон? Поченму вымерли динозавры и какой была наша планета в эпоху древних ящеров? Почему одни животные обитают на суше, а другие - в реках, морях или океанах? Почему жизнь на Земле невозможна без растений и что необходимо для их собственного существования? И наконец, за что человека называют венцом творения природы и как утроен его уникальный организм? 
На протяжении всего человеческого существования ученые мира пытались разгадать эти и многие другие загадки. Теперь их знания доступны и тебе: открой эту книгу - и ни один вопрос не останется без ответа!</t>
  </si>
  <si>
    <t>ASE000000000837090</t>
  </si>
  <si>
    <t>978-5-17-109031-9</t>
  </si>
  <si>
    <t>Кэдиган П.</t>
  </si>
  <si>
    <t>Алита: Боевой ангел. Айрон сити</t>
  </si>
  <si>
    <t>В новом мире, оставшемся после Великой войны, изменилось все. В тени огромного города Залема, висящего в небе, раскинулся мегаполис, где люди живут посреди тонн мусора, сброшенного сверху. Здесь процветает преступность, здесь  люди борются за существование, а биология и техника слились воедино. Добро пожаловать в Айрон сити! Дайсон Идо – одинокий доктор, ремонтирующий киборгов и старающийся изо всех сил помочь жителям Айрон сити. Но Идо ведет двойную жизнь, ведь он никак не может забыть о том, почему оказался здесь, внизу, посреди этой огромной свалки. Хьюго, молодой человек, перебивающийся мелкими кражами, решает, что ему улыбнулась удача, вот только казавшаяся выгодной афера неожиданно приводит Хьюго к тайнам, скрытым в его собственном прошлом. Вектор, самый могущественный бизнесмен в городе, хочет завладеть новой технологией, способной дать ему безграничную власть.  Никто из них еще не знает, что вскоре их пути сойдутся, а мир вокруг изменится навсегда.</t>
  </si>
  <si>
    <t>3543-AST</t>
  </si>
  <si>
    <t>Алита: Боевой ангел</t>
  </si>
  <si>
    <t>ASE000000000837091</t>
  </si>
  <si>
    <t>978-5-17-109032-6</t>
  </si>
  <si>
    <t>Бернштейн Э.</t>
  </si>
  <si>
    <t>Алита: Боевой ангел. Энциклопедия</t>
  </si>
  <si>
    <t>Погрузитесь в мир «Алиты: Боевого ангела», масштабного фантастического боевика с бюджетом в 200 миллионов долларов. В этой иллюстрированной энциклопедии вы найдете уникальные концепт-арты, подробную информацию о персонажах и достопримечательностях Айрон сити, материалы со съемок, эксклюзивные рассказы создателей фильма — Джеймса Кэмерона («Аватар», «Терминатор», «Титаник»), Роберта Родригеза («Отчаянный», «Город грехов»), Джона Ландау («Аватар», «Титаник»).</t>
  </si>
  <si>
    <t>2 400</t>
  </si>
  <si>
    <t>ASE000000000837089</t>
  </si>
  <si>
    <t>978-5-17-109030-2</t>
  </si>
  <si>
    <t>В новом мире, оставшемся после Великой войны, изменилось все. В тени огромного города Залем, висящего в небе, раскинулся мегаполис, где люди живут посреди тонн мусора, сброшенного сверху. Здесь процветает преступность, здесь люди борются за существование, а биология и техника слились воедино. Добро пожаловать в Айрон сити! Алита просыпается в мире, который не знает, не помнит, как появилась на свет, не помнит, кто ее создатели. Она — киборг, ее изувеченное тело нашел на свалке доктор Дайсон Идо. Он хочет защитить ее от прошлого, но с помощью своего нового друга Хьюго она пытается раскрыть тайну своего происхождения. Когда же на нее начинается охота, Алита выясняет, что обладает уникальными боевыми способностями, которые нужны могущественным властителям Айрон сити. И теперь Алита должна спасти не только своих друзей и новую семью, но и мир, который уже стал ей родным.</t>
  </si>
  <si>
    <t>ASE000000000842582</t>
  </si>
  <si>
    <t>978-5-17-114314-5</t>
  </si>
  <si>
    <t>Шустерман Нил, Шустерман Джеррод</t>
  </si>
  <si>
    <t>Жажда</t>
  </si>
  <si>
    <t>Калифорния охвачена засухой.
 Теперь каждый гражданин обязан строго соблюдать определенные правила: отказаться от поливки газона, от наполнения бассейна, ограничить время принятия душа.
День за днем, снова и снова.
До тех пор, в кранах не останется ни капли влаги. 
И тихая улочка в пригороде, где Алисса живет со своими родителями и младшим братом, превращается в зону отчаяния. Соседи, прежде едва кивавшие друг другу, вынуждены как-то договариваться перед лицом общей беды.
 Родители Алиссы, отправившиеся на поиски воды, не вернулись домой, и девушка-подросток вынуждена взять ответственность за свою жизнь и жизнь малолетнего брата в свои руки.
Либо они найдут воду, либо погибнут.
И помощи ждать неоткуда…</t>
  </si>
  <si>
    <t>3534-AST</t>
  </si>
  <si>
    <t>Жатва смерти</t>
  </si>
  <si>
    <t>ASE000000000845171</t>
  </si>
  <si>
    <t>978-5-17-116792-9</t>
  </si>
  <si>
    <t>Дэйвис Д.</t>
  </si>
  <si>
    <t>Пираты</t>
  </si>
  <si>
    <t>Редакция "Вилли Винки" представляет!
Когда дело доходит до изучения истории, где столько всего происходило - как понять, с чего начать? Чтобы не заблудиться в лабиринте событий и дат, на каждом развороте этой книги маленького читателя ждут только важные и интересные факты о грозных пиратах, которые когда-то бродили по морям.
Узнайте, какими были на самом деле эти суровые разбойники, о роли и особенностях экипажа на пиратских кораблях, кто такой Дейви Джонс и где находится остров сокровищ.
Потрясающий художественный взгляд автора и иллюстратора Джеймса Дэйвиса и яркая инфографика обеспечивают необычный подход к истории. 
"Пираты" - это захватывающий комикс, который понравится не только детям, но и их родителям.</t>
  </si>
  <si>
    <t>225-ВВ-19</t>
  </si>
  <si>
    <t>Про историю в картинках</t>
  </si>
  <si>
    <t>ASE000000000847644</t>
  </si>
  <si>
    <t>978-5-17-120215-6</t>
  </si>
  <si>
    <t>Тернер Т., Берк Ф.</t>
  </si>
  <si>
    <t>Колесо. Машины, шестерёнки, карусели и всё, что вращается и крутится</t>
  </si>
  <si>
    <t>Редакция "Вилли Винки" представляет!
Узнай, как обычное колесо заставило крутиться весь мир! 
Приготовься к захватывающему путешествию по разным эпохам: от Древнего Рима с его  быстроходными колесницами до современного мира, где автомобилям уже не нужен водитель. Прокатись на американских горках и и разберись в механизме гигантских грузовиков. 
Иллюстратор Фатти Берк окончила Национальный колледж искусства и дизайна в Ирландии. Она обладатель многочисленных наград, например, Irish Book Award 2015 и CBI Book of the Year Award 2016.
"Колесо. Машины, шестерёнки, карусели и всё, что вращается и крутится" - это увлекательная история в комиксах о самом древнем изобретении человечества.</t>
  </si>
  <si>
    <t>4645-AST</t>
  </si>
  <si>
    <t>ASE000000000845172</t>
  </si>
  <si>
    <t>978-5-17-116793-6</t>
  </si>
  <si>
    <t>Древние греки</t>
  </si>
  <si>
    <t>Когда дело доходит до изучения истории, где столько всего происходило - как понять, с чего начать? Чтобы не заблудиться в лабиринте событий и дат, на каждом развороте этой книги маленького читателя ждут только важные и интересные факты о том, как жили древние греки, кто придумал Олимпийские игры и что вдохновляло философов в те времена.
Потрясающий художественный взгляд автора и иллюстратора Джеймса Дэйвиса и яркая инфографика обеспечивают необычный подход к истории. 
"Древние греки" - это захватывающая история в картинках, которая понравится не только детям, но и их родителям.</t>
  </si>
  <si>
    <t>4270-AST</t>
  </si>
  <si>
    <t>ASE000000000849929</t>
  </si>
  <si>
    <t>978-5-17-121473-9</t>
  </si>
  <si>
    <t>Логвин Я.А.</t>
  </si>
  <si>
    <t>Только ты</t>
  </si>
  <si>
    <t>Мой сводный брат. У тебя есть все: дом, семья, родители… Я ничего не просила и ничего не ждала. Мне было уютно в своем мирке, пока в нем не появился ты. Но ты проник под кожу и оставил раны.
Надеюсь, что однажды я забуду тебя. Я и сам не знаю, почему злюсь. Почему эта тощая девчонка заставляет меня снова и снова думать о ней. Сводная сестра. Чужая плоть и кровь. Непрошеная гостья в моем доме, в моей комнате, в моей жизни…
Ты пожалеешь, что однажды переступила ее порог.</t>
  </si>
  <si>
    <t>874-ВРЕМ-17</t>
  </si>
  <si>
    <t>Логвин: лучшие книги</t>
  </si>
  <si>
    <t>ASE000000000851125</t>
  </si>
  <si>
    <t>978-5-17-122658-9</t>
  </si>
  <si>
    <t>История. Большой сборник тренировочных вариантов проверочных работ для подготовки к ВПР. 8 класс</t>
  </si>
  <si>
    <t>УЧЕБНАЯ ЛИТЕРАТУРА ДЛЯ ОСНОВНОЙ ШКОЛЫ (5-9 КЛ)</t>
  </si>
  <si>
    <t>Пособие предназначено для подготовки учащихся 8 классов общеобразовательных организаций к Всероссийской проверочной работе по истории.
10 тренировочных вариантов включают задания на проверку знаний хронологии, исторических фактов, терминов и персоналий, умений работать с текстовым историческим источником, исторической картой, иллюстративным материалом, позволяющие оценить уровень образовательных достижений учащихся.
В конце книги даны ответы на все задания и критерии оценивания их выполнения.</t>
  </si>
  <si>
    <t>60-ОП-20</t>
  </si>
  <si>
    <t>Всероссийские проверочные работы</t>
  </si>
  <si>
    <t>ASE000000000851128</t>
  </si>
  <si>
    <t>978-5-17-122660-2</t>
  </si>
  <si>
    <t>Воронцов А.В., Соболева О.Б., Шевченко С.В.</t>
  </si>
  <si>
    <t>Обществознание. Большой сборник тренировочных вариантов проверочных работ для подготовки к ВПР. 8 класс</t>
  </si>
  <si>
    <t>Пособие предназначено для подготовки учащихся 8 классов общеобразовательных организаций к Всероссийской проверочной работе (ВПР) по обществознанию.
Сборник содержит 10 тренировочных вариантов ВПР, позволяющих оценить индивидуальные достижения школьников по предмету.
Каждый вариант включает задания, нацеленные на проверку знания учащимися различных аспектов базовых социальных ролей: гражданина, потребителя, труженика, члена семьи, а также основ межличностных отношений и особенностей поведения человека в современном мире.
В конце книги даны ответы на все задания и критерии оценивания их выполнения.</t>
  </si>
  <si>
    <t>59-ОП-20</t>
  </si>
  <si>
    <t>ASE000000000836331</t>
  </si>
  <si>
    <t>978-5-17-108329-8</t>
  </si>
  <si>
    <t>Английский язык. Большой сборник тренировочных вариантов проверочных работ для подготовки к ВПР. 11 класс</t>
  </si>
  <si>
    <t>Пособие предназначено для подготовки выпускников средней школы к Всероссийской проверочной работе  (ВПР) по английскому языку.
Сборник содержит  10 тренировочных вариантов   письменной и устной части ВПР. Письменная часть включает задания по аудированию,  чтению текста , грамматике и лексике.  Все задания снабжены ключами.
В  устную часть входят задания на чтение вслух незнакомого текста и описание фотографии с опорой на план. В конце книги даны критерии оценивания  выполнения этих заданий,  которые помогут составить представление о требованиях к полноте и правильности развёрнутого ответа. 
Материалы пособия могут быть использованы  учащимися для планомерного повторения изученного материала  и тренировки в выполнении заданий Всероссийской проверочной работы. Оно будет полезно учителям, которые найдут в нём необходимый материал для работы на уроках и контроля уровня знаний школьников по предмету.</t>
  </si>
  <si>
    <t>105-ОП-18</t>
  </si>
  <si>
    <t>ASE000000000836189</t>
  </si>
  <si>
    <t>978-5-17-108208-6</t>
  </si>
  <si>
    <t>Гороховская Л.Н.</t>
  </si>
  <si>
    <t>Литература. Большой сборник тренировочных вариантов проверочных работ для подготовки к ВПР. 8 класс</t>
  </si>
  <si>
    <t>Всероссийская проверочная работа (ВПР) по учебному предмету «Литература» предназначена для того, чтобы оценить уровень общеобразовательной подготовки обучающихся 8-х классов в соответствии с требованиями ФГОС.
Сборник содержит  тренировочные варианты заданий, структура, содержание и объём которых соответствуют  официальным документам. Варианты заданий охватывают содержание, предусмотренное новым школьным стандартом и примерной программой по литературе для 8-х классов общеобразовательных организаций.В пособии даны ответы на все задания и критерии оценивания их выполнения.
Материалы пособия могут быть использованы учащимися для планомерного повторения изученного материала и тренировки в выполнении заданий Всероссийской проверочной работы. Оно будет полезно учителям, которые найдут в нём необходимый материал для работы на уроках и контроля уровня знаний школьников по предмету.</t>
  </si>
  <si>
    <t>101-ОП-18</t>
  </si>
  <si>
    <t>ASE000000000854523</t>
  </si>
  <si>
    <t>978-5-17-133774-2</t>
  </si>
  <si>
    <t>Степанова Л.С., Сорокина В.А., Баранов П.А.</t>
  </si>
  <si>
    <t>Русский язык. Математика. История. Обществознание. Физика. Биология. География. Химия. Большой сборник тренировочных вариантов проверочных работ для подготовки к ВПР. 8 класс</t>
  </si>
  <si>
    <t>Данное пособие предназначено для учащихся 8-х классов общеобразовательных организаций. 
Оно позволяет в кратчайшие сроки проверить свои знания, потренироваться в выполнении заданий и тем самым успешно подготовиться к выполнению Всероссийских проверочных работы по итогам обучения в течение года.
Пособие содержит 32 тренировочных варианта проверочных работ по РУССКОМУ ЯЗЫКУ, МАТЕМАТИКЕ, ИСТОРИИ, ОБЩЕСТВОЗНАНИЮ, ФИЗИКЕ, БИОЛОГИИ, ГЕОГРАФИИ И ХИМИИ — предметам, по которым пишут ВПР в 8 классе на всей территории страны.
Содержание проверочных работ соответствует Федеральному государственному образовательному стандарту основного общего образования. 
Каждый вариант составлен в полном соответствии с демонстрационными вариантами, представленными на информационном портале по Всероссийским проверочным работам: www.fioco.ru. 
В конце книги даны ответы на все задания, решения и критерии оценивания. 
Материалы пособия будут полезны учителям, которые найдут в нём материал для работы на уроках и контроля уровня знаний школьников по предметам.</t>
  </si>
  <si>
    <t>ASE000000000835926</t>
  </si>
  <si>
    <t>978-5-17-107947-5</t>
  </si>
  <si>
    <t>Литература. Большой сборник тренировочных вариантов проверочных работ для подготовки к ВПР. 6 класс</t>
  </si>
  <si>
    <t>Всероссийская проверочная работа (ВПР) по учебному предмету «Литература» предназначена для того, чтобы оценить уровень общеобразовательной подготовки обучающихся 6-х классов в соответствии с требованиями ФГОС.
Сборник содержит  тренировочные варианты заданий, структура, содержание и объём которых соответствуют  официальным документам. 
Варианты заданий охватывают содержание, предусмотренное новым школьным стандартом и примерной программой по литературе для 6-х классов общеобразовательных организаций.
Структура тренировочных вариантов едина. Каждый из них включает 14 заданий, различающихся формой и уровнем сложности. 
В пособии даны ответы на все задания и критерии оценивания их выполнения.
Материалы пособия могут быть использованы учащимися для планомерного повторения изученного материала и тренировки в выполнении заданий Всероссийской проверочной работы. Оно будет полезно учителям, которые найдут в нём необходимый материал для работы на уроках и контроля уровня знаний школьников по предмету.</t>
  </si>
  <si>
    <t>ASE000000000719162</t>
  </si>
  <si>
    <t>978-5-17-093531-4</t>
  </si>
  <si>
    <t>Собака. Полное руководство по дрессировке и уходу</t>
  </si>
  <si>
    <t>Эта книга поможет читателям лучше понимать собак — как
свою собственную, так и собак других владельцев, и даже бродячих, наладить с ними отношения и научиться ухаживать за ними.
Автор — кандидат биологических наук, специалист по поведению животных и «собачник» с многолетним стажем — даст квалифицированные советы по воспитанию, дрессировке, уходу за
собакой, и просто расскажет много интересного об этих замечательных животных. Книга будет интересна не только тем, кто
имеет или хочет завести собаку, но и всем, кто интересуется
животными, их поведением и взаимоотношениями с человеком.</t>
  </si>
  <si>
    <t>47-АСТР-17</t>
  </si>
  <si>
    <t>Полное руководство для детей и их родителей</t>
  </si>
  <si>
    <t>ASE000000000838908</t>
  </si>
  <si>
    <t>978-5-17-118116-1</t>
  </si>
  <si>
    <t>Елена Тришина, Олег Меньшиков, Константин Райкин, Михаил Барышников и др.</t>
  </si>
  <si>
    <t>Михаил Козаков : "Ниоткуда с любовью..."</t>
  </si>
  <si>
    <t>Михаил Козаков (1934–2011) — известный актер («Убийство на улице Данте», «Выстрел», «Здравствуйте, я ваша тетя»), режиссер («Безымянная звезда», «Покровские ворота»), автор поэтических программ по произведениям Бродского, Пушкина, Тютчева, автор книг «Рисунки на песке» и «Третий звонок».
«Он всё о себе сказал сам. Но мне захотелось сейчас поговорить о нем с людьми, которых он любил, кто вспоминает откровенно и просто, без лишней патетики о Мише–Мишке–МихМихе–ММ...»
Елена Тришина, журналист, редактор и близкий друг Михаила Козакова
«Этой книги об отце очень не хватало. Елена Тришина записала сорок живых воспоминаний людей, близких ему. Я тоже знаю их всю жизнь».
Кирилл Козаков, актер</t>
  </si>
  <si>
    <t>38-СРП-16</t>
  </si>
  <si>
    <t>Стоп-кадр</t>
  </si>
  <si>
    <t>ASE000000000857509</t>
  </si>
  <si>
    <t>978-5-17-136674-2</t>
  </si>
  <si>
    <t>Квирикадзе И.М.</t>
  </si>
  <si>
    <t>Вспомни Тарантино! или Седьмая ночь на "Кинотавре"</t>
  </si>
  <si>
    <t>“Пиши путано, Ираклий, путай! Вспомни Тарантино!” Так говорила художница Тамара Стэнко кинорежиссеру Ираклию Квирикадзе, когда он взялся за новую книгу. Он стал путать — и калейдоскоп его фантазий заискрился с новой силой. Здесь ироничные и невероятные истории про Владимира Маяковского и Лаврентия Берию, Никиту Михалкова и Чулпан Хаматову, “Кинотавр” и Госкино СССР, поддельные доллары, пеликанов, усы Будённого и трагикомические сюжеты из жизни автора в Тбилиси, Лос-Анджелесе, Москве. 
“Я несерьезный человек, — говорит он. — Вечно пишу какие-то нетипичные истории…” 
Ираклий Квирикадзе — режиссер фильмов “Пловец”, “Кувшин”, “Городок Анара”, автор сценариев “Лунный папа”, “Лето, или 27 потерянных поцелуев”, “Андерсен. Жизнь без любви”. Лауреат премий “Ника”, “Серебряный леопард”, премии Европейской киноакадемии, номинант на “Оскар”. Автор книг “1001 рецепт влюбленного повара”, “Мальчик, идущий за дикой уткой”.</t>
  </si>
  <si>
    <t>15-СРП-21</t>
  </si>
  <si>
    <t>ASE000000000846493</t>
  </si>
  <si>
    <t>978-5-17-118124-6</t>
  </si>
  <si>
    <t>Быков Р.А.</t>
  </si>
  <si>
    <t>Я побит - начну сначала!</t>
  </si>
  <si>
    <t>Ролан БЫКОВ  (1929 - 1998)  вел дневники с 15 лет и до самого конца. Надо ли говорить, что перед читателем разворачивается история страны, театра и кино, но прежде всего - история уникальной личности, гениального режиссера  ("Чучело") и актера ( "Шинель", "Айболит", "Страсти по Андрею", "Проверка на дорогах",  "Комиссар",  "Служили два товарища",  "Письма мертвого человека",  "Из жизни отдыхающих", "Доходное место"…).  Эта книга  поражает своей откровенностью. "Неистовый Ролан",  как звали его близкие, вел записи для себя, не думая ни о цензуре, ни о дальнейшей  публикации. Перед читателем встает натура страстная, бескомпромиссная -= идет ли речь об искусстве или личных  отношениях. "Я побит - начну сначала!"  -  эти строки  Ромена Роллана  стали девизом для Быкова Ролана  на всю жизнь…</t>
  </si>
  <si>
    <t>ASE000000000849760</t>
  </si>
  <si>
    <t>978-5-17-123543-7</t>
  </si>
  <si>
    <t>Долин А.В.</t>
  </si>
  <si>
    <t>Миражи советского. Очерки современного кино</t>
  </si>
  <si>
    <t>Антон Долин — кинокритик, главный редактор журнала “Искусство кино”, радиоведущий, кинообозреватель телепередачи “Вечерний Ургант”, автор книг “Ларс фон Триер. Контрольные работы”, “Джим Джармуш. Стихи и музыка”, “Оттенки русского. Очерки отечественного кино”.
Современный кинематограф будто зачарован советским миром. В новой книге Антона Долина собраны размышления о фильмах, снятых в XXI веке, но так или иначе говорящих о минувшей эпохе. Автор не отвечает на вопросы, но задает свои: почему режиссеров до сих пор волнуют темы войны, оттепели, застоя, диссидентства, сталинских репрессий, космических завоеваний, спортивных побед времен СССР и тайных преступлений власти перед народом? Что это — “миражи советского”, обаяние имперской эстетики? Желание разобраться в истории или попытка разорвать связь с недавним прошлым?
“Нет конца и результата процессу, который сила кинематографа вновь делает видимым и осмысляемым. Превращая ложь в истину, постановку — в документ, а равно миражные будущее и прошлое — в проживаемое здесь и сейчас настоящее”.
Антон Долин</t>
  </si>
  <si>
    <t>176-СРП-19</t>
  </si>
  <si>
    <t>ASE000000000844183</t>
  </si>
  <si>
    <t>978-5-17-115806-4</t>
  </si>
  <si>
    <t>Сыщикова А.Н.</t>
  </si>
  <si>
    <t>Японский язык для начинающих с иллюстрациями</t>
  </si>
  <si>
    <t>Данный самоучитель отлично подойдет всем, кто начинает
изучать японский язык. Книга состоит из 11 глав, в каждой из
которых вы найдете грамматические темы с подробным объяснением, тематическими таблицами и интересными примерами.
Живые диалоги с транскрипцией к словам помогут вам легко освоить основные разговорные фразы и конструкции. Новые слова
для запоминания снабжены транскрипцией и дополнены яркими
наглядными иллюстрациями для эффективного усвоения. Материал каждой темы можно закрепить, выполнив упражнения и
сверившись с ключами в конце книги. 
С этим самоучителем изучение японского языка будет не
только полезным, но и интересным!</t>
  </si>
  <si>
    <t>77-ЛИН-17</t>
  </si>
  <si>
    <t>Визуальный самоучитель</t>
  </si>
  <si>
    <t>ASE000000000844710</t>
  </si>
  <si>
    <t>978-5-17-116481-2</t>
  </si>
  <si>
    <t>Филимонов А.В.</t>
  </si>
  <si>
    <t>Выхожу 1 ja на дорогу</t>
  </si>
  <si>
    <t>Андрей Филимонов — прозаик, поэт, журналист, автор романов «Головастик и святые» (шорт-лист премий «Национальный бестселлер» и «НОС»), «Рецепты сотворения мира» (шорт-лист премии «Большая книга»).
Под обложкой сборника «Выхожу 1 ja на дорогу» Филимонов, как в магическом калейдоскопе, дважды прокручивает историю ХХ века.
В цикле рассказов о частной жизни — от Гражданской войны на Транссибирской магистрали до парижских терактов 2015-го. А в промежутке — осколки минувшего столетия: торжество сталинской конституции в 1937-м, мечты шестидесятников и застойное пьянство, дауншифтинг как образ жизни, эмиграция…
В романе «Рецепты сотворения мира» члены одной разветвленной семьи — люди с разной судьбой: предатели и герои, эмигранты и коммунисты, жертвы репрессий и кавалеры орденов. Дядя Вася погиб в Большом театре, юнкер Володя проиграл сражение на Перекопе, юный летчик Митя во время войны крутил на Аляске роман с американкой из племени апачей… И никто из них не рассказал о своей жизни. Главный герой романа отправляется на берега Леты, чтобы лично пообщаться с тенями забытых предков.
«О взыскательном Читателе смело скажу: залпом прочитав книгу рассказов “Выхожу 1 ja на дорогу”, он и похохочет, и взгрустнёт, и глубже познает суть жизни, а главное — душой да умом оценит бесстрашное воображение автора, художественную свежесть его прозы, порой эпатажно инфантильную, чаще — по-взрослому умудренную иронию и высокопробный юмор» (Юз Алешковский).
«“Рецепты сотворения мира” написаны настолько чарующим — живым, свежим и энергичным — языком, что в процессе чтения вы наверняка не единожды улыбнетесь, а какие-то пассажи вам скорее всего захочется прочитать вслух друзьям или родным» (Галина Юзефович).</t>
  </si>
  <si>
    <t>144-СРП-17</t>
  </si>
  <si>
    <t>Проза нашего времени</t>
  </si>
  <si>
    <t>ASE000000000701662</t>
  </si>
  <si>
    <t>978-5-17-088062-1</t>
  </si>
  <si>
    <t>Монах, который продал свой феррари</t>
  </si>
  <si>
    <t>Подарочное издание мирового бестселлера! Прекрасная графика, великолепный дизайн, необычный формат — все это не только притягивает взгляд, но и помогает лучше оценить содержание этой удивительной книги.
Как не стать рабом своей работы, заложником рутины, участником бесконечной гонки за призраком достатка? Можно ли обрести комфорт, гармонию и счастье, не жертвуя здоровьем, нервами, отношениями с близкими? Как найти путь, который позволит дойти до цели без потерь и разочарований? Здесь вы найдете ответы на все эти вопросы! 
Книга читается «на одном дыхании»: вы вместе с автором совершите увлекательное путешествие к тайной обители монахов — хранителей Знания о том, что действительно важно в жизни, как достичь долголетия и душевной гармонии. Здесь вы найдете множество простых, но очень действенных практик, благотворное влияние которых можно почувствовать уже в первые секунды их выполнения! 
Эта книга станет жемчужиной любой домашней библиотеки и предметом гордости ее владельца.</t>
  </si>
  <si>
    <t>Книга жизни</t>
  </si>
  <si>
    <t>ASE000000000722656</t>
  </si>
  <si>
    <t>978-5-17-096709-4</t>
  </si>
  <si>
    <t>Таблицы по английскому языку для начальной школы</t>
  </si>
  <si>
    <t>Пособие является одновременно справочником для учеников и наглядными таблицами для работы в классе,
В таблицы включена основная информация по темам, которые изучаются в 1-4 классах.
Пособие составлено учителями-практиками по материалам проводимых уроков.</t>
  </si>
  <si>
    <t>Таблицы для начальной школы: методика О. Узоровой</t>
  </si>
  <si>
    <t>ASE000000000833436</t>
  </si>
  <si>
    <t>978-5-17-105613-1</t>
  </si>
  <si>
    <t>Таблицы по русскому языку. Все виды разбора</t>
  </si>
  <si>
    <t>В учебном пособии известных педагогов О.В. Узоровой, Е.А. Нефёдовой базовый материал по русскому языку для учащихся 1–4 классов представлен в виде таблиц и схем. Занимаясь по этой книге, школьники смогут выучить и запомнить самые важные правила по русскому языку.
Для начального образования.</t>
  </si>
  <si>
    <t>AST000000000041906</t>
  </si>
  <si>
    <t>978-5-17-019970-9</t>
  </si>
  <si>
    <t>Таблицы по математике для начальной школы</t>
  </si>
  <si>
    <t>Таблицы по математике представляют собой материал, обобщающий знания, полученные детьми в начальной школе. В таблицы включены правила устного счета при сложении, вычитании, умножении и делении; основные формулы и геометрические понятия, меры массы, времени, длины и др.; в сжатой форме предлагаются решения различных типов задач. Материал, изложенный в таблицах, отличается наглядностью, краткостью, систематизированностью и четкостью изображения.
Это позволяет школьникам быстрее и лучше запоминать необходимую информацию.</t>
  </si>
  <si>
    <t>AST000000000041907</t>
  </si>
  <si>
    <t>978-5-17-066047-6</t>
  </si>
  <si>
    <t>Таблицы по русскому языку для начальной школы</t>
  </si>
  <si>
    <t>ASE000000000834302</t>
  </si>
  <si>
    <t>978-5-17-106471-6</t>
  </si>
  <si>
    <t>Все таблицы для 1 класса. Русский язык. Математика. Окружающий мир.</t>
  </si>
  <si>
    <t>В учебном пособии известных педагогов О.В. Узоровой, Е.А. Нефёдовой базовый материал по русскому языку, математике и окружающему миру для учащихся 1 класса представлен в виде таблиц и схем. Занимаясь по этой книге, школьники смогут выучить и запомнить самые важные сведения по основным предметам начальной школы.
Для начального образования.</t>
  </si>
  <si>
    <t>ASE000000000724739</t>
  </si>
  <si>
    <t>978-5-17-100525-2</t>
  </si>
  <si>
    <t>Все таблицы для начальной школы. Русский язык. Математика. Окружающий мир</t>
  </si>
  <si>
    <t>В учебном пособии известных педагогов О.В. Узоровой, Е.А. Нефёдовой "Все таблицы для начальной школы. Русский язык. Математика. Окружающий мир"  в таблицах представлен материал для начальной школы по русскому языку, математике и окружающему миру. К каждой теме даётся подборка примеров или заданий. Благодаря многообразию познавательных упражнений школьники будут заниматься с интересом и удовольствием. 
Для начального образования.</t>
  </si>
  <si>
    <t>ASE000000000834314</t>
  </si>
  <si>
    <t>978-5-17-106482-2</t>
  </si>
  <si>
    <t>Все таблицы для 3 класса. Русский язык. Математика. Окружающий мир.</t>
  </si>
  <si>
    <t>ЛИТЕРАТУРА ДЛЯ ДОПОЛНИТЕЛЬНОГО ОБРАЗОВАНИЯ К ШКОЛЬНОЙ ПРОГРАММЕ НАЧАЛЬНОЙ ШКОЛЫ (1-4 КЛ)</t>
  </si>
  <si>
    <t>В учебном пособии известных педагогов О.В. Узоровой, Е.А. Нефёдовой базовый материал по русскому языку, математике и окружающему миру для учащихся 3 класса представлен в виде таблиц и схем. Занимаясь по этой книге, школьники смогут выучить и запомнить самые важные сведения по основным предметам начальной школы.
Для начального образования.</t>
  </si>
  <si>
    <t>ASE000000000854541</t>
  </si>
  <si>
    <t>978-5-17-133794-0</t>
  </si>
  <si>
    <t>Таблицы для обучения чтению</t>
  </si>
  <si>
    <t>Учебное пособие «Таблицы для обучения чтению», разработанное известными педагогами-практиками О. В. Узоровой и Е. А. Нефёдовой, поможет ребёнку автоматизировать навык слогового чтения. Выполняя задания, ребёнок научится читать открытые и закрытые слоги из одной, двух и трех букв, развивая речевые навыки и постепенно увеличивая скорость чтения. В конце каждого раздела даны тесты, которые позволят оценить успехи ребёнка.
Для начального образования.</t>
  </si>
  <si>
    <t>ASE000000000725512</t>
  </si>
  <si>
    <t>978-5-17-099307-9</t>
  </si>
  <si>
    <t>Барто А.Л., Михалков С.В., Александрова З.Н.</t>
  </si>
  <si>
    <t>Читаем в детском саду</t>
  </si>
  <si>
    <t>Произведения А.Барто, З.Александровой, С.Михалкова, Ю.Кушака с иллюстрациями Виктора Чижикова вошли в книгу «Читаем в детском саду». Это весёлые истории в стихах, которые интересно читать и даже петь, ведь «Песенку друзей» знают все взрослые и всегда радостно её подхватывают: «Красота! Красота! Мы везём с собой кота…»
Для дошкольного возраста.</t>
  </si>
  <si>
    <t>Лучшие стихи детям</t>
  </si>
  <si>
    <t>ASE000000000829520</t>
  </si>
  <si>
    <t>978-5-17-102955-5</t>
  </si>
  <si>
    <t>Михалков С.В., Маршак С.Я.,</t>
  </si>
  <si>
    <t>Разноцветные страницы</t>
  </si>
  <si>
    <t>«Разноцветные страницы» – сборник стихов о природе поэтов разных эпох –  XIX века (А.С. Пушкина, Н. А. Некрасова, А.Н. Плещеева), XX века (С. Маршака, С. Михалкова, В. Берестова) и современных авторов (А. Усачёва, И. Токмаковой, В. Степанова). Прочитав стихотворения, ребёнок узнает, чем зима отличается от весны, а лето от осени. Представить краски всех времён года помогут яркие иллюстрации лучших художников. 
Для дошкольного возраста.</t>
  </si>
  <si>
    <t>ASE000000000829124</t>
  </si>
  <si>
    <t>978-5-17-102573-1</t>
  </si>
  <si>
    <t>Михалков С.В., Пляцковский М.С.</t>
  </si>
  <si>
    <t>Любимые песенки</t>
  </si>
  <si>
    <t>Популярные песни из сборника «Любимые песенки» дети поют уже много-много лет. Самая древняя из них, «В лесу родилась ёлочка», была написана больше ста лет назад! А «Песенке крокодила Гены», «Голубому вагону» — уже больше пятидесяти.
Но и песни «помоложе»: «Улыбка», «Облака», «Расскажи, Снегурочка…», — пели мы, а теперь поют наши дети. И не только поют, но и читают.
Для дошкольного возраста.</t>
  </si>
  <si>
    <t>ASE000000000830736</t>
  </si>
  <si>
    <t>978-5-17-104098-7</t>
  </si>
  <si>
    <t>Поиграем! Стихи и загадки</t>
  </si>
  <si>
    <t>«Поиграем! Стихи и загадки» — очень нужная книжка. С ней можно играть в слова, отгадывать загадки, хохотать и даже хлопать в ладоши и плясать! Игры, загадки и весёлые стихи придумали лучшие детские поэты — С. Маршак, С. Михалков, К. Чуковский и другие.
Для дошкольного возраста.</t>
  </si>
  <si>
    <t>ASE000000000724676</t>
  </si>
  <si>
    <t>978-5-17-098499-2</t>
  </si>
  <si>
    <t>Успенский Э.Н.,Маршак С.Я.</t>
  </si>
  <si>
    <t>Стихи для чтения в детском саду</t>
  </si>
  <si>
    <t>В книгу "Стихи для чтения в детском саду" вошли произведения классиков детской литературы - К. Чуковского, Н. Заболоцкого, С. Маршака, С. Михалкова, И. Пивоваровой, А. Барто, Э. Успенского и других. Сихи подобраны для детей дошкольного возраста - небольшие по объёму, чёткие по ритму, образные и легко запоминающиеся. Иллюстрации лучших художников - Э. Булатова и О. Васильева, О. Зотова, А. Савченко, С. Бялковской и других.
Для дошкольного возраста.</t>
  </si>
  <si>
    <t>ASE000000000831380</t>
  </si>
  <si>
    <t>978-5-17-104672-9</t>
  </si>
  <si>
    <t>Чуковский К.И.,Маршак С.Я., Михалков С.В.</t>
  </si>
  <si>
    <t>Про любимых усатых-лохматых</t>
  </si>
  <si>
    <t>В книгу «Про любимых усатых-лохматых» вошли стихи, песенки, считалочки лучших детских поэтов-классиков и современных авторов. Дети почитают про своих любимых питомцев стихи С. Маршака, С. Михалкова, А. Барто, Бориса Заходера, П. Синявского, А. Орловой и других.
Для дошкольного возраста.</t>
  </si>
  <si>
    <t>ASE000000000853903</t>
  </si>
  <si>
    <t>978-5-17-133331-7</t>
  </si>
  <si>
    <t>Уэйт Алекс</t>
  </si>
  <si>
    <t>Полная колода Таро Уэйта. 78 карт + руководство для предсказаний</t>
  </si>
  <si>
    <t>Таро Уэйта — одна из самых знаменитых колод Таро в мире! Ее создатель — известный исследователь Каббалы и мистических учений Артур Эдвард Уэйт. Образы карт, созданных Уэйтом, настолько просты и понятны, что могут дать правдивый ответ даже новичку в гадании. И в то же время Таро Уэйта — это серьезная эзотерическая практика, которая поможет вам разобраться в себе и своих чувствах, отделить истинные желания от ложных, найти свой путь в жизни, увидеть решение сложной ситуации и понять намерения других людей. Эта книга станет вашим проводником по колоде Уэйта. Вы получите максимально достоверную информацию о толковании карт, узнаете, как правильно настроиться на колоду и задать картам вопрос, освоите наиболее эффективные расклады.</t>
  </si>
  <si>
    <t>206-ПР-16</t>
  </si>
  <si>
    <t>155x215</t>
  </si>
  <si>
    <t>коробка</t>
  </si>
  <si>
    <t>Карты Таро</t>
  </si>
  <si>
    <t>ASE000000000858595</t>
  </si>
  <si>
    <t>978-5-17-137729-8</t>
  </si>
  <si>
    <t>Журавлев Николай</t>
  </si>
  <si>
    <t>Полный комплект Таро Уэйта. Руководство для гадания. Открой завесу будущего!</t>
  </si>
  <si>
    <t>Внутри набора вы найдете самый популярный и востребованный комплект из 78 карт Таро Райдера Уэйта и руководство по работе с картами с подробным описанием Старших и Младших Арканов, самыми эффективными и действенными раскладами. Автор руководства — Николай Журавлев, известный таролог, практик рунического искусства, автор уникальной системы Рейки Иггдрасиль.
Благодаря подробным пояснениям работа с колодой станет максимально простой и эффективной, и вы получите ответы на самые сокровенные вопросы, обретете знания, позволяющие менять судьбу — свою и своих близких.</t>
  </si>
  <si>
    <t>86-ПР-16</t>
  </si>
  <si>
    <t>ASE000000000846847</t>
  </si>
  <si>
    <t>978-5-17-118617-3</t>
  </si>
  <si>
    <t>Столярова Юлия</t>
  </si>
  <si>
    <t>Искусство получать. Метафорические карты исполнения желаний</t>
  </si>
  <si>
    <t>Юлия Столярова — женский тренер и психолог, на блог которой подписано почти полмиллиона человек, автор бестселлера «Ловушка для счастья».
Забудьте о психологах, на тренингах которых учат «особым образом загадывать желания» и улыбаться миру в ожидании, что он даст вам все, о чем вы мечтаете. Теперь у вас есть личный психолог и незаменимый помощник — эта колода.
Она научит вас, как:
•	получать ответы на самые сложные вопросы;
•	прогнозировать будущее;
•	изменить свое отношение к миру и мира к вам;
•	правильно загадывать желания;
•	действовать так, чтобы мечты сбывались.
Мир устроен так, что он не «выдает» готовых мужей, деньги, энергию. Мир дает навигацию и знания — нужно лишь уметь все это взять. Ждать, что вам принесут все на блюдечке с голубой каемочкой, значит навсегда остаться ребенком, который уверен: взрослые решат все проблемы и обеспечат удовольствиями. Но вам-то не пять лет, вы взрослый человек!
«Сбыча мечт» начинается с действия, и эта колода будет, в том числе, вашим способом повзрослеть, постигнуть тайны «исполнения желаний по-взрослому».</t>
  </si>
  <si>
    <t>126-ПР-19</t>
  </si>
  <si>
    <t>ASE000000000858748</t>
  </si>
  <si>
    <t>978-5-17-138070-0</t>
  </si>
  <si>
    <t>Таро Уэйта. Классическая колода. Современное руководство</t>
  </si>
  <si>
    <t>Николай Журавлев — один из известнейших тарологов и практиков сефиротической магии.
Карты Таро — это древнее могущественное знание, позволяющее заглянуть в таинственный мир магии и безграничных возможностей, получить точные предсказания и советы. Благодаря этой колоде вы обретете силу, способную влиять на настоящее и предсказывать будущее!</t>
  </si>
  <si>
    <t>84x108/64*</t>
  </si>
  <si>
    <t>Лучшие колоды Таро</t>
  </si>
  <si>
    <t>ASE000000000849029</t>
  </si>
  <si>
    <t>978-5-17-120764-9</t>
  </si>
  <si>
    <t>Солье Ариадна</t>
  </si>
  <si>
    <t>Тайна Таро Ленорман. Узнай свое будущее! 36 карт. Инструкция к гаданию</t>
  </si>
  <si>
    <t>Она предсказала судьбу Марии-Антуанетте и свадьбу с коронованной особой Жозефине Богарне, будущей жене Наполеона, к ее советам с вниманием прислушивался русский император Александр I. Эта великая женщина создала свою систему гадания и свою предсказательную колоду, которая стала одной из самых востребованных в мире.
Изучив систему гадания Марии Ленорман, вы сможете сделать точные предсказания и даже составить детальное описание будущих событий (на день, неделю, месяц, год, несколько лет). Специальные расклады, которые вы найдете в книге, помогут получить ответы на сложные вопросы, спрогнозировать развитие любых отношений, узнать, какие люди вас окружают и что они о вас думают. 
В книге вы также найдете карты, которые можно вырезать и использовать для гадания.</t>
  </si>
  <si>
    <t>164-ПР-16</t>
  </si>
  <si>
    <t>100x76/64*</t>
  </si>
  <si>
    <t>ASE000000000722736</t>
  </si>
  <si>
    <t>978-5-17-096854-1</t>
  </si>
  <si>
    <t>Стайлс Г.</t>
  </si>
  <si>
    <t>One direction. Какими мы были</t>
  </si>
  <si>
    <t>One Direction — самая популярная в мире поп-группа, рекордсмен по количеству проданных пластинок, а также обладатель множества музыкальных премий и самых преданных в мире поклонников — «дирекшионеров». Эта книга — автобиография музыкантов, которая приоткрывает завесу над их жизнью за кулисами и содержит в себе множество фотографий из личных архивов.</t>
  </si>
  <si>
    <t>65-СТРИМ-16</t>
  </si>
  <si>
    <t>One Direction</t>
  </si>
  <si>
    <t>ASE000000000723768</t>
  </si>
  <si>
    <t>978-5-17-097677-5</t>
  </si>
  <si>
    <t>Хеммингс Люк</t>
  </si>
  <si>
    <t>5 Seconds of Summer. История успеха</t>
  </si>
  <si>
    <t>5 Seconds of Summer – австралийская музыкальная панк-рок-группа, за короткий промежуток времени покорившая не только зеленый континент, но и весь мир. Основанный в 2011 году коллектив дважды принял участие в мировых турне One Direction в качестве группы разогрева, подписал контракт с американским лейблом Capitol Records, выпустил два студийных альбома и даже выступил с концертом в Москве летом 2017 года. Перед вами – автобиография одного из самых успешных музыкальных проектов последних лет.</t>
  </si>
  <si>
    <t>135-СТРИМ-16</t>
  </si>
  <si>
    <t>ASE000000000833857</t>
  </si>
  <si>
    <t>978-5-17-106028-2</t>
  </si>
  <si>
    <t>Бэрроу Д.М.</t>
  </si>
  <si>
    <t>Мой маленький пони. Лира, Бон-Бон и пони в чёрном</t>
  </si>
  <si>
    <t>Как хорошо вы знаете своего лучшего друга? Лира, к примеру, выясняет о Бон-Бон нечто очень важное: в прошлом эта милая пони была настоящим тайным агентом! Однако Эквестрия  снова в опасности… Неужели Бон-Бон навсегда уедет, и они расстанутся? Ну уж нет, Лира этого не допустит! Решительная кобылка находит выход: надо всего-то… тоже устроиться на секретную службу. Сумеют ли пони выполнить свою миссию и остаться лучшими подругами?</t>
  </si>
  <si>
    <t>413-СТРИМ-17</t>
  </si>
  <si>
    <t>Мой маленький пони</t>
  </si>
  <si>
    <t>ASE000000000830554</t>
  </si>
  <si>
    <t>978-5-17-103958-5</t>
  </si>
  <si>
    <t>Мой маленький пони. Трикси и волшебное копыто</t>
  </si>
  <si>
    <t>Очередное выступление неугомонной Трикси из-за одного происшествия идёт наперекосяк. Теперь Великая и Могущественная обладает таинственным даром: одним ударом копыта она способна обращать всё вокруг в драгоценные камни. В Понивилле разражается настоящая «блескучая» лихорадка, а Искорка и Старлайт подозревают, что эта способность может выйти подруге боком. Удастся ли им спасти Трикси и весь город?</t>
  </si>
  <si>
    <t>179-СТРИМ-17</t>
  </si>
  <si>
    <t>AST000000000153082</t>
  </si>
  <si>
    <t>978-5-17-084107-3</t>
  </si>
  <si>
    <t>Фергюсон А.</t>
  </si>
  <si>
    <t>Автобиография</t>
  </si>
  <si>
    <t>В 1986 году Алекс Фергюсон возглавил не самый успешный на тот момент английский клуб «Манчестер Юнайтед» и в последующие годы выиграл с ним 38 турниров, включая клубный чемпионат мира, две Лиги чемпионов, 13 чемпионатов Англии и пять Кубков Англии. Обладатель 49 различных трофеев, Фергюсон считается самым успешным тренером в истории Великобритании. Посвященный в 1999 году в рыцари сэр Алекс объявил о своем уходе с тренерского мостика «Манчестера» по завершении сезона 2012/13, в котором его команда в очередной раз выиграла английскую Премьер-лигу.
В своей автобиографии Фергюсон рассказывает о том, как пришел в «Манчестер Юнайтед» и стал одерживать с клубом первые победы, вспоминает многих гениальных игроков, которых тренировал за годы работы в клубе, в том числе Дэвида Бекхэма, Криштиану Роналду, Уэйна Руни. Он не скрывает, как сложно приходилось ему с некоторыми футболистами, и так же откровенно оценивает своих знаменитых коллег-соперников: тренера «Арсенала» Арсена Венгера, бывшего наставника «Ливерпуля» Рафаэля Бенитеса и мастера эпатажа Жозе Моуринью.
Эта книга – не только история успешного футбольного тренера, не только взгляд на современный футбол специалиста, быть может, лучше всех разбирающегося в его сути, но и портрет необычайно сильного человека, который прекрасно знает, что без тяжелых разочарований не бывает больших побед.</t>
  </si>
  <si>
    <t>4786-AST</t>
  </si>
  <si>
    <t>Биографии выдающихся людей</t>
  </si>
  <si>
    <t>ASE000000000849734</t>
  </si>
  <si>
    <t>978-5-17-121276-6</t>
  </si>
  <si>
    <t>Эйг Д.</t>
  </si>
  <si>
    <t>Али: Жизнь</t>
  </si>
  <si>
    <t>Джонатан Эйг, один из лучших рассказчиков Америки, во время работы над этой книгой провел более шестисот интервью с более чем двумястами человек, так или иначе связанных со спортивной легендой, и поднял множество архивных источников. Всё это позволило воссоздать достоверную, полную деталей историю, в которой Али раскрывается с новой, неожиданной стороны. Словно машина времени она перенесет вас максимально близко, насколько это возможно, к молодому Кассиусу Клею, его матери, отцу и многим другим; к борцу за справедливость, кумиру молодежи и любимцу женщин — Мухаммеду Али.</t>
  </si>
  <si>
    <t>5080-AST</t>
  </si>
  <si>
    <t>ASE000000000847660</t>
  </si>
  <si>
    <t>978-5-17-119282-2</t>
  </si>
  <si>
    <t>Хотакайнен К.</t>
  </si>
  <si>
    <t>Неизвестный Кими Райкконен</t>
  </si>
  <si>
    <t>Кими Райкконен — суперзвезда, финский автогонщик, чемпион мира серии Формула-1 (в 2007 году), дважды вице-чемпион мира (в 2003и 2005 годах) и трижды бронзовый призёр (в 2008, 2012 и 2018 годах).
В этой авторизованной биографии Кими Райкконена раскрывается та сторона человека, которую мало кто знает, кроме его семьи и друзей. Загадочный, но честный, бывший чемпион мира Ferrari редко открывается посторонним, но Кари Хотакайнену он предоставил эксклюзивный доступ не только к своему миру, но и к своим сокровенным мыслям. Книга включает эксклюзивные фотографии из собственной коллекции Кими Райкконена, подробную статистику всех гонок и — бонус!</t>
  </si>
  <si>
    <t>ASE000000000828950</t>
  </si>
  <si>
    <t>978-5-17-102408-6</t>
  </si>
  <si>
    <t>Быстро выучим правила русского языка. 1-4-й классы</t>
  </si>
  <si>
    <t>В учебном пособии известных педагогов О.В. Узоровой, Е.А. Нефёдовой «Быстро выучим правила русского языка. 1–4 классы» представлен материал для комплексного усвоения учениками школьной программы по русскому языку.  Благодаря многообразию познавательных упражнений школьники будут писать грамотно, расширять знания по русскому языку, совершенствовать речь. Всего 10–20 минут занятий в день помогут повторить изученное и закрепить навык грамотного письма. 
Для начального образования.</t>
  </si>
  <si>
    <t>ASE000000000828951</t>
  </si>
  <si>
    <t>978-5-17-102410-9</t>
  </si>
  <si>
    <t>Контрольное списывание. 2-й класс</t>
  </si>
  <si>
    <t>Учебное пособие «Контрольное списывание. 2-й класс» разработано известными педагогами-практиками О. В. Узоровой и Е. А. Нефёдовой, авторами более 500 учебных пособий для начальной школы. Занимаясь по этой книге, ребёнок сможет научиться безошибочно списывать любой текст, сформировать каллиграфический почерк и повысить грамотность. 
Регулярные занятия помогут научить ребёнка быть внимательным, собранным и вдумчивым — тогда он сможет успевать по русскому языку на отлично. 
Для начального образования.</t>
  </si>
  <si>
    <t>ASE000000000858886</t>
  </si>
  <si>
    <t>978-5-17-137997-1</t>
  </si>
  <si>
    <t>Проверяем технику чтения</t>
  </si>
  <si>
    <t>Ольга Васильевна Узорова — педагог-практик, автор более 6 000 учебных, методических и развивающих пособий для дошкольников и учеников младших классов. По результатам 2020 года О. В. Узорова признана одним из наиболее востребованных в России авторов учебных пособий.
«Проверяем технику чтения» — это учебное пособие, основанное на эффективной авторской методике по обучению чтению О. В. Узоровой. Книга поможет учащимся младших классов сформировать навык быстрого и осмысленного чтения, потренироваться читать слоги и слова.
Для дошкольного и младшего школьного возраста.</t>
  </si>
  <si>
    <t>ASE000000000828017</t>
  </si>
  <si>
    <t>978-5-17-101518-3</t>
  </si>
  <si>
    <t>Быстрая подготовка к школе</t>
  </si>
  <si>
    <t>Книга известных педагогов-практиков О. В. Узоровой и Е. А. Нефёдовой «Быстрая подготовка к школе» содержит все первоначальные сведения, которыми должен обладать ребёнок при поступлении в школу.
Выполняя задания пособия, дошкольник приобретёт широкие знания об окружающем мире, обогатит словарный запас, сможет развить графические навыки и мелкую моторику, всесторонне подготовиться к школе.
Для начального образования.</t>
  </si>
  <si>
    <t>ASE000000000826912</t>
  </si>
  <si>
    <t>978-5-17-100476-7</t>
  </si>
  <si>
    <t>Быстрый способ научиться устному счету</t>
  </si>
  <si>
    <t>Учебное пособие «Быстрый способ научиться устному счёту» основано на авторской методике известных педагогов-практиков О. В. Узоровой и Е. А. Нефёдовой. Автоматизация навыка устного счёта значительно ускоряет и упрощает любые вычисления и облегчает дальнейшее обучение математике. Пособие можно использовать для коллективной и индивидуальной работы учащихся в школе и дома.
Для начального образования.</t>
  </si>
  <si>
    <t>ASE000000000720290</t>
  </si>
  <si>
    <t>978-5-17-094430-9</t>
  </si>
  <si>
    <t>Прописи. Учимся писать буквы. 1 класс</t>
  </si>
  <si>
    <t>Благодаря этим прописям будущий отличник приобретет навык письма, научившись писать буквы русского алфавита и цифры.</t>
  </si>
  <si>
    <t>ASE000000000845087</t>
  </si>
  <si>
    <t>978-5-17-117170-4</t>
  </si>
  <si>
    <t>Тренажер по чистописанию. 1-2-й класс</t>
  </si>
  <si>
    <t>«Тренажер по чистописанию. 1-2-й класс» представляет собой рабочую тетрадь, в которой первоклассники потренируются аккуратно и красиво писать буквы, их элементы, варианты соединений, а также слоги, слова и предложения. Занимаясь по этому пособию, ребёнок сможет выработать красивый почерк и увеличить скорость письма.
Пособие можно использовать в качестве дополнительного материала на уроках в классе, а также для работы дома. 
Для начального образования.</t>
  </si>
  <si>
    <t>ASE000000000850467</t>
  </si>
  <si>
    <t>978-5-17-121984-0</t>
  </si>
  <si>
    <t>Цепочки примеров. Учимся быстро считать 4 класс</t>
  </si>
  <si>
    <t>Пособие «Цепочки примеров. Учимся быстро считать. 4 класс» создано известными педагогами-практиками О. В. Узоровой и Е. А. Нефёдовой. В пособии представлен материал, который поможет сформировать навыки устного счёта по базовым темам 4 класса. Последовательное и систематическое выполнение заданий пособия поможет ученикам овладеть навыками устного счёта. Нестандартные и занимательные упражнения помогут развить внимание, память, математическое мышление, умение концентрироваться. Пособие можно использовать для самостоятельной работы дома и на уроках математики в классе.
Для начального образования.</t>
  </si>
  <si>
    <t>ASE000000000828933</t>
  </si>
  <si>
    <t>978-5-17-102393-5</t>
  </si>
  <si>
    <t>Быстро решаем задачи по математике. 1-й класс</t>
  </si>
  <si>
    <t>Учебное пособие «Быстро решаем задачи по математике. 1-й класс» основано на авторской методике известных педагогов-практиков О. В. Узоровой и Е. А.  Нефедовой.
Книга поможет ребёнку научиться решать простые и составные задачи всех типов, составлять по ним краткие записи, чертежи и схемы, правильно оформлять решение.
Для начального образования.</t>
  </si>
  <si>
    <t>ASE000000000844763</t>
  </si>
  <si>
    <t>978-5-17-116506-2</t>
  </si>
  <si>
    <t>Учимся решать трудные задачи по математике 3-й класс</t>
  </si>
  <si>
    <t>Пособие «Учимся решать трудные задачи по математике 3-й класс» написано известными педагогами-практиками О. В. Узоровой и Е. А. Нефёдовой, авторами более 700 учебных пособий для начальной школы. Занимаясь по этой книге, ребёнок научится решать задачи по математике повышенной сложности, делать по ним чертежи, составлять таблицы, правильно оформлять решение. 
Для начального образования</t>
  </si>
  <si>
    <t>ASE000000000724302</t>
  </si>
  <si>
    <t>978-5-17-098131-1</t>
  </si>
  <si>
    <t>Лукьяненко С.В.</t>
  </si>
  <si>
    <t>КВАZИ</t>
  </si>
  <si>
    <t>Один плохой полицейский.
Один мёртвый полицейский. 
Одна неделя, чтобы спасти весь мир.</t>
  </si>
  <si>
    <t>3-0901</t>
  </si>
  <si>
    <t>Книги Сергея Лукьяненко</t>
  </si>
  <si>
    <t>ASE000000000834245</t>
  </si>
  <si>
    <t>978-5-17-106411-2</t>
  </si>
  <si>
    <t>Дозор навсегда. Лучшая фантастика — 2018</t>
  </si>
  <si>
    <t>Новая коллекция увлекательных и злободневных историй от лучших представителей жанра. Среди авторов сборника - признанные мастера и представители нового поколения фантастов. Фэнтези, мистика, киберпанк, постапокалипсис и альтернативная история – весь спектр и на любой вкус. Многочисленных поклонников жанра традиционно порадует новый рассказ Сергея Лукьяненко – ироничный и весьма актуальный. Фантастика и жизнь, как всегда, неразрывно связаны.</t>
  </si>
  <si>
    <t>358-ЖАНР-17</t>
  </si>
  <si>
    <t>ASE000000000854374</t>
  </si>
  <si>
    <t>978-5-17-133616-5</t>
  </si>
  <si>
    <t>Непоседа</t>
  </si>
  <si>
    <t>Трикс Солье совершил немало славных подвигов, и его уже никто не назовет недотепой. Похоже, все его мечты исполнились -- и можно спокойно учиться волшебству (пусть даже в обучение входит мытье полов и чистка картошки). Но если приходится под Новый год внезапно отправляться в жаркую и экзотическую страну Самаршан -- тут уж не до учебы! Ведь Самаршан – это редкостная экзотика, такой случай нельзя упускать! 
Однако путешествие Трикса едва ли будет безопасным -- все хорошее в этой жизни достается недешево. Ему придется вспомнить и применить на практике все, чему он успел научиться. И даже немного больше…</t>
  </si>
  <si>
    <t>ASE000000000840773</t>
  </si>
  <si>
    <t>978-5-17-112584-4</t>
  </si>
  <si>
    <t>Кайноzой</t>
  </si>
  <si>
    <t>Один мёртвый поезд.
Один мёртвый город.
Одна неделя, чтобы спасти мёртвый мир.</t>
  </si>
  <si>
    <t>ASE000000000858531</t>
  </si>
  <si>
    <t>978-5-17-138988-8</t>
  </si>
  <si>
    <t>Семь дней до Мегиддо</t>
  </si>
  <si>
    <t>Ктулху. В этом романе нет Ктулху. А все остальное, пожалуй,
тут есть. Ах да, еще в нем нет Интернета, его запретили Инсеки! И Луны нет, поскольку они раздробили ее на куски. Над Землей теперь Лунное кольцо с двумя самыми большими осколками - Селеной и Дианой. 
Но все уже привыкли. К тому же теперь есть кристаллики, за которые Продавцы могут продать что угодно. Хотя бы и Джоконду. Или две Джоконды, обе настоящие, такие же, как в Лувре.
Довольно доброе начало апокалипсиса, правда?</t>
  </si>
  <si>
    <t>ASE000000000840439</t>
  </si>
  <si>
    <t>978-5-17-112263-8</t>
  </si>
  <si>
    <t>Лукьяненко С.В.,Лукин Е.Ю.,Зарубина Д.Н., де Клемешье А., Каганов Л.А.</t>
  </si>
  <si>
    <t>Территория Дозоров. Лучшая фантастика — 2019</t>
  </si>
  <si>
    <t>Новый сборник захватывающих и необычных историй отечественных авторов - как признанных мастеров, так и ярких представителей нового поколения, - в котором найдется все: от фантастики ближнего прицела до темного фэнтези. Открывает сборник новый рассказа Сергея Лукьяненко «Всему свое время» из цикла «Стройка века» - полный фирменного авторского юмора и обаяния.</t>
  </si>
  <si>
    <t>306-ЖАНР-18</t>
  </si>
  <si>
    <t>ASE000000000849044</t>
  </si>
  <si>
    <t>978-5-17-120990-2</t>
  </si>
  <si>
    <t>Маги без времени</t>
  </si>
  <si>
    <t>В Империи, где без малого век правит Тёмный Властелин, живётся не так уж и плохо. Натурфилософы постигают тайны науки, народ не бедствует, полиция охраняет порядок, а рунное волшебство - доступно всем.
Вот только у волшебства есть цена, и за любое чудо придётся платить самым дорогим, что у тебя есть.
Особенно, если ты стал врагом повелителя Тёмной Империи.</t>
  </si>
  <si>
    <t>3-0901_СПИСАНИЕ</t>
  </si>
  <si>
    <t>ASE000000000834029</t>
  </si>
  <si>
    <t>978-5-17-106175-3</t>
  </si>
  <si>
    <t>Холодные берега</t>
  </si>
  <si>
    <t>В начале было Слово.
И Слово было у Бога.
И Слово было Бог.
Возможно ли, что это таинственное Слово попрежнему не утратило своей силы?
Существуют ли те, что владеют Словом и способны при помощи Его творить НЕВОЗМОЖНОЕ?
За мальчишкой, обладающим Словом, охотятся очень и очень многие. Но защищать его готов лишь один человек…</t>
  </si>
  <si>
    <t>3-0882</t>
  </si>
  <si>
    <t>ASE000000000825812</t>
  </si>
  <si>
    <t>978-5-17-099433-5</t>
  </si>
  <si>
    <t>Осенние визиты</t>
  </si>
  <si>
    <t>Война Света и Тьмы идет не только между Дозорами. Однажды в нее окажутся втянуты и обычные люди. Именно от них зависит грядущая судьба нашего мира. Но Свет в этой новой войне далеко еще не означает добро, а Тьма – зло.</t>
  </si>
  <si>
    <t>ASE000000000856867</t>
  </si>
  <si>
    <t>978-5-17-136070-2</t>
  </si>
  <si>
    <t>Ловец видений</t>
  </si>
  <si>
    <t>Мир наших снов вполне реален – надо только проснуться во сне. Сноходец по имени Григ один из таких проснувшихся. Главное для него – в Снах, а не в реальности.
Но у Мира Снов свои правила. Он может подарить незабываемые приключения, а может превратиться в настоящий кошмар.</t>
  </si>
  <si>
    <t>ASE000000000828569</t>
  </si>
  <si>
    <t>978-5-17-102032-3</t>
  </si>
  <si>
    <t>Чистовик</t>
  </si>
  <si>
    <t>Сначала был «Черновик». Роман, покоривший сердца сотен тысяч любителей фантастики.
Теперь человек, стертый из этого мира, сумел разорвать невидимые цепи, привязавшие его к миру иному.
Он свободен — но бывшие хозяева по-прежнему охотятся за ним.
«Черновик» судьбы написан.
Настало время «Чистовика»!</t>
  </si>
  <si>
    <t>ASE000000000838693</t>
  </si>
  <si>
    <t>978-5-17-110592-1</t>
  </si>
  <si>
    <t>Лукьяненко С.В., Перумов Н.Д.</t>
  </si>
  <si>
    <t>Не время для драконов</t>
  </si>
  <si>
    <t>…В этом мире солнце желто, как глаз дракона — огнедышащего дракона с узкими желтыми зрачками, — трава зелена, а вода прозрачна. Там тянутся к голубому небу замки из камня и здания из бетона, там живут гномы, эльфы и люди, там безраздельно властвует Магия…
Пробил роковой час — и Срединный Мир призвал человека с Изнанки.
В смертельных схватках с сильнейшими магами четырех стихий он должен пройти посвящение, овладеть Силой и исполнить свое предназначение…</t>
  </si>
  <si>
    <t>ASE000000000835730</t>
  </si>
  <si>
    <t>978-5-17-107757-0</t>
  </si>
  <si>
    <t>Дневной дозор</t>
  </si>
  <si>
    <t>«Ночные охотники» городских улиц. Вампиры и оборотни, колдуньи и ведьмаки. Те, что живут в часы, когда опускается на землю мгла. Те, что веками противостоят силам белых магов. Потому что понимают — равно-весие должно быть соблюдено. Потому что понимают — Тьма для этого мира не менее важна, чем Свет.  Вы уже знаете историю Ночного дозора? Послушайте теперь историю дозора Дневного. Послушайте — вам расскажут о себе проклятые и проклинаемые.
Тогда, возможно, вы поймете — не так все просто в вечной войне Добра и Зла…</t>
  </si>
  <si>
    <t>ASE000000000826718</t>
  </si>
  <si>
    <t>978-5-17-100294-7</t>
  </si>
  <si>
    <t>Черновик</t>
  </si>
  <si>
    <t>В твоей квартире живут чужие люди.
Твое место на работе занято другим...
Тебя не узнают ни друзья, ни любимая девушка...
Тебя стирают из этого мира.
Кто?
На чьей стороне сражаться?</t>
  </si>
  <si>
    <t>ASE000000000828726</t>
  </si>
  <si>
    <t>978-5-17-102181-8</t>
  </si>
  <si>
    <t>Баркли Линвуд</t>
  </si>
  <si>
    <t>Двадцать три</t>
  </si>
  <si>
    <t>Сначала всё это казалось просто злым хулиганством – тушки белок, развешанные на изгородях, измазанные красной краской манекены в кабинке колеса обозрения, угон и поджог автобуса… А потом – вместо краски и крови животных в городке Промис-Фоллс начала проливаться уже кровь человеческая. 
Взрыв в кинотеатре под открытым небом…
Тело студентки местного колледжа со следами насильственной смерти…
И наконец – сотни горожан, пострадавших от непонятного отравления.
Чего хочет таинственный преступник? Кто он? Как его поймать?
Полицейский Барри Дакворт и частный детектив Кэл Уивер начинают совместную охоту на убийцу. Но пока единственная связь между его преступлениями и единственная их зацепка – загадочная цифра «23», которой маньяк скрупулезно помечает каждое свое действие…</t>
  </si>
  <si>
    <t>637-НЕО-16</t>
  </si>
  <si>
    <t>Криминальные романы Линвуда Баркли</t>
  </si>
  <si>
    <t>ASE000000000723303</t>
  </si>
  <si>
    <t>978-5-17-097259-3</t>
  </si>
  <si>
    <t>Слишком далеко от правды</t>
  </si>
  <si>
    <t>Вот что случилось в городке Промис-Фоллс за последнее время:
1. Сначала кто-то взорвал экран открытого кинотеатра, и под обломками погибли четверо зрителей.
2. Потом неизвестный безжалостно расправился с двумя молодыми женщинами.
3. И наконец, произошла серия загадочных нападений на студенток местного колледжа…
Детектив Барри Дакуорт и пришедший ему на помощь частный сыщик Кэл Уивер уже сбились с ног, пытаясь одновременно расследовать сразу несколько дел. 
А может, все эти происшествия связаны между собой? И за ними стоит один человек, мстительный и беспощадный...</t>
  </si>
  <si>
    <t>108-НЕО-16</t>
  </si>
  <si>
    <t>ASE000000000836526</t>
  </si>
  <si>
    <t>978-5-17-108507-0</t>
  </si>
  <si>
    <t>Обществознание в таблицах и схемах. Справочное пособие. 10-11 классы</t>
  </si>
  <si>
    <t>ЛИТЕРАТУРА ДЛЯ ДОПОЛНИТЕЛЬНОГО ОБРАЗОВАНИЯ К ШКОЛЬНОЙ ПРОГРАММЕ СРЕДНЕЙ И СТАРШЕЙ ШКОЛЫ (5-11 КЛ)</t>
  </si>
  <si>
    <t>Справочник включает все основные темы школьного курса обществознания для 10-11 классов и соответствует Федеральному государственному образовательному стандарту (ФГОС) среднего (полного) общего образования.
Теоретический материал представлен в краткой и наглядной форме — в виде схем и таблиц, позволяющих легко и быстро понять  и запомнить изучаемую тему и разобраться в самой её сути.
Книга окажет эффективную помощь при изучении новых и повторении пройденных тем, а также при подготовке к единому государственному экзамену.</t>
  </si>
  <si>
    <t>176-ЗН-14</t>
  </si>
  <si>
    <t>Новая школьная программа</t>
  </si>
  <si>
    <t>ASE000000000860223</t>
  </si>
  <si>
    <t>978-5-17-139272-7</t>
  </si>
  <si>
    <t>Математика в таблицах и схемах. Справочное пособие. 5-9 классы</t>
  </si>
  <si>
    <t>В справочнике в виде схематических таблиц представлены все необходимые материалы по всем основным темам курса математики для 5–9 классов.
Разделы справочника соответствуют кодификатору основного государственного экзамена по математике. 
Книга будет полезна для повторения и обобщения математических знаний при подготовке к урокам, контрольным и проверочным работам, экзамену в формате ОГЭ.</t>
  </si>
  <si>
    <t>ASE000000000859959</t>
  </si>
  <si>
    <t>978-5-17-138986-4</t>
  </si>
  <si>
    <t>ЕГЭ. Физика в таблицах и схемах для подготовки к ЕГЭ</t>
  </si>
  <si>
    <t>В справочнике в виде тематических таблиц представлены все разделы физики, изучаемые в средней школе.
Структура справочника позволит читателям быстро получить необходимую информацию. Наглядность и доступность изложения дают возможность легко обобщить, систематизировать и повторить материал.
Книга окажет эффективную помощь при подготовке к урокам, контрольным работам и итоговой аттестации, в первую очередь – для подготовки к единому государственному экзамену.</t>
  </si>
  <si>
    <t>162-ОП-20</t>
  </si>
  <si>
    <t>ASE000000000859855</t>
  </si>
  <si>
    <t>978-5-17-138920-8</t>
  </si>
  <si>
    <t>ОГЭ. Физика в таблицах и схемах для подготовки к ОГЭ</t>
  </si>
  <si>
    <t>В справочнике в виде тематических таблиц представлены все разделы физики, изучаемые в основной школе.
Структура справочника позволит читателям быстро получить необходимую информацию. Наглядность и доступность изложения дают возможность легко обобщить, систематизировать и повторить материал.
Книга окажет эффективную помощь при подготовке к урокам, контрольным работам и промежуточной аттестации, в первую очередь – для подготовки к основному государственному экзамену.</t>
  </si>
  <si>
    <t>ASE000000000844280</t>
  </si>
  <si>
    <t>978-5-17-115900-9</t>
  </si>
  <si>
    <t>Математика в таблицах и схемах. Справочное пособие. 10-11 классы</t>
  </si>
  <si>
    <t>В справочнике в виде схематических таблиц представлены все необходимые материалы для подготовки к итоговой аттестации в 9 классе.
Разделы справочника соответствуют кодификатору основного государственного экзамена по математике. Книга будет полезна для повторения и обобщения математических знаний при подготовке к урокам, контрольным и проверочным работам, экзамену в формате ОГЭ.</t>
  </si>
  <si>
    <t>84-ОП-19</t>
  </si>
  <si>
    <t>ASE000000000859957</t>
  </si>
  <si>
    <t>978-5-17-138983-3</t>
  </si>
  <si>
    <t>Текучева И.В.</t>
  </si>
  <si>
    <t>ОГЭ. Русский язык в таблицах и схемах. 5-9 классы</t>
  </si>
  <si>
    <t>С правочник содержит сведения по всем разделам курса русского языка: фонетике, грамматике, стилистике, лексике, фразеологии, орфографии и пунктуации и  соответствует Федеральному государственному образовательному стандарту (ФГОС)  основного общего образования.
Краткая, наглядная и доступная форма изложения в виде таблиц и схем позволяет легко и быстро освоить новый материал, повторить и систематизировать пройденный . 
Книга будет полезна при подготовке к урокам, промежуточной и итоговой аттестации, в том числе и в формате основного государственного экзамена.</t>
  </si>
  <si>
    <t>27-ОП-16</t>
  </si>
  <si>
    <t>ASE000000000859856</t>
  </si>
  <si>
    <t>978-5-17-138921-5</t>
  </si>
  <si>
    <t>Савинкина Е.В., Логинова Г.П.</t>
  </si>
  <si>
    <t>ОГЭ. Химия в таблицах и схемах для подготовки к ОГЭ</t>
  </si>
  <si>
    <t>Пособие представляет собой обобщенный в табличной форме школьный курс химии за 8-9 классы. Наглядное, простое и удобное изложение материала способствует его лучшему усвоению и запоминанию.
Книга окажет эффективную помощь при изучении новых и повторении пройденных тем, а также при подготовке к основному государственному экзамену по курсу химии. Преподаватели химии могут использовать ее на уроках в качестве опорных схем.</t>
  </si>
  <si>
    <t>82-ОП-16</t>
  </si>
  <si>
    <t>ASE000000000853250</t>
  </si>
  <si>
    <t>978-5-17-132642-5</t>
  </si>
  <si>
    <t>ОГЭ. Английский язык в таблицах и схемах для подготовки к ОГЭ</t>
  </si>
  <si>
    <t>Справочник содержит сведения по основным разделам курса английского языка: фонетике, морфологии, синтаксису - и соответствует Федеральному государственному образовательному стандарту (ФГОС) основного общего образования. 
Краткая и наглядная форма изложения помогает легко и быстро освоить новый материал, повторить и систематизировать изученный.
Справочник будет полезен при подготовке к урокам, промежуточной и итоговой аттестации, в том числе и в формате основного государственного экзамена.</t>
  </si>
  <si>
    <t>ASE000000000860216</t>
  </si>
  <si>
    <t>978-5-17-139266-6</t>
  </si>
  <si>
    <t>ASE000000000845691</t>
  </si>
  <si>
    <t>978-5-17-117340-1</t>
  </si>
  <si>
    <t>ЕГЭ. История России в таблицах и схемах. 10-11 классы</t>
  </si>
  <si>
    <t>Справочник включает все основные темы школьного курса истории России для 10 – 11 классов и соответствует Федеральному образовательному стандарту среднего (полного) общего образования.   В соответствии с требованиями ЕГЭ  пособие включает  теоретический материал  с  древнейших времен до 2013 года. Наглядная форма изложения  - в  виде схем и таблиц,  -   способствует  его  лучшему пониманию, усвоению и запоминанию.
Книга  окажет эффективную помощь при изучении новых и повторении пройденных тем, а также при подготовке к единому государственному экзамену.</t>
  </si>
  <si>
    <t>ASE000000000859853</t>
  </si>
  <si>
    <t>978-5-17-138918-5</t>
  </si>
  <si>
    <t>Маталин А.В.</t>
  </si>
  <si>
    <t>ЕГЭ. Биология в таблицах и схемах для подготовки к ЕГЭ. 10-11 классы</t>
  </si>
  <si>
    <t>Справочник включает все основные темы школьного курса биологии для 10–11 классов и соответствует Федеральному государственному образовательному стандарту (ФГОС) среднего (полного) общего образования.
Теоретический материал представлен в краткой и наглядной форме — в виде схем и таблиц, позволяющих легко и быстро понять и запомнить изучаемую тему.
Книга окажет эффективную помощь при изучении новых и повторении пройденных тем, а также при подготовке к единому государственному экзамену. Преподаватели биологии могут использовать материал пособия на уроках в качестве опорных схем.</t>
  </si>
  <si>
    <t>69-ОП-17</t>
  </si>
  <si>
    <t>ASE000000000830126</t>
  </si>
  <si>
    <t>978-5-17-103531-0</t>
  </si>
  <si>
    <t>Русский язык в таблицах и схемах. Справочное пособие. 10-11 классы</t>
  </si>
  <si>
    <t>Справочник содержит сведения по всем разделам курса русского языка: грамматике, стилистике, фонетике, лексике и фразеологии, орфографии и пунктуации – и  соответствует  Федеральному государственному образовательному (ФГОС) среднего  (полного) общего образования.
    Краткая, наглядная и доступная форма изложения в виде таблиц и схем позволяет легко и быстро освоить новый материал, повторить и систематизировать пройденный.
    Книга будет полезна при подготовке к урокам, промежуточной и итоговой аттестации, в том числе и в формате единого государственного экзамена.</t>
  </si>
  <si>
    <t>78-ОП-17</t>
  </si>
  <si>
    <t>ASE000000000859960</t>
  </si>
  <si>
    <t>978-5-17-138987-1</t>
  </si>
  <si>
    <t>ЕГЭ. Химия в таблицах и схемах для подготовки к ЕГЭ</t>
  </si>
  <si>
    <t>В справочникие в виде доступных схем и таблиц представлен школьный курс химии. Наглядное, простое и удобное изложение материала способствует его лучшему усвоению и запоминанию.
Книга окажет эффективную помощь при изучении новых и повторении пройденных тем, а также при подготовке к единому государственному экзамену по курсу химии. Преподаватели химии могут использовать её на уроках в качестве опорных схем.</t>
  </si>
  <si>
    <t>81-ОП-16</t>
  </si>
  <si>
    <t>ASE000000000859924</t>
  </si>
  <si>
    <t>978-5-17-138971-0</t>
  </si>
  <si>
    <t>Обществознание в таблицах и схемах. Справочное пособие. 5-9 классы</t>
  </si>
  <si>
    <t>В пособии в виде доступных схем и таблиц представлены все темы курса обществознания, проверяемые на основном государственном экзамене.
Краткая и наглядная форма изложения позволяет систематизировать изучаемый материал, облегчает его усвоение и запоминание.
Книга окажет учащимся эффективную помощь при изучении новых и повторении пройденных тем и подготовке к различным видам аттестации, включая ОГЭ,</t>
  </si>
  <si>
    <t>28-ОП-16</t>
  </si>
  <si>
    <t>ASE000000000853056</t>
  </si>
  <si>
    <t>978-5-17-127551-8</t>
  </si>
  <si>
    <t>ОГЭ. Биология в таблицах и схемах для подготовки к ОГЭ</t>
  </si>
  <si>
    <t>Справочник включает все основные темы школьного курса биологии для 6–9 классов и соответствует Федеральному государственному образовательному стандарту (ФГОС) основного образования.
Теоретический материал представлен в краткой и доступной форме — в виде схем и таблиц, позволяющих легко и быстро понять и запомнить изучаемую тему. Книга окажет эффективную помощь при изучении новых и повторении пройденных тем, а также при подготовке к основному государственному экзамену.</t>
  </si>
  <si>
    <t>70-ОП-17</t>
  </si>
  <si>
    <t>ASE000000000859958</t>
  </si>
  <si>
    <t>978-5-17-138985-7</t>
  </si>
  <si>
    <t>Терентьева О.В.</t>
  </si>
  <si>
    <t>ЕГЭ. Английский язык в таблицах и схемах. 10-11 классы</t>
  </si>
  <si>
    <t>Пособие содержит сведения по основным разделам курса английского языка, представленные в таблицах и схемах.
Книга предназначена учащимся средней школы и учителям английского языка, которые могут использовать её на уроках в качестве наглядного материала.</t>
  </si>
  <si>
    <t>127-А/ОП-04</t>
  </si>
  <si>
    <t>ASE000000000854113</t>
  </si>
  <si>
    <t>978-5-17-133363-8</t>
  </si>
  <si>
    <t>Соловьева Ю.А., Эртель А.Б.</t>
  </si>
  <si>
    <t>ОГЭ. География в таблицах и схемах для подготовки к ОГЭ</t>
  </si>
  <si>
    <t>В пособии в виде доступных схем и таблиц представлены все темы курса географии, проверяемые на основном государственном экзамене.
Краткая и наглядная форма изложения позволяет систематизировать изучаемый материал, облегчает его усвоение и запоминание.
Книга окажет учащимся эффективную помощь при изучении новых и повторении пройденных тем и подготовке к различным видам аттестации, включая ОГЭ.</t>
  </si>
  <si>
    <t>262-ОП-19</t>
  </si>
  <si>
    <t>ASE000000000857000</t>
  </si>
  <si>
    <t>978-5-17-136205-8</t>
  </si>
  <si>
    <t>Текучева И.В., Слонимский Л.И., Слонимская И.С.</t>
  </si>
  <si>
    <t>ОГЭ. Русский язык. Математика в таблицах и схемах для подготовки к ОГЭ</t>
  </si>
  <si>
    <t>Справочник содержит сведения по всем разделам курсов русского языка и математики и соответствует Федеральному государственному образовательному стандарту (ФГОС) основного общего образования.
Краткая, наглядная и доступная форма изложения в виде таблиц и схем позволяет легко и быстро освоить новый материал, повторить и систематизировать пройденный.
Книга будет полезна при подготовке к урокам, промежуточной и итоговой аттестации, в том числе и в формате основного государственного экзамена.</t>
  </si>
  <si>
    <t>ASE000000000708459</t>
  </si>
  <si>
    <t>978-5-17-089854-1</t>
  </si>
  <si>
    <t>Эллин С., Макбейн Э.</t>
  </si>
  <si>
    <t>Восьмой круг. Златовласка. Лед</t>
  </si>
  <si>
    <t>Молодому полицейскому Ландину предъявлены обвинения во взяточничестве и лжесвидетельстве. Адвокат и невеста Ландина, убежденные, что его подставили, обращаются за помощью к частному детективу Мюррею Керку. Однако Керк не спешит оправдывать Ландина — да и информация, которую он получает в ходе расследования, весьма двусмысленна… 
Адвокат из маленького городка во Флориде Мэттью Хоуп никогда не думал, что ему придется примерить на себя роль детектива. Однако загадочное и чудовищно жестокое убийство жены и дочерей преуспевающего врача Джеймса Парчейза, с которым его связывали не только профессиональные, но и дружеские отношения, заставили Мэттью начать собственное расследование — и убедиться, как плохо он знает тех, с кем общается день за днем…
Красавица танцовщица и мелкий наркодилер — что может быть общего у двух столь разных жертв, застреленных, с интервалом в неделю, из одного и того же револьвера? Ведь они даже не были знакомы… А вскоре происходит и третье убийство — торговца драгоценными камнями. Мотивы убийцы, делом которого занимаются Стив Карелла и его коллеги из 87-го участка, становятся все более необъяснимыми…</t>
  </si>
  <si>
    <t>201-НЕО-15</t>
  </si>
  <si>
    <t>Чай, кофе и убийства</t>
  </si>
  <si>
    <t>ASE000000000828508</t>
  </si>
  <si>
    <t>978-5-17-101974-7</t>
  </si>
  <si>
    <t>Хейер Д.</t>
  </si>
  <si>
    <t>Пистолеты для двоих</t>
  </si>
  <si>
    <t>Загадочный период Регентства.  
Время  элегантных  денди,  недоступных светских красавиц и богатых наследников, когда вопросы чести решались на дуэлях, а галантность соседствовала со злодейством.  
Одиннадцать остроумных историй о негодяях и повесах, поединках на рассвете, таинственных исчезновениях и неожиданных эскападах, которые перенесут в  элегантную и изысканную эпоху.</t>
  </si>
  <si>
    <t>640-НЕО-16</t>
  </si>
  <si>
    <t>ASE000000000832411</t>
  </si>
  <si>
    <t>978-5-17-982363-6</t>
  </si>
  <si>
    <t>Альтер П.</t>
  </si>
  <si>
    <t>Невидимый круг</t>
  </si>
  <si>
    <t>Семь человек получили крайне таинственные письма. Джерри Пирсон, хозяин полуразрушенного замка, находящегося на одном из островов Корнуолла, приглашает их на «особенный» прием, где за каждым из гостей закреплена определенная роль – роль персонажа из легенд о короле Артуре. Поначалу происходящее кажется нелепой шуткой, но вскоре мистер Пирсон заявляет, что пригласил всех присутствующих в свидетели своего собственного убийства. Именно это заявление становится отправной точкой – «представление» начинается. В ближайшие несколько дней этим людям жизненно необходимо разобраться в происходящем, разгадать множество тайн и выбраться с острова, окруженного лишь суровыми скалами и бушующим морем.</t>
  </si>
  <si>
    <t>258-НЕО-17</t>
  </si>
  <si>
    <t>ASE000000000836807</t>
  </si>
  <si>
    <t>978-5-17-108780-7</t>
  </si>
  <si>
    <t>Гринвуд К.</t>
  </si>
  <si>
    <t>Крови и зрелищ!</t>
  </si>
  <si>
    <t>Одно из интереснейших дел Фрайни Фишер начинается прекрасным летним днем 1928 года. 
На пороге появляется призрак из прошлого. 
Точнее – бывший любовник Фрайни. Его зовут Алан Ли, он циркач, и ему очень нужна помощь.
Что-то странное и страшное происходит в его преуспевающей труппе: сначала отравили зверей, потом чуть не спровоцировали несчастный случай во время представления. 
А теперь один из членов труппы, мистер Кристофер, был найден заколотым в своей комнате в местном пансионе. 
Что еще хуже, в убийстве подозревают ни в чем не повинную бывшую циркачку… 
Что это – происки конкурентов? Кровавые деяния безумца? Холодный расчет преступника? 
Чтобы разобраться, Фрайни предстоит не только провести опасное расследование, но и примерить на себя роль «принцессы цирка»…</t>
  </si>
  <si>
    <t>323-НЕО-18</t>
  </si>
  <si>
    <t>ASE000000000725440</t>
  </si>
  <si>
    <t>978-5-17-099230-0</t>
  </si>
  <si>
    <t>Роу Д.</t>
  </si>
  <si>
    <t>Мертвая хватка</t>
  </si>
  <si>
    <t>Самое экзотическое дело Верити Бердвуд!
"Седина в бороду — бес в ребро" — таково было общее мнение, когда знаменитый радиоведущий Макс Талли в семьдесят лет решил жениться на молодой красавице азиатке Мэй тран. А впрочем, дело житейское — просто очередная хищница подцепила очередного старого богача...
Однако события быстро приняли неожиданный оборот: сначала Мэй бесследно исчезла из дома Макса, а потом в саду нашли ее тело.
Но кто убийца? Под подозрением оказываются многие — от бывшего мужа Мэй, славшего ей письма с угрозами и вынуждавшего вернуться к нему, до членов семьи Макса и его бывших жен, вовсе не намеренных делить богатое наследство с безродной выскочкой...</t>
  </si>
  <si>
    <t>547-НЕО-16</t>
  </si>
  <si>
    <t>ASE000000000832580</t>
  </si>
  <si>
    <t>978-5-17-982548-7</t>
  </si>
  <si>
    <t>Первая книга малыша</t>
  </si>
  <si>
    <t>«Первая книга малыша» — это пособие для регулярных занятий, которые помогут ребёнку развить внимание, память, мышление, мелкую моторику и координацию движений. Малыш выучит 200 новых слов, потренирует пальчики, познакомится со сказками и узнает много нового об окружающем мире.
Книга станет вдохновляющим подарком для заботливых родителей.
Для дошкольного возраста.</t>
  </si>
  <si>
    <t>054/17</t>
  </si>
  <si>
    <t>Лучшие книги для обучения</t>
  </si>
  <si>
    <t>ASE000000000832903</t>
  </si>
  <si>
    <t>978-5-17-982873-0</t>
  </si>
  <si>
    <t>Маршак С.Я., Заходер Б.В., Карганова Е.Г.</t>
  </si>
  <si>
    <t>Все самые лучшие азбуки</t>
  </si>
  <si>
    <t>Каждому малышу нужно знать буквы. Иногда процесс обучения даётся мальчикам и девочкам не очень легко. 
Им становится неинтересно учить азбуку. С новой книжкой из серии "Лучшие книги для обучения" выучить все-все буквы станет намного проще и веселее. 
Ведь в этой книге собраны самые знаменитые азбуки лучших детских классиков - С. Маршака, С. Михалкова, Бориса Заходера и других известных авторов. 
Родители могут прочитать детям эти весёлые стихотворения, показать им, как выглядят буквы русского алфавита, а малыши будут слушать эти стихотворения и рассматривать красивые иллюстрации.
А потом уже сами мальчики и девочки будут читать эти произведения, развивать свою речь и словарный запас. 
"Все самые лучшие азбуки" - это книжка, которая будет с малышами долгое время и никогда не надоест. 
Для дошкольного возраста.</t>
  </si>
  <si>
    <t>ASE000000000830303</t>
  </si>
  <si>
    <t>978-5-17-103707-9</t>
  </si>
  <si>
    <t>Сагг Джо</t>
  </si>
  <si>
    <t>Имя пользователя: перезагрузка</t>
  </si>
  <si>
    <t>Эви не о чем беспокоиться, пока она живёт в доме своей тёти. Но девушка чувствует себя одинокой и мечтает вернуться в виртуальную вселенную, созданную её отцом. Чтобы попасть туда ещё раз, нужно разобраться с приложением к программе, которое позволяет перемещаться из одного мира в другой. Когда её сверстник Лайонел, безнадёжно влюблённый в неё, предлагает свою помощь в починке приложения, Эви без колебаний соглашается. Она ещё не знает, какие открытия ждут её по ту сторону компьютера. Удастся ли девушке обрести покой и счастье в другом мире?</t>
  </si>
  <si>
    <t>2721-AST</t>
  </si>
  <si>
    <t>YouTuber's Books</t>
  </si>
  <si>
    <t>ASE000000000827117</t>
  </si>
  <si>
    <t>978-5-17-100845-1</t>
  </si>
  <si>
    <t>Шишкова С.Ю.</t>
  </si>
  <si>
    <t>Буквограмма. В школу с радостью: коррекция и развитие письменной и устной речи. От 5 до 14 лет. 8-е издание, дополненное</t>
  </si>
  <si>
    <t>Вы ищете проверенное пособие, которое поможет вашему ребенку быстро развить навыки чтения и письма? Десятки тысяч родителей уже воспользовались удивительной методикой, которая получила название «Буквограмма»! И она действительно помогла: дети не только быстро освоили навыки чтения, но и полюбили это занятие! 
Эта книга поможет родителям, воспитателям, учителям и логопедам решить очень важные проблемы в развитии ребенка: повысить грамотность письма, увеличить скорость и усовершенствовать технику чтения путем развития пространственной ориентации, пространственного мышления ребенка.
Книга выдержала несколько переизданий, и сейчас вы держите в руках самый новый вариант, дополненный интересным и содержательным практическим материалом в виде упражнений и занятий.</t>
  </si>
  <si>
    <t>215-ПР-16</t>
  </si>
  <si>
    <t>Уникальные методики развития</t>
  </si>
  <si>
    <t>ASE000000000840948</t>
  </si>
  <si>
    <t>978-5-17-112794-7</t>
  </si>
  <si>
    <t>Буквограмма от 2 до 7. Развиваем речь, играя</t>
  </si>
  <si>
    <t>«Буквограмма» — уникальная комплексная программа развития ребенка. Она активно используется родителями и педагогами в России, Германии, Израиле, Испании, Новой Зеландии, Казахстане, Корее, Киргизии, Украине, Беларуси, ОАЭ, Италии и других странах. Но «Буквограмма» была бы невозможна без игр. Именно игра в простой ненавязчивой форме помогает гармонично развивать все виды интеллекта — мыслительный, эмоциональный и физический. 
В этой книге собрано более 100 игр! С их помощью можно скорректировать проблемы развития, улучшить навыки коммуникации, расширить словарный запас, укрепить нервную систему, развить память и внимание, мелкую и крупную моторику. Уникальные тесты и опросники, которые вы найдете в книге, помогут вам обнаружить проблемы ребенка и подобрать необходимую игру для их коррекции. 
Книга будет полезна и интересна родителям, психологам, педагогам, воспитателям, может быть использована при подготовке ребенка к школе, а также при решении основных школьных проблем.</t>
  </si>
  <si>
    <t>146-ПР-18</t>
  </si>
  <si>
    <t>ASE000000000839861</t>
  </si>
  <si>
    <t>978-5-17-111723-8</t>
  </si>
  <si>
    <t>Учимся писать с Буквограммой. Мои первые прописи</t>
  </si>
  <si>
    <t>Десятки тысяч родителей уже научили своих детей читать и писать при помощи методики Светланы Шишковой «Буквограмма»! Теперь обучение стало еще проще. У вас в руках Буквограмма-прописи. Прописи помогут быстро запомнить образы печатных букв, научиться их писать, составлять слоги, а затем и читать. Прописи могут стать первым пособием для обучения чтению и письму, а также отличным дополнением к другим книгам автора. 
Прописи «Буквограмма» можно порекомендовать не только родителям для домашнего обучения детей, но и педагогам, воспитателям, логопедам, поскольку издание соответствует требованиям ФГОС ДО и учитывает особенности раннего развития ребенка.</t>
  </si>
  <si>
    <t>145-ПР-18</t>
  </si>
  <si>
    <t>ASE000000000855891</t>
  </si>
  <si>
    <t>978-5-17-135142-7</t>
  </si>
  <si>
    <t>Мизитова А.</t>
  </si>
  <si>
    <t>Как легко учиться в школе самостоятельно. Онлайн-уроки и не только</t>
  </si>
  <si>
    <t>В современном мире развитие и образование становятся новой валютой. Книга «Как легко учиться в школе самостоятельно. Онлайн-уроки и не только» отлично подойдет для продвинутых родителей, учителей и самих детей. В издании собраны истории, размышления, профессиональные подсказки и советы по развитию знаний, умений, навыков и талантов ребенка, которые будут полезны на протяжении всей жизни,
а практикумы, предложенные в книге, помогут грамотно сформулировать его портфолио!
Книга основана на проработке 5 важных образовательных принципов:
- осознанность и удовольствие от обучения;
- понимание, чему и зачем учиться;
- умение формулировать возможности ребенка для составления качественного портфолио;
- способность учиться онлайн;
- партнерство между школой, родителями и учениками.</t>
  </si>
  <si>
    <t>114-КЛ-20</t>
  </si>
  <si>
    <t>ASE000000000829691</t>
  </si>
  <si>
    <t>978-5-17-103103-9</t>
  </si>
  <si>
    <t>Химия</t>
  </si>
  <si>
    <t>Школьный курс химии только начался, а вы уже запутались во всем многообразии химических элементов? А может, вам, напротив, с легкостью дается этот предмет, и вы можете самостоятельно составить уравнение любой химической реакции?
В любом случае наша книга вам пригодится! Вы узнаете, что такое вещество и каков его состав, какие химические соединения самые распространенные, какими свойствами обладают металлы и чем они отличаются от неметаллов и, наконец, какие вещества являются самыми важными для организма человека. А самое главное — эта книга написана просто и интересно. В отличие от школьных учебников, здесь нет непонятных терминов и сложных научных теорий — только красочные иллюстрации, понятные схемы, аналогии и сравнения.
Для среднего и старшего школьного возраста.</t>
  </si>
  <si>
    <t>Увлекательная наука</t>
  </si>
  <si>
    <t>ASE000000000702603</t>
  </si>
  <si>
    <t>978-5-17-099718-3</t>
  </si>
  <si>
    <t>Улицкая Л.Е., Глуховский Д.А, Быков Д.Л., Макаревич А.В., Кучерская М.А. и др.</t>
  </si>
  <si>
    <t>Москва: место встречи (Людмила Улицкая, Дмитрий Глуховский, Дмитрий Быков, Андрей Макаревич и другие звездные авторы о Москве - специально для этой книги)</t>
  </si>
  <si>
    <t>Миуссы Людмилы Улицкой и Ольги Трифоновой, Ленгоры Дмитрия Быкова, ВДНХ Дмитрия Глуховского, «тучерез» в Гнездниковском переулке Марины Москвиной, деревня Матвеевское (она же Ближняя дача) Александра Архангельского, Таганка Александра Минкина, Рождественка Андрея Макаревича, Ордынка Сергея Шаргунова… У каждого своя история и своя Москва, но на пересечении узких переулков и шумных проспектов так легко найти место встречи!
Книга иллюстрирована московскими акварелями Алёны Дергилёвой.
Все тексты написаны специально для сборника.</t>
  </si>
  <si>
    <t>119-СРП-21</t>
  </si>
  <si>
    <t>ASE000000000857357</t>
  </si>
  <si>
    <t>978-5-17-136522-6</t>
  </si>
  <si>
    <t>«Звук и ярость» – главный роман Фолкнера, не единожды экранизированный, входящий в список 100 лучших англоязычных романов по версии журнала Time. Эту традиционную для южной прозы «семейную драму» о преступлении и инцесте, страсти и искуплении обрамляют бесконечные стилистически новаторские находки автора, наиболее важная из которых – использование приема «потока сознания». Может показаться, что читать такой текст сложно – иногда в нем фактически отсутствуют знаки препинания, некоторые попросту фразы не закончены. Но благодаря этому мы начинаем лучше понимать героев, буквально проникаем в их души, что производит совершенно ошеломляющий эффект.</t>
  </si>
  <si>
    <t>Библиотека классики</t>
  </si>
  <si>
    <t>ASE000000000840866</t>
  </si>
  <si>
    <t>978-5-17-112662-9</t>
  </si>
  <si>
    <t>Игра в бисер. Путешествие к земле Востока</t>
  </si>
  <si>
    <t>На протяжении всего творческого пути Гессе занимали раздумья о судьбах мира,  искусства и цивилизации. Над своим главным романом «Игра в бисер» писатель начал работать за пару лет до прихода к власти фашистов,  опубликовал его в 1943-м – переломном году Второй мировой войны, а в  1946-м получил за него Нобелевскую премию. В этой по определению Томаса Манна «радостно-таинственной книге», написанной  в атмосфере всеобщей милитаризации и варварства, Гессе задается главным вопросом – как спасти личность и духовное начало в период крушения культуры и общего спада нравственности? 
Не стремясь  изображать реалии мировой катастрофы, он предложил свой путь  –  бегство от общества, уход в мир «чистого искусства» и поисков «вечной истины», в прекрасную вымышленную страну Касталия, где интеллектуальная элита будущего самозабвенно предается  Игре в бисер.
Из-за сложности построения, сплетения множества жанровых форм, богатства символики, терминов и понятий из самых разных областей культуры роман не всеми был понят и принят,  но сразу породил острые дискуссии и стал духовным ориентиром для целых поколений во всем мире.
 В издание также включена аллегорическая повесть «Путешествие к земле Востока».</t>
  </si>
  <si>
    <t>ASE000000000846692</t>
  </si>
  <si>
    <t>978-5-17-119245-7</t>
  </si>
  <si>
    <t>Гарсиа Маркес Г.</t>
  </si>
  <si>
    <t>Сто лет одиночества</t>
  </si>
  <si>
    <t>Габриэль Гарсиа Маркес – величайший писатель ХХ века, лауреат Нобелевской премии, автор всемирно известных романов «Сто лет одиночества», «Любовь во время чумы» и «Осень патриарха». 
Одна из величайших книг ХХ века. 
Странная, поэтичная, причудливая история города Макондо, затерянного где-то в джунглях, - от сотворения до упадка. 
История рода Буэндиа - семьи, в которой чудеса столь повседневны, что на них даже не обращают внимания. Клан Буэндиа порождает святых и грешников, революционеров, героев и предателей, лихих авантюристов - и женщин, слишком прекрасных для обычной жизни. В нем кипят необычайные страсти - и происходят невероятные события.
Однако эти невероятные события снова и снова становятся своеобразным "волшебным зеркалом", сквозь которое читателю является подлинная история Латинской Америки…</t>
  </si>
  <si>
    <t>05-НЕО-20</t>
  </si>
  <si>
    <t>ASE000000000840865</t>
  </si>
  <si>
    <t>978-5-17-112661-2</t>
  </si>
  <si>
    <t>Сартр Ж.-П.</t>
  </si>
  <si>
    <t>Тошнота; Стена; Слова; Ставок больше нет</t>
  </si>
  <si>
    <t>Произведения, вошедшие в этот сборник, – от философской «Тошноты» до автобиографических «Слов» – в той или иной степени объединяют основные темы творчества Сартра, к которым великий писатель-экзистенциалист снова и снова обращался всю свою жизнь: свобода, творчество, осознание себя в мире, смерть. Причем и сами эти темы у Сартра неразрывно связаны между собой. Ведь свобода в его понимании невозможна без осознания себя в мире, а ответ на вопрос о том, можно ли обрести свободу в творчестве или истинное освобождение человеку приносит только смерть, он искал до конца своих дней…</t>
  </si>
  <si>
    <t>1847-AST</t>
  </si>
  <si>
    <t>ASE000000000849031</t>
  </si>
  <si>
    <t>978-5-17-120825-7</t>
  </si>
  <si>
    <t>«По ком звонит колокол» — один из лучших романов Хемингуэя. Полная трагизма история молодого американца, приехавшего в Испанию, охваченную гражданской войной.
Это книга о Войне, какая она есть на самом деле — грязная, кровавая, бесчеловечная…
Это книга о любви, мужестве, самопожертвовании, нравственном долге и выборе, ценности каждой человеческой жизни как части единого целого, ибо «никогда не посылай узнать, по ком звонит колокол, он звонит и по тебе»…
В СССР роман издавался с серьезными сокращениями и искажениями из-за вмешательства идеологической цензуры и теперь публикуется в полном объеме.</t>
  </si>
  <si>
    <t>ASE000000000857898</t>
  </si>
  <si>
    <t>978-5-17-137050-3</t>
  </si>
  <si>
    <t>Вудхаус П.Г.</t>
  </si>
  <si>
    <t>Радость поутру. Брачный сезон. Не позвать ли нам Дживса?</t>
  </si>
  <si>
    <t>Самый известный, самый популярный, самый любимый читателями всего мира вот уже много десятилетий британский юмористический цикл. Цикл, каждое из произведений которого, будь оно романом, повестью или рассказом — настоящий эталон неподражаемого английского юмора. 
Снова и снова непутевый, но обаятельный шалопай-аристократ Берти Вустер попадает в немыслимые передряги, а хитроумный камердинер-эрудит Дживс помогает ему выпутаться из, казалось бы, совершенно безвыходных положений. Ну, а мы снова и снова перечитываем истории их приключений и каждый раз смеемся, будто читаем их впервые!..</t>
  </si>
  <si>
    <t>3064-AST</t>
  </si>
  <si>
    <t>ASE000000000840846</t>
  </si>
  <si>
    <t>978-5-17-112641-4</t>
  </si>
  <si>
    <t>Повесть «Старик и море» — одно из самых известных и любимых читателями произведений Хемингуэя.
Она  принесла автору Пулитцеровскую премию, а также сыграла немаловажную  роль в присуждении ему звания нобелевского лауреата. 
Это рассказ о «трагическом стоицизме» и мужестве, о том, как перед лицом безжалостной судьбы и одиночества человек, даже проигрывая, должен сохранять достоинство.
«Острова и море». Искренняя и правдивая история жизни и гибели меланхоличного отшельника, художника-мариниста Томаса Хадсона и его сыновей. Роман об одиночестве и отчаянии, самоотверженности и отваге, поиске выхода из тупика и нравственном долге перед собой и окружающими.</t>
  </si>
  <si>
    <t>ASE000000000857918</t>
  </si>
  <si>
    <t>978-5-17-137068-8</t>
  </si>
  <si>
    <t>Ли Х.</t>
  </si>
  <si>
    <t>Убить пересмешника…</t>
  </si>
  <si>
    <t>История маленького сонного городка на юге Америки, поведанная маленькой девочкой.
История ее брата Джима, друга Дилла и ее отца – честного, принципиального адвоката Аттикуса Финча, одного из последних и лучших представителей старой «южной аристократии».
История судебного процесса по делу чернокожего парня, обвиненного в насилии над белой девушкой.
Но прежде всего – история переломной эпохи, когда ксенофобия, расизм, нетерпимость и ханжество, присущие американскому югу, постепенно уходят в прошлое.
«Ветер перемен» только-только повеял над Америкой. Что он принесет?..</t>
  </si>
  <si>
    <t>4240-AST</t>
  </si>
  <si>
    <t>ASE000000000854171</t>
  </si>
  <si>
    <t>978-5-17-133423-9</t>
  </si>
  <si>
    <t>Что-нибудь эдакое. Положитесь на Псмита. Замок Бландинг</t>
  </si>
  <si>
    <t>Один из лучших "семейных" сериалов Пелама Гренвилла Вудхауса, полный английского юмора. Знакомьтесь: обитатели замка Бландинг — семейство истинно английских аристократов. Их эксцентричность далеко превосходит все, что вы только можете вообразить. Крепкие стены их родового гнезда способны выдержать многое: и странности престарелого главы клана, и проделки представителей младшего поколения, и безумные выходки гостей замка.</t>
  </si>
  <si>
    <t>183-НЕО-21</t>
  </si>
  <si>
    <t>ASE000000000855209</t>
  </si>
  <si>
    <t>978-5-17-134540-2</t>
  </si>
  <si>
    <t>Зеленые холмы Африки; Проблеск истины</t>
  </si>
  <si>
    <t>Автобиографическая повесть «Зеленые холмы Африки» – одно из произведений, заложивших основу мифа о «папе Хэме» – смелом до безумия авантюристе-интеллектуале, любимце женщин, искателе сильных ощущений и новых впечатлений.
«Проблеск истины» – книга, в которой истина неразделимо смешивается с вымыслом, а автобиографические мотивы – с литературными.
1953 год. Эпоха знаменитых "белых охотников" в Африке уходит в прошлое, Черный континент раздирают восстания и гражданские войны. 
Однако Хемингуэй в последний раз пытается вернуть ушедшее. И, продолжая тему "Льва мисс Мэри", он вместе с женой отправляется на свое последнее африканское сафари…</t>
  </si>
  <si>
    <t>ASE000000000856845</t>
  </si>
  <si>
    <t>978-5-17-136281-2</t>
  </si>
  <si>
    <t>Манн Т.</t>
  </si>
  <si>
    <t>Доктор Фаустус</t>
  </si>
  <si>
    <t>"Доктор Фаустус" (1943 г.) — одна из самых значительных книг ХХ века. Старая немецкая легенда о докторе Иоганне Фаустусе, продавшем душу дьяволу, под пером Томаса Манна обретает черты таинственного романа-притчи о молодом талантливом композиторе Леверкюне, который, то ли наяву, то ли в воображении, заключил сходную сделку с Тьмой: каждый, кого полюбит Леверкюн, погибнет, а гениальность его не принесет людям ничего, кроме несчастий.</t>
  </si>
  <si>
    <t>6374-AST</t>
  </si>
  <si>
    <t>ASE000000000857171</t>
  </si>
  <si>
    <t>978-5-17-136340-6</t>
  </si>
  <si>
    <t>Любовь во время чумы</t>
  </si>
  <si>
    <t>История любви, побеждающей все – время и пространство, жизненные невзгоды и даже несовершенство человеческой души. Смуглая красавица Фермина отвергла юношескую любовь друга детства Флорентино Ариса и предпочла стать супругой доктора Хувеналя Урбино — ученого, мечтающего избавить испанские колонии от их смертоносного бича — чумы. Но Флорентино не теряет надежды. Он ждет – ждет и любит. И неистовая сила его любви лишь крепнет с годами.
Такая любовь достойна восхищения. О ней слагают песни и легенды. Страсть – как смысл жизни. Верность – как суть самого бытия…</t>
  </si>
  <si>
    <t>6091-AST</t>
  </si>
  <si>
    <t>ASE000000000855881</t>
  </si>
  <si>
    <t>978-5-17-135130-4</t>
  </si>
  <si>
    <t>Остров. Обезьяна и сущность. Гений и богиня</t>
  </si>
  <si>
    <t>«Остров» (1962) — последнее, самое загадочное и мистическое творение Олдоса Хаксли, в котором нашли продолжение идеи культового романа «О дивный новый мир». Задуманное автором как антиутопия, это произведение оказалось гораздо масштабнее узких рамок утопического жанра. Этот подлинно великий философский роман — отражение современного общества.
«Обезьяна и сущность» (1948) — фантастическая антиутопия, своеобразное предупреждение писателя о грядущей ядерной катастрофе, которая сотрет почти все с лица земли, а на обломках былой цивилизации выжившие будут пытаться построить новое общество.
«Гений и богиня» (1955) — на первый взгляд довольно банальная история о любовном треугольнике. Но автор сумел наполнить эту историю глубиной, затронуть важнейшие вопросы о роке и личном выборе, о противостоянии эмоций разумному началу, о долге, чести и любви.</t>
  </si>
  <si>
    <t>321(1)-НЕО-19</t>
  </si>
  <si>
    <t>ASE000000000853714</t>
  </si>
  <si>
    <t>978-5-17-132983-9</t>
  </si>
  <si>
    <t>Воннегут К.</t>
  </si>
  <si>
    <t>Колыбель для кошки. Сирены Титана</t>
  </si>
  <si>
    <t>«Колыбель для кошки»
Послушайте – когда-то, две жены тому назад, двести пятьдесят тысяч сигарет тому назад, три тысячи литров спиртного тому назад... Тогда, когда все были молоды... Послушайте - мир вращался, богатые изнывали от глупости и скуки, бедным оставалось одно - быть свободными и умными. Правда была неправдоподобнее всякого вымысла. Женщины были злы и красивы, а мужчины - несчастны и полны глупых надежд. И крутилась, крутилась жизнь, запутывалась все сильнее - как дикая, странная игра под названием «КОЛЫБЕЛЬ ДЛЯ КОШКИ»... 
"Сирены Титана"
Если ваш мир несвободен по определению... Если ваша жизнь повинуется математическим расчетам... Если унижение стало нормой, а хруст людских костей под колесами государственной машины уже просто никто не слышит из-за его обыденности... А что такое это "если"? Антиутопия - или "общество процветания"? Каждый решает для себя, раб он – или свободный человек!</t>
  </si>
  <si>
    <t>6846-AST</t>
  </si>
  <si>
    <t>ASE000000000849644</t>
  </si>
  <si>
    <t>978-5-17-121183-7</t>
  </si>
  <si>
    <t>Хейли А.</t>
  </si>
  <si>
    <t>Отель</t>
  </si>
  <si>
    <t>Самый большой и самый шикарный отель Нового Орлеана. Здесь все – от горничной до обитателей президентского «люкса» – полны амбиций и надежд. Здесь каждый день разыгрываются человеческие драмы  и завязываются романтические отношения. Здесь кипят страсти и нарушаются законы. Чьим-то отчаянным надеждам суждено сбыться, а чьи-то тщательно продуманные планы  превращаются в прах  за считаные часы…</t>
  </si>
  <si>
    <t>667-НЕО-16</t>
  </si>
  <si>
    <t>ASE000000000840901</t>
  </si>
  <si>
    <t>978-5-17-112699-5</t>
  </si>
  <si>
    <t>Игра в классики</t>
  </si>
  <si>
    <t>Хулио Кортасар. Первый из «золотой троицы» латиноамериканской прозы середины ХХ века Кортасар – Борхес – Маркес. Писатель, балансирующий на грани реальности и фантастики, магического реализма и сюрреализма, непревзойденный мастер испаноязычной литературы, не вписывающийся в узкие рамки определений и жанров. 
«Игра в классики». Книга, которую литературные критики традиционно сравнивают  с «Игрой в бисер» Германа Гессе и с «Улиссом» Джеймса Джойса.
Книга, считающаяся своеобразным эталоном магического реализма.
«Игра в классики». Текст в тексте. Роман, в котором мистические откровения подлежат жесткой классификации, а обычные события обретают глубинный, многоуровневый смысл.
Книга, без которой не было бы не только Фаулза и Коэльо, но даже и «позднего» Маркеса!</t>
  </si>
  <si>
    <t>5356-AST</t>
  </si>
  <si>
    <t>ASE000000000840904</t>
  </si>
  <si>
    <t>978-5-17-112702-2</t>
  </si>
  <si>
    <t>Приют Грез; Гэм; Станция на горизонте</t>
  </si>
  <si>
    <t>«Приют Грез» – первый роман Ремарка, в котором нет ни слова о войне.  Германия 20-х годов ХХ века. Обитатели «Приюта Грез» – дома талантливого художника и композитора Фрица – далеки от трудностей реальной жизни. Сумеют ли молодые люди пережить смерть своего друга и принять его отношение к жизни и искусству?
Роман «Гэм» также относится к раннему периоду творчества писателя,  еще не успевшего стать реалистом. Это попытка проникнуть в психологию свободной женщины, которая путешествует по самым отдаленным уголкам Юго-Восточной Азии в поисках экзотичных впечатлений и страстей. 
В «Станции на горизонте» обозначаются основные темы, ставшие впоследствии ключевыми для произведений Ремарка. Автогонщики – кумиры публики и светских красавиц – живут на адреналине и зарабатывают большие деньги, рискуя собой. Но шлемы «королей автогонок» скрывают усталые лица представителей «потерянного поколения», так и не сумевших опомниться от кошмара Первой мировой.</t>
  </si>
  <si>
    <t>331-НЕО-19</t>
  </si>
  <si>
    <t>ASE000000000858529</t>
  </si>
  <si>
    <t>978-5-17-137667-3</t>
  </si>
  <si>
    <t>Праздник, который всегда с тобой. За рекой, в тени деревьев</t>
  </si>
  <si>
    <t>«Праздник, который всегда с тобой». Париж "золотых двадцатых" для миллионов читателей всего мира навеки останется "Парижем Хемингуэя".
Десятилетиями это произведение публиковалось по его изданию 1964 года, вышедшему спустя три года после смерти писателя. Однако внук и сын писателя Шон и Патрик, проделав огромную работу, восстановили подлинный текст рукописи в том виде, в каком он существовал еще при жизни писателя. Теперь у читателя есть возможность познакомиться с тем "Праздником…", который хотел представить ему сам Эрнест Хемингуэй…
"За рекой, в тени деревьев" – роман с удивительной атмосферой, печальный и во многом автобиографичный.
Осенняя Венеция. Что влечет сюда немолодого уже полковника Ричарда Кантуэлла, защищавшего этот город во время войны? Воспоминания о былом. Тоска по ушедшей молодости. И… настоящая и единственная любовь к совсем еще юной девушке…</t>
  </si>
  <si>
    <t>ASE000000000856512</t>
  </si>
  <si>
    <t>978-5-17-135740-5</t>
  </si>
  <si>
    <t>Камю А.</t>
  </si>
  <si>
    <t>Калигула. Недоразумение. Осадное положение. Праведники.</t>
  </si>
  <si>
    <t>Трагедия одиночества на вершине власти – «Калигула».
Трагедия абсолютного взаимного непонимания – «Недоразумение».
Трагедия юношеского максимализма, ставшего основой для анархического террора, – «Праведники».
И сложная, изысканная и эффектная трагикомедия «Осадное положение» о приходе чумы в средневековый испанский город.
 Две пьесы из четырех, вошедших в этот сборник, относятся к наиболее популярным драматическим произведениям Альбера Камю, буквально не сходящим с мировых сцен. Две  другие, напротив, известны только преданным читателям и исследователям его творчества. Однако все они – написанные в период - когда, в его дружбе и соперничестве с Сартром - рождалась и философия, и литература французского экзистенциализма – отмечены печатью гениальности Камю.</t>
  </si>
  <si>
    <t>6319-AST</t>
  </si>
  <si>
    <t>ASE000000000851249</t>
  </si>
  <si>
    <t>978-5-17-122783-8</t>
  </si>
  <si>
    <t>Степной волк. Нарцисс и Златоуст</t>
  </si>
  <si>
    <t>«Степной волк» – один из самых главных романов XX века, впервые опубликованный в 1927 году. Это и философская притча, и вместе с тем глубокое исследование психологии человека, тщетно пытающегося найти и обрести собственное Я. Это история любви, которая ведет к неожиданной трагической развязке, это и политический, социальный роман, в котором герой выступает как яростный критик существующего мещанства. В эту книгу ныряешь как в омут с головой, она завораживает тебя своим особым ритмом, своей неповторимой атмосферой полусна-полуяви, полуреальности-полубезумия, ритмами джаза, карнавальными масками, литературными аллюзиями и удивительными открытиями, которые делает главный герой на пути самопознания.
«Нарцисс и Златоуст» – философская повесть, которую наряду с «Петером Каменциндом» принято считать ключевой для творческого становления Гессе, увлекательное и мудрое произведение, которое по-прежнему не утратило философской актуальности и все еще восхищает читателей тонкой изысканностью.</t>
  </si>
  <si>
    <t>ASE000000000840845</t>
  </si>
  <si>
    <t>978-5-17-112640-7</t>
  </si>
  <si>
    <t>Во многом автобиографичный роман «Бремя страстей человеческих» (1915) вошел в список 100 лучших англоязычных произведений XX века, был переведен едва ли не на все языки мира и трижды экранизирован. Прочитав его, Теодор Драйзер назвал Моэма «великим художником», а саму книгу — «творением гения». 
«Бремя страстей человеческих» можно назвать «романом воспитания», где автор прослеживает жизнь главного героя Филипа Кэри от детства к отрочеству, от юности к зрелости. На его долю выпадает немало испытаний: ранняя смерть родителей, отчаянные поиски своего призвания, обреченные отношения с легкомысленной женщиной. Претерпев немало разочарований, меняя свои взгляды от подчинения собственным страстям до самоотречения, Филип пытается нить за нитью сплести узор собственной жизни…</t>
  </si>
  <si>
    <t>ASE000000000850142</t>
  </si>
  <si>
    <t>978-5-17-121660-3</t>
  </si>
  <si>
    <t>Хроника объявленной смерти. О любви и прочих бесах. Вспоминая моих несчастных шлюшек</t>
  </si>
  <si>
    <t>О чем бы ни писал Маркес, он всегда писал об одном и, в сущности, главном – о любви и о смерти. И повести, составившие этот сборник – не исключение. 
В «Хронике объявленной смерти» герой погибает наутро после первой брачной ночи. «О любви и прочих бесах» – жаркий рассказ о страсти священника к юной аристократке – страсти, которую не способны изгнать ни молитва, ни пост, ни пламя костра. И наконец в третьей повести любовь приходит как нежданный и незаслуженный дар в конце бессмысленно прожитой жизни.
 Любовь и смерть, как талантливые и опытные партнеры, ведут со страницы на страницу  повестей Маркеса свой истинно латиноамериканский танец – отчаянный, опасный и страстный.</t>
  </si>
  <si>
    <t>431-НЕО-16</t>
  </si>
  <si>
    <t>ASE000000000858308</t>
  </si>
  <si>
    <t>978-5-17-137446-4</t>
  </si>
  <si>
    <t>Ремарк Э.М., Кудрявцев А.Ю.</t>
  </si>
  <si>
    <t>Тени в раю</t>
  </si>
  <si>
    <t>Они вошли в американский рай, как тени. Люди, обожженные огнем Второй мировой. Беглецы со всех концов Европы, утратившие прошлое. Невротичная красавица манекенщица и циничный, крепко пьющий писатель. Дурочка-актриса и гениальный хирург. Отчаявшийся герой Сопротивления и щемяще-оптимистичный бизнесмен. Что может быть общего у столь разных людей? Хрупкость нелепого эмигрантского бытия. И святая надежда когда-нибудь вернуться домой...</t>
  </si>
  <si>
    <t>6182-AST</t>
  </si>
  <si>
    <t>ASE000000000854367</t>
  </si>
  <si>
    <t>978-5-17-133608-0</t>
  </si>
  <si>
    <t>Стейнбек Дж.</t>
  </si>
  <si>
    <t>О мышах и людях. Жемчужина. Квартал Тортилья-Флэт. Консервный Ряд</t>
  </si>
  <si>
    <t>«О мышах и людях». Крестный путь двух бродяг, колесящих по охваченному Великой депрессией американскому Югу и нашедших пристанище на богатой ферме, где их появлению суждено стать толчком для жестокой истории любви, убийства и страшной, безжалостной мести…
«Жемчужина». Очаровательная и поэтичная притча о загадочной жемчужине, перевернувшей жизнь веселых обитателей бедного квартала приморского городка, – история о человеческой жадности, настоящей дружбе и неизбывной любви к красоте.
«Квартал Тортилья-Флэт» и «Консервный ряд» – два произведения, посвященные колоритному миру трущоб калифорнийского города Монтерея 1930-х годов. Читателю предстоит знакомство с очень необычными персонажами, потомками индейцев, мексиканцев и американцев, – благородными плутами и самоотверженными хитрецами.</t>
  </si>
  <si>
    <t>700-НЕО-15</t>
  </si>
  <si>
    <t>ASE000000000858544</t>
  </si>
  <si>
    <t>978-5-17-138027-4</t>
  </si>
  <si>
    <t>Шоу И.</t>
  </si>
  <si>
    <t>Нищий, вор. Ночной портье</t>
  </si>
  <si>
    <t>«Нищий, вор» (1977) — вторая книга легендарной семейной саги Ирвина Шоу о Джордахах, продолжение романа «Богач, бедняк». 
Бурные шестидесятые. Консервативная «старая Америка» с ужасом и недоумением следит за бунтом молодежи, отказавшейся жить по диктуемым ей правилам. Новым, непривычным становится все: искусство, любовь, политика, образ жизни. Теперь второму поколению семьи, знакомой нам по первой части саги, — Билли Эбботу и Уэсли Джордаху — предстоит бороться за свое место под солнцем. 
«Ночной портье» (1975). Казалось бы, лучшие дни Дугласа Граймса давно позади. Бывший летчик, а теперь ночной портье в дешевой гостинице, он едва сводит концы с концами. Но тут судьба делает головокружительный поворот — внезапно умирает один из постояльцев и Дуглас с его деньгами бежит в Европу. Вот он — шанс взять у жизни реванш! И Дуглас Граймс готов воспользоваться им, поставив на карту все, что у него есть...</t>
  </si>
  <si>
    <t>6413-AST</t>
  </si>
  <si>
    <t>ASE000000000833616</t>
  </si>
  <si>
    <t>978-5-17-105775-6</t>
  </si>
  <si>
    <t>Полковнику никто не пишет. Шалая листва. Рассказ человека, оказавшегося за бортом корабля</t>
  </si>
  <si>
    <t>Габриэль Гарсиа Маркес – величайший писатель ХХ века, лауреат Нобелевской премии, автор всемирно известных романов «Сто лет одиночества», «Любовь во время чумы» и «Осень патриарха».
В сборник включены ранние произведения писателя: "Полковнику никто не пишет", "Шалая листва", "Рассказ человека, оказавшегося за бортом корабля"</t>
  </si>
  <si>
    <t>ASE000000000840848</t>
  </si>
  <si>
    <t>978-5-17-112644-5</t>
  </si>
  <si>
    <t>К востоку от Эдема</t>
  </si>
  <si>
    <t>«Все, что я написал ранее, в известном смысле было лишь подготовкой к созданию этого романа», – говорил сам Джон Стейнбек о книге «К востоку от Эдема», причем с полным на то основанием: ему удалось создать один из главных литературных шедевров ХХ века.
Роман, спровоцировавший бурю возмущений консервативно настроенных критиков, надолго занял первое место среди национальных бестселлеров.
«К востоку от Эдема» – книга о страстной любви и ненависти, об ошибках и преступлениях, о доверии и предательстве. В основе сюжета – история двух сыновей калифорнийца Адама Траска, своеобразных Каина и Авеля. Каждый из них ищет свой путь в этом мире и постоянно оказывается перед выбором: творить добро или зло, стать жертвой или безжалостным хищником…</t>
  </si>
  <si>
    <t>5943-AST</t>
  </si>
  <si>
    <t>ASE000000000836233</t>
  </si>
  <si>
    <t>978-5-17-108253-6</t>
  </si>
  <si>
    <t>Муркок Майкл</t>
  </si>
  <si>
    <t>Элрик. Рубиновый трон</t>
  </si>
  <si>
    <t>Белый Волк. Поборник Ариоха. Игрушка богов. Убийца своего народа.
Легенда о тебе и имя твоё останутся в памяти людей даже столетия спустя после твоей смерти...
Прекраснейшие правительницы этого мира обрекут себя на вечную гибель, лишь бы умереть от твоей руки... как погибла прежде твоя мать…
Призови меня! Прокляни меня! Жди меня, мой избранник, скоро мы будем вместе…</t>
  </si>
  <si>
    <t>457-СТРИМ-18</t>
  </si>
  <si>
    <t>Графические романы Майкла Муркока</t>
  </si>
  <si>
    <t>ASE000000000840987</t>
  </si>
  <si>
    <t>978-5-17-113889-9</t>
  </si>
  <si>
    <t>Большой атлас целительных точек. 200 китайских оздоровительных упражнений</t>
  </si>
  <si>
    <t>За 5000 лет своего существования китайская медицина накопила колоссальный опыт оздоровления человеческого организма. Книга, которую вы держите в руках, познакомит вас с основами управления жизненной энергией и действенными приемами, позволяющими облегчить состояние при практически любом заболевании, вплоть до полного избавления от него.
Атлас биологически активных точек, подробные рисунки и рекомендации помогут вам освоить древнее искусство акупрессуры, исцеляющее больные органы. А упражнения, основанные на системе цигун, восстановят оптимальный ток жизненной энергии «ци» в вашем организме.</t>
  </si>
  <si>
    <t>252-ПР-14</t>
  </si>
  <si>
    <t>Восточная медицина на каждый день</t>
  </si>
  <si>
    <t>ASE000000000840461</t>
  </si>
  <si>
    <t>978-5-17-112652-0</t>
  </si>
  <si>
    <t>Китайская медицина на каждый день для каждой семьи. Полный атлас целительных точек. 200 упражнений, восстанавливающих энергию</t>
  </si>
  <si>
    <t>ASE000000000839223</t>
  </si>
  <si>
    <t>978-5-17-111144-1</t>
  </si>
  <si>
    <t>Большая книга Су-джок. Атлас целительных точек для здоровья и долголетия</t>
  </si>
  <si>
    <t>ASE000000000855835</t>
  </si>
  <si>
    <t>978-5-17-135118-2</t>
  </si>
  <si>
    <t>Здоровье сердечно-сосудистой системы. Атлас целительных точек. Упражнения и приемы восточной медицины</t>
  </si>
  <si>
    <t>Рефлексотерапия — это уникальная и проверенная временем методика лечебного воздействия на тело человека. Изучая и используя ее, вы не просто активируете защитные и восстановительные механизмы своего организма, а буквально «учите» его быть здоровым!
Восточная медицина располагает большими возможностями для помощи при заболеваниях сердца и сосудов, а также для профилактики нарушений в их работе.
Эта книга познакомит вас с самыми действенными приемами восточной медицины — акупрессурой и самомассажем, китайской практикой прогревания активных зон, корейским методом су-джок, а также с древней гимнастикой цигун и сравнительно молодым методом простукивания.</t>
  </si>
  <si>
    <t>ASE000000000857098</t>
  </si>
  <si>
    <t>978-5-17-136371-0</t>
  </si>
  <si>
    <t>Большой самоучитель исцеляющих точек. Подробный атлас, приемы и упражнения</t>
  </si>
  <si>
    <t>Врачи Востока уже несколько тысячелетий успешно работают с целительными точками на теле, избавляя людей от самых разных недугов. В этой книге — многовековой опыт восточной медицины: приемы акупрессуры, самомассажа, китайская практика прогревания биологически активных зон, практика исцеляющего дыхания и сравнительно молодой метод простукивания. 
Используя подробное руководство и иллюстрации, вы без труда освоите техники, которые позволят вам оказать себе и близким доврачебную помощь при головокружении, бессоннице, переохлаждении, снять внезапную боль, а также ускорить выздоровление и облегчить состояние при лечении хронического заболевания.</t>
  </si>
  <si>
    <t>3-ПРО-21</t>
  </si>
  <si>
    <t>ASE000000000847523</t>
  </si>
  <si>
    <t>978-5-17-119191-7</t>
  </si>
  <si>
    <t>500 китайских целительных приемов. Древние тайны здоровья</t>
  </si>
  <si>
    <t>С точки зрения восточной медицины болезнь возникает в результате застоя жизненной энергии ци и крови. Чтобы сохранить здоровье и бодрость на долгие годы, надо не допускать этого застоя. Основа здоровья — это непрерывное прохождение ци по энергетическим меридианам тела и беспрепятственное движение крови по кровеносным сосудам. Традиционные китайские приемы рефлексотерапии, практика самомассажа биологически активных точек и акупрессура обеспечивают непрерывное движение крови и энергетическую гармонию. 
Благодаря несложным приемам, которые нужно применять регулярно, вы не только сохраните свое здоровье, но и продлите молодость.
Из этой книги вы узнаете, как и какими приемами рефлексотерапии и самомассажа можно воспользоваться в домашних условиях.</t>
  </si>
  <si>
    <t>А-16/12</t>
  </si>
  <si>
    <t>ASE000000000839414</t>
  </si>
  <si>
    <t>978-5-17-111286-8</t>
  </si>
  <si>
    <t>Чикунова И.В.</t>
  </si>
  <si>
    <t>Цивилизация Хамилия. Устройство Абсолюта</t>
  </si>
  <si>
    <t>Ирина Чикунова — контактер. Она принимает информацию посредством ченнелинга — взаимодействия с высоковибрационными формами сознания, которые передают информацию через звуковые вибрации. Для большинства людей такого рода вибрации воспринимаются как звуковой ряд — это и есть галактический язык. Ирина транслирует и дает расшифровку на русском языке посланий и информации от высшей формы сознания галактического уровня — Цивилизации Хамилия.
Из книги «Цивилизация Хамилия. Устройство Абсолюта» вы узнаете, как поменять систему питания, каким образом работать с энергоресурсным состоянием, для того чтобы быть в активной форме и улучшить систему состояния вашей жизни.</t>
  </si>
  <si>
    <t>240-КЛ-18</t>
  </si>
  <si>
    <t>Цивилизация Хамилия. Голос из Вселенной</t>
  </si>
  <si>
    <t>ASE000000000840911</t>
  </si>
  <si>
    <t>978-5-17-112708-4</t>
  </si>
  <si>
    <t>Цивилизация Хамилия о питании. Вода, еда, энергия</t>
  </si>
  <si>
    <t>Ирина Чикунова — контактер и переводчик галактического языка. Уже более десяти лет у Ирины открыт информационный канал: посредством ченнелинга она транслирует людям знания, передаваемые ей через звуковые вибрации Высшими сознаниями — цивилизацией Хамилия. 
В первой книге Ирины — «Цивилизация Хамилия. Устройство Абсолюта» — зафиксированы уникальные сведения об устройстве мира, предназначении человека и его души, а также затронут вопрос системы питания. В настоящем издании последняя тема раскрывается более подробно. 
•	Какой переход будет должен совершить каждый человек в скором времени?
•	Насколько питание на самом деле влияет на ваше самочувствие и развитие?
•	Какая вода действительно полезна для вас?
•	Какие продукты питания ресурсны, а какие могут лишь навредить вашему организму?</t>
  </si>
  <si>
    <t>121-КЛ-19</t>
  </si>
  <si>
    <t>ASE000000000840995</t>
  </si>
  <si>
    <t>978-5-17-112775-6</t>
  </si>
  <si>
    <t>Старобинец А.</t>
  </si>
  <si>
    <t>Живущий</t>
  </si>
  <si>
    <t>После Великого Сокращения настала новая эра. Родился Живущий: человечество превратилось в единый, постоянно воспроизводящий себя организм. «Число Живущего неизменно», — так сказано в Книге Жизни. Живущий равен трем миллиардам - ни больше, ни меньше. Живущий счастлив. Живущий всеблаг. Живущий бессмертен... Ты тоже бессмертен. Живущий создал для тебя новый мир. В этом мире не важно, кто твой биологический предок — важно, кем ты был в прошлой жизни, до Паузы. В этом мире нет стран, городов и границ, религий и наций, войн и террора. Это дивный, стабильный мир, в котором у тебя всегда есть подключение к Социо. Глобальная сеть у тебя в мозгу — она делает тебя частью целого... Но вот однажды в этом мире появляется лишний. Младенец без прошлого, увеличивший численность на единицу. Кто он такой? Твой новый друг в Социо — или враг, который уничтожит Живущего?</t>
  </si>
  <si>
    <t>276-ЖАНР-18</t>
  </si>
  <si>
    <t>Лучший фантаст Европы</t>
  </si>
  <si>
    <t>ASE000000000840996</t>
  </si>
  <si>
    <t>978-5-17-112776-3</t>
  </si>
  <si>
    <t>Убежище 3/9</t>
  </si>
  <si>
    <t>Проза. Сборники произведений разных жанров</t>
  </si>
  <si>
    <t>Анну Старобинец называли «русским Стивеном Кингом», «русским Нилом Гейманом» и «русским Оруэллом». Но это писатель попросту особенный. С лучшей, возможно, фантазией во всей нынешней русской беллетристике. С уникальным чутьем на фобии, мании, болевые точки. И с почти экстрасенсорным умением находить в обыденном мире бреши, из которых тянет сквознячком страшноватого чуда. 
Много всякого может случиться в привычном мире, увиденном особым зрением Анны Старобинец!</t>
  </si>
  <si>
    <t>AST000000000087739</t>
  </si>
  <si>
    <t>978-5-17-077772-3</t>
  </si>
  <si>
    <t>Докинз Р.</t>
  </si>
  <si>
    <t>Эгоистичный ген</t>
  </si>
  <si>
    <t>Мы созданы нашими генами. Мы, животные, существуем, чтобы сохранить их, и служим лишь машинами, обеспечивающими их выживание. Мир эгоистичного гена — это мир жестокой конкуренции, безжалостной эксплуатации и обмана. Ну а как же акты альтруизма, наблюдаемые в природе: пчелы, совершающие самоубийство, когда они жалят врага, чтобы защитить улей, или птицы, рискующие жизнью, чтобы предупредить стаю о приближении ястреба? Противоречит ли это фундаментальному закону об эгоистичности гена? Ни в коем случае! Докинз показывает, что эгоистичный ген — это еще и хитрый ген. И он лелеет надежду, что вид Homo sapiens — единственный на всем земном шаре — в силах взбунтоваться против намерений эгоистичного гена. Перевод сверен по юбилейному английскому изданию 2006 года.</t>
  </si>
  <si>
    <t>2557-AST</t>
  </si>
  <si>
    <t>Весь Ричард Докинз</t>
  </si>
  <si>
    <t>ASE000000000719907</t>
  </si>
  <si>
    <t>978-5-17-094098-1</t>
  </si>
  <si>
    <t>Расплетая радугу</t>
  </si>
  <si>
    <t>Название книги позаимствовано Докинзом у знаменитого английского поэта-романтика Джона Китса, который утверждал, что, сведя радугу к дисперсии света, Ньютон лишил ее поэзии. Это обвинение в адрес науки слышится и по сей день. Научное познание мира, по мнению многих, лишает его атмосферы тайны и волшебства, превращая в холодное и одинокое место, в котором всем управляют силы хаоса и энтропии. Докинз утверждает, что нельзя заблуждаться сильнее и, на самом деле, все обстоит с точностью наоборот. В своей книге Докинз приводит наиболее распространенные заблуждения человечества, беззастенчиво разрушает их и наглядно показывает, какой невероятный реальный мир открывается за старыми, изъеденными молью шорами. Наука, убежден Докинз, призвана не убивать, а питать истинную поэзию.</t>
  </si>
  <si>
    <t>208-Кор-15</t>
  </si>
  <si>
    <t>ASE000000000834012</t>
  </si>
  <si>
    <t>978-5-17-106160-9</t>
  </si>
  <si>
    <t>Восхождение на гору Невероятности</t>
  </si>
  <si>
    <t>Как пауки, плетя свою паутину, перекидывают самую первую ее нить? Какие подарки делает паук-самец своей возлюбленной? Мог ли без Бога существовать инжир? Почему у жирафа выросла такая шея? Почему сухопутные животные, вернувшись в водную среду, не открывают заново прежний набор приспособлений к водной жизни? И напротив, почему киты и морские коровы не сменили легкие на жабры? Могла ли такая сложная биологическая машина, как человек, появиться самостоятельно, без участия некоего Конструктора? Всемирно известный ученый Ричард Докинз рассказывает, как медленно, аккуратно, но при этом настойчиво двигаются живые организмы по пути эволюции, приобретая новые части тела, совершенствуя свое строение и достигая в результате вершин, которые кажутся совершенно невероятными.</t>
  </si>
  <si>
    <t>141-Кор-17</t>
  </si>
  <si>
    <t>AST000000000168442</t>
  </si>
  <si>
    <t>978-5-17-086374-7</t>
  </si>
  <si>
    <t>Слепой часовщик</t>
  </si>
  <si>
    <t>Как работает естественный отбор? Является ли он достаточным объяснением сложности живых организмов? Возможно ли, чтобы слепая, неуправляемая сила создала столь сложные устройства, как человеческий глаз или эхолокационный аппарат у летучих мышей? Еще Дарвин убедительно ответил на эти вопросы, а наука с каждым новым десятилетием предоставляет все больше доказательств его правоты, но многие по-прежнему в ней сомневаются. Книга знаменитого английского биолога, популяризатора науки и борца с креационизмом Ричарда Докинза “Слепой часовщик” защищает эволюционный взгляд на мир и развенчивает мифы, существующие вокруг дарвиновской теории. Впрочем, Докинз никогда не ограничивается одной проблемой конкретной научной дисциплины — в конечном счете он говорит о философских основах научного мировоззрения в целом. Остроумие и широкая эрудиция автора позволяют ему легко оперировать примерами из самых разных областей — от компьютерного программирования до Шекспира, и это, вероятно, тоже сыграло свою роль в том, что “Слепой часовщик” уже почти три десятка лет остается бестселлером.</t>
  </si>
  <si>
    <t>28-Кор-16</t>
  </si>
  <si>
    <t>AST000000000149334</t>
  </si>
  <si>
    <t>978-5-17-084589-7</t>
  </si>
  <si>
    <t>Рассказ предка. Паломничество к истокам жизни</t>
  </si>
  <si>
    <t>Известный ученый-натуралист и популяризатор науки приглашает в грандиозное путешествие длиной в четыре миллиарда лет — к истокам жизни на Земле. По мере
погружения в прошлое к нам, людям, присоединятся другие “пилигримы”, ищущие собственных прародителей. И тогда выяснится, что у нас общая история — и пред-
ки — не только с “сестрой цикадой” и “братом фазаном”, но и с растениями, грибами и бактериями, — со всеми организмами на планете.</t>
  </si>
  <si>
    <t>148-Кор-20</t>
  </si>
  <si>
    <t>AST000000000113454</t>
  </si>
  <si>
    <t>978-5-17-078143-0</t>
  </si>
  <si>
    <t>Капеллан дьявола</t>
  </si>
  <si>
    <t>Акула плавает лучше человека, гепард лучше бегает, стриж лучше его летает, а капуцин — лазает. Слон сильнее человека, а секвойя ― долговечнее. Однако, напоминает автор книг “Эгоистичный ген” и “Бог как иллюзия” ― у нас есть нечто гораздо более ценное: понимание естественного отбора и отвращение к его плодам, дар предвидения и разум, способный проникнуть в суть вещей и охватить все мироздание. В своих эссе о науке, религии и здравомыслии знаменитый натуралист и философ призывает читателя оставить иллюзии и видеть чудеса в том, что являет нам сама реальность.</t>
  </si>
  <si>
    <t>12-Кор-18</t>
  </si>
  <si>
    <t>ASE000000000834189</t>
  </si>
  <si>
    <t>978-5-17-106348-1</t>
  </si>
  <si>
    <t>Река, выходящая из Эдема</t>
  </si>
  <si>
    <t>Как немецкий термин Bauplan, понимаемый как «фундаментальный план строения», может подтолкнуть зоологов к серьезным ошибкам? Кто такая «митохондриальная Ева» и почему, по мнению Докинза, поэзии в ней больше, чем в ее мифологической тёзке? Как и почему эволюционировал знаменитый «танец пчел»? И почему, в конце концов, креационизм продолжает обладать столь неодолимой притягательностью и существуют ли аргументы, способные переубедить закоренелых креационистов? В этой книге, впервые опубликованной в 1995 году, легендарный ученый и популяризатор науки Ричард Докинз в очередной раз ставит перед собой задачу показать, насколько поэтично может быть научная картина мира, в основе которой – дарвиновская теория эволюции.</t>
  </si>
  <si>
    <t>2000-AST</t>
  </si>
  <si>
    <t>ASE000000000836679</t>
  </si>
  <si>
    <t>978-5-17-110805-2</t>
  </si>
  <si>
    <t>Бурдюг А.Ю.</t>
  </si>
  <si>
    <t>Super Лицо. Синергетическая гимнастика для молодости и красоты</t>
  </si>
  <si>
    <t>Понятие «красота» неизменно ассоциируется со здоровьем и молодостью, несмотря на смену эпох, тенденций, влияние моды. Поэтому красивое и свежее лицо — цель множества женщин, в стремлении к которой они готовы перепробовать все возможные средства и способы. Но именно сейчас эта вполне реальная цель становится опасной для здоровья — девушки уже с юных лет регулярно делают инъекции, уничтожая тем самым свою природную красоту. В погоне за лицами с обложек журналов они теряют еще один важный компонент — индивидуальность.
Гимнастика для лица — это естественный и эффективный способ, который позволит вам сохранить молодость и красоту без потери индивидуальности, что особенно ценно в наше время «одинаковых лиц». В своей книге я расскажу о том, как правильно выполнять упражнения, реально оценивать свои возможности, полюбить свое лицо и все его индивидуальные особенности, а также помогу окончательно разобраться, почему ботокс, филлеры и иные внешние вмешательства лишь вредят нашей естественной красоте.
Выполняя весь комплекс упражнений — всего 15 минут в день — вы сможете:
– избавиться от мимических и возрастных морщин;
– убрать брыли, отеки и припухлости под глазами;
– проработать зону второго подбородка и сделать четким овал лица;
– улучшить состояние кожи и вернуть здоровый цвет лица;
– скрыть последствия неудачной пластики и даже исправить асимметрию лица.
Гимнастика для лица — это всегда про результат. Берегите и любите себя!</t>
  </si>
  <si>
    <t>493-ВР-В-20</t>
  </si>
  <si>
    <t>Звезда YouTube. Подарочная</t>
  </si>
  <si>
    <t>ASE000000000852698</t>
  </si>
  <si>
    <t>978-5-17-127200-5</t>
  </si>
  <si>
    <t>Пла Ж.</t>
  </si>
  <si>
    <t>Клуб любителей наслаждения</t>
  </si>
  <si>
    <t>Секс  - это не техническое упражнение, а интригующее и захватывающее открытие своего тела и тела партнера. Созданная иллюстратором в сотрудничестве с врачами-сексологами, эта книга не претендует на исчерпывающие научные ответы на вопросы о женском теле, о снижении сексуального влечения или о природе сексуальности. 
Нет, эта книга вызывает желание! Желание пробовать, экспериментировать, делать множество маленьких шагов, чтобы найти собственный путь к чувственному удовольствию. Она написана с добротой и юмором, а подробные иллюстрации сделаны со вкусом и не вульгарны, - ведь когда мы говорим о сексе, хорошо бы показать, о чем мы говорим, чтобы лучше понять и применить совет, верно? 
«Клуб любителей наслаждения» - настоящее руководство по половому воспитанию, которое помогает людям развиваться в своей сексуальности. То, чего нельзя найти ни в школе, ни в семейном кругу.</t>
  </si>
  <si>
    <t>5460-AST</t>
  </si>
  <si>
    <t>ASE000000000844884</t>
  </si>
  <si>
    <t>978-5-17-116617-5</t>
  </si>
  <si>
    <t>Нарзи Бек</t>
  </si>
  <si>
    <t>Кодекс хореканца: успешная карьера в 50 шотах</t>
  </si>
  <si>
    <t>Это настоящая Одиссея от Душанбе до Лондона, от Москвы до Перу, из огня да в полымя, со дна к звездам, со всеми остановками, включая огонь, воду и медные трубы. «Кодекс-хореканца» — лучший коктейль в биографии опытного миксолога Бека Нарзи. В нем много биттера и мало сахарного сиропа, много соли и перца и мало воды. Книга разделена не на привычные главы, а на лонг дринки и шоты, в каждом из которых заключена уникальная ценность и практический совет, который не вычитан, а прожит ее автором. Пьется она легко, ибо адресована современному поколению, но от иных шотов — трещит голова, так метко они бьют в цель, не щадя ни автора, ни читателя. Бек Нарзи — действующий практик, и сам является ярким примером того, что те лайфхаки, которые предлагает «Кодекс хореканца», действительно работают.</t>
  </si>
  <si>
    <t>432-ВР-19</t>
  </si>
  <si>
    <t>ASE000000000839347</t>
  </si>
  <si>
    <t>978-5-17-111784-9</t>
  </si>
  <si>
    <t>Соболев Николай (Rakamakafo)</t>
  </si>
  <si>
    <t>Новый YouTube: путь к успеху. Как получать фуры лайков и тонны денег</t>
  </si>
  <si>
    <t>Эта книга про то, как создать успешный канал на Youtube. Зачем? Например, чтобы зарабатывать деньги разными способами. Кроме того, с помощью канала на Youtube можно делиться идеями, учить людей, рекламировать продукцию и осуществлять пропаганду — в общем, влиять на умы и сердца людей в корыстных и бескорыстных целях.
От создателя каналов с суммарной аудиторией более 8 млн подписчиков.</t>
  </si>
  <si>
    <t>423-ВРЕМ-16</t>
  </si>
  <si>
    <t>ASE000000000843900</t>
  </si>
  <si>
    <t>978-5-17-119285-3</t>
  </si>
  <si>
    <t>Юри К.</t>
  </si>
  <si>
    <t>Корейская красота</t>
  </si>
  <si>
    <t>Кореянки славятся своей красотой и ухоженностью не только благодаря пластическим операциям, но и потому, что особым образом ухаживают за кожей. Ритуалы красоты для них – это не просто рутина, а отличный способ снятия стресса, еще один способ получить крепкий сон или настроиться на бодрый долгий день, в течение которого хочется хорошо выглядеть. Занимаясь своей внешностью, кореянки словно немного медитируют. Четкая и продуманная последовательность действий умиротворяет, а аккуратные движения расслабляют. Прекрасная Ким Ю-ри расскажет о тех самых ритуалах красоты и режиме ухода за кожей, которые помогают кореянкам, несмотря на стрессы, выглядеть как улыбчивые фарфоровые богини.</t>
  </si>
  <si>
    <t>76-ВР-19</t>
  </si>
  <si>
    <t>ASE000000000835814</t>
  </si>
  <si>
    <t>978-5-17-107843-0</t>
  </si>
  <si>
    <t>Фитнес глазами врача</t>
  </si>
  <si>
    <t>В последнее время занятие спортом стало не только способом поддержания здоровья, но и модным трендом – фитнесом начинают заниматься даже те, кто раньше всеми силами избегал физических нагрузок. Фитнес становится неотъемлемой частью нашего существования, да и пропаганда здорового образа жизни приносит несомненную пользу. Но наверняка каждый знает множество историй друзей и родственников, которые «сорвали спину» в тренажерном зале, потому что не смогли правильно использовать многочисленные тренажеры и следить за техникой выполнения упражнений.  
Вряд ли вы хотите приобрести в копилку собственных болезней еще и разрывы связок, вегетососудистую дистонию, трещину мениска коленного сустава, синдром перетренированности и многие другие болезни, которые являются спутниками опасного фитнеса! 
Я хочу, чтобы эта книга стала для вас руководством к действию, инструкцией по правильному, безопасному выполнению упражнений, которые реально сделают Вас здоровее, помогая поддерживать состояние всего организма. Вы узнаете:
– что можно, а что нельзя делать в спортивном зале;
–  какие распространенные упражнения вредны и даже опасны для вашего организма;
–  как сохранить свой скелет в целости и сохранности на долгие годы и многое другое. 
Безопасные силовые тренинги, полезные растяжки, разминки любых мышц, самостоятельные тесты здоровья –  все в одной книге!</t>
  </si>
  <si>
    <t>766-ВР-17</t>
  </si>
  <si>
    <t>ASE000000000840894</t>
  </si>
  <si>
    <t>978-5-17-112693-3</t>
  </si>
  <si>
    <t>5 школьных словарей русского языка в одной книге</t>
  </si>
  <si>
    <t>В книгу вошли пять самых важных словарей русского языка: Орфографический, Орфоэпический, Толковый, Фразеологический и Словарь пословиц и поговорок.
Все словари составлены с учетом учебной программы начальной школы и содержат сведения, необходимые для учащихся 1-4 классов.
Книга предназначена для учащихся начальной школы, но будет интересна также для родителей и учителей русского языка и литературы.</t>
  </si>
  <si>
    <t>165-ЛИН-14</t>
  </si>
  <si>
    <t>Большой школьный иллюстрированный словарь</t>
  </si>
  <si>
    <t>ASE000000000840043</t>
  </si>
  <si>
    <t>978-5-17-111875-4</t>
  </si>
  <si>
    <t>Леонардо да Винчи</t>
  </si>
  <si>
    <t>Великие изобретения, эскизы, штудии</t>
  </si>
  <si>
    <t>Пятьсот лет отделяют нас от того времени, в котором жил Леонардо да Винчи (1452–1519),  художник и изобретатель, истинное воплощение человека эпохи Возрождения, наследие которого до сих пор продолжает увлекать и мистифицировать нас. Как дополнение к дюжине загадочных и прекрасных живописных произведений, Леонардо оставил нам также немалое количество набросков, записок и заметок, которые не только удивляли и восхищали его современников, но и также вызывают восторг и у современной аудитории. В то время как потрясающее мастерство Леонардо-художника снискало ему заслуженную славу, его многочисленные записи известны намного меньше.   Это около четырех тысяч листов, представляющих собой несколько разных  сборников и компиляций его манускриптов.  Затрагивая  множество разных тем, от анатомических исследований до подробностей перетирания и смешивания пигментов, они дают нам практически неограниченный доступ к богатому воображению великого мастера.</t>
  </si>
  <si>
    <t>229-ОГИ-17</t>
  </si>
  <si>
    <t>500 лет Леонардо да Винчи</t>
  </si>
  <si>
    <t>ASE000000000847972</t>
  </si>
  <si>
    <t>978-5-17-119573-1</t>
  </si>
  <si>
    <t>Беловицкая А.</t>
  </si>
  <si>
    <t>Учим английский язык с енотами-полиглотами</t>
  </si>
  <si>
    <t>Английская грамматика – это что-то непонятное и враждебное? А вот и нет! Озорные Еноты проведут вас тайными тропами в мир, где нет длинных непонятных формулировок, зато есть забавные картинки и стишки-пирожки. Понятные объяснения, весёлые примеры и тренировочные упражнения помогут вникнуть в материал, а также понять степень его усвоения. Анна Беловицкая, педагог и иллюстратор, автор серии «Грамотные коты», представляет не менее грамотных Енотов, которые станут добрыми друзьями для тех, кто уже не первый год изучает английский язык и знаком с основными правилами, но не может уловить логику времён, понять пассивный залог и другие трудности грамматики. Книга послужит прекрасным дополнением к пособиям при изучении английского языка. Для учеников средней и старшей школы, а также для самостоятельно изучающих язык и преподавателей.</t>
  </si>
  <si>
    <t>167-ЛИН-18</t>
  </si>
  <si>
    <t>Еноты-полиглоты</t>
  </si>
  <si>
    <t>ASE000000000839352</t>
  </si>
  <si>
    <t>978-5-17-111219-6</t>
  </si>
  <si>
    <t>Русский язык с енотами-полиглотами</t>
  </si>
  <si>
    <t>Хочется писать грамотно, но нет времени и желания перечитывать учебники? С забавными енотами-полиглотами правила превращаются в увлекательные приключения, время на которые появляется из ниоткуда как по волшебству! 
Анна Беловицкая, педагог и иллюстратор, автор проекта «Русский язык в котах» и серии книг «Грамотные коты», представляет не менее грамотных енотов, которые помогут легко и весело вспомнить позабытые правила русского языка.</t>
  </si>
  <si>
    <t>14-ЛИН-19</t>
  </si>
  <si>
    <t>70x120/32*</t>
  </si>
  <si>
    <t>ASE000000000857262</t>
  </si>
  <si>
    <t>978-5-17-136432-8</t>
  </si>
  <si>
    <t>Эфрон А.С.</t>
  </si>
  <si>
    <t>Вторая жизнь Марины Цветаевой. Письма 1961-1975</t>
  </si>
  <si>
    <t>Марину Цветаеву, вернувшуюся на родину после 17 лет эмиграции, не встретили в СССР с распростертыми объятиями. Скорее наоборот. Мешали жить, дышать, не давали печататься. И все-таки она стала одним из самых читаемых и любимых поэтов России. Этот феномен объясняется не только ее талантом. Ариадна Эфрон, дочь поэта, целью своей жизни сделала возвращение творчества матери на родину. Она подарила Марине Цветаевой вторую жизнь – яркую и триумфальную.
Ценой каких усилий это стало возможно, читатель узнает из писем Ариадны Сергеевны Эфрон (1912–1975), адресованных Анне Александровне Саакянц (1932–2002), редактору первых цветаевских изданий, а впоследствии ведущему исследователю жизни и творчества поэта.
Письма интересны и талантливы. В них повествуется о М. Цветаевой, ее окружении, ее стихах и прозе и конечно, о времени – событиях литературных и бытовых, отраженных в зарисовках жизни большой страны в непростое, переломное время.</t>
  </si>
  <si>
    <t>417-ВР-П-21</t>
  </si>
  <si>
    <t>Мемуары, дневники, письма</t>
  </si>
  <si>
    <t>ASE000000000837225</t>
  </si>
  <si>
    <t>978-5-17-109156-9</t>
  </si>
  <si>
    <t>Жданова Женя</t>
  </si>
  <si>
    <t>Дом мечты</t>
  </si>
  <si>
    <t>Женя Жданова — дизайнер и декоратор, популярный блогер и инфлюенсер. Основатель интерьерного онлайн-бутика Divadecor.ru. Участник Ассоциации дизайнеров и декораторов интерьеров (АДДИ). Входит в ТОП-100 декораторов по версии редакции AD Russia. Интерьеры дизайнера регулярно публикуются в популярных изданиях: Elle Decoration, AD Russia, Ideal Home, а также на онлайн-платформах Inmyroom, Houzz, Roomble, Interiors the best. Лектор интенсивов Высшей британской школы дизайна и Elle Decoration design days.
«Прошло всего шесть лет с тех пор, как я познакомился с Женей Ждановой на одном из конкурсов Design Debut Международной школы дизайна. Еще тогда я обратил внимание на ее оптимистичный проект — интерьер начинающего декоратора отличался от работ других участников смелыми цветовыми сочетаниями. Сегодня имя Жени Ждановой уже стоит в одном ряду с самыми известными именами нашего интерьерного дизайна. Игра цвета, орнаментов и фактур всегда поставлена у нее на службу главного в оформлении домашнего пространства — комфорта людей, которые в нем живут. Яркие декораторские приемы в интерьерах Жени всегда сочетаются с выверенными планировочными решениями, будь то холостяцкая квартира в центре города, апартаменты для молодой пары или дом для большой семьи. Везде найдется место для эффектного холла, комфортных гостиной и столовой, уютных спален, удобных ванных комнат. И вот пришла пора делиться знаниями! Выход книги — это всегда большое событие в карьере дизайнера, промежуточный итог, суммирующий накопленный опыт. Первая книга Жени Ждановой — не просто источник вдохновения, но настоящее руководство к действию для многих людей, интересующихся темой интерьера. Создавая практичный путеводитель по дому, автор не пропускает ни одной комнаты, в каждой главе подробно останавливается на планировках, отделке, цвете и настроении помещений, раскрывает маленькие декораторские хитрости. «Дом мечты» теперь есть у каждого — вам осталось только воплотить его в жизнь».
Алексей Дорожкин, главный редактор ELLE Decoration</t>
  </si>
  <si>
    <t>493-ВР-18</t>
  </si>
  <si>
    <t>1 890</t>
  </si>
  <si>
    <t>Звезда инстаграма. Дизайн</t>
  </si>
  <si>
    <t>ASE000000000837129</t>
  </si>
  <si>
    <t>978-5-17-111118-2</t>
  </si>
  <si>
    <t>Детские вашей мечты</t>
  </si>
  <si>
    <t>Женя Жданова — дизайнер и декоратор, популярный блогер и инфлюенсер. Основатель интерьерного онлайн-бутика Divadecor.ru. Участник Ассоциации дизайнеров и декораторов интерьеров (АДДИ). Входит в ТОП-100 декораторов по версии редакции AD Russia. Интерьеры дизайнера регулярно публикуются в популярных изданиях: Elle Decoration, AD Russia, Ideal Home, а также на онлайн-платформах Inmyroom, Houzz, Roomble, Interiors the best. Лектор интенсивов Высшей британской школы дизайна и Elle Decoration design days. Автор книги «Дом мечты».
«Создание интерьера детской комнаты – непростая задача. Ведь только представьте: нужно создать комнату «на вырост», при этом обеспечив должный уровень безопасности для самых маленьких и удобства для подросшего ребенка, комната не должна быть слишком серьезной или слишком «детской» – и то, и другое одинаково быстро надоест, помимо повышенных требований к экологичности материалов, важно не забывать о психологии цвета и орнамента. И, наконец, важно понимать, что именно подойдет вашему ребенку – не каждый мальчик в восторге от машин, и не все девочки метают о домике принцессы. Интерьер должен создавать свободу самовыражения для будущих врачей, спортсменов, космонавтов, ученых, писателей – при этом вы сами прекрасно знаете, что профессиональные предпочтения ребенка меняются с той же скоростью, как он вырастает из обуви и джинсов. Понятно, что готовых решений вы не найдете, но и без совета профессионала вам не обойтись. Вторая книга декоратора и мамы троих сыновей Жени Ждановой пригодится всем, кто уже построил свой «Дом мечты», а теперь готов исполнять мечты самых главных людей – наших больших и маленьких детей. Советую вам читать эту книгу вместе с ними – так вы лучше узнаете, какие «Детские мечты» нужно обязательно исполнить».
Алексей Дорожкин, главный редактор ELLE Decoration</t>
  </si>
  <si>
    <t>124-ВР-19</t>
  </si>
  <si>
    <t>1 800</t>
  </si>
  <si>
    <t>ASE000000000855474</t>
  </si>
  <si>
    <t>978-5-17-134738-3</t>
  </si>
  <si>
    <t>Додолев Е.Ю.</t>
  </si>
  <si>
    <t>Михаил Ефремов. Последняя роль</t>
  </si>
  <si>
    <t>Диалоги российского журналиста Евгения Додолева с актером Михаилом Ефремовым и ближайшим его окружением: коллегами, родными, друзьями. Автор отказался от гонорара за книгу.</t>
  </si>
  <si>
    <t>498-ОГИ-20</t>
  </si>
  <si>
    <t>Персона</t>
  </si>
  <si>
    <t>ASE000000000840261</t>
  </si>
  <si>
    <t>978-5-17-112092-4</t>
  </si>
  <si>
    <t>Шемлуль М.</t>
  </si>
  <si>
    <t>Харви Вайнштейн - последний монстр Голливуда</t>
  </si>
  <si>
    <t>Харви Вайнштейн — один из самых влиятельных продюсеров Голливуда. Фильмы, созданные при его участии, неоднократно завоевывали престижные награды, заняв прочное место в истории мирового кинематографа: «Английский пациент», «Умница Уилл Хантинг», «Влюбленный Шекспир», «Властелин колец», «Крик» и, конечно же, все картины Квентина Тарантино — режиссера, фактически открытого Вайнштейном. В 2017 году Вайнштейн лишился званий, премий, заслуженных постов и собственной кинокомпании MIRAMAX после сексуального скандала. Если в ходе судебного разбирательства обвинения в многочисленных домогательствах и изнасилованиях подтвердятся, ему грозит пожизненный тюремный срок.
Читайте откровенный рассказ личного водителя Харви Вайнштейна. Майкл Шемлуль в течение шести лет сопровождал Вайнштейна во время Каннского фестиваля.</t>
  </si>
  <si>
    <t>275-ОГИ-18</t>
  </si>
  <si>
    <t>ASE000000000844419</t>
  </si>
  <si>
    <t>978-5-17-116043-2</t>
  </si>
  <si>
    <t>Стингрей Д.</t>
  </si>
  <si>
    <t>Стингрей в Зазеркалье</t>
  </si>
  <si>
    <t>Новая книга Джоанны Стингрей, американской певицы и музыканта, называ-
ется «Стингрей в Зазеркалье» и является продолжением ее первой книги «Стин-
грей в Стране Чудес». Вы узнаете, как все было на самом деле… История любви
Виктора Цоя и Наталии Разлоговой, съемки фильма Сергея Соловьева «АССА»,
концерты Майка Науменко и «Зоопарка», «Поп-Механики и «Калинова моста»,
первая запись на Западе альбома Бориса Гребенщикова и группы «Аквариум»,
приезд Виктора Цоя и Юрия Каспаряна в Лос-Анджелес, новые встречи в Москве
с музыкантами и художниками, начало Перестройки и начало новой жизни…
История захватывающих приключений Джоанны в России начинается в кон-
це 80-х годов XX века и продолжается еще целых десять лет. Ее воспоминания
открыты и удивительно честны. Воспоминания о людях, которых она любила и
продолжает любить.
«Я с головой погрузилась в это «безумное чаепитие», по уши влюбилась в этих
парней, в этот город и заодно в эту страну. Я научилась согреваться на холодных
улицах коммунистической России, научилась за масками и за показным имид-
жем видеть живых людей».
Джоанна Стингрей</t>
  </si>
  <si>
    <t>6552-AST</t>
  </si>
  <si>
    <t>ASE000000000841604</t>
  </si>
  <si>
    <t>978-5-17-113356-6</t>
  </si>
  <si>
    <t>Стингрей в Стране Чудес</t>
  </si>
  <si>
    <t>Американская певица и музыкант, роковая леди Джоанна Стингрей приехала
в Ленинград в начале 80-х годов XX века, десять с лишним лет ее жизнь неразрывно была
связана с СССР, с миром советского андеграунда. Она открыла западу мир русского рока.
Как живые, встают со страниц книги Борис Гребенщиков и Виктор Цой, Юрий Каспарян
и Сергей Курёхин, Костя Кинчев и Тимур Новиков, Африка и Коля Васин, Дэвид Боуи и
Энди Уорхол и многие-многие другие герои сказочной Страны Чудес. Спустя тридцать
лет Джоанна решила вернуться к этому периоду своей биографии и рассказать обо всех
перипетиях своих приключений, взгляд ее — взгляд изнутри, взгляд не только свидете-
ля, но и непосредственного участника многих событий, которым было суждено стать
историей.
«Эту книгу я писала с огромной любовью. Возможность оживить воспоминания и
погрузиться в волшебный мир первых лет моей ленинградской жизни — чудесный дар,
который переполнил мне сердце и согрел душу. Никто из нас не мог тогда знать, что
мы — часть уникального периода художественной жизни, интерес к которому будет
жить и спустя десятилетия».</t>
  </si>
  <si>
    <t>4133-AST</t>
  </si>
  <si>
    <t>ASE000000000839113</t>
  </si>
  <si>
    <t>978-5-17-110995-0</t>
  </si>
  <si>
    <t>Бреннан-Джобс Л.</t>
  </si>
  <si>
    <t>Маленькая рыбка</t>
  </si>
  <si>
    <t>Как и сама память, как и откровенный разговор о прошлом с глазу на глаз, от первой страницы до последней это цепочка обособленных эпизодов, значение и смыл которых не замутняют суждения, параллели, анализ или обиды. Эпизодов из жизни девочки, позднее — девушки, выстроенных на временнόй шкале взрослой женщиной и матерью, которой та стала через много лет. Неблагополучную историю ее взросления от многочисленных сходных отличало лишь одно обстоятельство: не признававший ее отец носил имя Стив Джобс.
«Время, что мы провели вместе, текло не плавно, а рывками — как сменяют друг друга кадры мультфильма, нарисованные на уголках страниц в блокноте», — пишет Лиза Бреннан-Джобс о тех годах, когда искала свое место рядом с отцом. А оно между тем оказалось по ту сторону материка, на берегу другого океана.</t>
  </si>
  <si>
    <t>185-ОГИ-18</t>
  </si>
  <si>
    <t>ASE000000000850653</t>
  </si>
  <si>
    <t>978-5-17-122165-2</t>
  </si>
  <si>
    <t>Бертон Т.</t>
  </si>
  <si>
    <t>Кошмар перед Рождеством Тима Бёртона</t>
  </si>
  <si>
    <t>Джек Повелитель Тыкв, гений страшилок из города Хэллоуин, впал в отчаяние. Он устал от вечного жуткого праздника в своём городе и ищет нечто новое. Однажды он попадает в веселый город Рождество и становится одержим новым праздником… Но когда его душевные терзания приводят к похищению Санта-Клауса, ситуация неожиданно становится по-настоящему жуткой! Вас ждёт захватывающее приключение по мотивам анимационного фильма «Кошмар перед Рождеством» Тима Бёртона в стиле манга!</t>
  </si>
  <si>
    <t>56-МЛК-20</t>
  </si>
  <si>
    <t>Disney Comics. Кошмар перед Рождеством Тима Бёртона</t>
  </si>
  <si>
    <t>ASE000000000843631</t>
  </si>
  <si>
    <t>978-5-17-119088-0</t>
  </si>
  <si>
    <t>Кошмар перед Рождеством Тима Бёртона. Путешествие Зеро. Том 1</t>
  </si>
  <si>
    <t>ДЕТСКИЕ КОМИКСЫ</t>
  </si>
  <si>
    <t>Джек Повелитель Тыкв – гений захватывающих и леденящих душу страшилок в городе Хэллоуин, а во всех приключениях его всегда сопровождает верный щенок-призрак Зеро. Но однажды из-за глупой ошибки нового изобретения Джека Зеро пропадает без вести, и в городе Хэллоуин начинается паника. Пока Джек пытается найти своего друга с помощью других жителей города накануне самого страшного праздника, Зеро ищет путь домой в незнакомом городе Рождество, в причудливом краю свежей сладкой выпечки, красивых подарков, праздничных деревьев и весёлых колядок.</t>
  </si>
  <si>
    <t>275-СТРИМ-19</t>
  </si>
  <si>
    <t>ASE000000000846377</t>
  </si>
  <si>
    <t>978-5-17-118003-4</t>
  </si>
  <si>
    <t>Матюшкина К., Оковитая Е.В.</t>
  </si>
  <si>
    <t>Книга Кролика про Кролика с рисунками и стихами Кролика. Переполох во времени</t>
  </si>
  <si>
    <t>Как же я рад снова встретиться с тобой, мой друг! Настал тот день, когда я дописал новый дневник. Начни его читать прямо сейчас и ты узнаешь то, чего не знал раньше! Со мной произошла просто потрясающая история, я потряс ей всех друзей. Они потом от меня бегали и просили их больше не трясти. 
Теперь я — путешественник во времени! Это весёлое, но опасное занятие, особенно если ты попадаешь в прошлое и пытаешься спасти замок от нашествия немытых тушканов, а потом выручаешь из беды прекрасную даму. 
Так что запасайся какао, чаем или аквалангом и приготовься окунуться с головой в невероятные и захватывающие приключения! Но помни: со временем шутки плохи!
Кролик</t>
  </si>
  <si>
    <t>109-МАЛ-19СПб</t>
  </si>
  <si>
    <t>Книга Кролика</t>
  </si>
  <si>
    <t>ASE000000000859011</t>
  </si>
  <si>
    <t>978-5-17-138115-8</t>
  </si>
  <si>
    <t>Шопенгауэр А.</t>
  </si>
  <si>
    <t>Искусство побеждать. Афоризмы.</t>
  </si>
  <si>
    <t>Великий немецкий философ Артур Шопенгауэр — философ-мизантроп, один из самых известных в мире мыслителей иррационализма. Называл окружающий его мир «наихудшим из возможных», за что и прославился как «философ пессимизма». 
Шопенгауэр подробно исследовал ключевую проблему философии — место человека в мире, оценивая темные и светлые стороны человеческой натуры</t>
  </si>
  <si>
    <t>100-МЕЖ-21РИП</t>
  </si>
  <si>
    <t>Мудрые мысли на каждый день</t>
  </si>
  <si>
    <t>ASE000000000846236</t>
  </si>
  <si>
    <t>978-5-17-117854-3</t>
  </si>
  <si>
    <t>Раневская Ф.Г.</t>
  </si>
  <si>
    <t>Все афоризмы Фаины Раневской</t>
  </si>
  <si>
    <t>Великая Фаина Раневская по сей день вдохновляет и веселит своих поклонников неповторимым юмором. Ее афоризмы не менее популярны, чем цитаты Эйнштейна или Марка Твена — а количество приписываемых ей крылатых выражений зашкаливает! Пожалуй, Фаина Раневская — самая цитируемая женщина в истории. В этой книге собраны все афоризмы Фаины Раневской: великая мастерица острого словца не даст вам заскучать.</t>
  </si>
  <si>
    <t>217-МЕЖ-19</t>
  </si>
  <si>
    <t>ASE000000000840802</t>
  </si>
  <si>
    <t>978-5-17-112608-7</t>
  </si>
  <si>
    <t>Ашкенази И.</t>
  </si>
  <si>
    <t>Шедевры еврейской мудрости</t>
  </si>
  <si>
    <t>РЕЛИГИЯ. ИСТОРИЯ РЕЛИГИИ. МОЛИТВЕННИКИ</t>
  </si>
  <si>
    <t>В этой книге вас ждут настоящие сокровища еврейской мудрости. О дружбе и любви, о семье и браке, о чести, достоинстве, духовности и правильном выборе — в притчах и афоризмах великих еврейских мыслителей. Рабби Исраэль Ашкенази донес до нас короткие истории из жизни этих мудрецов, а также россыпь цитат и изречений. У этой книги не один автор: перед вами мудрость целого народа.</t>
  </si>
  <si>
    <t>169-МЕЖ-19</t>
  </si>
  <si>
    <t>ASE000000000846793</t>
  </si>
  <si>
    <t>978-5-17-118402-5</t>
  </si>
  <si>
    <t>Сунь-цзы</t>
  </si>
  <si>
    <t>Сунь Цзы. Искусство войны</t>
  </si>
  <si>
    <t>Сунь-цзы — китайский стратег и мыслитель, предположительно, живший в VI веке до нашей эры. В течение двух тысячелетий трактат «Искусство войны», написанный Сунь-цзы, оставался самым важным военным трудом в Азии, где даже простые люди знали его название. Сегодня военные и философские концепции Сунь-цзы применяют руководители, предприниматели и менеджеры, совершенствуя методы управления людьми.
Трактат издан с комментариями и объяснениями Владимира Малявина.</t>
  </si>
  <si>
    <t>270-МЕЖ-19</t>
  </si>
  <si>
    <t>ASE000000000849909</t>
  </si>
  <si>
    <t>978-5-17-121456-2</t>
  </si>
  <si>
    <t>Самые интересные места Санкт-Петербурга</t>
  </si>
  <si>
    <t>С помощью этого компактного путеводителя  вы  познакомитесь с самыми интересными достопримечательностями Санкт-Петербурга. Подробная схема центра города, размещенная в конце книги, будет полезна в путешествии. 
Не менее интересны окрестности города на Неве.  В книге вы найдете полезную информацию о древних крепостях и монастырях, а также прочитаете об удивительных  загородных  императорских резиденциях.</t>
  </si>
  <si>
    <t>24-ОГИ-19</t>
  </si>
  <si>
    <t>Путеводители в кармане</t>
  </si>
  <si>
    <t>ASE000000000849910</t>
  </si>
  <si>
    <t>978-5-17-121457-9</t>
  </si>
  <si>
    <t>Самые интересные места Москвы</t>
  </si>
  <si>
    <t>Этот компактный путеводитель поможет вам  лучше узнать Москву. В данной книге вы прочитаете об основных достопримечательностях центра города. А чтобы ощутить и запечатлеть неповторимый образ Москвы, в книге также рассказывается о самых интересных и знаковых местах за пределами Бульварного кольца - парках и скверах, древних монастырях и летних резиденциях российских монархов. Схема центра столицы, размещенная в конце книги, будет полезна в путешествии. На схеме значками обозначены станции метро, памятники, храмы и монастыри, причалы и пристани.</t>
  </si>
  <si>
    <t>308-ОГИ-18</t>
  </si>
  <si>
    <t>ASE000000000850077</t>
  </si>
  <si>
    <t>978-5-17-121593-4</t>
  </si>
  <si>
    <t>Самые интересные места Праги</t>
  </si>
  <si>
    <t>С помощью этого компактного путеводителя  вы  познакомитесь с самыми интересными достопримечательностями Праги. Описанные экскурсионные маршруты проведут вас по основным районам исторической части города, а водный маршрут покажет  достопримечательности, расположенные вдоль реки Влтавы. Подробная схема центра города, размещенная в конце книги, будет полезна в путешествии.</t>
  </si>
  <si>
    <t>AST000000000143330</t>
  </si>
  <si>
    <t>978-5-17-098981-2</t>
  </si>
  <si>
    <t>Паркер М.</t>
  </si>
  <si>
    <t>Чем заняться в четвертом измерении?</t>
  </si>
  <si>
    <t>Австралиец Мэтт Паркер (род. 1980) начинал как учитель математики, а потом переехал в Англию и стал рассказывать о своем любимом предмете на канале BBC и в газете Guardian, а потом придумал формат публичных лекций, на которых рассказывает о  сложных проблемах математики очень понятно и с большой дозой юмора. Выступления Мэтта неизменно пользуются огромным успехом, и он широко известен в мире шоу-бизнеса как «Стенд-ап-математик». Книга, которую вы держите в руках, выдержана в том же стиле: автор умеет говорить просто о сложном, при это нигде не погрешив против  научной точности. И даже читатель, бесконечно далекий от цифр, форм и формул, вряд ли устоит перед неотразимым обаянием математики.</t>
  </si>
  <si>
    <t>534-AST</t>
  </si>
  <si>
    <t>Просто о необычном и сложном</t>
  </si>
  <si>
    <t>ASE000000000854371</t>
  </si>
  <si>
    <t>978-5-17-133613-4</t>
  </si>
  <si>
    <t>Манро Р.</t>
  </si>
  <si>
    <t>Есть идея! Абсурдные научные советы на все случаи жизни</t>
  </si>
  <si>
    <t>Для любой задачи всегда есть несколько путей решения: правильный, неправильный и чудовищно плохой, который никто и никогда не попробует. Эта книга — руководство для поклонников третьего варианта. 
Изучая самые абсурдные пределы возможного, Рэндалл Манро дает непрактичные советы обо всем на свете, помогая лучше понять науку и технологии, окружающие нас в повседневной жизни.
 Вы наконец-то узнаете:
— Как сделать селфи с Венерой
— Как пересечь реку, вскипятив ее
— Как не опоздать на встречу, изменив ход времени
И самое главное…
— Как избавиться от этой книги!</t>
  </si>
  <si>
    <t>70-НЕО-20</t>
  </si>
  <si>
    <t>ASE000000000858603</t>
  </si>
  <si>
    <t>978-5-17-137741-0</t>
  </si>
  <si>
    <t>Смаллиан Р.</t>
  </si>
  <si>
    <t>Как же называется эта книга?</t>
  </si>
  <si>
    <t>Книга Рэймонда Смаллиана, вероятно, самый увлекательный сборник задач по логике. Около трехсот задач различной сложности сгруппированы по разделам, герои которых Рыцари и Лжецы, Алиса в Стране Чудес, Беллини и Челлини и даже сам граф Дракула! 
Если человек произносит: «Я лгу» — говорит ли он неправду? почему физики и математики по-разному решают задачи? Как доказать что угодно?
Для всех, кто хочет научиться рассуждать.</t>
  </si>
  <si>
    <t>6280-AST</t>
  </si>
  <si>
    <t>ASE000000000839248</t>
  </si>
  <si>
    <t>978-5-17-111107-6</t>
  </si>
  <si>
    <t>А что, если?..</t>
  </si>
  <si>
    <t>Новое, исправленное издание мирового супербестселлера, основанного на материалах одного из самых знаменитых научно-популярных сайтов всех времен. Рэндалл Манро — инженер НАСА, ученый, художник и создатель невероятно популярного интернет-комикса xkcd.com — пытается найти серьезные ответы на самые невероятные вопросы, которые присылают ему посетители его сайта. Оказывается, о самых серьезных научных проблемах можно говорить легко, а самые сложные вещи объяснять понятно. Если вы любите науку, комиксы и интернет — эта книга для вас.</t>
  </si>
  <si>
    <t>4248-AST</t>
  </si>
  <si>
    <t>ASE000000000837903</t>
  </si>
  <si>
    <t>978-5-17-109844-5</t>
  </si>
  <si>
    <t>Прист К.</t>
  </si>
  <si>
    <t>Что день грядущий нам готовит?
Как отличить звон колокольчиков от первых звуков колокола, что «звонит по тебе»?
Как отличить полет фантазии от предсказания? 
Антиутопия – жанр, получивший в последнее время невероятную популярность. И, вероятно, не в последнюю очередь благодаря тому, что самые мрачные предсказания фантастов имеют обыкновение исполняться. Иногда – почти буквально, как у Оруэлла в зловещем «1984», иногда – частично, как у Замятина, Брэдбери и Хаксли.
Случайность? Совпадение? Но ведь когда-то людей Слова считали пророками, которым иногда, яркими вспышками, открывается будущее. Так, может, стоит внимательнее вглядеться в грядущий день, нарисованный воображением современных фантастов?</t>
  </si>
  <si>
    <t>3109-AST</t>
  </si>
  <si>
    <t>ASE000000000838354</t>
  </si>
  <si>
    <t>978-5-17-110304-0</t>
  </si>
  <si>
    <t>Игра престолов. Графический роман</t>
  </si>
  <si>
    <t>Прочитаны книги цикла «Песнь Льда и Пламени». Просмотрен популярный сериал канала HBO. И вот перед нами графический роман: известный писатель Дэниел Абрахам и художник Томми Паттерсон подарили произведению Джорджа Р. Р. Мартина новую жизнь. Они кропотливо адаптируют эту эпическую фэнтези-сагу, обращая внимание на малейшие нюансы книг Мартина точно так же, как и создатели знаменитого сериала.
С этой книгой вы посетите север, где бастард Джон Сноу пытается найти свое место среди ожесточившихся изгоев и отпетых разбойников, поклявшихся нести дозор на Стене. Затем переместитесь на юг, в столицу придворных интриг и порока, в Королевскую Гавань, где отец Джона - лорд Эддард Старк - пытается управиться с обязанностями Десницы при короле Роберте Баратеоне. А следом за этим - в земли варваров за Узким морем, где юная принцесса Дейенерис Таргариен, насильно выданная замуж за предводителя дотракийцев кхала Дрого, открывает для себя любовь и власть.</t>
  </si>
  <si>
    <t>23-СТРИМ-15</t>
  </si>
  <si>
    <t>1 620</t>
  </si>
  <si>
    <t>Графические романы Джорджа Мартина</t>
  </si>
  <si>
    <t>ASE000000000836190</t>
  </si>
  <si>
    <t>978-5-17-108209-3</t>
  </si>
  <si>
    <t>Быков Д.Л.</t>
  </si>
  <si>
    <t>Маруся отравилась: секс и смерть в 1920-е [антология]</t>
  </si>
  <si>
    <t>Сексуальная революция считается следствием социальной: раскрепощение приводит к новым формам семьи, к небывалой простоте нравов… Эта книга доказывает, что всё обстоит ровно наоборот. Проза, поэзия и драматургия двадцатых — естественное продолжение русского Cеребряного века с его пряным эротизмом и манией самоубийства, расцветающими обычно в эпоху реакции. Русская сексуальная революция была следствием отчаяния, результатом глобального разочарования в большевистском перевороте. Литература нэпа с ее удивительным сочетанием искренности, безвкусицы и непредставимой в СССР откровенности осталась уникальным памятником этой абсурдной и экзотической эпохи (Дмитрий Быков).
В сборник вошли проза, стихи, пьесы Владимира Маяковского, Андрея Платонова, Алексея Толстого, Евгения Замятина, Николая Заболоцкого, Пантелеймона Романова, Леонида Добычина, Сергея Третьякова, а также произведения двадцатых годов, которые переиздаются впервые и давно стали библиографической редкостью.</t>
  </si>
  <si>
    <t>156-СРП-18</t>
  </si>
  <si>
    <t>Весь Быков</t>
  </si>
  <si>
    <t>ASE000000000847682</t>
  </si>
  <si>
    <t>978-5-17-120120-3</t>
  </si>
  <si>
    <t>Палоло, или Как я путешествовал</t>
  </si>
  <si>
    <t>Дмитрий Быков — блестящий публицист, со своим — особенным — взглядом на мир. А как иначе? Ведь он так много видел. Яркие, анекдотичные истории о самых разных поездках и восхождениях Быкова — от экзотического Перу до не столь далёкой Благодати — собраны в его новой книге «Палоло, или Как я путешествовал».
"Мне не досталось пожить в самое любимое время — моэмовское, киплинговское, — а если бы досталось, оно бы наверняка не было любимым. Но поездка за палоло — это как раз такой моэмовский сюжет, и наверняка были бы смешные приключения, и что-то в этом есть от поэтической охоты за вдохновением — год ждёшь, чтобы один день всласть попользоваться. Короче, я мечтал об этой поездке так же страстно, как в свое время о поездке в далекий перуанский поселок Nahui, что и осуществилось с благословения редакции". (Дмитрий Быков)</t>
  </si>
  <si>
    <t>126-СРП-21</t>
  </si>
  <si>
    <t>ASE000000000837714</t>
  </si>
  <si>
    <t>978-5-17-109662-5</t>
  </si>
  <si>
    <t>Васильев А.А.</t>
  </si>
  <si>
    <t>Фамильные ценности. Книга обретенных мемуаров</t>
  </si>
  <si>
    <t>Александр Васильев (р. 1958) – историк моды, телеведущий, театральный художник, президент Фонда Александра Васильева, почетный член Академии художеств России, кавалер ордена Искусств и Литературы Франции и ордена Креста Латвии. Научный руководитель программы «Теория и индустрия моды» в МГУ, автор многочисленных книг по истории моды, ставших бестселлерами: «Красота в изгнании», «Русская мода. 150 лет в фотографиях», «Русский Голливуд» и др.
Семейное древо Васильевых необычайно ветвисто. В роду у Александра Васильева были французские и английские аристократы, государственные деятели эпохи Екатерины Великой, актеры, оперные певцы, театральные режиссеры и художники. Сам же он стал всемирно известным историком моды и обладателем уникальной коллекции исторического костюма. Однако по собственному признанию, самой главной фамильной ценностью для него являются воспоминания, которые и вошли в эту книгу.
Первая часть книги – мемуары Петра Павловича Васильева, театрального режиссера и дяди Александра Васильева, о жизни семьи в дореволюционной Самаре и скитаниях по Сибири, окончившихся в Москве. Вторая часть – воспоминания отца нашего героя, Александра Павловича – знаменитого театрального художника. А в третьей части звучит голос самого Александра Васильева, рассказывающего о талантливых предках и зарождении знаменитой коллекции, о детстве и первой любви, о работе в театре и эмиграции в Париж.</t>
  </si>
  <si>
    <t>36-СРП-18</t>
  </si>
  <si>
    <t>Мемуары - ХХI век</t>
  </si>
  <si>
    <t>ASE000000000838662</t>
  </si>
  <si>
    <t>978-5-17-114045-8</t>
  </si>
  <si>
    <t>Васильев А.И.</t>
  </si>
  <si>
    <t>И и Я: Книга об Ие Саввиной</t>
  </si>
  <si>
    <t>Ия Сергеевна Саввина (1936–2011) — актриса, выпускница журфака и звезда Студенческого театра МГУ, ведущая актриса МХАТа и автор незабываемых ролей в кино. Дама с собачкой, Ася Клячина, Долли Облонская, замдиректора в фильме “Гараж”, героиня картины “Продлись, продлись, очарованье…”
Анатолий Васильев, актер Театра на Таганке и муж Ии Саввиной написал эту книгу, опираясь на ее дневники и записные книжки. История тридцати лет, прожитых вместе, ролей сыгранных и несыгранных, любовей, ссор, путешествий — рассказана честно и пронзительно. Но ярче всего в книге звучит голос самой Ии Саввиной.</t>
  </si>
  <si>
    <t>29-СРП-18</t>
  </si>
  <si>
    <t>AST000000000154781</t>
  </si>
  <si>
    <t>978-5-17-084483-8</t>
  </si>
  <si>
    <t>Обитель</t>
  </si>
  <si>
    <t>Соловки, конец двадцатых годов. Последний акт драмы Серебряного века.
Широкое полотно босховского размаха, с десятками персонажей, с отчетливыми следами прошлого и отблесками гроз будущего – и целая жизнь, уместившаяся в одну осень.
Величественная природа – и клубок человеческих судеб, где невозможно отличить палачей от жертв.
Трагическая история одной любви – и история всей страны с ее болью, кровью, ненавистью, отраженная в Соловецком острове, как в зеркале.
Мощный метафизический текст о степени личной свободы и о степени физических возможностей человека.
Это – новый роман Захара Прилепина.
Это – «Обитель».</t>
  </si>
  <si>
    <t>Захар Прилепин: проза</t>
  </si>
  <si>
    <t>ASE000000000853289</t>
  </si>
  <si>
    <t>978-5-17-132703-3</t>
  </si>
  <si>
    <t>Ополченский романс</t>
  </si>
  <si>
    <t>Захар Прилепин — прозаик, публицист, музыкант, обладатель премий «Большая книга», «Национальный бестселлер» и «Ясная Поляна». Автор романов «Обитель», «Санькя», «Патологии», «Чёрная обезьяна», циклов рассказов «Восьмёрка», «Грех», «Ботинки, полные горячей водкой» и «Семь жизней», сборников публицистики «К нам едет Пересвет», «Летучие бурлаки», «Не чужая смута», «Взвод», «Некоторые не попадут в ад».
«Ополченский романс» — его первая попытка не публицистического, а художественного осмысления прожитых на Донбассе военных лет.
В трёх шагах от погранстолба стелилась земля, где не действовали никакие законы. Люди, обитавшие здесь, не подчинялись никому извне. Более того, изнутри они тоже никем толком не управлялись.
На Донбасс он собрался быстро и неожиданно для самого себя. Попросил отпуск на работе; никто даже не поинтересовался планами Вострицкого на ближайший месяц.
На Донбасс Вострицкий ехал от лёгкости жизни, и ещё оттого, что мироздание, казалось, окосело, скривилось, съехало на бок, — а этого он не любил.
Полевой командир Разумный — в отличие от Лесенцова, местный, донбасский, —
идеально воспроизвёл существовавший прежде исторический типаж: он походил на очень хорошего учителя географии, который вдруг, когда начался сезонный апокалипсис, обнаружил в себе умение убивать.
Убивать Разумный старался за дело.
Скрип был казах по национальности, но местный. Скрипом его звали, потому что в детстве он не только занимался боксом, но и ходил в музыкальную школу.
За мёртвым Пистоном приехала мать. Она увезла хоронить сына в деревню, где он вырос, — недалеко, километров тридцать от их позиций. Лютик удивился: как же такой необычный, читавший книжки и слушавший диковатую музыку Пистон, вырос в деревне. Лютик думал, что Пистон — городской.
Донбасская война нарисовала его. Появились морщины, линии рук, отпечатки шагов. Он обветрился, обтрепался. Теперь точно знал звук своего голоса. Посреди лица распустились степной пылью тронутые глаза.
Когда Вострицкий спустя 4 донецких года случайно увидел свои прежние фотографии — его почти замутило: словно он везде там был голый, белый и застигнутый врасплох.
Лесенцов знал Командира две недели и один день. И это были удивительные две недели. Ради них стоило прожить предыдущие сорок лет.
Лесник был по бабушке эстонец, Худой имел татарскую примесь, и только Абрек оказался русским. Лет двадцать назад отслужив в армии, Абрек полюбил воинское дело, по контракту объездил далёкие горячие точки; а когда началась война — вернулся в места, где вырос.
Отрядом командовал удивительный мужик, позывной — Художник. Он мог бы служить священником или жить в скиту: от него шло почти зримое тепло, он был несказанно ласков и всегда носил при себе конфеты. Художник родился где-то здесь, в донбасских степях, потом перебрался в Россию, — а когда началась война, навострился обратно.
Из Славянска вышел, Дак позывной. Из российских контрактников. У тётки отдыхал в деревне под Славянском — и, когда началось, сразу ушёл в ополчение.
Они считали себя носителями правды объёмной и важной настолько, что их конкретная жизнь на этом фоне становилась почти невесомой.</t>
  </si>
  <si>
    <t>58-СРП-20</t>
  </si>
  <si>
    <t>AST000000000170216</t>
  </si>
  <si>
    <t>978-5-17-119567-0</t>
  </si>
  <si>
    <t>Истории из лёгкой и мгновенной жизни</t>
  </si>
  <si>
    <t>Захар Прилепин — прозаик, публицист, музыкант, обладатель премий «Большая книга», «Национальный бестселлер» и «Ясная Поляна». Автор романов «Обитель», «Санькя», «Патологии», «Чёрная обезьяна», сборников рассказов «Восьмёрка», «Грех», «Ботинки, полные горячей водкой» и «Семь жизней», сборников публицистики «К нам едет Пересвет», «Летучие бурлаки», «Не чужая смута», «Всё, что должно разрешиться. Письма с Донбасса», «Взвод».
«Эта книжка — по большей части про меня самого.
В последние годы сформировался определённый жанр разговора и, более того, конфликта, — его форма: вопросы без ответов. Вопросы в форме утверждения. Например: да кто ты такой? Да что ты можешь знать? Да где ты был? Да что ты видел?
Мне порой разные досужие люди задают эти вопросы. Пришло время подробно на них ответить.
Кто я такой. Что я знаю. Где я был. Что я видел.
Как в той, позабытой уже, детской книжке, которую я читал своим детям.
Заодно здесь и о детях тоже. И о прочей родне.
О том, как я отношусь к самым важным вещам. И какие вещи считаю самыми важными. И о том, насколько я сам мал — на фоне этих вещей.
В итоге книга, которая вроде бы обо мне самом, — на самом деле о чём угодно, кроме меня. О Родине. О революции. О литературе. О том, что причиняет мне боль. О том, что дарует мне радость.
В общем, давайте знакомиться. У меня тоже есть вопросы к вам. Я задам их в этой книжке».
Захар Прилепин</t>
  </si>
  <si>
    <t>15-СРП-19</t>
  </si>
  <si>
    <t>Захар Прилепин: публицистика</t>
  </si>
  <si>
    <t>ASE000000000826881</t>
  </si>
  <si>
    <t>978-5-17-100449-1</t>
  </si>
  <si>
    <t>Смит Э.</t>
  </si>
  <si>
    <t>Такой я была</t>
  </si>
  <si>
    <t>Все, что казалось простым, внезапно становится сложным. Любовь обращается в ненависть, а истина — в ложь. И то, что должно было выплыть на поверхность, теперь похоронено глубоко внутри.
Это история о первой любви и разбитом сердце, о пережитом насилии и о разрушенном мире, а еще о том, как выжить, черпая силы только в самой себе.
Бестселлер The New York Times.</t>
  </si>
  <si>
    <t>358-СТРИМ-16</t>
  </si>
  <si>
    <t>ASE000000000839582</t>
  </si>
  <si>
    <t>978-5-17-111440-4</t>
  </si>
  <si>
    <t>Эвенсон Б.</t>
  </si>
  <si>
    <t>Последние дни. Павшие кони</t>
  </si>
  <si>
    <t>«Последние дни»: Бывшего полицейского Кляйна похищают адепты странной секты, в которой считают, что можно стать ближе к Богу при помощи ампутаций. Кто-то зарезал основателя их культа, и теперь Кляйн должен найти убийцу. Но в секте полно тайн, ее иерархия непроницаема, и даже простой допрос превращается в запутанный ребус. И чем дальше заходит Кляйн в своем расследовании, тем быстрее мир вокруг него превращается в кровавое наваждение, из которого, кажется, нет выхода.
«Павшие кони»: Здесь в плюшевом медведе бьется сердце умершего ребенка, на Диком Западе грабитель спасается от правосудия, не зная, что его напарник, возможно, уже не совсем человек, неопытный турист сталкивается в странном приморском городе с непостижимым ужасом, на далекой планете группа старателей сходит с ума от вездесущей пыли, а реальность в любой момент может обернуться иррациональным кошмаром, который невозможно предсказать или усмирить. Все это миры Брайана Эвенсона, одного из самых нестандартных и изобретательных писателей, работающих сегодня в жанре хоррора.</t>
  </si>
  <si>
    <t>349-СПб-18</t>
  </si>
  <si>
    <t>Мастера ужасов</t>
  </si>
  <si>
    <t>ASE000000000836936</t>
  </si>
  <si>
    <t>978-5-17-108890-3</t>
  </si>
  <si>
    <t>Нэвилл А.</t>
  </si>
  <si>
    <t>Под неусыпным надзором</t>
  </si>
  <si>
    <t>Себастьян Логан — успешный писатель ужасов, ведущий спокойную жизнь на английском взморье. Но вскоре его комфортабельное существование прерывает появление пришельца из прошлого, которое он надеялся навсегда оставить позади. Вместе со старым знакомым в повседневность Логана вторгается что-то страшное, и оно неотступно следует за Себастьяном. Он видит странные темные фигуры днем, чужой взгляд не отпускает его даже во сне. Неожиданно он как будто оказывается в собственном романе, а реальность вокруг искажается на глазах. Вскоре Логан узнает, что существуют двери, которые ведут в неизвестные миры, что кошмары, являющиеся нам в забытьи, куда реальнее, чем принято думать, а жизнь после смерти существует, вот только это не повод для радости. И попытки Себастьяна избавиться от постоянного преследования, понять, что же с ним происходит, оборачиваются смертельной опасностью, ведь он уже далеко не первый кто исчез, пытаясь выбраться из-под неусыпного надзора.</t>
  </si>
  <si>
    <t>3641-AST</t>
  </si>
  <si>
    <t>ASE000000000845480</t>
  </si>
  <si>
    <t>978-5-17-117092-9</t>
  </si>
  <si>
    <t>Вонг Д.</t>
  </si>
  <si>
    <t>Что за чушь я сейчас прочитал?</t>
  </si>
  <si>
    <t>«Они» не хотят, чтобы вы читали эту книгу. Возможно, «Они» даже правы. Ведь узнать правду — все равно что ослабить галстук и только потом понять, что на нем и держалась твоя голова. Расследуя довольно простое дело о меняющем форму межпространственном хищнике, охотящемся на детей, Дэйв и
Джон замечают, что происходит нечто крайне странное и жуткое. Вместе с подругой Дэйва, Эми, они вскоре оказываются в невероятно сложном лабиринте иллюзий, лжи и собственной некомпетентности, пытаясь докопаться до правды, которую им — а также вам, читатели,— лучше бы не знать. Вы можете подумать, что подобная невероятная, кровавая и местами откровенно неприятная история крайне далека от истины. Именно на такую реакцию «Они» и рассчитывают.</t>
  </si>
  <si>
    <t>4705-AST</t>
  </si>
  <si>
    <t>ASE000000000828652</t>
  </si>
  <si>
    <t>978-5-17-102110-8</t>
  </si>
  <si>
    <t>Борис У.</t>
  </si>
  <si>
    <t>Полиция</t>
  </si>
  <si>
    <t>Однажды жарким летним вечером трем самым обыкновенным полицейским – Эрику, Аристиду и Виржини – поручают необычное задание: отвезти в аэропорт нелегала, подлежащего экстрадиции. В замкнутом пространстве машины висит тяжелая атмосфера. Виржини и Аристид – две стороны несвоевременного любовного треугольника. А Эрик просто устал от службы и неотвязного запаха смерти.
Все становится только хуже, когда Виржини из любопытства вскрывает служебный конверт, содержащий информацию о заключенном. Полицейские узнают, что для их пассажира возвращение домой означает смерть. Должны ли они вмешаться? Но что они могут сделать?</t>
  </si>
  <si>
    <t>12-ЖАНР-17</t>
  </si>
  <si>
    <t>Место преступления</t>
  </si>
  <si>
    <t>ASE000000000850035</t>
  </si>
  <si>
    <t>978-5-17-123067-8</t>
  </si>
  <si>
    <t>Игнатенко И.В.</t>
  </si>
  <si>
    <t>Магия. Искусство управлять судьбой</t>
  </si>
  <si>
    <t>Финалист 20-й "Битвы экстрасенсов" Ирина Игнатенко рассказывает о тех знаниях и медитативных практиках, которые направляют человека на пути совершенствования умственных и физических способностей. 
Из книги ты узнаешь:
* почему магия видит дальше науки;
* как очистить свое сознание;
* что такое душа и как ее приобрести;
* о влиянии планет на состояние человека;
* об энергетических центрах и жизненной силе 
Цель книги — помочь тебе ответить на вопрос "кто я?", прибегая к основам магии, раскрывающей сакральные процессы мироздания.</t>
  </si>
  <si>
    <t>407-МЕЖ-19</t>
  </si>
  <si>
    <t>Элита Экстрасенсов</t>
  </si>
  <si>
    <t>ASE000000000844352</t>
  </si>
  <si>
    <t>978-5-17-115981-8</t>
  </si>
  <si>
    <t>Кузнецов Г.</t>
  </si>
  <si>
    <t>Код судьбы. Управляй своим будущим</t>
  </si>
  <si>
    <t>«Код судьбы» – практическая книга, в которой финалист 19-го сезона «Битвы 
экстрасенсов» Григорий Кузнецов делится своим опытом: рассказывает про нумерологию, каббалу и магию рун просто и доступно; дает медитативные практики и задания. Благодаря книге ты узнаешь свою цифру силы и как с помощью нумерологии скорректировать судьбу; рассчитаешь номер энергетического паспорта и узнаешь свою жизненную миссию; построишь психоматрицу ребенка и определишь его сильные и слабые стороны. Покупай книгу, управляй будущим!</t>
  </si>
  <si>
    <t>78-МЕЖ-19</t>
  </si>
  <si>
    <t>ASE000000000828260</t>
  </si>
  <si>
    <t>978-5-17-102257-0</t>
  </si>
  <si>
    <t>Ласка Арина</t>
  </si>
  <si>
    <t>Тайная магия славян. 12 сильнейших славянских ритуалов на удачу, деньги и счастье. DVD video</t>
  </si>
  <si>
    <t>Арина Ласка получила особую Силу от матери цыганского барона. В ее роду были целители, травники, колдуны — восемь поколений магов, хранивших и бережно передававших свои знания. Арину готовили к магии еще задолго до рождения, каким-то образом точно зная, что она будет одним из самых выдающихся носителей Дара своего Рода. Именно поэтому Арина Ласка — один из сильнейших экстрасенсов России и признанный эксперт в области экстрасенсорики. 
Каждая страница, каждая буква этой книги заряжена сильнейшей магией! Двенадцать уникальных ритуалов на каждый месяц года! Выполняя эти ритуалы, вы начнете привлекать добрые силы, мощные энергии и получать все новые и новые дары — деньги, любовь, крепкое здоровье, защиту, семейное благополучие. А 12 заряженных Ариной Лаской фото будут привлекать к вам удачу и благополучие. Кроме того, вас ждет подарок — видеокурс. Упражнения этого курса настроят вас на работу с книгой, наделят особыми силами. И наконец, вы получите бесценный подарок: обряд на увеличение денежных потоков, который сделает вас богатым и преуспевающим человеком. 
Если вы взяли в руки эту книгу, значит, жизнь уже начала меняться!</t>
  </si>
  <si>
    <t>236-ПР-16</t>
  </si>
  <si>
    <t>ASE000000000826611</t>
  </si>
  <si>
    <t>978-5-17-103186-2</t>
  </si>
  <si>
    <t>Золотарева Серафима</t>
  </si>
  <si>
    <t>Огненная магия. Я получила дар от Бога!</t>
  </si>
  <si>
    <t>Магия огня — один из сильнейших инструментов воздействия на судьбу. Серафима Золотарева, участница популярного телевизионного проекта «Гадалка», потомственная гадалка из древнего цыганского рода, владеет знаниями о том, как управлять этой мощной стихией. Серафима использует старинные обряды, которые практиковались в ее семье из поколения в поколение. 
В этой книге собраны сильные и эффективные магические ритуалы, заговоры и обряды, которые помогут привлечь деньги, удачу, любовь, уберечься от сглаза и порчи. Большой раздел посвящен магии свечей, которую практикует «пламенная» Серафима. 
Соблюдайте рекомендации из книги, делайте все с чистыми помыслами и верой в душе, и магия Серафимы исполнит вашу мечту!</t>
  </si>
  <si>
    <t>176-ПР-16</t>
  </si>
  <si>
    <t>ASE000000000845587</t>
  </si>
  <si>
    <t>978-5-17-117232-9</t>
  </si>
  <si>
    <t>Егорова С.</t>
  </si>
  <si>
    <t>Ведьма. По ту сторону магии</t>
  </si>
  <si>
    <t>В книге «Ведьма. По ту сторону магии» финалист 18-го сезона «Битвы экстрасенсов» Соня Егорова рассказывает: каким она видит мир; реальные истории из практики; где правда, а где сказки о магии.
      Из книги вы узнаете: об энергии и чакрах; как работает карма; что происходит с душой после жизни; почему нам даются испытания и как с ними справляться; что происходит с человеком, если он идет не по своему пути; с какими проблемами следует идти к экстрасенсу, а с какими к психологу и как понять, есть ли у тебя магические способности.</t>
  </si>
  <si>
    <t>170-МЕЖ-19</t>
  </si>
  <si>
    <t>ASE000000000856043</t>
  </si>
  <si>
    <t>978-5-17-135309-4</t>
  </si>
  <si>
    <t>Явный А.</t>
  </si>
  <si>
    <t>Победа над страхом</t>
  </si>
  <si>
    <t>Эта книга - амулет. Ее автор - мастер медитации и создатель системы, вобравшей в себя опыт многих учений и практик, - обращается к нам с такой доверительной и обаятельной интонацией, что понимаешь: такого взгляда на нашу жизнь давно не хватало. Андрей Явный делится не только советами, но и личными историями, рассказами своих учеников, мистическими переживаниями, описанными естественно и поэтично. Чтение книги становится действенной помощью в преодолении глубинных страхов и фобий, истоки которых таятся в нашем прошлом; именно они мешают нам сегодня чувствовать себя счастливыми. Внимательному и вдохновенному читателю будет легко освоить ритуалы-медитации, которые помогут реально изменить жизнь к лучшему. Любовь, финансовое благополучие, удача, счастье - автор книги считает, что все возможно и достижимо, все в наших руках, стоит только захотеть уничтожить страх и начать жить. 	
Андрей Явный - победитель программы «Черно-белое»  на Первом канале, мастер медитации, музыкант, мольфар. Автор бестселлеров «Музыка прощения» и «Защита от темных сил».</t>
  </si>
  <si>
    <t>20-МЕЖ-21</t>
  </si>
  <si>
    <t>ASE000000000856040</t>
  </si>
  <si>
    <t>978-5-17-135306-3</t>
  </si>
  <si>
    <t>Защита от темных сил</t>
  </si>
  <si>
    <t>Перед вами книга-амулет от известного мольфара и лидера программы "Черно-белое" Андрея Явного. Его читатели могут увидеть на обороте книги.
"Теперь каждая фотография этого перстня несёт благословение, возвращение недостающей части и защиту!", - говорит автор. Эта книга - бесценный дар для тех, кто хочет приобщиться к Древним Тайнам Мироздания и обрядам, которые принесут удачу, счастье, защиту.
Медитации, защитные ритуалы, заряженный автором перстень с красным камнем... Эта книга содержит множество тайн, которые вам еще предстоит открыть. 
"...В этом знакомом тебе месте ты видишь блестящий, сверкающий предмет. Это развязанный узел, закрытая уже для тебя история, это символ чего-то, что ты до сих пор бережешь в памяти, несмотря на саднящую боль. Камушек, колечко. Маленький блестящий предмет. Не торопись. Оглядись вокруг. И когда найдешь его – бери в правую руку и отправляйся в обратную сторону, к озеру. Ступай легко и свободно. Перед тем, как плыть обратно, оглянись на гору и мысленно попрощайся с ней". 
Андрей ЯВНЫЙ, автор бестселлеров «Победа над страхом» и «Музыка прощения».</t>
  </si>
  <si>
    <t>ASE000000000849017</t>
  </si>
  <si>
    <t>978-5-17-126962-3</t>
  </si>
  <si>
    <t>Шепс А.О., Хадуева Ф., Кузнецов Г.</t>
  </si>
  <si>
    <t>Как стать экстрасенсом: Александр Шепс, Фатима Хадуева</t>
  </si>
  <si>
    <t>В книге Анна Пронина и финалисты «Битвы экстрасенсов» Александр Шепс, Фатима Хадуева, Григорий Кузнецов и Тимофей Руденко рассказывают о том, что магия – есть в каждом из нас, любой может приобрести тайные знания и раскрыть в себе необычные способности! Надо лишь научится использовать то, что уже дано человеку, чтобы изменять свою жизнь к лучшему. Кроме того, ученые, психологи, психиатры, сомнологи, сексологи и даже судмедэксперт повествуют о том, как работают различные магические приемы в обычной жизни, когда не стоит путать болезнь с проклятием и как задействовать скрытые резервы тела человека.
Из книги вы узнаете, как:
•	Говорить с подсознанием;
•	Получить дар предвидения;
•	Понять насколько гармонична и перспективна ваша связь с партнером;
•	Пережить смерть близкого человека;
•	Работают известные экстрасенсы страны и многое другое.
Анна Пронина – журналист, который больше 15 лет исследует мистические явления, загадочные места планеты и людей со сверхъестественными способностями. Автор и сценарист цикла программ «Таинственная Россия» (НТВ), редактор мистического шоу «Битва экстрасенсов» (ТНТ), а также «Экстрасенсы ведут расследование» (ТНТ), «Дневник с экстрасенсом» (ТВ-3).</t>
  </si>
  <si>
    <t>56-МЕЖ-20</t>
  </si>
  <si>
    <t>ASE000000000847887</t>
  </si>
  <si>
    <t>978-5-17-119503-8</t>
  </si>
  <si>
    <t>Голунова Е.В.</t>
  </si>
  <si>
    <t>Дар смерти (начало)</t>
  </si>
  <si>
    <t>«Дар Смерти (начало)» - первая книга трилогии, в которой сибирская ведьма и финалистка 13-ой «Битвы экстрасенсов» Елена Голунова на примере историй из жизни рассказывает об особенностях магии и ее применении:
•	как ставить памятник и следить за ним;
•	что делать, если на вас навели порчу и вы нашли подклад;
•	почему нельзя проводить магические ритуалы самим;
•	как усилить или аннулировать оберег;
•	что такое родовая ветвь и какую силу она несет;
•	как трактовать сны при помощи обращения к родовой ветке и многое другое.
Цель книги – оградить вас и ваших близких от ошибок в жизни, которые могут привести к краху. Помочь решить проблемы и устранить последствия, связанные с ними. Она поможет вам обрести силу и защитить семью от недругов.</t>
  </si>
  <si>
    <t>205-МЕЖ-19</t>
  </si>
  <si>
    <t>ASE000000000849566</t>
  </si>
  <si>
    <t>978-5-17-121424-1</t>
  </si>
  <si>
    <t>Циминтия Мариами</t>
  </si>
  <si>
    <t>Белая Волшебница</t>
  </si>
  <si>
    <t>В книге финалист 20-й «Битвы экстрасенсов» Мариами Циминтия рассказывает о Белой Волшебнице, которая живет высоко в горах, готовая всегда прийти на помощь тем, кто нуждается в ней как лекаре душ. В книге собраны полезные ритуалы, медитации, упражнения, ведущие к трансформации человека на пути просветления. 
Из книги вы узнаете, как: привлечь счастье, любовь и деньги; осознать себя здесь и сейчас и понять, кто ты на самом деле; научиться общаться со своим организмом; медитировать для успокоения и улучшения сна; управлять своей личной реальностью; достигнуть поставленных целей и развить силу воли.
«Магия — это беспредельная вселенная», она является главным помощником на пути к абсолютному знанию и несет свет людям, в жизни которых наступила беспросветная тьма. После прочтения книги жизнь озарится яркими красками, сердце наполнится любовью, и все трудности будут легче преодолены.</t>
  </si>
  <si>
    <t>382-МЕЖ-19</t>
  </si>
  <si>
    <t>ASE000000000846265</t>
  </si>
  <si>
    <t>978-5-17-117884-0</t>
  </si>
  <si>
    <t>Фад Р.</t>
  </si>
  <si>
    <t>Коды подсознания. 100 кодовых фраз для счастья и удачи</t>
  </si>
  <si>
    <t>Роман Фад — финалист «Битвы экстрасенсов» на канале ТНТ. Известный колдун предлагает быстрое и эффективное решение ваших вопросов путем соединения сознания и подсознания, что достигается произношением кодовых фраз. В книге вы найдете коды для: финансового потока; любви и гармонии; здоровья; успеха в бизнесе; молодости и привлекательности; избавления от страхов и комплексов; очищения помещений; охраны дома; защиты от приворотов и порчи.
 Проверить очень просто: попробуйте!</t>
  </si>
  <si>
    <t>178-МЕЖ-19</t>
  </si>
  <si>
    <t>ASE000000000833574</t>
  </si>
  <si>
    <t>978-5-17-105738-1</t>
  </si>
  <si>
    <t>О'Коннор Эйлин</t>
  </si>
  <si>
    <t>О лебединых крыльях, котах и чудесах</t>
  </si>
  <si>
    <t>Там, где горят алые лепестки, где ходит по свету одинокий человек с лебединым крылом, где жизнь мудрее и бесстыднее вымысла, рождаются маленькие истории. Отражение нашей повседневности, смешные и печальные, они – о нас с вами и о тех, кто делает реальность чуть более волшебной, чем она есть на самом деле.</t>
  </si>
  <si>
    <t>307-ЖАНР-17</t>
  </si>
  <si>
    <t>Елена Михалкова: проект "Записки на полях"</t>
  </si>
  <si>
    <t>ASE000000000828420</t>
  </si>
  <si>
    <t>978-5-17-105139-6</t>
  </si>
  <si>
    <t>Соковых Ирина</t>
  </si>
  <si>
    <t>Твоя новая жизнь за 6 месяцев. Волшебный пендель от Счастливой хозяйки</t>
  </si>
  <si>
    <t>Когда ощущаешь себя белкой, которая целый день крутит колесо, а вечером падает от усталости…
Когда приходится выбирать между карьерой, семьей и собой, любимой…
Когда понимаешь, что с каждым днем в твоей жизни все меньше радости, а на работу ходишь только потому, что НАДО…
Когда ты забыла, когда в последний раз читала хорошую книгу или устраивала мужу романтический ужин…
Когда реально не хватает времени ни на что и список срочных дел с каждым днем становится все длиннее…
Надо остановиться, глубоко вдохнуть — и решить раз и навсегда изменить свою жизнь! Для этого понадобится сила воли, желание … и эта книга.
В своей новой книге Ирина Соковых делится полезными лайфхаками, дает ценные советы, подкрепленные собственным опытом, заряжает 100-процентными мотивашками.
Волшебный пендель от Счастливой хозяйки поможет тебе стать на шесть месяцев ближе к своей НОВОЙ СЧАСТЛИВОЙ жизни!</t>
  </si>
  <si>
    <t>122-ПР-17</t>
  </si>
  <si>
    <t>Счастливая хозяйка</t>
  </si>
  <si>
    <t>ASE000000000828208</t>
  </si>
  <si>
    <t>978-5-17-101680-7</t>
  </si>
  <si>
    <t>Барто А.Л.</t>
  </si>
  <si>
    <t>Стихи для малышей</t>
  </si>
  <si>
    <t>В сборник «Стихи для малышей» вошли произведения поэтов-классиков: А. Барто, С. Маршака, С. Михалкова. Все поэты писали о том, что волнует детей: об отношениях со сверстниками и со взрослыми, о подготовке к школе, об играх и увлечениях. Книга проиллюстрирована художником И. Цыганковым.
Для старшего дошкольного возраста.</t>
  </si>
  <si>
    <t>Самые лучшие стихи</t>
  </si>
  <si>
    <t>ASE000000000830370</t>
  </si>
  <si>
    <t>978-5-17-103768-0</t>
  </si>
  <si>
    <t>Сказки в стихах</t>
  </si>
  <si>
    <t>Книга "Сказки в стихах" объединила в себе интересные, поучительные и добрые сказки в стихах К. Чуковского, С. Маршака, С. Михалкова, Э. Успенского и других поэтов. Каждая сказка открывает волшебный сказочный мир, в котором живут любимые детские герои: дядя Стёпа, пудель, Тараканище, Чудо-Юдо Рыба-Кит. Иллюстрации известных детских художников В. Сутеева, О. Зотова, С. Острова Ю. Устиновой и других. 
Для дошкольного возраста.</t>
  </si>
  <si>
    <t>ASE000000000829544</t>
  </si>
  <si>
    <t>978-5-17-102973-9</t>
  </si>
  <si>
    <t>Робин-Бобин и другие песенки</t>
  </si>
  <si>
    <t>В книгу «Робин-Бобин и другие песенки» вошли знаменитые песенки С. Маршака из английской и чешской народной поэзии. «Дуйте, дуйте, веры!», «Дом, который построил Джек», «Шалтай-Болтай», «В гостях у королевы» — эти и другие песенки обожают малыши за их живую, весёлую игру, за искромётный юмор и кажущуюся простоту. Помимо песенок в издание вошли «Песня Чиполлино», «Песня синьора Помидора» и стихи из английских и славянских поэтов. Рисунки самых разных иллюстраторов: современных художников-графиков С. Бордюга и Н. Трепенок, Е. Запесочная, К. Юдиной, Г. Соколова, а также классиков детской иллюстрации Е. Монина и М. Митурича.
Для старшего дошкольного возраста.</t>
  </si>
  <si>
    <t>ASE000000000833334</t>
  </si>
  <si>
    <t>978-5-17-983313-0</t>
  </si>
  <si>
    <t>Успенский Э.Н.,Маршак С.Я.Михалков С.В.</t>
  </si>
  <si>
    <t>Куклы, мишки, зайки</t>
  </si>
  <si>
    <t>Куклы, мишки, зайки – в детстве самые любимые игрушки. Игра с игрушкой – это и развлечение, и первое учение. Вместе с куклой, малыш учится одеваться, есть ложкой, укладываться в постель, узнаёт, что такое хорошо и что такое плохо, познаёт мир вокруг. С. Маршак, А. Барто, С. Михалков, Борис Заходер, А. Введенский… тоже были детьми и играли в игрушки, а когда стали стали великими поэтами, оживили их, посвятив куклам, мишкам и зайкам самые тёплые стихи. В эту книгу мы собрали лучшие из лучших произведения про первых друзей малыша. 
Для дошкольного возраста.</t>
  </si>
  <si>
    <t>ASE000000000830737</t>
  </si>
  <si>
    <t>978-5-17-104099-4</t>
  </si>
  <si>
    <t>Поиграем!</t>
  </si>
  <si>
    <t>Малыши очень много играют и через игру знакомятся с миром вокруг. В нашей книге «Поиграем!» — загадки и стихи об играх и игрушках. Придумали их лучшие детские поэты — С. Маршак, С. Михалков, Э. Успенский и другие. Играйте вместе с классиками детской литературы!
Для дошкольного возраста.</t>
  </si>
  <si>
    <t>ASE000000000840913</t>
  </si>
  <si>
    <t>978-5-17-112710-7</t>
  </si>
  <si>
    <t>Жуков Б.Б.</t>
  </si>
  <si>
    <t>Дарвинизм в XXI веке</t>
  </si>
  <si>
    <t>"А правда, что последние находки антропологов не подтверждают происхождение человека от обезьяны?", "А правда, что "недостающее звено", переходная форма между человеком и обезьяной, так и не найдено?", "А правда, что современные ученые давно уже не рассматривают теорию эволюции всерьез?", "А правда, что питекантропа на самом деле не было, а его останки – подделка "первооткрывателей"?" Вокруг теории эволюции всегда было множество домыслов, недопонимания и спекуляций. Научный журналист Борис Жуков собрал невероятное количество информации, которая, с одной стороны помогает понять, что же такое теория эволюции и как она укреплялась в мировом научном сообществе, а с другой – подробно описывает те изменения, которые произошли с этой теорией в связи с новейшими открытиями в области молекулярной биологии, антропологии, генетики, иммунологии и других наук.</t>
  </si>
  <si>
    <t>84-Кор-18</t>
  </si>
  <si>
    <t>Библиотека фонда «Эволюция»</t>
  </si>
  <si>
    <t>ASE000000000848268</t>
  </si>
  <si>
    <t>978-5-17-119863-3</t>
  </si>
  <si>
    <t>Хейзелтон М.</t>
  </si>
  <si>
    <t>Игры гормонов</t>
  </si>
  <si>
    <t>Тему влияния гормонов на женское поведение стараются обходить стороной и противники женского равноправия, и его сторонники. Первые – потому, что проще просто сказать «ну это всё у неё из-за гормонов», чем разбираться в том, что именно «это всё» и какие сложнейшие и древнейшие механизмы задействованы в этих процессах. А вторые не рискуют затрагивать эту тему, боясь быть обвиненными в «сведении роли женщины к биологическим функциям». Но Марти Хейзелтон уверена: в признании того, что «женщина – гормональное существо», нет ничего страшного. Изучив механизмы гормональной работы организма, женщины смогут не только понять, какое именно влияние оказывают гормоны на их жизнь, но и научиться использовать «гормонозависимость» в личных целях: для достижения успеха, улучшения здоровья или просто поднятия настроения. .</t>
  </si>
  <si>
    <t>144-Кор-19</t>
  </si>
  <si>
    <t>ASE000000000837352</t>
  </si>
  <si>
    <t>978-5-17-109309-9</t>
  </si>
  <si>
    <t>Даудна Д., Стернберг С.</t>
  </si>
  <si>
    <t>Трещина в мироздании</t>
  </si>
  <si>
    <t>В генетике произошло событие, способное в корне изменить не только пути человеческой цивилизации, но и весь наш вид. Под руководством Дженнифер Даудны была разработана технология невероятно точного и, что немаловажно, дешевого редактирования генома – CRISPR. Этот мощный способ манипуляций с ДНК открывает невиданные доселе перспективы и ставит целый ряд сложных этических вопросов. Должны ли мы редактировать геном еще не рожденного ребенка, чтобы снизить риск приобретения в дальнейшем смертельных болезней? Готовы ли мы менять его внешний вид, выбирать цвет глаз и волос, а заодно и повышать силу мышц? Куда приведет нас этот путь искусственного самоусовершенствования? В этой книге ученые рассказывают о своем изобретении, открывшихся невероятных перспективах и опасностях, которые таит в себе изменение ДНК человека.</t>
  </si>
  <si>
    <t>2677-AST</t>
  </si>
  <si>
    <t>ASE000000000832724</t>
  </si>
  <si>
    <t>978-5-17-982690-3</t>
  </si>
  <si>
    <t>Панчин А.Ю.</t>
  </si>
  <si>
    <t>Защита от темных искусств</t>
  </si>
  <si>
    <t>В чем научная разгадка демонической одержимости, как работает гипноз, можно ли верить предсказаниям судьбы и астрологическим прогнозам, почему экстрасенсы часто оказываются правы, кто умеет читать мысли и зачем математики моделируют нашествие зомби. Александр Панчин показывает, что за большинством древнейших страхов и предрассудков стоят законы физики, биологии и психологии. И если вы проснулись ночью с ощущением того, что не можете пошевелиться, а на вашей груди кто-то сидит, то все дело вовсе не в скандинавском демоне-душителе маре, не в славянском домовом и не в восточном джине, хотя исторически именно они считались виновниками этой напасти. Речь идет о так называемом сонном параличе, возникающем в результате резкого пробуждения во время фазы быстрого сна, который хотя бы раз в жизни испытал каждый десятый человек.</t>
  </si>
  <si>
    <t>98-Кор-17</t>
  </si>
  <si>
    <t>ASE000000000842384</t>
  </si>
  <si>
    <t>978-5-17-114111-0</t>
  </si>
  <si>
    <t>Талантов П.В.</t>
  </si>
  <si>
    <t>0,05. Доказательная медицина от магии до поисков бессмертия</t>
  </si>
  <si>
    <t>УЧЕБНАЯ И ПРОФЕССИОНАЛЬНАЯ МЕДИЦИНСКАЯ ЛИТЕРАТУРА</t>
  </si>
  <si>
    <t>Как работала магическая медицина и зачем больным предписывалось ходить на казни преступников? От каких болезней, по мнению врачей-мистиков, помогали ландыш, дикий огурец и шерсть медведя? В чем был прав и в чем ошибался Гиппократ? Почему в XIX веке роды на улице реже заканчивались родильной горячкой, чем роды в окружении врачей в больнице? Что такое клинические испытания и как они проводятся? Кто такие биохакеры и как современные специалисты ищут эликсир бессмертия? Как выбирают пациентов для испытаний и почему это часто приводит к ошибкам? Что такое доказательная медицина и чем она отличается от альтернативной? Каковы основные доводы и лозунги сторонников последней и почему они в корне ошибочны? Чем вообще настоящая медицина отличается от шарлатанства и магических практик? Книга Петра Талантова содержит всю исчерпывающую информацию о том, как зарождалась доказательная медицина, в каком состоянии находится сейчас, и каково ее будущее.</t>
  </si>
  <si>
    <t>31-Кор-19</t>
  </si>
  <si>
    <t>ASE000000000833863</t>
  </si>
  <si>
    <t>978-5-17-106037-4</t>
  </si>
  <si>
    <t>Битти Р.</t>
  </si>
  <si>
    <t>Серафина и расколотое сердце</t>
  </si>
  <si>
    <t>Таинственная угроза надвигается на Билтмор… 
Неизвестная сила вызывает жестокие ураганы, что сметают всё на своем пути. Серафина, очнувшись в полной темноте, должна узнать правду о том, что с ней случилось. И, пока не станет слишком поздно, научиться управлять своими новыми силами. У нее так мало времени, а совершить предстоит невозможное.
Серафина старается вновь стать защитницей Билтмора, другом Брэдена, дочерью папаши и героиней Синих гор, а также всех людей и созданий, которые зовут это место своим домом.
Впервые на русском языке третья книга серии бестселлеров Роберта Битти о приключениях юной Серафины.</t>
  </si>
  <si>
    <t>453-СТРИМ-17</t>
  </si>
  <si>
    <t>Приключения Серафины</t>
  </si>
  <si>
    <t>AST000000000154674</t>
  </si>
  <si>
    <t>978-5-17-084463-0</t>
  </si>
  <si>
    <t>Сказки на каждый день</t>
  </si>
  <si>
    <t>В книгу вошли самые лучшие сказки Г.Остера для дошкольного и младшего школьного возраста, в том числе истории из циклов «Котёнок по имени Гав»?, «Приключения Пифа», «Загадочные истории про неразлучных друзей».</t>
  </si>
  <si>
    <t>100 сказок!</t>
  </si>
  <si>
    <t>ASE000000000835054</t>
  </si>
  <si>
    <t>978-5-17-107191-2</t>
  </si>
  <si>
    <t>Успенский Э.Н., Михалков С.В., Остер Г.Б.</t>
  </si>
  <si>
    <t>Сказки про девчонок и мальчишек</t>
  </si>
  <si>
    <t>В книгу «Сказки про девчонок и мальчишек» вошли поучительные истории про детей, которые ленятся, хитрят, обманывают, бывают недобрыми и трусливыми. Но при этом они всё равно остаются хорошими, а главное — любимыми детьми. Почитать о них и посмотреть на себя со стороны будет очень полезно юным читателям. Истории про «трудных» детей рассказали Э. Успенский, Г. Остер, В. Катаев, 
В. Коростылёв, Е. Шварц и многие другие писатели.
Для младшего школьного возраста.</t>
  </si>
  <si>
    <t>ASE000000000830295</t>
  </si>
  <si>
    <t>978-5-17-105496-0</t>
  </si>
  <si>
    <t>Булатов Э.В.</t>
  </si>
  <si>
    <t>В стране сказок</t>
  </si>
  <si>
    <t>Книга «В стране сказок» − увлекательное путешествие в сказочный мир. В ней собраны русские народные, украинские и европейские сказки, сказки народов Севера и авторские сказки.  Каждая сказочная история проиллюстрирована лучшими художниками детской книги – Е. Рачёвым, А. Сазоновым, О. Зотовым, Н. Устиновым и М. Карпенко.
Для детей до 3-х лет.</t>
  </si>
  <si>
    <t>13-МАЛ-17</t>
  </si>
  <si>
    <t>AST000000000136728</t>
  </si>
  <si>
    <t>978-5-17-083672-7</t>
  </si>
  <si>
    <t>Сказки и сказочки в стихах в рисунках В. Сутеева</t>
  </si>
  <si>
    <t>В. Сутеев известен нам прежде всего как сказочник, придумавший и нарисовавший собственные произведения (вспомните, например, «Три котёнка» или «Разные колёса»!). 
Однако он иллюстрировал и многих других авторов – А. Барто, С. Маршка, С. Михалкова, К. Чуковского – всех тех классиков детской литературы, на которых мы с Вами сами выросли. 
В нашу книгу мы включили самые лучшие сказки и сказочки в стихах, проиллюстрированные В. Сутеевым! Спешите убедиться!</t>
  </si>
  <si>
    <t>AST000000000124603</t>
  </si>
  <si>
    <t>978-5-17-080021-6</t>
  </si>
  <si>
    <t>Все самое лучшее</t>
  </si>
  <si>
    <t>Лучшие произведения  Эдуарда Успенского - "Крокодил гена и его друзья", "Дядя Федор, пес и кот", первые четыре истории из "Веры и Анфисы", а также самые известные стихи для дошкольников - вошли в эту книгу.</t>
  </si>
  <si>
    <t>AST000000000085647</t>
  </si>
  <si>
    <t>978-5-17-077388-6</t>
  </si>
  <si>
    <t>ВСЕ сказки и картинки</t>
  </si>
  <si>
    <t>Собрались как-то раз звери все вместе и стали рассказывать друг другу сказки, а замечательный детский писатель и художник Владимир Григорьевич Сутеев услышал эти истории, записал и нарисовал к ним иллюстрации.
Теперь и ты сможешь узнать, почему капризничала Кошка, зачем Петуху понадобились краски и кто же, в конце концов, сказал "мяу"!..
А ещё тебе наверняка захочется подружиться с близнецами Ваней и Машей Кнопочкиными, их собакой Чапкой и котом Усиком, ведь вам будет так весело вместе!</t>
  </si>
  <si>
    <t>1-ЮД-21</t>
  </si>
  <si>
    <t>AST000000000001007</t>
  </si>
  <si>
    <t>978-5-17-049916-8</t>
  </si>
  <si>
    <t>365 разумных советов садоводам и огородникам</t>
  </si>
  <si>
    <t>У огородников и садоводов-любителей каждый день возникает множество вопросов: как и где правильно сажать растения, какие сорта выбирать, почему болеют зеленые питомцы? Галина Александровна Кизима - садовод с многолетним стажем - дает только разумные советы по выращиванию овощей, деревьев, кустарников и цветов. Книга построена на основе тех вопросов, которые волнуют садоводов и которые чаще всего задают автору читатели и радиослушатели.</t>
  </si>
  <si>
    <t>206-КЛ-18</t>
  </si>
  <si>
    <t>Авторский проект Кизимы</t>
  </si>
  <si>
    <t>ASE000000000859225</t>
  </si>
  <si>
    <t>978-5-17-138327-5</t>
  </si>
  <si>
    <t>Рассеянная жизнь</t>
  </si>
  <si>
    <t>В холодной Москве девяностых и в современном жарком Тель-Авиве две женщины живут, как во сне, скользят, не задевая реальности. Фасолька встретила главного мужчину своей жизни и перестала видеть остальной мир. Поль переехала в город мечты, который любит больше, чем людей, потому что «мы сами стали теми парнями, за которых в юности хотели выйти замуж». Но нельзя заранее угадать, как поступит с тобой судьба, можно только быть стойкими и любить. 
Вся эта книга — сны о прекрасной юности и о любви. Любовь взрослой женщины и юной девушки, любовь к городу и к самой жизни, рассеянной, утекающей сквозь пальцы, бесценной. А юность может случиться в опасное время, но всё равно полна счастья.</t>
  </si>
  <si>
    <t>118-ЖАНР-21</t>
  </si>
  <si>
    <t>ASE000000000846285</t>
  </si>
  <si>
    <t>978-5-17-117895-6</t>
  </si>
  <si>
    <t>Дьявол во мне</t>
  </si>
  <si>
    <t>Домиан молод, но измучен своими страхами, и однажды, не выдержав, он бросается под поезд. Оказавшийся рядом незнакомец спасает ему жизнь и даже предлагает поселиться в его доме. Представляется он полицейским, говорит, что расследует жестокое убийство, произошедшее в стенах одной из церквей города. Правда ли это и кто на самом деле стоит за страшными преступлениями? Домиан решает раскрыть таинственное дело.
Эта жесткая, мрачная книга — клубок лжи, распутать который берется тот, кто сам лжет. Как далеко может зайти монстр? Особенно если этот монстр живет в тебе.
Неприглядная реальность, атмосфера мистики и неожиданная развязка. Новый детектив Вячеслава Праха отличается от всех его предыдущих романов!</t>
  </si>
  <si>
    <t>180-ЖАНР-19</t>
  </si>
  <si>
    <t>ASE000000000852530</t>
  </si>
  <si>
    <t>978-5-17-127038-4</t>
  </si>
  <si>
    <t>Дивеева Л.</t>
  </si>
  <si>
    <t>Только не ты</t>
  </si>
  <si>
    <t>Чем ослепительнее ненависть, тем безрассуднее любовь.
Для Алёны стажировка в Англии — отличный шанс начать карьеру. Она настроена на успех и готова ко всему: к упорному труду, жёсткой конкуренции и трудностям.
Но только не к влюблённости, превратившей разумную выпускницу в восторженную девчонку.
И уж точно не к ненависти, беспощадной как лесной пожар.
Александр — директор компании. Решительный и бескомпромиссный, он настроен на успех и готов ко всему: к умелым манипуляциям, жёсткой конкуренции и красивой лжи.
Но только не к ненависти, превратившей успешного финансиста в одержимого и нестабильного юнца.
И уж точно не к любви, беспощадной как лесной пожар.</t>
  </si>
  <si>
    <t>84-ЖАНР-20</t>
  </si>
  <si>
    <t>ASE000000000842076</t>
  </si>
  <si>
    <t>978-5-17-113809-7</t>
  </si>
  <si>
    <t>Песня мертвых птиц</t>
  </si>
  <si>
    <t>На языке директора психиатрической лечебницы «пение мёртвых птиц» значит «тишина», которая так нужна ему, и которую он так трепетно бережёт в стенах своего мрачного кабинета. И вот однажды утром песню мёртвых птиц прерывает весть о самоубийстве мирного, ничем не примечательного пациента… Спустя некоторое время в палате погибшего начинают происходить необъяснимые вещи.</t>
  </si>
  <si>
    <t>112-ЖАНР-18</t>
  </si>
  <si>
    <t>ASE000000000840408</t>
  </si>
  <si>
    <t>978-5-17-112224-9</t>
  </si>
  <si>
    <t>Небольсин Г.</t>
  </si>
  <si>
    <t>Лоскутное одеяло</t>
  </si>
  <si>
    <t>В сборнике замечательного рассказчика Генириха Небольсина найдутся истории на любой вкус. Искрометные одесские зарисовки, ироничные наблюдения за жаркой иерусалимской жизнью, удивительные впечатления от московских встреч. В них слышны детские голоса и кошачье мяуканье, они пронизаны сказочными мотивами и, самое важное – они невероятно уютны и добры.</t>
  </si>
  <si>
    <t>244-ЖАНР-18</t>
  </si>
  <si>
    <t>ASE000000000851526</t>
  </si>
  <si>
    <t>978-5-17-123068-5</t>
  </si>
  <si>
    <t>Валиуллин Р.Р., Валиулин Р.Ф.</t>
  </si>
  <si>
    <t>Алмазы для Бульварного кольца</t>
  </si>
  <si>
    <t>СССР, конец 70-х.
Вчерашний студент Олег Хайдаров из абсолютно мирной и беспечной Москвы попадает в пылающую войной Анголу, которая  только что рассталась с колониальным прошлым и уже погрузилась  в кровавую, затянувшуюся на два десятилетия гражданскую бойню. Война перемалывает личные отношения, юношеский романтизм, детские представления о добре и зле. Здесь прочитанные книги становятся бесполезной макулатурой, дикие звери в африканской саванне обретают узнаваемые человеческие черты, Свобода превращается в призрак долгого и тернистого пути в бесконечность, Родина кончается на лжи и предательстве близких и начинается вновь, когда возникают надежда, вера и любовь…</t>
  </si>
  <si>
    <t>79-ЖАНР-20</t>
  </si>
  <si>
    <t>ASE000000000849324</t>
  </si>
  <si>
    <t>978-5-17-120858-5</t>
  </si>
  <si>
    <t>Прах Л.</t>
  </si>
  <si>
    <t>Мужчины созданы, чтобы их...</t>
  </si>
  <si>
    <t>Эта книга — откровение женщины о мужчинах… и о женщинах. Взгляд со стороны на мужской мир, на женский мир и на две параллели, которым однажды удалось пересечься.
Для чего созданы мужчины и как их правильно… Ответы вы найдете здесь!
Книга Ляли Прах органично дополняет другую — «Женщины созданы, чтобы их…» Вячеслава Праха — и по праву считается ее неотъемлемой частью и своеобразным продолжением.</t>
  </si>
  <si>
    <t>395-ЖАНР-19</t>
  </si>
  <si>
    <t>ASE000000000828998</t>
  </si>
  <si>
    <t>978-5-17-102457-4</t>
  </si>
  <si>
    <t>Овечкин Э.А.</t>
  </si>
  <si>
    <t>Акулы из стали. Туман</t>
  </si>
  <si>
    <t>Часто жизнь оказывается ярче и удивительней, чем любая фантазия. Рассказы Эдуарда Овечкина описывают события нелегкой жизни подводников и под толщей воды, и на суше. Яркий авторский стиль и целая галерея образов составляют суть этой прозы. Динамичное повествование от лица профессионала о вещах серьезных и опасных ведется столь увлекательно и с таким фирменным флотским юмором, что от книги невозможно оторваться до самого конца.  А закончив чтение и отсмеявшись, вдруг ощущаешь, что стал лучше понимать и людей, и саму жизнь.</t>
  </si>
  <si>
    <t>426-ЖАНР-16</t>
  </si>
  <si>
    <t>ASE000000000844126</t>
  </si>
  <si>
    <t>978-5-17-115756-2</t>
  </si>
  <si>
    <t>Остров духов. Бали</t>
  </si>
  <si>
    <t>Тропический рай с белоснежными песками и лазурным морем — так представляют Бали те, кто никогда там не был. А хотите узнать больше? Про «черные» пляжи и рисовые террасы, про тяжелые корзины на головах балийских женщин и таинство островного театра, про лес обезьян и озерный храм Улун Дану, про «блеск и нищету» аборигенов индонезийской жемчужины, про фруктовые подношения духам и парад чудовищ Ого-Ого, про… Впрочем, стоп! Открывайте книгу и начинайте свое собственное захватывающее путешествие по экзотическому и прекрасному острову!</t>
  </si>
  <si>
    <t>223-ЖАНР-18</t>
  </si>
  <si>
    <t>ASE000000000832326</t>
  </si>
  <si>
    <t>978-5-17-105510-3</t>
  </si>
  <si>
    <t>Долгожданный роман Вячеслава Праха возвращает нас к продолжению пронзительной истории любви. Возможно ли жить мгновением? Есть ли смысл бежать на край света, оставив все былое, если по-прежнему возвращаешься к одному человеку? Роза и Париж пытаются найти ответы на эти вопросы.
История о принятии важного решения, работе над собой и поиске счастья. Но в жизнь, полную любви и взаимопонимания, вторгаются чужаки. На маяке происходят странные события, в которых оказываются замешаны не только люди… Прошлое Парижа вновь настигает его.</t>
  </si>
  <si>
    <t>ASE000000000826071</t>
  </si>
  <si>
    <t>978-5-17-099675-9</t>
  </si>
  <si>
    <t>Акулы из стали</t>
  </si>
  <si>
    <t>Проза Овечкина хороша и тем, что в ней есть, и тем, чего в ней нет. Она прямой потомок прозы Конецкого и Покровского, у неё прочные здоровые корни. Она читается в радость и печалит без уныния, как тексты Венички Ерофеева. Её строчками движет лучшее, что мы дали миру вообще и литературе в частности – русский реализм. У которого, как мы знаем, нет запретных тем и красок, зауми и показного блеска, а есть события, люди и рассказчик.</t>
  </si>
  <si>
    <t>453-ЖАНР-19</t>
  </si>
  <si>
    <t>ASE000000000832144</t>
  </si>
  <si>
    <t>978-5-17-105374-1</t>
  </si>
  <si>
    <t>Халилулаев А.А.</t>
  </si>
  <si>
    <t>Разбитый термос и задыхающийся вопль</t>
  </si>
  <si>
    <t>Сборник «Разбитый термос и задыхающийся вопль» можно по праву назвать легендарным – в нем вы найдете самые известные истории, взволновавшие сердца десятков тысяч подписчиков Анвара. И это неудивительно – ведь автор пишет о любви, такой разной: нежной, неразделенной, роковой, опасной... Это чувство очаровывает и пугает одновременно. Под его влиянием герои обнажают души и словно перерождаются, стремясь к возвышенному, но сталкиваются с жестокой реальностью. Наблюдательный автор отмечает мгновения их жизней и делится откровениями с нами.</t>
  </si>
  <si>
    <t>129-ЖАНР-17</t>
  </si>
  <si>
    <t>ASE000000000846288</t>
  </si>
  <si>
    <t>978-5-17-117916-8</t>
  </si>
  <si>
    <t>Догма</t>
  </si>
  <si>
    <t>Городок, прозванный Догмой, живет своей обычной сонной жизнью, пока в нем не происходят два жестоких убийства молодых женщин. Лейтенант Марк Миллер и его напарник Домиан, уже знакомые нам по роману «Дьявол во мне», принимаются за непростое расследование. Но Догма надежно хранит секреты каждого жителя, а потому помощи от местных ждать не приходится. Возможно, Домиану все-таки придется снова применить свой страшный дар, и, возможно, его внутреннему дьяволу это понравится…</t>
  </si>
  <si>
    <t>181-ЖАНР-19</t>
  </si>
  <si>
    <t>ASE000000000854287</t>
  </si>
  <si>
    <t>978-5-17-133540-3</t>
  </si>
  <si>
    <t>Только и разговоров, что о море</t>
  </si>
  <si>
    <t>Фэй Гейз толстая. И не такая, как все эти женщины, впадающие в отчаяние из-за лишней складочки, а по-настоящему, когда вес в килограммах равен росту в сантиметрах. Фэй Гейз — это 165 кило горькой иронии, здравомыслия и жира, который, по утверждению врачей, совсем скоро её убьёт. Чтобы выжить, она должна впустить в свою жизнь всё, во что прежде не верила ни на грош — танец, магию, любовь и просто других людей, которым можно доверять. Или нельзя. Всё сложней, чем хотелось бы.
Эта книга будет вас смешить, пугать, удивлять, злить, затягивать и, наверняка, растрогает. 
Она сложнее, чем кажется, и всё же проста, как любовь.</t>
  </si>
  <si>
    <t>144-ЖАНР-20</t>
  </si>
  <si>
    <t>ASE000000000850233</t>
  </si>
  <si>
    <t>978-5-17-121747-1</t>
  </si>
  <si>
    <t>Акулы из стали. Ноябрь</t>
  </si>
  <si>
    <t>Проза Эдуарда Овечкина, одного из немногих успешных писателей-маринистов постсоветского пространства, обязательна к прочтению всем, в ком жив интерес к русской литературе. Она про нас сегодняшних, флотских и штатских, способных, как доказывает Овечкин, жить «дружным экипажем». Она сделана мастерски, читается влёт, с неудержимым смехом и слезами сердца. Она насквозь позитивна, что по нынешним временам тоже редкость. И, наконец, от книги к книге она становится лучше. Сборник, который у вас в руках, его одиннадцать рассказов и повесть — тому подтверждение.</t>
  </si>
  <si>
    <t>454-ЖАНР-19</t>
  </si>
  <si>
    <t>ASE000000000843537</t>
  </si>
  <si>
    <t>978-5-17-115223-9</t>
  </si>
  <si>
    <t>Врочек Шимун</t>
  </si>
  <si>
    <t>Как выжить среди принцесс</t>
  </si>
  <si>
    <t>Принцессе Злате 4 года, принцессе Василисе - 12, их папа - писатель-фантаст, принцесса-мама работает в школе бухгалтером. Вместе с ними обитают британская кошка Фифа и три мыша-песчанки - Бублик, Джерри и Бурундук. Вернее, раньше обитали. Однажды три бравых мыша постарели и отправились на мышиное небо, полное зернышек кукурузы, массажа пузика и чудесных беговых колес... И папа Златы и Василисы остался единственным мужчиной в семье. Теперь его задача - выжить среди принцесс.</t>
  </si>
  <si>
    <t>119-ЖАНР-19</t>
  </si>
  <si>
    <t>ASE000000000846284</t>
  </si>
  <si>
    <t>978-5-17-117894-9</t>
  </si>
  <si>
    <t>Питер верит в любовь</t>
  </si>
  <si>
    <t>Душа требует Питера? Если хочется окунуться в атмосферу романтики, вдохнуть непередаваемый аромат питерских улиц, прогуляться по Дворцовой площади, поклониться ангелу-хранителю города Петра и посмотреть, как разводят мосты, тогда отправляйтесь в путь вместе с героями этой истории. Питер — место, где случается любовь. Питер — вовсе не город, а состояние души, которое невозможно забыть и хочется вечно помнить.
— В Питер за чем?
— За любовью…</t>
  </si>
  <si>
    <t>179-ЖАНР-19</t>
  </si>
  <si>
    <t>ASE000000000831197</t>
  </si>
  <si>
    <t>978-5-17-104496-1</t>
  </si>
  <si>
    <t>Акулы из стали. Аврал</t>
  </si>
  <si>
    <t>Никто, даже из людей служивших, толком не знает, кто такие подводники. Что уж говорить о людях подозрительно гражданской внешности? Как и зачем они туда идут? Чем занимаются в то время, когда не щурятся навстречу соленому ветру? Как проводят свободное время? У них вообще оно бывает? Что, правда они никогда не болеют? А психика страдает? А деформируются в машины из стали и крови или все-таки остаются обычными людьми? Да из одних вопросов можно написать небольшую повесть! А пока такой повести нет, вот – берите и читайте этот сборник рассказов. Технически он третий, но все книги автономны, и изучать их можно в любом порядке. Отчего они юмористические, если тема такая серьезная? А знаете, иногда (на самом деле почти всегда) засмеяться – единственный способ не сойти с ума.
С уважением,
 Эдуард Овечкин</t>
  </si>
  <si>
    <t>105-ЖАНР-17</t>
  </si>
  <si>
    <t>ASE000000000846282</t>
  </si>
  <si>
    <t>978-5-17-117892-5</t>
  </si>
  <si>
    <t>Почему мы не умеем любить?</t>
  </si>
  <si>
    <t>Большинство из нас рано или поздно задает себе вопрос: «Как научиться понимать себя, свои чувства, свои истинные желания, чувства своего спутника?»
Бывает, живешь с человеком, как с глухой стеной, а бывает наоборот: тебя прекрасно понимают и слышат, но ты — нет. Бывает, люди находят свою любовь, а бывает, по самым разным причинам отягощают друг другу путь. Бывает, не могут уйти от нелюбимых из-за низкой самооценки, из-за нереализованности, из-за отсутствия крыши над головой, денег и веры в себя.
Эта книга о том, почему важно в первую очередь пробудить любовь к себе, познать и услышать себя, и лишь после этого пробуждать в своей душе любовь к другому. Эта книга о каждом из нас... и о каждой нашей ошибке. Эта книга — откровенный диалог между двумя людьми.
Если ты созрел, возьми и открой её!</t>
  </si>
  <si>
    <t>178-ЖАНР-19</t>
  </si>
  <si>
    <t>ASE000000000833375</t>
  </si>
  <si>
    <t>978-5-17-983346-8</t>
  </si>
  <si>
    <t>Акулы из стали. Последний поход</t>
  </si>
  <si>
    <t>Четвертый по счету сборник невероятных житейских и военно-морских историй продолжает славную традицию «Акул из стали» - юмор, ирония, всепобеждающий оптимизм и неожиданно трезвый взгляд на сложные жизненные проблемы. Каждый читатель в этих рассказах найдет что-то свое. Мужчинам и женщинам, не имеющим отношения к воинской службе, эта книга будет не менее интересна, чем настоящим просоленным «морским волкам» и сухопутным пыльным «сапогам». Ведь автор продолжает рассказывать о самом интересном – о людях в различных непростых, но зачастую смешных ситуациях.</t>
  </si>
  <si>
    <t>289-ЖАНР-17</t>
  </si>
  <si>
    <t>ASE000000000855041</t>
  </si>
  <si>
    <t>978-5-17-134299-9</t>
  </si>
  <si>
    <t>Запах неотправленных писем. Пробуждение</t>
  </si>
  <si>
    <t>Все мы родом из детства. Наши страхи и вечное чувство вины — тоже оттуда.
Мать никогда не любила Анну, занятая своим горем, а отца и вовсе не было. Одинокая девушка отчаянно ищет любви и выходит замуж чуть ли не за первого встречного в попытке ощутить, что такое нежность и забота. Но все идет совсем не так, как она себе представляла. Очень быстро муж из великодушного рыцаря превращается в незнакомца, который может ударить ее за малейшее несогласие. Вскоре Анна рожает сына и только тогда наконец задумывается, какое же «наследство» передаст своему ребенку.
Способна ли она переписать сценарий своей судьбы и отказаться от близких ради себя и своих детей? Но прежде… понять, кто эти самые близкие. Те, кто соединен с нами общей кровью или обручальным кольцом, а может, те, кто готов понять и принять нас, как и мы — их?</t>
  </si>
  <si>
    <t>255-ЖАНР-20</t>
  </si>
  <si>
    <t>ASE000000000839496</t>
  </si>
  <si>
    <t>978-5-17-111364-3</t>
  </si>
  <si>
    <t>Батлук О.В.</t>
  </si>
  <si>
    <t>Мистер Эндорфин</t>
  </si>
  <si>
    <t>Автор бестcеллеров «Записки неримского папы» и «Мемуары младенца» Олег Батлук берет очередную высоту. Сборник «Мистер Эндорфин» состоит из умопомрачительных историй, пронизанных фирменной авторской самоиронией. Блестящее чувство юмора, неиссякаемый поток шуток и гэгов, ироничная наблюдательность и желание показать жизнь прекрасной даже в самые щекотливые моменты придают новой книге автора неповторимое звучание.</t>
  </si>
  <si>
    <t>172-ЖАНР-18</t>
  </si>
  <si>
    <t>ASE000000000837373</t>
  </si>
  <si>
    <t>978-5-17-109328-0</t>
  </si>
  <si>
    <t>Как поймать девочку</t>
  </si>
  <si>
    <t>Ловушки, которые подстерегают вас в жизни, — отношений, семьи, гендерных стереотипов, мамины ловушки и ваши собственные. Даже если избежать их не получится, можно хотя бы разобраться, что происходит. Книга пригодится тем, кто уже попался, но не понял этого и просто «почему-то» плохо себя чувствует. Тем, кто думает, что с ним что-то не так, — возможно, вы в порядочке, а люди вокруг вас как раз не очень. И тем, кого пугают естественные процессы бытия, — возможно, это и не ловушки вовсе. Несмотря на мрачноватую тему, это весёлая и полезная книжка с множеством лайфхаков — маленьких секретов, позволяющих украсить свою жизнь. Как быть девушке, у которой нет идеального маникюра, безупречной причёски, макияжа, платья — в общем, той, что никогда не станет мисс-совершенством? У неё, к тому же, нет сияющего чистотой дома, бешеных доходов, точёного носика, а есть, наоборот, лень, лишний вес, лишний возраст и некоторое количество неврозов. Как ходить по граблям, сохраняя некоторое изящество и чувство юмора? Непросто. Но мы попробуем.</t>
  </si>
  <si>
    <t>188-ЖАНР-18</t>
  </si>
  <si>
    <t>ASE000000000852769</t>
  </si>
  <si>
    <t>978-5-17-127278-4</t>
  </si>
  <si>
    <t>Силверберг Р.</t>
  </si>
  <si>
    <t>Ночные крылья.Человек в лабиринте</t>
  </si>
  <si>
    <t>«Ночные крылья».
Далекое будущее земной цивилизации, переживающей упадок. Человеческое общество разделено на касты по принципу невмешательство в дела друг друга и строгого разграничения деятельности. Правители, Летописцы, Хирурги, Сомнамбулы, Воздухоплаватели исполняют свои обязанности, не обращая внимания на представителей других каст. Но мир этот хрупок - изгнанники с Земли поклялись жестоко отомстить своим притеснителям, и каста Наблюдателей денно и нощно стоит на страже, ожидая вторжения…
«Человек в лабиринте».
Первый в истории контакт с инопланетянами стал личной трагедией Ричарда Мюллера. Он превратился в источник зла, губительные лучи которого угрожают всему человечеству. Мюллер принимает решение навсегда закрыть себя в Лабиринте на планете Лемнос – грандиозной западне, из которой еще никто не возвращался живым.</t>
  </si>
  <si>
    <t>4893-AST</t>
  </si>
  <si>
    <t>Фантастика: классика и современность</t>
  </si>
  <si>
    <t>ASE000000000830037</t>
  </si>
  <si>
    <t>978-5-17-103451-1</t>
  </si>
  <si>
    <t>Лейбер Ф.</t>
  </si>
  <si>
    <t>Серебряные яйцеглавы</t>
  </si>
  <si>
    <t>Фриц Лейбер (1911–1989) – американский писатель, один из выдающихся представителей англоязычного «Золотого века» НФ, едва ли не единственный автор НФ и одновременно фэнтези из своего поколения. 
С первого же опубликованного рассказа Лейбер представил публике своих популярнейщих героев – искателей приключений Фафхрда и Серого Мышелова, которым он посвятил 6 полных сборников и роман. Лейбер также заслужил репутацию мастера современной урбанистической литературы ужасов (рассказы «Дымный призрак», «Человек, который дружил с электричеством», «Девушка с голодными глазами» и другие). И конечно, не обошел вниманием Лейбер и научную фантастику. «Серебряные яйцеглавы», «Зеленое тысячелетие», «Пришелец»  и сегодня читаются с огромным интересом благодаря сочетанию оригинальных идей и метких сатирических наблюдений.</t>
  </si>
  <si>
    <t>90-НЕО-17</t>
  </si>
  <si>
    <t>ASE000000000845932</t>
  </si>
  <si>
    <t>978-5-17-117565-8</t>
  </si>
  <si>
    <t>Линдсей Д.</t>
  </si>
  <si>
    <t>Путешествие к Арктуру</t>
  </si>
  <si>
    <t>Дэвид Линдсей (1876 - 1945) – шотландский писатель-фантаст. Посмертная известность пришла к нему в 1968 году, в связи с переизданием его романа «Путешествие к Арктуру» в культовой серии «Sign of the Unicorn». Сложное, многоплановое произведение, в котором приключения землянина на странной, полной загадок планете сопровождается изменениями в его мировоззрении и переосмыслением всей его жизни, выдержало испытание временем. Робинзонада одиночки в мире ускользающих смыслов будет интересна как начинающему читателю, так и искушенному ценителю нестандартных сюжетов.</t>
  </si>
  <si>
    <t>179-НЕО-19</t>
  </si>
  <si>
    <t>ASE000000000850906</t>
  </si>
  <si>
    <t>978-5-17-122426-4</t>
  </si>
  <si>
    <t>Уиндем Д.</t>
  </si>
  <si>
    <t>Зов пространства</t>
  </si>
  <si>
    <t>Поколение за поколением представители семьи Трунов устремляют взор в небеса, очарованные пением звездных сирен, и готовы рисковать жизнью, снова и снова раздвигая границы пространства.
Проходят сотни лет, меняются страны и правительства, но жажда знаний и авантюризм человечества неистребимы.
Луна, Марс, Венера, Пояс астероидов. Что дальше?..</t>
  </si>
  <si>
    <t>5794-AST</t>
  </si>
  <si>
    <t>ASE000000000838761</t>
  </si>
  <si>
    <t>978-5-17-110674-4</t>
  </si>
  <si>
    <t>Лукьянов А.Н.</t>
  </si>
  <si>
    <t>102 секрета развития внутренней силы. Мощные техники прокачки себя изнутри</t>
  </si>
  <si>
    <t>В каждом из вас заложены огромные возможности. Чтобы открыть их и направить на достижение своих целей, необходимо значительно усилить («прокачать») свою внутреннюю силу. Все начинается внутри вас, и, став сильным внутри, вы сможете достичь всего в реальности! Но все техники, приемы, фишки и секреты личностного роста никогда не заработают, пока внутри себя вы слабы.
В этой книге вы найдете реальный жизненный опыт по развитию внутренней силы, 102 шага к вашей новой жизни, в которой вы — сильный, знающий, уверенный в себе — добиваетесь всех поставленных целей. 
Автор книги, Алексей Лукьянов — предприниматель, блогер и инвестор, основатель топового YouTube-канала по саморазвитию, — знает, что говорит! Уже более 500 тысяч подписчиков убедились в этом.
Хорошего вам настроения, Больших Результатов и Высоких Достижений!</t>
  </si>
  <si>
    <t>57-ПР-18</t>
  </si>
  <si>
    <t>Psychology#KnowHow</t>
  </si>
  <si>
    <t>ASE000000000839857</t>
  </si>
  <si>
    <t>978-5-17-111719-1</t>
  </si>
  <si>
    <t>Самсонов Александр</t>
  </si>
  <si>
    <t>Как стать любимцем девушек. Выглядеть дорого, чувствовать себя уверенно и стать успешным</t>
  </si>
  <si>
    <t>Времена, когда многие мужчины всерьез считали, что «мужику достаточно быть чуть красивее обезьяны», уходят безвозвратно. Почему? Потому что впечатление, которое мы производим на окружающих, играет решающую роль в жизни. По статистике хорошо одетые, привлекательные и умеющие себя держать мужчины быстрее и чаще добиваются успеха, располагают к себе деловых партнеров, потенциальных клиентов и конечно… девушек. 
Но у вас не будет второго шанса произвести первое впечатление! Именно первому впечатлению люди доверяют больше, чем рассказам о том, какой вы замечательный, талантливый, профессиональный. 
Эксперт по мужскому стилю, владелец сети магазинов мужской одежды «Я ЭГОИСТ», популярный видеоблогер Александр Самсонов расскажет, что сделать, чтобы стать стильным, уверенным и привлекательным. 
Вы сможете проанализировать собственный гардероб, узнаете, как избежать семи ошибок, которые допускают 98 % мужчин, и научитесь выбирать одежду, которая подчеркнет ваши достоинства и социальный статус, а также придаст уверенности в себе и поможет добиться успеха!</t>
  </si>
  <si>
    <t>220-ПР-18</t>
  </si>
  <si>
    <t>ASE000000000831854</t>
  </si>
  <si>
    <t>978-5-17-105100-6</t>
  </si>
  <si>
    <t>Морана Морена</t>
  </si>
  <si>
    <t>#Любовь, секс, мужики. Перевоспитание плохих мальчиков на дому</t>
  </si>
  <si>
    <t>«Время мужчин, забивающих мамонтов, прошло. Дед Мороз придуман, фея-крестная улетела в теплые страны и больше не вернется. Больше никто ничего не решит за вас. Не будет ПАПИКОВ, мужчин-«каменных стен», олигархов, спускающихся с неба на вертолете и одаривающих дорогими подарками. Мы все давно выросли». 
Так обращается к своим читательницам популярный блогер под ником Морена. Она ведет свой блог уже несколько лет, и ее подписчиками являются десятки тысяч ее поклонников. И немудрено: ведь Морена необыкновенно откровенна в своих высказываниях. Хотя, честно, не позавидуешь тому, кто попадется на ее острый язычок. Она с ходу схватывает суть любой проблемы, четко, а зачастую язвительно характеризует людей, выявляя их достоинства и недостатки. Она самый настоящий инженер человеческих душ. С ней ни минуты не скучно.
В этой книге вы узнаете все подробности интимной жизни мужчин и женщин, которые они тщательно скрывают от всех, но только не от острого взгляда Морены. Познакомитесь с характерными типами людей, которые встречаются в вашей жизни. Узнаете все секреты знакомств, свиданий, секса, тонкости возрастных изменений. А советы Морены помогут вам пережить горечь развода и сделать счастливым даже одиночество.
20 признаков женщин, с которыми не стоит связываться
5 типов женщин, которых боятся мужчины
Девушки, которые никогда не выйдут замуж
5 вещей, которые нельзя говорить мужчинам
6 жестоких причин, почему мужчина не зовет на свидание
5 типов мужчин, которые портят женскую внешность
5 роковых ошибок мужчин на первом свидании
Мужчины, за которых нельзя идти замуж
3 типа любовниц вашего мужа
10 слов чтобы мужчина стал твоим навсегда
5 ошибок, которые мешают женщинам выйти замуж
...
и многое другое!</t>
  </si>
  <si>
    <t>733-ВР-17</t>
  </si>
  <si>
    <t>ASE000000000842116</t>
  </si>
  <si>
    <t>978-5-17-113881-3</t>
  </si>
  <si>
    <t>Куркин В.Я.</t>
  </si>
  <si>
    <t>Психолог в кармане, или 101 практика на все случаи жизни</t>
  </si>
  <si>
    <t>Множество проблем можно быстро и эффективно решить, обратившись к психологу. Но если его рядом нет? 
Эта книга станет вашим личным карманным психологом, который всегда под рукой и всегда даст нужный и правильный совет.
В ней собраны самые эффективные, понятные и доступные каждому практики. Они помогут справиться с нервным напряжением, бессонницей, сложностями в семье и на работе, бесконечным душевным дискомфортом и отсутствием ответов на вопросы «почему? за что? как поступить?» и многими, многими другими.
Эта книга — ваша «экстренная помощь» и конкретный выход из сложной ситуации.</t>
  </si>
  <si>
    <t>217-ПР-18</t>
  </si>
  <si>
    <t>ASE000000000850424</t>
  </si>
  <si>
    <t>978-5-17-121949-9</t>
  </si>
  <si>
    <t>Потапенко Елена</t>
  </si>
  <si>
    <t>Честная книга об отношениях. Как создать идеальные отношения с поправкой на реальность</t>
  </si>
  <si>
    <t>Когда-то давно кто-то завещал женщине быть идеальной, найти идеального мужчину и жить идеальной жизнью. Не жизнь, а картинка, ну всем же хочется, правда? Но женщина была мудра и быстро поняла, что есть тут какой-то подвох, — идеальность напоказ не приносит счастья.
Автор книги — Елена Потапенко, семейный психолог и счастливая жена — убеждена, что счастье доступно каждому, и его не нужно «заслужить», «выстрадать» или «добиться».
Для счастья не нужно становиться богиней, принцессой или суперженщиной, которая все успевает, хоть вам это внушали долгое время. Не существует идеальных героинь! Есть мы — необычные в своей обычности, строящие свои обычные, искренние и теплые отношения не напоказ. 
Из этой книги вы узнаете простую правду о жизни, о себе, о мужчинах и об отношениях.</t>
  </si>
  <si>
    <t>40-ПРО-20</t>
  </si>
  <si>
    <t>ASE000000000837320</t>
  </si>
  <si>
    <t>978-5-17-121244-5</t>
  </si>
  <si>
    <t>Набокова Ника</t>
  </si>
  <si>
    <t>А тому ли я дала? Когда хотелось счастья, а получилось как всегда</t>
  </si>
  <si>
    <t>Как не чокнуться в отношениях?
Что делать, если хочется счастья, а получается ж…па? 
Как быть, если ты с одной стороны — трепетная и нежная лань, а с другой — неукротимая Харли Квин? 
Под какой подол прятать свои яйца и стоит ли это вообще делать? 
Как разобраться, с кем быть?
Почему ты творишь разную фигню, вместо того чтобы быть счастливой?
Представь, что ты нашла чужой дневник, и в нем — прямо как про себя читаешь. Измены, зависимые отношения, похожая на ад любовь, одиночество, страхи, сомнения, метания. Реальные истории о том, что неудобно, стыдно, страшно обсуждать.
Иди на ручки, во всем разберемся. Я расскажу, почему все это с тобой происходит и что делать. 
В твоих руках — теория и практика по выходу из любовной… ну ты поняла, откуда.</t>
  </si>
  <si>
    <t>68-ПР-18</t>
  </si>
  <si>
    <t>ASE000000000831195</t>
  </si>
  <si>
    <t>978-5-17-104495-4</t>
  </si>
  <si>
    <t>Лоренц М.</t>
  </si>
  <si>
    <t>О многом говорит</t>
  </si>
  <si>
    <t>Малка Лоренц — суперпопулярный в Сети автор. 
Ее высказывания режут слух и промывают мозг. Ею восхищаются многие и многие критикуют. Равнодушных — нет. 
В своем ЖЖ и рубрике «Пятничные вопросы» Малка дает свое видение проблем читателей. Всегда яркие и неожиданные высказывания привлекают своей меткостью и отрезвляющим эффектом. 
Если вы еще не знакомы с этой неординарной женщиной и автором, вам просто необходимо ее почитать.</t>
  </si>
  <si>
    <t>207-СПб-17</t>
  </si>
  <si>
    <t>ASE000000000832110</t>
  </si>
  <si>
    <t>978-5-17-982368-1</t>
  </si>
  <si>
    <t>Как перестать быть овцой. Избавление от страдашек. Шаг за шагом</t>
  </si>
  <si>
    <t>Ника Набокова — автор двух нашумевших бестселлеров «В постели с твоим мужем» и «Исповедь бывшей любовницы», создательница одного из самых откровенных и провокационных пабликов @nika_nabokova, девушка, открыто заявляющая: «Я знаю все про измены и сложные отношения».
«Большинство из вас с такой легкостью забивает на себя, пытается постоянно „подстроиться“, „научиться не чувствовать“, „потерпеть“, что складывается впечатление — в кладовке у этих людей припрятана еще одна жизнь. Вот сейчас они в этой поиздеваются над собой, просрут, простите, всего и побольше, а там-то, потом, эге-гей! — как разойдутся, все наверстают.
Иллюзия это, друзья мои.
ИЛ-ЛЮ-ЗИ-Я!
Не будет никакой второй, третьей, четвертой. В этом теле и в этом сознании у тебя одна-единственная жизнь!»
Книга о том, как:
•	вытаскивать себя из ямы самых губительных отношений;
•	научиться любить и принимать себя;
•	идти вперед несмотря ни на что;
•	начать самой стоить свою жизнь, не оглядываясь на мужчин, родителей и советы тех, кто считает себя «самыми умными».
Эта книга — глоток свежего воздуха и новой жизни, ЖИЗНИ ПО ТВОИМ ПРАВИЛАМ!</t>
  </si>
  <si>
    <t>101-ПР-19</t>
  </si>
  <si>
    <t>ASE000000000856421</t>
  </si>
  <si>
    <t>978-5-17-135639-2</t>
  </si>
  <si>
    <t>Нургалиева Кристина</t>
  </si>
  <si>
    <t>Любовь по кайфу. Как любить по правилам и без</t>
  </si>
  <si>
    <t>Открой для себя новый мир гармоничных, счастливых отношений, в которых можно не бояться показаться неправильной, навязчивой, распущенной, глупой, истеричной. Потому что мужчина принимает тебя такой, какая ты есть. Не следить за каждым словом или поступком в страхе «спугнуть мужчину», потому что мужчина просто будет с тобой рядом. Не строить планы «затащить его в загс», потому что он сам поведет тебя туда. Ведь ваши отношения и для него, и для тебя — в удовольствие, по кайфу.
Эта книга — твой верный помощник, если ты не знаешь:
	как и где знакомиться с парнями;
	как обезопасить себя на встрече с незнакомцем;
	где организовать свидание;
	как говорить с партнером о предохранении;
	как не тратить время на *удаков;
	как остаться в сердце мужчины навсегда.
Открой для себя удовольствие от любви!</t>
  </si>
  <si>
    <t>11-ПРФ-21</t>
  </si>
  <si>
    <t>ASE000000000843310</t>
  </si>
  <si>
    <t>978-5-17-115103-4</t>
  </si>
  <si>
    <t>Конкина Татьяна</t>
  </si>
  <si>
    <t>Умница, красавица, богачка. Как стать успешной несмотря ни на что</t>
  </si>
  <si>
    <t>Мечтать о счастье и успехе — не вредно, но и пользы не принесет. Пора действовать! Перестаньте смотреть один и тот же фильм несколько раз, рассчитывая, что изменится сюжет.
Сегодня у вас есть шанс написать свой сценарий жизни, которая будет вам в радость. Автор книги — наша соотечественница, сумевшая построить успешный бизнес в Канаде, автор популярного канала на YouTube, чья миссия — помочь женщинам любого возраста и социального положения изменить свою жизнь к лучшему. Автор дает практические рекомендации, которые помогут проложить дорогу к успеху, достатку и счастливой жизни для вас и ваших близких. Вы научитесь зарабатывать и тратить собственные деньги, обретете финансовую независимость; будете не только дочерью, женой, матерью, но и сохраните свои собственные интересы.
Читайте книгу, следуйте рекомендациям, которые помогут выйти из тени семьи или мужчины и начать строить свою успешную карьеру. Спланируйте свой успех, ведь вы уже на пути к переменам! Помните, все в ваших руках!</t>
  </si>
  <si>
    <t>78-ПР-19</t>
  </si>
  <si>
    <t>ASE000000000851087</t>
  </si>
  <si>
    <t>978-5-17-122619-0</t>
  </si>
  <si>
    <t>Манасян Ануш</t>
  </si>
  <si>
    <t>Автономная личность. Как строить личные границы, а не стены</t>
  </si>
  <si>
    <t>Привет, я Ануш Манасян. Я начала писать, чтобы уменьшить свои личные страдания, а в результате помогла другим людям наладить свою жизнь и отношения с окружающими.
Я пережила личностный кризис, который, возможно, и вы сейчас переживаете. И именно этот кризис открыл мне дорогу к новому гармоничному Настоящему.
Теперь я знаю свои истинные желания и потребности. Понимаю, что делать со страхами, детскими травмами, деструктивными установками. Знаю, как перестать цепляться за других людей, не зависеть от них. Умею защищать свои личные границы, разрешать себе то, что хочется, работать с чувством вины, брать ответственность на себя за свои решения. 
В этой книге я поделюсь с вами своим опытом гармонизации жизни. Я пишу о том, что пережила сама, и даю информацию, которую получила на личной психотерапии и во время обучения. 
Будет жестко, но честно. Некоторые вещи будут болезненны. Это хорошо. Значит, вы видите проблему, а это — серьезный шаг к ее разрешению.</t>
  </si>
  <si>
    <t>68-ПРО-20</t>
  </si>
  <si>
    <t>ASE000000000843308</t>
  </si>
  <si>
    <t>978-5-17-115101-0</t>
  </si>
  <si>
    <t>Конина Муза</t>
  </si>
  <si>
    <t>Сексуальная эволюция. Любовь без секса или секс без любви?</t>
  </si>
  <si>
    <t>Перед вами необычная книга об эволюции сексуальности — трансформациях, которые произошли в психологии любви и секса. Как менялось отношение к сексу на протяжении истории? Почему понятия любви и секса все больше отдаляются друг от друга? Какие мифы о мужской и женской сексуальности существуют? Почему мы выбираем определенный типаж партнеров, из-за чего отношения развиваются по похожим схемам? Является ли беспорядочный секс патологией? Может быть, мы очень скоро дойдем до стадии «роботолюбви» или выйдем на сверхновый уровень чувственности? 
Книга, в которой Муза Конина, клинический психолог, психотерапевт, исследует чувственность во всех ее проявлениях, станет для любознательного читателя проводником в мир секса, приблизит к разгадке тайны сексуальности, поможет разобраться во внутренних механизмах собственной чувственной жизни. Автор не боится сложных тем и острых углов, емко и понятно освещает вопросы сексуальной жизни, которые являются злободневными, но неловкими для многих людей.</t>
  </si>
  <si>
    <t>63-ПР-19</t>
  </si>
  <si>
    <t>ASE000000000846789</t>
  </si>
  <si>
    <t>978-5-17-118512-1</t>
  </si>
  <si>
    <t>Фельдман Елена , Колмыкова Анна, Ран Юлита</t>
  </si>
  <si>
    <t>Путь творчества. Голландская рулетка. 365 дней вдохновения</t>
  </si>
  <si>
    <t>Есть вопросы, которыми задается каждый человек творчества. Откуда берется вдохновение? Как отыскать собственный голос? Где и у кого учиться — особенно если тому, что я делаю, нет аналогов? Ответы на эти вопросы порой лежат на поверхности, а порой отыскать их так непросто, что у творца опускаются руки и пропадает интерес к тому, что он делает.
Десять лет назад было создано сообщество «Голландская рулетка» — сообщество поддержки любого творчества. Десять лет мы делились друг с другом рецептами вдохновения, секретами мастерства и мотивирующими заданиями, которые помогали нам изо дня в день создавать новое. Настало время предложить их вам.
Лучшие профессиональные советы от художников, писателей, психологов, танцоров и даже архитекторов. Игра, вдохновившая тысячи. Ответы на вопросы, в которых каждый творческий человек чувствует себя одиноким. Все это и многое другое вы найдете в нашей книге.
Рулетка запускается!
Об авторах:
Татьяна Борзенко — лингвист и художник-мультипликатор
Кира Важенина — архитектор и писатель
Екатерина Виноградова — художественный переводчик и танцовщица
Анна Колмыкова — психолог и мастер песочной анимации
Александра Кузнецова — художник-акварелист и фотограф
Юлита Ран — драматург и театральный режиссер
Алина Супрун — дизайнер украшений и трайбл-танцовщица 
Татьяна Сычева — музыкант и мандальера
Елена Фельдман — поэт и прозаик, кандидат филологических наук 
Виктория Шамыкина — концепт-художник, кандидат социологических наук</t>
  </si>
  <si>
    <t>68-ПР-19</t>
  </si>
  <si>
    <t>ASE000000000842068</t>
  </si>
  <si>
    <t>978-5-17-113801-1</t>
  </si>
  <si>
    <t>От неправильной любви — к настоящей</t>
  </si>
  <si>
    <t>Когда жизнь преподносит нам «сюрприз» в виде болезненных, невыносимых, запутанных ситуаций, мы впадаем в ступор. И тогда у нас появляется выбор: жаловаться и страдать или обернуть все происходящее в свою пользу. 
История, которой Ника Набокова делится с читателями, — про второй вариант. Эта книга — простой, доступный, понятный рассказ о том, как найти в себе силы, как начать «поднимать голову», как направить свои страдания в правильное русло, как заняться своим моральным состоянием, найти себя, собрать по кусочкам и сделать на этом имя. 
Личный опыт и правильные, экологичные психологические рекомендации, легкие объяснения всего происходящего и, конечно, поддержка.</t>
  </si>
  <si>
    <t>123-ПР-17</t>
  </si>
  <si>
    <t>ASE000000000851579</t>
  </si>
  <si>
    <t>978-5-17-123147-7</t>
  </si>
  <si>
    <t>#Ссы, но делай. Счастье, блин, заждалось!</t>
  </si>
  <si>
    <t>Взрослый, дееспособный человек в силах менять себя и свою жизнь. Точка.
Даже если в данный момент находится на самом дне. Даже если видел и переживал много плохого. Даже если внутри полно страхов, травм и обид, а сверху давят обстоятельства.
Со всем этим реально справиться.
Как отлично показывает мой и миллионы подобных примеров: практически все проблемы — решаемы. А нерешаемые можно переживать с наименьшими для себя потерями.
Сборник реальных, понятных, доступных, хлестких и полезных ответов на вопросы «почему?» и «что делать?». 
С ним любому человеку станет ясно, как правильно выбираться из тупика. 
Порция мотивации, вдохновения, желания жить.</t>
  </si>
  <si>
    <t>33-ПРФ-20</t>
  </si>
  <si>
    <t>ASE000000000855021</t>
  </si>
  <si>
    <t>978-5-17-134281-4</t>
  </si>
  <si>
    <t>С любовью, женщина</t>
  </si>
  <si>
    <t>Морена Морана — психолог-сексолог, автор популярных блогов на Яндекс. Дзен и на Livejournal об отношениях, сексе и женском самоопределении.
«С любовью, женщина» — позитивная, ироничная и легкая книга о мужчинах, о жизни и о любви. В ней есть и тонкий юмор для поднятия настроения, и особый глубокий взгляд автора, по-новому раскрывающий привычные вещи. Начиная с добродушной иронии, с коротких позитивных баек для поднятия настроения, автор постепенно приходит к темам более серьезным, душевным, по-женски прочувствованным. Улыбнуться, посмеяться, подумать, погрустить и снова посмеяться долгими зимними вечерами, закутавшись в мягкий плед, отвлечься от проблем, забыв про скандальных соседей и злого начальника – вот для чего идеально подходит эта книга.</t>
  </si>
  <si>
    <t>635-ВР-А-20</t>
  </si>
  <si>
    <t>ASE000000000854797</t>
  </si>
  <si>
    <t>978-5-17-134087-2</t>
  </si>
  <si>
    <t>Гаврилова Ирина</t>
  </si>
  <si>
    <t>Нет шансов? А если найду? Как уйти от негатива, приручить стресс и найти своё счастье</t>
  </si>
  <si>
    <t>В жизни каждого случаются события, после которых думаешь, что счастья не будет. Впереди только темнота. А удары продолжают сыпаться на тебя один за другим.
И вот ты уже на самом дне. Как вырваться из этого кошмара?
Как вернуться в нормальную жизнь? Где взять силы, чтобы не сдаться? 
Автор протягивает читателю дружескую крепкую руку и ведет за собой, указывая на саму себя из прошлого. На все свои ошибки и успехи. На свои, как ей казалось, страшные и «неправильные» мысли. А еще на маленькие радости, которые люди в своем трагизме не замечают, но которые и возвращают нас к жизни.</t>
  </si>
  <si>
    <t>48-ПРФ-20</t>
  </si>
  <si>
    <t>ASE000000000837075</t>
  </si>
  <si>
    <t>978-5-17-109016-6</t>
  </si>
  <si>
    <t>Мозгоеды. Что в головах у тех, кто сводит нас с ума. Волшебный пинок к нормальной жизни</t>
  </si>
  <si>
    <t>Все мы рано или поздно сталкиваемся с людьми, вызывающими недоумение, злость, боль, разочарование. И почему-то часто очень сильно к ним привязываемся. Вроде как и творит человек что-то странное, а все равно к нему тянет… Эта книга для тех, кто часто оказывается в сложных, мучительных, тяжелых, скучных отношениях и не может найти ответ на вопрос: «Что делать?» В ней ты узнаешь своих близких, любимых, друзей и получишь долгожданную ясность, как жить дальше. Анализ реальных историй и пошаговые рекомендации, как поступать в той или иной ситуации.</t>
  </si>
  <si>
    <t>67-ПР-18</t>
  </si>
  <si>
    <t>ASE000000000826628</t>
  </si>
  <si>
    <t>978-5-17-101228-1</t>
  </si>
  <si>
    <t>Вожеватов Лев</t>
  </si>
  <si>
    <t>Богиня для своего мужчины. Найти, привлечь, очаровать</t>
  </si>
  <si>
    <t>Тебе кажется, что ты так и не сможешь найти того самого единственного? Ты одинока, и если и есть мимолетные романы, они заканчиваются не самым приятным образом? Ты пробовала знакомиться с мужчинами, которые тебе нравятся, а притягивала только неудачников и альфонсов? Может быть, ты думаешь, что любовь и счастливые отношения не для тебя? 
Ты тысячу раз ошибаешься! 
Ты просто не умеешь знакомиться и выстраивать отношения с нужными мужчинами (и в этом нет твоей вины!). Мужчина твоей мечты сам собой в твоей жизни не появится. Нет! Но можно научиться 100% эффективной технике знакомств! Лев Вожеватов — знаменитый тренер в области отношений, его многочисленные ученицы — прекрасные обольстительницы, которые уже обрели свое женское счастье. Стань одной из них! В этой книге — план действий, следуй ему, выполняй несложные упражнения и стань той самой богиней для своего мужчины!</t>
  </si>
  <si>
    <t>175-ПР-16</t>
  </si>
  <si>
    <t>ASE000000000835579</t>
  </si>
  <si>
    <t>978-5-17-107620-7</t>
  </si>
  <si>
    <t>Поплавская Я.Е.</t>
  </si>
  <si>
    <t>Встань и иди. Иначе нельзя</t>
  </si>
  <si>
    <t>Сколько бы мы ни говорили о человеческой уникальности, многие жизненные ситуации, в которых оказываются абсолютно разные люди — фантастически похожи. В книге известной актрисы, телеведущей и педагога;— Яны Поплавской, разговор пойдет о соблюдении чистоты и доверия во взаимоотношениях между людьми. Особенную актуальность эта тема приобретает в контексте семейных отношений, отношений детей и родителей. Автор делится своим личным опытом женщины, матери двоих взрослых сыновей и просто человека, которому есть что сказать.</t>
  </si>
  <si>
    <t>122-ОГИ-18</t>
  </si>
  <si>
    <t>ASE000000000826642</t>
  </si>
  <si>
    <t>978-5-17-100221-3</t>
  </si>
  <si>
    <t>#В постели с твоим мужем. Записки любовницы. Женам читать обязательно!</t>
  </si>
  <si>
    <t>Ника Набокова — провокационная и откровенная, красивая молодая женщина с мозгами, которым может позавидовать любой успешный мужчина. В ее блоге более 300 тысяч читателей. Почти 8000 человек, обратившихся за помощью и советом. Десятки тысяч благодарностей от тех, кому ее статьи помогли выжить в сложных отношениях.
«Да, я любовница! И именно поэтому я знаю все о том, почему, из-за чего, ради чего и для чего люди изменяют.
Эту правду вам не расскажут в глянцевых журналах и на популярных ток-шоу.
Добро пожаловать в мой мир, где я расскажу все об изнанке неверности. Какого черта его туда понесло, чего ждать дальше и что с этим всем делать? Меня можно ненавидеть, обвинять в разрушении чьей-то семьи, бояться и пытаться отрицать факт моего существования. Но это не отменяет главного — я знаю, как выжить в любовном треугольнике».
Никакой женской логики, стенаний и «ой, все». Бьющие под дых формулировки, глубинное знание человеческой психики и отношений, эффективные и на 100% работающие методики — Ника расшатает ваши устои и выведет из зоны комфорта. Будьте готовы!</t>
  </si>
  <si>
    <t>188-ПР-16</t>
  </si>
  <si>
    <t>ASE000000000828423</t>
  </si>
  <si>
    <t>978-5-17-982365-0</t>
  </si>
  <si>
    <t>Шангареев Мансур</t>
  </si>
  <si>
    <t>Папины детки. Книга для мам про счастливых детей, воспитание и отцовский инстинкт</t>
  </si>
  <si>
    <t>«Всем привет! Меня зовут Мансур, мне 37, у меня четверо детей, и я хочу пятого», — именно так я начал бы свою речь, попади в анонимный клуб многодетных отцов.
Самый известный многодетный папа Инстаграм!
Более 400 тысяч подписчиков и бесконечные вопросы от женщин о том, как же превратить обычного мужа-отца в любящего папочку, который обожает детей и боготворит жену.
Хотели ответы? Ловите!
	Про воспитание детей с абсолютно разными характерами. 
	Про семьи, в которых главное — любовь и взаимопонимание.
	Про «отцовский инстинкт». 
	Про типы отцов и способы «воздействия» на них.
	Про семейную жизнь, какая она есть, мужскими глазами.</t>
  </si>
  <si>
    <t>165-ПР-17</t>
  </si>
  <si>
    <t>ASE000000000829329</t>
  </si>
  <si>
    <t>978-5-17-102776-6</t>
  </si>
  <si>
    <t>Многое объясняет. Пятничные вопросы</t>
  </si>
  <si>
    <t>Малка Лоренц — ТОП-блогер. Ее рубрика «Пятничные вопросы» любима и всегда вызывает бурный отклик среди читателей. Ее слова — это лекарство для одних и пинок для других. Но читателей Малки объединяет одно — искренняя благодарность в понимании и  разрешении жизненных перипетий. Это молниеносное восприятие своей ситуации с совершенно другого, абсолютно неожиданного ракурса. 
Безукоризненно подобранные образы, острое чувство юмора и невероятное женское чутье бьют прямо в цель — в существующую проблему. 
Найди ответ и на свой вопрос!</t>
  </si>
  <si>
    <t>88-СПб-17</t>
  </si>
  <si>
    <t>ASE000000000837845</t>
  </si>
  <si>
    <t>978-5-17-109894-0</t>
  </si>
  <si>
    <t>Шурина Виктория</t>
  </si>
  <si>
    <t>Книга, исцеляющая любовь. 7 ключей к счастливым отношениям</t>
  </si>
  <si>
    <t>Это книга для тех, кто хочет изменить свою жизнь и создать гармоничный союз.
Счастливые отношения не развиваются сами собой, а успешный муж — не пойманная за хвост удача. Все это нужно создавать, а только затем — отдаваться чувствам.
Отключите логику, откажитесь от шаблонов, забудьте прошлый опыт, научитесь видеть внутри себя тот результат, который хотите получить, — и отношения непременно станут такими, о которых вы мечтали.
Уже на следующий день после ее прочтения произойдет исцеление ваших отношений!</t>
  </si>
  <si>
    <t>90-ПР-18</t>
  </si>
  <si>
    <t>ASE000000000836747</t>
  </si>
  <si>
    <t>978-5-17-108722-7</t>
  </si>
  <si>
    <t>ОГЭ. Биология. Новый полный справочник для подготовки к ОГЭ</t>
  </si>
  <si>
    <t>Справочник содержит весь теоретический материал по курсу биологии и тестовые задания, необходимые для подготовки к Государственной итоговой аттестации (ОГЭ) выпускников 9-х классов общеобразовательных учреждений.
Теоретический материал изложен в краткой и доступной форме. Каждый раздел сопровождается примерами тестовых заданий, которые соответствуют формату ОГЭ. Они дают исчерпывающее представление о типах заданий экзаменационной работы и о степени их сложности. В конце пособия даны ответы на задания.
Пособие может быть использовано учащимися для подготовки к ОГЭ и самоконтроля, а учителями – для подготовки учащихся основной школы к итоговой аттестации по биологии.
Книга адресована школьникам, учителям и методистам.</t>
  </si>
  <si>
    <t>37-ОП-17</t>
  </si>
  <si>
    <t>Карманный справочник для подготовки к ОГЭ</t>
  </si>
  <si>
    <t>ASE000000000836397</t>
  </si>
  <si>
    <t>978-5-17-108391-5</t>
  </si>
  <si>
    <t>Пурышева Н.С.</t>
  </si>
  <si>
    <t>ОГЭ. Физика. Новый полный справочник для подготовки к ОГЭ</t>
  </si>
  <si>
    <t>Данный справочник содержит весь теоретический материал по курсу физики, необходимый для сдачи основного государственного экзамена в 9 классе. Он включает в себя все элементы содержания, проверяемые контрольно-измерительными материалами, и помогает обобщить и систематизировать знания и умения за курс основной школы. 
Теория курса дана в краткой и доступной форме. Каждый раздел сопровождается примерами тестов. Практические задания соответствуют формату ОГЭ. Они дают исчерпывающее представление о типах заданий экзаменационной работы и о степени их сложности. В конце пособия даны ответы на все задания, а также необходимые справочные таблицы.
Пособие может быть использовано учащимися для подготовки к ОГЭ и самоконтроля, а учителями – для подготовки учащихся основной школы к итоговой аттестации по физике.</t>
  </si>
  <si>
    <t>86-ЗН-14</t>
  </si>
  <si>
    <t>ASE000000000844226</t>
  </si>
  <si>
    <t>978-5-17-115846-0</t>
  </si>
  <si>
    <t>Мерзляк А.Г., Полонский В.Б., Якир М.С.</t>
  </si>
  <si>
    <t>ОГЭ. Математика (70x90/32). Новый полный справочник для подготовки к ОГЭ</t>
  </si>
  <si>
    <t>Cправочник содержит материал курса «Математика» в объёме, проверяемом на государственной итоговой аттестации.
Структура книги соответствует современному кодификатору элементов содержания по предмету, на основе которого формируются контрольные измерительные материалы (КИМы) основного государственного экзамена (ОГЭ).
Справочник состоит из двух глав. Первая глава «Арифме-
тика. Алгебра» соответствует содержанию курсов математики 5–6 классов и алгебры 7–9 классов основной школы, вторая глава «Геометрия» — содержанию курса геометрии 7–9 классов.
Помимо теоретического материала в справочнике представлено значительное количество разобранных примеров, иллюстрирующих основные методы и приёмы решения задач. Ко всем заданиям в конце пособия даны ответы для самопроверки.
Работа с пособием позволит повторить все основные темы курса математики за 5–9 классы и успешно подготовиться к сдаче ОГЭ.</t>
  </si>
  <si>
    <t>127-ОП-16</t>
  </si>
  <si>
    <t>ASE000000000860125</t>
  </si>
  <si>
    <t>978-5-17-139155-3</t>
  </si>
  <si>
    <t>ASE000000000847577</t>
  </si>
  <si>
    <t>978-5-17-116049-4</t>
  </si>
  <si>
    <t>ОГЭ. Биология (70x90/32). Новый полный справочник для подготовки к ОГЭ</t>
  </si>
  <si>
    <t>ASE000000000830061</t>
  </si>
  <si>
    <t>978-5-17-103475-7</t>
  </si>
  <si>
    <t>ОГЭ. Литература. Новый полный справочник для подготовки к ОГЭ</t>
  </si>
  <si>
    <t>В новом справочнике представлен материал курса литературы в объёме, проверяемом на государственной итоговой аттестации в 9 классе.
Материалы справочника помогут повторить курс литературы 5-9 классов, в целом подготовиться к основному государственному экзамену и успешно выполнить задание второй части экзаменационной работы – написание сочинения.
Расположение материала соответствует кодификатору элементов содержания и требований к уровню подготовки обучающихся для проведения основного государственного экзамена по литературе. 
Пособие адресовано учащимся для самостоятельной подготовки к экзамену и учителям в качестве вспомогательного материала для организации повторения и закрепления изученного материала. 
Автор справочника -Гороховская Людмила Николаевна,  учитель высшей категории, кандидат педагогических наук, Почётный работник образования РФ, отмечена грантом Правительства Москвы. Автор справочных и методических пособий по литературе, в том числе для подготовки к ОГЭ.</t>
  </si>
  <si>
    <t>39-ОП-17</t>
  </si>
  <si>
    <t>ASE000000000844319</t>
  </si>
  <si>
    <t>978-5-17-115927-6</t>
  </si>
  <si>
    <t>Медведев Ю.Н.</t>
  </si>
  <si>
    <t>ОГЭ. Химия (70x90/32). Новый полный справочник для подготовки к ОГЭ</t>
  </si>
  <si>
    <t>Новый справочник содержит весь теоретический материал по курсу химии, необходимый для сдачи основного государственного экзамена в 9 классе. Он включает в себя все элементы содержания, проверяемые контрольно-измерительными материалами, и помогает обобщить и систематизировать знания и умения за курс средней (полной) школы.
Теоретический материал изложен в краткой и доступной форме. Каждая тема сопровождается примерами тестовых заданий. Практические задания соответствуют формату ОГЭ. В конце пособия приведены ответы к тестам. Пособие адресовано школьникам и учителям.</t>
  </si>
  <si>
    <t>18-ЗН-15</t>
  </si>
  <si>
    <t>ASE000000000845047</t>
  </si>
  <si>
    <t>978-5-17-116666-3</t>
  </si>
  <si>
    <t>ОГЭ. Русский язык (70x90/32). Новый полный справочник для подготовки к ОГЭ</t>
  </si>
  <si>
    <t>Справочник предназначен для подготовки учащихся 9 классов к основному государственному экзамену по русскому языку.
Книга содержит теоретический материал по всему школьному курсу русского языка, рекомендации для написания сочинения, обобщающий текст с комментариями. Практическая часть включает образцы тестовых заданий, приближённых по объёму, структуре и отобранному материалу к контрольным измерительным материалам для проведения ОГЭ.
В конце пособия приведены ответы к тестовым заданиям.</t>
  </si>
  <si>
    <t>187-ЗН-13</t>
  </si>
  <si>
    <t>ASE000000000836174</t>
  </si>
  <si>
    <t>978-5-17-108192-8</t>
  </si>
  <si>
    <t>ASE000000000859965</t>
  </si>
  <si>
    <t>978-5-17-138995-6</t>
  </si>
  <si>
    <t>ОГЭ. Русский язык. Новый полный справочник для подготовки к ОГЭ</t>
  </si>
  <si>
    <t>ASE000000000836656</t>
  </si>
  <si>
    <t>978-5-17-108611-4</t>
  </si>
  <si>
    <t>ОГЭ. Химия. Новый полный справочник для подготовки к ОГЭ</t>
  </si>
  <si>
    <t>ASE000000000854014</t>
  </si>
  <si>
    <t>978-5-17-133259-4</t>
  </si>
  <si>
    <t>ОГЭ. Обществознание (70x90/32). Новый полный справочник для подготовки к ОГЭ</t>
  </si>
  <si>
    <t>В справочнике, адресованном выпускникам 9 классов общеобразовательных учреждений, представлен материал курса «Обществознание» в объёме, проверяемом наосновном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контрольные измерительные материалы ОГЭ.
Содержательные линии курса сгруппированы в шесть блоков-модулей: «Человек и общество», «Сфера духовной культуры», «Экономика», «Социальная сфера», «Сфера политики и социального управления», «Право».
Полнота, компактность, наглядность и чёткость изложения обеспечивают максимальную эффективность подготовки к экзамену.
Образцы заданий разного типа (А,В,С) и всех уровней сложности (базового, повышенного и высокого), ответы к ним и указание примерного времени их выполнения помогут объективно оценить уровень знаний и умений.</t>
  </si>
  <si>
    <t>59-ЗН-13</t>
  </si>
  <si>
    <t>ASE000000000836755</t>
  </si>
  <si>
    <t>978-5-17-108730-2</t>
  </si>
  <si>
    <t>ОГЭ. География. Новый полный справочник для подготовки к ОГЭ</t>
  </si>
  <si>
    <t>В справочнике, адресованном выпускникам 9 классов общеобразовательных организаций, представлен материал курса "География" в объёме, проверяемом на основном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контрольные измерительные материалы ОГЭ.
Полнота, компактность, наглядность и чёткость изложения обеспечивают максимальную эффективность подготовки к экзамену.
Образцы заданий разного типа и всех уровней сложности (базового, повышенного и высокого) и ответы к ним в конце каждого раздела помогут объективно оценить уровень знаний и умений.</t>
  </si>
  <si>
    <t>176-ОП-18</t>
  </si>
  <si>
    <t>ASE000000000831554</t>
  </si>
  <si>
    <t>978-5-17-105141-9</t>
  </si>
  <si>
    <t>Фромм Аллан</t>
  </si>
  <si>
    <t>Азбука для родителей. Как договориться с ребенком в любой ситуации. Издание 4-е, переработанное</t>
  </si>
  <si>
    <t>Перед вами новое издание книги, которая уже более двадцати пяти лет известна российскому читателю. Книга выдержала множество изданий. По популярности ее можно сравнить только с бестселлером Б. Спока «Ребенок и уход за ним». Родители, психологи и педагоги всего мира ставят ее в один ряд с шедеврами Януша Корчака и Франсуазы Дольто, которые не потеряют актуальности и через сто лет! После долго перерыва книга снова стала доступна для читателя!
Ребенок рождается, и с самого первого дня у нас возникает множество вопросов. Как не избаловать? Как бороться с детскими страхами? Что делать, если ребенок говорит неправду? Как быстро уложить спать? Можно ли наказывать детей, и как при этом не подавить их личность? Можно прочесть сотни пособий, но так и не найти конкретного ответа. Но он есть в «Азбуке для родителей». Книга написана одним из ведущих специалистов США в области педиатрии, детской психологии и психиатрии доктором Алланом Фроммом. Здравый смысл, доверие к природе ребенка, любовь, конкретные советы на все случаи жизни, простая и доступная форма, юмор — вот отличительные черты этой книги, а ее основная цель — научить родителей любить и уважать детей.</t>
  </si>
  <si>
    <t>100-ПР-17</t>
  </si>
  <si>
    <t>Бестселлеры воспитания</t>
  </si>
  <si>
    <t>ASE000000000827808</t>
  </si>
  <si>
    <t>978-5-17-101325-7</t>
  </si>
  <si>
    <t>Раневская Ф.Г., Никулин Ю.В., Ильф И.А., Петров Е.П., Макарова И.В.,Зеленая Р.В., Филатов Л., Милляр Г.Ф.</t>
  </si>
  <si>
    <t>Притчи и байки советской эпохи</t>
  </si>
  <si>
    <t>Что объединяет этих, казалось бы, разных творческих личностей: Георгия Милляра, Леонида Филатова, Рину Зеленую, Фаину Раневскую, Юрия Никулина, Инну Макарову, Илью Ильфа и Евгения Петрова?
Остроумие – вот, пожалуй, главная черта, которая им присуща. Тонко подмечать веяния времени, чутко чувствовать суть человека, точно обозначать явления, происходящие в обществе, и ярко, метко, ёмко излагать свои
мысли – такими качествами могут обладать только очень талантливые люди, настоящие гении. Так давайте читать воспоминания, произведения, цитаты и афоризмы, собранные в этой книге, – и смеяться. Даже если смех будет сквозь слезы.</t>
  </si>
  <si>
    <t>159-ВРЕМ-13</t>
  </si>
  <si>
    <t>Подарочная книга на века</t>
  </si>
  <si>
    <t>ASE000000000829894</t>
  </si>
  <si>
    <t>978-5-17-103314-9</t>
  </si>
  <si>
    <t>Большая книга афоризмов, житейской мудрости и цитат</t>
  </si>
  <si>
    <t>В этом сборнике собраны афоризмы, цитаты, высказывания, стихи великих мыслителей от древности до наших дней: Цезаря, Хилона, Аристотеля, Цицерона, Микеланджело, Макиавелли, Декарта,  Дарвина, Гойи, Достоевского, Даля, Лобачевского, Чаадаева, Пушкина, Бальмонта, Герцена и многих других. С некоторыми мудрыми мыслями вы согласитесь, с другими, возможно, поспорите, а третьи, может, даже дополните своими наблюдениями и идеями. Но главное – они не оставят вас равнодушными и заставят задуматься.</t>
  </si>
  <si>
    <t>412-ВРЕМ-17</t>
  </si>
  <si>
    <t>ASE000000000826942</t>
  </si>
  <si>
    <t>978-5-17-100507-8</t>
  </si>
  <si>
    <t>Раков П.</t>
  </si>
  <si>
    <t>Что хочу, то и получу. Трехшаговая технология успеха</t>
  </si>
  <si>
    <t>Чтобы добиться успеха, не обязательно хорошо выглядеть, быть привлекательным, обладать ораторским красноречием, харизмой или шармом. Абсолютно не важны образование, вероисповедание и даже уверенность в себе. Все, что нужно знать, – трехшаговая технология Павла Ракова. Если вы еще не добились успеха – знайте: к вашим способностям это не имеет никакого отношения! Просто вас не обучили этой доступной методике. Павел Раков точно знает, как получить то, что хочешь. Прочитав эту книгу, вы, наконец, поймаете свою птицу удачи, и жизнь больше никогда не будет выходить у вас из-под контроля.</t>
  </si>
  <si>
    <t>358-ВРЕМ-16</t>
  </si>
  <si>
    <t>Метод Ракова</t>
  </si>
  <si>
    <t>ASE000000000843952</t>
  </si>
  <si>
    <t>978-5-17-116333-4</t>
  </si>
  <si>
    <t>Ахматова А.А.</t>
  </si>
  <si>
    <t>Я живая. Мне больно</t>
  </si>
  <si>
    <t>Книга «Я живая. Мне больно» открывает читателю потаённый мир великой поэтессы Анны Ахматовой. Всю жизнь она вела записи только для себя, но не оставляла мечты когда-нибудь из этих черновых набросков создать мемуары о XX веке и тяжелых испытаниях, которые она прошла вместе с русским народом. 
Новая власть, установившаяся в России в 1917-м году, жестоко наказывала деятелей науки и культуры, не отозвавшихся на призывы служить призрачным коммунистическим идеалам всеобщего благоденствия. Инакомыслящие последовательно уничтожались физически или морально. 
Дважды она становилась мишенью карательных постановлений ЦК – в 1925 и 1946-м. Ее поэзию называли пустой, безыдейной и чуждой советскому народу. Трагически прерывались попытки создать семью: одного за другим репрессировали ее мужей, дважды в лагерь отправляли сына Льва, все-таки ставшего выдающимся ученым-востоковедом…Но вопреки всему, поэтесса жила и творила, а о ее переживаниях расскажут тексты, собранные в этой книге.</t>
  </si>
  <si>
    <t>237-ВР-19</t>
  </si>
  <si>
    <t>Тайная тетрадь</t>
  </si>
  <si>
    <t>ASE000000000830999</t>
  </si>
  <si>
    <t>978-5-17-104306-3</t>
  </si>
  <si>
    <t>Чуковский К.И., Успенский Э.Н., Усачев А.А.</t>
  </si>
  <si>
    <t>Добрые стихи</t>
  </si>
  <si>
    <t>В книгу "Добрые стихи" вошло много веселых и задорных стихотворений классиков и современников детской поэзии. А. Введенский, К. Чуковский, Борис Заходер, Э. Успенский, Маша Рупасова в своих стихах рассказывают самые необычные истории, про то, например, как один мальчик так боялся стричься, что отрастил себе длинные волосы и стал похож на девочку или про то, как гром в зеленых сапогах пришел на помощь к дождику и вместе они устроили настоящее представление.  Рисунки Б. Калаушина, С. Острова, Ю. Устиновой и других детских иллюстраторов. 
Для дошкольного возраста.</t>
  </si>
  <si>
    <t>ASE000000000831000</t>
  </si>
  <si>
    <t>978-5-17-104307-0</t>
  </si>
  <si>
    <t>Маршак С.Я. Михалков С.В., Барто А.Л.  и другие</t>
  </si>
  <si>
    <t>Самые весёлые стихи</t>
  </si>
  <si>
    <t>Весёлые стихи пишут для детей поэты, которые умеют серьёзно разговаривать с ребёнком. Знают, что он поймёт такие стилистические приёмы, как гротеск, ирония, парадокс. Именно такие произведения С.Маршака, А.Введенского, Э.Успенского, Г.Остера и других современных авторов вошли в сборник «Самые весёлые стихи». Очень полезное чтение для развития вкуса и чувства юмора.
Для дошкольного возраста.</t>
  </si>
  <si>
    <t>ASE000000000830733</t>
  </si>
  <si>
    <t>978-5-17-104093-2</t>
  </si>
  <si>
    <t>Барто А.Л., Маршак С.Я., Михалков С.В.</t>
  </si>
  <si>
    <t>Игры, стихи, загадки</t>
  </si>
  <si>
    <t>Большая и красивая книга «Игры, стихи, загадки» обязательно привлечёт внимание девчонок и мальчишек, а также их родителей. В ней собраны стихи С. Маршака, С. Михалкова, А. Барто, Э. Успенского и других детских поэтов о том, что так любят дети – игрушки, игры, забавы, загадки и многое другое. С такой книжкой никогда не будет скучно!
Для дошкольного возраста.</t>
  </si>
  <si>
    <t>ASE000000000858102</t>
  </si>
  <si>
    <t>978-5-17-137211-8</t>
  </si>
  <si>
    <t>Матюшкина К., Оковитая К.</t>
  </si>
  <si>
    <t>Фу-Фу и Кис-Кис. Лапы вверх!</t>
  </si>
  <si>
    <t>На опушке Звериного леса появилось «чудовище», из музея пропал ценный экспонат — статуя Собаки с алмазными глазами, а в дом кротика Шиши вторглось нечто огромное… Лесные жители в панике!
Пёс Фу-Фу и кот Кис-Кис открывают Бюро расследований. Только они способны раскрыть странные преступления — их находчивость и взаимовыручка способны одолеть самого лютого преступника! Но что делать, когда внезапно исчезает Кис-Кис?!
Нет ничего невозможного для сыщика, если его помощники: смекалка, острый нюх, и настоящие друзья!
Эта история наполнена загадочными событиями, невероятными приключениями и запутанными следами.</t>
  </si>
  <si>
    <t>Самый прикольный детектив</t>
  </si>
  <si>
    <t>ASE000000000855515</t>
  </si>
  <si>
    <t>978-5-17-134773-4</t>
  </si>
  <si>
    <t>С Земли на Ялмез и обратно</t>
  </si>
  <si>
    <t>Сенсация! Знаменитые сыщики Кис-Кис и Фу-Фу отправляются в космическое путешествие! Их ждёт удивительная планета, где всё наоборот: небо оранжевое, трава синяя, а местные сыщики Уф-Уф и Сик-Сик попали в настоящую беду.
Смогут ли друзья спасти далёкую планету Ялмез от космических пиратов? Хватит ли у них смелости сразиться с преступником в открытом космосе? И наконец, сумеют ли они вернуться домой? Вот в чём вопрос.</t>
  </si>
  <si>
    <t>58-СПб-14</t>
  </si>
  <si>
    <t>ASE000000000834834</t>
  </si>
  <si>
    <t>978-5-17-106966-7</t>
  </si>
  <si>
    <t>Снумрики. Волшебная пуговица</t>
  </si>
  <si>
    <t>Знаете ли вы, что существуют волшебные пуговицы? С помощью одной можно летать, другая сделает вас невидимым, а третья поможет найти клад…
А ещё есть огромная пуговица, на которой располагается Пуговичное королевство, где живут снумрики! Днём и ночью они охраняют волшебные пуговицы. Но хрупкому счастью вот-вот придёт конец!
В Пуговичном королевстве катастрофа! Сто волшебных пуговиц разлетелись по всему свету, и если их не вернуть до полуночи, Великая Пуговица перевернётся, а с ней исчезнет и весь мир снумриков!
А где-то совсем рядом притаился опасный злодей Кое-кто-с и уже замыслил новый коварный план!..</t>
  </si>
  <si>
    <t>ASE000000000850648</t>
  </si>
  <si>
    <t>978-5-17-122162-1</t>
  </si>
  <si>
    <t>Зубенко Е.С.</t>
  </si>
  <si>
    <t>Ферма. Зверская кража</t>
  </si>
  <si>
    <t>Жизнь обитателей фермы под угрозой! Одно за другим происходят странные события: в ночи внезапно исчезают запасы зерна, ряд за рядом гибнут посадки моркови, и даже блюститель порядка — старый пёс Гав не может разобраться!
Пони Мерлок намерен помочь собратьям и заманить неизвестного вредителя в ловушку. И всё ничего, если бы не действия разношерстного коллектива!..</t>
  </si>
  <si>
    <t>12-МАЛ-20СПб</t>
  </si>
  <si>
    <t>ASE000000000855809</t>
  </si>
  <si>
    <t>978-5-17-135065-9</t>
  </si>
  <si>
    <t>Топоногова В.В.</t>
  </si>
  <si>
    <t>Приключения Шпундера и полицейского пса Брехена</t>
  </si>
  <si>
    <t>Жизнь маленького крысёнка Шпундера резко меняется, когда он попадает в большой город.
В поисках пропавшей после наводнения семьи он даже становится секретным агентом полиции! Но когда твои сильные стороны — упорство и сообразительность, в этой жизни можно добиться всего!
Ну и, конечно, какие же приключения без замечательных и верных друзей?!</t>
  </si>
  <si>
    <t>169-МАЛ-20СПб</t>
  </si>
  <si>
    <t>ASE000000000854600</t>
  </si>
  <si>
    <t>978-5-17-133852-7</t>
  </si>
  <si>
    <t>World of Warcraft. Календарь 2021</t>
  </si>
  <si>
    <t>Перекидные настенные</t>
  </si>
  <si>
    <t>Яркий цветной календарь на 2021 год с любимыми героями World of Warcraft. Большой формат и высокое качество иллюстраций обрадуют любого фаната вселенной!</t>
  </si>
  <si>
    <t>5775-AST Комиксы</t>
  </si>
  <si>
    <t>62x94/2</t>
  </si>
  <si>
    <t>Blizzard. Календарь</t>
  </si>
  <si>
    <t>ASE000000000853775</t>
  </si>
  <si>
    <t>978-5-17-133039-2</t>
  </si>
  <si>
    <t>Overwatch. Официальный календарь 2021</t>
  </si>
  <si>
    <t>Цветной календарь на 2021 год с любимыми героями Overwatch.</t>
  </si>
  <si>
    <t>62x90/6*</t>
  </si>
  <si>
    <t>ASE000000000853300</t>
  </si>
  <si>
    <t>978-5-17-132718-7</t>
  </si>
  <si>
    <t>Деграсс Тайсон Нил</t>
  </si>
  <si>
    <t>Астрофизика с космической скоростью, или Великие тайны Вселенной для для тех, кому некогда</t>
  </si>
  <si>
    <t>Темное вещество, гравитация, возможность межгалактических полетов и Теория Большого взрыва… Изучение тайн Вселенной подобно чтению захватывающего романа. Но только если вы хорошо понимаете физику, знаете, что скрывается за всеми сложными терминами и определениями. В самых головоломных вопросах науки вам поможет разобраться Нил Деграсс Тайсон — один из самых авторитетных и в то же время остроумных астрофизиков нашего времени. Он обладает особым даром рассказывать о сложнейших научных теориях понятно, интересно и с юмором. 
Новая книга Нила Тайсона — это очередное захватывающее путешествие в мир современной науки. Вы узнаете о самых последних открытиях, сможете проследить секунда за секундой рождение Вселенной, узнаете новейшие данные о темной материи и происхождении Земли. И чтобы понять все это, вам не понадобится никакого специального образования: достаточно даже слегка подзабытого курса средней школы и любопытства. А закрыв эту книгу, вы поймете, что астрофизика не так сложна, как казалось! Это полезное и увлекательное чтение для всей семьи. Читайте, чтобы не отстать от научно-технического прогресса.</t>
  </si>
  <si>
    <t>2668-AST</t>
  </si>
  <si>
    <t>Невероятная Вселенная</t>
  </si>
  <si>
    <t>ASE000000000854804</t>
  </si>
  <si>
    <t>978-5-17-134098-8</t>
  </si>
  <si>
    <t>Голдберг Дэйв</t>
  </si>
  <si>
    <t>Вселенная. Курс выживания среди черных дыр, временных парадоксов, квантовой неопределенности</t>
  </si>
  <si>
    <t>Эта книга — идеальный путеводитель по самым важным и, конечно, самым увлекательным вопросам современной физики: «Возможны ли путешествия во времени?», «Существуют ли параллельные вселенные?», «Если Вселенная расширяется, то куда она расширяется?», «Что будет, если, разогнавшись до скорости света, посмотреть на себя в зеркало?», «Зачем нужны коллайдеры частиц, и почему они должны работать постоянно? Разве в них не повторяют без конца одни и те же эксперименты?» Юмор, парадоксальность, увлекательность и доступность изложения ставят эту книгу на одну полку с бестселлерами Г. Перельмана, С. Хокинга, Б. Брайсона и Б. Грина! 
Настоящий подарок для всех, кого интересует современная наука, — от любознательного старшеклассника до его любимого учителя, от студента-филолога до доктора физико-математических наук!</t>
  </si>
  <si>
    <t>ASE000000000855254</t>
  </si>
  <si>
    <t>978-5-17-135954-6</t>
  </si>
  <si>
    <t>Ливио Марио</t>
  </si>
  <si>
    <t>φ — Число Бога. Золотое сечение — формула мироздания. 2-е издание</t>
  </si>
  <si>
    <t>Как только не называли это загадочное число, которое математики обозначают буквой φ: и золотым сечением, и числом Бога, и божественной пропорцией. Оно играет важнейшую роль и в геометрии живой природы, и в творениях человека, его закладывают в основу произведений живописи, скульптуры и архитектуры, мало того — ему посвящают приключенческие романы! Но заслуженна ли подобная слава? Что здесь правда, а что не совсем, какова история золотого сечения в науке и культуре и чем вызван такой интерес к простому геометрическому соотношению, решил выяснить известный американский астрофизик и популяризатор науки Марио Ливио. Уникальное расследование привело к неожиданным результатам…
Увлекательный сюжет и нетривиальная развязка, убедительная логика и независимость суждений, малоизвестные факты из истории науки и неожиданные сопоставления — вот что делает эту научно-популярную книгу настоящим детективом и несомненным бестселлером.</t>
  </si>
  <si>
    <t>5838-AST</t>
  </si>
  <si>
    <t>ASE000000000852859</t>
  </si>
  <si>
    <t>978-5-17-127370-5</t>
  </si>
  <si>
    <t>Наполи Д.</t>
  </si>
  <si>
    <t>Скандинавские мифы. Истории о богах, людях и великанах</t>
  </si>
  <si>
    <t>Захватывающие сюжеты скандинавских мифов увлекают читателей всех возрастов. Бог грома Тор, одноглазый бог Один, бог-плут Локи и другие герои предстают в новом свете благодаря красочным детализированным иллюстрациям и познавательному справочному материалу от знаменитого общества National Geographic.</t>
  </si>
  <si>
    <t>105-ВВ-20</t>
  </si>
  <si>
    <t>Большая иллюстрированная книга мифов</t>
  </si>
  <si>
    <t>ASE000000000852858</t>
  </si>
  <si>
    <t>978-5-17-127369-9</t>
  </si>
  <si>
    <t>Наполи Д., Балит К.</t>
  </si>
  <si>
    <t>Мифы Древней Греции. Истории о богах, героях и чудовищах</t>
  </si>
  <si>
    <t>Знаменитое общество National Geographic предлагает читателю оригинальное изложение сюжетов греческих мифов с великолепными детализированными иллюстрациями. Классические истории о богах и богинях, героях и чудовищах обретают новые краски в лирическом повествовании Донны Джо Наполи.</t>
  </si>
  <si>
    <t>113-ВВ-20</t>
  </si>
  <si>
    <t>ASE000000000857259</t>
  </si>
  <si>
    <t>978-5-17-136431-1</t>
  </si>
  <si>
    <t>Левина Л.Т.</t>
  </si>
  <si>
    <t>Компьютер для тех, кто ни бум-бум в технике</t>
  </si>
  <si>
    <t>Современные гаджеты не перестают удивлять нас своими возможностями. Молодые люди идут в ногу со временем, но что делать старшему поколению? Пора осваивать новые горизонты – компьютер! 
Что это такое и в чем его преимущества перед ноутбуком?
Для каких задач он подойдет и почему внуки постоянно за ним сидят?
Что лучше: Windows или Mac OS? И что это вообще такое?
На эти и другие вопросы Любовь Тимофеевна отвечает на страницах этой книги, в которой подробно и пошагово рассказано про то, как выбрать, подключить и научиться пользоваться компьютером. 
После прочтения этой книги вы будете пользоваться компьютером наравне с детьми и внуками, а может даже и лучше!</t>
  </si>
  <si>
    <t>128-ВРЕМ-16</t>
  </si>
  <si>
    <t>Энциклопедия ржавого чайника</t>
  </si>
  <si>
    <t>ASE000000000855267</t>
  </si>
  <si>
    <t>978-5-17-134551-8</t>
  </si>
  <si>
    <t>Английский язык. Самоучитель для тех, кто ни бум-бум в языках</t>
  </si>
  <si>
    <t>Люди всех возрастов сегодня сталкиваются с необходимостью изучения английского языка. Часто даже в повседневной жизни нам нужны базовые знания английского. Как помочь внуку с домашним заданием? Как прочитать инструкцию, если она на английском языке? Как заказать товары по интернету в магазине за рубежом и отзывы других покупателей прочитать? Можно посмотреть фильм или прочитать книгу на языке оригинала, отправиться в путешествие с внуками и не бояться иностранной речи. А ещё изучение иностранных языков способствует улучшению памяти!
Эта книга поможет вам выучить английский язык в любом возрасте. В каждом уроке даны грамматические темы с подробным объяснением и интересными примерами. Лексика изучается на материале «живых» диалогов и тематических таблиц. Материал закрепляется упражнениями, ответы на которые вы сможете проверить с помощью ключей. В конце книги вы найдёте занимательные кроссворды, быстрый разговорник, словарь и список неправильных глаголов.
Весь материал изложен доступно, наглядно и крупным шрифтом!</t>
  </si>
  <si>
    <t>91-ЛИН-20</t>
  </si>
  <si>
    <t>ASE000000000855034</t>
  </si>
  <si>
    <t>978-5-17-134293-7</t>
  </si>
  <si>
    <t>Ноутбук для тех, кто ни бум-бум в компьютерах</t>
  </si>
  <si>
    <t>Современные гаджеты не перестают удивлять нас своими возможностями. Молодые люди идут в ногу со временем, но что делать старшему поколению? Пора осваивать новые горизонты – портативный компьютер – он же ноутбук! 
В чем его отличие от настольного компьютера, кроме мобильности?
Для каких задач он подойдет?
Что лучше: Windows или Mac OS? И что это вообще такое?
На эти и другие вопросы Любовь Тимофеевна отвечает на страницах этой книги, в которой подробно рассказано не только про великое разнообразие современных ноутбуков, но и про их отличия и как найти подход к каждому из них. 
После прочтения этой книги вы будете пользоваться ноутбуком наравне с детьми и внуками, а может даже и лучше!</t>
  </si>
  <si>
    <t>788-ВР-19</t>
  </si>
  <si>
    <t>ASE000000000857501</t>
  </si>
  <si>
    <t>978-5-17-137243-9</t>
  </si>
  <si>
    <t>Клуб деловых старух. Жизнь на пенсии только начинается</t>
  </si>
  <si>
    <t>Новая книга Л. Т. Левиной, автора знаменитых энциклопедий для ржавых чайников, обязательно понравится тем, кто считает, что пенсия — это не конец жизни. Ведь все самое интересное только начинается!
 У вас появилось много свободного времени, а куда его деть не знаете? Любовь Тимофеевна расскажет вам, как перебороть свой страх перед общением, особенно общением в сети, как поддержать здоровый дух в здоровом теле и справляться с плохими мыслями. А главное, на своём примере покажет, что жизнь никогда не теряет красок.</t>
  </si>
  <si>
    <t>61-ВР-А-21</t>
  </si>
  <si>
    <t>ASE000000000858260</t>
  </si>
  <si>
    <t>978-5-17-137396-2</t>
  </si>
  <si>
    <t>Горина В.А.</t>
  </si>
  <si>
    <t>Французский язык. Новейший самоучитель с аудиокурсом</t>
  </si>
  <si>
    <t>Настоящее пособие, подготовленное популярным автором, преподавателем французского языка с многолетним стажем В.А. Гориной, состоит из двух взаимосвязанных частей. Фонетический курс, включающий 15 уроков, охватывает начальный этап изучения (уровень А1). Он позволяет овладеть французским произношением в сжатые сроки, а также познакомиться с лексико-грамматическими основами языка. 
Основной курс (15 уроков) предполагает достижение продвинутого уровня (А2 – B1). В нем большое количество упражнений, с помощью которых читатель постепенно, шаг за шагом, осваивает практическую французскую речь, выходя на всё более высокие уровни владения системой языка в целом. Ключи к упражнениям даны в конце книги. Тематические тексты попутно раскрывают культурные традиции Франции и особенности современного французского общества. 
Многие задания Фонетического курса озвучены носителями языка (эти материалы отмечены специальным значком). Аудиоприложение доступно совершенно бесплатно на официальном сайте издательства АСТ: https://ast.ru/audio. 
Издание предназначено для всех, кто приступает к изучению французского языка.</t>
  </si>
  <si>
    <t>62-ЛИН-17</t>
  </si>
  <si>
    <t>Новейшие самоучители с аудиокурсом</t>
  </si>
  <si>
    <t>ASE000000000854149</t>
  </si>
  <si>
    <t>978-5-17-133398-0</t>
  </si>
  <si>
    <t>Гонсалес Р.А., Алимова Р.Р.</t>
  </si>
  <si>
    <t>Испанский язык. Новейший самоучитель с аудиокурсом</t>
  </si>
  <si>
    <t>Данный учебник предназначен для всех, кто желает изучать испанский язык и интересуется культурой испаноязычных стран.
Курс построен по принципу от простого к сложному и включает 15 уроков. Каждый урок содержит объяснения основных тем базовой грамматики с упражнениями, а также лексический материал и разговорную практику: тематический словарь, тексты и диалоги, упражнения для закрепления материала. Многие диалоги, тексты и упражнения, озвученные носителями языка, совершенно бесплатно доступны для прослушивания на официальном сайте издательства АСТ в разделе "Аудио". В приложение вынесены таблицы спряжения отклоняющихся и неправильных глаголов, список порядковых числительных и другие полезные материалы.
В этом пособии вы найдете необходимый объем испанской грамматики и лексики, соответствующий уровням А1-А2 языковой компетенции общеевропейской системы уровней владения иностранным языком. Книга может быть использована как на занятиях в языковых и неязыковых вузах, школах, гимназиях, на языковых курсах, так и для самостоятельного изучения испанского языка.</t>
  </si>
  <si>
    <t>59-ЛИН-16</t>
  </si>
  <si>
    <t>ASE000000000858261</t>
  </si>
  <si>
    <t>978-5-17-137400-6</t>
  </si>
  <si>
    <t>Киселев Г.П.</t>
  </si>
  <si>
    <t>Итальянский язык. Новейший самоучитель с аудиокурсом</t>
  </si>
  <si>
    <t>Пособие предназначено для тех, кто приступает к самостоятельному изучению итальянского языка. В его основе лежат принципы коммуникативности, способствующие эффективному усвоению итальянской устной и письменной речи. Используется в качестве базового пособия при заочном обучении итальянскому языку. Включает 24 урока, 8 проверочных работ, экзаменационный тест, ключи для самопроверки и учебный словарь. Снабжено бесплатным звуковым приложением, доступным на сайте https://ast.ru/audio.</t>
  </si>
  <si>
    <t>149-ЛИН-18</t>
  </si>
  <si>
    <t>ASE000000000854132</t>
  </si>
  <si>
    <t>978-5-17-133382-9</t>
  </si>
  <si>
    <t>Дубиковская И.Г., Войтенко Т.Г.</t>
  </si>
  <si>
    <t>Английский язык. Новейший самоучитель с аудиокурсом</t>
  </si>
  <si>
    <t>Самоучитель разработан специально для начинающих изучение английского языка. Авторы пособия – преподаватели МГУ им. М. В. Ломоносова, специализирующиеся на обучении английскому с нуля и разработавшие собственный курс, основанный на современной методике обучения. 
Самоучитель состоит из 22 уроков, в каждом 20-30 упражнений, озвученные упражнения помечены специальным значком.
Пособие позволит сформировать произносительные навыки, овладеть лексикой и грамматикой, необходимой для свободного устного общения на повседневные темы,  аудиокурс учит не только произношению, но и пониманию английской речи на слух.
Издание предназначено для всех, кто хочет овладеть английским языком.</t>
  </si>
  <si>
    <t>99-ЛИН-17</t>
  </si>
  <si>
    <t>ASE000000000854133</t>
  </si>
  <si>
    <t>978-5-17-133383-6</t>
  </si>
  <si>
    <t>Френк И.</t>
  </si>
  <si>
    <t>Все правила английского языка для школьников</t>
  </si>
  <si>
    <t>В книге представлены правила английского языка, изучаемые в средней школе.
Особая авторская манера изложения материала привлечет внимание школьников, тематические таблицы и веселые «запоминалки» позволят эффективно усвоить правила, а рубрика «Пиши правильно» поможет расширить словарный запас.
Пособие предназначено для учащихся средних и старших классов, вызовет интерес у учителей английского языка.</t>
  </si>
  <si>
    <t>131-ЛИН-15</t>
  </si>
  <si>
    <t>Учим без зубрежки</t>
  </si>
  <si>
    <t>ASE000000000854127</t>
  </si>
  <si>
    <t>978-5-17-133377-5</t>
  </si>
  <si>
    <t>Клёпова Е.А.</t>
  </si>
  <si>
    <t>В книге ясно и четко даются самые необходимые правила русской грамматики, а также объясняется, как правильно произносить и употреблять в речи слова, чаще всего вызывающие затруднения. Особая авторская манера изложения сделает процесс изучения увлекательным, а веселые «запоминалки» в стихах и прозе помогут быстрее усвоить сложные правила.
Издание будет полезно учащимся средних и старших классов, а также учителям и родителям.</t>
  </si>
  <si>
    <t>2-ЛИН-РИП</t>
  </si>
  <si>
    <t>ASE000000000852031</t>
  </si>
  <si>
    <t>978-5-17-123560-4</t>
  </si>
  <si>
    <t>Мораес Т.</t>
  </si>
  <si>
    <t>Мифы со всего света для детей</t>
  </si>
  <si>
    <t>Отправляйся в увлекательное путешествие по двенадцати мифологическим мирам, где ты познакомишься с необычными персонажами и их историями. Ты встретишь множество богов, героев, чудовищ, фантастических зверей и других удивительных существ. А ещё в книге много карт — с их помощью ты сможешь создать собственный маршрут по этим очаровательным вселенным, а также узнать, как появился мир в представлении разных народов, каким образом он устроен и кто его населяет.
Для среднего школьного возраста.</t>
  </si>
  <si>
    <t>46-АСТР-20</t>
  </si>
  <si>
    <t>Истории в рассказах и картинках</t>
  </si>
  <si>
    <t>ASE000000000852032</t>
  </si>
  <si>
    <t>978-5-17-123561-1</t>
  </si>
  <si>
    <t>История всего мира для детей</t>
  </si>
  <si>
    <t>Добро пожаловать в грандиозный тур по величайшим цивилизациям в мировой истории! Ты встретишься с прославленными героями и хитроумными злодеями, гениальными творцами и не всегда гениальными правителями. А также узнаешь о множестве войн, открытий и изобретений. Помогут тебе в этом уникальные карты: они представляют собой уникальные изображения географических и культурных особенностей этих пятнадцати поразительных миров.
Для среднего школьного возраста.</t>
  </si>
  <si>
    <t>60-АСТР-20</t>
  </si>
  <si>
    <t>ASE000000000852829</t>
  </si>
  <si>
    <t>978-5-17-127339-2</t>
  </si>
  <si>
    <t>Дагган Х.</t>
  </si>
  <si>
    <t>Незваные гости в городе Идеал</t>
  </si>
  <si>
    <t>Раскрыв тайну пугающе безупречного города Идеал, Вайолет и другие горожане наслаждаются свободой от тирании злобных братьев Арчер. Но с клумб стали пропадать цветоглазки, Мальчик сам не свой, а главное — в Городе появились настоящие зомби!
Новое жуткое приключение для поклонников Роальда Даля, Нила Геймана и Тима Бёртона.</t>
  </si>
  <si>
    <t>52-ВВ-20</t>
  </si>
  <si>
    <t>Лучшее фэнтези для детей</t>
  </si>
  <si>
    <t>ASE000000000852643</t>
  </si>
  <si>
    <t>978-5-17-127134-3</t>
  </si>
  <si>
    <t>Гутерсон Б., Бристоль Х.</t>
  </si>
  <si>
    <t>Странные дела в отеле "Зимний дом"</t>
  </si>
  <si>
    <t>Наконец-то начались новогодние каникулы, и двое друзей, Элизабет и Фредди, снова возвращаются в таинственный отель «Зимний дом». Им предстоит разгадать новые загадки  этого удивительного места. Тем более, что в соседние номера заселяются подозрительные гости – Лана Виспер со странной бабушкой и Родни Паутер с заносчивыми родителями. Неужели и это Рождество будет окрашено интригами и семейными тайнами? Вдобавок ко всему, мистическая сила Элизабет становится более явной и манит её в разные стороны. 
Долгожданное продолжение загадочной истории от мастера закрученного сюжета Бена Гутерсона.
Тайны, загадки, приключения и крепкая дружба объединяются в книге «Странные дела в отеле "Зимний дом».</t>
  </si>
  <si>
    <t>90-ВВ-20</t>
  </si>
  <si>
    <t>ASE000000000853201</t>
  </si>
  <si>
    <t>978-5-17-132596-1</t>
  </si>
  <si>
    <t>Шлютер А.</t>
  </si>
  <si>
    <t>Уровень 4.1. Город детей</t>
  </si>
  <si>
    <t>Бен просто обожает компьютерные игры, поэтому он в полном восторге от увлекательной новинки "Город детей". Но на 4 уровне что-то пошло не так. Всё, что происходит в виртуальном пространстве, вдруг стало реальностью: взрослые действительно исчезли. Поначалу это приводит детей в восторг, однако потом они осознают серьёзность своего положения...
"Уровень 4.1. Город детей" - захватывающий экшн, который понравится как детям, так и их родителям. Это история о взрослении, вместе с которым осознаётся ответственность и важность дружбы.</t>
  </si>
  <si>
    <t>14-ВВ-21</t>
  </si>
  <si>
    <t>ASE000000000852076</t>
  </si>
  <si>
    <t>978-5-17-126593-9</t>
  </si>
  <si>
    <t>Что-то не так в городе Идеал</t>
  </si>
  <si>
    <t>Вайолет крайне недовольна переездом в город Идеал. Почему все здесь слепнут и вынуждены носить специальные очки, чтобы хоть что-то видеть? Что за странные звуки слышатся по ночам и почему мама сама на себя не похожа? А потом отец Вайолет исчезает, и девочка вынуждена начать своё собственное расследование в компании нового таинственного знакомого, Мальчика. Вайолет ещё не знает, что ради спасения Идеала им предстоит сразиться в настоящей битве...</t>
  </si>
  <si>
    <t>46-ВВ-20</t>
  </si>
  <si>
    <t>ASE000000000857510</t>
  </si>
  <si>
    <t>978-5-17-136675-9</t>
  </si>
  <si>
    <t>Уровень 4.2. Возвращение в Город детей</t>
  </si>
  <si>
    <t>Продолжение бестселлера " Уровень 4. Город детей"!
Бен и его друзья внезапно понимают, что все учителя их школы исчезли. Это значит, что они снова попали в компьютерную игру "Город детей", то есть в виртуальный мир без взрослых. Но на этот раз ситуация становится ещё хуже: город захвачен... королем детей и его приспешниками, а в обновлённой версии игрок может менять персонажей, то есть самого Бена и его друзей. Смогут ли они предотвратить самое страшное? Одно можно сказать наверняка - это новый уровень, еще более сложный и захватывающий уровень.</t>
  </si>
  <si>
    <t>5672-AST</t>
  </si>
  <si>
    <t>ASE000000000858556</t>
  </si>
  <si>
    <t>978-5-17-137692-5</t>
  </si>
  <si>
    <t>Хайдикер К., У Ц.</t>
  </si>
  <si>
    <t>Страшные истории для маленьких лисят</t>
  </si>
  <si>
    <t>Лес Оленьего Рога только на первый взгляд кажется идеальным местом для лисёнышей - они родились и живут здесь в своих норах вместе с братьями, сёстрами и мамой. Но однажды меняется всё.
Миа и Юли - каждый из них теряет свои семьи, остаётся в одиночестве и обнаруживает вокруг мир, полный злобных чудовищ, опасностей и невероятных существ, хитрых и коварных.
Устраивайтесь поудобнее и выключайте яркий свет. Старая лисица расскажет вам жуткие и завораживающие истории.</t>
  </si>
  <si>
    <t>96-ВВ-21</t>
  </si>
  <si>
    <t>ASE000000000857878</t>
  </si>
  <si>
    <t>978-5-17-137023-7</t>
  </si>
  <si>
    <t>Ламберт Р.</t>
  </si>
  <si>
    <t>Дорога волка</t>
  </si>
  <si>
    <t>Когда четырнадцатилетний Лукас выживает в автокатастрофе, в которой погибли его родители, он понимает, что волк, стоявший прямо на дороге, и есть причина аварии. И этот волк, кажется, теперь преследует и его самого. Но почему?
Дорога волка - это история о преодолениях и потерях, об упорстве и силе духа. Одновременно захватывающий триллер и реалистичное исследование горя, выходящие за рамки обычного фэнтези.</t>
  </si>
  <si>
    <t>6445-AST</t>
  </si>
  <si>
    <t>ASE000000000853427</t>
  </si>
  <si>
    <t>978-5-17-132922-8</t>
  </si>
  <si>
    <t>Полярный А., Сопкин М.</t>
  </si>
  <si>
    <t>Юпи</t>
  </si>
  <si>
    <t>ЛЕГЕНДАРНЫЙ АЛЕКСАНДР ПОЛЯРНЫЙ И МИСТЕР СОПКИН ОБЪЕДИНИЛИСЬ, ЧТОБЫ СДЕЛАТЬ ВАС НЕМНОЖКО СЧАСТЛИВЕЕ!
От автора «Мятной сказки» – культовой книги, принесшей автору феноменальную известность и любовь читателей.
Юпи-и-и-и! В смысле, это книжка про Юпи. Он такой же, как вы, но совершенно другой: синенький и ловит рыбу не для того, чтобы ее жарить и жрать, а чтобы с ней дружить.
Кира, девушка Юпи (или не совсем девушка – это как посмотреть), немного КАПРИЗА, но только до того момента, когда Юпи нужно спасать от монстра уныния. Тут уж она возьмет дело в свои розовые лапки!
Если у вас в ванной живет кит, а ваш сосед – кровожадный кулинар, то эти истории – специально для вас. А если нет, то здесь все равно есть много всего полезного. Например, самый дельный совет о том, как сделать девушку по-настоящему счастливой. Или как отпустить все свои страхи и несчастья.
В конце концов, в мире Юпи все так же, как у вас, но по-другому: любовь и дружба, ответственность и смелость, злодеи и герои, проблемы и их решения, рутина и невероятные повороты судьбы.</t>
  </si>
  <si>
    <t>117-МЛА-20</t>
  </si>
  <si>
    <t>Александр Полярный. Юпи и его друзья</t>
  </si>
  <si>
    <t>ASE000000000844150</t>
  </si>
  <si>
    <t>978-5-17-115776-0</t>
  </si>
  <si>
    <t>Силлов Д.О.</t>
  </si>
  <si>
    <t>Закон Хармонта</t>
  </si>
  <si>
    <t>Рэдрик Шухарт пожелал «счастья для всех, даром, и пусть никто не уйдет обиженным». Но его желание обернулось большим горем для жителей Хармонта. Город оцеплен воинскими подразделениями, отгорожен от остального мира колючей проволокой. Люди с признаками мутаций отправлены в лаборатории для научных исследований. И, вдобавок ко всему, в развалинах старого завода вновь активизировалась одна из самых загадочных аномалий Зоны – «Бродяга Дик», грозя выбросить в мир людей запредельный ужас иного мира.
Но из иномирья приходит не только непобедимое зло. В Зоне Хармонта появляется «побратим смерти», сталкер по имени Снайпер. Смертельно раненный, но непобежденный… Сможет ли он выжить и помочь Шухарту вернуть гражданам Хармонта их город? Сложный вопрос и очень непростая задача даже для опытных сталкеров. Ведь их могущественный враг уже давно решил, что непокорных ждет лишь одна участь: никто не уйдет из Зоны живым.</t>
  </si>
  <si>
    <t>49-ЖАНР-19</t>
  </si>
  <si>
    <t>Снайпер Дмитрий Силлов</t>
  </si>
  <si>
    <t>ASE000000000848459</t>
  </si>
  <si>
    <t>978-5-17-120064-0</t>
  </si>
  <si>
    <t>Сплин, Полозкова,  Шевчук,  Губерман, Макаревич</t>
  </si>
  <si>
    <t>Живые поэты. Книга II</t>
  </si>
  <si>
    <t>Поэзия мертва, стихи никому не нужны, современников не читают и не издают - Андрей Орловский и команда его проекта "Живые поэты" ("ЖЫ") успешно доказывают обратное.
За 5 лет участниками проекта стали более 300 авторов со всего мира, вокруг которых редакция "ЖЫ" объединила десятки тысяч читателей. Первый сборник "живых поэтов" вышел с шумом - споры, премии, сотни публикаций в СМИ: "Так поэзию в России еще не издавал никто".
Перед вами - вторая антология лучших стихотворений проекта, еще более провокационная и экспериментальная, с новым составом авторов и оригинальным оформлением.
В этой книге: нет цензуры и ограничений, медийные герои и неизвестные гении, яркие, современные и абсолютно разные стихи.</t>
  </si>
  <si>
    <t>318-МЕЖ-19</t>
  </si>
  <si>
    <t>Живые поэты</t>
  </si>
  <si>
    <t>ASE000000000837633</t>
  </si>
  <si>
    <t>978-5-17-109589-5</t>
  </si>
  <si>
    <t>Большая книга вредных советов, сказок, сказочных повестей</t>
  </si>
  <si>
    <t>Эта книга в домашней детской библиотеке – «на вырост». В неё вошли сказки Григория Остера, написанные для малышей, а также фантастические рассказы и вредные советы – для младших школьников и детей постарше. Это произведения из главных циклов автора – «38 попугаев», «Котёнок по имени Гав», «Петька-микроб», «Дети и Эти», «Легенды и мифы Лаврового переулка», «Мифы и легенды Велтон-парка», а также классические «Вредные советы» с рисунками Николая Воронцова.
Для среднего школьного возраста.</t>
  </si>
  <si>
    <t>1 530</t>
  </si>
  <si>
    <t>Самая большая книга (подарочная)</t>
  </si>
  <si>
    <t>ASE000000000856159</t>
  </si>
  <si>
    <t>978-5-17-135407-7</t>
  </si>
  <si>
    <t>Сутеев В.Г., Барто  А.Л., Маршак С.Я., С. Михалков, Чуковский К.И.</t>
  </si>
  <si>
    <t>В. Сутеев. Большая книга сказок, стихов и рассказов</t>
  </si>
  <si>
    <t>«Большая книга В. Сутеева» – это сборник сказок и стихотворений в рисунках известного художника-мультипликатора, любимца бабушек и мам, Владимира Григорьевича Сутеева. В книгу вошли произведения российских и зарубежных писателей и поэтов: А. Барто, С. Михалкова, К. Чуковского, А. Прёйсна, Л. Муур, С. Мурадяна и других. Также в сборник включены сказки самого В. Сутеева, которые входили в его наиболее известный, неоднократно переизданный сборник – «Сказки и картинки». Особенно примечательна наша книга тем, что в ней впервые после долгого перерыва публикуются иллюстрации В. Сутеева к циклу стихотворений А. Барто «Вовка – добрая душа», к стихам В. Орлова «Однажды» и «Рецепт», а также «Ёжик-портняжка» и «Уточка и дудочка» Е. Каргановой.
Для детей до 3-х лет.</t>
  </si>
  <si>
    <t>ASE000000000852217</t>
  </si>
  <si>
    <t>978-5-17-126741-4</t>
  </si>
  <si>
    <t>Дядя Фёдор, пёс и кот. Истории из Простоквашино</t>
  </si>
  <si>
    <t>В книгу «Дядя Фёдор, пёс и кот. Истории из Простоквашино» вошли самые интересные и знаменитые истории про троицу из Простоквашино: «Дядя Фёдор, пёс и кот»; «Любимая девочка дяди Фёдора»; «Дядя Фёдор идёт в школу»; «Зима в Простоквашино»; «Дядя Фёдор и лето в Простоквашино» и отдельные рассказы из книги «Праздники в Простоквашино». Эти произведения о том, как складывалась жизнь Шарика, Матроскина и дяди Фёдора, а также его родителей и почтальона Печкина, в деревне с весёлым названием Простоквашино. Много событий произошло с тех пор, как мальчик, пёс и кот поселились в прекрасном доме с тёплой печкой. Но самое главное — это, пожалуй, то, что они встретились и подружились навсегда.</t>
  </si>
  <si>
    <t>ASE000000000852501</t>
  </si>
  <si>
    <t>978-5-17-127009-4</t>
  </si>
  <si>
    <t>Прописи «Рисуем по клеточкам и точкам» В.Г. Дмитриевой созданы по оригинальной методике развития мелкой моторики — занимательные задания помогут развить пространственное мышление, графические навыки и творческие способности дошкольника. Выполняя задания, ребёнок в легкой, игровой форме подготовит руку к письму. А разнообразие предложенных упражнений поможет поддержать интерес к занятиям.
Для дошкольного возраста.</t>
  </si>
  <si>
    <t>008/18</t>
  </si>
  <si>
    <t>Умные раскраски для малышей</t>
  </si>
  <si>
    <t>ASE000000000855107</t>
  </si>
  <si>
    <t>978-5-17-134361-3</t>
  </si>
  <si>
    <t>Пишем и рисуем по клеточкам и точкам</t>
  </si>
  <si>
    <t>«Пишем и рисуем по клеточкам и точкам» — пособие для подготовки руки к письму и отработки графических навыков. Книга позволит дошкольникам умело обращаться с карандашом и фломастером, аккуратно обводить слова по точкам, легко и с удовольствием овладеть навыками дорисовки, штриховки, обводки по контуру, рисования по клеточкам и точкам.
Для дошкольного возраста.</t>
  </si>
  <si>
    <t>ASE000000000856261</t>
  </si>
  <si>
    <t>978-5-17-135491-6</t>
  </si>
  <si>
    <t>Петрова А.В., Орлова И.А.</t>
  </si>
  <si>
    <t>Классический самоучитель английского языка + аудиоприложение</t>
  </si>
  <si>
    <t>Классический самоучитель английского языка, обновленный в соответствии с современными нормами английского языка и дополненный практикумом по развитию устной речи, предназначен для начинающих изучать английский язык. В книге представлен обширный теоретический и практический материал по фонетике и грамматике, оригинальные тексты, в том числе научного и технического характера и страноведческий материал. Пособие снабжено аудиоприложением и англо-русским словарем, содержащим более 200 лексических единиц.</t>
  </si>
  <si>
    <t>26(1)-А-02п (согл)</t>
  </si>
  <si>
    <t>Школа английского языка</t>
  </si>
  <si>
    <t>ASE000000000851304</t>
  </si>
  <si>
    <t>978-5-17-122843-9</t>
  </si>
  <si>
    <t>Кричтон Дж., Костер П.</t>
  </si>
  <si>
    <t>English Made Easy: Самоучитель английского языка в комиксах</t>
  </si>
  <si>
    <t>Авторы используют очень эффективную комбинацию – изображение + текст. Изучающий язык смотрит на картинку и понимает изображенную на ней ситуацию, остается заучить слова и фразы.
Самоучитель состоит из 20 уроков, каждый пятый из которых – контрольный тест.
В конце книги помещены ключи к упражнениям и индекс – перечень всех слов и фраз с указанием урока, в котором они даны.
Самоучитель предназначен для всех, кто ищет легкие и эффективные пути освоения английского языка.</t>
  </si>
  <si>
    <t>5555-AST</t>
  </si>
  <si>
    <t>ASE000000000853195</t>
  </si>
  <si>
    <t>978-5-17-132682-1</t>
  </si>
  <si>
    <t>Цукумидзу</t>
  </si>
  <si>
    <t>Последнее путешествие девочек. Том 2</t>
  </si>
  <si>
    <t>Тито и Юри продолжают своё путешествие по разрушенному миру. Они скитаются среди развалин, готовят еду в заброшенном пищевом комбинате, исследуют таинственные ряды чёрных плит, встречают
роботов и заводят странноватого питомца…
Какие ещё открытия поджидают девочек на следующих уровнях?</t>
  </si>
  <si>
    <t>5122-AST</t>
  </si>
  <si>
    <t>Манга. Последнее путешествие девочек</t>
  </si>
  <si>
    <t>ASE000000000853213</t>
  </si>
  <si>
    <t>978-5-17-132680-7</t>
  </si>
  <si>
    <t>Последнее путешествие девочек. Том 3</t>
  </si>
  <si>
    <t>Тито и Юри узнают от загадочных существ, что Земля вот-вот погибнет.
Но для девочек по-прежнему важно искать пропитание и топливо каждый день, чтобы прожить ещё один. Они продолжают своё путешествие и находят башню, которая достигает самого верхнего уровня.
Приближаясь к ней, Тито и Юри предаются воспоминаниям...
Что же ждёт девочек на самой вершине умирающего мира?</t>
  </si>
  <si>
    <t>ASE000000000845013</t>
  </si>
  <si>
    <t>978-5-17-117898-7</t>
  </si>
  <si>
    <t>Гиннесс. Мировые рекорды 2020</t>
  </si>
  <si>
    <t>Сверхъестественные способности, необыкновенные таланты и захватывающие истории рекордсменов – в новом выпуске самой известной книги рекордов в мире!
«Гиннесс. Мировые рекорды 2020» расширяет границы возможного
Вас ждут факты, в которые невозможно поверить, фотографии, которых вы нигде больше не увидите, истории, которые поражают и вдохновляют.
Каждый год «Гиннесс. Мировые рекорды» обновляется, чтобы вновь удивить своих читателей. В свежей версии книги – множество новых рекордов, актуальных данных и впечатляющих дополнений!
Самые важные, интересные и впечатляющие рекорды со всего мира собраны в одной книге:
•	Люди с уникальными талантами и поразительным мастерством
•	Достижения науки и техники, поражающие воображение
•	Чудеса природы, которые заставляют по-новому взглянуть на нашу планету
•	Фантастические идеи, которые удивят даже самых креативных читателей
«Гиннесс. Мировые рекорды 2020» удивляет, вдохновляет и улучшает настроение. Откройте для себя целый новый мир!</t>
  </si>
  <si>
    <t>227-ОГИ-19</t>
  </si>
  <si>
    <t>225x300</t>
  </si>
  <si>
    <t>Гиннесс. Книга Рекордов</t>
  </si>
  <si>
    <t>ASE000000000857310</t>
  </si>
  <si>
    <t>978-5-17-136475-5</t>
  </si>
  <si>
    <t>Гиннесс. Мировые рекорды 2022</t>
  </si>
  <si>
    <t>Встречайте новое издание самой известной книги рекордов в мире!
Суперлюди с невероятными способностями, захватывающие дух достижения науки и техники, поразительные идеи со всех концов света и фантастические природные явления. Вас ждет еще больше вдохновения и открытий, которые удивят даже неисправимых скептиков.
В этом году издание посвящено экологии, чтобы привлечь внимание читателей к актуальным проблемам изменения окружающей среды. Команда «Книги рекордов» верит, что каждый может внести свой вклад в сохранение нашего единственного дома — Земли.</t>
  </si>
  <si>
    <t>215-ОГИ-21</t>
  </si>
  <si>
    <t>ASE000000000846098</t>
  </si>
  <si>
    <t>978-5-17-117986-1</t>
  </si>
  <si>
    <t>Зотов С.О.</t>
  </si>
  <si>
    <t>История алхимии. Путешествие философского камня из бронзового века в атомный</t>
  </si>
  <si>
    <t>Обычно алхимия ассоциируется с изображениями колб, печей, лабораторий или корня мандрагоры. Но вселенная златодельческой иконографии гораздо шире: она богата символами и аллегориями, связанными с обычаями и религиями разных культур. Для того, чтобы увидеть в загадочных миниатюрах настоящий мир прошлого, мы совершим увлекательное путешествие по древнему Китаю, таинственной Индии, отправимся в страну фараонов, к греческим мудрецам, арабским халифам и европейским еретикам, а также не обойдем вниманием современность. Из этой книги вы узнаете, как йога связана с великим деланием, зачем арабы ели мумий, почему алхимией интересовались Шекспир, Ньютон или Гёте и для чего в СССР добывали философский камень. Расшифровывая мистические изображения, символизирующие обретение алхимиками сверхспособностей, мы откроем для себя новое измерение мировой истории.
Сергей Зотов — культурный антрополог, младший научный сотрудник библиотеки герцога Августа (Вольфенбюттель, Германия), аспирант Уорикского университета (Великобритания), лауреат премии «Просветитель» за бестселлер «Страдающее Средневековье. Парадоксы христианской иконографии».</t>
  </si>
  <si>
    <t>30-ВР-20</t>
  </si>
  <si>
    <t>История и наука рунета. Страдающее средневековье</t>
  </si>
  <si>
    <t>ASE000000000852717</t>
  </si>
  <si>
    <t>978-5-17-127223-4</t>
  </si>
  <si>
    <t>Бальяни А.</t>
  </si>
  <si>
    <t>Тело Папы</t>
  </si>
  <si>
    <t>Книга известного итальянского медиевиста Агостино Паравичини Бальяни представляет собой масштабный экскурс в историю папства – древнейшего духовного института Европы. Читателю предстоит познакомиться с ритуалами, сопровождавшими избрание и погребение понтификов, узнать, какие сакральные начала скрыты за их телесной оболочкой и как Курия толковала понятия бренности и вечности.
В основе книги – рассуждения автора о сущности власти, о божественном и природном в человеке. Мир римских пап с мечтами о долголетии и страхом смерти, спорами о хрупкости тела и бессмертии души предстает перед нами во всем его многообразии. 
Перевод книги на русский язык выполнил российский медиевист, доктор исторических наук, специалист по культуре средневекового Запада Олег Воскобойников.</t>
  </si>
  <si>
    <t>321-ВР-П-20</t>
  </si>
  <si>
    <t>ASE000000000854827</t>
  </si>
  <si>
    <t>978-5-17-134047-6</t>
  </si>
  <si>
    <t>Зотов С.О., Майзульс М.Р., Харман Д.Д.</t>
  </si>
  <si>
    <t>Страдающее Средневековье</t>
  </si>
  <si>
    <t>Эта книга расскажет о том, как в христианской иконографии священное переплеталось с комичным, монструозным и непристойным. Многое из того, что сегодня кажется возмутительным святотатством, в Средневековье, эпоху почти всеобщей религиозности, было вполне в порядке вещей.
Речь пойдёт об обезьянах на полях древних текстов, непристойных фигурах на стенах церквей и о святых в монструозном обличье. Откуда взялись эти образы, и как они связаны с последующим развитием мирового искусства?
Первый на русском языке научно-популярный текст, охватывающий столько сюжетов средневековой иконографии, выходит по инициативе «Страдающего Средневековья» – сообщества любителей истории, объединившего почти полмиллиона подписчиков. Более 600 иллюстраций, уникальный текст и немного юмора — вот так и следует говорить об искусстве.</t>
  </si>
  <si>
    <t>294-ВРЕМ-16</t>
  </si>
  <si>
    <t>ASE000000000852516</t>
  </si>
  <si>
    <t>978-5-17-127024-7</t>
  </si>
  <si>
    <t>Петтигри Э.</t>
  </si>
  <si>
    <t>Изобретение новостей. Как мир узнал о самом себе</t>
  </si>
  <si>
    <t>Книга профессора современной истории в Университете Сент-Эндрюса, признанного писателя, специализирующегося на эпохе Ренессанса Эндрю Петтигри впервые вышла в 2015 году и была восторженно встречена критиками и американскими СМИ. Журнал New Yorker назвал ее «разоблачительной историей», а литературный критик Адам Кирш отметил, что книга является «выдающимся предисловием к прошлому, которое помогает понять наше будущее».
Автор охватывает период почти в четыре века  ̶  от допечатной эры до 1800 года, от конца Средневековья до Французской революции, детально исследуя инстинкт людей к поиску новостей и стремление быть информированными. Перед читателем открывается увлекательнейшая панорама столетий с поистине мульмедийным обменом, вобравшим в себя все доступные средства распространения новостей -̶  разговоры и слухи, гражданские церемонии и торжества, церковные проповеди и прокламации на площадях, а с наступлением печатной эры  ̶̶- памфлеты, баллады, газеты и листовки.</t>
  </si>
  <si>
    <t>456-ВР-П-20</t>
  </si>
  <si>
    <t>ASE000000000855178</t>
  </si>
  <si>
    <t>978-5-17-134585-3</t>
  </si>
  <si>
    <t>Литвак М.Е.</t>
  </si>
  <si>
    <t>Большая книга по семейной психологии</t>
  </si>
  <si>
    <t>Непревзойденный мастер по распутыванию самых сложных семейных психологических проблем, Михаил Литвак вновь удивляет нас своими открытиями тайн человеческих душ.  На примерах конкретных людей он рассказывает, как правильно знакомиться, не ошибиться в выборе, строить семью, сохранить ее и без ошибок воспитывать детей. Очень жестко и смело, как хирург, анализирует каждый конкретный случай человека, который обратился к нему за помощью: бросил муж, развела разлучница, мать не разрешает жениться сыну, держа его в холостяках, дочь перестала слушаться родителей, отбившись от рук... На все случаи у Литвака есть ответы и советы, как воспитывать и воспитателей, и своего еще не родившегося ребенка, и грудничков, и детсадовцев, и подростков, и даже бабушек с дедушками! Кроме того, автор подскажет, как вырастить из любого ребенка гения, а каждую семью сделать счастливой. Вы неожиданно поймете, что ошибались во всем. И все ваши догмы и правила абсолютно неверны. Михаил Ефимович в совершенстве владеет приемами психологического айкидо и очень умело обучает этому искусству других.
     Так что почитайте книгу настоящего Учителя — Литвака Михаила Ефимовича, психиатра высшей категории, психотерапевта Европейского реестра, член-корреспондента РАЕН, кандидата медицинских наук, автора более 30 книг, переведенных на основные мировые языки, суммарный тираж которых превысил 15 000 000 экземпляров.</t>
  </si>
  <si>
    <t>734-ВР-В-20</t>
  </si>
  <si>
    <t>Главная книга о психологии</t>
  </si>
  <si>
    <t>ASE000000000838516</t>
  </si>
  <si>
    <t>978-5-17-110461-0</t>
  </si>
  <si>
    <t>Детская психология: все, что должен знать каждый родитель</t>
  </si>
  <si>
    <t>Сколько радости и счастливых моментов дарят нам дети! Но маленькие шалуны и шалуньи нередко заставляют нас решать маленькие сложности, а большие непоседы  – искать ответы на большие вопросы. 
В этой книге собраны советы от Ларисы Сурковой для детей всех возрастов – от младенцев до подростков. 
От 1 до 3 лет:
•	Нужно ли наказывать ребенка и вводить запреты?
•	Нужны ли для развития ребенка специальные методики?
•	Как пережить детские «кризисы»?
От 3 до 7 лет:
•	Как хвалить и поощрять ребенка?
•	Как реагировать на истерики?
•	Как выбрать детский сад и школу?
От 8 до 13 лет:
•	Как найти с ребенком общий язык?
•	Как контролировать его агрессию?
•	Как сохранить родительский авторитет?</t>
  </si>
  <si>
    <t>ASE000000000851628</t>
  </si>
  <si>
    <t>978-5-17-123175-0</t>
  </si>
  <si>
    <t>Увлекательные занятия для гениальных малышей</t>
  </si>
  <si>
    <t>Книга с наклейками «Увлекательные занятия для гениальных малышей» — это сборник занимательных головоломок для маленьких умников и умниц. Выполняя интересные задания, разглядывая картинки и дополняя их красочными стикерами, ребята смогут развить внимание и память, проявят творческие способности.
Для дошкольного возраста.</t>
  </si>
  <si>
    <t>082/20</t>
  </si>
  <si>
    <t>Занимательные книги с наклейками</t>
  </si>
  <si>
    <t>ASE000000000851629</t>
  </si>
  <si>
    <t>978-5-17-123176-7</t>
  </si>
  <si>
    <t>Увлекательные занятия для творческих мальчишек</t>
  </si>
  <si>
    <t>«Увлекательные занятия для творческих мальчишек» — чудесная цветная книжка развивающих игр + замечательная коллекция поощрительных наклеек. С этой книгой взрослым больше не придётся ломать голову, чем развлечь маленького непоседу и его друзей дома, в дороге или за городом. Увлекательные игры способствуют развитию логики, внимания, памяти, обогащают словарный запас, пробуждают творческие способности. А забавные разноцветные поощрительные наклейки позволят ребёнку самостоятельно оценить свои успехи. Получить такую книжку в подарок мечтает каждый мальчишка.
Только для весёлых первооткрывателей! НЕ продается родителям девочек.
Для дошкольного возраста.</t>
  </si>
  <si>
    <t>083/20</t>
  </si>
  <si>
    <t>ASE000000000852492</t>
  </si>
  <si>
    <t>978-5-17-127000-1</t>
  </si>
  <si>
    <t>Увлекательные занятия для творческих девочек</t>
  </si>
  <si>
    <t>«Увлекательные занятия для творческих девочек» — чудесная цветная книжка развивающих игр + замечательная коллекция поощрительных наклеек. Отличная возможность проявить фантазию и смекалку, разгадать головоломки, пройти лабиринты и выполнить интересные задания с картинками. А забавные разноцветные поощрительные наклейки позволят маленьким читательницам самостоятельно оценить свои успехи. Получить такую книжку в подарок мечтает каждая девочка.
Только для очаровательных фантазёрок! НЕ продается родителям мальчиков.
Для дошкольного возраста.</t>
  </si>
  <si>
    <t>084/20</t>
  </si>
  <si>
    <t>ASE000000000850443</t>
  </si>
  <si>
    <t>978-5-17-122008-2</t>
  </si>
  <si>
    <t>Визель Т.Г.</t>
  </si>
  <si>
    <t>Основы нейропсихологии. Теория и практика. 2-е издание, переработанное, расширенное</t>
  </si>
  <si>
    <t>В учебнике «Основы нейропсихологии. Теория и практика» собраны важнейшие положения классической неврологии, а также данные научных достижений в области изучения работы мозга человека.
Описание специфики речевой функции и ее нарушений проводится с позиции нейролингвистики, которая, в свою очередь, включает труды по лингвистике, психолингвистике, онтолингвистике.
Учебник предназначен для студентов различных вузов и специалистов, занимающихся вопросами развития и коррекции нарушений развития детей, а также восстановительным обучением взрослых.
Материал излагается так, чтобы все без исключения специалисты, работающие с дефектами речи, могли своевременно обратить внимание на проблемы и отклонения в развитии детей. Содержание учебного пособия может оказаться небезынтересным также родителям детей с различными дефектами развития.
Автор освещает разделы учебника с учетом собственной научно-практической деятельности в области теории и практики нейропсихологии.
2-е издание, переработанное, расширенное.</t>
  </si>
  <si>
    <t>61-ПРФ-20</t>
  </si>
  <si>
    <t>Высший курс</t>
  </si>
  <si>
    <t>ASE000000000851154</t>
  </si>
  <si>
    <t>978-5-17-122686-2</t>
  </si>
  <si>
    <t>Хёг П., Ляйне К., Вайце Ш.</t>
  </si>
  <si>
    <t>Темная сторона Хюгге</t>
  </si>
  <si>
    <t>Единственная изданная в России антология современной датской прозы позволит вам убедиться, насколько высок уровень этой литературы, и прочувствовать, что такое истинно нордический стиль. Что же объединяет все эти — такие разные — тексты? С проницательностью и любовью к деталям, с экзистенциальной тревогой и вниманием к психологии, с тонким вкусом к мистике и приверженностью к жесткому натурализму, со всей самоиронией и летучей нежностью к миру 23 датских писателя свидетельствуют о любви, иллюзиях, утраченном прошлом, тяге к свету и саморазрушению, о балансировании на грани воды и воздуха, воды и кромки льда. И, конечно, о счастье и чувстве снега.</t>
  </si>
  <si>
    <t>220-МЕЖ-20</t>
  </si>
  <si>
    <t>Современная датская проза</t>
  </si>
  <si>
    <t>ASE000000000851627</t>
  </si>
  <si>
    <t>978-5-17-123174-3</t>
  </si>
  <si>
    <t>Большие машины</t>
  </si>
  <si>
    <t>«Большие машины» — прекрасно иллюстрированная книжка, на страницах которой малыш увидит картинки грузовика, подъёмного крана, трактора, бульдозера и другой техники. Играть с многоразовыми наклейками интересно, познавательно, полезно. Любознательные малыши с удовольствием послушают и отгадают загадки, а также смогут сами дополнить сюжетные рисунки пазлами-наклейками. Не беда, если сложить картинку с первого раза не получается, ведь стикеры можно приклеивать на страницы книги много-много раз.
Для дошкольного возраста.</t>
  </si>
  <si>
    <t>112/18</t>
  </si>
  <si>
    <t>Пазлы с заданиями: многоразовые наклейки</t>
  </si>
  <si>
    <t>ASE000000000851642</t>
  </si>
  <si>
    <t>978-5-17-123187-3</t>
  </si>
  <si>
    <t>На страницах цветной книжки «Зоопарк» малышей ждёт встреча с царственным львом, весёлым жирафом, ловкой обезьянкой и другими удивительными животными со всего света. Дошколята с удовольствием послушают и отгадают загадки — и сделают первые шаги в изучении фауны нашей планеты, запомнят названия животных. А ещё смогут сами дополнить сюжетные рисунки пазлами-наклейками. Не беда, если сложить картинку с первого раза не получается, ведь стикеры можно приклеивать на страницы книги много-много раз.
Для дошкольного возраста.</t>
  </si>
  <si>
    <t>085/20</t>
  </si>
  <si>
    <t>ASE000000000851631</t>
  </si>
  <si>
    <t>978-5-17-123178-1</t>
  </si>
  <si>
    <t>«Машинки» — прекрасно иллюстрированная книжка загадок о транспорте для развития речи, памяти, внимания, воображения и мелкой моторики + набор красочных стикеров. Играть с многоразовыми наклейками интересно, познавательно, полезно. Любознательные малыши с удовольствием послушают и отгадают загадки, а также смогут сами дополнить сюжетные рисунки стикерами. Не беда, если сложить картинку с первого раза не получается, ведь стикеры можно приклеивать на страницы книги много-много раз.
Для дошкольного возраста.</t>
  </si>
  <si>
    <t>086/20</t>
  </si>
  <si>
    <t>ASE000000000851630</t>
  </si>
  <si>
    <t>978-5-17-123177-4</t>
  </si>
  <si>
    <t>Зверята</t>
  </si>
  <si>
    <t>«Зверята» — прекрасно иллюстрированная книжка весёлых загадок о животных для развития речи, памяти, внимания, воображения и мелкой моторики + набор красочных стикеров. Играть с многоразовыми наклейками интересно, познавательно, полезно. Любознательные малыши с удовольствием послушают и отгадают загадки, а также смогут сами дополнить сюжетные рисунки стикерами. Не беда, если сложить картинку с первого раза не получается, ведь стикеры можно приклеивать на страницы книги много-много раз.
Для дошкольного возраста.</t>
  </si>
  <si>
    <t>110/18</t>
  </si>
  <si>
    <t>ASE000000000851083</t>
  </si>
  <si>
    <t>978-5-17-122616-9</t>
  </si>
  <si>
    <t>Чеснова И.Е.</t>
  </si>
  <si>
    <t>Большая энциклопедия малыша. От двух до пяти лет. Всё, что нужно родителям, в одной книге</t>
  </si>
  <si>
    <t>Эта книга — яркое, красочное пособие для занятий с детьми от 2 до 5 лет. Здесь вы найдете стихи и потешки для пальчиковой гимнастики и логоритмики, игры на развитие крупной и мелкой моторики, мышления, внимания, памяти, речи, игровые задачки на основы математики, список интереснейших детских книг, идеи для творчества, а также тщательно подобранные иллюстрации для освоения ребенком окружающего мира. Книга создана специально для того, чтобы вы могли предложить своему любимому малышу игры и упражнения, которые подходят ему по возрасту, доставят удовольствие, наполнят открытиями каждый день и одновременно будут способствовать его всестороннему, гармоничному развитию.</t>
  </si>
  <si>
    <t>22-МАЛ-20(Обр)</t>
  </si>
  <si>
    <t>Большая энциклопедия малыша</t>
  </si>
  <si>
    <t>ASE000000000851082</t>
  </si>
  <si>
    <t>978-5-17-122615-2</t>
  </si>
  <si>
    <t>Большая энциклопедия малыша. От рождения до трех лет. Всё, что нужно родителям, в одной книге</t>
  </si>
  <si>
    <t>В первые годы жизни мозг маленького человека развивается колоссальными темпами. Важно не упустить момент и создать вокруг ребенка благоприятную среду для его гармоничного взросления и раскрытия способностей, дарованных природой. Книга опытного психолога, члена Общества семейных консультантов и психотерапевтов Ирины Чесновой содержит множество идей, игр и упражнений, которые помогут вам заниматься с малышом с первых дней его жизни и наполнить общение с ним взаимной радостью и удовольствием. Все вместе эти занятия составляют продуманную программу поступательного, комплексного развития ребенка от рождения до трех лет. Они заложат прочный фундамент для формирования хорошей памяти, устойчивого внимания, гибкого мышления и грамотной речи, чтобы малыш рос здоровым, смышленым, уверенным в своих силах и готовым решать сложные задачи, которые встретятся ему в жизни.</t>
  </si>
  <si>
    <t>23-МАЛ-20(Обр)</t>
  </si>
  <si>
    <t>ASE000000000853408</t>
  </si>
  <si>
    <t>978-5-17-132808-5</t>
  </si>
  <si>
    <t>Сайкс Д.</t>
  </si>
  <si>
    <t>Скарлетт и Вспышка</t>
  </si>
  <si>
    <t>Скарлетт и Вспышке очень нравится учиться в Академии единорогов. Здесь они узнают, как правильно ухаживать за единорогами, как управлять магией, и раскрывают интересные факты об острове Единорогов.
Но кто-то снова пытается навредить Академии, накладывая на волшебное Искристое озеро замораживающее заклятие. Академии грозит закрытие, а жизнь единорогов находится в опасности. Скарлетт и Вспышка решают выяснить, кто же стоит за этим заклятием. Вместе со своими друзьями они отправляются в опасное путешествие, чтобы спасти озеро и весь остров!</t>
  </si>
  <si>
    <t>144-МАЛ-20СПб</t>
  </si>
  <si>
    <t>Академия единорогов</t>
  </si>
  <si>
    <t>ASE000000000852590</t>
  </si>
  <si>
    <t>978-5-17-127091-9</t>
  </si>
  <si>
    <t>София и Рейнбоу</t>
  </si>
  <si>
    <t>София попадает в Академию и не может дождаться, когда они с Рейнбоу, её великолепным единорогом, станут лучшими друзьями. Но случается беда: кто-то пытается испортить волшебное Искристое озеро, которое помогает единорогам использовать свои магические способности. Многие из них теряют свой дар, а Академии грозит закрытие. София и Рейнбоу решают спасти озеро и смело отправляются навстречу приключениям!</t>
  </si>
  <si>
    <t>86-МАЛ-20СПб</t>
  </si>
  <si>
    <t>ASE000000000859215</t>
  </si>
  <si>
    <t>978-5-17-138317-6</t>
  </si>
  <si>
    <t>Ванлир Д.</t>
  </si>
  <si>
    <t>Рождественское благословение</t>
  </si>
  <si>
    <t>В данной книге представлена дилогия Донны Ванлир – «Рождественские туфельки» и «Рождественское чудо».
Первый роман – щемящая душу, пронзительная история богатого адвоката Роберта Лейтона, который в череде повседневных забот на пути к вершине карьерной лестницы чуть было не забыл, что значит чувствовать, любить и сострадать. Но неожиданная встреча с маленьким мальчиком Натаном Эндрюсом, чья мать тяжело больна, постепенно возвращает его к способности испытывать самые обыкновенные человеческие чувства… 
Во втором романе, написанном несколько лет спустя, главным героем становится сам Натан – уже не мальчик, а подающий надежды молодой врач, переживающий тяжелую личную драму. Он безумно влюблен в пациентку отделения кардиологии Меган Салливан, однако неизлечимое сердечное заболевание в любой момент может оборвать жизнь этой очаровательной девушки, полной энергии и надежд…</t>
  </si>
  <si>
    <t>42-НЕО-18</t>
  </si>
  <si>
    <t>Истинные ценности</t>
  </si>
  <si>
    <t>ASE000000000849139</t>
  </si>
  <si>
    <t>978-5-17-120671-0</t>
  </si>
  <si>
    <t>Корман Э.</t>
  </si>
  <si>
    <t>Крамер против Крамера</t>
  </si>
  <si>
    <t>Счастливая, казалось бы, жена и мать Джоанна Крамер внезапно уходит из семьи, устав быть только женой и матерью и оставив малыша Билли на руках своего мужа Теда.
Растерянный, сбитый с толку, Тед отчаянно пытается сделать то, что раньше не представлял даже возможным, — совместить работу с воспитанием ребенка.
Однако полтора года спустя, когда жизнь Теда и Билли наконец-то начинает налаживаться, внезапно возвращается Джоанна — не в семью, а с требованием опеки над сыном.
Начинается процесс «Крамер против Крамера»...</t>
  </si>
  <si>
    <t>4211-AST</t>
  </si>
  <si>
    <t>ASE000000000846434</t>
  </si>
  <si>
    <t>978-5-17-118061-4</t>
  </si>
  <si>
    <t>Куиндлен А.</t>
  </si>
  <si>
    <t>Эллен, преуспевающая и вечно занятая нью-йоркская журналистка, редко вспоминала о родителях, оставшихся в провинциальном городке ее детства. Но когда ее матери Кейт был поставлен страшный диагноз, она бросила карьеру и вернулась домой.
Вернулась, чтобы ухаживать за матерью, на что совершенно неспособен растерявшийся отец, оказавшийся вовсе не таким сильным, каким дочь его всегда считала. Провести с Кейт последние недели, дать ей, наконец, почувствовать всю свою безграничную любовь, - ведь второго шанса уже не будет…</t>
  </si>
  <si>
    <t>4667-AST</t>
  </si>
  <si>
    <t>ASE000000000848623</t>
  </si>
  <si>
    <t>978-5-17-120217-0</t>
  </si>
  <si>
    <t>Гриффин Э.</t>
  </si>
  <si>
    <t>Когда все сказано</t>
  </si>
  <si>
    <t>В баре провинциального отеля теплым летним вечером сидит старый фермер Морис Хэнниган. Пять раз он заказывает выпивку — и каждый раз поднимает тост за человека, сыгравшего важную роль в его долгой, трудной жизни.
За любимого старшего брата, которого еще подростком унесла болезнь.
За душевнобольную невестку, с первого взгляда к нему привязавшуюся.
За дочку, рожденную мертвой.
За талантливого сына-журналиста — каково ему там, в далекой Америке?
И — за нее. Любимую жену и верную подругу. За лучшую из женщин, после смерти которой из жизни его ушли и свет, и смысл.
Пять тостов. Пять историй. А в них — целая жизнь, с любовью и ненавистью, с удачами и катастрофами, днями веселья и скорби. Жизнь, рассказанная так, как это умеют делать только ирландцы!</t>
  </si>
  <si>
    <t>162-НЕО-20</t>
  </si>
  <si>
    <t>ASE000000000855687</t>
  </si>
  <si>
    <t>978-5-17-134993-6</t>
  </si>
  <si>
    <t>Гаврилина Ю.М.</t>
  </si>
  <si>
    <t>Ближе к звёздам! Не стесняйся, будь собой</t>
  </si>
  <si>
    <t>Привет! Я Юля. Это не обычная серьезная книга, где много умных слов, но мало искренности. Я постаралась вложить в нее частичку добра, любви и поддержки.
Бывает такое, что ты говоришь: «Господи, почему это со мной происходит? За что мне это? Когда все закончится?». Мне знакомо это состояние, когда ты один и весь мир вокруг будто бы против. Но что делать, если что-то мешает выразить себя и открыться миру? Как быть, если чувствуешь, что способен на многое, но живешь серо и скучно?
Эта книга — послание лично тебе, заряженное на веру в успех. Я — такая же, как и ты. И буду дико рада, когда ты добьешься того, чего хочешь. Я буду гордиться тобой!
Помни: не стесняйся, будь собой!</t>
  </si>
  <si>
    <t>910-ВР-А-20</t>
  </si>
  <si>
    <t>Звезда тиктока</t>
  </si>
  <si>
    <t>ASE000000000854653</t>
  </si>
  <si>
    <t>978-5-17-133908-1</t>
  </si>
  <si>
    <t>Карнавал Валя</t>
  </si>
  <si>
    <t>Здарова, бандиты! Мечтай и ничего не бойся</t>
  </si>
  <si>
    <t>Здарова, бандиты! Я Валя. Я решила (и решилась) кое-что вам рассказать. О себе, семье, жизни, мечтах, планах, радостях, взлётах и падениях, вере и ТикТоке, конечно.
В книге я не только честно расскажу свою историю, но и попробую зарядить тебя на победу – победу над страхами, скованностью, стеснением. Ты все сможешь! Я уже в тебя верю, а значит, тебе осталось только поверить в себя! Понимаю, это не так-то просто, мне понадобилось немало времени, чтобы почувствовать себя уверенно, а мои близкие меня поддерживали. Поэтому я хочу поддержать тебя, помочь пройти этот путь. 
Мечтай и ничего не бойся! Вперед, бандиты!</t>
  </si>
  <si>
    <t>631-ВР-А-20</t>
  </si>
  <si>
    <t>ASE000000000857316</t>
  </si>
  <si>
    <t>978-5-17-136486-1</t>
  </si>
  <si>
    <t>Бирюкова В.Л.</t>
  </si>
  <si>
    <t>Вера - твой пропуск к пьедесталу. 33 спортивные истории от Я до А</t>
  </si>
  <si>
    <t>Автобиография. Тсс… факты и истории, которых нигде нет. Эта книга для будущих чемпионок, для тех, кто уверенно идет к своей мечте и когда-нибудь обязательно окажется на пьедестале Олимпийских Игр. А я поделюсь своим опытом, расскажу о трудностях и превратностях спортивного пути художественной гимнастки и дам советы, как пройти этот  путь и не сломаться, вновь взлететь после падения и как не потерять веру в себя и свою уникальность.</t>
  </si>
  <si>
    <t>46-ВР-Г-21</t>
  </si>
  <si>
    <t>ASE000000000854675</t>
  </si>
  <si>
    <t>978-5-17-133930-2</t>
  </si>
  <si>
    <t>Маковер Б.</t>
  </si>
  <si>
    <t>Ведическая астрология. Накшатры</t>
  </si>
  <si>
    <t>Дорогой Искатель! Будем откровенны, Накшатры — не самый простой пласт бескрайней вселенной Джойтиш. Понимание этого предмета ведической астрологии приходит отнюдь не через ряд заученных теорем на страницах учебников. Здесь нет и не может быть четких канонов и заурядных трактовок.
Традиционно Накшатрами в философии Джойтиш называются созвездия, их также считают лунными стоянками. Каждая из них символизирует одну из прекрасных Жен Бога Луны — Чандры. Согласно ведической астрологии, каждый день Чандра посещает дом одной из своих 27 Жен.
Здесь и кроется тайна, отчего каждый наш день отличается от другого в эмоциональном и энергетическом планах. Контакт Луны с 27 Накшатрами создает многообразие ситуаций и многоаспектность действий, связанных с разными сферами нашей жизни. Каждый из нас, уважаемый Искатель, останавливается вместе с Чандрой в доме одной из Жен и погружается в энергетический поток той или иной Накшатры. Полностью предугадать или следовать правилам здесь очень и очень сложно, но спрогнозировать примерный ход событий, опираясь на среду, в которую нас погружает Накшатра, вполне возможно.
Берт Маковер философски и с юмором подходит к описанию характера и харизмы каждой из Жен Чандры, ведь женский шарм не поддается прямолинейной логике. Автор ведет нас поэтическим путем к самопознанию и самопринятию.
Обладая секретом Чандры, уважаемый Искатель, ты сможешь планировать, подобно Богу Луны, каждый свой новый день. Начни мыслить нестандартно и свяжи свой разум с Единым Космическим!</t>
  </si>
  <si>
    <t>610-ВР-В-20</t>
  </si>
  <si>
    <t>Знаки счастья и успеха</t>
  </si>
  <si>
    <t>ASE000000000858705</t>
  </si>
  <si>
    <t>978-5-17-138172-1</t>
  </si>
  <si>
    <t>Борщ Татьяна</t>
  </si>
  <si>
    <t>Все гороскопы мира</t>
  </si>
  <si>
    <t>Татьяна Борщ — автор популярнейших гороскопов, лауреат премии Копенгагенского астрологического конгресса. В сферу интересов Татьяны Борщ входят прогностическая, финансовая и политическая астрология, а также астропсихология.  
Хотите узнать, какая судьба ждет человека? Для этого достаточно даты рождения и грамотной астрологической выкладки! Все народы мира активно пользовались гороскопами и достигли в их составлении большого искусства. Именно астрология помогала нашим предкам правильно проложить себе тропинку в счастливое будущее, избежать бед и несчастий, уберечься самим и уберечь близких. Гороскопы пользуются неизменной популярностью от глубокой древности и до наших дней. В культурном багаже человечества — классический зодиакальный, китайский, авестийский, древнеславянский гороскопы, а также гороскоп друидов, майя, кельтов. И все они откроют вам свои тайны на страницах этой книги. Гороскопы расскажут о ваших перспективах, скрытых талантах, помогут выбрать вторую половинку, наладить отношения в семье и с детьми. Под одной обложкой здесь собрано все лучшее и самое эффективное, что накопили поколения и поколения мудрых предсказателей!</t>
  </si>
  <si>
    <t>60-ВР-В-21</t>
  </si>
  <si>
    <t>ASE000000000858952</t>
  </si>
  <si>
    <t>978-5-17-138073-1</t>
  </si>
  <si>
    <t>Росоха Л., Росоха Д.</t>
  </si>
  <si>
    <t>Кармическая нумерология. Путь к себе</t>
  </si>
  <si>
    <t>«Кармическая нумерология» — это написанная простым языком книга о том, как найти свое предназначение, свой Путь, улучшить отношения c окружающими людьми, раскрыть свой творческий и профессиональный потенциал, найти правильный подход к воспитанию детей и многом другом. Для этого вам понадобится только имя и дата рождения человека, а также несколько минут простых вычислений, не требующих специализированных программ.
Это многолетний опыт работы двух нумерологов и психологов-консультантов, системных терапевтов — Людмилы и Дмитрия Росоха. Мужской и женский взгляды на нумерологию объединены вместе с одной целью — сделать нумерологию инструментом, доступным каждому, кто хочет изменить к лучшему свою жизнь и жизнь своих близких.
«Начав работу над этой книгой по многочисленным просьбам наших учеников и студентов, мы писали не учебник по нумерологии, но путеводитель по раскрытию своего потенциала и достижению гармонии. Мы будем рады, если наш опыт и знания помогут и вам!»</t>
  </si>
  <si>
    <t>633-ВР-18</t>
  </si>
  <si>
    <t>ASE000000000838508</t>
  </si>
  <si>
    <t>978-5-17-111477-0</t>
  </si>
  <si>
    <t>Перл А.</t>
  </si>
  <si>
    <t>Астрология для каждого: знаки успеха и изменений</t>
  </si>
  <si>
    <t>Книга, которую вы держите в руках, способна переубедить даже тех, кто скептически относится к астрологии. Точность характеристик, подробные описания ситуаций и событий, предельная объективность оценок – отличительная черта информации, которую дает Анжела Перл. 
Это информативный и легкий гид по Зодиаку, предназначенный и тем, кто только недавно открыл для себя влияние созвездий на судьбу человека, и тем, кто уже ориентируется в астрологии. Вы научитесь распознавать послания Вселенной, видеть возможности, которые несет жизнь, читать и осознавать риски. Эта информация незаменима для тех, кто хочет располагать максимумом знаний, накопленных человечеством.
В своей неповторимой манере автор описывает популярнейшую астрологическую систему «Двенадцать домов гороскопа» и учит видеть связи между людьми и событиями. Это прекрасно структурированный справочник по самым главным аспектам жизни: личность, карьера, взаимоотношения, здоровье, кармические задачи. 
Неважно, верите вы в астрологию или нет. Начав читать характеристику людей, родившихся под знаком Овна, вы не заметите, как дойдете до Рыб!</t>
  </si>
  <si>
    <t>483-ВР-В-20</t>
  </si>
  <si>
    <t>ASE000000000853940</t>
  </si>
  <si>
    <t>978-5-17-133198-6</t>
  </si>
  <si>
    <t>Дале Ш.</t>
  </si>
  <si>
    <t>Мишка и пропавшая храбрость</t>
  </si>
  <si>
    <t>Медведь очень хочет быть смелым. Но он никак не может перестать бояться пауков и призраков. Поэтому он вместе со своим лучшим другом скунсом решает отправиться навстречу приключениям, чтобы попрактиковаться в храбрости. Куда? Да к заброшенному домику ведьмы, конечно. Но что это за звук? На помощь, медведь в опасности!
Штефани Дале - одна из самых популярных художников в мире. Её тёплые акварельные иллюстрации обожают дети и взрослые по всему миру.
"Мишка и пропавшая храбрость" - это смешная и милая история о дружеской поддержке и настоящей смелости.</t>
  </si>
  <si>
    <t>117-ВВ-20</t>
  </si>
  <si>
    <t>Друзья из Солнечного леса</t>
  </si>
  <si>
    <t>ASE000000000852834</t>
  </si>
  <si>
    <t>978-5-17-127344-6</t>
  </si>
  <si>
    <t>Гатти А.</t>
  </si>
  <si>
    <t>Синий. Сапфировая загадка</t>
  </si>
  <si>
    <t>Добро пожаловать в уютный особняк семейства Интригио! Тихим воскресным утром в их почтовый ящик падает необычный жёлтый конверт, и шпионская семейка отправляется в Париж на поиски исчезнувшего бесценного сапфира. Маскировка, загадочные реликвии и уникальные суперспособности Интригио помогут им раскрыть тайный заговор. Захватывающий детектив от автора популярного цикла «Коты-детективы» Алессандро Гатти и создателя мирового бестселлера «Секретные дневники Улисса Мура» Пьердоменико Баккаларио.</t>
  </si>
  <si>
    <t>92-ВВ-20</t>
  </si>
  <si>
    <t>Шпионская семейка</t>
  </si>
  <si>
    <t>ASE000000000854683</t>
  </si>
  <si>
    <t>978-5-17-133935-7</t>
  </si>
  <si>
    <t>Омар Хайям</t>
  </si>
  <si>
    <t>Великие цитаты и афоризмы</t>
  </si>
  <si>
    <t>Эта книга собрала в себе самые мудрые притчи и афоризмы великого поэта Востока и одного из самых известных мудрецов и философов. Высказывания Омара Хайяма, передающиеся от поколения к поколению, наполнены глубоким смыслом, яркостью образа и изяществом ритма. С присущим Хайяму остроумием и саркастичностью он создал изречения, которые поражают своим юмором и лукавством. Они дают силы в трудную минуту, помогают справиться с нахлынувшими проблемами, отвлекают от неприятностей, заставляют думать и рассуждать.</t>
  </si>
  <si>
    <t>33-С/Х-09</t>
  </si>
  <si>
    <t>Мудрость на все времена</t>
  </si>
  <si>
    <t>ASE000000000836718</t>
  </si>
  <si>
    <t>978-5-17-127567-9</t>
  </si>
  <si>
    <t>Лао-цзы</t>
  </si>
  <si>
    <t>Афоризмы и цитаты. Книга о пути жизни</t>
  </si>
  <si>
    <t>«Книга о пути жизни» Лао-цзы, называемая по-китайски «Дао-Дэ цзин», занимает после Библии второе место в мире по числу иностранных переводов. Происхождение этой книги и личность ее автора окутаны множеством легенд, о которых известный переводчик Владимир Малявин подробно рассказывает в своем предисловии. Само слово «дао» означает путь, и притом одновременно путь мироздания, жизни и человеческого совершенствования. А «дэ» – это внутренняя полнота жизни, незримо, но прочно связывающая все живое. Главный секрет Лао-цзы кажется парадоксальным: чтобы стать собой, нужно устранить свое частное «я»; чтобы иметь власть, нужно не желать ее, и т.д. А секрет чтения Лао-цзы в том, чтобы постичь ту внутреннюю глубину смысла, которую внушает мудрость, открывая в каждом суждении иной и противоположный смысл. 
Чтение «Книги о пути жизни» будет бесплодным, если оно не обнаруживает ненужность отвлеченных идей, не приводит к перевороту в самом способе восприятия мира.</t>
  </si>
  <si>
    <t>276-ВРЕМ-16</t>
  </si>
  <si>
    <t>ASE000000000858056</t>
  </si>
  <si>
    <t>978-5-17-137165-4</t>
  </si>
  <si>
    <t>Великая философия в одной книге</t>
  </si>
  <si>
    <t>Труднее всего познать самого себя. Так утверждают му-
дрецы. А не познаешь себя, так и мир останется для тебя веч-
ной загадкой. Поэтому философы во все времена пытались
и пытаются изучать человеческую природу и донести свои
знания до нас, простых смертных. В этом сборнике собраны
афоризмы, цитаты, высказывания, стихи великих мыслителей
от древности до наших дней. С некоторыми мудрыми мысля-
ми вы согласитесь, с другими, возможно, поспорите, а третьи,
может, даже дополните своими наблюдениями и идеями. Но
главное — они не оставят вас равнодушными и заставят заду-
маться. Читайте, вникайте, спорьте, думайте сами!</t>
  </si>
  <si>
    <t>157-ВР-18</t>
  </si>
  <si>
    <t>ASE000000000854679</t>
  </si>
  <si>
    <t>978-5-17-133933-3</t>
  </si>
  <si>
    <t>Моя жизнь. С современными комментариями</t>
  </si>
  <si>
    <t>Мемуары выдающегося менеджера XX века «Моя жизнь» — одна из самых известных настольных книг предпринимателей, в которой содержится богатейший материал, посвященный вопросам организации деятельности. Выдержав более ста изданий в десятках стран мира, автобиография Генри Форда не потеряла своей актуальности для многих современных экономистов, инженеров, конструкторов и руководителей. За плечами отца-основателя автомобильной промышленности Генри Форда — опыт создания производства, небывалого по своим масштабам и организации. Снискав славу гениального неуча-слесаря, величайший промышленник XX столетия долгое время хранил молчание, не выступая в прессе. И только к шестидесяти годам известный миллиардер написал книгу, в которой соединены достижения науки двадцатого века с его собственными изобретениями и достижениями в области техники, коммерции и менеджмента.</t>
  </si>
  <si>
    <t>ASE000000000854059</t>
  </si>
  <si>
    <t>978-5-17-133325-6</t>
  </si>
  <si>
    <t>Недогонов Д.В., Артюх А.И., Бордюг С.И.</t>
  </si>
  <si>
    <t>7 словарей русского языка в одной книге</t>
  </si>
  <si>
    <t>Словарь содержит 7 иллюстрированных словарей русского языка: орфографический, фразеологический, иностранных слов и другие. Книга станет для юных читателей незаменимым помощником и научит грамотно говорить и писать, обогатит их речь новыми словами и выражениями, заложит фундамент для успешной учебы в школе и вузе.
Для среднего школьного возраста.</t>
  </si>
  <si>
    <t>Лучшие иллюстрированные словари</t>
  </si>
  <si>
    <t>ASE000000000847847</t>
  </si>
  <si>
    <t>978-5-17-119460-4</t>
  </si>
  <si>
    <t>Флесснер Б., Шиллинг П., Лор Ш.</t>
  </si>
  <si>
    <t>Маленький майор Том. Возвращение на Землю</t>
  </si>
  <si>
    <t>Маленького майора Тома ждут замечательные новости: сверхсовременный корабль «Космический гонщик» готов к работе! Юному космонавту не терпится испытать его. Но едва Том вместе с подругой Стеллой и умной кошкой-роботом Плутошкой отправляются в пробный полёт, как приходит странное известие с Земли. Кажется, что-то случилось с Солнцем: оно светит совсем слабо! Том, Стелла и Плутошка непременно должны выяснить, что произошло.</t>
  </si>
  <si>
    <t>39-МАЛ-20СПб</t>
  </si>
  <si>
    <t>Маленький космонавт</t>
  </si>
  <si>
    <t>ASE000000000847844</t>
  </si>
  <si>
    <t>978-5-17-119459-8</t>
  </si>
  <si>
    <t>Маленький майор Том. Одни в космосе</t>
  </si>
  <si>
    <t>Добро пожаловать в Первый космический лагерь! Маленький майор Том и его подруга Стелла вместе с кошкой-роботом Плутошкой неожиданно остаются одни на борту космической станции. Но ребята не успевают насладиться свободой: случается чрезвычайное происшествие. Станции угрожает космический мусор! Том и Стелла должны узнать много нового, чтобы выйти победителями из своего первого самостоятельного приключения.</t>
  </si>
  <si>
    <t>22-МАЛ-20СПб</t>
  </si>
  <si>
    <t>ASE000000000850177</t>
  </si>
  <si>
    <t>978-5-17-121694-8</t>
  </si>
  <si>
    <t>Стерлинг Б.</t>
  </si>
  <si>
    <t>Схизматрица Плюс</t>
  </si>
  <si>
    <t>В далеком будущем человечество разделилось на враждующие фракции. Аристократы-механисты полагают, что люди могут достичь наибольшего потенциала с помощью технологий и продвинутых имплантатов. Бунтари-шейперы считают эти улучшения тупиком и верят только в генетические улучшения, что приводит к жестокому противостоянию между двумя группами. И в центре этой войны оказывается один человек. Абеляр Линдсей, ребенок механистов, волею судеб стал дипломатом шейперов, но был предан и отправлен в ссылку. Обученный тонкому искусству переговоров и интриги, он путешествует между враждующими лагерями во время своего бесконечного изгнания и видит чудеса и ужасы этого дивного нового мира. Но пытаясь уцелеть в бесконечных столкновениях и войнах, Линдсей становится участником того, что станет радикальным переворотом: то ли новой надеждой, то ли погибелью для расколотого и измученного человечества.</t>
  </si>
  <si>
    <t>1-СПб-20</t>
  </si>
  <si>
    <t>Настоящий киберпанк</t>
  </si>
  <si>
    <t>ASE000000000849370</t>
  </si>
  <si>
    <t>978-5-17-120910-0</t>
  </si>
  <si>
    <t>Искусники</t>
  </si>
  <si>
    <t>Это мир, в котором новые технологии, даже не попав на улицы, порождают новые виды преступлений. Это мир, в котором компьютерные вирусы обретают личность. Мир, в котором сознание и окружающая среда слились до такой степени, что реальность постоянно переделывается, уничтожается и возрождается. А самые продвинутые демиурги нового времени — это Искусники, полулегальная группа хакеров и пиратов, которые берут образы из разума других людей и превращают их в то, что можно упаковать, продать и потребить. Все Искусники уже настолько подсели на виртуальную реальность, что многие навсегда уходят в искусственные миры, оставив свое тело. Но теперь в сети стало опасно, в ней появился странный вирус, обладающий подлинным разумом, который может обрушить любую систему и изуродовать человеческий мозг. Его создали Искусники, и теперь им придется остановить собственное творение.</t>
  </si>
  <si>
    <t>408-СПб-19</t>
  </si>
  <si>
    <t>ASE000000000853651</t>
  </si>
  <si>
    <t>978-5-17-138169-1</t>
  </si>
  <si>
    <t>Белкина Е.С.</t>
  </si>
  <si>
    <t>Свинкины финансы: о жизни и экономике доступно и просто</t>
  </si>
  <si>
    <t>Все хотят разбираться в финансах, но немногие осилят многотомные труды по экономике.
Сегодня финансовая грамотность является не просто модным трендом, а абсолютно необходимым знанием. Потому что без нее подчас бывает нелегко самому себе ответить на такие важные вопросы:
– На что уходят мои деньги?
– Как правильно записывать расходы и поможет ли это наконец вылезти из долгов?
– Можно ли экономить на еде, не переходя на хлеб и воду?
– Работают ли карты лояльности, кешбэк и промокоды?
– Как не попасть в «зарплатное рабство» или на удочку мошенников?
– Потеряю ли я деньги, если у моего банка отзовут лицензию?
– Как правильно пользоваться кредиткой и улучшить свою кредитную историю?
– Можно ли начать инвестировать без специального образования?
– Как экономическая политика страны влияет конкретно на мой кошелек?
Екатерина Белкина — финансовый журналист, 10 лет писала про банковскую систему и экономику в ведущих СМИ. Сегодня Екатерина ведет канал «Свинкины финансы» (@svinfin — более 40 000 подписчиков в Telegram), где разъясняет последние финансовые новости для всех желающих разобраться в теме и делится лайфхаками для личного бюджета.
Книга поможет сформировать финансово грамотное поведение, которое подходит именно вам, а не соседу, подруге или экспертам из соцсетей!</t>
  </si>
  <si>
    <t>356-ВР-В-20</t>
  </si>
  <si>
    <t>Звезда нонфикшн</t>
  </si>
  <si>
    <t>ASE000000000858802</t>
  </si>
  <si>
    <t>978-5-17-137912-4</t>
  </si>
  <si>
    <t>Савельев В.</t>
  </si>
  <si>
    <t>Статистика и котики</t>
  </si>
  <si>
    <t>Перед вами идеальный учебник для тех, кто не любит учиться по скучным талмудам!
В книге Владимира Савельева «Статистика и котики» вы найдете множество увлекательных ответов на следующие вопросы:
•	Что такое дисперсия и стандартное отклонение?
•	Как найти t-критерий Стьюдента и U-критерий Манна - Уитни? 
•	Для чего используются регрессионный и факторный анализы?
А также многое и многое другое.
И все это – на простых и понятных примерах из жизни милых и пушистых котиков, которые дарят нам множество приятных эмоций!</t>
  </si>
  <si>
    <t>669-ВРЕМ-17</t>
  </si>
  <si>
    <t>ASE000000000855804</t>
  </si>
  <si>
    <t>978-5-17-135059-8</t>
  </si>
  <si>
    <t>Югова А.А.</t>
  </si>
  <si>
    <t>Продвижение ВКонтакте</t>
  </si>
  <si>
    <t>Как создать продающую группу ВКонтакте, чтобы покупатели выстраивались в очередь? В книге собран уникальный опыт создателя одноименного сообщества «SMM секреты с Анастасией Юговой» — одного из крупнейших тематических пабликов в социальной сети. Это пошаговый план с домашними заданиями, чек-листами, кейсами и примерами.
Обучение на курсах и марафонах автора прошли больше 7 000 человек.
Вы узнаете:
•	Как настроить группу?
•	Как написать идеальный пост?
•	Как вовлечь аудиторию ставить лайки и писать комментарии?
•	Как настроить эффективную рекламу даже с минимальным бюджетом?
•	Как анализировать статистику?
Если у вас есть вопросы по продвижению ВКонтакте, в книге вы найдете на них ответы. А после применения знаний на практике получите понятный результат и рост вашего сообщества!</t>
  </si>
  <si>
    <t>773-ВР-А-20</t>
  </si>
  <si>
    <t>ASE000000000854291</t>
  </si>
  <si>
    <t>978-5-17-133558-8</t>
  </si>
  <si>
    <t>Марков А.В.</t>
  </si>
  <si>
    <t>Хулиномика 4.0: хулиганская экономика. Ещё толще. Ещё длиннее</t>
  </si>
  <si>
    <t>Экономика – это очень скучно. Куча непонятны заумных слов и формул? Кто вам такое сказал? Экономика это интересно и просто! Вы просто не знаете, с каким соусом ее нужно подавать, на какой стороне пережевывать и долго ли жевать. Все базовые знания о ней и много больше вы получите из книги «Хулиномика», а также найдете немало интересных ответов на вопросы по типу:
•	Как появилась биржа, и почему в России она круче?  
•	Кого облапошила английская королева? 
•	Как говнюки становятся директорами?
•	Что такое акции и что с их прелестью можно делать? 
•	Как может Павел Дуров купить «Гугл» целиком? 
•	Зачем ЦРУ запрещало шорты? 
•	Почему только ламантины и гадалки предсказывают рынок? 
У Алексея Маркова есть для вас чит-коды. Возьмите в руки книгу, перелистывайте страницы и впитывайте!</t>
  </si>
  <si>
    <t>74-ВР-19</t>
  </si>
  <si>
    <t>ASE000000000853956</t>
  </si>
  <si>
    <t>978-5-17-133203-7</t>
  </si>
  <si>
    <t>Хулифак: умные ответы на нелепые вопросы и наоборот</t>
  </si>
  <si>
    <t>Наверняка у вас такое было, сидите скрючившись, в неудобной позе, щуритесь и пытаетесь стать финансово грамотным? Читаете заумные фразы, а в голове только рождаются все новые и новые вопросы, а задать их некому? Можете горбиться и щуриться дальше – ваше право, но ответы на свои вопросы вы точно найдете! В книге «Хулифак: умные ответы на нелепые вопросы и наоборот» вы найдете ответы на такие вопросы как:
•	Как влияет на мировую экономику то, что за нами всеми следит ФБР (по мнению Сноудена)? 
•	У всех стран есть внешний долг, кому они все должны? У кого все страны одалживают деньги, неужели у рептилоидов? 
•	Можно ли стать богатым, ничего не делая? 
•	Нужно ли обмазывать денюжкой стул? Или как посчитать адекватность доходов к риску?
Все самые важные вопросы собраны в одной книге. Горб и плохое зрение не исправятся, а вот в финансах, акциях, трейдинге, ипотеках, кредитах и т.д. разбиться лучше будете.</t>
  </si>
  <si>
    <t>473-ВР-А-20</t>
  </si>
  <si>
    <t>ASE000000000856488</t>
  </si>
  <si>
    <t>978-5-17-135717-7</t>
  </si>
  <si>
    <t>Жлобология 1.7. Откуда берутся деньги и почему не у меня</t>
  </si>
  <si>
    <t>Знали ли вы, что 70% самого бедного населения земного шара владеют всего 3% мирового богатства? Немного обидно, правда? Если вы всю жизнь думаете: «Как же так? Почему все зарабатывают больше меня? Как им удается сэкономить больше с меньшей зарплатой?» — то эта книга точно для вас.
В «Жлобологии 1.7» вы найдете массу интересных ответов на вопросы по типу:
Почему некоторые люди богаты, а некоторые – бедны?
Как маскируется нынешняя несправедливость? 
Как устроена чёрная финансовая дыра и почему она засасывает лучших?
На кого учились миллиардеры и зачем? 
Что тянет на дно среднего человека? 
Как стать приёмным сыном клана Сузуки? 
Благодаря реальным кейсам Алексея Маркова вы действительно поймете, как стать богаче, ну или хотя бы умнее.</t>
  </si>
  <si>
    <t>73-ВР-19</t>
  </si>
  <si>
    <t>ASE000000000854574</t>
  </si>
  <si>
    <t>978-5-17-133827-5</t>
  </si>
  <si>
    <t>Келли Д.</t>
  </si>
  <si>
    <t>Клиника для монстров</t>
  </si>
  <si>
    <t>Дракон с расстройством желудка?
Большой пузырь с насморком?
Снежный человек с больной ногой?
Это привычная очередь в Клинику для монстров. Маленькие существа или гигантские чудовища - там примут всех!
Оззи был обычным мальчиком до тех пор, пока не получил работу в Клинике для монстров. Как он проводит лето? Помогает доктору лечить этих странных и чудесных монстров-пациентов. 
Первая книга уморительно смешной серии о приключениях монстров, написанная и проиллюстрированная звёздным автором Джоном Келли.</t>
  </si>
  <si>
    <t>148-ВВ-20</t>
  </si>
  <si>
    <t>ASE000000000856154</t>
  </si>
  <si>
    <t>978-5-17-135402-2</t>
  </si>
  <si>
    <t>Клиника для монстров. Жуткое спасение</t>
  </si>
  <si>
    <t>Внимание! Срочное сообщение! В Жутьгороде экстренное происшествие - там объявилась няша. У неё огромные глаза, крошечный нос, высокий скрипучий голос, а покрыта она отвратительным мехом. Всем следует избегать физического контакта с этим отвратительным существом ЛЮБОЙ ЦЕНОЙ!
Но обычный паренёк, медбрат Оззи, не понимает, почему все так боятся няши. Может, они зря боятся?
«Клиника для монстров. Жуткое спасение» - это следующая книга уморительно смешной серии о приключениях монстров, написанная и проиллюстрированная звёздным автором Джоном Келли. 
Для среднего школьного возраста.</t>
  </si>
  <si>
    <t>6076-AST</t>
  </si>
  <si>
    <t>ASE000000000860599</t>
  </si>
  <si>
    <t>978-5-17-144603-1</t>
  </si>
  <si>
    <t>Пластилиновая ворона. Весёлые стихи</t>
  </si>
  <si>
    <t>Имя Эдуарда Успенского знакомо всем мамам и папам в нашей стране. Он придумал сказочные истории про очень самостоятельного мальчика дядю Фёдора, озорную и непоседливую обезьянку Анфису, доброго крокодила Гену и неизвестного науке зверя Чебурашку. Но кроме этого, Эдуард Успенский написал для детей множество стихов и песенок, в том числе – к мультфильмам. В сборник вошли самые знаменитые стихи и песенки Эдуарда Успенского – «Пластилиновая ворона», «Голубой вагон», «Чебурашка», «Вера и Анфиса» и многие-многие другие.
Для дошкольного возраста.</t>
  </si>
  <si>
    <t>Библиотека для дошколят</t>
  </si>
  <si>
    <t>ASE000000000857800</t>
  </si>
  <si>
    <t>978-5-17-136925-5</t>
  </si>
  <si>
    <t>Паланик Ч.</t>
  </si>
  <si>
    <t>Бойцовский клуб</t>
  </si>
  <si>
    <t>Это — самая потрясающая и самая скандальная книга 1990-х.
Книга, в которой устами Чака Паланика заговорило не просто «Поколение Икс», но — «поколение Икс» уже озлобленное, уже растерявшее свои последние иллюзии.
Вы смотрели фильм «Бойцовский клуб»?
Тогда — читайте книгу, по которой он был снят!</t>
  </si>
  <si>
    <t>45-НЕО-18</t>
  </si>
  <si>
    <t>От битника до Паланика</t>
  </si>
  <si>
    <t>ASE000000000845147</t>
  </si>
  <si>
    <t>978-5-17-116765-3</t>
  </si>
  <si>
    <t>Селби-мл. Хьюберт</t>
  </si>
  <si>
    <t>Комната</t>
  </si>
  <si>
    <t>Здесь все подчинено жесткому распорядку, но время словно бы размазано по серым казенным стенам. Здесь нечего делать, кроме как вспоминать и заново переживать события своей прошлой жизни, оставшейся за дверью. Здесь очень страшно, потому что ты остаешься наедине с человеком,  которого ненавидишь – с самим собой…
«Комната» (1971), второй роман Хьюберта Селби, не был оценен критиками по достоинству. Сам автор утверждал, что эта книга является наиболее болезненной из когда-либо написанных им и признавался, что в течение двух десятилетий не мог заставить себя перечитать ее. Однако время все расставило по местам, и новые рецензии на «тюремный роман» отдали автору должное.</t>
  </si>
  <si>
    <t>4726-AST</t>
  </si>
  <si>
    <t>ASE000000000853484</t>
  </si>
  <si>
    <t>978-5-17-132878-8</t>
  </si>
  <si>
    <t>На затравку</t>
  </si>
  <si>
    <t>Чак Паланик. Суперпопулярный романист, составитель многих сборников, преподаватель курсов писательского мастерства… Успех его дебютного романа «Бойцовский клуб» был поистине фееричным, а последующие работы лишь закрепили в сознании читателя его статус ярчайшей звезды контркультурной прозы.
В новом сборнике Паланик проводит нас за кулисы своей писательской жизни и делится искусством рассказывания историй. Смесь мемуаров и прозрений, «На затравку» демонстрирует секреты того, что делает авторский текст по-настоящему мощным. Это любовное послание Паланика всем рассказчикам и читателям мира, а также продавцам книг и всем тем, кто занят в этом бизнесе. Несомненно, на наших глазах рождается новая классика!</t>
  </si>
  <si>
    <t>185-НЕО-20</t>
  </si>
  <si>
    <t>ASE000000000851738</t>
  </si>
  <si>
    <t>978-5-17-123282-5</t>
  </si>
  <si>
    <t>Эггерс Д.</t>
  </si>
  <si>
    <t>Захватывающие деяния искрометного гения</t>
  </si>
  <si>
    <t>В 21 год его жизнь резко изменилась. После смерти обоих родителей он оказался единственным опекуном своего младшего брата. Их совместная жизнь безумна и неопределенна. Дэйв пытается найти себя во взрослой жизни: издает журнал, участвует в смелых арт-проектах и в меру своих представлений о "правильном" заботится о брате, а девятилетний Кристофер живет обычной подростковой жизнью, насколько это возможно в таких обстоятельствах.
Именно об этом – о сиротстве и любви братьев друг к другу – Эггерс пишет в своей дерзкой, смешной и трогательной автобиографии. Хотя это не просто мемуары, а произведение захватывающей изобретательности обо всем поколении X – американской молодежи конца девяностых – начала нулевых.
Сейчас Дэйв Эггерс – почетный доктор литературы, автор десяти книг и номинант Пулитцеровской премии.</t>
  </si>
  <si>
    <t>3672-AST</t>
  </si>
  <si>
    <t>ASE000000000857832</t>
  </si>
  <si>
    <t>978-5-17-136980-4</t>
  </si>
  <si>
    <t>Уцелевший</t>
  </si>
  <si>
    <t>Единственный уцелевший из секты фанатиков-самоубийц.
Пророк. Суперзвезда. Новый мессия, захлебнувшийся соб-ственной славой — и проклинающий день, когда не умер.
Он ведет в никуда пустой «Боинг-747» — и рассказывает «черному ящику» свою историю.
Свою настоящую историю. Жизнь – в обратном отсчете, от конца – к началу!
То, о чем никогда не расскажет всемогущая пресса!</t>
  </si>
  <si>
    <t>212-НЕО-18</t>
  </si>
  <si>
    <t>ASE000000000856719</t>
  </si>
  <si>
    <t>978-5-17-135942-3</t>
  </si>
  <si>
    <t>Данн К.</t>
  </si>
  <si>
    <t>Любовь гика</t>
  </si>
  <si>
    <t>Эксцентричная, остросюжетная, странная и завораживающая история семьи «цирковых уродов». Строго 18+!
Итак, знакомьтесь: семья Биневски. 
Родители – Ал и Лили, решившие поставить на своем потомстве фармакологический эксперимент.
Их дети:
Артуро – гениальный манипулятор с тюленьими ластами вместо конечностей, которого обожают и чуть ли не обожествляют его многочисленные фанаты.
Электра и Ифигения – потрясающе красивые сиамские близнецы, прекрасно играющие на фортепиано.
Олимпия – карлица-альбиноска, влюбленная в старшего брата (Артуро).
И наконец, единственный в семье ребенок, чья странность не проявилась внешне: красивый золотоволосый Фортунато. Мальчик, за ангельской внешностью которого скрывается могущественный паранормальный дар. 
 И этот дар может либо принести Биневски богатство и славу, либо их уничтожить...</t>
  </si>
  <si>
    <t>396-НЕО-15</t>
  </si>
  <si>
    <t>ASE000000000857830</t>
  </si>
  <si>
    <t>978-5-17-136979-8</t>
  </si>
  <si>
    <t>Удушье</t>
  </si>
  <si>
    <t>Книга о молодом мошеннике, который каждодневно разыгрывает в дорогих ресторанах приступы удушья — и зарабатывает на этом неплохие деньги...
Книга о сексоголиках, алкоголиках и шмоткоголиках. О любви, дружбе и философии. О сомнительном "втором пришествии" — и несомненной "невыносимой легкости бытия" наших дней.
Впрочем... сам Паланик говорит о ней: "Собираетесь прочесть? Зря!"
Короче — читайте на свой страх и риск!</t>
  </si>
  <si>
    <t>4495-AST</t>
  </si>
  <si>
    <t>ASE000000000843769</t>
  </si>
  <si>
    <t>978-5-17-115439-4</t>
  </si>
  <si>
    <t>Хауэлл Х.</t>
  </si>
  <si>
    <t>Горец-грешник</t>
  </si>
  <si>
    <t>Никто никогда бы не поверил, что сэр Торманд Мюррей способен на убийство. Но одна за другой гибнут его бывшие любовницы — и он оказывается под подозрением. Мюррею грозит большая беда, и спасти его может только ясновидящая Морейн Росс, которую почитают, но и побаиваются, как всякую колдунью. 
Морейн готова помочь Торманду и делает все, чтобы назвать настоящего убийцу. 
Что движет ею? Магический дар, жажда золота — или страсть к красавцу рыцарю, первому мужчине, который вопреки всему увидел в колдунье прекрасную юную женщину, рожденную для любви?..</t>
  </si>
  <si>
    <t>3975-AST</t>
  </si>
  <si>
    <t>Очарование</t>
  </si>
  <si>
    <t>ASE000000000842922</t>
  </si>
  <si>
    <t>978-5-17-114635-1</t>
  </si>
  <si>
    <t>Фоули Г.</t>
  </si>
  <si>
    <t>Одна ночь соблазна</t>
  </si>
  <si>
    <t>Обаятельный прожигатель жизни и повеса лорд Алек Найт никогда и не думал жениться и вполне довольствовался легкомысленными связями. Но однажды ему предстояло понять: на свете нет мужчины, который не познал бы однажды боль и радость страстной любви. 
Однако покорившей его сердце девушке, юной и отважной Бекки Уорд, угрожает смертельная опасность: она случайно узнала ужасную тайну, которая может стоить ей жизни, и теперь ее преследует коварный, могущественный и смертельно опасный враг. А вместе с ней рискует и Алек, готовый защищать любимую до последней капли крови…</t>
  </si>
  <si>
    <t>3681-AST</t>
  </si>
  <si>
    <t>ASE000000000723505</t>
  </si>
  <si>
    <t>978-5-17-097427-6</t>
  </si>
  <si>
    <t>Как в первый раз</t>
  </si>
  <si>
    <t>Серьезная травма положила конец блестящей спортивной карьере Эвана Донована, и некогда знаменитый футболист полностью погрузился в темную пучину депрессии. 
Последняя, кого он хотел бы видеть сейчас, – это черноволосая красавица Пенелопа Уоткинс, его первая любовь, с которой Эван встречался еще мальчишкой, пока семейная трагедия не разлучила их. Да и кому нужен мужчина, у которого нет будущего?
Однако решительная, энергичная Пенелопа вовсе не считает, что для Эвана все кончено. Она уверена: никогда не поздно взять себя в руки и начать все сначала, – не важно, идет ли речь о работе или о любви…</t>
  </si>
  <si>
    <t>109-НЕО-16</t>
  </si>
  <si>
    <t>ASE000000000855847</t>
  </si>
  <si>
    <t>978-5-17-135087-1</t>
  </si>
  <si>
    <t>Линден К.</t>
  </si>
  <si>
    <t>Правила соблазна</t>
  </si>
  <si>
    <t>Великолепный Энтони Гамильтон покорил сердце юной Селии Риз, только-только делавшей первые шаги в лондонском свете, и сам был готов поступиться ради нее холостяцкой свободой, – но родители девушки, пришедшие в ужас от одной мысли выдать дочь за самого скандального из столичных повес, быстро подобрали ей более респектабельного супруга.
Однако несколько лет спустя Энтони вновь встречает Селию, – теперь уже не робкую девочку, а блистательную вдовствующую леди Бертрам, – и былая страсть вспыхивает в нем с новой силой. Пусть она, кажется, все забыла и стала к нему равнодушна, Гамильтон не теряет надежды, ведь прекрасно знает, как очаровывать женщин…</t>
  </si>
  <si>
    <t>2893-AST</t>
  </si>
  <si>
    <t>Шарм(мини)</t>
  </si>
  <si>
    <t>ASE000000000855438</t>
  </si>
  <si>
    <t>978-5-17-134700-0</t>
  </si>
  <si>
    <t>Коултер К.</t>
  </si>
  <si>
    <t>Наследство Найтингейлов</t>
  </si>
  <si>
    <t>Норт Найтингейл, виконт Чилтон, с детства знал, что над мужчинами рода Найтингейлов тяготеет проклятие. Наследие Найтингейлов всегда несло с собой боль измены и горечь предательства. Любовь женщины неизменно наносит раны - этому учили его отец и дед. Но смелая, красивая, искренняя Кэролайн заставила его поверить, что любовь существует, что благородство не пустой звук...</t>
  </si>
  <si>
    <t>112-НЕО-18</t>
  </si>
  <si>
    <t>ASE000000000858225</t>
  </si>
  <si>
    <t>978-5-17-137354-2</t>
  </si>
  <si>
    <t>Принц-пират</t>
  </si>
  <si>
    <t>Долгие годы отважный пиратский капитан Лазар ди Фиори, единственный уцелевший отпрыск убитой семьи князя маленького островного государства в Средиземном море, жил лишь надеждой отомстить тем, кто вырезал всех его близких, а его, совсем ребенком, продал в рабство.
Но неожиданно в руках его оказывается дочь его заклятого врага – Аллегра Монтеверди.
Теперь он может сделать с ней все что угодно – убить, обесчестить, отдать на забаву своим молодцам, пустить с молотка на рынке рабов в Константинополе и насладиться сполна желанной местью… Но разве издеваться над беспомощной девушкой достойно благородного человека и настоящего мужчины? Особенно если в сердце этого мужчины возникает чувство, о котором он давно запретил себе и думать, причем чувство это – далеко не безответно?</t>
  </si>
  <si>
    <t>269-НЕО-18</t>
  </si>
  <si>
    <t>ASE000000000855436</t>
  </si>
  <si>
    <t>978-5-17-134698-0</t>
  </si>
  <si>
    <t>Что хочет женщина...</t>
  </si>
  <si>
    <t>Обвести вокруг пальца тетушку богатой наследницы и жениться, получив в приданое огромное состояние... Трудная задача? Но не для красавца ловеласа Стюарта Дрейка. Однако пресловутая тетушка Шарлотта, которая представлялась Стюарту старой ведьмой, оказывается... красавицей вдовой, прекрасно изучившей особенности мужской природы.
В отчаянии Дрейк решается на невероятный план – соблазнить Шарлотту и подчинить ее своей воле. Но очень скоро коварный сердцеед сам попадает в расставленные сети и превращается из охотника в жертву пламенной страсти...</t>
  </si>
  <si>
    <t>ASE000000000848701</t>
  </si>
  <si>
    <t>978-5-17-120288-0</t>
  </si>
  <si>
    <t>Ночь наслаждений</t>
  </si>
  <si>
    <t>Дэниел Смайт-Смит, граф Уинстед, во время дуэли подстреливший своего друга, три года скрывался за границей от преследователей, нанятых графом Рамсгейтом – разъяренным отцом раненого. Узнав, что прощен, Дэниел вернулся домой – и немедленно страстно влюбился в прелестную девушку, игравшую на фортепьяно во время семейного концерта.
Увлечение это не сулит ничего хорошего. Потому что, во-первых, предмет страсти Дэниела – бедная гувернантка Энн Уинтер, брак с которой обернется настоящим скандалом, а во-вторых – и на графа, и на его возлюбленную кто-то охотится. Дэниел предполагает, что его снова преследуют подручные Рамсгейта, однако и Энн явно скрывает какую-то опасную тайну…</t>
  </si>
  <si>
    <t>370-НЕО-16</t>
  </si>
  <si>
    <t>ASE000000000852913</t>
  </si>
  <si>
    <t>978-5-17-127426-9</t>
  </si>
  <si>
    <t>Наследство Валентины</t>
  </si>
  <si>
    <t>Назойливая девчонка Джесси Уорфилд поистине отравляла жизнь Джеймсу Уиндему не только бесчисленными проделками, но и раздражающей способностью вечно выигрывать скачки, оставляя его позади. Джеймс был уверен, что не питает к Джесси иных чувств, кроме неприязни. Но пути любви неисповедимы. И счастье иногда приходит, откуда его не ждешь.</t>
  </si>
  <si>
    <t>502-НЕО-17</t>
  </si>
  <si>
    <t>ASE000000000852677</t>
  </si>
  <si>
    <t>978-5-17-127173-2</t>
  </si>
  <si>
    <t>Кэмпбелл Анна</t>
  </si>
  <si>
    <t>Во имя любви</t>
  </si>
  <si>
    <t>Безупречный джентльмен Кэмден Ротермер, герцог Седжмур, долгие годы посвятил тому, чтобы очистить семейное имя, запятнанное погрязшими в скандалах родителями. Однако встреча со своенравной и необузданной подругой детства Пенелопой Торн нарушает спокойное течение его жизни. Обстоятельства вынуждают их заключить фиктивный брак. Но Кэмден бежит от любви как от огня, в то время как Пенелопа не мыслит жизни без нее. Чем закончится противостояние двух сильных личностей? И осмелится ли Кэмден, давно тайно влюбленный в Пенелопу признаться в своих чувствах?</t>
  </si>
  <si>
    <t>282-НЕО-17</t>
  </si>
  <si>
    <t>ASE000000000856367</t>
  </si>
  <si>
    <t>978-5-17-135587-6</t>
  </si>
  <si>
    <t>Дэр Т.</t>
  </si>
  <si>
    <t>Брачные узы</t>
  </si>
  <si>
    <t>Несколько лет Мэдлин Грейсчерч удавалось избегать замужества благодаря письмам к выдуманному ею жениху — герою Наполеоновских войн капитану Маккензи. Но наконец цель Мэдлин была достигнута — ее оставили в покое, она получила изрядное наследство и замок в Шотландии... Самое время «убить» бравого капитана на поле битвы и посвятить жизнь любимой живописи.
Каково же было изумление Мэдлин, когда на пороге ее нового дома вдруг появился целый, невредимый и вполне реальный капитан Логан Маккензи, более чем заинтересованный неизвестно откуда взявшейся «любящей невестой», чьи письма он читал все эти годы, и имеющий к ней немало вопросов. 
И постепенно девушка понимает, что любовь, которую она придумала, завладевает ею в действительности...</t>
  </si>
  <si>
    <t>136-НЕО-17</t>
  </si>
  <si>
    <t>ASE000000000848186</t>
  </si>
  <si>
    <t>978-5-17-119787-2</t>
  </si>
  <si>
    <t>Майклз Н.</t>
  </si>
  <si>
    <t>Обними меня крепче</t>
  </si>
  <si>
    <t>Когда-то, еще в университете, Дерек Уолш бросил Линдси Моралес, предпочтя счастью с ней карьеру. Теперь, много лет спустя, его мечты сбылись, – а ценой стал неудавшийся брак и тяготы жизни отца-одиночки.Но однажды Дерек вновь встречает Линдси – уже не юную и наивную студентку, а блестящего талантливого дизайнера, с которым ему предстоит совместно работать над проектом перестройки старинного дома.Однако смогут ли они начать все сначала? Смогут ли ради вновь зарождающейся из пепла былых обид любви переступить через прошлое?..</t>
  </si>
  <si>
    <t>76-НЕО-16</t>
  </si>
  <si>
    <t>ASE000000000850702</t>
  </si>
  <si>
    <t>978-5-17-122209-3</t>
  </si>
  <si>
    <t>Ромейн Т.</t>
  </si>
  <si>
    <t>Исполнение желаний</t>
  </si>
  <si>
    <t>Александр Эджуэйр, граф Хавьер, – лондонский великосветский кутила и мот, знаменитый своими дикими выходками. Однако пригласить безупречную старую деву Луизу Оливер на одно из своих празднеств, посещаемых только отъявленными повесами и их подругами-куртизанками, – пожалуй, слишком даже для него. Но, к изумлению графа, Луиза не только принимает предложение, а буквально на глазах превращается из безнадежно скучного «синего чулка» в прелестную, дерзкую и остроумную соблазнительницу, ведущую с заинтригованным Хавьером весьма рискованную игру…</t>
  </si>
  <si>
    <t>665-НЕО-15</t>
  </si>
  <si>
    <t>ASE000000000855850</t>
  </si>
  <si>
    <t>978-5-17-135090-1</t>
  </si>
  <si>
    <t>Фрэмптон М.</t>
  </si>
  <si>
    <t>Как перевоспитать герцога</t>
  </si>
  <si>
    <t>Славу о богатстве и знатности герцога Резерфорда затмевала лишь его скандальная известность повесы, который, несмотря на порицание света, решился поселить в своем доме внебрачную дочь. Лили Рассел прекрасно понимала, в какой опасности окажется, если займет место гувернантки его маленькой дочери, но ей ли, сироте с крайне незавидной репутацией, было выбирать? Однако Лили поклялась себе: она не пополнит список побед герцога, – и упорно противостояла самым искушенным и изысканным его попыткам обольщения.
Поначалу Резерфорд изумился характеру гувернантки, потом ощутил приступ настоящего охотничьего азарта, чего не случалось с ним давно. Но постепенно жгучий интерес к хорошенькой гордячке стал превращаться в другое чувство – не менее пылкое, но куда более нежное…</t>
  </si>
  <si>
    <t>394-НЕО-17</t>
  </si>
  <si>
    <t>ASE000000000859244</t>
  </si>
  <si>
    <t>978-5-17-138345-9</t>
  </si>
  <si>
    <t>В объятиях лунного света</t>
  </si>
  <si>
    <t>Нелл Трим поклялась у смертного одра любимой сестры жестоко отомстить распутному повесе Джеймсу Фэрбродеру, маркизу Литу, который соблазнил ее и бросил – опозоренной и беременной. С этой целью девушка пускает в ход дерзкий план – под видом скромной компаньонки матери маркиза проникнуть в его имение и найти, похитить и предать гласности скандальный дневник, в котором он вел список своих побед. 
Однако как же не похож обаятельный молодой человек, встреченный ею в доме Литов, на образ, который нарисовала девушка в своем воображении! Нелл, невольно попавшая под чары Джеймса и испытывающая к нему все более нежные чувства, начинает подозревать, что произошла какая-то ужасная ошибка…</t>
  </si>
  <si>
    <t>3034-AST</t>
  </si>
  <si>
    <t>ASE000000000847012</t>
  </si>
  <si>
    <t>978-5-17-118642-5</t>
  </si>
  <si>
    <t>Зажги мое сердце</t>
  </si>
  <si>
    <t>Жизнь симпатичной Анны Эдмонд, занимающейся организацией вечеринок, размеренна и скучна, но однажды на пороге ее дома возник местный плейбой Майк Эверетт. Анна и помыслить о подобном не могла. И вот теперь Майку придется потрудиться, чтобы доказать возлюбленной серьезность своих намерений.</t>
  </si>
  <si>
    <t>23-НЕО-16</t>
  </si>
  <si>
    <t>ASE000000000850251</t>
  </si>
  <si>
    <t>978-5-17-121765-5</t>
  </si>
  <si>
    <t>Лонг Джулия Энн</t>
  </si>
  <si>
    <t>Однажды в полночь</t>
  </si>
  <si>
    <t>Красавец и богач Джонатан Редмонд, недоступная мечта самых блестящих невест Лондона, однажды ночью встречает прекрасную и таинственную Томасину де Баллестерос. 
Кто эта экстравагантная молодая женщина, которую одни считают роскошной куртизанкой, а другие – испанской аристократкой? Почему она отказывается открывать Джонатану свои тайны? Какая опасность ее преследует, и как ее защитить?
Поначалу Джонатан просто заинтригован, но вскоре его жгучий интерес к Томасине перерастает в совсем иное чувство…</t>
  </si>
  <si>
    <t>691-НЕО-15</t>
  </si>
  <si>
    <t>ASE000000000848703</t>
  </si>
  <si>
    <t>978-5-17-120290-3</t>
  </si>
  <si>
    <t>Серьезная травма положила конец блестящей спортивной карьере Эвана Донована, и некогда знаменитый футболист полностью погрузился в темную пучину депрессии. 
Последняя, кого он хотел бы видеть сейчас, – это черноволосая красавица Пенелопа Уоткинс, его первая любовь, с которой Эван встречался еще мальчишкой, пока семейная трагедия не разлучила их. Да и кому нужен мужчина, у которого нет будущего?
Однако решительная, энергичная Пенелопа вовсе не считает, что для Эвана все кончено. Она уверена: никогда не поздно взять себя в руки и начать все сначала – не важно, идет ли речь о работе или о любви…</t>
  </si>
  <si>
    <t>ASE000000000852674</t>
  </si>
  <si>
    <t>978-5-17-127170-1</t>
  </si>
  <si>
    <t>Рот К.</t>
  </si>
  <si>
    <t>Любовь творит чудеса</t>
  </si>
  <si>
    <t>После смерти горячо любимой жены богатый судовладелец Кэмерон Андруз полностью утратил смысл жизни, однако внезапно судьба подарила ему встречу с дочерью, о существовании которой он раньше и не подозревал. А вместе с девочкой в его жизнь вошла и воспитавшая ее тетя – молодая красавица Жозетта Леблан, которая тоже недавно овдовела и так же, как и Кэмерон, болезненно переживала утрату. Возможно, заботы о ребенке поневоле сблизят этих двух одиноких людей, излечат их сердечные раны и помогут полюбить вновь?..</t>
  </si>
  <si>
    <t>227-НЕО-16</t>
  </si>
  <si>
    <t>ASE000000000856370</t>
  </si>
  <si>
    <t>978-5-17-135590-6</t>
  </si>
  <si>
    <t>Гарвуд Д.</t>
  </si>
  <si>
    <t>Дар</t>
  </si>
  <si>
    <t>Война между семьями маркизов Сент-Джеймс и графов Уинчестер тянулась уже несколько столетий — и наконец король решил остановить эту распрю, поженив между собой наследников враждующих фамилий: Натана Сент-Джеймса и Сару Уинчестер. Поженить пока только на бумаге, ведь оба они были еще детьми. 
Прошли годы, дети выросли, а граф Уинчестер решил нарушить данное королю слово. И тогда Натан Сент-Джеймс — уже не наивный мальчик, а суровый морской волк, чья слава гремит по всем морям, — организовал дерзкое похищение Сары, дабы вступить в свои супружеские права. 
Так начинается одно из лучших произведений в жанре любовного романа — очаровательная история веселых и захватывающих приключений, смешных недоразумений и нежных, пылких чувств…</t>
  </si>
  <si>
    <t>3817-AST</t>
  </si>
  <si>
    <t>ASE000000000851422</t>
  </si>
  <si>
    <t>978-5-17-122958-0</t>
  </si>
  <si>
    <t>Йорк С.</t>
  </si>
  <si>
    <t>Спасенная горцем</t>
  </si>
  <si>
    <t>Ханна Даунрей, уверенная, что все ее многочисленные поклонники в действительности охотятся лишь за ее землями и состоянием, неизменно отвергала все предложения замужества. Однако отвага и мужество красавца-горца Александра Лохланнаха, который спас ее из рук насильника, покорили сердце девушки. 
Но чем дальше, тем меньше Ханна понимает поступки своего спасителя. Сначала Александр не отвечает на ее поцелуй, потом просит ее руки, а потом, будто назло невесте, ведет себя с ней холодно и отчужденно. 
Что происходит? И есть ли в сердце этого сурового воина вообще место для любви, нежности и обычной человеческой жажды счастья?..</t>
  </si>
  <si>
    <t>197-НЕО-17</t>
  </si>
  <si>
    <t>ASE000000000859246</t>
  </si>
  <si>
    <t>978-5-17-138347-3</t>
  </si>
  <si>
    <t>Дочь викария</t>
  </si>
  <si>
    <t>Жестокосердный кузен, сам того не желая, разбил сердце юной Мегги Шербрук, с детства в него влюбленной, но так и не дождавшейся ответного чувства. Что остается? Поплакать о загубленной жизни — и уехать в далекий ирландский замок со скоропалительно избранным супругом, загадочным Томасом Малкомом... Но... Томас знает о женщинах гораздо больше, чем Мегги может себе представить. И теперь, когда этот мужчина с пылким сердцем повстречал женщину своей мечты, он не остановится ни перед чем, чтобы зажечь в ней пожар ответной страсти!</t>
  </si>
  <si>
    <t>05-НЕО-18</t>
  </si>
  <si>
    <t>ASE000000000850703</t>
  </si>
  <si>
    <t>978-5-17-122210-9</t>
  </si>
  <si>
    <t>Влюбленный лэрд</t>
  </si>
  <si>
    <t>Лахлан Синклер уверен: ему предстоит стать следующей жертвой фамильного проклятия, несущего гибель каждому старшему сыну в его роду в возрасте тридцати лет… А до тридцатилетия лэрду осталось полгода. 
Казалось бы, помощи ждать неоткуда, ибо жертве проклятия не в силах помочь ни меч, ни молитва. Однако неожиданно он встречает в уединенном поместье в глухом Шотландском Нагорье прелестную Лану Даунрей – девушку, которая, по слухам, обладает «вторым зрением», как кельты издавна именуют дар ясновидения. Девушку, которой предсказано в видениях, что именно ей предназначено судьбой отвести от Лахлана погибель и получить в награду его любовь, руку и сердце...</t>
  </si>
  <si>
    <t>140-НЕО-17</t>
  </si>
  <si>
    <t>ASE000000000858224</t>
  </si>
  <si>
    <t>978-5-17-137352-8</t>
  </si>
  <si>
    <t>Розовая гавань</t>
  </si>
  <si>
    <t>Закаленный в сражениях воин и юная наследница огромного состояния. Он — суровый и хладнокровный, она — вся как неукротимый порыв чувств. Но истинная любовь, не замечая разницы в характерах, творит чудеса. Нерасторжимыми узами связала она влюбленных, но удастся ли им обрести свой островок счастья в сердце опасной и бесконечно суровой средневековой Англии?</t>
  </si>
  <si>
    <t>343-НЕО-17</t>
  </si>
  <si>
    <t>ASE000000000840974</t>
  </si>
  <si>
    <t>978-5-17-112756-5</t>
  </si>
  <si>
    <t>Жить в Простоквашино хорошо, привольно, но и там случаются неприятности и неожиданности. Почтальон Печкин вредничает, корова Мурка не слушается, Шарик ссорится с Матроскиным, а дядя Фёдор старается всех помирить. Повести о деревне Простоквашино, собранные в книге, легли в основу мультфильмов «Трое
из Простоквашино», «Зима в Простоквашино», «Каникулы в Простоквашино», а ещё сюда включены другие приключения знаменитой троицы — дяди Фёдора, кота Матроскина и пса Шарика.
Для младшего школьного возраста.</t>
  </si>
  <si>
    <t>вне серии</t>
  </si>
  <si>
    <t>ASE000000000840419</t>
  </si>
  <si>
    <t>978-5-17-112234-8</t>
  </si>
  <si>
    <t>Лоуренс С.</t>
  </si>
  <si>
    <t>Однажды ночью</t>
  </si>
  <si>
    <t>Аманда Кинстер проскучала в лондонском свете целых шесть сезонов — но так и не встретила среди богатых и знатных хлыщей настоящего мужчину, которого могла бы полюбить всем сердцем. А потому дерзкий и смелый граф Декстер, который спас ее во время принявшей весьма опасный оборот эскапады в сомнительном игорном заведении, показался девушке настоящим подарком судьбы.
Аманду не волнует, что граф — изгой, отвергнутый обществом. Не волнуют ужасные слухи, которыми окружено его имя. Ее терзают совсем иные мысли: как проверить, действительно ли Декстер разделяет ее чувства, или за его готовностью оберегать Аманду стоит лишь рыцарственное благородство?</t>
  </si>
  <si>
    <t>3814-AST</t>
  </si>
  <si>
    <t>Шарм</t>
  </si>
  <si>
    <t>ASE000000000843147</t>
  </si>
  <si>
    <t>978-5-17-114873-7</t>
  </si>
  <si>
    <t>Маккензи С.</t>
  </si>
  <si>
    <t>Опьяненный любовью</t>
  </si>
  <si>
    <t>Что делать молодой женщине, опозоренной и погубившей себя? Одинокой, незамужней матери с ребенком на руках? 
Пенелопа Барнс не унывает, она твердо решила забыть своего соблазнителя, легкомысленного графского сына Гарри Грэма, заработать состояние на таком «неженском» занятии, как пивоварение, и принять предложение руки и сердца честного сельского священника, готового стать отцом ее дочке. 
Но однажды на ее пороге возникает призрак прошлого – Гарри, который вернулся в Англию с полей наполеоновских войн и уже самым своим появлением грозит разрушить и ее планы, и надежды навсегда выбросить его из памяти и из сердца…</t>
  </si>
  <si>
    <t>301-НЕО-19</t>
  </si>
  <si>
    <t>ASE000000000847271</t>
  </si>
  <si>
    <t>978-5-17-118870-2</t>
  </si>
  <si>
    <t>Квик А.</t>
  </si>
  <si>
    <t>Запоздалая свадьба</t>
  </si>
  <si>
    <t>Романтическое путешествие в загородное поместье друзей обернулось для Лавинии Лейк и Тобиаса Марча расследованием загадочного преступления. Опасности, подстерегавшие прирожденного сыщика Тобиаса и его прелестную партнершу, еще сильнее сблизили их, давняя взаимная симпатия превратилась в пылкую страсть, и благородный джентльмен делает возлюбленной предложение. А что же Лавиния? Сможет ли гордая красавица поступиться своей независимостью и принять предложение Тобиаса?</t>
  </si>
  <si>
    <t>314-НЕО-19</t>
  </si>
  <si>
    <t>ASE000000000840648</t>
  </si>
  <si>
    <t>978-5-17-112479-3</t>
  </si>
  <si>
    <t>Покоренная графом</t>
  </si>
  <si>
    <t>Джейн Уилкинсон совершенно счастлива – в свои двадцать восемь лет, она может, наконец, считаться неисправимой старой девой, избавиться от назойливых ухажеров и наслаждаться одиночеством, покоем и полной независимостью. И если бы еще не этот Алекс, граф Эванс, с которым снова и снова сводит ее судьба...
Алекс, граф Эванс, напротив, мечтает о браке по любви и большой семье, да только, к несчастью, единственная девушка, которую он видит в роли графини, – это Джейн, яснее ясного давшая всему свету понять, что не желает выходить замуж. Ну, что поделать с таким характером?..
Однако настойчивый граф не теряет надежды: в конце концов, любовь творит и не такие чудеса!</t>
  </si>
  <si>
    <t>3956-AST</t>
  </si>
  <si>
    <t>ASE000000000840645</t>
  </si>
  <si>
    <t>978-5-17-112475-5</t>
  </si>
  <si>
    <t>Леди-плутовка</t>
  </si>
  <si>
    <t>Изабел, леди Морроу, считалась в свете самой благопристойной молодой вдовой, однако под маской безупречности она скрывала не только пылкую натуру (о чем прекрасно знал брошенный возлюбленный, высокопоставленный офицер полиции Каллум Дженкс), но и страх позорного разоблачения – ведь ее муж, известный торговец картинами древних мастеров, в действительности, продавал подделки, оставляя шедевры себе…
У Изабел созрел дерзкий план – заменить подделки подлинниками. Но как светской даме, совершенно не знакомой с криминалом, совершить серию столь странных «краж наоборот» и не попасться? Она вынуждена вновь обратиться за помощью к Каллуму и просить его содействия, – но какие условия он поставит женщине, которую страстно любит до сих пор?..</t>
  </si>
  <si>
    <t>3955-AST</t>
  </si>
  <si>
    <t>ASE000000000832314</t>
  </si>
  <si>
    <t>978-5-17-105501-1</t>
  </si>
  <si>
    <t>Чейз Л.</t>
  </si>
  <si>
    <t>Обольстительница в бархате</t>
  </si>
  <si>
    <t>Это было веселое пари, заключенное между Леони Нуаро — молодой владелицей модной мастерской, одевавшей дам из высшего общества Лондона, и безупречным Саймоном Блэром, маркизом Лисберном. По условиям этого пари Леони предстояло доказать, что новые наряды способны превратить кузину Саймона, некрасивую Глэдис Фэрфакс, в привлекательную особу, не знающую отбоя от поклонников. Ну а ставкой служила картина работы самого Боттичелли...
Леони и не подозревала, что вся история с пари — лишь хитроумный план обольщения, задуманного Саймоном с первой же минуты, как он увидел очаровательную модистку на выставке живописи. Дело не в кузине и не в картине — маркиз просто хочет проводить с ней как можно больше времени...</t>
  </si>
  <si>
    <t>317-НЕО-17</t>
  </si>
  <si>
    <t>ASE000000000854439</t>
  </si>
  <si>
    <t>978-5-17-133696-7</t>
  </si>
  <si>
    <t>Боумен В.</t>
  </si>
  <si>
    <t>Рождественский поцелуй</t>
  </si>
  <si>
    <t>Леди Реджине скоро исполнится тридцать, и будущее ее безрадостно в обоих вариантах — как в случае жизни старой девы, так и в случае выхода замуж по расчету за графа, которого интересуют лишь ее имения.
Поразмыслив, она принимает решение: перед тем, как похоронить себя в унылом браке, хоть раз ощутить, что такое настоящая страсть. Тем более трудно найти на роль тайного любовника более подходящего кандидата, чем красавец Даффин Оуклиф, сыщик с Боу-стрит. Да и случай выпадает идеальный — кто-то начинает угрожать Реджине, и Даффин вынужден выступить в роли ее телохранителя...
Дни сменяются днями. Реджина и Даффин становятся все ближе друг другу, и скоро оба понимают: это любовь. Однако отважный сыщик не спешит в расставленные сети соблазна...</t>
  </si>
  <si>
    <t>280-НЕО-20</t>
  </si>
  <si>
    <t>ASE000000000848743</t>
  </si>
  <si>
    <t>978-5-17-120332-0</t>
  </si>
  <si>
    <t>Патни М.Д.</t>
  </si>
  <si>
    <t>Самая желанная</t>
  </si>
  <si>
    <t>Стать куртизанкой – странное желание. Однако для красавицы, почти ребенком силой выданной замуж, ставшей жертвой пьяного насилия в брачную ночь и брошенной наутро, подобная судьба кажется не таким уж плохим выходом. 
Женщина, называющая себя Дианой Линдсей, появляется в столице – и повергает к своим ногам весь лондонский полусвет. Будущие содержатели и покровители буквально лежат у ее ног. Но внезапно Диана с ужасом узнает в одном из них человека, некогда сломавшего ей жизнь – своего законного мужа Джервейза Бранделина, виконта Сент-Обина! 
Джервейз, один из лучших британских мастеров «тайной», шпионской войны против Наполеона, влюбляется в прекрасную  куртизанку с первого взгляда. Но почему она столь упорно отвергает его ухаживания, чего боится?..</t>
  </si>
  <si>
    <t>426-НЕО-19</t>
  </si>
  <si>
    <t>ASE000000000837203</t>
  </si>
  <si>
    <t>978-5-17-109133-0</t>
  </si>
  <si>
    <t>Хармон Д.</t>
  </si>
  <si>
    <t>Властелин моих грез</t>
  </si>
  <si>
    <t>Несколько лет отважная Дейдра О’Девир жила лишь надеждой отыскать и спасти брата, обманом завербованного в королевский флот, и жестоко отомстить обманщику – Кристиану Лорду.
И куда только не забрасывали поиски красавицу-ирландку... пока однажды судьба не привела ее на военный корабль. Корабль, капитан которого не кто иной, как обидчик Лорд. 
Вот он, желанный шанс отомстить! Однако, к собственному удивлению, Дейдра внезапно понимает, что испытывает к мужественному, смелому и благородному англичанину вовсе не ненависть, а куда более нежные чувства. И скрывать свою преступную любовь ей с каждым днем все труднее…</t>
  </si>
  <si>
    <t>3588-AST</t>
  </si>
  <si>
    <t>ASE000000000832011</t>
  </si>
  <si>
    <t>978-5-17-105284-3</t>
  </si>
  <si>
    <t>Недоступная и желанная</t>
  </si>
  <si>
    <t>Лидия Гренвилл и не надеялась выйти замуж за представителя лондонской аристократии, — кто возьмет в супруги девушку, посвятившую всю свою жизнь написанию приключенческих романов и непростому делу борьбы за спасение лондонских девушек из публичных домов? К тому же, у Лидии совсем не оставалось времени на поклонников, ухаживания и прочую романтическую чушь.
Однако все изменилось после случайной встречи с Виром Мэллори, герцогом Эйнсвудом — самым завидным титулованным холостяком и повесой столицы. Вир, привыкший к легким победам, был ошеломлен, встретив резкий отпор, — и чем больше Лидия отдаляется от него, тем настойчивее он охотится за прекрасной гордячкой. Охотится, сам не замечая, как азарт перерастает в подлинную страсть...</t>
  </si>
  <si>
    <t>2989-AST</t>
  </si>
  <si>
    <t>ASE000000000848334</t>
  </si>
  <si>
    <t>978-5-17-120328-3</t>
  </si>
  <si>
    <t>Дрейк О.</t>
  </si>
  <si>
    <t>Скандальный флирт</t>
  </si>
  <si>
    <t>Неизвестный шантажист грозится разрушить жизнь юной Селесты Пэкстон, сделав достоянием общественности письма, которые ее матери некогда писал любовник. Ее сводная сестра Аврора, безжалостно изгнанная несколько лет назад из лондонского света по причине скандала, хорошо понимает: хрупкая Селеста подобного просто не переживет. Поэтому бесстрашная девушка решает лично выкрасть письма у негодяя, которым считает Лукаса Вейла, маркиза Дэшелла. Однако вместо врага находит в нем товарища по несчастью, готового помочь в ее рискованном деле.
Лукас и Аврора вместе устремляются на поиски писем, превозмогая все опасности, и с каждым днем все сильнее сближаются. Очень скоро их вынужденный союз превращается в дружбу, а дружба сменяется куда более нежным чувством...</t>
  </si>
  <si>
    <t>330-НЕО-19</t>
  </si>
  <si>
    <t>ASE000000000846698</t>
  </si>
  <si>
    <t>978-5-17-118311-0</t>
  </si>
  <si>
    <t>Брайант А.</t>
  </si>
  <si>
    <t>Опасная связь</t>
  </si>
  <si>
    <t>Амелия Стратмор — чертенок в юбке, гоняющий потенциальных женихов самыми невероятными способами, в числе которых — толчок прямо в реку и поджигание парадного костюма. Отчаявшись выдать ее замуж, старший брат Амелии умоляет о помощи лучшего друга — сурового Ландена Бекфорда, герцога Скарсдейла…
Ланден, затравленный некогда злобными светскими сплетнями, не был в столице много лет — и не думает задерживаться там надолго, а тем более становиться объектом выходок дерзкой девчонки. Однако внезапно он понимает, что смелая, живая Амелия вызывает в его душе нежные чувства, о которых он, казалось бы, заставил себя забыть навсегда…</t>
  </si>
  <si>
    <t>272-НЕО-19</t>
  </si>
  <si>
    <t>ASE000000000833559</t>
  </si>
  <si>
    <t>978-5-17-105725-1</t>
  </si>
  <si>
    <t>Никогда не верь пирату</t>
  </si>
  <si>
    <t>Ловелас от скуки ухлестывает за хорошенькой новой горничной в поместье своего брата, а та с ним кокетничает, но вольностей не допускает. Так показалось бы любому, кто понаблюдал бы за отношениями лихого морского волка (по слухам, не брезговавшего и пиратством) Кейда Кавендиша и Даньелл ла Кросс. 
Однако в действительности и «скучающий ловелас» Кейд, и «кокетливая горничная» Даньелл – бесстрашные агенты британской разведки, которым придется сотрудничать, чтобы вместе вычислить и обезвредить опытного французского шпиона. 
В таких обстоятельствах чувства могут быть не только неуместны, но и смертельно опасны. Однако что же делать, если Даньелл и Кейд действительно полюбили друг друга и отчаянно балансируют между любовью и долгом?..</t>
  </si>
  <si>
    <t>491-НЕО-17</t>
  </si>
  <si>
    <t>ASE000000000846690</t>
  </si>
  <si>
    <t>978-5-17-118305-9</t>
  </si>
  <si>
    <t>Прелестная бунтарка</t>
  </si>
  <si>
    <t>Вот уже два года идет жестокая война между Великобританией и ее бывшими колониями – поддержавшими Наполеона Соединенными Штатами Америки. 
Каллиста Брук и ее приемные дети едва не становятся жертвами ужасной битвы при Балтиморе, однако их каким-то чудом успевает спасти таинственный незнакомец. Каково же изумление Каллисты, когда она узнает в спасителе своего друга детства и первую юношескую любовь, лорда Джорджа Гордона Одли!
Казалось бы, сама судьба дает влюбленным шанс вновь соединиться. Но все не так просто. Прошедшие годы изменили и Гордона, и Каллисту, и восторженные мальчик и девочка превратились в очень непростых людей. Людей, которым предстоит заново узнать друг друга…</t>
  </si>
  <si>
    <t>251-НЕО-19</t>
  </si>
  <si>
    <t>ASE000000000832638</t>
  </si>
  <si>
    <t>978-5-17-982594-4</t>
  </si>
  <si>
    <t>Келли В.</t>
  </si>
  <si>
    <t>Три недели с принцессой</t>
  </si>
  <si>
    <t>Может ли девушка, происходящая из рода знаменитых куртизанок, надеяться на респектабельное замужество? Нет, – и юной Лие Кинкейд, незаконной дочери одного из английских принцев, это прекрасно известно. 
Единственное, на что она может рассчитывать, – это на многолетнюю связь со знатным и богатым покровителем.
Идеальным кандидатом на эту роль мог бы стать друг детства Лии Джек Истон, маркиз Лендейл. Но этот благородный молодой человек и думать не желает о том, чтобы сделать любимую девушку своей содержанкой. 
И тогда Лия решается соблазнить Джека, раздувая сдерживаемую им страсть и даже не подозревая, с каким огнем играет…</t>
  </si>
  <si>
    <t>381-НЕО-17</t>
  </si>
  <si>
    <t>ASE000000000840567</t>
  </si>
  <si>
    <t>978-5-17-112396-3</t>
  </si>
  <si>
    <t>Фортуна благоволит грешным</t>
  </si>
  <si>
    <t>Что может быть общего у двух столь разных людей, как мужественный и благородный лейтенант военно-морского флота в отставке Бенедикт Фрост и роскошная куртизанка Шарлотта Перри? Оба они отчаянно нуждаются в деньгах, нуждаются настолько, что, не задумываясь, отправляются по следу преступников, укравших у казны огромную сумму золотом. 
Поначалу Бенедикт и Шарлотта были лишь вынужденными союзниками, готовыми поставить на кон собственную жизнь, чтобы добиться желаемого. Но постепенно их союзничество переросло в дружбу и взаимную преданность, а дружба незаметно стала сменяться куда более нежным чувством…</t>
  </si>
  <si>
    <t>394-НЕО-18</t>
  </si>
  <si>
    <t>ASE000000000832077</t>
  </si>
  <si>
    <t>978-5-17-105336-9</t>
  </si>
  <si>
    <t>Энок С.</t>
  </si>
  <si>
    <t>Укрощение строптивой</t>
  </si>
  <si>
    <t>Год назад юная Камилла Прайс самым скандальным образом сбежала из-под венца, не желая выходить за незнакомого ей человека, который не дал себе даже труда представиться невесте до свадьбы. Более того, она окончательно погибла в глазах общества, поступив на службу в игорный клуб!
Однако упрямый жених не отступается: более того, он разрабатывает хитрый план спасения беглянки, ради чего подсылает к ней завсегдатая клуба, - своего неотразимого красавца кузена Китинга Блэквуда. И тут-то случается небольшая неожиданность: Китинг, очарованный Камиллой, принимается энергично спасать ее не в пользу другого, а исключительно для самого себя!..</t>
  </si>
  <si>
    <t>2988-AST</t>
  </si>
  <si>
    <t>ASE000000000845624</t>
  </si>
  <si>
    <t>978-5-17-117270-1</t>
  </si>
  <si>
    <t>Безрассудство</t>
  </si>
  <si>
    <t>Когда-то, совсем еще девочкой, Феба Лейтон считала Габриэля Баннера настоящим «рыцарем без страха и упрека», будто сошедшим со страниц ее любимых средневековых романов. И однажды это детское восхищение привело к трагедии для всей ее семьи и катастрофе для самого Габриэля.
И теперь, годы спустя, Феба, отчаянно нуждаясь в помощи, вынуждена была обратиться к тому, кого по-прежнему считала благородным паладином и бескорыстным защитником прекрасных дам. 
Однако долгие годы странствий и невзгод сильно изменили Габриэля — молодой идеалист превратился в циничного ловеласа. За его помощью скрывается коварный план: соблазнить и бросить наивную девушку…</t>
  </si>
  <si>
    <t>4052-AST</t>
  </si>
  <si>
    <t>ASE000000000840322</t>
  </si>
  <si>
    <t>978-5-17-112154-9</t>
  </si>
  <si>
    <t>Мой милый повеса</t>
  </si>
  <si>
    <t>Семья Мэг Тиммонс обременена долгами, и ее выгодное замужество – единственный способ спасти положение. Бойкая сваха, отлично знающая свое ремесло, берется за дело, – и вот уже скромная девушка, которую раньше никто не замечал, превращается в принцессу лондонского света, не знающую отбоя от поклонников. 
Однако Мэг не нужны толпы претендентов на ее руку, – ведь сердце ее давно принадлежит виконту Харту Харгейту. Но именно этот блестящий покоритель женских сердец, как назло, упорно отказывается осознавать перемену, случившуюся с Мэг, и видит в ней лишь маленькую девочку, с которой когда-то играл. 
Что же делать? Как покорить виконта? Охота на Харта начинается!</t>
  </si>
  <si>
    <t>368-НЕО-18</t>
  </si>
  <si>
    <t>ASE000000000838717</t>
  </si>
  <si>
    <t>978-5-17-110613-3</t>
  </si>
  <si>
    <t>Предложение повесы</t>
  </si>
  <si>
    <t>Повеса Гарри Кинстер, прозванный в лондонском свете Демоном, считал себя неуязвимым для нежных чувств, ведь по-настоящему его занимали лишь скачки да скаковые лошади. Однако юная упрямица Фелисити Партеджер вызвала в нем неожиданный интерес — в девушке привлекательность сочеталась с сильным характером, а познания в области лошадей, пожалуй, превосходили и его собственные. А интерес скоро сменяется первой в жизни легкомысленного соблазнителя настоящей любовью.
Но Фелисити затеяла опасную игру — ввязалась в расследование целой серии загадочных преступлений, связанных со скачками, и с каждым днем Гарри становится все труднее оберегать любимую от жестоких негодяев, готовых на все, чтобы ее остановить…</t>
  </si>
  <si>
    <t>246-НЕО-18</t>
  </si>
  <si>
    <t>ASE000000000839616</t>
  </si>
  <si>
    <t>978-5-17-111469-5</t>
  </si>
  <si>
    <t>Встречай меня в полночь</t>
  </si>
  <si>
    <t>Виктория Фонтейн снова и снова потрясала своими дерзкими выходками лондонский свет. Поэтому, когда она была застигнута на балу целующейся с молодым Синклером Графтоном, маркизом Олторпом, и он, естественно, тут же сделал скомпрометированной девушке предложение, родители юной кокетки вздохнули с облегчением. 
Ни они, ни сама Виктория, наивно считавшая супружескую жизнь унылой скукой, не подозревали, какой невероятный медовый месяц ждет молодоженов. Ведь отныне новая маркиза Олторп станет частью полной приключений жизни своего мужа — опытного контрразведчика, ведущего смертельно опасную охоту за наполеоновскими шпионами в Англии…</t>
  </si>
  <si>
    <t>3600-AST</t>
  </si>
  <si>
    <t>ASE000000000850576</t>
  </si>
  <si>
    <t>978-5-17-122095-2</t>
  </si>
  <si>
    <t>Сюрприз</t>
  </si>
  <si>
    <t>Репутация Имоджен Уотерстоун погибла, когда ее застали в спальне лорда Вэннека — мужа ее подруги Люси. В невиновность девушки не поверил никто. Но мало этого: последовавшую за скандалом гибель Люси свет единодушно счел самоубийством, в котором тоже обвинили «распутницу» Имоджен, — и лишь она одна знает, что в действительности в смерти подруги повинен именно Вэннек.
Решительная девушка не намерена позволить убийце выйти сухим из воды. Она задумывает отчаянный, рискованный план мести. План, который может стоить Имоджен жизни, если на помощь ей не придет путешественник и археолог Маттиас Маршал, граф Колчестерский — человек, который не боится никого и ничего на свете.
Однако как Имоджен уговорить участвовать в своей опасной авантюре графа, которого в жизни, кажется, интересует лишь некая таинственная исчезнувшая цивилизация далекой древности?..</t>
  </si>
  <si>
    <t>4970-AST</t>
  </si>
  <si>
    <t>ASE000000000840324</t>
  </si>
  <si>
    <t>978-5-17-112156-3</t>
  </si>
  <si>
    <t>Мой бесстрашный герцог</t>
  </si>
  <si>
    <t>Марк Гримальди сделал блестящую карьеру на тайной службе его величества и дослужился до генеральских эполет. Теперь ему предложено возглавить всю британскую внешнюю разведку, но с одним условием: человек, занимающий столь высокий пост, должен быть непременно женат. 
Положим, жена у Марка как раз есть, только вот ведь незадача: он и красавица Николь со скандалом расстались сразу после свадьбы. Удастся ли новоиспеченному генералу уговорить оскорбленную женщину снова начать совместную жизнь, хотя бы и только напоказ окружающим? 
А может, и не напоказ? Может быть, под холодным пеплом обиды и непонимания еще остался огонек былой страсти, которому надо лишь дать разгореться?</t>
  </si>
  <si>
    <t>369-НЕО-18</t>
  </si>
  <si>
    <t>ASE000000000840591</t>
  </si>
  <si>
    <t>978-5-17-112420-5</t>
  </si>
  <si>
    <t>Страсть выбирает отважных</t>
  </si>
  <si>
    <t>Джорджетта Фрост прекрасно знала: не вступив в брак до достижения двадцати одного года, она, согласно условиям родительского завещания, останется без гроша. Однако отважная девушка предпочла замужеству по расчету смертельно опасную охоту за огромной суммой золотом, дерзко похищенной преступниками у королевской казны.
Но разве мог лучший друг ее старшего брата Хьюго, лорд Старлинг, подающий надежды молодой врач и джентльмен до мозга костей, позволить хрупкой Джорджетте ввязаться в такую авантюру в одиночку? Особенно – если учесть, что он с каждым днем все яснее понимал, что его тревога за судьбу Джорджетты и готовность ее защитить любой ценой вызваны отнюдь не  дружбой, а куда более пламенным чувством?..</t>
  </si>
  <si>
    <t>397-НЕО-18</t>
  </si>
  <si>
    <t>ASE000000000848685</t>
  </si>
  <si>
    <t>978-5-17-120276-7</t>
  </si>
  <si>
    <t>3000 примеров по математике с ответами и методическими рекомендациями. Столбики-цепочки. Все темы. Быстрый устный счёт. 3 класс</t>
  </si>
  <si>
    <t>Одно из условий успешного обучения математике в начальной школе – автоматизированные навыки устного счёта. Неспособность ребёнка к устному счету ведёт к проблемам с общей успеваемостью. 
Как развить способности устного счёта у ребёнка? Больше считать устно. 
Важно привить ученику культуру устного счёта. Если можно посчитать в уме – не рекомендуется считать на пальцах, нельзя пользоваться калькулятором, стыдно лёгкие примеры считать в столбик. Автоматизированный навык устного счёта позволит сэкономить драгоценное время при решении задач, длинных примеров, неравенств и уравнений. Кроме того, автоматизированный устный счёт разовьёт у ребёнка память, логическое мышление, гибкость ума и сообразительность, а также значительно повысит работоспособность мозга – активизирует развитие речи и интеллекта, способность удерживать и переключать внимание. 
В пособиях «Быстрый устный счёт» собраны все базовые темы приёмов счёта с 1 по 4 класс. Авторы также использовали традиционные для советской школы методики «Быстрого счёта». 
Для удобства работы с книгой в конце даны ответы, правила и алгоритмы выполнения всех базовых видов счёта.</t>
  </si>
  <si>
    <t>3000 примеров для начальной школы с ответами</t>
  </si>
  <si>
    <t>ASE000000000841902</t>
  </si>
  <si>
    <t>978-5-17-113649-9</t>
  </si>
  <si>
    <t>3000 примеров по математике. Счет в пределах 100 и 1000. С ответами и методическими рекомендациями. 3 класс</t>
  </si>
  <si>
    <t>СЧЁТ В ПРЕДЕЛАХ 100 и СЧЁТ В ПРЕДЕЛАХ 1000 - базовые темы устного счёта начальной школы и основа для всех видов счёта, в частности счёта в столбик многозначных чисел.   В книге приведены примеры, которые помогут отработать до автоматизма все виды приёмов счёта в пределах 100 и 1000.
Ответы в конце книги и методические рекомендации на второй и третьей сторонках обложки помогут эффективно организовать работу в классе и дома.</t>
  </si>
  <si>
    <t>ASE000000000841896</t>
  </si>
  <si>
    <t>978-5-17-113643-7</t>
  </si>
  <si>
    <t>3000 примеров по математике. Табличное умножение от простого к сложному. С ответами и методическими рекомендациями. 2 класс</t>
  </si>
  <si>
    <t>ТАБЛИЦА УМНОЖЕНИЯ - одна из базовых тем курса математики начальной школы. Пособие содержит  примеры на пошаговую отработку умножения и деления – на 2, 3 и т. д., которые позволят отработать навык счета до автоматизма. 
Ответы в конце книги и методические рекомендации на второй и третьей сторонках обложки помогут эффективно организовать работу в классе и дома.</t>
  </si>
  <si>
    <t>ASE000000000841897</t>
  </si>
  <si>
    <t>978-5-17-113644-4</t>
  </si>
  <si>
    <t>3000 примеров по математике. Все виды примеров с ответами и методическими рекомендациями. 3 класс</t>
  </si>
  <si>
    <t>В книге повторяются и отрабатываются одновременно все базовые темы устного счёта за 3-й класс. Первая половина книги посвящена отработке всех видов примеров за 1-2-й  классы и первое полугодие 3-го класса, вторая – за 1-2-й  классы и первое и второе полугодие 3-го класса. 
Ответы в конце книги и методические рекомендации на второй и третьей сторонках обложки помогут эффективно организовать работу в классе и дома.</t>
  </si>
  <si>
    <t>ASE000000000841901</t>
  </si>
  <si>
    <t>978-5-17-113648-2</t>
  </si>
  <si>
    <t>3000 примеров по математике. Счет в пределах 20 и 100. С ответами и методическими рекомендациями. 2 класс</t>
  </si>
  <si>
    <t>СЧЁТ В ПРЕДЕЛАХ 20 и СЧЁТ В ПРЕДЕЛАХ 100  - базовые темы устного счёта начальной школы  и основа для всех видов счёта, в частности  для всех видов счёта в столбик многозначных чисел.    В книге приведены примеры, которые помогут отработать до автоматизма все виды приёмов счета в пределах 20 и 100.
Ответы в конце книги и методические рекомендации на второй и третьей сторонках обложки помогут эффективно организовать работу в классе и дома.</t>
  </si>
  <si>
    <t>ASE000000000841903</t>
  </si>
  <si>
    <t>978-5-17-113650-5</t>
  </si>
  <si>
    <t>3000 примеров по математике. Счет в пределах 1000. С ответами и методическими рекомендациями. 4 класс</t>
  </si>
  <si>
    <t>В книге отрабатывается устное СЛОЖЕНИЕ И ВЫЧИТАНИЕ В ПРЕДЕЛАХ 1000. К 4-му классу ученики научились всем приёмам сложения и вычитания в пределах десятка, сотни, тысячи. С третьего класса многие программы потихоньку вводят счёт в столбик. Считать в столбик намного легче, чем считать в уме даже двузначные числа. Устный счёт великолепно тренирует и память, и внимание, и логику. Постарайтесь как можно позднее познакомить учеников со счётом в столбик, пусть больше примеров решают в уме  – так лучше научатся думать, рассуждать, строить причинно-следственные связи.
Ответы в конце книги и методические рекомендации на второй и третьей сторонках обложки помогут эффективно организовать работу в классе и дома.</t>
  </si>
  <si>
    <t>ASE000000000848689</t>
  </si>
  <si>
    <t>978-5-17-120280-4</t>
  </si>
  <si>
    <t>3000 примеров по математике с ответами и методическими рекомендациями. Решаем в столбик. Контрольные работы с самопроверкой. 4 класс</t>
  </si>
  <si>
    <t>Контрольные работы с самопроверкой содержат примеры на сложение, вычитание, умножение и деление в столбик по всем основным темам программы начальной школы.  В основе пособия – современная методика последовательности отбора и системы расположения заданий. 
Книга  поможет учителю подобрать упражнения и примеры для объяснения, закрепления и повторения материала, контроля знаний, в качестве дополнительных заданий для отдельных учеников, а также для восполнения пробелов знаний учащихся. 
В конце книги даны ответы для самопроверки и итоговой проверки. 
Пособие подходит ко всем федеральным программам и может использоваться для работы в классе и дома. Для 4 класса.</t>
  </si>
  <si>
    <t>ASE000000000848690</t>
  </si>
  <si>
    <t>978-5-17-120281-1</t>
  </si>
  <si>
    <t>3000 примеров по математике с ответами и методическими рекомендациями. Столбики-цепочки. Все темы. Быстрый устный счёт. 1 класс</t>
  </si>
  <si>
    <t>ASE000000000841904</t>
  </si>
  <si>
    <t>978-5-17-113651-2</t>
  </si>
  <si>
    <t>3000 примеров по математике. Внетабличное умножение и деление. С ответами и методическими рекомендациями. 4 класс</t>
  </si>
  <si>
    <t>ВНЕТАБЛИЧНОЕ УМНОЖЕНИЕ И ДЕЛЕНИЕ – одна из базовых тем курса математики начальной школы.  В книге приведены примеры, которые помогут отработать до автоматизма все виды приёмов внетабличного умножения и деления. 
Ответы в конце книги и методические рекомендации на второй и третьей сторонках обложки помогут эффективно организовать работу в классе и дома.</t>
  </si>
  <si>
    <t>ASE000000000857274</t>
  </si>
  <si>
    <t>978-5-17-136441-0</t>
  </si>
  <si>
    <t>Наследие. Наследие 2 (подарочное издание)</t>
  </si>
  <si>
    <t>Чудовищная генетическая катастрофа захлестнула мир, в считаные годы погрузив цивилизацию в пучину хаоса. Земля превратилась в ядовитую бесплодную пустыню. Последние клочки почвы заняты токсичными сорняками, некогда чистый воздух наполнен смертельно опасной пыльцой и канцерогенами, миллиарды людей превратились в уродливых инвалидов.
Единственная надежда человечества — таинственное «Наследие» из полузабытой легенды. Но чтобы добыть его, необходимо прорваться через бесконечные километры пустошей, кишащих чудовищными монстрами и мутантами, которые не выносят «чистого» генотипа. Последние ресурсы уходят на подготовку экспедиции, хотя ее цель кажется недостижимой. 
Сумеет ли человечество использовать свой последний шанс?
Впервые захватывающая дилогия «Наследие» в одном томе!</t>
  </si>
  <si>
    <t>156-ЖАНР-20(сборник)</t>
  </si>
  <si>
    <t>1 024</t>
  </si>
  <si>
    <t>Фантастическая сага: коллекция</t>
  </si>
  <si>
    <t>ASE000000000857273</t>
  </si>
  <si>
    <t>978-5-17-136440-3</t>
  </si>
  <si>
    <t>Наследие. Наследие 2 (уникальное лимитированное издание)</t>
  </si>
  <si>
    <t>Легенда российской фантастики</t>
  </si>
  <si>
    <t>ASE000000000842176</t>
  </si>
  <si>
    <t>978-5-17-115172-0</t>
  </si>
  <si>
    <t>Алвес К., Балмаседа М.</t>
  </si>
  <si>
    <t>Хитрая игра</t>
  </si>
  <si>
    <t>Редакция «Вилли Винки» представляет!
Фрейлейн Адель ведёт себя очень подозрительно. Это крайне нехарактерно для неё. Она совсем перестала бывать на общем сборе Суперсекретной банды пушистиков и постоянно куда-то спешит. Может быть, это как-то связано с двумя лягушками из Садового пруда? И что это за маленькие кубики в сумочке госпожи Хамелеон? Настало время раскрывать все секреты.
Автор Катя Алвес успела сменить много профессий: от издателя до ведущей на радио. Но больше всего ей нравится сочинять сказки и истории для детей. Художница Марта Вальмаседа училась в Школе искусств Севильи, она занимается иллюстрацией и графическим дизайном.
«Хитрая игра» — это ещё одно запутанное дело, которое по силам разгадать только Суперсекретной банде пушистиков с Ореховой улицы.
Для младшего школьного возраста.</t>
  </si>
  <si>
    <t>4071-AST</t>
  </si>
  <si>
    <t>Суперсекретная банда пушистиков</t>
  </si>
  <si>
    <t>ASE000000000849140</t>
  </si>
  <si>
    <t>978-5-17-120673-4</t>
  </si>
  <si>
    <t>Алвес К.</t>
  </si>
  <si>
    <t>Большая книга приключений банды пушистиков</t>
  </si>
  <si>
    <t>Суперсекретная банда пушистиков — это весёлая компания домашних животных, которые обожают приключения и детективные истории. Утром, когда взрослые и дети уходят по своим делам, начинается самое интересное.
Морская свинка Берти случайно обнаружил, что может открыть дверь клетки с помощью специального танца-заклинания, и теперь Суперсекретная банда может исследовать дом и улицу вокруг. Самое время заняться настоящими детективными расследованиями.
Автор Катя Алвес успела сменить много профессий: от издателя до редактора на радио. Но всё-таки больше всего она любит писать детские истории. Сейчас она живёт в Цюрихе со своей семьёй и двумя морскими свинками.
Общий тираж книг о Суперсекретной банде пушистиков составляет уже 30 000 экземпляров.
В сборник «Большая детективная книга банды пушистиков» вошли истории "Два миллиона сокровищ" и "Кошка удачи".
Для младшего школьного возраста.</t>
  </si>
  <si>
    <t>5127-AST</t>
  </si>
  <si>
    <t>ASE000000000842174</t>
  </si>
  <si>
    <t>978-5-17-114877-5</t>
  </si>
  <si>
    <t>Таинственный друг</t>
  </si>
  <si>
    <t>Редакция «Вилли Винки» представляет!
Ох! Морская свинка Берти уже сыт по горло. Это просто возмутительно, насколько его друзья не хотят с ним играть. Нужно срочно завести парочку новых. А тут очень кстати появляется таинственный хорёк. Неожиданно для всех Берти исчезает. Кажется, это дело для Суперсекретной банды пушистиков.
Автор Катя Алвес работала издателем и редактором на радио. Но всё-таки больше всего она любит писать детские истории. Сейчас она живёт в Цюрихе со своей семьёй и двумя морскими свинками.
Общий тираж книг о Суперсекретной банде пушистиков составляет уже 30 000 экземпляров.
«Таинственный друг» — это загадочная история, где пушистым сыщикам предстоит отыскать своего друга и узнать страшную тайну.
Для младшего школьного возраста.</t>
  </si>
  <si>
    <t>ASE000000000841884</t>
  </si>
  <si>
    <t>978-5-17-113631-4</t>
  </si>
  <si>
    <t>Игнатова А.С.</t>
  </si>
  <si>
    <t>Цвета</t>
  </si>
  <si>
    <t>Книжка на картоне «Цвета» поможет вашему ребёнку запомнить названия цветов и научиться их различать, развить мелкую моторику, память и внимание, а также подарит вам и вашему малышу множество положительных эмоций.
Книжка поможет узнать много нового и интересного об окружающем мире, его богатстве и многообразии. 
Для дошкольного возраста.</t>
  </si>
  <si>
    <t>014/19</t>
  </si>
  <si>
    <t>60x90/24</t>
  </si>
  <si>
    <t>Первые книжки-картинки</t>
  </si>
  <si>
    <t>ASE000000000841886</t>
  </si>
  <si>
    <t>978-5-17-113633-8</t>
  </si>
  <si>
    <t>Транспорт</t>
  </si>
  <si>
    <t>«Транспорт» — книжка на картоне, которую интересно не только читать, но и рассматривать. Замечательные картинки автомобильной  техники — возможность обсуждать, анализировать, сравнивать, рассуждать. Такие интеллектуальные занятия расширяют кругозор и словарный запас, формируют познавательные навыки, развивают мышление, память, внимание, наблюдательность, смекалку и творческие способности.
Книжка поможет узнать много нового и интересного об окружающем мире, его богатстве и многообразии.  Для дошкольного возраста.</t>
  </si>
  <si>
    <t>012/19</t>
  </si>
  <si>
    <t>ASE000000000841885</t>
  </si>
  <si>
    <t>978-5-17-113632-1</t>
  </si>
  <si>
    <t>Фрукты и овощи</t>
  </si>
  <si>
    <t>Оригинальная книжка на картоне «Фрукты и овощи» — прекрасна для первого знакомства с окружающим миром. Иллюстрации и фото фруктов, ягод и овощей отличаются яркими цветами и подобраны специально для малышей. 
Книжка поможет узнать много нового и интересного об окружающем мире, его богатстве и многообразии. 
Для дошкольного возраста.</t>
  </si>
  <si>
    <t>013/19</t>
  </si>
  <si>
    <t>ASE000000000841842</t>
  </si>
  <si>
    <t>978-5-17-113586-7</t>
  </si>
  <si>
    <t>Хорошо спрятанная котлета</t>
  </si>
  <si>
    <t>Первые книжки малыша должны быть маленькими, яркими, красивыми и безопасными. Наши "Первые книжки-картинки" именно такие! Они сделаны специально для малышей - с закруглёнными углами и из плотного картона.
Мальчики и девочки послушают знаменитые сказки и стихи классиков детской литературы, рассмотрят прекрасные иллюстрации и подружатся с героями этих произведений.
В этой книжке Г. Остера любопытных крошек ждут трогательный котёнок Гав, его друг щенок Шарик и тайна хорошо спрятанной котлеты!</t>
  </si>
  <si>
    <t>ASE000000000841836</t>
  </si>
  <si>
    <t>978-5-17-113580-5</t>
  </si>
  <si>
    <t>Детки в клетке</t>
  </si>
  <si>
    <t>Первые книжки малыша должны быть маленькими, яркими, красивыми и безопасными. Наши "Первые книжки-картинки" именно такие! Они сделаны специально для малышей - с закруглёнными углами и из плотного картона.
Мальчики и девочки послушают знаменитые сказки и стихи классиков детской литературы, рассмотрят прекрасные иллюстрации и подружатся с героями этих произведений.
В этой книжке С. Маршака любопытных крошек ждут зверята из цикла стихотворений "Детки в клетке"!</t>
  </si>
  <si>
    <t>ASE000000000841887</t>
  </si>
  <si>
    <t>978-5-17-113634-5</t>
  </si>
  <si>
    <t>Первый счёт</t>
  </si>
  <si>
    <t>Красочная книжка на картоне «Первый счет» — прекрасна для первого знакомства с цифрами от 1 до 5. Малыш рассмотрит красочные фото и забавные иллюстрации, запомнит веселые стихи о цифрах, потренирует логику, память, внимание. 
Для дошкольного возраста.</t>
  </si>
  <si>
    <t>011/19</t>
  </si>
  <si>
    <t>ASE000000000841180</t>
  </si>
  <si>
    <t>978-5-17-112955-2</t>
  </si>
  <si>
    <t>Три котёнка</t>
  </si>
  <si>
    <t>Три котёнка отправились гулять. И сразу за порогом их поджидали приключения! Слушай маленькую сказку В. Сутеева и рассматривай картинки!   «Книжки в ладошку» - это маленькие книжечки-раскладушки с вырубкой по контуру. Их можно не только читать, с ними легко и поиграть! Раскладывайте книжку во всю длину и отправляйтесь в путешествие с героями классиков детской литературы! Яркие раскладушки станут самыми любимыми у вашего малыша!</t>
  </si>
  <si>
    <t>Книжки в ладошку</t>
  </si>
  <si>
    <t>ASE000000000841179</t>
  </si>
  <si>
    <t>978-5-17-112954-5</t>
  </si>
  <si>
    <t>Котята</t>
  </si>
  <si>
    <t>С. Михалков и маленькие хорошенькие котята научат малышей считать до пяти и различать цвета! Выучите считалочку наизусть и станьте самым умным, как один из котят! «Книжки в ладошку» - это маленькие книжечки-раскладушки с вырубкой по контуру. Их можно не только читать, с ними легко и поиграть! Раскладывайте книжку во всю длину и отправляйтесь в путешествие с героями классиков детской литературы! Яркие раскладушки станут самыми любимыми у вашего малыша!</t>
  </si>
  <si>
    <t>ASE000000000841841</t>
  </si>
  <si>
    <t>978-5-17-113589-8</t>
  </si>
  <si>
    <t>Первый год нашего малыша</t>
  </si>
  <si>
    <t>Первый год маленького человечка самый насыщенный в жизни! Столько всего происходит в мире крепыша-малыша: первая встреча с мамочкой и папочкой, первая прогулка, первая колыбельная... Всё происходит в первый раз, и чтобы не забыть эти трогательные моменты, запишите их в этот альбом для мальчиков и вклейте сюда самые любимые фотографии вашего ребёночка. Кроха вырастет, а память о его детстве останется здесь, в первой книге вашего сыночка!</t>
  </si>
  <si>
    <t>94x64/8*</t>
  </si>
  <si>
    <t>Альбом малыша</t>
  </si>
  <si>
    <t>ASE000000000841839</t>
  </si>
  <si>
    <t>978-5-17-113584-3</t>
  </si>
  <si>
    <t>Первый год нашей малышки</t>
  </si>
  <si>
    <t>Первый год маленького человечка самый насыщенный в жизни! Столько всего происходит в мире красавицы-малышки: первая встреча с мамочкой и папочкой, первая прогулка, первая колыбельная... Всё происходит в первый раз, и чтобы не забыть эти трогательные моменты, запишите их в этот альбом для девочек и вклейте сюда самые любимые фотографии вашей принцессы. Кроха вырастет, а память о её детстве останется здесь,  в первой книге вашей доченьки!</t>
  </si>
  <si>
    <t>ASE000000000842839</t>
  </si>
  <si>
    <t>978-5-17-115272-7</t>
  </si>
  <si>
    <t>Безделев В.А.</t>
  </si>
  <si>
    <t>Таро: как научиться читать</t>
  </si>
  <si>
    <t>«Искусство владения картами Таро – высшая степень осознания своей миссии в мире, поиск ответа на правильно заданный вопрос и учение о гармоничном восприятии жизни. Карты Таро помогут решить личные проблемы и разобраться в отношениях с близкими людьми, раскрыть новые грани своей личности и скрытые таланты. 
Своей книгой я хочу донести очень важную мысль – мы должны научиться помогать людям, делать мир добрее и прекраснее. Знакомство с картами Таро – важный шаг на увлекательном пути познания мира. Знания из этой книги вы сможете применять каждый день, анализируя прошлое, понимая настоящее и открывая будущее:
– познакомитесь с колодой и научитесь наполнять карты энергией;
– освоите мантры-настройки для эффективной работы с картами;
– начнете грамотно формулировать вопросы и научитесь трактовать расклады;
– ознакомитесь с ритуалами Таро и научитесь их правильно применять.
Моя миссия – помочь каждому человеку “проснуться” от серости и найти свой внутренний источник энергии, любви и счастья». 
С любовью к вам,
Вадим Безделев</t>
  </si>
  <si>
    <t>804-ВР-18</t>
  </si>
  <si>
    <t>Нонфикшн. Тайны знания</t>
  </si>
  <si>
    <t>ASE000000000848239</t>
  </si>
  <si>
    <t>978-5-17-119837-4</t>
  </si>
  <si>
    <t>Жиляева Р.Р.</t>
  </si>
  <si>
    <t>Дочь Земли: трансформация женской судьбы</t>
  </si>
  <si>
    <t>Хотите, чтобы в вашей жизни появился мудрый наставник, который знает ответы на все вопросы? Тогда добро пожаловать в эту книгу!
Эта книга — мотиватор, увлекательная трансформационная игра с необычным сюжетом, где вы узнаете себя в главной героине и вместе с ней шаг за шагом будете создавать лучшую версию себя. 
Неудовлетворённость своей жизнью, остывающие отношения в браке, поиск себя, своей женской силы и даже ловушка любовного треугольника… Автор словно берет вас за руку и проводит через трансформацию вашей женской судьбы. И вам остается только удивляться, как, всего лишь читая книгу, вы меняете к лучшему свою жизнь. 
В книге собраны простые и эффективные практики раскрытия женской природы, прощения, отпускания, обретения уверенности и тотального принятия себя.</t>
  </si>
  <si>
    <t>709-ВР-19</t>
  </si>
  <si>
    <t>ASE000000000852545</t>
  </si>
  <si>
    <t>978-5-17-133941-8</t>
  </si>
  <si>
    <t>Гумерова Д.К.</t>
  </si>
  <si>
    <t>Деньги и мышление: научись создавать изобилие</t>
  </si>
  <si>
    <t>Ошибочно думать, что есть некая денежная энергия или существуют люди, которые обладают особым даром получения денег. К нам все в жизни приходит только через людей. Ключ к богатству — честное общение, которое построено на волне вдохновения.
Деньги — это всего лишь отражение ваших мыслей. Позвольте своему сознанию поверить, что все, о чем вы мечтаете, у вас уже есть, и создать те кнопки, нажимая на которые мозг начнет как будто бы выталкивать вас к новым возможностям.
Автор книги на собственном примере показывает: сначала деньги должны поселиться у вас в голове, в вашем образе жизни, а уже потом вы сами будете создавать те события, которые приведут вас к финансовому благополучию.</t>
  </si>
  <si>
    <t>963-ВР-19</t>
  </si>
  <si>
    <t>ASE000000000850121</t>
  </si>
  <si>
    <t>978-5-17-121635-1</t>
  </si>
  <si>
    <t>Лапшинов Д.М.</t>
  </si>
  <si>
    <t>Звук безмолвия. Сварга. Гармония целостного развития</t>
  </si>
  <si>
    <t>Дмитрий Лапшинов — практик пути пяти традиций, основатель систем самосовершенствования «Сварга», «Сенситив» и «Кремень», специалист в области питания.  У него есть духовное имя (Sri Mahkara Jothi), данное ему Сиддхами Sri Prannaji и Sri Pranaraj традиции «18 Тамильских Сиддхов».
Перед вами книга уникальных знаний от удивительного человека, аналогов которой просто нет. Они по крупицам собирались автором целых 17 лет в разных учениях и традициях, чтобы в итоге попасть к вам в руки.
Книга — ключ к единению вашего ума, духа и тела по истинным законам природы. Это возможность для вашего сознания вспомнить то, что уже есть и спит в подсознании каждого. Автор познакомит вас не только с теорией, но и со множеством практик, с помощью которых вы обретете собственный опыт, способный перевернуть ваше нынешнее представление о мире и о природе человека в целом.</t>
  </si>
  <si>
    <t>69-КЛ-21</t>
  </si>
  <si>
    <t>ASE000000000840023</t>
  </si>
  <si>
    <t>978-5-17-111860-0</t>
  </si>
  <si>
    <t>Нейроны счастливых отношений. Достигая невозможного</t>
  </si>
  <si>
    <t>В этой книге — ответы на вопросы, которые вы всегда стеснялись задать:
•	От каких женщин мужчины никогда не уходят?
•	Нужно ли вдохновлять мужчин?
•	Стоит ли прощать измены?
•	Что привело вас к тому, что вы имеете сейчас? 
Помните: только вы создаете сценарий вашей жизни. Преданность мужчины формируется в первую очередь любовью женщины к себе. Прежде чем вдохновлять кого-то, научитесь вдохновлять себя. 
Каждая женщина умеет создавать события и видеть будущее. И именно в этом состоянии она становится музой. Когда женщина понимает, что она муза, первоисточник этой жизни и начало любого мужчины, она обретает счастье. 
Эта книга дает четкое понимание, кем вы являетесь на данный момент — музой или стервой. Она будет интересна как тем, кто уже в отношениях, так и тем, кто еще только планирует создать союз своей мечты. 
Станьте прекрасными музами и будьте счастливы!</t>
  </si>
  <si>
    <t>707-ВР-19</t>
  </si>
  <si>
    <t>ASE000000000843582</t>
  </si>
  <si>
    <t>978-5-17-115271-0</t>
  </si>
  <si>
    <t>Нумерология: секреты рождения</t>
  </si>
  <si>
    <t>Нумерологию можно сравнить с картой, которая поможет путешествовать по жизни с максимально высокими результатами и самыми прекрасными впечатлениями. Это навигатор для всех, кто ставит перед собой цели и хочет быть эффективным во всем: в отношениях, в саморазвитии, в бизнесе. 
Поняв законы нумерологии, вы обретете надежные и действенные инструменты для трансформации своей личности и реальности. Секрет рождения содержит в себе информацию о вашем предназначении, слабых и сильных сторонах вашего характера, о потенциале и рисках. 
Эта книга — ваш первый шаг к жизни мечты. Применяйте полученные знания на практике, поверьте, это вполне реально сразу же после того, как вы перевернете последнюю страницу! Не бойтесь ничего, пробуйте, начинайте, помогите себе и другим понять истинную природу и желания своей души.</t>
  </si>
  <si>
    <t>ASE000000000843844</t>
  </si>
  <si>
    <t>978-5-17-115521-6</t>
  </si>
  <si>
    <t>Джори Дж.</t>
  </si>
  <si>
    <t>Так поступают динозавры!</t>
  </si>
  <si>
    <t>Редакция "Вилли Винки" представляет!
От автора бестселлеров "Проблемы пингвинов" и "Проблемы жирафов" по версии Amazon и Publisher's Weekly!
Динозавр Уильям просто обожает рычать!
В парке? Р-Р-Р!
На автобусной остановке? Р-Р-Р-Р!
В магазине? Ещё лучше! Р-Р-Р-Р-Р!
Уильям рычит даже тогда, когда окружающим это не очень нравится. Но однажды, после очередного рыка, у Уильяма заболело горло, и доктор запретил ему рычать ЦЕЛУЮ неделю! Как же теперь окружающие поймут, как поступают динозавры?
В своём лёгком и непревзойдённом стиле Джори Джон придумал историю о беззаботности и умении оставаться собой в самых разных ситуациях. А помог ему на этот раз талантливый иллюстратор и аниматор Пит Освальд, создатель персонажей для таких мультсериалов, как The Angry Birds Movie, Madagascar: Escape 2 Africa, Hotel Transylvania и ParaNorman.</t>
  </si>
  <si>
    <t>28-ВВ-19</t>
  </si>
  <si>
    <t>Прикольные книжки</t>
  </si>
  <si>
    <t>ASE000000000842533</t>
  </si>
  <si>
    <t>978-5-17-114266-7</t>
  </si>
  <si>
    <t>Фридман К., Бирн М.</t>
  </si>
  <si>
    <t>В этой книге ПАУК!</t>
  </si>
  <si>
    <t>Редакция «Вилли Винки» представляет!
В этой книге ПАУК! Хватит ли тебе храбрости заглянуть в неё?
Паук Эрик не может понять, почему люди кричат и убегают, лишь завидев его. А он только хочет поздороваться. А вот кот Пушистик вообще настроен очень решительно и, похоже, собирается проглотить бедного Эрика. Ох, вот это проблема...
Клэр Фридман написала более 50 книг для детей. Она лауреат многочисленных книжных премий. Клэр живёт в Эссексе вместе с мужем и кучей книг.
«В этой книге ПАУК!» — это важная история о том, что нельзя судить о ком-то, не узнав его как следует.
Для детей до 3-х лет.</t>
  </si>
  <si>
    <t>4041-AST</t>
  </si>
  <si>
    <t>ASE000000000839996</t>
  </si>
  <si>
    <t>978-5-17-111833-4</t>
  </si>
  <si>
    <t>Уейт М.</t>
  </si>
  <si>
    <t>100 кошек</t>
  </si>
  <si>
    <t>Редакция "Вилли Винки" представляет!
Спящая кошка, весёлый котёнок, кошка, которая нежится на солнышке и кот, гоняющий мышей в подвале…
Ты можешь себе представить, что на страницах этой книги уместилось 100 кошек, каждая из которых занимается своими важными кошачьими делами? Да, мы посчитали каждую!
Автор Майкл Уейт утверждает, что родился, сжимая карандаш в руке. Вот уже 30 лет он работает на детском телевидении, а ещё пишет и иллюстрирует книги. Майкл живёт в Ланкашире вместе со своей чудесной женой и красавицей-дочкой. 
Высокомерные британские коты, пушистые персидские и даже тот самый сказочный кот в сапогах – на каждом развороте книги «100 кошек» кто-то мурчит, точит когти и гуляет по крыше.</t>
  </si>
  <si>
    <t>123-ВВ-18</t>
  </si>
  <si>
    <t>ASE000000000839997</t>
  </si>
  <si>
    <t>978-5-17-111834-1</t>
  </si>
  <si>
    <t>100 собак</t>
  </si>
  <si>
    <t>Редакция «Вилли Винки» представляет!
Победитель Sainsbury's Children's Book Awards в номинации Children's Book of the Year! и Best Picture Book 2019!
Маленькая собачка, высокая собака, играющая с мячиком, большой пёс, собака, закапывающая кость во дворе…
Неужели на страницах этой книги действительно уместилось 100 собак, занимающихся своими важными собачьими делами? Да, мы всех посчитали!
Автор Майкл Уейт утверждает, что родился, сжимая карандаш в руке. Вот уже 30 лет он работает на детском телевидении, а ещё пишет и иллюстрирует книги. Майкл живёт в Ланкашире вместе со своей чудесной женой и красавицей-дочкой. 
Отправляйся в путешествие по разворотам книги «100 собак» и посчитай сам этих ласковых мопсов, забавных корги и величественных борзых.
Для детей до 3-х лет.</t>
  </si>
  <si>
    <t>ASE000000000842879</t>
  </si>
  <si>
    <t>978-5-17-114590-3</t>
  </si>
  <si>
    <t>Кристофер А.</t>
  </si>
  <si>
    <t>Dishonored. Скрытый ужас</t>
  </si>
  <si>
    <t>От Тивии до Серконоса в ткани реальности появились прорехи — порталы в Бездну, угрожающие разорвать мир на кусочки. Бывшая охотница за головами, убийца и контрабандистка Билли ищет их источник, и в процессе поисков ей приходится забраться далеко от Дануолла. Она прибывает в город, посреди которого протянулся разлом, в страну, потрясенную гражданской войной, где правит необычная пара. Пожалуй, Билли — единственная, кто может справиться с угрозой… Правда, здесь ей придется столкнуться не только с врагами, но и с собственным прошлым, которое грозит изменить весь ход истории.</t>
  </si>
  <si>
    <t>579-СТРИМ-18</t>
  </si>
  <si>
    <t>DISHONORED</t>
  </si>
  <si>
    <t>ASE000000000847245</t>
  </si>
  <si>
    <t>978-5-17-118845-0</t>
  </si>
  <si>
    <t>Зов Ктулху. Upper-Intermediate</t>
  </si>
  <si>
    <t>Говард Филлипс Лавкрафт является одним из самых влиятельных писателей двадцатого века. Его произведения смешивают фантазию и научную фантастику с хоррором, открывая дверь в обширную, тёмную вселенную, полную невообразимых миров и существ. В истории, положившей ей начало, рассказывается о древней сущности, спящей на дне океана; сущности, желающей вырваться, чтобы подчинить себе жизнь на планете.
Текст адаптирован для продолжающих изучать английский язык (уровень 4 — Upper-Intermediate) и сопровождается комментариями и словарем.</t>
  </si>
  <si>
    <t>74-ЛИН-17</t>
  </si>
  <si>
    <t>Карманное чтение на английском языке</t>
  </si>
  <si>
    <t>ASE000000000849661</t>
  </si>
  <si>
    <t>978-5-17-121201-8</t>
  </si>
  <si>
    <t>О. Генри</t>
  </si>
  <si>
    <t>Рассказы. Pre-Intermediate</t>
  </si>
  <si>
    <t>В сборник вошли адаптированные и сокращенные тексты рассказов выдающегося американского писателя О. Генри (1862-1910). Отличительная черта его произведений — незабываемый тонкий юмор, а также неожиданные сюжетные повороты. 
Текст адаптирован для продолжающих изучать английский язык (уровень 2 — Pre-Intermediate) и сопровождается комментариями и словарем.</t>
  </si>
  <si>
    <t>60-ЛИН-13</t>
  </si>
  <si>
    <t>ASE000000000848414</t>
  </si>
  <si>
    <t>978-5-17-120005-3</t>
  </si>
  <si>
    <t>Английские легенды. Elementary</t>
  </si>
  <si>
    <t>Сказки и легенды хороши тем, что подходят для всех возрастов, а чтение текстов в оригинале поможет вам в изучении английского языка. В данный сборник вошли самые известные английские легенды, среди которых: «Легенды о короле Артуре», «Беовульф» и т.д. 
Предназначается для начинающих изучать английский язык (уровень 1 — Elementary).</t>
  </si>
  <si>
    <t>106-ЛИН-14</t>
  </si>
  <si>
    <t>ASE000000000842263</t>
  </si>
  <si>
    <t>978-5-17-113986-5</t>
  </si>
  <si>
    <t>Алиса в стране чудес. Elementary</t>
  </si>
  <si>
    <t>Увидев однажды странного белого кролика с карманными часами, Алиса тут же следует за ним. Ведь ей необходимо узнать, зачем кролику нужны карманные часы? Куда ведет кроличья нора? И главное: чем ворон похож на письменный стол?
Текст произведений адаптирован и сопровождается словарем. Предназначается для начинающих изучать английский язык (уровень Elementary).</t>
  </si>
  <si>
    <t>ASE000000000845262</t>
  </si>
  <si>
    <t>978-5-17-116877-3</t>
  </si>
  <si>
    <t>Твен М.</t>
  </si>
  <si>
    <t>Принц и нищий. Pre-Intermediate</t>
  </si>
  <si>
    <t>«Принц и нищий» – одно из самых известных произведений писателя Марка Твена, рассказывающее о приключениях молодого принца Эдуарда Тюдора и простого оборванца Тома Кенти. Двум мальчикам, похожим друг на друга как две капли воды, приходится поменяться местами. Том оказывается в королевских покоях, а Эдуард – на улицах Лондона.
Текст произведения адаптирован и сопровождается словарем. Предназначается для продолжающих изучать английский язык нижней ступени (уровень Pre-Intermediate).</t>
  </si>
  <si>
    <t>8-ЛИН-14</t>
  </si>
  <si>
    <t>ASE000000000847324</t>
  </si>
  <si>
    <t>978-5-17-118922-8</t>
  </si>
  <si>
    <t>Отель. Upper-Intermediate</t>
  </si>
  <si>
    <t>Романы Артура Хейли признаны классикой мировой беллетристики. «Отель» знакомит читателей с миром роскошного отеля в Новом Орлеане. Каждый персонаж романа, будь то горничная или постоялец, полон надежд и амбиций. В этом, казалось бы, ограниченном пространстве произведения происходят самые разные события: там совершаются преступления, у героев зарождаются новые чувства, а их судьбы круто меняются. Устроенный в стенах отеля роскошный вечер «золотой молодежи» никак не предвещал беды...
Текст предназначается для продолжающих изучать английский язык верхней ступени (уровень Upper-Intermediate).</t>
  </si>
  <si>
    <t>90-ЛИН-16</t>
  </si>
  <si>
    <t>ASE000000000845272</t>
  </si>
  <si>
    <t>978-5-17-118206-9</t>
  </si>
  <si>
    <t>Таинственный остров. Upper-Intermediate</t>
  </si>
  <si>
    <t>"Таинственный остров" Жюля Верна рассказывает историю группы людей, сбежавших из плена на воздушном шаре и потерпевших крушение на необитаемом острове. Отважным героям предстоит преодолеть немало трудностей, чтобы подчинить себе дикую природу острова и разгадать его главную тайну.
Текст произведения адаптирован и сопровождается словарем. Предназначается для продолжающих изучать английский язык верхней ступени (уровень Upper-Intermediate).</t>
  </si>
  <si>
    <t>198-ЛИН-17</t>
  </si>
  <si>
    <t>ASE000000000847248</t>
  </si>
  <si>
    <t>978-5-17-118847-4</t>
  </si>
  <si>
    <t>Лучшие английские сказки. Pre-Intermediate</t>
  </si>
  <si>
    <t>Постигать английский язык можно не только заучивая бесконечные правила и выполняя упражнения, но и погружаясь в волшебный мир сказок, где на каждом шагу вас поджидают приключения. 
В данную книгу вошли такие произведения, как: «Дом в озере», «Три дурака», «Колодец на краю света» и д.р. Издание предназначено для продолжающих изучать английский язык (уровень 2 – Pre-intermediate).</t>
  </si>
  <si>
    <t>214-ЛИН-19</t>
  </si>
  <si>
    <t>ASE000000000842185</t>
  </si>
  <si>
    <t>978-5-17-113907-0</t>
  </si>
  <si>
    <t>Английские сказки. Elementary</t>
  </si>
  <si>
    <t>Книга включает самые известные волшебные и бытовые английские сказки, среди которых «Том Тит Тот», «Джек и бобовый стебель» и др. Их героями становятся великаны, короли и простые люди, хитрецы и глупцы, эльфы и даже животные. 
Сказки предназначены для начинающих изучать английский язык (уровень Elementary). В конце книги дается англо-русский словарь.</t>
  </si>
  <si>
    <t>24-ЛИН-15</t>
  </si>
  <si>
    <t>ASE000000000847247</t>
  </si>
  <si>
    <t>978-5-17-118846-7</t>
  </si>
  <si>
    <t>Фицджеральд Ф.С.</t>
  </si>
  <si>
    <t>Загадочная история Бенджамина Баттона. Upper-Intermediate</t>
  </si>
  <si>
    <t>История американской и мировой литературы невозможна без упоминания имени Фрэнсиса Скотта Фицджеральда; его произведения признаны мировой классикой. В романах автора нашел свое отражение так называемый «век джаза» - период в истории Америки с момента окончания Первой мировой войны и до начала Великой депрессии 30-х годов. В данную книгу вошли три произведения Фицджеральда: «Загадочная история Бенджамина Баттона», «Хрустальная чаша» и роман «Ночь нежна».
Текст произведений сокращен и незначительно адаптирован для уровня 4 (для продолжающих учить английский язык верхней ступени), снабжен комментариями и словарем.</t>
  </si>
  <si>
    <t>64-ЛИН-17</t>
  </si>
  <si>
    <t>ASE000000000844746</t>
  </si>
  <si>
    <t>978-5-17-116358-7</t>
  </si>
  <si>
    <t>Баум Л.Ф.</t>
  </si>
  <si>
    <t>Удивительный волшебник из страны Оз. Elementary</t>
  </si>
  <si>
    <t>Когда Дороти и её щенка Тото уносит ураган, они оказываются в волшебной стране Оз, где правят ведьмы и чародейки. Чтобы вернуться домой, Дороти предстоит пройти долгий путь, полный приключений. Помогут ей в этом её новые друзья - Страшила, Железный Дровосек и Трусливый Лев. 
Текст произведения адаптирован и сопровождается словарем. Предназначается для начинающих изучать английский язык (уровень Elementary).</t>
  </si>
  <si>
    <t>179-ЛИН-19</t>
  </si>
  <si>
    <t>ASE000000000847325</t>
  </si>
  <si>
    <t>978-5-17-118923-5</t>
  </si>
  <si>
    <t>Аэропорт. Upper-Intermediate</t>
  </si>
  <si>
    <t>Город, где находится крупнейший аэропорт, неожиданно накрывает снежный буран, поэтому все службы работают в экстренном режиме. Переживания и конфликты героев, находящихся взаперти, по своей силе оказываются сравнимы со штормом, бушующим снаружи.
Для удобства читателя текст сопровождается комментариями и кратким словарем.
Предназначается для продолжающих изучать английский язык (уровень 4 – Upper-Intermediate).</t>
  </si>
  <si>
    <t>39-ЛИН-17</t>
  </si>
  <si>
    <t>ASE000000000848415</t>
  </si>
  <si>
    <t>978-5-17-120006-0</t>
  </si>
  <si>
    <t>Стокер Б.</t>
  </si>
  <si>
    <t>Дракула. Intermediate</t>
  </si>
  <si>
    <t>Когда Джонатан Харкер прибыл в мрачный замок Дракулы в Трансильвании, он и не предполагал, что с ним может случиться. Однако ужасные ночные повадки хозяина замка вскоре заставили Харкера опасаться за свою жизнь… Это рассказ о битве со злом, которую ведут профессор Ван Хелсинг и его молодые друзья. Их противник – самый коварный вампир в мире. 
Текст адаптирован для продолжающих изучать английский язык (уровень 3 — Intermediate) и сопровождается комментариями, упражнениями и словарем.</t>
  </si>
  <si>
    <t>86-ЛИН-17</t>
  </si>
  <si>
    <t>ASE000000000845275</t>
  </si>
  <si>
    <t>978-5-17-116890-2</t>
  </si>
  <si>
    <t>Уэллс Г.</t>
  </si>
  <si>
    <t>Человек-невидимка. Intermediate</t>
  </si>
  <si>
    <t>В книгу вошел сокращенный и незначительно адаптированный текст научно-фантастического романа Г.Дж. Уэллса «Человек-невидимка». В данном романе описывается судьба британского учёного-физика, который изобрёл способ сделать человека невидимым.
Текст произведения адаптирован и сопровождается словарем. Предназначается для продолжающих изучать английский язык средней ступени (уровень Intermediate).</t>
  </si>
  <si>
    <t>31-А/Лингв-12</t>
  </si>
  <si>
    <t>ASE000000000724209</t>
  </si>
  <si>
    <t>978-5-17-098056-7</t>
  </si>
  <si>
    <t>Маршак С.Я., Михалков С.В., Чуковский К.И.  и др.</t>
  </si>
  <si>
    <t>100 любимых стихов и 100 любимых сказок для малышей</t>
  </si>
  <si>
    <t>Ваш малыш любит играть и гулять. А ещё он любит читать стихи и слушать сказки. 
В одной книге мы собрали самые лучшие стихи, самые лучшие сказки для малышей. Многие из них станут любимыми - стихи про любимые игрушки, про маленького озорного щенка Трезора, про хитрого Котауси и умную Мауси; сказки про весёлого Колобка и мудрую Курочку Рябу, про заколдованный пряничный домик и про ёжика, которого можно было погладить...</t>
  </si>
  <si>
    <t>100 любимых детских книг</t>
  </si>
  <si>
    <t>AST000000000152477</t>
  </si>
  <si>
    <t>978-5-17-083924-7</t>
  </si>
  <si>
    <t>Маршак С.Я., Михалков С.В., Чуковский К.И. и др.</t>
  </si>
  <si>
    <t>ASE000000000840756</t>
  </si>
  <si>
    <t>978-5-17-116131-6</t>
  </si>
  <si>
    <t>Азбука А-О</t>
  </si>
  <si>
    <t>«Азбука А-О» — карточки с буквами русского алфавита от А до О. Малыши в игровой форме быстро и легко выучат эти буквы. Игры с карточками развивают память и внимание, расширяют кругозор и способствуют формированию речи ребёнка. 
Для дошкольного возраста.</t>
  </si>
  <si>
    <t>123/18</t>
  </si>
  <si>
    <t>70x100/54*</t>
  </si>
  <si>
    <t>Карточки с подсказками</t>
  </si>
  <si>
    <t>ASE000000000838458</t>
  </si>
  <si>
    <t>978-5-17-110407-8</t>
  </si>
  <si>
    <t>Азбука П-Я</t>
  </si>
  <si>
    <t>«Азбука П-Я» — карточки с буквами русского алфавита от П до Я. Малыши в игровой форме быстро и легко выучат эти буквы. Игры с карточками развивают память и внимание, расширяют кругозор и способствуют формированию речи ребёнка. 
Для дошкольного возраста.</t>
  </si>
  <si>
    <t>ASE000000000838469</t>
  </si>
  <si>
    <t>978-5-17-110417-7</t>
  </si>
  <si>
    <t>Мой первый английский. Чудо-книжка с объемными картинками</t>
  </si>
  <si>
    <t>«Мой первый английский. Чудо-книжка с объемными картинками» — оригинально оформленная книжка на прочном картоне с вырубными буквами английского алфавита. Открыв эту книгу с яркими и забавными иллюстрациями, ребёнок сможет рассмотреть и потрогать буквы, быстро выучить алфавит и первые английские слова. Отличный подарок для любознательных малышей.
Для дошкольного возраста.</t>
  </si>
  <si>
    <t>142/18</t>
  </si>
  <si>
    <t>75x96/12</t>
  </si>
  <si>
    <t>Чудо-книжка с объемными картинками</t>
  </si>
  <si>
    <t>ASE000000000839778</t>
  </si>
  <si>
    <t>978-5-17-111627-9</t>
  </si>
  <si>
    <t>Азбука. Чудо-книжка с объемными картинками</t>
  </si>
  <si>
    <t>«Азбука. Чудо-книжка с объемными картинками» — книжка с объемными вырубными буквами, которая впервые выходит в серии «Раннее обучение». Оригинально оформленная азбука познакомит маленьких детей с буквами русского алфавита. Открыв эту необычную книгу с яркими картинками, малыш сможет потрогать буквы руками. Волшебный алфавит понравится каждому малышу.
Для дошкольного возраста.</t>
  </si>
  <si>
    <t>144/18</t>
  </si>
  <si>
    <t>ASE000000000838456</t>
  </si>
  <si>
    <t>978-5-17-110405-4</t>
  </si>
  <si>
    <t>Иванова О.В., Тартаковская З.Д., &lt;не указано&gt;</t>
  </si>
  <si>
    <t>Животные. Чудо-книжка с объемными картинками</t>
  </si>
  <si>
    <t>«Животные. Книга с объёмными фигурками» — книжка с вырубными картинками. Оригинально оформленная книга познакомит маленьких детей с животными. Открыв эту необычную книгу с яркими картинками, ребёнок сможет потрогать их руками. Волшебные фигурки животных понравятся каждому малышу.
Для дошкольного возраста.</t>
  </si>
  <si>
    <t>018/19</t>
  </si>
  <si>
    <t>ASE000000000838459</t>
  </si>
  <si>
    <t>978-5-17-110408-5</t>
  </si>
  <si>
    <t>Лабиринты</t>
  </si>
  <si>
    <t>Альбом «Лабиринты» — это 32 отрывных листа с увлекательными заданиями и ответами к ним. Юные читатели найдут здесь множество лабиринтов, а также логических, числовых и графических остроумных задачек и ребусов, кроссвордов и головоломок. Их решение развивает сообразительность, интеллект, любознательность, умение логически рассуждать и нестандартно мыслить.
Для дошкольного возраста.</t>
  </si>
  <si>
    <t>027/19</t>
  </si>
  <si>
    <t>Гигантский активити-альбом</t>
  </si>
  <si>
    <t>ASE000000000838468</t>
  </si>
  <si>
    <t>978-5-17-110416-0</t>
  </si>
  <si>
    <t>Головоломки</t>
  </si>
  <si>
    <t>Альбом «Головоломки» — это 32 отрывных листа с увлекательными заданиями и ответами к ним. Юные читатели найдут здесь множество логических, числовых и графических остроумных задачек и ребусов, кроссвордов и лабиринтов. Их решение развивает сообразительность, интеллект, любознательность, умение логически рассуждать и нестандартно мыслить. 
Для дошкольного возраста.</t>
  </si>
  <si>
    <t>029/19</t>
  </si>
  <si>
    <t>ASE000000000847024</t>
  </si>
  <si>
    <t>978-5-17-118655-5</t>
  </si>
  <si>
    <t>Азбука для малышей</t>
  </si>
  <si>
    <t>Легко ли выучить алфавит от «А» до «Я»? Нет ничего проще! В этом вашему ребёнку поможет большой активити-альбом «Азбука для малышей». Увлекательные лабиринты, ребусы, задания с буквами русского алфавита — всё это и многое другое малыш найдёт на 32 красочно оформленных отрывных листах. Выполняя задания, ребёнок быстро запомнит все буквы, потренирует память, внимание, интеллект.
Для дошкольного возраста.</t>
  </si>
  <si>
    <t>156/19</t>
  </si>
  <si>
    <t>ASE000000000850723</t>
  </si>
  <si>
    <t>978-5-17-122232-1</t>
  </si>
  <si>
    <t>Добро пожаловать в удивительный мир транспорта! Легковые автомобили и грузовики, корабли и самолёты, велосипеды и мотоциклы — эти и множество других транспортных средств малыш найдёт на 32 отрывных листах активити-альбома «Транспорт». Решая увлекательные ребусы, разгадывая кроссворды, выполняя занимательные задания с буквами и словами, малыш потренирует память и внимание, расширит кругозор, пополнит словарный запас.
Для дошкольного возраста.</t>
  </si>
  <si>
    <t>ASE000000000842626</t>
  </si>
  <si>
    <t>978-5-17-114360-2</t>
  </si>
  <si>
    <t>Цифры, числа и веселый счет</t>
  </si>
  <si>
    <t>Синий трактор — известный персонаж развивающего мультпроекта, собравшего миллионы просмотров и подписчиков в сети Интернет. На страницах книги «Цифры, числа и весёлый счёт» малыши вместе с героями полюбившихся мультфильмов поиграют с наклейками и, выполняя увлекательные задания, научатся считать. А ещё здесь есть раскраски, которые нравятся абсолютно всем детям.
Для дошкольного возраста.</t>
  </si>
  <si>
    <t>Синий трактор: найди, наклей, раскрась</t>
  </si>
  <si>
    <t>ASE000000000846615</t>
  </si>
  <si>
    <t>978-5-17-118240-3</t>
  </si>
  <si>
    <t>Цвета и формы</t>
  </si>
  <si>
    <t>Синий трактор — известный персонаж развивающего мультпроекта, собравшего миллионы просмотров и подписчиков в сети Интернет. На страницах книги «Цвета и формы» малыши отправятся в увлекательное путешествие с героями полюбившихся мультфильмов, поиграют с наклейками, выполнят занимательные задания. А ещё здесь есть раскраски, которые нравятся абсолютно всем детям.
Для дошкольного возраста.</t>
  </si>
  <si>
    <t>26/19</t>
  </si>
  <si>
    <t>ASE000000000722729</t>
  </si>
  <si>
    <t>978-5-17-096754-4</t>
  </si>
  <si>
    <t>Усова И.В.</t>
  </si>
  <si>
    <t>Никогда ещё новые знания не были такими увлекательными! Эта книга – настоящее путешествие в удивительный мир космоса. Каждая страница раскладывается – а внутри ещё больше красочных иллюстраций и интересных фактов о звёздах, планетах, галактиках и космических кораблях! Как и когда появилась солнечная система? Из чего состоят звёзды? С какой скоростью летают ракеты? Разверни страницу и узнаешь!</t>
  </si>
  <si>
    <t>228-АСТР-18</t>
  </si>
  <si>
    <t>84x102/12</t>
  </si>
  <si>
    <t>Моя большая книга-трансформер</t>
  </si>
  <si>
    <t>ASE000000000722803</t>
  </si>
  <si>
    <t>978-5-17-096819-0</t>
  </si>
  <si>
    <t>Никогда ещё новые знания не были такими увлекательными! Эта книга – настоящее путешествие в удивительный мир древних рептилий. Каждая страница раскладывается – а внутри ещё больше красочных иллюстраций и интересных фактов о динозаврах! Зачем трицератопсу его рога? Чем питался диплодок? Какого размера был самый маленький динозавр? Разверни страницу и узнаешь!</t>
  </si>
  <si>
    <t>229-АСТР-18</t>
  </si>
  <si>
    <t>ASE000000000722810</t>
  </si>
  <si>
    <t>978-5-17-096822-0</t>
  </si>
  <si>
    <t>Никогда ещё новые знания не были такими увлекательными! Эта книга – настоящее путешествие в удивительный мир анатомии. Каждая страница раскладывается – а внутри ещё больше красочных иллюстраций и интересных фактов об устройстве человеческого тела! Как устроена нервная система? Как отдыхает сердце? Как мы различаем вкусы? Разверни страницу и узнаешь!</t>
  </si>
  <si>
    <t>230-АСТР-18</t>
  </si>
  <si>
    <t>ASE000000000842306</t>
  </si>
  <si>
    <t>978-5-17-114645-0</t>
  </si>
  <si>
    <t>Деркач А.В.</t>
  </si>
  <si>
    <t>Космос. Познавательный набор</t>
  </si>
  <si>
    <t>Наша Большая коробка знаний полным-полна. Чего в ней только нет! Энциклопедия с интересными сведениями о космосе, книжка с увлекательными играми и яркими наклейками, большой настенный плакат и светящиеся фигурки звезд и планет, настольная модель Солнечной системы для самостоятельной сборки. Уверены, что дети по достоинству оценят нашу «Большую коробку знаний"! Учись с нами, и ты узнаешь всё о космосе!</t>
  </si>
  <si>
    <t>3-АСТР-19</t>
  </si>
  <si>
    <t>230x310</t>
  </si>
  <si>
    <t>Большая коробка знаний</t>
  </si>
  <si>
    <t>ASE000000000842307</t>
  </si>
  <si>
    <t>978-5-17-114644-3</t>
  </si>
  <si>
    <t>Торчинская М.О.</t>
  </si>
  <si>
    <t>Тело человека. Познавательный набор</t>
  </si>
  <si>
    <t>Наша Большая коробка знаний полным-полна. Чего в ней только нет! Энциклопедия с интересными сведениями о теле человека, книжка с увлекательными играми и яркими наклейками, набор для сборки — деревянный макет скелета, большой настенный плакат и полезный трафарет с наклейками. Уверены, что дети по достоинству оценят нашу «Большую коробку знаний"! Учись с нами, и ты узнаешь, как устроено тело человека!</t>
  </si>
  <si>
    <t>2-АСТР-19</t>
  </si>
  <si>
    <t>ASE000000000842305</t>
  </si>
  <si>
    <t>978-5-17-114614-6</t>
  </si>
  <si>
    <t>Динозавры. Познавательный набор</t>
  </si>
  <si>
    <t>Хочешь узнать о далёком и ошеломляющем мире динозавров? Когда на Земле появились «ужасные ящеры»? Где они жили и чем питались? Как эволюционировали и, в конце концов, почему вымерли? В этом наборе тебя ждёт множество захватывающих открытий, интересных фактов и занимательных игр. 
В набор входит:
Энциклопедия о мире динозавров
Книжка с наклейками, играми и головоломками
Деревянная модель тираннозавра рекса 
Набор для раскопок
Открой для себя удивительный мир динозавров!</t>
  </si>
  <si>
    <t>226-АСТР-18</t>
  </si>
  <si>
    <t>ASE000000000842308</t>
  </si>
  <si>
    <t>978-5-17-114651-1</t>
  </si>
  <si>
    <t>Наука. Познавательный набор</t>
  </si>
  <si>
    <t>Открой для себя увлекательный мир науки вместе с этим познавательным набором. Из чего состоят атомы? Что такое ДНК? Как происходит фотосинтез? И многое-многое другое. 
В набор входит:
Энциклопедия о науке
Книжка с наклейками, играми и головоломками
Игрушки на солнечных батареях с инструкцией по сборке 
Открой для себя удивительный мир науки!</t>
  </si>
  <si>
    <t>225-АСТР-18</t>
  </si>
  <si>
    <t>ASE000000000844246</t>
  </si>
  <si>
    <t>978-5-17-115874-3</t>
  </si>
  <si>
    <t>Кук Э.</t>
  </si>
  <si>
    <t>Ты должна мне убийство</t>
  </si>
  <si>
    <t>Ким никогда не думала, что будет участвовать в заговоре
с целью убийства. По крайней мере, до того как парень бро-
сил ее ради другой. Но когда в учебной поездке в Лондон она
встретила Никки — смелую и уверенную в себе новую знако-
мую, — невинная шутка быстро переросла в нечто более серь-
езное. Один из студентов погиб при загадочных обстоятель-
ствах, и чтобы завершить сделку, Ким должна совершить
ответное убийство… или позволить Никки превратить ее
жизнь в ад.</t>
  </si>
  <si>
    <t>3983-AST</t>
  </si>
  <si>
    <t>Молодежный психологический триллер</t>
  </si>
  <si>
    <t>ASE000000000835367</t>
  </si>
  <si>
    <t>978-5-17-107463-0</t>
  </si>
  <si>
    <t>Райх Б.</t>
  </si>
  <si>
    <t>Проект "Немезида"</t>
  </si>
  <si>
    <t>Каждые два года Мин убивают в день ее рождения. Через несколько часов она просыпается на поляне недалеко от родного городка в Айдахо.
Ноа годами терзают ночные кошмары, и однажды он узнает, что вся его жизнь построена на лжи. А в это время к Земле летит огромный астероид…</t>
  </si>
  <si>
    <t>3116-AST</t>
  </si>
  <si>
    <t>ASE000000000850629</t>
  </si>
  <si>
    <t>978-5-17-122141-6</t>
  </si>
  <si>
    <t>Хенри Э.</t>
  </si>
  <si>
    <t>Похищенная</t>
  </si>
  <si>
    <t>Шестнадцатилетняя Шайен Уайлдер спала на заднем сиденье, когда ее мать ненадолго забежала в аптеку. Никто не мог предположить, что за эти несколько минут жизнь девушки перевернется: прежде чем она осознала, что происходит, машину угнали… с ней внутри.
Гриффину нужна была только тачка – он не собирался никого похищать. Но оказалось, что за девчонку можно получить выкуп, так что пришлось слегка изменить планы. 
Теперь жертва должна перехитрить преступника и выбраться на свободу. 
Дело усложняет только одно: Шайен – слепая. 
Эйприл Хенри – автор молодежных триллеров, которые уже много лет держатся в топах Amazon.com.
В 11 лет она написала короткий рассказ о гигантской лягушке и отправила Роальду Далю – автору повести «Чарли и шоколадная фабрика», который за обедом показал произведение редактору одного детского журнала. Рассказ был опубликован – с этого, вероятно, и началась карьера известной писательницы.</t>
  </si>
  <si>
    <t>84-МЛА-20</t>
  </si>
  <si>
    <t>ASE000000000840688</t>
  </si>
  <si>
    <t>978-5-17-112520-2</t>
  </si>
  <si>
    <t>Томас К.</t>
  </si>
  <si>
    <t>Где скрывается правда</t>
  </si>
  <si>
    <t>Призраки живут в каждом уголке Фейетта, маленького городка в штате Пенсильвания, который Тесса покинула много лет назад. С тех пор она старалась не вспоминать, что случилось тем летом, когда ей было девять. Ведь если намеренно не думать о плохом, мрачные воспоминания навсегда будут погребены в глубинах подсознания. Кэлли никогда не уезжала из Фейетта и смело смотрела в лицо своим демонам. Ведь если их не бояться, возможно, однажды они исчезнут. 
В глубине души Тесса всегда хотела докопаться до истины. Теперь, когда ей представился шанс вернуться в город детства, она может найти ответы на все вопросы. Но в своем стремлении узнать правду девушка не догадывается, что ее собственная жизнь в огромной опасности.</t>
  </si>
  <si>
    <t>443-СТРИМ-18</t>
  </si>
  <si>
    <t>ASE000000000839289</t>
  </si>
  <si>
    <t>978-5-17-111164-9</t>
  </si>
  <si>
    <t>Стейдж З.</t>
  </si>
  <si>
    <t>Молочные зубы</t>
  </si>
  <si>
    <t>Страдающая от генетического заболевания Сюзетта Йенсен всегда знала, что материнство станет для нее серьезным испытанием. Тем не менее, она дарит жизнь малышке Ханне, полагая, что теперь у них с Алексом будет настоящая семья. Чувствуя обиду на собственную мать, Сюзетта твердо намерена воспитывать дочь в любви и заботе, которых она была лишена. Но Ханну с уверенностью можно назвать трудным ребенком: в свои семь она умеет читать и писать, но еще не произнесла ни слова. Отличаясь дурным нравом, девочка не задерживается надолго ни в детском саду, ни в школе, вынуждая Сюзетту перевести дочь на домашнее обучение. Презирая установленные мамой правила, девочка с каждым днем становится все агрессивнее. И только с отцом Ханна ведет себя как ангел - для Алекса она его lilla gumman. Сюзетта уверена, что их дочь - первоклассный манипулятор и ненавидит мать. Она одна замечает ревность и ненависть в глазах Ханны. И чем больше усилий прикладывает девочка, чтобы разлучить родителей, тем больше Сюзетта начинает бояться за свою жизнь...</t>
  </si>
  <si>
    <t>3604-AST</t>
  </si>
  <si>
    <t>ASE000000000843488</t>
  </si>
  <si>
    <t>978-5-17-115178-2</t>
  </si>
  <si>
    <t>Лено К.</t>
  </si>
  <si>
    <t>Не упусти</t>
  </si>
  <si>
    <t>Маргарет «Сорока» Льюис начала делать записи в своем желтом блокноте в тот день, когда произошло кое-что, окончательно разрушившее ее семью. В ту ночь Эрин, ее сестра, сбежала из города, оставив Мэг на произвол судьбы. В ночь вечеринки у Брэндона Фиппа.
Теперь каждый раз, проходя по коридорам школы, Сорока вынуждена терпеть издевательства одноклассников. Чувствуя себя изгоем, она вновь и вновь возвращается к своему блокноту, мечтая о вымышленном месте, которое находится совсем рядом.
О месте, где отец не обманывал ее, мать не пила, а жизнь Мэг еще не была уничтожена. 
Где ей не пришлось бы придумывать план мести.</t>
  </si>
  <si>
    <t>538-СТРИМ-19</t>
  </si>
  <si>
    <t>ASE000000000845407</t>
  </si>
  <si>
    <t>978-5-17-117015-8</t>
  </si>
  <si>
    <t>Уигналл Кевин</t>
  </si>
  <si>
    <t>Выжившие</t>
  </si>
  <si>
    <t>Cамолет, направлявшийся в Коста-Рику, терпит крушение в джунглях. Девятнадцать подростков чудом остаются в живых.
Джоэль Аспинолл — спокойный и рассудительный член школьного совета, который берет на себя руководство группой до прибытия спасателей.
Том Кэлловэй — нелюдимый подросток, который не должен был оказаться в этой поездке с этими людьми, но теперь вынужден делать все, чтобы спастись.
Количество выживших начинает стремительно уменьшаться.
В джунглях легко потеряться. Как и в том, кто станет героем, а кто приведет других к гибели.</t>
  </si>
  <si>
    <t>4187-AST</t>
  </si>
  <si>
    <t>ASE000000000853179</t>
  </si>
  <si>
    <t>978-5-17-134023-0</t>
  </si>
  <si>
    <t>Страна чудес</t>
  </si>
  <si>
    <t>После многих лет жизни в Нью-Йорке Орла и Шоу Беннет с двумя детьми переезжают в старый фермерский дом в горной местности. Мечтавшие об уединенной жизни на природе, супруги чувствуют себя неуютно в ветхом жилище, вокруг которого нет ни души. Но наибольший страх Беннетам внушает густой, темный лес – кажется, в нем обитает какая-то потусторонняя сила, вторгающаяся в их головы… и начинающая сводить их с ума. Чтобы спасти свою семью, Орла решает узнать, чего хочет эта сила, пока не стало слишком поздно.</t>
  </si>
  <si>
    <t>171-МЛА-20</t>
  </si>
  <si>
    <t>ASE000000000842498</t>
  </si>
  <si>
    <t>978-5-17-114233-9</t>
  </si>
  <si>
    <t>Волкова П.Д.</t>
  </si>
  <si>
    <t>Лучшие художники. От Ренессанса до Нового времени</t>
  </si>
  <si>
    <t>В ваших руках необычная книга. Это книга, которая позволит юному искусствоведу погрузиться в удивительный, волшебный, яркий и загадочный мир искусства. Вы отправитесь в увлекательное путешествие — по разным странам и эпохам, познакомитесь с творчеством величайших мастеров, узнаете, как развивалось западноевропейское искусство от Джотто до Пабло Пикассо. Перед вашими глазами предстанут лучшие образцы мировой живописи, признанные шедевры, которые оказали огромное влияние на историю и культуру в целом.
Проводником для юного путешественника в этом мире станет Паола Дмитриевна Волкова — знаменитейший историк искусства и культуры, автор и ведущая цикла телепередач под названием «Мост над бездной». На протяжении многих лет она читала лекции по истории искусства в Московском государственном институте кинематографии, и студенты, будущие знаменитые актеры и режиссеры, были от нее без ума! Лучшего экскурсовода просто не найти!</t>
  </si>
  <si>
    <t>339-ВРЕМ-15</t>
  </si>
  <si>
    <t>Искусство для вундеркиндов</t>
  </si>
  <si>
    <t>ASE000000000842973</t>
  </si>
  <si>
    <t>978-5-17-114699-3</t>
  </si>
  <si>
    <t>Лучшие художники. Импрессионизм</t>
  </si>
  <si>
    <t>В ваших руках необычная книга. Эта книга – вторая в серии «Искусство для вундеркиндов» –  позволит начинающему искусствоведу погрузиться в удивительный, волшебный, яркий и загадочный мир искусства. На этот вас ждет знакомство с феноменом импрессионизма, история которого охватывает всего 12 лет: с первой выставки в 1874 году, где было представлено знаменитое "Впечатление", по последнюю, восьмую, в 1886 году. Эдуард Мане и Эдгар Дега, Клод Моне и Огюст Ренуар, Анри де Тулуз Лотрек и Винсент Ван Гог – эти художники пытались донести до зрителя impression, красоту повседневной действительности, и передать то, что глаз видит в конкретный момент. В итоге их творчество раз и навсегда повлияло на все последующее искусство.
Проводником для юного путешественника в этом мире станет Паола Дмитриевна Волкова — знаменитейший историк искусства и культуры, автор и ведущая цикла телепередач под названием «Мост над бездной». На протяжении многих лет она читала лекции по истории искусства в Московском государственном институте кинематографии, и студенты, будущие знаменитые актеры и режиссеры, были от нее без ума! Лучшего экскурсовода просто не найти!</t>
  </si>
  <si>
    <t>1211-ВР-19</t>
  </si>
  <si>
    <t>ASE000000000840986</t>
  </si>
  <si>
    <t>978-5-17-112807-4</t>
  </si>
  <si>
    <t>Аджи М.</t>
  </si>
  <si>
    <t>Святой Георгий и гунны</t>
  </si>
  <si>
    <t>Известный писатель выбрал тему, на которую был наложен запрет еще в 494 году. 
С тех пор все, что написано о святом Георгии, подвергается жесточайшей цензуре и бесконечным правкам. 
Каким было истинное деяние святого? 
Как обрел он бессмертие? Что сделало его самым почитаемым святым в Степи? 
Ответ на эти вопросы дает Мурад Аджи, писатель и географ, автор концепции Великого переселения народов.</t>
  </si>
  <si>
    <t>256-ОГИ-19</t>
  </si>
  <si>
    <t>Взлет и падение великих империй</t>
  </si>
  <si>
    <t>ASE000000000842525</t>
  </si>
  <si>
    <t>978-5-17-114256-8</t>
  </si>
  <si>
    <t>Куприянов А.И.</t>
  </si>
  <si>
    <t>Истопник</t>
  </si>
  <si>
    <t>«Истопник» – книга необычная. Как и другие произведения Куприянова, она повествует о событиях, которые были на самом деле. Но вместе с тем ее персонажи существуют в каком-то ином, фантасмагорическом пространстве, встречаются с теми, с кем в принципе встретиться не могли. Одна из строек ГУЛАГа – Дуссе-Алиньский туннель на трассе БАМа – аллегория, метафора не состоявшейся любви, но предтеча её, ожидание любви, необходимость любви – любви, сподвигающей к жизни…
С одной стороны скалы туннель копают заключенные мужского лагеря, с другой – женского. И в условиях, когда люди обречены, им остается только надежда. Она умирает вместе с человеком.</t>
  </si>
  <si>
    <t>418-ОГИ-18</t>
  </si>
  <si>
    <t>Прожито и записано</t>
  </si>
  <si>
    <t>ASE000000000841576</t>
  </si>
  <si>
    <t>978-5-17-114035-9</t>
  </si>
  <si>
    <t>Пантермюллер А.</t>
  </si>
  <si>
    <t>Дневник Лотты. Братцы, кролики и флейта с выкрутасами</t>
  </si>
  <si>
    <t>Лотта Петерманн наконец-то идёт в пятый класс. Она так ждала этого дня, но всё оказывается совсем не так весело, как ей казалось. К счастью, у неё есть верная подруга Шайенн, но строгие родители, вредные учителя, несносные братья и коварная флейта не дают ей покоя. Однако Лотта не сдаётся — она твёрдо намерена как следует повеселиться, разбогатеть и, может быть, даже завести долгожданного питомца...</t>
  </si>
  <si>
    <t>3971-AST</t>
  </si>
  <si>
    <t>Дневник Лотты</t>
  </si>
  <si>
    <t>ASE000000000850634</t>
  </si>
  <si>
    <t>978-5-17-122147-8</t>
  </si>
  <si>
    <t>Забусов А.В.</t>
  </si>
  <si>
    <t>Лабиринт. Феникс</t>
  </si>
  <si>
    <t>Михаил Каретников для своих стал изгоем и по решению Совета патриархов наказан забвением в рядах Бусовых бояр. Через «кротовую нору» его выбрасывает в прошлое, и он попадает в день 22 июня 1941 года. Западная граница Украины. Машина вермахта набирает обороты, а по лесам и дорогам бесчинствуют бандеровцы. Михаил оказывается среди отступающих войск, выходит из окружения. И вот он уже под Москвой…
В книге использованы архивные материалы и воспоминания ветеранов о Великой Отечественной войне в период 1941–1942 годов.</t>
  </si>
  <si>
    <t>147-ЛЕН-19</t>
  </si>
  <si>
    <t>Попаданец</t>
  </si>
  <si>
    <t>ASE000000000849962</t>
  </si>
  <si>
    <t>978-5-17-121499-9</t>
  </si>
  <si>
    <t>Kay И.</t>
  </si>
  <si>
    <t>Пепел и пыль</t>
  </si>
  <si>
    <t>Ты проснулся на берегу лесного озера. Ты не знаешь, как туда попал и зачем, не помнишь даже своего имени. Твои попутчики — и защита от разных бед, и шанс умереть быстро и болезненно. Какой ты боец, узнали многие. Какой ты маг, никто не расскажет. Путь долог, пыль дорог смешана с пеплом...</t>
  </si>
  <si>
    <t>320-ЛЕН-19</t>
  </si>
  <si>
    <t>ASE000000000833526</t>
  </si>
  <si>
    <t>978-5-17-105695-7</t>
  </si>
  <si>
    <t>Тюрин В.И.</t>
  </si>
  <si>
    <t>Кодекс калибра .45</t>
  </si>
  <si>
    <t>Америка периода «сухого закона». Как здесь выжить восемнадцатилетнему парню, попавшему из будущего в Чикаго — город, вобравший все человеческие пороки? Смириться с выпавшими на его долю трудностями, или, презрев закон и отринув мораль, выпустить внутреннего зверя? Раз мир жесток и беспощаден, он станет таким же. И он стал тем, кто держит этот город в страхе — стал гангстером.
Путь гангстера дал ему силу, деньги и власть, но забрал то, что делает человека человеком. Если раньше выражение «в Чикаго все можно купить или взять силой» герой считал своим девизом, то теперь любовь к девушке и ребенок, которого они ждут, заставляют искать другой путь.</t>
  </si>
  <si>
    <t>33-ЛЕН-21</t>
  </si>
  <si>
    <t>ASE000000000825878</t>
  </si>
  <si>
    <t>978-5-17-099487-8</t>
  </si>
  <si>
    <t>Манюня пишет фантастичыскый роман</t>
  </si>
  <si>
    <t>Перед вами долгожданное продолжение лучшей в мире книги о детстве — романа Наринэ Абгарян «Манюня».
Всем, кто уже успел узнать и полюбить смешных подружек-хулиганок Нару и Манюню, суровую, но обаятельную Ба — бабушку Манюни и ораву их шумных и несуразных родственников, а также тем, кому это ужасно приятное знакомство только предстоит, мы дарим книжку о новых приключениях Манюни! Если вы думаете, что знаете, на что способны две девчонки младшего школьного возраста, которым не сидится на месте и хочется провести детство так, чтобы ни одна его минута не прошла скучно, то вы еще ничего не знаете... Читайте и ужасайтесь, то есть наслаждайтесь, конечно!</t>
  </si>
  <si>
    <t>Веселые истории</t>
  </si>
  <si>
    <t>ASE000000000722131</t>
  </si>
  <si>
    <t>978-5-17-096306-5</t>
  </si>
  <si>
    <t>«Манюня» — светлый, пропитанный солнцем и запахами южного базара и потрясающе смешной рассказ о детстве, о двух девочках-подружках Наре и Манюне, о грозной и доброй Ба — бабушке Манюни, и о куче их родственников, постоянно попадающих в казусные ситуации. Это то самое теплое, озорное и полное веселых приключений детство, которое делает человека счастливым на всю жизнь.
Книга — лауреат премии «Рукопись года»</t>
  </si>
  <si>
    <t>ASE000000000828725</t>
  </si>
  <si>
    <t>978-5-17-102182-5</t>
  </si>
  <si>
    <t>ASE000000000831044</t>
  </si>
  <si>
    <t>978-5-17-104350-6</t>
  </si>
  <si>
    <t>Леди Гэ</t>
  </si>
  <si>
    <t>Wreck your problems в английском</t>
  </si>
  <si>
    <t>Если изучение английского языка представляется вам неинтересным и нудным занятием, то это значит, что вы никогда не держали в руках этот блокнот! Вы удивитесь, но уничтожать пробелы в английском не только не скучно, но и очень КРУТО! Перед вами творческий блокнот от популярного автора Леди Гэ – книга для тех, кто в изучении языка выбирает КРЕАТИВ. Вырывайте с корнем свое невежество, выполняйте нескучные задания, веселитесь и вместе с этим совершенствуйте свой английский! Книгу можно читать с любого места, а задания выполнять в любой последовательности.</t>
  </si>
  <si>
    <t>38-ЛИН-17</t>
  </si>
  <si>
    <t>84x40/16*</t>
  </si>
  <si>
    <t>ЧекБук: творческий блокнот</t>
  </si>
  <si>
    <t>ASE000000000721132</t>
  </si>
  <si>
    <t>978-5-17-095335-6</t>
  </si>
  <si>
    <t>Побединский Д.</t>
  </si>
  <si>
    <t>Чердак. Только физика, только хардкор</t>
  </si>
  <si>
    <t>ТЕХНИЧЕСКИЕ НАУКИ. ПРОМЫШЛЕННОСТЬ</t>
  </si>
  <si>
    <t>Знаете ли вы, что такое время? А как придумали теорию струн? Какой химический элемент – самый большой в мире? А вот Дмитрий Побединский, физик, популярный видеоблогер и постоянный автор «Чердака», знает – и может рассказать!
Существуют ли параллельные вселенные?
Можно ли создать настоящий световой меч?
Что почувствует искусственный интеллект при первом поцелуе?
Как устроена черная дыра?
На эти и другие вопросы, которые любого из нас способны поставить в тупик, отвечает Дмитрий – легко и доступно для каждого из нас.
«Чердак: наука, технологии, будущее» – научно-образовательный проект крупнейшего российского информационного агентства ТАСС. Для 100 000 своих читателей они каждый день пишут о науке – российской и не только, – а также рассказывают об интересных научно-популярных лекциях, выставках, книгах и кино, показывают опыты и отвечают на научные (и не очень) вопросы об окружающей действительности.</t>
  </si>
  <si>
    <t>145-ВРЕМ-16</t>
  </si>
  <si>
    <t>Научпоп Рунета</t>
  </si>
  <si>
    <t>ASE000000000840705</t>
  </si>
  <si>
    <t>978-5-17-112538-7</t>
  </si>
  <si>
    <t>Паевский А.С., Хоружая А.Н.</t>
  </si>
  <si>
    <t>Вот холера!</t>
  </si>
  <si>
    <t>«Вот ХОЛЕРА!» - вторая книга от авторов «Вообще ЧУМА!» и участников проекта «Нейроновости» Алексея Паевского и Анны Хоружая. В ней собрано всё самое интересное из истории открытия и лечения таких широко известных заболеваний, как проказа, тиф, корь, сифилис. Вы узнаете о прионных инфекциях, жёлтой лихорадке, болезни, вызываемой «дракончиками», а также чем грозит человечеству массовый отказ от вакцинации. Особым подарком читателям станет эксклюзивное интервью лауреата Нобелевской премии, первооткрывательницы вируса ВИЧ Франсуазы Барре-Синусси.</t>
  </si>
  <si>
    <t>850-ВР-18</t>
  </si>
  <si>
    <t>ASE000000000846266</t>
  </si>
  <si>
    <t>978-5-17-122685-5</t>
  </si>
  <si>
    <t>Шавырина А.А.</t>
  </si>
  <si>
    <t>Ужасные психологические эксперименты: реальные факты из истории</t>
  </si>
  <si>
    <t>В этой книге описываются психологические эксперименты, которые еще не доносились до широкой публики. Вы наверняка слышали про знаменитый Стэнфордский тюремный эксперимент, когда обычным людям предложили «поиграть» в надсмотрщиков и заключенных и что из этого вышло, но слышали ли вы про Зефирный эксперимент? Что кроется под «выученной беспомощностью»? Знаете ли вы, почему животные массово погибают в идеальных условиях жизни? Прочитав про эксперимент о белом медведе, сможете ли не думать об этом? А растить ребенка вместе с обезьяной?
Большинство экспериментов шокирует, но при этом ставят очень важные вопросы – кто мы на самом деле? Как устроена человеческая психика? Перед вами увлекательнейшая книга про самые захватывающие, экстремальные, ужасные и неожиданные психологические опыты.</t>
  </si>
  <si>
    <t>361-ВР-19</t>
  </si>
  <si>
    <t>ASE000000000849973</t>
  </si>
  <si>
    <t>978-5-17-121510-1</t>
  </si>
  <si>
    <t>Сазонов Андрей</t>
  </si>
  <si>
    <t>Не жилец! История медицины в увлекательных заметках</t>
  </si>
  <si>
    <t>Как много мы знаем о медицине прошлого? О принципах лечения болезней, появлении лекарств и хирургических методов? Не так уж много на самом деле, ведь самый первый вопрос, который возникает у шокированного читателя, – как люди вообще жили в то время, когда медицина и религия были, по сути, тождественны друг другу? Ужас, да и только… Как трудно жилось тогда человеку, когда просто выжить после болезни – уже великая удача и достижение! 
История медицины – важнейшая часть истории человечества, не менее интересная, чем история завоеваний, переворотов и революций. Знания, касающиеся лечения болезней, появились еще в первобытные времена, и с тех пор за много веков и в рамках развития разных культур медицина невероятно изменилась. Как справлялись с болезнями в Древнем Египте и чем разительно отличалась медицина Древней Индии? Почему китайские врачеватели с точки зрения современных знаний о человеческом теле были более правы, чем врачи во времена Средневековья в Европе? Как справлялись с эпидемиями целые города и народы и как общество встретило первые новости о создании вакцин? 
Теперь у вас есть возможность проследить за всеми этими изменениями, потому что вы держите в руках самый полный из существующих ныне обзоров по истории медицины. Странно, увлекательно, необъяснимо, шокирующе… – как еще вы назовете те случаи и ситуации, которые стали переломными моментами в развитии медицинских знаний? Выбор за вами.</t>
  </si>
  <si>
    <t>805-ВР-19</t>
  </si>
  <si>
    <t>ASE000000000832008</t>
  </si>
  <si>
    <t>978-5-17-107584-2</t>
  </si>
  <si>
    <t>Курамшин А.И.</t>
  </si>
  <si>
    <t>Жизнь замечательных устройств</t>
  </si>
  <si>
    <t>Как прославиться химику? Очень просто! В честь него могут быть названы открытая им реакция, новое вещество или даже реагент! Но если этого недостаточно, то у такого ученого есть и ещё один способ оставить память о себе: разработать посуду, прибор или другое устройство, которое будет называться его именем.
Через годы название этой посуды сократится просто до фамилии ученого — в лаборатории мы редко говорим «холодильник Либиха», «насадка Вюрца». Чаще можно услышать что-то типа: «А кто вюрца немытого в раковине бросил?» или: «Опять у либиха кто-то лапку отломал».
Героями этой книги стали устройства, созданные учеными в помощь своим исследованиям. Многие ли знают, кто такой Петри, чашку имени которого используют и химики, и микробиологи, а кто навскидку скажет, кто изобрёл такое устройство, как пипетка? Кого поминать добрым словом, когда мы закапываем себе в глаза капли?</t>
  </si>
  <si>
    <t>116-ВР-18</t>
  </si>
  <si>
    <t>ASE000000000842997</t>
  </si>
  <si>
    <t>978-5-17-114738-9</t>
  </si>
  <si>
    <t>Жуков Н.Э.</t>
  </si>
  <si>
    <t>Модицина: Тройная доза</t>
  </si>
  <si>
    <t>В своей третьей книге наш любимый невролог Никита продолжает показывать нам пятьдесят оттенков современной российской медицины. По шапке достанется и биохакерам, и диетологам, и гомеопатам и ЗОЖникам всех пород и сортов.
Никита — единственный парень, который не боится честно отвечать на опасные вопросы. Существует ли диета, которая достоверно увеличивает продолжительность жизни? Существует ли «волшебная таблетка», у которой есть достоверно доказанный эффект продления жизни или улучшения каких-либо функций здорового организма? Можно ли обмануть свой организм, закармливая его витаминами? Откройте книгу — и вы все узнаете.
«ЗАБЕРИТЕ МЕНЯ ОТСЮДА МЕНЯ ЗАСТАВЛЯЮТ ПИСАТЬ КНИГИ БЕЗ ЕДЫ И ПИВА», — Никита Ж., несогласный гражданин 
«Не знаю, я вот годами принимаю кал доисторичечких пчел с водкой — и мне помогает!» — Феофан С., недовольный читатель
«Никита, где текст?» — Анна Р., беспокойный редактор</t>
  </si>
  <si>
    <t>921-ВР-19</t>
  </si>
  <si>
    <t>ASE000000000840241</t>
  </si>
  <si>
    <t>978-5-17-112074-0</t>
  </si>
  <si>
    <t>Мастридер Г., Кукуленко Е.</t>
  </si>
  <si>
    <t>Сленг Бэнг! Путеводитель по английскому сленгу</t>
  </si>
  <si>
    <t>Знаете, чем шерсть собаки помогает от похмелья? Какие слова нужны, чтобы обсудить экологические проблемы с ровесниками Греты Тунберг? Что общего между обсуждением крупной сделки и спортивного матча?  
Эта книга не только познакомит вас с лексикой современных инстаграм-блогеров и героев любимых сериалов, но и поможет разобраться, какие социальные и исторические процессы связаны с появлением новых слов, каковы их этимология и особенности употребления. 
После прочтения вы сможете: 
- заказать себе пинту так, что даже ирландец за стойкой примет вас за своего; 
- научиться отличать надоедливые buzzwords от действительно актуального сленга; 
- развлечь друзей забавными историями происхождения популярных идиом; 
- наконец почувствовать, что, говоря на английском, вы способы в полной мере передать свои мысли.  
В конце каждого раздела вас ждут практические задания и упражнения, предназначенные для быстрого усвоения и закрепления материала. Let’s get cracking!</t>
  </si>
  <si>
    <t>400-ВР-А-20</t>
  </si>
  <si>
    <t>ASE000000000720018</t>
  </si>
  <si>
    <t>978-5-17-094202-2</t>
  </si>
  <si>
    <t>Encyclopedia Pathologica: Модицина</t>
  </si>
  <si>
    <t>Эта книга – первый нескучный научпоп о современной медицине, о наших болячках, современных лекарствах и человеческом теле. 
Никита Жуков, молодой врач-невролог из Санкт-Петербурга, автор ультрапопулярного проекта «Encyclopatia» (от «Encyclopedia pathologicae» – патологическая энциклопедия), который посещают более 100 000 человек в день. Его «Модицина» (от «модная медицина») – это критика традиционных заблуждений, противоречащие науке. Серьезные дядьки – для которых Никита, казалось бы, не авторитет – обсуждают его научно-сатирические статьи на медицинских форумах, критикуют, хвалят и спорят до потери пульса. 
 Вас беспокоят головные боли от инстаграма?
 Или мигрень после рабочего дня вконтакте?
 А может, судороги при одном виде кривого дизайна? 
 Вы задаетесь вопросом, почему дорогое плацебо работает лучше дешевого?
 Или вдруг – вам действительно помогают фуфломицины? 
Вместе мы обязательно решим, что с этим делать.
«Минуту назад вы знали, что такое магифрения?» – encyclopatia.ru
«Эта книга  – другая, не очень привычная для нас и совершенно непривычная для медицины форма, продолжающая традиции принципа Питера, закона Мерфи, закона Паркинсона в эпоху интернета», – Зорин Никита Александрович, M.D., психиатр, Ph.D., доцент, член президиума московского отделения Общества специалистов доказательной медицины (ОСДМ).</t>
  </si>
  <si>
    <t>336-ВРЕМ-15</t>
  </si>
  <si>
    <t>ASE000000000855432</t>
  </si>
  <si>
    <t>978-5-17-134705-5</t>
  </si>
  <si>
    <t>Scientae V.</t>
  </si>
  <si>
    <t>Homo Viridae. Человек как вирус</t>
  </si>
  <si>
    <t>Scientae Vulgaris - это известный блог, цель которого - популяризация науки. Автор, скрывающийся под аббревиатурой SV, уже более 5 лет занимается изучением истории медицины. 
В своей книге SV рассказывает, как от поедания спрессованных листьев тропического дерева великий и могучий род Homo дошел до изобретения первой вакцины, как в результате непрерывной межвидовой борьбы Homo, превратив медицину в оружие, распространился по Земле подобно вирусу.</t>
  </si>
  <si>
    <t>702-ВР-Г-20</t>
  </si>
  <si>
    <t>ASE000000000850168</t>
  </si>
  <si>
    <t>978-5-17-121687-0</t>
  </si>
  <si>
    <t>Андреева Ю.С.</t>
  </si>
  <si>
    <t>Лёгкий русский совсем без нагрузки</t>
  </si>
  <si>
    <t>Мы все общаемся на одном языке, но не всегда правильно понимаем друг друга. Как это работает, а главное – как это исправить? Ведь наше умение владеть речью влияет на качество рабочих и личных отношений.
Перед вами квинтэссенция семилетней практики в обучении взрослых грамотности и культуре речи. Кому-то эта книга поможет восполнить пробелы в знании русского языка, кому-то – применить в жизни советы из деловой переписки, а кто-то вспомнит правила речевого этикета, особенно актуальные в условиях новых каналов общения.
Внутри вы найдете четыре основных раздела: базовая грамотность, логика речи, стилистика и этика. В каждом разделе рекомендации, основанные на примерах и реальных историях, которые помогут осмыслить собственный опыт. Книга создана без претензий на истину, но с акцентом на практике поиска компромисса между нормами и современными тенденциями.</t>
  </si>
  <si>
    <t>1130-ВР-19</t>
  </si>
  <si>
    <t>ASE000000000832334</t>
  </si>
  <si>
    <t>978-5-17-105517-2</t>
  </si>
  <si>
    <t>Журавлев Д.Н.</t>
  </si>
  <si>
    <t>48 супов</t>
  </si>
  <si>
    <t>«Жизнь дается человеку только один раз, и прожить ее нужно так, чтобы не ошибиться в рецептах».
Дмитрий Журавлев — популярный кулинарный блогер, пишущий на гастрономические темы, гурман и востоковед. В кулинарном Рунете известен под ником DeJur. О еде пишет увлекательно и со знанием дела, сопровождая рассказы своими возбуждающими аппетит фотографиями.
В книге «48 супов» Дмитрий собрал для своих читателей рецепты самых интересных супов со всего света, а некоторые из них даже его собственного сочинения. Вас ждет увлекательнейшее из путешествий по мировой кухне, в которой главное помнить: «Суп — всему голова!»
«Дмитрий Журавлев предпринял отважную «езду в незнаемое», прокатившись по странам и народам и собрав с них обильную жатву экзотических плодов. Что характерно, у Димы обычно получается лучше, чем у самих народов, и книга эта настоящая находка как для пытливого исследователя, так и для практикующего кулинара — идей хватит очень надолго». 
Андрей Бугайский, кулинарный эксперт, телеведущий, автор программы «Мужская еда»
«Любой суп, приготовленный Дмитрием Журавлевым, разбивает в пух и прах представление о супе как о простой, незатейливой еде на каждый день. Потому что его супы — настоящие произведения кулинарного искусства. Начиная с бульона, который хочется выпить, не дожидаясь, пока он станет супом, заканчивая уникальными «супами»-десертами. Супы Журавлева разной национальной принадлежности, густые или прозрачные, пряные или деликатные, брутальные или изящные, но неизменно гармоничные и вкусные. Неудивительно, что на мастер-классы по супам всегда аншлаг: все хотят разнообразия вкусов и надежных рецептов. В новой книге есть и то, и другое».
Алена Спирина, телеведущая, автор кулинарных книг, кулинарная Школа «Хлеб и Еда»</t>
  </si>
  <si>
    <t>381-ВРЕМ-17</t>
  </si>
  <si>
    <t>Звезда кулинарии</t>
  </si>
  <si>
    <t>ASE000000000832018</t>
  </si>
  <si>
    <t>978-5-17-105291-1</t>
  </si>
  <si>
    <t>Голендер-Друкер Д.</t>
  </si>
  <si>
    <t>Домашние секреты посольской кухни</t>
  </si>
  <si>
    <t>Вашему вниманию предлагается кулинарная книга бывшего посла Израиля в России, журналистки Дорит Голендер-Друкер. Простые в приготовлении и необычные блюда, которыми можно удивить и по-настоящему порадовать гостей любого статуса и ранга. Рецепты не профессионального повара, но современной занятой женщины, желающей, при случае, порадовать семью, но и вынужденной порой принимать у себя дома высокопоставленных чиновников. Блюда, объединявшие государства и культуры, без труда объединят ваших родственников и близких.</t>
  </si>
  <si>
    <t>41-МЕЖ-17</t>
  </si>
  <si>
    <t>ASE000000000720415</t>
  </si>
  <si>
    <t>978-5-17-094643-3</t>
  </si>
  <si>
    <t>Английский разговорник</t>
  </si>
  <si>
    <t>Английский разговорник содержит типичные модели фраз и выражений по широкому кругу тем. Английский текст снабжен практической транскрипцией, передающей звуки английского языка средствами русской графики. 
Разговорник предназначен для российских граждан, выезжающих за границу.</t>
  </si>
  <si>
    <t>Популярный разговорник</t>
  </si>
  <si>
    <t>ASE000000000837058</t>
  </si>
  <si>
    <t>978-5-17-109557-4</t>
  </si>
  <si>
    <t>Средневековые мастера и гении Возрождения</t>
  </si>
  <si>
    <t>В книге «Средневековые мастера и гении Возрождения» Паола Дмитриевна Волкова охватывает обширный исторический период и рассказывает нам о самых ярких столетиях развития искусства – от треченто, периода Проторенессанса, до сейченто, самого заката Возрождения. Мы пройдем путь от сиенской школы живописи до воцарения барокко и рококо, Познакомимся с такими великими произведениями, как  «Поцелуй Иуды» Джотто, «Весна» Сандро Боттичелли, узнаем о Босхе и его «Корабле дураков» и о «Менинах» Веласкеса. 
Паола Дмитриевна Волкова – советский и российский искусствовед, доктор искусствоведения, историк культуры, заслуженный деятель искусств РСФСР. Окончила Московский государственный университет (1953 г.) по специальности «историк искусства». Преподавала во ВГИКе на Высших курсах сценаристов и режиссеров. Паола Волкова — автор и ведущая документального телесериала «Мост над бездной» (2011—2012) об истории мировой живописи для телеканала «Культура».</t>
  </si>
  <si>
    <t>116-ВРЕМ-15</t>
  </si>
  <si>
    <t>Библиотека «Абсолют»</t>
  </si>
  <si>
    <t>ASE000000000829960</t>
  </si>
  <si>
    <t>978-5-17-103380-4</t>
  </si>
  <si>
    <t>Гаспаров М.Л.</t>
  </si>
  <si>
    <t>История мировой культуры</t>
  </si>
  <si>
    <t>Михаил Леонович Гаспаров  – выдающийся отечественный литературовед и филолог-классик, переводчик, стиховед. Академик, доктор филологических наук.
В настоящее издание вошло единственное ненаучное произведение Гаспарова – «Записи и выписки», которое представляет собой соединенные вместе воспоминания, портреты современников, стиховедческие штудии. Кроме того, Гаспаров представлен в книге и как переводчик. «Жизнь двенадцати цезарей» Гая Светония Транквилла и «Рассказы Геродота о греко-персидских войнах и о многом другом» читаются, благодаря таланту Гаспарова, как захватывающие и увлекательные для современного читателя произведения.</t>
  </si>
  <si>
    <t>241-ОГИ-17</t>
  </si>
  <si>
    <t>ASE000000000829878</t>
  </si>
  <si>
    <t>978-5-17-103298-2</t>
  </si>
  <si>
    <t>Сковорода Г.С.</t>
  </si>
  <si>
    <t>Наставления бродячего философа. Полное собрание текстов</t>
  </si>
  <si>
    <t>Григорий Саввич Сковорода (1722–1794) — русский и украинский
философ, баснописец и поэт. Занимался педагогической деятельно-
стью. Затем провел значительное время в странствиях по городам
и селам Малороссии и некоторых российских губерний. В дороге он
много общался со своими учениками и простыми встречными. Поэ-
тому жанр беседы или разговора занимает значительное место
в творческом наследии Сковороды. Наряду с этим в сборник вошли
все основные произведения мыслителя, в которых ярко проявились
как своеобразие его этических и богословских взглядов, так и под-
линное литературное дарование. В книгу включена также биография
Сковороды, написанная его учеником Михаилом Ковалинским.</t>
  </si>
  <si>
    <t>171-ОГИ-17</t>
  </si>
  <si>
    <t>ASE000000000725339</t>
  </si>
  <si>
    <t>978-5-17-099121-1</t>
  </si>
  <si>
    <t>Леббон Тим</t>
  </si>
  <si>
    <t>Чужой. Нашествие</t>
  </si>
  <si>
    <t>На протяжении веков корпорация "Вейланд-Ютани" пыталась использовать чужих в качестве оружия. Теперь же кто-то опередил их в этом начинании и как нож сквозь масло прошел сквозь пространства Яутджа, превращая Хищников в жертву.
Столкнувшись с превосходящими силами Ярости, земляне вынуждены пойти на беспрецедентный союз с Хищниками. Но даже объединенной мощи двух рас может не хватить для предотвращения резни. Неудержимый рой ксеноморфов поглощает планету за планетой, проникая все глубже в пространство Сферы Людей.</t>
  </si>
  <si>
    <t>141-СТРИМ-16</t>
  </si>
  <si>
    <t>Чужой против Хищника</t>
  </si>
  <si>
    <t>ASE000000000845779</t>
  </si>
  <si>
    <t>978-5-17-117422-4</t>
  </si>
  <si>
    <t>Чужой: Эхо</t>
  </si>
  <si>
    <t>Оливию и ее сестру-близнеца Виолу таскали по Вселенной столько, сколько они себя помнят: их родители, известные ксенобиологи, всегда нарасхват у исследователей иных миров. Только вот, поселившись в новой колонии, они сталкиваются с инопланетной угрозой, не похожей ни на что виденное или описанное прежде. И привычный мир сестер в один миг рушится.
Оливия знает: ее единственное оружие в охваченной хаосом колонии — знание ксенобиологии и решимость защитить Виолу. К тому же неожиданно раскрывается шокирующая семейная тайна — по-своему не менее ужасная, чем кровожадные монстры вокруг. А они, проникая в богатую дикую природу этого нетронутого колониального мира, начинают быстро адаптироваться. Так что Оливии тоже придется приспосабливаться, если она хочет выжить...</t>
  </si>
  <si>
    <t>9-МЛФ-20</t>
  </si>
  <si>
    <t>ASE000000000831013</t>
  </si>
  <si>
    <t>978-5-17-104321-6</t>
  </si>
  <si>
    <t>Фостер А.Д.</t>
  </si>
  <si>
    <t>Чужой. Завет: Начало</t>
  </si>
  <si>
    <t>Миссия «Завета» — самое амбициозное мероприятие в истории «Вейланд-Ютани». Корабль, направляющийся к Оригаэ-6 и несущий две тысячи колонистов за пределы известного людям космоса, способен изменить судьбу Корпорации — и будущее всего человечества. Тем не менее есть те, кто готов умереть, лишь бы сорвать миссию.
В то время, как «Завет» парит на околоземной орбите, несколько случаев насилия вскрывают ужасный заговор, направленный на саботаж запуска. К счастью, пока капитан Джейкоб Бренсон и его жена Дэниелс завершают приготовления к старту, начальник службы безопасности Дэниэл Лопе вербует еще одного, ключевого для своей команды члена экипажа. Вместе они стремятся остановить преступников до того, как звездолет и его пассажиры могут быть уничтожены.
Новый роман прославленного Алана Дина Фостера не только раскрывает перед читателями мир, остающийся за спиной отважных колонистов. Это официальная хроника событий, которые привели к происходящему в новейшей главе любимой миллионами киносерии «ЧУЖОЙтм».</t>
  </si>
  <si>
    <t>2827-AST</t>
  </si>
  <si>
    <t>ASE000000000837575</t>
  </si>
  <si>
    <t>978-5-17-109535-2</t>
  </si>
  <si>
    <t>Криспин Э.</t>
  </si>
  <si>
    <t>Чужой. Воскрешение. Официальная новеллизация</t>
  </si>
  <si>
    <t>На борту космического корабля «Возничий» происходит то, что просто невозможно себе представить — просыпается Эллен Рипли. Последнее, что она помнит — собственная смерть в огне на планете-тюрьме «Фиорина 161». И все же она жива, став еще сильнее, еще яростнее... став ДРУГОЙ.
Рипли обнаруживает, что военные ученые научились выводить ксеноморфов — жутких существ, с которыми она отныне каким-то образом телепатически связана. И теперь «Возничий» и его кошмарные пассажиры направляются прямиком на Землю…
Основываясь на сценарии Джосса Уидона, известная писательница Э. К. Криспин создала роман, завершающий знаменитую кинотетралогию «Чужие», навсегда изменив сагу об Эллен Рипли — единственной выжившей с «Ностромо».</t>
  </si>
  <si>
    <t>41-СТРИМ-19</t>
  </si>
  <si>
    <t>ASE000000000837079</t>
  </si>
  <si>
    <t>978-5-17-109020-3</t>
  </si>
  <si>
    <t>Голден К., Моррис М.</t>
  </si>
  <si>
    <t>Хищник. Официальная новеллизация</t>
  </si>
  <si>
    <t>На протяжении веков воинственные инопланетяне посещают Землю и охотятся на лучших воителей человечества. Их цели остаются неизвестными. Выследив и убив свою жертву, эти смертоносные охотники исчезают также незаметно, как и прибывают, не оставляя за собой ни одного следа за исключением кучи мертвых тел.
Когда мальчик-подросток случайно способствует возвращению самых опасных охотников во Вселенной на Землю, только разношерстная группа из бывших солдат и озлобленного преподавателя естествознания может предотвратить конец человеческой расы...</t>
  </si>
  <si>
    <t>3413-AST</t>
  </si>
  <si>
    <t>ASE000000000837080</t>
  </si>
  <si>
    <t>978-5-17-109021-0</t>
  </si>
  <si>
    <t>Мур Д.</t>
  </si>
  <si>
    <t>Хищник. Охотники и жертвы. Официальный приквел</t>
  </si>
  <si>
    <t>На протяжении веков воинственные инопланетяне посещают Землю и охотятся на лучших воителей человечества. Их цели остаются неизвестными. Выследив и убив свою жертву, эти смертоносные охотники исчезают также незаметно, как и прибывают, не оставляя ни одного следа за исключением мертвых тел.
Когда Роджер Эллиотт столкнулся с подобным созданием во время войны во Вьетнаме, он не рассчитывал уцелеть. Не ожидал он и того, что несколько десятилетий спустя он будет тренировать Жнецов, тайный боевой отряд, приписанный к проекту «Звездочёт». Их цель: поймать одного из подобных существ, доказать его существование, разобраться в его технологиях и уравнять баланс между охотниками и жертвами.
Этот оригинальный роман Джеймса А. Мура является предысторией событий, легших в основу сюжета долгожданного кинохита «ХИЩНИК».</t>
  </si>
  <si>
    <t>ASE000000000837574</t>
  </si>
  <si>
    <t>978-5-17-109534-5</t>
  </si>
  <si>
    <t>Чужой 3: Официальная новеллизация</t>
  </si>
  <si>
    <t>«Ярость 161» — отвратительная планета-тюрьма. Замороженный индустриальный комплекс, смотрителями которого являются каторжники. Когда спасательная шлюпка с корабля «Сулако» терпит здесь крушение, лейтенант Эллен Рипли кажется единственной выжившей.
А потом заключенные начинают умирать... от рук еще одного выжившего. Причем, встретившись с Рипли, монстр сохраняет ей жизнь. В отчаянной попытке выяснить, почему так произошло, лейтенант делает кошмарное открытие. Такого ужаса она еще никогда не испытывала!
Мастер научной фантастики Алан Дин Фостер возвращается к любимой миллионами Вселенной, чтобы рассказать о том, к чему судьба приведет Рипли и ее извечного врага — ксеноморфа, известного под именем чужой.</t>
  </si>
  <si>
    <t>424-СТРИМ-18</t>
  </si>
  <si>
    <t>ASE000000000830226</t>
  </si>
  <si>
    <t>978-5-17-103635-5</t>
  </si>
  <si>
    <t>Чужой. Завет</t>
  </si>
  <si>
    <t>Ридли Скотт возвращается в созданную им вселенную «Чужого». Фильм «Чужой: Завет» — новая глава этой ошеломительной приключенческой саги.
Команда корабля-колонии «Завет», отправленного на отдаленную планету в противоположном конце галактики, попадает в неизведанный рай. Вернее, так им кажется поначалу, потому что на самом деле они оказались в мрачном и опасном мире.
Когда же они столкнутся с угрозой, превышающей все их самые сокровенные кошмары, им ничего не остается, кроме как предпринять попытку отчаянного побега.</t>
  </si>
  <si>
    <t>ASE000000000841292</t>
  </si>
  <si>
    <t>978-5-17-113062-6</t>
  </si>
  <si>
    <t>Уайт А.</t>
  </si>
  <si>
    <t>Чужой: "Холодная кузница"</t>
  </si>
  <si>
    <t>Потеря «Надежды Хадли» обернулась для «Вейланд-Ютани» катастрофой, ведь вместе с колонией были потеряны и чужие, которых Компания намеревалась активно использовать. Впрочем, боссы корпорации не зря находятся на вершине пищевой цепочки. Ей снова предстоит сокращение штата… теперь на объекте, известном как «Холодная кузница».
Удаленная станция RB-232 стала самым большим вкладом в создание военного потенциала ксеноморфов. Но когда Дориан Садлер отправляется на RB-232 с инспекцией, он обнаруживает, что среди персонала «Холодной кузницы» завелся шпион — тот, кто действует против интересов Компании. С точки зрения Дориана это непростительный грех. Как только враг будет найден, его ждет самая ухищренная расправа. Хотя разоблаченный, этот человек способен уничтожить станцию... и всех, кто на ней находится. Если, конечно, ксеноморфы его не опередят…</t>
  </si>
  <si>
    <t>460-СТРИМ-18</t>
  </si>
  <si>
    <t>ASE000000000845923</t>
  </si>
  <si>
    <t>978-5-17-117556-6</t>
  </si>
  <si>
    <t>Степанова Л.С.</t>
  </si>
  <si>
    <t>Русский язык. Большой сборник тренировочных вариантов проверочных работ для подготовки к ВПР. 7 класс</t>
  </si>
  <si>
    <t>Пособие предназначено для подготовки учащихся 7 классов общеобразовательных организаций к Всероссийской проверочной работе по русскому языку. 
10 тренировочных вариантов включают задания на проверку орфографической, орфоэпической, пунктуационной и языковой грамотности, умения работы с текстом, позволяющие оценить уровень индивидуальных достижений учащихся по предмету.
В конце книги даны ответы на все задания и критерии оценивания их выполнения.</t>
  </si>
  <si>
    <t>276-ОП-19</t>
  </si>
  <si>
    <t>ASE000000000849777</t>
  </si>
  <si>
    <t>978-5-17-121317-6</t>
  </si>
  <si>
    <t>Коновалова Н.А.</t>
  </si>
  <si>
    <t>Физика. Большой сборник тренировочных вариантов проверочных работ для подготовки к ВПР. 7 класс</t>
  </si>
  <si>
    <t>Данное пособие предназначено для учащихся 7-х классов общеобразовательных организаций. Оно позволяет в кратчайшие сроки проверить свои знания, потренироваться в решении заданий и тем самым успешно подготовиться к выполнению Всероссийской проверочной работы по физике по итогам обучения в 7-м классе.
Пособие содержит 10 тренировочных вариантов проверочных работ. Содержание проверочной работы соответствует Федеральному государственному образовательному стандарту основного общего образования. Каждый вариант составлен в полном соответствии с демонстрационным вариантом, представленном на информационном портале по Всероссийским проверочным работам www.fioco.ru. 
В конце книги даны ответы на все задания, решения и указания к оцениванию. 
Материалы пособия будут полезны учителям, которые найдут в нём материал для работы на уроках и контроля уровня знаний школьников по предмету.</t>
  </si>
  <si>
    <t>205-ОП-20</t>
  </si>
  <si>
    <t>ASE000000000855805</t>
  </si>
  <si>
    <t>978-5-17-135060-4</t>
  </si>
  <si>
    <t>Артасов И.А., Мельникова О.Н.</t>
  </si>
  <si>
    <t>История. Большой сборник тренировочных вариантов проверочных работ для подготовки к ВПР. 5 класс</t>
  </si>
  <si>
    <t>Пособие предназначено для подготовки учащихся 5 классов общеобразовательных организаций к Всероссийской проверочной работе (ВПР) по истории.
Сборник содержит 15 тренировочных вариантов ВПР, позволяющих оценить индивидуальные достижения  школьников по предмету. 
Каждый вариант включает задания по истории Древнего мира (истории зарубежных стран с древнейших времён до 476 г. н.э.), нацеленные на проверку знаний  исторических фактов, терминов и понятий,  умений работать с текстовым историческим источником, исторической картой, иллюстративным материалом, и задания, посвящённые  истории и культуре родного края.
В конце книги даны ответы на все задания и критерии оценивания их выполнения.</t>
  </si>
  <si>
    <t>103-ОП-18</t>
  </si>
  <si>
    <t>ASE000000000831604</t>
  </si>
  <si>
    <t>978-5-17-982838-9</t>
  </si>
  <si>
    <t>Русский язык. Все виды заданий для подготовки к всероссийской проверочной работе. 4 класс</t>
  </si>
  <si>
    <t>Пособие предназначено  для подготовки учащихся 4-х классов к итоговой аттестации за курс начальной школы по русскому языку. 
 Разнообразные задания  позволяют выявить уровень готовности младших школьников к выполнению Всероссийской проверочной работы (ВПР) и провести необходимую коррекционную работу. В конце пособия даны ответы для самопроверки.
Пособие адресовано учащимся 4-х классов, их родителям, учителям начальных классов.</t>
  </si>
  <si>
    <t>143-ОП-17</t>
  </si>
  <si>
    <t>ASE000000000826655</t>
  </si>
  <si>
    <t>978-5-17-100234-3</t>
  </si>
  <si>
    <t>Мошнина Р.Ш., Красноперова В.Ф.</t>
  </si>
  <si>
    <t>Окружающий мир. 200 заданий для подготовки к Всероссийской проверочной работе</t>
  </si>
  <si>
    <t>Пособие предназначено для подготовки учащихся 4 классов к итоговой аттестации за курс начальной школы по окружающему миру. 
В него включены разнообразные варианты тренировочных заданий, позволяющие выявить уровень готовности младших школьников к выполнению ВПР и провести необходимую коррекционную работу. 
Пособие построено на основе дифференциации учебного материала и учёте уровня подготовки ученика (базового и повышенного уровня). В пособии выделены следующие разделы: «Разминка по разделам курса» (на 5–8 мин), «Самостоятельные работы по разделам курса» (на 10–15 мин), «Тренировочные проверочные работы по курсу» (на 20–25 мин). 
Ученик может выполнять задания на уроке и дома. 
Пособие адресовано учащимся 4 классов, их родителям, учителям начальных классов.</t>
  </si>
  <si>
    <t>84-ОП-16</t>
  </si>
  <si>
    <t>ASE000000000845703</t>
  </si>
  <si>
    <t>978-5-17-117352-4</t>
  </si>
  <si>
    <t>Обществознание. Большой сборник тренировочных вариантов проверочных работ для подготовки к ВПР. 6 класс</t>
  </si>
  <si>
    <t>Пособие предназначено для подготовки учащихся 6 классов общеобразовательных организаций к Всероссийской проверочной работе (ВПР) по обществознанию.
Сборник содержит 10 тренировочных вариантов ВПР, позволяющих оценить индивидуальные достижения школьников по предмету.
Каждый вариант включает задания, нацеленные на проверку знания учащимися различных аспектов базовых социальных ролей: гражданина, потребителя, труженика, члена семьи, а также основ межличностных отношений и особенностей поведения человека в современном мире.
В конце книги даны ответы на все задания и критерии оценивания их выполнения.</t>
  </si>
  <si>
    <t>150-ОП-19</t>
  </si>
  <si>
    <t>ASE000000000854227</t>
  </si>
  <si>
    <t>978-5-17-133478-9</t>
  </si>
  <si>
    <t>ASE000000000836664</t>
  </si>
  <si>
    <t>978-5-17-108621-3</t>
  </si>
  <si>
    <t>Медведев М.Ю., Саулевич Ф.А.</t>
  </si>
  <si>
    <t>Химия. Большой сборник тренировочных вариантов проверочных работ для подготовки к ВПР. 11 класс</t>
  </si>
  <si>
    <t>Вниманию школьников предлагается поcобие для подготовки к ВПР по химии, которое содержит тренировочные задания, собранные по темам.
В книге представлены задания разных типов и уровней сложности по всем проверяемым темам курса химии. Структура заданий соответствует официальным документам Федерального института педагогических измерений.
В конце книги даны ответы для самопроверки на все задания.
Выполнение предлагаемых тренировочных заданий по темам позволит качественно подготовиться к написанию Всероссийской проверочной работы.</t>
  </si>
  <si>
    <t>96-ОП-18</t>
  </si>
  <si>
    <t>ASE000000000845413</t>
  </si>
  <si>
    <t>978-5-17-117030-1</t>
  </si>
  <si>
    <t>Сорокина С.П.</t>
  </si>
  <si>
    <t>Русский язык. 1500 тестовых заданий для подготовка к ВПР. 4 класс</t>
  </si>
  <si>
    <t>Тесты – современный, удобный, быстрый и качественный вид проверки и контроля знаний. Они предоставляют возможность учащимся проявить самостоятельность, индивидуальность, способствуют обучению школьников самоконтролю, а также успешно подготовиться к итоговой аттестации за курс начальной школы.
Задания книги представляют собой тесты по всем темам русского языка за весь курс начальной школы. Для удобства работы с пособием, все тесты разбиты на классы. 
Работа с пособием позволит выявить уровень готовности младших школьников к выполнению всероссийской проверочной работы по русскому языку и своевременно провести необходимую коррекционную работу.
Книга адресовано учащимся 4-х классов, их родителям, учителям начальных классов.</t>
  </si>
  <si>
    <t>287-ОП-17</t>
  </si>
  <si>
    <t>ASE000000000845701</t>
  </si>
  <si>
    <t>978-5-17-117349-4</t>
  </si>
  <si>
    <t>История. Большой сборник тренировочных вариантов проверочных работ для подготовки к ВПР. 7 класс</t>
  </si>
  <si>
    <t>Пособие предназначено для подготовки учащихся 7 классов общеобразовательных организаций к Всероссийской проверочной работе по истории.
10 тренировочных вариантов включают задания на проверку знаний хронологии, исторических фактов, терминов и персоналий, умений работать с текстовым историческим источником, исторической картой, иллюстративным материалом, позволяющие оценить уровень образовательных достижений учащихся.
В конце книги даны ответы на все задания и критерии оценивания их выполнения.</t>
  </si>
  <si>
    <t>149-ОП-19</t>
  </si>
  <si>
    <t>ASE000000000844969</t>
  </si>
  <si>
    <t>978-5-17-116601-4</t>
  </si>
  <si>
    <t>Хиленко Т.П.</t>
  </si>
  <si>
    <t>Математика. 10 вариантов заданий для подготовки к всероссийской проверочной работе. 4 класс</t>
  </si>
  <si>
    <t>Книга предназначена для подготовки учащихся 4-х классов к итоговой аттестации за курс начальной школы. Учащиеся начальной школы познакомятся со структурой и содержанием всероссийской проверочной работы по математике, количестве заданий, их форме и уровне сложности. 
Для отработки школьниками навыка выполнения проверочных заданий в книге предлагается 10 вариантов тренировочных заданий. Работа с пособием позволит выявить уровень готовности младших школьников к выполнению ВПР и своевременно провести необходимую коррекционную работу.
Структура, содержание и объём тренировочных заданий соответствуют демоверсиям Всероссийской проверочной работы по математике. 
Полный перечень элементов, которые могут контролироваться, приведён в кодификаторе, определяющем в соответствии с требованиями ФГОС начального общего образования, планируемые результаты освоения основной образовательной программы начального общего образования по предмету «Математика». 
Для удобства пользования пособием в конце книги даны спецификация, указан код планируемых результатов в соответствии с кодификатором, код элементов содержания предмета «Математика», правильные ответы и предполагаемые баллы оценивания.
Книга адресовано учащимся 4-х классов, их родителям, учителям начальных классов.</t>
  </si>
  <si>
    <t>42-ОП-19</t>
  </si>
  <si>
    <t>ASE000000000836751</t>
  </si>
  <si>
    <t>978-5-17-108726-5</t>
  </si>
  <si>
    <t>Соловьева Ю.А., Лобжанидзе Н.Е.</t>
  </si>
  <si>
    <t>География. Большой сборник тренировочных вариантов проверочных работ для подготовки к ВПР. 6 класс</t>
  </si>
  <si>
    <t>Пособие предназначено для подготовки учащихся 6 классов общеобразовательных организаций к Всероссийской проверочной работе по географии.
10 тренировочных вариантов проверочных работ включают задания на проверку знаний, позволяющие оценить уровень образовательных достижений учащихся. В конце книги даны ответы на все задания и критерии оценивания их выполнения.</t>
  </si>
  <si>
    <t>97-ОП-18</t>
  </si>
  <si>
    <t>ASE000000000854452</t>
  </si>
  <si>
    <t>978-5-17-133703-2</t>
  </si>
  <si>
    <t>Русский язык. Математика. История. Обществознание. Физика. Биология. География. Английский язык. Большой сборник тренировочных вариантов проверочных работ для подготовки к ВПР. 7 класс</t>
  </si>
  <si>
    <t>Данное пособие предназначено для учащихся 7-х классов общеобразовательных организаций. 
Оно позволяет в кратчайшие сроки проверить свои знания, потренироваться в выполнении заданий и тем самым успешно подготовиться к выполнению Всероссийских проверочных работы по итогам обучения в течение года.
Пособие содержит 39 тренировочных вариантов проверочных работ по РУССКОМУ ЯЗЫКУ, МАТЕМАТИКЕ, ИСТОРИИ, ОБЩЕСТВОЗНАНИЮ, ФИЗИКЕ, БИОЛОГИИ, ГЕОГРАФИИ И АНГЛИЙСКОМУ ЯЗЫКУ — предметам, по которым пишут ВПР в 7 классе на всей территории страны.
Содержание проверочных работ соответствует Федеральному государственному образовательному стандарту основного общего образования. 
Каждый вариант составлен в полном соответствии с демонстрационными вариантами, представленными на информационном портале по Всероссийским проверочным работам: www.fioco.ru. 
В конце книги даны ответы на все задания, решения и критерии оценивания. 
Материалы пособия будут полезны учителям, которые найдут в нём материал для работы на уроках и контроля уровня знаний школьников по предметам.</t>
  </si>
  <si>
    <t>137-ОП-19</t>
  </si>
  <si>
    <t>ASE000000000855940</t>
  </si>
  <si>
    <t>978-5-17-135197-7</t>
  </si>
  <si>
    <t>Текучева И.В., Воробьёв В.В., Артасов И.А.</t>
  </si>
  <si>
    <t>Русский язык. Математика. История. Обществознание. География. Биология. Большой сборник тренировочных вариантов проверочных работ для подготовки к ВПР. 6 класс</t>
  </si>
  <si>
    <t>Данное пособие предназначено для учащихся 6 классов общеобразовательных организаций. Оно позволяет в кратчайшие сроки проверить свои знания, потренироваться в выполнении заданий и тем самым успешно подготовиться к выполнению Всероссийской проверочной работы по итогам обучения в течении года.
Пособие содержит 30 тренировочных вариантов проверочных работ по русскому языку, математике, истории, обществознанию, географии и биологии — предметам, по которым пишут ВПР в 6 классе на всей территории страны.
Содержание проверочных работ соответствует Федеральному государственному образовательному стандарту основного общего образования. Каждый вариант составлен в полном соответствии с демонстрационными вариантами, представленными на информационном портале по Всероссийским проверочным работам: www.fioco.ru. 
В конце книги даны ответы на все задания, решения и критерии оценивания. 
Материалы пособия будут полезны учителям, которые найдут в нём материал для работы на уроках и контроля уровня знаний школьников по предметам.</t>
  </si>
  <si>
    <t>ASE000000000853999</t>
  </si>
  <si>
    <t>978-5-17-133244-0</t>
  </si>
  <si>
    <t>Русский язык. Большой сборник тренировочных вариантов проверочных работ для подготовки к ВПР. 8 класс</t>
  </si>
  <si>
    <t>Пособие предназначено для подготовки учащихся 8 классов общеобразовательных организаций к Всероссийской проверочной работе по русскому языку. 
10 тренировочных вариантов включают задания на проверку орфографической, орфоэпической, пунктуационной и языковой грамотности, умения работы с текстом, позволяющие оценить уровень индивидуальных достижений учащихся по предмету.
В конце книги даны ответы на все задания и критерии оценивания их выполнения.</t>
  </si>
  <si>
    <t>235-ОП-20</t>
  </si>
  <si>
    <t>ASE000000000722882</t>
  </si>
  <si>
    <t>978-5-17-096904-3</t>
  </si>
  <si>
    <t>Мошнина Р.Ш.</t>
  </si>
  <si>
    <t>Окружающий мир. 10 вариантов заданий для подготовки к всероссийской проверочной работе. 4 класс</t>
  </si>
  <si>
    <t>Пособие предназначено для текущего оценивания сформированности у первоклассников универсальных учебных действий, определённых ФГОС НОО. Разные по сложности задачи, входящие в издание, имеют двухчастную структуру. Они состоят из учебного задания и блока вопросов для самоконтроля. Это позволяет не только диагностировать УУД, но и совершенствовать навыки познавательной рефлексии школьников. Пособие снабжено методическими рекомендациями для педагогов.</t>
  </si>
  <si>
    <t>9-ОП-16</t>
  </si>
  <si>
    <t>ASE000000000836703</t>
  </si>
  <si>
    <t>978-5-17-108680-0</t>
  </si>
  <si>
    <t>Биология. Большой сборник тренировочных вариантов проверочных работ для подготовки к ВПР. 11 класс</t>
  </si>
  <si>
    <t>Вниманию школьников предлагается поcобие для подготовки к ВПР, которое содержит 15 тренировочных вариантов проверочных работ по биологии.
Каждый вариант составлен в соответствии с требованиями ВПР, включает задания разных типов и уровня сложности. В конце книги даны ответы для самопроверки на все задания.
Пособие адресовано учащимся для самостоятельной работы и преподавателям.</t>
  </si>
  <si>
    <t>100-ОП-18</t>
  </si>
  <si>
    <t>ASE000000000838757</t>
  </si>
  <si>
    <t>978-5-17-110642-3</t>
  </si>
  <si>
    <t>Воробьёв В.В.</t>
  </si>
  <si>
    <t>Математика. Большой сборник тренировочных вариантов проверочных работ для подготовки к ВПР. 5 класс</t>
  </si>
  <si>
    <t>Данное пособие предназначено для учащихся 5-х классов общеобразовательных организаций. Оно позволяет в кратчайшие сроки проверить свои знания, потренироваться в выполнении заданий и тем самым успешно подготовиться к выполнению Всероссийской проверочной работы по математике по итогам обучения в 5-м классе.
Пособие содержит 15 тренировочных вариантов проверочных работ. Содержание проверочной работы соответствует Федеральному государственному образовательному стандарту основного общего образования. Каждый вариант составлен в полном соответствии с демонстрационным вариантом, представленном на информационном портале по Всероссийским проверочным работам: www.vpr.statgrad.org. 
В конце книги даны ответы на все задания, решения и критерии оценивания. 
Материалы пособия будут полезны учителям, которые найдут в нём материал для работы на уроках и контроля уровня знаний школьников по предмету.</t>
  </si>
  <si>
    <t>218-ОП-18</t>
  </si>
  <si>
    <t>ASE000000000853976</t>
  </si>
  <si>
    <t>978-5-17-133218-1</t>
  </si>
  <si>
    <t>Биология. Большой сборник тренировочных вариантов проверочных работ для подготовки к ВПР. 15 вариантов. 8 класс</t>
  </si>
  <si>
    <t>161-ОП-20</t>
  </si>
  <si>
    <t>ASE000000000849333</t>
  </si>
  <si>
    <t>978-5-17-120870-7</t>
  </si>
  <si>
    <t>Степанова Л.С., Воробьёв В.В., Ханова И.Б.</t>
  </si>
  <si>
    <t>Русский язык. Математика. История. Биология. Большой сборник тренировочных вариантов проверочных работ для подготовки к ВПР. 5 класс (40 вариантов)</t>
  </si>
  <si>
    <t>Данное пособие предназначено для учащихся 5 классов общеобразовательных организаций. Оно позволяет в кратчайшие сроки проверить свои знания, потренироваться в выполнении заданий и тем самым успешно подготовиться к выполнению Всероссийской проверочной работы по итогам обучения в течении года.
Пособие содержит 40 тренировочных вариантов проверочных работ по русскому языку, математике, истории, обществознанию, географии и биологии — предметам, по которым пишут ВПР в 5 классе на всей территории страны.
Содержание проверочных работ соответствует Федеральному государственному образовательному стандарту основного общего образования. Каждый вариант составлен в полном соответствии с демонстрационными вариантами, представленными на информационном портале по Всероссийским проверочным работам: www.fioco.ru. 
В конце книги даны ответы на все задания, решения и критерии оценивания. 
Материалы пособия будут полезны учителям, которые найдут в нём материал для работы на уроках и контроля уровня знаний школьников по предметам.</t>
  </si>
  <si>
    <t>249-ОП-19</t>
  </si>
  <si>
    <t>ASE000000000855808</t>
  </si>
  <si>
    <t>978-5-17-135063-5</t>
  </si>
  <si>
    <t>История. Большой сборник тренировочных вариантов проверочных работ для подготовки к ВПР. 6 класс</t>
  </si>
  <si>
    <t>Пособие предназначено для подготовки учащихся 6 классов общеобразовательных организаций к Всероссийской проверочной работе (ВПР) по истории. Сборник содержит 10 тренировочных вариантов ВПР, позволяющих оценить индивидуальные достижения кольников по предмету. Каждый вариант включает задания по истории России с древнейших времён до начала ХУ1 в. и истории зарубежных стран (истории Средних веков), нацеленные на проверку знаний  исторических фактов, терминов и понятий,  умений работать  с  текстовым историческим источником, исторической картой, иллюстративным материалом, и задания, посвящённые  истории и культуре родного края. В конце книги даны ответы на все задания и критерии оценивания их выполнения.</t>
  </si>
  <si>
    <t>104-ОП-18</t>
  </si>
  <si>
    <t>ASE000000000854502</t>
  </si>
  <si>
    <t>978-5-17-133753-7</t>
  </si>
  <si>
    <t>Физика. Большой сборник тренировочных вариантов проверочных работ для подготовки к ВПР. 8 класс</t>
  </si>
  <si>
    <t>Данное пособие предназначено для учащихся 8-х классов общеобразовательных организаций. Оно позволяет в кратчайшие сроки проверить свои знания, потренироваться в решении заданий и тем самым успешно подготовиться к выполнению Всероссийской проверочной работы по физике по итогам обучения в 8-м классе.
Пособие содержит 10 тренировочных вариантов проверочных работ. Содержание работ соответствует Федеральному государственному образовательному стандарту основного общего образования. Каждый вариант составлен в соответствии с демонстрационным вариантом, представленном на информационном портале по Всероссийским проверочным работам www.fioco.ru. 
В конце книги даны ответы на все задания, решения и указания к оцениванию. 
Материал пособия будет полезен школьникам для подготовки к итоговой проверке и учителям, которые найдут в нём всё необходимое для работы на уроках и контроля уровня знаний учащихся по предмету.</t>
  </si>
  <si>
    <t>206-ОП-20</t>
  </si>
  <si>
    <t>ASE000000000853979</t>
  </si>
  <si>
    <t>978-5-17-133233-4</t>
  </si>
  <si>
    <t>Соловьева Ю.А., Солодухина Н.Н.</t>
  </si>
  <si>
    <t>География. Большой сборник тренировочных вариантов проверочных работ для подготовки к ВПР. 10 вариантов. 8 класс</t>
  </si>
  <si>
    <t>Пособие предназначено для подготовки учащихся 8 классов общеобразовательных организаций к Всероссийской проверочной работе по географии.
10 тренировочных вариантов проверочных работ включают задания на проверку знаний, позволяющие оценить уровень образовательных достижений учащихся.
В конце книги даны ответы на все задания и критерии оценивания их выполнения.</t>
  </si>
  <si>
    <t>204-ОП-20</t>
  </si>
  <si>
    <t>ASE000000000856008</t>
  </si>
  <si>
    <t>978-5-17-135275-2</t>
  </si>
  <si>
    <t>Русский язык. Большой сборник тренировочных вариантов проверочных работ для подготовки к ВПР. 6 класс</t>
  </si>
  <si>
    <t>Пособие предназначено для самостоятельной подготовки учащихся 6 классов общеобразовательных организаций к Всероссийской проверочной работе по русскому языку. 
Сборник включает 10 тренировочных вариантов работы, которые по своему содержанию полностью соответствуют Федеральному государственному образовательному стандарту основного общего образования
Каждый вариант включает  задания на проверку орфографической  и орфоэпической грамотности, знаний пунктуационных , грамматических  и лексических норм русского языка, умений  работать с текстом. В конце книги даны ответы на все задания и критерии оценивания их выполнения. 
Пособие может быть использовано учителями для аудиторной работы в классе.</t>
  </si>
  <si>
    <t>233-ОП-18</t>
  </si>
  <si>
    <t>ASE000000000839571</t>
  </si>
  <si>
    <t>978-5-17-111432-9</t>
  </si>
  <si>
    <t>Батырева С.Г.</t>
  </si>
  <si>
    <t>Русский язык. Подготовка к диктантам Всероссийской проверочной работы. 1-4 классы</t>
  </si>
  <si>
    <t>Пособие подготовит учащихся 1–4-х классов к итоговой аттестации за курс начальной школы в формате Всероссийских проверочных работ по русскому языку. Диктанты и тренировочные задания к ним обеспечат высокий уровень освоения младшими школьниками основной образовательной программы по русскому языку и, в дальнейшем, их готовность к выполнению ВПР. Структура, содержание и объём тренировочных заданий книги полностью соответствуют официальным демоверсиям 1 части ВПР по русскому языку. Пособие адресовано учащимся 1-4-х классов, их родителям, учителям начальных классов.</t>
  </si>
  <si>
    <t>217-ОП-18</t>
  </si>
  <si>
    <t>ASE000000000844313</t>
  </si>
  <si>
    <t>978-5-17-115922-1</t>
  </si>
  <si>
    <t>Сорокина В.А.</t>
  </si>
  <si>
    <t>Математика. Большой сборник тренировочных вариантов проверочных работ для подготовки к ВПР. 7 класс</t>
  </si>
  <si>
    <t>Данное пособие предназначено для учащихся 7-х классов общеобразовательных организаций. Оно позволяет в кратчайшие сроки проверить свои знания, потренироваться в выполнении заданий и тем самым успешно подготовиться к выполнению Всероссийской проверочной работы по математике по итогам обучения в 7-м классе.
Пособие содержит 15 тренировочных вариантов проверочных работ. Содержание проверочной работы соответствует Федеральному государственному образовательному стандарту основного общего образования. Каждый вариант составлен в полном соответствии с демонстрационным вариантом, представленном на информационных порталах по Всероссийским проверочным работам: www.vpr.statgrad.org и www.fioco.ru.
В конце книги даны ответы на все задания, решения и указания к оцениванию.
Материалы пособия будут полезны учителям, которые найдут в нём материал для работы на уроках и контроля уровня знаний школьников по предмету.</t>
  </si>
  <si>
    <t>135-ОП-19</t>
  </si>
  <si>
    <t>ASE000000000845700</t>
  </si>
  <si>
    <t>978-5-17-117351-7</t>
  </si>
  <si>
    <t>Обществознание. Большой сборник тренировочных вариантов проверочных работ для подготовки к ВПР. 7 класс</t>
  </si>
  <si>
    <t>Пособие предназначено для подготовки учащихся 7 классов общеобразовательных организаций к Всероссийской проверочной работе (ВПР) по обществознанию.
Сборник содержит 10 тренировочных вариантов ВПР, позволяющих оценить индивидуальные достижения школьников по предмету.
Каждый вариант включает задания, нацеленные на проверку знания учащимися различных аспектов базовых социальных ролей: гражданина, потребителя, труженика, члена семьи, а также основ межличностных отношений и особенностей поведения человека в современном мире.
В конце книги даны ответы на все задания и критерии оценивания их выполнения.</t>
  </si>
  <si>
    <t>151-ОП-19</t>
  </si>
  <si>
    <t>ASE000000000844492</t>
  </si>
  <si>
    <t>978-5-17-116123-1</t>
  </si>
  <si>
    <t>Биология. Большой сборник тренировочных вариантов проверочных работ для подготовки к ВПР. 7 класс</t>
  </si>
  <si>
    <t>51-ОП-19</t>
  </si>
  <si>
    <t>ASE000000000853973</t>
  </si>
  <si>
    <t>978-5-17-133215-0</t>
  </si>
  <si>
    <t>Ханова И.Б.</t>
  </si>
  <si>
    <t>Биология. Большой сборник тренировочных вариантов проверочных работ для подготовки к ВПР. 15 вариантов. 5 класс</t>
  </si>
  <si>
    <t>Вниманию школьников предлагается пособие для подготовки к ВПР, которое содержит 15 тренировочных вариантов проверочных работ по биологии.
Каждый вариант составлен в соответствии с требованиями ВПР, включает задания разных типов и уровней сложности. В конце книги даны ответы для самопроверки на все задания.
Пособие адресовано учащимся для самостоятельной работы и преподавателям.</t>
  </si>
  <si>
    <t>ASE000000000853980</t>
  </si>
  <si>
    <t>978-5-17-133221-1</t>
  </si>
  <si>
    <t>Корощенко А.С., Купцова А.В.</t>
  </si>
  <si>
    <t>Химия. Большой сборник тренировочных вариантов проверочных работ для подготовки к ВПР. 15 вариантов. 8 класс</t>
  </si>
  <si>
    <t>Вниманию школьников предлагается поcобие для подготовки к ВПР, которое содержит 15 тренировочных вариантов проверочных работ по химии.
Каждый вариант составлен в соответствии с требованиями ВПР, включает задания разных типов и уровня сложности. В конце книги даны ответы для самопроверки на все задания.
Выполнение предлагаемых тренировочных заданий позволит качественно подготовиться к написанию Всероссийской проверочной работы.</t>
  </si>
  <si>
    <t>197-ОП-20</t>
  </si>
  <si>
    <t>ASE000000000836325</t>
  </si>
  <si>
    <t>978-5-17-108326-7</t>
  </si>
  <si>
    <t>Русский язык. Большой сборник тренировочных вариантов проверочных работ для подготовки к ВПР. 5 класс</t>
  </si>
  <si>
    <t>Пособие предназначено для подготовки учащихся 5 классов общеобразовательных организаций к Всероссийской проверочной работе (ВПР) по русскому языку.
Сборник содержит 15 тренировочных вариантов ВПР, позволяющих оценить индивидуальные достижения  школьников по предмету.    Каждый вариант включает  задания на проверку орфографической, орфоэпической, пунктуационной  и языковой грамотности ,  умения работать с текстом.  В конце книги даны ответы на все задания и критерии оценивания их выполнения.                                                                                                                                                                                                                                                                                                                                                                                                             
Материалы пособия могут быть использованы  учащимися для планомерного повторения изученного материала  и тренировки в выполнении заданий Всероссийской проверочной работы. Оно будет полезно учителям, которые найдут в нём необходимый материал для работы на уроках и контроля уровня знаний школьников по предмету.</t>
  </si>
  <si>
    <t>94-ОП-18</t>
  </si>
  <si>
    <t>ASE000000000836752</t>
  </si>
  <si>
    <t>978-5-17-108727-2</t>
  </si>
  <si>
    <t>География. Большой сборник тренировочных вариантов проверочных работ для подготовки к ВПР. 11 класс</t>
  </si>
  <si>
    <t>Вниманию школьников предлагается поcобие для подготовки к ВПР, которое содержит 10 тренировочных вариантов проверочных работ по географии.
Каждый вариант составлен в соответствии с требованиями ВПР, включает задания разных типов и уровня сложности. В конце книги даны ответы для самопроверки на все задания.
Выполнение предлагаемых тренировочных заданий позволит качественно подготовиться к написанию Всероссийской проверочной работы.</t>
  </si>
  <si>
    <t>98-ОП-18</t>
  </si>
  <si>
    <t>ASE000000000836330</t>
  </si>
  <si>
    <t>978-5-17-108328-1</t>
  </si>
  <si>
    <t>Артасов И.А., Мельникова О.Н., Крицкая Н.Ф.</t>
  </si>
  <si>
    <t>История. Большой сборник тренировочных вариантов проверочных работ для подготовки к ВПР. 11 класс</t>
  </si>
  <si>
    <t>Сборник содержит 15 тренировочных вариантов   для подготовки выпускников средней школы к Всероссийской проверочной работе по истории.
Каждый вариант включает задания на проверку знаний хронологии, исторических фактов, терминов и персоналий, умений работать с текстовым историческим источником, исторической картой, иллюстративным материалом,   задания на знание истории и культуры родного края.
В конце книги даны ответы на все задания и критерии оценивания их выполнения.
Материалы пособия могут быть использованы  учащимися для планомерного повторения изученного материала  и тренировки в выполнении заданий Всероссийской проверочной работы. Оно будет полезно учителям, которые найдут в нём необходимый материал для работы на уроках и контроля уровня знаний школьников по предмету.</t>
  </si>
  <si>
    <t>102-ОП-18</t>
  </si>
  <si>
    <t>ASE000000000836668</t>
  </si>
  <si>
    <t>978-5-17-108624-4</t>
  </si>
  <si>
    <t>195-ОП-18</t>
  </si>
  <si>
    <t>ASE000000000830898</t>
  </si>
  <si>
    <t>978-5-17-982836-5</t>
  </si>
  <si>
    <t>Окружающий мир. Большой сборник тренировочных вариантов заданий для подготовки к ВПР. 15 вариантов</t>
  </si>
  <si>
    <t>Пособия из серии «Всероссийские проверочные работы» предназначены для подготовки учащихся 4-х классов к итоговой аттестации за курс начальной школы в формате Всероссийских проверочных работ по русскому языку, математике и окружающему миру. В них содержатся варианты тренировочных заданий, позволяющие выявить уровень готовности младших школьников к выполнению ВПР и провести необходимую коррекционную работу. Структура, содержание и объём тренировочных заданий полностью соответствуют официальным демоверсиям.
Пособие адресовано учащимся 4-х классов, их родителям, учителям начальных классов.</t>
  </si>
  <si>
    <t>101-ОП-17</t>
  </si>
  <si>
    <t>ASE000000000853918</t>
  </si>
  <si>
    <t>978-5-17-133178-8</t>
  </si>
  <si>
    <t>Математика. Большой сборник тренировочных вариантов проверочных работ для подготовки к ВПР. 8 класс</t>
  </si>
  <si>
    <t>Данное пособие предназначено для учащихся 8-х классов общеобразовательных организаций. Оно позволяет в кратчайшие сроки проверить свои знания, потренироваться в выполнении заданий и тем самым успешно подготовиться к выполнению Всероссийской проверочной работы по математике по итогам обучения в 8-м классе.
Пособие содержит 15 тренировочных вариантов проверочных работ. Содержание проверочной работы соответствует Федеральному государственному образовательному стандарту основного общего образования. Каждый вариант составлен в полном соответствии с демонстрационным вариантом, представленном на информационных порталах по Всероссийским проверочным работам: www.vpr.statgrad.org и www.fioco.ru.
В конце книги даны ответы на все задания, решения и указания к оцениванию.
Материалы пособия будут полезны учителям, которые найдут в нём материал для работы на уроках и контроля уровня знаний школьников по предмету.</t>
  </si>
  <si>
    <t>ASE000000000844500</t>
  </si>
  <si>
    <t>978-5-17-116129-3</t>
  </si>
  <si>
    <t>Соловьева Ю.А., Лобжанидзе Н.Е., Острикова Н.И.</t>
  </si>
  <si>
    <t>География. Большой сборник тренировочных вариантов проверочных работ для подготовки к ВПР. 7 класс</t>
  </si>
  <si>
    <t>Пособие предназначено для подготовки учащихся 7 классов общеобразовательных организаций к Всероссийской проверочной работе по географии.
10 тренировочных вариантов проверочных работ включают задания на проверку знаний, позволяющие оценить уровень образовательных достижений учащихся.
В конце книги даны ответы на все задания и критерии оценивания их выполнения.</t>
  </si>
  <si>
    <t>252-ОП-19</t>
  </si>
  <si>
    <t>ASE000000000838753</t>
  </si>
  <si>
    <t>978-5-17-110641-6</t>
  </si>
  <si>
    <t>Математика. Большой сборник тренировочных вариантов проверочных работ для подготовки к ВПР. 6 класс</t>
  </si>
  <si>
    <t>Данное пособие предназначено для учащихся 6-х классов общеобразовательных организаций. Оно позволяет в кратчайшие сроки проверить свои знания, потренироваться в выполнении заданий и тем самым успешно подготовиться к выполнению Всероссийской проверочной работы по математике по итогам обучения в 6-м классе.
Пособие содержит 15 тренировочных вариантов проверочных работ. Содержание проверочной работы соответствует Федеральному государственному образовательному стандарту основного общего образования. Каждый вариант составлен в полном соответствии с демонстрационным вариантом, представленном на информационном портале по Всероссийским проверочным работам: www.vpr.statgrad.org. 
В конце книги даны ответы на все задания, решения и критерии оценивания. 
Материалы пособия будут полезны учителям, которые найдут в нём материал для работы на уроках и контроля уровня знаний школьников по предмету.</t>
  </si>
  <si>
    <t>219-ОП-18</t>
  </si>
  <si>
    <t>ASE000000000855802</t>
  </si>
  <si>
    <t>978-5-17-135058-1</t>
  </si>
  <si>
    <t>Английский язык. Большой сборник тренировочных вариантов проверочных работ для подготовки к ВПР. 7 класс</t>
  </si>
  <si>
    <t>Пособие предназначено для подготовки учащихся 7 классов общеобразовательных организаций к Всероссийской проверочной работе (ВПР) по английскому языку.
Сборник содержит 10 тренировочных вариантов письменной и устной частей ВПР. Письменная часть включает задания по аудированию, чтению, грамматике и лексике. Все задания снабжены ключами.
В устную часть входят задания на чтение вслух текста и описание фотографии с опорой на план. В конце книги даны критерии оценивания выполнения этих заданий, которые помогут составить представление о требованиях к полноте и правильности развёрнутого ответа.</t>
  </si>
  <si>
    <t>ASE000000000836329</t>
  </si>
  <si>
    <t>978-5-17-108327-4</t>
  </si>
  <si>
    <t>Пособие предназначено для подготовки учащихся 5 классов общеобразовательных организаций к Всероссийской проверочной работе (ВПР) по истории.
Сборник содержит 15 тренировочных вариантов ВПР, позволяющих оценить индивидуальные достижения  школьников по предмету. 
Каждый вариант включает задания по истории Древнего мира (истории зарубежных стран с древнейших времён до 476 г. н.э.), нацеленные на проверку знаний  исторических фактов, терминов и понятий,  умений работать с текстовым историческим источником, исторической картой, иллюстративным материалом, и задания, посвящённые  истории и культуре родного края.
В конце книги даны ответы на все задания и критерии оценивания их выполнения.</t>
  </si>
  <si>
    <t>ASE000000000844551</t>
  </si>
  <si>
    <t>978-5-17-116174-3</t>
  </si>
  <si>
    <t>Биология. Большой сборник тренировочных вариантов проверочных работ для подготовки к ВПР. 6 класс</t>
  </si>
  <si>
    <t>250-ОП-19</t>
  </si>
  <si>
    <t>ASE000000000841032</t>
  </si>
  <si>
    <t>978-5-17-112821-0</t>
  </si>
  <si>
    <t>Не может быть ничего хуже тотальной несвободы. «1984» - культовый роман Джорджа Оруэлла, действие которого разворачивается в  тоталитарном, бюрократическом государстве, где один человек тщетно пытается бороться за право быть индивидуальной личностью.
Текст произведения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языком.</t>
  </si>
  <si>
    <t>228-ЛИН-19</t>
  </si>
  <si>
    <t>Эксклюзивное чтение на английском языке</t>
  </si>
  <si>
    <t>ASE000000000837600</t>
  </si>
  <si>
    <t>978-5-17-109552-9</t>
  </si>
  <si>
    <t>Коллинз С.</t>
  </si>
  <si>
    <t>Голодные игры: И вспыхнет пламя</t>
  </si>
  <si>
    <t>Вопреки всему, Китнисс и Питу удается выжить в безжалостных Голодных Играх. Однако дерзкая выходка с ядовитыми ягодами, позволившая им обоим вернуться домой, не проходит бесследно. Ведь если одна простая девочка может бросить вызов Капитолию, чтобы защитить своих любимых, и уйти невредимой... Что мешает остальным сделать то же самое?
Текст произведения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английским языком.</t>
  </si>
  <si>
    <t>3717-AST</t>
  </si>
  <si>
    <t>ASE000000000842980</t>
  </si>
  <si>
    <t>978-5-17-114708-2</t>
  </si>
  <si>
    <t>Драйзер Т.</t>
  </si>
  <si>
    <t>Финансист</t>
  </si>
  <si>
    <t>Первая книга «Трилогии желания» Теодора Драйзера, «Финансист» рассказывает историю Фрэнка Каупервуда – простого парня из провинциального города, обладающего великолепной интуицией. Фрэнк становится коммерсантом, играет на бирже и попадает в мир роскоши и больших денег, который со временем превращает его из амбициозного юноши в беспринципного, жаждущего наживы миллионера. 
Текст произведения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языком.</t>
  </si>
  <si>
    <t>279-ЛИН-19</t>
  </si>
  <si>
    <t>ASE000000000831105</t>
  </si>
  <si>
    <t>978-5-17-104408-4</t>
  </si>
  <si>
    <t>Диккенс Ч.</t>
  </si>
  <si>
    <t>Большие надежды</t>
  </si>
  <si>
    <t>Произведения Чарльза Диккенса являются классикой английской литературы 19 века. Его знаменитый роман «Большие надежды» — это история мальчика из простой семьи по имени Пип, которому внезапно выпадает возможность стать «настоящим джентльменом». На своем пути герой переживет немало испытаний, которые изменят его навсегда.
Текст произведения адаптирован,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английским языком.</t>
  </si>
  <si>
    <t>117-ЛИН-14</t>
  </si>
  <si>
    <t>ASE000000000857583</t>
  </si>
  <si>
    <t>978-5-17-136745-9</t>
  </si>
  <si>
    <t>Кинг С.</t>
  </si>
  <si>
    <t>Кэрри</t>
  </si>
  <si>
    <t>«Кэрри» — первый роман Стивена Кинга, ставший одним из самых известных его произведений. Девушка Кэрри – постоянный объект насмешек одноклассников. Она живет с фанатично религиозной матерью, от которой тоже терпит издевательства. Но на пороге выпускного бала у девушки открываются способности к телекинезу, которые обернутся для города катастрофой…
Текст дан в оригинале и сопровождается грамматическим комментарием и словарем, который содержит все слова, встречающиеся в произведении. Таким образом, книга подойдет читателям с любым уровнем владения английским языком.</t>
  </si>
  <si>
    <t>128-ЛИН-16</t>
  </si>
  <si>
    <t>ASE000000000840927</t>
  </si>
  <si>
    <t>978-5-17-112721-3</t>
  </si>
  <si>
    <t>Мертвая зона</t>
  </si>
  <si>
    <t>В детстве Джонни Смит сильно ударился головой о лёд. Тогда он первый раз столкнулся лицом к лицу с «мёртвой зоной» и в первый раз увидел то, чего не дано видеть никому другому. Теперь, много лет спустя, очередное видение предсказывает разрушение всему человечеству, и Джонни оказывается неспособным игнорировать его зов.
Текст произведения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языком.</t>
  </si>
  <si>
    <t>277-ЛИН-19</t>
  </si>
  <si>
    <t>ASE000000000840301</t>
  </si>
  <si>
    <t>978-5-17-112133-4</t>
  </si>
  <si>
    <t>Коралина</t>
  </si>
  <si>
    <t>Исследуя дом, в который только что переехала её семья, Коралина находит дверь, ведущую в никуда. Или, точнее, дверь, которая вела в никуда, пока её не открыли правильным ключом. Теперь за ней находится проход в другой мир, очень похожий на мир Коралины: здесь тот же дом, те же странные соседи, и даже её мама и папа! Только еда здесь вкуснее, игры веселее, а животные могут разговаривать. А раз здесь так хорошо, то почему бы не остаться здесь навсегда?
Текст произведения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языком.</t>
  </si>
  <si>
    <t>4175-AST</t>
  </si>
  <si>
    <t>ASE000000000859583</t>
  </si>
  <si>
    <t>978-5-17-138684-9</t>
  </si>
  <si>
    <t>«Маленький принц» — одно из самых известных и до сих пор любимых читателем произведений французского писателя Антуана де Сент-Экзюпери. Эта небольшая повесть-сказка переведена практически на все языки мира, а общий тираж изданий по всему миру превысил к настоящему времени 80 миллионов экземпляров. 
Текст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английским языком.</t>
  </si>
  <si>
    <t>57-ЛИН-21</t>
  </si>
  <si>
    <t>ASE000000000721239</t>
  </si>
  <si>
    <t>978-5-17-095433-9</t>
  </si>
  <si>
    <t>Великий Гэтсби</t>
  </si>
  <si>
    <t>История американской и мировой литературы невозможна без упоминания имени Фрэнсиса Скотта Фицджеральда; его произведения признаны мировой классикой. В романах автора нашел свое отражение так называемый «век джаза» - период в истории Америки с момента окончания Первой мировой войны и до начала великой депрессии 30-х годов. В данную книгу вошли три произведения Фицджеральда: «Великий Гэтсби», «Загадочная история Бенджамина Баттона» и «Хрустальная чаша». 
Текст произведений сокращен и незначительно адаптирован,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английским языком.</t>
  </si>
  <si>
    <t>38-ЛИН-13</t>
  </si>
  <si>
    <t>ASE000000000721219</t>
  </si>
  <si>
    <t>978-5-17-095415-5</t>
  </si>
  <si>
    <t>Произведения Артура Конана Дойла являются классикой детективного жанра в мировой литературе. В книгу вошли наиболее известные произведения  о великом сыщике с Бейкер-Стрит и о его помощнике докторе Ватсоне. Текст произведения сокращен и незначительно адаптирован,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английским языком.</t>
  </si>
  <si>
    <t>97-ЛИН-16</t>
  </si>
  <si>
    <t>ASE000000000844302</t>
  </si>
  <si>
    <t>978-5-17-115955-9</t>
  </si>
  <si>
    <t>Правдина Н.Б.</t>
  </si>
  <si>
    <t>Эликсир молодости. Секретная рецептура Вечно Молодых</t>
  </si>
  <si>
    <t>Сколько бы лет вам ни было, вам точно хочется быть молодой. И в 25 лет, и в 70! Это желание исполнимо! Потому что в руках у вас книга Наталии Правдиной, духовного учителя, который знает секреты молодости и богатства. Наталия помогла уже сотням тысяч людей. Настала ваша очередь! 
В этой книге — эксклюзивный курс омоложения. В него входят тибетская гормональная гимнастика, энергетическое очищение тела, практики для пробуждения женской силы и сексуальности, а также секрет восстанавливающего сна. 
Те, кто уже узнали секрет молодости на элитных семинарах Наталии Правдиной отмечают, что помолодели на 10–15 лет, получили энергию, легкость невероятный блеск в глазах, внутреннюю уверенность и вдохновение.
Все это реально и достижимо! Убедитесь в этом на собственном опыте!</t>
  </si>
  <si>
    <t>59-ПР-19</t>
  </si>
  <si>
    <t>Учимся быть богатым, здоровым и счастливым!</t>
  </si>
  <si>
    <t>ASE000000000844528</t>
  </si>
  <si>
    <t>978-5-17-121863-8</t>
  </si>
  <si>
    <t>Полонский С.Ю.</t>
  </si>
  <si>
    <t>Взламывая стереотипы. Освобожденный</t>
  </si>
  <si>
    <t>Сергей Полонский - человек, стоящий у истоков российского девелопмента, и его имя навсегда вписано в историю бизнеса нашей страны. Ведь именно он построил здание, которое уже много лет является символом современной России - башню Федерация. Он прошел путь, повторить который невозможно. На этом пути были головокружительные взлеты и падения, уникальные озарения и бесценный опыт, которым С. Полонский готов поделиться с вами.  
Пусть эта книга станет вашим бортовым журналом, проводником в состояние потока и максимальной креативности, пусть она раскроет для вас новые горизонты и научит видеть будущее.</t>
  </si>
  <si>
    <t>123-ВР-19</t>
  </si>
  <si>
    <t>БизнесНаставник</t>
  </si>
  <si>
    <t>ASE000000000851339</t>
  </si>
  <si>
    <t>978-5-17-123550-5</t>
  </si>
  <si>
    <t>Семенов С.В.</t>
  </si>
  <si>
    <t>Идеальные переговоры. Как добиваться своего в закупках, продажах, бизнесе и жизни</t>
  </si>
  <si>
    <t>Мы ведем переговоры практически ежедневно: с поставщиками, клиентами, коллегами, работодателями, с близкими людьми. При этом переговоры — это не схватка или борьба. Оппонент в переговорах — это партнер, с которым вы можете получить прибыль и максимально привлекательные условия. Сергей Семёнов — бизнес-тренер, генеральный директор компании «Эксперт-Маркетинг», практик с опытом работы в продажах и переговорах с 2000 года, автор бестселлера Ozon «Большие продажи без компромиссов и оправданий», предлагает вам практическую систему эффективных переговоров. В книге вы найдете 15 правил успешного проведения переговоров, позволяющих добиваться максимума в любых условиях. Вы познакомитесь с ключевыми способами убеждения, а также с ключевыми приемами, которые используют в переговорах. Вы научитесь видеть манипулирование в деловых переговорах и поймете, как противодействовать манипуляции. Вы перестанете бояться жестких переговоров. Наконец, вы получите пошаговую инструкцию внедрения техник переговоров в работе и в жизни.</t>
  </si>
  <si>
    <t>37-МЕЖ-20</t>
  </si>
  <si>
    <t>ASE000000000856065</t>
  </si>
  <si>
    <t>978-5-17-135328-5</t>
  </si>
  <si>
    <t>Захарова К.И.</t>
  </si>
  <si>
    <t>Менеджмент на скорость</t>
  </si>
  <si>
    <t>Жить и создавать в эпоху космических скоростей — интересно! Движение информации, людей и процессов, мгновенные перемены и глобальная неопределенность создают потрясающие возможности для бизнеса, но серьезные задачи для менеджмента. В то время как бизнес использует высокие скорости, менеджмент — «захлебывается». Управленческие системы не успевают — падение эффективности, потеря рынка и репутации. Бизнес теряет управляемость или теряется в море возможностей. Эта книга о том, как подчинить скорость и превратить ее в инструмент развития бизнеса.</t>
  </si>
  <si>
    <t>248-МЕЖ-20</t>
  </si>
  <si>
    <t>ASE000000000839415</t>
  </si>
  <si>
    <t>978-5-17-111287-5</t>
  </si>
  <si>
    <t>Яновский А.</t>
  </si>
  <si>
    <t>Лидер и его команда</t>
  </si>
  <si>
    <t>Алекс Яновский — мультимиллионер, бизнес-практик, наставник многих молодых успешных бизнесменов. Инвестор и совладелец сети ресторанов «Суши Мастер». Основатель русскоязычной школы бизнеса Алекса Яновского. Будучи человеком, вложившим в собственное образование более 1 000 000 $, он уверен, что делиться знаниями и получать их — самый верный путь к успеху.
В новой книге Алекс раскрывает тему управления бизнесом с точки зрения руководителя. У человека на этой должности возникает множество вопросов, которые напрямую влияют на то, будет ли успешно работать его команда. Для этого необходимо знать обо всех аспектах такой работы и уметь разрешать любые проблемы. Автор, опираясь на свой богатый опыт, подробно делится тем, как именно стоит вести себя грамотному руководителю,  чтобы его компания добилась значимых результатов и высокого дохода. 
Вы узнаете: 
•	как проводить собеседования и отбирать лучших кандидатов;
•	как и чем привлечь в свою команду самую яркую «звезду», которая приведет к потрясающим результатам;
•	какими должны быть система контроля, оценки, а также мотивация сотрудников;
•	что такое искусство управления: лайфхаки, проверенные многолетним опытом.</t>
  </si>
  <si>
    <t>174-КЛ-19</t>
  </si>
  <si>
    <t>ASE000000000858749</t>
  </si>
  <si>
    <t>978-5-17-137860-8</t>
  </si>
  <si>
    <t>Ключникова Н.В.</t>
  </si>
  <si>
    <t>Ключи от вашего бизнеса. Собственнику о финансах</t>
  </si>
  <si>
    <t>Каждому собственнику нужны теоретические знания, рабочие методики, технологии, которые помогут правильно ставить цели и контролировать их достижение. Автор, основываясь на своем внушительном опыте финансового консультанта и коуча, рассказывает, как добиться, чтобы собственник управлял своим бизнесом, а не наоборот. В этой книге — ключевые вопросы, конкретные рекомендации, практические советы, и, конечно, реальные истории и кейсы.</t>
  </si>
  <si>
    <t>47-МЕЖ-21</t>
  </si>
  <si>
    <t>ASE000000000845438</t>
  </si>
  <si>
    <t>978-5-17-117057-8</t>
  </si>
  <si>
    <t>130 качеств победителя</t>
  </si>
  <si>
    <t>Алекс Яновский — мультимиллионер, бизнес-практик, наставник многих молодых успешных бизнесменов. Инвестор и совладелец сети ресторанов «Суши Мастер». Основатель русcкоязычной школы бизнеса Алекса Яновского. Будучи человеком, вложившим в собственное образование более 1 000 000 $, он уверен, что делиться знаниями и получать их — самый верный путь к успеху.
Что объединяет успешных, гармоничных людей? Отвечая на этот вопрос, Алекс делит¬ся своим списком из 130 обязательных качеств победителя. За каждым из них — история из жизни, реальный бизнес-кейс, опыт или духовные переживания самого автора. Так что, если у тебя большие цели и ты стремишься развиваться и хочешь освоиться в законах мироздания, эта кни¬га для тебя. Она не только поможет построить грамотный и стабильный бизнес, но и подскажет, как правильно выстраивать взаимоотношения с близкими людьми. 
Как думаешь, сколько из этих 130 качеств у тебя уже есть?</t>
  </si>
  <si>
    <t>398/19-Ф</t>
  </si>
  <si>
    <t>ASE000000000844781</t>
  </si>
  <si>
    <t>978-5-17-116427-0</t>
  </si>
  <si>
    <t>Милованов А.С.</t>
  </si>
  <si>
    <t>Большие продажи на вебинарах и выступлениях. Алгоритм успеха для блогеров, предпринимателей, экспертов</t>
  </si>
  <si>
    <t>Эта книга — максимально понятный самоучитель по современным техникам продаж. Автор, Алексей Милованов — популярный бизнес-тренер, научит, как увеличить доход и привлечь новых клиентов с помощью вебинаров и выступлений.
Выступления — стремительно развивающийся канал продаж для блогеров, предпринимателей, экспертов в любой области, который позволяет очень быстро вывести коммерческую деятельность в офлайне и интернете на совершенно новый уровень. Надо только знать, как сделать все правильно.
Продавайте свои товары, услуги, идеи, мнения на вебинарах или со сцены и вместе с аплодисментами и лайками получайте большие продажи и новых клиентов!</t>
  </si>
  <si>
    <t>56-ПР-19</t>
  </si>
  <si>
    <t>ASE000000000844522</t>
  </si>
  <si>
    <t>978-5-17-116151-4</t>
  </si>
  <si>
    <t>Бакунин Михаил</t>
  </si>
  <si>
    <t>Agile-маркетинг в интернете</t>
  </si>
  <si>
    <t>Автор книги «Agile-маркетинг в интернете» Михаил Бакунин – профессиональный маркетолог с многолетним стажем работы, основатель маркетингового агентства Cool Content и управляющий партнер консалтинговой компании Bakunin &amp; Partners.
Современный мир — это мир постоянных изменений, и некоторые из них непредсказуемо меняют его лицо. Компании любого размера вынуждены адаптироваться, чтобы избежать потерь и сохранить бизнес в условиях перемен.
В последнее десятилетие стали популярными методы и принципы Agile. Изначально зародившись в области разработки программного обеспечения, они стали применяться и в других сферах бизнеса. Данный подход в управлении доказал свою эффективность, так как помогает своевременно реагировать на изменения рынка и внешней среды.
В книге рассматривается применение принципов Agile в маркетинге. Описанные методы и инструменты позволяют системно управлять привлечением клиентов и выстраивать адаптивную маркетинговую стратегию компании.</t>
  </si>
  <si>
    <t>212-ВР-19</t>
  </si>
  <si>
    <t>ASE000000000825759</t>
  </si>
  <si>
    <t>978-5-17-099390-1</t>
  </si>
  <si>
    <t>Титов В.О.</t>
  </si>
  <si>
    <t>Комьюнити менеджмент</t>
  </si>
  <si>
    <t>Это первое руководство по комьюнити-менеджменту от российского практика.
Внедрив инструменты выращивания лояльных сообществ, вы сможете:
– создать точки концентрации лояльной аудитории, работая в соцсетях, мессенджерах и офлайн;
– повысить вовлеченность;
– защититься от троллинга;
– превратить сообщество в воронку для новой аудитории;
– воодушевить участников на ожидаемые действия.
Книга содержит примеры организаций из разных сегментов и послужит азбукой для новичков и шпаргалкой для практиков.</t>
  </si>
  <si>
    <t>748-ВР-18</t>
  </si>
  <si>
    <t>ASE000000000846141</t>
  </si>
  <si>
    <t>978-5-17-117753-9</t>
  </si>
  <si>
    <t>Сурков П.В.</t>
  </si>
  <si>
    <t>Турбодвигатель продаж</t>
  </si>
  <si>
    <t>Петр Павел Сурков – бизнес-тренер, консультант по инновационному развитию и личностному росту. Обладатель звания «Лидер инновационной экономики России».  Почетный экономист России. Специалист по ТРИЗ – обладатель профессионально международного сертификата ТРИЗ. Основатель и руководитель «Академии ТРИЗ». Консультант крупнейших корпораций :МегаФон, Yota, Mail ru, ЕВРАЗ, МЕТИНВЕСТ, РусГидро, Росатом и др. Разработчик множества тренингов 
Эта книга написана на основе программы повышения продаж, используемой во время кризиса и показавшей прекрасные результаты по всему миру, в том числе и в России. Действенные и практичные инструменты увеличения продаж, которыми делится автор, успешно себя зарекомендовали как в крупных межнациональных корпорациях, так и в малом и среднем бизнесе.</t>
  </si>
  <si>
    <t>84-КЛ-19</t>
  </si>
  <si>
    <t>ASE000000000841613</t>
  </si>
  <si>
    <t>978-5-17-113381-8</t>
  </si>
  <si>
    <t>Ткаченко Игорь</t>
  </si>
  <si>
    <t>Переговорщик 80-го уровня. Простые правила успешных продаж</t>
  </si>
  <si>
    <t>Почему не работают техники продаж? Десятки курсов и тренеров по продажам уже предложили вам «волшебную таблетку», дали ценные советы и профессиональные рекомендации, но продажи все еще не идут… Дело в том, что нет панацеи, но есть простые правила успешных продаж, которые строятся на базовых навыках продавца и переговорщика! Навыки — это мускул, который нужно тренировать, и только тогда вы сможете поднять нужный вес. 
Эта книга поможет развить действительно жизненно важные навыки клиент-хантера: умение ставить цели; умение вести переговоры: слышать, слушать и говорить; умение выявлять конкурентные преимущества товара/услуги/идеи. 
Книга рекомендуется всем продавцам и руководителям, тем, кому доводится общаться с клиентами как при личных встречах, так и по телефону.</t>
  </si>
  <si>
    <t>208-ПР-18</t>
  </si>
  <si>
    <t>ASE000000000846779</t>
  </si>
  <si>
    <t>978-5-17-119695-0</t>
  </si>
  <si>
    <t>Кононенко Е.В.</t>
  </si>
  <si>
    <t>Продюсер. Инструкция по применению, или куда приводят мечты</t>
  </si>
  <si>
    <t>Екатерина Кононенко – продюсер таких громких и рейтинговых проектов, как фильмы «Марафон желаний», «Я худею», «Хардкор», «Кислород», «Троица», клипов к песням «Пьяная любовь» (Дима Билан &amp; Polina), «Вояж» и «Кольщик» (группа «Ленинград») и многих других. 
«В кино у каждого свой путь, поэтому крайне полезно познакомиться с опытом состоявшегося продюсера, который решила в увлекательной манере поделиться своими профессиональными секретами и наработками. Блестящее изложение всех стадий работы над фильмом – от идеи до проката. Книга будет интересна любому, кто так или иначе связан с кино», – Олег Иванов, киноэксперт, гендиректор ООО «КиноЭкспертиза»
«Если вы хотите получить хорошую порцию вдохновения и услышать правдивую историю о безумно смелой девушке, которая, не смотря на все стереотипы, преграды и условности, добилась самых крутых высот, – эта книга для вас! Мощная порция мотивации и реальные советы для того, чтобы стать успешным кинопродюсером, сочетаются в одной книге. Вам точно будет интересно! Я прошла этот путь вместе с Катей и наблюдала воочию ее прекрасные свершения! Это заслуживает восхищения. Как здорово, что Екатерина Кононенко решила поделиться этим увлекательным опытом!» – Анна Цуканова-Котт, актриса, режиссер, блогер, автор арт-проекта «Ешь Искусство»
«Тема актуальна, потому что сейчас – время возможностей. Для того, чтобы создавать кино, нужно желание, работоспособность и идея. Даже площадка для распространения есть у каждого из нас. Интернет-платформы, на которые можно загружать видео, доступны любому, а инструменты маркетинга эквивалентны вашей изобретательности. И дальше начинается самое интересное – формулы, подсказки, лайфхаки, секреты и советы от того, кто прошёл весь процесс создания фильма с нуля до сборов в кинотеатрах. Эта книга как минимум интересна, как максимум может изменить вашу жизнь навсегда. Решать уже каждому, готов он нырнуть за белым кроликом в Страну чудес или нет», – Дарья Чаруша, режиссёр, актриса, композитор, певица.</t>
  </si>
  <si>
    <t>115-КЛ-19</t>
  </si>
  <si>
    <t>ASE000000000851887</t>
  </si>
  <si>
    <t>978-5-17-123431-7</t>
  </si>
  <si>
    <t>Якуба В.А.</t>
  </si>
  <si>
    <t>Я-бренд: как перестать стесняться и стать узнаваемым в профессии</t>
  </si>
  <si>
    <t>«Я – бренд» – новая книга успешного предпринимателя и бизнес-тренера 2020 года по версии HR-expo Владимира Якубы. Его тренинги уже помогли тридцати тысячам человек научиться правильно и без рисков развивать свое
дело и добиваться успеха. Автор делится собственными секретами создания и продвижения личного бренда, предоставляя проверенные ключи к грамотному подходу и средствам для достижения поставленных целей.</t>
  </si>
  <si>
    <t>191-МЕЖ-20</t>
  </si>
  <si>
    <t>ASE000000000839321</t>
  </si>
  <si>
    <t>978-5-17-111194-6</t>
  </si>
  <si>
    <t>Продажник на всю голову. Крутые стратегии профессионала</t>
  </si>
  <si>
    <t>Владимир Якуба — бизнес-тренер и Продажник с большой буквы. Он любит повторять, что провёл обучение в 112 городах, 17 странах, а также является автором 8 книг, 11 обучающих фильмов, более 300 публикаций в 42 изданиях. И после переспрашивает: запомнили, сколько было стран? И его слушатели запоминают.
Так действуют и методы Владимира Якубы — простые, понятные, много раз отработанные на практике. Владимир учит продавать на любом уровне и на любых площадках: гендиректору и рядовому менеджеру, по телефону и «в полях». В своей новой книге Владимир собрал самые крутые стратегии: освойте их — и вам открыта дорога в клуб профессионалов, «продажников на всю голову»!</t>
  </si>
  <si>
    <t>36-МЕЖ-18</t>
  </si>
  <si>
    <t>ASE000000000828786</t>
  </si>
  <si>
    <t>978-5-17-102254-9</t>
  </si>
  <si>
    <t>Зорин И.И.</t>
  </si>
  <si>
    <t>Как трудного клиента сделать счастливым Правила, приемы и техники</t>
  </si>
  <si>
    <t>Новая книга Игоря Зорина написана для продавцов, менеджеров по продажам, руководителей торговых компаний, всех тех, кто в силу своих профессиональных прав и обязанностей напрямую контактирует с клиентами — покупателями. В книге подробно описаны и классифицированы наиболее часто встречающиеся типы трудных клиентов, а также просто и понятно изложены правила и приемы работы с ними. Книга одинаково доступна и полезна как начинающим продавцам, так и «бывалым» менеджерам.
Читая книгу, вы получите полный доступ к арсеналу с приемами и можете «вооружиться», взяв из предложенного только то, что посчитаете нужным и достаточным. То, что вы сможете понять и принять. То, что будет вам «по руке», во что вы сможете реально поверить. Вы получите проверенное временем и практикой оружие, которое поможет вам справиться не только с любым Его Величеством Трудным Клиентом, но и с самим собой.</t>
  </si>
  <si>
    <t>8-ПР-17</t>
  </si>
  <si>
    <t>ASE000000000857548</t>
  </si>
  <si>
    <t>978-5-17-136711-4</t>
  </si>
  <si>
    <t>Масленников Р.М.</t>
  </si>
  <si>
    <t>Как взорвать медиапространство. Искусство PR</t>
  </si>
  <si>
    <t>Роман Масленников
•	генеральный директор PR-агенства, 12 лет в профессии
•	5 принятых законов в результате PR-кампаний
•	5 мировых информационных резонансов
•	5000 публикаций в интернет-СМИ, газетах, журналах и на ТВ
•	автор книг-бестселлеров «Медиавирус: как делать хайп на ровном месте» и «Хайпанём? Взрывной PR. Пошаговое руководство»
МАРКЕТИНГ напрягает! РЕКЛАМА - это прошлый век и насилие над мозгом. Другое дело – PR. С бюджетом или без, но вы поднимите свой бизнес! Хотите стать знаменитым уже завтра?
В этой книге я поделюсь различными приемами и практическими рекомендациями, чек-листами, кейсами и примерами, которые помогут понять, как
* раскрутить личный бренд;
* развить свой бизнес через личный бренд;
* начать «мелькать» на ТВ и в глянце;
* выйти на новый уровень известности;
* «пробить» стеклянный потолок в вашей области и стать номером один;
* стать признанным экспертом в своей области;
* превратить славу в деньги и многое другое.
«Хотите хайпить круче, чем «Бургер Кинг»? Не факт, что у вас получится, – но попробуйте! Читайте книгу».
Иван Шестов, 
директор департамента маркетинга «Бургер Кинг»</t>
  </si>
  <si>
    <t>41-МЕЖ-21</t>
  </si>
  <si>
    <t>ASE000000000855801</t>
  </si>
  <si>
    <t>978-5-17-135061-1</t>
  </si>
  <si>
    <t>Левин Петр</t>
  </si>
  <si>
    <t>Мудры. Все в одной книге. Исполни любое желание</t>
  </si>
  <si>
    <t>Эта книга — своеобразный итог исследования удивительного воздействия мудр на судьбу человека. В этом труде собраны самые важные мудры, способные менять человеческую жизнь в разных ее аспектах. Здесь вы найдете мудры на привлечение денег, мудры для улучшения отношений, муды для оказания влияния и достижения цели. 
Все этапы выполнения каждой мудры хорошо проиллюстрированы и объяснены. С этой книгой вы максимально быстро освоите искусство мудр — вам будет легко сложить ту или иную мудру, и очень быстро вы почувствуете изменение в теле и сознании. Мудры «работают» с особыми энергиями, которые мы получаем от Вселенной. Отнеситесь к этому знанию внимательно, потому что оно может в корне изменить вашу судьбу .</t>
  </si>
  <si>
    <t>5-ПР-14</t>
  </si>
  <si>
    <t>Золотая книга эзотерики</t>
  </si>
  <si>
    <t>ASE000000000857721</t>
  </si>
  <si>
    <t>978-5-17-136934-7</t>
  </si>
  <si>
    <t>Руны для исполнения желаний. Сила богов Севера, чтобы желаемое исполнилось</t>
  </si>
  <si>
    <t>Руны — это инструмент для исполнения желаний. Считается, что в рунах заключена древнейшая магия Северных богов, которая имеет огромные возможности, если научиться управлять ею.
Исследуя древние практики, автор пришел к выводу: если правильно использовать дар предков, руны максимально приблизят ваши мечты к исполнению. Вы хотите укрепить отношения с партнером, получить продвижение по карьерной лестнице, убрать препятствия на пути к достижению цели? Все подвластно вашей воле. 
С помощью этой книги и руководства Николая Журавлева вы сможете узнать о древнем знании, проникнуться его тайнами и секретами, а после — использовать их на благо себе.</t>
  </si>
  <si>
    <t>26-ПРФ-21</t>
  </si>
  <si>
    <t>ASE000000000725134</t>
  </si>
  <si>
    <t>978-5-17-098938-6</t>
  </si>
  <si>
    <t>Почитай! Поиграй! Подари! 
В книжке-гармошке Г. Остера самые вредные и полезные советы, большие картинки дяди Коли Воронцова иочень смешные открытки!</t>
  </si>
  <si>
    <t>100x17/10(буклет)</t>
  </si>
  <si>
    <t>Книжка-гармошка</t>
  </si>
  <si>
    <t>ASE000000000853371</t>
  </si>
  <si>
    <t>978-5-17-132769-9</t>
  </si>
  <si>
    <t>Финский язык. Новый самоучитель</t>
  </si>
  <si>
    <t>Самоучитель предназначен для всех, кто желает в короткий срок получить базовые знания финской грамматики и навыки устной и письменной речи. Книга состоит из 39 уроков, построенных по принципу от простого к сложному. В каждом уроке вы найдете интересные диалоги и упражнения с ответами. Вы также можете воспользоваться полезным приложением и краткими словарями в конце книги.
Для всех, кто изучает финский язык на курсах или самостоятельно.</t>
  </si>
  <si>
    <t>189-ЛИН-18</t>
  </si>
  <si>
    <t>Эксклюзивный самоучитель</t>
  </si>
  <si>
    <t>ASE000000000721058</t>
  </si>
  <si>
    <t>978-5-17-095262-5</t>
  </si>
  <si>
    <t>Английский язык. Новый самоучитель</t>
  </si>
  <si>
    <t>Классический самоучитель А.В. Петровой, обновленный в соответствии с современными нормами языка, позволит быстро и самостоятельно выучить английский язык. Вы сможете читать и переводить несложные подлинные тексты, включая технические и научные, а также освоите азы устного общения. Грамматика представлена только теми правилами, которые необходимы для практического овладения языком (письменным и устным). После прохождения курса вы будете уверенно знать более 2000 английских слов. 
Самоучитель предназначен для всех, кто изучает английский язык на начальном уровне.</t>
  </si>
  <si>
    <t>ASE000000000851291</t>
  </si>
  <si>
    <t>978-5-17-122828-6</t>
  </si>
  <si>
    <t>Польский язык. Новый самоучитель</t>
  </si>
  <si>
    <t>Самоучитель предназначен для всех, кто желает в короткий срок получить базовые знания польской грамматики и навыки устной и письменной речи. Книга состоит из 20 уроков, построенных по принципу от простого к сложному. В каждом уроке вы найдете наиболее употребительные разговорные фразы и упражнения с ответами.
Вы также можете воспользоваться краткими словарями и полезными приложениями.
Для всех, кто изучает польский язык на курсах или самостоятельно.</t>
  </si>
  <si>
    <t>ASE000000000724315</t>
  </si>
  <si>
    <t>978-5-17-098149-6</t>
  </si>
  <si>
    <t>Листвин Д.А.</t>
  </si>
  <si>
    <t>Немецкий язык. Новый самоучитель</t>
  </si>
  <si>
    <t>Самоучитель содержит 25 тематических уроков немецкого языка. Книгу отличает идеальный баланс грамматического, лексического и текстового материала. Словари к урокам снабжены удобной русской транскрипцией. Все тексты и диалоги переведены на русский язык. Для отработки и закрепления навыков представлены комплексы лексических и грамматических упражнений. В конце книги даются ключи и немецко-русский словарь. Авторская методика позволяет эффективно и в обозримые сроки выучить немецкий язык. Освоив предложенный курс, вы достигните  уровня A2 Общеевропейской системы уровней владения иностранными языками.
Для всех, кто начинает изучение немецкого языка.</t>
  </si>
  <si>
    <t>70-ЛИН-16</t>
  </si>
  <si>
    <t>ASE000000000849585</t>
  </si>
  <si>
    <t>978-5-17-121111-0</t>
  </si>
  <si>
    <t>Кальмуцкая С.О.</t>
  </si>
  <si>
    <t>Турецкий язык. Новый самоучитель</t>
  </si>
  <si>
    <t>Данный самоучитель поможет в короткий срок освоить лексический и грамматический минимум начального уровня и простые формы разговорной речи. Курс состоит из 12 уроков. В каждом уроке представлены основные грамматические темы и полезная лексика, необходимая в повседневном общении. Для отработки практических навыков предлагаются упражнения с ответами. В конце книги вы найдете полезные приложения и русско-турецкий словарь. 
 Книга адресована всем, кто хочет в краткие сроки овладеть основами турецкого языка.</t>
  </si>
  <si>
    <t>5-ЛИН-19</t>
  </si>
  <si>
    <t>ASE000000000836529</t>
  </si>
  <si>
    <t>978-5-17-108510-0</t>
  </si>
  <si>
    <t>Русский язык. Все правила в схемах и таблицах</t>
  </si>
  <si>
    <t>Данный справочник содержит основные правила русского языка. Все правила проиллюстрированы примерами из живой речи и художественной литературы. Простые таблицы и схемы помогут в кратчайшие сроки освоить или повторить любую грамматическую тему.
Грамматика дополнена полезными приложениями, которые пригодятся при изучении русского языка.
Справочник поможет грамотно писать и говорить, выполнять упражнения и домашние задания, а также облегчит подготовку к экзаменам.</t>
  </si>
  <si>
    <t>ASE000000000845260</t>
  </si>
  <si>
    <t>978-5-17-116875-9</t>
  </si>
  <si>
    <t>Популярный англо-русский русско-английский словарь с современной транскрипцией</t>
  </si>
  <si>
    <t>Знаменитый словарь, выдержавший десятки переизданий.
Переработанный, дополненный современной лексикой, словарь является незаменимым помощником при чтении и переводе текстов различной сложности, для пополнения активного словарного запаса до уровня Upper-Intermediate.
Заголовочные слова в англо-русской части снабжены современной транскрипцией.
Содержит около 130 тыс. слов, словосочетаний и значений и предназначен для всех, кто изучает английский язык на курсах или самостоятельно.</t>
  </si>
  <si>
    <t>ASE000000000842311</t>
  </si>
  <si>
    <t>978-5-17-114030-4</t>
  </si>
  <si>
    <t>Ивченко Т.В.</t>
  </si>
  <si>
    <t>Китайский язык. Новый самоучитель + аудиоприложение</t>
  </si>
  <si>
    <t>Данный самоучитель поможет в короткий срок освоить лексический и грамматический минимум начального уровня и простые формы разговорной речи. Курс состоит из 22 уроков. В каждом уроке представлены основные грамматические темы и полезная лексика, необходимая в повседневном общении. Для отработки практических навыков предлагаются упражнения с ответами, которые озвучены носителем языка и доступны на сайте издательства. В конце книги вы найдете полезные приложения.  
 Книга адресована всем, кто хочет в краткие сроки овладеть основами китайского языка.</t>
  </si>
  <si>
    <t>222-ЛИН-18</t>
  </si>
  <si>
    <t>ASE000000000826991</t>
  </si>
  <si>
    <t>978-5-17-100554-2</t>
  </si>
  <si>
    <t>Данный справочник содержит базовый курс английской грамматики. Все правила проиллюстрированы примерами с переводом на русский язык. Простые таблицы и схемы помогут в кратчайшие сроки освоить или повторить любую грамматическую тему.
Грамматика дополнена полезными приложениями, которые пригодятся при изучении английского языка.
Справочник поможет восстановить свои знания, выполнять упражнения и домашние задания или готовиться к экзаменам.</t>
  </si>
  <si>
    <t>ASE000000000837330</t>
  </si>
  <si>
    <t>978-5-17-109289-4</t>
  </si>
  <si>
    <t>Иврит. Новый самоучитель</t>
  </si>
  <si>
    <t>Данный cамоучитель предназначен для начинающих изучать иврит. Курс состоит из 5 частей, позволяющих овладеть навыками чтения и письма, усвоить основные правила грамматики, познакомиться с особенностями частей речи и синтаксиса, приобрести большой запас слов и выражений, овладеть навыками разговорной речи. Во всех грамматических темах даются упражнения для отработки практических навыков. Проверить себя можно по ключам.
Книга подходит как для самостоятельного изучения языка, так и для занятий с преподавателем, а также может служить справочным пособием по грамматике для тех, кто хочет усовершенствовать свои знания.</t>
  </si>
  <si>
    <t>79-ЛИН-17</t>
  </si>
  <si>
    <t>ASE000000000842334</t>
  </si>
  <si>
    <t>978-5-17-114055-7</t>
  </si>
  <si>
    <t>Пособие выгодно отличается от других подобных книг основательностью и наглядностью.
Правила грамматики немецкого языка даются в четких и наглядных схемах, позволяющих усвоить или повторить материал максимально эффективно.
Грамматика дополнена полезными приложениями, которые пригодятся при изучении немецкого языка.
Пособие адресовано всем, кто учит немецкий язык в школе, вузе, на курсах или самостоятельно.</t>
  </si>
  <si>
    <t>60-ЛИН-16</t>
  </si>
  <si>
    <t>ASE000000000851279</t>
  </si>
  <si>
    <t>978-5-17-122815-6</t>
  </si>
  <si>
    <t>Новак Я.</t>
  </si>
  <si>
    <t>Чешский язык. Новый самоучитель</t>
  </si>
  <si>
    <t>Самоучитель предназначен для всех, кто желает в короткий срок получить базовые знания чешской грамматики и навыки устной и письменной речи. Книга состоит из 26 уроков, построенных по принципу от простого к сложному. В каждом уроке вы найдете наиболее употребительные разговорные фразы и упражнения с ответами.
Вы также можете воспользоваться краткими словарями и потренироваться в чтении текстов на чешском языке.
Для всех, кто изучает чешский язык на курсах или самостоятельно.</t>
  </si>
  <si>
    <t>282-ЛИН-19</t>
  </si>
  <si>
    <t>ASE000000000826845</t>
  </si>
  <si>
    <t>978-5-17-100411-8</t>
  </si>
  <si>
    <t>Буэно Т., Грушевская Е.</t>
  </si>
  <si>
    <t>Итальянский язык. Новый самоучитель</t>
  </si>
  <si>
    <t>Самоучитель содержит вводный фонетический курс и 12 полных тематических уроков итальянского языка. Книгу отличает идеальный баланс грамматического, лексического и текстового материала. В каждом уроке – интересный текст и два диалога на заданную тему с очень употребительной разговорной лексикой. Все новые слова вынесены в отдельные разделы и даются с переводом на русский язык. Для отработки и закрепления навыков представлены комплексы лексических и грамматических упражнений. В конце книги даны ключи, тесты,  а также итальянско-русский и русско-итальянский словари. Авторская методика позволяет эффективно и в обозримые сроки выучить итальянский  язык. Освоив предложенный курс, вы достигните  уровня B1 Общеевропейской системы уровней владения иностранными языками.
Для всех, кто начинает изучение итальянского языка.</t>
  </si>
  <si>
    <t>145-ЛИН-20</t>
  </si>
  <si>
    <t>ASE000000000841446</t>
  </si>
  <si>
    <t>978-5-17-113208-8</t>
  </si>
  <si>
    <t>Французский язык. Самоучитель для начинающих + аудиоприложение</t>
  </si>
  <si>
    <t>Настоящее пособие, подготовленное популярным автором, преподавателем французского языка с многолетним стажем В.А. Гориной, состоит из двух взаимосвязанных частей. Фонетический курс, включающий 15 уроков (Unité), охватывает начальный этап изучения (уровень А1). Он позволяет овладеть французским произношением в сжатые сроки, а также познакомиться с лексико-грамматическими основами языка. 
    Основной курс (он содержит 18 уроков) предполагает достижение продвинутого уровня (А2 – B2). В нем большое количество упражнений, с помощью которых читатель постепенно, шаг за шагом, осваивает практическую французскую речь, выходя на всё более высокие уровни владения системой языка в целом. Ключи к упражнениям даны в конце книги. Тематические тексты попутно раскрывают культурные традиции Франции и особенности современного французского общества. 
    Многие задания Фонетического курса озвучены носителями языка (эти материалы отмечены специальным значком). Аудиоприложение доступно совершенно бесплатно на сайте российской образовательной платформы LECTA (lecta.ru).
    Издание предназначено для всех, кто приступает к изучению французского языка.</t>
  </si>
  <si>
    <t>ASE000000000837266</t>
  </si>
  <si>
    <t>978-5-17-109199-6</t>
  </si>
  <si>
    <t>Уайльд О.,Фицджеральд Ф.С.</t>
  </si>
  <si>
    <t>Лучшее чтение на английском языке: Портрет Дориана Грея. Великий Гэтсби</t>
  </si>
  <si>
    <t>Перед вами самоучитель нового типа: читаем художественное произведение и постепенно овладеваем лексикой и грамматикой.
В книгу входят два всемирно известных романа английского писателя Оскара Уайльда и американского писателя Фрэнсиса Скотта Фицджеральда – «Портрет Дориана Грея» и «Великий Гэтсби».
Тексты произведений адаптированы и снабжены подробным лексико-грамматическим комментарием, расположенным на полях, напротив комментируемого места. Комментарии содержат ссылки на соответствующее правило английской грамматики. Объем грамматического справочника, помещенного сразу за романами, соответствует уровню выше среднего, поэтому им можно успешно пользоваться и в дальнейшем.
В конце книги дан англо-русский словарь, содержащий лексику произведений.
Книга предназначена для всех, кто начал и продолжает учить английский язык, кто стремится читать книги на английском.</t>
  </si>
  <si>
    <t>ASE000000000832894</t>
  </si>
  <si>
    <t>978-5-17-982864-8</t>
  </si>
  <si>
    <t>Касаткина И.Л., Чун Ин Сун</t>
  </si>
  <si>
    <t>Корейский язык. Новый самоучитель</t>
  </si>
  <si>
    <t>Данный самоучитель дает возможность освоить корейский язык на уровне TOPIK I. Он состоит из 30 уроков, каждый из которых содержит необходимый набор лексики по теме и основной грамматический материал с пояснениями, которые затем отрабатываются с помощью упражнений, диалогов и небольших текстов для чтения и/или перевода. Все тексты сопровождаются словарем и лексико-грамматическими комментариями, а в конце книги для удобства самостоятельной работы помещены ключи ко всем письменным упражнениям курса. Кроме того, уроки 1—8 представляют собой вводный курс, в котором особое внимание уделено правилам чтения и корейскому письму хангыль.
Данное издание предназначено для читателей, начинающих изучать корейский язык самостоятельно и нацеленных на качественное овладение языком, а также для студентов высших языковых и неязыковых учебных заведений, изучающих корейский язык.</t>
  </si>
  <si>
    <t>206-ЛИН-17</t>
  </si>
  <si>
    <t>ASE000000000828716</t>
  </si>
  <si>
    <t>978-5-17-102171-9</t>
  </si>
  <si>
    <t>Раевская М.М., Ковригина А.И.</t>
  </si>
  <si>
    <t>Испанский язык. Новый самоучитель</t>
  </si>
  <si>
    <t>Самоучитель предназначен для всех, кто желает в короткий срок получить качественные базовые знания испанской грамматики и навыки устной и письменной речи. Книга состоит из 20 уроков, построенных по принципу от простого к сложному. В каждом уроке вы найдете интересные тексты, диалоги и упражнения, а также полезную страноведческую информацию. В конце книги даны ключи к упражнениям. Материал, представленный в книге, охватывает широкий круг тем, актуальных для современной аудитории. Самоучитель позволит быстро освоить лексическую и грамматическую базу уровней A1-A2-B-1 общеевропейской системы уровней владения иностранными языками.
Для всех, кто изучает испанский язык в вузе, на курсах или самостоятельно.</t>
  </si>
  <si>
    <t>14(1)-ЛИН-15</t>
  </si>
  <si>
    <t>ASE000000000827129</t>
  </si>
  <si>
    <t>978-5-17-100655-6</t>
  </si>
  <si>
    <t>Козинаки М., Авдюхина С.</t>
  </si>
  <si>
    <t>Драконья волынь</t>
  </si>
  <si>
    <t>Долгожданная новость для Огненных колдунов — в Заречье новый наставник. Он угрюм, неразговорчив, его лицо пересекает шрам, а прошлое полно тайн. Маргарите Руян приходится стать его помощницей. В поиске редких трав наставник приводит ее на Драконью волынь — сказочную поляну, даже зимой покрытую цветами. По легенде, раз в несколько лет сюда является чудовище… Но пока что вместо трехглавого Змея в лесу прячется только Сева, замышляя провести загадочный и опасный обряд. Зимой героев ждет грандиозное событие — бал в поместье Муромцев. И пока гости танцуют, веселятся и плетут интриги, Полина Феншо становится свидетельницей секретного собрания Старейшин, на котором ее дядя раскрывает главную семейную тайну.</t>
  </si>
  <si>
    <t>395-СТРИМ-16</t>
  </si>
  <si>
    <t>По ту сторону реки</t>
  </si>
  <si>
    <t>ASE000000000838358</t>
  </si>
  <si>
    <t>978-5-17-110310-1</t>
  </si>
  <si>
    <t>В Заречье новый наставник. Он угрюм, неразговорчив, а его прошлое полно тайн. Маргарита становится его помощницей, и наставник приводит ее на Драконью волынь — сказочную поляну, куда, по легенде, раз в несколько лет является чудовище… Но пока что вместо трехглавого Змея в лесу прячется только Сева, проводя загадочный и опасный обряд. Зимой героев ждет грандиозный бал в особняке Муромцев. Пока гости веселятся и плетут интриги, Полина становится свидетельницей собрания Старейшин, на котором ее дядя раскрывает главную семейную тайну. Светлое сообщество готовится к важному событию — Русальему кругу. Посвященные маги из Заречья, Дивноморья и Китежа соберутся в Суздале, чтобы испытать силу и удачу. Имена Мити и Севы оказываются в списке участников.
Отправляется в Суздаль и Полина — на соревнованиях ей отведена особая роль. Друзья радуются новым приключениям и не подозревают, что ждет их в конце Русальего круга, когда два мира — живых и мертвых — соприкоснутся. И победа вовсе не означает, что ты останешься в мире живых.</t>
  </si>
  <si>
    <t>ASE000000000852871</t>
  </si>
  <si>
    <t>978-5-17-127381-1</t>
  </si>
  <si>
    <t>Пустые Холмы</t>
  </si>
  <si>
    <t>Светлые маги решают, что опасность слишком велика и теперь им необходим Союз Стихий. Еще ни разу его не собирали специально, однако нет времени ждать знака свыше. Воспитанники Заречья, Китажа и Дивноморья должны встретиться и найти тех самых магов, которым удастся сработаться. Маргариту, Полину, Митю, Севу ждет большое путешествие, полное тайн и новых знаний, но вот приведет ли оно их к Союзу Стихий? 
Тем временем Темные маги выходят на связь и предлагают объединение, отказ от которого грозит Ирвингу бедой.
Это заключительна часть саги. Героини дождутся своего посвящения, герои обретут то, что искали; судьба свяжет все ниточки воедино. И каждый читатель в конце концов сможет перешагнуть реку и очутиться по ту ее сторону.</t>
  </si>
  <si>
    <t>122-МЛА-20</t>
  </si>
  <si>
    <t>ASE000000000853650</t>
  </si>
  <si>
    <t>978-5-17-132915-0</t>
  </si>
  <si>
    <t>Ярилина рукопись (в новой редакции)</t>
  </si>
  <si>
    <t>Заречье — деревня, затерянная среди дремучих лесов. На протяжении столетий она становится домом для юных колдунов, которым предстоит пройти обряд Посвящения. Здесь в ночном небе сверкают тысячи звезд, в березовой роще кричит кукушка, а девушки в длинных платьях совершают волшебные обряды, чтобы удержать мир в равновесии. Здесь магия живет в каждом взмахе девичьих ресниц, а мудрость скрыта в шепоте леса. В Купальскую ночь переплетаются судьбы шести главных героев, которым предстоит разгадать тайну сокровища, оставленного богами в древних подземельях. В темных коридорах они встретятся со своими страхами и должны будут ответить на вопрос, кто они есть на самом деле. Справятся ли они с этими испытаниями? И что будет дальше, когда они узнают, что жизни одного из них угрожает старинное проклятие? Ответы на все вопросы можно найти только там, по ту сторону реки, где оживают сказки и сбываются пророчества.
В новой редакции.</t>
  </si>
  <si>
    <t>219-МЛА-20</t>
  </si>
  <si>
    <t>AST000000000037195</t>
  </si>
  <si>
    <t>978-5-17-062986-2</t>
  </si>
  <si>
    <t>Русско-английский словарик в картинках для начальной школы</t>
  </si>
  <si>
    <t>Словарь содержит обязательный минимум слов, необходимых для изучения школьной программы по иностранному языку, материал выстроен по алфавитному принципу и снабжен русско-английской транскрипцией, что делает английский язык более доступным для изучения.</t>
  </si>
  <si>
    <t>Знания в картинках</t>
  </si>
  <si>
    <t>ASE000000000844274</t>
  </si>
  <si>
    <t>978-5-17-115894-1</t>
  </si>
  <si>
    <t>Элкелес С.</t>
  </si>
  <si>
    <t>Стирая границы</t>
  </si>
  <si>
    <t>— Мы идем туда, — обращаюсь я к Пабло, перекрикивая громыхающую музыку.
Он качает головой, но в это мгновение кто-то толкает его в слэм. Я тоже пробираюсь туда, наслаждаясь тем, как толпы людей просто отрываются. К черту условности и правила. Кому какое дело до опасности? Жизнь заключается в безумии и освобождении от запретов.
Мы — компания глупых, сумасшедших ребят, которые не боятся рисковать. Все это не для слабохарактерных, но, взглянув в центр круга, я вижу, что туда затянуло девушку.
Вот черт! Я бросаюсь сквозь шумную толпу, намереваясь добраться до нее прежде, чем ее растопчут.
Пришло время хоть раз побыть героем.
Райан Хесс
Когда-то целью моей жизни была независимость, но я ошибалась. Главное в жизни — связать ее с теми людьми, которые будут стоять за тебя горой и станут твоими чемпионами.
Иногда ты даже не знаешь, чего не хватает в твоей жизни, пока это что-то не окажется прямо перед твоим носом. Я никогда не думала, что мне нужен  герой, пока не встретила Райана Хесса.
Далила Сандоваль</t>
  </si>
  <si>
    <t>104-СТРИМ-19</t>
  </si>
  <si>
    <t>LOVE &amp; GAME</t>
  </si>
  <si>
    <t>ASE000000000855962</t>
  </si>
  <si>
    <t>978-5-17-135220-2</t>
  </si>
  <si>
    <t>Вызов</t>
  </si>
  <si>
    <t>В колледже я планировала превратиться из гадкого утенка в прекрасного лебедя. Вместо этого я оказалась окружена злобными девчонками из студенческого общества. Я и так не очень вписываюсь в местную тусовку, поэтому не могу отказать им, когда они бросают мне очередной вызов.
На этот раз мне нужно соблазнить хоккеиста. Мне, Тейлор Марш.
Конор Эдвардс — завсегдатай вечеринок, и каждую из них он покидает с горячей цыпочкой. Этот парень из тех, на которых западаешь прежде, чем понимаешь, что они тебя в упор не видят. Но мистеру Популярность удалось меня удивить —  вместо того, чтобы посмеяться мне в лицо, он решает сыграть в мою игру и поднимается со мной в спальню.
Но мало того — он хочет продолжить притворяться, что мы вместе. Оказывается, Конор любит вызовы так же, как их ненавижу я.
Устоять перед его чарами практически невозможно. И чем больше времени мы проводим вместе, тем лучше я понимаю, как будет больно, когда он уйдет.</t>
  </si>
  <si>
    <t>5998-AST</t>
  </si>
  <si>
    <t>ASE000000000843718</t>
  </si>
  <si>
    <t>978-5-17-115391-5</t>
  </si>
  <si>
    <t>Риск</t>
  </si>
  <si>
    <t>Все считают меня плохой девочкой. И в чем-то они правы:
я не позволяю страху управлять моей жизнью и уж точно мне
плевать на то, что думают другие. Но я знаю границы и никог-
да не окажусь в постели с врагом. Мой отец — главный тренер
хоккейной команды Брайара, и меня четвертуют, если я начну
крутить роман с игроком из команды соперников.
Например, с Джейком Коннелли. Он звезда команды Гар-
варда: самонадеянный, наглый и, на беду, слишком красивый.
Но судьба зла, потому что мне нужна его помощь. Только так я
наконец смогу стать стажёром на спортивном канале, а этот
засранец не собирается облегчить мне задачу.
Я хочу, чтобы Коннелли притворился моим парнем.
Но за каждое наше фальшивое свидание… он хочет насто-
ящее.
Влюбиться в Джейка — это тот риск, на который я не гото-
ва пойти.</t>
  </si>
  <si>
    <t>4520-AST</t>
  </si>
  <si>
    <t>ASE000000000724784</t>
  </si>
  <si>
    <t>978-5-17-098601-9</t>
  </si>
  <si>
    <t>Азбука в картинках. 100 развивающих заданий на карточках</t>
  </si>
  <si>
    <t>Занятия с набором «Азбука в картинках. 100 развивающих заданий на карточках» — эффективный, удобный и интересный способ выучить буквы русского языка и звуки, которые они обозначают.
Для дошкольного возраста. 
УТП
Изучение букв с помощью карточек — метод, эффективность которого уже давно доказана, а число поклонников во всём мире растёт с каждым днём. 
В набор входит 32 карточки с буквами русского алфавита. Каждая буква на лицевой стороне карточки выглядит необычно — например, твёрдый знак как будто сложен из кирпича, а буква «Я» состоит из множества наливных яблок. На карточках более 100 заданий: ребёнку предлагается прописать букву и вписать её в имена персонажей и названия предметов, изображённых на картинке. 
Предлагаемый набор уникален, являясь одновременно дидактическим материалом для малышей и прописями.
Удобный формат позволяет брать карточки с собой и заниматься в любом удобном ребёнку месте.</t>
  </si>
  <si>
    <t>073/16</t>
  </si>
  <si>
    <t>Суперкарточки для развития малышей</t>
  </si>
  <si>
    <t>ASE000000000724788</t>
  </si>
  <si>
    <t>978-5-17-098604-0</t>
  </si>
  <si>
    <t>Первые слова. Раннее развитие. 100 развивающих заданий</t>
  </si>
  <si>
    <t>В наборе карточек «Первые слова. Раннее развитие. 100 развивающих занятий» вы найдёте задания для интеллектуального и речевого развития малыша. Занимаясь каждый день, вы совсем скоро заметите, что ваш ребёнок стал внимательнее, называет окружающие его предметы и обобщающие понятия, понимает категории "большой—маленький", "вверху—внизу" и хорошо различает цвета.
Для дошкольного возраста. 
УТП
Изучение слов с помощью карточек — метод, эффективность которого уже давно доказана, а число поклонников во всём мире растёт с каждым днём. 
В набор входит 32 карточки со словами и заданиями. Слова подобраны по восьми темам: фрукты, овощи, посуда, игрушки, одежда, обувь, мебель и предметы гигиены. На карточках более 100 заданий, направленных как на закрепление понятий и развитие логического мышления (ребёнку предлагается назвать изображённые предметы одним словом, найти закономерность), так и на развитие мелкой моторики (малыш сможет обвести, раскрасить или нарисовать картинку). 
Удобный формат позволяет брать карточки с собой и заниматься в любом удобном ребёнку месте.</t>
  </si>
  <si>
    <t>075/16</t>
  </si>
  <si>
    <t>ASE000000000833434</t>
  </si>
  <si>
    <t>978-5-17-105609-4</t>
  </si>
  <si>
    <t>Полезные машины</t>
  </si>
  <si>
    <t>«Полезные машины» — это набор карточек удобного формата с яркими иллюстрациями и познавательными текстами, которые познакомят малыша с машинами-помощниками. Занимаясь с карточками, ребёнок узнает, зачем нужны грузовик, подъёмный кран, трактор, бульдозер и другие машины, и сможет убедиться, что они не зря названы полезными.
Увлекательные задания позволят малышу узнать о полезных машинах, развить внимание, мышление, память и мелкую моторику.
Для дошкольного возраста.</t>
  </si>
  <si>
    <t>078/17</t>
  </si>
  <si>
    <t>ASE000000000837298</t>
  </si>
  <si>
    <t>978-5-17-109258-0</t>
  </si>
  <si>
    <t>Барановская И.Г., Хомич Е.О.</t>
  </si>
  <si>
    <t>Про всё на свете для любознательных малышей</t>
  </si>
  <si>
    <t>Книга «Про всё на свете для любознательных малышей» расскажет буквально всё и обо всём — о Вселенной, Земле, животных, технике. На её страницах содержатся ответы на множество интересующих детей вопросов: что такое гравитация и что происходит с небесным телом в чёрной дыре, как образуются горы и почему извергаются вулканы, какие животные обитают на суше, а какие — под водой, как устроен кухонный комбайн и почему дует воздух из кондиционера. 
Маленькие читатели узнают не только о загадках Вселенной, но и о природных явлениях, климатических зонах, разнообразной фауне Земли. Книга доходчиво познакомит ребят с техническими устройствами, которые прочно вошли в нашу повседневную жизнь. Занимательная информация, интересные факты, понятные сравнения, яркие иллюстрации сделают чтение полезным и приятным. Любознательный малыш будет очень рад такому подарку!
Для дошкольного возраста.</t>
  </si>
  <si>
    <t>43/18</t>
  </si>
  <si>
    <t>Всё обо всём для малышей</t>
  </si>
  <si>
    <t>ASE000000000724939</t>
  </si>
  <si>
    <t>978-5-17-098743-6</t>
  </si>
  <si>
    <t>Таджин, кус-кус и другие марокканские удовольствия</t>
  </si>
  <si>
    <t>Увлекательное кулинарное путешествие в Марокко - в новой книге Сталика Ханкишиева - самого популярного кулинарного автора последнего десятилетия, неоднократного победителя всемирного конкурса кулинарных книг "ГУРМАН" в Париже, Пекине и Яньтае, чья книга на Франкфуртской выставке была названа "Лучшей книгой о национальной кухне за последние 20 лет".
В основу книги положены рецепты, полученные от лучших поваров Марокко.
Великолепные фотографии, ясный и предельно понятный текст, аппетитные и с юмором рассказанные истории сделают эту книгу незабываемым подарком для любителей кулинарии.
Сталик говорит: "Уж если вы полюбили узбекскую и азербайджанскую кухню, подружились с казаном и мангалом, то эта книга станет новой страницей в нашем общем увлечении восточной кухней!"
Только новые рецепты! Только проверенные технологии! Только доступные и хорошо знакомые ингредиенты!
Все обязательно получится!</t>
  </si>
  <si>
    <t>Классика восточной кухни</t>
  </si>
  <si>
    <t>ASE000000000841586</t>
  </si>
  <si>
    <t>978-5-17-113339-9</t>
  </si>
  <si>
    <t>Сергеенко В.Т.</t>
  </si>
  <si>
    <t>Огород. Как я выращиваю здоровые овощи</t>
  </si>
  <si>
    <t>Как выращивать здоровые овощи на своем дачном участке, не используя химикатов? Как заготавливать свои собственные семена в нужном количестве? Когда сажать, как часто поливать, как определить, созрели ли плоды? Благодаря собственному многолетнему опыту популярный блогер-дачник Виктор Сергеенко нашел ответы на эти и многие другие вопросы, которые приходится решать практически всем, а тем более начинающим огородникам. Результатами своих наблюдений и экспериментов на грядках Виктор постоянно делится на YouTube-канале с 60 тысячами подписчиков. Самые интересные и надежные советы он собрал в этой книге.</t>
  </si>
  <si>
    <t>250-КЛ-18</t>
  </si>
  <si>
    <t>Дачник онлайн</t>
  </si>
  <si>
    <t>ASE000000000841583</t>
  </si>
  <si>
    <t>978-5-17-113336-8</t>
  </si>
  <si>
    <t>Волкова А.П.</t>
  </si>
  <si>
    <t>Огород в контейнерах</t>
  </si>
  <si>
    <t>Работа в огороде может быть гораздо легче, чем вы думаете. Нужно только обратить внимание на освоенный уже давно за рубежом опыт выращивания не только цветов, но и овощей в контейнерах.  Для  некоторых дачников – это единственный вариант получить хороший урожай, не затрачивая при этом колоссальных сил и денег. Ведь многие огородные культуры могут довольствоваться небольшим объемом земли.  С контейнерами, а это могут быть разные емкости – от ящиков до горшков,  удобно работать и пожилым людям, и детям. Да и жители коттеджей без риска испортить авторский ландшафтный дизайн смогут вырастить основные овощи, пряности и зелень, не разбивая традиционного огорода. Обо всех плюсах контейнерного выращивания рассказывает в своей книге популярный блогер YouTube Алёна Волкова. Она так же расскажет, как минимизировать немногие минусы и какие сорта показали особенно выдающиеся результаты.</t>
  </si>
  <si>
    <t>208-КЛ-18</t>
  </si>
  <si>
    <t>ASE000000000837916</t>
  </si>
  <si>
    <t>978-5-17-112512-7</t>
  </si>
  <si>
    <t>Бэнгхарт Т.</t>
  </si>
  <si>
    <t>Грация и Фурия</t>
  </si>
  <si>
    <t>В мире, где у женщин нет прав, сестрам Серине и Номи Тиссаро уготованы две совершенно разные судьбы: одной суждено блистать во дворце, другой – томиться в тюрьме. Серина растет в уверенности, что однажды она станет Грацией – тихой, покорной девушкой, идеальной спутницей Наследника. Однако по воле случая место Серины занимает ее упрямая и непослушная младшая сестра Номи…</t>
  </si>
  <si>
    <t>199-СТРИМ-18</t>
  </si>
  <si>
    <t>Лучшее молодежное фэнтези</t>
  </si>
  <si>
    <t>ASE000000000841693</t>
  </si>
  <si>
    <t>978-5-17-113444-0</t>
  </si>
  <si>
    <t>Ротенберг Д.</t>
  </si>
  <si>
    <t>Королевство</t>
  </si>
  <si>
    <t>ДОБРО ПОЖАЛОВАТЬ В КОРОЛЕВСТВО! ЗДЕСЬ «И ЖИЛИ ОНИ ДОЛГО И СЧАСТЛИВО» – НЕ ЖЕЛАННАЯ РАЗВЯЗКА, А ЗАКОН.  
Девушка по имени Ана – гибрид человека и андроида – работает в футуристическом парке развлечений. Призвание Аны – делать клиентов парка счастливыми, и до поры до времени она отлично справляется со своими обязанностями… пока ее не обвиняют в убийстве.</t>
  </si>
  <si>
    <t>3730-AST</t>
  </si>
  <si>
    <t>ASE000000000840228</t>
  </si>
  <si>
    <t>978-5-17-112060-3</t>
  </si>
  <si>
    <t>Адейеми Т.</t>
  </si>
  <si>
    <t>Дети крови и костей</t>
  </si>
  <si>
    <t>Они убили мою мать.
Они отняли нашу магию.
Они пытались истребить нас.
Настало время отомстить…
Когда-то Ориша была страной, где счастливо жили люди, наделенные магией. Каждому из десяти кланов боги даровали способность управлять силами природы. Одни маги властвовали над водами, другие — над огнем. Встречались и те, кто умел читать мысли, и даже те, кто мог видеть будущее! Они использовали свои таланты, чтобы заботиться об оришанах, и были почитаемы народом. Но в одну ночь магия исчезла… По приказу жестокого короля Сарана многие колдуны были убиты – так Зели Адебола потеряла мать, а жители Ориши – надежду. 
Спустя одиннадцать лет у Зели появился шанс свергнуть тиранию жестоких монархов и возродить магию. Но для этого она должна вступить в противоборство с принцем Инаном, который держит в страхе оришан.
Опасность таится на каждом шагу: свирепые леонэры рыскают по лесам, мстительные духи поджидают в темных водах, дворцовая стража ведет охоту. Но что если самую большую опасность представляет сама Зели, пытающаяся взять под контроль пробудившуюся в ней древнюю силу.</t>
  </si>
  <si>
    <t>150-СТРИМ-18</t>
  </si>
  <si>
    <t>ASE000000000849629</t>
  </si>
  <si>
    <t>978-5-17-121166-0</t>
  </si>
  <si>
    <t>Росс Р.</t>
  </si>
  <si>
    <t>Сопротивление королевы</t>
  </si>
  <si>
    <t>Я — Бриенна, госпожа Науки и приемная дочь некогда опального лорда Дэвина Мак-Квина. Мы пережили революцию, но моя борьба еще не окончена: я должна защищать королеву от врагов, среди которых могут оказаться даже самые близкие. Мне не место в этой семье.
Принимать важные решения становится сложнее, когда рядом он — Эодан Морган, или Картье Эварист, нынешний лорд Дома Морганов и мой наставник. Знаю, сейчас не время для проявления чувств: сторонники старого режима пытаются найти слабость в силах повстанцев и готовят сопротивление.
Но что делает человека более уязвимым, чем любовь?</t>
  </si>
  <si>
    <t>5491-AST</t>
  </si>
  <si>
    <t>ASE000000000841719</t>
  </si>
  <si>
    <t>978-5-17-113466-2</t>
  </si>
  <si>
    <t>Шольте А.</t>
  </si>
  <si>
    <t>Четыре мертвые королевы</t>
  </si>
  <si>
    <t>Семнадцатилетняя Киралия Коррингтон живет в стране, разделенной на четыре части, и в каждой — своя королева. Королевы управляют землями вместе, но вскоре прежним порядкам приходит конец:
кто-то хладнокровно расправляется с четырьмя правительницами…</t>
  </si>
  <si>
    <t>4352-AST</t>
  </si>
  <si>
    <t>ASE000000000837086</t>
  </si>
  <si>
    <t>978-5-17-109027-2</t>
  </si>
  <si>
    <t>Холланд С.</t>
  </si>
  <si>
    <t>Эвермор. Время истины</t>
  </si>
  <si>
    <t>С детства Джулс Эмбер внушали, что злой Алхимик украл доброе сердце Колдуньи, обрекши народ Семперы стать узниками времени, заточенного в их крови. Пока аристократы благоденствовали, бедняки теряли годы, по крохам наскребая кровавое железо, чтобы не умереть с голоду.
Но Джулс узнала правду: она – Алхмик, а Каро – служанка, хладнокровно убившая Королеву и Роана Герлинга, – Колдунья. 
Теперь Каро не остановится ни перед чем, чтобы разбить сердце Джулс и уничтожить ее. Вынужденная бежать из Эверлесса, девушка должна воскресить в памяти все легенды, в которые она когда-либо верила и которые, оказывается, ни что иное как вехи ее опасного прошлого. Только собрав воедино все фрагменты своих прошлых жизней, Джулс сможет спасти того, кто стал ей очень дорог, и раз и навсегда покончить с Колдуньей.</t>
  </si>
  <si>
    <t>4796-AST</t>
  </si>
  <si>
    <t>ASE000000000842953</t>
  </si>
  <si>
    <t>978-5-17-114680-1</t>
  </si>
  <si>
    <t>Восстание королевы</t>
  </si>
  <si>
    <t>Живопись, Музыка, Драматургия, Интрига, Наука.
Я должна была выбрать одну из пяти страстей, к которой у меня есть способности, и на протяжении семи лет изучать ее, чтобы стать госпожой страсти и обрести покровителя. Для этого и поступают в Дом Магналии – статусное учебное заведение для богатых и талантливых девочек. Я не могу похвастаться ни богатством, ни талантами – и все же я оказалась в Доме Магналии и провела здесь семь лет. Все, о чем я мечтала, - завершить свое обучение и быть избранной покровителем. Но я и подумать не могла, что им станет опальный лорд, готовящий заговор против короны. Теперь, на пороге войны, мне предстоит выбрать, на чьей стороне я готова сражаться… и кого готова предать.</t>
  </si>
  <si>
    <t>ASE000000000838357</t>
  </si>
  <si>
    <t>978-5-17-110308-8</t>
  </si>
  <si>
    <t>Эверлесс. Узники времени и крови</t>
  </si>
  <si>
    <t>В королевстве Семпера время – это валюта. Кто владеет временем, тот имеет абсолютную власть. Семья Герлингов – влиятельные аристократы, по капле вытягивающие минуты, часы, а вместе с ними и жизнь, из крови простолюдинов. Герлингов боятся, их втайне ненавидят, но никто не смеет противостоять им. Никто, кроме нее…
Джулс Эмбер выросла в Эверлессе – родовом поместье Герлингов, считая его своим домом. Но однажды, несправедливо обвиненные в ужасном проступке, Джулс и ее отец вынуждены были бежать, чтобы спасти свою жизнь. Когда отец девушки внезапно умирает, она точно знает: только ненавистный Эверлесс сможет пролить свет на тайну его смерти. Однако возвращение в прошлое может быть опасным, особенно если тебя ждет встреча с теми, кого ты больше никогда не рассчитывал увидеть. 
Семейные тайны, опасные интриги, прошлые страхи, старые обиды, забытые чувства и решения, от которых будет зависеть не только судьба девушки, но и само течение времени. Сможет ли она распорядиться им правильно?</t>
  </si>
  <si>
    <t>131-СТРИМ-18</t>
  </si>
  <si>
    <t>ASE000000000838397</t>
  </si>
  <si>
    <t>978-5-17-110353-8</t>
  </si>
  <si>
    <t>Радзинский Олег</t>
  </si>
  <si>
    <t>Случайные жизни</t>
  </si>
  <si>
    <t>Его детство было детством «реписа», что в переводе с жаргона сотрудников Литфонда СССР означало «ребенок писателя». И совершенно неудивительно, что в старших классах школы сын прославленного писателя и драматурга Эдварда Радзинского был классическим представителем золотой молодежи. А потом — филологический факультет МГУ, запрещенная литература, русская вольнодумная классика. Кончилось все арестом по обвинению в антисоветской агитации и пропаганде. Ну, а затем диссидентство, обыски, слежка,  камера №117 Лефортовской тюрьмы, Палата №4 Института судебной психиатрии имени Сербского, пятилетняя ссылка на лесоповал в Сибири, освобождение, вынужденная эмиграция, магистратура Колумбийского университета, работа брокером на Уолл-стрит, поиск полезных ископаемых в тропических джунглях Гайаны. Такой жизни с лихвой хватило бы на несколько биографий.</t>
  </si>
  <si>
    <t>103-Кор-18</t>
  </si>
  <si>
    <t>Corpus Олега Радзинского</t>
  </si>
  <si>
    <t>ASE000000000835957</t>
  </si>
  <si>
    <t>978-5-17-127559-4</t>
  </si>
  <si>
    <t>Как правильно менять себя и быть успешным в любой ситуации</t>
  </si>
  <si>
    <t>У вас проблемы с деньгами? Или с одиночеством? Или еще с чем-то? Весь мир ополчился на вас? Это совсем не так. Миру нет дела до ваших проблем, вы создали их себе сами.
Можно ли изменить ситуацию? Можно, но для этого нужно изменить себя.
Добавить себе самооценки или чувственности. Выйти из конфликта с клиентами или любимым человеком. Убрать у себя вспыльчивость или обидчивость. Добавить себе любви к продажам или к себе. И все изменится.
Вы можете сами менять себя. В два, максимум в три шага. Самостоятельно, без таблеток или уникальных специалистов. 
Инструкции по изменению себя – в этой книге.  
По этому пути прошли уже тысячи людей, присоединяйтесь! И ваша реальность станет такой, как вы захотите. Только придется потрудиться сначала, как без этого.
Изменять себя вы будете на сайте www.sviyash.ru.
Действуйте прямо сейчас!</t>
  </si>
  <si>
    <t>349-ВР-В-20</t>
  </si>
  <si>
    <t>Матрица психологии</t>
  </si>
  <si>
    <t>ASE000000000838659</t>
  </si>
  <si>
    <t>978-5-17-112605-6</t>
  </si>
  <si>
    <t>Курпатов А.В.</t>
  </si>
  <si>
    <t>Секретная таблетка от страха</t>
  </si>
  <si>
    <t>Что делать, если приступы страха мешают жить? Как быть, если паника сковывает всё тело, не даёт дышать, забирает последние силы? Что если страх мешает отношениям, работе, сексу, общению с людьми?
Знаменитый психотерапевт Андрей Курпатов научит вас быть сильнее своего страха и даст читателю полный инструментарий полезных практических упражнений для обретения уверенности в себе и победы над страхом! Книга необыкновенно увлекательна, имеет строгую научную основу, написана понятным языком, полна иронии и помогает жить легко и счастливо.
Каждый из нас может справиться со своим страхом — нужно только знать секреты работы нашей психики, и способы, которыми мы можем помочь мозгу перестать бояться.
Читайте и побеждайте свой страх! У вас всё получится!</t>
  </si>
  <si>
    <t>386-ВР-18РИП</t>
  </si>
  <si>
    <t>ASE000000000855211</t>
  </si>
  <si>
    <t>978-5-17-136415-1</t>
  </si>
  <si>
    <t>Касьянов Е.Д., Филиппов Д.С.</t>
  </si>
  <si>
    <t>Я псих? Психические расстройства по науке</t>
  </si>
  <si>
    <t>Психика человека — до сих пор неразгаданная тайна. Современная психиатрия плотно связана с нейробиологией и исследует то, как окружающий мир влияет на головной мозг и как головной мозг людей с психическими расстройствами функционирует в этом мире.
В этой книге мы подробно рассмотрим самые распространенные, но в то же время очень спорные расстройства, причины которых даже сейчас изучены не до конца.
— Почему раскрытие природы шизофрении происходит параллельно с развитием науки о мозге?
— Почему депрессия — действительно серьезное заболевание, на которое стоит обратить пристальное внимание?
— Почему сформированная зависимость на самом деле — поражение системы нейронных связей в мозге?
— Деменция — признак только ли стареющего организма?</t>
  </si>
  <si>
    <t>254-ВР-19</t>
  </si>
  <si>
    <t>ASE000000000858054</t>
  </si>
  <si>
    <t>978-5-17-137164-7</t>
  </si>
  <si>
    <t>Зинкевич-Евстигнеева Т.</t>
  </si>
  <si>
    <t>Миссия: счастливая женщина. Камертон Счастья. Дополненное издание</t>
  </si>
  <si>
    <t>Если сознательно сделать Счастье главным жизненным ориентиром, то можно смело идти на его свет. Подобно сказочной героине, не оглядываясь на бури, бушующие позади и по сторонам. Счастье станет магнитом, прокладывающим дорогу к себе, начинающуюся из глубин женского сокровенного естества.
Книга Татьяны Зинкевич-Евстигнеевой — это камертон Счастья, дающий точное звучание и одновременно помогающий убрать то, что мешает вдохновенному движению к Счастью. Заблуждения, ложные чувства, потерянный контакт с собственной Индивидуальностью — все эти препятствия на пути к Счастью можно лишить силы. В книге есть действенные инструменты «расчистки пути» к Счастью. Но не тому счастью, которое станет общим для всех, а настоящему Счастью, что переживается как контакт с Индивидуальностью и резонанс с Миром.
Книга рассказывает о многих слагаемых Счастья: Женской Доле, Доброй Судьбе, жизненной философии, отцовском и материнском корнях Древа Женского Счастья; помогает проводить реставрационные работы в смысловом поле женщины. Но главное — на страницах книги каждая читательница открывает возможность построить теплый диалог с собственной уникальной Индивидуальностью.</t>
  </si>
  <si>
    <t>44-ВР-В-21</t>
  </si>
  <si>
    <t>ASE000000000856980</t>
  </si>
  <si>
    <t>978-5-17-136185-3</t>
  </si>
  <si>
    <t>Аниашвили К.С., Вайткене Л.Д., Талер М.В.</t>
  </si>
  <si>
    <t>250 лучших опытов. Нескучная химия</t>
  </si>
  <si>
    <t>Не знаешь, как усвоить такой сложный предмет, как химия? Лучшие эксперименты, касающиеся этой науки, в твоем распоряжении! Данное издание содержит пошаговые иллюстрации и описания интереснейших опытов, которые могут проделать даже самые юные читатели. Они станут прекрасным поводом для знакомства с основными химическими законами. Множество доказательных, обучающих и при этом веселы экспериментов можно проделать на улице, на кухне и даже за письменным столом. Простым языком наглядного примера здесь поясняются различные явления окружающего нас мира. А результаты опытов и объяснения к ним изложены так доступно, что все сложное непременно станет простым.
Эта великолепно иллюстрированная книга докажет, что заниматься химией можно легко и весело!
Для среднего школьного возраста.</t>
  </si>
  <si>
    <t>250 лучших</t>
  </si>
  <si>
    <t>ASE000000000856979</t>
  </si>
  <si>
    <t>978-5-17-136184-6</t>
  </si>
  <si>
    <t>250 лучших экспериментов. Увлекательная физика</t>
  </si>
  <si>
    <t>Хочешь проверить знания по физике? Теперь у тебя есть такая возможность - лучшие научные эксперименты в твоем распоряжении! Данное издание содержит пошаговые иллюстрации и описания интереснейших опытов. Провести их могут даже самые юные читатели, что стане прекрасным поводом для знакомства со сложнейшими законами физики. Множество доказательных, обучающих и при этом веселых экспериментов можно проделать как дома, так и на улице, наблюдая различные явления, происходящие вокруг нас. Простым языком наглядного примера здесь поясняются самые разные законы физики, а результаты опытов и объяснения к ним изложены настолько доступно, что все сложное сразу становится понятным. Увлекательные опыты помогут освоить школьную программу по физике, развить воображение и наблюдательность, научать видеть в обыденных явлениях их природную суть. 
Для среднего школьного возраста.</t>
  </si>
  <si>
    <t>ASE000000000859933</t>
  </si>
  <si>
    <t>978-5-17-139422-6</t>
  </si>
  <si>
    <t>Прудник А.А., Аниашвили К.С., Вайткене Л.Д.</t>
  </si>
  <si>
    <t>250 лучших секретов о теле человека</t>
  </si>
  <si>
    <t>Хочешь понять, как устроено твое тело, но думаешь, что это слишком сложно? Простые, но понятные схемы и забавные иллюстрации с поясняющим текстом в твоем распоряжении! В этой книге есть все, что нужно знать об устройстве человеческого тела. Информация изложена настолько доступно, что даже самые юные читатели без труда смогут разобраться в том, как работает наш организм — как мы двигаемся, дышим, воспринимаем окружающий мир, общаемся. Переверни страницу и узнай множество секретов и невероятных фактов о теле человека. Поверь, скучно не будет!</t>
  </si>
  <si>
    <t>22/21</t>
  </si>
  <si>
    <t>ASE000000000858491</t>
  </si>
  <si>
    <t>978-5-17-137629-1</t>
  </si>
  <si>
    <t>250 лучших головоломок для девочек</t>
  </si>
  <si>
    <t>Эта книга - настоящая находка для девочек, ведь в ней столько всего интересного: несложные, но эффективные эксперименты, кулинарные секреты, занимательные факты о моде, театре и кино, подробные инструкции и лайфхаки на разные случаи жизни, а главное - множество хитроумных головоломок и задачек, увлекательных загадок, запутанных лабиринтов и других занимательных заданий. Листая страницы книги, ты узнаешь много нового, повысишь свой интеллект, сможешь развить логическое мышление, внимательность и усидчивость. И при этом, поверь, скучно не будет! 
Для среднего школьного возраста.</t>
  </si>
  <si>
    <t>ASE000000000851539</t>
  </si>
  <si>
    <t>978-5-17-123082-1</t>
  </si>
  <si>
    <t>Попова И.М.</t>
  </si>
  <si>
    <t>250 лучших лабиринтов и головоломок</t>
  </si>
  <si>
    <t>Не знаешь, чем занять свой досуг? Предлагаем твоему вниманию книгу, благодаря которой ты без труда сможешь повысить свой интеллектуальный уровень. Здесь ты найдешь увлекательные лабиринты и кроссворды, занимательные геометрические головоломки и множество других самых разных заданий. Таким образом, размышляя над сложными головоломками, решая интересные задачки, находя выход из самых запутанных лабиринтов, ты поймешь, что развивать наблюдательность, воображение и математические способности не только полезно, но и весьма интересно.
Эта книга докажет, что проводить свободное время с пользой вполне реально. 
Для среднего школьного возраста.</t>
  </si>
  <si>
    <t>ASE000000000840209</t>
  </si>
  <si>
    <t>978-5-17-112043-6</t>
  </si>
  <si>
    <t>Аниашвили К.С., Доманская Л.В., Третьякова А.И.</t>
  </si>
  <si>
    <t>250 лучших игр и головоломок на каникулах</t>
  </si>
  <si>
    <t>Не знаешь, чем заняться на каникулах? Открой эту книгу, и вопрос исчезнет сам собой. На страницах данного красочного издания представлены самые разнообразные комплексы знаний - познавательных и развивающих: головоломки, логические задачи, викторины, занимательные опыты, лабиринты. Выполнение различных заданий повысит эрудицию, сообразительность, логические способности, прохождение лабиринтов поможет развить пространственное мышление и внимательность, любопытные факты расширят кругозор, понятные схемы научат складывать оригами, точные рекомендации дадут возможность опытным путем проверить действие физических законов, а доступные объяснения - понять причины тех или иных явлений. Почему кошки не дружат с собаками и правда ли, что пчелы узнают своего хозяина? Что всегда увеличивается, но никогда не уменьшается и какое слово заканчивается тремя буквами "е"? Какое блюдо стоит попробовать, оказавшись в Испании, и какой самый популярный вид спорта в Канаде? Вопросы и ответы викторин, задач, головоломок, ребусов представляют собой целую систему знаний, которые появятся у тебя, если ты проведешь свободное время с пользой.
Эта книга поможет играть, познавая, и учиться, играя!</t>
  </si>
  <si>
    <t>46/18</t>
  </si>
  <si>
    <t>ASE000000000840216</t>
  </si>
  <si>
    <t>978-5-17-112052-8</t>
  </si>
  <si>
    <t>250 лучших опытов и экспериментов</t>
  </si>
  <si>
    <t>Не знаешь, чем заняться? Может быть, пора попробовать свои силы в науке? Лучшие научные эксперименты в твоем распоряжении! Данное издание содержит пошаговые иллюстрации и описания интереснейших опытов, которые могут проделать даже самые юные читатели. Они станут прекрасным поводом для знакомства с проявлениями законов природы. Множество доказательных, обучающих и при этом веселых экспериментов можно проделать на улице, на кухне и даже за письменным столом. Несложные опыты помогут освоить школьную программу, развить логические способности, воображение, умение видеть в обыденных явлениях их природную суть. Простым языком наглядного примера здесь поясняются сложные законы физики, химии и биологии. А результаты опытов и объяснения к ним изложены так доступно, что все сложное непременно станет простым.
Эта великолепно иллюстрированная книга докажет, что познавать законы природы можно легко и весело!
Для младшего и среднего школьного возраста.</t>
  </si>
  <si>
    <t>47/18</t>
  </si>
  <si>
    <t>ASE000000000858492</t>
  </si>
  <si>
    <t>978-5-17-137631-4</t>
  </si>
  <si>
    <t>250 лучших головоломок для мальчиков</t>
  </si>
  <si>
    <t>Эта книга поможет тебе не только весело, но и с пользой провести время. Здесь столько всего интересного: секреты сыскного дела от знаменитого Шерлока Холмса, увлекательные научные опыты, захватывающие истории о пиратах, викингах и драконах, инструкции по изготовлению простых, но и полезных поделок, а главное - множество головоломок, хитроумных задачек, запутанных лабиринтов и других занимательных заданий. Листая страницы книги, ты узнаешь много нового, сможешь "прокачать" свой мозг, развить логическое мышление, память, внимательность и даже дедуктивные способности. И при этом, поверь, скучно не будет!
Для среднего школьного возраста.</t>
  </si>
  <si>
    <t>ASE000000000853279</t>
  </si>
  <si>
    <t>978-5-17-132668-5</t>
  </si>
  <si>
    <t>Вайткене Л.Д., Прудник А.А., Аниашвили К.С., и др..,</t>
  </si>
  <si>
    <t>Большая книга лучших опытов, головоломок и логических игр на каникулах</t>
  </si>
  <si>
    <t>Каникулы предназначены в первую очередь для отдыха. И лучше, конечно, если он будет активным. Но в это время неплохо бы заняться и развитием собственных способностей. И это вовсе не означает, что надо засесть дома и делать всякие скучные вещи, ведь развивать логику, внимание и интеллект можно очень интересно. Главное - знать как! В этой книге собраны самые лучшие логические игры, головоломки, судоку и даже дедуктивные задачки от самого Шерлока Холмса. Если же тебе надоеcт это занятие, ты сможешь познавать окружающий мир и изучать научные законы на практике, выполняя несложные, но увлекательные опыты. А если захочешь отдохнуть, то отлично проведешь время, находя правильный путь в запутанных лабиринтах и отыскивая спрятавшиеся картинки и слова.
Проведи каникулы весело и с пользой!
Для среднего школьного возраста.</t>
  </si>
  <si>
    <t>22/20</t>
  </si>
  <si>
    <t>ASE000000000851540</t>
  </si>
  <si>
    <t>978-5-17-123085-2</t>
  </si>
  <si>
    <t>Третьякова А.И.</t>
  </si>
  <si>
    <t>250 лучших головоломок со всего света для детей</t>
  </si>
  <si>
    <t>Путешествие - это всегда весело и очень познавательно, ведь, посещая разные места, ты обязательно узнаешь что-то необычное о живущем там народе, его культуре, истории и традициях. Однако чтобы открывать для себя новые страны, необязательно куда-то ехать. Мы предлагаем отправиться в интеллектуальное путешествие с этой книгой. Отвечая на каверзные вопросы, содержащиеся на ее страницах, и изучая страны и территории, ты не только значительно пополнишь свой багаж знаний, но и сможешь развить логическое мышление и умственные способности. даже если какая-то головоломка заведет тебя в тупик, ты всегда найдешь решение в конце соответствующего раздела. Если же ты устанешь искать ответы к головоломным заданиям, то сможешь передохнуть за увлекательными играми, которые ты также встретишь на страницах этой книги.
Ищи ответы на вопросы со всего света.
Для среднего школьного возраста.</t>
  </si>
  <si>
    <t>ASE000000000851538</t>
  </si>
  <si>
    <t>978-5-17-123081-4</t>
  </si>
  <si>
    <t>250 лучших логических игр и головоломок</t>
  </si>
  <si>
    <t>Развитое логическое мышление помогает преуспеть не только в овладении школьными предметами, но и в решении различных жизненных ситуаций. А это, согласись, отнюдь немаловажно. Поэтому в свободное время очень полезно разгадывать кроссворды и судоку, выстраивать логические цепочки, вычислять самые разные закономерности, решать хитроумные задачки. А если все это делать с определенной скоростью, то успех обеспечен.
В данном издании содержится большое количество самых разных - сложных и попроще - игр и головоломок, решая которые ты не только интересно и весело проведешь время, но и разовьешь внимание, воображение и логическое мышление. А это значит, что ты научишься четко мыслить, делать правильные выводы, быстро находить верные ответы на самые запутанные вопросы.
Для среднего школьного возраста.</t>
  </si>
  <si>
    <t>ASE000000000837488</t>
  </si>
  <si>
    <t>978-5-17-109436-2</t>
  </si>
  <si>
    <t>Тараканова М.В.</t>
  </si>
  <si>
    <t>Все чудеса света</t>
  </si>
  <si>
    <t>Ожидание чуда, способность его увидеть и сотворить наполняют жизнь человека восторгом, удивлением и особенным смыслом. Недаром в известном выражении "семь чудес света" используется число, считавшееся сакральным еще в Древнем мире. Правда, сегодня рукотворных и природных шедевров, которые иначе как чудесами не назовешь, гораздо больше семи. И все они красочно представлены на страницах этого издания. Книга познакомит любознательных ребят с невероятными памятникамиАнтичности, проявлениями творческого гения современности, уникальными природными явлениями мира, а также чудесными местами и объектами, которымигордится Россия. Великолепно изложенный, наглядный материал расскажет о статуях и храмах, пирамидах и дворцах, башнях и небоскребах, поражающих воображение своими художественными достоинствами и технологическими решениями. Не останутся без внимания водопады и бухты, каньоны и лагуны, горные и подземные реки, удивляющие своей красотой и величием. Эта познавательная и занимательная книга подготовит юных читателей к взрослой жизни, научит их ценить и беречь все прекрасное, что нас окружает.</t>
  </si>
  <si>
    <t>44/18</t>
  </si>
  <si>
    <t>Занимательная энциклопедия для детей</t>
  </si>
  <si>
    <t>ASE000000000837485</t>
  </si>
  <si>
    <t>978-5-17-109431-7</t>
  </si>
  <si>
    <t>Занимательная энциклопедия о животных - книга, от которой сложно оторваться, ведь на ее страницах так много интересной и значимой информации о разнообразной фауне нашей планеты. Благородные олени и бурые медведи, изящные косули  массивные зубры, гордые одиночки ирбисы и загадочно улыбающиеся ленивцы - издание расскажет о самых ярких представителях животного мира всех континентов. Ликоничные доступные статьи познакомят юных читателей с образом жизни, повадками, характеристиками удивительных зверей, птиц и насекомых. Энциклопедия содержит любопытные факты не только о животных, но и о природном ландшафте материков. Подрастающие любители естествознания узнают, где расположены самые высокие горные системы, протекают самые длинные реки, грохочут самые бурные водопады. Красочные иллюстрации и яркие карты сделают чтение незабываемым. Издание, несомненно, поможет ребенку стать более эрудированным и ответственным ценителем живой природы.</t>
  </si>
  <si>
    <t>ASE000000000837486</t>
  </si>
  <si>
    <t>978-5-17-109434-8</t>
  </si>
  <si>
    <t>Вселенная</t>
  </si>
  <si>
    <t>В этой книге содержится немало интересных сведений о Вселенной. На ее страницах во всей полноте представлена история развития астрономии от древнейших времен до наших дней. Красочные иллюстрации будоражат воображение захватывающими видами туманностей и галактик, наглядно показывают строение планет, поясняют механизм действия черных дыр, позволяют представить особенности астероидов и метеоридов. А подробная карта звездного неба, содержащаяся в книге, поможет в изучении созвездий. Издание предназначено для всех, кто хочет получить самые важные знания о тайнах Вселенной.</t>
  </si>
  <si>
    <t>36/18</t>
  </si>
  <si>
    <t>ASE000000000837849</t>
  </si>
  <si>
    <t>978-5-17-109790-5</t>
  </si>
  <si>
    <t>Ровнер А.</t>
  </si>
  <si>
    <t>Гурджиев и Успенский</t>
  </si>
  <si>
    <t>Книга поэта, прозаика, мистика Аркадия Ровнера посвящена жизни и учению легендарного основателя «четвертого пути» Г. Гурджиева и его самого знаменитого ученика П. Успенского. Головокружительные концепции вечного возвращения и эзотерического христианства, путешествия Гурджиева и Успенского на Восток  в поисках утраченного знания, их встреча и последующие годы учительства и ученичества, наконец, работа героев книги с последователями «четвертого пути» в разных странах – вот далеко не полный перечень тем, затрагиваемых автором. 
Идеи Гурджиева и Успенского вернулись в Россию в 1960-е годы, когда от адептов учения требовались героизм и самоотверженность. И сразу же оказали влияние на русский андеграунд и артистическую среду. Даже в XXI веке они продолжают вдохновлять и воодушевлять духовные и художественные искания.</t>
  </si>
  <si>
    <t>65-ОГИ-18</t>
  </si>
  <si>
    <t>Век великих</t>
  </si>
  <si>
    <t>ASE000000000842536</t>
  </si>
  <si>
    <t>978-5-17-114270-4</t>
  </si>
  <si>
    <t>Гизатулин М.</t>
  </si>
  <si>
    <t>Булат Окуджава. Вся жизнь - в одной строке</t>
  </si>
  <si>
    <t>Книга посвящена калужскому периоду жизни Булата Окуджавы, когда он, молодой учитель, только делал первые шаги к всенародной известности. Именно тогда были заложены основные принципы его творчества, верность которым он сохранил на всю жизнь. Автор книги Марат Гизатулин выступает здесь в ипостасях исследователя и журналиста, обращаясь как к документам, так и к живым людям, лично знавшим Окуджаву.</t>
  </si>
  <si>
    <t>41-ОГИ-19-Ф</t>
  </si>
  <si>
    <t>ASE000000000825864</t>
  </si>
  <si>
    <t>978-5-17-099470-0</t>
  </si>
  <si>
    <t>Силкан Д.</t>
  </si>
  <si>
    <t>Сергей Есенин. Навсегда остался я поэтом</t>
  </si>
  <si>
    <t>В книге представлена широкая панорама мнений и оценок, связанных с жизнью и творчеством великого русского поэта Сергея Есенина. Среди участников этого обстоятельного разговора современные исследователи, ученые, литераторы. Все вместе они размышляют над причудливыми изломами есенинской биографии; над истоками его поэзии; над непростым временем, в котором суждено было существовать гению Есенина. 
Читатель станет свидетелем споров, которые продолжают вести есениноведы по сей день, и, возможно, сделает для себя вывод – кем был этот человек, сказавший о России так, как больше никому сказать не суждено.
Поскольку книга основана на живых интервью, взятых у участников издания, большинство мнений можно прочитать только здесь.</t>
  </si>
  <si>
    <t>361-ОГИ-16</t>
  </si>
  <si>
    <t>ASE000000000843105</t>
  </si>
  <si>
    <t>978-5-17-114829-4</t>
  </si>
  <si>
    <t>Пастернак Б.Л.</t>
  </si>
  <si>
    <t>Любовь обгоняла солнце. Переписка</t>
  </si>
  <si>
    <t>Борис Пастернак не вел дневников. Его не устраивал их неоформленный хаос, свойственный записям, ведущимся для себя. Их функцию взяли на себя письма, в которых в полной мере проявились личность поэта и особенности его многогранного творчества. Но прежде всего это важнейший биографический документ, в котором отразились этапы жизненного пути Пастернака и дух прекрасного, хотя и непростого времени.
В книгу вошла переписка Бориса Пастернака с родителями и сестрами (1907–1925), Мариной Цветаевой (1922–1935) и Ариадной Эфрон (1947–1955). Для этих писем характерны открытость и откровенность, поразительная интеллектуальная глубина. Главная же их тема – это любовь. Письма Пастернака остаются высоким образцом эпистолярного искусства, ныне уже совсем утраченного.</t>
  </si>
  <si>
    <t>370-ОГИ-19</t>
  </si>
  <si>
    <t>Тайный архив</t>
  </si>
  <si>
    <t>ASE000000000848141</t>
  </si>
  <si>
    <t>978-5-17-119743-8</t>
  </si>
  <si>
    <t>Станиславский К.С.</t>
  </si>
  <si>
    <t>К.С. Станиславский. Письма и дневники</t>
  </si>
  <si>
    <t>В уникальном по своему масштабу и значению литературном архиве Станиславского особое место занимают его записные книжки и дневники. Их насчитывается более ста. В одной из них он оставил следующую запись: «Не верю человеческой памяти, требую записных книжек». Следуя этому правилу, Станиславский, начиная с тринадцатилетнего возраста и до конца жизни, вел дневники и записные книжки, куда заносил свои мысли, впечатления и наблюдения о театральном искусстве и не только. В них также немало заметок и чисто делового, бытового характера.
Дневники и записные книжки – литературный жанр особого рода. Это записи мыслей для себя, предварительные заготовки для будущих работ, не предназначавшиеся для печати. Для нас же они своеобразная лаборатория творческой мысли Станиславского, ярко раскрывающая личность художника, его театральные искания, взгляды на искусство актера и режиссера. Это один из самых интересных разделов его литературного наследия, к сожалению, еще недостаточно изученного и мало знакомого читателю. 
Тут и непосредственные, иногда весьма эмоциональные отклики на события театральной жизни тех лет, анализ только что закончившейся репетиции, того, что удалось и чего еще не удалось сделать, замечания актерам, размышления о природе и законах сценического искусства, о заметки о театральной критике, борьба с актерскими штампами и ремеслом, советы актерам и, наконец, первые пробы пера, черновые наброски мыслей к отдельным разделам будущих книг об искусстве театра и многое другое.</t>
  </si>
  <si>
    <t>568-ОГИ-19</t>
  </si>
  <si>
    <t>ASE000000000840069</t>
  </si>
  <si>
    <t>978-5-17-111898-3</t>
  </si>
  <si>
    <t>Занимательные науки</t>
  </si>
  <si>
    <t>Перед тобой занимательная энциклопедия о науках. Она расскажет, что изучают астрономия, химия, физика, биология, география, как эти науки изменили мир и с какими их достижениями мы сталкиваемся в повседневной жизни. Планеты и другие небесные тела, атомы и молекулы, элементы и вещества, законы природы и простейшие механизмы, клетки, ткани, органы и организмы, литосфера, атмосфера, гидросфера - обо всем этом говорят и на уроках в школе, но энциклопедия подает информацию доступно, образно, весело, знакомит с дополнительным материалом, который пригодится, чтобы стать настоящим умником. Интересные статьи, схемы, графики, иллюстрации помогут не только быстрее и качественнее выполнять домашние задания, но и получить от чтения удовольствие.
Отвлекись от Интернета, открой книгу - и лавры отличника тебе гарантированы!</t>
  </si>
  <si>
    <t>Детская энциклопедия для отличников</t>
  </si>
  <si>
    <t>ASE000000000840064</t>
  </si>
  <si>
    <t>978-5-17-111894-5</t>
  </si>
  <si>
    <t>Астрономия и космос</t>
  </si>
  <si>
    <t>Тебе не сидится на месте, в любую свободную минуту ты устремляешь взгляд в небо и в тайне мечтаешь когда-нибудь связать жизнь с покорением космических пространств? Тогда эта книга для тебя! Она занимательно, подробно и доступно расскажет об устройстве Вселенной, о долгом и сложном пути к звездам, который прошло человечество, об особенностях Солнечной системы и околоземных миссиях, приблизивших людей к разгадке тайн мироздания. Это красочное издание содержит много достоверных изображений небесных тел, подробных карт звездного неба, портретов исторических личностей, посвятивших жизнь науке и космосу, наглядных схем и рисунков астрономических приборов. Издание поможет стать энциклопедически подкованым знатоком астрономии, блистать на уроках и прослыть умником среди друзей.
Не ленись учиться - читай книги!</t>
  </si>
  <si>
    <t>ASE000000000840067</t>
  </si>
  <si>
    <t>978-5-17-111896-9</t>
  </si>
  <si>
    <t>Барановская И.Г.</t>
  </si>
  <si>
    <t>Перед тобой очень познавательная энциклопедия, ведь здесь содержится исчерпывающая информация о динозаврах: как они выглядели, чем питались, где жили, почему исчезли. В книге приводится классификация древних ящеров в зависимости от строения скелета и внешних признаков, на страницах издания отражены и места расселения этих удивительных рептилий. Когда-то Земля была единой и динозавры жили повсюду, но в наши дни исследователи находят их останки на конкретных территориях, чаще всего в Северной Америке и Азии. Наглядные карты и систематизированная информация позволяет понять, какие палеонтологические тайны хранит каждый континент. Красочные иллюстрации доисторических ящеров среди экзотическрой растительности создадут эффект полного присутствия в их далекой эпохе. Энциклопедия поможет составить разностороннюю картину жизни динозавров и, возможно, в будущем стать исследователем древних миров.
Читай, удивляй знаниями - учись на отлично!</t>
  </si>
  <si>
    <t>ASE000000000851863</t>
  </si>
  <si>
    <t>978-5-17-123412-6</t>
  </si>
  <si>
    <t>Химические элементы для безнадежных гуманитариев</t>
  </si>
  <si>
    <t>Удивительные истории открытия и появления различных названий, самые интересные свойства и самые неожиданные области применения ста восемнадцати кирпичиков мироздания – от водорода, ключевого элемента нашей Вселенной, до сверхтяжелых элементов, полученных в количестве нескольких атомов.
Какой химический элемент назван в честь гоблинов? Сколько раз был «открыт» технеций? Почему когда-то даже ученые мужи путали марганец с магнием и свинец с молибденом? Что такое «трансфермиевые войны»? Есть ли в наших квартирах и офисах источники радиации? Что будет, если съесть половину микрограмма теллура? Ответы на эти и другие вопросы можно найти в новой книге Аркадия Курамшина «Химические элементы для безнадежных гуманитариев».
И тем, кто давно знает и любит химию, и тем, кто только собирается постигать великую науку, книга подарит невероятные впечатления!</t>
  </si>
  <si>
    <t>890-ВР-18</t>
  </si>
  <si>
    <t>Безнадёжный гуманитарий</t>
  </si>
  <si>
    <t>ASE000000000837285</t>
  </si>
  <si>
    <t>978-5-17-109244-3</t>
  </si>
  <si>
    <t>Шутт Б.</t>
  </si>
  <si>
    <t>Жуткая биология для безнадежных гуманитариев. Вампировые летучие мыши, пиявки и прочие кровососущие</t>
  </si>
  <si>
    <t>Билл Шутт – профессор биологии в LIU-Post и научный сотрудник в Американском музее естествознания.
Мир кровожадных животных, который открывает Билл Шутт, отправит вас в омерзительно-увлекательное путешествие, где пиявки, летучие мыши и прочие «вампиры» станут главными героями почти детективных историй.
Это одновременно самая пугающая и забавная книга о биологии и истории. Вряд ли вы где-нибудь еще прочтете такой подробный рассказ о жизни кровожадных животных и насекомых. После этой книги вы будете говорить своим друзьям: «А представляете, что…» и выдавать смешной и страшный факт о жизни настоящих кровопийцев.</t>
  </si>
  <si>
    <t>3846-AST</t>
  </si>
  <si>
    <t>ASE000000000848737</t>
  </si>
  <si>
    <t>978-5-17-120325-2</t>
  </si>
  <si>
    <t>Роузен Рафаель</t>
  </si>
  <si>
    <t>Гикнутая математика для тех, кто ничего в ней не понимает</t>
  </si>
  <si>
    <t>А вы знали, что математика — это не только цифры, задачи, успешно (или нет) сданные экзамены? Вы знали, что математика витает в воздухе, которым вы дышите, на тротуарах, по которым вы ходите, и в автобусах, на которых вы каждое утро добираетесь до работы или учебы?
Книга «Гикнутая математика» докажет, что математика — это не только «Пифагоровы штаны во все стороны равны», станет вашим путеводителем и помощником в мире фигур, цифр и закономерностей. Вы узнаете, что общего между вашими шнурками и ДНК, скрывается ли математика за картинами Джексона Поллока, а также много интересного о странных овощах из вашего ближайшего супермаркета и о том, как музыка преобразовывается в файл на вашем iPod. Станьте эрудированнее и заставьте других гуглить!</t>
  </si>
  <si>
    <t>59-ВРЕМ-16</t>
  </si>
  <si>
    <t>ASE000000000849379</t>
  </si>
  <si>
    <t>978-5-17-120916-2</t>
  </si>
  <si>
    <t>Время жить и время умирать (новый перевод)</t>
  </si>
  <si>
    <t>Война. Страшная и ненавистная.
Рядовой немецкий солдат Эрнст Гребер впервые после двух лет войны на три недели отправляется в отпуск.
Три бесценные недели — времени жить!
Он уезжает, чтобы вновь оказаться на войне — в городе, где бесконечные бомбежки, а жители боятся лишний раз вздохнуть. Тут никому и никогда нельзя доверить свои мысли и чувства, иначе — расстрел.
Но эти три недели, словно целая жизнь, в которой Эрнст становится совсем другим человеком, нашедшим любовь, счастье и недолгое успокоение. Чтобы, вернувшись на фронт, идти к другому времени — времени умирать…</t>
  </si>
  <si>
    <t>Лучшая мировая классика</t>
  </si>
  <si>
    <t>ASE000000000840803</t>
  </si>
  <si>
    <t>978-5-17-112609-4</t>
  </si>
  <si>
    <t>Самый известный роман Сомерсета Моэма.
Тонкая, едко-ироничная история блистательной, умной актрисы, отмечающей «кризис середины жизни» романом с красивым молодым «хищником»? «Ярмарка тщеславия» бурных двадцатых? Или — неподвластная времени увлекательнейшая книга, в которой каждый читатель находит что-то лично для себя? «
А еще это прославленный советский фильм, любимый многими поколениями зрителей, главные роли в котором блистательно исполнили Вия Артмане и Ивар Калныньш, а музыку написал непревзойденный маэстро Раймонд Паулс.
"Весь мир — театр, и люди в нем — актеры!"
Так было — и так будет всегда!</t>
  </si>
  <si>
    <t>ASE000000000841391</t>
  </si>
  <si>
    <t>978-5-17-113150-0</t>
  </si>
  <si>
    <t>ASE000000000850796</t>
  </si>
  <si>
    <t>978-5-17-122310-6</t>
  </si>
  <si>
    <t>ASE000000000858036</t>
  </si>
  <si>
    <t>978-5-17-137156-2</t>
  </si>
  <si>
    <t>ASE000000000840796</t>
  </si>
  <si>
    <t>978-5-17-112604-9</t>
  </si>
  <si>
    <t>Скотный двор (Скотный двор. Эссе)</t>
  </si>
  <si>
    <t>В книгу включена не только легендарная повесть-притча Оруэлла «Скотный двор», но и эссе разных лет – «Литература и тоталитаризм», «Писатели и Левиафан», «Заметки о национализме» и другие. 
Что привлекает читателя в художественной и публицистической прозе этого запретного в тоталитарных странах автора?
В первую очередь – острейшие проблемы политической и культурной жизни 40-х годов XX века, которые и сегодня продолжают оставаться актуальными. А также объективность в оценке событий и яркая авторская индивидуальность, помноженные на истинное литературное мастерство.</t>
  </si>
  <si>
    <t>551-НЕО-16</t>
  </si>
  <si>
    <t>ASE000000000851310</t>
  </si>
  <si>
    <t>978-5-17-122939-9</t>
  </si>
  <si>
    <t>ASE000000000850591</t>
  </si>
  <si>
    <t>978-5-17-122215-4</t>
  </si>
  <si>
    <t>Вдали от безумной толпы</t>
  </si>
  <si>
    <t>ASE000000000851312</t>
  </si>
  <si>
    <t>978-5-17-122971-9</t>
  </si>
  <si>
    <t>ASE000000000840559</t>
  </si>
  <si>
    <t>978-5-17-112388-8</t>
  </si>
  <si>
    <t>Портрет Дориана Грея (новый перевод)</t>
  </si>
  <si>
    <t>ASE000000000840562</t>
  </si>
  <si>
    <t>978-5-17-112392-5</t>
  </si>
  <si>
    <t>ASE000000000840797</t>
  </si>
  <si>
    <t>978-5-17-112602-5</t>
  </si>
  <si>
    <t>На Западном фронте без перемен</t>
  </si>
  <si>
    <t>ASE000000000858038</t>
  </si>
  <si>
    <t>978-5-17-137157-9</t>
  </si>
  <si>
    <t>Дары волхвов</t>
  </si>
  <si>
    <t>Герои рассказов О. Генри – то «маленькие люди» большого Нью-Йорка, то легкомысленные и веселые художники и писатели, то парни из лихого бандитского района и их трогательно верные подруги, то обитатели Дикого Запада, ковбои и фермеры – неизменно становятся близки всем читателям. А фразы из его рассказов – «Боливар не выдержит двоих», «Успею добежать до канадской границы», да и названия самих рассказов: «Вождь краснокожих», «Дороги, которые мы выбираем», «Трест, который лопнул» – стали крылатыми выражениями и прочно вошли в нашу повседневную жизнь!</t>
  </si>
  <si>
    <t>127-НЕО-19</t>
  </si>
  <si>
    <t>ASE000000000840798</t>
  </si>
  <si>
    <t>978-5-17-112603-2</t>
  </si>
  <si>
    <t>Прощай, оружие!</t>
  </si>
  <si>
    <t>«Прощай, оружие!»
Роман, прославивший Эрнеста Хемингуэя…
Первая — и лучшая! — книга «потерянного поколения» англоязычной литературы о Первой мировой…
Книга о войне, на которой наивные мальчишки становились «пушеч-ным мясом» — и либо гибли, либо ожесточались до предела.
О войне, где любовь — лишь краткий миг покоя, не имеющий ни прошлого, ни будущего…</t>
  </si>
  <si>
    <t>ASE000000000841296</t>
  </si>
  <si>
    <t>978-5-17-113066-4</t>
  </si>
  <si>
    <t>«Острие бритвы» — подлинная «школа нравов» европейского и американского общества начала XX века. Пожалуй, в романе собраны самые яркие персонажи, когда-либо выходившие из-под пера Сомерсета Моэма. Ларри Даррел — молодой американец в поисках смысла жизни. Изабелла, его невеста, которой предстоит сделать нелегкий выбор между любовью и богатством, мнением общества и желанием жить по-своему. Эллиот Темплтон — своеобразный эталон снобизма: поднявшись из низов, теперь он строго следует правилам светского общества. Роман «Острие бритвы» был дважды экранизирован, а фильм 1946 года с Тайроном Пауэром в главной роли получил премию «Оскар».</t>
  </si>
  <si>
    <t>ASE000000000847724</t>
  </si>
  <si>
    <t>978-5-17-119351-5</t>
  </si>
  <si>
    <t>ASE000000000840523</t>
  </si>
  <si>
    <t>978-5-17-112349-9</t>
  </si>
  <si>
    <t>Цвет. Форма. Размер</t>
  </si>
  <si>
    <t>Эта книга с веселыми картинками и яркими аппликациями превратит обучение в увлекательную творческую игру. Малыш научится различать цвета, ознакомится с величинами и основными геометрическими фигурами, а также потренирует внимание, мышление, воображение и мелкую моторику.
Для детей до трех лет.</t>
  </si>
  <si>
    <t>Первые уроки малыша</t>
  </si>
  <si>
    <t>ASE000000000840128</t>
  </si>
  <si>
    <t>978-5-17-111966-9</t>
  </si>
  <si>
    <t>Цифры и счет</t>
  </si>
  <si>
    <t>Эта книга — простое и увлекательное пособие, заниматься по которому не составит труда даже годовалому малышу. Выполняя задания, ребенок получит элементарные математические представления, освоит счет до пяти, ознакомится с цифрами, а также потренирует мышление, логику, внимание и воображение.
Для детей до трех лет.</t>
  </si>
  <si>
    <t>ASE000000000840206</t>
  </si>
  <si>
    <t>978-5-17-112040-5</t>
  </si>
  <si>
    <t>Талер М.В.</t>
  </si>
  <si>
    <t>Архимедовы задачки для детей</t>
  </si>
  <si>
    <t>Эта книга представляет собой сборник лучших задач и головоломок, которые заинтересовали бы, пожалуй, даже великого Архимеда. Но это еще не все! Есть здесь и веселая компания для их решения. Это обаятельные и неунывающие IQ-детки: озорник Прохор и его рассудительная сестра Варя. На страницах этой книги они отважно принимаются за решение самых сложных задач и разгадку самых таинственных происшествий. Ребята готовы предложит свои замечания к заданиям на развитие логического мышления, сообразительности и проницательности, включающим знаменитые задачи с использованием архимедовой силы, ленты Мёбиуса или парадоксов Перельмана. Они заявляют, что постоянно упражняются в разгадывании таких головоломок. Но не стоит торопиться с выводами: не все решения IQ-деток оказываются правильными. Можно, конечно же, свериться с ответом, но полезнее попробовать решить эти занимательные задачки самостоятельно. Ведь это стимулирует усидчивость и навык концентрации внимания, помогает развить привычку находить выход даже из безвыходных ситуаций, улучшит пространственное мышление и смекалку. Книга будет интересна и детям, и взрослым, которые знают о необходимости тренировки интеллекта и ценят удовольствие от этого увлекательного занятия.</t>
  </si>
  <si>
    <t>IQ-детки</t>
  </si>
  <si>
    <t>ASE000000000723527</t>
  </si>
  <si>
    <t>978-5-17-097449-8</t>
  </si>
  <si>
    <t>Грант А.</t>
  </si>
  <si>
    <t>Оригиналы</t>
  </si>
  <si>
    <t>Книга посвящена тем, кого мы привыкли называть оригиналами. Нонконформистам, предпочитающим не приспосабливаться к миру, а меняющим этот мир под себя. Тем людям, которые своими нестандартными, неожиданными, смелыми действиями двигают прогресс. На своем пути они проходят через страх, сомнение, непонимание, смех окружающих, снисходительность друзей. Но, в конце концов, оказываются правы. И Адам Грант говорит не только о великих исторических деятелях или успешных современных бизнесменах. Они служат здесь, скорее, иллюстрацией возможностей, трудностей, ошибок и побед. Основной идеей Гранта является установка на оригинальность как норму жизни. Пусть и в малом. Обустройство рабочего места, воспитание детей, подход к решению обычных бытовых проблем, продвижение по карьерной лестнице. В конце концов, для того, чтобы изменить мир к лучшему, совершенно не обязательно создавать гигантскую корпорацию или многомилионный стартап. Вполне достаточно просто стать более оригинальным.</t>
  </si>
  <si>
    <t>59-Кор-16</t>
  </si>
  <si>
    <t>Философия бизнеса</t>
  </si>
  <si>
    <t>ASE000000000839486</t>
  </si>
  <si>
    <t>978-5-17-111356-8</t>
  </si>
  <si>
    <t>Ральф против интернета. Лучшие друзья (с наклейками)</t>
  </si>
  <si>
    <t>Добро пожаловать в виртуальную реальность!
Встречай любимых героев: Ральф и Ванилопа готовы к новым приключениям! Неугомонная парочка оказывается в огромном мире интернета, где их ждут удивительные встречи и серьёзные испытания. Помоги персонажам мультфильма «Ральф против интернета» спасти свои игровые автоматы, выполняя увлекательные задания и решая головоломки!</t>
  </si>
  <si>
    <t>10-ХУДЛИТ-18</t>
  </si>
  <si>
    <t>Disney. Ральф против интернета (Ральф 2)</t>
  </si>
  <si>
    <t>ASE000000000855024</t>
  </si>
  <si>
    <t>978-5-17-134283-8</t>
  </si>
  <si>
    <t>Шварце Т.</t>
  </si>
  <si>
    <t>Проделки маленькой Лимонной феи</t>
  </si>
  <si>
    <t>Лимонной фее и её непоседливым подружкам стало ужасно скучно на Большом лугу. Который день там не происходило ничего увлекательного. Куда же отправиться на поиски приключений? Маленькие феечки решают полететь в Озёрную лощину. Там живут болотницы. С ними наверняка будет весело. Или нет?
Таня Шварц долгое время работала редактором в издательстве, а потом решила исполнить свою мечту и начала писать детские истории.
"Проделки маленькой Лимонной феи" - это семь увлекательных приключений, где дружба всегда помогает бороться с любыми трудностями.</t>
  </si>
  <si>
    <t>5625-AST</t>
  </si>
  <si>
    <t>Феи Солнечного леса</t>
  </si>
  <si>
    <t>ASE000000000857748</t>
  </si>
  <si>
    <t>978-5-17-136885-2</t>
  </si>
  <si>
    <t>Дале Ш., Лангройтер Ю.</t>
  </si>
  <si>
    <t>Искорка и рецепт хорошего настроения</t>
  </si>
  <si>
    <t>Питомцы маленькой лесной ведьмочки ужасно обижены, ведь у Искорки совсем нет времени на друзей. А тут ещё Большое Ежегодное Соревнование волшебника Барака, где нужно показать новые заклинания. И взрослые ведьмы в плохом настроении.
Справится ли Искорка на этот раз?
Книги о рыжеволосой весёлой ведьмочке Искорке немецкой художницы Штефани Дале любят дети по всему свету. Общий тираж книг составил уже более 200 000 экземпляров, а серия переведена на 11 языков. 
"Искорка и рецепт хорошего настроения" - это история о том, что все обиды надо обсуждать, тогда дружба станет ещё крепче.</t>
  </si>
  <si>
    <t>66-ВВ-21</t>
  </si>
  <si>
    <t>ASE000000000857234</t>
  </si>
  <si>
    <t>978-5-17-136412-0</t>
  </si>
  <si>
    <t>Фея Розочка. Большая книга волшебства</t>
  </si>
  <si>
    <t>Сказочная принцесса фея Розочка живёт в замке и умеет исполнять самые заветные желания. Ей на помощь всегда приходят верные друзья: кот Пушок, черепаха Элла и белоснежный единорог. Вместе они отправятся на поиски подарка для принцессы Сисси и отыщут друга для маленькой шоколадной белочки.
В сборник вошли истории "Фея Розочка. Заветное желание", "Фея Розочка. Радужный пони для принцессы", "Фея Розочка. Десять волшебных бабочек".</t>
  </si>
  <si>
    <t>108-ВВ-18</t>
  </si>
  <si>
    <t>ASE000000000850858</t>
  </si>
  <si>
    <t>978-5-17-122387-8</t>
  </si>
  <si>
    <t>Искорка. Большая книга приключений</t>
  </si>
  <si>
    <t>Маленькая лесная ведьмочка Искорка каждый день учится чему-то новому. Она практикуется в искусстве заклинаний, участвует в Магическом конкурсе, приглашает на обед великого мага Аснаракса и собирает звёзды в небе. Она не боится неудач и всегда пытается найти выход из самых сложных ситуаций. 
Книги о рыжеволосой весёлой ведьмочке Искорке немецкой художницы Штефани Дале любят дети по всему миру. Общий тираж книг составил уже более 200 000 экземпляров, а серия переведена на 11 языков. 
В сборник "Искорка. Большая книга приключений" вошли книги "Искорка, маленькая лесная ведьмочка", "Искорка и секретная книга", "Искорка и магия порядка", "Искорка и заклинание от опоздания".</t>
  </si>
  <si>
    <t>152-ВВ-19</t>
  </si>
  <si>
    <t>ASE000000000842465</t>
  </si>
  <si>
    <t>978-5-17-117219-0</t>
  </si>
  <si>
    <t>Лилия и магический шар</t>
  </si>
  <si>
    <t>Редакция "Вилли Винки" представляет!
Лилия, маленькая принцесса эльфов, вдруг обнаружила, что маленький пёсик Тротти куда-то пропал. К счастью, у Лилии в подвале замка есть волшебный шар, который может показать, куда пропал домашний любимец и какие приключения ожидают саму Лилию.
Новая книга серии «Феи Солнечного леса» от уже полюбившейся в России и популярной во всём мире Штефани Дале. Общий тираж книг составляет более 150 000 экземпляров, а истории про маленькую принцессу эльфов переведены на 9 языков.
"Лилия и магический шар" - это история, полная магии и неожиданных поворотов.</t>
  </si>
  <si>
    <t>4283-AST</t>
  </si>
  <si>
    <t>ASE000000000852691</t>
  </si>
  <si>
    <t>978-5-17-127194-7</t>
  </si>
  <si>
    <t>Шварце Т., Бен-Араб М.</t>
  </si>
  <si>
    <t>Приключения маленькой Лимонной феи</t>
  </si>
  <si>
    <t>Маленькая Лимонная фея, её сестра Голубоглазка, лучшая подружка Розетта и их Мятный единорог живут на Большом лугу. Как только затылок феи начинает что-то щекотать, она сразу же понимает - наступает время приключений!
Поиски сокровищ и ответов на загадки, настоящие погони и красивые наряды - Лимонной фее с подружками и своим верным единорогом никогда не бывает скучно. 
Автор Таня Шварц успела поработать в разных издательствах и газетах, но очень скоро поняла, что больше всего на свете она любит детскую и молодёжную литературу. 
В книге "Приключения Лимонной феи" вы найдёте 7 историй о приключениях Лимонной феи и её друзей. Каждая история поделена на небольшие главы, что идеально для детей, которые начинают читать самостоятельно.</t>
  </si>
  <si>
    <t>82-ВВ-20</t>
  </si>
  <si>
    <t>ASE000000000839665</t>
  </si>
  <si>
    <t>978-5-17-111521-0</t>
  </si>
  <si>
    <t>Вайткене Л.Д., Лаворенко А.Г., Ригарович В.А.</t>
  </si>
  <si>
    <t>Самые лучшие фокусы</t>
  </si>
  <si>
    <t>Эта книга содержит не только описание эффектных фокусов и знаменитых трюков.Здесь есть и веселая компания для их мзучения и демонстрации. Все семейство знаменитого профессора Перельмана - а это целых три поколения - увлеченно осваивает высокое искусство фокуса. Ведь навыки фокусника могут пригодиться повсюду: на школьном празднике и скучной вечеринке, в дороге и на отдыхе. В этом издании вы найдете занимательные рассказы о фокусах из уст представителей старшего поколения, самые лучшие фокусы, проделанные руками озорных ребят и их родителей, а также интересные факты, дополняющие каждый из показов. Описания всех трюков сопровождаются пошаговыми иллюстрациями, не требуют специального оборудования, и, если не повторять оплошностей маленьких торопыжек - младших героев этой книги, - окажутся по силам даже начинающему юному волшебнику. Оригинальные иллюстрации, забавные диалоги, мудрые комментарии и тонкий юмор доставят немало удовольствия всем любознательным читателям.</t>
  </si>
  <si>
    <t>Научная семейка профессора Перельмана</t>
  </si>
  <si>
    <t>ASE000000000839661</t>
  </si>
  <si>
    <t>978-5-17-111517-3</t>
  </si>
  <si>
    <t>Увлекательные химические опыты</t>
  </si>
  <si>
    <t>Эта книга содержит не только описание интереснейших опытов, которые доказывают, что химические реакции происходят непрерывно и кардинальным образом влияют на нашу жизнь. Здесь подобралась и веселая компания для их проведения. Вся научная семейка профессора Перельмана - а это целых три поколения - готова в увлекательной форме проверить и пояснить читателю фундаментальные законы химии. А законы эти мы встречаем повсюду: на кухне и в ванной, во время праздников и на отдыхе. В этом издании вы найдете поучительные рассказы представителей старшего поколения, занимательные эксперименты, проделанные руками озорных ребят и их родителей, а также немало интересных фактов. Все опыты сопровождаются пошаговыми иллюстрациями, не требуют специального оборудования и окажутся по силам даже начинающему химику. Оригинальные иллюстрации, забавные диалоги Прохора и Вари - младших членов семьи, мудрые комментарии старших и тонкий юмор доставят немало удовольствия и дадут возможность весело и с пользой провести время.</t>
  </si>
  <si>
    <t>ASE000000000839667</t>
  </si>
  <si>
    <t>978-5-17-111523-4</t>
  </si>
  <si>
    <t>Увлекательная математика для детей и взрослых</t>
  </si>
  <si>
    <t>Вы считаете, что математика может вызывать только скуку? И вы где-то правы! В одиночестве даже самоое увлекательное дело может заставить заскучать. Гораздо веселее решать интереснейшие задачки в хорошей компании - такой, как научная семейка профессора Перельмана. Все три поколения этой семьи любят такие занятия, ведь в любом возрасте приятно ощущать себя умным и находчивым. Занимательные задачки, оригинальные ребусы и головоломки, которые будут решать вместе представители дружной семейки Перельмана, помогут улучшить память, развить внимание, усовершенствовать пространственное и творческое мышление и даже потренировать интуицию. А мудрые замечания и тонкий юмор старшего поколения и забавные диалоги Прохора и Вари - младших членов семьи - доставят немало удовольствия и дадут возможность чудесно провести время.
Это прекрасноиллюстрированное издание станет отличным подарком для любознательных детей.</t>
  </si>
  <si>
    <t>ASE000000000839662</t>
  </si>
  <si>
    <t>978-5-17-111518-0</t>
  </si>
  <si>
    <t>Научные эксперименты по физике для детей и взрослых</t>
  </si>
  <si>
    <t>Эта книга содержит не только описания интереснейших опытов, демонстрирующих проявление законов физики в нашей жизни. Здесь подобралась и веселая компания для их изучения. Все семейство профессора Перельмана - а это целых три поколения - готово в увлекатательной форме проверить и пояснить читателю фундаментальные законы физики. Эти законы мы встречаем повсюду: на ободенном столе и в кухонной раковине, в одежном шкафу и на дачной скамейке. В этом издании вы найдете поучительные рассказы из уст представителей старшего поколения, занимательные эксперименты, проделанные руками озорных ребят и их родителей, а также немало интересных фактов. Все опыты сопровождаются пошаговыми иллюстрациями, не требуют специального оборудования и, если не повторять некоторых ошибок маленьких непосед - младших героев этой книги, - окажутся по силам любому начинающему экспериментатору. Оригинальные иллюстрации, забавные диалоги, мудрые комментарии  тонкий юмор доставят немало удовольствия всем любознательным читателям.</t>
  </si>
  <si>
    <t>ASE000000000833698</t>
  </si>
  <si>
    <t>978-5-17-105870-8</t>
  </si>
  <si>
    <t>Монир А.</t>
  </si>
  <si>
    <t>Финальная шестерка</t>
  </si>
  <si>
    <t>Нашу планету лихорадит от небывалых катаклизмов: Израиль погребен под песчаным океаном, на поверхности территории Италии остались лишь верхние этажи высоток, землетрясения превращают в руины густонаселенные районы Америки, Европы, России. В условиях ежедневного кризиса Евросоюз выделил средства на подготовку космической экспедиции к Европе, спутнику Юпитера, под поверхностью которой, по утверждению ученых, можно создать условия для колонизации.
Окончательный отбор должны пройти шестеро лучших кандидатов – подростков, демонстрирующих выдающиеся спортивные достижения и высокий уровень интеллекта. Глаза всего мира с надеждой и гордостью прикованы к будущим космонавтам из России, Америки, Франции и других стран. Но организаторы этого полета явно что-то скрывают…</t>
  </si>
  <si>
    <t>51-НЕО-18</t>
  </si>
  <si>
    <t>Луна, Марс, далее везде</t>
  </si>
  <si>
    <t>ASE000000000843557</t>
  </si>
  <si>
    <t>978-5-17-115245-1</t>
  </si>
  <si>
    <t>Цимерман Д.</t>
  </si>
  <si>
    <t>Дневник обалдевшей мамаши</t>
  </si>
  <si>
    <t>Софи, 34 летняя мать трех детей, жена, хозяйка собаки и рыбок, решила стать идеальной матерью и записывать свои достижения в личном дневнике. Получилось ли у нее задуманное? Прочитай этот забавный дневник и ты все узнаешь!
Воспитание детей похоже на битву с зомби. Нужно быть все время начеку, иначе они съедят тебя живьем.  
Сегодня я объявила своим детям, что их мамочка собирается измениться. Я села на пол, чтобы быть вровень с ними, как это советуют психологи, и сказала: «Дети, папа и мама очень хотят стать совершенными родителями. За один год». 365 дней в шкуре идеальной матери…. ну или почти идеальной. Смогу ли я?
Итак, следуй за мной. Посмотришь, как за год взбалмошная мать станет совершенной. Или нет. Переверни эту страницу и скорей начинай читать мой дневник. Чем больше безумств, тем смешней…  
Софи, никчемная, обалдевшая мать.</t>
  </si>
  <si>
    <t>3760-AST</t>
  </si>
  <si>
    <t>Дневник странной семейки</t>
  </si>
  <si>
    <t>ASE000000000842158</t>
  </si>
  <si>
    <t>978-5-17-113865-3</t>
  </si>
  <si>
    <t>Беар Ф.</t>
  </si>
  <si>
    <t>Дневник отца-пофигиста</t>
  </si>
  <si>
    <t>Необычный и увлекательный, полный неподдельного юмора и трогательный дненвник молодого и многодетного отца. 
Я – Фредерик, для близких Фредо, или Фред. Только что мне стукнуло тридцать два, а у меня уже целых два малыша – один другого меньше:  Нине почти шесть, она милейшая девчушка и без всякого стеснения принимается кататься по полу, свернувшись в клубок, попробуй только сказать ей что-нибудь поперек, она зовет меня папашей-недотепой, и еще – свежеиспеченный сынок Хьюго, который нас заставляет  вставать с петухами и без умолку орет целыми днями.
Мою жену зовут Изабеллой, какая же расчудесная жизнь была у нас с ней вдвоем… а мы с какого то перепугу решили обзавестись детьми…и теперь  ее достал до печенок мой эгоизм, безответственное поведение,  неисправимый пофигизм,— короче говоря для нее я всего лишь незрелый подросток!. 
Я клянусь ей измениться, приложить все усилия и еще множество обещаний, которые будет очень трудно сдержать. А вы листайте себе мой дневник, строка за строкой, и увидите сами – как подчас нелегко быть отцом...</t>
  </si>
  <si>
    <t>306-ОГИ-19</t>
  </si>
  <si>
    <t>ASE000000000839103</t>
  </si>
  <si>
    <t>978-5-17-110983-7</t>
  </si>
  <si>
    <t>Цимерман Д., Мотье С.</t>
  </si>
  <si>
    <t>Дневник взбалмошной собаки</t>
  </si>
  <si>
    <t>Не спрашивайте, кто я, откуда взялись эти записи и почему. Не спрашивайте, возможно ли, чтобы пес писал дневник, поскольку это возможно, иначе вы бы не читали эти строки. Ну конечно, я не простой пес, и я еще расскажу об этом. Я породистый, симпатичный, всегда счастливый, живущий в Париже, умеющий говорить … и писать! В своем дневнике день за днем я расскажу о своей жизни и своих необыкновенных приключениях.</t>
  </si>
  <si>
    <t>3758-AST</t>
  </si>
  <si>
    <t>ASE000000000846505</t>
  </si>
  <si>
    <t>978-5-17-118135-2</t>
  </si>
  <si>
    <t>Пуйе Ф., Жуффа С.</t>
  </si>
  <si>
    <t>Дневник сварливого кота 2: банда Эдгара</t>
  </si>
  <si>
    <t>Для тех, кто со мной еще не знаком, позвольте быстро представиться. Меня зовут Эдгар. Я великолепный кот двух лет от роду, столь же красивый, сколь и скромный.
Что я люблю в этой жизни? Есть и спать, но не только. Не буду вам рассказывать, насколько я занят весь день! Здоровый дух на мягкой подушке – вот мой девиз! Итак, устраивайтесь поудобней, ведь раньше вам не попадалась такая захватывающая книга, может даже никогда не попадалась! 
Это наверно так здорово быть частью какой-нибудь банды, проводить время вместе – с друзьями, рассказывать разные истории и совершить налет на ближайший зоомагазин, чтобы украсть кошачий корм! Нашим девизом будет: «Один за всех и все за меня!»</t>
  </si>
  <si>
    <t>3025-AST</t>
  </si>
  <si>
    <t>ASE000000000859216</t>
  </si>
  <si>
    <t>978-5-17-138462-3</t>
  </si>
  <si>
    <t>Будденброки</t>
  </si>
  <si>
    <t>Жемчужина творческого наследия Томаса Манна. Едва ли не лучший роман в жанре «семейной саги» немецкоязычной прозы. История взлета и падения богатой и могущественной семьи Буденброк, на первый взгляд словно воплощающей в себе идеал германских добродетелей. История трех поколений представителей этого клана — от властного и безжалостного патриарха до его внуков, уже подверженных всем порокам и слабостям интеллектуалов. История любви и предательств, вражды и интриг, борьбы и зависти, исступленной страсти — и жгучей ненависти…</t>
  </si>
  <si>
    <t>6378-AST</t>
  </si>
  <si>
    <t>ASE000000000840843</t>
  </si>
  <si>
    <t>978-5-17-112638-4</t>
  </si>
  <si>
    <t>Три товарища</t>
  </si>
  <si>
    <t>Первая мировая война осталась позади. Трое друзей - Робби, отчаянный автогонщик Кестер и «последний романтик» Лени вернулись к гражданской жизни и основали небольшую автомастерскую. И хотя призраки прошлого преследуют их, они не унывают - ведь что может быть лучше дружбы, крепкой и верной, ради которой можно отдать последнее? Наверное, лишь только любовь, не знающая границ и пределов. Очаровательная и нежная Патриция Хольман, возлюбленная Робби, рассеивает мрак бессмысленности его существования. Однако обретенному счастью угрожают отголоски все той же войны - существующие уже не только в памяти и сознании героев, а суровым образом воплотившиеся в реальность. Смогут ли представители этого «потерянного поколения» найти себе место в изменившемся мире?    
Самый красивый и печальный роман о любви и дружбе за всю историю ХХ века покорил сердца миллионов читателей. Эту  книгу любят, читают и перечитывают во всем мире.</t>
  </si>
  <si>
    <t>498-НЕО-13</t>
  </si>
  <si>
    <t>ASE000000000855251</t>
  </si>
  <si>
    <t>978-5-17-134539-6</t>
  </si>
  <si>
    <t>Театр. Рождественские каникулы</t>
  </si>
  <si>
    <t>«Театр» (1937). 
Самый известный роман Сомерсета Моэма.
Тонкая, едко-ироничная история блистательной, умной актрисы, отмечающей «кризис середины жизни» романом с красивым молодым «хищником»? «Ярмарка тщеславия» бурных двадцатых?
Или — неподвластная времени увлекательнейшая книга, в которой каждый читатель находит что-то лично для себя? «Весь мир – театр, и люди в нем — актеры!»
Так было — и так будет всегда!  
«Рождественские каникулы» (1939). 
История страстной, трагической, всепрощающей любви, загадочного преступления, крушения иллюзий и бесконечного человеческого одиночества…Короткая связь богатого английского наследника и русской эмигрантки, вынужденной сделаться «ночной бабочкой»…Это кажется банальным… но только на первый взгляд. Потому что молодой англичанин безмерно далек от жажды поразвлечься, а его случайная приятельница — от желания очистить его карманы. В сущности, оба они хотят лишь одного — понимания…</t>
  </si>
  <si>
    <t>ASE000000000847873</t>
  </si>
  <si>
    <t>978-5-17-119484-0</t>
  </si>
  <si>
    <t>Хеллер Д.</t>
  </si>
  <si>
    <t>Поправка-22</t>
  </si>
  <si>
    <t>Прошло полвека со времени первой публикации, но «Поправка-22» по-прежнему остается краеугольным камнем американской литературы и одной из самых знаменитых книг всех времен. «Time», «Newsweek», «Modern Library», «London Observer» включили ее в списки «лучших романов», а в списке «200 лучших книг по версии BBC» она занимает 11 место.
Эта оригинальная история о службе летчиков ВВС США в период Второй мировой войны полна несуразных ситуаций, не менее несуразных смешных диалогов, безумных персонажей и абсурдных бюрократических коллизий, связанных с некой не существующей на бумаге, но от этого не менее действенной «поправкой-22» в законе, гласящей о том, что «всякий, кто хочет уклониться от боевого задания, нормален и, следовательно, годен к строевой»…
Это произведение сложно назвать просто антивоенным романом. Это глубокая всеобъемлющая сатира на нашу повседневность, образ жизни и принципы «цивилизованного» общества.</t>
  </si>
  <si>
    <t>6315-AST</t>
  </si>
  <si>
    <t>ASE000000000840850</t>
  </si>
  <si>
    <t>978-5-17-112645-2</t>
  </si>
  <si>
    <t>1984. Скотный двор. Эссе</t>
  </si>
  <si>
    <t>Роман «1984» – литературный приговор самому страшному опыту ХХ столетия, исследование технологии и психологии тоталитаризма со всеми его изощренными приемами, предназначенными подавить инакомыслие, перемолоть человеческую личность и превратить индивида в винтик государственного механизма. Это «генеральная репетиция» ада, его убедительный земной вариант, где  «ВОЙНА — ЭТО МИР. СВОБОДА — ЭТО РАБСТВО. НЕЗНАНИЕ — ЭТО СИЛА». 
Повесть-притча «Скотный двор»,  рассказывающая об обитателях фермы, замкнутого мирка со своими заповедями и порядками, также разворачивается в политическую сатиру. Животные здесь перенимают самые отвратительные пороки людей, прежде всего – стремление к власти, а сама ферма становится символом беспощадного тоталитарного общества.    
В сборнике также представлены эссе разных лет – «Литература и тоталитаризм», «Писатели и Левиафан», «Заметки о национализме» и другие, где Оруэлл поднимает 
острейшие проблемы политической и культурной жизни, актуальные и по сей день.</t>
  </si>
  <si>
    <t>ASE000000000855435</t>
  </si>
  <si>
    <t>978-5-17-134697-3</t>
  </si>
  <si>
    <t>Земля обетованная</t>
  </si>
  <si>
    <t>Последний роман Эриха Марии Ремарка. Возможно – самый крупный. Возможно – самый сильный. Возможно – самый трагический. 
Судьба немецких эмигрантов в Америке.
Они бежали от фашизма, используя все возможные и невозможные способы и средства. Бежали к последнему бастиону свободы и независимости. Однако Америка почему-то не спешит встретить их с распростертыми объятьями. Беглецов ждет благопристойное и дружелюбное равнодушие обитателей страны, давно забывшей, что такое война и тоталитарный режим. И каждому из эмигрантов предстоит заново строить жизнь там, где им предлагают только одно – рассчитывать исключительно на себя.</t>
  </si>
  <si>
    <t>15-НЕО-17</t>
  </si>
  <si>
    <t>ASE000000000854081</t>
  </si>
  <si>
    <t>978-5-17-133405-5</t>
  </si>
  <si>
    <t>О дивный новый мир. Слепец в Газе</t>
  </si>
  <si>
    <t>«О дивный новый мир» (1932) — культовая антиутопия Олдоса Хаксли, изданная миллионными тиражами по всему миру. Роман о генетически программируемом «обществе потребления», обществе «всеобщего счастья», в котором разворачивается трагическая история человека, ставшего чужаком в этом мире…
«Слепец в Газе» (1936) — роман, который многие критики называли и называют «главной книгой Олдоса Хаксли». Холодно, талантливо и безжалостно изложенная история интеллектуала в Англии 30-х годов прошлого века — трагедия непонимания, нелюбви, неосознанности душевных порывов и духовных прозрений…</t>
  </si>
  <si>
    <t>460-НЕО-16</t>
  </si>
  <si>
    <t>ASE000000000830821</t>
  </si>
  <si>
    <t>978-5-17-104176-2</t>
  </si>
  <si>
    <t>Огудалова Л.</t>
  </si>
  <si>
    <t>Любовь: нет, но хотелось бы</t>
  </si>
  <si>
    <t>Интернету приписывают разобщение людей, но именно благодаря ему сейчас вы можете встретить свою любовь – того, с кем вас не столкнул бы случай в повседневной жизни. Любовь все еще можно найти в барах, библиотеках и парках, но зачастую люди боятся таких знакомств. А в Интернете все проще, и ощущение, что выбор кандидатов бесконечен. Но как же найти любовь в этом бесчувственном цифровом мире полном троллей и фитоняшек?
У Ларисы Огудаловой — создателя блога bespridanitsa — есть ответ, и он безумно прост — не отчаиваться.
В книге «Любовь: нет, но хотелось бы!» вы не найдете волшебных советов или универсальных способов общения с мужчинами. В ней, прежде всего, вас будет ждать вдохновение на поиски любви и близкого по духу человека.
Неудачное свидание? Бывает, но это не повод опускать руки. Всем знакомо чувство «я одна без мужика на этом белом свете», и накрывает оно всегда с головой. Лариса поможет вам избавиться от ненавистного наваждения и сделать шаг вперед на пути к своему счастью.
«Процесс поиска суженого — это дело весьма занятное. Думаю, после прочтения этой книги сомнений ни у кого не останется».
Лариса Огудалова</t>
  </si>
  <si>
    <t>281-ВРЕМ-17</t>
  </si>
  <si>
    <t>Звезда жж</t>
  </si>
  <si>
    <t>ASE000000000721167</t>
  </si>
  <si>
    <t>978-5-17-095367-7</t>
  </si>
  <si>
    <t>Беленький А.А.</t>
  </si>
  <si>
    <t>Двухэтажная Америка</t>
  </si>
  <si>
    <t>Автор – известный блогер-путешественник Александр Беленький – исколесил почти все Соединенные штаты Америки, побывал в 48 штатах из 50. И увидел Америку такой, какой ее не показывают по телевизору, какой не описывают в книгах и журналах. Александр открыл СВОЮ Америку – удивительную, неповторимую, загадочную страну. Но главное его потрясение – это американцы. Добрые, отзывчивые, готовые прийти на помощь, открытые, доверчивые, с необыкновенными судьбами. Каждый герой репортажа Александра – это настоящее маленькое открытие человеческой жизни. Вы познакомитесь с пуговичным королем, пацифистом из ядерного бункера, последними американскими ковбоями, настоящими индейцами. Прогуляетесь по знаменитому Брайтон-бич. Побываете в заброшенном городе-призраке, республике бездомных, в доме на дереве, в гетто – «черном» и русском. Полюбуетесь «марсианскими» пейзажами штата Юта. И полюбите Америку всей душой так же, как автор.</t>
  </si>
  <si>
    <t>382-ВРЕМ-16</t>
  </si>
  <si>
    <t>ASE000000000828344</t>
  </si>
  <si>
    <t>978-5-17-101813-9</t>
  </si>
  <si>
    <t>Драгунов А.</t>
  </si>
  <si>
    <t>Тот самый. Дневник Звездного Стражника</t>
  </si>
  <si>
    <t>Это научно-популярная книга, которая будет понятна абсолютно каждому о том, как устроена наша многомерная вселенная, о наших реалиях, о том, как все может измениться. А главное, как надо вести себя нам самим. Автор - Драгунов - удивительный человек, феномент Рунета с огромным количеством подписичков, который стал известен благодаря своим предсказаниям разных событий в России и мире, которые стали удивительным образом сбываться. Дар предсказания при помощи снов, он получил после катастрофы, в которую он попал, разбившись на своем мотоцикле  и пролежав два дня в коме. С тех пор ему начали сниться вещи сны, которые он научился запоминать и сразу записывать на бумагу, а потом выкладывать на своем блоге в Интернете.</t>
  </si>
  <si>
    <t>521-ВРЕМ-16</t>
  </si>
  <si>
    <t>ASE000000000848627</t>
  </si>
  <si>
    <t>978-5-17-120223-1</t>
  </si>
  <si>
    <t>Сола Монова</t>
  </si>
  <si>
    <t>Когда появляется в жизни мужик</t>
  </si>
  <si>
    <t>Сола Монова – самая читаемая поэтесса Рунета по количеству подписчиков. 1 000 000 подписчиков в Инстаграме, 500 000 –  ВКонтакте. Узнаваемый стиль, оригинальная рифма, актуальные темы. Стихи Солы –  не банальный пересказ классики, а настоящая современная поэзия.</t>
  </si>
  <si>
    <t>301-ВРЕМ-16</t>
  </si>
  <si>
    <t>Стихи Рунета</t>
  </si>
  <si>
    <t>ASE000000000723860</t>
  </si>
  <si>
    <t>978-5-17-097700-0</t>
  </si>
  <si>
    <t>Стихи про мужиков</t>
  </si>
  <si>
    <t>Я – Сола Монова. Я – самая читаемая поэтесса Рунета. Если собрать вместе читателей моих многочисленных блогов, то получится город-миллионник. И не все они меня хвалят. Многие ругают. Почему? Вы всё поймете сами.
Эта книга – отличная обзорная экскурсия по моим стихам. Вам обязательно что-нибудь очень понравится или очень не понравится. И если вы напишете об этом в Интернете с хештегом #СолаМонова, я обязательно прочитаю и приму близко к сердцу.
До встречи в Сети.</t>
  </si>
  <si>
    <t>ASE000000000859452</t>
  </si>
  <si>
    <t>978-5-17-138905-5</t>
  </si>
  <si>
    <t>Корнилов Л.С.</t>
  </si>
  <si>
    <t>Ни за кого и ни с кем, кроме совести</t>
  </si>
  <si>
    <t>В новую книгу вошли стихотворения разных лет, в которых своеобразный отчет автора перед читателями и своей совестью.
Поэт поднимает важные для любого человека темы: это и проблема выбора, и правильность расстановки жизненных приоритетов, и вечная борьба добра и зла, и поиск своего предназначения.
Это глубокая, наполненная смыслами и образами поэзия, западающая в душу и способная помочь найти ответы на самые сложные вопросы…
Леонид Корнилов — поэт, член Союза писателей России, автор четырёх поэтических сборников: «Соотчич» (2001), «С мишенью на сердце» (2008), «Русский паспорт» (2012), «Пикирующий сокол» (2018).</t>
  </si>
  <si>
    <t>32-ПРФ-21</t>
  </si>
  <si>
    <t>ASE000000000847613</t>
  </si>
  <si>
    <t>978-5-17-119232-7</t>
  </si>
  <si>
    <t>Кацуба М.</t>
  </si>
  <si>
    <t>Июнь</t>
  </si>
  <si>
    <t>Марина Кацуба за 28 лет творчества и 12 лет публичных выступлений смогла сложить пестрый поэтический пазл в сердцах читателей, зрителей и слушателей далеко за пределами родного Петербурга. Выпустив уже три музыкальных альбома, за собрание сочинений в печатном виде под названием «Июнь» она взялась, только разглядев цикличность среди тысяч своих почти всегда случайных, внезапных стихотворений. Получился календарь, стартующий в начале лета, вместе с первыми цветами и еще хрупким предвкушением пышной жары. Именно в этом месяце поэт вот уже 33 года перерождается и оживает. Каждая из 12 глав — тоже цикл, круг, ибо стихи собраны отнюдь не в хронологическом порядке. В основе их последовательности — принцип соответствия эмоционального посыла и состояния, проживания момента внутри времен года.</t>
  </si>
  <si>
    <t>247-СПб-19</t>
  </si>
  <si>
    <t>ASE000000000725176</t>
  </si>
  <si>
    <t>978-5-17-098979-9</t>
  </si>
  <si>
    <t>Монахиня Ефимия</t>
  </si>
  <si>
    <t>Свой человек на небесах</t>
  </si>
  <si>
    <t>Такого православного детектива в юбке еще не бывало на свете! Тайны и преступления, которые приходится расследовать Нине Сергеевне из любопытства, а то и против воли – это тайны особого рода. Колодцы прошлого темны и глубоки. Свидетели мертвы, факты недостоверны, даже документы подчас лгут. Как установить истину? И какой ценой придется за это заплатить самой героине за желание ее узнать</t>
  </si>
  <si>
    <t>371-ВРЕМ-16</t>
  </si>
  <si>
    <t>Книги о святых и верующих</t>
  </si>
  <si>
    <t>ASE000000000842543</t>
  </si>
  <si>
    <t>978-5-17-114276-6</t>
  </si>
  <si>
    <t>Рейна Р.</t>
  </si>
  <si>
    <t>Рисуй то, что видишь</t>
  </si>
  <si>
    <t>Каждый человек хотел бы научиться достоверно изображать мир, научиться рисовать то, что он видит вокруг себя. С помощью этой книги обучение рисованию превратится в полезное и приятное занятие. Оригинальная методика автора – проста и доступна каждому. Руди де Рейн считает, что в основе любого предмета лежит одна из четырех геометрических форм – куб, цилиндр, конус и сфера. 
Когда вы определите  какова основная форма предмета, вам не составит труда нарисовать его, независимо от сложности составляющих его элементов.
Книга состоит из двух частей. В первой части книги Руди де Рейн знакомит читателя с основами рисования. Информация, представленная в разделах книги от простого к более сложному, четкая и понятная, сопровождается многочисленными иллюстрациями. 
	Во второй части автор объясняет читателю, как можно использовать разные  материалы и техники рисования: размывку, гуашь, акварельные или акриловые краски. В каждом разделе есть тренировочные задания, обучающие читателя работать с этими материалами.</t>
  </si>
  <si>
    <t>Полный курс рисования (черно-белая)</t>
  </si>
  <si>
    <t>ASE000000000849509</t>
  </si>
  <si>
    <t>978-5-17-121043-4</t>
  </si>
  <si>
    <t>Пауэл М., Нил Д.</t>
  </si>
  <si>
    <t>Рисуем мангу</t>
  </si>
  <si>
    <t>Манга – своеобразный вид японского изобразительного искусства, по-сути, комиксы, нарисованные в японском стиле, которые получили широкое распространение не только в Азии, но и по всему миру. Слово «манга» дословно означает «гротески», «странные» (или «веселые») картинки. Создание манги – работа непростая, но с помощью этой книги, вы не только с легкостью научитесь рисовать мангу и станете настоящим мангаком, но и получите от работы истинное удовольствие! В этой книге вы найдете все, что вам нужно знать, чтобы успешно рисовать персонажей манги. Используя простую пошаговую систему, мы проведем вас от начала – создания базовой фигуры – до динамичного рисунка, которым вы сможете гордиться.
Из этой книги вы узнаете:
•	как рисовать персонажей в различных классических стилях манги, включая кодомо, сёнэн, сёдзё, дзёсэй и сэйнэн
•	как создавать целые сценарии для вашей работы от умилительных фей и девочек в стиле «бабблгам» до жестких демонов, воинов-монахов и меха. 
•	как распланировать, нарисовать и полностью оживить ваших персонажей, а затем использовать практические страницы для копирования приведенных здесь рисунков или для создания ваших собственных уникальных версий героев.</t>
  </si>
  <si>
    <t>5205-AST</t>
  </si>
  <si>
    <t>ASE000000000849498</t>
  </si>
  <si>
    <t>978-5-17-121032-8</t>
  </si>
  <si>
    <t>Нейлд Р.</t>
  </si>
  <si>
    <t>Рисуйте как fashion-дизайнер. Уроки визуального стиля</t>
  </si>
  <si>
    <t>Вы хотите создавать модные образы, придумывать модели и ткани как знаменитые кутюрье? С  этой книгой профессионального модного дизайнера Робин Нейлд вы с легкостью научититесь рисовать эскизы модной одежды и даже сами станете модным дизайнером одежды. С помощью простых  пошаговых описаний и вспомогательных рисунков вы   сможете создавать работы, которые помогут вам отточить свои навыки рисования модных силуэтов и моделей. Это книга о пропорциях человеческого тела, нюансах рисования черт человеческого лица, пальцев рук, волос и т.д. Все очень подробно и понятно! Авторы книги также показывают, в каких позах следует рисовать фигуру человека и как ее "одевать" в различные предметы гардероба. Очень много примеров, которые помогут начинающему художнику.
Незаменимая книга для любого, кто интересуется модным дизайном!
Из этой книги вы узнаете: 
как адаптировать анатомические пропорции, чтобы получить стилизованные силуэты и позы, принятые в мире моды;
как изображать различные виды тканей и их текстуры;
как рисовать модели самых разных стилей и форм.</t>
  </si>
  <si>
    <t>ASE000000000854704</t>
  </si>
  <si>
    <t>978-5-17-133958-6</t>
  </si>
  <si>
    <t>Основы скетчинга</t>
  </si>
  <si>
    <t>Скетчинг – это очень современная и популярная техника скоростного рисунка. Она позволяет выполнять быстрые рисунки, отражая композицию и основные идеи, передавать эмоции и атмосферу. Какой-либо понравившийся объект можно изобразить лишь несколькими основными смелыми линиями.
Этой техникой может овладеть каждый – многие художники и иллюстраторы таким способом создают настоящие произведения искусства. 
Это весьма полезная техника для процесса овладения мастерством рисунка, она помогает развить наблюдательность, сделать более приятными прогулки на природе или создать симпатичный альбом путевых заметок. Ключ успеха заключается в умении выстраивать структуру и обобщать информацию для достижения эффектных результатов.
Этот самоучитель предлагает множество полезных способов, с помощью которых можно в лаконичной форме изобразить реальный объект. 
Из этой книги вы узнаете что такое:
•	пробная линия,
•	кроки, 
•	упрощенная концепция объекта,
•	опорные конструктивные точки,
•	интуитивная композиция, 
•	автоматическое рисование,
•	фактор времени в наброске.
И еще многое другое.
Процесс создания скетчей рассматривается на примерах многочисленных авторских рисунков, сопровождаемых полезными советами и лайфхаками от профессиональных художников, короткими пошаговыми упражнениями.</t>
  </si>
  <si>
    <t>600-ОГИ-20</t>
  </si>
  <si>
    <t>ASE000000000828919</t>
  </si>
  <si>
    <t>978-5-17-102379-9</t>
  </si>
  <si>
    <t>Курс рисования для начинающих. Просто и наглядно</t>
  </si>
  <si>
    <t>Карандаш  – материал, позволяющий создавать очень выразительные рисунки. Авторы этой книги – известные художники – разработали систему пошаговых упражнений, с помощью которых вы с легкостью научитесь рисовать карандашом абсолютно все:
портреты и фигуру людей
пейзажи и натюрморты
животных и птиц
карикатуры и персонажей мультфильмов.
А также вы узнаете о необходимых для работы инструментах и материалах, основных элементах рисунка, познакомитесь с композицией, перспективой и светотеневой моделировкой, научитесь создавать различные текстуры.
На основе пошаговых инструкций вы сможете с легкостью выполнять рисунки любой сложности и создадите свой собственный неповторимый шедевр!</t>
  </si>
  <si>
    <t>6930-AST</t>
  </si>
  <si>
    <t>ASE000000000827259</t>
  </si>
  <si>
    <t>978-5-17-100787-4</t>
  </si>
  <si>
    <t>Степанова А.Н.</t>
  </si>
  <si>
    <t>Рисуем животных</t>
  </si>
  <si>
    <t>Вы хотите научится рисовать всё и добиться потрясающих эффектов, затрачивая минимум усилий и времени? 
В этой книге популярная художница и писательница Клаудия Найс покажет вам, как правильно соединить тушь и акварельные краски для того, чтобы лучше передать текстуру различных предметов  и настроение в вашем рисунке.
Используя самые простые приемы вроде обычных ударов кистью, разбрызгивания краски, использования пунктира и размывания чернил, вы откроете для себя новый и удивительный мир легкой, но при этом очень выразительной манеры живописи. Вы узнаете, как «состарить» привлекательный домик, выстроенный из грубого камня, как передать  сияние тонкого фарфора, яркие вечерние  огни и многое, многое другое.
Вы сможете создать множество самых разных сюжетов, включая  пейзажи и  натюрморты. Вы узнаете, как изобразить различные строения, автомобили, городские улицы, фигуры людей, прозрачное стекло,  блестящий металл и керамику, фрукты и деревья. 
Вы найдете здесь советы эксперта, как и когда вносить в акварель штрихи пером и тушью. 
Чтобы вам было удобнее и приятнее читать эту книгу, в нее добавлено множество рисунков с подробными пошаговыми комментариями.</t>
  </si>
  <si>
    <t>ASE000000000827611</t>
  </si>
  <si>
    <t>978-5-17-101135-2</t>
  </si>
  <si>
    <t>Рисуем карандашом портреты, натюрморты, пейзажи</t>
  </si>
  <si>
    <t>Карандаш - материал, позволяющий создавать очень выразительные рисунки. Авторы этой книги – известные художники – разработали систему пошаговых упражнений, с помощью которых вы с легкостью научитесь рисовать карандашоми абсолютно все:
·	пейзажи и натюрморты
·	птиц
·	портреты и фигуру человека
·	архитектуру
Из этой книги вы узнаете обо всех необходимых инструментах и материалах, а также основных элементах рисунка, познакомитесь с композицией, перспективой и светотеневой моделировкой. 
На основе пошаговых инструкций вы сможете с легкостью выполнять рисунки любой сложности.</t>
  </si>
  <si>
    <t>ASE000000000826742</t>
  </si>
  <si>
    <t>978-5-17-100317-3</t>
  </si>
  <si>
    <t>Полный курс рисования</t>
  </si>
  <si>
    <t>Искусство карандашного рисунка универсально -это и небольшой набросок предмета и сложная композиция, с полным диапазоном тональных оттенков. Художники, работы которых представлены в этой книге, создали свой собственный, особый подход к рисунку, отраженный в многочисленных и универсальных уроках. Авторы научат вас как нарисовать натюрморт, животных, пейзаж и портрет. Следуя инструкциям и описаниям, представленным в этой книге, вы обретете так необходимое вам вдохновение.</t>
  </si>
  <si>
    <t>ASE000000000826393</t>
  </si>
  <si>
    <t>978-5-17-099995-8</t>
  </si>
  <si>
    <t>Композиция и перспектива</t>
  </si>
  <si>
    <t>Книга адресована всем, кто желает в совершенстве овладеть «основами основ» изобразительного искусства – традиционными и современными приемами построения перспективы и композиции.
Перспектива и композиция – основные законы живописи и рисунка, включающие в себя множество приемов и хитростей, соблюдение которых позволит создавать гармоничное произведение искусства. Авторы этой книги – известные художники, представили законы перспективы и композиции так, чтобы вы могли их использовать в качестве простых, но подробных инструкций при создании своих произведений. 
Овладев этими знаниями даже начинающий художник сможет добиться любой степени реализма.</t>
  </si>
  <si>
    <t>ASE000000000831445</t>
  </si>
  <si>
    <t>978-5-17-104735-1</t>
  </si>
  <si>
    <t>Анатомия для художников</t>
  </si>
  <si>
    <t>Врожденный ли вы художник с особым талантом, профессиональный живописец или начинающий любитель, только осваивающий основы рисования? И в том и в другом случае вы обретете под ногами твердую почву и перестанете быть простым копиистом, если овладеете знаниями по пластической анатомии. Любой художник знает, что без знания анатомии невозможно верно передать особенности фигуры человека, характер его движений, а также облик и повадки животных. 
Авторы этой книги – известные художники создали ряд анатомических рисунков, набросков и схем, которые помогут вам понять основы анатомии, познакомят с важнейшими законами строения тела, которые позволят с легкостью изобразить костную и мускульные системы мужчины, женщины, ребенка и животного. 
Овладев этими знаниями даже начинающий художник сможет добиться любой степени реализма.</t>
  </si>
  <si>
    <t>ASE000000000832509</t>
  </si>
  <si>
    <t>978-5-17-982483-1</t>
  </si>
  <si>
    <t>Леттеринг. Экспресс-курс</t>
  </si>
  <si>
    <t>Слово «каллиграфия» переводится как «красивый почерк». Это искусство начиналось как утилитарный процесс, но затем превратилось в создание динамичных и элегантных художественных форм. В мире, переполненном компьютерными шрифтами, людей все больше привлекает красивый рукописный текст, выполненный обычным пером, ручкой, кистью и даже простым карандашом.
 Эта книга станет идеальным началом вашего путешествия в мир каллиграфии и леттеринга. В ней вы найдете подробнейшие инструкции по изображению каждой буквы самых разнообразных шрифтов. 
Эта книга вам  поможет:
•	Освоить разнообразие линий, штрихов и форм, составляющих каждый шрифт 
•	Изучить многообразие шрифтов – от классических и элегантных до стильных, необычных и ультрасовременных
•	Выбрать подходящие инструменты и материалы для  каллиграфии и леттеринга
Авторы книги – опытные живописцы и преподаватели каллиграфии сделают процесс обучения леттерингу простым и приятным для художников любого уровня мастерства.</t>
  </si>
  <si>
    <t>ASE000000000826395</t>
  </si>
  <si>
    <t>978-5-17-099997-2</t>
  </si>
  <si>
    <t>Основы рисования</t>
  </si>
  <si>
    <t>Искусство карандашного рисунка универсально -это и небольшой набросок предмета и сложная композиция, с полным диапазоном тональных оттенков. Художники, работы которых представлены в этой книге, создали свой собственный, особый подход к рисунку, отраженный в многочисленных и универсальных уроках.  С помощью простых пошаговых упражнений,  вы освоите как отдельные детали пейзажа, натюрморта и портрета: дервья, облака, цветы и фрукты, отдельные черты лица и фигуру человека, так и научитесь рисовать сложные композиции. Следуя инструкциям и описаниям, представленным в этой книге, вы обретете так необходимое вам вдохновение.</t>
  </si>
  <si>
    <t>ASE000000000849499</t>
  </si>
  <si>
    <t>978-5-17-121033-5</t>
  </si>
  <si>
    <t>Поттер У., Каль Д.</t>
  </si>
  <si>
    <t>Рисуем фантастических существ</t>
  </si>
  <si>
    <t>Вы хотите научиться рисовать героев фэнтези?  Это просто! С этим самоучителем ваши фантазии оживут и заиграют новыми красками! Вы узнаете, как рисовать классических и современных персонажей фэнтези, а также научитесь создавать своих собственных героев. Вы вдохнете жизнь в удивительных амазонок, искателей приключений, вооруженных мечами, пиратов и королев фей, коварных гномов, злобных орков и благородных самураев,  лесных эльфов-рейнджеров и животных-фамильяров,  огнедышащих драконов и минотавров. Вы узнаете, как рисовать всевозможных злодеев: от темных волшебников и повелителей вампиров до мрачных ученых и злобных чародеек. Собранные в этой книге советы, а также инструкции по рисованию тканей, меха, мебели, пламени, оружия и доспехов будут полезными при выборе персонажей, деталей костюма и декораций.
 Четкие пошаговые инструкции покажут вам, как , нарисовать и полностью раскрасить своих персонажей. Для удобства усвоения материала в этой книге вы найдете страницы для копирования приведенных здесь рисунков или создания собственных уникальных изображений.
Добро пожаловать в мир фэнтези!</t>
  </si>
  <si>
    <t>ASE000000000854703</t>
  </si>
  <si>
    <t>978-5-17-133957-9</t>
  </si>
  <si>
    <t>Новые тренды в рисовании</t>
  </si>
  <si>
    <t>Современный рисунок стремительно ворвался в мир художественного творчества и прочно обосновался на рынке произведений искусства. 
Конечно, классический рисунок, выполненный карандашом или углем по бумаге, по-прежнему сохраняет свою красоту, непринужденность, плавность линий и свой экспрессивный потенциал. Однако в этой книге мы попытаемся показать, как можно рисовать по-другому, представим создание изображения как результат взаимодействия между различными жанрами, познакомим читателей с неординарными техниками и творческими решениями, бросающими вызов границам, которые налагают основа и используемые материалы. Мы зададим ориентир для тех, кто не боится экспериментировать и изучать новые формы художественного выражения. Эта книга, уникальная по своей сути, ориентирована главным образом на художников, желающих открывать новые возможности и выходить за установленные рамки. Здесь вы найдете основные тенденции современного рисунка и узнаете, как их можно реализовать на практике.
Из этой книги вы узнаете 
•	Как рисовать при помощи реальных предметов
•	Как рисовать при помощи лака и  создавать эффект прозрачности и блеск
•	Как создать фотореалистичный рисунок ручкой
•	Как создать рисунок с использованием техники коллажа
•	Что такое дриппинг с использованием туши и эмали
•	Чем интересна техника фюмажа
•	Как создать органические формы при помощи различных красок</t>
  </si>
  <si>
    <t>618-ОГИ-20</t>
  </si>
  <si>
    <t>ASE000000000826743</t>
  </si>
  <si>
    <t>978-5-17-100318-0</t>
  </si>
  <si>
    <t>Рисуем голову и фигуру человека</t>
  </si>
  <si>
    <t>ASE000000000854707</t>
  </si>
  <si>
    <t>978-5-17-133961-6</t>
  </si>
  <si>
    <t>Типичные ошибки художников</t>
  </si>
  <si>
    <t>Рисование – очень увлекательное занятие,
требующее, тем не менее, каждодневного изучения
и совершенствования. Ошибки – неотъемлемая часть данного процесса, это нужно просто принять и учитывать при своей работе, ведь только так можно покорять новые высоты и преодолевать любые художественные трудности. Но как понять, что порой не получается, и как исправить возникшие ошибки?
С помощью этого самоучителя, вы сможете проанализировать наиболее частые и типичные ошибки начинающих художников и  с легкостью исправить и больше не совершать их.
Известные художники предложат вам ключи для выявления и определения причин, побуждающих к совершению каждой из ошибок, а затем и готовое решение с соответствующими упражнениями, чтобы исправить их. Просто внесите
некоторые изменения в технику или привычки рисования, чтобы устранить любые трудности или недостатки, которые могут испортить работу. 
Возникшие проблемы в рисовании: ошибки в расположении объектов, избыток элементов и структур, игнорирование негативного пространства, ошибки в композиции, ошибки в штриховке, ошибки перспективы, ошибки в пропорциях
Следуя содержащимся здесь советам и рекомендациям, вы сможете избежать новых ошибок или исправить уже допущенные, а также пополните свой практический опыт.</t>
  </si>
  <si>
    <t>446-ОГИ-20</t>
  </si>
  <si>
    <t>ASE000000000849845</t>
  </si>
  <si>
    <t>978-5-17-121382-4</t>
  </si>
  <si>
    <t>Барбер Б.</t>
  </si>
  <si>
    <t>Рисовать легче легкого</t>
  </si>
  <si>
    <t>Баррингтон Барбер  является не только известным дизайнером, но и автором и иллюстратором более 50 книг и мастер-классов по основам рисования издательства Arcturus Publishing. Он рисует, рисует и пишет об искусстве. Его книги являются одними из самых популярных самоучителей по рисованию зарубежом и и в России.
Баррингтон Барбер считает, что научиться рисовать несложно – все учатся ходить, говорить, читать и писать еще в раннем возрасте, а научиться рисовать еще проще! Рисование – это просто нанесение на бумагу штрихов, которые передают некоторый визуальный опыт. Все, что требуется для того, чтобы научиться хорошо рисовать – это желание, немного настойчивости, умение наблюдать и готовность потратить некоторое время на исправление ошибок.
Преимущества этой книги:
* С помощью уроков и упражнений вы получите необходимые базовые навыки, от создания ощущения трехмерности до использования тона
* Вы научитесь рисовать человеческую фигуру, натюрморт, мир природы и различные ландшафты
* Пошаговый метод поможет выбрать предметы, варьировать методы и материалы, и создавать композиции
* Этот самоучитель поможет обрести свой собственный стиль 
* Издание подходит как для людей с небольшим опытом рисования, так и для тех, кто хотел бы освежить свои навыки.</t>
  </si>
  <si>
    <t>571-ОГИ-19</t>
  </si>
  <si>
    <t>ASE000000000832946</t>
  </si>
  <si>
    <t>978-5-17-982906-5</t>
  </si>
  <si>
    <t>Вы держите в руках не просто книгу под названием «Зоопарк». Это большая игра. Ведь именно в игре ребёнок знакомится с окружающим миром, развивает воображение, тренирует память, учится размышлять и творчески подходить к решению разных задач. Каждый разворот издания, полного красочных иллюстраций, расскажет о жизни удивительных животных, которых мы можем увидеть в зоопарке. Играя, ребёнок с лёгкостью запомнит названия этих животных, узнает, чем они отличаются друг от друга, назовёт действия, которые они совершают, научится рассуждать и отвечать на вопросы. А если ему самому покажется трудно найти на страницах кого-то из любимцев — он всегда  сможет сделать это вместе с мамой.
Подарите своему малышу весёлые минуты увлекательной игры!
Для дошкольного возраста.</t>
  </si>
  <si>
    <t>Найди, узнай, покажи</t>
  </si>
  <si>
    <t>ASE000000000829497</t>
  </si>
  <si>
    <t>978-5-17-102929-6</t>
  </si>
  <si>
    <t>Доманская Л.В.</t>
  </si>
  <si>
    <t>Вы держите в руках не просто книгу под названием «Динозавры». Это большая игра. Ведь именно в игре ребёнок знакомится с окружающим миром, развивает воображение, тренирует память, учиться размышлять и творчески подходить к решению разных задач. Каждый разворот издания полон красочных иллюстраций, логически объединённых одним сюжетом из жизни динозавров — удивительных животных, когда-то живших на нашей планете. Играя, ребёнок с лёгкостью запомнит непростые названия этих древних ящеров, узнает, чем они отличаются друг от друга, назовёт действия, которые они совершают, научится рассуждать и отвечать на вопросы. А если ему пока трудно найти что-то на странице — мама всегда поможет.
Подарите своему малышу весёлые минуты увлекательной игры!
Для дошкольного возраста.</t>
  </si>
  <si>
    <t>ASE000000000854813</t>
  </si>
  <si>
    <t>978-5-17-134030-8</t>
  </si>
  <si>
    <t>Все виды разбора по русскому языку: фонетический, морфологический, по составу, разбор предложения</t>
  </si>
  <si>
    <t>Пособие включает в себя все виды разбора, изучаемые в начальной школе: фонетический, морфологический, по составу, разбор словосочетания и предложения. Материал подкреплён большим количеством примеров, которые помогут ребёнку на уроках русского языка и при выполнении домашних заданий.
Книга предназначена для учащихся младших классов.</t>
  </si>
  <si>
    <t>67-ЛИН-14</t>
  </si>
  <si>
    <t>Начальная школа: уникальная методика развивающих уроков</t>
  </si>
  <si>
    <t>ASE000000000725135</t>
  </si>
  <si>
    <t>978-5-17-098939-3</t>
  </si>
  <si>
    <t>Все правила русского языка в схемах и таблицах для начальной школы</t>
  </si>
  <si>
    <t>Пособие включает в себя основные правила русского языка, изучаемые в начальной школе: «Звуки и буквы», «Слово и части слова», «Словосочетание», «Предложение», «Части речи», а также все виды разбора слов, частей речи и предложений.
Учебный материал представлен в виде схем и таблиц и благодаря этому усваивается легко и быстро.
Книга предназначена для учащихся начальных классов. Подходит для дополнительного образования.</t>
  </si>
  <si>
    <t>ASE000000000831012</t>
  </si>
  <si>
    <t>978-5-17-104320-9</t>
  </si>
  <si>
    <t>Попова В.В.</t>
  </si>
  <si>
    <t>Русский язык. Сборник упражнений для начальной школы</t>
  </si>
  <si>
    <t>Пособие включает основные правила и различные виды упражнений для закрепления орфографических и пунктуационных навыков.
 В конце книги даны «Ключи», с помощью которых ученик может проверить себя. Сборник составлен в соответствии с программой начальной школы и требованиями ФГОС.
 Издание предназначено для младших школьников и учителей, а также для родителей, которые занимаются с детьми дома.</t>
  </si>
  <si>
    <t>56-ЛИН-17</t>
  </si>
  <si>
    <t>ASE000000000856816</t>
  </si>
  <si>
    <t>978-5-17-136026-9</t>
  </si>
  <si>
    <t>Английский тренажер по чтению. Буквы и звуки</t>
  </si>
  <si>
    <t>В пособии в наглядной форме изложены основные правила чтения английских букв и буквосочетаний, а также даны задания для тренировки. Благодаря этой книге школьники не только научатся правильно читать на английском языке, но и освоят знаки современной международной транскрипции и расширят свой словарный запас.
Книга предназначена для учащихся начальной школы. Она также будет полезна и интересна родителям и учителям английского языка.</t>
  </si>
  <si>
    <t>701/12</t>
  </si>
  <si>
    <t>ASE000000000725133</t>
  </si>
  <si>
    <t>978-5-17-098937-9</t>
  </si>
  <si>
    <t>Все правила английского языка в схемах и таблицах для начальной школы</t>
  </si>
  <si>
    <t>В книге собраны все правила английского языка, которые изучаются в  начальной школе. Материал представлен в виде схем и таблиц, что способствует систематизации знаний, легкости восприятия и усвоения.
 Пособие содержит самую важную информацию о буквах, частях речи, грамматических конструкциях и временах глагола.
 Издание адресовано младшим школьникам. Оно поможет вашим детям успешно выполнять домашние задания и позволит им чувствовать себя уверенно даже в тех случаях, когда английская грамматика вызывает некоторые сложности.</t>
  </si>
  <si>
    <t>29-ЛИН-13</t>
  </si>
  <si>
    <t>ASE000000000839056</t>
  </si>
  <si>
    <t>978-5-17-110939-4</t>
  </si>
  <si>
    <t>Плотников В.Ф.</t>
  </si>
  <si>
    <t>Времена оттепели прошли</t>
  </si>
  <si>
    <t>Валерий Плотников — легендарный фотограф, пик популяр-
ности которого пришелся на 70–90-е годы прошлого столетия.
Мастерство, умение видеть глубину души человека, передавать
в фотопортрете его настроение и черты характера снискали ему
международную славу. Попасть в объектив камеры Плотникова
считалось престижно и знаково. У него снимались известные
артисты, художники, писатели, политики, среди которых Вла-
димир Высоцкий, Марина Влади, Иннокентий Смоктуновский,
Алла Демидова, Михаил Шемякин, Сергей Соловьев, Борис
Мессерер, Сергей Довлатов… И фотограф создавал уникаль-
ные произведения искусства. Недаром Ю. Рост назвал его «пев-
цом культурного слоя». Валерий Плотников смог остановить
мгновения. А как он это сделал, какой прошел творческий путь,
с кем дружил и встречался, как фотографировал, он подробно
рассказывает в своей книге.</t>
  </si>
  <si>
    <t>941-ВР-19</t>
  </si>
  <si>
    <t>Великие шестидесятники</t>
  </si>
  <si>
    <t>ASE000000000724218</t>
  </si>
  <si>
    <t>978-5-17-098692-7</t>
  </si>
  <si>
    <t>Высоцкий В. С.</t>
  </si>
  <si>
    <t>"Всё не так, ребята..."</t>
  </si>
  <si>
    <t>Владимир Высоцкий давно стал легендой. Актер, поэт, кумир…
В этой книге впервые под одной обложкой собраны воспоминания тех, с кем он дружил, кого любил, с кем выходил на подмостки: Юрий Петрович Любимов и коллеги-актеры: Алла Демидова, Валерий Золотухин, Вениамин Смехов, одноклассник Игорь Кохановский и однокашники по Школе-студии МХАТ, кинорежиссеры Александр Митта, Геннадий Полока, Эльдар Рязанов, Станислав Говорухин, близкий друг Михаил Шемякин, сын Никита… Сорок человек вспоминают – каждый своего – Высоцкого, пытаются восстановить его образ и наконец понять.
А может, всё было совсем не так?</t>
  </si>
  <si>
    <t>119-СРП-16</t>
  </si>
  <si>
    <t>ASE000000000848331</t>
  </si>
  <si>
    <t>978-5-17-120284-2</t>
  </si>
  <si>
    <t>Быков Д.Л., Радзинский Э.С., Волков Соломон</t>
  </si>
  <si>
    <t>Поэт и леди</t>
  </si>
  <si>
    <t>«Поэт и леди» — это книга-альбом об Андрее Возненском и Жаклин Кеннеди-Онассис, о двух ярких личностях, существовавших в совершенно полярных мирах и тем не менее ставших друзьями. 
Авторы книги — Зоя Богуславская, Норман Мейлер, Сергей Николаевич, Дмитрий Быков, Соломон Волков, Эдвард Радзинский, Татьяна Щербина — заново открывают для читателей Америку 1960–1970-х, поэтический мир Вознесенского и личность самой Жаклин Кеннеди-Онассис. Проиллюстрированная редкими фотографиями, книга становится фотороманом, где слово неотделимо от изображения.
Когда-то Андрей Вознесенский предсказывал неизбежное торжество визуального контента и старался приблизить его своими видеомами. Символично, что первая выставка поэта состоялась в Нью-Йорке, а обладательницей одной из лучших его видеом стала Жаклин. И вот теперь, спустя много лет, они снова встречаются на страницах этой книги и в пространстве мультимедийной выставки «Поэт и леди» Центра Вознесенского на Большой Ордынке.</t>
  </si>
  <si>
    <t>172-СРП-19</t>
  </si>
  <si>
    <t>ASE000000000829595</t>
  </si>
  <si>
    <t>978-5-17-103024-7</t>
  </si>
  <si>
    <t>Малышкина М., Двинина Л.В.</t>
  </si>
  <si>
    <t>Разноцветные картинки для девочек</t>
  </si>
  <si>
    <t>«Разноцветные картинки для девочек» — это 150 чудесных наклеек, а также возможность играть, фантазировать, и конечно, учиться новому легко и с удовольствием. Игры со стикерами  тренируют мелкую моторику, развивают речь, образное мышление и воображение.
Для дошкольного возраста.</t>
  </si>
  <si>
    <t>094/15</t>
  </si>
  <si>
    <t>Найди наклейку — сложи картинку.150 наклеек</t>
  </si>
  <si>
    <t>ASE000000000829598</t>
  </si>
  <si>
    <t>978-5-17-103027-8</t>
  </si>
  <si>
    <t>Малышкина М.</t>
  </si>
  <si>
    <t>Для самых маленьких</t>
  </si>
  <si>
    <t>«Для самых маленьких» — развивающая книжка плюс 150 многоразовых стикеров. Задания, предложенные в этой книге, помогут не только выучить буквы, цифры и названия геометрических фигур, но и развить речь, мелкую моторику, мышление, внимание и память ребёнка. Покажите маленькому ученику, как выполнять задания и подбирать нужные наклейки. Малыш удивится и обрадуется, ведь так интересно  приклеивать стикеры на страницы книги.
Для дошкольного возраста.</t>
  </si>
  <si>
    <t>096/15</t>
  </si>
  <si>
    <t>ASE000000000829596</t>
  </si>
  <si>
    <t>978-5-17-103026-1</t>
  </si>
  <si>
    <t>Разноцветные картинки для мальчиков</t>
  </si>
  <si>
    <t>«Разноцветные картинки для мальчиков» — это яркая книжка со 150 наклейками различных цветов, размеров и геометрических форм. В этом замечательном обучающем пособии вы найдёте более 100 интересных заданий, развивающих внимание и старательность, мелкую моторику и координацию движений, тренирующих навыки чтения и счёта. 
Для дошкольного возраста.</t>
  </si>
  <si>
    <t>ASE000000000829599</t>
  </si>
  <si>
    <t>978-5-17-103028-5</t>
  </si>
  <si>
    <t>Умные наклейки</t>
  </si>
  <si>
    <t>В  книге «Умные наклейки» вашего малыша ждёт более 150 чудесных красочных наклеек. Играя с книжкой, ребёнок с удовольствием рассматривает забавные картинки и выполняет интересные задания,  развивает речь, воображение, мелкую моторику рук, образное внимание, логическое и абстрактное мышление.   
Для дошкольного возраста.</t>
  </si>
  <si>
    <t>098/15</t>
  </si>
  <si>
    <t>ASE000000000826006</t>
  </si>
  <si>
    <t>978-5-17-099642-1</t>
  </si>
  <si>
    <t>Считаем до 10</t>
  </si>
  <si>
    <t>"Учимся считать до 10" — это яркая книжка с 300 наклейками различных цветов, размеров и геометрических форм. В этом замечательном обучающем пособии вы найдёте более 200 интересных заданий, тренирующих навыки счёта, сложения и вычитания в пределах 10, развивающих внимание и старательность, мелкую моторику и координацию движений.
Для дошкольного возраста. 
УТП
В замечательном пособии "Учимся считать до 10" вы найдёте 300 наклеек разного цвета, формы и размера, в том числе, наклейки с буквами и цифрами. С их помощью ребёнок сможет выполнить более 200 упражнений, закрепляющих навыки счёта, сложения и вычитания в пределах 10, развивающих внимание, мелкую моторику и координацию движений, позволяющих развивать сенсорное восприятие. Иллюстрации для этой книжки нарисовала известная художница Л. В. Двинина. 
Выполняя интересные задания, работая с наклейками, рассматривая картинки в этой книжке, ваш ребёнок проведёт множество счастливых минут!</t>
  </si>
  <si>
    <t>097/15</t>
  </si>
  <si>
    <t>Наклей, играй – всё знай. 300 наклеек</t>
  </si>
  <si>
    <t>ASE000000000830311</t>
  </si>
  <si>
    <t>978-5-17-103860-1</t>
  </si>
  <si>
    <t>Кирдий В.</t>
  </si>
  <si>
    <t>Мечта сбудется! Вдохновляюсь, творю, живу!</t>
  </si>
  <si>
    <t>Ваши удивительные планы, ваши заветные мечты и шаги к их осуществлению, вдохновляющие слова и самые смелые желания, важные дела и лучшие воспоминания — всему найдется место на цветных страницах этой книги! Эта книга о том, какой удивительный мир вокруг вас, и о том волшебном мире, который таится в вашей Душе. Книга о вашем путешествии к мечте, которая обязательно сбудется.
Это книга, которую пишете вы сами. Как и свою жизнь!</t>
  </si>
  <si>
    <t>56-ПР-17</t>
  </si>
  <si>
    <t>Книга, где живет мечта</t>
  </si>
  <si>
    <t>ASE000000000831300</t>
  </si>
  <si>
    <t>978-5-17-104613-2</t>
  </si>
  <si>
    <t>Воропаева Любовь</t>
  </si>
  <si>
    <t>ВиртуальнаЯ</t>
  </si>
  <si>
    <t>Любовь Воропаева — российский продюсер шоу-бизнеса, поэт, поэт-песенник,  многократный лауреат телефестиваля “Песня года”, за многолетнюю плодотворную деятельность, способствующую развитию Российской Федерации, награждена Высшим Орденом общественного признания  “Почётный гражданин России”. 
В этой книге более тысячи афоризмов автора, дневниковые записи и заметки о сегодняшнем дне нашего общества и шоу-бизнесе, короткая проза, юмор и стихи Любови Воропаевой. “Виртуальное творчество” Любови Воропаевой, полное искромётного юмора, философских рассуждений и искренней любви к людям, в котором каждый читатель безусловно найдёт много полезного для себя!</t>
  </si>
  <si>
    <t>399-ВРЕМ-17</t>
  </si>
  <si>
    <t>Современный рассказ: лучшее</t>
  </si>
  <si>
    <t>ASE000000000836661</t>
  </si>
  <si>
    <t>978-5-17-108616-9</t>
  </si>
  <si>
    <t>Менделеев Д.И.</t>
  </si>
  <si>
    <t>Периодический закон</t>
  </si>
  <si>
    <t>«Свойства простых тел, а также формы и свойства соединений элементов, а потому и свойства образуемых ими простых и сложных тел, стоят в периодической зависимости от их атомного веса» — так сформулировал периодический закон его создатель Дмитрий Иванович Менделеев. Тем самым он сделал еще один шаг к преодолению хаоса мировой системы, и современные химики и физики продолжают его борьбу. Гафний, существование которого предположил Менделеев еще в 1869 году, был открыт в 1923-м, уже после смерти химика. В 2016 году, почти через 150 лет после революционного открытия, получили уникальные имена еще четыре короткоживущих элемента, синтезированные искусственно, но органично вписанные в периодическую таблицу.
Текст приводится по изданию Академии наук СССР 1958 года (том I). Авторские орфография и пунктуация в основном сохранены.</t>
  </si>
  <si>
    <t>91-ОГИ-18</t>
  </si>
  <si>
    <t>Тайны науки</t>
  </si>
  <si>
    <t>ASE000000000834729</t>
  </si>
  <si>
    <t>978-5-17-106876-9</t>
  </si>
  <si>
    <t>Мэйберри Д., Ромеро Д.</t>
  </si>
  <si>
    <t>Ночи живых мертвецов</t>
  </si>
  <si>
    <t>В 1968 году мир испытал совершенно новый вид ужаса: на киноэкраны вышел знаменитый фильм «Ночь живых мертвецов». С тех пор зомби уверенно вторглись во все аспекты популярной культуры.
И вот теперь отмеченный наградами составитель антологий Джонатан Мэйберри вместе с самим «крестным отцом» жанра Джорджем Э. Ромеро и целой плеядой самых талантливых мастеров современного хоррора представляют вам коллекцию совершенно новых историй, произошедших в течение сорока восьми часов той легендарной вспышки. Приготовьтесь! Эти ночи будут очень долгими... и очень страшными!</t>
  </si>
  <si>
    <t>468-СТРИМ-17</t>
  </si>
  <si>
    <t>ASE000000000832912</t>
  </si>
  <si>
    <t>978-5-17-982880-8</t>
  </si>
  <si>
    <t>Дом малых теней</t>
  </si>
  <si>
    <t>Красный Дом — особняк покойного М. Г. Мэйсона, гениального кукольника и  таксидермиста. Потомки почти забыли о нем, но теперь наследники решают продать работы Мэйсона, и его творения вновь выйдут на свет. Оценить коллекцию приезжает сотрудница аукционного дома Кэтрин Говард. Увидев изысканные и зловещие диорамы художника, посвященные ужасам Первой мировой войны, и странных кукол, она понимает, что перед ней настоящее сокровище, которое может принести миллионы. Но в Красном Доме таится немало секретов столь же мрачных и темных, как собственное прошлое Кэтрин. По ночам поместье оживает, здесь слышатся странные шаги, а на лестницах видны непонятные тени. К тому же в истории самого Мэйсона и его творений кроется что-то страшное, и вскоре границы между реальностью, безумием и кошмаром начинают рушиться, а жизнь Кэтрин изменяется навсегда.</t>
  </si>
  <si>
    <t>3178-AST</t>
  </si>
  <si>
    <t>ASE000000000839457</t>
  </si>
  <si>
    <t>978-5-17-111328-5</t>
  </si>
  <si>
    <t>Клайн Т.</t>
  </si>
  <si>
    <t>Церемонии</t>
  </si>
  <si>
    <t>Неподалеку от Нью-Йорка находится небольшое поселение Гилеад, где обосновалась религиозная секта, придерживающаяся пуританских взглядов. Сюда приезжает молодой филолог Джереми Фрайерс для работы над своей диссертацией. Он думает, что нашел идеальное место, уединенное и спокойное, но еще не знает, что попал в ловушку и помимо своей воли стал частью Церемоний, зловещего ритуала, призванного раз и навсегда изменить судьбу этого мира. Ведь с лесами вокруг Гилеада связано немало страшных легенд, и они не лгут: здесь действительно живет что-то древнее самого человечества, чужое и разумное существо, которое тысячелетиями ждало своего часа. Вскоре жители Гилеада узнают, что такое настоящий ужас и что подлинное зло кроется даже в самых безобидных и знакомых людях.</t>
  </si>
  <si>
    <t>343-СПб-19</t>
  </si>
  <si>
    <t>ASE000000000843564</t>
  </si>
  <si>
    <t>978-5-17-115252-9</t>
  </si>
  <si>
    <t>Линдквист Й.А.</t>
  </si>
  <si>
    <t>Икс. Место последнее</t>
  </si>
  <si>
    <t>Когда по преступному миру Стокгольма прокатывается волна самоубийств и счеты с жизнью сводят даже самые безжалостные головорезы, журналист Томми Т. решает, что это дело — его последний шанс. Некогда знаменитый на всю Швецию, в последнее время он перебивается случайными заказами и его жизнь катится под откос. Вскоре он выясняет, что в городе появился некий Икс, новый криминальный босс. Никто не знает, как его зовут, никто даже не видел его лица, но, по слухам, именно он стоит за таинственной эпидемией суицидов. И чем глубже Томми проникает в тайну Икса, тем страшнее становится все вокруг, ведь расследование ведет на бесконечный луг под небом без солнца, к Брункебергскому туннелю и тому, что обитает в его стенах. Повседневная жизнь деформируется под влиянием сверхъестественного и необъяснимого. Силы, неподвластные человеку, постепенно проникают в наш мир, меняя Стокгольм изнутри и пожирая близких Томми людей, а история, которая когда-то началась с исчезновения четырех домов на колесах, подходит к финалу.</t>
  </si>
  <si>
    <t>3961-AST</t>
  </si>
  <si>
    <t>ASE000000000849508</t>
  </si>
  <si>
    <t>978-5-17-121042-7</t>
  </si>
  <si>
    <t>Багрянец</t>
  </si>
  <si>
    <t>Журналистка Кэтрин приезжает на побережье Девоншира, известное своими пляжами и природными красотами. Но когда в Брикбере, городке поблизости, находят доисторические артефакты и огромное количество человеческих останков, жизнь Кэтрин меняется навсегда. Хелен потеряла своего брата 6 лет назад. Незадолго до своего исчезновения он записал странные звуки, которые раздавались из-под земли неподалеку от Брикберских пещер, и эта запись приводит Хелен к месту, где люди убивали друг друга еще в первобытную эпоху, а на стенах до сих пор остались изображения их безымянных богов. Здесь ходят слухи о появлении мифического красного народа, а любопытные исчезают уже на протяжении многих лет. Здесь не привечают гостей, а местные жители считают, что под землей до сих пор таится зловещая сила, сразиться с которой могут только самые отчаянные, ведь перед багровым приливом первобытной жестокости мало что может устоять.</t>
  </si>
  <si>
    <t>103-СПб-20</t>
  </si>
  <si>
    <t>ASE000000000843562</t>
  </si>
  <si>
    <t>978-5-17-115250-5</t>
  </si>
  <si>
    <t>Движение. Место второе</t>
  </si>
  <si>
    <t>В сентябре 1985 года юный Йон Линдквист, будущий писатель, приезжает в Стокгольм. Он хочет стать фокусником и снимает квартиру в ветхом здании рядом с Брункебергским туннелем. Довольно скоро он понимает, что с его новым домом творится что-то странное: ему постоянно кто-то звонит и спрашивает одного и того же человека, в квартире невозможно слушать музыку, так как порой из магнитофона доносятся зловещие звуки, птицы падают с неба, соседи ведут себя подозрительно, а в туннеле неприятно ходить, словно за прохожими из стен следит что-то живое. И вскоре Йон, сам того не желая, столкнется с иным миром, миром бескрайней зеленой равнины и неба без солнца, откуда приходят настоящие чудовища.</t>
  </si>
  <si>
    <t>ASE000000000849364</t>
  </si>
  <si>
    <t>978-5-17-120895-0</t>
  </si>
  <si>
    <t>Хендрикс Г.</t>
  </si>
  <si>
    <t>Изгнание дьявола из моей лучшей подруги</t>
  </si>
  <si>
    <t>1988 год. Две подружки – Эбби и Гретхен, знакомые еще со школы, учатся в университете. На очередной студенческой вечеринке Гретхен пропадает в лесу, но, возвратившись, уверяет, что с ней ничего не случилось, она просто заблудилась. После этого ее поведение резко меняется – из дружелюбной, пусть и замкнутой, девушки она становится раздражительной и угрюмой, а рядом с ней все чаще происходят необъяснимые явления. Пытаясь выяснить, что же происходит, Эбби начинает подозревать, что ее подруга одержима демоническими силами. Вскоре поначалу невинные события перерастают в настоящий кровавый ужас и игра идет уже не на жизнь, а на смерть. Только Эбби еще не знает, что иногда экзорцизм может быть хуже любой одержимости.</t>
  </si>
  <si>
    <t>400-СПб-19</t>
  </si>
  <si>
    <t>ASE000000000841811</t>
  </si>
  <si>
    <t>978-5-17-113559-1</t>
  </si>
  <si>
    <t>Лэнган Д.</t>
  </si>
  <si>
    <t>Дом окон</t>
  </si>
  <si>
    <t>Когда Роджер Кройдон, профессор английской литературы и знаменитый исследователь творчества Чарльза Диккенса, бесследно исчезает, все подозрения падают на его молодую жену, Веронику Кройдон. Вдова хранит молчание, пока в поместье Кройдонов, странный и загадочный Дом Бельведера, не приезжает молодой автор хорроров и не становится невольным слушателем ее исповеди. То, что он узнает, станет самой необычной и зловещей историей о доме с привидениями, о сделке с преисподней, о проклятиях, о необычных формах жизни и иных мирах. Историей, чьи истоки уходят в глубь веков, а география простирается от маленького городка в долине Гудзона до Афганистана.</t>
  </si>
  <si>
    <t>191-СПб-19</t>
  </si>
  <si>
    <t>ASE000000000849351</t>
  </si>
  <si>
    <t>978-5-17-120882-0</t>
  </si>
  <si>
    <t>Баллингруд Н.</t>
  </si>
  <si>
    <t>Раны. Земля монстров</t>
  </si>
  <si>
    <t>Это истории о монстрах, истории о поисках иных измерений, шокирующие и необычные, странные и откровенно жуткие. Это полное собрание рассказов Нейтана Баллингруда, творчество которого сравнивают как с работами Клайва Баркера, так и Реймонда Карвера. Здесь полярники находят расселину, ведущую в мир, достойный воображения Лавкрафта, бармен находит у себя на работе забытый клиентом телефон и тем самым превращает свою жизнь в настоящий кошмар, в обыкновенном городке открывается проход в ад, а вампиры, мертвецы и демоны проводят ярмарку с самыми неприятными последствиями для простых смертных. Здесь строители сталкиваются с оборотнем, мальчик хочет заключить договор с вампиром, и любой контакт с непознанным и страшным приводит к самым неожиданным последствиям. Парадоксальные и непредсказуемые, зловещие и потрясающие своим психологизмом  — все это истории Нейтана Баллингруда, одного из самых талантливых и необычных писателей, работающих сейчас в жанре хоррора.</t>
  </si>
  <si>
    <t>9-СПб-20</t>
  </si>
  <si>
    <t>ASE000000000860360</t>
  </si>
  <si>
    <t>978-5-17-139391-5</t>
  </si>
  <si>
    <t>В финале Джон умрет</t>
  </si>
  <si>
    <t>В этом городе всегда творилось что-то странное. Здесь часто исчезают люди, из ниоткуда появляются таинственные автомобили, а еще тут живут Дэвид и Джон, вполне обычные парни, которым однажды не посчастливилось случайно открыть дверь в другой мир (ад, измерение Икс, Зен, метавселенную — как только люди его не называли). Вот только если ты видишь его, то и местные обитатели видят тебя, а они очень любопытные и зачастую очень голодные. А потом в городе начинает твориться такое, что ни в одном кошмаре не приснится: люди-тени, клоны, слизняки, щупальца, твари, описания которым в человеческом языке нет, и монстры. Много монстров. И Дэвид, и Джон довольно быстро понимают: некоторые двери закрыть очень трудно, а реальность куда интереснее и страшнее, чем кажется человечеству.</t>
  </si>
  <si>
    <t>272-СПб-18</t>
  </si>
  <si>
    <t>ASE000000000843157</t>
  </si>
  <si>
    <t>978-5-17-114883-6</t>
  </si>
  <si>
    <t>Грей А.</t>
  </si>
  <si>
    <t>Мой любимый герцог</t>
  </si>
  <si>
    <t>Тридцать лет – возраст, когда даже записному повесе настает время позабыть бурные забавы юности и начать восстанавливать погубленную репутацию. Однако способ, который тетушка предлагает герцогу Ратберну, – взять под опеку сиротку Марлену Фаст и найти ей подходящего мужа, – это уже как-то чересчур даже для него. 
Сиротка? Чертенок она, а не сиротка! Непокорная, дерзкая девчонка будто задалась целью довести беднягу Ратберна до белого каления. И, что самое интересное, чем сильнее герцог злится на юную бунтарку, тем явственнее пробуждаются в его душе чувства, куда более пылкие, чем положено строгому опекуну…</t>
  </si>
  <si>
    <t>573-НЕО-18</t>
  </si>
  <si>
    <t>Шарм(мини)!</t>
  </si>
  <si>
    <t>ASE000000000840651</t>
  </si>
  <si>
    <t>978-5-17-112481-6</t>
  </si>
  <si>
    <t>ASE000000000851677</t>
  </si>
  <si>
    <t>978-5-17-123221-4</t>
  </si>
  <si>
    <t>Компаньонка</t>
  </si>
  <si>
    <t>Графу Сент-Меррику срочно нужна… красивая женщина.
Нет-нет, ничего неприличного — он просто ищет молодую особу, готовую за солидное вознаграждение сыграть роль его невесты, дабы защитить графа от многочисленных охотниц за мужьями и их назойливых маменек, пока он будет заниматься делами в Лондоне. И наконец, ему удается найти идеальную компаньонку — бедную, но превосходно воспитанную и блестяще образованную Элеонору Лодж.
Увы, очень скоро Элеоноре приходится понять, что бесплатный сыр бывает только в мышеловке. В ее контракт явно не входила ни роль партнера Сент-Меррика в увлекательной, но опасной охоте на таинственного убийцу, ни тем более, подозрительная искренность, с которой граф разыгрывает роль влюбленного жениха…</t>
  </si>
  <si>
    <t>ASE000000000848747</t>
  </si>
  <si>
    <t>978-5-17-120335-1</t>
  </si>
  <si>
    <t>Волшебный дар</t>
  </si>
  <si>
    <t>Красавица с острым умом - и истинный джентльмен, от скуки ставший сыщиком-любителем, что могло связать столь разных людей - Лавинию Лейк и Тобиаса Марча? Опасное расследование таинственного преступления? Поначалу — да. Но именно в час опасности Лавиния и Тобиас неожиданно понимают, что созданы друг для друга, созданы для радости истинного взаимопонимания, блаженства пламенной страсти и счастья подлинной любви!</t>
  </si>
  <si>
    <t>384-НЕО-19</t>
  </si>
  <si>
    <t>ASE000000000843159</t>
  </si>
  <si>
    <t>978-5-17-114885-0</t>
  </si>
  <si>
    <t>Прошлой ночью с герцогом</t>
  </si>
  <si>
    <t>Герцог Гриффин, вовсю наслаждавшийся своей репутацией легкомысленного повесы, что называется,    доигрался – тень этой скандальной славы пала на его младших сестер-близняшек, и теперь бедняжкам не сделать хорошей партии, если для них срочно не подобрать не просто респектабельную, а безупречную компаньонку… как раз такую, как Эсмеральда Свифт.
Однако красота Эсмеральды немедленно пробуждает в неисправимом Гриффине охотничий азарт соблазнителя, и он начинает осаду этой неприступной крепости. Неприступной – потому что бедная, но гордая и решительная девушка поклялась никогда не дарить свое сердце мужчине, который не полюбит ее всей душой…</t>
  </si>
  <si>
    <t>15-НЕО-19</t>
  </si>
  <si>
    <t>ASE000000000840566</t>
  </si>
  <si>
    <t>978-5-17-112395-6</t>
  </si>
  <si>
    <t>Любви вопреки</t>
  </si>
  <si>
    <t>Скромную начинающую писательницу Изабеллу Кэтрин Хаттинг и блестящего Маркуса, герцога Харта, объединяло   одно – оба они не имели ни малейшего желания вступать в брак. Но если Кэт просто надеялась посвятить себя литературе, то над Маркусом довлело страшное фамильное проклятие, обрекавшее каждого женившегося герцога из рода Харт на гибель незадолго до рождения его наследника.
К тому же, несчастный аристократ имел все основания быть уверенным, что это проклятие – не выдумка, а реальность…
Такое знакомство, казалось, не сулило ничего хорошего. Но разве истинная любовь не способна творить настоящие чудеса?</t>
  </si>
  <si>
    <t>393-НЕО-18</t>
  </si>
  <si>
    <t>ASE000000000842884</t>
  </si>
  <si>
    <t>978-5-17-114594-1</t>
  </si>
  <si>
    <t>Любовный компромисс</t>
  </si>
  <si>
    <t>Путь на Запад труден и полон опасностей, и юной девушке его не пройти без сильного и отважного спутника — бостонской красавице Эмили, пробиравшейся на ранчо брата, пришлось в этом убедиться на собственном горьком опыте, когда она чудом уцелела во время налета индцейцев.
Эмили спас от верной гибели циничный, многое повидавший скаут Клауд Райдер, но что она могла предложить ему в уплату за защиту и сопровождение? Только себя!
Так начинается их дорога через бескрайние прерии, полные жестоких краснокожих воинов и безжалостных бандитов, — дорога, на которой Эмили и Клауду предстоит пережить немало головокружительных приключений, а в конце найти настоящую любовь.</t>
  </si>
  <si>
    <t>451-НЕО-18</t>
  </si>
  <si>
    <t>ASE000000000842868</t>
  </si>
  <si>
    <t>978-5-17-114578-1</t>
  </si>
  <si>
    <t>ASE000000000840593</t>
  </si>
  <si>
    <t>978-5-17-112422-9</t>
  </si>
  <si>
    <t>ASE000000000854518</t>
  </si>
  <si>
    <t>978-5-17-133809-1</t>
  </si>
  <si>
    <t>Драгунский Д.В.</t>
  </si>
  <si>
    <t>Третье лицо</t>
  </si>
  <si>
    <t>«Третье лицо» – еще одна коллекция парадоксальных сюжетов от мастера короткой прозы Дениса Драгунского. В начале рассказа невозможно предугадать, что случится дальше и каков будет финал. Посторонний вмешивается в отношения двоих, в научных и финансовых делах всплывает романтический след, хорошие люди из лучших побуждений совершают ужасные поступки… Всё как в жизни, которая после прочтения этой умной и насмешливой книги покажется легче, интереснее и яснее.
«А если я такой умный, образованный и интересный, — думал он, ответно лаская Аню, — то почему же ни одна кандидатка наук из отдела анализа на меня даже не посмотрит? Даже Сонька Маклакова, хотя она только соискательница. Может, самому соискателем прикрепиться? А то так вся жизнь с этой прекрасной принцессой. Утром секс, днем кекс, вечером мультиплекс. Господи, твоя воля».
Он, конечно, думал, что это будет легкое приключение. Но подруга Танька сказала: «Обломаем!». И обломала. Она с ним сама поговорила. Встретила его после работы как будто случайно; прошлись полквартала пешочком. Танька не объяснила Марине, какие у нее были аргументы и факты. Марина и не спрашивала, чего тут спрашивать: Танька жила с главным областным бандитом. Через три дня Слава сделал предложение.</t>
  </si>
  <si>
    <t>103-СРП-20</t>
  </si>
  <si>
    <t>Проза Дениса Драгунского</t>
  </si>
  <si>
    <t>ASE000000000850683</t>
  </si>
  <si>
    <t>978-5-17-122204-8</t>
  </si>
  <si>
    <t>Богач и его актер</t>
  </si>
  <si>
    <t>В новом романе Дениса Драгунского «Богач и его актер» герой, как в волшебной сказке, в обмен на славу и деньги отдает… себя, свою личность. Очень богатый человек решает снять грандиозный фильм, где главное действующее лицо — он сам. Условия обозначены, талантливый исполнитель выбран. Артист так глубоко погружается в судьбу миллиардера, во все перипетии его жизни, тяжелые семейные драмы, что буквально становится им, вплоть до внешнего сходства — их начинают путать. Но съемки заканчиваются, фестивальный шум утихает, и звезда-оскароносец остается тем, кем был, — бедным актером. И тогда он хочет отомстить за свое утраченное человеческое «я»...
Роман, где блеск роскоши соседствует с послевоенной нищетой, персонажи сознаются в убийствах или замышляют покушения, напоминает комнату, плотно заставленную мебелью с острыми углами: куда ни повернешься — обязательно ударишься.
Ольга Бугославская
— Прошу прощения, но вас действительно нет.
— Но позвольте! — возмутился Дирк.
— Позволяю, — сказал Якобсен. — Позволяю вам считать, что меня тоже нет. Вы — это мое второе я. Моя более или менее удачная копия. Но я — всего лишь материал для вашей роли. Меня тоже как будто бы нет. Довольны?
 Денис Драгунский</t>
  </si>
  <si>
    <t>12-СРП-20</t>
  </si>
  <si>
    <t>ASE000000000858876</t>
  </si>
  <si>
    <t>978-5-17-139148-5</t>
  </si>
  <si>
    <t>Про настоящую дружбу</t>
  </si>
  <si>
    <t>Волшебный дневничок «Почему я дружу с тобой» — необыкновенная книга, которая  поможет девочке и её подружкам выразить себя, записать на страничках остроумные замечания, заветные мечты и яркие впечатления, собрать великолепную коллекцию автографов и счастливых пожеланий. Хозяйка дневничка с удовольствием заполнит личные странички и предложит подружкам ответить на самые неожиданные вопросы, сможет узнать что-то новое о себе и своих друзьях, а также о символах года и знаках зодиака. А ещё — заглянуть в будущее и разгадать свои сны, выбрать цвета для раскраски и создать свои шедевры. 
Для младшего школьного возраста.</t>
  </si>
  <si>
    <t>095/21</t>
  </si>
  <si>
    <t>Волшебный дневник(НАКЛ)</t>
  </si>
  <si>
    <t>ASE000000000839784</t>
  </si>
  <si>
    <t>978-5-17-111633-0</t>
  </si>
  <si>
    <t>Мой любимый дневничок с наклейками</t>
  </si>
  <si>
    <t>«Мой любимый дневничок с наклейками» — красочные странички для творчества и фантазии. Девочкам обязательно понравится дополнять свои записи наклейками, заполнять собственные странички и предлагать подружкам ответить на всевозможные вопросы. Дневничок будет отличным подарком на день рождения или любой другой праздник.
Для младшего школьного возраста.</t>
  </si>
  <si>
    <t>034/19</t>
  </si>
  <si>
    <t>ASE000000000845935</t>
  </si>
  <si>
    <t>978-5-17-117568-9</t>
  </si>
  <si>
    <t>Сказочный дневник принцессы</t>
  </si>
  <si>
    <t>У каждой девочки есть секреты (и совсем маленькие секретики), из которых складывается её неповторимый мир. Школа, увлечения, общение с мамой и папой, братьями и сёстрами, друзьями и подружками, домашними питомцами... И всё это вызывает целую палитру чувств и оригинальные мысли обо всём на свете! 
Эта красочная книга тоже с секретом. Точнее, она сама -- секрет. Ты держишь в руках дневник, в который можно поместить все свои тайны и хранить их, никому не показывая. Или дать почитать избранные места тем, кому пожелаешь. А еще ты можешь ответить на вопросы анкеты о себе, своих родных и близких... Вот увидишь: пройдёт какое-то время, и не только тебе, но и им будет интересно вспомнить, каким он был -- яркий и цветной мир, навсегда запечатленный на страничках твоего дневника. 
Для дошкольного возраста.</t>
  </si>
  <si>
    <t>22/19</t>
  </si>
  <si>
    <t>ASE000000000858877</t>
  </si>
  <si>
    <t>978-5-17-139149-2</t>
  </si>
  <si>
    <t>Почему ты моя лучшая подруга</t>
  </si>
  <si>
    <t>Волшебный дневничок «Почему ты моя лучшая подруга» — необыкновенная книга, которая  поможет девочке и её подружкам выразить себя, записать на страничках о своих талантах, интересах и увлечениях, поделиться забавными историями, интересными мыслями и радостными переживаниями. 
Как зовут твоих близких подруг? Где и когда вы познакомились? Куда вы отправитесь вместе на каникулах?  Какие книги читают твои подружки? Что за стихи и песни им нравятся? Об этом и многом другом хозяйка дневничка напишет на его страницах. 
Получи этот стильный дневничок в подарок — и храни свои секреты и тайны, записывая все интересное в особые конвертики, вместе с подружками заполняй анкеты и украшай страницы наклейками. 
Для младшего школьного возраста.</t>
  </si>
  <si>
    <t>096/21</t>
  </si>
  <si>
    <t>ASE000000000839783</t>
  </si>
  <si>
    <t>978-5-17-111632-3</t>
  </si>
  <si>
    <t>Дмитриева В.Г.,</t>
  </si>
  <si>
    <t>Дневничок с наклейками для девочки</t>
  </si>
  <si>
    <t>Чудесный «Дневничок с наклейками для девочек» поможет юным мечтательницам  хорошо провести время с друзьями, весело и интересно отдохнуть. Девочки с удовольствием заполнят собственные странички и смогут предложить подружкам ответить на самые неожиданные вопросы, а также узнать что-то новое о себе и своих друзьях,  а также о стилях и цветах в одежде, о знаках зодиака.  
Для младшего школьного возраста.</t>
  </si>
  <si>
    <t>ASE000000000709207</t>
  </si>
  <si>
    <t>978-5-17-090118-0</t>
  </si>
  <si>
    <t>Мой личный дневник. С наклейками</t>
  </si>
  <si>
    <t>Дорогие девочки!
Вместе с подружками полистайте этот стильный дневничок — на его страничках так много интересного! Здесь вы найдете анкеты для друзей, гороскоп и  волшебный сонник, узнаете, как вести личный дневник и заполните свободные странички заветными желаниями и своими секретиками. Украсьте странички дневничка чудесными наклейками — сделайте эту книжку  по-настоящему особенной и стильной.</t>
  </si>
  <si>
    <t>264/11</t>
  </si>
  <si>
    <t>ASE000000000845934</t>
  </si>
  <si>
    <t>978-5-17-117567-2</t>
  </si>
  <si>
    <t>Волшебный дневник маленькой принцессы</t>
  </si>
  <si>
    <t>ASE000000000709201</t>
  </si>
  <si>
    <t>978-5-17-090116-6</t>
  </si>
  <si>
    <t>Волшебный дневник для девочки</t>
  </si>
  <si>
    <t>Волшебный дневник — это идеальный подарок для девочки!
Благодаря этой книге ты сможешь:
- хранить свои секреты в личном дневнике и особых конвертиках;
- заполнить странички волшебной анкеты;
- дать анкету подружкам и узнать о них что-то новое;
- прочесть о знаках зодиака и восточном гороскопе;
- пройти волшебные тесты;
- научиться гадать;
- вырезать волшебные поздравительные открытки;
- рисовать цветы, бабочек и свои мечты!</t>
  </si>
  <si>
    <t>ASE000000000829407</t>
  </si>
  <si>
    <t>978-5-17-103279-1</t>
  </si>
  <si>
    <t>Маркин В.А.</t>
  </si>
  <si>
    <t>Увлекательная география</t>
  </si>
  <si>
    <t>Книга В. А. Маркина «Увлекательная география» расскажет о материках и странах, морях и океанах, о том, какой бывает рельеф, почему возникают землетрясения, ураганы и извержения вулканов, о подвигах великих первооткрывателей и еще многом другом.
Для среднего школьного возраста.</t>
  </si>
  <si>
    <t>1-183</t>
  </si>
  <si>
    <t>Простая наука для детей</t>
  </si>
  <si>
    <t>ASE000000000827327</t>
  </si>
  <si>
    <t>978-5-17-100865-9</t>
  </si>
  <si>
    <t>Целлариус А.Ю.</t>
  </si>
  <si>
    <t>Нескучная биология</t>
  </si>
  <si>
    <t>Кто сказал, что наука – это сложно? Это весело и очень интересно! : ) 
В нашей «Нескучной биологии» замечательный автор – биолог и популяризатор науки Алексей Юрьевич Целлариус просто и занимательно расскажет о том, почему наша планета особенная, из чего состоит все живое на земле, как растения и животные стали сухопутными, о том, зачем павлину хвост, а крокодилу зубы, что такое эволюция и естественный отбор, и о многом-многом другом, что имеет отношение к биологии. 
Для среднего школьного возраста.</t>
  </si>
  <si>
    <t>198-АСТР-16</t>
  </si>
  <si>
    <t>ASE000000000857685</t>
  </si>
  <si>
    <t>978-5-17-137151-7</t>
  </si>
  <si>
    <t>Селезнева Е.В.</t>
  </si>
  <si>
    <t>Увлекательная психология</t>
  </si>
  <si>
    <t>Книга Елены Владимировны Селезневой «Увлекательная психология» расскажет читателям, как развить внимание, силу воли и крепкую память, можно ли слышать цвета и видеть музыку, для чего нужны эмоции, кто такие холерики и флегматики, как поднять настроение, когда грустно... Занимательные истории по случаю, сюжеты из греческой мифологии, задания и тесты сделают чтение по-настоящему занимательным и помогут лучше понять себя и своих близких. 
Для среднего школьного возраста.  
Елена Владимировна Селезнева - профессор, доктор психологических наук.</t>
  </si>
  <si>
    <t>41-АСТР-21</t>
  </si>
  <si>
    <t>ASE000000000832120</t>
  </si>
  <si>
    <t>978-5-17-105368-0</t>
  </si>
  <si>
    <t>Иванов А.Б.</t>
  </si>
  <si>
    <t>Химические элементы</t>
  </si>
  <si>
    <t>«Не все поймут, но многие вспомнят» – именно так обычно воспринимают периодическую таблицу химических элементов Д. Менделеева. Книга Александра Иванова и Игоря Гордия «Химические элементы»  расскажет о химии больше, чем среднестатистический школьник узнает за весь курс химии; расскажет интересно, живо, подробно и со знанием дела. Хочешь узнать, чем пахнет бром и как получил свое имя Полоний? Ты обратился к специалистам!
Для среднего школьного возраста.</t>
  </si>
  <si>
    <t>71-АСТР-17</t>
  </si>
  <si>
    <t>ASE000000000851838</t>
  </si>
  <si>
    <t>978-5-17-123380-8</t>
  </si>
  <si>
    <t>Пахневич А.В.</t>
  </si>
  <si>
    <t>Увлекательная анатомия</t>
  </si>
  <si>
    <t>Книга Алексея Валентиновича Пахневича «Увлекательная анатомия» откроет тайну устройства человека и многих животных, так не похожих на нас и удивляющих своими суперспособностями. Например, знаешь ли ты, кто умеет дышать руками, а слушать ногами? Или выращивать новые клешни, зубы или хвост взамен утерянных? Из этой книги ты узнаешь, почему у людей кровь красная, а у осьминогов синяя; как работают жабры и легкие; какие микробы живут у нас в кишечнике; для чего нужна поджелудочная железа и многое-многое другое.
Для среднего школьного возраста.</t>
  </si>
  <si>
    <t>53-А-06п</t>
  </si>
  <si>
    <t>ASE000000000826626</t>
  </si>
  <si>
    <t>978-5-17-100195-7</t>
  </si>
  <si>
    <t>Савина Л.А.</t>
  </si>
  <si>
    <t>Занимательная химия</t>
  </si>
  <si>
    <t>Кто сказал, что наука – это сложно? Это весело и очень интересно! : ) 
В книге Людмилы Алексеевны Савиной просто и занимательно рассказывается о химиках и открытиях, которые они совершили, о веществах и необычных химических реакциях, о кристаллах-хамелеонах, веселящем газе, пользе морской капусты и многом-многом другом, что имеет отношение к замечательной науке химии. 
Для среднего школьного возраста.</t>
  </si>
  <si>
    <t>1-351</t>
  </si>
  <si>
    <t>ASE000000000847620</t>
  </si>
  <si>
    <t>978-5-17-120047-3</t>
  </si>
  <si>
    <t>Загадочные существа</t>
  </si>
  <si>
    <t>Сотни лет ученые открывают новые виды животных по всему миру и документируют свои находки. Но как быть с существами, которых кто-то где-то видел, но не смог доказать их существование? Существами, которые находятся между реальностью и фантазией? 
Криптозоология изучает такие таинственные свидетельства. И книга «Загадочные существа» подробно разбирает 50 наиболее интересных и ярких из них. Для каждого существа представлены все известные доказательства, в том числе научные статьи, статьи в газетах и журналах, а также показания очевидцев. Так кто из них существует на самом деле, а кто – всего лишь выдумка?
Для среднего школьного возраста.</t>
  </si>
  <si>
    <t>5215-AST</t>
  </si>
  <si>
    <t>ASE000000000855967</t>
  </si>
  <si>
    <t>978-5-17-135226-4</t>
  </si>
  <si>
    <t>Рэнсфорд Сэнди</t>
  </si>
  <si>
    <t>Занимательные головоломки и игры</t>
  </si>
  <si>
    <t>Собранные в этой книге головоломки и игры позволят не только весело провести время, но также развить логику, память, внимательность, сообразительность, навыки устного счета и воображение. Здесь есть задачи на знание географии и истории, математики, русского языка и биологии. А еще разнообразные задания помогут
увеличить словарный запас и запомнить новые интересные понятия. Вы узнаете, что такое катакана, пармезан и экстерьер, какое животное оказалось в чайнике в сказке «Алиса в стране чудес», какой породы был Мухтар, как называется столица Бразилии, что изучает сейсмология, а что — антропология и еще многое-многое другое!
Для среднего школьного возраста.</t>
  </si>
  <si>
    <t>6270-AST</t>
  </si>
  <si>
    <t>ASE000000000826624</t>
  </si>
  <si>
    <t>978-5-17-100193-3</t>
  </si>
  <si>
    <t>Леонович А.А.</t>
  </si>
  <si>
    <t>Физика без формул</t>
  </si>
  <si>
    <t>«Физика без формул» замечательного автора и популяризатора науки Александра Анатольевича Леоновича легко и увлекательно расскажет школьникам об атомах и молекулах, квантах и кварках, о магнитных полях, звуковых волнах, электричестве и многом-многом другом, что проходят в школе и встречают в жизни. 
Предупреждаем: будет интересно!
Для среднего школьного возраста</t>
  </si>
  <si>
    <t>1-224</t>
  </si>
  <si>
    <t>ASE000000000719573</t>
  </si>
  <si>
    <t>978-5-17-093790-5</t>
  </si>
  <si>
    <t>Растем и играем с малышом от 1 до 3 лет: развитие и воспитание каждый день</t>
  </si>
  <si>
    <t>Вашей крохе уже годик – и каждый день дарит ему новые открытия и удивительные знания! Но как сбалансировано подойти к развитию вашего малыша, одновременно обучая, воспитывая и даря любовь?
В своей новой книге Лариса Суркова перешла к абсолютно иному формату подачи материала: каждый день – это задание-совет, направленный на развитие навыков мелкой моторики, изучение окружающего мира или избавление от назойливых детских привычек. В понедельник вы играете на свежем воздухе, укрепляя здоровье ребенка, а в среду – вдумчиво анализируете его дневной сон. 
Попробуйте построить свою четкую систему воспитания малыша, основываясь на опыте и профессионализме автора!</t>
  </si>
  <si>
    <t>387-ВРЕМ-16</t>
  </si>
  <si>
    <t>Звезда инстаграма: практика</t>
  </si>
  <si>
    <t>ASE000000000841019</t>
  </si>
  <si>
    <t>978-5-17-112808-1</t>
  </si>
  <si>
    <t>Чудова А.</t>
  </si>
  <si>
    <t>Животные. Иллюстрированный гид</t>
  </si>
  <si>
    <t>Животный мир нашей планеты необыкновенно красив и богат – животными населены все страны и континенты.  Их можно встретить как в самых жарких точках нашей планеты, где температура может достигать 60°, так и на Крайнем Севере, где температура порой падает до –50°.Многообразие видов поражает, некоторые их них тщательно изучены и их можно встретить в зоопарках мира, а некоторые – редки и мало изучены. Из этого гида, снабженного большим количеством красочных иллюстраций вы сможете получить информацию о самых редких и вымирающих видах животных, и узнать что-то новое о тех зверях, которых можно встретить не только в любом зоопарке мира, но и по-соседству, и найдете ответы на некоторые интересные вопросы, например, такие как:
Чем питается дикобраз и боится ли слон мышь? Благодаря чему белка-летяга парит между деревьями и кто такой заяц-тумак? Кого ацтеки называли «божественная собака» и почему ласка совсем не ласковая? У какого животного есть орган Якобсона и кого прозвали «шахтерской кошкой»? Ответы на эти и другие не менее любопытные  вопросы вы сможете получить, прочитав этот гид по животному миру нашей планеты.</t>
  </si>
  <si>
    <t>364-ОГИ-18</t>
  </si>
  <si>
    <t>Иллюстрированный гид</t>
  </si>
  <si>
    <t>ASE000000000848133</t>
  </si>
  <si>
    <t>978-5-17-119734-6</t>
  </si>
  <si>
    <t>Короновский Н.</t>
  </si>
  <si>
    <t>Планета Земля. Иллюстрированный гид</t>
  </si>
  <si>
    <t>Что связывает реку Подкаменную Тунгуску в Восточной Сибири, урочище Пестрые скалы на сибирской реке Попигай и прекрасные карстовые колодцы на полуострове Юкатан? Как погибли Помпеи, Стабии и Геркуланум? Как были уничтожены город Сен-Пьер на острове Мартиника и 30 000 его жителей? Почему Армению сотрясают землетрясения, а Японию тревожат цунами? Зачем на Кольском полуострове пробурили скважину глубиной более 12 000 метров? Земля хранит много тайн в своих недрах и на дне океанов, но многие загадки нашей планеты уже разгадали геологи. Обо всем этом Вам предстоит прочесть здесь. 
Явления, которые кажутся невероятными, объясняет большая наука. 
Николай Владимирович Короновский — доктор геолого-минералогических наук, профессор, заведующий кафедрой динамической геологии геологического факультета МГУ.</t>
  </si>
  <si>
    <t>187-ОГИ-18</t>
  </si>
  <si>
    <t>ASE000000000721046</t>
  </si>
  <si>
    <t>978-5-17-095251-9</t>
  </si>
  <si>
    <t>Учим английский за рулем и дома + CD</t>
  </si>
  <si>
    <t>«Учим английский за рулем и дома + CD» — это коммуникативный аудиокурс английского языка для начинающих от известного автора Сергея Матвеева.
	Курс построен на современной коммуникативной методике и ориентирован на прослушивание, повторение и применение входящего в него языкового материала, благодаря чему вы сможете научиться воспринимать английскую речь на слух, получить и немедленно применить новые знания в реальном устном общении.
	Курс состоит из 10 уроков, каждый из которых разбит на повторяющиеся смысловые блоки: 1) изучение нового лексического и грамматического материала, 2) использование его в учебных ситуациях и 3) самостоятельное применение в общении с виртуальным собеседником. 
	Аудиокурс полностью озвучен и записан на диск и может использоваться самостоятельно, однако для удобства читателей в печатном пособии-приложении приведены вспомогательные упражнения, углубленное объяснение грамматических правил и дополнительные выражения к урокам.</t>
  </si>
  <si>
    <t>94-ЛИН-16</t>
  </si>
  <si>
    <t>Учимся за рулем и дома</t>
  </si>
  <si>
    <t>ASE000000000827058</t>
  </si>
  <si>
    <t>978-5-17-102632-5</t>
  </si>
  <si>
    <t>Лучшие научные эксперименты для детей. Физика, химия, биология</t>
  </si>
  <si>
    <t>Первая часть книги посвящена наблюдениям в природе и опытам, которые помогут понять и объяснить происходящее: почему дерево всегда растёт вверх, дятел не падает с вертикального ствола, а улитка с гладкой стены? Наблюдайте природные явления и ставьте опыты, моделируя их.
Вторая часть откроет вам мир химии: какие бывают превращения веществ и из чего они состоят, что такое растворы и почему так важна эта наука. Здесь есть простые, но очень интересные опыты, а есть такие, которые нужно ставить только в химической лаборатории или со взрослыми. К проведению экспериментов придётся подготовиться: понадобится спецодежда, вы ведь настоящие химики!
В третьей части вы узнаете, какие разные микроорганизмы нас окружают, как они устроены, где их можно найти и как рассмотреть. Вы убедитесь, что хоть они и крошечные, значение их трудно переоценить.
Авторы книги, Томислав Сенчански и Татьяна Михайлов-Крстев, — учёные. Они не только ведут научные исследования и обучают студентов, но занимаются с детьми, помогая им открыть удивительный мир, управляемый законами природы.
Для среднего школьного возраста.</t>
  </si>
  <si>
    <t>171-АСТР-16</t>
  </si>
  <si>
    <t>Умному школьнику</t>
  </si>
  <si>
    <t>ASE000000000826533</t>
  </si>
  <si>
    <t>978-5-17-101099-7</t>
  </si>
  <si>
    <t>Тамислав Сенчански и др.</t>
  </si>
  <si>
    <t>Введение в науку! Что такое химия, физика,биология?</t>
  </si>
  <si>
    <t>Сотни опытов из разных разделов физики, химии, биологии (силы, движение, оптика, звук, электричество, магниты…) помогут объяснить явления живой и неживой природы, узнать, как работают разные части нашего тела. Некоторые из этих опытов просты, другие посложнее, но все можно выполнить с «оборудованием», которое легко найти дома или в ближайшем магазине. Проведение опытов — очень полезное упражнение, повышающее самооценку, развивающее самостоятельность, инициативность и повышающее мотивацию учиться, искать новые увлечения и даже помогать по дому. Проводя опыты, школьники научатся лучше понимать мир вокруг себя — удивительный мир, управляемый природными законами.
Для среднего школьного возраста.</t>
  </si>
  <si>
    <t>164-АСТР-16</t>
  </si>
  <si>
    <t>ASE000000000710705</t>
  </si>
  <si>
    <t>978-5-17-090585-0</t>
  </si>
  <si>
    <t>Загадки, скороговорки, пословицы и поговорки для умных малышей</t>
  </si>
  <si>
    <t>Разучивание скороговорок,  пословиц и поговорок, разгадывание загадок — лучший способ развить речь, память внимание и способность ребёнка к обучению. Читайте вместе с малышом книгу «Загадки, скороговорки, пословицы и поговорки», так вы сможете провести обучение в игровой форме: дошкольник с удовольствием будет повторять слова народной мудрости, развивая логику, воображение, память, вырабатывая чёткую, выразительную дикцию. Знакомя ребёнка с жанрами устного народного творчества, родители помогут ему вырасти любознательным и общительным.   
Для дошкольного возраста</t>
  </si>
  <si>
    <t>028/17</t>
  </si>
  <si>
    <t>Академия дошкольного образования</t>
  </si>
  <si>
    <t>ASE000000000828016</t>
  </si>
  <si>
    <t>978-5-17-101517-6</t>
  </si>
  <si>
    <t>350 упражнений для развития логики и внимания</t>
  </si>
  <si>
    <t>Книга известных педагогов-практиков О. В. Узоровой и Е.А. Нефёдовой «350 упражнений для развития логики и внимания» поможет ребёнку научиться мыслить нестандартно, развить математические способности, концентрацию внимания, графические навыки, мелкую моторику — всесторонне подготовиться к школе.
Для начального образования.</t>
  </si>
  <si>
    <t>ASE000000000828457</t>
  </si>
  <si>
    <t>978-5-17-101924-2</t>
  </si>
  <si>
    <t>Быстрое обучение счету</t>
  </si>
  <si>
    <t>Учебное пособие известных педагогов-практиков О. В. Узоровой и Е. А. Нефёдовой «Быстрое обучение счёту» поможет ученику эффективно овладеть основными темами по математике для начальной школы. Ребёнок научиться выполнять арифметические действия сложения и вычитания в пределах 100, выучить табличное умножение и деление, научиться решать задачи и уравнения. 
Для начального образования.</t>
  </si>
  <si>
    <t>ASE000000000826000</t>
  </si>
  <si>
    <t>978-5-17-099603-2</t>
  </si>
  <si>
    <t>Быстрый курс подготовки к школе</t>
  </si>
  <si>
    <t>На страницах книги «Быстрый курс подготовки к школе» вы найдёте увлекательные задания для подготовки ребенка к школе, разработанные известными педагогами О. В. Узоровой и Е. А. Нефедовой. В пособии собраны и детально рассмотрены все важнейшие темы для поступления в 1-й класс. К каждой теме подобраны упражнения и задания, а также более 100 тестовых заданий для проверки полученных знаний. 
Для начального образования.
УТП
Пособие известных авторов-педагогов О. В. Узоровой и Е. А. Нефедовой включает упражнения и тестовые задания для подготовки к школе. 
Пособие адресовано учителям, родителям, а также будущим первоклассникам.
•  Благодаря многообразию интересных упражнений и тестов  дошкольник будет заниматься по книге с интересом и удовольствием.
• Все важнейшие темы для подготовки к школе — под одной обложкой.
• Выполняя задания, ребенок станет усидчивее, внимательнее и аккуратнее — это очень важно для школьной учебы.
• Регулярные занятия на развитие речи, памяти, внимания, мышления и  мелкой моторики помогут будущим первоклассникам раскрыть свой интеллектуальный потенциал.</t>
  </si>
  <si>
    <t>ASE000000000826525</t>
  </si>
  <si>
    <t>978-5-17-100121-6</t>
  </si>
  <si>
    <t>Учебное пособие известных педагогов-практиков О. В. Узоровой и Е. А. Нефёдовой «Быстрое обучение чтению» поможет ребёнку автоматизировать навык чтения, научиться осмыслять прочитанное, обогатить словарный запас, развить речь и привить любовь к чтению.
Выполняя задания этого пособия, ребёнок сможет развить навык смыслового чтения, научится читать в определенном темпе. 
Книга будет полезна дошкольникам, первоклассникам, а также тем, кто закончил первый класс, но хочет усовершенствовать технику чтения.
Для начального образования.
УТП
Учебное пособие известных педагогов-практиков О. В. Узоровой и Е. А. Нефёдовой основано на авторской методике обучения чтению.
Задания этого пособия помогут дошкольникам и ученикам начальной школы развить навык смыслового чтения и научиться читать в определенном темпе.
Крупный шрифт и слова, разбитые на слоги, сделают обучение чтению комфортным и эффективным.</t>
  </si>
  <si>
    <t>ASE000000000854754</t>
  </si>
  <si>
    <t>978-5-17-133988-3</t>
  </si>
  <si>
    <t>Шекли Р.</t>
  </si>
  <si>
    <t>Хождение Джоэниса. Оптимальный вариант</t>
  </si>
  <si>
    <t>Роберт Шекли (1928 - 2005) - «священный монстр» НФ, чье имя наряду с именами Азимова, Брэдбери, Хайнлайна, Саймака вписано в историю англо-американской литературы золотыми буквами. Автор двух десятков романов и такого же количества сборников, он в первую очередь прославился своими юмористическими и сатирическими произведениями.
В «Хождении Джоэниса» полинезиец, задумавший посетить страну своих предков – Америку, испытывает ряд поистине сюрреалистических приключений, знакомится с представителями самых разных социальных слоев американского общества и даже попадает в СССР!
Сатирический памфлет в той же мере, в какой и философский трактат, и плутовской роман, «Хождение Джоэниса» стоит в одном ряду с лучшими романами Курта Воннегута, и cостоит в родстве с сочинениями Вольтера, Кафки и Ярослава Гашека.
Роман впервые публикуется полностью!
   В «Оптимальном варианте» потерпевший кораблекрушение космический торговец Том Мишкин вынужден пройти тяжкие испытания, чтобы починить свой корабль и покинуть фантастически абсурдную планету Гармонию, где на любой вопрос существует не меньше дюжины ответов и ничто не является тем, чем кажется.</t>
  </si>
  <si>
    <t>166-НЕО-20</t>
  </si>
  <si>
    <t>ASE000000000849861</t>
  </si>
  <si>
    <t>978-5-17-121399-2</t>
  </si>
  <si>
    <t>Во всем виноват лишайник</t>
  </si>
  <si>
    <t>В частной лаборатории открыт препарат, способный продлевать людям жизнь до 200-300 лет. Но так ли уж нужна людям долгая-предолгая жизнь?
После того, как мужчины вымерли от страшного вируса, женщины предпринимают попытку построения нового общества по принципу пчелиного улья. Казалось бы, упорядоченное и отлично организованное мироустройство в итоге терпит полный крах. Почему?
Роботы и марсиане.
Искусственное перемещение человеческой души в новое тело.
Тоска отставного астронавта и надежды начинающей звезды Голливуда.
Безграничная фантазия Джона Уиндема поражает воображение!</t>
  </si>
  <si>
    <t>317-НЕО-19</t>
  </si>
  <si>
    <t>ASE000000000857871</t>
  </si>
  <si>
    <t>978-5-17-137016-9</t>
  </si>
  <si>
    <t>Сны об Уэссексе. Фуга для темнеющего острова</t>
  </si>
  <si>
    <t>Социальный эксперимент, затеянный группой ученых, не имеет аналогов. Нескольким участникам проекта предлагают примерить на себя новую личность и перенестись в виртуальное, искусственно смоделированное будущее Англии. Туристический рай – остров Уэссекс! Необычайно яркие впечатления, развлечения, любовь – кажется, жизнь прекрасна. Но, во-первых, ничто не может оставаться неизменным, и во-вторых, какова же цена идеальной жизни?
 Африка, раздираемая враждой племен и конфессий, вооруженная международными игроками, превратилась в радиоактивную пустошь. Десятки миллионов беженцев на катерах, кораблях и лодчонках хлынули в страны Европы в поисках спасения.
В Англии, где пришедшее к власти праворадикальное правительство пытается справиться с экономическим кризисом, беженцы встречают прямо-таки ледяной прием. ООН, Красный крест и прочие гуманитарные миссии бессильны. Чернокожие пришельцы начинают самовольно занимать дома обычных британцев, оружие свободно ходит по рукам, и вот уже ненависть цветет пышным цветом, и из глубин средневековья выплывает кровавое «мы – они»…</t>
  </si>
  <si>
    <t>3483-AST</t>
  </si>
  <si>
    <t>ASE000000000854152</t>
  </si>
  <si>
    <t>978-5-17-133399-7</t>
  </si>
  <si>
    <t>Русский язык. Все правила + упражнения. Полный грамматический курс</t>
  </si>
  <si>
    <t>Данное пособие поможет в короткий срок освоить основные разделы русского языка: фонетику, орфографию, пунктуацию, словообразование, лексику, морфологию, синтаксис. К каждой теме даны упражнения для тренировки и закрепления материала. В конце книги вы найдете ключи к упражнениям и полезные приложения.
Издание адресовано всем, кто хочет говорить и писать грамотно.</t>
  </si>
  <si>
    <t>Полный грамматический курс</t>
  </si>
  <si>
    <t>ASE000000000853369</t>
  </si>
  <si>
    <t>978-5-17-132767-5</t>
  </si>
  <si>
    <t>Игнашина З.Н.</t>
  </si>
  <si>
    <t>Английский язык. Все правила + упражнения. Полный грамматический курс</t>
  </si>
  <si>
    <t>Данный самоучитель поможет освоить все основные темы английской грамматики: особенности употребления артиклей, существительных, прилагательных, наречий, глаголов, местоимений, предлогов, а также правила построения косвенной речи, вопросов, условных и придаточных предложений. К каждой теме даны упражнения для тренировки и закрепления материала. В конце книги вы найдете ключи к упражнениям и списки неправильных и фразовых английских глаголов.
Издание будет полезно всем, кто хочет овладеть английской грамматикой в полном объеме.</t>
  </si>
  <si>
    <t>179-ЛИН-17</t>
  </si>
  <si>
    <t>ASE000000000853367</t>
  </si>
  <si>
    <t>978-5-17-132765-1</t>
  </si>
  <si>
    <t>Антонов М.С.</t>
  </si>
  <si>
    <t>Немецкий язык. Все правила + упражнения. Полный грамматический курс</t>
  </si>
  <si>
    <t>Это издание поможет освоить все основные темы немецкой грамматики: особенности глаголов, существительных и артиклей, прилагательных, наречий, местоимений, предлогов, а также правила построения различных типов предложений и употребления Konjunktiv II. К каждой теме даны упражнения для тренировки и закрепления материала. В конце книги вы найдете ключи к упражнениям, а также списки неправильных глаголов и глаголов с управлением.
Издание будет полезно всем, кто хочет овладеть немецкой грамматикой в полном объеме.</t>
  </si>
  <si>
    <t>89-ЛИН-20</t>
  </si>
  <si>
    <t>ASE000000000859532</t>
  </si>
  <si>
    <t>978-5-17-138629-0</t>
  </si>
  <si>
    <t>Алиса в стране чудес на английском языке с произношением</t>
  </si>
  <si>
    <t>«Алиса в стране чудес» — одно из самых известных произведений английской литературы. Это история о невероятных приключениях девочки Алисы. Любимые персонажи увлекут вас в страну чудес, следуйте вместе с Алисой за Белым Кроликом.
Текст произведения подготовлен для начального уровня владения английским языком. Под каждым словом добавлена транскрипция, соответствующая международной фонетической системе IPA. В конце книги расположен небольшой англо-русский словарь.
Издание предназначено для всех, кто изучает английский язык и стремится достичь успехов. Чтение в оригинале — это прекрасная возможность познакомиться с культурой страны изучаемого языка.</t>
  </si>
  <si>
    <t>59-ЛИН-21</t>
  </si>
  <si>
    <t>Учимся читать с транскрипцией</t>
  </si>
  <si>
    <t>ASE000000000853359</t>
  </si>
  <si>
    <t>978-5-17-132758-3</t>
  </si>
  <si>
    <t>Самые лучшие корейские сказки с произношением</t>
  </si>
  <si>
    <t>В книгу вошли народные корейские сказки «Сказание о Чхунхян», «Преданная дочь Симчхон», «Хынбу и Нольбу» и др.
Тексты сказок подготовлены для начального уровня владения корейским языком. Над каждым словом добавлена русскоязычная практическая транскрипция. В конце книги расположен небольшой корейско-русский словарь.
Издание предназначено для всех, кто только начал изучать корейский язык и стремится достичь успехов. Чтение в оригинале — это прекрасная возможность познакомиться с культурой Кореи.</t>
  </si>
  <si>
    <t>100-ЛИН-20</t>
  </si>
  <si>
    <t>ASE000000000853382</t>
  </si>
  <si>
    <t>978-5-17-132780-4</t>
  </si>
  <si>
    <t>Самые лучшие английские сказки с произношением</t>
  </si>
  <si>
    <t>В книгу вошли любимые многими сказки, такие как «How Jack Went To Seek His Fortune», «The Glass Ball», «Puss In Boots», «The Story Of Aladdin And The Wonderful Lamp» и другие.
Тексты сказок подготовлены для начального уровня владения английским языком. Под каждым словом добавлена транскрипция, соответствующая международной фонетической системе IPA. В конце книги расположен небольшой англо-русский словарь.
Издание предназначено для всех, кто изучает английский язык и стремится достичь успехов. Чтение в оригинале — это прекрасная возможность познакомиться с культурой Великобритании.</t>
  </si>
  <si>
    <t>70-ЛИН-13</t>
  </si>
  <si>
    <t>ASE000000000859531</t>
  </si>
  <si>
    <t>978-5-17-138628-3</t>
  </si>
  <si>
    <t>Самые смешные английские рассказы с произношением</t>
  </si>
  <si>
    <t>В книгу вошли остроумные рассказы известных писателей, таких как О. Генри, Марк Твен, Джером К. Джером, Г. Х. Манро (Саки).
Тексты рассказов подготовлены для начального уровня владения английским языком. Под каждым словом добавлена транскрипция, соответствующая международной фонетической системе IPA. В конце книги расположен небольшой англо-русский словарь.
Издание предназначено для всех, кто изучает английский язык и стремится достичь успехов. Чтение в оригинале — это прекрасная возможность познакомиться с культурой страны изучаемого языка.</t>
  </si>
  <si>
    <t>46-ЛИН-21</t>
  </si>
  <si>
    <t>ASE000000000853360</t>
  </si>
  <si>
    <t>978-5-17-132759-0</t>
  </si>
  <si>
    <t>Самые лучшие японские сказки с произношением</t>
  </si>
  <si>
    <t>В книгу вошли народные японские сказки «Ледяная жена», «Легенда о принцессе Акоя», «Молодильная вода» и др.
Тексты сказок подготовлены для начального уровня владения японским языком и снабжены транскрипцией. В конце книги есть небольшой японско-русский словарь.
Издание предназначено для всех, кто начал или продолжает учить японский язык и стремится читать по-японски.</t>
  </si>
  <si>
    <t>101-ЛИН-20</t>
  </si>
  <si>
    <t>ASE000000000853296</t>
  </si>
  <si>
    <t>978-5-17-138118-9</t>
  </si>
  <si>
    <t>Берберова Н.Н.</t>
  </si>
  <si>
    <t>Чайковский. История одинокой жизни</t>
  </si>
  <si>
    <t>Нина Берберова, одна из самых известных писательниц и мемуаристок первой волны эмиграции, в 1930-х пишет беллетризованную биографию Петра Ильича Чайковского. Она не умалчивает о потаенной жизни композитора, но сохраняет такт и верность фактам. Берберова создает портрет живого человека, портрет без маски.
Вечная чужестранка, она рассказывает о русском композиторе так, будто никогда не покидала России…
“Когда я печатала свою биографию Чайковского фельетонами в «Последних новостях», Александр Николаевич Бенуа неизменно говорил мне, что чувствует меня своей современницей, «будто вы знали всех — и Боба, и Модеста, и Арго (Аргутинского)», и вдруг, однажды, увлекшись, он внезапно воскликнул:
— А помните, на премьере «Пиковой дамы»... — и вдруг страшно смутился, потупился и запел тоненьким голосом «Уж вечер, облаков...» (премьера была за девять лет до моего рождения)”. (Нина Береброва. “Курсив мой”)</t>
  </si>
  <si>
    <t>6084-AST</t>
  </si>
  <si>
    <t>Чужестранцы</t>
  </si>
  <si>
    <t>ASE000000000854893</t>
  </si>
  <si>
    <t>978-5-17-134544-0</t>
  </si>
  <si>
    <t>Андреева-Карлайл Ольга</t>
  </si>
  <si>
    <t>Остров на всю жизнь. Воспоминания детства. Олерон во время нацистской оккупации</t>
  </si>
  <si>
    <t>Ольга Андреева-Карлайл (р. 1930) — художница, журналистка, переводчица. Внучка писателя Леонида Андреева, дочь Вадима Андреева и племянница автора мистического сочинения “Роза мира” философа Даниила Андреева.
1 сентября 1939 года. Девятилетняя Оля с матерью и маленьким братом приезжает отдохнуть на остров Олерон, недалеко от атлантического побережья Франции. В деревне Сен-Дени на севере Олерона Андреевы проведут пять лет. Они переживут поражение Франции и приход немцев, будут читать наизусть русские стихи при свете масляной лампы и устраивать маскарады. Рискуя свободой и жизнью, слушать по ночам радио Лондона и Москвы и участвовать в движении Сопротивления. В январе 1945 года немцы вышлют с Олерона на континент всех, кто будет им не нужен. Андреевы окажутся в свободной Франции, но до этого им придется перенести еще немало испытаний. 
Переходя от неторопливого повествования об истории семьи эмигрантов и нравах патриархальной французской деревни к остросюжетной развязке, Ольга Андреева-Карлайл пишет свои мемуары как увлекательный роман. 
Переводчик с английского и французского языков Любовь Шендерова-Фок.</t>
  </si>
  <si>
    <t>94-СРП-20</t>
  </si>
  <si>
    <t>ASE000000000855333</t>
  </si>
  <si>
    <t>978-5-17-139109-6</t>
  </si>
  <si>
    <t>Громова Н.А.</t>
  </si>
  <si>
    <t>Потусторонний друг. История любви Льва Шестова и Варвары Малахиевой-Мирович в письмах и документах</t>
  </si>
  <si>
    <t>Роман философа Льва Шестова и поэтессы Варвары Малахиевой-Мирович протекал в мире литературы — беседы о Шекспире, Канте, Ницше и Достоевском — и так и остался в письмах друг к другу.
История любви к Варваре Григорьевне, трудные отношения с ее сестрой Анастасией становятся своеобразным прологом к “философии трагедии” Шестова и проливают свет на то, что подвигло его к экзистенциализму, — именно об этом белом пятне в биографии философа и рассказывает историк и прозаик Наталья Громова в новой книге “Потусторонний друг”. 
“Приснился сегодня Л.И. (Шестов). Вошел молодой, быстрый, радостный. В руках огромный букет цветов. Положил его передо мной с лучистой застенчивой своей улыбкой. Четырнадцать лет прошло с тех пор, как видела ее в последний раз. Десять лет со дня последнего письма. Не означает ли сон этот, что он перешагнул уже и, может быть, именно в эту ночь за ту черту, где нет уже старости, нет условностей и преград человеческого обихода, нет ни Парижа, ни Москвы. И нет разлуки”.
Из дневника Варвары Малахиевой-Мирович</t>
  </si>
  <si>
    <t>104-СРП-20</t>
  </si>
  <si>
    <t>ASE000000000855516</t>
  </si>
  <si>
    <t>978-5-17-134777-2</t>
  </si>
  <si>
    <t>Добиашова Э., Секанинова С., Седлачкова Я.</t>
  </si>
  <si>
    <t>Энциклопедия о собаках для детей. Собачьи истории внутри!</t>
  </si>
  <si>
    <t>Как собаки выражают эмоции? Сколько человеческих слов они могут запомнить? Какие породы самые храбрые, а какие самые преданные? Кто больше всех лает, громче всех храпит и лучше всех приносит мяч? Какие собаки с давних времен помогают людям пасти овец? А у каких собак перепончатые лапы?
В «Энциклопедии о собаках для детей» представлен краткий обзор на десятки самых разных пород. Красочные иллюстрации дополняют интересные факты, а все истории рассказаны от лица собак, просто и с юмором.
Для среднего школьного возраста.</t>
  </si>
  <si>
    <t>5823-AST</t>
  </si>
  <si>
    <t>Большая энциклопедия домашних животных</t>
  </si>
  <si>
    <t>ASE000000000853273</t>
  </si>
  <si>
    <t>978-5-17-132653-1</t>
  </si>
  <si>
    <t>Большая энциклопедия о кошках и собаках</t>
  </si>
  <si>
    <t>Решили завести домашнего питомца и затрудняетесь с выбором? А может, не знаете, уживутся ли вместе собака и кошка? Или просто хотите узнать больше об этих самых популярных сегодня домашних животных? На страницах этой большой энциклопедии вы найдете ответ на любой вопрос и получите совет буквально на все случаи жизни. Какую породу выбрать? Где лучше приобрести будущего питомца? Как за ним ухаживать и заботиться о его здоровье? Какие проблемы могут возникнуть с поведением четвероногого друга и как их преодолеть? Все эти моменты и другие важные ситуации освещены в данной книге. И конечно же, приведены основные породы кошек и собак, описаны история их происхождения и характер, представлены физические характеристики. На страницах издания содержится огромное количество великолепных иллюстраций, важных сведений и интересных фактов, так что эта книга будет полезна и детям, и взрослым.
Для среднего и старшего школьного возраста.</t>
  </si>
  <si>
    <t>ASE000000000853216</t>
  </si>
  <si>
    <t>978-5-17-132609-8</t>
  </si>
  <si>
    <t>Большая энциклопедия. Монеты России</t>
  </si>
  <si>
    <t>Эта большая энциклопедия посвящена истории появления и развития металлических денежных знаков России. На страницах издания освещаются ключевые события, связанные с эволюцией денежной системы нашего государства. Книга содержит множество изображений монет с пояснительными подписями, а также других иллюстраций, которые помогают окунуться в атмосферу того или иного периода совершенствования отечественных денег и лучше представить этот процесс.
Энциклопедия позволит читателю узнать больше не только о денежных знаках, но и о непростом прошлом своей страны.</t>
  </si>
  <si>
    <t>21/19</t>
  </si>
  <si>
    <t>Большая энциклопедия увлечений</t>
  </si>
  <si>
    <t>ASE000000000859023</t>
  </si>
  <si>
    <t>978-5-17-138128-8</t>
  </si>
  <si>
    <t>Большая энциклопедия. Охота</t>
  </si>
  <si>
    <t>Если охота — ваше любимое увлечение, а рассказы бывалых охотников вызывают желание проверить их на практике, то данная книга для вас. Изложенные здесь приемы охоты понятны, очень увлекательны и действительно важны, а повадки волка и медведя, лося и кабана, вальдшнепа и глухаря так разнообразны, что без этой энциклопедии изучить их будет весьма непросто. И главное: на страницах книги подробно описаны способы и методы выслеживания зверя и птицы, правила их отстрела и, что совсем немаловажно, уделено внимание безопасному поведению на охоте. Помните: практические навыки и энциклопедические знания, а не дорогое оружие и самая современная экипировка помогут вам прослыть ловким и удачливым охотником.</t>
  </si>
  <si>
    <t>17/19</t>
  </si>
  <si>
    <t>ASE000000000853220</t>
  </si>
  <si>
    <t>978-5-17-132613-5</t>
  </si>
  <si>
    <t>Смирнов Д.С.</t>
  </si>
  <si>
    <t>Большая энциклопедия. Шахматы</t>
  </si>
  <si>
    <t>Шахматы — увлечение миллионов людей из самых разных стран мира. А еще это спорт, искусство и даже наука. Освоить азы этой популярнейшей настольной игры вам поможет данная книга. Терминология, важнейшие понятия и правила игры, самые выигрышные тактические приемы и комбинации — все это вы найдете на страницах этой большой энциклопедии. А советы от известных гроссмейстеров и проиллюстрированные примеры шахматных партий позволят вам, выстроив собственную стратегию игры, выходить победителем из самых сложных шахматных партий, просчитывая наперед ходы соперников и применяя секретные тактические приемы.
--</t>
  </si>
  <si>
    <t>21/21</t>
  </si>
  <si>
    <t>ASE000000000846787</t>
  </si>
  <si>
    <t>978-5-17-118397-4</t>
  </si>
  <si>
    <t>Большая энциклопедия. Ордена, медали и наградные знаки России</t>
  </si>
  <si>
    <t>Ордена, медали, наградные знаки — это запечатленная в металле история страны. Ведь именно знаками отличия в каждом государстве отмечаются важнейшие события и юбилейные даты, восхваляются лучшие качества граждан и демонстрируются приоритеты властей.
На страницах этой книги рассказывается, как возникла и развивалась наградная система российского государства от времен Петра Великого и до наших дней. Каждый образец сопровождают яркие иллюстрации, детальное описание и информация об условиях награждения, а также историческая справка, объясняющая, в каких реалиях и зачем была учреждена та или иная награда. Это издание поможет вам не только разобраться в знаках отличия России, но и позволит более глубоко изучить историю своей страны.</t>
  </si>
  <si>
    <t>13/21</t>
  </si>
  <si>
    <t>ASE000000000859024</t>
  </si>
  <si>
    <t>978-5-17-138132-5</t>
  </si>
  <si>
    <t>Поленов А.Б.</t>
  </si>
  <si>
    <t>Большая энциклопедия. Грибы. Съедобные и несъедобные. Собираем и готовим.</t>
  </si>
  <si>
    <t>Собирание и заготовка грибов сейчас, как и много веков назад, очень популярны в России. И очень важно, чтобы грибнику была доступна вся необходимая информация, которая сделает сбор грибов не просто увлекательным, но и полностью безопасным.
В книге представлена самая полная и интересная  информация о грибах, которые можно встретить на территории России.
О каждом грибе можно получить следующие сведения: территория произрастания, наиболее благоприятное время для сбора, а также любопытные советы по приготовлению.</t>
  </si>
  <si>
    <t>16-МЕЖ-17</t>
  </si>
  <si>
    <t>ASE000000000853214</t>
  </si>
  <si>
    <t>978-5-17-132607-4</t>
  </si>
  <si>
    <t>Мельников И.В., Сидоров С.А.</t>
  </si>
  <si>
    <t>Большая энциклопедия. Рыбалка</t>
  </si>
  <si>
    <t>Эта большая энциклопедия посвящена одному из традиционных видов досуга — рыбной ловле. Но на самом деле рыбалка — это отдельный своеобразный мир, и путешествие по его потаенным уголкам полезнее всего начать именно с этой книги. Энциклопедические знания о типах водоемов, поведении той или иной рыбы в каждый сезон, рекомендации по выбору снастей, тактике и стратегии ловли помогут вам всегда возвращаться домой с богатым уловом. Книга несомненно будет полезна как начинающему, так и опытному рыболову, а также всем, кто хочет отдохнуть от повседневных забот на лоне природы за любимым делом.</t>
  </si>
  <si>
    <t>ASE000000000857986</t>
  </si>
  <si>
    <t>978-5-17-137193-7</t>
  </si>
  <si>
    <t>Велимира, Бронислав</t>
  </si>
  <si>
    <t>Руны. Большая практическая энциклопедия. Деньги, любовь, здоровье, управление настоящим и будущим</t>
  </si>
  <si>
    <t>Руны обладают безграничным запасом энергии и способны создавать и менять нашу реальность. В них скрыт мощный энергетический потенциал. 
Взаимодействуя с рунами, человек может изменить энергетический рисунок реальности — будущего, здоровья, отношений, судьбы.
В книге собраны основополагающие знания о рунах, все самые лучшие техники и методы работы с ними. Ведь с помощью рун можно раскрыть и изменить потенциал всех вещей и природы.
Это дар человечеству, расширяющий восприятие и дающий возможность слышать неслышимое. Научитесь пользовать им — и вы сможете изменить свою жизнь раз и навсегда.</t>
  </si>
  <si>
    <t>15-ПРФ-21</t>
  </si>
  <si>
    <t>Законы мироздания</t>
  </si>
  <si>
    <t>ASE000000000852091</t>
  </si>
  <si>
    <t>978-5-17-126883-1</t>
  </si>
  <si>
    <t>Басинский П.В.</t>
  </si>
  <si>
    <t>Любовное чтиво</t>
  </si>
  <si>
    <t>Павел Басинский, автор бестселлеров о Льве Толстом, написал новую книгу, определив ее жанр как «роман-фейк». Это роман-игра, пародия, головоломка, где каждая новая глава опровергает предыдущую. И в то же время это искусная психологическая проза.
Писатель Иннокентий Иноземцев, гордец и женофоб, неожиданно для себя принимается за любовный роман. В это время в его жизни происходит настоящий любовный роман с запутанной интригой...
"Между волком и собакой... Так в народе говорили о предрассветных сумерках. Это и есть то зыбкое состояние души, которое я испытываю сейчас. Второй раз в жизни потерял любящую меня женщину. Обрел ненавидящую меня дочь. За один вечер из знаменитого писателя превратился в полное ничтожество. Да, я все вспомнил... Только... нужно ли мне это?"</t>
  </si>
  <si>
    <t>117-СРП-18</t>
  </si>
  <si>
    <t>Басинский: худлит</t>
  </si>
  <si>
    <t>ASE000000000847716</t>
  </si>
  <si>
    <t>978-5-17-119343-0</t>
  </si>
  <si>
    <t>Ситро Э.</t>
  </si>
  <si>
    <t>Спасите речных коньков!</t>
  </si>
  <si>
    <t>Зои со своим постоянным помощником – умницей котом Сассафрасом – отправляются на ручей, чтобы исследовать его обитателей. Но что-то идёт не так... Куда подевались все насекомые? И что случилось с водой? Родители Зои встревожены: похоже, с их ручьём творится что-то очень плохое. И опасность угрожает не только волшебным существам…</t>
  </si>
  <si>
    <t>5058-AST</t>
  </si>
  <si>
    <t>Удивительные миры</t>
  </si>
  <si>
    <t>ASE000000000847715</t>
  </si>
  <si>
    <t>978-5-17-119342-3</t>
  </si>
  <si>
    <t>Ситро Э., Линдси М.</t>
  </si>
  <si>
    <t>Монстры против плесени</t>
  </si>
  <si>
    <t>Благодаря любви к науке и экспериментам Зои сумела помочь дракону Зефиру. Первая самостоятельная головоломка распутана! Но проблема нового волшебного гостя куда сложнее и… стыднее. На этот раз у дверей девочки появляется настоящий монстр, и Зои должна что-то придумать, чтобы бедняга смог появиться на ежегодном балу. А это оказывается не так просто…</t>
  </si>
  <si>
    <t>ASE000000000847714</t>
  </si>
  <si>
    <t>978-5-17-119341-6</t>
  </si>
  <si>
    <t>Драконы и зефирки</t>
  </si>
  <si>
    <t>Зои и её умница кот Сассафрас очень любят разные исследования и эксперименты. И однажды делают невероятное открытие: оказывается, в мире есть место не только науке, но и магии! Зои узнаёт, что лес рядом с её домом населён прекрасными и удивительными волшебными существами. И когда они попадают в беду, выручить их может только она — с помощью научных знаний и опытов.</t>
  </si>
  <si>
    <t>ASE000000000851532</t>
  </si>
  <si>
    <t>978-5-17-123076-0</t>
  </si>
  <si>
    <t>Белка. Про безумную ревность и расплату за нее</t>
  </si>
  <si>
    <t>Месть - блюдо холодное! И один мужчина научил меня «готовить» этот деликатес ещё в ранней молодости!
Перед вами - реальная история с ним в главной роли. Дело было почти 17 лет назад. После него у меня было достаточное количество мужчин, но звания Ревнивца N1 с тех пор больше никто не удостоился. Переплюнуть его просто нереально даже при всём желании. Такой маниакальной ревности я больше не встречала, и никому не желаю испытать её на собственной шкуре. Жить в постоянной нервотрёпке, проверках и полном недоверии - это был мой ад.</t>
  </si>
  <si>
    <t>223-ВР-Г-20</t>
  </si>
  <si>
    <t>инстароман</t>
  </si>
  <si>
    <t>ASE000000000852711</t>
  </si>
  <si>
    <t>978-5-17-127213-5</t>
  </si>
  <si>
    <t>Жукова О.С., Лазарева Е.Н.</t>
  </si>
  <si>
    <t>Рисуем и раскрашиваем</t>
  </si>
  <si>
    <t>В этой книжке вы найдете увлекательные и нестандартные задания для детей младшего дошкольного возраста. Обводя, раскрашивая и штрихуя веселые картинки, ваш малыш потренирует мелкую моторику и глазомер, которые необходимо развивать для выработки красивого и четкого почерка.
Для дошкольного возраста.</t>
  </si>
  <si>
    <t>Веселые прописи для самых маленьких</t>
  </si>
  <si>
    <t>ASE000000000852710</t>
  </si>
  <si>
    <t>978-5-17-127212-8</t>
  </si>
  <si>
    <t>Рисуем по клеточкам</t>
  </si>
  <si>
    <t>В этой книжке вы найдете увлекательные и нестандартные задания для детей младшего дошкольного возраста. Обводя веселые картинки и рисуя их по клеточкам самостоятельно, ваш малыш потренирует мелкую моторику и глазомер, которые необходимо развивать для выработки красивого и четкого почерка.
Для дошкольного возраста.</t>
  </si>
  <si>
    <t>ASE000000000852712</t>
  </si>
  <si>
    <t>978-5-17-127214-2</t>
  </si>
  <si>
    <t>Готовим пальчики к письму</t>
  </si>
  <si>
    <t>В этой книжке вы найдете увлекательные и нестандартные задания для детей младшего дошкольного возраста. Обводя и дорисовывая фигуры и линии, самостоятельно вписывая их в необычные клеточки, ваш малыш потренирует мелкую моторику и глазомер, которые необходимо развивать для выработки красивого и четкого почерка.
Для дошкольного возраста.</t>
  </si>
  <si>
    <t>ASE000000000852713</t>
  </si>
  <si>
    <t>978-5-17-127215-9</t>
  </si>
  <si>
    <t>Рисуем по точкам</t>
  </si>
  <si>
    <t>В этой книжке вы найдете увлекательные и нестандартные задания для детей младшего дошкольного возраста. Обводя и рисуя самостоятельно различные фигуры по точкам, ваш малыш потренирует мелкую моторику и глазомер, которые необходимо развивать для выработки красивого и четкого почерка.
Для дошкольного возраста.</t>
  </si>
  <si>
    <t>ASE000000000853659</t>
  </si>
  <si>
    <t>978-5-17-132929-7</t>
  </si>
  <si>
    <t>ОГЭ. Русский язык. Сборник экзаменационных заданий с решениями и ответами для подготовки к основному государственному экзамену</t>
  </si>
  <si>
    <t>Издательство АСТ предлагает учебное пособие для подготовки к ОГЭ, которое содержит подробный анализ всех типовых заданий экзаменационной работы по русскому языку.
Практическая часть пособия включает образцы выполнения всех заданий ОГЭ по русскому языку, их подробные характеристики, пример, алгоритм выполнения и блок тренировочных заданий.
Подробные инструкции, описывающие порядок действий при работе с каждым типом заданий, позволяют школьникам в короткий срок овладеть умениями и навыками быстрого и правильного их выполнения.
Ответы на все тренировочные задания, данные в конце книги, помогут учащимся оценить свои знания и своевременно проработать темы, которые вызывают затруднения.
Для быстрой и эффективной подготовки к экзамену в разделе книги «Справочные материалы» собран весь теоретический материал по курсу русского языка.
Автор книги  – Симакова (Богданова) Елена Святославовна, кандидат педагогических наук, доцент Рязанского государственного университета имени С.А. Есенина.</t>
  </si>
  <si>
    <t>160-ОП-20</t>
  </si>
  <si>
    <t>Сборник экзаменационных заданий для подготовки к ОГЭ</t>
  </si>
  <si>
    <t>ASE000000000853675</t>
  </si>
  <si>
    <t>978-5-17-132947-1</t>
  </si>
  <si>
    <t>Ушаков Д.М.</t>
  </si>
  <si>
    <t>ОГЭ. Информатика. Сборник экзаменационных заданий с решениями и ответами для подготовки к основному государственному экзамену</t>
  </si>
  <si>
    <t>Вниманию выпускников 9-х классов предлагается сборник, который содержит типовые задания с их подробным разбором решений и ответами по информатике и ИКТ для подготовки к ОГЭ.
Задания в сборнике сгруппированы по темам, соответствующим спецификации общегосударственного экзамена. По каждой теме предлагается решить несколько типов задач, составленных исходя из примеров задач, предлагаемых на экзамене за последние несколько лет. На каждый тип представлен подробный разбор решения заданий и несколько заданий на самостоятельную отработку. В конце пособия даны ответы и критерии оценки к заданиям с развёрнутыми ответами.
Предлагаемый материал позволит учителям организовать успешную подготовку к итоговой аттестации, а учащимся — самостоятельно проверить свои знания и готовность к выполнению экзаменационной работы по информатике и ИКТ в формате ОГЭ.</t>
  </si>
  <si>
    <t>77-ОП-18</t>
  </si>
  <si>
    <t>ASE000000000854427</t>
  </si>
  <si>
    <t>978-5-17-133685-1</t>
  </si>
  <si>
    <t>Купцова А.В., Корощенко А.С.</t>
  </si>
  <si>
    <t>ОГЭ. Химия. Сборник экзаменационных заданий с решениями и ответами для подготовки к основному государственному экзамену</t>
  </si>
  <si>
    <t>Вниманию выпускников основной школы предлагается учебное пособие для подготовки к ОГЭ, которое содержит подробный анализ всех типовых заданий экзаменационной работы по химии.
Для каждого типа заданий представлена его характеристика, пример, алгоритм выполнения и блок тренировочных заданий. В конце пособия приводятся ответы на все задания.
Подробные инструкции, описывающие порядок действий при работе с каждым типом заданий, позволяют в короткий срок выработать навыки выполнения заданий разных типов, систематизировать знания и качественно подготовиться к основному государственному экзамену.</t>
  </si>
  <si>
    <t>198-ОП-20</t>
  </si>
  <si>
    <t>ASE000000000853681</t>
  </si>
  <si>
    <t>978-5-17-132954-9</t>
  </si>
  <si>
    <t>ОГЭ. Информатика. Полный экспресс-репетитор для подготовки к ОГЭ</t>
  </si>
  <si>
    <t>Данная книга — учебное пособие для быстрой и эффективной подготовки школьников к основному государственному экзамену по информатике. 
Пособие включает в себя материал основных тем курса информатики, проверяемых на ОГЭ: 
• «Представление и передача информации», 
• «Обработка информации», 
• «Основные устройства ИКТ», 
• «Запись средствами ИКТ информации об объектах и о процессах, создание и обработка информационных объектов», 
• «Проектирование и моделирование», 
• «Математические инструменты, электронные таблицы», 
• «Организация информационной среды, поиск информации».
Материал пособия сгруппирован по главам, каждая из которой содержит:
• теоретический материал в формате экспресс-курса;
• типовые задания, соответствующие контрольно-измерительным материалам (КИМ), с подробным разбором метода решения;
• задания для самостоятельной тренировки с целью закрепления изученного материала. 
Материал изложен и подобран на основе большого педагогического опыта автора в подготовке учеников к экзаменам по информатике и ИКТ в формате ОГЭ и ЕГЭ. 
Книга будет полезна как школьникам, так и преподавателям, занимающихся подготовкой учащихся к сдаче экзамена в формате ОГЭ.
Автор пособия — Денис Михайлович Ушаков, учитель информатики, методист, заместитель директора по информационным технологиям Президентского физико-математического лицея №239 Санкт-Петербурга, автор большого количества учебных пособий для подготовки к ОГЭ и ЕГЭ по информатике.</t>
  </si>
  <si>
    <t>200-ОП-20</t>
  </si>
  <si>
    <t>Полный экспресс-репетитор для подготовки к ОГЭ</t>
  </si>
  <si>
    <t>ASE000000000858682</t>
  </si>
  <si>
    <t>978-5-17-137800-4</t>
  </si>
  <si>
    <t>ОГЭ. Химия. Полный экспресс-репетитор для подготовки к ОГЭ</t>
  </si>
  <si>
    <t>Пособие рассчитано на самостоятельную или под руководством учителя подготовку школьников к ОГЭ. Теоретическая часть пособия представлена в краткой и доступной форме. 
Для каждого типа заданий даны методика выполнения и решение. В конце каждой темы предлагается блок тренировочных заданий.
Подробные инструкции, описывающие порядок действий при работе с каждым типом заданий, позволяют в короткий срок сориентироваться в теме, выработать навыки выполнения заданий разных типов и качественно подготовиться к основному государственному экзамену.
В конце пособия приводятся ответы на все задания.</t>
  </si>
  <si>
    <t>138-ОП-21</t>
  </si>
  <si>
    <t>ASE000000000852483</t>
  </si>
  <si>
    <t>978-5-17-126989-0</t>
  </si>
  <si>
    <t>Абдулова Г.</t>
  </si>
  <si>
    <t>Пишем без ошибок: упражнения для развития абсолютной грамотности</t>
  </si>
  <si>
    <t>Как часто современные дети сталкиваются с проблемой безграмотного письма! Но чтобы получать пятёрки за диктанты, недостаточно просто зубрить словарные слова и правила. Система простых и увлекательных упражнений опытного нейропсихолога, руководителя школы интеллектуального развития «Супермозг» Гюзели Абдуловой поможет овладеть самыми эффективными приёмами мнемотехники и всего за 60 занятий сформировать навык запоминания словарных слов и орфографической зоркости. С этой тетрадью-тренажёром абсолютная грамотность достижима! 
Для младшего школьного возраста.</t>
  </si>
  <si>
    <t>1-МАЛ-18(Обр)</t>
  </si>
  <si>
    <t>Эффективный тренажер в одной тетради</t>
  </si>
  <si>
    <t>ASE000000000852484</t>
  </si>
  <si>
    <t>978-5-17-126991-3</t>
  </si>
  <si>
    <t>Скорочтение: упражнения по развитию навыка</t>
  </si>
  <si>
    <t>Тетрадь-тренажёр опытного нейропсихолога, руководителя школы интеллектуального развития «Супермозг» Гюзели Абдуловой поможет сформировать фундамент для успешного обучения — навык эффективного чтения (скорочтения). Всего за 60 занятий ребёнок освоит самые важные приёмы, которые позволят ему читать быстрее и понимать больше! Издания серии «Эффективный тренажёр в одной тетради» превратят скучное «натаскивание», убивающее желание учиться, в увлекательные и полезные занятия. В основе каждого тренажёра заложены уникальные авторские методики, доказавшие свою эффективность. Занимайтесь с пользой и удовольствием!
Для дошкольного возраста.</t>
  </si>
  <si>
    <t>201-МАЛ-16(Обр)</t>
  </si>
  <si>
    <t>ASE000000000848791</t>
  </si>
  <si>
    <t>978-5-17-120374-0</t>
  </si>
  <si>
    <t>Кафка Ф.</t>
  </si>
  <si>
    <t>Процесс (Новый перевод)</t>
  </si>
  <si>
    <t>Впервые на русском языке самая полная версия знакового романа ХХ века со всеми вычеркнутыми местами и пропущенными фрагментами в новом блестящем переводе. 
«Процесс» стал своеобразным символом творчества Кафки,  хотя сам писатель не оставил никаких подсказок, по которым можно было бы как-то воссоздать фабулу произведения: главы не были пронумерованы и содержались в отдельных конвертах. 
Йозеф К. – рациональный герой среди абсурдного общества. Его ничем не примечательная, в чем-то даже банальная жизнь шла своим чередом, пока его не известили о том, что против него начат Процесс...
Абсурдность происходящего с К. пугает именно своей приземленной, холодной обыденностью, странной логичностью и  непостижимостью Закона,  противостоять которому он не в силах. Где судья, которого он ни разу не видел? Где высокий суд, куда он так и не попал? Он виноват просто потому, что каждый человек в этой жизни может быть в чем-то виноват...</t>
  </si>
  <si>
    <t>287-НЕО-19</t>
  </si>
  <si>
    <t>Литературные сокровища ХХ/ХХI века</t>
  </si>
  <si>
    <t>ASE000000000848460</t>
  </si>
  <si>
    <t>978-5-17-120065-7</t>
  </si>
  <si>
    <t>Дойл Р.</t>
  </si>
  <si>
    <t>Падди Кларк ха-ха-ха</t>
  </si>
  <si>
    <t>На дворе 1968 год. Патрику «Падди» Кларку десять, он живет в Барритауне – пригороде Дублина – с ма и па, братом Синдбадом и двумя сестренками. Падди ходит в школу, гоняет в футбол на улицах и играет с друзьями в ковбоев. Любит индейца Джеронимо, святого отца Дамиана и его прокаженных и футболиста Джорджа Беста. Ненавидит зоопарк, поцелуи и своего младшего брата. А еще Падди чувствует, что его мир вот-вот изменится навсегда… 
Используя прием «потока сознания» и нетрадиционную структуру повествования без деления на главы,  Дойл показывает не только непрерывно меняющийся мир ребенка со всеми взлетами и падениями,  радостями и потерями,  но и его взгляд на взрослые проблемы.</t>
  </si>
  <si>
    <t>343-НЕО-19</t>
  </si>
  <si>
    <t>ASE000000000849924</t>
  </si>
  <si>
    <t>978-5-17-121466-1</t>
  </si>
  <si>
    <t>Кингсолвер Б.</t>
  </si>
  <si>
    <t>Библия ядоносного дерева</t>
  </si>
  <si>
    <t>Барбара Кингсолвер (р. 1955 г.) – выдающийся американский прозаик, поэт и эссеист, лауреат множества международных и национальных премий. Практически все ее книги мгновенно попадают в списки бестселлеров, а главное ее произведение – великий роман «Библия ядоносного дерева» – входит в топ-100 сайта Goodreads и изучается в колледжах и университетах. 
      Фанатичный миссионер Натан Прайс вместе с женой и дочерьми покидает благополучную цивилизованную Америку и отправляется на черный континент, в джунгли Бельгийского Конго, с твердой верой в Бога и с надеждой на то, что Господь поможет ему обратить местных жителей в христианство. Он проповедует яростно и страстно, но местные жители вовсе не жаждут принять благодатные дары. Они трепетно берегут свои святыни, чтут традиции предков и продолжают совершать свои дикие, порой бесчеловечные, обряды.
   Но и в собственной семье Натана Прайса назревает бунт: домочадцы оказались не готовы к тяготам быта глухой африканской деревни. Все кажется им чуждым и пугающим – зловещие мрачные джунгли, где на каждом шагу подстерегает смерть; люди, встречающие их угрюмым молчанием, и даже сам Натан Прайс с его фанатичной, не знающей жалости верой…</t>
  </si>
  <si>
    <t>238-НЕО-19</t>
  </si>
  <si>
    <t>ASE000000000852498</t>
  </si>
  <si>
    <t>978-5-17-127006-3</t>
  </si>
  <si>
    <t>Первый тренажер по чтению после букваря</t>
  </si>
  <si>
    <t>«Первый тренажёр по чтению после букваря» — замечательная книжка для первого чтения. Занятия по тренажёру с крупными буквами и цветными картинками не только доставляет радость, но приносит огромную пользу. Ребёнок чисто выговаривает звуки, уверенно читает слоги, слова и простые предложения.
Эффективная авторская методика раннего обучения чтению проверена многолетним успешным педагогическим опытом Н.А. Ткаченко — автора более 70 книг и развивающих пособий, известного логопеда. 
Для дошкольного возраста.</t>
  </si>
  <si>
    <t>Раннее обучение: чтение после букваря</t>
  </si>
  <si>
    <t>ASE000000000852497</t>
  </si>
  <si>
    <t>978-5-17-127004-9</t>
  </si>
  <si>
    <t>Первая книга чтения по слогам</t>
  </si>
  <si>
    <t>«Первая книга чтения по слогам» — помощник для родителей, которые хотят научить своих детей читать. Занимаясь по этому развивающему пособию, ребёнок познакомится со звуками и буквами, сможет запомнить правильное начертание букв, научиться складывать их в слоги, слова и предложения.
Эффективная авторская методика раннего обучения чтению проверена многолетним успешным педагогическим опытом Н.А. Ткаченко — автора более 70 книг и развивающих пособий, известного логопеда. 
Для дошкольного возраста.</t>
  </si>
  <si>
    <t>094/19</t>
  </si>
  <si>
    <t>ASE000000000853787</t>
  </si>
  <si>
    <t>978-5-17-133056-9</t>
  </si>
  <si>
    <t>Ярмольник О.П.</t>
  </si>
  <si>
    <t>Авторские игрушки Оксаны Ярмольник</t>
  </si>
  <si>
    <t>Эта книга - история создания игрушек Оксаны Ярмольник. 
Сюда вошли более ста фотографий лучших игрушек, фотографии семьи и друзей автора.
А для тех, у кого игрушек Оксаны еще нет, в книге есть выкройки.
Смотрите, читайте, шейте!</t>
  </si>
  <si>
    <t>76-КЛ-20</t>
  </si>
  <si>
    <t>Звездное хобби</t>
  </si>
  <si>
    <t>ASE000000000850940</t>
  </si>
  <si>
    <t>978-5-17-122464-6</t>
  </si>
  <si>
    <t>Чебурашка</t>
  </si>
  <si>
    <t>Пока мама будет читать песенки из мультфильмов Эдуарда Успенского, малыш тем временем сможет погладить этого маленького, милого, неизвестного науке зверька и оценить, какая у него мягкая шёрстка!</t>
  </si>
  <si>
    <t>72x84/12</t>
  </si>
  <si>
    <t>Пушистые стихи</t>
  </si>
  <si>
    <t>ASE000000000851431</t>
  </si>
  <si>
    <t>978-5-17-122968-9</t>
  </si>
  <si>
    <t>Какие звери живут в книге С. Маршака «Детки в клетке», малыш узнает, когда ему прочитают стихи из этой книги. Пока мама читает, малыш сможет приласкать каждую зверушку, погладив её мягкую шёрстку.</t>
  </si>
  <si>
    <t>ASE000000000852855</t>
  </si>
  <si>
    <t>978-5-17-127365-1</t>
  </si>
  <si>
    <t>Каммингс Б., Свободова З.</t>
  </si>
  <si>
    <t>Мой волшебный выбор</t>
  </si>
  <si>
    <t>Это книга для родителей, дети которых часто говорят: «я не могу», «я не знаю», «я не буду это делать». Каждый из героев этой книги делает «волшебный» выбор быть ответственным, спокойным, уверенным, весёлым, прощающим и щедрым! Ответственность как социальный навык очень нужна ребёнку, чтобы стать успешным во взрослой жизни.
Идеальная книга с красивыми иллюстрациями для развития навыка ответственности и выбора поведения подойдет для чтения мальчикам и девочкам в возрасте от 3 до 8 лет.</t>
  </si>
  <si>
    <t>5746-AST</t>
  </si>
  <si>
    <t>Мой прекрасный мир</t>
  </si>
  <si>
    <t>ASE000000000852849</t>
  </si>
  <si>
    <t>978-5-17-127359-0</t>
  </si>
  <si>
    <t>Мои волшебные слова</t>
  </si>
  <si>
    <t>Это книга для родителей, дети которых часто говорят: «у меня плохо получается», «никто меня не любит», «я не могу это сделать». Она поможет повысить уверенность в своих силах и самооценку, а милые герои покажут, что слова имеют волшебную силу! Определённые фразы из книги помогут детям прочувствовать и поверить, что они особенные, любимые, умные, красивые, сильные и здоровые.
Красивая книга для развития любви к себе и укрепления самооценки подойдет для чтения мальчикам и девочкам в возрасте от 3 до 8 лет. 
Помогите ребенку наладить позитивный диалог с самим собой, ведь наша жизнь становится тем, во что мы больше всего верим!</t>
  </si>
  <si>
    <t>ASE000000000841051</t>
  </si>
  <si>
    <t>978-5-17-112838-8</t>
  </si>
  <si>
    <t>Ван Гог В.</t>
  </si>
  <si>
    <t>Неизвестные письма к брату Тео. Издание с эскизами и иллюстрациями</t>
  </si>
  <si>
    <t>Ставшие настоящим эпистолярным наследием, письма Винсента Ван Гога к его брату Тео до глубины души потрясают своей искренностью. За сто с лишним лет переписка двух братьев, которая длилась целых пятнадцать лет, стала не менее популярной, чем знаменитые подсолнухи художника, и была переведена на все европейские языки. Меж тем мало кто знает, что эти бесконечные, пронзительные письма пестрили многочисленными рисунками предметов, которые видел перед собой Ван Гог. Используя оригинальные эскизы и наброски из писем, мы попытались воспроизвести то, как выглядели письма художника, который рисовал все, на что падал его гениальный взгляд. Перед вами уникальное издание, каждая страница которого пронизана атмосферой, в которой жил и трудился Ван Гог. Из нее становится понятнее, каким на самом деле видел мир человек, создававший столь красочные и яркие картины.</t>
  </si>
  <si>
    <t>556-ВР-19</t>
  </si>
  <si>
    <t>Жизнь великих людей</t>
  </si>
  <si>
    <t>ASE000000000851933</t>
  </si>
  <si>
    <t>978-5-17-126626-4</t>
  </si>
  <si>
    <t>Гоген Поль</t>
  </si>
  <si>
    <t>Дневник художника</t>
  </si>
  <si>
    <t>Когда называют имя Поля Гогена, перед нашим взором прежде всего возникают многочисленные океанийские полотна с пронизанной жаром солнца природой, с крепко скроенными таитянами и таитянками, как бы вросшими своими большими, чуть неуклюжими ступнями в горячую землю. Почему же в этом земном рае, в котором кисть художника не обнаружила ни одного темного пятна, жизнь его кончилась в нищете и горе? И что привело в этот странный, сказочный мир живописца, которого мы называем французским, несмотря на то, что почти вся его творческая жизнь была связана с островами Океании? Ответы на эти вопросы может дать эпистолярное и литературное наследие, которое осталось после смерти художника и которое является своеобразным комментарием к его обширному творчеству. Эти тексты являются ключом к пониманию и сложного творческого пути, пройденного Гогеном, и его личной человеческой судьбы, полной бурь и потрясений. В настоящее издание включены избранные письма Гогена к жене, к художникам (Э. Бернару, М. Денн, Д. де Монфреду и другим), к писателям и музыкантам, с которыми его связывали дружеские или деловые отношения; а также автобиографическая книга «Ноа Ноа» и отрывки из книги «Прежде и потом», написанной в Океании незадолго до смерти художника.</t>
  </si>
  <si>
    <t>242-ВР-П-20</t>
  </si>
  <si>
    <t>ASE000000000855675</t>
  </si>
  <si>
    <t>978-5-17-134935-6</t>
  </si>
  <si>
    <t>Дюрер А.</t>
  </si>
  <si>
    <t>Письма и дневники</t>
  </si>
  <si>
    <t>Альбрехт Дюрер – один из величайших мастеров западноевропейского Ренессанса,
чье творчество повлияло на такие виды искусства как живопись, рисунок, печатная гравю-
ра, графика. Многогранного художника современные исследователи справедливо прозвали
«северным Леонардо да Винчи». Художественное и научное наследие Дюрера огромно –
от живописи до инженерии, а литературное открывает нам увлеченного человека, которо-
му небезразличен окружающий мир.
В этой книге читатель сможет не только познакомиться с наиболее интересными пись-
мами и дневниковыми записями А. Дюрера, но и услышать тех, кто посвятил ему свои ис-
следования, стремясь понять уникальную природу его таланта.</t>
  </si>
  <si>
    <t>930-ВР-П-20</t>
  </si>
  <si>
    <t>ASE000000000855383</t>
  </si>
  <si>
    <t>978-5-17-134624-9</t>
  </si>
  <si>
    <t>Все лучшие сказки.Иллюстрации В. Чижикова</t>
  </si>
  <si>
    <t>В книгу вошли две сказочные повести про всемирно известную деревню Простоквашино и её обитателей — «Дядя Фёдор, пёс и кот» и «Тётя дяди Фёдора». Первая повесть о том, как герои поселились в Простоквашино и стали деревенскими жителями, вторая — о том, как под руководством любимой тёти дядя Фёдор едва не стал знаменитым музыкантом. Третья повесть – фантастическая, в ней рассказывается о встрече детей двух цивилизаций и о двух школах — звериной и обычной московской. Они похожи и не похожи, потому что дети — везде дети, а вот дружелюбия нашим школьникам почему-то не хватает.
Для среднего школьного возраста.</t>
  </si>
  <si>
    <t>Все лучшие книги</t>
  </si>
  <si>
    <t>ASE000000000854862</t>
  </si>
  <si>
    <t>978-5-17-134081-0</t>
  </si>
  <si>
    <t>Все самые любимые сказки и стихи</t>
  </si>
  <si>
    <t>В сборник «Все самые любимые сказки и стихи» вошли самые знаменитые произведения классика детской литературы Сергея Михалкова. С этой книгой никогда не будет скучно: постройте домики с тремя поросятами, найдите непослушного щенка, поешьте пирожные со сладкоежками, подружитесь с дядей Стёпой и другими героями лучших стихов, сказок, басен и загадок. Эта книга будет надёжным другом малышам на долгие годы: сначала они послушают, как им читают, а потом уже и сами начнут читать полюбившиеся произведения.
Для дошкольного возраста.</t>
  </si>
  <si>
    <t>ASE000000000848158</t>
  </si>
  <si>
    <t>978-5-17-119762-9</t>
  </si>
  <si>
    <t>Все сказки и стихи для маленьких</t>
  </si>
  <si>
    <t>В книгу С. Маршака «Все сказки и стихи для маленьких» вошли произведения разных жанров для малышей. Это стихи и стихотворные циклы «Круглый год», «Разноцветная книга»; «Сказка о глупом мышонке» и другие стихотворные сказки, а также загадки, азбуки в стихах и картинках, весёлый счёт. Дети послушают стихи и сказки, попробуют отгадать загадки, познакомятся с буквами русского алфавита и освоят первый счёт. И сделают они это, весело играя.
Для дошкольного возраста.</t>
  </si>
  <si>
    <t>ASE000000000855410</t>
  </si>
  <si>
    <t>978-5-17-134666-9</t>
  </si>
  <si>
    <t>Вспыш и чудо-машинки. Наклей и раскрась (жёлтая) (с наклейками)</t>
  </si>
  <si>
    <t>Вспыш и его друзья обожают приключения и скорость! Каждая из чудо-машинок обладает собственным характером и уникальными способностями. Вспыш — настоящий целеустремлённый гонщик, а его верные друзья всегда готовы поддержать его начинания.
Скорее бери карандаши и раскрась их! В качестве образца возьми наклейки — на каждой странице есть место, куда ты можешь приклеить изображения чудо-машинок!</t>
  </si>
  <si>
    <t>Вспыш и чудо-машинки</t>
  </si>
  <si>
    <t>ASE000000000853731</t>
  </si>
  <si>
    <t>978-5-17-132998-3</t>
  </si>
  <si>
    <t>Вспыш и чудо-машинки. Задания и лабиринты с наклейками</t>
  </si>
  <si>
    <t>Пристегните ремни, ведь мы отправляемся в невероятные приключения с героями мультсериала "Вспыш и чудо-машинки"! Тебя ждут увлекательные задания, интересные головоломки, раскраски и много наклеек!
Скорее открывай книгу и реши их все!</t>
  </si>
  <si>
    <t>ASE000000000855937</t>
  </si>
  <si>
    <t>978-5-17-135225-7</t>
  </si>
  <si>
    <t>Вспыш и чудо-машинки. Развивающие многоразовые наклейки (зеленые)</t>
  </si>
  <si>
    <t>Вспыш и его друзья обожают приключения. Куда же они отправились на этот раз?! В тропический лес, пустыню или на гонки? Дополни развороты наклейками чудо-машинок и узнаешь! Наклейки многоразовые, поэтому каждый раз машинки могут оказываться в разных местах - просто отклей машинку и приклей на другую страницу. А ещё тебя ждут подарочные наклейки, которые можно клеить не только в эту книгу!</t>
  </si>
  <si>
    <t>ASE000000000853730</t>
  </si>
  <si>
    <t>978-5-17-132997-6</t>
  </si>
  <si>
    <t>Вспыш и чудо-машинки. Игры и головоломки с наклейками</t>
  </si>
  <si>
    <t>ASE000000000853729</t>
  </si>
  <si>
    <t>978-5-17-132996-9</t>
  </si>
  <si>
    <t>Вспыш и чудо-машинки. Игры и задания с наклейками</t>
  </si>
  <si>
    <t>ASE000000000853733</t>
  </si>
  <si>
    <t>978-5-17-132999-0</t>
  </si>
  <si>
    <t>Вспыш и чудо-машинки. Лабиринты и головоломки с наклейками</t>
  </si>
  <si>
    <t>ASE000000000855939</t>
  </si>
  <si>
    <t>978-5-17-135195-3</t>
  </si>
  <si>
    <t>Вспыш и чудо-машинки. Развивающие многоразовые наклейки (синие)</t>
  </si>
  <si>
    <t>ASE000000000855411</t>
  </si>
  <si>
    <t>978-5-17-134667-6</t>
  </si>
  <si>
    <t>Вспыш и чудо-машинки. Наклей и раскрась (синяя) (с наклейками)</t>
  </si>
  <si>
    <t>ASE000000000856178</t>
  </si>
  <si>
    <t>978-5-17-135425-1</t>
  </si>
  <si>
    <t>Таласса Л.</t>
  </si>
  <si>
    <t>Ангелы жатвы</t>
  </si>
  <si>
    <t>Ангела – супергерой, владеющая способностью исцелять. Однажды на ее пути встает Палач
 Его прикосновение несет смерть любому. Но только не Ангеле. Палач похищает Ангелу, ведь она единственная, кого он смог коснуться и не убить.
Но их обоих преследует Жестокая Графиня, обладающая странной властью над Палачом…
Так встретились однажды заклятые враги — герой и злодей. А потом случилось невозможное…</t>
  </si>
  <si>
    <t>47-МЛФ-20</t>
  </si>
  <si>
    <t>Миры Лоры Талассы</t>
  </si>
  <si>
    <t>ASE000000000850171</t>
  </si>
  <si>
    <t>978-5-17-121689-4</t>
  </si>
  <si>
    <t>Мор</t>
  </si>
  <si>
    <t>Четыре всадника пришли в наш мир, чтобы уничтожить человечество.
Мор явился в город, где живет Сара Берн, и все, кого она знает и любит, отмечены печатью смерти.
Сара пытается спасти их… Жаль, что никто не сказал ей — убить Всадника невозможно. Сопротивление Сары приводит Мора  в ярость.
Прекрасный и жестокий Всадник заставит ее страдать. Но чем дольше они вместе, тем больше у Сары сомнений в истинных чувствах Мора к ней ... и в своих чувствах к нему.
Возможно, у нее есть шанс спасти мир, но ей придется пожертвовать своим сердцем.</t>
  </si>
  <si>
    <t>540-СТРИМ-19</t>
  </si>
  <si>
    <t>ASE000000000852345</t>
  </si>
  <si>
    <t>978-5-17-126853-4</t>
  </si>
  <si>
    <t>Телгемайер Р.</t>
  </si>
  <si>
    <t>Улыбка</t>
  </si>
  <si>
    <t>Райна просто хочет быть обычной шестиклассницей. Но однажды она падает и теряет два передних зуба. Девочке приходиться переживать не только взросление, но и процесс восстановления зубов, а из-за этого терпеть насмешки друзей и учиться относиться к себе по-новому.</t>
  </si>
  <si>
    <t>5661-AST</t>
  </si>
  <si>
    <t>Лучшие молодёжные комиксы</t>
  </si>
  <si>
    <t>ASE000000000830175</t>
  </si>
  <si>
    <t>978-5-17-103586-0</t>
  </si>
  <si>
    <t>Ларквуд А.</t>
  </si>
  <si>
    <t>Неназываемый</t>
  </si>
  <si>
    <t>Что, если бы вы знали, как и когда умрете? Молодая жрица по имени Ксорве — знала. В назначенный час она должна была принести себя в жертву ради процветания Империи. Однако могущественный маг предложил ей сделку — в обмен на другую судьбу.
Решится ли Ксорве уйти вместе с ним, отвернуться от своих богов, стать воровкой, шпионкой, убийцей, пособницей в кровавых пла-
нах развалить Империю?
Ксорве знает: боги все помнят. И однажды выставят счет.</t>
  </si>
  <si>
    <t>5424-AST</t>
  </si>
  <si>
    <t>Фэнтези: открытие</t>
  </si>
  <si>
    <t>ASE000000000827086</t>
  </si>
  <si>
    <t>978-5-17-100633-4</t>
  </si>
  <si>
    <t>Френч Д.</t>
  </si>
  <si>
    <t>Серые ублюдки</t>
  </si>
  <si>
    <t>Живи в седле, умри на свине! Таково кредо полуорков, населяющих пустынные земли Уделья. Бывшие рабы, объединившись в сплоченные братства, патрулируют территорию своей раздираемой междоусобицами страны верхом на огромных боевых свиньях. Братства отважных полуорков – единственная преграда между декадентским сердцем благородной Гиспарты и мародерствующими бандами чистокровных орков. 
Молодой, честолюбивый и хитроумный воин по кличке Шакал путешествует вместе с Серыми ублюдками – членами одного из восьми братств, обитающих в суровой пустоши. Шакал мечтает свергнуть вождя Ублюдков, который все больше превращается в безумного тирана. Среди союзников молодого бунтаря – полукровка Овес, в ком крови орков больше, чем человеческой, и Ублажка, единственная женщина во всех братствах, воюющая наравне с мужчинами. 
Однако планы Шакала грозит нарушить предательство невидимого врага и неожиданное препятствие в виде эльфийки, с некоторых пор путешествующей с ним в одном седле. Шакалу предстоит сделать трудный выбор – в мире, который вознаграждает только порочных.</t>
  </si>
  <si>
    <t>36-МЛФ-20</t>
  </si>
  <si>
    <t>ASE000000000848520</t>
  </si>
  <si>
    <t>978-5-17-120121-0</t>
  </si>
  <si>
    <t>Сайкс С.</t>
  </si>
  <si>
    <t>Семь клинков во мраке</t>
  </si>
  <si>
    <t>У нее украли магию. Бросили умирать. Сэл Какофония была предана теми, кому больше всех доверяла, и теперь у нее не осталось ничего, кроме имени, истории ее жизни и оружия. Однако воля Сэл сильнее всякой магии, и она точно знает, чего хочет. Шрам – земля, которую раздирают могущественные империи, где скрываются маги-изгои и куда уходят на смерть обесчещенные солдаты, и именно в Шрам держит путь ассасин Сэл. С собой у нее клинок, револьвер и список из семи имен. Возмездие – вот ее награда.</t>
  </si>
  <si>
    <t>4921a-AST</t>
  </si>
  <si>
    <t>ASE000000000851594</t>
  </si>
  <si>
    <t>978-5-17-123458-4</t>
  </si>
  <si>
    <t>Марильер Д.</t>
  </si>
  <si>
    <t>Арфа королей</t>
  </si>
  <si>
    <t>Юная Ливаун прекрасно поет и играет на свирели, а Брокк, ее брат может растопить своим пением даже самое жестокое сердце.
Они мечтают попасть в отряд, где обучают лучших воинов. Уникальное сочетание талантов Ливаун и Брокка помогает им в этом.
Воинам-бардам поручают важное задание — найти украденную Арфу королей, древний символ королевской власти.
Им предстоит встретить заговорщиков и наследников королевских семей, друидов и знахарей,
мудрецов и бродячих музыкантов, узнать, что волшебный народ не прочь вмешаться в дела людей, и принять решение, от которого может зависеть их жизнь и счастье.</t>
  </si>
  <si>
    <t>532-СТРИМ-19</t>
  </si>
  <si>
    <t>ASE000000000848369</t>
  </si>
  <si>
    <t>978-5-17-119964-7</t>
  </si>
  <si>
    <t>Уинтер Э.</t>
  </si>
  <si>
    <t>Ярость драконов</t>
  </si>
  <si>
    <t>Народ омехи ведет беспрерывные войны. В каждом поколении избранные счастливчики рождаются Одаренными: у одних есть дар призывать драконов, другие могут магическим образом превращаться
в большие, мощные и быстрые машины для убийства. Всем остальным суждено умирать в бесконечных битвах... Но Тау Тафари, родившийся
без дара, мечтает вырваться из этого порочного круга. Смелому парню предстоит пройти немыслимый путь и стать единственной надеждой омехи на мирную жизнь.</t>
  </si>
  <si>
    <t>5117-AST</t>
  </si>
  <si>
    <t>ASE000000000856034</t>
  </si>
  <si>
    <t>978-5-17-135323-0</t>
  </si>
  <si>
    <t>Гайдукевич В.А.</t>
  </si>
  <si>
    <t>Построй в себе лидера за 10 шагов</t>
  </si>
  <si>
    <t>Каждый из вас хотя бы раз в жизни задумывался о том, как же стать лидером. Как добиться желаемого? Быстро подняться по карьерной лестнице и часто менять сферы деятельности? Или последовательно идти к одной-единственной цели в течение всей жизни? Опыт показывает, что одного желания недостаточно, да и многочисленные внешние мотивашки вам в этом деле не помогут. Так с чего же эффективнее начать свои первые шаги в личностном развитии и не спустить потом их результат в трубу?
Владислав Гайдукевич в своей новой книге наглядно демонстрирует — все необходимые качества для становления настоящим лидером уже есть у каждого из вас. Ведь для этого в первую очередь нужно изменить свой привычный ход мыслей. С помощью 10 осознанных шагов, приведенных в книге:
– вы сможете принять свои цели; 
– осознать, что нужно именно вам, а не обществу вокруг вас;
– интегрировать ваши цели в среду так, чтобы видеть и использовать ее возможности;
– примерить вашу «будущую шкуру» и понять, действительно ли вам нужна именно она;
– избежать темных сторон вашего будущего лидерства.</t>
  </si>
  <si>
    <t>807-ВР-19</t>
  </si>
  <si>
    <t>Расширить сознание</t>
  </si>
  <si>
    <t>ASE000000000845554</t>
  </si>
  <si>
    <t>978-5-17-117187-2</t>
  </si>
  <si>
    <t>Поттер Б.</t>
  </si>
  <si>
    <t>Все о Кролике Питере (рисунки Беатрис Поттер)</t>
  </si>
  <si>
    <t>Давным-давно в Англии жила детская писательница и художница Беатрис Поттер, которая написала больше двадцати сказок про животных. Кролики и мышки, кошки и белочки, ёжики и собаки – все они удивительным образом оживали в сказках Поттер и её рисунках, нежных и необыкновенно милых. Они открывают читателю мир старой Англии, в котором звери живут своей, особой жизнью, так похожей на человеческую. Истории Беатрис Поттер давно стали классикой детской литературы, и уже более ста лет многие поколения маленьких читателей открывают для себя её мир – очаровательный и волшебный.
В этой книге мы впервые собрали все сказки Беатрис Поттер, переведенные Ириной Токмаковой, и добавили к ним новые истории, переведенные Виктором Луниным – одним из лучших современных переводчиков.</t>
  </si>
  <si>
    <t>57-МАЛ-20(0+)</t>
  </si>
  <si>
    <t>Любимые детские сказки</t>
  </si>
  <si>
    <t>ASE000000000846336</t>
  </si>
  <si>
    <t>978-5-17-132988-4</t>
  </si>
  <si>
    <t>Уэлфорд Р.</t>
  </si>
  <si>
    <t>Тысячелетний мальчик</t>
  </si>
  <si>
    <t>Альфи Монк помнит последнее вторжение викингов в Англию: ему 1000 лет, и, в отличие от других детей, он совсем не взрослеет. Альфи и его мать постоянно переезжают с места на место, оберегая свою тайну, и у Альфи нет настоящих друзей, ведь все его сверстники быстро вырастают.
Однажды случается пожар, и Альфи теряет всё, что любил. Теперь ему придётся найти своё место в современном мире, а это означает — в конечном итоге стать смертным. 
Добрая и трогательная история от популярного британского автора — восходящей звезды детской литературы Росса Уэлфорда.</t>
  </si>
  <si>
    <t>103-ВВ-20</t>
  </si>
  <si>
    <t>Бестселлеры мировой фантастики для детей</t>
  </si>
  <si>
    <t>ASE000000000858799</t>
  </si>
  <si>
    <t>978-5-17-137909-4</t>
  </si>
  <si>
    <t>Собака, которая спасла мир</t>
  </si>
  <si>
    <t>Подружившись с эксцентричной учёной на пенсии, одиннадцатилетняя Джорджи и её приятель Рамзи становятся объектами испытаний в новом захватывающем эксперименте: создании трёхмерной версии будущего в виртуальной реальности.
В это же самое время становится известно, что каждой собаке в мире угрожает смертельная болезнь. Спустя несколько дней вирус становится опасным и для людей. А тут любимый пёс Джорджи, мистер Мэш, заболевает. Но это только начало истории...
Росс Уэлфорд - звезда современной фантастики для детей. Его книги отмечены такими наградами, как The Awesome Book Award, и занимают первые строчки рейтингов Amazon.
"Собака, которая спасла мир" - это необыкновенный квест с самыми высокими ставками, где путешествие во времени сильно отличается от того, каким вы его знаете.</t>
  </si>
  <si>
    <t>61-ВВ-21</t>
  </si>
  <si>
    <t>ASE000000000852335</t>
  </si>
  <si>
    <t>978-5-17-126842-8</t>
  </si>
  <si>
    <t>Книга о пути жизни с комментариями и иллюстрациями</t>
  </si>
  <si>
    <t>«Книга о пути жизни» Лао-цзы, называемая по-китайски «Дао-Дэ цзин», занимает после Библии второе место в мире по числу иностранных переводов. Происхождение этой книги и личность ее автора окутаны множеством легенд, о которых известный переводчик Владимир Малявин подробно рассказывает в своем предисловии. Само слово «дао» означает путь, и притом одновременно путь мироздания, жизни и человеческого совершенствования. А «дэ» – это внутренняя полнота жизни, незримо, но прочно связывающая все живое. Главный секрет Лао-цзы кажется парадоксальным: чтобы стать собой, нужно устранить свое частное «я»; чтобы иметь власть, нужно не желать ее, и т.д. А секрет чтения Лао-цзы в том, чтобы постичь ту внутреннюю глубину смысла, которую внушает мудрость, открывая в каждом суждении иной и противоположный смысл.
Чтение «Книги о пути жизни» будет бесплодным, если оно не обнаруживает ненужность отвлеченных идей, не приводит к перевороту в самом способе восприятия мира.</t>
  </si>
  <si>
    <t>Популярная философия с иллюстрациями</t>
  </si>
  <si>
    <t>ASE000000000858044</t>
  </si>
  <si>
    <t>978-5-17-137444-0</t>
  </si>
  <si>
    <t>Макиавелли Н.</t>
  </si>
  <si>
    <t>Государь с комментариями и инфографикой</t>
  </si>
  <si>
    <t>Никколо Макиавелли часть своей жизни посвятил государственной службе. Его опыт и наблюдения за методами управления политиков стали основой трактата "Государь", известного сегодня во всем мире. Макиавелли в нем выступил сторонником сильной власти, ради укрепления которой допускал и коварство, и предательство, и насилие. Конечно, подобное вызвало противоречивые мнения, а Католическая церковь внесла его труд в списки запрещенных книг. И тем не менее идеи этого историка и философа о методах управления, о способах получения власти, о том, какими качествами должен обладать правитель и от чего зависит успех проводимых им реформ, нашли свое применение в области политики и актуальны по сей день.
В книгу вошло также произведение "О военном искусстве", в котором автор, не будучи военным и приобретя свои знания в теории, высказал настолько глубокие идеи, что они охватили самые разные стороны человеческой жизни.
Работы Макиавелли столь афористичны, что давно разошлись на цитаты, которые мы часто произносим, даже не догадываясь, кто их автор.
Тексты настоящего издания снабжены подробными комментариями и иллюстрациями.</t>
  </si>
  <si>
    <t>126-ВР-18</t>
  </si>
  <si>
    <t>ASE000000000859979</t>
  </si>
  <si>
    <t>978-5-17-139053-2</t>
  </si>
  <si>
    <t>Гегель Г.</t>
  </si>
  <si>
    <t>Наука логики</t>
  </si>
  <si>
    <t>«Наука логики» Гегеля — одно из тех произведений, которые оставляют глубокий след в сознании человека, в его духовном совершенствовании. Благодаря своему учению известный немецкий философ вошел в историю как выдающийся реформатор науки о мышлении, о закономерностях и способах познания. Основная задача логики, по Гегелю, – познание истины. И он исследовал пути, ведущие к истине, и эволюцию этих путей. Сама же логика ни на каком этапе своего исторического развития не может быть законченной наукой – она оставляет свои двери открытыми для новых выводов и понятий. Поэтому учение Гегеля всегда актуально и вызывает неизменный интерес.
В сборник также вошел отрывок из крупной работы философа — «Феноменологии духа». Все тексты снабжены подробными комментариями и разъяснениями профессора РГГУ Александра Маркова.</t>
  </si>
  <si>
    <t>618-ВР-П-21</t>
  </si>
  <si>
    <t>ASE000000000852334</t>
  </si>
  <si>
    <t>978-5-17-126841-1</t>
  </si>
  <si>
    <t>Искусство войны с комментариями и иллюстрациями</t>
  </si>
  <si>
    <t>Настоящая книга – известный древнекитайский трактат, посвященный военной политике. До сих пор никому еще не удалось сформулировать принципы ведения войны так же просто и афористично, как человеку, известному под псевдонимом Сунь-цзы. Его произведение является основным текстом «школы военной философии», оказавшим большое влияние на всё военное искусство Востока.
Оно учит разработке стратегии, тактике, дипломатии, самоорганизованности,  умению концентрироваться на определенной задаче и успешно решать ее, вести переговоры на любом уровне, показывает, как можно перехитрить своего противника и довести начатое дело до победного конца. Этой книгой зачитывались маршал Карл Густав Маннергейм и генерал Аксель Айро. Она переведена на многие языки и изучается людьми разных профессий и разных статусов. 
Трактат издан с комментариями и объяснениями Владимира Малявина.</t>
  </si>
  <si>
    <t>85-МЕЖ-19д/с</t>
  </si>
  <si>
    <t>ASE000000000847215</t>
  </si>
  <si>
    <t>978-5-17-120137-1</t>
  </si>
  <si>
    <t>Введение в психоанализ с комментариями и иллюстрациями</t>
  </si>
  <si>
    <t>Зигмунд Фрейд с юных лет мечтал изменить мир, мечтал о победе
разума и пьедестале славы. И действительно, творческие личности, дея-
тели науки, простые обыватели прошлого столетия с азартом поддались
модному течению – взирать глазами Фрейда на человеческие влечения
и поступки, вслед за ним анализировать сновидения, изучать методы
гипноза и раскрывать суть неврозов и страхов будь то в жизни или в
искусстве. Психология, медицина, социология, антропология, литера-
тура XX века прониклись идеями фрейдизма. Ни один другой ученый
не имел столь мощного влияния в обществе. Он явился основателем
теории психоанализа и эдипова комплекса, внес новое и неожиданное
понимание в трактовку бессознательного, воздействия полового ин-
стинкта на психику, соотношения Я и Оно, показал, как массы меняют
индивида, а тот, в свою очередь, влияет на психологию толпы…</t>
  </si>
  <si>
    <t>ASE000000000854709</t>
  </si>
  <si>
    <t>978-5-17-133967-8</t>
  </si>
  <si>
    <t>Цицерон</t>
  </si>
  <si>
    <t>Ораторское искусство с комментариями и иллюстрациями</t>
  </si>
  <si>
    <t>Марк Туллий Цицерон — блестящий оратор и политик, современник Гая Юлия Цезаря, заставший крах республиканских институтов Рима. Философия и риторика в его понимании были неразрывно связаны — философия объясняла, почему гражданин должен быть добродетельным, а риторика показывала, что даже один гражданин может стать убедительным для всех сограждан.
В новую книгу серии "Популярная философия" вошли отрывки из риторических трудов Цицерона, показывающие, какими качествами должен обладать оратор, а также фрагменты из политических сочинений, в которых раскрывается природа государства и законов. В третьей части приведены три из пяти Тускуланских бесед, содержащие размышления о важнейших философских вопросах — как остаться доблестным, славным и счастливым перед лицом смерти и тем самым обрести бессмертие души и гражданское бессмертие.
Все тексты снабжены подробными комментариями и разъяснениями профессора РГГУ Александра Маркова.</t>
  </si>
  <si>
    <t>931-ВР-18</t>
  </si>
  <si>
    <t>ASE000000000850335</t>
  </si>
  <si>
    <t>978-5-17-121843-0</t>
  </si>
  <si>
    <t>Сказочные приключения Беатрис Поттер</t>
  </si>
  <si>
    <t>Сказки Беатрис Поттер – признанная классика мировой детской иллюстрации! Ее забавные истории о животных уже более 100 лет входят в списки бестселлеров для малышей. 
В нашем календаре мы собрали все самые очаровательные картинки и самые милые цитаты из её сказок, которые обязательно понравятся ребенку. В календаре отмечены все важные государственные и международные праздники, а еще в крупных клеточках календаря можно отмечать свои собственные памятные даты!</t>
  </si>
  <si>
    <t>Календарь детский 2022</t>
  </si>
  <si>
    <t>ASE000000000856792</t>
  </si>
  <si>
    <t>978-5-17-136002-3</t>
  </si>
  <si>
    <t>Вредные советы. Рисунки Дяди Коли Воронцова</t>
  </si>
  <si>
    <t>Один вредный совет в месяц от Григория Остера очень полезен, особенно если соответствует погоде. Зимой не следует гулять в одних трусах и терять шапку, а летом сидеть в холодильнике на холодной колбасе. Всего один вредный совет в месяц не испортит вашего ребенка, а наоборот, поможет ему задуматься о своем поведении. Рисунки Николая Воронцова.
Календарь составлен из 12 стихотворений Григория Остера, известных как «Вредные советы». На каждый месяц подобран вредный совет соответствующего содержания с учетом праздников и времен года. Сетка календаря снабжена сквозной нумерацией недель.</t>
  </si>
  <si>
    <t>ASE000000000856975</t>
  </si>
  <si>
    <t>978-5-17-136180-8</t>
  </si>
  <si>
    <t>Животные. Календарь с дополненной реальностью</t>
  </si>
  <si>
    <t>Животные —, пожалуй, самая любимая тема у всех детей. Но знают ли ребята, что им посвящены определенные дни года? Всемирный день защиты животных, Международный день тигра, День бизонов — оказывается, и у животных есть свои праздники! А чтобы знать эти памятные дни, достаточно лишь заглянуть в наш календарь. Но самое главное здесь то, что каждый месяц календаря открывает дополненная реальность, которая во всей красе передает образ жизни и повадки животных. Чтобы картинки ожили, надо лишь скачать с App Store или Google Play и установить на телефоне или планшете приложение ASTAR GUIDE. Затем запустить его, навести гаджет на фотографию животного в календаре, отойти от него на расстояние 1,5—2 м, и вам откроется окно в невероятный мир дикой природы! И вот вы уже принимаете ванну с гигантским бегемотом, скачете на резвой зебре или отправляетесь в плавание с озорным дельфином. Дополненная реальность — это весело, познавательно и захватывающе!</t>
  </si>
  <si>
    <t>25/21</t>
  </si>
  <si>
    <t>ASE000000000856793</t>
  </si>
  <si>
    <t>978-5-17-136003-0</t>
  </si>
  <si>
    <t>В нашем календаре стихи С. Маршака из цикла "Детки в клетке".
Емкие, выразительные стихи любимого детского поэта  с новыми изумительными рисунками
Д. Лапшиной на целый год создадут ребятам хорошее настроение.
В наш календарь ребята будут заглядывать постоянно
и с удовольствием. Ещё бы! На каждой странице календаря
милые, симпатичные зверята, и каждый со своим характером
и повадками. Зверята, как и ребята, больше всего любят
поиграть. А вот календарь им, в отличие от ребят, совсем
не нужен...
В календаре:
•    сквозная нумерация недель
•    большие цифры в календарной сетке
•    отмечены все государственные праздники 
•    можно записывать свои важные события и даты</t>
  </si>
  <si>
    <t>ASE000000000853200</t>
  </si>
  <si>
    <t>978-5-17-132597-8</t>
  </si>
  <si>
    <t>Маршак С.Я., Успенский Э.Н., Берестов В.Д.</t>
  </si>
  <si>
    <t>Год тигра</t>
  </si>
  <si>
    <t>Р-р-р! Я весело рычу и поздравить вас хочу! С Новым 2022 годом! 
Новый год – год тигрёнка – обязательно принесёт счастье, веселье, радость и здоровье! В нашем календаре собраны самые знаменитые отрывки из сказок и стихотворения о полосатом и хвостатом звере. С. Маршак, Э. Успенский, В. Берестов и другие авторы с удовольствием познакомят малышей и взрослых с разными тигрятами, а лучшие художники «Малыша» нарисовали этих пушистых больших кошек. Каждый месяц вас ждут новые стихи и сказки, большие цифры в календарной сетке, где отмечены все главные праздники года. В крупных клеточках календаря можно отмечать и свои важные даты. 
Лучшего Нового года вам с пушистым тигром!
В календаре:
•    сквозная нумерация недель
•    большие цифры в календарной сетке
•    отмечены все государственные праздники 
•    можно записывать свои важные события и даты
Бонус: календарь на 2023 год.</t>
  </si>
  <si>
    <t>ASE000000000856794</t>
  </si>
  <si>
    <t>978-5-17-136004-7</t>
  </si>
  <si>
    <t>Успенский Э.Н., Остер Г.Б., Каминский Л.Д., Гераскина Л.Б. и др.</t>
  </si>
  <si>
    <t>Школьноприкольно, календарь для школьников</t>
  </si>
  <si>
    <t>Учиться в школе совсем не скучно, а очень даже весело! Не веришь? Тогда наш календарь – для тебя! В нём ты найдёшь озорные картинки о школьной жизни и прикольные цитаты из твоих любимых книг о школе – «В стране невыученных уроков», «Праздник непослушания», «Урок смеха», «Дядя Фёдор идёт в школу» и многих других.
Если уроки тянутся медленно – есть способ всё исправить: просто зачёркивай дни в календаре и приближай каникулы!
* Сквозная нумерация недель
* Большие цифры в календарной сетке
* В календаре отмечены все государственные праздники
* В клеточках календаря можно отмечать свои важные даты
* Любимые детские писатели
* Лучшие художники «Малыша»
БОНУС: календарь на 2023 год</t>
  </si>
  <si>
    <t>56-МАЛ-21</t>
  </si>
  <si>
    <t>ASE000000000853203</t>
  </si>
  <si>
    <t>978-5-17-132599-2</t>
  </si>
  <si>
    <t>Чуковский К.И., Пляцковский М.С., Сутеев В.Г.</t>
  </si>
  <si>
    <t>Детский календарь Круглый год 2022 в рисунках В. Сутеева</t>
  </si>
  <si>
    <t>Владимир Григорьевич Сутеев – самый известный художник детской книги. Его яркие рисунки привлекают внимание детей и остаются в памяти надолго.  Наш календарь объединит поколения! Взрослые вспомнят своё детство, а дети увидят любимых сказочных героев не только на экранах и в книжках, но и на страницах календаря.
В календаре:   
•	Сквозная нумерация недель
•	Большие цифры в календарной сетке
•	Отмечены все государственные праздники 
•	Можно записывать свои важные события и даты
•	Самые знаменитые сказки в картинках В. Сутеева
•	Лучший подарок каждому малышу
•	Бонус: календарь на 2023 год</t>
  </si>
  <si>
    <t>ASE000000000854583</t>
  </si>
  <si>
    <t>978-5-17-133835-0</t>
  </si>
  <si>
    <t>Бекетт С.</t>
  </si>
  <si>
    <t>Мертвые не лгут</t>
  </si>
  <si>
    <t>В жизни блестящего эксперта-криминалиста доктора Дэвида Хантера наступила черная полоса – его карьера висит на волоске, а личная жизнь трещит по швам. Поэтому звонок из полиции Эссекса раздается как раз вовремя…
От тела, найденного среди болот и трясин Бэкуотерса, мало что осталось, и лишь  настоящий гений криминалистики может ответить на три вопроса.
Кем был этот несчастный? 
От чего умер? 
И имеет ли отношение к двум таинственным исчезновениям людей, которые так и не были раскрыты?
Однако вскоре после приезда доктора Хантера в болотах начинают находить все новые и новые останки – и, кажется, этому не будет конца. Люди шепчутся, ходят ужасные слухи. 
Дэвид же хорошо понимает: бояться надо не мертвецов, а того, кто похоронил их в трясинах…</t>
  </si>
  <si>
    <t>99-НЕО-18</t>
  </si>
  <si>
    <t>Эксклюзив: лучшие детективы</t>
  </si>
  <si>
    <t>ASE000000000857823</t>
  </si>
  <si>
    <t>978-5-17-136974-3</t>
  </si>
  <si>
    <t>Зов из могилы</t>
  </si>
  <si>
    <t>Восемь лет назад полицейской группе, в состав которой входил опытный судмедэксперт Дэвид Хантер, удалось поймать «дартмурского маньяка» Джерома Монка, терроризировавшего провинциальный городок. Все члены команды давно потеряли друг друга из виду. Но…
Монк бежал из заключения. И теперь один из тех, кто вел дело Монка, убит. Вторая ранена и страдает от амнезии. А третий, похоже, многое недоговаривает… Монк пытается свести счеты с теми, кто упрятал его за решетку? Такова версия полиции. Но Хантер, ведущий собственное расследование, все больше убеждается – возможно, за делом «дартмурского маньяка» стоит кто-то еще…</t>
  </si>
  <si>
    <t>561-НЕО-18</t>
  </si>
  <si>
    <t>ASE000000000852760</t>
  </si>
  <si>
    <t>978-5-17-127269-2</t>
  </si>
  <si>
    <t>Дело о воющей собаке</t>
  </si>
  <si>
    <t>Перри Мейсон — король перекрестного допроса, кумир журналистов и присяжных, гений превращения судебного процесса в драматический спектакль. А за королем следует его верная свита, всегда готовая помочь, — секретарша Делла Стрит и частный детектив Пол Дрейк.
Ночной кошмар любого адвоката — жалоба клиента на собачий вой в соседском доме — неожиданно становится одним из самых необычных дел в карьере Перри Мейсона.</t>
  </si>
  <si>
    <t>142-НЕО-20</t>
  </si>
  <si>
    <t>ASE000000000855885</t>
  </si>
  <si>
    <t>978-5-17-135143-4</t>
  </si>
  <si>
    <t>Лавси П.</t>
  </si>
  <si>
    <t>Последнее дело Даймонда</t>
  </si>
  <si>
    <t>В озере неподалеку от знаменитого курортного города Бат находят труп Джеральдин Джекман, в прошлом — звезды популярного телесериала, впоследствии — просто супруги респектабельного ученого.
Но кто же убил Джеральдин? Муж, уставший от ее истерик и нервных срывов? Влюбленная в ее мужа одинокая женщина, мечтающая о браке с ним? Наркодилер, которому жертва крупно задолжала? Или кто-то, кого невозможно даже заподозрить в столь жестоком преступлении?..
Суперинтенданту Питеру Даймонду предстоит расследовать одно из самых непростых дел в его карьере…</t>
  </si>
  <si>
    <t>341-НЕО-16</t>
  </si>
  <si>
    <t>ASE000000000858400</t>
  </si>
  <si>
    <t>978-5-17-137540-9</t>
  </si>
  <si>
    <t>Гришэм Д.</t>
  </si>
  <si>
    <t>Остров Камино</t>
  </si>
  <si>
    <t>Ограблена библиотека Принстонского университета! Похищены бесценные рукописи Фрэнсиса Скотта Фицджеральда…
Полиция и ФБР – в тупике. И тогда нанятое страховой компанией частное детективное агентство, специализирующееся на розыске краденых предметов искусства, начинает собственную охоту на похитителей. 
След исчезнувших рукописей тянется на курортный островок Камино у побережья Флориды, где живут знаменитый антиквар и библиофил Брюс Кэйбл и компания его друзей-писателей. Туда-то детективы и подсылают своего «крота» – начинающую писательницу Мерсер Манн.
Но удастся ли ей, никогда прежде не участвовавшей в расследованиях, вычислить таинственного преступника?</t>
  </si>
  <si>
    <t>314-НЕО-17</t>
  </si>
  <si>
    <t>ASE000000000856493</t>
  </si>
  <si>
    <t>978-5-17-135722-1</t>
  </si>
  <si>
    <t>Брокер</t>
  </si>
  <si>
    <t>Джоэла Бэкмана сдали.
И теперь спецслужбы с интересом следят, какая из чужих разведок доберется до него первой.
Он владеет опасной информацией, и коды доступа к сверхсовременной системе  спутникового шпионажа могут стоить  жизни.
Помощи ждать неоткуда.
Тот, кто знает слишком много,  всегда становится мишенью.  
Удастся ли ему остаться в живых?..</t>
  </si>
  <si>
    <t>3232-AST</t>
  </si>
  <si>
    <t>ASE000000000852753</t>
  </si>
  <si>
    <t>978-5-17-127261-6</t>
  </si>
  <si>
    <t>Завещание</t>
  </si>
  <si>
    <t>Трой Филан, богатейший магнат Юга, знает: скоро он умрет.
Но у него еще есть время изменить завещание. Это и будет его последним посланием многочисленным родственникам, только и жаждущим момента получить свою «часть пирога»...
После оглашения последней воли Филана начинается настоящая битва за то, чтобы опротестовать ее.
Потому что практически все деньги магната завещаны никому не известной Рейчел Лейн, живущей где-то в топях Бразилии.
Как ее найти? И можно ли уговорить поступиться своими интересами ради других членов семьи?
Адвокат Нейт О'Рейли отправляется на поиски Рейчел Лейн, и очень скоро он понимает, что ввязался в опасное предприятие. Ведь там, где скрывается богатая наследница, его ждут настоящие испытания и смертельная опасность...</t>
  </si>
  <si>
    <t>4044-AST</t>
  </si>
  <si>
    <t>ASE000000000854076</t>
  </si>
  <si>
    <t>978-5-17-133327-0</t>
  </si>
  <si>
    <t>Фирма</t>
  </si>
  <si>
    <t>Эта фирма погасила его кредит. Предоставила новый «БМВ». Организовала покупку дома. И даже пригласила декоратора!
Но бесплатный сыр бывает только в мышеловке. Об этом следовало вспомнить начинающему юристу Митчу Макдиру, когда он принимал невероятно выгодное предложение работать на фирму «Бендини, Ламберт энд Лок».
И теперь ему предстоит сделать невозможное, чтобы спасти свою жизнь…</t>
  </si>
  <si>
    <t>3230-AST</t>
  </si>
  <si>
    <t>ASE000000000859375</t>
  </si>
  <si>
    <t>978-5-17-138489-0</t>
  </si>
  <si>
    <t>Шепот мертвых</t>
  </si>
  <si>
    <t>В охотничьем домике, затерянном в горах штата Теннесси, совершено чудовищное преступление. Опытный судмедэксперт Дэвид Хантер, приглашенный на место преступления в качестве консультанта, констатирует поразительный факт: преступник не оставил ни единой улики!
Затем появляются новые жертвы, и Хантер осознает, что изловить убийцу будет невероятно сложно. Ведь тот, судя по всему, в совершенстве изучил методику проведения современной судмедэкспертизы!
Снова и снова маньяк ускользает от полиции и ФБР, идущих за ним по следу. Похоже, убийца смеется над ними, уверенный в своей способности совершать идеальные преступления.
Неужели маньяк уйдет от возмездия?
Дэвид Хантер не намерен сдаваться!</t>
  </si>
  <si>
    <t>4235-AST</t>
  </si>
  <si>
    <t>ASE000000000854587</t>
  </si>
  <si>
    <t>978-5-17-133840-4</t>
  </si>
  <si>
    <t>Увековечено костями</t>
  </si>
  <si>
    <t>...Разыгравшийся шторм отрезал от мира остров у побережья Шотландии. Остров, на который пришла смерть. 
Кому принадлежит изуродованное и обгоревшее до полной неузнаваемости тело, случайно обнаруженное отставным детективом Броуди в заброшенном коттедже? 
Кто и почему совершил это жуткое убийство – и позаботился о том, чтобы останки никогда не опознали? 
Связано ли это убийство с гибелью еще двух человек, жизнь которых унес весьма подозрительный пожар? За дело берется опытный судмедэксперт Дэвид Хантер, приехавший на остров в отпуск. 
Вместе с Броуди он начинает расследование, а убийца уже замышляет новое преступление…</t>
  </si>
  <si>
    <t>304-НЕО-18</t>
  </si>
  <si>
    <t>ASE000000000854080</t>
  </si>
  <si>
    <t>978-5-17-133328-7</t>
  </si>
  <si>
    <t>Множественные ушибы</t>
  </si>
  <si>
    <t>Шон – в бегах. Стремясь скрыться от настигающего его прошлого, он перебирается во Францию, где находит идеальное место, чтобы спрятаться, – уединенную ферму у озера.    
   Однако чем дольше он там остается, тем больше возникает вопросов: почему хозяин так старается оградить себя и свою семью от «чужих»? И почему так ненавидит жителей соседних селений? 
   Похоже, обитатели фермы хранят собственные – и весьма опасные – секреты. 
   А сама ферма может оказаться идеальным местом, чтобы… умереть.</t>
  </si>
  <si>
    <t>5824-AST</t>
  </si>
  <si>
    <t>ASE000000000852918</t>
  </si>
  <si>
    <t>978-5-17-134715-4</t>
  </si>
  <si>
    <t>Сойка-пересмешница. Новое издание</t>
  </si>
  <si>
    <t>Китнисс выжила. Ее семья ¬  в относительной безопасности, но Пита похитили, и судьба его не известна. И тогда легенда становится реальностью. Таинственный Тринадцатый дистрикт, некогда инициировавший восстание против Капитолия, выходит из тени, где пребывал долгие годы.
Начинается война, в которой Китнисс - символ Сопротивления. И если она не хочет оказаться пешкой в большой игре, где жизнь ее любимого принесли в жертву чужим интересам, ей придется стать сильнее, чем на арене Голодных игр…</t>
  </si>
  <si>
    <t>3005-AST</t>
  </si>
  <si>
    <t>Голодные игры: сага-легенда</t>
  </si>
  <si>
    <t>ASE000000000850607</t>
  </si>
  <si>
    <t>978-5-17-122118-8</t>
  </si>
  <si>
    <t>Баллада о змеях и певчих птицах</t>
  </si>
  <si>
    <t>Его подпитывает честолюбие.
Его подхлестывает дух соперничества.
Но цена власти слишком высока...
Наступает утро Жатвы, когда стартуют десятые ежегодные Голодные игры. В Капитолии восемнадцатилетний Кориолан Сноу готовится использовать свою единственную возможность снискать славу и почет. Его некогда могущественная семья переживает трудные времена, и их последняя надежда — что Кориолан окажется хитрее, сообразительнее и обаятельнее соперников и станет наставником трибута-победителя.
Но пока его шансы ничтожны, и всё складывается против него...
Ему дают унизительное задание — обучать девушку-трибута из самого бедного Дистрикта-12. Теперь их судьбы сплетены неразрывно — и каждое решение, принятое Кориоланом, приведет либо к удаче, либо к поражению. Либо к триумфу, либо к катастрофе.
Когда на арене начинается смертельный бой, Сноу понимает, что испытывает к обреченной девушке непозволительно теплые чувства. Скоро ему придется решать, что важнее: необходимость следовать правилам или желание выжить любой ценой?</t>
  </si>
  <si>
    <t>206-НЕО-20</t>
  </si>
  <si>
    <t>ASE000000000852914</t>
  </si>
  <si>
    <t>978-5-17-133867-1</t>
  </si>
  <si>
    <t>Голодные игры. Новое издание</t>
  </si>
  <si>
    <t>Эти парень и девушка знакомы с детства и еще могут полюбить друг друга, но им придется стать врагами… 
По жребию они должны  участвовать в страшных «Голодных играх», где выживает только один — сильнейший. 
Пока в жестоком квесте остаются хотя бы какие-то участники, Китнисс и Пит могут защищать друг друга и сражаться вместе. Но рано или поздно кому-то из них придется пожертвовать жизнью ради любимого… 
Таков закон «Голодных игр». 
Закон, который не нарушался еще никогда!</t>
  </si>
  <si>
    <t>3784-AST</t>
  </si>
  <si>
    <t>ASE000000000852916</t>
  </si>
  <si>
    <t>978-5-17-134220-3</t>
  </si>
  <si>
    <t>И вспыхнет пламя. Новое издание</t>
  </si>
  <si>
    <t>Выжив в страшных Голодных играх, Китнисс и Пит возвращаются домой.  Но теперь они в еще большей опасности, поскольку своим отказом играть по правилам бросили вызов самому Капитолию.  
По традиции следующие, юбилейные Голодные игры должны стать особенными –  в этот раз в них участвуют только победители прошлых лет.  Китнисс и Пит вынуждены вернуться на арену, где им вновь придется оказаться лицом к лицу со смертью и соперничать с сильнейшими. Правила игры меняются –  и ставки в ней еще выше…</t>
  </si>
  <si>
    <t>408-НЕО-15</t>
  </si>
  <si>
    <t>ASE000000000857235</t>
  </si>
  <si>
    <t>978-5-17-136413-7</t>
  </si>
  <si>
    <t>Мэй К.</t>
  </si>
  <si>
    <t>Мопс. День мокрых лап</t>
  </si>
  <si>
    <t>Местный приют для бездомных животных не может закупить новые игрушки для своих питомцев. Барон фон Пузырь (известный как Пуз) и его хозяйка Белла должны обязательно спасти положение. Но как им собрать нужную сумму денег на благотворительность? Конечно же, они будут мыть домашних животных. Но оказывается, мыть питомцев не так-то и просто...
«Мопс. День мокрых лап» - это настоящий дневник смешного пёсика, который идеально подойдёт для первого чтения и поднимет настроение с первых страниц.
Для младшего и среднего школьного возраста.</t>
  </si>
  <si>
    <t>9-ВВ-21</t>
  </si>
  <si>
    <t>Тайная жизнь мопса</t>
  </si>
  <si>
    <t>ASE000000000853988</t>
  </si>
  <si>
    <t>978-5-17-133228-0</t>
  </si>
  <si>
    <t>Мопс взлетает в небо</t>
  </si>
  <si>
    <t>Первая книга забавной серии "Тайная жизнь мопса"!
Барон фон Пузырь (известный как Пуз) - самопровозглашённый самый симпатичный мопс на планете!
Вещи, которые он любит, - мода, арахисовая паста, его человек Белла.
Вещи, которые он не любит, - белка Орешек, ванна, дождь.
Когда Белла принимает участие в конкурсе изобретателей, Пуз  решает помочь ей создать лучший проект в истории. Но тут противная белка начинает действовать Пузу  на нервы. Пора показать ей, кто тут главный.
"Мопс взлетает в небо" - это настоящий дневник смешного пёсика, который идеально подойдёт для первого чтения и поднимет настроение с первых страниц.</t>
  </si>
  <si>
    <t>187-ВВ-20</t>
  </si>
  <si>
    <t>ASE000000000850983</t>
  </si>
  <si>
    <t>978-5-17-122509-4</t>
  </si>
  <si>
    <t>Вокруг света</t>
  </si>
  <si>
    <t>"1000 спрятанных картинок" — серия визуальных головоломок для всей семьи.
Издательство Highlights Press — лидер книжного рынка по изданию развивающих головоломок — представляет свой самый популярный и абсолютно новаторский на нашем рынке жанр "Hidden Pictures" — Спрятанные картинки. Это не просто выискивание спрятанных на иллюстрации предметов, а захватывающий поиск картинок, искусно встроенных художником в рисунки. Чашка в пальме, крыша-книга, нос-половник, галстук-шишка, рыбка в облаке, хот-дог на шляпе ... Картинки, спрятанные в других картинках! Невозможно остановиться, пока не найдёшь все! 
На ваш выбор в серии представлены любимые детьми сюжеты:
- Весёлые зверята.
- Транспорт. Едем летим, плывём.
- Волшебный мир.
- Вокруг света. Кругосветное путешествие.
5 причин купить:
- Бестселлер amazon в категории "развивающие головоломки"
- Неослабевающий интерес к жанру со времени его изобретения в 1946 году!
- Продано более двух миллионов изданий
- Увлекательное занятие для всей семьи
- Жанр, развивающий внимание, фантазию и чувство юмора!</t>
  </si>
  <si>
    <t>81-МАЛ-20(Обр)</t>
  </si>
  <si>
    <t>1000 спрятанных картинок</t>
  </si>
  <si>
    <t>ASE000000000847155</t>
  </si>
  <si>
    <t>978-5-17-118776-7</t>
  </si>
  <si>
    <t>Транспорт. Едем, летим, плывём</t>
  </si>
  <si>
    <t>80-МАЛ-20(Обр)</t>
  </si>
  <si>
    <t>ASE000000000850885</t>
  </si>
  <si>
    <t>978-5-17-122406-6</t>
  </si>
  <si>
    <t>Волшебный мир</t>
  </si>
  <si>
    <t>"1000 спрятанных картинок" — серия визуальных головоломок для всей семьи.
Издательство Highlights Press — лидер книжного рынка по изданию развивающих головоломок — представляет свой самый популярный и абсолютно новаторский на нашем рынке жанр "Hidden Pictures" — Спрятанные картинки. Это не просто выискивание спрятанных на иллюстрации предметов, а захватывающий поиск картинок, искусно встроенных художником в рисунки. Чашка в пальме, крыша-книга, нос-половник, галстук-шишка, рыбка в облаке, хот-дог на шляпе ... Картинки, спрятанные в других картинках! Невозможно остановиться, пока не найдёшь все! 
На ваш выбор в серии представлены любимые детьми сюжеты:
- Весёлые зверята.
- Транспорт. Едем летим, плывём.
- Волшебный мир.
- Вокруг света. Кругосветное путешествие.
5 причин купить:
- Бестселлер amazon в категории "развивающие головоломки"
- Неослабевающий интерес к жанру со времени его изобретения в 1946 году!
- Продано более двух миллионов изданий
- Увлекательное занятие для всей семьи
- Жанр, развивающий внимание, фантазию и чувство юмора!</t>
  </si>
  <si>
    <t>ASE000000000845780</t>
  </si>
  <si>
    <t>978-5-17-117427-9</t>
  </si>
  <si>
    <t>Волкова Н.Г.</t>
  </si>
  <si>
    <t>Прощай подгузник! Книга, приучающая к горшку</t>
  </si>
  <si>
    <t>Вашему малышу уже полтора года? Пора учиться ходить на горшок! И - прощай, подгузник!
Благодаря регулярному чтению и рассматриванию этой книги вместе с малышом, вы поможете ему быстро освоить этот важный навык. 
Психомоторика детей к 18 месяцам полностью сформирована для начала обучения самообслуживанию. В этом же возрасте активно развивается навык подражания взрослым и ровесникам. Глядя на котёнка Фантика и его друзей, ребёнок начнёт садиться на горшок сам "за компанию". История котёнка, научившегося ходить на горшок подана в весёлых стихах - именно стихотворная речь с рифмами и рефренами лучше запоминается малышами. А повторяющееся в стихах правило "взрослый ходит на горшок!" превратится в семейную призказку и мотивирует крошку расстаться с подгузником.
Интерактивная книжка создана с учётом возрастных особенностей деток от 1,5 до 3 лет. Это обучающее издание интересно, удобно и понятно малышу. 
- Большие легко раскрывающиеся окошки для маленьких пальчиков
- Стихи с запоминающимися рефренами в лучших традициях классики для малышей замечательного детского поэта Наталии Волковой
- Необычный игровой формат - книгу легко держать и раскрывать 
- Книга создана с учётом психофизических особенностей малышей 1,5-3 лет.
- Очаровательные забавные зверята понравятся ребёнку и научат его ходить на горшок</t>
  </si>
  <si>
    <t>21-МАЛ-20(Обр)</t>
  </si>
  <si>
    <t>70x104/12</t>
  </si>
  <si>
    <t>Интерактивная книга с окошками</t>
  </si>
  <si>
    <t>ASE000000000854964</t>
  </si>
  <si>
    <t>978-5-17-134219-7</t>
  </si>
  <si>
    <t>Хармс К.</t>
  </si>
  <si>
    <t>Полосатая жизнь Эми Байлер</t>
  </si>
  <si>
    <t>Эми Байлер — библиотекарь и мать-одиночка. В один прекрасный день ее бывший муж вернулся в родной город, и с этого момента скучная жизнь женщины изменилась навсегда. Оставив двоих детей с их отцом, Эми отправляется в Нью-Йорк на конференцию библиотекарей. Но вместо посещения скучных лекций, она уходит в отрыв вместе со своими подругами, почувствовав себя, наконец-то свободной. Эми Байлер не просто меняется сама, она мотивирует других «забить» на проблемы и посвятить время себе, назвав такой отпуск #мамспрингой. На пути чудесной транформации ее ждут новые знакомства и, кто знает, может быть даже любовь?..</t>
  </si>
  <si>
    <t>4793-AST</t>
  </si>
  <si>
    <t>Читай. Люби. Живи</t>
  </si>
  <si>
    <t>ASE000000000856776</t>
  </si>
  <si>
    <t>978-5-17-135991-1</t>
  </si>
  <si>
    <t>Ваксман Э.</t>
  </si>
  <si>
    <t>Книжная жизнь Нины Хилл</t>
  </si>
  <si>
    <t>Знакомьтесь это Нина Хилл: молодая женщина, хороша собой и … убежденная интровертка.
Она живет, замкнувшись в своем уютном мирке: работает в книжном магазине, любит все планировать и обожает своего кота по кличке Фил. Когда  кто-то говорит, что кроме чтения существует другая жизнь, она просто пожимает плечами и берет с полки новую книгу.
Внезапно умирает отец, которого Нина не знала, и тут обнаруживается, что «в наследство» он оставил ей кучу родственников. Она в панике, так как ей предстоит общаться с незнакомцами! Да еще заклятый враг оказывается милым, забавным мужчиной, который очень заинтересован в ней. Это катастрофа!  
Реальная жизнь гораздо сложнее книжной. Но новая семья, настойчивый поклонник и коктейль из приятных мелочей заставят Нину открыть новую страницу ее уже совсем не «книжной» жизни.</t>
  </si>
  <si>
    <t>4843-AST</t>
  </si>
  <si>
    <t>ASE000000000854262</t>
  </si>
  <si>
    <t>978-5-17-133512-0</t>
  </si>
  <si>
    <t>Ханимен Г.</t>
  </si>
  <si>
    <t>Элеанор Олифант в полном порядке</t>
  </si>
  <si>
    <t>Элеанор Олифант в полном порядке: она работает бухгалтером, по выходным выпивает, а по средам беседует с мамочкой, которая находится далеко. Элеанор не везет: ее окружают непримечательные люди с примитивными вкусами и бедным словарным запасом (так ей, по крайней мере, кажется). Но все меняется, когда, отправившись однажды на концерт, она видит элегантно одетого рок-музыканта. Элеанор сразу понимает: это Он. Правда, пока она готовится к знаменательной встрече, ей приходится довольствоваться куда более скромной компанией.
Элеанор Олифант в полном порядке. Так она говорит окружающим. Вот только она старается не вспоминать о прошлом и спасается водкой от бессонницы. 
Постепенно забавный рассказ о жизни социально неадаптированной женщины превращается в грустную, трогательную историю о детской травме, любви и одиночестве. В историю, которая никого не оставит равнодушным.</t>
  </si>
  <si>
    <t>6197-AST</t>
  </si>
  <si>
    <t>ASE000000000858950</t>
  </si>
  <si>
    <t>978-5-17-138071-7</t>
  </si>
  <si>
    <t>Улицкая Л.Е.</t>
  </si>
  <si>
    <t>Даниэль Штайн, переводчик</t>
  </si>
  <si>
    <t>Роман Людмилы Улицкой «Даниэль Штайн, переводчик» — литературная сенсация начала XXI века. Огромные тиражи, громкие споры, наконец, премия «Большая книга».
Даниэль Штайн (герой имеет конкретного прототипа), с риском для жизни (он сам еврей) спасает во время Второй мировой войны около трехсот узников гетто. В конце войны он, приняв крещение, становится католическим священником и уезжает в Израиль, где продолжает служение людям – именно так он понимает свою миссию…</t>
  </si>
  <si>
    <t>187-СРП-18</t>
  </si>
  <si>
    <t>Людмила Улицкая. Избранное</t>
  </si>
  <si>
    <t>ASE000000000858092</t>
  </si>
  <si>
    <t>978-5-17-137203-3</t>
  </si>
  <si>
    <t>Белянин А.О.</t>
  </si>
  <si>
    <t>Линейцы</t>
  </si>
  <si>
    <t>"Настанет час, после штурма аула Дады-Юрт, как приведут к тебе двух ребят из будущего. Они и есть, те линейцы.." - значимо завершил генерал Ермолов.
Заур Кочесоков и Василий Барлога недоуменно переглянулись. Могли ли знать двое наших современников, студентов исторического факультета престижного Московского ВУЗа, что судьба отправит их в самое пекло кавказских войн девятнадцатого века?
И теперь они обязаны раскрыть тайну  Линии, где бесследно пропадают русские и кавказцы, где гуляют Чёрные Абреки на трёхногих конях, где летающие джины испепеляют человека одним взглядом, а соколы из стали способны пробить клювом чеченскую кольчугу...
Если б не старый пластун дед Ерошка и его внучка, стреляющая с двух рук, наши герои пропали бы в первый же день. А тут..
- Ужо такое замесим, что приходи , кума, любоваться!</t>
  </si>
  <si>
    <t>144-ЛЕН-20</t>
  </si>
  <si>
    <t>Фантастический боевик. Новая эра</t>
  </si>
  <si>
    <t>ASE000000000858334</t>
  </si>
  <si>
    <t>978-5-17-137473-0</t>
  </si>
  <si>
    <t>Луззадер А.М.</t>
  </si>
  <si>
    <t>Русалочка. Талисман забытых земель</t>
  </si>
  <si>
    <t>Бринн Финли идет в среднюю школу. И оказывается единственной русалочкой в классе, не способной творить магию! А без магических способностей нельзя стать стражем моря, как все остальные русалки. В школе и дома Бринн приходится притворяться умелой волшебницей, но она понимает, что долго ее ложь не продержится.
Пытаясь решить свою проблему, русалочка связывается с могущественной морской ведьмой Федрой. Но только сильнее увязает в обмане: ведь в обмен на помощь ведьма требует ответной услуги. А намерения у нее вовсе не добрые…
Как выпутаться из паутины вранья, которую ты сама же сплела, и предотвратить надвигающуюся катастрофу?</t>
  </si>
  <si>
    <t>80-МАЛ-21СПб</t>
  </si>
  <si>
    <t>Драконы в рюкзаке</t>
  </si>
  <si>
    <t>ASE000000000860308</t>
  </si>
  <si>
    <t>978-5-17-139345-8</t>
  </si>
  <si>
    <t>Туве Янссон</t>
  </si>
  <si>
    <t>Муми-тролли и тайна пропавшего ожерелья</t>
  </si>
  <si>
    <t>Как-то раз, тёмным осенним вечером, друзья муми-троллей собрались у них в доме. Внезапно Филифьонка обнаружила пропажу жемчужного ожерелья. К счастью, ей на помощь пришли умные детективы из Муми-дола – Муми-тролль и Снифф. Они быстро разгадали тайну пропажи. А ты мог бы сделать это быстрее, чем они?
Маленькие читатели станут участниками детективной истории и будут вместе с героями Туве Янссон раскрывать все тайны Муми-дола.
Для детей до 3-х лет.</t>
  </si>
  <si>
    <t>5444-AST</t>
  </si>
  <si>
    <t>Коллекция мировых бестселлеров для детей</t>
  </si>
  <si>
    <t>ASE000000000860059</t>
  </si>
  <si>
    <t>978-5-17-139087-7</t>
  </si>
  <si>
    <t>Мортка М., Курчевская М.</t>
  </si>
  <si>
    <t>Викинг Таппи и волшебное покрывало</t>
  </si>
  <si>
    <t>В Шепчущий Лес пришла осень, и могуче Дикие Ветры принесли на лужайку таинственное покрывало. У того, кто заберёт его себе, появятся суперспособности! Поэтому, конечно, все обитатели Леса хотят заполучить волшебное покрывало. Начинается настоящая погоня.
Истории про отважного викинга Таппи и его друзей помогают малышам учиться дружить, не стесняться и уважать тех, кто рядом. Яркие иллюстрации и волшебная атмосфера книги идеально подходят для чтения на ночь.
Сказочник Марцин Мортка неспроста создал удивительный мир для взрослых и детей, где смелому викингу Таппи и его лесным друзьям некогда скучать. Марцин обожает культуру скандинавских стран, преподаёт норвежский язык в своей языковой школе и устраивает туры по Исландии.</t>
  </si>
  <si>
    <t>25-ВВ-20</t>
  </si>
  <si>
    <t>ASE000000000860303</t>
  </si>
  <si>
    <t>978-5-17-139340-3</t>
  </si>
  <si>
    <t>Викинг Таппи и приключение с великаном</t>
  </si>
  <si>
    <t>Редакция «Вилли Винки» представляет!
Знакомьтесь, это викинг Таппи. Он живёт в доме в волшебном Шепчущем Лесу на берегу Ледового Залива. Все вокруг обожают Таппи, потому что он не только сильный и смелый, как все викинги, но ещё очень добродушный и отзывчивый. 
В Шепчущем Лесу настоящий переполох! Неизвестно откуда пришёл страшный великан, который начал требовать, чтобы все лесные жители принесли ему свою еду. А ещё у него носок совсем дырявый, кто-то должен зашить его. Что же делать испуганным зверушкам? Остаётся только позвать викинга Таппи и надеяться, что силач сможет найти выход из ситуации и победить лохматого великана.
Сказочник и мечтатель Марцин Мортка неспроста создал удивительный мир для взрослых и детей, где смелому викингу Таппи и его лесным друзьям некогда скучать. Марцин обожает культуру скандинавских стран, преподаёт норвежский язык в своей языковой школе и устраивает туры по Исландии.
«Викинг Таппи и приключение с великаном» – одна из тех историй, благодаря которым понимаешь, что даже самый задиристый хулиган может оказаться добрым малым, стоит только просто поговорить с ним.
Для детей до 3-х лет.</t>
  </si>
  <si>
    <t>13-ВВ-18</t>
  </si>
  <si>
    <t>ASE000000000856742</t>
  </si>
  <si>
    <t>978-5-17-135950-8</t>
  </si>
  <si>
    <t>Муми-тролли и земляничное варенье</t>
  </si>
  <si>
    <t>В Муми-доле чрезвычайное происшествие -  у Муми-мамы пропала баночка земляничного варенья! Расследовать эту тайну, подобно Шерлоку Холмсу и доктору Ватсону, отправляются Муми-тролль и Снифф. 
Маленькие читатели станут участниками этой детективной истории и будут вместе с героями Туве Янссон находить разгадки тайны пропажи баночки варенья. 
Для детей до 3-х лет.</t>
  </si>
  <si>
    <t>84-ВВ-20</t>
  </si>
  <si>
    <t>ASE000000000828688</t>
  </si>
  <si>
    <t>978-5-17-102144-3</t>
  </si>
  <si>
    <t>Зотов С.О. Предисловие</t>
  </si>
  <si>
    <t>Манускрипт Войнича</t>
  </si>
  <si>
    <t>Манускрипт Войнича – рукопись, тайна которой бередит умы многие столетия. Неизвестный автор, невиданные растения и иллюстрации, странный язык, непохожий ни на один из существующих на Земле. Что же это? Многие теряются в догадках. Одни считают ее древним кодексом, а другие – абсолютной мистификацией.  Известно лишь, что манускрипту около четырехсот лет и вполне возможно, он был создан на севере Италии.  Главное - магия его для людей настолько сильна, что и спустя века интерес к нему не ослабевает.</t>
  </si>
  <si>
    <t>477-ВР-П-21</t>
  </si>
  <si>
    <t>Страдающее Средневековье. Подарочное издание</t>
  </si>
  <si>
    <t>ASE000000000858763</t>
  </si>
  <si>
    <t>978-5-17-137870-7</t>
  </si>
  <si>
    <t>Ларина Т.</t>
  </si>
  <si>
    <t>В клетке со зверем</t>
  </si>
  <si>
    <t>Кто же знал, что в комплекте со вторым шансом и новой работой Татьяне достанутся такие проблемы! Вакансия няни в шикарном особняке... Почему бы и нет? Тем более когда идти особо некуда и хочется сбежать от своей жизни как можно дальше. 
Однако невинная затея оборачивается настоящей катастрофой, ведь нанимателем девушки оказывается расчетливый, самоуверенный и опасный мужчина, парализующий душу одним взглядом. 
Что он скрывает? Почему рядом с ним так неспокойно? И когда уже Таня поймет, что только в сказках чудовища превращаются в принцев?</t>
  </si>
  <si>
    <t>Wattpad</t>
  </si>
  <si>
    <t>Wattpad. ТОП на русском</t>
  </si>
  <si>
    <t>ASE000000000841843</t>
  </si>
  <si>
    <t>978-5-17-113587-4</t>
  </si>
  <si>
    <t>Шеффер Р.</t>
  </si>
  <si>
    <t>До мозга костей</t>
  </si>
  <si>
    <t>Нита расчленяет монстров. Ее мать их убивает и приносит дочери, чтобы потом продать органы и части тела в интернете. Но однажды мама приводит домой живое создание. Нита решает: это уже слишком, и, спасая жертву, сама в качестве товара оказывается на Рынке смерти, самом большом рынке по продаже частей тела сверхъестественных существ, ведь она... тоже монстр. Нита совершила благородный поступок - и лишилась всего. Теперь, чтобы спастись, ей придется совершить много плохих.</t>
  </si>
  <si>
    <t>5492-AST</t>
  </si>
  <si>
    <t>Монстрология</t>
  </si>
  <si>
    <t>ASE000000000853293</t>
  </si>
  <si>
    <t>978-5-17-134533-4</t>
  </si>
  <si>
    <t>Блюстители</t>
  </si>
  <si>
    <t>22 года назад Куинси Миллер был приговорен к пожизненному заключению без права досрочного освобождения. Его обвинили в жестоком убийстве Кита Руссо, адвоката из небольшого города во Флориде. В этом деле не было ни надежных свидетелей, ни внятного мотива, а единственная улика сгорела в пожаре незадолго до суда.
Теперь у Куинси появляется шанс выйти на свободу. За дело берется Каллен Пост – адвокат из фонда «Блюститель». За двенадцать лет работы организация реабилитировала восемь человек, отправленных в тюрьму в результате судебной ошибки, и Пост верит, что Миллер станет девятым.
Однако за убийством Руссо стоят могущественные и безжалостные люди, которые предпочитают, чтобы в тюрьме умер невиновный человек, а не один из них.
22 года назад они спустили курок – и не задумываясь сделают это снова…</t>
  </si>
  <si>
    <t>319-НЕО-20</t>
  </si>
  <si>
    <t>Гришэм: лучшее</t>
  </si>
  <si>
    <t>ASE000000000858301</t>
  </si>
  <si>
    <t>978-5-17-144765-6</t>
  </si>
  <si>
    <t>Чертополох и терн. Возрождение Возрождения</t>
  </si>
  <si>
    <t>Книга «Чертополох и терн» — результат многолетнего исследовательского труда, панорама социальной и политической истории Европы с XIV по XXI вв. через призму истории живописи
Холст, фреска, картина – это образ общества. Анализируя произведение искусства, можно понять динамику европейской истории — постоянный выбор между республикой и империей, между верой и идеологией.
Вторая часть книги — «Возрождение возрождения» — посвящена истории живописи от возникновения маньеризма до XXI в.</t>
  </si>
  <si>
    <t>7-МЛФ-20</t>
  </si>
  <si>
    <t>Философия живописи</t>
  </si>
  <si>
    <t>ASE000000000850353</t>
  </si>
  <si>
    <t>978-5-17-144764-9</t>
  </si>
  <si>
    <t>Чертополох и терн. Возрождение веры</t>
  </si>
  <si>
    <t>Тридцать эссе о путях и закономерностях развития искусства, посвященные основным фигурам и эпизодам европейской живописи,
отвечают на ключевые вопросы о сущности европейского гуманизма.
Фундаментальный труд писателя и художника Максима Кантора
о живописи — квинтэссенции и инструменте европейской гуманистической мысли.
Книга «Чертополох и терн» — результат многолетнего исследовательского труда, панорама социальной и политической истории Европы с XIV по XXI вв. через призму истории живописи.
Холст, фреска, картина – это образ общества. Анализируя произведение искусства, можно понять динамику европейской истории — постоянный выбор между республикой и империей, между верой и идеологией.
Первая часть книги — «Возрождение веры» — охватывает период с XIV в. и до Контрреформации</t>
  </si>
  <si>
    <t>ASE000000000860679</t>
  </si>
  <si>
    <t>978-5-17-144667-3</t>
  </si>
  <si>
    <t>Йонг Эд</t>
  </si>
  <si>
    <t>Микробы и мы: друзья, союзники, враги</t>
  </si>
  <si>
    <t>Каждое животное, будь то человек, кальмар или оса, является домом для миллионов бактерий и других микробов. Эд Йонг, чей юмор столь же очевиден, как и его эрудиция, побуждает нас посмотреть на себя и наших живых спутников внутри в новом свете – не как на индивидуумов, а как на большой взаимосвязанный и взаимозависимый мир, которым мы, безусловно, являемся. 
Микробы в наших телах дополняют нашу иммунную систему, помогая ей защищать нас от болезней. В глубоких океанах таинственные существа без ртов или кишок зависят от бактерий, дающих им энергию. Микроорганизмы обеспечивают кальмара плащом невидимости, помогают жукам разрушать леса и снабжают зверей их характерными запахами. 
Многие люди полагают, что микробы должны быть искоренены. Но те, которые живут с нами, – наш микробиом – строят наши тела, оберегают наше здоровье, формируют нашу самобытность и наделяют нас невероятными способностями. В этой удивительной книге Эд Йонг приглашает нас на грандиозный тур по нашей внутренней вселенной, который изменит наш взгляд на природу и на нас самих. Познание себя завораживает.</t>
  </si>
  <si>
    <t>2742-AST</t>
  </si>
  <si>
    <t>Эксклюзивный научпоп</t>
  </si>
  <si>
    <t>ASE000000000834034</t>
  </si>
  <si>
    <t>978-5-17-106668-0</t>
  </si>
  <si>
    <t>Нигматулина Е.А.</t>
  </si>
  <si>
    <t>Воспитание. Простые правила</t>
  </si>
  <si>
    <t>Это не типичная книга о детях и родителях – она о реальной жизни, описанной через призму опыта автора. Все невзгоды, удачи и переживания, через которые прошла Екатерина, как бы говорят читателю: «Ты тоже сможешь!». 
Вы узнаете, как не терять свое Я и оставаться при этом хорошей мамой, познакомитесь с «монстрами», которые мешают поступать правильно в тех или иных ситуациях, и научитесь принимать свои ошибки, ведь все мы не идеальны. Для закрепления теории, в каждой главе есть задания, благодаря которым вы сможете осознанно менять свой подход к воспитанию детей. 
«Воспитание. Простые правила», станет для вас рецептом счастливой жизни, а среди ингредиентов будут: личный опыт, практические советы, немного психологии и горсть простых правил.</t>
  </si>
  <si>
    <t>849-ВР-17</t>
  </si>
  <si>
    <t>Мама Рунета</t>
  </si>
  <si>
    <t>ASE000000000849907</t>
  </si>
  <si>
    <t>978-5-17-121454-8</t>
  </si>
  <si>
    <t>Пименова С.С.</t>
  </si>
  <si>
    <t>Воспитание без конфликтов: практика здоровых отношений в семье</t>
  </si>
  <si>
    <t>Работающие правила для ребенка. Без насилия. Без криков. Без уговоров. КАК? КАК ЭТО СДЕЛАТЬ?
•	Я ему объясняю, что так нельзя, а он все равно меня бьет...
•	Ребенку 2 года, и все время лезет в розетку, прямо назло...
•	Подросток прогуливает уроки и хамит мне, когда я делаю ему замечания...
     Мамы и папы! Если все, что грозит ребенку за неправильное поведение — это ваши слова, он будет вести себя так, как хочет.
     Что отличает счастливые семьи? Какие правила там работают? Эта книга — практический инструмент по построению здоровых отношений в семье. Вашим детям не придется переживать ссоры родителей, если вы будете ЗНАТЬ эти правила.</t>
  </si>
  <si>
    <t>993-ВР-19</t>
  </si>
  <si>
    <t>ASE000000000838772</t>
  </si>
  <si>
    <t>978-5-17-110658-4</t>
  </si>
  <si>
    <t>Хогланд Виктория</t>
  </si>
  <si>
    <t>Голландские дети спят всю ночь</t>
  </si>
  <si>
    <t>Виктория Хогланд -  писатель, пиар-консультант и  главный редактор Trendz, онлайн-медиа для русскоязычных в Европе. Являясь  популярным блогером,  Виктория  в своей фирменной ироничной и очень смешной манере рассказывает об истории эмиграции в Нидерланды, о культуре этой удивительной страны и о материнстве по-голландски.
«...На велосипеде я кататься, кстати, не умела. Зрелище панической меня, с вытаращенными глазами виляющей на велодорожке, как пьяный олень, вписано золотыми буквами в историю нашей тихой деревни. “Извините, я почти задавила вашу собаку!” – орала я на английском строгому дедушке. “Понимаете, это мой первый велосипед!” – доносил ветер мои жалкие оправдания до соседки, на которую я чуть не обрушилась, пытаясь развернуть железного коня. Адри к моим экзерсисам относился спокойно, только просил никому не говорить, что я его жена.
...Голландское родительство мне нравится тем, что оно такое снисходительно-расслабленное. Есть крохотный человечек. С ним связан набор определенных действий. Мне кажется, это нельзя называть равнодушием – скорее экономией душевных сил и энергии. Спокойным принятием своего нового статуса. Без разыгрывания драмы на кухне, где в главных ролях строптивый биологический кабачок, сломавшийся блендер и голодный плачущий ребенок. Нравится вам возиться часами,  перемалывая овощи в кашку – прекрасно! А если нет – в соседнем супермаркете пять полок забиты детским питанием на любой вкус. Ситуация разрешена, все целы, идем дальше. И никаких там «чего хочет ваш малыш», «совместный сон по требованию», «природе виднее» и прочее. По мнению голландцев, вы родили себе ни что иное, как щекастый кусочек паззла, и ваша задача теперь – установить его на правильное место в семье, дополнив всю картину. А не смешивать в истеричном припадке  остальные детали, трясущимися руками выкладывая слово «вечность» из всем известных четырех букв».</t>
  </si>
  <si>
    <t>125-ВР-Г-20</t>
  </si>
  <si>
    <t>ASE000000000836415</t>
  </si>
  <si>
    <t>978-5-17-108408-0</t>
  </si>
  <si>
    <t>Как здорово с ребенком от 1 до 3 лет. Новое дополненное издание</t>
  </si>
  <si>
    <t>Период от года до трех лет – самый знаковый для вашего малыша. Это время активного развития и становления характера, изучения окружающего мира и формирования многочисленных навыков. 
Лариса Суркова собрала в этой книге самые важные вопросы, которые интересуют молодых родителей:
– нужно ли вводить запреты и наказывать ребенка;
– как организовать поход к врачу;
– необходимы ли для развития малыша специальные методики;
– как помочь ребенку выстраивать социальные отношения;
– как родителям справиться с собственными эмоциями и страхами и многое другое. 
Книга построена в формате «вопрос – ответ», где для каждой проблемы или сложности дано логичное обоснованное решение на основе профессионального и материнского опыта автора. Советы Ларисы Сурковой  помогут многим семьям обрести гармонию и почувствовать счастье от того, как здорово быть со своими детьми!
Книга дополнена новыми главами и рекомендациями!</t>
  </si>
  <si>
    <t>ASE000000000836411</t>
  </si>
  <si>
    <t>978-5-17-108404-2</t>
  </si>
  <si>
    <t>Ребенок от 8 до 13 лет: самый трудный возраст. Новое дополненное издание</t>
  </si>
  <si>
    <t>Подростковый возраст – самый сложный и непредсказуемый как для родителей, так и для самого ребенка. Изменяются его увлечения, характер, увеличивается давление в школе, меняется гормональный фон, растет информационный поток… Ребенок в этом возрасте как никогда нуждается в поддержке со стороны взрослых, поэтому мудрый и своевременный родительский совет может стать стартовой площадкой для отношений, которые сохранятся всю жизнь. Помните, что ваша задача – помогать подростку, с пониманием относиться к изменению его интересов, проявлять терпение и дарить ему свою любовь. 
В этой книге Лариса Суркова поднимет вопросы, как сохранить родительский авторитет и в то же время найти с ребенком общий язык, как повысить самооценку ребенка (и свою тоже), как контролировать агрессию «маленького взрослого» и оградить его от дурного влияния и многое другое. Главное – уважайте мнение своего ребенка и прислушивайтесь к нему, считаете равным и ни в коем случае не унижайте достоинство подростка!</t>
  </si>
  <si>
    <t>ASE000000000839433</t>
  </si>
  <si>
    <t>978-5-17-111304-9</t>
  </si>
  <si>
    <t>Обучение с пеленок. Развитие ребенка от рождения до года</t>
  </si>
  <si>
    <t>Каждая мама мечтает вырастить здорового и умного ребёнка. И для этого она делает всё, что может. В этой книге вы найдёте важную информацию о развитии вашего ребёнка в первый год жизни. Как научиться понимать малыша, как определить уровень его развития и возможные отклонения от нормы, на что нужно обратить пристальное внимание, а чего не следует бояться, как проверить слух и зрение ребёнка, как стимулировать его развитие, как правильно делать массаж и гимнастику? На эти и многие другие вопросы отвечает известный логопед-практик, специалист по раннему развитию, основатель центра «Логопед Профи» Олеся Жукова.</t>
  </si>
  <si>
    <t>ASE000000000837550</t>
  </si>
  <si>
    <t>978-5-17-109509-3</t>
  </si>
  <si>
    <t>Александрова О.В.</t>
  </si>
  <si>
    <t>Здоровый сон: правильный уход за малышом</t>
  </si>
  <si>
    <t>Проблемы, связанные с детским сном, воспитанием и развитием малыша волнуют нас с самого его рождения. Но, когда ребенок плохо спит, далеко не каждый родитель начинает бить тревогу и пытается исправить ситуацию. Многие ждут, пока закончатся колики, вырастут все зубы и ожидают этого чудесного «перерастет». 
Здоровый сон ребенка – это залог благополучного существования всей семьи! Поэтому проблемам нарушения детского сна стоит уделять особое внимание. 
В этой книге знания, помогающие наладить сон малыша, собраны в четкую понятную пошаговую систему. Кроме того, вы узнаете о позитивном воспитании, о том, как сформировать ведущую роль взрослого по отношению к ребенку. 
В книге вы найдете подсказки: 
– как заметить признаки усталости и правильно укладывать малыша спать;
– как сформировать у ребенка ассоциации на засыпание, не требующие помощи извне;
– как преодолеть ночные страхи и кошмары;
– как наладить навык самостоятельного засыпания;
– как построить режим ребенка в зависимости от его возраста и многое другое.
Каждая глава книги – это ступенька, которая поможет вашей семье наладить сон малыша и начать высыпаться!</t>
  </si>
  <si>
    <t>248-ВРЕМ-16</t>
  </si>
  <si>
    <t>ASE000000000834627</t>
  </si>
  <si>
    <t>978-5-17-106779-3</t>
  </si>
  <si>
    <t>Буцкая Т.В.</t>
  </si>
  <si>
    <t>Ешь для двоих! Всё о питании для беременных</t>
  </si>
  <si>
    <t>Как родить здорового ребенка? Вот вопрос, который волнует каждую ответственную будущую маму. В последнее время многие ученые утверждают  – за все отвечает генетика. И частично это действительно так, но «включение» или «выключение» наследственности напрямую зависит от внешних факторов – вашего питания!
Эта книга - кладезь самых современных и проверенных данных о питании во время беременности и после рождения ребенка. Никакой лишней информации и непроверенных материалов - только доказанные факты и действенные диеты и методики.
С чего нужно начать ревизию вашего холодильника? Как организовать питание таким образом, чтобы не срываться «на сладенькое»? Какие витамины и минералы необходимы вам и будущему ребенку, а какие станут «якорем» в виде отеков и растяжек? Как облегчить токсикоз, а затем создать свой «банк» грудного молока? В книге подробно разобраны основные группы продуктов, обозначены их полезные качества и даны рекомендации по формированию ежедневного меню и рациона. 
Питайтесь правильно, полезно и разнообразно!</t>
  </si>
  <si>
    <t>816-ВР-17</t>
  </si>
  <si>
    <t>ASE000000000842696</t>
  </si>
  <si>
    <t>978-5-17-115523-0</t>
  </si>
  <si>
    <t>Дмитрова О.А.</t>
  </si>
  <si>
    <t>Маму вперед!</t>
  </si>
  <si>
    <t>Материнство - это счастливый и в то же время тяжелый период жизни. Первые годы младенца - проверка семьи на прочность, когда важно не потерять себя среди памперсов, капризов и игрушек.
Как это сделать?
В своей книге расскажет Оксана Дмитрова, автор блога @herring_under_a_fur_coat.
Оксана балансирует между воспитанием троих детей и своей свободой. С читателями она делится советами и личным опытом, которые помогут каждой маме в первую очередь полюбить себя, а потом уже отдавать заботу близким.
Вы поймёте как освободить себя от всех «должна», которые диктует нам общество, и вернуться к своим желаниям, которые смогут сделать счастливее вас, а значит, и вашу семью.</t>
  </si>
  <si>
    <t>75-ВР-19</t>
  </si>
  <si>
    <t>ASE000000000836552</t>
  </si>
  <si>
    <t>978-5-17-108534-6</t>
  </si>
  <si>
    <t>Ребенок от 3 до 7 лет: интенсивное воспитание. Новое дополненное издание</t>
  </si>
  <si>
    <t>Ваш малыш в возрасте от 3 до 7 лет – самый непоседливый, самый любознательный, самый активный и коммуникабельный. Каждый день дарит ему новые впечатления, знания и важные уроки. Как раз в это время закладывается характер малыша, его будущее, поэтому именно жизнь ребенка до 7 лет – тот момент, когда от родителей требуется максимальная выдержка, внимание, мудрость и терпение!
В новом дополненном издании книги Лариса Суркова поднимает важные вопросы, связанные с таким непростым периодом жизни малыша:
– как реагировать на детские фантазии и истерики;
– как хвалить и поощрять ребенка;
– как выбрать детский сад и школу;
– как развить усидчивость и научить ребенка проигрывать;
– как решить проблему нарушения пищевого поведения;
– как помочь ребенку адаптироваться в школе;
– как не «перегрузить» ребенка кружками и пр.
Научитесь прислушиваться к вашим детям, не считайте их взрослыми, все знающими и умеющими! В этот период жизни им так важны ваша любовь и поддержка!</t>
  </si>
  <si>
    <t>ASE000000000839844</t>
  </si>
  <si>
    <t>978-5-17-112597-4</t>
  </si>
  <si>
    <t>Мишина Наташа</t>
  </si>
  <si>
    <t>Декретные материалы</t>
  </si>
  <si>
    <t>Привет! Меня зовут Наташа Мишина.
Я журналист, колумнист GRAZIA &amp; COSMOPOLITAN, автор популярного блога Beautiful.mom и теперь, видимо, писатель. А ещё я мама абсолютно очаровательного, но совершенно невыносимого Михаила.
Эта книга о том, чего ждать, когда ожидаешь ребёнка, и что делать, если твои ожидания не совпали с реальностью. А они часто не совпадают, уж я точно знаю.
Если вы мама — эта книга для вас. Потому что она вас повеселит.
Если вы не мама — эта книга для вас. Потому что вы узнаете о том, что такое честное материнство, без всех этих розовых единорогов.
Если вы папа — эта книга для вас. Потому что папа — это вообще-то то же самое, что и мама, только мужского пола.
Эта книга будет с вами в богатстве и бедности, печали и радости, а также в прихожей, когда ваш трехлетка будет второй час пытаться самостоятельно зашнуровать ботинки.</t>
  </si>
  <si>
    <t>600-ВР-18</t>
  </si>
  <si>
    <t>ASE000000000848319</t>
  </si>
  <si>
    <t>978-5-17-119906-7</t>
  </si>
  <si>
    <t>Скайф К.</t>
  </si>
  <si>
    <t>Англия. Глазами воронов</t>
  </si>
  <si>
    <t>Кристофер Скайф — смотритель воронов в лондонском Тауэре. Эта редкая и воистину уникальная профессия ставит Криса в любопытное положение: никто не видит Англию так, как он. В своей доброй и захватывающей книге Крис рассказывает о тонкостях своей работы, о тауэрских мифах и, конечно, об Англии, какой еe можно увидеть глазами воронов.</t>
  </si>
  <si>
    <t>5209-AST</t>
  </si>
  <si>
    <t>Культурный шок</t>
  </si>
  <si>
    <t>ASE000000000845682</t>
  </si>
  <si>
    <t>978-5-17-117331-9</t>
  </si>
  <si>
    <t>Буржская К.</t>
  </si>
  <si>
    <t>Франция. 300 жалоб на Париж</t>
  </si>
  <si>
    <t>«Когда я переехала во Францию, мне везде хотелось просить жалобную книгу». 
Мы привыкли смотреть на переезд в Европу как на розовую мечту: вот перееду, буду сидеть в кафе на Елисейских Полях и пить кофе с круассаном!.. Но что, если реальность совсем не так радужна, как нам хотелось бы? История Ксении Буржской — это невероятно остроумная история проблем и злоключений русской за границей. Так ли хорош Париж, как мы его себе рисуем? Что ждет женщину, решившую рожать во Франции? Как подключиться к французскому интернету и не умереть? И еще многие сотни уморительных жалоб на наш воображаемый Париж.</t>
  </si>
  <si>
    <t>164-МЕЖ-19</t>
  </si>
  <si>
    <t>ASE000000000842905</t>
  </si>
  <si>
    <t>978-5-17-114615-3</t>
  </si>
  <si>
    <t>Валиулин Р.Ф.</t>
  </si>
  <si>
    <t>Португалия</t>
  </si>
  <si>
    <t>Журналист и радиоведущий Ринат Валиулин, большую часть года проводящий в Португалии, рассказывает об этой удивительной стране «изнутри». Похожи ли португальцы на нас? Как устроена жизнь в городе и деревне? Какими национальными достижениями они гордятся? Как относятся к стереотипам о себе? Ринат Валиулин считает, что Португалия не так уж отличается от России. Из его книги вы узнаете, как в самой западной континентальной стране Европы  празднуют День народного единства, сносят уличные ларьки и борются с бюрократией. Эта книга – для каждого, кто хочет совершить путешествие в Португалию, не вставая с кресла!</t>
  </si>
  <si>
    <t>104-МЕЖ-19</t>
  </si>
  <si>
    <t>ASE000000000850704</t>
  </si>
  <si>
    <t>978-5-17-122211-6</t>
  </si>
  <si>
    <t>Берн К.</t>
  </si>
  <si>
    <t>Опасное увлечение</t>
  </si>
  <si>
    <t>Красавица Милли Ли Кер – восходящая звезда европейской театральной сцены – с первого взгляда заметила среди зрителей эффектного незнакомца, не отрывавшего от нее глаз, и играла в тот вечер лишь для него одного.
Бедная молодая женщина и представить не могла, что человек, так поразивший ее воображение, – высокооплачиваемый наемный убийца Кристофер Арджент, получивший от таинственного нанимателя заказ на ее смерть. 
Однако выросший среди воров и убийц Кристофер вдруг понял, что не может поднять руку на доверчивую Милли, пробудившую в нем давно забытые чувства. Более того, из жестокого охотника он готов обернуться бесстрашным защитником прекрасной актрисы…</t>
  </si>
  <si>
    <t>384-НЕО-17</t>
  </si>
  <si>
    <t>Очарование(мини)</t>
  </si>
  <si>
    <t>ASE000000000855848</t>
  </si>
  <si>
    <t>978-5-17-135088-8</t>
  </si>
  <si>
    <t>Бассо А.</t>
  </si>
  <si>
    <t>Возлюбленная горца</t>
  </si>
  <si>
    <t>Казалось бы, что могло помешать обаятельному сыну предводителя клана Маккена Джеймсу и прелестной Давине из клана Армстронг пожениться в первом цвету юности и обрести семейное счастье? 
Но один злополучный день изменил все – ведь в этот день произошла трагедия, вынудившая Джеймса отправиться крестоносцем на Восток, а Давину – затвориться в фамильном замке. 
Однако время лечит, люди взрослеют и становятся мудрее, и годы спустя Джеймс возвращается, – закаленный в битвах, возмужавший. Возвращается – и обнаруживает, что та, которую он не переставал любить ни на минуту, теперь предназначена в жены его старшему брату…</t>
  </si>
  <si>
    <t>2889-AST</t>
  </si>
  <si>
    <t>ASE000000000859245</t>
  </si>
  <si>
    <t>978-5-17-138346-6</t>
  </si>
  <si>
    <t>Это было веселое пари, заключенное между Леони Нуаро,  молодой владелицей модной мастерской, одевавшей дам из высшего общества Лондона, –  и безупречным Саймоном Блэром, маркизом Лисберном. По условиям этого пари, Леони предстояло доказать, что новые наряды способны превратить кузину Саймона, некрасивую Глэдис Фэрфакс, в привлекательную особу, не знающую отбоя от поклонников. Ну, а ставкой служила картина работы самого Боттичелли… 
Леони и не подозревала, что вся история с пари – лишь хитрый план обольщения, задуманный Саймоном с первой же минуты, как он увидел очаровательную модистку на выставке живописи. Дело не в кузине и не в картине, – маркиз просто хочет проводить с ней как можно больше времени…</t>
  </si>
  <si>
    <t>ASE000000000856368</t>
  </si>
  <si>
    <t>978-5-17-135588-3</t>
  </si>
  <si>
    <t>ASE000000000859242</t>
  </si>
  <si>
    <t>978-5-17-138344-2</t>
  </si>
  <si>
    <t>Как соблазнить герцога</t>
  </si>
  <si>
    <t>София Уайт — нарушительница всех мыслимых и немыслимых викторианских приличий. Она — незаконнорожденная, сама зарабатывает себе на жизнь, но совершенно не беспокоится из-за этого. И, самое ужасное, у нее были романы, а она вовсе не считает себя падшей женщиной!
И в эту скандальную особу до безумия влюблен самый завидный холостяк высшего общества — Адам Басвич,герцог Гривз.
Адам понимает: свет никогда не поймет и не простит, если он последует голосу сердца, а не разума и женится на Софии. Его репутация будет безнадежно испорчена, он станет изгоем. Стоит ли ради любимой женщины жертвовать своим положением в обществе?..</t>
  </si>
  <si>
    <t>ASE000000000855849</t>
  </si>
  <si>
    <t>978-5-17-135089-5</t>
  </si>
  <si>
    <t>Влюбленный граф</t>
  </si>
  <si>
    <t>Незаконные дочери английских принцев начала XIX века не однажды шокировали общество — блистали на сцене, позировали художникам… Однако Виктории Найт удалось произвести в лондонском свете небывалую сенсацию — она решила… стать гувернанткой и уехать в далекую Шотландию, чтобы там, в глуши, заменить мать осиротевшим младшим братьям Николаса Кендрика, графа Арпрайора. 
Однако в Шотландии ее ждал сюрприз: младшие братья оказались вовсе не бедными детишками, а целой стаей диких юных горцев, из которых Виктории предстояло сделать достойных женихов для великосветских девиц.  А сам граф, нуждающийся в благовоспитанной супруге, умеющей хорошо держаться в обществе, имел на красавицу гувернантку весьма и весьма далеко идущие планы…</t>
  </si>
  <si>
    <t>3066-AST</t>
  </si>
  <si>
    <t>ASE000000000849803</t>
  </si>
  <si>
    <t>978-5-17-121341-1</t>
  </si>
  <si>
    <t>Любовь горца</t>
  </si>
  <si>
    <t>Неустрашимого полковника Лиама Маккензи зовут Демоном-горцем за его сверхчеловеческую силу, устрашающую наружность и хладнокровность. Как лэрд клана Маккензи, он унаследовал вместе с землями от предков жестокость и неукротимый нрав. Но когда обучать его детей приезжает мисс Филомена Локхарт, гувернантка из Англии, он находит в ней достойного соперника – в игре любви. 
С каждым днем Лиам все больше увлекается Филоменой и замечает, что у нее слишком много секретов. Что может скрывать обычная гувернантка? Какие тайны ее преследуют? И как Лиаму завоевать любовь этой необычайной женщины, не потеряв свое сердце?</t>
  </si>
  <si>
    <t>363-НЕО-17</t>
  </si>
  <si>
    <t>ASE000000000852911</t>
  </si>
  <si>
    <t>978-5-17-127424-5</t>
  </si>
  <si>
    <t>В объятиях герцога</t>
  </si>
  <si>
    <t>Имоджен Причард — девушка из бедной семьи, вынужденная трудиться на двух работах, чтобы прокормить больную мать и маленькую сестру и расплатиться с долгами погибшего отца.
Колин Толмедж — герцог Тренвит, после похорон отца и брата пришедший в паб, где по ночам работала Имоджен, чтобы утопить горе в вине. Он соблазняет девушку и исчезает из ее жизни, даже не поняв, что стал для нее и первым мужчиной, и первой любовью.
Прошло время, Колин стал героем войны, и его, тяжелораненого, балансирующего на грани между жизнью и смертью, доставили в госпиталь, где Имоджен работала медсестрой. Она выхаживает герцога — и покоряет его сердце. Казалось бы, для счастья нет препятствий. Однако снова и снова Имоджен задает себе мучительный вопрос: не бросит ли ее Колин, если вспомнит однажды об их первой встрече?..</t>
  </si>
  <si>
    <t>134-НЕО-17</t>
  </si>
  <si>
    <t>ASE000000000855437</t>
  </si>
  <si>
    <t>978-5-17-134699-7</t>
  </si>
  <si>
    <t>От ненависти до любви...</t>
  </si>
  <si>
    <t>Несколько лет назад легкомысленный повеса Оливер Уоррен, маркиз Хейбери, и прелестная молодая вдова Диана Бенчли встретились на континенте и полюбили друг друга... а через две недели бурного романа Оливер исчез без объяснений, оставив Диану с разбитым сердцем...
Теперь она возвращается в Лондон, чтобы открыть игорный клуб для джентльменов, — и без зазрения совести шантажом вынуждает бывшего любовника помочь ей.
Как же они ненавидят друг друга! Настолько, что дня друг без друга не могут прожить, — и сами не понимают, что никакая это не ненависть, а все та же любовь...</t>
  </si>
  <si>
    <t>ASE000000000856369</t>
  </si>
  <si>
    <t>978-5-17-135589-0</t>
  </si>
  <si>
    <t>Обольщение</t>
  </si>
  <si>
    <t>Люди боялись мрачного Джулиана, графа Рейвенвуда, как огня, и прозвище его — «Дьявол» — шепотом передавалось из уст в уста. А еще тише рассказывали истории о загадочной гибели его жены, которая то ли утопилась, не снеся издевательств мужа, то ли и вовсе была им убита, — не исключено, причем, что в уплату нечистому, с которым он заключил договор.
Естественно, что на новую невесту графа, чистую и невинную сельскую барышню Софи Дорринг, горожане заранее смотрели как на покойницу. 
И очень зря — ведь у Софи имелись и серьезные основания сделаться графиней Рейвенвуд, и хитрый, до мелочей продуманный план по усмирению таинственного «Дьявола», и даже более чем веские причины считать, что это чудовище в действительности — лишь одинокий и очень несчастный человек, которого любовь может изменить до неузнаваемости.</t>
  </si>
  <si>
    <t>282-НЕО-18</t>
  </si>
  <si>
    <t>ASE000000000858221</t>
  </si>
  <si>
    <t>978-5-17-137349-8</t>
  </si>
  <si>
    <t>Единственный и неповторимый</t>
  </si>
  <si>
    <t>Казалось бы, сэр Малколм Маккенна и леди Джоан Армстронг Фрэзер – самая неподходящая пара, какую только можно вообразить. Оба уже состояли в браке прежде, один растит дочь, другая – сына. Ни у Джоан, ни у Малколма нет особого желания вступать в новый брачный союз. И вдобавок ко всему, они уже встречались прежде и сразу невзлюбили друг друга. 
Однако обстоятельства складываются так, что свадьба их становится неизбежна, – и мужественному горцу предстоит узнать, что под маской «капризной принцессы» скрывается нежная женщина, жаждущая любви, а Джоан – распознать в «грубом дикаре» тонко чувствующего человека, способного сделать ее счастливой…</t>
  </si>
  <si>
    <t>ASE000000000847013</t>
  </si>
  <si>
    <t>978-5-17-118644-9</t>
  </si>
  <si>
    <t>Макджи Л.</t>
  </si>
  <si>
    <t>Струны любви</t>
  </si>
  <si>
    <t>После трагической гибели жениха начинающая певица Лейси Доусон переживает тяжелый творческий кризис. Ее единственная поддержка — переписка в Сети с человеком под ником Фолкс, который постепенно становится для молодой женщины самым близким другом. 
Лейси и не подозревает, что ее друг из Сети — это Элай, музыкант из группы, с которой она отправляется в турне. Но и сам Элай не имеет представления, что его интернет-подруга и Лейси — одно и то же лицо. 
Постепенно ситуация становится трагикомической — Лейси и Элай все сильнее влюбляются друг в друга, и оба испытывают вину за «измену» своим виртуальным любовником...</t>
  </si>
  <si>
    <t>3-НЕО-16</t>
  </si>
  <si>
    <t>ASE000000000858222</t>
  </si>
  <si>
    <t>978-5-17-137350-4</t>
  </si>
  <si>
    <t>Лидия Гренвилл и не надеялась выйти замуж за представителя лондонской аристократии — кто возьмет в супруги старую деву, посвятившую всю свою жизнь написанию приключенческих романов и непростому делу борьбы за спасение лондонских девушек из публичных домов? К тому же, у Лидии совсем не оставалось времени на поклонников, ухаживания и прочую романтическую чушь.
Однако все изменилось после случайной встречи с Виром Мэллори, герцогом Эйнсвудом — самым завидным титулованным холостяком и повесой столицы. Вир, привыкший к легким победам, был ошеломлен, встретив резкий отпор, — и чем больше Лидия отдаляется от него, тем настойчивее он охотится за прекрасной гордячкой. Охотится, сам не замечая, как азарт перерастает в подлинную страсть...</t>
  </si>
  <si>
    <t>ASE000000000856523</t>
  </si>
  <si>
    <t>978-5-17-135754-2</t>
  </si>
  <si>
    <t>Карлайл Л.</t>
  </si>
  <si>
    <t>Никогда не лги леди</t>
  </si>
  <si>
    <t>Лорд Нэш – опасный человек, которому нельзя доверять. Он с каким-то дьявольским наслаждением доводит до банкротства молодых повес и соблазняет блестящих светских львиц. Он никому не верит и искренне считает себя неуязвимым для нежных чувств.
Однако судьба посылает Нэшу короткую и счастливую встречу с прекрасной Ксантией Невилл – девушкой, поневоле связанной с жестоким миром преступников и контрабандистов. Отныне цинизм и жестокость Нэша бесследно исчезают, а в сердце рождается пылкая страсть к таинственной красавице...</t>
  </si>
  <si>
    <t>24-НЕО-21</t>
  </si>
  <si>
    <t>ASE000000000840424</t>
  </si>
  <si>
    <t>978-5-17-112241-6</t>
  </si>
  <si>
    <t>Ангел-хранитель</t>
  </si>
  <si>
    <t>Кейн, маркиз Кейнвуд, поклялся отомстить таинственному пиратскому капитану по прозвищу Язычник, которого считал повинным в гибели своего младшего брата. Каково же было его изумление, когда однажды его самого приняла за этого пирата таинственная красавица, зовущая себя леди Джейд, и попросила у «капитана» защиты от опасных и могущественных врагов, охотящихся за ней.
Разумеется, Кейн, как истинный джентльмен, не мог отказать даме в такой просьбе. Но чем дальше, тем больше одолевают его сомнения: действительно ли Джейд, с каждым днем все сильнее его очаровывающая, случайно оказалась на его пути? И кто из них на самом деле является ангелом-хранителем своего спутника?..</t>
  </si>
  <si>
    <t>ASE000000000839168</t>
  </si>
  <si>
    <t>978-5-17-111046-8</t>
  </si>
  <si>
    <t>ASE000000000849452</t>
  </si>
  <si>
    <t>978-5-17-120982-7</t>
  </si>
  <si>
    <t>Правда о любви</t>
  </si>
  <si>
    <t>Джерард Деббингтон — красавец, талантливый художник, наследник огромного состояния — предпочитал семейному счастью независимость и свободу творчества. И предложение написать портрет дочери таинственного лорда Трегоннинга показалось ему очень заманчивым…
Прекрасная Жаклин Трегоннинг способна вдохновить на создание шедевра любого живописца, но к вдохновению Джерарда все больше примешивается страсть. Пылкая, исступленная страсть мужчины, наконец-то встретившего женщину своей мечты…</t>
  </si>
  <si>
    <t>4971-AST</t>
  </si>
  <si>
    <t>ASE000000000830043</t>
  </si>
  <si>
    <t>978-5-17-103457-3</t>
  </si>
  <si>
    <t>Скажи маркизу "да"</t>
  </si>
  <si>
    <t>Если вы — закоренелый холостяк, решивший любой ценой устроить брак своего брата с богатой наследницей Клио Уитмор, то вам точно не стоит забрасывать чужую невесту цветами. Или делать ей рискованные комплименты. Или искушать ее сладостями. Или посылать ей роскошные подарки. Или мечтать, каким счастьем было бы самому оказаться на месте брата. И уж точно — целовать эту самую наследницу!
Но что делать несчастному Рейфу Брандону, который и сам не заметил, как нарушил все эти простые правила одно за другим, а теперь мучительно страдает, изнывая от страсти и понимая, что ему предстоит предать либо единственного брата, либо собственное сердце?..</t>
  </si>
  <si>
    <t>137-НЕО-17</t>
  </si>
  <si>
    <t>ASE000000000845719</t>
  </si>
  <si>
    <t>978-5-17-117367-8</t>
  </si>
  <si>
    <t>Честь горца</t>
  </si>
  <si>
    <t>Юная леди Жизель бежала от мужа – жестокого и циничного лорда Дево. Однако в ночь ее побега Дево был убит – и вина падает на Жизель. В ее непричастность к убийству никто не верит.И единственный, кто готов прийти на помощь, – суровый шотландский горец Найджел Мюррей, волею судьбы спасший ее от преследователей.Найджел готов увезти Жизель в Шотландию, где она окажется в безопасности. Однако цена его помощи будет высока – не золото, не алмазы, а любовь.</t>
  </si>
  <si>
    <t>ASE000000000840343</t>
  </si>
  <si>
    <t>978-5-17-112170-9</t>
  </si>
  <si>
    <t>Обольстительная леди</t>
  </si>
  <si>
    <t>Отец и старшие братья юной Джесинды Найт контролировали каждый ее шаг и не собирались интересоваться мнением девушки, выбирая ей жениха. 
Доведенная до отчаяния, «невеста поневоле» бежала из-под венца и оказалась на темных опасных улицах — в жестоком и грязном мире, где ей, выросшей в роскоши и заботе, никогда бы не выжить, если бы не неожиданная помощь «вора-джентльмена» Билли Блейда – бесстрашного и загадочного предводителя самой удачливой преступной шайки Лондона. 
Билли и Джесинда с первого взгляда поняли, что предназначены друг для друга самой судьбой. Но разве разбойник, живущий в тени виселицы, — пара для знатной юной леди?</t>
  </si>
  <si>
    <t>ASE000000000845983</t>
  </si>
  <si>
    <t>978-5-17-117592-4</t>
  </si>
  <si>
    <t>Две розы</t>
  </si>
  <si>
    <t>Когда-то много лет назад четверо беспризорников подобрали на улице корзинку с девочкой-подкидышем. Теперь в глуши штата Монтана живет веселая Мэри Роуз Клэйборн, окруженная бесстрашными старшими братьями, и вполне счастлива. 
Но однажды в городке Блю-Белл появляется пришелец из далекой Европы – красавец лорд Харрисон Стэнфорд Макдональд. Этот изысканный джентльмен покоряет сердце Мэри Роуз, сам, в свою очередь, платит ей взаимностью… и случайно открывает девушке тайну.
Тайну, которая в одночасье изменяет все – и может погубить все надежды Харрисона и Мэри Роуз на счастье…</t>
  </si>
  <si>
    <t>ASE000000000845178</t>
  </si>
  <si>
    <t>978-5-17-116797-4</t>
  </si>
  <si>
    <t>Благородный дикарь</t>
  </si>
  <si>
    <t>Наивная молодая американка Джульет Пейдж искренне считала, что семья ее погибшего знатного жениха-англичанина Чарлза де Монфора обрадуется, узнав, что после него осталась дочь, крошка Шарлотта. Однако глава семьи Монфор, герцог Блэкхит, без колебаний указал и ей, и ребенку на дверь. И неизвестно, что стало бы с ними, если бы не неожиданный благородный порыв младшего из Монфоров, Гаррета, внезапно предложившего Джульет руку и сердце…
Однако какие шансы на супружеское счастье могут быть у столь странного брака? Ведь сердце Джульет по-прежнему принадлежит погибшему возлюбленному, а легкомысленный повеса Гаррет, кажется на первый взгляд, самым неподходящим кандидатом в верные и любящие мужья…</t>
  </si>
  <si>
    <t>214-НЕО-19</t>
  </si>
  <si>
    <t>ASE000000000832014</t>
  </si>
  <si>
    <t>978-5-17-105287-4</t>
  </si>
  <si>
    <t>Полночный соблазн</t>
  </si>
  <si>
    <t>Баронет Ричард Хармзуорт, с детства преследуемый сплетнями о своем незаконном происхождении, решает положить конец этим гнусным слухам и разыскать таинственную старинную драгоценность, способную доказать законность его наследственных прав.  Ради этого он готов на все, – даже соблазнить нынешнюю владелицу украшения, – скромную дочь сельского священника Дженевив Барретт, полностью погруженную в научные исследования. 
Однако в расчеты Ричарда вкрадывается ошибка: Дженевив, при всей своей неискушенности, решительно противостоит его ухаживаниям, а вот сам бывалый повеса влюбляется в эту необычную девушку все сильнее и сильнее…</t>
  </si>
  <si>
    <t>ASE000000000845797</t>
  </si>
  <si>
    <t>978-5-17-117440-8</t>
  </si>
  <si>
    <t>Маклейн С.</t>
  </si>
  <si>
    <t>Искушение страстью</t>
  </si>
  <si>
    <t>Леди Генриетта Седли вздохнула с облегчением: отныне она — безнадежная старая дева. Можно забыть про назойливых охотников за приданым и спокойно привести в действие свой план из четырех пунктов:  вступить в управление фамильным бизнесом, нажить огромное состояние, купить собственный дом и… провести ночь с мужчиной. 
Однако с четвертым пунктом возникают небольшие проблемы… 
Во-первых, залученный Генриеттой на ложе страсти таинственный незнакомец оказывается, как назло, ее деловым конкурентом. Во-вторых, он, недаром носящий прозвище «Зверь», — далеко не из тех мужчин, которых можно использовать и бросить. А в-третьих, он впервые влюбился по-настоящему — и готов на все, чтобы заполучить свою «соблазнительницу»…</t>
  </si>
  <si>
    <t>4972-AST</t>
  </si>
  <si>
    <t>ASE000000000840349</t>
  </si>
  <si>
    <t>978-5-17-112173-0</t>
  </si>
  <si>
    <t>Дьявольский соблазн</t>
  </si>
  <si>
    <t>Скромная компаньонка Лиззи Карлайл и блестящий повеса Девлин Кимбалл, лорд Стратмор, по праву заслуживший прозвище Дьявол Что могло связать столь разных людей? Только каприз эксцентричной тетушки Девлина, вдовствующей герцогини, уверенной, что Лиззи — единственная женщина, способная составить счастье ее бесценного племянника. Поначалу лорд Стратмор сомневается, не сошла ли герцогиня с ума, — но постепенно его презрение к «бедной провинциалочке» превращается в жгучую, неподдельную страсть к единственной женщине, упрямо остающейся равнодушной к его чарам.</t>
  </si>
  <si>
    <t>ASE000000000832309</t>
  </si>
  <si>
    <t>978-5-17-105495-3</t>
  </si>
  <si>
    <t>ASE000000000857434</t>
  </si>
  <si>
    <t>978-5-17-136597-4</t>
  </si>
  <si>
    <t>Беверли Д.</t>
  </si>
  <si>
    <t>Тайны ночи</t>
  </si>
  <si>
    <t>Розамунда Овертон в отчаянии: ее престарелый супруг не способен иметь детей, и если у него не будет прямого наследника, то дорогое ее сердцу фамильное имение перейдет его кузену, жестокому религиозному фанатику. Безвыходное положение толкает молодую женщину на дерзкую выходку: скрыв свое лицо под маской, она соблазняет красавца, которого нашла раненным у дороги. Однако эта пикантная история получает неожиданное продолжение...
Блестящий аристократ Бренд, лорд Маллорен, впервые влюблен по-настоящему... и понятия не имеет, в кого именно. Однако он полон решимости разыскать таинственную незнакомку в маске, полностью перевернувшую его скучную и однообразную жизнь, и продолжить пылкий роман!</t>
  </si>
  <si>
    <t>6409-AST</t>
  </si>
  <si>
    <t>ASE000000000831081</t>
  </si>
  <si>
    <t>978-5-17-104384-1</t>
  </si>
  <si>
    <t>Великолепный Энтони Гамильтон покорил сердце юной Селии Риз, только-только делавшей первые шаги в лондонском свете, и сам был готов поступиться ради нее холостяцкой свободой, – однако родители девушки, пришедшие в ужас от одной мысли выдать дочь за самого скандального из столичных повес, быстро подобрали ей более респектабельного супруга.
Однако несколько лет спустя Энтони вновь встречает Селию, – теперь уже не робкую девочку, а блистательную вдовствующую леди Бертрам, – и былая страсть вспыхивает в нем с новой силой. Пусть она, кажется, все забыла и стала к нему равнодушна, Гамильтон не теряет надежды, ведь прекрасно знает, как очаровывать женщин…</t>
  </si>
  <si>
    <t>ASE000000000847272</t>
  </si>
  <si>
    <t>978-5-17-118871-9</t>
  </si>
  <si>
    <t>Дама моего сердца</t>
  </si>
  <si>
    <t>Гордый шотландский дворянин Камерон Макалпин поклялся жестоко отомстить распутному аристократу Пейтону Мюррею, обесчестившему и бросившему его младшую сестру, и похитил сестру самого Пейтона, леди Эйвери Мюррей, с намерением обойтись с ней точно так же. Увы, благородный Камерон просто не способен к роли гнусного насильника. А потому в сознании его возникает поистине дьявольский план: влюбить в себя Эйвери, соблазнить и сделать своей любовницей — на позор всему ее семейству. 
Однако страсть — оружие обоюдоострое. И, обольщая Эйвери, охотник и сам не замечает, как все сильнее запутывается в собственных силках…</t>
  </si>
  <si>
    <t>258-НЕО-19</t>
  </si>
  <si>
    <t>ASE000000000840476</t>
  </si>
  <si>
    <t>978-5-17-112298-0</t>
  </si>
  <si>
    <t>Все в его поцелуе</t>
  </si>
  <si>
    <t>Гарет Сент-Клер всегда понимал, что отец ненавидит его, — но лишить сына, не сделавшего ничего дурного, наследства?! Этому должна быть какая-то веская причина! Молодой аристократ имеет все основания предполагать, что разгадка семейной тайны кроется в некоем загадочном старинном дневнике. Только вот беда — написан он по-итальянски!
Приходится звать на помощь Гиацинту Бриджертон — обладательницу самого острого язычка в лондонском свете и барышню, общение с  которой, по мнению Гарета, способен вынести только святой. Зато она прекрасно знает итальянский… ну, по крайней мере, делает вид, что знает.
Так начинается потрясающая история невероятно смешных приключений Гарета и Гиацинты, которым предстоит понять, что путь к счастью лежит не в старых семейных тайнах и не в знании иностранных языков, а просто в настоящей любви.</t>
  </si>
  <si>
    <t>472-НЕО-18</t>
  </si>
  <si>
    <t>ASE000000000855067</t>
  </si>
  <si>
    <t>978-5-17-135375-9</t>
  </si>
  <si>
    <t>Бойл Э.</t>
  </si>
  <si>
    <t>Ночной соблазн</t>
  </si>
  <si>
    <t>Граф Томас Рокхерст невероятно хорош собой, но он известный повеса и донжуан, и в свете о нем распускают самые невероятные слухи. Однако Гермиона Марлоу верит, что граф — достойный джентльмен и у него благородное сердце. Юная леди готова на немыслимые безумства, только бы Рокхерст обратил на нее свой взгляд. Желание быть ближе к любимому, узнать его тайны заводит Гермиону в лабиринт смертельных опасностей. Однако она ни на миг не забывает о награде — пылкой и беззаветной страсти Томаса…</t>
  </si>
  <si>
    <t>6042-AST</t>
  </si>
  <si>
    <t>ASE000000000839614</t>
  </si>
  <si>
    <t>978-5-17-111468-8</t>
  </si>
  <si>
    <t>ASE000000000721990</t>
  </si>
  <si>
    <t>978-5-17-096169-6</t>
  </si>
  <si>
    <t>Когда-то, еще в университете, Дерек Уолш бросил Линдси Моралес, предпочтя счастью с ней карьеру. Теперь, много лет спустя, его мечты сбылись, — а ценой стал неудавшийся брак и тяготы жизни отца-одиночки.
Но однажды Дерек вновь встречает Линдси — уже не юную и наивную студентку, а блестящего талантливого дизайнера, с которым ему предстоит совместно работать над проектом перестройки старинного дома. 
Однако смогут ли они начать все сначала? Смогут ли, ради вновь зарождающейся из пепла былых обид любви, переступить через прошлое?..</t>
  </si>
  <si>
    <t>ASE000000000857437</t>
  </si>
  <si>
    <t>978-5-17-136599-8</t>
  </si>
  <si>
    <t>Рискованное приключение</t>
  </si>
  <si>
    <t>Юная леди Эльфлед Маллоран отправилась на сомнительный, хотя и роскошный маскарад инкогнито — под видом красотки полусвета. Но рискованное приключение неожиданно бросило девушку в бурю страсти — ибо именно на маскараде она повстречала мужчину своей мечты. Его обаянию невозможно противостоять, его власти нельзя не покориться, но любовь к этому мужчине грозит обернуться трагедией. Ведь он — граф Уолгрейв, заклятый враг семьи Эльфлед…</t>
  </si>
  <si>
    <t>ASE000000000846705</t>
  </si>
  <si>
    <t>978-5-17-118317-2</t>
  </si>
  <si>
    <t>Хантер М.</t>
  </si>
  <si>
    <t>Герцог-авантюрист</t>
  </si>
  <si>
    <t>Декадент и соблазнитель – таким знает лондонский свет скандального Адама Пенроуза, герцога Страттона. Однако под этой легкомысленной маской скрывается человек, одержимый жаждой мести за смерть и позор своего отца, несправедливо обвиненного в предательстве. 
Подобного мужчину трудно назвать идеальным женихом, тем более, для богатой наследницы Клары Чезуик, которая предпочитает семейной жизни карьеру главного редактора. Но история Адама пробуждает в девушке охотничий азарт журналистки, и она соглашается помочь герцогу узнать, кто повинен в трагедии его семьи. Расследование начинается – и с каждым днем Адам и Клара становятся все ближе и дороже друг другу…</t>
  </si>
  <si>
    <t>244-НЕО-19</t>
  </si>
  <si>
    <t>ASE000000000840733</t>
  </si>
  <si>
    <t>978-5-17-113475-4</t>
  </si>
  <si>
    <t>Искушение</t>
  </si>
  <si>
    <t>Импульсивная, эксцентричная Гарриет Померой больше всего на свете любила охотиться за древними окаменелостями в приморских пещерах. И внезапно она с ужасом обнаружила, что ее любимые «охотничьи угодья» служат пристанищем для опасной бандитской шайки!
Хрупкой девушке ни за что не справиться с этими негодяями, ей нужен в защитники сам дьявол... такой, к примеру, как Гидеон Вестбрук, виконт Сент-Джастин, чье лицо изуродовано шрамом, а имя овеяно в округе самыми мрачными слухами, сплетнями и легендами. Уж этот человек точно не испугается схватки с бандитами... если, конечно, Гарриет удастся убедить его ей помочь.
Так начинается один из самых прелестных романов Аманды Квик — очаровательная история любви самой невероятной парочки, какую только можно вообразить, и их захватывающих, увлекательных и забавных приключений.</t>
  </si>
  <si>
    <t>ASE000000000844669</t>
  </si>
  <si>
    <t>978-5-17-116285-6</t>
  </si>
  <si>
    <t>Его дерзкий поцелуй</t>
  </si>
  <si>
    <t>Иден Фарради с детства жила с отцом-ученым в джунглях Южной Америки и даже не подозревала, сколько условностей окружает молодую девушку из светского общества в ее родной Англии. Но одна из ее дерзких выходок превзошла все мыслимое и немыслимое — юная красавица безбилетницей оказалась на корабле, плывущем через океан. 
К счастью, владелец судна — богатый лорд Джек Найт — оказался джентльменом и вызвался сопроводить нежданную спутницу до Лондона. Однако найдет ли он в себе силы противостоять безумной страсти к Иден, снедающей его сердце, подобно пламени?..</t>
  </si>
  <si>
    <t>ASE000000000840201</t>
  </si>
  <si>
    <t>978-5-17-112034-4</t>
  </si>
  <si>
    <t>Дочь пирата</t>
  </si>
  <si>
    <t>Когда-то Дариус Сантьяго был нищим уличным мальчишкой, теперь же он — глава секретной службы маленького островного средиземноморского королевства, благородный дворянин и кумир придворных красавиц. Однако сердце его принадлежит лишь одной женщине — юной принцессе Серафине. 
Серафина разделяет чувства Дариуса. Но как же быть? Ведь скоро состоится ее свадьба с князем из царствующего дома Российской Империи — единственной державы, способной помешать Наполеону захватить ее маленькую родину. 
И тогда Дариус, готовый на все, чтобы спасти любимую от ненавистного замужества, придумывает почти безумный по дерзости план — план, который может стоить ему жизни…</t>
  </si>
  <si>
    <t>ASE000000000842580</t>
  </si>
  <si>
    <t>978-5-17-114312-1</t>
  </si>
  <si>
    <t>Горец-дикарь</t>
  </si>
  <si>
    <t>Долгие годы отважнейший из шотландских лэрдов Лукас Мюррей оплакивал потерю Кэтрин Элдейн – единственной женщины, которую любил, – и тщетно пытался убедить себя, что она его предала. Но однажды, в минуту смертельной опасности, на помощь Лукасу пришла таинственная незнакомка, в которой он с восторгом и ужасом узнал… свою погибшую возлюбленную. Стало быть, прекрасная предательница жива?! Что же теперь делать Мюррею? Разумом он понимает, что должен ненавидеть Кэтрин, но сердце его по-прежнему сгорает в пламени мучительной страсти…</t>
  </si>
  <si>
    <t>ASE000000000833609</t>
  </si>
  <si>
    <t>978-5-17-105764-0</t>
  </si>
  <si>
    <t>Как покорить герцога</t>
  </si>
  <si>
    <t>Леди Маргарет Соуфорд жаждет приключений и бурных отношений — и таинственный красавец герцог Лашем с пиратской повязкой, прикрывающей один глаз, кажется ей поначалу идеальным кандидатом в поклонники.
Однако каково разочарование эксцентричной молодой дамы, когда выясняется, что на самом деле ее избранник — скучнейший джентльмен, образцовый герцог до кончиков пальцев, живущий лишь чувством долга и озабоченный лишь управлением фамильными имениями!
Но Маргарет не сдается: она выбрала своего «пирата», и если Лашем не соответствует образу, который она себе нарисовала, — значит, надо слегка «подтолкнуть» его к страстным безумствам и романтическим подвигам...</t>
  </si>
  <si>
    <t>400-НЕО-17</t>
  </si>
  <si>
    <t>ASE000000000846345</t>
  </si>
  <si>
    <t>978-5-17-117971-7</t>
  </si>
  <si>
    <t>Мой пылкий лорд</t>
  </si>
  <si>
    <t>Молва называла лорда Люсьена Найта гнусным развратником, предававшимся, вместе со столь же распутными приятелями, тайным оргиям. И никто не подозревал, что эта отвратительная личина – лишь маска, под которой скрывается опытный разведчик, готовый ради спасения родной страны даже погубить собственную репутацию. 
Но внезапная встреча с прелестной, чистой и невинной Элис Монтегю  ставит Люсьена перед трудным выбором. Что же делать? Открыть девушке правду о себе – и поставить под удар охоту на опасного наполеоновского шпиона? Или продолжить нелегкую миссию, по-прежнему изображая отъявленного негодяя, – и утратить всякую надежду на взаимность?..</t>
  </si>
  <si>
    <t>212-НЕО-19</t>
  </si>
  <si>
    <t>ASE000000000842579</t>
  </si>
  <si>
    <t>978-5-17-114311-4</t>
  </si>
  <si>
    <t>Мятежная страсть</t>
  </si>
  <si>
    <t>Слава самого красивого, самого богатого и самого циничного из аристократов Англии следовала за Джередом Маркусом Бентоном, герцогом Бредфордом по пятам. Он мог пожелать любую женщину, но почему-то остановил свой выбор на юной и неопытной Кэролайн Ричмонд, приехавшей из колоний Нового Света в надежде раскрыть страшную тайну своего отца. Однако непорочная Кэролайн горда и вовсе не намерена выдавать свои истинные чувства к герцогу…</t>
  </si>
  <si>
    <t>ASE000000000848316</t>
  </si>
  <si>
    <t>978-5-17-119904-3</t>
  </si>
  <si>
    <t>Навеки мой</t>
  </si>
  <si>
    <t>Красавица Софи Кэмпбелл по праву считалась легендой карточного клуба «Вега», – ни одному мужчине еще не удалось победить ее за игорным столом. А потому, когда новичок в клубе Джек Линдевилл, герцог Вэр, делает ей шокирующее предложение, – выиграть сумасшедшую сумму в пять тысяч фунтов или провести, в случае проигрыша, с ним неделю в загородном поместье, она легкомысленно соглашается… и проигрывает. 
Не зря говорят: «Не везет в игре – повезет в любви». Очень скоро Софи понимает, что искушенному соблазнителю Джеку удалось покорить ее. Но много ли счастья принесет ей эта тайная любовь к человеку, уже помолвленному с другой?..</t>
  </si>
  <si>
    <t>402-НЕО-19</t>
  </si>
  <si>
    <t>ASE000000000840200</t>
  </si>
  <si>
    <t>978-5-17-112033-7</t>
  </si>
  <si>
    <t>Сущий дьявол</t>
  </si>
  <si>
    <t>Жизнь была жестока к Деймону де Вулфу, маркизу Морнингхоллу, с детства — не пощадила и теперь, когда его перевели, в наказание за дуэль, на капитанский мостик плавучей тюрьмы, перевозящей каторжников к месту отбывания наказания. И надо же было случиться такому, что молоденькая вдова Гвинет, леди Эванс-Симмз, одержимая идеей улучшить условия жизни заключенных, выбрала именно его корабль, чтобы начать свою кампанию борьбы за реформы!
Деймон клянется превратить жизнь незваной гостьи в ад. Гвинет, в свою очередь, тоже не намерена сдаваться. Они ненавидят друг друга настолько страстно и самозабвенно, что всем, кроме них, скоро становится ясно, что эта ненависть куда больше походит на совсем другое чувство…</t>
  </si>
  <si>
    <t>ASE000000000847270</t>
  </si>
  <si>
    <t>978-5-17-118869-6</t>
  </si>
  <si>
    <t>Идеальная невеста</t>
  </si>
  <si>
    <t>Блестящему молодому лорду Майклу Анстрадеру-Уэдерби обеспечено и членство в парламенте, и успешная карьера, и положение в свете... Не хватает только идеальной жены - благовоспитанной девушки из семьи какого-нибудь известного политического деятеля. Девушки, брак с которой упрочил бы положение Майкла в коридорах власти! Невеста есть, но... Майкл неожиданно влюбился в экстравагантную молодую тетушку своей избранницы - леди Кэролайн Сатклиф. И изнывает от страсти и желания, даже не понимая, сколь тонкую игру ведет с ним возлюбленная.</t>
  </si>
  <si>
    <t>315-НЕО-19</t>
  </si>
  <si>
    <t>ASE000000000708724</t>
  </si>
  <si>
    <t>978-5-17-089948-7</t>
  </si>
  <si>
    <t>Хейг Мэтт</t>
  </si>
  <si>
    <t>Быть котом</t>
  </si>
  <si>
    <t>В жизни 12-летнего Барни Ива все не так. Мало того, что он нескладный подросток с торчащими ушами и над ним постоянно издевается его одноклассник Гэвин Игл, так еще и директриса мисс Хлыстер решила сжить его со свету. Его мама все время занята и, кажется, совсем не интересуется его делами, а папа пропал около года назад, и с тех пор от него нет никаких вестей. Как бы Барни хотелось забыть обо всем этом! Пожить другой жизнью, где нет никаких проблем. Например, стать котом. Ленивым, избалованным, любящим погреться у камина. Вот это жизнь! Только Барни даже не представляет, насколько он заблуждается.</t>
  </si>
  <si>
    <t>Миры Мэтта Хейга</t>
  </si>
  <si>
    <t>ASE000000000844063</t>
  </si>
  <si>
    <t>978-5-17-115704-3</t>
  </si>
  <si>
    <t>Хейг М.</t>
  </si>
  <si>
    <t>Эви и животные</t>
  </si>
  <si>
    <t>У Эви есть способности. Точнее, одна необыкновенная, но опасная СУПЕРСПОСОБНОСТЬ, которую нужно держать в секрете.
Она может СЛЫШАТЬ мысли животных. А иногда, не двигая губами и не издавая ни звука, ГОВОРИТЬ с ними.
Однако после встречи со львом все идет наперекосяк. Теперь все животные в городе в опасности, и только Эви может спасти их. Но чтобы сделать это, она должна сразиться с таинственным незнакомцем, у которого тоже есть СУПЕРСПОСОБНОСТИ…</t>
  </si>
  <si>
    <t>499-СТРИМ-19</t>
  </si>
  <si>
    <t>ASE000000000716472</t>
  </si>
  <si>
    <t>978-5-17-092549-0</t>
  </si>
  <si>
    <t>Уэлш Крис</t>
  </si>
  <si>
    <t>Led Zeppelin: история за каждой песней</t>
  </si>
  <si>
    <t>Led Zeppelin: история за каждой песней — это подробнейший рассказ о событиях, героях и местах, которые вдохновили одну из величайших групп всех времен и народов.
Эта книга раскрывает все тайны и истоки песен всех восьми студийных альбомов группы и все истории за песнями музыкантов после распада группы в 1980 году, включая Unledded: No Quarter и альбом BBC Sessions.</t>
  </si>
  <si>
    <t>225-КЛАД-15</t>
  </si>
  <si>
    <t>Истории за песнями</t>
  </si>
  <si>
    <t>ASE000000000716471</t>
  </si>
  <si>
    <t>978-5-17-092547-6</t>
  </si>
  <si>
    <t>The Rolling Stones: история за каждой песней</t>
  </si>
  <si>
    <t>Эта книга удивительных историй, которые стоят за каждой песней знаменитой рок-группы и не оставят равнодушным ни одного читателя, охватывает весь классический период The Rolling Stones с выхода их первого студийного альбома в 1964-м The Rolling Stones и до альбома 1976-го Black and Blue.</t>
  </si>
  <si>
    <t>7-КЛАД-16</t>
  </si>
  <si>
    <t>ASE000000000721959</t>
  </si>
  <si>
    <t>978-5-17-096135-1</t>
  </si>
  <si>
    <t>Тернер С.</t>
  </si>
  <si>
    <t>The Beatles. История за каждой песней</t>
  </si>
  <si>
    <t>Начиная с первого хита Love Me Do и первого альбома Please Please Me и заканчивая Live At The BBC в трех частях, Стив Тернер подробно рассказывает истории всех песен самой известной и влиятельной музыкальной группы в мире.</t>
  </si>
  <si>
    <t>ASE000000000716468</t>
  </si>
  <si>
    <t>978-5-17-092545-2</t>
  </si>
  <si>
    <t>Ингам Крис</t>
  </si>
  <si>
    <t>Metallica: история за каждой песней</t>
  </si>
  <si>
    <t>На протяжении трех последних десятилетий Metallica остается в авангарде тяжелой рок-музыки, несмотря на трагедии и изменения в составе. Благодаря силе своей музыки она была и остается культовой...
- Восемь премий "Грэмми"; пять альбомов на вершине Billboard 200.
- Продано более 100 миллионов пластинок по всему миру.
- Альбом Death Magnetic 2008 года – хит номер один одновременно и в Великобритании, и в США, а также возглавляет чарты более чем в 30 странах.
"Metallica: истории за каждой песней" – это необыкновенная история группы Metallica, которая рассказывает о создании всех девяти студийных альбомов и лучших композициях, о событиях, повлиявших на каждую песню.
"We'll never stop, we'll never quit 'cause we're Metallica!"
Whiplash, альбом Kill 'em All</t>
  </si>
  <si>
    <t>301-КЛАД-15</t>
  </si>
  <si>
    <t>ASE000000000826568</t>
  </si>
  <si>
    <t>978-5-17-100148-3</t>
  </si>
  <si>
    <t>Стоукс Н.</t>
  </si>
  <si>
    <t>U2: история за каждой песней</t>
  </si>
  <si>
    <t>Удивительные истории, которые стоят за каждой песней знаменитой рок-группы, не оставят равнодушным ни одного читателя, а фанаты найдут много интересного из интервью музыкантов и близких к ним людей. Книга охватывает весь классический период группы U2 с выхода их первого альбома Boy в 1980-м и до альбома No Line On The
Horizon.</t>
  </si>
  <si>
    <t>106-КЛ-17</t>
  </si>
  <si>
    <t>ASE000000000716455</t>
  </si>
  <si>
    <t>978-5-17-092542-1</t>
  </si>
  <si>
    <t>Дю Нойе П.</t>
  </si>
  <si>
    <t>John Lennon: история за песнями</t>
  </si>
  <si>
    <t>Эта уникальная книга подробно рассказывает о жизни Джона в эпоху The Beatles и после нее, увлекательно и подробно анализируя истории, стоящие за каждой песней, и интервью, которые он давал в последние дни жизни. Став миротворцем, Джон Леннон покинул Англию и начал новую жизнь в США с Йоко Оно, но роковой декабрьский день 1980 года разрушил все планы. Леннона вспоминают не только как музыканта, но и как гуру, лидера, проповедника и самый лучший способ узнать этого человека - через его песни.</t>
  </si>
  <si>
    <t>113-КЛАД-16</t>
  </si>
  <si>
    <t>ASE000000000839610</t>
  </si>
  <si>
    <t>978-5-17-111465-7</t>
  </si>
  <si>
    <t>Вердикт</t>
  </si>
  <si>
    <t>Обычный, казалось бы, процесс по иску вдовы американца, умершего от рака легких, против табачной корпорации… Ничто не предвещает неожиданностей. Но могущественные "теневые команды" стремятся навязать суду нужный им вердикт, и жюри присяжных вдруг становится совершенно неуправляемым…</t>
  </si>
  <si>
    <t>122-НЕО-17</t>
  </si>
  <si>
    <t>Детектив-exclusive</t>
  </si>
  <si>
    <t>ASE000000000847312</t>
  </si>
  <si>
    <t>978-5-17-118911-2</t>
  </si>
  <si>
    <t>Округ Форд</t>
  </si>
  <si>
    <t>«Округ Форд» – триумфальное возвращение Гришэма на американский Юг, где разворачивалось действие легендарного романа «Пора убивать», с которого началось победное шествие книг Джона Гришэма по всему миру. Семь рассказов. Семь потрясающих историй о людях, в той или иной степени оказавшихся не в ладу с законом. Семь завораживающих сюжетов – и неожиданных финалов. Обитатели округа Форд – далеко не ангелы, и писатель отнюдь не льстит им. Но возможно, именно поэтому читателю еще интереснее следить за поворотами их судеб – резкими, неожиданными, а порой и по-настоящему опасными…</t>
  </si>
  <si>
    <t>3035-AST</t>
  </si>
  <si>
    <t>ASE000000000839398</t>
  </si>
  <si>
    <t>978-5-17-111271-4</t>
  </si>
  <si>
    <t>Фоллетт К.</t>
  </si>
  <si>
    <t>Молот Эдема</t>
  </si>
  <si>
    <t>ФБР не верит нелепой информации… Губернатор и его люди отмахиваются от явного бреда… И только агент Джуди Мэддокс знает — Калифорнии скоро не станет!
Группа террористов заполучила экологическое оружие, способное вызвать самое страшное землетрясение за всю историю США. Заговорщики уже начали действовать. Отсчет пошел…</t>
  </si>
  <si>
    <t>2699-AST</t>
  </si>
  <si>
    <t>ASE000000000836323</t>
  </si>
  <si>
    <t>978-5-17-108323-6</t>
  </si>
  <si>
    <t>Скандал с Модильяни</t>
  </si>
  <si>
    <t>«Скандал с Модильяни» — это детектив, в котором, как замечает автор, «разнообразные персонажи, в основном молодые люди, совершают проделки, ни одна из которых не приводит к предсказуемому итогу. Критики хвалили его, называя сюжет живым, энергичным, легким, ясным, занимательным, легким (еще раз) и  захватывающим».</t>
  </si>
  <si>
    <t>310-НЕО-15</t>
  </si>
  <si>
    <t>ASE000000000838776</t>
  </si>
  <si>
    <t>978-5-17-110665-2</t>
  </si>
  <si>
    <t>Джеймс Ф.Д.</t>
  </si>
  <si>
    <t>Невинная кровь</t>
  </si>
  <si>
    <t>Филиппа, прелестная приемная дочь знаменитого ученого, стала наконец взрослой — и сделала шокирующее открытие…
Ее настоящая мать — убийца.
Правда, убийство она совершила много лет назад и вот-вот выйдет из заключения…
Но некоторые преступления невозможно забыть или простить. И пока Филиппа строит планы встречи с матерью, на поиски этой же женщины отправляется — с совсем иными целями — еще один человек.
Тот, кто решил посвятить себя мести и не остановится ни перед чем, чтобы рассчитаться с убийцей невинного ребенка — своей маленькой дочери…</t>
  </si>
  <si>
    <t>6422-AST</t>
  </si>
  <si>
    <t>ASE000000000857905</t>
  </si>
  <si>
    <t>978-5-17-137053-4</t>
  </si>
  <si>
    <t>Кабир М.А., Кожин О., Парфенов М. и др.</t>
  </si>
  <si>
    <t>Самая страшная книга. Истории Ворона</t>
  </si>
  <si>
    <t>Любите ли вы страшные истории? Ворон — просто обожает!
Перед вами — уникальная антология, созданная истовыми фанатами жанра ужасов. Авторы знаменитой серии «Самая страшная книга». Известный популяризатор хоррора, составитель многих знаковых сборников Парфенов М. С… и — Руслан «Ворон» Покровский, культовый «рассказчик» жутких историй с YouTube-канала «Истории от Ворона». Эту книгу можно прочитать в печатном виде — и послушать в аудиоверсии.
Ворон знает толк в страшном. Ворон умеет рассказывать страшное...
Не верите? Тогда просто послушайте их —
ИСТОРИИ ВОРОНА.</t>
  </si>
  <si>
    <t>38-СПб-21</t>
  </si>
  <si>
    <t>Самая страшная книга</t>
  </si>
  <si>
    <t>ASE000000000847504</t>
  </si>
  <si>
    <t>978-5-17-119113-9</t>
  </si>
  <si>
    <t>Кабир М.А.</t>
  </si>
  <si>
    <t>Самая страшная книга. Пиковая дама</t>
  </si>
  <si>
    <t>«Пиковая Дама, приди!»
Слова, которые, как гласит старинное поверье, надо произнести несколько раз, стоя перед зеркалом, чтобы призвать таинственный призрак. Мистический обряд, который многие воспринимают как шутку, веселое и немножечко жуткое развлечение. Но с зеркалами не шутят, ведь Зазеркалье — это мир мертвых. И горе тем, кто играет с духами умерших.
Два романа под одной обложкой. Две книги в одной — две новинки от Максима Кабира, лауреата премий «Рукопись года» и «Мастера ужаса», автора книг «Скелеты» и «Призраки». Две истории о том, как обычные подростки попытались вызвать Пиковую Даму — и к каким ужасным последствиям это привело. История самой Дамы — мстительного призрака, который не остановится, пока не заберет души тех, кто его позвал.
Читайте на свой страх и риск. И — не смотрите в зеркала…</t>
  </si>
  <si>
    <t>246-СПб-19</t>
  </si>
  <si>
    <t>ASE000000000840525</t>
  </si>
  <si>
    <t>978-5-17-112351-2</t>
  </si>
  <si>
    <t>Привалова Е.С.</t>
  </si>
  <si>
    <t>Большая книга рисования: рисуем всё!</t>
  </si>
  <si>
    <t>Для того чтобы научиться рисовать, совсем не обязательно долгие годы учиться в художественной школе. Наша книга научит рисовать любого, кто этого захочет: достаточно проявить фантазию, вооружиться карандашами, красками или фломастерами и начать творить! И уже очень скоро вы сможете нарисовать не только персонажей, которых придумал художник, но и создать свой рисованный мир. Из этой книги вы узнаете, как легко изобразить любую обстановку и поместить в неё героев, как на бумаге передать речь, чтобы её можно было услышать, какие бывают эмоции и как нарисовать запах, звук и ветер!</t>
  </si>
  <si>
    <t>83-СПб-18М</t>
  </si>
  <si>
    <t>Я учусь рисовать!</t>
  </si>
  <si>
    <t>ASE000000000837262</t>
  </si>
  <si>
    <t>978-5-17-109196-5</t>
  </si>
  <si>
    <t>Большой иллюстрированный справочник школьника</t>
  </si>
  <si>
    <t>"Большой иллюстрированный справочник школьника" включает 27 полезных каждому школьнику словарей. Словари охватывают основные предметы учебно программы для начальной и средней школы.
В издание входят словари по русскому языку, литературе, МХК, истории, географии, английскому языку. Они помогут школьнику лучше усвоить полученные знания, подтянуть трудный материал, а также расширить кругозор и развить творческие способности.
Книга предназначена для учащихся начальной и средней школы, будет полезна также для родителей и учителей.</t>
  </si>
  <si>
    <t>60-ЛИН-15</t>
  </si>
  <si>
    <t>Уникальный школьный иллюстрированный словарь</t>
  </si>
  <si>
    <t>ASE000000000851876</t>
  </si>
  <si>
    <t>978-5-17-123420-1</t>
  </si>
  <si>
    <t>Иванов А.В.</t>
  </si>
  <si>
    <t>Охота на "Большую Медведицу"</t>
  </si>
  <si>
    <t>Алексей Иванов — писатель, сценарист и культуролог. Он работает в самых разных литературных форматах. «Географ глобус пропил», «Блуда и МУДО», «Общага-на-Крови» и «Ненастье» — современная городская проза. «Золото бунта» и «Сердце пармы» — модернистские исторические романы. «Псоглавцы» и «Комьюнити» — интеллектуальные триллеры. «Горнозаводская цивилизация»,«Хребет России» и «Увидеть русский бунт» — масштабные фотокниги о национальной и нестоличной истории.
Три повести Алексея Иванова, написанные на излёте Советского Союза, по своей генетике ещё принадлежат великой советской фантастике. И всё-таки они уже чуть больше, чем советская фантастика. Жёстче по идее, рискованнее по антуражу, свободнее по вымыслу. Но их искренняя вера в человека и человечество — они оттуда, из Золотого века.
Охота на «Большую Медведицу». Мелкая шайка космических пиратов нападает на проходящий мимо звездолёт. Грабёж проходит вполне удачно, однако вдогонку за пиратами увязываются благородные мстители — дети с планеты Земля. Пираты — безобидные, а дети — беспощадные. И получается боевик наоборот: сначала весело, потом страшно.
Земля-Сортировочная. Сонная жизнь посёлка Сортировка тянется как обычно: работа на станции, огород, магазин, самогонка. И вдруг оказывается, что каждый второй житель Сортировки на самом деле — инопланетянин! Идёт галактическая война, инопланетяне ловко маскируются под землян, и всякая обывательская передряга на самом деле является боевой акцией пришельцев. Это уже не боевик, а комедия.
Корабли и галактика. А эта повесть написана в редком жанре «космической оперы». Действие раскидывается на весь Млечный Путь, пылают звёзды, несутся причудливые корабли, космос кишит жуткими чудовищами, история Галактики полна грандиозных противостояний и сражений, а сквозь пространство мерцают тайны погибших древних цивилизаций.</t>
  </si>
  <si>
    <t>31-СРП-20</t>
  </si>
  <si>
    <t>Новый Алексей Иванов</t>
  </si>
  <si>
    <t>ASE000000000826852</t>
  </si>
  <si>
    <t>978-5-17-100420-0</t>
  </si>
  <si>
    <t>Тобол. Много званых</t>
  </si>
  <si>
    <t>Специальное издание к премьере фильма «Тобол» 21 февраля 2019 года
В эпоху великих реформ Петра I «Россия молодая» закипела даже в дремучей Сибири. Нарождающаяся империя крушила в тайге воеводское средневековье. Народы и веры перемешались. Пленные шведы, бухарские купцы, офицеры и чиновники, каторжники, инородцы, летописцы и зодчие, китайские контрабандисты, беглые раскольники, шаманы, православные миссионеры и воинственные степняки джунгары — все они вместе, враждуя между собой или спасая друг друга, творили судьбу российской Азии. Эти обжигающие сюжеты Алексей Иванов сложил в роман-пеплум «Тобол».
«Тобол. Много званых» – первая книга романа.
В ролях: Дмитрий Назаров, Евгений Дятлов, Дмитрий Дюжев, Александр Лазарев, Илья Маланин, Павел Табаков, Андрей Бурковский, Агата Муцениеце, Екатерина Гусева, Иван Колесников, Филипп Рейнхардт, Юлия Макарова</t>
  </si>
  <si>
    <t>100-СРП-16</t>
  </si>
  <si>
    <t>ASE000000000842214</t>
  </si>
  <si>
    <t>978-5-17-113938-4</t>
  </si>
  <si>
    <t>Тобол. Мало избранных</t>
  </si>
  <si>
    <t>Специальное издание к премьере фильма «Тобол» 21 февраля 2019 года
«Тобол. Мало избранных» — вторая книга романа-пеплума Алексея Иванова «Тобол». Причудливые нити человеческих судеб, протянутые сквозь первую книгу романа, теперь завязались в узлы.
Реформы царя Петра перепахали Сибирь, и все, кто «были званы» в эти вольные края, поверяют: «избранны» ли они Сибирью? Беглые раскольники воздвигают свой огненный Корабль — но вознесутся ли в небо души тех, кто проклял себя на земле? Российские полки идут за золотом в далёкий азиатский город Яркенд — но одолеют ли они пространство степей и сопротивление джунгарских полчищ? Упрямый митрополит пробивается к священному идолу инородцев через сопротивление таёжных демонов. Тобольский зодчий по тайным знакам старины выручает из неволи того, кого всем сердцем ненавидит. Всемогущий сибирский губернатор оказывается в лапах государя, которому надо решить, что важнее: своя гордыня или интерес державы?
…Истории отдельных людей сплетаются в общую историю страны. А история страны движется силой яростной борьбы старого с новым. И её глубинная энергия — напряжение вечного спора Поэта и Царя.
В ролях: Дмитрий Назаров, Евгений Дятлов, Дмитрий Дюжев, Александр Лазарев, Илья Маланин, Павел Табаков, Андрей Бурковский, Агата Муцениеце, Екатерина Гусева, Иван Колесников, Филипп Рейнхардт, Юлия Макарова</t>
  </si>
  <si>
    <t>ASE000000000835197</t>
  </si>
  <si>
    <t>978-5-17-107330-5</t>
  </si>
  <si>
    <t>Меркин А.Л.</t>
  </si>
  <si>
    <t>Мы - чемпионы!</t>
  </si>
  <si>
    <t>Новая книга Андрея Меркина, известного блогера и давнего болельщика легендарного футбольного клуба "Спартак", в оригинальной и легко узнаваемой манере повествует о ярких и значимых событиях в судьбе автора и страны. Юность, молодость, зрелость - на фоне футбольных матчей, любовных приключений, службы в армии, авантюрных сделок и размышлений о жизни. Настоящее продолжение давней литературной традиции "плутовского романа".</t>
  </si>
  <si>
    <t>407-ЖАНР-17</t>
  </si>
  <si>
    <t>Звезда футбола</t>
  </si>
  <si>
    <t>ASE000000000858006</t>
  </si>
  <si>
    <t>978-5-17-137134-0</t>
  </si>
  <si>
    <t>Черданцев Г.В.</t>
  </si>
  <si>
    <t>Азбука футбола. Увлеки своего ребёнка самой популярной игрой!</t>
  </si>
  <si>
    <t>Георгий Черданцев — популярный футбольный комментатор и телеведущий, обладатель многочисленных журналистских премий и наград. Увлёкся футболом ещё в 6 лет, а повзрослев, комментировал матчи чемпионатов мира на трёх континентах.
В футбол играют более 150 лет, и сегодня, смотря телевизионные трансляции или матчи на стадионах, мы не задумываемся о простых вещах:
• почему ворота имеют прямоугольную форму;
• почему мы говорим, что назначен 11-метровый удар, хотя расстояние от точки до ворот меньше 11 метров;
• почему тайм длится именно 45 минут, а не, например, час;
• откуда взялись футбольные болельщики;
• в какую игру, похожую на футбол, играли ещё в средневековой Флоренции и продолжают играть до сих пор, и о многом, многом другом.
Ответы на все вопросы находятся здесь, в «Азбуке», где на каждую букву есть рассказ о том или ином предмете или понятии, имеющем отношение к футболу и его истории. Это не заумные научные статьи, как в энциклопедии, а короткие познавательные истории с яркими, порой смешными примерами из настоящей футбольной жизни. Что-то новое узнают для себя даже знатоки футбола. Что уж говорить о юных любителях этой замечательной игры!
«Азбука футбола» интерактивна и подходит для чтения всей семьёй. О самых важных моментах в истории игры можно не только прочитать, но и посмотреть их, просто отсканировав QR-коды.
Эта книга для детей и их родителей, для бабушек, дедушек и их внуков. Прочитав её, вы можете быть уверены, что теперь знаете о футболе всё!</t>
  </si>
  <si>
    <t>76-ВР-В-21</t>
  </si>
  <si>
    <t>ASE000000000829451</t>
  </si>
  <si>
    <t>978-5-17-102884-8</t>
  </si>
  <si>
    <t>Блаттер Зепп, Ренггли Т.</t>
  </si>
  <si>
    <t>Футбол и я</t>
  </si>
  <si>
    <t>Йозеф Зепп Блаттер — восьмой президент ФИФА, возглавлявший федерацию футбола на протяжении 17 лет (1998–2015 гг.).
Книга «Футбол и я. Откровенная история Зеппа Блаттера» — это не просто мемуары экс-президента ФИФА, а настоящий искренний рассказ о восхождении на олимп, ведь Зепп Блаттер проработал в федерации более 40 лет, начав карьеру техническим директором и дойдя до вершины — поста президента ФИФА. Но и 39 лет, что предшествовали этому, были полны событий, которые и определили одного из самых известных и влиятельных людей в футболе.
Как самый успешный спортивный деятель, что признают даже ярые его противники и критики, он не боится правды. В книге вы прочтете не только об истории футбола и воспоминания из жизни яркой и неудержимой личности, чье имя в 2015 году во время коррупционного скандала не сходило с уст всех любителей футбола, а также просто любителей скандалов. Именно в этой книге вы найдете много неизвестных общественности фактов, которые позволят вам сложить более полную картину — кто такой Зепп Блаттер?
«Футбол объединяет людей, строит мосты между культурами, нациями и религиями».
Зепп Блаттер
«Футбол— это не только футболисты и тренеры, голы и очки. Это еще и такие люди, как Зепп Блаттер. 41 год работы в ФИФА на разных должностях, включая и самую главную. Уход со своего поста из-за коррупционного скандала и шестилетнее отстранение от любой футбольной деятельности. Шикарная карьера и полный крах в конце. Все как мы любим. Мы слышали об этом человеке много плохого. Давайте теперь почитаем, что он говорит о себе и других людях».
Антон Третяк, заместитель руководителя футбольного отдела Championat.com</t>
  </si>
  <si>
    <t>2777-AST</t>
  </si>
  <si>
    <t>ASE000000000829832</t>
  </si>
  <si>
    <t>978-5-17-103253-1</t>
  </si>
  <si>
    <t>Морган К.</t>
  </si>
  <si>
    <t>Несколько световых лет</t>
  </si>
  <si>
    <t>Давние секреты, приключения и запретная любовь — и всё это на борту межпланетной космической военной академии.
Едва оправившись после нападения таинственного врага, космическая академия Кватра, в которую веками принимали лишь узкий круг элиты, наконец начинает набор студентов из самых разных концов Солнечной системы.
Веспер, крутой пилот, мечтающая стать капитаном космического корабля, внезапно проигрывает в состязаниях язвительному парнишке откуда-то с пояса астероидов, и это заставляет ее усомниться во всем, во что она верила до сих пор. Кормак, выросший на токсичной планете Дэве, готов ухватиться за любой шанс, лишь бы удрать из своей родной дыры и стать кадетом академии — даже если для этого придется занять чье-то место. Арран с покрытой льдами планеты Шетир мечтает о чем-то большем, чем провести остаток жизни, работая в шахтах. А у Орелии есть мрачная тайна — она проникла в академию, чтобы выполнить опасную миссию. И если кто-нибудь узнает о ее планах, ей точно не поздоровится.
Но кадетам придётся позабыть обо всём, что их разделяет, и объединиться в команду, чтобы противостоять коварному врагу.</t>
  </si>
  <si>
    <t>263-СПб-19</t>
  </si>
  <si>
    <t>The 100</t>
  </si>
  <si>
    <t>ASE000000000725298</t>
  </si>
  <si>
    <t>978-5-17-099102-0</t>
  </si>
  <si>
    <t>Сотня. Восстание</t>
  </si>
  <si>
    <t>Со дня приземления новых челноков, на которых прибыла свежая партия колонистов, присоединившаяся к изначальной сотне, прошел месяц. Бывшие малолетние преступники стали вожаками, завоевав авторитет среди своих собратьев. Казалось бы, самое время успокоиться и отдохнуть, но угроза приходит откуда не ждали: секта фанатиков пытается усилить свои позиции и «исцелить» разоренную войнами планету… уничтожив всех, кто ее населяет. 
Когда сразу несколько ее друзей попадает в плен, Кларк отправляется к ним на выручку в полной уверенности, что ей удастся достигнуть взаимопонимания с противниками. Беллами придерживается иной тактики: никто и ничто не помешает ему спасти тех, кто ему дорог. А что же происходит с теми, кто оказался захвачен? Гласс подпадает под обаяние сектантов, и Уэллсу приходится взять на себя роль лидера. В ожидании спасения юные пленники сталкиваются с участью, куда более страшной, чем они могли себе представить. 
Если сотня колонистов по-прежнему хочет сделать эту опасную планету своим домом, им придется позабыть о междоусобицах, сплотиться для решающей битвы и защитить самих себя и свой мир.</t>
  </si>
  <si>
    <t>2493-AST</t>
  </si>
  <si>
    <t>ASE000000000850621</t>
  </si>
  <si>
    <t>978-5-17-122133-1</t>
  </si>
  <si>
    <t>СОТНЯ. Сотня. День 21. Возвращение домой. Восстание</t>
  </si>
  <si>
    <t>Уцелевшие после атомной войны люди переселились на космические корабли, но вечно так продолжаться не может, и человечество, веря, что ядерная зима закончилась, мечтает вернуться на родную планету.
Для начала решено поставить эксперимент: сотню трудных подростков отправляют на Землю с целью заново колонизировать ее. Бывшие малолетние преступники становятся вожаками, отстояв свои права. Казалось бы, опасность миновала и жизнь начинает налаживаться, но тут возникает новая угроза: секта фанатиков пытается спасти разоренную войнами планету... уничтожив все ее население.</t>
  </si>
  <si>
    <t>43-СПб-20</t>
  </si>
  <si>
    <t>ASE000000000835608</t>
  </si>
  <si>
    <t>978-5-17-107643-6</t>
  </si>
  <si>
    <t>Про жизнь и про любовь: Екатерина Вильмонт</t>
  </si>
  <si>
    <t>ASE000000000847373</t>
  </si>
  <si>
    <t>978-5-17-118982-2</t>
  </si>
  <si>
    <t>Свои погремушки</t>
  </si>
  <si>
    <t>Вот уж воистину - в каждой избушке свои погремушки! И эти погремушки разрушили избушку Златы до основания. Но есть два человека, готовых протянуть ей руку помощи. Что возьмет верх - разум или чувство?</t>
  </si>
  <si>
    <t>179/17-Ф</t>
  </si>
  <si>
    <t>ASE000000000845720</t>
  </si>
  <si>
    <t>978-5-17-117368-5</t>
  </si>
  <si>
    <t>ASE000000000835531</t>
  </si>
  <si>
    <t>978-5-17-107576-7</t>
  </si>
  <si>
    <t>Фиг ли нам, красивым дамам!</t>
  </si>
  <si>
    <t>"Не родись умен, не родись красив..." Расхожая истина...
Героиня романа Ариадна умна, красива, любима, но не чувствует себя счастливой, хотя все кругом твердят, что ей здорово повезло. Однако внезапная встреча расставляет все по своим местам. Теперь Ариадне понятно, где любовь, а где только ее эрзац...</t>
  </si>
  <si>
    <t>177-ЖАНР-20</t>
  </si>
  <si>
    <t>ASE000000000835607</t>
  </si>
  <si>
    <t>978-5-17-107642-9</t>
  </si>
  <si>
    <t>Вафли по-шпионски</t>
  </si>
  <si>
    <t>Бобров помог Марте, не назвавшись, не спросив ее имени. Она при встрече не узнала его, а он не спешит напомнить ей о том случае. Однако судьба вновь и вновь сталкивает их и погружает в водоворот событий, в корне изменивших их жизнь.</t>
  </si>
  <si>
    <t>ASE000000000826865</t>
  </si>
  <si>
    <t>978-5-17-100431-6</t>
  </si>
  <si>
    <t>Персиков Г.</t>
  </si>
  <si>
    <t>Дело о трех рубинах</t>
  </si>
  <si>
    <t>Лето 1905 года. Южный Сахалин.  Молодой доктор Георгий Родин вместе с братом, опальным разведчиком Борисом в партизанском отряде штабс-капитана Гротто-Слепиковского героически сражаются против японских захватчиков.
Однако благосклонная судьба снова дает храбрецам шанс. Военный министр извлекает из-под сукна разработку Бориса - план операции «Три рубина». Вместе со специалистом технической разведки красавицей Марией Очеретиной братьям предстоит отправиться в Европу, чтобы раздобыть артефакты, способные переломить ход Русско-японской войны.</t>
  </si>
  <si>
    <t>297-ЖАНР-16</t>
  </si>
  <si>
    <t>Старый добрый детектив</t>
  </si>
  <si>
    <t>ASE000000000829251</t>
  </si>
  <si>
    <t>978-5-17-102696-7</t>
  </si>
  <si>
    <t>Гюго В.</t>
  </si>
  <si>
    <t>Гаврош. Козетта</t>
  </si>
  <si>
    <t>В книгу вошли избранные главы из романа «Отверженные» французского писателя Виктора Гюго (1802–1885).
История маленькой Козетты, которую мать отдала на воспитание злому и жадному трактирщику Тенардье и его жене, не оставит равнодушными юных читателей. В чужом доме малышке Козетте было нелегко: живя впроголодь и донашивая старенькие вещи хозяйских дочерей, девочка выполняла самую тяжелую и грязную работу. Каково же было удивление и недоумение маленькой девочки, когда однажды, под Рождество, какой-то незнакомец купил ей дорогую куклу, а в своём деревянном башмачке, она нашла золотую монету!..
Юный Гаврош – другой герой романа «Отверженные» –  вырос на улицах Парижа. Город заменил ему родителей, братьев и сестер, городские трущобы стали ему родным домом. Наравне со взрослыми , юный Гаврош отважно сражается на баррикадах революционного Парижа.</t>
  </si>
  <si>
    <t>367(2)-НЕО-16 разр</t>
  </si>
  <si>
    <t>Классика для школьников</t>
  </si>
  <si>
    <t>ASE000000000720380</t>
  </si>
  <si>
    <t>978-5-17-094605-1</t>
  </si>
  <si>
    <t>25 профессий Маши Филипенко</t>
  </si>
  <si>
    <t>У Маши Филипенко необыкновенно интересная жизнь: вместо того чтобы бороться в школе за знания, она борется с недостатками на взрослых работах. У нее это отлично получается, в основном потому, что взрослым скучать на работе становится некогда – надо спасаться от этой вездесущей Филипенко. И это сейчас, когда Маша школьница! Что же будет, когда она станет министром?
Для среднего школьного возраста.</t>
  </si>
  <si>
    <t>ASE000000000711299</t>
  </si>
  <si>
    <t>978-5-17-090817-2</t>
  </si>
  <si>
    <t>Катаев В.П.</t>
  </si>
  <si>
    <t>Сын полка</t>
  </si>
  <si>
    <t>Повесть "Сын полка" была написана Валентином Петровичем Катаевым (1897-1986) в 1944 году, в дни Великой Отечественной войны. Это история о судьбе простого крестьянского мальчишки Вани Солнцева, у которого война отняла все: родных и близких, дом и само детство. Наравне со взрослыми солдатами он преодолевал тяготы и опасности, помогая приблизить Великую Победу.</t>
  </si>
  <si>
    <t>269-ВРЕМ-17</t>
  </si>
  <si>
    <t>ASE000000000711283</t>
  </si>
  <si>
    <t>978-5-17-090801-1</t>
  </si>
  <si>
    <t>Белых Г.Г.</t>
  </si>
  <si>
    <t>Республика ШКИД</t>
  </si>
  <si>
    <t>Художественно-документальная приключенческая повесть о детском доме времен гражданской войны написана двумя его бывшими воспитанниками – Л. Пантелеевым (настоящее имя Еремеев Алексей Иванович) и Григорием Белых, когда им было 18 и 19 лет, через три года после окончания учёбы. Путь к изданию в 1927 г. повести открыли Е. Шварц и С.Маршак. Книга во все времена пользовалась огромной популярностью.
Для среднего школьного возраста.</t>
  </si>
  <si>
    <t>ASE000000000829252</t>
  </si>
  <si>
    <t>978-5-17-102697-4</t>
  </si>
  <si>
    <t>В книгу вошли избранные главы из романа «Отвержен-
ные» французского писателя Виктора Гюго (1802–1885).
История маленькой Козетты, которую мать отдала на
воспитание злому и жадному трактирщику Тенардье и его
жене, не оставит равнодушными юных читателей. В чужом
доме малышке Козетте было нелегко: живя впроголодь и
донашивая старенькие вещи хозяйских дочерей, девочка
выполняла самую тяжёлую и грязную работу. Каково же
было удивление и недоумение маленькой девочки, когда
однажды, под Рождество, какой-то незнакомец купил ей
дорогую куклу, а в своём деревянном башмачке она нашла
золотую монету!..
Юный Гаврош — другой герой романа «Отверженные» —
вырос на улицах Парижа. Город заменил ему родителей, бра-
тьев и сестёр, городские трущобы стали ему родным домом.
Наравне со взрослыми юный Гаврош отважно сражается на
баррикадах революционного Парижа.</t>
  </si>
  <si>
    <t>Школьное чтение</t>
  </si>
  <si>
    <t>ASE000000000711293</t>
  </si>
  <si>
    <t>978-5-17-090811-0</t>
  </si>
  <si>
    <t>ASE000000000720379</t>
  </si>
  <si>
    <t>978-5-17-094604-4</t>
  </si>
  <si>
    <t>ASE000000000711282</t>
  </si>
  <si>
    <t>978-5-17-090800-4</t>
  </si>
  <si>
    <t>ASE000000000848438</t>
  </si>
  <si>
    <t>978-5-17-120181-4</t>
  </si>
  <si>
    <t>Шишкин О.А.</t>
  </si>
  <si>
    <t>Красный Франкенштейн. Секретные эксперименты Кремля</t>
  </si>
  <si>
    <t>В новой книге автор впервые ведет открытый рассказ о научных опытах Кремля по скрещиванию человека с обезьяной. То, о чем пойдет речь, произошло 20-30 годы XX века, но многие вопросы, связанные с этикой научной и человеческой актуальны и сейчас.
Эти события, занесенные в анналы закрытых учреждений, имели гриф «секретно». Острота этих вопросов увеличивается день ото дня.
Книга рассказывает о советских научных экспериментах, спровоцированных смертью Ленина.
Ученые надеялись доказать, что вождь мирового пролетариата был новым, биологическим видом человека. А также пытались решить проблему преждевременного старения путем пересаживания половых желез обезьян человеку.
Новое расследование О. Шишкина как всегда подтверждается уникальными фото и материалами из закрытых архивов.
Олег Шишкин – ведущий авторской программы «Загадки человечества с Олегом Шишкиным» на РЕН-ТВ.</t>
  </si>
  <si>
    <t>324-МЕЖ-19</t>
  </si>
  <si>
    <t>Загадки истории с Олегом Шишкиным</t>
  </si>
  <si>
    <t>ASE000000000842441</t>
  </si>
  <si>
    <t>978-5-17-114175-2</t>
  </si>
  <si>
    <t>Биография Воланда</t>
  </si>
  <si>
    <t>«Биография Воланда» – новое расследование судьбы героев романа «Мастер и Маргарита», основанное на неожиданных открытиях архивных документов и буквально вскрывающее шифры и ребусы Михаила Булгакова. 
Эти игры писателя были тайными посланиями в будущее, и Олег Шишкин – первый, кому удалось их прочитать.</t>
  </si>
  <si>
    <t>415/19-Ф</t>
  </si>
  <si>
    <t>ASE000000000841405</t>
  </si>
  <si>
    <t>978-5-17-113158-6</t>
  </si>
  <si>
    <t>Последняя тайна Распутина</t>
  </si>
  <si>
    <t>Новое расследование Олега Шишкина основано на сенсационном "Деле об убийстве Распутина", которое было найдено автором в архиве Министерства юстиции Российской империи. Этот документ полностью переворачивает представления о покушении на царского фаворита. Шокирующие криминалистические подробности, неожиданные показания свидетелей и признания прокуроров, собранные в этой книге, сделают ее чтение поистине захватывающим.
Олег Шишкин – ведущий авторской программы «Загадки человечества с Олегом Шишкиным» на РЕН-ТВ.</t>
  </si>
  <si>
    <t>103-МЕЖ-18</t>
  </si>
  <si>
    <t>ASE000000000842233</t>
  </si>
  <si>
    <t>978-5-17-113955-1</t>
  </si>
  <si>
    <t>Отбор. Вне конкурса</t>
  </si>
  <si>
    <t>Император ищет себе невесту! Ах да, это уже где-то было. Но что поделать, если императоры — народ любвеобильный и придирчивый и предпочитают выбирать пару исключительно посредством конкурса?
Ну а для меня это удачный повод, чтобы попасть во дворец. Нет, ни в каком отборе я участвовать не собираюсь. Правда, окружающим об этом знать совершенно не обязательно. 
Теперь самое главное — не привлечь к себе ненужного внимания императора. Иначе он непременно задастся вопросом: с чего вдруг одна из претенденток на его сердце возомнила себя вне конкурса?</t>
  </si>
  <si>
    <t>217-ЖАНР-17</t>
  </si>
  <si>
    <t>Колдовская любовь</t>
  </si>
  <si>
    <t>ASE000000000858312</t>
  </si>
  <si>
    <t>978-5-17-137450-1</t>
  </si>
  <si>
    <t>Валиуллин Р.Р.</t>
  </si>
  <si>
    <t>Большое сердце Петербурга</t>
  </si>
  <si>
    <t>Эта книга станет путеводителем всех влюбленных и одиноких сердец, оказавшихся в Петербурге.
«Большое сердце Петербурга» — это маршрут главных героев по самым романтическим местам города, которым пройдет и читатель. Пройдет не только по шумным проспектам, вдоль гранитных набережных, сквозь дворы-колодцы, но и через влюбленность и отчаяние, расставание, радость и боль двух мечтателей.
Читатель окунется в атмосферу Петербурга, узнавая не только об исторических и архитектурных ценностях города, но и о пылких романах и тайных свиданиях, случайных встречах самых известных горожан. Где гулял Блок со своей Любовью и где они пили чай с баранками? Где же охотилась на цесаревича балерина Кшесинская? Кому посвятил Шостакович свою первую симфонию и почему канал Грибоедова называли в народе Набережной влюбленных?..
«Большое сердце Петербурга» даст возможность читателю почувствовать ритм города, его пульс, вкус. Ваше сердце навсегда останется с Питером.</t>
  </si>
  <si>
    <t>170-ЖАНР-18</t>
  </si>
  <si>
    <t>Проза для гурманов</t>
  </si>
  <si>
    <t>ASE000000000856913</t>
  </si>
  <si>
    <t>978-5-17-136114-3</t>
  </si>
  <si>
    <t>Не хочу</t>
  </si>
  <si>
    <t>«Не хочу» — это третья часть трилогии «Не», в которую вошли книги «Не складывается — вычитай» и «Не дура»,
Книга «Не хочу» — простые, понятные истории о том, как в трудные волнительные моменты жизни найти в себе силы, собрать себя из того, что есть, чтобы поднять голову, пересечь черную полосу, бросив все свои страдания и переживания, идти дальше… Как важно научиться любить себя, не подстраиваться под обстоятельства, не терпеть насилия, научиться произносить НЕ ХОЧУ!
НЕ ХОЧУ – два коротких слова, но как трудно порой их выговорить, а все потому, что за ними настоящие чувства и одна единственная жизнь без иллюзий. За ними то, что вы действительно хотите…</t>
  </si>
  <si>
    <t>93-ЖАНР-21</t>
  </si>
  <si>
    <t>ASE000000000859767</t>
  </si>
  <si>
    <t>978-5-17-138852-2</t>
  </si>
  <si>
    <t>В каждом молчании своя истерика</t>
  </si>
  <si>
    <t>Петербург. История одной дружбы, двух предательств, трех желаний и четырех углов, где мечет икру любовь. Все началось с того, что она сидела перед ним, перелистывая свои бесконечные ноги, а он, еще ни разу не читавший таких интересных книг, не знал, с какой страницы начался этот роман. Роман, в котором дружба, выдержанная годами в сосуде взаимопонимания, медленно оплеталась гибкой лозой любви до тех пор, пока стекло не треснуло, и изнутри не брызнула горячая кровь мести и ненависти.</t>
  </si>
  <si>
    <t>361-ЖАНР-16</t>
  </si>
  <si>
    <t>ASE000000000839848</t>
  </si>
  <si>
    <t>978-5-17-111689-7</t>
  </si>
  <si>
    <t>Каст Ф.К., Каст К.</t>
  </si>
  <si>
    <t>Меченая</t>
  </si>
  <si>
    <t>Это история о мире, очень похожем на наш, за исключением одного: рядом с людьми живут вампиры, которые являются полноправными членами общества. Вампирами не рождаются – ими становятся, получив Метку. Когда начинается превращение, у новичка есть лишь два пути: принять свою новую суть, отправившись на обучение в закрытую вампирскую школу Обитель Ночи, или умереть.
Так в Обители Ночи оказывается шестнадцатилетняя Зои Монтгомери. Впрочем, она получила свою Метку не совсем обычным способом, ведь ее избрала сама богиня вампиров – Никс. Теперь Зои предстоит обживаться в новом доме и искать свое место в мире вампиров, который на поверку оказывается гораздо более опасным, чем она себе представляла.</t>
  </si>
  <si>
    <t>3838-AST</t>
  </si>
  <si>
    <t>Обитель ночи</t>
  </si>
  <si>
    <t>ASE000000000839876</t>
  </si>
  <si>
    <t>978-5-17-111703-0</t>
  </si>
  <si>
    <t>Обманутая</t>
  </si>
  <si>
    <t>Казалось, переезд в вампирскую школу Обитель Ночи принес Зои Редберд положительные перемены: она обзавелась компанией друзей, стала лидером элитной группы Темные Дочери и влюбилась – причем сразу в двух парней. 
Но внезапно спокойную жизнь нарушает череда жутких убийств: кто-то открыл охоту на подростков-невампиров, и следы убийцы ведут в Обитель Ночи. Пытаясь докопаться до истины, Зои начинает понимать, что ей и ее друзьям грозит страшная опасность…</t>
  </si>
  <si>
    <t>338-СТРИМ-18</t>
  </si>
  <si>
    <t>ASE000000000839357</t>
  </si>
  <si>
    <t>978-5-17-113220-0</t>
  </si>
  <si>
    <t>Любимая</t>
  </si>
  <si>
    <t>Приближается восемнадцатилетие Зои Редберд, а ее лучшие друзья, год назад окончившие Обитель Ночи, разбросаны по разным уголкам страны. Втайне от своей возлюбленной Старк собирает всю компанию на торжество в Обитель Ночи Талсы, где Зои занимает пост Верховной жрицы. Тем временем в городе начинают появляться странные темные знаки – причастна ли к этому коварная Неферет? Теперь вновь воссоединившиеся друзья должны не только отметить праздник Зои, но и спасти Талсу от надвигающейся тьмы.
Преданные поклонники «Обители Ночи» не будут разочарованы возвращением в вампирскую вселенную, наполненную магией, жутью и, конечно же, романтикой. А с помощью краткого гида по миру «Обители Ночи» даже те, кто не читал оригинальную серию, смогут легко погрузиться в новые приключения. И абсолютно точно будут ждать продолжения.
Впервые на русском языке!</t>
  </si>
  <si>
    <t>4653-AST</t>
  </si>
  <si>
    <t>ASE000000000841899</t>
  </si>
  <si>
    <t>978-5-17-113646-8</t>
  </si>
  <si>
    <t>3000 примеров по математике. Все виды примеров с ответами и методическими рекомендациями. 2 класс</t>
  </si>
  <si>
    <t>В книге повторяются и отрабатываются одновременно все базовые темы устного счёта за 2 класс. Книга необходима второклассникам, чтобы закрепить полученные знания, проверить качество счёта, отработать навыки счёта до автоматизма.
Ответы в конце книги и методические рекомендации на второй и третьей сторонках обложки помогут эффективно организовать работу в классе и дома.</t>
  </si>
  <si>
    <t>ASE000000000843686</t>
  </si>
  <si>
    <t>978-5-17-115362-5</t>
  </si>
  <si>
    <t>3000 примеров по математике с ответами и методическими рекомендациями. Решаем в столбик. 3 класс</t>
  </si>
  <si>
    <t>Пособие содержит примеры на сложение, вычитание и умножение в столбик. При составлении пособия соблюдалась принятая в классической начальной школе методическая последовательность в отборе и системе расположения заданий. Примеры распределены по работам, каждая из которых дополнена работой над ошибками. В конце пособия даны ответы. На второй и третьей сторонке обложки приведены алгоритмы решения примеров на различные действия, на четвертой сторонке - методические указания по работе с пособием.
Книга будет полезна для коллективной и индивидуальной работы на уроке и самостоятельных занятий дома.</t>
  </si>
  <si>
    <t>ASE000000000841900</t>
  </si>
  <si>
    <t>978-5-17-113647-5</t>
  </si>
  <si>
    <t>3000 примеров по математике. Табличное умножение. С ответами и методическими рекомендациями. 3 класс</t>
  </si>
  <si>
    <t>ТАБЛИЦА УМНОЖЕНИЯ - одна из базовых тем курса математики начальной школы. После пошаговой отработки умножения и деления на 2, на 3 и т.д. (в книге «Табличное умножение от простого к сложному») предлагаем  примеры на табличное умножение и деление вперемешку, которые позволят отработать навык счета до автоматизма. 
Ответы в конце книги и методические рекомендации на второй и третьей сторонках обложки помогут эффективно организовать работу в классе и дома.</t>
  </si>
  <si>
    <t>ASE000000000848686</t>
  </si>
  <si>
    <t>978-5-17-120278-1</t>
  </si>
  <si>
    <t>3000 примеров по математике с ответами и методическими рекомендациями. Столбики-цепочки. Все темы. Быстрый устный счёт. 2 класс</t>
  </si>
  <si>
    <t>ASE000000000841895</t>
  </si>
  <si>
    <t>978-5-17-113642-0</t>
  </si>
  <si>
    <t>3000 примеров по математике. Счет в пределах десятка. С ответами и методическими рекомендациями. 1 класс</t>
  </si>
  <si>
    <t>Тема «Десяток» - одна из базовых тем курса математики начальной школы. Пособие содержит 3000 примеров на сложение и вычитание в пределах десяти, которые позволят отработать навык счета до автоматизма. 
Ответы в конце книги и методические рекомендации на второй и третьей сторонках обложки помогут эффективно организовать работу в классе и дома.</t>
  </si>
  <si>
    <t>ASE000000000841898</t>
  </si>
  <si>
    <t>978-5-17-113645-1</t>
  </si>
  <si>
    <t>3000 примеров по математике. Все виды примеров с ответами и методическими рекомендациями. 4 класс</t>
  </si>
  <si>
    <t>В книге повторяются и отрабатываются одновременно все базовые темы устного счёта за 4-й класс. Первая половина книги посвящена отработке всех видов примеров за 1-3  классы и  первое полугодие 4 класса, вторая – за 1-3 классы и первое и второе полугодия 4 класса. 
Ответы в конце книги и методические рекомендации на второй и третьей сторонках обложки помогут эффективно организовать работу в классе и дома.</t>
  </si>
  <si>
    <t>ASE000000000724712</t>
  </si>
  <si>
    <t>978-5-17-098536-4</t>
  </si>
  <si>
    <t>Маленькие сказки</t>
  </si>
  <si>
    <t>Книга «Маленькие сказки» В. Сутеева отлично подходят для подарка тем детям, которые знают алфавит и только учатся читать. В книге крупный шрифт, все слова разбиты на слоги с ударениями и большие картинки, которые помогут малышам не уставать от самостоятельного чтения. Учите читать своих маленьких умниц вместе с книгами из серии «Читаю сам по слогам».
Для дошкольного возраста.</t>
  </si>
  <si>
    <t>Читаю сам по слогам</t>
  </si>
  <si>
    <t>ASE000000000845635</t>
  </si>
  <si>
    <t>978-5-17-117279-4</t>
  </si>
  <si>
    <t>Бишоп С., Донелли П.</t>
  </si>
  <si>
    <t>Море историй</t>
  </si>
  <si>
    <t>Каждый раз, когда малышка Рутя приезжает в гости к дедушке, они вместе идут исследовать старую бухту возле коттеджа. Но в её последний приезд вдруг оказалось, что дедушка уже не может гулять с Рутей, как это было раньше - тропинка к бухте слишком крутая и извилистая. Чтобы внучка не слишком расстраивалась, дедуля начинает рассказывать морские истории. И Рутя понимает, что хоть они и живут близко к морю, но теперь дедушка оторван от него. Что же придумать, чтобы привести дедулю в то место, которое он любит больше всего?
"Море историй" - это вдохновляющая книга о важности поддержки и любви к приключениям, которая не зависит от возраста.</t>
  </si>
  <si>
    <t>4676-AST</t>
  </si>
  <si>
    <t>Любимые книги со всего света</t>
  </si>
  <si>
    <t>ASE000000000840434</t>
  </si>
  <si>
    <t>978-5-17-117215-2</t>
  </si>
  <si>
    <t>Хо-Йен П., Талиб Б.</t>
  </si>
  <si>
    <t>Мирись, мирись, мирись...</t>
  </si>
  <si>
    <t>Редакция "Вилли Винки" представляет!
Лиля и Ленка - лучшие подруги, но при этом они полные противоположности друг другу. Лиля любит собак, а Ленка - кошек. Лиля - невероятная грязнуля, а вот Ленка любит порядок и чистоту. Лиля обожает болтать со всеми вокруг, ну а Ленка предпочитает просто наблюдать за людьми. Но вместе они идеальный дуэт. И так было всегда, пока в один прекрасный день что-то пошло не так... 
Полли Хо-Йен изучала английскую литературу в Бирменгемском университете. Её первые книги были номинированы на  The Carnegie Medal и попали в шорт-лист таких премий, как The Blue Peter Book Award и the Waterstones Children’s Book Prize.
"Мирись, мирись, мирись..." - это важная книга о дружбе и о том, насколько важно прислушиваться друг к другу и к себе.</t>
  </si>
  <si>
    <t>3977-AST</t>
  </si>
  <si>
    <t>ASE000000000848564</t>
  </si>
  <si>
    <t>978-5-17-120165-4</t>
  </si>
  <si>
    <t>Смит А.</t>
  </si>
  <si>
    <t>Мистер Пингвин и утраченное сокровище</t>
  </si>
  <si>
    <t>Захватывающие приключения в духе Индианы Джонса и Эркюля Пуаро!
Прошло уже пара часов, как Мистер Пингвин открыл свою контору профессионального Любителя Приключений. Но телефон по-прежнему молчал, и Мистер Пингвин нервно постукивал по клюву крабовой палочкой. Всё, что ему было нужно, - это увлекательное Приключение. И тут раздалось громкое ДЗИНЬ!
Мистер Пингвин и Колин (паук и главный помощник детектива) отправляются на поиски сокровища, пропавшего из Музея Необычных Предметов. Им предстоит разгадать секретные шифры, сразиться с разъярёнными зверями (но при этом не забывая, конечно, подкрепиться сэндвичами с рыбой) и пробраться через непроходимые джунгли.
Автор бестселлеров Алекс Т. Смит является обладателем таких премий, как Sainsbury's Children's Book Award и Waterstone's Children's Book Prize,
"Мистер Пингвин и утраченное сокровище" - это первая книга цикла смешных и захватывающих историй об удивительном детективе и его помощнике.</t>
  </si>
  <si>
    <t>4835-AST</t>
  </si>
  <si>
    <t>ASE000000000848565</t>
  </si>
  <si>
    <t>978-5-17-120166-1</t>
  </si>
  <si>
    <t>Мистер Пингвин и тайная крепость</t>
  </si>
  <si>
    <t>Невероятные детективные приключения в стиле Индианы Джонса и Эркюля Пуаро от автора бестселлеров Алекса Т. Смита. Отправляйтесь в настоящее приключения за Мистером Пингвином и его помощником Колином. 
На этот раз эта парочка терпит крушение на верхушке снежной горы. Смогут ли они разгадать тайну пропавших питомцев? Что за странные звуки слышны возле заброшенной крепости? И победит ли мистер Пингвин свой страх полётов? Всё это вас ждёт во второй книге цикла приключений детектива-пингвина и его помощника, где ещё больше тайн и загадок.
Автор бестселлеров Алекс Т. Смит является обладателем таких премий, как Sainsbury's Children's Book Award и Waterstone's Children's Book Prize.
"Мистер Пингвин и тайная крепость" - это вторая книга цикла смешных и захватывающих историй об удивительном детективе и его помощнике.</t>
  </si>
  <si>
    <t>ASE000000000840438</t>
  </si>
  <si>
    <t>978-5-17-114976-5</t>
  </si>
  <si>
    <t>Хэддоу С., Френд Э.</t>
  </si>
  <si>
    <t>Большой сюрприз для маленького кролика</t>
  </si>
  <si>
    <t>Редакция «Вилли Винки» представляет!
Крольчонку скучно! Его братья и сёстры очень заняты: им надо застилать свои кроватки и помогать маме по дому. И вот дедушка, Большой кролик, предлагает ему провести день вместе. Крольчонок очень обрадовался, ведь он знает, что дедушка целыми днями напролёт ходит в гости к своим друзьям. Так что же ждёт Крольчонка?
Свапна Хаддоу — лауреат многочисленных премий, таких как Greenhouse Funny Prize и Fantastic Book Awards 2018. Она живёт в Новой Зеландии вместе с мужем и сыном.
«Большой сюрприз для маленького кролика» — тёплая история о том, что добро всегда возвращается добром.
Для детей до 3-х лет.</t>
  </si>
  <si>
    <t>ASE000000000841254</t>
  </si>
  <si>
    <t>978-5-17-113092-3</t>
  </si>
  <si>
    <t>Хипей Т., Литчфилд Д.</t>
  </si>
  <si>
    <t>Мышонок и Мишка в Большом городе</t>
  </si>
  <si>
    <t>Редакция «Вилли Винки» представляет!
Однажды Мышонок, известный любитель приключений, решил отправиться в Большой город, огни которого давным-давно манили его. И конечно же, вместе с ним отправился друг, Мишка. Но оказалось, что Большой город полон незнакомцев и опасностей. И Мышонку понадобится помощь друга.
Автор Тереза Хипей долгое время работала редактором, а потом поняла, что хочет сама рассказывать малышам о важных вещах. В свободное время Тереза любит играть на укулеле. Она живёт в Оксфорде с мужем и тремя детьми.
Иллюстратор Дэвид Литчфилд начал рисовать ещё в раннем детстве. Он обожал рисовать комиксы по мотивам «Звёздных воин» и «Индианы Джонса». Дэвид – обладатель таких наград, как Waterstones Children’s Book Prize, Bangkok Book Award, Bulgarian National Award и многих других.
«Мышонок и Мишка в Большом городе» – искрящаяся история о том, что не всегда что-то красивое снаружи обладает такой же красотой внутри.
Для детей до 3-х лет.</t>
  </si>
  <si>
    <t>3675-AST</t>
  </si>
  <si>
    <t>Мечтай и изобретай</t>
  </si>
  <si>
    <t>ASE000000000840422</t>
  </si>
  <si>
    <t>978-5-17-112254-6</t>
  </si>
  <si>
    <t>Ратленд Д.</t>
  </si>
  <si>
    <t>Пингвинёнок Чилли да Винчи</t>
  </si>
  <si>
    <t>Редакция «Вилли Винки» представляет!
Пока все пингвины вокруг занимаются своими привычными «пингвиньими» делами, Чилли да Винчи – отчаянный изобретатель – конструирует хитрый летательный аппарат. Сразу ничего не выходит, самолёт никак не хочет взлететь, но Чилли не унывает. Чувство юмора и сила воображения помогают ему идти к своей заветной цели.
Джарретт Ратленд очень любит придумывать и рисовать комиксы. Ещё в детском саду он со своим лучшим другом нарисовал книгу о вампирах. А в колледже Джарретт работал над целой серией комиксов. Сегодня вампиры уже не вдохновляют Ратленда, он работает над комиксами о своём дедушке, а ещё о пингвине-самурае. Джарретт Ратленд живёт в Северной Каролине вместе с женой, сынишкой и чёрным псом.
«Пингвинёнок Чилли да Винчи» — это история про веру в свои силы и победе вдохновения над обыденностью.</t>
  </si>
  <si>
    <t>120-ВВ-18</t>
  </si>
  <si>
    <t>ASE000000000837798</t>
  </si>
  <si>
    <t>978-5-17-109744-8</t>
  </si>
  <si>
    <t>Мышонок и Мишка на Луне</t>
  </si>
  <si>
    <t>Редакция «Вилли Винки» представляет!
Однажды отважный Мышонок отправился на поиски Луны, прихватив с собой лунную карту неба, оставив своего друга Мишку одного. Но лес оказался тёмным и дремучим, и вскоре Мышонок понял, что ему нужно что-то ещё, помимо карты, чтобы найти правильную дорогу к Луне.
Тереза Хипей много лет проработала редактором, но всегда мечтала писать книги. Вместе с потрясающим Дэвидом Литчфилдом, обладателем The Waterstones Children’s Book Prize, она создала поистине волшебную книгу.
«Мышонок и Мишка на Луне» – это вдохновляющая история о жажде приключений и, конечно, о настоящей дружбе.
Для детей до 3-х лет.</t>
  </si>
  <si>
    <t>66-ВВ-18</t>
  </si>
  <si>
    <t>ASE000000000841232</t>
  </si>
  <si>
    <t>978-5-17-113011-4</t>
  </si>
  <si>
    <t>Фейнман Р., Лейтон Р., Сэндс М.</t>
  </si>
  <si>
    <t>Фейнмановские лекции по физике.Т. III (5)</t>
  </si>
  <si>
    <t>В свое время преподаватели Калифорнийского технологического университета задумались о том, как можно было бы перестроить курс физики, чтобы сделать его более занимательным и современным. Ричард Фейнман с энтузиазмом подхватил эту идею и согласился прочитать авторский двухгодичный курс лекций по общей физике, но только один раз. Университет, для которого это событие стало историческим, организовал запись лекций, и затем команда физиков подготовила издание в нескольких томах, которое и поныне считается одним из лучших вводных курсов по физике.  
	В настоящий том вошли лекции, посвященные электричеству и магнетизму.</t>
  </si>
  <si>
    <t>3517-AST</t>
  </si>
  <si>
    <t>Фейнмановские лекции по физике</t>
  </si>
  <si>
    <t>ASE000000000857443</t>
  </si>
  <si>
    <t>978-5-17-136615-5</t>
  </si>
  <si>
    <t>Задачи и упражнения</t>
  </si>
  <si>
    <t>Настоящее издание представляет собой полный сборник задач к «Фейнмановским лекциям по физике». В заключительном разделе книги содержатся ответы и решения.</t>
  </si>
  <si>
    <t>6316-AST</t>
  </si>
  <si>
    <t>ASE000000000841230</t>
  </si>
  <si>
    <t>978-5-17-113006-0</t>
  </si>
  <si>
    <t>Фейнмановские лекции по физике.Т. I (1 – 2)</t>
  </si>
  <si>
    <t>Американский физик Ричард Фейнман –один из величайших ученых ХХ века, лауреат Нобелевской премии по квантовой электродинамике.
В свое время преподаватели Калифорнийского технологического университета задумались о том, как можно было бы перестроить курс физики, чтобы сделать его более занимательным и современным. Ричард Фейнман с энтузиазмом подхватил эту идею и согласился прочитать авторский двухгодичный курс лекций по общей физике, но только один раз. Университет, для которого это событие стало историческим, организовал запись лекций, и затем команда физиков подготовила издание в нескольких томах, которое и поныне считается одним из лучших вводных курсов по физике.  
        В настоящий том включены разделы «Современная наука о природе», «Законы механики», «Пространство. Время. Движение».</t>
  </si>
  <si>
    <t>ASE000000000841239</t>
  </si>
  <si>
    <t>978-5-17-135436-7</t>
  </si>
  <si>
    <t>Фейнмановские лекции по физике.Т. VI (8 – 9)</t>
  </si>
  <si>
    <t>В последний том "Фейнмановских лекций по физике" включены лекции по квантовой механике.</t>
  </si>
  <si>
    <t>ASE000000000841231</t>
  </si>
  <si>
    <t>978-5-17-113009-1</t>
  </si>
  <si>
    <t>Фейнмановские лекции по физике.Т. II (3 – 4)</t>
  </si>
  <si>
    <t>Американский физик Ричард Фейнман –один из величайших ученых ХХ века, лауреат Нобелевской премии по физике.
В свое время преподаватели Калифорнийского технологического университета задумались о том, как можно было бы перестроить курс физики, чтобы сделать его более занимательным и современным. Ричард Фейнман с энтузиазмом подхватил эту идею и согласился прочитать авторский двухгодичный курс лекций по общей физике, но только один раз. Университет, для которого это событие стало историческим, организовал запись лекций, и затем команда физиков подготовила издание в нескольких томах, которое и поныне считается одним из лучших вводных курсов по физике.  
	В настоящий том включены разделы "Излучение. Волны. Кванты" и "Кинетика. Теплота. Звук".</t>
  </si>
  <si>
    <t>ASE000000000841236</t>
  </si>
  <si>
    <t>978-5-17-113012-1</t>
  </si>
  <si>
    <t>Фейнмановские лекции по физике.Т. IV (6)</t>
  </si>
  <si>
    <t>В свое время преподаватели Калифорнийского технологического университета задумались о том, как можно было бы перестроить курс физики, чтобы сделать его более занимательным и современным. Ричард Фейнман с энтузиазмом подхватил эту идею и согласился прочитать авторский двухгодичный курс лекций по общей физике, но только один раз. Университет, для которого это событие стало историческим, организовал запись лекций, и затем команда физиков подготовила издание в нескольких томах, которое и поныне считается одним из лучших вводных курсов по физике.  
	В настоящий том вошли лекции по электродинамике</t>
  </si>
  <si>
    <t>ASE000000000854511</t>
  </si>
  <si>
    <t>978-5-17-133762-9</t>
  </si>
  <si>
    <t>Скороходова О.Н.</t>
  </si>
  <si>
    <t>Эпоха великих потрясений: энергетический фактор в последние десятилетия холодной войны</t>
  </si>
  <si>
    <t>«Эпоха великих потрясений» знакомит читателя с последними десятилетиями холодной войны в нетривиальном свете энергетической политики. Нефтяные кризисы 1970-х гг. ознаменовали выход энергетической проблемы на авансцену мировой политики и стали существенным фактором перемен биполярного порядка. В книге показывается, как по-разному США и европейские страны отвечали на вызовы энергетических шоков, какую роль на мировой арене стали играть государства третьего мира и как Организация стран–экспортеров нефти (ОПЕК) влияла на динамику урегулирования арабо-израильского конфликта. Энергетические связи между СССР и Западной Европой прошли через те же этапы взлетов и падений, что и политика разрядки, которая определяла отношения между Западом и Востоком в 1970-е гг. Значительно активизировавшиеся, они стали объектом «санкционной дипломатии» на фоне возврата к классической холодной войне в начале 1980-х гг.
На основе рассекреченных документов из десятка российских и зарубежных архивов автор складывает дипломатическую мозаику, определившую энергетический и политический облик современности. 
Ольга Скороходова — российский историк-международник, специалист по взаимодействию с органами власти и неправительственными организациями. Кандидат исторических наук, выпускница исторического факультета МГУ им. М. В. Ломоносова и программы Дж. Фокса Йельского университета. Автор научных статей и коллективных монографий по энергетической истории, Второй мировой войне, ближневосточному урегулированию и современному политическому процессу в России. Участвовала в нескольких международных исследовательских проектах по экономической истории.</t>
  </si>
  <si>
    <t>400-ОГИ-20</t>
  </si>
  <si>
    <t>Политика</t>
  </si>
  <si>
    <t>ASE000000000846528</t>
  </si>
  <si>
    <t>978-5-17-118158-1</t>
  </si>
  <si>
    <t>Уразов А.М.</t>
  </si>
  <si>
    <t>Время перемен</t>
  </si>
  <si>
    <t>Алексей Уразов – российский историк, политолог, специалист в области стратегических коммуникаций и связей с общественностью. Кандидат исторических наук, выпускник исторического факультета МГУ им. М.В. Ломоносова. Автор ряда научных статей по истории международных отношений, внешней политике США и Великобритании на территории стран Большого Ближнего Востока как в годы холодной войны, так и в начале XXI века. В разные годы входил в группу авторов научно-прикладных исследований по проблемам внешней политики и конфликтологии. Новая книга – «Время перемен» – дает читателю нетривиальный взгляд на англо-американские отношения периода холодной войны и предлагает анализ волны локальных кризисов в одном из ключевых сегментов биполярного мира – на территории Большого Ближнего Востока. При всей внешней простоте – «двухполюсности» – послевоенный мир оказался не менее сложным, чем полицентрические модели международных отношений прошлых лет. Выход в середине 1950-х гг. на авансцену региона сил арабского национализма, усиление внимания к арабскому миру со стороны СССР и начало «нефтяного века» консервативных монархий Персидского залива радикально изменили некогда спокойный постколониальный статус-кво.</t>
  </si>
  <si>
    <t>336-ОГИ-19</t>
  </si>
  <si>
    <t>ASE000000000831587</t>
  </si>
  <si>
    <t>978-5-17-104870-9</t>
  </si>
  <si>
    <t>Волковский Д.Н.</t>
  </si>
  <si>
    <t>Великие мысли об искусстве войны</t>
  </si>
  <si>
    <t>Война является человеческим изобретением, имеющим свои исторические
и социальные корни. Зигмунд Фрейд даже отказался участвовать в движении
борцов за мир, так как считал войны неизбежным следствием периодических
вспышек человеческой агрессивности. Некоторые философы и историки ут-
верждают, что состояние мира — это иллюзия. Периоды, которые принято
называть «мирными», на самом деле являются периодами приготовлений к бу-
дущей войне. Si vis pacem, para bellum (рус. «Хочешь мира — готовься к во-
йне») — латинская фраза, авторство которой приписывается римскому исто-
рику Корнелию Непоту (99–24 года до н. э.). А что говорили и писали другие
исторические деятели и знаменитости о войне и военном искусстве Вы узнаете
из этой прекрасно изданной книги, собравшей в себе краткие высказывания
и афоризмы разных времен и народов.</t>
  </si>
  <si>
    <t>32-МЕЖ-17</t>
  </si>
  <si>
    <t>Большая книга мудрости</t>
  </si>
  <si>
    <t>ASE000000000717978</t>
  </si>
  <si>
    <t>978-5-17-093004-3</t>
  </si>
  <si>
    <t>Все комплексные работы. Стартовый и итоговый контроль с ответами. 2-й класс</t>
  </si>
  <si>
    <t>«Все комплексные работы, 2-й класс» — это базовые контрольные вопросы по всем предметам, изучаемым во втором классе (математике, русскому языку, окружающему миру, литературе и др.), для групповой, индивидуальной и работы в парах. Задания составлены в соответствии с ФГОС начального общего образования.
Книга поможет оценить стартовые и итоговые достижения школьников и проверить, в какой степени дети овладели различными способами деятельности, необходимыми не только на уроках, но и в реальных жизненных ситуациях. 
Для начального образования.
УТП
Учебное пособие известных авторов-педагогов О. В. Узоровой и Е. А. Нефедовой поможет школьнику подготовиться к контрольным и проверочным работам по русскому языку, математике, литературе и окружающему миру. 
Сборник базовых контрольных вопросов по предметам начальной школы — настольная книга для учеников 2-го класса.
• Пособие включает 15 итоговых и тренировочных вариантов с ответами.  
• Заниматься по книге увлекательно и эффективно — для личностного развития и навыков практического применения знаний.
• Универсальные задания можно использовать в качестве дополнительного материала на уроках русского языка, математики, литературы и окружающего мира, а также для работы дома.</t>
  </si>
  <si>
    <t>167/19</t>
  </si>
  <si>
    <t>Все работы для начальной школы</t>
  </si>
  <si>
    <t>ASE000000000716097</t>
  </si>
  <si>
    <t>978-5-17-092412-7</t>
  </si>
  <si>
    <t>Все комплексные работы. Стартовый и итоговый контроль с ответами. 3-й класс</t>
  </si>
  <si>
    <t>«Все комплексные работы, 3-й класс» — это базовые контрольные вопросы по всем предметам, изучаемым в третьем классе (математике, русскому языку, окружающему миру, литературе и др.), для групповой, индивидуальной и работы в парах. Задания составлены в соответствии с ФГОС начального общего образования.
Книга поможет оценить стартовые и итоговые достижения школьников и проверить, в какой степени дети овладели различными способами деятельности, необходимыми не только на уроках, но и в реальных жизненных ситуациях. 
Для начального образования.
УТП
Учебное пособие известных авторов-педагогов О. В. Узоровой и Е. А. Нефедовой поможет школьнику подготовиться к контрольным и проверочным работам по русскому языку, математике, литературе и окружающему миру. 
15 итоговых и тренировочных вариантов для прилежных учеников — а также их родителей.  
• Это сборник эффективных учебно-тренировочных заданий, выполнение которых обеспечит ученика необходимым базовым уровнем знаний, умений и навыков.
• Универсальные задания можно использовать в качестве дополнительного материала на уроках русского языка, математики, литературы и окружающего мира, а также для работы дома.
•  Подборка заданий поможет ребенку повторить пройденный материал, закрепить учебные навыки, а также развить внимание, восприятие и мышление.</t>
  </si>
  <si>
    <t>168/19</t>
  </si>
  <si>
    <t>ASE000000000836510</t>
  </si>
  <si>
    <t>978-5-17-108662-6</t>
  </si>
  <si>
    <t>Кузнецова Николь, Мамон Антон</t>
  </si>
  <si>
    <t>СircusTaro. Подробное руководство по картам Таро</t>
  </si>
  <si>
    <t>Карты Таро — уникальный инструмент предсказаний. Он помогает понять каждое событие, которое уже случилось, происходит прямо сейчас или запланировано на будущее. 
Эта книга является классическим вариантом трактовки Таро, но в необычном цирковом оформлении! Цирк — это представление и игра, а как известно, все мы в какой-то мере актеры. Добро пожаловать в большую Магическую Игру! Именитые авторы проведут вас шаг за шагом к тайному знанию и научат с легкостью использовать карты, когда требуется заглянуть за пределы реальности.
Авторы — экстрасенс и финалистка «Битвы Экстрасенсов» Николь Кузнецова и медиум Антон Мамон.</t>
  </si>
  <si>
    <t>54-ПР-18</t>
  </si>
  <si>
    <t>Магический помощник</t>
  </si>
  <si>
    <t>ASE000000000858596</t>
  </si>
  <si>
    <t>978-5-17-137731-1</t>
  </si>
  <si>
    <t>Таро Уэйта. Тонкости работы. Главные расклады</t>
  </si>
  <si>
    <t>Книга, в которой вы найдете подробное описание Старших и Младших Арканов самой популярной колоды карт Таро Райдера Уэйта. Автор руководства — Николай Журавлев, известный таролог, практик рунического искусства, автор уникальной системы Рейки Иггдрасиль.
Благодаря главным раскладам с характеристиками карт и пояснениями работа с колодой станет максимально простой и эффективной. Здесь вы найдете ответы на самые сокровенные вопросы, обретете знания, позволяющие действительно изменить свою судьбу, откроете в себе силу, способную влиять на настоящее и предсказывать будущее!</t>
  </si>
  <si>
    <t>ASE000000000725214</t>
  </si>
  <si>
    <t>978-5-17-099018-4</t>
  </si>
  <si>
    <t>Доусон Ш.</t>
  </si>
  <si>
    <t>Я ненавижу селфи</t>
  </si>
  <si>
    <t>Шейн Доусон — американский видеоблогер, актер и комик. Его канал на YouTube насчитывает более 7,7 млн подписчиков. Шейн прославился своими яркими пародиями на знаменитостей. Он начал снимать влоги в 2008 году, а уже в 2014-ом выпустил первый полнометражный фильм Not Cool, в котором выступил режиссером и исполнителем главной роли. В 2010 году Шейн попал в список «25 популярных звезд Интернета» по версии Forbes.
В сборнике «Я ненавижу селфи» Шейн делится историями эксцентричного подростка, который смог завоевать огромную толпу фанатов благодаря своему уникальному взгляду на жизнь. Эта книга о том, какими трудными и неловкими могут быть подростковые годы и как легко становится на душе, когда (практически) все далеко позади.
«Эта книга отличается от того множества произведений, которые выпускают другие ютьюберы!» The Guardian</t>
  </si>
  <si>
    <t>245-СТРИМ-16</t>
  </si>
  <si>
    <t>Блогер</t>
  </si>
  <si>
    <t>ASE000000000722418</t>
  </si>
  <si>
    <t>978-5-17-096596-0</t>
  </si>
  <si>
    <t>Хауэлл Дэн, Лестер Фил</t>
  </si>
  <si>
    <t>История YouTube-сенсаций Дэна и Фила: The Amazing Book Is Not On Fire</t>
  </si>
  <si>
    <t>Привет, читатель!
Нас зовут Дэн (danisnotonfire) и Фил (AmazingPhil), и мы представляем вам нашу книгу The Amazing Book Is Not On Fire! Приглашаем вас в мир, созданный двумя неловкими парнями (то есть нами). Мы влогеры и мы делимся событиями своей жизни на наших YouTube-каналах. Но вы даже не представляете,  как много остается за кадром! Благодаря этой книге вы не только узнаете о том, как мы встретили One Direction, съездили в Японию и даже сорвали куш в Лас-Вегасе, но еще научитесь рисовать кошачьи усы и сможете наконец начать собственный канал на YouTube (мы подскажем как).
Садитесь поудобнее и приготовьтесь к путешествию в мир Дэна и Фила!</t>
  </si>
  <si>
    <t>359-СТРИМ-15</t>
  </si>
  <si>
    <t>ASE000000000831057</t>
  </si>
  <si>
    <t>978-5-17-104364-3</t>
  </si>
  <si>
    <t>Уайт О.</t>
  </si>
  <si>
    <t>Друзья Online</t>
  </si>
  <si>
    <t>В жизни Джека, как у любого подростка, бывают взлеты и падения, хотя в последнее время ему не везет. Но когда он меняет школу и заводит новых друзей — таких же обаятельных гиков, как он сам — удача наконец улыбается ему. Вместе они создают Generation Next — сайт, который очень скоро становится невероятно популярным.                                                                   
	Вчера они были обычными школьниками, а сегодня купаются в лучах славы: на их страницы в «Инстаграме» подписываются тысячи поклонников за одну ночь, крупные компании предлагают им контракты… Есть от чего сойти с ума! Однако вместе с известностью Джек приобретает  недоброжелателей – кто-то настойчиво пытается подставить его. Если друзьям не удастся их остановить, под ударом окажутся  и общее дело, и любимая девушка Джека.</t>
  </si>
  <si>
    <t>397-СТРИМ-16</t>
  </si>
  <si>
    <t>ASE000000000830228</t>
  </si>
  <si>
    <t>978-5-17-103636-2</t>
  </si>
  <si>
    <t>Дэн и Фил выходят из дома</t>
  </si>
  <si>
    <t>Дэн и Фил — суперпопулярные видеоблогеры. Их каналы просматривают в общей сложности более 10 миллионов зрителей! Дэн Хауэлл и Фил Лестер настолько известны, что их приглашают вести радиопередачи и знаменитые церемонии награждения. В 2016 году они устроили турне по всей Европе и Америке с собственным шоу! 
В эту книгу включено множество эксклюзивных фотографий из тура — ранее нигде не опубликованных. За каждым снимком — своя история, которыми блогеры с огромным удовольствием делятся с читателями. Дэн Хауэлл и Фил Лестер снова покоряют мир - на сей раз реальный!
Мгновенный бестселлер The New York Times</t>
  </si>
  <si>
    <t>484-СТРИМ-16</t>
  </si>
  <si>
    <t>ASE000000000826034</t>
  </si>
  <si>
    <t>978-5-17-099632-2</t>
  </si>
  <si>
    <t>Батлер М.</t>
  </si>
  <si>
    <t>Привет, жизнь!</t>
  </si>
  <si>
    <t>МАРКУС БАТЛЕР — известный влогер, его позитивные видеоролики на YouTube собрали более 388 млн просмотров! В 2013 году The Telegraph, одна из самых респектабельных газет Великобритании, включила имя Батлера в список «Самых влиятельных людей Twitter в Великобритании», а создатели Книги рекордов Гиннесса предложили Маркусу Батлеру место ведущего YouTube-канала Guinness World Records. «Привет, жизнь!» — это настольная книга для тех, кто уже ощущает себя взрослым, это сборник советов на тему «Как не испортить свое будущее»! Для парня двадцати с небольшим лет у меня накопился немалый опыт во многих важных вопросах, за эти годы я собрал кучу лайф хаков и прочих полезных штук, испробовав многое исключительно на собственной шкуре. Поэтому, надеюсь, мои практические знания о том, как изменить свою жизнь к лучшему, помогут кому-то еще!
Маркус</t>
  </si>
  <si>
    <t>327-СТРИМ-16</t>
  </si>
  <si>
    <t>ASE000000000723769</t>
  </si>
  <si>
    <t>978-5-17-097680-5</t>
  </si>
  <si>
    <t>Франта К.</t>
  </si>
  <si>
    <t>Работа в процессе</t>
  </si>
  <si>
    <t>Коннор Франта — популярный американский видеоблогер, чей канал на YouTube насчитывает более 5,6 млн подписчиков. Коннор с детства любит снимать видеоролики, поэтому это беззаботное увлечение вскоре переросло в настоящую работу. К своим 24 годам он успел запустить собственный звукозаписывающий лейбл, выпустить коллекцию одежды, организовать несколько благотворительных кампаний, а также написать эту книгу, продержавшуюся в списке бестселлеров The New York Times более 16 недель. Его хобби — фотография.
В своей книге Коннор рассказывает о том, какие препятствия ему пришлось преодолеть на пути к успеху. Он делится самыми сокровенными мыслями и чувствами, которые не услышишь в его влогах. Это искреннее повествование, сопровождаемое красочными фотографиями, будет интересно не только поклонникам и начинающим видеоблогерам, но и всем тем, кто хочет найти гармонию с самим собой.</t>
  </si>
  <si>
    <t>134-СТРИМ-16</t>
  </si>
  <si>
    <t>ASE000000000851000</t>
  </si>
  <si>
    <t>978-5-17-122527-8</t>
  </si>
  <si>
    <t>Евдокимов Д.В.</t>
  </si>
  <si>
    <t>Индекс туманника</t>
  </si>
  <si>
    <t>Мир Тумана невелик, но суров. Кто-то уверен, что это параллельный мир, кто-то считает себя персонажем компьютерной игры, кто-то голосует за филиал преисподней, а для кое-кого это всего лишь объект под названием «Модуль-317». Никто толком не понимает, как люди сюда попадают и еще никому не удалось уйти обратно в большой мир. Жизнь здесь теплится лишь за защитным периметром, где светит солнце и можно дышать полной грудью. За пределами же города, в Тумане, дано долго находиться лишь туманникам, но и они постоянно рискуют превратиться в «потеряшек», пасть от когтей туманных тварей или стать жертвой противостояния двух человеческих анклавов.
Что требуется простому туманнику, чтобы выжить в таких условиях? Да самая малость: умение дружить, удачливость, да индекс повыше.</t>
  </si>
  <si>
    <t>18-ЛЕН-20</t>
  </si>
  <si>
    <t>ASE000000000849072</t>
  </si>
  <si>
    <t>978-5-17-120597-3</t>
  </si>
  <si>
    <t>Дэорсе А.А.</t>
  </si>
  <si>
    <t>Бабник</t>
  </si>
  <si>
    <t>Антон Казанцев, белокурый красавец, был проклят одной из брошенных им дам и буквально провалился сквозь землю. Он оказался в другом мире, мире меча и магии, где люди, эльфы и орки почему-то плохо воспринимают его шуточки и приколы. От бесконечных дуэлей из-за дам, ловушек и подлых нападений его спасают подготовка в боевых искусствах, смекалка и нестандартный подход, пусть иногда слишком жесткий, даже жестокий. Но принцип не оставлять за спиной врагов Антон соблюдает свято, поэтому в Магической академии, в которой он учится, у лекарей и некромантов стало слишком много работы…</t>
  </si>
  <si>
    <t>288-ЛЕН-19</t>
  </si>
  <si>
    <t>ASE000000000840173</t>
  </si>
  <si>
    <t>978-5-17-112009-2</t>
  </si>
  <si>
    <t>Изверин А.</t>
  </si>
  <si>
    <t>Чужая корона</t>
  </si>
  <si>
    <t>Когда ты закрываешь глаза, ты видишь целый мир.
Там Средневековье. Самое серьезное оружие копье и меч, лучшее средство передвижения лошадь, на стенах факелы и свечи, дома строят из дерева и камня, по морям плавают парусники, доктора считают мытье рук опасным для здоровья, лучшие умы только задумываются о канализации и Конституции…
Там ты наследник престола небольшого королевства на окраине обжитых земель.
Нет, ты не сошел с ума, и этот мир такой же реальный, как и твой родной. Твоя память, разум, опыт отсюда остаются с тобой там, а то, чему ты научишься там, будет с тобой и здесь. А еще, ты можешь забрать что-то из того мира сюда, и, если повезет, что-то из твоего мира окажется с тобой там, когда ты проснешься. Туда зажигалка, таких тут много, а сюда… Золото. Там у тебя его не так много, как хотелось бы, но хватит, чтобы неплохо жить тут.
Так, получается, ты попал в сказку?
Нет, конечно же. Настоящие правители этого королевства совсем не торопятся передавать тебе реальную власть. Нет, древние договора не будут нарушены, и все внешние приличия соблюдены, когда придет время, тебя посадят на трон и позволят примерять корону. Но настоящие правители этого королевства никогда не отдадут тебе реальной власти. И, как только найдется кто-то более удобный для них, то корону отдадут ему, а тебя ждет смерть. И кто знает, как отразиться смерть в том мире на тебе в мире этом?
Кем тебе быть там, в том мире? Чужой куклой в чужой короне, доживающей свои последние дни, или правителем, решающим свою судьбу?
Это зависит от тебя.</t>
  </si>
  <si>
    <t>140-ЛЕН-18</t>
  </si>
  <si>
    <t>ASE000000000855198</t>
  </si>
  <si>
    <t>978-5-17-134484-9</t>
  </si>
  <si>
    <t>Никонов А.</t>
  </si>
  <si>
    <t>Шаг в сторону</t>
  </si>
  <si>
    <t>Наш человек нигде не пропадёт, даже если это реальность, в которой нет интернета и телевидения, зато живут колдуны и чудовища. В этом мире не скучно, а новые друзья и враги вовлекают в смертельно опасную интригу. И Марку придется примерить на себя роль сыщика, а раскрыв заговор, он сделает первый шаг, приближающий его к разгадке тайны загадочной системы, управляющей порталами.</t>
  </si>
  <si>
    <t>132-ЛЕН-20</t>
  </si>
  <si>
    <t>ASE000000000840578</t>
  </si>
  <si>
    <t>978-5-17-112418-2</t>
  </si>
  <si>
    <t>Двойной горизонт</t>
  </si>
  <si>
    <t>Горыня Григорьевич Стародубский не задумывается над тем, есть ли жизнь после смерти или там чёрная пустота. Пусть об этом чаще задумываются враги Российской империи, и прежде всего те, кто приходит сюда с огнём и мечом. И Крымская война уже не будет такой, как в нашей истории, и даже боги сильно пожалеют, что стали врагами империи.</t>
  </si>
  <si>
    <t>211-ЛЕН-18</t>
  </si>
  <si>
    <t>ASE000000000854396</t>
  </si>
  <si>
    <t>978-5-17-133651-6</t>
  </si>
  <si>
    <t>Муха Р.</t>
  </si>
  <si>
    <t>Шпион</t>
  </si>
  <si>
    <t>Я просто хотел быстро разбогатеть и свалить с сестрами из этой дыры, но вместо этого меня отправили в параллельный мир. У меня были мечты и планы, но кому это интересно?
Теперь я шпион в чужом, непривычном мире, где опасности поджидают меня на каждом шагу. Здесь дикие порядки и жестокие нравы, здесь магия, религия и боевые искусства сплелись воедино. Здесь всем заправляют сверхлюди и бессмертные. Теперь мне нужно в буквальном смысле бороться за место под солнцем.
Но я не собираюсь унывать, не в моих привычках опускать руки. Я начинаю новую жизнь.</t>
  </si>
  <si>
    <t>62-ЛЕН-20</t>
  </si>
  <si>
    <t>ASE000000000839607</t>
  </si>
  <si>
    <t>978-5-17-111461-9</t>
  </si>
  <si>
    <t>Ковальчук А.А.</t>
  </si>
  <si>
    <t>Война</t>
  </si>
  <si>
    <t>Российская империя — самое сильное государство в Мире Валькирий, но не всем нравится такое положение вещей. Давний враг уже накопил силы и готов к реваншу. Что может сделать Сергей, оказавшись случайно в зоне боевых действий? Забьётся в угол, как сделал бы любой из местных мужчин? Или примет вызов судьбы, чтобы сойтись лицом к лицу с могущественными повелительницами стихий? Битва многометровых роботов, скрежет стали магических мечей и возможность ответить самому себе на вопрос: кто ты? Воин или нет?</t>
  </si>
  <si>
    <t>7-ЛЕН-18</t>
  </si>
  <si>
    <t>ASE000000000854904</t>
  </si>
  <si>
    <t>978-5-17-134142-8</t>
  </si>
  <si>
    <t>Малыгин В.В.</t>
  </si>
  <si>
    <t>На боевом курсе!</t>
  </si>
  <si>
    <t>Пора Сергею пересаживаться с «Ньюпора» на более привычную многомоторную машину. Теперь есть возможность полетать и повоевать на «Илье Муромце». Ведь на нём не только пассажиров и различные грузы в кабине перевозить можно, но и кое-что ещё... Например, использовать самолёт в качестве бомбардировщика дальнего действия с новыми, только что поступившими на вооружение авиационными бомбами. А если установить дополнительные топливные баки, то можно даже в Данию слетать. Или в Объединённое Королевство. Без бомб, само собой. А ещё появляется горячее желание до Берлина долететь. И вот тут бомбы на борту обязательны! А три пулемёта превращают самолёт во вражеском небе в неприступную воздушную крепость…</t>
  </si>
  <si>
    <t>128-ЛЕН-20</t>
  </si>
  <si>
    <t>ASE000000000846738</t>
  </si>
  <si>
    <t>978-5-17-118348-6</t>
  </si>
  <si>
    <t>Курилкин М.Г.</t>
  </si>
  <si>
    <t>Королевская кровь</t>
  </si>
  <si>
    <t>Артания разорена войной и последовавшим за ней переворотом. Остатки благосостояния разворованы, назревает голод. Правительству, чтобы удержаться у власти, необходимо найти нового врага, и эльфы на эту роль уже не подходят. Что ж, свято место пусто не бывает. Очень удачно на покинутых землях обосновалось какое-то сборище беженцев и инородцев — чем не враг? Так легко обвинить «преступников» во всех бедах! Намекнуть еще, что они там от обжорства лопаются — вот и готово воплощение вселенского зла. Люди стремятся идти войной на бывших соотечественников, полностью уверенные в справедливости и праведности этой войны. Эрик с друзьями, волей судьбы оказавшиеся во главе этой общины, понимают — в противостоянии проиграют обе стороны. Но убегать — некуда, а значит, войну нужно предотвратить. Казалось бы, что могут сделать два бывших вора и лекарь-недоучка, который даже не помнит имени своей матери? Неизвестно. Но для того, чтобы не допустить новой войны, Эрик готов наизнанку вывернуться.</t>
  </si>
  <si>
    <t>79-ЛЕН-19</t>
  </si>
  <si>
    <t>ASE000000000848494</t>
  </si>
  <si>
    <t>978-5-17-120093-0</t>
  </si>
  <si>
    <t>Марков-Бабкин В.</t>
  </si>
  <si>
    <t>1917: Трон Империи</t>
  </si>
  <si>
    <t>Попав в разгар Февральской революции в тело брата Николая Второго, наш современник, спасая Россию от хаоса смуты и грядущей Гражданской войны, вынужден организовать и возглавить фактический мятеж, захватив все рычаги власти в стране и действуя от имени уехавшего Николая II. Пытаясь спасти монарха и империю, он сам принимает корону и становится новым императором Всероссийским Михаилом Вторым.
Революция отступила, стабильность восстановлена. Но цена высока — он слишком многое и многим обещал. Слишком радикальные реформы объявил. Слишком многим встал поперек дороги. И вот группа высших должностных лиц старой элиты собирается свергнуть нового царя, вернув трон «законному императору». Заговор и мятеж грозят гибелью попаданцу и катастрофой всей стране. Россия стоит на пороге страшной Гражданской войны…</t>
  </si>
  <si>
    <t>287-ЛЕН-19</t>
  </si>
  <si>
    <t>ASE000000000850633</t>
  </si>
  <si>
    <t>978-5-17-122146-1</t>
  </si>
  <si>
    <t>Безбашенный</t>
  </si>
  <si>
    <t>Арбалетчики в Карфагене</t>
  </si>
  <si>
    <t>Весной 196 года до нашей эры шесть наших современников вместе со своими испанскими сослуживцами переводятся для дальнейшей службы из Испании в Карфаген. Город этот большой и по античным меркам комфортный, если кошелёк не пустует. Но и в нём покой нашим попаданцам только снится. Сами того не желая, друзья почти сразу же оказываются в гуще местных интриг.
Карфагенские финикийцы, родосские греки, египтяне — змеиный клубок вряд ли оказался бы опаснее. Но и наши попаданцы — уже не зелёные новички в античном мире. Их знания и приобретённый в Испании опыт помогают им не только уцелеть, но и с честью выполнить нелёгкое задание нанимателя. 
Но вот «жить поживать, да добра наживать» тихо и спокойно не выходит ни у кого. 
Карфаген тоже бурлит. В нём сталкиваются интересы противоборствующих олигархических группировок, и в стороне от них друзьям не отсидеться, поскольку и их наниматель — тоже простой карфагенский олигарх.</t>
  </si>
  <si>
    <t>306-ЛЕН-19</t>
  </si>
  <si>
    <t>ASE000000000853081</t>
  </si>
  <si>
    <t>978-5-17-133588-5</t>
  </si>
  <si>
    <t>1917: Государь революции</t>
  </si>
  <si>
    <t>Революцию нельзя предотвратить. Ее можно только возглавить. Особенно если волею судьбы ты становишься императором Всероссийским в разгар Февральской революции 1917 года. Восстановить порядок и взять власть новый царь Михаил Второй может, только опираясь на армию, а для этого он вынужден был обещать все то, что от него хотели услышать солдаты — скорый мир, справедливый раздел помещичьей земли, реформы и построение новой справедливой России.
Но старая система не желает уступать и дает отпор. Покушения, заговоры, мятежи. Интриги и провокации иностранных разведок. Сопротивление прежних хозяев жизни. Идущая третий год мировая война и потеря огромных территорий. Отсталость экономики и нищета. Сотни, тысячи проблем и неразрешимых противоречий. Кажется, что против нашего героя встала сама история, которую ему и предстоит изменить.
Итак, капризом судьбы, на троне Российской империи оказался даже не царь-реформатор, а вынужденный вождь революции, ее государь. Поможет ли нашему попаданцу его послезнание и опыт из будущего? Сумеет ли удержать страну от Гражданской войны, военного поражения и многих миллионов погибших? Дадут ли ему создать новую Россию?</t>
  </si>
  <si>
    <t>ASE000000000858540</t>
  </si>
  <si>
    <t>978-5-17-137677-2</t>
  </si>
  <si>
    <t>1917: Вперед, Империя!</t>
  </si>
  <si>
    <t>Лето 1917 года. Жаркое время. Император Михаил II возглавил революцию. Россия готова перейти в наступление на фронтах. Германия готовится нанести свой удар. Равновесие вот-вот обрушится, окончательно изменив привычный нам мир 1917 года.
А пока император-попаданец готовится заключить династический брак. Принцесса Иоланда Савойская, следуя государственным интересам Италии, должна отправиться в Россию.
Какие страшные тайны скрываются за кулисами мировой политики? Тысячелетние «старые семьи» и «молодые выскочки», капиталам которых «всего лишь» пара сотен лет. Великие дома и монархи. Сложное переплетение денег и реальной власти.
Высшая лига мирового могущества. Большая игра начинается…</t>
  </si>
  <si>
    <t>54-ЛЕН-21</t>
  </si>
  <si>
    <t>ASE000000000853534</t>
  </si>
  <si>
    <t>978-5-17-138352-7</t>
  </si>
  <si>
    <t>Госпожа адмирал</t>
  </si>
  <si>
    <t>Приключения авиатора Елизаветы фон дер Браге продолжаются. Сокровища Лемурии, параллельные реальности, в которые ей суждено попасть со своей новой подругой, сражения в Германских государствах, Североамериканских Соединенных Штатах и в республике Техас, а также любовь и война — будет все. Четвертая книга цикла «Авиатор», название которой говорит само за себя. Ведь адмирал — он и в Техасе адмирал, даже если командующий авианосной группой не мужчина, а женщина.</t>
  </si>
  <si>
    <t>55-ЛЕН-19</t>
  </si>
  <si>
    <t>ASE000000000849531</t>
  </si>
  <si>
    <t>978-5-17-121065-6</t>
  </si>
  <si>
    <t>Валериев И.</t>
  </si>
  <si>
    <t>Ермак. Личник</t>
  </si>
  <si>
    <t>Начало девяностых годов девятнадцатого века. Цесаревич Николай назначен отцом наместником Дальнего Востока. Основная задача молодого наследника — учиться управлению страной на примере огромного края. По прямому указанию Александра III  его телохранителем назначен хорунжий Аленин-Зейский, в теле которого находится сознание спецназовца из двадцать первого века.
Что выберет в этой ситуации гвардии подполковник Аленин? Политическую конъюнктуру, чтобы приспособиться к существующему режиму, или это шанс для пришельца из будущего  как-то изменить кровавый путь истории в двадцатом веке.</t>
  </si>
  <si>
    <t>325-ЛЕН-19</t>
  </si>
  <si>
    <t>ASE000000000844364</t>
  </si>
  <si>
    <t>978-5-17-115988-7</t>
  </si>
  <si>
    <t>Баковец М.В.</t>
  </si>
  <si>
    <t>Маг крови</t>
  </si>
  <si>
    <t>Как случилось, что города и поселки с тысячами землян перенеслись в мир, где царствует магия, где огнестрельное оружие помогает слабее, чем зачарованный меч и защитный амулет? Как противостоять полчищам гоблинов, летающим монстрам, жадным жрецам? К счастью, за миг до переноса у многих людей открылись особые способности, такие, как у мага крови, которые помогают выжить и спасать земляков.</t>
  </si>
  <si>
    <t>242-ЛЕН-18</t>
  </si>
  <si>
    <t>ASE000000000837655</t>
  </si>
  <si>
    <t>978-5-17-109617-5</t>
  </si>
  <si>
    <t>Храмов В.И.</t>
  </si>
  <si>
    <t>Наследие</t>
  </si>
  <si>
    <t>Старый Мамонт ушел, но оставил своим сподвижникам Наследие. Только объединившись и пройдя сквозь Скверну и реки крови княжич Белый Хвост, наследник Ястреб и Марк-Сумрак смогут спасти Мир от безумия, посеянного Пауками и Змеями, и не стать игрушками богов.</t>
  </si>
  <si>
    <t>46-ЛЕН-18</t>
  </si>
  <si>
    <t>ASE000000000856926</t>
  </si>
  <si>
    <t>978-5-17-136127-3</t>
  </si>
  <si>
    <t>Если боги за нас!</t>
  </si>
  <si>
    <t>Два якоря есть у каждого человека. Два основных и главных: первый — это дом, второй — наши родные и любимые. Но что делать, если оказывается, что отныне дом есть и в далёком прошлом, и он зовёт к себе, манит и не отпускает? И любимая собака как-то очень подозрительно вовремя открывает звёздные дороги. Остаётся только лишь решительно шагнуть вперёд... Но там прошло десять лет, Русь идет по другому пути, а ты вдруг оказываешься в роли наживки в играх за власть… И твои верные друзья и надёжные соратники могут протянуть руку помощи, а могут нанести смертельный удар.</t>
  </si>
  <si>
    <t>173-ЛЕН-19</t>
  </si>
  <si>
    <t>ASE000000000848538</t>
  </si>
  <si>
    <t>978-5-17-120139-5</t>
  </si>
  <si>
    <t>Поляков В.</t>
  </si>
  <si>
    <t>Ликвидатор</t>
  </si>
  <si>
    <t>Боль, кровь, страх. Боль собственной души, вызванная потерей близких людей. Она не способна исчезнуть иначе, кроме как будучи смытой кровью врагов, причастных к этому. Исполнителей, заказчиков, соучастников… всех. Ну а страх, он прилагается к самому процессу вдумчивой, хорошо спланированной мести. Именно кровь и страх несёт с собой бывший офицер российских спецслужб тому клану итальянской мафии, который оказался виновен в его бедах. Маска италоамериканца Антонио ди Маджио помогает ему подобраться к врагам, в том числе и очень высокопоставленным… во второй раз. Второй! Потому как первая попытка закончилась… А вот чем именно — этого он не помнит, ради второго шанса отомстить отдавший память о минувших годах и действиях мистическому существу, взамен отправившему его в собственное прошлое. То, изменить которое в интересах как отправленного, так и самого отправителя. И снова Ликвидатор начинает свой путь…</t>
  </si>
  <si>
    <t>316-ЛЕН-19</t>
  </si>
  <si>
    <t>ASE000000000847294</t>
  </si>
  <si>
    <t>978-5-17-118893-1</t>
  </si>
  <si>
    <t>Наяль Давье. Ученик древнего стража</t>
  </si>
  <si>
    <t>Выполнив задачу, поставленную Разумом, Наяль закономерно становится лишним в мире. Его попросту вычеркивают из памяти живых и выталкивают на грань. Но Наяль не погибает, а попадает в другой мир. Вскоре он понимает, что магия больше не подчиняется его желанию. Благо, потеряв одни способности, он приобретает другие. Вот только их нужно развить, желательно под присмотром учителя. Вскоре желающий помочь находится, но учить он согласен только в обмен на свободу. Свою свободу. Теперь Наялю предстоит не только овладеть новыми способностями, но еще отыскать своего наставника, а после освободить его. Мелочи, не так ли?</t>
  </si>
  <si>
    <t>207-ЛЕН-19</t>
  </si>
  <si>
    <t>ASE000000000845377</t>
  </si>
  <si>
    <t>978-5-17-116979-4</t>
  </si>
  <si>
    <t>Командарм</t>
  </si>
  <si>
    <t>1921 год, в госпитале для инвалидов войны пришел в себя «убитый» в марте 1920 года командующий Восьмой армией Максим Кравцов. Бывший эсер и штабс-капитан царской армии, бывший член ЦК ВКП(б), лично знакомый с Лениным и половиной героев Гражданской войны и сам награжденный двумя орденами Красного Знамени… В 1922 году Ленин после двух инсультов — уже политический труп, Сталин и Троцкий не дружат, и  перед командармом Кравцовым встает вопрос, с кем же ему по пути…</t>
  </si>
  <si>
    <t>59-ЛЕН-19</t>
  </si>
  <si>
    <t>ASE000000000858719</t>
  </si>
  <si>
    <t>978-5-17-137830-1</t>
  </si>
  <si>
    <t>1918 год: Расстрелянное лето</t>
  </si>
  <si>
    <t>Профессиональный военный попадает в тело поручика царской армии на альтернативной Земле. Идет 1918 год. Гражданская война. Уже с первых минут осознания себя ему придется бороться за свою жизнь. Украина. Ростов. Москва. Все это вехи извилистого пути, который он прошел за два летних месяца. Военный до мозга костей, воспитанный приемным отцом, боевым офицером, прошедшим ряд горячих точек, был выращен на одной-единственной фразе: «Политики и партии — ничто, Россия — всё». Казалось бы, теперь можно выбрать любую дорогу, по которой он сможет пойти, вот только выбор был сделан им давным-давно. Он был и остается русским офицером, готовым служить России.</t>
  </si>
  <si>
    <t>29-ЛЕН-21</t>
  </si>
  <si>
    <t>ASE000000000841659</t>
  </si>
  <si>
    <t>978-5-17-113411-2</t>
  </si>
  <si>
    <t>Наяль Давье: Герцог северных пределов</t>
  </si>
  <si>
    <t>Герцог Давье, бывший когда-то в прошлой жизни нашим соотечественником Семеном Стрельцовым, узнает, по какой причине его воспоминания были ему возвращены. Перед ним встает трудная задача по устранению того, что натворили в прошлом подобные ему маги. Кроме этого, на нем теперь не только небольшой клочок земли, за который он отвечает, но и вся северная граница Хонора, а ведь ее как-то надо защищать. Вот и приходится Семену вертеться между постройкой защитных крепостей и закрытием проколов. Все бы ничего, и не с таким справлялся, вот только вскоре он начинает понимать, что после выполнения поставленной задачи этому миру он станет больше не нужен. И что делать? Ответ один: искать выход. Если он есть, конечно.</t>
  </si>
  <si>
    <t>287-ЛЕН-18</t>
  </si>
  <si>
    <t>ASE000000000859995</t>
  </si>
  <si>
    <t>978-5-17-139013-6</t>
  </si>
  <si>
    <t>Янов А.Л.</t>
  </si>
  <si>
    <t>Смоленская Русь. Княжич</t>
  </si>
  <si>
    <t>Год 1237. Фонтанирующая кровью Русь перед нашествием ОРДЫ… и наш попаданец в теле умирающего смоленского княжича. Осталось четыре года до нашествия татаро-монгольской орды на Русь, раздираемую княжескими междоусобицами, в которых активно участвует отец княжича, князь Смоленский. Успеет ли княжич подготовить свою панцирную пехоту и вооружить  рать новым оружием, ведь он отлично знаком с процессами литья чугуна и стали, а химия вообще его конек?</t>
  </si>
  <si>
    <t>165-ЛЕН-20</t>
  </si>
  <si>
    <t>ASE000000000851849</t>
  </si>
  <si>
    <t>978-5-17-123394-5</t>
  </si>
  <si>
    <t>Билет в один конец</t>
  </si>
  <si>
    <t>Существуют ли параллельные миры? Марк Травин, наш современник, точно знает ответ. Волей случая он попадает в развитую цивилизацию, построенную на сплаве магии и технологий. Космические путешествия и невероятные способности, путешествия между мирами, сражения и интриги — скучать будет некогда. А ведь еще предстоит сделать нелегкий выбор, кто он — пешка в разыгрываемой партии могущественных хозяев Вселенной или самостоятельный игрок, способный отвоевать свое место в чужом мире.</t>
  </si>
  <si>
    <t>21-ЛЕН-20</t>
  </si>
  <si>
    <t>ASE000000000857354</t>
  </si>
  <si>
    <t>978-5-17-136519-6</t>
  </si>
  <si>
    <t>Вальтер М.</t>
  </si>
  <si>
    <t>Сумрак. Становление охотника</t>
  </si>
  <si>
    <t>Из нашего, вроде вполне благополучного мира Александр попадает в апокалипсис. Планета после ядерной, химической и бактериологической войны. Мутации, разруха, бандиты и смертельные зоны. Теперь он Сумрак и наемный охотник за головами. Необходимо выжить и обрести настоящих друзей. И еще предстоит разобраться: что здесь пошло не так?
1</t>
  </si>
  <si>
    <t>266-ЛЕН-20</t>
  </si>
  <si>
    <t>ASE000000000847291</t>
  </si>
  <si>
    <t>978-5-17-118891-7</t>
  </si>
  <si>
    <t>Ярыгин Н.М.</t>
  </si>
  <si>
    <t>Кентийский принц</t>
  </si>
  <si>
    <t>После встречи с Алексией тан де Кобург жизнь пошла совсем не так, как рассчитывал Алекс. Наживать врагов легко, встречать лицом к лицу их месть труднее, но наш человек никогда не сдается. Продираясь через все препоны, схватки с неприятелем, даже кровавые бойни, он все равно идет по пути, намеченному судьбою, а что там в конце пути, пока неизвестно никому.</t>
  </si>
  <si>
    <t>165-ЛЕН-19</t>
  </si>
  <si>
    <t>ASE000000000841375</t>
  </si>
  <si>
    <t>978-5-17-113140-1</t>
  </si>
  <si>
    <t>Разящий клинок</t>
  </si>
  <si>
    <t>Наш современник по чьей-то злой воле оказался в прошлом, угодив в тело гусара и поэта Дениса Давыдова. Сам Кутузов, главнокомандующий русской армией, благословил полковника Дениса Давыдова на партизанскую войну, придав ему отряд ахтырских гусар и казаков. Засады, лихие налеты ахтырцев, захваты французских обозов, отступающих с богатой добычей по Смоленской дороге… Однако в окружении гусара находятся люди, готовые предать его за деньги, за идею… Или, может быть, из зависти?</t>
  </si>
  <si>
    <t>122-ЛЕН-18</t>
  </si>
  <si>
    <t>ASE000000000834050</t>
  </si>
  <si>
    <t>978-5-17-106195-1</t>
  </si>
  <si>
    <t>Марченко Р.</t>
  </si>
  <si>
    <t>Вторжение</t>
  </si>
  <si>
    <t>Небо иного мира увидел не студент и не секретный спецназовец, а обычный отставной прапорщик. Недолго он думал, что нашел отличную работу — водителем в одной крайне мутной компании.
Лучники против автоматчиков, магия против артиллерии и крупнокалиберных пулеметов, абсолютизм и средневековая жестокость против алчности российского олигархата... Он хотел просто подзаработать, а придется выживать!</t>
  </si>
  <si>
    <t>231-ЛЕН-17</t>
  </si>
  <si>
    <t>ASE000000000842602</t>
  </si>
  <si>
    <t>978-5-17-114332-9</t>
  </si>
  <si>
    <t>Даль Д.</t>
  </si>
  <si>
    <t>Мятежник</t>
  </si>
  <si>
    <t>Королю Имрану Октарскому, прозванному Кровавым, свергнутому и отправленному на каторгу, удается бежать. Захватив власть в звездном королевстве, Магистрат Поргуса объявил охоту на беглого короля и его команду. Имран ищет новых союзников и собирает армию. Чтобы вернуть себе королевство, заключает договор с Рыцарями Пустоты. А тем временем через червоточины из другой вселенной начинается вторжение черных кораблей. Загадочные пришельцы уничтожают все на своем пути. Человеческие миры исчезают один за другим. Если их не остановить, людям не останется места среди звезд. Свергнутый король и его враги объединяются, чтобы отразить угрозу.</t>
  </si>
  <si>
    <t>246-ЛЕН-18</t>
  </si>
  <si>
    <t>ASE000000000843705</t>
  </si>
  <si>
    <t>978-5-17-115378-6</t>
  </si>
  <si>
    <t>Война миров</t>
  </si>
  <si>
    <t>В прошлом воспитанник детдома, бывший учащийся военной спецшколы, а затем оказавшийся на фронте Великой Отечественной войны, Роман Брайт совсем не так прост, как кажется. Под видом скромного паренька-подростка скрывается опытный, умный и жестокий боец, открывший портал в другое время и побывавший на иных планетах. Его деловой хватке можно позавидовать — став «связным» между современной Россией и СССР сороковых годов, он не только обеспечивает безбедную жизнь самому себе, но и помогает родине приблизить победу в войне. Причем победа ожидается как в прошлом, так и в будущем...</t>
  </si>
  <si>
    <t>321-ЛЕН-17</t>
  </si>
  <si>
    <t>ASE000000000857096</t>
  </si>
  <si>
    <t>978-5-17-136286-7</t>
  </si>
  <si>
    <t>Гнаденберг В.С.</t>
  </si>
  <si>
    <t>Аврия. Первый курс</t>
  </si>
  <si>
    <t>Наш соотечественник, после долгой и плодотворной жизни на благо общества и правительства, умирает не совсем по своему желанию. Да, он прожил более чем долгую жизнь, полную тайн и приключений, но он никак не ожидал попасть в мир, где магия такой же атрибут жизни, как у нас прогресс. Помогут ли ему знания из прошлой жизни, ведь на Земле он только тем и занимался, что изучал магию, покажет его жизнь, которая начинается двумя смертями и только одной жизнью.</t>
  </si>
  <si>
    <t>264-ЛЕН-20</t>
  </si>
  <si>
    <t>ASE000000000857913</t>
  </si>
  <si>
    <t>978-5-17-137063-3</t>
  </si>
  <si>
    <t>Курзанцев А.О.</t>
  </si>
  <si>
    <t>Инквизитор поневоле</t>
  </si>
  <si>
    <t>Первый год обучения пройден. Ты выжил, и это радует, и даже инквизиторские застенки не сильно смущают, ведь теперь ты один из них. И знаний прибавилось, и артефакты приходят в руки один другого сильней, и окружающие смотрят на тебя со смесью уважения и страха...
Так почему ощущение, что судьба все равно держит дулю в кармане?</t>
  </si>
  <si>
    <t>24-ЛЕН-21</t>
  </si>
  <si>
    <t>ASE000000000853006</t>
  </si>
  <si>
    <t>978-5-17-127510-5</t>
  </si>
  <si>
    <t>ОГЭ. Математика. Раздел "Алгебра" и "Арифметика" на основном государственном экзамене</t>
  </si>
  <si>
    <t>Справочник включает темы школьного курса математики по разделам «Арифметика» и «Алгебра» и соответствует современным образовательным стандартам и программам. 
Материал изложен сжато и системно: математические понятия, аксиомы, теоремы, свойства и т. д. Большое внимание уделяется практической части подготовки к экзамену. Для этого в справочник включены разборы типовых экзаменационных заданий, которые были на ОГЭ в последние годы, и заданий для отработки полученных знаний и навыков. В конце пособия даны ответы для самопроверки.
Книга будет незаменимым помощником при подготовке к выпускным экзаменам в форме ОГЭ, при изучении и закреплении нового материала, повторении пройденных тем, тренировки решения типовых экзаменационных заданий.</t>
  </si>
  <si>
    <t>Подготовка к основному государственному экзамену</t>
  </si>
  <si>
    <t>ASE000000000854010</t>
  </si>
  <si>
    <t>978-5-17-133255-6</t>
  </si>
  <si>
    <t>ОГЭ. Обществознание. Полный курс в таблицах и схемах для подготовки к ОГЭ</t>
  </si>
  <si>
    <t>Вниманию выпускников 9 классов образовательных организаций предлагается пособие, в котором представлен материал курса обществознания в объеме, проверяемом на основном государственном экзамене.
   Структура и  книги соответствуют современному кодификатору элементов содержания по предмету, на основе которого составлены контрольные измерительные материалы (КИМ) ОГЭ.
  Пособие включает разделы:  «Человек и общество», «Сфера духовной культуры», «Экономика»,
«Социальная сфера», «Сфера политики и социального управления», «Право».
Полнота, компактность, наглядность и четкость изложения – в виде таблиц и схем – обеспечивает максимальную эффективность подготовки к экзамену без привлечения дополнительной литературы.
   Автор книги – Пётр Анатольевич Баранов, доктор  педагогических наук, член-корреспондент Академии педагогических и социальных наук РФ, заслуженный учитель России, - хорошо известен как создатель школьных учебников и учебных пособий по обществознанию и истории, в том числе и для подготовки к ОГЭ и ЕГЭ.</t>
  </si>
  <si>
    <t>ASE000000000853249</t>
  </si>
  <si>
    <t>978-5-17-132641-8</t>
  </si>
  <si>
    <t>ASE000000000853245</t>
  </si>
  <si>
    <t>978-5-17-132637-1</t>
  </si>
  <si>
    <t>ОГЭ. История. Полный курс в таблицах и схемах для подготовки к ОГЭ</t>
  </si>
  <si>
    <t>Вниманию выпускников 9 классов общеобразовательных организаций  предлагается пособие, в котором представлен материал курса истории в объеме, проверяемом на основном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контрольные измерительные материалы (КИМ) ОГЭ.
Пособие включает два раздела курса истории России: «Древность и Средневековье», «Новое время».
Полнота, компактность, наглядность и четкость изложения – в виде таблиц и схем – обеспечивают максимальную эффективность подготовки к экзамену.</t>
  </si>
  <si>
    <t>93-ОП-16</t>
  </si>
  <si>
    <t>ASE000000000836037</t>
  </si>
  <si>
    <t>978-5-17-108052-5</t>
  </si>
  <si>
    <t>ОГЭ. Информатика. Сборник заданий с решениями и ответами для подготовки к основному государственному экзамену</t>
  </si>
  <si>
    <t>Вниманию выпускников 9 класса предлагается сборник, который содержит все типовые задания с их подробным разбором решений и ответами по информатике для подготовки к ОГЭ в 2019 году.
Задания в сборнике сгруппированы по темам, соответствующим спецификации общегосударственного экзамена по информатике и ИКТ. По каждой теме предлагается решить несколько типов задач. Эти типы составлены исходя из примеров задач, предлагаемых на экзамене. На каждый тип представлен подробный разбор решения заданий, иногда несколькими способами. После разбора предлагаются ещё несколько заданий на самостоятельную отработку. В конце пособия даны ответы.
Автор надеется, что предлагаемый материал позволит учителям организовать успешную подготовку к итоговой аттестации, а учащимся — самостоятельно проверить свои знания и готовность к выполнению экзаменационной работы по информатике и ИКТ в формате ОГЭ.</t>
  </si>
  <si>
    <t>ASE000000000836544</t>
  </si>
  <si>
    <t>978-5-17-108526-1</t>
  </si>
  <si>
    <t>ASE000000000853002</t>
  </si>
  <si>
    <t>978-5-17-127506-8</t>
  </si>
  <si>
    <t>ОГЭ. Математика в таблицах и схемах для подготовки к ОГЭ</t>
  </si>
  <si>
    <t>ASE000000000853165</t>
  </si>
  <si>
    <t>978-5-17-132570-1</t>
  </si>
  <si>
    <t>ASE000000000853132</t>
  </si>
  <si>
    <t>978-5-17-132659-3</t>
  </si>
  <si>
    <t>ASE000000000859956</t>
  </si>
  <si>
    <t>978-5-17-138982-6</t>
  </si>
  <si>
    <t>ОГЭ. Русский язык в таблицах и схемах для подготовки к ОГЭ. 5-9 классы</t>
  </si>
  <si>
    <t>ASE000000000854011</t>
  </si>
  <si>
    <t>978-5-17-133256-3</t>
  </si>
  <si>
    <t>ОГЭ. Обществознание в таблицах и схемах для подготовки к ОГЭ</t>
  </si>
  <si>
    <t>ASE000000000856998</t>
  </si>
  <si>
    <t>978-5-17-136202-7</t>
  </si>
  <si>
    <t>ASE000000000859962</t>
  </si>
  <si>
    <t>978-5-17-138992-5</t>
  </si>
  <si>
    <t>ОГЭ. Русский язык. Подготовка к итоговому собеседованию перед основным государственным экзаменом</t>
  </si>
  <si>
    <t>Цель пособия — помочь учащимся 9 классов подготовиться к итоговому собеседованию, являющемуся допуском к основному государственному экзамену.
Книга содержит 15 вариантов собеседования учащегося с преподавателем, которые по своему содержанию точно соответствуют экзаменационным материалам и позволяют полностью подготовиться к предстоящему испытанию. Каждый вариант включает четыре типа заданий: выразительное чтение вслух текста о выдающихся людях России, пересказ текста с привлечением дополнительной информации, тематическое монологическое высказывание и диалог, а также иллюстрированные карточки участника собеседования и карточки собеседника-экзаменатора.
В книге даны рекомендации по выполнению каждого задания экзаменационной работы и критерии оценивания их выполнения, что позволяет составить представление о требованиях к полноте и правильности развёрнутых ответов в устной форме.
Сборник будет полезен и учителям, которые найдут в нём необходимый материал для работы на уроках.</t>
  </si>
  <si>
    <t>95-ОП-18</t>
  </si>
  <si>
    <t>ASE000000000853057</t>
  </si>
  <si>
    <t>978-5-17-127552-5</t>
  </si>
  <si>
    <t>ASE000000000853744</t>
  </si>
  <si>
    <t>978-5-17-133010-1</t>
  </si>
  <si>
    <t>ОГЭ. Английский язык. Раздел "Грамматика и лексика" на основном государственном экзамене</t>
  </si>
  <si>
    <t>Цель пособия – помочь учащимся 9 классов в кратчайшие сроки подготовиться к успешной сдаче раздела «Грамматика и лексика»  основного государственного экзамена. 
Сборник содержит обширный справочный материал по грамматике и словообразованию, большое количество упражнений   для совершенствования  лексико-грамматических навыков, образцы  всех типов экзаменационных заданий и рекомендации по их выполнению.
Ко всем заданиям  даны ключи для самопроверки  и оценки уровня подготовки к экзамену.
Сборник будет полезен и учителям, которые найдут в нем необходимый материал для своей работы на уроках.</t>
  </si>
  <si>
    <t>15-ОП-16</t>
  </si>
  <si>
    <t>ASE000000000854112</t>
  </si>
  <si>
    <t>978-5-17-133362-1</t>
  </si>
  <si>
    <t>ASE000000000845059</t>
  </si>
  <si>
    <t>978-5-17-116677-9</t>
  </si>
  <si>
    <t>ОГЭ. Русский язык. Сочинение-рассуждение на основном государственном экзамене</t>
  </si>
  <si>
    <t>Вниманию выпускников 9 классов образовательных организаций предлагается новое пособие для подготовки к основному государственному экзамену по русскому языку. Оно посвящено одному из самых сложных и высокооцениваемых на экзамене заданий — написанию сочинения-рассуждения — самостоятельной творческой работе на основе прочитанного текста. Книга содержит сведения о разных форматах написания сочинения, упражнения, тексты и задания для тренировочных сочинений, примеры ученических работ. Рассмотрены основные языковые средства выразительности речи. Ко всем заданиям и упражнениям даны ответы для самопроверки.</t>
  </si>
  <si>
    <t>87-ОП-19</t>
  </si>
  <si>
    <t>ASE000000000859825</t>
  </si>
  <si>
    <t>978-5-17-138894-2</t>
  </si>
  <si>
    <t>ОГЭ. Английский язык. Раздел «Чтение» и «Письмо» на основном государственном экзамене</t>
  </si>
  <si>
    <t>Цель пособия – помочь учащимся 9 классов в кратчайшие  подготовиться к успешной сдаче разделов «Чтение» и «Письмо» основного государственного экзамена  по английскому языку.
Книга содержит  образцы всех типов  экзаменационных заданий,  нацеленных на  проверку понимания прочитанных текстов  и  умения написания  личного письма. 
Облегчить подготовку к экзамену помогут рекомендации по выполнению заданий, разбор типичных ошибок, допускаемых учащимися, справочный материал, а также ключи для самопроверки.
 Сборник будет полезен и учителям, которые найдут в нем необходимую информацию для своей работы на уроках.</t>
  </si>
  <si>
    <t>30-ОП-16</t>
  </si>
  <si>
    <t>ASE000000000854521</t>
  </si>
  <si>
    <t>978-5-17-133772-8</t>
  </si>
  <si>
    <t>ОГЭ. Английский язык. 20 тренировочных вариантов заданий для подготовки к устной части основного государственного экзамена</t>
  </si>
  <si>
    <t>Цель предлагаемого пособия – помочь учащимся 9 класса в кратчайшие сроки подготовиться к устной части основного государственного экзамена (ОГЭ) по английскому языку.
   В сборнике приведена основная информация об экзаменационных заданиях и критериях их оценивания, даны подробные рекомендации для подготовки к каждому заданию, а также представлены 20 тренировочных вариантов, которые можно использовать в качестве практического материала для подготовки к экзамену.
   Предложенные варианты  помогут составить представление о структуре, числе, форме и уровне сложности заданий и выработать правильную стратегию для подготовки к экзамену.
   Сборник будет полезен и учителям, которые найдут в нем необходимый материал для работы на уроках.</t>
  </si>
  <si>
    <t>46-ОП-16</t>
  </si>
  <si>
    <t>ASE000000000853747</t>
  </si>
  <si>
    <t>978-5-17-133013-2</t>
  </si>
  <si>
    <t>ОГЭ. Русский язык. Сжатое изложение на основном государственном экзамене</t>
  </si>
  <si>
    <t>Вниманию выпускников 9 классов образовательных организаций предлагается новое пособие для подготовки к основному государственному экзамену по русскому языку. Оно посвящено одному из самых сложных и высокооцениваемых на экзамене заданий — написанию сжатого (краткого) изложения. В книге дан необходимый теоретический и справочный материал, рассматриваются основные языковые способы и приёмы «сжатия» прослушанного текста и написания краткого изложения. Подробные рекомендации по работе над заданием 1, примеры текстов и кратких изложений, упражнения по содержательному анализу и лингвистической обработке текста помогут развить умения правильно понимать исходный текст, выделять в нём главное и второстепенное.
Ко всем заданиям и упражнениям даны ответы для самопроверки.</t>
  </si>
  <si>
    <t>86-ОП-19</t>
  </si>
  <si>
    <t>ASE000000000831043</t>
  </si>
  <si>
    <t>978-5-17-104349-0</t>
  </si>
  <si>
    <t>Популярный автор словарей и пособий по иностранным языкам Сергей Матвеев предлагает англо-русский и русско-английский словарь для начинающих учить английский язык.
Словарь включает 8000 самых употребительных слов с транскрипцией русскими буквами, причем транскрипцией сопровождаются все английские слова, как в англо-русской, так и в русско-английской части.
В конце каждой части приведен список неправильных глаголов.
В книге также содержатся очень полезные приложения: 100 самых употребительных английских глаголов с их грамматическими формами и примерами употребления, Английские синонимы и антонимы, Английские пословицы и афоризмы, Сокращения и термины, используемые в Интернете и др.
Издание предназначено для всех, кто учит английский язык.</t>
  </si>
  <si>
    <t>Новый карманный школьный словарь</t>
  </si>
  <si>
    <t>ASE000000000721187</t>
  </si>
  <si>
    <t>978-5-17-095386-8</t>
  </si>
  <si>
    <t>Популярный англо-русский русско-английский словарь для школьников с приложениями</t>
  </si>
  <si>
    <t>Этот англо-русский русско-английский словарь содержит в обеих частях около 130 тыс. слов, словосочетаний и значений.
Популярный словарь В. К. Мюллера, выдержавший десятки переизданий, переработан и дополнен современной лексикой.
Он послужит незаменимым помощником при чтении и переводе текстов различной сложности, для пополнения активного словарного запаса до уровня выше среднего (Upper-Intermediate).
Издание дополнено полезными приложениями, которые пригодятся в процессе изучения английского языка.
Предназначен для учащихся старших классов, студентов и всех, кто учит английский язык на курсах или самостоятельно.</t>
  </si>
  <si>
    <t>ASE000000000721183</t>
  </si>
  <si>
    <t>978-5-17-095382-0</t>
  </si>
  <si>
    <t>Англо-русский. Русско-английский словарь с транскрипцией для средней школы</t>
  </si>
  <si>
    <t>Словарь содержит около 9,5 тыс. слов в обеих частях и около 13 тыс. наиболее употребительных словосочетаний.
Все заголовочные слова и примеры в англо-русской части снабжены современной транскрипцией.
Все переводы значений и примеров в русско-английской части также снабжены транскрипцией.
Помимо словаря в книге помещена краткая грамматика английского языка, что позволит школьникам поддерживать свои знания грамматики на должном уровне.
Словарь предназначен для изучающих английский язык в школе, на курсах или самостоятельно.</t>
  </si>
  <si>
    <t>ASE000000000840841</t>
  </si>
  <si>
    <t>978-5-17-112636-0</t>
  </si>
  <si>
    <t>Этот словарь подготовлен автором популярных самоучителей и учебных пособий Сергеем Матвеевым. Французско-русская и русско-фран¬цузская части содержат примерно по 4 000 наиболее употребительных слов. Все слова снабжены транскрипцией русскими буквами, причем и в русско-французской части также дается произношение французских слов.
   Издание дополнено таблицей неправильных глаголов (с основными их формами). Завершают словарь полезные приложения, среди которых «Буквы и звуки», «Ложные друзья переводчика», «Разговорный французский», «Идиомы», «Управление глаголов», «Французские пословицы и поговорки» и др.
    Издание предназначено для всех, кто начинает изучать французский язык, и может быть использовано на занятиях с преподавателем или при самостоятельном изучении.</t>
  </si>
  <si>
    <t>18-ЛИН-14</t>
  </si>
  <si>
    <t>ASE000000000829201</t>
  </si>
  <si>
    <t>978-5-17-102652-3</t>
  </si>
  <si>
    <t>Известный автор С. А. Матвеев предлагает немецко-русский и русско-немецкий словарь для начинающих учить немецкий язык.
В каждой части содержится по 4000 самых употребительных слов. Все слова снабжены транскрипцией русскими буквами, причем в русско-немецкой части тоже дается транскрипция немецких слов. 
Сложные формы множественного числа существительных представлены полностью. В конце словаря дается таблица сильных и неправильных глаголов.  
Словарь предназначен для всех, кто стремится овладеть немецким языком.</t>
  </si>
  <si>
    <t>ASE000000000858666</t>
  </si>
  <si>
    <t>978-5-17-137783-0</t>
  </si>
  <si>
    <t>Град обреченный. Отягощенные злом</t>
  </si>
  <si>
    <t>«Главная задача романа „Град обреченный“ не сначала, но постепенно сформировалась у нас таким примерно образом: показать, как под давлением жизненных обстоятельств кардинально меняется мировоззрение молодого человека, как переходит он с позиций твердокаменного фанатика в состояние человека, словно бы повисшего в безвоздушном идеологическом пространстве, без какой-либо опоры под ногами».
«„Отягощенные злом“ — последний роман АБС, самый сложный, даже, может быть, переусложненный, самый необычный и, наверное, самый непопулярный из всех. Сами-то авторы, впрочем, считали его как раз среди лучших – слишком много душевных сил, размышлений, споров и самых излюбленных идей было в него вложено, чтобы относиться к нему иначе. Здесь старинная, годами лелеемая мечта написать исторический роман — в манере Лиона Фейхтвангера и с позиции человека, никак не жела ющего поверить в существование объективной и достоверной исторической истины („не так все это было, совсем не так“). Здесь даже попытка осторожного прогноза на ближайшие сорок лет,— пусть даже и обреченного изначально на неуспех, ибо нет ничего сложнее, чем предсказывать, что будет с нами на протяжении одной человеческой жизни (то ли дело строить прогнозы лет на пятьсот вперед, а еще лучше — на тысячу)».
Борис Стругацкий. Комментарии к пройденному</t>
  </si>
  <si>
    <t>Звезды советской фантастики</t>
  </si>
  <si>
    <t>ASE000000000851777</t>
  </si>
  <si>
    <t>978-5-17-123328-0</t>
  </si>
  <si>
    <t>Графический диктант — это увлекательный и необычный способ обучения. Данное пособие предназначено для комплексного развития навыков письма у ребенка, а также способствует улучшению внимательности, воображения, памяти, усидчивости и мелкой моторики. Благодаря тому, что результатом труда становится рисунок, ребенок выполняет задание с удовольствием и интересом. Задания можно выполнять как самостоятельно, читая текст, так и под диктовку.</t>
  </si>
  <si>
    <t>99-ЛИН-20</t>
  </si>
  <si>
    <t>Суперпрописи</t>
  </si>
  <si>
    <t>ASE000000000851776</t>
  </si>
  <si>
    <t>978-5-17-123326-6</t>
  </si>
  <si>
    <t>Пишем по клеточкам и точкам</t>
  </si>
  <si>
    <t>Пособие включает различные линии и фигуры. Прописи развивают мелкую моторику и способствуют отработке графических навыков. Ребенку предлагается обводить контуры фигур и линий по точкам, что поможет поэтапно подготовить руку к письму, а увлекательные рисунки мотивируют ребенка к занятиям.
Прописи предназначены для старшего дошкольного возраста.</t>
  </si>
  <si>
    <t>88-ЛИН-20</t>
  </si>
  <si>
    <t>ASE000000000857159</t>
  </si>
  <si>
    <t>978-5-17-136330-7</t>
  </si>
  <si>
    <t>Крылова О.В.</t>
  </si>
  <si>
    <t>Атлас + контурные карты 9 класс. География России. Население, хозяйство и географические районы. ФГОС (с Крымом)</t>
  </si>
  <si>
    <t>Универсальный учебно-методический комплект по географии для 9-го класса (автор – О.В. Крылова) включает в себя атлас «География России. Население, хозяйство и географические районы», сборник задач по работе с атласом и контурные карты с учебными заданиями. Комплект разработан в соответствии с «Концепцией развития географического образования в Российской Федерации» и направлен на формирование знаний о географическом, природном, культурном, этнографическом и социально экономическом разнообразии России. Многочисленные и разнообразные задания, представленные в «Сборнике задач» и на контурных картах, способствуют формированию географической культуры обучающихся, осознанию своей принадлежности к стране и своей «малой» Родине. Творческие и исследовательские работы, предложенные в УМК, развивают понимание обучающимися особенностей природы, населения и хозяйства России.
Предложенные задания способствуют овладению учащимися универсальными учебными действиями в соответствии с требования ФГОС. Предлагаемый комплект подходит ко всем школьным программам и учебникам по географии, соответствует требованиям ФГОС и одобрен методистами.</t>
  </si>
  <si>
    <t>203-ОГИ-16(доп.согл)</t>
  </si>
  <si>
    <t>Атласы и контурные карты. География</t>
  </si>
  <si>
    <t>ASE000000000837484</t>
  </si>
  <si>
    <t>978-5-17-109432-4</t>
  </si>
  <si>
    <t>Как читать и понимать лучшие города мира</t>
  </si>
  <si>
    <t>В наши дни редко встретишь человека, который не любит путешествовать и открывать для себя новые горизонты. Посещая новые страны и города, мы окунаемся в их историю, традиции и природное многообразие. В этом прекрасно иллюстрированном справочнике вы найдете описания запоминающихся и уникальных архитектурных шедевров самых посещаемых городов мира. Книга будет интересна не только тем, кто планирует поездку, но и тем, кто любит путешествовать виртуально, погружаясь в познавательный рассказ и выразительные фотографии.
Интенсивный курс по самым интересным местам мира поможет исследовать средневековые замки, вспомнить историю древнего мира, насладиться красотой величественных скал, посетить мегаполисы с современными зданиями. Каждая страна, каждый город по-своему уникальны, а  их сходства или различия в итоге помогают каждому организовать современную жизнь.</t>
  </si>
  <si>
    <t>139-ОГИ-18</t>
  </si>
  <si>
    <t>Как читать и понимать</t>
  </si>
  <si>
    <t>ASE000000000836036</t>
  </si>
  <si>
    <t>978-5-17-108051-8</t>
  </si>
  <si>
    <t>Как читать и понимать Италию</t>
  </si>
  <si>
    <t>Это прекрасно иллюстрированное издание даст вам уникальную возможность поближе познакомиться с Италией: ее историей, культурой и искусством, обычаями и гастрономией, посетить ее различные регионы.</t>
  </si>
  <si>
    <t>156-ОГИ-18</t>
  </si>
  <si>
    <t>ASE000000000833947</t>
  </si>
  <si>
    <t>978-5-17-106108-1</t>
  </si>
  <si>
    <t>Яровая М.С.</t>
  </si>
  <si>
    <t>Как читать и понимать Санкт-Петербург</t>
  </si>
  <si>
    <t>Как и любой город с большой историей и интенсивной жизнью, Петербург многолик. Величественные ансамбли главных улиц и площадей соседствуют с тихими уютными особняками и зелеными зонами, здания в стиле барокко и классицизм — со зданиями эпохи историзма и модерна, а старый центр — с современными районами. Город знаменит сокровищами своих музеев, но и сам он — словно большой музей, в котором многие постройки — выдающиеся произведения архитектуры, тесно связанные с историей России. 
Это прекрасно иллюстрированное издание:
- познакомит с яркой и неповторимой архитектурой Санкт-Петербурга, многообразием ее стилей и форм;
- поможет совершить увлекательное путешествие в историю города — от его основания до начала XXI века;
- расскажет про самые интересные пригороды Санкт-Петербурга.</t>
  </si>
  <si>
    <t>35-ОГИ-19</t>
  </si>
  <si>
    <t>ASE000000000848111</t>
  </si>
  <si>
    <t>978-5-17-119706-3</t>
  </si>
  <si>
    <t>Как читать и понимать Ван Гога</t>
  </si>
  <si>
    <t>Винсент Ван Гог – это имя сегодня известно почти каждому любителю живописи. Гениальный живописец со своим неповторимым стилем, человек сложной трагической судьбы. Художник-самоучка, которому было отмерено только 7 лет творчества, в течение которых он создал более 800 картин и 1000 рисунков. Он умер в полном забвении, так и не познав успеха при жизни, а уже в XXI веке его творческое наследие обрело фантастический успех.
Так в чем же секрет славы Ван Гога? Почему сегодня он так популярен? С помощью этой книги мы попробуем разобраться в его жизни и творчестве и понять:
•	где  истоки его творчества?
•	 в чем он черпал вдохновение? 
•	как и когда выработался его индивидуальный неповторимый стиль? 
•	как повлияли на его творчество семья, литература и живопись, друзья и коллеги по творческому цеху? 
•	в каких странах Европы он жил и работал?
•	без чьей помощи он не смог бы творить?</t>
  </si>
  <si>
    <t>244-ОГИ-20</t>
  </si>
  <si>
    <t>ASE000000000835569</t>
  </si>
  <si>
    <t>978-5-17-107612-2</t>
  </si>
  <si>
    <t>Как читать и понимать вино</t>
  </si>
  <si>
    <t>Эта книга рассказывает о винах, ставших классикой не только виноделия, но и культуры в целом. В ней и множество любопытных фактов, и полезные сведения о вине. В результате вы сможете верно прочесть этикетку на приглянувшейся бутылке, понять тонкости вкуса самого напитка, правильно его продегустировать и оценить. Для любого современного человека разбираться в таких терминах, как купаж, букет, послевкусие, тельность, и других будет кстати и в беседе с друзьями, и при подготовке к застолью. Умение читать и понимать вино поможет вам выбрать напиток, который наиболее точно будет соответствовать вашим желаниям.</t>
  </si>
  <si>
    <t>13/18</t>
  </si>
  <si>
    <t>ASE000000000854939</t>
  </si>
  <si>
    <t>978-5-17-134181-7</t>
  </si>
  <si>
    <t>Вильчи А.</t>
  </si>
  <si>
    <t>Как читать и понимать театр</t>
  </si>
  <si>
    <t>Мы переживаем сегодня большой подъем театра в России. Театр вызывает колоссальное внимание. Побочным эффектом этого становятся скандалы вокруг спектаклей, из-за театра ругаются в блогах, кто-то выступает против новых форм, ниспровергаются авторитеты, возникают театральные судебные дела и т.д. Внутри же театра происходит развитие различных типов театрального действа, развенчиваются привычные зрителю театральные жанры. Такого большого количества форм, видов и фантастического разнообразия театр давно не переживал. Как не потеряться во всем этом? Что выбрать для себя? Автор книги — театральный продюсер, обозреватель драматического театра  и кино, редактор портала о культуре Индекс-Арт — Анастасия Вильчи приглашает читателей на экскурсию по столичным театрам.</t>
  </si>
  <si>
    <t>485-ОГИ-20</t>
  </si>
  <si>
    <t>ASE000000000830299</t>
  </si>
  <si>
    <t>978-5-17-103703-1</t>
  </si>
  <si>
    <t>Горький М.</t>
  </si>
  <si>
    <t>Нельзя молчать!</t>
  </si>
  <si>
    <t>В настоящую книгу Максима Горького, одного из самых знаменитых писателей XX века, вошли его дневниковые и мемуарные произведения. Это литературные портреты Л. Толстого, С. Морозова, Л.
Андреева, С. Есенина, М. Пришвина, И. Павлова, с которыми писатель был дружен и к которым сохранил самые добрые и благодарные чувства. Это его политический дневник «Несвоевременные мысли»,
представляющий собой хронику Октябрьской революции. И наконец, статьи и заметки философского и социального характера, отражающие его видение культурной ситуации в России, современных ему людей и
обстоятельств.</t>
  </si>
  <si>
    <t>913-ВР-17</t>
  </si>
  <si>
    <t>ASE000000000842350</t>
  </si>
  <si>
    <t>978-5-17-114079-3</t>
  </si>
  <si>
    <t>Волочкова А.Ю.</t>
  </si>
  <si>
    <t>Плата за успех: откровенная автобиография</t>
  </si>
  <si>
    <t>В своей новой книге я предельно откровенно расскажу о своей судьбе и творчестве. Вы узнаете шокирующие факты из моей жизни, полной приключений, романов и скандалов. Поделюсь своими мыслями и чувствами, которые открывают меня настоящую – полную противоположность образу, созданному СМИ и недоброжелателями. Ведь в последние годы желтая пресса, не переставая, поливает меня грязью, захлебываясь во лжи и подтасовках. Я же хочу, чтобы у людей складывалось мнение обо мне из личного общения или благодаря моему творчеству. Вы узнаете меня такой, какая я есть, а не такой, которой меня представляют в газетах и на экранах телевизора. 
Иногда мне кажется, что вся моя история – это история искусства открывать запертые двери. Тремя ключами – работой, творчеством и «золотым ключиком» – верой в то, что если чего-то по-настоящему очень хочешь, то обязательно достигнешь. Но вы будете потрясены той ценой, которую мне пришлось заплатить за свой талант, творчество и успех, которого не прощают. И за желание быть просто счастливой и любимой женщиной.
«Среди миров
Из тысячи светил
Одной Звезды я повторяю имя…
Не потому, что б я ее любил…
А потому....
Что мне темно с другими...»
Иннокентий Анненский.
Мой Инстаграм @volochkova_art</t>
  </si>
  <si>
    <t>300/18-Ф</t>
  </si>
  <si>
    <t>Современная биография</t>
  </si>
  <si>
    <t>ASE000000000849654</t>
  </si>
  <si>
    <t>978-5-17-121467-8</t>
  </si>
  <si>
    <t>Песков А.В.</t>
  </si>
  <si>
    <t>Мужчина в колготках</t>
  </si>
  <si>
    <t>В своей книге Король Пародии Александр Песков рассказывает шокирующие факты собственной биографии. Предельно откровенно вспоминает о своем детстве, первой любви, работе в цирке, закулисье шоу-бизнеса, знакомстве со многими известными артистами и деятелями культуры…
       Трогательная история жизни Александра Пескова  не оставит равнодушным никого. Напротив, вызовет чувство сопричастности и заставит читателей сделать правильные выводы.</t>
  </si>
  <si>
    <t>180-КЛ-19</t>
  </si>
  <si>
    <t>ASE000000000844941</t>
  </si>
  <si>
    <t>978-5-17-116574-1</t>
  </si>
  <si>
    <t>Гулькина Н.В.</t>
  </si>
  <si>
    <t>А может, это просто мираж</t>
  </si>
  <si>
    <t>Наталию Гулькину по праву называют королевой диско. Ее звезда взошла на эстрадном небосклоне в конце 1980-х годов.
Привычная спокойная жизнь обычной девушки изменилась в одночасье, когда, случайно попав на прослушивание, она была принята солисткой в группу «Мираж». Начались бесконечные гастроли в разных городах, пришла популярность. Исполняемые артисткой песни стали хитами. Сегодня Наталия Гулькина выступает с сольными концертами по всей стране и за рубежом, ее любят зрители и обожают поклонники. 
В своей книге она подробно и ярко рассказывает о детстве и юности,  работе в группе «Мираж», причинах ухода из нее, непростых отношениях с Маргаритой Суханкиной, о группе «Звезды», приключениях во время гастролей, которые не раз могли закончиться трагически, перипетиях личной жизни, сольной карьере и чудесах, которые дарила ей судьба.</t>
  </si>
  <si>
    <t>472-ВР-19</t>
  </si>
  <si>
    <t>ASE000000000855604</t>
  </si>
  <si>
    <t>978-5-17-134851-9</t>
  </si>
  <si>
    <t>Мишулина К.</t>
  </si>
  <si>
    <t>Спартак Мишулин. Правда под запретом</t>
  </si>
  <si>
    <t>После смерти Спартака Мишулина, актера театра и кино, народного артиста, на его семью обрушилась самая настоящая травля, которая длилась годы: хейт в интернете и на работе, поливание грязью на федеральных телеканалах, бесконечные статьи и якобы разоблачающие интервью, и все это из-за одного человека…  
Карина, дочь Спартака Мишулина, в этой книге впервые расскажет всю правду: обо всех обвинениях в сторону непорядочности семьи и Спартака, о лживых тестах ДНК, о том, насколько «грязен» мир ток-шоу на ТВ и что в действительности стоит за теми, кто несет «правду» с экранов.
Трогательная история о борьбе за правду и честь собственной семьи, а главное, за честное имя родного отца — Спартака Мишулина.</t>
  </si>
  <si>
    <t>31-МЕЖ-21</t>
  </si>
  <si>
    <t>ASE000000000838209</t>
  </si>
  <si>
    <t>978-5-17-110142-8</t>
  </si>
  <si>
    <t>Сафонова Л.Л.</t>
  </si>
  <si>
    <t>Остаться в живых</t>
  </si>
  <si>
    <t>В основу книги Ламы Сафоновой, композитора, продюсера, известной певицы, «Остаться в живых» лег ее сенсационный онлайн-дневник «Возвращение из ада», который она вела на последних стадиях обширного рака. Уникальная история практически невозможного преодоления и триумфальной победы. Она переворачивает душу, меняет сознание и открывает возможности скрытых внутренних резервов человека. Достоверность событий, которые являются уже готовым сценарием для кинофильма, полное погружение в происходящее, эмоциональная честность, нестандартные коды решений сложнейших ситуаций. Несколько сюжетных линий. «Книга в книге», потому как внутри находятся не только её главы борьбы за жизнь, но и  открываются секреты блистательной карьеры, острых захватывающих моментов, которые явились резонансными и активно обсуждались в мировых СМИ.  Это книга Победителя, которая заряжает оптимизмом множество людей по всему миру.</t>
  </si>
  <si>
    <t>345-ВР-18</t>
  </si>
  <si>
    <t>ASE000000000849093</t>
  </si>
  <si>
    <t>978-5-17-120619-2</t>
  </si>
  <si>
    <t>Борисова Д.</t>
  </si>
  <si>
    <t>Жизнь под кайфом</t>
  </si>
  <si>
    <t>В своей книге известная телеведущая Дана Борисова рассказывает шокирующие факты собственной биографии. Предельно откровенно вспоминает о своем детстве в далеком Норильске, ошибках во взаимоотношениях с мужчинами, сложностях общения с дочерью – подростком, не стесняясь, говорит о занятиях проституцией, своих пагубных привычках и долгом пути к трезвости, в течение которого она перепробовала, казалось бы, все существующие методы лечения…  
          В результате Дана справилась с тяжелейшими зависимостями и смогла выйти из своего прошлого победителем. Теперь у нее есть силы и возможность не только выстоять самой, но и рассказать о своем жизненном опыте откровенно. Цель этой книги - помочь всем нуждающимся справиться с подобными проблемами, опираясь на  пример теледивы, а также - полезные советы, которые она приводит в своей книге. Трогательная история жизни Даны Борисовой не оставит равнодушным никого. Напротив, вызовет чувство сопричастности и заставит читателей сделать правильные выводы.</t>
  </si>
  <si>
    <t>170-КЛ-19</t>
  </si>
  <si>
    <t>ASE000000000849082</t>
  </si>
  <si>
    <t>978-5-17-120608-6</t>
  </si>
  <si>
    <t>Началов В.В., Владимирова А.В.</t>
  </si>
  <si>
    <t>Юлия Началова. Письма отца к дочери</t>
  </si>
  <si>
    <t>Юлия Началова – удивительная певица, с необыкновенным тембром голоса, запоминающейся манерой исполнения. Где бы она ни появлялась, все вокруг нее сразу наполнялось светом, теплом, радостью, становилось незабываемым праздником. И если мгновения ее короткой жизни нельзя вернуть, то их можно остановить, что и попытались сделать авторы этой книги. Она написана так, как пишут музыку, сочиняют балладу. Это письма-размышления отца певицы – поэта и композитора, в которых он вспоминает ее детство, школьные годы, занятия музыкой и пением, первые победы на детских конкурсах, рассказывает о становлении ее карьеры, яркой творческой жизни, о работе с коллегами по шоу-бизнесу Л. Долиной, И. Понаровской, У. Афанасьевым, Н. Басковым  и другими.  Это и несколько писем дочери Веры, в которых она разговаривает с мамой, делится с ней событиями своей жизни.
В книгу включены тексты Юлиных песен, которые написала она сама, а также  создали ее любимая тетя Антонина Владимирова  и отец Виктор Началов. Многие из них давно стали хитами, которые продолжают звучать по радио и телевидению.</t>
  </si>
  <si>
    <t>975-ВР-19</t>
  </si>
  <si>
    <t>ASE000000000847069</t>
  </si>
  <si>
    <t>978-5-17-121095-3</t>
  </si>
  <si>
    <t>Фуфаева И.В.</t>
  </si>
  <si>
    <t>Как называются женщины</t>
  </si>
  <si>
    <t>Книга лингвиста Ирины Фуфаевой «Как называются женщины. Феминитивы: история, устройство, конкуренция» появилась как нельзя вовремя: в СМИ, и в первую очередь, в интернете, не стихают споры насчет «авторок» и «блогерок», «специалисток» и «редакторок», а сторонники и противники новых словообразований, регулярно скрещивают мечи и ломают копья, пытаясь отстоять свою точку зрения. Ирина Фуфаева предлагает читателю посмотреть на современный русский язык как на экосистему, а на словообразовательные модели – как на своего рода привычки, благодаря которым наш внутренний лингвист интуитивно противится употреблению определенных суффиксов. В книге также содержится уникальный экскурс в историю русских феминитивов и последовательно развенчиваются основные мифы, связанные с их употреблением в современном русском языке.</t>
  </si>
  <si>
    <t>95-Кор-19</t>
  </si>
  <si>
    <t>Primus</t>
  </si>
  <si>
    <t>ASE000000000831104</t>
  </si>
  <si>
    <t>978-5-17-104406-0</t>
  </si>
  <si>
    <t>Ночь нежна</t>
  </si>
  <si>
    <t>История американской и мировой литературы невозможна без упоминания имени Фрэнсиса Скотта Фицджеральда. В романах автора нашел свое отражение так называемый «век джаза» - период в истории Америки с момента окончания Первой мировой войны и до начала великой депрессии 30-х годов. «Ночь нежна» рассказывает историю человека, медленно распадающегося на части под гнётом болезни жены и собственного разлагающего образа жизни. 
Текст произведения сокращен и адаптирован,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английским языком.</t>
  </si>
  <si>
    <t>ASE000000000836209</t>
  </si>
  <si>
    <t>978-5-17-108228-4</t>
  </si>
  <si>
    <t>Дживс, вы - гений!</t>
  </si>
  <si>
    <t>Берти Вустер переезжает в коттедж своего друга Чаффи с целью оттачивания мастерства игры на банджо вдали от городской суеты и чужих ушей.  Сам Чаффи, без памяти влюбленный в американку Полин Стокер, в то же время всеми силами пытается обустроить свое семейное будущее. Когда Берти самоотверженно пытается помочь другу, ситуация быстро выходит из-под контроля.
Текст произведения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английским языком.</t>
  </si>
  <si>
    <t>3713-AST</t>
  </si>
  <si>
    <t>ASE000000000859536</t>
  </si>
  <si>
    <t>978-5-17-138633-7</t>
  </si>
  <si>
    <t>Клатбище домашних жывотных</t>
  </si>
  <si>
    <t>В ваших руках одно из самых известных произведений «Короля ужасов» Стивена Кинга – «Кладбище домашних животных». Жизнь главного героя романа Луиса Крида практически идеальна — престижная работа, красавица жена, двое милых детей… Однако семейство переезжает в новый дом в городке Ладлоу, штат Мэн, не подозревая, что леса в этих местах хранят ужасный секрет; страшнее самой смерти.
Текст произведения снабжен грамматическим комментарием и словарем, в который вошли слова, содержащиеся в тексте. Благодаря этому книга подойдет для любого уровня владения английским языком.</t>
  </si>
  <si>
    <t>3293-AST</t>
  </si>
  <si>
    <t>ASE000000000856853</t>
  </si>
  <si>
    <t>978-5-17-136060-3</t>
  </si>
  <si>
    <t>О дивный новый мир</t>
  </si>
  <si>
    <t>Добро пожаловать в Новый Лондон, где каждый на своем месте, и где все счастливы. Однако эта утопия лишь ширма, за которой скрываются страшные секреты идеального на первый взгляд общества, жизнь которого проходит в «золотой клетке».
Текст романа Олдоса Хаксли «О дивный новый мир» снабжен грамматическим комментарием и словарем, в который вошли ВСЕ слова, содержащиеся в тексте. Благодаря этому книга подойдет для любого уровня владения английским языком.</t>
  </si>
  <si>
    <t>4241-AST</t>
  </si>
  <si>
    <t>ASE000000000853315</t>
  </si>
  <si>
    <t>978-5-17-132719-4</t>
  </si>
  <si>
    <t>ЧеширКо Е.</t>
  </si>
  <si>
    <t>Ночь Небесных Светлячков. Истории о добре и зле</t>
  </si>
  <si>
    <t>Даже музыкальные инструменты со временем рас стра и ваются, что уж говорить о человеческих душах. Быт и житейские проблемы ослабляют струны души, заставляя их звучать тише и глуше. Несправедливость и равнодушие покрывают их черным налетом. Ложь и предательство рвут их на части. Эта книга  — как камертон, а каждая история в ней  — как чистое звучание, которое поможет вам настроить душу на прежний лад и она снова зазвучит прекрасной мелодией. И когда наступит Ночь Небесных Светлячков, мир вновь наполнится музыкой чистых душ.</t>
  </si>
  <si>
    <t>190-СПб-20</t>
  </si>
  <si>
    <t>Нектар для души (новое оформление)</t>
  </si>
  <si>
    <t>ASE000000000854805</t>
  </si>
  <si>
    <t>978-5-17-134102-2</t>
  </si>
  <si>
    <t>Кирьянова Анна</t>
  </si>
  <si>
    <t>Книга о том, как не сломаться под грузом проблем и найти радость жизни. Нестандартная психология</t>
  </si>
  <si>
    <t>Эта мудрая книга, написанная А. В. Кирьяновой — психологом и автором популярного канала на YouTube, включает в себя жизненные истории о поисках счастья как известными историческими личностями, так и обычными людьми. 
Книга будет полезна тем, кто хочет найти умные ответы на вопросы об отношениях, личной свободе, счастье, спокойствии, о том, как не откладывать жизнь на потом и обрести счастье.</t>
  </si>
  <si>
    <t>211-ПР-17</t>
  </si>
  <si>
    <t>ASE000000000858293</t>
  </si>
  <si>
    <t>978-5-17-137431-0</t>
  </si>
  <si>
    <t>Корейская грамматика без репетитора. Все сложности в простых схемах</t>
  </si>
  <si>
    <t>Данный самоучитель поможет читателям самостоятельно без помощи преподавателя овладеть азами корейского языка и приобрести необходимую на начальных этапах базу грамматики. 
Пособие содержит вводный фонетический курс и сведения о корейской письменности. В книге подробно и в удобной форме изложена грамматика корейского языка.  Авторская методика позволяет эффективно и в обозримые сроки освоить необходимую грамматическую и лексическую базу. После каждого урока читателю предлагается выполнить упражнения для закрепления пройденного материала и проверить себя по ключам в конце книги.
Книга адресована всем, кто изучает корейский язык.</t>
  </si>
  <si>
    <t>39-ЛИН-21</t>
  </si>
  <si>
    <t>Иностранный без репетитора</t>
  </si>
  <si>
    <t>ASE000000000844155</t>
  </si>
  <si>
    <t>978-5-17-115779-1</t>
  </si>
  <si>
    <t>Малинская М.В.</t>
  </si>
  <si>
    <t>Испанский язык без репетитора. Самоучитель испанского языка</t>
  </si>
  <si>
    <t>Данный самоучитель поможет читателям самостоятельно без помощи преподавателя овладеть азами испанского языка. В этой книге вы найдете правила чтения и произношения, самые нужные грамматические темы, а также узнаете основные испанские времена. Материал в пособии изложен максимально понятно и доступно, хорошо запоминается благодаря большому количеству примеров с широкоупотребительной лексикой. К каждому уроку дается словарик с лексикой, которая встретится в данном уроке. 
Для успешного закрепления пройденной темы даны упражнения, ключи к которым приводятся в конце книги. 
Пособие предназначается для широкого круга лиц, изучающих испанский язык, и в первую очередь для тех, кто учится самостоятельно.</t>
  </si>
  <si>
    <t>97-ЛИН-15</t>
  </si>
  <si>
    <t>ASE000000000848408</t>
  </si>
  <si>
    <t>978-5-17-119998-2</t>
  </si>
  <si>
    <t>Каминская А.И.</t>
  </si>
  <si>
    <t>Итальянский язык без репетитора. Самоучитель итальянского языка</t>
  </si>
  <si>
    <t>Цель этого самоучителя, включающего 25 уроков — помочь читателю быстро и эффективно освоить итальянский язык. В книге представлена самая важная информация о правильном произношении, основные грамматические темы, даны тексты для чтения. Материал изложен максимально понятно и доступно и прекрасно запоминается благодаря большому количеству наглядных схем, таблиц и примеров с общеупотребительной лексикой. 
 Для успешного закрепления пройденной темы в конце каждого урока помещены упражнения, ключи к которым читатель найдет в конце книги. 
 Завершают издание приложения, среди которых «Итальянские скороговорки», «Управление глаголов», «Список Сводеша» и другие.
 Пособие предназначено для широкого круга лиц, изучающих итальянский язык, и в первую очередь для тех, кто решил овладеть им самостоятельно.</t>
  </si>
  <si>
    <t>80-ЛИН-15</t>
  </si>
  <si>
    <t>ASE000000000840288</t>
  </si>
  <si>
    <t>978-5-17-112117-4</t>
  </si>
  <si>
    <t>Японский язык без репетитора. Самоучитель японского языка</t>
  </si>
  <si>
    <t>Цель этого самоучителя, включающего 13 уроков, — помочь читателю быстро и эффективно освоить японский язык. Книга охватывает весь объем грамматического, лексического и иероглифического материала, необходимого для изучения языка на начальном уровне. Материал изложен максимально понятно и доступно и прекрасно запоминается благодаря большому количеству наглядных схем, таблиц и примеров с общеупотребительной лексикой. 
Для успешного закрепления пройденной темы в конце каждого урока помещены упражнения, ключи к которым находятся в конце книги. 
Завершают издание приложения: краткий словарь и мнемонические карточки.
Пособие предназначено для широкого круга лиц, изучающих японский язык, и в первую очередь для тех, кто решил овладеть им самостоятельно.</t>
  </si>
  <si>
    <t>178-ЛИН-18</t>
  </si>
  <si>
    <t>ASE000000000850561</t>
  </si>
  <si>
    <t>978-5-17-122079-2</t>
  </si>
  <si>
    <t>Азар М.</t>
  </si>
  <si>
    <t>Арабский язык без репетитора. Самоучитель арабского языка</t>
  </si>
  <si>
    <t>В книге даётся упрощённый начальный курс арабского языка. Освоив предлагаемый материал, вы научитесь с лёгкостью понимать арабское письмо, сможете составлять простые предложения, поддерживать несложный диалог, читать арабские тексты. Предлагаемые к каждому уроку упражнения самоучителя направлены на постановку правильного произношения букв, слов и словосочетаний, а также на развитие практических навыков восприятия арабского письма. Для успешного закрепления пройденной темы в конце каждого урока помещены упражнения, ключи к которым читатель найдет в конце книги. 
Пособие предназначено для широкого круга лиц, изучающих арабский язык, и в первую очередь для тех, кто решил овладеть им самостоятельно. Книга будет также полезна для желающих приступить к чтению Священного Корана в оригинале и выучить основные суры.</t>
  </si>
  <si>
    <t>4-ЛИН-21</t>
  </si>
  <si>
    <t>ASE000000000844154</t>
  </si>
  <si>
    <t>978-5-17-115778-4</t>
  </si>
  <si>
    <t>Чешский язык без репетитора. Самоучитель чешского языка</t>
  </si>
  <si>
    <t>Данный самоучитель поможет читателям самостоятельно без помощи преподавателя овладеть азами чешского языка. В этой книге вы найдете правила чтения и произношения, самые нужные грамматические темы, а также узнаете основные чешские времена. Материал в пособии изложен максимально понятно и доступно, хорошо запоминается благодаря большому количеству примеров с широкоупотребительной лексикой. К каждому уроку дается словарик с лексикой, которая встретится в данном уроке. 
Для успешного закрепления пройденной темы даны упражнения, ключи к которым приводятся в конце книги. Вы также можете воспользоваться полезными приложениями и чешско-русским и русско-чешским словарями.
Пособие предназначается для широкого круга лиц, изучающих чешский язык, и в первую очередь для тех, кто учится самостоятельно.</t>
  </si>
  <si>
    <t>92-ЛИН-19</t>
  </si>
  <si>
    <t>ASE000000000851302</t>
  </si>
  <si>
    <t>978-5-17-122841-5</t>
  </si>
  <si>
    <t>Иврит без репетитора. Самоучитель иврита</t>
  </si>
  <si>
    <t>Данный самоучитель поможет читателям самостоятельно без помощи преподавателя овладеть ивритом на начальном уровне. В каждом уроке представлены основные грамматические темы и полезная лексика, необходимая в повседневном общении. Материал в пособии изложен максимально понятно и доступно.
Для успешного закрепления пройденной темы предлагается большое количество упражнений. В случае затруднения вы сможете проверить себя по ключам.
Пособие предназначается для широкого круга лиц, изучающих иврит, и в первую очередь для тех, кто учится самостоятельно.</t>
  </si>
  <si>
    <t>ASE000000000857553</t>
  </si>
  <si>
    <t>978-5-17-136716-9</t>
  </si>
  <si>
    <t>Горбатова А.А.</t>
  </si>
  <si>
    <t>Русский язык без репетитора</t>
  </si>
  <si>
    <t>Данное издание отлично подойдет тем, кто хочет вспомнить все правила русского языка и закрепить свои знания.
«Русский язык без репетитора» — это универсальный справочник по грамматике русского языка, охватывающий такие разделы, как фонетика, орфография, морфология, синтаксис, пунктуация, а также лексикология и фразеология. Правила проиллюстрированы большим  количеством примеров. Даны многочисленные упражнения для закрепления пройденного.
Книга идеально подходит для:
 - повторения правил русского языка,
 - подготовки к различным тестам и экзаменам.
 Пособие адресовано всем, кто хочет улучшить свою грамотность.</t>
  </si>
  <si>
    <t>62-ЛИН-15</t>
  </si>
  <si>
    <t>ASE000000000844167</t>
  </si>
  <si>
    <t>978-5-17-115789-0</t>
  </si>
  <si>
    <t>Нестерова Е.А.</t>
  </si>
  <si>
    <t>Немецкий язык без репетитора. Самоучитель немецкого языка</t>
  </si>
  <si>
    <t>Цель пособия - помочь читателю быстро и эффективно освоить немецкий язык. В этой книге вы найдете самую важную информацию о правильном произношении, самые нужные грамматические темы, а также узнаете все немецкие времена. Материал в пособии изложен максимально понятно и доступно, хорошо запоминается благодаря большому количеству примеров с широкоупотребительной лексикой. К каждому уроку дается словарик с лексикой, которая встретится в данном уроке.
Для успешного закрепления пройденной темы даны  упражнения, ключи к которым приводятся в конце книги.
Пособие предназначается для широкого круга лиц, изучающих немецкий язык, и в первую очередь для тех, кто учится самостоятельно.</t>
  </si>
  <si>
    <t>82-ЛИН-15</t>
  </si>
  <si>
    <t>ASE000000000844161</t>
  </si>
  <si>
    <t>978-5-17-120199-9</t>
  </si>
  <si>
    <t>Каплан А.</t>
  </si>
  <si>
    <t>Турецкий язык без репетитора. Самоучитель турецкого языка</t>
  </si>
  <si>
    <t>Цель этого пособия — помочь читателю быстро и эффективно освоить турецкий язык. Книга охватывает весь объем грамматического и лексического материала, необходимого для изучения языка на начальном уровне. Для успешного закрепления пройденного материала предлагаются упражнения. Издание сопровождается словарем.</t>
  </si>
  <si>
    <t>191-ЛИН-19</t>
  </si>
  <si>
    <t>ASE000000000857552</t>
  </si>
  <si>
    <t>978-5-17-136715-2</t>
  </si>
  <si>
    <t>Норвежский язык без репетитора. Самоучитель норвежского языка</t>
  </si>
  <si>
    <t>Данный самоучитель поможет читателям самостоятельно без помощи преподавателя овладеть азами норвежского языка. В этой книге вы найдете правила чтения и произношения, самые нужные грамматические темы, а также узнаете основные норвежские времена. Материал в пособии изложен максимально понятно и доступно, хорошо запоминается благодаря большому количеству примеров с широкоупотребительной лексикой. 
Для успешного закрепления пройденной темы даны упражнения с ответами. Вы также можете воспользоваться полезными приложениями и норвежско-русским и русско-норвежским словарями.
Пособие предназначается для широкого круга лиц, изучающих норвежский язык, и в первую очередь для тех, кто учится самостоятельно.</t>
  </si>
  <si>
    <t>18-ЛИН-21</t>
  </si>
  <si>
    <t>ASE000000000844172</t>
  </si>
  <si>
    <t>978-5-17-115793-7</t>
  </si>
  <si>
    <t>Долгорукова Н.М., Бакаева С.А.</t>
  </si>
  <si>
    <t>Французский язык без репетитора. Самоучитель французского языка</t>
  </si>
  <si>
    <t>Настоящее пособие разбито на 18 уроков, содержащих базовые грамматические сведения, небольшие тексты и диалоги, а также упражнения на закрепление материала. Авторы самоучителя, имеющие преподавательский опыт, не ставят перед собой цель охватить все сложности французского языка. Они предлагают читателю необходимый грамматический и лексический минимум, позволяющий сделать первые шаги к уверенному владению французским языком. 
В книге помещены и несколько текстов из французской классической литературы: сказки Шарля Перро, отдельные главы из «Тристана и Изольды» и «Собора Парижской Богоматери», стихи выдающихся французских поэтов. Все это, вместе с краткой страноведческой информацией, делает процесс обучения более разнообразным и увлекательным. 
В конце книги помещено Приложение, в которое вошли дополнительный лексический и грамматический материал, Словари (в том числе и к помещенным в самоучителе литературным произведениям) и Ключи к упражнениям.
Издание предназначено для широкого круга читателей, приступающих к изучению французского языка.</t>
  </si>
  <si>
    <t>103-ЛИН-15</t>
  </si>
  <si>
    <t>ASE000000000858255</t>
  </si>
  <si>
    <t>978-5-17-137391-7</t>
  </si>
  <si>
    <t>Мизгулина М.Н.</t>
  </si>
  <si>
    <t>Японская грамматика без репетитора. Все сложности в простых схемах</t>
  </si>
  <si>
    <t>Пособие содержит вводный фонетический курс и сведения о японской письменности. В книге подробно и в удобной форме изложена грамматика японского языка.  
 Авторская методика позволяет эффективно и в обозримые сроки выучить японский язык. Книга адресована тем, кто начинает изучение японского языка.</t>
  </si>
  <si>
    <t>60-ЛИН-19</t>
  </si>
  <si>
    <t>ASE000000000844164</t>
  </si>
  <si>
    <t>978-5-17-117846-8</t>
  </si>
  <si>
    <t>Москаленко М.В.</t>
  </si>
  <si>
    <t>Китайский язык без репетитора. Самоучитель китайского языка</t>
  </si>
  <si>
    <t>Цель этого самоучителя, включающего 12 уроков, — помочь читателю быстро и эффективно освоить китайский язык. Книга охватывает весь объем грамматического, лексического и иероглифического материала, необходимого для изучения языка на начальном уровне. Материал изложен максимально понятно и доступно и прекрасно запоминается благодаря большому количеству наглядных схем, таблиц и примеров с общеупотребительной лексикой. 
Для успешного закрепления пройденной темы в конце каждого урока помещены упражнения, ключи к которым находятся в конце книги. 
Завершают издание приложения: справка по китайским членам предложения, таблица иероглифических ключей, таблица Палладия, счетные слова и таблица глаголов.
Пособие предназначено для широкого круга лиц, изучающих китайский язык, и в первую очередь для тех, кто решил овладеть им самостоятельно.</t>
  </si>
  <si>
    <t>61-ЛИН-19</t>
  </si>
  <si>
    <t>ASE000000000839764</t>
  </si>
  <si>
    <t>978-5-17-111613-2</t>
  </si>
  <si>
    <t>Корейский язык без репетитора. Самоучитель корейского языка</t>
  </si>
  <si>
    <t>Данный самоучитель поможет читателям самостоятельно без помощи преподавателя овладеть азами корейского языка и приобрести необходимую на начальных этапах базу лексики и грамматики. 
Самоучитель состоит из вводного урока, где подробно описываются правила чтения, письма и фонетики, и двадцати основных уроков, где последовательно и доступным языком объясняются необходимые на начальных этапах грамматика и лексика. После каждого урока читателю предлагается выполнить упражнения для закрепления пройденного материала и проверить себя по ключам в конце книги.
Небольшие диалоги с переводом на русский и интересные тексты помогут читателям не только расширить свой словарный запас, но и поближе познакомиться с корейской культурой.</t>
  </si>
  <si>
    <t>174-ЛИН-18</t>
  </si>
  <si>
    <t>ASE000000000844166</t>
  </si>
  <si>
    <t>978-5-17-115788-3</t>
  </si>
  <si>
    <t>Польский язык без репетитора. Самоучитель польского языка</t>
  </si>
  <si>
    <t>Цель пособия — помочь читателю быстро и эффективно освоить польский язык. В этой книге вы найдете самую важную информацию о правильном произношении, самые нужные грамматические темы и лексику. Материал изложен максимально понятно и просто, хорошо запоминается благодаря большому количеству примеров с широкоупотребительной лексикой. Для успешного закрепления пройденной темы даны упражнения. 
Пособие предназначается для широкого круга лиц, изучающих польский язык.</t>
  </si>
  <si>
    <t>168-ЛИН-19</t>
  </si>
  <si>
    <t>ASE000000000854849</t>
  </si>
  <si>
    <t>978-5-17-134067-4</t>
  </si>
  <si>
    <t>Английская грамматика без репетитора</t>
  </si>
  <si>
    <t>Данное издание поможет читателям самостоятельно без помощи преподавателя овладеть основными правилами английского языка. Пособие охватывает практически полный объем английской грамматики, подробно рассматриваются темы, обычно вызывающие трудности: времена, модальные глаголы, употребление предлогов и вопросительных слов, условные предложения.
Четкие и наглядные схемы помогают усвоить материал максимально эффективно. После каждой темы даются упражнения, ответы на которые вы найдете в конце пособия.
Издание будет полезно всем, кто изучает английский язык, и в первую очередь тем, кто учится самостоятельно.</t>
  </si>
  <si>
    <t>96-ЛИН-16</t>
  </si>
  <si>
    <t>ASE000000000848407</t>
  </si>
  <si>
    <t>978-5-17-119997-5</t>
  </si>
  <si>
    <t>Ростовцев-Попель А.А., Тетрадзе М.И.</t>
  </si>
  <si>
    <t>Грузинский язык без репетитора. Самоучитель грузинского языка</t>
  </si>
  <si>
    <t>Цель данного самоучителя, включающего шестнадцать уроков, — помочь читателю быстро и эффективно освоить грузинский язык, не прибегая к помощи репетитора. Книга охватывает весь объем грамматического и лексического материала, необходимого для изучения языка на начальных уровнях А1 и А2. Авторы постарались изложить грамматический материал в максимально доступной форме и снабдить его большим количеством наглядных схем, таблиц и примеров с общеупотребительной лексикой. 
За исключением первого урока, который целиком посвящен грузинскому письму, каждый из оставшихся пятнадцати уроков содержит новую лексику, текст, по тематике соответствующей материалу всего урока, грамматическую часть, а также примеры фраз и выражений, распространенных в грузинской повседневной речи. Кроме того, материал некоторых уроков включает в себя тематические диалоги и информацию о продуктивных словообразовательных моделях.
Для успешного закрепления каждой пройденной темы в конце каждого урока помещены упражнения разнообразного характера. 
Завершают издание два приложения – это ключи к упражнениям и перечень-словник, в котором в алфавитном порядке приведены лексические единицы, словосочетания и выражения, использованные в книге.
Пособие предназначено для широкого круга лиц, изучающих грузинский язык, и, в первую очередь, для тех, кто решил овладеть им самостоятельно.
Авторы будут глубоко признательны за любые замечания и предложения по данному самоучителю и желают читателям успеха в изучении грузинского языка!</t>
  </si>
  <si>
    <t>271-ЛИН-19</t>
  </si>
  <si>
    <t>ASE000000000837906</t>
  </si>
  <si>
    <t>978-5-17-109845-2</t>
  </si>
  <si>
    <t>Иртенина Н.</t>
  </si>
  <si>
    <t>История России: иллюстрированный атлас</t>
  </si>
  <si>
    <t>Этот атлас – путеводитель по истории России с древних времен до наших дней. Необычайно комфортная для восприятия структура атласа поможет не только разобраться в море исторических дат, но и понять причинно-следственные связи между различными историческими событиями и эпохами.</t>
  </si>
  <si>
    <t>163-ОГИ-18</t>
  </si>
  <si>
    <t>Иллюстрированная историческая библиотека</t>
  </si>
  <si>
    <t>ASE000000000838660</t>
  </si>
  <si>
    <t>978-5-17-112288-1</t>
  </si>
  <si>
    <t>Артемьев О.Г.</t>
  </si>
  <si>
    <t>Космос и МКС: как все устроено на самом деле</t>
  </si>
  <si>
    <t>Олег Артемьев – космонавт-испытатель, Герой Российской Федерации, борт-инженер МКС, у которого за плечами два космических полета, три выхода в открытый космос общей продолжительностью более 20 часов, самый известный космонавт-блогер Рунета (Twitter, YouTube, Instagram – более 500 тысяч подписчиков) в своей дебютной книге «Космос и МКС: как все устроено» показывает все, что обычно скрыто от людских глаз.
Из книги «Космос и МКС: как все устроено» вы узнаете:
•	Как стать космонавтом?
•	Как выглядит МКС изнутри?
•	Какие эксперименты проводятся на борту станции?
•	Чем занимаются космонавты в свободное от полетов время?
•	Как выглядят чудеса света из космоса?</t>
  </si>
  <si>
    <t>747-ВР-18</t>
  </si>
  <si>
    <t>История и наука Рунета. Подарочное издание</t>
  </si>
  <si>
    <t>ASE000000000847933</t>
  </si>
  <si>
    <t>978-5-17-120768-7</t>
  </si>
  <si>
    <t>Родичева Ольга</t>
  </si>
  <si>
    <t>Ленивое похудение в ритме авокадо. Похудела сама, научила других, похудею тебя!</t>
  </si>
  <si>
    <t>Хочется быть стройной, но кажется, что это так непросто! Кажется, что стройность — это мир жестких ограничений, где все дается через силу и без возможности побаловать себя любимую.
Это не так! Диеты и запреты сделают с тобой что угодно: испортят здоровье, заберут радость жизни, превратят тебя в рабыню еды, но только не помогут похудеть. 
А что поможет? 
Эта книга, написанная Ольгой Родичевой — неидеальной девушкой для всех неидеальных девушек!
Ее автор прошла путь от закомплексованной толстушки до уверенной в себе женщины, стала известным коучем по рациональному питанию и готова сопровождать тебя на пути к стройности.
В книге: простые, но эффективные рекомендации, а также ПП-марафон и полезные рецепты, — все они помогут создать тело, в котором комфортно жить и легко чувствовать себя неотразимой.</t>
  </si>
  <si>
    <t>110-ПР-19</t>
  </si>
  <si>
    <t>Мастер здоровья</t>
  </si>
  <si>
    <t>ASE000000000839856</t>
  </si>
  <si>
    <t>978-5-17-111718-4</t>
  </si>
  <si>
    <t>Стрелкова Дарья</t>
  </si>
  <si>
    <t>SuperTelo. Идеальная фигура навсегда. П4:#ПростыеПринципыПравильногоПитания</t>
  </si>
  <si>
    <t>Автор этой книги — Дарья Стрелкова, ЗОЖ-блогер с более чем миллионной аудиторией. Она разработала эффективную систему похудения, благодаря которой снизила вес на 40 кг и привела тело в желаемую форму, — #ПростыеПринципыПравильногоПитания. 
В этой книге Дарья поделится своим опытом, а вы:
•	получите пси-оружие в борьбе с пищевыми соблазнами;
•	узнаете 10 законов правильного питания;
•	полюбите физическую активность;
•	освоите техники самомотивации;
•	переведете всю семью на сторону ЗОЖ.
А еще:
•	поучаствуете в ЗОЖ-марафонах;
•	получите авторский план питания и тренировок, составленный Дарьей специально для вас. 
Почувствуйте силу 4П в борьбе за стройное тело!</t>
  </si>
  <si>
    <t>89-ПР-18</t>
  </si>
  <si>
    <t>ASE000000000840252</t>
  </si>
  <si>
    <t>978-5-17-112257-7</t>
  </si>
  <si>
    <t>Невский Андрей</t>
  </si>
  <si>
    <t>Время есть! Похудение, которое тебе понравится</t>
  </si>
  <si>
    <t>Ты наверняка мечтаешь похудеть. К лету, к Новому году, ко дню рождения и так далее. Возможно, ты уже перепробовала все возможные диеты, но результата нет.
Сначала все хорошо, ты худеешь и радуешься жизни, потом сидеть на диете становится все труднее, «вес встает», мотивация пропадает, ты перестаешь следить за питанием — и вуаля! Килограммы возвращаются обратно в двойном объеме, и все повторяется вновь.
Пора разорвать порочный круг — похудение может быть комфортным: без стресса и даже со сладким на ночь! Не веришь? Тогда эта книга написана специально для тебя!
Андрей Невский, специалист по комфортному похудению, знает, о чем говорит, ведь он «похудел» уже более 1500 девушек. Ты можешь стать одной из них. Все, что тебе нужно, — это вступить на путь перемен.</t>
  </si>
  <si>
    <t>85-ПР-18</t>
  </si>
  <si>
    <t>ASE000000000849025</t>
  </si>
  <si>
    <t>978-5-17-120692-5</t>
  </si>
  <si>
    <t>Чернявская Елена</t>
  </si>
  <si>
    <t>BodyСкульптор. Фитнес, питание, уход для тех, кому лень или нет времени</t>
  </si>
  <si>
    <t>Знакомьтесь: четыре причины увядания вашей красоты! 
Лень: «Начну завтра, а лучше с понедельника».
Оправдание возрастом: «Мне уже слишком поздно».
Незнание основ физиологии: «Вот, сяду на диету, намажусь кремом и сразу похорошею!»
Отчаяние: «Мне уже ничего не поможет».
Победить их всех — основная задача новой книги Елены Чернявской, тренера по фитнесу, основателя бренда натуральной косметики и популярного Инста-блогера с более чем миллионной аудиторией. 
Если вы сторонница ЕСТЕСТВЕННОЙ КРАСОТЫ, хотите упругое, гибкое, стройное и здоровое тело, то эта книга — верный шаг к получению желаемого.
Самые эффективные упражнения, проверенные схемы питания, важные пищевые добавки и еще сотни приемов и лайфхаков для поддержания женской красоты и здоровья.</t>
  </si>
  <si>
    <t>6-ПРФ-20</t>
  </si>
  <si>
    <t>ASE000000000842633</t>
  </si>
  <si>
    <t>978-5-17-114420-3</t>
  </si>
  <si>
    <t>Аньшина Елена</t>
  </si>
  <si>
    <t>Доктор Сердце. Советы кардиолога, которые помогут сохранить здоровье.</t>
  </si>
  <si>
    <t>Сердце — очень выносливый орган, не знающий покоя ни днем, ни ночью, и вместе с тем весьма уязвимый. До сих пор сердечно-сосудистые заболевания являются основной причиной смерти во всем мире. И все потому, что мы совсем мало знаем о сердце и не умеем заботиться о нем.
Чтобы повысить «сердечную грамотность», Елена Аньшина — опытный кардиолог и известный блогер — написала книгу, в которой вы найдете всю нужную информацию о сердце и сосудах, о том, как поддерживать их в здоровом состоянии и как действовать, если с ними возникли проблемы. 
Благодаря советам из этой книги вы сможете улучшить свое самочувствие, позаботиться о своих родителях и воспитать детей, которые будут распоряжаться своим здоровьем с умом.
Слушайте свое сердце, и оно отблагодарит вас долгими годами полноценной радостной жизни!</t>
  </si>
  <si>
    <t>223-ПР-18</t>
  </si>
  <si>
    <t>ASE000000000842664</t>
  </si>
  <si>
    <t>978-5-17-115120-1</t>
  </si>
  <si>
    <t>Дорогая Юлия, Жабинская Надежда</t>
  </si>
  <si>
    <t>Из пухляшки в стройняшку. Спецагенты по правильному питанию. Научим есть все, худеть и быть лучше, чем вчера</t>
  </si>
  <si>
    <t>Почему я почти ничего не ем, а цифры на весах предательски ползут вверх? Можно ли худеть без тренировок или надо каждый день потеть в зале? Что делать, если вес встал и мотивация кончилась?
Наверняка вы думаете, что уже знаете ответы на эти вопросы, но вес не спешит уходить. 
Даже если вы «профессиональный диетчик» или «похудительных дел мастер», противоречивые данные из сомнительных источников кого угодно собьют с толку. 
Поэтому в книге — только проверенная информация, основанная научных фактах и результатах современных исследований, изложенная на удивление просто.
•	Вся суть рационального питания.
•	Как правильно худеть: все «по полочкам».
•	Фитнес: как не навредить себе и получить красивые формы и изгибы.
•	Действительно полезное меню.
•	Самое важное по психологии похудения. 
Самая толковая и полезная информация о похудении, стройности и красоте!</t>
  </si>
  <si>
    <t>218-ПР-18</t>
  </si>
  <si>
    <t>ASE000000000839345</t>
  </si>
  <si>
    <t>978-5-17-111213-4</t>
  </si>
  <si>
    <t>ФейсСкульптор. Фитнес для лица, массаж, уход. Минус 10 лет за 15 минут в день</t>
  </si>
  <si>
    <t>Выглядеть на 10 лет моложе вполне реально без инъекций и операций! Авторский комплекс упражнений, массажа и уходовых процедур поможет разгладить морщины, победить проблемную кожу, вернуть лицу здоровый цвет.
Ежедневно тысячи женщин, следуя рекомендациям автора, получают стабильный эффект омоложения через полтора месяца, а первые результаты заметны уже через 10 дней! 
Книга поможет тем, кто уже давно борется с признаками старения и проблемной кожей, и тем, кто только недавно заметил несовершенства.
Елена Чернявская — тренер по фитнесу для лица, автор комплексной омолаживающей методики «ФейсСкульптор».
Методика Елены Чернявской:
•	безопасна — одобрена пластическими хирургами и неврологами;
•	эффективна — тысячи людей отмечают потрясающие результаты;
•	проверена временем — восемь лет практики;
•	доступна — семинары в городах России, видеокурсы, вебинары. 
Теперь в формате книги!</t>
  </si>
  <si>
    <t>117-ПР-18</t>
  </si>
  <si>
    <t>ASE000000000845190</t>
  </si>
  <si>
    <t>978-5-17-118585-5</t>
  </si>
  <si>
    <t>Казарина Ладушка</t>
  </si>
  <si>
    <t>Победа над возрастом. Как забыть о цифрах в паспорте и наслаждаться молодостью. Антиэйдж практика</t>
  </si>
  <si>
    <t>Женщина в любом возрасте может выглядеть свежо и молодо — на собственном примере доказывает автор этой книги и известный антиэйдж-блогер Эллада Казарина.
Нет, для этого не нужно много денег. И генетика тут ни при чем. Ложиться под нож также не нужно. 
Молодость живет в голове, а ваш прекрасный внешний вид — лишь следствие правильных мыслей и действий. 
Эта книга даст вам все необходимые инструменты для того, чтобы сохранить или вернуть молодость как внешнюю, так и внутреннюю. 
Книга написана для того, чтобы женщины в любом возрасте были наполнены энергией, здоровы и прекрасны, как в 25, так и в 50+ лет.</t>
  </si>
  <si>
    <t>96-ПР-19</t>
  </si>
  <si>
    <t>ASE000000000837958</t>
  </si>
  <si>
    <t>978-5-17-109903-9</t>
  </si>
  <si>
    <t>Липунов В.М.</t>
  </si>
  <si>
    <t>От Большого Взрыва до Великого Молчания</t>
  </si>
  <si>
    <t>«Нас не много, тех, кто однажды вышел в степь широкую и увидел на небосклоне Вселенную. Небосвод, будто старинный театральный занавес перед началом спектакля ещё не поднялся и скрывает  великую тайну бытия. Мы с тревогой ждём начала этого прекрасного спектакля, яркого, блистающего наполненного фантастическими событиями.  Иначе, отчего  сквозь  продырявленное звёздами бездонное чёрное полотно, оттуда, с той неизведанной, скрытой стороны, прорывается к нам таинственный мерцающий её отблеск»
В. Липунов
Как возникла наша Вселенная? Почему наша Вселенная горячая?  Зачем нужны темная энергия и темная материя? Что такое Великое Молчание и почему нам никто не пишет из глубин Вселенной? Вот круг вопросов, по которому движется авторская мысль.</t>
  </si>
  <si>
    <t>222-ОГИ-18</t>
  </si>
  <si>
    <t>Лекторий: как устроен мир</t>
  </si>
  <si>
    <t>ASE000000000835217</t>
  </si>
  <si>
    <t>978-5-17-107351-0</t>
  </si>
  <si>
    <t>Баттерворт Д.</t>
  </si>
  <si>
    <t>Карта незримого. Восемь путешествий по физике частиц</t>
  </si>
  <si>
    <t>Из чего состоит Вселенная? Какой неделимый далее элемент лежит в ее основе? Последние 60 лет ученые со всего света силятся установить, какие частицы материи следует считать
фундаментальными, и описать те силы, которые определяют их поведение. Общими усилиями удалось создать стандартную модель элементарных частиц, из которых и состоит все вокруг нас.
В 2012 году был открыт бозон Хиггса, и карта стала более точной, хотя на ней и наметились новые загадочные просторы.
«Карта незримого» — путеводитель по стандартной модели и туманным землям физики объектов, недоступных человеческому глазу. Читатель, сжавшись до размеров субатомной частицы, 
последовательно открывает атомы, кварки, электроны и нейтрино, а также законы, которым те подчиняются. Это путешествие в мир странного и одновременно удивительного — безграничного
космоса, черных дыр, темной материи, и дальше — к границам человеческого познания.</t>
  </si>
  <si>
    <t>3479-AST</t>
  </si>
  <si>
    <t>ASE000000000835772</t>
  </si>
  <si>
    <t>978-5-17-107796-9</t>
  </si>
  <si>
    <t>Язев С.А.</t>
  </si>
  <si>
    <t>Лекции о Солнце</t>
  </si>
  <si>
    <t>Две тысячи лет назад Солнце было персонажем многих легенд, мифическим духом или даже богом. Долгое время считалось, что дневное светило движется вокруг центра мира — Земли. Четыреста лет назад люди смотрели на Солнце в первые телескопы — и не могли поверить в то, что видели. Сегодня Солнце изучают несколько тысяч специалистов, но что мы о нем знаем? Как мы получили эти знания?
Эта книга — не только о самом Солнце, но и о наших представлениях о нем. О том, как умозрительные рассуждения сменялись научными гипотезами, а старые гипотезы — новыми. О том, как изучают то, до чего невозможно дотронуться, и почему такие знания достоверны. О том, каким сложным и драматичным бывает путь исследователей Солнца. И, конечно, обо всем самом интересном, что происходит на нашей звезде.</t>
  </si>
  <si>
    <t>58-ОГИ-18</t>
  </si>
  <si>
    <t>ASE000000000841330</t>
  </si>
  <si>
    <t>978-5-17-113095-4</t>
  </si>
  <si>
    <t>Успенский Э.Н., Маршак С.Я.</t>
  </si>
  <si>
    <t>Кошкин дом. Стихи и сказки</t>
  </si>
  <si>
    <t>В нашем кошкином доме собралось много известных героев: Чебурашка с Геной, Снегурочка,  отважный воробей, про которого написал С. Маршак и который не побоялся пообедать в зоопарке у зверей, и, конечно, сама хозяйка – кошка из весёлой русской народной песенки. Всех их объединяет доброта и умение дружить. Всех их нарисовали известные детские художники – Виталий Шваров и Елена Алмазова. Все стихи и сказки, собранные в «Кошкином доме», написаны разными писателями с большой любовью для самых маленьких детей.</t>
  </si>
  <si>
    <t>Пушистые друзья_Дикси</t>
  </si>
  <si>
    <t>ASE000000000840418</t>
  </si>
  <si>
    <t>978-5-17-112233-1</t>
  </si>
  <si>
    <t>Мой щенок</t>
  </si>
  <si>
    <t>Не так много на белом свете стихотворений, которые написаны для маленьких детей. Ещё меньше тех, что записаны простым языком, сохраняют неповторимую детскую интонацию,
поэтому легко запоминаются. Этот редкий дар – писать для малышей – есть, безусловно, только у больших талантов. Сергей Михалков написал несколько десятков стихотворений для маленьких детей. Стихи для самых маленьких («Мой щенок», «Песенка друзей», «Котята», «Пальчики», другие) собраны в этой книге.
Потенциальный ХИТ-ПРОДАЖ сезона - впервые, все "малышковые" стихи С.Михалкова и яркие, забавные, запоминающиеся иллюстрации И.Якимовой и И.Зуева!
Для дошкольного возраста.</t>
  </si>
  <si>
    <t>ASE000000000841332</t>
  </si>
  <si>
    <t>978-5-17-113096-1</t>
  </si>
  <si>
    <t>Лесная полянка</t>
  </si>
  <si>
    <t>Неразлучные друзья  – котёнок  Мурик, щенок Пурик, медвежонок Шурик и девочка Шурочка – никогда не скучают и каждый день с ними случаются забавные истории, которые всегда заканчиваются загадкой. И если вы внимательно слушали историю, то наверняка догадаетесь, о чём шла речь. Короткие поучительные истории написаны простым и легким языком, а вопросы-загадки помогут научить малыша размышлять о своих поступках, о том, что правильно, а что нет. 
Для детей до 3 лет.</t>
  </si>
  <si>
    <t>ASE000000000841335</t>
  </si>
  <si>
    <t>978-5-17-113099-2</t>
  </si>
  <si>
    <t>Про Чебурашку, Веру и Анфису</t>
  </si>
  <si>
    <t>Никаких нравоучений и наставлений – только волшебная игра слов, весёлое озорство и много юмора! За эту чистую радость, невероятную легкость, умение создавать уникальные и яркие характеры героев взрослые и дети всего мира любят стихи Эдуарда Успенского. Они расскажут о том, как быть добрым, сделать мир лучше и научиться дружить. В этой книге собраны только самые любимые и известные стихотворения детского поэта.</t>
  </si>
  <si>
    <t>ASE000000000834298</t>
  </si>
  <si>
    <t>978-5-17-106467-9</t>
  </si>
  <si>
    <t>Колина Е.</t>
  </si>
  <si>
    <t>Посмотри, на кого ты похожа</t>
  </si>
  <si>
    <t>Книги петербургской писательницы Елены Колиной – это, пожалуй, первые женские романы на русском языке, где смеха больше, чем слез, а оптимизма больше, чем горечи. Предупреждаем, читать их в общественных местах не рекомендуется: уморительные сценки из жизни подруг и родных анонимной героини, описания её любовных приключений и всей нашей с вами странной жизни заставят вас хохотать так громко, что это может помешать окружающим!
В книгу вошли три романа — Дневник новой русской», «Взрослые игры» и «Дневник измены».</t>
  </si>
  <si>
    <t>38-ЖАНР-20</t>
  </si>
  <si>
    <t>Лучшие книги российских писательниц</t>
  </si>
  <si>
    <t>ASE000000000829295</t>
  </si>
  <si>
    <t>978-5-17-102735-3</t>
  </si>
  <si>
    <t>Кабони К.</t>
  </si>
  <si>
    <t>Сад таинственных цветов</t>
  </si>
  <si>
    <t>Кристина Кабони дарит нам новую историю о потерянной связи между сестрами, которые находят свои корни, путешествуя между каналами Амстердама, по лондонским садам и пышным тосканским холмам. 
Айрис Донати не мыслит своей жизни без растений, именно они дают ей ощущение дома, которого у нее никогда не было -  они с отцом постоянно переезжали с места на место. Конечно, она не может пропустить крупнейшую в мире выставку цветов, где неожиданно встречает девушку по имени Виола, как две капли воды похожую на нее. Сестры хотят выяснить, почему их разделили и они ничего не знали друг о друге. Ради разгадки тайны они отправляются в Италию, в средневековый городок, где между кипарисовыми аллеями и зелеными склонами находится старинный дом, окруженный бескрайним садом. Здесь им предстоит спасти сад, разгадать тайну, которая уходит корнями в прошлое семьи Донати, и обрести истинное счастье.</t>
  </si>
  <si>
    <t>34-ЖАНР-17</t>
  </si>
  <si>
    <t>Вкус к жизни</t>
  </si>
  <si>
    <t>ASE000000000830434</t>
  </si>
  <si>
    <t>978-5-17-103845-8</t>
  </si>
  <si>
    <t>Таинственный язык мёда</t>
  </si>
  <si>
    <t>Анжелика живет налегке, готовая в любой момент сорваться с места и уехать. Есть только одно место на земле, где она чувствует себя как дома, – в тихом саду среди ульев и их обитателей. Здесь, обволакиваемая тихой вибраций пчелиных крыльев и ароматом цветов, она по-настоящему счастлива и свободна.
Анжелика умеет общаться с пчелами на их языке и знает все их секреты. Этот дар она переняла от женщины, заменившей ей мать. Девушка может подобрать для любого человека особенный, подходящий только ему состав мёда. Лавандовый – помогает успокоить мятущуюся душу, а мёд из акации дает повод для искренней улыбки.
Однажды судьба преподносит Анжелике шанс снова вернуться в свой родной дом, где ее ждут разочарование и радость, любовь, предательство и смех сквозь слезы.</t>
  </si>
  <si>
    <t>126-ЖАНР-17</t>
  </si>
  <si>
    <t>ASE000000000836918</t>
  </si>
  <si>
    <t>978-5-17-108869-9</t>
  </si>
  <si>
    <t>Хьюз К.</t>
  </si>
  <si>
    <t>Ключ</t>
  </si>
  <si>
    <t>Из-за непонимания и предубеждения врачей, Эми оказалась заперта в психиатрической лечебнице «Эмбергейт». Ей кажется, что жизнь кончена, ведь из больницы не так-то просто выйти: бесчеловечное устройство подобных организаций направлено лишь на то, чтобы сломить волю человека любыми законными и незаконными методами.
Но в истории Эми оказывается тот, кто готов ее спасти, тот, кто верит в ее выздоровление, силу и твердый характер. Это врач, в которого она влюбляется без памяти и он отвечает ей тем же. С этого момента их судьбы навсегда соединяются в одну странную темную историю о трагедии, потерянной любви и ошибках, которые еще возможно исправить.</t>
  </si>
  <si>
    <t>92-ЖАНР-19</t>
  </si>
  <si>
    <t>ASE000000000840655</t>
  </si>
  <si>
    <t>978-5-17-112485-4</t>
  </si>
  <si>
    <t>Гиффин Эмили</t>
  </si>
  <si>
    <t>Прежде всего любовь</t>
  </si>
  <si>
    <t>Есть одна вещь, которая никогда не меняется и на которую всегда можно положиться: все начинается с любви, и все ею заканчивается.
Страшная автомобильная авария оставила неизгладимый отпечаток на судьбах сестер Джози и Мередит Гарланд. Пятнадцать лет спустя обеим уже за тридцать и у них очень разные жизни.
Джози — учительница первого класса, одинока и отчаянно мечтает стать матерью. Он устала от бесполезных свиданий и принимает решение взять и исполнение мечты в свои руки.
Мередит — образцовая дочь, идеальная жена и мама. Однако в последнее время она втайне задается вопросом: сама ли она выбрала такую жизнь или всегда лишь реализовывала чужие ожидания?
У Джози и Мередит много претензий друг к другу, к тому же перед годовщиной семейной трагедии начинают всплывать болезненные тайны прошлого. На пути к пониманию и прощению обе сестры обнаруживают, что нуждаются друг в друге больше, чем им казалось, и что в поисках истинного счастья любовь всегда стоит на первом месте.</t>
  </si>
  <si>
    <t>264-ЖАНР-18</t>
  </si>
  <si>
    <t>ASE000000000718870</t>
  </si>
  <si>
    <t>978-5-17-093306-8</t>
  </si>
  <si>
    <t>Розофф М.</t>
  </si>
  <si>
    <t>Джонатан без поводка</t>
  </si>
  <si>
    <t>Мозг Джонатана Трефойла, 22-летнего жителя Нью-Йорка, настойчиво твердит ему, что юность закончилась и давно пора взрослеть. Проблема в том, что он не имеет ни малейшего понятия, как это сделать. Тем более что все составляющие «нормальной взрослой жизни» одна за другой начинают давать трещины: работа, квартира, отношения с девушкой. А тут ещё брат просит присмотреть за двумя его собаками на время его отъезда.
В отчаянных попытках начать наконец соответствовать ожиданиям окружающих Джонатан решает броситься в омут с головой — жениться в прямом эфире перед многомиллионной аудиторией. Он повзрослеет, возьмет кредит, купит машину, станет носить одинаковые носки... Но для него ли такая жизнь? Или, может быть, стоит прислушаться к мнению бордер-колли и спаниеля, которые, кажется, обладают ключами от жизни, вселенной и всего остального?</t>
  </si>
  <si>
    <t>267-ЖАНР-15</t>
  </si>
  <si>
    <t>ASE000000000845265</t>
  </si>
  <si>
    <t>978-5-17-116879-7</t>
  </si>
  <si>
    <t>Все, что мы хотели</t>
  </si>
  <si>
    <t>У Нины Браунинг было всё, о чем мечтают женщины: муж, владеющий огромным состоянием, сын, поступивший в один из самых престижных колледжей. У Лилы Вольп и ее отца была сравнительно неплохая жизнь: девушка успешно училась в престижной школе, радовала папу и… была влюблена.
Если бы не скандальная история, в которую попал ее сын, возможно, Нина Браунинг никогда бы не решилась кардинально изменить свою жизнь и уйти от нелюбимого мужа.
Если бы не тот скандал, Лила Вольп никогда бы не испытала такого унижения…
Если бы не тот скандал, Том Вольп никогда бы не познакомился с Ниной Браунинг…
Если бы не тот скандал, судьбы героев никогда бы не переплелись так тесно.</t>
  </si>
  <si>
    <t>4424-AST</t>
  </si>
  <si>
    <t>ASE000000000858105</t>
  </si>
  <si>
    <t>978-5-17-137215-6</t>
  </si>
  <si>
    <t>Киплинг Р.Д., Харрис Д.Ч.,Раскел Р.,Прейсн, А.,Рашел Р.,Муур Л.,Сутеев В.Г.</t>
  </si>
  <si>
    <t>Сказки со всего света. Рисунки В. Сутеева</t>
  </si>
  <si>
    <t>В книге собраны сказки со всего света. История из джунглей Редьярда Киплинга, африканские сказки Джоэля Харриса, итальянская сказка о летающем Ренатино Ренато Рашела, храбрый Крошка Енот американской писательницы Лилиан Муур, отчаянный Козлёнок-счетовод норвежского писателя Алфа Прёйсна и многое другое. Объединяют сказочные истории рисунки художника, заслуженного деятеля искусств РСФСР Владимира Григорьевича Сутеева.
Иллюстрации к «Слонёнку» Редьярда Киплинга публикуются впервые. Рисунки В. Сутеева к «Сказкам дядюшки Римуса» Дж. Харриса и к истории Ренато Рашела «Ренатино не летает по воскресеньям» публикуются первый раз за последние 20 лет.
Для младшего школьного возраста.</t>
  </si>
  <si>
    <t>38-МАЛ-21</t>
  </si>
  <si>
    <t>Детская иллюстрированная классика</t>
  </si>
  <si>
    <t>ASE000000000855127</t>
  </si>
  <si>
    <t>978-5-17-134375-0</t>
  </si>
  <si>
    <t>Робинзон и тринадцать жадностей</t>
  </si>
  <si>
    <t>«Робизнзон и тринадцать жадностей» — весёлая и поучительная повесть Григория Остера. Жадности — это золотые монеты, но не простые, а заразные. Заражают они ураганной жадностью, которая передаётся при простом рукопожатии. На первый взгляд очумевшие от жадности больные выглядят очень смешно, но уже на второй становится понятно, насколько они опасны: одна фабрика ремней чего стоит! И со всем этим бороться предстоит очень юной, но очень мудрой госпоже президенту — девочке Синди. Рисунки дяди Коли Воронцова.
Для среднего школьного возраста.</t>
  </si>
  <si>
    <t>ASE000000000856678</t>
  </si>
  <si>
    <t>978-5-17-135900-3</t>
  </si>
  <si>
    <t>Три поросёнка. Сказки</t>
  </si>
  <si>
    <t>Наф-Наф – самый трудолюбивый поросёночек в мире. В отличие от его беззаботных братьев, Ниф-Нифа и Нуф-Нуфа, которые веселились целыми днями, не думая о страшном волке. Кто же спасёт всех от злого волка? Самую знаменитую сказку о поросятах написал Сергей Михалков, а картинки нарисовал Евгений Рачёв – мастер художественного образа и один из самых знаменитых художников нашей страны! В книгу вошли две сказки – «Три поросёнка» и «Зайка-Зазнайка».</t>
  </si>
  <si>
    <t>ASE000000000830498</t>
  </si>
  <si>
    <t>978-5-17-103900-4</t>
  </si>
  <si>
    <t>Алиса в Стране Чудес</t>
  </si>
  <si>
    <t>Чарльз Латвидж Доджсон, известный во всем мире как Льюис Кэрролл, преподавал математику в Оксфорде. Однажды, почти случайно, он написал две сказочные истории, которые вошли в Золотой фонд не только англоязычной литературы и не только детской литературы: «Алиса в Стране Чудес» и «Алиса в Зазеркалье». Первое
издание «Алисы» вышло в Англии в 1865 году, и с тех пор уже более 150 лет это произведение вызывает неизменный интерес читателей. «Алису» рисовали многие художники, в нашей книге представлены иллюстрации
Александра Кошкина. Перевод и комментарии Н.М. Демуровой.
Для среднего школьного возраста.</t>
  </si>
  <si>
    <t>ASE000000000847908</t>
  </si>
  <si>
    <t>978-5-17-119516-8</t>
  </si>
  <si>
    <t>Мартышка, удав, попугай и слонёнок — дети. Они рассуждают как дети, вместе играют и познают мир. Именно поэтому сказки про них так любят малыши — они понимают, что эти истории на самом деле про ребят.
Для младшего школьного возраста.</t>
  </si>
  <si>
    <t>ASE000000000838722</t>
  </si>
  <si>
    <t>978-5-17-110618-8</t>
  </si>
  <si>
    <t>Всё Простоквашино</t>
  </si>
  <si>
    <t>Шесть повестей о Простоквашино в одной книге — настоящий подарок друзьям дяди Федора, Шарика и Матроскина. Кроме главной повести "Дядя Федор, пес и кот" в нее вошли истории про тетю дяди Федора, первую любовь дяди Федора девочку Катю, "Зима в Простоквашино", по которой был снят знаменитый мультфильм и две повести-продолжения "Дядя Федор идет в школу" и "Праздники в деревне Простоквашино". Перед читателями развернется широкая панорама простоквашинской жизни. 
Для младшего школьного возраста.</t>
  </si>
  <si>
    <t>Большие сказки</t>
  </si>
  <si>
    <t>ASE000000000712663</t>
  </si>
  <si>
    <t>978-5-17-091287-2</t>
  </si>
  <si>
    <t>Все сказки</t>
  </si>
  <si>
    <t>В нашей книге классические стихотворные «Сказка о глупом мышонке», «Сказка об умном мышонке», «Тихая сказка», «Курочка ряба и десять утят», сказки по мотивам фольклора разных народов представлены наряду с драматическими сказками для чтения и представления. 2019 год — год театра. Нельзя не вспомнить, что С. Маршак — основатель детского театра в нашей стране. Первыми произведениями для детей, по словам поэта, были его пьесы для детского театра. Даже во время войны он не переставал работать. В июне 1943 г. С. Маршак впервые читал пьесу «Двенадцать месяцев» труппе МХАТа. И сегодня сказки-пьесы «Теремок», «Кошкин дом», «Петрушка-иностранец», «Двенадцать месяцев» и другие с неизменным успехом идут и в детских профессиональных театрах, и в самодеятельных театрах и студиях по всей стране.
Для младшего школьного возраста.</t>
  </si>
  <si>
    <t>ASE000000000846440</t>
  </si>
  <si>
    <t>978-5-17-118066-9</t>
  </si>
  <si>
    <t>Чун Ин Сун , Погадаева А.В.</t>
  </si>
  <si>
    <t>Корейский разговорник</t>
  </si>
  <si>
    <t>Корейский разговорник содержит самые необходимые темы и наиболее типичные модели фраз и выражений. Корейский текст снабжен практической транскрипцией, передающей звуки корейского языка средствами русской графики. Каждый раздел обозначен своим цветом – вы легко и быстро найдете нужную информацию.
Разговорник предназначен для всех, кто выезжает за границу и хочет иметь с собой в поездке надежного помощника.</t>
  </si>
  <si>
    <t>69-ЛИН-17</t>
  </si>
  <si>
    <t>60x90/32</t>
  </si>
  <si>
    <t>ПВХ</t>
  </si>
  <si>
    <t>Лучший помощник в путешествии</t>
  </si>
  <si>
    <t>ASE000000000849459</t>
  </si>
  <si>
    <t>978-5-17-120996-4</t>
  </si>
  <si>
    <t>Доктор Регина</t>
  </si>
  <si>
    <t>Здоровое питание в большом городе</t>
  </si>
  <si>
    <t>Здоровое питание — основа нашего здоровья в целом. Это не только легкость и энергия, отличное настроение и самочувствие, но и профилактика многих заболеваний.
Однако многие думают, что в современных условиях большого города, при бешеном ритме жизни соблюдать принципы здорового питания невозможно. Автор этой книги — врач-диетолог, основатель Школы здоровья «Regina Doctor» и автор популярного блога в Instagram про здоровое питание — убедит вас в обратном. 
Как правильно выбирать продукты и готовить? Какой режим питания идеальный и почему? Стоит ли принимать витамины и БАДы? Как питаться в отпуске, чтобы не привезти лишних килограммов? Кроме того, вы найдете простые рецепты блюд, которые помогут начать здоровый образ жизни.</t>
  </si>
  <si>
    <t>64-КЛАД-18</t>
  </si>
  <si>
    <t>Лечу едой</t>
  </si>
  <si>
    <t>ASE000000000851665</t>
  </si>
  <si>
    <t>978-5-17-123211-5</t>
  </si>
  <si>
    <t>Детское питание в большом городе</t>
  </si>
  <si>
    <t>Доктор Регина – врач-терапевт, нефролог, диетолог. Автор двух абсолютных бестселлеров «Здоровое питание в большом городе» и «Я не люблю сладкое».
Говорят, что за детским питанием надо следить с самых первых дней жизни, ведь это влияет на то, как организм будет работать в будущем. Но есть и другая точка зрения: детей надо баловать едой, будут взрослые – сядут на диету. Второе суждение ошибочно. Доказано, что здоровьем нужно и важно заниматься с самого детства! Ведь никто, кроме любящей и заботливой мамы, не сможет выстроить систему правильного пищевого поведения!
«Я пишу эту книгу с несколькими миссиями:
•	внести вклад в оздоровление нации,
•	развить профилактическую медицину в России,
•	с детства заложить здоровое отношение к еде и образу жизни».
Имея план, вы будете точно знать, что делать. Именно вы отвечаете за здоровое будущее своего ребенка!</t>
  </si>
  <si>
    <t>95-КЛ-20</t>
  </si>
  <si>
    <t>ASE000000000836015</t>
  </si>
  <si>
    <t>978-5-17-108032-7</t>
  </si>
  <si>
    <t>Я не люблю сладкое</t>
  </si>
  <si>
    <t>Долгожданное продолжение книги «Здоровое питание в большом городе», которая стала настоящим бестселлером среди бесчисленного количества других книг по диетологии. Осмысленный подход к своему питанию, понимание значимости пищевого поведения стали главными принципами в жизни многих людей.
Сколько раз мы мечтали сбросить вес? Улучшить свое здоровье? Избавиться от хронических заболеваний? А кто задумывался о первопричине всех этих проблем? Что мешает нам просто взять и начать здоровый образ жизни?! Наша тяга, пищевые пристрастия, пищевое поведение, которое можно и нужно менять!
В книге Регины Доктор «Я не люблю сладкое» вы найдете четкий план, инструкцию к действию и сможете, как и многие люди по всему миру, встать однажды с твердым убеждением и сказать себе: «Я не люблю сладкое!» — без запретов и ограничений.</t>
  </si>
  <si>
    <t>281-КЛ-18</t>
  </si>
  <si>
    <t>ASE000000000840484</t>
  </si>
  <si>
    <t>978-5-17-112306-2</t>
  </si>
  <si>
    <t>Английские неправильные глаголы</t>
  </si>
  <si>
    <t>Полезные карточки «Английские неправильные глаголы» – это новый способ запоминания форм глаголов. Удобный формат: карточки с неправильными глаголами можно прикрепить куда угодно – на доску, на холодильник, на рабочий стол. Это поможет всегда обращать внимание на то, что необходимо запомнить. Данная методика способствует многократному повторению материала.  Занимайтесь английским языком в дороге, дома, на работе или на отдыхе!</t>
  </si>
  <si>
    <t>32-ЛИН-19</t>
  </si>
  <si>
    <t>70x100/64*</t>
  </si>
  <si>
    <t>Полезные карточки</t>
  </si>
  <si>
    <t>ASE000000000849207</t>
  </si>
  <si>
    <t>978-5-17-120746-5</t>
  </si>
  <si>
    <t>Английский язык. Самые нужные правила</t>
  </si>
  <si>
    <t>Полезные карточки «Английский язык. Самые нужные правила» – это новый способ запоминания правил английской грамматики. Удобный формат: карточки с правилами можно прикрепить куда угодно – на доску, на холодильник, на рабочий стол. Это поможет всегда обращать внимание на то, что необходимо запомнить. Данная методика способствует многократному повторению материала.  Занимайтесь английским языком в дороге, дома, на работе или на отдыхе!</t>
  </si>
  <si>
    <t>244-ЛИН-19</t>
  </si>
  <si>
    <t>ASE000000000856164</t>
  </si>
  <si>
    <t>978-5-17-135414-5</t>
  </si>
  <si>
    <t>Английский язык. Тренажер по чтению</t>
  </si>
  <si>
    <t>Полезные карточки «Английский язык. Тренажер по чтению» — это новый способ освоить основные правила чтения английских букв и буквосочетаний. Для закрепления материала на обороте карточек даны примеры с разбором слов. Удобный формат: карточки можно прикрепить куда угодно – на доску, на холодильник, на рабочий стол. Это поможет всегда обращать внимание на то, что необходимо выучить. Данная методика способствует многократному повторению материала. Занимайтесь английским языком в дороге, дома, на работе или на отдыхе.</t>
  </si>
  <si>
    <t>ASE000000000858357</t>
  </si>
  <si>
    <t>978-5-17-137496-9</t>
  </si>
  <si>
    <t>Английский язык. Речевой тренажер</t>
  </si>
  <si>
    <t>Полезные карточки «Английский язык. Речевой тренажер» — это новый способ освоить самые распространенные английские фразы и словосочетания. Удобный формат: карточки можно прикрепить куда угодно — на доску, на холодильник, на рабочий стол. Это поможет всегда обращать внимание на то, что необходимо запомнить. Данная методика способствует многократному повторению материала. Занимайтесь английским языком в дороге, дома, на работе или на отдыхе.</t>
  </si>
  <si>
    <t>ASE000000000840509</t>
  </si>
  <si>
    <t>978-5-17-112332-1</t>
  </si>
  <si>
    <t>Мои первые английские слова</t>
  </si>
  <si>
    <t>Представляем уникальную методику запоминания самых употребительных слов английского языка – «Полезные карточки». Удобный формат: карточки со словами, транскрипцией  и переводом можно прикрепить куда угодно – на доску, на холодильник, на рабочий стол. Это поможет всегда обращать внимание на то, что необходимо запомнить. Занимайтесь английским языком с ребенком в дороге, дома или на отдыхе!</t>
  </si>
  <si>
    <t>28-ЛИН-19</t>
  </si>
  <si>
    <t>ASE000000000856169</t>
  </si>
  <si>
    <t>978-5-17-135417-6</t>
  </si>
  <si>
    <t>Все правила немецкого языка</t>
  </si>
  <si>
    <t>Полезные карточки «Все правила немецкого языка» – это новый способ запоминания правил немецкой грамматики.
Удобный формат: карточки-шпаргалки удобно носить с собой, а также их можно прикрепить куда угодно - материал будет всегда на виду!
Это поможет регулярно возвращаться к правилам для их повторения и закрепления.
Занимайтесь немецким языком в дороге, дома, на работе или на отдыхе!</t>
  </si>
  <si>
    <t>259-ЛИН-19</t>
  </si>
  <si>
    <t>ASE000000000859467</t>
  </si>
  <si>
    <t>978-5-271-48695-1</t>
  </si>
  <si>
    <t>Английский язык в котах. Полезные карточки</t>
  </si>
  <si>
    <t>Автор популярного в Интернете «Русского языка в котах» представляет карточки-шпаргалки «Английский язык в котах», которые моментально решат все ваши проблемы в изучении английского языка. Забудьте про зубрежку! Красочные иллюстрации с уже знакомыми и полюбившимися всем котиками помогут разобраться даже в самых сложных правилах английского языка, а также с легкостью запомнить новые слова благодаря предложенным автором ассоциациям. Карточки послужат прекрасным дополнением к пособиям по изучению английского языка и подойдут для любого уровня владения языком.</t>
  </si>
  <si>
    <t>142-ЛИН-17</t>
  </si>
  <si>
    <t>ASE000000000859468</t>
  </si>
  <si>
    <t>978-5-271-48696-8</t>
  </si>
  <si>
    <t>Ильясов С.М.</t>
  </si>
  <si>
    <t>Правила русского языка с @gramotarus. Полезные карточки</t>
  </si>
  <si>
    <t>Переживаете, не растеряли ли вы грамотность в гонке сетевого общения? Запутались в значении похожих слов? Не уверены, писать слитно или раздельно?  Спасение есть! Эти карточки-шпаргалки от создателя известного инстаграм-блога «Твоя грамотность» @gramotarus напомнят о самых актуальных правилах русского языка, которые представлены просто, занимательно и ярко.</t>
  </si>
  <si>
    <t>123-ЛИН-19</t>
  </si>
  <si>
    <t>ASE000000000840485</t>
  </si>
  <si>
    <t>978-5-17-112307-9</t>
  </si>
  <si>
    <t>Английский глагол и предлог</t>
  </si>
  <si>
    <t>Представляем уникальную методику понимания и запоминания фразовых глаголов – «Полезные карточки». Рассматриваются значения сочетаний глаголов с предлогом или наречием и их основной смысл. На карточках дано большое количество примеров с переводами, что позволит легко освоить материал и сделать фразовые глаголы частью активной лексики. Занимайтесь английским языком в дороге, дома, на работе или на отдыхе!</t>
  </si>
  <si>
    <t>30-ЛИН-19</t>
  </si>
  <si>
    <t>ASE000000000849208</t>
  </si>
  <si>
    <t>978-5-17-120747-2</t>
  </si>
  <si>
    <t>Английский язык. Идиомы</t>
  </si>
  <si>
    <t>Полезные карточки «Английский язык. Идиомы» — это новый способ запоминания фраз, которые обогатят вашу речь, а понять их значение поможет русский аналог, который дан на обороте.  Удобный формат: карточки с идиомами можно прикрепить куда угодно — на доску, на холодильник, на рабочий стол. Это поможет всегда обращать внимание на то, что необходимо запомнить. Данная методика способствует многократному повторению материала. Занимайтесь английским языком в дороге, дома, на работе или на отдыхе.</t>
  </si>
  <si>
    <t>245-ЛИН-19</t>
  </si>
  <si>
    <t>ASE000000000858360</t>
  </si>
  <si>
    <t>978-5-17-137498-3</t>
  </si>
  <si>
    <t>Английская грамматика в схемах и таблицах</t>
  </si>
  <si>
    <t>Полезные карточки «Английская грамматика в схемах и таблицах» - это наглядный способ изучения правил английского языка. Все правила даны в виде схем и таблиц и снабжены примерами для лучшего понимания. Удобный формат: карточки можно прикрепить куда угодно – на доску, на холодильник, на рабочий стол. Это поможет всегда обращать внимание на то, что необходимо запомнить. Данная методика способствует многократному повторению материала. Занимайтесь английским языком в дороге, дома, на работе или на отдыхе.</t>
  </si>
  <si>
    <t>ASE000000000832785</t>
  </si>
  <si>
    <t>978-5-17-111777-1</t>
  </si>
  <si>
    <t>Хроники Края. Академик Вокс</t>
  </si>
  <si>
    <t>Далеко-далеко, рассекая пространство, как огромная резная фигура на носу могущественного каменного корабля, простирается Край. Страшная засуха поразила его земли: за десятки лет здесь не упало ни капли дождя. Сады, в которых зарождались летучие камни, погибают... Но это не мешает всеми забытому Верховному Академику Воксу строить коварные планы, а Плуту Кородёру, несмотря на тяжелые испытания, выпавшие на его долю, по-прежнему верить: вскоре он вновь увидит в небе воздушные корабли...</t>
  </si>
  <si>
    <t>2980-AST</t>
  </si>
  <si>
    <t>Хроники Края с иллюстрациями Криса Ридделла</t>
  </si>
  <si>
    <t>ASE000000000832784</t>
  </si>
  <si>
    <t>978-5-17-110314-9</t>
  </si>
  <si>
    <t>Хроники Края. Последний воздушный пират</t>
  </si>
  <si>
    <t>Юный помощник библиотекаря, Плут Кородёр, может только мечтать о возможности покинуть Нижний Город. Еще бы, кому же придет в голову избрать его, подкидыша, найденного в гнезде толстолапов много лет тому назад, Библиотечным Рыцарем?
Но Верховные Библиотекари разглядели в мальчике живой ум, острую наблюдательность и доброе сердце. И теперь юного Плута ждут знаменитый город Санктафракс, страшная Великая Топь и, конечно, Темные леса.
«Хроники Края» (также известные как «Воздушные пираты») – одна из самых интересных приключенческих серий для подростков.</t>
  </si>
  <si>
    <t>ASE000000000848528</t>
  </si>
  <si>
    <t>978-5-17-122305-2</t>
  </si>
  <si>
    <t>Рапинчук Б.</t>
  </si>
  <si>
    <t>Органическая уборка для безопасности всей семьи. Дом без химии</t>
  </si>
  <si>
    <t>Бекки Рапинчук – любящая жена, мама троих детей, успешный предприниматель, а также настоящий эксперт по эффективной уборке дома! Опираясь на исследование, доказывающее взаимосвязь между бытовой химией и хроническими заболеваниями, Бекки представляет читателям комплексную систему уборки с помощью натуральных и экологически чистых средств. 
На страницах книги «Органическая уборка для безопасности всей семьи. Дом без химии» вы найдете:
	полное руководство по детоксикации дома от комнаты к комнате, а также детокс-марафон выходного дня, если у вас мало времени на уборку;
	подробный разбор составов бытовой химии, который поможет провести ревизию имеющегося у вас инвентаря;
	рецепты простых универсальных средств, которые вы сможете сделать своими руками без особых временных и материальных затрат.
Прочитав книгу, вы получите эффективную систему органической уборки, которая поможет вам:
	сэкономить время и энергию;
	обезопасить своих домочадцев от токсичной бытовой химии;
	сократить количество вредных микробов в доме и многое другое!
Книга «Органическая уборка для безопасности всей семьи. Дом без химии» поможет вам превратить свой дом в чистое, уютное гнездышко!</t>
  </si>
  <si>
    <t>5-КЛ-20</t>
  </si>
  <si>
    <t>Книга-помощник</t>
  </si>
  <si>
    <t>ASE000000000853364</t>
  </si>
  <si>
    <t>978-5-17-132761-3</t>
  </si>
  <si>
    <t>Черненко Д.Ю.</t>
  </si>
  <si>
    <t>Меню недели. Тайм-менеджмент на кухне</t>
  </si>
  <si>
    <t>Вы не горите желанием каждый день часами стоять у плиты, но хотите, чтобы семья питалась вкусно, полезно и разнообразно? Вы любите готовить по настроению, а не после тяжелого трудового дня? Или у вас есть маленькие дети, которые всегда дома, и вы уже видеть не можете свою кухню? Тогда вам точно стоит прочитать эту книгу! 
Благодаря авторской системе тайм-менеджмента, разработанной Дарьей Черненко, известным блогером Instagram (@menunedeli), вы станете идеальной хозяйкой, но при этом:
- будете тратить в 3-4 раза меньше времени и сил на приготовление еды, но у вас всегда будет чем накормить семью;
- сократите расходы на питание благодаря грамотному планированию закупки продуктов;
- сможете наконец-то освободить время для себя и семьи.</t>
  </si>
  <si>
    <t>42-КЛ-20</t>
  </si>
  <si>
    <t>ASE000000000850075</t>
  </si>
  <si>
    <t>978-5-17-121587-3</t>
  </si>
  <si>
    <t>Уайт Д.</t>
  </si>
  <si>
    <t>Уборка со скоростью жизни: как одержать победу в бесконечной битве с вещами</t>
  </si>
  <si>
    <t>Вы не можете найти нужную вещь среди беспорядка? При попытке открыть шкаф из него вываливается куча одежды? Чувствуете, что в доме становится все меньше и меньше места из-за большого количества ненужных вещей? Ощущаете себя среди абсолютного хаоса?
Автор книги Дейна Уайт – эксперт по «расхламлению» – не осуждает вас, поскольку она не понаслышке знает об этих и других подобных проблемах и готова поделиться их решением  на страницах книги «Уборка со скоростью жизни: как одержать победу в бесконечной битве с вещами», ставшей абсолютным бестселлером по всему миру!
В книге вы найдете:
	 Советы по борьбе с «параличом расхламления» и преодолению психологических барьеров, которые помогут взяться за приведение в порядок каждого угла, каждой комнаты вашего дома;
	 Простые, но действенные методы уборки дома вне зависимости от вашей загруженности;
	 Рабочие инструкции по борьбе с беспорядком от комнаты к комнате;
	 Информацию о том, как замотивировать в «расхламлении» комнат своих детей, как помочь им, своим родителям и друзьям в этой непростой миссии.
Дейна Уайт покажет и докажет, что «расхламление» дома – совсем несложный процесс, он может стать образом жизни, который принесет надежный результат – чистый, функциональный и просторный дом, в котором будет уютнее и проще жить вам и вашей семье!</t>
  </si>
  <si>
    <t>4964-AST</t>
  </si>
  <si>
    <t>ASE000000000846298</t>
  </si>
  <si>
    <t>978-5-17-126961-6</t>
  </si>
  <si>
    <t>Филоненко К.И.</t>
  </si>
  <si>
    <t>Путеводитель по современным страхам. Социология стрема</t>
  </si>
  <si>
    <t>В детстве многие из нас любили собираться в летнем лагере у костра и рассказывать леденящие кровь истории про черную руку, гроб на колесиках или заброшенный дом, населенный призраками бывших владельцев. Но дети вырастают, а некогда устный фольклор перебирается в интернет и обрастает новыми «осовремененными» подробностями: из старых чуланов монстры переселяются в подъезды многоэтажек, а неупокоенные души мертвецов теперь обитают на старых флешках и сайтах-однодневках. Эта книга — попытка ответить на вопрос о том, связаны 
ли страшные истории в интернете с социальной реальностью и чем обусловлены те чувства, которые мы испытываем от их чтения. 
Автор — Константин Филоненко, социолог, исследователь и создатель подкаста «Социология стрёма» на «Глаголев FM».</t>
  </si>
  <si>
    <t>399-ВР-19</t>
  </si>
  <si>
    <t>Научпоп psychology</t>
  </si>
  <si>
    <t>ASE000000000837534</t>
  </si>
  <si>
    <t>978-5-17-119943-2</t>
  </si>
  <si>
    <t>Доринская С.Р.</t>
  </si>
  <si>
    <t>Омерзительное в психиатрии</t>
  </si>
  <si>
    <t>Софья Доринская — врач-психиатр практик, имеет опыт не только лечебной работы, но и правозащитной деятельности в области душевного здоровья. В 2005–2009 годах была президентом Гражданской комиссии по правам человека в России (Москва), Комитетом «За гражданские права» награждена почетным званием «Народный дипломат». В настоящее время ведет частную практику, ведет на YouTube блог «Доказательная медицина» (https://www.youtube.com/user/TheHRights, более 300 000 подписчиков). 
Психозы сопровождали жизнь человека с незапамятных времен. И решение этой проблемы было для нас всегда сродни «мистическому непознаваемому». Психиатрия же взялась за решение проблемы психозов… и проиграла. Проиграла, поскольку в основе ее подхода лежит идея – человек является животным, что создает соответствующее отношение и подход к лечению. Подчас то многое, чего сейчас добивается современная психиатрия, – это наоборот усиление психоза, разрушение здоровья пациентов и уничтожение жизни детей.
Светлые палаты, ученые степени докторов – все это часто лишь ширма, скрывающая невнимание к природе человека и даже ненависть к пациентам, которым психиатрия не может помочь. Чтобы не впасть в психоз, нужно знать, от чего он возникает, и предпринимать такие действия по организации своей жизни, которые не приведут вас в кабинет врача.
В своей книге я хочу:
– донести реальные знания, которые дадут вам возможность принимать взвешенные решения относительно обращений к психиатрам;
– сделать экскурс в историю психиатрии, который поможет вам понять, как формировалась эта область и насколько она развита сейчас;
– описать компоненты эффективной медицины, которые приводят к реальным результатам и пр.
Это нужно знать, чтобы не попасть в ловушку лжи. Тем более что решение
проблемы психозов, эффективное и гуманное, существует.
Смотрите на жизнь шире, лечитесь у хороших врачей, не верьте на слово – всегда проверяйте!</t>
  </si>
  <si>
    <t>335-ВР-В-20</t>
  </si>
  <si>
    <t>ASE000000000845187</t>
  </si>
  <si>
    <t>978-5-17-116809-4</t>
  </si>
  <si>
    <t>Филиппов Д.С.</t>
  </si>
  <si>
    <t>Игры сознания. Нейронаука / психика / психология</t>
  </si>
  <si>
    <t>Наше сознание – предмет споров сильнейших умов человечества, область исследований, в которой настолько же много интересного, насколько мало определенного и окончательно доказанного. Человечество развивается, создает новые технологии, но в области нашего мышления, психики и психологии до сих пор есть много белых фрагментов, которые только ждут своего исследователя.
Психиатрия и философия сознания – интригующая тема, где нет однозначных трактовок и не так много научно-доказанных фактов, но возможно именно из-за этого так занимательно изучать природу психики, наших реакций, психических расстройств и искать причины их взаимосвязи с нашим сознанием. 
В этой книге мы поговорим о развитии и истории психиатрии (и о ведьмах на кострах тоже), идеальных и неидеальных нас (то есть пациентов), связи аутизма и микросознания, о возможностях нейронауки в применении к современному лечению и даже погрустим вместе с японцами из-за отсутствия антидепрессантов… Некоторые рассмотренные вопросы помогут вам лучше понять себя и других, ведь обладая актуальными знаниями, оценивать свою жизнь и настроение можно намного продуктивнее. 
Понимание работы вашего мозга и сознания значительно упростит вам жизнь и повысит ее качество – мир не стоит на месте, поэтому и мы обязаны ему соответствовать!</t>
  </si>
  <si>
    <t>219-ВР-19</t>
  </si>
  <si>
    <t>ASE000000000836900</t>
  </si>
  <si>
    <t>978-5-17-109213-9</t>
  </si>
  <si>
    <t>Артемьев З.А.</t>
  </si>
  <si>
    <t>Люди и их тараканы</t>
  </si>
  <si>
    <t>Человечество обезумело! И это не праздное заявление, а реальные данные в области психологии и психиатрии. Исследования специалистов Всемирной организации здравоохранения гласят: в большинстве развитых и развивающихся стран более 50% взрослых и трудоспособных людей страдают различными психозами. То есть больше половины взрослых сошли с ума.
Нынешняя цивилизация и ее технологии развиваются с огромным ускорением, так же быстро мутируют и тараканы в наших рассудках. Неврастения, синдром хронической усталости, тревожные и панические атаки, депрессии, сотни различных фобий, включающих в себя вполне реальную боязнь порабощения человека искусственным интеллектом, — все эти враги рода людского, таракашки нашего сознания, хаотично и вразнобой атакуют жителей больших городов. И к сожалению, люди часто оказываются к таким атакам совершенно неготовыми. 
Эта книга посвящена обзору урбанических нервных расстройств — тех, что терзают современного горожанина. Все нижеследующее – результат долгих наблюдений, практического взаимодействия с людьми всех слоев нашего общества и широкого кругозора автора. Никаких диагнозов мы ставить не будем. Мы научимся распознавать и взаимодействовать с силами, которые управляют нами.
Читайте и помните – вы можете построить себе крепкий психологический дом. Дом, в котором нет тараканов.</t>
  </si>
  <si>
    <t>306-ВР-18</t>
  </si>
  <si>
    <t>ASE000000000837521</t>
  </si>
  <si>
    <t>978-5-17-109475-1</t>
  </si>
  <si>
    <t>Фролов Д.И.</t>
  </si>
  <si>
    <t>Психотерапия, и с чем ее едят?</t>
  </si>
  <si>
    <t>Мы не замечаем насколько психология проникла во все сферы нашей жизни, не знаем порой об эффективных методах управления собой, разработанных психиатрией, психологией и психотерапией.
Человек на протяжении всей своей жизни пытается найти ее смысл. При этом, что удивительно, не отдает себе отчет, почему поступает так или иначе, и почему говорит именно это, почему испытывает именно эти эмоции. А в этом и кроется смысл – по сути, человек не знает, кто он, как устроен его внутренний мир и что делать с теми душевными ранами, что до сих пор болят. Только поняв себя и приняв, ответив себе на все «риторические вопросы», можно обрести тот самый смысл.
«Психотерапия и с чем ее едят?» – книга для всеx, кто хочет понять, что же это такое – психология и психотерапия, почему не нужно бояться этих слов. Ведь поход к психотерапевту не означает, что вы больны, это лишь значит, что вы готовы работать над собой, чтобы стать лучше, а главное – счастливее.</t>
  </si>
  <si>
    <t>133-ВР-18</t>
  </si>
  <si>
    <t>ASE000000000840531</t>
  </si>
  <si>
    <t>978-5-17-112357-4</t>
  </si>
  <si>
    <t>Бэрроу Д.М., Финн П.</t>
  </si>
  <si>
    <t>Девочки из Эквестрии. Коллекция. Битва музыкальных групп</t>
  </si>
  <si>
    <t>В Школе Кантерлота ни один день не обходится без приключений! То музыкальный фестиваль, на котором планировали выступить «Рейнбумс», с подачи трио новеньких девочек становится настоящей битвой групп, то благотворительный концерт неожиданно срывается из-за магических экспериментов Сансет Шиммер… В общем, в ШК скучать некогда! Читайте две истории о жизни девочек из Эквестрии в Школе Кантерлота: «Радужный рок: Громкое сбытие» и «Звёздный час Сансет Шиммер»!</t>
  </si>
  <si>
    <t>346-СТРИМ-16</t>
  </si>
  <si>
    <t>Девочки из Эквестрии. Коллекция</t>
  </si>
  <si>
    <t>ASE000000000841441</t>
  </si>
  <si>
    <t>978-5-17-113204-0</t>
  </si>
  <si>
    <t>Финн П.</t>
  </si>
  <si>
    <t>Девочки из Эквестрии. Коллекция. Вечеринки и соревнования</t>
  </si>
  <si>
    <t>Девочки из Эквестрии всё ещё пытаются понять, как работает в их мире эквестрийская магия, а вся школа больше озабочена предстоящими Играми Дружбы: это традиционное соревнование с учениками Кристальной Академии. Раньше Школа Кантерлота всегда проигрывала, но в этот раз всё должно быть по-другому! Вот только никто даже не догадывался, насколько это будет необычно... Вперёд, навстречу приключениям, новым друзьям и шумным пижамным вечеринкам! 
Перед вами целых две истории о любимых героинях: «Игры Дружбы» и «Пижамная вечеринка».</t>
  </si>
  <si>
    <t>415-СТРИМ-16</t>
  </si>
  <si>
    <t>ASE000000000712808</t>
  </si>
  <si>
    <t>978-5-17-098520-3</t>
  </si>
  <si>
    <t>Пентленд А.</t>
  </si>
  <si>
    <t>Социальная физика. Как Большие данные помогают следить за нами и отбирают у нас частную жизнь</t>
  </si>
  <si>
    <t>Социальная физика — это новая общественная наука, которая
математическими методами изучает влияние информационного потока
на человеческое поведение. Изощренная методика изучения «хлебных
крошек», которые мы оставляем за собой в интернете, дает возможность
предсказывать поведение общественных групп, продуктивность
новых компаний, направлять развитие отдельных городских районов
и даже целых городов, формировать благотворную обратную связь в
социальных сетях, в целом делать общество лучше. Автор книги —
профессор Массачусетского технологического института, один из
наиболее уважаемых экспертов в области «больших данных» и новых
технологий.</t>
  </si>
  <si>
    <t>204-НЕО-15</t>
  </si>
  <si>
    <t>Цифровая экономика и цифровое будущее</t>
  </si>
  <si>
    <t>ASE000000000832616</t>
  </si>
  <si>
    <t>978-5-17-982583-8</t>
  </si>
  <si>
    <t>О'Нил К.</t>
  </si>
  <si>
    <t>Убийственные Большие данные</t>
  </si>
  <si>
    <t>Математические алгоритмы с каждым днем все сильнее подчиняют себе нашу жизнь. Более того — по мнению автора книги, профессора математики и финансового аналитика, эти алгоритмы уже превратились в опасное оружие в руках государства и корпораций — и это оружие нацелено в первую очередь на самые бедные и незащищенные слои населения. При этом скрытые принципы работы математических моделей охраняются как величайшая коммерческая тайна, а их вердикты, подчас очевидно ошибочные и явно вредные, считаются окончательными и обжалованию не подлежат.
Добро пожаловать в прекрасный новый мир — мир убийственных Больших данных!</t>
  </si>
  <si>
    <t>341-НЕО-17</t>
  </si>
  <si>
    <t>ASE000000000844255</t>
  </si>
  <si>
    <t>978-5-17-115875-0</t>
  </si>
  <si>
    <t>Гифьюн Г.Ф.</t>
  </si>
  <si>
    <t>Сезон крови</t>
  </si>
  <si>
    <t>Когда-то в детстве Алан, Рик, Дональд и Бернард бы ли неразлучными друзьями. Теперь им уже под сорок, жизнь каждого не слишком-то удалась, их пути разошлись, и вместе старых приятелей сводит страшное известие: Бернард, самый одинокий и безобидный человек в их компании, совершил самоубийство. Алан, Рик и Дональд находят предсмертное послание, в котором Бернард признается, что на самом деле был серийным убийцей. Даже когда полиция находит в городе закопанные изуродованные трупы, они не могут поверить в то, что узнали, но вскоре изза кошмаров и жутких видений наяву осознают, что Бернард, может, и умер, но не исчез, и за ним стоит нечто страшнее любого человека. Когда же друзья начинают искать ответы в прошлом Бернарда, они понимают, что когда-то в детстве с ними случилось что-то ужасное: событие, о котором они все предпочли забыть. И теперь истина угрожает разрушить не только их жизни, но и представления об устройстве окружающего мира.</t>
  </si>
  <si>
    <t>3334-AST</t>
  </si>
  <si>
    <t>Мастера ужасов (покет)</t>
  </si>
  <si>
    <t>ASE000000000843524</t>
  </si>
  <si>
    <t>978-5-17-115213-0</t>
  </si>
  <si>
    <t>Баррон Л.</t>
  </si>
  <si>
    <t>Инициация</t>
  </si>
  <si>
    <t>Геолог Дональд Мельник прожил замечательную жизнь. Он уважаем в научном сообществе, его жена — блестящий антрополог, а у детей прекрасное будущее. Но воспоминания о полузабытом инциденте в Мексике всё больше тревожат Дональда, ведь ему кажется, что тогда с ним случилось нечто ужасное, связанное с легендарным племенем, поиски которого чуть не стоили его жене карь еры. С тех самых пор Дональд смертельно боится темноты. Пытаясь выяснить правду, он постепенно понимает, что и супруга, и дети скрывают какую-то тайну, а столь тщательно выстроенная им жизнь разрушается прямо на глазах. Дональд еще не знает, что в своих поисках столкнется с подлинным ужасом воистину космических масштабов, а тот давний случай в Мексике — лишь первый из целой череды событий, ставящих под сомнение незыблемость самой реальности вокруг.</t>
  </si>
  <si>
    <t>269-СПб-16</t>
  </si>
  <si>
    <t>ASE000000000855863</t>
  </si>
  <si>
    <t>978-5-17-135138-0</t>
  </si>
  <si>
    <t>Все правила английского языка для непринужденной зубрежки</t>
  </si>
  <si>
    <t>Хотите выучить или освежить в памяти правила английской грамматики? Лучше этой книги не найти! Правила в основном представлены в виде схем и таблиц, что обеспечивает лучшее восприятие и усвоение материала.
Издание предназначено для всех, кто учит английский язык.</t>
  </si>
  <si>
    <t>Самая нужная книга для каждого</t>
  </si>
  <si>
    <t>ASE000000000857706</t>
  </si>
  <si>
    <t>978-5-17-136870-8</t>
  </si>
  <si>
    <t>Бекичева Ю.</t>
  </si>
  <si>
    <t>Анекдоты и тосты для Ю. Никулина</t>
  </si>
  <si>
    <t>Обожаемый детьми и взрослыми, без устали работающий в кино, на телевидении, на манеже в качестве киноактера, телеведущего, артиста,  главного режиссера, а потом и директора цирка, Юрий Владимирович Никулин прославился как неутомимый собиратель анекдотов. Поэтому мы решили представить вашему вниманию биографический сборник, в котором жизнь знаменитого актера представлена через призму анекдотов. Кроме того, в книге представлены анекдоты для Никулина, которые могли бы очень понравиться  народному любимцу.</t>
  </si>
  <si>
    <t>184-МЕЖ-19</t>
  </si>
  <si>
    <t>ASE000000000837615</t>
  </si>
  <si>
    <t>978-5-17-111279-0</t>
  </si>
  <si>
    <t>Сокровища человеческой глупости</t>
  </si>
  <si>
    <t>Во все времена люди стремились к мудрости. Сколько толстых томов 
написано за тысячелетия! Сколько копий сломано вокруг тайн 
мироздания! Мудрость популярна и желанна… 
Но разве бывает мудрость без глупости? 
Глупость, в отличие от своей противоположности, влачит куда более 
жалкое существование. В ней не видят никакой ценности,
 и над ней смеются, 
и никому в здравом уме не придёт в голову ее коллекционировать. 
А ведь как несправедливо. Ведь вся наша жизнь — это феерическое 
собрание глупостей! И разве не главное это свойство мудрого 
человека — умение посмеяться над собой?</t>
  </si>
  <si>
    <t>48-МЕЖ-18</t>
  </si>
  <si>
    <t>ASE000000000849694</t>
  </si>
  <si>
    <t>978-5-17-121232-2</t>
  </si>
  <si>
    <t>Кремер Л.В.</t>
  </si>
  <si>
    <t>999 интересных, удивительных и познавательных фактов, которых вы не знали</t>
  </si>
  <si>
    <t>Книга с вырубкой (отверстием), пробитым в левом верхнем углу книги, диаметром 5 мм, в который продевается шнурок, который завязывается, получается петля. Длина готовой петли 5-7 см
Необыкновенные,  интересные, потрясающие и абсолютно достоверные факты, о которых вы наверняка не знали.</t>
  </si>
  <si>
    <t>10-МЕЖ-17</t>
  </si>
  <si>
    <t>ASE000000000840653</t>
  </si>
  <si>
    <t>978-5-17-112483-0</t>
  </si>
  <si>
    <t>Большая книга самых удивительных и достоверных фактов</t>
  </si>
  <si>
    <t>Необыкновенные,  захватывающие, интересные, потрясающие и абсолютно достоверные факты, которые вы наверняка не знали. Сколько картин успел написать Эдмунд Клинт за свою короткую жизнь? Где находится самый маленький город в мире? Для чего заливают водой рисовые поля? Почему в Нидерландах закрываются тюрьмы? Когда впервые удалось сделать фотографии «волшебного кролика»?  Это и многое другое найдется в этой книге, которую можно читать с любой страницы, пересказывать друзьям и с удовольствием перечитывать!</t>
  </si>
  <si>
    <t>40-МЕЖ-20</t>
  </si>
  <si>
    <t>ASE000000000856680</t>
  </si>
  <si>
    <t>978-5-17-135903-4</t>
  </si>
  <si>
    <t>&lt;не указано&gt;</t>
  </si>
  <si>
    <t>IQ. Самые точные тесты. Сила ума в действии</t>
  </si>
  <si>
    <t>Тесты — это одновременно и интеллектуальные игры, и способ проверить, а также повысить уровень своих знаний и интеллекта. Интеллект и разум — это те инструменты, которые позволили человечеству построить культуру и цивилизацию. Это — тренировка сообразительности и памяти, благодаря которой мы можем развивать свой ум, успешно работать, держать интеллект в тонусе и сохранять свои умственные способности до глубокой старости. И следует помнить, что результаты тестов вполне можно со временем улучшить, хорошо натренировавшись и ознакомившись с типовыми задчами! 
В этой книге представлены шесть тестов, которые позволят вам оценить уровень интеллекта и знаний. Четыре из них содержат по 30 разнообразных задач — словесных, логических, математических. Словесные задания потребуют от вас также общих знаний и кругозора. Пятый и шестой тесты состоят из 20 задач каждый, причем пятый содержит логические и численные вопросы, а шестой — словесные.</t>
  </si>
  <si>
    <t>ASE000000000853696</t>
  </si>
  <si>
    <t>978-5-17-133082-8</t>
  </si>
  <si>
    <t>Анекдоты PRO. Самые свежайшие.</t>
  </si>
  <si>
    <t>Сначала мы прогулялись по миру и собрали для вас анекдоты Германии и Англии, Италии и Голландии, Швеции и Финляндии, Болгарии и Чехии, Польши, Эстонии, Азербайджана … А, собрав, подумали: как же вам об этих анекдотах рассказать. А подумав, пришли к выводу, что лучше всего об анекдотах может рассказать только сам анекдот.</t>
  </si>
  <si>
    <t>144-МЕЖ-20</t>
  </si>
  <si>
    <t>ASE000000000845479</t>
  </si>
  <si>
    <t>978-5-17-118028-7</t>
  </si>
  <si>
    <t>Самые невероятные факты обо всё на свете</t>
  </si>
  <si>
    <t>Что заставило шведскую писательницу Астрид Линдгрен отдать новорожденного сына на воспитание в чужую семью? Почему первый эскиз знаменитой статуи Христа-Искупителя в Бразилии стал предметом для шуток? После каких событий был придуман французский хлеб, известный нам под названием багет? Как жевательная резинка стала причиной массовой трагедии в «Сокольниках»? Какой опыт ставил британский политик Уолтер Ротшильд, разъезжая по городу на коляске, запряженной зебрами? Каким образом испанский художник Пабло Пикассо оказался одним из главных подозреваемых в краже века? 
Как сложилась жизнь уцелевших в авиакатастрофах Ларисы Савицкой и Весны Вулович? 
Ответы на эти и другие нескучные вопросы вы узнаете, открыв нашу книгу.</t>
  </si>
  <si>
    <t>117-МЕЖ-19</t>
  </si>
  <si>
    <t>ASE000000000835066</t>
  </si>
  <si>
    <t>978-5-17-107202-5</t>
  </si>
  <si>
    <t>МХК. Только интеллигенция. Только хардкор</t>
  </si>
  <si>
    <t>Перед вами уникальный и очень красивый сборник с портретами ученых и писателей от проекта «Be lucky!». Каждый портрет пронизан тонкой интеллектуальной шуткой. В книге ярким и современным языком рассказана мини-биография каждого. После прочтения этих историй создается ощущение личного знакомства с автором.
Конечно, книга не учебник, это не пособие по физике или литературе, но она поможет вспомнить этих великих людей и открытия, с которыми они связаны.
О каких же гениях идет речь в книге? О Бродском, Гоголе, Есенине, Толстом, Пушкине, Чехове, Шолохове, Маяковском, Архимеде, Дарвине, Ньютоне, Фрейде, Леонардо да Винчи…
Сергей Есенин – московский озорной гуляка, поэт и Орфей с балалайкой, а Лев Толстой — тяжеловес по изящной словесности, граф и религиозный мыслитель, бородач уровня «Гэндальф».
Книга веселая и обязательно понравится всем!</t>
  </si>
  <si>
    <t>44-ВР-18</t>
  </si>
  <si>
    <t>Скандал Фейсбука</t>
  </si>
  <si>
    <t>ASE000000000717774</t>
  </si>
  <si>
    <t>978-5-17-093042-5</t>
  </si>
  <si>
    <t>Грехам-Смит Сет</t>
  </si>
  <si>
    <t>Хоррор и ужастики. Как дожить до конца фильма</t>
  </si>
  <si>
    <t>Приготовьтесь к плохим новостям. Если вы держите в руках эту книгу, то велика вероятность, что вы застряли в фильме ужасов. 
Благодаря этому гиду по аду вы узнаете, что нужно делать, если вас преследуют призраки, демоны, инопланетяне, психопаты или умственно отсталые фермеры, вампиры, зомби, охотящиеся за вашими мозгами, куклы-убийцы или сам дьявол.
«Хоррор для гиков» не просто расскажет вам о всех тонкостях и особенностях жанра, но и станет вашим проводников по Вселенной Ужасов и поможет… дожить до конца фильма.</t>
  </si>
  <si>
    <t>175-ВРЕМ-15</t>
  </si>
  <si>
    <t>ASE000000000837405</t>
  </si>
  <si>
    <t>978-5-17-109356-3</t>
  </si>
  <si>
    <t>Депауло Б.</t>
  </si>
  <si>
    <t>Я одна, и мне по...</t>
  </si>
  <si>
    <t>Вы держите в руках книгу, которая разрушит все мифы об одиночестве и одиноких людях. Опираясь на десятилетия научных
исследований и реальные истории из практики психотерапевтов, Белла ДеПауло невероятно остроумно рассказывает о том, что
почти все, что вы слышали о преимуществах женитьбы, – это несусветная чушь, которая если когда-то и претендовала на истину,
то сейчас уже невероятно устарела.
Многие с детства слышали такие фразы, как: «вот женишься, поймешь», «за мужем, как за каменной стеной», «женщина — хранительница семейного очага», «мужчина без жены как рыба
без океана» — все это лишь помогло укрепить в нас мысль, что одному быть стыдно и неправильно. И уж тем более странно хотеть быть одиноким.
В книге «Я одна, и мне по…» вы найдете 10 развенчанных мифов об одиночестве, один из них: Миф «Темная аура одиночества»: вы несчастны и одиноки, и ваша жизнь трагична.</t>
  </si>
  <si>
    <t>3482-AST</t>
  </si>
  <si>
    <t>ASE000000000843243</t>
  </si>
  <si>
    <t>978-5-17-114961-1</t>
  </si>
  <si>
    <t>Цыпулина Я.</t>
  </si>
  <si>
    <t>К черту всех, люби себя! История лысой девочки</t>
  </si>
  <si>
    <t>Как часто тебе приходится сталкиваться с непрошенной критикой? Как часто ты переживаешь о том, что недостаточно красива, талантлива, успешна, счастлива, просматривая по вечерам ленты в соцсетях? Ты устала быть несчастливой в своем теле?
Меня зовут Цыпулина Яна, и я 23 года жила с ненавистью к себе и своей внешности, потому что болею алопецией. На большей части головы у меня не растут волосы, и из-за этого десять лет в школе я была знаменитостью — «лысым уродом», на которого каждый день показывали пальцем и над которым всячески издевались.
Долгое время мне хотелось просто исчезнуть, я просыпалась и засыпала с ощущением беспомощности и отвращением к себе. Моя боль ежедневно множилась, появлялись все новые комплексы. Но однажды я решила, что хочу быть счастливой, сбрила остатки волос, накупила крутых париков и послала всех к чертовой матери.
В этой книге я поделюсь секретом самооценки, которую не убить неверным словом, и расскажу о том, как перестать ненавидеть свое отражение в зеркале, как научиться любить себя и мир вокруг. Моя история уже помогла многим, она будет полезна и тебе, если ты решишь наконец стать счастливой.</t>
  </si>
  <si>
    <t>440-ВР-19</t>
  </si>
  <si>
    <t>ASE000000000720802</t>
  </si>
  <si>
    <t>978-5-17-095034-8</t>
  </si>
  <si>
    <t>Джонсон А.</t>
  </si>
  <si>
    <t>Книга для настоящих мальчишек</t>
  </si>
  <si>
    <t>Эта книга полна надежных и проверенных советов и рекомендаций, которые помогут тебе справиться с большей частью повседневных дел.
Это самое подробное руководство, без которого не сможет обойтись ни один парень, оно содержит советы о том, что делать в любых ситуациях: от починки проколотой шины до варки яйца.
Для детей среднего школьного возраста</t>
  </si>
  <si>
    <t>Самый нужный самоучитель</t>
  </si>
  <si>
    <t>ASE000000000828486</t>
  </si>
  <si>
    <t>978-5-17-101941-9</t>
  </si>
  <si>
    <t>Джулиана Фостер, Трейси Тёрнер</t>
  </si>
  <si>
    <t>Каждая девочка должна знать!</t>
  </si>
  <si>
    <t>Книга написана для девочек, которые хотят знать: как показать фокус, как спрятать свои тайные бумаги, как взнуздать необъезженную лошадь, как гадать по руке, как..., и еще многое-многое другое. Здесь вы найдете более сотни самых разных и веселых, и серьезных инструкций и описаний на все случаи жизни. 
Для среднего школьного возраста.</t>
  </si>
  <si>
    <t>2661-AST</t>
  </si>
  <si>
    <t>ASE000000000720803</t>
  </si>
  <si>
    <t>978-5-17-095035-5</t>
  </si>
  <si>
    <t>Книга для настоящих девочек</t>
  </si>
  <si>
    <t>В этой книге ты найдешь надежные и проверенные советы и рекомендации, которые помогут тебе овладеть полезными навыками. Эта книга, без которой не обойтись ни одной девочке, научит тебя многим вещам, например как приготовить превосходные спагетти или как залатать прокол на шине твоего велосипеда. Для детей среднего школьного возраста</t>
  </si>
  <si>
    <t>138-АСТР-16</t>
  </si>
  <si>
    <t>ASE000000000722938</t>
  </si>
  <si>
    <t>978-5-17-096952-4</t>
  </si>
  <si>
    <t>Территория слова</t>
  </si>
  <si>
    <t>Габриэль Гарсиа Маркес – о своих собратьях по перу: Хемингуэе, Борхесе, Неруде, о собственных книгах и их критике, о Нобелевской премии, о прошлом и будущем. 
О реках своего детства и аромате тропических фруктов. 
О встрече с папой римским и романе Уайлдера «Мартовские иды», о собаках и любимом коктейле Че Гевары – «Куба Либре». 
И вообще – обо всем на свете, от классической музыки, живописи и кино – до космических полетов и путешествий, и даже о латиноамериканских «жрицах любви» в Европе. 
Эта книга называется «Территория слова», хотя ей удивительно подходит название небольшого рассказа великого американского фантаста «О скитаньях вечных и о Земле». И все-таки для настоящего писателя и мыслителя все земное и неземное – территория слова…</t>
  </si>
  <si>
    <t>NEO-Классика</t>
  </si>
  <si>
    <t>ASE000000000722937</t>
  </si>
  <si>
    <t>978-5-17-096951-7</t>
  </si>
  <si>
    <t>Территория войны</t>
  </si>
  <si>
    <t>Революция на Кубе. Кровавый военный переворот в Чили. Падение — одного за другим — авторитарных режимов и диктатур в странах Латинской Америки. Отчаянные — не на жизнь, а на смерть в прямом смысле слова — войны полиции с наркокартелями. Трудно себе представить, насколько бурной выдалась вторая половина XX века для стран и континентов "третьего мира" — особенно для страстной, неистовой, экзотической Южной Америки, никогда не признававшей полутонов ни в любви, ни в ненависти.
Собранные в этой книге статьи, эссе и интервью Маркеса — не сухая хроника событий, а темпераментные, экспрессивные, субъективные и живые воспоминания человека, который лично участвовал в происходящих событиях, дружил с Фиделем Кастро и символом мировой революции — команданте Че Геварой, лично пережил боль изгнания с родины и едва ли не буквально воплотил в собственной судьбе судьбу всей Латинской Америки.</t>
  </si>
  <si>
    <t>ASE000000000827176</t>
  </si>
  <si>
    <t>978-5-17-100701-0</t>
  </si>
  <si>
    <t>Дядя Фёдор, пёс и кот и другие истории про Простоквашино</t>
  </si>
  <si>
    <t>В книгу «Дядя Фёдор, пёс и кот и другие истории о Простоквашино» вошли сказочные истории «Дядя Фёдор, пёс и кот», «Зима в Простоквашино», «Праздники в деревне Простоквашино». В чудесной сказочной деревне Простоквашино мечтают побывать все дети. Приглашаем всех ребят в гости в замечательную сказочную деревню – открывайте нашу красивую книгу и читайте!
Для дошкольного возраста.</t>
  </si>
  <si>
    <t>Дошкольное чтение</t>
  </si>
  <si>
    <t>ASE000000000847574</t>
  </si>
  <si>
    <t>978-5-17-119178-8</t>
  </si>
  <si>
    <t>Михалков С.В., Маршак С.Я. и др.</t>
  </si>
  <si>
    <t>Пусть всегда будет солнце... Стихи и рассказы о войне и Победе</t>
  </si>
  <si>
    <t>В сборник "Пусть всегда будет солнце..." вошли стихотворения и рассказы известных авторов, среди которых С.Михалков, С.Маршак, А.Барто, К.Симонов, Юлия Друнина и другие. Они не понаслышке знают о всех ужасах войны, о её зверском лике, а потому рассказы и стихи получились атмосферными и сильными. В произведениях рассказывается о жизни в лесу, о военном детстве, о том, как дети помогали взрослым, а ещё в сборник вошли стихи, которые позже стали известными песнями. Эта книга о том, какой страшной ценой далась нашему народу победа в Великой Отечественной войне, о том, как наши бойцы стояли насмерть, отвоёвывая у врага свою землю метр за метр и о том, как все верили и ждали победу...
	Для дошкольного возраста.</t>
  </si>
  <si>
    <t>ASE000000000827926</t>
  </si>
  <si>
    <t>978-5-17-101417-9</t>
  </si>
  <si>
    <t>Вниз по волшебной реке</t>
  </si>
  <si>
    <t>«Не каждому так повезёт как Мите – главному герою книжки. Поехать на каникулы к бабушке не скучно, а очень даже интересно. Ведь бабушка Мити никакая не бабушка, а настоящая Баба Яга, но совсем не такая, как в народных сказках, а, наоборот, добрая и справедливая. Митя со своей бабушкой отправится в самое настоящее приключение. Вниз по волшебной реке» - сказочная повесть Э.Н. Успенского, вышедшая в 1972 году. Иллюстрации к книге нарисовал В.А. Чижиков.
Для дошкольного возраста.</t>
  </si>
  <si>
    <t>ASE000000000855973</t>
  </si>
  <si>
    <t>978-5-17-135231-8</t>
  </si>
  <si>
    <t>А что у вас? Стихи и сказки</t>
  </si>
  <si>
    <t>В книгу «А что у вас?» вошли самые знаменитые стихи и сказки Сергея Михалкова, которые входят в программу дошкольного чтения. Мальчики и девочки с удовольствием поиграют в игру «А что у вас?», познакомятся с тремя хорошенькими поросятами, непослушным щенком и другими героями, а заодно научатся самостоятельности, ответственности и взаимопомощи, ведь на примере этих произведений очень легко понять, как поступать хорошо, а как не очень. Но и о веселье нельзя забывать, ведь стихи и сказки не только обучают, но и развлекают. 
Для дошкольного возраста.</t>
  </si>
  <si>
    <t>ASE000000000828042</t>
  </si>
  <si>
    <t>978-5-17-101543-5</t>
  </si>
  <si>
    <t>Приключения Муравьишки. Сказки и рассказы</t>
  </si>
  <si>
    <t>В книгу вошли самые знаменитые сказки и рассказы Виталия Валентиновича Бианки – известного писателя-анималиста. Любовь к природе и всему живому проявилась у В. Бианки еще в раннем детстве. Благодаря своему отцу-орнитологу Виталий Валентинович научился не только подмечать интересное и необычное в природе, но и записывать свои наблюдения в тетрадку. Позже из этих записей родились и «Приключения Муравьишки», и «Синичкин календарь», и «Лесные домишки», и еще много-много добрых и поучительных сказок и рассказов о живой природе, которые вошли в наш сборник.
Для дошкольного возраста.</t>
  </si>
  <si>
    <t>ASE000000000826374</t>
  </si>
  <si>
    <t>978-5-17-099974-3</t>
  </si>
  <si>
    <t>Крокодил Гена и его друзья. Сказочные повести</t>
  </si>
  <si>
    <t>Одно из лучших произведений Эдуарда Успенского «Крокодил Гена и его друзья» без сомнения входит в золотой фонд дошкольной литературы. В книгу «Крокодил Гена и его друзья. Сказочные повести», помимо главной повести про Чебурашку, вошли её продолжения: «Отпуск крокодила Гены» (литературная основа мультфильма «Шапокляк»), «Чебурашка едет в Сочи» и «Новый год с Чебурашкой».
Для дошкольного возраста.</t>
  </si>
  <si>
    <t>ASE000000000834241</t>
  </si>
  <si>
    <t>978-5-17-106408-2</t>
  </si>
  <si>
    <t>Михалков С.В., Маршак С.Я.</t>
  </si>
  <si>
    <t>Сказки на ночь</t>
  </si>
  <si>
    <t>В книгу «Сказки на ночь» вошли сказки классиков детской литературы и лучших современных авторов: С. Маршака, С. Михалкова, А. Усачёва и других. Чтение сказок на ночь — лучший способ общения с ребёнком. Это поможет установить доверительные отношения между родителями и детьми и привьёт любовь к книгам.
Для дошкольного возраста.</t>
  </si>
  <si>
    <t>ASE000000000856668</t>
  </si>
  <si>
    <t>978-5-17-135890-7</t>
  </si>
  <si>
    <t>Стихи для чтения дома и в детском саду</t>
  </si>
  <si>
    <t>Какую роль играют стихи в детском развитии? Оказывается, далеко не последнюю. Заучивание стихов помогает роебёнку развивать память, а ещё приобщает его к прекрасному. Благодаря стихотворным рифмам и ритму ребёнок учится чуствовать родной язык.В книгу "Стихи для чтения дома и в детском саду" вошли стихи известных детских классиков, среди которых С. Маршак, С. Михалков, А. Барто. К. Чуковский и другие. Лёгкие мелодичные стихотворные строки хорошо подойдут для чтения с малышом, и чтение станет приятным и полезным  времяпрепровождением. 
Для дошкольного возраста.</t>
  </si>
  <si>
    <t>ASE000000000855378</t>
  </si>
  <si>
    <t>978-5-17-134618-8</t>
  </si>
  <si>
    <t>Веселые задачники</t>
  </si>
  <si>
    <t>Ваши ребёнок не любит математику? Ничего страшного, предложите ему  эту книгу, и он убедится, что это весёлая наука. Словосочетание "весёлые задачи" только кажется нелепым, а на самом деле полностью отражает смысл этой книги.В неё вошли два задачника Г. Остера - классический "Задачник" и новый "Кошачий задачник" для самых маленьких математиков. Для младшего школьного возраста.</t>
  </si>
  <si>
    <t>ASE000000000858107</t>
  </si>
  <si>
    <t>978-5-17-137216-3</t>
  </si>
  <si>
    <t>Катаев В.П., Михалков С.В., Успенский Э.Н., Остер Г.Б., и др.</t>
  </si>
  <si>
    <t>Цветик-семицветик. Сказки</t>
  </si>
  <si>
    <t>В книгу вошли сказочные повести про ребят, которые попали в чудесные обстоятельства или познакомились с необыкновенными существами. Это произведения В.Катаева, К.Паустовского, П.Бажова, Д.Непомнящей, Э.Успенского и других прекрасных писателей. Учись с детства быть милосердным, умей дружить и помогать и будь добр к тем, кто слабее тебя, - вот простая и мудрая мораль этой книги. Для дошкольного возраста.</t>
  </si>
  <si>
    <t>39-МАЛ-13</t>
  </si>
  <si>
    <t>ASE000000000855379</t>
  </si>
  <si>
    <t>978-5-17-134619-5</t>
  </si>
  <si>
    <t>Перед тем как давать эту книгу своему ребёнку, постарайтесь
внушить ему, что это не просто стихи в форме советов, но сове-
ты это ВРЕДНЫЕ. Пусть он не бросается немедленно выполнять
всё, о чём написано в книге: ломать, бросать, кусать(-ся), драться
и смеяться… Нет, смеяться можно. И даже нужно — смеяться над
теми, кто ведёт себя, руководствуясь Вредными советами. Пусть
это чтение будет полезным для вашего ребёнка!
Для дошкольного возраста.</t>
  </si>
  <si>
    <t>ASE000000000843129</t>
  </si>
  <si>
    <t>978-5-17-114856-0</t>
  </si>
  <si>
    <t>Песенка Мышонка. Сказки</t>
  </si>
  <si>
    <t>Карганова Екатерина Георгиевна (1922—2017) — детский писатель, неоднократно печаталась во многих газетах и журналах, заведовала редакцией игровых заданий издательства «Малыш».
Перечень её заслуг довольно широк: она писала не только сказки, но и придумывала загадки, песенки, игровые задания. По многим её сказкам («Песенка Мышонка», «Как Ослик счастье искал», «Чуня» и др.) были сняты мультфильмы.
В книге «Песенка Мышонка. Сказки» собраны сказки, с которыми читатель уже знаком, а некоторые публикуются впервые. Екатерина Карганова умела говорить с ребёнком на одном языке, за что так полюбилась не только малышам, но и взрослым, которые оценили это сложное мастерство — писать так, чтобы ребёнок был увлечён чтением или прослушиванием сказки. В этих произведениях нет зла, здесь живут добро и взаимовыручка: ленивые приучатся к труду, тот, кто потерялся, обязательно найдётся, и даже самому вредному персонажу придут на помощь. В книгу вошли уже известные сказки: «Песенка Мышонка», «Чуня», «Как Ослик счастье искал», а также ранее не опубликованные.
Для дошкольного возраста.</t>
  </si>
  <si>
    <t>ASE000000000854474</t>
  </si>
  <si>
    <t>978-5-17-137814-1</t>
  </si>
  <si>
    <t>Анекдоты, смешные до слез</t>
  </si>
  <si>
    <t>Анекдот — это небольшая, веселая история из нашей жизни. Что может быть лучше, чем начать день с хорошего анекдота.  
Анекдоты — это о том, как изменилась наша жизнь в деталях, интересных только для нас самих. 
Юмор помогает нам обрести себя в любых переменах и новых условиях, которые могли бы быть страшными, если бы не были такими смешными. 
Рассказывайте анекдоты семье, друзьям, делитесь ими в социальных сетях и станьте душой компании!
Спасибо всем, кто придумывает анекдоты, узнавая новости, за то, что остальные могут узнавать новости, читая анекдоты! 
Читайте на здоровье!</t>
  </si>
  <si>
    <t>113-КЛ-19</t>
  </si>
  <si>
    <t>Карманная библиотека (лучшее)</t>
  </si>
  <si>
    <t>AST000000000033457</t>
  </si>
  <si>
    <t>978-5-17-064323-3</t>
  </si>
  <si>
    <t>Санаев П.</t>
  </si>
  <si>
    <t>Похороните меня за плинтусом</t>
  </si>
  <si>
    <t>Книга, номинированная на Букеровскую премию, буквально взор­вала отечественный книжный рынок и обрела не просто культовый, но - легендарный статус!
	Повесть, в которой тема взросления будто переворачивается с ног на голову и обретает черты сюрреалистического юмора!
	Книга, в которой гомерически смешно и изощренно зло пародиру­ется сама идея счастливого детства.
	Чуткий и умный Санаев все правильно понял. Оттого ценность его повести возрастает, и ей гарантировано место в истории русской ли­тературы.</t>
  </si>
  <si>
    <t>56-А/С-07</t>
  </si>
  <si>
    <t>Санаев(мяг).</t>
  </si>
  <si>
    <t>AST000000000048357</t>
  </si>
  <si>
    <t>978-5-17-079397-6</t>
  </si>
  <si>
    <t>Перельман Я.И.</t>
  </si>
  <si>
    <t>Что? Зачем? Почему? Занимательная физика, механика, астрономия, математика, прир</t>
  </si>
  <si>
    <t>Юные читатели, перед вами замечательная книга, написанная специально для тех ребят, которые стремятся стать образованными, интересными и высоко эрудирован­ными собеседниками. Издание откроет вам новое в мире естественных наук, а также объяснит явления, которые казались вам совершенно не понятными: что такое вечный
двигатель, почему дует от закрытого окна, может ли лед не таять в кипятке, суще­ствует ли море, в котором нельзя утонуть, кто придумал слова «газ» и «атмосфера», сколько воздуха мы вдыхаем, что такое зрительный обман, как измерить глубину пруда без всяких приспособлений и многое-многое другое.
Кроме этого, в книге представлено большое количество развивающих задач и головоломок с подробным решением и объяснениями.
Это прекрасно иллюстрированное издание станет отличным подарком для любоз­нательных читателей.</t>
  </si>
  <si>
    <t>Что? Зачем? Почему?(под)</t>
  </si>
  <si>
    <t>ASE000000000703636</t>
  </si>
  <si>
    <t>978-5-17-088392-9</t>
  </si>
  <si>
    <t>Занимательная энциклопедия эрудита</t>
  </si>
  <si>
    <t>ASE000000000714467</t>
  </si>
  <si>
    <t>978-5-17-091848-5</t>
  </si>
  <si>
    <t>Пучко Л.Г.</t>
  </si>
  <si>
    <t>Многомерная медицина. Система самодиагностики и самоисцеления человека +DVD</t>
  </si>
  <si>
    <t>Многомерная медицина — это сплав знаний западной и восточной медицин, древних и современных эзотерических учений и агностического опыта всех основных мировых религий, давших возможность системно описать многомерную структуру человека, состоящую из семи тел — физического и шестислойного энергетического каркаса, окружающего физическое тело.
Именно в этом энергетическом каркасе находятся глубинные причины (чужеродные вибрации) большинства хронических болезней, устранение которых дает эффект мгновенного исцеления. Эти знания были зашифрованы в трудах Посвященных, составляли основу магических техник Востока и молитвенных практик монастырей и действующих церквей Запада.
Автору удалось разработать алгоритм, с помощью которого и с применением радиоэстезического метода (биолокации) можно у каждого человека выявить индивидуальную матрицу записи в волновой форме хронических болезней, вызванных глубинными причинами, и устранить их с помощью метода вибрационных рядов, не имеющего аналогов в мире.
Идеи, изложенные в данной книге, удостоены двух дипломов I степени на Втором международном конгрессе «Духовное и народное целительство в экологии и медицине»: «За высокий профессиональный уровень в области духовного целительства и народной медицины»; «За достижения в области здравоохранения»
Москва. 18–20 февраля 1999 г.
Л. Г. Пучко награждена международной премией «Лидер экономического развития России» в специальной номинации «Открытие года»
Москва. 7 октября 2006 г.</t>
  </si>
  <si>
    <t>1/ПЛГ-2013</t>
  </si>
  <si>
    <t>Пучко.</t>
  </si>
  <si>
    <t>ASE000000000715891</t>
  </si>
  <si>
    <t>978-5-17-092337-3</t>
  </si>
  <si>
    <t>Многомерная медицина. Система самодиагностики и самоисцеления человека</t>
  </si>
  <si>
    <t>AST000000000006576</t>
  </si>
  <si>
    <t>978-5-17-043856-3</t>
  </si>
  <si>
    <t>Биолокация для всех. Система самодиагностики и самоисцеления человека</t>
  </si>
  <si>
    <t>Предлагаемая читателю книга академика Российской и Международной инженерных академий Л.Г. Пучко «Биолокация для всех. Система самодиагностики и самоисцеления человека» является введением в основополагающий труд автора «Многомерная медицина». В ней подробно изложена единая логически стройная и научно обоснованная система (само)диагностики и (само)исцеления человека, вобравшая в себя все лучшее из накопленных человечеством за долгие тысячелетия знаний по сохранению и укреплению здоровья, с использованием наработок китайской, японской, тибетской, индийской, вьетнамской, арабской медицин, достижений современной медицинской науки и новейших открытий в области физики.
Особую ценность представляет уникальная методика, разработанная автором, дающая возможность любому «биологически среднему» человеку, не обладающему никакими экстрасенсорными способностями, выявить глубинные причины своих заболеваний, установив с помощью биолокации связь своего сознания с подсознанием, в котором записаны все глубинные причины заболевания, начиная физическими недомоганиями и заканчивая тяжелыми психическими расстройствами и онкологическими болезнями.
Более того, методика Л.Г. Пучко позволяет достаточно быстро избавиться от своих недомоганий, в том числе от хронических и онкологических, с помощью метода вибрационных рядов, не имеющего аналогов в мире.
Метод прост в применении, безопасен, эффективен и рекомендуется всем, кто хочет избавиться от сложных хронических болезней, независимо от длительности заболевания.
Идеи, изложенные в данной книге, удостоены двух дипломов I степени на Втором международном конгрессе «Духовное и народное целительство в экологии и медицине»: «За высокий профессиональный уровень в области духовного целительства и народной медицины»; «За достижения в области здравоохранения»
Москва. 18–20 февраля 1999 г.
Л. Г. Пучко награждена международной премией «Лидер экономического развития России» в специальной номинации «Открытие года»
Москва. 7 октября 2006 г.</t>
  </si>
  <si>
    <t>AST000000000006577</t>
  </si>
  <si>
    <t>978-5-17-044691-9</t>
  </si>
  <si>
    <t>В книге излагается разработанная автором и не имеющая аналогов в мире система (само) диагностики и (само) исцеления человека, базирующаяся на радиэстезическом методе (биолокации) и использующая все самое ценное из древней восточной медицины, достижения современной медицины и фундаментальной науки в целом, результаты исследований и практический опыт автора и ее учеников. Эта система позволяет, прежде всего, выявлять невидимые и пока нерегистрируемые никакими другими средствами патологические отклонения организма, то есть проводить раннюю диагностику онкологических, инфекционных, психических, психосоматических и других заболеваний, определять глубинные причины этих заболеваний и находить наиболее эффективные пути исцеления для конкретного человека. Используя данную систему, можно легко решить множество практических задач, таких как: можно ли употреблять в пищу тот или иной продукт, носить ту или иную одежду, украшения, пользоваться той или иной косметикой, строить дом на выбранном месте, как безопасно для здоровья расставить мебель в доме и офисе и др. Предлагаемая методология абсолютно безопасна, эффективна, не требует больших затрат времени и средств, обладает большой степенью надежности. Ее может освоить и эффективно использовать, практически, каждый человек. Книга предназначена для медиков, биологов , научных работников, а также для всех, кто желает быть здоровым и счастливым. Данная книга является учебным и научным пособием для врачей всех специальностей, интересующихся нетрадиционными способами диагностики и лечения.</t>
  </si>
  <si>
    <t>ASE000000000706749</t>
  </si>
  <si>
    <t>978-5-17-089322-5</t>
  </si>
  <si>
    <t>Властелин колец</t>
  </si>
  <si>
    <t>Трилогия «Властелин Колец» бесспорно возглавляет список «культовых» книг ХХ века. Ее автор, Дж. Р.Р. Толкин, профессор Оксфордского университета, специалист по древнему и средневековому английскому языку, создал удивительный мир — Средиземье, который вот уже без малого пятьдесят лет неодолимо влечет к себе миллионы читателей. Великолепная кинотрилогия, снятая Питером Джексоном, в десятки раз увеличила ряды поклонников как Толкина, так и самого жанра героического фэнтези.</t>
  </si>
  <si>
    <t>4857-AST</t>
  </si>
  <si>
    <t>1 120</t>
  </si>
  <si>
    <t>Толкин</t>
  </si>
  <si>
    <t>ASE000000000725274</t>
  </si>
  <si>
    <t>978-5-17-099079-5</t>
  </si>
  <si>
    <t>Хокинс Р.</t>
  </si>
  <si>
    <t>Леди-отступница (Книга 3)</t>
  </si>
  <si>
    <t>Прошло несколько месяцев после побега Дэвида из Пайн-Гроув. Чтобы заглушить тоску по любимому и чем-то занять время на каникулах, Харпер подрабатывает спасателем в местном клубе отдыха вместе с подругой Би. Но девчонкам становится совсем не до скуки, когда на них нападает неизвестная девушка, назвавшаяся новым паладином Дэвида и уверенная, что Харпер планирует его убийство…
Подругам ясно: с Дэвидом беда, он все больше превращается в оракула – и теряет свои человеческие качества. Как спасти его, пока не случилось непоправимое? Ведь если Харпер не успеет, ей придется своими руками убить парня, которого она любит…</t>
  </si>
  <si>
    <t>275-НЕО-16</t>
  </si>
  <si>
    <t>Ангелы и демоны</t>
  </si>
  <si>
    <t>ASE000000000833901</t>
  </si>
  <si>
    <t>978-5-17-106070-1</t>
  </si>
  <si>
    <t>Суданов Г.С.</t>
  </si>
  <si>
    <t>Русский на пальцах</t>
  </si>
  <si>
    <t>Русский язык - один из самых сложных языков мира! В нем огромное количество правил и  еще больше исключений. Запомнить их все очень сложно, бессмысленное заучивание правил навевает скуку и тоску. Новая книга серии поможет понять основные законы русского языка и повысить свою грамотность без скучной зубрежки. На примере невероятно увлекательных текстов читатель сможет проникнуть в тайны нашего родного языка. А великолепные примеры сделают правила понятными.</t>
  </si>
  <si>
    <t>722-ВР-17</t>
  </si>
  <si>
    <t>Библиотека вундеркинда</t>
  </si>
  <si>
    <t>ASE000000000844922</t>
  </si>
  <si>
    <t>978-5-17-116593-2</t>
  </si>
  <si>
    <t>Мельникова М.А.</t>
  </si>
  <si>
    <t>Психология на пальцах</t>
  </si>
  <si>
    <t>Хочешь понять, кто говорит правду, а кто лжёт? Кому можно доверять, а кому — нет? Как не попасть в психологическую ловушку? Как разгадать истинные мысли и желания? Хочешь быть победителем и не попадать под чужое влияние? Тебя интересует психология человека? Тогда эта книга для тебя!
Серёга и Митька, отправляясь на поиски пропавшего котенка, даже не догадывались, что их ждёт настоящее расследование, опасность и риск, множество интересных встреч, интриг и загадок.
Чтобы распутать этот клубок хитросплетений им понадобились не только смелость и смекалка, но и навыки психологов — умение читать мимику и жесты. А как иначе разобраться, где правда, а где ложь, если у каждого свидетеля своя версия, история и мотив?!</t>
  </si>
  <si>
    <t>104-СПб-19</t>
  </si>
  <si>
    <t>ASE000000000851019</t>
  </si>
  <si>
    <t>978-5-17-122548-3</t>
  </si>
  <si>
    <t>Интересные и любопытные факты обо всем на свете</t>
  </si>
  <si>
    <t>Необыкновенные,  захватывающие, интересные, потрясающие и абсолютно достоверные факты, которые вы наверняка не знали. Эту книгу можно читать с любой страницы, пересказывать друзьям и с удовольствием перечитывать!</t>
  </si>
  <si>
    <t>42-МЕЖ-20</t>
  </si>
  <si>
    <t>ASE000000000828192</t>
  </si>
  <si>
    <t>978-5-17-134781-9</t>
  </si>
  <si>
    <t>Экономика просто и понятно</t>
  </si>
  <si>
    <t>Мы живем, когда согласованно функционируют все клетки нашего организма, когда их слаженная работа дает нам возможность чувствовать себя здоровым и полным сил. Вот и наше общество – такой же социальный организм, где все роли взаимосвязаны и все винтики образуют открытую систему, которую называют экономикой!
Экономика – это способ жизни общества. Неудивительно в таком случае и следующее тождество: здоровая экономика = здоровое общество. Поэтому всем нам так важно знать, как сохранить наше общественное здоровье, выстроить адекватную систему оценки работы каждой сферы социума, наладить внутренние связи и вовремя подмечать все изменения в экономических структурах.
Эта книга – не учебник, здесь нет нудных экономических законов и скучных математических формул, зато есть понимание сути нашей жизни, которая неразрывно связана с обществом. Мы рассмотрим предпосылки формирования рынков, обсудим необходимость зарождения денег, даже исследуем влияние открытия Колумба на торговые связи всего мира! И это для того, чтобы сделать для вас экономику абсолютно прозрачной дисциплиной. Ведь постигать законы жизни общества стоит через живые примеры, исторические факты и логические связи, которые и привели в итоге к формированию нашего современного мира.</t>
  </si>
  <si>
    <t>598-ВР-18</t>
  </si>
  <si>
    <t>ASE000000000842348</t>
  </si>
  <si>
    <t>978-5-17-114070-0</t>
  </si>
  <si>
    <t>Розенталь Д.Э., Голуб И.Б.</t>
  </si>
  <si>
    <t>Занимательная стилистика. Как мы говорим. А как мы пишем!</t>
  </si>
  <si>
    <t>Авторы  в простой и занимательной форме рассказывают  о возможных средствах русского языка, описывают приемы усиления выразительности речи, раскрывают особенности использования слов, их сочетаемости, правила и тонкости употребления грамматических форм.
Книга будет интересна и полезна  не только редакторам и филологам, но и всем, кто стремится говорить красиво и правильно.</t>
  </si>
  <si>
    <t>25-МЕЖ-18</t>
  </si>
  <si>
    <t>AST000000000025038</t>
  </si>
  <si>
    <t>978-5-17-064981-5</t>
  </si>
  <si>
    <t>Некрасов!(мяг)</t>
  </si>
  <si>
    <t>ASE000000000706641</t>
  </si>
  <si>
    <t>978-5-17-089278-5</t>
  </si>
  <si>
    <t>Быстрый английский. Лучший самоучитель для начинающих и многократно начинавших</t>
  </si>
  <si>
    <t>Известный автор оригинальных методик изучения языков Сергей Матвеев предлагает эффективное пособие, которое поможет за короткое время научиться выражать свои мысли на английском языке.
Достоинство пособия - неперегруженность грамматическими сведениями, дается только самое необходимое. Предлагаются блоки слов, словосочетаний и готовых фраз, на основе которых отрабатывается построение предложений.
Пособие предназначено для всех, кто стремится овладеть английским языком и говорить на нем легко, непринужденно и грамотно.</t>
  </si>
  <si>
    <t>37-ЛИН-15</t>
  </si>
  <si>
    <t>Матвеев Быстрый английский</t>
  </si>
  <si>
    <t>AST000000000153178</t>
  </si>
  <si>
    <t>978-5-17-084104-2</t>
  </si>
  <si>
    <t>Быстрый английский. Вся грамматика в таблицах и схемах</t>
  </si>
  <si>
    <t>В пособии собраны самые необходимые правила грамматики английского языка в схемах и таблицах. Это своего рода шпаргалка для тех, кто хочет быстро вспомнить или уточнить полученные ранее знания.
Четкая организация материала и нескучный макет делают книгу привлекательной и полезной для всех интересующихся английским языком.
Уникальная авторская методика позволяет освоить материал быстро и эффективно.
Пособие предназначено для самого широкого круга читателей.</t>
  </si>
  <si>
    <t>24-ЛИН-14</t>
  </si>
  <si>
    <t>AST000000000084537</t>
  </si>
  <si>
    <t>978-5-17-081483-1</t>
  </si>
  <si>
    <t>Самоучитель для тех, кто не знает НИЧЕГО</t>
  </si>
  <si>
    <t>В книге представлена революционная методика обучения иностранному языку. Автор доступно объясняет правила и особенности английского языка. Использован особый способ подачи материала, который учитывает психологические особенности освоения иностранного языка и активизирует различные виды памяти. Огромное количество упражнений поможет лучше закрепить освоенный материал, а подробный разбор примеров поможет выучить английский быстро и легко.</t>
  </si>
  <si>
    <t>2-А/ДС-11</t>
  </si>
  <si>
    <t>ASE000000000838086</t>
  </si>
  <si>
    <t>978-5-17-110019-3</t>
  </si>
  <si>
    <t>Речевой тренажер. Современный подход</t>
  </si>
  <si>
    <t>"Речевой тренажёр" составлен по современной методике: фразы организованы не по темам, а по ключевым словам, которые расположены по алфавиту.
Зная ключевой термин, можно без труда найти нужное выражение, которое требуется в той или иной ситуации.
Методика, использованная автором, позволяет учить быстро и эффективно.
Издание предназначено для тех, кому нужно быстро овладеть необходимым минимумом разговорных фраз на английском языке.</t>
  </si>
  <si>
    <t>111-ЛИН-16</t>
  </si>
  <si>
    <t>ASE000000000831242</t>
  </si>
  <si>
    <t>978-5-17-104538-8</t>
  </si>
  <si>
    <t>Быстрый английский. Полный курс для тех, кто не знает НИЧЕГО</t>
  </si>
  <si>
    <t>В пособии представлена уникальная методика обучения английскому языку для начинающих. Автор учитывает психологические особенности освоения иностранного языка, активизирует различные виды памяти и использует доступную форму подачи материала. 
 Базовый объём грамматики и лексики, а также большое количество упражнений и полезных приложений позволят легко и быстро выучить английский язык.
Книга предназначена как для тех, кто только начинает изучать иностранный язык, так и для тех, кто хочет освежить свои знания.</t>
  </si>
  <si>
    <t>25-ЛИН-14</t>
  </si>
  <si>
    <t>ASE000000000709275</t>
  </si>
  <si>
    <t>978-5-17-090151-7</t>
  </si>
  <si>
    <t>Англо-русский. Русско-английский словарь с произношением для тех, кто не знает ничего</t>
  </si>
  <si>
    <t>Известный автор С. А. Матвеев предлагает англо-русский и русско-английский словарь для начинающих учить английский язык.
В каждой части содержится по 4000  самых употребительных слов. Все слова снабжены транскрипцией русскими буквами, причем в русско-английской части тоже дается транскрипция английских слов.
В конце каждой части есть список неправильных глаголов.
Словарь предназначен для всех, кто стремится овладеть английским языком.</t>
  </si>
  <si>
    <t>AST000000000014663</t>
  </si>
  <si>
    <t>978-5-17-082000-9</t>
  </si>
  <si>
    <t>Дядя Степа</t>
  </si>
  <si>
    <t>Дядя Стёпа был не только великого роста, но и великанской души человек. Всем и всегда придёт на помощь настоящий герой, защитник и любимец детворы. И поэтому...
Все любим дядю Стёпу,
Уважаем дядю Стёпу:
Был он самым лучшим другом
Всех ребят со всех дворов.</t>
  </si>
  <si>
    <t>Михалков</t>
  </si>
  <si>
    <t>AST000000000148419</t>
  </si>
  <si>
    <t>978-5-17-083171-5</t>
  </si>
  <si>
    <t>Английский язык для малышей. Самый лучший самоучитель (+ CD)</t>
  </si>
  <si>
    <t>Как выучить английский легко, весело, а главное – с удовольствием? Да очень просто, если у вас есть уникальный самоучитель Г.П. Шалаевой – опытного педагога, а также автора множества детских книг! Книга, которую вы держите в руках, обучит вашего ребенка основам английского языка, а также поможет ему при общении в будущем, ведь он изучит такие важные темы, как «Моя семья», «Дикие и домашние животные», «В школе», «Время и времена года» и проч.
А чтобы ваш малыш не заскучал, мы снабдили книгу яркими иллюстрациями, а также компакт-диском для прослушивания!</t>
  </si>
  <si>
    <t>68-М-08</t>
  </si>
  <si>
    <t>Шалаева</t>
  </si>
  <si>
    <t>ASE000000000719484</t>
  </si>
  <si>
    <t>978-5-17-093707-3</t>
  </si>
  <si>
    <t>Учимся рисовать</t>
  </si>
  <si>
    <t>Если ты хочешь научиться рисовать, то это не так сложно, как кажется. Всё, что тебе для этого нужно – твоё желание, лист бумаги, карандаш, кисточка, краски и… эта книга! Автор, известный педагог Г.П. Шалаева, просто и понятно расскажет тебе, что такое рисунок, как нужно правильно располагать предметы на листе, какие существуют цвета и их оттенки, какие формы имеют различные предметы, что такое перспектива. На каждой странице ты найдёшь изображение одного предмета и  подробные пошаговые рисунки, показывающие, как этот предмет нарисовать.   Ты сможешь научиться рисовать всё, что только захочешь - цветы, фрукты, животных, машины, здания, пейзажи и, наконец, человека. Представь, как будет здорово, когда ты подаришь маме на день рождения её портрет!</t>
  </si>
  <si>
    <t>ASE000000000856100</t>
  </si>
  <si>
    <t>978-5-17-135357-5</t>
  </si>
  <si>
    <t>Алиджик Алена</t>
  </si>
  <si>
    <t>Осознанное дыхание как способ работы с психосоматикой</t>
  </si>
  <si>
    <t>Алена Алиджик – инструктор йоги с опытом более 7 лет. Автор методик работы с нервной системой с помощью йоги, дыхания, энергетических практик и медитаций. Эксперт по психосоматике. Более 10 000 учеников, среди которых Рита Дакота, Федор Белогай, Алекс Малиновский, Сергей Лазарев, Александра Дробыш и многие другие. Автор и основатель онлайн-школы Дыхания, Школы Психосоматики, Академии преподавания дыхательных практик и медитаций, курсов оздоровления и улучшения иммунитета.
Вдохновляющая, искренняя история Алены Алиджик @alijik, жизнь которой кардинально изменилась благодаря дыханию. Мир рушился под ногами. Будущее, полное приключений, открытий, успехов, – все это могло остаться лишь мечтой. Но было принято решение – не сдамся...
    На страницах книги вы найдете:
•	рассказ о пользе и изменениях благодаря дыханию, на примере реальной истории;
•	примеры воздействия дыхания на разные сферы вашей жизни, включая здоровье, процветание, молодость, красоту;
•	практические упражнения для проработки, медитации.</t>
  </si>
  <si>
    <t>135-КЛ-20</t>
  </si>
  <si>
    <t>Книга тренинг</t>
  </si>
  <si>
    <t>ASE000000000836046</t>
  </si>
  <si>
    <t>978-5-17-108063-1</t>
  </si>
  <si>
    <t>Гарипова Т.И.</t>
  </si>
  <si>
    <t>Бизнес-ассистент. Лучшие инвестиции в свое будущее</t>
  </si>
  <si>
    <t>В наше время скоростей и высокой конкуренции любому управленцу необходим человек, который будет его «правой рукой» в бизнесе. Причем постоянно, а не несколько дней в неделю. 
Многие незаслуженно путают профессию бизнес-ассистента с секретарями или администраторами.  Однако разница между ними огромна. Ассистенты в курсе не только всех дел компании, но и мероприятий самого руководителя. Высококлассные специалисты в этой сфере ценятся на вес золота. Но чтобы овладеть этой профессией потребуются время, желание и усердие.
Танзиля Гарипова — предприниматель, экс-ассистент известного миллионера Аяза Шабутдинова, основатель «Академии Бизнес-Ассистентов», обучающей более 500 ассистентов в год по всему миру. Она как никто знает эту профессию изнутри. В этой книге она поделится уникальными знаниями и собственным опытом работы ассистентом.</t>
  </si>
  <si>
    <t>181-КЛ-18</t>
  </si>
  <si>
    <t>ASE000000000860027</t>
  </si>
  <si>
    <t>978-5-17-139047-1</t>
  </si>
  <si>
    <t>Абжанов А.М.</t>
  </si>
  <si>
    <t>Папа может!!! Вдохновляющая история рождения родителей</t>
  </si>
  <si>
    <t>Рождение ребенка — радостное событие, которое с ног на голову переворачивает жизнь молодой семьи. Новоявленные родители тут же берутся за воспитание своего малыша. При этом редко задумываются, умеют ли они быть хорошими мамой и папой.
Эта книга позволит родителям переосмыслить свои взгляды на воспитание, поможет найти общий язык с детьми и выстроить с ними прочные отношения, основанные на понимании, дружбе и принятии.
Но вы не найдете в ней сухих правил и упражнений. Напротив, с первых же строк вас захватит увлекательная жизнь Руслана и его семьи.
Открою вам еще один секрет. Эта книга во многом автобиографична.
Ну а теперь — в путь!</t>
  </si>
  <si>
    <t>49-КЛ-21</t>
  </si>
  <si>
    <t>ASE000000000858921</t>
  </si>
  <si>
    <t>978-5-17-138039-7</t>
  </si>
  <si>
    <t>Сеитов О.К.</t>
  </si>
  <si>
    <t>Обрести счастье за 90 минут. Простые рецепты избавления от психологических травм</t>
  </si>
  <si>
    <t>Олжас Сеитов, автор уникальной методики «Пейнхантинг», предлагает вниманию читателей книгу, которая может изменить вашу жизнь раз и навсегда. Неважно, в каком состоянии вы сейчас находитесь — в депрессии или радости, в нищете или богатстве, в одиночестве или в отношениях, — знание о том, как устранить явные и скрытые душевные боли способно сделать жить светлее и счастливее. В этой книге — суть методики «Пейнхантинг», инструменты для работы с конкретными негативными эмоциями, законы жизни для обретения свободы и счастья, а также примеры часто встречающихся проблем и планы для их решения.</t>
  </si>
  <si>
    <t>72-МЕЖ-21</t>
  </si>
  <si>
    <t>ASE000000000861092</t>
  </si>
  <si>
    <t>978-5-17-145037-3</t>
  </si>
  <si>
    <t>Назарбаева А.Н.</t>
  </si>
  <si>
    <t>Место силы</t>
  </si>
  <si>
    <t>Алия Назарбаева - младшая дочь  Первого Президента Республики Казахстан. Ее знают не только как «принцессу из золотого дворца», но и как общественного деятеля, учредителя социально значимых и благотворительных проектов, продюсера художественных и документальных фильмов, маму четверых детей. 
Все проекты Алии Назарбаевой объединяет одна глобальная идея любви к родной земле, своим соотечественникам, желание сделать эту жизнь лучше – во имя тех, кто останется после нас.
В книге автор откровенно рассказывает о том, что проживала в разные периоды на пути становления души: влюбленности, разочарования, пробы, ошибки, осознания, победы…
Для одних  ее первая книга станет побуждением к действию,  для других — долгожданной медитацией и возможностью услышать себя,  ведь каждый человек может сам стать источником силы, вдохновения и  перемен!</t>
  </si>
  <si>
    <t>56-КЛ-21</t>
  </si>
  <si>
    <t>ASE000000000841513</t>
  </si>
  <si>
    <t>978-5-17-113275-0</t>
  </si>
  <si>
    <t>Цой О.А.</t>
  </si>
  <si>
    <t>Цель. Достижение. Результат</t>
  </si>
  <si>
    <t>Ольга Цой — специалист по психологии денег, практик Эриксоновского гипноза, мастер третьего уровня в духовной целительской системе АКАША, предприниматель, собственник компании «Синергия Групп» (Крым) с 28-летним опытом успешной работы и стабильного роста. Прошла более 150 курсов и программ личностного развития: по коучингу, тренерству, фэн-шуй и психологии. 
«Обычно считается, что если человек умный, но бедный, значит, что-то в его жизни пошло не так. Первые десять лет в моем бизнесе все шло «не так». Но из долговых ям и кредитов мне помогло вылезти обучение у лучших мировых учителей. Только соединив знания по психологии с советами по управлению бюджетом и целеполаганию, я получила устойчивые результаты. Сейчас моей компании уже практически тридцать лет, и своими знаниями я делюсь смело. 
Для тех, кто понимает, что ждать, пока миллион упадет с неба, а мечты исполнятся сами, — не самая удачная идея, я создала несколько курсов, самый популярный из которых лёг в основу этой книги.
Больше 5000 моих клиентов, участников курсов и вебинаров, и мой личный опыт подтвердили, что система работает. Предлагаю вам научиться грамотно ставить цели и — главное — получать результаты с этой книгой-тренингом».</t>
  </si>
  <si>
    <t>7-КЛ-19</t>
  </si>
  <si>
    <t>ASE000000000715274</t>
  </si>
  <si>
    <t>978-5-17-092148-5</t>
  </si>
  <si>
    <t>Байгужин Д.Н.</t>
  </si>
  <si>
    <t>Как найти, покорить и удержать достойного мужчину</t>
  </si>
  <si>
    <t>Женщина – самое прекрасное создание на земле. И это знают все мужчины. Но об этом совершенно не знают сами женщины. Они работают за троих, держат на себе порой весь дом, забывают о внешности, живут в страхах, сомнениях, а некоторые и вовсе в полном одиночестве.
Денис Байгужин, психолог, коуч, женский тренер, скандально известный консультант по вопросам отношений мужчин и женщин, откроет перед каждой двери в достойную, счастливую, полную любви, возможностей и богатств жизнь рядом с умным и богатым мужчиной, который будет носить ее на руках.</t>
  </si>
  <si>
    <t>59-КЛ-19</t>
  </si>
  <si>
    <t>AST000000000033459</t>
  </si>
  <si>
    <t>978-5-17-064322-6</t>
  </si>
  <si>
    <t>Книга, номинированная на Букеровскую премию, буквально взорвала отечественный книжный рынок и обрела не просто культовый, но — легендарный статус!
	Повесть, в которой тема взросления будто переворачивается с ног на голову и обретает черты сюрреалистического юмора!
	Книга, в которой гомерически смешно и изощренно зло пародируется сама идея счастливого детства.
	Чуткий и умный Санаев все правильно понял. Оттого ценность его повести возрастает, и ей гарантировано место в истории русской литературы.</t>
  </si>
  <si>
    <t>Санаев(нов).</t>
  </si>
  <si>
    <t>ASE000000000836290</t>
  </si>
  <si>
    <t>978-5-17-108617-6</t>
  </si>
  <si>
    <t>Аристова О.</t>
  </si>
  <si>
    <t>Секреты астрологии о детях</t>
  </si>
  <si>
    <t>Эта книга - незаменимый помощник и друг для всех родителей. Из нее вы узнаете: 
- какой он - ваш любимый маленький человек - на самом деле
- каковы его особенности, как научиться его понимать и правильно воспитывать 
- как выбрать нужную линию поведения с вашим малышом
- каковы особенности характера и развития деток разных знаков зодиака 
- как использовать астрологически обусловленные сильные стороны с пользой для развития малыша</t>
  </si>
  <si>
    <t>84-ВР-18</t>
  </si>
  <si>
    <t>Битва экстрасенсов.</t>
  </si>
  <si>
    <t>ASE000000000840908</t>
  </si>
  <si>
    <t>978-5-17-112706-0</t>
  </si>
  <si>
    <t>Высоцкий Д.С.</t>
  </si>
  <si>
    <t>Дневник экстрасенса. Путь души</t>
  </si>
  <si>
    <t>Экстрасенс, медиум из рода тамплиеров, участник 17-го сезона телепроекта «Битва экстрасенсов», герой программы «Дневник экстрасенса» и один из самых ярких участников телепроекта «Последний герой», Денис Высоцкий впервые готов открыть своим читателям мир, который он годами оберегал от посторонних глаз.
«Дневник экстрасенса. Путь души» – книга-откровение, в которой автор глубоко и искренне рассказывает историю становления себя не только как специалиста и профессионала в своей области, но и как человека с железными принципами и шкалой ценностей, отличающими сильную личность от слабой.
Автор щедро делится с читателями ответами на самые распространенные вопросы  в области мистики и тайных знаний, которые его самого изначально ставили в тупик. Благодаря книге вы узнаете ответы на волнующие вас вопросы значительно быстрее, чем это было у автора.
•	Эзотерика и колдовство – одно и то же?
•	Как научиться видеть знаки судьбы?
•	Каким образом изменить жизнь к лучшему?
•	Можно ли вернуть любимого?
•	Что такое карты Таро? Чакры? Карма?
•	Существуют ли прошлые жизни?
На эти и другие вопросы Денис Высоцкий дает подробные и глубокие ответы. Твердо следуя собственному пути, он поможет каждому читателю заглянуть внутрь себя и принять уникальный, неповторимый, единственный путь души, предназначенный каждому из нас.</t>
  </si>
  <si>
    <t>8-КЛ-19</t>
  </si>
  <si>
    <t>ASE000000000837583</t>
  </si>
  <si>
    <t>978-5-17-110420-7</t>
  </si>
  <si>
    <t>Багиров И.</t>
  </si>
  <si>
    <t>Феномен ментализма: гипноз и абсурды сознания</t>
  </si>
  <si>
    <t>Жизнь не ставит перед людьми неподъемных задач – каждый из нас может сотворить свое «чудо» сам, реализовать свои скрытые возможности и раскрыть потенциальные сильные стороны. Ментально изменить свою жизнь возможно, надо только выйти на правильный путь и определить свою цель.
Ментализм – на самом деле не столько вид исполнительского искусства, сколько прежде всего наука, с помощью которой ваше тело, зрение, слух, обоняние и ум становятся сверхточным безотказным инструментом. Именно они – наше тело, сознание, подсознательное – выводят вас на новый уровень осознанности жизни, именно они способны творить чудеса с вашим же окружением! Помните, никто не проживет вашу судьбу за вас!
В своей книге я хочу указать вам путь ментальной осознанности, провести по коридорам нашего мышления и закоулкам бессознательного, использовать новейшие наработки в области гипноза и психотехник для нормализации вашей жизни и судьбы. Ведь никакие изменения в вашей судьбе не произойдут, если вы не откроете глаза на мир, не увидите свою ситуацию в реальном свете, не отбросите «клюку» беспомощности. И я хочу дать вам универсальный инструмент, который изменит ваш внутренний и внешний мир. 
Нет ничего невозможного, пока мы живы, пока надеемся, пока у нас есть цель!</t>
  </si>
  <si>
    <t>468-ВР-18</t>
  </si>
  <si>
    <t>ASE000000000829825</t>
  </si>
  <si>
    <t>978-5-17-104241-7</t>
  </si>
  <si>
    <t>Веремеева О.М.</t>
  </si>
  <si>
    <t>Врата миров. Скольжение на Черном Драконе</t>
  </si>
  <si>
    <t>Вторая книга Ольги Веремеевой – парапсихолога, экстрасенса, члена Античного Мистического Ордена Розы и Креста, ведущей семинаров по раскрытию внутренней силы человека – погружает читателя с головой в мир знаний магических традиций.  Это не просто описание Пути, которым следует маг, но и познание его законов.
И умение сохранять ясный ум и рассудок при изучении магии, умение пользоваться этими знаниями, не путаться где реальность, а где сон  и иметь навык взаимодействовать с этим инструментом познания мира грамотно и уважительно – вот что может обрести читатель на страницах этой книги и вынести из глубоких проживаний автора.</t>
  </si>
  <si>
    <t>22-КЛ-17</t>
  </si>
  <si>
    <t>AST000000000002268</t>
  </si>
  <si>
    <t>978-5-17-073188-6</t>
  </si>
  <si>
    <t>Хакамада Ирина</t>
  </si>
  <si>
    <t>SEX + SUCCESS. Самоучитель от self-made woman</t>
  </si>
  <si>
    <t>Впервые! Две книги — в одном томе: «Succes (успех) в боль­шом городе» и «Sex в большой политике».
Ирина Хакамада делится с читателем искусством выживания в большой политике и новейшей методикой карьерного (и личного) счастья.
Легкий и эмоциональный, с курьезами и анекдотами, точными наблюдениями и ироничным взглядом на известных лиц, «Само­учитель от self-made woman » понравится всем: как любителям серь­езной литературы, так и поклонникам развлекательного чтения.</t>
  </si>
  <si>
    <t>113-СПб-19</t>
  </si>
  <si>
    <t>Хакамада!</t>
  </si>
  <si>
    <t>AST000000000011695</t>
  </si>
  <si>
    <t>978-5-17-078975-7</t>
  </si>
  <si>
    <t>Голодные игры. И вспыхнет пламя. Сойка-пересмешница</t>
  </si>
  <si>
    <t>Эти парень и девушка знакомы с детства и еще могут полюбить друг друга, но им придется стать врагами. По жребию они должны участвовать в страшных Голодных играх, где побеждает только один - таков закон, который не нарушался еще никогда… Китнисс и Пит выжили - заставили признать победителями их обоих. Но многие из тех, кому не нравится победа, считают парня и девушку опасными. У этих людей хватает силы и власти, чтобы с легкостью убить и Пита, и Китнисс. Но никому не под силу их разъединить…</t>
  </si>
  <si>
    <t>Голодные игры(под)</t>
  </si>
  <si>
    <t>AST000000000123907</t>
  </si>
  <si>
    <t>978-5-17-078029-7</t>
  </si>
  <si>
    <t>Большой справочник по массажу</t>
  </si>
  <si>
    <t>Владимир Иванович Васичкин — профессор Академии здоровья и экологии, председатель научно-методического со­вета Санкт-Петербургского института здоровья.
Автор книг: «Энциклопедия массажа», «Справочник но массажу», «Методики лечебного массажа», «Справочник по точечному массажу», «Руководство по массажу», «Эстетичес­кий массаж» и многих других, переизданных многомиллион­ными тиражами.
В. II. Васпчкип — специалист широкого профиля но реф­лексотерапии, разработал методику эстетики .чипа и тела и пропагандирует здоровый образ жизни и применение раз­новидностей массажа с целью балансирования состояния всех систем и функций организма, чтобы выглядеть молодым и полным сил на долгие годы.</t>
  </si>
  <si>
    <t>Васичкин(тв)</t>
  </si>
  <si>
    <t>ASE000000000840568</t>
  </si>
  <si>
    <t>978-5-17-112397-0</t>
  </si>
  <si>
    <t>ASE000000000846713</t>
  </si>
  <si>
    <t>978-5-17-118323-3</t>
  </si>
  <si>
    <t>Невеста для злодея</t>
  </si>
  <si>
    <t>Во времена, когда само слово «актриса» считалось синонимом слова «куртизанка», у Мадлен Суонн из театра на Ковент-Гарден не было никаких надежд на лучшее будущее, кроме как в буквальном смысле продать себя тому, кто заплатит больше. Красавица и надеяться не могла, что Нейтан Этвуд, виконт Роули, внезапно предложит ей не содержание, а законный брак!
О чувствах не шло и речи — бунтарь Нейтан просто хотел унизить свей скандальной женитьбой ненавистного сноба отца и шокировать лондонский свет, а потом навеки покинуть Англию, оставив Мадлен богатой и титулованной женщиной. К несчастью, это не помешало Мадлен пасть жертвой очарования своего мужа. Однако хватит ли ее любви, чтобы превратить жестокий каприз виконта в счастливое супружество?..</t>
  </si>
  <si>
    <t>234-НЕО-19</t>
  </si>
  <si>
    <t>ASE000000000840323</t>
  </si>
  <si>
    <t>978-5-17-112155-6</t>
  </si>
  <si>
    <t>ASE000000000846706</t>
  </si>
  <si>
    <t>978-5-17-118318-9</t>
  </si>
  <si>
    <t>ASE000000000843148</t>
  </si>
  <si>
    <t>978-5-17-114874-4</t>
  </si>
  <si>
    <t>Что делать молодой женщине, опозоренной и погубившей себя? Одинокой незамужней матери с ребенком на руках? 
Пенелопа Барнс не унывает, она твердо решила забыть своего соблазнителя, легкомысленного графского сына Гарри Грэма, заработать состояние на таком «неженском» занятии, как пивоварение, и принять предложение руки и сердца честного сельского священника, готового стать отцом ее дочке. 
Но однажды на ее пороге возникает призрак прошлого – Гарри, который вернулся в Англию с полей наполеоновских войн и уже самым своим появлением грозит разрушить и ее планы, и надежды навсегда выбросить его из памяти и из сердца…</t>
  </si>
  <si>
    <t>ASE000000000832315</t>
  </si>
  <si>
    <t>978-5-17-105502-8</t>
  </si>
  <si>
    <t>Это было веселое пари, заключенное между Леони Нуаро – молодой владелицей модной мастерской, одевавшей дам из высшего общества Лондона, – и безупречным Саймоном Блэром, маркизом Лисберном. По условиям этого пари, Леони предстояло доказать, что новые наряды способны превратить кузину Саймона, некрасивую Глэдис Фэрфакс, в привлекательную особу, не знающую отбоя от поклонников. Ну, а ставкой служила картина работы самого Боттичелли… 
Леони и не подозревала, что вся история с пари – лишь хитрый план обольщения, задуманного Саймоном с первой же минуты, как он увидел очаровательную модистку на выставке живописи. Дело не в кузине и не в картине, – маркиз просто хочет проводить с ней как можно больше времени…</t>
  </si>
  <si>
    <t>ASE000000000840646</t>
  </si>
  <si>
    <t>978-5-17-112476-2</t>
  </si>
  <si>
    <t>Изабел, леди Морроу, считалась в свете самой благопристойной молодой вдовой, однако под маской безупречности она скрывала не только пылкую натуру (о чем прекрасно знал брошенный возлюбленный – офицер полиции Каллум Дженкс), но и страх позорного разоблачения – ведь ее муж, известный торговец картинами древних мастеров, в действительности, продавал подделки, оставляя шедевры себе…
У Изабел созрел дерзкий план – заменить подделки подлинниками. Но как светской даме совершить серию столь странных «краж наоборот» и не попасться? Она вынуждена вновь обратиться за помощью к Каллуму и просить его содействия – но какие условия он поставит женщине, которую страстно любит до сих пор?..</t>
  </si>
  <si>
    <t>ASE000000000846717</t>
  </si>
  <si>
    <t>978-5-17-118325-7</t>
  </si>
  <si>
    <t>Красавица и чудовище</t>
  </si>
  <si>
    <t>На смертном одре ученый сэр Сеймур Джонс взял с юной дочери Беллы обещание исполнить его последнюю волю: отыскать, вместе с герцогом Эйлуином, таинственные сокровища египетских фараонов и разделить их пополам.
Но сделать это будет нелегко. Во-первых, путь к сокровищам указывает давно утраченная загадочная карта, которую еще предстоит найти. А во-вторых, прославленный египтолог и холостяк герцог Эйлуин знать не желает Беллу, самым несправедливым образом видя в ней очередную охотницу на богатых мужей.
Как девушке убедить титулованного грубияна, что она вовсе не претендует на его руку? С каждым днем охоты за сокровищами сделать это все труднее, ведь Белла, сама того не замечая, влюбляется в мужественного и бесстрашного герцога...</t>
  </si>
  <si>
    <t>249-НЕО-19</t>
  </si>
  <si>
    <t>ASE000000000851802</t>
  </si>
  <si>
    <t>978-5-17-123352-5</t>
  </si>
  <si>
    <t>ASE000000000832307</t>
  </si>
  <si>
    <t>978-5-17-105491-5</t>
  </si>
  <si>
    <t>Как очаровать графа</t>
  </si>
  <si>
    <t>Бывший разведчик граф Уэстфолл пусть и с неохотой, но все же согласился найти и выследить молодую гувернантку Рейчел Ньюбери: ведь, по заявлению маркиза Эбберлинга, эта девушка виновна в убийстве его жены!
Поиски длились долго, но внезапно Уэстфолл буквально натолкнулся на Рейчел, ставшую, под именем Эмили Портсмен, новой звездой знаменитого игорного клуба для джентльменов из высшего общества «Тантал».
Пора выдать преступницу маркизу и забыть о ней, – но сердце, бьющееся сильнее при каждом взгляде на очаровательную Эмили, подсказывает графу: нет, эта девушка не может быть убийцей.
Но тогда почему Эбберлинг лжет? Чего добивается? И как защитить от его происков Рейчел?</t>
  </si>
  <si>
    <t>ASE000000000849914</t>
  </si>
  <si>
    <t>978-5-17-121461-6</t>
  </si>
  <si>
    <t>Миллер Р.Э.</t>
  </si>
  <si>
    <t>Никогда не целуй маркиза</t>
  </si>
  <si>
    <t>Жизнь Джеймса Трента, маркиза Хантингтона, нельзя назвать легкой. Он скрывается в сельской глуши уединенного имения от ядовитой молвы, безжалостно называющей его убийцей жены, и в одиночестве пытается воспитывать братьев и сестру. А тут еще и раненая прекрасная незнакомка падает ему на руки — в самом прямом и буквальном смысле слова…
Бедняга еще не знает самого страшного — он спас и приютил в своем доме журналистку Кэролайн Лоуренс. И Кэролайн весьма решительно настроена выяснить, много ли истины в слухах, обвиняющих ее спасителя в убийстве. Главное — сохранять профессиональную объективность и ни в коем случае не поддаваться обаянию подозреваемого!</t>
  </si>
  <si>
    <t>459-НЕО-19</t>
  </si>
  <si>
    <t>ASE000000000843155</t>
  </si>
  <si>
    <t>978-5-17-114881-2</t>
  </si>
  <si>
    <t>С любовью, герцог</t>
  </si>
  <si>
    <t>Даже самый отъявленный повеса со временем превращается в респектабельного джентльмена – вот и Солан Нокс, герцог Хоксторн, более всего озабочен, как бы подыскать подходящую партию для младшей сестры. 
Кандидат в женихи имеется, да вот незадача: его упрямая сестрица, мисс Лоретта Квик, прямо-таки одержима нелепой мыслью, что сначала ее брат должен девушку полюбить, а уж потом на ней жениться!
Поначалу Хоксторн скрепя сердце неохотно соглашается помочь Лоретте пробудить чувства между будущими супругами. А потом, все лучше узнавая эту поистине замечательную девушку, и сам начинает мечтать жениться по любви… причем именно на ней.</t>
  </si>
  <si>
    <t>574-НЕО-18</t>
  </si>
  <si>
    <t>ASE000000000846697</t>
  </si>
  <si>
    <t>978-5-17-118310-3</t>
  </si>
  <si>
    <t>Коварный обольститель</t>
  </si>
  <si>
    <t>Весь лондонский свет понимал: когда-нибудь эскапады обаятельного повесы и гуляки Хейдена Милтона, графа Уэстфилда, кончатся плохо. Так и вышло: раненный выстрелом брошенной ревнивицы, граф отлеживается у себя в имении и скучает… пока его внимание не привлекает прелестная новая сиделка, София Камден. 
София, поглощенная необычной для девушки XIX века мечтой — стать врачом, — мало внимания обращает на ухаживания своего знатного пациента. И тогда коварный искуситель предлагает ей опасное пари: если за десять дней она докажет ему свое призвание к медицине, он ей поможет. А если нет — станет любовницей графа, что, по мнению Хейдена, куда более завидный жребий для молодой красавицы. 
Игра начинается…</t>
  </si>
  <si>
    <t>243-НЕО-19</t>
  </si>
  <si>
    <t>ASE000000000856771</t>
  </si>
  <si>
    <t>978-5-17-135986-7</t>
  </si>
  <si>
    <t>Книга гор: Рыцари сорока островов. Лорд с планеты Земля. Мальчик и тьма.</t>
  </si>
  <si>
    <t>Даже в самом обычном городе -- в твоем, читатель, городе, среди пыльных скамеек старого сквер или на привычных многолюдных улицах, или даже в собственном твоем доме -- может случиться все что угодно!</t>
  </si>
  <si>
    <t>Миры Сергея Лукьяненко</t>
  </si>
  <si>
    <t>ASE000000000856763</t>
  </si>
  <si>
    <t>978-5-17-135977-5</t>
  </si>
  <si>
    <t>Функционал: Черновик. Чистовик</t>
  </si>
  <si>
    <t>Еще вчера у него были своя квартира, работа, друзья, собака, налаженный быт… а сегодня мир словно перевернулся: никто не узнает парня, даже самые близкие люди, а документы, подтверждающие его личность, рассыпаются в пыль.
Сумасшествие? Нет, жестокое испытание, после которого Кирилл становится функционалом -- человеком, наделенным сверхспособностями и возможностью перемещаться между параллельными мирами.
Кто такие эти функционалы?
В чем состоит их предназначение?
И чем заплатит Кирилл за свою новую, улучшенную жизнь?</t>
  </si>
  <si>
    <t>ASE000000000858109</t>
  </si>
  <si>
    <t>978-5-17-137227-9</t>
  </si>
  <si>
    <t>Искатели неба: Холодные берега. Близится утро.</t>
  </si>
  <si>
    <t>Земля, которая не знает железа. Здесь люди ездят на лошадях и в экипажах, не пользуются электричеством и почти не знают огнестрельного оружия, а авиаторы поднимают в воздух деревянные планеры. Здесь нет привычных нам государств, мир поделили между собой гигантская, захватившая Европу Держава -- наследница Римской империи, покорившая Восток Османская империя, гигантское русско-татарское Руссийское ханство и всегда стоящий особняком Китай.
     Величайшее сокровище этого странного мира -- таинственное магическое Слово, способное перенести любой предмет в параллельное пространство, где оно будет храниться, пока владельцу (или тому, кто силой либо хитростью выманил у него Слово) не понадобится его извлечь. За секрет Слова умирают и убивают, идут на любую подлость и предательство. Но какой же силой Слова должен владеть парнишка Маркус, если его пытаются захватить или уничтожить лучшие агенты Державы? Вот вопрос, который не дает покоя единственному другу и защитнику Маркуса -- отважному "благородному вору" Ильмару…</t>
  </si>
  <si>
    <t>ASE000000000858526</t>
  </si>
  <si>
    <t>978-5-17-137687-1</t>
  </si>
  <si>
    <t>Джамп. Звезды - холодные игрушки. Звездная Тень</t>
  </si>
  <si>
    <t>Выйдя в космос, человечество установило контакт с Конклавом – объединением разумных существ, стоящих на разных ступенях развития. Сильные расы, управляющие Конклавом, поручают Слабым лишь самые незначительные операции, и именно эта незавидная роль досталась землянам. 
Молодой пилот Пётр Хрумов случайно ввязывается в заговор, целью которого является пересмотр условий взаимодействия в Конклаве. Расстановка сил не в нашу пользу. 
Джамп – уникальная способность перемещаться между мирами – единственное преимущество землян перед инопланетянами…</t>
  </si>
  <si>
    <t>ASE000000000859146</t>
  </si>
  <si>
    <t>978-5-17-138241-4</t>
  </si>
  <si>
    <t>Еркович В.А.</t>
  </si>
  <si>
    <t>LOUNA. Грязные гастроли</t>
  </si>
  <si>
    <t>LOUNA — российская рок-группа, дебютное выступление которой состоялось 23 мая 2009 года в московском клубе «Точка», и с этого момента началась их история. Книга была подготовлена к юбилею группы благодаря мощной поддержке поклонников LOUNA и монументальному труду Владимира Ерковича, который проехал с музыкантами гастрольный тур и записал их десятилетнюю историю. «Грязные гастроли» поражает невероятным откровением и честностью ее участников. Они без прикрас делятся своими проблемами, рассказывают о конфликтах и событиях, повлиявших на их судьбы. Книга будет интересна как фанатам группы, так и тем, кому любопытна российская
рок-сцена и ее закулисье.</t>
  </si>
  <si>
    <t>135-КЛ-17</t>
  </si>
  <si>
    <t>Биографии легендарных музыкантов</t>
  </si>
  <si>
    <t>ASE000000000853640</t>
  </si>
  <si>
    <t>978-5-17-132902-0</t>
  </si>
  <si>
    <t>Малинс С.</t>
  </si>
  <si>
    <t>Depeche Mode</t>
  </si>
  <si>
    <t>Написанная в сотрудничестве с музыкантами, эта биография рассказывает подлинную историю группы — причудливую, веселую, экстремальную и порой разрушительную. Она повествует о безрассудном и ярком Дэйве Гаане, скромном и искусном Мартине Горе, прагматичном и бескомпромиссном Энди Флетчере. С 1980-х годов знаменитое трио пережило немало трудностей на своем пути: личные проблемы, конфликты, уход Винса Кларка и Алана Уайлдера, и другие превратности мировой славы. Depeche Mode сумели изменить этот мир и стать самой популярной группой электронной музыки, которую он только знал. И это их история.</t>
  </si>
  <si>
    <t>119-КЛ-18</t>
  </si>
  <si>
    <t>ASE000000000855052</t>
  </si>
  <si>
    <t>978-5-17-134310-1</t>
  </si>
  <si>
    <t>Фукс-Гамбёк М., Шац Т.</t>
  </si>
  <si>
    <t>Rammstein. Горящие сердца</t>
  </si>
  <si>
    <t>Ни одна другая немецкая группа не вызывает столь противоположных реакций как Rammstein. Их либо любят, либо ненавидят, и третьего не дано. Эпатажные тексты их песен нарушают все мыслимые табу, а специфический ритм, фирменный стиль и сценические выступления узнаваемы во всем мире. Где бы они ни выступали, их везде встречают на ура. Культовая и одна из самых успешных немецкоязычных групп, покоряющая чарты по всему миру на протяжении более 20 лет.
Эта неофициальная биография рассказывает историю Rammstein — от создания группы до альбома Liebe ist fur alle da. Подробно, непредвзято, взвешенно.</t>
  </si>
  <si>
    <t>LA-2008-2</t>
  </si>
  <si>
    <t>ASE000000000857485</t>
  </si>
  <si>
    <t>978-5-17-136651-3</t>
  </si>
  <si>
    <t>Тоботы. Раскраска по номерам (синяя)</t>
  </si>
  <si>
    <t>Присоединяйся к команде Детективов Галактики! Реши примеры и подбери цвета, чтобы сделать приключения героев ещё ярче! Вместе с Тайлером и его друзьями ты сможешь выучить цифры, счёт и просто весело провести время.</t>
  </si>
  <si>
    <t>5462-AST</t>
  </si>
  <si>
    <t>Тоботы. Раскраски и активити</t>
  </si>
  <si>
    <t>ASE000000000852308</t>
  </si>
  <si>
    <t>978-5-17-126821-3</t>
  </si>
  <si>
    <t>Тоботы. Раскраска (желтая)</t>
  </si>
  <si>
    <t>Когда миру грозит опасность, Тайлер и его Тоботы придут на помощь! Верные друзья победят всех злодеев. Берите карандаши или фломастеры, ведь в этой раскраске вас ждут любимые герои — Спиди, Монстр, Шаттл и многие другие.</t>
  </si>
  <si>
    <t>ASE000000000857484</t>
  </si>
  <si>
    <t>978-5-17-136650-6</t>
  </si>
  <si>
    <t>Тоботы. Раскраска по номерам (оранжевая)</t>
  </si>
  <si>
    <t>ASE000000000857489</t>
  </si>
  <si>
    <t>978-5-17-136655-1</t>
  </si>
  <si>
    <t>Тоботы. Раскраски и головоломки</t>
  </si>
  <si>
    <t>Тайлера и его друзей ждут увлекательные приключения, знакомство с прекрасной Принцессой Зорой, раскрытие невероятных способностей Тоботов и... сражения с новыми врагами. Помоги юному детективу раскрыть все тайны и справиться с загадками и головоломками в этой книге!</t>
  </si>
  <si>
    <t>ASE000000000857490</t>
  </si>
  <si>
    <t>978-5-17-136656-8</t>
  </si>
  <si>
    <t>Тоботы. Раскраски и задания</t>
  </si>
  <si>
    <t>ASE000000000850649</t>
  </si>
  <si>
    <t>978-5-17-122161-4</t>
  </si>
  <si>
    <t>Камболи А.</t>
  </si>
  <si>
    <t>Утиные истории. Миссия Юных Сурков</t>
  </si>
  <si>
    <t>В этой книге тебя ждёт необычное приключение с любимыми героями мультсериала «Утиные истории». Именно ты станешь главным героем этой истории! Готов ли ты вступить в ряды Юных Сурков и помочь Винту Разболтайло придумать новое изобретение, чтобы помочь жителям Даксбурга? Будет весело! Книга включает в себя две истории, которые нужно не просто прочитать. Это настоящие квесты. Ты сможешь прогуляться по Даксбургу и посетить разные интересные места, находить предметы и использовать их, помогать другим и найти свой собственный путь к победе. Можно играть в одиночку или с друзьями!</t>
  </si>
  <si>
    <t>53-МЛК-20</t>
  </si>
  <si>
    <t>Disney Истории. Утиные истории</t>
  </si>
  <si>
    <t>ASE000000000850660</t>
  </si>
  <si>
    <t>978-5-17-122168-3</t>
  </si>
  <si>
    <t>Гринвальд Томми, Феррари Элиза</t>
  </si>
  <si>
    <t>Жуткие Утиные истории. Формула кошмаров</t>
  </si>
  <si>
    <t>В этой книге Билли, Вилли и Дилли Даки расскажут о своём путешествии в Берлин, где они не только обзавелись новыми друзьями, попробовали вкусную (и не очень!) еду и побывали в лавке диковинных игрушек, но и столкнулись лицом к лицу с НАСТОЯЩИМ ЗЛОДЕЕМ — безумным учёным, который изобрёл секрутную ФОРМУЛУ КОШМАРОВ...</t>
  </si>
  <si>
    <t>54-МЛК-20</t>
  </si>
  <si>
    <t>Disney Истории. Жуткие Утиные истории</t>
  </si>
  <si>
    <t>ASE000000000834895</t>
  </si>
  <si>
    <t>978-5-17-107035-9</t>
  </si>
  <si>
    <t>Бианки В.В., Паустовский К.Г., Сладков Н.И. и др.</t>
  </si>
  <si>
    <t>Рассказы о природе и животных</t>
  </si>
  <si>
    <t>В сборник вошли лучшие произведения о природе и животных  русских и советских классиков, а также заметки современного писателя-натуралиста Владимира Архипова, которые дополнены QR-кодами птичьих песен, они, как комментарии и рисунки, помогают лучше понять произведения.    
Для младшего и среднего школьного возраста</t>
  </si>
  <si>
    <t>76-АСТР-21</t>
  </si>
  <si>
    <t>Самые лучшие рассказы о живой природе с вопросами и ответами для почемучек</t>
  </si>
  <si>
    <t>ASE000000000852831</t>
  </si>
  <si>
    <t>978-5-17-127341-5</t>
  </si>
  <si>
    <t>Невзоров А.Г.</t>
  </si>
  <si>
    <t>Искусство оскорблять</t>
  </si>
  <si>
    <t>«Еретик!» — сказала церковь. «Хулиган!» — сказали чиновники. «Бесстыдник!» — сказали мещане. А Невзоров ответил очередной язвительной колонкой. Легенда ранних девяностых, он вернулся к почтеннейшей публике лучше прежнего: сменил кожанку на костюм, папиросу на трубку, молодую ярость — на горькую иронию зрелости. Неизменна лишь реакция на его тексты: «Он издевается, что ли?!» О нет, он абсолютно серьезен. Он врачует раны и бичует пороки, говорит о боге и человеке, России и Америке, религии и истории. Перед вами книга Александра Невзорова, который прячет свой трагический прищур за ехидной, бесстыдной и совершенно невыносимой улыбкой.</t>
  </si>
  <si>
    <t>308-ВР-Г-20</t>
  </si>
  <si>
    <t>Проект Александра Невзорова</t>
  </si>
  <si>
    <t>ASE000000000852750</t>
  </si>
  <si>
    <t>978-5-17-127257-9</t>
  </si>
  <si>
    <t>Альтшулер В.С., Малов В.И.</t>
  </si>
  <si>
    <t>Почему и отчего. Самые интересные детские вопросы</t>
  </si>
  <si>
    <t>В книге «Почему и отчего. Самые интересные детские вопросы» найдутся ответы на самые популярные и самые занимательные вопросы юных почемучек.
Почему не мёрзнут глаза? Почему у кроликов длинные уши? Почему храпят во сне? Почему светят звёзды? И многое-многое другое.
Темы вопросов самые разнообразные, от Вселенной и космоса до тела человека, животных и электрических проводов.
Для среднего школьного возраста.</t>
  </si>
  <si>
    <t>172-АСТР-16</t>
  </si>
  <si>
    <t>100 тысяч почему</t>
  </si>
  <si>
    <t>ASE000000000856146</t>
  </si>
  <si>
    <t>978-5-17-135701-6</t>
  </si>
  <si>
    <t>Бобков П.В.</t>
  </si>
  <si>
    <t>Что, зачем и почему</t>
  </si>
  <si>
    <t>«Что, зачем и почему» — это красочная энциклопедия, на страницах которой читатель найдёт ответы на множество увлекательных вопросов. Умеет ли кенгуру плавать? Почему луну видно днём? Что такое пульсар? Сколько во Вселенной галактик? От загадок далёкого космоса до жвачки и мармелада! В этой книге каждый найдёт для себя много интересного и полезного.
Для среднего школьного возраста.</t>
  </si>
  <si>
    <t>55-АСТР-20</t>
  </si>
  <si>
    <t>ASE000000000857172</t>
  </si>
  <si>
    <t>978-5-17-136833-3</t>
  </si>
  <si>
    <t>Почему, когда и где</t>
  </si>
  <si>
    <t>Книга «Почему, когда и где» ответит на самые интересные и необычные вопросы юных почемучек. От животных и растений до океанских глубин, космоса и истории — темы вопросов самые разные.
Почему мы видим сны? Кто придумал пиццу? Как высоко могут летать птицы? Можно ли разбить бокал голосом? Заводят ли животные друзей? Почему так сложно поймать муху?
Для среднего школьного возраста.</t>
  </si>
  <si>
    <t>54-АСТР-20</t>
  </si>
  <si>
    <t>ASE000000000852888</t>
  </si>
  <si>
    <t>978-5-17-127402-3</t>
  </si>
  <si>
    <t>Долматова Т.В.</t>
  </si>
  <si>
    <t>Гигантозавр. Тайна потерянного яйца</t>
  </si>
  <si>
    <t>Однажды в джунглях четверо друзей-динозавриков обнаружили яйцо. Может быть, кто-то его потерял и теперь волнуется? А вдруг эта находка принадлежит Гигантозавру? Роки, Билл, Мазу и Кроха решают это выяснить.
В этой книге тебя ждут загадочные головоломки, хитроумные лабиринты, яркие наклейки, захватывающие задания и, конечно же, Гигантозавр!</t>
  </si>
  <si>
    <t>Игры и головоломки с Гигантозавром</t>
  </si>
  <si>
    <t>ASE000000000853029</t>
  </si>
  <si>
    <t>978-5-17-127528-0</t>
  </si>
  <si>
    <t>Властелин Морморы</t>
  </si>
  <si>
    <t>Трактир «Кофейная гуща» стоит на границе между новорожденной реальностью и непознаваемым хаосом еще неосущественных возможностей. Он стал центральным местом действия цикла «Хроники Ехо», в ходе которого старые друзья и коллеги встречаются, чтобы поговорить о прошлом и помолчать о будущем, которое уже почти наступило.
Во второй книге цикла «Хроники Ехо» свою историю рассказывает сэр Джуффин Халли — о беспомощности зла и способах победы над страхом. И о красиво сыгранной игре.</t>
  </si>
  <si>
    <t>765-ВР-Г-20</t>
  </si>
  <si>
    <t>Хроники Ехо (иллюстрации Ольги Закис)</t>
  </si>
  <si>
    <t>ASE000000000853037</t>
  </si>
  <si>
    <t>978-5-17-127537-2</t>
  </si>
  <si>
    <t>Ворона на мосту</t>
  </si>
  <si>
    <t>Трактир «Кофейная гуща» стоит на границе между новорож денной реальностью и непознаваемым хаосом еще неосуществленных возможностей. Он стал центральным местом действия цикла «Хроники Ехо», в ходе которого старые друзья и коллеги встречаются, чтобы поговорить о прошлом и помолчать о будущем, которое уже почти наступило.
В четвертой книге цикла «Хроники Ехо» сэр Шурф Лонли-Локли рассказывает о Смутных Временах, о магии и безумии, о силе и смерти, о Кеттарийском Охотнике, о Перчатках Смерти и о том, на какую приманку был пойман Лойсо Пондохва — буквально накануне конца Мира, который так и не наступил.</t>
  </si>
  <si>
    <t>948-ВР-Г-20</t>
  </si>
  <si>
    <t>ASE000000000853041</t>
  </si>
  <si>
    <t>978-5-17-127541-9</t>
  </si>
  <si>
    <t>Обжора-хохотун</t>
  </si>
  <si>
    <t>Трактир "Кофейная гуща" стоит на границе между новорожденной реальностью и непознаваемым хаосом еще неосуществленных возможностей. Он стал центральным местом действия цикла "Хроники Ехо", в ходе которого старые друзья и коллеги встречаются, чтобы поговорить о прошлом и помолчать о будущем, которое уже почти наступило.
В шестой книге цикла "Хроники Ехо" сэр Мелифаро рассказывает о том, как он стал Тайным сыщиком, о головоломках, моде и магии, о своем двойнике, о веселом призраке, о заговоре против Короля, о воспитании разумной посуды и о самом ужасном человеке в Соединенном Королевстве, хуже которого вообще ничего придумать нельзя.</t>
  </si>
  <si>
    <t>114-ВР-Г-21</t>
  </si>
  <si>
    <t>ASE000000000853023</t>
  </si>
  <si>
    <t>978-5-17-127533-4</t>
  </si>
  <si>
    <t>Дар Шаванахолы</t>
  </si>
  <si>
    <t>Трактир «Кофейная гуща» стоит на границе между новорожденной реальностью и непознаваемым хаосом еще не осуществленных возможностей. Он стал центральным местом действия цикла «Хроники Ехо», в ходе которого старые друзья и коллеги встречаются, чтобы поговорить о прошлом и помолчать о будущем, которое уже почти наступило.
В седьмой книге цикла «Хроники Ехо» сэр Макс рассказывает самую страшную историю о художественной литературе, которую только можно вообразить. Впрочем, читателя утешат толпы призраков и полураздетых красоток, бессмертные колдуны древних времен, Книга Несовершённых Преступлений, блистательный Лойсо Пондохва и ярмарочный леденец на закуску.</t>
  </si>
  <si>
    <t>200-ВР-Г-21</t>
  </si>
  <si>
    <t>ASE000000000853038</t>
  </si>
  <si>
    <t>978-5-17-136420-5</t>
  </si>
  <si>
    <t>Тубурская игра</t>
  </si>
  <si>
    <t>Трактир «Кофейная гуща» стоит на границе между новорожденной реальностью и непознаваемым хаосом еще не осуществленных возможностей. Он стал центральным местом действия цикла «Хроники Ехо», в ходе которого старые друзья и коллеги встречаются, чтобы поговорить о прошлом и помолчать о будущем, которое уже почти наступило.
В восьмой книге цикла «Хроники Ехо» сэр Нумминорих Кута расскажет о тубурских Мастерах Снов, изамонских обычаях, Темной Стороне, Вечном Сне и других чудесах Мира. А заодно о том, как он нечаянно изменил Мир – раз и навсегда.</t>
  </si>
  <si>
    <t>ASE000000000853032</t>
  </si>
  <si>
    <t>978-5-17-127531-0</t>
  </si>
  <si>
    <t>Неуловимый Хабба Хэн</t>
  </si>
  <si>
    <t>Трактир «Кофейная гуща» стоит на границе между новорожденной реальностью и непознаваемым хаосом ещё неосуществлённых возможностей. Он стал центральным местом действия цикла «Хроники Ехо», в ходе которого старые друзья и коллеги встречаются, чтобы поговорить о прошлом и помолчать о будущем, которое
уже почти наступило. В третьей книге цикла «Хроники Ехо» сэр Макс рассказывает историю о том, как натворил бед: чуть было не отправился в бессрочное изгнание, нищенствовал, сердился и шлялся по притонам, побывал в чужой шкуре и неожиданно нашел там самого себя и неуловимого Хаббу Хэна за компанию.</t>
  </si>
  <si>
    <t>848-ВР-Г-20</t>
  </si>
  <si>
    <t>ASE000000000853025</t>
  </si>
  <si>
    <t>978-5-17-127526-6</t>
  </si>
  <si>
    <t>Чуб земли</t>
  </si>
  <si>
    <t>Трактир "Кофейная гуща" стоит на границе между новорожденной реальностью и непознаваемым хаосом ещё неосуществлённых возможностей. Поэтому именно он стал центральным местом действия цикла "Хроники Ехо", в ходе которого старые друзья и коллеги встречаются, чтобы поговорить о прошлом и помолчать о будущем, которое уже почти наступило и с любопытством приглядывается к ним из-за садовой ограды.
В первой книге цикла "Хроники Ехо" будут рассказаны две истории: о тайном королевском походе через остров Муримах и о трудных временах, которые наступили для Тайного Сыска после того, как сэр Макс остался в Тихом Городе – как всем тогда казалось, навсегда.</t>
  </si>
  <si>
    <t>685-ВР-Г-20</t>
  </si>
  <si>
    <t>ASE000000000853040</t>
  </si>
  <si>
    <t>978-5-17-127540-2</t>
  </si>
  <si>
    <t>Горе господина Гро</t>
  </si>
  <si>
    <t>Трактир «Кофейная гуща» стоит на границе между новорожденной реальностью и непознаваемым хаосом еще не осуществленных возможностей. Он стал центральным местом действия цикла «Хроники Ехо», в ходе которого старые друзья и коллеги встречаются, чтобы поговорить о прошлом и помолчать о будущем, которое уже почти наступило.
В пятой книге цикла «Хроники Ехо» сэр Кофа Йох расскажет о своей юности, о непростой жизни с призраком отца, о детях, которые не шумят и не играют, а еще о любви, о смерти и о горе, с которым не всегда можно совладать.</t>
  </si>
  <si>
    <t>23-ВР-Г-21</t>
  </si>
  <si>
    <t>ASE000000000852279</t>
  </si>
  <si>
    <t>978-5-17-126793-3</t>
  </si>
  <si>
    <t>Паттерсон Д., Батлер С.</t>
  </si>
  <si>
    <t>Дневники собаки. Школьные истории</t>
  </si>
  <si>
    <t>Давайте знакомиться!  Я – Джуниор, невероятный оптимист и отчаянный нарушитель всех возможных правил. И это мой дневник. Первый в мире дневник … собаки! Да-да, мокрый нос, язык-лизунок, ушки-хлопушки, ррр-гав-тяф-тяф!.. 
    Жизнь моя была похожа на рай: собственная уютная семейная конура с небольшим двориком, откуда можно облаивать птиц, енотов, белок, почтальонов и… я уже упоминал енотов?,  друзья-товарищи, с которыми можно вдоволь наиграться в парке и,  конечно же, игры и почесушки с  самым распрекрасным и любимым питомцем Рафом.  Но однажды всё перевернулось в нашем беззаботном мире – нам перешла дорогу она,  эта злющая дрессировщица, миссис Стрикер. И вот уже мы с Рафом под страхом возвращения меня в приют вынуждены плестись в школу послушания и даже участвовать в конкурсе «Собачье шоу изящных манер»… Как вы думаете, кто победит? Ха! 
  Захватывающе–хвостокрутительнейшая история, которая читается на одном дыхании,  искромётный юмор и  весёлые иллюстрации  на каждой странице не оставят равнодушными ни одного любителя животных. Будет круто! Обнимашки! 
ОСТОРОЖНО: пробуждает интерес к самостоятельному чтению!</t>
  </si>
  <si>
    <t>117-МАЛ-20(0+)</t>
  </si>
  <si>
    <t>Дневники собаки</t>
  </si>
  <si>
    <t>ASE000000000852241</t>
  </si>
  <si>
    <t>978-5-17-126753-7</t>
  </si>
  <si>
    <t>Пол Энн</t>
  </si>
  <si>
    <t>Поцелуй меня на ночь, мама!</t>
  </si>
  <si>
    <t>Нежная и трогательная история расскажет о том, как важно
придумать и выполнять ваши собственные традиции перед сном.
Обнимите друг друга и прочитайте, как мамы зверят радуют
своих малышей и желают им «спокойной ночи»!</t>
  </si>
  <si>
    <t>5445-AST</t>
  </si>
  <si>
    <t>Лучшие истории со всего света</t>
  </si>
  <si>
    <t>ASE000000000850935</t>
  </si>
  <si>
    <t>978-5-17-122455-4</t>
  </si>
  <si>
    <t>Скажи, что ты меня любишь, мама!</t>
  </si>
  <si>
    <t>Как животные говорят своим детёнышам «Я люблю тебя»? Горилла обнимает сыночка, гепарды мурлычут, а крокодилы – брызгаются, лежа в речке... Так по-разному! Но язык любви - един для всех, поэтому каждый детёныш чувствует и понимает, что его очень-очень любят. Обнимите своего ребёнка, скажите ему «Я люблю тебя!» и вместе прочитайте новую нежную историю от авторов бестселлера «Поцелуй меня на ночь, мама!».</t>
  </si>
  <si>
    <t>502-НЕО-19</t>
  </si>
  <si>
    <t>ASE000000000853715</t>
  </si>
  <si>
    <t>978-5-17-132984-6</t>
  </si>
  <si>
    <t>ОГЭ-2021. Физика (60х84/8) 10 тренировочных вариантов экзаменационных работ для подготовки к основному государственному экзамену</t>
  </si>
  <si>
    <t>Сборник содержит 10 тренировочных вариантов экзаменационных работ по физике и предназначен для подготовки к основному государственному экзамену в 9 классе.
Каждый вариант составлен в полном соответствии с  требованиями основного государственного экзамена   по физике, включает задания разных типов и уровня сложности.
В конце  книги даны ответы для самопроверки на все задания.
Предлагаемые тренировочные варианты помогут учителю организовать подготовку к итоговой аттестации, а учащимися — самостоятельно проверить свои знания и готовность к сдаче выпускного экзамена.</t>
  </si>
  <si>
    <t>106-ЗН-13</t>
  </si>
  <si>
    <t>ОГЭ-2021. Это будет на экзамене</t>
  </si>
  <si>
    <t>ASE000000000854007</t>
  </si>
  <si>
    <t>978-5-17-133253-2</t>
  </si>
  <si>
    <t>ОГЭ-2021. Английский язык (60х84/8) 10 тренировочных вариантов экзаменационных работ для подготовки к основному государственному экзамену</t>
  </si>
  <si>
    <t>Вниманию выпускников 9 классов общеобразовательных организаций предлагается учебное пособие для подготовки к основному государственному экзамену (ОГЭ) по английскому языку, которое содержит 10 вариантов экзаменационных работ. 
Каждый вариант включает задания разных типов и уровня сложности по всем разделам курса английского языка, знание которых проверяется в рамках ОГЭ.
Значительный по объёму банк экзаменационных материалов предоставляет отличную возможность для интенсивной тренировки и овладения необходимыми для успешной сдачи ОГЭ знаниями, умениями и навыками.
В конце книги даны ответы для самопроверки на все задания и критерии оценивания выполнения заданий по письму и говорению.
Авторы пособия – Лидия Михайловна Гудкова и Ольга Валентиновна Терентьева — опытные учителя-практики высшей категории, официальные эксперты ОГЭ по английскому языку, создатели многих популярных учебных пособий по английскому языку, в том числе для подготовки к ОГЭ.</t>
  </si>
  <si>
    <t>91-ЗН-14</t>
  </si>
  <si>
    <t>ASE000000000853743</t>
  </si>
  <si>
    <t>978-5-17-133009-5</t>
  </si>
  <si>
    <t>ОГЭ-2021. Биология (60х84/8) 10 тренировочных вариантов экзаменационных работ для подготовки к основному государственному экзамену</t>
  </si>
  <si>
    <t>Вниманию школьников и абитуриентов предлагается новое пособие для подготовки к ОГЭ по биологии, которое содержит 10 вариантов тренировочных экзаменационных работ. 
Каждый вариант составлен в полном соответствии с требованиями основного государственного экзамена по биологии, включает задания разных типов и уровня сложности.
В конце книги даны ответы для самопроверки на все задания.
Предлагаемые тренировочные варианты помогут учителю организовать подготовку к итоговой аттестации, а учащимся - самостоятельно проверить свои знания и готовность к сдаче выпускного экзамена.</t>
  </si>
  <si>
    <t>75-ЗН-13</t>
  </si>
  <si>
    <t>ASE000000000853243</t>
  </si>
  <si>
    <t>978-5-17-132635-7</t>
  </si>
  <si>
    <t>Федоров А.В., Зинина Е.А.</t>
  </si>
  <si>
    <t>ОГЭ-2021. Литература (60х84/8) 10 тренировочных вариантов экзаменационных работ для подготовки к ОГЭ</t>
  </si>
  <si>
    <t>Вниманию выпускников 9 классов общеобразовательных организаций предлагается учебное пособие для подготовки к основному государственному экзамену (ОГЭ), которое содержит 10 тренировочных вариантов экзаменационных работ.
Каждый вариант составлен в полном соответствии с требованиями государственной итоговой аттестации и включает задания разных типов и уровня сложности по всем разделам курса литературы, знание которых проверяется в рамках ОГЭ.
Пособие может использоваться учащимися для самоподготовки и учителями для организации текущего контроля уровня литературной образованности выпускников 9 классов.</t>
  </si>
  <si>
    <t>90-ЗН-13</t>
  </si>
  <si>
    <t>ASE000000000855262</t>
  </si>
  <si>
    <t>978-5-17-134545-7</t>
  </si>
  <si>
    <t>ОГЭ-2021. Обществознание (60х84/8). 10 тренировочных вариантов экзаменационных работ для подготовки к основному государственному экзамену</t>
  </si>
  <si>
    <t>Вниманию выпускников 9 классов общеобразовательных организаций предлагается учебное пособие для подготовки к основному государственному экзамену (ОГЭ), которое содержит 10 типовых вариантов экзаменационных работ.
Каждый вариант включает задания разных типов и уровня сложности по всем содержательным блокам-модулям курса обществознания: человек и общество, сфера духовной культуры, экономика, социальная сфера, сфера политики и социального управления, право.</t>
  </si>
  <si>
    <t>76-ОП-17</t>
  </si>
  <si>
    <t>ASE000000000853247</t>
  </si>
  <si>
    <t>978-5-17-132639-5</t>
  </si>
  <si>
    <t>ОГЭ-2021. Русский язык (60х84/8) 10 тренировочных вариантов экзаменационных работ для подготовки к основному государственному экзамену</t>
  </si>
  <si>
    <t>Вниманию школьников предлагается пособие для подготовки к основному государственному экзамену, которое содержит 30 тренировочных вариантов экзаменационной работы и итоговый контрольный вариант.
Каждый вариант составлен в соответствии с требованиями государственной итоговой аттестации, включает задания разных типов и уровней сложности.
Для самопроверки в книге даны ответы на все задания, информация о тексте для сжатого изложения и рекомендации для написания сочинения.</t>
  </si>
  <si>
    <t>88-ОП-18</t>
  </si>
  <si>
    <t>ASE000000000853007</t>
  </si>
  <si>
    <t>978-5-17-127511-2</t>
  </si>
  <si>
    <t>ОГЭ-2021. Информатика (60х84/8) 10 тренировочных вариантов экзаменационных работ для подготовки к основному государственному экзамену</t>
  </si>
  <si>
    <t>10 вариантов экзаменационных работ по информатике — пособие для учащихся 9 классов, позволяющее в кратчайшие сроки успешно подготовиться к сдаче основного государственного экзамена.
Каждый вариант составлен в полном соответствии с требованиями государственной итоговой аттестации, включает задания разных типов и уровней сложности по основным разделам курса информатики. 
Структура всех вариантов едина. Каждый из них состоит из 2-х частей и включает 15 заданий.
В пособие включён вариант с подробным разбором решений всех заданий. Представленные алгоритмы будут полезны при проверке и оценке своих навыков и умений в решении типовых экзаменационных заданий.
В конце книги даны ответы на все задания и подробный анализ заданий с развёрнутым ответом с критериями оценки.
Материалы сборника могут быть использованы для планомерного повторения изученного материала 
и тренировки в выполнении заданий различного типа при подготовке к экзамену.</t>
  </si>
  <si>
    <t>12-ОП-16</t>
  </si>
  <si>
    <t>ASE000000000853748</t>
  </si>
  <si>
    <t>978-5-17-133014-9</t>
  </si>
  <si>
    <t>ОГЭ-2021. История (60х84/8). 10 тренировочных вариантов экзаменационных работ для подготовки к основному государственному экзамену</t>
  </si>
  <si>
    <t>Вниманию выпускников 9 классов общеобразовательных организаций предлагается учебное пособие для подготовки к основному
государственному экзамену (ОГЭ), которое содержит 20 тренировочных вариантов экзаменационных работ.
Каждый вариант включает задания разных типов и уровня сложности по всем разделам курса истории России: «Древность и Средневековье», «Новое время», знание содержания которых проверяется
в рамках ОГЭ.
Значительный по объёму банк экзаменационных материалов (140 заданий части 1, 70 — части 2) предоставляет отличную возможность для интенсивной тренировки и овладения необходимыми
для успешной сдачи ОГЭ знаниями, умениями и навыками.
В конце книги даны ответы для самопроверки на все задания части 1 и основное содержание ответов на задания части 2.</t>
  </si>
  <si>
    <t>134-ОП-19</t>
  </si>
  <si>
    <t>ASE000000000853703</t>
  </si>
  <si>
    <t>978-5-17-132972-3</t>
  </si>
  <si>
    <t>Соловьева Ю.А., Паневина Г.Н.</t>
  </si>
  <si>
    <t>ОГЭ-2021. География (60х84/8) 10 тренировочных вариантов экзаменационных работ для подготовки к основному государственному экзамену</t>
  </si>
  <si>
    <t>Вниманию школьников 9-х классов предлагается поcобие для подготовки к ОГЭ, которое содержит 10 тренировочных вариантов экзаменационных работ по географии.
Каждый вариант составлен в соответствии с требованиями основного государственного экзамена, включает задания разных типов и уровня сложности. В конце книги даны ответы для самопроверки на все задания.
Предлагаемые тренировочные варианты помогут учителю организовать подготовку к итоговой аттестации, а учащимся самостоятельно проверить свои знания и готовность к сдаче выпускного экзамена.</t>
  </si>
  <si>
    <t>123-ОП-20</t>
  </si>
  <si>
    <t>ASE000000000854004</t>
  </si>
  <si>
    <t>978-5-17-133250-1</t>
  </si>
  <si>
    <t>ОГЭ-2021. Английский язык (60х90/16) 10 тренировочных вариантов экзаменационных работ для подготовки к основному государственному экзамену</t>
  </si>
  <si>
    <t>Пособие содержит 10 вариантов типовых экзаменационных работ для подготовки к ОГЭ в 9 классе. Каждый составлен в полном соответствии с требованиями экзамена, включает задания разных типов и уровней сложности. В конце книги даны тексты для аудирования и ответы на все задания.</t>
  </si>
  <si>
    <t>ОГЭ-2021. 10 вариантов</t>
  </si>
  <si>
    <t>ASE000000000853704</t>
  </si>
  <si>
    <t>978-5-17-132973-0</t>
  </si>
  <si>
    <t>ОГЭ-2021. География (60х90/16) 10 тренировочных вариантов экзаменационных работ для подготовки к основному государственному экзамену</t>
  </si>
  <si>
    <t>ASE000000000853242</t>
  </si>
  <si>
    <t>978-5-17-132634-0</t>
  </si>
  <si>
    <t>ОГЭ-2021. Литература (60х90/16) 10 тренировочных вариантов экзаменационных работ для подготовки к основному государственному экзамену</t>
  </si>
  <si>
    <t>Вниманию школьников предлагается пособие для подготовки к основному государственному экзамену, которое содержит 10 вариантов экзаменационной работы.
Каждый вариант составлен в полном соответствии с требованиями государственной итоговой аттестации в 9 классе, включает задания разных типов и сложности.
Пособие может использовать учащимся для самоподготовки и учетелям для организации текущего контроля уровня литературной образованности выпускников 9 классов и для подготовки их к сдаче экзамена.</t>
  </si>
  <si>
    <t>ASE000000000853248</t>
  </si>
  <si>
    <t>978-5-17-132640-1</t>
  </si>
  <si>
    <t>ОГЭ-2021. Русский язык (60х90/16) 10 тренировочных вариантов экзаменационных работ для подготовки к основному государственному экзамену</t>
  </si>
  <si>
    <t>Вниманию школьников предлагается пособие для подготовки к основному государственному экзамену, которое содержит 10 тренировочных вариантов экзаменационной работы.
Каждый вариант составлен в соответствии с требованиями государственной итоговой аттестации, включает задания разных типов и уровней сложности.
Для самопроверки в книге даны ответы на все задания, информация о тексте для сжатого изложения и рекомендации для написания сочинения.</t>
  </si>
  <si>
    <t>ASE000000000855263</t>
  </si>
  <si>
    <t>978-5-17-134546-4</t>
  </si>
  <si>
    <t>ОГЭ-2021. Обществознание (60х90/16). 10 тренировочных вариантов экзаменационных работ для подготовки к основному государственному экзамену</t>
  </si>
  <si>
    <t>Вниманию выпускников 9 классов общеобразовательных организаций предлагается учебное пособие для подготовки к основному государственному экзамену (ОГЭ), которое содержит 10 типовых вариантов экзаменационных работ, составленных по демоверсии 2021 года.
Каждый вариант включает задания разных типов и уровня сложности по всем содержательным блокам-модулям курса обществознания: человек и общество, сфера духовной культуры, экономика, социальная сфера, сфера политики и социального управления, право.</t>
  </si>
  <si>
    <t>ASE000000000853008</t>
  </si>
  <si>
    <t>978-5-17-127512-9</t>
  </si>
  <si>
    <t>ОГЭ-2021. Информатика (60х90/16) 10 тренировочных вариантов экзаменационных работ для подготовки к основному государственному экзамену</t>
  </si>
  <si>
    <t>10 вариантов экзаменационных работ по информатике — пособие для учащихся 9 классов, позволяющее в кратчайшие сроки успешно подготовиться к сдаче основного государственного экзамена.
Каждый вариант составлен в полном соответствии с требованиями государственной итоговой аттестации, включает задания разных типов и уровней сложности по основным разделам курса информатики. 
Материалы сборника могут быть использованы для планомерного повторения изученного материала и тренировки в выполнении заданий различного типа при подготовке к экзамену.</t>
  </si>
  <si>
    <t>ASE000000000853154</t>
  </si>
  <si>
    <t>978-5-17-132656-2</t>
  </si>
  <si>
    <t>ОГЭ-2021. Химия (60х90/16) 10 тренировочных вариантов экзаменационных работ для подготовки к основному государственному экзамену</t>
  </si>
  <si>
    <t>Сборник содержит 10 типовых вариантов экзаменационных работ по химии и предназначен для подготовки к основному государственному экзамену в 9 классе.
Каждый вариант составлен в полном соответствии с  требованиями основного государственного экзамена   по химии, включает задания разных типов и уровня сложности.
В конце  книги даны ответы для самопроверки на все задания.
Предлагаемые тренировочные варианты помогут учителю организовать подготовку к итоговой аттестации, а учащимися — самостоятельно проверить свои знания и готовность к сдаче выпускного экзамена.</t>
  </si>
  <si>
    <t>77-ЗН-13</t>
  </si>
  <si>
    <t>ASE000000000853719</t>
  </si>
  <si>
    <t>978-5-17-132991-4</t>
  </si>
  <si>
    <t>ОГЭ-2021. Биология (60х90/16) 10 тренировочных вариантов экзаменационных работ для подготовки к основному государственному экзамену</t>
  </si>
  <si>
    <t>ASE000000000853712</t>
  </si>
  <si>
    <t>978-5-17-132981-5</t>
  </si>
  <si>
    <t>ОГЭ-2021. Физика (60х90/16) 10 тренировочных вариантов экзаменационных работ для подготовки к основному государственному экзамену</t>
  </si>
  <si>
    <t>ASE000000000853241</t>
  </si>
  <si>
    <t>978-5-17-132633-3</t>
  </si>
  <si>
    <t>ОГЭ-2021. История (60х90/16) 10 тренировочных вариантов экзаменационных работ для подготовки к основному государственному экзамену</t>
  </si>
  <si>
    <t>Вниманию выпускников 9 классов общеобразовательных организаций предлагается учебное пособие для подготовки к основному государственному экзамену (ОГЭ), которое содержит 10 вариантов экзаменационных работ. 
Каждый вариант включает задания разных типов и уровня сложности по всем разделам курса истории России: «Древность и Средневековье», «Новое время», знание содержания которых проверяется в рамках ОГЭ.
Значительный по объёму банк экзаменационных материалов (140 заданий части 1, 70 – части 2) предоставляет отличную возможность для интенсивной тренировки и овладения необходимыми для успешной сдачи ОГЭ знаниями, умениями и навыками.</t>
  </si>
  <si>
    <t>ASE000000000852909</t>
  </si>
  <si>
    <t>978-5-17-127423-8</t>
  </si>
  <si>
    <t>Бабенко М.Е.</t>
  </si>
  <si>
    <t>Конституция Российской Федерации для детей с поправками 2020 года</t>
  </si>
  <si>
    <t>Книга, которую ты держишь в руках, рассказывает о Конституции нашей страны. Это основной закон, по которому живут общество и государство. Мы постарались рассказать о том, какие права и свободы есть у граждан России, как устроено общество и власть, кто управляет страной и отвечает за благополучие детей и взрослых. Кроме того, в книге даны поправки, которые по инициативе Президента вынесены на всенародное голосование. Разобраться в этих сложных вопросах поможет эта книга. 
Голосование пройдёт с 25 июня по 1 июля 2020 года.
Для широкого круга читателей.</t>
  </si>
  <si>
    <t>96-ВВ-20</t>
  </si>
  <si>
    <t>Просто самое важное</t>
  </si>
  <si>
    <t>ASE000000000851254</t>
  </si>
  <si>
    <t>978-5-17-122789-0</t>
  </si>
  <si>
    <t>Аккатино М., Бренлла Л.</t>
  </si>
  <si>
    <t>Большая книга мифов. Боги и герои со всего света</t>
  </si>
  <si>
    <t>Невероятное приключение в мире героев, богов и чудовищ! Эта красочная подарочная книга проведет читателя от Древней Греции до Китая, познакомит не только с Зевсом, Гераклом и Минотавром, но и с грозными скандинавскими богами, загадочными божествами Индии, мифологией ацтеков и древних китайцев… 
Держитесь крепче, на каждой странице вас ждут нимфы и тролли, кентавры, сатиры и другие существа, которых вы и представить себе не могли! Подробное «досье» на всех героев, яркие забавные иллюстрации, легкий и понятный язык – с этой книгой стать настоящим экспертом по мифологии проще простого!</t>
  </si>
  <si>
    <t>5297-AST</t>
  </si>
  <si>
    <t>Большая книга героев со всего света</t>
  </si>
  <si>
    <t>ASE000000000851257</t>
  </si>
  <si>
    <t>978-5-17-122790-6</t>
  </si>
  <si>
    <t>Магрин Ф., Бренлла Л.</t>
  </si>
  <si>
    <t>Большая книга прекрасных принцесс</t>
  </si>
  <si>
    <t>Хочешь стать принцессой? Отлично! Но знай, что помимо красоты и удачи тебе понадобятся ещё кое-какие навыки – ты узнаешь, как избежать встречи со злыми ведьмами и королевами, найти верного помощника, который защитит тебя от врагов и придёт на помощь, и научишься варить полезные зелья. И, конечно, на каждом развороте тебя ожидает добрая фея, готовая помочь советом. 
Художник Лора Бренлла сначала училась на факультете искусств в Университете Эуропеа де Мадрид, а затем ещё два года посвятила изучению техники мультипликации.
Раскрой все секреты Золушки и Белоснежки, познакомься с Покахонтас и принцессой Бадр аль-Будур, которые справлялись с любыми препятствиями на своём пути благодаря смелости и отваге - "Большая книга прекрасных принцесс" - это настоящий путеводитель по миру отважных и храбрых сердцем красавиц.</t>
  </si>
  <si>
    <t>ASE000000000857237</t>
  </si>
  <si>
    <t>978-5-17-136426-7</t>
  </si>
  <si>
    <t>Коджан Г., Динеен М.</t>
  </si>
  <si>
    <t>Большая книга невероятных монстров</t>
  </si>
  <si>
    <t>Маленькая девочка Лорелея повсюду видит самых невероятных монстров. Но ей, конечно же, никто не верит. Очарованная этими удивительными существами, Лорелея захотела узнать о них побольше и написала письмо известному натуралисту. В ответ учёный отправил ей Большую книгу невероятных монстров, с которыми он когда-либо сталкивался за свою карьеру.
В этой необычной книге описаны 25 монстров, каждый из которых необычнее предыдущего. Кто же из них станет твоим любимцем?</t>
  </si>
  <si>
    <t>6344-AST</t>
  </si>
  <si>
    <t>ASE000000000853463</t>
  </si>
  <si>
    <t>978-5-17-132860-3</t>
  </si>
  <si>
    <t>Ямамото А.</t>
  </si>
  <si>
    <t>Научное доказательство любви. Том 5</t>
  </si>
  <si>
    <t>Летний научный лагерь продолжается!
Пока четверокурсники Канадэ и Коскэ выступают на конференции, отношения Химуро и Юкимуры разлетаются вдребезги! Почему Юкимура так много внимания уделяет Канадэ? Может быть, он потерял интерес к Химуро? Почему Химуро так злится из-за пустяков? Может быть, Юкимура ей уже не нравится? Выдержит ли любовный эксперимент проверку на прочность?</t>
  </si>
  <si>
    <t>5347-AST</t>
  </si>
  <si>
    <t>Манга. Научное доказательство любви</t>
  </si>
  <si>
    <t>ASE000000000851934</t>
  </si>
  <si>
    <t>978-5-17-132685-2</t>
  </si>
  <si>
    <t>Научное доказательство любви. Том 2</t>
  </si>
  <si>
    <t>Что будет, если влюбятся девушка-учёный и юноша-учёный, вкладывающие весь свой пыл в исследования? Юкимура и Химуро решили попробовать свои силы на первом свидании. И каков же будет результат научного свидания, где соединяются друг с другом числовые значения и результаты наблюдений? Смогут ли учёные дать определение свиданию? Встречайте продолжение экспериментальной любовной комедии!</t>
  </si>
  <si>
    <t>30-МЛК-20</t>
  </si>
  <si>
    <t>ASE000000000852451</t>
  </si>
  <si>
    <t>978-5-17-126951-7</t>
  </si>
  <si>
    <t>Просто Маса</t>
  </si>
  <si>
    <t>«Просто Маса» — это Масахиро Сибата один, без Фандорина. Осиротевший помощник великого сыщика возвращается в родную Японию, которая очень сильно изменилась за время странствий своего блудного сына – и осталась вечно неизменной. Открывшего детективное агентство Масу ожидают невероятные потрясения, невероятные приключения, невероятные женщины и невероятные открытия.</t>
  </si>
  <si>
    <t>71-ЖАНР-20</t>
  </si>
  <si>
    <t>Просто Маса. Детектив Бориса Акунина</t>
  </si>
  <si>
    <t>ASE000000000858420</t>
  </si>
  <si>
    <t>978-5-17-137556-0</t>
  </si>
  <si>
    <t>Росси Д.</t>
  </si>
  <si>
    <t>Чужая роза</t>
  </si>
  <si>
    <t>За два года, проведенных в Ветерии, я успела понять, что от аристократов этого мира лучше держаться подальше. Но что делать, если путь домой лежит через особняк герцога Абьери? И как быть, если сам Алессандро Абьери проявляет ко мне странный интерес? А ведь я не одна, у меня на руках ребенок, ради которого я готова на все. Стать личной служанкой герцога? Прикоснуться к его тайнам? Преодолеть собственные чувства? Обещаю, я со всем этим справлюсь, как и с остальными ловушками судьбы.
А сердце... Что ж, я справлюсь и с ним тоже. Наверное.</t>
  </si>
  <si>
    <t>74-ЖАНР-21</t>
  </si>
  <si>
    <t>Чародейки</t>
  </si>
  <si>
    <t>ASE000000000852524</t>
  </si>
  <si>
    <t>978-5-17-127032-2</t>
  </si>
  <si>
    <t>Сиделка</t>
  </si>
  <si>
    <t>«Сиделка, окончившая лекарские курсы при Брегольском медицинском колледже, предлагает услуги по уходу за одинокой пожилой дамой или девицей. Исполнительная, аккуратная, честная. Имеются лицензия на работу и рекомендации».
В тот день, когда писала это объявление, я и предположить не могла, к каким последствиям оно приведет. Впрочем, началось все не с него. Раньше. С того самого момента, как я оказала помощь незнакомому раненому магу. А ведь в Дартштейне даже дети знают, что от магов лучше держаться подальше. «Видишь одаренного – перейди на другую сторону улицы», – любят повторять дарты. Увы, мне пришлось на собственном опыте убедиться, что поговорки не лгут и что ни одно доброе дело не останется безнаказанным.</t>
  </si>
  <si>
    <t>86-ЖАНР-20</t>
  </si>
  <si>
    <t>ASE000000000855966</t>
  </si>
  <si>
    <t>978-5-17-135223-3</t>
  </si>
  <si>
    <t>Законный брак</t>
  </si>
  <si>
    <t>Что делать одинокой вдове, у которой почти не осталось денег, но зато в избытке долгов и обязательств? Правильно. Попытаться найти состоятельного мужа. Именно к такому убеждению я пришла, когда мне в очередной раз отказали в ссуде, а домовладелец настойчиво потребовал оплатить жилье. И теперь у меня осталось всего несколько дней, чтобы найти супруга и при этом избежать сетей одного из самых известных уэстенских сердцеедов, лорда Джеймса Кейна, объявившего меня своей «добычей». А еще мне предстоит выяснить тайну своего рождения и разобраться с собственной магией, совершить странное путешествие и... Впрочем, обо всем по порядку.</t>
  </si>
  <si>
    <t>254-ЖАНР-20</t>
  </si>
  <si>
    <t>ASE000000000853275</t>
  </si>
  <si>
    <t>978-5-17-132664-7</t>
  </si>
  <si>
    <t>Большая книга головоломок</t>
  </si>
  <si>
    <t>Любишь разгадывать головоломки и другие логические задачки? А может, тебе нравится проходить разнообразные лабиринты или часами рассматривать яркие картинки, отыскивая на них скрытые объекты? Или ты в восторге от раскрытия запутанных преступлений, потому что это дает возможность почувствовать себя в роли Шерлока Холмса? А возможно, ты просто обожаешь судоку или кроссворды? Все это ты найдешь на страницах данной книги, которая к тому же очень интересна. Решая хитроумные задания, ты даже не заметишь, как между делом разовьешь свои умственные способности, натренируешь внимательность и пространственное мышление, а также весело и увлекательно проведешь время. 
Для среднего школьного возраста.</t>
  </si>
  <si>
    <t>28/20</t>
  </si>
  <si>
    <t>Для любознательных детей</t>
  </si>
  <si>
    <t>ASE000000000853278</t>
  </si>
  <si>
    <t>978-5-17-132667-8</t>
  </si>
  <si>
    <t>Спектор А.А., Гусев И.Е., Ликсо В.В.</t>
  </si>
  <si>
    <t>Звездное небо</t>
  </si>
  <si>
    <t>Настоящим подарком для юных любознательных астрономов и их родителей станет этот атлас. Он познакомит читателей со всеми 88 созвездиями звездного неба, с самыми яркими звездами и их планетами, а также с галактиками, туманностями и звездными скоплениями, которые наблюдаются в этих созвездиях. Вы узнаете, как появилась Вселенная и что с ней происходит сегодня, как устроены галактики и что отличает их от туманностей, как люди изучают звездное небо и что дают им эти знания. Но основная часть издания посвящена созвездиям. Здесь описываются созвездия Северного и Южного полушарий неба и экваториальные. В атласе вы найдете информацию о том, где и когда удобнее наблюдать каждое из созвездий, а также интересные факты и легенды о них. Все это обязательно привлечет внимание любителей исследования звездного неба и позволит заглянуть за горизонт, чтобы приподнять завесу тайны над устройством мира, в котором мы живем. 
Для среднего и старшего школьного возраста.</t>
  </si>
  <si>
    <t>31/20</t>
  </si>
  <si>
    <t>Большой атлас для детей и взрослых</t>
  </si>
  <si>
    <t>ASE000000000853277</t>
  </si>
  <si>
    <t>978-5-17-132666-1</t>
  </si>
  <si>
    <t>Анатомия</t>
  </si>
  <si>
    <t>Ты можешь себе представить сложнейший механизм, состоящий более чем из 50 триллионов мельчайших деталей, которые работают в тесном взаимодействии? А ведь примерно таким является твой собственный организм. Составляющие его "кирпичики" - клетки - объединяются в ткани, ткани - в органы, органы - в системы органов, и все они взаимосвязано функционируют, выполняя определенные задачи. Разобраться в этой непростой теме сложно даже взрослым, а тебе в этом поможет данный атлас анатомии человека. На его страницах ты найдешь множество иллюстраций, которые во всех подробностях представляют строение тех или иных органов и частей тела и буквально пошагово показывают, как они работают. В конце каждой темы тебя ждут странички с какими-то забавными и важными фактами, которые вначале заинтересуют, а затем заставят поверить, каким же на самом деле удивительным является наш организм. Все это делает знакомство с анатомией человека не только познавательным, но и весьма увлекательным, поверь - скучно не будет!
Для среднего и старшего школьного возраста.</t>
  </si>
  <si>
    <t>ASE000000000852997</t>
  </si>
  <si>
    <t>978-5-17-127501-3</t>
  </si>
  <si>
    <t>Валпи Ф.</t>
  </si>
  <si>
    <t>Море воспоминаний</t>
  </si>
  <si>
    <t>Разум Эллы Делримпл с возрастом все больше избавляется от воспоминаний. И, когда внучка Кендра решается навестить ее после долгой разлуки, Элла просит только об одном — записать ее историю. 
Элла собирает собственную жизнь по кусочкам, которые остались. Она пускается по волнам своего прошлого и вспоминает, как 1937 год навсегда изменил ее жизнь, как она провела лето на затерянном в Атлантике островке, как любила, как нагло война вторглась в ее жизнь и как она старалась не потерять себя в те страшные годы… Элла вспоминает все, что чувствовала, пока память не покинула ее. 
Роман “Море воспоминаний” — это путешествие от острова Ре с его неугомонными ветрами до изумрудных холмов Шотландии, в котором каждый найдет источник силы, любовь и надежду, если только осмелится отправиться в путь.</t>
  </si>
  <si>
    <t>113-ЖАНР-20</t>
  </si>
  <si>
    <t>Когда мы были счастливы. Проза Фионы Валпи</t>
  </si>
  <si>
    <t>ASE000000000852995</t>
  </si>
  <si>
    <t>978-5-17-127498-6</t>
  </si>
  <si>
    <t>Парижские сестры</t>
  </si>
  <si>
    <t>Париж, 1940 год. Оккупированный нацистами город, кажется, изменился навсегда. Но для трех девушек, работниц швейной мастерской, жизнь все еще продолжается. Каждая из них бережно хранит свои секреты: Мирей сражается на стороне Сопротивления, Клэр тайно встречается с немецким офицером, а Вивьен вовлечена в дело, подробности которого не может раскрыть даже самым близким друзьям.
Спустя несколько поколений внучка Клэр, Гарриет, возвращается в Париж. Она отчаянно хочет воссоединиться с прошлым своей семьи. Ей еще предстоит узнать правду, которая окажется намного страшнее, чем она себе представляла. По крупицам она восстановит историю о мужестве, дружбе, стойкости и верности. Историю обыкновенных людей, вынужденных совершать необыкновенные поступки в суровое военное время.</t>
  </si>
  <si>
    <t>82-ЖАНР-20</t>
  </si>
  <si>
    <t>ASE000000000845901</t>
  </si>
  <si>
    <t>978-5-17-122834-7</t>
  </si>
  <si>
    <t>Элькомб Б.</t>
  </si>
  <si>
    <t>500 лучших головоломок о теле человека</t>
  </si>
  <si>
    <t>На страницах книги «500 лучших головоломок о теле человека» вас ждут игры и загадки, посвящённые невероятному человеческому телу. С помощью увлекательных головоломок книга познакомит детей с  работотой человеческого организма. 
Как работает мозг? Почему стучит сердце? Сколько человеку нужно спать? Как правильно питаться, чтобы оставаться здоровыми?
Каждую головоломку сопровождают красочные иллюстрации и интересные факты. 
Для среднего школьного возраста.</t>
  </si>
  <si>
    <t>98-АСТР-20</t>
  </si>
  <si>
    <t>Большая книга игр и головоломок</t>
  </si>
  <si>
    <t>ASE000000000845902</t>
  </si>
  <si>
    <t>978-5-17-122833-0</t>
  </si>
  <si>
    <t>Эванс Ф.</t>
  </si>
  <si>
    <t>500 лучших головоломок о животных</t>
  </si>
  <si>
    <t>На страницах книги «500 лучших головоломок о животных» найдётся множество весёлых игр и увлекательных загадок о животных со всего света. С помощью увлекательных головоломок книга познакомит детей с самыми интересными фактами о мире животных. 
Почему ленивцы такие медленные? Сколько весит бегемот? Кто живёт на острове драконов? Зачем павлину такой красивый хвост? 
Каждую головоломку сопровождают красочные иллюстрации и интересные факты. 
Для среднего школьного возраста.</t>
  </si>
  <si>
    <t>51-АСТР-21</t>
  </si>
  <si>
    <t>ASE000000000853322</t>
  </si>
  <si>
    <t>978-5-17-132731-6</t>
  </si>
  <si>
    <t>Дядя Федор идет в школу</t>
  </si>
  <si>
    <t>«Дядя Фёдор идёт в школу» — это весёлая, но поучительная повесть о том, как обитатели деревни Простоквашино вслед за дядей Фёдором отправились учиться. Но учились они не только в школе, где им загадывали загадки и просили придумать рассказ по картинке. Под руководством девочки Кати они осваивали интернет. И без всякого руководства, абсолютно самостоятельно решали сложные психологические задачки. Вот какое насыщенное выдалось лето! В книгу вошли также несколько коротких историй про то, как простоквашинцы справлялись с трудностями и праздновали дни рождения.
Для младшего школьного возраста.</t>
  </si>
  <si>
    <t>Школьноприкольно</t>
  </si>
  <si>
    <t>ASE000000000857066</t>
  </si>
  <si>
    <t>978-5-17-136258-4</t>
  </si>
  <si>
    <t>Цыпкин А.Е. и др.</t>
  </si>
  <si>
    <t>Тишина на задней парте!</t>
  </si>
  <si>
    <t>У школьников много проблем и помимо успеваемости. Авторы этого сборника рассказали, как с блеском можно решить некоторые из них. Ну или не с блеском, а с треском. Итак…
Ончукс олатс? (стало скучно?) — Попробуй написать наоборотный диктант!
Запланировать ни-че-го не делать на каникулах и всё успеть? — Легко!
Мечтаешь ходить на секцию по карате, а мама снова записала на бальные танцы? — Нужно овладеть искусством успешных переговоров!
Задали написать изложение по тексту, который не прочитан? — Не проблема: можно просто пофантазировать.
Не дают карманных денег? — Есть отличная идея, как скопить деньжат! Научись торговаться и сэкономишь кучу средств. Только не забывай, что скупой платит дважды.
Ты самая популярная девочка в классе и в День Святого Валентина надеешься получить валентинки от всех мальчиков? — Как бы не так. Ну не совсем так…
Эти и другие прикольные истории рассказали современные писатели — Вера Гамаюн, Александр Егоров, Анна Зимова, Алла Лихачёва, Виктория Медведева, Ганна Павлова, Елена Пальванова, Игорь Родионов, Николай Щекотилов и Александр Цыпкин!</t>
  </si>
  <si>
    <t>21-МАЛ-20СПб</t>
  </si>
  <si>
    <t>ASE000000000858846</t>
  </si>
  <si>
    <t>978-5-17-137959-9</t>
  </si>
  <si>
    <t>Каминский Л.Д.</t>
  </si>
  <si>
    <t>Урок смеха</t>
  </si>
  <si>
    <t>Леонид Давидович Каминский – журналист, писатель, театральный деятель, художник и карикатурист. А ещё – знаменитый Учитель смеха. В журнале «Костёр» он вёл рубрику «Весёлый звонок», придумывал смешные рассказы и стихи про школьную жизнь и рисовал к ним забавные картинки. А ещё собирал реальные истории учеников, которые принимали участие в литературно-юмористическом конкурсе журнала. 
В книгу «Урок смеха» вошли самые весёлые и немного хулиганские рассказы, стихи, рисунки, а также лучшие истории конкурса «И все засмеялись!». 
Издание к 90-летию Леонида Давидовича Каминского.
Для среднего школьного возраста.</t>
  </si>
  <si>
    <t>34-МАЛ-21</t>
  </si>
  <si>
    <t>ASE000000000853323</t>
  </si>
  <si>
    <t>978-5-17-132732-3</t>
  </si>
  <si>
    <t>Школа ужасов</t>
  </si>
  <si>
    <t>В этой книге школьные ужасы совсем не такие, как в обычной школьной жизни. Чего боится нормальный школьник? Контрольной, отвечать у доски, что учитель вызовет родителей… В книге «Школьные ужасы» — настоящие, леденящие кровь, восхитительные иррациональные УЖАСЫ. Волосатые пальцы помогают писать диктант. Демон знаний делает ученика отличником, но забирает его душу. Тряпка для доски требует свежей крови. Учительница физкультуры — ведьма, а скелет из кабинета биологии обожает танцевать по ночам. Вот это и есть интересная школьная жизнь! В книгу вошли также самые опасные задачи из знаменитого «Задачника» Григория Остера.
Для младшего школьного возраста.</t>
  </si>
  <si>
    <t>ASE000000000858115</t>
  </si>
  <si>
    <t>978-5-17-137233-0</t>
  </si>
  <si>
    <t>Писарева А.А.</t>
  </si>
  <si>
    <t>О чем молчит Биг-Бен</t>
  </si>
  <si>
    <t>Его Величество Офис. Совещания, отчеты, таблицы. Москвичка переезжает в Лондон работать в огромной компании и выглядит в ней белой вороной. Здесь не приняты искренность, дружелюбие, открытость: каждый преследует свои цели. Героиню затягивает в этот мир, где манипуляции и ложь ведут к карьерному успеху — надо лишь принять его правила… Здесь изменчива и абсурдна даже Темза, и только вечный Биг-Бен знает правду.
Анастасия Писарева по образованию — юрист-международник. Работала в крупных международных и российских компаниях в России, Англии, Испании. Выпускница петербургского отделения литературной мастерской Сreative Writing School. Ее дебютный роман «О чем молчит Биг-Бен» посвящен кафкианскому абсурду современного корпоративного мира, способного поглотить любую живую душу. Или… не любую?
— Наша команда должна лучше ориентироваться, иначе как мы будем вести процесс?
— Какой процесс?
— Наш ежемесячный процесс, то, что мы должны делать.
— А никакого процесса нет.
— Ты прав, пока нет, но когда он будет...
— А он будет?
Удивительно живой, энергичный, современный роман — европейский, но одновременно отвечающий «лучшим русским традициям», когда автор и главная героиня повествования не ищут простых ответов на трудные вопросы. Персонажи — грустные, веселые, нелепые, счастливые, несчастные, хитрые, простодушные, рассерженные. В той или иной степени все они пытаются манипулировать друг другом. И в то же время найти общий язык. Формально — английский; в действительности — общечеловеческий. Словом, тот редкий случай, когда увлекательная «офисная история» становится подлинной литературой (ЕЛЕНА ЧИЖОВА).</t>
  </si>
  <si>
    <t>61-СРП-21</t>
  </si>
  <si>
    <t>Русский iностранец</t>
  </si>
  <si>
    <t>ASE000000000717836</t>
  </si>
  <si>
    <t>978-5-17-092968-9</t>
  </si>
  <si>
    <t>Андреев П., Венецианская Л.Г.</t>
  </si>
  <si>
    <t>Скорпион. Гороскоп 2021</t>
  </si>
  <si>
    <t>В календарях, составленных Павлом Андреевым и Людмилой Венецианской, вы найдете универсальные советы для вашего знака зодиака на каждый месяц 2021 года. Простыми и понятными словами Павел и Людмила расскажут обо всем, что будет актуально для вас в течение каждого месяца. Эти советы не заменят персонального прогноза на год, составленного с учетом точного времени, даты и места вашего рождения, но с их помощью вы сможете легко определить для себя общую тенденцию на месяц и вектор развития на весь год. Выполняйте рекомендации из этих календарей, и количество негатива в вашей жизни сведется к минимуму, а позитивных моментов прибавится!</t>
  </si>
  <si>
    <t>55-КЛ-20</t>
  </si>
  <si>
    <t>Школа астрологии Павла Андреева</t>
  </si>
  <si>
    <t>ASE000000000714895</t>
  </si>
  <si>
    <t>978-5-17-092017-4</t>
  </si>
  <si>
    <t>Овен. Гороскоп 2021</t>
  </si>
  <si>
    <t>ASE000000000720927</t>
  </si>
  <si>
    <t>978-5-17-095131-4</t>
  </si>
  <si>
    <t>Весы. Гороскоп 2021</t>
  </si>
  <si>
    <t>ASE000000000720930</t>
  </si>
  <si>
    <t>978-5-17-095133-8</t>
  </si>
  <si>
    <t>Лев. Гороскоп 2021</t>
  </si>
  <si>
    <t>ASE000000000714887</t>
  </si>
  <si>
    <t>978-5-17-092016-7</t>
  </si>
  <si>
    <t>Телец. Гороскоп 2021</t>
  </si>
  <si>
    <t>ASE000000000842957</t>
  </si>
  <si>
    <t>978-5-17-114684-9</t>
  </si>
  <si>
    <t>Стрелец. Гороскоп 2021</t>
  </si>
  <si>
    <t>ASE000000000720935</t>
  </si>
  <si>
    <t>978-5-17-095141-3</t>
  </si>
  <si>
    <t>Дева. Гороскоп 2021</t>
  </si>
  <si>
    <t>ASE000000000702149</t>
  </si>
  <si>
    <t>978-5-17-088491-9</t>
  </si>
  <si>
    <t>Близнецы. Гороскоп 2021</t>
  </si>
  <si>
    <t>ASE000000000830052</t>
  </si>
  <si>
    <t>978-5-17-103467-2</t>
  </si>
  <si>
    <t>Козерог. Гороскоп 2021</t>
  </si>
  <si>
    <t>ASE000000000720932</t>
  </si>
  <si>
    <t>978-5-17-095137-6</t>
  </si>
  <si>
    <t>Рак. Гороскоп 2021</t>
  </si>
  <si>
    <t>ASE000000000724334</t>
  </si>
  <si>
    <t>978-5-17-098170-0</t>
  </si>
  <si>
    <t>Водолей. Гороскоп 2021</t>
  </si>
  <si>
    <t>ASE000000000715932</t>
  </si>
  <si>
    <t>978-5-17-092349-6</t>
  </si>
  <si>
    <t>Рыбы. Гороскоп 2021</t>
  </si>
  <si>
    <t>ASE000000000853341</t>
  </si>
  <si>
    <t>978-5-17-132751-4</t>
  </si>
  <si>
    <t>Басовская Н.И.</t>
  </si>
  <si>
    <t>Фееричная Франция</t>
  </si>
  <si>
    <t>Эта книга Наталии Басовской, известного историка и автора
передач на «Эхо Москвы», посвящена самым невероятным героям,
жестоким тиранам и легендарным деятелям Франции.
Были ли французы потомками героев Троянской войны
и почему Франция называется именно Францией? Действительно
ли Жанна д’Арк была влюблена в короля Карла VII? Обожествлял
ли Вольтер Екатерину Великую? Дворцовые страсти и вечный
праздник Марии Антуанетты, комплексы Наполеона, фееричная
молодость и трагичная кончина самых известных представителей
французской элиты.
Эти люди меняли судьбу страны на протяжении многих столе-
тий, но именно благодаря их ослепительным взлетам и сокруши-
тельным падениям Франция обрела свой современный и неповто-
римый облик.</t>
  </si>
  <si>
    <t>776-ВРЕМ-17</t>
  </si>
  <si>
    <t>История с Наталией Басовской</t>
  </si>
  <si>
    <t>ASE000000000859142</t>
  </si>
  <si>
    <t>978-5-17-138350-3</t>
  </si>
  <si>
    <t>Главные тираны и злодеи истории</t>
  </si>
  <si>
    <t>Перед вами сборник самых неожиданных и захватывающих расска-
зов о тиранах и злодеях знаменитого историка Наталии Басовской.
Поджигатели городов, основатели средневековых орденов, тщес-
лавные актеры, беспощадные конкистадоры и лицемерные революцио-
неры — главные герои этой книги. Некоторые из них действительно
прожили жизнь полную коварства и жестокости, другие оказались окле-
ветаны молвой.
За что современники невзлюбили египетского фараона-веро-
отступника, женой которого была прекрасная Нефертити? Каким был
знаменитый римлянин, которому умирающий Юлий Цезарь сказал:
«И ты, Брут»? Как господарь Валахии превратился в мифологического
графа Дракулу? Кто оказался виновником падения Константинополя?
На эти и многие другие вопросы даст ответ эта книга, и проведет вас по
самым страшным закоулкам мировой истории!</t>
  </si>
  <si>
    <t>ASE000000000858028</t>
  </si>
  <si>
    <t>978-5-17-137537-9</t>
  </si>
  <si>
    <t>Самые великие женщины мировой истории</t>
  </si>
  <si>
    <t>Новая книга Наталии Басовской – увлекательный рассказ о невероятных судьбах женщин, оставивших яркий след в истории древних цивилизаций и современных государств.
Читатель отправится в удивительное приключение, которое берет начало три с половиной тысячи лет назад на берегах Нила, где правили первая женщина-фараон Хатшепсут, а позже – прекрасная царица Клеопатра, пленившая своей красотой и умом римских военачальников.
Безумие испанской королевы Хуаны, кровожадность Марии Тюдор и пышные балы Марии-Антуанетты – сюжеты, которые оживают на страницах этой книги благодаря блестящему таланту Н. Басовской. Завершается это путешествие в XIX столетии, когда на трон вступили любимая и почитаемая своим народом английская королева Виктория и жестокая, коварная императрица Китая Цы Си.</t>
  </si>
  <si>
    <t>ASE000000000853312</t>
  </si>
  <si>
    <t>978-5-17-132713-2</t>
  </si>
  <si>
    <t>Маршак С.Я., Зощенко М.М., Пришвин М.М.</t>
  </si>
  <si>
    <t>Всё для 3 класса. Хрестоматия по чтению</t>
  </si>
  <si>
    <t>Эта книга предназначена специально для тех детей, которые к третьему классу всё ещё испытывают трудности при чтении, а потому не очень любят читать. Зато любят сказки и весёлые рассказы. Небольшие по объёму произведения, представленные в этом сборнике, безусловно заинтересуют школьников.
Здесь есть классические сказки, проникновенные истории про животных, смешные стихи и рассказы про детей и главы из превосходных книг М. Твена и Д. Дефо. Чтение хрестоматий формирует у ребёнка привычку к чтению и вырабатывает вкус к хорошей литературе. Все произведения входят в школьную программу по литературному чтению.</t>
  </si>
  <si>
    <t>Для начальной школы</t>
  </si>
  <si>
    <t>ASE000000000853310</t>
  </si>
  <si>
    <t>978-5-17-132711-8</t>
  </si>
  <si>
    <t>Чуковский К.И., Маршак С.Я., Драгунский В.Ю.</t>
  </si>
  <si>
    <t>Всё для 1 класса. Хрестоматия по чтению</t>
  </si>
  <si>
    <t>В книгу «Всё для 1 класса. Хрестоматия по чтению» вошли произведения
русского народного творчества, а также отечественная и зарубежная
классика, среди которой известные авторы: С. Маршак, С. Михалков,
В. Драгунский, Г. Остер, Х. К. Андерсен, Р. Киплинг и другие. Все про-
изведения небольшие по объёму и подобраны таким образом, чтобы
ребёнок охватил необходимый максимум рекомендованного к прочтению
в первом классе. Хрестоматия предназначена как для работы во время
учебных занятий, так и для самостоятельного чтения дома.
Для младшего школьного возраста.</t>
  </si>
  <si>
    <t>ASE000000000853311</t>
  </si>
  <si>
    <t>978-5-17-132712-5</t>
  </si>
  <si>
    <t>Бианки В.В., Барто А.Л., Михалков С.В.</t>
  </si>
  <si>
    <t>Всё для 2 класса. Хрестоматия по чтению</t>
  </si>
  <si>
    <t>Второй класс – новый этап школьной жизни ребёнка. Дети уже столько всего знают и умеют, но им необходимо читать хорошие книги, чтобы готовиться к заданиям в школе, расширять кругозор и пополнять словарный запас. В нашей хрестоматии по чтению «Всё для 2 класса» собраны небольшие произведения А. Барто, В. Бианки, С. Михалкова, Х.К. Андерсена, Р. Киплинга и других знаменитых отечественных и зарубежных авторов, которые входят в программу школьного и внеклассного чтения. Герои этих стихов, сказок и рассказов откроют юным читателям мир литературы и станут им верными друзьями на всю жизнь!</t>
  </si>
  <si>
    <t>ASE000000000860209</t>
  </si>
  <si>
    <t>978-5-17-139322-9</t>
  </si>
  <si>
    <t>Большой астрологический календарь на 2022 год</t>
  </si>
  <si>
    <t>Большой астрологический календарь на 2022 год поможет вам разобраться в финансовой ситуации, подняться по карьерной лестнице, наладить отношения в семье или в паре, сохранить физическое и моральное здоровье! В гороскопах на каждый месяц для всех знаков Зодиака Татьяна Борщ расскажет, как уберечься от финансовых потерь и приумножить свой капитал, выстроить правильные отношения с подчиненными и начальниками, когда стоит уделить внимание партнеру, членам семьи или своему здоровью. Календарные сетки — это своего рода
справочные таблицы, в которых содержится информация о смене фаз Луны и движении светила по зодиакальному кругу.
Кроме того, вы узнаете, как правильно встретить год Голубого Водяного Тигра: что надеть, как украсить дом, что приготовить, чтобы задобрить строптивого хищника.</t>
  </si>
  <si>
    <t>62x96/6*</t>
  </si>
  <si>
    <t>Борщ. Календари 2022</t>
  </si>
  <si>
    <t>ASE000000000858700</t>
  </si>
  <si>
    <t>978-5-17-138199-8</t>
  </si>
  <si>
    <t>Самый полный гороскоп на 2022 год. Астрологический прогноз для всех знаков Зодиака</t>
  </si>
  <si>
    <t>Астрология зародилась тысячи лет назад, но даже сейчас эта загадочная наука привлекает внимание и живой интерес, ведь именно благодаря астрологии можно понять, как положение небесных тел влияет на наш характер, поступки, отношения друг с другом и даже на события в будущем.
Самый полный гороскоп от Татьяны Борщ расскажет о том, каким будет 2022 год для каждого знака Зодиака: какие возможности и трудности готовит будущий год, а также как добиться успехов в карьере и личной жизни.
С уверенностью стройте планы на 2022 год!</t>
  </si>
  <si>
    <t>ASE000000000859100</t>
  </si>
  <si>
    <t>978-5-17-138203-2</t>
  </si>
  <si>
    <t>Гороскоп на 2022: год Водяного Тигра</t>
  </si>
  <si>
    <t>Восточный гороскоп — это древнейшая китайская астрологическая система, представленная 12 знаками Зодиака и 5 стихиями, которые составляют 60-летний цикл календаря. Стихии — огонь, дерево, вода, земля и металл. Каждый элемент связан с одной из планет Cолнечной системы: огонь — Марс, дерево — Юпитер, вода — Меркурий, земля — Сатурн, металл — Венера. 
По восточному календарю 2022 год будет годом Водяного Тигра — поистине благородного, но импульсивного знака, сильный характер которого смягчается водной стихией. Год будет полон неожиданных событий, но преимущественно благоприятных. Подготовиться к этому «эмоциональному» году вам поможет гороскоп от Татьяны Борщ! 
Из этой книги Вы узнаете, какие дни лунного календаря будут счастливыми, а какие нет. А также чего ожидать каждому знаку Зодиака в личной жизни, карьере и финансовой сфере.</t>
  </si>
  <si>
    <t>ASE000000000859105</t>
  </si>
  <si>
    <t>978-5-17-138208-7</t>
  </si>
  <si>
    <t>ВОДОЛЕЙ.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</si>
  <si>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2022 год в целом благоприятен для вас. Появятся новые возможности как в делах, так и в личной жизни. Однако, отдаваясь на волю судьбы, старайтесь контролировать и чувства,
и деньги.
Какие перемены несет Водолеям 2022 год
Январь: удача вам улыбается — вы обладатель исключительного
потенциала.
Февраль: вы будете героически преодолевать трудности.
Март: деятельный, активный и позитивный месяц.
Апрель: вы активны, любопытны и предприимчивы. И это
отразится на всех сферах жизни.
Май: можно ненадолго забыть о работе и заняться делами дома
и семьи.
Июнь: шанс изменить жизнь вполне реален, воспользуйтесь им!
Июль: засучите рукава и приступайте прямо к делу!
Август: вы вернетесь к вопросам, которые считались
разрешенными.
Сентябрь: возьмите паузу и оглянитесь, чтобы продолжить
движение вперед!
Октябрь: вы медленно, но верно карабкаетесь в гору.
Ноябрь: удача постучит к вам в дверь и примет материальный
облик.
Декабрь: вам пригодятся отменная реакция и умение быстро
принимать решения.</t>
  </si>
  <si>
    <t>ASE000000000859109</t>
  </si>
  <si>
    <t>978-5-17-138212-4</t>
  </si>
  <si>
    <t>ЛЕВ.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</si>
  <si>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2022 год для вас окажется переходным. Как режиссер готовит грядущую премьеру, так и вы строите декорации, проводите репетиции перед генеральным выходом на сцену. И если есть желание отбросить все, что уже изжило себя, то именно это придется сделать.
Какие перемены несет Львам 2022 год
Январь: пока другие отдыхают, вы активно работаете и набираете
темп.
Февраль: не останавливайтесь на полпути к поставленной цели.
Март: придется поступиться принципами, чтобы продвинуться
вперед.
Апрель: у вас есть планы, идеи и, главное, — желание все это
воплотить.
Май: будьте смелее и почаще вспоминайте, что вы — царь
зверей!
Июнь: лучший путь — это движение вперед.
Июль: обычно июль для вас — ленивый месяц, но не в этот раз.
Август: вдохновение в сочетании с трудолюбием и энергией
приведет к выдающимся результатам.
Сентябрь: вы всегда знали, в каком направлении двигаться,
но сейчас можете быть на распутье.
Октябрь: не откладывайте на потом то, что можно сделать сейчас.
Ноябрь: займитесь делами, которые всегда оставляли «на
потом».
Декабрь: возможен дисбаланс между желаниями
и возможностями, поэтому вам нужен план.</t>
  </si>
  <si>
    <t>ASE000000000859119</t>
  </si>
  <si>
    <t>978-5-17-138222-3</t>
  </si>
  <si>
    <t>Большой лунный посевной календарь на 2022 год</t>
  </si>
  <si>
    <t>С давних пор известно, что лунный свет сильно влияет на эфирные тела растений. Благоприятное расположение спутника на небосклоне может существенно повысить урожайность вашего участка!
Большой лунный посевной календарь на 2022 год от народного астролога Татьяны Борщ содержит самую достоверную информацию о расположении Луны и влиянии ее фаз на разные виды культурных растений. Здесь вы найдете советы о том, как правильно организовать работу на приусадебном участке, в саду, в теплице и даже на подоконнике. Календарные сетки – это своего рода справочные таблицы, из которых вы узнаете когда следует сажать и пересаживать, пропалывать, подкармливать, убирать урожай, чтобы сохранить все полезные свойства и улучшить вкусовые качества.</t>
  </si>
  <si>
    <t>ASE000000000859114</t>
  </si>
  <si>
    <t>978-5-17-138217-9</t>
  </si>
  <si>
    <t>РЫБЫ.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</si>
  <si>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2022 год откроет перед вами новые возможности, и их будет немало! Юпитер — планета удачи и силы — почти целый год освещает ваш путь. Выберите то, что вам нужно, и не отклоняйтесь от избранного пути!   
Какие перемены несет Рыбам 2022 год
Январь: месяц заслуженной популярности и общения.
Февраль: не впадайте в спячку, ведь вас ждут перемены.
Март: вы вырываетесь вперед, но есть те, кому не терпится
подставить вам подножку.
Апрель: ко всем задачам вы подходите изобретательно
и вдохновенно.
Май: в этом месяце движение вперед продолжается.
Июнь: после долгого перерыва открывается путь
к материальному успеху!
Июль: вы будете демонстрировать энергию, уверенность
и оптимизм.
Август: непростой месяц, насыщенный делами.
Сентябрь: попробуйте взглянуть на ситуацию под другим углом.
Октябрь: в октябре действуйте методично, планомерно и без
суеты.
Ноябрь: идите своим путем, сокрушая все препятствия
на ухабистой дороге.
Декабрь: придется решать проблемы, которые вы сами себе
и создали.</t>
  </si>
  <si>
    <t>ASE000000000859094</t>
  </si>
  <si>
    <t>978-5-17-138196-7</t>
  </si>
  <si>
    <t>Лунный посевной календарь на 2022 год в самых понятных и удобных цветных таблицах</t>
  </si>
  <si>
    <t>В саду и огороде всегда есть чем заняться, особенно если вы мечтаете о богатом урожае и ухоженном дачном участке. Поэтому при планировании посадочных работ полезно иметь под рукой лунный посевной календарь от Татьяны Борщ, который составлен с учетом фаз Луны. Ведь ее влияние на развитие и рост растений было известно еще в древности! 
Календарь в простых и понятных цветных таблицах содержит рекомендации по посеву и уходу за растениями на каждый день и поможет вам организовать садово-огородные работы как на открытом грунте летом, так и в теплицах или даже на подоконнике зимой.</t>
  </si>
  <si>
    <t>ASE000000000859108</t>
  </si>
  <si>
    <t>978-5-17-138211-7</t>
  </si>
  <si>
    <t>КОЗЕРОГ.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</si>
  <si>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В 2022 году вам станет ясно, что какая-то полоса в вашей жизни закончена, многие программы завершены. Приходится строить новые планы, отличные от тех, что были прежде. Приготовьтесь к переменам и смело идите вперед!
Какие перемены несет Козерогам 2022 год
Январь: настало время сделать первый шаг на новом пути.
Февраль: уделите личной жизни особое внимание.
Март: ваш мартовский девиз — «Вижу цель и к ней стремительно
иду».
Апрель: вы движетесь к цели, и путь перед вами открыт.
Май: в этом месяце вам нужна передышка.
Июнь: вы сможете успеть повсюду — и на работе, и в личной
жизни.
Июль: вы сможете жонглировать несколькими проектами
одновременно.
Август: вы будете меньше загружены на работе, но вас могут
загрузить близкие.
Сентябрь: вас ждет разбалансировка по многим фронтам.
Октябрь: вы будете терпеливы и настойчивы, а потому добьетесь
своего.
Ноябрь: серьезные перемены требуют смелости и решительности.
Декабрь: придется разбирать «завалы» и расчищать дорогу к
лучшей жизни.</t>
  </si>
  <si>
    <t>ASE000000000859111</t>
  </si>
  <si>
    <t>978-5-17-138214-8</t>
  </si>
  <si>
    <t>ОВЕН.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</si>
  <si>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2022 год для вас — это большая «стройка»; серьезный, трудный переход на новую ступень. Но таковы условия Земли — как только остановишься и не идешь вперед, то непременно скатишься назад.
Какие перемены несет Овнам 2022 год
Январь: стоит забыть о сомнениях и уверенно идти вперед.
Февраль: ответственность и серьезность хороши в работе, но
в отношениях будьте снисходительнее.
Март: ваши достижения впечатляют, но впереди свершения не
менее важные.
Апрель: вам придется не столько защищать свои границы,
сколько расширять их.
Май: и в работе, и в жизни личной вы чувствуете себя хозяином.
Июнь: калейдоскоп событий несет вас вновь вперед!
Июль: придется выбирать между личной жизнью и работой.
Август: пора и отдохнуть, ведь вы сделали столько всего.
Сентябрь: вас ждут скромные рабочие будни.
Октябрь: и в делах, и в отношениях не стоит давить на педаль газа.
Ноябрь: рассчитывать на быстрое решение вопросов не приходит-
ся, но вам помогут силы и терпение.
Декабрь: весь месяц до предела насыщен общением.</t>
  </si>
  <si>
    <t>ASE000000000859106</t>
  </si>
  <si>
    <t>978-5-17-138209-4</t>
  </si>
  <si>
    <t>ДЕВА.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</si>
  <si>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Главное в 2022 году — укрепление связей, и это одинаково справедливо как для работы, так и для личной жизни. Сейчас ваш основной девиз — «Один в поле не воин».
Какие перемены несет Девам 2022 год
Январь: наконец-то можно расслабиться и отодвинуть в сторону
все рабочие вопросы.
Февраль: вам предстоит балансировать между работой и семьей.
Март: вам предстоит сосредоточиться на личных или деловых
отношениях.
Апрель: вы демонстрируете отменную скорость, дисциплину
и трудолюбие.
Май: обещает вам альтернативные пути и новый взгляд
на ситуацию.
Июнь: динамичный и интересный месяц. Похоже, вы
с увлечением разрабатываете перспективную «жилу».
Июль: сосредоточьтесь на расширении круга общения.
Август: возможен переезд и полная перестройка жизни.
Сентябрь: все, что было сделано в последние годы, перевернется
вверх дном.
Октябрь: девиз этого месяца — «Терпение и труд
все перетрут».
Ноябрь: проявляйте настойчивость в общении с партнерами
и оппонентами.
Декабрь: события декабря определят дальнейшее течение вашей
жизни.</t>
  </si>
  <si>
    <t>ASE000000000859112</t>
  </si>
  <si>
    <t>978-5-17-138215-5</t>
  </si>
  <si>
    <t>РАК.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</si>
  <si>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2022 год имеет для вас двойственный характер. С одной стороны, вы расстаетесь с проблемами прошлого, а с другой — начинаете понимать, что не всегда «голубая мечта» подается на блюдечке с золотой каемочкой. Реальность может оказаться интереснее, но и немного жестче.
Какие перемены несет Ракам 2022 год
Январь: вы можете почувствовать некую неуверенность
в отношениях со многими людьми.
Февраль: идеи, которые вы так долго вынашивали, скоро получат
путевку в жизнь.
Март: очень важный, переломный этап между прошлым
и будущим.
Апрель: забудьте о проблемах, осторожности и предрассудках.
Май: будьте уверены – Юпитер о вас позаботится и расставит все по
своим местам.
Июнь: перемещение Юпитера в верхний сектор вашего неба меняет
все — и, конечно же, в лучшую сторону.
Июль: звезды обещают вам многое, а от вас просят только
последовательных, взвешенных действий.
Август: путь к успеху никогда не бывает гладким.
Сентябрь: прежде чем приступать к новому, стоит разобраться
со старым.
Октябрь: для вас этот месяц скорее нейтрален и в большей степени
подходит для скромной рутинной работы.
Ноябрь: страсти могут зашкаливать, держите эмоции под
контролем.
Декабрь: последний месяц года может удивить своей
агрессивностью и непредсказуемостью.</t>
  </si>
  <si>
    <t>ASE000000000859097</t>
  </si>
  <si>
    <t>978-5-17-138200-1</t>
  </si>
  <si>
    <t>Календарь лунных дней на 2022 год: астрологический прогноз</t>
  </si>
  <si>
    <t>Календарь содержит самую полную информацию о каждом лунном дне, рекомендации для всех сфер деятельности, советы и подсказки, как использовать силу Луны себе во благо. Татьяна Борщ отвечает на волнующие нас вопросы, используя свои знания в астрологии. Анализируя расположение звезд, фазы Луны и особенности знаков Зодиака, она с уверенностью делится с нами своими советами. Как успешно завершить день? Как добиться повышения зарплаты? Пойти ли на свидание? Стоит ли начинать сидеть на диете с понедельника? Ответы на эти и многие другие вопросы вы найдете в этой книге! Особенность календаря заключается в том, что в нем можно оставлять пометки, ориентироваться в отдельно взятом дне каждого месяца.</t>
  </si>
  <si>
    <t>ASE000000000859096</t>
  </si>
  <si>
    <t>978-5-17-138198-1</t>
  </si>
  <si>
    <t>Астрологический прогноз на все случаи жизни. Самый полный гороскоп на 2022 год</t>
  </si>
  <si>
    <t>Как часто мы, смотря на звездное небо, пытаемся найти ответы на волнующие нас вопросы и предсказать свою судьбу? Астрология — наука о влиянии движения небесных тел на земной шар и человека — зародилась тысячи лет назад и именно она помогала и помогает человечеству заглянуть в будущее и предсказать его.
Астрологический прогноз на все случаи жизни будет сопровождать представителей всех знаков Зодиака на протяжении всего 2022 года. Из него Вы узнаете, что готовит для вас каждый месяц, этот прогноз предостережет вас от опасностей и даст советы о том, как наладить личную или профессиональную жизнь.</t>
  </si>
  <si>
    <t>ASE000000000859489</t>
  </si>
  <si>
    <t>978-5-17-138584-2</t>
  </si>
  <si>
    <t>Большой лунный календарь на 2022 год: все о каждом лунном дне</t>
  </si>
  <si>
    <t>Календарь содержит самую полную информацию о каждом лунном дне, рекомендации для всех сфер деятельности, советы и подсказки, как использовать силу Луны себе во благо. Татьяна Борщ отвечает на волнующие нас вопросы, используя свои знания в астрологии. Анализируя расположение звезд, фазы Луны и особенности знаков Зодиака, она с уверенностью делится с нами своими советами. Как успешно завершить день? Как добиться повышения зарплаты? Пойти ли на свидание? Стоит ли начинать сидеть на диете с понедельника? Ответы на эти и многие другие вопросы вы найдете в этой книге!
Особенность календаря заключается в том, что в нем можно оставлять пометки, ориентироваться в отдельно взятом дне каждого месяца.</t>
  </si>
  <si>
    <t>493-ВР-В-21</t>
  </si>
  <si>
    <t>ASE000000000859117</t>
  </si>
  <si>
    <t>978-5-17-138220-9</t>
  </si>
  <si>
    <t>ТЕЛЕЦ.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</si>
  <si>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Впереди год яркий, интересный, творческий, но вместе с тем и конфликтный. В какой-то степени он похож на русскую сказку с мирным началом, жесткой серединой и традиционно счастливым концом.
Какие перемены несет Тельцам 2022 год
Январь: все, что делается сейчас, — к лучшему.
Февраль: жизнь — сложная штука, но иногда она может быть
просто прекрасной!
Март: позитивные влияния звезд могут чередоваться с
негативными, и вам придется гибко лавировать.
Апрель: успех в любом начинании вам гарантирован.
Май: судьба открывает вам новые возможности в личной жизни.
Июнь: пришло время остановиться, оглянуться и закрепиться
на достигнутом.
Июль: для вас он может сложиться по-разному, и не все может
получаться.
Август: не поддавайтесь вспышкам гнева и делайте все
с холодной головой.
Сентябрь: на большие достижения в этом месяце рассчитывать не
стоит.
Октябрь: прекрасное время, чтобы остановиться, вернуться
на шаг назад и исправить ошибки.
Ноябрь: только продуманный план действий убережет вас от
ошибок и неприятностей.
Декабрь: нельзя двигаться дальше, пока не рассчитаешься
с прошлым.</t>
  </si>
  <si>
    <t>ASE000000000859115</t>
  </si>
  <si>
    <t>978-5-17-138218-6</t>
  </si>
  <si>
    <t>СКОРПИОН.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</si>
  <si>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Впереди год творческий, подвижный и невероятно капризный.
В какой-то момент покажется, что вы схватили удачу за хвост, но вдруг она махнет крылом — и поминай как звали. А ваша задача — удержать то, что она невзначай подарила.
Какие перемены несет Скорпионам 2022 год
Январь: первый месяц года вполне благоприятен для вас.
Февраль: в этом месяце можно многому научиться.
Март: вы полны энергии, будьте открыты новым возможностям и
уверенно идите вперед.
Апрель: чтобы все успеть в апреле, составьте продуманный план.
Май: яркий и насыщенный событиями месяц.
Июнь: вы склонны проявлять доброту к окружающим, и они
ответят вам тем же.
Июль: пока другие отдыхают, вы сможете развернуть горы в
нужную для вас сторону.
Август: время совершить большой рывок вперед!
Сентябрь: соберите волю в кулак, ведь наступают непростые
времена.
Октябрь: самое время остановиться и оглядеться вокруг.
Ноябрь: внутренний баланс в этом месяце — залог стабильности.
Декабрь: последний месяц года будет для вас непростым.</t>
  </si>
  <si>
    <t>ASE000000000859102</t>
  </si>
  <si>
    <t>978-5-17-138204-9</t>
  </si>
  <si>
    <t>БЛИЗНЕЦЫ.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</si>
  <si>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Сейчас для вас главное — не потерять уже взятый темп.
Двигайтесь вперед, меняйте жизнь, ваше время пришло!
Проблемы, естественно, будут, но вы в состоянии их преодолеть.
А как же иначе? Другого выхода у вас просто нет.
Какие перемены несет Близнецам 2022 год
Январь: организационные вопросы и семейные дела не дадут вам
отдохнуть.
Февраль: вас ждут позитивные изменения в быту, в жизни личной
и профессиональной.
Март: успех и внимание будут сопутствовать вам в течение всего
месяца.
Апрель: впереди активный и чрезвычайно позитивный период.
Май: в вашу жизнь вошел свет перемен, и вам это нравится.
Июнь: ваша жизнь меняется в лучшую сторону.
Июль: вас ждет целая россыпь возможностей.
Август: стены никогда не были препятствием — их можно снести,
обойти или пройти сквозь них.
Сентябрь: нужно выбрать подходящую дорогу, ведь путь к цели
не всегда прямой.
Октябрь: придется разрываться между работой и личной жизнью.
Ноябрь: девиз этого месяца — «Терпение и труд все перетрут».
Декабрь: необходимо разобраться с делами и с отношениями,
чтобы начать жизнь с чистого листа.</t>
  </si>
  <si>
    <t>ASE000000000859116</t>
  </si>
  <si>
    <t>978-5-17-138219-3</t>
  </si>
  <si>
    <t>СТРЕЛЕЦ.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</si>
  <si>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В 2022 году вас может разрывать на части — работа, дом, вопросы отношений... Но ведь ваш жизненный девиз «Глаза боятся, а руки делают»? Благодаря ему вы снова на коне и лук ваш непременно цель достанет.
Какие перемены несет Стрельцам 2022 год
Январь: на редкость удачный для вас месяц.
Февраль: удача по-прежнему на вашей стороне, а потому —
дерзайте!
Март: пришла пора забыть дела и немного полениться.
Апрель: ваши главные козыри — отменная реакция и умение
быстро принимать решения.
Май: ваша активность удивит даже тех, кто к ней привык.
Июнь: жизнь становится интереснее, легче и праздничнее.
Июль: вас ждет передышка между двумя активными месяцами.
Август: стремление к новым горизонтам сопровождает вас в
течение всего августа.
Сентябрь: сентябрь может стать лучшим месяцем года, но
возможны трудности.
Октябрь: удачное время, когда вы сможете свернуть горы.
Ноябрь: тревожный месяц, поэтому пройдите спокойно и
осторожно.
Декабрь: вам свойственны смелость, настойчивость и
авантюризм.</t>
  </si>
  <si>
    <t>ASE000000000859095</t>
  </si>
  <si>
    <t>978-5-17-138197-4</t>
  </si>
  <si>
    <t>Посевной календарь 2022 с советами ведущего огородника + удобный ежедневник</t>
  </si>
  <si>
    <t>Посевной календарь от Татьяны Борщ с удобным ежедневником станет для вас незаменимым помощником на пути к ухоженному и плодородному огороду!
Составленный с учетом фаз Луны календарь от Татьяны Борщ поможет вам определить наиболее благоприятные дни для посева семян, обработки почвы, пересадки различных культур, а удобный ежедневник поможет вам за всем уследить и ничего не упустить.</t>
  </si>
  <si>
    <t>ASE000000000856511</t>
  </si>
  <si>
    <t>978-5-17-135739-9</t>
  </si>
  <si>
    <t>Майер Д.</t>
  </si>
  <si>
    <t>Заклинатели лошадей</t>
  </si>
  <si>
    <t>Тринадцатилетняя Зои понимает в лошадях не больше, чем в физике. То есть абсолютно ничего. Но когда она сопровождает свою подругу Ким на вступительный экзамен в закрытую школу для жокеев Сноуфилдс, то знакомится там с конем по имени Шаман. Этот черный жеребец считается своенравным и опасным, но Зои он доверяет с самого начала. И более того, он как будто взглядом просит девочку о помощи.
У горной гряды стоит белый замок — академия Сноуфилдс.
Там учатся лучшие наездники мира…
…которые лечат глубоко раненные лошадиные души.</t>
  </si>
  <si>
    <t>225-МЛА-20</t>
  </si>
  <si>
    <t>Академия Сноуфилдс</t>
  </si>
  <si>
    <t>ASE000000000842139</t>
  </si>
  <si>
    <t>978-5-17-113848-6</t>
  </si>
  <si>
    <t>Квок Д.</t>
  </si>
  <si>
    <t>Девушка в переводе</t>
  </si>
  <si>
    <t>В одиннадцать лет в судьбе Кимберли Чанг началась новая глава – вместе с мамой она эмигрировала из Гонконга в Америку. Практически без денег, знания языка и четких представлений, что ее ждет. И вскоре у Кимберли начинается двойная жизнь: днем она как все учится в школе, а вечером как рабыня надрывается на маленькой швейной фабрике в Чайнатауне. Она вынуждена скрывать свою нищету и работу от одноклассников и учителей, ухитряясь оставаться при этом самой блестящей ученицей.  
День за днем Кимберли все четче понимает: только вера в себя и бесконечное желание помогут им с мамой вырваться из убогой ледяной квартирки с тараканами в новое лучшее будущее.  И шаг за шагом она начинает возводить мост между двумя такими непохожими мирами, пытаясь не потерять в переводе с китайского на английский главное – себя.</t>
  </si>
  <si>
    <t>4316-AST</t>
  </si>
  <si>
    <t>До шестнадцати и старше</t>
  </si>
  <si>
    <t>ASE000000000856501</t>
  </si>
  <si>
    <t>978-5-17-135730-6</t>
  </si>
  <si>
    <t>Питчер А.</t>
  </si>
  <si>
    <t>Моя сестра живет на каминной полке</t>
  </si>
  <si>
    <t>Десятилетний Джейми не плакал уже несколько лет – с того самого дня, когда жизнь его семьи раскололась на «до» и «после». С того самого дня, когда его сестра Роза поселилась на каминной полке. И хотя вокруг твердили, что со временем все наладится, с каждым чертовым днем становится только хуже:  папа не расстается с бутылкой, старшая сестра Жасмин бунтует, а мама и вовсе сбежала. Но Джейми верит, что она обязательно-преобязательно вернется, и тогда все будут счастливы, как прежде. Для этого он готов на что угодно, даже стать знаменитым…  
Так начинается удивительно трогательная история о неожиданной дружбе, самом лучшем в мире коте и супергероях, живущих в каждом из нас. История о том, что значит терять и что значит по-настоящему сражаться за свою семью.  История, которая заставит улыбнуться. Сквозь слезы.</t>
  </si>
  <si>
    <t>3896-AST</t>
  </si>
  <si>
    <t>AST000000000171028</t>
  </si>
  <si>
    <t>978-5-17-086933-6</t>
  </si>
  <si>
    <t>Смит Д.</t>
  </si>
  <si>
    <t>Я захватываю замок</t>
  </si>
  <si>
    <t>Юная Кассандра Мортмейн, решив оттачивать литературное мастерство, начинает вести дневник. Она пишет о своей семье — остроумно, иронично, трогательно, временами наивно. Ее семья — красавица-сестра, рассудительный брат-школьник, экстравагантная мачеха и отец, знаменитый писатель, автор лишь одного романа, — живет в полуразрушенном английском замке, взятом в аренду, и с трудом сводит концы с концами. Запахи трав, таинственный свет звезд, романтика классических английских пейзажей… Приезд двух молодых американцев, наследников соседнего имения, разрушает привычный уклад. Главное — приходит первая любовь…</t>
  </si>
  <si>
    <t>408-НЕО-17</t>
  </si>
  <si>
    <t>ASE000000000860259</t>
  </si>
  <si>
    <t>978-5-17-144897-4</t>
  </si>
  <si>
    <t>Гадецкий О.Г.</t>
  </si>
  <si>
    <t>Законы судьбы, или Три шага к успеху и счастью</t>
  </si>
  <si>
    <t>Автор книги – известный российский психолог Олег Гадецкий – многие годы исследовал различные психологические методы на предмет их эффективности и обнаружил, что эти методы дисгармоничны по отношению к законам Вселенной. Это приводит к тому, что они создают неблагоприятные последствия в судьбе человека. 
В этой книге представлен проект целостной и гармоничной психологии, дана информация, выверенная и экологичная по отношению к законам Вселенной. Множество упражнений, медитаций и притч заставят вас искать ответы на самые главные вопросы и будут обучать искусству целостной и гармоничной жизни. 
С помощью книги вы сможете:
•	сформировать желаемое будущее
•	развить интуицию
•	решить трудные проблемные ситуации
•	привлечь материальное благополучие
•	понять свое предназначение
•	осознать принципы успешной и счастливой жизни
•	открыть тайны мужской и женской психики</t>
  </si>
  <si>
    <t>431-ВР-В-21</t>
  </si>
  <si>
    <t>Практики счастья и успеха</t>
  </si>
  <si>
    <t>ASE000000000851831</t>
  </si>
  <si>
    <t>978-5-17-123378-5</t>
  </si>
  <si>
    <t>Рейнхарт Л.</t>
  </si>
  <si>
    <t>Уроки плавания</t>
  </si>
  <si>
    <t>Дебютный сборник поэзии от актрисы и активистки Лили Рейнхарт описывает эйфорию первой любви, борьбу с тревогой и депрессией перед лицом славы и неизбежность разбитого сердца после окончания страсти. Понятные всем, но глубоко личные, дерзкие,
но дарящие утешение, не большие, но содержательные, стихи Лили Рейнхарт отражают ее абсолютную честность и уникальное мировосприятие.
Дополненный яркими и выразительными иллюстрациями, сборник «Уроки плавания» раскрывает всю глубину внутреннего мира девушки и ее путь навстречу самой себе.</t>
  </si>
  <si>
    <t>5023-AST</t>
  </si>
  <si>
    <t>Новая лирика. Мировые хиты</t>
  </si>
  <si>
    <t>ASE000000000858940</t>
  </si>
  <si>
    <t>978-5-17-138059-5</t>
  </si>
  <si>
    <t>Логинова А.</t>
  </si>
  <si>
    <t>Загадка для благородной девицы</t>
  </si>
  <si>
    <t>Юная Лидия Тальянова – сирота. Когда-то она считалась француженкой и носила другое имя, но родителей убили при самых загадочных обстоятельствах. А девочку взял под опеку пожилой русский господин и увез в далекую Россию, где устроил в Смольный институт благородных девиц. Даже спустя девять лет, став взрослой девушкой, Лидия не сумела разгадать, кто он, и отчего принимает в ее судьбе столь живое участие. А ведь загадки Лидия любит более всего на свете…
Как это обычно и бывает, завеса тайны приоткроется случайно – во время каникул в старинной дворянской усадьбе, куда едет подруга Лидии, дабы навестить больного отца.</t>
  </si>
  <si>
    <t>340-ЖАНР-19</t>
  </si>
  <si>
    <t>Детективъ минувших лет (м)</t>
  </si>
  <si>
    <t>ASE000000000859072</t>
  </si>
  <si>
    <t>978-5-17-138173-8</t>
  </si>
  <si>
    <t>Бехтерев В.М.</t>
  </si>
  <si>
    <t>Тайны мозга: гипноз и внушение</t>
  </si>
  <si>
    <t>Про академика Владимира Бехтерева современники говорили, что анатомию мозга знают только двое — Господь Бог и Бехтерев. Он первым вторгся в святая святых человека — его сознание. И смог не только излечивать от самых серьезных болезней, но и управлять людьми с помощью внушения и гипноза. Бехтерев провел сотни уникальных опытов гипноза, после которых люди чудесным образом возрождались и избавлялись от своих пагубных привычек: алкоголизма, курения, наркомании.
Он объяснил тайну иллюзий и галлюцинаций — от призраков и стигматов до колдунов и НЛО. Он понял, как Христос исцелял безнадежно больных людей. Разоблачил сектантов, предсказателей «концов света» и фокусников, выдающих себя за ясновидцев. Проанализировал, почему разгораются войны и как появляются такие лидеры, как Жанна д’Арк, Петр Великий, Наполеон. Он исследовал самый фантастический феномен — передачу мыслей на расстоянии. И он знал, какими будут люди будущего.</t>
  </si>
  <si>
    <t>423-ВРЕМ-14</t>
  </si>
  <si>
    <t>Классика медицинской литературы</t>
  </si>
  <si>
    <t>ASE000000000859565</t>
  </si>
  <si>
    <t>978-5-17-138663-4</t>
  </si>
  <si>
    <t>Филдс В.</t>
  </si>
  <si>
    <t>Умирать не больно</t>
  </si>
  <si>
    <t>Маленький городок Эттон-Крик тщательно хранит свои тайны. Кая Айрленд приехала в город, где когда-то жила ее мама, думая, что это ненадолго. Но оказалась тесно связана с этим туманным, затерянным среди лесов городком, где, как и двадцать лет назад, орудует серийный убийца. Что же происходит здесь на самом деле? Почему один из студентов предвидит преступления? Почему жизнь Каи зависит от незнакомой ей девушки по имени Леда Стивенсон? 
Прошлое переплетается с настоящим, и Кае предстоит разобраться во всей этой странной круговерти.</t>
  </si>
  <si>
    <t>106-ЖАНР-21</t>
  </si>
  <si>
    <t>Тайны Эттон-Крик</t>
  </si>
  <si>
    <t>ASE000000000858453</t>
  </si>
  <si>
    <t>978-5-17-137582-9</t>
  </si>
  <si>
    <t>Нейрологопедические прописи: читаем слоги и слова</t>
  </si>
  <si>
    <t>Нейрологопедические прописи – новый тип учебных пособий, в которых соединены традиционные методики обучения и развития дошкольника с современными практическими разработками ведущих российских ученых-нейропсихологов.
Занятие по этой книге поможет дошкольнику овладеть первыми навыками чтения, научиться читать слоги и простые слова. Помимо привычных заданий (прописывание слогов и слов), здесь вы найдете интерактивные упражнения: складывание слогов из пластилина, повторение ритмических рядов слогов, а также упражнения на развитие слухового и зрительного внимания.
Для дошкольного возраста.</t>
  </si>
  <si>
    <t>НЕЙРОлогопедические прописи</t>
  </si>
  <si>
    <t>ASE000000000858673</t>
  </si>
  <si>
    <t>978-5-17-137790-8</t>
  </si>
  <si>
    <t>Нейрологопедические прописи: пишем цифры и учимся считать</t>
  </si>
  <si>
    <t>Нейрологопедические прописи – новый тип учебных пособий, в которых соединены традиционные методики обучения и развития дошкольника с современными практическими разработками ведущих российских ученых-нейропсихологов.
Занимаясь по этой книге, ребенок освоит счет до десяти, научится писать цифры, потренирует мышление, внимание и память. Помимо привычных заданий (прописывание как целой цифры, так и ее отдельных элементов, раскрашивание и обводка), здесь вы найдете упражнения на развитие ритма, на нахождение цифр среди наложенных изображений, на соотнесение определенного количества предметов с цифрой, что значительно повысит эффективность занятий.
Для дошкольного возраста.</t>
  </si>
  <si>
    <t>ASE000000000858451</t>
  </si>
  <si>
    <t>978-5-17-137581-2</t>
  </si>
  <si>
    <t>Нейрологопедические прописи: учим буквы</t>
  </si>
  <si>
    <t>Нейрологопедические прописи – новый тип учебных пособий, в которых соединены традиционные методики обучения и развития дошкольника с современными практическими разработками ведущих российских ученыхнейропсихологов.
Занятие по этой книге поможет дошкольнику запомнить буквы русского языка. Помимо привычных заданий (прописывание как целой буквы, так и ее отдельных элементов; раскрашивание и обводка), здесь вы найдете упражнения на складывание букв из палочек и других материалов, создание образа букв с помощью рук, нахождение букв среди наложенных изображений, что значительно повысит эффективность занятий.
Для дошкольного возраста.</t>
  </si>
  <si>
    <t>ASE000000000858251</t>
  </si>
  <si>
    <t>978-5-17-137387-0</t>
  </si>
  <si>
    <t>Набоков В.В.</t>
  </si>
  <si>
    <t>Лолита</t>
  </si>
  <si>
    <t>В детстве Гумберт Гумберт пережил взаимную, но невероятно болезненную влюбленность в девочку Анабель Ли. Родителям в конце концов пришлось их разлучить, и Анабель в скором времени умерла. Это событие, по мнению самого Гумберта, стало причиной, по которой он испытывает страсть к несовершеннолетним девочкам, которых называет "нимфетками". 
1947 год. Тридцатисемилетний преподаватель французской литературы Гумберт Гумберт снимает дом на северо-востоке США, в Новой Англии. У хозяйки дома Шарлотты Гейз есть двенадцатилетняя дочь Долорес, которую Гумберт ласково называет Лолитой. Вспыхнувшая в Гумберте страсть заставляет его искать любой предлог, чтобы оказаться наедине с Лолитой. Так начинается история, которая изменит литературу XX века.
Роман был экранизирован дважды: в 1962 году Стэнли Кубриком с Джеймсом Мэйсоном, Шелли Уинтерс и Сью Лайон в главных ролях и в 1997 году Эдрианом Лайном с Джереми Айронсом, Доминик Суэйн и Мелани Гриффит.</t>
  </si>
  <si>
    <t>101-Кор-21</t>
  </si>
  <si>
    <t>Набоковский корпус</t>
  </si>
  <si>
    <t>ASE000000000856734</t>
  </si>
  <si>
    <t>978-5-17-135943-0</t>
  </si>
  <si>
    <t>Валлиэм К.</t>
  </si>
  <si>
    <t>Кот Зефирчик - суперзвезда</t>
  </si>
  <si>
    <t>Зефир Мармадюк Ванилька Сладкий Пирожочек Лапшингтон Фитц Пушистик — большой, пушистый, сварливый котик.
Он просто ОБОЖАЕТ бездельничать, нежиться в солнечных лучах, есть креветки и раздражать Бастера — соседскую собаку.
Но у Амелии Лайм, новой владелицы Зефирчика, на него грандиозные планы — она мечтает превратить кота в СУПЕРЗВЕЗДУ…
Идеально для тех, кто любит мультфильм «Тайная жизнь домашних животных»!</t>
  </si>
  <si>
    <t>55-МЛА-21</t>
  </si>
  <si>
    <t>Приключения кота-суперзвезды</t>
  </si>
  <si>
    <t>ASE000000000848032</t>
  </si>
  <si>
    <t>978-5-17-119623-3</t>
  </si>
  <si>
    <t>Кауфман Э.</t>
  </si>
  <si>
    <t>Ледяные волки</t>
  </si>
  <si>
    <t>От автора международных бестселлеров и бестселлеров The New York Times!
Все в Воллене знают, что ледяные волки и огненные драконы — заклятые враги, чьи жизни кардинально различаются.
Поэтому, когда двенадцатилетний сирота Андерс принимает одну элементальную форму, а его сестра-близнец Рэйна другую, он задается вопросом, связаны ли они вообще.
Тем не менее, независимо от того, являются они семьей или нет, Рэйна — единственный настоящий друг Андерса. И чтобы спасти ее, он готов сделать все: даже стать учеником зловещей Академии Ульфара, школы молодых волков, которая превыше всего ценит верность стае.
Но что, если преданность не значит послушание, а дружба может оказаться самой могущественной силой, способной менять форму?
«Эми Кауфман создала историю, полную эпических персонажей, от которой вы не сможете оторваться. 
Если вы когда-нибудь хотели отправиться в настоящее приключение, просто прочтите эту книгу». 
Мэри Лю, автор бестселлеров The New York Times</t>
  </si>
  <si>
    <t>4623-AST</t>
  </si>
  <si>
    <t>Сага о волках и драконах</t>
  </si>
  <si>
    <t>ASE000000000858961</t>
  </si>
  <si>
    <t>978-5-17-138081-6</t>
  </si>
  <si>
    <t>Мирей Г.</t>
  </si>
  <si>
    <t>Француженки не толстеют</t>
  </si>
  <si>
    <t>Хотите обрести стройную фигуру и хорошее настроение на всю жизнь, не прибегая к изнуряющим диетам, дающим лишь краткосрочный результат, не выдыхаясь в спортзалах, не напрягая до предела силу воли? Это отнюдь не утопия, и француженки — лучший тому пример. Они обожают хорошо поесть, не слишком жалуют
активный спорт, всячески себя балуют и… не толстеют. Секреты их на удивление просты — чтобы стать француженкой, достаточно лишь желания и этой книги.
Мирей Гильяно, в прошлом глава американского филиала компании Veuve Clicquot (“Вдова Клико”), стала известна на весь мир как автор бестселлеров о здоровом образе жизни. Мирей родилась и выросла во Франции, но после замужества переехала в США, где не уставала поражаться “эпидемии ожирения” и мучительной борьбе новых сограждан с лишним весом. И она решила поделиться опытом — написать книгу о том, как с помощью элементарных приемов (а также изысканных и легких рецептов!) похудеть навсегда, не отказываясь от радостей жизни и гастрономических удовольствий.</t>
  </si>
  <si>
    <t>75-Кор-21</t>
  </si>
  <si>
    <t>Настоящие женщины</t>
  </si>
  <si>
    <t>ASE000000000857012</t>
  </si>
  <si>
    <t>978-5-17-136635-3</t>
  </si>
  <si>
    <t>Аарсен З.</t>
  </si>
  <si>
    <t>Легкий как перышко</t>
  </si>
  <si>
    <t>Выпускной год должен был стать лучшим годом в жизни МакКенны Брейди. Ее приняли в группу популярных девчонок под предводительством Оливии Ричмонд — местной принцессы, и теперь МакКенна обрела не только авторитет и лучших подруг, но и оставила в прошлом прежние раны.
Однако все меняется, когда на девичник к Оливии приходит таинственная новенькая — Вайолет Симмонс.
Вайолет предлагает сыграть в игру, во время которой ведущий предсказывает, как и когда погибнет игрок. Невинная забава! Во всяком случае, именно так и считали девушки, пока в скором времени Оливия не погибает…
В точности так, как предсказала Вайолет.</t>
  </si>
  <si>
    <t>45-МЛА-21</t>
  </si>
  <si>
    <t>Wattpad. ТОП мистика</t>
  </si>
  <si>
    <t>ASE000000000839061</t>
  </si>
  <si>
    <t>978-5-17-110942-4</t>
  </si>
  <si>
    <t>Ронин И.</t>
  </si>
  <si>
    <t>В погоне за Алой</t>
  </si>
  <si>
    <t>Мне говорили, что она станет моей погибелью…
И затем позволили ей уничтожить меня.
Я всегда получал то, что хотел. Как звезда баскетбольной команды, я знал: если могу до чего-то дотянуться, оно мое. Но это было до встречи с ней. Моей сиреной в красном.
Она — мое будущее, но еще не знает этого.
Если бы только у нее не было столько секретов…
Если бы только ее прошлое не было сокрыто во мраке…
Если бы только она не поставила себе цель оттолкнуть меня…
В моей жизни наконец появился кто-то, кто мне по-настоящему нужен, и я буду преследовать ее до тех пор, пока не заполучу ее сердце. Даже если это означает, что у меня больше ничего не останется.</t>
  </si>
  <si>
    <t>280-СТРИМ-18</t>
  </si>
  <si>
    <t>Wattpad. ТОП романтика</t>
  </si>
  <si>
    <t>ASE000000000857014</t>
  </si>
  <si>
    <t>978-5-17-136213-3</t>
  </si>
  <si>
    <t>Кансоло Д.</t>
  </si>
  <si>
    <t>Она со мной</t>
  </si>
  <si>
    <t>Амелия Коллинз переезжает в новый городок, мечтая окончить школу без драм и скандалов. Тихая. Забавная. Милая. Она не должна привлекать внимание, чтобы скрыться от человека, пытавшегося уничтожить ее.
Амелия знакомится с чудесными ребятами, обретает друзей, чувство безопасности, как вдруг встречает Эйдена Паркера — хулигана с пронзительными серыми глазами и самой очаровательной улыбкой в мире. Ей бы держаться от него подальше, но она не в силах сопротивляться притяжению, возникшему между ними. Вот равновесие и потеряно. Хотя стоит ли бояться Эйдена, если еще ни с кем во вселенной ей не было так спокойно?
Однако прошлое настигает ее. Амелия знает, как поступить, она делала так всю жизнь: бежать. Вот только как теперь оставить друзей, школу, Эйдена? Как выбрать, когда на одной чаше весов — собственная жизнь, а на другой — свобода и настоящая любовь?</t>
  </si>
  <si>
    <t>117-МЛА-21</t>
  </si>
  <si>
    <t>ASE000000000858244</t>
  </si>
  <si>
    <t>978-5-17-137377-1</t>
  </si>
  <si>
    <t>Грех</t>
  </si>
  <si>
    <t>Захар Прилепин — прозаик, публицист, музыкант, обладатель премий «Национальный бестселлер», «СуперНацБест» и «Ясная Поляна». Автор романов «Обитель», «Санькя», «Черная обезьяна», «Патологии», «Некоторые не попадут в ад», сборников рассказов «Семь жизней», «Восьмерка» и «Ополченский романс».
Маленький провинциальный городок и тихая деревня, затерянные в смутных девяностых.
Незаметное превращение мальчика в мужчину: от босоногого детства с открытиями и трагедиями, что на всю жизнь, — к нежной и хрупкой юности с первой безответной любовью, к пьяному и дурному угару молодости, к удивлённому отцовству — с ответственностью уже за своих детей и свою женщину.
«Грех» — это рефлексия и любовь, веселье и мужество, пацанство, растворённое в крови, и счастье, тугое, как парус, звенящее лето и жадная радость жизни.
Поэтичная, тонкая, пронзительная, очень личная история героя по имени Захарка.
«Главный герой не изменяет своей “хемингуэевской” линии поведения: он роет могилы, грузит хлеб, палит из гранатомета, выгоняет из кабака распоясавшихся посетителей — словом, неизменно поддерживает уровень тестостерона в организме на грани интоксикации».
Лев Данилкин, «Афиша»
«Слишком уж много в этом тексте жадной радости жизни; той, которая — острое до пронзительности ощущение каждого момента, чем бы он ни был наполнен, пускай даже горем или отчаянием».
Александр Гаррос, «Эксперт»
«“Грех” то умиляет, то фальшивит, то вышибает слезу, то бьёт наотмашь. Главное, что во всём этом есть выстраданное и оттого кажущееся настоящим чувство; чего у Прилепина в самом деле не отнимешь, так это иррациональной, пробивающейся сквозь самую неблагополучную почву любви».
Александр Горбачёв, «Rolling Stone»</t>
  </si>
  <si>
    <t>Захар Прилепин: лучшее</t>
  </si>
  <si>
    <t>ASE000000000858243</t>
  </si>
  <si>
    <t>978-5-17-137376-4</t>
  </si>
  <si>
    <t>Санькя</t>
  </si>
  <si>
    <t>Захар Прилепин — прозаик, публицист, музыкант, обладатель премий «Национальный бестселлер», «СуперНацБест» и «Ясная Поляна». Автор романов «Обитель», «Черная обезьяна», «Патологии», «Некоторые не попадут в ад», сборников рассказов «Грех», «Восьмерка», «Семь жизней», «Ополченский романс» и «Ботинки, полные горячей водкой».
Тихое воскресное утро в Москве начала «нулевых» взрывается криками «революция!», «война!», «любовь!»: это марширует «Союз созидающих», ватага молодых романтиков, ломающих мир об колено. Они живут в дурное, неправедное, нечестное время — и не хотят с этим мириться. Они живут быстро и готовы умереть молодыми, готовы погибнуть за свои мечту и правду.
Шумные митинги, драки, захваты администраций, — и покой полузаброшенных деревень, где доживают свои дни последние старики и где пытается найти приют главный герой, Санькя, — разительно непохожи; но и наивная революция, и умирающий мир русской деревни одинаково обречены.
«Прилепин описал состояние молодых умов, этот радикализм, нигилизм, жертвенность во имя идеи, во имя имперского мифа. И это для всех открытие».
Александр Проханов
«Концентрированная, двухсотпроцентная жизнь: вольница, «бункер», конспирация, красивые волевые девушки, драки с ментами и бандитами, демонстрации, захваты, погромы…
“Санькя” мог бы стать тем, чем стала сто лет назад горьковская “Мать”, — пробивающим защитные панцири здравого смысла, центральным для своего времени идеологическим романом. Молодая партия, молодая энергия, прогнившая власть, революция, романтика, евангельские события здесь и сейчас, репортаж с Голгофы».
Лев Данилкин, «Афиша»
«Что-то подобное мы уже слышали у Балабанова в фильме «Брат». Саша Тишин вышел из бушлата и свитера крупной вязки Данилы Багрова, он пришел с той же философией и интуицией цельности: у него есть “огромная семья” и всё, что вокруг, — это его, родное. Только нужно это родное привести в порядок, прибраться, вымести пыль».
Андрей Рудалев, ИА REGNUM</t>
  </si>
  <si>
    <t>ASE000000000856589</t>
  </si>
  <si>
    <t>978-5-17-135823-5</t>
  </si>
  <si>
    <t>Фигура &amp; лицо: подчеркни достоинства и скрой недостатки. Практикум</t>
  </si>
  <si>
    <t>Авторы книги Наталия Найденская и Инесса Трубецкова — это творческий союз, который в области Стиля и Имиджа постоянно генерирует идеи, реализует интересные проекты и рождает новые книги. Результатом их 20-летнего сотрудничества стали 10 книг-бестселлеров.
Немногие отваживаются спокойно и непредвзято рассмотреть себя в зеркале со всех сторон. Намного приятнее грезить о себе другой, более совершенной! Однако если вы всерьез настроены найти свой индивидуальный стиль, то вам необходим адекватный взгляд на саму себя.
Итак, пришло время сделать первый шаг навстречу собственной уникальности. С помощью тестов из этого практикума вы сможете:
– объективно оценить свою внешность и поработать над самооценкой;
– подсчитать, сколько времени вы тратите на уход за собой;
– сравнить свой психологический и физиологический возраст;
– проанализировать собственную мимику;
– определить, какие черты вашего лица выдают возраст;
– проверить, насколько ваши лицо и фигура пропорциональны и соответствуют ли эталону;
– найти свои выигрышные черты и самый привлекательный ракурс;
– раз и навсегда определить форму своего лица и то, какие прически подходят именно вам;
– «просканировать» собственное лицо от бровей до губ, чтобы осознанно экспериментировать с макияжем и аксессуарами;
– определить тип своей фигуры, реально взглянуть на ее особенности.
Также в книге вы найдете чек-лист, который наглядно продемонстрирует, какие фасоны одежды вас украсят, а на какие не стоит тратить время и деньги. Когда вы полностью изучите свою внешность, для вас не составит труда удачно подобрать гардероб, аксессуары и макияж.
Отбросьте все сомнения, поверьте в себя и сегодня же приступайте к созданию своего персонального стиля!</t>
  </si>
  <si>
    <t>115-ВР-В-21</t>
  </si>
  <si>
    <t>108x84/16*</t>
  </si>
  <si>
    <t>Хиты по стилю. Практикум</t>
  </si>
  <si>
    <t>ASE000000000852006</t>
  </si>
  <si>
    <t>978-5-17-133364-5</t>
  </si>
  <si>
    <t>Алкон Э.</t>
  </si>
  <si>
    <t>Этикет для тех, кто иногда говорит "б…!"</t>
  </si>
  <si>
    <t>Мир очень быстро меняется, а с изменениями появляется все больше стрессовых ситуаций, из которых почти невозможно выйти без конфликта. Поэтому сейчас не многие знают, как быть хорошим человеком, который эффективно справляется с растущим натиском грубости в повседневной жизни. 
Легкий слог и искрометный юмор Эми Алкон поможет вам разобраться в современном этикете и объяснит, как жить в мире, где отсутствуют ограничения и единые правила морального поведения, мире, где в ваше личное пространство может вторгнуться абсолютно каждый человек и даже не почувствовать вины. 
В этой книге вы не найдете чопорных советов о том, какой ложкой стоит есть грейпфрут, зато Эми Алкон отвечает на более острые вопросы XXI века о манерах, в том числе:  
* Почему многие молодые люди считают спонтанные телефонные звонки грубостью? 
* Каким образом можно заткнуть человека, который разговаривает в небольшом помещении по громкой связи?
* Какой «маленький подарок» сможет заставить ваших новых соседей дважды подумать, прежде чем слушать громкую музыку в 3 часа ночи? 
Книга Эми Алкон, сочетающая науку и легкий юмор, точно пригодится тем, кто очень любит произносить слово на букву б…</t>
  </si>
  <si>
    <t>502-ВР-А-20</t>
  </si>
  <si>
    <t>Мастерская личности</t>
  </si>
  <si>
    <t>ASE000000000724338</t>
  </si>
  <si>
    <t>978-5-17-098171-7</t>
  </si>
  <si>
    <t>Сундаков В.В.</t>
  </si>
  <si>
    <t>Бумажный посох</t>
  </si>
  <si>
    <t>Автора этой книги зовут не иначе как Мастер. Мастер слова, Мастер своего дела; хозяин своей судьбы. Кроме того, что он профессиональный путешественник, журналист, фотограф, президент Транснациональной Ассоциации школ выживания, один из инициаторов создания в нашей стране МЧС, автор дисциплины ОБЖ, создатель и руководитель Школы русского языка, он еще и настоящий живой кладезь мудрости. Жрецы и маги, шаманы и колдуны, дервиши и курандеро более четверти века делились с ним секретами и практиками о мире. 
Книга, которую вы держите в руках, наполнена глубоким знанием, которое увидит тот, кто по-настоящему ее прочтет.</t>
  </si>
  <si>
    <t>189-КЛ-19</t>
  </si>
  <si>
    <t>Академия Виталия Сундакова</t>
  </si>
  <si>
    <t>ASE000000000856872</t>
  </si>
  <si>
    <t>978-5-17-136074-0</t>
  </si>
  <si>
    <t>Мари А.</t>
  </si>
  <si>
    <t>Три мага и "Маргарита"</t>
  </si>
  <si>
    <t>С чем у Тори Доусон нет проблем, так это… с проблемами. Она только что в очередной раз потеряла работу, и вряд ли кто-то наймет ее снова.
Дерзость и вспыльчивость — не те качества, которые хозяевам кафе и ресторанов хочется видеть в официантке.
Погруженная в мрачные мысли, Тори забредает все дальше от центра города, и вдруг ей прямо в лицо прилетает обрывок газеты с объявлением: «Требуется бармен…»
Тори нанимают на испытательный срок, однако посетители в новом баре способны вывести из себя даже святого.
И, конечно же, происходит неизбежное — Тори твердой рукой выплескивает коктейль в лицо самому дерзкому из гостей.
Она не сомневается в том, что теперь ее вышвырнут за дверь. Но впереди ее ждет немало сюрпризов…</t>
  </si>
  <si>
    <t>3-МЛФ-21</t>
  </si>
  <si>
    <t>Аннетт Мари. Бестселлеры фэнтези. Зачарованные</t>
  </si>
  <si>
    <t>ASE000000000859382</t>
  </si>
  <si>
    <t>978-5-17-138496-8</t>
  </si>
  <si>
    <t>Дробязко С.И., Хаскью М.</t>
  </si>
  <si>
    <t>Танки. Иллюстрированная энциклопедия</t>
  </si>
  <si>
    <t>Сочетая ударную мощь и подвижность, так способен в полной мере господствовать на поле боя. С развитием технологий танкостроения его возможности будут только расти. Эта книга представляет собой подробнейший справочник по танкам и отдельной бронетехнике за последнее столетие. В ней содержатся не только уникальные рисунки, но и тактико-технические характеристики боевой техники. Книга адресована всем, кто интересуется военной историей и историей военной техники.</t>
  </si>
  <si>
    <t>78-ОГИ-15</t>
  </si>
  <si>
    <t>Военная техника и оружие</t>
  </si>
  <si>
    <t>ASE000000000859364</t>
  </si>
  <si>
    <t>978-5-17-138475-3</t>
  </si>
  <si>
    <t>Шпильман В.</t>
  </si>
  <si>
    <t>Пианист</t>
  </si>
  <si>
    <t>Книга выдающегося польского пианиста и композитора Владислава Шпильмана рассказывает о тяжёлых испытаниях, выпавших на его долю в годы Второй мировой войны в Варшавском гетто. Он не просто пытался выжить, но по мере сил участвовал в сопротивлении врагу, пришедшему на родную землю. Однако впоследствии именно помощь немецкого офицера позволила ему спастись. Отрывки из дневников того самого офицера, Вильма Хозенфельда, также включены в издание и служат важным дополнением к тому, о чем пишет Шпильман. Книга послужила основой знаменитому фильму, поставленному Романом Полански.</t>
  </si>
  <si>
    <t>3746-AST</t>
  </si>
  <si>
    <t>Холокост. Правдивая история</t>
  </si>
  <si>
    <t>ASE000000000859121</t>
  </si>
  <si>
    <t>978-5-17-138224-7</t>
  </si>
  <si>
    <t>Мистер Мерседес</t>
  </si>
  <si>
    <t>Восемь убитых и пятнадцать раненых на счету бесследно исчезнувшего убийцы, протаранившего на «мерседесе» ни в чем не повинных людей…
Стивен Кинг написал триллер, который заставит вас в ужасе оглядываться на каждый проезжающий мимо «мерседес» и совершенно по-другому смотреть на людей, с которыми вы сталкиваетесь каждый день.
Кто знает, какие жуткие тайны скрываются за соседней дверью и кто хочет свести счеты именно с вами?..</t>
  </si>
  <si>
    <t>4596-AST</t>
  </si>
  <si>
    <t>Хиты экрана: Кинг</t>
  </si>
  <si>
    <t>ASE000000000859226</t>
  </si>
  <si>
    <t>978-5-17-138330-5</t>
  </si>
  <si>
    <t>Кто нашел, берет себе</t>
  </si>
  <si>
    <t>«Просыпайся, гений» — с этих слов начинается новый потрясающий роман Стивена Кинга. Книга о силе Слова, в какой-то степени продолжающая историю, которую писатель начал в романе «Мистер Мерседес», и в то же время перекликающаяся с одним из лучших  его произведений – «Мизери».
Гений – писатель Ротстайн, прежде бунтарь, а теперь затворник, вот уже долгие годы ничего не публикует. Но это не значит, что он ничего не пишет. В его доме – множество черновиков, ждущих «своего часа». Сборники стихов, рассказы и даже продолжение знаменитой саги, изменившей судьбы едва ли не целого поколения фанатов Ротстайна. 
Но теперь крутой поворот делает судьба самого писателя – черновики похищают, а Ротстайна жестоко убивают…
Однако пройдет много лет, прежде чем блокноты писателя вновь всплывут на поверхность, чтобы самым непостижимым образом соединить людей, имевших отношение к трагическим событиям, связанным с Мистером Мерседесом...</t>
  </si>
  <si>
    <t>217-НЕО-15</t>
  </si>
  <si>
    <t>ASE000000000859394</t>
  </si>
  <si>
    <t>978-5-17-138510-1</t>
  </si>
  <si>
    <t>Дядя Федор, пес и кот. Рисунки В. Чижикова</t>
  </si>
  <si>
    <t>Повесть «Дядя Федор, пёс и кот» Эдуарда Успенского иллюстрировали многие художники, как правило придерживаясь мультипликационных образов. Но иллюстрации Виктора Чижикова занимают совершенно особое место: все герои повести абсолютно оригинальные, не похожие на тех, которых мы знаем по мультфильму. Дядя Фёдор веселее, смешливее. Печкин противнее. Матроскин – хозяйственнее. Ну а Шарик простодушнее. Вот как много зависит от рисунков!
Для дошкольного возраста.</t>
  </si>
  <si>
    <t>Лучшие книги художника</t>
  </si>
  <si>
    <t>ASE000000000859515</t>
  </si>
  <si>
    <t>978-5-17-138612-2</t>
  </si>
  <si>
    <t>Английский язык: курс для самостоятельного и быстрого изучения</t>
  </si>
  <si>
    <t>Интенсивный курс по изучению английского языка поможет в кратчайшие сроки освоить фонетические, грамматические и лексические аспекты английского языка. Отличительной особенностью  являются комментарии к употреблению слов, что поможет обучающемуся разобраться в тонкостях языка. Теоретическая часть сопровождается заданиями, предназначенными для закрепления материала. Самоучитель подходит не только для тех, кто начинает изучать английский язык с нуля, но и для тех, кто хочет быстро восстановить знания.</t>
  </si>
  <si>
    <t>144-ЛИН-17</t>
  </si>
  <si>
    <t>Быстрый иностранный</t>
  </si>
  <si>
    <t>ASE000000000859513</t>
  </si>
  <si>
    <t>978-5-17-138610-8</t>
  </si>
  <si>
    <t>Надёжкина Н.В.</t>
  </si>
  <si>
    <t>Японский язык: курс для самостоятельного и быстрого изучения</t>
  </si>
  <si>
    <t>Пособие поможет в кратчайшие сроки усвоить базовые основы грамматики японского языка и простые формы разговорной речи. К каждой теме предлагаются упражнения, ключи даны в конце книги.
Пособие завершается японско-русским словариком, который поможет выполнять упражнения и  значительно расширить словарный запас.
Издание предназначено для всех, кто стремится овладеть основами японского языка.</t>
  </si>
  <si>
    <t>22-ЛИН-18</t>
  </si>
  <si>
    <t>ASE000000000859504</t>
  </si>
  <si>
    <t>978-5-17-138601-6</t>
  </si>
  <si>
    <t>Испанский язык: курс для самостоятельного и быстрого изучения</t>
  </si>
  <si>
    <t>Данный самоучитель поможет в краткий срок овладеть лексическим и грамматическим минимумом начального уровня и простыми формами разговорной речи. Материал курса разбит на 10 уроков, в которых представлены основные темы грамматики и полезная лексика, необходимая в повседневном общении. Для отработки практических навыков предлагается большое количество упражнений. В случае затруднения вы сможете проверить себя по ключам. Все тексты и диалоги даются с параллельным переводом на русский язык.
Книга адресована всем, кто хочет в краткие сроки овладеть основами испанского языка.</t>
  </si>
  <si>
    <t>96-ЛИН-15</t>
  </si>
  <si>
    <t>ASE000000000859514</t>
  </si>
  <si>
    <t>978-5-17-138611-5</t>
  </si>
  <si>
    <t>Рыжак Е.А.</t>
  </si>
  <si>
    <t>Итальянский язык: курс для самостоятельного и быстрого изучения</t>
  </si>
  <si>
    <t>В книге представлены основные темы итальянской грамматики, самые употребительные в устной речи времена и наклонения глагола.
Лексика каждого урока особенно полезна тем, кого ждет путешествие в Италию, а значит, поездка на поезде или автобусе, посещение музея, выставки, магазина или ресторана. Для закрепления и повторения в конце каждого урока есть упражнения, ответы к которым приводятся в  разделе "Ключи к упражнениям". 
Интересные приложения углубят знания и расширят словарный запас.
Издание предназначено для широкого круга читателей неравнодушных к итальянскому языку.</t>
  </si>
  <si>
    <t>81-ЛИН-17</t>
  </si>
  <si>
    <t>ASE000000000859527</t>
  </si>
  <si>
    <t>978-5-17-138624-5</t>
  </si>
  <si>
    <t>Корейский язык: курс для самостоятельного и быстрого изучения</t>
  </si>
  <si>
    <t>Интенсивный курс по быстрому изучению корейского языка поможет в кратчайшие сроки освоить его фонетические, грамматические и лексические аспекты. Все грамматические явления доходчиво и последовательно объясняются признанными специалистами по корейскому языку в России Чун Ин Сун и Анастасией Викторовной Погадаевой. Теоретическая часть сопровождается заданиями для проработки и закрепления материала. 
Книга предназначена не только для тех, кто начинает хочет овладеть основами корейского языка, не слишком затягивая процесс изучения, но и для всех, кто хочет быстро восстановить или освежить знания.</t>
  </si>
  <si>
    <t>176-ЛИН-17</t>
  </si>
  <si>
    <t>ASE000000000859530</t>
  </si>
  <si>
    <t>978-5-17-138627-6</t>
  </si>
  <si>
    <t>Французский язык: курс для самостоятельного и быстрого изучения</t>
  </si>
  <si>
    <t>Интенсивный курс по быстрому изучению французского языка поможет в кратчайшие сроки освоить его фонетические, грамматические и лексические аспекты. Все грамматические явления доходчиво и последовательно объясняются признанными специалистами по французскому языку. Теоретическая часть сопровождается заданиями для проработки и закрепления материала. 
Самоучитель предназначен не только для тех, кто начинает изучать французский язык с нуля, но и для тех, кто хочет быстро восстановить знания.</t>
  </si>
  <si>
    <t>ASE000000000859517</t>
  </si>
  <si>
    <t>978-5-17-138614-6</t>
  </si>
  <si>
    <t>Английский язык для начальной школы: полный курс с рабочей тетрадью</t>
  </si>
  <si>
    <t>В данном пособии представлен курс английского языка для начальной школы. Все правила изложены в доступной для детей форме и проиллюстрированы примерами. Для тренировки грамматического материала в книге предусмотрена рабочая тетрадь. Для каждого раздела представлено большое количество интересных заданий. Для проверки правильности выполнения упражнений в этом издании содержатся ключи.
Пособие предназначено для детей младшего школьного возраста, их родителей и учителей английского языка.</t>
  </si>
  <si>
    <t>Полный школьный курс с рабочими тетрадями</t>
  </si>
  <si>
    <t>ASE000000000859516</t>
  </si>
  <si>
    <t>978-5-17-138613-9</t>
  </si>
  <si>
    <t>Русский язык для начальной школы: полный курс с рабочей тетрадью</t>
  </si>
  <si>
    <t>Это учебное пособие по русскому языку содержит все правила, изучаемые в начальной школе. В первой части книги представлен теоретический материал. Вторая часть — это рабочая тетрадь с упражнениями по всем темам предыдущей части. Чтобы ученикам было удобно выполнять задания, предусмотрены специальные пустые строки и таблицы. В конце книги есть ответы.
 Издание адресовано ученикам младших классов, а также станет хорошим помощником родителям, которые занимаются с детьми дома.</t>
  </si>
  <si>
    <t>48-ЛИН-21</t>
  </si>
  <si>
    <t>ASE000000000858927</t>
  </si>
  <si>
    <t>978-5-17-138045-8</t>
  </si>
  <si>
    <t>Машины-помощники</t>
  </si>
  <si>
    <t>«Машины-помощники» — красочная книга с наклейками познакомит малыша с разнообразными машинами-помощниками. Ребёнок узнает, для чего нужны грузовик, трактор, бульдозер, подъемный кран и другие машины, убедится, что они не зря названы полезными. Малыш с удовольствием будет искать и подбирать наклейки и приклеивать их в нужное место. 
Для дошкольного возраста.</t>
  </si>
  <si>
    <t>067/21</t>
  </si>
  <si>
    <t>Раннее обучение с наклейками</t>
  </si>
  <si>
    <t>ASE000000000858928</t>
  </si>
  <si>
    <t>978-5-17-138047-2</t>
  </si>
  <si>
    <t>123 Учусь считать</t>
  </si>
  <si>
    <t>«123 Учусь считать» — красочная развивающая книга с наклейками для самых маленьких читателей. Малыш познакомится с цифрами от 1 до 5, научится считать до 5, с удовольствием будет искать и подбирать наклейки и приклеивать их в нужное место. Это занятие не только увлекательное, но и очень полезное: развивает мелкую моторику, усидчивость и внимание, способствует интеллектуальному развитию. 
Для дошкольного возраста.</t>
  </si>
  <si>
    <t>068/21</t>
  </si>
  <si>
    <t>ASE000000000859575</t>
  </si>
  <si>
    <t>978-5-17-138676-4</t>
  </si>
  <si>
    <t>Положенцева Д.В.</t>
  </si>
  <si>
    <t>Лучшие сказки на английском языке + аудиоприложение</t>
  </si>
  <si>
    <t>В эту книгу вошли лучшие сказки на английском языке, адаптированные для
младших школьников: «Джек и бобовый стебель», «Том Тит Тот», «Красавица
и Чудовище» и другие. Этот сборник станет незаменимым помощником для маленьких
читателей, которые только начинают изучать английский язык. Тексты сказок можно
прослушать в бесплатном аудиоприложении. Все сказки озвучены носителями языка,
что позволяет формировать правильное произношение, и доступны
для бесплатного прослушивания на официальном сайте издательства АСТ в разделе «Аудио».</t>
  </si>
  <si>
    <t>70-ЛИН-18</t>
  </si>
  <si>
    <t>Большая книга сказок на английском для детей</t>
  </si>
  <si>
    <t>ASE000000000859576</t>
  </si>
  <si>
    <t>978-5-17-138677-1</t>
  </si>
  <si>
    <t>Селянцева Н.В., Казейкина Е.В.</t>
  </si>
  <si>
    <t>Большая книга самых великих сказок мира на английском языке + аудиоприложение</t>
  </si>
  <si>
    <t>В книгу вошли лучшие сказки мира на английском языке, адаптированные для маленьких
читателей: «Кот в сапогах», «Золушка», «Красная Шапочка», «Дюймовочка». Книга будет
полезна детям младшего школьного возраста, начинающим изучение английского языка.
Подойдет как для чтения с родителями, так и для самостоятельного изучения.
Все сказки озвучены носителем языка и доступны для прослушивания на официальном
сайте издательства АСТ в разделе «Аудио».</t>
  </si>
  <si>
    <t>92-ЛИН-16</t>
  </si>
  <si>
    <t>ASE000000000859587</t>
  </si>
  <si>
    <t>978-5-17-138688-7</t>
  </si>
  <si>
    <t>Английский язык. Тренажер по чтению с отрывными листами</t>
  </si>
  <si>
    <t>Книга «Английский язык. Тренажёр по чтению с отрывными листами» станет надежным помощником для вашего ребенка и поможет ему сделать первые шаги на пути изучения английского языка и освоить правила чтения и фонетики. Издание включает основные правила чтения английских букв и буквосочетаний, а также задания, которые помогут закрепить полученные знания. Помимо этого, вам встретятся несложные слова с русской транскрипцией и переводом, а также схемы написания букв и правила чтения звуков. Особенностью данной книги являются отрывные листы, что позволит с легкостью «вытянуть» страницу с нужной вам информацией и прикрепить её где угодно. 
Учитесь с удовольствием!</t>
  </si>
  <si>
    <t>180-ЛИН-19</t>
  </si>
  <si>
    <t>90x70/16*</t>
  </si>
  <si>
    <t>Тренажер для детей с отрывными листами</t>
  </si>
  <si>
    <t>ASE000000000859585</t>
  </si>
  <si>
    <t>978-5-17-138686-3</t>
  </si>
  <si>
    <t>Английский для детей с отрывными листами</t>
  </si>
  <si>
    <t>Книга «Английский для детей с отрывными листами» — проводник в мир английского языка для вашего ребенка. Издание содержит все самое необходимое: более 30-ти уроков по самым важным темам, а также творческие задания на повторение и закрепление пройденного, и все это в сопровождении ярких авторских иллюстраций. Особенностью данного издания являются отрывные листы. Вы с легкостью можете «вытянуть» страницу с нужной вам информацией и прикрепить куда угодно. 
Учитесь с удовольствием!</t>
  </si>
  <si>
    <t>ASE000000000859485</t>
  </si>
  <si>
    <t>978-5-17-138637-5</t>
  </si>
  <si>
    <t>Смит Паола</t>
  </si>
  <si>
    <t>Таро Уэйта. Top Masters. Классическая колода. Все тонкости раскладов, анализ толкований</t>
  </si>
  <si>
    <t>Что нужно, чтобы освоить гадание Таро и получать от него максимум пользы? В первую очередь — понимание основ, базовые толкования карт и расклады. 
В этой книге знания о Таро даются с самых азов, с разъяснения символики, приводится значение самых простых раскладов. Вы научитесь «слышать», что говорят вам карты, разовьете интуицию, сможете грамотно трактовать их послания, получая ответы на разные вопросы: о будущем, личной жизни, здоровье, карьере. Вы также узнаете о важных правилах, которые нужно соблюдать при гадании, чтобы прогноз был достоверным.
Обучение построено на основе самой известной и простой для понимания колоды «Таро Уэйта». Автор книги — таролог с многолетним стажем.</t>
  </si>
  <si>
    <t>22-ПРП-21</t>
  </si>
  <si>
    <t>Школа эзотерики</t>
  </si>
  <si>
    <t>ASE000000000856886</t>
  </si>
  <si>
    <t>978-5-17-136088-7</t>
  </si>
  <si>
    <t>Коэльо П.</t>
  </si>
  <si>
    <t>Лучник</t>
  </si>
  <si>
    <t>Пауло Коэльо возвращается с новой вдохновляющей историей о поиске своего места в жизни. Впервые на русском языке выходит «Лучник» – философская притча, обобщившая многолетний духовный опыт легендарного писателя. Подарочное издание с атмосферными иллюстрациями Евы Эллер по достоинству оценит каждый, кто ищет ответы на извечные вопросы.
Путь стрелка — это путь радости и воодушевления, совершенствования и заблуждений, техники и наития. Но всему этому ты научишься, только если будешь неустанно посылать стрелы.
Почему книгу «Лучник» стоит прочитать:
Эта история, полная поэтичных и запоминающихся образов, станет открытием для всех, кто цитирует «Маленького принца» Антуана де Сент-Экзюпери. Сюжет притчи прост и лаконичен, но каждое слово здесь имеет особое значение, обладает изобразительной силой и находится на своем месте. 
«Лучник» придется по вкусу поклонникам международного бестселлера «Алхимик», вошедшего в Книгу рекордов Гиннеса как самое переводимое литературное произведение в мире и принесшего Пауло Коэльо всемирную славу. Собственная жизнь служит писателю основным источником вдохновения. Он заигрывал со смертью, избежал безумия, перенес пытки, увлекался магией и алхимией, изучал философию и религию, был и остается неуемным книгочеем, терял и вновь обретал веру, испытал боль и наслаждение, даруемые любовью. Отыскивая свое место в мире, он нашел ответы на вызовы, которые жизнь бросает каждому из нас. Он верит, что мы в себе обретаем силы для того, чтобы определить собственную судьбу.
«Его произведения подобны путеводной звезде, которая невольно приводит читателей к самим себе, к их таинственным и далеким душам» – Умберто Эко
«Автор, который пишет на универсальном языке» – The New York Times
«Книги Коэльо оказали влияние на жизни миллионов людей» – The Times (London)</t>
  </si>
  <si>
    <t>294-ЖАНР-20</t>
  </si>
  <si>
    <t>Коэльо. Избранное</t>
  </si>
  <si>
    <t>ASE000000000860029</t>
  </si>
  <si>
    <t>978-5-17-139059-4</t>
  </si>
  <si>
    <t>Санжаров В.В.</t>
  </si>
  <si>
    <t>PROанализируй свое тело! Психосоматика жизни. Календарь на 2022 год. С наклейками</t>
  </si>
  <si>
    <t>Вадим Санжаров — практикующий психолог, гипнолог, а также специалист по психосоматике, который в своем аккаунте @sanzharovvadym рассказывает всем желающим о психосоматике «просто и наглядно». Автор данного издания проводит бесплатные прямые эфиры, медитации и практики на аудиторию более 380 тыс. человек. Его собственные программы помогли тысячам людей посмотреть по-новому на свое здоровье и помочь решить многие проблемы.
Теоретическая часть этого календаря поможет понять, как устроены эмоции, вы научитесь принимать их, сможете отделиться от ненужных и стать свободными, получите возможность управлять своими эмоциями, контролировать духовно-психологическое и физическое состояния.
Практическая часть календаря позволит читателю провести диагностику своего эмоционального здоровья. Используйте каждый день для записи своих эмоций, и вы получите возможность лучше узнать самого себя. По окончании недели можно подвести итоги с помощью наклеек. Под каждым месяцем есть описание различных эмоций и чувств. Можно подобрать из списка подходящие под ваше состояние. В конце месяца, полугодия или года вы сможете проследить и увидеть общую картину своего эмоционального состояния, а также изменить его в зависимости от своих предпочтений.</t>
  </si>
  <si>
    <t>592-ВР-В-21</t>
  </si>
  <si>
    <t>Календарь настенный на 2022 год</t>
  </si>
  <si>
    <t>ASE000000000859894</t>
  </si>
  <si>
    <t>978-5-17-139012-9</t>
  </si>
  <si>
    <t>Полезный календарь Дуни и кота Киселя на 2022 год. С наклейками</t>
  </si>
  <si>
    <t>Этот календарь поможет вашему ребёнку не только усвоить простейшие знания об исчислении времени, но и научит лучше понимать самого себя и своих близких! Осваивая познавательные истории от Дуни и кота Киселя и выполняя игровые задания (зачастую проводя целые небольшие исследования!), маленький читатель сможет раскрыть секреты человеческой психологии и выработать полезные привычки, научится не бояться говорить о своих чувствах и правильно их выражать. Каждый новый месяц посвящён одному из проявлений человеческой природы или одной из особенностей человеческих отношений.
Дуня и кот Кисель расскажут:
•	Про добрые дела
•	Про настроение
•	Про выражение любви
•	Про домашние обязанности
•	Про «волшебные слова»
•	Про чувства
•	Про сны
•	Про дружбу и умение заводить друзей
•	Про поддержку и заботу
•	Про умение делиться
•	Про благодарность маме
•	Про семейные традиции и подготовку к празднику</t>
  </si>
  <si>
    <t>45-ВРВ-19</t>
  </si>
  <si>
    <t>ASE000000000860036</t>
  </si>
  <si>
    <t>978-5-17-139066-2</t>
  </si>
  <si>
    <t>Астрологический календарь на 2022 год. Живите в ритме Вселенной</t>
  </si>
  <si>
    <t>Астрология — очень древняя наука. Фактически все правители прошлого в обязательном порядке консультировались по важным вопросам с придворными звездочетами. Едва в царской семье рождался ребенок, как на него составляли подробную звездную карту.
В наше время астрология все так же популярна. Люди, которые родились примерно в одно и то же время, действительно имеют сходные черты. И Тельцы, например, нисколько не похожи на Скорпионов, а Раки — на Козерогов, потому что это противоположные знаки. 
В календаре Анжелы Перл подробно раскрыты особенности представителей каждого знака Зодиака. Даже общая информация, содержащаяся в календаре, поможет вам многое понять о себе и других людях.</t>
  </si>
  <si>
    <t>921-ВР-18</t>
  </si>
  <si>
    <t>ASE000000000859844</t>
  </si>
  <si>
    <t>978-5-17-138953-6</t>
  </si>
  <si>
    <t>Альфа или Бета? Твои жизненные принципы. Календарь-тренинг на 2022 год</t>
  </si>
  <si>
    <t>Все мы хотим быть настоящими женщинами. Идеальными! Но в каждой неизбежно заложена предрасположенность к одной из двух моделей поведения — альфа или бета. И найти баланс между силой и женственностью порой просто невозможно. Однако в результате работы над собой, можно развить нужное состояние, нейтрализовать недостатки и развить достоинства.
Календарь, который вы держите в руках, — это не только способ отслеживания времени, но и вектор жизненного пути, который позволит вам приблизиться к идеалу, быть сильной, но больше никого не тянуть на своих плечах. Впереди целый год, за который вы пройдете путь от узнавания себя и принятия решения об изменении до внедрения трансформационных техник и получения первых результатов!
Меняясь ради своего комфорта, выбирая свободу и ответственность за свой выбор, вы получите то, о чем мечтаете — счастье!</t>
  </si>
  <si>
    <t>ASE000000000859118</t>
  </si>
  <si>
    <t>978-5-17-138221-6</t>
  </si>
  <si>
    <t>НеНумерология и анализ психоматрицы. Календарь-мониторинг на 2022 год</t>
  </si>
  <si>
    <t>НеНумерология, или Статистический психоанализ, — это самая точная из существующих на сегодняшний день интерпретаций матрицы Пифагора. Авторский метод Ольги Перцевой дает возможность узнать 98 % скрытой информации о человеке за несколько минут на основании его психоматрицы — базового набора качеств и уникальных особенностей личности.
Календарь, который вы держите в руках, — это не только способ отслеживания времени, но и инструмент, позволяющий приблизиться к пониманию нашего устройства вне шаблонов общества, навязанных моделей мышления и поведения. Познать себя и тех, кто с вами рядом, выстроить гармоничные отношения с близкими.
Рассчитав собственную психоматрицу, месяц за месяцем вы будете углубляться в ее понимании, сможете проработать проблемные моменты и освоите техники трансформации матрицы. Тысячи людей по всему миру уже используют метод Ольги Перцевой и становятся счастливыми, успешными и здоровыми!</t>
  </si>
  <si>
    <t>ASE000000000860033</t>
  </si>
  <si>
    <t>978-5-17-139063-1</t>
  </si>
  <si>
    <t>Гандапас Р.</t>
  </si>
  <si>
    <t>Матрица жизни. Календарь на 2022 год с наклейками</t>
  </si>
  <si>
    <t>Радислав Гандапас ‒ президент Ассоциации спикеров СНГ, трижды обладатель премии «Тренер года», автор 10 книг, издаваемых на пяти языках, обладатель Международной Премии TOP30 Global Gurus’ 2020, член Экспертного совета Агентства стратегических инициатив.
Что для вас важнее — жизнь успешная или жизнь счастливая? И нужно ли выбирать что-то одно? Желать себе счастья и успеха естественно, нужно лишь грамотно сформировать свою жизненную стратегию и найти баланс между всеми сферами деятельности.
Календарь «Матрица жизни» от Радислава Гандапаса — марафон позитивных перемен длиною в год. Матрица «Полная Ж» наглядно представит вам все сферы вашей жизни: любовь и дружбу, работу и хобби, благосостояние и здоровье.
Каждый месяц вы сможете:
- проводить диагностику по всем сферам вашей жизни;
- анализировать свои текущие цели и устремления;
- проверять собственную мотивацию на достижения;
- выполнять задания и следовать рекомендациям из календаря.
Также здесь вы найдёте наклейки, с помощью которых сможете ставить себе каждую неделю конкретные цели.
Учиться жить счастливо и гармонично надо здесь и сейчас, чтобы в конце года с полным правом сказать себе: «Наконец-то я живу полноценной жизнью!»</t>
  </si>
  <si>
    <t>580-ВРЕМ-16</t>
  </si>
  <si>
    <t>ASE000000000858698</t>
  </si>
  <si>
    <t>978-5-17-137914-8</t>
  </si>
  <si>
    <t>Нежные письма. Про любовь, про тебя…</t>
  </si>
  <si>
    <t>Ника Набокова — автор семи абсолютных бестселлеров с суммарным тиражом более полумиллиона книг, создатель приложения Mindspa: психологическая помощь в любой момент.
«Дорогой мой человек.
Мне кажется, этому миру сильно не хватает нежности. Той самой, настоящей. 
Удушливые объятия — есть, причинение добра — есть, воспитательные материалы — в изобилии. Жестокости — хоть отбавляй. Настоящей нежности — мало. А ведь она нужна нам. Ой, как нужна.
Нежность пробуждает. Нежность наполняет. Нежность отогревает. 
Эти письма — мой вклад в баланс нежности. 
Ты не найдешь в них жалости, стенаний, причитаний. Нет, моя нежность не про это. 
Я обниму тебя, подам руку, поддержу, помогу расправить крылья и буду рядом. 
Пойдем, дорогой мой человек, нам есть что обсудить».</t>
  </si>
  <si>
    <t>30-ПРФ-21</t>
  </si>
  <si>
    <t>90x108/32*</t>
  </si>
  <si>
    <t>Нежные письма</t>
  </si>
  <si>
    <t>ASE000000000859549</t>
  </si>
  <si>
    <t>978-5-17-138649-8</t>
  </si>
  <si>
    <t>Селянцева Н.В., Чалышева О.А.</t>
  </si>
  <si>
    <t>Английский язык. Все разделы школьного курса с ключами</t>
  </si>
  <si>
    <t>В данном пособии собран весь грамматический материал основной образовательной программы по английскому языку. Для удобства изучения он переработан с учетом принципов ФГОС и разбит на 100 уроков.
В каждом уроке вы найдете 1 грамматическую тему и упражнения для отработки материала. Для проверки правильности выполнения заданий в конце пособия есть ключи.
Пособие предназначено для школьников, их родителей и учителей.</t>
  </si>
  <si>
    <t>67-ЛИН-20</t>
  </si>
  <si>
    <t>Книга-репетитор</t>
  </si>
  <si>
    <t>ASE000000000859503</t>
  </si>
  <si>
    <t>978-5-17-138600-9</t>
  </si>
  <si>
    <t>Русский язык. Все темы русского языка с ключами</t>
  </si>
  <si>
    <t>Данный справочник поможет в короткий срок освоить основные разделы русского языка: фонетику, орфографию, пунктуацию, словообразование, лексику, морфологию, синтаксис. К каждой теме даны упражнения для тренировки и закрепления материала. В конце книги вы найдете ключи к упражнениям и полезные приложения.
Издание адресовано всем, кто изучает русский язык в школе, готовится к экзаменам и просто хочет быть грамотным.</t>
  </si>
  <si>
    <t>ASE000000000855707</t>
  </si>
  <si>
    <t>978-5-17-135959-1</t>
  </si>
  <si>
    <t>Томас Шеннон</t>
  </si>
  <si>
    <t>Невидимые шрамы. Как распознать психологическое насилие и выйти из разрушающих отношений</t>
  </si>
  <si>
    <t>Психологическое насилие не оставляет синяков. Но невидимые раны могут навсегда остаться в душе жертвы. Понять, что вы оказались в нездоровых отношениях, и защититься от их разрушительных последствий бывает непросто.
Шеннон Томас — автор международных бестселлеров, эксперт в работе с жертвами психологического насилия — расскажет о признаках, механизмах и уловках психологического абьюза, а также познакомит с шестью этапами восстановления после токсичных отношений. Представленная в книге программа одобрена профессиональным сообществом и уже используется тысячами людей в 11 странах мира!
Эта книга — поддержка чуткого профессионала для всех жертв психологического абьюза — поможет восстановить эмоциональное, физическое, финансовое благополучие и вернуть уверенность в свою жизнь.</t>
  </si>
  <si>
    <t>5899-AST</t>
  </si>
  <si>
    <t>New Psychology</t>
  </si>
  <si>
    <t>ASE000000000858167</t>
  </si>
  <si>
    <t>978-5-17-137293-4</t>
  </si>
  <si>
    <t>Мом Аму</t>
  </si>
  <si>
    <t>Что излучаете, то и получаете. Мудрая книга ответов на твои вопросы</t>
  </si>
  <si>
    <t>Миллионные цитирования, тысячи упоминаний, удивительная глубина смыслов, простота и ясность мысли. Наконец в одной книге собраны самые известные и популярные фразы таинственной и загадочной Аму Мом — женщины-мудреца, слова которой проникают глубоко душу, дарят надежду и помогают найти ответы на самые сложные жизненные вопросы.
В этой Книге живут мысли, нанизанные, как бусины, на нить жизни и тщательно собранные для Тебя, мой Друг. Пусть они станут ответами Тебе.
Обращаясь за помощью к этой Книге, отпусти все страхи. Теперь вспомни о том, что любой человек, любое событие в твоей жизни пришло потому, что призвал их туда Ты. Что ты будешь делать с этим — решать только Тебе.
Теперь задай вопрос: почему то или иное событие было призвано Тобой в Твою жизнь?
Проверь Книгу прямо сейчас, убедись в том, что это работает. Задай вопрос в уме, пожалуйста.
Теперь закрой глаза, раскрой Книгу наугад и выбери любую страницу, читай…</t>
  </si>
  <si>
    <t>24-ПРФ-21</t>
  </si>
  <si>
    <t>Источник мудрости</t>
  </si>
  <si>
    <t>ASE000000000848581</t>
  </si>
  <si>
    <t>978-5-17-134176-3</t>
  </si>
  <si>
    <t>Шитов А.К.</t>
  </si>
  <si>
    <t>Четверть века в Америке. В Вашингтоне от Клинтона до Трампа</t>
  </si>
  <si>
    <t>Андрей Шитов возглавлял представительство ТАСС в Вашингтоне от Билла Клинтона до Дональда Трампа и в общей сложности более четверти века проработал за океаном на главное информационное агентство России. Вряд ли кто-то еще из современных российских журналистов обладает подобным опытом. В книге он делится своими размышлениями: о быте и нравах, о президентах и простых американцах, о жизненных и профессиональных уроках. Вспоминает, как его пытались завербовать американские спецслужбы, как его сын интересовался у Обамы, хочет ли тот попасть на деньги, как участвовал в деле о гибели приемного ребенка из России Вани Скоробогатова. 
Книга - настоящий кладезь информации для тех, кому интересно, как работают иностранные корреспонденты, кто хочет погрузиться в тонкости и секреты "второй древнейшей" профессии. А пытливый взгляд матерого журналиста позволит увидеть "американскую мечту" как она есть, без наносного пафоса и прикрас.</t>
  </si>
  <si>
    <t>204-МЕЖ-19</t>
  </si>
  <si>
    <t>Размышления странника</t>
  </si>
  <si>
    <t>ASE000000000859412</t>
  </si>
  <si>
    <t>978-5-17-138527-9</t>
  </si>
  <si>
    <t>Упражнения и игры со сказками для развития речи и мышления</t>
  </si>
  <si>
    <t>В этой книге вы найдете увлекательные задания, выполняя которые ваш малыш будет осваивать разнообразные навыки вместе с героями популярных русских сказок. Задания, подготовленные ведущими логопедами-практиками, учитывают все особенности восприятия детей раннего дошкольного возраста. Занимаясь по книге, ребенок пополнит словарный запас, разовьет речь и логическое мышление, закрепит навыки счета, потренирует мелкую моторику внимание и воображение.
Для дошкольного возраста.</t>
  </si>
  <si>
    <t>21-СПб-21М</t>
  </si>
  <si>
    <t>Логопедические сказки</t>
  </si>
  <si>
    <t>ASE000000000859413</t>
  </si>
  <si>
    <t>978-5-17-138528-6</t>
  </si>
  <si>
    <t>Упражнения и игры со сказками для развития навыков чтения и счета</t>
  </si>
  <si>
    <t>В этой книге вы найдете увлекательные задания, выполняя которые ваш малыш будет осваивать разнообразные навыки вместе с героями популярных русских сказок. Задания, подготовленные ведущими логопедами-практиками, учитывают все особенности восприятия детей дошкольного возраста. Занимаясь по книге, ребенок потренирует навыки чтения и счета, пополнит словарный запас, разовьет речь и мышление, внимание и воображение.
Для дошкольного возраста.</t>
  </si>
  <si>
    <t>ASE000000000857197</t>
  </si>
  <si>
    <t>978-5-17-136941-5</t>
  </si>
  <si>
    <t>Фэйт Аврора</t>
  </si>
  <si>
    <t>Полное руководство по магии</t>
  </si>
  <si>
    <t>Магия — рядом, она — внутри тебя.
Ее пульс бьется в унисон с ритмом большого города. Ее целительная сила открывается тебе в колдовских снах и тайных предчувствиях.
Все, что тебе нужно, — протянуть руки навстречу своей природе и стать настоящей ведьмой. Сильной, женственной, счастливой и свободной.
Эта книга введет тебя в мир природной магии. Под руководством старшей ведьмы ты научишься использовать ту силу, которая уже есть в тебе. Ты узнаешь о магических практиках, энергии стихий и свойствах растений, камней и талисманов. Магия проникнет во все сферы твоей повседневной жизни. Тебе станет доступно все, о чем только может мечтать человек: могущество, любовь, удача, творчество, карьера и свобода.</t>
  </si>
  <si>
    <t>8-ПРП-21</t>
  </si>
  <si>
    <t>Witch Power</t>
  </si>
  <si>
    <t>ASE000000000859912</t>
  </si>
  <si>
    <t>978-5-17-139178-2</t>
  </si>
  <si>
    <t>Фуэнтес Альба</t>
  </si>
  <si>
    <t>Полное руководство по нумерологии</t>
  </si>
  <si>
    <t>Эта книга изменит ваше представление о нумерологии. В ней — не только традиционные расчеты и трактовки, но и обучение особой тайной магии цифр.
Мало кто знает, что у нумерологии есть часть, которая не публикуется в обычных книгах. Числа обладают особой силой, отражают вибрации Вселенной, в них закодирована судьба. И этой силой можно управлять! Потомственная ведьма Альба Фуэнтес откроет вам глубинную, магическую суть каждого числа. Вы узнаете все о сакральных числах, научитесь видеть нумерологические типы людей и их темные и светлые стороны, изучите планетарные и универсальные числа и числа любви.
Магические ритуалы и практики позволят вам настроиться на числовую волну, чтобы она резонировала с вибрациями Вселенной. А это значит, что вы сможете влиять на реальность, творить мир вокруг себя!</t>
  </si>
  <si>
    <t>23-ПРП-21</t>
  </si>
  <si>
    <t>ASE000000000833519</t>
  </si>
  <si>
    <t>978-5-17-105689-6</t>
  </si>
  <si>
    <t>Великая Отечественная война. Книга памяти</t>
  </si>
  <si>
    <t>Великая Отечественная война оставила неизгладимый след в жизни каждого советского человека. Но как же это было на самом деле? Как начиналась война и кто первым встретил вероломно напавшего врага на рубежах нашей Родины? Сколько их было, этих насмерть стоявших героев, и как сложилась их дальнейшая судьба? Как удалось героически сражавшимся бойцам РККА переломить ход войны, остановить германский вермахт, а затем перейти в наступление и победно закончить войну в столице поверженного неприятеля — городе Берлине? Об этом написано много книг: о великих полководцах и знаменитых операциях, о прославленных разведчиках, летчиках и танкистах — о боевом подвиге, проявленном военнослужащими на полях сражений.
Данная книга тоже об этом, но она и о другом. Она о войне глазами очевидцев. О рядовом воине, часто совсем неизвестном. О женщинах-бойцах и совсем молодых девушках-медсестрах. О матерях, отправивших на фронт своих мужей и сыновей.
О тружениках тыла, работавших день и ночь в эвакуации. И наконец, эта книга о самых беззащитных — детях, ставших невольными участниками этих трагичных событий. У каждого из них была своя война… Молчаливыми свидетелями их судеб яв-
ляются наградные листы, доклады-описания подвигов. И самые страшные документы — отчеты о потерях, списки погибших и пропавших без вести, списки захоронений. А также похоронки. Фотографии, письма, дневники… Все это представлено на страницах данной книги-свидетельства о том великом, героическом и трагическом периоде
в истории нашего Отечества.</t>
  </si>
  <si>
    <t>14/20</t>
  </si>
  <si>
    <t>История в письмах и артефактах</t>
  </si>
  <si>
    <t>ASE000000000857363</t>
  </si>
  <si>
    <t>978-5-17-136528-8</t>
  </si>
  <si>
    <t>Столпы земли</t>
  </si>
  <si>
    <t>"Столпы земли" - грандиозная панорама самых темных лет в истории Англии, когда борьба за престол и междоусобные войны были привычным фоном жизни. Перед читателем раскрываются сплетенные в единый клубок истории самых разных людей - от простых ремесленников до графов и членов королевских семей. Воссоздан целый мир страстей и преступлений, интриг, тайн, страхов, любви и верности, на фоне которого медленно и величественно разворачивается строительство самого высокого собора в Англии.</t>
  </si>
  <si>
    <t>14-НЕО-17</t>
  </si>
  <si>
    <t>Бестселлеры Кена Фоллетта</t>
  </si>
  <si>
    <t>ASE000000000855734</t>
  </si>
  <si>
    <t>978-5-17-134986-8</t>
  </si>
  <si>
    <t>Уильямз Э.</t>
  </si>
  <si>
    <t>Словарь лжеца</t>
  </si>
  <si>
    <t>Словарь — ненадежный рассказчик.
 Особенно словарь, зараженный маунтвизелями.
*маунтвизель (сущ.), фиктивная словарная статья, намеренно вставленная в словарь или энциклопедию для защиты авторских прав
Гораздо безопаснее читать новеллы. 
*новелла (сущ.), небольшая повесть, обыкновенно о любви
Но и они зачастую оказываются романами…
*роман1(сущ.), повествовательное произведение со сложным сюжетом и многими героями, большая форма эпической прозы.
*роман2(сущ.), любовные отношения 
Чем бы ни прикидывалась эта книга, не верьте ей на слово. Может оказаться, что этого слова не существует, и вы останетесь ни с чем!</t>
  </si>
  <si>
    <t>6064-AST</t>
  </si>
  <si>
    <t>Подтекст</t>
  </si>
  <si>
    <t>ASE000000000860155</t>
  </si>
  <si>
    <t>978-5-17-139201-7</t>
  </si>
  <si>
    <t>ЕГЭ. Английский язык. Весь школьный курс в таблицах и схемах для подготовки к единому государственному экзамену</t>
  </si>
  <si>
    <t>Пособие содержит сведения по основным разделам английского языка: фонетике, морфологии, синтаксису, представленные в таблицах и схемах.
Краткая и наглядная форма изложения помогает легко и быстро освоить новый материал, повторить и систематизировать изученный.
Пособие будет полезно для повторения и обобщения правил по английскому языку при подготовке к урокам и выпускным экзаменам.</t>
  </si>
  <si>
    <t>Весь школьный курс в таблицах и схемах для подготовки к ЕГЭ</t>
  </si>
  <si>
    <t>ASE000000000860161</t>
  </si>
  <si>
    <t>978-5-17-139211-6</t>
  </si>
  <si>
    <t>ЕГЭ. Русский язык. Весь школьный курс в таблицах и схемах для подготовки к единому государственному экзамену</t>
  </si>
  <si>
    <t>Справочник содержит сведения по всем разделам курса русского языка: грамматике, стилистике, фонетике, лексике и фразеологии, орфографии и пунктуации — и соответствует Федеральному государственному образовательному стандарту (ФГОС) среднего (полного) общего образования.
Краткая, наглядная и доступная форма изложения в виде таблиц и схем позволяет легко и быстро освоить новый материал, повторить и систематизировать пройденный.
Книга будет полезна при подготовке к урокам, промежуточной и итоговой аттестации, в том числе и в формате единого государственного экзамена.</t>
  </si>
  <si>
    <t>ASE000000000860154</t>
  </si>
  <si>
    <t>978-5-17-139200-0</t>
  </si>
  <si>
    <t>Терентьева О.В., Гудкова Л.М.</t>
  </si>
  <si>
    <t>ОГЭ. Английский язык. Весь школьный курс в таблицах и схемах для подготовки к основному государственному экзамену</t>
  </si>
  <si>
    <t>Пособие содержит сведения по основным разделам английского языка: фонетике, морфологии, синтаксису, представленные в таблицах и схемах.
Краткая и наглядная форма изложения помогает легко и быстро освоить новый материал, повторить и систематизировать изученный.
Пособие будет полезно при подготовке к итоговой аттестации в формате основного государственного экзамена и промежуточной аттестации.</t>
  </si>
  <si>
    <t>Весь школьный курс в таблицах и схемах для подготовки к ОГЭ</t>
  </si>
  <si>
    <t>ASE000000000860167</t>
  </si>
  <si>
    <t>978-5-17-139217-8</t>
  </si>
  <si>
    <t>ОГЭ. Русский язык. Весь школьный курс в таблицах и схемах для подготовки к основному государственному экзамену</t>
  </si>
  <si>
    <t>Справочник содержит сведения по всем разделам курса русского языка: фонетике, грамматике, стилистике, лексике, фразеологии, орфографии и пунктуации — и соответствует Федеральному государственному образовательному стандарту (ФГОС) основного
общего образования.
Краткая, наглядная и доступная форма изложения в виде таблиц и схем позволяет легко и быстро освоить новый материал, повторить и систематизировать пройденный.
Книга будет полезна при подготовке к урокам, промежуточной и итоговой аттестации, в том числе и в формате основного государственного экзамена.</t>
  </si>
  <si>
    <t>ASE000000000860188</t>
  </si>
  <si>
    <t>978-5-17-139339-7</t>
  </si>
  <si>
    <t>Матвеев Сергей</t>
  </si>
  <si>
    <t>Хиромантия. Судьба на ладони. Большая книга. 2-е издание</t>
  </si>
  <si>
    <t>Перед вами книга, которая разрушает миф о том, что хиромантия — это учение для избранных. 
Книга написана максимально просто и понятно, все объяснения сопровождаются иллюстрациями. 
Вы узнаете все о линиях ладони, научитесь видеть будущее и лучше понимать прошлое. Изучив формы ладоней, вы сможете составить более полное представление о людях, которые вас окружают, увидеть их скрытые мотивы и пристрастия.</t>
  </si>
  <si>
    <t>Золотая книга эзотерики. Лучшее</t>
  </si>
  <si>
    <t>ASE000000000860185</t>
  </si>
  <si>
    <t>978-5-17-139338-0</t>
  </si>
  <si>
    <t>Нумерология. Большая книга чисел, определяющих судьбу. 2-е издание</t>
  </si>
  <si>
    <t>Еще Пифагор считал, что дата рождения содержит информацию о всей нашей жизни. Он и стал основоположником нумерологии и разработал первую методику, известную как «Квадрат Пифагора». Галилей утверждал, что математика — язык, на котором Бог написал Вселенную. Многие великие ученые, философы, мыслители опирались на нумерологию, искали (и находили!) в ней судьбоносные подсказки.
Эта книга поможет вам изучить числа, которые связаны с вашей жизнью, числа, которые оказывают огромное влияние на вашу судьбу. Зная законы нумерологии, вы поймете, в чем ваша настоящая сила и слабость, где кроются ваши таланты, какие препятствия встретятся на жизненном пути и как их преодолеть.
Нумерология откроет вам код счастливой жизни — алгоритм достижения успеха. В этой книге вы найдете самое подробное руководство по работе с датами вашей судьбы и огромное количество нумерологических методик. Книга написана так, чтобы материал был доступен самому широкому кругу читателей.</t>
  </si>
  <si>
    <t>ASE000000000859883</t>
  </si>
  <si>
    <t>978-5-17-138945-1</t>
  </si>
  <si>
    <t>Казус Кукоцкого</t>
  </si>
  <si>
    <t>Герой «Казуса Кукоцкого» — гениальный врач, что называется, милостью Божьей. Это открывает для автора огромные романные возможности, ведь человек этой профессии каждый день смотрит в бездну: граница между здоровьем и нездоровьем — та же граница между жизнью и смертью, свободой и несвободой. Время действия в романе — сороковые–шестидесятые: излет сталинской эпохи, разгром генетики, смерть тирана, оттепель, первые джазмены. Телесность и, казалось бы, самая грубая физиология (здесь автор не боится подойти к самому краю) тесно сплетаются с темой судьбы — в высоком, почти древнегреческом ее понимании.</t>
  </si>
  <si>
    <t>ASE000000000845263</t>
  </si>
  <si>
    <t>978-5-17-116878-0</t>
  </si>
  <si>
    <t>Брындза Р.</t>
  </si>
  <si>
    <t>От тебя бегу к тебе</t>
  </si>
  <si>
    <t>Натали Лав переехала из маленькой деревни в Лондон и добилась успеха: она руководит известным театром, ей даже удается привлечь в свою команду одну из главных звезд Голливуда- Райана Харрисона. Жизнь Натали состоит из работы, парня, зацикленного на йоге, и эксцентричной гламурной бабушки, у которой всегда наготове мудрый совет и огромная миска гуляша. 
Но все меняется, когда на пороге ее театра появляется Джейми, ее бывший жених, которого она бросила у алтаря пятнадцать лет назад. Он продюсирует шоу в Вест-Энде и, кажется, пытается переманить у нее Райана Харрисона! Но что, если за шутками, упреками и забавными столкновениями героев кроется нечто большее, чем просто соперничество?</t>
  </si>
  <si>
    <t>104-ЖАНР-19</t>
  </si>
  <si>
    <t>Жизнь прекрасна!</t>
  </si>
  <si>
    <t>ASE000000000849327</t>
  </si>
  <si>
    <t>978-5-17-120862-2</t>
  </si>
  <si>
    <t>Луис Л.</t>
  </si>
  <si>
    <t>Дорогая Эмми Блю</t>
  </si>
  <si>
    <t>Эмми и Лукас родились в один день, в один год, и история их знакомства удивительна: Эмми отпустила в небо воздушный шарик с пожеланием найти друга, и, пролетев сотни миль и два океана, он приземлился на пляже Франции, где его обнаружил Лукас. Всё это не может быть случайным совпадением, правда?
Четырнадцать лет спустя, накануне своего тридцатилетия, Эмми надеется, что Лукас наконец-то признается ей в любви…. И вместо этого узнает, что он собирается жениться на ком-то другом!
Теперь Эмми буквально стоит на осколках всего, во что верила, и чувствует, как мечты ускользают сквозь пальцы. Но что, если ее история только начинается?</t>
  </si>
  <si>
    <t>4685-AST</t>
  </si>
  <si>
    <t>ASE000000000849329</t>
  </si>
  <si>
    <t>978-5-17-120864-6</t>
  </si>
  <si>
    <t>Хоанг Х.</t>
  </si>
  <si>
    <t>Коэффициент поцелуя</t>
  </si>
  <si>
    <t>Стелла Лейн — красивая, независимая, обеспеченная тридцатилетняя женщина. Она работает экономистом и считает, что математика — единственное, что объединяет все живое во Вселенной. Однако из-за синдрома Аспергера выстроить отношения с цифрами Стелле намного проще, чем с людьми. Она знает о своих проблемах и верит, что сумеет побороть страх перед контактом с противоположным полом и близостью. Будучи перфекционисткой, Стелла собирается быстро решить свою проблему. Что для этого нужно сделать? Конечно же нанять профессионала, который даст ей практические уроки. Ее учителем становится Майкл Фан — обаятельный парень со шведско-вьетнамскими корнями… из эскорта. Вскоре Стелла получает не только полезный опыт, но и начинает смотреть на мир по-другому, оставаясь при этом верной себе. Сделка начинает приобретать иной смысл, а практические занятия убеждают девушку, что любовь важнее логики…</t>
  </si>
  <si>
    <t>35-ЖАНР-20</t>
  </si>
  <si>
    <t>ASE000000000847688</t>
  </si>
  <si>
    <t>978-5-17-119308-9</t>
  </si>
  <si>
    <t>Холмс Л.</t>
  </si>
  <si>
    <t>Эвви Дрейк все начинает сначала</t>
  </si>
  <si>
    <t>Эвви Дрейк живет в маленьком приморском городке в штате Мэн. Ее муж погиб в автокатастрофе, и теперь она чувствует себя затворницей в огромном доме. 
Дин Тенни, бывший питчер, вынужден оставить свою спортивную карьеру из-за травмы. В течение долгого времени он пытается бороться со своими проблемами, но всякий раз терпит поражение.
В попытке скрыться ото всех, чтобы залечить душевные раны и успокоиться, он снимает комнату в доме Эвви. Они устанавливают два правила: не говорить о погибшем муже; не говорить о спорте. Странные отношения между двумя сломленными людьми перерастают в нечто большее. Но сможет ли росток нежных чувств пробиться сквозь тайны и секреты героев, которые просто хотят начать все сначала.</t>
  </si>
  <si>
    <t>305-ЖАНР-19</t>
  </si>
  <si>
    <t>ASE000000000847652</t>
  </si>
  <si>
    <t>978-5-17-119274-7</t>
  </si>
  <si>
    <t>ASE000000000848813</t>
  </si>
  <si>
    <t>978-5-17-120389-4</t>
  </si>
  <si>
    <t>ASE000000000853251</t>
  </si>
  <si>
    <t>978-5-17-132643-2</t>
  </si>
  <si>
    <t>Генри Э.</t>
  </si>
  <si>
    <t>Пляжное чтение</t>
  </si>
  <si>
    <t>Август Эверетт – признанный автор серьезной литературы. Январия Эндрюс пишет женские романы. Там, где она приводит героев к счастливой концовке, он убивает всех в последней главе. 
Они – абсолютные противоположности. 
Все, что у есть общего у Августа и Январии – отсутствие вдохновения и два маленьких коттеджа по соседству, в которых они застряли на три месяца. 
Пока однажды они не решают, что лучший способ выбраться из творческого застоя – заключить сделку. Теперь Август должен за три месяца написать роман о любви и счастье, а Январия –мрачную и серьезную книгу, полную противоположность тому, что она обычно пишет. 
Январия будет возить его на пикники, достойные самых романтичных сцен в кино, он организует ей интервью с выжившими членами секты. Оба они закончат романы в срок… И, разумеется, абсолютно точно никто не влюбится друг в друга. Или же нет?</t>
  </si>
  <si>
    <t>5567-AST</t>
  </si>
  <si>
    <t>ASE000000000856626</t>
  </si>
  <si>
    <t>978-5-17-135967-6</t>
  </si>
  <si>
    <t>Хиромантия. Большой самоучитель. Всё понятно, подробно и по полочкам</t>
  </si>
  <si>
    <t>Хиромантия многие века считалось учением избранных. Предполагалось, что для предсказаний нужен особый талант, знания или видение. Трактаты по хиромантии были сложны и запутаны. 
Перед вами книга, которая разрушает миф о недоступности древнего знания! Она написана максимально просто и понятно, все объяснения сопровождаются иллюстрациями. При этом в основу книги легли серьезные манускрипты по хиромантии, на протяжении веков доказавшие свою действенность, а также разработки современных исследователей.
Вы узнаете все о линиях ладони, научитесь видеть будущее и лучше понимать прошлое, разберетесь в своих талантах и склонностях. Изучив формы ладоней, вы сможете лучше понимать людей, которые вас окружают, и, возможно, даже увидеть их скрытые мотивы и пристрастия.</t>
  </si>
  <si>
    <t>Самый полезный самоучитель</t>
  </si>
  <si>
    <t>ASE000000000852018</t>
  </si>
  <si>
    <t>978-5-17-126704-9</t>
  </si>
  <si>
    <t>Компьютер. Добрый самоучитель. Для тех, кто ни дня не работал на компьютере</t>
  </si>
  <si>
    <t>У вас есть компьютер. Возможно, вам его недавно подарили. А может быть, он у вас уже очень давно. Но вы так и не научились на нем работать. 
Скорее всего, вас пугает обилие кнопок, непонятых слов и необходимость разбираться в каких-то там «программах». С этой книгой вам уже не будет страшно! Это настоящая народная книга, которая не подведет вас. Вы не найдете здесь сложных слов, ненужной информации, громоздких объяснений, потому что только максимально простой текст поможет человеку, который никогда не имел дела с компьютером, сделать первый шаг. 
И неважно, какой у вас компьютер — старый или новый, вы найдете самые нужные ответы — от «как его включить» до «почему он шуршит». Вы начнете с самых азов — с освоения мышки и клавиатуры, а закончите книгу уверенным пользователем, который умеет работать в основных программах, скачивать книги, фильмы музыку, смотреть кино и сериалы по Интернету, общаться в социальных сетях. 
И главное — вам не понадобится другая книга, потому что в этом издании мы подробно расскажем о двух самых популярных операционных системах в России: Windows 7 и Windows 10.</t>
  </si>
  <si>
    <t>261-ПР-16</t>
  </si>
  <si>
    <t>ASE000000000851800</t>
  </si>
  <si>
    <t>978-5-17-123350-1</t>
  </si>
  <si>
    <t>Комнина А.А.</t>
  </si>
  <si>
    <t>Английский для новичков. Простой и понятный самоучитель</t>
  </si>
  <si>
    <t>Выучить английский язык проще, чем вы думаете! Этот простой и понятный самоучитель отлично подойдет для новичков. Он состоит из 11 уроков, в каждом из которых вы найдете грамматические темы с подробным доступным объяснением и интересными примерами. Все новые слова объясняются на примере живых диалогов и тематических таблиц. В книге есть различные упражнения, которые помогут закрепить пройденный материал. В конце самоучителя вы найдете полезные приложения.
Весь материал изложен очень понятно и доступно: вместе с этой книгой английский язык выучит каждый!</t>
  </si>
  <si>
    <t>139-ЛИН14</t>
  </si>
  <si>
    <t>ASE000000000856625</t>
  </si>
  <si>
    <t>978-5-17-135960-7</t>
  </si>
  <si>
    <t>Планшет. Самоучитель. Максимально понятно. Как включить, запустить, начать работать! Самые простые алгоритмы!</t>
  </si>
  <si>
    <t>У вас есть планшет, но нет простой инструкции к нему? У вас есть желание освоить эту полезную технику, но нет возможности разбираться во всех тонкостях и премудростях? Эта книга поможет вам сделать желаемое — возможным!
Это особенный самоучитель! Он написан для совсем-совсем новичков. Для тех, кто боится современных гаджетов. Для тех, кто никогда не сталкивался ни с компьютерами, ни с ноутбуками, ни, тем более, с планшетами. 
Простые и подробные инструкции помогут вам включить и правильно настроить планшет, смотреть любимые сериалы, писать сообщения, делать фото и отправлять их родным и друзьям, искать информацию в сети Интернет, бесплатно звонить по всему миру и совершать покупки в интернет-магазинах. Автор самоучителя, Иван Жуков, пишет так, что в книге вы не найдете ни одного сложного или непонятного слова.</t>
  </si>
  <si>
    <t>1-ПРП-21</t>
  </si>
  <si>
    <t>ASE000000000839846</t>
  </si>
  <si>
    <t>978-5-17-135541-8</t>
  </si>
  <si>
    <t>Таро. Все расклады и подробное толкование 78 карт. Понятный самоучитель</t>
  </si>
  <si>
    <t>Карты Таро — одна из древнейших систем предсказания. Многие политики, философы и даже ученые доверяли Таро, полагая, что эти карты могут дать ответы не только на вопросы о жизни, любви, семье и доме, но и на те, которые меняют судьбы целых государств. 
Но для получения ответов на вопросы нужно, чтобы колода Таро начала «говорить» с вами. А для этого вы должны хорошо разбираться в значении карт, знать расклады, уметь их правильно толковать. 
Эта книга станет вашим путеводителем по миру Таро и подготовит к серьезному освоению этих великих карт. Вы найдете здесь одну из самых полных коллекций раскладов на все случаи жизни и подробную информацию по толкованию карт. Книга написана понятным языком, в ней нет лишней информации, а только все самое важное и необходимое для того, чтобы начать гадать на картах Таро.</t>
  </si>
  <si>
    <t>198-ПР-16</t>
  </si>
  <si>
    <t>ASE000000000859922</t>
  </si>
  <si>
    <t>978-5-17-139187-4</t>
  </si>
  <si>
    <t>Николаева Ольга</t>
  </si>
  <si>
    <t>Ведическая астрология. Тайны судьбы и предназначения. Понятный самоучитель</t>
  </si>
  <si>
    <t>В этой книге астролог Ольга Николаева раскрывает секреты ведической астрологии — древней техники предсказаний, взорвавшей Интернет. 
Ольга Николаева — талантливейшая ученица Натальи Правдиной, мастер, практикующий уже более десяти лет. Ее книга — это максимум практики, четкость изложения и глубокое понимание восточной астрологии. Сложные формулы этой древней техники описаны здесь просто и понятно, и вы сможете быстро составить точнейший гороскоп, увидеть, что ждет вас в будущем и какие события в прошлом повлияли на вашу жизнь, а также проработать карму и избежать многих проблем.
Перед вами книга, которая докажет, что астрология — точная наука, способная предсказать все, что вы захотите!</t>
  </si>
  <si>
    <t>60-ПР-18</t>
  </si>
  <si>
    <t>ASE000000000851812</t>
  </si>
  <si>
    <t>978-5-17-123362-4</t>
  </si>
  <si>
    <t>Все правила английского языка. Проще простого, быстрее быстрого</t>
  </si>
  <si>
    <t>Хотите освоить английский язык, но это кажется невыполнимой задачей? Эта книга изменит ваше мнение и поможет сделать первые уверенные шаги в изучении английского языка. В этом издании собрано все самое необходимое: правила произношения английских слов, английская грамматика с простыми и понятными объяснениями и яркими примерами, слова и выражения, которые помогут вам в общении, словари и многое другое.</t>
  </si>
  <si>
    <t>56-ЛИН-15</t>
  </si>
  <si>
    <t>ASE000000000857733</t>
  </si>
  <si>
    <t>978-5-17-136948-4</t>
  </si>
  <si>
    <t>Смартфон, сотовый. Все тонкости за 15 минут</t>
  </si>
  <si>
    <t>Простые шаги, понятные действия и максимум иллюстраций — принцип самоучителей Ивана Жукова.
Использовать смартфон научатся даже те, кто никогда не держал в руках подобных устройств. Книга поможет сделать первые шаги: освоить включение и выключение, запустить нужную программку, сфотографировать, подключиться к сети Интернет. Но это еще не все!
Вы узнаете, как бесплатно звонить в любую точку земного шара и писать электронные письма; не просто фотографировать, но и снимать видео; как смотреть кино; как скачивать картинки и музыку и многое-многое другое. И самое главное — как, в конце концов, получать удовольствие от использования смартфона!</t>
  </si>
  <si>
    <t>76-ПР-18</t>
  </si>
  <si>
    <t>ASE000000000857982</t>
  </si>
  <si>
    <t>978-5-17-137224-8</t>
  </si>
  <si>
    <t>Большая книга нумерологии. Понятный самоучитель</t>
  </si>
  <si>
    <t>Галилей утверждал, что математика — язык, на котором Бог «написал» Вселенную. Пифагор считал, что дата рождения содержит информацию о нашей жизни. Он и создал науку нумерологию и разработал первую методику, известную как «Квадрат Пифагора». Прошли столетия, но ученые, философы, мыслители продолжают искать (и находить!) в нумерологии судьбоносные подсказки.
Освоить нумерологию хотят многие, но может показаться, что подсчеты слишком сложны, доступны лишь специалистам. Это не так! В этом самоучителе информация дана максимально просто и понятно. 
Вы научитесь вычислять числовые коды вашей судьбы и судеб ваших знакомых и близких, сможете определять свои сильные и слабые стороны, заранее узнавать о возможных препятствиях и подбирать наилучшие даты для важных событий. Книга будет интересна и новичкам, и людям, уже знакомым с нумерологией.</t>
  </si>
  <si>
    <t>ASE000000000836029</t>
  </si>
  <si>
    <t>978-5-17-108112-6</t>
  </si>
  <si>
    <t>Малов В.И.</t>
  </si>
  <si>
    <t>О том, как работает техника</t>
  </si>
  <si>
    <t>В книге "О том, как работает техника" собраны короткие познавательные рассказы о самой разной технике с подробными иллюстрациями, поясняющими устройство и принцип работы машин. Прочитав эту книгу, ты узнаешь, как устроены  самолёты и поезда, какие бывают автомобили и корабли, парусники и речные суда.
После каждой главы книги идёт викторина с вопросами о прочитанном и несложный опыт или задание, которое ребёнок может выполнить самостоятельно. Это не только разбудит у ребёнка интерес к изучаемому предмету и разнообразит чтение, но и позволит проверить, как он усвоил материал. 
Книга так же подходит для тематических занятий с детьми и для участия в школьных викторинах. 
Для младшего школьного возраста.</t>
  </si>
  <si>
    <t>209-АСТР-16</t>
  </si>
  <si>
    <t>Вопросы и ответы</t>
  </si>
  <si>
    <t>ASE000000000835426</t>
  </si>
  <si>
    <t>978-5-17-107514-9</t>
  </si>
  <si>
    <t>О животных и растениях</t>
  </si>
  <si>
    <t>В книге "О животных и растениях" собраны удивительные факты о самых разных обитателях нашей планеты: как о знакомых всем голубях, ежах и зайцах, так и о менее известных животных - броненосцах, длиннокрылах, гекконе, медоеде, обезьяне-носаче и даже о летучем драконе.
После каждой главы книги идёт викторина с вопросами о прочитанном и несложный опыт или задание, которое ребёнок может выполнить самостоятельно. Это не только разбудит у ребёнка интерес к изучаемому предмету и разнообразит чтение, но и позволит проверить, как он усвоил материал. 
Книга так же подходит для тематических занятий с детьми и для участия в школьных викторинах. 
Для младшего школьного возраста.</t>
  </si>
  <si>
    <t>134-АСТР-15</t>
  </si>
  <si>
    <t>ASE000000000725467</t>
  </si>
  <si>
    <t>978-5-17-099264-5</t>
  </si>
  <si>
    <t>Коломейко Г.Л.</t>
  </si>
  <si>
    <t>Шить просто и со вкусом</t>
  </si>
  <si>
    <t>Носить вещи, сшитые на заказ и безупречно сидящие на фигуре, во всём цивилизованном мире является роскошью. Но мои читатели могут это сделать своими руками. Книга написана для начинающих. Все этапы расписаны очень подробно и проиллюстрированы схемами и рисунками. Но она будет интересна и профессионалам — закройщикам и портным, проработавшим в этой профессии немало лет. В ней ломаются стереотипы. Многое кажется удивительным, но при этом понятным и поэтому радостным. Я раскрываю большие и маленькие секреты хорошего кроя и шитья — все то, чему научила меня жизнь. Вот уже более 50 лет я занимаюсь этим увлекательным, полезным и любимым делом.</t>
  </si>
  <si>
    <t>561-ВРЕМ-17</t>
  </si>
  <si>
    <t>Методика Галины Коломейко</t>
  </si>
  <si>
    <t>ASE000000000710275</t>
  </si>
  <si>
    <t>978-5-17-090464-8</t>
  </si>
  <si>
    <t>Улыбнись, пока не поздно!</t>
  </si>
  <si>
    <t>Человек – существо сложное, которому нужно долго учиться управлять набором заложенных в нем природой возможностей и реализовывать свой потенциал. Благодаря этой книге вы не столкнетесь больше с безразличием Жизни, а Жизнь не увидит вашего унылого выражения лица. Это пособие для тех, кто не просто мечтает о счастье, а уже осознал, что это такое, и готов сделать шаги для его достижения, стать для себя и учеником, и учителем. 
Найдите ответы на самые важные вопросы:
- Как управлять своими эмоциями?
- Как влиять на себя и других?
- Как быть счастливым?</t>
  </si>
  <si>
    <t>859-ВР-18</t>
  </si>
  <si>
    <t>Психология и здоровье от Свияша</t>
  </si>
  <si>
    <t>ASE000000000719268</t>
  </si>
  <si>
    <t>978-5-17-093514-7</t>
  </si>
  <si>
    <t>Открытое подсознание. Как влиять на себя и других</t>
  </si>
  <si>
    <t>Какие процессы происходят внутри нас, когда мы принимаем решения? Каковы механизмы большинства наших эмоций? Можем ли мы избавиться от энергетической грязи и очистить свое сознание от мусора разнообразных мыслей?
Эта книга – инструкция по разумному использованию самого себя, учебник по осознанию собственных возможностей. Наше подсознание – часть управления поступками и мыслями человека, поэтому узнайте секреты работы с ним и измените свою жизнь!</t>
  </si>
  <si>
    <t>ASE000000000715539</t>
  </si>
  <si>
    <t>978-5-17-092218-5</t>
  </si>
  <si>
    <t>Как быть, когда все не так, как хочется</t>
  </si>
  <si>
    <t>Что нужно делать, чтобы все наши цели достигались, а желания – сбывались? 
Прочитайте книгу известного писателя и психолога Александра Свияша и вы узнаете, как добиться здоровья, счастья, успеха во всех делах и стать любимцем фортуны! Ваша жизнь чудесным образом изменится, вы станете понимать причины происходящих с вами событий и сможете заказывать себе такую жизнь, на какую у вас хватит смелости. И вы ее получите!</t>
  </si>
  <si>
    <t>ASE000000000707874</t>
  </si>
  <si>
    <t>978-5-17-089668-4</t>
  </si>
  <si>
    <t>Невозможное возможно</t>
  </si>
  <si>
    <t>В этой книге изложена простая и доступная технология внутренних изменений, основанная на работе с Подсознанием человека. На данный момент это самая эффективная методика, модифицированная в соответствии с требованиями времени. Она не требует специальной подготовки, посещения дорогостоящих курсов или семинаров. Она занимает минимум времени и позволяет людям легко и просто  достигать поставленные перед собою цели.
Уникальная технология Александра Свияша работает в  ЛЮБОЙ СФЕРЕ вашей жизни, а не только в бизнесе или карьере.</t>
  </si>
  <si>
    <t>ASE000000000833311</t>
  </si>
  <si>
    <t>978-5-17-983292-8</t>
  </si>
  <si>
    <t>Постон Э.</t>
  </si>
  <si>
    <t>Фанзолушка</t>
  </si>
  <si>
    <t>Элль безумно увлечена научно-фантастическим телесериалом "Звездная россыпь", который она с детства смотрела со своим отцом. Когда девушка узнает о конкурсе среди фанатов сериала, где главный приз – билет на косплей-бал и личная встреча с актером, играющим Принца Федерации, Элль решает во что бы то ни стало выиграть. Но путь к победе лежит через козни злой мачехи и сводных сестер...</t>
  </si>
  <si>
    <t>334-СТРИМ-17</t>
  </si>
  <si>
    <t>Блогерша</t>
  </si>
  <si>
    <t>ASE000000000831485</t>
  </si>
  <si>
    <t>978-5-17-104775-7</t>
  </si>
  <si>
    <t>Мосс Эмма</t>
  </si>
  <si>
    <t>Как стать звездой YouTube. Хештег Гермиона: Фейл!</t>
  </si>
  <si>
    <t>Родители Гермионы собираются разводиться — и хотя любящие папа с мамой делают всё, чтобы жизнь дочери шла своим чередом, она не может не волноваться. Ещё бы —  как тут оставаться спокойной, если не знаешь, где и с кем будешь жить! К счастью, ей предстоит поездка на горнолыжный курорт во Францию вместе с классом. Гермиона надеется на время забыть о семейных неурядицах и как следует развлечься. Она делает записи в дневнике, которому поведает и о своих приключениях среди альпийских красот...</t>
  </si>
  <si>
    <t>206-СТРИМ-17</t>
  </si>
  <si>
    <t>ASE000000000842271</t>
  </si>
  <si>
    <t>978-5-17-113996-4</t>
  </si>
  <si>
    <t>Сагг Зои</t>
  </si>
  <si>
    <t>Девушка Online приглашает в гости</t>
  </si>
  <si>
    <t>«Девушка Online приглашает в гости» – красочное и атмосферное лайфстайл-издание, в котором блогерша и писательница раскрывает секреты организации самых потрясающих вечеринок, будь то грандиозный праздник или домашние посиделки с друзьями.
Книга охватывает все четыре сезона и предлагает множество оригинальных идей и вкусных советов для любого мероприятия. А еще в ней содержатся подсказки о том, как с помощью несложных приятных мелочей превратить самый обычный день в праздник, который надолго запомнится вам и вашим близким. Основанная на личном опыте и собственных уникальных находках Зои Сагг, книга «Девушка Online приглашает в гости» станет для вас незаменимым источником вдохновения и подарит заряд творческой энергии и праздничного настроения.</t>
  </si>
  <si>
    <t>536-СТРИМ-18</t>
  </si>
  <si>
    <t>ASE000000000708519</t>
  </si>
  <si>
    <t>978-5-17-089895-4</t>
  </si>
  <si>
    <t>Девушка Online</t>
  </si>
  <si>
    <t>«Я очень надеюсь, что мои ровесницы втайне разделяют мои чувства.
И возможно, настанет день, когда мы поймем, что не одиноки, и поэтому не надо больше притворяться, а можно быть собой.
Это было бы так здорово».
Жизнь Пенни Портер – один сплошной «неловкий момент». Друзья, мальчики, школа, ее сумасшедшая семейка, неуверенность в себе и панические атаки – всем этим она делится со своими читателями в анонимном блоге под названием «Девушка Online». Когда очередной неловкий момент превращает ее жизнь настоящий ад, она сбегает в Нью-Йорк. И накануне Рождества встречает Ноя: очаровательного, искреннего и доброго. Могла ли девушка представить, что у Ноя тоже есть секрет, который полностью изменит ее жизнь…
Об авторе:
Зои Сагг, или Zoella, с детства любила писать истории и рассказы. Зои живет в Брайтоне в Великобритании и ведет популярный видеоблог на YouTube. Количество просмотров ее оригинальных видео о моде, красоте и стиле жизни превысило 300 млн раз, число подписчиков составляет более 7 000 000 человек.
Следите за Зои в Твиттере @zozeebo и читайте ее блог на www.zoella.co.uk
О книге:
За первую неделю продаж в Великобритании было продано около 80 000 экземпляров книги – побит рекорд за последние два десятилетия.
Права на роман проданы в 35 стран.</t>
  </si>
  <si>
    <t>5316-AST</t>
  </si>
  <si>
    <t>ASE000000000829570</t>
  </si>
  <si>
    <t>978-5-17-103000-1</t>
  </si>
  <si>
    <t>Коллинз Лили</t>
  </si>
  <si>
    <t>Без фильтра. Ни стыда, ни сожалений, только я</t>
  </si>
  <si>
    <t>Лили Коллинз — не только одна из самых востребованных молодых актрис, покорившая сердца миллионов поклонников своими ролями в кино и на телевидении (фильмы «Орудия смерти: Город костей», «Белоснежка: Месть гномов» и др.), но и автор остроумных текстов. Она писала колонки для журнала Elle Girl, вела блог в Seventeen, была приглашенным редактором в изданиях CosmoGirl и Los Angeles Times. В своей дебютной книге, искренней, мудрой и ироничной, Лили пишет обо всем, что волнует нынешних двадцатилетних; делится секретами ккрасоты и успеха, рассказывает о собственных неудачах и переживаниях и призывает ровесников, несмотря ни на что, искать путь к счастью.</t>
  </si>
  <si>
    <t>58-СТРИМ-17</t>
  </si>
  <si>
    <t>ASE000000000829661</t>
  </si>
  <si>
    <t>978-5-17-103083-4</t>
  </si>
  <si>
    <t>Девушка Online. Статус: свободна</t>
  </si>
  <si>
    <t>В шестнадцать лет у Пенни есть все, о чем мечтает любая девчонка: популярный блог с тысячами подписчиков и романтические отношения с красавчиком-музыкантом. Но внезапно шокирующая новость облетает читателей «Девушки Online» — Пенни и Ной больше не вместе! Неужели между ними встал кто-то третий? Или это первый неизбежный кризис, и им просто нужно немного отдохнуть друг от друга? Пенни сама не понимает, что происходит. Но впереди выпускной класс, выбор профессии, да и друзья не дают зациклиться на грустных мыслях. А жизнь сама подкидывает сюрпризы… и нового поклонника! Впервые перед Пенни встает такой сложный выбор: остаться верной прежним чувствам или окунуться с головой во что-то новое?</t>
  </si>
  <si>
    <t>71-СТРИМ-17</t>
  </si>
  <si>
    <t>ASE000000000834978</t>
  </si>
  <si>
    <t>978-5-17-107115-8</t>
  </si>
  <si>
    <t>Саммер Бет Эллин</t>
  </si>
  <si>
    <t>На первый взгляд</t>
  </si>
  <si>
    <t>Лэси Роббинс восходящая звезда YouTube с тысячной аудиторией. Она не может дождаться, когда число ее подписчиков взлетит до миллиона. И когда ей поступает предложение о стажировке в одном из популярных молодежных изданий Trend Magazine, она его незамедлительно принимает, понимая, что это может стать поворотным моментом ее влоггерской карьеры. Однако, в журнале все складывается далеко не так, как она ожидала: редактор заинтересован в продвижении дешевых продуктов, новый взгляд на бьюти индустрию изнутри и знакомство с очаровательным музыкантом Тайлером заставляют Лэси усомниться, в том, что её YouTube канал - это дело всей ее жизни... Теперь ей придется сделать нелегкий выбор, что важнее - ее реальная жизнь или виртуальная карьера?</t>
  </si>
  <si>
    <t>517-СТРИМ-17</t>
  </si>
  <si>
    <t>ASE000000000827598</t>
  </si>
  <si>
    <t>978-5-17-101120-8</t>
  </si>
  <si>
    <t>Понс Л.</t>
  </si>
  <si>
    <t>Как выжить в старшей школе</t>
  </si>
  <si>
    <t>Леле переехала в США из Венесуэлы, и в новой школе она — белая ворона. Ее никто не понимает из-за сильного акцента, и одноклассники смеются над ее неловкостью. Единственной отдушиной становится приложение Vine — Леле выкладывает забавные видеоролики, которые каждый день набирают тысячи просмотров. Однажды утром девушка просыпается суперпопулярной — ее приглашают на премьеры наравне с кинозвездами и на модные тусовки! Мечты сбываются? Или она мечтала совсем о другом?</t>
  </si>
  <si>
    <t>403-СТРИМ-16</t>
  </si>
  <si>
    <t>ASE000000000725318</t>
  </si>
  <si>
    <t>978-5-17-099111-2</t>
  </si>
  <si>
    <t>Как стать звездой YouTube. ЛюсиЛюкс: Сетевая катастрофа</t>
  </si>
  <si>
    <t>Восьмиклассница Люси переезжает из США в Англию и поступает в новую школу. В первый же день она попадает в катастрофическое количество неловких ситуаций, одну из которых успевает заснять ее вредная одноклассница. Ролик оказывается в интернете, и теперь вся школа знает о ее провале! Чтобы побороть страх и отвлечься от неудач, Люси, следуя совету подруги, заводит видеоблог…</t>
  </si>
  <si>
    <t>181-СТРИМ-16</t>
  </si>
  <si>
    <t>ASE000000000722746</t>
  </si>
  <si>
    <t>978-5-17-096768-1</t>
  </si>
  <si>
    <t>Фан Мишель</t>
  </si>
  <si>
    <t>Как стать успешной online и offline</t>
  </si>
  <si>
    <t>Мишель Фан верит в силу макияжа с тех пор, как впервые подвела глаза подводкой. Увидев, как преобразилось отражение в зеркале, девушка влюбилась в косметику и чувство уверенности в собственной красоте, которое она дает. С самого первого видео-урока на YouTube Мишель рассказывает подписчикам, как можно выразить себя с помощью макияжа. 
А теперь Мишель решила поделиться своей мудростью на страницах книги «Как стать успешной online и offline». Ее советы помогут вам измениться! Это издание — настоящая энциклопедия знаний: рекомендации по вопросам красоты и моды, истории из жизни, ответы на наиболее частые вопросы об этикете, карьере, бизнесе и творчестве.</t>
  </si>
  <si>
    <t>66-СТРИМ-16</t>
  </si>
  <si>
    <t>ASE000000000827972</t>
  </si>
  <si>
    <t>978-5-17-101474-2</t>
  </si>
  <si>
    <t>Берр Т.</t>
  </si>
  <si>
    <t>Секреты красоты девушки онлайн</t>
  </si>
  <si>
    <t>Таня Берр — популярный видеоблогер и визажист из Великобритании. Она начала выкладывать видео в 2009 году, и с тех пор на ее YouTube-канал подписались более 3,5 миллионов пользователей! В своей книге она не только рассказывает о юности и о том, как стала влогером, но и делится практическими советами по уходу, макияжу и стилю. Помимо успешной онлайн-карьеры, Таня работает и офлайн — пару лет назад она запустила собственную косметическую линию Tanya Burr Cosmetics, а в 2015 году попала на обложку журнала Glamour. «С любовью, Таня» — ее первая книга, успех которой привел к тому, что она написала еще одну, на этот раз кулинарную книгу Tanya Bakes.</t>
  </si>
  <si>
    <t>317-СТРИМ-16</t>
  </si>
  <si>
    <t>ASE000000000826116</t>
  </si>
  <si>
    <t>978-5-17-099719-0</t>
  </si>
  <si>
    <t>Мобильник</t>
  </si>
  <si>
    <t>Мобильник…
Он есть у каждого — у мужчин и женщин, у стариков и детей.
Но что, если однажды чья-то злая воля превратит мобильники в источники смерти и ужаса?!
Если десятки тысяч ни в чем не повинных людей в одночасье падут жертвой "новой чумы", передающейся через сотовые телефоны?!
Немногие уцелевшие вступают в битву с кошмаром.
Но чтобы победить Зло, с ним надо встретиться  лицом к лицу!</t>
  </si>
  <si>
    <t>5781-AST</t>
  </si>
  <si>
    <t>Король на все времена(м)</t>
  </si>
  <si>
    <t>ASE000000000831190</t>
  </si>
  <si>
    <t>978-5-17-104491-6</t>
  </si>
  <si>
    <t>Маленький провинциальный городок в Новой Англии в одночасье становится "мертвым городом". На улицах лежат трупы, над домами бушует смертоносное пламя. И весь этот кошмар огненного Апокалипсиса — дело рук одного человека, девушки Кэрри, жалкой, запуганной дочери чудаковатой вдовы. Долгие годы дремал в Кэрри талант телекинеза, чтобы однажды проснуться.
И тогда в городок пришла смерть...</t>
  </si>
  <si>
    <t>378-НЕО-20</t>
  </si>
  <si>
    <t>ASE000000000834424</t>
  </si>
  <si>
    <t>978-5-17-106581-2</t>
  </si>
  <si>
    <t>Воспламеняющая</t>
  </si>
  <si>
    <t>Много лет назад Энди Макги и его будущая жена приняли участие в секретном эксперименте таинственной Конторы.
Позже у них родилась дочь. Маленькая девочка по имени Чарли, обладающая особым даром. И теперь Контора хочет заполучить ее, чтобы использовать в собственных целях.
И Энди вынужден бежать — бежать, чтобы спасти единственную дочь… 
Так начинается «Воспламеняющая» — один из лучших романов Стивена Кинга, положенный в основу культового фильма с
Дрю Бэрримор и Дэвидом Китом в главных ролях.</t>
  </si>
  <si>
    <t>367-НЕО-14</t>
  </si>
  <si>
    <t>ASE000000000715490</t>
  </si>
  <si>
    <t>978-5-17-092206-2</t>
  </si>
  <si>
    <t>Долорес Клейборн</t>
  </si>
  <si>
    <t>Убийцы не монстры и не жуткие выродки. Они живут среди нас, кажутся обычными людьми, и ничто в них до поры до времени не предвещает грядущего кошмара. Почему же внезапно убийца преступает важнейший нравственный закон человеческого бытия?
"Психология убийства" — тема захватывающего романа Стивена Кинга "Долорес Клейборн".</t>
  </si>
  <si>
    <t>6507-AST</t>
  </si>
  <si>
    <t>ASE000000000828715</t>
  </si>
  <si>
    <t>978-5-17-102172-6</t>
  </si>
  <si>
    <t>Жребий Салема</t>
  </si>
  <si>
    <t>Все началось с того, что в провинциальном американском городке стали пропадать люди — поодиночке и целыми семьями. Их не могли найти ни родственники, ни даже полиция. А когда надежда, казалось, исчезла навсегда, пропавшие вернулись, и городок содрогнулся от ужаса...</t>
  </si>
  <si>
    <t>437-НЕО-19</t>
  </si>
  <si>
    <t>ASE000000000832366</t>
  </si>
  <si>
    <t>978-5-17-105536-3</t>
  </si>
  <si>
    <t>Куджо</t>
  </si>
  <si>
    <t>Увалень сенбернар, преследуя кролика, забирается в нору. А в ней таится зловещая тварь, жуткое, кошмарное нечто...
Маленький мальчик видит, как сама по себе отворяется дверца шкафа, из темноты на него глядят пылающие пламенем глаза...
Провинциальный городок охвачен ужасом — его жителям грозит смертельная опасность...</t>
  </si>
  <si>
    <t>264-НЕО-191</t>
  </si>
  <si>
    <t>ASE000000000713196</t>
  </si>
  <si>
    <t>978-5-17-091441-8</t>
  </si>
  <si>
    <t>Бегущий человек</t>
  </si>
  <si>
    <t>Год 2025-й.
Здесь царит нищета и безнадежность.
Здесь люди участвуют не в президентских гонках, а в гонках со Смертью.
Бен Ричардс потерял работу, а вместе с ней и надежду спасти умирающую дочь. Но у человека из трущоб всегда остается один, последний выход: участие в смертельно опасном реалити-шоу, в котором свою «жертву» преследует команда профессиональных убийц.
Если Бен выиграет — денежный приз будет огромен, если же проиграет — погибнет.
И теперь он бежит, сражаясь за свою жизнь, а у зрителей этой жестокой битвы есть возможность помочь ему – или его преследователям…</t>
  </si>
  <si>
    <t>382-НЕО-13</t>
  </si>
  <si>
    <t>ASE000000000849091</t>
  </si>
  <si>
    <t>978-5-17-120616-1</t>
  </si>
  <si>
    <t>Глаза дракона</t>
  </si>
  <si>
    <t>Добро пожаловать в королевство Делейн...
В королевство, где поселился могущественный черный маг — сын Тьмы...
В королевство, где трон обманным путем занял молодой принц, а законный наследник томится в каменной башне, обреченный на мучительную гибель...
В королевство, над которым постепенно собираются черные тучи воплощенного Зла...</t>
  </si>
  <si>
    <t>3153-AST</t>
  </si>
  <si>
    <t>ASE000000000841509</t>
  </si>
  <si>
    <t>978-5-17-113271-2</t>
  </si>
  <si>
    <t>Сияние</t>
  </si>
  <si>
    <t>…Проходят годы, десятилетия, но потрясающая история писателя Джека Торранса, его сынишки Дэнни, наделенного необычным даром, и поединка с темными силами, обитающими в роскошном отеле «Оверлук», по-прежнему завораживает и держит в неослабевающем напряжении читателей самого разного возраста…</t>
  </si>
  <si>
    <t>417-НЕО-13</t>
  </si>
  <si>
    <t>ASE000000000724989</t>
  </si>
  <si>
    <t>978-5-17-098794-8</t>
  </si>
  <si>
    <t>Талисман</t>
  </si>
  <si>
    <t>…Вновь и вновь двенадцатилетний Джек Сойер и его мать в спешке переезжают из одного города в другой, бегут, сменяя отели и стараясь не оставлять следов.
От кого они прячутся? Кто — или что — их преследует?
Этого Джек не знает, но он абсолютно уверен: его матери грозит смертельная опасность и только он может спасти ее.
Но для этого ему придется переступить черту — попасть в другую реальность, где обитают силы Тьмы, уже готовые нанести удар…
«Талисман» — одно из самых ярких произведений Стивена Кинга — в новом переводе и  без сокращений!
Читайте «Черный дом» — продолжение романа «Талисман».</t>
  </si>
  <si>
    <t>110-НЕО-20</t>
  </si>
  <si>
    <t>ASE000000000719876</t>
  </si>
  <si>
    <t>978-5-17-094069-1</t>
  </si>
  <si>
    <t>Все предельно</t>
  </si>
  <si>
    <t>«Команда скелетов». «Ночная смена». «Ночные кошмары и фантастические видения»… Вы помните эти названия? Как известно, Стивен Кинг дарит почитателям своего таланта сборник повестей и рассказов примерно раз в семь лет. Перед вами — очередной сборник, где Стивен Кинг предстает во всей многогранности своего таланта. Это настоящая сокровищница увлекательных, парадоксальных и темных историй, которые мог написать только истинный Мастер прозы.</t>
  </si>
  <si>
    <t>196-НЕО-19</t>
  </si>
  <si>
    <t>ASE000000000719510</t>
  </si>
  <si>
    <t>978-5-17-093730-1</t>
  </si>
  <si>
    <t>Тьма, - и больше ничего</t>
  </si>
  <si>
    <t>Такова традиция: раз в несколько лет — иногда пять, а иногда и семь — Стивен Кинг публикует новый сборник произведений «малой прозы». Чаще всего это рассказы, но иногда — четыре (обязательно четыре!) повести. Так было с «Четырьмя сезонами», в состав которых вошла легендарная «Рита Хейуорт и спасение из Шоушенка». Так было с книгой «Четыре после полуночи» с ее прославленными «Лангольерами».
«Тьма, и больше ничего» — очередной сборник из четырех повестей, завоевавший любовь читателей по всему миру.
Бонус! Подарок Стивена Кинга самым преданным фанатам — рассказ «Нездоровье», который Мастер включил в переиздание сборника.</t>
  </si>
  <si>
    <t>181-НЕО-14</t>
  </si>
  <si>
    <t>ASE000000000711526</t>
  </si>
  <si>
    <t>978-5-17-090881-3</t>
  </si>
  <si>
    <t>Худеющий</t>
  </si>
  <si>
    <t>Ужас, что пришел в сытый богатый городок, принял обличье цыганского табора. Цыгане, вечные бродяги, за мелкие монеты развлекающие толпу, владеют стародавними секретами черного колдовского искусства. И когда довольный жизнью адвокат Билли Халлек случайно сбивает машиной старуху из табора и не несет наказания за случившееся, «цыганский барон» наказывает его сам. Расплата за содеянное такова, что Билли еще тысячу раз пожалеет, что остался в живых, ибо смерть была бы милостью...</t>
  </si>
  <si>
    <t>418-НЕО-13</t>
  </si>
  <si>
    <t>ASE000000000839438</t>
  </si>
  <si>
    <t>978-5-17-111310-0</t>
  </si>
  <si>
    <t>Девочка, которая любила Тома Гордона</t>
  </si>
  <si>
    <t>Девятилетняя Триша заблудилась в лесу, и чем дольше она ищет дорогу назад, тем дальше заходит в глубь лесной чащи.
Тянутся часы. Все сильнее голод и жажда. Кажется, надежды уже нет. Не спасают даже мысленные беседы с Томом Гордоном, легендарным спортсменом, — так девочка пытается забыть о страхе и отчаянии.
А по пятам за ней следует таинственный и не знающий жалости Зверь — он терпеливо ждет, когда ее покинут последние силы...</t>
  </si>
  <si>
    <t>ASE000000000838202</t>
  </si>
  <si>
    <t>978-5-17-110135-0</t>
  </si>
  <si>
    <t>Как писать книги</t>
  </si>
  <si>
    <t>Это, пожалуй, самая необычная из книг Стивена Кинга. Книга, в которой автобиографические, мемуарные мотивы соседствуют не только с размышлениями о писательском искусстве вообще, но и с самыми настоящими «профессиональными советами тем, кто хочет писать как Стивен Кинг».
Как формируется писатель? Каковы главные «секреты» его нелегкого «ремесла»? Что вообще необходимо знать и уметь человеку, чтобы его творения возглавляли международные списки бестселлеров?
Вот лишь немногие из вопросов, на которые вы найдете ответы в этой книге. Вы действительно хотите писать как Стивен Кинг? Тогда не пропустите эту книгу.</t>
  </si>
  <si>
    <t>ASE000000000847318</t>
  </si>
  <si>
    <t>978-5-17-118917-4</t>
  </si>
  <si>
    <t>Буря столетия</t>
  </si>
  <si>
    <t>На маленький дальний остров идет буря. Страшная буря, сметающая все на своем пути. И вместе с бурей приходит Зло — странный человек, который убивает по какому-то лишь ему известному плану. Человек, который обладает чудовищной властью. Человек, который не уйдет, пока не получит то, за чем явился...</t>
  </si>
  <si>
    <t>ASE000000000858229</t>
  </si>
  <si>
    <t>978-5-17-137358-0</t>
  </si>
  <si>
    <t>Зеленая миля</t>
  </si>
  <si>
    <t>Роман-событие, ставший лауреатом премии Брэма Стокера и вдохновивший Фрэнка Дарабонта на создание культового фильма, в котором Том Хэнкс сыграл, возможно, свою лучшую роль.
…Стивен Кинг приглашает читателей в жуткий мир тюремного блока смертников, откуда уходят, чтобы не вернуться, приоткрывает дверь последнего пристанища тех, кто преступил закон и теперь отсчитывает последние часы...
До предела обнажены нервы, накалены страсти и обострены чувства. Уже ничего нельзя исправить — последняя черта совсем близко. Но еще можно понять и посочувствовать тем, кому предстоит отправиться по зловещей Зеленой миле в никуда…</t>
  </si>
  <si>
    <t>ASE000000000836207</t>
  </si>
  <si>
    <t>978-5-17-108240-6</t>
  </si>
  <si>
    <t>Оно. Тень прошлого</t>
  </si>
  <si>
    <t>В маленьком провинциальном городке Дерри много лет назад семерым подросткам пришлось столкнуться с кромешным ужасом — живым воплощением ада. Прошли годы... Подростки повзрослели, и ничто, казалось, не предвещало новой беды. Но кошмар прошлого вернулся, неведомая сила повлекла семерых друзей назад, в новую битву со Злом. Ибо в Дерри опять льется кровь и бесследно исчезают люди. Ибо вернулось порождение ночного кошмара, настолько невероятное, что  даже не имеет имени...</t>
  </si>
  <si>
    <t>482-НЕО-15</t>
  </si>
  <si>
    <t>ASE000000000719508</t>
  </si>
  <si>
    <t>978-5-17-093728-8</t>
  </si>
  <si>
    <t>Темная Башня: из цикла "Темная Башня"</t>
  </si>
  <si>
    <t>Цикл «Темная Башня» — это opus magnum Стивена Кинга. История последнего стрелка Роланда Дискейна и его друзей. Произведения, входящие в этот цикл, не раз являлись номинантами премии Брэма Стокера. У «Темной Башни» сотни тысяч фанатов и десятки фан-клубов, ей посвящено множество книг и статей.
Наступают последние дни странствия Роланда Дискейна и его друзей. Темная Башня — все ближе… Но теперь последним из стрелков угрожает новая опасность. Дитя-демон Мордред, которому силы Тьмы предрекли жребий убийцы Роланда, вырос — и готов исполнить свою миссию. Все сущее служит Лучу? Все сущее служит Алому Королю? Ответ на этот вопрос — в последней книге легендарного сериала «Темная Башня»!</t>
  </si>
  <si>
    <t>5143-AST</t>
  </si>
  <si>
    <t>ASE000000000717653</t>
  </si>
  <si>
    <t>978-5-17-092890-3</t>
  </si>
  <si>
    <t>Песнь Сюзанны: из цикла "Темная Башня"</t>
  </si>
  <si>
    <t>Цикл «Темная Башня» — это opus magnum — лучшая работа — Стивена Кинга. История последнего стрелка Роланда Дискейна и его друзей. Произведения, входящие в этот цикл, не раз являлись номинантами премии Брэма Стокера. У «Темной Башни» сотни тысяч фанатов и десятки фан-клубов, ей посвящено множество книг и статей.
Странствие Роланда Дискейна и его друзей близится к завершению...
Но теперь на пути ка-тета последних стрелков возникает новое препятствие.
Бесследно исчезла Сюзанна, носящая в себе дитя-демона — будущего великого стрелка, которому силы Тьмы предрекли жребий убийцы Роланда.
Ка-тет отправляется на поиски Сюзанны...</t>
  </si>
  <si>
    <t>ASE000000000721534</t>
  </si>
  <si>
    <t>978-5-17-095690-6</t>
  </si>
  <si>
    <t>Игра Джералда</t>
  </si>
  <si>
    <t>В уединенном доме на берегу лесного озера в штате Мэн разыгралась трагедия. Джесси потеряла мужа и осталась одна, прикованная к кровати... Но ее одиночество было недолгим. Все страхи, которые она когда-либо испытывала в жизни, в одночасье вернулись и заполнили уединенный дом, превратившийся в зловещую камеру пыток...</t>
  </si>
  <si>
    <t>384-НЕО-16</t>
  </si>
  <si>
    <t>ASE000000000838805</t>
  </si>
  <si>
    <t>978-5-17-110698-0</t>
  </si>
  <si>
    <t>Мешок с костями</t>
  </si>
  <si>
    <t>Добро пожаловать в маленький тихий городок, куда приезжает писатель Майк Нунэн в надежде залечить душевные раны после смерти жены.
Добро пожаловать в его уютный дом, где обитают призраки.
Добро пожаловать на озеро Темный След, где из года в год при загадочных обстоятельствах гибнут люди.
Похоже, этот городок находится во власти Темных Сил, решает Майк. Но сможет ли он разобраться, что здесь происходит на самом деле – и чем ему придется ради этого пожертвовать?</t>
  </si>
  <si>
    <t>616-НЕО-16</t>
  </si>
  <si>
    <t>ASE000000000826684</t>
  </si>
  <si>
    <t>978-5-17-100264-0</t>
  </si>
  <si>
    <t>Безнадега</t>
  </si>
  <si>
    <t>Добро пожаловать в Безнадегу! 
В городок, где безраздельно правят силы Зла и оживают самые невероятные человеческие страхи…
В городок, где уличное движение регулирует маньяк-убийца… 
В городок, где на дорожном знаке распята убитая кошка… 
В тихий городок, где смерть подстерегает на каждом шагу…</t>
  </si>
  <si>
    <t>3002-AST</t>
  </si>
  <si>
    <t>ASE000000000720412</t>
  </si>
  <si>
    <t>978-5-17-094640-2</t>
  </si>
  <si>
    <t>Бессонница</t>
  </si>
  <si>
    <t>Бессонница рано или поздно проходит — так подсказывает житейский опыт. Но что делать, если она растягивается на многие месяцы? Если бессонные ночи наполнены кровавыми видениями, которые подозрительно напоминают реальность? Ральф Робертс не знает ответов на эти вопросы, наверняка ему известно лишь одно: еще немного — и он сойдет с ума...</t>
  </si>
  <si>
    <t>524-НЕО-15</t>
  </si>
  <si>
    <t>ASE000000000830406</t>
  </si>
  <si>
    <t>978-5-17-103819-9</t>
  </si>
  <si>
    <t>Роза Марена</t>
  </si>
  <si>
    <t>Четырнадцать лет Рози Дэниэльс была замужем за тираном-полицейским. В один прекрасный день она решила — хватит.
Но муж считал иначе: как охотник травит добычу, так он преследовал ее, мало-помалу сходя с ума от ненависти.
И тогда Рози, спасая свою жизнь, ушла в воображаемый мир, где стала совсем другой женщиной — Розой Мареной.
А погоня продолжалась...</t>
  </si>
  <si>
    <t>ASE000000000836222</t>
  </si>
  <si>
    <t>978-5-17-108241-3</t>
  </si>
  <si>
    <t>Оно. Воссоединение</t>
  </si>
  <si>
    <t>ASE000000000706702</t>
  </si>
  <si>
    <t>978-5-17-089306-5</t>
  </si>
  <si>
    <t>Сердца в Атлантиде</t>
  </si>
  <si>
    <t>«Сердца в Атлантиде» — книга, первая часть которой стала основой прекрасного фильма с Энтони Хопкинсом в главной роли.
Это один из самых необычных романов Кинга. С одной стороны, он связан с циклом «Темная Башня», с другой — это настоящая «хроника утраченного времени» Америки с 1960-х по 1990-е.
Героям романа предстоит пройти через кампусы, где гремит «революция» хиппи, через джунгли, где царит кровавый кошмар Вьетнама, через города, где бесчинствуют леворадикальные  группировки.
Кто-то погибнет, кто-то уцелеет — но жизнь уже никогда не будет прежней…</t>
  </si>
  <si>
    <t>617-НЕО-16</t>
  </si>
  <si>
    <t>ASE000000000825775</t>
  </si>
  <si>
    <t>978-5-17-099403-8</t>
  </si>
  <si>
    <t>Черный дом</t>
  </si>
  <si>
    <t>«Черный дом» — уникальный роман в творчестве Стивена Кинга.
Это — продолжение любимого миллионами фанатов во всем мире «Талисмана» и в то же время — связующее звено между «Талисманом» и opus magnum Кинга, циклом «Темная Башня».
И еще — это редкий пример сотрудничества Кинга с другим писателем… 
Серия чудовищных убийств потрясла городок Френч-Лэндинг. Начальник местной полиции просит Джека Сойера, детектива в отставке, помочь в расследовании этого дела.
Кто совершил ужасные преступления? Имитатор, подражающий известному серийному убийце? Или на тихий город обрушились неведомые темные силы? Чтобы найти ответ, Джеку Сойеру предстоит воскресить свое прошлое и вновь отправиться в путешествие в Долины...</t>
  </si>
  <si>
    <t>3033-AST</t>
  </si>
  <si>
    <t>ASE000000000843434</t>
  </si>
  <si>
    <t>978-5-17-115107-2</t>
  </si>
  <si>
    <t>ASE000000000827148</t>
  </si>
  <si>
    <t>978-5-17-100672-3</t>
  </si>
  <si>
    <t>Стрелок</t>
  </si>
  <si>
    <t>Юный Роланд — последний благородный рыцарь в мире, «сдвинувшемся с места». Ему во что бы то ни стало нужно найти Темную Башню — средоточие Силы, краеугольный камень мироздания. Когда-нибудь он отыщет эту Башню, а пока ему предстоит долгий и опасный путь — путь по миру, которым правит черная магия, по миру, из которого порой открываются двери в нашу реальность...</t>
  </si>
  <si>
    <t>ASE000000000710433</t>
  </si>
  <si>
    <t>978-5-17-090501-0</t>
  </si>
  <si>
    <t>После заката</t>
  </si>
  <si>
    <t>"Команда скелетов", "Ночная смена", "Все предельно"... Сборники рассказов всегда занимали в творчестве Стивена Кинга особое место.
"После заката" — "чертова дюжина" историй, каждая из которых может считаться образцом жанра.
Тринадцать — хорошее число.
Но легко ли вместе с героями Кинга пережить тринадцать встреч со Злом, Тьмой и Ужасом?..</t>
  </si>
  <si>
    <t>170-НЕО-15</t>
  </si>
  <si>
    <t>ASE000000000834795</t>
  </si>
  <si>
    <t>978-5-17-106940-7</t>
  </si>
  <si>
    <t>Томминокеры</t>
  </si>
  <si>
    <t>…Что-то странное происходит в тихом провинциальном городке Хейвен, где живет Роберта Андерсон. У каждого жителя открываются поразительные сверхъестественные способности, а сам городок превращается в смертельную ловушку для чужаков. 
Неужели причина всего этого — в таинственном объекте, погребенном в земле тысячелетия назад и случайно найденном Робертой?
Неужели она и другие обитатели Хейвена заключили сделку с беспощадной и жестокой силой? Или Зло из далеких миров само нашло их — и теперь медленно, но верно завладевает их душами и телами?..</t>
  </si>
  <si>
    <t>ASE000000000831875</t>
  </si>
  <si>
    <t>978-5-17-105123-5</t>
  </si>
  <si>
    <t>Парень из Колорадо</t>
  </si>
  <si>
    <t>На маленьком острове близ побережья штата Мэн найден труп молодого мужчины, но при нем не обнаружено никаких документов.
Кто он? Что привело его в это уединенное место? И действительно ли, как утверждает полиция, причиной смерти стал несчастный случай?
Два местных журналиста решают раскрыть тайну гибели незнакомца самостоятельно. Но чем дальше продвигается их расследование, тем больше возникает вопросов и тем меньше на них ответов…</t>
  </si>
  <si>
    <t>172-НЕО-14</t>
  </si>
  <si>
    <t>ASE000000000829669</t>
  </si>
  <si>
    <t>978-5-17-103088-9</t>
  </si>
  <si>
    <t>Нужные вещи</t>
  </si>
  <si>
    <t>Человеческая душа темна и с легкостью обращается ко Злу…
Об этом хорошо известно демону, прибывшему в маленький американский городок и открывшему там магазинчик «Нужные вещи». Он готов предложить покупателям именно то, о чем они мечтают… в обмен на маленькую услугу. Он всего-то и просит — невинно подшутить над соседом или приятелем.
Но достаточно сделать первый шаг по дороге в Ад — и происходящее уже не остановить. Зло воцаряется в городке. Рано или поздно Зло обратится в кровавый, смертоносный хаос…</t>
  </si>
  <si>
    <t>189-НЕО-20</t>
  </si>
  <si>
    <t>ASE000000000719877</t>
  </si>
  <si>
    <t>978-5-17-094070-7</t>
  </si>
  <si>
    <t>Долгая Прогулка</t>
  </si>
  <si>
    <t>...Это была страшная игра — игра на выживание. Это была Долгая Прогулка. Прогулка со Смертью, ибо смерть ожидала каждого упавшего. Дорога к счастью — потому что победивший в игре получал все.
На долгую прогулку вышли многие — но закончит ее только один. Остальные лягут мертвыми на дороге — потому что дорога к счастью для одного станет последней дорогой для многих.</t>
  </si>
  <si>
    <t>ASE000000000855441</t>
  </si>
  <si>
    <t>978-5-17-134703-1</t>
  </si>
  <si>
    <t>11/22/63</t>
  </si>
  <si>
    <t>...Убийство президента Кеннеди стало самым трагическим событием американской истории ХХ века. Тайна его до сих пор не раскрыта. Но что, если случится чудо? Если появится возможность отправиться в прошлое и предотвратить катастрофу?
 Это предстоит выяснить обычному учителю из маленького городка Джейку Эппингу, получившему доступ к временному порталу. 
Его цель — спасти Кеннеди.
Но какова будет цена спасения?</t>
  </si>
  <si>
    <t>187-НЕО-19</t>
  </si>
  <si>
    <t>ASE000000000717655</t>
  </si>
  <si>
    <t>978-5-17-092891-0</t>
  </si>
  <si>
    <t>Дорожные работы</t>
  </si>
  <si>
    <t>В обычном маленьком городке живет обычный человек, медленно, но верно погружающийся в пучину черной ненависти к себе и окружающим. Нужен всего лишь повод, чтобы ненависть выплеснулась на волю потоком хлещущей крови. И когда повод находится, обычного человека, ставшего убийцей, уже не остановить...</t>
  </si>
  <si>
    <t>6751-AST</t>
  </si>
  <si>
    <t>ASE000000000833028</t>
  </si>
  <si>
    <t>978-5-17-982995-9</t>
  </si>
  <si>
    <t>Темная половина</t>
  </si>
  <si>
    <t>Известный писатель Тэд Бомонт выпустил несколько книг под псевдонимом Джордж Старк. А затем — «похоронил» свой псевдоним: на местном кладбище даже появилась могила Старка.
Но случилось так, что Старк воскрес, и жизнь Тэда Бомонта превратилась в нескончаемый кошмар…</t>
  </si>
  <si>
    <t>305-НЕО-20</t>
  </si>
  <si>
    <t>ASE000000000713197</t>
  </si>
  <si>
    <t>978-5-17-091443-2</t>
  </si>
  <si>
    <t>Бесплодные земли</t>
  </si>
  <si>
    <t>Цикл «Темная Башня» — это opus magnum — лучшая работа — Стивена Кинга. История последнего стрелка Роланда Дискейна и его друзей.
Произведения, входящие в этот цикл, не раз являлись номинантами премии Брэма Стокера. У «Темной Башни» сотни тысяч фанатов и десятки фан-клубов, ей посвящено множество книг и статей.
Юный Роланд — последний благородный рыцарь в мире, «сдвинувшемся с места». Ему во что бы то ни стало нужно найти Темную Башню — средоточие Силы, краеугольный камень мироздания. В долгом и опасном пути его сопровождают люди из реального мира — мелкий воришка-наркоман и женщина с раздвоенным сознанием. Путникам противостоит могущественный колдун — «человек в черном», некогда предсказавший Роланду судьбу по картам Таро...</t>
  </si>
  <si>
    <t>ASE000000000718040</t>
  </si>
  <si>
    <t>978-5-17-093037-1</t>
  </si>
  <si>
    <t>Почти как "бьюик"</t>
  </si>
  <si>
    <t>...Это началось почти двадцать лет назад, когда в полицейском участке маленького городка появился конфискованный «при загадочных обстоятельствах» черный «бьюик»... 
...Это продолжалось долгие годы — потому что почти все копы, связанные с историей «бьюика», погибли — и погибли скверно.
Теперь в полицейский участок городка приезжает новый стажер — мальчишка, готовый на все, чтобы разгадать тайну смерти своего отца — и черного «бьюика»... 
Помочь ему способен только последний из оставшихся в живых...</t>
  </si>
  <si>
    <t>ASE000000000827197</t>
  </si>
  <si>
    <t>978-5-17-100721-8</t>
  </si>
  <si>
    <t>Команда скелетов</t>
  </si>
  <si>
    <t>Смерть вторгается в повседневную жизнь, принимая разные обличья.
Смерть — это прекрасная девушка-бродяжка и невинная детская игрушка, смерть — это престарелая бабушка и окутывающий город серый туман. Смерть несут с собой блуждающая пуля и мирное озеро, куда отправляются отдохнуть юные парочки. Смерть — это отчаяние того, кто медленно подыхает от голода на необитаемом острове, и того, кто постепенно начинает видеть круги Ада за каждодневной реальностью...
«Команда скелетов» — потрясающие рассказы от мастера жанра!</t>
  </si>
  <si>
    <t>560-НЕО-16</t>
  </si>
  <si>
    <t>ASE000000000711521</t>
  </si>
  <si>
    <t>978-5-17-090879-0</t>
  </si>
  <si>
    <t>Извлечение троих: из цикла "Темная Башня"</t>
  </si>
  <si>
    <t>Цикл «Темная Башня» — это opus magnum — лучшая работа — Стивена Кинга. История последнего стрелка Роланда Дискейна и его друзей.
Произведения, входящие в этот цикл, не раз являлись номинантами премии Брэма Стокера. У «Темной Башни» сотни тысяч фанатов и десятки фан-клубов, ей посвящено множество книг и статей.
Юный Роланд — последний благородный рыцарь в мире, «сдвинувшемся с места». Ему во что бы то ни стало нужно найти Темную Башню — средоточие Силы, краеугольный камень мироздания. Но прежде Роланд должен отправиться, как говорят карты Таро, в современную Америку на поиски помощников. Вместе они смогут противостоять темным силам и продолжить нелегкий путь к Башне…</t>
  </si>
  <si>
    <t>ASE000000000840738</t>
  </si>
  <si>
    <t>978-5-17-113374-0</t>
  </si>
  <si>
    <t>Блейз</t>
  </si>
  <si>
    <t>После смерти знаменитого преступника Джорджа Рэкли его
ученик Блейз решает в одиночку осуществить задуманный Рэкли
план — похищение ребенка из семьи миллионеров.
Теперь Блейз, держа маленького Джо в заложниках, скрывается
в лесах штата Мэн... а полиция все ближе.
И «преступление века» превращается в настоящую гонку со вре-
менем.
В сборник также включен рассказ «Память», послуживший ос-
новой для романа «Дьюма-Ки».</t>
  </si>
  <si>
    <t>5906-AST</t>
  </si>
  <si>
    <t>ASE000000000842695</t>
  </si>
  <si>
    <t>978-5-17-114419-7</t>
  </si>
  <si>
    <t>Пляска смерти</t>
  </si>
  <si>
    <t>Одна из наиболее известных нехудожественных работ Стивена Кинга, в которой он выступает не в роли писателя, а в роли критика, вдумчиво, тонко и с юмором анализирующего жанр ужасов. 
Написанная на основе цикла лекций Кинга «Особенности литературы о сверхъестественном», эта книга расскажет много нового о «культуре ужасов» в кино, на радио и, конечно же, в литературе. Особенно вдохновенно Стивен Кинг повествует о жанре ужасов в кинематографе — и даже прилагает к книге список своих любимых фильмов. 
Итак, почему же нам так нравятся «страшные» истории? Какие произведения классиков американской литературы ХХ века повлияли на развитие жанра? И, наконец, какие фильмы до дрожи пугают самого Мастера?</t>
  </si>
  <si>
    <t>356-НЕО-17</t>
  </si>
  <si>
    <t>ASE000000000719621</t>
  </si>
  <si>
    <t>978-5-17-093819-3</t>
  </si>
  <si>
    <t>Ширер У.</t>
  </si>
  <si>
    <t>Взлет и падение Третьего Рейха</t>
  </si>
  <si>
    <t>Эту книгу "Нью-Йорк таймс" назвала "одной из важнейших работ в области новейшей истории".
Эту книгу удостоили Национальной книжной премии, перевели практически на все языки, переиздавали уже более 30 раз - и она по-прежнему находит тысячи и тысячи новых читателей во всем мире. 
Что придает работе Уильяма Ширера такую ценность? Почему многие ученые считают ее "лучшим, что было написано о нацизме в Германии"?
Автор не просто констатирует факты и описывает события, он подробно и объективно анализирует истоки появления национал-социализма.
Ход германской истории и особенности немецкого национального менталитета, широкое распространение теории об "особом пути" Германии, политический и экономический тупик, в котором страна оказалась после Версальского договора, идеологические корни национал-социализма и даже подробности биографии Гитлера - все это Уильям Ширер сводит воедино и изучает в совокупности взаимовлияний.</t>
  </si>
  <si>
    <t>5624-AST</t>
  </si>
  <si>
    <t>1 216</t>
  </si>
  <si>
    <t>История в одном томе</t>
  </si>
  <si>
    <t>AST000000000172608</t>
  </si>
  <si>
    <t>978-5-17-087116-2</t>
  </si>
  <si>
    <t>Бернстайн У.Д.</t>
  </si>
  <si>
    <t>Массмедиа с древнейших времен и до наших дней</t>
  </si>
  <si>
    <t>От начала письменности – до эры медийных высоких технологий…
От глиняных табличек Месопотамии – до мобильного Интернета…
Уильям Бернстайн, известный историк, автор знаменитого «Великолепного обмена», хорошо знакомого и отечественным читателям, предлагает в своей новой книге удивительную историю масс-медиа, — от самого их зарождения и до наших дней.
Полемичная, оригинальная, превосходно написанная, необычайно информативная эта книга — захватывающее путешествие в историю и эволюцию средств массовой информации.</t>
  </si>
  <si>
    <t>228-НЕО-15</t>
  </si>
  <si>
    <t>ASE000000000710276</t>
  </si>
  <si>
    <t>978-5-17-090465-5</t>
  </si>
  <si>
    <t>Сахаров А.Н., Шестаков В.Н., Морозова Л.Е., Боханова А.Н.</t>
  </si>
  <si>
    <t>История России с древнейших времен до наших дней</t>
  </si>
  <si>
    <t>Однотомное издание "История России" является новейшим историческим исследованием, подробно освещающим события с древнейших времен до сегодняшнего дня. Эта книга, написанная ведущими профессорами Института Российской истории РАН, - великолепное учебное пособие для студентов гуманитарных вузов и широкого круга читателей, интересующихся историей своей страны.</t>
  </si>
  <si>
    <t>242-ОГИ-16</t>
  </si>
  <si>
    <t>1 744</t>
  </si>
  <si>
    <t>ASE000000000855466</t>
  </si>
  <si>
    <t>978-5-17-134731-4</t>
  </si>
  <si>
    <t>Ливий Тит</t>
  </si>
  <si>
    <t>История Рима от основания Города</t>
  </si>
  <si>
    <t>Тит Ливий (59 г. до н.э. – 17 г. н.э.) – великий древнеримский историк, посвятивший почти всю свою жизнь написанию фундаментального труда по истории Рима. Сочинение состояло из 142 книг (соответствуют современным главам), но сохранились лишь книги 1—10 и 21—45 (описывают события до 292 года до н. э. и с 218 до 167 года до н. э.), небольшие фрагменты других книг, а также периохи — краткие пересказ ы содержания. Впервые, в начале XX в. все сохранившиеся главы «Истории Рима»
перевел Андриянов П. Впоследствии коллектив известных филологов и историков античности, во главе с Зелинским Ф.Ф., Кнабе Г.С., Гаспаровым М.Л. и Смириным В.М. сделали современный, улучшенный перевод, который был дополнен ценными комментариями, поясняющими мысль Тита Ливия. Именно с этим вариантом перевода мы и предлагаем ознакомиться читателю.</t>
  </si>
  <si>
    <t>495-ОГИ-20</t>
  </si>
  <si>
    <t>1 296</t>
  </si>
  <si>
    <t>ASE000000000831825</t>
  </si>
  <si>
    <t>978-5-17-105073-3</t>
  </si>
  <si>
    <t>Брайсон Б.</t>
  </si>
  <si>
    <t>Беспокойное лето 1927</t>
  </si>
  <si>
    <t>Тем летом Чарльз Линдберг  первым совершил беспосадочный перелет через Атлантику, а гангстер Аль Капоне подчинил себе всю нелегальную торговлю алкоголем в Чикаго, Юг США пережил величайшее наводнение, а сама страна уверенно показала себя главной действующей силой на мировой арене, на экраны вышел первый по-настоящему звуковой фильм, а четыре самых влиятельных банкира планеты провели тайное совещание, результатом которого стали последующий крах фондового рынка и Великая депрессия.
А в остальном лето 1927 года в США было долгим и теплым, ярким и ласковым…</t>
  </si>
  <si>
    <t>284-НЕО-14</t>
  </si>
  <si>
    <t>ASE000000000849842</t>
  </si>
  <si>
    <t>978-5-17-121379-4</t>
  </si>
  <si>
    <t>Капитал в одном томе. Полная версия</t>
  </si>
  <si>
    <t>«Капитал» — главный труд немецкого философа Карла Маркса, классика политической экономии, в котором рассматриваются истоки, развитие и внутренняя работа капиталистической системы.
Данное издание представляет собой собрание отдельных глав, фрагментов и сюжетов из уникального труда выдающегося мыслителя в истории человечества. При составлении особое внимание было уделено тем материалам, которые в конкретно-исторической обстановке современности не просто не потеряли актуальности, но еще и более актуализировались. 
Книга, безусловно, будет полезна тем, кто делает первые шаги в познании экономической теории марксизма, а так же тем, кто интересуется наследием классиков политической экономии и  широкой читательской аудитории.</t>
  </si>
  <si>
    <t>601-ОГИ-19</t>
  </si>
  <si>
    <t>ASE000000000860192</t>
  </si>
  <si>
    <t>978-5-17-139247-5</t>
  </si>
  <si>
    <t>Егер О.</t>
  </si>
  <si>
    <t>Всеобщая история стран и народов мира</t>
  </si>
  <si>
    <t>Труд известного немецкого ученого Оскара Егера содержит в себе материалы по мировой истории, которые условно можно поделить на 4 периода: «Древний мир» — от возникновения первых государств до разрушения Римской империи (в 476 г.); «Средние века» — от основания варварских государств в Италии до эпохи Реформации (от 476 г. по 1517 г.); «Новая история» — от начала Реформации до 1789 г.; и «Новейшая история» — от 1789 г. до конца XIX века. 
Разные исторические события представлены автором увлекательно, образно и просто. Оскар Егер дает интересные характеристики историческим личностям, которые предстают в ярких, живых и запоминающихся зарисовках.
Книга известного историка дана в сокращении и представляет большой интерес для широкого круга читателей.</t>
  </si>
  <si>
    <t>167-ОГИ-20</t>
  </si>
  <si>
    <t>ASE000000000845506</t>
  </si>
  <si>
    <t>978-5-17-117115-5</t>
  </si>
  <si>
    <t>Криминальное чтиво и не только: американский детектив первой половины XX века</t>
  </si>
  <si>
    <t>Это третий том детективной антологии, в которой в прежние годы выходили книги «Не только Холмс» и «Только не дворецкий». Все три тома созданы участниками знаменитого переводческого семинара под руководством Александры Борисенко и Виктора Сонькина. В книгу, посвященную на сей раз развитию жанров американского детектива, вошли двадцать пять новелл двадцати пяти авторов. Это и классические интеллектуальные головоломки, в лучших традициях английских детективов, и произведения из разряда «убийство в запертой комнате», и описание приключений мошенников и авантюристов. Но центральное место в сборнике отведено, конечно, «крутому детективу» и его младшему собрату «нуару», уникальным жанрам, которые могли родиться только в Америке этого бурного периода, в мире гангстеров и продажных полицейских, подпольных баров и игорных домов, джазовых импровизаций и Великой депрессии. Отдельного внимания заслуживает масштабный комментарий, рассказывающий об особенностях времени создания произведений, от устройства судов и полицейских отделов до увлечения психоанализом и тонкостей уголовного права.</t>
  </si>
  <si>
    <t>170-Кор-19</t>
  </si>
  <si>
    <t>Винтажный детектив</t>
  </si>
  <si>
    <t>ASE000000000840984</t>
  </si>
  <si>
    <t>978-5-17-112766-4</t>
  </si>
  <si>
    <t>Пикси Правды</t>
  </si>
  <si>
    <t>Вы держите в руках смешную и милую рождественскую сказку в стихах о том, как Пикси, которая не умела врать, спасла Рождество своей правдой. А ведь раньше всем тем, кого она встречала, совсем не нравилась ее честность...</t>
  </si>
  <si>
    <t>396-СТРИМ-19</t>
  </si>
  <si>
    <t>ASE000000000840106</t>
  </si>
  <si>
    <t>978-5-17-111939-3</t>
  </si>
  <si>
    <t>Косик Р.</t>
  </si>
  <si>
    <t>Феликс, Нэт, Ника и теоретически возможная катастрофа</t>
  </si>
  <si>
    <t>Феликс, Нэт и Ника едва отошли от схватки с Бандой невидимок, но спокойная жизнь им только снится. Они находят секретные немецкие базы времен Второй мировой войны и загадочные порталы, которые прятали там фашисты. Куда они ведут? И почему, когда дети прошли через один из них, мир вокруг стал таким… устаревшим? 
Феликсу, Нэту и Нике предстоит побывать в прошлом и будущем, убежать от спецагентов, разрядить бомбу, исследовать четвертое измерение, одолеть элитный отряд фашистов и спасти мир от грозящей катастрофы. Помогать им будет искусственный интеллект Манфред в виде целого роя летающих минироботов. 
Смогут ли они справиться со всем и вернуться домой живыми? Можно ли изменить прошлое? И если да, то какой ценой?</t>
  </si>
  <si>
    <t>323-СПб-18</t>
  </si>
  <si>
    <t>Улётные истории</t>
  </si>
  <si>
    <t>ASE000000000840108</t>
  </si>
  <si>
    <t>978-5-17-111938-6</t>
  </si>
  <si>
    <t>Феликс, Нэт, Ника и Банда невидимок</t>
  </si>
  <si>
    <t>Феликс, Нэт и Ника совершенно обычные тринадцатилетние подростки. Разве что Феликс — гениальный изобретатель, Нэт способен справиться с лю бым компьютером, а Ника… Ника умеет предсказывать будущее! 
Они могли бы учиться и играть в компьютерные игры. А вместо этого ловят духов, охотятся на НЛО, ищут клад, создают искусственный интеллект и многое другое. Они даже помогают обезвредить Банду невидимок, вот только главарь сбегает, и, кажется, собирается отомстить.  
Жизнь ребят полна приключений, опасностей и нео жиданностей. Справиться с этим можно, только оставаясь друзьями. 
Вычислят ли они злодея, прежде чем он до них доберется? И сумеют ли его одолеть?</t>
  </si>
  <si>
    <t>269-СПб-18</t>
  </si>
  <si>
    <t>ASE000000000843406</t>
  </si>
  <si>
    <t>978-5-17-115087-7</t>
  </si>
  <si>
    <t>Шарратт Н.</t>
  </si>
  <si>
    <t>Кот и король</t>
  </si>
  <si>
    <t>Редакция "Вилли Винки" представляет!
Жил да был король! Он не отличался властным характером или умением отчаянно сражаться, но это ничего, ведь у короля был очень умный кот. И вот однажды королю и коту пришлось искать себе новый дом, так как их замок сгорел (Ужасное Происшествие с драконом, такое иногда случается). Теперь королю нужно научиться всяким полезным навыкам: стирать бельё, ходить по магазинам и ездить на автобусе. Но что же делать, если надоедливый огнедышащий дракон снова решил их навестить?
Ник Шарратт по праву считается одним из самых успешных современных художников. Он успел проиллюстрировать больше 250 книг: от историй для детей до подростковых романов. Он работал с такими авторами, как Джулия Дональдсон, Жаклин Уилсон, Майкл Розен. А ещё Ник сам написал порядка 40 книг. Он был официальным иллюстратором Всемирного Дня Книги в 2006 году, получил стипендию Херефордского Колледжа Искусств и золотой знак BBC children's television programme.
«Кот и король» — добрая и смешная история о том, что даже королям порой приходится непросто среди повседневных дел.
Для старшего дошкольного возраста.</t>
  </si>
  <si>
    <t>20-ВВ-19</t>
  </si>
  <si>
    <t>Увлекательная неКлассика</t>
  </si>
  <si>
    <t>ASE000000000843530</t>
  </si>
  <si>
    <t>978-5-17-115912-2</t>
  </si>
  <si>
    <t>Отличная работа для кота и короля</t>
  </si>
  <si>
    <t>Редакция "Вилли Винки" представляет!
Вот это да! Королевская казна почти пуста!
Королю срочно нужно найти работу. Вот только непонятно, чем же ему заняться. Стать мясником? Или пекарем? Может быть, научиться делать свечи? Кажется, эта затея - сплошная катастрофа.
Ник Шарратт по праву считается одним из самых успешных современных художников. Он успел проиллюстрировать больше 250 книг: от историй для детей до подростковых романов. Он работал с такими авторами, как Джулия Дональдсон, Жаклин Уилсон, Майкл Розен. А ещё Ник сам написал порядка 40 книг. Он был официальным иллюстратором Всемирного Дня Книги в 2006 году, получил стипендию Херефордского Колледжа Искусств и золотой знак BBC children's television programme.
"Отличная работа для кота и короля" - это весёлая история, полная невероятных поворотов, в которой, конечно, как всегда некстати, появится огнедышащий дракон.</t>
  </si>
  <si>
    <t>21-ВВ-19</t>
  </si>
  <si>
    <t>ASE000000000843125</t>
  </si>
  <si>
    <t>978-5-17-114848-5</t>
  </si>
  <si>
    <t>Астнер Л., Мейер Д.</t>
  </si>
  <si>
    <t>Гномик Дрёма. Большие приключения маленького Песочного человечка</t>
  </si>
  <si>
    <t>Редакция «Вилли Винки» представляет!
У гномика Дрёмы и его друга, барсучка Лоскутка, очень много дел: нужно научить падающую звезду снова летать, найти потерянные сны и объяснить овечкам, как правильно прыгать через забор, чтобы детишки могли сосчитать их перед сном. И всюду Дрёма носит с собой большой мешок с волшебным сонным песком, чтобы любознательные носики поскорее засопели в своих кроватках. 
Автор Люси Астнер любит есть шоколад, прыгать на батуте и хохотать до слёз. А раз уж она так любит смеяться, Люси постаралась превратить своё увлечение в профессию. Она сочиняет киносценарии и придумывает книжки-картинки, которые одинаково по душе и детям, и взрослым. Художник Джулиан Мейер родился в 1983 году в окрестностях Люнебурга. Он перепробовал массу профессий, прежде чем пойти учиться на иллюстратора в Мюнстере. С тех пор он работает с разными детскими издательствами и рисует именно те картинки, которые мечтал нарисовать, когда сам был маленьким.
«Гномик Дрёма. Большие приключения маленького Песочного человечка» — это 10 захватывающих историй, которые идеально подходят для чтения перед сном.
Для детей до 3-х лет.</t>
  </si>
  <si>
    <t>22-ВВ-19</t>
  </si>
  <si>
    <t>Лунные сказки</t>
  </si>
  <si>
    <t>ASE000000000840861</t>
  </si>
  <si>
    <t>978-5-17-114544-6</t>
  </si>
  <si>
    <t>Осояну Н.Г.</t>
  </si>
  <si>
    <t>Белый фрегат</t>
  </si>
  <si>
    <t>Чтобы отыскать последнюю часть древнего артефакта, «Невесте ветра» придется совершить путешествие на север, в край таинственных и могущественных воронов, заглянув по пути в плавучий город очарованных морем. Корабль с зелеными парусами и его верную команду ожи дают испытания, встречи с морскими чудовищами и
битвы, а также знакомства с новыми друзьями, сведение давних счетов, признания и потери. Одна за другой открываются тайны былого, единение разумов и судеб обретает новую силу, и с пути, предначертанного богами, уже не свернуть.
Эта история — о нарушенных запретах и цене, которую придется заплатить.
Эта история — о тех, кто способен посмотреть в глаза Великому Шторму.</t>
  </si>
  <si>
    <t>268-СПб-18</t>
  </si>
  <si>
    <t>Дети великого шторма</t>
  </si>
  <si>
    <t>ASE000000000840860</t>
  </si>
  <si>
    <t>978-5-17-116871-1</t>
  </si>
  <si>
    <t>Звездный огонь</t>
  </si>
  <si>
    <t>Раздобыв первую часть артефакта, который позволит отыскать древний корабль Основателей, команда живого фрегата «Невеста ветра» продолжает путь навстречу новым приключениям и опасностям. Над миром-архипелагом сгущаются тучи: загадочные черные корабли все чаще атакуют Окраину, вблизи от населенных островов появляются безымянные твари, способные одолеть любого противника. Герои еще не знают, что очень скоро судьба подвергнет их жестоким испытаниям, проверяя решимость и стойкость: на что они пойдут, чтобы отыскать бесценное сокровище? Рискнут ли дружбой, любовью, разумом, своими и чужими жизнями?
И хватит ли им отваги, чтобы встретиться лицом к лицу с собственным прошлым?</t>
  </si>
  <si>
    <t>267-СПб-18</t>
  </si>
  <si>
    <t>ASE000000000858872</t>
  </si>
  <si>
    <t>978-5-17-137986-5</t>
  </si>
  <si>
    <t>Кот да Винчи против короля лунатиков</t>
  </si>
  <si>
    <t>Внимание всем! Коварный король лунатиков и его команда: Осёл, Козёл и Баран вторглись в Город гениев. Пришельцы решили завладеть сокровищами Земли и заперли всех гениев в башне!
Кот да Винчи и его сыскные мышки должны спасти друзей из плена. 
Только гениальный кот способен остановить вредителя космического масштаба!</t>
  </si>
  <si>
    <t>Волшебные приключения</t>
  </si>
  <si>
    <t>ASE000000000850018</t>
  </si>
  <si>
    <t>978-5-17-121554-5</t>
  </si>
  <si>
    <t>Маркова К.И.</t>
  </si>
  <si>
    <t>Этикет, традиции и история романтических отношений</t>
  </si>
  <si>
    <t>Ксения Маркова, специалист по европейскому светскому этикету и автор проекта Etiquette748, представляет свою новую книгу «Этикет, традиции и история романтических отношений». Как и первая книга автора, она состоит из небольших частей, каждая из которых посвящена разным этапам отношений на пути к алтарю. 
Как правильно оформить приглашения на свадьбу? Какие нюансы учесть при рассадке гостей? Обязательно ли невеста должна быть в белом? Как одеться подружкам? Какие цветы выбирают королевские особы для бракосочетания? Как установить и сохранить хорошие отношения между новыми родственниками? Как выразить уважение гостям? Как, наконец, сделать свадьбу по-королевски красивой?
Ксения Маркова подробно описывает правила свадебного этикета и протокола и иллюстрирует их интересными историями из жизни коронованных особ разных эпох. Мифы и легенды, правила поведения, опыт организации самых знаменитых в мире свадеб — книга будет интересна и тем, кто задумывается о свадьбе и ее проведении, и тем, кого интересует европейская история, этикет и традиции.</t>
  </si>
  <si>
    <t>3-ВР-20</t>
  </si>
  <si>
    <t>Этикет и стиль: лучшие книги</t>
  </si>
  <si>
    <t>ASE000000000841155</t>
  </si>
  <si>
    <t>978-5-17-112934-7</t>
  </si>
  <si>
    <t>Фудзияма Е.А.</t>
  </si>
  <si>
    <t>Японский этикет: древние традиции и современные правила</t>
  </si>
  <si>
    <t>Основная функция этикета - облегчать общение людям, которых разделяет разница в менталитете и обычаях. И нигде, кажется, эта разница не проявляется так сильно, как в случае столкновения западных, европейских норм поведения с японскими. Япония - поистине загадочная для европейца страна, полная на первый взгляд  непонятных, неожиданных и строгих правил. И в то же время страна необычайно интересная, богатая красотой природы и традиций, страна с древней историей и самобытной культурой, которую хочется посетить и хотя бы отчасти постичь. И в этом вам поможет книга Елены Фудзияма - эксперта по японскому этикету, знатока тонкостей японского делового протокола и светских манер. Вместе с ней вы не только сможете приблизиться к пониманию японской ментальности, но и узнаете много интересных подробностей из повседневной жизни японцев, скрытой от взгляда простого туриста. Книга поможет нам стать ближе и понятней друг другу.</t>
  </si>
  <si>
    <t>1022-ВР-19</t>
  </si>
  <si>
    <t>AST000000000142932</t>
  </si>
  <si>
    <t>978-5-17-082027-6</t>
  </si>
  <si>
    <t>Белоусова Т.</t>
  </si>
  <si>
    <t>Всё про этикет: полный свод правил светского и делового общения</t>
  </si>
  <si>
    <t>(не концевую колосу)
Эта книга – прежде всего не «о манерах», она об оптимальной «мо-
дели поведения», в которой достоинство и вежливость имеют точ-
ный баланс и которая дает РОСКОШЬ БЫТЬ СОБОЙ.
Хороший тон – удобно, эффективно, выгодно!
Когда много вопросов: ДА или НЕТ? МОЖНО или НЕЛЬЗЯ? Как 
ПРАВИЛЬНО? Что НАДЕТЬ? Что, чем и как есть? Куда поставить-
положить? Быть или не быть?
Полный свод правил современного европейского этикета поможет 
ответить на множество общих и частных вопросов и избежать не-
ловких ситуаций. Многое разрешено, мы просто не все знаем об 
этом!
В любых, даже неординарных событиях и при самых важных кон-
тактах вы будете увереннее и свободнее, на торжественных прие-
мах вы получите удовольствие, на деловых встречах – лучший ре-
зультат.
В каждом пункте правил этикета существует логическая предпо-
сылка, которая привела к его возникновению, а равно и психоло-
гический фактор, который наполняет этот пункт смыслом.
С пониманием сути и логики, «сложные» и «трудновыполнимые» 
правила этикета станут для вас простыми и понятными, а следова-
ние им сделает вашу жизнь легче и приятнее…</t>
  </si>
  <si>
    <t>204-СПб-17</t>
  </si>
  <si>
    <t>ASE000000000839594</t>
  </si>
  <si>
    <t>978-5-17-111447-3</t>
  </si>
  <si>
    <t>Баронесса Стафф</t>
  </si>
  <si>
    <t>Этикет для благородных девиц</t>
  </si>
  <si>
    <t>Женская красота состоит не только из обаятельных улыбок, умения со вкусом одеваться и грациозно выходить из кареты. Перед вами уникальное пособие конца XIX века о том, как должна развиваться женщина, стремящаяся завладеть не просто вниманием мужчины, а обрести истинного спутника жизни. Баронесса Бланш Стафф (1845–1911) — псевдоним французской писательницы Бланш Суайе (Blanche Soyer), колумнистки модных журналов и автора бестселлеров, посвященных проблемам воспитания и этикета. Пособие, впервые изданное на русском языке в 1912 году, обращает внимание своих читательниц на то, что красота имеет две составляющие — телесную и нравственную. Даже спустя сто лет телесная красота, которой уделяют столь пристальное внимание в наши дни, без красоты нравственной не сможет обеспечить истинную власть над мужчиной.</t>
  </si>
  <si>
    <t>356-ОГИ-18</t>
  </si>
  <si>
    <t>ASE000000000848808</t>
  </si>
  <si>
    <t>978-5-17-134278-4</t>
  </si>
  <si>
    <t>Овдий О.</t>
  </si>
  <si>
    <t>Французский этикет. Почему француженки не носят Шанель</t>
  </si>
  <si>
    <t>Как живут женщины в Париже? В нашем представлении это юные и не очень, прекрасные дамы, которые летят по городу на каблуках и в изящных платьях. Они забегают в кофейню выпить кофе и побежать дальше по своим красивым делам. Но так ли это на самом деле?
У современной француженки нет ни средств, ни времени на то, чтобы выглядеть как с обложки журнала и одеваться у Шанель.  Ей нужно наравне с супругом обеспечивать семью. И выходить на работу после декрета, когда малышу едва исполняется 2 месяца.  Но даже при этом француженке удается сохранять особый шарм, непоколебимую уверенность в себе и прекрасную самооценку. Она всегда делает то, что считает нужным, независимо от мнения окружающих.
А еще у француженки нет возраста. И в свои 65 она с радостью учится танцевать танго. А потом неожиданно выходит замуж за мужчину лет на 15 моложе. Ведь жизнь одна, и ею нужно наслаждаться! 
В книге «Французский этикет. Почему француженки не носят Шанель» я расскажу вам, как живет современная женщина во Франции. Мы заглянем в ее гардероб, на кухню и даже в спальню. Поинтересуемся ее банковским счетом. Местом учебы и работы, зарплатой и карьерой. 
Обо всем этом и о многом другом читайте без прикрас в моей первой книге.
Ольга Овдий, француженка с 15-ти летним стажем. 
Переехала во Францию в 22 года, чтобы стать хозяйкой своей жизни. На данный момент бизнес консультант французских ведущих компаний, создатель международной резервационной туристической платформы LinkedByTravel.
В свободное от работы время - страстная путешественница и историк - любитель. Вдохновлённая искусством, модой и дизайном. Увлекающаяся психологией и влиянием на людей.
Пишет для Marie Claire, Cosmopolitan, Grazia, e-executive.ru, а также ведёт блог на Сноб.</t>
  </si>
  <si>
    <t>570-ВР-А-20</t>
  </si>
  <si>
    <t>ASE000000000843683</t>
  </si>
  <si>
    <t>978-5-17-115357-1</t>
  </si>
  <si>
    <t>Чужой. Из теней</t>
  </si>
  <si>
    <t>В детстве Крис Хупер мечтал о монстрах. Чудовищах из неизведанных уголков Вселенной. Но в глубоком космосе он нашел только тьму и изоляцию. А еще тримонид, самый твердый материал из всех, известных человеку, который он и его товарищи-шахтеры обнаружили на изъеденной сокрушительными песчаными бурями планете LV-178.
Когда космический челнок врезается в горноразрабатывающую орбитальную станцию «Марион», шахтеры узнают, что глубоко в пещерах планеты скрывается нечто большее, чем тримонит. Там затаилось ЗЛО, погруженное в гибернацию и ждущее подходящую жертву.
Хуп и его товарищи вскрывают гнездо ксеноморфов, и слово «ад» приобретает новый смысл. Очень быстро шахтеры понимают, что их единственная надежа — самый невероятный изо всех возможных спасителей…
Эллен Рипли, последний человек, переживший катастрофу коммерческого звездолета «Ностромо».</t>
  </si>
  <si>
    <t>392-СТРИМ-15</t>
  </si>
  <si>
    <t>Чужой против Хищника (покет)</t>
  </si>
  <si>
    <t>ASE000000000844286</t>
  </si>
  <si>
    <t>978-5-17-115905-4</t>
  </si>
  <si>
    <t>Глуховский Д.А.</t>
  </si>
  <si>
    <t>Метро 2033. Метро 2034. Метро 2035</t>
  </si>
  <si>
    <t>Окончательное издание трилогии.
"Метро" Дмитрия Глуховского переведено на 37 языков мира и издано двухмиллионным тиражом.
Третья мировая стерла человечество с лица Земли. Планета опустела. Мегаполисы обращены в прах и пепел. Железные дороги ржавеют. Спутники одиноко болтаются на орбите. Радио молчит на всех частотах. Выжили только те, кто услышав сирены тревоги, успел добежать до дверей московского метро. Там, на глубине в десятки метров, на станциях и в туннелях, люди пытаются переждать конец света. Там они создали новый мирок вместо потерянного огромного мира. Они цепляются за жизнь изо всех сил и отказываются сдаваться. Они мечтают вернуться наверх — однажды, когда радиационный фон от ядерных бомбардировок спадет. И не оставляют надежды найти других выживших...
Перед вами — наиболее полное коллекционное издание трилогии "Метро". Впервые "Метро 2033", "Метро 2034", "Метро 2035" и новелла "Евангелие от Артема" выходят под одной обложкой. Дмитрий Глуховский ставит точку в саге, над которой работал двадцать лет.</t>
  </si>
  <si>
    <t>390-ЖАНР-19</t>
  </si>
  <si>
    <t>Культовые романы Дмитрия Глуховского</t>
  </si>
  <si>
    <t>ASE000000000842513</t>
  </si>
  <si>
    <t>978-5-17-114257-5</t>
  </si>
  <si>
    <t>Крон Мишель</t>
  </si>
  <si>
    <t>Он, она и Париж</t>
  </si>
  <si>
    <t>Он разбогател, и Она преобразилась. Из Золушки — в принцессу. Однако это преображение не принесло долгожданного счастья. Мир больших денег, в который Ей пришлось окунуться, пугает Ее своей холодной расчетливостью и пренебрежением к людским судьбам. Но в этом мире живет Он, который уже не мыслит для себя иного существования! Что делать Золушке, которая видит, как любимый принц с каждым днем отдаляется от Нее? И тут в их такую роскошную и такую непростую жизнь врывается Париж...</t>
  </si>
  <si>
    <t>387-ЖАНР-18</t>
  </si>
  <si>
    <t>Звезда лирической прозы</t>
  </si>
  <si>
    <t>ASE000000000847643</t>
  </si>
  <si>
    <t>978-5-17-119268-6</t>
  </si>
  <si>
    <t>Цукуси А.</t>
  </si>
  <si>
    <t>Made in Abyss. Созданный в бездне. Том 6</t>
  </si>
  <si>
    <t>В яростной схватке Рико, Рэг и Нанати побеждают Бондрюда, своего заклятого врага, и вновь устремляются ко дну Бездны, величайшей пропасти на Земле. Вместе с Прушкой, превращённой в белый свисток, троица приходит к алтарю последнего погружения. После спуска они наконец добираются до шестого слоя. Вернуться обратно им уже не суждено. Вскоре друзья натыкаются на деревню пустышек, где царят своеобразные обычаи и традиции… Так начинается шестой том приключений, полный конфликтов и переживаний!</t>
  </si>
  <si>
    <t>455-СТРИМ-19</t>
  </si>
  <si>
    <t>Манга. Made in Abyss</t>
  </si>
  <si>
    <t>ASE000000000849300</t>
  </si>
  <si>
    <t>978-5-17-120829-5</t>
  </si>
  <si>
    <t>Made in Abyss. Созданный в бездне. Том 8</t>
  </si>
  <si>
    <t>Шестой слой, деревня пустышек. В поисках друзей Рико попадает в «Глубину глаза» на краю деревни и встречает пленницу по имени Вэко. Чтобы вернуть Нанати, Рико пытается понять сущность Фапты, а Вэко — некогда одна из Трёх мудрецов — рассказывает немыслимую историю становления деревни. Невероятные приключения, где сливаются стремление и смирение — в восьмом томе!</t>
  </si>
  <si>
    <t>5-МЛК-20</t>
  </si>
  <si>
    <t>ASE000000000849297</t>
  </si>
  <si>
    <t>978-5-17-120828-8</t>
  </si>
  <si>
    <t>Made in Abyss. Созданный в бездне. Том 7</t>
  </si>
  <si>
    <t>Рико и её друзья добираются до шестого слоя и неожиданно наталкиваются на деревню пустышек. Каждый из тамошних обитателей обладает особой ценностью, обмен которой стоит во главе угла жизни поселения. Герои знакомятся с деревней, но вскоре поступок Нанати грозит обречь всё путешествие на жуткий конец… Пути назад уже нет. Захватывающие приключения, где сливается таинственное и обыкновенное.</t>
  </si>
  <si>
    <t>555-СТРИМ-19</t>
  </si>
  <si>
    <t>ASE000000000847206</t>
  </si>
  <si>
    <t>978-5-17-118819-1</t>
  </si>
  <si>
    <t>Made in Abyss. Созданный в бездне. Том 5</t>
  </si>
  <si>
    <t>Рико, Рэг и Нанати продолжают свой путь к шестому слою Бездны, самой глубокой пропасти в мире.Наконец они добираются до базы Идофронт, где встречаются с хладнокровным Бондрюдом. Рэг изо всех сил пытается одолеть нового врага, но сталкивается с невероятной мощью Лорда Рассвета.
Прушка хочет отправиться ко дну Бездны вместе с Рико, однако её мечтам не суждено сбыться:
она становится жертвой ужасающих экспериментов Бондрюда. Любовь и ненависть. Драма и приключения. Всё это ждёт наших героев в пятом томе!</t>
  </si>
  <si>
    <t>343-СТРИМ-19</t>
  </si>
  <si>
    <t>ASE000000000843625</t>
  </si>
  <si>
    <t>978-5-17-115319-9</t>
  </si>
  <si>
    <t>Made in Abyss. Созданный в Бездне. Том 1</t>
  </si>
  <si>
    <t>На земле осталось только одно неизведанное место — таинственная пропасть, которую прозвали Бездной. В Бездне не действуют законы физики, и никто не знает, насколько она глубока. В небольшом городке Орф на самом краю Бездны живёт Рико — дочь знаменитой исследовательницы глубин Лайзы по прозвищу «Уничтожительница», пропавшей десять лет назад. Рико хочет стать исследователем, как её мама, и заниматься поиском таинственных древних артефактов. И однажды она находит странного робота, очень похожего на обычного мальчика…</t>
  </si>
  <si>
    <t>4118-AST</t>
  </si>
  <si>
    <t>ASE000000000843689</t>
  </si>
  <si>
    <t>978-5-17-115365-6</t>
  </si>
  <si>
    <t>Матюшкина К., Сильвер С.</t>
  </si>
  <si>
    <t>Герой галактики. Аквадар. Роболты!</t>
  </si>
  <si>
    <t>Рик Рубль, мальчик, живущий в будущем, попадает на таинственную планету и обретает магический дар. Сумеет ли он спасти своих новых друзей — принцессу Лулу и дракона Кусябу? Ему предстоит встретиться с пустынными странниками, мрачным властителем воды Акваром и ужасным ледяным духом Жохой! 
Что может произойти с маленьким роболтом, живущим на планете Гайка? Да всё что угодно! Небывалые приключения! Погони, перестрелки, битвы с гигантскими роболтами и космические полёты. 
Захватывающие фантастические истории, основанные на нереальных и антинаучных событиях!</t>
  </si>
  <si>
    <t>Фантастические истории</t>
  </si>
  <si>
    <t>ASE000000000845207</t>
  </si>
  <si>
    <t>978-5-17-116827-8</t>
  </si>
  <si>
    <t>Сила женского притяжения</t>
  </si>
  <si>
    <t>Павел Раков вернет вас в мир отношений, чувств и эмоций. Уже устали спасать брак, который трещит по швам, и получаете от отношений больше слез, чем удовольствия? Вы узнаете, как вылечить любовь! Расслабились в браке и теперь не знаете, как собраться и снова почувствовать себя красоткой? Вы получите мощный заряд мотивации! Думаете, что уже не способны заинтересовать других мужчин? Вы найдете в себе килограмм «изюминок» и выгодно презентуете их мужчинам! Часто болеете и чувствуете себя разбитым корытом? 80% болезней возникают из-за нервов. Значит эта книга – настоящая находка для вас! После прочтения этой книги вы научитесь пользоваться силой собственного притяжения!</t>
  </si>
  <si>
    <t>448-Л/19</t>
  </si>
  <si>
    <t>Психологический тренинг</t>
  </si>
  <si>
    <t>ASE000000000847639</t>
  </si>
  <si>
    <t>978-5-17-119262-4</t>
  </si>
  <si>
    <t>Такому мама не научит!</t>
  </si>
  <si>
    <t>Статистика вещь упрямая! В нашей стране катастрофическое количество разводов! Почему же распадаются семьи? Именно об этом глазами мужчин рассказывает легендарный автор шоу-тренинга «На самом деле я умная, но живу как дура». 
Новая книга Павла Ракова дарит новые уникальные возможности всем женщинам, которые хотят выйти замуж и прожить с любимым мужем долгую и счастливую жизнь. В игровых ситуациях участницы тренинга заново переживают те обстоятельства, в которых оказывались в жизни: выбор жениха, первое свидание, свадьба, знакомство с родственниками, измена мужа, появление любовников, развод. Переосмыслив каждый этап своего жизненного пути, женщины благодаря Павлу Ракову понимали, где и какие совершали ошибки и как их нужно исправить, чтобы жизнь снова заладилась. Павел Раков доступно объясняет, как себя вести женщинам, чтобы их мужчина всегда оставался любящим, добрым, работящим, веселым, заботливым, счастливым и, главное, успешным.</t>
  </si>
  <si>
    <t>513-ВРЕМ-17</t>
  </si>
  <si>
    <t>ASE000000000844558</t>
  </si>
  <si>
    <t>978-5-17-116291-7</t>
  </si>
  <si>
    <t>Арти Закарайя</t>
  </si>
  <si>
    <t>Homo Futurus. Облачный Мир: эволюция сознания и технологий</t>
  </si>
  <si>
    <t>Вселенная и само мироздание — суть Великая Спираль. Посему и процесс эволюционного роста представляет собой движение вверх по спирали. Говорят, что история повторяется. Не совсем. Препятствие, которое было таковым сто лет назад, сегодня окажется маленьким холмиком далеко внизу, под ногами.
Человек несовершенен. Сейчас мы не обладаем объективной информацией о собственной истории; мы, безусловно, пока не способны заглядывать в будущее; мы даже не можем разглядеть реальность, в которой живем. Поэтому поймите это, признайте и примите, чтобы затем выйти на новый виток эволюционного развития сознания. Начать видеть. 
В этой книге мы рассмотрим основные законы познания реальности, попробуем выделить те маркерные точки, по которым мы можем разглядеть наш мир и понять его таким, какой он есть на самом деле. Мы попробуем увидеть Облачный Мир в его великолепии через познание истинных законов эволюции человека и технологий. 
– Мы поговорим об экономике, торговых войнах и планетарной перестройке логистики.
– Мы вспомним все знаковые события, которые стали Великими Явлениями и побудили новый виток социальной эволюции.
– Мы обсудим энергетический путь человека и пластиковые заговоры.
– Мы проанализируем эволюцию человека от Homo sapiens к Homo commodum и рождение гениальных умов человечества.
– Мы познакомимся с результатами взаимодействия Искусственного Интеллекта и Ноосферы. 
– Мы оценим огромный вклад создания антибиотиков в общее развитие процесса эволюции и прочувствуем влияние идей Новой Этики.</t>
  </si>
  <si>
    <t>159-ВР-19</t>
  </si>
  <si>
    <t>Лучшие научно-популярные книги</t>
  </si>
  <si>
    <t>ASE000000000846497</t>
  </si>
  <si>
    <t>978-5-17-118128-4</t>
  </si>
  <si>
    <t>Физика и астрофизика: краткая история науки в нашей жизни</t>
  </si>
  <si>
    <t>Физика – основополагающая из наук, способная и ответить на многие наши вопросы об устройстве окружающего мира, и в то же время существенно поколебать уже устоявшиеся представления о привычных явлениях. Последние исследования ученых подтверждают существующие теории, открывают совсем новые пласты знаний и не представлять сейчас, что нас окружает и как оно работает, уже не современно. 
Александр Никонов в своей книге рассматривает физику и астрофизику комплексно, освежая уже забытые школьные знания, поясняя новейшие открытия и уточнения ранее известных физических законов, знакомя нас с новыми понятиями и фактами. И даже если физика в школе казалась вам скучной и непонятной, то сейчас с позиции взрослого образованного человека вы сможете заново открыть для себя эту на самом деле чертовски увлекательную науку! 
Мы пробежимся по всем базовым понятиям:
– Почему не всякая радиация вредна?
– Как устроен атом и вообще весь мир?
– Как эволюция физических знаний изменила наше сознание? – и многое другое. 
А потом возьмем на рассмотрение вопросы посложнее – и поинтереснее:
– Откуда берется время и зачем нам нужна энтропия?
– Почему теория струн стала революцией в мире физики?
– Как умирают вселенные, и чем это нам грозит в будущем? – и многое другое.</t>
  </si>
  <si>
    <t>303-ВР-19</t>
  </si>
  <si>
    <t>ASE000000000847102</t>
  </si>
  <si>
    <t>978-5-17-118727-9</t>
  </si>
  <si>
    <t>Миллер Д.</t>
  </si>
  <si>
    <t>Еда и эволюция: история Homo Sapiens в тарелке</t>
  </si>
  <si>
    <t>Мы едим по нескольку раз в день, мы изобретаем новые блюда и совершенствуем способы приготовления старых, мы изучаем кулинарное искусство и пробуем кухню других стран и континентов, но при этом даже не обращаем внимания на то, как тесно история еды связана с историей цивилизации. Кажется, что и нет никакой связи и у еды нет никакой истории. 
На самом деле история есть – и еще какая! 
Наша еда эволюционировала, то есть развивалась вместе с нами. Между куском мяса, случайно упавшим в костер в незапамятные времена, и современным стриплойном существует огромная разница, и в то же время между ними сквозь века и тысячелетия прослеживается родственная связь. Точно такая же связь прослеживается и между зернами, которые когда-то размачивали в воде для того, чтобы съесть, и нынешним ассортиментом каш и пловов. Даже между католическим постом и японскими блюдами темпура есть связь, хотя и в это трудно поверить. В нашем мире все взаимосвязано!
- Как религиозные верования повлияли на кухню народов мира?
- Почему на древних арабских рынках процветала торговля живыми баранами?
- Как индийские повара превращали заморские блюда в чисто индийские с помощью йогурта? 
- Почему японские императоры, несмотря на религиозный запрет, кормили солдат мясом?
- Как развитие морской торговли сказалось на итальянской и византийской кухне?
- Почему тюркские манты на Русской земле стали экономичными и маленькими пельменями?
- Из-за чего покупка еды и пряностей стала значительной статьей расходов при дворе Людовика XIV?
- Как Октябрьская революция 1917 года в России разрушила многовековую традицию изготовления русских блюд?</t>
  </si>
  <si>
    <t>162-ВР-19</t>
  </si>
  <si>
    <t>ASE000000000843759</t>
  </si>
  <si>
    <t>978-5-17-115432-5</t>
  </si>
  <si>
    <t>Кисин С.В.</t>
  </si>
  <si>
    <t>Ростов-папа. История преступности Юга России</t>
  </si>
  <si>
    <t>Ростовский преступный мир всегда имел собственное лицо и уникальный, отличный от других крупных городов России «криминальный парфюм». С одной стороны, здесь было все, что полагается отечественной босоте и джентльменам удачи всех времен и народов: грубость, жестокость, цинизм, неразборчивость в средствах, ненависть к закону и его носителям, презрение к тем, кто не рискует поставить себя выше этого закона и жить «правильной» жизнью, по понятиям. С другой — донскую преступность всегда отличали пресловутые «ростовские понты»: лихость, бесшабашность, склонность к ярким рисовкам, показухе на грани авантюризма, неумеренность в веселье, изящество и профессионализм в работе, строгая иерархия и умение договариваться. Именно эта сторона и принесла городу затейливое прозвище «Ростов-папа», утвердившееся в криминальном мире России.</t>
  </si>
  <si>
    <t>118-СПб-19</t>
  </si>
  <si>
    <t>Бандитская Россия</t>
  </si>
  <si>
    <t>ASE000000000843953</t>
  </si>
  <si>
    <t>978-5-17-115602-2</t>
  </si>
  <si>
    <t>Мебберсон Э., Болл Д.</t>
  </si>
  <si>
    <t>Disney Принцесса. Мулан и её друзья</t>
  </si>
  <si>
    <t>Окунитесь в невероятные приключения вместе с любимыми принцессами Disney! Мулан научит вас правильно медитировать, а Ариэль — рисовать карты подводного мира. Где удобнее всего спать Жасмин и какие сны видит Покахонтас? Как живётся Белль в окружении зачарованных предметов?
Эти очаровательные комиксы, наполненные чудесной магией мира Disney, понравятся читателям всех возрастов.</t>
  </si>
  <si>
    <t>163-СТРИМ-19</t>
  </si>
  <si>
    <t>Disney Comics. Принцесса</t>
  </si>
  <si>
    <t>ASE000000000850663</t>
  </si>
  <si>
    <t>978-5-17-122175-1</t>
  </si>
  <si>
    <t>Кастеллуччи С., Лавина З.</t>
  </si>
  <si>
    <t>Русалочка</t>
  </si>
  <si>
    <t>Юная русалочка Ариэль живёт на дне океана в подводном царстве. Любящая семья и бескрайние морские просторы — что ещё нужно маленькой принцессе для счастья? Но Ариэль не такая, как другие русалки, больше  всего на свете она мечтает о суше. И вот однажды она видит прекрасного принца и влюбляется в него. Чем готова пожертвовать юная принцесса ради любви, какие опасности будут подстерегать её на пути к цели? На страницах комикса вас ждёт добрая история о том, как любовь побеждает зло и объединяет разные миры.</t>
  </si>
  <si>
    <t>23-МЛК-20</t>
  </si>
  <si>
    <t>ASE000000000845733</t>
  </si>
  <si>
    <t>978-5-17-117380-7</t>
  </si>
  <si>
    <t>Дальниченко Ю.В.</t>
  </si>
  <si>
    <t>Анатомия силовых упражнений</t>
  </si>
  <si>
    <t>Это издание уникально прежде всего своей формой подачи материала. Вам не придется листать страницы, делать закладки или выписывать нужные пункты на листочки. Его можно читать с любого места! А кое-что даже переделать по-своему — это решаете только вы.
Издание содержит 78 карточек с упражнениями на каждый день для укрепления различных мышечных групп тела, на основе которых составлены 9 оригинальных комплексов силовых тренировок. Здесь же вы найдете подробные пошаговые инструкции, благодаря которым сможете повторить каждое движение. А если нет — сканируйте QR-коды и смотрите обучающие видео!
Советы профессионального тренера, изложенные в брошюре, помогут подобрать упражнения, которые подходят именно вам. Выполняя их с учетом ваших возраста, пола, состояния здоровья и режима дня, вы сделаете самостоятельные занятия максимально эффективными. А перечень мышц, задействованных в упражнениях, и целей, которых они помогают достичь, позволит организовать тренировки по индивидуальному плану и добиться наилучших результатов.
Для всех любителей спорта, здорового образа жизни и самосовершенствования.</t>
  </si>
  <si>
    <t>Персональный тренер</t>
  </si>
  <si>
    <t>ASE000000000836944</t>
  </si>
  <si>
    <t>978-5-17-108897-2</t>
  </si>
  <si>
    <t>Сванидзе Н.К., Сванидзе М.С.</t>
  </si>
  <si>
    <t>Погибель Империи: Наша история. Гражданская война</t>
  </si>
  <si>
    <t>В основе этой книги телевизионный проект: еженедельные шести-семиминутные реплики, начинающиеся словами: «100 лет назад, такого-то числа такого-то года…». То есть Гражданская война в России в книге неуклонно идет неделя за неделей.
В конце книги – маленькая повесть. Семейная история о любви на фоне Гражданской войны, которая, начавшись, никак не может закончиться.</t>
  </si>
  <si>
    <t>906-ВР-Г-20</t>
  </si>
  <si>
    <t>История России. Хроники</t>
  </si>
  <si>
    <t>ASE000000000844534</t>
  </si>
  <si>
    <t>978-5-17-119826-8</t>
  </si>
  <si>
    <t>Погибель Империи: Наша история 1965-1993. Похмелье</t>
  </si>
  <si>
    <t>История российского и советского ХХ века переписывалась многократно. И прошлыми поколениями, и уже на наших глазах.
Отрезок советской истории, начавшийся с приходом к власти Брежнева, хочется сравнить с пенсией в жизни человека. Все течёт само по себе, все поглощены собой, своими простыми запросами, есть время и книжки почитать, и в кино сходить, на работе никто не напрягается, к очередям за всем подряд привыкли, но сыты. Такой спокойной жизни никогда не было. О будущем никто не задумывается. И нет никаких предчувствий, что это сонное время оборвется. 
Все изменится вдруг. Окажется, что есть политика, что наше прошлое от нас скрывали, что мы недовольны своей жизнью и хотим перемен. Но мы не знаем и не понимаем, как дорого и долго предстоит расплачиваться за наши заблуждения в ХХ веке.
В книге представлены документальные свидетельства эпохи: фрагменты дневников, воспоминаний, писем и интервью действующих лиц.</t>
  </si>
  <si>
    <t>138-ВР-18</t>
  </si>
  <si>
    <t>ASE000000000843783</t>
  </si>
  <si>
    <t>978-5-17-116783-7</t>
  </si>
  <si>
    <t>Погибель Империи: Наша история 1941-1964. На пике</t>
  </si>
  <si>
    <t>История российского и советского ХХ века переписывалась многократно. И прошлыми поколениями, и уже на наших глазах.
На середину нашего ХХ века выпали самые трагические, жестокие, позорные, героические и славные события во всей нашей истории. Прежде всего они связаны с войной, которая до сих пор по разным причинам не даёт нам покоя. После войны — надежды на новую жизнь, которые были смяты и стёрты поздним Сталиным. Его смерть — шок для страны, повод для острой борьбы в верхушке партийного руководства и отход от системы массового террора. И наконец — время, которое позже получит название «оттепель». В этом слове и осуждение Сталина, и возвращение из лагерей, и новая поэзия, театр, музыка, и полет Гагарина. Время новых иллюзий.
В книге представлены документальные свидетельства эпохи: фрагменты дневников, воспоминаний, писем и интервью действующих лиц.</t>
  </si>
  <si>
    <t>ASE000000000857266</t>
  </si>
  <si>
    <t>978-5-17-138326-8</t>
  </si>
  <si>
    <t>Кустов М.В.</t>
  </si>
  <si>
    <t>Цена Победы. История Второй мировой войны в цифрах</t>
  </si>
  <si>
    <t>Какие мифы постсоветские пропагандисты сочинили о той войне? Сколько получали воины Красной Армии за уничтоженную вражескую технику и что они могли купить на эти деньги? Замерзающим в лютую стужу зимой 1941-1942 годов под Москвой немецким солдатам интенданты вместо теплой одежды, спирта и валенок "заботливо" подвозили вагоны с французским красным вином, по дороге превращавшимся в глыбы льда. Умирающим от голода в Сталинграде солдатам Паулюса транспортные "Юнкерсы" доставляли старые газеты, иностранные ордена, майоран и другие столь же "необходимые грузы". Что это - работа советских разведчиков, тайный саботаж немецких антифашистов или… Эта книга - первое масштабное и действительно сенсационное расследование о том, какую роль во Второй Мировой войне сыграли деньги. Имел ли место заговор, и кто за этим стоял! Внимание: приводятся реальные документы, до сих пор хранившиеся в архивах России, Германии и США.</t>
  </si>
  <si>
    <t>217-ВР-П-21</t>
  </si>
  <si>
    <t>ASE000000000836943</t>
  </si>
  <si>
    <t>978-5-17-108896-5</t>
  </si>
  <si>
    <t>Погибель Империи: Наша история 1913-1940. Эйфория</t>
  </si>
  <si>
    <t>История российского и советского 20 века переписывалась многократно. И прошлыми поколениями, и уже на наших глазах.
Многие действующие лица и события подолгу находились в вынужденном забвении. Их возвращение в историческое пространство спустя десятилетия было знаковым. Чем больше населена история человеческими судьбами, тем ярче и полней наше восприятие прошлого. В этой книге - на основе сценариев документальных фильмов "Исторические хроники с Николаем Сванидзе" - множество персонажей: государственные деятели, известные писатели, простые крестьяне, маршалы, артисты и режиссеры. Год за годом 20 века они, один за другим, входят в жизнь страны, и никому из них, да и вообще никому, не удается остаться сторонним наблюдателем в нашей яркой и трагической истории. 
В книге представлены документальные свидетельства эпохи: фрагменты дневников, воспоминаний, писем и интервью действующих лиц.</t>
  </si>
  <si>
    <t>ASE000000000848837</t>
  </si>
  <si>
    <t>978-5-17-120408-2</t>
  </si>
  <si>
    <t>Глагол и предлог. Самый быстрый способ выучить английский язык</t>
  </si>
  <si>
    <t>Самый быстрый способ выучить английские глаголы и предлоги. Удобный формат «чекбук»: можно вырвать страницу и прикрепить куда угодно — материал всегда на виду! Эта методика способствует многократному повторению материала.</t>
  </si>
  <si>
    <t>Лучший способ выучить</t>
  </si>
  <si>
    <t>ASE000000000855873</t>
  </si>
  <si>
    <t>978-5-17-135114-4</t>
  </si>
  <si>
    <t>Самый быстрый способ выучить английский язык. Речевой тренажер</t>
  </si>
  <si>
    <t>Самый быстрый способ улучшить свою разговорную речь и освоить самые распространенные английские фразы и словосочетания. Удобный формат «чекбук»: можно вырвать страницу и прикрепить куда угодно — материал всегда на виду! Данная методика способствует многократному повторению материала.</t>
  </si>
  <si>
    <t>ASE000000000856139</t>
  </si>
  <si>
    <t>978-5-17-135398-8</t>
  </si>
  <si>
    <t>Самый быстрый способ выучить все правила французского языка</t>
  </si>
  <si>
    <t>Самый быстрый способ выучить основные правила французского языка. Удобный формат «чекбук»: можно вырвать страницу и прикрепить куда угодно — материал всегда на виду! Правила даны в наглядных схемах и таблицах.</t>
  </si>
  <si>
    <t>150-ЛИН-20</t>
  </si>
  <si>
    <t>ASE000000000851194</t>
  </si>
  <si>
    <t>978-5-17-122727-2</t>
  </si>
  <si>
    <t>Самый быстрый способ выучить русский язык. Словарные слова</t>
  </si>
  <si>
    <t>Самый быстрый способ выучить словарные слова. Удобный формат "чекбук": можно вырвать страницу и прикрепить куда угодно - материал всегда на виду! В словах проставлено ударение и выделены орфограммы.</t>
  </si>
  <si>
    <t>108-ЛИН-16</t>
  </si>
  <si>
    <t>ASE000000000846211</t>
  </si>
  <si>
    <t>978-5-17-117824-6</t>
  </si>
  <si>
    <t>Войцехович А.А.</t>
  </si>
  <si>
    <t>Самый быстрый способ выучить первые корейские слова</t>
  </si>
  <si>
    <t>В пособии даны самые употребительные слова корейского языка с понятной транскрипцией русскими буквами и переводом. Темы "Семья", "Профессии", "В городе", "Еда" и другие. Удобный формат "чекбук": можно вырвать страницу и прикрепить куда угодно - на доску, на холодильник, на рабочий стол. Это поможет всегда обращать внимание на то, что необходимо запомнить. Эта методика способствует многократному повторению материала.</t>
  </si>
  <si>
    <t>148-ЛИН-19</t>
  </si>
  <si>
    <t>ASE000000000848829</t>
  </si>
  <si>
    <t>978-5-17-120402-0</t>
  </si>
  <si>
    <t>Времена глаголов. Формы и согласование. Самый быстрый способ выучить английский язык</t>
  </si>
  <si>
    <t>Самый быстрый способ выучить времена английского глагола. Удобный формат «чекбук»: можно вырвать страницу и прикрепить куда угодно — материал всегда на виду! Все правила представлены в наглядных схемах и таблицах.</t>
  </si>
  <si>
    <t>29-ЛИН-19</t>
  </si>
  <si>
    <t>ASE000000000854919</t>
  </si>
  <si>
    <t>978-5-17-134159-6</t>
  </si>
  <si>
    <t>Самый быстрый способ выучить все правила по математике</t>
  </si>
  <si>
    <t>Новый способ выучить все правила по математике. Удобный формат "чекбук": можно вырвать страницу и прикрепить куда угодно - материал всегда на виду! Материал представлен в наглядных схемах и таблицах.</t>
  </si>
  <si>
    <t>93-ЛИН-13</t>
  </si>
  <si>
    <t>ASE000000000851192</t>
  </si>
  <si>
    <t>978-5-17-122725-8</t>
  </si>
  <si>
    <t>Самый быстрый способ выучить английские слова</t>
  </si>
  <si>
    <t>Новый способ учить английские слова. Удобный формат «чекбук»: можно вырвать страницу и прикрепить куда угодно – материал всегда на виду! Все слова даны с транскрипцией и переводом.</t>
  </si>
  <si>
    <t>107-ЛИН-16</t>
  </si>
  <si>
    <t>ASE000000000846210</t>
  </si>
  <si>
    <t>978-5-17-117823-9</t>
  </si>
  <si>
    <t>Тренажер по чтению. Самый быстрый способ выучить английский язык</t>
  </si>
  <si>
    <t>В пособии в наглядной форме изложены основные правила чтения английских букв и буквосочетаний, а также даны задания для тренировки. Вместе с этим пособием вы научитесь правильно читать английские слова, освоите знаки современной международной транскрипции и расширите словарный запас.</t>
  </si>
  <si>
    <t>ASE000000000844209</t>
  </si>
  <si>
    <t>978-5-17-115832-3</t>
  </si>
  <si>
    <t>Самый быстрый способ выучить все правила английского языка</t>
  </si>
  <si>
    <t>Новый способ выучить все правила английского языка. Удобный формат "чекбук": можно вырвать страницу и прикрепить куда угодно - материал всегда на виду! Правила даны в наглядных схемах и таблицах.</t>
  </si>
  <si>
    <t>ASE000000000844206</t>
  </si>
  <si>
    <t>978-5-17-115830-9</t>
  </si>
  <si>
    <t>Самый быстрый способ выучить все правила русского языка</t>
  </si>
  <si>
    <t>Новый способ выучить все правила русского языка. Удобный формат "чекбук": можно вырвать страницу и прикрепить куда угодно - материал всегда на виду! Материал представлен в наглядных схемах и таблицах.</t>
  </si>
  <si>
    <t>ASE000000000848838</t>
  </si>
  <si>
    <t>978-5-17-120409-9</t>
  </si>
  <si>
    <t>Идиомы. Самый быстрый способ выучить английский язык</t>
  </si>
  <si>
    <t>Самый быстрый способ выучить наиболее распространенные английские идиомы. Удобный формат «чекбук»: можно вырвать страницу и прикрепить куда угодно — они всегда на виду! Идиомы даны с примерами употребления, а также историями их происхождения и русским аналогом для простоты восприятия.</t>
  </si>
  <si>
    <t>273-ЛИН-19</t>
  </si>
  <si>
    <t>ASE000000000844156</t>
  </si>
  <si>
    <t>978-5-17-115780-7</t>
  </si>
  <si>
    <t>Самый быстрый способ выучить неправильные английские глаголы</t>
  </si>
  <si>
    <t>Новый способ учить английские неправильные глаголы. Удобный формат «чекбук»: можно вырвать страницу и прикрепить куда угодно – материал всегда на виду! Все формы глаголов с транскрипцией и переводом, плюс формы 3-го лица и ing-формы.</t>
  </si>
  <si>
    <t>45-ЛИН-16</t>
  </si>
  <si>
    <t>ASE000000000851198</t>
  </si>
  <si>
    <t>978-5-17-122731-9</t>
  </si>
  <si>
    <t>Самый быстрый способ выучить английский язык. Фразовые глаголы</t>
  </si>
  <si>
    <t>Самый быстрый способ выучить английские фразовые глаголы! Удобный формат «чекбук»: можно вырвать страницу и прикрепить куда угодно — материал всегда на виду! Занимайтесь английским языком в дороге, дома, на работе или в школе!</t>
  </si>
  <si>
    <t>ASE000000000849461</t>
  </si>
  <si>
    <t>978-5-17-120993-3</t>
  </si>
  <si>
    <t>Самый быстрый способ выучить все правила немецкого языка</t>
  </si>
  <si>
    <t>Самый быстрый способ выучить наиболее важные правила немецкого языка. Удобный формат «чекбук»: можно вырвать страницу и прикрепить куда угодно — они всегда на виду! Правила даются схематично и кратко для лучшего запоминания.</t>
  </si>
  <si>
    <t>ASE000000000841451</t>
  </si>
  <si>
    <t>978-5-17-113213-2</t>
  </si>
  <si>
    <t>Познер В.В.</t>
  </si>
  <si>
    <t>Немецкая тетрадь. Субъективный взгляд</t>
  </si>
  <si>
    <t>«Когда мне было неполных пятнадцать лет,  мой отец, горячий сторонник СССР, коммунист по убеждениям, хотя и не член партии попал в черные списки и лишился источника заработка; советское правительство предложило ему работу в берлинском отделении «Совэкспортфильма», мы уехали в Восточную Германию,  то есть именно в ту страну, куда я ни за что ехать не хотел», - так начинает свою книгу о Германии Владимир Познер. Она – результат долгих раздумий автора о стране, о людях, с которыми ему довелось встретиться, о прошлом и настоящем и о том, что связывает и разделяет в настоящий момент Германию и Россию. Книга иллюстрирована фотографиями автора, за каждой их них  прячется уникальная история, маленькая, но выразительная. Из таких историй, как пазл, складывается настоящая германская головоломка.</t>
  </si>
  <si>
    <t>625-ВР-18</t>
  </si>
  <si>
    <t>Владимир Познер. Субъективный взгляд</t>
  </si>
  <si>
    <t>ASE000000000841044</t>
  </si>
  <si>
    <t>978-5-17-112831-9</t>
  </si>
  <si>
    <t>Воронин Д.А.</t>
  </si>
  <si>
    <t>Кровь как лимонад</t>
  </si>
  <si>
    <t>Рано или поздно он сорвется, вопрос — когда?.. 
Высокооктановый микс нордического триллера, городской драмы и «лав стори». Роман о борьбе за жизнь. О «драконе с татуировкой девушки». О независимом расследовании копа-эпилептика. О краеведах-лудоманах, фриковатых киллерах и ребятах с нашего двора, всегда готовых прийти на выручку. О промзонах, где легко спрятать труп, и о больницах, где можно найти отрубленную голову.
Никакой пощады читателю — аритмичный синтаксис, оторванные ото сна часы в переживаниях за героев и загубленные нервные клетки после финальной точки.</t>
  </si>
  <si>
    <t>66-СПб-20</t>
  </si>
  <si>
    <t>Криминальная проза</t>
  </si>
  <si>
    <t>ASE000000000853092</t>
  </si>
  <si>
    <t>978-5-17-132588-6</t>
  </si>
  <si>
    <t>Абгарян Н., Цыпкин А.Е. и др.</t>
  </si>
  <si>
    <t>Удивительные истории о бабушках и дедушках</t>
  </si>
  <si>
    <t>Марковна расследует пропажу алмазов. Потерявшая силу Лариса обучает внука колдовать. Саньке переходят бабушкины способности к проклятиям, и теперь ее семье угрожает опасность. Васютку Андреева похитили из детского сада. А Борис Аркадьевич отправляется в прошлое ради любимой сайры в масле.
Все истории разные, но их объединяет одно +— все они о бабушках и дедушках. Смешных, грустных, по-детски наивных и удивительно мудрых. Главное — о любимых.
О том, как признаются в любви при помощи классиков, как спасают отчаявшихся людей самыми ужасными в мире стихами, как с помощью дверей попадают в другие миры и как дожидаются внуков в старой заброшенной квартире.
Удивительные истории. О бабушках и дедушках.</t>
  </si>
  <si>
    <t>159-СПб-20</t>
  </si>
  <si>
    <t>Удивительные истории</t>
  </si>
  <si>
    <t>ASE000000000852780</t>
  </si>
  <si>
    <t>978-5-17-127290-6</t>
  </si>
  <si>
    <t>Малявин М.И. и др.</t>
  </si>
  <si>
    <t>Удивительные истории о врачах</t>
  </si>
  <si>
    <t>Они герои, но их боятся как злодеев. С ними спорят, но им доверяют жизнь. Это люди, которые решили посвятить себя спасению других.
У них не без юмора – потому что без него порой просто не справиться.
О том, как в больнице можно выдать женщине чужого мужа. О том, почему доктор Ху в американском госпитале страдает больше пациентов. О том, как важно провести операцию, не отрезав дельфину голову. И о том, как достать из тела больной именно ту лягушку. Удивительные истории. О врачах.</t>
  </si>
  <si>
    <t>147-СПб-18</t>
  </si>
  <si>
    <t>ASE000000000848248</t>
  </si>
  <si>
    <t>978-5-17-119845-9</t>
  </si>
  <si>
    <t>Цыпкин А.Е., Овечкин Э.</t>
  </si>
  <si>
    <t>Удивительные истории о мужчинах</t>
  </si>
  <si>
    <t>Кто такие мужчины? Как они ведут себя в естественной среде обитания? Чем вообще занимаются, когда за ними никто не наблюдает?
Удивительные и правдивые истории о них, о мужчинах. О том, как важно слушать командира, даже если он неправ. Как отстаивать в портах честь российских моряков, как легким росчерком карандаша превратить сослуживцев в женщин легкого поведения и как правильно общаться с военным, если он ко всему прочему — муж?
Двадцать три автора и одна из них женщина — именно для того, чтобы можно было написать про истории «правдивые», не сильно покривив душой.</t>
  </si>
  <si>
    <t>402-СПб-19</t>
  </si>
  <si>
    <t>ASE000000000847552</t>
  </si>
  <si>
    <t>978-5-17-119155-9</t>
  </si>
  <si>
    <t>Вы хотите научиться писать акварелью и пастелью? Вы всегда мечтали создавать великолепные картины и передавать природу с максимальной реалистичностью и даже достичь большего, передавая атмосферу и настроение окружающего пейзажа? Тогда этот самоучитель, написанный опытными художниками и преподавателями Джеффом Керси и Дженни Кил для вас. Он поможет вам научиться рисовать профессионально и получать от работы максимум удовольствия.
С помощью этой книги вы:
освоите такие популярные материалы, как акварель и пастель,
узнаете, что такое линейная и воздушная перспектива,
освоите теорию цвета и композицию,
Каждый урок в книге снабжен пошаговыми работами, множеством полезных советов и вдохновляющими картинами авторов.</t>
  </si>
  <si>
    <t>297-ОГИ-19</t>
  </si>
  <si>
    <t>Лучшие книги по рисованию</t>
  </si>
  <si>
    <t>ASE000000000845397</t>
  </si>
  <si>
    <t>978-5-17-117001-1</t>
  </si>
  <si>
    <t>Вы хотите быстро научиться рисовать, максимально и кратчайшие сроки раскрыть свой творческий потенциал?
Тогда этот подробный самоучитель живописи и рисования для вас!
С помощью этой книги вы сможете:
•	освоить самые разные материалы: акварель, карандаш, акрил, масло, гуашь, тушь, пастель, уголь и мелки;
•	научиться смешивать краски, штриховать и создавать эскизы;
•	овладеть законами перспективы и основами цветоведения;
•	создавать объем с помощью светотеневой моделировки.
Каждый вид работы описан предельно доступно и подробно, а множество красочных рисунков, написанных известными художниками и преподавателями, помогут с легкостью освоить учебный материал, выбрать любимую технику и начать создавать свой собственный шедевр!</t>
  </si>
  <si>
    <t>107-ОГИ-15</t>
  </si>
  <si>
    <t>ASE000000000846576</t>
  </si>
  <si>
    <t>978-5-17-118198-7</t>
  </si>
  <si>
    <t>Вы всегда мечтали нарисовать портрет  и фигуру человека карандашом или красками, но боялись что это очень сложно, и недоступно для новичка? Это совсем не так. Даже если у вас нет профессионального художественного образования и соответствующих навыков, это не значит, что вы не можете не попробовать себя в этом виде живописи. Ознакомившись с простыми правилами и пошаговыми инструкциями, изложенными в этой книге, вы обнаружите, что рисовать людей намного проще, чем вы думали, а нарисованный с любовью и мастерством, созданный вам  портрет может стать самым настоящим украшением вашего дома.
С помощью этого подробного самоучителя вы узнаете, как: 
•	сделать набросок фигуры 
•	нарисовать  голову 
•	написать портрет маслом, пастелью, углем,               акрилом, акварелью и в смешанной технике
•	нарисовать мужчину, женщину и группу людей
•	уловить индивидуальность личности 
•	создать настроение в портрете 
•	написать сидящую фигуру</t>
  </si>
  <si>
    <t>13-ОГИ-16</t>
  </si>
  <si>
    <t>ASE000000000845396</t>
  </si>
  <si>
    <t>978-5-17-116999-2</t>
  </si>
  <si>
    <t>Каллиграфия и леттеринг</t>
  </si>
  <si>
    <t>Перед вами книга о современном искусстве каллиграфии и леттеринга, в которой настоящие профессионалы своего дела наглядно демонстрируют, как изменить и украсить мир, просто рисуя буквы. В издании приведено большое количество прописей с образцами букв, принадлежащим к разным алфавитам и выполненным в разных шрифтах. Обучиться техникам их написания помогут специальные видео, которые можно посмотреть, сканируя QR-коды на страницах. Книга вдохновит на создание уникальных авторских шрифтов, новых художественных композиций и революционных концепций леттеринга. Идеи, изложенные в книге, пригодятся не только художникам, но и всем творческим людям, работа которых связана с индивидуальным и креативным подходом в различных областях- рекламе, производстве визиток или печати журналов, дизайне помещений, фэшн-индустрии и других.</t>
  </si>
  <si>
    <t>ASE000000000848716</t>
  </si>
  <si>
    <t>978-5-17-120303-0</t>
  </si>
  <si>
    <t>Английский язык. Артикли</t>
  </si>
  <si>
    <t>В пособии рассматривается употребление артиклей в английском языке – тема, представляющая определённые трудности для иностранца.
Помимо правил, автор подобрал для заучивания устойчивые словосочетания, употребляющиеся только с неопределённым артиклем, только с определённым и без артикля.
Множество упражнений, составленных на основе произведений современной английской и американской литературы, советы и рекомендации автора помогут овладеть этим непростым грамматическим явлением.
Пособие предназначено для всех, кто учит английский язык.</t>
  </si>
  <si>
    <t>249-ЛИН-19</t>
  </si>
  <si>
    <t>Суперпупертренажер</t>
  </si>
  <si>
    <t>ASE000000000856834</t>
  </si>
  <si>
    <t>978-5-17-136042-9</t>
  </si>
  <si>
    <t>Испанская грамматика в схемах и таблицах</t>
  </si>
  <si>
    <t>Пособие содержит базовый курс испанской грамматики. Рассматриваются такие темы, как артикль, род и число существительных, степени сравнения прилагательных и наречий, местоимения, времена глагола.
Материал представлен в четких и наглядных схемах и таблицах, что способствует быстрому и качественному усвоению. По пособию можно учить и повторять.
Незаменимый помощник при изучении испанского языка.
Издание предназначено для всех, кто учит испанский язык.</t>
  </si>
  <si>
    <t>7-ЛИН-21</t>
  </si>
  <si>
    <t>ASE000000000850560</t>
  </si>
  <si>
    <t>978-5-17-122077-8</t>
  </si>
  <si>
    <t>Костромин Г.В.</t>
  </si>
  <si>
    <t>Французская грамматика в схемах и таблицах</t>
  </si>
  <si>
    <t>Данное пособие содержит базовый курс французской грамматики.
Представлены основные части речи и раскрыты их особенности. В издании рассматриваются такие темы, как артикль, существительное, степени сравнения прилагательных и наречий, наиболее употребительные времена глагола,
наклонение, герундий, правило согласования времён и др.
Материал подан в максимально наглядной форме. Схемы и таблицы облегчают его усвоение.
Для всех, кто учит французский язык.</t>
  </si>
  <si>
    <t>60-ЛИН-20</t>
  </si>
  <si>
    <t>ASE000000000848895</t>
  </si>
  <si>
    <t>978-5-17-120465-5</t>
  </si>
  <si>
    <t>Английский язык. Complex Object + Complex Subject</t>
  </si>
  <si>
    <t>В пособии разбираются конструкции Complex Object и Complex Subject, их образование и употребление.
Приводятся самые употребительные глаголы, после которых используются эти конструкции.
Множество разнообразных упражнений, большинство из которых основаны на современной английской и американской литературе, советы и рекомендации автора помогут овладеть конструкциями, узнавать их в тексте и активно использовать.
Пособие предназначено для всех изучающих английский язык.</t>
  </si>
  <si>
    <t>19-ЛИН-20</t>
  </si>
  <si>
    <t>ASE000000000845279</t>
  </si>
  <si>
    <t>978-5-17-116894-0</t>
  </si>
  <si>
    <t>Английский язык. Времена глаголов</t>
  </si>
  <si>
    <t>В пособии рассматриваются английские времена группы Simple, Perfect и Continuous. Большое внимание уделено сравнению употребления времен, так как именно выбор временной формы часто вызывает трудности у изучающего английский язык. Сопоставляется употребление Present Simple и Present Continuous, Past Simple и Past Continuous, Present Perfect и Present Perfect Continuous, Past Simple и Present Perfect.
Отдельно разбираются вспомогательные глаголы – to be, to have, to do.
Большое количество упражнений помогает закрепить материал и постепенно достичь автоматизма в выборе времени.
Издание предназначено для всех, кто учит английский язык.</t>
  </si>
  <si>
    <t>119-ЛИН-19</t>
  </si>
  <si>
    <t>ASE000000000845276</t>
  </si>
  <si>
    <t>978-5-17-116891-9</t>
  </si>
  <si>
    <t>Все правила русского языка в схемах и таблицах</t>
  </si>
  <si>
    <t>Пособие содержит базовый курс русской грамматики по орфографии и частям речи. Разбираются такие сложные явления, как склонение числительных, разноспрягаемые глаголы и разносклоняемые существительные, написание -нн- в прилагательных и причастиях, написание не с прилагательными и др.
Материал представлен в четких и наглядных схемах и таблицах, что способствует быстрому и качественному усвоению.
По пособию можно и учить и повторять!
Издание предназначено для всех, кто хочет быть грамотным.</t>
  </si>
  <si>
    <t>ASE000000000850539</t>
  </si>
  <si>
    <t>978-5-17-122055-6</t>
  </si>
  <si>
    <t>В пособии даются самые распространенные речевые конструкции. 
К речевым конструкциям предлагаются мини-диалоги на разнообразные ситуации, которые рекомендуется заучивать.
Огромное количество упражнений позволяет выработать устойчивые навыки употребления этих конструкций, использовать готовые предложения в своей речи или строить по образцу собственные высказывания.
Пособие предназначено для всех изучающих английский язык.</t>
  </si>
  <si>
    <t>39-ЛИН-20</t>
  </si>
  <si>
    <t>ASE000000000859424</t>
  </si>
  <si>
    <t>978-5-17-138540-8</t>
  </si>
  <si>
    <t>Читательский дневник с памяткой по литературному чтению</t>
  </si>
  <si>
    <t>Это пособие поможет юному читателю анализировать художественные произведения, определить жанр и запомнить автора, название, основные события и героев. Дневник даст возможность быть откровенным и выражать свои мысли о прочитанном в письменной форме.
В памятке объясняется, как правильно работать с книгой, а в конце даны основные литературоведческие понятия и краткий литературоведческий словарь. 
Издание будет полезным как учащимся начальной, так и средней школы. А также заинтересует всех, кто любит читать.</t>
  </si>
  <si>
    <t>190-ЛИН-18</t>
  </si>
  <si>
    <t>ASE000000000845282</t>
  </si>
  <si>
    <t>978-5-17-116897-1</t>
  </si>
  <si>
    <t>Голицына Н.Ю.</t>
  </si>
  <si>
    <t>Идиомы – это устойчивые словосочетания, значения которых не всегда можно вывести из значений составляющих их слов. Английский язык очень идиоматичен, поэтому важно знать и понимать идиомы.
Пособие содержит 340 самых употребительных устойчивых выражений, которые часто звучат в речи и встречаются в литературе. 
По мнению автора, более эффективно заучивать идиомы не по темам, а по основному существительному или глаголу, поэтому они даны по основному слову в алфавитном порядке.
Более 80 разнообразных упражнений, советы и рекомендации помогут стать с идиомами на «ты». 
Издание предназначено для всех, кто учит английский язык и стремится к ликвидации белых пятен в своих знаниях.</t>
  </si>
  <si>
    <t>149-ЛИН-19</t>
  </si>
  <si>
    <t>ASE000000000848894</t>
  </si>
  <si>
    <t>978-5-17-120464-8</t>
  </si>
  <si>
    <t>Английский язык. Типы вопросов</t>
  </si>
  <si>
    <t>В пособии рассматриваются все типы вопросов: общий, специальный, альтернативный, разделительный, косвенный. Особо выделен вопрос к подлежащему, хотя он относится к специальным вопросам. Подробно описано употребление вопросительных слов, уделено внимание устойчивым выражениям с такими вопросительными словами, как what, why, how. Разбираются тонкости образования разделительных вопросов.
Большое количество упражнений, основанных на современной британской и американской литературе, помогает отшлифовать умение задавать вопросы и доводит его до автоматизма.
Пособие предназначено для всех изучающих английский язык.</t>
  </si>
  <si>
    <t>291-ЛИН-19</t>
  </si>
  <si>
    <t>ASE000000000851809</t>
  </si>
  <si>
    <t>978-5-17-123359-4</t>
  </si>
  <si>
    <t>Страхова Е.С.</t>
  </si>
  <si>
    <t>Русский язык. Сборник диктантов для начальной школы</t>
  </si>
  <si>
    <t>Пособие включает словарные, проверочные, тренировочные и контрольные диктанты по русскому языку для учащихся 1 — 4 классов, а также краткие теоретические справки. Материал составлен в соответствии с программой начальной школы и требованиями ФГОС.
 Издание даёт возможность проверять и закреплять усвоенные знания, а также эффективно контролировать качество обучения.
 Сборник предназначен для младших школьников и учителей, а также для родителей, которые занимаются с детьми дома.</t>
  </si>
  <si>
    <t>32-ЛИН-17</t>
  </si>
  <si>
    <t>ASE000000000845277</t>
  </si>
  <si>
    <t>978-5-17-116892-6</t>
  </si>
  <si>
    <t>Всем известно, какое важное значение имеет правильное произношение при овладении английским языком.
В пособии подробно рассматриваются английские звуки с объяснением способа их произнесения.
Более 100 упражнений, направленных на тренировку артикуляции и постановку произношения, специальным образом составленные диалоги и фразы позволяют развить навыки беглого чтения.</t>
  </si>
  <si>
    <t>124-ЛИН-19</t>
  </si>
  <si>
    <t>ASE000000000856269</t>
  </si>
  <si>
    <t>978-5-17-135498-5</t>
  </si>
  <si>
    <t>Это пособие поможет сформировать и закрепить навыки написания печатных и письменных букв русского алфавита. Материал расположен по принципу «от простого к сложному». Двигаясь от выведения простых линий к полноценным буквам, ребенок сможет не только научиться красиво и аккуратно писать, но и довести этот навык до автоматизма. 
Издание дополнено яркими иллюстрациями, сопровождающими упражнения.
Книга подойдет для занятий с ребенком по чистописанию и для подготовки к школе.</t>
  </si>
  <si>
    <t>111-ЛИН-15</t>
  </si>
  <si>
    <t>ASE000000000845278</t>
  </si>
  <si>
    <t>978-5-17-116893-3</t>
  </si>
  <si>
    <t>Пособие содержит базовый курс английской грамматики. Рассматриваются такие темы, как артикль, степени сравнения прилагательных и наречий, времена, употребление инфинитива, перевод прямой речи в косвенную и др.
Материал представлен в четких и наглядных схемах и таблицах, что способствует быстрому и качественному усвоению. По пособию можно и учить и повторять.
Незаменимый помощник при изучении английского языка.
Издание предназначено для всех, кто учит английский язык.</t>
  </si>
  <si>
    <t>144-ЛИН-19</t>
  </si>
  <si>
    <t>ASE000000000850536</t>
  </si>
  <si>
    <t>978-5-17-122054-9</t>
  </si>
  <si>
    <t>Английский язык. Условные предложения</t>
  </si>
  <si>
    <t>В пособии рассматриваются типы условных предложений, условные предложения смешанного типа, выражение желаний и предпочтений, нереальное прошедшее. 
Комментарии автора обращают внимание изучающих английский язык на различные особенности употребления времен в условных предложениях.
Выполнение большого количества упражнений является надежным способом эффективного усвоения темы, позволяющим свободно употреблять условные предложения любого типа в своей речи. 
Пособие предназначено для всех изучающих английский язык.</t>
  </si>
  <si>
    <t>58-ЛИН-20</t>
  </si>
  <si>
    <t>ASE000000000859423</t>
  </si>
  <si>
    <t>978-5-17-138539-2</t>
  </si>
  <si>
    <t>Летний читательский дневник с перечнем книг за школьный курс</t>
  </si>
  <si>
    <t>Читательский дневник поможет сформировать круг чтения школьника во время летних каникул. Анализируя художественное произведение и записывая основные события, юный читатель научится делать выводы и оформлять свои мысли в письменной форме.
В памятке объясняется, как правильно работать с книгой, а в конце даны списки для чтения на летних каникулах для  1—10 классов. 
Издание подойдёт для учащихся начальной, средней и старшей  школы. А также заинтересует всех любителей чтения.</t>
  </si>
  <si>
    <t>194-ЛИН-18</t>
  </si>
  <si>
    <t>ASE000000000845280</t>
  </si>
  <si>
    <t>978-5-17-116896-4</t>
  </si>
  <si>
    <t>Английский язык. Фразовые глаголы</t>
  </si>
  <si>
    <t>Фразовые глаголы – это сочетание глагола и наречия или предлога, которые в составе фразовых глаголов называются послелогами. Фразовые глаголы очень распространены в английском языке, и знать их значения важно, но они представляют значительные трудности в употреблении и при переводе для иностранца.
Автор предлагает уникальную методику понимания и запоминания фразовых глаголов!
Методика заключается в усвоении значения предлогов и наречий, составляющих фразовые глаголы, и их основные «идеи». Такой подход учит понимать общий смысл глагольного сочетания, и необходимость зазубривать каждый фразовый глагол по отдельности отпадает.
Рассматриваются самые употребительные глагольные сочетания.
Усвоив «идеи» и основные значения послелогов, проработав подсказки и советы, выполнив все предлагаемые упражнения, вы, безусловно, перестанете бояться фразовых глаголов и сделаете их частью своей активной лексики.
Издание предназначено для всех, кто учит английский язык, кто хочет не заучивать механически, а понимать.</t>
  </si>
  <si>
    <t>118-ЛИН-19</t>
  </si>
  <si>
    <t>ASE000000000851810</t>
  </si>
  <si>
    <t>978-5-17-123360-0</t>
  </si>
  <si>
    <t>Русский язык. Все виды разбора: фонетический, морфологический, по составу, разбор предложения</t>
  </si>
  <si>
    <t>Пособие включает в себя все виды разбора, изучаемые в начальной школе: фонетический, морфологический, по составу, разбор словосочетания и предложения. Материал подкреплён большим количеством примеров, которые помогут ребёнку на уроках русского языка и при выполнении домашних заданий.
Пособие предназначено для учащихся начальных классов, а также будет полезно родителям и учителям.</t>
  </si>
  <si>
    <t>ASE000000000851301</t>
  </si>
  <si>
    <t>978-5-17-122840-8</t>
  </si>
  <si>
    <t>Тарасова А.В.</t>
  </si>
  <si>
    <t>Английский язык. Пунктуация</t>
  </si>
  <si>
    <t>Данное пособие содержит базовый курс по пунктуации английского языка. В этом издании представлены все основные знаки препинания и их особенности. Благодаря наглядной подаче материала, наличию упражнений для тренировки и ключей для проверки, вы с лёгкостью освоите тонкости английской письменной речи.
Это компактное и удобное издание станет вашим незаменимым помощником при изучении пунктуации английского языка.
Издание рекомендуется как справочное пособие по пунктуации английского языка для всех, кто учит английский язык.</t>
  </si>
  <si>
    <t>127-ЛИН-20</t>
  </si>
  <si>
    <t>ASE000000000848715</t>
  </si>
  <si>
    <t>978-5-17-120302-3</t>
  </si>
  <si>
    <t>Английский язык. Модальные глаголы</t>
  </si>
  <si>
    <t>Модальные глаголы – особый вид вспомогательных глаголов. Знать их употребление и значения, которые они придают основному глаголу и высказыванию в целом, – очень важно.
Подавляющая часть примеров, в том числе для упражнений, взята из современной английской и американской литературы.
Грамматический материал, представленный в пособии, и значительное количество упражнений научат свободно употреблять модальные глаголы в речи и хорошо понимать смысл при чтении художественной литературы.
Пособие предназначено для всех, кто учит английский язык.</t>
  </si>
  <si>
    <t>274-ЛИН-19</t>
  </si>
  <si>
    <t>ASE000000000850558</t>
  </si>
  <si>
    <t>978-5-17-122076-1</t>
  </si>
  <si>
    <t>Немецкая грамматика в схемах и таблицах</t>
  </si>
  <si>
    <t>Данное пособие содержит базовый курс немецкой грамматики. В этом издании представлены все основные части речи и их особенности. Вы найдёте такие темы, как спряжение глаголов, склонение существительных и прилагательных, образование множественного числа существительных, степени сравнения наречий и прилагательных, виды местоимений, числительные, предлоги, артикли и падежи.
Материал представлен в форме таблиц, что значительно облегчает его восприятие.
Это компактное и удобное издание станет вашим незаменимым помощником при изучении немецкого языка.
Издание рекомендуется как справочное пособие по грамматике для всех, кто учит немецкий язык.</t>
  </si>
  <si>
    <t>35-ЛИН-20</t>
  </si>
  <si>
    <t>ASE000000000844275</t>
  </si>
  <si>
    <t>978-5-17-115895-8</t>
  </si>
  <si>
    <t>Ласки Кэтрин</t>
  </si>
  <si>
    <t>Затерянные во времени. Портал</t>
  </si>
  <si>
    <t>Жизнь Роуз была прекрасной: любящая мать, верные друзья, стремительно развивающийся модный блог… Но после гибели матери в автокатастрофе все изменилось: теперь она живет у бабушки, которую едва помнит, и учится справляться с насмешками подлых одноклассниц в новой школе. 
Ее единственное убежище — бабушкина оранжерея. Но и здесь происходят странные вещи: обнаружив загадочный свет, Роуз отправляется в события 500-летней давности, где она — слуга самой известной принцессы в истории… которую ждет суд. Теперь Роуз нужно выяснить все о загадочном портале — возможно, именно он является ключом к ее собственному прошлому.</t>
  </si>
  <si>
    <t>4622-AST</t>
  </si>
  <si>
    <t>Затерянные во времени</t>
  </si>
  <si>
    <t>ASE000000000850632</t>
  </si>
  <si>
    <t>978-5-17-122145-4</t>
  </si>
  <si>
    <t>Затерянные во времени. Огненная королева</t>
  </si>
  <si>
    <t>После переезда к бабушке Роуз находит портал: теперь она может путешествовать во времени из современного мира в королевство двух самых запоминающихся английских принцесс в истории.
Так она обнаруживает, что ее отец – придворный шпион из ХVI века, которому будет безопаснее сбежать вместе с Роуз в ее родную Индиану.
Но когда принцесса Мария Тюдор готовится к восхождению на престол, требуются решительные меры. Роуз должна спасти отца и освободить народ от правления жестокой королевы – пусть даже придется рискнуть всем, что у нее есть…
Кэтрин Ласки – автор многочисленных бестселлеров The New York Times
и сценария мультфильма «Легенды ночных стражей», обладатель медали Джона Ньюбери за вклад в американскую детскую литературу.</t>
  </si>
  <si>
    <t>ASE000000000844220</t>
  </si>
  <si>
    <t>978-5-17-115839-2</t>
  </si>
  <si>
    <t>Ремендер Р.</t>
  </si>
  <si>
    <t>Академия смерти. Молодёжь эпохи Рейгана</t>
  </si>
  <si>
    <t>1987 год. У бездомного юноши Маркуса Лопеса Аргуэлло не остаётся причин продолжать жить, пока в один судьбоносный вечер к нему не приходит загадочная девушка, предлагающая поступить в Академию смертельных искусств «Королевский доминион» ― жестокую подпольную мастерскую, куда главные преступные семьи всего мира отправляют обучаться новые поколения наёмных убийц. Убийство ― это искусство, умерщвление ― ремесло, а кинжал в спине – вовсе не метафора. Присоединяйтесь к обласканной критиками команде автора Рика Ремендера («Чёрная наука»), художника Уэса Крейга («Бэтмен») и колориста Ли Лоуриджа («Fear Agent»), чтобы увидеть андеграунд 1980-х глазами самых опасных и испорченных молодых людей на свете.</t>
  </si>
  <si>
    <t>4201-AST</t>
  </si>
  <si>
    <t>Академия смерти. Графический роман</t>
  </si>
  <si>
    <t>ASE000000000845422</t>
  </si>
  <si>
    <t>978-5-17-117040-0</t>
  </si>
  <si>
    <t>Большая книга путешествий. Лучшие места, которые стоит посетить</t>
  </si>
  <si>
    <t>Объехать полмира. Исследовать горы и пустыни. Отыскать древние сокровища. Издавна все эти приключения были делом настоящих мужчин. И хотя в наше время вряд ли получится открыть новые земли, мир вокруг нас по-прежнему полон неизведанных дорог и удивительных открытий. 
Эта книга — ваш лучший попутчик. Возьмите ее с собой, и вы сможете: 
•	увидеть Рио с высоты птичьего полета под сенью Христа-Искупителя;
•	послушать древние гимны и мировые хиты в Сикстинской капелле;
•	проплыть на гондоле по узким каналам Венеции;
•	разгадать тайну Стоунхенджа и пройти по Дороге гигантов;
•	подняться на Фудзияму или обогнуть Большой Барьерный риф;
•	пересечь раскаленную Долину Смерти и спуститься в ледяную Кунгурскую пещеру;
•	поужинать на крыше Эйфелевой башни или решиться начать новую жизнь под факелом статуи Свободы.
Исторические факты и наблюдения путешественников дополнены красочными фото из всемирно известных мест. Знакомство с этой уникальной энциклопедией станет первым шагом на пути ваших незабываемых странствий.</t>
  </si>
  <si>
    <t>28/19</t>
  </si>
  <si>
    <t>Большая энциклопедия настоящего мужчины</t>
  </si>
  <si>
    <t>ASE000000000845613</t>
  </si>
  <si>
    <t>978-5-17-117257-2</t>
  </si>
  <si>
    <t>Данези Марсель</t>
  </si>
  <si>
    <t>125 лучших головоломок и задачек</t>
  </si>
  <si>
    <t>Лучшие головоломки – это те, что смогли пройти испытание временем.
Испытайте свою сообразительность, включите воображение, задействуйте логику и развивайте наблюдательность!
В этой книге собраны 125 лучших задачек и головоломок со всего мира, которые не дадут вам заскучать —  величайшие головоломки в истории, над которыми ломали голову известные мыслители и философы. Оттачивайте свои навыки, решая задачи по математике, логике и игре слов.
· Решение задач не требует никаких специальных навыков.
· К каждому вопросу есть ключ-подсказка на тот случай, если вы зайдете в тупик.
· Задачи располагаются по уровню сложности – от детских стишков до загадки Сфинкса.
· В разделе с ключами-подсказками вы найдете увлекательные исторические факты</t>
  </si>
  <si>
    <t>128-КЛ-19</t>
  </si>
  <si>
    <t>Логические игры и головоломки</t>
  </si>
  <si>
    <t>ASE000000000845591</t>
  </si>
  <si>
    <t>978-5-17-117235-0</t>
  </si>
  <si>
    <t>Линде Н.</t>
  </si>
  <si>
    <t>399 игр, головоломок и задачек</t>
  </si>
  <si>
    <t>Тренировка мозга как тренировка тела - чем больше вы тренируете мозг, тем эффективнее становится его работа. Решать головоломки не только полезно, но и очень весело. Все, что вам потребуется это 10-15 минут в день.</t>
  </si>
  <si>
    <t>98-КЛ-19</t>
  </si>
  <si>
    <t>ASE000000000719646</t>
  </si>
  <si>
    <t>978-5-17-093836-0</t>
  </si>
  <si>
    <t>Байер У.</t>
  </si>
  <si>
    <t>Фотография из Люцерна</t>
  </si>
  <si>
    <t>В 1882 году юная Лу Андреас-Саломе, писательница, будущий психоаналитик и роковая женщина, позирует вместе с Фридрихом Ницше и Паулем Рэ для необычной фотографии. Более тридцати лет спустя студент-искусствовед из Вены дарит фрау Лу свой рисунок-интерпретацию снимка, получившего скандальную известность. В наши дни фотографию повторяет профессиональная госпожа-доминантрикс, известная под именем Шанталь Дефорж.
Когда тело Шанталь находят в багажнике украденной машины в аэропорту Окленда, штат Калифорния, в дело оказывается замешана  Тесс Беренсон, блестящая актриса, переехавшая в лофт в стиле ар-деко, служивший до этого домом и рабочим местом госпожи. 
Интерес Тесс к личности Шанталь усиливается: она находит подсказки к разгадке убийства и все больше связей между своей жизнью и жизнью госпожи.</t>
  </si>
  <si>
    <t>74-НЕО-16</t>
  </si>
  <si>
    <t>Алиенист</t>
  </si>
  <si>
    <t>ASE000000000844565</t>
  </si>
  <si>
    <t>978-5-17-116190-3</t>
  </si>
  <si>
    <t>Карр К.</t>
  </si>
  <si>
    <t>Итальянский секретарь</t>
  </si>
  <si>
    <t>Тихий уют гостиной на Бейкер-стрит, 221б вновь нарушен: Шерлок Холмс получает шифрованное послание от брата Майкрофта. Королева в опасности! При загадочных обстоятельствах погибли уже двое из ее близкого окружения…
Величайший из сыщиков и его друг и помощник доктор Ватсон немедленно выезжают в шотландский замок Холируд, камни которого некогда уже обагряла кровь жертвы убийства. Три столетия назад по приказу супруга королевы Марии Стюарт здесь был заколот ее придворный секретарь и музыкант Давид Риццио. 
«Дела давно минувших дней»? А может, между этими преступлениями существует некая связь? Как бы то ни было, Шерлок Холмс, используя свой дедуктивный метод, намерен во всем разобраться и найти жестокого убийцу.</t>
  </si>
  <si>
    <t>4590-AST</t>
  </si>
  <si>
    <t>ASE000000000849086</t>
  </si>
  <si>
    <t>978-5-17-120611-6</t>
  </si>
  <si>
    <t>Алиенист - 2: Ангел тьмы</t>
  </si>
  <si>
    <t>Вскоре после дела Джона Бичема доктору Ласло Крайцлеру и его блестящей команде предстоит взяться за новое опасное расследование.
То, что поначалу казалось обычным похищением с целью выкупа дочери высокопоставленного испанского дипломата, внезапно оборачивается делом о таинственной женщине, которая неслышно и неотвратимо, словно ангел смерти, несет гибель маленьким детям. 
Удастся ли Крайцлеру с его помощниками остановить серийную убийцу, пока она не нанесла новый удар?..</t>
  </si>
  <si>
    <t>125-НЕО-18</t>
  </si>
  <si>
    <t>ASE000000000847385</t>
  </si>
  <si>
    <t>978-5-17-119179-5</t>
  </si>
  <si>
    <t>Именной указатель</t>
  </si>
  <si>
    <t>Наталья Громова — прозаик, историк литературы 1920–1950-х гг. Автор документальных книг “Узел. Поэты. Дружбы. Разрывы”, “Распад. Судьба советского критика в 40-е – 50-е”, “Ключ. Последняя Москва”, “Ольга Берггольц: Смерти не было и нет” и др.
В книге “Именной указатель” собраны и захватывающие архивные расследования, и личные воспоминания, и записи разговоров. Наталья Громова выясняет, кто же такая чекистка в очерке Марины Цветаевой “Дом у старого Пимена” и где находился дом Добровых, в котором до ареста жил Даниил Андреев; рассказывает о драматурге Александре Володине, о таинственном итальянском журналисте Малапарте и его знакомстве с Михаилом Булгаковым; вспоминает, как в “Советской энциклопедии” создавался уникальный словарь русских писателей XIX – начала XX века, “не разрешенных циркулярно, но и не запрещенных вполне”.
“Бывает, что книга берется в руки только ради одного имени. И вдруг ссылка обнаруживает связь между персонажами, которые не должны были встретиться ни в жизни, ни в книге, но внезапно пересеклись. Именной указатель — как карта звездного неба, где проступают скрещения судеб”.
Наталья Громова</t>
  </si>
  <si>
    <t>102-СРП-18</t>
  </si>
  <si>
    <t>Проза Натальи Громовой</t>
  </si>
  <si>
    <t>ASE000000000850400</t>
  </si>
  <si>
    <t>978-5-17-121906-2</t>
  </si>
  <si>
    <t>Смерти не было и нет: Ольга Берггольц</t>
  </si>
  <si>
    <t>Книга Натальи Громовой «Смерти не было и нет: Ольга Берггольц» — опыт прочтения судьбы поэта, ставшего символом блокадного Ленинграда.
Ольга Берггольц (1910–1975) — поэт, журналист, драматург; лауреат Сталинской премии; «блокадная Мадонна», автор «Февральского дневника», «Ленинградской поэмы» и автобиографической книги «Дневные звёзды». Берггольц была искренне предана советской власти, но не могла не видеть страшную действительность. Первая жена поэта Бориса Корнилова, расстрелянного в 1938 году, она сама пережила тюрьму; потеряла двух дочерей; всю жизнь вела потаенные дневники, честные и беспощадные к себе и другим.
«Смерти не было и нет: Ольга Берггольц» — рассказ о мучительных попытках преодолеть в себе свое время; страшная, но очень важная книга, в которой портрет человека неотрывно связан с портретом времени.
Книга основана на дневниках и документальных материалах. Второе издание дополнено новыми материалами из записных книжек и недавно открытых дневников (послевоенного периода) Ольги Берггольц, новыми фотографиями. Доработаны и написаны заново некоторые главы книги.</t>
  </si>
  <si>
    <t>FR-ASTa-17</t>
  </si>
  <si>
    <t>ASE000000000719945</t>
  </si>
  <si>
    <t>978-5-17-094142-1</t>
  </si>
  <si>
    <t>Котёнок по имени Гав и другие сказки</t>
  </si>
  <si>
    <t>В книге Григория Остера «Котёнок по имени Гав и другие сказки» собраны все самые интересные сказки про любознательного котёнка с необычным именем и других жителей волшебного мира знаменитого писателя. И сказки эти как нельзя лучше подходят для обучения детей чтению. В книге большие буквы, которые очень легко прочитать, и все слова разбиты на слоги с ударениями. Будущие школьники с удовольствием начнут читать про весёлые приключения зверят и рассмотрят большие картинки.
Сказки Григория Остера, разбитые на слоги с ударениями, выходят впервые!
Для дошкольного возраста.</t>
  </si>
  <si>
    <t>ASE000000000827822</t>
  </si>
  <si>
    <t>978-5-17-101338-7</t>
  </si>
  <si>
    <t>Сказки-малютки для первого чтения</t>
  </si>
  <si>
    <t>В книгу «Сказки-малютки для первого чтения» вошли самые знаменитые сказки классиков детской литературы – С. Маршака, С. Михалкова, К. Чуковского, В. Сутеева, Г. Остера и Э. Успенского. В этом сборнике очень крупный шрифт и все слова разбиты на слоги с ударениями, что поможет начинающим читателям с лёгкостью самим прочитать всю книжку от начала и до конца. Прививайте своим детям любовь к чтению вместе с серией «Малыша» «Читаю сам по слогам». 
Для дошкольного возраста.</t>
  </si>
  <si>
    <t>ASE000000000844633</t>
  </si>
  <si>
    <t>978-5-17-116244-3</t>
  </si>
  <si>
    <t>Лучшие стихи и сказки</t>
  </si>
  <si>
    <t>Где живут детки в клетке? Кто такой человек рассеянный? Куда идёт детский сад? Что случилось у кошки в доме? На эти и другие важные вопросы вы найдёте ответы в книжке С. Маршака «Лучшие стихи и сказки»! Здесь собраны все классические произведения знаменитого поэта для разных возрастов, поэтому ребёнку будет интересна эта книга и в самом раннем детстве, и перед школой. Хрестоматийные произведения С.  Маршака составляют золотой фонд детской литературы. 
Для дошкольного возраста.</t>
  </si>
  <si>
    <t>Для детей и не только</t>
  </si>
  <si>
    <t>ASE000000000853239</t>
  </si>
  <si>
    <t>978-5-17-132632-6</t>
  </si>
  <si>
    <t>ЕГЭ. Английский язык. Раздел "Говорение" на едином государственном экзамене</t>
  </si>
  <si>
    <t>Основная цель данного пособия - помочь учащимся быстро и качественно подготовиться к успешной сдаче раздела "Говорение" ЕГЭ по английскому языку.
В него вошли основные типы заданий по говорению, предусмотренные форматом ЕГЭ. К каждому из них даны рекомендции по выполнению и критерии оценивания ответов.
Книга также содержит необходимый для подготовки к ЕГЭ справочный материал о правилах чтения на английском языке, об артиклях и неправильных глаголах. Отдельный раздел пособия посвящен общей структуре и содержанию ЕГЭ по английскому языку.
Пособие предназначено главным образом для учащихся 10-11-х классов образовательных организаций, однако может быть использовано и на более раннем этапе обучения. Книга будет такжэе полезна и учителям, которые найдут в ней необходимый материал для своей работы на уроках.</t>
  </si>
  <si>
    <t>Подготовка к единому государственному экзамену</t>
  </si>
  <si>
    <t>ASE000000000853153</t>
  </si>
  <si>
    <t>978-5-17-132658-6</t>
  </si>
  <si>
    <t>ASE000000000858612</t>
  </si>
  <si>
    <t>978-5-17-137747-2</t>
  </si>
  <si>
    <t>Биология в таблицах и схемах для подготовки к ЕГЭ</t>
  </si>
  <si>
    <t>ASE000000000725518</t>
  </si>
  <si>
    <t>978-5-17-099313-0</t>
  </si>
  <si>
    <t>ЕГЭ Английский язык в таблицах. 10-11 классы</t>
  </si>
  <si>
    <t>Пособие представляет собой обобщенное изложение в таблицах всех основных правил английской грамматики.
Книга предназначена учащимся средней школы и учителям английского языка, которые могут использовать ее на уроках в качестве наглядного материала.</t>
  </si>
  <si>
    <t>ASE000000000853745</t>
  </si>
  <si>
    <t>978-5-17-133011-8</t>
  </si>
  <si>
    <t>Музланова Е.С., Кисунько Е.И.</t>
  </si>
  <si>
    <t>ЕГЭ. Английский язык. Раздел «Грамматика и лексика» на едином государственном экзамене</t>
  </si>
  <si>
    <t>Основная цель пособия - активизировать изученный ранее лексико-грамматический материал и подготовить учащихся к успешной сдаче Единого государственного экзамена по английскому языку. Более 200 включенных в него разнообразных тестов помогут прочно усвоить лексику и наиболее важные аспекты грамматики. Все тесты снабжены ключами, что позволяет использовать сборник для самоконтроля и самостоятельного изучения английского языка.
Пособие предназначено для учащихся 10-11 классов общеобразовательных учреждений, а также для учителей английского языка. Оно также будет полезно абитуриентам вузов при подготовке к вступительному экзамену по английскому языку.</t>
  </si>
  <si>
    <t>280-ОП-20</t>
  </si>
  <si>
    <t>ASE000000000860215</t>
  </si>
  <si>
    <t>978-5-17-139265-9</t>
  </si>
  <si>
    <t>ЕГЭ. Математика в таблицах и схемах для подготовки к ЕГЭ</t>
  </si>
  <si>
    <t>В справочнике в виде тематических таблиц представлены все основные материалы  школьной программы по математике с  5 по 11 класс.
Разделы справочника соответствуют программе школьного курса: «Математика 5-6», «Алгебра 7-9», «Алгебра и начало анализа 10-11», «Геометрия 7-9», «Геометрия 10-11».
Книга будет полезна для повторения и обобщения математических знаний при подготовке к урокам, контрольным и проверочным работам, зачётам и выпускным экзаменам в формате ЕГЭ.</t>
  </si>
  <si>
    <t>ASE000000000859911</t>
  </si>
  <si>
    <t>978-5-17-138965-9</t>
  </si>
  <si>
    <t>ЕГЭ. Обществознание в таблицах и схемах. Справочное пособие. 10-11 классы</t>
  </si>
  <si>
    <t>ASE000000000853230</t>
  </si>
  <si>
    <t>978-5-17-132623-4</t>
  </si>
  <si>
    <t>ЕГЭ. История России в таблицах и схемах для подготовки к ЕГЭ. 10-11 классы</t>
  </si>
  <si>
    <t>ASE000000000857776</t>
  </si>
  <si>
    <t>978-5-17-136904-0</t>
  </si>
  <si>
    <t>ЕГЭ. Английский язык. Разделы «Чтение» и «Письмо» на едином государственном экзамене</t>
  </si>
  <si>
    <t>Цель пособия — помочь учащимся 10—11 классов и абитуриентам в кратчайшие сроки подготовиться к успешной сдаче разделов «Чтение» и «Письмо» единого государственного экзамена по английскому языку.
В пособии даны рекомендации по выполнению всех типов заданий, образцы экзаменационных тестов для совершенствования навыков чтения и письма и ключи для самопроверки.
Книга предназначена для подготовки учащихся 10-11 классов образовательных организаций к единому государственному экзамену по английскому языку, однако может быть использована и на более раннем этапе обучения.
Сборник будет полезен и учителям, которые найдут в нем необходимый материал для своей работы на уроках.</t>
  </si>
  <si>
    <t>184-ЗН-13</t>
  </si>
  <si>
    <t>ASE000000000856006</t>
  </si>
  <si>
    <t>978-5-17-135273-8</t>
  </si>
  <si>
    <t>ЕГЭ. Русский язык. Математика в таблицах и схемах для подготовки к ЕГЭ</t>
  </si>
  <si>
    <t>Справочник содержит сведения по всем разделам курсов русского языка и математики и соответствует Федеральному государственному образовательному стандарту (ФГОС) среднего (полного) общего образования.
Краткая, наглядная и доступная форма изложения в виде таблиц и схем позволяет легко и быстро освоить новый материал, повторить и систематизировать пройденный.
Книга будет полезна при подготовке к урокам, промежуточной и итоговой аттестации, в том числе и в формате единого государственного экзамена.</t>
  </si>
  <si>
    <t>ASE000000000859951</t>
  </si>
  <si>
    <t>978-5-17-138978-9</t>
  </si>
  <si>
    <t>ЕГЭ. Итоговое сочинение перед единым государственным экзаменом</t>
  </si>
  <si>
    <t>Данное пособие поможет учащимся 11 классов в подготовке к итоговому сочинению, которое является допуском к ЕГЭ выпускников образовательных организаций, реализующих программы среднего общего образования. Материал в пособии подобран в соответствии с тематическими направлениями «Родина», «История», «Природа», «Война»,«Дружба и вражда», «Честь и бесчестие», «Опыт и ошибки» и др. Каждое тематическое направление состоит из списка тем сочинений, списка литературных произведений, на которые можно опираться при написании сочинения, тезисов и вопросов к теме, цитат, подробных и сжатых планов сочинений, а также конкретных примеров сочинений, которые можно использовать при создании собственного текста на экзамене.</t>
  </si>
  <si>
    <t>42-ОП-16</t>
  </si>
  <si>
    <t>ASE000000000852955</t>
  </si>
  <si>
    <t>978-5-17-127466-5</t>
  </si>
  <si>
    <t>ЕГЭ. Итоговое сочинение на "отлично"! перед единым государственным экзаменом</t>
  </si>
  <si>
    <t>Данное пособие поможет учащимся 10-11 классов успешно подготовится к итоговому сочинению, которое является допуском к ЕГЭ.
В пособие включены практические рекомендации по написанию итогового сочинения. Из разделов книги учащиеся узнают, что проверяет итоговое сочинение и по какким критериям его оценивают, как быстро подготовится к написанию различных видов текстов, как правильно проверить свое сочинение.</t>
  </si>
  <si>
    <t>269-ОП-18</t>
  </si>
  <si>
    <t>ASE000000000853238</t>
  </si>
  <si>
    <t>978-5-17-132631-9</t>
  </si>
  <si>
    <t>ЕГЭ. Английский язык. Задание № 40. Развернутое письменное высказывание с элементами рассуждения на едином государственном экзамене</t>
  </si>
  <si>
    <t>Цель пособия — помочь учащимся 11 классов и абитуриентам в кратчайшие сроки  эффективно подготовиться к успешному выполнению самого сложного задания на едином государственном экзамене по английскому языку — эссе «Моё мнение».
Книга  включает две части – теоретическую и практическую. В первой  подробно рассмотрены требования, предъявляемые к сочинению, критерии его оценивания, представлен разбор типичных ошибок,  даны рекомендации и алгоритм написания эссе. Вторая часть содержит 60 наиболее распространённых тем сочинения и возможные варианты выполнения этого задания.</t>
  </si>
  <si>
    <t>85-ОП-19</t>
  </si>
  <si>
    <t>ASE000000000845188</t>
  </si>
  <si>
    <t>978-5-17-116808-7</t>
  </si>
  <si>
    <t>ЕГЭ. Русский язык. Сочинение по прочитанному тексту на уроках в старших классах и ЕГЭ. 9-11 классы</t>
  </si>
  <si>
    <t>Научиться писать сочинение на основе прочитанного – это значит научиться правильно воспринимать, понимать и интерпретировать исходный авторский текст, определять своё отношение к нему и создавать встречное речевое произведение. В книге основное внимание уделено методике обучения написанию четырёх основных типов сочинения по прочитанному тексту: сочинению интерпретационного характера, основанному на анализе проблемы исходного текста (10-11 классы); сочинению-рассуждению интерпретационного характера, основанному на анализе фрагмента прочитанного текста (9 класс); сочинению-рассуждению на основе предложенного концепта  (9 класс); сочинению-рассуждению на лингвистическую тему (9 класс). Издание содержит богатый практический материал.
Книга адресована учителям и  школьникам старших классов.</t>
  </si>
  <si>
    <t>197-ОП-19</t>
  </si>
  <si>
    <t>ASE000000000854017</t>
  </si>
  <si>
    <t>978-5-17-133262-4</t>
  </si>
  <si>
    <t>ASE000000000859880</t>
  </si>
  <si>
    <t>978-5-17-138942-0</t>
  </si>
  <si>
    <t>ЕГЭ. Русский язык в таблицах и схемах для подготовки к ЕГЭ. 10-11 классы</t>
  </si>
  <si>
    <t>Справочник содержит сведения по всем разделам курса русского языка: грамматике, стилистике, фонетике, лексике и фразеологии, орфографии и пунктуации –  и соответствует Федеральному государственному образовательному (ФГОС) среднего (полного) общего образования.
Краткая, наглядная и доступная форма изложения в виде таблиц и схем позволяет легко и быстро освоить новый материал, повторить и систематизировать пройденный.
Книга будет полезна при подготовке к урокам, промежуточной и итоговой аттестации, в том числе и в формате единого государственного экзамена.</t>
  </si>
  <si>
    <t>ASE000000000845106</t>
  </si>
  <si>
    <t>978-5-17-116713-4</t>
  </si>
  <si>
    <t>Талапанов С.К.</t>
  </si>
  <si>
    <t>ЕГЭ. Физика. Сборник заданий с решениями и ответами для подготовки к единому государственному экзамену</t>
  </si>
  <si>
    <t>Вниманию выпускников 10–11 классов предлагается сборник типовых заданий по физике для подготовки к ЕГЭ.
Задания в сборнике сгруппированы по темам официального кодификатора элементов содержания и требований к уровню подготовки выпускников образовательных организаций для проведения единого государственного экзамена по физике.
В каждой теме представлены подробные разборы примеров, алгоритмы решения задач или необходимые для этого краткие теоретические материалы.
Задачи составлены исходя из примеров экзаменационных задач последних лет и личного преподавательского опыта автора. Предлагаемый материал позволит учителям организовать успешную подготовку к итоговой аттестации, а учащимся — самостоятельно проверить свои знания и готовность к выполнению экзаменационной работы по физике в формате ЕГЭ.</t>
  </si>
  <si>
    <t>297-ОП-19</t>
  </si>
  <si>
    <t>ASE000000000829040</t>
  </si>
  <si>
    <t>978-5-17-102488-8</t>
  </si>
  <si>
    <t>Сутеев В.Г.,Бианки В.В., Маршак С.Я.</t>
  </si>
  <si>
    <t>Сказки про зверят</t>
  </si>
  <si>
    <t>В книгу  "Сказки про зверят" вошли небольшие сказки лучших отечественных авторов - С. Маршака, В. Сутеева, В. Бианки и других. Ребята самостоятельно прочитают историю о глупом мышонке, познакомятся с Гусем, который от глупости и зависти превратился в неизвестную птицу, вместе с котёнком Гавом попробуют разыскать неприятности,  поищут вместе с Мухой лишние хвосты у зверей и узнают, какое животное лучше всего подходит на роль кукушки в часах. В книжке "Сказки про зверят" большие буквы, слова с ударениями и много цветных иллюстраций. Книжки серии «Читаем сами без мамы» можно взять с собой в дорогу, на прогулку и читать вместе с друзьями!</t>
  </si>
  <si>
    <t>Читаем сами без мамы</t>
  </si>
  <si>
    <t>ASE000000000827818</t>
  </si>
  <si>
    <t>978-5-17-101333-2</t>
  </si>
  <si>
    <t>Вот какой рассеянный и другие любимые стихи</t>
  </si>
  <si>
    <t>Книга «Вот какой рассеянный и другие любимые стихи» понравится тем детям, которые уже начали читать самостоятельно. В этом сборнике удобного формата самые знаменитые произведения классика детской литературы С. Маршака, большие буквы, слова с ударениями и много цветных иллюстраций. Книжки из серии «Читаем сами без мамы» можно легко брать с собой в дорогу, на прогулку и читать вместе с друзьями! 
Для дошкольного возраста.</t>
  </si>
  <si>
    <t>ASE000000000836043</t>
  </si>
  <si>
    <t>978-5-17-108059-4</t>
  </si>
  <si>
    <t>Сказки для почемучки</t>
  </si>
  <si>
    <t>Мир сказок занимателен и разнообразен! Его яркие образы позволяют раскрыть перед ребёнком самые сложные темы, сделать скучное — захватывающим, непонятное — предельно ясным. Сказочное слово быстрее достигает сознания малыша и навсегда сохраняется в памяти. В этой книге собраны небольшие познавательные сказки, которые малыш легко и с удовольствием прочитает сам. Крупные буквы и ударения помогут ему сделать первые уверенные шаги к самостоятельному чтению. Маленькие почемучки  найдут зесь ответы на свои многочисленные вопросы. Придумала эти увлекательные истории Наталия Немцова, логопед, сценарист радиопередач для детей на «Детском радио», драматург детских спектаклей, а также автор познавательных программ и документальных фильмов телеканала «Культура». Нежные и добрые иллюстрации Анастасии Зининой прекрасно дополняют сказочный мотив. Лучший выбор для первого чтения!
Для дошкольного возраста.</t>
  </si>
  <si>
    <t>47-МАЛ-18(Обр)</t>
  </si>
  <si>
    <t>ASE000000000835238</t>
  </si>
  <si>
    <t>978-5-17-107372-5</t>
  </si>
  <si>
    <t>Любимые сказки</t>
  </si>
  <si>
    <t>В книгу «Любимые сказки» вошли одни из самых знаменитых сказок-мультфильмов Г. Остера. Мальчики и девочки помогут найти воспитательнице гирлянду из малышей, поймают вместе с обезьянками грабителей, узнают, как гусёнок потерялся и кто самый бесстрашный зверь в лесу. 
В этом сборнике удобного формата большие буквы и слова с ударениями, что поможет детям научиться бегло читать и не делать ошибок в произношении. 
Для дошкольного возраста.</t>
  </si>
  <si>
    <t>ASE000000000830360</t>
  </si>
  <si>
    <t>978-5-17-103753-6</t>
  </si>
  <si>
    <t>Про девочку Веру и обезьянку Анфису</t>
  </si>
  <si>
    <t>Не каждая девочка может похвастаться дружбой с обезьянкой. А вот девочка Вера - может! Её лучшая подружка, обезьянка Анфиса, ни минуты не сидит спокойно. Где бы она ни появилась - в детском саду или в поликлинике - там немедленно происходит множество смешных и неожиданных происшествий. Сказочные истории Э. Успенского о Вере и Анфисе отлично подходят для первого самостоятельного чтения. Большие буквы, слова с ударениями и много цветных иллюстраций сделают эту книжку любимой у юных читателей!</t>
  </si>
  <si>
    <t>ASE000000000830361</t>
  </si>
  <si>
    <t>978-5-17-103754-3</t>
  </si>
  <si>
    <t>В книгу «38 попугаев» вошли знаменитые сказочные истории про мартышку, попугая, слонёнка и удава. Дети смогут сами прочитать всю книгу целиком, ведь в этом сборнике удобного формата большие буквы и слова с ударениями. Маленькие читатели познакомятся с любимыми героями, измерят рост удава в попугаях, мартышках и слонятах, узнают, куда идёт слонёнок и поиграют в весёлую игру «Будем знакомы». 
Для дошкольного возраста.</t>
  </si>
  <si>
    <t>ASE000000000837911</t>
  </si>
  <si>
    <t>978-5-17-109851-3</t>
  </si>
  <si>
    <t>Ты хочешь узнать, как крохотный Муравьишка спас огромного Лося? Почему Бегемот был то серым, то белым, то жёлтым, то красным? А как Ваня и Маша попали в альбом Художника и разыскивали там хулиганку Кляксу? Все эти сказки написал для тебя сказочник и художник В. Сутеев! Книга «Сказочные истории»  прекрасно подходит для первого самостоятельного чтения, ведь в ней большие буквы, слова с ударениями и цветные иллюстрации. Книжки серии «Читаем сами без мамы» можно взять с собой в дорогу, на прогулку и читать вместе с друзьями!
Для дошкольного возраста.</t>
  </si>
  <si>
    <t>ASE000000000833938</t>
  </si>
  <si>
    <t>978-5-17-106105-0</t>
  </si>
  <si>
    <t>Маршак С.Я., Михалков С.В., Остер Г.Б.</t>
  </si>
  <si>
    <t>Сказки под подушку</t>
  </si>
  <si>
    <t>Пришла ночь, хочется спать, но и почитать тоже хочется. Специально для любителей почитать на ночь, в "Сказках под подушку" собраны самые лучшие произведения С. Маршака, С. Михалкова, В. Сутеева и других знаменитых детских авторов про сны, про тихую ночь и про волшебство...
Прочитайте эти сказки тихо-тихо, закрывайте глазки и отправляйтесь в чудесную страну снов! 
Для дошкольного возраста.</t>
  </si>
  <si>
    <t>ASE000000000831711</t>
  </si>
  <si>
    <t>978-5-17-104980-5</t>
  </si>
  <si>
    <t>Михалков С.В., Барто А.Л., Успенский Э.Н.</t>
  </si>
  <si>
    <t>Весёлые стихи и рассказы для детей</t>
  </si>
  <si>
    <t>Весёлые стихи и рассказы - лучший подарок детям для первого чтения! Стихи А. Барто, С. Михалкова, Э. Успенского, рассказы К.Д. Ушинского, М. Зощенко, В. Драгунского и других писателей и поэтов не только развеселят мальчиков и девочек, но и помогут им научиться быстро читать! Ведь в книге крупный шрифт, слова с ударениями и много цветных иллюстраций!</t>
  </si>
  <si>
    <t>ASE000000000723791</t>
  </si>
  <si>
    <t>978-5-17-097693-5</t>
  </si>
  <si>
    <t>Маленькие сказочки про Чебурашку и Крокодила Гену</t>
  </si>
  <si>
    <t>Книга «Маленькие сказочки про Чебурашку и крокодила Гену» Э. Успенского отлично подходит для первого самостоятельного чтения. Ведь в этом сборнике удобного формата коротенькие сказочки, большие буквы, слова с ударениями и много цветных иллюстраций. Книжки серии «Читаем сами без мамы» можно легко брать с собой в дорогу, на прогулку и читать вместе с друзьями.
Для дошкольного возраста.</t>
  </si>
  <si>
    <t>ASE000000000839649</t>
  </si>
  <si>
    <t>978-5-17-111505-0</t>
  </si>
  <si>
    <t>Кошкин дом</t>
  </si>
  <si>
    <t>Знаменитая сказка-пьеса С. Маршака "Кошкин дом" — одна из самых популярных пьес для детского театра и любительских представлений. История про гордую и равнодушную Кошку, её привратнике коте Василии, её лицемерных друзьях и несчастных, но прекрасных котятах-племянниках уже много-много лет любима всеми детьми! Ребята сами прочитают эту сказку о добре и взаимопомощи, а помогут им в этом крупный шрифт и слова с ударениями.
Для дошкольного возраста.</t>
  </si>
  <si>
    <t>ASE000000000724704</t>
  </si>
  <si>
    <t>978-5-17-098527-2</t>
  </si>
  <si>
    <t>Три поросёнка</t>
  </si>
  <si>
    <t>Книга С. Михалкова «Три поросёнка» отлично подойдёт для первого самостоятельного чтения. Три розовых поросёночка и другие герои сказок научат детей бегло читать, ведь в книге большие буквы, слова с ударениями и много цветных иллюстраций. Книжки серии «Читаем сами без мамы» можно взять с собой в дорогу, на прогулку и читать вместе с друзьями!
Для дошкольного возраста.</t>
  </si>
  <si>
    <t>ASE000000000827403</t>
  </si>
  <si>
    <t>978-5-17-100934-2</t>
  </si>
  <si>
    <t>Весёлая книга «Истории из Простоквашино» Э. Успенского отлично подходит для первого самостоятельного чтения. Ведь в этом сборнике удобного формата коротенькие сказочки, большие буквы, слова с ударениями и много цветных иллюстраций. Книжки серии «Читаем сами без мамы» можно легко брать с собой в дорогу, на прогулку и читать вместе с друзьями.</t>
  </si>
  <si>
    <t>ASE000000000829463</t>
  </si>
  <si>
    <t>978-5-17-102900-5</t>
  </si>
  <si>
    <t>Успенский Э.Н., Осеева В.А., Дружинина М.В., Лисаченко А.В.</t>
  </si>
  <si>
    <t>Книга «Смешные истории» прекрасно подходит для первого самостоятельного чтения. Ведь в этом сборнике удобного формата  весёлые истории для детей самых известных детских писателей - В. Драгунского, Э. Успенского, В. Голявкина и других. В книге большие буквы, слова с ударениями и цветные иллюстрации. Книжки серии «Читаем сами без мамы» можно взять с собой в дорогу, на прогулку и читать вместе с друзьями!</t>
  </si>
  <si>
    <t>59-МАЛ-19</t>
  </si>
  <si>
    <t>ASE000000000851720</t>
  </si>
  <si>
    <t>978-5-17-123259-7</t>
  </si>
  <si>
    <t>Перро Ш.</t>
  </si>
  <si>
    <t>Волшебные сказки</t>
  </si>
  <si>
    <t>В книгу знаменитые волшебные сказки Шарля Перро «Красная Шапочка», «Кот в сапогах» и «Золушка» со знакомыми иллюстрациями Эрика Булатова и Олега Васильева. Читая эти замечательные произведения, дети окунутся в сказочную атмосферу и узнают, что волшебные вещи могут случиться в любой момент, даже когда их совсем не ждёшь.
Для дошкольного возраста.</t>
  </si>
  <si>
    <t>ASE000000000723787</t>
  </si>
  <si>
    <t>978-5-17-097689-8</t>
  </si>
  <si>
    <t>Книга С. Маршака «Сказки» прекрасно подходит для первого самостоятельного чтения. Ведь в этом сборнике удобного формата самые известные сказки в стихах, большие буквы, слова с ударениями и много цветных иллюстраций. Книжки серии «Читаем сами без мамы» можно взять с собой в дорогу, на прогулку и читать вместе с друзьями!</t>
  </si>
  <si>
    <t>ASE000000000832494</t>
  </si>
  <si>
    <t>978-5-17-982465-7</t>
  </si>
  <si>
    <t>Маршак С.Я., Барто А.Л., Чуковский К.И.</t>
  </si>
  <si>
    <t>Новогодние стихи</t>
  </si>
  <si>
    <t>Книга стихотворений А. Барто, С,Маршака, К.Чуковского – это классика детской литературы. На этих произведениях выросло много поколений читателей. Бабушки с дедушками, мамы с папами давным-давно полюбили такие стихи, как "В лесу родилась ёлочка", Р.Кудашевой, "Под Новый год" С.Михалкова, "Зимнее ателье" Г.Лагздынь и многие другие. А теперь пришла очередь и тех детей, которые уже начали читать самостоятельно. В этом сборнике удобного формата большие буквы, слова с ударениями и великолепные иллюстрации Е.Алмазовой и В.Шварова, которые прекрасно дополняют эти классические стихотворения.</t>
  </si>
  <si>
    <t>ASE000000000828724</t>
  </si>
  <si>
    <t>978-5-17-102180-1</t>
  </si>
  <si>
    <t>Дядя Стёпа</t>
  </si>
  <si>
    <t>В книгу С. Михалкова «Дядя Стёпа» вошли две части знаменитой поэмы о самом главном великане советской и российской детской литературы, которые входят в список обязательного чтения для детей. Удобный формат книги, большой шрифт и слова с ударениями помогут маленьким мальчикам и девочкам с лёгкостью прочитать всю книгу. 
Книжки из серии «Читаем сами без мамы» можно легко брать с собой в дорогу, на прогулку и читать вместе с друзьями.
Для дошкольного возраста.</t>
  </si>
  <si>
    <t>ASE000000000829039</t>
  </si>
  <si>
    <t>978-5-17-102487-1</t>
  </si>
  <si>
    <t>Маленькие сказочки</t>
  </si>
  <si>
    <t>"Маленькие сказочки" знаменитого автора и художника В. Сутеева - это новый сборник в серии "Читаем сами без мамы".
 В этой книге дети встретятся с Мышонком и Карандашом, Петухом и Красками и другими героями классических сказок гениального выдумщика В. Сутеева. 
Мальчики и девочки сами смогут прочитать всю книжку, ведь здесь крупный шрифт и все слова с ударениями. 
И ещё один плюс этой книжки - из-за небольшого формата её можно взять с собой и читать в дороге.
Для дошкольного возраста.</t>
  </si>
  <si>
    <t>ASE000000000851632</t>
  </si>
  <si>
    <t>978-5-17-123179-8</t>
  </si>
  <si>
    <t>Загадки. Песенки. Стихи</t>
  </si>
  <si>
    <t>«Загадки. Песенки. Стихи» — отличная книжка для первого чтения. Читая стихи с крупными буквами и знаками ударения, дошкольники смогут перейти от слогового чтения к чтению слов и предложений. В сборник вошли произведения любимых детских поэтов, а также весёлые загадки. Отгадывание загадок, чтение стихов не только доставляет радость, но приносит огромную пользу. Ребёнок чисто выговаривает звуки, чётко и с выражением читает каждое слово, правильно ставит ударение. Замечательные стихи обязательно понравятся малышам, помогут им вырасти добрыми и любознательными.
Для дошкольного возраста.</t>
  </si>
  <si>
    <t>078/20</t>
  </si>
  <si>
    <t>ASE000000000829468</t>
  </si>
  <si>
    <t>978-5-17-102905-0</t>
  </si>
  <si>
    <t>Чуковский К.И., Маршак С.Я., Сутеев В.Г.,</t>
  </si>
  <si>
    <t>Книга "Сказки-малютки" отлично подойдёт для первого самостоятельного чтения. В этот сборник вошли самые лучшие сказки С. Маршака, С. Михалкова, В. Сутеева, Э. Успенского и других классиков детской литературы. 
Малыши познакомятся с глупым мышонком, крокодилом Геной, котёнком по имени Гав и другими героями этих знаменитых произведений, которые научат детей бегло читать, ведь в книге большие буквы, слова с ударениями и много цветных иллюстраций. 
Для дошкольного возраста.</t>
  </si>
  <si>
    <t>ASE000000000839991</t>
  </si>
  <si>
    <t>978-5-17-111827-3</t>
  </si>
  <si>
    <t>Русский язык. Диагностические работы для подготовки к основному государственному экзамену</t>
  </si>
  <si>
    <t>Вниманию выпускников 9 классов общеобразовательных организаций предлагается новое пособие для подготовки к основному государственному экзамену по русскому языку.
Оно  содержит 10 вариантов диагностических работ, нацеленных на развитие умения писать сжатое изложение   и сочинение-рассуждение  –  самым сложным и высокооцениваемым заданиям экзаменационной работы. 
Сборник  включает тексты культурологического характера,  сопровождаемые  тематическими иллюстрациями, вопросы к тексту и письменные задания для тренировочных сочинений, а также  краткие  сведения о знаменитых людях России,  которые будут полезны при подготовке к написанию сочинения на ОГЭ.
Материалы пособия  помогут  научиться правильно понимать исходный текст, выделять в нём главное и второстепенное, анализировать информацию, представленную в языковой и  визуальной форме, совершенствовать логику и речь, а также оценить свой уровень подготовки к итоговой аттестации.
Пособие может быть использовано учителями для организации текущей диагностики сформированности необходимых умений и навыков.</t>
  </si>
  <si>
    <t>234-ОП-18</t>
  </si>
  <si>
    <t>ASE000000000844992</t>
  </si>
  <si>
    <t>978-5-17-116624-3</t>
  </si>
  <si>
    <t>ASE000000000856649</t>
  </si>
  <si>
    <t>978-5-17-135870-9</t>
  </si>
  <si>
    <t>Михалков С.В.,Успенский Э.Н., Маршак С.Я.</t>
  </si>
  <si>
    <t>Все-все-все лучшие стихи</t>
  </si>
  <si>
    <t>«Все-все-все лучшие стихи» – это самый большой сборник стихотворений для маленьких на самые разные темы. Малыши сначала послушают, а потом и сами прочитают бодрые стихотворения про утро и вечерние стихи перед сном, стихи о детском садике и первой дружбе, побывают в зоопарке и узнают, какие бывают времена года. Мальчиков и девочек ждут загадки, весёлые и озорные стихи о сверстниках, сказки в стихах, песенки из мультфильмов. Стихи к праздникам и стихи о Родине, стихи о буквах, первом счёте и профессиях – в этой книге есть всё, что нужно для гармоничного развития ребёнка, ведь стихотворения легко читать, можно выучить наизусть, увеличивая словарный запас! А самое главное самые полюбившиеся произведения А. Барто, С. Маршака, С. Михалкова, К. Чуковского, Анастасии Орловой, Г. Лагздынь и других знаменитых авторов можно рассказывать всем-всем-всем и дарить весёлое настроение и радость!
Для дошкольного возраста.</t>
  </si>
  <si>
    <t>Всё лучшее детям</t>
  </si>
  <si>
    <t>ASE000000000847113</t>
  </si>
  <si>
    <t>978-5-17-118739-2</t>
  </si>
  <si>
    <t>Михалков С.В., Успенский Э.Н., Остер Г.Б.</t>
  </si>
  <si>
    <t>Всё-всё-всё для внеклассного чтения</t>
  </si>
  <si>
    <t>В книгу «Всё-всё-всё для внеклассного чтения» вошли рекомендованные школьной программой произведения для четырёх классов начальной школы. В книге представлены русский фольклор, произведения классиков русской литературы - А.С. Пушкина, М.Ю. Лермонтова, Л.Н. Толстого, К.Д. Ушинского, Ф.И. Тютчева, И.А. Крылова и многих других, стихи, сказки и рассказы С. Маршака, А. Барто, К. Чуковского, М. Зощенко, В. Берестова, М. Пришвина, В. Бианки и других замечательных авторов, а также зарубежные сказки и отрывки из повестей Х.К. Андерсена,  Д. Дефо, Р. Киплинга, М. Твена и других. Полное собрание основных программных произведений по внеклассному чтению в одной книге - лучший подарок младшему школьнику!</t>
  </si>
  <si>
    <t>ASE000000000856651</t>
  </si>
  <si>
    <t>978-5-17-135872-3</t>
  </si>
  <si>
    <t>Успенский Э.Н., Маршак С.Я., Михалков С.В., и др.</t>
  </si>
  <si>
    <t>Всё-всё-всё для будущих первоклассников</t>
  </si>
  <si>
    <t>В книгу "Все-все-все для будущих первоклассников" вошли произведения, включённые в школьную программу по литературе для 1 класса. Ребята познакомятся с русским фольклором - песнями, пословицами, поговорками,скороговорками, перекличками, небылицами, загадками; откроют для себя мир поэзии классиков русской литературы; прочитают рассказы, русские народные и зарубежные сказки. Вся книга поделена на разделы, посвящённые той или иной теме: о животных, о природе, стихи к любимым праздникам, авторские и народные сказки, русский и зарубежный фольклор, стихи, посвящённые школе.
Книга подойдёт для чтения дома, для занятий с детьми, для подготовки к школе.
Для старшего дошкольного возраста.</t>
  </si>
  <si>
    <t>ASE000000000849296</t>
  </si>
  <si>
    <t>978-5-17-121281-0</t>
  </si>
  <si>
    <t>Бианки В.В., Маршак С.Я., Пришвин М.М., и др.</t>
  </si>
  <si>
    <t>Все-все-все лучшие сказки, стихи и рассказы о животных</t>
  </si>
  <si>
    <t>Всем-всем-всем, кто любит животных, все-все-все самые лучшие сказки и рассказы о зверях, птицах, рыбах и не только! В этой большой книжке вас ждут самые лучшие произведения о наших маленьких друзьях, которые живут с нами дома, которых мы встречаем в лесах, полях и водоёмах. Прочитайте русские народные сказки и подружитесь с их героями — Машей и медведем, Лисичкой со скалочкой, Заюшкой и многими другими. А потом вас ждут сказки С. Маршака, В. Бианки, К. Чуковского и других авторов. В конце познакомьтесь с героями рассказов М. Пришвина, К. Паустовского, В. Астафьева и других писателей, которые любят мир животных и передают эту любовь вам через страницы нашей книги!
Для дошкольного и младшего школьного возраста.</t>
  </si>
  <si>
    <t>ASE000000000840754</t>
  </si>
  <si>
    <t>978-5-17-114142-4</t>
  </si>
  <si>
    <t>Все-все-все лучшие истории о Простоквашино</t>
  </si>
  <si>
    <t>Добро пожаловать в деревню Простоквашино! Тебя ждут неразлучные друзья — дядя Фёдор, кот Матроскин и пёс Шарик! А ещё — почтальон Печкин, галчонок Хватайка, корова Мурка и телёнок Гаврюша. Круглый год жизнь простоквашинцев интересная и насыщенная. Столько событий происходит каждый день! Ты узнаешь лучшие истории о Простоквашино из повестей «Дядя Фёдор, пёс и кот», «Зима в Простоквашино», «Тётя дяди Фёдора» и «Любимая девочка дяди Фёдора», собранных в этой большой книге!
Для дошкольного возраста.</t>
  </si>
  <si>
    <t>ASE000000000856507</t>
  </si>
  <si>
    <t>978-5-17-135736-8</t>
  </si>
  <si>
    <t>Михалков С.В., Чуковский К.И., Маршак С.Я. и др.</t>
  </si>
  <si>
    <t>Все-все-все сказки с подсказками для родителей</t>
  </si>
  <si>
    <t>С чего начинается счастливое детство? Конечно же, с добрых и весёлых, мудрых и трогательных сказок и рассказов! В этой книге вы найдёте произведения C. Маршака, К. Чуковского, С. Михалкова, Э. Успенского и многих других замечательных отечественных детских писателей, полюбившихся не одному поколению мальчишек и девчонок. Их глубокое знание психологии ребёнка, неназойливая мораль, добрый юмор, неповторимый стиль и яркие образы позволили расширить возможности издания. Это не просто сборник сказок и рассказов, а мощное средство воспитания! Подсказки опытного психолога, специалиста по гармонизации детско-родительских отношений, сказкотерапевта Ирины Терентьевой помогут вам эффективнее использовать воспитательный потенциал детской литературы и решить многие проблемы поведения, которые актуальны для ребёнка 3–6 лет.
Для дошкольного возраста.</t>
  </si>
  <si>
    <t>ASE000000000852644</t>
  </si>
  <si>
    <t>978-5-17-127135-0</t>
  </si>
  <si>
    <t>Успенский Э.Н. Маршак С.Я., Остер Г.Б. и др.</t>
  </si>
  <si>
    <t>Все-все-все стихи, сказки и рассказы к Новому году</t>
  </si>
  <si>
    <t>В книгу «Все-все-все стихи, сказки и рассказы к Новому году» вошли самые волшебные и зимние произведения к празднику. В сборнике много русских народных и авторских сказок отечественных и зарубежных авторов, стихи, загадки и песенки, которые можно выучить и рассказать Деду Морозу, родственникам и друзьям. Здесь есть добрые и весёлые сказки С. Маршака, Э. Успенского, Г. Остера, завораживающие сказки
Н.В. Гоголя и Э.Т.А. Гофмана, стихи С. Михалкова, А. Барто, Анастасии Орловой и многих других знаменитых писателей о том, что случается лишь раз в году, когда часы бьют двенадцать раз и все желания сбываются!
Для дошкольного и младшего школьного возраста.</t>
  </si>
  <si>
    <t>ASE000000000847589</t>
  </si>
  <si>
    <t>978-5-17-119199-3</t>
  </si>
  <si>
    <t>Драгунский В.Ю., Осеева-Хмелева В.А., Зощенко М.М.</t>
  </si>
  <si>
    <t>Все-все-все для мальчиков. Лучшие сказки, рассказы, стихи</t>
  </si>
  <si>
    <t>Эта книжка для самых весёлых, непоседливых, озорных, умных и смелых мальчишек! Для вас! Герои Э. Успенского, Г. Остера, В. Драгунского, С. Михалкова и других знаменитых авторов очень хотят стать вашими друзьями и пригласить вас в невероятный мир, который ждёт каждого, - мир чтения! В этом мире возможно всё: скакать на сером волке и Сивке-бурке, познакомиться с Мойдодыром и дядей Стёпой, занять третье место в стиле баттерфляй и вырасти не сказочными, а настоящими героями для своей семьи, друзей и, прежде всего, себя! Мальчишки, вперёд - смелости вам и отваги!</t>
  </si>
  <si>
    <t>ASE000000000858857</t>
  </si>
  <si>
    <t>978-5-17-137970-4</t>
  </si>
  <si>
    <t>Все-все-все сказки</t>
  </si>
  <si>
    <t>В книгу вошли все сказки из циклов «38 попугаев», «Котёнок по имени Гав», «Петька-микроб», «Легенды и мифы Лаврового переулка». Эти сказки, рассчитанные на дошкольный и младший школьный возраст, познакомят ребёнка с творчеством Григория Остера, заставят задуматься о том, что такое дружба, как строить отношения со сверстниками и взрослыми, нужно ли отступать перед грубой силой.
Для дошкольного возраста.</t>
  </si>
  <si>
    <t>ASE000000000849247</t>
  </si>
  <si>
    <t>978-5-17-120783-0</t>
  </si>
  <si>
    <t>Маршак С.Я., Бианки В.В., Чуковский К.И.</t>
  </si>
  <si>
    <t>Все-все-все для детского сада. Сказки, стихи, рассказы</t>
  </si>
  <si>
    <t>В сборник «Всё-всё-всё для детского сада» вошли лучшие произведения для дошкольников, подобранные с учётом возрастных потребностей ребёнка. В книге 4 раздела, которые соответствуют разным группам детского сада. В каждом разделе есть фольклорные произведения, классическая и современная поэзия, народные и авторские сказки, рассказы, которые познакомят малышей с красотой и образностью родной речи, научат различать добро и зло, помогут понять свои и чужие чувства и переживания. В этой книге собраны лучшие произведения классиков современной детской литературы – С. Маршака, С. Михалкова, Э. Успенского, М. Пришвина, В. Бианки и других авторов, входящих в круг детского чтения. Малыш будет расти с этой книгой и любовь к чтению останется с ним на всю жизнь!</t>
  </si>
  <si>
    <t>ASE000000000859304</t>
  </si>
  <si>
    <t>978-5-17-138415-9</t>
  </si>
  <si>
    <t>Пушкин А.С.</t>
  </si>
  <si>
    <t>Все-все-все сказки и рассказы русских писателей для начальной школы</t>
  </si>
  <si>
    <t>Все самые нужные сказки и рассказы русских писателей собраны в нашей книжке. Младшему школьнику не надо искать произведения в отдельных изданиях, ведь самые известные сказки А. С. Пушкина, Л. Н. Толстого, М. Горького и других классиков собраны в хрестоматии. Все произведения даны без сокращений и входят в школьную программу.
Для младшего школьного возраста.</t>
  </si>
  <si>
    <t>ASE000000000850513</t>
  </si>
  <si>
    <t>978-5-17-122030-3</t>
  </si>
  <si>
    <t>Чуковский К.И.</t>
  </si>
  <si>
    <t>Все-все-все стихи и сказки</t>
  </si>
  <si>
    <t>Все-все-все стихи и сказки К. Чуковского в одной большой книге! В этом сборнике поселились озорная Муха-Цокотуха, справедливый Мойдорыр, ужасный Бармалей, неряха Федора, добрый доктор Айболит и много-много других героев стихов, сказок и загадок одного из самых знаменитых и любимых авторов всех малышей. Прочитайте скорее эту книжку, чтобы знать, как отвечать на звонки, умываться и одеваться, что будет, если не мыть посуду и себя и как победить всех злодеев добротой и сообразительностью!</t>
  </si>
  <si>
    <t>ASE000000000848300</t>
  </si>
  <si>
    <t>978-5-17-119889-3</t>
  </si>
  <si>
    <t>Все-все-все для девочек. Лучшие сказки, рассказы, стихи</t>
  </si>
  <si>
    <t>Прекрасные принцессы и отважные путешественницы, прилежные ученицы и непоседливые дочки — о ком это всё? Это о самых красивых девочках, о вас! В этой книжке собраны лучшие сказки, стихи и рассказы для вас и о вас! Мечтайте, играйте, веселитесь, отправляйтесь в путешествия, исследуйте далёкие королевства и подружитесь с героями произведений А. Барто, В. Драгунского, С. Маршака, С. Михалкова, Г. Остера, Шарля Перро и других знаменитых авторов, которые знают всё о детстве и о том, что интересно маленьким любопытным девчонкам!
Для младшего школьного возраста.</t>
  </si>
  <si>
    <t>ASE000000000845128</t>
  </si>
  <si>
    <t>978-5-17-116747-9</t>
  </si>
  <si>
    <t>Драгунский В.Ю., Осеева В.А., Зощенко М.М.</t>
  </si>
  <si>
    <t>Все-все-все лучшие смешные рассказы и истории</t>
  </si>
  <si>
    <t>В книгу «Все-все-все лучшие смешные рассказы и истории» вошли самые знаменитые произведения авторов-классиков и современных писателей, которые знают толк в шалостях и веселье. В. Драгунский, М. Зощенко, В. Осеева, Тим Собакин и другие авторы расскажут о весёлой жизни мальчишек и девчонок. Но среди этих забавных произведений есть и те, над которыми стоит задуматься и как следует поразмыслить. Все произведения из этой книги входят в программу внеклассного чтения и будут полезны детям в начальной и средней школе.
Для младшего школьного возраста.</t>
  </si>
  <si>
    <t>ASE000000000839711</t>
  </si>
  <si>
    <t>978-5-17-111739-9</t>
  </si>
  <si>
    <t>Удобно сидите, дорогой читатель? В мягком кресле в теплой комнате? Ну, так будьте уверены, что я приложу не только силы, но и накопленное за тридцать лет умение, чтобы расшевелить вас и заставить действовать!
Как действовать, спросите? Очень просто: превратиться в здоровую, богатую, счастливую и реализованную личность. Распознать свои слабости и победить их, развить сильные стороны... Ну и найти вторую половинку! То есть стать сверхуспешным, сверхнеотразимым и суперсчастливым.
А для этого я специально буду задевать ваше самолюбие, чтобы вы сказали: «Ах ты, зараза такая, да ты что! Да я тебя сейчас!».
И как только увижу, что вы за мной уже бежите с кирпичом в руках, пущусь наутек как раз в нужном направлении — туда, где ваш тронный зал. Спрячусь за трон и скажу: «Вот Ваш трон. Мавр свое дело сделал!».
А я от этого получу кайф, потому что в вашем успехе заложено и мое участие.</t>
  </si>
  <si>
    <t>20(1)-А/Пер-12</t>
  </si>
  <si>
    <t>Система Норбекова</t>
  </si>
  <si>
    <t>ASE000000000830834</t>
  </si>
  <si>
    <t>978-5-17-104189-2</t>
  </si>
  <si>
    <t>Кауфман Э., Кристофф Д.</t>
  </si>
  <si>
    <t>Иллюминэ</t>
  </si>
  <si>
    <t>Этим утром 2575 года Кэди думала, что расставание с Эзрой – самое большое испытание в ее жизни. Но уже через несколько часов на ее планету вторглись убийцы.
Две мегакорпорации ведут войну за планету, являющуюся чем-то большим, чем покрытый льдом камень на краю вселенной. Вот только никто не подумал предупредить об этом населяющих ее людей. Под смертоносным огнем противника Кэди и Эзра, почти не разговаривающие с друг другом из-за ссоры, вынуждены вступить в сражение с преследующим эвакуационный флот вражеским кораблем.
Но это лишь незначительная часть их бед. Смертельная болезнь, вспыхнувшая среди беглецов, стремительно мутирует; искусственный интеллект флота из защитника в любой момент способен превратиться во врага; и никто не может сказать, что же именно присходит. Когда Кэди взламывает секретную компьютерную сеть, чтобы добраться до истины, становится ясно, что лишь один человек во вселенной способен помочь ей донести до мира историю предательства и отчаянной борьбы – бывший парень, с которым она поклялась не иметь больше ничего общего.</t>
  </si>
  <si>
    <t>177-НЕО-17</t>
  </si>
  <si>
    <t>Проект "Иллюминэ"</t>
  </si>
  <si>
    <t>ASE000000000842294</t>
  </si>
  <si>
    <t>978-5-17-114016-8</t>
  </si>
  <si>
    <t>Гемина</t>
  </si>
  <si>
    <t>Научно-фантастическая сага, которая началась с прорывного бестселлера «Иллюминэ», продолжается на космической станции «Хеймдал», где два новых персонажа встретятся со следующей волной атаки «БейТека».
Ханна – избалованная дочь капитана станции; Ник – отпрыск известной преступной семьи. Кое-как свыкаясь с реалиями жизни на самой скучной космической станции галактики, эта парочка не подозревает о том, что Кэди Грант и «Гипатия» направляются к «Хеймдалу», неся весть о вторжении на Керензу.
Когда элитная ударная группа «БейТек» вторгается на станцию, Ханна и Ник объединяют усилия, чтобы защитить свой дом. Но нападение инопланетных хищников вносит сумятицу, а неисправность в червоточине станции означает, что пространственно-временной континуум может быть разорван надвое. Теперь Ханна и Ник не просто борются за выживание; судьба каждого на «Гипатии» – и, возможно, всей вселенной – в их руках.
Однако расслабьтесь. Они справятся с этим. Во всяком случае, они надеются справиться.</t>
  </si>
  <si>
    <t>4006-AST</t>
  </si>
  <si>
    <t>ASE000000000844034</t>
  </si>
  <si>
    <t>978-5-17-115673-2</t>
  </si>
  <si>
    <t>Криббс Д.</t>
  </si>
  <si>
    <t>Исчезновение Слоан Салливан</t>
  </si>
  <si>
    <t>Никто не хочет, чтобы я рассказала вам об исчезновении Слоан Салливан. Ни адвокаты или полицейские. Ни ее друзья или семья. Ни даже мальчик, который любил ее больше всех.
Но мне плевать. Я должна это сделать.
В противном случае вы никогда не узнаете, насколько сильно все может пойти не так. Как одно-единственное решение может изменить все. Как вы не сможете никому довериться, если до этого дойдет.
Даже самому себе. Вы должны понять, чтобы такое не произошло с вами… Ведь есть кое-что куда хуже исчезновения.</t>
  </si>
  <si>
    <t>5984-AST</t>
  </si>
  <si>
    <t>Лучшие молодежные триллеры</t>
  </si>
  <si>
    <t>ASE000000000839807</t>
  </si>
  <si>
    <t>978-5-17-111653-8</t>
  </si>
  <si>
    <t>Развивающие карточки к Букварю. Ранее обучение чтению</t>
  </si>
  <si>
    <t>Занятия с набором «Развивающие карточки к Букварю. Раннее обучение чтению» —   эффективный, удобный и интересный способ выучить буквы,  научиться складывать их в слоги, слова и предложения. 
Эффективная авторская методика раннего обучения чтению проверена многолетним успешным педагогическим опытом Н.А. Ткаченко — автора более 70 книг и развивающих пособий, известного логопеда. 
Для дошкольного возраста.</t>
  </si>
  <si>
    <t>119/18</t>
  </si>
  <si>
    <t>Раннее обучение: карточки</t>
  </si>
  <si>
    <t>ASE000000000839875</t>
  </si>
  <si>
    <t>978-5-17-111702-3</t>
  </si>
  <si>
    <t>Клейтон Д.</t>
  </si>
  <si>
    <t>Прекрасные</t>
  </si>
  <si>
    <t>В Орлеане все люди рождаются Серыми: их тела несовершенны, черты лица невыразительны. Но Прекрасные — девушки, в чьей крови течет магия, могут преобразить любого. 
Камелия — Прекрасная. Больше всего на свете она мечтает стать фавориткой Ее Величества, но однажды узнает, что стены королевского дворца хранят темные тайны, а ее магия может не только делать людей красивыми, но и… убивать.
Камелии предстоит сделать тяжелый выбор: спасти себя от жестокой принцессы, цель которой — использовать кровь Прекрасных во имя зла, или, рискнув собственной жизнью, навсегда изменить мир Орлеана…</t>
  </si>
  <si>
    <t>327-СТРИМ-18</t>
  </si>
  <si>
    <t>ASE000000000851519</t>
  </si>
  <si>
    <t>978-5-17-123058-6</t>
  </si>
  <si>
    <t>Кин К.</t>
  </si>
  <si>
    <t>НЭНСИ ДРЮ и дело в цирке</t>
  </si>
  <si>
    <t>В книге «Нэнси Дрю и дело в цирке» юная сыщица берется за новое расследование. На этот раз ей предстоит разгадать тайну загадочного золотого браслета, который когда-то сама королева подарила некой цирковой артистке. Чтобы узнать историю таинственной вещицы, Нэнси Дрю решается на отважный шаг: устраивается в цирк и выступает на арене! Да только не все цирковые артисты рады этому событию…
Для среднего школьного.</t>
  </si>
  <si>
    <t>46-МАЛ-20</t>
  </si>
  <si>
    <t>Истории про Нэнси Дрю</t>
  </si>
  <si>
    <t>ASE000000000851344</t>
  </si>
  <si>
    <t>978-5-17-122877-4</t>
  </si>
  <si>
    <t>НЭНСИ ДРЮ и тайна 99 ступеней</t>
  </si>
  <si>
    <t>Нэнси Дрю, прелестная девица 18 лет, юная сыщица, снова работает над необычным делом. На этот раз в Париже, где находятся таинственные 99 ступеней. Их надо непременно найти, чтобы раскрыть загадки сновидений и замков Луары. Само по себе расследование для Нэнси и ее подруг — захватывающее приключение, а в таких чудесных местах как Версаль и Шамбор — просто подарок судьбы!
Для среднего школьного возраста.</t>
  </si>
  <si>
    <t>31-МАЛ-20</t>
  </si>
  <si>
    <t>ASE000000000851679</t>
  </si>
  <si>
    <t>978-5-17-123230-6</t>
  </si>
  <si>
    <t>НЭНСИ ДРЮ и происшествие на горнолыжном курорте</t>
  </si>
  <si>
    <t>В книге «Нэнси Дрю и происшествие на горнолыжном курорте» юная сыщица берется за новое дело. На этот раз ей предстоит разоблачить мошенников, торгующих меховыми изделиями. Однако раз за разом Нэнси преследуют неудачи: проблемы с полицией, обвинения в краже… Вскоре становится ясна причина этих недоразумений: сообщница мошенников украла документы сыщицы и выдает себя за Нэнси Дрю! Но настоящая Нэнси не даст запятнать свое честное имя и потому идет на хитрость: принимает правила игры…
Для среднего школьного возраста.</t>
  </si>
  <si>
    <t>32-МАЛ-20</t>
  </si>
  <si>
    <t>ASE000000000841661</t>
  </si>
  <si>
    <t>978-5-17-115522-3</t>
  </si>
  <si>
    <t>НЭНСИ ДРЮ и тайна "Сиреневой гостиницы"</t>
  </si>
  <si>
    <t>В книге «Нэнси Дрю и тайна «Сиреневой гостиницы»» знаменитой сыщице Нэнси Дрю предстоит раскрыть новое, очень сложное и опасное дело. Нэнси и ее подруга Хелен приезжают в гости к своим друзьям Эмили и Дику, чтобы принять участие в их свадебной церемонии. Однако не так гладко идут дела у будущей семейной пары. В гостинице, которую они недавно приобрели и собираются открыть этим летом, происходят странные события… Но когда за дело берется Нэнси Дрю, то преступникам стоит поскорее брать ноги в руки и удирать подальше, ведь она с легкостью раскроет любое дело, даже под угрозой смерти.
Для среднего школьного возраста.</t>
  </si>
  <si>
    <t>3831-AST</t>
  </si>
  <si>
    <t>ASE000000000851521</t>
  </si>
  <si>
    <t>978-5-17-123061-6</t>
  </si>
  <si>
    <t>НЭНСИ ДРЮ и символ Дерева ведьм</t>
  </si>
  <si>
    <t>В книге «Нэнси Дрю и символ Дерева ведьм» юная сыщица вновь попадает в череду загадочных обстоятельств. Из старого особняка кто-то вынес дорогую антикварную мебель, оставив на месте преступления клочок бумаги с нарисованной на нем гексаграммой со странной подписью «Дерево ведьм». Это ли не улика? Захватив с собой верных подруг, Нэнси Дрю отправляется в поселение амишей — колдовская гексаграмма широко используется в тех местах, а значит, вор, укравший антикварную мебель, скорее всего оттуда. Но каково же было удивление девушек, когда поездка чуть не обернулась настоящей бедой, ведь местные жители приняли девушек за ведьм…
Для среднего школьного возраста.</t>
  </si>
  <si>
    <t>29-МАЛ-20</t>
  </si>
  <si>
    <t>ASE000000000851342</t>
  </si>
  <si>
    <t>978-5-17-122929-0</t>
  </si>
  <si>
    <t>НЭНСИ ДРЮ и привидение Блэквуд-Холла</t>
  </si>
  <si>
    <t>В книге «Нэнси Дрю и привидение Блэквуд-Холла» легендар-
ная сыщица берется за новое дело. К Нэнси за помощью обращается
вдова миссис Путни. Ее беспокоит призрак умершего мужа, кото-
рый просит закопать шкатулку с фамильными драгоценностями
в лесу. Дело сделано! Но когда миссис Путни осознала свою ошибку,
было уже поздно: драгоценности украли из шкатулки, а на их ме-
сто положили подделки… Не веря в россказни о призраках, Нэнси
подключает свою интуицию и здравый смысл и пытается выйти на
след похитителей. Обстоятельства приводят ее в старинный особ-
няк Блэквуд-Холл, где проводятся ритуалы спиритических сеан-
сов. Оказывается, что эти сеансы посещают многие жители городка,
в числе которых и миссис Путни.
Пытаясь провести параллель между сеансами спиритизма и че-
редой загадочных событий, связанных с вымоганием денег и ценных
вещей, Нэнси Дрю получает все больше посланий «с того света»: не
суйся в это дело, иначе будет хуже…
Для среднего школьного возраста.</t>
  </si>
  <si>
    <t>18-МАЛ-20</t>
  </si>
  <si>
    <t>ASE000000000851343</t>
  </si>
  <si>
    <t>978-5-17-122878-1</t>
  </si>
  <si>
    <t>НЭНСИ ДРЮ и знак витых свечей</t>
  </si>
  <si>
    <t>«Нэнси Дрю и знак витых свечей» – продолжение классической детективной серии книг о расследованиях знаменитой сыщицы Нэнси Дрю. В этой книге лучшие подруги Нэнси Джордж и Бесс просят юную сыщицу разузнать подробно об их родственнике – старике Асе Сидни, который безвылазно живет в башне гостиницы «Витые свечи». Хозяева гостиницы говорят, что Аса не хочет никого видеть, но так ли это на самом деле?
Для среднего школьного возраста.</t>
  </si>
  <si>
    <t>17-МАЛ-20</t>
  </si>
  <si>
    <t>ASE000000000851520</t>
  </si>
  <si>
    <t>978-5-17-123059-3</t>
  </si>
  <si>
    <t>НЭНСИ ДРЮ и тайна звонящего колокола</t>
  </si>
  <si>
    <t>Приняв приглашение клиентки мистера Дрю, миссис Чантри, отдохнуть в ее загородном коттедже, Нэнси отправляется в живописный приморский городок и тут же оказывается в водовороте запутанных событий. Странное исчезновение мистера Дрю и еще более странные обстоятельства его спасения — это лишь начало серии опасных приключений Нэнси и ее подруг Бесс и Джордж. Параллельно Нэнси интересуется историей о близлежащей пещере, в которой якобы обитает призрак. Некоторые горожане утверждают, что видели его собвтенными глазами, а еще слышали звуки  колокола. Но то, что обнаружит Нэнси в пещере, окажется еще более неожиданным...
Для среднего школьного возраста.</t>
  </si>
  <si>
    <t>28-МАЛ-20</t>
  </si>
  <si>
    <t>ASE000000000851347</t>
  </si>
  <si>
    <t>978-5-17-122880-4</t>
  </si>
  <si>
    <t>НЭНСИ ДРЮ и тайна Тенистого ранчо</t>
  </si>
  <si>
    <t>20-МАЛ-20</t>
  </si>
  <si>
    <t>ASE000000000851687</t>
  </si>
  <si>
    <t>978-5-17-123227-6</t>
  </si>
  <si>
    <t>НЭНСИ ДРЮ и ключ к шифру</t>
  </si>
  <si>
    <t>О способности Нэнси Дрю раскрывать даже самые сложные и запутанные дела известно далеко за пределами ее родного городка Ривер-Хайтс. На этот раз юная сыщица со своими верными спутницами Бесс и Джордж отправляется в Перу, чтобы помочь их новой подруге Карле раскрыть загадку семейной реликвии — деревянной дощечки с изображением обезьяны. Об этой вещице известно только то, что сделал ее человек по имени Агилар, который зашифровал на ней послание. Но в этом послании скрыто нечто такое, за чем разворачивается самая настоящая охота недоброжелателей.
Для среднего школьного возраста.</t>
  </si>
  <si>
    <t>5607-AST</t>
  </si>
  <si>
    <t>ASE000000000851657</t>
  </si>
  <si>
    <t>978-5-17-123203-0</t>
  </si>
  <si>
    <t>Гаврилов М.А., Мальцева И.В.</t>
  </si>
  <si>
    <t>Эпигенетика: управляй своими генами</t>
  </si>
  <si>
    <t>Простыми словами, эпигенетика — это наука, которая изучает то, как можно влиять на работу наших генов, не меняя структуру молекулы ДНК, в которой они располагаются. Оказывается, что факторы внешней и внутренней среды, включая наше психоэмоциональное состояние, — благоприятные и не очень, — могут вносить свои коррективы в наше здоровье и здоровье будущих поколений. 
Можно ли «обезвредить» переданные прабабушкой еще в молодости риски диабета, сердечно-сосудистых заболеваний? Как не «наградить» своих детей и внуков ожирением и депрессией? Как защитить себя от рака, находясь в зоне риска?
Авторы помогают разобраться в том, как влияет эпигенетика на повышение рисков распространенных хронических болезней, а также как подготовиться к рождению здорового малыша.
Благодаря прочтению этой книги вы получите практические рекомендации в области питания и изменения образа жизни — у вас появится мощный инструмент управления своим здоровьем. Помните — от нас самих зависит очень многое.</t>
  </si>
  <si>
    <t>39-ВР-20</t>
  </si>
  <si>
    <t>Медик.ру</t>
  </si>
  <si>
    <t>ASE000000000847938</t>
  </si>
  <si>
    <t>978-5-17-119539-7</t>
  </si>
  <si>
    <t>Шнякин П.Г., Исаева Н.В., Протопопов А.В.</t>
  </si>
  <si>
    <t>Хрупкий мозг. Инсульту не быть?!</t>
  </si>
  <si>
    <t>Человеческий мозг очень пластичен и способен восстанавливаться, но в то же время хрупок и чувствителен к множеству факторов.
Инсульт — это заболевание, которое может случиться внезапно с любым человеком на работе, дома, на улице. И от грамотных действий окружающих зачастую зависит его жизнь и возможность не остаться инвалидом. Даже если человек осознаёт, что у него проблема, из-за нарушения речи и слабости в конечностях он не сможет никому сообщить о ней и тем более самостоятельно вызвать скорую помощь.
Авторы книги — врачи, ежедневно сталкивающиеся с грозным врагом мозга — инсультом. Обобщая совместный опыт, они рассказывают об инсульте, прибегая к необычным ассоциациям, интересным фактам, запоминающимся случаям. 
Книга написана на высоком медицинском уровне, но при этом интересно, легко и просто.</t>
  </si>
  <si>
    <t>842-ВР-19</t>
  </si>
  <si>
    <t>ASE000000000837950</t>
  </si>
  <si>
    <t>978-5-17-111727-6</t>
  </si>
  <si>
    <t>Бранд П.Я.</t>
  </si>
  <si>
    <t>На нервной почве: познавательная медицинская мифология</t>
  </si>
  <si>
    <t>Самая распространенная фраза, которую слышит, наверно, каждый врач от своих пациентов – «Ну вы же давали клятву Гиппократа!». Как ни странно, сама клятва Гиппократа – это медицинский миф. Этот миф о клятве, как и многие другие связанные с медициной слухи и устоявшиеся верования, прочно прижился в сознании масс. 
Именно с клятвы Гиппократа хочется начать мое повествование о медицинской мифологии, ведь мифы о медицине разделяют и те, кто лечится, и, как ни странно, иногда те, кто лечит. Мы поговорим о том, действительно ли верно утверждение «все болезни от нервов», обсудим причины и последствия головокружений, разберемся с особенностями головных болей и болей в спине, коснемся темы инсультов и эпилепсии, определим, можно ли верить принципам доказательной медицины. 
О неврологических проблемах знают многие, но далеко не все способны внять голосу разума, найти грамотного врача и определить правильное лечение. Поэтому я надеюсь, что моя книга поможет в огромном информационном потоке выделить главное – то, что нужно именно вам для сохранения здоровья. 
Знайте больше и живите лучше!</t>
  </si>
  <si>
    <t>311-ВР-18</t>
  </si>
  <si>
    <t>ASE000000000847104</t>
  </si>
  <si>
    <t>978-5-17-118729-3</t>
  </si>
  <si>
    <t>Макарова Е.</t>
  </si>
  <si>
    <t>Глубоко научный секс: мифы и стереотипы</t>
  </si>
  <si>
    <t>Мы верим, что люди каждые 20 минут думают о сексе, что мужчины по натуре своей полигамны, а сантиметры и минуты имеют главное значение для удачного секса. Стереотипы затуманивают наш разум и мешают по-настоящему наслаждаться интимной близостью, строить здоровые отношения и быть счастливыми.
Эта книга разоблачает 10 вредных мифов про секс и отношения, с которыми сталкивались все мужчины и женщины. Вместе с доктором-сексологом вы узнаете историю человеческой сексуальности, изучите работу половых органов, и поймете, почему секс начинается задолго до постели и почему оргазм далеко не самое главное в нем. 
Избавьтесь от навязанных стереотипов и получите взамен качественную интимную жизнь и счастливые отношения!</t>
  </si>
  <si>
    <t>210-ВР-19</t>
  </si>
  <si>
    <t>ASE000000000837449</t>
  </si>
  <si>
    <t>978-5-17-110806-9</t>
  </si>
  <si>
    <t>Доктор Аида</t>
  </si>
  <si>
    <t>Beauty мотиватор. Честная косметология от эксперта красоты</t>
  </si>
  <si>
    <t>Меня зовут Доктор Аида, я бьюти-эксперт и косметолог. Я написала эту книгу с важной миссией: я хочу поделиться с вами своими знаниями о косметологии, по-честному, без рекламных слоганов. 
Эта книга – не маркетинговое издание. Она – бьюти-мотиватор. Она не продает услуги косметолога. Она рассказывает о том, чем косметология может быть вам полезной. О том, какой путь прошла эта наука. И о том, как оставаться молодой и красивой, несмотря на сложные моменты, которыми иногда изобилует наша жизнь.</t>
  </si>
  <si>
    <t>192-ВРЕМ-18</t>
  </si>
  <si>
    <t>ASE000000000851088</t>
  </si>
  <si>
    <t>978-5-17-122620-6</t>
  </si>
  <si>
    <t>Ахундов Эмиль</t>
  </si>
  <si>
    <t>Без права на ошибку. Как на самом деле работают нейрохирурги</t>
  </si>
  <si>
    <t>Врачей называют «супергероями нашего времени», и это не безосновательно, ведь результат их труда — миллионы спасенных жизней. Но что происходит за кадром? Каково это — быть врачом? 
Эмилю Ахундову удалось совместить успешную практику врача-нейрохирурга скорой помощи с ведением блога и популяризацией медицинских знаний о мозге.
В книге множество реальных случаев из практики автора, искренние истории о том, как на самом деле работают и живут нейрохирурги. Автор рассказывает, перед какими сложными вопросами и выбором ставит избранная им профессия, а также о той огромной ответственности, которую берут на себя врачи, как ежедневно борются за жизнь пациентов и дают им надежду на выздоровление.</t>
  </si>
  <si>
    <t>41-ПРО-20</t>
  </si>
  <si>
    <t>ASE000000000845756</t>
  </si>
  <si>
    <t>978-5-17-117601-3</t>
  </si>
  <si>
    <t>Решетун А.М.</t>
  </si>
  <si>
    <t>Между жизнями. Судмедэксперт о людях и профессии</t>
  </si>
  <si>
    <t>Алексей Решетун – судебно-медицинский эксперт Бюро СМЭ Москвы с двадцатилетним стажем, автор популярного блога mossudmed в ЖЖ, где делится историями из своей жизни и рассказывает о работе судмедэксперта. 
Алексей Решетун – человек, который по долгу службы ежедневно сталкивается лицом к лицу со смертью. Пройдя долгий путь обучения в медицинском вузе и процесс становления профессионалами, судмедэксперты приобретают свое особое мировоззрение – мрачноватое, чуть циничное, но не лишенное юмора. Каждый день становясь свидетелями смерти – внезапной, нелепой, трагичной, а порой и долгожданной, – они тем не менее не теряют жажды познания и интереса к миру и людям. 
Судмедэксперт может рассказать нам многое о ценности жизни и цене ошибок, на которые люди порой предпочитают закрывать глаза. Конечно, итог все равно один – «все там будем». Но именно на секционном столе лучше всего видны последствия наплевательского отношения человека к собственной жизни, единственной и неповторимой! От непристегнутого ремня безопасности до пристрастия к наркотическим веществам. 
Жизнь каждого из нас многогранна, неповторима и интересна, поэтому и проживать ее хочется с полной отдачей – и желательно долго. И может быть именно рассказ Алексея Решетуна позволит нам не только познакомиться изнутри с бытностью судмедэксперта и посмеяться над реальными историями, но и задуматься о том, как раньше времени не стать анатомическим препаратом.</t>
  </si>
  <si>
    <t>784-ВР-18</t>
  </si>
  <si>
    <t>ASE000000000855467</t>
  </si>
  <si>
    <t>978-5-17-134732-1</t>
  </si>
  <si>
    <t>Мультановская Д.В.</t>
  </si>
  <si>
    <t>Приключения в мире динозавров</t>
  </si>
  <si>
    <t>Сказочная повесть Дарьи Мультановской «Приключения в мире динозавров» рассказывает об удивительных существах, которые когда-то, миллионы лет назад, населяли нашу планету. Одни были гигантскими, выше современных деревьев, а другие – крошечными (по доисторическим меркам, конечно). Одни ели растения, а другие в этот момент на них охотились. И было их разных – множество видов. «Где они сейчас, – задается вопросом главный герой мальчик Федор. – Можно ли повстречать хоть одного из них?»
Оказывается, можно: если вовремя зайти в музей палеонтологии, а потом случайно совершить полет на машине времени – в гости к гадрозаврам и птеранодонам, анкилозаврам и диплодокам, бронтозаврам и, конечно, грозному Ти-Рексу.
Для младшего школьного возраста.</t>
  </si>
  <si>
    <t>108-АСТР-20</t>
  </si>
  <si>
    <t>Научные сказки</t>
  </si>
  <si>
    <t>ASE000000000852108</t>
  </si>
  <si>
    <t>978-5-17-126624-0</t>
  </si>
  <si>
    <t>Туве Янссон, Алекс Хариди</t>
  </si>
  <si>
    <t>Муми-тролли и остров хатифнаттов</t>
  </si>
  <si>
    <t>В середине лета в  Муми-доле стояла страшная жара. Семейство муми-троллей и их друзья совершенно извелись и постоянно ссорились. Чтобы хоть немного освежиться, они решают отправиться на морской берег, где находят лодку. Куда плыть? На какой-нибудь остров. Но что их там ждёт?
Истории о муми-троллях и других обитателях Муми-дола знают и любят по всему миру уже долгие годы. Классический оригинальный рассказ Туве Янссон о дружбе теперь адаптирован специально для малышей.
История "Муми-тролли и остров хатифнаттов" выходит теперь отдельным изданием. Ранее она издавалась в составе сборника "Муми-тролли и новые истории Муми-дола".</t>
  </si>
  <si>
    <t>3946-AST</t>
  </si>
  <si>
    <t>Новые истории муми-троллей</t>
  </si>
  <si>
    <t>ASE000000000850662</t>
  </si>
  <si>
    <t>978-5-17-122171-3</t>
  </si>
  <si>
    <t>Муми-тролли и "Морской оркестр"</t>
  </si>
  <si>
    <t>Как-то раз солнечным утром Муми-тролль и его друзья отправились на опушку леса, где Муми-папа собирался показать им нечто важное. 
Что же их там ждёт? На всякий случай Снифф даже прихватил с собой рюкзак со всеми своими драгоценностями. Оказывается, муми-троллей ждёт невероятное морское приключение на огромном, широком и надёжном корабле "Морской оркестр".
Эта невероятная история основана на оригинальном сюжете Туве Янссон и адаптирована для маленьких читателей. И, конечно, на каждом развороте можно встретить Малышку Мю, Снусмумрика, Муми-тролля и Фрекен Снорк.</t>
  </si>
  <si>
    <t>16-ВВ-20</t>
  </si>
  <si>
    <t>ASE000000000853800</t>
  </si>
  <si>
    <t>978-5-17-133068-2</t>
  </si>
  <si>
    <t>Муми-тролли и Остров с маяком</t>
  </si>
  <si>
    <t>Муми-папа мечтает вернуться на Остров, который настолько маленький, что Крошка Мю подумала, что это просто муха села на карту. И вот, путешествие к Острову с маяком открывает семейству муми-троллей новый мир.
Любовь к морю и морским приключениям - неотъемлемая часть рассказов Туве Янссон. В этой книге вы сможете совершить настоящее морское путешествие, в котором можно будет исследовать природу и тайны архипелага, научиться любить море и беречь его. Семейство муми-троллей отправляется на парусной лодке к Острову с маяком, а во время своего плавания они изучают навигацию, знакомятся с морскими обитателями и встречают смотрителя маяка, который расскажет им, как правильно позаботиться о море.</t>
  </si>
  <si>
    <t>104-ВВ-20</t>
  </si>
  <si>
    <t>ASE000000000855773</t>
  </si>
  <si>
    <t>978-5-17-135030-7</t>
  </si>
  <si>
    <t>Муми-тролли. Первая книга малыша</t>
  </si>
  <si>
    <t>Первые этапы жизни малыша - это целый мир, полный чудес. Важные события и поворотные моменты теперь не потеряются, ведь они будут записаны в книгу, где на каждом развороте живут Муми-тролль, Крошка Мю, Снифф и другие любимые персонажи вселенной Туве Янссон.</t>
  </si>
  <si>
    <t>5374-AST</t>
  </si>
  <si>
    <t>ASE000000000855119</t>
  </si>
  <si>
    <t>978-5-17-134372-9</t>
  </si>
  <si>
    <t>Муми-тролли и загадка почтовой марки</t>
  </si>
  <si>
    <t>В Муми-доле кто-то отчаянно кричит! Что стряслось? Муми-тролль и Снифф решили это узнать. Ох! Альбом Хемуля упал со скалы и все марки рассыпались по берегу. А одна из них и вовсе пропала. Чтобы разгадать загадку почтовой марки, за дело берутся лучшие детективы в Муми-доле.
Маленькие читатели станут участниками детективной истории и будут вместе с героями Туве Янссон раскрывать тайны и разгадывать загадки.
Для детей до 3-х лет.</t>
  </si>
  <si>
    <t>ASE000000000854793</t>
  </si>
  <si>
    <t>978-5-17-134613-3</t>
  </si>
  <si>
    <t>ASE000000000855122</t>
  </si>
  <si>
    <t>978-5-17-134373-6</t>
  </si>
  <si>
    <t>Муми-тролли и загадочный чемоданчик</t>
  </si>
  <si>
    <t>Хемулиха приехала погостить в Муми-дол. Но что-то приключилось с её багажом? Детективы из Муми-дола, Муми-тролль и Снифф, расследуют это дело. Может, ты сам сможешь найти разгадку раньше, чем они? 
Маленькие читатели станут участниками детективной истории и будут вместе с героями Туве Янссон раскрывать все тайны Муми-дола.
Для детей до 3-х лет.</t>
  </si>
  <si>
    <t>ASE000000000850877</t>
  </si>
  <si>
    <t>978-5-17-122398-4</t>
  </si>
  <si>
    <t>Муми-тролли. Первая энциклопедия в картинках</t>
  </si>
  <si>
    <t>Большая иллюстрированная энциклопедия муми-троллей для самых маленьких! 
Муми-мама, фрекен Снорк, Муми-тролль и Хемуль помогут малышам выучить цвета, части тела, эмоции и чувства, красивые слова и правила вежливого поведения. Энциклопедия проиллюстрирована оригинальными персонажами Туве Янссон.</t>
  </si>
  <si>
    <t>124-ВВ-20</t>
  </si>
  <si>
    <t>ASE000000000842506</t>
  </si>
  <si>
    <t>978-5-17-114242-1</t>
  </si>
  <si>
    <t>Муми-тролли и невидимая гостья</t>
  </si>
  <si>
    <t>Редакция «Вилли Винки» представляет!
Ох, какая на улице непогода! В такую грозу лучше всего сидеть возле печки в домике, напоминающем изразцовую печку, пить горячий кофе, болтать о разных пустяках и чистить ароматные грибы, чтобы засушить их на зиму. Но вот в дверь домика муми-троллей кто-то настойчиво стучится. Кто там пришёл? И что делать, если гостья оказалась невидимой?
Эта таинственная история основана на оригинальном сюжете Туве Янссон и адаптирована для маленьких читателей. И, конечно, на каждом развороте можно встретить Малышку Мю, Снусмумрика, Муми-тролля и Фрекен Снорк.</t>
  </si>
  <si>
    <t>ASE000000000840588</t>
  </si>
  <si>
    <t>978-5-17-112416-8</t>
  </si>
  <si>
    <t>Батуман Э.</t>
  </si>
  <si>
    <t>Идиот</t>
  </si>
  <si>
    <t>Американка Селин поступает в Гарвард. Ее жизнь круто меняется  — и все вокруг требует от нее повзрослеть. Селин робко нащупывает дорогу в незнакомое. Ее ждут новые дисциплины, высокомерные преподаватели, пугающе умные студенты — и бесчисленное множество смыслов, которые она искренне не понимает, словно простодушный герой Достоевского.  Главным испытанием для Селин становится любовь — нелепая любовь к таинственному венгру Ивану…
Элиф Батуман — славист, специалист по русской литературе. Роман «Идиот» основан на реальных событиях, в нем описывается неповторимый юношеский опыт писательницы. Высоко оцененный критиками, роман был назван лучшей книгой месяца по версии New York Times Book Review. В 2018 году «Идиот» вошел в список финалистов Пулитцеровской премии.</t>
  </si>
  <si>
    <t>3671-AST</t>
  </si>
  <si>
    <t>Литературное путешествие</t>
  </si>
  <si>
    <t>ASE000000000839794</t>
  </si>
  <si>
    <t>978-5-17-111667-5</t>
  </si>
  <si>
    <t>Пронина Е.Н.</t>
  </si>
  <si>
    <t>Античная философия. Краткий курс</t>
  </si>
  <si>
    <t>От Ксенофонта до Плотина, от смутных мифов о сверхъестественном до вершин человеческой мысли – античная философия стала настоящим чудом, определившим развитие Западной цивилизации. В этой книге вы сможете узнать о самых важных вехах древнегреческой и древнеримской мысли. Краткий курс, изложенный простым языком, поможет вам легко ориентироваться в теориях античных философов. Учение Платона об идее и государственный идеал Аристотеля, хитрые схемы софистов и чистосердечность Сократа – окунитесь в сокровища античной мудрости, которыми люди дорожат по сей день.для студентов и всех, кто интересуется.</t>
  </si>
  <si>
    <t>71-МЕЖ-18</t>
  </si>
  <si>
    <t>Простыми словами pro</t>
  </si>
  <si>
    <t>ASE000000000836074</t>
  </si>
  <si>
    <t>978-5-17-108088-4</t>
  </si>
  <si>
    <t>Европейская классическая философия</t>
  </si>
  <si>
    <t>В этой книге — простое и увлекательное изложение западной философии, которую мы называем классической. Александр Марков не только рассказывает о знакомых нам европейских мыслителях — в его книге классика встречается с неизвестным, и читатель сможет узнать о концепциях философов, имена которых порой незаслуженно забыты. Богатый калейдоскоп — от Аврелия Августина до Карла Маркса и Эдмунда Гуссерля: вы сможете проследить развитие европейской философии от классики до переднего края современной мысли. Вы не прикоснетесь только к привычному западноевропейскому мировоззрению, но и узнаете о работе философов Венгрии, Финляндии, Хорватии и других стран. Для студентов и всех, кто интересуется.</t>
  </si>
  <si>
    <t>41-МЕЖ-19</t>
  </si>
  <si>
    <t>ASE000000000839966</t>
  </si>
  <si>
    <t>978-5-17-111982-9</t>
  </si>
  <si>
    <t>Техника для малышей</t>
  </si>
  <si>
    <t>Самолёты, корабли, поезда и автомобили - как много техники вокруг! Об устройстве и разновидностях этой техники расскажет наша книга. С ней ты сможешь:
- побывать в кабине самолёта и узнать, для чего предназначены различные панели, дисплеи, рычаги и тумблеры,
- разглядеть в деталях поезда и типы вагонов,
- узнать, что такое золотник и для чего он требуется,
- познакомиться с дорожной техникой: автогрейдерами, снегоуборочной, асфальтоукладочной и другими машинами, с легковушками и грузовиками, самосвалами и тягачами,
- побывать в порту и изучить различные типы морских судов, парусников, 
и даже запомнить семафорную азбуку, которой пользуются моряки. 
В книге множество фотографий и иллюстраций, позволяющих рассмотреть технику в деталях.
Для дошкольного и младшего школьного возраста.</t>
  </si>
  <si>
    <t>Первая энциклопедия малыша</t>
  </si>
  <si>
    <t>ASE000000000839962</t>
  </si>
  <si>
    <t>978-5-17-112039-9</t>
  </si>
  <si>
    <t>Тихонов А.В.</t>
  </si>
  <si>
    <t>Животные для малышей</t>
  </si>
  <si>
    <t>В этой книжке - рассказы о самых разных животных: домашних и диких, которых мы можем встретить в зоопарке. О собаках и кошках, кроликах и утках, о львах и северных оленях, о павлинах и пингвинах и даже о птице хохотун!
Все они очень интересны, а чем - расскажет наш автор. 
Для младшего школьного возраста.</t>
  </si>
  <si>
    <t>137-АСТР-15</t>
  </si>
  <si>
    <t>ASE000000000839532</t>
  </si>
  <si>
    <t>978-5-17-111400-8</t>
  </si>
  <si>
    <t>Чукавина И.А., Гордиенко Н.И., Гордиенко С.А., Лемко Д.М.</t>
  </si>
  <si>
    <t>Английский для малышей в картинках</t>
  </si>
  <si>
    <t>Первое знакомство детей с английским языком должно быть ярким и запоминающимся! Пробудить интерес к занятиям вам поможет эта книга со множеством весёлых картинок. В ней содержится необходимый для ребёнка 2-х лет словарный запас. Вы без труда начнёте заниматься с малышом, даже если не знаете языка. Для всех английских слов дано произношение, записанное русскими буквами.
Для дошкольного возраста.</t>
  </si>
  <si>
    <t>100-А-03п</t>
  </si>
  <si>
    <t>Раннее обучение в картинках</t>
  </si>
  <si>
    <t>ASE000000000848652</t>
  </si>
  <si>
    <t>978-5-17-120248-4</t>
  </si>
  <si>
    <t>Развитие речи в картинках для малышей от 2-х лет</t>
  </si>
  <si>
    <t>«Развитие речи в картинках для малышей от двух лет» — красочная обучающая книга известного логопеда-практика О. А. Новиковской. Выполняя увлекательные задания с картинками, малыш запомнит буквы алфавита, а также разовьёт фонематический слух и слуховое внимание, обогатит словарный запас, приобретёт графические навыки, научится читать слоги и слова. 
Для дошкольного возраста.</t>
  </si>
  <si>
    <t>014/20</t>
  </si>
  <si>
    <t>ASE000000000850765</t>
  </si>
  <si>
    <t>978-5-17-122274-1</t>
  </si>
  <si>
    <t>Первое чтение в картинках</t>
  </si>
  <si>
    <t>Умение читать открывает перед ребёнком новые возможности, тренирует внимание, память, речь, помогает гармонично развиваться. Перед вами книга «Первое чтение в картинках для детей от 2-х лет», которая поможет быстро научить вашего малыша читать. В основе методики — слоговое чтение. Такой метод даёт отличный результат.
Для дошкольного возраста.</t>
  </si>
  <si>
    <t>058/20</t>
  </si>
  <si>
    <t>ASE000000000842440</t>
  </si>
  <si>
    <t>978-5-17-114174-5</t>
  </si>
  <si>
    <t>Азбука в картинках для детей от 2-х лет</t>
  </si>
  <si>
    <t>«Азбука в картинках для детей  от 2-х лет» — книга известного логопеда, педагога, автора множества книг и пособий Н. А Ткаченко. Ею создана уникальная авторская программа по развитию и коррекции речи. Занимаясь по этой книге, ребёнок запомнит начертание каждой буквы, а также звук, который она обозначает. Благодаря красочным картинкам малыш в игровой форме быстро и легко выучит буквы русского алфавита и рано научится читать. Азбука очень проста и доступна для детей с 2 лет.
Для дошкольного возраста.</t>
  </si>
  <si>
    <t>059/19</t>
  </si>
  <si>
    <t>ASE000000000840304</t>
  </si>
  <si>
    <t>978-5-17-112138-9</t>
  </si>
  <si>
    <t>Уэда А.</t>
  </si>
  <si>
    <t>J-beauty. Японская революция</t>
  </si>
  <si>
    <t>J-beauty – это целое направление в культуре красоты, которое завоевало свою нишу в Европе. В этой книге вы откроете для себя секреты японской красоты, включая техники массажа для лица, домашние рецепты масок и других средств, которыми пользовались еще дамы императорского двора и гейши. Сегодня эти рецепты практикуются современными женщинами и используются косметическими компаниями. Познайте секрет неувядающей красоты жительниц этой удивительной страны!</t>
  </si>
  <si>
    <t>11-КЛ-19</t>
  </si>
  <si>
    <t>Красота по...</t>
  </si>
  <si>
    <t>ASE000000000725264</t>
  </si>
  <si>
    <t>978-5-17-099067-2</t>
  </si>
  <si>
    <t>В этой книге вы найдете стихи из двух замечательных песен, написанных детским писателем Э. Успенским для мультфильма "Крокодил Гена и его друзья": песню неизвестного науке, но добрейшего зверька Чебурашки о том, как он нашел друзей и философскую песню крокодила Гены про голубой вагон, которые любят напевать и взрослые и дети. 
   Самая любимая игрушка с первых дней жизни,  такая детская и уютная – неваляшка –  стала книжкой! Книжкой с чудесными добрыми стихами известных поэтов и забавными иллюстрациями современной российской художницы Ирины Якимовой. Весёлая игра вмиг превращается в весёлое чтение с родителями!</t>
  </si>
  <si>
    <t>Неваляшки со стихами</t>
  </si>
  <si>
    <t>ASE000000000847123</t>
  </si>
  <si>
    <t>978-5-17-118746-0</t>
  </si>
  <si>
    <t>Смолиговец Ю.Н.</t>
  </si>
  <si>
    <t>Вкус Праздника</t>
  </si>
  <si>
    <t>Какой праздник на вкус? Пахнет ли он корицей, сладкой выпечкой или шоколадом? Согласитесь, зайти домой и почувствовать, что из кухни доносится аромат чего-то неимоверно вкусного: свежеиспеченного медового торта или имбирного печенья, -  вот что переполняет счастьем, вызывает улыбку и пробуждает аппетит…
Если вы всегда мечтали приготовить торт как в модной кофейне или порадовать близких изысканным десертом, но боялись, что у вас не выйдет, то это книга специально для вас! Юлия Смолиговец - автор кулинарного блога Yulia Small на Youtube (более 1,3 млн. подписчиков) поможет вам научиться вкусно готовить все те сладкие сюрпризы для праздничного стола, что не оставят ваших близких равнодушными. Но не забывайте и себя баловать!
Пусть теперь каждый день у вас будет праздником!</t>
  </si>
  <si>
    <t>613-ВР-19</t>
  </si>
  <si>
    <t>#Рецепты Рунета</t>
  </si>
  <si>
    <t>ASE000000000849438</t>
  </si>
  <si>
    <t>978-5-17-133350-8</t>
  </si>
  <si>
    <t>Залевская А.В.</t>
  </si>
  <si>
    <t>PRO десерты</t>
  </si>
  <si>
    <t>Думаете, торт — это сложно? А зефир никогда не получится воздушным, а безе — хрустящим? На самом деле в приготовлении всеми любимых десертов нет никакой магии, достаточно найти хорошего наставника, заручиться терпением и… практиковаться и снова практиковаться!
Анастасия Залевская — профессиональный кондитер. Благодаря ее рецептам вы научитесь печь удивительно вкусные торты, кексы, печенья, готовить муссы, маршмеллоу и другие вкусности. С первого раза!
Причем готовка не займет много времени, ведь автор — мама двух дочек и фуд-блогер по совместительству, она знает не понаслышке, что скорость и качество — самое ценное для современного кондитера.</t>
  </si>
  <si>
    <t>531-ВР-А-20</t>
  </si>
  <si>
    <t>ASE000000000839478</t>
  </si>
  <si>
    <t>978-5-17-111348-3</t>
  </si>
  <si>
    <t>Грей С.</t>
  </si>
  <si>
    <t>Гадалка для миллионера</t>
  </si>
  <si>
    <t>В моей жизни все пошло наперекосяк буквально с рождения. Моя мать назвала меня в честь принцессы из мультика.
Сисси. 
Почему не Белль? Не Жасмин? Не Аврора, на худой конец. 
Сисси! 
Наверное, именно поэтому для рабочего псевдонима я выбрала тяжеловесное «леди Моргана» — черная ведьма в шестом поколении, мастер магии вуду, травница, друидка, хиромантка, медиум… можно продолжать до бесконечности и закончить одним словом: шарлатанка! Вот только все мои способности не помогут против родственников фиктивного жениха, армии его бывших подружек и японской мафии.</t>
  </si>
  <si>
    <t>198-ЖАНР-18</t>
  </si>
  <si>
    <t>Любовь на ладони</t>
  </si>
  <si>
    <t>ASE000000000840435</t>
  </si>
  <si>
    <t>978-5-17-112262-1</t>
  </si>
  <si>
    <t>Двойной удар по невинности</t>
  </si>
  <si>
    <t>Открывая дверь своей хрущевки, я не ожидала, что за порогом, наплевав на мои планы, ждут перемены.
Жизнь поставила меня перед трудным решением — бросить все и полететь навстречу неизвестности или же остаться дома и спокойно жить дальше. 
Решение принято, и теперь я не только богатая наследница, преследуемая отравителем, но и желанная добыча для двух братьев с идеальной арийской внешностью. Цель убийцы проста и понятна, а вот мотивы близнецов остаются загадкой. Ясно только одно — они желают меня соблазнить…
Чувственно и с далекоидущими планами!</t>
  </si>
  <si>
    <t>201-ЖАНР-18</t>
  </si>
  <si>
    <t>ASE000000000845035</t>
  </si>
  <si>
    <t>978-5-17-117911-3</t>
  </si>
  <si>
    <t>Дмитриева В.Г., Двинина Л.В., Горбунова И.В.</t>
  </si>
  <si>
    <t>100 заданий для развития логики и внимания</t>
  </si>
  <si>
    <t>«100 заданий для развития логики и внимания» — это красочно иллюстрированный сборник заданий для дошколят. Упражнения помогут ребёнку потренировать логику и смекалку, обогатить словарный запас, развить наблюдательность, образное мышление и память.
Для дошкольного возраста.</t>
  </si>
  <si>
    <t>043/18</t>
  </si>
  <si>
    <t>Карманная книжка малыша</t>
  </si>
  <si>
    <t>ASE000000000849231</t>
  </si>
  <si>
    <t>978-5-17-120767-0</t>
  </si>
  <si>
    <t>Риггз Р.</t>
  </si>
  <si>
    <t>Собрание птиц</t>
  </si>
  <si>
    <t>Продолжение трилогии «ДОМ СТРАННЫХ ДЕТЕЙ МИСС ПЕРЕГРИН»
Путешествие Джейкоба Портмана и его друзей через временные петли — из Англии в Америку и обратно — продолжается.
Его ждет встреча с новыми врагами, обретение новых союзников и поиск ответов на новые вопросы. Имея лишь несколько подсказок,
он должен выяснить, как найти Ви, самого загадочного и могущественного из бывших соратников его деда Эйба.
Джейкоб должен доставить к Ви Нур Прадеш, «странную» девушку, которую он спас, рискуя жизнью.
О Нур говорится в древнем пророчестве: «Спаси Нур — спаси будущее». Но Ви скрывается, и не хочет, чтобы ее нашли…
Я всегда представлял себе мир странных людей охватывающим весь земной шар,
а не только Великобританию, так что перенос места действия этой истории в Америку
позволил мне исследовать целое новое странное сообщество со своими правилами,
историей и обычаями. Это как волнующее открытие целой новой Вселенной.
РЕНСОМ РИГГЗ</t>
  </si>
  <si>
    <t>534-СТРИМ-19</t>
  </si>
  <si>
    <t>Дом странных детей</t>
  </si>
  <si>
    <t>ASE000000000844390</t>
  </si>
  <si>
    <t>978-5-17-116012-8</t>
  </si>
  <si>
    <t>Джексон Ш.</t>
  </si>
  <si>
    <t>Путь избавления. Школа странных детей</t>
  </si>
  <si>
    <t>Одиннадцатилетняя Джейн Грэндисон, страдающая заиканием, сидит на заднем сиденье машины.
В руке у нее письмо – приглашение в Специальную школу Сибиллы Джойнс.
На первый взгляд кажется, что это интернат для детей с проблемами речи,
но говорить в стенах этого заведения начинают призраки,
а учащиеся и преподаватели бесстрашно исследуют страну мертвых.
Джейн, робко ступившая на порог школы, со временем становится правой рукой Директрисы Джойнс,
территория удивительных исследований все расширяется, смелые эксперименты следуют один за другим,
но однажды размеренную жизнь школы нарушает череда странных событий, которые привлекают пристальное и нежелательное внимание
попечителей, полиции и встревоженных родителей учащихся. Исследования и даже жизнь обитателей школы находится под угрозой.</t>
  </si>
  <si>
    <t>4585-AST</t>
  </si>
  <si>
    <t>ASE000000000839680</t>
  </si>
  <si>
    <t>978-5-17-111535-7</t>
  </si>
  <si>
    <t>Галло Л.</t>
  </si>
  <si>
    <t>Фильм Тима Бёртона «Дом странных детей мисс Перегрин»</t>
  </si>
  <si>
    <t>Эта книга о том, как снимался фильм «Дом странных детей мисс Перегрин» — удивительная сказка о любви и семье, о путешествиях во времени и странных способностях, завоевавшая сердца миллионов зрителей. Вы увидите потрясающие кадры из фильма, фотографии со съемочной площадки, образцы концепт-арта, эскизы костюмов, портреты странных детей и взрослых и прочитаете эксклюзивные интервью с актерами и специалистами из съемочной группы.</t>
  </si>
  <si>
    <t>342-СТРИМ-18</t>
  </si>
  <si>
    <t>84x108/12</t>
  </si>
  <si>
    <t>ASE000000000858629</t>
  </si>
  <si>
    <t>978-5-17-137765-6</t>
  </si>
  <si>
    <t>Гольц А.М.</t>
  </si>
  <si>
    <t>Пережить холодную войну. Опыт дипломатии</t>
  </si>
  <si>
    <t>Александр Гольц — российский журналист, пишущий более 40 лет на темы обороны и национальной безопасности. Работал в газете «Красная звезда», журнале «Итоги» и «Еженедельном журнале». В настоящее время шеф-редактор онлайн портала «Ежедневный журнал».
Новая холодная война стала свершившимся фактом. Шанс человечеству уцелеть дает контроль над вооружениями. Однако последние несколько лет Соединенные Штаты и Россия последовательно и планомерно уничтожали созданную за полвека систему договоров и соглашений, которые хоть в какой-то степени обеспечивали безопасность планеты. Сейчас мир обречен вернуться к поиску новых форм контроля над вооружениями. Необходимости поиска таких форм и посвящена эта книга.</t>
  </si>
  <si>
    <t>130-ОГИ-21</t>
  </si>
  <si>
    <t>Легенды мировых войн</t>
  </si>
  <si>
    <t>ASE000000000841779</t>
  </si>
  <si>
    <t>978-5-17-113532-4</t>
  </si>
  <si>
    <t>Керриган М.</t>
  </si>
  <si>
    <t>Взламывая код "Энигмы"</t>
  </si>
  <si>
    <t>Легендарная шифровальная машина «Энигма» стала символом шпионских историй времён Второй мировой войны. По разным оценкам, работа по ее дешифровке сократила войну на два года и сохранила миллионы жизней.
На основе исторических событий того времени, было снято немало фильмов, самым известным из которых стал фильм по одноименному роману Роберта Харриса «Игра в имитацию» с Бенедиктом Камбербэтчем в главной роли.
Блетчли-парк был британским центром по дешифровке кодов в ходе войны, где в январе 1945 г. работало 10 тысяч человек, которые расшифровывали 4 тысячи немецких и японских сообщений в день и помогали союзникам одержать победу.
Книга иллюстрирована множеством черно-белых и цветных фотографий.</t>
  </si>
  <si>
    <t>3457-AST</t>
  </si>
  <si>
    <t>ASE000000000851780</t>
  </si>
  <si>
    <t>978-5-17-123332-7</t>
  </si>
  <si>
    <t>Радден Киф П.</t>
  </si>
  <si>
    <t>Ничего не говори. Северная Ирландия: Смута, закулисье, «голоса из могил»</t>
  </si>
  <si>
    <t>Американский журналист и лауреат национальной премии Патрик Радден Киф («Нью-Йоркер») предпринял попытку разобраться в самой сути англо-ирландского конфликта, его истинных причинах и последствиях для населения. Избрав точкой отсчета печально известное дело МакКонвилл (похищение обвиненной ИРА в пособничестве британской армии матери десяти детей, чьи останки были обнаружены только через три десятилетия), Киф предлагает осмыслить масштабы социальной катастрофы и ответить на вопрос, стоит ли борьба за свободу стольких кровопролитий и искалеченных судеб.</t>
  </si>
  <si>
    <t>60-МЕЖ-20</t>
  </si>
  <si>
    <t>True drama</t>
  </si>
  <si>
    <t>ASE000000000842904</t>
  </si>
  <si>
    <t>978-5-17-114616-0</t>
  </si>
  <si>
    <t>Грабер Ч.</t>
  </si>
  <si>
    <t>Добрый медбрат</t>
  </si>
  <si>
    <t>История Чарьза Каллена, серийного убийцы, который признался властям, что он убил около 40 пациентов в течении своей шестнадцатилетней карьеры медбрата. Его называют "Ангел смерти". Он вводил смертельные дозировки лекарств. "чтобы облегчить страдания" своих жертв-пациентов. Чарльз Грабер расследует причины и следствия этого "леденяшего душу", по определению самого Стивена Кинга, дела.</t>
  </si>
  <si>
    <t>197-МЕЖ-19</t>
  </si>
  <si>
    <t>ASE000000000848534</t>
  </si>
  <si>
    <t>978-5-17-120134-0</t>
  </si>
  <si>
    <t>Стокласса Я.</t>
  </si>
  <si>
    <t>Стиг Ларссон: человек, который играл с огнем</t>
  </si>
  <si>
    <t>Книга шведского журналиста Яна Стокласса проливает свет на тайную жизнь одного из самых продаваемых романистов современности – Стига Ларссона. Известно, что автор «Девушки с татуировкой дракона» был не только известным писателем и журналистом, но активным общественным деятелем. Однако до недавнего времени не было известно, что вплоть до своей смерти Стиг Ларссон вел собственное расследование убийства шведского премьер-министра Улофа Пальме. Доступ к 20 коробкам с материалами дела получил автор этой книги, журналист и режиссер Ян Стокласса. Их содержимое было засекречено даже для издателей вплоть до выхода книги на шведском языке. Теперь же и русскоязычные поклонники Стига Ларссона могут поразиться параллелями между Микаэлем Бломквистом и его создателем.  
Документальный фильм, снятый по книге Яна Стокласса, был представлен на кинофестивале Санденс («Стиг Ларссон. Человек, который играл с огнем») в январе 2019 года. 
Рассекреченные данные дали толчок к возобновлению расследования убийства Улофа Пальме шведским правительством.</t>
  </si>
  <si>
    <t>387-МЕЖ-19</t>
  </si>
  <si>
    <t>ASE000000000844178</t>
  </si>
  <si>
    <t>978-5-17-115800-2</t>
  </si>
  <si>
    <t>Рэтлифф Э.</t>
  </si>
  <si>
    <t>Криминальный гений</t>
  </si>
  <si>
    <t>Что связывает талантливого программиста и создателя открытой системы шифрования TrueCrypt с главой наркокартеля, осуществляющего свою деятельность на просторах даркнета? Пол ле Ру использует свои навыки, чтобы годами укрываться от глаз закона, лишь расширяя зону своего влияния. К тому моменту, как он согласился сотрудничать с Управлением по борьбе с наркотиками, его имя связывали не только с незаконным оборотом лекарств и наркотиков, золота и оружия, но и с рядом убийств, и с отмыванием денег. Эван Рэтлифф восстанавливает цепочку событий, чтобы соединить все эти паззлы воедино.</t>
  </si>
  <si>
    <t>69-МЕЖ-19</t>
  </si>
  <si>
    <t>ASE000000000839801</t>
  </si>
  <si>
    <t>978-5-17-111647-7</t>
  </si>
  <si>
    <t>Большая книга раннего обучения чтению</t>
  </si>
  <si>
    <t>Эффективная авторская методика раннего обучения чтению проверена многолетним успешным педагогическим опытом Н.А. Ткаченко — автора более 70 книг и развивающих пособий, известного специалиста в области речевого развития детей. 
«Большая книга раннего обучения чтению» — книга для родителей, которые хотят научить своих детей читать. Занимаясь по этой книге, ребёнок познакомится со звуками и буквами, сможет запомнить правильное начертание букв, научиться складывать их в слоги, слова и предложения, уверенно читать целые рассказы.
Для дошкольного возраста.</t>
  </si>
  <si>
    <t>122/16</t>
  </si>
  <si>
    <t>Большая книга умников и умниц</t>
  </si>
  <si>
    <t>ASE000000000721657</t>
  </si>
  <si>
    <t>978-5-17-095811-5</t>
  </si>
  <si>
    <t>Большая книга для подготовки к школе</t>
  </si>
  <si>
    <t>ASE000000000850964</t>
  </si>
  <si>
    <t>978-5-17-122490-5</t>
  </si>
  <si>
    <t>Бэрьер М.</t>
  </si>
  <si>
    <t>Уолт Дисней: человек-студия</t>
  </si>
  <si>
    <t>Уолт Дисней – значительная фигура в истории двадцатого века, совершившая настоящую революцию в анимации и бизнесе. Проделав путь от простого фермерского мальчишки до известного на весь мир предпринимателя, он вывел индустрию развлечений на качественно новый уровень. Чтобы узнать секреты успеха Диснея, историк мультипликации Майкл Бэрьер провел собственное исследование, изучив многочисленные архивы и взяв интервью у коллег и близких художника.</t>
  </si>
  <si>
    <t>395-МЕЖ-19</t>
  </si>
  <si>
    <t>Легендарные имена</t>
  </si>
  <si>
    <t>ASE000000000846884</t>
  </si>
  <si>
    <t>978-5-17-137287-3</t>
  </si>
  <si>
    <t>Фингерот Д.</t>
  </si>
  <si>
    <t>Стэн Ли. Эпоха Marvel</t>
  </si>
  <si>
    <t>Попросите культурно грамотных людей назвать трех лучших авторов комиксов, и они, скорее всего, начнут со Стэна Ли. И на том остановятся.
Стэн Ли — человек-легенда! Именно от придумал таких культовых персонажей, как Человек-паук, Люди Икс, Мстители и многих других. На карьерном пути Ли преследовали конфликты и противоречия. До сих пор многие задаются вопросом: кем был Стэн Ли — гением или удачливой бездарностью, чьим главным талантом было безнаказанное присваивание чужих заслуг? Или он был кем-то совсем другим? 
Эта книга — первая масштабная биография великого человека, который изменил мировое представление о том, кто такой герой и как должна быть рассказана история.
Дэнни Фингерот — писатель и редактор Marvel Comics, проработавший со Стэном Ли более 40 лет, а теперь прославленный критик и историк поп-культуры. Имея доступ к личным архивам Ли, Фингерот исследует никогда ранее не рассматриваемые аспекты жизни и карьеры Стэна Ли и раскрывает легендарную личность в новом свете.</t>
  </si>
  <si>
    <t>4963-AST</t>
  </si>
  <si>
    <t>ASE000000000857934</t>
  </si>
  <si>
    <t>978-5-17-137088-6</t>
  </si>
  <si>
    <t>Шорохов А.А.</t>
  </si>
  <si>
    <t>Илон Маск: сумасшедший гений</t>
  </si>
  <si>
    <t>Его любят, его ненавидят, на него равняются и его безжалостно критикуют. Илон Маск – пожалуй, одна из самых противоречивых фигур современности. Кто-то называет его визионером, провидцем – и свято верит его обещаниям переселить человечество на Марс. Илон Маск запускает ракеты, производит электрокары, обещает всем глобальный интернет, сверхскоростные междугородние дороги-тоннели и счастливое космическое будущее. Можно ли верить этому человеку? Кто он такой: новый Стив Джобс или преемник Остапа Бендера? В этой книге мы попытаемся разобраться, что скрывается за монументальным образом Илона Маска, который в один момент может потерять 13 миллиардов долларов, а через неделю наверстать упущенное и возглавить топ мировых миллиардеров.</t>
  </si>
  <si>
    <t>213-МЕЖ-19</t>
  </si>
  <si>
    <t>ASE000000000838031</t>
  </si>
  <si>
    <t>978-5-17-112558-5</t>
  </si>
  <si>
    <t>Сергеева Л.Г.</t>
  </si>
  <si>
    <t>Жизнь оказалась длинной</t>
  </si>
  <si>
    <t>В книге «Жизнь оказалась длинной» филолог и мемуарист Людмила Сергеева рассказывает о своих встречах с известными людьми.
«Вслед за Иосифом Бродским я надеюсь, что “Бог сохраняет всё; особенно – слова прощенья и любви, как собственный свой голос”. Книга моя – благодарная дань памяти».
Иосиф Бродский, приезжая в Москву, останавливался в доме Людмилы и Андрея Сергеевых («тут был обжитый им диван, любимое кресло-качалка», велись «задушевные разговоры»); Сергеевы бывали у Анны Ахматовой («поразили одновременно ее простота и величие»); автор сблизилась с Надеждой Мандельштам («не великая вдова, а женщина, которая умеет внимательно слушать и весело смеяться»); Андрей Синявский был ее университетским учителем, а крестной матерью стала Мария Розанова («связь наша не только дружественная, но и духовно родственная»).
Я никогда не читал таких доброжелательных мемуаров. Я много интересного узнал о своей семье: то, что казалось семейными легендами, оказалось реальной жизнью.
Егор Синявский
В этой книге – голос человека, который был со всеми и во всем – поддерживая, питая, соединяя…
Никита Шкловский-Корди
У вас в книге все так достоверно и точно, что я цитирую вас как документ.
Сергей Чупринин</t>
  </si>
  <si>
    <t>67-СРП-18</t>
  </si>
  <si>
    <t>Мемуары - XX век</t>
  </si>
  <si>
    <t>ASE000000000838395</t>
  </si>
  <si>
    <t>978-5-17-110349-1</t>
  </si>
  <si>
    <t>Колесников А.В.</t>
  </si>
  <si>
    <t>Дом на Старой площади</t>
  </si>
  <si>
    <t>Андрей Колесников – эксперт Московского центра Карнеги, автор нескольких книг, среди которых «Спичрайтеры», «Семидесятые и ранее», «Холодная война на льду». Его отец – Владимир Колесников, работник аппарата ЦК КПСС – оставил короткие воспоминания. И сын «ответил за отца» – написал комментарии, личные и историко-социологические, к этим мемуарам. Довоенное детство, военное отрочество, послевоенная юность. Обстоятельства случившихся и не случившихся арестов. Любовь к еврейке, дочери врага народа, ставшей женой в эпоху борьбы с «космополитами». Карьера партработника. Череда советских политиков, проходящих через повествование, как по коридорам здания Центрального комитета на Старой площади... И портреты близких друзей из советского среднего класса, заставших войну и оттепель, застой и перестройку, принявших новые времена или не смирившихся с ними.
Эта книга – и попытка понять советскую Атлантиду, затонувшую, но все еще посылающую сигналы из-под толщи тяжелой воды истории, и запоздалый разговор сына с отцом о том, что было главным в жизни нескольких поколений.</t>
  </si>
  <si>
    <t>66-СРП-18</t>
  </si>
  <si>
    <t>ASE000000000839225</t>
  </si>
  <si>
    <t>978-5-17-111088-8</t>
  </si>
  <si>
    <t>Лившиц Е.К.</t>
  </si>
  <si>
    <t>"Я с мертвыми не развожусь!..". Воспоминания. Дневники. Письма</t>
  </si>
  <si>
    <t>Екатерина Константиновна Лившиц (1902–1987) — вдова поэта и переводчика Бенедикта Лившица. В книгу, составленную Павлом Нерлером, вошли ее воспоминания, дневники и письма. Они рассказывают о счастливом времени дружбы с Осипом и Надеждой Мандельштамами, Михаилом Кузминым, Корнеем Чуковским; о горьких годах войны, лишений и лагерей. Ее письма, охватывающие полвека (с 1940-х по 1980-е годы), — это свидетельство долгой и упорной борьбы за сохранение человеческого достоинства и за спасение поэтического наследия Бенедикта Лившица. Книга иллюстрирована редкими фотографиями.</t>
  </si>
  <si>
    <t>132-СРП-18</t>
  </si>
  <si>
    <t>ASE000000000843188</t>
  </si>
  <si>
    <t>978-5-17-115797-5</t>
  </si>
  <si>
    <t>Богатырева С.И.</t>
  </si>
  <si>
    <t>Серебряный век в нашем доме</t>
  </si>
  <si>
    <t>Софья Богатырева — мемуарист, филолог; профессор Денверского университета, почетный член National Slavic Honor Society (США).
В родном доме Софьи Богатыревой “всё всегда происходило не так, как у людей” — в нем обитал дух Серебряного века. В книге “Серебряный век в нашем доме” звучат два голоса. Писатель Александр Ивич вспоминает о культурной жизни Петербурга 1910–1920-х годов, о брате Сергее Бернштейне, одном из основателей ОПОЯЗа, о своих друзьях и знакомых: Александре Блоке, Михаиле Кузмине, Владиславе Ходасевиче, Осипе Мандельштаме. Софья Богатырева дополнила рассказы отца собственными воспоминаниями о Борисе Пастернаке, Анне Ахматовой, Надежде Мандельштам, Юрии Олеше, Викторе Шкловском, Романе Якобсоне, Нине Берберовой, Лиле Брик.</t>
  </si>
  <si>
    <t>3-СРП-19</t>
  </si>
  <si>
    <t>AST000000000147675</t>
  </si>
  <si>
    <t>978-5-17-082879-1</t>
  </si>
  <si>
    <t>Хоббит (с ил. Толкина, перевод Баканова и Доброхотовой)</t>
  </si>
  <si>
    <t>Джон Рональд Руэл Толкин — писатель, поэт, филолог, профессор Оксфордского университета, родоначальник современной фэнтези. В 1937 году был написан «Хоббит», а в середине 1950-х годов увидели свет три книги «Властелина колец», повествующие о Средиземье — мире, населенном представителями волшебных рас со сложной культурой, историей и мифологией.
В последующие годы эти романы были переведены на все мировые языки, адаптированы для кино, мультипликации, аудиопьес, театра, компьютерных игр, комиксов и породили массу подражаний и пародий.
Впервые с иллюстрациями самого Джона Р.Р. Толкина!</t>
  </si>
  <si>
    <t>584-НЕО-18</t>
  </si>
  <si>
    <t>Толкин с иллюстрациями Толкина</t>
  </si>
  <si>
    <t>ASE000000000837614</t>
  </si>
  <si>
    <t>978-5-17-109575-8</t>
  </si>
  <si>
    <t>Любовь в эпоху перемен</t>
  </si>
  <si>
    <t>Новый роман Юрия Полякова "Любовь в эпоху перемен" оправдывает свое название. Это тонкое повествование о сложных отношениях главного героя Гены Скорятина, редактора еженедельника "Мир и мы", с тремя главными женщинами его жизни. И в то же время это первая в отечественной литературе попытка разобраться в эпохе Перестройки, жестко рассеять мифы, понять ее тайные пружины, светлые и темные стороны. Впрочем, и о современной России автор пишет в суровых традициях критического реализма. Как всегда читателя ждут острый сюжет, яркие характеры, язвительная сатира, острые словечки, неожиданные сравнения, смелые эротические метафоры... Одним словом, все то, за что настоящие ценители словесности так любят прозу Юрия Полякова.</t>
  </si>
  <si>
    <t>Эксклюзивная новая классика</t>
  </si>
  <si>
    <t>ASE000000000839180</t>
  </si>
  <si>
    <t>978-5-17-111086-4</t>
  </si>
  <si>
    <t>Апофегей</t>
  </si>
  <si>
    <t>Роман "Апофегей" стал символом поколения конца 80-х. Любовь, охватившая главных героев книги, – то самое редкое чувство, которое приходит один раз в жизни, и то не ко всем. Почему же люди, созданные друг для друга, расстаются, почему наркотик власти оказывается сильнее любви? Юрий Поляков поразил читателей неслыханной по тем временам эротической смелостью текста и разящей наповал иронией, породив новый жанр в литературе – гротескный реализм.</t>
  </si>
  <si>
    <t>ASE000000000714959</t>
  </si>
  <si>
    <t>978-5-17-092046-4</t>
  </si>
  <si>
    <t>Хроники Раздолбая. Похороните меня за плинтусом 2</t>
  </si>
  <si>
    <t>"Хроники Раздолбая" - продолжение культовой повести Павла Санаева "Похороните меня за плинтусом". Герою девятнадцать лет, и все называют его Раздолбаем.
 Раздираемый противоречивыми желаниями и стремлениями, то подверженный влиянию других, то отстаивающий свои убеждения, Раздолбай будет узнавать жизнь методом проб и ошибок. Проституки и секс, свобода, безнаказанность и бунт - с одной стороны; одна-единственная любимая девушка, образованные друзья и вера в Бога - с другой.
 Наверное самое притягательное в новом романе Павла Санаева - предельная искренность главного героя. Он поделится с нами теми мыслями и чувствами, в которых мы боимся сами себе признаться.</t>
  </si>
  <si>
    <t>16-А/С-12</t>
  </si>
  <si>
    <t>ASE000000000842763</t>
  </si>
  <si>
    <t>978-5-17-114489-0</t>
  </si>
  <si>
    <t>Кучерская М.А.</t>
  </si>
  <si>
    <t>Современный патерик</t>
  </si>
  <si>
    <t>Майя Кучерская — прозаик, литературный критик, филолог, профессор Высшей школы экономики, основатель школы писательского мастерства “Creative Writing School”. Автор романов «Бог дождя» (премия «Студенческий Букер») и «Тётя Мотя» (приз читательского голосования премии «Большая книга»), книг «Ты была совсем другой», «Плач по уехавшей учительнице рисования» и «Сглотнула рыба их: беседы о счастье» (совместно с Татьяной Ойзерской).
«Современный патерик» — это собрание веселых и грустных, смешных и трогательных историй из жизни современных православных. Историй, в сюжетах и в языке которых прослеживаются традиции Лескова и Боккаччо, стилизации под проповеди, волшебные сказки, обыгрывание «страшилок» из детского фольклора…
«Настоящий (например, Киево-Печерский) патерик — жанр совершенно серьезный и документальный. И цели у него высокие – привести человека к Богу.
Этот сборник следует числить совсем по другому ведомству — ведомству изящной словесности. Да, отдельные исторические персонажи здесь присутствуют, но даже про них автор рассказывает небылицы. И тем, кому во что бы то ни стало захочется разыскать в отдаленной российской губернии норку православного ежика или попробовать чудо-яблоки из сада, выращенного ангелами, боюсь, придется нелегко.
Гораздо проще окажется тем, кто готов принять: смех ничего не может разрушить, смех побеждает страх и отпускает нас на свободу. Что в общем и ежику понятно».
Майя Кучерская</t>
  </si>
  <si>
    <t>13-СРП-19</t>
  </si>
  <si>
    <t>AST000000000168248</t>
  </si>
  <si>
    <t>978-5-17-086652-6</t>
  </si>
  <si>
    <t>Сорокин В.Г.</t>
  </si>
  <si>
    <t>День опричника</t>
  </si>
  <si>
    <t>Пустить красного петуха и поймать золотую рыбку —  лишь малая толика того, что должен совершить за день опричник, надежда и опора государства российского. Слово и дело — его девиз, верность начальству — его принцип, двоемыслие — его мораль, насилие — его инструмент. Повесть Владимира Сорокина “День опричника” — это и балаганное действо, способное рассмешить до колик, и неутешительное предсказание. Опричник отлично себя чувствует в  сорокинской Москве недалекого будущего — потому что он незаменим.
“День опричника”, впервые изданный в 2006 году, переведен на двадцать языков. В 2013 году повесть вошла в шорт-лист Международной премии Букера.</t>
  </si>
  <si>
    <t>46-КОР-20</t>
  </si>
  <si>
    <t>ASE000000000849763</t>
  </si>
  <si>
    <t>978-5-17-121302-2</t>
  </si>
  <si>
    <t>Манарага</t>
  </si>
  <si>
    <t>Какой будет судьба бумажной книги в мире умных блох и голограмм, живородящего меха и золотых рыбок, после Нового cредневековья и Второй исламской революции? В романе “Манарага” Владимир Сорокин задает неожиданный вектор размышлениям об отношениях человечества с печатным словом. Необычная профессия главного героя — подпольщика, романтика, мастера своего дела — заставляет нас по‑новому взглянуть на книгу. Роман Сорокина можно прочесть как эпитафию бумажной литературе — и как гимн ее вечной жизни.</t>
  </si>
  <si>
    <t>ASE000000000828132</t>
  </si>
  <si>
    <t>978-5-17-101626-5</t>
  </si>
  <si>
    <t>Люди, которые всегда со мной</t>
  </si>
  <si>
    <t>«Люди, которые всегда со мной» — это семейная сага, история нескольких поколений одной семьи. История людей, переживших немало тяжелых испытаний, но сохранивших в сердце доброту, человечность и любовь друг к другу. Роман о старших, о близких, которые всю жизнь поддерживают нас — даже уже уйдя, даже незримо — и делают нас теми, кто мы есть.</t>
  </si>
  <si>
    <t>361-СПб-18</t>
  </si>
  <si>
    <t>ASE000000000841712</t>
  </si>
  <si>
    <t>978-5-17-113458-7</t>
  </si>
  <si>
    <t>Если бы ты знал...</t>
  </si>
  <si>
    <t>Перед тем как уйти, я спросила: "Скажи, а ты любишь меня?" Ты долго не отвечал, а потом уронил упрямо: "Мне с тобой хорошо. Этого недостаточно?" В тот момент я еще раз убедилась в том, что способна по-бабски приукрасить абсолютно все - свою жизнь, чувства любимого мужчины, окружающий мир. 
"Если бы ты знал…" - это история одного женского отчаянья. О котором можно поведать только белоснежным листам дневника. Это история о чувствах, сомнениях, ожиданиях и таких страхах, которые чаще всего помогают начать жизнь заново.
Ваш Сафарли</t>
  </si>
  <si>
    <t>457-ЖАНР-19</t>
  </si>
  <si>
    <t>ASE000000000832813</t>
  </si>
  <si>
    <t>978-5-17-982776-4</t>
  </si>
  <si>
    <t>С неба упали три яблока</t>
  </si>
  <si>
    <t>История одной маленькой деревни, затерянной высоко в горах, и ее немногочисленных обитателей, каждый из которых немножко чудак, нем  ножко ворчун и в каждом из которых таятся настоящие сокровища духа.</t>
  </si>
  <si>
    <t>ASE000000000840394</t>
  </si>
  <si>
    <t>978-5-17-112208-9</t>
  </si>
  <si>
    <t>Сахарный Кремль</t>
  </si>
  <si>
    <t>Сахарный, белый Кремль — сердце России 2020-х, пережившей Красную, Серую и Белую Смуты, закрывшейся от внешнего мира и погруженной в сон.
Этим сердцем понемножку владеют все, ведь и у скотницы, и у зэка, и у лилипута есть хотя бы осколок его рафинадной копии, но на самом деле оно никому не принадлежит. Пятнадцать новелл из сборника «Сахарный Кремль», написанных как будто совсем по-разному и о разном, складываются в картину призрачной, обреченной реальности, размокающей, как сахарная башенка в чае.
Впервые сборник рассказов «Сахарный Кремль» вышел в 2008 году. Вместе с повестью «День опричника» был номинирован на премию «Большая книга»; в 2009 году получил приз зрительских симпатий премии «НОС».</t>
  </si>
  <si>
    <t>ASE000000000713223</t>
  </si>
  <si>
    <t>978-5-17-091450-0</t>
  </si>
  <si>
    <t>Мне тебя обещали</t>
  </si>
  <si>
    <t>"Это я. Скрываться и врать, что это всего лишь образ, смешно. Вместил в эту историю непростой период своей жизни, когда время отняло меня у меня же. Говорить об утрате больно. Лучше о ней написать. Я попробовал, и сам не заметил, как вырос из неё. 
Невозможно заново открыть для себя красоту мира,
не лишившись чего-то важного. На месте утраченного остаются пустоты бездонных оврагов. И пытаясь их заполнить, начинаешь сильнее ценить жизнь.
Пусть наши утраты будут для нас испытанием, но не пыткой".
Ваш Сафарли</t>
  </si>
  <si>
    <t>ASE000000000856718</t>
  </si>
  <si>
    <t>978-5-17-135941-6</t>
  </si>
  <si>
    <t>Книга, номинированная на Букеровскую премию, буквально взорвала отечественный книжный рынок и обрела не просто культовый, но - легендарный статус!
	Повесть, в которой тема взросления будто переворачивается с ног на голову и обретает черты сюрреалистического юмора!
	Книга, в которой гомерически смешно и изощренно зло пародируется сама идея счастливого детства.
	Чуткий и умный Санаев все правильно понял. Оттого ценность его повести возрастает, и ей гарантировано место в истории русской литературы.</t>
  </si>
  <si>
    <t>ASE000000000846724</t>
  </si>
  <si>
    <t>978-5-17-118333-2</t>
  </si>
  <si>
    <t>Толстая Т.Н.</t>
  </si>
  <si>
    <t>Невидимая дева</t>
  </si>
  <si>
    <t>В книгу «Невидимая дева» вошли как известные, успевшие стать классикой рассказы Татьяны Толстой, так и новые, не публиковавшиеся ранее тексты: повесть «Невидимая дева» и рассказ «Учителя».</t>
  </si>
  <si>
    <t>51-СРП-14</t>
  </si>
  <si>
    <t>ASE000000000850995</t>
  </si>
  <si>
    <t>978-5-17-122524-7</t>
  </si>
  <si>
    <t>Охлобыстин Иван</t>
  </si>
  <si>
    <t>Улисс</t>
  </si>
  <si>
    <t>Если вы подумали, что перед вами роман Джойса, то это не так. На сцену выходит актер и писатель Иван Охлобыстин со своей сверхновой книгой, в которой «Uliss» -  это… старинные часы с особыми свойствами. Что, если мы сумеем починить их и, прослушав дивную музыку механизма, окажемся в параллельной реальности, где у всех совершенно другие биографии? 
Если мы, как герои этой захватывающей прозы, сможем вновь встретиться с теми, кого любили когда-то, но не успели им об этом сказать в нашей быстро текущей жизни? Автор дает нам прекрасную возможность подумать об этом. 
Остроумный и живой роман, насыщенный приключениями героев, так похожих на нас, дополнен записками  о детстве, семье и дачных историях, где обаятельная и дерзкая натура автора проявляется со всей отчетливостью.</t>
  </si>
  <si>
    <t>131-МЕЖ-18</t>
  </si>
  <si>
    <t>ASE000000000842584</t>
  </si>
  <si>
    <t>978-5-17-114315-2</t>
  </si>
  <si>
    <t>Состояние - Питер</t>
  </si>
  <si>
    <t>В Питер стекались те, у кого с удачей была напряженка. Им казалось, что приехать сюда стоило только ради того, чтобы тебе фартило всю оставшуюся жизнь. Они еще не знали, что совсем скоро Питер проникнет в их дом, в их постель, он будет все время рядом; куда бы они ни уезжали от этого города, он будет сидеть у них под кожей, как у героев этой истории, где отношения на завтрак, обед и ужин не только со вкусом белых ночей, но и с привкусом серых будней.</t>
  </si>
  <si>
    <t>56-ЖАНР-21</t>
  </si>
  <si>
    <t>ASE000000000846142</t>
  </si>
  <si>
    <t>978-5-17-117754-6</t>
  </si>
  <si>
    <t>ЧП районного масштаба</t>
  </si>
  <si>
    <t>Популярнейшая повесть Юрия Полякова «ЧП районного масштаба» была впервые опубликована в журнале «Юность» в 1985 году. Она стала бестселлером и несколькими годами позже была экранизирована.  Блестящий авторский стиль и динамичный, сатирический сюжет и сегодня не оставляют повесть без читательского внимания.</t>
  </si>
  <si>
    <t>ASE000000000712455</t>
  </si>
  <si>
    <t>978-5-17-091191-2</t>
  </si>
  <si>
    <t>Кысь</t>
  </si>
  <si>
    <t>Татьяна Толстая — прозаик, публицист, телеведущая («Школа злословия»), лауреат Премии им. Белкина («Легкие миры»). Автор сборников рассказов «На золотом крыльце сидели…», «День», «Ночь», «Изюм», «Легкие миры», «Невидимая дева» и др.
Роман «Кысь» был удостоен премии «Триумф» и вошел в шорт-лист премии «Русский Букер».</t>
  </si>
  <si>
    <t>ASE000000000846977</t>
  </si>
  <si>
    <t>978-5-17-118615-9</t>
  </si>
  <si>
    <t>Минаев С.</t>
  </si>
  <si>
    <t>The Тёлки. Два года спустя, или Videotы</t>
  </si>
  <si>
    <t>Андрей Миркин, герой романа "The Тёлки", сделал блестящую карьеру на телевидении: он ведущий популярного шоу на молодежном канале. Известность вскружила ему голову, девушки не дают проходу, а лгать приходится все чаще, даже самому себе. Но однажды он встречает ту, с которой может быть настоящим... или так только кажется?</t>
  </si>
  <si>
    <t>5(1)-Стрим-13</t>
  </si>
  <si>
    <t>ASE000000000714676</t>
  </si>
  <si>
    <t>978-5-17-091935-2</t>
  </si>
  <si>
    <t>Слава Сэ</t>
  </si>
  <si>
    <t>Сантехник, его кот, жена и другие подробности</t>
  </si>
  <si>
    <t>Первый тираж этой книги, 30 000 экземпляров, был раскуплен за несколько дней. 
Сборник рассказов о жизни, о себе и не только… Вот собственно из чего состоит эта книга. Ну очень незамысловатые истории. И… блистательный юмор, житейская философия, самоирония и спокойное, добродушное отношение к житейским неурядицам и проблемам. Улыбнитесь, все что ни происходит — к лучшему!</t>
  </si>
  <si>
    <t>215-ЖАНР-20</t>
  </si>
  <si>
    <t>ASE000000000834892</t>
  </si>
  <si>
    <t>978-5-17-107031-1</t>
  </si>
  <si>
    <t>Зулали</t>
  </si>
  <si>
    <t>Эта книга о горьком и смешном мире людей, которые живут не замечая времени. Людей, которые не боятся летать и умеют найти забавное даже в трагичном. Мир стариков и детей, взрослых и тех, кто утратил веру, но не отчаялся. Мир людей, навсегда застрявших в том измерении, где когда-нибудь обязательно исполняются мечты.</t>
  </si>
  <si>
    <t>79-СПб-20</t>
  </si>
  <si>
    <t>ASE000000000711642</t>
  </si>
  <si>
    <t>978-5-17-090917-9</t>
  </si>
  <si>
    <t>Степнова М.Л.</t>
  </si>
  <si>
    <t>Женщины Лазаря (покет)</t>
  </si>
  <si>
    <t>Марина Степнова – прозаик, автор романов «Хирург», «Женщины Лазаря», «Безбожный переулок» и рассказов, которые охотно печатают журналы «Сноб», «Новый мир», «Знамя» и др. Книги Марины Степновой переведены на двадцать языков. Роман «Женщины Лазаря» завоевал популярность в России и за рубежом, а также ряд главных литературных наград, в том числе премию «Большая книга».
Роман "Женщины Лазаря" – необычная семейная сага от начала века до наших дней. Это роман о большой ЛЮБВИ и большой НЕЛЮБВИ.
 Лазарь Линдт, гениальный ученый и большой ребенок, "беззаконная комета в кругу расчетливых светил", – центр инфернальных личных историй трех незаурядных женщин. Бездетную Марусю, жену его старшего друга, смешной юноша, возникший на пороге ее дома в 1918 году, полюбит совсем не сыновьей любовью, но это останется его тайной. Уже после войны в закрытом городе N светило советской науки влюбится по уши в молоденькую Галину и буквально украдет в "другую жизнь", но... заслужит только нешуточную ненависть. Третья "женщина Лазаря", внучка-сирота Лидочка, унаследует его гениальную натуру, но будет мечтать только об одном – обрести свой, невоображаемый дом, полный тепла и скрипа настоящих половиц. Марусин дом.</t>
  </si>
  <si>
    <t>91-СРП-19</t>
  </si>
  <si>
    <t>ASE000000000834053</t>
  </si>
  <si>
    <t>978-5-17-106196-8</t>
  </si>
  <si>
    <t>Масалыгина П.Н.</t>
  </si>
  <si>
    <t>Великий русский</t>
  </si>
  <si>
    <t>Почему во фразе «первый блин комам» нет ошибки? Связана ли «катавасия» с котом Васей? Когда наступают «собачьи» дни? Почему не стоит спрашивать «кто крайний?» Как перестать путать глаголы «надеть» и «одеть»? Ответы на эти и многие другие нелёгкие вопросы вы найдёте в этой книге.
Специально для наших читателей автор популярного в рунете инстаграм-блога «Великий русский» @great_russian Полина Масалыгина переработала и дополнила свои лучшие статьи, в которых раскрывает самые неожиданные подвохи нашего великого русского языка.</t>
  </si>
  <si>
    <t>202-ЛИН-17</t>
  </si>
  <si>
    <t>Звезда инстаграма</t>
  </si>
  <si>
    <t>ASE000000000852546</t>
  </si>
  <si>
    <t>978-5-17-127556-3</t>
  </si>
  <si>
    <t>Зуева Е.М.</t>
  </si>
  <si>
    <t>Будь инфлюенсером в Инстаграме: как создать свой бренд</t>
  </si>
  <si>
    <t>Привет, меня зовут Екатерина Зуева!
Знакома ли ты с понятием «личный бренд»? Это – образ, который возникает в голове человека при упоминании о специалисте своего дела. 
Например, мой бренд – аккаунт в сети Instagram. Со стороны может показаться, что моя работа – приятна (тут, впрочем, я вынуждена согласиться) и легка. Ну что такого – написать несколько строк и сделать фото? Так, ерунда, плевое дело! Но на самом деле это – огромный труд, а на написание коротенькой заметки под фотографией могут уходить часы.
В этой книге я собрала практику на основе моего многолетнего опыта. Я не скажу, что после её прочтения на тебя свалятся миллионы подписчиков или денег, это не так. Но зато ты точно познакомишься с полезными приемами, информацией и упражнениями от состоявшейся специалистки; узнаешь о том, как создать свой бренд, и, самое главное, – как сделать его успешным.
Здесь ты найдешь:
- вопросы, которые помогут проработать личный бренд как можно тщательнее;
- психологические техники, которые помогут повысить уверенность в себе и обрести мотивацию;
- секретные «фишечки» и основные принципы создания личного бренда;
- мотивирующие цитаты, пространство для размышлений и вдохновения.
Я верю, у тебя обязательно все получится. А успех не заставит себя долго ждать. До встречи на просторах соцсетей! 
Личный бренд – это просто. Дерзай!</t>
  </si>
  <si>
    <t>б/н</t>
  </si>
  <si>
    <t>ASE000000000715694</t>
  </si>
  <si>
    <t>978-5-17-092275-8</t>
  </si>
  <si>
    <t>Дашер Кортни</t>
  </si>
  <si>
    <t>Туна. История собаки-улыбаки</t>
  </si>
  <si>
    <t>Эта история о прекрасном псе по кличке Тунец. Свое имя он получил благодаря внешнему сходству с героем «Симпсонов» Монтгомери Бёрнсом. 
Тунец родился с сильно выступающей верхней челюстью, которая наградила Туну уникальной сморщенной кожей шеи и неповторимым узнаваемым профилем. 
Но Тунец необычен не только своей внешностью. Он обладает даром согревать и растапливать черствые, холодные сердца и каждый день доказывает, что истинная красота может иметь любую форму и лучится изнутри.</t>
  </si>
  <si>
    <t>317-ВРЕМ-15</t>
  </si>
  <si>
    <t>ASE000000000833931</t>
  </si>
  <si>
    <t>978-5-17-106098-5</t>
  </si>
  <si>
    <t>#КОТИКИ. Главная книга в текстах, иллюстрациях и мимими</t>
  </si>
  <si>
    <t>Котики захватили мир. Вошли в тренд и не собираются оттуда выходить. С каждым днем число мимими-фото и мемов с котиками всех цветов и размеров только растет. Они портят обои, домашние растения, обувь и мебель; они могут мяукать час у закрытой двери, пока ты ее не откроешь, а потом даже не зайдут; они делают тыгыдык-тыгыдык ночью по все квартире и спящему тебе; они ничего не могут сделать, ведь у них лапки, но они такие милые, мурчащие, пушистые, что мы готовы простить им любую шалость. Ведь они так забавно умещаются в любой, даже самой маленькой коробке.
Эта мимикнижка наполнена котами и котейками, забавными тестами, расшифровками жестов пушистых когтеносителей, а также кошачьим гороскопом.</t>
  </si>
  <si>
    <t>705-ВР-17</t>
  </si>
  <si>
    <t>ASE000000000850107</t>
  </si>
  <si>
    <t>978-5-17-121622-1</t>
  </si>
  <si>
    <t>Великий русский: практикум на каждый день</t>
  </si>
  <si>
    <t>Когда в обычной жизни дело касается языка, мы часто мыслим стереотипами: «русский язык мне ещё в школе не давался», «важно говорить правильно, но реальная жизнь — это не школьный урок» и тому подобное.
Давайте признаемся: современный темп жизни не позволяет нам постоянно штудировать словари и справочники, чтобы поддерживать грамотность на должном уровне. Но что если не впадать в крайности, а превратить этот процесс в увлекательное занятие, не отрываясь от повседневных дел?
Эта книга как раз и поможет вам справиться с такой задачей. Её главная особенность — нестандартная подача материала, которая научит вас быть более внимательными к собственной речи, русскому языку вокруг вас и даже поможет развить языковую интуицию.
Это новое специальное издание с заданиями для всех читателей популярного в рунете инстаграм-блога «Великий русский» @great_russian, а также бестселлеров Полины Масалыгиной «Великий русский», «Могучий русский» и «Любимый русский», которое можно использовать как планер на год.</t>
  </si>
  <si>
    <t>ASE000000000845812</t>
  </si>
  <si>
    <t>978-5-17-117455-2</t>
  </si>
  <si>
    <t>Ковалева Ю.</t>
  </si>
  <si>
    <t>неПАЦАНКА. Трансформация бой-бабы в леди</t>
  </si>
  <si>
    <t>Мой отец-военный всегда хотел мальчика, но родилась Я. Все детство прошло в переездах и окружении мужчин и спортивных снарядов. Я была истинной пацанкой! 2 высших и 3 ножевых, бицепс 40 см и спецназ-подготовка – мои богатства к 24 годам жизни. Я была бодибилдером, чиновником, коллектором, таксистом и правой рукой директора по госзакупкам. Меня ранил медведь. В меня стреляли из автомата Калашникова, метали гранаты и литые ножи.  Я пережила анорексию, булимию, две попытки суицида.  Меня жестоко избили на глазах у беременной матери, а спустя 17 лет я достала сестру с того света собственными руками.  «Ну, что еще?» - вопрошала я, глядя на небесный купол, и продолжала спасать всех вокруг, кроме себя. Пока однажды не увидела объявление о наборе в реалити-шоу…
Это история моей жизни и пути к победе в первом сезоне телевизионного шоу «Пацанки», история взлетов и падений, кардинальной смены имиджа и образа жизни, преображения из «мужчины» в женщину, пути становления истинной леди.Это не сборник волшебных рецептов, заумных и трудноосуществимых методик, не универсальная инструкция по достижению успеха в жизни и карьере. Это история о том, как начать жить здесь и сейчас, научиться принимать жизнь и меняться к лучшему, сбросить оковы страха неудачи и смело идти к своей мечте. Это исповедь человека, сделавшего выводы из ошибок и жестоких уроков жизни. Это простые, но очень актуальные советы, которые способны поддержать читателя в самой трудной ситуации и помочь увидеть свет в конце тоннеля. Это книга для тех, кто готов посмотреть правде в глаза. 
Если вам нужны простые ответы на сложные вопросы и вы хотите учиться на чужих ошибках, тогда эта книга точно для вас.</t>
  </si>
  <si>
    <t>588-ВР-19</t>
  </si>
  <si>
    <t>ASE000000000847080</t>
  </si>
  <si>
    <t>978-5-17-118708-8</t>
  </si>
  <si>
    <t>Сакара Т.Г.</t>
  </si>
  <si>
    <t>Энергии нового времени: как управлять реальностью</t>
  </si>
  <si>
    <t>В этой книге собраны ключи, которые откроют вам двери в лучшую реальность, где вы счастливы, здоровы, гармоничны и успешны. И реальность подстроится под новых вас. Вы научитесь создавать в своей жизни то, что другие называют везением и удачей.
Действуйте! Исследуйте себя, внедряйте полученные знания, открывайте двери в лучшую жизнь, о которой вы мечтали. Пришло время не просто мечтать, а жить так, как вы хотите.
Играйте с реальностью, наслаждайтесь процессом и будьте счастливы!</t>
  </si>
  <si>
    <t>441-ВР-19</t>
  </si>
  <si>
    <t>ASE000000000847188</t>
  </si>
  <si>
    <t>978-5-17-119128-3</t>
  </si>
  <si>
    <t>Титова М.Л.</t>
  </si>
  <si>
    <t>Математика: прокачайся и сдай ЕГЭ</t>
  </si>
  <si>
    <t>Мария Титова — самая настоящая училка твоей мечты! Дерзкая, умная, невероятно вдохновляющая и популярная, Маша уже почти десять лет работает репетитором по математике и знает, как сдать экзамены без всяких хлопот, какой бы вуз ты ни выбрал.
	Этот планер она разработала специально для того, чтобы ты мог самостоятельно подготовиться к ЕГЭ и не только. Школьник ты или студент, испытываешь трудности с математикой или уже позабыл, чему тебя учили в школе, скорее бери этот планер! Здесь ты найдешь советы, видеоуроки, интересные факты и море всего для того, чтобы на самом деле полюбить математику!
	Подписывайся в инстаграме на @mur_mur_mash, делись своими результатами и, конечно же, двигайся к своей мечте.
	Желаю удачи! :)</t>
  </si>
  <si>
    <t>498-ВР-19</t>
  </si>
  <si>
    <t>ASE000000000834988</t>
  </si>
  <si>
    <t>978-5-17-107126-4</t>
  </si>
  <si>
    <t>Камирен Э.И.</t>
  </si>
  <si>
    <t>Записки охотницы. Твой стартап для Luxury Life</t>
  </si>
  <si>
    <t>«Как-то меня спросили: чему ты учишь? — вспоминает автор. — Слово «охотница», видимо, смущает, пугает мое откровенное признание факта, что все охотятся. Но есть активная и  пассивная охота: кому не нравится охотиться — рыбачьте».
Итак, для «охотниц» и «рыбачек» Элина приготовила целый арсенал рыболовных крючков и охотничьей дроби, чтобы поймать респектабельного мужа или щедрого спонсора. Также Элина предупреждает об опасностях, подстерегающих на этом сложном пути. Она расскажет, какая внешность нравится богатым мужчинам. Укажет на ошибки, которые вы можете совершить при знакомстве. Опишет, как петь мужчине дифирамбы. Поделится секретом, как показать свои чувства мужчине, не говоря о них прямо в лоб. И как разогреть его спортивный интерес и азарт для того, чтобы не вы пытались охомутать «принца», а он вас сам захотел завоевать? «Напоминаю три вещи, которые нужно держать в тайне, – так начинает Элина свою книгу. – Ваши отношения! Ваши доходы! И ваш следующий шаг! Запомните, это важно. Поэтому эта книга будет вашим секретным оружием».
В качестве бонуса вы получите «Классификацию «козлов обыкновенных» – восемь типов мужчин, которых женщины должны избегать. А также – Self-made о  пластической хирургии и косметологии и о возможностях попасть в реалити-шоу.</t>
  </si>
  <si>
    <t>683-ВР-18</t>
  </si>
  <si>
    <t>ASE000000000827888</t>
  </si>
  <si>
    <t>978-5-17-101399-8</t>
  </si>
  <si>
    <t>#БЕРЕМЕННОСТЬ: короткометражка длиной в 9 месяцев</t>
  </si>
  <si>
    <t>Буцкая Татьяна – «ревизорро» по роддомам, врач-педиатр, главный редактор журнала «Роdы.ru», организатор народной премии детских товаров «Выбор родителей» России, мама двух замечательных сыновей.
Добро пожаловать в «короткометражку» о беременности длиной в 9 месяцев и 256 страниц! Если вы держите в руках эту книгу, то, скорее всего, вы пополнили ряды тех, кому вот-вот достанется главная роль, о которой мечтает каждая женщина – стать мамой! Но прежде, чем это случится, вам предстоит пройти настоящий «квест» из сотен вопросов, на которые непременно надо найти ответы. Как сообщить любимому о том, что он станет отцом? Как справиться с токсикозом и изжогой? Что делать, если вы резус-отрицательная? Можно ли отправиться беременной в путешествие? 
Татьяна Буцкая развеет ваши страхи и научит ценить каждое мгновение вашего волшебного состояния. В этой «короткометражке» тревожные эпизоды пролетят, словно на перемотке, а счастливые минуты будут прокручиваться как будто в замедленной съемке.
Быть беременной – это прекрасно! А с советом автора-профессионала – совсем не страшно!</t>
  </si>
  <si>
    <t>399-ВРЕМ-16</t>
  </si>
  <si>
    <t>ASE000000000853969</t>
  </si>
  <si>
    <t>978-5-17-133211-2</t>
  </si>
  <si>
    <t>Шевцова М.З.</t>
  </si>
  <si>
    <t>Как защитить своего ребенка? Стань мамой-адвокатом</t>
  </si>
  <si>
    <t>«Мама, привет!» Если вы слышите это каждый день, значит, знакомы со всеми трудностями материнства и знаете, как порой бывает сложно маме взаимодействовать с государством и его бюрократической машиной. Изучение законодательства в сфере интересов материнства и детства — вот с чего стоит начать путешествие в страну счастливого родительства. Каждая мама (как, впрочем, и папа, а также дедушки-бабушки) независимо от образования и рода занятий способна стать адвокатом для детей, и оно того стоит.
Эта книга — юридический гид для родителей — наверняка будет полезна для вас. На ее страницах мы обсудим:
• как родить ребенка в нашей системе здравоохранения без больших финансовых вложений;
• что в сфере детского образования мы можем получать бесплатно, хотя все это время платили и волновались, не считают ли нас жадными;
• как добиваться, чтобы врачи и учителя выполняли наши просьбы без скандалов, жалоб, применения силы и гипноза;
• как извлекать максимальную пользу из приятных мелочей, которые государство предоставляет семьям;
• как без потерь выйти из ситуаций, в которых ребенок добавляет седых волос.</t>
  </si>
  <si>
    <t>551-ВР-А-20</t>
  </si>
  <si>
    <t>ASE000000000838962</t>
  </si>
  <si>
    <t>978-5-17-110910-3</t>
  </si>
  <si>
    <t>Нилова Л.А.</t>
  </si>
  <si>
    <t>Почувствуй свою любовь</t>
  </si>
  <si>
    <t>Лилия Нилова — создала бизнес на $7 миллионов, бизнес-коуч и автор самого популярного блога о маркетинге в русскоязычном Instagram @popartmarketing.
Я хочу честно поговорить с вами: нравится ли вам ваша жизнь? Ваша работа? Ваши отношения? Внешний вид и состояние?
Если все ответы «да», то я очень рада за вас. Вы по-настоящему счастливый человек.
Моя книга для тех, кто устал от себя и образа жизни, который он ведет. Точнее, который он ВЫБРАЛ. Это вы выбрали настоящую реальность или она с вами случилась? Чувствуете разницу?
Я хочу рассказать, как брать ответственность за свои решения, разбираться в своих эмоциях, расставаться с деструктивными иллюзиями и стать дисциплинированными.
Эта книга-практикум о том, что такое настоящая любовь к себе взрослого человека. В чем разница между хотеть реализоваться и действительно это делать.
В каждой главе есть задания, которые важно выполнять. Так вы вместе со мной начнете движение к целям, начнете меняться, расставаясь с позицией вечной жертвы.
Любовь к себе — это конкретные действия, а не метания в поисках поддержки и случая.
Я предлагаю вам свою руку помощи. И ваше первое задание: выбрать, взять мою руку, чтобы пойти вперед или нет, и остаться на прежнем месте.</t>
  </si>
  <si>
    <t>57-ВР-А-21</t>
  </si>
  <si>
    <t>ASE000000000837503</t>
  </si>
  <si>
    <t>978-5-17-109453-9</t>
  </si>
  <si>
    <t>Могучий русский</t>
  </si>
  <si>
    <t>Кто такие Шерочка с Машерочкой и почему их любимые сериалы называют мыльными операми? Почему пресса жёлтая, хотя печатается на белой бумаге? Зачем садиться в лужу и почему можно остаться с носом? Ответы на эти и многие другие нелёгкие вопросы вы найдёте в этой книге.
Специально для наших читателей автор популярного в рунете инстаграм-блога «Великий русский» @great_russian Полина Масалыгина написала новую книгу, в которой раскрывает ещё более неожиданные подвохи нашего могучего русского языка.</t>
  </si>
  <si>
    <t>76-ЛИН-18</t>
  </si>
  <si>
    <t>ASE000000000847296</t>
  </si>
  <si>
    <t>978-5-17-118896-2</t>
  </si>
  <si>
    <t>Большая книга о любимом русском</t>
  </si>
  <si>
    <t>Содержание этой книги напоминает игру с огнём. По крайней мере, с обывательской точки зрения это, скорее всего, будет выглядеть так, потому что многое из того, о чём вы узнаете, прилично выделяется на фоне принятого и самого простого языкового подхода к разделению на «правильное» и «неправильное». Эта книга не для борцов за чистоту языка и тем более не для граммар-наци. Потому что и те, и другие так или иначе подвержены вспышкам языкового высокомерия. Я убеждена, что любовь к языку кроется не в искреннем желании бороться с ошибками. Любовь к языку кроется в принятии — можно сеять разумное, доброе и вечное безо всяких оценочных суждений. Потому что время идёт, мир меняется — и язык это отражает.
Это яркое цветное издание станет отличным подарком и будет интересно как детям, так и взрослым, желающим узнать о самых неожиданных особенностях нашего великого и могучего русского языка.</t>
  </si>
  <si>
    <t>184-ЛИН-19</t>
  </si>
  <si>
    <t>ASE000000000828577</t>
  </si>
  <si>
    <t>978-5-17-102040-8</t>
  </si>
  <si>
    <t>Соболева Л.С. (lyubov_prblog)</t>
  </si>
  <si>
    <t>Феномен Инстаграма. Как раскрутить свой аккаунт и заработать</t>
  </si>
  <si>
    <t>Для чего вы заходите в «Инстаграм»? Посмотреть, как дела у знакомых? Выложить фотографии со вчерашней вечеринки? Развеяться и отдохнуть? Лично я вот уже два года захожу в «Инстаграм», чтобы заработать. Немного цифр, которые лучше любых слов объяснят вам, чем может быть полезен «Инстаграм»: 
	9 000 000 чистой прибыли у медицинской клиники в месяц (полтора года назад ее не существовало вообще);
	15 000 000 чистой прибыли за один курс у инфобизнесмена;
	2 500 000 ежемесячной чистой прибыли от размещения рекламы в аккаунте в «Инстаграме» у известного блогера (не звезды).
	Хотите таких же результатов? В этой книге вы найдете руководство к действию без воды и лирических отступлений и сможете создать аккаунт в «Инстаграме», который будет работать на вас. Новые знакомства, рост клиентской базы и, конечно, доход – все это может дать вам и вашему бизнесу эта социальная сеть.
   Для того чтобы эта книга была для вас максимально эффективным навигатором по «Инстаграму», в конце практически каждой главы есть конкретные задания, выполняя которые, вы шаг за шагом будете двигаться к созданию собственного успешного бизнеса в «Инстаграме».
  Также в конце книги вас ждет сюрприз – интервью с самыми знаковыми персонами российского «Инстаграма», с настоящими звездами этой социальной сети. Уверена, их рассуждения об «Инстаграме» послужат вам отличной мотивацией и приоткроют дверь в этот интересный и перспективный мир!
Любовь Соболева</t>
  </si>
  <si>
    <t>394-ВРЕМ-16</t>
  </si>
  <si>
    <t>ASE000000000833413</t>
  </si>
  <si>
    <t>978-5-17-105587-5</t>
  </si>
  <si>
    <t>Уварова Е., Якимов Е.П.</t>
  </si>
  <si>
    <t>Instagram. Секрет успеха ZT PRO. От А до Я в продвижении</t>
  </si>
  <si>
    <t>Мир виртуального общения развивается и меняется ежесекундно. Буквально за пару лет Instagram, созданный как обычное приложение, стало полноценной социальной сетью, которая уверенно движется к вершинам популярности среди пользователей во всем мире. 
Как и предсказывали западные маркетологи, социальные сети начинают делиться не только по типу пользователей, как, например, LinkedIn (для профессиональных контактов), но и по типу контента, как, например, «визуалы» Pinterest и Instagram. 
Число подписчиков Instagram растет с каждой секундой. Было бы опрометчиво не использовать такую «живую» площадку в интересах своего бизнеса, учитывая, что крупнейшие социальные сети давно и более чем успешно применяются для раскрутки брендов. 
Разработаны стратегии, методики, создана настоящая индустрия SMM-услуг. 
Пожалуй, пришло время взглянуть на возможности Instagram глазами специалистов по социальным медиа, благо это уже давно не одно из миллиардов приложений, а социальная 
сеть, способная, как и другие, стать мощным маркетинговым каналом для брендов. 
В этой книге вы ознакомитесь с основными секретами успеха от ZT PRO и известных гуру маркетинга для создания успешного аккаунта в Instagram с целью продвижения вашего товара или профиля.
5 шагов для начинающих 
20 заповедей для блогеров 
96 идей контента для Instagram 
40 идей для видео в Instagram 
а также привлечение подписчиков, монетизация, продвижение и многое другое</t>
  </si>
  <si>
    <t>645-ВР-17</t>
  </si>
  <si>
    <t>ASE000000000843764</t>
  </si>
  <si>
    <t>978-5-17-115435-6</t>
  </si>
  <si>
    <t>Большая книга о великом и могучем русском</t>
  </si>
  <si>
    <t>В этой книге собраны самые интересные и актуальные темы из бестселлеров «Великий русский» и «Могучий русский» автора популярного инстаграм-блога @great_russian Полины Масалыгиной. Некоторые статьи были обновлены, чтобы ответить на вопросы, которые читатели задавали в блоге после выхода первых двух книг.
Это яркое цветное издание станет отличным подарком и будет интересно как детям, так и взрослым, желающим узнать о самых неожиданных особенностях нашего великого и могучего русского языка.</t>
  </si>
  <si>
    <t>ASE000000000846746</t>
  </si>
  <si>
    <t>978-5-17-118356-1</t>
  </si>
  <si>
    <t>Голоданов Н., Голоданова С.</t>
  </si>
  <si>
    <t>77 писем к тебе. Откровения влюбленного мужчины</t>
  </si>
  <si>
    <t>Блог Николая и Александры Голодановых блокировали в Инстаграме много раз, но каждый раз они возрождают свой аккаунт вновь и собирают еще больше преданных подписчиков, чем раньше. Их секрет - в их любви, настоящей, страстной, нежной, которую они не только не скрывают, но и щедро делятся ей с подписчиками. Эта любовь смотрит на нас через бесчисленное количество художественных фотографий, которые казались бы даже слишком идеальными, если бы не их подкупающая искренность - такие чувства подделать невозможно. В этой книге Николай впервые делится не только совместными фотографиями с любимой супругой, но и откровенным рассказом об их отношениях. 77 писем, адресованных Александре, покажут читателю, что любовь не всегда дается легко, что за красивыми картинками скрывается настоящая история двух людей, которые вопреки всему боролись за свои чувства и победили.</t>
  </si>
  <si>
    <t>1059-ВР-19</t>
  </si>
  <si>
    <t>ASE000000000839738</t>
  </si>
  <si>
    <t>978-5-17-111596-8</t>
  </si>
  <si>
    <t>Буше Марии</t>
  </si>
  <si>
    <t>Элегантность в однушке. Этикет для женщин</t>
  </si>
  <si>
    <t>Эта история одной провинциальной девушки, которая, будучи в прошлом солдатом, во что бы то ни стало решила быть элегантной женщиной ради своей любимой бабушки... В процессе работы над собой она встречает трёх «подруг»: Мамочку, Бизнес-леди и Светскую Львицу… Случайно попав к гадалке, они узнают, что только одной из них суждено встретить мужчину своей мечты и обрести настоящее женское счастье.
Кто из них дойдёт до финишной прямой?
Станут ли они подругами и существовали ли они вообще?
Как сложится их жизнь?
Всё это вы сможете узнать в конце книги.
Конечно, эта книга не обойдётся без красивой истории любви, рассказанной от лица мужчины и о том, что он чувствовал, как влюблялся и как он наблюдал все их метаморфозы.
Книга содержит задания и чёткие инструкции на каждый день, выполняя которые, читательница неминуемо из красивой женщины начнёт превращаться  в элегантную девушку.</t>
  </si>
  <si>
    <t>479-ВРЕМ-18</t>
  </si>
  <si>
    <t>ASE000000000845177</t>
  </si>
  <si>
    <t>978-5-17-116796-7</t>
  </si>
  <si>
    <t>Коронкевич Марта</t>
  </si>
  <si>
    <t>Виагра для бизнеса: 16 шагов по увеличению прибыли с помощью маркетинга</t>
  </si>
  <si>
    <t>Марта Коронкевич — предприниматель (в портфеле три бизнеса), основатель и руководитель маркетингового агенства I`M GROUP, популярный бизнес-блогер, эксперт в области концептуального маркетинга, спикер на конференциях Сколково, Сбербанка и других бизнес-форумах.
Шестнадцать — именно столько шагов для увеличения прибыли с помощью маркетинга предлагает Марта Коронкевич. Владелица собственного агентства I`M GROUP на основе своего опыта и реальных кейсов поделится секретами упаковки бизнеса, эффективной рекламы и создания уникальной концепции.
«Виагра для бизнеса, или 16 шагов по увеличению прибыли с помощью маркетинга» — это ответы на самые популярные вопросы по ведению своего дела как для новичков, так и для старожилов бизнеса: как правильно позиционировать свой бизнес? как создать правильное первое впечатление и конверсионные офферы? как не прогадать с ценой на свой продукт?</t>
  </si>
  <si>
    <t>256-ВР-19</t>
  </si>
  <si>
    <t>ASE000000000839763</t>
  </si>
  <si>
    <t>978-5-17-111612-5</t>
  </si>
  <si>
    <t>Любимый русский</t>
  </si>
  <si>
    <t>Содержание этой книги напоминает игру с огнём. По крайней мере, с обывательской точки зрения это, скорее всего, будет выглядеть именно так, ведь многое из того, о чём вы узнаете, прилично выделяется на фоне принятого и самого простого подхода к разделению на «правильное» и «неправильное». Эта книга не для борцов за чистоту языка и тем более не для граммар-наци. Потому что и те, и другие так или иначе подвержены вспышкам языкового высокомерия. Любовь к языку кроется не в искреннем желании бороться с ошибками. Любовь к языку кроется в принятии — можно сеять разумное, доброе и вечное безо всяких оценочных суждений. Потому что время идёт, мир меняется — и язык это отражает.
Специально для наших читателей автор популярного в рунете инстаграм-блога "Великий русский" @great_russian Полина Масалыгина рассказывает о том, как прямо сейчас изменяется русский язык и как к этим изменениям относимся мы, его носители. Книга состоит из статей, никогда ранее не публиковавшихся в блоге.</t>
  </si>
  <si>
    <t>214-ЛИН-18</t>
  </si>
  <si>
    <t>ASE000000000845230</t>
  </si>
  <si>
    <t>978-5-17-117595-5</t>
  </si>
  <si>
    <t>Черкасов В.Г.</t>
  </si>
  <si>
    <t>Я блогер: бизнес-роман</t>
  </si>
  <si>
    <t>Перед вами единственный бизнес-роман о мире блогерства. Это художественная история о том, как делать контент и не потерять себя в погоне за аудиторией, где главные герои — узнаваемые и популярные российские блогеры. 
Каждый человек может стать монстром в душе. Даже если ты порядочный семьянин, любящий муж и отец троих детей, не думай, что застрахован от этого. Особенно, если ты блогер, у которого 11 000 000 подписчиков. 
Чтобы уберечь себя, нужно помнить о настоящих, истинных ценностях, которые у тебя есть. Только они смогут удержать, не позволят свалиться в яму. И даже если вспомнил об этом поздно, возможно, еще есть шанс все изменить.</t>
  </si>
  <si>
    <t>283-ВР-19</t>
  </si>
  <si>
    <t>ASE000000000705684</t>
  </si>
  <si>
    <t>978-5-17-089002-6</t>
  </si>
  <si>
    <t>Психология дурака</t>
  </si>
  <si>
    <t>Дурак не так прост, как кажется. Это доказывают притчи, сказки и жизненный опыт. И действительно, почему шуту гороховому так часто везет? Почему он всегда оказывается всеобщим любимчиком? Почему его действия оказываются самыми правильными? 
Секрет - в очень простой психологии дурака. Он умеет жить легко и счастливо. Поэтому ему удается все: найти интересную и денежную работу, быстро сделать карьеру, удачно жениться и прожить здоровым до 100 лет. Его лозунги жизни: «Чтобы что-то получить, надо действовать», «Слушать интуицию», «Почаще улыбаться», «Изменить характер, чтобы избавиться от болезней». И самое главное: он всегда думает сам, и никогда не идет на поводу чужих мнений. И, в конце концов, получается, что дурак живет лучше, чем умный. 
А, может, он вовсе не глупец? Есть суфийская мудрость, которая гласит: часто истинный мудрец может удачно маскироваться под маской именно дурака. Если это так, значит, к советам, мыслям, объяснениям шута горохового надо чутко прислушиваться. И, возможно, «дурацкое» отношение к жизни даст многим из вас шанс стать успешным и благодушным везунчиком.</t>
  </si>
  <si>
    <t>424-ВР-В-21</t>
  </si>
  <si>
    <t>Бестселлеры психологии</t>
  </si>
  <si>
    <t>ASE000000000848356</t>
  </si>
  <si>
    <t>978-5-17-120221-7</t>
  </si>
  <si>
    <t>Сказания Тамриэля. Легенды</t>
  </si>
  <si>
    <t>Откройте для себя фантастический мир игры The Elder Scrolls Online с книгой «Сказания Тамриэля: Легенды», где вы найдете множество уникальных иллюстраций, а также ценные знания о быте, истории и мифологии раздираемого войной Тамриэля.  Книга станет прекрасным путеводителем по многонациональному миру Тамриэля и познакомит вас с эльфийскими ремеслами, оркскими верованиями, военным искусством Гильдии бойцов и, конечно же, могущественной даэдрической магией…</t>
  </si>
  <si>
    <t>5064-AST</t>
  </si>
  <si>
    <t>Графическая новелла</t>
  </si>
  <si>
    <t>ASE000000000826447</t>
  </si>
  <si>
    <t>978-5-17-100042-4</t>
  </si>
  <si>
    <t>Безумие белых ночей</t>
  </si>
  <si>
    <t>Купить билет, поехать в Питер, можно даже одному. Обязательно в кого-нибудь  влюбишься, в крайнем случае -  в город. Станешь латать черные дни белыми ночами, сводить и разводить мосты, дороги которых уткнутся разметкой в небо. 
Достичь высот, стать великим - вот и ему казалось, что с высоты видно все. Но все, что он увидел: город холоден, люди не меняются, недели пролетают, в воскресенье вечером все задумываются о счастье. Кто-то переваривает субботу, другие не переваривают понедельник. Вопрос счастья по-прежнему открыт, как форточка, в которую можно увидеть звезды, а можно просто курить...</t>
  </si>
  <si>
    <t>Антология любви</t>
  </si>
  <si>
    <t>ASE000000000842160</t>
  </si>
  <si>
    <t>978-5-17-113867-7</t>
  </si>
  <si>
    <t>d’Рим (Римские мечты)</t>
  </si>
  <si>
    <t>Анна. Она никогда ничего не просила, она добивалась сама. За это время множество мужчин пали  жертвами к ее ногам. Она не замечала, она искала своего. В этих поисках Анна неизменно оказывалась в Риме. Город истории и чудес, пропитанный мечтами и процелуями, обнимал тепло всеми своими улочками и красотами. После 30-ти без чудес — никуда. Именно там и случилась встреча, которая перевернула жизнь Анны: сначала безумно подбросила в небо, потом подарила дочь, а когда ноги уже ощутили почву, оказалось, что это дно, бытовая  трясина, приговор с пожизненным заключением .
Что это было, предательство любимого человека или женская доля, любовь к мужчине  или нелюбовь к себе?  Где та дверь, которая ведет на свободу?</t>
  </si>
  <si>
    <t>ASE000000000847246</t>
  </si>
  <si>
    <t>978-5-17-118848-1</t>
  </si>
  <si>
    <t>Письма из одиночества</t>
  </si>
  <si>
    <t>Бич человечества — это одиночество, и с каждым годом он будет хлестать все сильнее.
Как бы много люди ни общались в виртуальном пространстве — оно отдаляет, все меньше сам мир нуждается в людях. Одиночество — это не выбор, это естественный отбор.
Технологии отбирают у людей все живое общение, общество и государство — все душевное. Они уже проникли в людские желания, сегодня предугадывают их, а завтра намерены диктовать. Человеческого в людях все меньше. Знаете, что держат люди за обедом вместо хлеба? Телефон. Из всех расставаний самое чреватое на сегодня — расставание с телефоном.
Но вся беда в том, что у главного героя романа, юноши, запертом в одиночестве навсегда, нет даже телефона — только совсем небогатый жизненный опыт, несколько писем и огрызок надежды, что он еще сможет когда-нибудь увидеть свет.
Роман, полный печали, тревоги и большого мужества. Основан на реальных событиях. В книге использованы письма автора.</t>
  </si>
  <si>
    <t>ASE000000000724898</t>
  </si>
  <si>
    <t>978-5-17-098715-3</t>
  </si>
  <si>
    <t>Где валяются поцелуи. Париж</t>
  </si>
  <si>
    <t>Женщине мало подвигов, ей нужны преступления. Именно с преступления начинается история, в которой несколько судеб, сами того не предполагая,  назначают друг другу свидание в одном городе.  Можно сказать, сам город назначает им свидание, в котором они будут штопать душевную рану Эйфелевой иголкой.</t>
  </si>
  <si>
    <t>285-ЖАНР-20</t>
  </si>
  <si>
    <t>ASE000000000724395</t>
  </si>
  <si>
    <t>978-5-17-099227-0</t>
  </si>
  <si>
    <t>Френкель Е.Н.</t>
  </si>
  <si>
    <t>Химия. Самоучитель. Книга для тех, кто хочет сдать экзамены, а также понять и полюбить химию</t>
  </si>
  <si>
    <t>Самоучитель основан на методике, которую автор с успехом использует более 20 лет. С ее помощью множество школьников смогли поступить на химические факультеты и в медицинские вузы.
Эта книга — именно Самоучитель, а не Учебник. Вы не столкнетесь здесь с простым описанием научных фактов и свойств веществ. Материал структурирован таким образом, что, встретившись со сложными вопросами, которые вызывают затруднения, вы сразу же найдете пояснение автора. В конце каждой главы приводятся проверочные задания и упражнения для закрепления материала. Любознательному читателю, который просто хочет расширить свой кругозор, Самоучитель даст возможность освоить этот предмет «с нуля». Прочитав его, вы не сможете не влюбиться в эту интереснейшую науку — химию!</t>
  </si>
  <si>
    <t>1-ПРО-20</t>
  </si>
  <si>
    <t>Средняя и старшая школа. Лучшие методики обучения</t>
  </si>
  <si>
    <t>ASE000000000844735</t>
  </si>
  <si>
    <t>978-5-17-116349-5</t>
  </si>
  <si>
    <t>Йохансен Эрика</t>
  </si>
  <si>
    <t>Судьба Тирлинга</t>
  </si>
  <si>
    <t>Меньше чем за год Келси Глинн превратилась из неловкого подростка в могущественного монарха – несговорчивую королеву Тирлинга. Из-за страстного желания положить конец коррупции и восстановить справедливость она нажила множество врагов. В том числе — Красную Королеву, ее яростную соперницу, которая отправила свою армию на завоевание Тирлинга.
Чтобы защитить свой народ от безжалостного вторжения, Келси совершает немыслимое — отдает себя и свои магические сапфиры в руки врага и назначает Булаву, верного командующего своей Стражей, регентом. Но Булава не успокоится, пока не освободит свою королеву, заточенную в Мортмине. Близится развязка, которая определит судьбу королевы Келси и самого Тирлинга.</t>
  </si>
  <si>
    <t>3499-AST</t>
  </si>
  <si>
    <t>Легенды Тирлинга</t>
  </si>
  <si>
    <t>ASE000000000830624</t>
  </si>
  <si>
    <t>978-5-17-104027-7</t>
  </si>
  <si>
    <t>Завоевание Тирлинга</t>
  </si>
  <si>
    <t>Келси Глинн, по праву занявшая трон Тирлинга, запретила отправку рабов в соседнее королевство Мортмин. И тем самым перешла дорогу Красной Королеве – жестокой правительнице, источником власти которой стала черная магия. Королева отправляет в Тирлинг устрашающее воинство, намереваясь во что бы то ни стало забрать то, что считает своим по праву. ВТОРЖЕНИЕ НЕИЗБЕЖНО. Сможет ли Келси справиться с новой угрозой и сохранить свое королевство?</t>
  </si>
  <si>
    <t>2727-AST</t>
  </si>
  <si>
    <t>ASE000000000848694</t>
  </si>
  <si>
    <t>978-5-17-121514-9</t>
  </si>
  <si>
    <t>Матита Е.</t>
  </si>
  <si>
    <t>Творческий курс по рисованию. Портреты</t>
  </si>
  <si>
    <t>Автор книги — талантливый художник-график Егор Анцупов, архитектор по образованию, а также основатель студии рисования Matita.
В этой книге вы не увидите академических схем или анатомических выдержек о подробном изучении построения человеческого лица. Книга максимально простая, для людей, которые не обладают продвинутыми знаниями об устройстве человеческого тела или хитрыми премудростями построения композиции изображения.
Эта книга для тех, кто «с нуля» хотел бы познакомиться с рисованием. С ее помощью можно научиться создавать портрет. Вы узнаете, как наполнить свои рисунки жизнью и характером. Сравните ученические работы до и после овладения техникой. Их прогресс вдохновит и вас — вы способны достичь таких же результатов!</t>
  </si>
  <si>
    <t>460-ВР-18</t>
  </si>
  <si>
    <t>СкетчКурс по рисованию</t>
  </si>
  <si>
    <t>ASE000000000724935</t>
  </si>
  <si>
    <t>978-5-17-098852-5</t>
  </si>
  <si>
    <t>Гиппенрейтер Ю.Б.</t>
  </si>
  <si>
    <t>Продолжаем общаться с ребенком. Так?</t>
  </si>
  <si>
    <t>Настоящая книга расширяет и углубляет темы предыдущей книги автора «Общаться с ребенком. Как?», которая стала лидером продаж благодаря редкому сочетанию научной глубины и ясности изложения.
В новой книге обсуждаются многочисленные вопросы, которые волнуют родителей: «Как его воспитывать? Как приучать к дисциплине? Как наказывать? Как заставить его хорошо учиться?». Разбираются и объясняются новые важные подробности и приемы искусства эффективного общения.</t>
  </si>
  <si>
    <t>400-ВРЕМ-14</t>
  </si>
  <si>
    <t>Лучшая книга по воспитанию детей</t>
  </si>
  <si>
    <t>ASE000000000845994</t>
  </si>
  <si>
    <t>978-5-17-117606-8</t>
  </si>
  <si>
    <t>Каким человеком вырастет ваш ребенок? Мораль и воспитание детей</t>
  </si>
  <si>
    <t>Эту книгу написали известный психолог, профессор Юлия Борисовна Гиппенрейтер и математик, д.ф-м.н., Алексей Николаевич Рудаков. 
Юлия Борисовна и Алексей Николаевич супруги уже больше 50 лет. На протяжении всего этого времени они убеждались: главное диалог! Именно в процессе постоянного диалога создавалась эта уникальная и очень нужная сейчас книга. 
Думая о будущем и представляя наших детей выросшими, мы воображаем их уверенными в себе, успешными и хорошими людьми. Мы заботимся об их здоровье, учебе, будущих успехах и считаем, что это главное. Однако нравственность человека – залог его полноценной жизни, способности создать счастливую семью и найти свое место среди людей. 
Книга рассказывает о моральном воспитании детей. В ней на примерах обсуждается стадии морального развития и проблемы, которые возникают у родителей с детьми. Комментарии автором направляют родителей на доброжелательный разговор с ребенком в трудных моральных ситуациях. 
«Прочла книгу и сразу с первых срок поняла, что авторы попали в нерв, это то, что витает в воздухе, но нигде так четно и понятно не описано. Нравственность и мораль – как их привить детям и надо ли вообще об этом заботиться? На живых примерах книга читается куда интереснее и увлекательнее. Также мне очень понравились все метафоры в книге, сложные темы они делают понятными и все хорошо усваивается. 
Спасибо Юлия Борисовна и Алексей Николаевич за то, что продолжаете давать родителям помощь и опору, и делать современное поколение детей чуточку счастливее».</t>
  </si>
  <si>
    <t>653-ВР-19</t>
  </si>
  <si>
    <t>ASE000000000830947</t>
  </si>
  <si>
    <t>978-5-17-104283-7</t>
  </si>
  <si>
    <t>Дубас Алекс</t>
  </si>
  <si>
    <t>Моя девушка уехала в Барселону, и все, что от нее осталось, - этот дурацкий рассказ</t>
  </si>
  <si>
    <t>Алекс Дубас — теле- и радиоведущий, журналист и писатель, знаменитый путешественник, побывавший более чем в 50 странах мира. Поэтому его книга «Моя девушка уехала в Барселону» - это книга-путешествие не только по странам, но и любви, печали, поиску себя в этом огромном мире, части которого, казалось бы, такие разные на первый взгляд, но такие похожие, стоит лишь присмотреться. География сердечных переживаний и поломанных судеб и крыльев, география души.
Жизнь — это путешествие, в любой момент которого мы делаем выбор. А выбор, как считает автор, «наше единственное оружие в вечной борьбе с будущим».</t>
  </si>
  <si>
    <t>341-ВР-18</t>
  </si>
  <si>
    <t>Моменты счастья</t>
  </si>
  <si>
    <t>ASE000000000719537</t>
  </si>
  <si>
    <t>978-5-17-093751-6</t>
  </si>
  <si>
    <t>Моменты Счастья</t>
  </si>
  <si>
    <t>В нашей стране живет 146 544 710 человек.
Из них, как минимум два миллиона смотрели телеканал «Культура» и слушали радио «Серебряный дождь», где Алекс Дубас постоянно рассказывал о счастье и собирал его. Еще несколько десятков тысяч читали об этом в «Фейсбуке».
Каждое чтение момента счастья в эфире, каждый пост — возвращались новыми и новыми историями. Здесь их почти тысяча. 
У вас в руках концентрат и катализатор счастья. Ваша собственная машина времени. Итак. Здесь были счастливы Артём и Юля, Михаил Жванецкий, Ингеборга Дапкунайте, Ася, Владимир Меньшов, Вано, Ольга, Андрей Шаров, Катерина, Аким, Слава Сэ, Алина, Андрей, Ивар Калныныш, Роман Геннадиевич, Вахтанг Кикабидзе, Даша, Лука, Максим Цхай, Инесса, Альберт Филозов, Сергей Юрский, Тамара, Нарине, Ирина Хакамада, Игорь, Малхаз, Людмила Петрушевская, Ляйсан, Костя, Владимир Кристовский, Дайга, Андрей Бартенев, Алексей, Ёлка, отец Владимир, Тата, Айжан,
Николай Цискаридзе и ещё как минимум 903 человека.</t>
  </si>
  <si>
    <t>58-ВРЕМ-РИП16</t>
  </si>
  <si>
    <t>ASE000000000847751</t>
  </si>
  <si>
    <t>978-5-17-119371-3</t>
  </si>
  <si>
    <t>Прометей</t>
  </si>
  <si>
    <t>В книге «Прометей» Алекс Дубас обнажает перед читателями свою душу, делится самыми сокровенными мыслями, чтобы подобно Прометею подарить нам надежду.
Помимо Прометея на страницах вы встретите Хемингуэя, Ремарка, Тесея и даже Гришковца.
«Кроме ангелов есть демоны. И я хочу высказаться об этом. Уйти вот от этого приторного, карамельного. Примирить себя с собой. И помочь людям примириться со своей темной стороной. Сделать что-то честное. И лучше всего сделать это в театре».</t>
  </si>
  <si>
    <t>753-ВР-19</t>
  </si>
  <si>
    <t>ASE000000000707109</t>
  </si>
  <si>
    <t>978-5-17-089415-4</t>
  </si>
  <si>
    <t>Итоговые комплексные работы 1 класс</t>
  </si>
  <si>
    <t>Итоговые комплексные работы помогут оценить не только достижения младших школьников по русскому языку,  математике, литературе и окружающему миру,  но и их личностное развитие и навыки практического применения знаний.</t>
  </si>
  <si>
    <t>166/19</t>
  </si>
  <si>
    <t>3000 примеров !(офс)</t>
  </si>
  <si>
    <t>ASE000000000828651</t>
  </si>
  <si>
    <t>978-5-17-102109-2</t>
  </si>
  <si>
    <t>Задания по литературному чтению для повторения и закрепления учебного материала. 2 класс</t>
  </si>
  <si>
    <t>В пособиях для 1-4 классов предложены небольшие тексты литературных произведений и задания к ним на повторение и закрепление учебного материала. 
Структура книг проста для восприятия: краткая биографическая справка о писателе, художественный текст, словарная копилка, вопросы для обсуждения и небольшой комментарий для взрослого, который поможет заинтересовать ребёнка. 
Задания пособия помогут повторить и закрепить навыки работы с текстом, полученные на уроках, расширят круг чтения, обогатят словарный запас ребёнка и  подготовят к восприятию более сложных произведений.
Для выполнения заданий в течение учебного года.</t>
  </si>
  <si>
    <t>ASE000000000707113</t>
  </si>
  <si>
    <t>978-5-17-089479-6</t>
  </si>
  <si>
    <t>Итоговые комплексные работы 2 класс</t>
  </si>
  <si>
    <t>ASE000000000828624</t>
  </si>
  <si>
    <t>978-5-17-102081-1</t>
  </si>
  <si>
    <t>С неба упали три яблока. Люди, которые всегда со мной. Зулали</t>
  </si>
  <si>
    <t>Эта книга представляет собой первый сборник прозы Наринэ Абгарян: романы «С неба упали три яблока» (удостоен премии «Ясная Поляна» за 2016 год), «Люди, которые всегда со мной», повести и рассказы. О чем бы ни писала Наринэ Абгарян, о безыскусном быте жителей маленькой горной деревни, об ужасах войны или о детстве – все ее произведения говорят о красоте жизни. И о том, что в любой ситуации нужно оставаться человеком.
«На макушке Хали-кара нет места боли. Всё твое — в тебе, всё твое — с тобой. Каменные пороги, заросший травой купол часовни, утренние туманы — низвергающиеся с вершин холмов, словно молочные реки,— вперед, вперед, туда, где можно, подойдя вплотную, заглянуть в окна жилищ.
Портрет бабушки в почерневшей деревянной рамке, дом детства, могилы предков на старом кладбище, рыжая деревенская дорога, берущая начало в твоем сердце. На ней следы тех, кто ушел. Вдох-выдох. Вдох-выдох. Раз, два, три, четыре, пять... Не отъять, не отдать. Все твои — в тебе, все твои — навсегда с тобой».</t>
  </si>
  <si>
    <t>Абгарян(под)</t>
  </si>
  <si>
    <t>AST000000000010312</t>
  </si>
  <si>
    <t>978-5-17-082423-6</t>
  </si>
  <si>
    <t>Всё о Манюне</t>
  </si>
  <si>
    <t>У меня была заветная мечта — увидеть себя маленькой.
Например, пятилетней. Щекастой, карапузой, с выгоревшими на южном солнце волосами цвета соломы. Я любила разговаривать с гусеницами. Задавала им вопросы и терпеливо ждала ответов. Гусеницы сворачивались калачиком или уползали прочь. Молчали.
Мне хотелось увидеть себя десятилетней. Смешной, угловатой, робкой. С длин­ными тонкими косичками по плечам. Папа купил проигрыватель, и мы дни на­пролет слушали сказки. Ставили виниловую пластинку на подставку, нажимали на специальную кнопку; затаив дыхание, аккуратным движением опускали мем­брану. И слушали, слушали, слушали.
Мне так хотелось увидеть себя маленькой, что я однажды взяла и написала кни­гу о моем детстве. О моей семье и наших друзьях. О родных и близких. О городе, где я родилась. О людях, которые там живут.
«Манюня» — то светлое, что я храню в своем сердце. То прекрасное, которым я с радостью поделилась с вами.
У меня была заветная мечта — увидеть себя маленькой.
Получается, что моя мечта сбылась.
Теперь я точно знаю — мечты сбываются.
Обязательно сбываются.
Нужно просто очень этого хотеть.</t>
  </si>
  <si>
    <t>ASE000000000847114</t>
  </si>
  <si>
    <t>978-5-17-118738-5</t>
  </si>
  <si>
    <t>Ребенок в семье</t>
  </si>
  <si>
    <t>Юлия Борисовна Гиппенрейтер – один из самых известных в России детских психологов, автор бестселлеров «Общаться с ребенком. Как?» и «Продолжаем общаться с ребенком. Так?» В книге «Ребенок в семье» собраны самые острые и актуальные вопросы родителей касающиеся семьи и воспитания. Юлия Борисовна в диалогах с родителями и детьми, на конкретных примерах показывает, как разрешать уже случившиеся конфликты и как их предугадывать. Как общаться с детьми, и как беседовать с другими членами семьи. Как сформировать правильный подход к воспитанию работающей маме, и многое другое! Огромный практический опыт автора, реальные случаи из жизни делают эту книгу незаменимым помощником для всех мам и пап.</t>
  </si>
  <si>
    <t>401-ВРЕМ-14</t>
  </si>
  <si>
    <t>Эмоциональное воспитание детей</t>
  </si>
  <si>
    <t>ASE000000000851600</t>
  </si>
  <si>
    <t>978-5-17-123135-4</t>
  </si>
  <si>
    <t>Воспитание подростка</t>
  </si>
  <si>
    <t>В книге «Воспитание подростка» собраны самые острые и актуальные вопросы родителей касающиеся общения с детьми подросткового возраста. Юлия Борисовна в диалогах с родителями и детьми, на конкретных примерах показывает, как разрешать уже случившиеся конфликты и как их предугадывать. Как правильно общаться с детьми, которые уже не хотят чтобы их воспитывали. Как найти подход к выросшему ребенку и  не потерять авторитет, и многое другое! 
Огромный практический опыт автора, реальные случаи из жизни делают эту книгу незаменимым помощником для всех мам и пап.
Избранное из книг:
«Общаться с ребенком. Как?» И «Продолжаем общаться с ребенком. Так?»</t>
  </si>
  <si>
    <t>AST000000000148990</t>
  </si>
  <si>
    <t>978-5-17-083215-6</t>
  </si>
  <si>
    <t>Что делать, чтобы дети... Вопросы и ответы</t>
  </si>
  <si>
    <t>В дополнительном выпуске серии "Лучшее из "Общаться с ребенком. Как?"" Юлия Борисовна Гиппенрейтер отвечает на самые острые и актуальные вопросы родителей и на конкретных диалогах показывает, как разговаривать с детьми, чтобы поддерживать с ними доверительные отношения.
	Огромный практический опыт автора, реальные случаи из жизни, живые и выразительные иллюстрации делают эту книгу незаменимым помощником для всех мам и пап.</t>
  </si>
  <si>
    <t>AST000000000145479</t>
  </si>
  <si>
    <t>978-5-17-082489-2</t>
  </si>
  <si>
    <t>Поведение ребенка в руках родителей</t>
  </si>
  <si>
    <t>В этом выпуске речь пойдет о дисциплине и послушании, о правилах, которым дети должны следовать, требованиях, которые они должны выполнять. О том, что дети сами нуждаются в правилах, дисциплина необходима им, чтобы чувствовать себя уверенно. Но как вводить правила, чтобы они не вызывали протест у ребенка? Что в себе нужно изменить родителям, чтобы найти путь к бесконфликтной дисциплине?</t>
  </si>
  <si>
    <t>ASE000000000845219</t>
  </si>
  <si>
    <t>978-5-17-116840-7</t>
  </si>
  <si>
    <t>О воспитании ребенка: беседы и ответы на вопросы</t>
  </si>
  <si>
    <t>Юлия Борисовна Гиппенрейтер – один из самых известных в России детских психологов, автор бестселлеров «Общаться с ребенком. Как?» и «Продолжаем общаться с ребенком. Так?» 
В книге «О воспитании ребенка: беседы и ответы на вопросы» собраны самые острые и актуальные вопросы родителей, касающиеся учебы, увлечений, друзей и всего что окружает ребенка. Юлия Борисовна в диалогах с родителями и детьми, на конкретных примерах показывает, как разрешать уже случившиеся конфликты и как их предугадывать. Как общаться с детьми в сложном подростковом возрасте или отучить малыша командовать всеми, как сформировать правильный подход к воспитанию и многое другое! Огромный практический опыт автора, реальные случаи из жизни делают эту книгу незаменимым помощником для всех мам и пап.</t>
  </si>
  <si>
    <t>AST000000000146175</t>
  </si>
  <si>
    <t>978-5-17-082635-3</t>
  </si>
  <si>
    <t>Как учиться с интересом</t>
  </si>
  <si>
    <t>Профессор Юлия Борисовна Гиппенрейтер – один из самых известных в России детских психологов, автор книги, которая помогла сотням тысяч родителей, – «Общаться с ребенком. Как?». Цель новой серии – помочь родителям осознанно выбирать стиль воспитания и общения с детьми. Удобный формат и небольшой объем сделают чтение легким и приятным.
В  этом выпуске: В этом выпуске: почему самочувствие ребенка важнее школьных достижений? Что делать, чтобы ребенок был успешен? Желание учиться – как его вызвать?</t>
  </si>
  <si>
    <t>ASE000000000835940</t>
  </si>
  <si>
    <t>978-5-17-107960-4</t>
  </si>
  <si>
    <t>Грэй Теодор</t>
  </si>
  <si>
    <t>Реакции</t>
  </si>
  <si>
    <t>Яркое пламя горящего в ночи костра или мерный свет городских фонарей, пожелтевший осенний лист или распускающийся весной цветок, мчащийся по дороге автомобиль или несущаяся в космическом пространстве ракета – куда бы мы ни взглянули в окружающем нас мире, какое бы его явление ни рассмотрели, за каждым из них стоит слаженная работа атомов и молекул, вступающих в удивительные реакции и взаимодействующих друг с другом. Популяризатор науки Теодор Грэй рассказывает о поистине невероятном мире химии, который становится еще более ярким и захватывающим благодаря фотографиям Ника Манна, наглядно иллюстрирующим, что именно происходит на микроуровне вступающих в реакции элементов и как это влияет на окружающий мир</t>
  </si>
  <si>
    <t>3447-AST</t>
  </si>
  <si>
    <t>60x100/8</t>
  </si>
  <si>
    <t>Элементы(цв)</t>
  </si>
  <si>
    <t>ASE000000000842887</t>
  </si>
  <si>
    <t>978-5-17-114597-2</t>
  </si>
  <si>
    <t>Импульсивная, эксцентричная Гарриет Померой больше всего на свете любила охотиться за древними окаменелостями в приморских пещерах. И внезапно она с ужасом обнаружила, что ее любимые «охотничьи угодья» служат пристанищем для опасной бандитской шайки!
Хрупкой девушке ни за что справиться с этими негодяями, ей нужен в защитники сам дьявол... такой, к примеру, как Гидеон Вестбрук, виконт Сент-Джастин, чье лицо изуродовано шрамом, а имя овеяно в округе самыми мрачными слухами, сплетнями и легендами. Уж этот человек точно не испугается схватки с бандитами... если, конечно, Гарриет удастся убедить его ей помочь.
Так начинается один из самых прелестных романов Аманды Квик — очаровательная история любви самой невероятной парочки, какую только можно вообразить, и их захватывающих, увлекательных и забавных приключений.</t>
  </si>
  <si>
    <t>Очарование(мини)!</t>
  </si>
  <si>
    <t>ASE000000000842923</t>
  </si>
  <si>
    <t>978-5-17-114636-8</t>
  </si>
  <si>
    <t>ASE000000000842880</t>
  </si>
  <si>
    <t>978-5-17-114589-7</t>
  </si>
  <si>
    <t>ASE000000000846344</t>
  </si>
  <si>
    <t>978-5-17-117970-0</t>
  </si>
  <si>
    <t>ASE000000000842863</t>
  </si>
  <si>
    <t>978-5-17-114573-6</t>
  </si>
  <si>
    <t>ASE000000000846346</t>
  </si>
  <si>
    <t>978-5-17-117972-4</t>
  </si>
  <si>
    <t>Молва называла лорда Люсьена Найта гнусным развратником, предававшимся, вместе со столь же распутными приятелями, тайным оргиям. И никто не подозревал, что эта отвратительная личина – лишь маска, под которой скрывается опытный разведчик, готовый ради спасения родной страны даже погубить собственную репутацию. 
Но внезапная встреча с прелестной, чистой и невинной Элис Монтегю ставит Люсьена перед трудным выбором. Что же делать? Открыть девушке правду о себе – и поставить под удар охоту на опасного наполеоновского шпиона? Или продолжить нелегкую миссию, по-прежнему изображая отъявленного негодяя, – и утратить всякую надежду на взаимность?..</t>
  </si>
  <si>
    <t>ASE000000000845179</t>
  </si>
  <si>
    <t>978-5-17-116798-1</t>
  </si>
  <si>
    <t>ASE000000000833610</t>
  </si>
  <si>
    <t>978-5-17-105767-1</t>
  </si>
  <si>
    <t>ASE000000000842878</t>
  </si>
  <si>
    <t>978-5-17-114588-0</t>
  </si>
  <si>
    <t>ASE000000000842864</t>
  </si>
  <si>
    <t>978-5-17-114574-3</t>
  </si>
  <si>
    <t>ASE000000000849453</t>
  </si>
  <si>
    <t>978-5-17-120983-4</t>
  </si>
  <si>
    <t>ASE000000000850338</t>
  </si>
  <si>
    <t>978-5-17-121846-1</t>
  </si>
  <si>
    <t>Новобрачная</t>
  </si>
  <si>
    <t>Юную Джейми, дочь английского барона, по приказу короля отдают в жены могущественному шотландскому лорду Алеку Кинкейду. Но то, что начиналось как брак по принуждению, переросло затем в неистовую страсть, обжигающую сердце. Нерушимые узы связали прекрасную девушку, достойную быть подругой великого воина, и отважного героя с пламенной душой. Такова история великой любви, изменившей человеческие судьбы…</t>
  </si>
  <si>
    <t>4891-AST</t>
  </si>
  <si>
    <t>ASE000000000845773</t>
  </si>
  <si>
    <t>978-5-17-117416-3</t>
  </si>
  <si>
    <t>Скромница для злодея</t>
  </si>
  <si>
    <t>Доброта, скромность — к несчастью, при помощи этих качеств девушке не найти себе мужа в лондонском свете, в чем леди Фелисити Фэрклот убедилась на личном горьком опыте. И потому, когда таинственный незнакомец, под покровом ночи пробравшийся в ее спальню, предлагает помочь ей сделать блестящую партию, она соглашается.
У ее загадочного покровителя нет ничего, кроме темного прошлого, огромных денег, мрачного прозвища «Дьявол» и жажды мести в душе. И именно в орудие своей мести он намерен превратить Фелисити.
Однако чем ближе к удачному завершению его коварный план, тем яснее становится Дьяволу: простодушная скромница, сама того не ведая, пробудила в его сердце чувства, которые он считал давно утраченными…</t>
  </si>
  <si>
    <t>ASE000000000845984</t>
  </si>
  <si>
    <t>978-5-17-117593-1</t>
  </si>
  <si>
    <t>ASE000000000850150</t>
  </si>
  <si>
    <t>978-5-17-121667-2</t>
  </si>
  <si>
    <t>Габриэль Гарсиа Маркес: лучшее</t>
  </si>
  <si>
    <t>ASE000000000852065</t>
  </si>
  <si>
    <t>978-5-17-126578-6</t>
  </si>
  <si>
    <t>Маршак С.Я., Михалков С.В., Барто А.Л., Успенский Э.Н. и другие</t>
  </si>
  <si>
    <t>ВСЁ ДЕТСКОЕ ЧТЕНИЕ. 5-6 лет. В соответствии с ФГОС ДО</t>
  </si>
  <si>
    <t>В книгу «Всё детское чтение. 5–6 лет» вошли песенки, загадки, пословицы и поговорки, стихи, рассказы, а также народные, русские и зарубежные сказки, рекомендованные для детей 5–6 лет.
Книга делится на разделы, каждый из которых познакомит ребёнка с фольклором, песенками и народными сказками, стихотворениями и рассказами о природе, о животных, о детях, о любимых праздниках. Все произведения подобраны таким образом, чтобы ребёнок охватил необходимый максимум, рекомендованный к прочтению в возрасте 5–6 лет. В книгу вошли произведения А. Барто, С. Маршака, С. Михалкова. Э. Успенского, В. Драгунского, Г. Остера и многих других известных писателей.
Вступительное слово от педагога-психолога Т. Савельевой объяснит основные принципы чтения для детей 5–6 лет и важность расширения кругозора ребёнка в этом возрасте. В конце книги бонусом дан сценарий к празднику от практикующих методистов по мотивам одной из сказок.
Книга предназначена для самостоятельного чтения ребёнком, для педагогов, для вопитателей детских садов.
Для дошкольного возраста.</t>
  </si>
  <si>
    <t>Детский сад</t>
  </si>
  <si>
    <t>ASE000000000724558</t>
  </si>
  <si>
    <t>978-5-17-098376-6</t>
  </si>
  <si>
    <t>Маршак С.Я., Михалков С.В. и другие</t>
  </si>
  <si>
    <t>ВСЁ ДЕТСКОЕ ЧТЕНИЕ. 3-4 года. В соответствии с ФГОС ДО</t>
  </si>
  <si>
    <t>Маленькие детки очень любят слушать, когда им читают.
В книге «Всё детское чтение. 3–4 года» собраны все самые лучшие песенки, потешки, колыбельные, загадки, стихотворения и сказки для детей 3–4 лет.
Это самый полный сборник для малышей, которые только начинают узнавать мир литературы. Разделы книги познакомят детей с фольклором и народными сказками, стихотворениями и сказками о животных, природе, детях, стихами к праздникам.
Дети послушают знаменитые произведения классиков и современников: С. Маршака, С. Михалкова, Анастасии Орловой и других авторов, — узнают новые слова, научатся запоминать тексты и пересказывать сюжеты.
В сборнике есть вступление от педагога-психолога, которое объясняет основные принципы чтения для детей 3–4 лет, и сценарий к празднику от практикующих методистов.</t>
  </si>
  <si>
    <t>ASE000000000851990</t>
  </si>
  <si>
    <t>978-5-17-123532-1</t>
  </si>
  <si>
    <t>ВСЁ ДЕТСКОЕ ЧТЕНИЕ. 4-5 лет. В соответствии с ФГОС ДО</t>
  </si>
  <si>
    <t>В книгу «Всё детское чтение. 4-5 лет. Соответствует ФГОС ДО» вошли песенки, стихи, сказки в стихах, народные и авторские сказки, предназначенные для детей 4-5 лет. Все произведения, вошедшие в сборник, соответствуют Федеральному Государственному Образовательному Стандарту Дошкольного Образования. Ребёнок познакомится со стихами и сказками лучших классических и современных авторов — А. С. Пушкина, С. Есенина, С. Михалкова, С. Маршака, А. Барто, В. Берестова, Э. Успенского, П. Синявского и других. Для удобства все произведения в сборнике разделены на темы. Книга начинается со вступления педагога-психолога об особенностях развития детей 4-5 лет. В конце книги дан сценарий к празднику по сказке «Теремок» от ведущих воспитателей-методистов. Книга предназначена для воспитателей детских садов, педагогов и родителей, заинтересованных в развитии своего ребёнка.
Для дошкольного возраста.</t>
  </si>
  <si>
    <t>ASE000000000852605</t>
  </si>
  <si>
    <t>978-5-17-127108-4</t>
  </si>
  <si>
    <t>Миттон Т., Браун Э.</t>
  </si>
  <si>
    <t>Снежный пингвинёнок</t>
  </si>
  <si>
    <t>В далёкой заснеженной Антарктике маленький любопытный пингвинёнок решает отправиться навстречу приключениям. За время своего путешествия он встречает двух синих китов, морских львов и целую стаю косаток. Однако очень скоро пингвинёнок понимает, что иногда самое лучшее путешествие - это возвращение домой.
"Снежный пингвинёнок" - это нежная история о родительской любви и поддержке.</t>
  </si>
  <si>
    <t>89-ВВ-20</t>
  </si>
  <si>
    <t>Красивые книжки для нашей малышки</t>
  </si>
  <si>
    <t>ASE000000000848312</t>
  </si>
  <si>
    <t>978-5-17-126591-5</t>
  </si>
  <si>
    <t>Фарли Ч., Марлоу Л.</t>
  </si>
  <si>
    <t>Песня маленького филина</t>
  </si>
  <si>
    <t>Однажды маленький филин вдруг понял, что он что-то потерял. Его песенка перестала быть законченной. И даже ухать теперь не хотелось. Поэтому смелый филин решил во что бы то ни стало разыскать потерянные строки своей ночной песни. А помогут ему в этом верные друзья.
Иллюстратор Лейн Марлоу считает создание книжек-картинок особенно важным. Они создают особую связь, почти волшебную, между самыми маленькими детьми и тем ребёнком, котором когда-то был сам родитель.
"Песня маленького филина" - это тёплая история о том, что вера в себя помогает преодолеть любые сложности.</t>
  </si>
  <si>
    <t>4850-AST</t>
  </si>
  <si>
    <t>ASE000000000848313</t>
  </si>
  <si>
    <t>978-5-17-126592-2</t>
  </si>
  <si>
    <t>Братцы-зайцы</t>
  </si>
  <si>
    <t>Обычный день превращается в невероятное приключение, когда старший братец-заяц бросает вызов младшему – крошка Пит мечтает доказать всем, что он храбрее самого медведя! Приключение сближает братишек и помогает Питу почувствовать, что старший брат всегда рядом и поможет, что бы ни случилось.
«Братцы-зайцы» – это добрая история о братской любви и поддержке. Её сочинил британский писатель Чарли Фарли и проиллюстрировала британская художница Лейн Марлоу - лауреат престижных премий за иллюстрации.</t>
  </si>
  <si>
    <t>ASE000000000852604</t>
  </si>
  <si>
    <t>978-5-17-127106-0</t>
  </si>
  <si>
    <t>Снежный медвежонок</t>
  </si>
  <si>
    <t>Маленький медвежонок бродит по бескрайним снегам в поисках нового дома. Куда ему отправиться? Каждый уголок и закоулок леса уже занят другими животными. Кажется, что нигде нет места для медведя. 
Но вот вдалеке вдруг что-то замерцало. Это домик, где живёт маленькая девочка! Может быть, там сможет поселиться и снежный медвежонок?
"Снежный медвежонок" - это невероятно тёплая зимняя история, которая покорит как маленькие, так и большие сердца.</t>
  </si>
  <si>
    <t>88-ВВ-20</t>
  </si>
  <si>
    <t>ASE000000000851530</t>
  </si>
  <si>
    <t>978-5-17-123072-2</t>
  </si>
  <si>
    <t>Алексеева О.</t>
  </si>
  <si>
    <t>Злобный босс, пиджак и Танечка</t>
  </si>
  <si>
    <t>Всех ошибок в жизни не избежать.
Вот и Танечка, устав от собственной прилежности, решила поддаться порыву страсти. Всего раз — и с первым встречным!
Но романтика закончилась, не успев начаться, а возмущенная Танечка сбежала от кавалера, прихватив его дизайнерский пиджак, чтобы укрыться от холода… и нанести хотя бы какой-то моральный ущерб.
Осталось только выбросить эту позорную историю из памяти. Начинается новый этап жизни: институт позади, да здравствуют трудовые будни! Только вот, устроившись на престижную работу, Танечка встречает горе-любовника, который оказывается… ее боссом. Мало того, он ее даже не узнал, зато сразу невзлюбил!..
Ненависть Танечки против его ненависти — посмотрим, кто продержится дольше!</t>
  </si>
  <si>
    <t>59-ЖАНР-20</t>
  </si>
  <si>
    <t>Романтика с веселой приправой</t>
  </si>
  <si>
    <t>ASE000000000853124</t>
  </si>
  <si>
    <t>978-5-17-134009-4</t>
  </si>
  <si>
    <t>Конкурент</t>
  </si>
  <si>
    <t>Если старая любовь нагрянет, вооружайся до зубов!
Бизнес меняет людей, слабым не выжить в жесткой конкуренции, и Соня Родионова полноправно считает себя акулой, способной разорвать любого соперника. Но так было до тех пор, пока на ее пути не возник Никита Кулагин — главный конкурент и по совместительству бывший возлюбленный. Они не виделись десять лет и уж точно не собирались столкнуться на поле боя. Проиграть именно ему — немыслимо! Соня точно не уступит рынок человеку, который когда-то растоптал ее сердце.
И пусть выживет наглейший!</t>
  </si>
  <si>
    <t>61-ЖАНР-20</t>
  </si>
  <si>
    <t>ASE000000000857787</t>
  </si>
  <si>
    <t>978-5-17-136913-2</t>
  </si>
  <si>
    <t>Шилова Ю.В.</t>
  </si>
  <si>
    <t>Сайт знакомств, или будьте осторожны! Однажды в вашу жизнь может постучаться "генерал" Евгений!</t>
  </si>
  <si>
    <t>Лана — умная, обеспеченная  девушка. Она строит успешную карьеру и пользуется успехом у мужчин. Только ей надоели временные связи, она мечтает о настоящем чувстве. Но где найти человека, которому можно доверить свое трепетное ранимое сердце? Лана решает попытать счастья на сайте знакомств, хотя горький опыт подруг подсказывает, что это опасный путь. Но Лана надеется на интуицию и здравый смысл…</t>
  </si>
  <si>
    <t>Соглаш_А-2410</t>
  </si>
  <si>
    <t>Королева криминальной мелодрамы(м)</t>
  </si>
  <si>
    <t>ASE000000000857786</t>
  </si>
  <si>
    <t>978-5-17-136912-5</t>
  </si>
  <si>
    <t>Ослепленная желаниями, или Замужняя женщина ищет любовника</t>
  </si>
  <si>
    <t>Веселая и беззаботная жизнь Даши, дочери состоятельного бизнесмена, рухнула в одно мгновение. Ее родители погибли в автокатастрофе, а сама она чудом осталась жива. У Даши обгорели руки и лицо, и она вынуждена постоянно носить вуаль и перчатки. Даша живет затворницей и не покидает территорию дома. Супруг, бывший служащий отцовской фирмы, постоянно ее унижает и водит домой подружек. Но однажды, как в сказке, появляется Макс — Дашина бывшая любовь, и жизнь опять летит вверх тормашками...</t>
  </si>
  <si>
    <t>ASE000000000860361</t>
  </si>
  <si>
    <t>978-5-17-139392-2</t>
  </si>
  <si>
    <t>Я сделала приворот, или Мужчина, мое сердце свободно</t>
  </si>
  <si>
    <t>Как устроить личную жизнь целеустремленной, но небогатой девушке? Конечно, выйти замуж за олигарха! Так решила талантливая художница Наталья и, не теряя времени зря, пустилась на поиски богатого мужа. Первым делом она отправилась к бабке-знахарке за любовным приворотом, не подозревая, каким кошмаром может для нее обернуться это, на ее взгляд, пустяковое дело…</t>
  </si>
  <si>
    <t>ASE000000000852151</t>
  </si>
  <si>
    <t>978-5-17-126662-2</t>
  </si>
  <si>
    <t>Крэйг Э.</t>
  </si>
  <si>
    <t>Извините, я иностранец</t>
  </si>
  <si>
    <t>Автор этой книги — Крэйг Эштон, более 15 лет назад сбежавший из родного туманного Манчестера в солнечный Санкт-Петербург. До своего побега он знал, что в России все едят суп из капусты и картошки, по Красной площади ежедневно ездят танки, и люди на улицах улыбаются лишь в свой день рождения. Но попав в город на Неве, он влюбился то ли в корюшку, то ли в русскую баню, то ли в УФМС, то ли в Масяню, то ли в «Осторожно, двери закрываются» — в общем, он влюбился в нас с вами. Сегодня Крэйг — популярный блогер, успешный преподаватель английского, считающий, что главная миссия его жизни — «нырять все глубже в язык в поисках лингвистических секретов и сокровищ».</t>
  </si>
  <si>
    <t>357-ОГИ-20</t>
  </si>
  <si>
    <t>Эти загадочные страны</t>
  </si>
  <si>
    <t>ASE000000000859366</t>
  </si>
  <si>
    <t>978-5-17-138478-4</t>
  </si>
  <si>
    <t>Смышляев М.А.</t>
  </si>
  <si>
    <t>Испания. В дурмане без риохи</t>
  </si>
  <si>
    <t>Автор этой книги — Михаил Смышляев — журналист и испанист, изучающий Испанию на протяжении многих лет. 
Погружая читателя в ритм настоящей, живой и современной Испании, автор последовательно знакомит с разными аспектами жизни в этой жаркой стране. Рассказывает об особенностях испанских вкусов. Раскрывает главные качества испанцев, их умении наслаждаться жизнью, описывает их особенное отношение ко времени. Для полной картины, разумеется, должны быть главы о тореро и страсти к футболу, конечно, и об этом сказано в этом издании. А также об особенностях испанского юмора и культуры, об отношении испанцев к русским женщинам, о том, как живут те, кто переехал в Испанию. 
Читайте, знакомьтесь с этой удивительной страной. Тема жизни Испании и в Испании раскроется вам подробно, живо и ярко. 
Книга будет интересна не только профессиональным испанистам и изучающим испанский язык, но и всем, кто интересуется жизнью других стран.</t>
  </si>
  <si>
    <t>121-ОГИ-21</t>
  </si>
  <si>
    <t>ASE000000000848077</t>
  </si>
  <si>
    <t>978-5-17-119671-4</t>
  </si>
  <si>
    <t>Блейз А., Злой А.</t>
  </si>
  <si>
    <t>Южная Корея: узнать и полюбить</t>
  </si>
  <si>
    <t>Анжелика Блейз — автор книги и ведущая тревел-шоу «Куда уж дальше!». Несколько раз побывав в Южной Корее, Анжелика написала  книгу о стране, которая шокирует тех, кто прибыл туда впервые, это «другой мир», та «параллельная вселенная», которая представляется многим в далеком будущем. Описывая свои путешествия по Южной Корее автор постаралась охватить не только интересные моменты, но и все сферы жизни страны. Анжелика знакомит читателя с  необычными для европейского понимания явлениями, с корейской кухней и образом жизни, основанном на традициях, с историей страны, без изучения которой вы видите лишь поверхностную картинку, тогда как глубоко внутри зарыты «ключи», ведущие к пониманию нации. 
Книга Анжелики Блейз поможет не просто понять Южную Корею, но и заочно полюбить ее культуру, людей и их быт.</t>
  </si>
  <si>
    <t>353-ОГИ-19</t>
  </si>
  <si>
    <t>ASE000000000855310</t>
  </si>
  <si>
    <t>978-5-271-48638-8</t>
  </si>
  <si>
    <t>Жила-была Царевна. Альбом наклеек (голубой)</t>
  </si>
  <si>
    <t>Жила-была Царевна, которая просто обожала наклейки. И специально для тебя она собрала ни много ни мало – целый альбом самых её любимых наклеечек. Только посмотри, сколько их, и все они разные! Укрась комнату, тетради, блокноты, и Царевна всегда будет рядом. Точно-точно!</t>
  </si>
  <si>
    <t>638-СТРИМ-19</t>
  </si>
  <si>
    <t>Жила-была царевна</t>
  </si>
  <si>
    <t>ASE000000000851704</t>
  </si>
  <si>
    <t>978-5-17-123243-6</t>
  </si>
  <si>
    <t>Жила-была Царевна. Раскраска (зеленая)</t>
  </si>
  <si>
    <t>Обаятельная и непоседливая Царевна приглашает в гости! Крупные картинки и весёлые стишки обязательно понравятся даже самым требовательным малышам. Развиваем мелкую моторику и чувство цвета вместе с любимыми героями мультсериала «Жила-была Царевна»!</t>
  </si>
  <si>
    <t>ASE000000000855309</t>
  </si>
  <si>
    <t>978-5-271-48637-1</t>
  </si>
  <si>
    <t>Жила-была Царевна. Альбом наклеек (розовый)</t>
  </si>
  <si>
    <t>ASE000000000854421</t>
  </si>
  <si>
    <t>978-5-17-133679-0</t>
  </si>
  <si>
    <t>Жила-была Царевна. Игры и лабиринты для малышей (с наклейками)</t>
  </si>
  <si>
    <t>Жила-была Царевна, которая очень любила решать задачки и головоломки. Но решать их одной не так весело, как в компании друзей, правда ведь? Присоединяйся к непоседе и её друзьям! 
Пройди все бродилки и находилки, учись рисовать и раскрашивать, считать и сравнивать, фантазируй и твори сколько душе угодно. А в середине книги ты найдёшь подарок – целых две страницы наклеек!</t>
  </si>
  <si>
    <t>ASE000000000855308</t>
  </si>
  <si>
    <t>978-5-271-48636-4</t>
  </si>
  <si>
    <t>Жила-была Царевна. Большой альбом наклеек</t>
  </si>
  <si>
    <t>Жила-была Царевна, которая просто обожала наклейки. И специально для тебя она собрала ни много ни мало – целый альбом самых её любимых наклеечек, целых 200 штук! Укрась комнату, тетради, блокноты, и Царевна всегда будет рядом. Точно-точно!</t>
  </si>
  <si>
    <t>ASE000000000854422</t>
  </si>
  <si>
    <t>978-5-17-133680-6</t>
  </si>
  <si>
    <t>Жила-была Царевна. Игры и раскраски для малышей (с наклейками)</t>
  </si>
  <si>
    <t>ASE000000000855665</t>
  </si>
  <si>
    <t>978-5-17-134922-6</t>
  </si>
  <si>
    <t>Жила-была Царевна. Азбука</t>
  </si>
  <si>
    <t>С этой яркой книжкой изучение букв превратится в увлекательную игру! 
Маленькие читатели вместе с Царевной и её друзьями смогут выучить забавные стихотворения-песенки, выполнить интересные задания и потренироваться в написании каждой буквы. 
Загадки и игры в этой книге помогут не только выучить алфавит, но и развить мелкую моторику, логику и начальные навыки чтения.</t>
  </si>
  <si>
    <t>ASE000000000851703</t>
  </si>
  <si>
    <t>978-5-17-123242-9</t>
  </si>
  <si>
    <t>Жила-была Царевна. Раскраска (желтая)</t>
  </si>
  <si>
    <t>ASE000000000854420</t>
  </si>
  <si>
    <t>978-5-17-133678-3</t>
  </si>
  <si>
    <t>Жила-была Царевна. Игры и задания для малышей (с наклейками)</t>
  </si>
  <si>
    <t>ASE000000000851706</t>
  </si>
  <si>
    <t>978-5-17-123245-0</t>
  </si>
  <si>
    <t>Жила-была Царевна. Раскраска (розовая)</t>
  </si>
  <si>
    <t>ASE000000000851705</t>
  </si>
  <si>
    <t>978-5-17-123244-3</t>
  </si>
  <si>
    <t>Жила-была Царевна. Раскраска (голубая)</t>
  </si>
  <si>
    <t>ASE000000000849619</t>
  </si>
  <si>
    <t>978-5-17-121150-9</t>
  </si>
  <si>
    <t>Рейв С.</t>
  </si>
  <si>
    <t>Анти-ты</t>
  </si>
  <si>
    <t>Тома Станникова – стендап-комик, известная шутками про своего загадочного «бывшего». Из-за одного неудачного выступления, сырных наггетсов и вирусного ролика ее жизнь идет под откос. Неожиданно Тома получает заманчивое предложение от Дианы Новак – матери ее бывшего одноклассника, который в школьные годы издевался над ней. Диана предлагает Томе поехать на месяц в Данию, чтобы присмотреть за ее сыном: у Акселя тяжелая форма депрессии, он уже третий месяц не встает с кровати, но за все это время он один раз улыбнулся во время ее выступления. Тома отправляется в Данию, даже не собираясь исполнять обязанности заключенного с его семьей договора. Но план мести отпадает сам собой, когда она встречается с Акселем…
Это было смешно до коликов в животе и грустно до неконтролируемых слез и всхлипов. Книга, непохожая ни на что, и в то же время в ней столько хорошо знакомой нам жизни. Возможно, не каждый поймет. Я поняла и предлагаю рискнуть и вам.
Дана Делон, автор романов «Непрожитая жизнь», «Падающая звезда», «Артур, Луи и Адель»</t>
  </si>
  <si>
    <t>563-СТРИМ-19</t>
  </si>
  <si>
    <t>Хиты Wattpad. Анти-мы</t>
  </si>
  <si>
    <t>ASE000000000853424</t>
  </si>
  <si>
    <t>978-5-17-132824-5</t>
  </si>
  <si>
    <t>Лилит Д., Рейв С.</t>
  </si>
  <si>
    <t>Эффект Бали</t>
  </si>
  <si>
    <t>Дружба — это прекрасно. Даже если она душит. Даже если делает больно. Даже если заставляет скрыть преступление.
Небольшая компания по организации вечеринок в Москве, состоящая из пяти друзей, получает заказ провести весьма необычное мероприятие на Бали. Звучит сказочно, но тропические ливни смывают с острова инстаграмный лоск, а с лиц — натянутые улыбки. Кто они друг другу и что на самом деле держит их всех вместе? Глубоко спрятанные мысли, обиды и тайны всплывают наружу, обнажая уродливую правду — и руша жизни. Таков #ЭффектБали.</t>
  </si>
  <si>
    <t>50-МЛА-20</t>
  </si>
  <si>
    <t>ASE000000000850641</t>
  </si>
  <si>
    <t>978-5-17-122153-9</t>
  </si>
  <si>
    <t>Хэгг С.</t>
  </si>
  <si>
    <t>Любимых убивают все</t>
  </si>
  <si>
    <t>Йенни мечтает стать режиссером. Каждый момент своей жизни она может запечатлеть в памяти словно кадр из кино.
Но сейчас главный герой ее «фильма» — одноклассник по имени Аксель, на которого повесили ярлык беззаботного красавчика.
Однако за надтреснутой маской жизнерадостного парня скрывается глубокая печаль.
Если бы жизнь можно было охарактеризовать жанром кино, Аксель окрестил бы свою трагедией. Когда всё вокруг — семья, мечты — рушится, единственная надежда на спасение — любовь.
Сильная, искренняя, самозабвенная. Едва коснувшись Йенни, любовь Акселя окрыляет ее, но позже она эти крылья и обламывает. Порой для счастья любви недостаточно.</t>
  </si>
  <si>
    <t>18-МЛА-20</t>
  </si>
  <si>
    <t>ASE000000000853177</t>
  </si>
  <si>
    <t>978-5-17-132583-1</t>
  </si>
  <si>
    <t>Андес М.</t>
  </si>
  <si>
    <t>Я сгораю</t>
  </si>
  <si>
    <t>Миля за милей, круг за кругом, только вперед. Эмма бежит, чтобы не думать. Не думать о матери, которая ее не замечает. Не думать об отце, воюющем в горячих точках. Не думать о Рори – погибшем старшем брате.
Но в лагере скаутов, куда Эмма отправляется на летнюю практику, убегать от себя и своих мыслей намного труднее. Зато можно забыться в объятиях Стива Брауна – мрачного и нелюдимого парня с собственными темными секретами в прошлом.
Смогут ли они быть вместе, если тайна, которую он хранит, способна навсегда разбить ей сердце?</t>
  </si>
  <si>
    <t>87-МЛА-20</t>
  </si>
  <si>
    <t>ASE000000000859813</t>
  </si>
  <si>
    <t>978-5-17-139206-2</t>
  </si>
  <si>
    <t>Васильева Л.Н.</t>
  </si>
  <si>
    <t>Кремлевские жены</t>
  </si>
  <si>
    <t>Документально-публицистическое исследование Ларисы Васильевой посвящено судьбам тех женщин, чьи мужья были руководителями советского государства.  От Надежды Крупской до Раисы Горбачевой автор рисует портреты «кремлевских жен», повествуя об их характерах, поступках и сложных хитросплетениях их жизненного пути. Какими были эти спутницы первых лиц СССР? Была ли счастливой их жизнь за кремлёвскими стенами? Почему некоторые из них были арестованы или отправлены в ссылку? Особое место в книге занимают те, кто не в роли жены, а в качестве соратницы входил в коридоры Кремля: Лариса Рейснер, Александра Коллонтай, Галина Семенова. Книга построена на уникальных архивных материалах, личных впечатлениях, беседах с очевидцами и воспоминаниях современников.</t>
  </si>
  <si>
    <t>371-ВР-П-21</t>
  </si>
  <si>
    <t>История в лицах и эпохах</t>
  </si>
  <si>
    <t>ASE000000000852405</t>
  </si>
  <si>
    <t>978-5-17-126912-8</t>
  </si>
  <si>
    <t>«Рисуем по клеточкам и точкам» — отличный подарок для дошколят. Прописи с прозрачными страницами  созданы по оригинальной методике развития мелкой моторики — занимательные задания помогут развить графические навыки, пространственное мышление и творческие способности дошкольника. Выполняя графические задания, ребенок подготовит руку к письму, научится писать буквы по клеточкам и точкам. А разнообразие предложенных упражнений поможет поддержать интерес к занятиям.
Для дошкольного возраста.</t>
  </si>
  <si>
    <t>100/13</t>
  </si>
  <si>
    <t>Дикси_33 неделя</t>
  </si>
  <si>
    <t>ASE000000000852445</t>
  </si>
  <si>
    <t>978-5-17-126942-5</t>
  </si>
  <si>
    <t>Весь курс начальной школы в схемах и таблицах 2 класс</t>
  </si>
  <si>
    <t>В пособии все правила по основным предметам 2-го класса – русский язык, математика, окружающий мир – представлены в виде таблиц и схем, которые помогут приобрести новые знания, повторить и систематизировать изученный материал.
К каждому правилу дается  подборка упражнений, примеров и практических заданий для закрепления полученных знаний.
Работая с пособием, ученики не только овладевают знаниями по предмету, но и в  соответствии с требованиями ФГОС формируют такие важные универсальные учебные навыки, как умение извлекать информацию из схем и таблиц, представлять информацию в виде схемы, обобщать и классифицировать по признакам.
Книга окажет учащимся неоценимую помощь в освоении программы начальной  школы, а также поможет родителям и педагогам в работе с детьми.
Для начального образования.</t>
  </si>
  <si>
    <t>ASE000000000852446</t>
  </si>
  <si>
    <t>978-5-17-126943-2</t>
  </si>
  <si>
    <t>Узорова О.В., Нефедова Е.А.</t>
  </si>
  <si>
    <t>Весь курс начальной школы в схемах и таблицах 3 класс</t>
  </si>
  <si>
    <t>В пособии все правила по основным предметам 3 класса — русский язык, математика, окружающий мир — представлены в виде таблиц и схем, которые послужат опорой для приобретения новых
знаний, повторения и систематизации изученного материала. К каждому правилу дается подборка упражнений, примеров и практических заданий для закрепления полученных знаний.
Работая с пособием, ученики не только овладевают знаниями по предмету, но и в соответствии с требованиями ФГОС формируют такие важные универсальные учебные действия, как умение 
извлекать информацию из схем и таблиц, представлять информацию в виде схемы, обобщать и классифицировать по признакам. Книга окажет учащимся неоценимую помощь в освоении программы
начальной школы, а также поможет родителям и педагогам в работе с детьми.
Для начального образования.</t>
  </si>
  <si>
    <t>ASE000000000852444</t>
  </si>
  <si>
    <t>978-5-17-126941-8</t>
  </si>
  <si>
    <t>Весь курс начальной школы в схемах и таблицах 1 класс</t>
  </si>
  <si>
    <t>В пособии все правила по основным предметам 1-го класса – русский язык, математика, окружающий мир – представлены в виде таблиц и схем, которые помогут приобрести новые знания, повторить и систематизировать изученный материал.
К каждому правилу дается  подборка упражнений, примеров и практических заданий для закрепления полученных знаний.
Работая с пособием, ученики не только овладевают знаниями по предмету, но и в  соответствии с требованиями ФГОС формируют такие важные универсальные учебные навыки, как умение извлекать информацию из схем и таблиц, представлять информацию в виде схемы, обобщать и классифицировать по признакам.
Книга окажет учащимся неоценимую помощь в освоении программы начальной  школы, а также поможет родителям и педагогам в работе с детьми.
Для начального образования.</t>
  </si>
  <si>
    <t>ASE000000000849853</t>
  </si>
  <si>
    <t>978-5-17-121393-0</t>
  </si>
  <si>
    <t>Шойгу С.К.</t>
  </si>
  <si>
    <t>Про вчера</t>
  </si>
  <si>
    <t>Эта книга прежде всего о людях, о работягах – героях событий, которые случились в моей жизни. Здесь только небольшая часть историй, которыми я хотел бы поделиться. Будет время – продолжим…</t>
  </si>
  <si>
    <t>108-МЕЖ-21</t>
  </si>
  <si>
    <t>Великое время. Великие имена</t>
  </si>
  <si>
    <t>ASE000000000852415</t>
  </si>
  <si>
    <t>978-5-17-126921-0</t>
  </si>
  <si>
    <t>Математика. Учим таблицу умножения быстро и просто</t>
  </si>
  <si>
    <t>Новый способ выучить таблицу умножения. Удобный формат "чекбук": можно вырвать страницу и прикрепить куда угодно — материал всегда будет на виду! Таблица умножения сопровождается примерами, задачами и занимательными играми-головоломками.</t>
  </si>
  <si>
    <t>7-ЛИН-18</t>
  </si>
  <si>
    <t>Выучить быстро и просто</t>
  </si>
  <si>
    <t>ASE000000000835147</t>
  </si>
  <si>
    <t>978-5-17-107283-4</t>
  </si>
  <si>
    <t>Женщины Лазаря</t>
  </si>
  <si>
    <t>Необычная семейная сага от начала века до наших дней, роман о большой любви и большой нелюбви. “Женщины Лазаря” Марины Степновой — бестселлер, удостоенный премии “Большая книга” и переведенный на 25 языков.
Лазарь Линдт, гениальный ученый и большой ребенок, — центр инфернальных личных историй трех незаурядных женщин. Бездетную Марусю, жену его старшего друга, смешной юноша, гений-самоучка, возникший на пороге их дома в 1918 году, полюбит совсем не сыновьей любовью, но это останется его тайной. Уже после войны в закрытом городе N светило советской науки влюбится по уши в молоденькую Галину и буквально украдет ее в “другую жизнь”, но… заслужит только нешуточную ненависть. Третья “женщина Лазаря” внучка-сирота Лидочка унаследует его гениальную натуру, но мечтать будет только об одном — обрести свой, невоображаемый дом, полный тепла и скрипа настоящих половиц. Марусин дом.
"А Маруся действительно была счастлива. То есть она всегда, всю жизнь, даже в самые отчаянные времена, была счастлива – потому что ей повезло такой родиться. Быть счастливой для нее всегда значило – любить, но только теперь, в семьдесят три года, в эвакуацию, в войну, она наконец-то поняла, что любить – не значит делать своим собственным. Любить можно и чужих, то есть – только чужих любить и следует, потому что только так они становятся своими".</t>
  </si>
  <si>
    <t>Марина Степнова: странные женщины</t>
  </si>
  <si>
    <t>ASE000000000852362</t>
  </si>
  <si>
    <t>978-5-17-126880-0</t>
  </si>
  <si>
    <t>Хирург</t>
  </si>
  <si>
    <t>“Хирург” — ранний роман Марины Степновой, автора книг “Сад”, “Женщины Лазаря” (премия “Большая книга”), “Безбожный переулок” и “Где-то под Гроссето”.
История гениального пластического хирурга Аркадия Хрипунова переплетена с рассказом о жизни Хасана ибн Саббаха — пророка и основателя государства исмаилитов-низаритов ХI века, хозяина неприступной крепости Аламут. Хрипунов изменяет человеческие тела, а значит — и судьбы. Даруя людям новые лица, он видит перед собой просто материал — хрящи да кожу. Ибн Саббах требует беспрекословного повиновения и собственноручно убивает неугодных. Оба чувствуют себя существами высшего порядка, человеческие страсти их не трогают, единственное, что способно поразить избранных Богом, — земная красота...
“Когда операция закончится и оставленные им раны стиснут безупречно ровные рты, в мире станет чуть-чуть больше прекрасного. На одну каплю. Но когда-нибудь — Хрипунов не сомневается — он соберет эти капли в одно идеальное лицо. И тогда в мире снова воцарится Бог”.</t>
  </si>
  <si>
    <t>181-СРП-18</t>
  </si>
  <si>
    <t>ASE000000000847380</t>
  </si>
  <si>
    <t>978-5-17-118995-2</t>
  </si>
  <si>
    <t>Сад</t>
  </si>
  <si>
    <t>«Сад» — новый роман Марины Степновой, автора бестселлера «Женщины Лазаря» (премия «Большая книга»), романов «Хирург», «Безбожный переулок» и сборника «Где-то под Гроссето».
Середина девятнадцатого века. У князя и княгини Борятинских рождается поздний и никем не жданный ребенок — девочка, которая буквально разваливает семью, прежде казавшуюся идеальной. Туся с самого начала не такая, как все. В строгих рамках общества, полного условностей, когда любой в первую очередь принадлежит роду, а не себе самому, она ведет себя как абсолютно — ненормально даже — независимый человек. Сама принимает решения — когда родиться и когда заговорить. Как вести себя, чем увлекаться, кого любить или ненавидеть. История о том, как трудно быть свободным человеком в несвободном мире. 
«Это роман, который весь вырос из русской литературы девятнадцатого столетия, но эпоха декаданса и Серебряного века словно бы наступает ему на пятки, а современность оставляет пометы на полях». (Елена Шубина)</t>
  </si>
  <si>
    <t>251-СРП-18</t>
  </si>
  <si>
    <t>ASE000000000852937</t>
  </si>
  <si>
    <t>978-5-17-127447-4</t>
  </si>
  <si>
    <t>Где-то под Гроссето</t>
  </si>
  <si>
    <t>Марина Степнова — лауреат премии “Большая книга”, автор романов “Сад”, “Женщины Лазаря”, “Хирург” и “Безбожный переулок”. Ее проза переведена на 25 языков.
В сборнике “Где-то под Гроссето” — истории о людях, которых не принято замечать, да и сами они, кажется, изо всех сил стараются остаться невидимками. Но их “маленькие трагедии” и “большие надежды” скрывают сильные чувства: любовь, боль, одиночество, страх смерти и радость жизни. Всё то, что и делает нас людьми.
“Она вдруг села на кровать, уронив руки, и тихо, отчаянно попросила — не уезжай, Саня. Я без тебя пропаду. И черт, Копотов целую ночь промотался по сонному общажному коридору, чуть не плача от жалости и сомневаясь, сомневаясь. Может, правда, не ехать? И пёс с ней, с этой Германией, историей, диссертацией. Главное — вдвоем. Вдвоем все-таки легче. К утру всё было решено — по-взрослому, серьезно. Наотрез”.</t>
  </si>
  <si>
    <t>127-СРП-15доп</t>
  </si>
  <si>
    <t>ASE000000000852936</t>
  </si>
  <si>
    <t>978-5-17-127446-7</t>
  </si>
  <si>
    <t>Безбожный переулок</t>
  </si>
  <si>
    <t>Марина Степнова — лауреат премии “Большая книга”, автор книг “Сад", “Женщины Лазаря”, “Хирург” и “Где-то под Гроссето”. “Безбожный переулок” — роман воспитания и вместе с тем история любви; переведен на 14 языков.
Главный герой книги Иван Огарёв с детства старался выстроить свою жизнь вопреки — родителям, привычному укладу пусть и столичной, но окраины, заданным обстоятельствам: школа — армия — работа. Трагический случай подталкивает к выбору профессии — он становится врачом. Только снова всё как у многих: мединститут — частная клиника — преданная жена… Огарёв принимает условия игры взрослого человека, но… судьба опять преподносит ему неожиданное — любовь к странной девушке, для которой главное — свобода от всего и вся, в том числе и от самой жизни…
“Вскинутые локти, быстрые движения слепых пальцев, укладывающих на затылке узел, птичий наклон головы. Коса. Пробор. Завитки у низкого нежного лба и сзади, на шее. Быстрый невнятный вопрос сквозь смеющиеся, стиснутые в зубах шпильки. Прекраснее женщины, которая поправляет прическу, только женщина, в которую ты влюблен. Как жаль, что они все стригутся теперь, дурочки”.</t>
  </si>
  <si>
    <t>87-СРП-21</t>
  </si>
  <si>
    <t>ASE000000000851335</t>
  </si>
  <si>
    <t>978-5-17-122867-5</t>
  </si>
  <si>
    <t>Учусь читать по слогам</t>
  </si>
  <si>
    <t>Книга «Учусь читать по слогам» – вторая в серии «Ступеньки чтения с крупными буквами». В ней вы найдете увлекательные задания, выполняя которые, ребенок научится складывать буквы в слоги, что станет второй важнейшей ступенькой на пути овладения навыком чтения.
Для дошкольного возраста.</t>
  </si>
  <si>
    <t>Ступеньки чтения с крупными буквами. Читать легко!</t>
  </si>
  <si>
    <t>ASE000000000851336</t>
  </si>
  <si>
    <t>978-5-17-122868-2</t>
  </si>
  <si>
    <t>Читаю первые слова</t>
  </si>
  <si>
    <t>Книга «Читаю первые слова» – третья в серии «Ступеньки чтения с крупными буквами». Малыш уже изучил алфавит и научился складывать буквы в слоги. Теперь ваша задача научить его складывать слоги в слова, и в этом поможет наша книга с крупными буквами, яркими веселыми картинками и простыми увлекательными заданиями.
Для дошкольного возраста.</t>
  </si>
  <si>
    <t>ASE000000000851334</t>
  </si>
  <si>
    <t>978-5-17-122866-8</t>
  </si>
  <si>
    <t>Я учу буквы</t>
  </si>
  <si>
    <t>Книга «Я учу буквы» – первая в серии «Ступеньки чтения с крупными буквами». В ней вы найдете двусторонние разрезные карточки, играя с которыми, ребенок легко выучит алфавит, что станет первой ступенькой на пути овладения навыком чтения.
Для дошкольного возраста.</t>
  </si>
  <si>
    <t>ASE000000000851337</t>
  </si>
  <si>
    <t>978-5-17-122869-9</t>
  </si>
  <si>
    <t>Читаю предложения</t>
  </si>
  <si>
    <t>Книга «Читаю предложения» – четвертая в серии «Ступеньки чтения с крупными буквами». Малыш уже умеет читать слова, теперь ему осталось научиться складывать их в простые предложения и короткие рассказы. В этой книге вы найдете увлекательные задания, с помощью которых ребенок завершит процесс обучения чтению и вскоре удивит и порадует вас тем, что сможет самостоятельно прочитать сказку на ночь!
Для дошкольного возраста.</t>
  </si>
  <si>
    <t>ASE000000000856251</t>
  </si>
  <si>
    <t>978-5-17-135481-7</t>
  </si>
  <si>
    <t>Елисеева М.Е.</t>
  </si>
  <si>
    <t>Английский для детей от 1 года и их мам @my_english_baby + аудиоприложение</t>
  </si>
  <si>
    <t>Это пособие Марии Елисеевой является продолжением книги «Английский в картинках для малышей от 6 месяцев и их мам». Теперь ваш ребёнок имеет некоторый опыт, и пришло время более сложных фраз, а также время обогатить копилку вашего малыша новыми словами и новыми понятиями.
  Уникальность методики My English Baby такова, что всё, сказанное вами, будет понятно ребенку без перевода на 100% с самого первого занятия, с первого прочтения. 
Полезным и для родителей, и для детей будет бесплатное аудиоприложение, с помощью которого можно проверить произношение и интонацию.
Более 600 000 счастливых родителей в Инстаграме обучают своих детей по методике Марии Елисеевой. Доверьте знакомство малыша с английским языком профессионалу!</t>
  </si>
  <si>
    <t>173-ЛИН-20</t>
  </si>
  <si>
    <t>Инстабестселлер. Подарочная</t>
  </si>
  <si>
    <t>ASE000000000852358</t>
  </si>
  <si>
    <t>978-5-17-126872-5</t>
  </si>
  <si>
    <t>Яркий и красочный альбом для изучения английского языка позволит малышу легко усвоить первые правила английской грамматики, выучить буквы английского языка и самые необходимые слова и фразы.  Альбом состоит из 40 практических уроков, а также интересных заданий на отработку полученных грамматических и лексических навыков. 
Данное пособие может использоваться как в детских дошкольных учебных заведениях, так и для самостоятельных занятий с детьми в домашней обстановке.</t>
  </si>
  <si>
    <t>Альбом умного малыша</t>
  </si>
  <si>
    <t>ASE000000000856842</t>
  </si>
  <si>
    <t>978-5-17-136051-1</t>
  </si>
  <si>
    <t>Английский словарь для малышей в картинках</t>
  </si>
  <si>
    <t>Данное издание представляет собой детский иллюстрированный тематический словарь. Слова сопровождаются яркими иллюстрациями, переводом, а также транскрипциями двух видов — стандартными фонетическими значками и русскими буквами. 
Словарь в первую очередь предназначается для занятий английским языком с детьми в возрасте от 4 до 6 лет, но также может быть полезен младшим школьникам.</t>
  </si>
  <si>
    <t>92-ЛИН-15</t>
  </si>
  <si>
    <t>ASE000000000852357</t>
  </si>
  <si>
    <t>978-5-17-126870-1</t>
  </si>
  <si>
    <t>В книге даются основные правила чтения английских букв и буквосочетний, а также задания для закрепления полученных навыков чтения. Несложные слова с русской транскрипцией и переводом, схемы написания букв и правила чтения звуков, занимательные головоломки сделают процесс обучения приятным и простым. 
Книга поможет сделать самые первые шаги в изучении английского языка и освоить правила чтения и фонетики.</t>
  </si>
  <si>
    <t>ASE000000000853234</t>
  </si>
  <si>
    <t>978-5-17-132627-2</t>
  </si>
  <si>
    <t>ЕГЭ-2021. Русский язык (60х90/16) 10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</si>
  <si>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учебное пособие для подготовки к ЕГЭ, которое содержит 10 вариантов экзаменационных работ для проведения государственной итоговой аттестации по русскому языку.
Каждый вариант составлен в соответствии с требованиями единого государственного экзамена, включает задания разных типов и уровня сложности.
В конце книги даны ответы для самопроверки на все задания части 1 и критерии оценивания задания с развернутым ответом части 2.</t>
  </si>
  <si>
    <t>1-ОП-16</t>
  </si>
  <si>
    <t>ЕГЭ-2021. 10 вариантов</t>
  </si>
  <si>
    <t>ASE000000000853138</t>
  </si>
  <si>
    <t>978-5-17-132647-0</t>
  </si>
  <si>
    <t>Савинкина Е.В., Живейнова О.Г.</t>
  </si>
  <si>
    <t>ЕГЭ-2021. Химия (60х90/16) 10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</si>
  <si>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поcобие для подготовки к ЕГЭ по химии, которое содержит 10 тренировочных вариантов экзаменационных работ.
Каждый вариант составлен в соответствии с требованиями единого государственного экзамена, включает задания разных типов и уровня сложности. В конце книги даны ответы для самопроверки на все задания.
Предлагаемые тренировочные варианты помогут учителю организовать подготовку к итоговой аттестации, а учащимся — самостоятельно проверить свои знания и готовность к сдаче выпускного экзамена по химии.</t>
  </si>
  <si>
    <t>54-ЗН-13</t>
  </si>
  <si>
    <t>ASE000000000852686</t>
  </si>
  <si>
    <t>978-5-17-127189-3</t>
  </si>
  <si>
    <t>ЕГЭ-2021. Английский язык (60х90/16) 10 тренировочных вариантов экзаменационных работ для подготовки к единому государственному экзамену</t>
  </si>
  <si>
    <t>Пособие позволяет в кратчайшие сроки успешно подготовиться к сдаче единого государственного экзамена по английскому языку.
Представленные варианты включают в себя все темы, предусмотренные кодификатором ЕГЭ по английскому языку. В каждом блоке — разделы «Аудирование», «Чтение», «Грамматика и лексика», «Письмо», в которые вошли экзаменационные задания всех типов и упражнения для отработки необходимых навыков.
Сборник содержит 30 полноценных тренировочных вариантов, соответствующих параметрам ЕГЭ, тексты для аудирования и ключи-ответы к заданиям. К разделу "Аудирование" на сайте по ссылке https://ast.ru/englishaudio/ размещены фонограммы текстов для прослушивания всех вариантов пособий.
Автор-составитель пособия — Елена Сергеевна Музланова — опытный учитель и официальный эксперт ЕГЭ по английскому языку, создатель многих популярных пособий для подготовки к экзамену, лауреат премии Президента России.</t>
  </si>
  <si>
    <t>273-ОП-18</t>
  </si>
  <si>
    <t>ASE000000000853053</t>
  </si>
  <si>
    <t>978-5-17-127548-8</t>
  </si>
  <si>
    <t>Прилежаева Л.Г.</t>
  </si>
  <si>
    <t>ЕГЭ-2021. Биология (60х90/16). 10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</si>
  <si>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поcобие для подготовки к ЕГЭ по биологии, которое содержит 10 тренировочных вариантов экзаменационных работ.
Каждый вариант составлен в соответствии с требованиями единого государственного экзамена, включает задания разных типов и уровня сложности. В конце книги даны ответы для самопроверки на все задания.
Предлагаемые тренировочные варианты помогут учителю организовать подготовку к итоговой аттестации, а учащимся — самостоятельно проверить свои знания и готовность к сдаче выпускного экзамена по биологии.</t>
  </si>
  <si>
    <t>28-ОП-17</t>
  </si>
  <si>
    <t>ASE000000000853225</t>
  </si>
  <si>
    <t>978-5-17-132620-3</t>
  </si>
  <si>
    <t>ЕГЭ-2021. История (60х90/16) 10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</si>
  <si>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пособие для подготовки к единому государственному экзамену, которое содержит 30 тренировочных вариантов экзаменационных работ по истории.
Каждый вариант составлен в полном соответствии с требованиями ЕГЭ, включает задания разных типов и уровня сложности по всем разделам курса истории: "Древность и Средневековье", "Новое время", "Новейшая история", знание содержания которых проверяется в рамках ЕГЭ.
Значительный по объёму банк экзаменационных материалов (570 заданий части 1 и 180 — части 2) предоставляет отличную возможность для интенсивной тренировки и овладения необходимыми для успешной сдачи ЕГЭ знаниями, умениями и навыками.
В конце книги даны ответы для самопроверки на все задания части 1, основное содержание ответов и критерии оценивания заданий части 2.</t>
  </si>
  <si>
    <t>41-ОП-21</t>
  </si>
  <si>
    <t>ASE000000000852532</t>
  </si>
  <si>
    <t>978-5-17-127040-7</t>
  </si>
  <si>
    <t>ЕГЭ-2021. Физика (60х90/16) 10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</si>
  <si>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новое пособие по физике для подготовки ЕГЭ, которое содержит 10 вариантов тренировочных экзаменационных работ. 
Каждый вариант составлен в полном соответствии с требованиями единого государственного экзамена по физике, включает задания разных типов и уровня сложности.
В конце книги даны ответы для самопроверки на все задания.
Предлагаемые тренировочные варианты помогут учителю организовать подготовку к единому государственному экзамену, а учащимся - самостоятельно проверить свои знания и готовность к сдаче выпускного экзамена.</t>
  </si>
  <si>
    <t>14-ОП-16</t>
  </si>
  <si>
    <t>ASE000000000853805</t>
  </si>
  <si>
    <t>978-5-17-133073-6</t>
  </si>
  <si>
    <t>ЕГЭ-2021. Обществознание (60х90/16) 10 вариантов экзаменационных работ для подготовки к ЕГЭ</t>
  </si>
  <si>
    <t>Вниманию школьников и абитуриентов предлагается пособие для подготовки к единому государственному экзамену, которое содержит 10 тренировочных вариантов экзаменационных работ по обществознанию.
Каждый вариант составлен в полном соответствии с требованиями ЕГЭ, включает задания разных типов и уровней сложности по всем базовым наукам, на основе которых формируется курс обществознания: философии, экономике, социологии, социальной психологии, политологии, правоведению.
Значительный по объёму банк экзаменационных материалов (200 заданий части 1, 90 – части 2) предоставляет отличную возможность для интенсивной тренировки и овладения необходимыми для успешной сдачи ЕГЭ знаниями, умениями и навыками.
В конце книги даны ответы для самопроверки на все задания части 1, основное содержание ответов на задания части 2 и рекомендации для написания эссе.</t>
  </si>
  <si>
    <t>75-ОП-17</t>
  </si>
  <si>
    <t>ASE000000000853051</t>
  </si>
  <si>
    <t>978-5-17-127546-4</t>
  </si>
  <si>
    <t>ЕГЭ-2021. Биология (60х84/8). 10 тренировочных вариантов экзаменационных работ для подготовки к единому государственному экзамену</t>
  </si>
  <si>
    <t>ЕГЭ-2021. Это будет на экзамене</t>
  </si>
  <si>
    <t>ASE000000000853222</t>
  </si>
  <si>
    <t>978-5-17-132617-3</t>
  </si>
  <si>
    <t>ЕГЭ-2021. Английский язык (60х84/8) 10 тренировочных вариантов экзаменационных работ для подготовки к единому государственному экзамену</t>
  </si>
  <si>
    <t>Пособие позволяет в кратчайшие сроки успешно подготовиться к сдаче единого государственного экзамена по английскому языку.
Представленные варианты включают в себя все темы, предусмотренные кодификатором ЕГЭ по английскому языку. В каждом блоке — разделы «Аудирование», «Чтение», «Грамматика и лексика», «Письмо», в которые вошли экзаменационные задания всех типов и упражнения для отработки необходимых навыков.
Сборник содержит 30 полноценных тренировочных вариантов, соответствующих параметрам ЕГЭ, тексты для аудирования и ключи-ответы к заданиям. К разделу "Аудирование" на сайте по ссылке https://ast.ru/englishaudio/ размещены фонограммы текстов для прослушивания всех вариантов пособий.</t>
  </si>
  <si>
    <t>ASE000000000852639</t>
  </si>
  <si>
    <t>978-5-17-127129-9</t>
  </si>
  <si>
    <t>ЕГЭ-2021. Физика (60х84/8) 10 тренировочных вариантов экзаменационных работ для подготовки к единому государственному экзамену</t>
  </si>
  <si>
    <t>ASE000000000853804</t>
  </si>
  <si>
    <t>978-5-17-133072-9</t>
  </si>
  <si>
    <t>ЕГЭ-2021. Обществознание (60х84/8) 10 тренировочных вариантов экзаменационных работ для подготовки к единому государственному экзамену</t>
  </si>
  <si>
    <t>ASE000000000852923</t>
  </si>
  <si>
    <t>978-5-17-127434-4</t>
  </si>
  <si>
    <t>Изоизоляция</t>
  </si>
  <si>
    <t>Группа «Изоизоляция» появилась в интернете в марте 2020 года, когда пандемия коронавируса заперла нас всех по домам.
Все началось с дружеского флешмоба с простыми правилами: сделать фотографию по картине известного художника без фотошопа и с антуражем из бытовых вещей. 
Меньше, чем за месяц к группе присоединилось более 500 000 участников со всего мира. Они сделали десятки тысяч работ, в которых креативно и с юмором переосмыслили великие произведения искусства.
Флешмоб, который начинался как забава, стал отдушиной в непростые дни затворничества и приглашением в мир, где любой человек превращается в творца. Сегодня можно смело сказать, что «Изоизоляция» — это культурный феномен нашего времени.
Мы выбрали лучшие работы из группы, сопроводили комментариями искусствоведа и рады представить вам часть блистательного виртуального музея под названием «Изоизоляция».</t>
  </si>
  <si>
    <t>203-ОГИ-20</t>
  </si>
  <si>
    <t>ASE000000000850337</t>
  </si>
  <si>
    <t>978-5-17-121845-4</t>
  </si>
  <si>
    <t>Спокойной ночи, медвежонок!</t>
  </si>
  <si>
    <t>День игр и забав подходит к концу, а мишке пора обедать, убираться и укладываться спать, но делать это нужно, конечно же, с весельем! Читайте вместе с малышом эту забавную книжку и примите участие во всех мишкиных забавах. Стихи Н. Карповой замечательно подходят для первого чтения и знакомства малыша с книгами. Читай, узнавай, веселись!</t>
  </si>
  <si>
    <t>70-МАЛ-20(0+)</t>
  </si>
  <si>
    <t>74x108/24*</t>
  </si>
  <si>
    <t>Учимся и играем с Мишкой</t>
  </si>
  <si>
    <t>ASE000000000850336</t>
  </si>
  <si>
    <t>978-5-17-121844-7</t>
  </si>
  <si>
    <t>Доброе утро, медвежонок!</t>
  </si>
  <si>
    <t>У мишки с утра так много дел! Нужно умыться, позавтракать, одеться и, конечно, же поиграть! Читайте вместе с малышом эту забавную книжку и примите участие во всех мишкиных забавах. Стихи Н. Карповой замечательно подходят для первого чтения и знакомства малыша с книгами. Читай, узнавай, веселись!</t>
  </si>
  <si>
    <t>ASE000000000847750</t>
  </si>
  <si>
    <t>978-5-17-119372-0</t>
  </si>
  <si>
    <t>Плыву туда, где Новый год!</t>
  </si>
  <si>
    <t>Ирина Зартайская — современный детский писатель, член Союза писателей Санкт-Пе-
тербурга. Её умение совмещать сюжет и бережное отношение к произведениям, которые она
пишет для самых маленьких, высоко оценили читатели. Именно поэтому поклонников творче-
ства Ирины Зартайской с каждым годом становится всё больше.
«Плыву туда, где Новый год!» — это сборник небольших зимних рассказов и сказочных
историй. Читатель узнает про туземца Адису, которому странники подарили книгу, где он
впервые увидел зелёные ёлки и заснеженные улицы. Желая увидеть всё своими глазами,
Адиса просит странников взять его с собой. Вождь племени даёт согласие, и мальчик отправ-
ляется навстречу волшебству и Новому году.
А ещё читатель узнает, что делать, если твой кот вдруг заговорил, как правильно писать
письмо Деду Морозу и куда же всё-таки идёт снег?
Книгу проиллюстрировала Наталия Барбашова.
Для дошкольного возраста.</t>
  </si>
  <si>
    <t>35-МАЛ-20</t>
  </si>
  <si>
    <t>Любимый праздник Новый год</t>
  </si>
  <si>
    <t>ASE000000000852645</t>
  </si>
  <si>
    <t>978-5-17-127133-6</t>
  </si>
  <si>
    <t>Новый год круглый год!</t>
  </si>
  <si>
    <t>Под Новый год можно загадывать желания, которые обязательно сбудутся! С. Михалков написал волшебное стихотворение, которое исполняет добрые и хорошие мечты мальчиков и девочек в новом году. И ещё много зимних стихов, которые можно выучить наизусть и рассказывать на праздниках. А после праздников читать самые знаменитые стихотворения классика детской литературы весь год. Ведь волшебство, если в него верить, происходит круглый год. В этой книге даже картинки волшебные - новые иллюстрации прекрасной художницы Светланы Емельяновой, которые подарят радость и теплоту!</t>
  </si>
  <si>
    <t>От Дедушки Мороза</t>
  </si>
  <si>
    <t>ASE000000000842586</t>
  </si>
  <si>
    <t>978-5-17-114317-6</t>
  </si>
  <si>
    <t>Праздник новогодний</t>
  </si>
  <si>
    <t>В книге собраны стихи и песенки о зиме, подготовке к новогодним праздникам, радостной встрече Нового года, созданные классиком отечественной детской литературы С. Я. Маршаком в разные годы. «Песня о ёлке», «Вьюга» из цикла «Круглый год», «Снежок, снежок…», «Вставай, хозяйка, и беги…», «Перчатки» из английской народной поэзии, «Новый год» из книги «Весёлое путешествие от «А» до «Я», «Зимний костёр»... — произведения, богатые образами, представляющие собой прекрасную чистую поэзию для детей. Они передадут читателю волшебное праздничное зимнее настроение.
Книга проиллюстрирована Ириной Петелиной.
Для детей до 3-х лет.</t>
  </si>
  <si>
    <t>ASE000000000852572</t>
  </si>
  <si>
    <t>978-5-17-127075-9</t>
  </si>
  <si>
    <t>Барашкова А.В.</t>
  </si>
  <si>
    <t>Эффект Феникса: как переродиться и стать счастливой за 7 дней</t>
  </si>
  <si>
    <t>Анастасия Барашкова –  популярный блогер, профессиональный психолог и автор  курса перерождения «Как стать счастливой за семь дней», который она ведет вместе с певицей и актрисой Анной Семенович.  
Эта книга для тех, кто:
* мечтает об успехе. но он никак не приходит;
* постоянно недоволен собой и кому критика внутри мешает идти к поставленным целям;
* не может построить счастливые отношения с мужчиной;
* чувствует хроническую усталость и не может найти радость в жизни;
* привык служить другим, забывая при этом о себе;
* давно ждет шанса изменить себя и свою жизнь в лучшую сторону.
          Читайте, применяйте на практике, верьте в себя, и у вас обязательно все получится!</t>
  </si>
  <si>
    <t>66-КЛ-20</t>
  </si>
  <si>
    <t>Инстатренинг</t>
  </si>
  <si>
    <t>ASE000000000852598</t>
  </si>
  <si>
    <t>978-5-17-127100-8</t>
  </si>
  <si>
    <t>Правда Л.</t>
  </si>
  <si>
    <t>Привет, Вселенная! Исполни желания играючи</t>
  </si>
  <si>
    <t>Лиля Правда – телеведущая, автор интернет-вебинаров по саморазвитию, а также популярный блогер с интересной судьбой и удивительным талантом. 
      Она не волшебница, но умеет исполнять желания, и не только свои, но и чужие.  При этом охотно объясняет эти умения как  в своей книге, которую вы сейчас держите в руках, так и в уникальной авторской игре-марафоне «Привет, Вселенная!», которую Лиля лично проводит в Whats App. 
      Мечтайте, дерзайте, верьте в себя, и у вас обязательно все получится!</t>
  </si>
  <si>
    <t>85-КЛ-20</t>
  </si>
  <si>
    <t>ASE000000000850346</t>
  </si>
  <si>
    <t>978-5-17-121855-3</t>
  </si>
  <si>
    <t>Вялов С.С.</t>
  </si>
  <si>
    <t>Гастро-книга: Пищеварение вдоль и поперек</t>
  </si>
  <si>
    <t>Перед вами не учебник для врачей и не инструкция по лечению всех болезней. Эта книга просто и доступно поможет разобраться в принципах работы пищеварения и понять, что именно пошло не так. Автор привлекает внимание к наиболее частым ошибкам и практическим трудностям, которые возникают на пути от начала заболевания к выздоровлению. Вы узнаете о пищеварении если не все, то очень много. А зная, как работают желудок, печень и кишечник, становится проще понимать, что именно нужно сделать для их восстановления. Сергей Вялов - врач-гастроэнтеролог с международной квалификацией и опытом работы в Германии, гепатолог, кандидат медицинских наук, медицинский консультант телепрограмм "О самом главном", "Я худею", "Контрольная закупка" и других на федеральных телеканалах (Первый, Россия, НТВ). В его активе более 160 научных статей и более 20 книг для врачей. Берите на вооружение только проверенную информацию, берегите себя и будьте здоровы!</t>
  </si>
  <si>
    <t>1-МЕЖ-20</t>
  </si>
  <si>
    <t>Достоверная медицина</t>
  </si>
  <si>
    <t>ASE000000000858365</t>
  </si>
  <si>
    <t>978-5-17-137503-4</t>
  </si>
  <si>
    <t>ОГЭ-2022. История (60x90/16).10 тренировочных вариантов экзаменационных работ для подготовки к основному государственному экзамену</t>
  </si>
  <si>
    <t>Вниманию выпускников 9 классов общеобразовательных организаций предлагается учебное пособие для подготовки к основному
государственному экзамену (ОГЭ), которое содержит 10 тренировочных вариантов экзаменационных работ.
Каждый вариант включает задания разных типов и уровня сложности по всем разделам курса истории России: «Древность и Средневековье», «Новое время», знание содержания которых проверяется
в рамках ОГЭ.
Значительный по объёму банк экзаменационных материалов (140 заданий части 1, 70 — части 2) предоставляет отличную возможность для интенсивной тренировки и овладения необходимыми
для успешной сдачи ОГЭ знаниями, умениями и навыками.
В конце книги даны ответы для самопроверки на все задания части 1 и основное содержание ответов на задания части 2.</t>
  </si>
  <si>
    <t>ОГЭ-2022. 10 вариантов</t>
  </si>
  <si>
    <t>ASE000000000860217</t>
  </si>
  <si>
    <t>978-5-17-139267-3</t>
  </si>
  <si>
    <t>ОГЭ-2022. Информатика (60х90/16) 10 тренировочных вариантов экзаменационных работ для подготовки к основному государственному экзамену</t>
  </si>
  <si>
    <t>ASE000000000858507</t>
  </si>
  <si>
    <t>978-5-17-137646-8</t>
  </si>
  <si>
    <t>ОГЭ-2022. География (60x90/16). 10 тренировочных вариантов экзаменационных работ для подготовки к основному государственному экзамену</t>
  </si>
  <si>
    <t>ASE000000000858346</t>
  </si>
  <si>
    <t>978-5-17-137485-3</t>
  </si>
  <si>
    <t>ОГЭ-2022. Химия (60x90/16).10 тренировочных вариантов экзаменационных работ для подготовки к основному государственному экзамену</t>
  </si>
  <si>
    <t>Сборник содержит 10 тренировочных вариантов экзаменационных работ по химии и предназначен для подготовки к основному государственному экзамену в 9 классе. 10й вариант — контрольный.
Каждый вариант включает тестовые задания разных типов и уровня сложности, соответствующие частям 1 и 2 экзаменационной работы. В конце книги даны ответы для самопроверки на все задания.
Предлагаемые тренировочные варианты помогут учителю организовать подготовку к итоговой аттестации, а учащимся — самостоятельно проверить свои знания и готовность к сдаче выпускного экзамена.</t>
  </si>
  <si>
    <t>ASE000000000858485</t>
  </si>
  <si>
    <t>978-5-17-137623-9</t>
  </si>
  <si>
    <t>ОГЭ-2022. Физика (60x90/16). 10 тренировочных вариантов экзаменационных работ для подготовки к основному государственному экзамену</t>
  </si>
  <si>
    <t>ASE000000000857644</t>
  </si>
  <si>
    <t>978-5-17-136807-4</t>
  </si>
  <si>
    <t>ОГЭ-2022. Английский язык (60x90/16). 10 тренировочных вариантов экзаменационных работ для подготовки к основному государственному экзамену</t>
  </si>
  <si>
    <t>ASE000000000858572</t>
  </si>
  <si>
    <t>978-5-17-137708-3</t>
  </si>
  <si>
    <t>ОГЭ-2022. Русский язык (60x90/16).10 тренировочных вариантов экзаменационных работ для подготовки к основному государственному экзамену</t>
  </si>
  <si>
    <t>Вниманию школьников предлагается пособие для подготовки к основному государственному экзамену, которое содержит 10 тренировочных вариантов экзаменационной работы и итоговый контрольный вариант.
Каждый вариант составлен в соответствии с требованиями государственной итоговой аттестации, включает задания разных типов и уровней сложности.
Для самопроверки в книге даны ответы на все задания, информация о тексте для сжатого изложения и рекомендации для написания сочинения.</t>
  </si>
  <si>
    <t>ASE000000000858543</t>
  </si>
  <si>
    <t>978-5-17-137679-6</t>
  </si>
  <si>
    <t>ОГЭ-2022. Литература (60x84/8). 10 тренировочных вариантов экзаменационных работ для подготовки к основному государственному экзамену</t>
  </si>
  <si>
    <t>Вниманию школьников предлагается пособие для подготовки к основному государственному экзамену, которое содержит 10 тренировочных вариантов экзаменационной работы.
Каждый вариант составлен в полном соответствии с требованиями государственной итоговой аттестации в 9 классе, включает задания разных типов и уровней сложности.
Пособие может использоваться учащимися для самоподготовки и учителями для организации текущего контроля уровня литературной образованности выпускников 9 классов и для подготовки их к сдаче основного государственного экзамена.</t>
  </si>
  <si>
    <t>ОГЭ-2022. Это будет на экзамене</t>
  </si>
  <si>
    <t>ASE000000000858487</t>
  </si>
  <si>
    <t>978-5-17-137625-3</t>
  </si>
  <si>
    <t>ОГЭ-2022. Физика (60x84/8).10 тренировочных вариантов экзаменационных работ для подготовки к основному государственному экзамену</t>
  </si>
  <si>
    <t>ASE000000000858573</t>
  </si>
  <si>
    <t>978-5-17-137709-0</t>
  </si>
  <si>
    <t>ОГЭ-2022. Русский язык (60x84/8).10 тренировочных вариантов экзаменационных работ для подготовки к основному государственному экзамену</t>
  </si>
  <si>
    <t>ASE000000000860387</t>
  </si>
  <si>
    <t>978-5-17-139410-3</t>
  </si>
  <si>
    <t>ОГЭ-2022. Информатика (60х84/8) 10 тренировочных вариантов экзаменационных работ для подготовки к основному государственному экзамену</t>
  </si>
  <si>
    <t>ASE000000000858506</t>
  </si>
  <si>
    <t>978-5-17-137644-4</t>
  </si>
  <si>
    <t>ОГЭ-2022. География (60x84/8). 10 тренировочных вариантов экзаменационных работ для подготовки к основному государственному экзамену</t>
  </si>
  <si>
    <t>ASE000000000858344</t>
  </si>
  <si>
    <t>978-5-17-137483-9</t>
  </si>
  <si>
    <t>ОГЭ-2022. Химия (60x84/8). 10 тренировочных вариантов экзаменационных работ для подготовки к основному государственному экзамену</t>
  </si>
  <si>
    <t>ASE000000000857643</t>
  </si>
  <si>
    <t>978-5-17-136806-7</t>
  </si>
  <si>
    <t>ОГЭ-2022. Английский язык (60x84/8). 10 тренировочных вариантов экзаменационных работ для подготовки к основному государственному экзамену</t>
  </si>
  <si>
    <t>ASE000000000858389</t>
  </si>
  <si>
    <t>978-5-17-137528-7</t>
  </si>
  <si>
    <t>ОГЭ-2022. Обществознание (60x84/8). 10 тренировочных вариантов экзаменационных работ для подготовки к основному государственному экзамену</t>
  </si>
  <si>
    <t>ASE000000000858364</t>
  </si>
  <si>
    <t>978-5-17-137502-7</t>
  </si>
  <si>
    <t>ОГЭ-2022. История (60x84/8). 10 тренировочных вариантов экзаменационных работ для подготовки к основному государственному экзамену</t>
  </si>
  <si>
    <t>ASE000000000858792</t>
  </si>
  <si>
    <t>978-5-17-137901-8</t>
  </si>
  <si>
    <t>Дашкова П.В.</t>
  </si>
  <si>
    <t>Приз</t>
  </si>
  <si>
    <t>Он — человек-бренд, человек- коммерческий проект. Его знает и любит вся страна. У него миллионы поклонников и великие перспективы. В недалеком будущем он даже мог бы стать президентом России, если бы не случайная свидетельница, 17-летняя девочка, которая чудом уцелела и пока молчит...</t>
  </si>
  <si>
    <t>201-ЖАНР-19</t>
  </si>
  <si>
    <t>Полина Дашкова — лучшая среди лучших(м)</t>
  </si>
  <si>
    <t>ASE000000000858127</t>
  </si>
  <si>
    <t>978-5-17-137250-7</t>
  </si>
  <si>
    <t>Вечная ночь</t>
  </si>
  <si>
    <t>Убита дочь известного эстрадного певца, пятнадцатилетняя Женя Качалова. Что это - месть? Деньги? Конкуренция? Или спасение ангела, как считает сам убийца?
 Поисками маньяка-философа занимаются следователь Соловьев и его бывшая одноклассница - судебный психиатр доктор Филиппова.</t>
  </si>
  <si>
    <t>ASE000000000858945</t>
  </si>
  <si>
    <t>978-5-17-138064-9</t>
  </si>
  <si>
    <t>Чувство реальности</t>
  </si>
  <si>
    <t>В Москве совершено двойное убийство. Убитые - гражданин США и молодая красивая женщина. Ведется следствие. Вероятность того, что это заказное убийство, очевидна.
Но каковы мотивы?..</t>
  </si>
  <si>
    <t>ASE000000000857578</t>
  </si>
  <si>
    <t>978-5-17-136740-4</t>
  </si>
  <si>
    <t>Английский язык. Все правила с котограмотой</t>
  </si>
  <si>
    <t>Автор популярного в Интернете «Русского языка в котах» представляет книгу «Английский язык. Все правила с котограмотой», которая моментально решит все ваши проблемы в изучении английского языка. Забудьте про зубрежку! Красочные иллюстрации с уже знакомыми и полюбившимися всем котиками помогут разобраться даже в самых сложных правилах английского языка, а также с легкостью запомнить новые слова, благодаря предложенным автором ассоциациям. Книга послужит прекрасным дополнением пособиям по изучению английского языка и подойдет для любого уровня владения языком.</t>
  </si>
  <si>
    <t>Котограмота</t>
  </si>
  <si>
    <t>ASE000000000857577</t>
  </si>
  <si>
    <t>978-5-17-136738-1</t>
  </si>
  <si>
    <t>Русский язык. Все правила с котограмотой</t>
  </si>
  <si>
    <t>Пользователям Интернета давно знаком «Русский язык в КОТАХ» - серия простых картинок, посвящённых правилам русского языка. Забавные коты и один лев уже несколько лет помогают писать грамотно и указывать на ошибки, не обижая собеседника.  Педагог по образованию и художник по складу души, Анна Беловицкая (dalwen) нарисовала уже более ста «котошпаргалок», ориентируясь на образное мышление и ассоциативные связи. Особое внимание она уделяет тем случаям, когда ошибка может изменить смысл высказывания. Скучные правила и длинные формулировки уступили место понятным объяснениям и весёлым примерам.</t>
  </si>
  <si>
    <t>181-ЛИН-17</t>
  </si>
  <si>
    <t>ASE000000000857312</t>
  </si>
  <si>
    <t>978-5-17-136477-9</t>
  </si>
  <si>
    <t>Бестселлеры Артура Хейли</t>
  </si>
  <si>
    <t>ASE000000000857311</t>
  </si>
  <si>
    <t>978-5-17-136476-2</t>
  </si>
  <si>
    <t>Клиника: анатомия жизни</t>
  </si>
  <si>
    <t>Больница. 
Здесь лечат и спасают людей.
Вот единственное, по сути, отличие больницы от любого другого замкнутого коллектива - магазина, офиса, отеля, издательства.
Здесь заводят служебные романы, враждуют, делают карьеру - если понадобится, то и за счет коллег, - плетут интриги. Единственная разница: врачи и медсестры забывают о личных делах и амбициях и объединяются, если на карту поставлена судьба пациента…
Читателю впервые предлагается полный текст романа, который принес Артуру Хейли международную известность. Реальный объем этого романа почти в два раза превышает сокращенный "журнальный" вариант, выходивший под названием "Окончательный диагноз".</t>
  </si>
  <si>
    <t>6662-AST</t>
  </si>
  <si>
    <t>ASE000000000859947</t>
  </si>
  <si>
    <t>978-5-17-138974-1</t>
  </si>
  <si>
    <t>Барабанов В.В., Соловьева Ю.А.</t>
  </si>
  <si>
    <t>ЕГЭ-2022. География (60х84/8) 10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</si>
  <si>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поcобие для подготовки к ЕГЭ по географии, которое содержит 30 вариантов тренировочных экзаменационных работ. 31-й вариант — контрольный.
Каждый вариант составлен в соответствии с требованиями единого государственного экзамена по географии, включает задания разных типов и уровня сложности.
Предлагаемые тренировочные варианты помогут учителю организовать подготовку к итоговой аттестации, а учащимся — самостоятельно проверить свои знания и готовность к сдаче выпускного экзамена по географии.
В конце книги даны ответы для самопроверки на все задания.</t>
  </si>
  <si>
    <t>94-ЗН-13</t>
  </si>
  <si>
    <t>ЕГЭ-2022. Это будет на экзамене</t>
  </si>
  <si>
    <t>ASE000000000858574</t>
  </si>
  <si>
    <t>978-5-17-137710-6</t>
  </si>
  <si>
    <t>Степанова Л.С., Фокина О.В.</t>
  </si>
  <si>
    <t>ЕГЭ-2022. Русский язык (60x84/8). 10 тренировочных вариантов проверочных работ для подготовки к единому государственному экзамену</t>
  </si>
  <si>
    <t>10 тренировочных вариантов экзаменационных работ по русскому языку – уникальное пособие для учащихся 10 – 11 классов и абитуриентов, позволяющее в кратчайшие сроки успешно подготовиться к сдаче единого государственного экзамена.
Каждый вариант составлен в полном соответствии с требованиями ЕГЭ, включает задания разных типов и уровней сложности. Представленные в книге тексты принадлежат современным авторам и  отличаются жанровым разнообразием: художественные рассказы, очерки, публицистик, путевые заметки.
Значительный по объёму банк экзаменационных материалов (1300 заданий части 1 и 50 – части 2) предоставляет отличную возможность для интенсивной тренировки и овладения необходимыми умениями и навыками для успешной сдачи экзамена.
В конце книги даны ответы для самопроверки на все задания  частей 1 и  2 и критерии оценивания  задания  с развёрнутым ответом.</t>
  </si>
  <si>
    <t>325-ОП-19</t>
  </si>
  <si>
    <t>ASE000000000858397</t>
  </si>
  <si>
    <t>978-5-17-137536-2</t>
  </si>
  <si>
    <t>ЕГЭ-2022. История (60x84/8). 10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</si>
  <si>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пособие для подготовки к единому государственному экзамену, которое содержит 10 тренировочных вариантов экзаменационных работ по истории.
Каждый вариант составлен в полном соответствии с требованиями ЕГЭ, включает задания разных типов и уровня сложности по всем разделам курса истории: "Древность и Средневековье", "Новое время", "Новейшая история", знание содержания которых проверяется в рамках ЕГЭ.
Значительный по объёму банк экзаменационных материалов (570 заданий части 1 и 180 — части 2) предоставляет отличную возможность для интенсивной тренировки и овладения необходимыми для успешной сдачи ЕГЭ знаниями, умениями и навыками.
В конце книги даны ответы для самопроверки на все задания части 1, основное содержание ответов и критерии оценивания заданий части 2.</t>
  </si>
  <si>
    <t>ASE000000000858493</t>
  </si>
  <si>
    <t>978-5-17-137630-7</t>
  </si>
  <si>
    <t>ЕГЭ-2022. Физика (60x84/8). 10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</si>
  <si>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учебное пособие для подготовки к ЕГЭ, которое содержит 10 тренировочных вариантов экзаменационных работ для проведения государственной итоговой аттестации по физике. 
Каждый вариант составлен в соответствии с требованиями единого государственного экзамена, включает задания разных типов и уровней сложности.
В конце книги даны ответы для самопроверки на все задания.</t>
  </si>
  <si>
    <t>ASE000000000858329</t>
  </si>
  <si>
    <t>978-5-17-137467-9</t>
  </si>
  <si>
    <t>ЕГЭ-2022. Биология (60x84/8). 10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</si>
  <si>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поcобие для подготовки к ЕГЭ по биологии, которое содержит 10 вариантов тренировочных экзаменационных работ. 10-й вариант — контрольный.
Каждый вариант составлен в соответствии с требованиями единого государственного экзамена по биологии, включает задания разных типов и уровня сложности.
Предлагаемые тренировочные варианты помогут учителю организовать подготовку к итоговой аттестации, а учащимся — самостоятельно проверить свои знания и готовность к сдаче выпускного экзамена по биологии.
В конце книги даны ответы для самопроверки на все задания.</t>
  </si>
  <si>
    <t>ASE000000000858565</t>
  </si>
  <si>
    <t>978-5-17-137702-1</t>
  </si>
  <si>
    <t>ЕГЭ-2022. Обществознание (60x84/8). 10 тренировочных вариантов экзаменационных работ для подготовки к единому государственному экзамену</t>
  </si>
  <si>
    <t>10 тренировочных вариантов экзаменационных работ по обществознанию — уникальное пособие для учащихся 10–11 классов и абитуриентов, позволяющее в кратчайшие сроки и без привлечения других пособий успешно подготовиться к сдаче единого государственного экзамена.
Каждый вариант составлен в полном соответствии с требованиями ЕГЭ, включает задания разных типов и уровней сложности по всем базовым наукам, на основе которых формируется курс обществознания: философия, экономика, социология, социальная психология, политология, правоведение.
Значительный по объёму банк экзаменационных материалов (1000 заданий части 1, 450 – части 2)  предоставляет отличную возможность для интенсивной тренировки и овладения необходимыми для успешной сдачи ЕГЭ знаниями, умениями и навыками.
В конце книги даны ответы для самопроверки на все задания части 1, основное содержание ответов на задания части 2 и рекомендации для написания эссе.</t>
  </si>
  <si>
    <t>ASE000000000857769</t>
  </si>
  <si>
    <t>978-5-17-136897-5</t>
  </si>
  <si>
    <t>ЕГЭ-2022. Английский язык (60x84/8). 10 тренировочных вариантов экзаменационных работ для подготовки к единому государственному экзамену</t>
  </si>
  <si>
    <t>Пособие позволяет в кратчайшие сроки успешно подготовиться к сдаче единого государственного экзамена по английскому языку.
Представленные варианты включают в себя все темы, предусмотренные кодификатором ЕГЭ по английскому языку. В каждом блоке — разделы «Аудирование», «Чтение», «Грамматика и лексика», «Письмо», в которые вошли экзаменационные задания всех типов и упражнения для отработки необходимых навыков.
Сборник содержит 10 полноценных тренировочных вариантов, соответствующих параметрам ЕГЭ, тексты для аудирования и ключи-ответы к заданиям. К разделу "Аудирование" на сайте по ссылке https://ast.ru/englishaudio/ размещены фонограммы текстов для прослушивания всех вариантов пособий.</t>
  </si>
  <si>
    <t>ASE000000000858342</t>
  </si>
  <si>
    <t>978-5-17-137480-8</t>
  </si>
  <si>
    <t>ЕГЭ-2022. Химия (60x84/8).10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</si>
  <si>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поcобие для подготовки к ЕГЭ по химии, которое содержит 10 вариантов тренировочных экзаменационных работ. 51-й вариант — контрольный.
Каждый вариант составлен в соответствии с требованиями единого государственного экзамена по химии, включает задания разных типов и уровня сложности.
Предлагаемые тренировочные варианты помогут учителю организовать подготовку к итоговой аттестации, а учащимся — самостоятельно проверить свои знания и готовность к сдаче выпускного экзамена по химии.
В конце книги даны ответы для самопроверки на все задания.</t>
  </si>
  <si>
    <t>ASE000000000858568</t>
  </si>
  <si>
    <t>978-5-17-137704-5</t>
  </si>
  <si>
    <t>ЕГЭ-2022. Русский язык (60x90/16). 10 тренировочных вариантов проверочных работ для подготовки к единому государственному экзамену</t>
  </si>
  <si>
    <t>ЕГЭ-2022. 10 вариантов</t>
  </si>
  <si>
    <t>ASE000000000858396</t>
  </si>
  <si>
    <t>978-5-17-137534-8</t>
  </si>
  <si>
    <t>ЕГЭ-2022. История (60x90/16).10 тренировочных вариантов экзаменационных работ для подготовки к единому государственному экзамену</t>
  </si>
  <si>
    <t>ASE000000000858567</t>
  </si>
  <si>
    <t>978-5-17-137703-8</t>
  </si>
  <si>
    <t>ЕГЭ-2022. Обществознание (60x90/16). 10 вариантов экзаменационных работ для подготовки к единому государственному экзамену</t>
  </si>
  <si>
    <t>ASE000000000857770</t>
  </si>
  <si>
    <t>978-5-17-136898-2</t>
  </si>
  <si>
    <t>ЕГЭ-2022. Английский язык (60x90/16). 10 тренировочных вариантов экзаменационных работ для подготовки к единому государственному экзамену</t>
  </si>
  <si>
    <t>ASE000000000858551</t>
  </si>
  <si>
    <t>978-5-17-137685-7</t>
  </si>
  <si>
    <t>ЕГЭ-2022. Русский язык (60x84/8). 50 тренировочных вариантов проверочных работ для подготовки к единому государственному экзамену</t>
  </si>
  <si>
    <t>50 тренировочных вариантов экзаменационных работ по русскому языку – уникальное пособие для учащихся 10 – 11 классов и абитуриентов, позволяющее в кратчайшие сроки успешно подготовиться к сдаче единого государственного экзамена.
Каждый вариант составлен в полном соответствии с требованиями ЕГЭ, включает задания разных типов и уровней сложности. Представленные в книге тексты принадлежат современным авторам и  отличаются жанровым разнообразием: художественные рассказы, очерки, публицистик, путевые заметки.
Значительный по объёму банк экзаменационных материалов (1300 заданий части 1 и 50 – части 2) предоставляет отличную возможность для интенсивной тренировки и овладения необходимыми умениями и навыками для успешной сдачи экзамена.
В конце книги даны ответы для самопроверки на все задания  частей 1 и  2 и критерии оценивания  задания  с развёрнутым ответом.</t>
  </si>
  <si>
    <t>ЕГЭ-2022. Большой сборник тренировочных вариантов</t>
  </si>
  <si>
    <t>ASE000000000858569</t>
  </si>
  <si>
    <t>978-5-17-137705-2</t>
  </si>
  <si>
    <t>ЕГЭ-2022. Русский язык (60x84/8). 40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</si>
  <si>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учебное пособие для подготовки к ЕГЭ, которое содержит 40 вариантов экзаменационных работ для проведения государственной итоговой аттестации по русскому языку.
Каждый вариант составлен в соответствии с требованиями единого государственного экзамена, включает задания разных типов и уровня сложности.
В конце книги даны ответы для самопроверки на все задания части 1 и критерии оценивания задания с развернутым ответом части 2.</t>
  </si>
  <si>
    <t>ASE000000000858499</t>
  </si>
  <si>
    <t>978-5-17-137636-9</t>
  </si>
  <si>
    <t>ЕГЭ-2022. Физика (60x84/8). 30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</si>
  <si>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учебное пособие для подготовки к ЕГЭ, которое содержит 30 тренировочных вариантов экзаменационных работ для проведения государственной итоговой аттестации по физике. 
Каждый вариант составлен в соответствии с требованиями единого государственного экзамена, включает задания разных типов и уровней сложности.
В конце книги даны ответы для самопроверки на все задания.</t>
  </si>
  <si>
    <t>ASE000000000858393</t>
  </si>
  <si>
    <t>978-5-17-137532-4</t>
  </si>
  <si>
    <t>ЕГЭ-2022. История (60x84/8). 30 тренировочных вариантов экзаменационных работ для подготовки к единому государственному экзамену</t>
  </si>
  <si>
    <t>ASE000000000858331</t>
  </si>
  <si>
    <t>978-5-17-137469-3</t>
  </si>
  <si>
    <t>ЕГЭ-2022. Биология (60x84/8). 30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</si>
  <si>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поcобие для подготовки к ЕГЭ по биологии, которое содержит 30 вариантов тренировочных экзаменационных работ. 31-й вариант — контрольный.
Каждый вариант составлен в соответствии с требованиями единого государственного экзамена по биологии, включает задания разных типов и уровня сложности.
Предлагаемые тренировочные варианты помогут учителю организовать подготовку к итоговой аттестации, а учащимся — самостоятельно проверить свои знания и готовность к сдаче выпускного экзамена по биологии.
В конце книги даны ответы для самопроверки на все задания.</t>
  </si>
  <si>
    <t>ASE000000000858348</t>
  </si>
  <si>
    <t>978-5-17-137487-7</t>
  </si>
  <si>
    <t>ЕГЭ-2022. Химия (60x84/8). 50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</si>
  <si>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поcобие для подготовки к ЕГЭ по химии, которое содержит 50 вариантов тренировочных экзаменационных работ. 51-й вариант — контрольный.
Каждый вариант составлен в соответствии с требованиями единого государственного экзамена по химии, включает задания разных типов и уровня сложности.
Предлагаемые тренировочные варианты помогут учителю организовать подготовку к итоговой аттестации, а учащимся — самостоятельно проверить свои знания и готовность к сдаче выпускного экзамена по химии.
В конце книги даны ответы для самопроверки на все задания.</t>
  </si>
  <si>
    <t>ASE000000000858564</t>
  </si>
  <si>
    <t>978-5-17-137701-4</t>
  </si>
  <si>
    <t>ЕГЭ-2022. Обществознание (60x84/8). 50 тренировочных вариантов экзаменационных работ для подготовки к единому государственному экзамену</t>
  </si>
  <si>
    <t>50 тренировочных вариантов экзаменационных работ по обществознанию — уникальное пособие для учащихся 10–11 классов и абитуриентов, позволяющее в кратчайшие сроки и без привлечения других пособий успешно подготовиться к сдаче единого государственного экзамена.
Каждый вариант составлен в полном соответствии с требованиями ЕГЭ, включает задания разных типов и уровней сложности по всем базовым наукам, на основе которых формируется курс обществознания: философия, экономика, социология, социальная психология, политология, правоведение.
Значительный по объёму банк экзаменационных материалов (1000 заданий части 1, 450 – части 2)  предоставляет отличную возможность для интенсивной тренировки и овладения необходимыми для успешной сдачи ЕГЭ знаниями, умениями и навыками.
В конце книги даны ответы для самопроверки на все задания части 1, основное содержание ответов на задания части 2 и рекомендации для написания эссе.</t>
  </si>
  <si>
    <t>ASE000000000857771</t>
  </si>
  <si>
    <t>978-5-17-136900-2</t>
  </si>
  <si>
    <t>ЕГЭ-2022. Английский язык (60x84/8). 30 тренировочных вариантов экзаменационных работ для подготовки к единому государственному экзамену</t>
  </si>
  <si>
    <t>ASE000000000859963</t>
  </si>
  <si>
    <t>978-5-17-138994-9</t>
  </si>
  <si>
    <t>ЕГЭ-2022. География (60х84/8) 30 тренировочных вариантов экзаменационных работ для подготовки к единому государственному экзамену</t>
  </si>
  <si>
    <t>ASE000000000852599</t>
  </si>
  <si>
    <t>978-5-17-127099-5</t>
  </si>
  <si>
    <t>Хан Д.</t>
  </si>
  <si>
    <t>Всем парням, которых я любила</t>
  </si>
  <si>
    <t>Ларе Джин 16 лет, и она никогда не выставляет свои чувства напоказ, а изливает душу в письмах, которые хранит в шляпной коробке. Ее письма — это признания парням, которых она когда-то любила. Однажды все послания находят своих адресатов, а жизнь девушки превращается в сущий ад: ей приходится избегать лучшего друга и сестру, а затем она влюбляется в самого красивого парня школы и становится его липовой подружкой. Но как долго Лара Джин сможет врать себе и остальным? Сколько ей потребуется времени, чтобы разобраться со своими чувствами и наконец-то позволить себе стать счастливой?</t>
  </si>
  <si>
    <t>179-СТРИМ-15</t>
  </si>
  <si>
    <t>Дженни Хан. Романтические бестселлеры (Кино)</t>
  </si>
  <si>
    <t>ASE000000000840527</t>
  </si>
  <si>
    <t>978-5-17-112353-6</t>
  </si>
  <si>
    <t>Горькавый Ник</t>
  </si>
  <si>
    <t>Курьер-619</t>
  </si>
  <si>
    <t>Юный пилот Джер Брен доставляет ценный груз на заброшенную научную базу в системе Юпитера. Обычный рейс оборачивается чередой невероятных приключений и трудных испытаний. Джеру необходимо спасти марсианскую принцессу от врагов, а на планету Земля с бешеной скоростью надвигается огромный астероид... Полагаясь только на свои силы и на советы ехидного киберштурмана, Курьер-619 идет на риск. Ведь будущее зависит от нас! Необходимо бороться и искать, найти и не сдаваться!</t>
  </si>
  <si>
    <t>211-СПб-20</t>
  </si>
  <si>
    <t>Звездный портал</t>
  </si>
  <si>
    <t>ASE000000000851766</t>
  </si>
  <si>
    <t>978-5-17-123313-6</t>
  </si>
  <si>
    <t>Лукьяненко А.С.</t>
  </si>
  <si>
    <t>Лето на Цеоде</t>
  </si>
  <si>
    <t>«Скажу читателям честно — этого Лукьяненко вы никогда раньше не читали. Эту книгу написал не я. Её автор — мой старший сын.
Иногда такое случается — спросите хотя бы Стивена Кинга. Меня смущает лишь то, что Артемий написал эту книжку в неполные тринадцать лет.
Но с другой стороны — он её писал для своих ровесников.
Мне кажется, что у него получилось. Но решать, конечно, читателю».
Сергей Лукьяненко</t>
  </si>
  <si>
    <t>74-СПб-20</t>
  </si>
  <si>
    <t>ASE000000000853135</t>
  </si>
  <si>
    <t>978-5-17-137336-8</t>
  </si>
  <si>
    <t>Ча Ф.</t>
  </si>
  <si>
    <t>Будь у меня твое лицо</t>
  </si>
  <si>
    <t>Пять девушек. Пять тяжелых судеб. Один офистель. 
Эту комнату снимает Кьюри. Она работает в рум-салоне — так в Южной Корее скромно называют клубы, где мужчины из высших кругов могут выпить в приятной компании красивых девушек, а потом, возможно, продолжить с ними вечер в гостиничном номере. Однажды сделав пластическую операцию, Кьюри больше не может остановиться. Если ты некрасива в этой стране, у тебя просто-напросто нет будущего. 
Соседка Кьюри, талантливая художница Михо, выросла в приюте, но выиграла стипендию и уехала изучать искусство в Нью-Йорк. Она влюблена в обаятельного наследника одной из крупнейших корпораций страны. Но разве не очевидно, что он пользуется ее слепой влюбленностью?.. 
В комнате в конце коридора живет Ара, парикмахер,одержимая k-pop-айдолом. Разве он — не самый идеальный парень на свете? А ее лучшая подруга Суджин одержима мечтой о пластической операции, которая, конечно же, изменит ее жизнь. Вонна, этажом ниже, отчаянно хочет родить ребенка, но понятия не имеет, как его растить на жалкую зарплату ее мужа... 
Пять историй, которые складываются в одну —  историю о том, как от боли спасли вовсе не любовь и шикарная жизнь. Дружба.</t>
  </si>
  <si>
    <t>168-МЛА-20</t>
  </si>
  <si>
    <t>Всемирный бестселлер</t>
  </si>
  <si>
    <t>ASE000000000853149</t>
  </si>
  <si>
    <t>978-5-17-135361-2</t>
  </si>
  <si>
    <t>Дин Э.</t>
  </si>
  <si>
    <t>Девушка А</t>
  </si>
  <si>
    <t>Александра Грейси никогда бы не вспоминала ни о своей семье, ни о детстве, проведенном в Доме Кошмаров, ни о том, как все газеты Великобритании называли ее девочкой А — девочкой, которая сбежала…
Но после смерти матери она больше не может прятаться от чудовищного прошлого. Дом, оставленный в наследство всем детям Грейси, Лекс намеревается использовать во благо.
Однако, прежде чем вернуться в него, ей предстоит примириться с братьями и сестрами и со своим детством, полным жестокости и мучений.
Красивая, невероятно сильная история о спасении, кошмарах и любви.</t>
  </si>
  <si>
    <t>5464-AST</t>
  </si>
  <si>
    <t>ASE000000000855418</t>
  </si>
  <si>
    <t>978-5-17-134674-4</t>
  </si>
  <si>
    <t>Калин К.</t>
  </si>
  <si>
    <t>Всё ещё шучу. Творчество, комиксы и размышления Кассандры Калин</t>
  </si>
  <si>
    <t>Умение Кассандры Калин зарисовывать весёлые моменты повседневной жизни принесло ей всемирный успех и огромное количество подписчиков по всему миру.
В этой книге вы не только найдёте коллекцию её самых любимых комиксов и иллюстраций, но и получите уникальную возможность заглянуть за кулисы: как от порчи родительской мебели художница перешла к зарисовкам той самой девушки — с непослушными волосами и большими надеждами, — которая продолжает набирать популярность по сей день.
«Всё ещё шучу» — отличный источник вдохновения для любого начинающего художника комиксов и просто весёлая книга для всех, кто любит и ценит юмор во всех его проявлениях.</t>
  </si>
  <si>
    <t>51-МЛЛ-20</t>
  </si>
  <si>
    <t>Арт-блогер</t>
  </si>
  <si>
    <t>ASE000000000843960</t>
  </si>
  <si>
    <t>978-5-17-115607-7</t>
  </si>
  <si>
    <t>Кожухов М.Ю., Дубас А., Козырев М.</t>
  </si>
  <si>
    <t>Путешествие, которое никто не повторит</t>
  </si>
  <si>
    <t>С 2013 года Клуб журналиста и телеведущего Михаила Кожухова создает путешествия, которые невозможно повторить самостоятельно, меняя представление о том, какой должна быть современная туристическая компания. Встретить рождество в Нью-Йорке вместе с клоуном Славой Полуниным, пройтись по местам Бродского в Венеции с карикатуристом Андреем Бильжо и иллюстратором «Набережной неисцелимых» Робертом Морганом, попасть вместе с Михаилом Козыревым на квартирник Нино Катамадзе в Тбилиси или почитать Цветаеву в Париже с Чулпан Хаматовой. А может, поехать на джазовый фестиваль в Кейптаун с Андреем Макаревичем или встретиться после концерта с Теодором Курентзисом и Олегом Нестеровым?</t>
  </si>
  <si>
    <t>31-ОГИ-20</t>
  </si>
  <si>
    <t>Путеводитель со звездой по городам и времени</t>
  </si>
  <si>
    <t>ASE000000000852463</t>
  </si>
  <si>
    <t>978-5-17-126968-5</t>
  </si>
  <si>
    <t>Виллинк Д.</t>
  </si>
  <si>
    <t>Путь мальчика-воина</t>
  </si>
  <si>
    <t>Пятый класс был худшим годом в жизни Марка. На уроках физкультуры он не смог ни разу подтянуться и все над ним смеялись, математика казалась ему слишком сложной, обеды в столовой ужасно невкусными, а школьная поездка на озеро была испорчена, потому что он не умел плавать. Но самое ужасное в пятом классе – это Кенни Уильямсон, главный хулиган, считающий себя королём школы…
Жизнь Марка меняется, когда к ним с мамой на всё лето приезжает его родной дядя Джейк – крутой спецназовец и морской пехотинец. Он помогает Марку стать настоящим воином, ведь это совсем не так легко, как кажется! Чтобы стать воином, надо много трудиться – каждое утро тренироваться, правильно питаться, усердно учиться и соблюдать строгую самодисциплину. Также Марк должен научиться противостоять школьным хулиганам и создать свой собственный кодекс воина.
Успеет ли обычный пятиклассник стать настоящим воином до начала нового учебного года?..</t>
  </si>
  <si>
    <t>98-СПб-20</t>
  </si>
  <si>
    <t>Дневник слабака. Путь мальчика-воина</t>
  </si>
  <si>
    <t>ASE000000000857888</t>
  </si>
  <si>
    <t>978-5-17-137038-1</t>
  </si>
  <si>
    <t>Сказки старого Вильнюса</t>
  </si>
  <si>
    <t>В Старом городе Вильнюса 108 улиц, и на каждой что-нибудь да происходит. Здесь бродят пингвины, единороги, нарисованные коты и тени наших мертвых друзей, полиция всегда готова защитить граждан от страшных снов, неведомые голоса дают ответы на самые важные вопросы, скучные с виду старики носят в портфелях драконов, время легко поворачивается вспять, ветер рассказывает удивительные истории, а местные божества играют в нарды, сделав ставкой погоду на ближайшие полчаса.</t>
  </si>
  <si>
    <t>Макс Фрай. Лучшие книги (илл. Закис)</t>
  </si>
  <si>
    <t>ASE000000000857329</t>
  </si>
  <si>
    <t>978-5-17-136497-7</t>
  </si>
  <si>
    <t>Новая Дикая Охота</t>
  </si>
  <si>
    <t>«Новые дикие» - художественное течение, возникшее в Германии в последней четверти двадцатого века. Своей сверхзадачей «Новые дикие» считали обновление художественного видения посредством эстетического шока. Дикая охота, согласно распространённому мифу, считала своей сверхзадачей скорее обновление мира в целом, но тоже посредством эстетического шока. А как иначе объяснить их манеру бесцеремонно вторгаться в мир живых в виде кавалькады ужасающих призраков, встречу с которыми мало кто мог пережить. Автор этой книги тоже считает своей сверхзадачей обновление мира, или, на худой конец, художественного видения, хоть и осознаёт, что по сравнению с Кифером, Базелицем и Одином шансы у него так себе.</t>
  </si>
  <si>
    <t>157-ВР-Г-21</t>
  </si>
  <si>
    <t>ASE000000000844942</t>
  </si>
  <si>
    <t>978-5-17-116572-7</t>
  </si>
  <si>
    <t>Песнь экстаза</t>
  </si>
  <si>
    <t>Все знают, если нужна услуга, смело обращайся к Торговцу.
Он может достать все что угодно, но рано или поздно потребует плату.
На руке юной сирены Каллипсо — браслет из черных бусин, который невозможно снять.
Бусины исчезнут, лишь когда она умрет или расплатится с долгами.</t>
  </si>
  <si>
    <t>48-МЛФ-20</t>
  </si>
  <si>
    <t>Миры Лоры Талассы. Торговец</t>
  </si>
  <si>
    <t>ASE000000000849085</t>
  </si>
  <si>
    <t>978-5-17-120610-9</t>
  </si>
  <si>
    <t>Календарь нумерологии на каждый день 2022 года. Авторский проект газеты «Жизнь»</t>
  </si>
  <si>
    <t>Нумерология – наука древних математиков и алхимиков, которая видела и видит за числовыми значениями больше, чем просто цифры. В настоящем календаре на 2022 год вы найдете значение цифр, практические советы о получении информации о человеке через его дату рождения, принципы и нюансы цифрового расчета, общие тенденции месяцев наступающего года, подробный нумерологический анализ каждого дня 2022 года.
Календарь поможет вам понять себя и прожить наступающий год в изобилии и счастье!</t>
  </si>
  <si>
    <t>54-КЛ-21</t>
  </si>
  <si>
    <t>Книги-календари 2022</t>
  </si>
  <si>
    <t>ASE000000000724337</t>
  </si>
  <si>
    <t>978-5-17-098168-7</t>
  </si>
  <si>
    <t>Хорсанд-Мавроматис Д.</t>
  </si>
  <si>
    <t>Православный календарь на 2022 год</t>
  </si>
  <si>
    <t>Каждый православный христианин старается строить свою жизнь в соответствии с церковными событиями. Представляем вашему вниманию календарь на 2022 год, который поможет сориентироваться в праздниках, постах, днях поминовения усопших и многом другом. В описании каждого дня вы найдете имена святых, которых в этот день почитает церковь, а также молитвы, рассказы об особо почитаемых образах, притчи, изречения святых отцов и другую полезную для души информацию. Книга-календарь поможет праведно прожить следующий год и не упустить важные моменты.
Сохрани вас Господь!</t>
  </si>
  <si>
    <t>40-СПб-15</t>
  </si>
  <si>
    <t>ASE000000000720404</t>
  </si>
  <si>
    <t>978-5-17-094632-7</t>
  </si>
  <si>
    <t>Виноградова Н.</t>
  </si>
  <si>
    <t>Большой лунный календарь на каждый день 2022 года</t>
  </si>
  <si>
    <t>Если жить по лунным циклам, то удача будет сопутствовать всем вашим начинаниям. Большой лунный календарь на 2022 год подробно расскажет о влиянии Луны и ее фаз на жизнь человека. Книга содержит астрологический прогноз на каждый день, составленный с учетом лунных ритмов и знаков зодиака, а также подробные советы для гармоничной жизни. Руководствуясь ими, вы будете точно знать, какие дни лучше посвятить деловым вопросам, а какие – личным или семейным. 
Доверьтесь Луне, и ваша жизнь станет богатой и счастливой!</t>
  </si>
  <si>
    <t>104/14</t>
  </si>
  <si>
    <t>ASE000000000724336</t>
  </si>
  <si>
    <t>978-5-17-098173-1</t>
  </si>
  <si>
    <t>Подробный лунный календарь на каждый день 2022 года</t>
  </si>
  <si>
    <t>При начинании нового дела всегда возникает вопрос: а удачный ли сегодня день? В Подробном лунном календаре на 2022 год дан астрологический прогноз благоприятных и неблагоприятных дней. Календарь составлен с учетом лунных ритмов и знаков зодиака, чтобы вы, ориентируясь на фазы Луны, всегда достигали успеха. А подсказки-советы, чем конкретно заняться в каждый день предстоящего года, станут вашей инструкцией к счастливой жизни.  
Встречайте свой новый год гармонично и правильно, а Луна вам в этом поможет!</t>
  </si>
  <si>
    <t>ASE000000000856741</t>
  </si>
  <si>
    <t>978-5-17-135949-2</t>
  </si>
  <si>
    <t>Галлюцинации</t>
  </si>
  <si>
    <t>Галлюцинации. В Средние века их объясняли духовным просветлением или, напротив, одержимостью дьяволом. Десятки людей были объявлены святыми, тысячи – сгорели на кострах инквизиции. 
В наше время их принято считать признаком сумасшествия, тяжелой болезни или следствием приема наркотических средств. Но так ли это?
Вы крепко спите в своей комнате и внезапно просыпаетесь от резкого звонка в дверь. Вскочив, вы подходите к двери, но там никого нет. «Наверное, показалось», – думаете вы, не догадываясь, что это была типичная галлюцинация. «Какая галлюцинация? Ведь я же не сумасшедший!»
В своей новой работе Оливер Сакс обращается к миру галлюцинаций и, как всегда, главную ценность книги представляют реальные истории людей, вступивших в упорную борьбу за возвращение к психическому здоровью и полноценной жизни!..</t>
  </si>
  <si>
    <t>5040-AST</t>
  </si>
  <si>
    <t>Расколотое "Я"</t>
  </si>
  <si>
    <t>ASE000000000856366</t>
  </si>
  <si>
    <t>978-5-17-135586-9</t>
  </si>
  <si>
    <t>Человек, который принял жену за шляпу</t>
  </si>
  <si>
    <t>Оливер Сакс – известный британский невролог, автор ряда популярных книг, переведенных на двадцать языков, две из которых – «Человек, который принял жену за шляпу» и «Антрополог на Марсе» – стали международными бестселлерами и выдержали огромное количество переизданий.
В своей книге «Человек, который принял жену за шляпу» Оливер Сакс исследует странные, труднопостижимые связи между сознанием и мозгом. Живым доступным языком Сакс рассказывает удивительные и зачастую курьезные истории из своей практики, показывая на примерах, каким причудливым образом могут изменить восприятие мира различные повреждения мозга и как люди преодолевают эти нарушения, используя колоссальные резервные возможности своего организма.</t>
  </si>
  <si>
    <t>ASE000000000859350</t>
  </si>
  <si>
    <t>978-5-17-138522-4</t>
  </si>
  <si>
    <t>Музыкофилия</t>
  </si>
  <si>
    <t>Что такое музыкальная одаренность? Патология или Божий дар?
Чем гениальность Чайковского отличается от гениальности Вагнера?
Чем обусловлена удивительная любовь к музыке у людей с синдромом Вильямса и почему страдающие «амузией», напротив, воспринимают ее как невыносимое нагромождение звуков?
Какие изменения произошли в сознании человека, который, выжив после удара молнии, неожиданно для всех и, прежде всего, для самого себя стал горячим поклонником Шопена и даже выучился играть на фортепьяно для того, чтобы иметь возможность исполнять его произведения?
Даже если вы не любите музыку, вы не сможете оторваться от этой книги, которая откроет такие глубины в вашем собственном «я», о которых вы даже не догадывались.</t>
  </si>
  <si>
    <t>ASE000000000859075</t>
  </si>
  <si>
    <t>978-5-17-138176-9</t>
  </si>
  <si>
    <t>Осознанный путь</t>
  </si>
  <si>
    <t>ASE000000000857684</t>
  </si>
  <si>
    <t>978-5-17-136854-8</t>
  </si>
  <si>
    <t>Вы держите в руках необычную книгу. Это не просто пособие по ускоренному обучению восстановления зрения, не просто трактат по философии для хронического больного-неудачника, а, скорее, руководство к действию. Здесь раскрывается система, признанная Международной ассоциацией независимых экспертов как самая эффективная среди известных на 1998 год альтернативных оздоровительных систем. Трудно определить жанр этой книги. Возможно, потому, что такого просто еще нет.
Ее автор, Мирзакарим Норбеков, – яркая и сильная личность. Он – воин света, добра, любви, идущий по трудному пути служения – ведет за собой всех тех, чья душа живая, кто испытывает колоссальную внутреннюю тягу к познанию себя.
Совершенно точно, что эта книга никого не оставит равнодушным. Ни одного человека! У кого-то она вызовет неприязнь и агрессию, а кто-то за необычной формой откроет для себя что-то истинное и сокровенное. Одним словом, Вы держите в руках книгу-тест на определение способности читать между строк, видеть глазами сердца и открывать глубинную суть вещей.
Искренне желаем Вам хороших результатов тестирования.</t>
  </si>
  <si>
    <t>ASE000000000857828</t>
  </si>
  <si>
    <t>978-5-17-137362-7</t>
  </si>
  <si>
    <t>Мост через Бездну. Мистики и гуманисты</t>
  </si>
  <si>
    <t>Ни одна культура, ни один культурный этап не имеет такого прямого отношения к современности, как эпоха Возрождения. Ренессанс – наиболее прогрессивный и революционный период в истории человечества. Об этом рассказывает Паола Дмитриевна Волкова в следующей книге цикла «Мост через бездну», принимая эстафету у первого искусствоведа, Джоржо Вазари, настоящего человека своей эпохи – писателя, живописца и архитектора.
Художники Возрождения – Сандро Боттичелли и Леонардо да Винчи, Рафаэль и Тициан, Иероним Босх и Питер Брейгель Старший – никогда не были просто художниками. Они были философами, они были заряжены главными и основными проблемами времени. Живописцы Ренессанса, вернувшись к идеалам Античности, создали цельную, обладающую внутренним единством концепцию мира, наполнили традиционные религиозные сюжеты земным содержанием.</t>
  </si>
  <si>
    <t>Великие книги по искусству</t>
  </si>
  <si>
    <t>ASE000000000857833</t>
  </si>
  <si>
    <t>978-5-17-136982-8</t>
  </si>
  <si>
    <t>Мост через Бездну. Комментарий к античности.</t>
  </si>
  <si>
    <t>«Комментарий к Античности» — первая книга Паолы Волковой, напи-
санная ею на основе собственного курса лекций «Мост через бездну».
Образ моста, по словам самой Паолы Дмитриевны, был выбран не слу-
чайно — автор подробно знакомит читателя с шедеврами мировой культуры,
словно перебрасывая мост из одной эпохи в другую, соединяя искусства раз-
ных времен и народов. Блестящий педагог и рассказчик, своими книгами,
лекциями и просто беседами П. Волкова прививала студентам и слушателям
чувство красоты, стараясь пробудить в них интерес к прекрасному.
Настоящая книга приглашает нас в путешествие сквозь века. На ее
страницах прослеживаются новые связи между отдаленными формами, не
лежащими на поверхности: от Стоунхенджа до театра «Глобус», от Крита до
испанской корриды, от европейского Средиземноморья до концептуализма
ХХ века.</t>
  </si>
  <si>
    <t>ASE000000000858286</t>
  </si>
  <si>
    <t>978-5-17-138351-0</t>
  </si>
  <si>
    <t>Султанов Т.И.</t>
  </si>
  <si>
    <t>Чингиз-хан и Чингизиды. Судьба и власть</t>
  </si>
  <si>
    <t>В результате завоевательных войн и череды военных побед Чингизидов – прямых потомков Чингиз-хана – к 1260 г. образовалась самая обширная и могущественная империя из всех мировых империй, простиравшаяся от Желтого моря – на востоке до Дуная и Евфрата – на западе. Известный тюрколог профессор Таир Султанов детально исследует политическую историю династии Чингизидов, от основателя монгольской империи Чингиз-хана до его потомков, сидевших на престолах Золотой Орды, Чагатайского улуса и Моголистана. 
Книга охватывает события с XIII по XVII в., прослеживая практику престолонаследия в империи Чингиз-хана и в государствах, возникших в результате ее распада. Автор показывает, насколько важна судьба наследия и наследников Чингиз-хана для истории России и какая особая роль принадлежит представителям «золотого рода» в истории современных тюркских народов Центральной Азии, Поволжья и Северного Кавказа. Впервые в отечественной историографии публикуется аннотированный список имен Чингизидов (около 700 исторических персонажей).</t>
  </si>
  <si>
    <t>164-ВР-П-21</t>
  </si>
  <si>
    <t>Классика исторической литературы. Лучшее</t>
  </si>
  <si>
    <t>ASE000000000858971</t>
  </si>
  <si>
    <t>978-5-17-138311-4</t>
  </si>
  <si>
    <t>Радзинский Э.С.</t>
  </si>
  <si>
    <t>Александр II</t>
  </si>
  <si>
    <t>Сегодня это самый знаменитый историк из всех писателей и самый известный писатель среди историков.  При этом "Александр II" – едва ли не лучшее из всего написанного Радзинским-историком. Внятные характеры, живые – без пиетета и придыхания – герои, великая любовь, мучительная ревность... Блестящие афоризмы, кристалл мысли, сверкающий сквозь детективную интригу, и какое-то удивительное сочетание масштаба с подробнейшей деталировкой. В этой книге эпохи сталкиваются ощутимо – как айсберги. У тебя на глазах раскалывается одна Россия и нарождается другая. С абсолютно справедливой тоской по свободе. С абсолютно диким представлением, будто бы ради свободы можно и нужно убивать». Елена Ямпольская, «Известия»
Официальный  канал Эдварда Радзинского на youtube: https://www.youtube.com/channel/UCWu_slXwsc0IH9fFiOrbrJg</t>
  </si>
  <si>
    <t>178-А/Нкн-11 (д/с)</t>
  </si>
  <si>
    <t>ASE000000000858254</t>
  </si>
  <si>
    <t>978-5-17-137390-0</t>
  </si>
  <si>
    <t>Wordsearch: английские филворды для начинающих. А1+А2</t>
  </si>
  <si>
    <t>Интересные задания для лучшего запоминания слов!
В данной книге представлены 50 филвордов. Эти головоломки помогут запомнить английские слова, а также разнообразят учебный процесс, позволят провести время интересно и с пользой. В этом издании содержится необходимая лексика для уровней А1 и А2, это более 600 слов. Для удобства слова сгруппированы по темам. А в конце книги вы найдёте англо-русский словарь, в котором содержится вся представленная в данном пособии лексика.
Пособие предназначено для широкого круга читателей, начинающих изучать английский язык.</t>
  </si>
  <si>
    <t>33-ЛИН-21</t>
  </si>
  <si>
    <t>Грамотные игры</t>
  </si>
  <si>
    <t>ASE000000000858252</t>
  </si>
  <si>
    <t>978-5-17-137388-7</t>
  </si>
  <si>
    <t>Wordsearch: английские филворды для продолжающих. B1+B2</t>
  </si>
  <si>
    <t>Интересные задания для лучшего запоминания слов!
В данной книге представлены 50 филвордов. Эти головоломки помогут запомнить английские слова, а также разнообразят учебный процесс, позволят провести время интересно и с пользой. В этом издании содержится необходимая лексика для уровней B1 и B2, это более 1000 слов. Для удобства слова сгруппированы по темам. А в конце книги вы найдёте англо-русский словарь, в котором содержится вся представленная в данном пособии лексика.
Пособие предназначено для широкого круга читателей, изучающих английский язык.</t>
  </si>
  <si>
    <t>34-ЛИН-21</t>
  </si>
  <si>
    <t>ASE000000000858204</t>
  </si>
  <si>
    <t>978-5-17-137331-3</t>
  </si>
  <si>
    <t>Дуглас П.</t>
  </si>
  <si>
    <t>Именинница</t>
  </si>
  <si>
    <t>Когда Джордан поддалась на уговоры своего парня временно пожить под одной крышей с его отцом, она даже представить не могла, чем обернется это соседство.
Но ради того, чтобы сэкономить немного денег, согласилась выполнять нехитрую работу по дому, о которой попросил хозяин в обмен на проживание.
Пайк Лоусон сразу же показался девушке угрюмым и нелюдимым. Еще бы! Он давно привык жить один, а не делить кров с взрослым сыном и его подружкой.
Но внезапно у девушки появляется интерес к Пайку...</t>
  </si>
  <si>
    <t>4926-AST</t>
  </si>
  <si>
    <t>Newromance (м.)</t>
  </si>
  <si>
    <t>ASE000000000858203</t>
  </si>
  <si>
    <t>978-5-17-137330-6</t>
  </si>
  <si>
    <t>Панк 57</t>
  </si>
  <si>
    <t>МЫ БЫЛИ ИДЕАЛЬНОЙ ПАРОЙ, ПОКА НЕ ВСТРЕТИЛИСЬ...
РАЙЕН
Наша переписка началась с ошибки. Учителя в пятом классе объединяли учеников в пары — мальчиков с мальчиками, девочек с девочками, чтобы нам было комфортнее. Его зовут Мишель, меня — Райен. Сложно понять, женские наши имена или мужские. Неудивительно, что учительница решила, будто я мальчик, а моя подумала, что Миша — девочка. 
Сначала мы не очень ладили, но вскоре обнаружилось, что у нас много общего. Теперь, когда прошло семь лет и мы уже заканчиваем старшую школу, он стал моим лучшим другом… 
МИША 
Она всегда пишет письма в черных конвертах, подписанных серебряными чернилами. Иногда по одному в неделю, иногда по три в день. Но они нужны мне как воздух. Она единственная, кто принимает меня таким, какой я есть. У нашей дружбы всего лишь три правила: 
1. Никаких социальных сетей. 
2. Никаких телефонных звонков. 
3. Никаких фотографий. 
Так было, пока я не увидел в Сети профиль девушки, по описанию напоминающей Райен. Я решил встретиться с ней во что бы то ни стало. Кто знал, что я возненавижу ее, когда узнаю?..</t>
  </si>
  <si>
    <t>293-СТРИМ-17</t>
  </si>
  <si>
    <t>ASE000000000858265</t>
  </si>
  <si>
    <t>978-5-17-137403-7</t>
  </si>
  <si>
    <t>Вся школьная программа по английскому языку: все правила с трудностями, примерами и приложениями</t>
  </si>
  <si>
    <t>Данный справочник содержит курс английской грамматики для учащихся средней школы. Все правила представлены в удобной наглядной форме и сопровождаются примерами с переводом на русский язык. Простые схемы и таблицы помогут в кратчайшие сроки освоить или повторить любую грамматическую тему.
Грамматика дополнена полезными приложениями, которые пригодятся при изучении английского языка.
Справочник поможет правильно выполнять домашние задания, а также облегчит подготовку к контрольным работам и экзаменам.</t>
  </si>
  <si>
    <t>Новейший справочник для школьников. Средняя школа</t>
  </si>
  <si>
    <t>ASE000000000858266</t>
  </si>
  <si>
    <t>978-5-17-137404-4</t>
  </si>
  <si>
    <t>Вся школьная программа по русскому языку: все правила с трудностями, примерами и приложениями</t>
  </si>
  <si>
    <t>Справочник содержит курс русского языка для учащихся средней школы. Все правила проиллюстрированы примерами. Наглядные таблицы и схемы помогут в кратчайшие сроки освоить или повторить любую грамматическую тему. Книга дополнена полезными приложениями, которые пригодятся при изучении русского языка.
 Пособие поможет грамотно писать и говорить, выполнять упражнения и домашние задания, а также облегчит подготовку к экзаменам.</t>
  </si>
  <si>
    <t>ASE000000000858259</t>
  </si>
  <si>
    <t>978-5-17-137395-5</t>
  </si>
  <si>
    <t>Лихтман Р.А.</t>
  </si>
  <si>
    <t>Английский в схемах-паутинках. Уровни А1-А2</t>
  </si>
  <si>
    <t>Английский в схемах-паутинках — это уникальная методика запоминания слов, которая систематизирует пополнение словарного запаса, делая процесс обучения легким и увлекательным. Пособие содержит более 1000 слов, соответствующих уровню А1-А2, которые наглядно представлены в тематических схемах, и алфавитный указатель, помогающий быстро найти необходимое слово в интеллект-картах.</t>
  </si>
  <si>
    <t>38-ЛИН-21</t>
  </si>
  <si>
    <t>Лучшие интеллект-карты</t>
  </si>
  <si>
    <t>ASE000000000858295</t>
  </si>
  <si>
    <t>978-5-17-137433-4</t>
  </si>
  <si>
    <t>Финагина Н.И.</t>
  </si>
  <si>
    <t>Корейский в схемах-паутинках. Уровень TOPIK I (1+2)</t>
  </si>
  <si>
    <t>Корейский в схемах-паутинках — это уникальная методика запоминания слов, которая систематизирует пополнение словарного запаса и делает процесс обучения занимательным и интересным. 
Пособие представляет сборник из 53 интеллект-карт — наглядных схем-списков всех слов, необходимых для сдачи международного экзамена на знание корейского языка TOPIK I (1+2). Все интеллект-карты составлены по темам. Для удобного поиска слов в конце книги приводится алфавитный указатель. 
Издание будет полезно всем изучающим корейский язык, а также тем, кто готовится к сдаче экзамена TOPIK I.</t>
  </si>
  <si>
    <t>27-ЛИН-21</t>
  </si>
  <si>
    <t>ASE000000000859507</t>
  </si>
  <si>
    <t>978-5-17-138604-7</t>
  </si>
  <si>
    <t>Англо-русский русско-английский словарь для начальной школы с двусторонней транскрипцией</t>
  </si>
  <si>
    <t>Это англо-русский русско-английский словарь нового поколения для начальной школы. Содержит наиболее употребительную лексику, необходимую для учащихся начальных классов.
Заглавные слова снабжены современной транскрипцией. Транскрипция выполнена по учебному словарю британского издательства Macmillan. В русско-английской части переводы тоже сопровождаются транскрипцией.
Словарь окажет помощь учащимся при заучивании новых слов, выполнении домашних заданий, а также будет полезен для учителей английского языка и родителей.</t>
  </si>
  <si>
    <t>20-ЛИН-16</t>
  </si>
  <si>
    <t>Новейший справочник для школьников. Начальная школа</t>
  </si>
  <si>
    <t>ASE000000000858264</t>
  </si>
  <si>
    <t>978-5-17-137402-0</t>
  </si>
  <si>
    <t>В данное пособие вошли все правила русского языка, изучаемые по программе начальной школы.
Правила даны в наглядных схемах и таблицах, что способствует быстрому усвоению материала современным школьником. Для эффективного запоминания орфографические правила и исключения представлены с помощью ярких и веселых картинок.
Пособие предназначено для учащихся начальных классов, а также будет полезно родителям и учителям.</t>
  </si>
  <si>
    <t>42-ЛИН-13</t>
  </si>
  <si>
    <t>ASE000000000859508</t>
  </si>
  <si>
    <t>978-5-17-138605-4</t>
  </si>
  <si>
    <t>В данное пособие вошли все правила английского языка, изучаемые в начальной школе.
Правила даны в наглядных схемах и таблицах, что способствует быстрому усвоению материала современным школьником. В конце книги помещены примеры разговорных фраз для развития навыков устного общения.
Пособие предназначено для учащихся начальных классов, а также будет полезно родителям и учителям.</t>
  </si>
  <si>
    <t>ASE000000000859510</t>
  </si>
  <si>
    <t>978-5-17-138607-8</t>
  </si>
  <si>
    <t>ASE000000000859509</t>
  </si>
  <si>
    <t>978-5-17-138606-1</t>
  </si>
  <si>
    <t>Орфографический словарь для начальной школы</t>
  </si>
  <si>
    <t>В этот небольшой словарик вошли наиболее употребительные слова русского языка, в написании и произношении которых учащиеся часто делают ошибки. В первой части слова приведены в алфавитном порядке с грамматическими формами и ударением. Во второй части даны 500 словарных слов, написание которых должен знать каждый ученик начальной школы. Яркие иллюстрации способствуют эффективному запоминанию слов.
Словарь предназначен для учащихся начальных классов, а также будет полезен родителям и учителям.</t>
  </si>
  <si>
    <t>100-ЛИН-15</t>
  </si>
  <si>
    <t>ASE000000000858262</t>
  </si>
  <si>
    <t>978-5-17-137401-3</t>
  </si>
  <si>
    <t>Английский язык. Тренажер по письму и чтению</t>
  </si>
  <si>
    <t>В пособии в наглядной форме изложены основные правила чтения английских букв и буквосочетаний, а также даны задания для тренировки. В процессе обучения школьники не только научатся правильно читать английские слова, но и освоят знаки современной международной транскрипции и расширят словарный запас.
Тренажер по чтению дополнен прописями, с помощью которых школьники смогут тренировать навыки письма английских букв.
Книга предназначена для учащихся 1-4 классов, но будет полезна и интересна родителям и учителям английского языка.</t>
  </si>
  <si>
    <t>ASE000000000859511</t>
  </si>
  <si>
    <t>978-5-17-138608-5</t>
  </si>
  <si>
    <t>Учим таблицу умножения</t>
  </si>
  <si>
    <t>Пособие содержит информацию об основных законах умножения, а также многочисленные примеры и задачи на закрепление навыков умножения.
Пособие предназначено для учащихся начальных классов, а также будет полезно родителям и учителям для работы дома и в школе.</t>
  </si>
  <si>
    <t>12-ЛИН-18</t>
  </si>
  <si>
    <t>ASE000000000859512</t>
  </si>
  <si>
    <t>978-5-17-138609-2</t>
  </si>
  <si>
    <t>Русский язык. Тренажер по письму и чтению</t>
  </si>
  <si>
    <t>Книга предназначена для развития навыков чтения и письма. Вначале даются практические советы и рекомендации для родителей по обучению детей чтению. Последующие 3 раздела включают различные текстовые материалы (от простых фраз до небольших сказок). Также в книге предлагаются стишки, потешки, считалочки для развития устной речи.
Тренажер по чтению дополнен прописями, с помощью которых школьники смогут тренировать навыки письма русских букв.
Книга адресована учащимся 1-4 классов, но будет полезна и интересна родителям и учителям.</t>
  </si>
  <si>
    <t>20-ЛИН-15</t>
  </si>
  <si>
    <t>ASE000000000857514</t>
  </si>
  <si>
    <t>978-5-17-136679-7</t>
  </si>
  <si>
    <t>Лебовски Р.</t>
  </si>
  <si>
    <t>Кости и Звездная пыль</t>
  </si>
  <si>
    <t>С приходом ночи на Землю опускается Тишина — жестокий, беспощадный туман, полный ужасных тварей, и горе тому, кто не успел спрятаться с наступлением комендантского часа. Откуда взялась эта Тишина и кому она подвластна — точно не знает никто, даже сам король Малахия — Инкарнат Солнца.
Адель, бойкая журналистка одной маленькой газетки, хочет разузнать о Тишине побольше, чтобы закончить статью, над которой сейчас работает. И она решается на отчаянный шаг — остаться на улице после объявления комендантского часа. Ей удается спастись, отчасти благодаря чуду, отчасти благодаря встрече с командой Адских Джентльменов — секретным подразделением, которое пытается понять природу Тишины и найти способ ее уничтожить.
И вместо того чтобы оставить свою опасную затею, храбрая девушка загорается желанием проникнуть в клуб Джентльменов. Но как это
сделать, если ты — леди? Правильно, прикинуться парнем! Но если бы
только Адель знала, к чему это приведет, то ни за что не пошла бы на эту авантюру.</t>
  </si>
  <si>
    <t>222-СТРИМ-18</t>
  </si>
  <si>
    <t>Звезды молодежного фэнтези</t>
  </si>
  <si>
    <t>ASE000000000858281</t>
  </si>
  <si>
    <t>978-5-17-137422-8</t>
  </si>
  <si>
    <t>Уникальный курс английского языка. Быстрое и эффективное изучение</t>
  </si>
  <si>
    <t>В этом издании представлены все необходимые темы грамматики английского языка. Материал подается в удобной наглядной форме и сопровождается многочисленными примерами. В каждом разделе содержится большое количество упражнений для отработки грамматических навыков. Правильность выполнения этих заданий можно проверить в разделе «Ключи».
С этой книгой вы легко освоите английскую грамматику и научитесь применять знания на практике.
Книга будет полезна для всех изучающих английский язык, самостоятельно или с преподавателем.</t>
  </si>
  <si>
    <t>55-ЛИН-21</t>
  </si>
  <si>
    <t>Уникальные курсы</t>
  </si>
  <si>
    <t>ASE000000000857001</t>
  </si>
  <si>
    <t>978-5-17-136204-1</t>
  </si>
  <si>
    <t>Скотт К., Tуника М., Этье М.</t>
  </si>
  <si>
    <t>Assassin's Creed: Вальгалла. Песнь Славы</t>
  </si>
  <si>
    <t>Бесстрашные викинги в поисках славы бросают вызов судьбе на страницах комикса-предыстории приключенческого хита Assassin’s Creed® Вальгалла от студии Ubisoft!
Норвегия, IX век нашей эры. На глазах воительницы Эйвор мирная приграничная деревня подвергается нападению головорезов из соседнего королевства. Вмешавшись, она думает, что обращает кровопролитие на пользу себе и клану, но чем в действительности окажется эта победа: благословением или проклятием?
А в это время где-то на далёком Востоке свою сагу творит другой викинг, брат Эйвор — Сигурд, который ищет в чужом краю особое сокровище из тигельной стали...</t>
  </si>
  <si>
    <t>23-МЛК-21</t>
  </si>
  <si>
    <t>Assassin's Creed. Графический роман</t>
  </si>
  <si>
    <t>ASE000000000859560</t>
  </si>
  <si>
    <t>978-5-17-138658-0</t>
  </si>
  <si>
    <t>Пензенский А.</t>
  </si>
  <si>
    <t>Улыбки уличных Джоконд</t>
  </si>
  <si>
    <t>Первое официально задокументированное дело российского серийного убийцы относится к началу XX века. В Петербурге была найдена мертвая девушка-проститутка, убитая особо изощренным способом. Судя по всему, убийство ритуальное, и следующая жертва тому подтверждение. Константин Маршал, помощник начальника столичного сыска, ищет преступника, но тот мастерски путает следы. А между тем убийца совсем рядом, и жизнь любимой женщины сыщика висит на волоске.
Роман основан на реальных событиях.</t>
  </si>
  <si>
    <t>78-ЖАНР-21</t>
  </si>
  <si>
    <t>Мастера сыска</t>
  </si>
  <si>
    <t>ASE000000000859568</t>
  </si>
  <si>
    <t>978-5-17-138666-5</t>
  </si>
  <si>
    <t>Кретова Е.</t>
  </si>
  <si>
    <t>Дзен московского олигарха</t>
  </si>
  <si>
    <t>Что может быть лучше, чем попасть в семью олигарха в качестве его приемной дочери? Но для Вари подарок судьбы обернулся кошмаром: молодой начальник службы безопасности Глеб Фадеев превратил ее жизнь в настоящий ад. Однако и Варвара не осталась в долгу, решив проучить слишком рьяного служаку и отстоять свою свободу. Тем временем ее отчим готовит очень крупную сделку, а в мире большого бизнеса это чревато самыми серьезными проблемами. Жизнь Вари сейчас подобна подброшенной в воздух монетке, а смерть уже дышит девушке в спину.</t>
  </si>
  <si>
    <t>76-ЖАНР-21</t>
  </si>
  <si>
    <t>Романтический детектив</t>
  </si>
  <si>
    <t>ASE000000000850041</t>
  </si>
  <si>
    <t>978-5-17-138068-7</t>
  </si>
  <si>
    <t>Барсотти Э.</t>
  </si>
  <si>
    <t>Драконы</t>
  </si>
  <si>
    <t>Книга «Драконы» из серии «Фантастические создания» в мельчайших подробностях расскажет читателю об этих удивительных, великолепных и ужасных существах, которые встречаются в мифах и легендах по всему свету.
Чем драконы отличаются друг от друга? Как появляются на свет? Злые они или добрые? Правда ли они охраняют сокровища? Можно ли прокатиться верхом на драконе? 
Потрясающие иллюстрации и невероятные факты во всей красе раскроют перед читателем мир драконов и никого не оставят равнодушным.  
Для среднего школьного возраста.</t>
  </si>
  <si>
    <t>5296-AST</t>
  </si>
  <si>
    <t>Фантастические создания</t>
  </si>
  <si>
    <t>ASE000000000850045</t>
  </si>
  <si>
    <t>978-5-17-138067-0</t>
  </si>
  <si>
    <t>Мифические существа</t>
  </si>
  <si>
    <t>Книга «Мифические существа» расскажет об удивительных созданиях из мифов и легенд со всего света. Кентавры и тритоны, трехголовый пес Цербер и циклоп Полифем, коварные сирены и беспощадные гарпии, кицунэ, голем и многие другие невероятные существа. 
Кто может оживлять голема? Кого и почему преследовали гарпии? Как появляются на свет чудовищные василиски? Как победить Медузу Горгону? 
Потрясающие иллюстрации и невероятные факты во всей красе раскроют перед читателем мир мифов и легенд и никого не оставят равнодушным.  
Для среднего школьного возраста.</t>
  </si>
  <si>
    <t>ASE000000000858209</t>
  </si>
  <si>
    <t>978-5-17-137622-2</t>
  </si>
  <si>
    <t>Вырезай, наклеивай, раскрашивай!</t>
  </si>
  <si>
    <t>Издание «Вырезай, наклеивай, раскрашивай!» — это сборник занимательных упражнений на развитие внимания, логики, пространственного мышления и мелкой моторики для малышей 3—4 лет. Книга надолго увлечёт вашего ребёнка, так как здесь он найдёт самые разные задания: вырежи и наклей, найди отличия, пройди лабиринт, раскрась по образцу, найди пару, сосчитай. Покажите принцип выполнения задания на одном примере — и остальные головоломки этого типа будут понятны крохе интуитивно. От родителей требуется лишь подготовить всё необходимое для самостоятельной работы малыша с книгой — фломастеры, карандаши, клей, безопасные ножницы — и заниматься своими делами, предоставив ребёнку полную свободу творчества.
Для дошкольного возраста.</t>
  </si>
  <si>
    <t>15/21</t>
  </si>
  <si>
    <t>50 часов полной занятости ребенка: суперактивити</t>
  </si>
  <si>
    <t>ASE000000000858205</t>
  </si>
  <si>
    <t>978-5-17-137332-0</t>
  </si>
  <si>
    <t>Увлекательные лабиринты: найди и раскрась</t>
  </si>
  <si>
    <t>Издание «Увлекательные лабиринты: найди и раскрась» — это сборник занимательных упражнений на развитие логики, внимания и пространственного мышления для малышей 3—4 лет. Книга надолго увлечёт вашего ребёнка, так как здесь он найдёт самые разные задания: пройди лабиринт, найди отличия, раскрась по образцу, найди пару, сосчитай. Покажите принцип выполнения задания на одном примере — и остальные головоломки этого типа будут понятны крохе интуитивно. От родителей требуется лишь подготовить всё необходимое для самостоятельной работы малыша с книгой — фломастеры и цветные карандаши — и заниматься своими делами, предоставив ребёнку полную свободу творчества.
Для дошкольного возраста.</t>
  </si>
  <si>
    <t>ASE000000000852822</t>
  </si>
  <si>
    <t>978-5-17-127332-3</t>
  </si>
  <si>
    <t>Знаменитая считалочка "Котята" классика детской литературы Сергея Михалкова в новом исполнении — книжка-игрушка с движущимися элементами! 
Малыш может не только послушать стихотворение и обучиться первому счету. Он сможет разбудить котят, отодвинув шторку, поиграть с ними и их любимой игрушкой мышкой, проведя пальчиком по картинке, и отыскать пушистых друзей в траве, потянув за стрелочки!</t>
  </si>
  <si>
    <t>Читаю и играю!</t>
  </si>
  <si>
    <t>ASE000000000852827</t>
  </si>
  <si>
    <t>978-5-17-127337-8</t>
  </si>
  <si>
    <t>В этой книжке С. Маршака зверята из цикла стихотворений "Детки в клетке" оживают!
Малыш побывает в зоопарке, где белый медведь приветливо помашет ему рукой, узнает, какие звери и птицы там живут, прочитает весёлые стишки про детёнышей животных. А еще он сможет сыграть в чехарду с кенгуру!</t>
  </si>
  <si>
    <t>ASE000000000852818</t>
  </si>
  <si>
    <t>978-5-17-127328-6</t>
  </si>
  <si>
    <t>Котенок по имени Гав</t>
  </si>
  <si>
    <t>Герои любимой детской сказки «Одни неприятности» из цикла Григория Остера «Котенок по имени Гав» оживают на страницах этой книги. 
Малыш сможет отыскать Гава на чердаке, открыв окошко, выбежать с ним во двор, проведя пальчиком по картинке, и спасти от неприятностей, играя с остальными подвижными элементами. Ведь по словам соседского черного кота, рыжего котёнка с таким имением только они и поджидают.</t>
  </si>
  <si>
    <t>ASE000000000852825</t>
  </si>
  <si>
    <t>978-5-17-127335-4</t>
  </si>
  <si>
    <t>В гостях у Чебурашки</t>
  </si>
  <si>
    <t>В книге Э. Успенского «В гостях у Чебурашки» малыши смогут познакомиться с невиданным науке зверьком и его лучшим другом зеленым крокодилом Геной. 
Отправляйтесь вместе с малышом в гости к Чебурашке! Малыш сможет открыть дверь в будку, помочь Гене ответить на звонок и зайти с ним в магазин за чаем и конфетами!</t>
  </si>
  <si>
    <t>ASE000000000857652</t>
  </si>
  <si>
    <t>978-5-17-136815-9</t>
  </si>
  <si>
    <t>Английский язык: глаголы и предлоги</t>
  </si>
  <si>
    <t>«Английский язык: глаголы и предлоги» – это полезные и наглядные карточки-шпаргалки, которые помогут выучить английские глаголы с предлогами, которые образуют устойчивые сочетания. У карточек-шпаргалок практичный формат: их удобно носить с собой, а также можно повесить куда угодно, на стену или на холодильник, – материал всегда на виду!
Эти карточки пригодятся всем, кто начинает изучать английский язык.</t>
  </si>
  <si>
    <t>105x150</t>
  </si>
  <si>
    <t>Грамотные карточки</t>
  </si>
  <si>
    <t>ASE000000000857576</t>
  </si>
  <si>
    <t>978-5-17-136737-4</t>
  </si>
  <si>
    <t>Русский язык: все правила</t>
  </si>
  <si>
    <t>Удобный способ запомнить правила русского языка! 
Это полезное и наглядное пособие в формате карточек поможет выучить основные правила, вспомнить части речи и некоторые правила орфографии, которые вызывают трудности чаще всего. Все правила представлены в виде красочных четких схем.</t>
  </si>
  <si>
    <t>ASE000000000857650</t>
  </si>
  <si>
    <t>978-5-17-136813-5</t>
  </si>
  <si>
    <t>Английский язык: все правила</t>
  </si>
  <si>
    <t>«Английский язык: все правила» – это полезные и наглядные карточки-шпаргалки, которые помогут выучить основные правила английской грамматики. У карточек-шпаргалок практичный формат: их удобно носить с собой, а также можно повесить куда угодно, на стену или на холодильник, – материал всегда на виду! Также в карточках даны самые распространенные идиомы в английском языке.
Эти карточки пригодятся всем, кто начинает изучать английский язык.</t>
  </si>
  <si>
    <t>ASE000000000857655</t>
  </si>
  <si>
    <t>978-5-17-136818-0</t>
  </si>
  <si>
    <t>Английский язык: времена глаголов</t>
  </si>
  <si>
    <t>«Английский язык: времена глаголов» – это полезные и наглядные карточки-шпаргалки, которые помогут выучить основные времена английских глаголов. У карточек-шпаргалок практичный формат: их удобно носить с собой, а также можно повесить куда угодно, на стену или на холодильник, – материал всегда на виду! Также в карточках даны самые распространенные английские неправильные глаголы.
Эти карточки пригодятся всем, кто начинает изучать английский язык.</t>
  </si>
  <si>
    <t>ASE000000000858275</t>
  </si>
  <si>
    <t>978-5-17-137414-3</t>
  </si>
  <si>
    <t>Английский язык. Прописи с методическими рекомендациями. Учимся писать буквы и слова</t>
  </si>
  <si>
    <t>Это пособие поможет ребенку сделать первые шаги в изучении английского языка. Учащийся не только выучит иностранный алфавит и научится писать буквы, но и запомнит первые простые слова. Яркие иллюстрации, сопровождающие материал, помогут закрепить ассоциации для более легкого запоминания материала. 
Издание дополнено методическими рекомендациями, которые подскажут родителям, как правильно подготовить руку ребёнка к письму.
Прописи серии «Суперпуперпрописи» подойдут для занятий дошкольникам и учащимся начальной школы.  Они также могут быть полезны родителям, которые хотят помочь своим детям подготовиться к школе.</t>
  </si>
  <si>
    <t>46-ЛИН-17</t>
  </si>
  <si>
    <t>Суперпуперпрописи</t>
  </si>
  <si>
    <t>ASE000000000858276</t>
  </si>
  <si>
    <t>978-5-17-137415-0</t>
  </si>
  <si>
    <t>Русский язык. Прописи с методическими рекомендациями. Учимся писать буквы и слова</t>
  </si>
  <si>
    <t>Это пособие поможет ребенку сделать первые шаги в освоении русского языка. Двигаясь от простого к сложному, ребёнок научится писать прописные буквы и выучит алфавит, а затем приступит к написанию прописных букв. Яркие иллюстрации, сопровождающие материал, помогут закрепить ассоциации для более легкого запоминания материала. 
Издание дополнено методическими рекомендациями, которые подскажут родителям, как правильно подготовить руку ребёнка к письму.
Прописи серии «Суперпуперпрописи» подойдут для занятий дошкольникам и учащимся начальной школы.  Они также могут быть полезны родителям, которые хотят помочь своим детям подготовиться к школе.</t>
  </si>
  <si>
    <t>ASE000000000858278</t>
  </si>
  <si>
    <t>978-5-17-137417-4</t>
  </si>
  <si>
    <t>Самые лучшие прописи для подготовки к школе</t>
  </si>
  <si>
    <t>«Самые лучшие прописи для подготовки к школе» помогут ребенку сформировать и закрепить основные навыки письма. Издание поможет правильно поставить руку для письма русского и английского алфавита, а также цифр. Красочные иллюстрации поспособствуют лёгкому запоминанию материала посредством ассоциаций. 
Издание дополнено методическими рекомендациями, которые подскажут родителям, как правильно подготовить руку ребёнка к письму.
Прописи серии «Суперпуперпрописи» подойдут для занятий дошкольникам и учащимся начальной школы.  Они также могут быть полезны родителям, которые хотят помочь своим детям подготовиться к школе.</t>
  </si>
  <si>
    <t>ASE000000000858142</t>
  </si>
  <si>
    <t>978-5-17-137266-8</t>
  </si>
  <si>
    <t>В зоопарке</t>
  </si>
  <si>
    <t>«В зоопарке» — прекрасно иллюстрированная книга для малышей, которым нравятся картинки-зверята. Разгадывание загадок о животных зоопарка не только доставляет радость, но приносит огромную пользу. Ребёнок сможет развить речь, память, логику и образное мышление, расширить кругозор и обогатить словарный запас, а также весело провести время.
Для дошкольного возраста.</t>
  </si>
  <si>
    <t>044/21</t>
  </si>
  <si>
    <t>Загадки для малышей: отгадай и наклей</t>
  </si>
  <si>
    <t>ASE000000000858141</t>
  </si>
  <si>
    <t>978-5-17-137265-1</t>
  </si>
  <si>
    <t>На ферме</t>
  </si>
  <si>
    <t>«На ферме» — прекрасно иллюстрированная книга для малышей, которым нравятся картинки-зверята. Разгадывание загадок о домашних животных не только доставляет радость, но приносит огромную пользу. Ребёнок сможет развить речь, память, логику и образное мышление, расширить кругозор и обогатить словарный запас, а также весело провести время.
Для дошкольного возраста.</t>
  </si>
  <si>
    <t>046/21</t>
  </si>
  <si>
    <t>ASE000000000858143</t>
  </si>
  <si>
    <t>978-5-17-137267-5</t>
  </si>
  <si>
    <t>В городе</t>
  </si>
  <si>
    <t>«В городе» — прекрасно иллюстрированная книга для мальчиков, которым нравятся картинки-машинки. Разгадывание загадок о транспорте не только доставляет радость, но приносит огромную пользу. Ребёнок сможет развить речь, память, логику и образное мышление, расширить кругозор и обогатить словарный запас, а также весело провести время.
Для дошкольного возраста.</t>
  </si>
  <si>
    <t>043/21</t>
  </si>
  <si>
    <t>ASE000000000858140</t>
  </si>
  <si>
    <t>978-5-17-137264-4</t>
  </si>
  <si>
    <t>В лесу</t>
  </si>
  <si>
    <t>«В лесу» — прекрасно иллюстрированная книга для малышей, которым нравятся картинки-зверята. Разгадывание загадок о лесных животных не только доставляет радость, но приносит огромную пользу. Ребёнок сможет развить речь, память, логику и образное мышление, расширить кругозор и обогатить словарный запас, а также весело провести время.
Для дошкольного возраста.</t>
  </si>
  <si>
    <t>045/21</t>
  </si>
  <si>
    <t>ASE000000000858076</t>
  </si>
  <si>
    <t>978-5-17-137184-5</t>
  </si>
  <si>
    <t>Учусь говорить. Стимуляция речи. Начинаю говорить. Звукоподражание. Первые слова. Потешки</t>
  </si>
  <si>
    <t>«Учусь говорить. Стимуляция речи. Начинаю говорить. Звукоподражания. Первые слова» — 70 красочных карточек по развитию речи. Развивающий набор поможет ребёнку научиться строить фразы, чисто выговаривать звуки, чётко и внятно произносить слова, сделает занятия весёлыми и познавательными. 
Для дошкольного возраста.</t>
  </si>
  <si>
    <t>047/21</t>
  </si>
  <si>
    <t>85x110</t>
  </si>
  <si>
    <t>Большой набор карточек для развития ребёнка</t>
  </si>
  <si>
    <t>ASE000000000858075</t>
  </si>
  <si>
    <t>978-5-17-137183-8</t>
  </si>
  <si>
    <t>Все, что нужно знать ребенку от 1 до 3 лет. Растения, Животные, Еда, Мебель, Одежда и обувь, Овощи в фрукты, Тело человека, Транспорт</t>
  </si>
  <si>
    <t>«Все, что нужно знать ребёнку от 1 года до 3 лет. Растения, животные, еда, мебель, одежда, обувь, овощи, фрукты, тело человека, транспорт» — 70 развивающих карточек.  Рассматривать яркие картинки и называть знакомые предметы — не просто весело и интересно, но и очень полезно. Играя с карточками, любознательный малыш назовёт предметы окружающего мира, научится различать цвета и геометрические формы. Это отличная возможность занять ребёнка увлекательным делом, и конечно, вместе придумать всевозможные варианты игр: показывайте геометрические формы и называйте их цвета, просите собрать все фигуры одного цвета вместе, раскладывайте карточки по категориям и цветам, предлагайте показать, какие карточки исчезли, а какие появились, или выбрать лишнюю карточку в группе и т.д.  Игры с карточками способствуют формированию речи ребёнка, развивают логическое и абстрактное мышление, зрительное внимание, восприятие, память, расширяют кругозор и словарный запас. 
Для дошкольного возраста.</t>
  </si>
  <si>
    <t>048/21</t>
  </si>
  <si>
    <t>ASE000000000858064</t>
  </si>
  <si>
    <t>978-5-17-137173-9</t>
  </si>
  <si>
    <t>Большая книга головоломок для девочек</t>
  </si>
  <si>
    <t>В «Большой книге головоломок для девочек» собрано множество увлекательных заданий: ребусов, загадок, лабиринтов, игр с буквами и словами, логических задачек. Головоломки помогут маленьким принцессам потренировать логическое и абстрактное мышление, развить память, наблюдательность, внимание и смекалку.
Для дошкольного возраста.</t>
  </si>
  <si>
    <t>042/21</t>
  </si>
  <si>
    <t>Лучшие головоломки для развития мышления</t>
  </si>
  <si>
    <t>ASE000000000855617</t>
  </si>
  <si>
    <t>978-5-17-134861-8</t>
  </si>
  <si>
    <t>Гаврина С.Е, Кутявина, Н.Л., Топоркова И.Г., Щербинина С.В.</t>
  </si>
  <si>
    <t>Развивающие упражнения. 3-4 года</t>
  </si>
  <si>
    <t>Серия новых необычных книг для занятий с дошколятами создана коллективом известных педагогов-практиков с многолетним опытом работы, авторами многих популярных пособий. Каждая книга – это серия из тринадцати небольших квестов, где решение каждого задания является условием для следующей задачи.
Таким образом тренируется аналитическое мышление и оперативная память. 
Кроме того, задания комплексно обучают: считать, штриховать, аккуратно закрашивать; помогают изучить цвета, буквы, формы, животных. Благодаря крупным контурным рисункам, после выполнения заданий, книгу можно использовать как раскраску.
Для дошкольного возраста.</t>
  </si>
  <si>
    <t>95-МАЛ-20(Обр)</t>
  </si>
  <si>
    <t>Весь курс занятий: всего 15 минут в день</t>
  </si>
  <si>
    <t>ASE000000000855620</t>
  </si>
  <si>
    <t>978-5-17-134865-6</t>
  </si>
  <si>
    <t>Обучающие упражнения. 5-6 лет</t>
  </si>
  <si>
    <t>97-МАЛ-20(Обр)</t>
  </si>
  <si>
    <t>ASE000000000858822</t>
  </si>
  <si>
    <t>978-5-17-137933-9</t>
  </si>
  <si>
    <t>Лучшие упражнения по подготовке к школе</t>
  </si>
  <si>
    <t>Серия новых необычных книг для занятий с дошколятами создана коллективом известных педагогов-практиков с многолетним опытом работы, авторами многих популярных пособий. Каждая книга - это серия из тринадцати небольших квестов, где решение каждого задания является условием для следующей задачи.
Таким образом тренируется аналитическое мылшение и оперативная память. Кроме того, задания комплексно обучают: считать, штриховать, аккуратно закрашивать; помогают изучить цвета, буквы, формы, животных. Благодаря крупным контурным рисункам, после выполнения заданий, книгу можно использовать как раскраску. 
Для дошкольного возраста.</t>
  </si>
  <si>
    <t>80-МАЛ-21(Обр)</t>
  </si>
  <si>
    <t>ASE000000000855621</t>
  </si>
  <si>
    <t>978-5-17-134866-3</t>
  </si>
  <si>
    <t>Первые упражнения. 2-3 года</t>
  </si>
  <si>
    <t>98-МАЛ-20(Обр)</t>
  </si>
  <si>
    <t>ASE000000000855619</t>
  </si>
  <si>
    <t>978-5-17-134864-9</t>
  </si>
  <si>
    <t>Лучшие упражнения. 4-5 лет</t>
  </si>
  <si>
    <t>96-МАЛ-20(Обр)</t>
  </si>
  <si>
    <t>ASE000000000854815</t>
  </si>
  <si>
    <t>978-5-17-134032-2</t>
  </si>
  <si>
    <t>Чхве Ю.</t>
  </si>
  <si>
    <t>Последняя миссия ангела: любовь. Сценарий. Часть 1</t>
  </si>
  <si>
    <t>Однажды ангел Дан, выполняя свое последнее задание на земле, встречает девушку, способную его слышать, а ведь обычно люди глухи к его речам. С незнакомкой, прима-балериной Ли Ёнсо, в результате несчастного случая потерявшей зрение, ему суждено встретиться снова в трагический момент жизни девушки. Ради ее спасения Дан нарушает одну из главных заповедей ангелов — не влиять на жизнь людей. Теперь он не может вернуться на Небеса, пока не найдет настоящую любовь для Ли Ёнсо. Миссия не из простых, ведь у его подопечной строптивый характер и она не верит в любовь. Сможет ли ангел воплотить это прекрасное чувство в реальность?.. 
	Перед вами уникальный сценарий по самой романтичной дораме «Последняя миссия ангела: любовь».</t>
  </si>
  <si>
    <t>5627-AST</t>
  </si>
  <si>
    <t>Хиты дорам</t>
  </si>
  <si>
    <t>ASE000000000859898</t>
  </si>
  <si>
    <t>978-5-17-138958-1</t>
  </si>
  <si>
    <t>Вайль П.Л., Генис А.А.</t>
  </si>
  <si>
    <t>Русская кухня в изгнании</t>
  </si>
  <si>
    <t>“Русская кухня в изгнании” — сборник очерков и эссе на гастрономические темы, написанный Петром Вайлем и Александром Генисом в Нью-Йорке в середине 1980‑х, — это ни в коем случае не поваренная книга, хотя практически каждая из ее глав увенчана простым, но изящным и колоритным кулинарным рецептом. Перед нами — настоящий, проверенный временем и собравший огромную армию почитателей литературный памятник истории и культуры. Монумент целой цивилизации, сначала сложившейся на далеких берегах благодаря усилиям “третьей волны” русской эмиграции, а потом удивительно органично влившейся в мир и строй, что народился в новой России.
Вайль и Генис снова и снова поражают читателя точностью наблюдений и блестящей эрудицией. Их очерки посвящены, как становится все яснее по мере чтения, не столько русской кухне, сколько самим русским (в самом широком, “геополитическом” смысле этого слова) людям, русской жизни и русским временам. А то, что каждое из этих остроумных эссе предлагает нам еще и сугубо гастрономическое открытие, — дополнительный подарок, приготовленный нам щедрыми авторами.</t>
  </si>
  <si>
    <t>54-Кор-21</t>
  </si>
  <si>
    <t>Классика. Вайль и Генис</t>
  </si>
  <si>
    <t>ASE000000000859103</t>
  </si>
  <si>
    <t>978-5-17-138206-3</t>
  </si>
  <si>
    <t>ВЕСЫ. Гороскоп на 2022 год</t>
  </si>
  <si>
    <t>Татьяна Борщ — самый популярный и уважаемый астролог России, лауреат премии Копенгагенского астрологического конгресса, телеведущая, историк, автор целого ряда
бестселлеров.
Мы пережили ряд сильных стрессов в 2020–2021 годах, когда многие устои, на которых держался мир, стали расшатываться и ломаться.
Грядущий год пройдет в железном режиме самоотверженного труда. Он вам не в тягость, по сути, это то, к чему вы долго шли.
Но, продвигаясь вперед, не забывайте оглядываться назад.
Прикрыть свои тылы сейчас необходимо!
Какие перемены несет Весам 2022 год
Январь: время отдыха и подведения итогов.
Февраль: вы вырвались вперед, но в спину дышат конкуренты.
Март: вы будете успевать везде и лучше всех справляться с
любой задачей.
Апрель: хорош для встреч и неспешной, кропотливой,
аналитической работы.
Май: проведите его спокойно, занимаясь мелкими делами.
Июнь: перемещение Юпитера в очередной раз меняет вашу
жизнь.
Июль: можете рассчитывать на прогресс в достижении
поставленных целей.
Август: вы успеете и на работе, и в отдыхе, и в личной жизни.
Сентябрь: для вас это один из сложнейших месяцев 2022 года.
Октябрь: вы не сможете двигаться дальше, пока не рассчитаетесь
с прошлым.
Ноябрь: вы сможете осуществить очень многое из задуманного.
Декабрь: беспокойный месяц, полный забот в профессиональной
сфере.</t>
  </si>
  <si>
    <t>ASE000000000858704</t>
  </si>
  <si>
    <t>978-5-17-138195-0</t>
  </si>
  <si>
    <t>Лунный посевной календарь на 2022 год</t>
  </si>
  <si>
    <t>Луна оказывает непосредственное влияние на все живое на нашей планете, и, конечно, это касается и выращивания различных культур. Еще наши предки обратили внимание на взаимосвязь движения небесных тел и качества урожая, а особое влияние на выращиваемые культуры оказывают фазы Луны.
Лунный посевной календарь от Татьяны Борщ будет незаменим для садоводов и огородников, ведь с его помощью вы сможете определить не только самые благоприятные дни для посадки всех видов растений, но и в какое время следует заниматься теми или иными работами.</t>
  </si>
  <si>
    <t>ASE000000000836779</t>
  </si>
  <si>
    <t>978-5-17-108752-4</t>
  </si>
  <si>
    <t>Эддисон Э.</t>
  </si>
  <si>
    <t>Змей Уроборос</t>
  </si>
  <si>
    <t>Когда впервые вышел «Властелин Колец» Дж. Р. Р. Толкина, обозреватели поняли, что его можно по праву сравнить только с одной книгой, великим фантастическим романом Э. Р. Эддисона «Змей Уроборос».
Действие этого потрясающего романа о необыкновенных приключениях разворачивается на далекой, захватывающе красивой планете, населенной лордами и королями, могучими воинами и красавицами с волосами, как вороново крыло. Это рассказ о великой войне за власть, героических деяних и изощренном коварстве.
Впервые на русском языке — в переводе легендарной Валентины Маториной!</t>
  </si>
  <si>
    <t>89-СТРИМ-18</t>
  </si>
  <si>
    <t>Мастера фантазии</t>
  </si>
  <si>
    <t>ASE000000000833183</t>
  </si>
  <si>
    <t>978-5-17-983187-7</t>
  </si>
  <si>
    <t>Янг Р.</t>
  </si>
  <si>
    <t>Срубить дерево</t>
  </si>
  <si>
    <t>Роберт Янг (1915–1986) – имя, хорошо знакомое всем истинным ценителям классической фантастики. Достаточно перечислить названия лишь нескольких его вещей: «Срубить дерево», «Девушка-одуванчик», «Звезды зовут, мистер Китс!», «Тридцать дней в сентябре», «На Реке»… Роберт Янг не был профессиональным писателем и всю свою жизнь, за исключением трех лет службы в армии, прожил в маленьком городке Силвер-Крик в штате Нью-Йорк.  Работал машинистом, литейщиком, швейцаром, разнорабочим, а в свободное время писал, и за тридцать лет создал пять романов и более ста рассказов, и именно рассказы стали визитной карточкой писателя.  
Произведения, вошедшие в этот сборник, относятся к разным жанрам, но все их объединяют удивительная доброта и человечность Роберта Янга, неожиданные сюжетные повороты и писательское мастерство, благодаря которому мы видим его глазами холмы в золотисто-красном осеннем наряде, призрачные вальсирующие пары в заброшенном звездном корабле и дивное создание в зеленом кружеве кроны гигантского дерева.</t>
  </si>
  <si>
    <t>2850-AST</t>
  </si>
  <si>
    <t>ASE000000000840246</t>
  </si>
  <si>
    <t>978-5-17-112077-1</t>
  </si>
  <si>
    <t>Герберт Ф.</t>
  </si>
  <si>
    <t>Вселенная сознающих</t>
  </si>
  <si>
    <t>Фрэнк Герберт (1920-1986) – американский писатель-фантаст, автор знаменитой фантастической саги «Хроники Дюны», переведенной на десятки языков и завоевавшей по всему миру миллионы поклонников. Самый авторитетный журнал научной фантастики «Локус» признал «Дюну», первый роман эпопеи о песчаной планете Арракис, лучшим научно-фантастическим романом всех времен и народов. Однако творческое наследие автора не ограничивается этой прославленной эпопеей. В небольшом цикле «Вселенная сознающих», в который входят всего два романа и два рассказа, Фрэнк Герберт сумел виртуозно соединить яркий научно-фантастический детектив и философское осмысление контакта с разумными обитателями Вселенной. Роман «Досадийский эксперимент», входящий в этот цикл, занял почетное 7-е место в десятке «лучших фантастических романов всех времен» по версии «Локус». 
Тысячи планет и сотни разумных рас входят в Конфедерацию сознающих. И эта Конфедерация жила бы в целом счастливо, если бы ее правительство, слишком буквально претворившее в жизнь идею борьбы с бюрократией, не включило «зеленый свет» всем благим (в теории) инициативам…
Механизм государственной власти заработал со страшной скоростью. Законы предлагались и утверждались в течение часа. Бюджет затрещал по швам. Пугающе размножились комитеты с самыми невероятными функциями. Конфедерация стремительно сваливалась в хаос. Лишь отдельные сознающие понимали ужас происходящего и в конце концов организовали Бюро Саботажа, агенты которого попытались замедлить чудовищно раскрутившийся маховик власти. Агенты Бюро, объединившего представителей всех планет и рас, проявляют невероятную изобретательность, стараясь действовать в рамках закона, но сопротивление властей и общества настолько велико, что порой им приходится переступать эти рамки, и тогда в ход идет все, вплоть до подкупа, шантажа и убийства…</t>
  </si>
  <si>
    <t>363-НЕО-18</t>
  </si>
  <si>
    <t>ASE000000000841925</t>
  </si>
  <si>
    <t>978-5-17-113670-3</t>
  </si>
  <si>
    <t>Машина бытия (сборник)</t>
  </si>
  <si>
    <t>Представляем вашему вниманию авторский сборник рассказов, публиковавшиихся с 1952 по 1979 год, – самое полное собрание короткой прозы автора. Собрание блестящих идей, многие из которых получили развитие в его романах. Редчайшая коллекция от одного из самых выдающихся фантастов в истории литературы – впервые под одной обложкой. Рассказы смешные и тревожные, философские и приключенческие, поэтичные и циничные, иллюстрирующие самые разных направления научной фантастики.
Снова и снова, облекая свою мысль в простые или весьма замысловатые сюжеты, Фрэнк Герберт задает читателю «проклятые» и бессмертные вопросы: что есть человек? Что такое разум, и достаточно ли одного только разума, чтобы достичь понимания с иными формами жизни? Где проходит грань ответственности ученого за его изобретение? И что в конце концов спасет этот странный жестокий мир: гуманность, красота, совесть — или просто любовь?
Не ждите – готовых ответов Фрэнк Герберт вам не предложит. Вам предстоит найти их самостоятельно.</t>
  </si>
  <si>
    <t>4827-AST</t>
  </si>
  <si>
    <t>ASE000000000834984</t>
  </si>
  <si>
    <t>978-5-17-107122-6</t>
  </si>
  <si>
    <t>Мартин Д., Гарднер Д.</t>
  </si>
  <si>
    <t>Книга мечей</t>
  </si>
  <si>
    <t>В «Книге мечей» известный редактор и автор бестселлеров Гарднер Дозуа представляет новую антологию оригинальных эпических историй от звездного состава современных мастеров жанра, многие из которых воплотили на этих страницах свои самые любимые миры. Присоединяйтесь к компании лучших рассказчиков, в числе которых Джордж Р. Р. Мартин, К. Дж. Паркер, Робин Хобб, Кен Лю, Кэролайн Черри, Дэниел Абрахам, Лави Тидхар, Эллен Кушнер и многие другие! Вас ждет изысканный ассортимент бесстрашных фехтовальщиков и брутальных воинов, которые на каждом шагу сталкиваются с опасностью и смертью, вооруженные мужеством, хитростью и холодной сталью.</t>
  </si>
  <si>
    <t>3206-AST</t>
  </si>
  <si>
    <t>ASE000000000851386</t>
  </si>
  <si>
    <t>978-5-17-127053-7</t>
  </si>
  <si>
    <t>Смит К.</t>
  </si>
  <si>
    <t>Инструментарий человечества</t>
  </si>
  <si>
    <t>Кордвайнер Смит – один из четырех псевдонимов Пола Майрона Энтони Лайнбарджера (1913 – 1966), человека многих талантов, родившегося, что называется, с золотой ложкой во рту. Его отец был видным дипломатом, советником и другом Сунь Ятсена (лидер Китая 1920-х годов стал крестным отцом маленького Пола). Постоянные переезды, в том числе и по соображениям безопасности, из США в Европу и Азию не помешали Полу выучиться шести языкам и получить степень доктора политических наук в 23 года. Занимая профессорскую должность в Университете Джона Хопкинса в Вашингтоне, он параллельно сотрудничал с ЦРУ и разрабатывал первую в армии США секцию психологической войны.
Рассказы и роман К. Смита, посвященные миру Инструментария, выходили из печати с 1955 по 1966 год. Действие большинства из них происходит в далеком будущем, между 4000 и 14000 годами. Человечество под руководством Инструментария постепенно восстанавливается после опустошительных Древних войн и начинает завоевывать звезды. В течение нескольких тысячелетий люди расселяются по множеству планет, и… наступает стагнация: роботы и искусственно выведенные мутанты - полулюди заняты тяжелым и неблагодарным трудом, а сами люди с рождения генетически запрограммированы на определенную деятельность. Осознав угрозу вырождения цивилизации, Инструментарий в конце этого периода пытается возродить старые земные языки и традиции, а полулюди освобождаются от многовекового рабства.</t>
  </si>
  <si>
    <t>398-НЕО-19</t>
  </si>
  <si>
    <t>ASE000000000839214</t>
  </si>
  <si>
    <t>978-5-17-111084-0</t>
  </si>
  <si>
    <t>Пламя и кровь: Кровь драконов</t>
  </si>
  <si>
    <t>Тирион Ланнистер еще не стал заложником жестокого рока, Бран Старк еще не сделался калекой, а голова его отца Неда Старка еще не скатилась с эшафота. Ни один человек в Королевствах не смеет даже предположить, что Дейенерис Таргариен когда-нибудь назовут Матерью Драконов. Вестерос не привел к покорности соседние государства, и Железный Трон, который, согласно поговорке, ковался в крови и пламени, далеко еще не насытился. Древняя, как сам мир, история сходит со страниц ветхих манускриптов, и только мы, септоны, можем отделить правдивые события от жалких басен, и истину от клеветнических наветов.
Присядьте же поближе к огню, добрые слушатели, и вы узнаете:
– как Королевская Гавань стала столицей столиц,
– как свершались славные подвиги, неподвластные воображению, – и как братья и сестры, отцы и матери теряли разум в кровавой борьбе за власть,
– как драконье племя постепенно уступало место драконам в человеческом обличье,
– а также и многие другие были и старины – смешные и невыразимо ужасные, бряцающие железом доспехов и играющие на песельных дудках, наполняющее наши сердца гордостью и печалью…</t>
  </si>
  <si>
    <t>267-НЕО-18</t>
  </si>
  <si>
    <t>ASE000000000832178</t>
  </si>
  <si>
    <t>978-5-17-105391-8</t>
  </si>
  <si>
    <t>Ганн Д.</t>
  </si>
  <si>
    <t>Бессмертные</t>
  </si>
  <si>
    <t>Джеймс Эдвин Ганн (род. 1923) – американский писатель-фантаст, критик, преподаватель, профессор Канзасского университета, основатель мемориальных премий Старджона и Кэмпбелла. Считается пионером литературоведческих исследований в области научной фантастики. Дважды лауреат премии «Хьюго», грандмастер «Небьюлы». Автор почти двух десятков романов и более ста рассказов и повестей.
В сборник вошли роман «Бессмертные», циклы повестей и рассказов «Время колдовства» и «Будущее несовершенное». 
Самая известная повесть сборника, «Где бы ты ни был», с момента публикации (1967г., легендарная «Антология фантастики» от «Молодой гвардии») пользовалась большой читательской любовью и даже была перенесена на экран: телеспектакль «Психодинамика колдовства» (1990), фильм «Если невеста ведьма» (2002).  В последнем снялись Армен Джигарханян, Сергей Безруков, Спартак Мишулин, Леонид Куравлев.</t>
  </si>
  <si>
    <t>482-НЕО-19</t>
  </si>
  <si>
    <t>ASE000000000849024</t>
  </si>
  <si>
    <t>978-5-17-135648-4</t>
  </si>
  <si>
    <t>Кей Г.</t>
  </si>
  <si>
    <t>Блеск минувших дней</t>
  </si>
  <si>
    <t>Благодаря своему уму Гвиданио Черра попал в известную на всю Батиару школу, хотя был всего лишь сыном портного. Позже он поступил на службу ко двору графа Милазии и вскоре узнал, почему того прозвали Зверем. Судьбе этого молодого человека — а заодно и судьбе всего мира — еще только предстояло измениться навсегда. Ведь однажды, осенней ночью, в покои графа вошла юная Адрия Риполи. Рожденная дочерью правителя, комфорту и праздности она предпочла жизнь, полную опасностей, действий и свободы. И вот теперь пришла с намерением убить Зверя.
А ведь в этой истории есть и другие: целительница, решившая бросить вызов судьбе; очаровательно легкомысленный наследник всесильного семейства банкиров; могущественный религиозный лидер, известный скорее распутством, чем набожностью; и, разумеется, два величайших командира наемников — вечных противников в политике и на поле боя, чье соперничество держит в равновесии чашу мировых весов в то неспокойное, опасное, яростное время, которое еще долго будут вспоминать.
Ведь он слишком ослепителен, блеск минувших дней.</t>
  </si>
  <si>
    <t>469-СТРИМ-19</t>
  </si>
  <si>
    <t>AST000000000083324</t>
  </si>
  <si>
    <t>978-5-17-081539-5</t>
  </si>
  <si>
    <t>Сапковский А.</t>
  </si>
  <si>
    <t>Геральт. Последнее желание. Меч Предназначения. Кровь эльфов. Час Презрения</t>
  </si>
  <si>
    <t>Анджей Сапковский — один из тех редких авторов, чьи произведение не просто обрели в нашей стране культовый статус, но стали частью российской фантастики. Более того, Сапковский — писатель, обладающий талантом творить абсолютно оригинальные фэнтези, полностью свободные от влияния извне, однако связанные с классической мифологической традицией.
Книги Сапковского не просто блистательны по литературности формы и глебине содержания. Они являют собою картину мира — мира "меча и магии", мира искрометного юмора, не только захватывающего внимание читателя, но и трогающего его душу.
Сага о Цири и Геральте — одна из легендарнейших саг в жанре фэнтези!</t>
  </si>
  <si>
    <t>4232-AST</t>
  </si>
  <si>
    <t>1 168</t>
  </si>
  <si>
    <t>ASE000000000855894</t>
  </si>
  <si>
    <t>978-5-17-135144-1</t>
  </si>
  <si>
    <t>Асприн Р.</t>
  </si>
  <si>
    <t>МИФЫ. Корпорация М.И.Ф. (нов. обл.)</t>
  </si>
  <si>
    <t>РОБЕРТ АСПРИН (1946—2008) прославился своим фэнтезийным юмористическим циклом «Мифы» (MYTHs), причем первый же роман, «Еще один великолепный миф» (Another Fine Myth), стал столь успешным, что издатели заключили с ним контракт на 6 книг, а затем продлили еще на столько же. После 12 «классических» асприновских романов сериал продолжила Джоди Линн Най. Среди других известных работ автора цикл «Шуттовская рота» о приключениях бравых космических наемников, а также кропотливая редактура многотомной серии «Мир воров», объединившей десятки писателей, от признанных мастеров жанра до дебютантов, создавших увлекательную вселенную, населенную авантюристами и разбойниками. 
Вот, дожили…
Еще вчера подмастерье мелкого мага Скив был странником без особых надежд на будущее, а сегодня его именуют Великий Скив и под его руководством – целая команда профессионалов, мастеров на все руки: тролль и его сестрица, два гангстера, магиня-мошенница, изверг Ааз и дракон Глип. С таким коллективом впору создавать корпорацию по оказанию магических услуг населению!
Но на пути становления корпорацию М.И.Ф. поджидает множество опасностей…</t>
  </si>
  <si>
    <t>392-НЕО-15</t>
  </si>
  <si>
    <t>AST000000000017505</t>
  </si>
  <si>
    <t>978-5-17-038723-6</t>
  </si>
  <si>
    <t>AST000000000006658</t>
  </si>
  <si>
    <t>978-5-17-038724-3</t>
  </si>
  <si>
    <t>Джордж Мартин. Писатель, ОЧЕНЬ рано и легко добившийся ОГРОМНОГО УСПЕХА.
Начиная с рассказов и повестей,  представлявших собой смелую смесь научной фантастики и «ужасов» (за произведения в этом жанре удостоен двух «Хьюго» и двух «Небьюла»), работал и в «классической» научной фантастике, но впоследствии стал подлинным МАСТЕРОМ фэнтези, которого критики ставят наравне с Д.Р.Р. Толкином и Р. Джорданом. «Битва королей» — знаменитая эпопея «Песни льда и огня» продолжается!</t>
  </si>
  <si>
    <t>AST000000000007924</t>
  </si>
  <si>
    <t>978-5-17-038725-0</t>
  </si>
  <si>
    <t>Перед вами - знаменитая эпопея «Песнь льда и огня».
Эпическая, чеканная сага о мире Семи Королевств.
О мире суровых земель вечного холода и радостных земель вечного лета.
О мире опасных приключений, тончайших политических интриг и великих деяний.
О мире лордов и героев, драконов, воинов и магов, чернокнижников и убийц - всех, кого свела Судьба во исполнение пророчества...</t>
  </si>
  <si>
    <t>AST000000000042361</t>
  </si>
  <si>
    <t>978-5-17-078123-2</t>
  </si>
  <si>
    <t>«Танцем драконов» издавна звали в Семи Королевствах войну.
Но теперь война охватывает все новые и новые земли.
Война катится с Севера — из-за Стены. Война идет с Запада — с Островов. Войну замышляет Юг, мечтающий посадить на Железный Трон свою став-ленницу. И совсем уже неожиданную угрозу несет с Востока вошедшая в силу «мать драконов» Дейенерис... Что будет? Кровь и ненависть. Любовь и политика. И прежде всего — судьба, которой угодно было свести в смертоносном танце великие силы.</t>
  </si>
  <si>
    <t>AST000000000031739</t>
  </si>
  <si>
    <t>978-5-17-081074-1</t>
  </si>
  <si>
    <t>Пир стервятников</t>
  </si>
  <si>
    <t>AST000000000050994</t>
  </si>
  <si>
    <t>978-5-17-078124-9</t>
  </si>
  <si>
    <t>Танец с драконами. Искры над пеплом</t>
  </si>
  <si>
    <t>ASE000000000842859</t>
  </si>
  <si>
    <t>978-5-17-117845-1</t>
  </si>
  <si>
    <t>Нолан У., Джонсон Д.</t>
  </si>
  <si>
    <t>Логан</t>
  </si>
  <si>
    <t>После волнений, в одночасье охвативших города на всех континентах, мир изменился кардинальным образом. Новое цивилизационное устройство предоставляет каждому все, что душе угодно – мужчины и женщины могут проводить время в непрерывных развлечениях, денно и нощно занимаясь сексом, участвуя в спортивных играх, балуясь легкими наркотиками… вот только человеческая жизнь ограничена 30 годами и всякого, кто пересек этот возрастной рубеж, ожидает добровольное уничтожение. Однако не все граждане идут на смерть сознательно – и для таких нарушителей закона есть «песчаные люди» – ловцы, вооруженные самым мощным оружием и доставляющие их в заведения для умерщвления. Герой книги, «песочный человек» Логан, которому осталось несколько дней до уничтожения, решает развенчать или подтвердить городскую легенду, говорящую о загадочном убежище, где ловкий беглец может спрятаться от ловцов и от правительства.</t>
  </si>
  <si>
    <t>3943-AST</t>
  </si>
  <si>
    <t>ASE000000000827326</t>
  </si>
  <si>
    <t>978-5-17-100862-8</t>
  </si>
  <si>
    <t>Финней Д.</t>
  </si>
  <si>
    <t>Третий уровень</t>
  </si>
  <si>
    <t>Джек Финней (1911-1995) – знаменитый американский писатель-фантаст. Большая часть его рассказов и повестей, как и роман «Меж двух времен», написанный в 1970 году, посвящены времени и путешествиям в другие эпохи. 
Главное произведение писателя – «Меж двух миров» – выдержало огромное количество переизданий практически на всех языках мира. Автору удалось описать Нью-Йорк столетней давности с большой достоверностью и вниманием к деталям, точнейшей «привязкой к местности». Финней успешно работал и в других жанрах: детективы, триллеры. «Вторжение похитителей тел» – роман о зловещих инопланетянах – тоже стал легендарным и экранизировался несколько раз. А один из рассказов Финнея даже послужил основой нью-йоркской городской легенды. История о сбитом на Таймс-сквер человеке, в карманах которого нашли письмо из 1876 года, быстро распространилась и цитировалась в сотнях книг и статей как доказательство реальности перемещений во времени.</t>
  </si>
  <si>
    <t>503-НЕО-16</t>
  </si>
  <si>
    <t>ASE000000000847240</t>
  </si>
  <si>
    <t>978-5-17-118840-5</t>
  </si>
  <si>
    <t>Буджолд Л.М.</t>
  </si>
  <si>
    <t>Цетаганда</t>
  </si>
  <si>
    <t>Лоис Макмастер Буджолд – ярчайшая звезда современной американской фантастики. Цикл романов о Майлзе Форкосигане, сыне высокопоставленного сановника с планеты Барраяр, и его родственниках, друзьях и врагах принес ей мировую известность. За произведения этой «космической саги» Буджолд удостоена пяти премий «Хьюго» и трех «Небьюла». В сборник вошли романы и повести "Игра форов", "Горы скорби", "Цетаганда", "Этан с планеты Эйтос", "Лабиринт", "Границы бесконечности", а также избранные материалы, посвященные Майлзу Форкосигану и его семье.</t>
  </si>
  <si>
    <t>308-НЕО-19</t>
  </si>
  <si>
    <t>1 072</t>
  </si>
  <si>
    <t>ASE000000000724945</t>
  </si>
  <si>
    <t>978-5-17-098748-1</t>
  </si>
  <si>
    <t>Адамс Д.</t>
  </si>
  <si>
    <t>Автостопом по галактике</t>
  </si>
  <si>
    <t>«Автостопом по Галактике», стартовав в качестве радиопостановки на Би-би-си, имел грандиозный успех. Одноименный роман в 1984 году возглавил список английских бестселлеров, а сам Адамс стал самым молодым писателем, получившим награду «Золотая ручка», вручаемую за 1 млн. проданных книг.
Телепостановка 1982 года упрочила успех серии книг про «Автостоп», а полнометражный фильм 2005 года при бюджете в $50 млн. дважды «отбил» расходы на экранизацию и был номинирован на 7 премий.
Популярность сатирической «трилогии в пяти частях» выплеснулась в музыкальную и компьютерную индустрию. Так, группы Radiohead, Coldplay, NOFX используют цитаты из романа Адамса, а Level 42 названа в честь главной сюжетной линии романа.</t>
  </si>
  <si>
    <t>5604-AST</t>
  </si>
  <si>
    <t>ASE000000000833338</t>
  </si>
  <si>
    <t>978-5-17-109870-4</t>
  </si>
  <si>
    <t>Тенн У.</t>
  </si>
  <si>
    <t>Непристойные предложения</t>
  </si>
  <si>
    <t>Вампиры, привидения и ведьмы.
Инопланетяне и земляне, попадающие в невероятные переделки.
Модели ближайшего будущего человечества, окрашенные во все цвета радуги — от иронико-космических до мрачно-саркастических.
Вопросы архитектуры и философии, биологии и парапсихологии, феминизм и маскулинность, странные верования, воспитание детей, стыд и гордыня, порно и политика, расовые проблемы... Кажется, нет такой темы, которую Уильям Тенн обошел бы своим вниманием!</t>
  </si>
  <si>
    <t>344-НЕО-17</t>
  </si>
  <si>
    <t>ASE000000000855340</t>
  </si>
  <si>
    <t>978-5-17-134775-8</t>
  </si>
  <si>
    <t>Дюна: Бог-Император Дюны. Еретики Дюны. Капитул Дюны</t>
  </si>
  <si>
    <t>Фрэнк Герберт (1920—1986) успел написать много, но в истории остался прежде всего как автор эпопеи «Дюна» – возможно, самой прославленной саги в научной фантастике, саги, переведенной на десятки языков и завоевавшей по всему миру миллионы поклонников. Самый авторитетный журнал научной фантастики «Локус» признал «Дюну», первый роман эпопеи о песчаной планете, лучшим научно-фантастическим романом всех времен и народов. В «Дюне» Фрэнку Герберту удалось совершить невозможное — создать своеобразную «хронику далекого будущего». И не было за всю историю мировой фантастики картины грядущего более яркой, более зримой, более мощной и оригинальной.
В сборник включены три романа из знаменитого цикла Фрэнка Герберта: «Бог-Император Дюны», «Еретики Дюны» и «Капитул Дюны».</t>
  </si>
  <si>
    <t>4826-AST</t>
  </si>
  <si>
    <t>ASE000000000841191</t>
  </si>
  <si>
    <t>978-5-17-112966-8</t>
  </si>
  <si>
    <t>Пламя и кровь: Пляска смерти</t>
  </si>
  <si>
    <t>AST000000000083293</t>
  </si>
  <si>
    <t>978-5-17-077386-2</t>
  </si>
  <si>
    <t>Культовая «космическая сага».
В состав цикла входит легендарная «Чумная звезда», — повесть, которая в
свое время стала любимой для сотен тысяч отечественных поклонников
фантастики!
Перед читателем — мир далекого будущего и межпланетных странствий, мир
веселых и опасных приключений, выпавших на долю «космического бродяги»,
неудачливого бизнесмена и страстного любителя кошек Хэвиланда Тафа!
Хэвиланд Таф странствует по мирам, преследуя самую невинную цель —
заработать на жизнь, — а в результате снова и снова становится настоящим
героем!
Он не ищет приключений.
Приключения САМИ находят его!</t>
  </si>
  <si>
    <t>ASE000000000843260</t>
  </si>
  <si>
    <t>978-5-17-114969-7</t>
  </si>
  <si>
    <t>Книга магии</t>
  </si>
  <si>
    <t>Волшебники, чародеи, сверхлюди, обладающие воинственным, а порой и склочным характером, и ведущие весьма странный образ жизни…
Последний сборник Гарднера Дозуа (1947—2018), одного из величайших редакторов и энтузиастов фантастики, расскажет читателю:
- о Джеке-попрыгунчике, неуловимом грабителе, попавшем в неожиданную ловушку,
- о последних днях Умирающей земли,
- о противостоянии Севера и Юга США, в котором ярчайшую роль играют магические модификаторы своих тел, поедающие кости волшебных созданий,
- о том, как опасна может быть ничем не ограниченная власть – и в первую очередь, для обладающего этой властью,
- о спонтанных превращениях и хитроумных магических уловках,
- о том, почему нельзя связываться с высшими силами
и о многом, многом другом.
17 любовно отобранных историй об интригах и приключениях в мире волшебства и магии!</t>
  </si>
  <si>
    <t>3830-AST</t>
  </si>
  <si>
    <t>ASE000000000710731</t>
  </si>
  <si>
    <t>978-5-17-090593-5</t>
  </si>
  <si>
    <t>Эриан С.</t>
  </si>
  <si>
    <t>Боевой маг</t>
  </si>
  <si>
    <t>Магия – могущественнейшая сила во вселенной, но лишь один из десятков тысяч смертных обладает даром черпать из ее Источника.
Безумный король Тэйкон, захвативший несколько королевств на Западе, заполучил в свое войско именно такого чародея – молодого, амбициозного, упивающегося своими возможностями.
Боевой маг способен сжигать в пепел целые города и устраивать песчаные бури. Ему неведомы страх и сомнение. Единственное, что могло бы ввергнуть боевого мага в ужас... Но тссс! Об этом лучше молчать.</t>
  </si>
  <si>
    <t>181-НЕО-15</t>
  </si>
  <si>
    <t>AST000000000163203</t>
  </si>
  <si>
    <t>978-5-17-085132-4</t>
  </si>
  <si>
    <t>Властелин колец: Хранители кольца. Две твердыни. Возвращение короля</t>
  </si>
  <si>
    <t>Перед вами трилогия "Властелин Колец". Своеобразная "Библия от фэнтези". Книга Книг ХХ века. Самое популярное, самое читаемое, самое культовое произведение ушедшего столетия. Не легенда литературы, но миф!
Впрочем...писать о "Властелине Колец" можно много, почти бесконечно, но - зачем?
Комментарии здесь излишни!</t>
  </si>
  <si>
    <t>ASE000000000858403</t>
  </si>
  <si>
    <t>978-5-17-137542-3</t>
  </si>
  <si>
    <t>МИФЫ. МИФОнебылицы (нов. обл.)</t>
  </si>
  <si>
    <t>C чем только не приходится сталкиваться работникам корпорации М.И.Ф. по долгу службы – с воинственными амазонками, коварными происками торговой мафии, злобными драконами и депрессивными единорогами! Не говоря уже о том, что иногда нужно подумать и о личной жизни -- не все же жить одной работой…
Вот и Великий Скив решил временно покинуть пост президента корпорации, чтобы в глухомани да в тиши как следует заняться магической практикой. Зря он думал, что сможет остаться один…</t>
  </si>
  <si>
    <t>164-НЕО-21</t>
  </si>
  <si>
    <t>ASE000000000850127</t>
  </si>
  <si>
    <t>978-5-17-121641-2</t>
  </si>
  <si>
    <t>Уинтерсон Д.</t>
  </si>
  <si>
    <t>Целую, твой Франкенштейн. История одной любви.</t>
  </si>
  <si>
    <t>Лето 1816 года, Швейцария.  
Перси Биши Шелли со своей юной супругой Мэри и лорд Байрон со своим приятелем и личным врачом Джоном Полидори арендуют два дома на берегу Женевского озера. Проливные дожди не располагают к прогулкам, и большую часть времени молодые люди проводят на вилле Байрона, развлекаясь посиделками у камина и разговорами о сверхъестественном. Наконец Байрон предлагает, чтобы каждый написал рассказ-фантасмагорию. Мэри, которую неотвязно преследует мысль о бессмертной человеческой душе, запертой в бренном физическом теле, начинает писать роман о новой, небиологической форме жизни. «Берегитесь меня: я бесстрашен и потому всемогущ» – заявляет о себе Франкенштейн, порожденный ее фантазией…
Спустя два столетия, Англия, Манчестер.
Близится день, когда чудовищный монстр, созданный воображением Мэри Шелли, обретет свое воплощение и столкновение искусственного и человеческого разума ввергнет мир в хаос…</t>
  </si>
  <si>
    <t>4604-AST</t>
  </si>
  <si>
    <t>XX век / XXI век -The Best</t>
  </si>
  <si>
    <t>ASE000000000853759</t>
  </si>
  <si>
    <t>978-5-17-133027-9</t>
  </si>
  <si>
    <t>Смайли Д.</t>
  </si>
  <si>
    <t>Тысяча акров</t>
  </si>
  <si>
    <t>Роман, который критики в один голос признали завораживающим, правдивым, пугающим и прекрасным одновременно.
Это история семейства Ларри Кука, хозяина огромной фермы, площадью в тысячу акров, ставшей яблоком раздора для трех его дочерей — Джинни, Роуз и Кэролайн. Когда младшая из сестер отказывается от своей доли наследства, это становится началом конца: разворачивается назревавшая годами драма в духе шекспировского «Короля Лира», балансирующая между злостью и отчаянием, обидой и прощением, любовью и ненавистью.
Сколько скелетов хранится за семью замками в фамильных шкафах? Сколько конфликтов, тлеющих десятилетиями, только и ждали случая вспыхнуть полноценным пожаром? Сколько печальных и постыдных тайн могут однажды выйти на свет? И что случится, когда вырвется, наконец, на волю давно скрываемое безумие жестокого и властного тирана – главы семьи?</t>
  </si>
  <si>
    <t>406-НЕО-17</t>
  </si>
  <si>
    <t>ASE000000000854366</t>
  </si>
  <si>
    <t>978-5-17-133607-3</t>
  </si>
  <si>
    <t>Белый конь, бледный всадник</t>
  </si>
  <si>
    <t>«Что же такое жизнь, и что мне с ней делать?»
Эта взволнованная фраза героини одной из новелл сборника «Белый конь, бледный всадник», где каждая новелла по напряженности происходящих событий стоит большого романа, может послужить эпиграфом ко всему творчеству Кэтрин Портер. Где бы ни происходило действие этих историй – на маленькой молочной ферме среди равнин Техаса, или в большом городе, что бы ни лежало в основе сюжета – случайное преступление или смутная, грозовая атмосфера Первой мировой войны, главным для писательницы всегда остаются переживания человеческого сердца.</t>
  </si>
  <si>
    <t>6275-AST</t>
  </si>
  <si>
    <t>ASE000000000844495</t>
  </si>
  <si>
    <t>978-5-17-116126-2</t>
  </si>
  <si>
    <t>Болдуин Д.</t>
  </si>
  <si>
    <t>Иди, вещай с горы</t>
  </si>
  <si>
    <t>Три молитвы. Три исповеди.
Три взгляда на историю афроамериканской семьи — долгую и непростую историю, которая начинается в годы войны Севера и Юга и тянется до 30-х годов ХХ столетия.
Три отчаянных, надрывающих сердце крика – в небеса и в глубины собственной души.
Яростно взывает к Господу чернокожий проповедник, изнемогающий под тяжестью давнего греха.
Горестно стенает его сестра – невольная участница далекой драмы.
Отчаянно спорит с жестокостью суда людского и Божьего жена священника – мать его пасынка Джона, прошлое которой скрывает собственную трагедию.
А что же сам юный Джон? Он еще только готовится обрести собственный голос. Собственный взгляд на прошлое, настоящее и будущее, на земное и небесное, грешное и святое.
О чем станет молиться Господу Джон? И чьи молитвы услышит Господь?</t>
  </si>
  <si>
    <t>5257-AST</t>
  </si>
  <si>
    <t>ASE000000000849376</t>
  </si>
  <si>
    <t>978-5-17-120913-1</t>
  </si>
  <si>
    <t>Хандке П.</t>
  </si>
  <si>
    <t>Женщина-левша; Нет желаний - нет счастья; Дон Жуан</t>
  </si>
  <si>
    <t>В этот сборник нобелевского лауреата вошли знаковые повести, написанные в 1970-е годы. Они невероятно глубоки, поэтичны и  объединены одной мыслью: бездуховное существование противно нашей природе. Хандке показывает, как замкнутое в кругу монотонных бытовых действий сознание не позволяет человеку найти себя, стать настоящей личностью.  
Его герои —  будь то образцовая домохозяйка Марианна из «Женщины-левши»,  совершающая самоубийство мать из автобиографической повести «Нет желаний — нет счастья» или Дон Жуан, который по версии писателя оказывается вовсе не демоническим обольстителем, а вечным странником —  переживают острейший разлад с враждебным окружающим миром и чувствуют себя песчинками, попавшими в водоворот событий. Смогут ли они выйти из борьбы с угрожающей безликостью победителями и ощутить «блаженство жизни без судорог и страха»?</t>
  </si>
  <si>
    <t>397-НЕО-19</t>
  </si>
  <si>
    <t>ASE000000000855880</t>
  </si>
  <si>
    <t>978-5-17-135129-8</t>
  </si>
  <si>
    <t>Вообрази себе картину</t>
  </si>
  <si>
    <t>Один из самых необычных, элегантных и остроумных романов Джозефа Хеллера. Произведение, которое можно назвать одновременно и сюрреалистической фантазией, и философской притчей, и исторической прозой, и блестящей литературной пародией на все вышеперечисленные жанры разом.
Рембрандт ван Рейн, Аристотель, Сократ, Алкивиад, Платон – эти персонажи буквально оживают под пером неподражаемого Джозефа Хеллера и приглашают читателя совершить удивительное путешествие во времени, чтобы найти ответы на самые важные вопросы о природе искусства, сущности человеческих взаимоотношений и роли истории в жизни общества.</t>
  </si>
  <si>
    <t>ASE000000000844341</t>
  </si>
  <si>
    <t>978-5-17-115950-4</t>
  </si>
  <si>
    <t>Ачебе Ч.</t>
  </si>
  <si>
    <t>Все рушится</t>
  </si>
  <si>
    <t>На краю Леса жили люди Девяти деревень. Жили так, как жили до них веками их предки, представители удивительного народа ибо, и почитали своих причудливых, по-человечески капризных богов и строгих, но добрых духов. Исполняли обряды, на взгляд чужеземцев – странные и жестокие. Воевали, мирились, растили детей. Трудились на полях и собирали урожай. Пили домашнее пальмовое вино и веселились на праздниках.
А потом пришли европейцы – с намерением научить «черных дикарей» жить, как белые, верить, как белые и растить детей, как белые. Сильные цивилизованные люди, готовые железной рукой осчастливить народ Девяти деревень.
Но кто и когда в этом мире сумел осчастливить кого-то насильно?</t>
  </si>
  <si>
    <t>5105-AST</t>
  </si>
  <si>
    <t>ASE000000000848395</t>
  </si>
  <si>
    <t>978-5-17-119989-0</t>
  </si>
  <si>
    <t>Уайт П.</t>
  </si>
  <si>
    <t>Фосс</t>
  </si>
  <si>
    <t>Австралия, 1840-е годы. Исследователь Иоганн Фосс и шестеро его спутников отправляются в смертельно опасную экспедицию с амбициозной целью – составить первую подробную карту Зеленого континента. В Сиднее он оставляет горячо любимую женщину – молодую аристократку Лору Тревельян, для которой жизнь с этого момента распадается на «до» и «после».
	Фосс знал, что это будет трудный изматывающий поход. По безводной раскаленной пустыне, где каждая капля воды – драгоценность, а позже – под проливными дождями в гнетущем молчании враждебного австралийского буша, сквозь территории аборигенов, считающих белых пришельцев своей законной добычей. Он все это знал, но он и представить себе не мог, как все эти трудности изменят участников экспедиции, не исключая его самого. В душах людей копится ярость, и в лагере назревает мятеж…</t>
  </si>
  <si>
    <t>3880-AST</t>
  </si>
  <si>
    <t>ASE000000000858475</t>
  </si>
  <si>
    <t>978-5-17-137607-9</t>
  </si>
  <si>
    <t>Неведомому Богу. В битве с исходом сомнительным</t>
  </si>
  <si>
    <t>В сборник вошли романы Джона Стейнбека, очень разные по стилю и содержанию, однако объединенные не только огромным талантом их автора и местом действия (родной ему Калифорнией), но и темой переломных периодов истории США – эпохи покорения Запада и времени Великой депрессии.</t>
  </si>
  <si>
    <t>80-НЕО-20</t>
  </si>
  <si>
    <t>ASE000000000840335</t>
  </si>
  <si>
    <t>978-5-17-112167-9</t>
  </si>
  <si>
    <t>Картер А.</t>
  </si>
  <si>
    <t>Страсть новой Евы</t>
  </si>
  <si>
    <t>Странный постапокалиптический мир, то ли реальный, то ли иллюзорный...
Здесь идет непрерывная война и льются реки крови.
Здесь обитают в пустыне «новые амазонки» — грозные жрицы культа многогрудой черной богини, умеющей превращать мужчин в женщин.
Здесь творит собственный язык безумный князь, многоженец и поэт.
Здесь блуждают в глуши кланы беспощадных юных воинов, уничтожающих все на своем пути, и обитает в таинственном стеклянном замке загадочная красавица-актриса.
И здесь блуждает, будто по кругам ада, случайно заброшенный в этот мир молодой англичанин Эвлин. Ему предстоит пережить безумные, дикие, невероятные кульбиты судьбы, каких он не мог представить себе даже в самых разнузданных снах…</t>
  </si>
  <si>
    <t>3286-AST</t>
  </si>
  <si>
    <t>AST000000000150344</t>
  </si>
  <si>
    <t>978-5-17-083520-1</t>
  </si>
  <si>
    <t>ASE000000000849117</t>
  </si>
  <si>
    <t>978-5-17-120777-9</t>
  </si>
  <si>
    <t>Страх вратаря перед одиннадцатиметровым</t>
  </si>
  <si>
    <t>Прозу Хандке объединяет одна мысль: бессмысленное, бездуховное существование противно человеческой природе. Его герои переживают острейший внутренний разлад с самими собой и с окружающим миром, не позволяют себе ощутить «блаженство жизни без судорог и страха» и чувствуют почти сартровскую тошноту – буквально и метафорически.
Эти художественные особенности наиболее ярко раскрываются в самой известной повести Хандке «Страх вратаря перед одиннадцатиметровым» (1970). Бывший вратарь Йозеф Блох, бесцельно слоняясь по Вене, знакомится с кассиршей кинотеатра, остается у нее на ночь, а утром душит ее. После он бежит в маленький городок, где, затаившись, через полицейские сводки в газетах следит за происходящим, понимая, что его преследователи все ближе и ближе... 
 Тоске по настоящим переменам и  надвременности посвящено и «Короткое письмо к долгому прощанию» (1972) – хроника путешествия молодого писателя, переживающего тяжелейший духовный кризис.  Из-за затяжного конфликта с женой, задавшейся целью его убить, он отправляется в Америку, где переезжает из города в город, меняет отель за отелем, но  на самом деле бежит от самого себя.</t>
  </si>
  <si>
    <t>373-НЕО-19</t>
  </si>
  <si>
    <t>ASE000000000831557</t>
  </si>
  <si>
    <t>978-5-17-104842-6</t>
  </si>
  <si>
    <t>Славно, славно мы резвились</t>
  </si>
  <si>
    <t>Джордж Оруэлл – писатель, имя которого стало символом жанра антиутопии. Автор культовых «1984» и «Скотного Двора» – произведений,  которые страстно обсуждали много лет назад и продолжают столь же страстно обсуждать и сегодня.  Его произведения неоднократно экранизировали. Но даже самый лучший фильм не в силах передать всей мощи отчаянной и жесткой оруэлловской прозы… 
Оруэлл, будучи одним из самых ярких и неоднозначных писателей ХХ века, боролся со злободневными вопросами по-своему –  с помощью пера и бумаги.  В сборник  включены его критические размышления на самые разные темы – от современной литературы и кино до поэтики и политики. Заглавное же место занимает  автобиографическое эссе «Славно, славно мы резвились», в котором Оруэлл со всей откровенностью описывает непростой этап взросления и без прикрас рассказывает о своей учебе в школе святого Киприана, язвительно осуждая лицемерную систему эдвардианского образования.</t>
  </si>
  <si>
    <t>521-НЕО-17</t>
  </si>
  <si>
    <t>ASE000000000830232</t>
  </si>
  <si>
    <t>978-5-17-103640-9</t>
  </si>
  <si>
    <t>Точинов В.П., Щеголев А.</t>
  </si>
  <si>
    <t>Третье пришествие. Ангелы ада</t>
  </si>
  <si>
    <t>Он – повзрослевший Питер Пэн, в миру Пётр Панов, аномал-технокинетик, родившийся в Хармонтской Зоне и ребёнком прошедший все Её круги. Бешеный тип, отмороженный на всю голову. Его жена – бывшая Горгона, грозный аномал-суггестор, отвязанная и столь же неуправляемая. Вырвавшись из Хармонта, эта парочка сумела стать своей уже в Питерской Зоне.
Их дети-близнецы, обладающие феноменальными способностями, как выяснилось, интересуют не только военных спецов, делающих из «детей сталкеров» оружие. Близнецов похищают, таинственные похитители растворяются в Зоне. Семейная катастрофа странным образом совпадает с катаклизмом городского масштаба: изрядный кусок Хармонтской Зоны прорывается в Питерскую, наложившись на местные чудеса и диковины.
Сумеет ли разъярённый отец вернуть своих девочек? Всё против него – измена близких людей, интриги соратников. Наконец, сама Зона с её скверной и бесовщиной… Лишь ангелы этого Ада помогут Питеру Пэну пройти назначенный ему путь.</t>
  </si>
  <si>
    <t>158-ЖАНР-17</t>
  </si>
  <si>
    <t>Сталкер</t>
  </si>
  <si>
    <t>ASE000000000835939</t>
  </si>
  <si>
    <t>978-5-17-107958-1</t>
  </si>
  <si>
    <t>Закон торговца</t>
  </si>
  <si>
    <t>Снайпер был сталкером, а стал торговцем. И закон у него теперь соответствующий - прибыль превыше всего. Живи спокойно, делай свой бизнес, забудь о прошлом, полном смертельных опасностей и головокружительных приключений...
Но что делать торговцу, когда ему предлагают простую сделку: убить старого врага, и тем самым купить жизни своих друзей? 
Казалось бы, выбор очевиден. 
Если, конечно, твой враг однажды не встанет рядом с тобою для того, чтобы сражаться плечом к плечу...</t>
  </si>
  <si>
    <t>377-ЖАНР-16</t>
  </si>
  <si>
    <t>ASE000000000851598</t>
  </si>
  <si>
    <t>978-5-17-123129-3</t>
  </si>
  <si>
    <t>Тропами Снайпера. Зов Зоны</t>
  </si>
  <si>
    <t>Живет в Москве молодой человек, студент по имени Валера, и есть у него любимая девушка Даша, неформалка и поклонница экстрима. Отец ее был сталкером, да там, в Зоне, и сгинул, оставив дочери на прощание сомнительный подарок — она умеет заряжать артефакты.
Однажды об этой ее способности узнают те, кому знать совершенно не следовало. С подачи новых «друзей» девушка неожиданно отправляется в Зону — и пропадает, успев лишь позвонить Валере. Тот бросается на выручку, еще не представляя себе, в какое гиблое дело ввязывается. И история внезапно становится непростой…</t>
  </si>
  <si>
    <t>5-ЖАНР-21</t>
  </si>
  <si>
    <t>ASE000000000857366</t>
  </si>
  <si>
    <t>978-5-17-136533-2</t>
  </si>
  <si>
    <t>Кольцова Е.</t>
  </si>
  <si>
    <t>Новая Зона. Ген Ангела</t>
  </si>
  <si>
    <t>Ученый Петр Щукин и его аспирантка Ирина — увлеченные физики. Они разные, но оба не от мира сего. Каждый втайне благодарен Зоне: он — за возможность исследовать черные дыры и прочие загадочные аномальные явления, она — за то, что именно там чувствует себя особенной, причастной к великим тайнам Вселенной. Но однажды в Зоне пропадает сестра Ирины, и девушка уговаривает наставника собрать группу для поисков. С ними идут два лаборанта Физтеха и непослушный, но талантливый пес-следопыт. А Зона уже приготовила каждому по испытанию. Совсем скоро им придется, балансируя над пропастью, выбирать между любовью и предательством, наукой и убийством, злом и еще большим злом…</t>
  </si>
  <si>
    <t>41-ЖАНР-21</t>
  </si>
  <si>
    <t>ASE000000000850868</t>
  </si>
  <si>
    <t>978-5-17-133300-3</t>
  </si>
  <si>
    <t>Закон мутанта</t>
  </si>
  <si>
    <t>Военные объединились с «мусорщиками», считающими себя хозяевами Зоны, чтобы зачистить зараженные земли от сталкеров. Группировки обречены — силы слишком неравны… А сталкерам-одиночкам и подавно не выжить в этой ужасной бойне, до начала которой осталось совсем немного времени. Идти сейчас к центру Зоны — безумие, равносильное самоубийству.
Но Снайпер поклялся помочь американскому полицейскому Джеку Томпсону исполнить его сокровенное желание — вернуть семью. А значит нужно дойти до цели любой ценой, даже рискуя при этом превратиться в чудовище. Ведь слово сталкера — закон… даже если человека, давшего это слово, Зона медленно, но неотвратимо превращает в ужасного мутанта.</t>
  </si>
  <si>
    <t>397-ЖАНР-19</t>
  </si>
  <si>
    <t>ASE000000000845815</t>
  </si>
  <si>
    <t>978-5-17-117457-6</t>
  </si>
  <si>
    <t>Закон Черного сталкера</t>
  </si>
  <si>
    <t>Снайпер сделал все, чтобы оживить своих погибших друзей.
Совершил невозможное.
И они ожили...
Когда настоящий сталкер очень хочет чего-то, Зона обычно выполняет его желание.
Только не придется ли после этого пожалеть о том, что оно сбылось?</t>
  </si>
  <si>
    <t>20-ЖАНР-19</t>
  </si>
  <si>
    <t>ASE000000000849731</t>
  </si>
  <si>
    <t>978-5-17-121271-1</t>
  </si>
  <si>
    <t>Тропами Снайпера. Долг обреченных</t>
  </si>
  <si>
    <t>Никогда заранее не знаешь, что сулит встреча с незнакомцами: в особенности, если она происходит в Чернобыльской Зоне отчуждения; в особенности, если незнакомцы — отмороженные бандиты, по сравнению с которыми злобные мутанты кажутся овечками; в особенности, если выбор сделан за тебя, потому что ты обречен.
Герою вроде бы подарили жизнь, но по условиям сделки он попадает в замкнутый круг смерти, который невозможно разорвать. Необходимо добыть уникальный артефакт, «синюю панацею», и освободить из плена очаровательную дочь атамана бандитов Ирода, но каждый шаг к цели лишь умножает трупы и приближает к гибели самого героя.</t>
  </si>
  <si>
    <t>107-ЖАНР-20</t>
  </si>
  <si>
    <t>ASE000000000849067</t>
  </si>
  <si>
    <t>978-5-17-120593-5</t>
  </si>
  <si>
    <t>Павлова В.</t>
  </si>
  <si>
    <t>Подмосковье. Песня Птицелова</t>
  </si>
  <si>
    <t>Камнепад из космоса навсегда изменяет не только земную поверхность, но и судьбы людей, хотя большинство из них даже не догадывается, что мир висит на тонком волоске. Страшной угрозе, которую несет пришелец с каменным сердцем, могут противостоять только герои с обычными, живыми сердцами, однако им только предстоит узнать, что самое трудное в смертельной битве с чужаком — это просто остаться человеком. А кто-то из них еще имеет дерзость рассчитывать на счастье. Но ведь иногда смерть стоит того, чтобы жить, а любовь — того, чтобы ждать.</t>
  </si>
  <si>
    <t>387-ЖАНР-19</t>
  </si>
  <si>
    <t>ASE000000000843115</t>
  </si>
  <si>
    <t>978-5-17-114839-3</t>
  </si>
  <si>
    <t>Азбука для малышей с крупными буквами</t>
  </si>
  <si>
    <t>Эта Азбука станет незаменимым помощником для родителей и педагогов, которые хотят помочь своему малышу поскорее научиться читать. Крупные буквы, яркие картинки и простые, увлекательные рассказы превратят обучение грамоте в любимую игру.
Для дошкольного возраста.</t>
  </si>
  <si>
    <t>7-СПб-19М</t>
  </si>
  <si>
    <t>Лучшие методики Олеси Жуковой</t>
  </si>
  <si>
    <t>ASE000000000846108</t>
  </si>
  <si>
    <t>978-5-17-117717-1</t>
  </si>
  <si>
    <t>Дидюля Е.С.</t>
  </si>
  <si>
    <t>Как быть успешной мамой: воспитание детей, карьера, творчество и счастливая семья</t>
  </si>
  <si>
    <t>Эта книга о том, как не бояться своих ошибок, как совершить непростой путь от общежития при Гнесинке до красной ковровой дорожки в Кремле под руку с мужем — известным гитаристом. Евгения Дидюля делится с читателями историями из своей жизни, советует, как быстро прийти в форму после рождения ребенка и как успевать все без нянь и домработниц. 
  Отличительная особенность этой книги — позитивный настрой автора. Вы не сможете сдержать улыбку, читая невероятные истории, а на душе станет спокойно и легко.</t>
  </si>
  <si>
    <t>154-ЛИН-19</t>
  </si>
  <si>
    <t>Инстабестселлер</t>
  </si>
  <si>
    <t>ASE000000000843750</t>
  </si>
  <si>
    <t>978-5-17-115425-7</t>
  </si>
  <si>
    <t>Батогова И.В.</t>
  </si>
  <si>
    <t>Неидеальная мама: дети, воспитание, развитие @mama_2h</t>
  </si>
  <si>
    <t>Это книга неидеальной, как и все мы, но очень творческой и активной мамы двух непосед. Более 700 тысяч неравнодушных родителей в Инстаграме уже пользуются идеями @mama_2h. 
 В этом издании вы найдете много игр, опытов и развивающих заданий, которые распределены по возрастам и дополнены авторскими комментариями. Во второй части  вас ждут лайфхаки и рецепты полезных, но простых блюд. 
 Если вам хочется, чтобы у ваших детей было яркое детство, а вы успевали насладиться общением с так быстро растущими малышами — эта книга для вас!</t>
  </si>
  <si>
    <t>155-ЛИН-19</t>
  </si>
  <si>
    <t>ASE000000000843542</t>
  </si>
  <si>
    <t>978-5-17-115239-0</t>
  </si>
  <si>
    <t>Английский для малышей и мам @my_english_baby. Как воспитать билингвального ребенка</t>
  </si>
  <si>
    <t>Что такое билингвизм? Как становятся билингвами? Для чего нужно учить английский язык с самого рождения и с чего начать? Эта книга даст ответы на эти и многие другие вопросы, которые нередко волнуют родителей, любящих своих детей и готовых к раннему развитию малышей, саморазвитию и гармоничному воспитанию. 
 Автор курса «My English Baby», педагог и мама детей-билингвов, раскрывает секреты методики обучения английскому языку с первого дня жизни. Эффективность занятий подтверждена потрясающими результатами тысяч детей. 
 Эта книга о том, как имея даже весьма скромные знания, но используя пошаговые уроки «Космического курса», можно научить ребёнка английскому языку, привить любовь к познанию всего нового и открыть огромный мир возможностей.</t>
  </si>
  <si>
    <t>45-ЛИН-19</t>
  </si>
  <si>
    <t>ASE000000000856838</t>
  </si>
  <si>
    <t>978-5-17-136047-4</t>
  </si>
  <si>
    <t>Мяликова Г.Ф.</t>
  </si>
  <si>
    <t>Русский на 5! @russian.5</t>
  </si>
  <si>
    <t>Кто из вас не мечтал о пятёрке по русскому языку? Но даже если вы уже окончили школу, не отчаивайтесь. Эта книга поможет вам вспомнить самые важные правила, которые необходимы каждому образованному человеку. Педагог и блогер Гульнара Мяликова в доступной форме рассказывает и о разделах русского языка, и об основных трудностях орфографии и пунктуации, и о том, как правильно ставить ударение, раскрывает секреты фразеологизмов. 
Это издание и для тех, кто хочет изучить, и для тех, кто хочет вспомнить грамматику русского языка. Не стесняйтесь, получите свою заслуженную пятерку с @russian.5!</t>
  </si>
  <si>
    <t>9-ЛИН-21</t>
  </si>
  <si>
    <t>ASE000000000843345</t>
  </si>
  <si>
    <t>978-5-17-115478-3</t>
  </si>
  <si>
    <t>Мещерякова А.</t>
  </si>
  <si>
    <t>Можно ли заглянуть за край Земли, или обойти её всю по кругу? И какая она: плоская, квадратная, или шарообразная? Над этим вопросом бились многие философы, учёные и путешественники. И потихоньку, со временем, открывали Землю всё больше и больше. 
Книга Анастасии Мещеряковой «Как устроена Земля?» расскажет о том, откуда на Земле взялись моря и реки, горы и пустыни, о загадочном подземном мире нашей планеты: о тектонических плитах и их передвижениях, о том, что находится в самом центре Земли, о вулканах и землетрясениях, и об огромной толще воздуха, окружающей Землю и называемой атмосферой. 
Для младшего школьного возраста.</t>
  </si>
  <si>
    <t>Моя первая книга обо всём на свете</t>
  </si>
  <si>
    <t>ASE000000000849580</t>
  </si>
  <si>
    <t>978-5-17-121907-9</t>
  </si>
  <si>
    <t>Читаешь ты эту книгу в своей комнате и совсем не замечаешь, сколько полезных машин тебя окружает. Пылесос, холодильник, микроволновая печь, кофемолка, миксер, стиральная машина, кондиционер… Все и перечислить сложно. И у каждого изобретения – своя история. Как были изобретены эти чудесные помощники человека, правда ли, что пылесос раньше был на конной тяге, когда появилась первая стиральная машина и был ли у царя Александра I холодильник, расскажет автор этой книги – Владимир Малов.  
Для младшего школьного возраста.</t>
  </si>
  <si>
    <t>255-АСТР-19</t>
  </si>
  <si>
    <t>ASE000000000846799</t>
  </si>
  <si>
    <t>978-5-17-119195-5</t>
  </si>
  <si>
    <t>Маккэн Ж.</t>
  </si>
  <si>
    <t>Как работает техника?</t>
  </si>
  <si>
    <t>Представить современный мир без техники практически невозможно. Она окружает нас всюду: поезда, автомобили, корабли и самолёты, подводные лодки и космические ракеты перевозят людей и различные грузы. Как устроена пожарная машина? Зачем нужна канатная дорога? Какой транспорт самый быстрый в мире? Эта книга познакомит читателей с привычными и, возможно, ещё незнакомыми видами транспорта и техники - от трамвая до тук-тука…
Для младшего школьного возраста.</t>
  </si>
  <si>
    <t>4663-AST</t>
  </si>
  <si>
    <t>ASE000000000856869</t>
  </si>
  <si>
    <t>978-5-17-136447-2</t>
  </si>
  <si>
    <t>Милз Андреа</t>
  </si>
  <si>
    <t>Что умеют роботы?</t>
  </si>
  <si>
    <t>Роботы – это никогда не устающие и не скучающие помощники человека. Они могут выполнять как тяжёлую и однообразную работу, например сварку металла на заводе, так и самую тонкую, вроде точных  хирургических операций. Есть роботы-космонавты и роботы – исследователи океанских глубин, роботы-спасатели и даже роботы-животные. Из этой книги ты узнаешь, кто такие андроиды и гиноиды, для чего нужен искусственный интеллект,  играют ли роботы в футбол и многое другое!
Для младшего школьного возраста.</t>
  </si>
  <si>
    <t>6149-AST</t>
  </si>
  <si>
    <t>ASE000000000850282</t>
  </si>
  <si>
    <t>978-5-17-121795-2</t>
  </si>
  <si>
    <t>Моя большая книга обо всём на свете</t>
  </si>
  <si>
    <t>«Моя большая книга обо всём на свете» — это красочная энциклопедия для детей, рассказывающая о динозаврах и животных, насекомых и морских обитателях, об устройстве человеческого тела и разнообразной технике, окружающей нас. На страницах этой книги встретится более сотни интересных фактов и забавные иллюстрации, которые хочется рассматривать снова и снова. В самом конце книги читателей ждёт  викторина, с помощью которой можно проверить полученные знания.  
Для младшего школьного возраста.</t>
  </si>
  <si>
    <t>ASE000000000845907</t>
  </si>
  <si>
    <t>978-5-17-119193-1</t>
  </si>
  <si>
    <t>Маккэн Жаклин, Додс Эмма</t>
  </si>
  <si>
    <t>Какие бывают животные?</t>
  </si>
  <si>
    <t>Эта книга познакомит малышей с самыми разными животными и птицами: кто бегает быстрее всех на свете? Сколько зубов у крокодила? У кого самые большие глаза? Вас ждут удивительные факты о животных, чудесные иллюстрации и... интрига на каждой странице!
Для младшего школьного возраста.</t>
  </si>
  <si>
    <t>ASE000000000853065</t>
  </si>
  <si>
    <t>978-5-17-127568-6</t>
  </si>
  <si>
    <t>Монвиж-Монтвид А.И.</t>
  </si>
  <si>
    <t>Как люди открывали Землю?</t>
  </si>
  <si>
    <t>Книга Александра Игоревича Монвиж-Монтвида "Как люди открывали Землю?" расскажет о том, каким представляли мир люди в древности и как военачальники, путешественники и торговцы, странствуя по свету, находили новые, неизведанные раньше земли. Из этой книги вы узнаете, что такое ойкумена, кем был изобретён компас, кто совершил первое кругосветное путешествие, почему Америка названа в честь Америго Веспуччи, где путешествовал Николай Пржевальский, кто первым достиг Южного полюса, и остались ли сегодня белые пятна на карте мира. 
Для младшего школьного возраста.</t>
  </si>
  <si>
    <t>49-АСТР-20</t>
  </si>
  <si>
    <t>ASE000000000856870</t>
  </si>
  <si>
    <t>978-5-17-136446-5</t>
  </si>
  <si>
    <t>Стотт Кэрол</t>
  </si>
  <si>
    <t>Как устроена Вселенная?</t>
  </si>
  <si>
    <t>В это сложно поверить, но очень-очень давно Вселенная была совсем маленькая: размером с песчинку, а может и меньше. Но в результате Большого взрыва Вселенная стала расширяться, из пыли и газов образовались космические тела: звёзды, планеты, кометы, астероиды, метеороиды... Звёзды и планеты сформировали галактики самых разных причудливых форм. В одной из них, Млечный Путь, находимся и мы.
Для младшего школьного возраста.</t>
  </si>
  <si>
    <t>6150-AST</t>
  </si>
  <si>
    <t>ASE000000000846259</t>
  </si>
  <si>
    <t>978-5-17-121627-6</t>
  </si>
  <si>
    <t>Как возникла азбука?</t>
  </si>
  <si>
    <t>Книга Александра Игоревича Монвиж-Монтвида "Как возникла азбука?" понравится тем, кто любит загадки и секретные шифры, а ещё - интересные и познавательные истории. Из неё вы узнаете, как разные народы передавали друг другу послания до появления письменности, кто придумал букву "Э", почему гимназисты заучивали стихотворение: "Белый, бледный, бедный бес убежал голодный в лес...", чем отличается современная азбука от древнеславянской и многое-многое другое. 
Для младшего школьного возраста.</t>
  </si>
  <si>
    <t>276-АСТР-19</t>
  </si>
  <si>
    <t>ASE000000000850698</t>
  </si>
  <si>
    <t>978-5-17-122203-1</t>
  </si>
  <si>
    <t>Как появились мифы Древней Греции?</t>
  </si>
  <si>
    <t>Книга Владимира Игоревича Малова «Как появились мифы Древней Греции?» познакомит читателя с основными богами и героями античного эпоса, а также с сюжетами самых известных мифов и расскажет, как отразились эти сюжеты в искусстве разных времён. Вы узнаете, как был устроен древний театр, в честь какого античного бога пели дифирамбы, почему Прометей разгневал богов, когда стали проводить Олимпийские игры, за что Зевса называли «громовержец» и многое-многое другое.   
Для младшего школьного возраста.</t>
  </si>
  <si>
    <t>56-АСТР-20</t>
  </si>
  <si>
    <t>ASE000000000851311</t>
  </si>
  <si>
    <t>978-5-17-122848-4</t>
  </si>
  <si>
    <t>Какие бывают птицы?</t>
  </si>
  <si>
    <t>Книга Камиллы де ля Бедуайер «Какие бывают птицы?» познакомит читателей с удивительными пернатыми – от древнего гиганта аргентависа, размером с самолёт, до самой маленькой птички в мире – колибри. Вы узнаете, для чего пеликану такой большой клюв, с какой скоростью может лететь сапсан, как танцует шалашник, съедобны ли гнёзда салагана, кому страшна птица-секретарь и многое другое. 
Для младшего школьного возраста.</t>
  </si>
  <si>
    <t>6148-AST</t>
  </si>
  <si>
    <t>ASE000000000850693</t>
  </si>
  <si>
    <t>978-5-17-122197-3</t>
  </si>
  <si>
    <t>Какие бывают шифры?</t>
  </si>
  <si>
    <t>Книга Александра Игоревича Монвиж-Монтвида «Какие бывают шифры?» рассказывает о том, каким образом на протяжении многих веков полководцы, пираты, сыщики и шпионы оставляли секретные послания. Они могли применять невидимые чернила или шифр в виде пляшущих человечков, как в рассказе о Шерлоке Холмсе, использовать газетный лист или решётку Кардано… Способов шифрования очень много и все они интересны! Узнав их, ты сможешь сам составлять секретные сообщения, а так же ломать голову над посланиями своих друзей.
Для младшего школьного возраста.</t>
  </si>
  <si>
    <t>8-АСТР-20</t>
  </si>
  <si>
    <t>ASE000000000856546</t>
  </si>
  <si>
    <t>978-5-17-135774-0</t>
  </si>
  <si>
    <t>Ермаков О.Н.</t>
  </si>
  <si>
    <t>Родник Олафа</t>
  </si>
  <si>
    <t>Олег Ермаков родился в 1961 году в Смоленске. Участник боевых действий в Афганистане, работал лесником. Автор книг «Афганские рассказы», «Знак зверя», «Арифметика войны». Лауреат премии «Ясная Поляна» за роман «Песнь тунгуса».
«Родник Олафа» — первая книга трилогии «Лѣсъ трехъ рѣкъ», роман-путешествие и роман-воспитание, «Одиссея» в декорациях Древней Руси. 
Немой мальчик Спиридон по прозвищу Сычонок с отцом и двумя его друзьями плывет на торжище продавать дубовый лес. Но добраться до места им не суждено. Жизнь забрасывает Сычонка то в монастырь на Смядыни, то к язычникам в горах Арефинских. Ведомый страстным желанием заговорить, обрести собственный голос, мальчик нигде не находит себе места. Он отправляется искать легендарный родник, источник трех великих русских рек, по преданию способный исцелять болезни и исполнять мечты.
«Спиридон к себе прислушивался, даже руку к груди приложил, чтобы почувствовать это рождение слов... Они там роились, роились, как пчелы в борти, тихо зудели, жужжали — а никак не могли вырваться на волю.
Никак.
Будет ли ему целение? Свершится ли олафа? Как узнать?»</t>
  </si>
  <si>
    <t>181-СРП-20</t>
  </si>
  <si>
    <t>Неисторический роман</t>
  </si>
  <si>
    <t>ASE000000000853329</t>
  </si>
  <si>
    <t>978-5-17-132739-2</t>
  </si>
  <si>
    <t>Юзефович Л.</t>
  </si>
  <si>
    <t>Филэллин</t>
  </si>
  <si>
    <t>Леонид Юзефович — писатель, историк, автор документальных романов-биографий — “Самодержец пустыни” о загадочном бароне Унгерне и “Зимняя дорога” (премии “Большая книга” и “Национальный бестселлер”) о последнем романтике Белого движения генерале Анатолии Пепеляеве, авантюрного романа о девяностых “Журавли и карлики”, в основу которого лег известный еще по “Илиаде” Гомера миф о вечной войне журавлей и пигмеев-карликов (премия “Большая книга”), романа-воспоминания “Казароза” и сборника рассказов “Маяк на Хийумаа”.
“Филэллин — «любящий греков». В 20-х годах XIX века так стали называть тех, кто сочувствовал борьбе греческих повстанцев с Османской империей или принимал в ней непосредственное участие. Филэллином, как отправившийся в Грецию и умерший там Байрон, считает себя главный герой романа, отставной штабс-капитан Григорий Мосцепанов. Это персонаж вымышленный. В отличие от моих документальных книг, здесь я дал волю воображению, но свои узоры расшивал по канве подлинных событий. Действие завязывается в Нижнетагильских заводах, продолжается в Екатеринбурге, Перми, Царском Селе, Таганроге, из России переносится в Навплион и Александрию, и завершается в Афинах, на Акрополе. Среди центральных героев романа — Александр I, баронесса-мистик Юлия Криднер, египетский полководец Ибрагим-паша, другие реальные фигуры, однако моя роль не сводилась к выбору цветов при их раскрашивании. Реконструкция прошлого не была моей целью. «Филэллин» — скорее вариации на исторические темы, чем традиционный исторический роман”.
ЛЕОНИД ЮЗЕФОВИЧ</t>
  </si>
  <si>
    <t>61-СРП-20</t>
  </si>
  <si>
    <t>ASE000000000852161</t>
  </si>
  <si>
    <t>978-5-17-126674-5</t>
  </si>
  <si>
    <t>Аарссен К.</t>
  </si>
  <si>
    <t>Время жить! А не убираться</t>
  </si>
  <si>
    <t>Не хотите посвятить свою жизнь постоянному наведению порядка в доме?
Не хотите лихорадочно убираться перед неожиданным приходом свекрови или других гостей?
Не хотите непрерывно убирать разбросанные детские игрушки?
Не хотите тратить время на поиск срочно потребовавшейся вещи?
Не хотите? Значит вас уже, по крайней мере, двое – вы и автор этой книги, ну... и еще каких-то пару миллиардов хозяек! Только, в отличие от вас и них, Кассандра Аарссен – работающий профессионал высочайшего класса и заботливая мать, – точно знает, как решить все эти и многие другие проблемы, затрачивая всего лишь 15 минут в день! И этими знаниями она щедро делится с вами на страницах своей книги.</t>
  </si>
  <si>
    <t>5365-AST</t>
  </si>
  <si>
    <t>Полезная книга</t>
  </si>
  <si>
    <t>ASE000000000843948</t>
  </si>
  <si>
    <t>978-5-17-115599-5</t>
  </si>
  <si>
    <t>Дэннибой , Фримен К.</t>
  </si>
  <si>
    <t>Собака. Полная инструкция по дрессировке и уходу</t>
  </si>
  <si>
    <t>Помнишь, как часто тебе вслед летели тапочки и обидные слова, когда ты что-то сделал не так? Помнишь, как искренне ты хотел угодить, но был понят неправильно? Помнишь, как ты жалобно скулил, мечтая о маленькой подсказке, о мини-руководстве «Как стать лучшей собакой на свете»? Прямо перед тобой ответы на все мучившие тебя вопросы. Дело за малым — попроси своего Хозяина прочитать тебе эту книгу.</t>
  </si>
  <si>
    <t>180-ОГИ-19</t>
  </si>
  <si>
    <t>Инструкция по применению</t>
  </si>
  <si>
    <t>ASE000000000843947</t>
  </si>
  <si>
    <t>978-5-17-115598-8</t>
  </si>
  <si>
    <t>Кошка. Полная инструкция по дрессировке и уходу</t>
  </si>
  <si>
    <t>Много тысяч лет мы – кошки – оттачивали самый необходимый в жизни навык — быть незаменимыми и лучшими на свете. Веками это искусство передавалось в устной форме, ведь мы не можем писать — у нас лапки. Но сегодня новое поколение котят может без труда пройти курс «Как стать лучшей кошкой на свете». Дело за малым — попросите своего Человека прочитать вам эту книгу.</t>
  </si>
  <si>
    <t>181-ОГИ-19</t>
  </si>
  <si>
    <t>ASE000000000835798</t>
  </si>
  <si>
    <t>978-5-17-107820-1</t>
  </si>
  <si>
    <t>Климентов В.Л., Низовцева О.А.</t>
  </si>
  <si>
    <t>Космическая эра. Истории покорения космоса</t>
  </si>
  <si>
    <t>В книге «Космическая эра. Истории покорения космоса» сотрудники Музея
космонавтики рассказали удивительные истории о тех людях, благодаря кото-
рым Космос стал возможен — от конструкторов и инженеров, работающих в се-
кретных КБ и запускавших первый спутник, до обычных советских граждан, кто
в это же время брал штурмом кинотеатры, чтобы посмотреть культовые комедии
Эльдара Рязанова, носил прическу «как у Терешковой» и откладывал зарплату на
свой первый новенький «Москвич».</t>
  </si>
  <si>
    <t>393-ОГИ-18</t>
  </si>
  <si>
    <t>Космос. История покорения</t>
  </si>
  <si>
    <t>ASE000000000840801</t>
  </si>
  <si>
    <t>978-5-17-112607-0</t>
  </si>
  <si>
    <t>Мазин А.В. и др.</t>
  </si>
  <si>
    <t>Ловцы душ</t>
  </si>
  <si>
    <t>Старый ведун из Полоцкого княжества, именуемый Волчий Пастырь, шаман-нойда, говорящий с мертвыми, юный княжич Сеслав, которому назначено смертельно опасное испытание, боярышня, угодившая в тенета ведьмы, ловкий и бесстрашный охотник Корт… Всех их объединяет одно: их путь рядом с Кромкой, границей, разделившей мир живых и мир мертвых. Здесь сказка становится реальностью. Здесь нет ни добрых, ни злых, а есть лишь беспрестанная борьба за власть над человеческими душами, своими или чужими. Это совсем не то колдовство, которое придумывают авторы фэнтези. В этом мире оно исконное: языческое, беспощадное дремучее, как древнерусские леса, полные нежити и проклятий, только и ждущих, чтобы неразумие или жадность дали им свободу.</t>
  </si>
  <si>
    <t>281-ЖАНР-18</t>
  </si>
  <si>
    <t>Славянское фэнтези</t>
  </si>
  <si>
    <t>ASE000000000844923</t>
  </si>
  <si>
    <t>978-5-17-116555-0</t>
  </si>
  <si>
    <t>Буцайло А.С.</t>
  </si>
  <si>
    <t>Мастер по нечисти</t>
  </si>
  <si>
    <t>Послушников из Богоявленского монастыря в народе уважительно называют Мастерами по нечисти за умения и самоотверженность, с которыми они противостоят потусторонним силам. Брат Арсентий, в прошлом княжий дружинник,— один из таких мастеров. Иногда один, иногда с другими братьями он бьется с вурдалаками, оборотнями и колдунами, не щадя своей жизни. Арсентий не волшебник, а обычный человек, поэтому против нечисти использует только оружие в умелых руках, древние знания и отчаянную смелость.</t>
  </si>
  <si>
    <t>105-СПб-19</t>
  </si>
  <si>
    <t>ASE000000000841220</t>
  </si>
  <si>
    <t>978-5-17-112995-8</t>
  </si>
  <si>
    <t>Где обедал, воробей?</t>
  </si>
  <si>
    <t>История про отважного воробьишку, который побывал на обеде у всех зверей в зоопарке и даже не побоялся залететь в клетку к самому крокодилу, знакома  уже многим поколениям малышей. Любимые стихи дополнены яркими и добрыми иллюстрациями известных художников С. Бордюга и Н. Трепенок. А вот и сам герой уже выглядывает из окошка домика и приглашает поскорее перевернуть первую страницу! Заходите, добро пожаловать!</t>
  </si>
  <si>
    <t>70x70/16*</t>
  </si>
  <si>
    <t>Сказки-окошки</t>
  </si>
  <si>
    <t>ASE000000000844044</t>
  </si>
  <si>
    <t>978-5-17-115686-2</t>
  </si>
  <si>
    <t>Лорен К.</t>
  </si>
  <si>
    <t>Дерзкая темная ночь</t>
  </si>
  <si>
    <t>Оливер  — сексуальный владелец магазина комиксов. Лола  — успешный автор графических романов, на которые есть спрос даже в Голливуде.
Их скоропалительная свадьба в Вегасе закончилась  быстрым разводом, так как ни один не пожелал признавать свои чувства, а дружба оказалась слишком удобным вариантом.
Все друзья твердят, что они созданы друг для друга, и только Оливер и Лола продолжают делать вид, что ничего не замечают. Но ночь в Вегасе уже сделала свое дело, и теперь их отношения изменились навсегда.</t>
  </si>
  <si>
    <t>3771-AST</t>
  </si>
  <si>
    <t>Дерзкие истории</t>
  </si>
  <si>
    <t>ASE000000000844043</t>
  </si>
  <si>
    <t>978-5-17-115683-1</t>
  </si>
  <si>
    <t>Сексуальный дерзкий парень</t>
  </si>
  <si>
    <t>Что случится, если вчерашние выпускницы встретят в Вегасе горячих парней?
Можно найти веселого красивого парня — и только на одну ночь. Но с Ним все выходит совсем по-другому…
	После кутежа в Вегасе Миа Холланд должна думать о будущем — искать работу, жилье, — решать важные вопросы. Но что-то её не отпускает, в смятении девушка решается на дерзкий, не свойственный ей поступок — следуя сердечному порыву, летит за новым знакомым, Анселем Гийомом, на все лето во Францию… в поисках своей судьбы.</t>
  </si>
  <si>
    <t>3769-AST</t>
  </si>
  <si>
    <t>ASE000000000844053</t>
  </si>
  <si>
    <t>978-5-17-115693-0</t>
  </si>
  <si>
    <t>Дерзкие забавы</t>
  </si>
  <si>
    <t>Что может быть общего у дочери голливудских актеров и простого рыбака из Канады? Наверное, ничего. Неудивительно, что их случайный брак, заключенный во время пьяного кутежа в Вегасе, продлился всего двенадцать часов. Им нечего сказать друг другу: Харлоу нацелена построить карьеру в Голливуде, Финн не видел в жизни ничего, кроме рыбы и лодок. Молодые люди находили понимание только в постели.
Все, что было в Вегасе, должно остаться только в Вегасе — тем более что дома у Харлоу серьезные проблемы. Девушка забыла о парнях — а может, ей так казалось до похода в «Старбакс» в родном Сан-Диего, где неожиданно она встречает Финна. И... в ее жизни все переворачивается с ног на голову. В прямом и переносном смыслах!</t>
  </si>
  <si>
    <t>3770-AST</t>
  </si>
  <si>
    <t>ASE000000000846647</t>
  </si>
  <si>
    <t>978-5-17-118277-9</t>
  </si>
  <si>
    <t>Морено Н.</t>
  </si>
  <si>
    <t>Не встречайся с Розой Сантос</t>
  </si>
  <si>
    <t>Говорят, на девушке по имени Роза Сантос лежит морское про-
клятие, а встречаться с ней — плохая примета, особенно если ты
парень и у тебя есть лодка.
Может, так и есть — учитывая, что у нее все вечно идет не
по плану. Постоянно приходится выбирать: между бабулей, опорой
семьи, и матерью — художницей, которая появляется в жизни Розы
как ураган. Между домом в Порт-Корале, причудливом городке Фло-
риды, и университетом на Кубе — острове, о котором она не может
говорить.
Но что, если проклятие Розы Сантос можно разрушить? Нужно
лишь встретить парня с лодкой, который не боится плохих примет,
и найти свое место за горизонтом…</t>
  </si>
  <si>
    <t>4230-AST</t>
  </si>
  <si>
    <t>Молодежный роман</t>
  </si>
  <si>
    <t>ASE000000000844946</t>
  </si>
  <si>
    <t>978-5-17-116578-9</t>
  </si>
  <si>
    <t>Сафи А.</t>
  </si>
  <si>
    <t>Не та, кого ты искал</t>
  </si>
  <si>
    <t>Лулу Саад – дерзкая и бесстрашная девчонка с потрясающим талантом находить на свою голову приключения. Едва не утопить парня в бассейне, а потом на спор позвать его на свидание? Легко! Устроить совершенно неприличную сцену на семейном празднике? Запросто. Стать сплетней номер один в школе? И снова да!
Ерунда – у Лулу все всегда под контролем… было. Кажется, на этот раз все зашло слишком далеко, и даже лучшие подруги не в восторге от той неразберихи, которую она устроила. Теперь ей нужно срочно найти способ все исправить и доказать всем, что Лулу Саад – это не только мятежный характер и острый язык.</t>
  </si>
  <si>
    <t>4345-AST</t>
  </si>
  <si>
    <t>ASE000000000842397</t>
  </si>
  <si>
    <t>978-5-17-114126-4</t>
  </si>
  <si>
    <t>Мартин М.</t>
  </si>
  <si>
    <t>Если честно</t>
  </si>
  <si>
    <t>Когда ее старшая сестра уезжает в колледж, Саванна с трудом может представить, как теперь она будет ладить со своей мамой – после участия в телешоу «Сбрось вес» та помешалась на изнурительном спорте и диетах и постоянно намекает дочери, что ей не помешало бы похудеть. Парни тоже не обращают на девушку внимания, но это не волнует Саванну, ведь ей комфортно в своем теле и она не собирается его менять ради прихотей других людей. И когда в ее жизни появляется Джордж – двоюродный брат ее подруги и новый одноклассник, она уверена, что их дружба никогда не сможет перерасти во что-то большее. Потому что крутые парни не влюбляются в полненьких девушек. Или же влюбляются?..</t>
  </si>
  <si>
    <t>4070-AST</t>
  </si>
  <si>
    <t>ASE000000000848935</t>
  </si>
  <si>
    <t>978-5-17-120501-0</t>
  </si>
  <si>
    <t>Уибберли Э., Сигмунд-Брока О.</t>
  </si>
  <si>
    <t>Сказать по правде</t>
  </si>
  <si>
    <t>Репутацию Кэмерон Брайт можно выразить одним словом: стерва. Неудивительно, что она королева «дрянных девчонок» и привыкла всегда получать желаемое. Но даже у таких, как она, есть слабости.
Эндрю – ее первая настоящая любовь и восходящая звезда футбольной команды. А еще он не хочет иметь с Кэмерон ничего общего. 
Чтобы завоевать красавчика, нужно «приручить» себя, извинившись перед всеми, кого она обидела. Даже перед Бренданом, чья жизнь практически пошла под откос.
Но что, если на самом деле любовь, которую Брайт заслуживает, не требует таких жертв?
«Авторы используют в основе сюжета пьесу “Укрощение строптивой” У.Шекспира, чтобы показать, как герои современного мира справляются с трудностями и добиваются своих целей». 
The Washington Post
«У этого восхитительного романа с ноткой феминизма есть множество персонажей, которые обязательно понравятся поклонникам Сары Дессен».
Buzzfeed</t>
  </si>
  <si>
    <t>4290-AST</t>
  </si>
  <si>
    <t>ASE000000000845143</t>
  </si>
  <si>
    <t>978-5-17-116763-9</t>
  </si>
  <si>
    <t>Навеки не твоя</t>
  </si>
  <si>
    <t>Меган Харпер не понаслышке знает, что такое разбитое сердце. Семь раз она влюблялась, и семь раз ее бросали ее ради другой девушки. Меган привыкла оставаться за кулисами – и в жизни, и на сцене школьного театра. Поэтому, когда она внезапно получает главную роль в постановке «Ромео и Джульетта», это грозит обернуться катастрофой. И делу совсем не помогает то, что Ромео – ее бывший парень, безумно влюбленный в лучшую подругу Меган. 
Но ей надоело играть второстепенные роли в собственных любовных историях. Когда в театре появляется красавчик Уилл, Меган настроена завоевать сердце парня раз и навсегда. Для этого она заключает сделку с его лучшим другом Оуэном: в обмен на помощь с новой пьесой Оуэн поможет ей влюбить в себя Уилла. Сможет ли Меган наконец стать для парня «той самой» - или окажется с разбитым сердцем в восьмой раз?</t>
  </si>
  <si>
    <t>ASE000000000843021</t>
  </si>
  <si>
    <t>978-5-17-114750-1</t>
  </si>
  <si>
    <t>Ларвуд К.</t>
  </si>
  <si>
    <t>Легенда о Подкине Одноухом</t>
  </si>
  <si>
    <t>Белоснежное одеяло покрывает широкие склоны холмов, известных как Острый хребет.
Шурх-шорх. Шурх-шорх. Кто-то бредёт по глубокому снегу, и звук тяжелых шагов далеко разносится в ночной тиши. В канун Куманельника, праздника зимнего солнцестояния, в нору под названием Торнвуд пришел бард. У него на плечах была только истрепавшаяся в странствиях одежда, а в голове бессчетные сказания. И одно из них он приготовил для любопытных крольчат, которые притихли у очага в предвкушении рассказа. 
Это история о Подкине Одноухом - кролике, ставшем таким великим, что о храбрости его вот уже многие годы складывают легенды. Начинается она в заснеженноу лесу, когда он, его сестра Паз и братишка Пик, оставшись без крова и родителей, бегут от самого жестокого врага в их землях. Избалованному и рассеянному Подкину предстоит собраться с духом, стать вождем и защитить свою семью...</t>
  </si>
  <si>
    <t>3885-AST</t>
  </si>
  <si>
    <t>Пять королевств</t>
  </si>
  <si>
    <t>ASE000000000841625</t>
  </si>
  <si>
    <t>978-5-17-113368-9</t>
  </si>
  <si>
    <t>Найфе Т.</t>
  </si>
  <si>
    <t>Кортни Крамрин: Ночные твари</t>
  </si>
  <si>
    <t>Кортни Крамрин – хмурая девочка-подросток, которая ворчит по любому поводу. Вместе с родителями она переезжает в старинный особняк своего жуткого дяди-отшельника в окрестностях богатого города Хиллсборо. С этого момента её родители стараются изо всех сил вписаться в общество местных богачей, а Кортни становится изгоем среди одноклассников. А вскоре девочка понимает, что в доме по ночам бродят странные существа (страннее, чем её родители и дядя Алоизиус!). Они скребутся по углам. Они забираются на кровать и смотрят на Кортни, пока она спит. Никто их не замечает, но дядя называет их
Ночными тварями…</t>
  </si>
  <si>
    <t>3906-AST</t>
  </si>
  <si>
    <t>Кортни Крамрин. Графический роман</t>
  </si>
  <si>
    <t>ASE000000000846684</t>
  </si>
  <si>
    <t>978-5-17-118300-4</t>
  </si>
  <si>
    <t>Зоберн В.М.</t>
  </si>
  <si>
    <t>Закон Божий</t>
  </si>
  <si>
    <t>Книга «Закон Божий» даёт основные знания, необходимые православному христианину: кратко излагает Священную историю Ветхого и Нового Заветов, объясняет церковное богослужение и православные молитвы.
«Закон Божий» станет путеводной звездой, указывающей дорогу в Царство Небесное каждому христианину.
1000 вопросов с ответами о христианской вере и православии.</t>
  </si>
  <si>
    <t>240-МЕЖ-19</t>
  </si>
  <si>
    <t>Воскресная школа</t>
  </si>
  <si>
    <t>ASE000000000837279</t>
  </si>
  <si>
    <t>978-5-17-109238-2</t>
  </si>
  <si>
    <t>Горбунова И.В.</t>
  </si>
  <si>
    <t>Друзья принцессы</t>
  </si>
  <si>
    <t>«Друзья принцессы» — чудесная цветная книга о маленьких принцессах и их питомцах. Необычная  обложка в виде ворот замка + замечательная коллекция наклеек. Отличная возможность проявить фантазию и подобрать наклейки для каждой иллюстрации. Получить такую книжку в подарок мечтает каждая девочка.
Только для очаровательных принцесс! НЕ продается родителям мальчиков.
Для дошкольного возраста.</t>
  </si>
  <si>
    <t>005/19</t>
  </si>
  <si>
    <t>500 наклеек для маленькой принцессы</t>
  </si>
  <si>
    <t>ASE000000000841115</t>
  </si>
  <si>
    <t>978-5-17-112897-5</t>
  </si>
  <si>
    <t>Горбунова И.В., Дмитриева В.Г.</t>
  </si>
  <si>
    <t>Жила-была принцесса</t>
  </si>
  <si>
    <t>Красочно иллюстрированная книга «Жила-была принцесса» — это прекрасная возможность попасть в мир сказок и волшебства. Необычная  обложка в виде ворот замка + замечательная коллекция наклеек. Дополняя наклейками яркие дворцовые интерьеры и костюмы принцесс, можно  увлекательно провести время. Получить такую книжку в подарок мечтает каждая девочка.
Только для очаровательных принцесс! НЕ продается родителям мальчиков.
Для дошкольного возраста.</t>
  </si>
  <si>
    <t>ASE000000000846232</t>
  </si>
  <si>
    <t>978-5-17-117849-9</t>
  </si>
  <si>
    <t>Эволюция. От Дарвина до современных теорий</t>
  </si>
  <si>
    <t>Появление жизни на Земле — это случайность или неизбежность? С чего все начиналось? Есть ли у эволюции цель или направление? Как жираф отрастил такую шею? Почему человек видит много разных цветов, но не видит ультрафиолет? Если выживают сильнейшие, то откуда берутся альтруисты? Но разве эволюция — это не просто теория?
В этой книге собраны лучшие статьи экспертов журнала New Scientist. Здесь вы найдете мысли ведущих ученых и интервью с ними, познакомитесь с прошлым, настоящим и будущим науки об эволюции, узнаете о величайших изобретениях природы.</t>
  </si>
  <si>
    <t>214-ОГИ-19</t>
  </si>
  <si>
    <t>New Scientist. Лучшее от экспертов журнала</t>
  </si>
  <si>
    <t>ASE000000000838944</t>
  </si>
  <si>
    <t>978-5-17-110828-1</t>
  </si>
  <si>
    <t>Происхождение Вселенной</t>
  </si>
  <si>
    <t>Откуда мы знаем, как зародилась и развивалась Вселенная? Как появилась теория, определившая современные представления о пространстве и времени? Как понять концепцию относительности? Можно ли найти в черных дырах другие вселенные? Почему темная энергия «толкается»?
В этой книге собраны лучшие статьи ведущих авторов журнала New Scientist. Здесь вы найдете описание современной физической картины мира и интервью с самыми известными физиками, в которых они ответят на самые неожиданные вопросы.</t>
  </si>
  <si>
    <t>168-ОГИ-18</t>
  </si>
  <si>
    <t>ASE000000000850420</t>
  </si>
  <si>
    <t>978-5-17-121930-7</t>
  </si>
  <si>
    <t>Планета Земля. Познакомьтесь с миром, который мы называем домом</t>
  </si>
  <si>
    <t>Как выглядела Земля в разные периоды? Можно ли предсказать землетрясения и извержения вулканов? Куда и почему дрейфуют материки? Что нам грозит в будущем? Неужели дожди идут из-за бактерий? На Земле будет новый суперконтинент?
Эта книга расскажет о том, как из обломков Большого Взрыва родилась наша Земля и как она эволюционировала, став самым удивительным местом во Вселенной — единственной известной живой планетой. Ведущие ученые и эксперты журнала New Scientist помогут ближе познакомиться с нашими домом, изучить его глубины, сложную атмосферу и потрясающую поверхность.</t>
  </si>
  <si>
    <t>5202-AST</t>
  </si>
  <si>
    <t>ASE000000000843962</t>
  </si>
  <si>
    <t>978-5-17-115608-4</t>
  </si>
  <si>
    <t>Искусственный интеллект</t>
  </si>
  <si>
    <t>Что такое искусственный интеллект и как его создать? Как машины учатся и обыгрывают людей? Могут ли они создавать произведения искусства? Как сверхразумные машины изменят наш мир? Неужели искусственный интеллект может привести к концу света?
Мы стоим на пороге больших технических и этических проблем, и эта книга расскажет вам всё самое важное об искусственном интеллекте. Здесь собраны лучшие статьи экспертов журнала New Scientist: мысли ведущих ученых, ответы на самые неожиданные вопросы и предсказания о том, какой будет наступающая эпоха разумных машин.</t>
  </si>
  <si>
    <t>4953-AST</t>
  </si>
  <si>
    <t>ASE000000000849608</t>
  </si>
  <si>
    <t>978-5-17-121134-9</t>
  </si>
  <si>
    <t>Некоторые не попадут в ад</t>
  </si>
  <si>
    <t>Захар Прилепин — прозаик, публицист, музыкант, обладатель премий «Большая книга», «Национальный бестселлер» и «Ясная Поляна». Автор романов «Обитель», «Санькя», «Патологии», «Чёрная обезьяна», сборников рассказов «Восьмёрка», «Грех», «Ботинки, полные горячей водкой» и «Семь жизней», сборников публицистики «К нам едет Пересвет», «Летучие бурлаки», «Не чужая смута», «Всё, что должно разрешиться. Письма с Донбасса», «Взвод». 
«И мысли не было сочинять эту книжку.
Сорок раз себе пообещал: пусть всё отстоится, отлежится — что запомнится и не потеряется, то и будет самым главным.
Сам себя обманул.
Книжка сама рассказалась, едва перо обмакнул в чернильницу.
Известны случаи, когда врачи, не теряя сознания, руководили сложными операциями, которые им делали. Или записывали свои ощущения в момент укуса ядовитого гада, получения травмы.
Здесь, прости господи, жанр в чём-то схожий.
…Куда делась из меня моя жизнь, моя вера, моя радость?
У поэта ещё точнее: “Как страшно, ведь душа проходит, как молодость, и как любовь”».
Захар Прилепин</t>
  </si>
  <si>
    <t>16-СРП-19</t>
  </si>
  <si>
    <t>21.01.0019 0:00:00</t>
  </si>
  <si>
    <t>Захар Прилепин. Live</t>
  </si>
  <si>
    <t>ASE000000000853470</t>
  </si>
  <si>
    <t>978-5-17-132867-2</t>
  </si>
  <si>
    <t>Вагнер Д., Раапак Д.</t>
  </si>
  <si>
    <t>World of Warcraft. Клятва на крови</t>
  </si>
  <si>
    <t>Нечто тревожит подземелья Марадона. Нечто зловещее.
Племена кентавров объединились и без всякого повода стали беспощадно разорять земли и аванпосты Орды. Они убивают всех: мужчин, женщин и детей. Что могло сплотить эти непредсказуемые племена? Кого кентавры боятся больше внушительной армии Орды?
В «World of Warcraft: Клятва на крови» лишь небольшая группа ополченцев станет для Орды единственным шансом остановить огромную военную машину кентавров, стремящуюся захватить весь Азерот. Сценарист Дуг Вагнер и художник Джереми Раапак рассказывают историю о совершенно разных героях, которым предстоит
принять свои различия, если они хотят спасти всё то, во что верят.</t>
  </si>
  <si>
    <t>5097-AST</t>
  </si>
  <si>
    <t>Легенды Blizzard. Графический роман</t>
  </si>
  <si>
    <t>ASE000000000849219</t>
  </si>
  <si>
    <t>978-5-17-120757-1</t>
  </si>
  <si>
    <t>Симонсон Л., Симонсон У., Боуден М.</t>
  </si>
  <si>
    <t>World of Warcraft: Книга 3</t>
  </si>
  <si>
    <t>После победы над Ониксией Вариан Ринн, король Штормграда, решает возобновить переговоры с орками. Джайна Праудмур организовывает встречу между Варианом и Траллом, вождём орков. Их планы нарушает Гарона, убийца-орк, которая виновна в смерти отца Вариана. Сможет ли она справиться с действием заклинания, что заставило её предать короля Ллейна, или история повторится, и от её руки падёт ещё один правитель? Какую силу хранит юноша по имени Мед’ан, и для чего он понадобился культу Сумеречного Молота?</t>
  </si>
  <si>
    <t>526-СТРИМ-19</t>
  </si>
  <si>
    <t>ASE000000000853471</t>
  </si>
  <si>
    <t>978-5-17-132868-9</t>
  </si>
  <si>
    <t>Коста М., Гудж Н.</t>
  </si>
  <si>
    <t>World of Warcraft. Тёмные всадники</t>
  </si>
  <si>
    <t>Ходят слухи, что эти закутанные в плащи фигуры наводят ужас на мрачные заросли Сумеречного леса и что нечистая сила движет ими в поисках могущественных артефактов. Но кто они такие? Какова цель их неистового поиска? И кому… или чему... они служат?
Выдающийся маг Карлейн отправляется на поиски сына. Путь лежит сквозь Сумеречный лес, где вместе с жрецом-фанатиком Ревилом они встречают загадочных рыцарей. Приведут ли те к пропавшему сыну? И какое отношение к исчезновению имеет Культ Волка?
Писатель Майк Коста и художник Нил Гудж сплетают воедино захватывающую историю о героях, которые противостоят маро-
дёрствующим Тёмным всадникам, кровожадным воргенам и другим врагам, в то время как сами они сражаются со своими внутренними демонами.</t>
  </si>
  <si>
    <t>ASE000000000843389</t>
  </si>
  <si>
    <t>978-5-17-115070-9</t>
  </si>
  <si>
    <t>Симонсон У., Луллаби Л.</t>
  </si>
  <si>
    <t>World of Warcraft: Книга 1</t>
  </si>
  <si>
    <t>Очнувшись на дальних берегах Калимдора, потерявший память воин Ло’Гош и его неожиданные союзники, друид Бролл Медвежья Шкура и эльфийка крови Валира Сангвинар, начинают своё захватывающее путешествие. Поладить друг с другом не так просто, но ещё сложнее противостоять многочисленным врагам из Орды
и Альянса. На пути их ждёт много испытаний и загадок, главная из которых – кем же на самом деле является легендарный воин Ло’Гош?</t>
  </si>
  <si>
    <t>4122-AST</t>
  </si>
  <si>
    <t>ASE000000000843955</t>
  </si>
  <si>
    <t>978-5-17-115604-6</t>
  </si>
  <si>
    <t>Симонсон У., Бьюран Д., Боуден М.</t>
  </si>
  <si>
    <t>World of Warcraft: Книга 2</t>
  </si>
  <si>
    <t>Когда два человека делят один трон, есть ли у королевства шанс на спасение? Воин Ло’Гош как две капли воды похож
на Вариана Ринна и хранит его воспоминания. Он смел и принимает решения как истинный король — ясно, что только
он один должен занять трон. С помощью старых друзей Бролла и Валиры, а также нового союзника Таргаса Старой Наковальни
Ло’Гош намерен сорвать маску с самозванца, который занял его место в Штормграде. Но действительно ли Вариан ему враг?</t>
  </si>
  <si>
    <t>ASE000000000856318</t>
  </si>
  <si>
    <t>978-5-17-135542-5</t>
  </si>
  <si>
    <t>Ахад Р., Брукс Р., Бернс М.</t>
  </si>
  <si>
    <t>World of Warcraft. Истории</t>
  </si>
  <si>
    <t>Новые легенды времён дополнений «Легион», «Вожди Дренора» и «Битва за Азерот».
Перед вами сборник новых захватывающих историй про величайших героев вселенной World of Warcraft – Джайну Праудмур, Андуина Ринна, Магни Бронзоборода, Гул’дана и многих других!
В книгу также включены совершенно новые концепт-арты и скетчи известных художников.</t>
  </si>
  <si>
    <t>ASE000000000849942</t>
  </si>
  <si>
    <t>978-5-17-121486-9</t>
  </si>
  <si>
    <t>Коста М., Ман П., Симонсон У.</t>
  </si>
  <si>
    <t>World of Warcraft: Книга 4</t>
  </si>
  <si>
    <t>Возрождение Совета Тирисфаля — единственная надежда Азерота в борьбе против зла Сумеречного Молота. Однако магам, которые провели древний ритуал, создавший священный совет, угрожает Малигос. Он жаждет поглотить всю тайную магию мира. Маги ослаблены и сбиты с толку... Сумеет ли новый Совет, созданный шаманом, друидом, жрецом, и паладином, справиться со злом?</t>
  </si>
  <si>
    <t>ASE000000000856316</t>
  </si>
  <si>
    <t>978-5-17-135540-1</t>
  </si>
  <si>
    <t>Нельсон М., Гэллоуэй Ш.</t>
  </si>
  <si>
    <t>World of Warcraft. Жемчужина Пандарии</t>
  </si>
  <si>
    <t>ЖИЗНЬ - ЭТО ПРИКЛЮЧЕНИЕ.
Так не раз говорил Чэнь Буйный Портер своей любимой племяннице Ли Ли.
Однако для юной дочери старейшины жизнь на Великой Черепахе казалась чем угодно, но не приключением. Борясь со скукой, она перечитывала послания дяди Чэня, в которых он описывал свои потрясающие исследования большого мира. Но Чэнь пропал, и после жаркого спора с отцом Тенем По Ли Ли отправляется на поиски дяди. Беспокоясь о безопасности дочери, Тен По поручает Бо, самому опытному мастеру боевых искусств в Пандарии, вернуть её домой. Вскоре Ли Ли начинают интересоваться разные личности: безумный гоблин-алхимик, мстительный орк, мастер клинка и морская ведьма нага, одержимая поиском артефакта, известного как Жемчужина Пандарии. Она убеждена, что Ли Ли знает о местонахождении жемчужины, и не остановится ни перед чем, чтобы найти её.
Отыщет ли Ли Ли Чэня? Доставит ли Бо её домой? Чем завершится финальная схватка с преследователями: победой или поражением?
Невзирая на исход, одно можно сказать наверняка: и Ли Ли, и Бо ждут незабываемые приключения.</t>
  </si>
  <si>
    <t>26-МЛК-21</t>
  </si>
  <si>
    <t>108x72/16</t>
  </si>
  <si>
    <t>ASE000000000843056</t>
  </si>
  <si>
    <t>978-5-17-114779-2</t>
  </si>
  <si>
    <t>Лоуэ К.</t>
  </si>
  <si>
    <t>Фурии</t>
  </si>
  <si>
    <t>Вайолет поступает в «Элм Холлоу» - частную школу для девочек на окраине сонного прибрежного городка. Для нее это шанс начать все заново после страшной аварии, оставив своих демонов позади. Немного странная и неуверенная в себе, она отчаянно пытается стать своей среди одноклассниц и вскоре оказывается приглашенной в продвинутую учебную группу под руководством очаровательной и таинственной преподавательницы искусств Аннабел.
Девушки изучают не только историю искусства, но и таинственное прошлое школы, основательницу которой сожгли на костре за колдовство.  В программе греческие мифы и кельтские легенды, история процессов над ведьмами и древние ритуалы. И как бы Аннабел ни убеждала своих учениц, что занятия носят исключительно академический характер, они не могут удержаться от практических экспериментов. 
Постепенно их поступки становятся все более мрачными и выходят из-под контроля. Как далеко пойдут девушки, чтобы защитить друг друга... или уничтожить друг друга?</t>
  </si>
  <si>
    <t>3444-AST</t>
  </si>
  <si>
    <t>Новый психологический триллер</t>
  </si>
  <si>
    <t>ASE000000000854115</t>
  </si>
  <si>
    <t>978-5-17-137694-9</t>
  </si>
  <si>
    <t>Мэзер А.</t>
  </si>
  <si>
    <t>Скажи мне, где я</t>
  </si>
  <si>
    <t>Пережить несколько недель обучения в закрытой от всего мира Академии Абскондити было еще полбеды. Теперь Новембер предстоит пройти не школьный экзамен, а самое настоящее испытание: найти своего пропавшего отца. 
Для этого ей приходится вернуться в родной Пембрук, чтобы отыскать оставленную им подсказку и начать самую смертоносную охоту в своей жизни. Теперь за каждым углом скрываются неожиданные враги, которые только и ждут ее ошибки. Расследование приводит Новембер в Европу, где ей предстоит не только раскрыть таинственную историю своей семьи, но и оказаться в самом центре международной паутины интриг. Сможет ли Новембер с далеким от идеала уровнем подготовки противостоять многовековой организации опытнейших убийц и искусных шпионов, которая задумала убить его отца, – Альянсу Стратегов, и при этом остаться в живых?</t>
  </si>
  <si>
    <t>87-НЕО-20</t>
  </si>
  <si>
    <t>ASE000000000844546</t>
  </si>
  <si>
    <t>978-5-17-116169-9</t>
  </si>
  <si>
    <t>Скажи мне, кто я</t>
  </si>
  <si>
    <t>Захватывающий триллер, в котором  блестяще сочетаются неординарный кинематографичный сюжет, обаятельные персонажи и невероятные повороты сюжета. 
–  Карен М. Макманус, автор бестселлера New York Times «Один из нас лжет»
Новембер, обычная девчонка из провинциального городка Пембрук, неожиданно для самой себя попадает в новую закрытую школу, удаленную от внешнего мира. В Академии Абскондити нет электричества, телефона и интернета, вместо привычных уроков – занятия по метанию ножей, ядам и искусству обмана, а за нарушение незыблемых правил могут бросить в темницу. Здесь придерживаются архаичной системы наказания «око за око», не заводят друзей и не делятся личными секретами. Вопрос только один: какое отношение имеет она к этому странному месту, где готовят будущих наемных убийц и шпионов? 
Но времени разобраться во всем попросту нет: убит один из учеников, и все подозрения падают на Новембер, как на новенькую. Сможет ли она выпутаться из опасной смертельной игры, в которую оказалась втянута, прежде чем будет признана виновной в преступлении... или станет следующей жертвой убийцы?
Мрачная, интригующая атмосфера закрытой школы, уроки шпионажа и загадочное убийство – вместе с главной героиней вы будете ходить по лезвию ножа до последней страницы. –  Booklist</t>
  </si>
  <si>
    <t>3794-AST</t>
  </si>
  <si>
    <t>ASE000000000840864</t>
  </si>
  <si>
    <t>978-5-17-112660-5</t>
  </si>
  <si>
    <t>Пенафлор Л.</t>
  </si>
  <si>
    <t>Все это правда</t>
  </si>
  <si>
    <t>Три старшеклассницы в восторге от неожиданной удачи: им удалось подружиться с любимой писательницей, Фатимой Роу.  
Кажется, доверие юных поклонниц к Фатиме беспредельно. Девочки даже рассказывают ей  историю об изощренной травле, жертвой которой стал их одноклассник – тихий, неприметный парень Джона Николс. 
Но что в этой истории правда, а что вымысел? 
Можно ли доверять девочкам, готовым на все, чтобы удержать интерес своего кумира? 
И можно ли доверять писательнице, готовой на все ради очередного бестселлера? 
Кто лжет, и с какими целями? 
И чьи жизни разлетятся на осколки, когда грянет скандал?..</t>
  </si>
  <si>
    <t>3351-AST</t>
  </si>
  <si>
    <t>ASE000000000838070</t>
  </si>
  <si>
    <t>978-5-17-110005-6</t>
  </si>
  <si>
    <t>Макманус К.</t>
  </si>
  <si>
    <t>Один из нас лжет</t>
  </si>
  <si>
    <t>Строгий учитель в наказание оставил пятерых старшеклассников в классе после уроков, но только четверо вышли оттуда живыми.
Пятый, Саймон, — школьный изгой, жестоко мстивший своим обидчикам в Интернете, раскрывая их самые неприглядные секреты, — был найден мертвым. Полиция не сомневается в том, что это убийство. Под подозрение попадают все, ведь у каждого есть что скрывать.
Но кто из четверых юношей и девушек — убийца?
Бронвин — круглая отличница, поступающая в «Лигу плюща»?
Эдди — первая красавица школы, блондинка из рекламы шампуня?
Нейт — юный преступник, находящийся на испытательном сроке?
Купер — восходящая звезда бейсбола с лицом и фигурой Капитана Америки, кумир девушек? 
У каждого из них были свои причины избавиться от Саймона. Но кто же пошел на преступление?</t>
  </si>
  <si>
    <t>64-НЕО-17</t>
  </si>
  <si>
    <t>ASE000000000840936</t>
  </si>
  <si>
    <t>978-5-17-112729-9</t>
  </si>
  <si>
    <t>Двое могут хранить секрет</t>
  </si>
  <si>
    <t>Эхо-Ридж. Очаровательный  городок, будто сошедший с рекламного проспекта.  Городок, где теперь предстоит жить старшекласснице Эллери и ее брату-близнецу. Городок, в котором произошла череда загадочных происшествий… 
Недавно на одной из улиц города был насмерть сбит учитель местной школы — виновник скрылся с места аварии. Пятнадцать лет назад — безжалостно убита школьная «королева красоты», выпускница Лейси… А еще несколькими годами ранее из Эхо-Ридж бесследно исчезла  Сара — родная тетя Эллери.
Могут ли все эти случаи быть как-то связаны? Эллери и ее одноклассник Малкольм решают во всем разобраться.
С каждым днем они становятся все ближе к истине, но какую цену им придется за это заплатить?</t>
  </si>
  <si>
    <t>3529-AST</t>
  </si>
  <si>
    <t>ASE000000000846702</t>
  </si>
  <si>
    <t>978-5-17-118315-8</t>
  </si>
  <si>
    <t>Бушнелл К.</t>
  </si>
  <si>
    <t>Есть ли еще секс в большом городе?</t>
  </si>
  <si>
    <t>«Пятьдесят – это новые тридцать» – кричат бесчисленные женские журналы. И, что самое любопытное, это действительно так!
Пятидесятилетняя писательница, пережившая развод, не унывает и живет полной жизнью. Она и ее столь же энергичные подруги не брезгуют чудесами современной косметологии, работают, отдыхают в модных клубах и с удовольствием встречаются с мужчинами значительно моложе себя. 
Однако не все так идеально, – и «вторая молодость» имеет, как выясняется, не только радужные, но и не слишком приятные стороны…</t>
  </si>
  <si>
    <t>352-НЕО-19</t>
  </si>
  <si>
    <t>Дьявол, Prada и все-все-все</t>
  </si>
  <si>
    <t>ASE000000000843921</t>
  </si>
  <si>
    <t>978-5-17-115574-2</t>
  </si>
  <si>
    <t>Вайсбергер Л.</t>
  </si>
  <si>
    <t>Игра на вылет</t>
  </si>
  <si>
    <t>Когда-то Лорен Вайсбергер разнесла в щепки мир высокой моды, глянца и гламура — теперь она грозит развенчать иллюзии большого спорта!
Как далеко можно зайти, чтобы завоевать вершину спортивного олимпа?
Любимица Америки, молодая теннисистка Чарли Сильвер, продала душу дьяволу, став подопечной легендарного тренера Тодда Фелтнера, скандально известного своим тщеславием и невыносимым характером. Тодд загорелся идеей превратить тихую и скромную девушку в королеву глянца, навязывая ей образ селебрити. Теперь с ней работают лучшие модельеры и стилисты, она — своя в мире закрытых VIP-вечеринок, благотворительных приемов и тусовок на шикарных яхтах с голливудскими звездами. 
Еще один турнир Большого шлема. Еще одно интервью. Еще одна фотосессия. Звезда Чарли сияет все ярче… а сама она все чаще задает себе вопрос: не слишком ли высокую цену приходится платить за успех в мире, одержимом деньгами и славой? Готова ли она получить все, но потерять себя?</t>
  </si>
  <si>
    <t>552-НЕО-16</t>
  </si>
  <si>
    <t>ASE000000000843922</t>
  </si>
  <si>
    <t>978-5-17-115573-5</t>
  </si>
  <si>
    <t>Ложь, латте и легинсы</t>
  </si>
  <si>
    <t>Роскошный дом в элитном пригороде и муж-миллионер…
Мечта любой женщины… И бесконечная рутина: дети, кофе, подруги, пробежки…
Соседки? Красотки-домохозяйки, не интересующиеся ничем, кроме брендов, пластических операций и «уколов красоты»! 
Светская жизнь? Сплетни на вечеринках, смертная скука и алкоголь прямо с утра, чтобы как-то продержаться до вечера! 
Семейное счастье? Слежка за мужем, так и норовящим променять верную супругу на какую-нибудь симпатичную няню-студентку!</t>
  </si>
  <si>
    <t>327-НЕО-18</t>
  </si>
  <si>
    <t>ASE000000000844373</t>
  </si>
  <si>
    <t>978-5-17-115998-6</t>
  </si>
  <si>
    <t>Флеккер Л.</t>
  </si>
  <si>
    <t>Тайна виллы "Лунный камень"</t>
  </si>
  <si>
    <t>Редакция «Вилли Винки» представляет!
Как только пробьёт полночь, оживают манекены, одетые в старинные платья.
Удивительный мир хрупкой красоты и разбитых надежд скрывается за дверями виллы "Лунный камень". Там доживают свои дни роскошные костюмы разных эпох и их старый хранитель. Кажется, что всё здесь обречено на уничтожение, но Кит так не думает. Она чувствует себя одинокой — её отец, сэр Генри, поглощён работой, а брат и сестра увлечены собственной жизнью. И она сбегает в «Лунный камень» к своему нелюдимому деду, где происходит магический переворот в жизни всех героев истории...
Тайна Виллы "Лунный камень" — это оригинальный сюжет, яркие характеры и прекрасные иллюстрации.
Лара Флеккер — уникальный специалист по истории моды и костюма. Пятнадцать лет она проработала в качестве старшего специалиста по реставрации тканей в Музее Виктории и Альберта в Лондоне. Она — ведущий эксперт на показах моды.
Для среднего школьного возраста.</t>
  </si>
  <si>
    <t>4714-AST</t>
  </si>
  <si>
    <t>Путешествие в сумерки</t>
  </si>
  <si>
    <t>ASE000000000844529</t>
  </si>
  <si>
    <t>978-5-17-120855-4</t>
  </si>
  <si>
    <t>Гардинер А., Лансетт Д.</t>
  </si>
  <si>
    <t>Капитан Гном и Меч Судьбы</t>
  </si>
  <si>
    <t>Роджер вечно на перепутье: принять вызов школьного хулигана или сбежать? Опоздать домой и заставить маму волноваться или спасти человечество, поверив старому гному, который вырос из-под земли? Остросюжетный триллер пополнит коллекцию любителей Тери Пратчета и Нила Геймана. Действие происходит в Шотландии, где множество магических сооружений из каменных глыб. Именно в них – великая тайна, раскрыть которую может только Меч Судьбы. Но в чьих руках он окажется? Получит ли человеческий род шанс на выживание? Для этого нужно прекратить загрязнять Землю! Важная экологическая тема красной нитью проходит через сюжет этой книги.</t>
  </si>
  <si>
    <t>151-ВВ-19</t>
  </si>
  <si>
    <t>ASE000000000845769</t>
  </si>
  <si>
    <t>978-5-17-117418-7</t>
  </si>
  <si>
    <t>Патрик С.</t>
  </si>
  <si>
    <t>Темнота драконов</t>
  </si>
  <si>
    <t>Редакция "Вилли Винки" представляет!
В мире, где бок о бок с людьми живут ведьмы и колдуны, драконы и прочие существа, порядок поддерживают Флейтисты. Они играют свои Песни и Флейты в их руках становятся грозным оружием или единственным спасением.
В мире, где сказка становится реальностью, а единственный шанс выжить – это суметь сделать правильный выбор и остаться верным другом, только отвага и честность превратят поражение в настоящую победу.
Захватывающая история приключений 13-летнего мальчика-флейтиста и его необычных друзей – заколдованной крысы и дракогрифа, – наполнена магией и музыкой. Ведь в музыке сокрыто всё волшебство. Только послушайте.
С.А. Патрик и сам мечтал о магическом даре. В определённом смысле его мечта сбылась – эта книга уже вошла в шортлисты таких премий, как NE Book Award, CrimeFest Book Awards и Essex Book Awards 2019.</t>
  </si>
  <si>
    <t>4324-AST</t>
  </si>
  <si>
    <t>ASE000000000842759</t>
  </si>
  <si>
    <t>978-5-17-114486-9</t>
  </si>
  <si>
    <t>Шварц Г.</t>
  </si>
  <si>
    <t>Тайна Эмили</t>
  </si>
  <si>
    <t>«Тайна Эмили» - остросюжетное чтение для подростков, которые любят пощекотать нервы нервы, нарядиться на Хэллоуин и поиграть в мертвецов. Именно такова героиня книги Эмили, которая однажды обнаружила себя в могиле, потому что… умерла. Смириться с этим она не может. И уже в образе духа начинает путь, полный приключений и испытаний, чтобы найти того, кто украл у неё жизнь. Только искать ей приходится вовсе не среди живых людей. 
Геза Шварц родилась в Германии в 1980 году, изучала немецкую философию и филологию. Всегда увлекалась жанром мистической фантастики. Целый год путешествовала по Германии по следам авторов старинных сказок. В 2011 году её книга «Печать огня» получила премию «Лучший дебют в жанре фэнтези на немецком языке».</t>
  </si>
  <si>
    <t>4114-AST</t>
  </si>
  <si>
    <t>ASE000000000847111</t>
  </si>
  <si>
    <t>978-5-17-118735-4</t>
  </si>
  <si>
    <t>Найт М.</t>
  </si>
  <si>
    <t>Найди меня</t>
  </si>
  <si>
    <t>Мишель был всего двадцать один год, когда ее похитил водитель школьного автобуса Ариэль Кастро. Правда, после ее исчезновения полиция не предпринимала особых усилий: Мишель была из неблагополучной семьи, мать-одиночка, чьего сына забрали органы опеки… Никто и не предполагал, что она по-прежнему оставалась в родном Кливленде, в плену у чудовища, превратившего ее жизнь в череду истязаний, моральных и физических издевательств. А вскоре «гарем» Кастро пополнился еще двумя жертвами — Амандой и Джиной... 
Одиннадцать лет ада — но эти годы не сломили ни силы духа Мишель, ни ее воли к свободе. И настал день, когда она смогла покинуть дом пыток. День, с которого ей предстояло начать жизнь с чистого листа…</t>
  </si>
  <si>
    <t>True Crime</t>
  </si>
  <si>
    <t>ASE000000000841377</t>
  </si>
  <si>
    <t>978-5-17-113141-8</t>
  </si>
  <si>
    <t>Макнамара М.</t>
  </si>
  <si>
    <t>Я исчезну во тьме</t>
  </si>
  <si>
    <t>На протяжении более чем десяти лет Калифорнию терроризировал жестокий серийный убийца. На него охотились десятки полицейских. Но Мишель Макнамара стала той, кто посвятил этому расследованию свою жизнь.
Год за годом она интервьюировала уцелевших жертв маньяка. Задавала вопросы детективам, ведущим его дело. Снова и снова рассматривала фотографии с мест преступлений. Упорно просеивала в поисках крупиц истины множество версий на бесчисленных форумах любителей интернет-расследований… 
И внезапная смерть Мишель стала для многих потрясением... Спустя почти два года ее близкие и друзья все же завершили начатое Мишель дело — издали книгу «Я исчезну во тьме». Книгу, которая помогла воплотить в жизнь главную мечту писательницы — разоблачить «Убийцу из Золотого штата».</t>
  </si>
  <si>
    <t>3402-AST</t>
  </si>
  <si>
    <t>ASE000000000834852</t>
  </si>
  <si>
    <t>978-5-17-107000-7</t>
  </si>
  <si>
    <t>Брок П.</t>
  </si>
  <si>
    <t>Шарлатан</t>
  </si>
  <si>
    <t>В 1917 году Джон Р. Бринкли прибыл в крошечный городок Милфорд, штат Канзас. Здесь он открыл медицинскую практику и представил диковинный метод восстановления угасающей мужской силы – с использованием козлиных желез.  Тысячи клиентов быстро превратили «доктора» в самого богатого и знаменитого хирурга Америки. 
Его слава привлекла внимание другого великого шарлатана Морриса Фишбейна, который поклялся выбросить из бизнеса «самого дерзкого и опасного» мошенника страны. Но все его усилия, казалось, только подстегивали Бринкли к новым вершинам  – он занялся радиовещанием  и политикой, причем его методы предвыборной агитации используются до сих пор. 
Чем  закончилась их игра в «кошки-мышки»?  И был ли  на самом деле Бринкли изобретательным шарлатаном, искалечившим сотни пациентов, или медиком-экспериментатором как профессор Преображенский из булгаковского «Собачьего сердца»?   В  этой книге Поуп Брок раскрывает тайны одной из самых громких афер в истории Америки.</t>
  </si>
  <si>
    <t>519-НЕО-17</t>
  </si>
  <si>
    <t>ASE000000000841078</t>
  </si>
  <si>
    <t>978-5-17-112858-6</t>
  </si>
  <si>
    <t>Лайонс М.</t>
  </si>
  <si>
    <t>Камера смертников. Последние минуты</t>
  </si>
  <si>
    <t>Техас — один из штатов, где высшей мерой наказания по-прежнему остается смертная казнь. И Мишель Лайонс по долгу службы приходилось общаться с сотнями приговоренных к смерти. Это были обычные люди, совершившие бытовые убийства, и маньяки-психопаты, и насильники, и чересчур далеко зашедшие однажды «домашние тираны»…
Как они жили в ожидании неминуемой гибели? Как проводили последние часы? Почему одни искренне раскаивались в содеянном, а другие оставались монстрами до последней секунды? 
Мишель Лайонс поделится случаями из личной практики. Теми историями, что заставят задуматься, вершит ли общество правосудие, предавая смерти убийцу? Справедливо ли казнить за преступление, совершенное в юности, того, кто за годы тюремного заключения стал действительно другим человеком? И можно ли оставлять в живых чудовище, убивавшее просто ради извращенного удовольствия?..</t>
  </si>
  <si>
    <t>206-НЕО-18</t>
  </si>
  <si>
    <t>ASE000000000846037</t>
  </si>
  <si>
    <t>978-5-17-117641-9</t>
  </si>
  <si>
    <t>Шехтер Г.</t>
  </si>
  <si>
    <t>Принцесса ада</t>
  </si>
  <si>
    <t>С 1902 по 1908 год в различных штатах США бесследно исчезали мужчины: состоятельные холостяки, простые рабочие… 
А в 1908 году их тела были найдены на ферме благоприличной вдовы Белль Ганнесс — в выгребной яме, разрубленными на части… 
Кем же была она — самая жестокая женщина-убийца в истории США? Какая судьба постигла в действительности ее детей, официально считавшихся погибшими при пожаре? Как удалось ей расправиться более чем с двумя десятками сильных и крепких мужчин? И зачем она убивала — только ли с целью наживы?
В этой книге Гарольд Шехтер раскрывает тайны одной из самых зловещих фигур в пантеоне серийных убийц, день за днем и час за часом восстанавливая хронологию событий на «ферме смерти»…</t>
  </si>
  <si>
    <t>3920-AST</t>
  </si>
  <si>
    <t>ASE000000000840731</t>
  </si>
  <si>
    <t>978-5-271-48339-4</t>
  </si>
  <si>
    <t>Английский язык. Весь курс грамматики в схемах и таблицах</t>
  </si>
  <si>
    <t>Книга «Весь курс грамматики в схемах и таблицах» написана известными педагогами-практиками О. В. Узоровой и Е. А. Нефёдовой. Пособие соответствует ФГОС и программе обучения английскому языку в начальной школе и даёт возможность ученикам быстро проверить свои знания по грамматике английского языка. Учителя и родители могут отметить время, которое ребёнок затратил на выполнение заданий. На каждой странице дано контрольное время. 
Пособие можно использовать в качестве дополнительного материала на уроках в классе, а также для работы дома.
Для начального образования.</t>
  </si>
  <si>
    <t>ASE000000000837005</t>
  </si>
  <si>
    <t>978-5-17-108945-0</t>
  </si>
  <si>
    <t>3000 примеров по русскому языку. 3 класс</t>
  </si>
  <si>
    <t>Пособие содержит 3000 примеров на повторение и закрепление основных правил орфографии. Оно охватывает всю программу 3 класса по русскому языку.
Материал построен таким образом, что позволяет за короткое время учащимся отработать все орфограммы, а учителю проверить их знания.
Пособие может быть использовано как на уроках русского языка, так и для работы дома.</t>
  </si>
  <si>
    <t>ASE000000000836578</t>
  </si>
  <si>
    <t>978-5-17-108561-2</t>
  </si>
  <si>
    <t>3000 примеров по математике. 1 класс. Счёт в пределах десятка. Состав числа</t>
  </si>
  <si>
    <t>Данное пособие содержит 3000 примеров на сложение и вычитание в пределах десяти. Тема «ДЕСЯТОК» -- одна из базовых тем начальной школы для первого класса. Если она закреплена плохо, то у школьников будут многочисленные ошибки и в последующих темах (счёт в пределах 20 без перехода через десяток, с переходом через десяток, в пределах 100 и т.д.).
Многие родители шести-семилетних школьников убеждены, что их дети очень хорошо считают в пределах десятка. Но полностью можно быть в этом уверенными только тогда, когда навык счёта доведён до автоматизма: В этом случае ответ к примеру ученик пишет по истечении 2-3 секунд.</t>
  </si>
  <si>
    <t>ASE000000000837434</t>
  </si>
  <si>
    <t>978-5-17-109382-2</t>
  </si>
  <si>
    <t>3000 примеров по математике. 3-4 классы. Контрольные и проверочные работы. Внетабличное умножение и деление</t>
  </si>
  <si>
    <t>В пособии собраны контрольные и проверочные работы по одной из базовых для третьего-четвертого классов тем — «Внетабличное умножение и деление». Как 
и любая другая тема, она требует внимательного осмысления и прочного закрепления.
Многие родители убеждены, что их дети очень хорошо считают, но полностью можно быть в этом уверенными только тогда, когда навык счета доведен до автоматизма. В этом случае ответ к примеру ученик пишет по истечении 3-5 секунд.
На каждой странице даны контрольные примеры для самостоятельного решения. После них справа ученик записывает время, за которое они были решены. Слева обозначены цифры, показывающие идеальное время, удовлетворительное и плохой результат, который должен заставить ученика задуматься. К каждой контрольной приведены примеры для работы над ошибками.
Учителю сложно проверить такое количество примеров. Хорошо, если время, затраченное на решение всей работы, отметят взрослые дома. Чтобы достичь отличных результатов, каждый день надо прорабатывать по одной странице.
Пособие можно использовать в качестве дополнительного материала на уроках математики, а также для домашних занятий.</t>
  </si>
  <si>
    <t>ASE000000000836624</t>
  </si>
  <si>
    <t>978-5-17-108574-2</t>
  </si>
  <si>
    <t>30000 примеров по математике. 5 - 6 классы</t>
  </si>
  <si>
    <t>Пособие содержит 30000  математических примеров по темам, изучаемым в 5-6 классе. Оригинальное построение материала позволяет обеспечить более глубокое его усвоение. 
Как показывает практика, ученик полностью освоил программу, если решает пример и записывает ответ по истечении 4-7 секунд. В этом случае можно говорить, что навык счёта доведён до автоматизма.
На каждой странице приведены 4-7 столбиков в среднем по 52 примера. Если ученик решает столбик за 4-6 минут, это свидетельствует о хорошем уровне подготовки. На  целую страницу у него должно уходить не более 30 минут. Чтобы достичь отличных результатов, каждый день следует решать по одной странице.
Пособие может быть использовано на уроках математики, а также для самостоятельной работы дома.</t>
  </si>
  <si>
    <t>ASE000000000836625</t>
  </si>
  <si>
    <t>978-5-17-108576-6</t>
  </si>
  <si>
    <t>Проверочные работы по технике чтения. 1 класс. Учебные тексты, вопросы и задания, нормативы скорости чтения.</t>
  </si>
  <si>
    <t>В пособии приведено 32 текста с контрольными вопросами, определенным количеством слов и нормативами оценки техники чтения для еженедельных и контрольных работ в 1 классе.
Скорость чтения - это количество слов, прочитанных за 1 минуту. Ученик должен читать выразительно, не меняя темп чтения, соблюдая знаки препинания, четко проговаривая слова. После каждого текста даны контрольные вопросы, которые позволяют проверить, насколько осознанно школьник воспринимает прочитанное, а также нормативы, которые учитель может использовать для объективной оценки навыков чтения учащихся. Количество слов в текстах дано в скобках.
Нормативы скорости чтения по классам:
1  класс. В конце первого полугодия 15-20 слов в минуту. В конце второго полугодия 25-30 слов в минуту.
2 класс. В конце первого полугодия 35-40 слов в минуту. В конце второго полугодия 45-50 слов в минуту.З класс. В конце первого полугодия 60-65 слов в минуту. В конце второго полугодия 75-80 слов в минуту.
4 класс. В конце первого полугодия 95-100 слов в минуту. В конце второго полугодия 110-120 слов в минуту.
Чтобы отработать навык чтения, необходимо каждую неделю проводить проверку скорости чтения. При методически правильно поставленном процессе обучения ученик способен достичь этих результатов и даже превзойти их.
Пособие адресовано учителям и родителям.</t>
  </si>
  <si>
    <t>ASE000000000836569</t>
  </si>
  <si>
    <t>978-5-17-108552-0</t>
  </si>
  <si>
    <t>3000 новых примеров по математике. 4 класс. Внетабличное умножение и деление.</t>
  </si>
  <si>
    <t>Пособие содержит 3000 примеров по математике. Тема «Внетабличное умножение и деление» – одна из базовых тем, изучаемых в третьем и четвертом классах. Как и любая другая, она требует внимательного осмысления и хорошего закрепления.
Как показывает практика, ученик полностью освоил тему, если решает пример и записывает ответ в течение 4–7 секунд. В этом случае можно говорить, что навык счета доведен до автоматизма. 
На каждой странице приведены 6–7 столбиков по 43 примера каждый.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большое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работы дома.</t>
  </si>
  <si>
    <t>ASE000000000841056</t>
  </si>
  <si>
    <t>978-5-17-114180-6</t>
  </si>
  <si>
    <t>Драконья сага. Преодоление Беды</t>
  </si>
  <si>
    <t>Огненная чешуя Беды — настоящая беда, и не только для драконов, с которыми она бьётся на арене по королевскому приказу, но и для неё самой. Кто станет дружить с той, к кому смертельно опасно даже приближаться? Только один, добрый и благородный, не боится огня и даёт Беде шанс преодолеть злую судьбу и взять жизнь в собственные крылья. Глину и его друзьям грозит опасность, и Беда не раздумывая бросается на выручку. Но не всё так просто в драконьей Пиррии. Кому можно верить, а кому — опасно? Где подарки от чистого сердца, а где коварный соблазн? А меж тем древний маг, ужас тысячелетий, замурованный в скале, не дремлет. Что ему нужно от Беды?</t>
  </si>
  <si>
    <t>512-СТРИМ-18</t>
  </si>
  <si>
    <t>Драконья сага</t>
  </si>
  <si>
    <t>ASE000000000834552</t>
  </si>
  <si>
    <t>978-5-17-106705-2</t>
  </si>
  <si>
    <t>Драконья сага. Восхождение Луны</t>
  </si>
  <si>
    <t>Луновзора не такая, как все. Мало того, что выросла в лесу одна, вдали от вулканического острова, где укрылись её соплеменники, ночные драконы, так ещё и чужие мысли лезут в голову — шумные, надоедливые, а то и жуткие. Каково ей придётся в академии Яшмовой горы среди учеников из всех драконьих племён Пиррии? Война за Песчаный трон окончилась, но жить в мире и согласии надо ещё учиться, и перед юной Луной непростой выбор. Хранить секрет или поделиться с друзьями… и нажить врагов? А меж тем и старые враги никак не уймутся. Пробуждение древнего зла, новое Пророчество и новые, полные риска приключения драконят — в продолжении «Драконьей саги»!</t>
  </si>
  <si>
    <t>3086-AST</t>
  </si>
  <si>
    <t>ASE000000000843500</t>
  </si>
  <si>
    <t>978-5-17-115190-4</t>
  </si>
  <si>
    <t>Драконья сага. Драконья тьма</t>
  </si>
  <si>
    <t>Первое истинное пророчество за многие поколения драконов — исполнится ли оно? Заговоры и чума, хитроумные заклятия магов, древнее чудовище, вырвавшееся из земных недр, — поглотит ли драконий мрак истерзанную войной Пиррию? Песчаный дракончик Вихрь мечтает о мирном и счастливом будущем для всех, но разве не о том же грезит надменный и жестокий Ночной король? Как остановить могущественного дракоманта, если сам не владеешь магией, — и как сохранить душу в целости, если уже овладел? В чём твоё предназначение — отменить пророчество или исполнить его невольно? Среди жарких песков и вечных льдов, в тропических лесах и болотах, горных ущельях и морских глубинах драконы снова надеются, что драконята спасут мир. Пятеро, как в прошлый раз, — или их уже больше? И найдут ли, наконец, герои свою любовь?</t>
  </si>
  <si>
    <t>4399-AST</t>
  </si>
  <si>
    <t>ASE000000000842925</t>
  </si>
  <si>
    <t>978-5-17-114638-2</t>
  </si>
  <si>
    <t>Драконья сага. Когти власти</t>
  </si>
  <si>
    <t>Карапакс — не из тех героев, которых воспевают легенды. Будь он храбрым, то спас бы Пиррию с помощью своих способностей дракоманта, а не скрывал бы их даже от собственной сестры. Но теперь, когда вернулся Мракокрад — самый коварный и древний дракон, — Карапакс находит для себя единственно верный выход — спрятаться и затаиться.
Однако другие драконы из академии Яшмовой горы считают, что Мракокрад не так уж плох. Ему удаётся очаровать всех, даже недоверчивых друзей Карапакса, которые, похоже, искренне убеждены, что Мракокрад изменился.
Но Карапакс полон сомнений, и чем дольше он наблюдает за Мракокрадом, тем яснее становится: могущественного дракона нужно остановить и сделать это должен истинный герой. Но где же найти такого, когда время на исходе? И раз смельчака не сыскать, значит, сам Карапакс должен им стать и попытаться спасти всех от древнего зла.</t>
  </si>
  <si>
    <t>23-СТРИМ-19</t>
  </si>
  <si>
    <t>ASE000000000838943</t>
  </si>
  <si>
    <t>978-5-17-110911-0</t>
  </si>
  <si>
    <t>Драконья сага. Сердце Холода</t>
  </si>
  <si>
    <t>Отважный поступок или же фатальная ошибка? Холод всю жизнь был сущим разочарованием для своей семьи. Но когда его сестра Хладна сбегает из академии Яшмовой горы и совершает множество страшных преступлений, Холод понимает, что должен найти сестру, чтобы у них появился шанс всё исправить. Новые друзья Холода — Луна, Вихрь и Кинкажу — не хотят отпускать его в опасное путешествие одного, не понимая, что ледяные, самое могущественное племя драконов, могут сами за себя постоять. Однако когда поиски приводят драконят прямо в хищные когти королевы Пурпур, Холод благодарен друзьям за помощь. Вот только в Ледяное королевство он должен лететь в одиночку, ведь там его ждёт нелёгкое испытание — встреча с собственной семьёй.</t>
  </si>
  <si>
    <t>337-СТРИМ-18</t>
  </si>
  <si>
    <t>ASE000000000723772</t>
  </si>
  <si>
    <t>978-5-17-097678-2</t>
  </si>
  <si>
    <t>Драконья сага. Потерянная принцесса</t>
  </si>
  <si>
    <t>«Драконью сагу» продолжают захватывающие подводные приключения, полные тайн. Спасаясь от врагов, драконята судьбы оказываются в Морском королевстве. Принцесса Цунами была ещё в яйце похищена из королевского гнезда и теперь мечтает о встрече с матерью и сородичами. Королева рада вновь обрести потерянную дочь, но смертельные опасности подстерегают драконят даже в великолепных морских дворцах, где загадочный убийца год за годом охотится за наследницами трона, а шпионы врагов не дремлют.</t>
  </si>
  <si>
    <t>5524-AST</t>
  </si>
  <si>
    <t>ASE000000000833862</t>
  </si>
  <si>
    <t>978-5-17-106036-7</t>
  </si>
  <si>
    <t>Драконья сага. Трёхлунная ночь</t>
  </si>
  <si>
    <t>Что делать, если родное племя, о котором ты всю жизнь мечтал, внушает тебе ужас, а его таинственный дом — отвращение? Как остановить новый виток войны, спасти соплеменников и спастись самому — и в то же время не предать драконят судьбы, с которыми ты должен исполнить пророчество… или судьба всё сделает сама? Да и само пророчество — откуда оно вообще взялось? Такие трудные вопросы встают перед Звездокрылом в новой части «Драконьей саги», где ночному дракончику предстоит с помощью друзей не только избежать множества опасностей, но и победить свой собственный страх.</t>
  </si>
  <si>
    <t>3085-AST</t>
  </si>
  <si>
    <t>ASE000000000853125</t>
  </si>
  <si>
    <t>978-5-17-137338-2</t>
  </si>
  <si>
    <t>Драконья сага. Легенды. Драконоборец</t>
  </si>
  <si>
    <t>Цикл-бестселлер The New York Times "Легенды" отправляет нас назад во времени, позволяя взглянуть на историю Пиррии по-новому. 
В тени драконьих крыльев борются за выживание люди. Лиана не доверяет Драконоборцу. Он, может, и ее отец, обожаемый правитель города Доблести, но у него есть тайна. Листик не доверяет драконам и ради убийства хотя бы одного чудовища он пойдет на все.
Ласточка не доверяет никому. Она отреклась от людей после того, как родная деревня попыталась принести ее в жертву драконам. Пути Лианы, Листика и Ласточки пересекутся с путями драконов, и это, возможно, определит судьбу обоих видов.
Реально ли новое будущее … такое, в котором люди смотрят в небо с надеждой, а не со страхом?</t>
  </si>
  <si>
    <t>5521-AST</t>
  </si>
  <si>
    <t>ASE000000000850631</t>
  </si>
  <si>
    <t>978-5-17-122143-0</t>
  </si>
  <si>
    <t>Драконья сага. Королева ульев</t>
  </si>
  <si>
    <t>Пантала - жаркие саванны, пустоши на месте былых лесов, гигантские небоскрёбы-ульи. Мир затерянных земель в продолжении "Драконьей саги" причудлив и жесток. Здесь тоже обитают драконьи племена: шелкопряды строят, ядожалы властвуют, а непокорные листокрылы изгнаны в глушь и вынашивают планы кровавой
мести. За юной Сверчок и её друзьями идёт охота. Как уцелеть, как раскрыть зловещую тайну королевы Осы, управляющей разумом подданных, как избежать новой всеобщей войны на уничтожение? Вопросов больше, чем ответов, и даже в книгах всего не найдёшь. А вдруг помощь придёт изза моря, с родины великой Ясновидицы?</t>
  </si>
  <si>
    <t>54-МЛА-20</t>
  </si>
  <si>
    <t>ASE000000000828609</t>
  </si>
  <si>
    <t>978-5-17-102065-1</t>
  </si>
  <si>
    <t>Драконья сага. Мрачная тайна</t>
  </si>
  <si>
    <t>2691-AST</t>
  </si>
  <si>
    <t>ASE000000000853123</t>
  </si>
  <si>
    <t>978-5-17-136797-8</t>
  </si>
  <si>
    <t>Драконья сага. Легенды. Мракокрад</t>
  </si>
  <si>
    <t>Задолго до войны за песчаное наследство, за много поколений до пророчества о драконятах... рождается тьма. 
Три дракона. Одна неизбежная, непредсказуемая судьба. Это - начало и конец.
В Морском королевстве юный принц узнает, что он - дракомант, ему подвластна чудесная магия, за которую приходится платить ужасную цену.
В голове у юной ночной драконихи разворачиваются тысячи вариантов будущего - и почти все они ведут к беде и разрушению. А под светом трех лун и пристальными взглядами матери-ночной и отца-ледяного вылупляется из яйца самый могущественный дракон, какого когда-либо увидит Пиррия. Мракокрад, дракон, который
навсегда изменит мир.</t>
  </si>
  <si>
    <t>167-МЛА-20</t>
  </si>
  <si>
    <t>ASE000000000828435</t>
  </si>
  <si>
    <t>978-5-17-101900-6</t>
  </si>
  <si>
    <t>Драконья сага. Скрытое королевство</t>
  </si>
  <si>
    <t>Велика драконья Пиррия – жаркие пески, ледяные горы, огнедышащие острова… Полны солнца и восхитительных фруктов тропические леса, где укрылись от кровавой войны радужные драконы. По мнению остальных – ленивые бездельники, неспособные себя защитить, несмотря на смертельный яд и непревзойдённую маскировку. Кто в этом виноват, соплеменники Ореолы или их правители? Кто коварно похищает радужных и как их спасти? В продолжении «Драконьей саги» друзьям Ореолы и ей самой придётся не раз рискнуть жизнью и узнать множество удивительных тайн.</t>
  </si>
  <si>
    <t>36-СТРИМ-17</t>
  </si>
  <si>
    <t>ASE000000000853121</t>
  </si>
  <si>
    <t>978-5-17-133814-5</t>
  </si>
  <si>
    <t>Драконья сага. Мятежники</t>
  </si>
  <si>
    <t>Хотели бы вы узнать, какие события произошли в Пиррии за тысячу лет до истории, описанной в книге "Пророчество о драконятах"?
Что случилось с Потрошителем за два года до трёхлунной ночи, когда вылупились драконята судьбы? Как завязалась дружба Зубасты и Крылана? Или почему Шестипалый, верный королеве Оазис, решил больше не участвовать в кровавой войне?.. 
Вас ждет встреча со старыми и новыми друзьями, невероятное путешествие и шокирующие секреты драконьего мира прошлых лет. Поклонники "Драконьей саги" не захотят пропустить эти четыре замечательные истории: "Узники", "Убийца", "Дезертир", "Побег".</t>
  </si>
  <si>
    <t>138-МЛА-20</t>
  </si>
  <si>
    <t>ASE000000000851505</t>
  </si>
  <si>
    <t>978-5-17-123044-9</t>
  </si>
  <si>
    <t>Драконья сага. Отравленные джунгли</t>
  </si>
  <si>
    <t>Не секрет, что Росянка мечтает уничтожить всех ядожалов. Она была рождена, чтобы отомстить племени, которое пыталось истребить листокрылов и вырубить все до единого деревья Панталы. Ядожалам это почти удалось: на всем континенте остались только хищные Отравленные джунгли. Именно там, проиграв Войну деревьев,
все это время скрывались листокрылы. Они строили планы и ждали, когда в племени появится листомат невиданной мощи — такой, как Росянка, — и уничтожит Ульи.
Однако джунгли хранят мрачные секреты. Некоторые Росянка знает очень давно, а некоторые только начинает открывать. И теперь, когда война на пороге, Росянка с друзьями должна раскрыть самую древнюю тайну — и самую опасную, которая грозит уничтожить их всех …</t>
  </si>
  <si>
    <t>5393-AST</t>
  </si>
  <si>
    <t>ASE000000000853139</t>
  </si>
  <si>
    <t>978-5-17-133634-9</t>
  </si>
  <si>
    <t>Драконья сага. Пророчество о драконятах. Потерянная принцесса</t>
  </si>
  <si>
    <t>Дракончик Глин и его друзья растут в горных пещерах под
присмотром секретной организации «Когти мира». Драконя-
там предстоит исполнить таинственное пророчество и поло-
жить конец кровавой междоусобной войне драконьих племён
Пиррии. Как это сделать, никто не знает, да и не каждый го-
тов принять судьбу, навязанную другими. Одному из друзей
грозит опасность, и драконята решают бежать… но удастся ли
им остановить войну своими силами?
В "ДРАКОНЬЕЙ САГЕ" вас ждут две захватывающие истории с приключениями любимых героев!</t>
  </si>
  <si>
    <t>409-СТРИМ-15</t>
  </si>
  <si>
    <t>ASE000000000722747</t>
  </si>
  <si>
    <t>978-5-17-096893-0</t>
  </si>
  <si>
    <t>Драконья сага. Пророчество о драконятах</t>
  </si>
  <si>
    <t>Дракончик Глин и его друзья растут в горных пещерах под
присмотром секретной организации «Когти мира». Драконя-
там предстоит исполнить таинственное пророчество и поло-
жить конец кровавой междоусобной войне драконьих племён
Пиррии. Как это сделать, никто не знает, да и не каждый го-
тов принять судьбу, навязанную другими. Одному из друзей
грозит опасность, и драконята решают бежать… но удастся ли
им остановить войну своими силами?</t>
  </si>
  <si>
    <t>ASE000000000829949</t>
  </si>
  <si>
    <t>978-5-17-103366-8</t>
  </si>
  <si>
    <t>Красницкий Е., Кузнецова Е., Град И.</t>
  </si>
  <si>
    <t>Сотник. Уроки Великой Волхвы</t>
  </si>
  <si>
    <t>Каждая женщина мечтает о счастье, но его надо не толь-
ко заполучить, не только сохранить и защитить, но постоянно
растить и вести вперёд, ибо любая остановка на выбранном пу-
ти — начало умирания. Но так уж устроен Женский Мир, что
все тропки в нем — нехоженые. Никакой волшебный клубочек
дорогу к счастью не укажет, по учебникам и картам её не про-
ложишь. Хорошо, старшие могут хотя бы научить, как отличать
твердую почву от опасной топи, лишь бы найти того, кто согла-
сится учить. У Арины и Анны такая учительница нашлась — са-
ма Великая Волхва. Ее учеба дорогого стоит, а жизнь устраивает
свои «практические занятия» и признаёт только две оценки: ус-
воили материал — выжили, нет — кровью возьмет. И ладно, если
только твоей.
Да, долг мужчин — оберегать и свою женщину, и детей, но
не всегда можно положиться на крепкое плечо — иной раз при-
ходится прикрывать мужчинам спину. А когда мужчины кто
в походе, кто ранен, женщины сами заступают на мужское место
и решают неженские вопросы. И берут в руки не женское ору-
жие, а воинское железо.
Кто там сказал, что бабы строем не воюют? Еще как воюют,
когда встать в тот строй больше некому. И нет у них ни права, ни
времени на терзания о «слезинке ребенка», когда собственных
детей того и гляди кровью умоют. Но и себя в этой битве терять
нельзя, надо суметь вовремя вернуться назад, к своему мужчине.
И не ошибиться при этом, кто свой, а кто чужой.</t>
  </si>
  <si>
    <t>65-ЛЕН-16</t>
  </si>
  <si>
    <t>Отрок</t>
  </si>
  <si>
    <t>ASE000000000850209</t>
  </si>
  <si>
    <t>978-5-17-121724-2</t>
  </si>
  <si>
    <t>Красницкий Е.С., Николаец Г.</t>
  </si>
  <si>
    <t>Сотник. Кузнечик</t>
  </si>
  <si>
    <t>Чего Михаил Ратников никак не мог предвидеть, так это того, что перепуганный мальчонка-христианин из-за болота подложит ему такую свинью. Ну, или наоборот, окажется подарком судьбы — это уж как посмотреть. Впрочем, поначалу никому в крепости и в голову не могло прийти, что за «неведому зверушку» привезли разведчики из лесу.
Промокший, голодный мелкий сирота — что в нём такого? И вообще, эка невидаль — бежавшие из языческих земель христиане, пусть и мастеровые из дальней слободы. Деда задрал кабан, его не расспросишь, мальчишка ещё и до подмастерья не дорос, да и знать ничего не знает — откуда? Ни опасности, ни пользы пока что. Не выгнали из жалости, и на том спасибо.
Потому к Мишке на беседу Тимка так и не попал. Вначале бояричу было просто не до него, а потом — почти сразу — на Ратное напали ляхи, и пришлось Михаилу Ратникову уйти в поход, так и не узнав, что за мина замедленного действия из-за болота осталась у него в крепости. И как она «рванёт» без должного присмотра. А разгребать всё это досталось старосте Аристарху, что само по себе сулило бояричу дополнительную головную боль после возвращения — отвечать на непростые вопросы и расплетать заковыристые узлы, каковые при Тимкином активном участии непременно заплетутся и в мозгах, и судьбах обитателей крепости.</t>
  </si>
  <si>
    <t>26-ЛЕН-20</t>
  </si>
  <si>
    <t>ASE000000000721888</t>
  </si>
  <si>
    <t>978-5-17-099943-9</t>
  </si>
  <si>
    <t>Амьё Р., Костёр Л.</t>
  </si>
  <si>
    <t>Динозавры и первые звери</t>
  </si>
  <si>
    <t>Миллионы лет назад на нашей планете царили рептилии. Тероподы охотились на огромных, покрытых бронёй растительноядных динозавров. Маленькие динозавры питались насекомыми. В океанах рыбу ловили не дельфины, а ихтиозавры и плезиозавры, а в небесах парили птерозавры. В то же время первые шаги по планете уже делали млекопитающие. Всё самое интересное об этих удивительных животных рассказывают в книге «Динозавры и первые звери» серии «Самая интересная энциклопедия» авторы — французские палеонтологи. Ромен Амьё изучает древних рептилий, особенно динозавров, а Лоик Костёр — вымерших млекопитающих. Оба они участвуют в научных экспедициях по всему миру, цель которых — поиск древних окаменелостей.</t>
  </si>
  <si>
    <t>15-АСТР-16</t>
  </si>
  <si>
    <t>Самая интересная энциклопедия</t>
  </si>
  <si>
    <t>5+</t>
  </si>
  <si>
    <t>ASE000000000716417</t>
  </si>
  <si>
    <t>978-5-17-092526-1</t>
  </si>
  <si>
    <t>Сближение</t>
  </si>
  <si>
    <t>В недалеком будущем Тибор Тарент, житель ИРВБ, Исламской Республики Великобритании, привлекает к себе внимание спецслужб после того, как его жена становится жертвой странного оружия. Оно уничтожает все, что попадает под его воздействие, оставляя после себя выжженный правильный треугольник. Таких треугольников становится все больше, и их размеры растут на глазах. Первая мировая война. Фокусник Томми Трент отправляется на фронт с секретной миссией — сделать британские самолеты невидимыми для врага. Наши дни. Физик-теоретик изобретает новый метод передачи материи, последствия которого оказываются крайне разрушительными. 
«Сближение» — роман, где все не то, чем кажется, где пересекаются история и вымысел, а любая версия реальности может оказаться кошмаром.</t>
  </si>
  <si>
    <t>270-СПб-16</t>
  </si>
  <si>
    <t>Роман-головоломка</t>
  </si>
  <si>
    <t>ASE000000000719701</t>
  </si>
  <si>
    <t>978-5-17-093882-7</t>
  </si>
  <si>
    <t>Клайнс П.</t>
  </si>
  <si>
    <t>Преломление</t>
  </si>
  <si>
    <t>Майк Эриксон — простой учитель в обыкновенной средней школе. По крайней мере таким человеком он хочет казаться, ведь некоторыми способностями превосходит любого преподавателя в мире. Но спокойная жизнь меняется, когда Майку предлагают крайне необычную работу — загадку, которую можно решить только с его уникальными возможностями. Речь идет о секретном проекте «Дверь Альбукерке», о машине, которая может мгновенно перенести человека из точки А в точку Б, о первой в мире телепортационной установке. Ее создатели уверяют, что Дверь абсолютно без опасна, и десятки испытаний подтверждают их правоту. Вот только в центре начинают происходить странные инциденты, поначалу незначительные, но затем дела становятся все серьезнее, а ученые ведут себя все подозрительнее. И чем дальше заходит расследование, тем яснее Майк понимает, что эта тайна гораздо страшнее, чем казалось на первый взгляд. Но даже он не знает, с каким ужасом ему придется столкнуться.</t>
  </si>
  <si>
    <t>75-СПб-16</t>
  </si>
  <si>
    <t>ASE000000000831441</t>
  </si>
  <si>
    <t>978-5-17-104730-6</t>
  </si>
  <si>
    <t>Рубайат в переводах великих русских поэтов</t>
  </si>
  <si>
    <t>Знаменитые рубаи философа, математика, астронома и классика персидско-таджикской поэзии Омара Хайяма переводятся на русский язык уже более ста лет. Многие из этих переводов сами стали классикой. Антологический срез, по которому возможно отследить трансформацию подхода к переводам текстов Омара Хайяма: начиная от крайне светского (вольного) переложения, заканчивая обнажением суфийских смыслов, ибо поэт был суфием, и переводы (прочтение смыслов) возможны только в этой парадигме.
В сборник, который вы держите в руках, вошли рубаи, переведенные великими русскими поэтами XIX — начала XX вв.</t>
  </si>
  <si>
    <t>170-ОГИ-17</t>
  </si>
  <si>
    <t>Лучшие переводы и комментарии</t>
  </si>
  <si>
    <t>ASE000000000832540</t>
  </si>
  <si>
    <t>978-5-17-107546-0</t>
  </si>
  <si>
    <t>Розен Р.</t>
  </si>
  <si>
    <t>Как жить счастливо. Секретное знание от тех, кто ушел в Мир Иной</t>
  </si>
  <si>
    <t>Ребекка Розен — медиум уровня Ванги, Нострадамуса и Эдгара Кейси. Ее дар ясновидения покорил Америку. Во время выступлений и консультаций она сотни раз доказала, что действительно может общаться с ушедшими в Мир Иной: помогала увидеть знаки того, что душа близкого человека действительно где-то рядом, передавала подсказки из Иного мира, которые указали верный путь или выход из тупика. 
В книге Ребекка Розен впервые раскрывает свой главный секрет: как настроиться на общение с духами, чтобы получить помощь и жить счастливо. Сделать это может каждый! Практические советы и рекомендации медиума научат вас устанавливать контакт с теми, кто покинул земной предел, подскажут, как обрести их защиту, помощь и поддержку.
Об Ином Мире и его обитателях пишут много, но эта тема полна предрассудков и фантазий. И только когда о ней рассказывает медиум такого уровня, как Ребекка Розен, разрозненные знания о существовании души после смерти складываются в единое целое, словно части головоломки.</t>
  </si>
  <si>
    <t>3098-AST</t>
  </si>
  <si>
    <t>Эликсир счастья</t>
  </si>
  <si>
    <t>ASE000000000833586</t>
  </si>
  <si>
    <t>978-5-17-107530-9</t>
  </si>
  <si>
    <t>Хелмстеттер Шад</t>
  </si>
  <si>
    <t>Что говорить, когда разговариваешь с собой. Запрограммируй свой мозг на успех!</t>
  </si>
  <si>
    <t>Нам кажется, что разговаривать с самим собой — странно и даже ненормально. Известный американский психотерапевт Шад Хелмстеттер считает, что это — одно из самых полезных занятий! Только важно знать, как говорить и что. Правильные слова могут запрограммировать мозг на решение проблемы, быстрое обучение, выздоровление, борьбу с лишним весом, карьерный рост. На что угодно! 
Эта книга написана более 20 лет назад, но по-прежнему является бестселлером. Настоящее издание исправлено и дополнено согласно самым современным представлениям об устройстве и работе мозга. Вы найдете здесь простые и мощные техники программирования — правильные слова и фразы, которые будут помогать вам достигать желаемых результатов, и список запрещенных слов, ведущих к провалу. Вы будете поражены, но это сработает! Просто скажите вашему мозгу, что вы хотите, и он поможет вам это получить.</t>
  </si>
  <si>
    <t>3055-AST</t>
  </si>
  <si>
    <t>ASE000000000831247</t>
  </si>
  <si>
    <t>978-5-17-106256-9</t>
  </si>
  <si>
    <t>Биллмарк Матс, Биллмарк Сьюзан</t>
  </si>
  <si>
    <t>Жизнь. Простое руководство для обретения счастья</t>
  </si>
  <si>
    <t>Вечером вам предстоит сложный разговор с супругом, вчера вас огорчили дети, на следующей неделе визит к врачу, а зарплата, которую вы получите завтра, расстроит вас окончательно. Эти тревоги, страхи и стресс — ваших собственных рук дело. Но все можно исправить буквально за несколько дней, если обратить внимание на Текущий Момент! 
Шведские эксперты по борьбе со стрессом Матс и Сьюзан Биллмарк написали книгу, которая сразу же стала европейским бестселлером № 1, была переведена на 12 языков мира и продана тиражом более 75 тысяч экземпляров! 
Неповторимый доверительный стиль, простота и краткость — вот секрет успеха книги. Тридцать глав книги — это 30 историй, 30 проблем и 30 конкретных способов их решения. Эта маленькая по объему, но большая по содержанию книга действительно поможет побороть гнев, обиды, стресс, страхи, проблемы в семье, с детьми, в паре. Научитесь чувствовать Текущий Момент, и жизнь станет проще.</t>
  </si>
  <si>
    <t>104-ПР-17</t>
  </si>
  <si>
    <t>ASE000000000720954</t>
  </si>
  <si>
    <t>978-5-17-102266-2</t>
  </si>
  <si>
    <t>Мужчины с Марса, женщины с Венеры. Как думать эффективнее. Практики для развития вашего мозга</t>
  </si>
  <si>
    <t>Миллионы людей знают Джона Грэя как автора бестселлера об отношениях Марса и Венеры. Его книги вернули миллионам пар веру в любовь и показали выход из сложнейших конфликтов. Эта книга — еще один важный шаг к успеху и процветанию для Марса и Венеры. Джон Грэй знакомит с результатами 30 лет исследований, которые он посвятил изучению работы мозга и способам повышения ее эффективности. 
Вы замечали, что никак не можете сосредоточиться на действиях или мыслях? Вас ждала ответственная работа или серьезный разговор, и вы были полны энтузиазма сделать все на «отлично», но… уже через несколько минут вы отвлекались на фэйсбук, электронную почту, перекус, просмотр свежих новостей, написание смс. Ваш мозг перегружен информацией, вы устали, а дело стоит, и успешным становится кто-то другой… 
Джон Грэй провел тысячи исследований, чтобы найти средства, улучшающие работу мозга, усиливающие память, концентрацию и работоспособность, и сегодня он представляет вам поистине революционные идеи! 
Заставьте ваш мозг работать эффективно, и вы сможете решить множество проблем в карьере и в отношениях с людьми! 
Новая книга Джона Грэя, автора знаменитой серии о Мужчинах с Марса и женщинах с Венеры, — «Мужчины с Марса, женщины с Венеры. Как думать эффективнее и быстрее» открывает нам новые возможности для счастливой жизни, любви и успеха. Чтобы создать идеальные отношения, мужчинам с Марса и женщинам с Венеры нужно больше, чем просто новые коммуникативные навыки и понимание различий. Джон Грэй уверен, что без положительного настроя, эффективности и внимания в работе, так же как умения концентрироваться, невозможно избежать разочарования, ссор и разводов. Книга Джона Грэя — это результат 30 лет исследований, посвященных работе мозга и ее нарушениям, в частности, такому распространенному явлению, как синдром дефицита внимания и гиперактивности. Здесь собраны самые современные представления о том, от чего зависит работа мозга, как стимулировать память и концентрацию внимания у детей и взрослых, как развить свой потенциал и повысить работоспособность. Эта книга уже помогла тысячам мужчин и женщин научиться справляться со стрессом и достигать большего успеха и удовлетворенности в профессиональной и личной жизни.</t>
  </si>
  <si>
    <t>185-ПР-16</t>
  </si>
  <si>
    <t>ASE000000000825966</t>
  </si>
  <si>
    <t>978-5-17-099574-5</t>
  </si>
  <si>
    <t>Ауэр Маргит</t>
  </si>
  <si>
    <t>Школа волшебных зверей. Загадочные ямы</t>
  </si>
  <si>
    <t>В классе Иды и другие одноклассники обретают волшебных говорящих друзей. Но мы же помним, что об этом никто не должен знать! Что случится, если кто-то вдруг проговорится? И откуда взялись таинственные дыры в школьном саду?
Читайте не менее волшебное продолжение книги продолжение книги "Школа волшебных зверей"</t>
  </si>
  <si>
    <t>322-СТРИМ-15</t>
  </si>
  <si>
    <t>Школа волшебных зверей</t>
  </si>
  <si>
    <t>ASE000000000849294</t>
  </si>
  <si>
    <t>978-5-17-121251-3</t>
  </si>
  <si>
    <t>Депортер Натали</t>
  </si>
  <si>
    <t>Большая книга хороших манер</t>
  </si>
  <si>
    <t>Книга о правилах поведения в обществе, которая действительно понравится детям, ведь она написана весёлой нидерландской мамой. 
Голландцы обожают детей. В ребёнке они в первую очередь видят личность и считают своей главной родительской задачей не помешать ей раскрыться. И правила поведения подают ненавязчиво, но эффективно — просто объясняя преимущества положения воспитанного человека. 
Натали Депортер отлично понимает детей и видит мир "на уровне их глаз" — в её книге нет морализаторства, только наглядные примеры, понятные детям, рассказанные детским языком.
В странах Бенилюкса книга разошлась невероятным тиражом. "Большую книгу хороших манер" прочёл каждый пятый голландский ребёнок. А, по статистике, нидерландцы — лидеры в списке самых счастливых людей мира.
- бестселлер стран Бенилюкса
- широкий охват тем этикета - от поведения за столом до соблюдения личных границ
- подходит для самостоятельного чтения
- лёгкая юмористическая подача и забавные иллюстрации
- подарочное оформление
Для начинающих взрослых.</t>
  </si>
  <si>
    <t>5198-AST</t>
  </si>
  <si>
    <t>Хорошие книги для хороших детей</t>
  </si>
  <si>
    <t>ASE000000000826689</t>
  </si>
  <si>
    <t>978-5-17-100316-6</t>
  </si>
  <si>
    <t>Любовь и смерть</t>
  </si>
  <si>
    <t>Классики магического реализма</t>
  </si>
  <si>
    <t>ASE000000000854947</t>
  </si>
  <si>
    <t>978-5-17-134190-9</t>
  </si>
  <si>
    <t>От Босха до Ван Гога</t>
  </si>
  <si>
    <t>История живописи – это могучая река времени, состоящая из имен, стилей и направлений, которая берет свое начало в глубокой древности, в те времена, когда люди создавали свои первые картины на стенах пещер. Эта река только с одним берегом, другой – теряется в бесконечности. Со временем менялось и формировалось представление человека о мире искусства и его месте в нем. С расширением сознания, шло развитие искусства. На протяжении веков каждый живописный стиль давал почву новому, вновь возникшему стилю или направлению, каждый великий живописец добавлял что-то свое, подчас уникальное, к достижениям более ранних художников и влиял на более поздних мастеров. Живопись, как постоянная спутница человеческой цивилизации, имела разное предназначение и роль на всех стадиях человеческой эволюции. 
Не одно столетие великие мастера прошлого создавали произведения, которые до сих пор восхищают блеском живописи и полетом духа. Эпохи сменяли друг друга, новые поколения художников искали новые изобразительные средства и способы отражения меняющейся действительности. В течение веков менялись школы живописи, направления в искусстве: ренессанс и барокко, рококо и классицизм, романтизм и реализм, импрессионизм и символизм, экспрессионизм и сюрреализм. Но от Босха до Ван Гога основной задачей художника было вдохнуть жизнь в созданный образ, линию, цвет. Произведения тех, кому это удалось стали шедеврами мирового искусства. Художники, чьи бессмертные произведения представлены в этом красочном мини-альбоме, словно приоткрывают нам дверь в свою эпоху, в созданный ими чудесный мир волшебных красок.</t>
  </si>
  <si>
    <t>484-ОГИ-20</t>
  </si>
  <si>
    <t>Шедевры живописи на ладони</t>
  </si>
  <si>
    <t>ASE000000000826265</t>
  </si>
  <si>
    <t>978-5-17-099872-2</t>
  </si>
  <si>
    <t>Винсент Ван Гог</t>
  </si>
  <si>
    <t>Винсент Ван Гог – личность поистине легендарная. Пожалуй, ни об одном художнике мира не было написано такого  количества исследовательских работ; ни один факт из его жизни не был оставлен без внимания и много раз подробно анализировался, вызвав, тем не менее, огромное количество кривотолков. Ни одна личная жизнь была настолько всесторонне изучена,  что даже послужила сюжетом для монографий и романов, а отношения с братом Тео легли в основу известного фильма. Медики до сих пор спорят  о том, чем же все-таки болел Ван Гог, и как это повлияло на его творчество? Художники, представители разных течений и направлений, борются за право выбора Ван Гога своим учителем и гуру, в то время как он, самоучка, не был  представителем ни одной из известных школ.
Благодаря множеству книг, например, «Жизнь Ван Гога» Анри Перрюшо или «Жажда жизни» Ирвинга Стоуна, некоторые факты его биографии, такие, как история с отрезанным ухом, превратились в своеобразные легенды. Кажется, что мы должны знать о нем все. Но вновь и вновь открываются новые факты, появляются новые свидетельства, опровергающие предыдущие теории…и мы понимаем, что он так и останется в наших умах вечной загадкой.
Спорить и говорить можно бесконечно, постоянно задаваясь вопросом: «почему мы снова и снова хотим знать о нем больше, отчего нас так трогает эта нервная и тревожная живопись, эти солнечные краски, эти порой неземные сюжеты? Вот уж поистине можно поверить Морису Вламинку, сказавшему как-то: «Я люблю Ван Гога, больше чем своего отца». И мы вновь открываем альбомы, идем в музеи, останавливаемся перед его полотнами и вглядываемся в них, словно пытаемся разгадать его тайну, которую навсегда он унес с собой… к звездам.</t>
  </si>
  <si>
    <t>250-ОГИ-16</t>
  </si>
  <si>
    <t>ASE000000000843583</t>
  </si>
  <si>
    <t>978-5-17-115270-3</t>
  </si>
  <si>
    <t>Василий Кандинский</t>
  </si>
  <si>
    <t>Василий Кандинский – одна из ключевых фигур в европейском искусстве XX века, знаменитый живописец и  и график, один из основоположников абстракционизма и основателей группы «Синий всадник», преподаватель Баухауса, теоретик. В истории культуры немного найдется других таких художников, чьи смелые идеи оказали огромное влияние на мир искусства и навсегда изменили способ восприятия живописи. Работы художника основывались на философских положениях, которые неуклонно прогрессировали в картинные образы. Кандинский полагал, что цвет – важнейшее средство передачи эмоций и главный инструмент художника. Суть абстракции Кандинского состоит в поиске универсального синтеза музыки и живописи, рассматриваемого как параллели с философией и наукой. Художник, учитель, ценитель музыки, писатель и, конечно, философ мира искусства Василий Кандинский не оставляет равнодушным никого, потому что главной его задачей было заставить людей чувствовать, ощущать, испытывать эмоции. И он достиг этой цели благодаря тому культурному наследию, которое он оставил будущим поколениям.</t>
  </si>
  <si>
    <t>244-ОГИ-19</t>
  </si>
  <si>
    <t>ASE000000000852922</t>
  </si>
  <si>
    <t>978-5-17-127433-7</t>
  </si>
  <si>
    <t>Ар-нуво</t>
  </si>
  <si>
    <t>Изогнутые линии, передающие невиданные цветы и растения, фасады из стекла и бетона, металлические конструкции, органично вплетенные в здание, будто прорастающие из него, декорированные флоральным орнаментом столы и стулья, книжный шрифт, напоминающий японскую каллиграфию, — у всего этого несколько названий — «модерн», «ар-нуво», «либерти», «сецессион», «фристайл» и др. Этот стиль покорил пространство Америки и Европы за неполные 20 лет. Он настолько глубоко проник в литературу, искусство и культуру разных стран, что до сих пор в нем находят вдохновение не только художники и поэты, он завораживает своей чистотой и символизмом миллионы людей. И в период его недолго господства, он находил не только сторонников. «Когда смотришь на (представленный в этом стиле дом), испытываешь потрясение, как от шатра Менелика («царь царей» Эфиопии) из львиных шкур, полного страусовых перьев, обнаженных женщин, красного и золотого, жирафов и слонов!» или «…Человек нашего времени, из внутреннего побуждения покрывающий стены эротическими символами, есть или преступник, или дегенерат… Культуру какой-либо страны можно измерять по степени, в какой испещрены в ней стены уборных… Эволюция культуры равнозначна удалению орнамента с предметов потребления». Попробуем познакомиться с ар-нуво и составить свое впечатление об этом направлении в искусстве.</t>
  </si>
  <si>
    <t>445-ОГИ-20РИП</t>
  </si>
  <si>
    <t>ASE000000000724468</t>
  </si>
  <si>
    <t>978-5-17-098284-4</t>
  </si>
  <si>
    <t>Эта книга — о тебе. Да-да, не удивляйся! О тебе, твоих маме, папе, родных, друзьях. Каждый из вас — человек, именно поэтому все, что написано в этой книге, написано о вас. Тебе, наверное, кажется, что ты достаточно хорошо себя знаешь? Поверь, эта книга поведает тебе много нового и интересного! О том, как устроено твое тело не только снаружи, но и внутри, здесь же ты прочтешь о том, каким было первое жилище человека и какие праздники отмечают люди в различных частях света, узнаешь, как правильно питаться, — всего и не перечесть! А еще тебя ждут увлекательные виртуальные путешествия по материкам и странам, в которых ты познакомишься с разными народами и их культурой! Все эти интересные рассказы сопровождаются фотографиями и рисунками, часто с необходимыми пояснениями. В общем, если ты из тех, кто обожает получать знания и не любит откладывать это в долгий ящик, то скорее приступай к чтению нашей книги! И ты узнаешь все обо всем здесь и прямо сейчас!
Для младшего школьного возраста.</t>
  </si>
  <si>
    <t>Хочу знать всё обо всём</t>
  </si>
  <si>
    <t>ASE000000000724992</t>
  </si>
  <si>
    <t>978-5-17-098807-5</t>
  </si>
  <si>
    <t>Техника</t>
  </si>
  <si>
    <t>Ты уже интересуешься техникой? И правильно делаешь, ведь без нее нам не обойтись. На общественном транспорте люди ездят в школу, на работу, в магазины, а для преодоления дальних расстояний им на помощь приходят поезда, самолеты, корабли. На стройке не обойтись без подъемного крана, трактора, бульдозера. Да и дома техника буквально повсюду: чтобы продукты оставались свежими, их хранят в холодильнике, чтобы из них приготовить вкусную еду, используют плиту; при помощи лампочки освещают комнату, а дрелью сверлят отверстия; чтобы одежда всегда была в порядке, используют стиральную машину и утюг. Именно с этой книгой ты узнаешь о технике всё: как она устроена и почему работает, ведь на страницах издания много наглядных иллюстраций с подробными пояснениями.
Хочешь быстро узнавать всё обо всём? Тогда не мешкай: скорее усаживайся за чтение, чтобы получить не только новые знания, но и огромное удовольствие от увлекательного путешествия в многообразный мир техники.
Для младшего школьного возраста.</t>
  </si>
  <si>
    <t>ASE000000000848472</t>
  </si>
  <si>
    <t>978-5-17-121952-9</t>
  </si>
  <si>
    <t>150 лучших игр, упражнений, триггеров для любого тренинга</t>
  </si>
  <si>
    <t>Михаил Кипнис — международно признанный психолог, педагог, театральный режиссер, автор более 20 книг, методических и практических сборников на тему активных методов в групповой работе, на тренингах личностного роста, лидерства, коммуникации, креативности, семейных отношений, межкультурного диалога. 
Книга Михаила Кипниса представляет собой новейший сборник игр, упражнений и триггеров, которые успешно применялись автором на протяжении его более чем тридцатилетней тренинговой практики. Их объединяет одно — все они являются лучшими авторскими разработками, которые сделают любой психологический тренинг интереснее и эффективнее! Эти упражнения просты, полезны и универсальны, их можно использовать в самых разнообразных тренингах для участников с самым широким возрастным, профессиональным и социальным составом.
Книга предназначена для всех, кто применяет игровые методы для развития личности, интеллекта, творческого мышления, для улучшения навыков эффективного общения, повышения качества семейных и детско-родительских отношений, — для психологов, психотерапевтов, тренеров, режиссеров.</t>
  </si>
  <si>
    <t>2-ПРП-20</t>
  </si>
  <si>
    <t>Библиотека успешного психолога</t>
  </si>
  <si>
    <t>ASE000000000844780</t>
  </si>
  <si>
    <t>978-5-17-116426-3</t>
  </si>
  <si>
    <t>Психологическое консультирование. Помогаем строить отношения с жизнью</t>
  </si>
  <si>
    <t>Эта книга предназначена для психологов любого уровня, как для студентов, так и для уже занимающихся или намеревающихся профессионально заниматься консультированием в любой сфере деятельности (психотерапия и психокоррекция, коучинг, социальная работа), представителей всех «помогающих профессий», а также для тех, кто хочет научиться грамотно помогать самому себе и своим близким в сложных ситуациях.
Автор книги Надежда Владиславова по праву считается одним из основателей Российской школы НЛП. Уникальный практический опыт автора формировался во время работы в зоне боевых действий в Чечне и работы с наркозависимыми, при обучении военных психологов, сотрудников Службы спасения и МЧС для работы в экстремальных ситуациях и обучении множества людей навыкам профессиональной коммуникации.
Четкое и доступное изложение техник, подробное разъяснение каждого шага и проверка всех действий на экологичность, тонкий юмор и увлекательные примеры из реальной практики — вот фирменный стиль Надежды Владиславовой, талантливого психолога-практика.</t>
  </si>
  <si>
    <t>79-ПР-19</t>
  </si>
  <si>
    <t>ASE000000000845340</t>
  </si>
  <si>
    <t>978-5-17-116986-2</t>
  </si>
  <si>
    <t>Энциклопедия игр и упражнений для любого тренинга. 2-е издание</t>
  </si>
  <si>
    <t>Михаил Кипнис — международно признанный психолог, педагог, театральный режиссер, автор более 20 книг, методических и практических сборников на тему активных методов в групповой работе, тренингах личностного роста, лидерства, коммуникации, креативности, семейных отношений, межкультурного диалога. 
Новая книга Михаила Кипниса представляет собой энциклопедический сборник игр, заданий и упражнений, которые успешно применялись автором на протяжении его более чем тридцатилетней тренинговой практики. Их объединяет одно — все они являются лучшими авторскими разработками, которые сделают любой психологический тренинг интереснее и эффективнее! Эти упражнения просты, полезны и универсальны, их можно использовать в самых разнообразных тренингах для участников с самым широким возрастным, профессиональным и социальным составом.
Книга предназначена для всех, кто применяет игровые методы для развития личности, интеллекта, творческого мышления, для улучшения навыков эффективного общения, повышения качества семейных и детско-родительских отношений — для психологов, психотерапевтов, тренеров, режиссеров.</t>
  </si>
  <si>
    <t>105-ПР-17</t>
  </si>
  <si>
    <t>ASE000000000837012</t>
  </si>
  <si>
    <t>978-5-17-108952-8</t>
  </si>
  <si>
    <t>Введение в общую психологию</t>
  </si>
  <si>
    <t>В учебном пособии раскрываются основные понятия психологической науки, освещаются ее важнейшие проблемы и методы. Книга, созданная на основе курса лекций, читавшегося автором в течение многих лет
на факультете психологии МГУ для студентов -го курса, сохраняет непринужденность общения с аудиторией, содержит большое количество примеров из экспериментальных исследований, художественной литературы, жизненных ситуаций. В ней удачно сочетаются высокий научный уровень и популярность изложения
фундаментальных вопросов общей психологии.
Для студентов, начинающих изучать психологию; представляет интерес для широкого круга читателей.</t>
  </si>
  <si>
    <t>624-ВР-18</t>
  </si>
  <si>
    <t>ASE000000000852173</t>
  </si>
  <si>
    <t>978-5-17-126685-1</t>
  </si>
  <si>
    <t>Типология характеров – знание, необходимое для жизни</t>
  </si>
  <si>
    <t>Все люди разные, кто-то спокойный и открытый, а кто-то замкнутый, робкий или упрямый. Чтобы успешно жить, воспитывать ребенка, строить отношения в  семье и на работе, нужно, разбираться в характерах людей.  Отсюда название книги –типология характеров: знание, необходимое для жизни.
В книге проф. Ю.Б. Гиппенрейтер удачно сочетаются высокий научный уровень и ясность изложения. Текст оживляется многочисленными  примерами из реальной жизни, художественной литературы, наблюдений  ученых и собственного опыта автора. В ней вы найдете практические рекомендации относительно детей и подростков, совместной жизни супружеских пар, взаимоотношений на работе. Эта книга – переиздание популярной «У нас разные характеры... Как быть?»  Она может служить учебным пособием для студентов, изучающих психологию. Представляет также интерес для всех, кто пытается понять других, близких членов семьи и, конечно, самого себя.</t>
  </si>
  <si>
    <t>ASE000000000834247</t>
  </si>
  <si>
    <t>978-5-17-106465-5</t>
  </si>
  <si>
    <t>Создайте счастливый сценарий вашей жизни. Театротерапия. Тесты и упражнения для детей и взрослых</t>
  </si>
  <si>
    <t>Каждому человеку на пути к успеху, счастью, гармонии важно выбрать свой собственный путь, который подходил бы к его психотипу и учитывал врожденные сильные и слабые стороны. Авторская методика Светланы Шишковой «Театротерапия» помогает подобрать индивидуальный сценарий жизни, преодолеть подавленное состояние; закрепить здоровые реакции на травмирующие психику ситуации; повысить сопротивляемость к стрессам, обрести внутреннюю свободу и легкость. 
Эта методика опирается на разработки режиссеров и театральных деятелей, арт-психологов, нейропсихологов, педагогов. Перед вами книга-практика, которая прекрасно сочетается с любыми психологическими программами и будет полезна всем, кто хочет добиться большего, понять себя и изменить свою жизнь, а также практикующим психологам и родителям, которым небезразлично развитие детей.</t>
  </si>
  <si>
    <t>214-ПР-17</t>
  </si>
  <si>
    <t>ASE000000000847878</t>
  </si>
  <si>
    <t>978-5-17-120854-7</t>
  </si>
  <si>
    <t>Старшенбаум Г.В.</t>
  </si>
  <si>
    <t>Психосоматика. Как починить душу, чтобы тело работало как часы</t>
  </si>
  <si>
    <t>Зачастую причиной телесных недугов становится психологическое неблагополучие. Чтобы устранить психосоматические расстройства, нужно научиться понимать телесный «язык» психики.
В этой книге описываются признаки и течение психосоматических расстройств, их диагностика и психотерапия. Кроме традиционных психосоматических болезней (гипертонической, коронарной, язвенной, астмы и т. д.) рассматриваются также психогенные нарушения физиологических функций. Приводятся несложные тесты для ранней диагностики, эффективные приемы самопомощи и памятки для родственников больных.
Книга будет полезна обучающимся и практикующим врачам и психологам, а также всем, кто заинтересован в улучшении собственного самочувствия, здоровья детей и близких.</t>
  </si>
  <si>
    <t>93-ПР-19</t>
  </si>
  <si>
    <t>ASE000000000835857</t>
  </si>
  <si>
    <t>978-5-17-107884-3</t>
  </si>
  <si>
    <t>Самые вредные советы</t>
  </si>
  <si>
    <t>Если очень хочется пошалить, похулиганить и поругаться, то прежде, чем это сделать, нужно обязательно прочитать «Самые вредные советы»  Григория Остера. 
Ведь герои этих советов делают всё то же самое, но почему-то за ними совсем не хочется повторять. А хочется посмеяться и стать послушными мальчиками и девочками, чтобы не попадать в такие ситуации.
Вредные советы - это очень полезное чтение для детей и взрослых всех возрастов!</t>
  </si>
  <si>
    <t>ASE000000000839640</t>
  </si>
  <si>
    <t>978-5-17-111496-1</t>
  </si>
  <si>
    <t>Маршак С.Я., Бианки В.В., Успенский Э.Н.</t>
  </si>
  <si>
    <t>100 сказок, стихов и рассказов для мальчиков</t>
  </si>
  <si>
    <t>«100 сказок, стихов и рассказов для мальчиков» — это новая книга из серии «Для детей и не только». В этом сборнике собраны самые лучшие произведения С. Михалкова, М. Зощенко, Галины Дядиной и других знаменитых авторов о сильных, смелых, озорных и весёлых ребятах, которые станут надёжными друзьями для мальчишек на всю жизнь! 
Для младшего школьного возраста.</t>
  </si>
  <si>
    <t>ASE000000000833832</t>
  </si>
  <si>
    <t>978-5-17-106004-6</t>
  </si>
  <si>
    <t>1000 лучших головоломок от 5 до 7 лет</t>
  </si>
  <si>
    <t>В книге «1000 лучших головоломок для детей от 5 до 7 лет» собраны всевозможные виды головоломок (загадки, ребусы, кроссворды, игры, задачки и т. д.). Это прекрасный способ для тренировки умственных способностей, наблюдательности и сообразительности. Детям нравятся такие задания, а педагоги отмечают несомненную пользу от их решения. Разные виды головоломок позволят развить смекалку, пространственное мышление и математические навыки. Загадки помогут расширить кругозор, а найденные на «хитрые вопросы» ответы обычно вызывают у детей восторг первооткрывателя.
Для дошкольного возраста.</t>
  </si>
  <si>
    <t>017/18</t>
  </si>
  <si>
    <t>ASE000000000837907</t>
  </si>
  <si>
    <t>978-5-17-109846-9</t>
  </si>
  <si>
    <t>Маршак С.Я., Успенский Э.Н., Остер Г.Б.</t>
  </si>
  <si>
    <t>100 сказок для малышей</t>
  </si>
  <si>
    <t>Самое любимое чтение малышей - это сказки! Много-много сказок собралось в этой книге! Сказки русского народа поделятся с ребёнком мудростью и добротой, сказки писателей-классиков и современных писателей расскажут детям о дружбе, взаимопомощи, научат быть смелыми, справедливыми и умными! В книгу вошли сказки Л.Н. Толстого, К.Д. Ушинского, С. Маршака, В. Бианки, В. Осеевой, Э. Успенского, Г. Остера  и многих других известных писателей. Книга "100 сказок для малышей" -  это лучшие сказки на каждый день!</t>
  </si>
  <si>
    <t>ASE000000000848757</t>
  </si>
  <si>
    <t>978-5-17-120344-3</t>
  </si>
  <si>
    <t>Дядя Стёпа. Лучшие стихи и сказки</t>
  </si>
  <si>
    <t>Ты представь себе на миг,
Как бы жили мы без книг?
Такой вопрос задаёт Сергей Михалков всем маленьким и взрослым читателям. Ты знаешь ответ на этот вопрос? 
Без книг мы бы не познакомились с Дядей Стёпой, щенком Трезором, тремя поросятами, не узнали бы, что делать вечером, 
когда делать нечего и не подружились с весёлыми, трогательными, озорными и непослушными героями лучших произведений Сергея Михалкова. 
Читайте эту и другие книжки, чтобы попасть в удивительный и волшебный мир книг, где возможно всё!</t>
  </si>
  <si>
    <t>ASE000000000839148</t>
  </si>
  <si>
    <t>978-5-17-111027-7</t>
  </si>
  <si>
    <t>Михалков С.В., Зощенко М.М., Драгунский В.Ю.</t>
  </si>
  <si>
    <t>100 смешных историй и стихов</t>
  </si>
  <si>
    <t>С озорными мальчиками и девочками не соскучишься! У них очень интересная и насыщенная жизнь. Именно поэтому авторы так любят сочинять про них смешные истории и стихи. 
В этой книге собраны самые-самые весёлые произведения о приключениях таких же любознательных и неугомонных исследователях, как и ты! 
Читай и смейся вместе с А. Барто, В. Драгунским, С. Михалковым, Тимом Собакиным, Э. Успенским и другими знаменитыми авторами, которые хоть и выросли, но в душе остались беззаботными детьми!</t>
  </si>
  <si>
    <t>ASE000000000842347</t>
  </si>
  <si>
    <t>978-5-17-114083-0</t>
  </si>
  <si>
    <t>Маршак С.Я.,Михалков С.В., Барто А.Л.</t>
  </si>
  <si>
    <t>100 сказок и стихов на ночь</t>
  </si>
  <si>
    <t>В сборник вошли стихи и сказки, которые помогут вашему малышу быстро заснуть и видеть хорошие сны! Колыбельные, песенки из мультфильмов, сказки разных народов и авторские сказки знаменитых писателей, стихи классиков детской отечественной поэзии непременно понравятся ребёнку. И одной этой книги хватит на много-много вечеров возле кроватки вашего малыша!
Для дошкольного возраста.</t>
  </si>
  <si>
    <t>AST000000000000475</t>
  </si>
  <si>
    <t>978-5-17-027263-1</t>
  </si>
  <si>
    <t>Лысаков В.Г.</t>
  </si>
  <si>
    <t>1000 загадок</t>
  </si>
  <si>
    <t>Жизнь полна загадок и секретов. И мы с раннего детства пытаемся разгадать их. Эта книга поможет детям самим ответить на многие вопросы из жизни человека и природы, пополнить свой арсенал новой информацией о животных и растениях, интересными сведениями из географии, истории и литературы. Не забыты в нашей книге и ребята среднего школьного возрас-та. Для них предназначены главы «Загадки на сообразительность» и «Вопросы для эрудитов», которые могут быть использованы также учителями для проведе-ния школьных викторин и внеклассных занятий.</t>
  </si>
  <si>
    <t>ASE000000000701738</t>
  </si>
  <si>
    <t>978-5-17-087820-8</t>
  </si>
  <si>
    <t>Шелдон-exclusive</t>
  </si>
  <si>
    <t>ASE000000000720654</t>
  </si>
  <si>
    <t>978-5-17-094901-4</t>
  </si>
  <si>
    <t>Горина В.А., Соколова А.С.</t>
  </si>
  <si>
    <t>Полный курс французского языка</t>
  </si>
  <si>
    <t>Это учебное пособие отличает последовательность  в изложении материала и его полнота.  Цель, которую ставят авторы, – сформировать у учащихся практические навыки устной и письменной речи.
  Книга состоит из двух частей. Вводный курс (16 уроков) содержит сведения о фонетике французского языка, лексико-грамматический материал и серию упражнений, позволяющую уже на начальном этапе грамотно строить фразы. Основной курс (22 урока) построен по тематическому принципу: каждый урок – это цикл занятий, включающий грамматические пояснения к теме, небольшой словарь, разнообразные тренировочные и речевые упражнения, а также тексты. В приложении даны таблицы спряжения неправильных глаголов.
   С помощью этого курса можно заниматься с преподавателем или самостоятельно. Издание рассчитано на широкий круг читателей – и на тех, кто только знакомится с французским языком, и на тех, кто предполагает  усовершенствовать свои знания.</t>
  </si>
  <si>
    <t>115-ЛИН-15(Г)</t>
  </si>
  <si>
    <t>ПолныйКурс</t>
  </si>
  <si>
    <t>ASE000000000827285</t>
  </si>
  <si>
    <t>978-5-17-100808-6</t>
  </si>
  <si>
    <t>Касаткина И.Л., Чун Ин Сун, Пентюхова В.Е.</t>
  </si>
  <si>
    <t>Полный курс корейского языка + CD</t>
  </si>
  <si>
    <t>Данный курс предназначен для начинающих изучать корейский язык. Учебник содержит материал в объеме, позволяющем овладеть письменной и устной речью в пределах пройденной лексики и грамматики и подготовиться с нуля к международному языковому тестированию TOPIK I.
Данное издание состоит из вводно-фонетического (10 уроков) и основного (14 уроков) курсов, корейско-русского и русско-корейского  словарей, дополнительной грамматической справки, а также ключей к упражнениям и аудиоскриптов. На прилагаемом аудиодиске записаны упражнения вводно-фонетического курса, позволяющие овладеть корейским произношением, и упражнения основного курса, выполняя которые можно легко научиться воспринимать корейскую речь на слух.
Книга может быть использована как для самостоятельного изучения языка, так и для занятий с преподавателем.</t>
  </si>
  <si>
    <t>136-ЛИН-16</t>
  </si>
  <si>
    <t>ASE000000000844810</t>
  </si>
  <si>
    <t>978-5-17-116410-2</t>
  </si>
  <si>
    <t>Испанский язык. Полная грамматика</t>
  </si>
  <si>
    <t>Полная грамматика испанского языка состоит из 21 урока, в каждом из которых вы найдете основные грамматические темы, расположенные от простого к сложному, а также упражнения для тренировки навыков устной и письменной речи. В конце книги даны ключи для самопроверки. В этом пособии вы найдете самый полный объем испанской грамматики, соответствующий уровням А1-В1 языковой компетенции общеевропейской системы уровней владения иностранным языком. 
Книга может быть использована для самостоятельного изучения испанского языка, а также как вспомогательное пособие на занятиях с преподавателем.</t>
  </si>
  <si>
    <t>142-ЛИН-19</t>
  </si>
  <si>
    <t>AST000000000172792</t>
  </si>
  <si>
    <t>978-5-17-089835-0</t>
  </si>
  <si>
    <t>Полный курс немецкого языка</t>
  </si>
  <si>
    <t>Книга имеет коммуникативную направленность и ставит целью формирование и комплексное развитие лексических, грамматических и разговорных навыков. 
Пособие состоит из 32 уроков на все необходимые для общения темы и рассчитано примерно на 180 часов аудиторных занятий. Каж¬дый урок (Lektion) включает в себя:  лексику по теме, несколько грамматических тем, разнообразные тренировочные упражнения, а также текст форме учебной лексической темы или диалог. Все тексты включают в себя лексический минимум, необходимый для раскрытия той или иной темы. 
Задания после текста предполагают употребление пройденной лексики и грамматики в ответах на вопросы, в подстановочных упражнениях и упражнениях на перевод с русского языка на немецкий. В конце пособия даются ключи ко всем упражнениям.
Книга полезна учащимся лицеев, гимназий, студентам высших учебных заведений, а также всем, кто изучает немецкий язык под руководством преподавателя или самостоятельно.</t>
  </si>
  <si>
    <t>299-ЛИН-19</t>
  </si>
  <si>
    <t>ASE000000000704666</t>
  </si>
  <si>
    <t>978-5-17-088679-1</t>
  </si>
  <si>
    <t>Полный курс итальянского языка</t>
  </si>
  <si>
    <t>Полный практический курс итальянского языка состоит из 26 насыщенных разнообразным учебным материалом уроков. 
В начале книги вы найдете Вводно-фонетический курс, который поможет освоить правила произношения. Каждый урок содержит грамматический материал, изложенный доступно и с юмором. Затем предлагаются  занимательные тексты со словарем, лексико-грамматические и речевые упражнения, тренировочные упражнения на перевод. Комиксы, анекдоты, пословицы и поговорки, иллюстрирующие изучаемые грамматические явления, снимут напряжение, помогут быстрому освоению разговорного итальянского. Любопытные факты об Италии и итальянцах расширят кругозор и позволят лучше понять страну изучаемого языка. 
Для всех, кто начинает и продолжает изучать итальянский язык!</t>
  </si>
  <si>
    <t>302-ЛИН-19</t>
  </si>
  <si>
    <t>ASE000000000851823</t>
  </si>
  <si>
    <t>978-5-17-123371-6</t>
  </si>
  <si>
    <t>Чернявская В.В.</t>
  </si>
  <si>
    <t>Полный курс финского языка</t>
  </si>
  <si>
    <t>Данная книга предназначена для всех, кто начинает изучать финский язык на курсах или самостоятельно.
Курс состоит из 20 уроков, в каждом из которых вы найдете основные грамматические темы, базовую лексику и разговорные фразы, актуальные диалоги, интересные тексты и упражнения для закрепления материала. Проверить себя вы можете по ключам в конце книги.
Пособие поможет овладеть навыками устной речи и письма и станет отличным помощником как для студентов и преподавателей, так и для тех, кто учится самостоятельно.</t>
  </si>
  <si>
    <t>65-ЛИН-20</t>
  </si>
  <si>
    <t>ASE000000000839552</t>
  </si>
  <si>
    <t>978-5-17-111418-3</t>
  </si>
  <si>
    <t>Самоучитель английского языка</t>
  </si>
  <si>
    <t>Самоучитель предлагает изучение английского языка, начиная с нуля. 
Книга состоит из трех разделов: элементарный уровень А1 (Elementary), для продолжающих нижней ступени А2 (Pre-Intermediate)  и средний уровень B1 (Intermediate).
Для достижения наилучших результатов учебный материал разбит на тематические разделы, в каждом из них содержится лексика по теме, грамматический блок и упражнения.
Усваивая в заданном объеме предлагаемую лексику, изучая грамматические сведения, добросовестно выполняя упражнения, вы, несомненно, добьетесь реальных результатов.
Самоучитель предназначен для всех, кто стремится учить английский язык.</t>
  </si>
  <si>
    <t>ASE000000000846206</t>
  </si>
  <si>
    <t>978-5-17-117819-2</t>
  </si>
  <si>
    <t>Чун Ин Сун, Погадаева А.В.</t>
  </si>
  <si>
    <t>Корейский язык. Полная грамматика в схемах и таблицах</t>
  </si>
  <si>
    <t>Данное учебное пособие разработано признанными специалистами в области корееведения в России Чун Ин Сун и Анастасией Викторовной Погадаевой и включает подробное описание самой важной грамматики корейского языка.
В пособии представлены подробные таблицы и схемы, емко и наглядно иллюстрирующие даже самые сложные и непонятные грамматические правила корейского языка. Грамматика дается последовательно — от простого к сложному, поэтому книга отлично подойдет не только для начинающих, но и для тех, кто уже изучает корейский язык на продвинутом уровне. В пособии также содержатся задания и упражнения, которые помогут быстрее закрепить пройденный материал и позволят проверить свои знания по ключам в конце учебника.
Данное издание предназначено для всех, кто изучает корейский язык и желает углубить свои знания корейской грамматики.</t>
  </si>
  <si>
    <t>288-ЛИН-19</t>
  </si>
  <si>
    <t>ASE000000000827284</t>
  </si>
  <si>
    <t>978-5-17-100807-9</t>
  </si>
  <si>
    <t>Майдонова С.В.</t>
  </si>
  <si>
    <t>Полный курс японского языка + CD</t>
  </si>
  <si>
    <t>Полный курс японского языка состоит из 11 уроков, позволяющих научиться читать и писать, усвоить основные правила грамматики, познакомиться с особенностями частей речи и синтаксиса, приобрести большой запас слов и выражений, овладеть навыками разговорной речи. Во всех грамматических темах даются упражнения для отработки практических навыков. В конце пособия даны ключи, по которым можно проверить себя.
Все диалоги, тексты и большое количество упражнений можно прослушать на CD, записанном носителями языка.
Книга подходит как для самостоятельного изучения японского языка, так и для занятий с преподавателем. Кроме того, это издание может служить прекрасным справочным пособием по грамматике для тех, кто хочет усовершенствовать свои знания.</t>
  </si>
  <si>
    <t>191-ЛИН-17</t>
  </si>
  <si>
    <t>ASE000000000705580</t>
  </si>
  <si>
    <t>978-5-17-088961-7</t>
  </si>
  <si>
    <t>Полный курс испанского языка + CD</t>
  </si>
  <si>
    <t>Полный курс испанского языка состоит из 21 урока, в каждом из которых приводятся актуальные диалоги, интересные тексты, базовая лексика, упражнения с ключами для самопроверки, а также подробные проверочные работы для контроля усвоения языка. В конце книги расположен блок занимательного домашнего чтения с упражнениями. В этом пособии вы найдете самый полный объем испанской грамматики и лексики, соответствующий уровням А1-В1 языковой компетенции по современной европейской классификации. Многие диалоги, тексты и упражнения можно прослушать на CD, записанном носителями языка.
Книга может быть использована для самостоятельного изучения испанского языка, а также как вспомогательное пособие на занятиях с преподавателем.</t>
  </si>
  <si>
    <t>68-ЛИН-15</t>
  </si>
  <si>
    <t>ASE000000000827905</t>
  </si>
  <si>
    <t>978-5-17-101437-7</t>
  </si>
  <si>
    <t>Иврит. Полный курс</t>
  </si>
  <si>
    <t>Данный курс предназначен для начинающих изучать иврит. Учебник состоит из 5 частей, позволяющих овладеть навыками чтения и письма, усвоить основные правила грамматики, познакомиться с особенностями частей речи и синтаксиса, приобрести большой лексический запас слов и выражений, овладеть навыками разговорной речи. Во всех грамматических темах даются упражнения для отработки практических навыков. Проверить себя можно по ключам.
Книга подходит как для самостоятельного изучения языка, так и для занятий с преподавателем, а также может служить справочным пособием по грамматике для тех, кто хочет усовершенствовать свои знания.</t>
  </si>
  <si>
    <t>ASE000000000855224</t>
  </si>
  <si>
    <t>978-5-17-134509-9</t>
  </si>
  <si>
    <t>Полный англо-русский русско-английский словарь</t>
  </si>
  <si>
    <t>Великолепное справочное издание, без которого не обойтись при изучении английского языка.
Объем тщательно отобранной лексики и разработка значений рассчитаны на начинающих и продолжающих учить английский язык. Словник дополнен тематическими вставками, призванными расширить словарный запас и кругозор читателя.
Заголовочные слова в англо-русской части сопровождаются современной транскрипцией, выполненной по британскому изданию Longman Pronunciation Dictionary.
Издание предназначено для всех, кто учит английский язык на курсах или самостоятельно.</t>
  </si>
  <si>
    <t>ASE000000000857562</t>
  </si>
  <si>
    <t>978-5-17-136725-1</t>
  </si>
  <si>
    <t>Алексеев Ф.С., Алабугина Ю.В.</t>
  </si>
  <si>
    <t>Полный курс русского языка: все правила + орфографический словарь</t>
  </si>
  <si>
    <t>Данное пособие поможет в короткий срок освежить свои знания по основным разделам русского языка: фонетике, орфографии, пунктуации, словообразованию, лексике, морфологии, синтаксису. Наглядные схемы и таблицы облегчают понимание и запоминание материала. К каждой теме даны упражнения для тренировки и закрепления материала с ключами. 
В издание также включен орфографический словарь, содержащий около 20 000 слов и словосочетаний современного русского языка, при написании которых могут возникнуть трудности.
Издание адресовано всем, кто хочет быть грамотным.</t>
  </si>
  <si>
    <t>AST000000000155668</t>
  </si>
  <si>
    <t>978-5-17-084659-7</t>
  </si>
  <si>
    <t>Рубцова М.Г.</t>
  </si>
  <si>
    <t>Полный курс английского языка</t>
  </si>
  <si>
    <t>В книге представлена вся необходимая информация для изучения английского языка (включая самые важные сведения по фонетике).   Грамматический материал дается небольшими порциями, иллюстрируется интересными примерами, сопровождается тренировочными заданиями и упражнениями и закрепляется на текстах, которые помогут научиться читать оригинальную литературу.
Книга может быть использована для самостоятельного изучения английского языка, а также как вспомогательное пособие на занятиях с преподавателем.</t>
  </si>
  <si>
    <t>40-ЛИН-17</t>
  </si>
  <si>
    <t>ASE000000000831217</t>
  </si>
  <si>
    <t>978-5-17-104515-9</t>
  </si>
  <si>
    <t>Английский язык. Полная грамматика</t>
  </si>
  <si>
    <t>Известный автор пособий и словарей по английскому языку В. А. Державина представляет Полный курс английской грамматики. 
В книге представлены все аспекты грамматики английского языка: от таких простых тем, как образование множественного числа существительных, до сослагательного наклонения и условных предложений. Подробно рассматриваются: употребление артикля, модальные глаголы, времена и правило согласования времен, сложное подлежащее и сложное дополнение, сложноподчиненные предложения и разные типы придаточных предложений, сослагательное наклонение и типы условных предложений.
Каждая тема завершается упражнениями для закрепления материала. В конце книги даны ответы.
Пособие послужит великолепным подспорьем на всех этапах овладения английским языком.
Предназначено для всех, кто учит английский язык.</t>
  </si>
  <si>
    <t>ASE000000000842932</t>
  </si>
  <si>
    <t>978-5-17-114648-1</t>
  </si>
  <si>
    <t>Немецкий язык. Полная грамматика</t>
  </si>
  <si>
    <t>Универсальный грамматический справочник поможет в кратчайшие сроки освоить основные темы немецкого языка, а также закрепить на практике полученные навыки общения и построения грамотных немецких фраз и выражений. Все упражнения распределены по разделам: существительное, глагол, предлоги, артикль и т.п. Вы сможете работать последовательно, продвигаясь от простого к более сложному, или выбрать необходимую для вас тему. Сборник рассчитан на любой уровень владения языком. Все ответы к упражнениям даются в ключах.</t>
  </si>
  <si>
    <t>139-ЛИН-17</t>
  </si>
  <si>
    <t>ASE000000000842996</t>
  </si>
  <si>
    <t>978-5-17-114722-8</t>
  </si>
  <si>
    <t>Самоучитель немецкого языка</t>
  </si>
  <si>
    <t>Данный самоучитель представляет собой удобный способ изучения или повторения немецкого языка. В книге последовательно излагаются грамматические правила немецкого языка и особенности фонетики, к каждому уроку приводятся упражнения с ключами. Учебник ориентирован на начинающих изучать немецкий язык, но будет также полезен в качестве пособия для повторения грамматических правил. Примерный результат обучения по программе учебника - уровень В2.</t>
  </si>
  <si>
    <t>85-ЛИН-17</t>
  </si>
  <si>
    <t>ASE000000000827906</t>
  </si>
  <si>
    <t>978-5-17-101438-4</t>
  </si>
  <si>
    <t>Ивченко Т.В., Мазо О.М., Ли Тао</t>
  </si>
  <si>
    <t>Полный курс китайского языка для начинающих + CD</t>
  </si>
  <si>
    <t>Полный курс китайского языка состоит из 15 уроков, позволяющих научиться читать и писать, усвоить основные правила грамматики, познакомиться с особенностями частей речи и синтаксиса, приобрести большой запас слов и выражений, овладеть навыками разговорной речи. Во всех грамматических темах даются упражнения для отработки практических навыков. В конце пособия даны ответы, по которым можно проверить себя.
Все диалоги, тексты и большое количество упражнений можно прослушать на CD, записанном носителями языка.
Книга подходит как для самостоятельного изучения китайского языка, так и для занятий с преподавателем. Кроме того, это издание может служить прекрасным справочным пособием по грамматике для тех, кто хочет усовершенствовать свои знания.</t>
  </si>
  <si>
    <t>59-ЛИН-17</t>
  </si>
  <si>
    <t>ASE000000000859461</t>
  </si>
  <si>
    <t>978-5-17-138567-5</t>
  </si>
  <si>
    <t>3 книги в одной: Орфографический словарь. Толковый словарь. Основные правила русской орфографии</t>
  </si>
  <si>
    <t>Словарь состоит из 3 книг: Орфографического словаря, Толкового словаря и Основных правил русской орфографии. В Орфографический словарь включены примерно 20 000 слов и словосочетаний, при написании которых могут возникнуть трудности. В Толковом словаре приводятся толкования слов и устойчивых сочетаний, встречающихся в учебниках, в произведениях художественной литературы, преимущественно входящих в школьную программу, а также в средствах массовой информации. И наконец, в третьей части настоящего издания внимание сконцентрировано на главных орфографических правилах, без знания которых нельзя научиться грамотно писать по-русски. 
    Книга предназначена для самого широкого круга читателей.</t>
  </si>
  <si>
    <t>3 словаря в одном</t>
  </si>
  <si>
    <t>ASE000000000859572</t>
  </si>
  <si>
    <t>978-5-17-138673-3</t>
  </si>
  <si>
    <t>3 книги в одной: Немецко-русский словарь. Русско-немецкий словарь. Грамматика немецкого языка</t>
  </si>
  <si>
    <t>Издание состоит из 3 книг: немецко-русского и русско-немецкого словарей (около 8 тыс. слов) для чтения и перевода текстов средней сложности, а также краткой грамматики немецкого языка.
Словарь предназначен для самого широкого круга читателей.</t>
  </si>
  <si>
    <t>ASE000000000831097</t>
  </si>
  <si>
    <t>978-5-17-104399-5</t>
  </si>
  <si>
    <t>Сазаклис Д.</t>
  </si>
  <si>
    <t>Сайдсвайп против Тандерхуфа</t>
  </si>
  <si>
    <t>Поиски сбежавших после крушения тюремного корабля «Алкемор» преступников-десептиконов продолжаются.
Внимание! В районе гавани Краун-Сити отмечена подозрительная активность. Похоже, героям из команды Бамблби предстоит нелегкое испытание. Кто на этот раз? Тандерхуф! Самый известный криминальный босс на Кибертроне! Что ж, Сайдсвайп, действуй!</t>
  </si>
  <si>
    <t>196-СТРИМ-17</t>
  </si>
  <si>
    <t>Трансформеры. Кино</t>
  </si>
  <si>
    <t>ASE000000000848848</t>
  </si>
  <si>
    <t>978-5-17-120418-1</t>
  </si>
  <si>
    <t>Корн И.</t>
  </si>
  <si>
    <t>Английский язык с единорогами</t>
  </si>
  <si>
    <t>Засыпаете за скучными учебниками, хотя жаждете выучить английский язык? Эта книга докажет вам, что изучение английского может быть веселым и увлекательным. Жизнерадостные единороги предлагают вам пуститься в захватывающее путешествие в мир английского языка. И не важно, что вам встретится на пути — с этой книгой вы преодолеете все трудности и обязательно выучите английский язык.</t>
  </si>
  <si>
    <t>200-ЛИН-17</t>
  </si>
  <si>
    <t>Волшебный английский</t>
  </si>
  <si>
    <t>ASE000000000850501</t>
  </si>
  <si>
    <t>978-5-17-122017-4</t>
  </si>
  <si>
    <t>Английский язык с лисами</t>
  </si>
  <si>
    <t>«Английский язык с лисами» — это не очередное скучное пособие, способное вызвать у вас зевоту. Это целое приключение, полное новых открытий, а симпатичные лисы, которые будут сопровождать вас на каждом этапе пути, сделают его еще более ярким. В книгу вошли все необходимые правила английской грамматики, правила чтения, а также визуальный словарь, который позволит вам освоить новые слова.</t>
  </si>
  <si>
    <t>185-ЛИН-19</t>
  </si>
  <si>
    <t>ASE000000000837332</t>
  </si>
  <si>
    <t>978-5-17-109290-0</t>
  </si>
  <si>
    <t>Шейл Рута</t>
  </si>
  <si>
    <t>Вещные истины</t>
  </si>
  <si>
    <t>Память вещей гораздо крепче человеческой. Век их несоизмеримо более долог, существование спокойно и размеренно — за исключением тех случаев, когда вещь видит то, чего не должна. Впрочем, более надежных хранителей тайн не сыскать.
Однако если вам вдруг удастся уговорить случайную вещицу — старое
письмо, фотокарточку, часы или даже портрет — рассказать свою историю, будьте готовы к тому, что отныне вам придется играть по ее правилам, какими бы странными, а подчас и невыполнимыми те ни казались…
«Вещные истины» Руты Шейл — атмосферная мистическая история,
в которой прошлое переплетается с настоящим настолько тесно, что само понятие времени утрачивает привычный смысл. В мире магии знаков и символов, где любая судьба может оказаться переписанной, особенно важно остаться верным памяти предков и их подвигу во имя всего человечества, не потерять себя и найти в себе силы противостоять тому, что не должно свершиться, даже если взамен придется отдать собственную жизнь.</t>
  </si>
  <si>
    <t>132-СТРИМ-18</t>
  </si>
  <si>
    <t>Мистические истории Руты Шейл</t>
  </si>
  <si>
    <t>ASE000000000840002</t>
  </si>
  <si>
    <t>978-5-17-111841-9</t>
  </si>
  <si>
    <t>Гулливер в Стране лилипутов и другие сказки</t>
  </si>
  <si>
    <t>В книгу «Гулливер в стране лилипутов и другие сказки» вошли сказки о самых больших и самых маленьких — гномах и великанах. Не смотря на огромную разницу в росте, сказочные герои подружатся и будут помогать друг другу. Ведь самое главное – это доброта, великодушие и любовь. Для детей до 3-х лет.</t>
  </si>
  <si>
    <t>3531-AST_1</t>
  </si>
  <si>
    <t>Тони Вульф_Дикси</t>
  </si>
  <si>
    <t>ASE000000000840016</t>
  </si>
  <si>
    <t>978-5-17-111853-2</t>
  </si>
  <si>
    <t>Сказки о путешествиях и приключениях</t>
  </si>
  <si>
    <t>В сборник «Сказки о путешествиях и приключениях» вошли самые известные сказочные истории из книги «Тысяча и одна ночь» — «Али-Баба и сорок разбойников», «Лампа Аладдина», «Путешествия Синдбада-Морехода», а также сказка Вильгельма Гауфа «Приключения Саида». Герои каждой сказки попадают в необычные приключения и с помощью смелости, мудрости и хитрости справляются со всеми трудностями. Сказки проиллюстрированы знаменитыми итальянскими художниками.
Для детей до 3-х лет.</t>
  </si>
  <si>
    <t>ASE000000000839999</t>
  </si>
  <si>
    <t>978-5-17-111836-5</t>
  </si>
  <si>
    <t>Коллоди Карло</t>
  </si>
  <si>
    <t>Пиноккио и другие сказки</t>
  </si>
  <si>
    <t>В книгу «”Пиноккио” и другие сказки» вошла история необычайных приключений деревянного мальчика, придуманная итальянским сказочником Карло Коллоди, а также сказки итальянские, английские, болгарские и другие народные сказки. Знаменитый итальянский художник Тони Вульф проиллюстрировал эту книгу.
Для детей до 3-х лет.</t>
  </si>
  <si>
    <t>62-АСТР-13</t>
  </si>
  <si>
    <t>ASE000000000840000</t>
  </si>
  <si>
    <t>978-5-17-111851-8</t>
  </si>
  <si>
    <t>Тарловский М.Н.</t>
  </si>
  <si>
    <t>Волшебные сказки Востока</t>
  </si>
  <si>
    <t>Самые волшебные сказки – восточные. В них происходят невообразимые чудеса! Принцесса ночует в гранате, Калиф превращается в аиста, боги ведут битвы, от которых сотрясаются небеса. Японские, китайские и другие восточные сказки «Калиф-аист», «Шах-попугай», «Любимое платье султана», «Мудрый Амин» вошли в состав этой книги.
Для младшего школьного возраста.</t>
  </si>
  <si>
    <t>280-А-99</t>
  </si>
  <si>
    <t>ASE000000000852941</t>
  </si>
  <si>
    <t>978-5-17-127450-4</t>
  </si>
  <si>
    <t>Анхем С.</t>
  </si>
  <si>
    <t>Мотив Х</t>
  </si>
  <si>
    <t>Фабиан Риск решает ненадолго отойти от дел, чтобы провести время со своей семьей, переживающей нелегкие времена. Но ему по-прежнему не дает покоя таинственное самоубийство его коллеги, Хуго Эльвина, инспектор уверен, что его друг вел расследование, которое затрагивало интересы высших чинов полиции. 
Тем временем Хельсингборг потрясает волна жестоких нападений на кварталы  беженцев, и кажется, что вся страна поражена вирусом нетерпимости. Общественные настроения пугают своей переменчивостью, и Фабиан вынужден вернуться на  службу и приступить к расследованию. 
Но чем дальше продвигается дело, тем очевиднее становится то, что настоящая опасность кроется в другом. Близится главная вендетта Фабиана Риска с преступником, чьи методы поражают своей изощренностью, а мотивы неизвестны.</t>
  </si>
  <si>
    <t>182-ЖАНР-20</t>
  </si>
  <si>
    <t>Триллер по-скандинавски</t>
  </si>
  <si>
    <t>ASE000000000854765</t>
  </si>
  <si>
    <t>978-5-17-134000-1</t>
  </si>
  <si>
    <t>Бенгтсдоттер Л.</t>
  </si>
  <si>
    <t>Франческа</t>
  </si>
  <si>
    <t>Детектив Чарлин Лагер приезжает в свой родной город, надеясь отдохнуть от стокгольмской суеты. Однако провинциальная жизнь оказывается далека от идиллических фантазий. За парадными фасадами скрывается неприглядная правда, и местные жители очень ревностно оберегают свои постыдные секреты. Чарлин понимает, что в прошлом этого городка кроются тайны, которые отбрасывают тени 
и на события настоящего… Так внимание детектива привлекает одно загадочное происшествие минувших лет — исчезновение юной Франчески Мильд. Дело так и не было раскрыто. Полиция списала все на трудный возраст, тем более Франческа  и так всегда казалась белой вороной среди сверстников. Однако Лагер уверена:
исчезновение девушки — это лишь одно из звеньев в цепи преступлений, которые так и остались безнаказанными. И чем ближе детектив к разгадке, тем сильнее ее страшит правда, от которой она хотела бы сбежать...</t>
  </si>
  <si>
    <t>186-ЖАНР-20</t>
  </si>
  <si>
    <t>ASE000000000841778</t>
  </si>
  <si>
    <t>978-5-17-113531-7</t>
  </si>
  <si>
    <t>Гребе К.</t>
  </si>
  <si>
    <t>Оцепенение</t>
  </si>
  <si>
    <t>Восемнадцатилетний обаятельный Самуэль Стенберг нечаянно срывает крупную сделку наркоторговцев — и теперь вынужден скрываться. 
Волею судеб Самуэль оказывается в тихом местечке на Стокгольмском архипелаге, где начинает ухаживать за прикованным к постели сыном-инвалидом в одной обеспеченной семье. 
Вскоре в причудливом старом доме начинают происходить странные вещи. Однажды ночью Самуэль просыпается от громких звуков и криков. Вскоре к берегу прибивает тело молодого наркоторговца.
Полицейского Манфреда и его коллег вызывают на место происшествия. 
Манфред Олссон, стараясь пережить семейную трагедию, с головой окунается в расследование. Через какое-то время в воде обнаруживают еще один труп. Расследование становится все более сложным и запутанным, и Манфред не видит другого выхода, кроме как обратиться за помощью к бывшей коллеге, полицейскому психологу Ханне Лагерлинд-Шён.
Пытаясь раскрыть мрачную тайну, они выходят на след Самуэля. Только вот Самуэль куда-то пропал. 
Манфреду Олссону предстоит раскрыть леденящие душу преступления, чтобы разоблачить зло, скрывающееся под маской добродетели…
 «Оцепенение» — продолжение «Дневника моего исчезновения», лучшего шведского криминального романа 2017 года, права на экранизацию которого были куплены студией New Line Cinema.</t>
  </si>
  <si>
    <t>3992-AST</t>
  </si>
  <si>
    <t>ASE000000000836359</t>
  </si>
  <si>
    <t>978-5-17-108356-4</t>
  </si>
  <si>
    <t>Блэй М.</t>
  </si>
  <si>
    <t>Мрачные тайны</t>
  </si>
  <si>
    <t>Телерепортер криминальной хроники Эллен Тамм решает на временно отдохнуть от работы и уезжает из шумного Стокгольма в дом своих родителей, в Эрелу. Однако и в семейном гнезде она не находит покоя: ее преследуют болезненные воспоминания, связанные с этим местом. Произошедшее в окрестностях
загадочное убийство заставляет Эллен отвлечься от собственных проблем, иона рьяно берется за расследование. О жертве, Лив Линд, почти ничего не известно, очевидно лишь то, что она не пользовалась расположением местных  и полиция не заинтересована в поиске убийцы. Эллен приходится в одиночку восстанавливать картину жизни убитой женщины. И чем сильнее она погружается в прошлое Лив, тем отчетливее проступает страшная правда о настоящем. Идиллия маленького городка оказывается иллюзией, скрывающей мрачные тайны его жителей...</t>
  </si>
  <si>
    <t>3257-AST</t>
  </si>
  <si>
    <t>ASE000000000856268</t>
  </si>
  <si>
    <t>978-5-17-135497-8</t>
  </si>
  <si>
    <t>Янссон С.</t>
  </si>
  <si>
    <t>Зимняя вода</t>
  </si>
  <si>
    <t>Трехлетний Адам исчезает из своего дома на острове Уруст. Полиция приходит к выводу, что мальчик утонул, но его убитый горем отец сомневается в результатах расследования. Мартин уверен, это не было трагической случайностью. Снедаемый чувством вины, он пытается докопаться до правды. Ему удается установить связь между нынешней трагедией и загадочными событиями, которые уходят корнями в далекое прошлое. И возможно, ключ к разгадке кроется в жизни самого Мартина. Ведь на острове, где властвуют древние суеверия, а люди зависимы от прихоти своенравной стихии, могло случиться что угодно…</t>
  </si>
  <si>
    <t>265-ЖАНР-20</t>
  </si>
  <si>
    <t>ASE000000000828736</t>
  </si>
  <si>
    <t>978-5-17-102192-4</t>
  </si>
  <si>
    <t>Йонсруд И.</t>
  </si>
  <si>
    <t>Калипсо</t>
  </si>
  <si>
    <t>На вилле в пригороде Осло найдено тело мужчины. Согласно экспертизе, останки принадлежат человеку, который погиб двадцать лет назад в ходе военной операции, а владелица особняка, старая вдова, бесследно исчезла. 
Вскоре после этого на другом конце города обнаружен второй труп. На теле неизвестного следы жестоких пыток. Главный инспектор Фредрик Бейер  уверен, что эти убийства связаны, но кто-то настойчиво пытается  помешать ходу расследованя  и путает карты. Детектив вновь вынужден искать улики не только в настоящем, но и в прошлом.
Бейер не сомневается, что они идут по следу преступника, которому больше нечего терять, а значит, он пойдет на все, чтобы утолить свою жажду мести.
«Калипсо» Ингара Йонсруда -- это виртуозное исследование тайн человеческой души, массового сознания и философии истории.</t>
  </si>
  <si>
    <t>1717-AST</t>
  </si>
  <si>
    <t>ASE000000000839411</t>
  </si>
  <si>
    <t>978-5-17-111283-7</t>
  </si>
  <si>
    <t>Бьорк С.</t>
  </si>
  <si>
    <t>Мальчик в свете фар</t>
  </si>
  <si>
    <t>В озере высоко в горах находят труп девушки в балетном костюме. Рядом полицейские обнаруживают страницу из книги «Братья Львиное Сердце» и фотокамеру, в объективе которой процарапана цифра «4». Вскоре выясняется, что балерину убили уколом антифриза в сердце. За дело берется команда Холгера Мунка. Даже Миа Крюгер откладывает столь необходимый ей отпуск, чтобы помочь Холгеру раскрыть это страшное преступление.
Вскоре обнаруживается еще один труп: молодой джазист лежит на кровати дешевого хостела, играет музыка, а на стене надпись – цитата из мультфильма «Бемби»: «Смотри, что я умею». В объективе стоящей рядом камеры можно разглядеть цифру «7».
Полицейские ломают голову: между жертвами нет никакой связи, попытки установить личность убийцы также никуда не ведут. Меж тем в Осло появляются все новые и новые трупы. И никто из растерянных следователей не догадывается, как близко притаился убийца...</t>
  </si>
  <si>
    <t>192-ЖАНР-18</t>
  </si>
  <si>
    <t>ASE000000000842412</t>
  </si>
  <si>
    <t>978-5-17-114140-0</t>
  </si>
  <si>
    <t>Даль А.</t>
  </si>
  <si>
    <t>В толще воды</t>
  </si>
  <si>
    <t>Сэма Бергера обвиняют в убийстве, которое он не совершал, а его партнер Молли Блум лежит в коме. Сэм скрывается на далеком затерянном острове, ожидая указаний службы
безопасности и проводя свое собственное расследование.
Между тем Стокгольм находится под угрозой теракта, безжалостный убийца продолжает орудовать на свободе. Вот
только непонятно, какую роль в этой истории играет Бергер.
Ключ ли он к разгадке — или главная опасность?
В этом напряженном триллере Даль вновь проявляет
свое мастерство рассказчика и литератора, показывая нам
зыбкий, неустойчивый мир, где нет ориентиров и опор. Вместе с Сэмом Бергером читатель окажется в толще воды, беспомощно барахтаясь и отчаянно стремясь выплыть к свету.</t>
  </si>
  <si>
    <t>2594-AST</t>
  </si>
  <si>
    <t>ASE000000000852943</t>
  </si>
  <si>
    <t>978-5-17-127451-1</t>
  </si>
  <si>
    <t>Сек М.</t>
  </si>
  <si>
    <t>Охотник на ведьм</t>
  </si>
  <si>
    <t>Убита жена известного писателя Роджера Копонена. Поначалу все уверены, что женщина стала жертвой безумного поклонника творчества ее мужа. Но последующая череда ритуальных убийств, потрясших Хельсинки, наталкивает детектива Джессику Ниеми на мысль, что в городе орудует серийный убийца. Безумный фанатик, возомнивший себя инквизитором, разыгрывает ужасные убийства из бестселлера Роджера - "Охотник на ведьм".  
Возможно ли предугадать следующий шаг преступника, который знает каждую деталь книги лучше, чем сам автор? 
Но чем дальше продвигается расследование, тем очевиднее: убийца действует не в одиночку, к преступлениям причастны адепты странного культа, которые всегда на шаг впереди полиции.
 Джессика уверена, что фанатики не остановятся, пока не получат то, что хотят.</t>
  </si>
  <si>
    <t>5088-AST</t>
  </si>
  <si>
    <t>ASE000000000838529</t>
  </si>
  <si>
    <t>978-5-17-110804-5</t>
  </si>
  <si>
    <t>Гибберт К.</t>
  </si>
  <si>
    <t>Энциклопедия «Тело человека» расскажет о том, как функционирует наш организм — как кровь бежит по венам, какие процессы происходят в мозге, почему мы видим, слышим и думаем. Как мы взрослеем, стареем, что делает нас теми, кто мы есть?
Яркие фотографии, иллюстрации и диаграммы, основанные на последних научных данных и открытиях. Простой и увлекательный текст раскроет перед читателем все тайны человеческого тела.
Для среднего школьного возраста.</t>
  </si>
  <si>
    <t>Самая лучшая иллюстрированная энциклопедия</t>
  </si>
  <si>
    <t>ASE000000000841599</t>
  </si>
  <si>
    <t>978-5-17-113352-8</t>
  </si>
  <si>
    <t>Арифуллина Е.Ю.</t>
  </si>
  <si>
    <t>Взгляд сквозь пальцы</t>
  </si>
  <si>
    <t>У Ольги Вернер, врача из курортного черноморского городка, больше нет тени. Но у нее осталось мужество  — мужество отчаяния. Ей нужно спасти себя и своих детей, переиграть могущественного противника и вспомнить, как это  —  обрадоваться по-настоящему. У нее в запасе только сорок дней, а потом… 
Отступать некуда. «Исполнись решимости и действуй — это выбор  благородных». Так сказано в книге, которую Ольга никогда не читала, но почему-то знает наизусть. 
Увидеть мир таким, каков он есть, можно только сквозь пальцы.</t>
  </si>
  <si>
    <t>305-СПб-18</t>
  </si>
  <si>
    <t>Суперпроза</t>
  </si>
  <si>
    <t>ASE000000000844257</t>
  </si>
  <si>
    <t>978-5-17-115877-4</t>
  </si>
  <si>
    <t>Скоренко Т.</t>
  </si>
  <si>
    <t>Легенды неизвестной Америки</t>
  </si>
  <si>
    <t>Великий автогонщик Рэд Байрон и прекрасные сёстры Сазерленд, скрывающийся от правосудия нацистский преступник и слепоглухонемая девушка, первое посольство США в Москве и военные действия в китайском Нанкине, провинциальные гангстеры 30-х и диковинный паровоз инженера Холмана. Казалось бы, между героями и реалиями этой книги нет ничего общего: многие из них вымышлены, иные же существовали на самом деле, реальность смешивается с фантазией, XIX век мерно перетекает в XXI. Удивительные истории, захватывающие сюжеты, живые легенды, сплетающиеся на страницах романа, охватывают значительный временной период, и единственное, что их объединяет,— это то, что все они могли произойти на самом деле. Или — пусть остаётся крошечная вероятность! — на самом деле произошли.</t>
  </si>
  <si>
    <t>93-СПб-19</t>
  </si>
  <si>
    <t>ASE000000000840160</t>
  </si>
  <si>
    <t>978-5-17-111997-3</t>
  </si>
  <si>
    <t>Дети любят истории с продолжением про одних и тех же героев. Серия «Читаем перед сном» как раз и состоит из таких история. Чтобы каждый вечер перед сном читать новую сказку, или повесть, или главу, а на следующий вечер ждать следующую. В книгу «38 попугаев» вошли все знаменитые сказочные истории про слонёнка, удава, попугая и мартышку, которые жили в африканских джунглях и при этом были друзьями не разлей вода. Как раз хватит на двенадцать чтений на ночь!
Для дошкольного возраста.</t>
  </si>
  <si>
    <t>Читаем перед сном</t>
  </si>
  <si>
    <t>ASE000000000844568</t>
  </si>
  <si>
    <t>978-5-17-116193-4</t>
  </si>
  <si>
    <t>Волков С.</t>
  </si>
  <si>
    <t>Москва / Modern Moscow: История культуры в рассказах и диалогах</t>
  </si>
  <si>
    <t>Соломон Волков — историк культуры, музыковед, писатель; автор книг “Большой театр. Культура и политика. Новая история”, “История культуры Санкт-Петербурга с основания до наших дней”, “История русской культуры в царствование Романовых. 1613–1917”, “История русской культуры ХХ века. От Льва Толстого до Александра Солженицына”, “Шостакович и Сталин: художник и царь”. Неизменный интерес вызывают его книги-диалоги с известными людьми: “Диалоги с Иосифом Бродским”, “Диалоги с Евгением Евтушенко”, “Диалоги с Владимиром Спиваковым”, “Свидетельство. Воспоминания Дмитрия Шостаковича, записанные Соломоном Волковым”, “Страсти по Чайковскому. Разговоры с Джорджем Баланчиным” и другие.
Москва / Modern Moscow —  это опыт осмысления “московского” вклада в отечественную и мировую культуру. В исторических очерках Соломон Волков рассказывает о ключевых фигурах и важных событиях истории московской культуры ХХ века: создание МХТ в 1898 году и Чехов-драматург, Булгаков и переменчивое отношение к нему Сталина, приезд в Москву Анри Матисса и общество “Бубновый валет”, Эйзенштейн и “будущее звуковой фильмы”; Шостакович и Евтушенко, Рихтер и Гилельс, Венедикт Ерофеев и Дмитрий Александрович Пригов. Главная тема диалогов в этой книге — культурный облик столицы ХХI века. Собеседниками Волкова стали: директор ГМИИ имени А.С. Пушкина Марина Лошак, литературный критик Галина Юзефович, директор Государственного музея истории российской литературы имени В.И. Даля Дмитрий Бак, художественный руководитель театра “Геликон-опера” Дмитрий Бертман, главный редактор журнала “Искусство кино” Антон Долин, ректор ГИТИСа Григорий Заславский.
Новая Москва... Какое содержание вкладываю я в это понятие? В культурологии широко применяется термин modernity. Modernity — это современность и актуальность, это история, которая рождается у нас на глазах, здесь и сейчас. Наша городская жизнь, находясь в динамическом развитии, создает ситуацию постоянного обновления: в борьбе между прошлым и настоящим рождается будущее. Modernity включает внешне противоположные импульсы: текучесть, спонтанность, революционность, тягу к коллективизму — и фетишизм, склонность к индивидуализму, затворничеству, мироощущение “подпольного человека”. Варясь в этом котле противоречий, мы можем быть глубоко несчастны, но нам никогда не будет скучно. Это и есть мироощущение жителей мегаметрополисов, к каковым принадлежит современная Москва. 
Соломон Волков</t>
  </si>
  <si>
    <t>4838-AST</t>
  </si>
  <si>
    <t>Диалоги Соломона Волкова</t>
  </si>
  <si>
    <t>ASE000000000835740</t>
  </si>
  <si>
    <t>978-5-17-107768-6</t>
  </si>
  <si>
    <t>Волков Соломон, Нельсон А.А.</t>
  </si>
  <si>
    <t>Диалоги с Евгением Евтушенко</t>
  </si>
  <si>
    <t>«Диалоги с Евгением Евтушенко» — беседа писателя Соломона Волкова и поэта Евгения Евтушенко, состоявшаяся в 2012 году и затем, в 2013-м, в сокращенном виде вошедшая в одноименный фильм (режиссер Анна Нельсон), показанный на Первом канале.
Книги-диалоги Соломона Волкова давно стали культовыми. Его собеседниками в разные годы были Иосиф Бродский, Джордж Баланчин, Владимир Спиваков и многие другие.
В этой книге Евгений Евтушенко, тончайший лирик, живший по принципу «поэт в России — больше, чем поэт», рассказывает Волкову об эпохе, творчестве, знаменитых современниках, личной жизни.</t>
  </si>
  <si>
    <t>156-СРП-17</t>
  </si>
  <si>
    <t>ASE000000000838475</t>
  </si>
  <si>
    <t>978-5-17-110444-3</t>
  </si>
  <si>
    <t>Чуковский К.И., Прокофьева С.Л., Терентьева И.А.</t>
  </si>
  <si>
    <t>Любимая книга сказок с подсказками. 4-6 лет</t>
  </si>
  <si>
    <t>Эта книга с лучшими сказками из золотого фонда детской литературы и подсказками опытного психолога Ирины Терентьевой поможет учесть особенности воспитания мальчиков и девочек. Сказки не только развлекают, но и позволяют скорректировать поведение ребёнка, причём легко и весело, без скучных нравоучений. Малыш узнаёт себя в герое, эмоционально проживает все приключения, в результате происходит накопление нового жизненного опыта, присвоение нужных моделей поведения. В этом и заключается всемирно известный метод сказкотерапии. Читайте и обсуждайте по специальным вопросам сказки, играйте в любимых персонажей, наслаждайтесь прекрасными иллюстрациями. Такие моменты обязательно станут вашими лучшими воспоминаниями!
Для дошкольного возраста.</t>
  </si>
  <si>
    <t>14-МАЛ-17</t>
  </si>
  <si>
    <t>Сказки малышам с рекомендациями для родителей</t>
  </si>
  <si>
    <t>ASE000000000847666</t>
  </si>
  <si>
    <t>978-5-17-119289-1</t>
  </si>
  <si>
    <t>Абдулова Г.Ф.</t>
  </si>
  <si>
    <t>Тренируй мозг, развивай интеллект и память</t>
  </si>
  <si>
    <t>Все мечтают иметь супермозг! Чтобы быстро и эффективно запоминать иностранные слова, правила, даты, формулы и т. п., чтобы быстро читать и хорошо понимать прочитанное, чтобы молниеносно принимать правильные решения, чтобы быть самым внимательным и сообразительным. Мозг человека действительно имеет огромные ресурсы. Но если его не тренировать, как мышцы в спортзале, он не сможет на 100 % проявить весь свой потенциал. В этой книге содержится уникальный тренинг, разработанный опытным нейропсихологом, руководителем школы интеллектуального развития «Супермозг» Гюзелью Абдуловой. Всего за 30 дней вы и ваш ребёнок сможете достичь ощутимых результатов, «прокачать» память, внимание, мышление, воображение. Экспресс-диагностика подскажет, на что следует особенно обратить внимание.
Для широкого круга читателей.</t>
  </si>
  <si>
    <t>97-МАЛ-19(Обр)</t>
  </si>
  <si>
    <t>Эффективный тренажёр</t>
  </si>
  <si>
    <t>ASE000000000835376</t>
  </si>
  <si>
    <t>978-5-17-107472-2</t>
  </si>
  <si>
    <t>Пишем без ошибок: развиваем абсолютную грамотность</t>
  </si>
  <si>
    <t>Как нелегко ориентироваться в море правил и исключений русского языка! В этой книге вы найдёте авторскую систему упражнений, которая позволит поднять грамотность вашего ребёнка практически до 100 %! Уже более 20 лет учащиеся школы «Супермозг» с успехом используют уникальную методику развития памяти, разработанную нейропсихологом Гюзель Абдуловой. Научитесь правильно использовать ресурсы своей памяти, и словарные слова больше не будут проблемой!
Для младшего школьного возраста.</t>
  </si>
  <si>
    <t>ASE000000000838476</t>
  </si>
  <si>
    <t>978-5-17-110441-2</t>
  </si>
  <si>
    <t>Читаем после азбуки: развиваем скорочтение</t>
  </si>
  <si>
    <t>Как хорошо уметь читать! Но важно научить это делать правильно, заложить прочный фундамент для скорочтения и скоромышления. В этой книге опытный нейропсихолог, тренер по скорочтению и руководитель школы интеллектуального развития "Супермозг" Гюзель Абдулова подскажет, как преодолеть проблемы и ошибки, которые часто мешают ребёнку освоить навык скорочтения. Без скучных, утомительных, однообразных тренировок, просто выполняя весёлые развивающие упражнения, малыш приблизится к вершинам скорочтения, почувствует радость от общения с книгой.
Для младшего школьного возраста.</t>
  </si>
  <si>
    <t>ASE000000000847709</t>
  </si>
  <si>
    <t>978-5-17-119337-9</t>
  </si>
  <si>
    <t>Абдулова Г.., Гурьянова Ю.</t>
  </si>
  <si>
    <t>Учиться в школе легко и просто!</t>
  </si>
  <si>
    <t>Каждый ребёнок рождается на свет с огромным потенциалом и потребностью познавать окружающий мир. Но к началу обучения современные дети зачастую демонстрируют негативное отношение к школе. С годами ситуация усугубляется! Что делать?! Важно научить ребёнка учиться и создать благоприятную развивающую среду. Тогда способности и возможности, дарованные природой, превратятся в устойчивые компетенции и приведут к большому успеху. Эта книга опытных педагогов и психологов школы интеллектуального развития «Супермозг» поможет поддержать в вашем сыне или дочке естественную тягу к знаниям, раскроет их способности. Уникальные психологические методы и приёмы, увлекательные упражнения превратят утомительную обязанность посещения школы в любимое занятие, приносящее удовольствие и эмоциональный подъём.
Для широкого круга читателей.</t>
  </si>
  <si>
    <t>ASE000000000835495</t>
  </si>
  <si>
    <t>978-5-17-112534-9</t>
  </si>
  <si>
    <t>Большая энциклопедия для малышей в сказках</t>
  </si>
  <si>
    <t>Мир сказок занимателен и разнообразен! Его яркие образы позволяют раскрыть перед ребёнком самые сложные темы, сделать скучное — захватывающим, непонятное — предельно ясным. Сказочное слово быстрее достигает сознания малыша и навсегда сохраняется в памяти. В этой энциклопедии, состоящей из сказок и познавательных подсказок, вы найдёте ответы на вопросы маленьких почемучек: почему идёт дождь? откуда у коровы молоко? почему волки воют на луну? куда текут реки? и не только… Придумала эти удивительные истории Наталия Немцова — настоящая волшебница, которая умеет превращать слова в музыку. Она много лет работает на радио и телевидении, известна как сценарист радиопередач для детей на «Детском радио», драматург детских спектаклей, а также автор познавательных программ и документальных фильмов телеканала «Культура». По многим её сказкам поставлены радиоспектакли. Нежные и добрые иллюстрации Анастасии Зининой прекрасно дополняют сказочный мотив. Читайте, наслаждайтесь, обсуждайте, развивайтесь!
Для младшего школьного возраста.</t>
  </si>
  <si>
    <t>Энциклопедия в сказках</t>
  </si>
  <si>
    <t>ASE000000000844913</t>
  </si>
  <si>
    <t>978-5-17-116545-1</t>
  </si>
  <si>
    <t>Первая энциклопедия в сказках для маленьких почемучек</t>
  </si>
  <si>
    <t>Для ребёнка мир полон загадок и тайн. Он стремится всё узнать, исследовать, увидеть, попробовать… Чтобы сохранить это стремление к познанию, важно отвечать на все детские вопросы, даже если их бесконечно много. В помощь взрослым создана эта энциклопедия в сказках. Вы найдёте в ней целых 60 сказок о животных и растениях, о природных явлениях, об этикете и полезных изобретениях, о здоровье и правилах безопасного поведения. Сказки легко объясняют ребёнку сложные темы, делают скучное — интересным. Придумала эти истории Наталия Немцова, которая умеет замечать чудесное в обычной жизни. Она много лет работает на радио и телевидении, известна как сценарист передач и новогодних спектаклей «Детского радио», автор программ и документальных фильмов телеканала «Культура». По её сказкам поставлены радиоспектакли. Иллюстрации Анастасии Зининой создают праздничную атмосферу, которая поднимает настроение, дарят радость общения с книгой.
Для младшего школьного возраста.</t>
  </si>
  <si>
    <t>42-МАЛ-19(Обр)</t>
  </si>
  <si>
    <t>ASE000000000841834</t>
  </si>
  <si>
    <t>978-5-17-113581-2</t>
  </si>
  <si>
    <t>Две сказки про карандаш и краски</t>
  </si>
  <si>
    <t>Владимир Григорьевич Сутеев (1903—1993) не только художник и детский писатель, но и один из основоположников советской мультипликации. Все сказки, написанные или проиллюстрированные им, похожи на кадры мультфильмов: персонажи находятся в постоянном движении и диалоге между собой.
В книгу «Две сказки про Карандаш и Краски» вошли известные сказки, которые полюбились многим читателям. А те, кто ещё не успел познакомиться с Карандашом и Красками, пускай скорее открывают книгу и узнают, что придумал Карандаш, чтобы обхитрить Мышонка, и как Петух отправился на поиски волшебных Красок…
Для детей до 3-х лет.</t>
  </si>
  <si>
    <t>Классика для маленьких</t>
  </si>
  <si>
    <t>ASE000000000847140</t>
  </si>
  <si>
    <t>978-5-17-118759-0</t>
  </si>
  <si>
    <t>Все о ноутбуке для ржавых чайников</t>
  </si>
  <si>
    <t>Пора осваивать новые горизонты – портативный компьютер – он же ноутбук. 
В чем его отличие от настольного компьютера, кроме мобильности?
Для каких задач он подойдет?
Что лучше: Windows или Mac OS? И что это вообще такое?
На эти и другие вопросы Любовь Тимофеевна отвечает на страницах этой книги.
Благодаря Любови Тимофеевне Левиной и ее «Клубу Деловых Старух» многие бабушки и дедушки начали осваивать компьютер и Интернет. Люди всех возрастов приобщаются к современным технологиям, что помогает им всегда оставаться на связи, быстро и просто платить за квартиру, покупать билеты, записываться ко врачу, вести деловую и дружескую переписку, смотреть фильмы и делиться эмоциями и впечатлениями со своими товарищами в соцсетях и не только.</t>
  </si>
  <si>
    <t>Компьютер на пальцах</t>
  </si>
  <si>
    <t>ASE000000000832621</t>
  </si>
  <si>
    <t>978-5-17-982588-3</t>
  </si>
  <si>
    <t>Планшет для ржавых чайников</t>
  </si>
  <si>
    <t>Современные бабушки и дедушки дольше всех сопротивлялись нашествию технического прогресса. Вернее не сопротивлялись, а не могли быстро идти с ним в ногу. 
Не волнуйтесь, книга, которую вы держите в руках, поможет вам справиться с этой задачей. 
В книге подробно рассказано не только про великое разнообразие современных планшетов, но и про то, как ими пользоваться, подробно и по полочкам.</t>
  </si>
  <si>
    <t>175-ВР-19</t>
  </si>
  <si>
    <t>ASE000000000723499</t>
  </si>
  <si>
    <t>978-5-17-112289-8</t>
  </si>
  <si>
    <t>Лэнг Н.</t>
  </si>
  <si>
    <t>Англия, которую вы не знали. #ЛомаемCтереотипы</t>
  </si>
  <si>
    <t>Вы знаете, что five o’clock на самом деле начинается в 16.00, а типичный завтрак англичанина – это не овсянка? Откуда взялось блюдо Fish &amp; Chips? Почему традиционные английские пудинги и пироги несладкие? Как есть Жабу-в-норке? Что такое «время пиммса»? Почему город стоит на сэндвичах с беконом? Как выглядит купальная машина и зачем принимать душ с друзьями? Зачем нужно столько пабов? А также особенности менталитета, диалекта и обычаев англичан, национальные блюда и напитки, все фишки лондонской жизни – всем этим в своем блоге @london_inn делится Наталья Лэнг, а теперь и с вами, дорогие читатели!</t>
  </si>
  <si>
    <t>474-ВР-18</t>
  </si>
  <si>
    <t>Скандал рунета</t>
  </si>
  <si>
    <t>ASE000000000841272</t>
  </si>
  <si>
    <t>978-5-17-114145-5</t>
  </si>
  <si>
    <t>Татарник К.</t>
  </si>
  <si>
    <t>7 шагов от самоабьюза к возрождению. Кому я нужна</t>
  </si>
  <si>
    <t>«Грубые черты, нет любимого». «Одинок из-за внешности». «Я толстая, заедаю неудачи». «Постарела после родов». Многие из нас уверены, все проблемы в жизни – из-за неудачной внешности. Журналистка Ксения Татарник исследует тему с разных сторон – телесность, сексуальность, зависимости, возраст, эмоции, красота - и предлагает 7 шагов, которые помогают освободиться от комплексов и наладить честные гармоничные отношения с собой.
«Кому я нужна: 7 шагов от самоабьюза к возрождению» написана человеком, который прошел путь от парализующего страха, когда не можешь выйти из дома, толком учиться и работать, общаться из-за зашкаливающей паники из-за внешнего вида до открытия себя настоящей.
«Видеть – важнее, чем быть увиденным. Эта смена ракурса притягивает к нам людей, придает новую глубину, не отнимает, а усиливает красоту. Не отдавайте другим право судить, что для вас красиво, а что - нет. Опирайтесь на свою личность, свой ум, свой характер. Потому что все уже было, кроме вас».
  – Ксения Татарник</t>
  </si>
  <si>
    <t>225-ВР-Г-20</t>
  </si>
  <si>
    <t>ASE000000000855627</t>
  </si>
  <si>
    <t>978-5-17-134878-6</t>
  </si>
  <si>
    <t>Тафье М.</t>
  </si>
  <si>
    <t>Похудей, как я! Минус 50 кг. Хорошеем после 40.</t>
  </si>
  <si>
    <t>Думаете, что вы уже никогда не сможете похудеть, что всё уже
перепробовали, и ничего не помогает? Порочный круг диет и срывов сводит
вас с ума? Но секрет похудения прост, и он помог уже тысячам сбросить
десятки килограммов! Так что рано отчаиваться, всё в ваших руках.
Корень всех зол не в еде, наоборот, это наш верный друг и помощник,
который, как рыцарь на белом коне спасет нас из лап кровожадного и ужасного
дракона по имени «Жир». Многие прибегают к жестким ограничениям в
питании, изнуряют себя тренировками, но, в итоге, после стольких усилий
набирают всё обратно. Долой этот сизифов труд!
В книге я собрала только то, что действительно работает, что помогло
мне самой и наладило не только внешнее, но и внутреннее состояние.
Моя методика проста и понятна каждому. Присоединяйтесь! Вы обретете
гармонию с собой и своей фигурой и, наконец, заживете так, как вы хотели!</t>
  </si>
  <si>
    <t>226-МЕЖ-20</t>
  </si>
  <si>
    <t>ASE000000000835889</t>
  </si>
  <si>
    <t>978-5-17-119919-7</t>
  </si>
  <si>
    <t>Размахова О.Л., Край А.</t>
  </si>
  <si>
    <t>Домашнее насилие. Так будет не всегда</t>
  </si>
  <si>
    <t>«Домашнее насилие. Так будет не всегда» — книжный проект Оли Размаховой, Анны Край, являющихся практикующими психологами, участницами различных социальных проектов. Из книги вы узнаете о том, как можно и нужно бороться против домашнего насилия, за законодательную защиту пострадавших и публичное освещение вопроса. К проекту привлечено большое количество людей, столкнувшихся с этой проблемой, экспертов, таких как Саша Митрошина, а также художница и феминистка Ника Водвуд (@nixelpixel).</t>
  </si>
  <si>
    <t>569-ВР-А-20</t>
  </si>
  <si>
    <t>ASE000000000842731</t>
  </si>
  <si>
    <t>978-5-17-115413-4</t>
  </si>
  <si>
    <t>Размахова О.Л., Водвуд Н.</t>
  </si>
  <si>
    <t>Социальная тревога и фобия</t>
  </si>
  <si>
    <t>Социальную тревогу можно иллюстрировать миллионом примеров и мы рекомендуем вам прочесть эту книгу, если вы хотя бы раз в жизни ограничивали свое поведение из-за тревоги, напряжения или плохого самочувствия перед ситуациями, которые были связаны с другими людьми. Книга «Социальная тревога и фобия: как выглянуть из-под мантии-невидимки?» создана для повышения чувствительности к социальному контексту и поиска ресурсов для изменения качества жизни.</t>
  </si>
  <si>
    <t>933-ВР-18</t>
  </si>
  <si>
    <t>ASE000000000853985</t>
  </si>
  <si>
    <t>978-5-17-133451-2</t>
  </si>
  <si>
    <t>Шалыгина О.</t>
  </si>
  <si>
    <t>По лицу он меня не бил. История о насилии, абьюзе и освобождении</t>
  </si>
  <si>
    <t>В этой книге Оксана Шалыгина, бывшая гражданская жена художника Петра Павленского, рассказывает историю своих отношений с ним. Это история об абьюзе и насилии, о любви и ненависти, о ависимости и равнодушии. Пронзительный, откровенный, шокирующий рассказ о том, как легко влюбленность и восхищение могут привести в ловушку и о том, какую кровавую цену в этом случае придётся заплатить, чтобы вновь обрести свободу.
Мы стоим около дверного проема, я решительно говорю, что буду заниматься тем, что интересно мне. Вдруг удар... Я холодею, мое тело немеет, я тупо смотрю на него, не могу поверить в то, что только что произошло. Как будто жду, что он засмеётся или скажет, что это шутка. Но он мертвенно бледен, напряжен, как стрела, готов к новому удару. Я падаю в пропасть. Кровь покинула мое тело, оно омертвело от шока, от обиды, от мгновенного предательства.
«Ты будешь делать то, что нужно мне».</t>
  </si>
  <si>
    <t>334-ВР-Г-20</t>
  </si>
  <si>
    <t>ASE000000000852066</t>
  </si>
  <si>
    <t>978-5-17-126574-8</t>
  </si>
  <si>
    <t>Леннон Т.</t>
  </si>
  <si>
    <t>Ронан Бойл и Мост загадок</t>
  </si>
  <si>
    <t>Ронан Бойл – самый молодой и самый скромный новобранец секретного отдела полиции, который расследует преступления магических существ. 
Родители Ронана в тюрьме, и он убежден, что в этом виноваты лепреконы. Несмотря на свой небольшой рост, плохое зрение и мягкий характер, парень полон решимости раскрыть правду и освободить родных. 
Но не все так просто: на его пути стоят хитрые феи, зловещие гоблины и целый мир монстров-преступников. Чтобы противостоять им, одного юного служителя закона может быть недостаточно...</t>
  </si>
  <si>
    <t>5417-AST</t>
  </si>
  <si>
    <t>Магические истории</t>
  </si>
  <si>
    <t>ASE000000000843202</t>
  </si>
  <si>
    <t>978-5-17-115165-2</t>
  </si>
  <si>
    <t>Харрис Нил Патрик</t>
  </si>
  <si>
    <t>Волшебные неудачники. Приключения продолжаются</t>
  </si>
  <si>
    <t>Редакция «Вилли Винки» представляет продолжение нашумевшего бестселлера «Волшебные неудачники» по версии The New York Times и Amazon от звёздного автора Нила Патрика Харриса.
Лейла – настоящий спец в искусстве побега, она умеет освободиться из любой, даже самой хитроумной ловушки. Ценный навык, если все твои друзья – фокусники. Когда в тихий городок Минеральные Скважины приезжает знаменитый экстрасенс мадам Эсмеральда, Лейла и её приятели решают во что бы то ни стало разгадать секрет её мастерства. Вот тут-то и начинаются настоящие приключения. 
В этой книге тебя ждут тайное послание, азбука Морзе и шифр Атбаш и секретная карта подземных тоннелей. А ещё, конечно, настоящие уроки волшебного мастерства фокусника. 
ГДЕ? Тихий городок в Новой Англии, где каждый может найти то, что ищет в маленьком волшебном магазинчике наставника банды «Волшебных неудачников», таинственного Данте Вернона.
КТО? Картер, который может заставить вещи исчезать, Лейла, которая может сбежать откуда угодно. Тео, чьи вещи умеют левитировать, хитроумный изобретатель Ридли и близнецы Олли и Иззи, которые могут рассмешить кого угодно.
ПОЧЕМУ? Потому что вместе эти шесть «Волшебных неудачников» готовы отправиться навстречу приключениям и раскрыть все секреты, которые так давно скрывал маленький городок.
Об авторе:
Нил Патрик Харрис - всемирноизвестный актёр, продюсер, режиссёр и настоящий волшебник, является номинантом премии Golden Globe Award и лауреатом премий Tony Award и Emmy Award. Он профессиональный иллюзионист, с 2011 по 2014 год был президентом Академии магических искусств.</t>
  </si>
  <si>
    <t>5754-AST audio</t>
  </si>
  <si>
    <t>ASE000000000854559</t>
  </si>
  <si>
    <t>978-5-17-133813-8</t>
  </si>
  <si>
    <t>Волшебные неудачники. Карты раскрыты</t>
  </si>
  <si>
    <t>Долгожданное продолжение серии-хита Amazon и New York Times! 
В коллекции бестселлеров от звёздного автора, актёра Нила Патрика Харриса – пополнение. «Волшебные неудачники. Карты раскрыты» – это заключительная часть истории о приключениях юных фокусников, которые благодаря своим талантам, вере в добро и дружбу способны победить даже свирепую банду преступников.
На этот раз читатели узнают историю Ридли Ларсен. Она – настоящий друг, беззаветно преданна и умна. Но из-за своего упрямства ей приходится противостоять даже своим друзьям… А тем временем в городе происходит всё больше странных случаев, что означает только одно – битва с бандой Калагана неминуема. Сможет ли Ридли справиться со своим темпераментом и снова присоединиться к команде Волшебных неудачников?
И, конечно же, читателей снова ждёт множество загадок, тайных посланий и сюрпризов от автора! Скорее присоединяйтесь к команде «Волшебных неудачников»!</t>
  </si>
  <si>
    <t>123-ВВ-20</t>
  </si>
  <si>
    <t>ASE000000000853036</t>
  </si>
  <si>
    <t>978-5-17-127534-1</t>
  </si>
  <si>
    <t>Мерчант Т.</t>
  </si>
  <si>
    <t>Шляпники</t>
  </si>
  <si>
    <t>Семья Корделии из очень древнего рода волшебников-шляпников, которые умеют вплетать чары в каждую шляпу. В мире Корделии создание шляп, плащей, часов, ботинок и перчаток из волшебных ингредиентов - это редкий и древний дар, которым владеет только несколько семей.
И когда отец Корделии, Просперо, теряется где-то в море на своём корабле "Весёлая шляпа" во время миссии по сбору магических ингредиентов, девочка полна решимости найти его.
Британская актриса Тамзин Мерчант известна на весь мир благодаря своим ролям в "Гордости и предубеждении", "Тюдорах", "Джейн Эйр" и "Салем". Она пишет сценарии и снимает короткометражные фильмы. 
"Шляпники" - это первая книга цикла, открывающая новый магический мир.</t>
  </si>
  <si>
    <t>5314-AST</t>
  </si>
  <si>
    <t>ASE000000000838934</t>
  </si>
  <si>
    <t>978-5-17-117692-1</t>
  </si>
  <si>
    <t>Витек Ж., Руссе К.</t>
  </si>
  <si>
    <t>Маленькое большое сердце</t>
  </si>
  <si>
    <t>Как же сложно выразить все эти сложные взрослые чувства и эмоции! В каждом, даже самом маленьком, сердце их так много! Как описать их несколькими словами? Сердце сияет как солнце – от счастья, летит на крыльях – от смелых задумок, ноет и болит – от ссор и ревности. А как выглядят страх и гнев? 
   Эта очаровательно лёгкая книга поможет детям с помощью простых и красивых образов понять свой сложный внутренний мир чувств, а взрослым поговорить с детьми на тему их переживаний, – плохих и хороших – не посягая на их таинственный и волшебный сад под названием Эмоции.</t>
  </si>
  <si>
    <t>271-МАЛ-18(Обр)</t>
  </si>
  <si>
    <t>Выбор миллионов</t>
  </si>
  <si>
    <t>ASE000000000838933</t>
  </si>
  <si>
    <t>978-5-17-117691-4</t>
  </si>
  <si>
    <t>Маленькие большие друзья</t>
  </si>
  <si>
    <t>Этот друг – очень необычный и невероятно особенный! Ему сто лет и он умеет слушать и хранить тайны. А как весело с ним играть! Он умеет разговаривать и даже петь, надо только уметь слушать и понимать его язык. Вместе с ним так интересно расти! У всех детей мира может быть такой друг. И не один! Имя ему – ДЕРЕВО. 
  Эта искрящаяся и радостная книга поможет детям с помощью простых образов научиться заботиться об окружающем мире и любить его, а родителям поговорить с детьми о ценности жизней многих других существ, живущих вместе с нами в одном доме под названием Земля.</t>
  </si>
  <si>
    <t>4067-AST</t>
  </si>
  <si>
    <t>ASE000000000835282</t>
  </si>
  <si>
    <t>978-5-17-111565-4</t>
  </si>
  <si>
    <t>Маршак С.Я., Чуковский К.И., Остер Г.Б.</t>
  </si>
  <si>
    <t>Малышам о малышах</t>
  </si>
  <si>
    <t>Наша книга такая большая-пребольшая, потому что мы хотели собрать в ней самые любимые стихотворения классиков детской литературы. В ней вы найдете стихи С.Маршака, К.Чуковского, Г.Остера и известные русские народные потешки и песенки в обработке  О. Капицы, П. Шейна, К. Ушинского. Все стихи и сказки, собранные здесь, написаны писателями с большой любовью для самых маленьких детей. А ещё всех пушистых героев и стихи объединило под одной обложкой творчество чудесной художницы Ксении Павловой, чьи красочные и уютные иллюстрации успели полюбить не только дети, но и взрослые.</t>
  </si>
  <si>
    <t>Сказки и стихи с большими картинками</t>
  </si>
  <si>
    <t>ASE000000000843298</t>
  </si>
  <si>
    <t>978-5-17-115001-3</t>
  </si>
  <si>
    <t>Михалков С.В., Успенский Э.Н., Карганова Е.Г.</t>
  </si>
  <si>
    <t>Самые любимые стихи</t>
  </si>
  <si>
    <t>Наша книга такая большая-пребольшая, потому что мы хотели собрать в ней самые любимые стихотворения классиков детской литературы. В ней вы найдете самые известные и любимые стихи С.Михалкова, Э.Успенского и Е. Каргановой. Все стихи и сказки, собранные здесь, написаны писателями с большой любовью для самых маленьких детей. А ещё всех пушистых героев и стихи объединило под одной обложкой творчество современных художников Ирины Якимовой и Игоря Зуева, а также Геннадия Соколова, чьи яркие детские иллюстрации успели полюбить не только дети, но и взрослые.</t>
  </si>
  <si>
    <t>ASE000000000837299</t>
  </si>
  <si>
    <t>978-5-17-109259-7</t>
  </si>
  <si>
    <t>Хомич Е.О., Лобанова Л.Л.</t>
  </si>
  <si>
    <t>Полезные машины Первая книга с крупными буквами</t>
  </si>
  <si>
    <t>Книга с крупными буквами «Полезные машины» понравится каждому малышу, ведь она очень просто рассказывает о сложных вещах. Книга познакомит его с бытовыми приборами, транспортом и другой техникой.
Маленький читатель узнает, как устроены холодильник и стиральная машина, чем автобус отличается от трамвая, какие бывают корабли и кто первым полетел в космос. 
И главное — книга создана специально для дошколят. Текст написан понятным языком, простыми предложениями, крупными буквами. С нашим изданием ваш ребёнок научится читать по слогам, правильно произносить слова и обязательно захочет почитать ещё!</t>
  </si>
  <si>
    <t>37/18</t>
  </si>
  <si>
    <t>Первая книга с крупными буквами</t>
  </si>
  <si>
    <t>ASE000000000837301</t>
  </si>
  <si>
    <t>978-5-17-109261-0</t>
  </si>
  <si>
    <t>Барановская И.Г., Максимова И.Ю.</t>
  </si>
  <si>
    <t>Животные Первая книга с крупными буквами</t>
  </si>
  <si>
    <t>Самое время отправиться со своим малышом в гости к братьям нашим меньшим. Забавным, непоседливым, грозным, таинственным — очень разным, но во многом похожим на нас. Книга с крупными буквами «Животные» расскажет не только о живущих в наших широтах колючих ёжиках, бурых мишках, хитрых лисичках, зубастых волках и серых зайчиках, но и о тех животных, кого не встретишь в нашем лесу, кто обитает на льдинах, в пустынях, горах, пещерах, морях и океанах.
Книги о животных незаменимы для детей. Они учат понимать, ценить и уважать природу, заботиться о зверятах и дружить с ними. Это издание не является исключением. Оно увлекательно и познавательно расскажет о самых разных животных планеты, в картинках покажет, какие они интересные и замечательные. Но одновременно эта книга особенная. Она для тех, кто только начинает глубоко познавать окружающий мир, учится читать и запоминать. Книга написана понятным языком, несложными предложениями, крупными буквами. С нашим изданием ваш ребёнок научится читать по слогам, правильно произносить слова и обязательно захочет почитать ещё!
Для дошкольного возраста.</t>
  </si>
  <si>
    <t>ASE000000000846924</t>
  </si>
  <si>
    <t>978-5-17-118542-8</t>
  </si>
  <si>
    <t>Слижен С.Г.</t>
  </si>
  <si>
    <t>Полный курс вязания крючком</t>
  </si>
  <si>
    <t>Вязание крючком — это очень простой вид рукоделия, который под силу каждому. Достаточно научиться выполнять всего несколько элементов и понимать принципы по которым они разными способами соединяются в полотно, чтобы связать практически любое изделие. В этой книге в одном месте собраны самые распространенные элементы вязания крючком, перечислены все варианты их названий и обозначений, чтобы вы могли легко разобраться со схемами и описаниями из любых источников. Принципы вязания продемонстрированы наглядно на примере более трех десятков моделей, а пошаговые фотографии и авторские схемы помогут справиться с работой даже новичкам.</t>
  </si>
  <si>
    <t>146-КЛ-19</t>
  </si>
  <si>
    <t>Рукоделие для новичков</t>
  </si>
  <si>
    <t>ASE000000000838398</t>
  </si>
  <si>
    <t>978-5-17-110355-2</t>
  </si>
  <si>
    <t>Ярковая Т.</t>
  </si>
  <si>
    <t>Уроки вязания Крючком.ру</t>
  </si>
  <si>
    <t>Крючком.ру – это крупный портал о вязании с авторскими мастер-классами и одноименный видео блог на YouTube. Его автор и вдохновитель, Татьяна Ярковая, страстная рукодельница. Сравнительно недавно она прошла непростой путь от новичка до профессиональной рукодельницы, знает все трудности, с которыми приходится столкнуться начинающим вязать крючком.
Крючок- это волшебная палочка, с помощью которой можно создавать не только потрясающую одежду и аксессуары, но и предметы интерьера – занавески, скатерти, салфетки, абажуры, игрушки, а также подушки и пледы. С помощью крючка можно украсить любую вещь, будь это трикотажное полотно, джинсовая ткань или изделие, связанное спицами. А какие оригинальные украшения можно связать, колье, серьги, браслеты, ободки! Фантазия безгранична!
В книге вы найдете дельные советы по выбору крючка и ниток, чтению схем и правильному вывязыванию различных элементов. Мастер-классы по вязанию несложных вещей помогут вам закрепить полученные навыки и пристраститься к этому замечательному виду рукоделия – вязанию крючком.</t>
  </si>
  <si>
    <t>125-КЛ-18</t>
  </si>
  <si>
    <t>ASE000000000845601</t>
  </si>
  <si>
    <t>978-5-17-117247-3</t>
  </si>
  <si>
    <t>Боджерт К.</t>
  </si>
  <si>
    <t>Вяжем в стиле Кофехаус спицами</t>
  </si>
  <si>
    <t>Воодушевленное ритуалом смакования кофейного напитка, «Вязание
в стиле Кофехаус» – это потрясающая коллекция вязаных вещей с очаровательным привкусом, который возникает
и от общения с друзьями в кофейне,
и от наслаждения чашкой утреннего кофе у вас дома.
«Вязание в стиле Кофехаус» – это:
• 20 оригинальных предметов одежды, различного уровня сложности,
• дизайнерские идеи, парящие над ароматами кофейных зёрен,
• интересные размышления вязальщиц за чашкой кофе.
Налейте себе ещё одну чашечку и смакуйте «Вязание в стиле Кофехаус»!</t>
  </si>
  <si>
    <t>4647-AST</t>
  </si>
  <si>
    <t>ASE000000000854666</t>
  </si>
  <si>
    <t>978-5-17-133919-7</t>
  </si>
  <si>
    <t>Шэм С.</t>
  </si>
  <si>
    <t>Клиника «Божий дом»</t>
  </si>
  <si>
    <t>После окончания медицинского ВУЗа Рой Баш вместе с другими интернами отправляется на стажировку в клинику «Божий Дом». Он не знает жизни и смутно представляет себе, как применить полученные знания на практике. Погружение могло бы длиться вечность, если бы не удача встречи с наставником, который становится проводником в профессии врача и выживании в этих суровых реалиях.</t>
  </si>
  <si>
    <t>6699-AST</t>
  </si>
  <si>
    <t>Киноstory</t>
  </si>
  <si>
    <t>ASE000000000841410</t>
  </si>
  <si>
    <t>978-5-17-113162-3</t>
  </si>
  <si>
    <t>Дженнингс Л.</t>
  </si>
  <si>
    <t>Убивая Еву</t>
  </si>
  <si>
    <t>«Убивая Еву» – это шпионский триллер, который лег в основу одноименного сериала. Книга пронизана едкой иронией и повествует о двух женщинах – разведчице Еве Поластри и киллере Вилланель. Ева отличается от типичного спецагента отсутствием каких-либо суперспособностей: она обычная женщина, которая устает и испытывает страх. Это рядовая сотрудница, и лишь случайное стечение обстоятельств приводит ее к руководству одним непростым делом…</t>
  </si>
  <si>
    <t>62-МЕЖ-19</t>
  </si>
  <si>
    <t>ASE000000000837384</t>
  </si>
  <si>
    <t>978-5-17-109338-9</t>
  </si>
  <si>
    <t>Орт М.</t>
  </si>
  <si>
    <t>Убийство Джанни Версаче</t>
  </si>
  <si>
    <t>Убийство Джанни Версаче в свое время породило массу слухов. Полиция не была способна разобраться в подробностях дела. Единственным человеком, пролившим свет на причины и ход ряда преступлений, совершенных Эндрю Кьюненом, стала журналистка Морин Орт.</t>
  </si>
  <si>
    <t>16-МЕЖ-18</t>
  </si>
  <si>
    <t>ASE000000000847151</t>
  </si>
  <si>
    <t>978-5-17-118773-6</t>
  </si>
  <si>
    <t>Сепинуолл А., Сайтц М.</t>
  </si>
  <si>
    <t>Клан Сопрано</t>
  </si>
  <si>
    <t>Книга посвящена 20-летию со дня премьеры легендарного сериала, который навсегда изменил телевидение и стал отправной точкой для современной телеиндустрии. Кинокритики Сепинуолл и Золлер Сайтц были одними из первых, кто писал о сериале. Двадцать лет спустя они создали книгу, которая включает в себя комментарии к каждому эпизоду, архивные материалы и расширенные интервью с создателями сериала.</t>
  </si>
  <si>
    <t>4617-AST</t>
  </si>
  <si>
    <t>ASE000000000844789</t>
  </si>
  <si>
    <t>978-5-17-116384-6</t>
  </si>
  <si>
    <t>Queen. Фредди Меркьюри: наследие</t>
  </si>
  <si>
    <t>Это творческая биография Фредди Меркьюри и группы Queen, но также и настоящее расследование фактов биографии великого музыканта и человека. В своей первой книге «Queen. Все тайны Фредди Меркьюри и легендарной группы» Павел Сурков дал обстоятельный рассказ истории группы Queen и ее фронтмена Фредди Меркьюри, но в ней еще осталось
множество нерассказанных эпизодов и нерасшифрованных страниц биографии. В этой книге, опираясь и на новые факты, автор делится с читателем новыми данными, тем самым заполняя возможные пробелы и недочеты предыдущей работы, снабдив её подробной библиографией, ссылками на статьи и публикации.</t>
  </si>
  <si>
    <t>32-КЛ-19</t>
  </si>
  <si>
    <t>MUSIC LEGENDS &amp; IDOLS</t>
  </si>
  <si>
    <t>ASE000000000835614</t>
  </si>
  <si>
    <t>978-5-17-107648-1</t>
  </si>
  <si>
    <t>ASE000000000837544</t>
  </si>
  <si>
    <t>978-5-17-109505-5</t>
  </si>
  <si>
    <t>Трынка П.</t>
  </si>
  <si>
    <t>Игги Поп. Вскройся в кровь</t>
  </si>
  <si>
    <t>ПЕРВАЯ ПОЛНАЯ БИОГРАФИЯ ОДНОЙ ИЗ ГЛАВНЫХ ФИГУР МИРОВОГО РОКА. ИГГИ ПОП УМУДРИЛСЯ ПРОЙТИ ПО САМОМУ ДНУ И ВЫНЫРНУЛ НЕВРЕДИМЫМ, НЕСЛОМЛЕННЫМ, НЕПОБЕДИМЫМ. ЕГО ЧАСТО НАЗЫВАЮТ ПРАРОДИТЕЛЕМ ПАНКА. “NO FUN”, “THE PASSENGER”, “LUST FOR LIFE” — ПЕСНИ, НАПИСАННЫЕ ВО ВТОРОЙ ПОЛОВИНЕ ХХ ВЕКА, И ПОНЫНЕ ЗВУЧАТ АКТУАЛЬНО, А НА СЦЕНЕ ОН НЕ ЗНАЕТ РАВНЫХ. ЖИВОЙ СГУСТОК ЭНЕРГИИ, СИЛЫ, СВОБОДЫ — ИГГИ ПОП.
БЕСКОМПРОМИССНЫЙ
БЕССТРАШНЫЙ
БЕЗЖАЛОСТНЫЙ
Книга о том, как яркий, способный, подающий надежды Джим Остерберг сломя голову бросился в бурные мутные воды рок-н-ролла. Как родилось, набрало силу (и едва не уничтожило его самого) необузданное альтер эго Джима — Игги Поп. Как он всю жизнь бежал от успеха, и все же успех догнал его и теперь бежит рядом. В 2010 году группа The Stooges была введена в Зал славы рок-н-ролла.
«ИГГИ ПОП. ВСКРОЙСЯ В КРОВЬ» — биография одного из величайших пионеров современной музыки: головокружительные взлеты и катастрофические падения, блеск и нищета, гомерический смех и шекспировская трагедия, ужасные опасности и страшные приключения, красавец и чудовище в одном флаконе.
ПОЛ ТРЫНКА — один из самых талантливых и компетентных британских рок-журналистов последних двадцати лет. Был редактором журнала Mojo (1996 –2003) и редакционным директором журнала Q. Один из основателей The Guitar Magazine, был главным редактором Emap. В процессе подготовки книги он взял интервью у сотен очевидцев и участников описанных в ней невероятных событий.</t>
  </si>
  <si>
    <t>142-КЛ-19</t>
  </si>
  <si>
    <t>ASE000000000836803</t>
  </si>
  <si>
    <t>978-5-17-108777-7</t>
  </si>
  <si>
    <t>Хит К.</t>
  </si>
  <si>
    <t>Robbie Williams: Откровение</t>
  </si>
  <si>
    <t>Крис Хит работал в тесном сотрудничестве с Робби Уильямсом в течение многих лет и в этой книге Робби выставляет свою жизнь в самом неприглядном виде, беспощадно перечисляя все свои промахи, недостатки и разочарования.</t>
  </si>
  <si>
    <t>94-КЛ-18</t>
  </si>
  <si>
    <t>ASE000000000836417</t>
  </si>
  <si>
    <t>978-5-17-108410-3</t>
  </si>
  <si>
    <t>Кидис Э.</t>
  </si>
  <si>
    <t>Red Hot Chili Peppers: линии шрамов</t>
  </si>
  <si>
    <t>Мемуары лидера группы Red Hot Chili Pappers «Линии шрамов» - это честные воспоминания Кидиса о захватывающей жизни. Он вспоминает красивых, сильных женщин, которые были его музами, становление группы и как он мог все потерять в одночасье. Это история самоотверженности и разврата, интриг и честности, безрассудства и искупления, - история, которая могла произойти только в мире рока. Энтони Кидис делится удивительными воспоминаниями о цене своего успеха.</t>
  </si>
  <si>
    <t>202-КЛ-18</t>
  </si>
  <si>
    <t>ASE000000000843496</t>
  </si>
  <si>
    <t>978-5-17-115189-8</t>
  </si>
  <si>
    <t>Тернер Т.</t>
  </si>
  <si>
    <t>Тина Тернер. Моя история любви</t>
  </si>
  <si>
    <t>Это проникновенная и вдохновляющая история женщины, которая осмелилась сломать все преграды на своем пути, демонстрируя смесь силы и безумной энергии.
Она откровенно рассказывает о самых безнадежных эпизодах, но и о самых счастливых моментах. Это великолепные мемуары, столь же увлекательные и трогательные, как и любой из лучших хитов Тины Тернер.</t>
  </si>
  <si>
    <t>4692-AST</t>
  </si>
  <si>
    <t>ASE000000000843790</t>
  </si>
  <si>
    <t>978-5-17-115531-5</t>
  </si>
  <si>
    <t>Стэнли П.</t>
  </si>
  <si>
    <t>Kiss. Лицом к музыке: срывая маску</t>
  </si>
  <si>
    <t>Хорошо известный благодаря своему сценическому образу Звёздного мальчика, Пол Стэнли написал мемуары, которые пленяют своей захватывающей смесью личных откровений, историй взлётов и падений, а также отношений и раздоров – и в группе KISS и вне её. Родившись с патологией «микротия», из-за которой он глух на правое ухо, Стэнли пережил нелегкое детство, но именно оно подвигло его искать успеха в наименее вероятной для него сфере деятельности: музыке.</t>
  </si>
  <si>
    <t>4414-AST</t>
  </si>
  <si>
    <t>ASE000000000843471</t>
  </si>
  <si>
    <t>978-5-17-115160-7</t>
  </si>
  <si>
    <t>Долтри Р.</t>
  </si>
  <si>
    <t>Моя история</t>
  </si>
  <si>
    <t>«Моя история» — это откровенная история о том, как обычный парень из бедной семьи, заводской рабочий, так сильно любил музыку и верил в свою мечту, что сумел воплотить ее в жизнь и стать величайшим рок-музыкантом. Умудрившись не погрязнуть в круговороте наркотиков, буйной закулисной жизни и хаосе, царящем во время гастролей, Долтри уверенно вел свою группу к успеху. Эта книга не просто история жизни знаменитого британского музыканта, но и полная, точная биография The Who.</t>
  </si>
  <si>
    <t>108-КЛ-19</t>
  </si>
  <si>
    <t>ASE000000000835860</t>
  </si>
  <si>
    <t>978-5-17-108968-9</t>
  </si>
  <si>
    <t>Финк Д.</t>
  </si>
  <si>
    <t>AC/DC : братья Янг</t>
  </si>
  <si>
    <t>. «AC/DC: Братья Янг» рассказывает историю этого музыкального коллектива и коммерческого колосса, раскрывая некоторые личные и творческие секреты. Джесси Финк предоставляет нам разные версии множества историй, и особенно закулисных. Финк явно обожает AC/DC, но осознаёт, что у старой тётки бородавки под косметикой, и он не стесняется иной раз выставить Янгов в не очень приглядном свете.</t>
  </si>
  <si>
    <t>37-КЛ-18</t>
  </si>
  <si>
    <t>ASE000000000849830</t>
  </si>
  <si>
    <t>978-5-17-121367-1</t>
  </si>
  <si>
    <t>Капитановский М.</t>
  </si>
  <si>
    <t>История рока. Во всем виноваты "Битлз"</t>
  </si>
  <si>
    <t>Максим Капитановский — режиссер-документалист и сценарист фильмов «Пол Маккартни. 73 часа в России», «Во всем прошу винить «Битлз», «Таймашин. Рождение эпохи» и других, писатель, урналист, участник культовых групп «Добры молодцы», «Лейся, песня!», супер-группы журфака МГУ «Второе дыхание», барабанщик ранних составов группы «Машина времени», в течение 12 лет звукорежиссер «Машины».
В предисловии к книге Андрей Макаревич пишет: «У Макса была масса разнообразных достоинств. Одно из них — он великолепный рассказчик. Согласитесь, редко бывает, когда в компании просят: «Макс, расскажи про то-то и то-то», — отлично зная саму историю, но не в силах побороть искушение послушать ее еще раз».
И это правда — некоторые эпизоды книги заставляют хохотать до колик. При этом она не просто смешная, а очень даже поучительная: в ней говорится о том, как не растеряться в самых трудных жизненных ситуациях.
Книга рассказывает о феномене группы «Битлз», о ее влиянии на советскую рок-музыку и эстраду, моду и даже политику через призму юмора, искрометных шуток и воспоминаний Максима Капитановского.</t>
  </si>
  <si>
    <t>600-ОГИ-19</t>
  </si>
  <si>
    <t>ASE000000000849182</t>
  </si>
  <si>
    <t>978-5-17-121429-6</t>
  </si>
  <si>
    <t>Бэйкер С.</t>
  </si>
  <si>
    <t>История гангста-рэпа</t>
  </si>
  <si>
    <t>«История гангста-рэпа» — это подробное изучение одного из самых удивительных жанров музыки. В шестнадцати главах, расположенных в хронологическом порядке, подробно описана эволюция гангста-рэпа: главные герои и социальные потрясения, культура банд и системный расизм, которые послужили предпосылками для революционной музыки. Сплетая вместе проницательные интервью, эта книга рассказывает историю словами легендарных исполнителей рэпа, таких как Ice-T, Snoop Dogg, Ice Cube, Dr. Dre, MC Ren, DJ Quik, Schoolly D, MC Eiht и многих других влиятельных фигур, которые способствовали становлению этого жанра музыки. Наполненная фотографиями, вырезками, картами, графиками и другим разнообразным материалом, книга служит веским доказательством всей важности гангста-рэпа как культурного феномена, которым он был и остается по сей день.</t>
  </si>
  <si>
    <t>5019-AST</t>
  </si>
  <si>
    <t>ASE000000000852136</t>
  </si>
  <si>
    <t>978-5-17-126651-6</t>
  </si>
  <si>
    <t>Косгрэйв Б.</t>
  </si>
  <si>
    <t>Джим Моррисон, Мэри и я. Безумно ее люблю</t>
  </si>
  <si>
    <t>Love Her Madly — увлекательный роман, названный в честь одной из самых известных песен группы «The Doors» и написанной Биллом Косгрейвом — другом Джима Моррисона во времена беззаботной молодости.
Как медленно действующий наркотик, история, рассказанная автором, раскрывает историю первой любви еще никому не известного Джима Моррисона и юной Мери Вербелоу, историю потерянной дружбы, немыслимых обстоятельств и любопытных совпадений.
Автор искусно погружает читателя в потерянную, но не забытую эпоху и приоткрывает неизвестную сторону жизни Джима Моррисона. Его откровенный рассказ заставляет читателя задуматься о том, что судьба великого солиста «The Doors» могла сложиться совсем по-другому.</t>
  </si>
  <si>
    <t>278-ОГИ-20</t>
  </si>
  <si>
    <t>ASE000000000856199</t>
  </si>
  <si>
    <t>978-5-17-135441-1</t>
  </si>
  <si>
    <t>Харрис Д.</t>
  </si>
  <si>
    <t>Да здравствует рок-н-ролл! Грязь и величие мирового рока</t>
  </si>
  <si>
    <t>Это ваш идеальный путеводитель по миру, полному «величия рока и таинства ролла». Книга отличается непочтительностью к авторитетам и одновременно дотошностью. В ней, помимо прочего, вы найдете полный список исполнителей, выступавших на фестивале в Гластонбери; словарь малоизвестных музыкальных жанров – от альт-кантри до шугейзинга; беспристрастную опись сольных альбомов Битлов; неожиданно остроумные и глубокие высказывания Шона Райдера и Ноэла Галлахера; мысли Боба Дилана о христианстве и Кита Ричардса – о наркотиках; а также простейшую схему, с помощью которой вы сможете прослушать все альбомы Капитана Бафхарта и не сойти с ума. Необходимые для музыканта инструменты, непредсказуемые дуэты (представьте на одной сцене Лу Рида и Kiss!) и трагическая судьба рок-усов – все в этой поразительной книге, написанной одним из лучших музыкальных критиков современности.</t>
  </si>
  <si>
    <t>39-КЛАД-13</t>
  </si>
  <si>
    <t>ASE000000000840546</t>
  </si>
  <si>
    <t>978-5-17-112376-5</t>
  </si>
  <si>
    <t>Грин С.</t>
  </si>
  <si>
    <t>Похитители дыма</t>
  </si>
  <si>
    <t>Отважная принцесса, твердо намеренная идти своим путем.
Солдат-идеалист, чье сердце противостоит долгу.
Опытный охотник, выслеживающий самую опасную добычу.
Очаровательный вор, не знающий о своем происхождении.
Преданный слуга, жаждущий мести за свое королевство. 
Они не знают друг друга. Они живут в разных государствах. Их пути пересеклись совершенно случайно. Но война уже на пороге, и они должны справиться с запутанной сетью политических интриг, неустойчивых союзов и недозволенной любовью, чтобы раскрыть опасную правду о могущественном демоническом дыме и остановить неминуемую катастрофу.</t>
  </si>
  <si>
    <t>467-СТРИМ-18</t>
  </si>
  <si>
    <t>Салли Грин. Мировой бестселлер</t>
  </si>
  <si>
    <t>ASE000000000835683</t>
  </si>
  <si>
    <t>978-5-17-107712-9</t>
  </si>
  <si>
    <t>Ламли Б.</t>
  </si>
  <si>
    <t>Мифы Ктулху: Хаггопиана и другие рассказы</t>
  </si>
  <si>
    <t>Мифы Ктулху. Целая вселенная, созданная величайшим писателем-визионером первой половины XX века — Говардом Филлипсом Лавкрафтом. Вселенная, где путь между миром человеческим и миром Великих Древних — непознаваемых вечных существ, проникнутых безграничной злобой (или полнейшим безразличием?) к смертным — открыт практически постоянно. Вселенная, где идет беспрестанная борьба между Светом и Тьмой. Ибо несть числа Темным Богам, и велика сила Ктулху. Прислушайтесь, и вы услышите его голос.
Этот голос звучал в ушах многих талантливых писателей — Роберта Ирвина Говарда и Кларка Эштона Смита, Огюста Дерлета и Лина Картера, Генри Каттнера и Алана Дина Фостера, Колина Уилсона и Рэмси Кэмпбелла, Роберта Блоха и Томаса Лиготти, Стивена Кинга и Нила Геймана, — однако мало кто из них смог передать услышанное столь полно, как признанный мастер литературы ужасов, лауреат Всемирной премии фэнтези и Премии Брэма Стокера за заслуги перед жанром Брайан Ламли.</t>
  </si>
  <si>
    <t>3516-AST</t>
  </si>
  <si>
    <t>Мастера магического реализма</t>
  </si>
  <si>
    <t>ASE000000000724221</t>
  </si>
  <si>
    <t>978-5-17-098068-0</t>
  </si>
  <si>
    <t>Затаившийся страх</t>
  </si>
  <si>
    <t>При жизни этот писатель не опубликовал ни одной книги, после смерти став кумиром как массового читателя, так и искушенного эстета, и неиссякаемым источником вдохновения для кино- и игровой индустрии; его называли «Эдгаром По ХХ века», гениальным безумцем и адептом тайных знаний; его творчество уникально настолько, что потребовало выделения в отдельный поджанр; им восхищались Роберт Говард и Клайв Баркер, Хорхе Луис Борхес и Айрис Мёрдок.
Один из самых влиятельных мифотворцев современности, человек, оказавший влияние не только на литературу, но и на массовую культуру в целом, создатель «Некрономикона» и «Мифов Ктулху» — Говард Филлипс Лавкрафт.</t>
  </si>
  <si>
    <t>444-НЕО-16</t>
  </si>
  <si>
    <t>ASE000000000833753</t>
  </si>
  <si>
    <t>978-5-17-105924-8</t>
  </si>
  <si>
    <t>Куинн С.</t>
  </si>
  <si>
    <t>Ужас на поле для гольфа</t>
  </si>
  <si>
    <t>Сегодня имена Роберта Ирвина Говарда, Говарда Филлипса Лавкрафта и Кларка Эштона Смита, авторов, постоянно сотрудничавших с палп-журналом Weird Tales в первой половине двадцатого века, узнаваемы даже для случайных читателей странного и фантастического. И все же куда более популярным писателем в эпоху золотого века «журнального чтива» был тот, чье имя и творчество сейчас оказалось в безвестности — Сибери Куинн.
Рассказы Куинна были представлены в более чем половине выпусков Weird Tales периода 1925–1951 гг. Его знаменитый персонаж, оккультный французский детектив доктор Жюль де Гранден, просто незаменим, когда дело касается потусторонних чудовищ, дьяволопоклонников, серийных убийц и неупокоенных душ. Grand Dieu! От этой книги будет нелегко оторваться!</t>
  </si>
  <si>
    <t>3029-AST</t>
  </si>
  <si>
    <t>ASE000000000842710</t>
  </si>
  <si>
    <t>978-5-17-114439-5</t>
  </si>
  <si>
    <t>Уолтон Д.</t>
  </si>
  <si>
    <t>Клык и коготь</t>
  </si>
  <si>
    <t>Вы знаете эту историю. Родственники пытаются справиться со смертью отца семейства. Сын отправляется в суд, чтобы отстоять свое наследство. Другой мучается из-за того, что отец поведал ему на смертном одре. Одна дочь попадает под дурное влияние, другая приносит себя в жертву ради счастья мужа. Это мир политики и прогресса, церковных служителей и верных слуг, аристократов и пышных приемов. Вот только после смерти скорбящие родственники пожирают труп покойного патриарха, а заслуженные члены общества, соблюдая все формальности и ритуалы, должны исполнить свой долг: съесть отпрысков послабее. Все ради силы и процветания рода.
Нет, на самом деле вы не знаете эту историю, ведь все участники этой драмы — не люди. А драконы.</t>
  </si>
  <si>
    <t>4180-AST</t>
  </si>
  <si>
    <t>ASE000000000835681</t>
  </si>
  <si>
    <t>978-5-17-107711-2</t>
  </si>
  <si>
    <t>Мифы Ктулху: Порча и другие повести</t>
  </si>
  <si>
    <t>87-СТРИМ-18</t>
  </si>
  <si>
    <t>ASE000000000833754</t>
  </si>
  <si>
    <t>978-5-17-105925-5</t>
  </si>
  <si>
    <t>Ходжсон У.</t>
  </si>
  <si>
    <t>Карнакки - охотник за привидениями</t>
  </si>
  <si>
    <t>Призраки и потусторонние твари всегда рядом и всегда голодны. Немногие смельчаки осмеливаются бросить им вызов, а уж тех, кто сделал охоту за сверхъественным своим ремеслом, и вовсе можно пересчитать по пальцам. И в числе самых известных из них — Томас Карнакки. Только этому блестящему уму, в чьем арсенале святая вода и чеснок соседствуют с последними достижениями современной науки, под силу найти разгадку там, где опускают руки лучшие детективы на службе Ее величества.
Отчаянный контрабандист, при звуках имени которого стискивают зубы в бессильной ярости таможенники Старого и Нового света. Бесстрашный морской волк и безукоризненный джентльмен, всегда придерживающийся своего собственного кодекса чести. Талантливый художник-любитель, одинаково хорошо разбирающийся в восточных религиозных артефактах и драгоценностях. Мой бог, не слишком ли много у вас талантов, капитан Голт?
Моряк, культурист, фотограф, военный, писатель и поэт, один из самых ярких и самобытных авторов ранней фантастики, оказавший наибольшее влияние на творчество Г.Ф. Лавкрафта, высоко ценимый К.Э. Смитом, К.С. Льюисом, А. Дерлетом и Л. Картером и многими другими мастерами — все это Уильям Хоуп Ходжсон!</t>
  </si>
  <si>
    <t>370-СТРИМ-17</t>
  </si>
  <si>
    <t>ASE000000000843835</t>
  </si>
  <si>
    <t>978-5-17-115504-9</t>
  </si>
  <si>
    <t>Стросс Чарльз</t>
  </si>
  <si>
    <t>Каталог катастрофы</t>
  </si>
  <si>
    <t>Это мир, в котором чудовища поджидают вас буквально за углом, мир, где c помощью высшей математики можно творить магию, мир, который стоит на грани катаст рофы. Это мир, в котором живет Боб Говард, простой программист. Он работает на Прачечную, сверхсекретное правительственное агентство по борьбе с потусторонними угрозами. Пока его коллеги спасают Землю, Боб корпит за компьютером, задыхаясь от бесконечного потока заявок, служебных записок и бланков. Но вскоре его скучная работа изменится навсегда. Сеть шпионских интриг, порталы, ведущие в умирающие параллельные вселенные, демоны и Древние боги – вот с чем ему придется разбираться теперь. Такие противники могут легко расправиться с любым Джеймсом Бондом, и Боб может противопоставить им только свой разум и выдающийся интеллект. Но, главное, вовремя отправить начальству от чет, ведь конец света еще не наступил, а вот штраф можно получить уже сейчас.</t>
  </si>
  <si>
    <t>4805-AST</t>
  </si>
  <si>
    <t>ASE000000000828839</t>
  </si>
  <si>
    <t>978-5-17-102300-3</t>
  </si>
  <si>
    <t>Валенте Кэтрин</t>
  </si>
  <si>
    <t>Северин Анк — дочь знаменитого режиссера готических драм в альтернативном прошлом, где эра звуковых фильмов так и не наступила. Северин не по нраву фильмы отца, полные страстей, интриг и призраков, поэтому она решает сделать карьеру документалиста и отправляется в путешествие по Солнечной системе, изучая культы левитаторов на Нептуне или нелегальные салуны на Марсе. Ведь это не наш мир и не наша Вселенная, а воплощенная утопия, где каждая планета обитаема, космос полон приключений, а люди путешествуют в изящных комфортабельных ракетах. Вот только даже в этом прекрасном мире существуют опасности, и последний фильм Северин приводит ее к загадке исчезнувшей подводной колонии на Венере, населенной огромными созданиями, размером с целые острова. И эта загадка окажется гораздо страшнее и мрачнее, чем думала как сама Северин, так и земляне вообще, и есть большая вероятность того, что с этих съемок далеко не все вернутся живыми.</t>
  </si>
  <si>
    <t>216-СПб-17</t>
  </si>
  <si>
    <t>ASE000000000841082</t>
  </si>
  <si>
    <t>978-5-17-112863-0</t>
  </si>
  <si>
    <t>Блэк Холли, де Линт Ч., Госс Т.</t>
  </si>
  <si>
    <t>Тропой койота: Плутовские сказки</t>
  </si>
  <si>
    <t>Добро пожаловать на страницы третего тома серии антологий «мифической фантастики» от прославленных составителей Эллен Датлоу и Терри Виндлинг! В «Зеленом рыцаре» они исследовали лесной фольклор. В «Пляске фэйри» — наблюдали за феями, эльфами и прочими духами природных стихий. А сейчас обращают внимание читателей на трикстера — непредсказуемого и неугомонного персонажа, которого можно найти в сказках, мифах и легендах всего мира.
Койот. Ананси. Братец Кролик. Лис Рейнард. Локи. Мауи. Тиль Уленшпигель. Истории о трикстерах — лукавых и могучих, беспринципных и мудрых, жестоких и обаятельных — испокон веков являются одним из основных сюжетов произведений фольклорной литературы. Теперь перед вами — двадцать шесть новых сказок и мифов о трикстерах от признанных корифеев современной фантастики — Холли Блэк, Чарльза Де Линта, Патриции Маккиллипп, Джеффри Форда, Джейн Йолен и многих других.</t>
  </si>
  <si>
    <t>451-СТРИМ-18</t>
  </si>
  <si>
    <t>ASE000000000843834</t>
  </si>
  <si>
    <t>978-5-17-115503-2</t>
  </si>
  <si>
    <t>Дженнифер Морг</t>
  </si>
  <si>
    <t>Его зовут Говард. Боб Говард. Он — программист и время от времени полевой агент в Прачечной, подразделении Секретной службы Ее Величества по борьбе с оккультными угрозами. На этот раз его отправляют на побережье Карибского моря. Говард должен проникнуть на яхту миллиардера, который хочет поднять подлодку, затонувшую в этом районе много лет назад. На ней когда-то пытались установить контакт с миром мертвых, но вместо этого экипаж привлек к себе внимание зловещей подводной расы, которая и прекратила эксперимент самым радикальным способом. Теперь древние вновь обратили внимание на людей, и Говарду нужно предотвратить глобальный катаклизм. Правда, есть одна проблема: когда в напарницах у тебя суккуб, а за каждое действие ты несешь личную финансовую ответственность, спасти мир очень непросто.</t>
  </si>
  <si>
    <t>ASE000000000841920</t>
  </si>
  <si>
    <t>978-5-17-113666-6</t>
  </si>
  <si>
    <t>Ховард К.</t>
  </si>
  <si>
    <t>Розы и тлен</t>
  </si>
  <si>
    <t>Читая сказки, где после смерти родной матери ее место занимает злобная мачеха, маленькая Имоджен мечтает оказаться в ней. Потому что не представляет, как может быть кто-то еще более жесток, чем ее родная мать. Повзрослев, Имоджен вместе с сестрой Марин поступают в элитную школу искусств. Сначала школа кажется им раем для танцоров (Марин) и писателей (Имоджен). Однако, вскоре девушки узнают, что это не так, а Имоджен получает возможность осуществить свою детскую мечту - попасть в сказку. Правда, для этого ей придется стать врагом собственной сестре...
Имоджен и Марин» — сестры, их отношения сложны и запутаны, полны тайн и недосказанности, ужасных детских воспоминаний и надежд на будущее.
Однажды обе они получают приглашение провести почти целый год в «Мелете» — кампусе для молодых представителей творческих профессий.
Марин — балерина, ее танец покорял сердца зрителей, когда она была еще школьницей. Имоджен — начинающая писательница, которая с детства пишет сказки и хочет рассказать правду о том, как им с сестрой жилось в доме матери.
Но сестры не подозревают, что «Мелета» и есть тот таинственный край, где сказка встречается с реальностью, и хэппи-энд может обернуться кошмаром.
Сестрам и их возлюбленным, друзьям и недругам, наставникам и противникам предстоит немало испытаний. Они должны будут встретиться с непостижимыми существами
и ответить самим себе на множество неудобных вопросов.
Имоджен и Марин наконец узнают, что кроется за словами
 «Они жили долго и счастливо»,
которыми обычно заканчиваются сказки…</t>
  </si>
  <si>
    <t>3423-AST</t>
  </si>
  <si>
    <t>ASE000000000838920</t>
  </si>
  <si>
    <t>978-5-17-110810-6</t>
  </si>
  <si>
    <t>Фантастический Нью-Йорк: Истории из города, который никогда не спит</t>
  </si>
  <si>
    <t>Загадочный и замкнутый молодой человек, владеющий телекинезом, становится величайшим супергероем Нью-Йорка… Любовь вспыхивает между небоскрёбами Эмпайр-стейт и Крайслер-билдинг… Под Нью-Йорком находят туннели, не отмеченные ни на одной карте… Торговля недвижимостью для сверхъестественных существ оказывается невероятно сложным занятием… 
Прославленный редактор-составитель Пола Гуран собрала коллекцию удивительных и разнообразных историй, которые происходят в «Большом Яблоке». Среди авторов – лидеры рейтингов «Нью-Йорк таймс» и лауреаты премий «Хьюго» и «Небьюла»: Джордж Р. Р. Мартин, Питер Страуб, Наоми Новик, Мария Дэвана Хэдли, Питер Бигл, Холли Блэк и многие другие.
Любой, кто хоть раз был в Нью-Йорке, знает, что это поистине волшебное место. И собранные в этой книге рассказы лишний раз демонстрируют, каким невероятным, загадочным, странным и иногда жутким может быть этот фантастический город.</t>
  </si>
  <si>
    <t>312-СТРИМ-18</t>
  </si>
  <si>
    <t>ASE000000000845545</t>
  </si>
  <si>
    <t>978-5-17-117159-9</t>
  </si>
  <si>
    <t>Ли Стрит К.</t>
  </si>
  <si>
    <t>Эдгар Аллан По и Перуанское Сокровище</t>
  </si>
  <si>
    <t>США, Филадельфия, 1844 г.
Вражда между американскими нативистами и недавними иммигрантами из Ирландии нарастает день ото дня. Опасения Эдгара Аллана По за безопасность его жены, Вирджинии, и тещи, Мадди, усугубляет странная посылка — коробка с мумифицированными и расчлененными трупиками птиц. Неужели заклятый враг вернулся, дабы свести с ним старые счеты? Не менее странным оказывается приезд в Филадельфию Хелен Лоддиджс, юной наследницы немалого состояния, и ее просьба. Возвращаясь из перуанской экспедиции, возлюбленный мисс Лоддиджс погиб в филадельфийском порту, и она хочет, чтобы По выяснил причину его гибели.
К ее рассказам о предостережениях, якобы полученных от птиц, и о визите духа любимого По относится крайне скептически, но вот мисс Лоддиджс похищена, и теперь писателю с помощью друга, шевалье Огюста Дюпена, предстоит распутать клубок тайн, в котором тесно переплелись давняя вражда, гибель задушевного друга, орнитомантия и легендарное Перуанское Сокровище.</t>
  </si>
  <si>
    <t>3526-AST</t>
  </si>
  <si>
    <t>ASE000000000830619</t>
  </si>
  <si>
    <t>978-5-17-104023-9</t>
  </si>
  <si>
    <t>Гость Дракулы</t>
  </si>
  <si>
    <t>Имя Брэма Стокера не нуждается в представлении — уже более ста лет роман «Дракула» не покидает списки бестселлеров разных стран в категории «мистика». И только истинные ценители знают, что Стокер — еще и автор малой прозы, написанной в лучших традициях классической английской литературы рубежа веков. Мистические истории, вошедшие в сборник «Гость Дракулы», или байки членов странствующей актерской труппы из «Занесенных снегом», а может, коллекция причудливых, наполненных аллегориями сказок-притч «Под закатом» — каждый читатель наверняка найдет в этой книге что-то для себя, открывая ранее неизвестные ему грани таланта создателя самого притягательного мифа XX века.</t>
  </si>
  <si>
    <t>135-СТРИМ-17</t>
  </si>
  <si>
    <t>ASE000000000843567</t>
  </si>
  <si>
    <t>978-5-17-115255-0</t>
  </si>
  <si>
    <t>Краевская М.</t>
  </si>
  <si>
    <t>Иди и жди морозов</t>
  </si>
  <si>
    <t>В лесах Волчьей Долины верховодят лешие, в озерах водятся утопленницы, по ночам бродят призраки и упыри. Это уединенный край, которым когда-то владели оборотни, но сейчас от них остались одни страшные сказки да развалины крепости в лесах. Здесь у каждого села есть хранитель, но последний погиб в схватке с
нечистью, и теперь его приемная дочь, травница Венда, обязана защищать местных жителей — вот только для такой ноши ей не хватает ни опыта, ни возраста. Но выбора у нее не остается, и теперь она не только заботится о людях, но и борется с собственными страхами, сомнениями и подступающим безумием из-за огромной ответственности. А тут еще проходит слух, что в долину возвращается Да Верн, последний оборотень, которого все считали мертвым. И Волчью Долину охватывает страх, так как, возможно, Да Верн пришел мстить за смерть собственных детей.</t>
  </si>
  <si>
    <t>219-СПб-19</t>
  </si>
  <si>
    <t>ASE000000000844104</t>
  </si>
  <si>
    <t>978-5-17-115736-4</t>
  </si>
  <si>
    <t>Говард Д.</t>
  </si>
  <si>
    <t>Иоганн Кабал, детектив</t>
  </si>
  <si>
    <t>Иоганн Кабал, ученый, скептик и некромант, снова в бегах, правда на этот раз его преследуют правительственные агенты. Под чужим именем он проникает на борт «Принцессы Гортензии», пассажирского дирижабля, направляющегося в другую страну. Кабал мечтает о спокойном путешествии без всяких происшествий, но вынужденная праздность и рутина дурно сказываются на его планах. Когда на борту погибает один из пассажиров и обстоятельства его смерти наводят на мысли об убийстве, Кабал решает заняться расследованием. Замкнутое пространство, ограниченный круг подозреваемых – прекрасная загадка для скучающего человека с выдающимся интеллектом. Вскоре на Кабала совершают покушение, а потом все окончательно выходит из-под контроля. Неизбежны массивные разрушения, не говоря уже о воскресших мертвецах.</t>
  </si>
  <si>
    <t>341-СПб-19</t>
  </si>
  <si>
    <t>ASE000000000837630</t>
  </si>
  <si>
    <t>978-5-17-109586-4</t>
  </si>
  <si>
    <t>Макгвайр Ш.</t>
  </si>
  <si>
    <t>В каждом сердце – дверь</t>
  </si>
  <si>
    <t>В дебрях глухих лесов расположена частная школа Элеанор Вест для трудных подростков. Вот только их «трудности» далеки от привычных проблем: каждый воспитанник побывал в ином мире, который считает своим подлинным домом и мечтает туда вернуться. Главное - успеть отыскать свою «дверь» до того, как станешь слишком взрослым… или сойдешь с ума.</t>
  </si>
  <si>
    <t>198-СТРИМ-18</t>
  </si>
  <si>
    <t>ASE000000000717555</t>
  </si>
  <si>
    <t>978-5-17-092845-3</t>
  </si>
  <si>
    <t>Страшные сказки</t>
  </si>
  <si>
    <t>В самом начале XIX столетия немецкие лингвисты братья Якоб и Вильгельм Гримм начали собирать во всей Европе народные сказки, чтобы сохранить истории,
устно передававшиеся  из поколения в поколение. Братья Гримм стали авторами одной из первых антологий хоррора.
В наши дни, когда эти сказки обрели небывалую популярность,
Нил Гейман, Гарт Никс, Ремси Кэмпбелл и другие мастера ужасов представляют свою трактовку классических сказочных сюжетов.
Каждая из этих историй пугает и очаровывает по-своему,
но объединяет их одно — все они написаны на основе самых ранних,
не приглаженных цензурой версий знаменитых сказок
Перед вами 15 уникальных авторских сказок,
от которых волосы встают дыбом.</t>
  </si>
  <si>
    <t>5203-AST</t>
  </si>
  <si>
    <t>ASE000000000840999</t>
  </si>
  <si>
    <t>978-5-17-112782-4</t>
  </si>
  <si>
    <t>Бессердечие магов</t>
  </si>
  <si>
    <t>В Нью-Йорке магия контролирует всё.
Но ее сила слабеет. И никто не знает, что происходит.
Кроме Сидни — нового, неизвестного мага невероятной силы, равной которой не было несколько десятилетий.
И возможно, она единственная, кто может остановить тьму, которая ослабляет магию.
Вот только Сидни не хочет помогать системе — она хочет ее разрушить.</t>
  </si>
  <si>
    <t>ASE000000000830223</t>
  </si>
  <si>
    <t>978-5-17-103632-4</t>
  </si>
  <si>
    <t>Бонансинга Д.</t>
  </si>
  <si>
    <t>Ходячие мертвецы. Найти и уничтожить</t>
  </si>
  <si>
    <t>Когда кажется: «Ну что еще может пойти не так?» — что-то обязательно идет не так. Пока группа Лилли Коул и выжившие из других маленьких поселений заняты на восстановлении железной дороги «Вудбери — Атланта», происходит ужасное: группировка неизвестных атакует Вудбери с тыла. Итог печален: баррикады в огне, взрослые убиты, а дети — похищены. Кто напал? Почему? Зачем им дети? От ответов на эти и другие вопросы кровь стынет в жилах. Во время их темной одиссеи спасателей ждут кошмарные ловушки и адские стычки с необъятными ордами зомби. И, как это происходит обычно в мире Ходячих Мертвецов, именно они станут для Лилли наименьшей из проблем. Ибо живые соперники приберегли для нее испытание, не сравнимое ни с одной из трудностей, с которыми приходилось бороться раньше.</t>
  </si>
  <si>
    <t>102-СТРИМ-17</t>
  </si>
  <si>
    <t>Ходячие мертвецы</t>
  </si>
  <si>
    <t>ASE000000000843755</t>
  </si>
  <si>
    <t>978-5-17-115430-1</t>
  </si>
  <si>
    <t>Фромм Э.</t>
  </si>
  <si>
    <t>Ревизия психоанализа</t>
  </si>
  <si>
    <t>Эрих Фромм – выдающий мыслитель ХХ века, один из основателей неофрейдизма. Работы Фромма пользуются широчайшей популярностью во всем мире – еще при жизни основные его труды, посвященные этическим и социально-психологическим вопросам природы человека, выдержали десятки переизданий миллионными тиражами.
Кардинальные изменения, произошедшие в человеческом обществе в ХХ веке, привели к необходимости пересмотра классического психоанализа Зигмунда Фрейда. Признавая фундаментальные открытия своего учителя, Эрих Фромм, тем не менее, считал заблуждением его теорию о главенствующей роли сексуальности в человеческой психике. В работе «Ревизия психоанализа» он изложил свои взгляды на новый, гуманистический подход к психоанализу и дальнейшие перспективы его развития.</t>
  </si>
  <si>
    <t>3173-AST</t>
  </si>
  <si>
    <t>Философия – Neoclassic</t>
  </si>
  <si>
    <t>ASE000000000825799</t>
  </si>
  <si>
    <t>978-5-17-099425-0</t>
  </si>
  <si>
    <t>Хайлбронер Р.</t>
  </si>
  <si>
    <t>Философы от мира сего</t>
  </si>
  <si>
    <t>Когда в 2005 году скончал ся Роберт Хайлбронер, некрологи сообщали о смерти известного
американского экономиста и социолога. Но миллионы благодарных читателей по всему
миру знали его прежде всего как автора “Философов от мира сего” — удивительного повествования 
о судьбах и идеях титанов экономической мысли. Удивительного еще и потому,
что общий тираж книги Хайлбронера составил несколько миллионов экземпляров, наглядно
опровергнув миф о том, что экономика является мрачной и неинтересной наукой. На страницах
 “Философов” великие теории соседствуют с описанием причудливых выходок
их авторов; казавшиеся персонажами исторических трудов фигуры обретают свои неповто-
римые очертания. Вечно рассеянный Адам Смит и ворчливый Карл Маркс, блистательные
Давид Рикардо и Джон Мейнард Кейнс изменили наш мир, и рассказ о них вряд ли оставит
равнодушными как студентов, так и тех, кто всю жизнь хотел узнать об экономике побольше,
но боялся заглянуть в толстенные, напичканные формулами тома.</t>
  </si>
  <si>
    <t>106-Кор-16</t>
  </si>
  <si>
    <t>ASE000000000837179</t>
  </si>
  <si>
    <t>978-5-17-109110-1</t>
  </si>
  <si>
    <t>Вы будете как боги</t>
  </si>
  <si>
    <t>Эрих Фромм – крупнейший мыслитель ХХ века, один из великой когорты «философов от психологии» и духовный лидер Франкфуртской социологической школы.
«Вы будете как боги», – так говорил Змей, искушая Адама и Еву вкусить от древа познания. 
Человек грешен, слаб и тщеславен, и в своем тщеславии он не знает страха, границ и запретов. Господь дал человеку заповеди, чтобы уберечь его от самого себя и сохранить в нем божественное начало. В своей знаменитой работе «Вы будете как боги» Эрих Фромм попытался рассмотреть основные положения Ветхого Завета, оказавшие влияние на культуру и нравственность западного общества, и предложил свои трактовки многих «темных» мест, вызывающих споры и разночтения у толкователей Библии.</t>
  </si>
  <si>
    <t>3384-AST</t>
  </si>
  <si>
    <t>ASE000000000856027</t>
  </si>
  <si>
    <t>978-5-17-135295-0</t>
  </si>
  <si>
    <t>Веблен Т.</t>
  </si>
  <si>
    <t>Теория праздного класса</t>
  </si>
  <si>
    <t>Торстейн Веблен (1857 – 1929) – американский экономист, социолог и публицист, доктор философии, преподавал в Корнеллском, Чикагском, Стэнфордском университетах.
«Теория праздного класса» - знаковая работа Т. Веблена.  Основной материал для исследования он черпал из действительности того времени — эпохи трущоб и дворцов в Чикаго. 
В этой книге автор впервые вводит само понятие «праздного класса», который отличается демонстрацией своих возможностей, высокого положения в иерархии. Веблен назвал это демонстративной праздностью и демонстративным потреблением, когда человек стремится не столько к экономической, сколько к социальной выгоде, приобретая  не практичные, а статусные вещи.</t>
  </si>
  <si>
    <t>393-НЕО-20</t>
  </si>
  <si>
    <t>ASE000000000842669</t>
  </si>
  <si>
    <t>978-5-17-114397-8</t>
  </si>
  <si>
    <t>Льюис К.</t>
  </si>
  <si>
    <t>Чудо</t>
  </si>
  <si>
    <t>Клайв Стейплз Льюис (1898 – 1963) – известный британский философ, теолог, филолог и историк литературы. Однако истинно широкую славу принесло ему писательство, – ведь именно этот строгий преподаватель Оксфорда и Кембриджа стал одним из самых выдающихся англоязычных писателей ХХ века, перу которого, среди прочего, принадлежит легендарный цикл «Хроники Нарнии», суммарный тираж которого превысил 100 миллионов экземпляров.
	Что такое «чудо» – вмешательство в естественный ход вещей неких сверхъестественных сил? Почему даже в современном христианстве отношение к чудесам носит столь сложный и неоднозначный характер? И так ли уж разительно отличается идеалистическая картина мира от реалистичной?  
	Помимо эссе «Чудо», занимающего в религиозно-философском наследии Льюиса особое место, в сборник также вошел ряд других работ, характеризирующих круг интеллектуальных интересов этого незаурядного мыслителя, – философских, публицистических и литературно-критических.</t>
  </si>
  <si>
    <t>4732-AST</t>
  </si>
  <si>
    <t>ASE000000000722157</t>
  </si>
  <si>
    <t>978-5-17-096330-0</t>
  </si>
  <si>
    <t>Витгенштейн Людвиг</t>
  </si>
  <si>
    <t>Логико-философский трактат</t>
  </si>
  <si>
    <t>Людвиг Витгенштейн – британский философ австрийского происхождения, один из самых оригинальных мыслителей европейской философии ХХ века, создатель теории построения искусственного «идеального» языка, основанного на языке математической логики.
Текст «Логико-философского трактата» едва ли можно назвать объемным, однако трудно переоценить его значимость для всей последующей европейской философии, и краткость в данном случае говорит лишь о том, насколько сжато, четко и точно  Витгенштейн формулировал свою мысль. Семь коротких тезисов и чуть больше сотни страниц комментариев к ним… но в этот минимальный объем Витгенштейн сумел вместить перевод на философский язык всех главных идей логического анализа.
«В начале было Слово», – гласит Библия, и если это так, то Витгенштейн был одним из самых преданных учеников Логоса.</t>
  </si>
  <si>
    <t>434-НЕО-17</t>
  </si>
  <si>
    <t>ASE000000000845921</t>
  </si>
  <si>
    <t>978-5-17-117558-0</t>
  </si>
  <si>
    <t>Бодрийяр Ж.</t>
  </si>
  <si>
    <t>Общество потребления</t>
  </si>
  <si>
    <t>Жан Бодрийяр (1929 – 2007) – изобретатель терминов «гиперреальность» и «симулякр», «великий провокатор» современной философии, автор произведений, совершенно изменивших само отношение к жизни современного общества, один из самых значимых мыслителей  эпохи постмодернизма, которого, собственно, многие исследователи считают ни более ни менее как «отцом-создателем» постмодернистской философии.  Политика и экономика, культура и масс-медиа, искусство и даже мода – вот лишь немногое, на что, вольно или невольно, удалось радикально повлиять Бодрийяру. 
Общество потребления – общество самообмана. Общество, которое гонится за бессмысленной и бессознательной иллюзией счастья. Общество, в котором  сама необходимость потребления давно уже стала иррациональной самоцелью, «индустрия красоты» приравняла женское тело к «товару»,  а «философия успеха» обесценивает  человеческую индивидуальность. 
Работа Жана Бодрийяра, вышедшая в 1970 году, в буквальном смысле взорвала мироощущение молодых интеллектуалов всего мира.  Абсолютную справедливость этой книги ежедневно доказывает в наше время сама жизнь современных цивилизованных стран –  с ее дауншифтингом и «осознанным потреблением», неприятием «культа роскоши»,  возвращением к нематериальным ценностям, расцветом феминизма  и даже медленной смертью «индустрии высокой моды» и «индустрии красоты».</t>
  </si>
  <si>
    <t>4097-AST</t>
  </si>
  <si>
    <t>ASE000000000854175</t>
  </si>
  <si>
    <t>978-5-17-133428-4</t>
  </si>
  <si>
    <t>Что такое литература?</t>
  </si>
  <si>
    <t>Сартр-романист и Сартр-философ объединились в фундаментальном труде,  написанном  в 1947 году.  Это эссе стало ответом на обвинения критиков в политической ангажированности литературы  и ее уходе от высокого искусства. Автор пытается ответить на важнейшие для писателя вопросы:  Что значит писать?  Почему люди пишут?  Для кого люди пишут?
Найденные им ответы неординарны и провокационны, и целые поколения писателей, философов и литературоведов защищают, опровергают и переосмысляют его идеи.</t>
  </si>
  <si>
    <t>4655-AST</t>
  </si>
  <si>
    <t>ASE000000000850562</t>
  </si>
  <si>
    <t>978-5-17-122081-5</t>
  </si>
  <si>
    <t>Быть человеком. Концепция человека у Карла Маркса</t>
  </si>
  <si>
    <t>Эрих Фромм – крупнейший мыслитель ХХ века, один из великой когорты «философов от психологии» и духовный лидер Франкфуртской социологической школы.
В сборник «Быть человеком» включены статьи и лекции разных лет, посвященные вопросам, интерес к которым Эрих Фромм сохранял на протяжении всей своей жизни. Он полагал, что единственной альтернативой современному развитию общества, ведущему к самоотчуждению человеческой личности,  может быть только ренессанс гуманизма, и предлагал внимательнее присмотреться к трудам гуманистов-мыслителей, наиболее яркими представителями которых считал Мейстера Экхарта и, как ни парадоксально это звучит, Карла Маркса.
	В работе «Концепция человека у Карла Маркса» Эрих Фромм попытался развенчать сложившиеся стереотипы и многочисленные трактовки, исказившие до неузнаваемости истинную философию Маркса.</t>
  </si>
  <si>
    <t>188-НЕО-19</t>
  </si>
  <si>
    <t>ASE000000000854102</t>
  </si>
  <si>
    <t>978-5-17-133351-5</t>
  </si>
  <si>
    <t>Кюблер-Росс Э.</t>
  </si>
  <si>
    <t>О смерти и умирании</t>
  </si>
  <si>
    <t>Элизабет Кюблер-Росс (1926–2004) написала книгу «О смерти и умирании» в 1969 году, впервые сформулировав в ней пять стадий горя: отрицание, гнев, торг, депрессия и принятие. Каждой из стадий посвящена отдельная глава книги. С тех пор на основе этой схемы были написаны тысячи научных работ, применявших ее к самым разным ситуациям: от организации работы хосписов до корпоративного управления. 
Кюблер-Росс исследовала тему смерти и умирании в самом широком смысле, высказывая идеи  о том, как важно для умирающего не быть в одиночестве на последнем, но таком важном этапе жизни; как помочь пациентам смириться с диагнозом; и  как поддержать тех, кто о них заботится – медицинский персонал и семьи.</t>
  </si>
  <si>
    <t>5116-AST</t>
  </si>
  <si>
    <t>ASE000000000856513</t>
  </si>
  <si>
    <t>978-5-17-135742-9</t>
  </si>
  <si>
    <t>Бунтующий человек. Миф о Сизифе</t>
  </si>
  <si>
    <t>В этот сборник вошли два значимых произведения Камю. 
«Бунтующий человек» — эссе, написанное на стыке литературоведения и философии. Одна из главных идей Камю, положенная им в основу его писательской и философской экзистенциалистской концепции, — идея бунта. Бунта, пусть трижды обреченного на неудачу, но побуждающего человека, который желает сам управлять своей судьбой, на борьбу против законов общества. Осмысленная жизнь, по Камю, невозможна без борьбы, как невозможна борьба без воли к свободе, снова и снова ставящей перед нами «проклятые» вопросы бытия.
 «Миф о Сизифе» — философское эссе, в котором автор представляет бессмысленный и бесконечный труд Сизифа как метафору современного общества. Зачем мы работаем каждый день? Кому это нужно? Ежедневный поход на службу — такая же по существу абсурдная работа, как и постоянная попытка поднять камень в гору, с которой он все равно скатится вниз.</t>
  </si>
  <si>
    <t>690-НЕО-15</t>
  </si>
  <si>
    <t>ASE000000000841150</t>
  </si>
  <si>
    <t>978-5-17-119241-9</t>
  </si>
  <si>
    <t>Юнг К.Г.</t>
  </si>
  <si>
    <t>Эон. Исследования о символике самости</t>
  </si>
  <si>
    <t>«Эон. Исследования феноменологии самости» – одна из самых необычных работ в научном наследии Юнга, находящаяся на стыке философии, психоанализа, культурологии и религии.  Великий ученый обращается в ней к символическому представлению психической целостности, идеальным историческим примером которой, согласно его теории, является Иисус Христос. Эта идея позволяет Юнгу исследовать многогранный смысл раннехристианского символа  Спасителя – Рыбы, философию дихотомии образов Христа и Антихриста,  а также персидские, иудаистские, гностические и даже алхимические аспекты христианского символизма.</t>
  </si>
  <si>
    <t>3441-AST</t>
  </si>
  <si>
    <t>ASE000000000708416</t>
  </si>
  <si>
    <t>978-5-17-089843-5</t>
  </si>
  <si>
    <t>Здоровое общество</t>
  </si>
  <si>
    <t>Взаимоотношения человека и общества с давних пор привлекали философов. Является ли индивидуум уже по самой природе своей асоциальным, как утверждал  Фрейд, или верно предположение Маркса, что человек есть животное общественное? 
Эрих Фромм, предпринявший попытку примирить эти противоположные точки зрения, высказывает мнение, что современное общество заражено деперсонализацией индивида. И вылечить эту болезнь можно лишь с обретением позитивной свободы – «свободы для чего-либо», совершив переход от состояния «иметь» к состоянию «быть».</t>
  </si>
  <si>
    <t>1216-AST</t>
  </si>
  <si>
    <t>ASE000000000827418</t>
  </si>
  <si>
    <t>978-5-17-113571-3</t>
  </si>
  <si>
    <t>Теория Зигмунда Фрейда</t>
  </si>
  <si>
    <t>Интерес к теориям Зигмунда Фрейда, оказавшим значительное влияние на психологию, медицину, социологию, антропологию и искусство ХХ века, не прекращался всю его жизнь и продолжается по сей день. Эрих Фромм, второй гений от психологии, анализирует тезисы теории своего кумира, открывая новые грани во всемирно известном учении.</t>
  </si>
  <si>
    <t>3383-AST</t>
  </si>
  <si>
    <t>ASE000000000845523</t>
  </si>
  <si>
    <t>978-5-17-117133-9</t>
  </si>
  <si>
    <t>Химанен П.</t>
  </si>
  <si>
    <t>Хакерская этика и дух информационализма</t>
  </si>
  <si>
    <t>Пекка Химанен (р. 1973) — финский социолог, теоретик и исследователь информационной эпохи. Его «Хакерская этика» — настоящий программный манифест информационализма — концепции общественного переустройства на основе свободного доступа к любой информации. Книга, написанная еще в конце 1990-х, не утратила значения как памятник романтической эпохи, когда структура стремительно развивавшегося интернета воспринималась многими как прообраз свободного сетевого общества будущего. Не случайно пролог и эпилог для этой книги написали соответственно Линус Торвальдс — создатель Linux, самой известной ОС на основе открытого кода, и Мануэль Кастельс — ведущий теоретик информационального общества.</t>
  </si>
  <si>
    <t>3933-AST</t>
  </si>
  <si>
    <t>ASE000000000854096</t>
  </si>
  <si>
    <t>978-5-17-133346-1</t>
  </si>
  <si>
    <t>Рассел Б.</t>
  </si>
  <si>
    <t>Завоевание счастья</t>
  </si>
  <si>
    <t>Лев Толстой утверждал когда-то, что все несчастливые семьи несчастны по-разному, а все счастливые – счастливы одинаково. Эту мысль можно распространить и в целом а людей и даже на бщество, а примеры счастливых людей дают надежду, что счастье вполне достижимо при выполнении ряда условий. Бертран Рассел взял на себя смелость разобрать абстрактное понятие
счастья на составляющие и доказать, что в первую очередь счастье зависит от личных усилий человека и лишь потом – от внешних обстоятельств.</t>
  </si>
  <si>
    <t>4691-AST</t>
  </si>
  <si>
    <t>ASE000000000849492</t>
  </si>
  <si>
    <t>978-5-17-121027-4</t>
  </si>
  <si>
    <t>Гарридо Аше</t>
  </si>
  <si>
    <t>Книга Дока</t>
  </si>
  <si>
    <t>«Невозможно помнить о себе, что ты умер, и одновременно верить, что ты живешь».
Но что, если в это верит кто-то другой? Кто-то, кому очень нужно, чтобы это было так, и кто достаточно упрям, чтобы пойти против обстоятельств, фактов и самих законов реальности?
Док, руководитель группы секретной службы, намерен вернуть с того света коллегу и любимого человека, погибшего во время последнего задания. Ну, по крайней мере, все в группе помнят, что он погиб. Или не помнят?.. Или помнят, но не все?..
Роман начинается с игры, играет с читателем до последней строчки, дальше читатель играет сам.</t>
  </si>
  <si>
    <t>1058-ВР-19</t>
  </si>
  <si>
    <t>Лабиринты Макса Фрая</t>
  </si>
  <si>
    <t>ASE000000000837921</t>
  </si>
  <si>
    <t>978-5-17-109866-7</t>
  </si>
  <si>
    <t>Наумов К.В.</t>
  </si>
  <si>
    <t>Очень синий, очень шумный</t>
  </si>
  <si>
    <t>Мне уже давно хотелось издать книгу Константина Наумова; автор на это сперва говорил: «Рано думать о книге, у меня пока слишком мало рассказов», а потом: «Я подумаю», а потом: «Я подумал, надо кое-что выкинуть и еще несколько текстов написать». Ну и так далее. Нормальный в общем рабочий процесс. 
А в январе 2018 года Константин Наумов погиб, и теперь мы издаем его книжку без спроса. Время от времени я сажусь и пишу ему письмо с извинениями и объяснениями: «У вас очень крутые рассказы, будет обидно, если их никто не прочитает, тексту все-таки нужен читатель, как растениям свет и вода». Пишу, а потом стираю — а как еще переписываться с мертвыми? Неотправленные, стертые письма — единственный вариант. Я очень не хочу, чтобы это издание выглядело мемориальным, «в память о…», — ну, как обычно в таких случаях говорят. Не мемориальное оно. Это хорошая книга очень хорошего писателя, которую мы с ним вместе просто не успели издать, думали, что у нас еще много времени, а его у нас не было; впрочем, никакого времени вообще нет.</t>
  </si>
  <si>
    <t>111-ВР-19</t>
  </si>
  <si>
    <t>ASE000000000850176</t>
  </si>
  <si>
    <t>978-5-17-121693-1</t>
  </si>
  <si>
    <t>Рушди С.</t>
  </si>
  <si>
    <t>Клоун Шалимар</t>
  </si>
  <si>
    <t>В шестидесятые годы имя героя Сопротивления, кавалера ордена Почетного легиона Макса Офалса знала вся Индия. Американский посол был фигурой одиозной, скандальной и явно выдающейся. Теперь он просто старик, уже даже не пытающийся скрыть свое старение. Когда-то его жизнь часто висела на волоске. А теперь ну кто теперь может желать его смерти? Так думал он, подъезжая к дому своей дочери с хлестким именем Индия, так думал он, когда водитель Шалимар открыл дверцу машины, так думал, когда набрал код на домофоне. А в следующее мгновение его жизнь прервет удар кухонным ножом – ножом, взятом с его собственной кухни, удар, нанесенный его собственным водителем. Расследование этого убийства станет историей о любви и мести, о политике и истории, о страсти и о преступлении, которое никогда не может быть прощено.</t>
  </si>
  <si>
    <t>226-Кор-19</t>
  </si>
  <si>
    <t>Corpus.(roman)</t>
  </si>
  <si>
    <t>ASE000000000834872</t>
  </si>
  <si>
    <t>978-5-17-107010-6</t>
  </si>
  <si>
    <t>Вирджилио М.</t>
  </si>
  <si>
    <t>Американец</t>
  </si>
  <si>
    <t>Лео, «Американец», – настоящий уличный мальчишка, предприимчивый и бесстрашный. Его отец – член Каморры, состоящий на службе у криминального авторитета по прозвищу Кирпич. Марчелло – сын сотрудника Banco di Napoli, посвятивший жизнь карабканью по карьерной лестнице. Они принадлежат разным мирам, но их пути пересекутся в тот день, когда семья Марчелло наконец-то, спустя десять лет отсутствия, вернется в Неаполь: Вместе будут ходить в школу, кататься на трамвае, протыкать шины припаркованным на их улице автомобилям, слушать американские компакт-диски, выяснять, правда ли девчонки из Кьяйи настолько развратные, как о них говорят. И даже когда жизнь разведет их в разные стороны, нити, связавшие их в детстве, не порвутся, и прошлое обязательно вернется, чтобы выставить счет.</t>
  </si>
  <si>
    <t>3330-AST</t>
  </si>
  <si>
    <t>ASE000000000826078</t>
  </si>
  <si>
    <t>978-5-17-099680-3</t>
  </si>
  <si>
    <t>Пальма Ф.</t>
  </si>
  <si>
    <t>Карта хаоса</t>
  </si>
  <si>
    <t>Вселенная медленно остывает, и всего через несколько поколений нашу солнечную систему ждет неминуемая гибель. Судьба человечества находится в руках двух блестящих ученых. Льюис Кэрролл решает спасти человечество, проведя его в другую вселенную сквозь «кроличью нору» – синтезированную черную дыру. Герберт Джордж Уэллс работает над сывороткой, которая должна превратить людей в богов и позволить им беспрепятственно перемещаться в пространстве и времени. Но оба эксперимента идут совсем не так, как было запланировано…
Агент специального подразделения Скотленд-Ярда Корнелиус Клейтон, занимающийся сверхъестественными явлениями, прибывает в деревню Блэкмур, чтобы расследовать цепь жестоких убийств, и вскоре ему в руки попадает книга «Карта хаоса», исписанная непонятными формулами. Он должен передать ее тем, которые «придут с Другой стороны». Вот только за книгой охотится загадочный прозрачный убийца. История становится все запутаннее, а реальность оказывается совсем не тем, чем кажется.</t>
  </si>
  <si>
    <t>118-Кор-16</t>
  </si>
  <si>
    <t>ASE000000000839733</t>
  </si>
  <si>
    <t>978-5-17-111581-4</t>
  </si>
  <si>
    <t>Миллер Мадлен</t>
  </si>
  <si>
    <t>Цирцея</t>
  </si>
  <si>
    <t>Цирцея – дочь великого титана Гелиоса, бога солнца, который каждый день озаряет собой небосвод. Но своей божественной природы она почти не ощущает: брат и сестра издеваются над ней, мать не выносит звуков ее голоса, а отец едва обращает на нее внимание. Еще ребенком она присутствует на судилище над Прометеем, могущественным титаном, пожертвовавшим своей свободой ради благополучия смертных, и эта встреча навсегда меняет её жизнь. Как и встреча с Главком, бедным молодым рыбаком, ради которого Цирцея совершает нечто столь невероятное, что даже сам златоокий Гелиос и Зевс-громовержец приходят в замешательство и решают отправить ее в изгнание на необитаемый остров Ээя. И вот тут-то и начинается самое интересное.</t>
  </si>
  <si>
    <t>3788-AST</t>
  </si>
  <si>
    <t>ASE000000000844215</t>
  </si>
  <si>
    <t>978-5-17-115848-4</t>
  </si>
  <si>
    <t>Пикколо Ф.</t>
  </si>
  <si>
    <t>Минуты будничного несчастья</t>
  </si>
  <si>
    <t>Книга итальянского писателя и сценариста Франческо Пикколо представляет собой коллекцию коротких, ярких историй, рассказывающих о неудачах, проблемах и трудностях, которые ежедневно подстерегают любого современного человека. Автомобильные пробки, сдача, выданная монетками, корица, которую добавляют вообще во все, что только можно съесть, и в половину того, что съесть нельзя, новогоднее убранство улиц, когда новый год уже прошел и пора выходить на работу, да что там, даже случайно брошенная фраза «Мог бы одеться и получше», а ты и так надел лучшее, что было в гардеробе, способна выбить из колеи и надолго испортить настроение. При этом Пикколо описывает их с такой подкупающей легкостью и юмором, что, встретившись в следующий раз с ситуацией, которая раньше выводила тебя из себя, невольно начинаешь улыбаться.</t>
  </si>
  <si>
    <t>28-Кор-19</t>
  </si>
  <si>
    <t>ASE000000000838163</t>
  </si>
  <si>
    <t>978-5-17-110097-1</t>
  </si>
  <si>
    <t>Шпиро Д.</t>
  </si>
  <si>
    <t>Дьяволина Горького</t>
  </si>
  <si>
    <t>Роман известного венгерского прозаика и драматурга Дёрдя Шпиро построен как фиктивные воспоминания Липы — Олимпиады Дмитриевны Чертковой (1878–1951), свидетельницы жизни Горького на протяжении десятилетий, медсестры и его последней любимой женщины (Дьяволина — ее итальянское прозвище, полученное в Сорренто). Удачно найденная форма позволила показать всемирно известного писателя глазами близкого ему человека изнутри его многолюдного дома, в котором, наряду с домочадцами, любовницами и приживалами, появляются известные деятели культуры и исторические лица от Саввы Морозова и Ленина до Зиновьева, Сталина и Ягоды. Горький, увиденный глазами Шпиро, фигура достойная сожаления, но все же трагическая: человек, полагавший, что с его авторитетом можно, идя на компромисс с властью, переиграть ее.</t>
  </si>
  <si>
    <t>82-Кор-18</t>
  </si>
  <si>
    <t>ASE000000000831731</t>
  </si>
  <si>
    <t>978-5-17-105001-6</t>
  </si>
  <si>
    <t>Фай Г.</t>
  </si>
  <si>
    <t>Маленькая страна</t>
  </si>
  <si>
    <t>Габи и Анна, брат и сестра, живут с родителями в Бурунди, небольшом государстве в Восточной Африке. Их отец – француз, мать – тутси, покинувшая свою родную Руанду после начавшейся там страшной резни. Их отношения давно дали трещину, которая становится с каждым днем все больше и больше. И это не может укрыться от детей. Но сам воздух, кажется, пропитан чем-то куда более страшным, чем семейные неурядицы. В школе дети, ссорясь друг с другом, то и дело используют названия двух основных народностей Бурунди, хуту и тутси, как ругательства. Страна прекрасных зеленых холмов, голубых озер и высоких гор находится на пороге гражданской войны, которая принесет с собой разрушения, геноцид и навсегда положит конец детству главных героев</t>
  </si>
  <si>
    <t>68-Кор-17</t>
  </si>
  <si>
    <t>ASE000000000852561</t>
  </si>
  <si>
    <t>978-5-17-127063-6</t>
  </si>
  <si>
    <t>Моргенштерн Э.</t>
  </si>
  <si>
    <t>Беззвездное море</t>
  </si>
  <si>
    <t>Молодой аспирант университета Вермонта Закери Эзра Роулинс, работающий над диссертацией по теме “Гендер и нарратив в современных видеоиграх”, обнаруживает в библиотеке кампуса загадочную книгу. Перелистывая ее страницы, он попадает в мир, полный удивительных, балансирующих на гране реальности и вымысла историй о влюбленных пиратах и самоотверженных юных девах, хранителях, появившихся прежде ключей, стражах, передвигающихся незаметно, и таинственных дверях, ведущих на берег Беззвездного моря, туда, где находится место под названием Гавань – хитрое переплетение подземных коридоров, тоннелей и комнат, где хранятся истории. И в одной из этих историй он внезапно узнает самого себя: книга рассказывает о мальчике, который, возвращаясь из школы, увидел на стене в проулке возле дома нарисованную дверь, но, не поверив себе, не открыл ее. И как результат – не попал туда, где ему было суждено оказаться. Не попал – но обязательно попадет.</t>
  </si>
  <si>
    <t>53-Кор-20</t>
  </si>
  <si>
    <t>ASE000000000831694</t>
  </si>
  <si>
    <t>978-5-17-104963-8</t>
  </si>
  <si>
    <t>Вапняр Л.</t>
  </si>
  <si>
    <t>Пока еще здесь</t>
  </si>
  <si>
    <t>Пока еще здесь – это в Нью-Йорке, куда в свое время эмигрировали четверо друзей: Регина, Вика, Вадим и Сергей. История их дружбы началась еще в России и уже тогда была полна сложных хитросплетений. Но то, что ждет их впереди, станет настоящим испытанием: зависть, недоверие, страсть, любовь, расставание, совместные тайны и личные переживания, поиск себя и друг друга в совершенно новом, чужом и подчас холодном и безучастном пространстве, которое теперь должно стать каждому из них домом. Но есть и второй смысл названия. Пока еще здесь – это в этой жизни. Сергей, устав от безденежья, решает запустить приложение под рабочим названием «виртуальное кладбище» – программу, которая будет продолжать вести страницы в социальных сетях даже после физической смерти владельца этих страниц. Это дает героям импульс задуматься над собственной жизнью и ее виртуальном воплощении.</t>
  </si>
  <si>
    <t>8-Кор-18</t>
  </si>
  <si>
    <t>ASE000000000850000</t>
  </si>
  <si>
    <t>978-5-17-121537-8</t>
  </si>
  <si>
    <t>Тюиль К.</t>
  </si>
  <si>
    <t>Дела человеческие</t>
  </si>
  <si>
    <t>Клер Дэвис-Фарель – известная эссеистка, автор шести книг, включая бестселлер “Власть женщин”, вызывающий равный восторг и у читателей, и у критиков. Ей сорок три года, у нее есть сын Александр, недавно поступивший в Стэнфордский университет, и муж Жан – семидесятилетний телеведущий, звезда экрана. Статус, достаток, успех, казалось бы, такой жизни можно только позавидовать, но все это разлетается вдребезги, когда в судьбе Клер внезапно появляется Адам – преподаватель французского языка в еврейской школе. Вспыхнувшая страсть рискует разрушить сразу несколько казавшихся образцовыми семей, вскрывает целый ворох нелицеприятных тайн, приводит к пугающим последствиям и вовлекает в свой водоворот все больше и больше людей.</t>
  </si>
  <si>
    <t>228-Кор-19</t>
  </si>
  <si>
    <t>ASE000000000832569</t>
  </si>
  <si>
    <t>978-5-17-114304-6</t>
  </si>
  <si>
    <t>Болл Джесси</t>
  </si>
  <si>
    <t>Стоит только замолчать</t>
  </si>
  <si>
    <t>Жена главного героя, носящего, как и автор романа, имя Джесси Болл, без всяких видимых причин замолкает. Пытаясь найти причину этой внезапной перемены, Болл изучает схожие случаи и наталкивается на дело Оды Сотацу, потрясшее Японию в семидесятых годах. Сотацу – тихий сотрудник конторы, занимающиеся продажей ниток –  однажды заключает странное пари, проиграв которое, берет на себя ответственность за чудовищное преступление. Ода пишет чистосердечное признание в том, что именно он ответственен за серию загадочных исчезновений в Нарито. Восемь пожилых людей пропали бесследно в деревнях в окрестностях Сакаи, никаких зацепок, никаких улик, никаких свидетелей, только игральные карты, которые оставляет таинственный похититель на месте преступления. Кроме сделанного признания, Сотацу не сказал больше ни слова. Он молчал на суде, молчал, когда огласили приговор – смертная казнь, – молчал, когда приговор привели в исполнение. Болл решает разобраться в этом запутанном и таинственным деле, даже не подозревая, куда его это приведет.</t>
  </si>
  <si>
    <t>145-Кор-17</t>
  </si>
  <si>
    <t>ASE000000000848399</t>
  </si>
  <si>
    <t>978-5-17-119993-7</t>
  </si>
  <si>
    <t>Ярость</t>
  </si>
  <si>
    <t>Профессор Малик Соланка, специалист по теории идей и исследователь темы ответственности государства перед гражданами, на исходе восьмидесятых годов оставляет работу в Королевском колледже Кембриджа и уходит работать на Би-би-си, где ведет научно популярную программу по истории философии в компании больших яйцеголовых кукол. Вскоре он становится богат и известен. Но в конце концов и это занятие ему наскучивает. Малик решается на отчаянный шаг: он оставляет семью и уезжает за океан. Так пятидесятипятилетний Соланка оказывается в Нью-Йорке начала нового XXI века, городе, живущем безудержно роскошно, изысканно и беззаботно. Но постепенно Малик начинает замечать, что все в этой красочной жизни держится на ярости, ярости, которая начинает пускать корни и в его сердце.</t>
  </si>
  <si>
    <t>181-Кор-19</t>
  </si>
  <si>
    <t>ASE000000000827293</t>
  </si>
  <si>
    <t>978-5-17-102875-6</t>
  </si>
  <si>
    <t>Уайтхед К.</t>
  </si>
  <si>
    <t>Подземная железная дорога</t>
  </si>
  <si>
    <t>Роман Колсона Уайтхеда получил несколько престижных премий, газета New York Times назвала его бестселлером номер один, им восхищаются литературные критики и видные общественные деятели. Это история о борьбе с рабством в Америке XIX века, и историческая правда переплетена в ней не только с художественным вымыслом, но и с фантастическими допущениями. Подземной железной дорогой называли организацию, помогавшую неграм добираться с рабовладельческого Юга на Север, но в книге Уайтхеда это настоящая железная дорога, со станциями, поездами, машинистами. Именно по ней уезжает юная Кора, сбежавшая с хлопковой плантации в Джорджии, по ней путешествует, преодолевая суровые испытания, по стране, там же находит путь к спасению.</t>
  </si>
  <si>
    <t>159-Кор-17</t>
  </si>
  <si>
    <t>ASE000000000834851</t>
  </si>
  <si>
    <t>978-5-17-106999-5</t>
  </si>
  <si>
    <t>Фалдбаккен М.</t>
  </si>
  <si>
    <t>Ресторан "Хиллс"</t>
  </si>
  <si>
    <t>Ресторан «Хиллс» существует в центре Осло с середины XIX века, и все в нем говорит о вековых традициях. Чем-то он похож на венское кафе, чем-то на европейское гранд-кафе, разве что чуть более обветшалое, впрочем, это лишь придает ему дополнительный шик. Персонал этого места идеально знает свои роли: Шеф-бар, настоящая ходячая энциклопедия, всегда может рассказать какую-нибудь удивительную историю, связанную с прошлым этого места, пианист старик Юхансен выбирает для своего репертуара только великих композиторов, притом идеально подходящих для застолья, гардеробщик Педерсен имеет вид столь аристократический, словно только что сошел с полотен старых мастеров, метрдотель, Мэтр, зорко следит, чтобы ничто не мешало посетителям получать удовольствие от изысканной кухни. Главный герой романа вот уже более десяти лет работает здесь. Он официант, умеющий подмечать все мелочи и запоминать всё сказанное. Его истории о посетителях, персонале и самых потаенных уголках ресторана «Хиллс» складываются в большую историю, где прошлое переплетается с настоящим, создавая тонкое и изящное блюдо, которым следует наслаждаться медленно, смакуя каждую ноту его вкуса.</t>
  </si>
  <si>
    <t>147-Кор-17</t>
  </si>
  <si>
    <t>ASE000000000834013</t>
  </si>
  <si>
    <t>978-5-17-106161-6</t>
  </si>
  <si>
    <t>Швеблин С.</t>
  </si>
  <si>
    <t>Дистанция спасения</t>
  </si>
  <si>
    <t>Аманда приходит в себя в полной темноте. Она не может пошевелить ни руками, ни ногами. Все, что она слышит, – голос мальчика Давида, который требует ее вспомнить события последних дней. Где-то там, среди, казалось бы, незначительных происшествий кроется информация, которая способна предотвратить трагедию, готовую вот-вот случится с Амандой и ее дочерью Ниной. Аманда вспоминает, как приехала на отдых в эту сельскую местность, как сдружилась с Карлой, матерью Давида, и как та рассказала, что однажды для спасения сына она упросила местную колдунью произвести обряд переселения душ. И это было роковой ошибкой. События становятся все мрачнее и тревожнее, и теперь Аманде надо не только во всех деталях вспомнить прошлое, но и понять, чего хочет Давид. И что он скрывает.</t>
  </si>
  <si>
    <t>126-Кор-17</t>
  </si>
  <si>
    <t>ASE000000000853258</t>
  </si>
  <si>
    <t>978-5-17-132674-6</t>
  </si>
  <si>
    <t>Адольфссон М.</t>
  </si>
  <si>
    <t>Штормовое предупреждение</t>
  </si>
  <si>
    <t>Первый день Рождества. Морозный воздух буквально режет легкие. По покрытой трещинами дороге, спускающейся со склона горы вниз к шоссе, уже давно никто не ездит. По краю обрыва заброшенной каменоломни, то ложась на живот и подползая к самому краю, то бешено прыгая на всех четырех лапах, мечется черно-белый бордер-колли. Там, внизу, скоро найдут тело его хозяина. Местные полицейские обнаружат на трупе следы, явно указывающие на то, что тело волокли к обрыву. А значит – это не несчастный случай, и инспектору уголовного розыска Карен Эйкен Хорнби придется прервать семейное торжество и срочно выехать на место преступления. Карен отправляется на остров Ноорё, еще не зная, что дело, за которое она берётся, потребует не только недюжинных детективных способностей, но и умения разбираться в людях и запутанных родственных связях.</t>
  </si>
  <si>
    <t>107-Кор-20</t>
  </si>
  <si>
    <t>ASE000000000849738</t>
  </si>
  <si>
    <t>978-5-17-121279-7</t>
  </si>
  <si>
    <t>Фолкмер К.</t>
  </si>
  <si>
    <t>Еврейский член</t>
  </si>
  <si>
    <t>Роман представляет собой монолог главной героини в кабинете доктора Зелигмана. Героиня живет в Лондоне, но родилась и выросла в Германии, стране, вот уже более семидесяти лет изживающей последствия чудовищной травмы, нанесенной во время Второй мировой войны. Пытаясь справиться с посттравматическим синдром XX века, героиня Фолкмер максимально откровенно делится и с доктором Зелигманом, и со своими читателями такими вещами, о которых не принято говорить в обществе, особенно в европейском: от страха перед вибраторами, мыслей о Гитлере во время оргазма и сложных взаимоотношений с матерью – до размышлений о квашенной капусте и уверенности в том, что преодолеть последствия Холокоста можно лишь влюбившись в еврея.</t>
  </si>
  <si>
    <t>206-Кор-19</t>
  </si>
  <si>
    <t>AST000000000173216</t>
  </si>
  <si>
    <t>978-5-17-087295-4</t>
  </si>
  <si>
    <t>Тартт Д.</t>
  </si>
  <si>
    <t>Тайная история</t>
  </si>
  <si>
    <t>Блестящая американская писательница Донна Тартт, лауреат Пулитцеровской премии 2014 года, покорила читателей в 1992 году первым же своим романом «Тайная история». Книга сразу стала бестселлером. Она переведена на двадцать четыре языка и продолжает расходиться многомиллионными тиражами во всем мире. Действие происходит в небольшом колледже в Вермонте, куда девятнадцатилетний Ричард Пейпен приезжает изучать древнегреческий язык. Новые друзья Ричарда — четверо молодых людей и одна девушка — умны, раскованны, богаты и так увлечены античной культурой, что рассматривают себя чуть ли не как особую касту ее хранителей. Их дружба не выдерживает, однако, натиска современного мира. В веселой и сплоченной компании происходит убийство. Пытаясь через много лет осмыслить случившееся, герой по дням воспроизводит свою студенческую жизнь, этапы отношений с однокурсниками и любимой девушкой, и под виртуозным пером Донны Тартт его исповедь превращается в захватывающий психологический триллер.</t>
  </si>
  <si>
    <t>95-Кор-21</t>
  </si>
  <si>
    <t>ASE000000000837469</t>
  </si>
  <si>
    <t>978-5-17-109417-1</t>
  </si>
  <si>
    <t>Сандрель Ж.</t>
  </si>
  <si>
    <t>Комната чудес</t>
  </si>
  <si>
    <t>В жизни Тельмы, успешного директора по маркетингу в крупной косметической компании, всего две важных вещи: ее карьера и двенадцатилетний сын Луи, которого она воспитывает одна. То субботнее утро ничем не отличалось от сотни других подобных утр, но именно оно раскололо ее жизнь на «до» и «после». Безуспешно пытаясь растолкать спящего сына, она еще не знает, что через час его собьет грузовик и мальчик окажется в глубокой коме, а у Тельмы будет всего лишь месяц на то, чтобы доказать – врачам, да и самой себе – что ее сын на самом деле все слышит, чувствует и понимает… Всего месяц, чтобы буквально вернуть его с того света. Как? Претворяя в жизнь самые сокровенные, самые отчаянные и самые безумные мечты мальчика и превратив при помощи экшн-камеры обычную больничную палату в настоящую комнату чудес.</t>
  </si>
  <si>
    <t>3938-AST</t>
  </si>
  <si>
    <t>ASE000000000836927</t>
  </si>
  <si>
    <t>978-5-17-108879-8</t>
  </si>
  <si>
    <t>Авдич О.</t>
  </si>
  <si>
    <t>Эксперимент "Исола"</t>
  </si>
  <si>
    <t>В будущем, которое рисует Оса Авдич, Советский союз не прекратил свое существование, напротив, большинство стран Европы вошли в соцлагерь, который носит гордое название Дружественного Союза. Действие начинается в Стокгольме, протекторат Швеции, в марте 2037 года. Анне Франсис, сотруднице министерства, предлагают принять участие в секретном эксперименте: правительство ищет сотрудника, который займет вакантное место в таинственном проекте RAN, и именно Анна должна помочь выбрать этого сотрудника. Для этого она вместе с кандидатами будет отправлена на остров Исола, где через какое-то время должна будет сымитировать свою смерть и посмотреть, как ведут себя оказавшиеся на острове люди в критической ситуации. Вот только происходящее быстро выходит из-под контроля, каждый из членов команды хранит свои страшные тайны, а вся операция оказывается совсем не тем, чем кажется.</t>
  </si>
  <si>
    <t>2678-AST</t>
  </si>
  <si>
    <t>ASE000000000849559</t>
  </si>
  <si>
    <t>978-5-17-121092-2</t>
  </si>
  <si>
    <t>Дидион Д.</t>
  </si>
  <si>
    <t>Год магического мышления</t>
  </si>
  <si>
    <t>Известная писательница Джоан Дидион прожила со своим мужем, писателем Джоном Грегори Данном более сорока лет. В радости и согласии. И вот в одно совершенно обычное утро, накануне нового 2004 года они сели ужинать в просторной гостиной их уютной нью-йоркской квартиры. И в это мгновение мир изменился навсегда. Обширный инфаркт, скорая помощь, больница и не оставляющий никаких шансов вердикт врача. Всё. Так начался самый сложный год в жизни Джоан: год, когда она будет пытаться осмыслить и принять случившееся, вглядываться в прошлое в поисках предвещающих трагедию знамений и все глубже и глубже погружаться в пучину мистических переживаний, загадочных совпадений, магических знаков и измененного восприятия действительности.</t>
  </si>
  <si>
    <t>229-Кор-19</t>
  </si>
  <si>
    <t>ASE000000000848476</t>
  </si>
  <si>
    <t>978-5-17-120076-3</t>
  </si>
  <si>
    <t>Наим М.</t>
  </si>
  <si>
    <t>Два шпиона в Каракасе</t>
  </si>
  <si>
    <t>Внезапный телефонный звонок посреди ночи обрушивает на Ивана Ринкона, агента кубинской разведки, оглушительные новости: в Венесуэле происходит военный переворот, танки атакуют президентский дворец, а президентскую резиденцию обстреливают из минометов. Гальвес, его непосредственный начальник, охвачен праведным гневом: как так получилось, что его лучший сотрудник, прямые обязанности которого – знать всё, что творится на территории этой страны, совершенно не в курсе того, что в ней происходит?.. В это же самое время в США подобные обвинения обрушиваются на голову Кристины Гарсы, в прошлом – нелегальной эмигрантки из Мексики и лейтенанта корпуса морской пехоты, а сейчас – агента ЦРУ, для которой переворот в Венесуэле также стал совершенной неожиданностью. Иван и Кристина отправляются в Каракас, чтобы понять, кто же такой на самом деле Уго Чавес и куда его политика приведет Венесуэлу. И, пусть не сразу, но они обязательно встретятся..</t>
  </si>
  <si>
    <t>147-Кор-19</t>
  </si>
  <si>
    <t>ASE000000000832428</t>
  </si>
  <si>
    <t>978-5-17-982407-7</t>
  </si>
  <si>
    <t>Рютер П.</t>
  </si>
  <si>
    <t>Барракуда forever</t>
  </si>
  <si>
    <t>Восьмидесятипятилетний пенсионер из Леона решает начать новую жизнь. Когда-то в молодости он блистал на ринге под именем Наполеон, затем по неизвестным причинам закончил карьеру и стал таксистом. На его машине до сих пор красуется гребешок с надписью «TAXI». Правда, буква «X» давно не горит. Начать свою новую жизнь он решил с развода. Что, конечно, вызвало шок у его сына, но едва ли кто-нибудь из родственников стал бы его переубеждать. Все знали, что это бессмысленно. Вторым пунктом в списке дел стоит ремонт и обустройство в доме тренажерного зала. От любых услуг мастеров Наполеон отказывается, ведь у него есть помощник, друг, соратник, а по совместительству десятилетний внук Леонар. Дел предстоит уйма, но прежде всего – поехать и вместе выбрать собаку. Леонар не чает души в деде. Но в прошлом у Наполеона накопилась множество неприятных тайн и грустных воспоминаний, о которых Леонару пришло время узнать. Приключения начинаются.</t>
  </si>
  <si>
    <t>76-Кор-17</t>
  </si>
  <si>
    <t>ASE000000000831589</t>
  </si>
  <si>
    <t>978-5-17-104872-3</t>
  </si>
  <si>
    <t>Нгуен В.</t>
  </si>
  <si>
    <t>Сочувствующий</t>
  </si>
  <si>
    <t>Вьетнамская война подходит к концу. Падение Сайгона лишь вопрос времени. Это понимают все. Американцы медленно выводят свои войска из страны. Теперь уже бывший президент отдал приказ к отступлению и бежал. Готовится к эвакуации и один из высокопоставленных генералов, мечтавших превратить Вьетнам в цветущий рай с американским образом жизни. Вместе с ним должен покинуть родину и главный герой, самый преданный его офицер, правая рука, а по совместительству двойной агент, работающий и на США, и на СССР. Он, за весь роман ни разу не названный по имени, уже давно перестал различать своих и чужих и никак не может понять, на чьей же стороне сражается. Опустошенный, измотанный нескончаемой бойней, среди разрухи и хаоса он пытается понять, кто же победил в этой войне и победил ли хоть кто-то? Но впереди его ждут еще большие трудности, ведь тот, кто сочувствовал всем, рискует рано или поздно стать для всех врагом.</t>
  </si>
  <si>
    <t>75-Кор-17</t>
  </si>
  <si>
    <t>ASE000000000845845</t>
  </si>
  <si>
    <t>978-5-17-117490-3</t>
  </si>
  <si>
    <t>Ферранте Э.</t>
  </si>
  <si>
    <t>Любовь в тягость</t>
  </si>
  <si>
    <t>23 мая Делии исполняется 45 лет. И в этот же день ее мать Амалия погибает при таинственных обстоятельствах: двое мальчиков наутро находят ее колышущееся в воде тело. Делия вынуждена ехать в Неаполь – город, в удушающей атмосфере которого прошла ее юность и в который она бы хотела никогда больше не возвращаться. Попытки понять, при каких обстоятельства погибла ее мать, приводят к тому, что Делия совершает путешествие в самые отдаленные уголки своего подсознания, погружается в собственное прошлое, где хранится целый ворох тяжелых и болезненных воспоминаний. В результате правда переплетается с вымыслом, прошлое – с настоящим, а фигура матери раскрывается перед Делией с совершенно неожиданной стороны, позволяя найти ответ на вопрос, кто же она, Делия, есть на самом деле.</t>
  </si>
  <si>
    <t>69-Кор-19</t>
  </si>
  <si>
    <t>ASE000000000849557</t>
  </si>
  <si>
    <t>978-5-17-121090-8</t>
  </si>
  <si>
    <t>Юнассон Ю.</t>
  </si>
  <si>
    <t>Неграмотная, которая спасла короля и королевство в придачу</t>
  </si>
  <si>
    <t>Никто и представить себе не мог, какие удивительные приключения ожидают Номбеко Майеки. Да и каких подвигов ожидать от чернокожей девочки, которая родилась в южноафриканском Соуэто в начале шестидесятых? Невероятно, но факт: этой девочке из неграмотных золотарей самой бедной окраины Йоханнесбурга не только удастся научиться читать и писать. Она выберется из трущоб и – попав под колеса пьяному инженеру – окажется на сверхсекретной военной базе и приложит руку к разработке атомной бомбы… Чтобы потом снова пуститься в бега, на этот раз – от самой безжалостной секретной службы мира в компании трех китайских сестер, близнецов, которые официально являются одним человеком, и пожилым фермером, выращивающим картофель. И да, верьте названию книги: судьба самого короля Швеции окажется именно в ее руках.</t>
  </si>
  <si>
    <t>34-Кор-20</t>
  </si>
  <si>
    <t>ASE000000000858798</t>
  </si>
  <si>
    <t>978-5-17-137908-7</t>
  </si>
  <si>
    <t>Ночной цирк</t>
  </si>
  <si>
    <t>Странствуя по миру, то здесь, то там открывает свои двери Le Cirque де Rêves — работающий от заката до рассвета “Цирк сновидений” с парящими без страховки акробатами, мистическим лабиринтом и волшебным садом, с фокусником, превращающим свое облачение в птицу, и гадалкой, которая действительно умеет предсказывать будущее. Этот цирк появляется и исчезает без предупреждения, и везде его сопровождают преданные поклонники — мечтатели в отмеченной красным цветом одежде. Но под завесой волшебства и чуда скрывается тайна — двое юных магов соревнуются в мастерстве, даже не догадываясь, что только один из них сможет выйти из этого соревнования живым…
Дебютный роман Эрин Моргенштерн стал мировым бестселлером, породил культ, получил ряд престижных литературных премий и был переведен более чем на двадцать языков.</t>
  </si>
  <si>
    <t>135-11/МК</t>
  </si>
  <si>
    <t>ASE000000000852544</t>
  </si>
  <si>
    <t>978-5-17-127058-2</t>
  </si>
  <si>
    <t>Анферт Д.</t>
  </si>
  <si>
    <t>Птичник N 8</t>
  </si>
  <si>
    <t>Это невероятная история о людях и курах. Джейни и Кливленд, работающие инспекторами птицефабрик, решают, что куры, содержащиеся в жутких условиях, заслуживают свободы. Ради спасения птиц разворачивается тайная кампания, в которой участвуют сотни энтузиастов — защитников прав животных. Но, увы, благие намерения, как это часто бывает, приводят к череде катастроф.</t>
  </si>
  <si>
    <t>52-Кор-20</t>
  </si>
  <si>
    <t>ASE000000000841601</t>
  </si>
  <si>
    <t>978-5-17-113354-2</t>
  </si>
  <si>
    <t>Лотос-блюз</t>
  </si>
  <si>
    <t>Дело Сары Телль, двадцатишестилетней серийной убийцы, прогремело на всю Швецию. Еще бы, ведь она созналась в пяти убийствах, хотя изначально подозревалась в двух. Да и в этих двух доказательств было так мало, что она вполне могла бы избежать наказания, если бы сама не предъявила вещдоки в полиции. За день до начала суда ей удалось бежать и покончить с собой. Бесследно исчез и её ребенок. Полиция подозревает, что она убила его и спрятала тело. Дело закрыто. Но… К стокгольмскому адвокату Мартину Беннеру приходит человек, утверждающий, что он брат Сары Телль и что у него есть неопровержимые доказательства её невиновности. Беннер соглашается взглянуть на это дело и оказывается в самом сердце паутины, выбраться из которой живым практически невозможно.</t>
  </si>
  <si>
    <t>3724-AST</t>
  </si>
  <si>
    <t>ASE000000000701162</t>
  </si>
  <si>
    <t>978-5-17-088752-1</t>
  </si>
  <si>
    <t>Маленький друг</t>
  </si>
  <si>
    <t>Второй роман Донны Тартт, автора знаменитого “Щегла”, вышел в свет в 2002 году. Девятилетнего мальчика Робина находят повешенным во дворе родительского дома. Убийцу найти так и не удалось. Когда случилась эта трагедия, сестра Робина Гарриет была совсем маленькой. Теперь она — упрямый, волевой, решительный подросток. Она решает во что бы то ни стало найти и покарать убийцу, но и не догадывается поначалу, какую опасную игру она затеяла.</t>
  </si>
  <si>
    <t>215-Кор-14</t>
  </si>
  <si>
    <t>ASE000000000841153</t>
  </si>
  <si>
    <t>978-5-17-112932-3</t>
  </si>
  <si>
    <t>Кентуки</t>
  </si>
  <si>
    <t>Весь мир сходит с ума от нового электронного устройства – кентуки. Эти механические игрушки, отдаленно напоминающие реальных животный в миниатюре, можно найти в любой стране мира, в маленьких деревеньках и в больших мегаполисах. Кентуки не разговаривают, но умеют двигаться и наблюдать за происходящим своими глазами-камерами. И когда в одной части света человек достает кентуки из коробки, в другой части света другой, совершенно не знакомый с ним человек, видит его на экране своего монитора. Так кентуки анонимно связывают между собой самых разных пользователей. И это становится началом ярких и захватывающих историй, из которых складывается картина нашего мира со всеми его радостями и горестями. В основном, с горестями.</t>
  </si>
  <si>
    <t>137-Кор-18</t>
  </si>
  <si>
    <t>ASE000000000836792</t>
  </si>
  <si>
    <t>978-5-17-108765-4</t>
  </si>
  <si>
    <t>Песнь Ахилла</t>
  </si>
  <si>
    <t>Повествование ведется от лица Патрокла, сына Менетия, который, после случайного убийства мальчика, был вынужден отправиться в изгнание еще ребенком. Так он попадает ко двору Пелея во Фтии, где знакомится с царевичем Ахиллом. Между двумя юношами завязывается дружба, постепенно перерастающая в любовь. Этим оказывается крайне недовольна своенравная и деспотичная мать Ахилла, морская богиня Фетида. Теперь двум влюбленным предстоит противостоять хитрым богам, преследующим каждый свои цели, всесильным властителям, постепенно втягивающим греческий мир в Троянскую войну, и неизбежному року в виде мрачного пророчества, нависшего над Ахиллом.</t>
  </si>
  <si>
    <t>3213-AST</t>
  </si>
  <si>
    <t>ASE000000000724802</t>
  </si>
  <si>
    <t>978-5-17-098618-7</t>
  </si>
  <si>
    <t>Наш малыш. Первые три года жизни. Альбом для хранения самых лучших воспоминаний</t>
  </si>
  <si>
    <t>Сколько всего происходит в жизни маленьких крох! Первая улыбка, первые шажочки, первые слова, первые друзья и прогулки. Малыши так быстро растут. Хотите запомнить эти трогательные моменты? Запишите их в этот красивый альбомчик и вклейте сюда самые лучшие фотографии вашего мальчика. А самую любимую фотографию можно приклеить на обложку! У вас получится трогательная книжка вашего сыночка, которая останется с ним на всю жизнь!</t>
  </si>
  <si>
    <t>Фотоальбом</t>
  </si>
  <si>
    <t>AST000000000027436</t>
  </si>
  <si>
    <t>978-5-17-004658-4</t>
  </si>
  <si>
    <t>Магу</t>
  </si>
  <si>
    <t>Наш малыш</t>
  </si>
  <si>
    <t>Этот альбом — для фотографий и воспоминаний о самых ярких моментах первого года жизни вашего малыша. Когда ваш малыш вырастет, вам будет очень интересно вместе с ним листать страницы этого альбома.</t>
  </si>
  <si>
    <t>90x60/8</t>
  </si>
  <si>
    <t>ASE000000000724986</t>
  </si>
  <si>
    <t>978-5-17-098790-0</t>
  </si>
  <si>
    <t>Наша малышка. Первые три года жизни. Альбом для хранения самых лучших воспоминаний</t>
  </si>
  <si>
    <t>Сколько всего происходит в жизни маленьких принцесс! Первая улыбка, первые шажочки, первые слова, первые друзья и прогулки. Малышки так быстро растут. Хотите запомнить эти трогательные моменты? Запишите их в этот красивый альбомчик и вклейте сюда самые лучшие фотографии вашей крошки. А самую любимую фотографию можно приклеить на обложку! У вас получится трогательная книжка вашей доченьки, которая останется с ней на всю жизнь!</t>
  </si>
  <si>
    <t>ASE000000000832278</t>
  </si>
  <si>
    <t>978-5-17-983311-6</t>
  </si>
  <si>
    <t>Какой самый главный день в жизни? Конечно же, рождение вашего самого красивого сыночка в мире! 
С первых дней он будет вас любить всем сердцем и дарить вам первую улыбку, первое «агу», первые шажочки и первое, самое заветное слово – «мама». 
Эти трогательные моменты навсегда останутся в вашем сердце, а чтобы и ваш малыш смог потом посмотреть на себя маленького, запишите в этот альбом первые достижения крохи и вставьте фотографии вашего принца между плотными страничками. 
 А самую лучшую фотографию можно вставить в саму обложку, и у вас получится уникальная книга вашего сыночка! 
Счастья вам и вашему малышу!</t>
  </si>
  <si>
    <t>168-МАЛ-17(Обр)</t>
  </si>
  <si>
    <t>ASE000000000835209</t>
  </si>
  <si>
    <t>978-5-17-107341-1</t>
  </si>
  <si>
    <t>Солнцева Наталья</t>
  </si>
  <si>
    <t>Дуэль с Оракулом</t>
  </si>
  <si>
    <t>«Без вины никто не страдает… Чистеньким хочешь быть? И волков накормить, и овец сохранить? Не бывает такого, дружище! Либо ты овца, либо волк…» Вот что нашептывает бес отцу Онуфрию.
А вина была, и расплачиваться за нее не отцу, а дочери… Лариса Курбатова по просьбе отца едет в Уссурийск к его старому армейскому товарищу, но не застает его в живых. В молодости друзья стали свидетелями странной смерти генерала. И в доме погибшего Лариса обнаруживает на стене загадочные знаки, такие же, как были в доме генерала много лет назад.
В это же время в Интернете появляется новая игра «Золотая Баба». Аватары экспедиции прошлого века ищут сокровища барона Унгерна.
Что заставило пересечься мир виртуальный и реальный? Какую роль в этом сыграл «Оракул мертвых»?</t>
  </si>
  <si>
    <t>291-ЖАНР-17</t>
  </si>
  <si>
    <t>Мистический детектив(м)</t>
  </si>
  <si>
    <t>ASE000000000847369</t>
  </si>
  <si>
    <t>978-5-17-118979-2</t>
  </si>
  <si>
    <t>Почти готическое убийство</t>
  </si>
  <si>
    <t>В «Агентство информационных услуг» обращается за помощью странный тип. Разодетый как балаганный актер, он называет себя наследником древнего шотландского рода, за которым ведется охота. Лариса и Ренат приняли бы его визит за розыгрыш, однако на следующий день они обнаружили труп необычного посетителя в своем собственном офисе. В руке убитого приглашение на бал в старинном замке Глэмис. Обязательное условие для участников – маскарадные костюмы. Чем обернется для детективов вынужденное перевоплощение в Белую Даму и графа Биэрди? И как им узнать страшного соперника под маской одного из гостей бала?</t>
  </si>
  <si>
    <t>298-ЖАНР-18</t>
  </si>
  <si>
    <t>ASE000000000854049</t>
  </si>
  <si>
    <t>978-5-17-133296-9</t>
  </si>
  <si>
    <t>Третий после смерти</t>
  </si>
  <si>
    <t>В тихом провинциальном городке зверски убит офицер Вершинин. Оказалось, накакуне смерти он повздорил с поклонником своей бывшей возлюбленной Марии Симанской. Скромная учительница музыки обладает необъяснимой женской притягательностью: у нее множество воздыхателей, но никому она не отвечает взаимностью. Вскоре Маша уезжает из родного города, но на этом ее несчастья не закончились...
Тем временем в столице происходит еще одно убийство: погиб известный предприниматель. Частный детектив Смирнов и его помощница Ева чувствуют, что надо спешить, иначе будет третий погибший.
Каким образом древняя семейная легенда Симанских связана с этими загадочными преступлениями?</t>
  </si>
  <si>
    <t>176-ЖАНР-19</t>
  </si>
  <si>
    <t>ASE000000000851294</t>
  </si>
  <si>
    <t>978-5-17-122830-9</t>
  </si>
  <si>
    <t>Мальчишник без правил</t>
  </si>
  <si>
    <t>Мажор Алек Тисовский собирает мальчишник. Чтобы пощекотать нервы накануне однообразной семейной жизни, он отправляется с друзьями на гонки без правил по ночной столице.  Неожиданно с заядлым стритрейсером случается непредвиденное: под колеса его машины бросается прохожий. Но ни трупа, ни следов удара нет. Это странное происшествие разделяет беззаботную жизнь мажора на «до» и «после». С той роковой «аварии» молодого Тисовского никто не узнает: душа компании и любимец женщин превратился в затворника и едва не покончил жизнь самоубийством. Его жена обращается за помощью в «Агентство информационных услуг» к необычным детективам Ларисе и Ренату. Они выясняют, что Алек тайно встречается с гейшей…
Никто из участников этой истории, включая Ларису и Рената, не подозревает, с чем им придётся столкнуться в ходе экстремального расследования.</t>
  </si>
  <si>
    <t>26-ЖАНР-20</t>
  </si>
  <si>
    <t>ASE000000000835216</t>
  </si>
  <si>
    <t>978-5-17-107349-7</t>
  </si>
  <si>
    <t>Черный байкер</t>
  </si>
  <si>
    <t>Бизнесмен Нартов мечтает о вечной жизни - аватар, его точная копия, почти готов. Внезапная смерть нарушила эти планы. И каково же было удивление его секретарши и любовницы, когда босс позвонил ей по скайпу... с того света.
Заменит ли аватар живого человека? И кто убивает всех, причастных к "проекту бессмертия"?</t>
  </si>
  <si>
    <t>122-ЖАНР-17</t>
  </si>
  <si>
    <t>ASE000000000841706</t>
  </si>
  <si>
    <t>978-5-17-113451-8</t>
  </si>
  <si>
    <t>Отражение нимфы</t>
  </si>
  <si>
    <t>«Если деньги не могут сделать меня бессмертным, то я хотя бы попробую познать уход, привыкнуть к нему, сжиться с ним и полюбить его…»
Никому не известный художник Савва Рогожин, увлеченный загадочными культами древних этрусков, внезапно получает предложение от  мецената организовать выставку. Но накануне открытия жемчужина экспозиции – картина «Убегающая нимфа» – была украдена. Чтобы избежать грандиозного скандала, директор галереи обращается за помощью к частному сыщику Всеславу Смирнову. В это же время Смирнова просит о помощи его давний друг – у него бесследно исчезла сестра Алиса, она оставила только записку: «Ухожу в Страну Чудес». Как связаны исчезновение девушки, кража картины и таинственный загробный мир этрусков, который художник Рогожин якобы видел в старинном зеркале...</t>
  </si>
  <si>
    <t>303-ЖАНР-18</t>
  </si>
  <si>
    <t>ASE000000000718084</t>
  </si>
  <si>
    <t>978-5-17-093047-0</t>
  </si>
  <si>
    <t>Все самое лучшее для самых маленьких</t>
  </si>
  <si>
    <t>В книгу «Всё самое лучшее для самых маленьких» вошли произведения классика детской литературы С. Маршака, прочно вошедшие в круг детского чтения, — произведения разных жанров: стихи, сказки, загадки, английские и чешские детские песенки.
Иллюстрации известных художников С. Бордюга и Н. Трепенок.
Для дошкольного возраста.</t>
  </si>
  <si>
    <t>Маршак(под)</t>
  </si>
  <si>
    <t>ASE000000000855583</t>
  </si>
  <si>
    <t>978-5-17-134831-1</t>
  </si>
  <si>
    <t>Прописи для подготовки к школе</t>
  </si>
  <si>
    <t>В пособии «Прописи для подготовки к школе» ребёнку предлагается комплекс заданий для развития навыка письма и подготовки к школе. Выполняя увлекательные упражнения, дошкольник разовьёт речь и мелкую моторику, обогатит словарный запас.
Для дошкольного возраста.</t>
  </si>
  <si>
    <t>053/21</t>
  </si>
  <si>
    <t>Прописи для дошколят</t>
  </si>
  <si>
    <t>ASE000000000855584</t>
  </si>
  <si>
    <t>978-5-17-134832-8</t>
  </si>
  <si>
    <t>Учимся писать печатными буквами</t>
  </si>
  <si>
    <t>Пособие «Учимся писать печатными буквами» поможет ребёнку выучить и запомнить печатные буквы русского алфавита, научиться их красиво и правильно писать. Выполняя задания этой книги, ребёнок сможет развить мелкую моторику, графические навыки, внимание и аккуратность, а также подготовиться к школе. 
Для дошкольного возраста.</t>
  </si>
  <si>
    <t>055/21</t>
  </si>
  <si>
    <t>ASE000000000855589</t>
  </si>
  <si>
    <t>978-5-17-134837-3</t>
  </si>
  <si>
    <t>Логопедические прописи</t>
  </si>
  <si>
    <t>В пособии «Логопедические прописи» собраны упражнения, которые помогут ребёнку познакомиться с буквами, научиться писать их и подготовиться к школе. Занимаясь по книге, дошкольник разовьёт речь и мелкую моторику, обогатит словарный запас.
Для дошкольного возраста.</t>
  </si>
  <si>
    <t>051/21</t>
  </si>
  <si>
    <t>ASE000000000855586</t>
  </si>
  <si>
    <t>978-5-17-134835-9</t>
  </si>
  <si>
    <t>Учимся писать по клеточкам и точкам</t>
  </si>
  <si>
    <t>Пособие «Учимся писать по клеточкам и точкам» поможет ребёнку развить мелкую моторику и графические навыки, необходимые для обучения письму. Выполняя различные упражнения, которые от простых постепенно становятся более сложными, ребёнок в игровой форме совершенствует мелкую моторику и учится выполнять разные виды заданий по клеточкам и точкам. 
Для дошкольного возраста.</t>
  </si>
  <si>
    <t>056/21</t>
  </si>
  <si>
    <t>ASE000000000855585</t>
  </si>
  <si>
    <t>978-5-17-134833-5</t>
  </si>
  <si>
    <t>Прописи «Рисуем по клеточкам и точкам» В.Г. Дмитриевой созданы по оригинальной методике развития мелкой моторики — занимательные задания помогут развить пространственное мышление, графические навыки, внимание, память, творческие способности дошкольника. Выполняя задания, ребёнок в легкой, игровой форме подготовит руку к письму. А разнообразие предложенных упражнений поможет поддержать интерес к занятиям.
Для дошкольного возраста.</t>
  </si>
  <si>
    <t>054/21</t>
  </si>
  <si>
    <t>ASE000000000855588</t>
  </si>
  <si>
    <t>978-5-17-134836-6</t>
  </si>
  <si>
    <t>Готовим руку к письму</t>
  </si>
  <si>
    <t>Пособие «Готовим руку к письму» содержит различные графические задания: дорисовка, обводка, штриховка, раскрашивание. Выполняя эти упражнения, будущий первоклассник сможет развить навыка письма, мелкую моторику и подготовиться к школе. 
Для дошкольного возраста.</t>
  </si>
  <si>
    <t>050/21</t>
  </si>
  <si>
    <t>ASE000000000855587</t>
  </si>
  <si>
    <t>978-5-17-134834-2</t>
  </si>
  <si>
    <t>Математические прописи</t>
  </si>
  <si>
    <t>«Математические прописи» — развивающие задания, которые помогут ребёнку запомнить цифры, научиться правильно их писать и считать в пределах десяти. В книге — весёлые стихи, игры и забавные иллюстрации, знакомящие малыша с числами от одного до десяти, а также задания на счёт, логику и ориентацию в пространстве.
Для дошкольного возраста.</t>
  </si>
  <si>
    <t>052/21</t>
  </si>
  <si>
    <t>ASE000000000829232</t>
  </si>
  <si>
    <t>978-5-17-102679-0</t>
  </si>
  <si>
    <t>В начале жизни</t>
  </si>
  <si>
    <t>Книга «В начале жизни» принадлежит перу Самуила Яковлевича Маршака — свидетеля и участника многих событий конца девятнадцатого — начала двадцатого века. «Во время моего детства и отрочества мы еще не знали (как странно представить себе это сейчас!) ни электрического света, ни телефона, ни трамваев, ни автомобилей, ни кинематографа, ни радио, ни телевидения…» С любовью и волнением описывает он годы своего детства, отрочества, неразрывно связанные с судьбой его семьи, друзей, одноклассников, выдающихся деятелей культуры да и всей дореволюционной России…
Для среднего школьного возраста.</t>
  </si>
  <si>
    <t>Маршак</t>
  </si>
  <si>
    <t>AST000000000151457</t>
  </si>
  <si>
    <t>978-5-17-083778-6</t>
  </si>
  <si>
    <t>Каждый год все месяцы 
идут друг за другом своим чередом. 
Так было всегда. Но однажды произошло чудо – 
все двенадцать месяцев встретились под Новый год
и помогли доброй девочке, которую злая мачеха 
отправила зимой в лес за подснежниками для королевы…
Много лет назад по сказке-пьесе С. Я. Маршака 
был снят замечательный мультфильм. 
Его знают и любят все – и дети, и взрослые. 
И если вы ещё не смотрели этот чудесный мультфильм, 
то скорее открывайте нашу книжку с секретом.</t>
  </si>
  <si>
    <t>ASE000000000828650</t>
  </si>
  <si>
    <t>978-5-17-102107-8</t>
  </si>
  <si>
    <t>Задания по литературному чтению для повторения и закрепления учебного материала. 1 класс</t>
  </si>
  <si>
    <t>ASE000000000828649</t>
  </si>
  <si>
    <t>978-5-17-102106-1</t>
  </si>
  <si>
    <t>Задания по литературному чтению для повторения и закрепления учебного материала. 3 класс</t>
  </si>
  <si>
    <t>125-ОП-16</t>
  </si>
  <si>
    <t>ASE000000000828655</t>
  </si>
  <si>
    <t>978-5-17-102113-9</t>
  </si>
  <si>
    <t>Задания по литературному чтению для повторения и закрепления учебного материала. 4 класс</t>
  </si>
  <si>
    <t>ASE000000000707327</t>
  </si>
  <si>
    <t>978-5-17-089481-9</t>
  </si>
  <si>
    <t>Итоговые комплексные работы 3 класс</t>
  </si>
  <si>
    <t>ASE000000000724385</t>
  </si>
  <si>
    <t>978-5-17-098212-7</t>
  </si>
  <si>
    <t>Бельтран Р.</t>
  </si>
  <si>
    <t>Влюбилась в придурка?</t>
  </si>
  <si>
    <t>Рассталась с парнем? Думаешь только о нем? Постоянно обновляешь его страницу в соцсетях?
Тогда этот блокнот — для тебя! Более ста творческих заданий помогут расставить все точки над i, поднимут настроение и отвлекут от грустных мыслей. Пиши, рисуй, раскрашивай, вклеивай, заполняй, а главное — делай это со сногсшибательной улыбкой. И ни в коем случае не забывай, что конец — это только начало. Начни жизнь с чистого листа!</t>
  </si>
  <si>
    <t>228-СТРИМ-16</t>
  </si>
  <si>
    <t>ASE000000000827237</t>
  </si>
  <si>
    <t>978-5-17-101010-2</t>
  </si>
  <si>
    <t>Оливер С.</t>
  </si>
  <si>
    <t>Тейлор Свифт. Все изменилось</t>
  </si>
  <si>
    <t>Двадцатишестилетняя Тейлор Свифт, американская певица и композитор, превратилась в идола американской молодежи, еще не закончив школу. 
За десять лет своей карьеры она стала 
•	самой высокооплачиваемой мировой знаменитостью по итогам 2015 года, 
•	обладательницей более 200 мировых премий, в том числе 10 премий «Грэмми», 
•	была удостоена звания «Королева поп-музыки». 
В мире продано 40 000 000 ее альбомов и 130 000 000 синглов!
В книге изложена подробная биография певицы, включая множество малоизвестных деталей, в ней содержатся отрывки интервью с самой Тейлор, с ее семьей, друзьями, продюсерами и звездами шоу-бизнеса, а также с ее поклонниками, которым посчастливилось лично встретиться с певицей.</t>
  </si>
  <si>
    <t>242-СТРИМ-16</t>
  </si>
  <si>
    <t>AST000000000124020</t>
  </si>
  <si>
    <t>978-5-17-085430-1</t>
  </si>
  <si>
    <t>Блумфилд Л.</t>
  </si>
  <si>
    <t>Как все работает</t>
  </si>
  <si>
    <t>Профессор Виргинского университета Луис Блумфилд, удостоенный множества наград за свои исследования в области атомной физики, физики конденсированного состояния и оптики, как никто другой, умеет говорить
о науке с широкой аудиторией. Еще мальчиком Блумфилд разобрал на мелкие части десятки предметов (большинство из которых ему удалось собрать заново) и провел сотни химических опытов, чтобы понять, как законы науки действуют в обычной жизни. А став ученым, посвятил множество сил и времени тому, чтобы сделать это знание доступным обычным людям. Создатель знаменитого курса физики для гуманитариев, Блумфилд уже более двадцати лет преподает студентам, выступает по радио и телевидению и не оставляет активной научной работы. Его книга “Как все работает” увлекательно и понятно объясняет, почему лампочки горят, стиральный порошок
отстирывает грязь, самолеты летают, айподы играют музыку, а кухонные ножи не ломаются. Прочитав ее, ни за что не станете разогревать еду в фольге в микроволновке или краситься при искусственном свете, если у вас
свидание в парке. Но самое главное — вы начнете лучше ориентироваться не просто в современном мире, но и в современной науке.</t>
  </si>
  <si>
    <t>223-Кор-19</t>
  </si>
  <si>
    <t>2 070</t>
  </si>
  <si>
    <t>ASE000000000725041</t>
  </si>
  <si>
    <t>978-5-17-098846-4</t>
  </si>
  <si>
    <t>Синден Д., Катлоу Н.</t>
  </si>
  <si>
    <t>#Запости</t>
  </si>
  <si>
    <t>Эта книга взорвет воображение и заполнит твои ленты в Сети сногсшибательными и улетными картинками. Следуй нашим предложениям как хочешь, когда хочешь и где хочешь: онлайн и офлайн. Рисуй и вырезай, фотографируй и снимай видео.
Забей на то, что подумают другие, — самовыражайся по полной. И обязательно запости результаты с хештегом #Запости.</t>
  </si>
  <si>
    <t>119-СТРИМ-16</t>
  </si>
  <si>
    <t>ASE000000000830536</t>
  </si>
  <si>
    <t>978-5-17-104198-4</t>
  </si>
  <si>
    <t>Консервирование для ржавых чайников</t>
  </si>
  <si>
    <t>У каждой хозяйки есть заветная тетрадь со своими рецептами домашних заготовок, которые бережно передаются, может, не одно поколение.
У вас тоже есть заветные записи, которые вы ревниво охраняете от любопытных глаз? Знаю, есть. Но наступает момент, когда хочется что-то оставить миру. Пафосно, конечно, сказано, но близко к истине.
Бабушки и дедушки, в основном бабушки, освоив «Компьютерный букварь для ржавых чайников», взялись за дело. Мы решили поделиться своими секретиками, и у нас набралось рецептов на целую книгу.
Пользуйтесь! Наслаждайтесь! Очень удобно и супервкусно!</t>
  </si>
  <si>
    <t>195-ВРЕМ-17</t>
  </si>
  <si>
    <t>ASE000000000836815</t>
  </si>
  <si>
    <t>978-5-17-108785-2</t>
  </si>
  <si>
    <t>Вульф А.Ю.</t>
  </si>
  <si>
    <t>Исповедь дивергента</t>
  </si>
  <si>
    <t>Жизнь на высших этажах власти в нашей стране окутана мифами и легендами. Известных политиков то делают кумирами, то обвиняют во всех смертных грехах. Андрей Вульф — культовый телеведущий в лихие девяностые, депутат Государственной думы — в нулевые, крупный чиновник — в десятые поможет вам расстаться с этой вредной привычкой. Соратник Бориса Немцова, несколько лет проработавший в госаппарате, многое знает о бывших коллегах. Он расскажет о встречах с Ириной Хакамадой, Иосифом Кобзоном и Василием Шандыбиным. Вы узнаете, как готовилась Олимпиада в Сочи и как на самом деле построены взаимоотношения представителей власти. Эта книга — идеальное практическое пособие для тех, кто хочет узнать, что скрывается за кулисами большой политики и большого спорта нашей страны.</t>
  </si>
  <si>
    <t>79-ЖАНР-18</t>
  </si>
  <si>
    <t>ASE000000000720492</t>
  </si>
  <si>
    <t>978-5-17-094717-1</t>
  </si>
  <si>
    <t>Зайцев В.М.</t>
  </si>
  <si>
    <t>Мода. Мой Дом</t>
  </si>
  <si>
    <t>Вячеслав Михайлович Зайцев — модельер, художник, график, педагог.
Человек-эпоха, открывший миру красоту и самобытность современного  русского стиля, он и по сей день является признанным лидером отечественной моды.
Биография Вячеслава Зайцева –– это путь человека, не знающего слова «невозможно» и поражающего современников своими трудолюбием, неуемной энергией и радостью бытия. «Еще в самом начале своей деятельности я поставил задачу, над которой работаю всю жизнь: нести в мир красоту», -- таково  творческое кредо Маэстро.
В книгу вошли личные воспоминания Вячеслава Зайцева,  воспоминания членов его семьи и учеников. Их дополняют графика и живопись автора, фотографии разных лет, многие из которых не публиковались ранее: редкие снимки из семейного альбома и личного архива, авторские fashion-фотографии, съемки моделей времен ОДМО на Кузнецком Мосту и коллекций «Московского Дома Моды Вячеслава Зайцева».</t>
  </si>
  <si>
    <t>88-ОГИ-15</t>
  </si>
  <si>
    <t>ASE000000000846234</t>
  </si>
  <si>
    <t>978-5-17-117852-9</t>
  </si>
  <si>
    <t>Гиффорд К.</t>
  </si>
  <si>
    <t>Футбол: самая полная энциклопедия</t>
  </si>
  <si>
    <t>В книге вы найдете подробную информацию о своих кумирах, будь-то суперзвезды Лионель Месси и Криштиану Роналду или все громче заявляющие о себе Гарри Кейн и Антуан Гризманн, и все лучшее о любимых командах, крупнейших международных чемпионатах и кубках. Не пропустите самые свежие факты и статистические данные, которые находятся в ваших руках.</t>
  </si>
  <si>
    <t>166-КЛ-19</t>
  </si>
  <si>
    <t>ASE000000000825757</t>
  </si>
  <si>
    <t>978-5-17-101141-3</t>
  </si>
  <si>
    <t>Цирк на Цветном</t>
  </si>
  <si>
    <t>Еще никто, наверное, так ярко, увлекательно и весело не написал о цирке, как
Юрий Никулин. В этой книге, несомненно, первое слово ему. Читая страницы «Почти
серьезно…», мы слышим его незабываемый голос, видим знакомую улыбку, смеемся
над его клоунадами и репризами. Он и сегодня среди нас, всегда рядом, в своем цирке
на Цветном бульваре.
При слове «цирк» замирает сердце в предвкушении настоящего волшебства и чуда,
которые произойдут у вас на глазах. Каждая программа уникальна, она создается лишь
на один сезон. Уникальна и эта книга, которая подарит продолжение праздника, станет
его органичным дополнением.
Артисты разных жанров и сотрудники всеми любимого цирка поделятся секретами
профессии, удивят многогранностью талантов, вспомнят необычные случаи из цирко-
вой жизни и, конечно, расскажут о Юрии Никулине, великом человеке своего времени.</t>
  </si>
  <si>
    <t>459-ВРЕМ-16</t>
  </si>
  <si>
    <t>ASE000000000830237</t>
  </si>
  <si>
    <t>978-5-17-103644-7</t>
  </si>
  <si>
    <t>Вероника Рот, Кассандра Клэр, Либба Брэй, Ли Бардуго, Лев Гроссман, Стефани Перкинс, Нина Лакур, Франческа Лия Блок, Тим Федерли, Джон Сковрон, Брэнди Колберт, Дженнифер Э. Смит</t>
  </si>
  <si>
    <t>12 новых историй о настоящей любви</t>
  </si>
  <si>
    <t>Может быть, все дело в этих длинных, ленивых днях?
Может быть, из-за жары все немного сходят с ума?
Как бы то ни было, лето—лучшее время для любви
Вероника Рот («Дивергент»), Кассандра Клэр («Город костей»),
Холли Блэк («Холодный город»), Лев Гроссман («Волшебники») и другие
написали чудесные истории о лучшем чувстве на земле.
И теперь у вас есть двенадцать прекрасных поводов, чтобы влюбиться эти летом.
Озеро, где плавает серебристый морской змей
или школьный стадион, карнавал ужасов или спа-курорт,
город, в котором остановилось время,
или фуникулер, — влюбиться можно где угодно.
Главное, чтобы это произошло летом!</t>
  </si>
  <si>
    <t>277-СТРИМ-16</t>
  </si>
  <si>
    <t>ASE000000000848088</t>
  </si>
  <si>
    <t>978-5-17-119682-0</t>
  </si>
  <si>
    <t>Донцов А.И., Донцов Д.А.</t>
  </si>
  <si>
    <t>Родословная Советского коллектива</t>
  </si>
  <si>
    <t>Донцов Александр Иванович — академик Российской академии образования, доктор психологических наук, профессор факультета психологии МГУ имени М.В. Ломоносова.
Донцов Дмитрий Александрович — кандидат психологических наук, доцент факультета психологии МГУ имени М.В. Ломоносова.
Как возникла социальная матрица советской жизни? Почему коллектив стал ее символом? Какого он роду-племени? Кто его родители? Когда и где увидел свет? Кем была и чем его потчевала кормилица? Каким характером обладал? Сколько лет прожил? Почему умер? Способен ли воскреснуть?
«История – учительница жизни». Забыли заповедь Геродота? Напомним. Не пожалеете.</t>
  </si>
  <si>
    <t>333-ЖАНР-19</t>
  </si>
  <si>
    <t>ASE000000000837848</t>
  </si>
  <si>
    <t>978-5-17-109789-9</t>
  </si>
  <si>
    <t>Гиннесс. Мировые рекорды 2019</t>
  </si>
  <si>
    <t>Всё самое удивительное со всей планеты – в одной книге! 
Здесь собраны все мировые рекорды, актуальные и обновлённые. Неслучайно ежегодный выход нового издания «Гиннесс. Мировые рекорды» – важнейшее событие для всех любителей рекордов. Читая эту книгу, вы получите огромный заряд положительных эмоций, вдохновения и энтузиазма.
Поразительное мастерство и уникальные таланты людей. Впечатляющие достижения науки и техники. Самые сильные, самые быстрые, самые смелые: вы узнаете о необыкновенных людях и их удивительных делах. А также о чудесах природы, гениальных изобретениях и сумасшедших проектах. 
«Гиннесс. Мировые рекорды 2019» расширяет границы возможного!</t>
  </si>
  <si>
    <t>137-ОГИ-18</t>
  </si>
  <si>
    <t>AST000000000124732</t>
  </si>
  <si>
    <t>978-5-17-080013-1</t>
  </si>
  <si>
    <t>Горький М., Толстой Л.Н., Крылов И.А.,Толстой А.Н.,Пушкин А.С., Маршак  С.Я., Заходер  Б.В. и др.</t>
  </si>
  <si>
    <t>Большая хрестоматия для 1-4 классов</t>
  </si>
  <si>
    <t>Настоящая хрестоматия составлена с учетом произведений, входящих в программу обязательного и внеклассного чтения начальной школы. Это русские народные сказки, басни, произвдеения А.С. Пушкина, И.С. Тургенева, Л.Н. Толстого, М. Пришвина, К. Паустовского, С. Маршака, Х.К. Андерсена, Р.Э. Распэ.
Книга предназначена для младшего школьного возраста.</t>
  </si>
  <si>
    <t>AST000000000048587</t>
  </si>
  <si>
    <t>978-5-17-044348-2</t>
  </si>
  <si>
    <t>Сухин И.Г.</t>
  </si>
  <si>
    <t>Шахматы для самых маленьких</t>
  </si>
  <si>
    <t>Эта книга необычная. Она адресована одновременно и детям, и их родителям. Ее автор, И.Г. Сухин, научный сотрудник Института тео­рии образования и педагогики РАО, уверен, что шахматы - это не толь­ко популярная игра, но и действенное, эффективное средство интелле­ктуального развития детей.
Процесс обучения шахматам способствует концентрации внимания и развивает логическое мышление, укрепляет память, развивает изо­бретательность. Поэтому так важно начинать учить малышей игре в шахматы в самом раннем возрасте. Родителям поможет в этом адресо­ванный им раздел «Советы родителям», а дети с увлечением послуша­ют сказки об увлекательных приключениях в шахматной стране хоро­шо знакомых и любимых литературных персонажей.</t>
  </si>
  <si>
    <t>349-КЛАД-15</t>
  </si>
  <si>
    <t>ASE000000000827776</t>
  </si>
  <si>
    <t>978-5-17-101296-0</t>
  </si>
  <si>
    <t>Гопник Э.</t>
  </si>
  <si>
    <t>Садовник и плотник</t>
  </si>
  <si>
    <t>Как передать детям традиции нашей культуры, при этом не навязывая их и давая новому поколению шанс двигаться дальше, вырабатывая свои совершенно новые ценности и двигая вперед всю цивилизацию? Как сделать так, чтобы воспитание ребенка не превратилось в утомительную, изматывающую работу и приносило не только чувство выполненного долга, но и радость? Что нужно делать, чтобы не совершить ошибок, которые потом будет очень трудно, если вообще возможно, исправить? Что делать, если эти ошибки уже совершены? Элисон Гопник рассматривает два фундаментальных подхода к вопросу о функции родителей и феномене «родительства». Согласно первому, старому, подходу – роль родителей, словно плотников, в том, чтобы «выстрогать» из детей будущих востребованных и уважаемых членов общества. Более современный подход сравнивает родителей, скорее, с садовниками, чья задача – создать подходящие условия и позволить детям самостоятельно расти. Но какие трудности подстерегают и родителей, и детей на этом пути?</t>
  </si>
  <si>
    <t>185-Кор-16</t>
  </si>
  <si>
    <t>ASE000000000843969</t>
  </si>
  <si>
    <t>978-5-17-115613-8</t>
  </si>
  <si>
    <t>Фергюсон К.</t>
  </si>
  <si>
    <t>Стивен Хокинг</t>
  </si>
  <si>
    <t>Образ великого астрофизика Стивена Хокинга, давно стал культовым, его имя — синоним и ге- ниальности, и мужества, и надежды. Когда-то кембриджскому студенту поставили страшный диагноз — БАС — и обещали не более двух лет жизни. Юноша бросился дописывать диссер- тацию — вдруг успеет. И успел: сделать огромный вклад в изучение загадок вселенной, просла- виться на весь мир научно-популярными книгами для взрослых и детей, стать героем игровых и документальных фильмов, дважды жениться, обзавестись внуками… В теле инвалида, лишен- ном движения и речи, жило неукротимое существо, на всю планету излучавшее энергию, ум, юмор и обаяние.
Американская писательница Китти Фергюсон много лет публикует книги и читает лекции о кос- мологии для широкой аудитории. Международную известность ей принес “талант переводить с языка физиков на простой человеческий”. Биографию Хокинга она писала с одобрения и при помощи своего героя и в итоге смогла не только воссоздать его личную историю, но и увлека- тельно рассказать о его научной работе, нацеленной на постижение самых основ вселенной.</t>
  </si>
  <si>
    <t>39-Кор-19</t>
  </si>
  <si>
    <t>ASE000000000827292</t>
  </si>
  <si>
    <t>978-5-17-100820-8</t>
  </si>
  <si>
    <t>Взвод. Офицеры и ополченцы русской литературы</t>
  </si>
  <si>
    <t>Захар Прилепин — писатель, журналист, телеведущий.
В 1995–1999 годах проходил службу в ОМОН. В 1996-м и 1999 году в составе ОМОН в должности командира отделения принимал участие в контртеррористической операции в Чечне и Дагестане.
В 2014–2015 годах работал военным корреспондентом на территории Донбасса. С декабря 2015-го — советник главы Донецкой Народной Республики Александра Захарченко. С октября 2016-го — заместитель командира разведывательно-штурмового батальона армии ДНР. Майор.
Автор романа «Патологии» (2005) о чеченской войне, ряда военных рассказов, собранных в книгах «Грех» (2007) и «Семь жизней» (2016), публицистических работ о гражданском противостоянии на Украине «Не чужая смута» (2015) и «Всё, что должно разрешиться: хроника идущей войны» (2016). Составитель антологии «Война. War» (2008).
Лауреат премий «Национальный бестселлер», «Супернацбест», «Ясная Поляна», «Большая книга».
В новую книгу «Взвод. Офицеры и ополченцы русской литературы» вошли одиннадцать биографий писателей и поэтов Золотого века — от Державина и Дениса Давыдова до Чаадаева и Пушкина, — умевших держать в руке не только перо, но и оружие.
Они сражались на Бородинском поле в 1812-м и вступали победителями в Париж, подавляли пугачёвский бунт и восстание в Польше, аннексировали Финляндию, воевали со Швецией, ехали служить на Кавказ…
Корнет, поручик, штабс-капитан, майор, полковник, генерал-лейтенант, адмирал: классики русской литературы.</t>
  </si>
  <si>
    <t>155-СРП-16</t>
  </si>
  <si>
    <t>ASE000000000840239</t>
  </si>
  <si>
    <t>978-5-17-112071-9</t>
  </si>
  <si>
    <t>Убить пересмешника. Графический роман</t>
  </si>
  <si>
    <t>Штат Алабама, 1930-е годы, время Великой Депрессии и расцвет расовой нетерпимости на юге Америки.
Адвокат Аттикус Финч защищает чернокожего, обвиненного в преступлении, которого он не совершал.
А еще это история о том, как двое его детей, которых он растит в одиночку, делают первые шаги из мира фантазий во взрослый мир
и на собственном опыте узнают, что такое благородство, сострадание и справедливость.
Создавая графический роман «Убить пересмешника», художник Фред Фордэм не стремился заново переписать роман Харпер Ли,
напротив — в своих иллюстрациях он сохранил дух оригинального произведения, ставшего культовым для нескольких поколений.</t>
  </si>
  <si>
    <t>3957-AST</t>
  </si>
  <si>
    <t>ASE000000000840090</t>
  </si>
  <si>
    <t>978-5-17-111922-5</t>
  </si>
  <si>
    <t>Кэмерон Д.</t>
  </si>
  <si>
    <t>История научной фантастики Джеймса Кэмерона</t>
  </si>
  <si>
    <t>ИДЕАЛЬНЫЙ КОМПАНЬОН к шестисерийному телевизионному проекту канала AMC «История научной фантастики Джеймса Кэмерона», это уникальное издание исследует историю и эволюцию жанра, а выдающиеся творческие гении, которые помогали воплощать этот жанр в жизнь, теперь вносят свой вклад в данное исследование.
Специально для телесериала Джеймс Кэмерон взял интервью у шести самых значимых людей в научно-фантастическом кинематографе. Гильермо дель Торо, Джордж Лукас, Кристофер Нолан, Арнольд Шварценеггер, Ридли Скотт и Стивен Спилберг делятся своими взглядами на перспективы и влияние жанра. Это издание приводит в полном объеме интервью, в которых титаны жанра обсуждают ключевые темы, такие как инопланетная жизнь, путешествия во времени, открытый космос, мрачное будущее, монстры и разумные машины.
В книгу также включено основательное интервью с самим Кэмероном, а также написанные ведущими экспертами в области научной фантастики эссе на основные темы, затронутые в сериале. Проиллюстрированная раритетными и никогда прежде не публикованными концепт-артами из личных архивов Кэмерона, а также изображениями из культовых научно-фантастических фильмов, телевизионных шоу и книг, «История научной фантастики Джеймса Кэмерона» предлагает тщательное исследование жанра, который продолжает задаваться вопросами, раздвигать границы и захватывать внимание зрителей по всему миру.</t>
  </si>
  <si>
    <t>358-СТРИМ-18</t>
  </si>
  <si>
    <t>ASE000000000843673</t>
  </si>
  <si>
    <t>978-5-17-115352-6</t>
  </si>
  <si>
    <t>Леонова И.В.</t>
  </si>
  <si>
    <t>Альбом для логопеда по развитию речи</t>
  </si>
  <si>
    <t>В альбоме описана пошаговая система формирования коммуникативных навыков и речи детей младшего и старшего дошкольного возраста. Представленные в пособии задания апробированы многолетней практикой и позволяют формировать коммуникативные навыки и стимулировать речевое развитие. 
Альбом универсален и адаптирован для детей с особенностями развития, в том числе РАС. Все упражнения сопровождаются надписями, которые позволят сформировать у ребенка базу для дальнейшего обучения чтению. Напротив каждого задания находится пошаговая инструкция — подсказка по его выполнению, а в конце альбома подробное описание вариантов выполнения упражнения по разным уровням сложности, что позволяет пользоваться альбомом при работе с детьми с разным уровнем речевого развития.
Пособие предназначено для организации занятий специалистами (логопедами, дефектологами, психологами), а также родителями, при проведении занятий в домашних условиях.</t>
  </si>
  <si>
    <t>62-КЛ-19</t>
  </si>
  <si>
    <t>ASE000000000845771</t>
  </si>
  <si>
    <t>978-5-17-117411-8</t>
  </si>
  <si>
    <t>Большая книга геймера. Гиннесс. Книга рекордов 2020</t>
  </si>
  <si>
    <t>Страницы Издания Геймера 2020 пестрят изображениями любимых персонажей наших читателей и самых горячих новых игр!
В книге можно встретить таких легенд, как Супер Марио, Человек-паук, Пикачу, Линк, Мастер Чиф, Солид Снейк, Бэтмен, Микки Маус, Лара Крофт, Крэш Бандикут — нашлось место для статьи про каждого … но это далеко не все! Издание этого года посвящено настоящей сенсации, получившей название Fortnite. Мы проделали огромную совместную работу с Epic для того, чтобы поведать читателям о лучших игроках, крупнейших внутриигровых событиях и громких достижениях. Для самых азартных мы даже подготовили специальный челлендж, который должен сподвигнуть игроков на новые рекорды!
В книгу вошли статьи о легендарных игровых франшизах, рекордах и киберспорте.</t>
  </si>
  <si>
    <t>222-ОГИ-19</t>
  </si>
  <si>
    <t>195x280</t>
  </si>
  <si>
    <t>ASE000000000828926</t>
  </si>
  <si>
    <t>978-5-17-102385-0</t>
  </si>
  <si>
    <t>Профессия - космонавт</t>
  </si>
  <si>
    <t>Профессия космонавта – одна из самых сложных,
редких и опасных на Земле. Тех, кто покоряет косми-
ческое пространство, смело можно назвать героями.
И пока миллионы людей по всему миру восхищаются
космонавтами, для них самих сложнейшая работа в
невесомости, полная рисков и угроз, – это обычные
трудовые будни. Как и простые работяги на Земле,
космонавты просыпаются по будильнику, завтракают
и приступают к делам по определенному графику. Но
сходства на этом заканчиваются: в остальном труд и
быт в условиях невесомости, когда за cтеклами иллю-
минаторов находится враждебный вакуум космоса,
уникальны и не имеют аналогов. Эта книга – замочная
скважина, заглянув в которую читатель сможет при-
открыть завесу тайны над повседневной жизнью
людей одной из самых героических профессий, кос-
монавтов.</t>
  </si>
  <si>
    <t>21-ОГИ-17</t>
  </si>
  <si>
    <t>ASE000000000850113</t>
  </si>
  <si>
    <t>978-5-17-121629-0</t>
  </si>
  <si>
    <t>Мартин Э.</t>
  </si>
  <si>
    <t>Блестящая идея Кристи</t>
  </si>
  <si>
    <t>Это была блестящая идея! Или, по крайней мере, Кристи так думала. Собрать всех своих подруг – Клаудию, Мэри Энн и Стейси – и организовать клуб нянек. Люди со всех концов города звонят им, чтобы попросить посидеть с их ребенком в выходные или после школы. Девочкам нравится их подработка, хотя иногда ситуация и выходит из-под контроля. Но подруги точно знают: они все преодолеют, если будут держаться вместе и не терять оптимизма!</t>
  </si>
  <si>
    <t>586-СТРИМ-19</t>
  </si>
  <si>
    <t>Клуб нянек</t>
  </si>
  <si>
    <t>ASE000000000827397</t>
  </si>
  <si>
    <t>978-5-17-100929-8</t>
  </si>
  <si>
    <t>Брезиер М.</t>
  </si>
  <si>
    <t>Затерянный мир Дарвина</t>
  </si>
  <si>
    <t>Долгое время ученые говорили о так называемом кембрийском взрыве, произошедшем около 540 млн. лет назад. Именно в этот период на Земле вдруг появилось невероятное количество самых разнообразных форм жизни. По крайней мере, именно так говорят породы этого периода, сохранившие следы этих организмов. Породы «докембрия», описывающие около 80 % истории Земли, не знали и намека на такое разнообразие жизни. Так считалось. Но потом эти породы заговорили. А если быть точнее – ученые научились их читать. И открыли совершенно невероятный «затерянный мир», населенный самыми фантастическими формами жизни. Палеобиолог и астробиолог Мартин Брезиер, один из тех, кто открыл этот невероятный мир, приглашает читателей совершить захватывающую экскурсию в прошлое, которое так долго было скрыто от наших глаз и которое действительно поражает воображение.</t>
  </si>
  <si>
    <t>175-Кор-16</t>
  </si>
  <si>
    <t>Книжные проекты Дмитрия Зимина</t>
  </si>
  <si>
    <t>ASE000000000847379</t>
  </si>
  <si>
    <t>978-5-17-118990-7</t>
  </si>
  <si>
    <t>Райх Д.</t>
  </si>
  <si>
    <t>Кто мы и как сюда попали</t>
  </si>
  <si>
    <t>В 2010 году были опубликованы первые пять геномов древних людей: трех неандертальцев, денисовского человека и гренландца, жившего примерно 4 тысячи лет назад. В течение следующих нескольких лет были обнародованы данные по геномам еще пяти древних людей. А потом случился технологический прорыв, и счет пошел на тысячи, а затем и на десятки тысяч геномов. Произошла настоящая революция в исторической генетике. И в первых рядах этой революции был Дэвид Райх, в чьей гарвардской лаборатории было получено более половины всех мировых общегеномных данных по древним материалам. Привычная картина мира треснула по швам, а история возникновения, развития и расселения древних представителей нашего вида преподнесла невероятное количество сюрпризов. Увы, в большинстве случаев всё это осталось в научных журналах и монографиях с невероятным количеством терминов и чисел, понятных лишь небольшой группе специалистов. Книга Райха призвана исправить ситуацию и донести результаты этой научной революции до самой широкой аудитории.</t>
  </si>
  <si>
    <t>128-Кор-19</t>
  </si>
  <si>
    <t>ASE000000000850080</t>
  </si>
  <si>
    <t>978-5-17-121595-8</t>
  </si>
  <si>
    <t>Дюбо Д.</t>
  </si>
  <si>
    <t>Маленький принц. Планета ветров</t>
  </si>
  <si>
    <t>Маленький Принц вернулся на свой астероид B612. Он, как и прежде, мирно живёт вместе со своими друзьями Розой и Лисом и мечтает о звёздном небе. Но звёзды стали гаснуть одна за одной: во Вселенной снова появился давний враг Змей! Лишь Маленькому Принцу по силам противостоять коварному злодею, поэтому он вместе с Лисом отправляется навстречу приключениям.
  Путешествие начинается с Планеты Ветров, на которой Маленький Принц и Лис знакомятся с местными жителями. Их единственный источник энергии — ветер. Он помогает согревать планету, чтобы она не покрылась льдом. Сейчас планета под угрозой — ветер стихает. А Маленький Принц узнаёт о конфликте между Правителем Планеты Ветров и его сыном Зефиром. Какие тайны хранит семья Правителя, и чем закончится опасное приключение?</t>
  </si>
  <si>
    <t>1-МЛК-20</t>
  </si>
  <si>
    <t>Шедевры Экзюпери</t>
  </si>
  <si>
    <t>ASE000000000857937</t>
  </si>
  <si>
    <t>978-5-17-137091-6</t>
  </si>
  <si>
    <t>Хиты сентиментальной прозы</t>
  </si>
  <si>
    <t>ASE000000000850277</t>
  </si>
  <si>
    <t>978-5-17-121790-7</t>
  </si>
  <si>
    <t>Стюарт Э.</t>
  </si>
  <si>
    <t>Шрамы как крылья</t>
  </si>
  <si>
    <t>Шестнадцатилетняя Ава Ли потеряла в пожаре все, что можно потерять: родителей, лучшую подругу, свой дом и даже лицо. Аве не нужно зеркало, чтобы знать, как она выглядит, – она видит свое отражение в испуганных глазах окружающих. 
Через год после пожара родственники и врачи решают, что ей стоит вернуться в школу в поисках «новой нормы», хотя Ава и не верит, что в жизни обгоревшей девушки может быть хоть что-то нормальное.  
Но когда Ава встречает Пайпер, оказавшуюся в инвалидном кресле после аварии, она понимает, что ей не придется справляться с кошмаром школьного мира в одиночку. Саркастичная и прямолинейная Пайпер не боится вытолкнуть Аву из зоны комфорта, помогая ей найти друзей, вернуться на театральную сцену и снова поверить в себя. Вот только Пайпер ведет собственную битву, и подругам еще предстоит решить, продолжать ли прятаться за шрамами или принять помощь, расправить крылья и лететь.</t>
  </si>
  <si>
    <t>06-НЕО-20</t>
  </si>
  <si>
    <t>Любовь, звезды и все-все-все</t>
  </si>
  <si>
    <t>ASE000000000848691</t>
  </si>
  <si>
    <t>978-5-17-120282-8</t>
  </si>
  <si>
    <t>Многочисленные Катерины</t>
  </si>
  <si>
    <t>Колин уверен, что способен обрести счастье лишь с девушкой по имени Катерина. Но...
Катерина IV предпочла ему другого парня.
Катерина X предложила быть друзьями.
Катерина XVIII бросила его по электронной почте.
А Катерина XIX просто разбила ему сердце.
Чтобы пережить очередное расставание, Колин решает отправиться в небольшое путешествие вместе с лучшим другом. И заодно разработать формулу, которая сможет определить будущее любых отношений.
Возможно, ему даже представится шанс испытать ее на практике и ответить на главный вопрос: подчиняется ли любовь математике?</t>
  </si>
  <si>
    <t>229-НЕО-19</t>
  </si>
  <si>
    <t>ASE000000000842277</t>
  </si>
  <si>
    <t>978-5-17-114002-1</t>
  </si>
  <si>
    <t>Мафи Т.</t>
  </si>
  <si>
    <t>Бездна между нами</t>
  </si>
  <si>
    <t>Шестнадцатилетняя Ширин отличается от своих сверстниц только одним — она носит хиджаб. И этого вполне достаточно, чтобы бросать ей едкие замечания и колючие взгляды, превращая умную, талантливую и яркую девушку в изгоя. Все, что Ширин может сделать, — возвести вокруг себя высокие стены, отгородившись от окружающих…
…По крайней мере до тех пор, пока в ее жизни не появляется Оушен, звезда баскетбольной команды, любимец всей школы. И кажется, он действительно интересуется Ширин и хочет узнать ее лучше.
Но сможет ли она вновь научиться доверять людям и впускать их в свою жизнь? Или их еще не начавшиеся отношения обречены на провал и непонимание со стороны семьи и друзей?</t>
  </si>
  <si>
    <t>415-НЕО-18</t>
  </si>
  <si>
    <t>ASE000000000842140</t>
  </si>
  <si>
    <t>978-5-17-113849-3</t>
  </si>
  <si>
    <t>Облака из кетчупа</t>
  </si>
  <si>
    <t>От автора бестселлера МОЯ СЕСТРА ЖИВЕТ НА КАМИННОЙ ПОЛКЕ
На первый взгляд,  пятнадцатилетняя Зои – обычная девчонка с обычными проблемами. У нее есть: А) вечно ругающиеся родители, которые запрещают ходить на вечеринки; Б) младшие сестры, за которыми нужно присматривать; В) лучшая подруга Лорен, с которой можно обсудить все на свете.      
Но вот уже несколько месяцев Зои скрывает необычную тайну. Наконец она решает открыться, хотя бы в письме,  тому, кто поймет ее, как никто,  — мистеру Харрису, убийце в камере смертников в Техасе. Ведь он тоже знает, каково это —  убить любимого человека…  
Вооружившись ручкой и бутербродом с джемом, Зои строчка за строчкой открывает свою  страшную правду —  о неоднозначной любви, мучительном чувстве вины и дне, который навсегда изменил ее жизнь.</t>
  </si>
  <si>
    <t>ASE000000000850050</t>
  </si>
  <si>
    <t>978-5-17-134770-3</t>
  </si>
  <si>
    <t>Хоуден М.</t>
  </si>
  <si>
    <t>Хоакин Феникс. Он все еще здесь</t>
  </si>
  <si>
    <t>28 октября 2019 года американскому актеру, продюсеру, клипмейкеру и музыканту Хоакину Фениксу исполнилось 45 лет. Встретил их артист в зените славы – фильм «Джокер» Тодда Филлипса, в котором Хоакин Феникс сыграл главного злодея Готэм-сити и врага Бэтмена Артура Флэка – Джокера  собрал в мировом прокате более одного миллиарда долларов, что позволило ему занять седьмую строчку в списке самых кассовых фильмов 2019 года.  А 10 февраля 2020 года на  92-й церемонии вручения премии Американской киноакадемии Хоакин Феникс получил «Оскар» как лучший актер за роль Артура Флэка.
Это долгожданная  и справедливая награда многогранному таланту этого удивительного актера. Но Феникс был великим актером и до того, как сыграл Джокера. Всемирную известность Фениксу принесла еще роль римского императора Коммода в фильме «Гладиатор». Но было еще множество других. 
Мастер перевоплощения и к тому же неординарная личность с интересной биографией. Он невероятно обаятелен, блестяще вживается в роли и имел несколько номинаций на «Оскар» и приз за лучшую мужскую роль в Каннах. Кроме того, у него было непростое детство — которое, возможно, сделало его одним из самых самобытных актеров Голливуда. Он никогда не посещал актерские курсы, не закончил среднюю школу, не познал университетских лет. Несмотря на пробел в образовании, Феникса признают одним из лучших артистов современности. Феникс — добросовестный артист, таких называют настоящими трудоголиками, преданными собственной профессии. Ко всем ролям относится максимально серьезно. Например, чтобы быть убедительным в фильме «Команда 49: Огненная лестница», он пошел в Балтиморскую пожарную академию и получил там высшее образование.  Когда в 2018 году он играл Иисуса в «Марии Магдалине», ему пришлось сидеть на диете всего в 300 килокалорий в день. Ради главной роли в фильме «Джокер» актеру пришлось не только месяцами репетировать сумасшедший смех, но и стремительно похудеть на 24 килограмма. 
У Хоакина Феникса было сложное детство в семье кочующих хиппи, членов религиозного культа, пятеро детей которых обеспечивали семье существование, выступая во время их переездов на улицах Северной и Южной Америки. Он дважды бросал актерскую работу – незадолго до и после нашумевшей смерти своего брата Ривера Феникса. Кроме того, Хоакин Феникс – веган. Он настолько верен своим убеждениям, что отказывается носить костюмы из шкур или шерсти животных, даже если того требует роль в крупном фильме. С трехлетнего возраста он питается исключительно растительной пищей. Актера называют затворником и домоседом: будто бы он максимально отгораживается от регалий заслуженного артиста и намеренно предпочитает шумной жизни звезды просмотры документалок на Netflix. Однажды он признался, что предпочел бы стать «одним из миллионов». Не хочется расстраивать Хоакина, но с его талантом подобное желание могло бы исполниться разве что в реальности, где ничего не слышали об артистах.
Однажды Хоакин сказал: «В данный момент актерская игра – это моя страсть. Она освобождает, и я люблю этим заниматься. Надолго ли это, еще предстоит выяснить».</t>
  </si>
  <si>
    <t>5150-AST</t>
  </si>
  <si>
    <t>Легенды кино</t>
  </si>
  <si>
    <t>ASE000000000849502</t>
  </si>
  <si>
    <t>978-5-17-121036-6</t>
  </si>
  <si>
    <t>Бессон Л.</t>
  </si>
  <si>
    <t>Люк Бессон. Несносный ребенок. Автобиография</t>
  </si>
  <si>
    <t>Культовый режиссер фильмов «Голубая бездна», «Никита», «Леон», «Пятый элемент», «Такси», «Жанна д`Арк» и др. Люк Бессон искренне и безыскусно рассказывает о первых тридцати годах своей жизни. Впервые столь откровенно он говорит о родителях, о неблагополучном и неприкаянном детстве, об одиночестве маленького мальчика, о любви к дельфинам, о страсти к музыке и кино. 
Бессон вспоминает тот день, когда наперекор матери бросил учебу и отправился в Париж снимать кино. Этот поступок положил начало его отчаянной борьбе за то, чтобы снять первый полнометражный фильм и занять свое место в мире кино.
В книге рассказана история о том, как, не имея ни поддержки, ни опоры и убегая от реальности в мечты, подросток сумел определиться с профессией, как он жадно учился ремеслу у каждого причастного к миру кино, будь то режиссер, оператор или осветитель. О том, как из маленьких бытовых историй вырастал большой художник, как из душевных ран и разочарований рождались образы, навсегда вошедшие в сокровищницу мировой культуры.</t>
  </si>
  <si>
    <t>534-ОГИ-19</t>
  </si>
  <si>
    <t>ASE000000000859551</t>
  </si>
  <si>
    <t>978-5-17-138650-4</t>
  </si>
  <si>
    <t>Веллер М.И.</t>
  </si>
  <si>
    <t>Все о жизни</t>
  </si>
  <si>
    <t>Эта книга впервые прямо и внятно отвечает на вопросы, которые
каждый задает себе с юности. Так что такое любовь? Почему человек
так часто несчастлив? Чего ради мы страдаем? И в чем же, наконец,
смысл жизни?
Книга написана нормальным человеческим языком, каким говорят
люди между собой, — и в то же время это первая в русской культуре
цельная философская система. «Кто мыслит глубоко и ясно — излагает
просто» — вот кредо автора. Это обеспечило сочинению уже миллион-
ный тираж за двадцать лет.
Издание 44-е, впервые дополненное.</t>
  </si>
  <si>
    <t>82-НЕО-19</t>
  </si>
  <si>
    <t>Лучшее Михаила Веллера</t>
  </si>
  <si>
    <t>ASE000000000857827</t>
  </si>
  <si>
    <t>978-5-17-136977-4</t>
  </si>
  <si>
    <t>Все романы</t>
  </si>
  <si>
    <t>Книга содержит все написанные на сегодняшний день романы Михаила Веллера: национальный бестселлер "Приключения майора Звягина", пророчество о революции в современной России "Гонец из Пизы", философско-исторический роман-коллаж "Самовар" и историю выброшенных из нашей жизни людей "Бомж".</t>
  </si>
  <si>
    <t>ASE000000000847745</t>
  </si>
  <si>
    <t>978-5-17-119694-3</t>
  </si>
  <si>
    <t>Цуканова-Котт А.В.</t>
  </si>
  <si>
    <t>Ешь искусство</t>
  </si>
  <si>
    <t>Анна Цуканова-Котт – российская актриса театра и кино, блогер (@anna_tsukanova_kott), режиссер и создатель арт-проекта (@e.a.t.a.r.t.), в котором кулинарные рецепты представлены в формате коротких видео уникального стиля. Более 20 роликов проекта уже получили международные награды на фестивалях видео-арта в Европе, Азии и Америке.
Книга «Ешь искусство» – не просто книга удивительных фактов о привычных продуктах, не просто книга о том, чего вы не знали до сих пор. Это – новый арт-проект от Анны Цукановой-Котт, созданный совместно с невероятно талантливыми фотографами, близнецами Полиной
и Софией Набока.
«Ешь искусство» – это новый мир вдохновения, новые грани творчества, новый ракурс во взгляде  на привычное. Эта книга – настоящий «секс для глаз». Убедитесь в этом сами…</t>
  </si>
  <si>
    <t>114-КЛ-19</t>
  </si>
  <si>
    <t>Кладезь ноу-хау</t>
  </si>
  <si>
    <t>ASE000000000851839</t>
  </si>
  <si>
    <t>978-5-17-123381-5</t>
  </si>
  <si>
    <t>Мур Л.</t>
  </si>
  <si>
    <t>За тобой</t>
  </si>
  <si>
    <t>Он – любимец фортуны и баловень судьбы. На первый взгляд суровый и неприступный, но женщины видят в нем идеального мужчину. Богат, холост, красив. А идеален ли он? Она –  тихая и незаметная для всех, тень собственной сестры. Искренняя, испуганная и ранимая. Но так ли это на самом деле? Им придется об этом узнать самим. Ведь с этого момента их судьбы связаны священным обетом.</t>
  </si>
  <si>
    <t>309-ЖАНР-17</t>
  </si>
  <si>
    <t>Новая романтика</t>
  </si>
  <si>
    <t>ASE000000000840988</t>
  </si>
  <si>
    <t>978-5-17-112770-1</t>
  </si>
  <si>
    <t>Владелец моего тела</t>
  </si>
  <si>
    <t>Я не могу выбросить ее из головы.
Сладкая, близкая и такая недоступная. Если бы не кольцо на ее пальце и моя должность, давно бы нашел способ затащить в свою постель. Она мое наваждение, моя слабость, и сегодня она сама пришла отдать над собою власть.
Мое имя Фелисити Томпсон, у меня через месяц свадьба с самым замечательным парнем на свете. Но из-за проблем сестры я попала в крупные неприятности и теперь вынуждена расплачиваться по ее долгам. Делать все, лишь бы она не попала за решетку.
Какую цену мне придется заплатить за ее ошибку, решать самому жестокому мужчине, которого я только знаю.</t>
  </si>
  <si>
    <t>200-ЖАНР-18</t>
  </si>
  <si>
    <t>ASE000000000839623</t>
  </si>
  <si>
    <t>978-5-17-111480-0</t>
  </si>
  <si>
    <t>Корр К.</t>
  </si>
  <si>
    <t>Спаси меня</t>
  </si>
  <si>
    <t>Дождливой ночью в дом влиятельного бизнесмена ворвалась банда грабителей. Но четко продуманный план разрушило внезапное появление напуганной девушки, затаившейся в кладовке. Что она видела? И сколько времени провела там?
Бежав из города, Алекс не собирался возвращаться. Его ждала новая жизнь. Что же заставит его передумать спустя несколько лет? Муки совести? Чувство вины? Или красота, навсегда оставшаяся в памяти?</t>
  </si>
  <si>
    <t>234-ЖАНР-18</t>
  </si>
  <si>
    <t>ASE000000000851862</t>
  </si>
  <si>
    <t>978-5-17-123406-5</t>
  </si>
  <si>
    <t>Хейердал Т.</t>
  </si>
  <si>
    <t>Путешествие "Кон-Тики"</t>
  </si>
  <si>
    <t>Вы когда-нибудь переплывали океан? А на плоту из бальсовых бревен, на которых тысячи лет назад совершали морские путешествия поленизийцы? Норвежский первооткрыватель Тур Хейердал приглашает нас именно в такую экспедицию. И если вы не боитесь оттолкнуться от берега Южной Америки и отправиться на поиски приключений, то у вас в руках нужная книга. Желаем вам попутного ветра и невероятных открытий.</t>
  </si>
  <si>
    <t>5436-AST</t>
  </si>
  <si>
    <t>Дневник путешественника</t>
  </si>
  <si>
    <t>ASE000000000851864</t>
  </si>
  <si>
    <t>978-5-17-123407-2</t>
  </si>
  <si>
    <t>Аку-аку. Тайна острова Пасхи</t>
  </si>
  <si>
    <t>Каменные статуи на острове Пасхи веками завораживали всех, кто их видел. Но как на почти безлюдном острове оказались каменные гиганты? Почему они стоят, отвернувшись от всесильного океана, и смотрят вгубь островных вулканов? Бесстрашный норвежский исследователь Тур Хейердал (1914–2002) берется разгадать эти загадки. Он снаряжает экспедицию на остров, на котором живут потомки длинноухих. Конечно, поначалу у него нет даже аку-аку, как у всякого разумного длинноухого. Но предстоящее путешествие восполнит этот пробел. Тур Хейердал узнает множество легенд и поверий, сталкнется с таинственными силами и найдет ответы на все свои вопросы. Когда же, перед отплытием домой, путешественники обратится к вождю местного племени с вопросом, почему тот, не поведал все это раньше другим европейцам, прибывающим на остров, вождь ответит: «А раньше меня никто об этом не спрашивал».</t>
  </si>
  <si>
    <t>ASE000000000851865</t>
  </si>
  <si>
    <t>978-5-17-123408-9</t>
  </si>
  <si>
    <t>Мальдивская загадка</t>
  </si>
  <si>
    <t>До середины ХХ века никто из европейских археологов не вел раскопки на Мальдивах и эта страна оставалась terra incognita даже для своих собственных жителей. Но норвежский исследователь Тур Хейердал начинает новое приключение — он проникает в джунгли пустынного атолла Гааф-Гана и открывает руины ступенчатой, ориентированной по солнцу каменной пирамиды, стены которой покрыты солярными символами. Как она здесь оказалась? Кто ее построил? Кто жил на острове в незапамятные времена? Эти и другие ответы в книге бесстрашного путешественника «Мальдивская загадка».</t>
  </si>
  <si>
    <t>ASE000000000853646</t>
  </si>
  <si>
    <t>978-5-17-132912-9</t>
  </si>
  <si>
    <t>Ра</t>
  </si>
  <si>
    <t>Встречались ли древние египтяне, мексиканцы, жители острова Пасхи, викинги друг с другом? Как и когда? Действительно ли океан — преграда? Неужели на хлипком суденышке из папируса
возможно пересечь сотни морских миль? Да, если во главе этого непотопляемого «лайнера ”Ра”» стоит отважный норвежский путешественник Тур Хейердал (1914–2002). Преодолев шторма,
встречу с морскими чудовищами, он докажет себе и всему миру, что во времена строительства египетских пирамид население земли обожало морские путешествия и отнюдь не Христофор Ко-
лумб был первым европейцем, ступившим на американский континент. Благодаря мастерству русского переводчика Л. Жданова
(1854–1951), читатель настолько увлечется искрометным рассказом очевидца событий, что усомниться в непридуманности истории. Однако написанному стоит верить, в нем все слова правдивы!
Счастливого плавания!</t>
  </si>
  <si>
    <t>5679-AST</t>
  </si>
  <si>
    <t>ASE000000000852383</t>
  </si>
  <si>
    <t>978-5-17-126947-0</t>
  </si>
  <si>
    <t>Английский для малышей (4-6 лет)</t>
  </si>
  <si>
    <t>Пособие предназначено для занятий английским языком с детьми в возрасте от 4 до 6 лет и может использоваться как в детских дошкольных учебных заведениях, так и для самостоятельных занятий с детьми в домашней обстановке. 
Книга содержит 40 уроков-занятий (с советами и рекомендациями), раздел с творческими заданиями на повторение и закрепление пройденного материала.</t>
  </si>
  <si>
    <t>Раннее обучение: учим языки</t>
  </si>
  <si>
    <t>ASE000000000852402</t>
  </si>
  <si>
    <t>978-5-17-126909-8</t>
  </si>
  <si>
    <t>Английский язык. Тренажер по чтению. Буквы и звуки</t>
  </si>
  <si>
    <t>В книге даются основные правила чтения английских букв и буквосочетаний, которые помогут сформировать правильное произношение. Вместе с этим тренажёром малыши с помощью родителей научатся разбираться в знаках транскрипции, усвоят правильное произношение звуков. 
В этом тренажёре вы найдёте: подробный разбор слов по всем основным правилам чтения английских букв и буквосочетаний; простые задания, помогающие развить полученные навыки и отработать пройденный материал. Крупные яркие картинки позволят легче запоминать слова.</t>
  </si>
  <si>
    <t>58-ЛИН-15</t>
  </si>
  <si>
    <t>ASE000000000852378</t>
  </si>
  <si>
    <t>978-5-17-126890-9</t>
  </si>
  <si>
    <t>Английский словарь с произношением для малышей в картинках</t>
  </si>
  <si>
    <t>Книга представляет собой детский иллюстрированный тематический словарь, содержащий более 300 слов с переводом и двумя видами транскрипции - стандартными фонетическими значками и русскими буквами. 
Словарь в первую очередь предназначается для занятий английским языком с детьми в возрасте от 4 до 6 лет, но также может быть полезен младшим школьникам.</t>
  </si>
  <si>
    <t>ASE000000000840892</t>
  </si>
  <si>
    <t>978-5-17-112689-6</t>
  </si>
  <si>
    <t>Indicator.ru</t>
  </si>
  <si>
    <t>Автостопом по науке : 70 фактов из истории великих открытий</t>
  </si>
  <si>
    <t>История науки пронизана открытиями и изобретениями. Одни сделали нашу жизнь ярче (звуковое кино, цветная фотография, видеоигры) и удобнее (лампочки, трамваи, паровой двигатель), другие разрушили наше представление о невозможном (клонирование). Одни пугали (самолёт с ядерным реактором, химическое оружие, открытие вирусов и новых болезней), другие дарили надежду (изобретение противогаза, парашюта, томографии). Об этих и иных фактах из истории науки расскажут авторы научно-популярного портала Indicator.ru.</t>
  </si>
  <si>
    <t>235-ВР-П-20</t>
  </si>
  <si>
    <t>Удивительная наука</t>
  </si>
  <si>
    <t>ASE000000000852775</t>
  </si>
  <si>
    <t>978-5-17-137600-0</t>
  </si>
  <si>
    <t>Хлюстова Я.И.</t>
  </si>
  <si>
    <t>Шнобелевская премия: самые нелепые изобретения и не только</t>
  </si>
  <si>
    <t>За что присуждают «Шнобелевскую премию»? Создатель пре-
мии Марк Абрахамс ответил на этот вопрос так: «Шнобелевская пре-
мия — это не о лучшем и не о худшем. Она о тех вещах, которые застав-
ляют сначала посмеяться, а потом — задуматься». И с ним трудно не
согласиться, ведь благодаря её лауреатам у нас появилось безлактозное
молоко, желе голубого цвета и устройство — переводчик с собачьего
языка на человеческий. Мы узнали, что музыка в лифте спасает от про-
студы, что целую европейскую страну можно арендовать для корпора-
тива, и что в Индии существует ассоциация мёртвых людей, которые
борются за то, чтобы их снова признали живыми и восстановили в пра-
вах. О самых неординарных открытиях и изобретениях расскажет автор
научно-популярного портала InScience.News Яна Хлюстова.</t>
  </si>
  <si>
    <t>523-ВР-П-20</t>
  </si>
  <si>
    <t>ASE000000000849136</t>
  </si>
  <si>
    <t>978-5-17-120667-3</t>
  </si>
  <si>
    <t>Баркер Х.</t>
  </si>
  <si>
    <t>Математика на миллион долларов</t>
  </si>
  <si>
    <t>Математика на миллион долларов - это забавное и бесценное руководство по простым и диковинным математическим стратегиям, которые могут сделать вас богатыми. Изучите методы роста ваших повседневных вложений, а также распространенные ошибки, которых следует избегать. Откройте для себя навыки, которые дают дополнительное преимущество при инвестировании и азартных играх. И узнайте, почему мы часто неправильно понимаем вероятность и статистику - с тревожными финансовыми затратами. От максимального использования специальных предложений до использования возможностей экспоненциального роста ваших инвестиций; от искусства подсчета карт до изобретения следующего Google.
Математика на миллион долларов поможет вам разобраться в том, как превратить 1000 долларов в 1 миллион; каков наилучший способ выиграть в лотерею; когда лучше всего брать кредит; как одна группа игроков сделала ставку на лунки, чтобы выиграть 500 000 фунтов; как математика может помочь вам создать успешный технологический стартап.</t>
  </si>
  <si>
    <t>5013-AST</t>
  </si>
  <si>
    <t>ASE000000000851771</t>
  </si>
  <si>
    <t>978-5-17-123320-4</t>
  </si>
  <si>
    <t>Журлова О.А.</t>
  </si>
  <si>
    <t>Английский язык. Тренажер по чтению и письму. Буквы, звуки и слова</t>
  </si>
  <si>
    <t>В данном издании представлено последовательное изучение букв, буквосочетаний и слов, а также соответствующих им звуков. В каждом уроке добавляется несколько новых букв и слов с ними. Для каждой буквы предусмотрена отдельная страничка с интересными заданиями для отработки навыков письма. В начале каждого урока есть визуальный словарь, который способствует беспереводному пониманию лексики. Авторская методика направлена на формирование навыков чтения, исключая размышления над понятиями «открытый» и «закрытый» слоги. Упражнения представлены в увлекательной игровой форме.
Данное издание предназначено для детей, начинающих изучать английский язык. Пособие рекомендуется использовать учителям и родителям для формирования и развития начальных навыков чтения и письма у детей.</t>
  </si>
  <si>
    <t>50-ЛИН-19</t>
  </si>
  <si>
    <t>Самые эффективные методики обучения</t>
  </si>
  <si>
    <t>ASE000000000853362</t>
  </si>
  <si>
    <t>978-5-17-132762-0</t>
  </si>
  <si>
    <t>Все правила русского языка для начальной школы</t>
  </si>
  <si>
    <t>Пособие включает все правила грамматики русского языка, изучаемые в начальной школе.
Правила сопровождаются мнемоническими стихами и рисунками, порой забавными, привлекающими внимание школьника. Они помогут запомнить слово или правило и вызовут желание искать собственные ассоциации и пути запоминания.
Издание адресовано учащимся начальной школы, будет интересно учителям русского языка, а также родителям учеников.</t>
  </si>
  <si>
    <t>ASE000000000851770</t>
  </si>
  <si>
    <t>978-5-17-123319-8</t>
  </si>
  <si>
    <t>Все правила английского языка</t>
  </si>
  <si>
    <t>Данное издание содержит все грамматические темы программы по английскому языку для начальной и средней школы и предназначено для детей школьного возраста, их родителей и учителей английского языка.
Грамматические правила представлены в увлекательной иллюстрированной форме, облегчающей запоминание и способствующей развитию детской памяти и воображения. Задания представлены в виде поля для игры в «крестики-нолики», благодаря чему отработка правил приобретает непринужденный, игровой характер.
Ольга Андреевна Журлова — профессиональный преподаватель английского языка с многолетней практикой, специализирующаяся на обучении детей и разработавшая визуальную мнемоническую технику, представленную в данном издании.</t>
  </si>
  <si>
    <t>125-ЛИН-17</t>
  </si>
  <si>
    <t>ASE000000000854544</t>
  </si>
  <si>
    <t>978-5-17-133797-1</t>
  </si>
  <si>
    <t>Все правила русского языка для всех</t>
  </si>
  <si>
    <t>Иностранный для всех</t>
  </si>
  <si>
    <t>ASE000000000851872</t>
  </si>
  <si>
    <t>978-5-17-123416-4</t>
  </si>
  <si>
    <t>Все правила английского языка для всех</t>
  </si>
  <si>
    <t>ASE000000000851305</t>
  </si>
  <si>
    <t>978-5-17-122844-6</t>
  </si>
  <si>
    <t>Вакулина М.В., Яценко А.А.</t>
  </si>
  <si>
    <t>Английский язык на отлично!</t>
  </si>
  <si>
    <t>Данное пособие содержит основные правила английского языка, изучаемые в средней и старшей школе, и 300 упражнений для формирования и совершенствования грамматических навыков, среди которых задания в формате раздела 3 ОГЭ 9 и ЕГЭ 11 (задания по лексике и грамматике). Материал изложен в доступной форме и соответствует требованиям ФГОС.
Данное издание предназначено для учащихся средних и старших классов и учителей.</t>
  </si>
  <si>
    <t>121-ЛИН-16</t>
  </si>
  <si>
    <t>Все языки на отлично</t>
  </si>
  <si>
    <t>ASE000000000851306</t>
  </si>
  <si>
    <t>978-5-17-122845-3</t>
  </si>
  <si>
    <t>Русский язык на отлично!</t>
  </si>
  <si>
    <t>Пособие содержит основные правила русского языка, изучаемые в средней и старшей школе. Материал изложен в доступной форме и соответствует требованиям ФГОС.
 Более 160 упражнений по всем разделам орфографии, синтаксиса и пунктуации и задания для комплексного анализа текста дадут возможность повторить пройденный материал и подготовиться к любым экзаменам, в том числе и в формате ЕГЭ и ОГЭ. Проверить себя помогут ответы в конце книги.
 Данное издание предназначено для учащихся средних и старших классов и учителей, а также всех желающих вспомнить ключевые аспекты русского языка и повысить уровень грамотности.</t>
  </si>
  <si>
    <t>15-ЛИН-17</t>
  </si>
  <si>
    <t>ASE000000000850927</t>
  </si>
  <si>
    <t>978-5-17-122447-9</t>
  </si>
  <si>
    <t>Азбука в стихах и картинках</t>
  </si>
  <si>
    <t>«Азбука в стихах и картинках» Самуила Яковлевича Маршака теперь разговаривает!
Книжка дополнена звуковым модулем. На нём изображены все 33 буквы русского алфавита. Прочитайте малышу стихотворение про букву и нажмите на изображение буквы на звуковом модуле. Ваш ребёнок услышит название буквы и слово, которое с неё начинается. Через игру с говорящей азбукой буквы родного языка будут запоминаться легко!</t>
  </si>
  <si>
    <t>255x300</t>
  </si>
  <si>
    <t>Говорящая книга. 33 кнопки</t>
  </si>
  <si>
    <t>ASE000000000850909</t>
  </si>
  <si>
    <t>978-5-17-123390-7</t>
  </si>
  <si>
    <t>Как научиться рисовать 101 единорога</t>
  </si>
  <si>
    <t>Волшебные единороги и веселые лошади ждут тебя в этой книге! Благодаря простым пошаговым инструкциям малыш сможет научиться рисовать 101 лошадь и единорога. Интересные задания не только помогут развлечь ребенка, но и развить мелкую моторику, внимательность и воображение.</t>
  </si>
  <si>
    <t>Как научиться рисовать 101...</t>
  </si>
  <si>
    <t>ASE000000000850908</t>
  </si>
  <si>
    <t>978-5-17-122427-1</t>
  </si>
  <si>
    <t>Как научиться рисовать 101 животное</t>
  </si>
  <si>
    <t>Как научиться рисовать 101 животное? Это просто! Благодаря простым пошаговым инструкциям малыш сможет нарисовать льва, коалу, медведя и многих-многих других! Интересные задания не только помогут запомнить названия разных животных, но и развить мелкую моторику, внимательность и воображение.</t>
  </si>
  <si>
    <t>ASE000000000850911</t>
  </si>
  <si>
    <t>978-5-17-122430-1</t>
  </si>
  <si>
    <t>Как научиться рисовать 101 монстра</t>
  </si>
  <si>
    <t>101 монстр ожидает тебя в этой книге, и каждый так хочет, чтобы его нарисовали! Благодаря простым пошаговым инструкциям малыш сможет научиться рисовать скального тролля, циклопа, водяного и многих-многих других! Интересные задания не только помогут развлечь ребенка и запомнить интересные названия разных монстров, но и развить мелкую моторику, внимательность и воображение.</t>
  </si>
  <si>
    <t>ASE000000000850910</t>
  </si>
  <si>
    <t>978-5-17-122429-5</t>
  </si>
  <si>
    <t>Как научиться рисовать 101 динозавра</t>
  </si>
  <si>
    <t>Как научиться рисовать 101 динозавра? Это просто! Благодаря простым пошаговым инструкциям малыш сможет научиться рисовать апатозавра, велоцираптора и многих-многих других! Интересные задания не только помогут запомнить названия разных динозавров, но и развить мелкую моторику, внимательность и воображение.</t>
  </si>
  <si>
    <t>ASE000000000852537</t>
  </si>
  <si>
    <t>978-5-17-136669-8</t>
  </si>
  <si>
    <t>Смит Н.С.</t>
  </si>
  <si>
    <t>Hell Divers. Адские ныряльщики. Призраки</t>
  </si>
  <si>
    <t>Десять лет назад Ксавьер «Икс» Родригес покинул корабль, чтобы никогда на него не вернуться. Его воспитанник Тин, теперь известный как Майкл Эверхарт, вырос и сам возглавил отряд хеллдайверов «Хищник».
Пока дайверы совершают опаснейшие прыжки, чтобы удержать корабль в воздухе, капитан Леон Джордан правит «Ульем» железной рукой. На нижних палубах зреет недовольство его строгим режимом, и проходит слух о некоем пророчестве, в котором говорится о том, что надежда найти настоящий дом внизу действительно существует.
Когда с поверхности приходит таинственный сигнал бедствия, перед Майклом и его верной командой начинает распутываться клубок давно похороненных секретов, но капитан Джордан пойдет на все, чтобы сохранить их в тайне.</t>
  </si>
  <si>
    <t>29-МЛФ-20</t>
  </si>
  <si>
    <t>Mainstream. Фантастика</t>
  </si>
  <si>
    <t>ASE000000000852110</t>
  </si>
  <si>
    <t>978-5-17-126625-7</t>
  </si>
  <si>
    <t>Большая книга по развитию речи для самых маленьких</t>
  </si>
  <si>
    <t>Автор книги «Большая книга по развитию речи для самых маленьких» О. А. Новиковская — известный педагог-практик с большим опытом работы, специалист по раннему развитию и обучению детей предлагает методику обучения детей правильному произношению с помощью зеркала.
Умение говорить правильно и красиво имеет большое значение для полноценного развития ребёнка. Начинать заботиться о развитии речи надо как можно раньше. В книге приведены игры и упражнения, позволяющие развить голосовые возможности ребёнка. Для самоконтроля следует использовать зеркало. Малыш смотрит на взрослого, который показывает образец произношения, затем повторяет это упражнение, глядя на своё отражение в зеркальце. 
Для дошкольного возраста.</t>
  </si>
  <si>
    <t>108/20</t>
  </si>
  <si>
    <t>Волшебное зеркальце: книга для развития речи</t>
  </si>
  <si>
    <t>ASE000000000851580</t>
  </si>
  <si>
    <t>978-5-17-123116-3</t>
  </si>
  <si>
    <t>Большая книга сказок для развития речи</t>
  </si>
  <si>
    <t>Эта красочная книга сказок с настоящим зеркальцем на обложке,  специальными вопросами и речевыми упражнениями поможет улучшить артикуляцию, пополнить словарный запас, развить коммуникативные навыки малыша. А главное, ребёнок с радостью включится в общение-игру, стимулирующую развития грамотной и красивой речи. Учёные доказали, что ежедневное чтение и обсуждение сказок повышает активность участков головного мозга, отвечающих за чтение, речь и воображение.
Для дошкольного возраста.</t>
  </si>
  <si>
    <t>ASE000000000851962</t>
  </si>
  <si>
    <t>978-5-17-123500-0</t>
  </si>
  <si>
    <t>Самолеты и корабли</t>
  </si>
  <si>
    <t>В  книжке «Самолёты и корабли» — увлекательные развивающие игры + красочные наклейки. Выполняя задания, ребёнок с удовольствием рассмотрит картинки: парусники, катера, теплоходы, лайнеры, пассажирские, грузовые корабли и самолёты, и запомнит, какие из них относятся к воздушному, а какие — к водному транспорту. Малыш учится быть внимательным, замечает главное и второстепенное, находит правильные решения и подбирает наклейки — такие увлекательные занятия развивают воображение, внимание, логическое и абстрактное мышление, мелкую моторику.  
Для дошкольного возраста.</t>
  </si>
  <si>
    <t>139/19</t>
  </si>
  <si>
    <t>Дикси_27 неделя</t>
  </si>
  <si>
    <t>ASE000000000851972</t>
  </si>
  <si>
    <t>978-5-17-123513-0</t>
  </si>
  <si>
    <t>&lt;не указано&gt;, Дмитриева В.Г., Горбунова И.В.</t>
  </si>
  <si>
    <t>Всё, что любит каждая девочка</t>
  </si>
  <si>
    <t>В красивой, яркой книжке «Всё, что любит каждая девочка» — увлекательные развивающие задания + замечательная коллекция наклеек. Игры с наклейками развивают мелкую моторику, координацию движений, пространственное мышление и воображение. Получить такую книжку в подарок мечтает каждая девочка.
Только для очаровательных принцесс! НЕ продается родителям мальчиков.
Для дошкольного возраста.</t>
  </si>
  <si>
    <t>162/19</t>
  </si>
  <si>
    <t>ASE000000000851960</t>
  </si>
  <si>
    <t>978-5-17-123499-7</t>
  </si>
  <si>
    <t>Военная техника</t>
  </si>
  <si>
    <t>В книжке «Военная техника» — увлекательные развивающие игры + красочные стикеры. Играя с наклейками, ребёнок с удовольствием рассматривает вездеходы, танки, бронетранспортеры, джипы и приклеивает картинки на нарисованные трассы. Малыш учится быть внимательным, замечает главное и второстепенное, находит правильные решения и подбирает наклейки — такие увлекательные занятия развивают воображение, внимание, логическое и абстрактное мышление, мелкую моторику.  
Для дошкольного возраста.</t>
  </si>
  <si>
    <t>137/19</t>
  </si>
  <si>
    <t>ASE000000000851959</t>
  </si>
  <si>
    <t>978-5-17-123498-0</t>
  </si>
  <si>
    <t>«Больше машины» — увлекательные развивающие игры + красочные стикеры.  Играя с наклейками, ребёнок познакомится с автомобильной техникой, узнает названия больших машин. Интересные занятия развивают воображение, память и внимание, способствуют развитию речи, зрительного восприятия и мелкой моторики.
Для дошкольного возраста.</t>
  </si>
  <si>
    <t>136/19</t>
  </si>
  <si>
    <t>ASE000000000843321</t>
  </si>
  <si>
    <t>978-5-17-115027-3</t>
  </si>
  <si>
    <t>Познавательные сказки для малышей</t>
  </si>
  <si>
    <t>Сказка — лучшее средство развития малыша. В книге собраны уникальные познавательные сказки Наталии Немцовой, кандидата педагогических наук, сценариста радио и телевидения, автора книг и спектаклей для детей. Этот сборник станет первой энциклопедией вашего сына или дочки, поможет сделать удивительные открытия, расширить кругозор, развить речь и мышление.
Для дошкольного возраста.</t>
  </si>
  <si>
    <t>ASE000000000851976</t>
  </si>
  <si>
    <t>978-5-17-123516-1</t>
  </si>
  <si>
    <t>Для мальчишек. Рисуем по клеточкам и точкам</t>
  </si>
  <si>
    <t>Замечательное развивающее пособие «Для мальчишек. Рисуем по клеточкам и точкам» позволит  дошкольникам умело обращаться с ручкой, карандашом и фломастером, аккуратно проводить линии, легко и с удовольствием овладеть навыками дорисовки,  штриховки, обводки по контуру, рисования по клеточкам и точкам.
Для дошкольного возраста.
УТП
Обучающее издание для будущих отличников — это сборник игровых заданий и одновременно развивающая раскраска.  
Это книга интеллектуальных игр, лабиринтов, картинок по клеточкам и точкам для дошколят.
• В книге собраны интересные задания на развитие речи, памяти, внимания, мышления, воображения и мелкой моторики.
• Рисование и раскрашивание по клеточкам и точкам  развивает личностные качества — старательность, усердие и аккуратность. 
• Отработав навык написания печатных букв и цифр, ребенок подготовится к занятиям по школьным прописям.
• Хотите видеть своего ребенка успешным, грамотным, прилежным учеником — занимайтесь по этой развивающей книжке.</t>
  </si>
  <si>
    <t>079/15</t>
  </si>
  <si>
    <t>ASE000000000851966</t>
  </si>
  <si>
    <t>978-5-17-123505-5</t>
  </si>
  <si>
    <t>Про гномика Васю</t>
  </si>
  <si>
    <t>В книгу «Про гномика Васю» вошла известная сказка писателя Михаила Фёдоровича Липскерова о гномике Васе с иллюстрациями художника мультипликационного кино Ирины Костриной. Поступки героев сказки очень похожи на поступки людей: храбрые — трусливые, добрые — злые, любопытные и равнодушные, смешные и грустные. Все слова разбиты на слоги, в них проставлены ударения, поэтому мальчики и девочки смогут прочитать всю книгу от начала и до конца. Книги из серии «Лучшие первые книжки» отлично подойдут для первого самостоятельного чтения.
Для дошкольного возраста.</t>
  </si>
  <si>
    <t>ASE000000000837229</t>
  </si>
  <si>
    <t>978-5-17-109153-8</t>
  </si>
  <si>
    <t>Сказки о доброте</t>
  </si>
  <si>
    <t>Добрая и умная сказка — лучшее средство воспитания малыша. В книге собраны уникальные познавательные сказки Наталии Немцовой, кандидата педагогических наук, сценариста радио и телевидения, автора книг и спектаклей для детей. Эти сказки наполнят минуты общения с ребёнком любовью и радостью, покажут, что окружающий нас мир полон чудес, доброты и красоты.
Для дошкольного возраста.</t>
  </si>
  <si>
    <t>ASE000000000850889</t>
  </si>
  <si>
    <t>978-5-17-123385-3</t>
  </si>
  <si>
    <t>Сказки о животных</t>
  </si>
  <si>
    <t>Сказка — неисчерпаемый источник радости и знаний. Приключения героев учат ребёнок думать, расширяют кругозор. В этой книге собраны уникальные познавательные сказки Наталии Немцовой, кандидата педагогических наук, сценариста радио и телевидения, автора книг и спектаклей для детей. Они познакомят маленьких непосед с удивительным миром животных, ответят на бесчисленные вопросы. Зачем киту фонтан? Откуда у коровы молоко? Почему волки воют на луну? и многие другие.
Для дошкольного возраста.</t>
  </si>
  <si>
    <t>ASE000000000851971</t>
  </si>
  <si>
    <t>978-5-17-123511-6</t>
  </si>
  <si>
    <t>Маленькая принцесса и её друзья</t>
  </si>
  <si>
    <t>«Маленькая принцесса и её друзья» — чудесная цветная книга о волшебной принцессе и её питомцах. Компанию подружек порадуют увлекательные развивающие игры + замечательная коллекция наклеек. Отличная возможность проявить фантазию и подобрать наклейки для каждой иллюстрации. Получить такую книжку в подарок мечтает каждая девочка.
Только для очаровательных принцесс! НЕ продается родителям мальчиков.
Для дошкольного возраста.</t>
  </si>
  <si>
    <t>159/19</t>
  </si>
  <si>
    <t>ASE000000000851967</t>
  </si>
  <si>
    <t>978-5-17-123506-2</t>
  </si>
  <si>
    <t>Рассказы о детях</t>
  </si>
  <si>
    <t>В книгу «Рассказы о детях» вошли увлекательные истории известных детских писателей: Э. Успенского, В. Осеевой, Л. Воронковой и других. Рассказы не только развеселят и увлекут читателей интересным сюжетом, но и поведают о доброте и трудолюбии. Все слова разбиты на слоги, в них проставлены ударения, поэтому мальчики и девочки смогут прочитать всю книгу от начала и до конца. Книги из серии «Лучшие первые книжки» отлично подойдут для первого самостоятельного чтения.
Для дошкольного возраста.</t>
  </si>
  <si>
    <t>ASE000000000851974</t>
  </si>
  <si>
    <t>978-5-17-123515-4</t>
  </si>
  <si>
    <t>Малыши рисуют по клеточкам и точкам</t>
  </si>
  <si>
    <t>Прописи «Малыши рисуют по клеточкам и точкам» В.Г. Дмитриевой созданы по оригинальной методике развития мелкой моторики — приёмы и занимательные задания помогут развить графические навыки и творческие способности дошкольника. Выполняя задания, ребёнок без особых усилий подготовит руку к письму. А разнообразие предложенных упражнений поможет поддержать интерес к занятиям.
Для дошкольного возраста.</t>
  </si>
  <si>
    <t>077/17</t>
  </si>
  <si>
    <t>ASE000000000850907</t>
  </si>
  <si>
    <t>978-5-17-122428-8</t>
  </si>
  <si>
    <t>Сказки для любознательных детей</t>
  </si>
  <si>
    <t>Сказка обладает удивительной силой. Она создаёт праздник, раскрашивает серые будни во все цвета радуги. В книге собраны уникальные познавательные сказки Наталии Немцовой, кандидата педагогических наук, сценариста радио и телевидения, автора книг и  спектаклей для детей. Эти сказки ответят на бесконечные вопросы маленьких почемучек, помогут сделать первые в жизни открытия и подарят незабываемые минуты совместного чтения и общения.
Для дошкольного возраста</t>
  </si>
  <si>
    <t>ASE000000000851969</t>
  </si>
  <si>
    <t>978-5-17-123509-3</t>
  </si>
  <si>
    <t>Секретики для девочек</t>
  </si>
  <si>
    <t>Красочно иллюстрированная книга «Секретики для девочек» — это увлекательные развивающие игры + замечательная коллекция наклеек. На каждой страничке — задания с секретиками. Дополняя наклейками волшебные иллюстрации, можно увлекательно провести время. Получить такую книжку в подарок мечтает каждая девочка.
Только для очаровательных принцесс! НЕ продается родителям мальчиков.
Для дошкольного возраста.</t>
  </si>
  <si>
    <t>160/19</t>
  </si>
  <si>
    <t>ASE000000000851965</t>
  </si>
  <si>
    <t>978-5-17-123504-8</t>
  </si>
  <si>
    <t>Песенка мышонка</t>
  </si>
  <si>
    <t>В книге «Песенка Мышонка» Е. Каргановой ребят ждут весёлый певец-Мышонок, неунывающий зелёный лягушонок и обаятельный, только что вылупившийся, цыплёнок. Все слова разбиты на слоги, в них проставлены ударения, поэтому мальчики и девочки смогут прочитать всю книгу от начала и до конца. Книги из серии «Лучшие первые книжки» отлично подойдут для первого самостоятельного чтения.
Для дошкольного возраста.</t>
  </si>
  <si>
    <t>ASE000000000851975</t>
  </si>
  <si>
    <t>978-5-17-126683-7</t>
  </si>
  <si>
    <t>Дмитриева В.Г., &lt;не указано&gt;, Двинина Л.В.</t>
  </si>
  <si>
    <t>Животные. Рисуем по клеточкам и точкам</t>
  </si>
  <si>
    <t>Прописи «Животные. Рисуем по клеточкам и точкам» — пособие для  развития мелкой моторики. Весёлые картинки животных и занимательные задания помогут развить графические навыки и творческие способности дошкольника. Выполняя задания, ребёнок без особых усилий подготовит руку к письму. А разнообразие предложенных упражнений поможет поддержать интерес к занятиям.
Для дошкольного возраста.</t>
  </si>
  <si>
    <t>035/19</t>
  </si>
  <si>
    <t>ASE000000000851958</t>
  </si>
  <si>
    <t>978-5-17-123496-6</t>
  </si>
  <si>
    <t>В книжке «Полезные машины» — увлекательные развивающие игры + красочные машинки-наклейки. Выполняя задания, ребёнок с удовольствием рассмотрит картинки — грузовик, экскаватор, трактор, бульдозер и другие машины, и сможет убедиться, что они не зря названы полезными. Малыш учится быть внимательным, замечает главное и второстепенное, находит правильные решения и подбирает наклейки — такие увлекательные занятия развивают воображение, внимание, логическое и абстрактное мышление, мелкую моторику.  
Для дошкольного возраста.</t>
  </si>
  <si>
    <t>138/19</t>
  </si>
  <si>
    <t>ASE000000000851970</t>
  </si>
  <si>
    <t>978-5-17-123510-9</t>
  </si>
  <si>
    <t>Сказочные принцессы и феи</t>
  </si>
  <si>
    <t>«Сказочные принцессы и феи» — потрясающая, красивая, яркая книжка о волшебном мире фей и принцесс. Компанию подружек порадуют увлекательные развивающие задания + замечательная коллекция наклеек. Игры с наклейками развивают мелкую моторику, координацию движений, пространственное мышление и воображение. Получить такую книжку в подарок мечтает каждая девочка.
Только для очаровательных принцесс! НЕ продается родителям мальчиков.
Для дошкольного возраста.</t>
  </si>
  <si>
    <t>161/19</t>
  </si>
  <si>
    <t>ASE000000000848245</t>
  </si>
  <si>
    <t>978-5-17-119842-8</t>
  </si>
  <si>
    <t>Хребты безумия</t>
  </si>
  <si>
    <t>Профессор Мискатоникского университета, геолог Уильям Дайер, пытаясь предостеречь ученых, отправляющихся в Антарктику, рассказывает о предыдущей экспедиции в царство льдов. Во время путешествия участники экспедиции обнаружили древние руины и страшные секреты, которые таят эти неизведанные земли. За чередой высоченных гор, в глубине острова было найдено четырнадцать доисторических форм жизни, прежде неизвестных науке....</t>
  </si>
  <si>
    <t>4884-AST</t>
  </si>
  <si>
    <t>Шедевры ужаса в иллюстрациях</t>
  </si>
  <si>
    <t>ASE000000000856457</t>
  </si>
  <si>
    <t>978-5-17-135681-1</t>
  </si>
  <si>
    <t>Под водой</t>
  </si>
  <si>
    <t>«Вырезай и наклеивай» — уникальная серия развивающих книг. Каждое издание — это книга и альбом для творчества 2 в 1. Всем известно, что знания усваиваются малышом гораздо лучше во время игры. Именно поэтому мы создали книги, в которых ваш ребёнок становится активным участником процесса обучения — он вырезает и наклеивает, ищет отличия и находит пары, рисует и считает, фантазирует и сочиняет.
Всё это способствует его всестороннему развитию: тренирует мелкую моторику, внимание и наблюдательность, прививает усидчивость и аккуратность, развивает пространственное мышление и воображение, расширяет словарный запас и кругозор.
Что же требуется от родителей? Совсем немного:
— предоставить ребёнку безопасные ножницы и клей;
— помочь ему выполнить предложенные задания;
— обязательно похвалить малыша за его успехи.
В книге «Под водой» повторяем формы, собираем части целого, ищем отличия, составляем пазлы и, конечно, вырезаем и наклеиваем!</t>
  </si>
  <si>
    <t>Вырезай и наклеивай</t>
  </si>
  <si>
    <t>ASE000000000851079</t>
  </si>
  <si>
    <t>978-5-17-122612-1</t>
  </si>
  <si>
    <t>«Вырезай и наклеивай» — уникальная серия развивающих книг. Каждое издание — это книга и альбом для творчества 2 в 1. Ведь всем известно, что знания усваиваются малышом гораздо лучше во время игры. Именно поэтому мы создали книги, в которых ваш ребёнок становится активным участником учебного процесса — он рисует и считает, ищет отличия и находит пары, вырезает и наклеивает, фантазирует и сочиняет. Всё это способствует его всестороннему развитию: тренирует внимание и наблюдательность, прививает усидчивость и аккуратность, развивает пространственное мышление и воображение, расширяет словарный запас и кругозор.
Что же требуется от родителей? Совсем немного:
— предоставить ребёнку безопасные ножницы и клей;
— прочитать задание и объяснить, что нужно делать;
— помочь (если потребуется) вырезать детали внизу страницы; 
— наклеить готовые детали в нужное место на картинке;
— обязательно похвалить малыша за его успехи.
В этой книге изучаем город, строим дома, рисуем дороги, ищем короткий путь, сочиняем истории и, конечно, вырезаем и наклеиваем атрибуты города!</t>
  </si>
  <si>
    <t>17/20</t>
  </si>
  <si>
    <t>ASE000000000856459</t>
  </si>
  <si>
    <t>978-5-17-135683-5</t>
  </si>
  <si>
    <t>«Вырезай и наклеивай» — уникальная серия развивающих книг. Каждое издание — это книга и альбом для творчества 2 в 1. Всем известно, что знания усваиваются малышом гораздо лучше во время игры. Именно поэтому мы создали книги, в которых ваш ребёнок становится активным участником процесса обучения — он вырезает и наклеивает, ищет отличия и находит пары, рисует и считает, фантазирует и сочиняет.
Всё это способствует его всестороннему развитию: тренирует мелкую моторику, внимание и наблюдательность, прививает усидчивость и аккуратность, развивает пространственное мышление и воображение, расширяет словарный запас и кругозор.
Что же требуется от родителей? Совсем немного:
— предоставить ребёнку безопасные ножницы и клей;
— помочь ему выполнить предложенные задания;
— обязательно похвалить малыша за его успехи.
В книге «Полезные машины» проходим лабиринты, продолжаем последовательность, составляем пазлы, выполняем задания на логику, находим пары, собираем части целого и, конечно, вырезаем и наклеиваем!</t>
  </si>
  <si>
    <t>ASE000000000851074</t>
  </si>
  <si>
    <t>978-5-17-122607-7</t>
  </si>
  <si>
    <t>«Вырезай и наклеивай» — уникальная серия развивающих книг. Каждое издание — это книга и альбом для творчества 2 в 1. Ведь всем известно, что знания усваиваются малышом гораздо лучше во время игры. Именно поэтому мы создали книги, в которых ваш ребёнок становится активным участником учебного процесса — он рисует и считает, ищет отличия и находит пары, вырезает и наклеивает, фантазирует и сочиняет. Всё это способствует его всестороннему развитию: тренирует внимание и наблюдательность, прививает усидчивость и аккуратность, развивает пространственное мышление и воображение, расширяет словарный запас и кругозор.
Что же требуется от родителей? Совсем немного:
— предоставить ребёнку безопасные ножницы и клей;
— прочитать задание и объяснить, что нужно делать;
— помочь (если потребуется) вырезать детали внизу страницы; 
— наклеить готовые детали в нужное место на картинке;
— обязательно похвалить малыша за его успехи.
В этой книге знакомимся с различными животными, считаем птиц, угадываем,  где чья тень, собираем части целого  и, конечно, вырезаем и наклеиваем зверей!</t>
  </si>
  <si>
    <t>ASE000000000851078</t>
  </si>
  <si>
    <t>978-5-17-122611-4</t>
  </si>
  <si>
    <t>«Вырезай и наклеивай» — уникальная серия развивающих книг. Каждое издание — это книга и альбом для творчества 2 в 1. Ведь всем известно, что знания усваиваются малышом гораздо лучше во время игры. Именно поэтому мы создали книги, в которых ваш ребёнок становится активным участником учебного процесса — он рисует и считает, ищет отличия и находит пары, вырезает и наклеивает, фантазирует и сочиняет. Всё это способствует его всестороннему развитию: тренирует внимание и наблюдательность, прививает усидчивость и аккуратность, развивает пространственное мышление и воображение, расширяет словарный запас и кругозор.
Что же требуется от родителей? Совсем немного:
— предоставить ребёнку безопасные ножницы и клей;
— прочитать задание и объяснить, что нужно делать;
— помочь (если потребуется) вырезать детали внизу страницы; 
— наклеить готовые детали в нужное место на картинке;
— обязательно похвалить малыша за его успехи.
В этой книге изучаем технику и транспорт, собираем пазлы, ищем отличия, рисуем дороги и, конечно, вырезаем и наклеиваем машинки!</t>
  </si>
  <si>
    <t>ASE000000000856458</t>
  </si>
  <si>
    <t>978-5-17-135682-8</t>
  </si>
  <si>
    <t>Для девочек</t>
  </si>
  <si>
    <t>«Вырезай и наклеивай» — уникальная серия развивающих книг. Каждое издание — это книга и альбом для творчества 2 в 1. Всем известно, что знания усваиваются малышом гораздо лучше во время игры. Именно поэтому мы создали книги, в которых ваш ребёнок становится активным участником процесса обучения — он вырезает и наклеивает, ищет отличия и находит пары, рисует и считает, фантазирует и сочиняет.
Всё это способствует его всестороннему развитию: тренирует мелкую моторику, внимание и наблюдательность, прививает усидчивость и аккуратность, развивает пространственное мышление и воображение, расширяет словарный запас и кругозор.
Что же требуется от родителей? Совсем немного:
— предоставить ребёнку безопасные ножницы и клей;
— помочь ему выполнить предложенные задания;
— обязательно похвалить малыша за его успехи.
В книге «Для девочек» повторяем цвета, находим пары, собираем части целого, сочиняем истории и, конечно, вырезаем и наклеиваем!</t>
  </si>
  <si>
    <t>ASE000000000851073</t>
  </si>
  <si>
    <t>978-5-17-122606-0</t>
  </si>
  <si>
    <t>«Вырезай и наклеивай» — уникальная серия развивающих книг. Каждое издание — это книга и альбом для творчества 2 в 1. Ведь всем известно, что знания усваиваются малышом гораздо лучше во время игры. Именно поэтому мы создали книги, в которых ваш ребёнок становится активным участником учебного процесса — он рисует и считает, ищет отличия и находит пары, вырезает и наклеивает, фантазирует и сочиняет. Всё это способствует его всестороннему развитию: тренирует внимание и наблюдательность, прививает усидчивость и аккуратность, развивает пространственное мышление и воображение, расширяет словарный запас и кругозор.
Что же требуется от родителей? Совсем немного:
— предоставить ребёнку безопасные ножницы и клей;
— прочитать задание и объяснить, что нужно делать;
— помочь (если потребуется) вырезать детали внизу страницы; 
— наклеить готовые детали в нужное место на картинке;
— обязательно похвалить малыша за его успехи.
В этой книге знакомимся с домашними животными, находим пары, составляем фигуры, сочиняем истории и, конечно, вырезаем и наклеиваем зверей!</t>
  </si>
  <si>
    <t>ASE000000000856460</t>
  </si>
  <si>
    <t>978-5-17-135684-2</t>
  </si>
  <si>
    <t>«Вырезай и наклеивай» — уникальная серия развивающих книг. Каждое издание — это книга и альбом для творчества 2 в 1. Всем известно, что знания усваиваются малышом гораздо лучше во время игры. Именно поэтому мы создали книги, в которых ваш ребёнок становится активным участником процесса обучения — он вырезает и наклеивает, ищет отличия и находит пары, рисует и считает, фантазирует и сочиняет.
Всё это способствует его всестороннему развитию: тренирует мелкую моторику, внимание и наблюдательность, прививает усидчивость и аккуратность, развивает пространственное мышление и воображение, расширяет словарный запас и кругозор.
Что же требуется от родителей? Совсем немного:
— предоставить ребёнку безопасные ножницы и клей;
— помочь ему выполнить предложенные задания;
— обязательно похвалить малыша за его успехи.
В книге «В лесу» проходим лабиринты, собираем части целого, продолжаем последовательность, составляем пазлы, учимся искать отличия и, конечно, вырезаем и наклеиваем!</t>
  </si>
  <si>
    <t>ASE000000000851511</t>
  </si>
  <si>
    <t>978-5-17-123050-0</t>
  </si>
  <si>
    <t>Доманская Л.В., Максимова И.Ю.</t>
  </si>
  <si>
    <t>Детский атлас мира с наклейками</t>
  </si>
  <si>
    <t>Этот атлас превратит изучение Земли в захватывающее приключение! Благодаря ему малыш познакомится с континентами и странами, морями и океанами, а также со всем многообразием животного и растительного мира нашей планеты. Он узнает о редких водных обитателях и самых многочисленных жителях суши. А использование наклеек придаст изучению нового материала игровую форму, что поможет ребёнку лучше усвоить полученные знания.
Совершите самое увлекательное путешествие по планете Земля!</t>
  </si>
  <si>
    <t>Детский атлас с наклейками</t>
  </si>
  <si>
    <t>ASE000000000851512</t>
  </si>
  <si>
    <t>978-5-17-123051-7</t>
  </si>
  <si>
    <t>Пирожник С.С.</t>
  </si>
  <si>
    <t>Флаги и страны. Первый атлас мира с наклейками</t>
  </si>
  <si>
    <t>Этот атлас — самый простой способ отправиться в кругосветное путешествие, не выходя из дома. С его помощью ваш ребёнок посетит континенты и страны, изучит их флаги и достопримечательности, познакомится с традициями и национальными костюмами народов мира. Атлас содержит краткие занимательные тексты, красочные иллюстрации и, конечно, многочисленные наклейки, с которыми изучение Земли превратится в увлекательную игру.
Отправляйтесь в путь навстречу новым знаниям!</t>
  </si>
  <si>
    <t>ASE000000000851081</t>
  </si>
  <si>
    <t>978-5-17-122614-5</t>
  </si>
  <si>
    <t>Эта книга откроет детям удивительный мир космоса, причём сделает это в весьма интересной и увлекательной форме. На её страницах ребята узнают об устройстве нашей Вселенной, Галактике и Солнечной системе с её планетами, звёздами, кометами, астероидами и другими небесными телами, найдут ответы на свои самые часто задаваемые вопросы о космосе и поймут, насколько безгранично и загадочно космическое пространство. И самое главное — здесь приведено множество занимательных задачек, опытов, ребусов, лабиринтов и головоломок, которые помогут ребёнку в игровой форме закрепить материал. Изучение любой сложной темы может быть весёлым и нескучным, и книга «Космос» именно такая — она серьёзная и забавная одновременно.
Для дошкольного возраста.</t>
  </si>
  <si>
    <t>24/20</t>
  </si>
  <si>
    <t>Познавательные активити</t>
  </si>
  <si>
    <t>ASE000000000858955</t>
  </si>
  <si>
    <t>978-5-17-138711-2</t>
  </si>
  <si>
    <t>Доманская Л.В., Прудник А.А., Хомич Е.О.</t>
  </si>
  <si>
    <t>Эта книга предлагает детям возможность познакомиться с захватывающим миром машин, которые нас окружают. Она не только даст ребятам ответы на их многочисленные вопросы, но и расскажет о таких полезных машинах, с которыми они ещё не знакомы. На страницах книги собрано всё самое важное и увлекательное об устройстве машин, их предназначении, а также приведено много неожиданных фактов, которые будут интересны не только детям, но и взрослым. И самое главное — здесь найдётся множество занимательных задачек, ребусов, лабиринтов и головоломок, которые помогут малышу в игровой форме закрепить материал. Изучение любой темы может быть весёлым и нескучным, и книга «Полезные машины» именно такая — серьёзная и забавная одновременно.</t>
  </si>
  <si>
    <t>18/21</t>
  </si>
  <si>
    <t>ASE000000000851080</t>
  </si>
  <si>
    <t>978-5-17-122613-8</t>
  </si>
  <si>
    <t>Изучение устройства организма человека может быть веселым и нескучным. Эта книга, серьезная и в то же время забавная, поможет детям и их родителям исследовать увлекательный мир человеческого тела. На ее страницах читатели узнают, как работает наше сердце и сколько костей в скелете, для чего нужны мышцы и за что отвечают нервы, как мы дышим и перевариваем пищу, зачем нам органы чувств и что защищает наше тело, какие процессы происходят в организме незаметно для нас и как всем этим управляет мозг. Здесь же даны полезные советы, как заботиться о своем организме, чтобы оставаться здоровым и активным. А многочисленные задания в конце каждого раздела в виде загадок, ребусов, опытов и экспериментов будут способствовать лучшему усвоению и запоминанию полученной информации.
Для дошкольного возраста.</t>
  </si>
  <si>
    <t>21/20</t>
  </si>
  <si>
    <t>ASE000000000853411</t>
  </si>
  <si>
    <t>978-5-17-132811-5</t>
  </si>
  <si>
    <t>По следам Франкенштейна и другие ужасные истории</t>
  </si>
  <si>
    <t>В книге «По следам Франкенштейна» собраны самые страшные, самые жуткие произведения мировой классики в свободном пересказе  известной сказочницы Софьи Прокофьевой. Это «Франкенштейн» по роману М. Шелли, «Портрет Дориана Грея»  по роману О. Уайльда, «Странная история доктора Джекила и мистера Хайда» по роману Р. Стивенсона и другие. Эта книга  для ребят, которые любят страшные истории!                     
Для среднего и старшего школьного возраста.</t>
  </si>
  <si>
    <t>49-МАЛ-20</t>
  </si>
  <si>
    <t>Большая страшная книга</t>
  </si>
  <si>
    <t>ASE000000000855815</t>
  </si>
  <si>
    <t>978-5-17-135069-7</t>
  </si>
  <si>
    <t>Остер Г.Б., Успенский Э.Н.</t>
  </si>
  <si>
    <t>Школа ужасов и другие ужасные истории</t>
  </si>
  <si>
    <t>В эту книгу вошли повести и страшные рассказы самых знаменитых авторов – создателей историй в жанре «черного» детского фольклора: Эдуарда Успенского, Григория Остера, Сергея Седова, Станислава Востокова, Алексея Лисаченко. Эти произведения созданы по всем канонам ужастиков: они необъяснимы, безысходны, мрачны, — и все-таки содержат скрытую насмешку, подсказывая подростку, как можно посмотреть на самую загадочную и безнадежную ситуацию и увидеть выход. А возможно и просто посмеяться над своими страхами.
Для среднего школьного возраста.</t>
  </si>
  <si>
    <t>ASE000000000852044</t>
  </si>
  <si>
    <t>978-5-17-135083-3</t>
  </si>
  <si>
    <t>Озорнина А.Г.</t>
  </si>
  <si>
    <t>Ты - в игре! и другие ужасные истории</t>
  </si>
  <si>
    <t>В книгу известной писательницы Аллы Озорниной «Ты — в игре! и другие ужасные истории» вошли две повести: «Страшная тайна смартфона» и «Ты — в игре!». Никита живет самой обычной жизнью в поселке Березовка в Забайкалье. Он самый неприметный мальчишка в классе, про него даже не сплетничают. Этим Никита и гордится. Однажды у него оказывается странный смартфон со встроенной непонятной Игрой. Сначала телефон угрожает своему хозяину, потом просит ни в коем случае не разряжать его, а после вовсе отправляет непонятно куда на пару с самой красивой и капризной девчонкой из класса. В этой странной Игре Никите и Рите предстоит ответить на несколько важных вопросов: нужно ли пытаться решить чужие проблемы, если они тебя не касаются? Зачем вообще дружить? Можно ли ради спасения своей жизни оставить друга в беде?
Для среднего школьного возраста.</t>
  </si>
  <si>
    <t>70-МАЛ-20</t>
  </si>
  <si>
    <t>ASE000000000850149</t>
  </si>
  <si>
    <t>978-5-17-121666-5</t>
  </si>
  <si>
    <t>Одна из величайших книг ХХ века. 
Странная, поэтичная, причудливая история города Макондо, затерянного где-то в джунглях, – от сотворения до упадка.
История  рода Буэндиа – семьи, в которой чудеса столь повседневны, что на них даже не обращают внимания. Клан Буэндиа порождает святых и грешников, революционеров, героев и предателей, лихих авантюристов – и женщин, слишком прекрасных для обычной жизни. В нем кипят необычайные страсти – и происходят невероятные события.
Однако эти невероятные события снова и снова становятся своеобразным «волшебным зеркалом», сквозь которое читателю является подлинная история Латинской Америки…</t>
  </si>
  <si>
    <t>ASE000000000856484</t>
  </si>
  <si>
    <t>978-5-17-136611-7</t>
  </si>
  <si>
    <t>Осень патриарха</t>
  </si>
  <si>
    <t>Габриэль Гарсиа Маркес – величайший писатель ХХ века, лауреат Нобелевской премии, автор всемирно известных романов "Сто лет одиночества", "Любовь во время чумы" и "Осень патриарха".
"Мне всегда хотелось написать книгу об абсолютной власти", – так автор определил главную тему своего произведения. Диктатор неназванной латиноамериканской страны находится у власти столько времени, что уже не помнит, как к ней пришел. Он – уже и человек, и оживший миф, и кукловод, и марионетка в руках Рока. Он совершенно одинок в своем огромном дворце, где реальное и нереальное соседствуют самым причудливым образом.
Он хочет и боится смерти. Но… есть ли смерть для воплощения легенды? Возможно, счастлив властитель станет лишь когда умрет и поймет, что для него "бессчетное время вечности наконец закончилось"?</t>
  </si>
  <si>
    <t>389/1-НЕО-16</t>
  </si>
  <si>
    <t>ASE000000000837979</t>
  </si>
  <si>
    <t>978-5-17-109929-9</t>
  </si>
  <si>
    <t>Пироженко Т.А.</t>
  </si>
  <si>
    <t>Почему море солёное?</t>
  </si>
  <si>
    <t>Книга популяризатора науки Татьяны Пироженко «Почему море солёное?» расскажет о том, чего на Земле больше всего – о воде, о том, почему она солёная, почему в солёной воде нельзя утонуть, как из морской воды добывают соль и делают из неё воду пресную, можно ли пить солёную воду и многое-многое другое. Все это сопровождается 4 прекрасными опытами, которые может проделать каждый ребёнок. 
Для младшего школьного возраста.</t>
  </si>
  <si>
    <t>115-АСТР-16</t>
  </si>
  <si>
    <t>Лучшие почемучкины книжки</t>
  </si>
  <si>
    <t>ASE000000000837989</t>
  </si>
  <si>
    <t>978-5-17-109939-8</t>
  </si>
  <si>
    <t>Почему ты видишь сны?</t>
  </si>
  <si>
    <t>Книга члена союза писателей России и врача Озорниной Аллы Георгиевны «Почему ты видишь сны?» ответит на множество вопросов о сне: кто и как изучал сон, для чего человеку нужно спать, почему он видит сновидения и чем они могут помочь, что происходит с организмом во время сна и что будет, если вообще не спать.</t>
  </si>
  <si>
    <t>116-АСТР-15</t>
  </si>
  <si>
    <t>ASE000000000837976</t>
  </si>
  <si>
    <t>978-5-17-109927-5</t>
  </si>
  <si>
    <t>Волцит П.М.</t>
  </si>
  <si>
    <t>Почему из крана вода течет?</t>
  </si>
  <si>
    <t>Наш Почемучкин всегда готов поделиться знаниями. В этой книге он расскажет ребятам о воде и водных сооружениях: родниках, колодцах, скважинах, каналах, поможет разобраться, как устроен современный водопровод, и даже подскажет, как починить капающий кран!
Для младших школьников.</t>
  </si>
  <si>
    <t>102-АСТР-14</t>
  </si>
  <si>
    <t>ASE000000000837994</t>
  </si>
  <si>
    <t>978-5-17-109944-2</t>
  </si>
  <si>
    <t>Собе-Панек М.В.</t>
  </si>
  <si>
    <t>В одном из уголков Вселенной, на маленькой песчинке, что зовётся Землёй, живём все мы. Земля находится в Солнечной системе, Солнечная система – в Галактике Млечный путь, а вокруг –  столько всего интересного: чёрные дыры, звёзды, туманности, метеориты и астероиды, другие планеты... Обо всём этом расскажет автор этой книги – Марина Собе-Панек. 
Для младшего школьного возраста.</t>
  </si>
  <si>
    <t>13-АСТР-17</t>
  </si>
  <si>
    <t>ASE000000000858280</t>
  </si>
  <si>
    <t>978-5-17-137419-8</t>
  </si>
  <si>
    <t>Полина Сергеевна</t>
  </si>
  <si>
    <t>Как известно, женщина может поставить на ноги, а может сбить с ног самого сильного мужчину. И снова подняться ему поможет только другая женщина, подчас не новая любимая, а близкая и понятная, привычная и неожиданная – мама. Полина Сергеевна создавала вокруг себя уют и счастье, но однажды ее семья превратилась из рая в ад. Благодаря особе, которая воцарилась в их доме законно и унизительно — сын-школьник женился на великовозрастной пустышке. Она не задержалась в их семье, упорхнула, оставив младенца. Но мать всегда возвращается к ребенку, даже если ее место занято уже десять лет. И Полине Сергеевне снова нужно спасать семью, выпестованную с таким трудом...</t>
  </si>
  <si>
    <t>Между нами, девочками(м)</t>
  </si>
  <si>
    <t>ASE000000000859450</t>
  </si>
  <si>
    <t>978-5-17-138560-6</t>
  </si>
  <si>
    <t>Лялька, или квартирный вопрос</t>
  </si>
  <si>
    <t>О чём мечтает каждая девушка? Конечно, о принце на белом коне, но вовсе не надеется встретить липового аристократа. И как узнать о своей промашке, когда всё так прекрасно и бабочки порхают в животе? На это есть мама. Мама, которой для любимой дочери ничего не жалко и которая положила всю свою жизнь на ее воспитание. Но как этой маме не скатиться в анекдотический образ злой тёщи? Как раскрыть глаза дочери, не потеряв её?.. Но она же мама, которая найдёт выход из любой ситуации, ведь всё поправимо, когда этого хочешь.</t>
  </si>
  <si>
    <t>ASE000000000853168</t>
  </si>
  <si>
    <t>978-5-17-132576-3</t>
  </si>
  <si>
    <t>Митчелл С., Мартин Б., Бегелин Ч.</t>
  </si>
  <si>
    <t>Выпускной</t>
  </si>
  <si>
    <t>В школе маленького патриархального городка в Индиане разыгралась драма – старшекласснице Эмме Нолан не позволили прийти на выпускной вместе со своей подругой. Прослышав об этой ситуации, небольшая труппа бывших звезд Бродвея отправляется в Индиану, чтобы поддержать девушку и привлечь внимание прессы к несправедливости и консерватизму местной школы. А заодно напомнить миру о себе и попытаться воскресить свою карьеру после провальной постановки на Бродвее…</t>
  </si>
  <si>
    <t>2-МЛА-20</t>
  </si>
  <si>
    <t>Молодежный романтический бестселлер</t>
  </si>
  <si>
    <t>ASE000000000853105</t>
  </si>
  <si>
    <t>978-5-271-48590-9</t>
  </si>
  <si>
    <t>Лорд Э.</t>
  </si>
  <si>
    <t>Война и мир в твиттере</t>
  </si>
  <si>
    <t>Их любовь — рецепт настоящей катастрофы
Знакомьтесь с Пеппер. Она — капитан команды по плаванию, любитель выполнить и перевыполнить любое задание, а также настоящий перфекционист. В ее семье все не так, как раньше, но, по крайней мере, их огромная сеть ресторанов быстрого питания мегапопулярна благодаря Пеппер, ведь она умудряется не только успевать в школе, но и вести аккаунт их бургерной в «Твиттере».
А теперь позвольте представить вам Джека. Когда он не пытается выбраться из тени более успешного брата-близнеца, то работает в гастрономии своей семьи. Однажды известная бургерная крадет их фамильный рецепт сырных тостов, и Джек понимает, что сделает все что угодно, чтобы отомстить. И сделает он это твит за твитом. 
Дело касается любви и сыра, а тут все средства хороши. Со временем перепалка «Высшей лиги бургеров» и «Маминых тостов» превращается в настоящую виртуальную войну. Но Пеппер и Джек даже не догадываются, что, ссорясь в сети, влюбляются друг в друга в реальной жизни. А пока интернет шипперит эту необычную парочку, они общаются в анонимном приложении, готовые погрузиться в неожиданный, неловкий и самый лучший роман в своей жизни.
ВПЕРВЫЕ НА РУССКОМ ЯЗЫКЕ! ДЛЯ ВСЕХ ФАНАТОВ ФИЛЬМА "ВАМ ПИСЬМО" С ТОМОМ ХЭНКСОМ И МЭГ РАЙАН!</t>
  </si>
  <si>
    <t>5406-AST</t>
  </si>
  <si>
    <t>ASE000000000858623</t>
  </si>
  <si>
    <t>978-5-17-137759-5</t>
  </si>
  <si>
    <t>Дарвин Ч.Р.</t>
  </si>
  <si>
    <t>Дневник работы и жизни</t>
  </si>
  <si>
    <t>«Автобиография» Чарлза Дарвина, долгие годы являлась одним из важнейших источников для всех авторов многочисленных жизнеописаний гениального ученого. Этот текст является обработкой «Воспоминаний» Дарвина, сокращенной и подготовленной к печати его сыном Френсисом: из текста были исключены места, не относящиеся к событиям жизни и научной работе его великого отца. Под нож пошел и раздел об отношении Дарвина к религии, показавшийся Френсису слишком откровенными для викторианской эпохи.
В этом издании вниманию читателя предлагаются оригинальные — по черновикам восстановленные, наново переведенные и прокомментированные историком биологии С. Л. Соболем — воспоминания биолога и путешественника, а также его дневник. Это обаятельный, искренний рассказ знаменитого студента старейших английских университетов, который — благодаря морскому путешествию на корабле «Бигль» — так и не избрал карьеру священника, но сделал открытия, ставшие фундаментом современной теории эволюции и биологической науки. 
«По-видимому, в изменчивости живых существ и в действии естественного отбора не больше преднамеренного плана, чем в том направлении, по которому дует ветер. Все в природе является результатом твердых законов». 
— Ч. Дарвин</t>
  </si>
  <si>
    <t>313-ОГИ-17</t>
  </si>
  <si>
    <t>Дневник ученого</t>
  </si>
  <si>
    <t>ASE000000000840917</t>
  </si>
  <si>
    <t>978-5-17-112714-5</t>
  </si>
  <si>
    <t>Эйнштейн А.</t>
  </si>
  <si>
    <t>Путевой дневник</t>
  </si>
  <si>
    <t>Осенью 1922 года Альберт Эйнштейн предпринял путешествие по Дальнему и Ближнему Востоку длиной почти полгода. На нить его сложного маршрута были нанизаны Гонконг и Сингапур, две короткие остановки в Китае, многочисленные лекции по всей Японии, почти двухнедельное пребывание в Палестине и трехнедельное — в Испании. Под этой обложкой приводится полный текст дневника, который физик вел на протяжении поездки.
Сделанные наскоро записи отражают соображения автора о науке, философии, искусстве и политике, а также сиюминутные впечатления и отвлеченные размышления об актуальных событиях. Заметки стали предметом пристального внимания исследователей, потому как содержат также указания на спорные воззрения автора по расовому вопросу, которые отчасти объясняются, впрочем, веяниями эпохи.
Эйнштейн и впредь станет держать под рукой блокнот во время путешествий. Это его первый опыт, сообщающий некоторые неизвестные детали о личности ученого, впервые столкнувшегося с огромным удивительным миром.</t>
  </si>
  <si>
    <t>4217-AST</t>
  </si>
  <si>
    <t>ASE000000000856912</t>
  </si>
  <si>
    <t>978-5-17-136113-6</t>
  </si>
  <si>
    <t>Знаменская А.</t>
  </si>
  <si>
    <t>Свидетельница</t>
  </si>
  <si>
    <t>У Светланы большая дружная семья, много подруг и целый класс «трудных» учеников вместе с их родителями…
Совсем некогда скучать! Каждый хочет получить от Светы частичку ее внимания и щедрой души. И она делится этим со всеми. Но однажды с ней случается беда: мужа обвиняют в убийстве. И такой привычный отлаженный и упорядоченный мир вокруг начинает рушиться. Она вдруг понимает, что становится свидетелем не только в деле об убийстве, но и в судьбах дорогих ей людей. Светлане уже сложно оставаться прежней, ее мучает вопрос: «Почему мы так живем?». Мир поворачивается другой стороной и очень хочется в нем что-то изменить…</t>
  </si>
  <si>
    <t>143-ЖАНР-20</t>
  </si>
  <si>
    <t>Замок из песка. Лирическая проза Алины Знаменской</t>
  </si>
  <si>
    <t>ASE000000000857369</t>
  </si>
  <si>
    <t>978-5-17-136534-9</t>
  </si>
  <si>
    <t>Русская наследница</t>
  </si>
  <si>
    <t>С чего начинается любовь? Со взгляда, поцелуя, касания рук…
А порой с отчаяния, ненависти, безысходности. 
Но с чего бы она ни началась продолжать ее ДВОИМ. Им строить свои отношения, решать проблемы. Им прокладывать непростую дорогу к счастью.</t>
  </si>
  <si>
    <t>47-ЖАНР-17</t>
  </si>
  <si>
    <t>ASE000000000857370</t>
  </si>
  <si>
    <t>978-5-17-136535-6</t>
  </si>
  <si>
    <t>Дом. Замок из песка</t>
  </si>
  <si>
    <t>Этот роман — попытка автора вернуться в век минувший. С высоты века нынешнего он кажется странным и даже сказочным. В нем жили наши бабушки: влюблялись, создавали семью и верили в счастливое будущее…
Маленькая девочка Августина поселяется вместе с отцом в городе со странным названием Любим. Она как-то слышала, что ее мама — дама «голубых кровей». Поэтому изо всех сил старается соответствовать: старательно учится всему тому, чему обучают детей исправника Сычева, в доме которого она живет. Пригодятся ли ей эти знания? Ведь начало двадцатого века — эпоха бурных событий и крушения всех жизненных устоев.</t>
  </si>
  <si>
    <t>48-ЖАНР-17</t>
  </si>
  <si>
    <t>ASE000000000856496</t>
  </si>
  <si>
    <t>978-5-17-135726-9</t>
  </si>
  <si>
    <t>Женщина-зима</t>
  </si>
  <si>
    <t>Разве могла когда-нибудь представить себе Полина, что ее счастье окажется таким коротким?! А в душе и сердце на долгие годы поселится зима. Может, фамилия Мороз сыграла с ней злую шутку? Ее доброты и теплоты хватает на всех, только не на себя… Себе она давно закрыла путь к счастью.
Но проходит время… И в ее уютный деревенский домик приходит любовь. И Полина вдруг видит мир совсем другими глазами и надеется, что это уже навсегда.</t>
  </si>
  <si>
    <t>ASE000000000858228</t>
  </si>
  <si>
    <t>978-5-17-137357-3</t>
  </si>
  <si>
    <t>Фрит К.</t>
  </si>
  <si>
    <t>Мозг и душа</t>
  </si>
  <si>
    <t>Знаменитый британский нейрофизиолог Крис Фрит хорошо известен умением говорить просто об очень сложных проблемах психологии — таких как психическая деятельность, социальное поведение, аутизм и шизофрения. Именно в этой сфере, наряду с изучением того, как мы воспринимаем окружающий мир, действуем, делаем выбор, помним и чувствуем, сегодня и происходит научная революция, связанная с внедрением методов нейровизуализации. В книге “Мозг и душа” Крис Фрит рассказывает обо всем этом самым доступным и занимательным образом.</t>
  </si>
  <si>
    <t>113-Кор-19</t>
  </si>
  <si>
    <t>Элементы 2.0</t>
  </si>
  <si>
    <t>ASE000000000858227</t>
  </si>
  <si>
    <t>978-5-17-137356-6</t>
  </si>
  <si>
    <t>Кандель Эрик</t>
  </si>
  <si>
    <t>В поисках памяти</t>
  </si>
  <si>
    <t>Автор разъясняет революционные достижения современной биологии и проливает свет на то, как бихевиоризм, когнитивная психология и молекулярная биология породили новую науку. Книга начинается с воспоминаний о детстве в оккупированной нацистами Вене и описывает научную карьеру Канделя: от его раннего увлечения историей и психоанализом до новаторских работ в области изучения клеточных и молекулярных механизмов памяти, за которые он удостоился Нобелевской премии.</t>
  </si>
  <si>
    <t>3110-AST</t>
  </si>
  <si>
    <t>ASE000000000832952</t>
  </si>
  <si>
    <t>978-5-17-982912-6</t>
  </si>
  <si>
    <t>Стрингер К.</t>
  </si>
  <si>
    <t>Остались одни</t>
  </si>
  <si>
    <t>Кто такой современный человек и когда он появился? Правда ли, что все мы – африканского происхождения? Являются ли сложный язык и искусство уникальными чертами людей современного типа? Остановилась ли эволюция человека или мы продолжаем эволюционировать? Кто такие "хоббиты", где они живут и какое отношение имеют к нам? Почему вымерли неандертальцы? Какие еще виды людей существовали, куда они делись и почему именно Homo sapiens остались единственным видом людей на земле? Крис Стрингер, один из ведущих специалистов в реконструкции эволюции современного человека, подробно и доступно рассказывает, как ученые постепенно углублялись все дальше и дальше в прошлое, какие открытия они там делали и как камень за камнем собирали пеструю мозаику, рассказывающую о происхождении и развитии нашего вида.</t>
  </si>
  <si>
    <t>2867-AST</t>
  </si>
  <si>
    <t>ASE000000000848114</t>
  </si>
  <si>
    <t>978-5-17-119716-2</t>
  </si>
  <si>
    <t>Агирре Э.</t>
  </si>
  <si>
    <t>Космологические коаны</t>
  </si>
  <si>
    <t>Энтони Агирре — не только известный физик, космолог и математик, но и популяризатор науки, выступавший как эксперт в ряде документальных фильмов. В своих “Космологических коанах” он решил рассказать об устройстве нашего мира именно как физик и прибегнул для этого к практике дзен-буддистских коанов. Коаны — это своего рода притчи, в которых заключено учение о реальности, как оно понимается адептами дзен-буддизма. Таких коанов в книге несколько десятков, и каждый из них затрагивает какую‑то одну тему (классическую и квантовую механику, теорию вычислений, энтропию и т. д.). Нелегко говорить о таких сложных предметах понятно и увлекательно, но автору это удалось: вдумчивый читатель еще раз убеждается, что наша Вселенная — место довольно таинственное и что между ее свойствами и существованием людей есть связь.</t>
  </si>
  <si>
    <t>134-Кор-19</t>
  </si>
  <si>
    <t>ASE000000000858962</t>
  </si>
  <si>
    <t>978-5-17-138082-3</t>
  </si>
  <si>
    <t>Шубин Н.</t>
  </si>
  <si>
    <t>Внутренняя рыба</t>
  </si>
  <si>
    <t>Почему мы выглядим так, как выглядим? Что общего между человеческими руками и, допустим, крылышками бабочки? И как связаны между собой волосы, молочные железы и сложное устройство нашего уха? Эти вопросы только кажутся праздными — на деле ответы на них позволят нам лучше понять строение человеческого организма, а значит, найти причину его слабостей и болезней. Нил Шубин, профессор анатомии, известный палеонтолог и один из первооткрывателей легендарного тиктаалика (промежуточного звена между рыбами и наземными животными), предлагает читателю совершить увлекательное путешествие к истокам эволюции и посмотреть, как на протяжении трех с половиной миллиардов лет формировалось и совершенствовалось наше тело.</t>
  </si>
  <si>
    <t>204-Кор-15</t>
  </si>
  <si>
    <t>ASE000000000723279</t>
  </si>
  <si>
    <t>978-5-17-097240-1</t>
  </si>
  <si>
    <t>Левин Ж.</t>
  </si>
  <si>
    <t>Блюз черных дыр и другие мелодии космоса</t>
  </si>
  <si>
    <t>Жанна Левин поставила перед собой трудную задачу — объяснить любознательному, но не слишком разбирающемуся в физике читателю, что такое черные дыры (о которых, конечно, все слышали, но не более того!) и гравитационные волны, предсказанные в 1916 году А. Эйнштейном. Много часов провела она в беседах с учеными, вплотную занимавшимися созданием крупнейших интерферометров — приборов, способных уловить звуки далекого космоса. Эта книга помогает нам понять, насколько извилистым и сложным был путь, который в конце концов привел к одному из величайших открытий последнего времени: к первой экспериментальной регистрации гравитационных волн наземными лазерными интерферометрами LIGO. Важность этого эпохального события была немедленно признана мировым научным сообществом, и в 2017 году Нобелевский комитет присудил премию по физике Барри Бэришу, Райнеру Вайссу и Кипу Торну за решающий вклад в создание детектора LIGO и открытие гравитационных волн.</t>
  </si>
  <si>
    <t>46-Кор-16</t>
  </si>
  <si>
    <t>ASE000000000843570</t>
  </si>
  <si>
    <t>978-5-17-115257-4</t>
  </si>
  <si>
    <t>Ночное расследование</t>
  </si>
  <si>
    <t>Нэнси и две её лучшие подруги, Джорджи и Бесс, полны нетерпения! Дейрдре пригласила их на вечеринку с ночёвкой. Будут пицца, торт и даже модный показ пижам. А главное – вечеринка посвящена «Городским девчонкам», самым классным куклам на свете. Все приглашённые принесут свою «девчонку», и будет очень 
весело!
Но наутро оказывается, что кукла Дейрдре пропала… Неужели её украли? Юные сыщики должны пролить свет на таинственное исчезновение!</t>
  </si>
  <si>
    <t>20-МАЛ-19СПб</t>
  </si>
  <si>
    <t>Истории про Нэнси Дрю. Юные сыщики</t>
  </si>
  <si>
    <t>ASE000000000844723</t>
  </si>
  <si>
    <t>978-5-17-116338-9</t>
  </si>
  <si>
    <t>Проблемы с пони</t>
  </si>
  <si>
    <t>В Ривер Хайтс открылся контактный зоопарк! Нэнси, Бесс и Джорджи не терпится побывать там и поиграть с очаровательным шетлендским пони по имени Баттонс. Но, похоже, сам Баттонс вовсе не хочет встречаться с посетителями. Каждую ночь он таинственным образом исчезает из своего загона и бродит по городу!
Кто же выпускает Баттонса? И зачем? Неужели кому-то хочется, чтобы пони навсегда сбежал из зоопарка?
Юные сыщики выяснят правду!</t>
  </si>
  <si>
    <t>48-МАЛ-19СПб</t>
  </si>
  <si>
    <t>ASE000000000844245</t>
  </si>
  <si>
    <t>978-5-17-115864-4</t>
  </si>
  <si>
    <t>Пропавший рецепт</t>
  </si>
  <si>
    <t>Невероятная новость: в Ривер Хайтс будет своя фабрика мороженого! И в честь открытия владельцы проводят конкурс на лучший рецепт. Победитель получит годовой абонемент на посещение фабрики!
Конечно же, все хотят принять участие в конкурсе. Но всем ли под силу придумать по-настоящему хороший рецепт? Кендра Джексон даёт Нэнси, Бесс и Джорджи попробовать своё мороженое – и оно невероятно вкусное. А перед самым конкурсом рецепт Кендры пропадает!
Похоже, кто-то готов на всё ради победы… Но Юные сыщики непременно найдут похитителя!</t>
  </si>
  <si>
    <t>31-МАЛ-19СПб</t>
  </si>
  <si>
    <t>ASE000000000854949</t>
  </si>
  <si>
    <t>978-5-17-134193-0</t>
  </si>
  <si>
    <t>Сказка о царе Салтане с иллюстрациями Геннадия Спирина</t>
  </si>
  <si>
    <t>Геннадий Спирин (род. 25 дек. 1948 года) – современный классик детской иллюстрации. Его узнаваемый стиль, яркие детали и выразительные образы полюбились читателям по всему миру. Среди работ художника – иллюстрированные «Нос», «Каштанка», «Сорочинская ярмарка», «Филипок» и др.
«Сказка о царе Салтане» А.С. Пушкина с иллюстрациями Геннадия Спирина – это великолепное сочетание поэтической традиции и образцового рисунка.</t>
  </si>
  <si>
    <t>5427-AST</t>
  </si>
  <si>
    <t>Шедевры отечественной иллюстрации</t>
  </si>
  <si>
    <t>ASE000000000854951</t>
  </si>
  <si>
    <t>978-5-17-134195-4</t>
  </si>
  <si>
    <t>Гоголь Н.В.</t>
  </si>
  <si>
    <t>Нос с иллюстрациями Геннадия Спирина</t>
  </si>
  <si>
    <t>Геннадий Константинович Спирин – уникальный художник, чьи иллюстрации достаточно увидеть однажды, и они запоминаются на всю жизнь. Множество классических произведений, таких как «Каштанка», «Сказка о царе Салтане», «Сорочинская ярмарка» и др., в его оформлении играют для читателей новыми красками.
Перед вами знаменитая повесть Николая Васильевича Гоголя «Нос», иллюстрированная Г.  Спириным в его уникальной, неповторимой манере. В изображениях великого мастера объединяются старинный колорит и удивительная натуралистичность, которые и делают его особенным художником своего времени.</t>
  </si>
  <si>
    <t>ASE000000000853193</t>
  </si>
  <si>
    <t>978-5-17-134191-6</t>
  </si>
  <si>
    <t>Расселл С.</t>
  </si>
  <si>
    <t>Будь дерзкой, будь смелой, будь Билли</t>
  </si>
  <si>
    <t>Эта книга – самая полная биография Билли Айлиш и одновременно руководство, чему и как стоит поучиться у ультрамодной поп-звезды.
Билли Айлиш можно без преувеличения назвать феноменом поп-музыки. К восемнадцати годам американская исполнительница получила пять «Грэмми», а ее суперхит «Bad Guy» возглавил мировые чарты. Однако кумиром поколения Z Билли сделал не только безусловный музыкальный талант, но и уникальный стиль, ставший визитной карточкой юной звезды. Эта книга подробно разбирает, из чего состоит неповторимый образ Билли Айлиш и почему он так восхищает миллионы молодых людей по всему миру. Вдохновляйся историями из жизни своего кумира, выполняй задания, используй советы из книги, и ты обязательно овладеешь искусством быть дерзкой, быть смелой, быть Билли!</t>
  </si>
  <si>
    <t>5744-AST</t>
  </si>
  <si>
    <t>Young Adult. Звезды музыки</t>
  </si>
  <si>
    <t>ASE000000000856839</t>
  </si>
  <si>
    <t>978-5-17-136048-1</t>
  </si>
  <si>
    <t>Английский язык. Самоучитель с QR-кодами</t>
  </si>
  <si>
    <t>В данном издании сочетаются классическая методика и современный подход. С этим пособием вы научитесь читать, понимать и переводить несложные оригинальные тексты, в том числе технического и научного характера. Вы освоите базовое устное общение, сформируете произносительные навыки, а также сможете научиться понимать английскую речь на слух. После работы с этим самоучителем вы будете знать более 2000 английских слов и владеть грамматикой для повседневного устного и письменного общения.
QR-коды являются очень удобным способом мгновенно получить необходимую информацию. Сканируйте QR-код при помощи телефона и прослушивайте аудиофайлы или просматривайте ответы к упражнениям.
Данный самоучитель предназначен для начинающих изучать английский язык.</t>
  </si>
  <si>
    <t>Самоучители с QR-кодами</t>
  </si>
  <si>
    <t>ASE000000000856836</t>
  </si>
  <si>
    <t>978-5-17-136045-0</t>
  </si>
  <si>
    <t>Испанский язык. Самоучитель с QR-кодами</t>
  </si>
  <si>
    <t>Самоучитель предназначен для всех, кто желает в короткий срок получить качественные базовые знания испанской грамматики и навыки устной и письменной речи. Книга состоит из 20 уроков, построенных по принципу от простого к сложному. В каждом уроке вы найдете интересные тексты, диалоги и упражнения, а также полезную страноведческую информацию. Фонетический курс и некоторые диалоги озвучены носителями языка. Сканируйте QR-код при помощи смартфона и прослушивайте аудиофайлы или просматривайте ответы к упражнениям. Самоучитель позволит быстро освоить лексическую и грамматическую базу уровней A1-A2-B1 общеевропейской системы уровней владения иностранными языками.
Для всех, кто изучает испанский язык в вузе, на курсах или самостоятельно.</t>
  </si>
  <si>
    <t>ASE000000000856840</t>
  </si>
  <si>
    <t>978-5-17-136049-8</t>
  </si>
  <si>
    <t>Лабутина Т.Ю.</t>
  </si>
  <si>
    <t>Смысловое чтение. Тетрадь-тренажер для начальной школы. 1 класс</t>
  </si>
  <si>
    <t>Данное пособие поможет подготовить учащихся младших классов к работе с учебными, научно-популярными и информационными текстами. Смысловое чтение является важной составляющей образовательного процесса и влияет на понимание учеником прочитанного. Если ребёнок владеет смысловым чтением, то у него развивается устная речь и, как следующая важная ступень развития, речь письменная.
В этой книге представлены тексты познавательного содержания, они разделены на 4 категории: о животных, сказки, мир природы и фразеологизмы. После каждого текста даны задания, которые развивают умения читать и понимать тексты разных жанров, извлекать и анализировать нужную информацию, прогнозировать содержание текста по имеющейся информации, формулировать тему, отвечать на вопросы к тексту, высказывать собственное мнение о прочитанном, а также способствуют возникновению интереса к чтению.
Пособие предназначено для учеников начальной школы, учителей и родителей. Издание можно использовать как на уроках, так и во внеурочной деятельности.</t>
  </si>
  <si>
    <t>5-ЛИН-21</t>
  </si>
  <si>
    <t>Лучшие рабочие тетради для школьников</t>
  </si>
  <si>
    <t>ASE000000000856831</t>
  </si>
  <si>
    <t>978-5-17-136041-2</t>
  </si>
  <si>
    <t>Ним С.Р.</t>
  </si>
  <si>
    <t>Все секреты английского языка</t>
  </si>
  <si>
    <t>Это не самоучитель, это подробное руководство, КАК выучить английский язык.
Автор открывает секреты английского языка и делится собственным уникальным опытом изучения, который за 6 месяцев привел его к уровню, позволившему самое сложное – переводить поэтические тексты.
Автор создал сайт-приложение langformula.ru с обзорами обучающих программ, словарем самых необходимых английских слов и другими полезными материалами.
Книга предназначена для всех, кто желает и стремится овладеть английским языком.</t>
  </si>
  <si>
    <t>138-ЛИН-17</t>
  </si>
  <si>
    <t>Все секреты языка</t>
  </si>
  <si>
    <t>ASE000000000857559</t>
  </si>
  <si>
    <t>978-5-17-136722-0</t>
  </si>
  <si>
    <t>Буландо А.В.</t>
  </si>
  <si>
    <t>Все секреты японского языка</t>
  </si>
  <si>
    <t>Японский язык, как и японская культура, – это удивительный мир новых и интересных открытий. Часто люди не решаются начинать его изучать, потому что «разве вообще возможно научиться разбирать все эти закорючки?». Действительно, японский язык очень отличается от русского. Но это вовсе не значит, что он сложный. Эта книга подойдёт вам, если вы задумываетесь о том, стоит ли начинать изучать японский язык, или же если вы уже начали им заниматься и хотите раскрыть секреты этого удивительного языка. 
Вы узнаете, что собой представляет японский язык, как строятся предложения, как появилась письменность, какие слова отражают образ мысли японцев. Наконец станет понятной разница между падежными показателями в японском языке. Также вы узнаете почему «отаку» используют при обращении к своим друзьям совершенно неуместный именной суффикс, почему японцы заимствовали из английского языка слово «ручка», а для карандаша придумали своё название, как по-японски разговаривают кошки и снеговики и ещё многое-многое другое.</t>
  </si>
  <si>
    <t>164-ЛИН-18</t>
  </si>
  <si>
    <t>ASE000000000857560</t>
  </si>
  <si>
    <t>978-5-17-136723-7</t>
  </si>
  <si>
    <t>Все секреты корейского языка</t>
  </si>
  <si>
    <t>Корейский язык, как и корейская  культура, —  это удивительный мир новых и интересных открытий. Часто люди не решаются начинать его изучать, потому что «разве вообще возможно научиться разбирать все эти кружочки и квадратики?». Действительно, корейский язык очень отличается от русского. Но это вовсе не значит, что он сложный. Эта книга подойдёт вам, если вы задумываетесь о том, стоит ли начинать изучать корейский язык, или же если вы уже начали им заниматься и хотите раскрыть секреты этого удивительного языка. 
Вы узнаете, что собой представляет корейский язык, как была создана уникальная корейская письменность, научитесь смеяться и шутить по-корейски, узнаете, как по-корейски разговоривают животные и многое-многое другое.</t>
  </si>
  <si>
    <t>202-ЛИН-19</t>
  </si>
  <si>
    <t>ASE000000000856841</t>
  </si>
  <si>
    <t>978-5-17-136050-4</t>
  </si>
  <si>
    <t>Надежкина Н.В.</t>
  </si>
  <si>
    <t>Японский язык для новичков</t>
  </si>
  <si>
    <t>С помощью этой книги можно в кратчайшие сроки усвоить базовые основы грамматики японского языка и простые формы разговорной речи.
К каждой теме даются упражнения, ключи помещены в конце книги.
Пособие дополняется русско-японским и японско-русским словариками, которые помогут значительно расширить словарный запас.
Издание предназначено для всех, кто хочет учить японский язык.</t>
  </si>
  <si>
    <t>Иностранный для новичков</t>
  </si>
  <si>
    <t>ASE000000000858256</t>
  </si>
  <si>
    <t>978-5-17-137392-4</t>
  </si>
  <si>
    <t>Каплан. А</t>
  </si>
  <si>
    <t>Турецкий язык для новичков</t>
  </si>
  <si>
    <t>Цель этого пособия — помочь тем, кто только начинает изучать турецкий язык, сделать это быстро и эффективно. Книга охватывает весь объем грамматического и лексического материала, необходимого для изучения языка на начальном уровне. Для успешного закрепления пройденного материала предлагаются упражнения. Издание сопровождается словарем.</t>
  </si>
  <si>
    <t>ASE000000000856835</t>
  </si>
  <si>
    <t>978-5-17-136044-3</t>
  </si>
  <si>
    <t>Грахович В.С.</t>
  </si>
  <si>
    <t>Испанский язык для новичков</t>
  </si>
  <si>
    <t>Пособие предназначено для ускоренного обучения испанскому языку – чтению, устной речи, основным навыкам общения. Книга охватывает разговорную лексику по 12 важнейшим бытовым темам. Каждая тема разделена на 6 дней. День-урок содержит необходимый минимум грамматики, несложные упражнения (ключи даны в конце книги) и тесты для самопроверки. Приводится также страноведческая информация, полезная для тех, кто собирается посетить Испанию. Издание завершает небольшой испанско-русский словарь.
Занимаясь с помощью нашего пособия и затрачивая совсем немного времени (главное, чтобы занятия были ежедневными и соблюдался принцип последовательного усвоения материала), можно самостоятельно овладеть испанским на начальном уровне в сжатые сроки.
Для всех, кто уже начал или только собирается изучать испанский язык.</t>
  </si>
  <si>
    <t>3-А/Лингв-12п</t>
  </si>
  <si>
    <t>ASE000000000856820</t>
  </si>
  <si>
    <t>978-5-17-136031-3</t>
  </si>
  <si>
    <t>Итальянский язык для новичков</t>
  </si>
  <si>
    <t>Пособие предназначено для интенсивного обучения итальянскому языку – устной речи, чтению, пониманию и общению. Охватывает лексику по 12 важнейшим бытовым темам. Включает сведения по грамматике, необходимые для умения грамотно изъясняться по-итальянски. Содержит страноведческую информацию об Италии, итальянско-русский и русско-итальянский словари.
Для всех изучающих итальянский язык.</t>
  </si>
  <si>
    <t>43-ЛИН-21</t>
  </si>
  <si>
    <t>ASE000000000856814</t>
  </si>
  <si>
    <t>978-5-17-136025-2</t>
  </si>
  <si>
    <t>Английский язык для новичков</t>
  </si>
  <si>
    <t>Издание содержит базовый курс грамматики английского языка и предназначено для широкого круга читателей. Книга будет полезна не только тем, кто только начинает изучать английский язык, но и тем, кто уже немного знаком с английским. Оригинальная авторская методика доказывает, что необязательно зубрить, чтобы активно пользоваться иностранным языком. Лексика и грамматика представлены в достаточном объеме, чтобы начать говорить на английском языке.</t>
  </si>
  <si>
    <t>26-ЛИН-14</t>
  </si>
  <si>
    <t>ASE000000000858274</t>
  </si>
  <si>
    <t>978-5-17-137412-9</t>
  </si>
  <si>
    <t>Самоучитель турецкого языка XXI века</t>
  </si>
  <si>
    <t>Предлагаемый самоучитель рассчитан на самую широкую аудиторию читателей и прежде всего на тех, кто желает получить в короткий срок качественные базовые знания грамматики турецкого языка и навыки устной и письменной речи. 
Пособие состоит из 12 уроков, позволяющих научиться читать и писать, усвоить основные правила грамматики, познакомиться с особенностями частей речи и синтаксиса, приобрести большой запас слов и выражений, овладеть навыками разговорной речи. Во всех грамматических темах даются упражнения для отработки практических навыков. В конце пособия даны ключи, по которым можно проверить себя. Тексты и диалоги озвучены носителями языка и доступны в бесплатном аудиоприложении на сайте https://ast.ru/audio.
 Книга подходит как для самостоятельного изучения турецкого языка, так и для занятий с преподавателем.</t>
  </si>
  <si>
    <t>238-ЛИН-19</t>
  </si>
  <si>
    <t>Самоучители XXI века</t>
  </si>
  <si>
    <t>ASE000000000856822</t>
  </si>
  <si>
    <t>978-5-17-136033-7</t>
  </si>
  <si>
    <t>Самоучитель английского языка XXI века</t>
  </si>
  <si>
    <t>Самоучитель разработан специально для начинающих изучение английского языка. Авторы пособия — преподаватели МГУ им. М. В. Ломоносова, специализирующиеся на обучении английскому с нуля и разработавшие собственный курс, основанный на современной методике обучения.
Самоучитель состоит из 22 уроков. Удобная навигация позволяет быстро ориентироваться в книге. На служебном поле самоучителя отмечены озвученные задания, ключи к упражнениям, а также отсылки к правилам. В каждом уроке содержится 20–30 разнообразных упражнений.
Пособие позволит сформировать произносительные навыки, овладеть лексикой и грамматикой, необходимой для свободного устного общения на повседневные темы, а аудиокурс учит не только произношению, но и пониманию английской речи на слух.
Издание предназначено для всех, кто хочет овладеть английским языком.</t>
  </si>
  <si>
    <t>ASE000000000856821</t>
  </si>
  <si>
    <t>978-5-17-136032-0</t>
  </si>
  <si>
    <t>Самоучитель испанского языка XXI века</t>
  </si>
  <si>
    <t>Предлагаемый самоучитель рассчитан на самую широкую аудиторию читателей и прежде всего на тех, кто желает получить в короткий срок качественные базовые знания испанской грамматики и навыки устной и письменной речи.
Курс состоит из 12 уроков, содержащих материалы на самые нужные в повседневном общении темы, а также раздела с домашним чтением, необходимым для пополнения словарного запаса на первом этапе обучения. В конце книги помещены ключи к упражнениям для проверки при самостоятельной работе. Самоучитель сопровождается аудиоприложением, содержащим материалы, начитанные носителями испанского языка.</t>
  </si>
  <si>
    <t>69-ЛИН-15</t>
  </si>
  <si>
    <t>ASE000000000856883</t>
  </si>
  <si>
    <t>978-5-17-136085-6</t>
  </si>
  <si>
    <t>Все правила английского языка для начальной школы</t>
  </si>
  <si>
    <t>В этом издании собраны все правила английского языка, которые изучаются в начальной школе. Материал представлен в виде схем и таблиц, что способствует легкости восприятия и усвоения материала, а также систематизации знаний. Пособие содержит самую важную информацию обо всех частях речи, грамматических конструкциях и временах глагола.
Издание адресовано младшим школьникам. Оно поможет детям успешно выполнять домашние задания и позволит чувствовать себя уверенно на уроках английского языка. С этой книгой грамматика английского языка не будет вызывать сложности.</t>
  </si>
  <si>
    <t>Развивающие уроки для начальной школы</t>
  </si>
  <si>
    <t>ASE000000000856884</t>
  </si>
  <si>
    <t>978-5-17-136086-3</t>
  </si>
  <si>
    <t>ASE000000000856855</t>
  </si>
  <si>
    <t>978-5-17-136062-7</t>
  </si>
  <si>
    <t>Самоучитель английского языка на коленке</t>
  </si>
  <si>
    <t>Если эта книга попала к вам в руки, считайте, что вам уже удалось прокачать свой английский. Это издание в корне отличается от всех прочих и дает информацию, которую вы мало где встретите. Молодежный сленг, английские идиомы и крылатые выражения, наиболее избитые слова и конечно же — грамматика. Куда же без нее? 
Издание подойдет для читателей с любым уровнем английского.</t>
  </si>
  <si>
    <t>272-ЛИН-19</t>
  </si>
  <si>
    <t>Самоучитель на коленке</t>
  </si>
  <si>
    <t>ASE000000000856852</t>
  </si>
  <si>
    <t>978-5-17-136059-7</t>
  </si>
  <si>
    <t>Русский язык. Все правила на коленке</t>
  </si>
  <si>
    <t>«Русский язык. Все правила на коленке» включает основные правила орфографии и пунктуации. Удобный формат книги, схематичное расположение теоретического материала, примеры из классической художественной литературы - все это способствует лучшему усвоению информации.  
Издание будет полезно школьникам, а также всем, кто хочет быть грамотным.</t>
  </si>
  <si>
    <t>ASE000000000856400</t>
  </si>
  <si>
    <t>978-5-17-135705-4</t>
  </si>
  <si>
    <t>Кэрролл Л., Пантер Р., Бурси С.</t>
  </si>
  <si>
    <t>Алиса в Стране чудес. Сказка в комиксах</t>
  </si>
  <si>
    <t>«Алиса в стране чудес» издаётся вот уже больше ста пятидесяти лет. Девочка Алиса бежит за Белым Кроликом, проваливается в глубокий колодец и оказывается в чудесной стране, населённой знакомыми и невиданными существами.
Известная сказка Льюиса Кэррола сейчас приобрела вид комикса, где герои, точно живые, сидят, бегут, гуляют, играют в крокет и ведут свои абсурдистские разговоры. Классический перевод Нины Демуровой, на котором выросло ни одно поколение детей и взрослых, как нельзя лучше вписался в великолепую работу Рассела Пунтела и Симоны Бурси – сценариста и художника этого комикса. 
Книга одинаково порадует и детей, и коллекционеров Алис, и любителей комиксов.</t>
  </si>
  <si>
    <t>5783-AST</t>
  </si>
  <si>
    <t>Любимые сказки и истории в комиксах</t>
  </si>
  <si>
    <t>ASE000000000858844</t>
  </si>
  <si>
    <t>978-5-17-137956-8</t>
  </si>
  <si>
    <t>Маршак С.Я., Михалков С.В., Пляцковский М.С.</t>
  </si>
  <si>
    <t>Первая книга малыша. Стихи, сказки, загадки</t>
  </si>
  <si>
    <t>Первая книга малыша очень важна. Через неё маленький ребёнок узнает новое, учится воспринимать речь и внимательно слушать. Чтение развивает воображение и укрепляет привязанность к родителям. В наш сборник вошли песенки, стихи, сказки и загадки лучших детских писателей: С. Маршака, С. Михалкова, Г. Цыферова и других. Малыш познакомится с классикой детской литературы и современными произведениями, разгадает загадки и узнает о доброте и дружбе. В начале книги есть специальная страничка, где можно написать имя малыша и при желании приклеить фотографию милого крохи! 
Для дошкольного возраста.</t>
  </si>
  <si>
    <t>Милому малышу</t>
  </si>
  <si>
    <t>ASE000000000856647</t>
  </si>
  <si>
    <t>978-5-17-135868-6</t>
  </si>
  <si>
    <t>Сутеев В.Г., Остер Г.Б., Маршак С.Я.</t>
  </si>
  <si>
    <t>Сказки-минутки на каждый вечер</t>
  </si>
  <si>
    <t>В книгу «Сказки-минутки на каждый вечер» вошли самые знаменитые маленькие сказки с большими картинками, чтобы малышам было интересно слушать сказку и не скучать, разглядывая красивые иллюстрации. В сборнике мальчиков и девочек ждут весёлые, добрые и смешные герои Г. Остера, С. Маршака, К. Чуковского, С. Козлова и других авторов, которые точно знают, как нужно писать для детей, чтобы маленькие непоседы полюбили книжку и вечернее чтение с родителями, бабушками и дедушками. В начале книги есть специальная страничка, где можно написать имя малыша и при желании приклеить фотографию милого крохи! 
Для дошкольного возраста.</t>
  </si>
  <si>
    <t>ASE000000000856652</t>
  </si>
  <si>
    <t>978-5-17-135873-0</t>
  </si>
  <si>
    <t>Маршак С.Я., Чуковский К.И., Успенский Э.Н.</t>
  </si>
  <si>
    <t>Лучшие сказки</t>
  </si>
  <si>
    <t>В нашу книгу вошли русские народные сказки («Волк и козлята», «Заюшкина избушка»), сказки русских и зарубежных писателей (Л.Н. Толстого, В.И. Даля, Ш. Перро, Х.К. Андерсена), современные сказки  (Э. Успенского, Г. Остера, А. Иванова), а также сказки в стихах (К. Чуковского, С. Маршака). Они познакомят маленького читателя с удивительно многообразным миром волшебной сказки, научат отличать добро и зло, помогут развить фантазию и речь ребёнка. В начале книги есть специальная страничка, где можно написать имя малыша и при желании приклеить фотографию милого крохи! 
Для дошкольного возраста.</t>
  </si>
  <si>
    <t>ASE000000000856650</t>
  </si>
  <si>
    <t>978-5-17-135871-6</t>
  </si>
  <si>
    <t>Михалков С.В.,Сутеев В.Г.Чуковский К.И. и другие</t>
  </si>
  <si>
    <t>50 коротких сказок для самых маленьких</t>
  </si>
  <si>
    <t>Что почитать малышу, чтобы он не заскучал и провёл время с пользой? Лучше всего для этого подойдут короткие сказки, которые собраны в нашей книге. Малыш познакомится с Колобком, Чебурашкой, Цыплёнком и Утёнком и другими известными персонажами, которые успели полюбиться юным читателям. Все сказки сопровождают картинки, которые нарисовали знатоки детской иллюстрации: В. Чижиков, В. Сутеев, А. Савченко и многие другие. Книга подходит для ежедневного чтения. В начале книги есть специальная страничка, где можно написать имя малыша и при желании приклеить фотографию милого крохи! 
Для дошкольного возраста.</t>
  </si>
  <si>
    <t>ASE000000000859386</t>
  </si>
  <si>
    <t>978-5-17-138500-2</t>
  </si>
  <si>
    <t>Маршак С.Я., Успенский Э.Н., Цыферов Г.М., и др.</t>
  </si>
  <si>
    <t>Ласковые сказки</t>
  </si>
  <si>
    <t>В книгу «Ласковые сказки» вошли самые трогательные сказки знаменитых писателей — С. Маршака,
К. Чуковского, Э. Успенского, С. Козлова, Т. Александровой и других авторов, которые так понимают милых малышей, что пишут для них особые, маленькие, произведения. В книге очень много больших и ярких картинок, которые так интересно рассматривать, пока взрослые читают деткам про ребят и зверят. Не забудьте подписать эту книжку именем вашей крохи и, при желании, вклеить фотографию на первой страничке. Приятного чтения.
Для дошкольного возраста.</t>
  </si>
  <si>
    <t>ASE000000000858048</t>
  </si>
  <si>
    <t>978-5-17-137160-9</t>
  </si>
  <si>
    <t>Маршак С.Я., Сутеев В.Г., Козлов С.Г.</t>
  </si>
  <si>
    <t>Читать добрые книги перед сном — хорошая традиция. Лучше всего для этого подойдёт сборник «Сказки на ночь», где собраны произведения известных детских писателей: С. Маршака, В. Сутеева, К. Чуковского, С. Козлова, Г. Цыферова, Дины Непомнящей и других. Каждый из них поделится с малышом сказочными историями, где живут тигрёнок на подсолнухе, розовый сурок, три медведя и другие персонажи известных сказок.
Иллюстрации к сказками нарисовали В. Чижиков, А. Савченко, С. Бордюг, Н. Трепенок и другие.
В начале книги есть специальная страничка, где можно написать имя малыша и при желании приклеить фотографию милого крохи!
Для дошкольного возраста.</t>
  </si>
  <si>
    <t>ASE000000000858241</t>
  </si>
  <si>
    <t>978-5-17-137374-0</t>
  </si>
  <si>
    <t>На западном фронте без перемен</t>
  </si>
  <si>
    <t>Судьба Пауля Боймера, его фронтовых друзей, его сверстников взволновала людей во всем мире. И не отошла в тень, даже когда поколение, прошедшее ад Первой мировой, закончило свое земное существование.
Мы предлагаем читающей публике новое издание романа «На Западном фронте без перемен», текст которого осмыслен с точки зрения дня сегодняшнего и снабжен комментариями. Люди, зачитывавшиеся романом в 1929 году, хорошо знали реалии мира, в котором живут, борются и погибают герои писателя. Сейчас эти подробности стушевались под напором картин более поздних войн, и в первую очередь Второй мировой. К тому же Ремарк и не собирался детально описывать нюансы военной жизни. Он ставил задачу нарисовать экспрессивную картину ада, мясорубки, которая перемолола целое поколение. Но современному читателю, на наш взгляд, необходимо знать сугубые частности фронтовой жизни и — основные перипетии Первой мировой войны. Той самой войны, которая, как полагают некоторые историки, начала разрушать европейскую цивилизацию, запустила процесс, уже, возможно, ставший необратимым.</t>
  </si>
  <si>
    <t>Шедевры мировой литературы</t>
  </si>
  <si>
    <t>ASE000000000860389</t>
  </si>
  <si>
    <t>978-5-17-139412-7</t>
  </si>
  <si>
    <t>Пикник на обочине</t>
  </si>
  <si>
    <t>«Счастье для всех, даром, и пусть никто не уйдет обиженный!» — фраза из, пожалуй, самого популярного романа братьев Стругацких, культовая для нескольких поколений. Вместе с ней в «Пикнике на обочине» родились такие слова, как «сталкер» и «Зона», ставшие общеупотребительными.
Рискуя жизнью, сталкеры добывают из Зоны артефакты — не более чем космический мусор, оставленный пришельцами на Земле подобно тому, как после человеческого пикника на обочине дороги остаются пустые бутылки, банки и упаковки. Никому точно не известно, для чего предназначены эти артефакты, порой несущие огромную опасность. Каждый сталкер мечтает дойти до Золотого Шара, который может выполнить самое сокровенное желание.
В этом комментированном издании с иллюстрациями мы предлагаем читателю еще раз вместе с Рэдриком Шухартом проделать путь по Зоне к Золотому Шару</t>
  </si>
  <si>
    <t>192-СПб-16</t>
  </si>
  <si>
    <t>ASE000000000857063</t>
  </si>
  <si>
    <t>978-5-17-136255-3</t>
  </si>
  <si>
    <t>Роман «Мастер и Маргарита» - одно из ярчайших явлений мировой литературы XX века. 
Даже для современников Булгакова эта книга таила множество загадок, с течением же времени их становится все больше. Роман настолько многозначен, что исчерпывающие пояснения к нему заняли бы такой же объем, как сам текст. 
Поэтому в книге лишь коротко прокомментированы основные сюжетные линии, реалии, ушедшие из современной жизни, и указаны прототипы основных героев романа. 
Если же этой информации вам покажется мало, то вперед — роман-загадка таит в себе еще немало любопытного!</t>
  </si>
  <si>
    <t>ASE000000000856192</t>
  </si>
  <si>
    <t>978-5-17-135435-0</t>
  </si>
  <si>
    <t>Г. Ф. Лавкрафт — один из основоположников нового жанра, получившего название вирд. Это литература на стыке фанатстики, ужасов и детектива.
Его рассказы "Зов Ктулху", "Дагон" и ряд других легли в основу "Мифов Ктулху", некоего воображаемого универсума, о котором и после смерти Лавкрафта писали и другие авторы.
Термин "лавкрафтовские ужасы" прочно закрепился в литературоведении и породил целое направление в творчестве, к которому принадлежали такие авторы, как Роберт Говард, Фриц Лейбер, Генри Каттнер и Стивен Кинг.
В этом иллюстрированном и комментированном издании представлены одни из самых известных рассказов автора, относящиеся к миру "Мифов Ктулху".</t>
  </si>
  <si>
    <t>389-СТРИМ-16</t>
  </si>
  <si>
    <t>ASE000000000857862</t>
  </si>
  <si>
    <t>978-5-17-138323-7</t>
  </si>
  <si>
    <t>Шляхов А.Л.</t>
  </si>
  <si>
    <t>Химия на пальцах. Для тех, кого пугают формулы</t>
  </si>
  <si>
    <t>Химия — волшебная наука. Без какого-либо преувеличения волшебная, поскольку она изучает превращения одних веществ в другие. Химию принято считать наукой сложной, трудной для понимания, требующей усердной зубрежки, хотя на самом деле это не так.
Химия предельно логична. В ней все происходит в полном соответствии законам. Если знать правила, то зубрить ничего не потребуется. Понимать надо. Чего химия не прощает, так это пробелов в знаниях. С той же физикой дело обстоит немного иначе. Можно превосходно разбираться в механике, совершенно не зная оптику. С химией такой номер не пройдет. Рано или поздно пробел «аукнется», даст о себе знать в совершенно неожиданной ситуации. Вроде бы все правильно, вроде бы в ходе реакции должно было получиться одно вещество, а получилось другое. Как пелось в одной старой песне: «сделать хотел грозу, а получил козу». Исключение из правил? Ничего подобного! Химия практически не знает исключений, а те, которые имеются, тоже логичны и объяснимы.</t>
  </si>
  <si>
    <t>422-ВРЕМ-16</t>
  </si>
  <si>
    <t>Наука для вундеркинда</t>
  </si>
  <si>
    <t>ASE000000000856655</t>
  </si>
  <si>
    <t>978-5-17-135877-8</t>
  </si>
  <si>
    <t>Стихи. Сказка</t>
  </si>
  <si>
    <t>«А что у вас?» - спрашивает главный герой знаменитого стихотворения. У нас новая книга Сергея Михалкова с великолепными иллюстрациями Германа Мазурина! Познакомьтесь с добрым и справедливым дядей Стёпой, повеселитесь с друзьями из стихотворения «Мы с приятелем», поиграйте в игру «А что у вас?», а потом прочитайте повесть-сказку «Похождения рубля», которая научит бережно относиться к деньгам и приоткроет тайну мира взрослых с их заботами. В книге есть статья о Сергее Михалкове и художнике Германе Мазурине, которая поможет поближе познакомиться с создателями книги.</t>
  </si>
  <si>
    <t>Лучшие сказочники</t>
  </si>
  <si>
    <t>ASE000000000856660</t>
  </si>
  <si>
    <t>978-5-17-135880-8</t>
  </si>
  <si>
    <t>Дядя Федор, пес и кот в Простоквашино</t>
  </si>
  <si>
    <t>В повести Э. Успенского «Дядя Фёдор, пёс и кот» мальчик Фёдор, кот Матроскин и пёс Шарик познако-
мились и стали жить вместе в деревне Простоквашино. Благодаря рачительному Матроскину они научились
вести хозяйство, нашли Шарику занятие по душе и помогли дяде Фёдору помириться с родителями. Но с
ними произошло немало приключений, смешных и опасных историй. В этой книге — самые весёлые из них.
Для дошкольного возраста.</t>
  </si>
  <si>
    <t>ASE000000000856632</t>
  </si>
  <si>
    <t>978-5-17-135855-6</t>
  </si>
  <si>
    <t>В книгу «Сказки для малышей» вошли самые известные сказки знаменитого художника-сказочника Владимира Григорьевича Сутеева: «Под грибом», «Мышонок и карандаш», «Капризная кошка» и другие. Простые, но интересные истории и подробные рисунки привлекут внимание малыша и расскажут о дружбе, доброте и взаимопомощи.
Для дошкольного возраста.</t>
  </si>
  <si>
    <t>ASE000000000858833</t>
  </si>
  <si>
    <t>978-5-17-137943-8</t>
  </si>
  <si>
    <t>Котенок по имени Гав и другие сказки</t>
  </si>
  <si>
    <t>Что делать, если тебя зовут не как всех? Гордиться своей непохожестью, быть смелым и дружелюбным! Ведь неважно, как тебя зовут, важно, какой ты есть сам! Как бесстрашный и трогательный котёнок по имени Гав. Он всегда готов к приключениям! Как и мама-обезьянка с непослушными детками, потерявшийся гусёнок и другие герои самых знаменитых сказок Григория Остера. В книге есть предисловие об авторе, которое поможет лучше узнать писателя и подружиться с ним на всю жизнь!</t>
  </si>
  <si>
    <t>ASE000000000856658</t>
  </si>
  <si>
    <t>978-5-17-135879-2</t>
  </si>
  <si>
    <t>Где обедал воробей? Стихи для детей</t>
  </si>
  <si>
    <t>В книгу «Где обедал, воробей?» вошли стихи одного из лучших детских
поэтов С. Я. Маршака для самых маленьких детей. Это стихотворный цикл «Детки в клетке», «Радуга-дуга», «Мороженое» и другие знаменитые стихотворения.
Отличие нашей книги от других изданий С. Маршака в том, что ребята  смогут прочитать интересную статью внука С. Маршака - литератора и переводчика А. Маршака о творчестве своего знаменитого
деда. Новые иллюстрации  талантливой художницы Д. Лапшиной - настоящее украшение нашей книги. Они создадут хорошее, доброе, радостное настроение у малышей и надолго займут их внимание.
Для дошкольного возраста.</t>
  </si>
  <si>
    <t>ASE000000000856449</t>
  </si>
  <si>
    <t>978-5-17-135673-6</t>
  </si>
  <si>
    <t>Альбом по развитию речи для малышей с разрезными карточками</t>
  </si>
  <si>
    <t>«Альбом с разрезными карточками по развитию речи для малышей» — это сборник развивающих заданий для самых маленьких. Артикуляционные упражнения, дыхательная и голосовая гимнастика, пальчиковые игры — всё это поможет малышам развить речь, расширить активный и пассивный словарный запас, сформировать чёткую и выразительную дикцию.
Для дошкольного возраста.</t>
  </si>
  <si>
    <t>005/21</t>
  </si>
  <si>
    <t>Альбом с разрезными карточками</t>
  </si>
  <si>
    <t>ASE000000000854540</t>
  </si>
  <si>
    <t>978-5-17-133793-3</t>
  </si>
  <si>
    <t>Альбом по развитию логики. С разрезными карточками</t>
  </si>
  <si>
    <t>«Альбом по развитию логики. С разрезными карточками» — это сборник развивающих заданий для детей. В комплект входят 64 разрезные карточки с играми и заданиями на развитие логического мышления. Занятия по книге помогут ребятам весело и с пользой для ума провести своё свободное время.
Для дошкольного возраста.</t>
  </si>
  <si>
    <t>031/21</t>
  </si>
  <si>
    <t>ASE000000000857042</t>
  </si>
  <si>
    <t>978-5-17-136233-1</t>
  </si>
  <si>
    <t>Ткаченко Н.А., Тумановская М.П., Горбунова И.В.</t>
  </si>
  <si>
    <t>Азбука. С разрезными карточками</t>
  </si>
  <si>
    <t>«Азбука. С разрезными карточками» — это альбом с разрезными карточками известного специалиста в области речевого развития детей Н. А Ткаченко. Благодаря красочным картинкам малыш в игровой форме быстро и легко выучит буквы русского алфавита. Занимаясь по этой книге, ребёнок запомнит начертание каждой буквы, а также звук, который она обозначает. Азбука доступна для раннего обучения детей.
Для дошкольного возраста.</t>
  </si>
  <si>
    <t>ASE000000000856451</t>
  </si>
  <si>
    <t>978-5-17-135675-0</t>
  </si>
  <si>
    <t>Альбом по развитию малыша с разрезными карточками. Мелкая моторика, внимание, память</t>
  </si>
  <si>
    <t>«Альбом с разрезными карточками по развитию малыша. Мелкая моторика, внимание, память» — это сборник развивающих заданий для самых маленьких. Пособие содержит множество пальчиковых игр, дыхательные и голосовые упражнения, артикуляционные задания и многое другое. Ежедневные занятия по книге помогут малышу развить внимание и интеллект, потренировать мелкую моторику, сформировать чёткую и выразительную дикцию.
Для дошкольного возраста.</t>
  </si>
  <si>
    <t>006/21</t>
  </si>
  <si>
    <t>ASE000000000850461</t>
  </si>
  <si>
    <t>978-5-17-121977-2</t>
  </si>
  <si>
    <t>Мерсер М., Колвилл М., Самсон О.</t>
  </si>
  <si>
    <t>Critical Role. Vox Machina. Начало</t>
  </si>
  <si>
    <t>Группа приключенцев, известных как Vox Machinа, спасёт мир! Когда- нибудь. Но им надо с чего-то начать. 
Шесть будущих героев взяли разные, казалось бы, задания, которые переплелись воедино, когда герои расследовали тёмные дела в болотном городке Стилбен. Им придётся объединить силы, чтобы выяснить причины происходящего... и не умереть в процессе. Но смогут ли они преодолеть то, что действительно скрывается в корне страданий города, ещё неизвестно!</t>
  </si>
  <si>
    <t>5293-AST</t>
  </si>
  <si>
    <t>Легенды героев. Графический роман</t>
  </si>
  <si>
    <t>ASE000000000853140</t>
  </si>
  <si>
    <t>978-5-17-138076-2</t>
  </si>
  <si>
    <t>Барнетт М.</t>
  </si>
  <si>
    <t>Мальчик-шпион. Мак под прикрытием</t>
  </si>
  <si>
    <t>Мак Барнетт считал себя обыкновенным ребёнком, пока ему не позвонила сама королева Англии и не попросила… стать её секретным агентом! Кто-то украл сокровища Короны, и теперь мальчику-шпиону нужно найти и вернуть драгоценности. С каждым днём дело становится всё запутаннее, интереснее и, конечно, веселее!</t>
  </si>
  <si>
    <t>5533-AST</t>
  </si>
  <si>
    <t>Мальчик-шпион</t>
  </si>
  <si>
    <t>ASE000000000857110</t>
  </si>
  <si>
    <t>978-5-17-136377-2</t>
  </si>
  <si>
    <t>Окрыляющие сказки о женщинах и звездах. В поисках неземной любви</t>
  </si>
  <si>
    <t>Куда отправиться Женщине в поисках неземной любви? Конечно же, в путешествие между звезд! 
Раз! — и вы превратились в фею. 
Два! — и устремились в полет за своей путеводной звездой. 
Три! — чудесная встреча навсегда меняет ваше представление о привычном. 
Как совершить это путешествие?! Открыть книгу, конечно, и попасть в сказку, но не простую, а психологическую! Сказка — замечательный инструмент не только для того, чтобы обнаружить проблемы, но и решить их! Автор книги, известный психолог и сказкотерапевт Ирина Семина, сплела тонкую нить историй, которые помогут вам. Вы увидите, как создается Идеальный Мужчина, посетите Планету Ангелов и Цветущую Планету. Вы наконец-то узнаете, что можно создать реальность, которая будет чудесней любой сказки. Конечно, если вы этого захотите!
Одно волшебное путешествие может полностью изменить вашу жизнь! Смелее, вперед!</t>
  </si>
  <si>
    <t>68-ПР-15</t>
  </si>
  <si>
    <t>Книги, согревающие душу</t>
  </si>
  <si>
    <t>ASE000000000851318</t>
  </si>
  <si>
    <t>978-5-17-122854-5</t>
  </si>
  <si>
    <t>Грин С., Робертсон Г.</t>
  </si>
  <si>
    <t>Кто здесь власть?</t>
  </si>
  <si>
    <t>Последние двадцать лет в российской политике доминирует Владимир Путин. И ни санкции, ни уличные протесты, ни экономические кризисы не могли поколебать эту власть, которая с каждым годом становится все более и более авторитарной. Читая интервью, подробно изучая риторику пропагандистских передач, анализируя новости, приходящие из разных источников, сравнивая статистические данные, слушая рассказы простых людей, как яростно поддерживающих Путина, так и выступающих против него, политологи Сэм Грин и Грэм Робертсон пытаются максимально подробно разобраться, на чём же держится эта невероятная власть президента, что её подпитывает, какие механизмы она задействует и кому нравится. И приходят к совершенно неожиданным выводам</t>
  </si>
  <si>
    <t>35-Кор-20</t>
  </si>
  <si>
    <t>Corpus.[politica]</t>
  </si>
  <si>
    <t>ASE000000000858701</t>
  </si>
  <si>
    <t>978-5-17-137817-2</t>
  </si>
  <si>
    <t>Глушь</t>
  </si>
  <si>
    <t>«И все равно я знаю, что что-то происходит, происходит все время. Кто-то наблюдает за мной. Я во Тьме».
	Его зовут Бергер. Сэм Бергер. Больше он ничего не помнит. Кроме того, что должен выбраться отсюда. Сбежать.
	Сэм Бергер открывает глаза — и не понимает, где находится. Вокруг только белый снег и Молли Блум. Но может ли Сэм доверять ей? Кажется, Молли от него что-то скрывает. В силу обстоятельств им, детективам, приходится скрываться от правосудия. Они прячутся в Заполярье — туда непросто добраться даже на машине. Настоящая глушь — и в ней они проводят расследование, начало которого уходит далеко в прошлое…
	Убийца уже давно осужден и заключен в тюрьму, но действительно ли он виновен? Кто-то, похоже, хочет любой ценой помешать раскрыть тайну
	Эта книга — душераздирающее путешествие в ледяное сердце тьмы.</t>
  </si>
  <si>
    <t>Триллер по-скандинавски(м)</t>
  </si>
  <si>
    <t>ASE000000000858729</t>
  </si>
  <si>
    <t>978-5-17-137840-0</t>
  </si>
  <si>
    <t>Русенфельдт Х., Юрт М.</t>
  </si>
  <si>
    <t>Немая девочка</t>
  </si>
  <si>
    <t>На мирном хуторе вдали от городов происходит жестокое убийство: кто-то застрелил из ружья целую семью. У местной полиции нет никаких зацепок, и к делу подключают особую следственную группу из Стокгольма. Внезапно обнаруживается, что у преступления был свидетель: маленькая девочка, которой удалось спрятаться, а потом убежать в неизвестном направлении. Жива ли она? И если да, то где скрывается? На эти вопросы предстоит ответить гениальному полицейскому психологу Себастиану Бергману. И ему придется поторопиться: преступник тоже вышел на охоту…</t>
  </si>
  <si>
    <t>6339-AST</t>
  </si>
  <si>
    <t>ASE000000000857269</t>
  </si>
  <si>
    <t>978-5-17-136436-6</t>
  </si>
  <si>
    <t>На льду</t>
  </si>
  <si>
    <t>Эмма, скромная красавица из магазина одежды, заводит роман с одиозным директором всей торговой сети Йеспером Орре. Он публичная фигура и вынуждает ее скрывать их отношения, а вскоре вообще бросает без объяснения причин. С Эммой начинают происходить пугающие вещи, в которых она винит своего бывшего любовника. Как далеко он может зайти, чтобы заставить ее молчать?
Через два месяца в отделанном мрамором доме Йеспера Орре находят обезглавленное тело молодой женщины. Сам бизнесмен бесследно исчезает. Опытный следователь Петер и полицейский психолог Ханне, только узнавшая от врачей о своей наступающей деменции, берутся за это дело, которое подозрительно напоминает одно нераскрытое преступление десятилетней давности, и пытаются выяснить, кто жертва и откуда у убийцы такая жестокость.</t>
  </si>
  <si>
    <t>20-ЖАНР-16</t>
  </si>
  <si>
    <t>ASE000000000857267</t>
  </si>
  <si>
    <t>978-5-17-136434-2</t>
  </si>
  <si>
    <t>Безлюдные земли</t>
  </si>
  <si>
    <t>Инспектор уголовной полиции Сэм Бергер и его подчиненные врываются в заброшенный дом, где, по их предположению, маньяк держит похищенную пятнадцатилетнюю девочку. В доме никого нет, однако они находят затхлый подвал со следами крови и отметками ногтей на бетонном полу. Вопреки мнению начальства, инспектор уверен, что на счету преступника множество жертв, поэтому он параллельно проводит собственное расследование, порой нарушая закон. У Бергера есть свой тайный интерес в этом деле: каждый раз на месте преступления маньяк оставляет послание, понять которое может только он.</t>
  </si>
  <si>
    <t>ASE000000000858735</t>
  </si>
  <si>
    <t>978-5-17-137844-8</t>
  </si>
  <si>
    <t>Аннабель</t>
  </si>
  <si>
    <t>В начале лета в идиллической шведской деревушке пропадает юная девушка по имени Аннабель — поэтичная и несчастная красавица. В последний раз Аннабель видели, когда она поздним вечером шла домой с вечеринки. Поиски местной полиции и добровольцев не дают результатов, поэтому к расследованию привлекают Чарлин Лагер — талантливую следовательницу из Стокгольма. Чарлин выросла в этих краях, поэтому понимает про местных жителей гораздо больше, чем видно постороннему взгляду. Она знает, что на фоне цветущих садов и ярко-зеленых лугов разворачиваются трагедии, рушатся судьбы. Постепенно детектив выясняет, что пропавшую девушку оплетал тесный клубок зависти, ревности и злобы. Но Чарлин не подозревает, как тесно ее судьба связана с судьбой юной Аннабель...</t>
  </si>
  <si>
    <t>3372-AST</t>
  </si>
  <si>
    <t>ASE000000000858733</t>
  </si>
  <si>
    <t>978-5-17-137851-6</t>
  </si>
  <si>
    <t>ASE000000000858796</t>
  </si>
  <si>
    <t>978-5-17-137904-9</t>
  </si>
  <si>
    <t>Дэ Д.</t>
  </si>
  <si>
    <t>Давай сделаем это!</t>
  </si>
  <si>
    <t>Неужели это все происходит со мной? Я, Ульяна Савченко, студентка-отличница и убежденная зануда, запала на сексуального красавчика с телом спортивного гимнаста и ухмылкой юного Казановы! Бежать от него, пока не наделала глупостей! Есть парень, который пылинки с меня сдувает, с которым мне хорошо и безмятежно. Но почему так сладко ноет в груди, когда я смотрю на другого? Нельзя предавать своего парня, только что делать, если иначе я предам себя?</t>
  </si>
  <si>
    <t>Звездная коллекция романов о любви(м)</t>
  </si>
  <si>
    <t>ASE000000000857313</t>
  </si>
  <si>
    <t>978-5-17-136478-6</t>
  </si>
  <si>
    <t>Рэйн С.</t>
  </si>
  <si>
    <t>Заткнись и улыбнись</t>
  </si>
  <si>
    <t>Эйден Бакли – отъявленный бабник, который не умеет беречь девичьи сердца. А у Хейли Спенсер еще толком не было отношений с парнями. Но чего не сделаешь ради карьеры? Они должны сыграть в любовь не только на экране, но и в жизни. Контракт подписан, поклонники ждут, жаркая игра началась. Но лишь один неверный шаг – и карьера разрушена, а нежное девичье сердце разбито. Эй, детка, не дай этому парню вскружить тебе голову!</t>
  </si>
  <si>
    <t>25-ЖАНР-21</t>
  </si>
  <si>
    <t>ASE000000000857498</t>
  </si>
  <si>
    <t>978-5-17-136665-0</t>
  </si>
  <si>
    <t>Как довести профессора</t>
  </si>
  <si>
    <t>Даша Корнилова – примерная студентка, которая и не помышляет о любви. Она до дрожи боится молодого профессора математики, страшного педанта, сурового и безупречного. Но его холодность всего лишь маска. Одна случайная искорка, и вспыхивает пламя безумной страсти. Запретная игра на грани – к чему приведет она? И могут ли стать серьезными отношения взрослого шикарного мужчины и юной неопытной девушки?</t>
  </si>
  <si>
    <t>30-ЖАНР-21</t>
  </si>
  <si>
    <t>ASE000000000857303</t>
  </si>
  <si>
    <t>978-5-17-136469-4</t>
  </si>
  <si>
    <t>Красная линия</t>
  </si>
  <si>
    <t>Он – покрытый татуировками вспыльчивый канадец, одержимый одним лишь хоккеем.
Она – девушка из бедного квартала, будущее которой находится на грани разрушения.
Они никогда бы не встретились, если бы судьба, в виде стокилограммового ангела-хранителя, не свела их вместе под одной крышей. Им запрещено быть вместе, но есть одна проблема…
Возникшего между ними сексуального напряжения хватит на то, чтобы осветить добрую половину Чикаго. Другая половина загорится от их взаимной ненависти.</t>
  </si>
  <si>
    <t>ASE000000000847553</t>
  </si>
  <si>
    <t>978-5-17-119156-6</t>
  </si>
  <si>
    <t>Багаутдинов А.</t>
  </si>
  <si>
    <t>Москва глазами инженера</t>
  </si>
  <si>
    <t>Знание различных языков приоткрывает нам дверь в мир других народов. Но существуют языки, на которых говорит все человечество. Это языки культуры. Наша книга знакомит с одним из них — языком архитектуры. Читателям ее повезет уже потому, что отныне, гуляя по городу (неважно, Москва это, Кемерово или Париж), они будут воспринимать его, как эдакую картинную галерею под открытым небом, научаться различать и понимать своеобразные хэштеги, запечатленные художниками, инженерами, архитекторами и градостроителями прошлых лет. 
Айрат Багаутдинов — дипломированный инженер-строитель, автор успешного бизнес-проекта «Москва глазами инженера», книги об архитекторе Владимире Шухове, блестящих лекций о путешествиях по Москве, в которых теория инженерии сочетается с интересными историческими и архитектурными подробностями.</t>
  </si>
  <si>
    <t>339-ОГИ-20</t>
  </si>
  <si>
    <t>Архитектурный путеводитель</t>
  </si>
  <si>
    <t>ASE000000000846150</t>
  </si>
  <si>
    <t>978-5-17-119250-1</t>
  </si>
  <si>
    <t>Макинтош К.</t>
  </si>
  <si>
    <t>После финала</t>
  </si>
  <si>
    <t>Жизнь счастливых супругов разбита: их сынишка, двухлетний Дилан, тяжело болен.
Врачи считают, что помочь малышу невозможно.
Убитая горем мать, Пипа Адамс, внутренне смирилась с неизбежностью страшной утраты. Однако отец, Макс, готов на всё, чтобы спасти ребенка — или хотя бы продлить его жизнь.  Узнав о новом экспериментальном лечении в США, он намерен везти Дилана за океан... чему яростно противится Пипа, считающая, что это принесет сыну лишь новые страдания.
Любящие супруги превращаются в непримиримых противников, каждый из которых уверен в собственной правоте.
Начинается громкий судебный процесс. Неистовствуют соцсети.
Что же будет с Диланом и его родителями дальше, после финала?</t>
  </si>
  <si>
    <t>4320-AST</t>
  </si>
  <si>
    <t>(Не) преступление</t>
  </si>
  <si>
    <t>ASE000000000854120</t>
  </si>
  <si>
    <t>978-5-17-133370-6</t>
  </si>
  <si>
    <t>Кларк Дж.</t>
  </si>
  <si>
    <t>Последний рейс</t>
  </si>
  <si>
    <t>Жизнь Клэр Кук безупречна, ведь у нее есть все, о чем только можно мечтать. Но что, если в действительности это не так? Что, если блестящий супруг Клэр на самом деле жестокий тиран? Что, если она мечтает сбежать из роскошного дома на Пятой авеню и навсегда исчезнуть?..
Знакомство с Евой Джеймс в баре аэропорта дарит Клэр желанный шанс на побег. Женщины решают обменяться билетами – и жизнями. Клэр предстоит начать все сначала: новый дом, новая работа, новое окружение. Ей придется принять личность Евы – а вместе с ней и мрачные секреты, которые незнакомка столь ревностно оберегала…</t>
  </si>
  <si>
    <t>6493-AST</t>
  </si>
  <si>
    <t>ASE000000000850866</t>
  </si>
  <si>
    <t>978-5-17-122385-4</t>
  </si>
  <si>
    <t>Одрейн Э.</t>
  </si>
  <si>
    <t>Ты знала</t>
  </si>
  <si>
    <t>Блайт всегда мечтала стать идеальной матерью, которой не было у нее самой... Поэтому появление на свет дочери Вайолет стало для нее подарком. Но очень скоро долгожданное материнство превращается в настоящее испытание, и в Блайт с каждым днем растет уверенность: с ее дочерью что-то не так. Девочка не по возрасту хитра и умеет манипулировать окружающими.
Все вокруг считают тревоги и страхи Блайт пустыми, а ее муж даже не пытается подвергать слова дочери сомнениям.
Однако, кажется, в их семье все меняется к лучшему с рождением второго ребенка, крошки Сэма. Вайолет искренне любит брата... или, по крайней мере, делает вид, что любит.
И только Блайт не отпускают жуткие подозрения: что произойдет, если однажды Вайолет покажет свое истинное лицо?..</t>
  </si>
  <si>
    <t>5051-AST</t>
  </si>
  <si>
    <t>ASE000000000856217</t>
  </si>
  <si>
    <t>978-5-17-135447-3</t>
  </si>
  <si>
    <t>Мосс М., Кёрри А.</t>
  </si>
  <si>
    <t>Мишутка идет в детский сад</t>
  </si>
  <si>
    <t>Мама-медведица и Мишутка очень опаздывают. Хотя Мишутка и говорит, что это всё вина Кролика, он очень медленно ел свой завтрак.И теперь им придётся бежать, чтобы успеть в детский сад. Но вот незадача, в этой спешке мама забывает сказать Мишутке кое-что важное...
"Мишутка идет в детский сад" - это тёплая история о родительской любви от любимого детского автора Мириам Мосс с очаровательными иллюстрациями Анны Керри, выполненными в олдскульном стиле.</t>
  </si>
  <si>
    <t>183-ВВ-20</t>
  </si>
  <si>
    <t>Обнимательные истории на ночь</t>
  </si>
  <si>
    <t>ASE000000000856756</t>
  </si>
  <si>
    <t>978-5-17-135972-0</t>
  </si>
  <si>
    <t>Сладких снов, Мишутка!</t>
  </si>
  <si>
    <t>Мишутка почистил зубы, принял ванну и надел свою уютную пижамку. Сегодня мама ушла по делам, поэтому за Мишуткой присматривает мамина подруга, тётя Люси. Она прочитала Мишутке сказку, они спели песенку, но пришло время ложиться спать, а Мишутка всё никак не может заснуть. Что его так беспокоит?
"Сладких снов, Мишутка!" - это удивительно тёплая терапевтическая история, которая поможет малышам легко и просто засыпать по вечерам.</t>
  </si>
  <si>
    <t>6124-AST</t>
  </si>
  <si>
    <t>ASE000000000856757</t>
  </si>
  <si>
    <t>978-5-17-135973-7</t>
  </si>
  <si>
    <t>Мишутка - старший брат</t>
  </si>
  <si>
    <t>Мишутка вместе с мамой сажает в землю семечко подсолнуха и неожиданно узнает, что вот-вот станет старшим братиком. Когда подсолнух вырастет большим, у мамы родится малышка. Каким старшим братом станет Мишутка и как отреагирует на появление сестрёнки? "Мишутка старший брат" - трогательная и нежная история о семейной любви и привязанности.</t>
  </si>
  <si>
    <t>ASE000000000855572</t>
  </si>
  <si>
    <t>978-5-17-134821-2</t>
  </si>
  <si>
    <t>Короткие истории для первого чтения</t>
  </si>
  <si>
    <t>Книги серии «Читаю без мамы по слогам» адресованы дошкольникам для закрепления слогового чтения и перехода к чтению целыми словами. Для первого чтения детям предлагаются короткие простые рассказы и сказки классиков детской литературы. В сборнике «Короткие истории для первого чтения» собраны маленькие рассказы Эдуарда Успенского о приключениях Гены и Чебурашки. Издание дополнено игровыми заданиями на закрепление навыков чтения.
Для дошкольного возраста.</t>
  </si>
  <si>
    <t>Читаю без мамы по слогам</t>
  </si>
  <si>
    <t>ASE000000000857394</t>
  </si>
  <si>
    <t>978-5-17-136563-9</t>
  </si>
  <si>
    <t>Всё, что нужно прочитать малышу до 3 лет</t>
  </si>
  <si>
    <t>В книгу «Всё, что нужно прочитать малышу до 3 лет» вошли самые знаменитые произведения для малышей от рождения и до трёх лет. Прочитайте вашим крошкам народные песенки, стихотворения и сказки А. Барто, С. Маршака, С. Михалкова, Г. Остера, Анастасии Орловой и других классиков и современных авторов, а потом поиграйте с малышами в игры с пальчиками. Слушать художественные произведения, рассматривать картинки, играть со взрослыми – всё это необходимые элементы гармоничного развития ребёнка, развития речи, образности мышления, эстетического воспитания и любви к книге в будущем. 
Для детей до трёх лет.
Для дошкольного возраста.</t>
  </si>
  <si>
    <t>Всё, что нужно прочитать в детском саду</t>
  </si>
  <si>
    <t>ASE000000000857397</t>
  </si>
  <si>
    <t>978-5-17-136564-6</t>
  </si>
  <si>
    <t>Сутеев В.Г., Михалков С.В., Маршак С.Я.</t>
  </si>
  <si>
    <t>Всё, что нужно прочитать малышу в 3-4 года</t>
  </si>
  <si>
    <t>В книгу вошли лучшие произведения детской литературы, подобранные специально для детей 3- 4 лет. Песенки, народные сказки, стихи, сказки и рассказы о детях, природе, животных знакомят ребёнка с мелодикой и красотой русского языка, с культурой русского народа, учат различать добро и зло, обогащают его представления об окружающем мире. В книге собраны произведения лучших отечественных поэтов и писателей - С. Маршака, С. Михалкова, А. Барто, В. Сутеева и других замечательных авторов. В сборнике использованы иллюстрации лучших отечественных художников.</t>
  </si>
  <si>
    <t>ASE000000000857398</t>
  </si>
  <si>
    <t>978-5-17-136565-3</t>
  </si>
  <si>
    <t>Бианки В.В., Маршак С.Я.</t>
  </si>
  <si>
    <t>Всё, что нужно прочитать малышу в 4-5 лет</t>
  </si>
  <si>
    <t>В книгу вошли лучшие произведения для детей 4-5 лет. Фольклор, классическая и современная поэзия, народные и авторские сказки, рассказы продолжают знакомить ребёнка с родной речью, учат его добру и справедливости, расширяют его знания об окружающем мире. В сборник вошли произведения классиков отечественной детской литературы - С. Маршака, С. Михалкова, А. Барто, Э.Успенского, В. Сутеева и многих других. Книга проиллюстрирована лучшими художниками.</t>
  </si>
  <si>
    <t>ASE000000000857399</t>
  </si>
  <si>
    <t>978-5-17-136567-7</t>
  </si>
  <si>
    <t>Михалков С.В., Драгунский В.Ю., Успенский Э.Н.</t>
  </si>
  <si>
    <t>Всё, что нужно прочитать малышу в 5-6 лет</t>
  </si>
  <si>
    <t>В книгу вошли лучшие произведения, подобранные для детей 5-6 лет. Песенки, загадки, пословицы, классическая и современная поэзия, народные и авторские сказки и рассказы продолжают знакомить ребёнка с красотой и образностью родной речи, учат его добру, сопереживанию, смелости и справедливости. В сборник вошли произведения классиков отечественной детской литературы - С. Маршака, К. Чуковского, С. Михалкова, А. Барто, Э. Успенского и многих других. В книге использованы иллюстрации лучших отечественных художников.</t>
  </si>
  <si>
    <t>ASE000000000857043</t>
  </si>
  <si>
    <t>978-5-17-136234-8</t>
  </si>
  <si>
    <t>Разноцветный зоопарк</t>
  </si>
  <si>
    <t>«Разноцветный зоопарк» — замечательная развивающая раскраска. Любознательным малышам обязательно понравится красочная коллекция головоломок и зашифрованных картинок. Предложите ребёнку раскрашивать картинки с числами и примерами на сложение и вычитание, выполнять графические диктанты, решать логические задачки — такие интеллектуальные занятия помогают выучить счёт до 10, расширяют кругозор и словарный запас, формируют графические навыки, развивают мышление, память, внимание, наблюдательность, смекалку и творческие способности. На каждой странице забавные иллюстрации обитателей зоопарка и интересные задания — ребёнок сможет заниматься самостоятельно и с удовольствием. 
Для дошкольного возраста.</t>
  </si>
  <si>
    <t>025/21</t>
  </si>
  <si>
    <t>Первые раскраски по номерам</t>
  </si>
  <si>
    <t>ASE000000000854553</t>
  </si>
  <si>
    <t>978-5-17-133806-0</t>
  </si>
  <si>
    <t>«Техника» — замечательная развивающая раскраска. Любознательным малышам обязательно понравится красочная коллекция головоломок и зашифрованных картинок. Предложите ребёнку раскрашивать картинки с числами и примерами на сложение и вычитание, выполнять графические диктанты, решать логические задачки — такие интеллектуальные занятия помогают выучить счёт до 10, расширяют кругозор и словарный запас, формируют графические навыки, развивают мышление, память, внимание, наблюдательность, смекалку и творческие способности. На каждой странице классные картинки автомобильной техники и интересные задания — ребёнок сможет заниматься самостоятельно и с удовольствием. 
Для дошкольного возраста.</t>
  </si>
  <si>
    <t>028/21</t>
  </si>
  <si>
    <t>ASE000000000857045</t>
  </si>
  <si>
    <t>978-5-17-136236-2</t>
  </si>
  <si>
    <t>«Транспорт» — замечательная развивающая раскраска. Любознательным малышам обязательно понравится красочная коллекция головоломок и зашифрованных картинок. Предложите ребёнку раскрашивать картинки с числами и примерами на сложение и вычитание, выполнять графические диктанты, решать логические задачки — такие интеллектуальные занятия помогают выучить счёт до 10, расширяют кругозор и словарный запас, формируют графические навыки, развивают мышление, память, внимание, наблюдательность, смекалку и творческие способности. На каждой странице забавные иллюстрации машинок и интересные задания — ребёнок сможет заниматься самостоятельно и с удовольствием.
Для дошкольного возраста.</t>
  </si>
  <si>
    <t>ASE000000000857649</t>
  </si>
  <si>
    <t>978-5-17-136812-8</t>
  </si>
  <si>
    <t>«Космос» — замечательная развивающая раскраска. Любознательным малышам обязательно понравится красочная коллекция головоломок и зашифрованных картинок. Предложите ребёнку раскрашивать картинки с числами и примерами на сложение и вычитание, выполнять графические диктанты, решать логические задачки — такие интеллектуальные занятия помогают выучить счёт до 10, расширяют кругозор и словарный запас, формируют графические навыки, развивают мышление, память, внимание, наблюдательность, смекалку и творческие способности. На каждой странице классные иллюстрации космических кораблей и интересные задания — ребёнок сможет заниматься самостоятельно и с удовольствием.
Для дошкольного возраста.</t>
  </si>
  <si>
    <t>029/21</t>
  </si>
  <si>
    <t>ASE000000000857044</t>
  </si>
  <si>
    <t>978-5-17-136235-5</t>
  </si>
  <si>
    <t>Единороги</t>
  </si>
  <si>
    <t>«Единороги» — замечательная развивающая раскраска. Любознательным малышам обязательно понравится красочная коллекция головоломок и зашифрованных картинок. Предложите ребёнку раскрашивать рисунки с числами и примерами на сложение и вычитание, выполнять графические диктанты, решать логические задачки — такие интеллектуальные занятия помогают выучить счёт до 10, расширяют кругозор и словарный запас, формируют графические навыки, развивают мышление, память, внимание, наблюдательность, смекалку и творческие способности. На каждой странице забавные иллюстрации единорогов и интересные задания — ребёнок сможет заниматься самостоятельно и с удовольствием.
Для дошкольного возраста.</t>
  </si>
  <si>
    <t>027/21</t>
  </si>
  <si>
    <t>ASE000000000854537</t>
  </si>
  <si>
    <t>978-5-17-133790-2</t>
  </si>
  <si>
    <t>Подводный мир</t>
  </si>
  <si>
    <t>«Подводный мир» — замечательная развивающая раскраска. Любознательным малышам обязательно понравится красочная коллекция головоломок и зашифрованных картинок. Предложите ребёнку раскрашивать рисунки с числами и примерами на сложение и вычитание, выполнять графические диктанты, решать логические задачки — такие интеллектуальные занятия помогают выучить счёт до 10, расширяют кругозор и словарный запас, формируют графические навыки, развивают мышление, память, внимание, наблюдательность, смекалку и творческие способности. На каждой странице забавные иллюстрации морских обитателей и интересные задания — ребёнок сможет заниматься самостоятельно и с удовольствием.
Для дошкольного возраста.</t>
  </si>
  <si>
    <t>ASE000000000857046</t>
  </si>
  <si>
    <t>978-5-17-136237-9</t>
  </si>
  <si>
    <t>«На ферме» — замечательная развивающая раскраска. Любознательным малышам обязательно понравится красочная коллекция головоломок и зашифрованных картинок. Предложите ребёнку раскрашивать картинки с числами и примерами на сложение и вычитание, выполнять графические диктанты, решать логические задачки — такие интеллектуальные занятия помогают выучить счёт до 10, расширяют кругозор и словарный запас, формируют графические навыки, развивают мышление, память, внимание, наблюдательность, смекалку и творческие способности. На каждой странице забавные иллюстрации обитателей фермы и интересные задания — ребёнок сможет заниматься самостоятельно и с удовольствием.
Для дошкольного возраста.</t>
  </si>
  <si>
    <t>026/21</t>
  </si>
  <si>
    <t>ASE000000000857648</t>
  </si>
  <si>
    <t>978-5-17-136810-4</t>
  </si>
  <si>
    <t>Забавные зверята</t>
  </si>
  <si>
    <t>«Забавные зверята» — замечательная развивающая раскраска. Любознательным малышам обязательно понравится красочная коллекция головоломок и зашифрованных картинок. Предложите ребёнку раскрашивать картинки с числами и примерами на сложение и вычитание, выполнять графические диктанты, решать логические задачки — такие интеллектуальные занятия помогают выучить счёт до 10, расширяют кругозор и словарный запас, формируют графические навыки, развивают мышление, память, внимание, наблюдательность, смекалку и творческие способности. На каждой странице забавные иллюстрации зверят и интересные задания — ребёнок сможет заниматься самостоятельно и с удовольствием.
Для дошкольного возраста.</t>
  </si>
  <si>
    <t>030/21</t>
  </si>
  <si>
    <t>ASE000000000853150</t>
  </si>
  <si>
    <t>978-5-271-48613-5</t>
  </si>
  <si>
    <t>Грегуар Ш.</t>
  </si>
  <si>
    <t>Хорошие девочки тоже любят хороший секс</t>
  </si>
  <si>
    <t>Секс — это то слово, которое принято произносить шепотом, в темноте, с закрытыми глазами, а еще лучше — про себя. В противовес этому появляется все больше людей, которые стараются поменять общественное сознание, донести, что в сексе нет ничего предосудительного и что о нем можно, нет, даже нужно говорить!
Шейла Грегуар поднимает фундаментальные вопросы человеческих отношений, семьи и брака. С юмором и достаточно откровенно автор рассказывает, как современная культурная версия секса, сосредоточенная на его физическом аспекте, делает  человеческую близость пошлой и поверхностной. Она пишет для тех, кто только планирует вступить в брак, для тех, кто уже создал свою семью, и для тех, кто вместе много лет, но хочет привнести в свои отношения больше духовности. Она пишет для тех, кто хочет жить в любви.
Книга «Хорошие девочки тоже любят хороший секс» поможет вам наладить отношения внутри семьи, посмотреть на мир другими глазами, заручиться колоссальной поддержкой и научит по-настоящему получать удовольствие.</t>
  </si>
  <si>
    <t>5573-AST</t>
  </si>
  <si>
    <t>Trend. Psychology</t>
  </si>
  <si>
    <t>ASE000000000854993</t>
  </si>
  <si>
    <t>978-5-17-134251-7</t>
  </si>
  <si>
    <t>Тодд М.</t>
  </si>
  <si>
    <t>Любовь как цель</t>
  </si>
  <si>
    <t>Хэштег #RelationshipGoals уже несколько лет считается мировым трендом. Если вбить эти слова в поисковик, он покажет вам фотографии знаменитостей, позирующих в обнимку в дорогих клубах, кадры счастливых финалов романтических фильмов или фотографии милых парочек, целующихся на пляже, обнимающихся в кровати, короче говоря, всем своим видом показывающих, что их отношения — не что иное, как любовь в чистом виде. 
Как вы представляете свои идеальные отношения и насколько это представление ваше? Поп-культура побуждает нас в исступлении искать «вторую половинку», пробуя, перебирая новых и новых партнеров, заставляет сутками сидеть на сайтах знакомств. Счастливые люди становятся кумирами, а любовь — одержимостью.
Майкл Тодд —  мотивационный оратор, который уже несколько лет собирает огромные залы тех, кто хочет избавиться от навязанных стереотипов, понять себя и узнать секрет счастливых долгих отношений. В основе учения Тодда — вера в Бога, вера в Библию и то, что ее мудрость можно с пользой применять в реальной жизни.
Приготовьтесь, мы отправляемся в увлекательную поездку, и, будьте уверены, эту книгу вам не захочется забросить на полпути. Хватит совершать одни и те же ошибки в отношениях! Пора быть счастливыми! С этого дня ваша цель — любовь!</t>
  </si>
  <si>
    <t>907-ВР-А-20</t>
  </si>
  <si>
    <t>ASE000000000857451</t>
  </si>
  <si>
    <t>978-5-17-136616-2</t>
  </si>
  <si>
    <t>Бардуго Л.</t>
  </si>
  <si>
    <t>Шестерка воронов</t>
  </si>
  <si>
    <t>Кеттердам — шумный центр международной торговли, где по сходной цене можно купить все, и лучше других это знает юный гений преступного мира Каз Бреккер. Ему выпадает шанс на похищение века, которое может сделать его невообразимо богатым. Но один он не справится…
Узник, обуреваемый жаждой мести. Стрелок, который любит испытывать судьбу. Беглец из высших слоев общества. Шпионка, известная под кличкой Призрак. Девушка из магического ордена гришей с необычным даром. Вор с талантом выходить сухим из воды.
Шесть опасных изгоев. Одно невозможное похищение.</t>
  </si>
  <si>
    <t>92-СТРИМ-17</t>
  </si>
  <si>
    <t>Тень и кость (сериал)</t>
  </si>
  <si>
    <t>ASE000000000857450</t>
  </si>
  <si>
    <t>978-5-17-136614-8</t>
  </si>
  <si>
    <t>Тень и кость</t>
  </si>
  <si>
    <t>Алина Старкова – солдат и расходный материал для своей страны. Возможно, она не переживет свой первый переход через Тенистый Каньон – полосу непроницаемой темноты, кишащую монстрами. Однако теперь судьба нации находится в руках одинокой девушки, внутри которой пробудилась древняя магия.
Алину увозят в королевский дворец, где тренируют как одну из гришей – представителей элитного сообщества магов во главе с загадочным Дарклингом. Ей предстоит столкнуться с тайнами гришей и своего собственного сердца.
Добро пожаловать в Равку… в мир науки и суеверий, где ничто не является тем, чем кажется.</t>
  </si>
  <si>
    <t>2898-AST</t>
  </si>
  <si>
    <t>ASE000000000858270</t>
  </si>
  <si>
    <t>978-5-17-137409-9</t>
  </si>
  <si>
    <t>Английский язык. Весь курс. 5-7 классы</t>
  </si>
  <si>
    <t>В этом издании представлены все необходимые темы учебной программы по английскому языку для 5–7 классов. Материал соответствует требованиям ФГОС. Пособие подходит для подготовки к урокам английского языка, экзаменам и контрольным работам.
Справочник предназначен для учащихся средней школы.
Занимайтесь регулярно и получайте пятёрки по английскому!</t>
  </si>
  <si>
    <t>Пятёрка в году!</t>
  </si>
  <si>
    <t>ASE000000000858250</t>
  </si>
  <si>
    <t>978-5-17-137386-3</t>
  </si>
  <si>
    <t>Русский язык. Сборник упражнений: 1-4 классы</t>
  </si>
  <si>
    <t>В этом издании представлены упражнения, соответствующие учебной программе по русскому языку для начальной школы и требованиям ФГОС. Регулярное выполнение заданий данного сборника позволит ребенку быстрее усвоить материал и поможет устранить имеющиеся пробелы в знаниях.
Пособие предназначено для учеников младших классов.
Занимайтесь регулярно и получайте пятёрки по русскому!</t>
  </si>
  <si>
    <t>ASE000000000858271</t>
  </si>
  <si>
    <t>978-5-17-137410-5</t>
  </si>
  <si>
    <t>Русский язык. Сборник упражнений: 5-7 классы</t>
  </si>
  <si>
    <t>В этом издании представлены упражнения, соответствующие учебной программе по русскому языку для 5–7 классов и требованиям ФГОС. Регулярное выполнение заданий данного сборника позволит ребенку быстрее усвоить материал и поможет устранить имеющиеся пробелы в знаниях.
Пособие предназначено для учеников средних классов.
Занимайтесь регулярно и получайте пятёрки по русскому!</t>
  </si>
  <si>
    <t>ASE000000000858268</t>
  </si>
  <si>
    <t>978-5-17-137406-8</t>
  </si>
  <si>
    <t>Английский язык. Сборник упражнений: 5-7 классы</t>
  </si>
  <si>
    <t>В этом издании представлены упражнения, соответствующие учебной программе по английскому языку для 5–7 классов и требованиям ФГОС. Регулярное выполнение заданий данного сборника позволит ребенку быстрее усвоить материал и поможет устранить имеющиеся пробелы в знаниях.
Пособие предназначено для учеников средней школы.
Занимайтесь регулярно и получайте пятёрки по английскому!</t>
  </si>
  <si>
    <t>ASE000000000857544</t>
  </si>
  <si>
    <t>978-5-17-136706-0</t>
  </si>
  <si>
    <t>Русский язык. Весь курс начальной школы. 1-4 классы</t>
  </si>
  <si>
    <t>Это учебное пособие по русскому языку составлено опытным практикующим педагогом. Издание содержит все правила, изучаемые в начальной школе. Теоретический материал соответствует требованиям ФГОС. 
Издание поможет получить пятёрку в году по русскому языку!
Пособие предназначено для учеников младших классов, а также станет хорошим помощником родителям, которые занимаются с детьми дома.</t>
  </si>
  <si>
    <t>ASE000000000857546</t>
  </si>
  <si>
    <t>978-5-17-136709-1</t>
  </si>
  <si>
    <t>Разумовская О.</t>
  </si>
  <si>
    <t>Английский язык. Весь курс начальной школы 2-4 классы</t>
  </si>
  <si>
    <t>В этом издании представлены все темы учебной программы по английскому языку для начальной школы. Для лучшего усвоения правил в книге предусмотрены упражнения и ключи для контроля правильности выполнения заданий. Благодаря этой книге ребенок отлично усвоит материал и устранит все имеющиеся пробелы в знаниях.
Пособие предназначено для учащихся начальной школы. Материал соответствует требованиям ФГОС. Рекомендуется для подготовки к урокам английского языка.
Занимайтесь регулярно и получайте пятёрки по английскому!</t>
  </si>
  <si>
    <t>ASE000000000858249</t>
  </si>
  <si>
    <t>978-5-17-137385-6</t>
  </si>
  <si>
    <t>Английский язык. Сборник упражнений: 2-4 классы</t>
  </si>
  <si>
    <t>В этом издании представлены упражнения, соответствующие учебной программе по английскому языку для начальной школы и требованиям ФГОС. Регулярное выполнение заданий данного сборника позволит ребенку быстрее усвоить материал и поможет устранить имеющиеся пробелы в знаниях.
Пособие предназначено для учеников младших классов.
Занимайтесь регулярно и получайте пятёрки по английскому!</t>
  </si>
  <si>
    <t>ASE000000000858269</t>
  </si>
  <si>
    <t>978-5-17-137407-5</t>
  </si>
  <si>
    <t>Русский язык. Весь курс. 5-7 классы</t>
  </si>
  <si>
    <t>Данный справочник поможет в короткий срок освоить основные разделы русского языка, которые изучают в 5-7 классах: фонетику, орфографию, пунктуацию, словообразование, лексику, морфологию, синтаксис. 
Издание адресовано всем, кто изучает русский язык в школе, готовится к экзаменам и просто хочет быть грамотным.</t>
  </si>
  <si>
    <t>ASE000000000857889</t>
  </si>
  <si>
    <t>978-5-17-137033-6</t>
  </si>
  <si>
    <t>Хорн С.</t>
  </si>
  <si>
    <t>Панда за дверью</t>
  </si>
  <si>
    <t>Панда Пудинг вызывает улыбки у всех посетителей зоопарка. Но что делает её саму по-настоящему счастливой? Забота о семье, как это делала любимая героиня Пудинг - Мэри Поппинс. 
Тем временем, у мальчика Криса дома большие неприятности. Его родители всё время спорят, сестра - просто сплошной кошмар, а его подарок на девятый день рождения - сертификат на "приёмную" панду, хотя все знают, что он хотел набор Lego.
Что будет, когда Пудинг и Крис встретятся на пороге дома мальчика? Будьте готовы к приключениям.</t>
  </si>
  <si>
    <t>6065-AST</t>
  </si>
  <si>
    <t>Современная детская классика</t>
  </si>
  <si>
    <t>ASE000000000857254</t>
  </si>
  <si>
    <t>978-5-17-136429-8</t>
  </si>
  <si>
    <t>Тимберлейк Э., Классен Д.</t>
  </si>
  <si>
    <t>Скунс и Барсук</t>
  </si>
  <si>
    <t>Могут ли две противоположности стать настоящими друзьями?
Барсук живёт в большом доме из красного кирпича. У него Важная Камнеработа и ни минуты свободного времени. А ещё он не любит беспорядок и непрошенных гостей. Но в какой-то момент его жизнь совершенно меняется. Ведь в дверь его дома из красного кирпича постучал Скунс. Вместе с ним начали появляться и другие непрошеные гости, в кухне воцарился кавардак, а на Важную Камнеработу почти не осталось времени.
"Скунс и Барсук"  - очень смешная и немного грустная история от Эми Тимберлейк с великолепными иллюстрациями Джона Классена, получившая множество наград как лучшая детская книга 2020 года.</t>
  </si>
  <si>
    <t>6428-AST</t>
  </si>
  <si>
    <t>ASE000000000858363</t>
  </si>
  <si>
    <t>978-5-17-137501-0</t>
  </si>
  <si>
    <t>ОГЭ-2022. История (60x84/8). 20 тренировочных вариантов экзаменационных работ для подготовки к основному государственному экзамену</t>
  </si>
  <si>
    <t>41-ОП-20</t>
  </si>
  <si>
    <t>ОГЭ-2022. Большой сборник тренировочных вариантов</t>
  </si>
  <si>
    <t>ASE000000000858347</t>
  </si>
  <si>
    <t>978-5-17-137486-0</t>
  </si>
  <si>
    <t>ОГЭ-2022. Химия (60x84/8). 30 тренировочных вариантов экзаменационных работ для подготовки к основному государственному экзамену</t>
  </si>
  <si>
    <t>Сборник содержит 30 тренировочных вариантов экзаменационных работ по химии и предназначен для подготовки к основному государственному экзамену в 9 классе. 31й вариант — контрольный.
Каждый вариант включает тестовые задания разных типов и уровня сложности, соответствующие частям 1 и 2 экзаменационной работы. В конце книги даны ответы для самопроверки на все задания.
Предлагаемые тренировочные варианты помогут учителю организовать подготовку к итоговой аттестации, а учащимся — самостоятельно проверить свои знания и готовность к сдаче выпускного экзамена.</t>
  </si>
  <si>
    <t>ASE000000000858486</t>
  </si>
  <si>
    <t>978-5-17-137624-6</t>
  </si>
  <si>
    <t>ОГЭ-2022. Физика (60x84/8). 20 тренировочных вариантов экзаменационных работ для подготовки к основному государственному экзамену</t>
  </si>
  <si>
    <t>Сборник содержит 20 тренировочных вариантов экзаменационных работ по физике и предназначен для подготовки к основному государственному экзамену в 9 классе.
Каждый вариант составлен в полном соответствии с  требованиями основного государственного экзамена   по физике, включает задания разных типов и уровня сложности.
В конце  книги даны ответы для самопроверки на все задания.
Предлагаемые тренировочные варианты помогут учителю организовать подготовку к итоговой аттестации, а учащимися — самостоятельно проверить свои знания и готовность к сдаче выпускного экзамена.</t>
  </si>
  <si>
    <t>181-ОП-21</t>
  </si>
  <si>
    <t>ASE000000000858571</t>
  </si>
  <si>
    <t>978-5-17-137707-6</t>
  </si>
  <si>
    <t>ОГЭ-2022. Русский язык (60x84/8). 20 тренировочных вариантов экзаменационных работ для подготовки к основному государственному экзамену</t>
  </si>
  <si>
    <t>Вниманию школьников предлагается пособие для подготовки к основному государственному экзамену, которое содержит 20 тренировочных вариантов экзаменационной работы и итоговый контрольный вариант.
Каждый вариант составлен в соответствии с требованиями государственной итоговой аттестации, включает задания разных типов и уровней сложности.
Для самопроверки в книге даны ответы на все задания, информация о тексте для сжатого изложения и рекомендации для написания сочинения.</t>
  </si>
  <si>
    <t>ASE000000000858510</t>
  </si>
  <si>
    <t>978-5-17-137647-5</t>
  </si>
  <si>
    <t>ОГЭ-2022. География (60x84/8). 20 тренировочных вариантов экзаменационных работ для подготовки к основному государственному экзамену</t>
  </si>
  <si>
    <t>Вниманию школьников 9-х классов предлагается поcобие для подготовки к ОГЭ, которое содержит 20 тренировочных вариантов экзаменационных работ по географии.
Каждый вариант составлен в соответствии с требованиями основного государственного экзамена, включает задания разных типов и уровня сложности. В конце книги даны ответы для самопроверки на все задания.
Предлагаемые тренировочные варианты помогут учителю организовать подготовку к итоговой аттестации, а учащимся самостоятельно проверить свои знания и готовность к сдаче выпускного экзамена.</t>
  </si>
  <si>
    <t>ASE000000000858570</t>
  </si>
  <si>
    <t>978-5-17-137706-9</t>
  </si>
  <si>
    <t>ОГЭ-2022. Русский язык. 40 тренировочных вариантов экзаменационных работ для подготовки к ОГЭ</t>
  </si>
  <si>
    <t>Вниманию школьников и абитуриентов предлагается поcобие для подготовки к ОГЭ, которое содержит 40 тренировочных вариантов экзаменационных работ.
Каждый вариант составлен в соответствии с новой моделью основного государственного экзамена, включает задания разных типов и уровней сложности.
В конце книги даны ответы для самопроверки на все задания частей 1 и 2 и рекомендации для выполнения заданий с развёрну	тым ответом части 3.</t>
  </si>
  <si>
    <t>173-ОП-17</t>
  </si>
  <si>
    <t>ASE000000000857641</t>
  </si>
  <si>
    <t>978-5-17-136803-6</t>
  </si>
  <si>
    <t>ОГЭ-2022. Английский язык (60x84/8). 30 тренировочных вариантов экзаменационных работ для подготовки к основному государственному экзамену</t>
  </si>
  <si>
    <t>Вниманию выпускников 9 классов общеобразовательных организаций предлагается учебное пособие для подготовки к основному государственному экзамену (ОГЭ) по английскому языку, которое содержит 30 вариантов экзаменационных работ. 
Каждый вариант включает задания разных типов и уровня сложности по всем разделам курса английского языка, знание которых проверяется в рамках ОГЭ.
Значительный по объёму банк экзаменационных материалов предоставляет отличную возможность для интенсивной тренировки и овладения необходимыми для успешной сдачи ОГЭ знаниями, умениями и навыками.
В конце книги даны ответы для самопроверки на все задания и критерии оценивания выполнения заданий по письму и говорению.
Авторы пособия – Лидия Михайловна Гудкова и Ольга Валентиновна Терентьева — опытные учителя-практики высшей категории, официальные эксперты ОГЭ по английскому языку, создатели многих популярных учебных пособий по английскому языку, в том числе для подготовки к ОГЭ.</t>
  </si>
  <si>
    <t>ASE000000000858376</t>
  </si>
  <si>
    <t>978-5-17-137515-7</t>
  </si>
  <si>
    <t>ОГЭ-2022. Обществознание (60x84/8). 20 тренировочных вариантов экзаменационных работ для подготовки к основному государственному экзамену</t>
  </si>
  <si>
    <t>Вниманию выпускников 9 классов общеобразовательных организаций предлагается учебное пособие для подготовки к основному государственному экзамену (ОГЭ), которое содержит 20 типовых вариантов экзаменационных работ.
Каждый вариант включает задания разных типов и уровня сложности по всем содержательным блокам-модулям курса обществознания: человек и общество, сфера духовной культуры, экономика, социальная сфера, сфера политики и социального управления, право.</t>
  </si>
  <si>
    <t>ASE000000000858384</t>
  </si>
  <si>
    <t>978-5-17-137523-2</t>
  </si>
  <si>
    <t>ОГЭ-2022. Обществознание (60x90/16). 10 тренировочных вариантов экзаменационных работ для подготовки к основному государственному экзамену</t>
  </si>
  <si>
    <t>ASE000000000848958</t>
  </si>
  <si>
    <t>978-5-17-121741-9</t>
  </si>
  <si>
    <t>Кузнецова С.А.</t>
  </si>
  <si>
    <t>Метро 2033: Дворец для рабов</t>
  </si>
  <si>
    <t>Спокойная жизнь в подмосковном поселке изменилась в одночасье с появлением на болоте кровожадной твари. С ней не могут сравниться даже волкодлаки, время от времени пробирающиеся на территорию поселка. Противостоять зову твари не удается никому.
Но Тимур, кажется, нашел способ.
Взяв с собой двух друзей, он отправляется в Москву, где надеется отыскать помощь.</t>
  </si>
  <si>
    <t>413-ЖАНР-19</t>
  </si>
  <si>
    <t>ASE000000000843223</t>
  </si>
  <si>
    <t>978-5-17-114947-5</t>
  </si>
  <si>
    <t>Алексеев С.В.</t>
  </si>
  <si>
    <t>Метро 2033: Кочевник</t>
  </si>
  <si>
    <t>«Метро 2033» Дмитрия Глуховского — культовый фантастический роман, самая обсуждаемая российская книга последних лет. Тираж — полмиллиона, переводы на десятки языков плюс грандиозная компьютерная игра! Эта постапокалиптическая история вдохновила целую плеяду современных писателей, и теперь они вместе создают «Вселенную Метро 2033», серию книг по мотивам знаменитого романа. Герои этих новых историй наконец-то выйдут за пределы Московского метро. Их приключения на поверхности Земли, почти уничтоженной ядерной войной, превосходят все ожидания. Теперь борьба за выживание человечества будет вестись повсюду!
Цель охотника за головами проста – найти преступника и отдать в руки правосудия. Если не получается живым - тогда предъявить частями, подходящими под опознание. 
Добытые в ходе последнего рейда сведения выводят бывалого наемника на след кровного врага. И без того сложная задача грозит стать вовсе невыполнимой. Чтобы добиться нужного результата, придется одолеть сотни километров песчаных равнин Южного Казахстана…</t>
  </si>
  <si>
    <t>196-ЖАНР-19</t>
  </si>
  <si>
    <t>ASE000000000843740</t>
  </si>
  <si>
    <t>978-5-17-115416-5</t>
  </si>
  <si>
    <t>Стрелова М.А.</t>
  </si>
  <si>
    <t>Метро 2033: Призраки прошлого</t>
  </si>
  <si>
    <t>«Метро 2033» Дмитрия Глуховского — культовый фантастический роман, самая обсуждаемая российская книга последних лет. Тираж — полмиллиона, переводы на десятки языков плюс грандиозная компьютерная игра! Эта постапокалиптическая история вдохновила целую плеяду современных писателей, и теперь они вместе создают «Вселенную Метро 2033», серию книг по мотивам знаменитого романа. Герои этих новых историй наконец-то выйдут за пределы Московского метро. Их приключения на поверхности Земли, почти уничтоженной ядерной войной, превосходят все ожидания. Теперь борьба за выживание человечества будет вестись повсюду!</t>
  </si>
  <si>
    <t>3-ЖАНР-19</t>
  </si>
  <si>
    <t>ASE000000000830633</t>
  </si>
  <si>
    <t>978-5-17-104037-6</t>
  </si>
  <si>
    <t>Живова Т.В.</t>
  </si>
  <si>
    <t>Метро 2033: Пасынки Третьего Рима</t>
  </si>
  <si>
    <t>Когда один твой близкий человек покидает этот мир, а другой тебя и знать не желает, впору решить, что хуже, чем теперь, вряд ли будет. Однако судьба, словно желая добить, подкидывает новые испытания. Внезапный плен, рабство, арена, клетки с чудовищами... Полные брезгливости и неприязни взгляды, направленные со всех сторон... А тебе - всего пятнадцать лет, ты – затерянный в чужом и враждебном тебе Большом Метро «экзотический» раб-мутант из племени скавенов. И сейчас твоя важнейшая задача - не только самому вырваться из неволи, но и вытащить оттуда единственного среди «чистых» людей друга. Что ты предпримешь, Марк, сын Хмары из Алтуфьева? Ведь здесь ты – всего лишь раб-смертник, и времени у тебя – всё меньше, а возможностей – вообще никаких. Но… Ave, Третий Рим, обречённые на смерть приветствуют тебя!</t>
  </si>
  <si>
    <t>226-ЖАНР-17</t>
  </si>
  <si>
    <t>ASE000000000852521</t>
  </si>
  <si>
    <t>978-5-17-127031-5</t>
  </si>
  <si>
    <t>Ветлугина А., Максименко Д.</t>
  </si>
  <si>
    <t>Метро 2033: Свидетели Чистилища</t>
  </si>
  <si>
    <t>«Метро 2033» Дмитрия Глуховского — культовый фантастический роман, самая обсуждаемая российская книга последних лет. Тираж — полмиллиона, переводы на десятки языков плюс грандиозная компьютерная игра! Эта постапокалиптическая история вдохновила целую плеяду современных писателей, и теперь они вместе создают «Вселенную Метро 2033», серию книг по мотивам знаменитого романа. Герои этих новых историй наконец-то выйдут за пределы Московского метро. Их приключения на поверхности Земли, почти уничтоженной ядерной войной, превосходят все ожидания. Теперь борьба за выживание человечества будет вестись повсюду!
Обитатели подмосковного городка спасаются от радиации в скифском могильнике и прилегающих к нему каменоломнях. Неожиданно обнаруживается, что фон на поверхности, возле местного монастыря, в пределах нормы. За землю, пригодную для нормальной жизни, начинается жестокая борьба. Территорию захватывает секта язычников, подчинивших себе гигантских волков-мутантов. Когда в каменоломне начинают пропадать люди, никто не сомневается, что несчастных похищают, чтобы принести в жертву волкам. Но так ли это на самом деле? 
Кир Белецкий, пытаясь разыскать похищенного брата, проходит череду испытаний, сталкиваясь то с язычниками, то со староверами, то с хозяевами подземной фермы, где пытаются вырастить «нового человека».</t>
  </si>
  <si>
    <t>109-ЖАНР-20</t>
  </si>
  <si>
    <t>ASE000000000704178</t>
  </si>
  <si>
    <t>978-5-17-088537-4</t>
  </si>
  <si>
    <t>Москвин С.Л.</t>
  </si>
  <si>
    <t>Метро 2033: Пифия-2. В грязи и крови</t>
  </si>
  <si>
    <t>"Метро 2033" - Дмитрия Глуховского - культовый фантастический роман, самая обсуждаемая российская книга последних лет. Тираж - полмиллиона, переводы на десятки языков плюс грандиозная компьютерная игра! Эта постапокалиптическая история вдохновила целую плеяду современных писателей, и теперь они вместе создают Вселенную "Метро 2033", серию книг по мотивам знаменитого романа. Герои этих новых историй наконец-то выйдут за пределы Московского метро. Их приключения на поверхности на Земле, почти уничтоженной ядерной войной, превосходят все ожидания. Теперь борьба за выживание человечества будет вестись повсюду!
Что делать женщине, когда больше не хочется жить? Когда единственную дочь убили у нее на глазах. Когда во всем метро не осталось ни одного близкого человека. Когда тело отравлено смертельным ядом и лучевой болезнью, а в душе -  только отчаяние и мрак. Что остается той, которую еще недавно считали профессиональной шпионкой, безжалостной охотницей за людьми и жестокой наемницей по прозвищу Гончая? Только отомстить убийцам дочери! Куда приведет ее неукротимая жажда мести? Превратит в беспощадное чудовище, подобное Пожирателю рухнувшего мира, или она найдет в себе силы противостоять Злу и откроет свое истинное предназначение?</t>
  </si>
  <si>
    <t>144-ЖАНР-18</t>
  </si>
  <si>
    <t>ASE000000000705314</t>
  </si>
  <si>
    <t>978-5-17-088903-7</t>
  </si>
  <si>
    <t>Головенков А.И.</t>
  </si>
  <si>
    <t>Метро 2033: Крысиный король</t>
  </si>
  <si>
    <t>«Метро 2033» Дмитрия Глуховского — культовый фантастический роман, самая обсуждаемая российская книга последних лет. Тираж — полмиллиона, переводы на десятки языков плюс грандиозная компьютерная игра! Эта постапокалиптическая история вдохновила целую плеяду современных писателей, и теперь они вместе создают «Вселенную Метро 2033», серию книг по мотивам знаменитого романа. Герои этих новых историй наконец-то выйдут за пределы Московского метро. Их приключения на поверхности Земли, почти уничтоженной ядерной войной, превосходят все ожидания. Теперь борьба за выживание человечества будет вестись повсюду!
На независимой станции питерского метрополитена «Выборгская» готовится свадьба дочери коменданта с офицером империи Веган. Друзья девушки не сразу понимают, что та ни в коем случае не должна достаться «зеленому», иначе все метро окажется под угрозой. История о сбежавшей невесте и преследующем ее женихе оборачивается неожиданной стороной и обрастает все новыми жуткими подробностями.</t>
  </si>
  <si>
    <t>32-ЖАНР-21</t>
  </si>
  <si>
    <t>ASE000000000846033</t>
  </si>
  <si>
    <t>978-5-17-118460-5</t>
  </si>
  <si>
    <t>Антонов С.В.</t>
  </si>
  <si>
    <t>Метро 2033: Харам Бурум</t>
  </si>
  <si>
    <t>«Метро 2033» Дмитрия Глуховского — культовый фантастический роман, самая обсуждаемая российская книга последних лет. Тираж — полмиллиона, переводы на десятки языков плюс грандиозная компьютерная игра! Эта постапокалиптическая история вдохновила целую плеяду современных писателей, и теперь они вместе создают «Вселенную Метро 2033», серию книг по мотивам знаменитого романа. Герои этих новых историй наконец-то выйдут за пределы Московского метро. Их приключения на поверхности Земли, почти уничтоженной ядерной войной, превосходят все ожидания. Теперь борьба за выживание человечества будет вестись повсюду!
Как жили герои до войны Анатолия Томского с Красной Линией? За что Николай Носов получил кличку Вездеход и какая роль была отведена ему в проекте по созданию генетически модифицированных людей?
Все ответы — в романе «Харам Бурум», приквеле бестселлера Сергея Антонова «Темные туннели»!</t>
  </si>
  <si>
    <t>245-ЖАНР-19</t>
  </si>
  <si>
    <t>ASE000000000836225</t>
  </si>
  <si>
    <t>978-5-17-108245-1</t>
  </si>
  <si>
    <t>Манасыпов Д.Ю.</t>
  </si>
  <si>
    <t>Тренер</t>
  </si>
  <si>
    <t>Футболист национальной сборной Юрий Столешников в ответственный момент не забивает пенальти. После досадной ошибки Столешников покидает сборную, завершает карьеру и становится тренером маленькой провинциальной команды. Именно с этим клубом Столешникову предстоит совершить чудо и вновь поверить в себя.</t>
  </si>
  <si>
    <t>52-ЖАНР-18</t>
  </si>
  <si>
    <t>Роман-кино</t>
  </si>
  <si>
    <t>ASE000000000836729</t>
  </si>
  <si>
    <t>978-5-17-108704-3</t>
  </si>
  <si>
    <t>Жуковская Е.Р., Дмитриева В. Г.</t>
  </si>
  <si>
    <t>Принцессы</t>
  </si>
  <si>
    <t>Какая девочка не мечтает стать настоящей принцессой? Роскошные, красивые наряды, сады с удивительными цветами и великолепные дворцы малышки могут создать сами. Для этого надо раскрасить сказочных принцесс и украсить картинки яркими наклейками.
Для дошкольного возраста.</t>
  </si>
  <si>
    <t>106/10</t>
  </si>
  <si>
    <t>Наклей и раскрась - для самых маленьких</t>
  </si>
  <si>
    <t>ASE000000000836732</t>
  </si>
  <si>
    <t>978-5-17-108707-4</t>
  </si>
  <si>
    <t>Крокодил Гена</t>
  </si>
  <si>
    <t>Книжка-раскраска с яркими наклейками любимых героев знаменитого мультфильма «Крокодил Гена» порадует всех малышей.
Для дошкольного возраста.</t>
  </si>
  <si>
    <t>ASE000000000849429</t>
  </si>
  <si>
    <t>978-5-17-120968-1</t>
  </si>
  <si>
    <t>Институт</t>
  </si>
  <si>
    <t>Еще недавно у двенадцатилетнего Люка Эллиса была вполне привычная жизнь: школа, обеды с родителями в любимой пиццерии, вечера в компании лучшего друга… Пока одним июньским утром он не просыпается в собственной комнате, вот только в ней нет окон и находится она в тщательно укрытом от всего мира месте под названием «Институт».
Здесь над похищенными из разных городов детьми, обладающими даром телепатии или телекинеза, проводят жестокие эксперименты с целью максимально развить их паранормальные способности.
Бежать невозможно. Будущее предопределено, и это будущее — загадочная Дальняя половина Института, откуда не возвращался еще никто…
Однако Люк не намерен сдаваться. Он уверен: в любой системе есть слабое место и он дождется часа, когда сможет вновь оказаться на свободе...</t>
  </si>
  <si>
    <t>6384-AST</t>
  </si>
  <si>
    <t>Темная башня</t>
  </si>
  <si>
    <t>AST000000000014091</t>
  </si>
  <si>
    <t>978-5-17-078275-8</t>
  </si>
  <si>
    <t>Стивен Кинг…
"Король ужасов"? Да.
Непревзойденный мастер проникновения в самые тайные, самые страшные, самые мрачные уголки человеческой души? Да! Жестокий, яростный и агрессивный эстет тьмы, чьи книги пугают и восхищают, возмущают - и все-таки привлекают? О да!
...Каждый из нас - лишь человек, стоящий над черной, адовой бездной собственных страхов. И только Стивен Кинг - великий Стивен Кинг! - может заставить нас шагнуть в эту бездну…
Убийцы не монстры и не жуткие выродки. Они живут среди нас, кажутся обычными людьми, и ничто в них до поры до времени не предвещает грядущего кошмара. Почему же внезапно убийца преступает важнейший нравственный закон человеческого бытия? "Психология убийства" - тема захватывающего романа Стивена Кинга "Долорес Клейборн".</t>
  </si>
  <si>
    <t>AST000000000025499</t>
  </si>
  <si>
    <t>978-5-17-082042-9</t>
  </si>
  <si>
    <t>Мизери</t>
  </si>
  <si>
    <t>Может ли спасение от верной гибели обернуться таким кошмаром, что даже смерть покажется милосердным даром судьбы? Может. Ибо именно это произошло с Полом Шелдоном, автором бесконечного сериала книг о злоключениях Мизери. Раненый писатель оказался в руках Энни Уилкс - женщины, потерявшей рассудок на почве его романов. Уединенный домик одержимой бесами фурии превратился в камеру пыток, а существование Пола - в ад, полный боли и ужаса.</t>
  </si>
  <si>
    <t>611-НЕО-16</t>
  </si>
  <si>
    <t>AST000000000031590</t>
  </si>
  <si>
    <t>978-5-17-033700-2</t>
  </si>
  <si>
    <t>Песнь Сюзанны : из цикла «Темная Башня»</t>
  </si>
  <si>
    <t>Странствие Роланда Дискейна и его друзей близится к завершению… Но теперь на пути ка-тета последних стрелков возникает НОВОЕ ПРЕПЯТСТВИЕ… Бесследно исчезла Сюзанна, носящая в себе ДИТЯ-ДЕМОНА — будущего ВЕЛИКОГО СТРЕЛКА, которому силы Тьмы предрекли жребий УБИЙЦЫ Роланда.
Ка-тет отправляется на поиски Сюзанны…
Читайте ШЕСТУЮ, предпоследнюю книгу легендарного сериала «Темная Башня»!</t>
  </si>
  <si>
    <t>AST000000000034819</t>
  </si>
  <si>
    <t>978-5-17-076512-6</t>
  </si>
  <si>
    <t>Противостояние</t>
  </si>
  <si>
    <t>Америка превратилась в ад.
Из секретной лаборатории вырвался на свободу опаснейший вирус. Умерли сотни тысяч, миллионы ни в чем не повинных людей… Однако и это еще не все. Вступили в игру беспощадные и могучие силы. Рвется к власти таинственный темный человек, способный подчинять себе слабые, сомневающиеся души. Кто он? Откуда явился? Что сулит человечеству его победа? Немногие люди, не утратившие еще представления о Добре и Зле, должны понять это, - ведь, не зная врага, его невозможно победить… Роман "Противостояние" - одно из лучших произведений "короля ужасов" Стивена Кинга - в новом переводе и впервые без сокращений!</t>
  </si>
  <si>
    <t>6464-AST</t>
  </si>
  <si>
    <t>1 312</t>
  </si>
  <si>
    <t>AST000000000132455</t>
  </si>
  <si>
    <t>978-5-17-080494-8</t>
  </si>
  <si>
    <t>Доктор Сон</t>
  </si>
  <si>
    <t>Дэнни Торранс, сын писателя, уничтоженного темными силами отеля "Оверлук", до сих пор тяготится своим необычайным даром. Ведь способность "сиять" вновь и вновь напоминает ему о трагических событиях, пережитых в детстве и едва не сломавших ему жизнь.
На плаву Дэнни поддерживает лишь работа в хосписе, где его способности помогают облегчить пациентам мучительную боль. Но однажды к Дэну приходит двенадцатилетняя девочка Абра, которая излучает "сияние" невероятной, немыслимой силы. И девочке этой угрожает смертельная опасность — на нее объявлена настоящая охота.
Дэн Торранс — единственный, кто может ее спасти...</t>
  </si>
  <si>
    <t>4042-AST</t>
  </si>
  <si>
    <t>ASE000000000857916</t>
  </si>
  <si>
    <t>978-5-17-137066-4</t>
  </si>
  <si>
    <t>Колдун и кристалл</t>
  </si>
  <si>
    <t>Добро пожаловать на перепутье судьбы, где открываются по Слову таинственные двери в иные миры, а будущее, предсказанное великой колодой Таро, может быть изменено, но цена тому будет страшной.
Добро пожаловать на дальние Тропы Лучей, что соединяют порталы, ограничивающие Срединный Мир! Но берегись — ибо в тех краях живы древние боги и кровавые порождения Мрака, люди жестоки и вероломны, магия сильна и ужасна, и трудно отличить друга от врага на пути к дальней Темной Башне…</t>
  </si>
  <si>
    <t>ASE000000000845378</t>
  </si>
  <si>
    <t>978-5-17-116980-0</t>
  </si>
  <si>
    <t>AST000000000138452</t>
  </si>
  <si>
    <t>978-5-17-081235-6</t>
  </si>
  <si>
    <t>Страна радости</t>
  </si>
  <si>
    <t>Студент Девин Джонс, решивший подработать в парке развлечений «Страна радости», внезапно словно попадает в своеобразный параллельный мир.
Здесь живут по своим правилам, говорят на особом языке и очень не любят, когда кто-то задает «лишние» вопросы. Особенно – если они касаются убийства молодой девушки Линды Грей, тело которой было обнаружено в парке, в павильоне «Дом ужасов».
Пытаясь найти ответы на эти вопросы, Девин понимает: за ярким фасадом парка развлечений скрываются опасные тайны, а если разворошить прошлое обитателей «страны радости», то его собственная жизнь может непостижимым образом измениться раз и навсегда…</t>
  </si>
  <si>
    <t>4043-AST</t>
  </si>
  <si>
    <t>ASE000000000852730</t>
  </si>
  <si>
    <t>978-5-17-127236-4</t>
  </si>
  <si>
    <t>Будет кровь</t>
  </si>
  <si>
    <t>Стивен Кинг — писатель, любящий традиции. И одна из самых прекрасных и почитаемых миллионами его фанатов традиций — это публикация сборников, неизменно состоящих из четырех повестей. Так, мы все хорошо знакомы с книгами «Четыре сезона», «Четыре после полуночи», «Тьма, — и больше ничего».
И на сей раз Стивен Кинг представляет читателям именно такой сборник, где каждое произведение погружает нас в свою неповторимую и загадочную атмосферу.
В заглавной повести «Будет кровь» полюбившаяся многим героиня «Чужака» и трилогии «Мистер Мерседес» Холли Гибни после ужасного взрыва в школе понимает, что в мире существуют и другие монстры, подобные чужаку, но на этот раз ей предстоит встретиться со Злом один на один.
«Телефон мистера Харригана» — трогательная история дружбы мальчика и пожилого миллионера.
В повести «Жизнь Чака» Мастер размышляет о значимости человеческой жизни.
Финальная новелла «Крыса» повествует о сделке, заключенной между писателем и весьма необычным существом.</t>
  </si>
  <si>
    <t>6039-AST audio</t>
  </si>
  <si>
    <t>AST000000000085534</t>
  </si>
  <si>
    <t>978-5-17-077763-1</t>
  </si>
  <si>
    <t>Оно</t>
  </si>
  <si>
    <t>В маленьком провинциальном городке Дерри много лет назад семерым подросткам пришлось столкнуться с кромешным ужасом - живым воплощением ада.
Прошли годы... Подростки повзрослели, и ничто, казалось, не предвещало новой беды. Но кошмар прошлого вернулся, неведомая сила повлекла семерых друзей назад, в новую битву со Злом. Ибо в Дерри опять льется кровь и бесследно исчезают люди. Ибо вернулось порождение ночного кошмара, настолько невероятное, что даже не имеет имени...</t>
  </si>
  <si>
    <t>1 248</t>
  </si>
  <si>
    <t>ASE000000000839980</t>
  </si>
  <si>
    <t>978-5-17-111819-8</t>
  </si>
  <si>
    <t>Стивен Кинг идет в кино</t>
  </si>
  <si>
    <t>В этом сборнике Стивен Кинг собрал повести и рассказы, которые легли в основу известных голливудских фильмов. Писатель также добавил свои комментарии, делясь впечатлениями о каждой картине и размышляя, удалось ли режиссерам передать дух его произведений или, может, даже превзойти их.
Сюрреалистичная и жестокая «Мясорубка», оригинальные и пугающие «Дети кукурузы», загадочные и интеллектуальные «Сердца в Атлантиде», увлекательный и реалистичный «Побег из Шоушенка» и классический «ужастик» «1408».
Пять историй, пять экранизаций с лучшими актерами — от Моргана Фримена и Тима Роббинса до Энтони Хопкинса и Джона Кьюсака.
Вы смотрели эти фильмы?
Возможно, теперь самое время перечитать литературные произведения, по которым они были сняты!..</t>
  </si>
  <si>
    <t>ASE000000000836781</t>
  </si>
  <si>
    <t>978-5-17-108828-6</t>
  </si>
  <si>
    <t>Все предельно (другая картинка)</t>
  </si>
  <si>
    <t>«Команда скелетов». «Ночная смена». «Ночные кошмары и фантастические видения»… Вы помните эти названия? Как известно, Стивен Кинг дарит почитателям своего таланта новый сборник повестей и рассказов примерно РАЗ В СЕМЬ ЛЕТ. И теперь перед вами — СБОРНИК «короля ужасов». Сборник, где Стивен Кинг наконец-то предстает перед читателем во всей многогранности своего таланта — то тонкого и интеллектуального, то жесткого и мрачного… Это — Стивен Кинг, КАКОВ ОН ЕСТЬ. Не пропустите!</t>
  </si>
  <si>
    <t>ASE000000000857217</t>
  </si>
  <si>
    <t>978-5-17-136392-5</t>
  </si>
  <si>
    <t>Худеющий. Дорожные работы</t>
  </si>
  <si>
    <t>Ужас, что пришел в сытый богатый городок, принял обличье цыганского табора. Цыгане, вечные бродяги, за мелкие монеты развлекающие толпу, владеют стародавними секретами черного колдовского искусства. И когда довольный жизнью адвокат Билли Халлек случайно сбивает машиной старуху из табора и не несет наказания за случившееся, «цыганский барон» наказывает его сам. Расплата за содеянное такова, что Билли еще тысячу раз пожалеет, что остался в живых, ибо смерть была бы милостью...
В обычном маленьком городке живет обычный человек, медленно, но верно погружающийся в пучину черной ненависти к себе и окружающим. Нужен всего лишь повод, чтобы ненависть выплеснулась на волю потоком хлещущей крови. И когда повод находится, обычного человека, ставшего убийцей, уже не остановить...</t>
  </si>
  <si>
    <t>5779-AST</t>
  </si>
  <si>
    <t>AST000000000085122</t>
  </si>
  <si>
    <t>978-5-17-078901-6</t>
  </si>
  <si>
    <t>Этот роман безоговорочно признают лучшей книгой Стивена Кинга и миллионы фанатов писателя, и серьезные литературные критики. 
…Убийство президента Кеннеди стало самым трагическим событием американской истории ХХ века.
Тайна его до сих пор не раскрыта.
Но что, если случится чудо? Если появится возможность отправиться в прошлое и предотвратить катастрофу?
Это предстоит выяснить обычному учителю из маленького городка Джейку Эппингу, получившему доступ к временному порталу.
Его цель - спасти Кеннеди.
Но какова будет цена спасения?</t>
  </si>
  <si>
    <t>AST000000000164410</t>
  </si>
  <si>
    <t>978-5-17-085348-9</t>
  </si>
  <si>
    <t>Стивен Кинг приглашает читателей в жуткий мир тюремного блока смертников, откуда уходят, чтобы не вернуться, приоткрывает дверь последнего пристанища тех, кто преступил не только человеческий, но и Божий закон. По эту сторону электрического стула нет более смертоносного местечка! Ничто из того, что вы читали раньше, не сравнится с самым дерзким из ужасных опытов Стивена Кинга - с историей, что начинается на Дороге Смерти и уходит в глубины самых чудовищных тайн человеческой души...</t>
  </si>
  <si>
    <t>ASE000000000858368</t>
  </si>
  <si>
    <t>978-5-17-137507-2</t>
  </si>
  <si>
    <t>Позже</t>
  </si>
  <si>
    <t>Джейми Конклин, живущий с матерью в Нью-Йорке, хочет быть всего лишь обычным подростком… но у него есть весьма необычный дар. Дар, который его мама настоятельно просит скрывать от других.
Джейми умеет разговаривать с теми, кого уже нет на этом свете, а значит, ему доступны секреты, ушедшие с покойным в могилу.
Однако обладание этим даром может стоить Джейми слишком дорого. В чем он скоро и убеждается, когда мамина подруга, детектив Лиз Даттон, просит его помочь разгадать последнее послание серийного подрывника. А на кону — десятки, сотни невинных жизней...</t>
  </si>
  <si>
    <t>6036-AST</t>
  </si>
  <si>
    <t>AST000000000083797</t>
  </si>
  <si>
    <t>978-5-17-080577-8</t>
  </si>
  <si>
    <t>Столкновение на льду обернулось для Джона Смита сотрясением мозга. С тех пор его неизменно преследуют страшные видения. А еще после катастрофы  он приобрел сверхъестественные способности, превосходящие дар любого ясновидящего. Теперь Джон раскрывает самые запутанные преступления. Помогает попавшим в беду людям. И однажды понимает, что он - единственный, кто в силах остановить рвущегося к власти политика, готового ввергнуть в хаос и ужас миллионы людей… Но чем ему придется за это заплатить?</t>
  </si>
  <si>
    <t>ASE000000000723483</t>
  </si>
  <si>
    <t>978-5-17-097402-3</t>
  </si>
  <si>
    <t>Пост сдал</t>
  </si>
  <si>
    <t>В больничной палате номер 217 пробудилось нечто ужасное. Нечто, скрывающееся внутри Брейди Хартсфилда, одержимого маньяка по прозвищу Мистер Мерседес. Хотя  он по-прежнему не в состоянии говорить и двигаться, его сознание бодрствует. 
Но кто способен даже на мгновение предположить, что за потрясшей город серией таинственных смертей стоит  беспомощный теперь преступник? Разве что коп в отставке Билл Ходжес, которому дважды доводилось иметь дело с Мистером Мерседесом. Наступает момент, когда он понимает: Зло, таящееся в глубинах сознания этого монстра, приняло совершенно особую форму. 
Как же остановить убийцу, вышедшего за грани возможного для обычного человека?..</t>
  </si>
  <si>
    <t>5904-AST</t>
  </si>
  <si>
    <t>ASE000000000826117</t>
  </si>
  <si>
    <t>978-5-17-099726-8</t>
  </si>
  <si>
    <t>Это, пожалуй, самая необычная из книг Стивена Кинга. Книга, в которой автобиографические, мемуарные мотивы соседствуют не только с размышлениями о писательском искусстве вообще, но и с самыми настоящими «профессиональными советами тем, кто хочет писать как Стивен Кинг».
Как формируется писатель? Каковы главные «секреты» его нелегкого «ремесла»? Что вообще необходимо знать и уметь человеку, чтобы его творения возглавляли международные списки бестселлеров?
Вот лишь немногие из вопросов, на которые вы найдете ответы в этой книге. Вы действительно хотите писать как Стивен Кинг? Тогда не пропустите эту книгу.
.</t>
  </si>
  <si>
    <t>ASE000000000712568</t>
  </si>
  <si>
    <t>978-5-17-091236-0</t>
  </si>
  <si>
    <t>«Просыпайся, гений»  –  с этих слов  начинается  новый потрясающий  роман Стивена Кинга, книга о силе Слова, в какой-то степени продолжающая историю, которую писатель начал в романе «Мистер Мерседес»,  и в то же время перекликающаяся с одним из лучших  его произведений – «Мизери».
Гений – писатель Ротстайн, прежде бунтарь, а теперь  затворник  вот уже долгие годы ничего не публикует. Но это не значит, что он ничего не пишет. В его доме – множество черновиков, ждущих «своего часа». Сборники стихов, рассказы и даже продолжение знаменитой саги, изменившей судьбу едва ли не целого поколения фанатов Ротстайна. Но теперь крутой поворот делает судьба самого писателя – черновики похищают, а Ротстайна жестоко убивают…
Однако пройдет много лет, прежде чем блокноты писателя вновь всплывут на поверхность, чтобы самым непостижимым образом соединить людей, имевших отношение к трагическим событиям, связанным с Мистером Мерседесом...</t>
  </si>
  <si>
    <t>ASE000000000856371</t>
  </si>
  <si>
    <t>978-5-17-135591-3</t>
  </si>
  <si>
    <t>Стрелок. Извлечение троих. Бесплодные земли</t>
  </si>
  <si>
    <t>Юный Роланд — последний благородный рыцарь в мире, «сдвинувшемся с места». Ему во что бы то ни стало нужно найти Темную Башню — средоточие Силы, краеугольный камень мироздания. 
Но прежде Роланд должен отправиться, как говорят карты Таро, в современную Америку на поиски помощников. Вместе они смогут противостоять темным силам и продолжить нелегкий путь к Башне...</t>
  </si>
  <si>
    <t>293-НЕО-19</t>
  </si>
  <si>
    <t>1 008</t>
  </si>
  <si>
    <t>ASE000000000841657</t>
  </si>
  <si>
    <t>978-5-17-113409-9</t>
  </si>
  <si>
    <t>Такова традиция: раз в несколько лет — иногда пять, а иногда и семь — Стивен Кинг публикует новый сборник произведений «малой прозы». Чаще всего это рассказы, но иногда — четыре (обязательно четыре!) повести. Так было с «Четырьмя сезонами», в состав которых вошла легендарная «Рита Хейуорт и спасение из Шоушенка». Так было с книгой «Четыре после полуночи» с ее прославленными «Лангольерами».
«Тьма, и больше ничего» — очередной сборник из четырех повестей, завевавший любовь читателей по всему миру.
Бонус! Подарок Стивена Кинга самым преданным фанатам — рассказ «Нездоровье», который Мастер включил в переиздание сборника.
Впервые на русском языке!</t>
  </si>
  <si>
    <t>ASE000000000842730</t>
  </si>
  <si>
    <t>978-5-17-114461-6</t>
  </si>
  <si>
    <t>Финт хвостом</t>
  </si>
  <si>
    <t>От деликатного мурлыканья до внезапной царапины, войдите в темный тайный мир создания, которое уж точно не является лучшим другом человека – и которому, похоже, это нравится.
В этом необычном сборнике двадцать четыре рассказчика заглядывают в загадочные глаза самой обыкновенной кошки и видят отражение — пугающее, нереальное и гротескное. От птичьих следов на пороге вашего дома до вопля в ночи, от хвоста до когтей – узнайте, кто они на самом деле… если осмелитесь.</t>
  </si>
  <si>
    <t>377-СТРИМ-19</t>
  </si>
  <si>
    <t>ASE000000000844598</t>
  </si>
  <si>
    <t>978-5-17-116214-6</t>
  </si>
  <si>
    <t>Кинг С., О'Нэн С.</t>
  </si>
  <si>
    <t>Болельщик</t>
  </si>
  <si>
    <t>Пожалуй, всем известно, что Стивен Кинг — мастер художественного слова, одаренный публицист и критик.
Но многие ли знают, что он еще и страстный фанат бейсбольной команды «Бостон ред сокс»?
Команды, чьей победы в Мировой серии 2004 года ожидали миллионы американцев. На матчах разгорались страсти пожарче футбольных. И наконец «Ред сокс» победили — впервые за 86 лет!
Перед вами — уникальная летопись двух болельщиков — Стивена Кинга и его друга, знаменитого прозаика Стюарта О'Нэна, год следовавших за любимой командой и ставших свидетелями ее триумфа. 
Истории «с места событий»...
Остроумные замечания...
И серьезные комментарии!</t>
  </si>
  <si>
    <t>3537-AST</t>
  </si>
  <si>
    <t>ASE000000000845496</t>
  </si>
  <si>
    <t>978-5-17-117874-1</t>
  </si>
  <si>
    <t>Пробуждение женщины. 17 мудрых уроков счастья и любви</t>
  </si>
  <si>
    <t>Женственность — это привлекательность и мудрость, нежность и терпение, умение вдохновлять и быть желанной, дарить любовь. Любой женщине хотелось бы, чтобы все эти слова были сказаны о ней. Любому мужчине — чтобы именно такая была рядом. 
Книга психолога Анатолия Некрасова помогает понять, что такое женственность. И 20 лет, и в 60 можно стать Женщиной, но для этого придется честно ответить на многие вопросы, изучить историю рода, вернуться в детские годы, изменить отношение к деньгам, мужчине, детям. Пройти этот нелегкий путь помогут советы Мастера, его размышления о материнской и отцовской любви, здоровье, сексе, рождении детей, разводах и изменах.</t>
  </si>
  <si>
    <t>87-ПР-19</t>
  </si>
  <si>
    <t>Живые мысли</t>
  </si>
  <si>
    <t>ASE000000000845342</t>
  </si>
  <si>
    <t>978-5-17-116994-7</t>
  </si>
  <si>
    <t>Материнская любовь. Все самые сложные вопросы. Советы и рекомендации</t>
  </si>
  <si>
    <t>О материнской любви слагают песни, пишут романы, снимают фильмы, ей поклоняются, ее боготворят. 
•	Но всегда ли материнская любовь права? 
•	Может ли избыток ее принести страдание, изменить жизнь и будущее ребенка к худшему? 
•	Может ли чрезмерная материнская любовь разрушить любовь пары и счастье самой женщины? 
Эти вопросы покажутся вам странными, но лишь потому, что вы всегда смотрели на материнскую любовь только «с одной стороны». Теперь у вас есть возможность увидеть и другую ее сторону. 
Перед вами новое издание знаменитого бестселлера «Материнская любовь», значительно дополненное и расширенное. В книгу вошли произведения, рассказы, очерки разных лет, которые касаются темы материнской любви. Вы найдете ответы на очень важные вопросы: каковы причины наших проблем, комплексов, противоречий, жизненных неурядиц, одиночества и многое другое. Перед вами одна из лучших книг автора, потому что она действительно меняет жизнь и судьбу!</t>
  </si>
  <si>
    <t>91-ПР-19</t>
  </si>
  <si>
    <t>ASE000000000827586</t>
  </si>
  <si>
    <t>978-5-17-101109-3</t>
  </si>
  <si>
    <t>Скоро в первый класс. 365 дней до школы</t>
  </si>
  <si>
    <t>Серия книг «Полный курс подготовки к школе» создана специально для дошкольников, все задания рассчитаны на реальные возможности ребенка 6—7 лет. Работа с книгами позволит сформировать те навыки и умения, которыми должен обладать дошкольник в соответствии с современными требованиями.
В этой книге вы найдете простые, но эффективные упражнения для развития речи, мышления, памяти и внимания будущего первоклассника. Выполняя задания, ребенок закрепит навыки чтения, научится считать и решать примеры и задачи.</t>
  </si>
  <si>
    <t>Полный курс подготовки к школе</t>
  </si>
  <si>
    <t>ASE000000000845505</t>
  </si>
  <si>
    <t>978-5-17-117114-8</t>
  </si>
  <si>
    <t>Остров сокровищ. Черная стрела</t>
  </si>
  <si>
    <t>Роберт Льюис Стивенсон, как никто другой, мог превратить сухие исторические события в невероятные приключения, а плоды своего вымысла представить как достоверные факты. Почти все, что известно о пиратах Карибского моря, вышло из «Острова Сокровищ». И вряд ли бы за пределами Англии помнили о Войне Алой и Белой розы, если бы не «Черная стрела». Стивенсон – один из немногих авторов приключенческой литературы, чьи произведения признаны английской классикой.</t>
  </si>
  <si>
    <t>168-СПб-19</t>
  </si>
  <si>
    <t>Мировые шедевры. Иллюстрированное издание</t>
  </si>
  <si>
    <t>ASE000000000842137</t>
  </si>
  <si>
    <t>978-5-17-113846-2</t>
  </si>
  <si>
    <t>Маленький принц. Ночный полет. Планета людей</t>
  </si>
  <si>
    <t>Антуан де Сент-Экзюпери более всего известен своей удивительной сказкой для детей и взрослых — «Маленький Принц». Один из самых знаменитых французов прошлого века — поэт, писатель, журналист, летчик, герой Второй мировой войны, он оказал заметное влияние на свое поколение еще при жизни и стал легендой после смерти.</t>
  </si>
  <si>
    <t>384-СПб-18</t>
  </si>
  <si>
    <t>ASE000000000841048</t>
  </si>
  <si>
    <t>978-5-17-112835-7</t>
  </si>
  <si>
    <t>Приключения Шерлока Холмса и доктора Ватсона</t>
  </si>
  <si>
    <t>Артур Конан Дойл был не первый, кто писал истории о раскрытии преступлений, и не последний. Но он — лучший. Считается, что детектив — это своего рода эпос, миф, создающийся по определенным законам. Почему же миф о Шерлоке Холмсе стал таким популярным?</t>
  </si>
  <si>
    <t>204-спб-14</t>
  </si>
  <si>
    <t>ASE000000000841869</t>
  </si>
  <si>
    <t>978-5-17-113614-7</t>
  </si>
  <si>
    <t>Двадцать тысяч лье под водой</t>
  </si>
  <si>
    <t>Когда мы говорим: «Первая субмарина», на ум прежде всего приходит «Наутилус» Жюля Верна. Именно он популяризовал идею подводных кораблей, и «Двадцать тысяч лье под водой» можно назвать самым известным его произведением, повлиявшим не только на развитие науки и технологий, но и на мироощущение общества. Неизменно привлекательным в глазах читателя, и тогдашнего, и современного, остается главный герой – загадочный капитан Немо, непримиримый борец против угнетения, за равенство вне зависимости от принадлежности к какой-либо расе или культуре.</t>
  </si>
  <si>
    <t>416-СПб-19</t>
  </si>
  <si>
    <t>AST000000000126973</t>
  </si>
  <si>
    <t>978-5-17-079458-4</t>
  </si>
  <si>
    <t>Миллионы фанатов – без тени преувеличения – ждут, затаив дыхание, каждой новой книги Джорджа Мартина из цикла «Песнь Льда и Огня».
Но еще нам хочется знать ответы на вопросы – что было раньше? Что привело Семь Королевств к кровавой распре, к гражданской войне, которая вот-вот ввергнет их в гибель?
И на многие из этих вопросов отвечает цикл Джорджа Мартина «Рыцарь Семи Королевств» – ПРЕДЫСТОРИЯ нашей любимой саги!
Еще сто лет – до смертоносного противостояния Старков, Баратеонов и Ланнистеров.
Еще правит Вестеросом династия Таргариенов от крови драконов.
Еще свежа память о битве за Железный трон Дейемона и Дейерона Таргариенов, еще стоят у городских стен эшафоты, на которых окончили жизнь проигравшие. 
А по вестеросским землям странствует молодой рыцарь Дункан со своим оруженосцем – десятилетним Эгом, – он жаждет славы, чести и приключений, и он получит их. И не только на ристалищах чести, но и в череде жестоких заговоров и опасных политических интриг, по-прежнему зреющих за замковыми стенами Семи Королевств…</t>
  </si>
  <si>
    <t>ASE000000000834204</t>
  </si>
  <si>
    <t>978-5-17-106368-9</t>
  </si>
  <si>
    <t>Уилсон Колин</t>
  </si>
  <si>
    <t>Мир пауков. Маг. Страна призраков</t>
  </si>
  <si>
    <t>Страшная встреча со Смертоносцем-Повелителем едва не закончилась для отважного Найла гибелью, но юноша не только остался в живых, но и, неожиданно для себя, стал правителем паучьего города. Теперь ему предстоит в кратчайшие сроки овладеть навыками управления,
разобраться в интригах и пресечь заговоры. И, будто этого недостаточно, возникает новая угроза, пришедшая из таинственной Страны Призраков. Найлу предстоит долгая дорога вглубь неизведанных земель, куда до сих пор не ступала нога человека…</t>
  </si>
  <si>
    <t>495-НЕО-17</t>
  </si>
  <si>
    <t>ASE000000000836220</t>
  </si>
  <si>
    <t>978-5-17-122071-6</t>
  </si>
  <si>
    <t>Старджон Т.</t>
  </si>
  <si>
    <t>Брак с Медузой</t>
  </si>
  <si>
    <t>«Девяносто процентов научной фантастики — полная чушь, однако следует помнить, что девяносто процентов всего есть полная чушь».
Это утверждение, известное также как Откровение Старджона, едва ли применимо к его собственному творчеству. Сменив множество профессий, от сборщика мусора до литературного агента, от плотника до лектора в университете, он с таким же жадным любопытством пробует жанры и стили, литературные формы и форматы. Недаром критики назвали Старджона  «лучшим стилистом в истории американской фантастики». Разрушитель всяческих табу и неписанных правил НФ, предвестник многих открытий американской новой волны 1960-х годов, он легко находил ключи к сердцам читателей всех возрастных категорий и вкусовых пристрастий.
Детям нравились забавные истории, вроде «Крошки и чудовища». Романтические натуры не могли не оценить «Летающее блюдце одиночества» о влюбленности одинокой женщины в инопланетянина. Интеллигенция с энтузиазмом воспринимала размышления о пугающе безграничных возможностях человеческого разума в «Больше, чем люди» и «Браке с Медузой».
Творчество Старджона с интересом изучали Курт Воннегут. Рэй Бредбери, Cэмюэль Дилени, а очарованный им Стивен Кинг резюмировал: «один из величайших фантастов, когда-либо рождавшихся на свет».
В юности Старджон мечтал стать цирковым гимнастом, но в итоге столь широко расправил крылья своей фантазии, что взлетел выше любого трюкача или акробата…</t>
  </si>
  <si>
    <t>483-НЕО-19</t>
  </si>
  <si>
    <t>AST000000000083904</t>
  </si>
  <si>
    <t>978-5-17-078268-0</t>
  </si>
  <si>
    <t>Цири</t>
  </si>
  <si>
    <t>5612-AST</t>
  </si>
  <si>
    <t>ASE000000000843987</t>
  </si>
  <si>
    <t>978-5-17-115632-9</t>
  </si>
  <si>
    <t>Блиш Д.</t>
  </si>
  <si>
    <t>Поверхностное натяжение</t>
  </si>
  <si>
    <t>Джеймс Блиш (1921-1975) – представитель «золотого века»  американской фантастики, обладатель «Хьюго»  за роман «Дело совести», автор множества оригинальных идей, вдохновивших фантастов 1960-1970-х.</t>
  </si>
  <si>
    <t>220-НЕО-19</t>
  </si>
  <si>
    <t>ASE000000000838663</t>
  </si>
  <si>
    <t>978-5-17-112741-1</t>
  </si>
  <si>
    <t>Космическая трилогия</t>
  </si>
  <si>
    <t>Марс, населенный таинственными полулюдьми-полудухами…
Прекрасная Венера, которой угрожает загадочная опасность…
Земля, обращенная безумными учеными в почти кафкианский по мощи технократический ад…
Неисчислимое многоцветье инопланетных культур, гуманоидных и негуманоидных..
Мир, в котором персонажи артурианы соседствуют с космическими кораблями, а христианские ангелы и демоны – с представителями рас «чужих»…
В своей «Космической трилогии» Клайв Стейплз Льюис впервые в мировой литературе соединил в одном произведении научную фантастику, космическую оперу, фэнтези и философскую притчу. И именно это безоговорочное новаторство обеспечивает романам трилогии заслуженно высокое место в истории фантастики.</t>
  </si>
  <si>
    <t>237-НЕО-18</t>
  </si>
  <si>
    <t>ASE000000000833808</t>
  </si>
  <si>
    <t>978-5-17-105982-8</t>
  </si>
  <si>
    <t>Вот идет цивилизация</t>
  </si>
  <si>
    <t>184-НЕО-18</t>
  </si>
  <si>
    <t>ASE000000000828246</t>
  </si>
  <si>
    <t>978-5-17-101713-2</t>
  </si>
  <si>
    <t>Детективное агентство Дирка Джентли</t>
  </si>
  <si>
    <t>Там, где вам не помогут ни полиция, ни дипломированный психиатр, ни кембриджский профессор, вступает в действие детективное агентство Дирка Джентли — крупнейшего специалиста по бракоразводным процессам, пропавшим кошкам и пришельцам из иных миров.
Кто, как не он, даст ответ на сложнейшие вопросы современности: Что общего у кошки и Кольриджа с квантовой механикой и кушеткой в стиле «Честерфилд»? Может ли покойник подать в суд за клевету? И действительно ли в подсознании каждого из нас живет гений, готовый справиться с любой задачей — даже с той, что на первый взгляд кажется неразрешимой?</t>
  </si>
  <si>
    <t>4869-AST</t>
  </si>
  <si>
    <t>ASE000000000833335</t>
  </si>
  <si>
    <t>978-5-17-983314-7</t>
  </si>
  <si>
    <t>Андерсон П.</t>
  </si>
  <si>
    <t>Зовите меня Джо</t>
  </si>
  <si>
    <t>Пол Андерсон (1926 – 2001) – американский писатель-фантаст, лауреат 8 "Хьюго", 4 "Небьюла", 6 "Прометеев", а также других премий. Чрезвычайно плодовитый писатель – 7 десятков романов, множество повестей и рассказов, – он выдавал по 2–3 книги в год, причем область его творческих интересов практически безгранична: НФ, детская литература, книги, популяризирующие науку, авантюрные романы и детективы, переводы и переработки скандинавских саг.
Физик по образованию, Андерсон в своих произведениях также обращается к истории, социологии, антропологии. Приключения в космосе и странствия во времени, "оживление" мифов и альтернативная история, сочетающие авантюрные перипетии сюжета с тонкими размышлениями о судьбах человечества...
Замечательные сюжеты его книг не только служили эталоном качества для представителей следующего поколения писателей, но и приобретали всемирную известность. И совсем нетрудно поверить, что рассказ «Зовите меня Джо» мог вдохновить Кэмерона на съемки "Аватара", а многочисленные произведения на тему параллельности миров и мгновенно перемещающих порталов – на создание сериала "Звездные врата"…</t>
  </si>
  <si>
    <t>276-НЕО-19</t>
  </si>
  <si>
    <t>ASE000000000838989</t>
  </si>
  <si>
    <t>978-5-17-110859-5</t>
  </si>
  <si>
    <t>Перес К.</t>
  </si>
  <si>
    <t>Сладкие черные волны</t>
  </si>
  <si>
    <t>Два гордых королевства стоят на противоположных берегах моря, и в истории их взаимоотношений — только кровь. 
Как лучшая подруга и фрейлина принцессы, Бранвен руководствуется двумя принципами: преданностью Родине и ненавистью к врагам, убившим ее родителей. Но когда она неосознанно спасает жизнь своему врагу, он пробуждает ее древнюю исцеляющую магию и вынуждает ее сердце открыться. Бранвен начинает мечтать о мире, но принцессу, которой она служит, не так легко убедить. Борьба за то, что она считает правильным, даже когда ее силы выходят из-под контроля, настроит Бранвен против ее ближайшего доверенного лица и единственного человека, которого она когда-либо любила.
Вдохновленная печальной повестью о Тристане и Изольде, это история истинной героини легенды: Бранвен. Первая книга роскошной фэнтезийной трилогии о воюющих странах, семейных тайнах и запретной любви — для всех поклонников «Туманов Авалона» Мэрион Зиммер Брэдли и «Одаренной» Кристины Кашор.</t>
  </si>
  <si>
    <t>276-СТРИМ-18</t>
  </si>
  <si>
    <t>ASE000000000849719</t>
  </si>
  <si>
    <t>978-5-17-122295-6</t>
  </si>
  <si>
    <t>Сказка — уникальное изобретение человека. Она и развлекает, и развивает, и воспитывает, и даже лечит! В этой книге собраны познавательные сказки Наталии Немцовой, кандидата педагогических наук, сценариста радио и телевидения, автора книг и спектаклей для детей. Они помогут ответить на многие вопросы маленьких почемучек, стать умнее и добрее. Подсказки и вопросы психолога Ирины Терентьевой превратят книгу в эффективное средство воспитания.
Для дошкольного возраста.</t>
  </si>
  <si>
    <t>179-МАЛ-17(Обр)</t>
  </si>
  <si>
    <t>Сказки в помощь родителям</t>
  </si>
  <si>
    <t>ASE000000000847663</t>
  </si>
  <si>
    <t>978-5-17-119286-0</t>
  </si>
  <si>
    <t>Сутеев В.Г., Катаев В.П., Прокофьева С.Л.,</t>
  </si>
  <si>
    <t>Сказки для развития речи</t>
  </si>
  <si>
    <t>Сказка — уникальное изобретение человека. Она и развлекает, и развивает, и воспитывает, и даже лечит! В этой книге собраны сказки из золотого фонда мировой литературы, которые помогут улучшить произношение, пополнить словарный запас, стимулировать связную речь. Все эти  умения просто необходимы для подготовки к школе! Яркие, крупные картинки, доступные, увлекательные тексты — идеальное сочетание для развития речи. Подсказки и вопросы опытных специалистов — первая помощь для решения самых важных воспитательных проблем.
Для дошкольного возраста.</t>
  </si>
  <si>
    <t>ASE000000000843287</t>
  </si>
  <si>
    <t>978-5-17-114990-1</t>
  </si>
  <si>
    <t>Михалков С.В., Козлов С.Г., Маршак С.Я.</t>
  </si>
  <si>
    <t>Сказки о вежливости</t>
  </si>
  <si>
    <t>Сказка — уникальное изобретение человека. Она и развлекает, и развивает, и воспитывает, и даже лечит! В этой книге собраны сказки из золотого фонда мировой литературы, которые помогут вашему малышу освоить правила этикета и научиться вести себя правильно в разных жизненных ситуациях. Подсказки и вопросы опытного сказкотерапевта Ирины Терентьевой — первая психологическая помощь для решения самых важных воспитательных проблем.
Для дошкольного возраста.</t>
  </si>
  <si>
    <t>ASE000000000854003</t>
  </si>
  <si>
    <t>978-5-17-133248-8</t>
  </si>
  <si>
    <t>Чуковский К.И., Прокофьева С., Немцова Н.Л.</t>
  </si>
  <si>
    <t>Сказки для чистюль</t>
  </si>
  <si>
    <t>Сказка — уникальное изобретение человека. Она и развлекает, и развивает, и воспитывает, и даже лечит! В этой книге собраны сказки из золотого фонда мировой литературы, которые помогут превратить вашего маленького непоседу в образцового чистюлю. Подсказки и вопросы опытного сказкотерапевта Ирины Терентьевой — первая психологическая помощь для решения самых важных воспитательных проблем.
Для дошкольного возраста.</t>
  </si>
  <si>
    <t>ASE000000000852243</t>
  </si>
  <si>
    <t>978-5-17-126754-4</t>
  </si>
  <si>
    <t>Маршак С.Я., Коростылев В.</t>
  </si>
  <si>
    <t>Сказки для мальчиков</t>
  </si>
  <si>
    <t>Сказка — уникальное изобретение человека. Она и развлекает, и развивает, и воспитывает, и даже лечит! В этой книге собраны сказки из золотого фонда мировой литературы, которые помогут вам найти общий язык со своим маленьким непоседой, увлечь его книгой и чтением. Ведь в них есть всё, что так любят мальчишки, — чудища, герои, приключения… Подсказки и вопросы опытного сказкотерапевта Ирины Терентьевой — первая психологическая помощь для решения самых важных воспитательных проблем.
Для дошкольного возраста.</t>
  </si>
  <si>
    <t>ASE000000000852245</t>
  </si>
  <si>
    <t>978-5-17-126758-2</t>
  </si>
  <si>
    <t>Андерсен Г.- Х.,Гримм Я., Гримм В.</t>
  </si>
  <si>
    <t>Сказки для девочек</t>
  </si>
  <si>
    <t>Сказка — уникальное изобретение человека. Она и развлекает, и развивает, и воспитывает, и даже лечит! В этой книге собраны сказки из золотого фонда мировой литературы, которые помогут вам воспитать свою маленькую принцессу. Подсказки и вопросы опытного сказкотерапевта Ирины Терентьевой — первая психологическая помощь для решения самых важных воспитательных проблем.
Для дошкольного возраста.</t>
  </si>
  <si>
    <t>52-МАЛ-17(Обр)</t>
  </si>
  <si>
    <t>ASE000000000856508</t>
  </si>
  <si>
    <t>978-5-17-135737-5</t>
  </si>
  <si>
    <t>Про девочку Веру и обезьянку Анфису. Сказки для непосед и шалунов</t>
  </si>
  <si>
    <t>Сказка — уникальное изобретение человека. Она и развлекает, и развивает, и воспитывает, и даже лечит! В этой книге собраны весёлые и поучительные сказочные истории Э. Успенского про девочку Веру и обезьянку Анфису с вопросами опытного психолога И. Терентьевой. Они помогут маленьким непоседам посмотреть на себя со стороны и преодолеть негативное поведение, связанное с кризисом трёх лет. Обсуждение сказок способствует также развитию речи, внимания и мышления малыша.
Для дошкольного возраста.</t>
  </si>
  <si>
    <t>ASE000000000847665</t>
  </si>
  <si>
    <t>978-5-17-119288-4</t>
  </si>
  <si>
    <t>Остер Г.Б., Сутеев В.Г., Чуковский К.И.</t>
  </si>
  <si>
    <t>Сказки о храбрости</t>
  </si>
  <si>
    <t>Сказка — уникальное изобретение человека. Она и развлекает, и развивает, и воспитывает, и даже лечит! В этой книге собраны сказки из золотого фонда мировой литературы, которые помогут вашему малышу стать смелее и счастливее. Яркие картинки, крупные буквы, доступные и увлекательные тексты — идеальное сочетание для развития интереса к чтению. Подсказки и вопросы опытного детского психолога — первая помощь для решения самых важных воспитательных проблем.
Для дошкольного возраста.</t>
  </si>
  <si>
    <t>92-МАЛ-16(Обр)</t>
  </si>
  <si>
    <t>ASE000000000855970</t>
  </si>
  <si>
    <t>978-5-17-135229-5</t>
  </si>
  <si>
    <t>Шварц Е.Л.</t>
  </si>
  <si>
    <t>Сказка о потерянном времени</t>
  </si>
  <si>
    <t>Сказка — уникальное изобретение человека. Она и развлекает, и развивает, и воспитывает, и даже лечит! В этой книге малыш познакомится с весёлыми и поучительными сказками Евгения Шварца «Сказка о потерянном времени», «Новые приключения Кота в сапогах». Подсказки опытного сказкотерапевта Ирины Терентьевой помогут приучить ребёнка соблюдать режим дня.
Для дошкольного возраста.</t>
  </si>
  <si>
    <t>1-МАЛ-17(Обр)</t>
  </si>
  <si>
    <t>ASE000000000850959</t>
  </si>
  <si>
    <t>978-5-17-122482-0</t>
  </si>
  <si>
    <t>Маршак С.Я., Синявский П.А., Козлов С.Г.</t>
  </si>
  <si>
    <t>Сказки перед сном</t>
  </si>
  <si>
    <t>Сказка — уникальное изобретение человека. Она и развлекает, и развивает, и воспитывает, и даже лечит! В этой книге собраны сказки из золотого фонда мировой литературы, которые помогут настроить малыша на здоровый сон. Подсказки и вопросы опытного сказкотерапевта Ирины Терентьевой — первая психологическая помощь для решения самых важных воспитательных проблем.
Для дошкольного возраста.</t>
  </si>
  <si>
    <t>ASE000000000837890</t>
  </si>
  <si>
    <t>978-5-17-109829-2</t>
  </si>
  <si>
    <t>Маршак С.Я., Прокофьева С.Л., Чуковский К.И., Трепенок Н.А.</t>
  </si>
  <si>
    <t>Наступает ночь и ваш малыш уже в постельке и хочет видеть хорошие сны. Прочитайте ему сказки из этой удивительной круглой книжки. Поворачивайте книжку вслед за сказкой и отправляйтесь в увлекательное путешествие в мир волшебных грёз!</t>
  </si>
  <si>
    <t>60x90/12</t>
  </si>
  <si>
    <t>Крути-читай</t>
  </si>
  <si>
    <t>ASE000000000837888</t>
  </si>
  <si>
    <t>978-5-17-109827-8</t>
  </si>
  <si>
    <t>Михалков С.В., Маршак С.Я., , Берестов В.Д.</t>
  </si>
  <si>
    <t>Первые стихи и песенки</t>
  </si>
  <si>
    <t>Наступает утро, и ваш малыш уже проснулся и хочет играть и познавать мир! Прочитайте ему стихи и песенки из этой необычной круглой книжки. Поворачивайте книжку-игрушку во все стороны, показывайте ребёнку яркие картинки и отправляйтесь в увлекательное путешествие в мир весёлых рифм!</t>
  </si>
  <si>
    <t>ASE000000000848990</t>
  </si>
  <si>
    <t>978-5-17-121158-5</t>
  </si>
  <si>
    <t>Большая книга мудрости от монаха, который продал свой «феррари» Кто заплачет, когда ты умрешь? Открой свое предназначение</t>
  </si>
  <si>
    <t>Эта мудрая книга нужна каждому, кто хочет быть по-настоящему богат и счастлив.
Просто начните читать, выполнять несложные упражнения и следовать простым советам, которые она предлагает. И вы «очнетесь»! Вы увидите возможности, которые всегда были рядом, поймете, в чем ваши сильные стороны, и обретете истинный смысл жизни. И это еще не все! Вместе с этой великой книгой в вашу жизнь войдут радость и счастье.</t>
  </si>
  <si>
    <t>Секреты миллионеров</t>
  </si>
  <si>
    <t>ASE000000000843535</t>
  </si>
  <si>
    <t>978-5-17-115360-1</t>
  </si>
  <si>
    <t>ДУМАЙ И БОГАТЕЙ! Самое полное издание, исправленное и дополненное</t>
  </si>
  <si>
    <t>Пожалуй, самая значимая и авторитетная книга в мире — руководство по обретению успеха, богатства, жизненной энергии преодоления и целеустремленности. На протяжении 70 лет «ДУМАЙ И БОГАТЕЙ!» считается классическим учебником по созданию богатства. В каждой главе Наполеон Хилл раскрывает секреты добывания денег, пользуясь которыми, тысячи людей приобрели, приумножили и продолжают приумножать свое состояние, одновременно развивая и обогащая свой личностный потенциал.
Перед вами новое классическое издание грандиозной работы Наполеона Хилла, дополненное и переработанное с учетом современных реалий. Для самого широкого круга читателей.</t>
  </si>
  <si>
    <t>ASE000000000838981</t>
  </si>
  <si>
    <t>978-5-17-111754-2</t>
  </si>
  <si>
    <t>Маршенкулова З.Х.</t>
  </si>
  <si>
    <t>Женская власть</t>
  </si>
  <si>
    <t>Разговоры о правах женщин в России, мягко говоря, пугают настолько, что любой шаг за пределы кухни воспринимают как революцию. 
«Не пугайтесь слова «феминизм» – это простое признание факта, что женщина – личность и человек», – говорит Залина Маршенкулова – автор телеграмм-канала «Женская власть» и твиттера «Маячок антихриста». Она пишет о неравенстве без розовых соплей и оперирует только фактами, обрамляя их своим непревзойденным чёрным юмором. 
Для кого эта книга? 
Как для феминисток_тов, так и для тех, кто хочет перейти от патриархальных стереотипов к умению формировать своё мнение. Читая главу за главой, вы поймёте, что не так с работой СМИ и рекламщиков, отношением к женщинам в России , патриархатом, восприятием сексуальности и как все это связано с феминизмом.</t>
  </si>
  <si>
    <t>473-ВР-18</t>
  </si>
  <si>
    <t>Женский голос</t>
  </si>
  <si>
    <t>ASE000000000848231</t>
  </si>
  <si>
    <t>978-5-17-133927-2</t>
  </si>
  <si>
    <t>Солнит Р.</t>
  </si>
  <si>
    <t>Мужчины учат меня жить</t>
  </si>
  <si>
    <t>Даже если вы никогда не слышали о Ребекке Солнит и еe работе — вы более чем наверняка оказывались на еe месте. Особенно если вы — женщина. Каждой из нас хоть раз в жизни приходилось выслушивать напыщенного, горделивого мужчину, который терпеливо и снисходительно объяснял нам, словно ребeнку, простые и очевидные истины. Это явление, старое как мир, наконец получило название — «менсплейнинг». Именно Ребeкка Солнит, с очаровательно злой иронией описавшая курьeзный случай на вечеринке, дала жизнь этому термину. Между тем феномен менсплейнинга проливает свет на обширный круг проблем, которые не способно охватить одно эссе. Через несколько лет появилась книга.
…местами шутливое, местами хлесткое, но неизменно честное повествование.
— The New York Times</t>
  </si>
  <si>
    <t>61-МЕЖ-20</t>
  </si>
  <si>
    <t>ASE000000000844535</t>
  </si>
  <si>
    <t>978-5-17-118352-3</t>
  </si>
  <si>
    <t>Серенко Д.</t>
  </si>
  <si>
    <t>Тихийпикет</t>
  </si>
  <si>
    <t>Акция #тихийпикет - это художественный и активистский проект, превратившийся в настоящее движение и объединивший многих людей не только в 50 городах России, но и в 30 странах по всему миру. #тихийпикет - это история о том, как незнакомые люди разных (а зачастую и противоположных) взглядов оказываются способны доброжелательно разговаривать друг с другом на улицах города, как формулируют вместе современное политическое, спорят и открыто обсуждают социальные проблемы и стереотипы. #тихийпикет - это двухлетняя ежедневная попытка диалога, это 3500 плакатов на самые разные темы - от ксенофобии (а также сексизма, гомофобии, расизма и т.д.) до современного искусства, это несколько тысяч сделанных активистками и активистами “отчётов” об этих важных и острых разговорах.</t>
  </si>
  <si>
    <t>2-ВР-20</t>
  </si>
  <si>
    <t>ASE000000000840195</t>
  </si>
  <si>
    <t>978-5-17-112277-5</t>
  </si>
  <si>
    <t>Васякина О., Писарева Е.</t>
  </si>
  <si>
    <t>Ветер ярости</t>
  </si>
  <si>
    <t>Эта книга написана в удивительном и редком «жанре»: предельно личный разговор о травме, насилии и любви перемежается с еще
более личными произведениями. Такая структура дает возможность
погрузиться в произведения и контекст, в котором они создавались.
Тексты Оксаны Васякиной ломают привычное представление о
поэзии и ее предмете. Сама жизнь, ее рутинные процессы и вещи бытовой реальности становятся поэзией. Цикл текстов «Ветер ярости»,
в честь которого названа книга, делает системное насилие над женщинами видимым.</t>
  </si>
  <si>
    <t>385/19-Ф</t>
  </si>
  <si>
    <t>ASE000000000842437</t>
  </si>
  <si>
    <t>978-5-17-114171-4</t>
  </si>
  <si>
    <t>«Азбука для малышей» — замечательное пособие для знакомства с буквами алфавита. Благодаря ярким и интересным картинкам ребёнок легко выучит буквы от А до Я. Занятия по этой книжке помогут ребёнку запомнить правильное начертание букв, научиться читать и писать, а также подарят множество положительных эмоций.
Для дошкольного возраста.</t>
  </si>
  <si>
    <t>050/19</t>
  </si>
  <si>
    <t>Обучающие книжки для малышей</t>
  </si>
  <si>
    <t>ASE000000000842432</t>
  </si>
  <si>
    <t>978-5-17-114166-0</t>
  </si>
  <si>
    <t>Развиваем логику и мышление</t>
  </si>
  <si>
    <t>Развиваем логику и мышление
Замечательная цветная книга «Развиваем логику и мышление» поможет ребёнку научиться мыслить нестандартно, развить математические способности, внимание, память, графические навыки, мелкую моторику.  
Для дошкольного возраста.</t>
  </si>
  <si>
    <t>054/19</t>
  </si>
  <si>
    <t>ASE000000000842436</t>
  </si>
  <si>
    <t>978-5-17-114170-7</t>
  </si>
  <si>
    <t>Красочная книжка «Первый счет» — интересные задания и яркие картинки, которые помогут ребёнку быстро выучить счёт до десяти и научиться писать цифры, развить навыки устного счёта, логическое и пространственное мышление. Малыш потренирует память и внимание, научится группировать предметы, обобщать и анализировать.  
Для дошкольного возраста.</t>
  </si>
  <si>
    <t>052/19</t>
  </si>
  <si>
    <t>ASE000000000842435</t>
  </si>
  <si>
    <t>978-5-17-114169-1</t>
  </si>
  <si>
    <t>Цвет, форма, величина</t>
  </si>
  <si>
    <t>Замечательная развивающая книжка «Цвет, форма, величина» — прекрасная возможность запомнить названия цветов радуги, научиться различать геометрические фигуры и сравнивать предметы по величине. 
Для дошкольного возраста.</t>
  </si>
  <si>
    <t>057/19</t>
  </si>
  <si>
    <t>ASE000000000852661</t>
  </si>
  <si>
    <t>978-5-17-127154-1</t>
  </si>
  <si>
    <t>Двинина Л.В.</t>
  </si>
  <si>
    <t>Раскраски по образцам для самых маленьких</t>
  </si>
  <si>
    <t>«Раскраски по образцам для самых маленьких» — чудесный подарок для малышей, которые только учатся держать в руке карандаш, мелок или фломастер. Развивающая раскраска с фигурной вырубкой — это забавные картинки с широким контуром и цветными образцами для раскрашивания. Малыш познакомится с названиями основных цветов, разовьёт мелкую моторику и координацию движений руки, зрительное восприятие и внимание. Раскрашивать забавные картинки на плотной бумаге можно цветными карандашами, фломастерами, мелками, пальчиковыми красками.  
Для дошкольного возраста.</t>
  </si>
  <si>
    <t>004/19</t>
  </si>
  <si>
    <t>Раскраски по образцу</t>
  </si>
  <si>
    <t>ASE000000000852660</t>
  </si>
  <si>
    <t>978-5-17-127153-4</t>
  </si>
  <si>
    <t>Лучшие раскраски по образцам. 3-4 года</t>
  </si>
  <si>
    <t>«Лучшие раскраски по образцам. 3–4 года» — чудесная книжка даёт возможность погрузиться в волшебный мир творчества. Замечательная раскраска с фигурной вырубкой — это забавные картинки с цветными образцами для раскрашивания: забавный осьминог, красивый цветочек, зайка-попрыгун и рыжая лисичка, косолапый мишка, полосатая кошка, жирафик. Малыш разовьёт творческие способности и художественный вкус, мелкую моторику и координацию движений руки, зрительное восприятие и внимание. Раскрашивать забавные картинки на плотной белой бумаге можно цветными карандашами, фломастерами, мелками, красками. 
Для дошкольного возраста.</t>
  </si>
  <si>
    <t>ASE000000000841689</t>
  </si>
  <si>
    <t>978-5-17-113439-6</t>
  </si>
  <si>
    <t>Полезные машины в городе</t>
  </si>
  <si>
    <t>Книжка с наклейками «Полезные машины в городе» — об автомобилях, которые приносят людям пользу: помогают перевозить тяжёлые грузы, тушить пожары, строить дома. Занимаясь по книге, малыш сможет развить внимательность и навыки счёта, расширить кругозор, потренировать мелкую моторику.
Для дошкольного возраста.</t>
  </si>
  <si>
    <t>106/19</t>
  </si>
  <si>
    <t>Найди, покажи, наклей</t>
  </si>
  <si>
    <t>ASE000000000841686</t>
  </si>
  <si>
    <t>978-5-17-113436-5</t>
  </si>
  <si>
    <t>Кто где спрятался</t>
  </si>
  <si>
    <t>В книжке «Кто где спрятался» много озорных заданий: надо не только найти спрятавшихся животных, но и сосчитать их, а затем наклеить столько же геометрических фигур-наклеек. Упражнения помогут ребёнку развить мелкую моторику, внимательность и навыки счёта, расширить кругозор. Занимайтесь с малышом, вместе выполняйте задания — и ваш ребёнок обязательно вырастет умным и сообразительным.
Для дошкольного возраста.</t>
  </si>
  <si>
    <t>105/19</t>
  </si>
  <si>
    <t>ASE000000000841685</t>
  </si>
  <si>
    <t>978-5-17-113435-8</t>
  </si>
  <si>
    <t>Сложи картинку: что сначала - что потом</t>
  </si>
  <si>
    <t>В книге с наклейками «Сложи картинку: что сначала — что потом» вы найдёте сюжеты 5 известных сказок. Расставляя картинки по порядку, малыш сможет потренировать память, логику, внимательность и счёт, а работа с наклейками позволит ему развить мелкую моторику.
Для дошкольного возраста.</t>
  </si>
  <si>
    <t>107/19</t>
  </si>
  <si>
    <t>ASE000000000841688</t>
  </si>
  <si>
    <t>978-5-17-113438-9</t>
  </si>
  <si>
    <t>Животные: пряталки и находилки</t>
  </si>
  <si>
    <t>Животные спрятались, задача малыша — отыскать их. Книга с наклейками «Животные: пряталки и находилки» позволит дошкольнику развить внимательность, зрительное восприятие и навык счёта, расширить кругозор. Малыш с удовольствием будет разглядывать красочные рисунки с животными и выполнять увлекательные задания.
Для дошкольного возраста.</t>
  </si>
  <si>
    <t>104/19</t>
  </si>
  <si>
    <t>ASE000000000850399</t>
  </si>
  <si>
    <t>978-5-17-123065-4</t>
  </si>
  <si>
    <t>Милкус А.Б.</t>
  </si>
  <si>
    <t>Как мы перестраивали советское образование и что из этого вышло</t>
  </si>
  <si>
    <t>Эта книга, как и весь проект «Свободная школа», началась со звонка Сереги из Самары в программу «Родительский вопрос», которую я веду на «Радио «КП»:
— Верните нам советское образование!
Такие обращения в последние годы поступают все чаще. И в какой-то момент я решил, прежде всего для самого себя, разобраться – как мы пришли к нынешней системе образования? Какая она? Все еще совет- ская, жесткая и единая – или обновленная, современная и, как любили говорить в 2000-х, модернизированная? К чему привели реформы 90-х и 2000-х? И можно ли на самом деле вернуть ту ностальгическую советскую школу?
Ответы на эти вопросы формулировались в беседах с теми, кто в разные годы определял образовательную политику страны, – вице-премьерами, министрами, их заместителями, руководителями Рособрнадзора и региональных систем образования, знаменитыми педагогами.</t>
  </si>
  <si>
    <t>25-ВР-20</t>
  </si>
  <si>
    <t>Очевидцы эпохи</t>
  </si>
  <si>
    <t>ASE000000000845855</t>
  </si>
  <si>
    <t>978-5-17-119612-7</t>
  </si>
  <si>
    <t>Чистякова К.</t>
  </si>
  <si>
    <t>Там, на периметре</t>
  </si>
  <si>
    <t>Перед вами удивительный по форме и содержанию роман, редкий для современной русской литературы. Это проза, написанная на стыке лиризма, документа и социальной проблематики. Психологизм здесь переплетается с литературой факта, а бескомпромиссная жесткость изображаемых событий местами спорит с самой идеей художественной литературы. Причудливые межжанровые игры делают эту книгу обязательной к прочтению всеми, кто интересуется новейшей прозой, не боится погружения в самые табуированные темы и готов переступить через собственные установки, чтобы понять опыт другого.</t>
  </si>
  <si>
    <t>1123-ВР-19</t>
  </si>
  <si>
    <t>ASE000000000842744</t>
  </si>
  <si>
    <t>978-5-17-114480-7</t>
  </si>
  <si>
    <t>Прудовский С.</t>
  </si>
  <si>
    <t>"Спасская красавица". 14 лет в ГУЛАГе агронома Кузнецова</t>
  </si>
  <si>
    <t>Появлению этой книги на свет предшествовали 10 лет поисков, изучения архивов и баз данных, возвращения имен, вычеркнутых в период советских репрессий. Погружаясь в историю своего деда, Сергей Борисович Прудовский проделал феноменальную работу, восстановив информацию о сотнях людей, пострадавших от государственного террора.
От интереса к личной семейной истории он дошел до подробного изучения «Харбинской операции», а затем и всех национальных операций НКВД, многие документы которых не исследованы до сих пор.
Книга позволяет проделать путь Сергея Борисовича за несколько часов: проследить историю его деда, пережившего 14 лет лагерей, и изучить документы, сопровождавшие каждый этап его жизни. Надеюсь, что этот труд будет для многих наших соотечественников примером поиска информации о своих репрессированных родственниках и возвращения их судеб из небытия.</t>
  </si>
  <si>
    <t>152-ВР-19</t>
  </si>
  <si>
    <t>ASE000000000845856</t>
  </si>
  <si>
    <t>978-5-17-120784-7</t>
  </si>
  <si>
    <t>Барскова П.</t>
  </si>
  <si>
    <t>Блокадные после</t>
  </si>
  <si>
    <t>Многим очевидцам Ленинград, переживший блокадную смертную пору, казался другим, новым городом, перенесшим критические изменения, и эти изменения нуждались в изображении и в осмыслении современников. В то время, как самому блокадному периоду сейчас уделяется значительное внимание исследователей, не так много говорится о городе в момент, когда стало понятно, что блокада пережита, и Ленинграду предстоит период после блокады, период восстановления и осознания произошедшего, период продолжительного прощания с теми, кто не пережил катастрофу.
Сборник посвящен изучению послеблокадного момента в культуре и истории, его участники задаются вопросами -- как воспринимался и изображался современниками облик послеблокадного города и повседневная жизнь в этом городе? Как различалось это изображение в цензурной и неподцензурной культуре? Как различалось это изображение в текстах блокадников и тех, кто не был в блокаде?
Блокадное после -- это субъективно воспринятый пережитый момент и способ его репрезентации, но, также, целый период последствий, целая эпоха: ведь есть способ рассматривать все, что произошло в городе после блокады как ее результат блокады.</t>
  </si>
  <si>
    <t>804-ВР-19</t>
  </si>
  <si>
    <t>ASE000000000849504</t>
  </si>
  <si>
    <t>978-5-17-121038-0</t>
  </si>
  <si>
    <t>Маска одержимости</t>
  </si>
  <si>
    <t>ЛИЦОМ К ЛИЦУ С КОШМАРОМ
Ну разве не жуткая маска у Карли-Бет? Такая уродливая, что чуть не до смерти напугала ее младшего брата. Такая кошмарная, что ее друзья перепугались вообще до чертиков. Это лучшая в мире маска на Хеллоуин. Карли-Бет добилась с нею всего, чего хотела. И намного большего. Пожалуй, даже слишком. Потому что Хеллоуин на исходе. А  Карли-Бет по-прежнему в этой необыкновенной маске...</t>
  </si>
  <si>
    <t>91-СПб-20</t>
  </si>
  <si>
    <t>Ужастики Р. Л. Стайна</t>
  </si>
  <si>
    <t>ASE000000000841961</t>
  </si>
  <si>
    <t>978-5-17-114541-5</t>
  </si>
  <si>
    <t>Скажи «сыр» и сгинь!</t>
  </si>
  <si>
    <t>ЧТО НИ СНИМОК — ТО КОШМАР
Грег с друзьями нашли в заброшенном доме старый фотоаппарат. Вот только это какой-то неправильный фотоаппарат, и он делает неправильные фотографии. Как снимок отцовской маш ины, на котором она была разбита в хлам,— а потом отец Грега действительно попал в ужасную аварию. Однако друзья Грега ему не верят. Шери даже заставляет его принести фотоаппарат на день ее рождения и сфотографировать ее. Но на фотографии Шери не оказалось. Неужели она сгинет навсегда? И кто станет следующей жертвой дьявольского фотоаппарата?</t>
  </si>
  <si>
    <t>28-СПб-19</t>
  </si>
  <si>
    <t>ASE000000000841962</t>
  </si>
  <si>
    <t>978-5-17-114543-9</t>
  </si>
  <si>
    <t>Проклятие египетской гробницы</t>
  </si>
  <si>
    <t>ЗДЕСЬ ЗАТАИЛАСЬ СМЕРТЬ...
Гейб заблудился в... египетской пирамиде. Только что его сумасбродная кузина Сари была прямо перед ним. А через мгновение — исчезла. Но Гейб не один. Во мраке туннелей таится кто-то еще. Кто-то... или что-то. Гейб не верит в проклятие египетской гробницы. Но это не значит, что его не существует.</t>
  </si>
  <si>
    <t>4397-AST</t>
  </si>
  <si>
    <t>ASE000000000841501</t>
  </si>
  <si>
    <t>978-5-17-113262-0</t>
  </si>
  <si>
    <t>Чудовищная кровища</t>
  </si>
  <si>
    <t>Эван не хочет оставаться у своей тети Кэтрин. Уж больно странная она, чуть ли не настоящая ведьма — иначе зачем ей черная кошка и огромная библиотека колдовских книг? Но настоящий ужас начинается, когда Эван и его новая подруга Энди ради забавы покупают в старом магазине игрушек банку с загадочным веществом под названием «Чудовищная кровища». Тягучая зеленая слизь начинает расти не по дням, а по часам, а еще она, похоже, живая... и смертельно опасная!</t>
  </si>
  <si>
    <t>307-СПб-18</t>
  </si>
  <si>
    <t>ASE000000000840858</t>
  </si>
  <si>
    <t>978-5-17-112654-4</t>
  </si>
  <si>
    <t>Ночь ожившего болванчика</t>
  </si>
  <si>
    <t>ОН НЕ МАРИОНЕТКА!
Линди нашла чревовещательскую куклу-болванчика и назвала его Слэппи. Пусть он далеко не красавец — зато очень забавный. Линди замечательно проводит время, заставляя Слэппи двигаться и говорить. Но ее сестра Крис досадует из-за того, что теперь всеобщее внимание приковано к Линди. Так нечестно. Ну почему Линди всегда и во всем везет? Крис решает завести собственную куклу. Она еще покажет Линди! 
И тогда в доме начинают твориться странные вещи. Плохие. Жуткие. Но ведь деревянный болванчик не может быть причиной всех бед. Или все-таки может?</t>
  </si>
  <si>
    <t>257-СПб-18</t>
  </si>
  <si>
    <t>ASE000000000849500</t>
  </si>
  <si>
    <t>978-5-17-121034-2</t>
  </si>
  <si>
    <t>Девчонка, что кричала "Монстры!"</t>
  </si>
  <si>
    <t>ОНА ГОВОРИТ ПРАВДУ… НО ЕЙ НИКТО НЕ ВЕРИТ!
Люси обожает травить байки про монстров. Она рассказала их столько, что ее друзей и родителей от них уже просто тошнит. Но вдруг однажды Люси обнаруживает настоящего монстра — им оказывается библиотекарь, ответственный за программу летнего чтения.
Как жаль, что Люси рассказывала все эти истории о монстрах. Как жаль, что никто не верит ни единому ее слову. Как жаль, что монстр знает ее… и вскоре придет за ней.</t>
  </si>
  <si>
    <t>41-СПб-20</t>
  </si>
  <si>
    <t>ASE000000000840775</t>
  </si>
  <si>
    <t>978-5-17-112585-1</t>
  </si>
  <si>
    <t>Добро пожаловать в мертвый дом</t>
  </si>
  <si>
    <t>Джош и Аманда вместе с родителями переезжают в старинный особняк, самый мрачный и зловещий во всей округе. Им даже кажется, что здесь могли бы водиться призраки. Но, разумеется, мама с папой им не верят и лишь отмахиваются от их подозрений. «Ничего страшного, привыкнете! — говорят они. — Лучше идите погуляйте, может, заведете себе новых друзей». 
Возможно, родители напрасно настроены так легкомысленно? Брат с сестрой вскоре действительно сталкиваются с местными детьми. Но те выглядят и ведут себя как-то странно. И, однажды случайно попав на кладбище, Джош и Аманда понимают — почему.</t>
  </si>
  <si>
    <t>242-СПб-18</t>
  </si>
  <si>
    <t>ASE000000000844310</t>
  </si>
  <si>
    <t>978-5-17-115918-4</t>
  </si>
  <si>
    <t>Животные. Говорящие картинки для развития малыша</t>
  </si>
  <si>
    <t>Эта чудо-книжка с говорящими картинками поможет легко и просто, через увлекательную игру расширить кругозор, увеличить словарный запас, развить память и внимание малыша. Его ждёт увлекательное путешествие в мир животных, наполненный яркими  и запоминающимися звуками. Рассматривайте картинки, находите животных, открывая и закрывая клапаны, учитесь распознавать звуки, используя простое приложение на телефоне или планшете. Читайте с пользой и удовольствием книги нового поколения!
Для дошкольного возраста.</t>
  </si>
  <si>
    <t>16/19</t>
  </si>
  <si>
    <t>Говорящие картинки: книга с клапанами</t>
  </si>
  <si>
    <t>ASE000000000843275</t>
  </si>
  <si>
    <t>978-5-17-114979-6</t>
  </si>
  <si>
    <t>Полезные машины. Говорящие картинки для развития малыша</t>
  </si>
  <si>
    <t>Эта чудо-книжка с говорящими картинками поможет легко и просто, через увлекательную игру расширить кругозор, увеличить словарный запас, развить память и внимание малыша. Его ждёт увлекательное путешествие в мир полезных машин, наполненный запоминающимися звуками. Рассматривайте картинки, находите предметы, открывая и закрывая клапаны, учитесь распознавать звуки, используя простое приложение на телефоне или планшете. Читайте с пользой и удовольствием книги нового поколения!
Для дошкольного возраста.</t>
  </si>
  <si>
    <t>ASE000000000843273</t>
  </si>
  <si>
    <t>978-5-17-114978-9</t>
  </si>
  <si>
    <t>Найди и покажи. Говорящие картинки для развития малыша</t>
  </si>
  <si>
    <t>Эта чудо-книжка с говорящими картинками поможет легко и просто, через увлекательную игру расширить кругозор, увеличить словарный запас, развить память и внимание малыша. Его ждёт увлекательное путешествие по городу с посещением парка аттракционов, на ферму, а также морская прогулка и знакомство с временами года. Прекрасный окружающий ребёнка мир наполнится запоминающимися звуками. Рассматривайте картинки, находите предметы, открывая и закрывая клапаны, учитесь распознавать звуки, используя простое приложение на телефоне или планшете. Читайте с пользой и удовольствием книги нового поколения!
Для дошкольного возраста.</t>
  </si>
  <si>
    <t>ASE000000000844311</t>
  </si>
  <si>
    <t>978-5-17-115919-1</t>
  </si>
  <si>
    <t>В городе. Говорящие картинки для развития малыша</t>
  </si>
  <si>
    <t>Эта чудо-книжка с говорящими картинками поможет легко и просто, через увлекательную игру расширить кругозор, увеличить словарный запас, развить память и внимание малыша. Его ждёт увлекательное путешествие по городу, наполненному яркими предметами и запоминающимися звуками. Рассматривайте картинки, находите предметы, открывая и закрывая клапаны, учитесь распознавать звуки, используя простое приложение на телефоне или планшете. Читайте с пользой и удовольствием книги нового поколения!
Для дошкольного возраста.</t>
  </si>
  <si>
    <t>ASE000000000843635</t>
  </si>
  <si>
    <t>978-5-17-115328-1</t>
  </si>
  <si>
    <t>Линде М.</t>
  </si>
  <si>
    <t>Слушай, что скажет река</t>
  </si>
  <si>
    <t>Аста ищет брата, исчезнувшего пятнадцать лет назад. Уже отчаявшись найти его в родном Риттерсхайме, она случайно набредает на город Арнэльм, которого нет на карте. Здесь дома парят в воздухе, а река разговаривает с людьми, стоит только прислушаться.
Неожиданная встреча с арнэльмцами — историком Тео, его внуком Лином и кузнецом Свеном — открывает Асте путь за границы привычного мира, где ей предстоит найти ответы на свои вопросы и узнать много нового. Например, из чего сделаны парящие дома? Зачем лисам крылья? Почему ее новые друзья ведут себя порой крайне странно? И наконец — кто же вернет реке Сердце, украденное много лет назад?..</t>
  </si>
  <si>
    <t>55-СТРИМ-19</t>
  </si>
  <si>
    <t>Ты не одинок</t>
  </si>
  <si>
    <t>ASE000000000842931</t>
  </si>
  <si>
    <t>978-5-17-114647-4</t>
  </si>
  <si>
    <t>Савельева В.</t>
  </si>
  <si>
    <t>Этот дождь решает всё</t>
  </si>
  <si>
    <t>В романе «Этот дождь решает все» Ангелина переезжает на юг, где ее не радует ни море, ни соленый воздух, ведь она потерялась. Нет, не в городе. В чувствах. Кажется, Ангелина осталась одна — и навсегда. А еще этот Соломинцев… Почему он такой мерзкий?
«Моя причина любить снег» — это короткая история о Софии, которая не испытывала ничего, кроме боли и отчаяния, с тех пор как в ее жизни появился красавчик Коля. Ведь ему не нужна любовь, ему нужна идеальная девушка: тихая и покладистая, — для настоящего парня. Погибая в этих отношениях, однажды Софи понимает: хватит, она станет сильной! 
Когда разочарование рвет душу, когда кажется, что все кончено, замри: скоро в твою дверь постучится настоящая любовь.</t>
  </si>
  <si>
    <t>593-СТРИМ-18</t>
  </si>
  <si>
    <t>ASE000000000846604</t>
  </si>
  <si>
    <t>978-5-17-118227-4</t>
  </si>
  <si>
    <t>Метцен К., Вонг В.</t>
  </si>
  <si>
    <t>Снежный бой: Сказка про Warcraft</t>
  </si>
  <si>
    <t>Многие поклонники легендарной World of Warcraft начали играть в нее еще в 2004 году, и с тех пор в их жизни случились изумительные события, среди самых важных из которых, — то, что они стали родителями и наблюдали растущий интерес своих детей к так увлекшему их миру. Именно для того, чтобы найти веселые и интересные способы рассказать малышам о героях и идеях Warcraft, Крис Метцен и Вэй Вонг и создали эту удивительную книгу.
Итак, давным-давно в Азероте одним холодным и снежным днём Вариан и Тралл шли домой…</t>
  </si>
  <si>
    <t>443-СТРИМ-19</t>
  </si>
  <si>
    <t>84x106/12</t>
  </si>
  <si>
    <t>Warcraft</t>
  </si>
  <si>
    <t>ASE000000000844796</t>
  </si>
  <si>
    <t>978-5-17-116389-1</t>
  </si>
  <si>
    <t>Голден Кристи</t>
  </si>
  <si>
    <t>World of Warcraft: Военные преступления</t>
  </si>
  <si>
    <t>Жестокая осада Оргриммара завершена. Силы Альянса и Орды свергли вождя Гарроша Адского Крика, одного из самых ненавистных орков Азерота. Его жажда завоеваний привела к опустошению городов, едва не расколола Орду и разрушила множество жизней в World of Warcraft.
И вот теперь на легендарном континенте Пандария Гарроша будут судить за его преступления. Это историческое событие объединит лидеров фракций из разных уголков Азерота. Бронзовые драконы представят шокирующие доказательства зверств Гарроша, и эти видения прошлого разбудят болезненные воспоминания. Кто-то начнет сомневаться в собственной невиновности, а чья-то ненависть станет лишь сильнее. К тому же, в игру тайно вступают некие загадочные силы. Они угрожают не только вынесению справедливого приговора, но и жизням всех тех, кто собрался, чтобы осудить военные преступления.</t>
  </si>
  <si>
    <t>ASE000000000844911</t>
  </si>
  <si>
    <t>978-5-17-116542-0</t>
  </si>
  <si>
    <t>Warcraft: Джайна Праудмур. Приливы войны</t>
  </si>
  <si>
    <t>Разрозненные королевства Азерота усеяны пеплом отбушевавшего Катаклизма. В то время как израненный мир оправляется от катастрофы, прославленная волшебница леди Джайна Праудмур продолжает давние старания наладить отношения между Ордой и Альянсом. Однако усиливающаяся вражда неуклонно подталкивает обе стороны к открытой войне, угрожая нарушить шаткий мир и покой, едва установившийся в World of Warcraft.
И вот Терамора, любимого города Джайны, достигают тревожные вести. Похищено Радужное Средоточие — одна из ценнейших, могущественнейших реликвий стаи синих драконов. Дабы раскрыть тайну ее местонахождения, Джайна объединяет усилия с Калесгосом, бывшим Аспектом синих драконов. Во время расследования между двумя блистательными героями возникает нежданная связь, но над горизонтом сгущаются тучи новой беды.
Гаррош Адский Крик готовит воинство Орды к полномасштабному вторжению в Терамор. Невзирая на усиление разногласий в рядах собственной фракции, дерзкий вождь изо всех сил стремится начать новую эру господства Орды. Тяга к завоеваниям толкает его на жестокие меры против любого, кто посмеет усомниться в его решениях.
Для противостояния натиску Орды в Терамор стекаются силы Альянса, однако отважные защитники города не готовы к истинным масштабам коварных замыслов Гарроша. Его злодеяние необратимо меняет Джайну: теперь ее, бывшего ревностного миротворца, неудержимо влекут вперед хаотические, всепоглощающие волны приливов войны.</t>
  </si>
  <si>
    <t>ASE000000000723480</t>
  </si>
  <si>
    <t>978-5-17-097400-9</t>
  </si>
  <si>
    <t>Кинг Уильям</t>
  </si>
  <si>
    <t>World of Warcraft. Иллидан</t>
  </si>
  <si>
    <t>Иллидан Ярость Бури. Великий чародей. Великий воин. Великий предатель.
Десять тысяч лет, проведенных в тюрьме, когда лишь ненависть и жажда мести позволяют сохранить рассудок… И позволяют ли?
Долгожданная свобода. Новый мир, новая армия, новые планы. Еще более амбициозные и непонятные для всех прочих. Что это — жажда реванша или стремление к безграничной власти? И какова будет цена победы? Ведь все больше врагов стягивают кольцо вокруг владыки Запределья, а от союзников в любой момент можно ждать удара в спину. Слишком многие хотят видеть Иллидана в цепях… или в могиле!</t>
  </si>
  <si>
    <t>118-СТРИМ-16</t>
  </si>
  <si>
    <t>ASE000000000836139</t>
  </si>
  <si>
    <t>978-5-17-108155-3</t>
  </si>
  <si>
    <t>Варкрафт: Хроники. Энциклопедия. Том 3</t>
  </si>
  <si>
    <t>Третий том "Варкрафт: Хроники" повествует о самых масштабных страницах в летописи Азерота. Именно здесь раскрывается подлинная история зарождения Плети и становления Короля-лича,  рассказываются трагические и страшные истории Артаса Менетила и Иллидана Ярости Бури, а мир горит в пламени Катаклизма. Вновь сталкиваются Орда и Альянс, а изощренные интриги и глобальные конфликты разрывают не только Азерот, но и миры вокруг. Бессчетное количество народов, государств и сторон, эпическая история, герои и злодеи, ставшие легендой далеко за пределами самой игры - все это в единственно подлинных и окончательных хрониках мира "Warcraft".</t>
  </si>
  <si>
    <t>140-СПб-18</t>
  </si>
  <si>
    <t>ASE000000000840458</t>
  </si>
  <si>
    <t>978-5-17-112285-0</t>
  </si>
  <si>
    <t>World of Warcraft. Перед бурей</t>
  </si>
  <si>
    <t>КОНЕЦ АЗЕРОТА БЛИЗОК.
Азерот умирает.
Общими силами Орда и Альянс одержали победу над демоническим Пылающим Легионом, но глубоко в недрах мира разражается небывалая катастрофа. Меч Саргераса смертельно ранил Азерот в самое сердце — таким было последнее злодеяние падшего титана.
У Андуина Ринна, короля Штормграда, и у Сильваны Ветрокрылой, вождя Орды и королевы Отрекшихся, почти нет времени ни на восстановление уцелевшего в страшной войне, ни на скорбь по утраченному. Из колоссальной раны, нанесенной Азероту, течет наверх таинственный минерал под названием «азерит». В достойных руках странное золотистое вещество способно творить великие чудеса созидания, попав в неправедные руки — станет причиной немыслимых разрушений.
Пока силы Орды и Альянса стремятся поскорее раскрыть тайны азерита и исцелить умирающий мир, Андуин приводит в действие отчаянный план с целью установить между Альянсом и Ордой прочный мир. Между тем азерит угрожает нарушить равновесие сил, и, чтобы добиться успеха, без доверия Сильваны Андуину не обойтись. Но у Темной Госпожи, как обычно, имеются свои темные замыслы.
Дабы примирение стало возможным, необходимо покончить с давней кровопролитной враждой. Но есть на свете ряд истин, которых не понимает и не приемлет ни одна сторона, и амбиции, от которых никто не желает отказываться. К тому же, Орда и Альянс осознают силу азерита, и затухший, но не угасший конфликт грозит перерасти в новую войну — войну, способную обречь на гибель весь Азерот.</t>
  </si>
  <si>
    <t>2321c-AST</t>
  </si>
  <si>
    <t>ASE000000000719402</t>
  </si>
  <si>
    <t>978-5-17-093629-8</t>
  </si>
  <si>
    <t>Варкрафт: Хроники. Энциклопедия</t>
  </si>
  <si>
    <t>Мировой бестселлер! Уникальное коллекционное издание! Впервые в России!
"Варкрафт: Хроники" - это первая полная энциклопедия, в которой впервые за все время существования игры сведена в единую летопись вся история "Варкрафта", уникальная книга, знаменующая новую ступень в развитии «World of Warcraft» и отвечающая на все вопросы игроков о мире их любимой игры. В этом исчерпывающем издании вы найдете легенды о возвышении древних империй, зарождении темных и светлых сил, определивших судьбу Азерота, не слыханные доселе предания о его героях и злодеях. Вы в подробностях узнаете историю персонажей, мест действия, ключевых событий и эпох великой игровой вселенной, в которой ежедневно играют миллионы людей.
Книга богато иллюстрирована рисунками Питера Ли, одного из главных художников компании Blizzard Entertainment (25 широкомасштабных полноцветных композиций), космологическими схемами, картами Азерота и выполненными тушью, изящными рисунками художника Джозефа Лакруа.</t>
  </si>
  <si>
    <t>18-СПб-16</t>
  </si>
  <si>
    <t>ASE000000000853820</t>
  </si>
  <si>
    <t>978-5-17-134425-2</t>
  </si>
  <si>
    <t>Ру М.</t>
  </si>
  <si>
    <t>World of WarCraft. Traveler: Сияющий клинок</t>
  </si>
  <si>
    <t>Арамар Торн и Макаса Флинтвилл хлебнули невзгод сполна. С тех пор, как отец доверил Араму волшебный компас, Арам с Макасой странствуют по самым удивительным краям Азерота в поисках осколков легендарногооружия, Алмазного Клинка. Казалось бы, правда об этом оружии и страш-ных бедствиях, которые оно должно предотвратить, канула в морскую пучину вместе с капитаном Грейдоном Торном... но не всякой тайне суждено остаться тайной навеки.
Стараясь держаться на пару шагов впереди Малуса и Сокрытых — опасных наемников и чародеев, которые, дабы заполучить компас, не остановятся ни перед чем, — Арам с Макасой собрали вокруг себя целый отряд сильных союзников. Непоседливые гоблины, фантастические существа, могущественные друиды, таинственные дриады — всех их влечет к юному художнику и грозной воительнице, и это внушает надежду: ведь в самый отчаянный час, дабы спасти Азерот от хаоса и вечной тьмы, Араму с Макасой пригодится любая помощь, какую только удастся сыскать.
Читайте впечатляющее завершение трилогии «World of Warcraft: Traveler», написанное автором бестселлеров по версии «Нью-Йорк таймс» Мэделин Ру и украшенное множеством потрясающих новых рисунков!</t>
  </si>
  <si>
    <t>57-МЛФ-20</t>
  </si>
  <si>
    <t>ASE000000000847772</t>
  </si>
  <si>
    <t>978-5-17-119396-6</t>
  </si>
  <si>
    <t>Крофт М.</t>
  </si>
  <si>
    <t>K-POP. Биографии популярных корейских групп</t>
  </si>
  <si>
    <t>Корейская волна накрыла весь мир вместе с группой BTS, выпустившей два альбома-бестселлера на рынке в США. Однако теперь все знают, что жанр K-pop, многообразный и захватывающий, — это нечто большее, чем один бойз-бенд.
В этом издании вы найдете множество информации о популярных корейских артистах, от BTS и Red Velvet до TWICE и EXO, узнаете больше о песнях и личных историях звезд K-pop. Окунуться же в мир безумной индустрии вам помогут красочные фотографии!
Совершите увлекательное путешествие по музыкальному миру Южной Кореи вместе с этой книгой, которая обязательно полюбится каждому фанату!</t>
  </si>
  <si>
    <t>4994-AST</t>
  </si>
  <si>
    <t>Биография. Музыка (подарочная)</t>
  </si>
  <si>
    <t>ASE000000000848288</t>
  </si>
  <si>
    <t>978-5-17-119878-7</t>
  </si>
  <si>
    <t>Вуд Д.</t>
  </si>
  <si>
    <t>STONED: Неизвестные фотографии и правдивые истории из жизни легендарной группы РОЛЛИНГ СТОУНЗ</t>
  </si>
  <si>
    <t>Более 500 никогда ранее не публиковавшихся фотографий, записок и памятных вещей из закулисной жизни величайшей группы в мире — The Rolling Stones.
Уникальная личная коллекция Джо Вуд, бывшей жены гитариста Stones Ронни Вуда, и её воспоминания раскрывают ранее невиданную, интимную сторону группы, людей, которые не были рок-звездами для Джо — они были её самыми близкими друзьями.</t>
  </si>
  <si>
    <t>4979-AST</t>
  </si>
  <si>
    <t>ASE000000000843602</t>
  </si>
  <si>
    <t>978-5-17-115295-6</t>
  </si>
  <si>
    <t>Тимберлейк Д.</t>
  </si>
  <si>
    <t>Взгляд в прошлое</t>
  </si>
  <si>
    <t>Джастин рассказывает о разных аспектах своего детства, включая рано проявившуюся любовь к музыке и конкретным исполнителям, повлиявших на создание его собственных песен и альбомов. Он рассуждает о процессе написания песен, раскрывая для читателя историю создания многих своих хитов. Размышляет о сотрудничестве с другими артистами и режиссёрами, углубляясь в детали создания своих шоу, скетчей на телевидении и фильмов. Кроме того, он осмысливает собственную идентичность, выясняя, что именно его вдохновляет, откровенно рассказывает об отцовстве, семье, близких друзьях и преградах на творческом пути, а также о поиске внутренней гармонии и силы.</t>
  </si>
  <si>
    <t>5145-AST</t>
  </si>
  <si>
    <t>ASE000000000844853</t>
  </si>
  <si>
    <t>978-5-17-116460-7</t>
  </si>
  <si>
    <t>BTS. Биография популярной корейской группы</t>
  </si>
  <si>
    <t>BTS ARMY, у вас в руках самая полная версия фан-книги, дающая возможность рассмотреть все стороны жизни каждого участника самой популярной на планете, вашей любимой K-POP группы… BTS!
"Эта книга показывает BTS совершенно с другой стороны. Многие привыкли считать их просто очередной группой, но если копнуть глубже, то можно понять, что у них с самого начала была особая задача. Они попали в группу не просто так, у каждого участника была своя мечта и история, а все вместе - это история про настоящих и искренних в своих намерениях ребят, которые добились всего, чего хотели". —  Оксана Флаф</t>
  </si>
  <si>
    <t>40-КЛ-19</t>
  </si>
  <si>
    <t>ASE000000000846648</t>
  </si>
  <si>
    <t>978-5-17-118278-6</t>
  </si>
  <si>
    <t>Маккензи М.</t>
  </si>
  <si>
    <t>K-POP. Айдолы от BTS до BLACKPINK</t>
  </si>
  <si>
    <t>Как такие группы, как BTS, BLACKPINK, EXO и  BIG BANG, стали настолько популярны, что бьют рекорды по просмотрам на YouTube и собирают полные стадионы фанатов? 
Что происходит в этой огромной корейской медиа-индустрии? Сейчас не только новичкам, но и верным поклонникам со стажем бывает непросто уследить за всеми ее трендами.
Эта книга – настоящий путеводитель по яркому миру корейской музыки. В ней вы найдете множество фотографий любимых исполнителей, актуальную статистику, интересные факты и самые свежие сплетни о корейских поп-звездах. 
Откройте книгу и станьте частью вселенной K-pop!</t>
  </si>
  <si>
    <t>104-КЛ-19</t>
  </si>
  <si>
    <t>ASE000000000846762</t>
  </si>
  <si>
    <t>978-5-17-118371-4</t>
  </si>
  <si>
    <t>Спринкел К.</t>
  </si>
  <si>
    <t>BTS. Большая книга</t>
  </si>
  <si>
    <t>K-pop, однажды покорив сердца слушателей за пределами Южной Кореи, продолжает завоевывать мировую славу. Корейские артисты собирают стадионы фанатов, удостаиваются престижных музыкальных премий и становятся звездами социальных сетей. Особенно BTS, самая успешная и популярная корейская поп-группа современности. Даже в непростом 2020-ом году участники достигали новых вершин: выпускали новые хиты, такие как «Boy with Luv» и «Idol», занимали лидирующие позиции в музыкальных чартах и даже стали главными героями документального фильма!
«BTS. Большая книга» — на сегодняшний день самый большой и полный путеводитель по миру известнейшего корейского бойз-бенда. Внутри вы найдете более 100 красочных фотографий, подробную анкету и личную историю каждого из
участников, а также бонусы в виде викторин, интересной статистики и словаря терминов для тех, кто только начинает свое знакомство с k-pop индустрией!</t>
  </si>
  <si>
    <t>5241-AST</t>
  </si>
  <si>
    <t>ASE000000000855050</t>
  </si>
  <si>
    <t>978-5-17-134309-5</t>
  </si>
  <si>
    <t>Уиллс Э.</t>
  </si>
  <si>
    <t>Билли Айлиш: Все, что вы хотели знать о королеве сцены</t>
  </si>
  <si>
    <t>Билли Айлиш — бесспорно самая юная и талантливая звезда в мире современной музыки! Первая же написанная ею песня взорвала Интернет и позволила девушке подписать контракт с лейблом. Сейчас, спустя несколько лет, Билли — кумир молодежи и обладательница рекордного количества наград «Гэмми». Альбомы исполнительницы, актуальные и остросоциальные, занимают первые строчки в чартах и хит-парадах, а ее бунтарскому стилю пытаются подражать все подростки.
Эта яркая подарочная книга придется по вкусу не только фанатам певицы, но и тем, кто только начинает знакомство с ее музыкой.
Открыв эту книгу, вы сможете узнать больше об этой уникальной исполнительнице, об ее семье и детстве, о мировоззрении и смысле, который она вкладывает в свои песни, об имидже и необычном стиле. Множество цветных фотографий погрузят вас в мир человека, покорившего сердца миллионов слушателей по всему миру!</t>
  </si>
  <si>
    <t>6366-AST</t>
  </si>
  <si>
    <t>ASE000000000834015</t>
  </si>
  <si>
    <t>978-5-17-106165-4</t>
  </si>
  <si>
    <t>Гудвин К., Ширан Д.</t>
  </si>
  <si>
    <t>Эд Ширан: Создавая воспоминания</t>
  </si>
  <si>
    <t>Когда я впервые встретилась с Эдом Шираном, он был еще никому неизвестным пареньком - просто молодой уличный музыкант, пытающийся добиться успеха. Но в Эде было что-то особенное. Я согласилась сфотографировать его бесплатно, чтобы помочь молодому таланту на пути к вершине. 
Это было началом десятилетнего сотрудничества, во время которого наши пути постоянно пересекались. В книгу вошли фотографии и истории, которыми я делюсь впервые. Комментарии Джона Ширана, отца Эда, дают возможность взглянуть на музыканта с неожиданного ракурса.</t>
  </si>
  <si>
    <t>4808-AST</t>
  </si>
  <si>
    <t>ASE000000000849730</t>
  </si>
  <si>
    <t>978-5-17-121272-8</t>
  </si>
  <si>
    <t>BTS. Все, что вы хотели знать о королях K-pop</t>
  </si>
  <si>
    <t>BTS — ярчайшая международная сенсация в мире K-pop! С момента дебюта этот бойз-бенд неоднократно возглавлял музыкальные чарты, собирал полные стадионы зрителей и завоевал армию поклонников со всего земного шара.
В этом издании вы познакомитесь со всеми семью участниками популярной группы, узнаете больше как об их творчестве, так и о «закулисной» жизни. В нем содержится самая актуальная информация об айдолах, интересная статистика и множество фотографий.</t>
  </si>
  <si>
    <t>194-КЛ-19</t>
  </si>
  <si>
    <t>ASE000000000857976</t>
  </si>
  <si>
    <t>978-5-17-137117-3</t>
  </si>
  <si>
    <t>Первые навыки письма для малышей</t>
  </si>
  <si>
    <t>Эта книга создана специально для детей раннего дошкольного возраста. Рисуя линии и штрихи, обводя и раскрашивая веселые картинки, юный ученик потренирует руку, освоит первые навыки письма, а также разовьет речь и расширит словарный запас.
Для дошкольного возраста.</t>
  </si>
  <si>
    <t>ASE000000000842124</t>
  </si>
  <si>
    <t>978-5-17-113839-4</t>
  </si>
  <si>
    <t>Логопедический букварь</t>
  </si>
  <si>
    <t>В отличие от традиционных пособий, буквы (звуки) в нашем букваре представлены, начиная от простых для произношения и заканчивая сложными. Таким образом обучать чтению можно не только дошкольников, но и малышей, начинающих произносить свои первые слова; детей испытывающих проблемы с речью. Этап соотнесения звука с буквой является одним из самых сложных. Наш букварь значительно упрощает этот процесс, благодаря весёлым персонажам, которые дают зрительные и двигательные подсказки малышу.</t>
  </si>
  <si>
    <t>ASE000000000857977</t>
  </si>
  <si>
    <t>978-5-17-137118-0</t>
  </si>
  <si>
    <t>Пишем буквы и учимся читать одновременно</t>
  </si>
  <si>
    <t>Эта книга создана специально для детей раннего дошкольного возраста. Выполняя простые и увлекательные задания, малыш выучит алфавит, научится писать буквы и простые слова, овладеет первыми навыками чтения.
Для дошкольного возраста.</t>
  </si>
  <si>
    <t>ASE000000000857978</t>
  </si>
  <si>
    <t>978-5-17-137119-7</t>
  </si>
  <si>
    <t>Пишем цифры и учимся считать одновременно</t>
  </si>
  <si>
    <t>Эта книга создана специально для детей раннего дошкольного возраста. Выполняя простые и увлекательные задания, малыш научится писать цифры и соотносить с ними определенное количество предметов, освоит счет до десяти, разовьет мышление, логику, внимание и воображение.
Для дошкольного возраста.</t>
  </si>
  <si>
    <t>ASE000000000857975</t>
  </si>
  <si>
    <t>978-5-17-137116-6</t>
  </si>
  <si>
    <t>Обучающие прописи: развиваем мелкую моторику и речь</t>
  </si>
  <si>
    <t>Эта книга создана специально для детей раннего дошкольного возраста. Яркие цветные картинки и простые увлекательные задания обязательно привлекут внимание вашего малыша. Занимаясь по книжке, юный ученик научится уверенно держать карандаш и ориентироваться на листе бумаги, потренирует мелкую моторику, разовьет речь и пополнит словарный запас.
Для дошкольного возраста.</t>
  </si>
  <si>
    <t>ASE000000000854435</t>
  </si>
  <si>
    <t>978-5-17-133695-0</t>
  </si>
  <si>
    <t>3000 заданий по русскому языку. Диктанты с объяснениями орфограмм. 1 класс</t>
  </si>
  <si>
    <t>Орфограмма от греческого «орфо» (правильно) и «грамма» (буква) – правильное написание по соответствующим правилам. Чтобы грамотно писать, нужно хорошо знать орфографические правила и уметь их применять.
В пособии представлены тексты орфографических диктантов на все орфограммы и правила русского языка, изучаемые в 1-м классе:
– Сочетания ЖИ-ШИ, ЧА-ЩА, ЧУ-ЩУ;
– Начало предложения пишется с большой буквы;
– Большая буква в именах собственных;
–Проверяемые безударные гласные в корне слова;
– Парные согласные в слабой позиции;
– Непроверяемые безударные гласные в корне слова (Словарные слова);
– Сочетания ЧК, ЧН, НЧ, РЩ, ЩН, НЩ.
Для первоклассника очень важно не только знать правило, но и уметь его применять на письме, точно находить и узнавать орфограмму. Именно поэтому очень важно научить ребёнка вслух проговаривать все встречающиеся в тексте орфограммы.
Для лучшего запоминания орфограмм в пособии каждое слово и знаки препинания разобраны по орфограммам.
Все проверочные слова в ответах даны в качестве одного из примеров. Дети могут подбирать другие проверочные слова, и чем больше – тем лучше.
Книгу можно использовать на уроках русского языка в школе и при занятиях дома</t>
  </si>
  <si>
    <t>ASE000000000836627</t>
  </si>
  <si>
    <t>978-5-17-108579-7</t>
  </si>
  <si>
    <t>3000 примеров по математике. 1 класс. Найди ошибку. Три уровня сложности</t>
  </si>
  <si>
    <t>Пособие содержит 32 блока примеров по основным темам программы по математике для 1 класса. 
Задача учащихся – найти и исправить ошибку в примерах, а затем записать под столбиком верный пример. В зависимости от уровня  сложности ученик записывает один, два, три примера. Ребята с  удовольствием  выполняют задания такого типа – ведь каждому предлагается побыть какое-то время учителем.
	Можно организовать работу в парах и группах:
	парная работа – соседи по парте находят и исправляют ошибки в примерах, записывают под столбиками верные примеры, затем меняются тетрадями и проверяют работу друг друга;
групповая работа – ученики каждых четырёх рядом стоящих парт объединяются в группу и совместно выполняют задания. Цель – опередить другие группы.
Можно провести игру-соревнование:
 «Кто быстрее?» – ученик, нашедший ошибки первым, записывает исправленные примеры на доске;
 «Разведчики-минёры» – нужно как можно быстрее (в паре или группе) найти ошибки в столбике, нескольких столбиках, в уровне или на всей странице.
Работа с пособием позволяет закрепить изученный материал, довести навык счёта до автоматизма.
Пособие может быть использовано на уроках математики, а также для работы дома.</t>
  </si>
  <si>
    <t>ASE000000000839091</t>
  </si>
  <si>
    <t>978-5-17-110969-1</t>
  </si>
  <si>
    <t>3000 английских слов. Обязательный лексический уровень 3 класс. Часть1</t>
  </si>
  <si>
    <t>Книга «Быстро выучим английские слова. Обязательный лексический уровень. 3 класс» создано известными педагогами-практиками О. В. Узоровой и Е. А. Нефёдовой. Материал пособия соответствует ФГОС и программе обучения английскому языку в начальной школе Базовый минимум английских слов и выражений по разным темам за 3 класс представлен таким образом, что даёт возможность ученикам быстро выучить их значение и написание. Учителя и родители могут отметить время, которое ребёнок затратил на выполнение заданий. На каждой странице дано контрольное время.
Для начального образования.</t>
  </si>
  <si>
    <t>ASE000000000841109</t>
  </si>
  <si>
    <t>978-5-17-112890-6</t>
  </si>
  <si>
    <t>3000 тестов по английскому языку. 4 класс</t>
  </si>
  <si>
    <t>Книга «3000 тестов по английскому языку. 4 класс» написана известными педагогами-практиками О. В. Узоровой и Е. А. Нефёдовой, авторами более 700 учебных пособий для начальной школы. Материал пособия соответствует ФГОС и программе обучения английскому языку в 4 классе и даёт возможность ученикам быстро проверить свои знания по английскому языку. Учителя и родители могут отметить время, которое ребёнок затратил на выполнение тестов. На каждой странице дано контрольное время.
Пособие можно использовать в качестве дополнительного материала на уроках в классе, а также для работы дома.
Для начального образования.</t>
  </si>
  <si>
    <t>21-МАЛ-15Обр</t>
  </si>
  <si>
    <t>ASE000000000836595</t>
  </si>
  <si>
    <t>978-5-17-108634-3</t>
  </si>
  <si>
    <t>Пособие содержит 3000  новых примеров на повторение и закрепление основных правил орфографии и пунктуации. Оно охватывает всю программу 3 класса по русскому языку. Особенностью этого издания является крупный шрифт.
Материал построен таким образом, что позволяет за короткое время учащимся отработать все орфограммы и пунктограммы, а учителю проверить их знания.
Пособие может быть использовано как на уроках русского языка, так и для работы дома.</t>
  </si>
  <si>
    <t>ASE000000000838949</t>
  </si>
  <si>
    <t>978-5-17-110826-7</t>
  </si>
  <si>
    <t>3000 примеров по математике. 2-3 классы. Табличное умножение и деление. Крупный шрифт</t>
  </si>
  <si>
    <t>В пособии собраны 3000 новых примеров по математике по одной из базовых тем - «Табличное умножение и деление». Как и любая другая тема, она требует внимательного осмысления и прочного закрепления. Особенностью этого издания является крупный шрифт.
Как показывает практика, ученик полностью усвоил тему, если решает пример и записывает ответ в течение 4-7 секунд. В этом случае можно говорить, что навык счета доведен до автоматизма.
На каждой странице приведены 6-7 столбиков, в среднем по 35 примеров.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количество примеров, поэтому лучше, если время, затраченное на решение каждого столбика, отметят взрослые дома.</t>
  </si>
  <si>
    <t>ASE000000000836587</t>
  </si>
  <si>
    <t>978-5-17-108569-8</t>
  </si>
  <si>
    <t>3000 примеров по математике. 1 класс. Устный счет. Счет в пределах 20.</t>
  </si>
  <si>
    <t>Устному счету отведено несколько книг, включенных в общую серию «3000 примеров по математике». Каждая посвящена одной из важнейших программных тем, которые изучаются в 1-4 классах начальной школы. Количество примеров в книгах различно и увеличивается от класса к классу, от темы к теме. Всего для отработки навыков устного счета предлагается 3000 математических примеров.
В этом пособии представлен материал, направленный на формирование навыков устного счета по теме «Счет в пределах 20» для 1 класса.
Устный счет развивает сообразительность и внимание учащихся, воспитывает математическую находчивость и укрепляет память. Правильная постановка занятий устным счетом в начальной школе предполагает ежедневные и непродолжительные (от 5 до 10 минут) упражнения. Последовательное выполнение заданий пособия поможет ученикам овладеть навыками устного счета всех форм:
Беглый слуховой счет. (Учитель устно называет пример и устно же, спустя несколько секунд, получает ответ.)
Зрительный счет. (Примеры записаны, а ответы называются либо устно, либо записываются учениками.)
Комбинированный счет. (Учитель диктует примеры, а ученик записывает ответы.) Устное решение задач.
Быстрота счета возникает в результате длительных тренировок. Но на первом месте должна стоять осознанность тех или иных приемов устных вычислений, а не механическое их применение. Устный счет должен предварять, дополнять или заключать ту часть урока, которой он подчинен.
Пособие можно использовать на уроках математики, а также для самостоятельной работы дома.</t>
  </si>
  <si>
    <t>ASE000000000836600</t>
  </si>
  <si>
    <t>978-5-17-108658-9</t>
  </si>
  <si>
    <t>3000 заданий по русскому языку. 3 класс. Контрольное списывание.</t>
  </si>
  <si>
    <t>Пособие содержит 16 текстов по русскому языку для контрольного списывания в 3 классе. Расположение текстов даёт возможность учащимся выполнять задания прямо в пособии. Кроме того, школьники могут нарисовать различные иллюстрации к процитанному тексту.
Всего, следуя правилам списывания, учащиеся выполняют более 3000 заданий ко всем текстам.
Контрольное списывание развивает орфографическую зоркость, повышает внимательность. Чтобы достичь отличных результатов, следует проводить такую работу не реже 1-2 раз в неделю.</t>
  </si>
  <si>
    <t>ASE000000000719713</t>
  </si>
  <si>
    <t>978-5-17-093894-0</t>
  </si>
  <si>
    <t>3000 примеров по математике и задания повышенной сложности. Счёт в пределах 10. 1 класс</t>
  </si>
  <si>
    <t>Пособие содержит 3000 математических примеров по теме «Счёт в пределах 10». Оригинальное построение материала позволяет обеспечить более глубокое его усвоение.
Как показывает практика, ученик полностью освоил программу, если решает и записывает ответ по истечении 4-7 секунд. В этом случае можно говорить, что навык счёта доведен до автоматизма.
На каждой странице приведены 7 столбиков, в среднем по 40 примеров. В конце столбика записывается время. В нижнем левом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Чтобы достичь отличных результатов, каждый день следует решать по одной странице.
Для учеников, быстрее других выполнивших задание, а также для максимально эффективного усвоения темы в конце каждой страницы даны усложненные задания-«бонусы».
Пособие может быть использовано на уроках математики, а также для работы дома.</t>
  </si>
  <si>
    <t>ASE000000000836596</t>
  </si>
  <si>
    <t>978-5-17-108657-2</t>
  </si>
  <si>
    <t>3000 заданий по русскому языку. 4 класс. Крупный шрифт</t>
  </si>
  <si>
    <t>Пособие содержит 3000 новых примеров на повторение и закрепление основных правил орфографии и пунктуации. Оно охватывает всю программу 4 класса по русскому языку. Особенностью этого издания является крупный шрифт.
Материал построен таким образом, что позволяет за короткое время учащимся отработать все орфограммы и пунктограммы, а учителю проверить их знания.
Пособие может быть использовано как на уроках русского языка, так и для работы дома.</t>
  </si>
  <si>
    <t>ASE000000000851858</t>
  </si>
  <si>
    <t>978-5-17-123402-7</t>
  </si>
  <si>
    <t>3000 заданий по русскому языку. Найди ошибку в диктанте. 1 класс</t>
  </si>
  <si>
    <t>Диктант – один из видов обучения грамотному письму для закрепления навыков и проверки знаний учащихся. Диктант быстро и наглядно показывает уровень усвоения школьниками учебного материала. Самый короткий путь к грамотности – написание диктантов.
В пособии предлагаются обучающие объяснительные и комментированные диктанты для повторения и закрепления пройденных в 1-м классе орфограмм по всем базовым темам. После того, как ученик усвоил и отработал ту или иную тему, очень полезно дать ему диктант, чтобы он самостоятельно нашёл ошибки, исправил и проработал их. Идеально, если ребёнок проговорит название каждой орфограммы, сумеет вспомнить правило. Теоретические знания – база практических умений и навыков.
Как работать с книгой:
1) Повторить правила по теме. Посмотреть образец выполнения заданий.
2) Ученик читает текст диктанта. Находит и исправляет специально допущенные ошибки.
3) Выписывает слова, в которых он исправил ошибки.
4) Затем учитель/родитель диктует разобранное задание как диктант. Рекомендуем писать этот диктант под диктовку взрослого в отдельной тетради. Сложно написать сразу весь диктант? Пишите по половинке.
5) В конце книги даны ответы для самопроверки. Ученик самостоятельно проверяет и оценивает свою работу.
Орфограммы, которые дети ещё не проходили, а также знаки препинания в середине предложений надо диктовать громко и чётко.
Системная работа над диктантами позволит вашему ребёнку быстрее и эффективнее научиться писать грамотно.
Книгу можно использовать на уроках русского языка в школе и при занятиях дома.</t>
  </si>
  <si>
    <t>ASE000000000839092</t>
  </si>
  <si>
    <t>978-5-17-110970-7</t>
  </si>
  <si>
    <t>3000 английских слов. Обязательный лексический уровень 4 класс. Часть 1</t>
  </si>
  <si>
    <t>Книга «Быстро выучим английские слова. Обязательный лексический уровень. 4 класс» создано известными педагогами-практиками О. В. Узоровой и Е. А. Нефёдовой. Материал пособия соответствует ФГОС и программе обучения английскому языку в начальной школе. Базовый минимум английских слов и выражений по разным темам за 4 класс представлен таким образом, что даёт возможность ученикам быстро выучить их значение и написание. Учителя и родители могут отметить время, которое ребёнок затратил на выполнение заданий. На каждой странице дано контрольное время.
Для начального образования.</t>
  </si>
  <si>
    <t>ASE000000000838948</t>
  </si>
  <si>
    <t>978-5-17-110825-0</t>
  </si>
  <si>
    <t>3000 примеров по русскому языку. 2 класс. Крупный шрифт</t>
  </si>
  <si>
    <t>Пособие содержит 3000 новых примеров на повторение и закрепление основных правил орфографии и пунктуации. Оно охватывает всю программу 2 класса по русскому языку. Особенностью этого издания является крупный шрифт.
Материал построен таким образом, что позволяет за короткое время учащимся отработать все орфограммы и пунктограммы, а учителю проверить их знания.
Пособие может быть использовано как на уроках русского языка, так и для работы дома.</t>
  </si>
  <si>
    <t>ASE000000000837010</t>
  </si>
  <si>
    <t>978-5-17-108950-4</t>
  </si>
  <si>
    <t>3000 примеров по математике. 4 класс. Цепочки примеров. Умножение и деление круглых чисел</t>
  </si>
  <si>
    <t>В пособии представлен материал, который поможет сформировать навыки устного счета по базовым темам 4 класса. Отвечая на вопросы учителя к каждому из приведенных примеров, учащиеся выполняют  несколько математических заданий -  всего  более 3000 примеров.
 Последовательное выполнение заданий пособия поможет ученикам овладеть навыками устного счёта всех форм: беглым слуховым счётом (учитель вслух читает цепочку примеров, делая небольшие остановки для подсчёта, и ученик через несколько секунд отвечает),  зрительным счётом (цепочки примеров записаны, а ответы ученик либо сообщает устно, либо записывает), комбинированным счетом (учитель диктует цепочки примеров, а ученик записывает ответы).
Систематическое выполнение этих заданий развивает логическое и математическое мышление, сообразительность, укрепляет память и внимание. По усмотрению учителя цепочки примеров можно использовать как для олимпиадных работ и заданий повышенной сложности, так и для повторения и закрепления изученной темы. Для лучшего усвоения материала рекомендуется решать по десять примеров в день.
Пособие можно использовать на уроках математики и для самостоятельной работы дома.</t>
  </si>
  <si>
    <t>ASE000000000836621</t>
  </si>
  <si>
    <t>978-5-17-108571-1</t>
  </si>
  <si>
    <t>3000 заданий по русскому языку. 3 класс. Найди ошибку.</t>
  </si>
  <si>
    <t>Пособие содержит 12 блоков примеров по всем основным темам программы по русскому языку для 3 класса. Задачи учащихся - найти и исправить орфографические ошибки в словах, что поможет им отработать и закрепить навыки грамотного письма.
Пособие можно использовать как при групповой и индивидуальной работе в классе, так и для самостоятельных занятий дома.</t>
  </si>
  <si>
    <t>ASE000000000842738</t>
  </si>
  <si>
    <t>978-5-17-114469-2</t>
  </si>
  <si>
    <t>3000 заданий для подготовки детей к школе. Раскрась и запомни</t>
  </si>
  <si>
    <t>Усвоить состав числа в дошкольном обучении также важно, как и запомнить цифры и научиться простым арифметическим действиям.
Известные методисты, учителя-практики О.В.Узорова и Е.А.Нефедова разработали пособие с упражнениями и заданиями на раскрашивание, которые помогут детям запомнить состав числа от 2 до 10.</t>
  </si>
  <si>
    <t>ASE000000000841670</t>
  </si>
  <si>
    <t>978-5-17-113419-8</t>
  </si>
  <si>
    <t>3000 заданий по английскому языку. 2 класс</t>
  </si>
  <si>
    <t>Книга «3000 заданий по английскому языку. 2 класс» написана известными педагогами-практиками О. В. Узоровой и Е. А. Нефёдовой, авторами более 700 учебных пособий для начальной школы. Материал пособия соответствует ФГОС и программе обучения английскому языку во 2 классе и даёт возможность ученикам быстро проверить свои знания по английскому языку. Учителя и родители могут отметить время, которое ребёнок затратил на выполнение заданий. На каждой странице дано контрольное время.
Пособие можно использовать в качестве дополнительного материала на уроках в классе, а также для работы дома.
Для начального образования.</t>
  </si>
  <si>
    <t>22-МАЛ-15Обр</t>
  </si>
  <si>
    <t>ASE000000000836575</t>
  </si>
  <si>
    <t>978-5-17-108558-2</t>
  </si>
  <si>
    <t>3000 примеров по математике с заданиями повышенной сложности. 4 класс. Внетабличное умножение и деление. Для отличников</t>
  </si>
  <si>
    <t>Пособие содержит 3000 математических примеров по теме «Внетабличное умножение и деление». Оригинальное построение материала позволяет обеспечить более глубокое его усвоение.
Как показывает практика, ученик полностью освоил программу, если решает и записывает ответ по истечении 4-7 секунд. В этом случае можно говорить, что" навык счета доведен до автоматизма.
На каждой странице приведены 7 столбиков, в среднем по 40 примеров. В конце столбика записывается время. В нижнем левом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Чтобы достичь отличных результатов, каждый день следует решать по одной странице.
Для учеников, быстрее других выполнивших задание, а также для максимально эффективного усвоения темы в конце каждой страницы даны усложненные задания-«бонусы».
Пособие может быть использовано на уроках математики, а также для работы дома.</t>
  </si>
  <si>
    <t>ASE000000000840328</t>
  </si>
  <si>
    <t>978-5-17-112160-0</t>
  </si>
  <si>
    <t>3000 новых примеров по математике. 1 класс. Счёт в пределах десятка.</t>
  </si>
  <si>
    <t>Пособие содержит 3000 примеров по математике. Тема «Десяток» – одна из базовых тем, изучаемых в первом классе. Как и любая другая, она требует внимательного осмысления и хорошего закрепления.
Как показывает практика, ученик полностью освоил тему, если решает пример и записывает ответ в течение 4–7 секунд. В этом случае можно говорить, что навык счета доведен до автоматизма. 
На каждой странице приведены 7 столбиков по 50 примеров каждый.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большое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работы дома.</t>
  </si>
  <si>
    <t>ASE000000000836592</t>
  </si>
  <si>
    <t>978-5-17-108660-2</t>
  </si>
  <si>
    <t>3000 примеров по русскому языку. 2 класс</t>
  </si>
  <si>
    <t>Пособие содержит 3000 примеров на повторение и закрепление основных правил орфографии. Оно охватывает всю программу 2 класса по русскому языку.
Материал построен таким образом, что позволяет за короткое время учащимся отработать все орфограммы, а учителю проверить их знания.
Пособие может быть использовано как на уроках русского языка, так и для работы дома.</t>
  </si>
  <si>
    <t>ASE000000000857052</t>
  </si>
  <si>
    <t>978-5-17-136244-7</t>
  </si>
  <si>
    <t>3000 примеров по математике. Считаем и объясняем. Сложение и вычитание. 2 класс</t>
  </si>
  <si>
    <t>Пособие содержит примеры по одной из базовых тем курса  математики для 2 класса «Сложение и вычитание в пределах 100», которые помогут отработать до автоматизма все виды приёмов счёта: нумерационные вычисления вида 65+1, 65–1 и вида 20+6, 26–20, 26–6, сложение и вычитание без перехода через разряд вида 36+3, 53–2, вычитание из круглого числа вида 60–2, вычисления с круглым и некруглым числами вида 40+16,  40–16.
Для каждого приёма  счёта приведены алгоритмы, зная которые, ребёнок будет вычислять правильно и быстро. Очень важно довести навык применения алгоритма счёта до автоматизма. Наиболее эффективно для этого использовать комментируемый счёт.
Сначала учитель объясняет, как надо считать – чётко проговаривает и повторяет алгоритм счёта. Затем дети по очереди проговаривают алгоритм при решении примеров в столбиках. Ребёнок должен рассуждать так, как написано в алгоритме. При любых затруднениях ему нужно помогать, подсказывать. Если ребёнок научится хорошо проговаривать, он научится быстро считать, а это -  залог успеха в старшей школе, когда придётся выполнять сложные вычисления. 
Пособие можно использовать на уроках в школе и для самостоятельных занятий дома.</t>
  </si>
  <si>
    <t>ASE000000000844117</t>
  </si>
  <si>
    <t>978-5-17-115748-7</t>
  </si>
  <si>
    <t>Задания по русскому языку для повторения и закрепления учебного материала. 4 класс.</t>
  </si>
  <si>
    <t>ASE000000000836576</t>
  </si>
  <si>
    <t>978-5-17-108559-9</t>
  </si>
  <si>
    <t>3000 примеров по математике . 1 класс. Счёт в пределах 10. Крупный шрифт</t>
  </si>
  <si>
    <t>В пособии собраны 3000 новых примеров по математике по одной из базовых для первого класса тем -- «Счёт в пределах 10». Как и любая другая тема, она требует внимательного осмысления и прочного закрепления. Особенностью этого издания является крупный шрифт.
Как показывает практика, ученик полностью усвоил тему, если решает пример и записывает ответ в течение 4-7 секунд. В этом случае можно говорить, что навык счета доведен до автоматизма.
На каждой странице приведены 6-7 столбиков, в среднем по 35 примеров.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занятий дома.</t>
  </si>
  <si>
    <t>ASE000000000853477</t>
  </si>
  <si>
    <t>978-5-17-132874-0</t>
  </si>
  <si>
    <t>3000 примеров по математике. Супертренинг. Три уровня сложности. Счет в пределах 100. 3 класс</t>
  </si>
  <si>
    <t>Пособие содержит примеры по математике по базовым для третьего класса темам  – «Сложение и вычитание в пределах 100» и «Внетабличное умножение и деление».  Как и любая другая тема, они требуют внимательного осмысления и прочного закрепления.
Разнообразие формулировок и видов заданий позволит не только отработать до автоматизма счёт, но и научить ребёнка искать и находить рациональные пути решения примеров и задач.
В пособии предложены примеры разного уровня сложности, распределенные по трём блокам. 1-й уровень сложности –  это обычные примеры;  2-й уровень сложности – столбики-цепочки, действие в которых выполняются последовательно сверху вниз; 3-й уровень сложности – задания и задачи с хитрой формулировкой,  успешное выполнение и решение которых подтвердит прочные знания ученика.
 	Пособие можно использовать в качестве дополнительного материала на уроках математики и для самостоятельных занятий дома.</t>
  </si>
  <si>
    <t>ASE000000000851861</t>
  </si>
  <si>
    <t>978-5-17-123405-8</t>
  </si>
  <si>
    <t>3000 заданий по русскому языку. Найди ошибку в диктанте. 4 класс</t>
  </si>
  <si>
    <t>Диктант – один из видов обучения грамотному письму для закрепления навыков и проверки знаний учащихся. Диктант быстро и наглядно показывает уровень усвоения школьниками учебного материала. Самый короткий путь к грамотности – написание диктантов.
В пособии предлагаются обучающие объяснительные и комментированные диктанты для повторения и закрепления пройденных в 4-м классе орфограмм по всем базовым темам. После того, как ученик усвоил и отработал ту или иную тему, очень полезно дать ему диктант, чтобы он самостоятельно нашёл ошибки, исправил и проработал их. Идеально, если ребёнок проговорит название каждой орфограммы, сумеет вспомнить правило. Теоретические знания – база практических умений и навыков.
Как работать с книгой:
1) Повторить правила по теме. Посмотреть образец выполнения заданий.
2) Ученик читает текст диктанта. Находит и исправляет специально допущенные ошибки.
3) Выписывает слова, в которых он исправил ошибки.
4) Затем учитель/родитель диктует разобранное задание как диктант. Рекомендуем писать этот диктант под диктовку взрослого в отдельной тетради. Сложно написать сразу весь диктант? Пишите по половинке.
5) В конце книги даны ответы для самопроверки. Ученик самостоятельно проверяет и оценивает свою работу.
Орфограммы, которые дети ещё не проходили, а также знаки препинания в середине предложений надо диктовать громко и чётко.
Системная работа над диктантами позволит вашему ребёнку быстрее и эффективнее научиться писать грамотно.
Книгу можно использовать на уроках русского языка в школе и при занятиях дома.</t>
  </si>
  <si>
    <t>ASE000000000850369</t>
  </si>
  <si>
    <t>978-5-17-121879-9</t>
  </si>
  <si>
    <t>3000 примеров по математике. Счёт в пределах 20. Разные уровни сложности. 1 класс</t>
  </si>
  <si>
    <t>Пособие содержит примеры по математике по одной из базовых для первого класса тем  – «Сложение и вычитание в пределах 20». Как и любая другая тема, она требует внимательного осмысления и прочного закрепления.
Как показывает практика, ученик полностью усвоил тему, если решает пример и записывает ответ в течение 4-7 секунд. В этом случае можно говорить о том, что навык счёта доведён до автоматизма.
Для отработки навыка счёта до автоматизма предложены примеры разного уровня сложности, распределенные по трём блокам. 1-й уровень сложности –  это 7 столбиков обычных примеров.    2-й уровень сложности – от 3 до 6 столбиков цепочек примеров. 3-й уровень сложности – 7 столбиков примеров с ответами, в которых пропущен знак действия или компонент сложения или вычитания, которые нужно восстановить. Либо 2 столбика  логических примеров, в которых нужно  правильно расставить знаки. Для логических примеров в конце книги даны ответы.
Чтобы достичь хороших результатов, необходимо решать по одной странице примеров в день.
Пособие можно использовать в качестве дополнительного материала на уроках математики и для самостоятельных занятий дома.</t>
  </si>
  <si>
    <t>ASE000000000855547</t>
  </si>
  <si>
    <t>978-5-17-134807-6</t>
  </si>
  <si>
    <t>3000 примеров по математике. Равенства. Табличное и внетабличное умножение и деление. Два уровня сложности. Ответы. 2-4 классы</t>
  </si>
  <si>
    <t>Пособие поможет сформировать и закрепить навык автоматизированного счёта по базовой теме  начальной школы «Табличное и внетабличное умножение и деление».
В пособии приведены цепочки равенств с пропущенными числами. Нужно вставить числа, чтобы равенства были верными. Предложены примеры двух уровней сложности. Прежде чем ребёнок начнёт самостоятельно решать эти цепочки, можно объяснить ему, как это лучше делать. Например, возьмём цепочку равенств  2  3 = __ = 42 : __ = __ : 9.                            
Цепочка состоит из нескольких равенств, каждое из которых это пример с одним и тем же ответом. Последовательно решая эти примеры, вписываем нужные числа. Первый пример цепочки 2  3 = 6. Вписываем число 6 и получаем второй пример 6 = 42 : 7. Наконец, третий пример 42 : 7 = 54 : 9. 
	В конце книги даны ответы для самопроверк. 
Решение цепочек примеров – это эффективный тренинг, позволяющий довести до автоматизма вычислительные навыки ребёнка. Автоматизированный навык счёта поможет сэкономить драгоценное время при решении задач, длинных примеров, неравенств и уравнений. Кроме того, автоматизированный счёт разовьёт у ребёнка память, логическое мышление, гибкость ума и сообразительность, а также значительно повысит работоспособность мозга – активизирует развитие речи и интеллекта, способность удерживать и переключать внимание. 
Пособие будет полезно для работы в классе и самостоятельных занятий дома.</t>
  </si>
  <si>
    <t>ASE000000000854432</t>
  </si>
  <si>
    <t>978-5-17-133691-2</t>
  </si>
  <si>
    <t>3000 примеров по математике. Супертренинг. Цепочки примеров. Три уровня сложности. 2 класс</t>
  </si>
  <si>
    <t>Пособие поможет сформировать навыки счёта по базовым темам  второго  класса:  «Сложение и вычитание в пределах 100», «Сложение и вычитание круглых чисел», «Табличное умножение и деление». 
В пособии приведены задания трёх уровней сложности: 1-й уровень сложности – вычислить ответ, 2-й уровень – решить примеры на время;  под столбиками указано время на решение всех примеров этого уровня:  - отличный результат,  - хороший,  - стоит потренироваться ещё;  3-й уровень – вставить пропущенное в примере число.
Решение цепочек примеров – это эффективный тренинг, позволяющий довести до автоматизма вычислительные навыки ребёнка. Автоматизированный навык счёта поможет сэкономить драгоценное время при решении задач, длинных примеров, неравенств и уравнений. Кроме того, автоматизированный счёт разовьёт у ребёнка память, логическое мышление, гибкость ума и сообразительность, а также значительно повысит работоспособность мозга – активизирует развитие речи и интеллекта, способность удерживать и переключать внимание. 
Пособие будет полезно для работы в классе и самостоятельных занятий дома.</t>
  </si>
  <si>
    <t>ASE000000000837137</t>
  </si>
  <si>
    <t>978-5-17-109071-5</t>
  </si>
  <si>
    <t>Большая книга примеров и заданий по всем темам курса начальной школы. 1-4 классы. Русский язык. Супертренинг</t>
  </si>
  <si>
    <t>Перед вами уникальное пособие, которое поможет выработать у школьников навыки грамотного письма.  В нём объединены примеры и задания по всем темам курса русского языка для начальной школы. Материал пособия раздёлен по принципу "от простого к сложному". Вначале каждого раздела даются теоретические сведения. Это позволяет учащимся повторить правило и сразу же его закрепить, выполнив ряд практических заданий. Не нужно тратить время на списывание - нужную букву вписывают в книгу карандашом. Также упражнения можно писать под диктовку, выделяя орфограммы, а где нужно, подбирая проверочные слова. Путём регулярных упражнений школьники усвоят навыки грамотного письма и орфографические правила. Пособие можно использовать для коллективной  и индивидуальной работы в классе, а также для работы дома.</t>
  </si>
  <si>
    <t>ASE000000000839327</t>
  </si>
  <si>
    <t>978-5-17-111198-4</t>
  </si>
  <si>
    <t>3000 примеров по математике. Счёт от 6 до 10. 1 класс</t>
  </si>
  <si>
    <t>Если вы хотите, чтобы выш ребёнок к шести-семи годам знал числа от 1 до 10, умел записывать их, а также складывать и вычитать в пределах десятка, - эта книга то, что вам нужно. Вначале ребёнок учится пересчитывать, складывать, вычитать отдельные предметы и группы предметов, постепенно подходя к понятию абстрактного числа.
Чтобы ученик не испытывал затруднений в первом классе, счёт в пределах 6 - 10 должен быть доведён у него почти до автоматизма.
Пособие можно использовать в качестве дополнительного материала на занятиях в детском саду, на уроках математики, а также для работы дома.</t>
  </si>
  <si>
    <t>ASE000000000837004</t>
  </si>
  <si>
    <t>978-5-17-108944-3</t>
  </si>
  <si>
    <t>3000 примеров по математике. 1 класс. Контрольные и проверочные работы. Сложение и вычитание в пределах 10</t>
  </si>
  <si>
    <t>В пособии собраны контрольные и проверочные работы по одной из базовых для первого класса тем — «Сложение и вычитание в пределах 10». Как и любая другая тема, она требует внимательного осмысления и прочного закрепления.
Многие родители убеждены, что их дети очень хорошо считают, но полностью можно быть в этом уверенными только тогда, когда навык счета доведен до автоматизма. В этом случае ответ к примеру ученик пишет по истечении 3-5 секунд.
На каждой странице даны контрольные примеры для самостоятельного решения. После них справа ученик записывает время, за которое они были решены. Слева обозначены цифры, показывающие идеальное время, удовлетворительное и плохой результат, который должен заставить ученика задуматься. К каждой контрольной приведены примеры для работы над ошибками.
Учителю сложно проверить такое количество примеров. Хорошо, если время, затраченное на решение всей работы, отметят взрослые дома. Чтобы достичь отличных результатов, каждый день надо прорабатывать по одной странице.
Пособие можно использовать в качестве дополнительного материала на уроках математики, а также для домашних занятий.</t>
  </si>
  <si>
    <t>ASE000000000836619</t>
  </si>
  <si>
    <t>978-5-17-108632-9</t>
  </si>
  <si>
    <t>3000 заданий по русскому языку. 1 класс. Найди ошибку. Закрепление навыка грамотного письма</t>
  </si>
  <si>
    <t>Пособие содержит 12 блоков примеров по всем основным темам программы по русскому языку для 1 класса. Задачи учащихся - найти и исправить орфографические ошибки в словах, что поможет им отработать и закрепить навыки грамотного письма.
Пособие можно использовать как при групповой и индивидуальной работе в классе, так и для самостоятельных занятий дома.</t>
  </si>
  <si>
    <t>ASE000000000851856</t>
  </si>
  <si>
    <t>978-5-17-123400-3</t>
  </si>
  <si>
    <t>3000 заданий по русскому языку. Орфографические пятиминутки. 4 класс</t>
  </si>
  <si>
    <t>Пособие содержит задания на все основные правила программы русского языка для 4 класса. Эти задания помогут  ребёнку  овладеть навыком грамотного письма, ведь чтобы писать грамотно, нужно не только  знать правила, но и научиться правильно применять их. 
Материал пособия построен таким образом, что за короткое время позволяет учащимся отработать все основные орфограммы, а учителю — проверить их знания. После каждого варианта заданий приведена строка со смайликами и соответствующим количеством допущенных ошибок, которая поможет ученику после проверки работы оценить уровень своих знаний.
Как работать с пособием, чтобы достичь наилучшего результата? Сначала ребёнок выполняет задание, например, вставляет пропущенные буквы. Потом предложите ему объяснить орфограммы, подобрать и написать или проговорить проверочные слова, а затем пусть под диктовку  напишет в отдельной тетради 5-7 словосочетаний из выполненного варианта.
Пособие можно  использовать на уроках русского языка и для самостоятельных занятий  дома.</t>
  </si>
  <si>
    <t>ASE000000000836601</t>
  </si>
  <si>
    <t>978-5-17-108661-9</t>
  </si>
  <si>
    <t>3000 примеров по математике. 3 класс. Табличное умножение и деление</t>
  </si>
  <si>
    <t>Данное пособие содержит более 3000 примеров на умножение и деление. Тема "Табличное умножение и деление" - одна из базовых тем для третьего класса системы 1 - 4 и первого полугодия второго класса системы 1 - 3. Как и любая другая тема, изучаемая ребенком в этом возрасте, она требует внимательного осмысления и хорошего закрепления.
На каждой странице приведены 7 столбиков по 38 примеров. В конце столбика записывается время.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призадуматься.
Чтобы достичь хороших результатов, каждый день надо решать по одной странице.
Пособие можно использовать в качестве дополнительного материала на уроках математики, а также для работы дома.</t>
  </si>
  <si>
    <t>ASE000000000837136</t>
  </si>
  <si>
    <t>978-5-17-109070-8</t>
  </si>
  <si>
    <t>3000 примеров по математике. 3 класс. Устный счет. Счет в пределах 100.</t>
  </si>
  <si>
    <t>Устному счёту отведено несколько книг, включённых в общую серию «3000 примеров по математике». Каждая посвящена одной из важнейших программных тем, которые изучаются в 1-4 классах начальной школы. Количество примеров в книгах различно и увеличивается от класса к классу, от темы к теме. Всего для отработки навыков устного счета предлагается 3000 математических примеров.
В этом пособии представлен материал, направленный на формирование навыков устного счета по теме «Счёт в пределах 100» для 3 класса.
Устный счёт развивает сообразительность и внимание учащихся, воспитывает математическую находчивость и укрепляет память. Правильная постановка занятий устным счетом в начальной школе предполагает ежедневные и непродолжительные (от 5 до 10 минут) упражнения. Последовательное выполнение заданий пособия поможет ученикам овладеть навыками устного счёта всех форм:
Беглый слуховой счёт. (Учитель устно называет пример и устно же, спустя несколько секунд, получает ответ.)
Зрительный счёт. (Примеры записаны, а ответы называются либо устно, либо записываются учениками.)
Комбинированный счёт. (Учитель диктует примеры, а ученик записывает ответы.) Устное решение задач.
Быстрота счёта возникает в результате длительных тренировок. Но на первом месте должна стоять осознанность тех или иных приемов устных вычислений, а не механическое их применение. Устный счет должен предварять, дополнять или заключать ту часть урока, которой он подчинен.
Пособие можно использовать на уроках математики, а также для самостоятельной работы дома.</t>
  </si>
  <si>
    <t>ASE000000000850379</t>
  </si>
  <si>
    <t>978-5-17-121888-1</t>
  </si>
  <si>
    <t>Диктанты с самопроверкой для начальной школы. 1 класс</t>
  </si>
  <si>
    <t>Диктант – один из видов обучения грамотному письму для закрепления навыков и проверки знаний учащихся. Диктант быстро и наглядно показывает уровень усвоения школьниками учебного материала.
В данном пособии для проведения диктантов представлены все основные темы 1-го класса по русскому языку:
Обозначение мягкости и твёрдости согласных гласными 
Мягкий знак в конце и середине слова. Сочетания ЧК, ЧН, НЧ
Сочетания ЖИ-ШИ, ЧА-ЩА, ЧУ–ЩУ
Большая буква в именах собственных
Безударная гласная в корне слова 
Звонкие и глухие согласные на конце слова
Отработка всех основных орфограмм в пособии дана в пословицах и поговорках. Это также поможет школьникам значительно расширить и углубить свой словарный запас и развить речь.
Как работать с книгой:
1) Повторить правила по теме.
2) Учитель и/или ученик читает пословицу. Ученик объясняет смысл пословицы.
3) Ученики вставляют пропущенные буквы, подбирают, если возможно, проверочные слова, объясняют орфограммы.
4) Затем учитель диктует разобранное задание как диктант.
5) В конце книги даны ответы для самопроверки. Ученики самостоятельно проверяют свои работы.
6) Можно предложить детям вид выборочного диктанта: учащиеся слушают диктант и выписывают слова  только с определённой орфограммой (или орфограммами). Выбор орфограммы/орфограмм осуществляет учитель. 
Книгу можно использовать на уроках русского языка в школе и при занятиях дома.</t>
  </si>
  <si>
    <t>ASE000000000851859</t>
  </si>
  <si>
    <t>978-5-17-123403-4</t>
  </si>
  <si>
    <t>3000 заданий по русскому языку. Найди ошибку в диктанте. 2 класс</t>
  </si>
  <si>
    <t>Диктант – один из видов обучения грамотному письму для закрепления навыков и проверки знаний учащихся. Диктант быстро и наглядно показывает уровень усвоения школьниками учебного материала. Самый короткий путь к грамотности – написание диктантов.
В пособии предлагаются обучающие объяснительные и комментированные диктанты для повторения и закрепления пройденных во 2-м классе орфограмм по всем базовым темам. После того, как ученик усвоил и отработал ту или иную тему, очень полезно дать ему диктант, чтобы он самостоятельно нашёл ошибки, исправил и проработал их. Идеально, если ребёнок проговорит название каждой орфограммы, сумеет вспомнить правило. Теоретические знания – база практических умений и навыков.
Как работать с книгой:
1) Повторить правила по теме. Посмотреть образец выполнения заданий.
2) Ученик читает текст диктанта. Находит и исправляет специально допущенные ошибки.
3) Выписывает слова, в которых он исправил ошибки.
4) Затем учитель/родитель диктует разобранное задание как диктант. Рекомендуем писать этот диктант под диктовку взрослого в отдельной тетради. Сложно написать сразу весь диктант? Пишите по половинке.
5) В конце книги даны ответы для самопроверки. Ученик самостоятельно проверяет и оценивает свою работу.
Орфограммы, которые дети ещё не проходили, а также знаки препинания в середине предложений надо диктовать громко и чётко.
Системная работа над диктантами позволит вашему ребёнку быстрее и эффективнее научиться писать грамотно.
Книгу можно использовать на уроках русского языка в школе и при занятиях дома.</t>
  </si>
  <si>
    <t>ASE000000000841672</t>
  </si>
  <si>
    <t>978-5-17-113422-8</t>
  </si>
  <si>
    <t>3000 заданий по английскому языку. 3 класс</t>
  </si>
  <si>
    <t>Книга «3000 заданий по английскому языку. 3 класс» написана известными педагогами-практиками О. В. Узоровой и Е. А. Нефёдовой, авторами более 700 учебных пособий для начальной школы. Материал пособия соответствует ФГОС и программе обучения английскому языку в 3 классе и даёт возможность ученикам быстро проверить свои знания по английскому языку. Учителя и родители могут отметить время, которое ребёнок затратил на выполнение заданий. На каждой странице дано контрольное время.
Пособие можно использовать в качестве дополнительного материала на уроках в классе, а также для работы дома.
Для начального образования.</t>
  </si>
  <si>
    <t>ASE000000000856017</t>
  </si>
  <si>
    <t>978-5-17-135285-1</t>
  </si>
  <si>
    <t>3000 примеров по математике. Нескучные задачи и нелегкие примеры. С ответами и пояснениями. 4 класс</t>
  </si>
  <si>
    <t>Пособие содержит задания по всем темам курса математики для 4 класса. В него включены нестандартные задания, расширяющие базовую систему знаний четвероклассников.
Материал пособия поможет ученикам закрепить изученное, потренировать память, развить логическое мышление, умение находить правильные решения непростых задач. 
При выполнении нестандартных заданий учащиеся тренируются в установлении причинно-следственных связей, конструировании способа решения, демонстрируя не дополнительный объём знаний, а уровень своей самостоятельности. Уровень сложности всех заданий выше базового, именно поэтому они станут хорошим тренингом для тех, кто захочет участвовать в школьных олимпиадах по математике.
Учителю пособие также поможет на уроке занять учеников, которые быстрее других в классе выполняют все виды заданий.
Для удобства работы в конце книги даны ответы и пояснения к заданиям, которые могут вызвать затруднения.
Пособие можно использовать на уроках в школе и для самостоятельных занятий дома.</t>
  </si>
  <si>
    <t>ASE000000000850377</t>
  </si>
  <si>
    <t>978-5-17-121886-7</t>
  </si>
  <si>
    <t>3000 примеров по математике. Внетабличное умножение и деление. Разные уровни сложности. 4 класс</t>
  </si>
  <si>
    <t>Пособие содержит примеры по математике по одной из базовых для 4-го класса тем  – «Внетабличное умножение и деление». Как и любая другая тема, она требует внимательного осмысления и прочного закрепления.
Как показывает практика, ученик полностью усвоил тему, если решает пример и записывает ответ в течение 4-7 секунд. В этом случае можно говорить о том, что навык счёта доведён до автоматизма.
Для отработки навыка счёта до автоматизма предложены примеры разного уровня сложности, распределенные по трём блокам. 1-й уровень сложности –  это 7 столбиков обычных примеров;    2-й уровень сложности – 3 столбика цепочек примеров; 3-й уровень сложности –2 столбика  логических примеров, в которых нужно правильно расставить знаки. Для логических примеров в конце книги даны ответы.
Чтобы достичь хороших результатов, необходимо решать по одной странице примеров в день.
Пособие можно использовать в качестве дополнительного материала на уроках математики и для самостоятельных занятий дома.</t>
  </si>
  <si>
    <t>ASE000000000837564</t>
  </si>
  <si>
    <t>978-5-17-109524-6</t>
  </si>
  <si>
    <t>2500 тестовых заданий по русскому языку. 2 класс. Все темы. Все варианты заданий. Крупный шрифт</t>
  </si>
  <si>
    <t>Cборник  содержит тестовые задания  по всем основным темам курса русского языка для 2 класса. Для каждой изученной темы предложены тесты, позволяющие проверить,  как ученик  её усвоил.   При помощи тестов осуществляются закрепление и проверка полученных знаний, чётко выявляются «слабые места». Данные тесты с первого класса готовят ребёнка к последующим тестовым испытаниям, в том числе  к ГИА и ЕГЭ.
Если ребёнок учится не по традиционной программе, использование этих тестов становится особенно актуальным, поскольку некоторые новаторские программы не уделяют достаточного внимания базовому материалу. Однако без прочного усвоения базовых знаний невозможно полноценное обучение русскому языку, к тому же именно базовые знания нужны для успешной сдачи экзаменов. 
Любое обучение наиболее эффективно тогда, когда оно приносит радость. Как этого добиться? Лучшее средство – знать предмет как можно лучше. Чем лучше ребёнок учится, тем приятнее ему учиться. Поэтому использование данных тестов - это шаг не только к более глубоким и полным знаниям, но и к отличному интеллектуальному развитию, к способности получать удовольствие от учебного процесса.   
Тесты можно использовать на уроках русского языка для проверки знаний, а также дома для индивидуальной работы.</t>
  </si>
  <si>
    <t>ASE000000000838440</t>
  </si>
  <si>
    <t>978-5-17-110389-7</t>
  </si>
  <si>
    <t>3000 примеров по математике. 3 класс. Счет в пределах 100</t>
  </si>
  <si>
    <t>В пособии собраны 3000 новых примеров по математике по одной из базовых тем - «Счет в пределах 100». Как и любая другая тема, она требует внимательного осмысления и прочного закрепления. Особенностью этого издания является крупный шрифт.
Как показывает практика, ученик полностью усвоил тему, если решает пример и записывает ответ в течение 4-7 секунд. В этом случае можно говорить, что навык счета доведен до автоматизма.
На каждой странице приведены 6-7 столбиков, в среднем по 35 примеров.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количество примеров, поэтому лучше, если время, затраченное на решение каждого столбика, отметят взрослые дома.</t>
  </si>
  <si>
    <t>ASE000000000836598</t>
  </si>
  <si>
    <t>978-5-17-108653-4</t>
  </si>
  <si>
    <t>3000 примеров по математике. 3 класс. Счет в пределах 100. Для отличников</t>
  </si>
  <si>
    <t>Пособие содержит 3000 математических примеров по теме «Счет в пределах 100». Оригинальное построение материала позволяет обеспечить более глубокое его усвоение.
Как показывает практика, ученик полностью освоил программу, если решает и записывает ответ по истечении 4–7 секунд. В этом случае можно говорить, что навык счета доведен до автоматизма.
На каждой странице приведены 7 столбиков в среднем по 40 примеров. 
В конце столбика записывается время. В нижнем левом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Чтобы достичь отличных результатов, каждый день следует решать по одной странице.
Для учеников, раньше остальных выполнивших задание, а также для максимально эффективного усвоения темы в конце каждой страницы даны усложненные задания  – «бонусы».</t>
  </si>
  <si>
    <t>ASE000000000853922</t>
  </si>
  <si>
    <t>978-5-17-133182-5</t>
  </si>
  <si>
    <t>3000 текстов и заданий по русскому языку для подготовки к диктантам и изложениям. 2 класс</t>
  </si>
  <si>
    <t>В пособии предлагаются тексты для написания диктантов и изложений, подобранные с учётом возрастных особенностей младших школьников: доступные для чтения и понимания, с ясным повествовательным сюжетом и орфограммами, изучаемыми в 2-м классе.
Для работы с текстами в пособии представлены 5 вариантов различных заданий. Учащимся предлагается: озаглавить текст, разделить текст на смысловые части, вставить пропущенные слова, подобрать синонимы/антонимы, дописать предложения, составить план текста, придумать продолжение текста, написать текст под диктовку, написать изложение по плану и др.
Книгу можно использовать на уроках русского языка в школе и при занятиях дома.</t>
  </si>
  <si>
    <t>ASE000000000723216</t>
  </si>
  <si>
    <t>978-5-17-097184-8</t>
  </si>
  <si>
    <t>300 задач по математике. 3 класс</t>
  </si>
  <si>
    <t>Пособие содержит 300 задач по математике для 3 класса.
Путём регулярных упражнений учащиеся усвоят навыки устных и письменных вычислений, научатся решать задачи, предусмотренные программой по математике для начальной школы.
Издание содержит материал, направленный на формирование математических знаний, умений и навыков. Для удобства использования решение задач ребенок записывает прямо в книге. Это поможет сэкономить время учителю или родителям при проверке заданий.
Пособие можно использовать в качестве дополнительного материала на уроках математики, а также для самостоятельной работы дома.</t>
  </si>
  <si>
    <t>ASE000000000836566</t>
  </si>
  <si>
    <t>978-5-17-108549-0</t>
  </si>
  <si>
    <t>30000 учебных примеров и заданий по русскому языку на все правила и орфограммы. 1 класс.</t>
  </si>
  <si>
    <t>Издание содержит 30 000 примеров и заданий на закрепление основных правил, предусмотренных программой по русскому языку для 1 класса.
Весь материал пособия систематизирован по орфограммам. Для удобства использования в начале каждого раздела даются теоретические сведения. Это позволяет учащимся повторить правило и сразу же закрепить, выполнив ряд практических заданий. Путем регулярных упражнений школьники усвоят навыки грамотного письма и орфографические правила."
Пособие можно использовать для коллективной и индивидуальной работы в классе, а также для работы дома.</t>
  </si>
  <si>
    <t>ASE000000000851853</t>
  </si>
  <si>
    <t>978-5-17-123397-6</t>
  </si>
  <si>
    <t>3000 заданий по русскому языку. Орфографические пятиминутки. 2 класс</t>
  </si>
  <si>
    <t>Пособие содержит задания на все основные правила программы русского языка для 2  класса. Эти задания помогут  ребёнку  овладеть навыком грамотного письма, ведь чтобы писать грамотно, нужно не только  знать правила, но и научиться правильно применять их. 
Материал пособия построен таким образом, что за короткое время позволяет учащимся отработать все основные орфограммы, а учителю — проверить их знания. После каждого варианта заданий приведена строка со смайликами и соответствующим количеством допущенных ошибок, которая поможет ученику после проверки работы оценить уровень своих знаний.
Как работать с пособием, чтобы достичь наилучшего результата? Сначала ребёнок выполняет задание, например, вставляет пропущенные буквы. Потом предложите ему объяснить орфограммы, подобрать и написать или проговорить проверочные слова, а затем пусть под диктовку  напишет в отдельной тетради 5-7 словосочетаний из выполненного варианта.
Пособие можно  использовать на уроках русского языка и для самостоятельных занятий  дома.</t>
  </si>
  <si>
    <t>ASE000000000850376</t>
  </si>
  <si>
    <t>978-5-17-121885-0</t>
  </si>
  <si>
    <t>3000 примеров по математике. Внетабличное умножение и деление. Разные уровни сложности. 3 класс</t>
  </si>
  <si>
    <t>Пособие содержит примеры по математике по одной из базовых для третьего класса тем  – «Внетабличное умножение и деление». Как и любая другая тема, она требует внимательного осмысления и прочного закрепления.
Как показывает практика, ученик полностью усвоил тему, если решает пример и записывает ответ в течение 4-7 секунд. В этом случае можно говорить о том, что навык счёта доведён до автоматизма.
Для отработки навыка счёта до автоматизма предложены примеры разного уровня сложности, распределенные по трём блокам. 1-й уровень сложности –  это 7 столбиков обычных примеров;    2-й уровень сложности – от 3 до 6 столбиков цепочек примеров; 3-й уровень сложности –2 столбика  логических примеров, в которых нужно правильно расставить знаки. Для логических примеров в конце книги даны ответы.
Чтобы достичь хороших результатов, необходимо решать по одной странице примеров в день.
Пособие можно использовать в качестве дополнительного материала на уроках математики и для самостоятельных занятий дома.</t>
  </si>
  <si>
    <t>ASE000000000836599</t>
  </si>
  <si>
    <t>978-5-17-108654-1</t>
  </si>
  <si>
    <t>Большая книга примеров и заданий по всем темам курса начальной школы. 1-4 классы. Математика. Супертренинг</t>
  </si>
  <si>
    <t>Перед вами уникальное пособие по обучению школьников навыкам устного счёта.  В нём объединены примеры и задания по всем темам курса математики для начальной школы. Пособие состоит из 56 разделов, каждый из которых посвящен отдельной теме. Раздел состоит из трех частей: 
- Примеры для отработки навыков счета на скорость. На странице приведено 5 столбиков по 35 примеров в каждом.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Как показывает практика, ученик полностью усвоил тему, если решает пример и записывает ответ в течение 4 - 7 секунд. В этом случае можно говорить, что навык счета доведен до автоматизма. - Логические примеры. Выполнение этих заданий развивает логическое и математическое мышление, память и внимание. По усмотрению учителя примеры можно использовать как для олимпиадных работ и заданий повышенной сложности, так и для повторения и закрепления пройденной темы. Контрольные и проверочные работы. С их помощью учитель сможет быстро оценить полученные учениками навыки вычислений и выявить "слабые" места. Пособие можно использовать в качестве дополнительного материала на уроках математики, а также для занятий дома.</t>
  </si>
  <si>
    <t>ASE000000000856012</t>
  </si>
  <si>
    <t>978-5-17-135279-0</t>
  </si>
  <si>
    <t>3000 примеров по математике. Самые простые примеры с картинками. 1 класс</t>
  </si>
  <si>
    <t>Книга поможет научить ребёнка сложению и вычитанию в пределах 10. Перед поступлением в школу у ребёнка должны быть сформированы простейшие математические навыки и представления.  В книге приведены примеры  с картинками на состав чисел от 2 до 10.Тема «Десяток»  одна из базовых тем  математики начальной школы для первого класса, поэтому прочное её усвоение – залог дальнейшего успешного обучения.Пособие можно использовать на занятиях в детском саду, на уроках математики в школе, а также для работы дома.</t>
  </si>
  <si>
    <t>ASE000000000837555</t>
  </si>
  <si>
    <t>978-5-17-109515-4</t>
  </si>
  <si>
    <t>3000 примеров по математике. 2 класс. Учимся определять время по часам. Навыки ориентирования во времени в течение суток</t>
  </si>
  <si>
    <t>Как только человек научился определять время, он придумал механизм, который отсчитывает секунды, минуты, часы. Каких только часов не существует! Есть часы наручные, настольные, напольные, башенные (например, на башне Кремля), солнечные и даже цветочные. Очень важно не только ценить каждый час, каждую минуту, но и уметь определять время по часам. Разнообразные задания пособия «Учимся определять время по часам. Формирование представления о времени и единицах его измерения. 2 класс» помогут легко освоить этот навык. 
Пособие можно использовать на уроках математики в школе и для занятий дома.</t>
  </si>
  <si>
    <t>ASE000000000854437</t>
  </si>
  <si>
    <t>978-5-17-134024-7</t>
  </si>
  <si>
    <t>3000 заданий по русскому языку. Диктанты с объяснениями орфограмм. 2 класс</t>
  </si>
  <si>
    <t>В пособии представлены тексты орфографических диктантов на все орфограммы и правила русского языка, изучаемые во 2-м классе:
– Сочетания ЖИ-ШИ, ЧА-ЩА, ЧУ-ЩУ;
– Большая буква в именах собственных;
– Ь знак – показатель мягкости;
– Сочетания ЧК, ЧН, НЧ, РЩ, ЩН, НЩ;
– Предлоги со словом;
–Проверяемые безударные гласные в корне слова;
– Парные согласные в слабой позиции;
– Удвоенная согласная;
– Разделительный Ь знак;
– Словарные слова;
Для ученика начальной школы очень важно не только знать правило, но и уметь его применять на письме, точно находить и узнавать орфограмму. Именно поэтому нужно научить ребёнка вслух проговаривать все встречающиеся в тексте орфограммы.
Для лучшего запоминания орфограмм в пособии каждое слово и знаки препинания разобраны по орфограммам.
Все проверочные слова в ответах даны в качестве одного из примеров. Дети могут подбирать другие проверочные слова, и чем больше – тем лучше.
Книгу можно использовать на уроках русского языка в школе и при занятиях дома</t>
  </si>
  <si>
    <t>ASE000000000839803</t>
  </si>
  <si>
    <t>978-5-17-111649-1</t>
  </si>
  <si>
    <t>3000 английских слов. Обязательный лексический уровень 4 класс. Часть 2</t>
  </si>
  <si>
    <t>ASE000000000855545</t>
  </si>
  <si>
    <t>978-5-17-134806-9</t>
  </si>
  <si>
    <t>3000 примеров по математике. Равенства. Сложение и вычитание в пределах 100. Два уровня сложности. Ответы. 2-3 классы</t>
  </si>
  <si>
    <t>Пособие поможет сформировать и закрепить навык автоматизированного счёта по базовым темам  начальной школы:  «Счёт в пределах 10», «Счёт в пределах 20», «Счёт в пределах 100».
В пособии приведены цепочки равенств с пропущенными числами. Нужно вставить числа, чтобы равенства были верными. Предложены примеры двух уровней сложности. Прежде чем ребёнок начнёт самостоятельно решать эти цепочки, можно объяснить ему, как это лучше делать. Например, возьмём цепочку равенств  
1+2=___=10-___=___+0. Цепочка состоит из нескольких равенств, каждое из которых это пример с одним и тем же ответом. Последовательно решая эти примеры, вписываем нужные числа. Первый пример цепочки 1+2=3. Вписываем число 3 и получаем второй пример 3=10-7. Наконец, третий пример 10-7=3+0. 
	В конце книги даны ответы для самопроверки.  
Решение цепочек примеров – это эффективный тренинг, позволяющий довести до автоматизма вычислительные навыки ребёнка. Автоматизированный навык счёта поможет сэкономить драгоценное время при решении задач, длинных примеров, неравенств и уравнений. Кроме того, автоматизированный счёт разовьёт у ребёнка память, логическое мышление, гибкость ума и сообразительность, а также значительно повысит работоспособность мозга – активизирует развитие речи и интеллекта, способность удерживать и переключать внимание. 
Пособие будет полезно для работы в классе и самостоятельных занятий дома.</t>
  </si>
  <si>
    <t>ASE000000000836589</t>
  </si>
  <si>
    <t>978-5-17-108651-0</t>
  </si>
  <si>
    <t>3000 примеров по математике. 2 класс. Устный счет. Табличное умножение и деление.</t>
  </si>
  <si>
    <t>Устному счету отведено несколько книг, включенных в общую серию «3000 примеров по математике». Каждая посвящена одной из важнейших программных тем, которые изучаются в 1-4 классах начальной школы. Количество примеров в книгах различно и увеличивается от класса к классу, от темы к теме. Всего для отработки навыков устного счета предлагается 3000 математических примеров.
В этом пособии представлен материал, направленный на формирование навыков устного счета по теме «Табличное умножение и деление» для 2 класса.
Устный счет развивает сообразительность и внимание учащихся, воспитывает математическую находчивость и укрепляет память. Правильная постановка занятий устным счетом в начальной школе предполагает ежедневные и непродолжительные (от 5 до 10 минут) упражнения. Последовательное выполнение заданий пособия поможет ученикам овладеть навыками устного счета всех форм:
Беглый слуховой счет. (Учитель устно называет пример и устно же, спустя несколько секунд, получает ответ.)
Зрительный счет. (Примеры записаны, а ответы называются либо устно, либо записываются учениками.)
Комбинированный счет. (Учитель диктует примеры, а ученик записывает ответы.) Устное решение задач.</t>
  </si>
  <si>
    <t>ASE000000000837008</t>
  </si>
  <si>
    <t>978-5-17-108948-1</t>
  </si>
  <si>
    <t>3000 примеров по математике. 3 класс. Контрольные и проверочные работы. Табличное умножение и деление</t>
  </si>
  <si>
    <t>В пособии собраны контрольные и проверочные работы по тодной из базовых для третьего класса тем — "Табличное умножение и деление". КАк и любая другая тема, она требует внимательного осмысления и прочного закрепления.
Многие родители убеждены, что их дети очень хорошо считают, но полностью можно быть в этом уверенными только тогда, когда навык счёта доведён до автоматизма. В этом случае ответ к примеру ученик пишет по истечении 3-5 секунд.
На каждой странице даны контрольные примеры для самостоятельного решения. После них справа ученик записывает время, за которое они были решены. Слева обозначены цифры, показывающие идеальное время, удовлетворительное и плохой результат, который должен заставить ученика задуматься. К каждой контрольной приведены примеры для работы над ошибками.
Учителю сложно проверить такое количество примеров. Хорошо, если время, затраченное на решение всей работы, отметят взрослые дома. чтобы достичь отличных результатов, каждый день надо прорабатывать по одной странице.
Пособие можно использовать в качестве дополнительного материала на уроках математики, а также для домашних занятий.</t>
  </si>
  <si>
    <t>ASE000000000838441</t>
  </si>
  <si>
    <t>978-5-17-110390-3</t>
  </si>
  <si>
    <t>3000 вопросов при поступлении детей в школу</t>
  </si>
  <si>
    <t>Очень часто на собеседовании при поступлении в школу даже развитые, активные дети теряются и не знают, как ответить на поставленные вопросы. Не потому, что не имеют представления о предмете, а потому что, в задании требуется обобщить полученные знания, проанализировать, выстроить логическую цепочку. В этой книге заданы основные темы тестов, предложены типовые задания, сформулированы наиболее часто встречающиеся на собеседовании вопросы. Родители, имея под рукой данное пособие, смогут строить занятия со своим малышом в правильном направлении. 
Для дошкольного возраста.</t>
  </si>
  <si>
    <t>ASE000000000850380</t>
  </si>
  <si>
    <t>978-5-17-121889-8</t>
  </si>
  <si>
    <t>Диктанты с самопроверкой для начальной школы. 2 класс</t>
  </si>
  <si>
    <t>Диктант – один из видов обучения грамотному письму для закрепления навыков и проверки знаний учащихся. Диктант быстро и наглядно показывает уровень усвоения школьниками учебного материала.
В данном пособии для проведения диктантов представлены все основные темы 2-го класса по русскому языку:
Мягкий знак в конце и середине слова. Сочетания ЧК, ЧН, НЧ
Слова с сочетаниями ЖИ-ШИ, ЧА-ЩА, ЧУ-ЩУ 
Большая буква в именах собственных 
Разделительный мягкий знак 
Написание слов с двойной согласной
Безударная гласная в корне слова
Правописание звонких и глухих согласных на конце и в середине слова
Отработка всех основных орфограмм в пособии дана в пословицах и поговорках. Это также поможет школьникам значительно расширить и углубить свой словарный запас и развить речь.
Как работать с книгой:
1) Повторить правила по теме.
2) Учитель и/или ученик читает пословицу. Ученик объясняет смысл пословицы.
3) Ученики вставляют пропущенные буквы, подбирают, если возможно, проверочные слова, объясняют орфограммы.
4) Затем учитель диктует разобранное задание как диктант.
5) В конце книги даны ответы для самопроверки. Ученики самостоятельно проверяют свои работы.
6) Можно предложить детям вид выборочного диктанта: учащиеся слушают диктант и выписывают слова  только с определённой орфограммой (или орфограммами). Выбор орфограммы/орфограмм осуществляет учитель. 
Книгу можно использовать на уроках русского языка в школе и при занятиях дома.</t>
  </si>
  <si>
    <t>ASE000000000857047</t>
  </si>
  <si>
    <t>978-5-17-136238-6</t>
  </si>
  <si>
    <t>3000 примеров по математике. Считаем и объясняем. Сложение и вычитание. 1 класс</t>
  </si>
  <si>
    <t>Пособие содержит примеры по основным темам курса  математики для 1 класса, которые помогут отработать до автоматизма все виды приемов счёта в пределах 10 и в пределах 20: нумерационные вычисления вида 10+6, 17-7, 17-10, сложение и вычитание  без перехода через разряд  вида 15+4,  18–6; с переходом через разряд  вида 7+6,  13–5. 
Для каждого вида счёта приведены алгоритмы, зная которые, ребёнок будет вычислять правильно и быстро. Очень важно довести навык применения алгоритма счёта до автоматизма. Наиболее эффективно для этого использовать комментируемый счёт.
Сначала учитель объясняет, как надо считать – чётко проговаривает и повторяет алгоритм счёта. Затем дети по очереди проговаривают алгоритм при решении примеров в столбиках. Ребёнок должен рассуждать так, как написано в алгоритме. При любых затруднениях ему нужно помогать, подсказывать. Если ребёнок научится хорошо проговаривать, он научится быстро считать, а это -  залог успеха в старшей школе, когда придётся выполнять сложные вычисления. 
Пособие можно использовать на уроках в школе и для самостоятельных занятий дома.</t>
  </si>
  <si>
    <t>ASE000000000844704</t>
  </si>
  <si>
    <t>978-5-17-116315-0</t>
  </si>
  <si>
    <t>300 задач по математике. 4 класс</t>
  </si>
  <si>
    <t>Пособие содержит 300 задач по математике для 4 класса.
Путем регулярных упражнений учащиеся усвоят навыки устных и письменных вычислений, научатся решать задачи, предусмотренные программой по математике для начальной школы.
Издание содержит материал, направленный на формирование математических знаний, умений и навыков. Для удобства использования решение задач ребенок записывает прямо в книге. Это поможет сэкономить время учителю или родителям при проверке заданий.
Пособие можно использовать в качестве дополнительного материала на уроках математики, а также для самостоятельной работы дома.</t>
  </si>
  <si>
    <t>ASE000000000855540</t>
  </si>
  <si>
    <t>978-5-17-134801-4</t>
  </si>
  <si>
    <t>3000 текстов и примеров по русскому языку для подготовки к диктантам и изложениям. 3 класс</t>
  </si>
  <si>
    <t>Диктант – один из основных видов обучения грамотному письму для закрепления навыков и проверки знаний учащихся. Диктант быстро и наглядно показывает уровень усвоения школьниками учебного материала. Текст диктанта подбирается с учётом изученных орфограмм и правил в том или ином классе.
Изложение – письменный пересказ прослушанного или прочитанного текста. Изложение является наиболее действенным упражнением в развитии связной речи младшего школьника. Изложение учит основным умениям работы с текстом, активизирует мыслительную и творческую деятельность ребёнка.
В пособии предлагаются тексты для написания диктантов и изложений, подобранные с учётом возрастных особенностей младших школьников: доступные для чтения и понимания, с ясным повествовательным сюжетом и орфограммами, изучаемыми в 3-м классе.
Для работы с текстами в пособии представлены 5 вариантов различных заданий. Учащимся предлагается: озаглавить текст, разделить текст на смысловые части, вставить пропущенные слова, подобрать синонимы/антонимы, дописать предложения, составить план текста, придумать продолжение текста, написать текст под диктовку, написать изложение по плану, а также творческие задания: придумать начало рассказа, написать продолжение текста, составить кроссворд со словами, ввести в текст своё описание природы и др.
Книгу можно использовать на уроках русского языка в школе и при занятиях дома.</t>
  </si>
  <si>
    <t>ASE000000000837135</t>
  </si>
  <si>
    <t>978-5-17-109069-2</t>
  </si>
  <si>
    <t>3000 примеров по математике. 1 класс. Устный счет. Счет от 1 до 10.</t>
  </si>
  <si>
    <t>Устному счету отведено несколько книг, включенных в общую серию «3000 примеров по математике». Каждая посвящена одной из важнейших программных тем, которые изучаются в 1-4 классах начальной школы. Количество примеров в книгах различно и увеличивается от класса к классу, от темы к теме. Всего для отработки навыков устного счета предлагается 3000 математических примеров.</t>
  </si>
  <si>
    <t>ASE000000000854434</t>
  </si>
  <si>
    <t>978-5-17-133693-6</t>
  </si>
  <si>
    <t>3000 примеров по математике. Супертренинг. Цепочки примеров. Три уровня сложности. 3 класс</t>
  </si>
  <si>
    <t>Пособие поможет сформировать навыки счёта по базовым темам  третьего  класса:  «Сложение и вычитание в пределах 100», «Сложение и вычитание в пределах 1000», «Табличное и внетабличное умножение и деление». 
В пособии приведены задания трёх уровней сложности: 1-й уровень сложности – вычислить ответ, 2-й уровень – решить примеры на время;  под столбиками указано время на решение всех примеров этого уровня:  - отличный результат,  - хороший,  - стоит потренироваться ещё;  3-й уровень – вставить пропущенное в примере число.
Решение цепочек примеров – это эффективный тренинг, позволяющий довести до автоматизма вычислительные навыки ребёнка. Автоматизированный навык счёта поможет сэкономить драгоценное время при решении задач, длинных примеров, неравенств и уравнений. Кроме того, автоматизированный счёт разовьёт у ребёнка память, логическое мышление, гибкость ума и сообразительность, а также значительно повысит работоспособность мозга – активизирует развитие речи и интеллекта, способность удерживать и переключать внимание. 
Пособие будет полезно для работы в классе и самостоятельных занятий дома.</t>
  </si>
  <si>
    <t>ASE000000000843241</t>
  </si>
  <si>
    <t>978-5-17-114960-4</t>
  </si>
  <si>
    <t>2500 тестовых заданий по математике. 3 класс</t>
  </si>
  <si>
    <t>Пособие содержит тестовые задания по всем основным темам курса математики для 3 класса. Впервые для каждой изученной темы предложены тесты, позволяющие проверить,  как ученик  её усвоил.   При помощи тестов осуществляются закрепление и проверка полученных знаний, чётко выявляются «слабые места». Данные тесты с первого класса готовят ребёнка к последующим тестовым испытаниям, в том числе к ОГЭ и ЕГЭ.
Если ребёнок учится не по традиционной программе, использование этих тестов становится особенно актуальным, поскольку некоторые новаторские программы не уделяют достаточного внимания базовому материалу. Однако без прочного усвоения базовых знаний невозможно полноценное обучение математике, к тому же именно базовые знания нужны для успешной сдачи экзаменов. 
Любое обучение наиболее эффективно тогда, когда оно приносит радость. Как этого добиться? Главное средство – знать предмет как можно лучше. Чем лучше ребёнок учится, тем приятнее ему учиться. Поэтому использование данных тестов – это шаг не только к более глубоким и полным знаниям, но и к отличному интеллектуальному развитию, к способности получать удовольствие от учебного процесса.   
Тесты можно использовать в государственных и частных школах на уроках математики для проверки знаний, а также дома для индивидуальной работы.</t>
  </si>
  <si>
    <t>ASE000000000856653</t>
  </si>
  <si>
    <t>978-5-17-135876-1</t>
  </si>
  <si>
    <t>3000 примеров по математике. Вычисления по схемам в пределах 1000. Все действия с тремя числами. Ответы. 3 класс</t>
  </si>
  <si>
    <t>ASE000000000836620</t>
  </si>
  <si>
    <t>978-5-17-108570-4</t>
  </si>
  <si>
    <t>3000 заданий по русскому языку. 2 класс. Найди ошибку. Закрепление навыка грамотного письма</t>
  </si>
  <si>
    <t>Пособие содержит 12 блоков примеров по всем основным темам программы по русскому языку для 2 класса. Задачи учащихся - найти и исправить орфографические ошибки в словах, что поможет им отработать и закрепить навыки грамотного письма.
Пособие можно использовать как при групповой и индивидуальной работе в классе, так и для самостоятельных занятий дома.</t>
  </si>
  <si>
    <t>ASE000000000839057</t>
  </si>
  <si>
    <t>978-5-17-110940-0</t>
  </si>
  <si>
    <t>3000 примеров по математике. 2 класс. Сложение и вычитание в пределах 100. Крупный шрифт</t>
  </si>
  <si>
    <t>В пособии собраны 3000 новых примеров по математике по одной из базовых тем - «Счёт в пределах 100». Как и любая другая тема, она требует внимательного осмысления и прочного закрепления. Особенностью этого издания является крупный шрифт.
Как показывает практика, ученик полностью усвоил тему, если решает пример и записывает ответ в течение 4-7 секунд. В этом случае можно говорить, что навык счёта доведен до автоматизма.
На каждой странице приведены 6-7 столбиков, в среднем по 35 примеров.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занятий дома.</t>
  </si>
  <si>
    <t>ASE000000000856014</t>
  </si>
  <si>
    <t>978-5-17-135282-0</t>
  </si>
  <si>
    <t>3000 примеров по математике. Нескучные задачи и нелегкие примеры. С ответами и пояснениями. 2 класс</t>
  </si>
  <si>
    <t>Пособие содержит задания по всем темам курса математики для 2 класса. В него включены нестандартные задания, расширяющие базовую систему знаний второклассников.
Материал пособия поможет ученикам закрепить изученное, потренировать память, развить логическое мышление, умение находить правильные решения непростых задач. 
При выполнении нестандартных заданий учащиеся тренируются в установлении причинно-следственных связей, конструировании способа решения, демонстрируя не дополнительный объём знаний, а уровень своей самостоятельности. Уровень сложности всех заданий выше базового, именно поэтому они станут хорошим тренингом для тех, кто захочет участвовать в школьных олимпиадах по математике.
Учителю пособие также поможет на уроке занять учеников, которые быстрее других в классе выполняют все виды заданий.
Для удобства работы в конце книги даны ответы и пояснения к заданиям, которые могут вызвать затруднения.
Пособие можно использовать на уроках в школе и для самостоятельных занятий дома.</t>
  </si>
  <si>
    <t>ASE000000000838946</t>
  </si>
  <si>
    <t>978-5-17-110823-6</t>
  </si>
  <si>
    <t>3000 словарных слов по всему курсу русского языка начальной школы. 1-4 классы</t>
  </si>
  <si>
    <t>Словарные слова – одна из самых важных и сложных тем русского языка, изучаемых в начальной школе. Эти слова трудны для написания, так как подобрать проверочные слова к ним нельзя. Их надо смотреть в словаре и запоминать.
В пособие входят 3000 словарных слов с пропущенными орфограммами не только в прямой, но и в косвенной форме, что наиболее часто встречается в диктантах. Материал разделен по классам и построен таким образом, что позволяет за короткое время учащимся повторить и закрепить пройденные слова, а учителю проверить их знания. Книга поможет ученику довести до автоматизма навыки грамотного письма.
Пособие можно использовать для коллективной и индивидуальной работы 
в классе и для самостоятельной работы дома.</t>
  </si>
  <si>
    <t>ASE000000000854449</t>
  </si>
  <si>
    <t>978-5-17-133699-8</t>
  </si>
  <si>
    <t>3000 заданий по русскому языку. Диктанты с объяснениями орфограмм. 4 класс</t>
  </si>
  <si>
    <t>В пособии представлены тексты орфографических диктантов на все орфограммы и правила русского языка, изучаемые в 4-м классе:
– Непроизносимые согласные;
– Не с глаголами;
– Падежные окончания имён существительных в ед. числе;
– Окончания прилагательных;
– Личные окончания глаголов;
– Правописание глаголов 2-го лица, ед. числа (-ИШЬСЯ, -ЕШЬСЯ);
– Суффиксы глаголов прошедшего времени;
– Правописание –ТЬСЯ и –ТСЯ в глаголах;
– Неопределённая форма глагола.
Для ученика начальной школы очень важно не только знать правило, но и уметь его применять на письме, точно находить и узнавать орфограмму. Именно поэтому нужно научить ребёнка вслух проговаривать все встречающиеся в тексте орфограммы.
Для лучшего запоминания орфограмм в пособии каждое слово и знаки препинания разобраны по орфограммам.
Все проверочные слова в ответах даны в качестве одного из примеров. Дети могут подбирать другие проверочные слова, и чем больше – тем лучше.
Книгу можно использовать на уроках русского языка в школе и при занятиях дома</t>
  </si>
  <si>
    <t>ASE000000000853921</t>
  </si>
  <si>
    <t>978-5-17-133181-8</t>
  </si>
  <si>
    <t>3000 примеров по математике. Супертренинг. Цепочки примеров. Три уровня сложности. 1 класс</t>
  </si>
  <si>
    <t>Пособие поможет сформировать навыки счёта по базовым темам  первого класса:  «Счёт в пределах 5», «Счёт в пределах 10», «Счёт в пределах 20».
Как понять, доведён ли навык счёта до автоматизма? На каждый знак действия отводится 3-4 с. Если ребёнок считает хорошо, то пример  8 – 2 + 3 – 4 + 3 – 6 + 2 – 1 =  он решит за 20-25 с, неплохим результатом будет и 30 с. 
В пособии приведены задания трёх уровней сложности: 1-й уровень сложности – вычислить ответ; 2-й уровень – решить примеры на время,  под столбиками указано время на решение всех примеров этого уровня:  - отличный результат,  - хороший,  - стоит потренироваться ещё;  3-й уровень – вставить пропущенное в примере число.
Решение цепочек примеров – это эффективный тренинг, позволяющий довести до автоматизма вычислительные навыки ребёнка. Автоматизированный навык счёта поможет сэкономить драгоценное время при решении задач, длинных примеров, неравенств и уравнений. Кроме того, автоматизированный счёт разовьёт у ребёнка память, логическое мышление, гибкость ума и сообразительность, а также значительно повысит работоспособность мозга – активизирует развитие речи и интеллекта, способность удерживать и переключать внимание. 
Пособие будет полезно для работы в классе и самостоятельных занятий дома.</t>
  </si>
  <si>
    <t>ASE000000000847361</t>
  </si>
  <si>
    <t>978-5-17-118965-5</t>
  </si>
  <si>
    <t>3000 примеров по математике с заданиями повышенной сложности. Для отличников. Счёт в пределах 100. 2 класс</t>
  </si>
  <si>
    <t>Пособие содержит 3000 математических примеров по теме «Счёт в пределах 100». Оригинальное построение материала позволяет обеспечить более глубокое его усвоение.
Как показывает практика, ученик полностью освоил программу, если решает и записывает ответ по истечении 4-7 секунд. В этом случае можно говорить, что навык счёта доведен до автоматизма.
На каждой странице приведены 7 столбиков, в среднем по 40 примеров. В конце столбика записывается время. В нижнем левом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Чтобы достичь отличных результатов, каждый день следует решать по одной странице.
Для учеников, быстрее других выполнивших задание, а также для максимально эффективного усвоения темы в конце каждой страницы даны усложненные задания-«бонусы».
Пособие может быть использовано на уроках математики, а также для работы дома.</t>
  </si>
  <si>
    <t>ASE000000000856638</t>
  </si>
  <si>
    <t>978-5-17-135862-4</t>
  </si>
  <si>
    <t>3000 примеров по математике. Вычисления по схемам в пределах 100. Все действия с тремя числами. Ответы. 2 класс</t>
  </si>
  <si>
    <t>В пособии в виде схем представлены примеры на сложение, вычитание, умножение и деление в пределах 100. Их решение - отличный тренинг для формирования навыка выполнения всех устных вычислений, предусмотренных школьной программой. 
Конструирование примеров по схемам - хорошая подготовка к знакомству с блок-схемами и линейными алгоритмами, которые рассматриваются при изучении информатики в начальной школе. Анализируя схемы, учащиеся находят числа, с которыми надо выполнить арифметические действия, тренируются в установлении причинно-следственных связей, выборе способа решения.
Материал пособия поможет закрепить изученное, потренировать память, развить логическое мышление. 
Для самопроверки  в конце книги даны ответы. 
Пособие можно использовать на уроках в школе и для самостоятельных занятий дома.</t>
  </si>
  <si>
    <t>ASE000000000840292</t>
  </si>
  <si>
    <t>978-5-17-112121-1</t>
  </si>
  <si>
    <t>3000 новых примеров по математике. 3 класс. Счет в пределах 100</t>
  </si>
  <si>
    <t>Пособие содержит 3000 примеров по математике. Тема «Сотня» – одна из базовых тем, изучаемых в третьем классе. Как и любая другая, она требует внимательного осмысления и хорошего закрепления.
Как показывает практика, ученик полностью освоил тему, если решает пример и записывает ответ в течение 4–7 секунд. В этом случае можно говорить, что навык счета доведен до автоматизма. 
На каждой странице приведены 7 столбиков по 50 примеров каждый.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большое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работы дома.</t>
  </si>
  <si>
    <t>ASE000000000836617</t>
  </si>
  <si>
    <t>978-5-17-108644-2</t>
  </si>
  <si>
    <t>3000 примеров по математике. 2 класс. Счёт в пределах 100. Часть 1.</t>
  </si>
  <si>
    <t>Данное пособие содержит 3000 примеров на сложение и вычитание в пределах сотни. Тема "СОТНЯ" — одна из базовых тем курса начальной школы. Как и любая другая тема, изучаемая ребёнком в этом возрасте, она требует внимательного осмысления и хорошего закрепления.
Многие родители семи-восьмилетних школьников убеждены, что их дети очень хорошо считают, но полностью можно быть в этом уверенными только тогда, когда навык счёта доведён до автоматизма. В этом случае ответ к примеру ученик пишет по истечении 3-5 секунд.
                          КАК ПОЛЬЗОВАТЬСЯ КНИГОЙ
На каждой странице приведены 6-7 столбиков по 52 примера. В конце столбика записывается время.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призадуматься. Не надо требовать от школьника в это время каллиграфического написания ответов.
Учителю сложно проверить такое большое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надо решать по одной   странице.
Послбие можно использовать в качестве дополнительного материала на уроках математики, а также для работы дома.</t>
  </si>
  <si>
    <t>ASE000000000837142</t>
  </si>
  <si>
    <t>978-5-17-109076-0</t>
  </si>
  <si>
    <t>300 примеров по математике. 4 класс. Время, расстояние, площадь, скорость, вес и объем.</t>
  </si>
  <si>
    <t>Одна из самых трудных задач в начальной школе - усвоить понятия: ВРЕМЯ, РАССТОЯНИЕ, СКОРОСТЬ, ПЛОЩАДЬ, ВЕС, ОБЪЁМ, научиться измерять их в разных единицах, а также переводить одни единицы в другие. 
Предлагаемое пособие поможет ребёнку легко и просто освоить эти и другие необходимые вычисления. Выполняя последовательно все задания, ребёнок решит около 3000 примеров.
Каждая тема раздела пособия включает определение понятия, основные единицы измерения и их соотношения, а также примеры и задания, которые обеспечат прочное закрепление усвоенного материала и научат с лёгкостью применять его не только на уроках в школе, но и в повседневной жизни. Для самопроверки в конце книги размещены ответы.
Пособие можно использовать на уроках, а также для домашних занятий.</t>
  </si>
  <si>
    <t>ASE000000000853475</t>
  </si>
  <si>
    <t>978-5-17-132872-6</t>
  </si>
  <si>
    <t>3000 примеров по математике. Супертренинг. Три уровня сложности. Счет в пределах 20. 1 класс</t>
  </si>
  <si>
    <t>Пособие содержит примеры по математике по одной из базовых для первого класса тем  – «Сложение и вычитание в пределах 10 и 20». Как и любая другая тема, она требует внимательного осмысления и прочного закрепления.
Разнообразие формулировок и видов заданий позволит не только отработать до автоматизма счёт, но и научить ребёнка искать и находить рациональные пути решения примеров и задач.
В пособии предложены примеры разного уровня сложности, распределенные по трём блокам. 1-й уровень сложности –  это обычные примеры;  2-й уровень сложности – столбики-цепочки, действие в которых выполняются последовательно сверху вниз; 3-й уровень сложности – задания и задачи с хитрой формулировкой,  успешное выполнение и решение которых подтвердит прочные знания ученика.
 	Пособие можно использовать в качестве дополнительного материала на уроках математики и для самостоятельных занятий дома.</t>
  </si>
  <si>
    <t>ASE000000000837139</t>
  </si>
  <si>
    <t>978-5-17-109073-9</t>
  </si>
  <si>
    <t>320 примеров по математике. Геометрические задания. 3 класс.</t>
  </si>
  <si>
    <t>Пособие содержит примеры на повторение и закрепление начальных знаний по геометрии.
Оно включает весь геометрический материал программы по математике 3 класса.
Отвечая на вопросы к каждому из приведённых примеров, учащиеся фактически выполняют 3-4 геометрические задания-всего около 320.
Пошаговое решение предлагаемых задач позволит учащимся за короткое время отработать основные геометрические навыки, а учителю-проверить знания школьников.</t>
  </si>
  <si>
    <t>ASE000000000836602</t>
  </si>
  <si>
    <t>978-5-17-108645-9</t>
  </si>
  <si>
    <t>3000 заданий по русскому языку. 1 класс. Контрольное списывание.</t>
  </si>
  <si>
    <t>Пособие содеожит 96 текстов по русскому языку для контрольного списывания в 1 классе. Расположение текстов даёт возможность учащимся выполнять задания прямо в пособии.
Всего, следуя правилам списывания, учащиеся выполнят более 3000 заданий ко всем текстам.
Контрольное списывание развивает орфографическую зоркость, повышает внимательность. Чтобы достичь отличных результатов, следует проводить такую работу не реже 1-2 раза в неделю.
Правила списывания
Прочитать весь текст.
Прочитать первое предложение.
Произнести по слогам первое слово.
Списать первое слово
Произнести по слогам второе слово и т.д.
Пособие можно использовать как для контрольных и проверочных работ в классе, так и для самостоятельной работы дома.</t>
  </si>
  <si>
    <t>ASE000000000858172</t>
  </si>
  <si>
    <t>978-5-17-137299-6</t>
  </si>
  <si>
    <t>3000 примеров по математике. Лучший тренинг. Умножаем. Делим. Примеры с "окошками". С методическими рекомендациями. 3 класс</t>
  </si>
  <si>
    <t>«Таблица умножения» - одна из базовых тем курса математики начальной школы. После пошаговой отработки умножения и деления на 2, на 3 и т.д. (в аналогичной книге для 2 класса) предлагаем  примеры на табличное умножение и деление вперемешку, которые позволят отработать навык счёта до автоматизма. 
В примерах с «окошками» пропущен один из компонентов умножения (первый множитель, второй множитель, произведение)  или знак действия. Ребёнок должен определить, что пропущено в примере и как это можно найти.  Такие примеры – отличный тренинг для формирования навыка выполнения устных вычислений, а также для развития умения устанавливать причинно-следственные связи при выборе способа решения.</t>
  </si>
  <si>
    <t>ASE000000000836613</t>
  </si>
  <si>
    <t>978-5-17-108642-8</t>
  </si>
  <si>
    <t>2500 тестовых заданий по русскому языку. 1 класс</t>
  </si>
  <si>
    <t>Сборник содержит тестовые задания по всем основным темам курса русского языка для 1 класса. Впервые для каждой изученной темы предложены тесты, позволяющие проверить как ученик её усвоил. При помощи тестов осуществляются закрепление и проверка полученных знаний, чётко выявляются "слабые места". Данные тесты с первого класса готовят ребёнка к последующим тестовым испытаниям, в том числе к ГИА и ЕГЭ.
Если ребёнок учиться не потрадиционной программе, использование этих тестов становится особенно актуальным, поскольку некоторые новаторские программыне удиляют достаточного внимания базовому материалу. Однако без прочного усвоения базовых знаний невозможно полноценное обучение русскому языку, к тому же именно базовые знания нужны для успешной сдачи экзаменов.
Любое обучение наиболее эффективно тогда, когда оно приносит радость.Как этого добиться? Лучшее средство — знать предмет как можно лучше. Чем лучше ребёнок учиться, тем приятнее ему учиться. Поэтому использование данных тестов — это шагне только к более глубоким и полным знаниям, но и к отличному интеллектуальному развитию, к способности получать удовольствия от учебного процесса.
Тесты можно использовать в государственных и частных школах на уроках русского языка для проверки знаний, а также дома для индивидуальной работы.</t>
  </si>
  <si>
    <t>ASE000000000836568</t>
  </si>
  <si>
    <t>978-5-17-108551-3</t>
  </si>
  <si>
    <t>3000 примеров по математике. Для отличников. 1 класс. Счет в пределах 10</t>
  </si>
  <si>
    <t>ASE000000000836574</t>
  </si>
  <si>
    <t>978-5-17-108557-5</t>
  </si>
  <si>
    <t>3000 новых примеров по математике. 1 класс. Счёт от 1 до 10.</t>
  </si>
  <si>
    <t>Пособие содержит 3000 примеров по математике. Тема «Десяток» – одна из базовых тем, изучаемых в первом классе. Как и любая другая, она требует внимательного осмысления и хорошего закрепления.
На каждой странице приведены 7 столбиков по 27 примеров каждый. Как показывает практика, ученик полностью освоил тему, если решает пример и записывает ответ в течение 4–7 секунд. В этом случае можно говорить, что навык счёта доведен до автоматизма. 
Учителю сложно проверить такое большое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работы дома.</t>
  </si>
  <si>
    <t>ASE000000000836561</t>
  </si>
  <si>
    <t>978-5-17-108543-8</t>
  </si>
  <si>
    <t>Все основные правила русского языка. 3 класс</t>
  </si>
  <si>
    <t>ASE000000000836606</t>
  </si>
  <si>
    <t>978-5-17-108643-5</t>
  </si>
  <si>
    <t>3000 примеров по математике. 3 класс. Табличное умножение и деление.</t>
  </si>
  <si>
    <t>Пособие содержит 3000 математических примеров по теме "Табличное умножение и деление". Оригинальное построение материала позволяет обеспечить более глубокое его усвоение.
Как показывает практика, ученик полностью освоил программу, если решает и записывает ответ по истечении 4-7 секунд. в этом случае можно говорить, что навык счёта доведён до автоматизма.
На каждой странице приведены 5-7 столбиков в среднем по 52 примера. В конце столбика записывается время. В нижнем левом углу обозначены контрольные цифры: идеальное время решения одного столбика, удовлетворительное и результатов, каждый день следует решать по одной странице.
Для учеников, раньше остальных выполнивших задание, а также для максимально эффективного усвоения темы в конце каждой страницы даны усложненные задания — "бонусы".
Пособие может быть использовано на уроках математики, а также для работы дома.</t>
  </si>
  <si>
    <t>ASE000000000853923</t>
  </si>
  <si>
    <t>978-5-17-133183-2</t>
  </si>
  <si>
    <t>3000 текстов и заданий по русскому языку для подготовки к диктантам и изложениям. 1-2 классы</t>
  </si>
  <si>
    <t>Диктант – один из основных видов обучения грамотному письму для закрепления навыков и проверки знаний учащихся. Диктант быстро и наглядно показывает уровень усвоения школьниками учебного материала. Текст диктанта подбирается с учётом изученных орфограмм и правил в том или ином классе.
Изложение – письменный пересказ прослушанного или прочитанного текста. Изложение является наиболее действенным упражнением в развитии связной речи младшего школьника. Изложение учит основным умениям работы с текстом, активизирует мыслительную и творческую деятельность ребёнка.
В пособии предлагаются тексты для написания диктантов и изложений, подобранные с учётом возрастных особенностей младших школьников: доступные для чтения и понимания, с ясным повествовательным сюжетом и орфограммами, изучаемыми в 1-м классе.
Для работы с текстами в пособии представлены 5 вариантов различных заданий. Учащимся предлагается: прочитать и озаглавить текст, разделить текст на смысловые части, вставить пропущенные слова, подобрать синонимы/антонимы, дописать предложения, составить план текста, пересказать текст по плану, написать текст под диктовку и др.
Книгу можно использовать на уроках русского языка в школе и при занятиях дома.</t>
  </si>
  <si>
    <t>ASE000000000841107</t>
  </si>
  <si>
    <t>978-5-17-112888-3</t>
  </si>
  <si>
    <t>3000 тестов по английскому языку. 2 класс</t>
  </si>
  <si>
    <t>Книга «3000 тестов по английскому языку. 2 класс» написана известными педагогами-практиками О. В. Узоровой и Е. А. Нефёдовой, авторами более 700 учебных пособий для начальной школы. Материал пособия соответствует ФГОС и программе обучения английскому языку во 2 классе и даёт возможность ученикам быстро проверить свои знания по английскому языку. Учителя и родители могут отметить время, которое ребёнок затратил на выполнение тестов. На каждой странице дано контрольное время.
Пособие можно использовать в качестве дополнительного материала на уроках в классе, а также для работы дома.
Для начального образования.</t>
  </si>
  <si>
    <t>ASE000000000855541</t>
  </si>
  <si>
    <t>978-5-17-134803-8</t>
  </si>
  <si>
    <t>3000 текстов и примеров по русскому языку для подготовки к диктантам и изложениям. 4 класс</t>
  </si>
  <si>
    <t>Диктант – один из основных видов обучения грамотному письму для закрепления навыков и проверки знаний учащихся. Диктант быстро и наглядно показывает уровень усвоения школьниками учебного материала. Текст диктанта подбирается с учётом изученных орфограмм и правил в том или ином классе.
Изложение – письменный пересказ прослушанного или прочитанного текста. Изложение является наиболее действенным упражнением в развитии связной речи младшего школьника. Изложение учит основным умениям работы с текстом, активизирует мыслительную и творческую деятельность ребёнка.
В пособии предлагаются тексты для написания диктантов и изложений, подобранные с учётом возрастных особенностей младших школьников: доступные для чтения и понимания, с ясным повествовательным сюжетом и орфограммами, изучаемыми в 4-м классе.
Для работы с текстами в пособии представлены 5 вариантов различных заданий. Учащимся предлагается: определить тип текста, озаглавить текст, разделить текст на смысловые части, вставить пропущенные слова, подобрать синонимы/антонимы, дописать предложения, составить план текста, придумать продолжение текста, написать текст под диктовку, написать изложение по плану, а также творческие задания: придумать продолжение текста, составить кроссворд или ребус со словарными словами, ввести в текст своё описание природы, подобрать к тексту пословицу или поговорку, придумать свой словарь и др.
Книгу можно использовать на уроках русского языка в школе и при занятиях дома.</t>
  </si>
  <si>
    <t>ASE000000000836567</t>
  </si>
  <si>
    <t>978-5-17-108550-6</t>
  </si>
  <si>
    <t>300 задач по математике. 1 класс</t>
  </si>
  <si>
    <t>Пособие содержат 300 задан по математике для 1 класса. Путем регулярных упражнений учащееся усвоят навыки устных и письменных вычислений, научатся решать задачи, предусмотренные программой по математике для начальной школы.
Издание  содержит  материал,  направленный на  формирование математических знаний, умений и навыков. Для удобства использования решение задач  ребенок записывает прямо в книге. Это поможет сэкономить время учителю или родителям при проверке заданий. Пособие можно использовать в качестве дополнительного материала
на уроках математики, а также для самостоятельной работы дома.</t>
  </si>
  <si>
    <t>ASE000000000839088</t>
  </si>
  <si>
    <t>978-5-17-110967-7</t>
  </si>
  <si>
    <t>Английский язык. Весь курс начальной школы в схемах и таблицах</t>
  </si>
  <si>
    <t>Книга «Английский язык. Весь курс начальной школы в схемах и таблицах» написана известными педагогами-практиками О. В. Узоровой и Е. А. Нефёдовой. Пособие соответствует ФГОС и программе обучения английскому языку в начальной школе и даёт возможность ученикам быстро проверить свои знания по английскому языку. Учителя и родители могут отметить время, которое ребёнок затратил на выполнение заданий. На каждой странице дано контрольное время. 
Пособие можно использовать в качестве дополнительного материала на уроках в классе, а также для работы дома.
Для начального образования.</t>
  </si>
  <si>
    <t>Соглашение_15%</t>
  </si>
  <si>
    <t>ASE000000000857624</t>
  </si>
  <si>
    <t>978-5-17-136784-8</t>
  </si>
  <si>
    <t>3000 примеров по математике. Лучший тренинг. Складываем. Вычитаем. Примеры с окошками. С методическими рекомендациями. 2 класс</t>
  </si>
  <si>
    <t>Пособие содержит примеры по базовым темам курса  математики для 2 класса «Сложение и вычитание в пределах 20» и «Сложение и вычитание в пределах 100».  
В примерах с «окошками» пропущен один из компонентов сложения (первое или второе слагаемое) и вычитания (уменьшаемое или вычитаемое) или знак действия. Ребёнок должен определить, что пропущено в примере, и как это можно найти.  Такие примеры – отличный тренинг для формирования навыка выполнения устных вычислений, а также для развития умения устанавливать причинно-следственные связи при выборе способа решения.
Методические рекомендации на второй и третьей сторонках обложки помогут эффективно организовать работу в классе и дома.</t>
  </si>
  <si>
    <t>ASE000000000844112</t>
  </si>
  <si>
    <t>978-5-17-115743-2</t>
  </si>
  <si>
    <t>Задания по русскому языку для повторения и закрепления учебного материала. 2 класс</t>
  </si>
  <si>
    <t>В пособии предлагаются задания на повторение и закрепление материала по всему курсу русского языка для 2 класса.
Материалы книги разделены на несколько частей. За каждым блоком практических заданий следует «теоретическая» страница с необходимыми правилами. В конце книги даны словарные слова.
Если ребёнок будет тратить по 1 часу в неделю на выполнение этих заданий, то он успешно повторит пройденный материал и повысит свою грамотность.
Регулярно обращаясь к материалу этих книг, ученик доведет до автоматизма навыки грамотного письма и твердо запомнит орфографические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</si>
  <si>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ASE000000000851852</t>
  </si>
  <si>
    <t>978-5-17-123396-9</t>
  </si>
  <si>
    <t>3000 заданий по русскому языку. Орфографические пятиминутки. 1 класс</t>
  </si>
  <si>
    <t>Пособие содержит задания на все основные правила программы русского языка для 1 класса. Эти задания помогут  ребёнку  овладеть навыком грамотного письма, ведь чтобы писать грамотно, нужно не только  знать правила, но и научиться правильно применять их. 
Материал пособия построен таким образом, что за короткое время позволяет учащимся отработать все основные орфограммы, а учителю — проверить их знания. После каждого варианта заданий приведена строка со смайликами и соответствующим количеством допущенных ошибок, которая поможет ученику после проверки работы оценить уровень своих знаний.
Как работать с пособием, чтобы достичь наилучшего результата? Сначала ребёнок выполняет задание, например, вставляет пропущенные буквы. Потом предложите ему объяснить орфограммы, подобрать и написать или проговорить проверочные слова, а затем пусть под диктовку  напишет в отдельной тетради 5-7 словосочетаний из выполненного варианта.
Пособие можно  использовать на уроках русского языка и для самостоятельных занятий  дома.</t>
  </si>
  <si>
    <t>ASE000000000844115</t>
  </si>
  <si>
    <t>978-5-17-115746-3</t>
  </si>
  <si>
    <t>Задания по математике для повторения и закрепления учебного материала. 3 класс.</t>
  </si>
  <si>
    <t>В пособии предлагаются задания на повторение и закрепление материала по всему курсу математики для 3 класса.
Материалы книги разделены на несколько частей. За каждым блоком практических заданий следует "теоретическая" страница с необходимыми правилами.
Если ребёнок будет тратить по 1 часу в неделю на выполнение этих заданий, то он успешно повторит пройденный материал, разовьёт математическое и логическое мышление.
Регулярно обращаясь к материалу этих книг, ученик доведёт до атоматизма умение решать задачи, примеры, неравенства, твёрдо запомнит математические правила, которые входят в программу начальной школы.
Пособие можно использовать для коллективной и индивидуальной работы в классе и дома.</t>
  </si>
  <si>
    <t>ASE000000000836581</t>
  </si>
  <si>
    <t>978-5-17-108563-6</t>
  </si>
  <si>
    <t>3000 примеров по математике. 2-3 классы. Контрольные и проверочные работы. Сложение и вычитание в пределах 100.</t>
  </si>
  <si>
    <t>В пособии собраны контрольные и проверочные работы по одной из базовых для второго-третьего классов тем — «Сложение и вычитание в пределах 100». Как и любая другая тема, она требует внимательного осмысления и прочного закрепления.
Многие родители убеждены, что их дети очень хорошо считают, но полностью можно быть в этом уверенными только тогда, когда навык счета доведен до автоматизма. В этом случае ответ к примеру ученик пишет по истечении 3-5 секунд.
На каждой странице даны контрольные примеры для самостоятельного решения. После них справа ученик записывает время, за которое они были решены. Слева обозначены цифры, показывающие идеальное время, удовлетворительное и плохой результат, который должен заставить ученика задуматься. К каждой контрольной приведены примеры для работы над ошибками.
Учителю сложно проверить такое количество примеров. Хорошо, если время, затраченное на решение всей работы, отметят взрослые дома. Чтобы достичь отличных результатов, каждый день надо прорабатывать по одной странице.
Пособие можно использовать в качестве дополнительного материала на уроках математики, а также для домашних занятий.</t>
  </si>
  <si>
    <t>ASE000000000857054</t>
  </si>
  <si>
    <t>978-5-17-136245-4</t>
  </si>
  <si>
    <t>3000 примеров по математике. Считаем и объясняем. Сложение и вычитание. 3 класс</t>
  </si>
  <si>
    <t>Пособие содержит примеры по базовым темам курса  математики для 3 класса «Сложение и вычитание в пределах 100» и «Сложение и вычитание в пределах 1000»,  которые помогут отработать до автоматизма все виды приемов счёта: без перехода через разряд вида 45+12, 45–12;    с  переходом через разряд вида 67+5, 34–5 и вида 67+15, 73–15;  нумерационные вычисления вида 239+1, 200–1; вычисления с круглыми числами без перехода через    разряд  вида 260+30,  260–30.
Для каждого приёма  счёта приведены алгоритмы, зная которые, ребёнок будет вычислять правильно и быстро. Очень важно довести навык применения алгоритма счёта до автоматизма. Наиболее эффективно для этого использовать комментируемый счёт.
Сначала учитель объясняет, как надо считать – чётко проговаривает и повторяет алгоритм счёта. Затем дети по очереди проговаривают алгоритм при решении примеров в столбиках. Ребёнок должен рассуждать так, как написано в алгоритме. При любых затруднениях ему нужно помогать, подсказывать. Если ребёнок научится хорошо проговаривать, он научится быстро считать, а это -  залог успеха в старшей школе, когда придётся выполнять сложные вычисления. 
Пособие можно использовать на уроках в школе и для самостоятельных занятий дома.</t>
  </si>
  <si>
    <t>ASE000000000836562</t>
  </si>
  <si>
    <t>978-5-17-108546-9</t>
  </si>
  <si>
    <t>Все основные правила русского языка. 4 класс</t>
  </si>
  <si>
    <t>В пособии собраны все правила, изучение которых предусмотрено программой по русскому языку для 4 класса. Без знания правил и умения их применять невозможно писать без ошибок. Всего пять минут занятий в день помогут повторить изученное и закрепить навык грамотного письма. Пособие предназначено для занятий дома вместе с родителями.</t>
  </si>
  <si>
    <t>ASE000000000836615</t>
  </si>
  <si>
    <t>978-5-17-108649-7</t>
  </si>
  <si>
    <t>3000 примеров по русскому языку. 4 класс</t>
  </si>
  <si>
    <t>Пособие содержит 3000 примеров на повторение и закрепление основных правил орфографии. Оно охватывает всю программу 4  класса по русскому языку.
Материал построен таким образом, что позволяет за короткое время учащимся отработать все орфограммы, а учителю проверить их знания.
Пособие может быть использовано как на уроках русского языка, так и для работы дома.</t>
  </si>
  <si>
    <t>ASE000000000857622</t>
  </si>
  <si>
    <t>978-5-17-136782-4</t>
  </si>
  <si>
    <t>3000 заданий по русскому языку. Все виды разбора предложений. С методическими рекомендациями. 4 класс</t>
  </si>
  <si>
    <t>ASE000000000836580</t>
  </si>
  <si>
    <t>978-5-17-108664-0</t>
  </si>
  <si>
    <t>3000 примеров по математике. 3-4 класс. Внетабличное умножение и деление. Крупный шрифт. Новые примеры</t>
  </si>
  <si>
    <t>В пособии собраны 3000 новых примеров по математике по одной из базовых тем - «Внетабличное умножение и деление». Как и любая другая тема, она требует внимательного осмысления и прочного закрепления. Особенностью этого издания является крупный шрифт.
Как показывает практика, ученик полностью усвоил тему, если решает пример и записывает ответ в течение 4-7 секунд. В этом случае можно говорить, что навык счета доведен до автоматизма.
На каждой странице приведены 6-7 столбиков, в среднем по 35 примеров. В конце столбика записывается время, потраченное учеником на решение. В левом нижнем углу обозначены контрольные цифры: идеальное время решения одного столбика, удовлетворительное и результат, который должен заставить ученика задуматься.
Учителю сложно проверить такое количество примеров, поэтому лучше, если время, затраченное на решение каждого столбика, отметят взрослые дома.
Чтобы достичь хороших результатов, каждый день нужно решать по одной странице.
Пособие можно использовать в качестве дополнительного материала на уроках математики, а также для занятий дома.</t>
  </si>
  <si>
    <t>ASE000000000836614</t>
  </si>
  <si>
    <t>978-5-17-108650-3</t>
  </si>
  <si>
    <t>2500 тестовых заданий по математике. 1 класс. Все темы. Все варианты заданий. Крупный шрифт</t>
  </si>
  <si>
    <t>Пособие содержит тестовые задания по всем основным темам курса математики для 1 класса. Впервые для каждой изученной темы предложены тесты, позволяющие проверить,  как ученик  её усвоил.   При помощи тестов осуществляются закрепление и проверка полученных знаний, чётко выявляются «слабые места». Данные тесты с первого класса готовят ребёнка к последующим тестовым испытаниям, в том числе к ГИА и ЕГЭ.
Если ребёнок учится не по традиционной программе, использование этих тестов становится особенно актуальным, поскольку некоторые новаторские программы не уделяют достаточного внимания базовому материалу. Однако без прочного усвоения базовых знаний невозможно полноценное обучение математике, к тому же именно базовые знания нужны для успешной сдачи экзаменов. 
Любое обучение наиболее эффективно тогда, когда оно приносит радость. Как этого добиться? Лучшее средство – знать предмет как можно лучше. Чем лучше ребёнок учится, тем приятнее ему учиться. Поэтому использование данных тестов – это шаг не только к более глубоким и полным знаниям, но и к отличному интеллектуальному развитию, к способности получать удовольствие от учебного процесса.   
Тесты можно использовать в государственных и частных школах на уроках математики для проверки знаний, а также дома для индивидуальной работы.</t>
  </si>
  <si>
    <t>ASE000000000851854</t>
  </si>
  <si>
    <t>978-5-17-123398-3</t>
  </si>
  <si>
    <t>3000 заданий по русскому языку. Орфографические пятиминутки. 3 класс</t>
  </si>
  <si>
    <t>Пособие содержит задания на все основные правила программы русского языка для 3  класса. Эти задания помогут  ребёнку  овладеть навыком грамотного письма, ведь чтобы писать грамотно, нужно не только  знать правила, но и научиться правильно применять их. 
Материал пособия построен таким образом, что за короткое время позволяет учащимся отработать все основные орфограммы, а учителю — проверить их знания. После каждого варианта заданий приведена строка со смайликами и соответствующим количеством допущенных ошибок, которая поможет ученику после проверки работы оценить уровень своих знаний.
Как работать с пособием, чтобы достичь наилучшего результата? Сначала ребёнок выполняет задание, например, вставляет пропущенные буквы. Потом предложите ему объяснить орфограммы, подобрать и написать или проговорить проверочные слова, а затем пусть под диктовку  напишет в отдельной тетради 5-7 словосочетаний из выполненного варианта.
Пособие можно  использовать на уроках русского языка и для самостоятельных занятий  дома.</t>
  </si>
  <si>
    <t>ASE000000000850862</t>
  </si>
  <si>
    <t>978-5-17-122379-3</t>
  </si>
  <si>
    <t>Задания по русскому языку для повторения и закрепления учебного материала. 3 класс</t>
  </si>
  <si>
    <t>В пособии предлагаются задания на повторение и закрепление материала по всему курсу русского языка для 3 класса.
Материалы книги разделены  на  несколько частей 3а каждым блоком практических заданий следует «теоретическая» страница с необходимыми правилами. В конце книги даны словарные слова.
Если ребёнок будет тратить по  часу в неделю на выполнение этих заданий, то он успешйо повторит пройденный материал и повысит свою грамотность.
Регулярно обращаясь к материалу этих книг, ученик доведет до автоматизма навыки грамотного письма и твердо запомнит орфографические правила, которые входят в программу начальной школы.
Пособие можно использовать для коллективной и индивидуальной работы в классе или дома.</t>
  </si>
  <si>
    <t>ASE000000000837565</t>
  </si>
  <si>
    <t>978-5-17-109525-3</t>
  </si>
  <si>
    <t>2500 тестовых заданий по русскому языку. 3 класс. Все темы. Все варианты заданий. Крупный шрифт</t>
  </si>
  <si>
    <t>Cборник  содержит тестовые задания по всем основным темам курса русского языка для 3 класса. Впервые для каждой изученной темы предложены тесты, позволяющие проверить,  как ученик  её усвоил.   При помощи тестов осуществляются закрепление и проверка полученных знаний, чётко выявляются «слабые места». Данные тесты с первого класса готовят ребёнка к последующим тестовым испытаниям, в том числе  к ГИА и ЕГЭ.
Если ребёнок учится не по традиционной программе, использование этих тестов становится особенно актуальным, поскольку некоторые новаторские программы не уделяют достаточного внимания базовому материалу. Однако без прочного усвоения базовых знаний невозможно полноценное обучение русскому языку, к тому же именно базовые знания нужны для успешной сдачи экзаменов. 
Любое обучение наиболее эффективно тогда, когда оно приносит радость. Как этого добиться? Лучшее средство – знать предмет как можно лучше. Чем лучше ребёнок учится, тем приятнее ему учиться. Поэтому использование данных тестов - это шаг не только к более глубоким и полным знаниям, но и к отличному интеллектуальному развитию, к способности получать удовольствие от учебного процесса.   
Тесты можно использовать в школах на уроках русского языка для проверки знаний, а также дома для индивидуальной работы.</t>
  </si>
  <si>
    <t>ASE000000000836605</t>
  </si>
  <si>
    <t>978-5-17-108647-3</t>
  </si>
  <si>
    <t>3000 примеров по русскому языку. 1 класс</t>
  </si>
  <si>
    <t>Пособие содержит 3000 примеров на повторение и закрепление основных правил орфографии. Оно охватывает всю программу 1 класса по русскому языку.
Материал построен таким образом, что позволяет за короткое время учащимся отработать все орфограммы, а учителю проверить их знания.
Пособие может быть использованно как на уроках русского языка, так и для работы дома.</t>
  </si>
  <si>
    <t>ASE000000000839004</t>
  </si>
  <si>
    <t>978-5-17-110876-2</t>
  </si>
  <si>
    <t>История российского флота в иллюстрациях. Обмундирование и вооружение</t>
  </si>
  <si>
    <t>Предлагаем вниманию читателей ряд исследований, посвященных истории военного флота Российской империи, которые были написаны на рубеже XIX-XX веков ведущими специалистами в данной области. В первую очередь речь идет о «краткой истории русского флота» - фундаментальном труде Ф.Ф. Веселаго. Данная работа не единожды издавалась в СССР и в современной России, но только в редакции 1939 года – сильно сокращенной. В настоящей книге приведен полный текст этого двухтомного издания, увидевшего свет в 1893 и 1895 годах. Здесь же содержатся фрагменты книги «Нужен ли нам флот и значение  его в истории России» П.И. Белавенца и четыре чтения «О русско-японской войне на море» Н.Н. Беклемишева, прочитанные на заседаниях военного и морского отделов Императорского русского технического общества в октябре 1906 года. Подобранные произведения проиллюстрированы редкими картами, документами, гравюрами и фото, которые передают атмосферу описываемого периода.</t>
  </si>
  <si>
    <t>51/18</t>
  </si>
  <si>
    <t>ASE000000000842499</t>
  </si>
  <si>
    <t>978-5-17-114234-6</t>
  </si>
  <si>
    <t>Спаркс Н.</t>
  </si>
  <si>
    <t>Каждый вдох</t>
  </si>
  <si>
    <t>Почему жизнь сталкивает людей? Как не пройти мимо «своего» человека? Насколько сильно случайная встреча способна изменить вашу жизнь?
Хоуп Андерсон и Тру Уоллс в одно и то же время оказались в городке Сансет-Бич, Северная Каролина. Хоуп приехала на свадьбу подруги, Тру – чтобы познакомиться с отцом, которого никогда не видел. Они на несколько дней поселились по соседству и поначалу не подозревали, что с этого момента их мир разделится на «до» и «после». 
Двое людей полюбили друг друга мгновенно, почувствовали, что составляют две половинки единого целого. Но как сохранить это счастье, если у каждого давно своя жизнь, полная сложностей и проблем? Как выстраивать отношения, если вас разделяет океан? И какой сделать выбор, если для осуществления мечты одного, нужно пожертвовать мечтой другого?</t>
  </si>
  <si>
    <t>335-НЕО-18</t>
  </si>
  <si>
    <t>Спаркс: чудо любви</t>
  </si>
  <si>
    <t>ASE000000000826310</t>
  </si>
  <si>
    <t>978-5-17-099912-5</t>
  </si>
  <si>
    <t>Последняя песня</t>
  </si>
  <si>
    <t>История сложных взаимоотношений, определяющих судьбы и формирующих характеры.
История любви, навсегда изменившей жизнь.
Любви, для которой нет преград.
Любви, ради которой мы готовы на все.
Любви, которую невозможно забыть и которая не только разбивает сердца, но и исцеляет их.
Любви, которая остается с нами навсегда...</t>
  </si>
  <si>
    <t>5987-AST</t>
  </si>
  <si>
    <t>ASE000000000826887</t>
  </si>
  <si>
    <t>978-5-17-100457-6</t>
  </si>
  <si>
    <t>Дважды два</t>
  </si>
  <si>
    <t>Новая очаровательная история от Николаса Спаркса!
История огромной, не знающей границ любви со всеми ее сложностями, риском и, прежде всего, радостью, которую она приносит. 
История о том, что жизнь никогда не останавливается, — и пусть наши планы и надежды не всегда реализуются сразу, как знать, когда черная полоса сменится белой, а горечь одиночества — новым счастьем?
Иногда конец — это новое начало…
Рассел Грин считал себя счастливчиком — у него была крепкая семья, любимая работа, уютный дом. Но однажды его привычная жизнь просто рассыпалась как карточный домик.
Теперь Рассел разрывается между ролью отца-одиночки и заботами человека, пытающегося начать бизнес с нуля. Он готов на все, чтобы защитить свою маленькую дочку от последствий столь серьезных перемен в жизни, и личная жизнь совершенно не вписывается в его планы. Но все меняет случайная встреча — встреча с женщиной, способной подарить ему счастье, о котором он не мог и мечтать…</t>
  </si>
  <si>
    <t>6533-AST</t>
  </si>
  <si>
    <t>ASE000000000831298</t>
  </si>
  <si>
    <t>978-5-17-104576-0</t>
  </si>
  <si>
    <t>Лучшее во мне</t>
  </si>
  <si>
    <t>Каждому хочется верить: настоящая любовь бессмертна. Каждому хочется надеяться: истинное чувство можно пронести сквозь годы и испытания...
Доусон Коул и первая красавица школы Аманда полюбили друг друга — однако жизнь развела их. Прошло много лет. Аманда стала женой другого, у нее семья, дом, дети... Но случай приводит ее в родной городок и дарит новую встречу с Доусоном. Их любовь вспыхивает вновь. И Аманда, и Доусон понимают, что расставание было трагической ошибкой. Неужели, им представился шанс начать все с начала? Или у судьбы свои планы?</t>
  </si>
  <si>
    <t>6534-AST</t>
  </si>
  <si>
    <t>ASE000000000854424</t>
  </si>
  <si>
    <t>978-5-17-133682-0</t>
  </si>
  <si>
    <t>Ночи в Роданте</t>
  </si>
  <si>
    <t>Трогательная история о надежде, мечте о счастье — и, конечно, о любви! 
О любви, которая может настигнуть неожиданно, когда в нее уже не веришь.
О любви, которая продлится всю жизнь — и станет ее смыслом. 
Лишь несколько дней прожили одинокие мужчина и женщина в маленьком, пустом курортном отеле, но эти дни раз и навсегда изменили для них все!..</t>
  </si>
  <si>
    <t>53-НЕО-16</t>
  </si>
  <si>
    <t>ASE000000000840678</t>
  </si>
  <si>
    <t>978-5-17-112509-7</t>
  </si>
  <si>
    <t>Спаркс Н., Спаркс М.</t>
  </si>
  <si>
    <t>Три недели с моим братом</t>
  </si>
  <si>
    <t>Это особенная книга в творческой биографии Николаса Спаркса. Ее автор множества  международных бестселлеров написал вместе со своим старшим братом Микой. После потери обоих родителей братья решили вспомнить детство, провести время вместе и отправились в большое трехнедельное путешествие.
И вот перед читателями предстает совсем другой Николас Спаркс, уже не главный романтик современности, а маленький мальчик, во всем равняющийся на старшего брата, любящий муж и заботливый отец. 
Это рассказ о детстве и юности, первых успехах и потерях, семейных ценностях, совместных открытиях, переживаниях и восторгах. Это история не просто о путешествии по всему миру, это история о братской любви и преданности. История очень личная, трогательная, наполненная юмором и житейской мудростью.</t>
  </si>
  <si>
    <t>3408-AST</t>
  </si>
  <si>
    <t>ASE000000000856783</t>
  </si>
  <si>
    <t>978-5-17-135993-5</t>
  </si>
  <si>
    <t>Возвращение</t>
  </si>
  <si>
    <t>Последние слова умирающего деда породили у Тревора Бенсона немало вопросов… Как и почему старик, много лет не покидавший крошечный южный городок Нью-Берн, вдруг оказался далеко от дома? Каких родственников просил найти?
Вынужденный оставить работу военного хирурга из-за ранения, Бенсон отправляется в Нью-Берн в поисках ответов. Здесь его внезапно настигает любовь к загадочной красавице Натали Мастерсон... Но почему она то принимает его ухаживания, то отдаляется от него?
Юг хранит множество тайн и очень не любит их раскрывать. Однако Тревор не намерен отступать. Ведь для него — это прежде всего возможность расстаться с прошлым и начать все с чистого листа.</t>
  </si>
  <si>
    <t>5922-AST</t>
  </si>
  <si>
    <t>ASE000000000855164</t>
  </si>
  <si>
    <t>978-5-17-134430-6</t>
  </si>
  <si>
    <t>Чудо любви</t>
  </si>
  <si>
    <t>Известный американский журналист Джереми Марш не верит в чудеса и паранормальные явления — он специализируется на разоблачении  «магов», «контактеров» и «медиумов». Поездка в маленький провинциальный городок, где по местному кладбищу якобы бродят привидения, для него лишь очередное редакционное задание.
Но именно там, в самом сердце Юга, Джереми переживает истинное чудо — любовь к необычной, мечтательной молодой женщине Лекси. Любовь полностью переворачивает жизнь Марша.
Но готов ли он все изменить и научиться верить не разуму, а сердцу?.. Готов ли поверить в чудо любви?</t>
  </si>
  <si>
    <t>338-НЕО-15</t>
  </si>
  <si>
    <t>ASE000000000826279</t>
  </si>
  <si>
    <t>978-5-17-099883-8</t>
  </si>
  <si>
    <t>С первого взгляда</t>
  </si>
  <si>
    <t>Известный журналист Джереми Марш долгие годы считал, что не способен любить, пока в его жизнь не вошла Лекси Дарнелл.
Теперь Джереми счастлив и думает, что это счастье незыблемо.
Однако внезапно все меняется…
Он узнает, что в прошлом его возлюбленной скрыто немало тайн. Более того, Марша засыпает письмами загадочный незнакомец, утверждающий, что Лекси его обманывает.
Можно ли продолжать любить женщину, не доверяя ей?
И можно ли сохранить любовь вопреки всем препятствиям?</t>
  </si>
  <si>
    <t>593-НЕО-15</t>
  </si>
  <si>
    <t>ASE000000000725044</t>
  </si>
  <si>
    <t>978-5-17-098849-5</t>
  </si>
  <si>
    <t>Дневник памяти</t>
  </si>
  <si>
    <t>Это — не «любовный роман», а роман о любви. О любви обычных мужчины и женщины — таких, как мы…
Почему же эта книга стала абсолютным бестселлером во всем мире?
Почему она трогает душу читателей самого разного возраста и интеллектуального уровня?
Как Николасу Спарксу удалось повторить сенсационный успех «Истории любви» и «Неспящих в Сиэтле»?
Почему фильм, снятый по роману «Дневник памяти», имел огромный успех во всем мире?
Объяснить это невозможно.
Прочитайте «Дневник памяти» — и поймете сами!</t>
  </si>
  <si>
    <t>6451-AST</t>
  </si>
  <si>
    <t>ASE000000000830900</t>
  </si>
  <si>
    <t>978-5-17-104250-9</t>
  </si>
  <si>
    <t>Тролли. Игры и задания (с наклейками 2-е оформление)</t>
  </si>
  <si>
    <t>В этой книжке вашего ребенка ждут увлекательные игры и головоломки с персонажами нового мультфильма от судии DreamWorks. Забавные лесные тролли любят петь и танцевать и никогда не бросят друг друга в беде. К книге прилагаются яркие наклейки с персонажами!</t>
  </si>
  <si>
    <t>5070-AST</t>
  </si>
  <si>
    <t>ТРОЛЛИ</t>
  </si>
  <si>
    <t>ASE000000000724632</t>
  </si>
  <si>
    <t>978-5-17-098455-8</t>
  </si>
  <si>
    <t>Тролли. Играй и раскрашивай (с наклейками)</t>
  </si>
  <si>
    <t>В этой книжке вашего ребёнка ждут увлекательные игры и головоломки с персонажами нового мультфильма от студии "DreamWorks". Забавные лесные тролли любят петь и танцевать и никогда не бросят друг друга в беде. К книге прилагаются яркие наклейки с персонажами мультфильма!</t>
  </si>
  <si>
    <t>ASE000000000830048</t>
  </si>
  <si>
    <t>978-5-17-103463-4</t>
  </si>
  <si>
    <t>Тролли. Раскраска для мальчишек</t>
  </si>
  <si>
    <t>На страницах этой раскраски малышей ждут увлекательные задания и головоломки. Всего лишь немного воображения, и персонажи любимого полнометражного мультфильма "Тролли" оживут. Берите в руки карандаши, краски или фломастеры, чтобы создать собственный волшебный мир!</t>
  </si>
  <si>
    <t>ASE000000000830910</t>
  </si>
  <si>
    <t>978-5-17-104258-5</t>
  </si>
  <si>
    <t>Тролли. 200 наклеек (2-е оформление синий)</t>
  </si>
  <si>
    <t>В этом альбоме ты найдёшь 200 ярких наклеек с любимыми всеми персонажами анимационного фильма "Тролли"! Отправляйтся в путешествие с Розочкой и Цветаном, чтобы выручить их друзей-троллей из беды!</t>
  </si>
  <si>
    <t>90x90/16*</t>
  </si>
  <si>
    <t>ASE000000000724630</t>
  </si>
  <si>
    <t>978-5-17-098453-4</t>
  </si>
  <si>
    <t>Тролли. Играй и рисуй (с наклейками)</t>
  </si>
  <si>
    <t>ASE000000000830899</t>
  </si>
  <si>
    <t>978-5-17-104249-3</t>
  </si>
  <si>
    <t>Тролли. Играй и рисуй (с наклейками 2-е оформление)</t>
  </si>
  <si>
    <t>ASE000000000835202</t>
  </si>
  <si>
    <t>978-5-17-107477-7</t>
  </si>
  <si>
    <t>Тролли. Цветан и самый ужасный пикник</t>
  </si>
  <si>
    <t>Когда Королева Розочка задумала устроить грандиозный пикник в често троллей и бергенов, она даже представить не могла, чем обернется эта затея… Как и Цветан, который вместе с Королем Хрящом Младшим вызвались составить умопомрачительное меню для праздника. Но что если ради секретного ингредиента для знаменитой пиццы Поварихи троллю и Бергену придется столкнуться с огромной опасностью? Состоится ли главное событие года, задуманное Розочкой?..</t>
  </si>
  <si>
    <t>522-СТРИМ-17</t>
  </si>
  <si>
    <t>ASE000000000724631</t>
  </si>
  <si>
    <t>978-5-17-098454-1</t>
  </si>
  <si>
    <t>Тролли. Игры с наклейками (с наклейками)</t>
  </si>
  <si>
    <t>ASE000000000830897</t>
  </si>
  <si>
    <t>978-5-17-104248-6</t>
  </si>
  <si>
    <t>Тролли. Игры с наклейками (с наклейками 2-е оформление)</t>
  </si>
  <si>
    <t>ASE000000000837355</t>
  </si>
  <si>
    <t>978-5-17-109310-5</t>
  </si>
  <si>
    <t>Льюмен Д.</t>
  </si>
  <si>
    <t>Тролли. Здоровяк не умеет танцевать</t>
  </si>
  <si>
    <t>Когда Королева Розочка решает устроить танцы, все тролли очень рады этому событию, ведь они так любят петь, плясать и веселиться. Один лишь Здоровяк не выглядит счастливым, ведь по задумке Розочки это будет не просто вечеринка – троллям нужно представить на праздники оригинальный танец.
Вот только Здоровяк умеет печь кексики гораздо лучше, чем танцевать. А тут Алмаз и Купер зовут его к себе в команду. Теперь придётся приложить все усилия, чтобы не подвести друзей. Удастся ли Здоровяку побороть своё стеснение?</t>
  </si>
  <si>
    <t>162-СТРИМ-18</t>
  </si>
  <si>
    <t>ASE000000000724628</t>
  </si>
  <si>
    <t>978-5-17-098452-7</t>
  </si>
  <si>
    <t>Тролли. Игры и задания (с наклейками)</t>
  </si>
  <si>
    <t>ASE000000000830896</t>
  </si>
  <si>
    <t>978-5-17-104247-9</t>
  </si>
  <si>
    <t>Тролли. Играй и раскрашивай (с наклейками 2-е оформление)</t>
  </si>
  <si>
    <t>ASE000000000830873</t>
  </si>
  <si>
    <t>978-5-17-104230-1</t>
  </si>
  <si>
    <t>Самоучитель английского для начинающих +CD</t>
  </si>
  <si>
    <t>Перед вами самоучитель, разработанный специально для начинающих изучение английского языка. Авторы данного пособия — преподаватели МГУ им. М. В. Ломоносова, специализирующиеся на обучении английскому с нуля и разработавшие собственный курс, основанный на современной методике обучения. С помощью этого курса студенты неязыковых специальностей и изучающие английский взрослые слушатели могут успешно освоить язык.
Данное пособие позволит вам овладеть лексикой и грамматикой, которая необходима для свободного устного общения на повседневные темы, сформировать произносительные навыки, а также научиться понимать английскую речь на слух.
Пособие состоит из 22 уроков, ключей к упражнениям, англо-русского и русско-английского словарей. Самоучитель также подкреплен аудиокурсом на прилагаемом диске; в него вошли абсолютно все фонетические упражнения и упражнения для развития умений аудирования и говорения.</t>
  </si>
  <si>
    <t>Популярный самоучитель</t>
  </si>
  <si>
    <t>ASE000000000826701</t>
  </si>
  <si>
    <t>978-5-17-100282-4</t>
  </si>
  <si>
    <t>Уэллс Рейчел</t>
  </si>
  <si>
    <t>Алфи. Вдали от дома</t>
  </si>
  <si>
    <t>Кот Алфи — всеобщий любимец. Он давно дружит с семьей Кловеров, особенно с восьмилетним Стэнли и его сестрой Виолой.
Однажды он заснул, пригревшись в их машине, как раз в тот момент, когда Кловеры собирались уехать в отпуск.
Вот так Алфи и оказался вдали от дома и от родной Эдгар-роуд. Но все, что ни делается — к лучшему!
Ведь именно он замечает, что Виола грустит и понимает,  что сейчас его помощь нужна как никогда…</t>
  </si>
  <si>
    <t>402-СТРИМ-16</t>
  </si>
  <si>
    <t>Алфи - друг на всю жизнь</t>
  </si>
  <si>
    <t>ASE000000000724718</t>
  </si>
  <si>
    <t>978-5-17-098542-5</t>
  </si>
  <si>
    <t>30 уроков итальянского языка</t>
  </si>
  <si>
    <t>Пособие представляет собой простой и доступный курс итальянского языка, позволяющий приобрести самые необходимые знания и навыки. 
Обучение разбито на 30 уроков – от простого к сложному. В каждом уроке вы найдете новую грамматическую тему, небольшой тематический словарик, примеры предложений с пословным разбором и упражнения для закрепления материала с ответами. В конце пособия помещены полезные и интересные приложения.
Самоучитель будет полезен всем желающим изучать итальянский язык, поможет преодолеть языковой барьер и пополнить словарный запас.</t>
  </si>
  <si>
    <t>89-ЛИН-16</t>
  </si>
  <si>
    <t>Иностранный за 30 уроков</t>
  </si>
  <si>
    <t>ASE000000000709934</t>
  </si>
  <si>
    <t>978-5-17-090367-2</t>
  </si>
  <si>
    <t>Хомич Е.О.</t>
  </si>
  <si>
    <t>Большая книга тайн для девочек</t>
  </si>
  <si>
    <t>Необъятен мир девчоночьих секретов. В нем есть место всему: кулинарным изыскам и тайнам обольщения, загадкам психологии и рецептам хорошего настроения, домашним заботам и шумным вечеринкам. Из этой книги, как из копилки знаний, ты сможешь черпать бесценные секреты и полезные советы на каждый день. Здесь ты найдешь всё, что необходимо знать каждой девчонке.  Как расположить к себе окружающих? Как провести «ревизию» в шкафу? Что нельзя делать за столом, а что — на пляже? Как собрать чемодан в дорогу и ничего не забыть? Как стать «своей» на отдыхе за границей? Как приготовить лучший в мире борщ?  Как развить вкус, не потеряв своего стиля? Как из обычной тарелки сделать изысканный подарок?  Настоящие девчонки всегда хотят бОльшего – именно для них и создана эта «Большая копилка секретов для девочек».</t>
  </si>
  <si>
    <t>Копилка секретов</t>
  </si>
  <si>
    <t>ASE000000000827032</t>
  </si>
  <si>
    <t>978-5-17-100590-0</t>
  </si>
  <si>
    <t>Когда тебя ещё не было. От динозавров до компьютеров</t>
  </si>
  <si>
    <t>Ты когда-нибудь задумывался, всегда ли наш мир был таким, каким ты видишь его сегодня? Как он выглядел, когда твои прадедушка и прабабушка были маленькими? Что изменилось за тысячу лет? А какова была жизнь на Земле миллионы лет назад? Может быть, люди охотились на динозавров? Нет, никак не могли! А если хочешь знать, почему, — скорее открывай эту книгу. Она даст ответы на самые каверзные вопросы. Раскрой секреты прошлого и удиви друзей знаниями о мире, в котором и тебя, и их еще не было.</t>
  </si>
  <si>
    <t>ASE000000000709936</t>
  </si>
  <si>
    <t>978-5-17-090368-9</t>
  </si>
  <si>
    <t>Мир настоящих мальчишек — это тайное сообщество, вход в которое открыт только истинным искателям приключений. Секреты здесь передаются из уст в уста, и тут уж не до сплетен — всё серьезно и всё по-взрослому. Из этой книги, как из копилки знаний, ты сможешь черпать бесценные секреты и полезные советы на каждый день. Здесь ты найдешь всё, что необходимо знать каждому мальчишке. Как развести огонь без спичек? Как разоблачить вруна? Как рассмешить собеседника? Как расшифровать почерк? Как восстановить батарейку? Как подать сигнал бедствия? Как не запутаться в сетях Интернета? Настоящие мальчишки всегда хотят бОльшего — именно для них и создана эта «Большая копилка секретов для мальчиков».</t>
  </si>
  <si>
    <t>23/20</t>
  </si>
  <si>
    <t>ASE000000000715778</t>
  </si>
  <si>
    <t>978-5-17-092295-6</t>
  </si>
  <si>
    <t>Вся правда о нас</t>
  </si>
  <si>
    <t>Следует признать, что в названии книги содержится некоторое преувеличение. Вся правда обо всех сразу в одну книгу просто не помещается. Но мы очень старались и рассказали столько правды, сколько смогли: о персонажах, о Мире, о магии, о времени, о смерти и бессмертии, о проклятиях, об отчаянии и о любви. Результатом наших усилий стал удивительный эффект: прочитав эту книгу, читатель получит шанс узнать всю правду о себе. Кто-то сразу, кто-то — годы спустя, кто-то во сне, кто-то наяву. Но узнает непременно. Тем лучше: лишняя порция новых устрашающих знаний никогда не повредит.</t>
  </si>
  <si>
    <t>Сновидения Ехо</t>
  </si>
  <si>
    <t>ASE000000000704819</t>
  </si>
  <si>
    <t>978-5-17-088720-0</t>
  </si>
  <si>
    <t>Слишком много кошмаров</t>
  </si>
  <si>
    <t>В этой книге слишком много не только кошмаров, а вообще всего. Страшных тайн и просто чужих секретов, городских улиц, новых домов, крепких напитков, друзей, сновидений, разговоров до утра, красавиц и, конечно, ужасных чудовищ, куда без них. В этой книге слишком много жизни - столько, что хватит всем персонажам и останется на долю читателя. Каждому прочитавшему - дополнительный год к отпущенному судьбой сроку. Со строгим условием: потратить его исключительно на чудеса.</t>
  </si>
  <si>
    <t>ASE000000000836298</t>
  </si>
  <si>
    <t>978-5-17-114144-8</t>
  </si>
  <si>
    <t>Так берегись</t>
  </si>
  <si>
    <t>Эта книга не о любви, хотя читателю так, скорее всего, покажется. И не о смерти, хотя читателю, несомненно, покажется так. Скорее уж о ненависти и жизни, такой перевертыш гораздо точней.
Ещё эта книга о границе между силой и слабостью; где она пролегает, не знает никто. О победе, оборачивающейся поражением, и о поражении, которое может обернуться победой, а может не обернуться, это уж как повезет. И о том, что продолжение, в любом случае, следует. Несмотря ни на что.</t>
  </si>
  <si>
    <t>752-ВР-19</t>
  </si>
  <si>
    <t>ASE000000000707098</t>
  </si>
  <si>
    <t>978-5-17-089412-3</t>
  </si>
  <si>
    <t>Брэдли А.</t>
  </si>
  <si>
    <t>Сэндвич с пеплом и фазаном</t>
  </si>
  <si>
    <t>Жизнь неугомонной юной сыщицы Флавии де Люс, и без того нескучная, круто переменилась: ее отсылают из дома в Канаду, в женскую академию мисс Бодикот, где много лет назад училась ее мать Харриет. Флавия в своем репертуаре: не успевает она встретить первый рассвет на новом месте, как приключения буквально падают к ее ногам — она обнаруживает в каминной трубе труп. Личность трупа, время и причины смерти — тайна, покрытая мраком. Флавии предстоит расследовать это дело, не имея под рукой ни верного Доггера, ни доброжелательного инспектора, ни собственной химической лаборатории. Справится ли она на этот раз?</t>
  </si>
  <si>
    <t>5601-AST</t>
  </si>
  <si>
    <t>Флавия де Люс ведет расследование</t>
  </si>
  <si>
    <t>AST000000000174569</t>
  </si>
  <si>
    <t>978-5-17-087494-1</t>
  </si>
  <si>
    <t>Сорняк, обвивший сумку палача</t>
  </si>
  <si>
    <t>"В тихом омуте черти водятся" -  эта пословица точно характеризует эксцентричную семейку, обитающую в старинном поместье Букшоу. Отец, повернутый на марках, чокнутая тетушка и две сестрицы: ханжа и синий чулок - как прикажете развлекаться юной сыщице в такой компании? 
Расследование нелепой смерти заезжего кукольника открывает другие мрачные тайны, о которых уже давно никто не вспоминал - отличное время препровождение. 
Несколько лет назад в лесу обнаружили повешеного мальчика, полиция так и не смогла выяснить, несчастный случай это или убийство … Каково же было удивление, когда в театральной постановке личико куклы оказалось копией погибшего Робина! Хороший способ потренироваться в дедукции, пользуясь любимым увлечение - химией и ядами.</t>
  </si>
  <si>
    <t>348-ЖАНР-18</t>
  </si>
  <si>
    <t>AST000000000174573</t>
  </si>
  <si>
    <t>978-5-17-087498-9</t>
  </si>
  <si>
    <t>Я вещаю из гробницы</t>
  </si>
  <si>
    <t>Невероятное событие нарушает пасторальную идиллию милой английской деревушки Бишоп-Лейси. Команда археологов приезжает, чтобы сделать открытие века – произвести раскопки могилы святого Танкреда. Одного этого уже достаточно, чтобы дать пищу для сплетен на сто лет вперед. Но в том месте, где должна быть гробница святого, находят довольно свежий труп местного красавчика-органиста… За расследование, как обычно, рьяно берется вечный кошмар местных полицейских Флавия де Люс - любопытная проныра двенадцати лет от роду. Чтобы найти убийцу, ей придется очень глубоко сунуть нос в не только в тайны тихого Бишоп-Лейси, но и в собственный семейный шкаф, полный скелетов, и один святой Танкред знает, что она сумеет там раскопать.</t>
  </si>
  <si>
    <t>51-ЖАНР-20</t>
  </si>
  <si>
    <t>ASE000000000839718</t>
  </si>
  <si>
    <t>978-5-17-111567-8</t>
  </si>
  <si>
    <t>В могиле не опасен суд молвы</t>
  </si>
  <si>
    <t>В семье де Люс случилась трагедия. Проявляя поистине английский стоицизм, сестры де Люс молча страдают. Мрачная Флавия воскрешает в памяти способы получения самых быстродействующих ядов, на случай если она все-таки решится расстаться с жизнью. Неужели поместье Букшоу уже никогда не будет прежним? В попытке наладить отношения Флавия с сестрами отправляются в лодочное путешествие. На их пути ¬¬¬– маленький городок, печально прославившийся после того, как местный викарий отравил трех прихожанок во время святого причастия. В реке рядом с пристанью наблюдательная Флавия обнаруживает труп юноши. Ничто не может отвлечь младшую де Люс от печальных мыслей лучше, чем новое расследование!</t>
  </si>
  <si>
    <t>3361-AST</t>
  </si>
  <si>
    <t>ASE000000000842992</t>
  </si>
  <si>
    <t>978-5-17-115219-2</t>
  </si>
  <si>
    <t>Красавиц мертвых локоны златые</t>
  </si>
  <si>
    <t>После череды трагических событий в семье де Люс наконец случилась радость. Да, старшая сестра Офелия выходит замуж, изрядно помотав нервы своему избраннику и окружающим. Флавия считает минуты до отъезда молодоженов и предвкушает, как в поместье Букшоу наступит относительный покой, а сама она с головой погрузится в работу детективного агентства «Артур У. Доггер и партнеры. Осторожные расследования».
	Однако очаровательное сельское празднество омрачено необъяснимым происшествием - в свадебном торте обнаружен отрубленный палец. 
	Офелия лежит в обмороке, а Флавия в восторге. Прикарманив палец тайком от полиции, она вместе с Доггером активно берется за расследование. Вскоре после этого их нанимает некая миссис Прилл, чтобы найти похищенные письма, и новоиспеченные детективы просто не знают, за что хвататься. Но что если в этот раз они наткнулись на дело, которое им не по зубам?</t>
  </si>
  <si>
    <t>235-ЖАНР-19</t>
  </si>
  <si>
    <t>ASE000000000829120</t>
  </si>
  <si>
    <t>978-5-17-102570-0</t>
  </si>
  <si>
    <t>Трижды пестрый кот мяукнул</t>
  </si>
  <si>
    <t>После исключения из женской академии мисс Бодикот в Канаде двенадцатилетней Флавии де Люс не терпится вернуться домой, в Англию. Но там девочку ждут печальные известия: ее отец болен, и к нему не пускают. Под ногами у Флавии вертятся окаянные сестры и несносный кузен, и ей становится скучно в Букшоу. По поручению жены викария Флавия мчится на своем верном велосипеде «Глэдис» к дому резчика по дереву мистера Сэмбриджа, чтобы передать тому весточку. Увидев, что дом открыт, Флавия заходит внутрь и натыкается на тело несчастного, висящее вниз головой на двери в спальню. Единственное живое существо, замеченное девочкой в доме – это кот. Флавию вдохновляет перспектива нового расследования. Но то, что ждет юную сыщицу впереди, потрясет ее до глубины души.</t>
  </si>
  <si>
    <t>63-ЖАНР-17</t>
  </si>
  <si>
    <t>ASE000000000837729</t>
  </si>
  <si>
    <t>978-5-17-109676-2</t>
  </si>
  <si>
    <t>Эдвардс Д.</t>
  </si>
  <si>
    <t>Девушка с Земли</t>
  </si>
  <si>
    <t>2788 год. Люди заселяют другие планеты и путешествуют между ними при помощи многочисленных порталов. А вот на родной для человечества Земле, пришедшей в упадок, по жестокой иронии судьбы живут только «инвалиды» — люди с врожденным дефектом иммунной системы, не позволяющим находится в других мирах. Одна из них — восемнадцатилетняя Джарра. Лишенная любви настоящих родителей и возможности путешествовать по галактике, девушка намерена доказать, что она ничуть не хуже других.</t>
  </si>
  <si>
    <t>274-СТРИМ-18</t>
  </si>
  <si>
    <t>Сверхновая</t>
  </si>
  <si>
    <t>ASE000000000839182</t>
  </si>
  <si>
    <t>978-5-17-111059-8</t>
  </si>
  <si>
    <t>Звезда Земли</t>
  </si>
  <si>
    <t>Спасти мир может только она.
Восемнадцатилетней Джарре приходится нелегко. За участие в рискованной операции по спасению военных она получила высшую из наград человечества и оказалась – вместе со своей инвалидностью – в центре всеобщего внимания. Джарра – одна из немногих, кому не повезло родиться с иммунитетом, не позволяющим выжить на других планетах. И пусть внеземные обзывают ее «обезьяной» и «выродком», Джарра намерена доказать, что девушки с Земли ничуть не хуже остальных. Вот только ее любимой планете грозит опасность из-за чего-то, что может оказаться первой в истории человечества встречей с разумными инопланетянами. Благодаря своим знаниям и отваге Джарра снова в самой гуще событий, но нужна ли Земля другим мирам настолько, чтобы бороться за ее спасение?</t>
  </si>
  <si>
    <t>3688-AST</t>
  </si>
  <si>
    <t>ASE000000000600478</t>
  </si>
  <si>
    <t>978-5-17-087447-7</t>
  </si>
  <si>
    <t>Кейт Блэкуэлл. 
Женщина, чье имя равнозначно слову "успех". 
Она не привыкла выбирать средства на пути к вожделенной цели. 
Она всегда добивалась того, чего желала, - власти, денег, любви... 
Она не останавливалась ни перед чем - ни перед ложью, ни перед предательством, ни даже перед преступлением... 
Она добилась многого - но что потеряла?..</t>
  </si>
  <si>
    <t>ASE000000000842987</t>
  </si>
  <si>
    <t>978-5-17-114715-0</t>
  </si>
  <si>
    <t>Бэгшоу Т.</t>
  </si>
  <si>
    <t>Сидни Шелдон: Сорвать маску-2, или Молчание вдовы</t>
  </si>
  <si>
    <t>Извеcтный психотерапевт становится объектом охоты таинственного убийцы, – таков был сюжет легендарного триллера Сидни Шелдона «Сорвать маску», впервые опубликованного им в 1970 году и принесшего писателю международную славу. И теперь любимая ученица Шелдона Тилли Бэгшоу представляет собственную версию этого сюжета.
Лос-Анджелес потрясает серия жестоких убийств. Единственное, что объединяет жертвы, – все они были знакомы с психотерапевтом Никки Робертс. И очень скоро Никки понимает: главной целью убийцы, приберегаемой «на десерт», обречена стать она…
Хитрый преступник постоянно опережает полицию. Осознав, что защищаться придется самостоятельно, Никки обращается за помощью к частному детективу Дереку Уильямсу.</t>
  </si>
  <si>
    <t>4023-AST</t>
  </si>
  <si>
    <t>ASE000000000701737</t>
  </si>
  <si>
    <t>978-5-17-087819-2</t>
  </si>
  <si>
    <t>Узы крови</t>
  </si>
  <si>
    <t>Элизабет Рофф. Наследница гигантской фармацевтической империи, оставленной ей отцом, погибшим при ВЕСЬМА ЗАГАДОЧНЫХ ОБСТОЯТЕЛЬСТВАХ.
Она уверена – это УБИЙСТВО, и следующей жертвой обречена стать ОНА САМА.
Но – кому выгодно убрать ее с дороги? Любому из многочисленных родственников, отчаянно нуждающихся в деньгах… А еще - вышедшему из низов удачливому бизнесмену, которого Элизабет любит – и который, на первый взгляд, платит ей взаимностью…</t>
  </si>
  <si>
    <t>6055-AST</t>
  </si>
  <si>
    <t>ASE000000000701254</t>
  </si>
  <si>
    <t>978-5-17-087683-9</t>
  </si>
  <si>
    <t>Еще вчера Трейси Уитни была счастливой невестой и готовилась стать любящей матерью. Но предательство самых близких людей в корне изменило ее жизнь. 
Сегодня она — воровка, специализирующаяся на дерзких ограблениях.
Она мстит тем, кто сломал ее жизнь и у кого есть власть и богатство.
Но — не жертва ли она в новой опасной игре?
Читайте шедевр Сидни Шелдона «Если наступит завтра» — роман, положенный в основу знаменитого голливудского фильма!</t>
  </si>
  <si>
    <t>ASE000000000719769</t>
  </si>
  <si>
    <t>978-5-17-093946-6</t>
  </si>
  <si>
    <t>ASE000000000703744</t>
  </si>
  <si>
    <t>978-5-17-088432-2</t>
  </si>
  <si>
    <t>Рухнувшие небеса</t>
  </si>
  <si>
    <t>Над этим кланом американских магнатов и политиков словно довлеет проклятие. И теперь убит еще один из членов могущественного семейства...
Но кто же оборвал жизнь молодого миллиардера? Точнее - кто из его многочисленных врагов? 
Амбициозная журналистка начинает собственное расследование и понимает, что, расплетая паутину преступлений, запутывается в сети преступлений новых - и еще более загадочных...</t>
  </si>
  <si>
    <t>ASE000000000707475</t>
  </si>
  <si>
    <t>978-5-17-089551-9</t>
  </si>
  <si>
    <t>Ничто не вечно</t>
  </si>
  <si>
    <t>Обычная больница в Сан-Франциско…
«Маленький мир», где плетутся интриги и отчаянно, до последнего, дерутся за место под солнцем…
Здесь молодая женщина может найти свое счастье – или стать жертвой красивого циничного ловеласа…
А еще, похоже, здесь было совершено убийство.
Защита утверждает: безнадежный больной убит «из милосердия». Обвинение настаивает: это хорошо продуманное преступление.
Но… что случилось на самом деле?</t>
  </si>
  <si>
    <t>31-НЕО-15</t>
  </si>
  <si>
    <t>ASE000000000706122</t>
  </si>
  <si>
    <t>978-5-17-089123-8</t>
  </si>
  <si>
    <t>Ты боишься темноты?</t>
  </si>
  <si>
    <t>Четыре несчастных случая – в Нью-Йорке, Денвере, Париже и Берлине. 
Четыре жертвы, не имевшие между собой почти ничего общего.
Несчастные случаи – или убийства?
Жены двоих погибших пытаются выяснить истину – и поневоле вступают в опасную игру. В игру со смертью…</t>
  </si>
  <si>
    <t>ASE000000000716999</t>
  </si>
  <si>
    <t>978-5-17-092722-7</t>
  </si>
  <si>
    <t>Полночные воспоминания</t>
  </si>
  <si>
    <t>Прошлого – нет.
Памяти – нет.
Нет ничего, кроме роскошного особняка, в котором страдающая амнезией молодая женщина живет под крылом у своего таинственного покровителя-магната.
Но постепенно – обрывками, моментами – к ней начинают возвращаться воспоминания.
А вместе с ними – неизбывное ощущение смертельной опасности, которая ей угрожает…</t>
  </si>
  <si>
    <t>ASE000000000724229</t>
  </si>
  <si>
    <t>978-5-17-098073-4</t>
  </si>
  <si>
    <t>Сидни Шелдон. Если наступит завтра 2</t>
  </si>
  <si>
    <t>…Семейное счастье Трейси и ее партнера по криминальному бизнесу, неотразимого «вора-джентльмена» Джефа Стивенса, было недолгим.  Их новая жизнь, где больше нет места опасным авантюрам,  кажется Трейси пресной и пустой.  
Но когда однажды Трейси бесследно исчезает,  Джеф понимает: во что бы то ни стало он должен найти и вернуть ее. Пусть даже ради этого ему придется рискнуть собственной жизнью и вступить в поединок с очень опасными людьми из мира, частью которого когда-то были они с Трейси…</t>
  </si>
  <si>
    <t>425-НЕО-14</t>
  </si>
  <si>
    <t>ASE000000000827585</t>
  </si>
  <si>
    <t>978-5-17-101108-6</t>
  </si>
  <si>
    <t>Обратная сторона успеха</t>
  </si>
  <si>
    <t>Как стать знаменитым писателем?
Как превратить свою жизнь в захватывающий, увлекательный роман? 
Как пробиться из нищеты и безвестности к мировой славе? 
И какова обратная сторона блистательной карьеры? 
Сидни Шелдон раскрывает вам секреты своего феноменального успеха!</t>
  </si>
  <si>
    <t>602-НЕО-16</t>
  </si>
  <si>
    <t>AST000000000173553</t>
  </si>
  <si>
    <t>978-5-17-087161-2</t>
  </si>
  <si>
    <t>Незнакомец в зеркале</t>
  </si>
  <si>
    <t>Встретить свою настоящую любовь...
Найти женщину, готовую спасти тебя от смерти...
Какой мужчина не мечтает об этом!
И похоже, самому известному американскому комику Тоби Темплу это удалось!
Но... можно ли доверять этой женщине?
Она явно что-то скрывает и готова пойти на все, лишь бы ее тайна так и осталась нераскрытой…
Еще шаг – и жизнь Тоби окажется под угрозой. Но сможет ли он остановиться?..</t>
  </si>
  <si>
    <t>319-НЕО-15</t>
  </si>
  <si>
    <t>ASE000000000833913</t>
  </si>
  <si>
    <t>978-5-17-106082-4</t>
  </si>
  <si>
    <t>Небеsное, zлодея</t>
  </si>
  <si>
    <t>Третья часть головокружительной погони за ускользающим смыслом бытия, начало которой подробно описано в остросюжетных триллерах "Няпиzдинг сэнсэе" и "Наперsники синея". Кровавые следы полуночных озарений, леденящее дыхание сансары, ослепительное сияние человеческой глупости, неприглядные сцены насилия над невежеством с участием детей и домашних животных.
Бездна, которая всматривается в нас, становится все глубже и смеется над нами все громче. Ну и мы за компанию с ней.</t>
  </si>
  <si>
    <t>ASE000000000826345</t>
  </si>
  <si>
    <t>978-5-17-099953-8</t>
  </si>
  <si>
    <t>Первая линия</t>
  </si>
  <si>
    <t>Что за линии такие? - спросит дотошный читатель. Сюжетные? Поведения? Защиты? Линии жизни на двух авторских руках -  левой и правой? Или же в честь питерских улиц, что на Васильевском острове, такое название? Да ну нет же. Просто линии. Вероятно, прямые. Так, во всяком случае, подсказывает автору его внутренний взор, который всегда прав. И у вас в руках сейчас одна из двух этих линий, несомненно параллельных. В некоторых местах тем не менее пересекающихся. А в остальных - нет, как в школе учили. Потому что вселенная, в которой существует только одна какая-то правда, невозможна. По техническим, как принято говорить, причинам.</t>
  </si>
  <si>
    <t>ASE000000000830158</t>
  </si>
  <si>
    <t>978-5-17-103569-3</t>
  </si>
  <si>
    <t>Сказки и истории</t>
  </si>
  <si>
    <t>Эта книга — самый первый сборник короткой прозы Макса Фрая. Кроме собственно сказок и историй, в нее вошли литературные игры, эссе, заметки, воспоминания, практические советы начинающим демиургам и настолько вопиющие непристойности, что впору ставить пометку о возрастном ограничении 300+. Но пока ее никто не догадался поставить, вполне можно успеть быстренько прочитать.</t>
  </si>
  <si>
    <t>ASE000000000845246</t>
  </si>
  <si>
    <t>978-5-17-118948-8</t>
  </si>
  <si>
    <t>Неизвестным для меня способом</t>
  </si>
  <si>
    <t>Представьте себе человека, который сначала сам, по собственному желанию залезает в сундук и закрывает крышку. А потом начинает в этом сундуке задыхаться. И когда приступ клаустрофобии доводит его до полного истощения, он вдруг открывает глаза и понимает: сундука-то нет! Он исчез, и человек просто лежит на полу. Все рассказы в книге примерно про это. Ну или для этого. Чтобы все эти ваши сундуки исчезали, один за другим. Рассказ "Сорок третий" был опубликован в сборнике "Nада", рассказ "Голова и лира плыли по Гебру" - в сборнике "Карты на стол", обойтись без них было совершенно невозможно, очень уж качественно от этих рассказов рассеиваются сундуки.
Остальные тексты публикуются впервые.</t>
  </si>
  <si>
    <t>ASE000000000842756</t>
  </si>
  <si>
    <t>978-5-17-114670-2</t>
  </si>
  <si>
    <t>Nада</t>
  </si>
  <si>
    <t>В переводе с испанского "Nada" означает "ничто", "ничего"; в переводе с персонального внутреннего языка составителя этого сборника "Nada" -- часть заклинания "мненада", такого могущественного, что лучше не связываться с тем, кто его произнес. Если уж ему нада, пусть будет так.
Где-то между двумя вариантами перевода и следует искать смысл этой книги, собранных в ней рассказов и жизни на планете Земля, которая, хотим мы того или нет, краткое (но вечное) торжество созидательной воли "мненада" над сокрушительным "Nada", гулким набатом небытия.</t>
  </si>
  <si>
    <t>ASE000000000725006</t>
  </si>
  <si>
    <t>978-5-17-098810-5</t>
  </si>
  <si>
    <t>Наперsники синея</t>
  </si>
  <si>
    <t>ASE000000000852462</t>
  </si>
  <si>
    <t>978-5-17-126966-1</t>
  </si>
  <si>
    <t>Третья сторона</t>
  </si>
  <si>
    <t>«Третья сторона» — это цитата (настолько скрытая, что без подсказки мало кто расшифрует) из песни Егора Летова «Армагеддон-попс»: «Монетка упала третьей стороной». Представленные в этом сборнике рассказы последних лет объединяет то обстоятельство, что настоящим главным героем каждого является эта якобы несуществующая третья сторона.</t>
  </si>
  <si>
    <t>808-ВР-Г-20</t>
  </si>
  <si>
    <t>ASE000000000857575</t>
  </si>
  <si>
    <t>978-5-17-136741-1</t>
  </si>
  <si>
    <t>Воденников Д.Б.</t>
  </si>
  <si>
    <t>Приснившиеся люди</t>
  </si>
  <si>
    <t>Дмитрий Воденников — известный поэт, эссеист, автор четырнадцати книг, в том числе «Воденников в прозе» и «Сны о Чуне»; ведущий программы «Поэтический минимум» на «Радио России».
В книгу «Приснившиеся люди» вошли его новые эссе, а также стихи, написанные после десятилетнего перерыва.
Эссе были опубликованы в разное время на сайтах «Газета.ru», millionaire.ru, Sovlit, Storytel, в журналах Story, «Юность», в «Учительской газете».
Первая публикация стихов, включенных в сборник, состоялась 23 ноября 2020 года на портале COLTA.RU.
Однажды мы вынырнем из сна с зажатым в зубах стихотворением.
Эта книга и построена как лабиринт снов: ты заходишь в одну комнату — там пьют чай призрачные чудовища, ты выходишь в другую — там Пруст говорит с Андреем Рублёвым (интересно, на каком языке?), в третьей — собирают чемоданы, пьют за разоренный дом. Мне больно и смешно за ними наблюдать, мне больно и смешно наблюдать за собой. 
И вдруг я замечаю, что кто-то смотрит на меня сверху. Как будто я — это не я, а просто кукольный человечек. Огромное лицо приближается ко мне, наклоняется, открывает чудовищный алый рот, прикусывает за шкирку и резко выпрямляется. Меня куда-то выдергивают, я лечу, в глаза бьет яркий солнечный свет. Всё. 
Я и есть это кем-то вытянутое стихотворение.
Дмитрий Воденников</t>
  </si>
  <si>
    <t>32-СРП-21</t>
  </si>
  <si>
    <t>Уроки чтения</t>
  </si>
  <si>
    <t>ASE000000000855972</t>
  </si>
  <si>
    <t>978-5-17-138948-2</t>
  </si>
  <si>
    <t>Генис А.</t>
  </si>
  <si>
    <t>Довлатов и окрестности</t>
  </si>
  <si>
    <t>“Довлатов и окрестности” Александра Гениса — уникальная книга о писателе, ставшем голосом поколения. Специальное издание к 80-летию прозаика дополнено новыми эссе автора и послесловием литературоведа Марка Липовецкого.
“Генис написал не литературную биографию, не анализ поэтики, не философский комментарий и не воспоминания — а и то, и другое, и третье, назвав получившееся «филологическим романом»”.
Марк Липовецкий
“Сегодня ничего не изменилось. Довлатова по-прежнему любят все — от водопроводчика до академика, от левых до правых, от незатейливых поклонников до изощренных книжников. С тучных лет перестройки, вместе с которой Сергей возвращался в литературу метрополии, осталось не так уж много имен. Кумиры гласности, ради книг которых мечтали свести отечественные леса и рощи, остались в старых подписках толстых журналов. Но тонкие довлатовские книжки так и стоят не памятником эпохи, а на полке для живого чтения”.
Александр Генис</t>
  </si>
  <si>
    <t>138-СРП-20</t>
  </si>
  <si>
    <t>ASE000000000852526</t>
  </si>
  <si>
    <t>978-5-17-127034-6</t>
  </si>
  <si>
    <t>Кожа времени. Книга перемен</t>
  </si>
  <si>
    <t>Прощаясь с прошлым и заглядывая в будущее, новая книга эссеистики Александра Гениса «Кожа времени» прежде всего фиксирует перемены. Мелкие и грандиозные, они все судьбоносны, ибо делают сегодняшний день разительно не похожим на вчерашний.
«Труднее всего — узнать, услышать, разглядеть, ощупать, заметить, поймать и приколоть к бумаге настоящее. У всех на виду и как раз поэтому не всегда заметное, оно превращает нас в современников и оставляет следы на коже. Как татуировка». (Александр Генис)</t>
  </si>
  <si>
    <t>21-СРП-20</t>
  </si>
  <si>
    <t>ASE000000000848194</t>
  </si>
  <si>
    <t>978-5-17-119794-0</t>
  </si>
  <si>
    <t>Мой милый Медвежик. Хорошо там, где ты есть</t>
  </si>
  <si>
    <t>История о добром Медвежике, который хотел найти сородичей, а в итоге потерялся сам. На поиски друга отправляется трусливый, но решительный Заяц.</t>
  </si>
  <si>
    <t>172-МАЛ-19СПб</t>
  </si>
  <si>
    <t>Манюня и другие</t>
  </si>
  <si>
    <t>ASE000000000834943</t>
  </si>
  <si>
    <t>978-5-17-107075-5</t>
  </si>
  <si>
    <t>Мой милый Медвежик</t>
  </si>
  <si>
    <t>История о добром Медвежике, который отчаялся найти друга. Узнав об этом, самая впечатлительная звезда сорвалась с неба и, наверное, пропала бы, а Медвежик навсегда остался бы один, если бы в дело не вмешался трусливый, но решительный Заяц.</t>
  </si>
  <si>
    <t>43-МАЛ-17СПб</t>
  </si>
  <si>
    <t>01.01.0001 0:00:00</t>
  </si>
  <si>
    <t>ASE000000000842985</t>
  </si>
  <si>
    <t>978-5-17-114713-6</t>
  </si>
  <si>
    <t>Извеcтный психотерапевт становится объектом охоты таинственного убийцы, – таков был сюжет легендарного триллера Сидни Шелдона «Сорвать маску», впервые опубликованного им в 1970-м году и принесшего писателю международную славу. И теперь любимая ученица Шелдона Тилли Бэгшоу представляет собственную версию этого сюжета.
Лос-Анджелес потрясает серия жестоких убийств. Единственное, что объединяет жертвы, – все они были знакомы с психотерапевтом Никки Робертс. И очень скоро Никки понимает: главной целью убийцы, приберегаемой «на десерт», обречена стать она…
Хитрый преступник постоянно опережает полицию. Осознав, что защищаться придется самостоятельно, Никки обращается за помощью к частному детективу Дереку Уильямсу.</t>
  </si>
  <si>
    <t>Шелдон-best</t>
  </si>
  <si>
    <t>ASE000000000834850</t>
  </si>
  <si>
    <t>978-5-17-106998-8</t>
  </si>
  <si>
    <t>Горький: страсти по Максиму</t>
  </si>
  <si>
    <t>Максим Горький — одна из самых сложных личностей конца XIX — первой трети ХХ века. И сегодня он остается фигурой загадочной, во многом необъяснимой. Спорят и об обстоятельствах его ухода из жизни: одни считают, что он умер своей смертью, другие — что ему “помогли”, и о его писательском величии: не был ли он фигурой, раздутой своей эпохой? Не была ли его слава сперва результатом революционной моды, а затем — идеологической пропагандой? Почему он уехал в эмиграцию от Ленина, а вернулся к Сталину?
На эти и другие вопросы отвечает Павел Басинский — писатель и журналист, лауреат премии “Большая книга”, автор книг “Лев Толстой: Бегство из рая”, “Святой против Льва” о вражде Толстого и Иоанна Кронштадтского, “Лев в тени Льва” и “Посмотрите на меня. Тайная история Лизы Дьяконовой”. 
В книге насыщенный иллюстративный материал; также прилагаются воспоминания Владислава Ходасевича, Корнея Чуковского, Виктора Шкловского, Евгения Замятина и малоизвестный некролог Льва Троцкого.</t>
  </si>
  <si>
    <t>19-СРП-21</t>
  </si>
  <si>
    <t>Литературные биографии Павла Басинского</t>
  </si>
  <si>
    <t>ASE000000000715433</t>
  </si>
  <si>
    <t>978-5-17-982679-8</t>
  </si>
  <si>
    <t>Посмотрите на меня</t>
  </si>
  <si>
    <t>1902 год. Австрия. Тироль... Русская студентка Сорбонны Лиза Дьяконова уходит одна гулять в горы и не возвращается. Только через месяц местный пастух находит ее тело на краю  уступа водопада. Она была голая, одежда лежала рядом. В дорожном сундучке Дьяконовой обнаружат рукопись, озаглавленную "Дневник русской женщины".  Дневник будет опубликован и вызовет шквал откликов. Василий Розанов назовет его лучшим произведением в отечественной литературе, написанным женщиной. 
Павел Басинский на материале "Дневника" и архива Дьяконовой построил  "невымышленный роман" о судьбе одной из первых русских феминисток, пытавшейся что-то доказать миру...</t>
  </si>
  <si>
    <t>57-СРП-15</t>
  </si>
  <si>
    <t>ASE000000000846137</t>
  </si>
  <si>
    <t>978-5-17-117749-2</t>
  </si>
  <si>
    <t>Мюллер В.</t>
  </si>
  <si>
    <t>Английский язык для умных детей</t>
  </si>
  <si>
    <t>Данная книга представляет собой учебное пособие, предназначенное для школьников, которые только начали изучение английского языка. Материал разбит на блоки и охватывает такие темы как фонетика и грамматика, а также включает краткий тематический словарь с иллюстрациями и примеры употребительных в разговорной речи фраз.  
Книга подойдет как преподавателям, так и родителям для занятий с детьми.</t>
  </si>
  <si>
    <t>Английский с Мюллером</t>
  </si>
  <si>
    <t>AST000000000153181</t>
  </si>
  <si>
    <t>978-5-17-084106-6</t>
  </si>
  <si>
    <t>Самый полный англо-русский русско-английский словарь с современной транскрипцией: около 500 000 слов</t>
  </si>
  <si>
    <t>Легендарный словарь В. К. Мюллера, выдержавший десятки переизданий.
Издание представляет собой переработанную и существенно дополненную версию. Словарь обогащен современной лексикой, в том числе разговорной и сленгом, основными терминами, связанными с Интернетом, терминологией из таких областей, как бизнес и финансы, политика, современная наука и технологии, массовые коммуникации.
В англо-русской части заголовочные слова снабжены современной транскрипцией.
Словарь предназначен для всех, кто активно занимается английским языком, для учащихся школ и высших учебных заведений, журналистов и переводчиков.</t>
  </si>
  <si>
    <t>153-ЛИН-14</t>
  </si>
  <si>
    <t>AST000000000153183</t>
  </si>
  <si>
    <t>978-5-17-084108-0</t>
  </si>
  <si>
    <t>Англо-русский. Русско-английский словарь. 250000 слов</t>
  </si>
  <si>
    <t>Легендарный словарь В. К. Мюллера, выдержавший десятки изданий.
Настоящее издание представляет собой существенно дополненную версию. Словарь обогащен современной лексикой, в том числе разговорной, терминологией из таких областей, как политика, бизнес, современная наука и технологии, массовые коммуникации, основными терминами, связанными с Интернетом.
Предназначен для всех, кто активно занимается английским языком или учит его, для учащихся школ и высших учебных заведений, журналистов и переводчиков.</t>
  </si>
  <si>
    <t>1 184</t>
  </si>
  <si>
    <t>ASE000000000855726</t>
  </si>
  <si>
    <t>978-5-17-134977-6</t>
  </si>
  <si>
    <t>Зальтен Ф.</t>
  </si>
  <si>
    <t>Бемби</t>
  </si>
  <si>
    <t>«Бемби» — повесть известного писателя Феликса Зальтена о маленьком, трогательном и одновременно отважном оленёнке по имени Бемби. Бемби растёт, обретает друзей, узнаёт премудрости леса и мечтает стать таким же, как таинственный Король, о котором среди оленей ходят легенды. Иллюстрации Ирины Маковеевой.
По повести были сняты фильмы, мультфильмы, поставлены спектакли.
Для младшего школьного возраста.</t>
  </si>
  <si>
    <t>6525-AST</t>
  </si>
  <si>
    <t>Лучшие сказки мира</t>
  </si>
  <si>
    <t>ASE000000000858057</t>
  </si>
  <si>
    <t>978-5-17-137166-1</t>
  </si>
  <si>
    <t>Перро Ш., Андерсен Г.-Х., Гримм Я., Гримм В.</t>
  </si>
  <si>
    <t>Кот в сапогах. Сказки самых известных сказочников</t>
  </si>
  <si>
    <t>Многие знают произведения талантливых сказочников и собирателей фольклора, чьи имена известны во всём мире: Х.К. Андерсен, Шарль Перро, Братья Гримм. Их вклад в мировую литературу сложно недооценивать: сказки входят в программу школ и университетов, их читают самым маленьким, по ним ставят спектакли, снимают фильмы и мультфильмы.
В нашу книгу вошли самые известные сказки: "Кот в сапогах", "Золушка", "Красная шапочка", "Спящая красавица" (Шарль Перро), "Бабушка Вьюга" (Братья Гримм), "Дикие лебеди" (Х.К. Андерсен).
Иллюстрации к произведениям нарисовали Э. Булатов и О. Васильев.</t>
  </si>
  <si>
    <t>ASE000000000724980</t>
  </si>
  <si>
    <t>978-5-17-098785-6</t>
  </si>
  <si>
    <t>Гадкие лебеди</t>
  </si>
  <si>
    <t>В одной «неназванной европейской стране», в провинциальном городке, где идет бесконечный дождь, и живут хмурые, равнодушные люди, популярный писатель Виктор Банев наблюдает за таинственными силами, постепенно меняющими здешнюю атмосферу и незаметно влияющими на моральный облик горожан. Интеллектуалы-мутанты, называемые мокрецами, которых правительство пытается держать под контролем, воспитывают детей города, делая из них вундеркиндов. В итоге именно дети выносят приговор лживому миру взрослых, покидая город.</t>
  </si>
  <si>
    <t>Эксклюзив: Русская классика</t>
  </si>
  <si>
    <t>ASE000000000722158</t>
  </si>
  <si>
    <t>978-5-17-096331-7</t>
  </si>
  <si>
    <t>За миллиард лет до конца света</t>
  </si>
  <si>
    <t>"Сказали мне, что дорога эта приведет к океану смерти, и я с полпути повернул обратно. С тех пор все тянутся предо мною кривые, глухие, окольные тропы…" 
Путь к познанию – дорога в неведомое. Туда, где ты будешь пробираться на ощупь под пристальным взглядом Мироздания. И неважно, кричал ли ты «Эврика!» – оно уже знает, что ты приоткрыл завесу тайны и берет тебя под прицел. Как ты поступишь: продолжишь путь или, смирившись, свернешь на тропинку – глухую, узкую и… безопасную?</t>
  </si>
  <si>
    <t>ASE000000000833815</t>
  </si>
  <si>
    <t>978-5-17-105987-3</t>
  </si>
  <si>
    <t>О технике актера</t>
  </si>
  <si>
    <t>Предлагаемая вниманию читателей книга «О технике актера» – «учебник» по актерскому мастерству, произведение, в котором Чехов подробно представляет свою всемирно известную актерскую систему. По словам самого автора, это «подгляд» творческого процесса. Прежде чем написать ее, Чехов изучил, проанализировал и систематизировал приемы, техники и методы актеров и режиссеров многих стран, школ и направлений.
Перед вами — бесценный опыт гениального актера и режиссера, которого величайшие артисты мира почитали за честь называть своим учителем.</t>
  </si>
  <si>
    <t>ASE000000000837123</t>
  </si>
  <si>
    <t>978-5-17-109282-5</t>
  </si>
  <si>
    <t>Обитаемый остров</t>
  </si>
  <si>
    <t>Планета, на которой терпит крушение корабль Максима Каммерера, поражает его воображение: последствия ядерного конфликта, психообработка населения, постоянное «эхо войны», жесточайшая диктатура… Видя многочисленные примеры дикости и несправедливости, Максим, выросший в коммунистическом мире, решает исправить все уродства государственного строя планеты Саракш.</t>
  </si>
  <si>
    <t>ASE000000000834261</t>
  </si>
  <si>
    <t>978-5-17-106419-8</t>
  </si>
  <si>
    <t>Сказка о Тройке</t>
  </si>
  <si>
    <t>Сотрудники НИИЧАВО прибывают в Китежград с целью получить у местных чиновников ряд чудесных предметов и существ для своего института, в их числе: клоп Говорун, спрут Спиридон и снежный человек Федор. Однако Тройка по Рационализации и Утилизации Необъясненных Явлений, обладающая абсолютной властью и возмутительным невежеством, препятствует их работе. Привалов со товарищи понимают, что бороться со сказочными бюрократами возможно только их бюрократическими методами.
В книгу вошел также второй вариант повести, представляющий собой переработку первоначального текста в сторону сокращения наиболее острых сатирических моментов.</t>
  </si>
  <si>
    <t>ASE000000000718024</t>
  </si>
  <si>
    <t>978-5-17-093024-1</t>
  </si>
  <si>
    <t>Улитка на склоне</t>
  </si>
  <si>
    <t>Одно из самых загадочных и провокационных произведений братьев Стругацких, печатавшееся по частям – в 1966 и 1968 годах, после чего попало под запрет и пришло к читателю в полном объеме только в 1988 году.
Управление, созданное для исследования и освоения Леса.
Лес, сопротивляющийся любым попыткам вторжения в его тайны.
Перец и Кандид – ученые, бросающие вызов стихийным силам, но расходящиеся в понимании вставших перед человечеством проблем.
Бюрократическая система, зыбкая и монументальная одновременно, безжалостно перемалывающая в своих жерновах как природные ресурсы, так и людские судьбы.
Книга, сочетающая в себе черты антиутопии и притчи, бескомпромиссная и увлекательная, как сама жизнь…</t>
  </si>
  <si>
    <t>ASE000000000709823</t>
  </si>
  <si>
    <t>978-5-17-090334-4</t>
  </si>
  <si>
    <t>Понедельник начинается в субботу</t>
  </si>
  <si>
    <t>«Понедельник начинается в субботу. Сказка для научных работников младшего возраста» – под таким заголовком в 1965 году вышла книга, которой зачитывались и продолжают зачитываться все новые и новые поколения. Герои ее, сотрудники НИИЧАВО, – Научно-исследовательского института Чародейства и Волшебства, – маги и магистры, молодые энтузиасты, горящие желанием познать мир и преобразовать его наилучшим образом. На этом пути их ждет множество удивительных приключений и поразительных открытий. Машина времени и изба на курьих ножках, выращивание искусственного человека и усмирение выпущенного из бутылки джинна – читатель не заскучает!</t>
  </si>
  <si>
    <t>ASE000000000849236</t>
  </si>
  <si>
    <t>978-5-17-120849-3</t>
  </si>
  <si>
    <t>Отель "У погибшего альпиниста"</t>
  </si>
  <si>
    <t>«Отель “У погибшего альпиниста”» - одно из самых ярких произведений раннего периода творчества братьев Стругацких, увлекательный научно-фантастический детектив, в котором немолодой усталый полицейский, расследующий загадочное преступление в занесенном снегом горном отеле, оказывается втянутым в сложную и таинственную историю с «чужими», высадившимися на Земле и творящими то ли добро, то ли зло…</t>
  </si>
  <si>
    <t>ASE000000000720496</t>
  </si>
  <si>
    <t>978-5-17-094720-1</t>
  </si>
  <si>
    <t>Хищные вещи века</t>
  </si>
  <si>
    <t>Бывший космонавт Иван Жилин, знакомый читателям по повестям «Путь на Амальтею» и «Стажеры», приезжает в курортный европейский городок, чтобы выявить торговцев и распространителей опасного наркотика слега. Здесь, кажется, наступил подлинный Мир Изобилия -- у человека есть то, к чему он так стремился: материальный достаток, масса свободного времени и доступных развлечений. Однако за внешне благополучной материальной жизнью горожан, расцвеченной иллюзорным глянцем, скрывается пустота…</t>
  </si>
  <si>
    <t>ASE000000000715318</t>
  </si>
  <si>
    <t>978-5-17-092159-1</t>
  </si>
  <si>
    <t>Трудно быть богом</t>
  </si>
  <si>
    <t>«Трудно быть богом».
Возможно, самое известное из произведений братьев Стругацких. 
Один из самых прославленных повестей отечественной фантастики.
Увлекательная, полная драматизма история жизни, любви и приключений «дона Руматы» из королевства Арканар на далекой планете – рыцаря с двумя мечами, под именем которого скрывается резидент с планеты Земля ХХII века Антон.</t>
  </si>
  <si>
    <t>ASE000000000723420</t>
  </si>
  <si>
    <t>978-5-17-097335-4</t>
  </si>
  <si>
    <t>Град обреченный</t>
  </si>
  <si>
    <t>Одна из самых загадочных книг братьев Стругацких, жанр и цели которой каждый читатель определяет для себя по-своему. Философская притча? Антиутопия? Роман взросления? 
Главный герой, Андрей Воронин, попадает в Город, где действует всеобщее право на разнообразный труд. Он пробует себя в разных профессиях и оказывается в сложных, подчас противоречивых жизненных ситуациях. В чем же состоит предназначение загадочного Городского Эксперимента, сталкивающего друг с другом людей, выдернутых из разных временных пластов?
Или это тот случай, когда правильная постановка вопроса гораздо важнее ответа?</t>
  </si>
  <si>
    <t>ASE000000000826747</t>
  </si>
  <si>
    <t>978-5-17-100322-7</t>
  </si>
  <si>
    <t>Полдень, XXII век</t>
  </si>
  <si>
    <t>2119 год. Космонавты, отправившиеся в полет сто лет назад и после аварии вернувшиеся домой, знакомятся с Землей будущего: линии Доставки пищи, роботы-садовники, птерокары – тысячи удивительных чудес, будничных для землян XXII века. Найдется ли в этом странном мире место для героев, опоздавших во времени?
В романе «Полдень, ХХII век» изображается коммунистическое будущее без лозунгов и политики, – мир труда, знания и свободы. Мир, в котором хотели бы жить люди 1960-х годов. Мир, в котором с удовольствием пожили бы мы с вами.</t>
  </si>
  <si>
    <t>ASE000000000858118</t>
  </si>
  <si>
    <t>978-5-17-137235-4</t>
  </si>
  <si>
    <t>Отягощенные злом, или Сорок лет спустя</t>
  </si>
  <si>
    <t>«Отягощенные злом, или Сорок лет спустя». История Агасфера Проклятого... История «перестроечной утопии» недалекого будущего... История Иоанна Богослова, Христа и Иуды... Все же вместе - один из лучших образцов позднего творчества братьев Стругацких!</t>
  </si>
  <si>
    <t>ASE000000000704438</t>
  </si>
  <si>
    <t>978-5-17-088647-0</t>
  </si>
  <si>
    <t>Пожалуй, в истории современной мировой фантастики найдется не так много произведений, которые оставались бы популярными столь долгое время. Повесть послужила основой культового фильма Тарковского «Сталкер»; через три десятилетия появились не менее культовая компьютерная игра с тем же названием и целая серия повестей и романов, написанных с использованием мира «Пикника».</t>
  </si>
  <si>
    <t>ASE000000000724946</t>
  </si>
  <si>
    <t>978-5-17-098749-8</t>
  </si>
  <si>
    <t>Страна багровых туч</t>
  </si>
  <si>
    <t>Экспедиция на Венеру.
Этот рейд полон опасностей: планетолет «Хиус» прежде не испытывали в таких тяжелых атмосферных условиях, аномальное геологическое месторождение «Урановая Голконда» недоступно для подхода транспорта, да и загадка гибели предыдущих экспедиций не может не тревожить отважных исследователей.</t>
  </si>
  <si>
    <t>ASE000000000854368</t>
  </si>
  <si>
    <t>978-5-17-133609-7</t>
  </si>
  <si>
    <t>Второе нашествие марсиан. Беспокойство</t>
  </si>
  <si>
    <t>Памфлет «Второе нашествие марсиан» рассматривает ситуацию, когда люди, эксплуатируемые инопланетянами,  низводятся до уровня дойного скота и не испытывают в связи с этим ни малейшего дискомфорта.
 Повесть «Беспокойство», ранний вариант знаменитой «Улитки на склоне», тесно связана с «Миром полудня». Прославленный звездолетчик Леонид Горбовский мучительно осмысляет проблему встречи человечества с чуждой цивилизацией, а Атос-Сидоров пытается выбраться из опасного, предательского Леса к своим…</t>
  </si>
  <si>
    <t>ASE000000000702013</t>
  </si>
  <si>
    <t>978-5-17-087884-0</t>
  </si>
  <si>
    <t>ASE000000000856444</t>
  </si>
  <si>
    <t>978-5-17-135668-2</t>
  </si>
  <si>
    <t>Евтушенко Е.А.</t>
  </si>
  <si>
    <t>Идут белые снеги...</t>
  </si>
  <si>
    <t>Евгений Александрович Евтушенко (1932 – 2017) – один из самых известных русских поэтов второй половины ХХ – начала XXI века, одна из главных звезд «поэтического бума» 50-х. Был известен как автор художественной и мемуарной прозы, публицист и сценарист, пробовал себя как режиссер и актер. Евтушенко знают во всем мире, его произведения переведены более чем на семьдесят языков. 
«Поэт в России – больше, чем поэт». Такими словами можно охарактеризовать самого автора этих строк, Евгения Евтушенко. Будучи одной из самых выдающихся и неоднозначных фигур на мировой поэтической сцене прошлого столетия, он многих восхищал, других изумлял, некоторых раздражал, но, как точно заметил Булат Окуджава, являлся «целой эпохой». 
Его гражданская, социальная и любовная лирика, по которой можно изучать и историю страны, и судьбу нескольких поколений –  эпический взгляд на мятежный ХХ век. Стихи Евтушенко, подкупающие своей искренностью, страстностью и свободным незашоренным мышлением, не утратили своей актуальности и по сей день, а многие были положены на музыку и стали любимыми песнями.</t>
  </si>
  <si>
    <t>43-НЕО-21-ФЭ</t>
  </si>
  <si>
    <t>ASE000000000832678</t>
  </si>
  <si>
    <t>978-5-17-982641-5</t>
  </si>
  <si>
    <t>Погадаева А.В.</t>
  </si>
  <si>
    <t>Корейский язык. 4 книги в одной: разговорник, корейско-русский словарь, русско-корейский словарь, грамматика</t>
  </si>
  <si>
    <t>Данна книга представляет собой современный тип самоучителя и состоит из 4 частей, содержащих самые нужные материалы для обучения иностранному языку: разговорник, корейско-русский и русско-корейский словари, а также раздел со сведениями о грамматике корейского языка в предельно простом и понятном изложении.
Данное издание будет полезно всем, кто интересуется корейским языком и начинает его изучать, а также собирающимся совершить туристическую или деловую поездку в Южную Корею.</t>
  </si>
  <si>
    <t>100-ЛИН-16</t>
  </si>
  <si>
    <t>4 книги в одной</t>
  </si>
  <si>
    <t>ASE000000000850551</t>
  </si>
  <si>
    <t>978-5-17-122069-3</t>
  </si>
  <si>
    <t>Польский язык. 4 книги в одной: разговорник, польско-русский словарь, русско-польский словарь, грамматика</t>
  </si>
  <si>
    <t>Книга представляет собой современный тип самоучителя и состоит из 4 частей, содержащих самые нужные материалы для обучения иностранному языку: разговорник, польско-русский и русско-польский словари, а также раздел со сведениями по грамматике польского языка в предельно простом и понятном изложении.
Самоучитель будет полезен всем, кто интересуется польским языком или начинает его изучать.</t>
  </si>
  <si>
    <t>ASE000000000852440</t>
  </si>
  <si>
    <t>978-5-17-126937-1</t>
  </si>
  <si>
    <t>Шаряфетдинов Р.Х.</t>
  </si>
  <si>
    <t>Арабский язык. 4 книги в одной: разговорник, арабско-русский словарь, русско-арабский словарь, грамматика</t>
  </si>
  <si>
    <t>Книга представляет собой современный тип самоучителя и состоит из 4 частей, содержащих самые нужные материалы для обучения иностранному языку: разговорник, арабско-русский и русско-арабский словари, а также раздел со сведениями по грамматике арабского языка в предельно простом и понятном изложении.
Самоучитель будет полезен всем, кто интересуется арабским языком или начинает его изучать.</t>
  </si>
  <si>
    <t>170-ЛИН-18</t>
  </si>
  <si>
    <t>ASE000000000850540</t>
  </si>
  <si>
    <t>978-5-17-122058-7</t>
  </si>
  <si>
    <t>Косоуров Д.А.</t>
  </si>
  <si>
    <t>Грузинский язык. 4 книги в одной: разговорник, грузинско-русский словарь, русско-грузинский словарь, грамматика</t>
  </si>
  <si>
    <t>Книга представляет собой современный тип самоучителя и состоит из 4 частей, содержащих самые нужные материалы для обучения иностранному языку: разговорник, грузинско-русский и русско-грузинский словари, а также раздел со сведениями по грамматике грузинского языка в предельно простом и понятном изложении.
Самоучитель будет полезен всем, кто интересуется грузинским языком или начинает его изучать.</t>
  </si>
  <si>
    <t>40-ЛИН-19</t>
  </si>
  <si>
    <t>ASE000000000709185</t>
  </si>
  <si>
    <t>978-5-17-090107-4</t>
  </si>
  <si>
    <t>Лукашевич Д.П.</t>
  </si>
  <si>
    <t>Турецкий язык. 4 книги в одной: разговорник, турецко-русский словарь, русско-турецкий словарь, грамматика</t>
  </si>
  <si>
    <t>Книга представляет собой современный тип самоучителя и состоит из 4 частей, содержащих самые нужные материалы для обучения иностранному языку: разговорник, турецко-русский и русско-турецкий словари, а также раздел со сведениями по грамматике турецкого языка в предельно простом и понятном изложении.</t>
  </si>
  <si>
    <t>ASE000000000842195</t>
  </si>
  <si>
    <t>978-5-17-113919-3</t>
  </si>
  <si>
    <t>Круглик А.Е.</t>
  </si>
  <si>
    <t>Болгарский язык. 4 книги в одной: разговорник, болгарско-русский словарь, русско-болгарский словарь, грамматика</t>
  </si>
  <si>
    <t>Книга представляет собой современный тип самоучителя и состоит из 4 частей, содержащих самые нужные материалы для обучения иностранному языку: разговорник, болгарско-русский и русско-болгарский словари, а также раздел со сведениями по грамматике болгарского языка в предельно простом и понятном изложении.
Самоучитель будет полезен всем, кто интересуется болгарским языком или начинает его изучать.</t>
  </si>
  <si>
    <t>20-ЛИН-18</t>
  </si>
  <si>
    <t>ASE000000000850542</t>
  </si>
  <si>
    <t>978-5-17-122059-4</t>
  </si>
  <si>
    <t>Степанян Д.</t>
  </si>
  <si>
    <t>Армянский язык. 4 книги в одной: разговорник, армянско-русский словарь, русско-армянский словарь, грамматика</t>
  </si>
  <si>
    <t>Книга представляет собой современный тип самоучителя и состоит из 4 частей, содержащих самые нужные материалы для обучения иностранному языку: разговорник, армянско-русский и русско-армянский словари, а также раздел со сведениями по грамматике армянского языка в предельно простом и понятном изложении.
Самоучитель будет полезен всем, кто интересуется армянским языком или начинает его изучать.</t>
  </si>
  <si>
    <t>153-ЛИН-18</t>
  </si>
  <si>
    <t>ASE000000000840025</t>
  </si>
  <si>
    <t>978-5-17-119969-2</t>
  </si>
  <si>
    <t>Дикинсон Брюс</t>
  </si>
  <si>
    <t>Зачем нужна эта кнопка? Автобиография пилота и вокалиста Iron Maiden</t>
  </si>
  <si>
    <t>Долгожданные мемуары от невероятно многогранного ведущего вокалиста Iron Maiden, одной из самых успешных, влиятельных и долгоиграющих рок-групп за всю историю.
Пионеры только зарождающейся в конце 1970-х годов британской метал-сцены, Iron Maiden пробили себе путь к вершине в немалой степени благодаря незабываемым выступлениям, оперному пению и солисту Брюсу Дикинсону. Как фронтмен Iron Maiden - сначала с 1981 по 1993 год, а затем с 1999 года по настоящее время - Дикинсон был и остается человеком-легендой.
Но роль фронтмена - всего лишь одна из многих шляп, которые носит Брюс. Помимо того, что он является одним из самых известных и уважаемых исполнителей и авторов песен в мире, он также капитан авиакомпании, авиационный предприниматель, мотивационный спикер, пивовар, писатель, радиоведущий и сценарист фильмов. Кроме того, он участвовал в соревнованиях как фехтовальщик мирового уровня. Часто причисляемый к настоящим эрудитам, Брюс излагает множество личных наблюдений, которые гарантированно послужат вдохновением как для поклонников, так и для всех, кто просто хочется зарядиться энергией и что-то поменять в жизни.
Дикинсон превращает свое необузданное творчество, страсть и анархический юмор в увлекательные истории из его жизни, включая тридцать лет в составе группы Iron Maiden, его сольную карьеру, детство в своеобразной британской школьной системе, его ранние группы, отцовство и семью, а также его недавнюю битву с раком.
Смелые, честные и уморительно смешные мемуары - это пристальный взгляд в самую суть жизни, сердца и ума одного из самых уникальных и интересных людей в мире, истинной иконы рока.
"Вдохновляюще и увлекательно... захватывающее чтиво о человеке, который гораздо больше, чем просто парень, который поет в Iron Maiden", - журнал Loudwire</t>
  </si>
  <si>
    <t>1137-ВР-19</t>
  </si>
  <si>
    <t>ASE000000000837777</t>
  </si>
  <si>
    <t>978-5-17-109726-4</t>
  </si>
  <si>
    <t>Симмонс С.</t>
  </si>
  <si>
    <t>Леонард Коэн: Жизнь</t>
  </si>
  <si>
    <t>«Леонард Коэн: жизнь» – обстоятельный рассказ о необыкновенной жизни одного из самых значительных и влиятельных артистов нашей эпохи. Известная музыкальная журналистка Сильвия Симмонс прослеживает путь Коэна из Монреаля, где он родился, в Лондон, на греческий остров Гидру и далее – в Нью-Йорк шестидесятых, где он начал свою музыкальную карьеру. Она исследует траекторию блестящего творческого пути Коэна, включая его уход в монастырь в середине девяностых и триумфальное возвращение к концертной деятельности пятнадцать лет спустя. Куда бы ни заносила Коэна судьба – в переулки Мумбаи, в бесчисленные гостиничные номера, – Симмонс с неизменной тщательностью исследует все детали, все противоречия жизни Коэна и превосходно описывает творчество, душу, глубину и талант художника и человека, который и сегодня трогает людей, как никто другой.</t>
  </si>
  <si>
    <t>3798-AST</t>
  </si>
  <si>
    <t>ASE000000000843470</t>
  </si>
  <si>
    <t>978-5-17-115162-1</t>
  </si>
  <si>
    <t>Сук Янг К.</t>
  </si>
  <si>
    <t>K-POP. Живые выступления, фанаты, айдолы и мультимедиа</t>
  </si>
  <si>
    <t>Вы когда-нибудь задумывались, почему K-pop стал таким популярным? Как за очень короткое время сумел выйти на мировые сцены и завоевать сердца фанатов со всего земного шара?
В своей книге автор, специалист по культуре Азии, объясняет этот феномен и его влияние на современную медиаиндустрию, а также живо и доступно рассказывает о самих айдолах, об их взаимодействии с фанатами, СМИ и социальными сетями.
«K-POP. Живые выступления, фанаты, айдолы и мультимедиа» — настоящая находка не только для поклонников корейских исполнителей, но и для всех меломанов, интересующихся внутренней кухней музыкального мира.</t>
  </si>
  <si>
    <t>4380-AST</t>
  </si>
  <si>
    <t>AST000000000007927</t>
  </si>
  <si>
    <t>978-5-17-075347-5</t>
  </si>
  <si>
    <t>Буря мечей. Пир стервятников</t>
  </si>
  <si>
    <t>Джордж Мартин. Писатель, очень рано и очень легко добившийся огромного успеха. Истинный классик как научной фантастики и "литературы ужасов", так и классической фэнтези, в которой и создал лучшее из своих произведений - эпопею "Песнь льда и огня", неоднократно сравнивавшуюся критиками с самим "Властелином Колец" и недавно положенную в основу одноименного телесериала…
Перед вами - легендарная "Песнь Льда и огня".
Эпическая, чеканная сага о мире Семи Королевств. О мире суровых земель вечного холода и радостных земель вечного лета. Мире опасных приключений, тончайших политических интриг и великих деяний. Мире лордов и героев, драконов, воинов и магов, чернокнижников и убийц - всех, кого свела воедино судьба во исполнение древнего пророчества. 
Железному Трону Семи Королевств вновь угрожает смертельная опасность. Война Пяти Королей набирает новую силу. В северных землях зреет мятеж. Гибнут солдаты и их предводители. Собираются в волчьи стаи бандиты и ренегаты.
Стервятники чуют приближение небывалого пира…</t>
  </si>
  <si>
    <t>489-НЕО-18</t>
  </si>
  <si>
    <t>1 280</t>
  </si>
  <si>
    <t>AST000000000086402</t>
  </si>
  <si>
    <t>978-5-17-079812-4</t>
  </si>
  <si>
    <t>Танец с драконами</t>
  </si>
  <si>
    <t>«Танцем драконов» издавна звали в Семи королевствах войну.
Но теперь война охватывает все новые и новые земли. Война катится с Севера – из-за Стены. Война идет с Запада – с Островов. Войну замышляет Юг, мечтающий посадить на Железный Трон свою ставленницу. И совсем уже неожиданную угрозу несет с Востока вошедшая в силу «мать драконов» Дейенерис…
Что будет? Кровь и ненависть. Любовь и политика. И прежде всего – судьба, которой угодно было свести в смертоносном танце великие силы.</t>
  </si>
  <si>
    <t>AST000000000025998</t>
  </si>
  <si>
    <t>978-5-17-069120-3</t>
  </si>
  <si>
    <t>Мои первые школьные прописи. В 4 ч. Ч. 1</t>
  </si>
  <si>
    <t>"Мои первые школьные прописи" - пособие с поурочным планированием, состоящее из  4-х частей. 
      Представленные задания - "обведи элементы букв", "пропиши букву", "выдели орфограмму", списывание с печатного текста, письмо под диктовку - необходимы для отработки каллиграфического почерка и развития мелкой моторики. 
       Каждая буква алфавита дана в виде нескольких простых элементов. На первом этапе ученик обводит напечатаные элементы букв, затем пишет их самостоятельно. Работа по этим прописям даёт очень высокие результаты.
       Прописи можно использовать для коллективной работы в классе и для индивидуальной работы дома.</t>
  </si>
  <si>
    <t>Узорова.</t>
  </si>
  <si>
    <t>AST000000000025999</t>
  </si>
  <si>
    <t>978-5-17-069121-0</t>
  </si>
  <si>
    <t>Мои первые школьные прописи. В 4 ч. Ч. 2</t>
  </si>
  <si>
    <t>AST000000000026000</t>
  </si>
  <si>
    <t>978-5-17-069827-1</t>
  </si>
  <si>
    <t>Мои первые школьные прописи. В 4 ч. Ч. 3</t>
  </si>
  <si>
    <t>"Мои первые школьные прописи" - пособие с поурочным планированием, состоящее из  4-х частей.   Представленные задания - "обведи элементы букв", "пропиши букву", "выдели орфограмму", списывание с печатного текста, письмо под диктовку - необходимы для отработки каллиграфического почерка и развития мелкой моторики. 
Каждая буква алфавита дана в виде нескольких простых элементов. На первом этапе ученик обводит напечатаные элементы букв, затем пишет их самостоятельно. Работа по этим прописям даёт очень высокие результаты. Прописи можно использовать для коллективной работы в классе и для индивидуальной работы дома.</t>
  </si>
  <si>
    <t>AST000000000026001</t>
  </si>
  <si>
    <t>978-5-17-069828-8</t>
  </si>
  <si>
    <t>Мои первые школьные прописи. В 4 ч. Ч. 4</t>
  </si>
  <si>
    <t>"Мои первые школьные прописи" - пособие с поурочным планированием, состоящее из  4-х частей.     Представленные задания - "обведи элементы букв", "пропиши букву", "выдели орфограмму", списывание с печатного текста, письмо под диктовку - необходимы для отработки каллиграфического почерка и развития мелкой моторики.
 Каждая буква алфавита дана в виде нескольких простых элементов. На первом этапе ученик обводит напечатаные элементы букв, затем пишет их самостоятельно. Работа по этим прописям даёт очень высокие результаты. Прописи можно использовать для коллективной работы в классе и для индивидуальной работы дома.</t>
  </si>
  <si>
    <t>ASE000000000855672</t>
  </si>
  <si>
    <t>978-5-17-134930-1</t>
  </si>
  <si>
    <t>Рубанов А.В.</t>
  </si>
  <si>
    <t>Человек из красного дерева</t>
  </si>
  <si>
    <t>ОНИ — КАК ЛЮДИ, ТОЛЬКО СДЕЛАНЫ ИЗ КРЕПКОГО ДЕРЕВА. 
ИХ МАЛО, ОНИ ПРЯЧУТСЯ. 
ИХ ЖИЗНЬ — ТАЙНА. 
КОГДА-ТО, 300 ЛЕТ НАЗАД, ИХ НАЗВАЛИ «ИСТУКАНАМИ» 
И УНИЧТОЖИЛИ ПОЧТИ ВСЕХ; УЦЕЛЕЛИ НЕМНОГИЕ. 
В провинциальном городе Павлово происходит странное: убит известный учёный-историк, а из его дома с редчайшими иконами и дорогой техникой таинственный вор забрал… лишь кусок древнего идола, голову деревянной скульптуры Параскевы Пятницы.
«Человек из красного дерева» — поход в тайный мир, где не работают ни законы, ни логика; где есть только страсть и мучительные поиски идеала. 
«Человек из красного дерева» — парадоксальная история превращения смерти в любовь, страдания — в надежду. 
Это попытка — возможно, впервые в русской литературе, — раскрытия секретов соединения и сращивания славянского язычества с православным христианством.  
И, конечно, это спор с Богом. Потому что человек, созданный по подобию Бога, не может не вступить в конфликт со своим создателем.</t>
  </si>
  <si>
    <t>102-СРП-20</t>
  </si>
  <si>
    <t>Проза Андрея Рубанова</t>
  </si>
  <si>
    <t>ASE000000000844085</t>
  </si>
  <si>
    <t>978-5-17-115719-7</t>
  </si>
  <si>
    <t>Жёстко и угрюмо</t>
  </si>
  <si>
    <t>Андрей Рубанов — автор романов «Патриот», «Готовься к войне», «Финист — ясный сокол». Лауреат премий «Национальный бестселлер» и «Ясная Поляна», финалист премии «Большая книга».
В новом сборнике короткой прозы «Жёстко и угрюмо» на сцену снова выходит «я-герой» Рубанова, наследующий художественно-документальной «я-литературе» Лимонова и Довлатова, — тот же, что в романах «Сажайте, и вырастет», «Великая мечта», «Йод» и сборниках «Стыдные подвиги» и «Тоже Родина»: советский мальчик, солдат, бизнесмен, отсидевший уголовник, киносценарист, муж и отец.
«Пьяные, счастливые, дурные, мы стояли на балконе, смотрели в жёлтые окна, вдыхали кислый воздух большого города и хохотали.
Мы знали всё про всё. Нам сравнялось по тридцать пять. Мы были богатыми и бедными, преданными и проданными, битыми и клятыми, женатыми и разведёнными, спившимися и завязавшими, арестованными и освобождёнными. Олигархи доверяли нам миллиарды, а собственные жёны боялись доверить детей.
Мы понятия не имели о том, кто мы такие. Мерзавцы — или герои? Авантюристы — или подвижники?
И вот одному из нас удалось положить на бумагу наши рефлексии, нашу ярость и любовь. Я нашёл слова».</t>
  </si>
  <si>
    <t>228-СРП-18</t>
  </si>
  <si>
    <t>ASE000000000847537</t>
  </si>
  <si>
    <t>978-5-17-119141-2</t>
  </si>
  <si>
    <t>Обольстить Минотавра</t>
  </si>
  <si>
    <t>Стареющая хищница Феодора едет на Крит и неожиданно встречает молодого красавца Корнеева, сына известного московского богача. У нее завязывается роман с мажором, который легко попадает в расставленные сети. Одевшись минойской принцессой Ариадной, она встречает его на критских развалинах и дарит золотой клубок.
Могла ли она предположить, к чему приведет ее изощренное кокетство? И чем обернется скорый неравный брак?
Тем временем к сыщику Всеславу Смирнову обращается его старый друг Эдуард, с просьбой найти свою пропавшую жену Нану. В самом начале поисков выяснилось, что убит двоюродный брат Эдуарда, Олег. Он был диггером и бредил расположенными под Москвой древними подземельями. 
Но никакой лабиринт не сравнится с темными закоулками человеческой души, где вызревают зловещие замыслы и жестокие преступления.</t>
  </si>
  <si>
    <t>103-ЖАНР-20</t>
  </si>
  <si>
    <t>Мистический детектив</t>
  </si>
  <si>
    <t>ASE000000000847538</t>
  </si>
  <si>
    <t>978-5-17-119142-9</t>
  </si>
  <si>
    <t>Свидание в позе лотоса</t>
  </si>
  <si>
    <t>Привидение поселилось в восточном салоне «Лотос»! Слух о нем всколыхнул мирок скучающих обеспеченных дам. Пошли сплетни, что опасную инсценировку с мнимым привидением придумала сама хозяйка для привлечения клиентов. И ее замысел удался! Заведение стало более чем популярно.
Но вскоре одна из сотрудниц салона бесследно исчезает, а придуманный призрак присылает владелице салона предупреждение о новом несчастье – лотос с оторванным лепестком.
Хозяйка напугана. Помощница частного детектива Смирнова, Ева посещает это модное заведение. Ей хочется разобраться в этой трагической и загадочной истории и бросить вызов призраку. Хватит ли сил…</t>
  </si>
  <si>
    <t>ASE000000000837944</t>
  </si>
  <si>
    <t>978-5-17-109886-5</t>
  </si>
  <si>
    <t>Колесников А.И., Румер-Зараев М.З.</t>
  </si>
  <si>
    <t>Экономические эксперименты. Полные хроники</t>
  </si>
  <si>
    <t>Очень многие утопии в конечном итоге становятся антиутопиями. Автор « Экономических экспериментов…» показывает это на нескольких характерных примерах из разных эпох, в основном – «от сохи», из области аграрной. Потому что сам Михаил Залманович Румер-Зараев знает ее лучше всего, «исходив сельскохозяйственную тему ногами», будучи аграрным журналистом и писателем в советские годы. Теперь таких нет, он единственный, кто знает аграрную утопию, обернувшуюся антиутопией, в лицо, живьем!</t>
  </si>
  <si>
    <t>714-ВР-18</t>
  </si>
  <si>
    <t>Даймонд</t>
  </si>
  <si>
    <t>AST000000000084729</t>
  </si>
  <si>
    <t>978-5-17-061086-0</t>
  </si>
  <si>
    <t>Пишем без ошибок. Все правила русского языка. 100% грамотность за 20 минут в день</t>
  </si>
  <si>
    <t>Автор книги – преподаватель и репетитор. За двенадцать лет работы в школе и индивидуальных уроков возникла эта система обучения грамматике русского языка. Были собраны правила, незнание которых чаще всего ведет к ошибкам, придумана особая легкая и запоминающаяся форма подачи материала, подобраны упражнения на закрепление материала и, что особенно важно, на развитие языкового чутья. Дети, занимающиеся по такой системе, быстро схватывают общую структуру языка, учатся размышлять, осознанно делать выбор и, в результате, получают свои пятерки на выпускных и вступительных экзаменах.</t>
  </si>
  <si>
    <t>А-04/10/12</t>
  </si>
  <si>
    <t>Пишем без ошибок.</t>
  </si>
  <si>
    <t>AST000000000010493</t>
  </si>
  <si>
    <t>978-5-17-074461-9</t>
  </si>
  <si>
    <t>Все правила русского языка</t>
  </si>
  <si>
    <t>Автор книги — талантливый преподаватель и ре­петитор. За двенадцать лет работы в школе и инди­видуальных уроков накопился огромный опыт и ма­териал, который помогает легко ориентироваться в тонкостях правописания.
Все правила и исключения в этой книге представ­лены всего на 160 страницах!
Удобное оглавление поможет вам быстро найти нужное правило или ответ на вопрос, возникающий при написании слова или предложения.
Книга будет полезна школьникам, выпускникам при подготовке к ЕГЭ, студентам, а также всем, кто хочет писать грамотно.</t>
  </si>
  <si>
    <t>AST000000000047223</t>
  </si>
  <si>
    <t>978-5-17-103553-2</t>
  </si>
  <si>
    <t>Хроника одной смерти, объявленной заранее</t>
  </si>
  <si>
    <t>Повесть Габриэля Гарсиа Маркеса "Хроника одной смерти, объявленной заранее" увидела свет в 1981 году, за год до присуждения писателю Нобелевской премии. Давно стала мировой классикой, не раз переводилась на русский язык. 
Издательство представляет новую русскоязычную версию повести. Автор перевода - известный писатель Михаил Мишин: "Больше, чем полжизни назад в мои руки попала "Хроника…". Чеканная краткость - и мощь грозного романа. Мистика любви, простодушие смерти. Непостижимость случайности. Неумолимость судьбы… Я не смог удержаться от попытки".</t>
  </si>
  <si>
    <t>Сто лет одиночества с книгами Маркеса</t>
  </si>
  <si>
    <t>AST000000000114465</t>
  </si>
  <si>
    <t>978-5-17-078575-9</t>
  </si>
  <si>
    <t>Король на все времена</t>
  </si>
  <si>
    <t>AST000000000140590</t>
  </si>
  <si>
    <t>978-5-17-081608-8</t>
  </si>
  <si>
    <t>История Лизи</t>
  </si>
  <si>
    <t>Кошмар, всю жизнь преследовавший знаменитого писателя Скотта Лэндона…
Кошмар, который достался в наследство ни о чем не подозревающей жене Лизи.
Как погиб ее муж?
Как он жил?
Откуда он черпал идеи для своих романов, кажущихся уж слишком реалистичными?
С какими силами он заключил тайный союз?
Чтобы ответить на эти вопросы, Лизи предстоит совершить путешествие в самое сердце Тьмы…</t>
  </si>
  <si>
    <t>383-НЕО-13</t>
  </si>
  <si>
    <t>ASE000000000833875</t>
  </si>
  <si>
    <t>978-5-17-106439-6</t>
  </si>
  <si>
    <t>Команда скелетов (дополненный блок)</t>
  </si>
  <si>
    <t>Смерть вторгается в повседневную жизнь, принимая разные обличья. Смерть — это прекрасная девушка-бродяжка и невинная детская игрушка, смерть — это престарелая бабушка и окутывающий город серый туман. Смерть несет с собой блуждающая пуля и мирное озеро, куда отправляются отдохнуть юные парочки. Смерть — это отчаяние того, кто медленно подыхает от голода на необитаемом острове, и того, кто постепенно начинает видеть круги Ада за каждодневной реальностью...
«Команда скелетов» — потрясающие рассказы от мастера жанра!</t>
  </si>
  <si>
    <t>AST000000000132237</t>
  </si>
  <si>
    <t>978-5-17-080450-4</t>
  </si>
  <si>
    <t>Бегущий человек. Худеющий</t>
  </si>
  <si>
    <t>…Хотите заработать?! Отлично! Тогда примите участие в игре «Бегущий человек» — в шоу современных гладиаторов, где слабые просто не доживают до финала…
…Довольный жизнью адвокат из маленького городка сбил машиной старуху из цыганского табора — и не понес наказания за содеянное. Тогда «цыганский барон» покарал его сам — и покарал так, что смерть в сравне-нии с этим проклятием была бы милостью… Романы, вошедшие в этот том, объединяет то, что все они — части колоссальной литературной мистификации Кинга, приписавшего их твор-ческому наследию якобы «непризнанного при жизни» и «случайно открытого им» гениального писателя Ричарда Бахмана…</t>
  </si>
  <si>
    <t>ASE000000000828450</t>
  </si>
  <si>
    <t>978-5-17-101910-5</t>
  </si>
  <si>
    <t>ASE000000000829668</t>
  </si>
  <si>
    <t>978-5-17-103087-2</t>
  </si>
  <si>
    <t>Возрождение</t>
  </si>
  <si>
    <t>«Испуганные люди живут в своем собственном аду. Можно сказать, они создают его сами», – такова, пожалуй, основная мысль «Возрождения» – нового романа Стивена Кинга, одного  из наиболее ярких и значимых прозаиков США.
Поразительная история рок-музыканта Джейми Мортона и его то ли спасителя и друга, то ли «злого гения» Чарлза Джейкобса – священника, порвавшего с церковью и открывшего секрет «тайного электричества», исцеляющего и одновременно разрушающего людей.  
Еще один роман Мастера  о загадочном и сверхъестественном?
Попытка приоткрыть дверь в мир «за гранью бытия»?
Или будоражащая душу  притча о жизни и смерти в лучших традициях Эдгара По и Рэя Брэдбери?
Каждый читатель даст свой ответ на эти вопросы…</t>
  </si>
  <si>
    <t>5501-AST</t>
  </si>
  <si>
    <t>ASE000000000827077</t>
  </si>
  <si>
    <t>978-5-17-100625-9</t>
  </si>
  <si>
    <t>Стрелок: из цикла "Темная Башня"</t>
  </si>
  <si>
    <t>Юный Роланд — последний благородный рыцарь в мире, «сдвинувшемся с места». Ему во что бы то ни стало нужно найти Темную Башню — средоточие Силы, краеугольный камень мироздания. Когда-нибудь он отыщет эту башню, а пока ему предстоит долгий и опасный путь — путь по миру, которым правит черная магия, по миру, из которого порой открываются двери в нашу реальность...</t>
  </si>
  <si>
    <t>ASE000000000835642</t>
  </si>
  <si>
    <t>978-5-17-107674-0</t>
  </si>
  <si>
    <t>ASE000000000849883</t>
  </si>
  <si>
    <t>978-5-17-121431-9</t>
  </si>
  <si>
    <t>Чужак</t>
  </si>
  <si>
    <t>В парке маленького городка Флинт-Сити найден труп жестоко убитого одиннадцатилетнего мальчика. Все улики указывают на одного человека — Терри Мейтленда. Тренер молодежной бейсбольной команды, преподаватель английского, муж и отец двух дочерей — неужели он способен на такое?
К тому же у Терри есть неопровержимое алиби: на момент совершения преступления он был в другом городе.
Но как мог один и тот же человек оказаться в двух местах одновременно? Или в городе появилось НЕЧТО, способное принимать обличье любого человека?..
Детектив полиции Флинт-Сити Ральф Андерсон и частный сыщик агентства «Найдем и сохраним» Холли Гибни намерены выяснить правду, чего бы им это ни стоило…</t>
  </si>
  <si>
    <t>103-НЕО-18</t>
  </si>
  <si>
    <t>AST000000000141819</t>
  </si>
  <si>
    <t>978-5-17-076503-4</t>
  </si>
  <si>
    <t>Америка превратилась в ад.
Из секретной лаборатории вырвался на свободу опаснейший вирус. Умерли сотни тысяч, миллионы ни в чем не повинных людей… Однако и это еще не все. Вступили в игру беспощадные и могучие силы. Рвется к власти таинственный темный человек, способный подчинять себе слабые, сомневающиеся души. Кто он? Откуда явился? Что сулит человечеству его победа? Немногие люди, не утратившие еще представления о Добре и Зле, должны понять это, - ведь, не зная врага, его невозможно победить… Роман "Противостояние" - одно из лучших произведений "короля ужасов" Стивена Кинга - в новом переводе и без сокращений!</t>
  </si>
  <si>
    <t>ASE000000000842694</t>
  </si>
  <si>
    <t>978-5-17-114418-0</t>
  </si>
  <si>
    <t>AST000000000082484</t>
  </si>
  <si>
    <t>978-5-17-077224-7</t>
  </si>
  <si>
    <t>Волки Кальи</t>
  </si>
  <si>
    <t>Странствие Роланда Дискейна и его друзей продолжается… И теперь на пути их лежит маленький городок Калья Брин Стерджис, жители которого раз в поколение платят СТРАШНУЮ ДАНЬ посланникам Тьмы — Волкам Кальи! Читайте ПЯТУЮ КНИГУ легендарного сериала «Темная Башня»!</t>
  </si>
  <si>
    <t>ASE000000000711510</t>
  </si>
  <si>
    <t>978-5-17-090875-2</t>
  </si>
  <si>
    <t>ASE000000000846468</t>
  </si>
  <si>
    <t>978-5-17-118092-8</t>
  </si>
  <si>
    <t>AST000000000127057</t>
  </si>
  <si>
    <t>978-5-17-079485-0</t>
  </si>
  <si>
    <t>Темная башня: из цикла "Темная Башня"</t>
  </si>
  <si>
    <t>Наступают последние дни странствия Роланда Дискейна и его друзей.
Темная Башня — все ближе…
Но теперь последним из стрелков угрожает новая опасность.
Дитя-демон Мордред, которому силы Тьмы предрекли жребий убийцы Роланда, вырос — и готов исполнить свою миссию.
Все сущее служит Лучу?
Все сущее служит Алому Королю?
Ответ на этот вопрос — в последней книге легендарного сериала «Темная Башня»!</t>
  </si>
  <si>
    <t>ASE000000000719509</t>
  </si>
  <si>
    <t>978-5-17-093729-5</t>
  </si>
  <si>
    <t>Четырнадцать лет Рози Дэниэльс была замужем за тираном-полицейским. В один прекрасный день она решила — хватит. Но муж считал иначе: как охотник травит добычу, так он преследовал ее, мало-помалу сходя с ума от ненависти.
И тогда Рози, спасая свою жизнь, ушла в воображаемый мир, где стала совсем другой женщиной — Розой Мареной.
А погоня продолжалась...</t>
  </si>
  <si>
    <t>AST000000000132445</t>
  </si>
  <si>
    <t>978-5-17-080493-1</t>
  </si>
  <si>
    <t>…Проходят годы, десятилетия,  но потрясающая история писателя Джека Торранса, его сынишки Дэнни, наделенного необычным даром, и поединка с темными силами, обитающими в роскошном отеле «Оверлук», по-прежнему завораживает и держит в неослабевающем напряжении читателей самого разного возраста…
Культовый роман Стивена Кинга - в новом переводе!</t>
  </si>
  <si>
    <t>AST000000000122832</t>
  </si>
  <si>
    <t>978-5-17-078993-1</t>
  </si>
  <si>
    <t>Ловец снов</t>
  </si>
  <si>
    <t>Бред странного, безумного человека, ворвавшегося в лагерь четверых охотников, - это лишь первый шаг четверых друзей в мир кошмара, далеко превосходящего человеческое понимание. В мир кромешного Ада, правит которым Зло. Абсолютное Зло, пришедшее, дабы нести людям погибель и страх. Зло, единственное оружие против которого кроется в тайной магии старинного индейского амулета - "Ловца снов"...</t>
  </si>
  <si>
    <t>AST000000000029614</t>
  </si>
  <si>
    <t>978-5-17-065495-6</t>
  </si>
  <si>
    <t>AST000000000017822</t>
  </si>
  <si>
    <t>978-5-17-080527-3</t>
  </si>
  <si>
    <t>Юный Роланд — последний благородный рыцарь в мире, «сдвинувшемся с места». Ему во что бы то ни стало нужно найти Темную Башню — средоточие Силы, краеугольный камень мироздания. Но прежде Роланд должен отправиться, как говорят карты Таро, в современную Америку на поиски помощников. Вместе они смогут противостоять темным силам и продолжить нелегкий путь к Башне…</t>
  </si>
  <si>
    <t>AST000000000016973</t>
  </si>
  <si>
    <t>978-5-17-075637-7</t>
  </si>
  <si>
    <t>AST000000000052046</t>
  </si>
  <si>
    <t>978-5-17-083370-2</t>
  </si>
  <si>
    <t>Стивен Кинг… "Король ужасов"? Да. Непревзойденный мастер проникновения в самые тайные, самые страшные, самые мрачные уголки человеческой души? Да! Жестокий, яростный и агрессивный эстет тьмы, чьи книги пугают и восхищают, возмущают - и все-таки привлекают? О да! ...Каждый из нас - лишь человек, стоящий над черной, адовой бездной собственных страхов. И только Стивен Кинг - великий Стивен Кинг! - может заставить нас шагнуть в эту бездну…
Юный Роланд - последний благородный рыцарь в мире, "сдвинувшемся с места". Ему во что бы то ни стало нужно найти Темную Башню - средоточие Силы, краеугольный камень мироздания. В долгом и опасном пути его сопровождают люди из реального мира - мелкий воришка-наркоман и женщина с раздвоенным сознанием. Путникам противостоит могущественный колдун - "человек в черном", некогда предсказавший Роланду судьбу по картам Таро...</t>
  </si>
  <si>
    <t>ASE000000000715489</t>
  </si>
  <si>
    <t>978-5-17-092205-5</t>
  </si>
  <si>
    <t>Регуляторы</t>
  </si>
  <si>
    <t>Прекрасный летний денек в маленьком американском городке, и все идет как всегда, но…
Тварь Тьмы, вселившаяся в восьмилетнего мальчика, высасывает из людей силы жизни…
Из ниоткуда возникает машина смерти — и воздух взрывается автоматной очередью, выпущенной по детям…
В одно мгновение привычный мир рушится и становится реальным все самое страшное — то, что можно представить, и то, что даже невозможно вообразить!</t>
  </si>
  <si>
    <t>601-НЕО-16</t>
  </si>
  <si>
    <t>ASE000000000702176</t>
  </si>
  <si>
    <t>978-5-17-087928-1</t>
  </si>
  <si>
    <t>В уединенном доме на берегу лесного озера в штате Мэн разыгралась трагедия. Джесси потеряла мужа и осталась одна, прикованная к кровати...Но ее одиночество было недолгим. Все страхи, которые она когда-либо испытывала в жизни,  в одночасье вернулись и заполнили уединенный дом,  превратившийся в зловещую камеру пыток...</t>
  </si>
  <si>
    <t>ASE000000000845689</t>
  </si>
  <si>
    <t>978-5-17-117339-5</t>
  </si>
  <si>
    <t>Лавка дурных снов</t>
  </si>
  <si>
    <t>Автор многочисленных романов, Стивен Кинг всегда считался еще и блестящим мастером малой прозы, ведь именно эти произведения принесли ему престижную премию О. Генри.
Новый сборник рассказов Кинга "Лавка дурных снов" — книга уникальная. Мастер впервые предваряет каждое произведение удивительно откровенной историей его создания, приоткрывая "дверь" в свою творческую мастерскую. Захватывающие и пугающие, будоражащие воображение и предостерегающие, эти рассказы — маленькие шедевры, которые мог написать только великий Стивен Кинг. "Я создал их специально для тебя, — обращается писатель к своему читателю. — Можешь смотреть, можешь трогать, но будь осторожен. У самых лучших есть зубы."</t>
  </si>
  <si>
    <t>241-НЕО-15</t>
  </si>
  <si>
    <t>ASE000000000834780</t>
  </si>
  <si>
    <t>978-5-17-106936-0</t>
  </si>
  <si>
    <t>ASE000000000845349</t>
  </si>
  <si>
    <t>978-5-17-116954-1</t>
  </si>
  <si>
    <t>ASE000000000842227</t>
  </si>
  <si>
    <t>978-5-17-113951-3</t>
  </si>
  <si>
    <t>Темная половина (новый перевод)</t>
  </si>
  <si>
    <t>Известный писатель Тэд Бомонт выпустил несколько книг под псевдонимом Джордж Старк. А затем — «похоронил» свой псевдоним: на местном кладбище даже появилась могила Старка. Но случилось так, что Старк воскрес, и жизнь Тэда Бомонта превратилась в нескончаемый кошмар...
Читайте мистический роман Стивена Кинга «Темная половина» без сокращений!</t>
  </si>
  <si>
    <t>AST000000000082588</t>
  </si>
  <si>
    <t>978-5-17-074852-5</t>
  </si>
  <si>
    <t>Под Куполом</t>
  </si>
  <si>
    <t>Потрясающая история о маленьком городке, который настигла БОЛЬШАЯ БЕДА.
Однажды его, вместе со всеми обитателями, накрыло таинственным невидимым куполом, не позволяющим ни покинуть город, ни попасть туда извне.
Что теперь будет в городке? 
Что произойдет с его жителями?
Ведь когда над человеком не довлеет ни закон, ни страх наказания — слишком тонкая грань отделяет его от превращения в жестокого зверя.
Кто переступит эту грань, а кто — нет?</t>
  </si>
  <si>
    <t>ASE000000000720965</t>
  </si>
  <si>
    <t>978-5-17-095169-7</t>
  </si>
  <si>
    <t>На маленьком острове близ побережья штата Мэн найден труп молодого мужчины, но при нем не обнаружено никаких документов.
Кто он? Что привело его в это уединенное место? И действительно ли, как утверждает полиция, причиной смерти стал несчастный случай?
Два местных журналиста решают раскрыть тайну гибели незнакомца самостоятельно. Но чем дальше продвигается их расследование, тем больше возникает вопросов и тем меньше на них ответов…
«Парень из Колорадо» — захватывающий роман, написанный в лучших традициях классического американского детектива. Стивен Кинг вновь доказывает — его «фирменный стиль» хорош для любого жанра.</t>
  </si>
  <si>
    <t>ASE000000000705198</t>
  </si>
  <si>
    <t>978-5-17-088846-7</t>
  </si>
  <si>
    <t>AST000000000111174</t>
  </si>
  <si>
    <t>978-5-17-078162-1</t>
  </si>
  <si>
    <t>Четыре после полуночи</t>
  </si>
  <si>
    <t>Четыре повести в одной книге - любимая форма Кинга. Четыре истории - необычайно увлекательные и захватывающие. Четыре сюжета - настолько оригинально выстроенные, что от них невозможно оторваться….
Одиннадцать пассажиров авиалайнера понимают, что внезапно оказались во власти ужасных тварей - лангольеров... 
На снимках, сделанных "Полароидом", вновь и вновь появляется чудовищный монстр, и он все ближе подкрадывается к владельцам камеры...
Писателя опутывает липкая паутина страха - ведь шаг за шагом он обращается в того, кого прежде видел лишь в ночных  кошмарах... 
В библиотеке маленького городка просыпаются темные силы - из глубин параллельного мира выходит безжалостный мститель-полицейский, готовый убивать...</t>
  </si>
  <si>
    <t>446-НЕО-16</t>
  </si>
  <si>
    <t>AST000000000082681</t>
  </si>
  <si>
    <t>978-5-17-081496-1</t>
  </si>
  <si>
    <t>Добро пожаловать на перепутье судьбы, где открываются по Слову таинственные двери в иные миры, а будущее, предсказанное великой колодой Таро, может быть изменено, но цена тому будет страшной. Добро пожаловать на дальние Тропы Лучей, что соединяют порталы, ограничивающие Срединный Мир! Но берегись - ибо в тех краях живы древние боги и кровавые порождения Мрака, люди жестоки и вероломны, магия сильна и ужасна, и трудно отличить друга от врага на пути к дальней Темной Башне...</t>
  </si>
  <si>
    <t>ASE000000000719947</t>
  </si>
  <si>
    <t>978-5-17-094135-3</t>
  </si>
  <si>
    <t>ASE000000000843073</t>
  </si>
  <si>
    <t>978-5-17-114797-6</t>
  </si>
  <si>
    <t>ASE000000000840658</t>
  </si>
  <si>
    <t>978-5-17-112488-5</t>
  </si>
  <si>
    <t>ASE000000000725557</t>
  </si>
  <si>
    <t>978-5-17-099557-8</t>
  </si>
  <si>
    <t>ASE000000000708272</t>
  </si>
  <si>
    <t>978-5-17-089793-3</t>
  </si>
  <si>
    <t>Ветер сквозь замочную скважину</t>
  </si>
  <si>
    <t>История, являющаяся частью цикла, хронологически расположена между четвертым и пятым романами…
Эту историю Роланд Дискейн рассказывает своему недавно собранному второму ка-тету — Сюзанне, Эдди, Джейку и Ышу, — и они узнают о том, что произошло вскоре после гибели матери Роланда.
Молодой стрелок отправляется расследовать убийства крестьян в далекой провинции — убийства, в которых перепуганные люди в один голос обвиняют таинственного оборотня.
А сопровождает его один из членов первого ка-тета Роланда — Джейми Декарри, о котором ранее было известно совсем немного…</t>
  </si>
  <si>
    <t>ASE000000000855166</t>
  </si>
  <si>
    <t>978-5-17-134433-7</t>
  </si>
  <si>
    <t>Спящие красавицы</t>
  </si>
  <si>
    <t>Роман, написанный Стивеном Кингом в тандеме с его сыном Оуэном. Роман, в котором отец и сын поднимают интересный и очень провокационный вопрос: каким станет наш мир без женщин?
Тихий уклад жизни маленького городка в Аппалачах нарушается необъяснимым явлением: женщины одна за другой впадают в странный сон, покрываясь тончайшими коконами. Тот, кто пытается их разорвать, пробуждает спящих – и сталкивается с нечеловеческой яростью и жестокостью…
И именно в это время в городе появляется таинственная и невероятно красивая женщина, невосприимчивая к вирусу. Кто же она? Ангел, посланный спасти человечество? Или демон, которого следует уничтожить?
Решить это и спасти мир от неизбежного хаоса предстоит мужчинам, и теперь они будут играть по собственным правилам…</t>
  </si>
  <si>
    <t>418-НЕО-17</t>
  </si>
  <si>
    <t>ASE000000000833472</t>
  </si>
  <si>
    <t>978-5-17-105644-5</t>
  </si>
  <si>
    <t>Восемь убитых и пятнадцать раненых на счету бесследно исчезнувшего убийцы, протаранившего на «мерседесе» ни в чем не повинных людей…
Стивен Кинг написал триллер, который заставит вас в ужасе оглядываться на каждый проезжающий мимо «мерседес» и совершенно по-другому смотреть на людей, с которыми вы сталкиваетесь каждый день.
Кто знает, какие жуткие тайны скрываются за соседней дверью и кто  хочет свести счеты именно с вами?..</t>
  </si>
  <si>
    <t>AST000000000025816</t>
  </si>
  <si>
    <t>978-5-17-066511-2</t>
  </si>
  <si>
    <t>Многомерная медицина. Новые диаграммы и символы. Полный атлас</t>
  </si>
  <si>
    <t>Кандидат технических наук, академик Российской и Международной инженерных академий Л.Г. Пучко хорошо знакома читателям по четырем предыдущим монографиям, вышедшим в Издательстве АНС под рубрикой «Открытия будущего». Это книги «Биолокация для всех», «Многомерная медицина», «Радиэстезическое познание человека», «Многомерный человек».
Данная книга Л.Г. Пучко «Многомерная медицина. Новые диаграммы и символы. Полный атлас» от­крывает новые возможности для тех, кто использует методику Многомерной медицины в своей жизни.
В издании автор собрала, систематизировала и откорректировала всю необходимую для полно­ценной и эффективной работы информацию: понятийный аппарат Многомерной медицины, примеры принципиальных установок, алгоритм построения вибрационных рядов, полный комплект диаграмм Многомерной медицины и др.
В книге впервые представлены новые символы (символы праалфавита и символы-кристаллы), при­менение которых поможет достичь устранения различных проблем, таких как сложности в межличнос­тных отношениях, кармические «узлы» и др. Практическое использование данных символов показало их высокую эффективность. Также в издании размещена разработанная ГА. Непокойчицким методика проведения эксперимента по определению точности радиэстезической работы.
Атлас удобен для копирования страниц, вырезания отдельных листов и формирования своего «лич­ного атласа Многомерной медицины».
Книга предназначена для всех, кто интересуется альтернативной медициной, а также для всех же­лающих стать здоровыми и счастливыми.</t>
  </si>
  <si>
    <t>Пучко!(бол)</t>
  </si>
  <si>
    <t>AST000000000025817</t>
  </si>
  <si>
    <t>978-5-17-067190-8</t>
  </si>
  <si>
    <t>ASE000000000718323</t>
  </si>
  <si>
    <t>978-5-17-122425-7</t>
  </si>
  <si>
    <t>Фаулер К.Д.</t>
  </si>
  <si>
    <t>Мы совершенно не в себе</t>
  </si>
  <si>
    <t>Розмари Кук двадцать два года, она учится в Калифорнийском университете в Дэвисе и собирается приехать на День благодарения к родителям в Блумингтон, штат Индиана. Тихие семейные выходные. Хотя от семьи уже мало что осталось. У матери был нервный срыв, и она теперь сама не своя, отец замкнулся и забросил опыты, которые проводил в то далекое время, когда был перспективным и амбициозным ученым, да и сама Розмари когда-то была разговорчивым и шумным ребенком, полной противоположностью себе нынешней. Всё поменялось, когда семнадцать лет назад исчезла сестра Ферн, а еще через семь лет ушел брат Лоуэлл, оставшись в жизни семьи лишь в виде редких открыток, присылаемых по праздникам. Но совсем скоро Розмари предстоит узнать правду и о себе самой, и об исчезновении Ферн, и об экспериментах отца. И эта правда изменит всё.</t>
  </si>
  <si>
    <t>27-Кор-20</t>
  </si>
  <si>
    <t>ASE000000000844800</t>
  </si>
  <si>
    <t>978-5-17-116394-5</t>
  </si>
  <si>
    <t>Грун Х.</t>
  </si>
  <si>
    <t>Новые записки Хендрика Груна из амстердамской богадельни</t>
  </si>
  <si>
    <t>Хендрику Груну 85 лет, и он – один из жителей амстердамского дома престарелых. Жизнь в этом заведении была бы однообразна и предсказуема, если бы не Хендрик и его друзья по клубу СНОНЕМ – “Старые‑но‑не‑мертвые”. В задачи клуба, помимо решений самых разных проблем, с которыми сталкиваются его члены, входит встреча новичков, планирование и продумывание новых походов и приключений, ну и, конечно, ведение отчаянной борьбы с администрацией в лице директрисы, госпожи Стелваген. А как иначе? Разве можно смириться, например, с запретом на фейерверки в Новый год или удержаться и не обойти закон о невозможности «печь и варить в комнатах богадельни», при том что среди завсегдатаев клуба – бывшие шеф‑повара Антуана и Рия? А тут еще в Амстердаме начинают одну за другой закрывать богодельни. Эта книга – настоящая энциклопедия чувств и эмоций – заставит то искренне грустить, то безудержно смеяться, следя за приключениями находчивого, неунывающего и крайне харизматичного Груна и его друзей.</t>
  </si>
  <si>
    <t>5155-AST</t>
  </si>
  <si>
    <t>ASE000000000844266</t>
  </si>
  <si>
    <t>978-5-17-115887-3</t>
  </si>
  <si>
    <t>Незнакомая дочь</t>
  </si>
  <si>
    <t>“Незнакомая дочь” — это тонкая и психологически выверенная проза, роман одновременно мрачный и вдохновляющий. У главной героини, профессора итальянского университета, внешне все неплохо — взрослые дочери живут отдельно, но регулярно звонят ей, бывший муж адекватен, она отдыхает в приятном местечке у моря... Но все ли благополучно в ее прошлом? Что заставляет эту красивую сорокалетнюю женщину вмешиваться (причем с опасностью для себя) в жизнь совершенно вроде бы чужой соседки по пляжу? Автор книги, Элена Ферранте, — личность загадочная, предпочитающая оставаться в тени своих книг. Неизвестно даже, пользуется ли она псевдонимом или пишет под собственным именем. Ее романы переведены на 40 языков, и в 2016 году она вошла в список 100 самых влиятельных людей мира по версии еженедельника Time.</t>
  </si>
  <si>
    <t>30-Кор-19</t>
  </si>
  <si>
    <t>ASE000000000835543</t>
  </si>
  <si>
    <t>978-5-17-107586-6</t>
  </si>
  <si>
    <t>Дезерабль Ф.</t>
  </si>
  <si>
    <t>Некий господин Пекельный</t>
  </si>
  <si>
    <t>Роман Кацев, он же Ромен Гари, он же Эмиль Ажар, он же Фоско Синибальди и Шатан Бога – один из крупнейших писателей XX века. Герой сопротивления, успешный дипломат и неутомимый мистификатор, сумевший, пользуясь псевдонимом, получить Премию братьев Гонкуров, главную литературную премию Франции, дважды, хотя по определению она может быть вручена автору лишь один раз в жизни. В своей романизированной автобиографии «Обещание на рассвете» Гари упоминает некоего господина Пекельного, жившего в литовском Вильно, в доме по соседству с семьей еще маленького Ромена. Франсуа-Анри Дезерабль ставит своей целью выяснить, существовал ли такой человек в действительности, почему его просьба к Роману Кацеву была такой странной, и из-за чего легендарному писателю было так важно ее выполнить. В поисках господина Пекельного Франсуа-Анри проходит весь жизненный путь Ромена Гари, от детства в Вильно, до загадочного самоубийства в Париже.</t>
  </si>
  <si>
    <t>7-Кор-18</t>
  </si>
  <si>
    <t>ASE000000000840577</t>
  </si>
  <si>
    <t>978-5-17-112409-0</t>
  </si>
  <si>
    <t>Записки Хендрика Груна из амстердамской богадельни</t>
  </si>
  <si>
    <t>Роман представляет собой дневник 83-летнего обитателя дома престарелых. Главное развлечение здесь – телевизор и совместные игры, главное соревнование – у кого больше болячек и опухолей, главная интрига – что будет в меню на ужин и кто умрет раньше. А главный враг – сорокадвухлетний директор, госпожа Стелваген, которая работает в доме престарелых всего полтора года, но уже успела навести здесь абсолютный порядок. Регламентировано все, от температуры в комнатах, весьма низкой и не всем подходящей, до времени игры в Бинго, по поводу которого у каждого есть свое собственное мнение. А после того, как в аквариуме умирает несколько рыбок, она, решив, что имела место диверсия, решает установить тотальную слежку и разместить в учреждении камеры. Но обитатели дома, последние представители рода человеческого, которые пережили Вторую мировую войну, не намерены сдаваться так просто.</t>
  </si>
  <si>
    <t>131-Кор-18</t>
  </si>
  <si>
    <t>AST000000000173540</t>
  </si>
  <si>
    <t>978-5-17-102325-6</t>
  </si>
  <si>
    <t>Янагихара Х.</t>
  </si>
  <si>
    <t>Люди среди деревьев</t>
  </si>
  <si>
    <t>71-летнего доктора Абрахама Нортона Перина, ученого-иммунолога с мировым именем, лауреата Нобелевской премии, суд приговаривает к тюремному заключению по обвинению в изнасиловании несовершеннолетнего. Газеты пестрят громкими заголовками. Многие не верят в виновность прославленного доктора. Читатель погружается в воспоминания Перины. Детство, студенческие годы, научные эксперименты и первые открытия. А затем – жизнь среди аборигенов на одном из самых далеких и загадочных микронезийских островов. Племя, которое изучает Перина, обладает секретом долголетия, а возможно, и вечной жизни. Перед человечеством открываются фантастические горизонты, правда, они далеко не безоблачны, ведь в игре с такими ставками фармакологические компании пойдут буквально на всё. Да и готова ли наша цивилизация к такому подарку?</t>
  </si>
  <si>
    <t>4-Кор-17</t>
  </si>
  <si>
    <t>AST000000000155650</t>
  </si>
  <si>
    <t>978-5-17-085448-6</t>
  </si>
  <si>
    <t>Щегол</t>
  </si>
  <si>
    <t>Роман, который лауреат Пулитцеровской премии Донна Тартт писала более 10 лет, — огромное эпическое полотно о силе искусства и о том, как оно — подчас совсем не так, как нам того хочется — способно перевернуть всю нашу жизнь. 13-летний Тео Декер чудом остался жив после взрыва, в котором погибла его мать. Брошенный отцом, без единой родной души на всем свете, он скитается по приемным домам и чужим семьям — от Нью-Йорка до Лас-Вегаса, — и его единственным утешением, которое, впрочем, чуть не приводит к его гибели, становится украденный им из музея шедевр голландского старого мастера.</t>
  </si>
  <si>
    <t>94-Кор-21</t>
  </si>
  <si>
    <t>ASE000000000835840</t>
  </si>
  <si>
    <t>978-5-17-107867-6</t>
  </si>
  <si>
    <t>Иган Дженнифер</t>
  </si>
  <si>
    <t>Манхэттен-Бич</t>
  </si>
  <si>
    <t>Америка времен Великой депрессии. Эдди Керриган со своей дочерью, двенадцатилетней Анной, приезжает к своему другу мистеру Стайлзу, владельцу ночных клубов. Его дом, роскошный трехэтажный особняк, стоящий у самого моря, больше всего поражает Анну. А еще странное напряжение, которое сквозило между мистером Стайлзом и ее отцом. Последнее время дела у Эдди шли плохо. Может быть, именно это заставило его встретиться с этим явно непростым господином. Тот день она вспоминала часто, уже после того, как она выросла, как пропал отец и как она устроилась – немыслимое для девушки дело – на работу водолазом. Впрочем, США вступили во Вторую мировую войну и любые свободные руки были на вес золота. И вдруг она вновь встречает мистера Стайлза, и эта встреча не только прольет свет на загадку таинственного исчезновения Эдди Керригана, но и перевернет всю жизнь юной девушки.</t>
  </si>
  <si>
    <t>3569-AST</t>
  </si>
  <si>
    <t>ASE000000000845146</t>
  </si>
  <si>
    <t>978-5-17-116764-6</t>
  </si>
  <si>
    <t>Томас Скарлетт</t>
  </si>
  <si>
    <t>Дочь олигарха</t>
  </si>
  <si>
    <t>Наташа, дочь русского олигарха, приезжает в частную английскую школу для девочек. Все воспитанницы этого интерната – дети богатых родителей, а значит, по всеобщему мнению, жизнь у них должна быть простой, шикарной и счастливой. Вот только в реальности оказывается, что, как и тысячи сверстников, они так же влюбляются и обманываются, курят свою первую сигарету и впервые напиваются до беспамятства, принимают трудные решения и делают ошибки, садятся, в погоне за идеальными фигурами, на опасные диеты и отчаянно ищут свое место в огромном мире, в котором пока не очень хорошо разбираются. И богатые родители, занимающиеся своими делами где-то в далеких странах, – это, скорее, не подспорье, а лишь дополнительная трудность, делающая тебя еще более чужим и одиноким.</t>
  </si>
  <si>
    <t>46-Кор-19</t>
  </si>
  <si>
    <t>AST000000000169855</t>
  </si>
  <si>
    <t>978-5-17-086721-9</t>
  </si>
  <si>
    <t>Элиот М.</t>
  </si>
  <si>
    <t>Джек Николсон</t>
  </si>
  <si>
    <t>Джек Николсон — один из самых талантливых актеров мирового кино. Он менял настроение кадра лишь одним своим присутствием, а сценарии — силой взгляда.
Пятьдесят лет на экране. Двенадцать номинаций и три статуэтки «Оскар». Семь «Золотых глобусов». Звезда на Голливудской аллее славы. Премия Станиславского «Верю!».
С ним работали лучшие режиссеры — Стэнли  Кубрик, Милош Форман, Роман Полански, Тим Бертон, Мартин Скорсезе — и лучшие писатели — Кен Кизи, Стивен Кинг, Джон Апдайк. 
Ему принадлежат легендарные роли в фильмах: «Беспечный ездок», «Китайский квартал», «Пролетая над гнездом кукушки», «Сияние», «Иствикские ведьмы» и «Бэтмен».
Сам Николсон говорит, что создание образа «должно идти изнутри. Главное — то, кто ты есть. Вот над чем нужно работать».
А о том, как он это делал и каков он в жизни, читайте в международном бестселлере писателя-биографа Марка Элиота.</t>
  </si>
  <si>
    <t>324-НЕО-14</t>
  </si>
  <si>
    <t>В жизни и на экране</t>
  </si>
  <si>
    <t>ASE000000000840048</t>
  </si>
  <si>
    <t>978-5-17-111880-8</t>
  </si>
  <si>
    <t>Варуфакис Я.</t>
  </si>
  <si>
    <t>Взрослые в доме. Неравная борьба с европейским "глубинным государством"</t>
  </si>
  <si>
    <t>Автор этой книги, известный экономист Янис Варуфакис вызвал сильнейший скандал в новейшей политической истории, когда, будучи министром финансов Греции, попытался пересмотреть отношения своей страны с ЕС. Но ему удалось лишь спровоцировать ярость политической, финансовой и медийной элиты Европы. Истинная же история произошедшего оставалась почти неизвестной – не в последнюю очередь потому, что большая часть принимаемых ЕС решений происходит за закрытыми дверями. 
Эта книга не просто рассказывает о том, кто и как управляет Европой, она позволяет заглянуть за кулисы мировой политики и объясняет, как и почему терпят крах социальные экономики и благие пожелания.</t>
  </si>
  <si>
    <t>180-НЕО-18</t>
  </si>
  <si>
    <t>Геополитика</t>
  </si>
  <si>
    <t>ASE000000000831960</t>
  </si>
  <si>
    <t>978-5-17-105234-8</t>
  </si>
  <si>
    <t>Годы в Белом доме. Том 1</t>
  </si>
  <si>
    <t>В этом томе мемуаров  «Годы в Белом доме» Генри Киссинджер рассказывает о своей деятельности на посту советника по национальной безопасности президента США Ричарда Никсона, об изменениях в европейской политике США и о начале работы над договором ОСВ, об арабо-израильском конфликте и о первых шагах навстречу Китаю.</t>
  </si>
  <si>
    <t>2638-AST</t>
  </si>
  <si>
    <t>ASE000000000841102</t>
  </si>
  <si>
    <t>978-5-17-112883-8</t>
  </si>
  <si>
    <t>Хаас Р.</t>
  </si>
  <si>
    <t>Мировой беспорядок</t>
  </si>
  <si>
    <t>Правила, политика и институты, которыми руководствовались  страны после Второй мировой войны, в значительной степени исчерпали себя. Избрание Дональда Трампа и неожиданное голосование за «Брексит»  сигнализируют о том, что многие в современных демократиях отвергают важные аспекты глобализации, включая границы, открытые для торговли и иммигрантов. Мир меняется, и эти изменения не в пользу США.
Мировой беспорядок наступает.  Но мир не может быть стабильным или процветающим без Соединенных Штатов, однако и США не могут быть сдерживающей силой без обновления своей политики.
Обновление и перезагрузка – единственный путь к устойчивости мировой системы. Таково мнение Ричарда Хааса, которое он обосновывает в своей книге.</t>
  </si>
  <si>
    <t>3586-AST</t>
  </si>
  <si>
    <t>ASE000000000844273</t>
  </si>
  <si>
    <t>978-5-17-115893-4</t>
  </si>
  <si>
    <t>Аллисон Г.</t>
  </si>
  <si>
    <t>Обречены воевать</t>
  </si>
  <si>
    <t>Китай и США движутся к войне, хотя и  не хотят этого. Причина кроется в ловушке Фукидида: когда растущая власть угрожает вытеснить правящую, насилие является наиболее вероятным результатом. За последние пятьсот лет такое случалось шестнадцать раз; война разразилась в двенадцати из них. 
Сегодня, когда Китай приближается к стагнирующей Америке, а Си Цзиньпин и Дональд Трамп обещают сделать свои страны “снова великими”, семнадцатый случай выглядит неизбежным. Торговый конфликт, кибератака, корейский кризис или авария корабля ВМФ на море могут легко спровоцировать крупную войну.
      В этой книге ради  объяснения вечного механизма ловушки Фукидида автор мастерски смешивает историю и текущие события — и исследует болезненные шаги, которые могли бы предотвратить катастрофу уже сегодня.</t>
  </si>
  <si>
    <t>2977-AST</t>
  </si>
  <si>
    <t>AST000000000173013</t>
  </si>
  <si>
    <t>978-5-17-084374-9</t>
  </si>
  <si>
    <t>Гати Чарльз</t>
  </si>
  <si>
    <t>Збиг: Стратегия и политика Збигнева Бжезинского</t>
  </si>
  <si>
    <t>Предлагаемый анализ академической и государственной деятельности Збигнева Бжезинского, будет интересен не только специалистам, но также широкому кругу читателей, интересующихся проблемами мировой политики. В попытке охватить различные аспекты жизни и деятельности Бжезинского Чарльз Гати привлек к работе над книгой многих выдающихся политологов и государственных деятелей последних тридцати лет.</t>
  </si>
  <si>
    <t>273-НЕО-16</t>
  </si>
  <si>
    <t>ASE000000000832525</t>
  </si>
  <si>
    <t>978-5-17-982497-8</t>
  </si>
  <si>
    <t>Выбор. Стратегический взгляд</t>
  </si>
  <si>
    <t>В книге «Выбор» автор излагает свою концепцию глобального лидерства Америки: только США могут и должны быть мировым лидером, но это, в свою очередь, требует от США перестать быть государством, преследующим свои узконациональные интересы, а представлять интересы всего мира.
В книге «Стратегический взгляд» З. Бжезинский уже критикует американскую политику, призывая пересмотреть ее позицию «Богом избранного мирового гегемона», иначе США ждет такой же системный кризис, который погубил в свое время СССР.</t>
  </si>
  <si>
    <t>2646-AST</t>
  </si>
  <si>
    <t>ASE000000000835208</t>
  </si>
  <si>
    <t>978-5-17-107340-4</t>
  </si>
  <si>
    <t>Кто мы?</t>
  </si>
  <si>
    <t>Книга Самюэля Хантингтона посвящена анализу ключевой для современного общественного сознания проблемы — определения идентичности. Приоритет общенационального самосознания особенно важен для страны, которую принято называть «плавильным тиглем народов», — Соединенных Штатов Америки. Однако сегодня в США набирают силу дезинтеграционные процессы, ставящие под сомнение сам факт дальнейшего существования феномена американской идентичности. Америка, как убедительно доказывает профессор Хантингтон, находится на переломе — и от того, в какую сторону в конце концов качнется маятник, зависит будущее не только Соединенных Штатов, но и всей мировой системы в целом</t>
  </si>
  <si>
    <t>591-НЕО-17</t>
  </si>
  <si>
    <t>ASE000000000829118</t>
  </si>
  <si>
    <t>978-5-17-102567-0</t>
  </si>
  <si>
    <t>Блэквилл Р., Харрис Д.</t>
  </si>
  <si>
    <t>Война иными средствами</t>
  </si>
  <si>
    <t>«Война есть продолжение политики иными средствами» — утверждал Карл фон Клаузевиц. Но и политика может быть продолжением войны.
Авторы предлагаемой книги, сотрудники Совета по международным отношениям — мозгового центра американской внешней политики,  предлагают усилить внимание к войне иными средствами – применению геоэкономических мер в  интересах США, поскольку либо США начнут использовать свой геоэкономический потенциал куда более решительно и умело, либо американские национальные интересы все чаще будут оказываться под угрозой.</t>
  </si>
  <si>
    <t>626-НЕО-16</t>
  </si>
  <si>
    <t>ASE000000000832673</t>
  </si>
  <si>
    <t>978-5-17-982640-8</t>
  </si>
  <si>
    <t>Второй шанс. Америка и мир</t>
  </si>
  <si>
    <t>В книге «Второй шанс» автор дает глубокий анализ внешнеполитической деятельности трех президентов США — Буша-старшего, Клинтона и Буша-младшего, ставших после исчезновения двухполюсного мира «глобальными лидерами». По мнению З. Бжезинского, за время, прошедшее после окончания холодной войны, США уже растратили значительную часть своей мощи, но по-прежнему обладают достаточным потенциалом, чтобы использовать, несмотря на противодействующие факторы, второй и последний шанс на глобальное лидерство.
В книге «Америка и мир» З. Бжезинский и Б. Скоукрофт  вместе пытаются найти ответ на самый больной вопрос, почему супердержава номер один, не знавшая конкурентов после распада СССР и  считавшаяся оплотом свободы и толерантности, вдруг стала объектом всеобщей ненависти и недоверия?
По мнению авторов книги, изменения в отношении мира к США не являются результатом административных ошибок какого-либо конкретного американского правительства. Вовсе нет. Они полагают, что меняется "сама ПРИРОДА СИЛЫ". 
Но каковы эти перемены? И как Америке к ним приспособиться?</t>
  </si>
  <si>
    <t>2647-AST</t>
  </si>
  <si>
    <t>ASE000000000826325</t>
  </si>
  <si>
    <t>978-5-17-104560-9</t>
  </si>
  <si>
    <t>Бриньолфсон Э., Макафи Э.</t>
  </si>
  <si>
    <t>Вторая эра машин</t>
  </si>
  <si>
    <t>Беспилотные автомобили, нейронные сети, компьютерная диагностика заболеваний, использование Больших данных в самых разных сферах человеческой деятельности… Авторы этой книги, инженеры и ученые из Массачусетского технологического института, сравнивают стремительное развитие цифровых технологий, которое мы наблюдаем сегодня, с промышленной революцией XVIII столетия — первой «эрой машин».
Промышленная революция положила начало современному миру, вторая эра машин тоже на наших глазах создает новый мир: все социальные структуры и экономические принципы будут пересмотрены, технологии коренным образом изменят буквально все стороны нашей жизни.</t>
  </si>
  <si>
    <t>280-НЕО-16</t>
  </si>
  <si>
    <t>Будущее уже здесь</t>
  </si>
  <si>
    <t>AST000000000153833</t>
  </si>
  <si>
    <t>978-5-17-084268-1</t>
  </si>
  <si>
    <t>Диамандис П., Котлер С.</t>
  </si>
  <si>
    <t>Изобилие. Будущее будет лучше, чем вы думаете</t>
  </si>
  <si>
    <t>Новейшие цифровые технологии развиваются по экспоненте, и осуществление вековой мечты человечества становится вполне реальным: авторы этой книги, известный предприниматель и инноватор Питер Диамандис и писатель Стивен Котлер, уверены, что уже совсем скоро мы сможем обеспечить всем жителям Земли доступ к чистой воде и здоровой пище, к здравоохранению и образованию. На самом деле у нас уже сегодня есть все необходимые для этого инструменты.
Однако перед вами — не футурологический манифест. Эта книга — настоящая «дорожная карта» будущего, последовательный рассказ о том, как технологии помогут нам построить мир изобилия. И, конечно, об опасностях, которые встретятся нам на этом пути.</t>
  </si>
  <si>
    <t>678-НЕО-16</t>
  </si>
  <si>
    <t>ASE000000000831470</t>
  </si>
  <si>
    <t>978-5-17-104758-0</t>
  </si>
  <si>
    <t>Локхарт Э.</t>
  </si>
  <si>
    <t>Настоящая ложь</t>
  </si>
  <si>
    <t>Богатая наследница и прилипала подружка. Дьявольское очарование. Американская мечта. Исчезновение. Любовная история, и не одна. Убийство? Тоже несколько.</t>
  </si>
  <si>
    <t>3107-AST</t>
  </si>
  <si>
    <t>#YoungTHRILLER</t>
  </si>
  <si>
    <t>ASE000000000836187</t>
  </si>
  <si>
    <t>978-5-17-108205-5</t>
  </si>
  <si>
    <t>Престон Наташа</t>
  </si>
  <si>
    <t>Подвал</t>
  </si>
  <si>
    <t>Лонг-Торп живет скучной жизнью провинциального городка, пока внезапное исчезновение шестнадцатилетней Саммер Робнсон не вносит хаос в его размеренное существование. На поиски девушки брошены все силы: полиция и горожане день за днем прочесывают Лонг-Торп и окрестности. Но таинственный похититель не оставил ни единой зацепки, и шансы найти ее живой с каждым днем все меньше.
В то время как парень Саммер, Льюис, не оставляет попыток ее отыскать, девушку насильно удерживает незнакомец, который таким странным способом хочет обрести семью и, по его собственным словам, хочет сделать ее жизнь лучше. И на пути к своей цели не остановится ни перед чем. Сколько человек должно погибнуть, чтобы воплотить фантазии безумца? И какую цену заплатит Саммер, если откажется играть предложенную роль?</t>
  </si>
  <si>
    <t>3252-AST</t>
  </si>
  <si>
    <t>ASE000000000831876</t>
  </si>
  <si>
    <t>978-5-17-105124-2</t>
  </si>
  <si>
    <t>Мы были лжецами</t>
  </si>
  <si>
    <t>Состоятельная аристократическая семья.
Частный остров.
Двое влюбленных.
Четверо друзей, которые мечтают все изменить.
Попытка. Катастрофа. Тайна.
Ложь против лжи.
Отчаянная истинная любовь.
Правда.
Этот роман напряженный и романтичный.
Это современная, запутанная история-саспенс.
Это блестящая книга.</t>
  </si>
  <si>
    <t>113-СТРИМ-14</t>
  </si>
  <si>
    <t>ASE000000000722164</t>
  </si>
  <si>
    <t>978-5-17-096339-3</t>
  </si>
  <si>
    <t>Эббот Меган</t>
  </si>
  <si>
    <t>Как ты смеешь</t>
  </si>
  <si>
    <t>«Нет никого опаснее скучающих девочек подростков, –– сказала тренер когда-то давно, когда ветер кружил сухие листья у наших ног.»
Бет и Эдди –– лучшие подруги и королевы школьной команды поддержки, царствующие в своем маленьком закрытом мирке.
Но все меняется, когда приходит новый тренер.
Красивая, сильная, идеальная, она быстро завоевывает авторитет и меняет весь привычный уклад,
внося раздор в крепкую дружбу и проверяя девочек на прочность.
Неожиданное убийство и полицейское расследование затрагивают как нового тренера, так и команду поддержки.
Спортивный сезон, как и следствие по делу, близятся к завершению.
Кто окажется под подозрением?
И смогут ли девочки сохранить дружбу, когда узнают правду?</t>
  </si>
  <si>
    <t>201-СТРИМ-15</t>
  </si>
  <si>
    <t>ASE000000000831794</t>
  </si>
  <si>
    <t>978-5-17-105150-1</t>
  </si>
  <si>
    <t>Бонина Александра</t>
  </si>
  <si>
    <t>Скажи "нет" боли в спине и шее! Быстрое устранение причин остеохондроза</t>
  </si>
  <si>
    <t>Теперь у вас есть возможность вылечить остеохондроз и никогда больше не испытывать боли в спине и шее! Автор этой книги Александра Бонина — сертифицированный тренер, врач, единственная в нашей стране, кто успешно лечит болезни позвоночника «онлайн». 
В этой книге вы найдете краткий, четкий и продуманный план по устранению болей в спине и шее, его эффективность уже проверена многократно. 
Вы узнаете, почему возникает боль в спине и шее, как быстро снять приступ, какие физические нагрузки вам показаны и противопоказаны, что можно сделать в домашних условиях, чтобы вылечить остеохондроз и в кратчайшие сроки избавиться от боли. 
Читателей ждет бонус — ссылки на секретные страницы Александры Бониной в Интернете с рекомендациями, упражнениями и советами.</t>
  </si>
  <si>
    <t>Как стать здоровым. Современный самоучитель</t>
  </si>
  <si>
    <t>ASE000000000834541</t>
  </si>
  <si>
    <t>978-5-17-106698-7</t>
  </si>
  <si>
    <t>Дональд Дак. Невезучий, как я</t>
  </si>
  <si>
    <t>Правда ли Дональд Дак такой невезучий? Может, дело не в невезении, а в том, что окружающие часто превращают его жизнь в череду неприятностей? Чего только стоят его родственники - скупой дядюшка Скрудж, активные и любознательные племянники Билли, Вилли и Дилли и самодовольный кузен Гандер Глэдстоун, которому,
в отличие от Дональда, всегда и во всём сопутствует удача! А ведь есть ещё вспыльчивая (и горячо любимая!) подруга Дейзи, шумные друзья, соседи и остальные жители Дакбурга. И все эти нарушители спокойствия делают истории о Дональде Даке невероятно смешными и интересными!
Из этого сборника вы узнаете, так ли невезуч Дональд на самом деле. Ведь благодаря своим неудачам он побывает на другой планете, попадёт на показ мод и разрушит коварные планы братьев Гавс! С ним не соскучишься!</t>
  </si>
  <si>
    <t>461-СТРИМ-17</t>
  </si>
  <si>
    <t>72x92/16</t>
  </si>
  <si>
    <t>Disney comics. Утиные истории</t>
  </si>
  <si>
    <t>ASE000000000843040</t>
  </si>
  <si>
    <t>978-5-17-114762-4</t>
  </si>
  <si>
    <t>Роса Д.</t>
  </si>
  <si>
    <t>Дядюшка Скрудж и Дональд Дак. Три Кабальеро снова в деле</t>
  </si>
  <si>
    <t>Дональду Даку вовсе не по душе оказаться в несущемся мексиканском поезде, сражаясь в неравной битве с грабителем по прозвищу Золотая Шляпа. Вот только когда на кону груда чистого серебра, а бесстрашные амигос Жозе Кариока и Панчито готовы прийти на подмогу, невозможное кажется возможным!
Роса прославился благодаря своему циклу комиксов «Жизнь и времена Скруджа Макдака», но за два десятка лет сочинил огромное множество первоклассных историй о жизни обитателей Даксбурга… и новая героическая повесть о Трёх Кабальеро — это только начало! Братья Гавс вступают в схватку с деньгохранилищем, когда их дедушка Чёрное Сердце находит чертежи главного здания Макдака, а в сюжете «Да Забудь!» Магика де Гипноз снова морочит голову Дональду и Скруджу! Историетас экселентес (на случай, если вы не кабальеро, это значит «прекрасные комиксы») вновь возвращаются к читателям на страницах этой книги. Помимо ярких цветов внутри вас ждёт огромное количество информации от самого Росы о процессе создания историй и нарисованных им дополнительных иллюстраций. Такое всеобъемлющее издание не стыдно будет передать потомкам… да и цена «сияет, словно песо»!</t>
  </si>
  <si>
    <t>586-СТРИМ-18</t>
  </si>
  <si>
    <t>ASE000000000843386</t>
  </si>
  <si>
    <t>978-5-17-115067-9</t>
  </si>
  <si>
    <t>Баркс Карл</t>
  </si>
  <si>
    <t>Дядюшка Скрудж. Пропавшая корона Чингисхана</t>
  </si>
  <si>
    <t>В поисках пропавшей короны Чингисхана дядюшка Скрудж вместе с Дональдом и племянниками отправляется в заснеженные
Гималаи, но на своём пути они встречают невероятного… снежного человека! Даксбург сотрясается от странных землетрясений,
и уткам предстоит выяснить, кто же за этим стоит! Приключения самого богатого селезня в мире продолжаются на дикой природе, где он хочет скрыться от городской суеты… но местные жители категорически против его присутствия и делают всё, чтобы помешать его планам!
   В новый сборник классических «Утиных историй» легендарного художника Карла Баркса также вошли короткие комедийные
комиксы, дополнительные материалы и коллекция оригинальных обложек!</t>
  </si>
  <si>
    <t>160-СТРИМ-19</t>
  </si>
  <si>
    <t>ASE000000000850650</t>
  </si>
  <si>
    <t>978-5-17-122160-7</t>
  </si>
  <si>
    <t>Кортеджиани Франсуа, Артибани Франческо, Буйтинк Арно</t>
  </si>
  <si>
    <t>Дядюшка Скрудж. Большое приключение</t>
  </si>
  <si>
    <t>Самый богатый селезень в мире снова отправляется в путешествие навстречу неприятностям, сюрпризам и, конечно же, сокровищам! На этот раз Дядюшка Скрудж взялся за исследование земель Центральной Африки, чтобы найти третий Нил, а вместе с ним и секреты, которые он скрывает. И помогут ему в этом... печально известные братья Гавс! Смогут ли старые враги объединить усилия, чтобы преодолеть опасности, встречающиеся на каждом шагу? Но настороже приходится быть не только на земле, но и под водой. Океаническая экспедиция «3000 лье» оказывается под угрозой, когда Скрудж получает записку с предупреждением от «Тирана Морей». «Не лезьте в океан», – говорится в ней. Но разве что-то подобное сможет остановить известного искателя приключений, когда речь идёт о самой настоящей подводной лодке «Наутилус», покоящейся в глубинах Атлантического океана? Какие ещё трудности ждут наших героев на пути к заслуженной награде?</t>
  </si>
  <si>
    <t>14-МЛК-20</t>
  </si>
  <si>
    <t>ASE000000000840397</t>
  </si>
  <si>
    <t>978-5-17-112211-9</t>
  </si>
  <si>
    <t>Дональд Дак. Рождество в Беднотауне</t>
  </si>
  <si>
    <t>Утята Билли, Вилли и Дилли решают устроить настоящее Рождество для бедных детишек из городского района Беднотаун. Конечно, без помощи дядюшки Скруджа им не обойтись! Но самый богатый селезень в мире только что пережил трагедию: он потерял все свои деньги, каждый цент… Помимо классической рождественской истории Карла Баркса вас ждут новые невероятные приключения Дональда и племянников: путешествия по тропическим лесам,
поиски легендарного артефакта – Золотого шлема, и битву умов со знаменитым Позолочённым Человеком. В одной из историй впервые появляется легендарное деньгохранилище Скруджа Макдака!
   Перед вами новый сборник «Утиных историй» знаменитого художника Карла Баркса с дополнительными материалами и коллекцией оригинальных обложек!</t>
  </si>
  <si>
    <t>475-СТРИМ-18</t>
  </si>
  <si>
    <t>ASE000000000846001</t>
  </si>
  <si>
    <t>978-5-17-117611-2</t>
  </si>
  <si>
    <t>Дядюшка Скрудж. Копи царя Соломона</t>
  </si>
  <si>
    <t>Дядюшка Скрудж, Дональд и племянники отправляются в новое путешествие по всему миру, но они и представить не могли, что обнаружат легендарное затерянное сокровище не менее легендарного царя Соломона! Затем, чтобы разрешить спор о том, кто из них лучший продавец, Скрудж соревнуется с Дональдом в джунглях Юго-Восточной Азии, и Дональд почти побеждает. Однако, дядюшка замечает необычную особенность зданий в Городе Золотых Крыш… Сумеет ли Дональд обойти самого богатого селезня в мире? А пока утки путешествую по дальним странах, эксцентричный Винт Разболтайло покажет целую кучу своих безумных изобретений! И многое, многое другое! В новый сборник «Утиных историй» Карла Баркса также вошли дополнительные материалы и коллекция оригинальных обложек!</t>
  </si>
  <si>
    <t>437-СТРИМ-19</t>
  </si>
  <si>
    <t>ASE000000000838096</t>
  </si>
  <si>
    <t>978-5-17-110924-0</t>
  </si>
  <si>
    <t>Дональд Дак. Безумный попугай</t>
  </si>
  <si>
    <t>Дональд решает подарить дядюшке Скруджу на день рождения попугая, который отлично умеет считать. Но он даже подумать не мог, какой катастрофой это обернётся для дяди и его денег! Попугай улетает в тропики, и Дональд с племянниками отправляются за ним в очередное захватывающее путешествие. Но на этом утиные неприятности не заканчиваются! В другой истории загадочный учёный похищает уток и увозит их на поиски затерянного в пустыне древнего города! Отдых на природе в горах превращается в настоящий кошмар, и Дональду предстоит проявить всё своё мужество, чтобы спасти племянников от неминуемой беды! 
   Перед вами новый сборник увлекательных и ярких классических «Утиных историй» легендарного художника Карла Баркса с дополнительными материалами и коллекцией дополнительных обложек!</t>
  </si>
  <si>
    <t>185-СТРИМ-18</t>
  </si>
  <si>
    <t>ASE000000000848801</t>
  </si>
  <si>
    <t>978-5-17-120383-2</t>
  </si>
  <si>
    <t>Дональд Дак. Призрачный шериф</t>
  </si>
  <si>
    <t>Дональд, Билли, Вилли и Дилли отправляются в давно заброшенный город, по которому бродит лишь один упрямый призрак шерифа. Дядюшка Скрудж заставляет Дональда с племянниками залезть в свою личную подводную лодку, чтобы достать утонувшее сокровище. Дональда назначают начальником крохотной железнодорожной станции, и его первым заданием становится доставка десяти тысяч индюшат — и все они голодные! Ещё больше историй о приключениях
уток и их друзей, включая сумасшедшего изобретателя всякой всячины Винта Разболтайло, счастливчика Глэдстоуна Гандера и красотку Дейзи Дак!
  Карл Баркс — один из величайших художников XX века, порадовавший
миллионы людей по всему миру своими историями про Дональда Дака и дядюшку Скруджа. Перед вами новый сборник его «Утиных историй» с дополнительными материалами и коллекцией оригинальных обложек!</t>
  </si>
  <si>
    <t>560-СТРИМ-19</t>
  </si>
  <si>
    <t>ASE000000000827903</t>
  </si>
  <si>
    <t>978-5-17-101443-8</t>
  </si>
  <si>
    <t>Алексеев, Ф.С.</t>
  </si>
  <si>
    <t>Русский язык. Полный курс для начальной школы</t>
  </si>
  <si>
    <t>Данная книга представляет собой уникальный полный курс по основным правилам русского языка. Материал в книге разделен на темы: «Звуки и буквы», «Слово. Части слова», «Части речи», «Предложение», «Словосочетание», «Слово. Значения слов»,«Текст» и «Орфографические правила». Все правила в учебном пособии представлены в наглядных таблицах и схемах, что способствует легкому восприятию и быстрому усвоению материала. Книга дополнена наглядным словарем русского языка, а также списком самых известных фразеологических оборотов.</t>
  </si>
  <si>
    <t>125-ЛИН-16</t>
  </si>
  <si>
    <t>Полный курс для начальной школы</t>
  </si>
  <si>
    <t>ASE000000000828705</t>
  </si>
  <si>
    <t>978-5-17-102161-0</t>
  </si>
  <si>
    <t>Быстрый немецкий без преподавателя</t>
  </si>
  <si>
    <t>Пособие предназначено для интенсивного обучения немецкому языку – устной речи, чтению, пониманию и общению. Охватывает лексику по 12 важнейшим бытовым темам.
 Включает сведения по грамматике, необходимые для умения грамотно изъясняться по-немецки. Содержит страноведческую информацию о Германии, немецко-русский и русско-немецкий словари,
 а также кулинарный словарик и список сильных и неправильных глаголов.
Для всех изучающих немецкий язык.</t>
  </si>
  <si>
    <t>18-ЛИН-16</t>
  </si>
  <si>
    <t>Ускоренный курс</t>
  </si>
  <si>
    <t>ASE000000000853365</t>
  </si>
  <si>
    <t>978-5-17-132763-7</t>
  </si>
  <si>
    <t>Быстрый английский. Краткая грамматика для начинающих</t>
  </si>
  <si>
    <t>Данный самоучитель предлагает ускоренный курс по изучению грамматики английского языка. Отличительной особенностью данного издания являются комментарии автора, которые помогут разобраться в тонкостях английского языка.
Учебный материал изложен наглядно и доступно, подаётся чётко и динамично. В самоучителе присутствует наиболее часто употребляемая лексика. Новые слова удобно выделены и выписаны с переводом и транскрипцией. Теоретическая часть сопровождается упражнениями на закрепление изученного материала.
Издание рекомендуется для желающих освоить грамматику английского языка в кратчайшие сроки.</t>
  </si>
  <si>
    <t>ASE000000000855856</t>
  </si>
  <si>
    <t>978-5-17-135101-4</t>
  </si>
  <si>
    <t>Быстрый польский без преподавателя</t>
  </si>
  <si>
    <t>Самоучитель позволит овладеть польским языком на начальном уровне. Даются правила чтения и произношения, разбор частей речи, времена, большое количество примеров с широкоупотребительной лексикой.
Материал изложен максимально понятно и доступно, упражнения в каждой теме помогут успешно закрепить правила грамматики и освоить лексику.
В конце самоучителя помещен польско-русский словарик.
Издание предназначено для всех, кто хочет самостоятельно учить польский язык.</t>
  </si>
  <si>
    <t>ASE000000000828219</t>
  </si>
  <si>
    <t>978-5-17-101689-0</t>
  </si>
  <si>
    <t>Автомобили, самолёты, корабли и другая техника</t>
  </si>
  <si>
    <t>К сожалению, далеко не каждый из нас может отправиться в плавание на круизном лайнере или стать пилотом самолёта, увидеть, как собирают на заводе автомобиль или как устроена электростанция. Но все возможно, если вы откроете эту книгу. Ведь у вас в руках уникальное издание с дополненной реальностью (AR) в формате интерактивных 3D-игр. Это значит, что благодаря современным технологиям вы будете не просто читать текст и рассматривать иллюстрации, а сможете прямо на страницах книги увидеть всю технику в действии и даже услышать её! Причём вы сами приведёте в действие паровоз, посидите в вёртолете, поднимете на стреле строительного крана груз на возводимое здание, поучаствуете в гонках на суперкаре. А насколько зрелищным всё это будет — зависит только от вас! Реалистичные визуальные и звуковые спецэффекты, которыми сопровождается игра, сделают чтение этой книги ещё более захватывающим.</t>
  </si>
  <si>
    <t>Энциклопедии с дополненной реальностью</t>
  </si>
  <si>
    <t>ASE000000000829150</t>
  </si>
  <si>
    <t>978-5-17-102601-1</t>
  </si>
  <si>
    <t>Кошевар Д.В., Ликсо В.В., Никитенко И.Ю.</t>
  </si>
  <si>
    <t>Мировой океан занимает бо́льшую часть нашей планеты. Только представьте, какое множество удивительных растений и животных скрывается в его глубинах! Но видели ли вы их всех вживую? Наверняка нет! Зато это вполне возможно, если вы откроете эту книгу! Ведь у вас в руках уникальное издание с дополненной реальностью (AR) в формате интерактивных 3D-игр. Это значит, что вы не просто познакомитесь с подводным миром, читая текст и рассматривая иллюстрации, а увидите его жителей в движении и объеме: электрический скат по вашей команде выпустит разряд тока, рыба-молот начнет атаковать экран вашего смартфона, а рыбка-клоун будет послушно кормиться с ваших рук. Реалистичные визуальные и звуковые спецэффекты, которыми сопровождается игра, сделают чтение этой книги еще более захватывающим.</t>
  </si>
  <si>
    <t>ASE000000000829334</t>
  </si>
  <si>
    <t>978-5-17-102781-0</t>
  </si>
  <si>
    <t>Кошевар Д.В., Ликсо В.В., Третьякова А.И.</t>
  </si>
  <si>
    <t>Вселенная и космос</t>
  </si>
  <si>
    <t>Нашу планету окружает далекий и загадочный космос, в котором происходит множество захватывающих явлений. К сожалению, лишь считанные из них мы видели вживую. А ведь как было бы здорово побывать на спутнике Земли — Луне или увидеть взлет ракеты в космос не по телевизору, а воочию. Всё это вполне возможно, если вы откроете эту книгу! Ведь у вас в руках уникальное издание с дополненной реальностью (AR) в формате интерактивных 3D-игр. Это значит, что вы не просто прочитаете, что происходит за пределами нашей Земли — в космосе, а сможете прямо на страницах увидеть солнечное и лунное затмения, как ведут себя космонавты в условиях невесомости и даже что случится, если астероид столкнется с Землей. Выполняйте задания и познавайте тайны далекого космоса! А реалистичные визуальные и звуковые спецэффекты, которыми сопровождается игра, сделают чтение этой книги еще более увлекательным.
Для среднего и старшего школьного возраста.</t>
  </si>
  <si>
    <t>ASE000000000829147</t>
  </si>
  <si>
    <t>978-5-17-102600-4</t>
  </si>
  <si>
    <t>Кошевар Д.В., Ликсо В.В., Спектор А.А.</t>
  </si>
  <si>
    <t>Планета Земля</t>
  </si>
  <si>
    <t>Удивительная планета — Земля! Сколько захватывающих явлений, которые давно стали для нас обыденными, происходит вокруг. Но все ли видели их вживую? Конечно же, нет! Зато всё это вполне возможно, если вы откроете эту книгу! Ведь у вас в руках уникальное издание с дополненной реальностью (AR) в формате интерактивных 3D-игр. Это значит, что вы не просто прочитаете, как устроена земля, как развивалась на ней жизнь, как формируются атмосферные осадки, а сможете прямо на страницах увидеть извергающийся вулкан, определить по количеству колец возраст дерева, добыть нефть на нефтедобывающей станции и даже проплыть через весь Мировой океан на подводной лодке. Выполняйте задания и познавайте захватывающий мир планеты Земля! А реалистичные визуальные и звуковые спецэффекты, которыми сопровождается игра, сделают чтение этой книги еще более увлекательным.</t>
  </si>
  <si>
    <t>ASE000000000828218</t>
  </si>
  <si>
    <t>978-5-17-101688-3</t>
  </si>
  <si>
    <t>Боевая техника и оружие</t>
  </si>
  <si>
    <t>Каждый хорошо знает, что оружие и военная техника — неотъемлемая составляющая любой армии мира. Однако далеко не все видели боевые машины вживую, слышали, как стреляют пушки или грохочут танки, наблюдали воздушный бой между стремительными истребителями. Но всё это станет возможно, если вы откроете нашу книгу. Ведь у вас в руках уникальное издание с дополненной реальностью (AR) в формате интерактивных 3D-игр. Это значит, что благодаря современным технологиям вы не просто будете читать текст и рассматривать иллюстрации, а сможете прямо на страницах книги увидеть всю боевую технику и оружие в действии и даже услышать их! Причём вы сами будете присутствовать на поле боя, участвуя в сражении: стрелять из автомата, поражать ракетами объекты противника и даже совершать разведку в тылу врага на невидимом «стелсе». И выиграете вы в этой битве или проиграете, зависит только от вас. А реалистичные визуальные и звуковые спецэффекты, которыми сопровождается игра, сделают чтение этой книги ещё более захватывающим.</t>
  </si>
  <si>
    <t>ASE000000000828220</t>
  </si>
  <si>
    <t>978-5-17-101687-6</t>
  </si>
  <si>
    <t>Ликсо В.В., Проказов Б.Б.</t>
  </si>
  <si>
    <t>Танки и бронетехника</t>
  </si>
  <si>
    <t>Танки и другая бронетехника — главные герои военных операций и по-настоящему грозное оружие армии каждой страны. Но все ли видели эти машины вживую, слышали, как они стреляют, бывали внутри? Конечно же, нет! Всё это станет возможно, когда вы откроете нашу книгу! Ведь у вас в руках уникальное издание с дополненной реальностью (AR) в формате интерактивных 3D-игр. Это значит, что вы не просто познакомитесь с известными танками и бронетехникой мира, читая их описание и рассматривая иллюстрации, а увидите эти машины в движении и объеме и даже станете непосредственным участником военных действий: будете управлять танками, выполняя различные боевые задачи, участвовать в захватывающих сражениях. Выиграете вы их или проиграете, зависит только от вас. А реалистичные визуальные и звуковые спецэффекты, которыми сопровождается игра, сделают чтение этой книги ещё более захватывающим.</t>
  </si>
  <si>
    <t>ASE000000000839319</t>
  </si>
  <si>
    <t>978-5-17-111190-8</t>
  </si>
  <si>
    <t>90 шагов к счастливой семейной жизни</t>
  </si>
  <si>
    <t>Эта книга написана для тех девушек, кого не устраивает их жизнь. Для тех, кто считает себя обделенной, неудачницей, кто имеет разные комплексы и твердо уверен, что жизнь не удалась. Она для тех, кто относит себя к Золушкам, но готов работать над собой, чтобы стать настоящей Принцессой. 
Книгу нужно употреблять постепенно и полностью, тогда она даст серьезный оздоровительный эффект. Это не роман и не чудотворное писание – здесь представлен набор из 90 этапов-шагов, работа над которыми поможет совершить переход из состояния неуверенной Золушки в состояние счастливой Принцессы. 
•	Что желает девичья душа?
•	Как найти свое предназначение?
•	Как поменять систему ценностей?
•	Как научиться слушать сигналы Жизни?
•	Как быстро избавиться от переживаний и научиться строить крепкие отношения?
Хочешь изменить свою жизнь – работай над собой!</t>
  </si>
  <si>
    <t>Свияш: лучшие методики</t>
  </si>
  <si>
    <t>ASE000000000837349</t>
  </si>
  <si>
    <t>978-5-17-109307-5</t>
  </si>
  <si>
    <t>Микелини Ф., Сальваньини Р., Миньякко Л.</t>
  </si>
  <si>
    <t>Гуфи. Рассеянный, как я</t>
  </si>
  <si>
    <t>Случалось ли вам захлопнуть за собой входную дверь и только тогда вспомнить, что ключи от квартиры остались на кухонном столе? Или порой замечать, что по рассеянности всё чаще обычного валится из рук? Или не слышать собеседника, потому что ваши мысли витают где-то далеко? Если так, не переживайте: вы в хорошей компании! Этот сборник посвящён Гуфи, самому рассеянному из всех рассеянных! В случае с нашим героем невозможно не признать, что быть мечтательным и забывчивым — значит быть обаятельным!
   Чем же займётся фантазёр Гуфи в новых историях? Много чем. Например, выпьет волшебный эликсир и устроит в городе переполох, встретится с колдуньей, побывает в гостях у Санта-Клауса, поработает в музее, напишет детектив и совершит много забавных поступков, но главное, наконец-то осуществит давнюю мечту — станет сыщиком и вместе с помощником (!) Микки Маусом разоблачит не одного злоумышленника. Итак, вперёд за Гуфи!</t>
  </si>
  <si>
    <t>464-СТРИМ-18</t>
  </si>
  <si>
    <t>Disney comics. Микки Маус и его друзья</t>
  </si>
  <si>
    <t>ASE000000000837348</t>
  </si>
  <si>
    <t>978-5-17-109306-8</t>
  </si>
  <si>
    <t>Сальваньини Р., Маккетто А., Бадино С.</t>
  </si>
  <si>
    <t>Винт Разболтайло. Гениальный, как я</t>
  </si>
  <si>
    <t>Настоящий гений — личность, наделённая уникальными способностями, непростым характером, силой воли, обаянием… и конечно же большим сердцем! Кому, как не Винту Разболтайло, подходит это определение? Великий изобретатель Даксбурга никогда не отступает перед трудностями и использует свои творческие способности на благо города. Его таланту и фантазии нет границ, как и его воодушевлению: Винт находит идею, делает чертежи и воплощает в жизнь изобретения с улыбкой на лице! Может быть, именно поэтому его приключения не только интересные, но и весёлые? 
   Самоходный пылесос? Пожалуйста! Дорожный душ? За пять минут! Собрать инопланетный ипсотрон? Эм… Шестнадцать часов! Для Винта нет ничего невозможного! Из новых историй вы узнаете, сколько чудо-приспособлений придумает этот гений, чтобы снова спасти Скруджа Макдака от банкротства, помирить жителей двух далёких планет, заглянуть в будущее, разоблачить лжеизобретателя, обезвредить одного из братьев Гавс и совершить ещё много героических поступков!</t>
  </si>
  <si>
    <t>362-СТРИМ-18</t>
  </si>
  <si>
    <t>ASE000000000837345</t>
  </si>
  <si>
    <t>978-5-17-109305-1</t>
  </si>
  <si>
    <t>Сальватори К., Пандини А., Лепера С.</t>
  </si>
  <si>
    <t>Магика де Гипноз. Волшебная, как я</t>
  </si>
  <si>
    <t>Что нужно для колдовства? Щепотка хитрости, горстка смелости, капля коварства, две чайные ложечки фантазии, несколько волшебных слов... Готово! Вот и магия! 
   Без неё не обходится ни одно приключение Магики де Гипноз, обаятельной и находчивой колдуньи, которая мечтает стать самой богатой и могущественной ведьмой на свете! А для этого ей нужна Самая первая монетка Скруджа Макдака... 
   Раз в неделю, как по расписанию, в небе Даксбурга гремит гром и сверкают молнии! Это Магика снова штурмует деньгохранилище Скруджа Макдака! В ход идёт весь её волшебный арсенал - элексиры, заклинания и всевозможные уловки. Из новых историй вы узнаете, на какие хитрости пойдёт Магика, чтобы получить заветную монетку. Пожелаем ей удачи!</t>
  </si>
  <si>
    <t>239-СТРИМ-18</t>
  </si>
  <si>
    <t>ASE000000000831024</t>
  </si>
  <si>
    <t>978-5-17-104332-2</t>
  </si>
  <si>
    <t>Танько М.А.</t>
  </si>
  <si>
    <t>Развивающая тетрадь на весь год. Полезные выходные для 3 класса</t>
  </si>
  <si>
    <t>"Развивающая тетрадь на весь год. Полезные выходные для 3 класса" — это полезная рабочая тетрадь для любознательных учеников, которые хотят расширить кругозор и обогатить словарный запас, развить логическое мышление, память, внимание, восприятие, воображение. Всего 20 минут занятий в выходные дни помогут закрепить и осмыслить  изученное, успешнее освоить школьную программу и увереннее чувствовать себя на уроках.
Для начального образования.</t>
  </si>
  <si>
    <t>024/17</t>
  </si>
  <si>
    <t>Развивающая тетрадь на выходные</t>
  </si>
  <si>
    <t>ASE000000000842766</t>
  </si>
  <si>
    <t>978-5-17-114492-0</t>
  </si>
  <si>
    <t>Чижова Е.С.</t>
  </si>
  <si>
    <t>Город, написанный по памяти</t>
  </si>
  <si>
    <t>Прозаик Елена Чижова – петербурженка в четвертом поколении; автор восьми романов, среди которых «Время женщин» (премия «Русский Букер»), «Орест и сын», «Терракотовая старуха», «Китаист». Петербург, «самый прекрасный, мистический и загадочный город России», так или иначе (местом действия или одним из героев) присутствует в каждой книге писателя.
«Город, написанный по памяти» – роман-расследование, где Петербург становится город памяти – личной, семейной, исторической. Елена Чижова по крупицам восстанавливает захватывающую историю своей семьи. Графская горничная, печной мастер, блестящая портниха, солдат, главный инженер, владелица мануфактуры и девчонка-полукровка, которая «травит рóманы» дворовым друзьям на чердаке, – четыре поколения, хранящие память о событиях ХХ века, выпавших на долю ленинградцев: Гражданская война, репрессии 1930-х годов, блокада, эвакуация, тяжкое послевоенное время.
«Километров за тридцать до конечной станции мама сошла с поезда… До Ленинграда она добиралась на попутном грузовике. Одна. Дома, на 1-й Красноармейской, ее ждала пустая комната: из довоенной мебели осталась железная кровать. Впрочем, отсутствие мебели маму нимало не расстроило: главное — Ленинград.
Из радостей первых дней: все говорят по-ленинградски. Это чувство языка — чистого, вновь обретенного после долгой разлуки, — осталось на всю жизнь».</t>
  </si>
  <si>
    <t>152-СРП-18</t>
  </si>
  <si>
    <t>Проза Елены Чижовой</t>
  </si>
  <si>
    <t>ASE000000000829900</t>
  </si>
  <si>
    <t>978-5-17-103320-0</t>
  </si>
  <si>
    <t>Перрюшо Анри</t>
  </si>
  <si>
    <t>Тулуз-Лотрек</t>
  </si>
  <si>
    <t>Автор книги — известный писатель Анри Перрюшо, исследователь творчества европейских художников-импрессионистов и постимпрессионистов, таких как Поль Сезанн, Огюст Ренуар, Винсент Ван Гог, Поль Гоген, Анри де Тулуз-Лотрек, Жорж-Пьер Сёра.	
Книга «Тулуз-Лотрек» — это богато документированный рассказ о короткой и драматичной жизни французского постимпрессиониста. Автор показывает личность художника, его искания, муки, сомнения, рисует сложный и богатый мир его духовной жизни на фоне притворно-беспечного веселья Монмартра.Самая яркая тема произведений Тулуз-Лотрека – знаменитое кабаре Мулен Руж. На его картинных можно увидеть известных танцовщиц, певиц и певцов, выдающихся актеров и актрис того времени. Тулуз-Лотрек одним из первых серьезно занялся созданием афиш, подняв жанр рекламного плаката до уровня высокого искусства. 
В издании представлены репродукции наиболее известных картин Анри де Тулуз-Лотрека, а также картины других художников.</t>
  </si>
  <si>
    <t>3266-AST</t>
  </si>
  <si>
    <t>Вся жизнь в искусстве</t>
  </si>
  <si>
    <t>ASE000000000848005</t>
  </si>
  <si>
    <t>978-5-17-119607-3</t>
  </si>
  <si>
    <t>Научись рисовать за 100 дней</t>
  </si>
  <si>
    <t>…Вы садитесь и кладете перед собой этот чистый белый лист бумаги, но не знаете, как и что будете рисовать…
С помощью этой книги вы обретете новые знания по технике рисования и живописи, а также обретете интересные и оригинальные идеи для творчества.
Каждый день (в течение 100 дней) авторы этой книги известные художники будут предлагать вам новые уроки рисования и живописи, которые позволят вам не просто выполнить работу, но и сделать ваш совершенно неповторимым. Целых 100 дней вы будете наслаждаться рисованием, и сделаете множество творческих открытий!
С помощью этой книги вы освоите такие инструменты и материалы как
•	карандаш
•	цветной карандаш
•	уголь
•	фломастер
•	акварель
•	гуашь
•	акрил
•	масло
Эта книга-альбом поможет вам добиться успеха!</t>
  </si>
  <si>
    <t>32-ОГИ-15</t>
  </si>
  <si>
    <t>Полный курс рисования (подарочная)</t>
  </si>
  <si>
    <t>ASE000000000721662</t>
  </si>
  <si>
    <t>978-5-17-095818-4</t>
  </si>
  <si>
    <t>Рисуем портреты в разных техниках. Полный самоучитель</t>
  </si>
  <si>
    <t>Рисовать портреты очень увлекательно. И не так сложно как вы думаете.  Даже если у вас нет профессионального художественного образования и соответствующих навыков, это не значит, что вы не можете не попробовать себя в портретной живописи. Ознакомившись с простыми правилами и пошаговыми инструкциями, изложенными в этой книге, вы обнаружите, что рисовать портреты намного проще, чем вы думали, а нарисованный с любовью и мастерством, созданный вам  портрет может стать самым настоящим украшением вашего дома.
С помощью этого подробного самоучителя вы узнаете, как	сделать набросок фигуры, нарисовать  голову, написать портрет маслом, пастелью, углем, акрилом, акварелью и в смешанной технике,, арисовать мужчину, женщину, ребенка и группу людей, добиться сходства с моделью, уловить индивидуальность личности, создать настроение в портрете, написать сидящую фигуру, создать креативный и стилизованный портреты. 
·</t>
  </si>
  <si>
    <t>ASE000000000840070</t>
  </si>
  <si>
    <t>978-5-17-111899-0</t>
  </si>
  <si>
    <t>Основы каллиграфии и леттеринга</t>
  </si>
  <si>
    <t>Слово «каллиграфия» переводится как «красивый почерк». Это искусство начиналось как утилитарный процесс, но затем превратилось в создание динамичных и элегантных художественных форм. В мире, переполненном компьютерными шрифтами, людей все больше привлекает красивый рукописный текст, выполненный обычным пером, ручкой, кистью и даже простым карандашом.
 Эта книга станет идеальным началом вашего путешествия в мир каллиграфии и леттеринга. В ней вы найдете подробнейшие инструкции по изображению каждой буквы самых разнообразных шрифтов. 
Эта книга вам  поможет:
•	Освоить разнообразие линий, штрихов и форм, составляющих каждый шрифт 
•	Изучить многообразие шрифтов – от классических и элегантных до стильных, необычных и ультрасовременных
•	Выбрать подходящие инструменты и материалы для  каллиграфии и леттеринга
Авторы книги – опытные живописцы и преподаватели каллиграфии сделают процесс обучения леттерингу простым и приятным для художников любого уровня мастерства. 
·</t>
  </si>
  <si>
    <t>ASE000000000826261</t>
  </si>
  <si>
    <t>978-5-17-099868-5</t>
  </si>
  <si>
    <t>Логинов В.А.</t>
  </si>
  <si>
    <t>Планета кошек</t>
  </si>
  <si>
    <t>Виктор Логинов, известный актер и ведущий телеканала «Живая Планета», написал книгу «Планета кошек», главный герой которой – домашний Кот Крендель. 
Однажды Кот задумался о главном: кто он?  Где и как жили его предки, кто наградил его такой красотой, изяществом, умом и ловкостью? 
В поисках себя Кот отправляется в путешествие по странам и эпохами. Он побывает на кошачьем острове и посетит Эрмитаж, познакомится с красотками из замка кардинала Ришелье и пожмет шестипалую лапу друзьям Хемингуэя. 
Вместе с Котом читатель погрузится в захватывающие истории кошек в разных странах и в разные времена. А в конце путешествия по “Планете кошек” узнает секрет счастья от этих непостижимых животных.</t>
  </si>
  <si>
    <t>97-ОГИ-18</t>
  </si>
  <si>
    <t>Живая планета</t>
  </si>
  <si>
    <t>ASE000000000826262</t>
  </si>
  <si>
    <t>978-5-17-099869-2</t>
  </si>
  <si>
    <t>Манев Г.Е.</t>
  </si>
  <si>
    <t>Планета собак</t>
  </si>
  <si>
    <t>Уважаемые читатели, я хочу рассказать о своем опыте общения с самыми близкими и преданными друзьями человека – собаками. В этой книге вы найдете интересные истории, связанные с братьями нашими меньшими, и рассказы о путешествиях на родину самых распространенных пород. 
- материалы лучших выпусков популярной передачи "Пданета собак";
- 30 пород - 30 ярких, интересных историй от Григория Манева.
"Самое интересное, что можно делать вместе с собакой, - это жить"</t>
  </si>
  <si>
    <t>346-ОГИ-16</t>
  </si>
  <si>
    <t>ASE000000000832051</t>
  </si>
  <si>
    <t>978-5-17-105316-1</t>
  </si>
  <si>
    <t>Время приключений. Фиона и Пирожок: Руководство для начинающего воина</t>
  </si>
  <si>
    <t>Вы мечтаете о приключениях, но не знаете, с чего начать? Стоите в своей комнате  доспехах, размышляя, что делать дальше? Не знаете, какие боевые приемы использовать против плохих парней, атакующих ваш город? Или купили плащ-невидимку, но не подозреваете, что это обычный плащ, а вас просто все игнорируют? 
Вы держите в руках универсальное пособие, которое Фиона и кошка Пирожок написали специально для искателей приключений! Фиона и Пирожок - эксперты в искусстве опасных квестов, и в этой уникальной книге они предусмотрели все: от коллекции мечей до карты самой опаснйо флоры и фауны!</t>
  </si>
  <si>
    <t>807/17</t>
  </si>
  <si>
    <t>80x100/16</t>
  </si>
  <si>
    <t>Время приключений</t>
  </si>
  <si>
    <t>ASE000000000828077</t>
  </si>
  <si>
    <t>978-5-17-101571-8</t>
  </si>
  <si>
    <t>Макдэнжерьюз Т.</t>
  </si>
  <si>
    <t>Живой огонь</t>
  </si>
  <si>
    <t>Беспокойная, жаждущая приключений Пламенная Принцесса Фиби всячески стремится высвободиться из-под опеки своего взрывного отца Пирраса. Спасение приходит неожиданно в лице незнакомца по имени Финнус, вместе с которым Фиби совершает побег в таинственный, пахнущий пряностяи и сулящий увлекательные приключения Конфетториум. Казалось бы, мечта Принцессы о свободе и странствиях сбылась. но что если долгожданное путешествие обернётся настоящим кошмаром?..</t>
  </si>
  <si>
    <t>497-СТРИМ-16</t>
  </si>
  <si>
    <t>ASE000000000828062</t>
  </si>
  <si>
    <t>978-5-17-101563-3</t>
  </si>
  <si>
    <t>Опасное приключение Финна</t>
  </si>
  <si>
    <t>О, нет! Лучший друг Финна пёс Джейк потерялся где-то в Землях Ооо. Финну непременно надо найти его, поэтому он отправляется в опасное путешествие. Помоги ему обойти все ловушки, которые расставила Принцесса Пламя, отгадать загадки коварного Снежного Короля, не заблудиться в Злом Лесу и, наконец, встретиться со своим лучшим другом.</t>
  </si>
  <si>
    <t>479-СТРИМ-16</t>
  </si>
  <si>
    <t>ASE000000000832053</t>
  </si>
  <si>
    <t>978-5-17-105318-5</t>
  </si>
  <si>
    <t>Время приключений. Как стать героем от Финна и Джейка</t>
  </si>
  <si>
    <t>Когда травяные огры, демы из Темносферы и хулиганы угрожают беспомощным жителям Земель Ооо, Финн и Джейк выходят на сцену, чтобы побороть зло и научить мир искусству быть героем! Специально для вас они написали самое полное руководство по спасению принцесс, исследованию страшных подземелий и другим героическим поступкам. Помимо приключений Финна и Джейка, на страницах этой книги вы найдете комментарии от Принцессы Бубыльгум, Марселин, БиМО, и истории других жителей Земель Ооо. "как стать героем от Финна и Джейка" - это последнее слово в борьбе со злом!</t>
  </si>
  <si>
    <t>ASE000000000828078</t>
  </si>
  <si>
    <t>978-5-17-101572-5</t>
  </si>
  <si>
    <t>Герой-одиночка</t>
  </si>
  <si>
    <t>Сэр Джейкоб Гуддог – благороден, хорош собой и живёт беспечной жизнью. Пока однажды родители не решают женить сына на прекрасной принцессе. Казалось бы, что может быть проще! Но как выбрать ту самую? И что делать, если дама твоего сердца не только тебе не ровня, но и находится в заточении у страшной колдуньи?
Сэр Джейкоб и его слуга, а по совместительству его лучший друг Финн, пускаются в опасное путешествие, чтобы спасти прекрасную леди. И они не остановятся ни переел какими сложностями, ведь для настоящей любви нет преград…</t>
  </si>
  <si>
    <t>119-СТРИМ-17</t>
  </si>
  <si>
    <t>ASE000000000853700</t>
  </si>
  <si>
    <t>978-5-17-132969-3</t>
  </si>
  <si>
    <t>Дэшнер Д.</t>
  </si>
  <si>
    <t>Тотальная угроза</t>
  </si>
  <si>
    <t>За 13 лет до событий, происходящих в Лабиринте, на Землю обрушились потоки солнечной радиации, уничтожая на своем пути все живое…
Необратимые изменения климата привели к резкому потеплению.
Немногочисленные выжившие после катастрофы ютятся в палатках и жалких самодельных жилищах, прячась в лесах и горах.
В довершение всех бед, выпавших людям, правительство принимает решение о сокращении населения Америки, выпуская на волю смертельный, не до конца изученный вирус.
Юные Марк и Трина вместе со своими спутниками — отставным пилотом и бывшей военной медсестрой — пробираются по выжженным землям Северной Каролины в поисках лекарства от страшной заразы, неуклонно расползающейся по планете.</t>
  </si>
  <si>
    <t>262-НЕО-20</t>
  </si>
  <si>
    <t>Бегущий в лабиринте(м)</t>
  </si>
  <si>
    <t>ASE000000000846036</t>
  </si>
  <si>
    <t>978-5-17-117640-2</t>
  </si>
  <si>
    <t>Еретик</t>
  </si>
  <si>
    <t>Книга жестоких ответов. Что же вечно мешает богатейшей России стать счастливой процветающей страной? В чем народ виноват?
Почему преуспевающие евреи Запада разрушают свою цивилизацию? Зачем демократия превозносит бесплодные меньшинства, защищая свой путь к вымиранию? Современное искусство — прогресс или уродство? Впереди Золотой Век или пропасть?</t>
  </si>
  <si>
    <t>431/19-Ф</t>
  </si>
  <si>
    <t>Книги Михаила Веллера</t>
  </si>
  <si>
    <t>ASE000000000855295</t>
  </si>
  <si>
    <t>978-5-17-134593-8</t>
  </si>
  <si>
    <t>Шайка идиотов</t>
  </si>
  <si>
    <t>Новая книга Михаила Веллера – о романтике и многообразии жизни в Советском Союзе, где собственные приключения и смены профессий автора соединены с анализом коммунистической мечты и наступившего мирового пожара.</t>
  </si>
  <si>
    <t>ASE000000000857825</t>
  </si>
  <si>
    <t>978-5-17-136975-0</t>
  </si>
  <si>
    <t>Странник и его страна</t>
  </si>
  <si>
    <t>Здесь скотогоны крадут гусей, на крыше Казанского собора пьют
портвейн, советские граждане охотятся за дефицитом и издеваются
над вождями; здесь романтичные строители Великой Империи любят,
верят и жульничают, а золотая брежневская эпоха яснеет в дымке как
прекрасный и ностальгический плутовской роман.</t>
  </si>
  <si>
    <t>ASE000000000829052</t>
  </si>
  <si>
    <t>978-5-17-102499-4</t>
  </si>
  <si>
    <t>Вулф А.</t>
  </si>
  <si>
    <t>Forever Young. История Троя Сивана</t>
  </si>
  <si>
    <t>Эта книга посвящена одному из самых ярких, талантливых и успешных поп-исполнителей современности — Трою Сивану. Потрясающий голос и трогательные, лиричные тексты завоевали сердца миллионов поклонников во всем мире, сделав Сивана иконой молодого поколения. Дебютный альбом Троя Blue Neighbourhood получил самые высокие оценки музыкальных критиков и других исполнителей – в числе его поклонников такие звезды, как Тейлор Свифт, Адель, Гарри Стайлс, группа BTS и многие другие. Помимо музыкальной карьеры, Трой Сиван снимается в кино и активно проявляет свою жизненную позицию, что помогло ему попасть в список самых влиятельных молодых людей в мире по версии журнала Times.
«Forever Young. История Троя Сивана» — это очень личная биография молодого исполнителя, рассказывающая о его восхождении к вершинам хит-парадов и о том, кто ему помогал на этом пути, а также о тех, кому помог он сам — поверить в свои силы и не бояться быть самим собой.</t>
  </si>
  <si>
    <t>9-СТРИМ-17</t>
  </si>
  <si>
    <t>Оттенки музыки</t>
  </si>
  <si>
    <t>ASE000000000844327</t>
  </si>
  <si>
    <t>978-5-17-115937-5</t>
  </si>
  <si>
    <t>Брокман Д.</t>
  </si>
  <si>
    <t>Искусственный интеллект - надежды и опасения</t>
  </si>
  <si>
    <t>В далеком 1950-м году американский математик, отец-основатель кибернетики и теории искусственного интеллекта Норберт Винер опубликовал работу «Человеческое применение человеческих существ» (в русском переводе – «Кибернетика и общество»), в которой выразил свои опасения, связанные с развитием искусственного интеллекта. 
Сейчас, в ХХI веке, проблема выглядит еще более злободневной. Наша компьютерная зависимость стала тотальной. Развлечения, покупки, работа, учеба – практически все сосредоточено в гаджетах размером с ладонь. Руководствуясь удобством и – что уж греха таить? – ленью, мы перекладываем на ИИ часть надоевших и скучных функций, а зачастую доверяем ему и принятие решений.
Пока, на волне эйфории от открывшихся перспектив,  преимущества искусственного интеллекта кажутся неоспоримыми, но не получится ли так, что милые удобства, которые мы получили сейчас, в период «младенчества» искусственного интеллекта, обернутся крупными неприятностями, когда «младенец» повзрослеет и посмотрит на «родителей» критическим взглядом? 
Руководствуясь формулой «кто предупрежден – тот вооружен», Джон Брокман предложил известным ученым, публицистам и философам поразмышлять о перспективах взаимодействия человека и искусственного интеллекта в свете идей, высказанных Винером, а также в свете новых реалий и последних достижений научной мысли.</t>
  </si>
  <si>
    <t>4076-AST</t>
  </si>
  <si>
    <t>Наука, идеи, ученые</t>
  </si>
  <si>
    <t>ASE000000000848508</t>
  </si>
  <si>
    <t>978-5-17-120106-7</t>
  </si>
  <si>
    <t>Райт Роберт</t>
  </si>
  <si>
    <t>Моральное животное</t>
  </si>
  <si>
    <t>Роберт Райт (р. в 1957 г.) — профессор Пенсильванского университета, блестящий журналист, автор нескольких научных бестселлеров, каждый из которых вызывал жаркие дискуссии. Его книга «Моральное животное», переведенная на 12 языков и признанная одной из лучших книг 1994 года, мгновенно привлекла к себе внимание и поделила читательскую аудиторию на два непримиримых лагеря.
Человек есть животное, наделенное разумом, – с этим фактом трудно поспорить. В то же время принято считать, что в цивилизованном обществе разумное начало превалирует над животным. Но так ли это в действительности? Что представляет собой человеческая мораль, претерпевшая за много веков радикальные изменения? Как связаны между собой альтруизм и борьба за выживание, сексуальная революция и теория эволюции Дарвина? Честь, совесть, дружба, благородство – неужели все это только слова, за которыми скрывается голый инстинкт? 
Анализируя эти вопросы и остроумно используя в качестве примера биографию самого Чарлза Дарвина и его «Происхождение видов» и знаменитую работу Франса де Валя «Политика у шимпанзе», Роберт Райт приходит к весьма любопытным выводам...</t>
  </si>
  <si>
    <t>409-НЕО-19</t>
  </si>
  <si>
    <t>ASE000000000841787</t>
  </si>
  <si>
    <t>978-5-17-113538-6</t>
  </si>
  <si>
    <t>Годфри-Смит П.</t>
  </si>
  <si>
    <t>Чужой разум</t>
  </si>
  <si>
    <t>Питер Годфри-Смит (р. 1965) — австралийский морской биолог и философ науки, профессор Сиднейского университета. Его бестселлер «Другие умы» произвел настоящую революцию в нашем понимании головоногих моллюсков: по мнению автора, эти животные представляют собой  «альтернативный эксперимент эволюции по созданию высокоразвитого интеллекта». Автор, опытный аквалангист, постоянно наблюдающий осьминогов и каракатиц в их естественной среде обитания, убежден, что эти бесконечно далекие от нас организмы демонстрируют выдающиеся когнитивные способности и удивительно высокий уровень психической сложности.</t>
  </si>
  <si>
    <t>503-НЕО-18</t>
  </si>
  <si>
    <t>ASE000000000845238</t>
  </si>
  <si>
    <t>978-5-17-116855-1</t>
  </si>
  <si>
    <t>Шредингер Э.</t>
  </si>
  <si>
    <t>Что такое жизнь?</t>
  </si>
  <si>
    <t>Эрвин Шрёдингер (1887—1961) — австрийский физик-теоретик, один из создателей квантовой механики, лауреат Нобелевской премии по физике (1933). В своей знаменитой работе «Что такое жизнь?», во многом определившей дальнейшее развитие сразу нескольких научных направлений, Шрёдингер также обратился к предмету, лежащему на стыке биологии, физики и химии и попытался рассмотреть живую клетку и организм в целом как физический объект. Ему хотелось понять, подчиняется ли живая материя стандартным физическим законам, как квантовая теория согласуется с генетикой и что представляет собой жизнь с точки зрения «поведения» живых объектов. 
В сборник также включена лекция Шрёдингера «Сознание и материя», в которой он размышляет на тему, которая еще долго останется актуальной, – что есть сознание? И что такое мир, не озаренный светом сознания? Игра без зрителей, никому не ведомая, а потому… не существующая?
В этой короткой, но удивительно емкой работе автору удалось сочетать несочетаемое – строгий научный подход и занимательность беллетристики. Шрёдингер предлагает нам взглянуть на феномен сознания с самых разных сторон, и это исследование оказывается увлекательней любого детектива.</t>
  </si>
  <si>
    <t>ASE000000000847040</t>
  </si>
  <si>
    <t>978-5-17-118673-9</t>
  </si>
  <si>
    <t>Рамачандран В., Блейксли С.</t>
  </si>
  <si>
    <t>Фантомы мозга</t>
  </si>
  <si>
    <t>В.С. Рамачандран – всемирно известный невролог, психолог, доктор медицины, доктор философии, директор Исследовательского центра высшей нервной деятельности, профессор психологии и нейрофизиологии Калифорнийского университета в Сан-Диего. 
	В своей книге «Фантомы мозга» автор рассказывает, как работа с пациентами, страдающими неврологическими нарушениями причудливого характера, позволила ему увидеть в новом свете архитектуру нашего мозга и ответить на многие вопросы: кто мы такие, как конструируем образ своего тела, почему смеемся и огорчаемся, как мы обманываем сами себя и мечтаем, что толкает нас философствовать, учиться, творить…</t>
  </si>
  <si>
    <t>3929-AST</t>
  </si>
  <si>
    <t>ASE000000000828784</t>
  </si>
  <si>
    <t>978-5-17-103930-1</t>
  </si>
  <si>
    <t>Полная Ж: жизнь как бизнес-проект</t>
  </si>
  <si>
    <t>Многие уверены, что успех – это материальное благополучие и на пути к нему нужно обязательно чем-то жертвовать. Большинство из нас посвящают гораздо больше времени планированию своего бизнеса или карьеры, чем планированию собственной жизни. В итоге мы часто видим успешных, но на самом деле сильно уставших и не очень счастливых людей. Поэтому настоящее решение – научиться полноценно жить не вместо бизнеса, а вместе с успешным бизнесом.
Полноценная жизнь включает в себя удовлетворение всех основных потребностей человека. Это любовь, дружба, благосостояние, работа, здоровье и хобби. Считается, что удовлетворенность всеми шестью составляющими является показателем полноценности жизни. И основной смысл стратегии полноценной жизни заключается в том, чтобы восстановить утраченный баланс, а затем поддерживать его и наращивать степень удовлетворенности. Разумеется, баланс составляющих восстановить гораздо проще, чем поддерживать его постоянно. Но именно это и является полноценной жизнью – умение держать руку на пульсе и подтягивать те сферы, которые отстают, находить свою точку равновесия, свое счастье. 
Учиться жить полной жизнью надо здесь и сейчас. Сейчас, когда мечты не теряют свою актуальность и мы еще можем сами выстроить свою стратегию счастья. Ведь именно счастье – основная категория баланса полноценной жизни. И именно о нем эта книга.</t>
  </si>
  <si>
    <t>Тренинг Гандапаса</t>
  </si>
  <si>
    <t>ASE000000000835357</t>
  </si>
  <si>
    <t>978-5-17-107454-8</t>
  </si>
  <si>
    <t>Полная Ж: жизнь как бизнес-проект. Эксклюзивное оформление</t>
  </si>
  <si>
    <t>ASE000000000838019</t>
  </si>
  <si>
    <t>978-5-17-110118-3</t>
  </si>
  <si>
    <t>Check-up твоей жизни: полноценная Ж[изнь] как бизнес-проект. Воркбук</t>
  </si>
  <si>
    <t>Что для вас предпочтительнее – жизнь успешная или жизнь счастливая? Или в силу человеческой жадности хочется сразу и то, и другое? Желать себе счастья и успеха совершенно не зазорно, достаточно лишь грамотно сформировать свою жизненную стратегию и найти баланс между всеми сферами деятельности. И есть реальные практические инструменты, которые позволяют это сделать. 
Система «Полная Ж», основанная на колесе жизненного баланса, дает вам реальную возможность изменить реальность, повлиять на все сферы собственной жизни: любовь и дружбу, работу и хобби, благосостояние и здоровье. Этот воркбук составлен на основе одноименного популярного тренинга Радислава Гандапаса и многолетнего опыта работы с огромным числом людей, стремящихся измениться самому и изменить свою реальность.
Работая с книгой, вы:
– проведете диагностику по всем сферам вашей жизни;
– проанализируете свои цели и устремления;
– проверите собственную мотивацию на достижения;
– сделаете финальный check-up вашего морального состояния... и затем начнете писать новый жизненный бизнес-план. Ваш бизнес-план. 
Воркбук даст вам инструменты и стратегию, которую легко можно воплотить в собственной жизни!</t>
  </si>
  <si>
    <t>ASE000000000834354</t>
  </si>
  <si>
    <t>978-5-17-106519-5</t>
  </si>
  <si>
    <t>Эксперименты и опыты</t>
  </si>
  <si>
    <t>Перед вами книга, в которой на каждой странице описан процесс создания маленького чуда. И этом нет ничего удивительного, ведь современный человек ежедневно творит чудеса, опираясь на знание законов устройства нашего мира. Не пора ли с помощью этого занимательного издания познакомить с ними вашего ребенка. Навык, сохранив целостность скорлупы, определить, сырое яйцо или крутое, расскажет не только про центробежные силы, но и пояснит, зачем в жизни каждый день нужна наука физика. А эффектная игра с "реактивной" бутылкой наглядно представит химическую реакцию соединения щелочи и кислоты. Не менее увлекательными покажутся и опыты с красками, песком, крахмалом.
Простые в исполнении, не требующие сложных материалов и оборудования, проиллюстрированные в порядке исполнения, наши эксперименты, несомненно, пробудят в малыше и его восторженных зрителях волшебное чувство удовольствия от первых шагов к науке.</t>
  </si>
  <si>
    <t>Занимательные науки Аванта</t>
  </si>
  <si>
    <t>ASE000000000834211</t>
  </si>
  <si>
    <t>978-5-17-106380-1</t>
  </si>
  <si>
    <t>Наглядная химия</t>
  </si>
  <si>
    <t>Великие ученые не раз утверждали, что о сложных научных вопросах можно и нужно рассказывать доступным простым языком. Эта книга полностью отвечает их требованиям . Четкая структура, ясная логичная система изложения материала в привычной поурочной форме отнюдь не превращают это занимательное издание в скучный учебник. Каждый урок здесь представляет собой доверительный разговор о важных законах химии и основах нашего мироздания. Информация сопровождается интересными фактами и занятными рисунками. Вместе с приведенными опытами, которые наглядно иллюстрируют ту или иную тему, это позволяет по-новому посмотреть на химию как одну из основополагающих наук нашей цивилизации.</t>
  </si>
  <si>
    <t>ASE000000000834348</t>
  </si>
  <si>
    <t>978-5-17-106514-0</t>
  </si>
  <si>
    <t>Уникальная научно-популярная энциклопедия</t>
  </si>
  <si>
    <t>ASE000000000832928</t>
  </si>
  <si>
    <t>978-5-17-982894-5</t>
  </si>
  <si>
    <t>Все секреты спиннера. Лучшие трюки</t>
  </si>
  <si>
    <t>Эта суперкнига нужна каждому, кто хочет быть на пике популярности! Здесь ты найдёшь самые крутые трюки со спиннером! 
Раскрой секрет спиннера и удивляй друзей невероятными трюками.
Сделай сам свой спиннер, ведь твой спиннер - твои правила! 
Присоединяйся к миллионам фанатов самого модного увлечения этого сезона! 
Крути спиннер - будь в теме!</t>
  </si>
  <si>
    <t>171-МАЛ-17(Обр)</t>
  </si>
  <si>
    <t>Тренд сезона</t>
  </si>
  <si>
    <t>ASE000000000834323</t>
  </si>
  <si>
    <t>978-5-17-106492-1</t>
  </si>
  <si>
    <t>Энциклопедия огородника для новичков в понятных рисунках и схемах. Увидел - повтори</t>
  </si>
  <si>
    <t>В этой книге дана самая полная информация о выращивании овощей на дачном участке: особенности огородных культур, их запросы и капризы; пошаговые рекомендации – от выбора сорта до сбора урожая; эффективные и безопасные средства и способы защиты от вредителей и болезней. Автор также делится секретами получения отличных урожаев при минимальных затратах сил и времени.</t>
  </si>
  <si>
    <t>45-КЛАД-18</t>
  </si>
  <si>
    <t>Дачная библиотека в удобных схемах</t>
  </si>
  <si>
    <t>ASE000000000720466</t>
  </si>
  <si>
    <t>978-5-17-094696-9</t>
  </si>
  <si>
    <t>Энциклопедия садовода и цветовода для новичков в понятных рисунках и схемах. Увидел - повтори</t>
  </si>
  <si>
    <t>О том, как без лишних усилий вырастить урожай ягод и фруктов в своем саду, а также разбить цветник, расскажет в этой книге Галина Кизима, один из самых известных в нашей стране авторов книг о саде и огороде. Рисунки и схемы помогут новичкам лучше понять и запомнить основные моменты ухода за растениями.</t>
  </si>
  <si>
    <t>ASE000000000834356</t>
  </si>
  <si>
    <t>978-5-17-106522-5</t>
  </si>
  <si>
    <t>Огород без проблем. Как выращивать экологически чистые овощи каждый год</t>
  </si>
  <si>
    <t>Новая серия книг Николая Курдюмова, самого известного в нашей стране популяризатора органического земледелия – долгожданный подарок для миллионов поклонников садового мастера, как он сам себя называет. Здесь вы найдете как материалы из уже полюбившихся изданий, так и новые, об открытиях и приемах, позволяющих собирать экологически чистый урожай, причем без особых усилий.
Как сделать, чтобы огород давал прекрасный урожай на протяжении многих лет, земля не теряла плодородности, а грядки не только радовали видом спелых овощей, но и стали украшением участка, расскажет в этой книге Николай Курдюмов. Но самое главное – он откроет секрет, как организовать огород так, чтобы вся работа по уходу за ним сводилась к посеву и сбору урожая.</t>
  </si>
  <si>
    <t>49-КЛАД-16</t>
  </si>
  <si>
    <t>Органическое земледелие для дачников</t>
  </si>
  <si>
    <t>ASE000000000834320</t>
  </si>
  <si>
    <t>978-5-17-106489-1</t>
  </si>
  <si>
    <t>Сад и огород для ленивых. Не копать, не поливать, не удобрять, а собирать богатый урожай!</t>
  </si>
  <si>
    <t>Вы стали обладателем участка и готовы трудиться не покладая рук, чтобы превратить его в райский уголок земли, то есть копать, полоть, поливать? Не торопитесь повторять ошибки миллионов! Создать урожайный огород, плодоносящий и цветущий сад можно и без трудовых жертв, если посадить неприхотливые растения и отказаться от многих агротехнических операций, которые не помогают, как думают многие, а, наоборот, мешают получать прекрасный урожай. О том, с чего начать и как вырастить сад без лишних усилий, расскажет садовод с полувековым стажем Галина Кизима.</t>
  </si>
  <si>
    <t>123-КЛ-20</t>
  </si>
  <si>
    <t>Дачная азбука разумного лентяя</t>
  </si>
  <si>
    <t>ASE000000000836756</t>
  </si>
  <si>
    <t>978-5-17-108732-6</t>
  </si>
  <si>
    <t>Хиггинс В.</t>
  </si>
  <si>
    <t>Сладкая опасность</t>
  </si>
  <si>
    <t>Анна Уитт дала себе слово, что не станет губить души, как ее отец. Однако сдержать обещание не так-то просто, когда демоны следуют за тобой по пятам…  Она готова сделать все, чтобы покончить с их влиянием, даже если ради этого скромной и доброй девушке придется перевоплотиться в дерзкую королеву вечеринок. Труднее всего Анне справиться с запретными чувствами к Каидану. И стоит ли рисковать жизнью ради любви?</t>
  </si>
  <si>
    <t>156-СТРИМ-18</t>
  </si>
  <si>
    <t>Сладкое зло</t>
  </si>
  <si>
    <t>ASE000000000847425</t>
  </si>
  <si>
    <t>978-5-17-119034-7</t>
  </si>
  <si>
    <t>Найденова О.П.</t>
  </si>
  <si>
    <t>Дорога в подсознание. Техники. Практики. Медитации</t>
  </si>
  <si>
    <t>Ольга Найдёнова — инструктор Центра развития личности «Арканум», психолог и женский тренер, специалист по биоэнергетике, исследователь осознанных сновидений, ведущая глубоких медитативных практик. Создатель таких программ, как «Узор женской силы», «Тайна сновидений», «Глубокий перепросмотр», и многих других. Ее уникальный курс «Практическая экстрасенсорика» за годы его существования посетило не менее 10 000 человек. 
Ученики часто называют Ольгу «человеком-душой», «человеком-практиком», потому что она не просто учит тому, как услышать свою душу, но и ежедневно практикует все то, чем с радостью делится со своими учениками.
«Дорога в подсознание» — книга, которую ждали.  Квинтэссенция опыта и авторских практик, которые станут для каждого его персональной дорогой к себе настоящему, к тому, кто спит в каждом из нас и в ком заключен огромный потенциал для построения жизни мечты. 
Вы узнаете о сознательной и бессознательной сторонах психики, многогранности нашей души, значениях сновидений, способах усиления интуиции, и это лишь малая часть тех знаний, что вас ждет. Глубокий опыт автора и ее учеников, с любовью рассказанный в книге, убедит каждого, что никогда не поздно изменить свою жизнь и прислушаться к своему подсознанию.</t>
  </si>
  <si>
    <t>118-КЛ-19</t>
  </si>
  <si>
    <t>Arcanum. Центр развития личности</t>
  </si>
  <si>
    <t>ASE000000000832787</t>
  </si>
  <si>
    <t>978-5-17-982749-8</t>
  </si>
  <si>
    <t>Андреев П.</t>
  </si>
  <si>
    <t>Биоастрология. Современный учебник астрологии нового поколения</t>
  </si>
  <si>
    <t>Павел Андреев — профессиональный астролог, автор тематических книг, специалист по математическим методам прогноза, финансовый консультант. Занимается астрологией более 11 лет, имеет специальное образование в этой области и высшее образование в области прикладной информатики. Сооснователь организации «Лаборатория Жизни» и Школы астрологии, где он преподает по своей авторской методике, которая давно зарекомендовала себя как сильнейшая и невероятно эффективная. 
Биоастрология Павла Андреева нисколько не похожа на полумистическое чтение знамений небес, она не имеет ничего общего со сказаниями, видениями и трактатами, где пророки и оракулы противоречат друг другу, подворовывая и переписывая одни и те же устаревшие суждения. Биоастрология — современная технология ускоренной эволюции, управления судьбой, планирования будущего, построенная на коллаборации умов, статистике, нейросетях и передовых IT-технологиях. Павел Андреев интересно, подробно и самыми простыми словами доносит до нас мысль о том, что мир не хаотичен, что мы живем в логичной, гениально сконструированной матрице, которая прекрасно прогнозируется. 
Природа биоастрологии, по Павлу Андрееву, заключается в том, чтобы нанизать живую интуицию и поэзию человеческой души на каркас современных технических алгоритмов. Прочитав эту книгу, вы поймете: развитие доступно абсолютно каждому, оно буквально вменяется свыше. Увлекательный структурный анализ и подробнейшие таблицы и схемы помогут вам разобраться в том, как адекватно использовать свой потенциал, как жить здесь и сейчас, не улетая мыслями ни в прошлое, ни в будущее, и доверять потоку.</t>
  </si>
  <si>
    <t>52-КЛ-20</t>
  </si>
  <si>
    <t>AST000000000141033</t>
  </si>
  <si>
    <t>978-5-17-081725-2</t>
  </si>
  <si>
    <t>Пропишу себе успешную судьбу</t>
  </si>
  <si>
    <t>«Пропишу себе успешную судьбу» — книга о том, что мысль способна творить реальность. Впечатляющее руководство к действию, которое поможет каждому сонастроить гармоничную работу тела, мыслей и чувств и научиться понимать себя и голос своей души. Вы узнаете, как подключить ресурсы рода, как взаимодействовать с реальностью, создавая сценарий своей жизни, как достичь внутренней свободы и исполнять свои желания. Основываясь на собственном опыте, автор бережно передает своим читателям глубинные знания и уникальные практики, с помощью которых каждый сможет напитаться энергией, найти истинные цели и начать следовать новой, успешной судьбе — той, которую он сам себе прописал.</t>
  </si>
  <si>
    <t>39-КЛ-20</t>
  </si>
  <si>
    <t>ASE000000000836063</t>
  </si>
  <si>
    <t>978-5-17-108516-2</t>
  </si>
  <si>
    <t>Астрология 2.0</t>
  </si>
  <si>
    <t>Для большинства людей слово «астрология» ассоциируется с чем-то эзотерическим, псевдонаучным, ложным и ненастоящим. Мало кто поверит в то, что с помощью астрологии можно не только сделать жизнь качественнее, но и выйти на новый уровень в развитии (финансовом, межличностном, профессиональном, духовном), следуя лишь индивидуальному влиянию планет, которое складывается при рождении человека и отображается в натальной карте. 
Обновленную версию издания автор расширил на несколько емких разделов, дав возможность читателю познать себя на еще более глубинном уровне и узнать такие нюансы своей астрологической карты, которые трудно обнаружить с первого взгляда. Авторские компенсаторные «рецепты», ловушки, сбивающие с истинного Пути, нюансы внутреннего Солнца, возраст души человека и многое-многое другое. Также в книгу включена авторская таблица планетарного символизма  – собрание уникальных кодов-ключей, с помощью которых можно легко и просто на практике направить жизнь в русло успеха, процветания и счастья.</t>
  </si>
  <si>
    <t>70-КЛ-21</t>
  </si>
  <si>
    <t>ASE000000000834471</t>
  </si>
  <si>
    <t>978-5-17-106629-1</t>
  </si>
  <si>
    <t>Стихи о домашних питомцах</t>
  </si>
  <si>
    <t>«Стихи о домашних питомцах» — книга для тех, у кого есть домашние животные, кто хочет их завести или просто любит братьев наших меньших. Прочитайте своим детям стихотворения знаменитых поэтов С. Маршака, А. Барто, Э. Успенского и других про кошек, собак, рыбок и других питомцев, и малыши научатся не только любить мир живой природы, но и бережно относиться к нему. Также на примере непоседливых или озорных зверушек дети научатся правильно себя вести. Кроме того, «Стихи о домашних питомцах» помогут привить детям любовь к чтению — произведения в книге снабжены цветными иллюстрациями и легко запоминаются.
Для средней группы детского сада. Рекомендовано для родителей, воспитателей и руководителей детского чтения.</t>
  </si>
  <si>
    <t>Всё для детского сада_Дикси</t>
  </si>
  <si>
    <t>ASE000000000834472</t>
  </si>
  <si>
    <t>978-5-17-106630-7</t>
  </si>
  <si>
    <t>Маршак С.Я., Михалков С.В., Усачев А.А.</t>
  </si>
  <si>
    <t>Первый счёт для малышей</t>
  </si>
  <si>
    <t>Как научить ребёнка первому счёту? Нужно прочитать ему эту книжку, где собраны стихи и считалочки лучших отечественных детских поэтов. "Весёлый счёт" С. Маршака, "Котята" и "Пальчики" С. Михалкова, "Считалочка" В. Степанова и другие замечательные стихи с крупными яркими иллюстрациями весело и легко научат малышей считать до десяти!
Для средней группы детского сада. Для воспитателей, руководителей детского сада и родителей.</t>
  </si>
  <si>
    <t>ASE000000000834451</t>
  </si>
  <si>
    <t>978-5-17-106611-6</t>
  </si>
  <si>
    <t>Заходер Б.В., Маршак С.Я., Михалков С.В.</t>
  </si>
  <si>
    <t>Азбуки для малышей</t>
  </si>
  <si>
    <t>В книгу «Азбуки для малышей» собраны самые знаменитые азбуки в стихах и картинках классиков детской литературы С. Маршака, С. Михалкова и Бориса Заходера. Эти весёлые стихотворения помогут детям запомнить буквы русского алфавита, а заодно и узнать, какие бывают животные, как себя нужно вести и много всего интересного «про всё на свете». 
Для дошкольного возраста. Для подготовительной группы детского сада.</t>
  </si>
  <si>
    <t>ASE000000000834461</t>
  </si>
  <si>
    <t>978-5-17-106621-5</t>
  </si>
  <si>
    <t>Сказка "Три поросенка", написанная С.В. Михалковым по мотивам английской народной сказки, получила оригинальное звучание, давно полюбилась миллионам читателей и стала классикой. Поэтому включена во все Программы по детскому чтению.
Ведущие специалисты по детскому чтению рекомендуют сказку "Три поросенка" для детей старшей группы детского сада. 
Для дошкольного возраста.</t>
  </si>
  <si>
    <t>ASE000000000834468</t>
  </si>
  <si>
    <t>978-5-17-106626-0</t>
  </si>
  <si>
    <t>Зарядка для хвоста</t>
  </si>
  <si>
    <t>«Зарядка для хвоста» - сборник сказок Г.Б. Остера из известного цикла «38 попугаев». В книжке столько всего интересного! Вместе с весёлой мартышкой, вежливым слонёнком, умным попугаем и длинным удавом малыш узнает, сколько раз можно знакомиться, где лежит мамурик, и как сделать зарядку для хвоста.
Для подготовительной группы детского сада. Рекомендовано для воспитателей, руководителей детского чтения и родителей.</t>
  </si>
  <si>
    <t>ASE000000000834475</t>
  </si>
  <si>
    <t>978-5-17-106634-5</t>
  </si>
  <si>
    <t>Как лис ежа перехитрил</t>
  </si>
  <si>
    <t>В книгу "Как лис ежа перехитрил" серии "Всё для детского сада" вошли такие произведения В.В. Бианки (1984-1959), как "Подкидыш", "Терентий-Тетерев", "Музыкант" и другие, с рисунками художника И. Цыганкова. Эти рассказы и сказки помогут ребёнку развить наблюдательность, понять, почему так важно бережно и по-доброму относиться к животным.
Для дошкольного возраста. Для подготовительной группы детского сада.</t>
  </si>
  <si>
    <t>55-РОДН-16</t>
  </si>
  <si>
    <t>ASE000000000834464</t>
  </si>
  <si>
    <t>978-5-17-106623-9</t>
  </si>
  <si>
    <t>Стихи</t>
  </si>
  <si>
    <t>В книгу "Стихи" серии "Все для детского сада" вошли произведения С.В. Михалкова, проиллюстрированные тульским художником И.Цыганковым. "Лесная академия", "Поломанное крыло", "Бараны" и многие другие стихотворения известного детского поэта подскажут ребенку, почему так важно бережно и по-доброму относиться не только к людям, но и к животным и насекомым, и всему, что окружает его, а цветные иллюстрации и интересные сюжеты помогут ему в этм. 
Рекомендовано для родителей, воспитателей и руководителей детского чтения.</t>
  </si>
  <si>
    <t>ASE000000000834456</t>
  </si>
  <si>
    <t>978-5-17-106616-1</t>
  </si>
  <si>
    <t>В нашей книжке замечательные стихи С.Маршака для малышей "Детки в клетке" и весёлая азбука "Про всё на свете. Азбука в стихи и картинках".
Без этой книжки классика детской литературы не обойдётся ни один ребёнок и ни одна детская библиотека.
Для хорошей книжки всегда найдётся место на книжкной полке!</t>
  </si>
  <si>
    <t>ASE000000000834459</t>
  </si>
  <si>
    <t>978-5-17-106619-2</t>
  </si>
  <si>
    <t>В книгу "Сказки в стихах" классика детской литературы С.В. Михалкова вошли сказки о том, как старик корову продавал; про Мороза и Морозца; о дружбе доброго пекаря и его верного пса и сказка о светофоре. 
Иллюстрации лучших художников С. Бордюга и Н.Трепенок, М. Федорова, И. Глазова, А. Халиловой. 
Для старшей группы детского сада. Для воспитателей детского сада, руководителей детского чтения и родителей.</t>
  </si>
  <si>
    <t>ASE000000000830985</t>
  </si>
  <si>
    <t>978-5-17-106359-7</t>
  </si>
  <si>
    <t>От Мане до Ван Гога — самая человечная живопись</t>
  </si>
  <si>
    <t>История импрессионизма охватывает всего 12 лет: с первой выставки в 1874 году, где было представлено знаменитое «Впечатление», по последнюю, восьмую, в 1886 году. Эдуард Мане и Клод Моне, Эдгар Дега и Огюст Ренуар, Анри де Тулуз-Лотрек и Поль Гоген — эти художники пытались донести до зрителя impression, красоту повседневной действительности, и передать то, что глаз видит в конкретный момент, а получилось так, что их творчество раз и навсегда повлияло на все последующее искусство. 
В этом иллюстрированном издании приводятся лекции Паолы Дмитриевны Волковой, автора знаменитого цикла «Мост через бездну», посвященные «Прекрасной эпохе», — переработанные и дополненные для удобства читателя.</t>
  </si>
  <si>
    <t>96-ВР-П-20</t>
  </si>
  <si>
    <t>Искусство в лекциях Паолы Волковой</t>
  </si>
  <si>
    <t>ASE000000000848358</t>
  </si>
  <si>
    <t>978-5-17-119951-7</t>
  </si>
  <si>
    <t>Царева М.</t>
  </si>
  <si>
    <t>От Ван Гога до Гогена.100 шедевров Метрополитен</t>
  </si>
  <si>
    <t>Метрополитен - один из крупнейших и посещаемых музеев мира. За полтора столетия его коллекция достигла огромных размеров, вобрав в себя более двух миллионов произведений искусства мастеров всего мира. Среди них  картины, скульптуры, гравюры, костюмы, предметы быта, артефакты Древнего мира... Здесь хранятся уникальные работы Боттичелли, Рафаэля, Тициана, Босха,  Дюрера, Караваджо, Рубенса, Вермеера,  Делакруа,  Ренуара, Ван Гога, Пикассо и многих других.   
Книга богато иллюстрирована знаменитыми шедеврами Метрополитен, с которыми  вы познакомитесь, совершив вместе с ней увлекательное и захватывающее путешествие по залам музея.</t>
  </si>
  <si>
    <t>362-ВР-П-20</t>
  </si>
  <si>
    <t>ASE000000000850594</t>
  </si>
  <si>
    <t>978-5-17-134250-0</t>
  </si>
  <si>
    <t>Мулен А.Ю.</t>
  </si>
  <si>
    <t>От Дюрера до Гойи: 100 шедевров Прадо</t>
  </si>
  <si>
    <t>Прадо - один из крупнейших и значимых музеев европейского изобразительного искусства с более чем двухсотлетней историей. Находящийся в центре Мадрида, он является сердцем не только города, но и всей Испании. В коллекции музея хранятся одни из наиболее полных и уникальных собраний Веласкеса, Гойи, Мурильо, Сурбарана, Эль Греко, а также картины Тициана, Боттичелли, Брейгеля, Дюрера… Здесь представлена самая большая коллекция работ Босха. Музей Прадо по праву входит в число наиболее посещаемых художественных музеев мира.  
Книга богато иллюстрирована знаменитыми шедеврами Прадо, о которых, вы узнаете, совершив увлекательное и захватывающее путешествие по залам музея.</t>
  </si>
  <si>
    <t>538-ВР-П-20</t>
  </si>
  <si>
    <t>ASE000000000840032</t>
  </si>
  <si>
    <t>978-5-17-112022-1</t>
  </si>
  <si>
    <t>Рескин Д.</t>
  </si>
  <si>
    <t>Лекции об искусстве</t>
  </si>
  <si>
    <t>Джон Рёскин (1819–1900) — английский писатель, художник, поэт, литературный критик, но более всего он известен как теоретик искусства, оказавший огромное влияние на на развитие искусствознания и эстетики второй половины XIX — начала XX века. Рёскин многое сделал для укрепления позиций прерафаэлитов, например, в статье «Прерафаэлитизм», а также сильно повлиял на антибуржуазный пафос движения. Кроме того, он «открыл» для современников Уильяма Тернера, живописца и графика, мастера пейзажной живописи. 
«Лекции об искусстве» — фундаментальный труд Рескина, который он сам считал самым значительным своим произведением, в котором он изложил новую методологию анализа искусства. Искусство, по мнению Рескина неразрывно связано с моралью, религией, природой и человеческой жизнью в целом.</t>
  </si>
  <si>
    <t>Библиотека Паолы Волковой</t>
  </si>
  <si>
    <t>ASE000000000833925</t>
  </si>
  <si>
    <t>978-5-17-106378-8</t>
  </si>
  <si>
    <t>Волкова П.Д., Малевич К.С.,</t>
  </si>
  <si>
    <t>Черный квадрат как точка в искусстве</t>
  </si>
  <si>
    <t>Казимир Малевич (1878-1935) — знаменитый русский художник-авангардист, теоретик искусства, философ, основоположник супрематизма — одного из наиболее ранних проявлений абстрактного искусства новейшего времени. Его «Черный квадрат» — вызов традиционной живописи и одна из самых загадочных картин начала ХХ века. Художник утверждал: «Предназначение искусства не в том, чтобы изображать какие-то предметы. Предназначение искусства в том, чтобы освободиться от предметов, не составляющих его сути, и быть искусством, которое существует само по себе». 
В этом издании собраны наиболее программные статьи Казимира Малевича, которые отражают его идеи и взгляды на развитие искусства.
«Это свое искусство Казимир Малевич назовет супрематизмом. Что значит супрематизм, почему это так называется? Супрематизм — это доминантное искусство, supre — доминанта. Супрематизм — доминанта, но доминанта чего?» — Паола Волкова, искусствовед.</t>
  </si>
  <si>
    <t>ASE000000000837635</t>
  </si>
  <si>
    <t>978-5-17-109591-8</t>
  </si>
  <si>
    <t>Маша Филипенко – московская школьница, ученица третьего класса. Не очень старательная и внимательная. Зато хозяйственная и сообразительная. Именно поэтому попала в эксперимент учёных-социологов. Задача Маши смотреть, как работают взрослые, и улучшать их работу. Улучшательница Маша так увлеклась улучшением, что совсем запустила учёбу, но учёные не оставили ребёнка без помощи. Повесть «25 профессий Маши Филипенко» - одно из главных произведений в творчестве Эдуарда Успенского, ведь в ней писатель говорит о том, что детям доверять необходимо. Именно доверие делает их взрослыми свободными людьми.
Для младшего школьного возраста.</t>
  </si>
  <si>
    <t>Успенский — детям</t>
  </si>
  <si>
    <t>ASE000000000835104</t>
  </si>
  <si>
    <t>978-5-17-107239-1</t>
  </si>
  <si>
    <t>Сказочная книга</t>
  </si>
  <si>
    <t>Волшебники Э.Успенского — совсем не такие, какими мы их представляем! Баба Яга не злая, не добрая, а справедливая. Коварный волшебник Бахрам, хранитель несметных подземных сокровищ, обожает живую природу и во всём потакает своей строптивой ученице. Обо всех этих профессиональных колдунах со странностями читайте в книге Э.Успенского «Сказочная книга про волшебников».
Для младшего школьного возраста.</t>
  </si>
  <si>
    <t>ASE000000000835105</t>
  </si>
  <si>
    <t>978-5-17-107240-7</t>
  </si>
  <si>
    <t>Все стихи</t>
  </si>
  <si>
    <t>Эдуард Успенский — не только писатель, папа Чебурашки, крокодила Гены и знаменитых простоквашинцев Шарика, Матроскина и дяди Фёдора, но и поэт, которого знает и цитирует вся страна. Кто написал: «Мама приходит с работы. Мама снимает боты...»? Конечно, Успенский. А вот это: «Рыжий, Рыжий! Конопатый...»? Или «Мне помнится, вороне, а может, не вороне...»? Тоже Успенский. Не говоря уже про «Голубой вагон» и «Теперь я Чебурашка». В сборник «Все стихи» включены самые известные, программные произведения Э. Успенского, а также стихотворения для малышей и баллады для ребят постарше.
Для младшего школьного возраста.</t>
  </si>
  <si>
    <t>ASE000000000840368</t>
  </si>
  <si>
    <t>978-5-17-112189-1</t>
  </si>
  <si>
    <t>Все о саде и огороде для ленивых. О грядках, семенах, рассаде и сохранении урожая</t>
  </si>
  <si>
    <t>Ленивым быть не стыдно, если вы лентяй разумный. То есть не обязательно гнуть спину день и ночь - нужно лишь правильно организовать все работы в саду и огороде, исключив ненужные. Садовод почти с шестидесятилетним стажем, известный автор десятков книг Галина Александровна Кизима знает, как это сделать.
В этой книге вы найдете:
пошаговый календарь работ в саду и огороде на весь год с советами о том, как минимизировать работы, но при этом увеличить урожай
рассказ о самых неприхотливых цветущих растениях, которые не требуют особого ухода, но украшают сад весь сезон
секреты создания плодоносящего сада малыми усилиями</t>
  </si>
  <si>
    <t>118-КЛ-20</t>
  </si>
  <si>
    <t>Все о даче</t>
  </si>
  <si>
    <t>ASE000000000834317</t>
  </si>
  <si>
    <t>978-5-17-106484-6</t>
  </si>
  <si>
    <t>Крупноплодная садовая земляника: проверенные сорта, способы повышения урожая</t>
  </si>
  <si>
    <t>Книга, которую вы держите в руках, написана двумя уважаемыми садоводами: известным селекционером Г. Александровой – автором сортов садовой земляники, вошедших в список лучших для Северо-Запада, и дачницей с более чем полувековым стажем Г. Кизимой – популярным автором книг по саду и огороду. Читатель найдет описания самых перспективных современных сортов крупноплодной садовой, а также ремонтантной безусой земляники, советы по их размножению и уходу. В книге дан календарь работ с этой культурой на даче и рецепты заготовок на зиму.</t>
  </si>
  <si>
    <t>119-КЛ-20</t>
  </si>
  <si>
    <t>Самое важное о саде и огороде от Галины Кизимы</t>
  </si>
  <si>
    <t>ASE000000000834309</t>
  </si>
  <si>
    <t>978-5-17-106478-5</t>
  </si>
  <si>
    <t>Все ответы на вопросы о саде</t>
  </si>
  <si>
    <t>Нужно ли перекапывать приствольные круги, белить стволы деревьев весной, очищать стволы деревьев от лишайников? – на эти и другие вопросы вы найдете ответы в книге известного автора Галины Александровны Кизимы. За многие годы выступлений по радио и на телевидении, чтения лекций для дачников у нее накопились тысячи вопросов как от начинающих, так и опытных садоводов, интересующихся, как она в таком серьезном возрасте (Галина  Александровна разменяла уже девятый десяток) умудряется не только выдерживать такой напряженный график, но и успевает собирать и перерабатывать урожай. Узнайте секреты знаменитой дачницы и вы.</t>
  </si>
  <si>
    <t>ASE000000000834312</t>
  </si>
  <si>
    <t>978-5-17-106481-5</t>
  </si>
  <si>
    <t>Красивый сад с весны до осени без особых усилий</t>
  </si>
  <si>
    <t>Если вы настолько заняты садом и огородом, что до цветника не доходят руки, то обязательно прочтите эту книгу. Ее автор, известный садовод Галина  Кизима, подскажет, какие растения посадить, чтобы ваш участок был красив весь сезон – с ранней весны до поздней осени. И что самое главное – откроет секрет, как вырастить цветущий сад, который будет радовать вас из года в год, не требуя от вас дополнительных капиталовложений и сил.</t>
  </si>
  <si>
    <t>ASE000000000834334</t>
  </si>
  <si>
    <t>978-5-17-106503-4</t>
  </si>
  <si>
    <t>Огород, сад и цветник легко и просто</t>
  </si>
  <si>
    <t>Вне всяких сомнений: народ наш трудолюбив и бездельники у него не в почете. Но ведь можно лениться по-разному. Лежать на печи – это одно, а отказаться от лишней, бессмысленной  работы – совсем другое. Именно разумная лень легла в основу метода Галины Александровны Кизимы, дачницы с полувековым стажем, автора десятков книг, в которых она учит, как, исключив всего три (согласитесь, как в сказке!) действия по уходу за садом и огородом, можно, отдыхая все лето на любимом участке, еще и получать замечательный урожай. Причем совершенно не напрягаясь.</t>
  </si>
  <si>
    <t>Сад, цветник и огород для разумных лентяев</t>
  </si>
  <si>
    <t>ASE000000000834322</t>
  </si>
  <si>
    <t>978-5-17-106491-4</t>
  </si>
  <si>
    <t>Огород, сад, цветник. Все секреты плодородия в одной книге</t>
  </si>
  <si>
    <t>В книге известного петербургского садовода Галины Кизимы собраны ответы на вопросы радиослушателей, читателей и слушателей курсов для садоводов любителей. В ней вы найдете подробнейшую информацию о выращивании различных культур на приусадебном участке, узнаете, когда лучше заниматься посадками, как подготовить почву, как защитить растения от вредителей, не применяя ядохимикаты, и получите ответы на множество других вопросов. Издание второе, дополненное и переработанное.</t>
  </si>
  <si>
    <t>Дачный возраст</t>
  </si>
  <si>
    <t>ASE000000000834341</t>
  </si>
  <si>
    <t>978-5-17-106509-6</t>
  </si>
  <si>
    <t>Сад для тех, кому за... без лишних усилий</t>
  </si>
  <si>
    <t>Плодовые деревья и кустарники – находка для дачника, а особенно для человека в возрасте. Ведь они каждый год дают урожай, не требуя при этом особенных забот. Главное – правильно их посадить и не мешать им развиваться, считает известный садовод и автор десятков книг Галина Кизима. Например, такая утомительная операция в саду, как перекопка приствольных стволов, по мнению дачницы с полувековым стажем, не на пользу растениям. И весенняя побелка стволов – бесполезное занятие. А ведь сколько сил уходит на эти и другие действия! Почему и какие из привычных, но ненужных  манипуляций по уходу за садом крадут ваше время, которое можно потратить на отдых, вы узнаете из этой книги.</t>
  </si>
  <si>
    <t>122-КЛ-20</t>
  </si>
  <si>
    <t>ASE000000000834343</t>
  </si>
  <si>
    <t>978-5-17-106511-9</t>
  </si>
  <si>
    <t>Цветник для тех, кому за... без лишних усилий</t>
  </si>
  <si>
    <t>А вы знаете, что ученые уже доказали: вдыхание аромата цветов в течение десяти минут благоприятно сказывается на самочувствии и даже лечит некоторые болезни. Одни запахи понижают давление, другие – успокаивают нервы, третьи – способны избавить от инфекционных заболеваний.  Особенно такая терапия показана пожилым людям. Тем более что дачники могут себе позволить  ароматные процедуры с весны до осени. Но многие думают, что создание непрерывно цветущего сада не под силу тем, кто вышел на пенсию, так как требует  огромных денежных вложений и труда. И не многие знают, что есть растения, прекрасно растущие долгие годы даже без особого ухода. Именно об этих и неприхотливых декоративных растениях и расскажет опытный садовод-любитель, автор десятков книг Галина Кизима.</t>
  </si>
  <si>
    <t>ASE000000000834339</t>
  </si>
  <si>
    <t>978-5-17-106507-2</t>
  </si>
  <si>
    <t>Огород для тех, кому за... без лишних усилий</t>
  </si>
  <si>
    <t>С возрастом работать на огороде все труднее. Что же теперь? Отказаться от любимого занятия? Ни в коем случае! Автор этой книги – Галина Кизима уже разменяла девятый десяток, но даже не думает останавливаться. За более чем пятидесятилетнюю дачную деятельность она пришла к выводу, что вовсе не обязательно трудиться не покладая рук, чтобы получить урожай. Даже копать, поливать и полоть не обязательно! Овощи прекрасно растут у того, кто знает, что они любят, а что нет, и учитывает их потребности. Впрочем, прочтите эту книгу – и вы поймете, что в любом возрасте можно выращивать прекрасные урожаи не ценой здоровья, а, наоборот, укрепляя его.</t>
  </si>
  <si>
    <t>ASE000000000836917</t>
  </si>
  <si>
    <t>978-5-17-108867-5</t>
  </si>
  <si>
    <t>Хома Брут</t>
  </si>
  <si>
    <t>Семинарист Хома Брут в нечисть не верит. Все, что его заботит,— это как бы вечно пустое брюхо набить да в промозглую зиму в бурсе не замерзнуть. 
Но нечисть не волнует, верит ли в нее Хома. И когда ректор семинарии отправляет его на дальний хутор, с ним начинает твориться сущая чертовщина. 
Как распознать зло, порой оборачивающееся невинными и прекрасными созданиями? Как научиться с ним бороться, чтобы суметь выйти на поединок с самим Вием?</t>
  </si>
  <si>
    <t>33-СПб-18</t>
  </si>
  <si>
    <t>Гоголь</t>
  </si>
  <si>
    <t>ASE000000000834349</t>
  </si>
  <si>
    <t>978-5-17-106516-4</t>
  </si>
  <si>
    <t>Все секреты повышения урожайности на маленьком участке. Как вырастить урожай на зависть соседям</t>
  </si>
  <si>
    <t>Эта книга будет интересна всем, кто хочет, прикладывая минимум усилий, получать хороший урожай. Считаете - такое невозможно? Станьте разумно ленивым садоводом и огородником и убедитесь, что ошибаетесь! Чем отличается разумно ленивый от ленивого? Да тем, что решив однажды, больше не тратить драгоценные летние дни на изнурительный труд, нашел новые способы ухода за растениями. Теперь у него есть возможность за городом  отдыхать, а если и работать, то только в свое удовольствие. Как влиться в ряды этого неофициального, но многочисленного движения, расскажет в этой книге его основатель, дачник с более чем полувековым стажем - Галина Александровна Кизима.</t>
  </si>
  <si>
    <t>Экспресс-школа разумно ленивого садовода и огородника</t>
  </si>
  <si>
    <t>ASE000000000850007</t>
  </si>
  <si>
    <t>978-5-17-121543-9</t>
  </si>
  <si>
    <t>Жаринов Е.В.</t>
  </si>
  <si>
    <t>Тайна средневековых текстов</t>
  </si>
  <si>
    <t>Профессор Воронов попадает в довольно странный переплет. Роман классика испанской литературы Сервантеса буквально оживает у него на глазах. В Москве начинается самая настоящая эпидемия подражательного членовредительства. Вслед за известным автором детективов по фамилии Грузинчик мир шоу-бизнеса охватила страсть публично наносить себе страшные увечья, дабы еще больше завладеть вниманием пресыщенной публики, очаровать ее так называемым священным насилием. Все мало-мальски известные люди как один начинают рубить себе правую руку. Дело в том, что Сервантес тоже был лишен руки и в таком состоянии взялся за написание великого романа. И только профессор Воронов видит в этом некий знак. Казалось, давно забытая книга обретает новую жизнь. Она становится книгой-матрицей, способной породить бесчисленное множество других текстов, а заодно и взорвать весь сытый мир бессовестной наживы. Кажется, вот-вот должен явиться миру Рыцарь печального образа и покарать в революционном порыве своем все грехи мира! Но нужны ли миру новые потрясения, новые мессии?.. Ясно одно: где-то в Испании эта ожившая Книга, как вампир, встает из могилы забвения и требует новых жертв. Профессор с модным автором бестселлеров писателем Грузинчиком отправляется в опасное путешествие на родину Сервантеса. Что из этого получится, удастся ли остановить наваждение? Узнает каждый, кто прочитает роман «Тайна средневековых текстов» до конца...</t>
  </si>
  <si>
    <t>224-ВР-Г-20</t>
  </si>
  <si>
    <t>Классика исторической литературы</t>
  </si>
  <si>
    <t>ASE000000000846761</t>
  </si>
  <si>
    <t>978-5-17-118370-7</t>
  </si>
  <si>
    <t>Анатомия для ищущих свой пупок</t>
  </si>
  <si>
    <t>Организм человека изучают три науки — анатомия, физиология и гигиена. Анатомия изучает строение организма. Физиология изучает функции органов и всего организма в целом.
Гигиена изучает условия, необходимые для сохранения и укрепления здоровья.
Среди трех этих наук самой трудной для понимания, что в школах, что в высших учебных заведениях, традиционно считается анатомия. Бытует мнение, что анатомию можно одолеть только зубрежкой. Зубрить, зубрить и еще раз зубрить! Иначе никак! На самом же деле это не так. Если рассматривать человеческий организм как единую систему, а не набор отдельных органов, то сразу становится ясно, насколько логично он устроен. Нужно не зубрить, а думать — понимать назначение каждого органа, видеть взаимосвязь между органами и системами и т.п. При таком подходе зубрить ничего не придется.</t>
  </si>
  <si>
    <t>651-ВР-19</t>
  </si>
  <si>
    <t>Наука на пальцах</t>
  </si>
  <si>
    <t>ASE000000000856813</t>
  </si>
  <si>
    <t>978-5-17-137642-0</t>
  </si>
  <si>
    <t>Казанцева А.Б.</t>
  </si>
  <si>
    <t>Научные открытия для тех, кто любит краткость</t>
  </si>
  <si>
    <t>На протяжении тысячелетий люди созидают, изобрета-
ют и таким образом развиваются. Каждый день календа-
ря для истории науки — это дата, c которой связано выда-
ющееся открытие или знаменательное событие. Наверняка
вы знаете, что 21 июля 1969 года человек впервые ступил на
поверхность Луны. Но можете ли вы поверить в торнадо из
лягушек, которые выпали прямо в столице Англии? А теперь
представьте, что именно это и произошло 30 июля 1838 года!
Знаете ли вы, что первый в мире калькулятор был создан аж
в ХVII веке 19-летним Блезом Паскалем? Размышляли ли вы,
кто и когда открыл Антарктиду, шестой и самый таинствен-
ный и загадочный континент нашей планеты? Догадывались
ли вы, что всемирная слава Эйнштейна началась с заседания
Британского королевского общества, на котором подтверди-
лась его теория относительности?
Подробнее об этих и других интересных фактах вы узнае-
те из этой книги!</t>
  </si>
  <si>
    <t>36-ВР-П-21</t>
  </si>
  <si>
    <t>ASE000000000843176</t>
  </si>
  <si>
    <t>978-5-17-114902-4</t>
  </si>
  <si>
    <t>Нечаев С.Ю.</t>
  </si>
  <si>
    <t>Всемирная история для тех, кто все забыл</t>
  </si>
  <si>
    <t>История — это то что случается с каждым из нас каждый день. Это так же и то, что определяет наши поступки, мировоззрение и жизнь здесь и сейчас. Из миллионов маленьких событий в прошлом складывается настоящее, поэтому история самая актуальная и интересная наука на свете. Эта наука о нас с вами — о людях!  Самые невероятные приключения, головокружительные открытия, хитроумные интриги, настоящая отвага, верность, великая любовь — ничья выдумка не сравнится с тем, что случилось на самом деле. Человеческая история. Основано на реальных событиях.</t>
  </si>
  <si>
    <t>632-ВР-18</t>
  </si>
  <si>
    <t>ASE000000000838056</t>
  </si>
  <si>
    <t>978-5-17-109991-6</t>
  </si>
  <si>
    <t>Химия для тех, кто все забыл</t>
  </si>
  <si>
    <t>Эта книга предназначена для тех, кто не привык киснуть перед телевизором или зависать над смартфоном. Она для любознательных людей, которые готовы дать пищу уму, вспомнить давно забытое или узнать что-то новое.  Эта книга — не учебник, не руководство и не задачник, а сборник бесед на химические темы. Форма подачи материала легкая и ни к чему не обязывающая. Каждая глава начинается с чего-то «отвлеченного», что на первый взгляд может вообще не иметь никакого отношения к химии, а затем разговор от отвлеченного переходит к конкретному. Премудрость химическая излагается не в установленном учебниками порядке, а «вразброс», применительно к теме главы. Так легче, проще и интереснее.</t>
  </si>
  <si>
    <t>343-ВР-18</t>
  </si>
  <si>
    <t>ASE000000000852185</t>
  </si>
  <si>
    <t>978-5-17-126707-0</t>
  </si>
  <si>
    <t>Человек: эволюция и антропология...</t>
  </si>
  <si>
    <t>Кто на самом деле наши предки?
Как влияет размер мозга на интеллект?
Зачем нам две руки?
Антропология – наука возраст которой приближается к круглой дате 2500 лет, она изучает все, что касается человека, начиная строением клетки и заканчивая тайнами души и устройством общества в целом
Почему ты такие, какие мы есть? И как физиология человека определяет его социальный облик? Размер мозга, строение глаз, длина рук и ног и даже отсутствие хвоста определили судьбу всего человечества. Эта книга расскажет о человеке как с физической, так и с социальной точек зрения.</t>
  </si>
  <si>
    <t>355-ВР-П-20</t>
  </si>
  <si>
    <t>ASE000000000827381</t>
  </si>
  <si>
    <t>978-5-17-101888-7</t>
  </si>
  <si>
    <t>Правила жизни 100-летнего человека</t>
  </si>
  <si>
    <t>У феномена долголетия пока нет своего научного объяснения. Меж тем за последние 30 лет число людей с так называемыми «возрастными аномалиями» лишь выросло. Сами того не осознавая, люди, дожившие до ста лет, изобрели свой рецепт долгого и здорового существования. Сегодня они – объект пристального внимания для гильдии ученых-геронтологов и пример для подражания для обычных людей. Как же им удается обмануть законы старения и подарить себе лишние годы жизни? В поисках ответов на эти и другие вопросы российские ученые и журналисты «Наука» объездили весь мир и лично встретились с этими исключительными долгожителями.
Книга, которую вы держите в руках, – своеобразный урок мудрости. Это подарок долгожителей, повествующих о насыщенной и полноценной жизни нам, простым людям.</t>
  </si>
  <si>
    <t>501-ВРЕМ-16</t>
  </si>
  <si>
    <t>Проект телеканала "Наука"</t>
  </si>
  <si>
    <t>ASE000000000834646</t>
  </si>
  <si>
    <t>978-5-17-106803-5</t>
  </si>
  <si>
    <t>Зайцев А.А.</t>
  </si>
  <si>
    <t>Окружающий мир. Повторяем изученное в 1 классе. 1-2 класс</t>
  </si>
  <si>
    <t>Повторение пройденного в предыдущем классе – основа учебного процесса в начале каждого учебного года. Кроме того, во многих семьях есть хорошая традиция – летом, во время длинных каникул, 10–15 минут в день заниматься с детьми, чтобы они были готовы к началу учёбы. Именно эти задачи поможет успешно решить книга кандидата биологических наук, доцент Московского Педагогического Государственного Университета Артёма Александровича Зайцева.
В ней представлены примеры и задания на повторение всех тем, изученных в 1 классе:
Учимся правильно делать гербарий
В мире животных
Изучаем птиц
Мир насекомых
Домашние животные
Наблюдаем за погодой
Все на спортплощадку
Учимся беречь природу
Повторяем правила дорожного движения.
Примеры и задания книги помогут ребёнку закрепить навыки проведения практических опытов и наблюдений за явлениями природы и общественной жизни, активизируют мыслительную деятельность, разовьют память, внимание и наблюдательность.
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окружающего мира и для самостоятельных занятий дома.</t>
  </si>
  <si>
    <t>300-ОП-17</t>
  </si>
  <si>
    <t>Все примеры и задания для начальной школы</t>
  </si>
  <si>
    <t>ASE000000000834651</t>
  </si>
  <si>
    <t>978-5-17-106811-0</t>
  </si>
  <si>
    <t>Окружающий мир. Повторяем изученное в начальной школе. 4 класс</t>
  </si>
  <si>
    <t>Повторение пройденного в предыдущем классе - основа учебного процесса в начале каждого учебного года. Кроме того, во многих семьях есть хорошая традиция - летом, во время длинных каникул, 10-15 минут в день заниматься с детьми, чтобы они были готовы к началу учёбы. Именно эти задачи поможет успешно решить книга кандидата биологических наук, доцента Московского педагогического государственного университета Артёма Александровича Зайцева.
В ней представлены примеры и задания на повторение всех тем, изученных в начальной школе: Жизнь растений, Жизнь животных, Человек и окружающий мир, Человек и общество.
Примеры и задания книги помогут ребёнку закрепить навыки проведения практических опытов и наблюдений за явлениями природы и общественной жизни, активизируют мыслительную деятельность, разовьют память, внимание и наблюдательность.А также позволят успешно подготовиться к выполнению Всероссийской проверочной работы.</t>
  </si>
  <si>
    <t>ASE000000000833104</t>
  </si>
  <si>
    <t>978-5-17-983085-6</t>
  </si>
  <si>
    <t>Шевелёва Н.Н., Порохня Д.В.</t>
  </si>
  <si>
    <t>Русский язык. Все примеры и задания на все правила и орфограммы. 3 класс</t>
  </si>
  <si>
    <t>В пособие  включены правила и задания на  все темы школьной программы русского языка для 3 класса.
 Задания распределены по трем уровням: 1-й уровень - базовый, 2-й  - повышенной сложности, 3-й – еще более сложный. Для выполнения заданий базового уровня ребёнок должен знать правила и уметь их применять. Для выполнения заданий 2-го уровня необходимо не только знать и понимать правила, но и уметь сравнивать слова, орфограммы, предложения, находить сходства и различия. Для выполнения заданий 3-го уровня нужно уметь применять правила в типовых и новых условиях.  
 Ребёнок может выбрать любой уровень. На выполнение заданий каждого уровня отводится не более 10 минут. Пособие можно использовать как для индивидуальной, так и для групповой работы. Третьеклассник выполняет задания разного уровня, а взрослые помогут организовать самооценку их выполнения. 
Школьник может сам оценить свою работу, закрасив нужный кружок с цифрой на поле страницы в конце каждого задания: 
 - задания всех уровней выполнены правильно;
 - допущены небольшие неточности (1-2 ошибки);
- есть ошибки, нужно повторить правило и выполнить задание заново.</t>
  </si>
  <si>
    <t>24-ОП-18</t>
  </si>
  <si>
    <t>ASE000000000833145</t>
  </si>
  <si>
    <t>978-5-17-983132-7</t>
  </si>
  <si>
    <t>Русский язык. Исправь ошибку. 3 класс</t>
  </si>
  <si>
    <t>Все задания пособия имеют одинаковую структуру и распределены по орфограммам, изучаемым в 3 классе. Задания составлены таким образом, чтобы третьеклассник мог продемонстрировать знания по русскому языку, а также действия по их применению. Первоначально работа проводится с учителем. После того как алгоритмы  обнаружения изученных орфограмм в слове и списывания будут освоены, учащиеся могут выполнять задания самостоятельно. 
Пособие позволит сформировать языковую зоркость младших школьников, умение осознанно списывать текст в соответствии с правилами орфографии, не допуская пропусков и перестановки букв, правильно употреблять знаки препинания; обнаруживать в словах изученные орфограммы; применять правила для правильного их написания.</t>
  </si>
  <si>
    <t>244-ОП-17</t>
  </si>
  <si>
    <t>ASE000000000834647</t>
  </si>
  <si>
    <t>978-5-17-106804-2</t>
  </si>
  <si>
    <t>Окружающий мир. Повторяем изученное во 2 классе. 2-3 класс</t>
  </si>
  <si>
    <t>Повторение пройденного в предыдущем классе – основа учебного процесса в начале каждого учебного года. Кроме того, во многих семьях есть хорошая традиция – летом, во время длинных каникул, 10–15 минут в день заниматься с детьми, чтобы они были готовы к началу учёбы. Именно эти задачи поможет успешно решить книга кандидата биологических наук, доцент Московского Педагогического Государственного Университета Артёма Александровича Зайцева.
В ней представлены примеры и задания на повторение всех тем, изученных во 2 классе:
Жизнь растений   Жизнь животных   Человек и окружающий мир   Человек и общество.
Примеры и задания книги помогут ребёнку закрепить навыки проведения практических опытов и наблюдений за явлениями природы и общественной жизни, активизируют мыслительную деятельность, разовьют память, внимание и наблюдательность.
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окружающего мира и для самостоятельных занятий дома.</t>
  </si>
  <si>
    <t>ASE000000000834673</t>
  </si>
  <si>
    <t>978-5-17-106826-4</t>
  </si>
  <si>
    <t>Хомяков Д.В.</t>
  </si>
  <si>
    <t>Математика. Все задачи для начальной школы. 1-4 классы</t>
  </si>
  <si>
    <t>В пособие вошли все основные виды задач для 1–4 классов.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</si>
  <si>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216-ОП-18</t>
  </si>
  <si>
    <t>ASE000000000833103</t>
  </si>
  <si>
    <t>978-5-17-983084-9</t>
  </si>
  <si>
    <t>Русский язык. Все примеры и задания на все правила и орфограммы. 2 класс</t>
  </si>
  <si>
    <t>В пособие  включены правила и задания на  все темы школьной программы русского языка для 2 класса. 
 Задания распределены по трем уровням: 1-й уровень - базовый, 2-й  - повышенной сложности, 3-й – еще более сложный. Для выполнения заданий базового уровня ребёнок должен знать правила и уметь их применять. Для выполнения заданий 2-го уровня необходимо не только знать и понимать правила, но и уметь сравнивать слова, орфограммы, предложения, находить сходства и различия. Для выполнения заданий 3-го уровня нужно уметь применять правила в типовых и новых условиях.  
 Ребёнок может выбрать любой уровень. На выполнение заданий каждого уровня отводится не более 10 минут. Пособие можно использовать как для индивидуальной, так и для групповой работы. Второклассник выполняет задания разного уровня, а взрослые помогут организовать самооценку их выполнения. 
Школьник может сам оценить свою работу, закрасив нужный кружок с цифрой на поле страницы в конце каждого задания: 
 - задания всех уровней выполнены правильно;
 - допущены небольшие неточности (1-2 ошибки);
- есть ошибки, нужно повторить правило и выполнить задание заново.</t>
  </si>
  <si>
    <t>23-ОП-18</t>
  </si>
  <si>
    <t>ASE000000000834603</t>
  </si>
  <si>
    <t>978-5-17-106758-8</t>
  </si>
  <si>
    <t>Позднева Т.С.</t>
  </si>
  <si>
    <t>Математика. Все примеры на все темы школьной программы. 1 класс</t>
  </si>
  <si>
    <t>В начальной школе закладываются основы математических знаний, умений и навыков и происходит формирование сознательных, прочных, во многих случаях доведённых до автоматизма вычислительных навыков. Именно в первые годы обучения дети усваивают основные приёмы устных вычислений.  Поэтому очень важно уделить отработке этих навыков особое внимание.
В пособии представлены все виды заданий по всем темам школьной программы по математике для 1 класса: 
числа и величины,
таблицы сложения и вычитания ( в пределах 20),
а также – нахождение значений математических выражений, сравнение математических выражений, решение уравнений, решение задач. 
На каждой странице книги даны 4 работы: 2 из них тренировочные, 2 – с контрольными примерами и задачами для самостоятельного решения.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</si>
  <si>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302-ОП-17</t>
  </si>
  <si>
    <t>ASE000000000839745</t>
  </si>
  <si>
    <t>978-5-17-111598-2</t>
  </si>
  <si>
    <t>Русский язык. Все правила и примеры правописания приставок, суффиксов, окончаний. 1-2 класс</t>
  </si>
  <si>
    <t>Изучение состава слова является одной из важных тем в начальной школе, так как влияет на формирование орфографических навыков. Благодаря освоению младшими школьниками морфологического состава слов русского языка происходит сознательное освоение орфографии, закрепляется прочная грамотность в письме.
При разборе слов по составу учащиеся зачастую испытывают много трудностей. Именно поэтому в пособии все задания направлены на отработку этого навыка и очень подробно разбираются и отрабатываются все примеры словообразования. 
Пособие состоит из трёх разделов: Правописание приставок, Правописание суффиксов, Правописание окончаний. Каждый раздел начинается с определения морфемы, затем даны основные правила правописания и задания на отработку и закрепление материала.
Ребёнку предлагаются разнообразные задания: 
– вставить пропущенную букву, 
– образовать новые слова при помощи приставок, суффиксов и окончаний,
– найти и исправить ошибку, 
– просклонять словосочетания, 
– выделить изучаемые морфемы и другие.
Изучение состава слова и упражнения в морфологическом анализе слов воспитывают у детей внимание и интерес к слову, точному употреблению его в речи, вырабатывают привычку вдумываться в содержание слова.</t>
  </si>
  <si>
    <t>220-ОП-18</t>
  </si>
  <si>
    <t>ASE000000000836997</t>
  </si>
  <si>
    <t>978-5-17-108937-5</t>
  </si>
  <si>
    <t>Калинина О.Б.</t>
  </si>
  <si>
    <t>Русский язык. Повторяем изученное во 2 классе. 2-3 класс</t>
  </si>
  <si>
    <t>Повторение пройденного в предыдущем классе – основа учебного процесса в начале каждого учебного года. Кроме того, во многих семьях есть хорошая традиция – летом, во время длинных каникул, 10–15 минут в день заниматься с детьми, чтобы они были готовы к началу учебы. Именно эти задачи поможет успешно решить книга заслуженного учителя России Ольги Борисовны Калининой.
В ней представлены примеры и задания на повторение пройденного на уроках русского языка во 2-ом классе.
Каждое из 20 занятий включает рубрики: «На алфавитной дорожке»; «Словарная разминка»; «Повторяю правила»; «Пишу без ошибок».
Для удобства в пособии даны алфавит, словарик, комментарий для взрослых к каждому занятию с ответами на трудные вопросы.
Примеры и задания книги помогут ребенку повторить основные правила и орфограммы русского языка за 2класс, вспомнить правописание и произношение словарных слов, закрепить навыки работы со словарями, выполнить разные виды письменных работ (списывание, письмо по памяти, письмо под диктовку).
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</si>
  <si>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283-ОП-17</t>
  </si>
  <si>
    <t>ASE000000000832988</t>
  </si>
  <si>
    <t>978-5-17-982946-1</t>
  </si>
  <si>
    <t>Русский язык. Повторяем изученное в 1 классе. 1-2 класс</t>
  </si>
  <si>
    <t>Повторение пройденного в предыдущем классе – основа учебного процесса в начале каждого учебного года. Кроме того, во многих семьях есть хорошая традиция – летом, во время длинных каникул, 10–15 минут в день заниматься с детьми, чтобы они были готовы к началу учебы. Именно эти задачи поможет успешно решить книга заслуженного учителя России Ольги Борисовны Калининой.
В ней представлены примеры и задания на повторение пройденного на уроках русского языка в 1-ом классе.
Каждое из 20 занятий включает рубрики: «На алфавитной дорожке»; «Словарная разминка»; «Повторяю правила»; «Пишу без ошибок».
Для удобства в пособии даны алфавит, словарик, комментарий для взрослых к каждому занятию с ответами на трудные вопросы.
Примеры и задания книги помогут ребенку повторить основные правила и орфограммы русского языка за 1 класс, вспомнить правописание и произношение словарных слов, закрепить навыки работы со словарями, выполнить разные виды письменных работ (списывание, письмо по памяти, письмо под диктовку).
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</si>
  <si>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ASE000000000834578</t>
  </si>
  <si>
    <t>978-5-17-106733-5</t>
  </si>
  <si>
    <t>Журавлева О.Н.</t>
  </si>
  <si>
    <t>Русский язык. Все задания для уроков и олимпиад. 4 класс</t>
  </si>
  <si>
    <t>Пособие адресовано учащимся 4-х классов, их родителям и учителям. Оно состоит из основных тем курса 4-го класса: «Фонетика и орфоэпия», «Лексика», «Синтаксис», «Орфография и пунктуация», которые чаще всего встречаются на олимпиадах для выпускников начальной школы. В каждой части пособия собраны задания с учётом прохождения учащимися тем по русскому языку, уровня их словарного запаса, уровня общеучебных умений и навыков.
Для удобства работы с книгой в конце книги даны ответы на все задания.
В книге предлагаются разнообразные задания: 
– на все трудные случаи фонетики и орфоэпии, 
– на правила орфографии безударных окончаний существительных, прилагательных, глаголов,
– на словообразование разных частей речи,
– на работу с предложением и текстом.
В пособие включены задания с выбором одного или нескольких ответов и задания творческого характера, в которых требуется привести собственные примеры. В конце книги предложен вариант олимпиадных итоговых работ для диагностики уровня знаний учащихся по русскому языку за период обучения в начальной школе.
Книга поможет развить у вашего ребёнка интерес к русскому языку, обогатить его словарный запас, а также подготовить его к участию в олимпиадах, конкурсах и викторинах. Задания разделов книги можно использовать и как материал для уроков.</t>
  </si>
  <si>
    <t>304-ОП-17</t>
  </si>
  <si>
    <t>ASE000000000833092</t>
  </si>
  <si>
    <t>978-5-17-983074-0</t>
  </si>
  <si>
    <t>Математика. Сложение и вычитание. 1 класс</t>
  </si>
  <si>
    <t>Основные приёмы счёта формируются у ребёнка в первые годы обучения. Именно поэтому очень важно уделить отработке этого навыка особое внимание.
В пособии представлены примеры и задания на сложение и вычитание в пределах 10 и в пределах 20.
Даны упражнения разных типов:
на простое и раздельное сложение и вычитание, 
комбинированные примеры, 
на сложение и вычитание с переходом через десяток. 
Для помощи в решении под примерами предлагаются скобки для разложения слагаемого и вычитаемого на удобные для счёта компоненты.
Примеры и задания книги помогут ребёнку отработать и закрепить до автоматизма навыки счёта, активизируют мыслительную деятельность, разовьют память, внимание и быстроту реакции.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</si>
  <si>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215-ОП-17</t>
  </si>
  <si>
    <t>ASE000000000834597</t>
  </si>
  <si>
    <t>978-5-17-106753-3</t>
  </si>
  <si>
    <t>Математика. Все приёмы устного счёта. 1 класс</t>
  </si>
  <si>
    <t>Формирование навыка устного счёта является одной из основных задач начальной школы. Именно в первые годы обучения дети усваивают основные приёмы устных вычислений.. Поэтому очень важно уделить отработке этого навыка особое внимание.
В пособии представлены все виды заданий, направленных на формирование навыка устного счёта. 
Даны упражнения разных типов: нахождение значений математических выражений, решение уравнений, решение задач.
Возможны следующие формы работ с заданиями:
беглая слуховая;
зрительная;
комбинированная.
Для достижения правильности и беглости устных вычислений необходимо каждый день уделять устному счёту 5–10 минут. Примеры и задания книги помогут ребёнку отработать и закрепить до автоматизма навыки устного счёта, активизируют мыслительную деятельность, разовьют память, внимание и быстроту реакции.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</si>
  <si>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ASE000000000833108</t>
  </si>
  <si>
    <t>978-5-17-983090-0</t>
  </si>
  <si>
    <t>Русский язык. Все виды контрольного списывания. 3 класс</t>
  </si>
  <si>
    <t>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
Пособие позволит сформировать у младших школьников умение списывать в соответствии с правилами каллиграфии и орфографии, аккуратно и без исправлений, не допуская пропусков и перестановки букв, правильно употребляя знаки препинания. Задания пособия можно использовать для проверки умения писать слово, предложение, текст с опорой на образец, сличать написанное с образцом, а также для проверки каллиграфического навыка: начертания букв, их соединения в словах (контрольного списывания). 
Задания распределены по основным темам программы русского языка для 3 класса. Списыванию должна предшествовать подготовка: чтение слова (предложения, текста), проговаривание слов с орфограммами, требующими проверки, и обоснование, почему слово пишется так, орфографическое чтение, выяснение значения прочитанных слов.</t>
  </si>
  <si>
    <t>206-ОП-17</t>
  </si>
  <si>
    <t>ASE000000000834610</t>
  </si>
  <si>
    <t>978-5-17-106766-3</t>
  </si>
  <si>
    <t>Русский язык. Тестовые задания на все темы и правила. 1 класс</t>
  </si>
  <si>
    <t>Тесты – современный, удобный, быстрый и качественный вид проверки и контроля знаний учащихся. Они предоставляют учащимся возможность проявить самостоятельность, индивидуальность, способствуют обучению младших школьников самоконтролю. Выполнение тестов вырабатывает навыки критического мышления: умение самостоятельно анализировать учебный вопрос, оценивать предлагаемые варианты ответов, делать выбор правильного ответа. При помощи тестирования можно установить уровень знаний учащегося по предмету в целом и по отдельным его разделам.
В этом пособии предлагаются тесты по всем основным темам русского языка для 1-го класса:
Устная и письменная речь. Слово и предложение
Звуки и буквы. Алфавит
Слог. Перенос слов
Гласные и согласные звуки
Ударение. Ударный слог.
Парные твердые и мягкие согласные звуки
Парные звонкие и глухие согласные звуки
Шипящие согласные звуки. Сочетания жи-ши, ча-ща, чу-щу, чк, чн
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</si>
  <si>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ASE000000000834567</t>
  </si>
  <si>
    <t>978-5-17-106722-9</t>
  </si>
  <si>
    <t>Конобеева Т.А.</t>
  </si>
  <si>
    <t>Математика. Все задания для уроков и олимпиад. 1 класс</t>
  </si>
  <si>
    <t>Пособие содержит задания по основным темам программы математики для 1 класса, которые  помогут достичь высоких результатов по математике, развить математическое мышление, научат принимать нестандартные решения и работать с информацией.
Уровень сложности заданий различен. Алгоритм решения одних заданий  хорошо известен детям, другие требуют  от ребёнка  на основе анализа условий самостоятельно определить алгоритм  действий. Задания, отмеченные звёздочкой, аналогичны олимпиадным. Поэтому с некоторыми заданиями дети справятся легко, какие-то задания, возможно, вызовут затруднения, и к их выполнению нужно будет вернуться ещё раз. Около таких заданий ребенок нарисует восклицательный знак.
Пособие содержит ответы или решения заданий, которые могут вызвать затруднения.</t>
  </si>
  <si>
    <t>298-ОП-17</t>
  </si>
  <si>
    <t>ASE000000000834670</t>
  </si>
  <si>
    <t>978-5-17-106823-3</t>
  </si>
  <si>
    <t>Математика. Умножение и деление. 4 класс</t>
  </si>
  <si>
    <t>Изучение таблицы умножения является одной из центральных задач обучения математике в начальной школе, к 4 классу дети овладевают таблицей умножения и деления и большое внимание уделяется внетабличному умножению. Данные навыки должны быть сознательными, основанными на понимании смысла действий умножения и деления; на усвоении взаимосвязи между компонентами и результатом действия умножения, именно это понимание поможет четверокласснику овладеть приемами внетабличного умножения. В этом ученику поможет настоящее пособие.
На каждой странице книги даны две работы с контрольными примерами для самостоятельного решения. Принцип построения пособия – от простого к сложному. Сначала предлагаются примеры на повторение табличного умножения и деления с добавлением нуля в одно из чисел (множитель, делимое или делитель), затем – примеры на внетабличное умножение и деление однозначных, двузначных и многозначных чисел. Заканчивается книга повторением внетабличного умножения и деления.
Для удобства выполнения арифметических действий в конце книги даны свойства арифметических действий и таблица умножения от 1до 20.
Для достижения хороших результатов рекомендуем выполнять по 2 столбика умножения и деления в день. Можно фиксировать количество верно и неверно решенных примеров, для составления карты успешности каждого ученика. 
Пособие можно использовать как в качестве дополнительного материала на уроках математики, а также для самостоятельных занятий дома.</t>
  </si>
  <si>
    <t>ASE000000000834671</t>
  </si>
  <si>
    <t>978-5-17-106824-0</t>
  </si>
  <si>
    <t>Поднева Т.С.</t>
  </si>
  <si>
    <t>Математика. Умножение и деление. 3 класс</t>
  </si>
  <si>
    <t>Изучение таблицы умножения – одна из основных задач обучения математике в начальной школе. Школьник должен понимать смысл действий умножения и деления и хорошо усвоить взаимосвязи между компонентами и результатом действия умножения. Освоение табличного умножения должно быть доведено до автоматизма, так как на нём основаны все дальнейшие вычисления в начальной школе. Поэтому очень важно уделить отработке этого навыка особое внимание.
В пособии представлены все виды заданий, направленных на формирование навыка табличного умножения и деления. 
Принцип построения пособия – от простого к сложному – от умножения числа 2 на число 2 до умножения числа 9, деления на число 9. Каждая страница книги посвящена какому-либо числу: первая работа – умножение числа, вторая – деление на это число. Также даны примеры на повторение всей таблицы умножения и деление.
Для достижения хороших результатов рекомендуем выполнять 2 работы в день. Примеры и задания книги помогут ребёнку отработать и закрепить до автоматизма навыки табличного умножения и деления, активизируют мыслительную деятельность, разовьют память, внимание и быстроту реакции.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</si>
  <si>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ASE000000000833097</t>
  </si>
  <si>
    <t>978-5-17-983078-8</t>
  </si>
  <si>
    <t>Русский язык. Правописание гласных и согласных в корне слова. 4 класс</t>
  </si>
  <si>
    <t>Материал пособия посвящён важному для начальной школы разделу «Правописание гласных и согласных в корне слова»: проверяемые и непроверяемые безударные гласные;  сочетания ЧА-ЩА, ЧУ-ЩУ, ЖИ-ШИ; непроизносимые согласные; буквы О и Ё после шипящих;  буквы И и Ы после Ц; правописание неизменяемых слов.  Задания разного уровня сложности составлены таким образом, чтобы четвероклассник мог продемонстрировать знания по русскому языку, а также действия по их применению.</t>
  </si>
  <si>
    <t>99-ОП-18</t>
  </si>
  <si>
    <t>ASE000000000834602</t>
  </si>
  <si>
    <t>978-5-17-106757-1</t>
  </si>
  <si>
    <t>Математика. Все приёмы устного счёта. 4 класс</t>
  </si>
  <si>
    <t>В пособии представлены все виды заданий, направленных на формирование навыка устного счёта. 
Даны упражнения разных типов: нахождение значений математических выражений, решение уравнений, решение задач.
Возможны следующие формы работ с заданиями:
беглая слуховая;
зрительная;
комбинированная.
Для достижения правильности и беглости устных вычислений необходимо каждый день уделять устному счёту 5–10 минут. Примеры и задания книги помогут ребёнку отработать и закрепить до автоматизма навыки устного счёта, активизируют мыслительную деятельность, разовьют память, внимание и быстроту реакции.</t>
  </si>
  <si>
    <t>ASE000000000834600</t>
  </si>
  <si>
    <t>978-5-17-106755-7</t>
  </si>
  <si>
    <t>Математика. Все приёмы устного счёта. 3 класс</t>
  </si>
  <si>
    <t>ASE000000000834598</t>
  </si>
  <si>
    <t>978-5-17-106754-0</t>
  </si>
  <si>
    <t>Математика. Все приёмы устного счёта. 2 класс</t>
  </si>
  <si>
    <t>ASE000000000834672</t>
  </si>
  <si>
    <t>978-5-17-106825-7</t>
  </si>
  <si>
    <t>Математика. Умножение и деление. 1-2 классы</t>
  </si>
  <si>
    <t>Изучение таблицы умножения – одна из основных задач обучения математике во 2-м классе. Школьник должен понимать смысл действий умножения и деления и хорошо усвоить взаимосвязи между компонентами и результатом действия умножения. Освоение табличного умножения должно быть доведено до автоматизма, так как на нём основаны все дальнейшие вычисления в начальной школе. Поэтому очень важно уделить отработке этого навыка особое внимание.
В пособии представлены все виды заданий, направленных на формирование навыка табличного умножения. 
Принцип построения пособия – от простого к сложному – от умножения числа 2 на число 2 до умножения числа 9, деления на число 9. Каждая страница книги посвящена какому-либо числу: первая работа – умножение числа, вторая – деление на это число. В конце книги даны примеры на повторение всей таблицы умножения и деление.
Для достижения хороших результатов рекомендуем выполнять 2 работы в день. Примеры и задания книги помогут ребёнку отработать и закрепить до автоматизма навыки табличного умножения и деления, активизируют мыслительную деятельность, разовьют память, внимание и быстроту реакции.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</si>
  <si>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ASE000000000839754</t>
  </si>
  <si>
    <t>978-5-17-111601-9</t>
  </si>
  <si>
    <t>Русский язык. Все правила и примеры правописания приставок, суффиксов, окончаний. 3 класс</t>
  </si>
  <si>
    <t>221-ОП-18</t>
  </si>
  <si>
    <t>ASE000000000834604</t>
  </si>
  <si>
    <t>978-5-17-106760-1</t>
  </si>
  <si>
    <t>Математика. Все примеры на все темы школьной программы. 2 класс</t>
  </si>
  <si>
    <t>В начальной школе закладываются основы математических знаний, умений и навыков и происходит формирование сознательных, прочных, во многих случаях доведённых до автоматизма вычислительных навыков. Именно в первые годы обучения дети усваивают основные приёмы устных вычислений, табличного умножения и деления. Изучение таблицы умножения является одной из центральных задач обучения математике во 2 классе. Поэтому очень важно уделить отработке всех этих навыков особое внимание.
В пособии представлены все виды заданий по всем темам школьной программы по математике для 2 класса: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</si>
  <si>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ASE000000000839755</t>
  </si>
  <si>
    <t>978-5-17-111605-7</t>
  </si>
  <si>
    <t>Русский язык. Все правила и примеры правописания приставок, суффиксов, окончаний. 4 класс</t>
  </si>
  <si>
    <t>222-ОП-18</t>
  </si>
  <si>
    <t>ASE000000000833094</t>
  </si>
  <si>
    <t>978-5-17-983075-7</t>
  </si>
  <si>
    <t>Русский язык. Правописание гласных и согласных в корне слова. 2 класс</t>
  </si>
  <si>
    <t>Материал книги  посвящён важному для начальной школы разделу «Правописание гласных и согласных в корне слова»: проверяемые и непроверяемые безударные гласные;  удвоенные согласные; парные звонкие и глухие согласные; гласные после шипящих: сочетания ЖИ-ШИ, ЧА-ЩА, ЧУ-ЩУ;  разделительный мягкий знак в корне слова; буква Э в начале слова; непроизносимые согласные.  Задания разного уровня сложности составлены таким образом, чтобы второклассник  мог продемонстрировать знания по русскому языку, а также действия по их применению. 
Пособие подготовлено в соответствии с требованиями ФГОС начального общего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</si>
  <si>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ASE000000000833137</t>
  </si>
  <si>
    <t>978-5-17-983122-8</t>
  </si>
  <si>
    <t>Кочурова Е.Э.</t>
  </si>
  <si>
    <t>Математика. Повторяем изученное в 3 классе. 3-4 класс</t>
  </si>
  <si>
    <t>Повторение пройденного в предыдущем классе – основа учебного процесса в начале каждого учебного года. Кроме того, во многих семьях есть хорошая традиция – летом, во время длинных каникул, 10–15 минут в день заниматься с детьми, чтобы они были готовы к началу учебы. Именно эти задачи поможет успешно решить предлагаемая книга.</t>
  </si>
  <si>
    <t>242-ОП-17</t>
  </si>
  <si>
    <t>ASE000000000833098</t>
  </si>
  <si>
    <t>978-5-17-983079-5</t>
  </si>
  <si>
    <t>Математика. Сложение и вычитание. 3 класс</t>
  </si>
  <si>
    <t>Основные приёмы счёта формируются у ребёнка в первые годы обучения. Именно поэтому очень важно уделить отработке этого навыка особое внимание.
В пособии представлены примеры и задания на сложение и вычитание в пределах 100 и в пределах 1000.
Даны упражнения разных типов:
простое и раздельное сложение и вычитание, 
комбинированные примеры, 
на письменное сложение и вычитание в пределах 1000. 
Примеры и задания книги помогут ребёнку отработать и закрепить до автоматизма навыки счёта, активизируют мыслительную деятельность, разовьют память, внимание и быстроту реакции.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</si>
  <si>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217-ОП-17</t>
  </si>
  <si>
    <t>ASE000000000834568</t>
  </si>
  <si>
    <t>978-5-17-106723-6</t>
  </si>
  <si>
    <t>Математика. Все задания для уроков и олимпиад. 2 класс</t>
  </si>
  <si>
    <t>Пособие содержит задания по основным темам программы математики для 2 класса, которые  помогут достичь высоких результатов по математике, развить математическое мышление, научат принимать нестандартные решения и работать с информацией.
Уровень сложности заданий различен. Алгоритм решения одних заданий  хорошо известен детям, другие требуют  от ребёнка  на основе анализа условий самостоятельно определить алгоритм  действий. Задания, отмеченные звёздочкой, аналогичны олимпиадным. Поэтому с некоторыми заданиями дети справятся легко, какие-то задания, возможно, вызовут затруднения, и к их выполнению нужно будет вернуться ещё раз. Около таких заданий ребенок нарисует восклицательный знак.
Пособие содержит ответы или решения заданий, которые могут вызвать затруднения.</t>
  </si>
  <si>
    <t>ASE000000000833111</t>
  </si>
  <si>
    <t>978-5-17-983091-7</t>
  </si>
  <si>
    <t>Шевелёва Н.Н.</t>
  </si>
  <si>
    <t>Русский язык. Самые нужные правила и упражнения. 2 класс</t>
  </si>
  <si>
    <t>В пособии  представлены примеры и задания на все темы и правила школьной программы русского языка для 2 класса. 
 Задания распределены по трем уровням: 1-й уровень - базовый, 2-й  - повышенной сложности, 3-й – еще более сложный. Ребенок может выбрать любой уровень. На выполнение заданий каждого уровня отводится 10-15 минут. Пособие можно использовать как для индивидуальной, так и для групповой работы (в паре, группе из 3-4 человек). Для этого даны 4-5 столбцов примеров. 
	Второклассник  выполняет задания разного уровня, а взрослые помогут организовать самооценку их выполнения. 
Школьник может сам оценить свою работу, закрасив нужный кружок с цифрой на поле страницы в конце каждого задания: 
 - задания всех уровней выполнены правильно;
 - допущены небольшие неточности (1-2 ошибки);
- есть ошибки, нужно выполнить заново.
Материалы книги помогут отработать и закрепить навыки грамотного письма.
Пособие подготовлено в соответствии с требованиями ФГОС начального общего образования.  Его можно использовать при обучении по любым входящим в Федеральный перечень учебникам  как на уроках, так и для домашних занятий.</t>
  </si>
  <si>
    <t>194-ОП-17</t>
  </si>
  <si>
    <t>ASE000000000833112</t>
  </si>
  <si>
    <t>978-5-17-983093-1</t>
  </si>
  <si>
    <t>Русский язык. Самые нужные правила и упражнения. 3 класс</t>
  </si>
  <si>
    <t>В пособии  представлены примеры и задания на все темы и правила школьной программы русского языка для 3 класса. 
 Задания распределены по трем уровням: 1-й уровень - базовый, 2-й  - повышенной сложности, 3-й – еще более сложный. Ребенок может выбрать любой уровень. На выполнение заданий каждого уровня отводится 10-15 минут. Пособие можно использовать как для индивидуальной, так и для групповой работы (в паре, группе из 3-4 человек). Для этого даны 4-5 столбцов примеров. 
	Третьеклассник  выполняет задания разного уровня, а взрослые помогут организовать самооценку их выполнения. 
Школьник может сам оценить свою работу, закрасив нужный кружок с цифрой на поле страницы в конце каждого задания: 
 - задания всех уровней выполнены правильно;
 - допущены небольшие неточности (1-2 ошибки);
- есть ошибки, нужно выполнить заново.
Материалы книги помогут отработать и закрепить навыки грамотного письма.
Пособие подготовлено в соответствии с требованиями ФГОС начального общего образования.  Его можно использовать при обучении по любым входящим в Федеральный перечень учебникам  как на уроках, так и для домашних занятий.</t>
  </si>
  <si>
    <t>195-ОП-17</t>
  </si>
  <si>
    <t>ASE000000000834611</t>
  </si>
  <si>
    <t>978-5-17-106767-0</t>
  </si>
  <si>
    <t>Русский язык. Тестовые задания на все темы и правила. 2 класс</t>
  </si>
  <si>
    <t>Тесты – современный, удобный, быстрый и качественный вид проверки и контроля знаний учащихся. Они предоставляют учащимся возможность проявить самостоятельность, индивидуальность, способствуют обучению младших школьников самоконтролю. Выполнение тестов вырабатывает навыки критического мышления: умение самостоятельно анализировать учебный вопрос, оценивать предлагаемые варианты ответов, делать выбор правильного ответа. При помощи тестирования можно установить уровень знаний учащегося по предмету в целом и по отдельным его разделам.
В этом пособии предлагаются тесты по всем основным темам русского языка для 2-го класса:
Слово и его значение
Корень слова. Однокоренные слова
Суффиксы. Приставки. Окончания
Безударные гласные в корне слова
Непроизносимые согласные в корне слова
Предложение. Текст. Правописание слов
Имя существительное. Имя прилагательное. Глагол
Предлоги. Союзы
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</si>
  <si>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ASE000000000832984</t>
  </si>
  <si>
    <t>978-5-17-982943-0</t>
  </si>
  <si>
    <t>Русский язык. Повторяем изученное в начальной школе. 4 класс</t>
  </si>
  <si>
    <t>Повторение пройденного в предыдущем классе – основа учебного процесса в начале каждого учебного года. Кроме того, во многих семьях есть хорошая традиция – летом, во время длинных каникул, 10–15 минут в день заниматься с детьми, чтобы они были готовы к началу учёбы. Именно эти задачи поможет успешно решить книга заслуженного учителя России Ольги Борисовны Калининой.
В ней представлены примеры и задания на повторение пройденного в начальной школе:
Главные и второстепенные члены предложения
Орфограммы в корне слова
Гласные и согласные в приставках
Разделительный твёрдый и мягкий знаки
Мягкий знак после шипящих на конце имён существительных женского рода
Безударные падежные окончания имён существительных и прилагательных
Склонение личных прилагательных
Формы глаголов
Частица не с глаголами
Правописание –тся и –ться
Наречие
Самостоятельные и служебные части речи,
а также – изложение, диктант и проверочная работа по всему курсу начальной школы.
Для удобства в пособии даны орфоэпический и орфографический словарики, комментарий для взрослых к каждому занятию с ответами на трудные вопросы, памятки и образцы разборов разных частей речи.
Примеры, задания и памятки разборов помогут ребёнку повторить основные правила русского языка за весь курс начальной школы, вспомнить правописание и произношение словарных слов, навыки работы со словарями, выполнить разные виды письменных работ. А также – успешно подготовиться
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</si>
  <si>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ASE000000000833093</t>
  </si>
  <si>
    <t>978-5-17-983073-3</t>
  </si>
  <si>
    <t>Русский язык. Правописание гласных и согласных в корне слова. 1 класс</t>
  </si>
  <si>
    <t>Материал книги посвящён важному для начальной школы разделу «Правописание гласных и согласных в корне слова»: обозначение мягкости согласных звуков на письме; гласные после шипящих: сочетания ЖИ-ШИ, ЧА-ЩА, ЧУ-ЩУ; сочетания ЧК, ЧН, НЧ и другие; безударные гласные в корне; мягкий знак на конце слова; парные звонкие и глухие согласные.  Задания разного уровня сложности составлены таким образом, чтобы первоклассник мог продемонстрировать знания по русскому языку, а также действия по их применению. 
Пособие подготовлено в соответствии с требованиями ФГОС начального общего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</si>
  <si>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ASE000000000832985</t>
  </si>
  <si>
    <t>978-5-17-982944-7</t>
  </si>
  <si>
    <t>Русский язык. Повторяем изученное в 3 классе. 3-4 класс</t>
  </si>
  <si>
    <t>Повторение пройденного в предыдущем классе – основа учебного процесса в начале каждого учебного года. Именно эти задачи поможет успешно решить книга заслуженного учителя России Ольги Борисовны Калининой.
В ней представлены примеры и задания на повторение пройденного на уроках русского языка в 3-м классе:
Орфограммы в корне слова
Гласные и согласные в приставках
Разделительный твёрдый знак
Род имён существительных
Мягкий знак после шипящих на конце существительных женского рода
Формы глаголов в настоящем, прошедшем и будущем времени
Частица не с глаголами
Виды предложений
Типы текстов
Для удобства в пособии даны орфоэпический и орфографический словарики, комментарий для взрослых к каждому занятию с ответами на трудные вопросы.
Примеры и задания книги помогут ребёнку повторить основные правила русского языка за 3класс, вспомнить правописание и произношение словарных слов, навыки работы со словарями, выполнить разные виды письменных работ.
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</si>
  <si>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ASE000000000834570</t>
  </si>
  <si>
    <t>978-5-17-106724-3</t>
  </si>
  <si>
    <t>Математика. Все задания для уроков и олимпиад. 3 класс</t>
  </si>
  <si>
    <t>Пособие содержит задания по основным темам программы математики для 3 класса, которые  помогут достичь высоких результатов по математике, развить математическое мышление, научат принимать нестандартные решения и работать с информацией.
Уровень сложности заданий различен. Алгоритм решения одних заданий  хорошо известен детям, другие требуют  от ребёнка  на основе анализа условий самостоятельно определить алгоритм  действий. Задания, отмеченные звёздочкой, аналогичны олимпиадным. Поэтому с некоторыми заданиями дети справятся легко, какие-то задания, возможно, вызовут затруднения, и к их выполнению нужно будет вернуться ещё раз. Около таких заданий ребенок нарисует восклицательный знак.
Пособие содержит ответы или решения заданий, которые могут вызвать затруднения.</t>
  </si>
  <si>
    <t>ASE000000000833102</t>
  </si>
  <si>
    <t>978-5-17-983083-2</t>
  </si>
  <si>
    <t>Русский язык. Все примеры и задания на все правила и орфограммы. 1 класс</t>
  </si>
  <si>
    <t>В пособие  включены правила и задания на  все темы школьной программы русского языка для 1 класса. 
 Задания распределены по трем уровням: 1-й уровень - базовый, 2-й  - повышенной сложности, 3-й – еще более сложный. Для выполнения заданий базового уровня ребёнок должен знать правила и уметь их применять. Для выполнения заданий 2-го уровня необходимо не только знать и понимать правила, но и уметь сравнивать слова, орфограммы, предложения, находить сходства и различия. Для выполнения заданий 3-го уровня нужно уметь применять правила в типовых и новых условиях.  
 Ребёнок может выбрать любой уровень. На выполнение заданий каждого уровня отводится не более 10 минут. Пособие можно использовать как для индивидуальной, так и для групповой работы. Первоклассник выполняет задания разного уровня, а взрослые помогут организовать самооценку их выполнения. 
Школьник может сам оценить свою работу, закрасив нужный кружок с цифрой на поле страницы в конце каждого задания: 
 - задания всех уровней выполнены правильно;
 - допущены небольшие неточности (1-2 ошибки);
- есть ошибки, нужно повторить правило и выполнить задание заново.</t>
  </si>
  <si>
    <t>189-ОП-17</t>
  </si>
  <si>
    <t>ASE000000000835253</t>
  </si>
  <si>
    <t>978-5-17-108731-9</t>
  </si>
  <si>
    <t>Кесслер Л.</t>
  </si>
  <si>
    <t>Уроки плавания Эмили Ветрохват</t>
  </si>
  <si>
    <t>Двенадцатилетняя Эмили Ветрохват живет вместе с мамой в лодке на пристани, но не умеет плавать, ведь мама девочки категорически против, чтобы та приближалась к воде. Когда в школе начинаются уроки плавания, Эмили ждет потрясающее открытие: ее ноги могут превращаться в хвост! Вместе с новой подругой-русалкой Эмили отправляется в путешествие по таинственному подводному миру, чтобы познакомиться с морским народом, разгадать тайну своего рождения и узнать, кто она на самом деле.</t>
  </si>
  <si>
    <t>502-СТРИМ-17</t>
  </si>
  <si>
    <t>Приключения Эмили Ветрохват</t>
  </si>
  <si>
    <t>ASE000000000842893</t>
  </si>
  <si>
    <t>978-5-17-114603-0</t>
  </si>
  <si>
    <t>Необыкновенная история про Эмили и её хвост</t>
  </si>
  <si>
    <t>Если в твоей школе начинаются уроки плавания, будь осторожна – вдруг твои ноги превратятся в хвост, как это случилось с семиклассницей Эмили. Узнав о том, что она наполовину русалка, девочка отправляется в путешествие по таинственному подводному миру, чтобы познакомиться с морским народом и найти своего отца, которого она никогда не встречала. Эмили ждут невероятные и опасные приключения: ей предстоит разгадать тайну своего рождения, спасти всех русалок и тритонов от разбуженного морского чудовища, помочь морскому царю Нептуну вернуть давно потерянную любовь, снять с себя проклятие и исполнить самую важную миссию – помирить людей с обитателями океана.</t>
  </si>
  <si>
    <t>ASE000000000836869</t>
  </si>
  <si>
    <t>978-5-17-108839-2</t>
  </si>
  <si>
    <t>Сказки разных народов</t>
  </si>
  <si>
    <t>В книгу вошли сказки, написанные С. Маршаком по мотивам фольклора разных народов. С. Маршак высоко ценил народное творчество. Для пересказа знаменитый поэт отбирал лучшие образцы народных сказок, басен, притчей. В книгу вошли стихотворные сказки — норвежская «Крепкий орешек», монгольская «Отчего кошку назвали кошкой?», сербская «Отчего у месяца нет платья», индийская «Учёный спор» и многие другие.
Для дошкольного возраста.</t>
  </si>
  <si>
    <t>Дошкольное чтение_Фикспрайс</t>
  </si>
  <si>
    <t>ASE000000000836871</t>
  </si>
  <si>
    <t>978-5-17-108841-5</t>
  </si>
  <si>
    <t>Один из самых знаменитых сказочных циклов Григория Остера для малышей - "38 попугаев". Это истории про мартышку, попугая, удава и слонёнка - чрезвычайно любознательных и дружелюбных обитателей джунглей. Они любят не только играть и резвиться, но и размышлять обо всём на свете, а потому интересны и своим сверстникам, человеческим детёнышам, их родителям. Недаром реплики героев после появления одноименных мультфильмов сразу ушли в народ и стали кодовыми фразами среди школьников и студентов. Для дошкольного возраста.</t>
  </si>
  <si>
    <t>ASE000000000836873</t>
  </si>
  <si>
    <t>978-5-17-108843-9</t>
  </si>
  <si>
    <t>Гарантийные человечки</t>
  </si>
  <si>
    <t>Повесть «Гарантийные человечки» — одна из самых известных в творчестве Э.Успенского и входит в программу чтения для дошкольников. В ней рассказывается о маленьких мастерах, которые живут в бытовых приборах и чинят их, пока не закончится срок гарантии. Однажды гарантийные отправляются на дачу, а там их ждут приключения и опасности. И самая непредсказуемая из опасностей — девочка Таня…
Для дошкольного возраста.</t>
  </si>
  <si>
    <t>ASE000000000836875</t>
  </si>
  <si>
    <t>978-5-17-108844-6</t>
  </si>
  <si>
    <t>Одно из лучших произведений Эдуарда Успенского «Крокодил Гена и его друзья» без сомнения входит в золотой фонд дошкольной литературы. В книгу «Крокодил Гена и его друзья. Сказочные повести. Песенки», помимо главной повести про Чебурашку, вошло её продолжение: «Отпуск крокодила Гены» — литературная основа мультфильма «Шапокляк», и знаменитые песенки Чебурашки и крокодила Гены — «Голубой вагон» и «Чебурашка».
Для дошкольного возраста.</t>
  </si>
  <si>
    <t>ASE000000000836870</t>
  </si>
  <si>
    <t>978-5-17-108840-8</t>
  </si>
  <si>
    <t>В книгу С.В. Михалкова вошла знаменитая поэма «Дядя Стёпа» в четырёх частях про славного и доброго великана и защитника, а также сказки в стихах и басни про зверят. «Мороз и морозец», «Как медведь трубку нашёл», «Как старик корову продавал», «Жадный заяц», «Волшебное слово», «Что кошка о себе вообразила» и многие другие произведения сборника учат ребят находчивости, смелости и взаимопомощи.
Для дошкольного возраста.</t>
  </si>
  <si>
    <t>ASE000000000836980</t>
  </si>
  <si>
    <t>978-5-17-108931-3</t>
  </si>
  <si>
    <t>Греция и греческие острова: полный путеводитель "Орла и решки"</t>
  </si>
  <si>
    <t>Путеводитель «Греция и греческие острова» от главных экспертов по путешествиям в любых условиях: с карманом, полным денег, и только одной купюрой, достоинством в 100$.
Путеводитель «Орел и Решка» — ваш главный друг и помощник, если вы хотите узнать страну с разных сторон, думаете о том, как сэкономить и не попасть впросак, а, возможно, и шикануть. Откройте для себя Грецию, взглянув на нее под новым углом. В книге вы найдете массу лайфхаков, чтобы сэкономить, но увидеть максимум. Вашему отдыху позавидует каждый!</t>
  </si>
  <si>
    <t>494-ВР-18</t>
  </si>
  <si>
    <t>Орел и Решка: путеводители</t>
  </si>
  <si>
    <t>ASE000000000835843</t>
  </si>
  <si>
    <t>978-5-17-107870-6</t>
  </si>
  <si>
    <t>Грузия: полный путеводитель "Орла и решки"</t>
  </si>
  <si>
    <t>Путеводитель по Грузии от главных экспертов по путешествиям в любых условиям: с карманом, полным денег, и только с одной купюрой достоинством в $100.
Путеводитель от «Орла и Решки» - ваш главный друг и помощник, если вы хотите узнать страну с разных сторон, думаете о том, как сэкономить и не попасть впросак, а возможно, и шикануть. 
Откройте для себя Грузию, взглянув на нее под новым углом. В книге вы найдете массу лайфхаков, чтобы сэкономить, но увидеть максимум. Вашему отдыху позавидует каждый!  
Когда мы планируем путешествие, на нас обрушивается масса вопросов: 
•	Где лучше остановиться? 
•	Где и что поесть? 
•	Что нужно обязательно посмотреть? 
Путеводитель от «Орла и Решки» ответит на все ваши вопросы и даже больше – не даст вам заскучать в поездке. Во время путешествия вы откроете много нового и интересного.</t>
  </si>
  <si>
    <t>186-ВР-18</t>
  </si>
  <si>
    <t>ASE000000000836979</t>
  </si>
  <si>
    <t>978-5-17-108930-6</t>
  </si>
  <si>
    <t>Португалия: полный путеводитель "Орла и решки"</t>
  </si>
  <si>
    <t>Путеводитель «Португалия» от главных экспертов по путешествиям в любых условиях: с карманом, полным денег, и только одной купюрой достоинством в 100 $.
Путеводитель «Орел и Решка» — ваш главный друг и помощник, если вы хотите узнать страну с разных сторон, думаете о том, как сэкономить и не попасть впросак, а возможно, и шикануть.
Откройте для себя Португалию, взглянув на нее под новым углом. В книге вы найдете массу лайфхаков, чтобы сэкономить, но увидеть максимум. Вашему отдыху позавидует каждый!</t>
  </si>
  <si>
    <t>268-ВР-18</t>
  </si>
  <si>
    <t>ASE000000000707576</t>
  </si>
  <si>
    <t>978-5-17-089611-0</t>
  </si>
  <si>
    <t>Москва: полный путеводитель "Орла и решки"</t>
  </si>
  <si>
    <t>Путеводитель по Москве от главных экспертов по путешествиям в любых условиям: с карманом, полным денег, и только с одной купюрой достоинством в $100.
Путеводитель от «Орла и Решки» - ваш главный друг и помощник, если вы хотите узнать страну с разных сторон, думаете о том, как сэкономить и не попасть впросак, а возможно, и шикануть. 
Откройте для себя Москву, взглянув на нее под новым углом. В книге вы найдете массу лайфхаков, чтобы сэкономить, но увидеть максимум. Вашему отдыху позавидует каждый!  
Когда мы планируем путешествие, на нас обрушивается масса вопросов: 
•	Где лучше стоит жить? 
•	Где и что поесть? 
•	Что нужно обязательно посмотреть? 
Путеводитель от «Орла и Решки» ответит на все ваши вопросы и даже больше – не даст вам заскучать в поездке. Во время путешествия вы откроете много нового и интересного.</t>
  </si>
  <si>
    <t>489-ВР-17</t>
  </si>
  <si>
    <t>ASE000000000855794</t>
  </si>
  <si>
    <t>978-5-17-136403-8</t>
  </si>
  <si>
    <t>Катя едет в Сочи. И другие истории о двойниках</t>
  </si>
  <si>
    <t>Анна Матвеева — автор романов «Перевал Дятлова, или Тайна девяти», «Завидное чувство Веры Стениной» и «Есть!», сборников рассказов «Спрятанные реки», «Лолотта и другие парижские истории», а также книг «Горожане» и «Картинные девушки». Финалист премий «Большая книга» и «Национальный бестселлер».
Новый сборник прозы Анны Матвеевой «Катя едет в Сочи» состоит из девяти очень разных историй, объединённых рифмой судьбы. Невольными и не всегда очевидными двойниками друг другу становятся здесь художник и галерист, сын и мать, незнакомые женщины и знакомые только по переписке девочки... Это книга о том, что даже антиподы могут услышать и понять друг друга просто оттого, что способны испытывать те же чувства и слышать в громогласном потоке жизни родной голос.
«Свой двойник есть у каждого, но иногда его сразу не узнать…» (Анна Матвеева)
«Герои Анны Матвеевой — твои двойники. Девять рассказов — девять жизней. Их проживаешь, безоговорочно веря автору, узнавая сердцем места и обстоятельства. А дочитав, стираешь слёзы, которых давно не было, и чувствуешь, как кто-то близкий незримо обнял за плечи: "Весна!"». (Наталья Ломыкина, литературный обозреватель Forbes Russia)</t>
  </si>
  <si>
    <t>129-СРП-20</t>
  </si>
  <si>
    <t>Проза Анны Матвеевой</t>
  </si>
  <si>
    <t>ASE000000000839829</t>
  </si>
  <si>
    <t>978-5-17-111673-6</t>
  </si>
  <si>
    <t>Спрятанные реки</t>
  </si>
  <si>
    <t>Анна Матвеева – прозаик, финалист премии «Большая книга», «Национальный бестселлер». Автор романов «Перевал Дятлова, или Тайна девяти», «Завидное чувство Веры Стениной», «Есть!».
В её книгах рассказов почти всегда девять произведений – о людях необычного города Е. («Горожане»), о разных Парижах («Лолотта и другие парижские истории»), о переломных девяностых («Девять девяностых»), о том, как найти свое время и место («Подожди, я умру – и приду»).
Новый цикл рассказов «Спрятанные реки» – о дороге и людях, которые встречаются нам на пути – жизненном или просто пути из пункта А в пункт Б. Одни идут рядом с нами много дней, другие – лишь пару часов сидят в соседнем кресле в самолете. Но даже спустя годы герои этой книги помнят тех, кто вовремя сказал нужное слово, протянул руку или случайно разделил с ними горе и радость. 
Это книга о жизни как долгом пути к самому себе: все мы пилигримы. Мы можем изменить свою жизнь в любой момент. И это проще, чем кажется. Только нужно набраться смелости и сделать первый шаг.</t>
  </si>
  <si>
    <t>143-СРП-18</t>
  </si>
  <si>
    <t>ASE000000000852293</t>
  </si>
  <si>
    <t>978-5-17-126807-7</t>
  </si>
  <si>
    <t>Галанкин К.</t>
  </si>
  <si>
    <t>Практическая кинезиология: как перевоспитать мышцы-халтурщицы</t>
  </si>
  <si>
    <t>Чтобы быть здоровым, двигаться нужно правильно. Правильными мышечными движениями являются движения, в процессе которых все мышцы сокращаются и расслабляются должным образом — так, как их запрограммировала природа. Наш опорно-двигательный аппарат представляет собой хорошо выверенную и отлично сбалансированную конструкцию из сотен мышц и суставов.
Знаете ли вы, что на длину шага может влиять… положение нижней челюсти? Да, представьте, ведь в организме все взаимосвязано. Поэтому если какая-то мышца «халтурит», другим мышцам приходится брать нагрузку на себя, чтобы компенсировать ущерб. Возрастает нагрузка на суставы, даже расположение костей скелета может меняться. И локализация боли может не совпадать с проблемным участком. 
Не уповайте на свои первоначальные выводы о причине боли. Устранять проблему нужно правильно — опираясь на знания, которые дает нам кинезиология — наука о мышечных движениях. В этой книге собрана не только информация о том, как работает наш опорно-двигательный аппарат, что такое «анатомические поезда», или миофасциальные сети, но и включены упражнения, которые помогут сохранить здоровье мышц и суставов, укрепить ослабевшие и стабилизировать те из них, которые уже начали саботаж.</t>
  </si>
  <si>
    <t>959-ВР-В-20</t>
  </si>
  <si>
    <t>Доказательно о медицине</t>
  </si>
  <si>
    <t>ASE000000000849386</t>
  </si>
  <si>
    <t>978-5-17-120923-0</t>
  </si>
  <si>
    <t>Заболотный К.Б.</t>
  </si>
  <si>
    <t>Человейник: как быть здоровым и счастливым в мире социальных животных</t>
  </si>
  <si>
    <t>Здоровье — это один из важнейших компонентов счастья и базовая первостепенная ценность. По определению ВОЗ, здоровье включает физическое, душевное и социальное благополучие, а не только лишь отсутствие болезней.
Новая книга Константина Заболотного посвящена правилам социального благополучия. Существуют определенные законы бытия, по которым мы живем. Опираясь на древние источники и исторические факты, автор - врач и специалист по технологиям здоровья, - простым и понятным языком рассказывает об основных причинах социальных болезней современности. 
Человек — это социальное животное, утверждает Константин Заболотный, и без знания простых правил функционирования социума мы не можем быть здоровыми и счастливо прожить свою жизнь.</t>
  </si>
  <si>
    <t>424-ВР-В-20</t>
  </si>
  <si>
    <t>ASE000000000838697</t>
  </si>
  <si>
    <t>978-5-17-111387-2</t>
  </si>
  <si>
    <t>Кузнецова М.В.</t>
  </si>
  <si>
    <t>Злые зубы</t>
  </si>
  <si>
    <t>Поход к стоматологу – это страшно, больно и дорого! Поэтому мы терпим боль до последнего, лишь бы не идти. В итоге вместо регулярной профилактики мы занимаемся тушением пожаров и ликвидацией их последствий. А это, опять же, больно и страшно! Вот и замкнулся порочный круг.
Что делать и как его разорвать, а еще лучше  - не попадать в него? На этот вопрос, а также на многие другие «страшные» вопросы про стоматологив ответит автор популярного телеграмм-канала Марина Кузнецова. В числе прочего вы узнаете:
Вредно ли отбеливание?
Когда нужно вырывать зубы мудрости?
Как правильно чистить зубы?
Почему я чищу зубы самой дорогой пастой, а они все равно болят?
И многое другое, что изменит ваше отношение к стоматологии.</t>
  </si>
  <si>
    <t>384-ВР-18</t>
  </si>
  <si>
    <t>ASE000000000838144</t>
  </si>
  <si>
    <t>978-5-17-110395-8</t>
  </si>
  <si>
    <t>Евдокимов А.А.</t>
  </si>
  <si>
    <t>Милые суставы. Остеопатия на страже вашего здоровья</t>
  </si>
  <si>
    <t>Остеопатия возникла во врачебной практике не так давно, но уже внесла существенные коррективы во взгляды и подходы к человеческому телу. Прежде всего привнесла идею о том, что рассматривать здоровье человека нужно как единое целое, не деля его на органы, зоны, области. Именно в гармоничном подходе и грамотном лечении не только конкретной болевой точки и заключается современная медицина. 
В этой книге я подробно расскажу о суставах и взаимосвязи их состояния и здоровья со всеми системами нашего организма. Мы разберем самые частые диагнозы и их признаки, рассмотрим группы риска и подробно обсудим возможные методы восстановления, поговорим о витаминах, лечебной физкультуре и даже развенчаем некоторые мифы, связанные с лечением артрозов! 
Здоровье ваших суставов — это реальная задача, над которой можно и нужно работать!</t>
  </si>
  <si>
    <t>685-ВР-18</t>
  </si>
  <si>
    <t>ASE000000000842527</t>
  </si>
  <si>
    <t>978-5-17-114267-4</t>
  </si>
  <si>
    <t>Бодэ И.И.</t>
  </si>
  <si>
    <t>Гиппократ не рад. Путеводитель в мире медицинских исследований</t>
  </si>
  <si>
    <t>Эта книга не даст вам сакрального знания о том, как же себя лечить. Она не научит вас медицине, ведь ей нужно учиться всю жизнь. Но она расскажет вам, на чём основывается ваше лечение, почему производство лекарств отнимает так много ресурсов, как и на чём проверяют лекарства, и кто за этим следит, а также о том, как понять, когда вас обманывают и почему не стоит уповать на Пабмед. Эта книга — ваш помощник в мире доказательств и критического мышления.</t>
  </si>
  <si>
    <t>508-ВР-19</t>
  </si>
  <si>
    <t>ASE000000000830621</t>
  </si>
  <si>
    <t>978-5-17-104024-6</t>
  </si>
  <si>
    <t>Как химичит наш организм: принципы правильного питания</t>
  </si>
  <si>
    <t>«Всё не от питания, а от воспитания»… Наверняка каждый из нас помнит эту озорную строчку, написанную Юнной Мориц. И, возможно, даже тайно с ней соглашается. Но диетология - наука намного более точная, и в данном случае она истерически вопит, что это - НЕПРАВДА!
От нашего питания зависит всё - состояние нашего организма, способность здраво мыслить и быстро реагировать, даже пресловутое поведение сообразно вырабатываемым в организме веществам и гормонам. Все наши пищевые стереотипы, пристрастия и страхи - вот именно их формирует наше окружение и образование. А по-настоящему правильное питание здесь абсолютно не при чём. 
В этой книге автор безжалостно снимает с наших ушей лапшу диетологической неправды - быстро, доказательно, доступно. Все причины онкологических заболеваний, атеросклероза, диабета, инфаркта и других вещей, с которыми никому не хочется встречаться, будут подробно расшифрованы и объяснены. Вы поймете, что правильное питание всегда на границе между здоровьем и болезнью, какая ответственность лежит именно на наших плечах, а не плечах врача, как скорректировать уже имеющиеся заболевания. 
Человек - то, что он ест! И никак иначе!</t>
  </si>
  <si>
    <t>158-ВР-18</t>
  </si>
  <si>
    <t>ASE000000000852608</t>
  </si>
  <si>
    <t>978-5-17-133237-2</t>
  </si>
  <si>
    <t>Доказательная медицина: что, когда и зачем принимать</t>
  </si>
  <si>
    <t>Доказательная медицина — термин широко известный, даже очень. А все широко известное, уйдя в народ, наполняется новым, подчас неожиданным смыслом.
Одни уверены, что доказательная медицина — это юридический термин. Другие считают доказательной всю официальную медицину в целом, что не совсем верно. Третьи знают из надежных источников, что никакой доказательной медицины на деле не существует, это выдумка фармацевтических корпораций, помогающая им продвигать свою продукцию. Вариантов много…
На самом деле доказательная медицина — это не отрасль и не выдумка, а подход или, если хотите, принцип. Согласно этому принципу, все, что используется в профилактических, лечебных и диагностических целях, должно быть эффективным и безопасным, причем оба этих качества нужно подтвердить при помощи достоверных доказательств. Доказательная медицина — это медицина, основанная на доказательствах.
Эта книга поможет разобраться как с понятием доказательной медицины, так и с тем, какие методы исследования помогают доказать эффективность препарата или способа лечения. Ведь и в традиционной, официальной, полностью научной медицине есть куча проблем с подтверждением эффективности и безопасности. 
Правильное клиническое исследование должно быть прозрачным и полностью объективным. На этих двух столпах стоит доказательная медицина. А эти столпы опираются на фундамент под названием «эксперимент».</t>
  </si>
  <si>
    <t>21-ВР-20</t>
  </si>
  <si>
    <t>ASE000000000843891</t>
  </si>
  <si>
    <t>978-5-17-115560-5</t>
  </si>
  <si>
    <t>Организм: перезагрузка. Разумные технологии здоровья и очищения</t>
  </si>
  <si>
    <t>Современный человек должен быть современен во всем, в том числе и по отношению к собственному здоровью. Мы далеко шагнули в технологическом развитии и давно пора сделать такой же рывок в области восстановления здоровья и осознания своих биологических активов. 
В этой книге мы поговорим о прогрессивных и инновационных задачах, которые решаются технологиями здоровья отлично от принципов классической медицины. Мы порассуждаем об особенностях человеческого мозга, об аутоиммунных и онкологических заболеваниях, о том, как в борьбе с ними помогают верное целеполагание и функциональное питание, развеем некоторые мифы о бесплодии и «мужской состоятельности» и подробно разберемся в том, что такое БАДы, каковы их области применения и для чего они вообще существуют. Даже рассмотрим объективные методы аппаратного мониторинга здоровья, которые способны рассказать о вашем организме все (и немного больше!).</t>
  </si>
  <si>
    <t>3-ВР-19</t>
  </si>
  <si>
    <t>ASE000000000849221</t>
  </si>
  <si>
    <t>978-5-17-120759-5</t>
  </si>
  <si>
    <t>Маленькая опера</t>
  </si>
  <si>
    <t>Сегодня только пессимист живёт на всю катушку. Потому что, когда переедем на Марс, из еды останутся только камни. 
Оптимист заматывается в маску с головой. Он верит, что климат, экономика, политика и микробы образумятся. Будто им заняться больше нечем, только в норму приходить. 
Я за этот год написал два фильма. Один будет снят в России, другой в Голландии. Так сказал один весёлый продюсер. 
Другой продюсер грустный, посоветовал сделать из двух фильмов книгу. Чтобы однажды, сидя под землёй в бронированном бункере, было что почитать о наивных 20-х годах, когда люди ходили просто в масках, ещё не в скафандрах. И магазин посещали часто, каждую неделю, не выжигая перед собой километровую карантинную зону. 
Нет сомнений в том, что всё будет хорошо. Но книгу лучше купите. Она будет вам как зонт в погожий день, гарантией что дождь не соберётся.</t>
  </si>
  <si>
    <t>355-ЖАНР-19</t>
  </si>
  <si>
    <t>Проект Славы Сэ</t>
  </si>
  <si>
    <t>ASE000000000836886</t>
  </si>
  <si>
    <t>978-5-17-108852-1</t>
  </si>
  <si>
    <t>1000 вопросов со всего света</t>
  </si>
  <si>
    <t>Эта удивительная книга-викторина полностью перевернёт твоё представление о нашей планете. Каждый из тысячи предложенных на её страницах вопросов способен оказаться поводом для знакомства с государством, о котором ты, возможно, даже не слышал: его обычаями, природой, животным миром. Или раскроет неожиданный секрет, казалось бы, уже знакомой соседней страны. В лучших традициях интеллектуальных игр ты сможешь сложить географическую мозаику каждого континента, проверить своё умение читать карты, составить забавный палиндром. А с иронией составленные вопросы и красочные иллюстрации-подсказки не раз вызовут улыбку и добавят к новым знаниям хорошее настроение.</t>
  </si>
  <si>
    <t>Большая книга-викторина</t>
  </si>
  <si>
    <t>ASE000000000836947</t>
  </si>
  <si>
    <t>978-5-17-108901-6</t>
  </si>
  <si>
    <t>О динозаврах и животных нашей планеты</t>
  </si>
  <si>
    <t>Большая книга-викторина о динозаврах и других животных обогатит любознательных ребят множеством интересных, порой невероятных фактов о животном мире нашей планеты. В этом издании сведения о фауне Земли разбиты на разделы, включающие информацию о млекопитающих и птицах, рыбах и ракообразных, земноводных и пресмыкающихся и даже о давно исчезнувших динозаврах. Красочные иллюстрации и интересные комментарии превратят чтение в удовольствие. Кроме того, книга содержит занимательный материал из рубрики "А знаешь ли ты, что...", который значительно расширит познания будущего зоолога, а проверить их можно будет, ответив на вопросы увлекательной викторины. А знаешь ли ты, что есть медведи, которые сооружают не берлоги, а гнезда, что акула - единственная рыба, у которой есть веки, что кровь у насекомых - желтая?
Осваивай материал, отвечай на вопросы - проводи время с пользой!</t>
  </si>
  <si>
    <t>40/18</t>
  </si>
  <si>
    <t>ASE000000000723747</t>
  </si>
  <si>
    <t>978-5-17-111711-5</t>
  </si>
  <si>
    <t>Николаенко В.В.</t>
  </si>
  <si>
    <t>Вопросы и ответы обо всём на свете</t>
  </si>
  <si>
    <t>Осторожно! Перед тобой невероятно сложная и безумно весёлая книга обо всём на свете: о животных и растениях, о климате и загадках нашей планеты, о космосе, об анатомии, научных открытиях и изобретениях... 
На каждой странице встретятся удивительные факты, вопросы, загадки, ребусы и задания. 
Думаешь, что справишься с ними? Тогда вперёд!
Для среднего школьного возраста.</t>
  </si>
  <si>
    <t>129-АСТР-18</t>
  </si>
  <si>
    <t>ASE000000000836466</t>
  </si>
  <si>
    <t>978-5-17-108457-8</t>
  </si>
  <si>
    <t>Поскитт К.</t>
  </si>
  <si>
    <t>Путешествие в бесконечность</t>
  </si>
  <si>
    <t>Вместе с книгой «Путешествие в бесконечность» читатель отправится в опасный путь, чтобы спасти профессора Функцию. Главному герою, которым в этой истории является сам читатель, предстоит решить множество математических задач, чтобы найти путь через отель «Бесконечность». В конце каждой страницы – задача и три варианта ответа. Книга сама отправит героя на нужную страницу в зависимости от ответа и предложит подсказку в случае ошибки.
Математический квест – это прекрасный способ проверить свои математические способности и здорово провести время, путешествуя со страницы на страницу в качестве героя настоящего приключения!
Для младшего школьного возраста.</t>
  </si>
  <si>
    <t>3404-AST</t>
  </si>
  <si>
    <t>Математический квест</t>
  </si>
  <si>
    <t>ASE000000000836476</t>
  </si>
  <si>
    <t>978-5-17-108466-0</t>
  </si>
  <si>
    <t>Кейси К.</t>
  </si>
  <si>
    <t>Хакерская атака</t>
  </si>
  <si>
    <t>Книги серии «Математический квест» превратят изучение математики в простой и увлекательный процесс. Читатель станет главным героем истории и отправится в путешествие по страницам, полным математических задач. 
«Хакерская атака» расскажет об опасном вирусе, который вот-вот уничтожит школьную компьютерную систему. Читателю придётся сразиться с ним, а в процессе познакомиться с интереснейшим миром статистики и решить множество задач. Книга сама направит героя на нужную страницу в соответствии со сделанным им выбором. Правильный ответ позволит продвинуться дальше по сюжету, а ошибка перенесёт на предыдущую страницу, где можно будет попытаться ещё раз. Приключение на каждой странице!
Для младшего школьного возраста.</t>
  </si>
  <si>
    <t>ASE000000000836802</t>
  </si>
  <si>
    <t>978-5-17-109407-2</t>
  </si>
  <si>
    <t>Птицы</t>
  </si>
  <si>
    <t>Книга «Птицы» расскажет ребёнку об удивительных пернатых нашей страны. Какие птицы живут в городе, а какие в лесу? Кто улетает зимой в тёплые края, а кто остаётся? Чем питаются птицы и как самостоятельно смастерить кормушку для них? Иллюстрации художника Николая Васильева дают ясное представление о мире птиц, а многочисленные задания, раскраски и игры по теме сделают процесс чтения понятным и интересным.
Для среднего школьного возраста.</t>
  </si>
  <si>
    <t>124-АСТР-18</t>
  </si>
  <si>
    <t>Наблюдаем и изучаем</t>
  </si>
  <si>
    <t>ASE000000000837407</t>
  </si>
  <si>
    <t>978-5-17-109388-4</t>
  </si>
  <si>
    <t>Увлекательные задания перекликаются в книге «Космос» с познавательными фактами и интересной информацией о космическом пространстве. Читатель узнает об основных этапах освоения космоса, о спутниках, МКС, космонавтах, строении Земли и множестве комических объектов и явлений. А чтобы читать было веселее, по каждой теме в книге найдётся тематическое задание, выполнение которого поможет лучше усвоить информацию, и, конечно же, повеселиться!
Для среднего школьного возраста.</t>
  </si>
  <si>
    <t>164-АСТР-18</t>
  </si>
  <si>
    <t>ASE000000000836801</t>
  </si>
  <si>
    <t>978-5-17-108868-2</t>
  </si>
  <si>
    <t>Книга «Животные» не только расскажет юному читателю об удивительном животном мире, но и позволит самому поучаствовать в жизни лесных обитателей, ведь в ней множество интерактивных заданий, которые помогут усвоить материал и просто весело провести время. 
Где живут животные? Кто и как готовит на зиму запасы? Как понять, кто прошел по тропинке по следам? Отвечай на вопросы, записывай и изучай!
Для среднего школьного возраста.</t>
  </si>
  <si>
    <t>125-АСТР-18</t>
  </si>
  <si>
    <t>ASE000000000836782</t>
  </si>
  <si>
    <t>978-5-17-108754-8</t>
  </si>
  <si>
    <t>Монсон Д.</t>
  </si>
  <si>
    <t>Путь бойца. Автобиография без купюр. О себе, победах и поражениях</t>
  </si>
  <si>
    <t>Меня зовут Джефф Монсон. Если вы держите в руках эту книгу, то, скорее всего, уже знаете кто я такой. Знаменитым я стал благодаря смешанным единоборствам: за многие годы выступлений в MMA я выиграл не одну награду и завоевал не один титул. Это был долгий и сложный путь, со своими взлётами и падениями. И он до сих пор не закончен.
Боец в жизни и на ринге. Отец семейства. Американец и русский. Вот кто я сегодня. Если вам интересно, как я к этому пришёл, откуда начинал и что повстречал на пути – значит, я не зря написал эту книгу.
На этих страницах – вся моя жизнь. Детство, юность, молодость и зрелость – я попытался максимально искренне и честно описать всё, что мне довелось пережить, все главные эпизоды своей биографии. Как я закалял своё тело и дух. Что сформировало мой характер. Какие трудности я преодолел и какие жизненные уроки усвоил: я собрал всё, что помню, объединил в одну большую историю и рассказал её вам.
Это моя жизнь и это мой путь.</t>
  </si>
  <si>
    <t>266-МЕЖ-18</t>
  </si>
  <si>
    <t>Стать первым</t>
  </si>
  <si>
    <t>ASE000000000850991</t>
  </si>
  <si>
    <t>978-5-17-122518-6</t>
  </si>
  <si>
    <t>Тактаров Олег</t>
  </si>
  <si>
    <t>Быть Олегом Тактаровым</t>
  </si>
  <si>
    <t>Чемпион – это не просто звание и история одной победы, это – Путь, образ жизни, мышления, действия. Первый чемпион UFC из России Олег Тактаров тренировался по 8 часов в день, оттачивая любимые приемы и создавая уникальные подготовки; выиграл множество турниров по дзюдо, самбо, джиу-джитсу; построил и наладил бизнес в сложное время. Но деньги, власть, местная слава стали неинтересны, он сел в самолет и улетел в Голливуд, чтобы воплотить свою мечту о кино. 
14 июля 1995 года в США состоялся шестой чемпионат UFC, который был назван «Битва титанов». Олег Тактаров провел три боя за один вечер. Дрался без защиты, без перчаток, без ограничения времени, без весовых категорий, без употребления стероидов и добавок. Он победил достойно, не причинив лишней боли соперникам. Это и есть его главное кредо в бою. 
Автор рассказывает о Голливуде, об учебе в престижной актерской академии «Playhouse West», о съемках вместе с Робертом Де Ниро, Аль Пачино, Николасом Кейджем и другими мировыми звездами, про приключения в намибийской пустыне, где ему пришлось выживать вместе со съемочной группой 9 дней, и многом другом. Все самое интересное от рождения до сегодняшнего дня - в этой книге, написанной Олегом Тактаровым.</t>
  </si>
  <si>
    <t>54-МЕЖ-20</t>
  </si>
  <si>
    <t>ASE000000000857232</t>
  </si>
  <si>
    <t>978-5-17-136411-3</t>
  </si>
  <si>
    <t>Конопницкая М., Кочурек А.</t>
  </si>
  <si>
    <t>О гномах и сиротке Марысе</t>
  </si>
  <si>
    <t>Сказочная повесть, написанная известной польской писательницей XIX века Марией Конопницкой, о гномах, которые помогают тем людям, которые им нравятся, а над другими могут и подшутить. Так сиротка Марыся, потерявшая своих гусей, получает помощь от маленьких волшебников, сама того не подозревая...</t>
  </si>
  <si>
    <t>6379-AST</t>
  </si>
  <si>
    <t>Новые старые сказки</t>
  </si>
  <si>
    <t>ASE000000000831588</t>
  </si>
  <si>
    <t>978-5-17-104873-0</t>
  </si>
  <si>
    <t>Стайнер Д.</t>
  </si>
  <si>
    <t>Толстой и Достоевский: противостояние</t>
  </si>
  <si>
    <t>Толстой и Достоевский — это поистине визитная карточка русской литературы для иностранного читателя. Этими двумя творцами издавна восхищаются за рубежом, их произведения находят всё новые интерпретации, а их мастерством вдохновляются иностранные писатели. «Ни один английский романист по величию не сравнится с Толстым, столь полно изобразившим жизнь человека как с частной, так и с героической стороны. Ни один английский романист не исследовал душу человека так глубоко, как Достоевский»,  — говорил знаменитый писатель Э.М. Форстер. Американский литературный критик, профессор Джордж Стайнер посвятил Толстому и Достоевскому свой знаменитый труд, исследуя глубины сходства двух гениев и пропасти их различия.</t>
  </si>
  <si>
    <t>3577-AST</t>
  </si>
  <si>
    <t>Юбилеи великих и знаменитых</t>
  </si>
  <si>
    <t>ASE000000000838936</t>
  </si>
  <si>
    <t>978-5-17-110812-0</t>
  </si>
  <si>
    <t>Сонечка</t>
  </si>
  <si>
    <t>История Сонечки, которая всю жизнь питается великой литературой, как другие хлебом насущным. И даже счастливый брак и семья выглядят как временное отклонение от главного пути. Муж умер, получив последний подарок судьбы — юную красавицу Ясю, дочь далеко, и Сонечка возвращается в свой сладко пахнущий книжный мир, чтобы уже никогда не покидать его…
«А безмятежная душа Сонечки, закутанная в кокон из тысяч прочитанных томов, забаюканная дымчатым рокотом греческих мифов, гипнотически-резкими звуками флейты средневековья, туманной ветреной тоской Ибсена, подробнейшей тягомотиной Бальзака, астральной музыкой Данте, обольщенная нравоучительным, направленным в сердце самого неба отчаяньем великих русских, — безмятежная душа Сонечки не узнавала своей великой минуты…»
Людмила Улицкая</t>
  </si>
  <si>
    <t>Искренне ваша, Людмила Улицкая</t>
  </si>
  <si>
    <t>ASE000000000837471</t>
  </si>
  <si>
    <t>978-5-17-109419-5</t>
  </si>
  <si>
    <t>Девочки</t>
  </si>
  <si>
    <t>"В сборник вошли циклы рассказов "Девочки" и "Детство-49". "В жизни человека есть периоды, когда он очень чувствителен. Прежде всего - время детства, когда всё укрупнено, усилено, имеет дополнительные краски, как будто существует еще один спектр цветов, звуков… Стереоскопическое зрение ребенка срабатывает и до сих пор: меня так и не отпускают мои детские воспоминания" (Людмила Улицкая).</t>
  </si>
  <si>
    <t>ASE000000000836912</t>
  </si>
  <si>
    <t>978-5-17-108864-4</t>
  </si>
  <si>
    <t>Медея и ее дети</t>
  </si>
  <si>
    <t>«Медея и ее дети» Людмилы Улицкой – один из самых интересных опытов построения нового «семейного романа». Здесь сошлось всё: и непревзойденное умение автора рассказывать истории частного человека, и свободное владение мифологическими пластами, и актуальность, и даже идейность. Главная героиня – бездетная Медея Синопли, тезка античной Медеи, – тоже своего рода божество для всей большой разветвленной семьи. Только она не убивает, а собирает, соединяет, склеивает своей кровью хрупкие внутрисемейные связи.</t>
  </si>
  <si>
    <t>ASE000000000839936</t>
  </si>
  <si>
    <t>978-5-17-111789-4</t>
  </si>
  <si>
    <t>Священный мусор</t>
  </si>
  <si>
    <t>Книга автобиографической прозы и эссеистики писалась-собиралась Людмилой Улицкой в общей сложности более двадцати лет, параллельно с «Сонечкой», «Казусом Кукоцкого», «Даниэлем Штайном…», «Зеленым шатром». Тем интереснее увидеть, как из «мусора жизни» выплавляется литература и как он становится для автора «священным», и уже невозможно выбросить ничего — ни осколки и черепки прошлого, ни мысли, опыт, знания, догадки, приобретения, утраты… 
Эта книга — бесстрашная в своей откровенности и доверительности. Улицкая впервые пускает в свой мир читателя, вступает с ним в диалог не только посредством художественных образов, а прямо и доверчиво — глаза в глаза.
В книгу вошли новые тексты о романе «Лестница Якова».</t>
  </si>
  <si>
    <t>ASE000000000837685</t>
  </si>
  <si>
    <t>978-5-17-109629-8</t>
  </si>
  <si>
    <t>Зеленый шатер</t>
  </si>
  <si>
    <t>Людмилу Улицкую не раз называли очень внимательным свидетелем эпохи, ее цепким наблюдателем и интерпретатором. Пожалуй, более всего это относится к роману «Зеленый шатер». Роману о поколении тех, кому выпало взрослеть во времена оттепели, выбирать судьбу в шестидесятые, платить по счетам в семидесятые и далее… как получится, у всех по-разному. Калейдоскоп судеб от смерти Сталина до смерти Бродского, хор голосов и сольные партии, переплетение исторических реалий и художественного вымысла…</t>
  </si>
  <si>
    <t>ASE000000000837876</t>
  </si>
  <si>
    <t>978-5-17-109817-9</t>
  </si>
  <si>
    <t>Сквозная линия</t>
  </si>
  <si>
    <t>Встречи и невстречи, притяжения и отталкивания, парные случаи из жизни… Истории, собранные в повести "Сквозная линия", связаны темой лжи, а точнее - выдумки. Героини, будь то девочка-подросток, или мать семейства, или старая преподавательница литературы, профессор, сочиняют (или дописывают) собственную жизнь, тем самым уходя от обыденности, предопределенности - да просто потому, что так интереснее, значительнее...</t>
  </si>
  <si>
    <t>ASE000000000836908</t>
  </si>
  <si>
    <t>978-5-17-108859-0</t>
  </si>
  <si>
    <t>Герой "Казуса Кукоцкого" - гениальный врач, то, что называется, милостью Божьей. Это открывает для автора огромные романные возможности, ведь человек этой профессии каждый день смотрит в бездну: граница между здоровьем и нездоровьем - та же граница между жизнью и смертью, свободой и несвободой. Время действия в романе - сороковые-шестидесятые: излет сталинской эпохи, разгром генетики, смерть тирана, оттепель, первые джазмены. Телесность и, казалось бы, самая грубая физиология (здесь автор не боится подойти к самому краю) тесно сплетаются с темой судьбы - в высоком, почти древнегреческом ее понимании.</t>
  </si>
  <si>
    <t>ASE000000000838937</t>
  </si>
  <si>
    <t>978-5-17-110813-7</t>
  </si>
  <si>
    <t>Люди нашего царя</t>
  </si>
  <si>
    <t>Писатель работает с частным случаем: жизнь дает какой-то повод – и потом рождается сюжет. И однажды автор обнаруживает, что «разбит на тысячи кусков и у каждого куска свой глаз, нос, ухо – в каждом осколке своя картинка». Герои этой книги собраны под одной обложкой единственно волей сочинителя: писательские дочки, обремененные своим происхождением, и девочки из послевоенных бараков, красавицы, которые несут свою красоту как непосильную ношу, и мечтательный слесарь, увлекшийся ни много ни мало учением Штайнера, и чудак Лёня, отец всем детям любимой им женщины…</t>
  </si>
  <si>
    <t>ASE000000000837686</t>
  </si>
  <si>
    <t>978-5-17-109630-4</t>
  </si>
  <si>
    <t>Бедные родственники</t>
  </si>
  <si>
    <t>"Бедные родственники" - первая книга Людмилы Улицкой. Вышла в свет в 1993 году сначала во Франции, а уже потом в России. Именно в этом цикле рассказов проявилось качество, которое потом стало опознавательным знаком автора "Медеи…" и "Казуса Кукоцкого": грань между бытом и метафизическими безднами не так глубока, как кажется. Ее герои (чаще - героини) - живут так, как будто знают некую "тайну жизни" от рождения, интуитивно, и близкие чаще всего не понимают странной логики их повседневных поступков. Бедные, злые, любимые…</t>
  </si>
  <si>
    <t>ASE000000000835303</t>
  </si>
  <si>
    <t>978-5-17-107401-2</t>
  </si>
  <si>
    <t>Фрей Э.</t>
  </si>
  <si>
    <t>Синдром Алисы</t>
  </si>
  <si>
    <t>Взломав компьютеры группы подростков, хакер крадет их постыдные видео. Она отправляет каждому сообщение, где под угрозой обнародования личной информации шантажирует жертву, предлагая подростку выполнить одно странное задание в обмен на молчание. Жертвы вынуждены согласиться на условия шантажиста, еще не зная, что попались в ловушку безумца, который не отпустит их так просто.
Виновников в давнем преступлении ждет жестокое наказание. Игра хакера начинается.</t>
  </si>
  <si>
    <t>511-СТРИМ-17</t>
  </si>
  <si>
    <t>Интернет-бестселлеры Эли Фрей</t>
  </si>
  <si>
    <t>ASE000000000851510</t>
  </si>
  <si>
    <t>978-5-17-123049-4</t>
  </si>
  <si>
    <t>Жизнь на Repeat</t>
  </si>
  <si>
    <t>Макс родился с особенностью: его тело и женское, и мужское. Он проживает параллельные жизни, каждую из которых создает выбор, сделанный родителями при его рождении. Как сложится его жизнь, пойди она только по мужскому или женскому пути? Какой путь приведет к трагедии, а какой — к счастью? В каждой из параллелей выбор родителей влечет за собой ряд невероятных событий и меняет судьбу не только Макса, но и всего его окружения. Неизменной остается только любовь к одному человеку. Но как показать ему, кто ты на самом деле, и добиться ответных чувств, когда твое тело — лишь тесный пиджак с чужого плеча?</t>
  </si>
  <si>
    <t>44-МЛА-20</t>
  </si>
  <si>
    <t>ASE000000000855921</t>
  </si>
  <si>
    <t>978-5-17-135179-3</t>
  </si>
  <si>
    <t>Жизнь на Repeat. За тобой</t>
  </si>
  <si>
    <t>Представьте, если бы у вас была возможность прожить параллельные жизни: одну — как девушка, а вторую — как парень, какой выбор вы сделали бы?
Когда Серафима появилась на свет, родителям пришлось выбирать — оставить ее девочкой или же мальчиком. И ей выпал первый путь.
Но жизнь Серафимы сложилась не самым лучшим образом. Нескладной, угловатой, ей просто не везет в любви: парень, который ей очень нравится, разбивает ей сердце, предпочитая другую девушку… Неужели Серафима никогда не узнает, что такое взаимная любовь?
И вдруг у Серафимы появляется шанс — вернуться в начало и все переиграть. Но есть нюанс: она возвращается к моменту своего рождения… в мужском теле.
Однако сердце все равно тянется к тому же самому человеку, но теперь все становится еще сложнее…</t>
  </si>
  <si>
    <t>211-МЛА-20</t>
  </si>
  <si>
    <t>ASE000000000839843</t>
  </si>
  <si>
    <t>978-5-17-111686-6</t>
  </si>
  <si>
    <t>Везувиан</t>
  </si>
  <si>
    <t>Он — человек с феноменальными способностями, которому подвластно то, что неподвластно другим. Она — обычная девушка с большими амбициями, которая сильно разочаровалась в реальности. Он всегда остается в тени. Она сходит с ума от одиночества. Его порочное, тщеславное желание почувствовать себя Богом приведет к мировому скандалу. Ее линейное, предсказуемое будущее круто повернет чудовищная правда.
Его жизнь лишится независимости и свободы. Ее жизнь обретет второго хозяина.
Везувиан — так называется серо-зеленый камень вулканического
происхождения. И так человек по ту сторону веб-камеры назвал девушку с серо-зелеными глазами, за чьей жизнью тайно наблюдает уже восемь лет. Каково это — скрываться столько лет, зная, что твои безграничные чувства к девушке в социуме назовут не любовью, а лишь уродливым и больным ее искажением?</t>
  </si>
  <si>
    <t>313-СТРИМ-18</t>
  </si>
  <si>
    <t>ASE000000000844790</t>
  </si>
  <si>
    <t>978-5-17-116547-5</t>
  </si>
  <si>
    <t>Дурные дороги</t>
  </si>
  <si>
    <t>Однажды я совершила страшное преступление. И когда
правда вскроется, человек, который поклялся мне в любви,
будет мечтать о моей смерти. У меня останется только один
выход — сбежать из дома, забраться в вагон товарного поезда
и отправиться по дурным дорогам прочь от прошлого.
Это роуд-стори о пятнадцатилетней бунтарке, которой
всегда приходится убегать — от полиции, банды, любви и
смерти, собственных воспоминаний и спущенных с цепи
бойцовых псов. Она хочет начать новую жизнь, но судьба
снова ведет ее дурными дорогами. Прошлое все равно на-
стигнет, и придется платить.
Это честная и дерзкая история о поиске себя, настоящей
дружбе и трагедиях взросления. Дороги и панк-рок, роман-
тика грузовых поездов, ветер в волосах и слишком позднее
осознание, что цена свободы — человеческая жизнь...</t>
  </si>
  <si>
    <t>135-СТРИМ-19</t>
  </si>
  <si>
    <t>ASE000000000840670</t>
  </si>
  <si>
    <t>978-5-17-112501-1</t>
  </si>
  <si>
    <t>Мы, дети золотых рудников</t>
  </si>
  <si>
    <t>Кит живет в нищем шахтерском поселке, а Ханна — в расположенном по соседству элитном городке нефтяников. Между ними высокий
забор, огромная социальная пропасть и чувства, не имеющие права на существование.
Жители двух социальных миров ненавидят друг друга. И лишь страшная трагедия способна положить конец извечной вражде. Это история взросления детей, у каждого из которых своя судьба и свое будущее. Но трагедия прошлого прочно связывает их на протяжении многих лет и не дает разойтись каждому своей дорогой. 
Это роман о дружбе и предательстве, о детской жестокости и дворовых войнах, о социальном неравенстве и конфликтах, о надеждах и несбывшихся мечтах. И о запретной любви к человеку, живущему в другом мире — мире за высоким забором.</t>
  </si>
  <si>
    <t>483-СТРИМ-16</t>
  </si>
  <si>
    <t>ASE000000000838942</t>
  </si>
  <si>
    <t>978-5-17-110984-4</t>
  </si>
  <si>
    <t>Мой лучший враг</t>
  </si>
  <si>
    <t>В детстве он дарил мне конфеты, рисунки и улыбки. Он обожал свою
маленькую подружку и никому не позволял обижать меня.
А потом я совершила один непростительный поступок.
Теперь того милого и доброго мальчика, с которым мы были так близки в детстве, больше нет. На его месте — злобное чудовище, не знающее ни любви, ни жалости. И он не успокоится, пока не отомстит
и не уничтожит меня.
Это роман о трогательной дружбе двух подростков, о предательстве
и бесчеловечной жестокости. История о борьбе двух противоположностей и бунте, который навсегда изменит их судьбы.</t>
  </si>
  <si>
    <t>31-МЛА-20</t>
  </si>
  <si>
    <t>ASE000000000837124</t>
  </si>
  <si>
    <t>978-5-17-109059-3</t>
  </si>
  <si>
    <t>Варенье, джем, повидло. Коллекция лучших рецептов</t>
  </si>
  <si>
    <t>Как показали многочисленные проверки, сегодня в магазине редко можно купить хорошее варенье, без консервантов, ароматизаторов, красителей и прочих непонятных добавок. Поэтому тема приготовления домашних сладостей – душистых джемов, желе, повидла, пастилы – нынче актуальна как никогда. Известный автор книг о саде и огороде Галина Кизима, выходящих многотысячными тиражами, делится рецептами из своей кулинарной коллекции, собранной за 55 лет дачной деятельности. Многие из них  придуманы и опробованы ею самой, остальные она позаимствовала у своих коллег, питерских садоводов и огородников, участников садоводческих клубов и выставок, каждый год  представляющих результаты своих трудов на дегустацию.</t>
  </si>
  <si>
    <t>76-КЛ-18</t>
  </si>
  <si>
    <t>Заготовки впрок</t>
  </si>
  <si>
    <t>ASE000000000716469</t>
  </si>
  <si>
    <t>978-5-17-092546-9</t>
  </si>
  <si>
    <t>Слуцкая Е.С.</t>
  </si>
  <si>
    <t>Лучшие рецепты домашнего консервирования на скорую руку</t>
  </si>
  <si>
    <t>Никогда не знаешь, какой урожай «свалится на голову» в наступающем сезоне. Бывает, хоть караул  кричи, так его много. Промедлить – значит, половину его потерять. Именно в таком случае выручат рецепты  различных заготовок – не только классических, но и не занимающих много времени. Заглянув в эту книгу, как опытная, так и молодая хозяйка сможет просто и быстро справиться с задачей сохранения выращенных своими руками или перепавших по случаю от родственников и знакомых ведер фруктов и овощей. Здесь вы найдете рецепты сохранения, практически всех культур, встречающихся в огородах, садах и лесах нашей страны.</t>
  </si>
  <si>
    <t>75-КЛ-18</t>
  </si>
  <si>
    <t>Дачный навигатор</t>
  </si>
  <si>
    <t>ASE000000000837045</t>
  </si>
  <si>
    <t>978-5-17-108991-7</t>
  </si>
  <si>
    <t>Бабушкины сказки</t>
  </si>
  <si>
    <t>Бабушки очень любят своих внуков, балуют их и рассказывают им интересные сказки. В книгу «Бабушкины сказки» вошли сказочные истории Бабушки Медведицы и Бабушки Зайчихи. Это не только увлекательное, но и поучительное чтение. Все малыши на свете похожи. Они только познают этот мир, учатся, что можно делать, а что нельзя. Бабушкины сказки научат зайчат, медвежат, а вместе с ними и маленьких детей не капризничать, не лениться и дружить друг с другом. Рисунки к каждой истории нарисовал знаменитый итальянский художник Тони Вульф.
Для детей до 3-х лет.</t>
  </si>
  <si>
    <t>3424-AST</t>
  </si>
  <si>
    <t>Путешествие в сказку</t>
  </si>
  <si>
    <t>ASE000000000842426</t>
  </si>
  <si>
    <t>978-5-17-114159-2</t>
  </si>
  <si>
    <t>Дмитриева В.Г., Горбунова И.В.</t>
  </si>
  <si>
    <t>Лесные зверюшки</t>
  </si>
  <si>
    <t>«Лесные зверюшки» — красочно иллюстрированная книга с наклейками, которая познакомит малыша с лесными обитателями. Малыш сможет показать, где у зайчика ушки, где у медвежонка глазки, где у и лисы хвост, и конечно, «собрать» зверюшек из необычных наклеек. Поиск наклеек станет увлекательной игрой.
Для дошкольного возраста.</t>
  </si>
  <si>
    <t>066/19</t>
  </si>
  <si>
    <t>Занимательный конструктор наклеек</t>
  </si>
  <si>
    <t>ASE000000000839143</t>
  </si>
  <si>
    <t>978-5-17-111022-2</t>
  </si>
  <si>
    <t>Добро пожаловать в школу для самых маленьких! Здесь вас научат читать, считать, познакомят с уроками вежливости, загадают загадку и расскажут про времена года. Теперь познакомьтесь с вашими учителем: Самуил Яковлевич Маршак, всеми любимый поэт. Он совершенно точно знает, как сделать занятным и запоминающимся!</t>
  </si>
  <si>
    <t>Любимое детское чтение</t>
  </si>
  <si>
    <t>ASE000000000838710</t>
  </si>
  <si>
    <t>978-5-17-110607-2</t>
  </si>
  <si>
    <t>Весёлые истории в деревне Простоквашино</t>
  </si>
  <si>
    <t>Первая и самая лучшая книга о Простоквашино в формате для малышей с пухлой обложкой на первой сторонке! Приятная и яркая, она никого не оставит равнодушным! 
В книгу вошли самая главная повесть Э.Успенского о Простоквашино "Дядя Фёдор, пёс и кот" и избранные главы из книги "Праздники в деревне Простковашино".
Для дошкольного возраста.</t>
  </si>
  <si>
    <t>ASE000000000844765</t>
  </si>
  <si>
    <t>978-5-17-116508-6</t>
  </si>
  <si>
    <t>Дмитриева В.Г.,Двинина Л.В.</t>
  </si>
  <si>
    <t>Занимательные игры для развития мышления</t>
  </si>
  <si>
    <t>«Занимательные игры для развития мышления» — отличный подарок для самых любознательных, внимательных, находчивых. Предложите ребёнку путешествие в мир увлекательных развивающих игр — разгадывая  логические задачки, раскрашивая картинки и проходя лабиринты, дошкольник развивает мышление, речь, память, внимание, а также тренирует ловкость пальчиков, проявляет смекалку и сообразительность.
Для дошкольного возраста.</t>
  </si>
  <si>
    <t>063/19</t>
  </si>
  <si>
    <t>Для будущих отличников</t>
  </si>
  <si>
    <t>ASE000000000839645</t>
  </si>
  <si>
    <t>978-5-17-111501-2</t>
  </si>
  <si>
    <t>«Расскажи, угадай, прочитай» – новая серия издательства «Малыш» для детей, которые учатся читать. Книжки серии помогут малышам познакомиться с классикой детской литературы, увеличить словарный запас, развить речь, фантазию, внимательность и воображение. 
В книгу «Первое чтение в картинках» входят русские народные сказки «Теремок» и «Пряничный домик», рассказ Владимира Сутеева «Петух и Краски», повесть Эдуарда Успенского «Крокодил Гена и его друзья», рассказ Григория Остера «Хорошо спрятанная котлета», стихи Сергея Михалкова и Самуила Маршака. Часть слов в книге заменена картинками, так что читать её можно вместе: предложите ребенку называть вслух слова, которые заменены картинками. Постепенно включаясь в чтение, малыш познакомится со знаменитыми героями, научится правильно излагать свои мысли и полюбит читать!</t>
  </si>
  <si>
    <t>Расскажи, угадай, прочитай</t>
  </si>
  <si>
    <t>ASE000000000839646</t>
  </si>
  <si>
    <t>978-5-17-111502-9</t>
  </si>
  <si>
    <t>Сутеев В.Г., Чуковский К.И.</t>
  </si>
  <si>
    <t>Расскажи сказки по картинкам</t>
  </si>
  <si>
    <t>«Расскажи, угадай, прочитай» – новая серия « Малыша» для маленьких мальчиков и девочек, которые ещё не умеют бегло читать, а только учатся это делать! Эти книжки помогут малышам познакомиться с классикой детской литературы, увеличить словарный запас, развить речь, фантазию, внимательность и воображение, А взрослым – с удовольствием провести время с маленькими исследователями мира стихов и сказок! В книге «Расскажи сказки по картинкам» собраны самые знаменитые русские народные и авторские сказки. Прочитайте ребёнку вслух эти произведения, а потом попросите пересказать сюжет по картинкам, задавая вопросы, которые даны в конце произведений. Детки познакомятся со знаменитыми героями, научатся правильно излагать свои мысли и полюбят читать!</t>
  </si>
  <si>
    <t>ASE000000000839827</t>
  </si>
  <si>
    <t>978-5-17-114669-6</t>
  </si>
  <si>
    <t>Все сказки старого Вильнюса. Продолжение</t>
  </si>
  <si>
    <t>Имя Макса Фрая уже известно всем ценителям хорошей литературы, а «Сказки старого Вильнюса» — один из самых известных и ожидаемых циклов современного фэнтезийного мира. Эта книга — вторая часть подарочного издания, в котором написанные от руки комментарии и эксклюзивные фотографии Вильнюса сделаны лично автором.
«В Старом городе Вильнюса, как выяснилось, сто сорок семь улиц, переулков, площадей, рынков и мостов; зная характер нашего города, мы не сомневаемся, что это число еще не раз изменится, здесь у нас чуть ли не каждый день что-нибудь появляется и исчезает, а всем кажется, всегда так и было — это одно из правил нашей тайной повседневной игры…»</t>
  </si>
  <si>
    <t>Макс Фрай: подарочное издание</t>
  </si>
  <si>
    <t>ASE000000000847505</t>
  </si>
  <si>
    <t>978-5-17-119115-3</t>
  </si>
  <si>
    <t>Яныкина Е.</t>
  </si>
  <si>
    <t>Волшебные стразы, бисер, бусины, аппликации и мех</t>
  </si>
  <si>
    <t>Эта чудесная книга-вдохновение, насыщенная креативными идеями и секретами мастерства, перенесёт вас в блестящий мир дизайнерской одежды и аксессуаров и позволит создать своими руками уникальную коллекцию потрясающих вещей с помощью волшебных страз, бусин и бисера, аппликации и меха. Превратить нечто обычное в настоящий эксклюзив – доступно каждому! 20 подробных мастер-классов помогут вам быстро освоить технику работы, с лёгкостью воплотить в реальность свои мечты и творческие фантазии, а также обрести неповторимый стиль, который подчеркнёт вашу индивидуальность и непременно вызовет восторженные взгляды прохожих! Варежки и перчатки, шарфы и шапочки, платья и юбки, сумки и кошельки, одежда и обувь внезапно заиграют новыми красками и принесут вам море положительных эмоций! Сверкайте на счастье себе и миру!</t>
  </si>
  <si>
    <t>112-КЛ-19</t>
  </si>
  <si>
    <t>Золотая пуговица</t>
  </si>
  <si>
    <t>ASE000000000846764</t>
  </si>
  <si>
    <t>978-5-17-118373-8</t>
  </si>
  <si>
    <t>Кузьминова Ю.Е.</t>
  </si>
  <si>
    <t>Холодный фарфор. Райский сад у тебя дома</t>
  </si>
  <si>
    <t>Эта книга – настоящий подарок для тех, кто занимается рукоделием и любит природу. На страницах издания детально описаны и проиллюстрированы основные способы создания изделий и композиций из холодного фарфора (полимерной глины) по принципу «от простого к сложному», показаны эффективные техники и освещены все нюансы работы, а также представлены шаблоны для каттеров, благодаря чему вы сможете избежать типичных ошибок начинающих и откроете для себя секреты истинного мастерства, так часто остающиеся «за кадром». Шаг за шагом вы наполните свой дом изящными первоцветами, сочными спелыми ягодами, полевыми цветами и даже композициями из изысканных и столь модных сегодня суккулентов.
Создайте свой собственный райский садик, где будет по-настоящему уютно и тепло!</t>
  </si>
  <si>
    <t>99-КЛ-19</t>
  </si>
  <si>
    <t>ASE000000000842591</t>
  </si>
  <si>
    <t>978-5-17-114321-3</t>
  </si>
  <si>
    <t>Новожилова О.</t>
  </si>
  <si>
    <t>Секреты вышивки в ботаническом стиле</t>
  </si>
  <si>
    <t>Вы держите в руках необычную книгу. Это не просто авторская коллекция дизайнерских схем вышивок в ботаническом стиле. В ней собраны волшебные ароматы весны, лучики улыбчивого летнего солнца, терпкие запахи осени и свежесть ясного морозного утра.
На страницах книги вас ждут и небольшие секреты-подсказки, которые помогут максимально эффективно раскрыть ваш творческий потенциал. 
Познакомившись со старинными легендами о происхождении цветов, приведенными в этой книге, и значениями тех или иных названий растений и кустарников, вы обязательно прочувствуете многообразие и красоту щедрой души великой Природы, ведь вышивка в ботаническом стиле есть нечто большее, чем просто рисунок нитками!</t>
  </si>
  <si>
    <t>244-КЛ-18</t>
  </si>
  <si>
    <t>ASE000000000842587</t>
  </si>
  <si>
    <t>978-5-17-114319-0</t>
  </si>
  <si>
    <t>Кубрина Е.</t>
  </si>
  <si>
    <t>Развивающие пальчиковые игрушки</t>
  </si>
  <si>
    <t>Эта добрая книга станет прекрасным подарком не только для рукодельниц, но и для каждой мамы и бабушки, заботящихся о гармоничном и разностороннем развитии своих малышей.
Игры с пальчиковыми игрушками развивают мелкую моторику и речь, увеличивают словарный запас, способствуют развитию воображения и улучшению памяти, учат ребёнка слушать и слышать других, помогают раскрыть творческие и артистические таланты, дают возможность примерить на себя множество ролей и проработать любую жизненную ситуацию в игровой форме, доводя её до счастливого завершения.
Пальчиковый театр – одно из самых захватывающих занятий с детьми, доступное для родителей с любым уровнем доходов. Благодаря этой книге, вы сможете сшить уникальную коллекцию добрых игрушек и подарить настоящий праздник своему ребёнку!</t>
  </si>
  <si>
    <t>34-КЛ-19</t>
  </si>
  <si>
    <t>ASE000000000838970</t>
  </si>
  <si>
    <t>978-5-17-110847-2</t>
  </si>
  <si>
    <t>Престон И.</t>
  </si>
  <si>
    <t>Потерянные поколения</t>
  </si>
  <si>
    <t>Мы живем ожиданием войны. Мы потеряли свои семьи и дом, когда враг захватил наш город, ослабленный детской эпидемией. Но нас, детей, которых успели оградить от вируса, спасли и спрятали в системе заброшенных бункеров. На подготовку нашего
возвращения ушли долгие годы, и сейчас армия Корпуса почти готова к сражению. У меня были веские причины недолюбливать Корпус, но я даже не могла предположить, что однажды вступлю в его ряды по собственной воле…
«Потерянные поколения» — это роман о мире, утратившем свое прошлое и живущем лишь надеждой на будущее. О войне, которая еще не началась, но уже затронула жизнь каждого.</t>
  </si>
  <si>
    <t>201-СТРИМ-17</t>
  </si>
  <si>
    <t>ONLINE-бестселлер. Коллекция</t>
  </si>
  <si>
    <t>ASE000000000834040</t>
  </si>
  <si>
    <t>978-5-17-106184-5</t>
  </si>
  <si>
    <t>Последний выстрел</t>
  </si>
  <si>
    <t>Кто похитил местного жителя Брайана Гаффни и сделал ему на спине странную татуировку, содержащую признание в убийстве, которого парень не совершал?
Кто изуродовал и искалечил насильника, которому удалось в суде избежать наказания?
И наконец, кто преследует молодого человека, которого влиятельная родня и ловкий адвокат сумели «отмазать» от автокатастрофы, жертвой которой стала его приятельница?
Полицейский Барри Дакуорт и частный детектив Кэл Уивер понимают: в городке действует опасный фанатик, руководствующийся лишь своими представлениями о добре и зле...</t>
  </si>
  <si>
    <t>469-НЕО-17</t>
  </si>
  <si>
    <t>Детектив - самое лучшее</t>
  </si>
  <si>
    <t>ASE000000000834807</t>
  </si>
  <si>
    <t>978-5-17-106944-5</t>
  </si>
  <si>
    <t>Адамс Т.</t>
  </si>
  <si>
    <t>Поле зрения</t>
  </si>
  <si>
    <t>Рутинный быт, взаимная холодность, неудачные попытки завести ребенка, пожар… Супруги Элль и Джеймс Эверсман решили постараться изменить жизнь и спасти свой брак, переехав в другой город. 
Однако в безлюдной пустыне Мохаве их автомобиль и еще одна проезжавшая мимо машина, полная пассажиров, внезапно стали игрушками безжалостного маньяка-снайпера. 
Пули летят, словно из ниоткуда. Связи нет, вызвать помощь невозможно! 
А стрелок прекрасно подготовлен и будто бы забавляется, расстреливая безоружных, растерянных, испуганных людей, как мишени в тире. 
Но кто он?
Зачем методично, с садистской жестокостью убивает незнакомцев? 
И главное, как его остановить?..</t>
  </si>
  <si>
    <t>520-НЕО-17</t>
  </si>
  <si>
    <t>ASE000000000845959</t>
  </si>
  <si>
    <t>978-5-17-117571-9</t>
  </si>
  <si>
    <t>Хаммер К.</t>
  </si>
  <si>
    <t>Выстрелы на пустоши</t>
  </si>
  <si>
    <t>В маленьком городке, затерянном среди бескрайних пустошей Австралии, произошла трагедия: священник местной церкви убил пятерых человек, а потом и сам погиб от пули полицейского.
Что же стало причиной кровавой бойни? В этом решил разобраться известный столичный журналист Мартин Скарсден. Однако едва он приступил к расследованию, как городок потрясло новое преступление – возле запруды обнаружили тела двух неизвестных молодых женщин… 
Связаны ли между собой это двойное убийство и история священника-«стрелка»? Расследование Мартина приняло новый оборот. Но очень скоро ему становится ясно: кто-то очень не хочет, чтобы правда была раскрыта. Не хочет настолько, что не остановится ни перед чем…</t>
  </si>
  <si>
    <t>3309-AST</t>
  </si>
  <si>
    <t>ASE000000000838442</t>
  </si>
  <si>
    <t>978-5-17-110391-0</t>
  </si>
  <si>
    <t>Выхода нет</t>
  </si>
  <si>
    <t>…Снежная буря. Маленький мотель в горной глуши, отрезанный от всего мира. Мотель, в котором укрывается от разбушевавшейся стихии горстка автомобилистов. 
Одна из них – студентка Дарби Торн – тщетно пытается поймать на автостоянке сигнал сотовой связи и внезапно видит мелькнувшую в заднем стекле припаркованного фургона детскую руку. 
В машине заперт похищенный ребенок! 
Как его спасти? Что предпринять? 
До полиции не дозвониться. Доверять нельзя никому из «товарищей по несчастью» – ведь преступником может оказаться любой из них.
 А это значит, что Дарби предстоит в одиночку вступить в смертельную схватку…</t>
  </si>
  <si>
    <t>218-НЕО-18</t>
  </si>
  <si>
    <t>ASE000000000846348</t>
  </si>
  <si>
    <t>978-5-17-117973-1</t>
  </si>
  <si>
    <t>Даймонд К.</t>
  </si>
  <si>
    <t>Секрет</t>
  </si>
  <si>
    <t>Второй роман о приключениях детективов Имоджен Грей и Эдриана Майлза — героев международного бестселлера Катерины Даймонд «Учитель»! 
Вы умеете хранить секреты? Вы способны сохранить секрет, от которого зависит — жить вам или умереть? 
Полицейская Бриджит Рейд, под прикрытием легкомысленной «ночной бабочки» внедренная в круги организованной преступности, бесследно исчезла. А за спиной ее похититель оставил три трупа… 
Жива ли Бриджит? Или ее секрет раскрыт, и она погибла? 
Детектив Имоджен Грей и ее друг и коллега Эдриан Майлз начинают поиски — и все глубже погружаются в трясину преступления, грязи и крови, о которой не имеют представления респектабельные обитатели тихого английского города Эксетер. 
Судьба Бриджит по-прежнему неизвестна.  И, может быть, чтобы спасти ее, некоторые секреты лучше бы оставить в покое?..</t>
  </si>
  <si>
    <t>191-НЕО-19</t>
  </si>
  <si>
    <t>ASE000000000842780</t>
  </si>
  <si>
    <t>978-5-17-114506-4</t>
  </si>
  <si>
    <t>Йейтс К.</t>
  </si>
  <si>
    <t>Мельничная дорога</t>
  </si>
  <si>
    <t>Много лет назад в маленьком городке в штате Нью-Йорк жили трое подростков. Двое неразлучных друзей: один из богатой семьи, второй – сын местного пьяницы, и самая красивая девочка в классе. Однажды они втроем поехали на велосипедах в горы. И эта невинная прогулка закончилась драматично – девочка лишилась глаза… 
Прошли годы. Ребята выросли, и девочка стала женой одного из них.  Но всех троих по-прежнему терзает вопрос: что же привело к печальным событиям там, в горах? Можно ли было что-то изменить? И кто виноват в случившемся?
Три истории. Три версии событий. Три очень разных правды!</t>
  </si>
  <si>
    <t>3030-AST</t>
  </si>
  <si>
    <t>ASE000000000701087</t>
  </si>
  <si>
    <t>978-5-17-111211-0</t>
  </si>
  <si>
    <t>Маккарти П.</t>
  </si>
  <si>
    <t>Бизнес в интернете на примере известных брендов. Система ONLINE GRAVITY</t>
  </si>
  <si>
    <t>Интернет стал главной площадкой для бизнеса, саморазвития, соц. проектов и много другого и сейчас очень важно уметь им пользоваться, поспевая за развитием технологий в этой сфере. Как раз в этом вам поможет данная книга.
Онлайн-гравитация объясняет, как вы можете извлечь выгоду из лучшего понимания истинной природы Интернета и удивительной силы, которую он предлагает для улучшения вашей личной и профессиональной жизни.
Профессор Пол МакКарти - ведущий специалист в области интернет-бизнеса и технологическом предпринимательстве. Он создавал инновационные проекты для IBM, NSW Government и CSIRO. Двадцатилетний опыт Пола и его исследования легли в основу книги «Онлайн-гравитация».</t>
  </si>
  <si>
    <t>3553-AST</t>
  </si>
  <si>
    <t>Бизнес-бук</t>
  </si>
  <si>
    <t>ASE000000000847146</t>
  </si>
  <si>
    <t>978-5-17-118765-1</t>
  </si>
  <si>
    <t>Левитас А.М.</t>
  </si>
  <si>
    <t>Деньги на бочку! 120 быстрых способов поднять вашу прибыль</t>
  </si>
  <si>
    <t>В этой книге Вы найдете 120	проверенных приемов и «фишек», позволяющих в считанные дни привлечь больше клиентов, сделать больше продаж	и заработать больше денег. Приемы описаны простым языком, очень подробно, со всеми деталями. Вы узнаете: 
• Как привлечь	 больше клиентов и продать больше товаров? 
• Как поднять продажи, оптимизировав работу бизнеса? 
• Как заработать больше на новых товарах и	услугах? 
• Как помочь вашим сотрудникам сделать больше продаж? 
• Как поднять продажи, назвав свой продукт	иначе? 
• Как увеличить чистую прибыль, переписав	 ценники?	
Автор уже четверть века собирает по всему миру инструменты для	увеличения прибыли. В этой книге он щедро делится с Вами «фишками» и приемами, а также множеством историй о том, как эти приемы принесли сотни тысяч и миллионы тем,	кто их использовал.</t>
  </si>
  <si>
    <t>683-ВР-19</t>
  </si>
  <si>
    <t>ASE000000000841849</t>
  </si>
  <si>
    <t>978-5-17-113594-2</t>
  </si>
  <si>
    <t>Зварыгин М.</t>
  </si>
  <si>
    <t>Турбокоманда. Как находить правильных людей и перестать все делать самому</t>
  </si>
  <si>
    <t>Лидер сетевой компании с коллективом более 80 000 человек Михаил Зварыгин делится своим опытом по созданию команды мечты. Вы узнаете,  как организовать успешный коллектив, как мотивировать и вдохновлять, как добиваться общих целей, как быть истинным лидером, что делать, если «люди сливаются», как вылечить эмоциональное выгорание, как развить личный бренд, а также стратегии управления, лайфхаки по управлению быстрорастущей командой и много ценного опыта из жизни успешного бизнесмена.</t>
  </si>
  <si>
    <t>864-ВР-18</t>
  </si>
  <si>
    <t>ASE000000000838984</t>
  </si>
  <si>
    <t>978-5-17-110857-1</t>
  </si>
  <si>
    <t>Кроули Реддинг А.</t>
  </si>
  <si>
    <t>Про GOOGLE</t>
  </si>
  <si>
    <t>Можно ли изменить мир? Конечно! Особенно если у вас есть хорошая идея и желание ее исполнить — на своем примере это доказали два студента Стэнфордского колледжа, Ларри Пейдж и Сергей Брин, которые мечтали изменить мир и собрать всю информацию воедино — в цифровом виде. Идея, которая сейчас кажется такой простой, а тогда была инновационно новой, и казалось бы, невоплощаемой в жизнь. Но именно два студента колледжа создали одну из самых влиятельных компаний нашего времени — Google! А слово «гуглить» (google) вошло во все языки как глагол, который обозначает поиск информации, каким бы поисковиком ни пользовались люди.
В книге «Про GOOGLE» вы найдете правдивую историю компании, которая началась как дипломный проект и привела к революции в мире технологий, множество лайфхаков о построении компании, узнаете как понять, что идея достойна воплощения, и следовать за мечтой.
Идеи меняют мир, а эта книга может изменить вашу жизнь, нужна лишь одна идея.</t>
  </si>
  <si>
    <t>385-ВР-18</t>
  </si>
  <si>
    <t>ASE000000000851866</t>
  </si>
  <si>
    <t>978-5-17-123413-3</t>
  </si>
  <si>
    <t>Питрон Г.</t>
  </si>
  <si>
    <t>Третья цифровая война: энергетика и редкие металлы</t>
  </si>
  <si>
    <t>Цифровая революция, энергетический переход, экологические изменения... Политики, СМИ, промышленники - все обещают нам новый мир, свободный, наконец, от нефти, загрязнения и военной напряженности. Эта книга, результат шести лет исследований в десятке стран, показывает нам, что это не так! Освобождаясь от традиционных видов топлива, мы фактически попадаем в новую зависимость - зависимость от редких металлов. Графит, кобальт, индий, платиноиды, вольфрам, редкоземельные элементы  ̶  эти ресурсы стали важными для нашего нового экологического и цифрового общества, они содержатся в электромобилях, солнечных батареях, ветряных турбинах, а также в наших смартфонах, компьютерах и других, связанных с Интернетом устройствах. Однако экологические, экономические и геополитические издержки этой зависимости могут оказаться даже более значительными, чем те, которые связывают нас с нефтью. 
Автор книги Гийом Питрон исследует глобальную трансформацию, которая происходит на международном рынке редких металлов: почему их добыча становится инструментом геополитики, и как они влияют на развитие новых технологий и цифровой экономики? В чем опасность использования этих металлов, без которых уже невозможно обойтись в современном мире? 
Предисловие к книге написал Юбер Ведрин, бывший министр иностранных дел Франции, один из ведущих дипломатов современности. Он предупреждает об опасности монополии на добычу редкоземельных металлов, значительная часть месторождений которых находится на территории Китая, а также о колоссальной экологической угрозе их использования.</t>
  </si>
  <si>
    <t>582-ВР-П-20</t>
  </si>
  <si>
    <t>ASE000000000718800</t>
  </si>
  <si>
    <t>978-5-17-093269-6</t>
  </si>
  <si>
    <t>Крейвен Б.</t>
  </si>
  <si>
    <t>Библия босса. Учебник по лидерству и достижению целей</t>
  </si>
  <si>
    <t>«Библия босса» Брюса Крейвена станет настольной книгой для тех, кто хочет научиться быть лидером, добиться успеха в бизнесе, вести за собой людей и победить собственные страхи.
Но что может быть хуже скучных и нудных описаний шагов к успеху?
В каждой главе «Библия босса» вы найдете отсылки к «Игре престолов»: если вы поймете, как собрать вокруг себя команду, на которую можно положиться, и стать королем или королевой Семи королевств, то сможете решить и любую другую проблему на своем пути. Вы узнаете об инструментах, которые использовались героями «Игры престолов», чтобы решить те кейсы, которые могут встретиться вам в реальной жизни.
Почему люди следуют за Джоном Сноу в бой? Что делает Тириона Ланнистера таким мудрым советником? Как Дейенерис Таргариен смогла превзойти стольких соперников? Каждый день мы сталкиваемся с различными проблемами и трудностями. Но всегда ли мы решаемся выбрать путь, который находится за пределами нашей зоны комфорта?
Быть лидером, уметь вести за собой сложно, но необходимо. Чтобы достичь поставленных целей, нужно уметь противостоять вызовам извне и направлять себя и своих коллег к достижению результатов. Готовы ли и вы встать на Путь Лидера?</t>
  </si>
  <si>
    <t>681-ВР-19</t>
  </si>
  <si>
    <t>ASE000000000848608</t>
  </si>
  <si>
    <t>978-5-17-122052-5</t>
  </si>
  <si>
    <t>Васкевич Ю.О.</t>
  </si>
  <si>
    <t>Я начальник, ты - дурак</t>
  </si>
  <si>
    <t>Работы в стране нет, вакансий не хватает. Без опыта вас не возьмут, с хорошим опытом – скорее всего, тоже.
Вы еще верите в эти мифы о работе? 
Юлианна Васкевич уже много лет работает в HR-сфере и прекрасно знает, что соискатели часто заблуждаются насчет своих возможностей. В книге она развеивает основные мифы о том, что без опыта или со слишком хорошим опытом вас не возьмут, о том, что резюме или собеседование важнее, чем все остальные этапы, и что работодатель оценивает вас исключительно по кейсам в портфолио.
Вакансия мечты станет вашей, карьерный рост перестанет казаться мечтой, а руководство будет обращаться с вами на равных – все благодаря простым, но важным советам от Юлианны Васкевич.</t>
  </si>
  <si>
    <t>1008-ВР-19</t>
  </si>
  <si>
    <t>ASE000000000837809</t>
  </si>
  <si>
    <t>978-5-17-109756-1</t>
  </si>
  <si>
    <t>Гаунли Д.</t>
  </si>
  <si>
    <t>Приключения Рапунцель. День дружбы</t>
  </si>
  <si>
    <t>Давным-давно в один чудесный день в королевстве Корона... Принцесса Рапунцель обнаружила, что её лучшие друзья Юджин и Кассандра в очередной раз недовольны друг другом и спорят. И Рапунцель решает устроить в города праздник! Песни, танцы, подарки - что может быть лучше! Но тут в планы принцессы вмешивается коварный мошенник... Какие же приключения ожидают наших друзей?</t>
  </si>
  <si>
    <t>187-СТРИМ-18</t>
  </si>
  <si>
    <t>Disney Comics. Рапунцель</t>
  </si>
  <si>
    <t>ASE000000000847191</t>
  </si>
  <si>
    <t>978-5-17-118805-4</t>
  </si>
  <si>
    <t>Каменев А.</t>
  </si>
  <si>
    <t>Повелитель Льда</t>
  </si>
  <si>
    <t>Политические интриги и заказные убийства, объединение государств и раздор в мире, развитие своего предприятия и финансовое давление на конкурентов — Виктор никогда не думал, что ему придется участвовать во всем этом лично. Боевой маг могущественного колдовского клана вчера и чародей на вольных хлебах сегодня, он вынужден научиться выживать в одиночку, чтобы доказать, что достоин входить в правящий род клана Строгановых.</t>
  </si>
  <si>
    <t>124-ЛЕН-19</t>
  </si>
  <si>
    <t>Фэнтези-магия</t>
  </si>
  <si>
    <t>ASE000000000848772</t>
  </si>
  <si>
    <t>978-5-17-120358-0</t>
  </si>
  <si>
    <t>Клеванский К.С.</t>
  </si>
  <si>
    <t>Дело Черного Мага</t>
  </si>
  <si>
    <t>Александр Думский, он же — Алекс Дум. Черный маг. В семнадцать лет осужден по статьям, которые заставили вздрогнуть даже бывалых следователей, судей и прокуроров.
Ни один адвокат не решился стать его защитником.
Спустя четыре года Алекса выпустили из тюрьмы для магов, чтобы он занял должность профессора черной магии.
Зачем, почему?
То есть вас не волнует черная магия, тюрьма для магов и прочее? Ну, все верно, вы ведь в курсе, что в 2032 году изобрели Magic lense и люди вновь смогли увидеть магию.
Или не в курсе?</t>
  </si>
  <si>
    <t>273-ЛЕН-19</t>
  </si>
  <si>
    <t>ASE000000000841627</t>
  </si>
  <si>
    <t>978-5-17-113371-9</t>
  </si>
  <si>
    <t>Владыка Холода</t>
  </si>
  <si>
    <t>Повсеместное распространение магии и падение национальных правительств, приход к власти магических кланов и глобальный экономический кризис — Виктор никогда не думал, что станет свидетелем подобных событий. Простой ученик колдовского лицея вчера, и карающая длань князя сегодня, он вынужден сражаться в первых рядах, во имя сохранения родного клана.</t>
  </si>
  <si>
    <t>179-ЛЕН-18</t>
  </si>
  <si>
    <t>ASE000000000845371</t>
  </si>
  <si>
    <t>978-5-17-116972-5</t>
  </si>
  <si>
    <t>Храбрых К.И.</t>
  </si>
  <si>
    <t>Новичок-одиночка</t>
  </si>
  <si>
    <t>Возведенные в незапамятные времена над великим лабиринтом грани тысячелетиями заманивали своими богатствами множество авантюристов со всех уголков света. Изолированные не только крепкими стенами, но и самим временем, они веками скапливали славу и богатство сильнейших воителей. К ним стремились ловцы удачи, торговцы и, само собой, беглецы. Грани всегда привлекали людей, решивших покончить с прошлой жизнью и все забыть или, добившись успеха, вернуться домой с несметными богатствами. Вот только такой путь тернист и далеко не так уж легок, а сложить голову в лабиринтах куда легче, чем кажется..</t>
  </si>
  <si>
    <t>96-ЛЕН-19</t>
  </si>
  <si>
    <t>ASE000000000843613</t>
  </si>
  <si>
    <t>978-5-17-115306-9</t>
  </si>
  <si>
    <t>Матисов П.</t>
  </si>
  <si>
    <t>Возвращение мага</t>
  </si>
  <si>
    <t>Жизнь главной служанки в барской усадьбе — совсем не праздное занятие. В один из знаменательных дней порядок, давно установившийся среди слуг и домочадцев, изменился с возвращением отпрыска Тураннов, который за годы странствий сумел обучиться магии и даже приобрести некоторую известность среди авантюристов. Рабыня Игния ожидала перемен в своей жизни, но к такому полуэльфийка была точно не готова.</t>
  </si>
  <si>
    <t>91-ЛЕН-18</t>
  </si>
  <si>
    <t>ASE000000000850967</t>
  </si>
  <si>
    <t>978-5-17-122491-2</t>
  </si>
  <si>
    <t>Лысак С.В.</t>
  </si>
  <si>
    <t>Наследник Барбароссы</t>
  </si>
  <si>
    <t>1674 год, Средиземное море, Магриб. Разведчик донских казаков Иван Платов, засланный в Османскую империю под видом турецкого моряка Хасана, полностью легализуется и поступает на службу, став самым молодым офицером турецкого флота. Хасан смел, умен, хорошо образован и может найти нестандартный выход из опасной ситуации. Но у него есть еще одно ценное качество — он невероятно удачлив. И это не может ускользнуть от внимания сильных мира сего, которые стараются использовать такого ценного человека в своих целях. Неожиданно Хасан оказывается в самом центре опасных событий, развернувшихся на побережье Магриба. Интересы европейских государств тесно переплетаются с интересами магрибских правителей — вассалов турецкого султана, желающих выйти из подчинения Османской империи. Давнее недовольство, умело подогреваемое эмиссарами Франции и Австрии, приводит к бунту в Тунисе и открытому противостоянию с турецким султаном. Разумеется, простить такое невозможно. И турецкая разведгруппа, в состав которой входит Хасан, отправляется на трофейной шебеке «Аль Ясат» в мятежный Тунис.</t>
  </si>
  <si>
    <t>303-ЛЕН-19</t>
  </si>
  <si>
    <t>ASE000000000856920</t>
  </si>
  <si>
    <t>978-5-17-136121-1</t>
  </si>
  <si>
    <t>Чародей</t>
  </si>
  <si>
    <t>Мансур Алиев, в отличие от многих других, не мечтал попасть в другой мир или в новое молодое тело. Хотя книжки о попаданцах почитывал. Из чистокровных чеченцев со своими тараканами в голове, однако даже он, москвич во втором поколении, был изрядно шокирован тем, что произошло. А всего лишь удачный опыт магов другого мира — и сознание парня покинуло наш мир. Ох, зря они это сделали.</t>
  </si>
  <si>
    <t>119-ЛЕН-20</t>
  </si>
  <si>
    <t>ASE000000000856350</t>
  </si>
  <si>
    <t>978-5-17-135572-2</t>
  </si>
  <si>
    <t>Принц стужи</t>
  </si>
  <si>
    <t>Уютные залы магических библиотек и горящие улицы разрушенных городов, массированные бомбардировки и масштабные боевые заклятья, появление ненавистников магии и противостояние великих родов — Виктор никогда не стремился быть в центре событий. Чародей на вольных хлебах вчера и властитель ледяной цитадели сегодня, он вынужден стать сильней, чтобы отстоять свою независимость.</t>
  </si>
  <si>
    <t>326-ЛЕН-19</t>
  </si>
  <si>
    <t>ASE000000000853573</t>
  </si>
  <si>
    <t>978-5-17-133648-6</t>
  </si>
  <si>
    <t>Хорошевский А.</t>
  </si>
  <si>
    <t>Темный призыватель. Исправление ошибок</t>
  </si>
  <si>
    <t>Турнир академии среди студентов может стать шансом наконец-то исправить допущенную ранее ошибку. Но все ли будет так просто? Да еще девушка, которая, казалось, была простой знакомой, стала кем-то куда более близким, и с этим возникают новые проблемы. Как будто Егору этого было мало, Служба магической безопасности империи привлекает его к своим операциям. И как тут со всем разобраться?</t>
  </si>
  <si>
    <t>327-ЛЕН-19</t>
  </si>
  <si>
    <t>ASE000000000860073</t>
  </si>
  <si>
    <t>978-5-17-139099-0</t>
  </si>
  <si>
    <t>Темный призыватель. По ту сторону призыва</t>
  </si>
  <si>
    <t>Привычный образ жизни был разрушен после одного случайного поворота. Неожиданная ученица и переезд в столицу были его итогом. Поступление в Академию магии и постоянное нахождение в библиотеке, чтобы избавиться от магической связи. Вот только все пошло не так, как я рассчитывал. Далеко не так.1</t>
  </si>
  <si>
    <t>161-ЛЕН-20</t>
  </si>
  <si>
    <t>ASE000000000847193</t>
  </si>
  <si>
    <t>978-5-17-118807-8</t>
  </si>
  <si>
    <t>Корзун К.</t>
  </si>
  <si>
    <t>Сломанный клинок</t>
  </si>
  <si>
    <t>Его жизнь определял Кодекс Самурая. Требования долга и чести безжалостны — утративший господина покрывает себя позором, смыть который можно лишь кровью, неважно — своей или врага.
Последний из рода Хаттори делает свой выбор — путь воина продолжается. Путь познания и самосовершенствования, обретения себя и своего места в мире.
Проклятье, довлеющее над его семьёй на протяжении почти пяти веков, вновь набирает силу. Древний враг возвращается из тьмы веков, дабы раз и навсегда поставить точку в распре двух кланов «ночных теней».
Но только последние слуги Атлантов обладают истинным знанием о происходящем и, подобно опытному кукловоду, незримо влияют на события, преследуя одним только им известную цель…</t>
  </si>
  <si>
    <t>328-ЛЕН-19</t>
  </si>
  <si>
    <t>ASE000000000847773</t>
  </si>
  <si>
    <t>978-5-17-119397-3</t>
  </si>
  <si>
    <t>Темный призыватель</t>
  </si>
  <si>
    <t>Остался последним из рода, да еще и старший род отказался от тебя? Казалось бы, на этом заканчиваются все перспективы стать магом, но Егор не привык так просто сдаваться. За несколько лет создать свой собственный успешный бизнес и развить самостоятельно себя до уровня чародея могут не многие, но он сумел. Казалось бы, Егору удалось добиться всего, о чем он мечтал, но единственное решение меняет все. Похоже, миру придется узнать, на что именно способен Темный призыватель.</t>
  </si>
  <si>
    <t>160-ЛЕН-19</t>
  </si>
  <si>
    <t>ASE000000000846729</t>
  </si>
  <si>
    <t>978-5-17-118339-4</t>
  </si>
  <si>
    <t>Минин А.С.</t>
  </si>
  <si>
    <t>Школа</t>
  </si>
  <si>
    <t>Оглянитесь по сторонам. Присмотритесь к соседям. Ведь может оказаться, что они не те, за кого себя выдают. Маги, ведьмы и волшебные существа скрываются среди нас! Уж поверьте, я это знаю, как никто другой. Глаза мне открыла моя бабушка — ведьма, что забрала меня из детдома и обучила всему, что я знаю. Познакомила с ворчливым домовым и стариком чердачным. С русалками же я столкнулся сам, чуть не оставили в своём царстве навсегда, утащив меня под воду,
Время летело незаметно, и вот мне стукнуло пятнадцать. Гулял я по нашему саду, когда к моим ногам спланировал тяжёлый конверт, поднял я его и присмотрелся. На письме стоял штамп Школы… Моя кожа покрылась мурашками…</t>
  </si>
  <si>
    <t>123-ЛЕН-19</t>
  </si>
  <si>
    <t>ASE000000000848462</t>
  </si>
  <si>
    <t>978-5-17-120068-8</t>
  </si>
  <si>
    <t>Копиист</t>
  </si>
  <si>
    <t>Непроста жизнь мага, да ещё в мире, где магов давненько не встречалось. Не тех, что шарлатаны и мошенники, а настоящих — таких, каким был Корней Гековский. А теперь нужно приспосабливаться в непростой земной жизни. Или лучше наоборот — приспособить мир под себя? Одно можно сказать точно: Корнея нельзя отнести к утончённым и тихим людям. Если надо, он и по трупам пойдёт. Да и чем так уж привлекательна Земля, когда есть множество других миров?</t>
  </si>
  <si>
    <t>49-ЛЕН-18</t>
  </si>
  <si>
    <t>ASE000000000850608</t>
  </si>
  <si>
    <t>978-5-17-122121-8</t>
  </si>
  <si>
    <t>Осколки клана</t>
  </si>
  <si>
    <t>Выжив в бойне, устроенной Садовниками на выпускном испытании, Антон возвращает себе фамилию Бажов. Москва узнает о возрождении клана «Зеленоглазых бестий», но его единственному представителю не до политических игр. Мало того что после проведенного над ним ритуала два ядра его источника слились, образовав новую стихию — «жидкое пламя», так еще его засунули в команду с такими же «гениями поколения». А в наставники дали человека, что пообещал загонять их до смерти, но сделать лучшими из лучших во всем полисе.</t>
  </si>
  <si>
    <t>222-ЛЕН-19</t>
  </si>
  <si>
    <t>ASE000000000851842</t>
  </si>
  <si>
    <t>978-5-17-123384-6</t>
  </si>
  <si>
    <t>Федотов А.Ф.</t>
  </si>
  <si>
    <t>Заявить о себе</t>
  </si>
  <si>
    <t>Казалось бы, жизнь Кима, со всеми неожиданными изменениями, налаживается: обретенные родственники и сумасбродные друзья, учеба и увлечения занимают его с головой. Но впереди приезд в Академию новых учеников, в том числе его старых знакомых, и новые открытия.
А между тем туманные твари не дают миру расслабиться, да и кто-то неизвестный уничтожил целую группу морских пехотинцев…</t>
  </si>
  <si>
    <t>336-ЛЕН-19</t>
  </si>
  <si>
    <t>ASE000000000840190</t>
  </si>
  <si>
    <t>978-5-17-112027-6</t>
  </si>
  <si>
    <t>Ткачев А.С.</t>
  </si>
  <si>
    <t>Маска демона</t>
  </si>
  <si>
    <t>В этом мире, заполненном демонами, путешествовать опасно для жизни. Стены окружают города, в которых тоже не всегда безопасно. Люди оградились от кошмара, созданного своими руками. Волшебные зелья и артефакты, магия и наука, защита и ловушка — все слито воедино в мире, в котором я должен выжить.</t>
  </si>
  <si>
    <t>181-ЛЕН-18</t>
  </si>
  <si>
    <t>ASE000000000842553</t>
  </si>
  <si>
    <t>978-5-17-114286-5</t>
  </si>
  <si>
    <t>Атомный В.</t>
  </si>
  <si>
    <t>Ингви фон Крузенштерн</t>
  </si>
  <si>
    <t>В этом мире есть магия. Она была изначально, и боги одарили ею часть людей. В жестоком мире прошлого не было места для слабых, на всех землях превосходство брало первородное Зло.
И тогда появились Синеглазые Ведьмы. В день, когда они изгнали главную угрозу, было начато новое исчисление.
Восемнадцать веков спустя в могущественном шведском роду Крузенштернов рождается сын Ингви. Ему уготована тяжёлая и непростая судьба. И то время, пока он в поту и крови тренировался бою, потом будет вспоминаться с тоской и теплотой.</t>
  </si>
  <si>
    <t>183-ЛЕН-18</t>
  </si>
  <si>
    <t>ASE000000000844358</t>
  </si>
  <si>
    <t>978-5-17-115982-5</t>
  </si>
  <si>
    <t>Послушник</t>
  </si>
  <si>
    <t>Если тебе «повезло» оказаться в теле мага, да не простого, а тенелова — повелителя судьб, то будь готов к тому, что на тебя будет объявлена Охота. С одной стороны — загонщики, чтобы пленить, с другой — стрелки, чтобы уничтожить. Ведь в умелых руках ты можешь стать или полезным, или опасным инструментом, который нарушит равновесие  между Измененными и Посвященными в этом циничном магическом мире.</t>
  </si>
  <si>
    <t>267-ЛЕН-18</t>
  </si>
  <si>
    <t>ASE000000000841863</t>
  </si>
  <si>
    <t>978-5-17-113607-9</t>
  </si>
  <si>
    <t>Беллэрс Д., Стрикланд Б.</t>
  </si>
  <si>
    <t>Месть охотника на ведьм</t>
  </si>
  <si>
    <t>Кто-то огромный и страшный жутко расхохотался в темноте. Льюис бросился бежать через лабиринт, чувствуя, как тонкие ветки обвили руки и ноги. Льюис закричал и стал вырываться. Веточки ломались и трескались. Наконец зажегся фонарик, и мальчик увидел ярко-красную кровь, выступившую на сломанных прутьях... 
Отправившись на каникулы в Европу, Льюис Барнавельт и его дядя Джонатан знакомятся в Англии с дальним родственником – кузеном Пелхемом. Милый старичок живет в жутком на вид доме с гордым названием Барнавельт-мэнор. И Льюис еще не знает, сколько страшных тайн хранят эти древние стены... 
Триста лет назад один из охотников на ведьм обвинил предков Льюиса в чародействе и хотел сжечь несчастных на костре. Неужели любопытство мальчика привело к тому, что дух охотника вернулся? Сможет ли кто-нибудь победить его или всем Барнавельтам грозит гибель?</t>
  </si>
  <si>
    <t>339-СТРИМ-19</t>
  </si>
  <si>
    <t>Тайна дома с часами</t>
  </si>
  <si>
    <t>ASE000000000840089</t>
  </si>
  <si>
    <t>978-5-17-111921-8</t>
  </si>
  <si>
    <t>Беллэрс Д.</t>
  </si>
  <si>
    <t>Силуэт в тени</t>
  </si>
  <si>
    <t>Старинный особняк скрывает еще много тайн… 
Что за пугающий силуэт Льюис видит в свете уличных фонарей? Как с этими видениями связан загадочный медальон, который совершенно случайно попал мальчику в руки? Неужели открыв древний сундук, принадлежавший дедушке Барнавельту, он выпустил в мир древнее зло?
Приготовьтесь к новому невероятному приключению. 
 Kirkus Reviews
Пугающие фантазии Джона Беллэрса воистину безграничны.
 School Library Journal
Впечатляюще напряженный и страшный сюжет… Идеальная книга для будущих читателей Стивена Кинга.
 Booklist</t>
  </si>
  <si>
    <t>3763-AST</t>
  </si>
  <si>
    <t>ASE000000000841859</t>
  </si>
  <si>
    <t>978-5-17-113604-8</t>
  </si>
  <si>
    <t>Призрак в зеркале</t>
  </si>
  <si>
    <t>Не успела Роза Рита оправиться от одного смертельно опасного приключения, как подоспело следующее: на этот раз ее и миссис Циммерманн ждет настоящее путешествие во времени. Если они хотят вернуться домой, им необходимо изменить прошлое, но кто-то (или что-то?) очень хочет им помешать. И с таким могущественным врагом прежде сталкиваться не приходилось. Сумеет ли миссис Циммерманн вернуть свои силы, в которых так сильно нуждается?
«Многое в романе придется по нраву поклонникам Стивена Кинга: волшебные зеркала, заклинания, взрывающиеся брызгами земли могилы, кристаллы, секретные послания, тайные сокровища. Эта книга полна мастерских и правдоподобных сочетаний повседневного и невероятного, уюта и кошмаров, свойственных авторскому стилю. Тонкое чувство подходящего момента, способность создавать атмосферу и талант придумывать и раскрывать очаровательных эксцентричных персонажей можно считать залогом успеха произведений Джона Беллэрса» 
- School Library Journal</t>
  </si>
  <si>
    <t>4016-AST</t>
  </si>
  <si>
    <t>ASE000000000841792</t>
  </si>
  <si>
    <t>978-5-17-113542-3</t>
  </si>
  <si>
    <t>Письмо, ведьма и кольцо</t>
  </si>
  <si>
    <t>Некоторые письма лучше не читать...
Скучное лето обещает стать гораздо интереснее, когда миссис Циммерманн получает в наследство заброшенный дом. А в придачу к нему - волшебное кольцо.
Жуткий дом, загадочные исчезновения, призрачные тени, мелькающие в лунном свете, пугающие магические символы – и это только начало леденящего кровь приключения, выбраться невредимым из которого кажется невозможным. Тем более, что на этот раз положиться на магию миссис Циммерман не получится...</t>
  </si>
  <si>
    <t>3924-AST</t>
  </si>
  <si>
    <t>ASE000000000839762</t>
  </si>
  <si>
    <t>978-5-17-111611-8</t>
  </si>
  <si>
    <t>Русский язык. Пишем без ошибок с развивающими заданиями и играми</t>
  </si>
  <si>
    <t>Данное издание содержит все основные орфографические и пунктуационные правила русского языка для начальной школы. Каждая тема завершается интересными упражнениями и играми, способствующими усвоению материала, развитию памяти и внимания, повышению уровня грамотности. В конце книги даны ответы, которые помогут ученикам проверить себя.
Пособие предназначено для детей младшего школьного возраста, их родителей и учителей русского языка.</t>
  </si>
  <si>
    <t>Русский язык в развивающих заданиях и играх</t>
  </si>
  <si>
    <t>ASE000000000842846</t>
  </si>
  <si>
    <t>978-5-17-115282-6</t>
  </si>
  <si>
    <t>Прописи по русскому языку для начальной школы с развивающими заданиями и играми</t>
  </si>
  <si>
    <t>В этом пособии вы найдете задания на отработку написания различных элементов письма, печатных и прописных букв и простых слов русского языка. В процессе обучения помогут дидактические раскраски и несложные задания. Вместе с этой книгой ребёнок научится уверенно писать буквы и простые слова без помощи взрослых!</t>
  </si>
  <si>
    <t>56-ЛИН-19</t>
  </si>
  <si>
    <t>ASE000000000839761</t>
  </si>
  <si>
    <t>978-5-17-111610-1</t>
  </si>
  <si>
    <t>Все правила русского языка для начальной школы с развивающими заданиями и играми</t>
  </si>
  <si>
    <t>Данное издание содержит все основные правила русского языка для начальной школы. Каждая грамматическая тема завершается интересными упражнениями, способствующими усвоению материала, развитию памяти и внимания. В конце книги даны ответы, которые помогут ученикам проверить себя.
Пособие предназначено для детей младшего школьного возраста, их родителей и учителей русского языка.</t>
  </si>
  <si>
    <t>ASE000000000839558</t>
  </si>
  <si>
    <t>978-5-17-111420-6</t>
  </si>
  <si>
    <t>Самоучитель английского языка в схемах и таблицах</t>
  </si>
  <si>
    <t>Перед вами самоучитель английского языка нового типа. Впервые все правила и разъяснения дополняются таблицами и схемами.
Пособие охватывает практически полный объем английской грамматики, подробно рассматриваются темы, обычно вызывающие трудности: времена, модальные глаголы, употребление предлогов и вопросительных слов, условные предложения.
Четкие и наглядные схемы помогают усвоить или повторить материал максимально эффективно.
После каждой темы даются упражнения, ответы на которые вы найдете в конце пособия.
Самоучитель адресован всем, кто учит или хочет выучить английский язык.</t>
  </si>
  <si>
    <t>Наглядный самоучитель</t>
  </si>
  <si>
    <t>ASE000000000854838</t>
  </si>
  <si>
    <t>978-5-17-134056-8</t>
  </si>
  <si>
    <t>В данном пособии собраны самые необходимые правила грамматики английского языка. Это своего рода шпаргалка для тех, кто хочет быстро вспомнить или уточнить полученные ранее знания.
Четкая организация материала и уникальная авторская методика позволяют освоить материал быстро и эффективно. Все правила дополнены множеством примеров. В конце книги вы найдете полезные приложения.
Издание предназначено для всех, кто изучает английский язык и хочет освежить свои знания.</t>
  </si>
  <si>
    <t>113-ЛИН-20</t>
  </si>
  <si>
    <t>ASE000000000850096</t>
  </si>
  <si>
    <t>978-5-17-121611-5</t>
  </si>
  <si>
    <t>Самоучитель корейского языка в схемах и таблицах</t>
  </si>
  <si>
    <t>Настоящий самоучитель представляет собой наглядное учебное пособие для изучения и закрепления грамматики корейского языка.
Материал, представленный в книге, дается последовательно — от простого к сложному, поэтому самоучитель будет полезен не только новичкам, но и тем, кто уже изучает корейский язык на продвинутом уровне. В качестве бонуса в самоучитель были включены прописи и информация по фонетике и письму, которая будет очень полезна тем, кто только приступил к изучению корейского языка. Упражнения с ключами помогут закрепить пройденный материал и эффективно подготовят всех желающих к сдаче международных экзаменов по корейскому языку TOPIK (I,II).
Данное издание предназначено для всех, кто изучает корейский язык и желает углубить свои знания корейской грамматики.</t>
  </si>
  <si>
    <t>ASE000000000842262</t>
  </si>
  <si>
    <t>978-5-17-113984-1</t>
  </si>
  <si>
    <t>В настоящее пособие включены все основные правила русского языка. Особенность издания заключается в том, что правила представлены в схемах и таблицах, это облегчает восприятие материала и делает процесс обучения более наглядным и эффективным.
Каждая тема завершается несколькими упражнениями для повторения и закрепления пройденного. В конце книги даны ключи для самопроверки. 
Самоучитель адресован всем, кто изучает русский язык, готовится к экзаменам или просто хочет быть грамотным.</t>
  </si>
  <si>
    <t>ASE000000000851822</t>
  </si>
  <si>
    <t>978-5-17-123370-9</t>
  </si>
  <si>
    <t>Тихонов А.Н., Алексеев Ф.С.</t>
  </si>
  <si>
    <t>Все виды разбора по русскому языку: фонетический, по составу, морфологический, разбор словосочетания и предложения</t>
  </si>
  <si>
    <t>Пособие включает в себя все виды разбора, изучаемые в школе: фонетический, морфологический, по составу, разбор словосочетания и предложения. Материал подкреплён большим количеством примеров, которые помогут школьнику на уроках русского языка и при выполнении домашних заданий.
Раздел «Разбор слова по составу» написан А.Н. Тихоновым и содержит более 10 000 слов и словоформ, которые даются с членением на значимые части – морфемы (т.е. с делением слова по составу), что имеет особое значение для обучения правописанию, т.к. подавляющее большинство правил орфографии русского языка строится на морфемном принципе.
В разделе «Морфемика. Морфемный анализ слова» содержится теоретический материал по морфемике, теории и практике морфемного и словообразовательного состава слова.
Справочник рассчитан на учащихся 1 – 7 классов, а также может быть полезен их родителям и учителям.</t>
  </si>
  <si>
    <t>19-ЛИН-17</t>
  </si>
  <si>
    <t>ASE000000000839544</t>
  </si>
  <si>
    <t>978-5-17-111412-1</t>
  </si>
  <si>
    <t>Англо-русский ТУРБОсловарь</t>
  </si>
  <si>
    <t>Почему турбословарь? 
Среди 8 тысяч английских слов, составляющих объем словаря, выделены крупным шрифтом полторы тысячи наиболее употребительных, что сразу дает представление о базовой лексике английского языка.
Кроме того, к словам даны комментарии, касающиеся их употребления. Обычно на обретение этих знаний уходят годы, но с этой книгой вы получаете возможность значительно ускориться, поскольку вся важная информация подана в сжатом виде, в то же время выделено самое главное, и вам не придется пролистывать большие объемы лексико-грамматического материала в поисках необходимого именно вам.
Словарь предназначен для самого широкого круга читателей, начинающих или продолжающих учить английский язык.</t>
  </si>
  <si>
    <t>185-ЛИН-18</t>
  </si>
  <si>
    <t>Турбословарь</t>
  </si>
  <si>
    <t>ASE000000000843281</t>
  </si>
  <si>
    <t>978-5-17-133269-3</t>
  </si>
  <si>
    <t>Муджи</t>
  </si>
  <si>
    <t>Белый огонь. Духовные Откровения и Указатели Мастера Адвайты</t>
  </si>
  <si>
    <t>Муджи — один из самых мудрых духовных Мастеров, живущих сейчас на нашей планете. Он обладает огромным авторитетом среди всех, кто погружался в тему духовного поиска. На его каналы в социальных сетях в Интернете подписаны сотни тысяч людей со всего мира; многие из них подтверждают, что с его помощью нашли свой путь в жизни. Мудрость, которую доносит до нас Муджи, — вне времени, но слова, в которые он облекает ее, современны, просты и помогают достичь изменений именно сейчас. Книга «Белый Огонь» — это собрание кратких и наиболее сильных высказываний-указателей Муджи. Каждое из них может привести вас к полному освобождению от заблуждений и обретению Истины.</t>
  </si>
  <si>
    <t>4362-AST</t>
  </si>
  <si>
    <t>Нектар для души</t>
  </si>
  <si>
    <t>ASE000000000832121</t>
  </si>
  <si>
    <t>978-5-17-109637-3</t>
  </si>
  <si>
    <t>Смит Эмили Эсфахани</t>
  </si>
  <si>
    <t>Сила смысла. Создай жизнь, которая имеет значение</t>
  </si>
  <si>
    <t>В чем смысл жизни? Многие уверены, что ответа на этот абстрактный вопрос не существует. Другие считают, что за смыслом жизни необходимо ехать в далекий монастырь или перелистать тысячи страниц пыльных томов. Основываясь на последних достижениях в психологии, социологии, философии и собственных обширных исследованиях, Эмили Смит создала очень простое и вдохновляющее руководство по счастливой жизни. Вы будете удивлены, но жизнь в поисках личного счастья обречена на провал. Поиск счастья делает нас несчастными! Как же тогда почувствовать радость жизни, преодолеть депрессию, стресс, тоску? Эмили Смит отвечает на этот вопрос просто, с убедительными примерами и историями людей, которые действительно стали счастливыми.</t>
  </si>
  <si>
    <t>3078-AST</t>
  </si>
  <si>
    <t>ASE000000000843483</t>
  </si>
  <si>
    <t>978-5-17-121567-5</t>
  </si>
  <si>
    <t>Дубковский Владимир, Дубковская Валерия</t>
  </si>
  <si>
    <t>Игры богов и людей. Книга о путях выхода из Матрицы</t>
  </si>
  <si>
    <t>Эта книга полностью изменит ваше представление о мире! Здесь — факты, открывающие читателю глаза на ту ложь, которой он был окружен на протяжении всей жизни. Ложные представления о научных достижениях, исторических фактах, негатив, опутавший планету, — все это не дает нам даже приблизиться к постижению истинного мироустройства и найти свой путь к счастью. 
Однако выход из «матрицы» возможен, и авторы помогают найти его. 
Несмотря на большой массив научных данных, на которые опираются в своих рассуждениях авторы, книга читается легко и доступна для восприятия любого человека, стремящегося расширить свое сознание.
Владимир и Валерия Дубковские — авторы бестселлера «Нектар для души», основатели и преподаватели авторской Академии, в которой тысячи людей из разных стран обрели новое мышление и смогли радикально перестроить свою жизнь.</t>
  </si>
  <si>
    <t>140-ПР-19</t>
  </si>
  <si>
    <t>ASE000000000720655</t>
  </si>
  <si>
    <t>978-5-17-982938-6</t>
  </si>
  <si>
    <t>Эмоции и поступки. Интеллектуальные психологические игры для детей и взрослых</t>
  </si>
  <si>
    <t>Этот комплект игр продолжает серию развивающих занятий и игр для детей и взрослых «Мир общения». Замысел проекта — помочь взрослым проводить время с детьми так, чтобы при этом было интересно, увлекательно, и в то же время полезно — развивало ребенка психически, эмоционально и нравственно.
В играх «Эмоции и поступки» акцент сделан на моральном значении действий и поведения детей. Ребёнок должен научиться регулировать свои эмоции, обращать внимание на нужды других людей, их состояния и переживания. Это не просто, и требует от родителей специального внимания и терпения.
Стоит помнить: эмоциональное и моральное развитие идут вместе. Одно невозможно без другого!
Cемейная игра с детьми начиная с 6-8 лет.</t>
  </si>
  <si>
    <t>302-ВРЕМ-15</t>
  </si>
  <si>
    <t>Мир общения</t>
  </si>
  <si>
    <t>ASE000000000849930</t>
  </si>
  <si>
    <t>978-5-17-121474-6</t>
  </si>
  <si>
    <t>Развитие речи, интеллекта и образного мышления. Пословицы и поговорки</t>
  </si>
  <si>
    <t>Этот комплект игр продолжает серию развивающих занятий и игр для детей и взрослых «мир общения». Замысел проекта — помочь взрослым проводить время с детьми так, чтобы при этом было интересно, увлекательно, и в то же время полезно — полезно. Игра развивает ребенка психически, эмоционально и нравственно. 
В играх «пословицы и поговорки» делается большой акцент на развитие памяти, речи и мышления ребенка. С помощью простых карточек вы сможете объяснить значение самых популярных пословиц, которые за острят ум ребенка, привнесут в его речь яркость и образность. Пословицы и поговорки очень просто говорят нам о сложных вещах, и в этом их большая сила! Но каждую из них нужно еще понять тот смысл, который скрывается за простой образной фразой. И в этом вам поможет новый набор игр от Ю. Б. Гиппенрейтер и А.Н. Рудакова.</t>
  </si>
  <si>
    <t>AST000000000151773</t>
  </si>
  <si>
    <t>978-5-17-083833-2</t>
  </si>
  <si>
    <t>Психологические игры и занятия с детьми</t>
  </si>
  <si>
    <t>Перед вами  - комплект психолгических игр, с которого начинается проект Ю.Б. Гиппенрейтер "Мир общения". Замысле проекта - помогать родителям в организации живого эмоционального и развивающего общения с ребенком. В предлагаемых играх дети вместе со взрослым погружются в мир эмоций - делятся своими переживаниями, учатся называть, осознавать и различать оттенки чувств, понимать переживания других.
Комплект содержит - 30 таблиц лото, 70 игровых карточек, книгу "Вместе переживаем и играем".</t>
  </si>
  <si>
    <t>ASE000000000847218</t>
  </si>
  <si>
    <t>978-5-17-118824-5</t>
  </si>
  <si>
    <t>Любимые итальянские сказки = Le fiabe italiane preferite</t>
  </si>
  <si>
    <t>Книга содержит двенадцать итальянских сказок на разные сюжеты – как волшебные, так и бытовые. Тексты сказок упрощены и сокращены, сопровождаются комментариями и упражнениями на понимание прочитанного, в конце книги расположен небольшой словарь. Занимательные итальянские сказки позволят вам погрузиться в удивительный мир итальянского фольклора. Чтение итальянских сказок в оригинале не только поможет в изучении языка, но и даст прекрасную возможность познакомиться с культурой Италии.
Книга предназначается для тех, кто только начинает свое знакомство с итальянским языком (уровень 1 – для начинающих).</t>
  </si>
  <si>
    <t>100-ЛИН-14</t>
  </si>
  <si>
    <t>Легко читаем по-итальянски</t>
  </si>
  <si>
    <t>ASE000000000845251</t>
  </si>
  <si>
    <t>978-5-17-116865-0</t>
  </si>
  <si>
    <t>Самые смешные рассказы. Уровень 1</t>
  </si>
  <si>
    <t>В издание вошли веселые и запоминающиеся рассказы для чтения на немецком языке. Для удобства читателя рассказы дополняются лексическим комментарием и словарем. Каждый рассказ сопровождается блоком упражнений для проверки понимания текста, а также для закрепления новой лексики и развития речевых навыков.
Издание предназначено для начинающих изучать немецкий язык (уровень 1 - для начинающих).</t>
  </si>
  <si>
    <t>186-ЛИН-19</t>
  </si>
  <si>
    <t>Легко читаем по-немецки</t>
  </si>
  <si>
    <t>ASE000000000852360</t>
  </si>
  <si>
    <t>978-5-17-126878-7</t>
  </si>
  <si>
    <t>Лучшие смешные рассказы. Уровень 2</t>
  </si>
  <si>
    <t>В книге собраны анекдоты и короткие  увлекательные истории  на самые разные житейские темы. С помощью этой книги вы прекрасно погрузитесь в языковую среду. Тексты подобраны для уровня 2 (для продолжающих учить немецкий язык нижней ступени) и снабжены комментариями. После каждого небольшого тематического раздела предлагаются упражнения с ключами. В конце книги —  словарь используемой лексики. 
Издание рассчитано на всех, кто стремится читать на немецком языке.</t>
  </si>
  <si>
    <t>77-ЛИН-20</t>
  </si>
  <si>
    <t>ASE000000000838733</t>
  </si>
  <si>
    <t>978-5-17-110634-8</t>
  </si>
  <si>
    <t>Гримм Я., Гримм В.</t>
  </si>
  <si>
    <t>Волшебные немецкие сказки. Уровень 1</t>
  </si>
  <si>
    <t>В этой книге подобраны волшебные немецкие сказки братьев Гримм, которые превратят изучение немецкого в увлекательное занятие. Чтение коротких сказочных историй поможет легко и без напряжения погрузиться в мир классического немецкого языка и пополнить словарный запас.
После каждой сказки даны упражнения для проверки понимания текста и закрепления новой лексики. Издание сопровождается словарем. Книга предназначается для начинающих изучать немецкий язык (уровень 1).</t>
  </si>
  <si>
    <t>117-ЛИН-18</t>
  </si>
  <si>
    <t>ASE000000000836522</t>
  </si>
  <si>
    <t>978-5-17-108503-2</t>
  </si>
  <si>
    <t>В романе описана жизнь и переживания трёх школьных друзей – Роберта Локампа, Готтфрида Ленца и Отто Кестера. Ужасы Первой мировой войны не покидают героев, оставаясь в памяти навсегда, однако именно война и фронт сплотили трёх товарищей, не утративших стремление к жизни и счастью.
Текст произведения снабжён словарём. Книга рассчитана на высокий уровень владения языком.</t>
  </si>
  <si>
    <t>67-ЛИН-18</t>
  </si>
  <si>
    <t>ASE000000000833612</t>
  </si>
  <si>
    <t>978-5-17-105769-5</t>
  </si>
  <si>
    <t>Раскраска. «Утиные истории». Волшебный мир Карла Баркса</t>
  </si>
  <si>
    <t>Перед вами раскраска, составленная из выполненных с любовью иллюстраций героев комикса «Утиные истории», знакомых российскому зрителю и по одноимённому мультсериалу. Возьмите карандаши и окунитесь в мир невероятных приключений Дядюшки Скруджа и его родственников – раскрасьте сцены, созданные известнейшим художником студии Disney Карлом Барксом!</t>
  </si>
  <si>
    <t>388-СТРИМ-17</t>
  </si>
  <si>
    <t>Disney. Раскраска</t>
  </si>
  <si>
    <t>ASE000000000834188</t>
  </si>
  <si>
    <t>978-5-17-106347-4</t>
  </si>
  <si>
    <t>Нуреев Р.Х., Пети Р.</t>
  </si>
  <si>
    <t>Автобиография. Вместе с Нуреевым</t>
  </si>
  <si>
    <t>Рудольф Нуреев… Его магическое имя вот уже более полувека будоражит воображение всех, кто хоть что-то о нем слышал. Слухов об этой уникальной личности было гораздо больше, чем подлинного знания. Каким же он был на самом деле? Выдающийся танцовщик, который еще при жизни стал человеком-легендой. Пожалуй никто из русско-советских артистов балета, (даже те, кто потом как и он эмигрировали на Запад) не имели той славы, какая выпала на долю Нуреева. Мальчик из бедной многодетной семьи стал настоящим гением танца. Все в его творческой биографии складывалось не благодаря, а вопреки. Вопреки всему было его поступление в Ленинградское балетное училище, обретение статуса ведущего солиста легендарного Кировского театра оперы и балета, его знаменитый «прыжок к свободе» и, как итог — фантастический успех на Западе. В книге представлены воспоминания французского балетмейстера Ролана Пети и сокращенная версия «Автобиографии» Рудольфа Нуреева.
Автор-составитель - Юлия Бекичева</t>
  </si>
  <si>
    <t>412-ОГИ-18</t>
  </si>
  <si>
    <t>Большой балет</t>
  </si>
  <si>
    <t>ASE000000000841998</t>
  </si>
  <si>
    <t>978-5-17-113729-8</t>
  </si>
  <si>
    <t>Лиепа И.</t>
  </si>
  <si>
    <t>Вселенная русского балета</t>
  </si>
  <si>
    <t>В своей новой книге «Вселенная русского балета» Илзе Лиепа — балерина, актриса театра и кино, президент Благотворительного фонда — представляет таких ярчайших звезд балетного искусства как: Вера Каралли, Галина Уланова, Ольга Лепешинская, Наталия Дудинская, Касьян Голейзовский, Морис Бежар, Николай Цискаридзе… Это увлекательный рассказ о творческих судьбах выдающихся балерин, танцовщиков и хореографов классического танца, о тех, кто до сих пор олицетворяет собой гордость не только русского, но и мирового балета, чей гений подарил нам лучшие постановки.</t>
  </si>
  <si>
    <t>120-ОГИ-19</t>
  </si>
  <si>
    <t>ASE000000000839826</t>
  </si>
  <si>
    <t>978-5-17-111672-9</t>
  </si>
  <si>
    <t>Хоманс Д.</t>
  </si>
  <si>
    <t>История балета. Ангелы Аполлона</t>
  </si>
  <si>
    <t>Книга Дженнифер Хоманс «История балета. Ангелы Аполлона» — это одна из самых полных энциклопедий по истории мирового балетного искусства, охватывающая период от его истоков до современности. Автор подробно рассказывает о том, как зарождался, менялся и развивался классический танец в ту или иную эпоху, как в нем отражался исторический контекст времени. Дженнифер Хоманс не только известный балетный критик, но и сама в прошлом балерина. «Ангелы Аполлона…» — это взгляд изнутри профессии, в котором сквозит прекрасное знание предмета, исследуемого автором. В своей работе Хоманс прослеживает эволюцию техники, хореографии и исполнения, посвящая читателей во все тонкости балетного искусства. Каждая страница пропитана восхищением и любовью к классическому танцу. «Ангелы Аполлона» — это авторитетное произведение, написанное с особым изяществом в соответствии с его темой.</t>
  </si>
  <si>
    <t>3668-AST</t>
  </si>
  <si>
    <t>ASE000000000832432</t>
  </si>
  <si>
    <t>978-5-17-982427-5</t>
  </si>
  <si>
    <t>Лучшие стихи</t>
  </si>
  <si>
    <t>Поэтическое творчеств Э. Успенского знакомо абсолютно всем! Ведь очень часто это не просто стихотворения, а целые мультфильмы. Таковы "Пластилиновая ворона" и "Птичий рынок", "Рыжий, рыжий, конопатый" и "Разноцветная семейка". А ещё "Голубой вагон", "Теперь я Чебурашка" и много-много других произведений. Благодаря необычным сюжетам и неожиданным окончаниям, юмору и лёгкости рифм стихи Эдуарда Успенского запоминаются моментально и навсегда. В книгу "Лучшие стихи" вошли все самые известные произведения поэта.
   Новая серия: "100 книг для детей" - это обязательная "программа" чтения для детей от 0 до 9. Обязательные книги для каждой книжной полки.
   Для младшего школьного возраста.</t>
  </si>
  <si>
    <t>100 книг для детей</t>
  </si>
  <si>
    <t>ASE000000000833521</t>
  </si>
  <si>
    <t>978-5-17-105693-3</t>
  </si>
  <si>
    <t>Большинству читателей известен текст автобиографии Чарлза Дарвина, отредактированный — и изрядно сокращенный — его сыном Френсисом, а после переведенный на русский К. А. Тимирязевым. Отдельно публиковались фрагменты, касающиеся религиозных взглядов натуралиста. В этом издании вниманию читателя предлагаются оригинальные — по черновикам восстановленные, наново переведенные и прокомментированные Самуилом Львовичем Соболем — воспоминания биолога и путешественника, а также его дневник. Как отмечает переводчик и автор комментариев, это самый полный биографический справочник об английском ученом. Кроме того, это обаятельный, искренний рассказ знаменитого студента старейших английских университетов, морского путешественника и свидетеля викторианской эпохи.</t>
  </si>
  <si>
    <t>Время великих</t>
  </si>
  <si>
    <t>ASE000000000854746</t>
  </si>
  <si>
    <t>978-5-17-134378-1</t>
  </si>
  <si>
    <t>Тараховский С.Э.</t>
  </si>
  <si>
    <t>Армен Джигарханян: То, что отдал - то твое</t>
  </si>
  <si>
    <t>Книга Святослава Тараховского — это художественное
исследование жизни замечательного актера Армена Джигарха-
няна.
Что значит театр для главного героя? Какие мысли зани-
мают его гениальный ум? Что за чувства скрывает его горячее
сердце? Как выстоять, если рядом плетут интриги и за спиной
готовят предательские проекты? И как быть, если вдруг нахлы-
нула на него как цунами последняя возвышенная любовь? На
эти и многие другие вопросы дает ответы роман. И что осо-
бенно важно — показывает, как актер Джигарханян повлиял на
развитие русского кинематографа и театрального мастерства и
насколько эти два искусства повлияли на него самого.</t>
  </si>
  <si>
    <t>621-ВР-П-20</t>
  </si>
  <si>
    <t>Биография эпохи</t>
  </si>
  <si>
    <t>ASE000000000841077</t>
  </si>
  <si>
    <t>978-5-17-115512-4</t>
  </si>
  <si>
    <t>Яковлев М.</t>
  </si>
  <si>
    <t>Одиссея кота Бродского</t>
  </si>
  <si>
    <t>Марк Яковлев – автор пяти книг на русском, немецком и английском языках. Его предыдущая книга «Бродский и судьбы трех женщин»  содержит литературно-биографические эссе о жизни и творчестве трех героинь, чьи судьбы пересекались с судьбой поэта и Нобелевского лауреата Иосифа Бродского, а также эссе об уникальном  спектакле Алвиса Херманиса «Бродский/Барышников».
Книга, которую вы держите в руках, состоит из рассказов об Одиссее любимого кота поэта Миссисипи по городам, где живут героини предыдущей книги, где были показаны спектакли Михаилом Барышниковым, и где родился поэт Иосиф Бродский.</t>
  </si>
  <si>
    <t>292-ВР-19</t>
  </si>
  <si>
    <t>ASE000000000842960</t>
  </si>
  <si>
    <t>978-5-17-114725-9</t>
  </si>
  <si>
    <t>Букс Н.</t>
  </si>
  <si>
    <t>Владимир Набоков. Русские романы</t>
  </si>
  <si>
    <t>Книга Норы Букс, известного французского литера-
туроведа, профессора Сорбонны, рассказывает о жизни
Владимира Набокова в Петербурге, Берлине и Париже
и посвящена его русским романам — «Машенька», «Ко-
роль, дама, валет», «Защита Лужина», «Камера обскура»,
«Приглашение на казнь», «Подвиг» и «Дар».
Вместе с автором книги читатель совершает увлека-
тельное путешествие по произведениям писателя, с удо-
вольствием первооткрывателя обнаруживает в них исто-
рические и литературные аллюзии, разгадывает загадки,
щедро рассыпанные Набоковым по его текстам. Это по-
зволяет на давно любимые романы взглянуть по-новому,
увидеть в них ранее не замеченные смыслы.</t>
  </si>
  <si>
    <t>113-ВР-19</t>
  </si>
  <si>
    <t>ASE000000000840522</t>
  </si>
  <si>
    <t>978-5-17-112348-2</t>
  </si>
  <si>
    <t>Бабаджанян Арно</t>
  </si>
  <si>
    <t>Верни мне музыку</t>
  </si>
  <si>
    <t>Арно Бабаджанян (1921–1983) — композитор, чья музыка на
стихи известных поэтов любую песню превращала в настоящий хит.
«Лучший город земли», «Свадьба», «Королева красоты», «Чертово
колесо», «Твои следы», «Верни мне музыку» – песни, хорошо извест-
ные в исполнении М. Магомаева, И. Кобзона, В. Толкуновой, А. Гер-
ман, Э. Пьехи.
Из воспоминаний родных, друзей и коллег А. Бабаджаняна,
а среди них А. Пахмутова, Н. Добронравов, А. Горохов, Т. Гвердци-
тели, Л. Долина, А. Арутюнян, А. Хачатурян, Э. Мирзоян, читатель
узнает о жизни и творчестве замечательного композитора, о том, как
он любил и дружил, грустил и радовался, работал и путешествовал.
В книге можно услышать голос и самого Арно Арутюновича — его
размышления о жизни и музыке никого не оставят равнодушным.</t>
  </si>
  <si>
    <t>220-ВР-П-21</t>
  </si>
  <si>
    <t>ASE000000000849954</t>
  </si>
  <si>
    <t>978-5-17-121492-0</t>
  </si>
  <si>
    <t>Гусман М.С.</t>
  </si>
  <si>
    <t>Формула власти</t>
  </si>
  <si>
    <t>В книгу Михаила Гусмана, известного журналиста, шеф-редактора, первого замести-
теля генерального директора ТАСС, автора и ведущего телецикла «Формула власти», во-
шли 70 интервью с лидерами различных стран и комментарии к ним.
На долю героев книги – героев «Формулы власти» – королей и королев, президен-
тов и премьер-министров – выпала великая миссия найти ответы на главные вызовы ново-
го тысячелетия.
В непринужденных беседах автора с героями речь идет не только об их пути к вер-
шинам власти, но и об их личной жизни, пристрастиях, интересах, подчас далеких от высо-
кой политики.
В то же время эта книга, рассчитанная на массового читателя, предоставляет воз-
можность увлекательного путешествия по истории и культуре различных стран мира.
В 2003 году коллектив создателей телецикла «Формула власти» был удостоен Госу-
дарственной премии Российской Федерации в области литературы и искусства.</t>
  </si>
  <si>
    <t>1143-ВР-19</t>
  </si>
  <si>
    <t>ASE000000000839781</t>
  </si>
  <si>
    <t>978-5-17-111630-9</t>
  </si>
  <si>
    <t>Дмитриева В.Г.,Горбунова И.В.</t>
  </si>
  <si>
    <t>Азбука для малышей и малышек</t>
  </si>
  <si>
    <t>«Азбука для малышей и малышек» — это увлекательная и полезная цветная книжка с наклейками. Ребёнок познакомится с буквами и поиграет со стикерами. Украшая каждую страничку этой книжки яркими наклейками, малыш сможет быстро выучить буквы и узнать много новых слов.
Для дошкольного возраста.</t>
  </si>
  <si>
    <t>129/18</t>
  </si>
  <si>
    <t>Наклей и играй. 250 наклеек</t>
  </si>
  <si>
    <t>ASE000000000839782</t>
  </si>
  <si>
    <t>978-5-17-111631-6</t>
  </si>
  <si>
    <t>Весёлая азбука животных</t>
  </si>
  <si>
    <t>«Весёлая азбука животных» — замечательная книга для знакомства с буквами + 250 чудесных наклеек-животных. Малыш сможет украсить цветные страницы книги яркими стикерами, проявить фантазию и своими руками создать уникальные картинки из жизни лесных обитателей. 
Для дошкольного возраста.</t>
  </si>
  <si>
    <t>130/18</t>
  </si>
  <si>
    <t>ASE000000000833440</t>
  </si>
  <si>
    <t>978-5-17-105615-5</t>
  </si>
  <si>
    <t>Азбука. Печатные буквы</t>
  </si>
  <si>
    <t>«Азбука. Печатные буквы» — отличный подарок для будущего первоклассника. Предложите малышу обводить буквы и весёлые картинки — такие занятия формируют графические навыки, развивают речь и расширяют словарный запас. Выполняя интересные упражнения, малыш выучит алфавит, потренирует пальчики, научится писать печатные буквы. Красочные наклейки дадут возможность ребёнку оценить свои успехи. 
Для дошкольного возраста.</t>
  </si>
  <si>
    <t>066/17</t>
  </si>
  <si>
    <t>Тренажер с наклейками для умных малышей</t>
  </si>
  <si>
    <t>ASE000000000833451</t>
  </si>
  <si>
    <t>978-5-17-105624-7</t>
  </si>
  <si>
    <t>Развиваем логику</t>
  </si>
  <si>
    <t>«Развиваем логику» — отличный подарок для будущего первоклассника.Замечательная книга поможет ребёнку научиться мыслить нестандартно, развить математические способности, внимание, память, графические навыки, мелкую моторику, то есть всесторонне подготовиться к школе.Красочные наклейки дадут возможность ребёнку оценить свои успехи. 
Для дошкольного возраста.</t>
  </si>
  <si>
    <t>072/17</t>
  </si>
  <si>
    <t>ASE000000000833442</t>
  </si>
  <si>
    <t>978-5-17-105617-9</t>
  </si>
  <si>
    <t>Книга «Рисуем по клеточкам и точкам» — отличный подарок для будущего первоклассника. Предложите малышу обводить по клеточкам и точкам картинки и узоры. Выполняя интересные упражнения, ваш ребёнок тренирует пальчики, учится проводить линии красиво и аккуратно, мыслить творчески. Красочные наклейки дадут возможность ребёнку оценить свои успехи. 
Для дошкольного возраста.</t>
  </si>
  <si>
    <t>068/17</t>
  </si>
  <si>
    <t>ASE000000000833449</t>
  </si>
  <si>
    <t>978-5-17-105622-3</t>
  </si>
  <si>
    <t>«Готовим руку к письму» — отличный подарок для будущего первоклассника.Предложите малышу проходить лабиринты, обводить картинки, орнаменты, фигуры — такие занятия тренируют мелкую моторику, развивают графическую зоркость, мышление, внимание, воображение, творческие способности.  Выполняя интересные упражнения, ваш ребёнок научится правильно держать ручку и карандаш, проводить линии красиво и аккуратно. Красочные наклейки дадут возможность ребёнку оценить свои успехи. 
Для дошкольного возраста.</t>
  </si>
  <si>
    <t>070/17</t>
  </si>
  <si>
    <t>ASE000000000833443</t>
  </si>
  <si>
    <t>978-5-17-105618-6</t>
  </si>
  <si>
    <t>Тренируем пальчики</t>
  </si>
  <si>
    <t>«Тренируем пальчики» — отличный подарок для будущего первоклассника.Развивающее пособие для дошколят включает задания и упражнения, которые помогут ребёнку развить мелкую моторику, творческие навыки и пространственное мышление. Красочные наклейки дадут возможность ребёнку оценить свои успехи. 
Для дошкольного возраста.</t>
  </si>
  <si>
    <t>069/17</t>
  </si>
  <si>
    <t>ASE000000000833452</t>
  </si>
  <si>
    <t>978-5-17-105625-4</t>
  </si>
  <si>
    <t>Счёт, цвет, форма</t>
  </si>
  <si>
    <t>«Счёт, цвет, форма» — отличный подарок для будущего первоклассника.Выполняя интересные задания, ребёнок получит представления о цвете, форме и количестве предметов, выучит устный счёт, научится различать и правильно называть геометрические фигуры и цвета. Красочные наклейки дадут возможность ребёнку оценить свои успехи. 
Для дошкольного возраста.</t>
  </si>
  <si>
    <t>073/17</t>
  </si>
  <si>
    <t>ASE000000000833441</t>
  </si>
  <si>
    <t>978-5-17-105616-2</t>
  </si>
  <si>
    <t>Рисуем линии и узоры</t>
  </si>
  <si>
    <t>«Рисуем линии и узоры» — отличный подарок для будущего первоклассника.Предложите маленькому ученикукопировать и дорисовывать картинки, обводить линии, орнаменты и узоры — такие занятия тренируют мелкую моторику, развивают внимание, воображение, творческие способности.  Выполняя интересные упражнения, малыш научится правильно держать ручку и карандаш, проводить линии красиво и аккуратно. Красочные наклейки дадут возможность ребёнку оценить свои успехи. 
Для дошкольного возраста.</t>
  </si>
  <si>
    <t>067/17</t>
  </si>
  <si>
    <t>ASE000000000833450</t>
  </si>
  <si>
    <t>978-5-17-105623-0</t>
  </si>
  <si>
    <t>Учимся писать цифры</t>
  </si>
  <si>
    <t>«Учимся писать цифры» — отличный подарок для будущего первоклассника.Предложите малышу обводить и писать самостоятельно цифры и числа, придумывать задачки по картинкам — такие занятия тренируют мелкую моторику, развивают и закрепляют навыки устного счета. Выполняя интересные упражнения, ваш ребёнок научится писать цифры и числа, решать простые примеры быстро и правильно. Красочные наклейки дадут возможность ребёнку оценить свои успехи. 
Для дошкольного возраста.</t>
  </si>
  <si>
    <t>071/17</t>
  </si>
  <si>
    <t>ASE000000000833369</t>
  </si>
  <si>
    <t>978-5-17-983342-0</t>
  </si>
  <si>
    <t>Елегон В.</t>
  </si>
  <si>
    <t>Личный тренер</t>
  </si>
  <si>
    <t>Альтернативная реальность. Многочисленные расы объединились во Всеобщий Космический Межмировой Союз. Земля же, потеряв свой статус уникальности, стала межгалактическим портом дозаправки для проходящих мимо грумов – космических кораблей. В этом угасающем мире живёт девушка Иль, жестоко преданная, но не отчаявшаяся. У неё есть трое горячо любимых малышей и пожилая мама. Иль надеется только на себя. Трудится не покладая рук. Но судьба делает неожиданный поворот. И одна случайная встреча изменит все…</t>
  </si>
  <si>
    <t>333-ЖАНР-17</t>
  </si>
  <si>
    <t>Матрица будущего</t>
  </si>
  <si>
    <t>ASE000000000831725</t>
  </si>
  <si>
    <t>978-5-17-104995-9</t>
  </si>
  <si>
    <t>Мой первый ботиночек со шнурками</t>
  </si>
  <si>
    <t>НОВЫЕ ИНТЕРАКТИВНЫЕ КНИГИ
ДЛЯ МАЛЫШЕЙ! РАННЕЕ РАЗВИТИЕ РЕБЁНКА 
Состав серии: 
- 18 страничек на очень плотном картоне 
с фигурной вырубкой В ФОРМЕ БОТИНОЧКА,
- Разноцветные шнурки, которые ребенок может завязывать сам,
- Увлекательный рассказ, а также по 2 забавных способа завязывать шнурки в каждой книге.</t>
  </si>
  <si>
    <t>164-МАЛ-17(Обр)</t>
  </si>
  <si>
    <t>192x120</t>
  </si>
  <si>
    <t>Очень необычные книжки</t>
  </si>
  <si>
    <t>ASE000000000831722</t>
  </si>
  <si>
    <t>978-5-17-104992-8</t>
  </si>
  <si>
    <t>Моя первая туфелька со шнурками</t>
  </si>
  <si>
    <t>НОВЫЕ ИНТЕРАКТИВНЫЕ КНИГИ
ДЛЯ МАЛЫШЕЙ! РАННЕЕ РАЗВИТИЕ РЕБЁНКА 
Состав серии: 
- 18 страничек на очень плотном картоне 
с фигурной вырубкой В ФОРМЕ ТУФЕЛЬКИ,
- Разноцветные шнурки, которые ребенок может завязывать сам,
- Увлекательный рассказ, а также по 2 забавных способа завязывать шнурки в каждой книге.</t>
  </si>
  <si>
    <t>165-МАЛ-17(Обр)</t>
  </si>
  <si>
    <t>ASE000000000831728</t>
  </si>
  <si>
    <t>978-5-17-104998-0</t>
  </si>
  <si>
    <t>Мой забавный щенок</t>
  </si>
  <si>
    <t>Эта книжка о милых и симпатичных щенятах. 
Поиграй вместе с ними - на страницах этой книги ты найдешь множество веселых и интересных заданий и раскрасок!
Более 250 наклеек, выдавливаемые картинки - для игр, развлечений и полезных занятий.</t>
  </si>
  <si>
    <t>195-МАЛ-17(Обр)</t>
  </si>
  <si>
    <t>250 умных наклеек</t>
  </si>
  <si>
    <t>ASE000000000835876</t>
  </si>
  <si>
    <t>978-5-17-107898-0</t>
  </si>
  <si>
    <t>Прописи по русскому языку</t>
  </si>
  <si>
    <t>Эта книжечка на пружинке отлично подойдет для занятий в начальной школе. С ее помощью ребенок будет тренировать и развивать навыки написания букв русского алфавита. Может использоваться для самостоятельных занятий с детьми.
С книжечками этой серии учеба превращается в увлекательную игру! Весело учись и играй с пользой.</t>
  </si>
  <si>
    <t>5-ЛИН-18</t>
  </si>
  <si>
    <t>90x60/32(а)*</t>
  </si>
  <si>
    <t>Моя первая умная книжечка</t>
  </si>
  <si>
    <t>ASE000000000835879</t>
  </si>
  <si>
    <t>978-5-17-107901-7</t>
  </si>
  <si>
    <t>Эта книжечка на пружинке отлично подойдет для занятий английским языком в начальной школе и может использоваться для самостоятельных занятий с детьми. С ее помощью ребенок научится правильно читать английские слова.
С книжечками этой серии учеба превращается в увлекательную игру! Весело учись и играй с пользой.</t>
  </si>
  <si>
    <t>ASE000000000832747</t>
  </si>
  <si>
    <t>978-5-17-982716-0</t>
  </si>
  <si>
    <t>Все необходимые слова английского языка для начальной школы</t>
  </si>
  <si>
    <t>Эта книжечка на пружинке отлично подойдет для занятий английским языком в начальной школе и может использоваться для самостоятельных занятий с детьми. С ее помощью ребенок выучит самые необходимые слова на начальном этапе обучения.
С книжечками этой серии учеба превращается в увлекательную игру! Весело учись и играй с пользой.</t>
  </si>
  <si>
    <t>135-ЛИН-17</t>
  </si>
  <si>
    <t>ASE000000000832749</t>
  </si>
  <si>
    <t>978-5-17-982717-7</t>
  </si>
  <si>
    <t>Самые весёлые задачки</t>
  </si>
  <si>
    <t>Эта книжечка на пружинке отлично подойдет для отработки навыков сложения и вычитания, научит ребенка решать простые задачки и примеры. С книжечками этой серии учеба превращается в увлекательную игру! Весело учись и играй с пользой.</t>
  </si>
  <si>
    <t>130-ЛИН-17</t>
  </si>
  <si>
    <t>ASE000000000832938</t>
  </si>
  <si>
    <t>978-5-17-982972-0</t>
  </si>
  <si>
    <t>Коробенков Р.А.</t>
  </si>
  <si>
    <t>Ведьма. Эзотерическая книга, которая переворачивает представление о женщинах!</t>
  </si>
  <si>
    <t>«Ведьма» Романа Коробенкова — глубокая эзотерическая, тотемная книга, приоткрывающая тайну женской сущности и возвращающая к истокам самого мироздания. Эта книга — многослойный торт, вишенкой на котором окажется почти невесомый, «тонкий» мир ощущений и эмоций.
Природная женская энергия, закрытые практики, вовлекающие в таинство женского восприятия, вплетены в паутину множества реальностей, которые создал автор. 
«Психология между строк» — новая форма подачи метасообщений, которые оценят «искатели смыслов». Позвольте себе «медленное чтение»: отпустите ситуацию и дайте возможность строчкам самостоятельно занять место в вашем сознании. 
Фокус в том, что вы можете открыть книгу на любой странице и прочесть любое предложение — оно почти наверняка будет афористичным. В этом магия «Ведьмы», в этом ее особый путь. Эта книга — «зеркало восприятия», а ведьма, владеющая сакральными практиками, есть в каждой женщине. Эта книга выпустит на свободу данную женщине силу.</t>
  </si>
  <si>
    <t>157-ПР-17</t>
  </si>
  <si>
    <t>Книга тайных смыслов</t>
  </si>
  <si>
    <t>ASE000000000833732</t>
  </si>
  <si>
    <t>978-5-17-106233-0</t>
  </si>
  <si>
    <t>Калюжный В.В.</t>
  </si>
  <si>
    <t>Нумерология от А до Я. Скрытая магия чисел</t>
  </si>
  <si>
    <t>Издание является сборником уникальных материалов с кратким энциклопедическим изложением знаний по нумерологии и числовой астрологии. Из этой книги вы узнаете, как проверить реальность вмешательства Судьбы в вашу жизнь, в каких событиях есть числовые коды и ритмы.
Теперь у вас есть возможность прогнозировать будущее по нумерологическим картам. Вы узнаете, как подобрать партнера в жизни с помощью вашего числового кода, задумаетесь, действительно ли числовые критерии влияют на вкус и убеждения, характер, на время жизни и смерти.</t>
  </si>
  <si>
    <t>180-КЛ-18</t>
  </si>
  <si>
    <t>Тайные знания от А до Я</t>
  </si>
  <si>
    <t>ASE000000000838107</t>
  </si>
  <si>
    <t>978-5-17-110038-4</t>
  </si>
  <si>
    <t>Гардин Дмитрий</t>
  </si>
  <si>
    <t>Руны и амулеты от А до Я. Магическая символика современного мира</t>
  </si>
  <si>
    <t>С древнейших времен люди чувствовали влияние мистики на жизнь и судьбу. Создавая сложные знаковые системы, они стемились подчинить потусторонние силы своей воле. Книга поможет читателю получить информацию о талисманах, амулетах и оберегах различных эпох и культур, распознать и верно истолковать магические символы, с которыми каждый сталкивается в повседневной жизни, а также познакомит с технологией изготовления личного амулета.</t>
  </si>
  <si>
    <t>158-КЛ-17</t>
  </si>
  <si>
    <t>ASE000000000831484</t>
  </si>
  <si>
    <t>978-5-17-104774-0</t>
  </si>
  <si>
    <t>Бёрджис С.</t>
  </si>
  <si>
    <t>Девочка-дракон с шоколадным сердцем</t>
  </si>
  <si>
    <t>У юной драконихи по имени Авантюрина, живущей в горной пещере, храброе сердце. Чтобы доказать свою смелость и решительный нрав, она покидает родительский дом и отправляется на поиски приключений. Но бедной Авантюрине не везёт: коварный маг превращает её... в самую обычную девочку. Никаких больше острых клыков, широких крыльев и огня, извергающегося из пасти... Одно только храброе сердце. И новая страсть – шоколад!</t>
  </si>
  <si>
    <t>2940-AST</t>
  </si>
  <si>
    <t>Приключения Авантюрины</t>
  </si>
  <si>
    <t>ASE000000000838094</t>
  </si>
  <si>
    <t>978-5-17-110027-8</t>
  </si>
  <si>
    <t>Все правила русского языка с упражнениями</t>
  </si>
  <si>
    <t>Грамматика... языка в упражнениях</t>
  </si>
  <si>
    <t>ASE000000000831258</t>
  </si>
  <si>
    <t>978-5-17-104550-0</t>
  </si>
  <si>
    <t>Грамматика английского языка в упражнениях с правилами</t>
  </si>
  <si>
    <t>Данный справочник поможет в короткий срок освоить основные темы английского языка: особенности употребления артиклей, существительных, прилагательных, наречий, глаголов, местоимений, предлогов, а также правила построения косвенной речи, вопросов, условных и придаточных предложений. К каждой теме даны упражнения для тренировки и закрепления материала. В конце книги вы найдете ключи к упражнениям и списки неправильных и фразовых английских глаголов.
Издание будет полезно всем, кто изучает английский язык в школе, на курсах или самостоятельно.</t>
  </si>
  <si>
    <t>ASE000000000841504</t>
  </si>
  <si>
    <t>978-5-17-113267-5</t>
  </si>
  <si>
    <t>Рэйборн Д.</t>
  </si>
  <si>
    <t>Вероника Спидвелл. Опасное предприятие</t>
  </si>
  <si>
    <t>Лондон, 1887 год. В прогрессивном женском обществе «Клуб любопытных» юная искательница приключений Вероника Спидвелл знакомится с таинственной леди Сандридж. Высокородная дама просит Веронику о невыполнимой услуге – спасти известного мецената Майлза Рамсфорта, приговоренного к повешению за кровавое убийство своей возлюбленной – художницы Артемизии. На то, чтобы разыскать настоящего убийцу, у Вероники есть всего неделя, по истечении которой Рамсфорт будет казнен. Погружаясь в тайны аристократов и представителей лондонской богемы, Вероника и ее напарник Стокер быстро понимают, что угодили в поистине опасное предприятие…</t>
  </si>
  <si>
    <t>486-СТРИМ-18</t>
  </si>
  <si>
    <t>#YoungDetective</t>
  </si>
  <si>
    <t>ASE000000000847856</t>
  </si>
  <si>
    <t>978-5-17-119470-3</t>
  </si>
  <si>
    <t>Энсти С.</t>
  </si>
  <si>
    <t>Кинжал-колибри</t>
  </si>
  <si>
    <t>1833 год. В результате несчастного случая с экипажем молодая женщина, потерявшая сознание, оказалась на пороге поместья Хардвик и попала на попечение молодого лорда Джеймса Эллерби. Но когда она наконец приходит в себя, то совершенно не помнит, кто она и откуда прибыла. Единственный ключ к разгадке ее прошлого – повторяющийся кошмарный сон про кинжал в форме колибри, из стального клюва которой капает кровь. С помощью Джеймса и его сестры Кэролайн гостья пытается разгадать загадку своей личности и ужасных событий, которые привели ее к их двери…</t>
  </si>
  <si>
    <t>406-СТРИМ-19</t>
  </si>
  <si>
    <t>ASE000000000838917</t>
  </si>
  <si>
    <t>978-5-17-110802-1</t>
  </si>
  <si>
    <t>Мерфи Э.</t>
  </si>
  <si>
    <t>Исчезновения</t>
  </si>
  <si>
    <t>Осень 1942 года. Оставшись без родителей, шестнадцатилетняя Айла Куинн и ее младший брат Майлз отправляются в провинциальный городок Стерлинг, где их готова приютить семья маминой старой подруги миссис Клифтон. Перед отъездом Айла успевает захватить с собой любимую книгу мамы – старый сборник поэм Шекспира – и ее обручальное кольцо. 
Через какое-то время Айла и Майлз понимают, что в Стерлинге происходит что-то непонятное… и очень странное. Что-то, что нельзя объяснить логически. Приоткрывая тайны городка, Айла начинает подозревать, что ключ к разгадке всего находится в старой книге их мамы, Джульет… или в самой Джульет, которую Айла, как оказывается, совсем не знала.</t>
  </si>
  <si>
    <t>261-СТРИМ-18</t>
  </si>
  <si>
    <t>ASE000000000836295</t>
  </si>
  <si>
    <t>978-5-17-108795-1</t>
  </si>
  <si>
    <t>Джонсон М.</t>
  </si>
  <si>
    <t>Дело Эллингэма</t>
  </si>
  <si>
    <t>Академия Эллингэма – престижная закрытая школа, известная своими выдающимися выпускниками. Основатель школы Альберт Эллингэм отбирал исключительно талантливых детей, чтобы обучать их по принципу «учеба – это чудесная игра». 
В 1936 году в стенах академии мрачные события: жена и маленькая дочь Эллингэма были похищены загадочным злодеем, называющим себя Лукавый. Это похищение стало одним из величайших нераскрытых преступлений в истории, известным под названием «Дело Эллингэма».
Стиви Белл поступает в академию Эллингэма с амбициозной целью – раскрыть преступление восьмидесятилетней давности. Но как только она начинает расследование, в школе вновь появляется Лукавый… и Стиви вступает в опасную игру с похитителем и убийцей.</t>
  </si>
  <si>
    <t>490-СТРИМ-17</t>
  </si>
  <si>
    <t>ASE000000000840683</t>
  </si>
  <si>
    <t>978-5-17-112515-8</t>
  </si>
  <si>
    <t>Вероника Спидвелл. Интригующее начало</t>
  </si>
  <si>
    <t>Англия, 1887 год. Похоронив обеих тетушек, молодая исследовательница Вероника Спидвелл планирует посвятить свою жизнь науке и путешествиям. Однако, вернувшись с печальной
церемонии, она обнаруживает у себя дома взломщика, который к тому же пытается ее похитить! И лишь своевременное вмешательство загадочного немецкого барона избавляет девушку
от печальной участи. Ее спаситель уверен, что Веронике грозит опасность, и предлагает уехать с ним в Лондон, пообещав там раскрыть все карты. Но стоит им приехать, как барон оставляет де-
вушку в мастерской своего друга Стокера и исчезает. Наутро Вероника и Стокер узнают из газет, что барон убит, причем полиция
подозревает Стокера – у молодого человека на редкость плохая репутация… Вынужденные скрываться, Вероника и Стокер поневоле оказываются втянуты в водоворот событий – как забавных, так и пугающих.</t>
  </si>
  <si>
    <t>270-СТРИМ-18</t>
  </si>
  <si>
    <t>ASE000000000840049</t>
  </si>
  <si>
    <t>978-5-17-111882-2</t>
  </si>
  <si>
    <t>Глисон К.</t>
  </si>
  <si>
    <t>Стокер и Холмс. Механический скарабей</t>
  </si>
  <si>
    <t>Викторианский Лондон, наполненный шипением паровых двигателей. Небо, затянутое смогом, в котором парят дирижабли, и улицы, наводненные безлошадными кэбами. Лондон, в котором исчезают и погибают девушки из высшего общества, а единственная зацепка – механический скарабей. Такую загадку могут разрешить лишь Мина Холмс, племянница знаменитого сыщика, активно практикующая дедуктивный метод дяди, и Эвалайн Стокер, охотница на вампиров, сестра начинающего писателя Брэма Стокера. Кто стоит за этими преступлениями? Под руководством Айрин Адлер девушкам предстоит поступить на тайную службу Короне и угодить в самое опасное приключение в своей жизни.</t>
  </si>
  <si>
    <t>352-СТРИМ-18</t>
  </si>
  <si>
    <t>ASE000000000842400</t>
  </si>
  <si>
    <t>978-5-17-114129-5</t>
  </si>
  <si>
    <t>Здрок Д.</t>
  </si>
  <si>
    <t>Спектакль</t>
  </si>
  <si>
    <t>1887 год, весь Париж охвачен страхом из-за серийного убийцы, называющего себя Темным художником. Трупы жертв, выставленные в публичном морге, собирают толпы любопытных. Среди них – шестнадцатилетняя журналистка Натали Будин, пишущая ежедневные репортажи из морга для местной газеты. У Натали есть тайна: осматривая экспонаты, она видит гораздо больше, чем обычные люди. Благодаря своему дару Натали может разоблачить убийцу. И сделать это нужно раньше, чем он разоблачит ее.</t>
  </si>
  <si>
    <t>540-СТРИМ-18</t>
  </si>
  <si>
    <t>ASE000000000837410</t>
  </si>
  <si>
    <t>978-5-17-110298-2</t>
  </si>
  <si>
    <t>Риттер У.</t>
  </si>
  <si>
    <t>Призрачное эхо</t>
  </si>
  <si>
    <t>Дженни Кавано, девушка-призрак, обитающая по адресу Авгур-лейн, 926, обращается к своим соседям с необычной просьбой – расследовать ее собственное убийство, произошедшее десять лет назад. Эксцентричный детектив Р. Ф. Джекаби  и его юная ассистентка Эбигейл Рук с головой погружаются в это, казалось бы, безнадежное дело, начав с поиска жениха жертвы, который пропал без вести в ночь ее смерти. Но когда совершается новое жуткое убийство, как две капли воды похожее на преступление десятилетней давности, Джекаби и Эбигейл понимают, что убийца Дженни может быть гораздо опаснее, чем они подозревали…</t>
  </si>
  <si>
    <t>148-СТРИМ-18</t>
  </si>
  <si>
    <t>ASE000000000838941</t>
  </si>
  <si>
    <t>978-5-17-110818-2</t>
  </si>
  <si>
    <t>Ригби Эл</t>
  </si>
  <si>
    <t>Иди на мой голос</t>
  </si>
  <si>
    <t>Бал правит Леди — и Смерть идет рука об руку с ней. Лондон потрясают преступления, ставящие Скотланд-Ярд в тупик, а в колониальной Индии вспыхивают бунты, которые Крылатая Империя не может погасить. 
Преступница прячет лицо и не оставляет улик, а только кровь и... старые ноты. И, даже объединив силы с частными детективами, полиция не может ее настичь. 
Но кто-то все это время ведет свою игру. Спасает офицера в Агре, загадывает сыщикам загадки, сам дает подсказки, — но не выходит из тени. Он ищет Ее. Их связывают старая легенда и город-призрак, где случилась первая смерть. Пора делать ставки, что будет, когда Он выйдет на Ее след. 
«Иди на мой голос» Эл Ригби ― детектив, лишь притворяющийся детективом. Возможно, вы найдете убийц даже раньше, чем герои. Всех убийц, кроме дергающих вас за ниточки. Но тише… они рядом.</t>
  </si>
  <si>
    <t>316-СТРИМ-18</t>
  </si>
  <si>
    <t>ASE000000000848421</t>
  </si>
  <si>
    <t>978-5-17-120011-4</t>
  </si>
  <si>
    <t>Голаголия</t>
  </si>
  <si>
    <t>Английские неправильные глаголы: легко и навсегда! Маленькая книжка на огромную тему</t>
  </si>
  <si>
    <t>Данное издание содержит все неправильные глаголы английского языка с транскрипцией. К каждому глаголу подобрано рифмующееся русское слово и добавлен перевод. В книге используется авторская мнемотехника — предложение или цепочка слов на русском языке в сочетании со словами на английском языке.
Это первое печатное издание полюбившейся многим книги, ранее опубликованной на Литресе.</t>
  </si>
  <si>
    <t>286-ЛИН-19</t>
  </si>
  <si>
    <t>Интернет-бестселлер</t>
  </si>
  <si>
    <t>ASE000000000842728</t>
  </si>
  <si>
    <t>978-5-17-114458-6</t>
  </si>
  <si>
    <t>Борьба</t>
  </si>
  <si>
    <t>Война с Титанами продолжается, и они по-прежнему пол-
ны решимости ввергнуть мир в пучину хаоса. Но Сет обрел
силу, которой с трудом могут противостоять даже боги. Теперь
есть те, кто способен вступить в схватку с древним злом. Гря-
дет великая война за человечество…
Только все вокруг боятся Сета и его новых способностей,
не доверяют ему. Все… кроме нее. Той, кто готова стать его по-
следней надеждой на искупление. Джози пойдет на все, чтобы
доказать миру, что Сет – его последняя надежда.
Столкнувшись лицом к лицу с неизвестностью, Сет и Джо-
зи понимают, что им понадобится нечто большее, чем любовь,
чтобы устоять в смертельной борьбе. Отныне их жизнь изме-
нится безвозвратно. Ибо то, чего боялись боги, сбылось…</t>
  </si>
  <si>
    <t>209-СТРИМ-19</t>
  </si>
  <si>
    <t>#Jennifer. Титан</t>
  </si>
  <si>
    <t>ASE000000000842462</t>
  </si>
  <si>
    <t>978-5-17-114198-1</t>
  </si>
  <si>
    <t>Сила</t>
  </si>
  <si>
    <t>Великие перемены приходят лишь через великую борьбу.
Ковенант с отменой Кровного порядка стал полем боя между
чистокровными, мечтающими вернуть власть, и полукровка-
ми, желающими свободы и равенства. Кто победит?
Тем временем Сет и Джози понимают, что гибель Гипери-
она — лишь отсрочка. Другие Титаны все ближе. Сету нужно
научить Джози драться, раскрыть ее силы и отыскать других
полубогов. Но это непросто, ведь его так мучительно к ней тя-
нет. Любовь это или… одержимость ее эфиром? Грань тонка,
страсть все сложнее отличить от жажды.
Боги видят его отчаянную внутреннюю борьбу. Знают: без-
умный Аполлион страшнее бушующих Титанов. Чувствуют:
тьма снова зовет Сета. Пути прошлого могут стать дорогами
будущего, и даже нежность Джози его не спасет.
Что же выберет Сет — любовь или силу?</t>
  </si>
  <si>
    <t>553-СТРИМ-18</t>
  </si>
  <si>
    <t>ASE000000000831192</t>
  </si>
  <si>
    <t>978-5-17-104492-3</t>
  </si>
  <si>
    <t>Сет - умопомрачительный красавчик - могущественный аполлион, которого боги наняли выполнять самую грязную работу. И его это вполне устраивает. Но, похоже, у Аполлона на него другие планы...
Джози понятия не имеет, откуда в ее жизни возник этот "чокнутый красавчик", перед которым не так-то просто устоять. Но с его появлением в жизни девушки стали происходить странные, а, порой, и опасные вещи, и не ясно: то ли это плод ее богатой фантазии, то ли мифы, о которых она читала в книгах, правда.
Но что если самая большая опасность - это невероятное притяжение, возникшее между Джози и Сетом? Ведь случившись однажды, история рано или поздно повторяется...</t>
  </si>
  <si>
    <t>2972-AST</t>
  </si>
  <si>
    <t>ASE000000000831220</t>
  </si>
  <si>
    <t>978-5-17-104518-0</t>
  </si>
  <si>
    <t>Краткая грамматика немецкого языка</t>
  </si>
  <si>
    <t>"Краткая грамматика немецкого языка" - это базовый курс немецкой грамматики. В простой и доступной форме даны все грамматические правила немецкого языка, склонение немецких существительных, спряжение немецких глаголов во всех временных формах, залогах и наклонениях. В качестве справочного аппарата в пособии дано большое количество таблиц, облегчающих восприятие материала, а также много полезных примечаний. 
 Это издание является универсальным грамматическим справочником и рекомендуется к использованию в качестве самостоятельного учебного пособия по базовому курсу немецкого языка. Издание предназначено для широкого круга читателей.</t>
  </si>
  <si>
    <t>Экспресс-грамматика</t>
  </si>
  <si>
    <t>ASE000000000848449</t>
  </si>
  <si>
    <t>978-5-17-120043-5</t>
  </si>
  <si>
    <t>Краткая грамматика итальянского языка</t>
  </si>
  <si>
    <t>Данное пособие представляет собой базовый курс итальянской грамматики. В простой и доступной форме даны практически все грамматические правила итальянского языка, сравнительные степени прилагательных и наречий, наиболее употребительные времена глагола. Большое количество таблиц облегчает усвоение материала, в книге также много полезных примечаний.
Это пособие является универсальным грамматическим справочником, его можно использовать в качестве самостоятельного учебника по базовому курсу итальянского языка. Предназначено для широкого круга читателей.</t>
  </si>
  <si>
    <t>ASE000000000842913</t>
  </si>
  <si>
    <t>978-5-17-114624-5</t>
  </si>
  <si>
    <t>Краткая грамматика испанского языка</t>
  </si>
  <si>
    <t>«Краткая грамматика испанского языка» – это базовый курс испанской грамматики. В простой и доступной форме даны практически все необходимые грамматические правила испанского языка, сравнительные степени прилагательных и наречий, наиболее употребительные времена глагола. Материал в пособии представлен в виде таблиц, что значительно облегчает его восприятие. Полезные примечания и особенности употребления помогут в освоении основных грамматических правил.
Это пособие является универсальным справочником по основам испанской грамматики и рекомендуется к использованию в качестве самостоятельного учебника по базовому курсу испанского языка. Издание предназначено для всех, кто изучает испанский язык.</t>
  </si>
  <si>
    <t>ASE000000000842368</t>
  </si>
  <si>
    <t>978-5-17-114093-9</t>
  </si>
  <si>
    <t>Все, что должны знать образованные мальчики и девочки о динозаврах</t>
  </si>
  <si>
    <t>Как современным мальчикам и девочкам узнать все о динозаврах, но при этом не утонуть в море информации? Нужен надежный спасательный круг, например, как эта книга, составленная в виде конспекта-справочника. Откуда взялись эти гигантские ящеры? Они вымерли из-за падения астероида или нашлись и другие причины? Как ученые узнали, какими были динозавры, если людей тогда еще не существовало? Что ел на обед тираннозавр? Как растил детенышей трицератопс? Можно ли встретить динозавра в наши дни? Ответы на эти вопросы и много другой полезной информации о древних ящерах, которую должны знать образованные мальчики и девочки, содержатся на страницах данного прекрасного иллюстрированного издания.</t>
  </si>
  <si>
    <t>Все, что нужно знать</t>
  </si>
  <si>
    <t>ASE000000000842367</t>
  </si>
  <si>
    <t>978-5-17-114092-2</t>
  </si>
  <si>
    <t>Все, что должны знать образованные девочки и мальчики о животных</t>
  </si>
  <si>
    <t>Как современным мальчикам и девочкам узнать все самое интересное о животных, не потратив на поиск нужной информации все свое свободное время? Необходим надежный помощник, например как эта книга, составленная в виде конспекта-справочника. Здесь любопытные всезнайки найдут ответы на множество вопросов о животных, которые они любят задавать взрослым. Какого волка можно спутать с лисой? У детенышей каких животных самые заботливые отцы? Почему бобры всем другим жилищам предпочитают хатки? Неужели крокодилы умеют квакать? Для чего муравьеду самыей длинный язык на планете? У какого оленя рогов не разглядишь? Что делает льва царем зверей? Утконос - плавает или летает? Какие животные могут жить дольше человека? Ответы на эти и другие не менее занимательные вопросы вы найдете на страницах этой книги. Чтение коротких емких статей в сопровождении ярких иллюстраций не займет много времени, но поможет мальчикам и девочкам еще ближе познакомиться с миром животных и стать  более образованными в этой области.</t>
  </si>
  <si>
    <t>ASE000000000842372</t>
  </si>
  <si>
    <t>978-5-17-114095-3</t>
  </si>
  <si>
    <t>Ликсо В.В., Мерников А.Г.</t>
  </si>
  <si>
    <t>Все, что должен знать каждый образованный мальчик о технике</t>
  </si>
  <si>
    <t>Как свременным мальчикам стать образованными в такой необходимой для каждого из них теме, как техника? Нужен надежный проводник в море технической информации, например как эта книга, составленная в виде конспекта-справочника. Именно здесь юные всезнайки найдут ответы на большинство своих вопросов, касающихся техники. Что заставило древнего человека придумать колесо? Где в автомобиле "прячутся" лошадиные силы? Так ли безопасна подушка безопасности? Легко ли качать черное золото? Эскалатор и экскаватор - кто возит, а кто копает? Что роднит подводную лодку с акулой? Что общего у неваляшки и парусного корабля? "Универсальный солдат", или Кем все же был Леонардо да Винчи? И наконец, вечный двигатель - миф ли реальность? Ответы на эти вопросы и множество других полезных знаний о технике, которыми должны обладать образованный мальчики, содержатся на страницах данного прекрасно иллюстрированного издания.</t>
  </si>
  <si>
    <t>ASE000000000842370</t>
  </si>
  <si>
    <t>978-5-17-114094-6</t>
  </si>
  <si>
    <t>Все, что должны знать образованные мальчики и девочки о космосе</t>
  </si>
  <si>
    <t>Как современным мальчикам и девочкам стать образованным, но при этом не тратить много времени на поиск информации о такой интересной теме, как космос? Нужен надежный помощник, например, как эта книга, составленная в виде конспекта-справочника. Здесь содержатся ответы на основные вопросы, которые входят в круг интересов любителей космоса. Почему Полярная звезда была так популярна у древних мореплавателей? Что будет, если случайно упасть в черную дыру? Сколько на самом деле планет вращается вокруг Солнца? Как спастись от астероида? Зачем люди исследуют космос? Ответы на эти вопросы и множество других полезных сведений о космосе, которые должны знать образованный мальчики и девочки, содержатся на страницах данного прекрасно иллюстрированного издания.</t>
  </si>
  <si>
    <t>ASE000000000851563</t>
  </si>
  <si>
    <t>978-5-17-123107-1</t>
  </si>
  <si>
    <t>Шибко Е.С.</t>
  </si>
  <si>
    <t>Всё, что должны знать все образованные дети</t>
  </si>
  <si>
    <t>Образованных людей отличает высокий уровень эрудиции, неординарное мышление и, конечно же, чувство юмора. Но при современном напряженном ритме жизни стать образованным не так-то просто, хотя возможностей для этого очень много. Здесь самое главное - желание. И при этом полезном деле надежным подспорьем может стать данная книга, в которой собрано огромное количество важных факторов буквально из всех областей знания. Человек, его анатомия и физиология, культура и искусство, техника и научные достижения, мир животных и растений, природные явления, чудеса света, страны, народы и традиции - всего и не перечислить. Информация, содержащаяся на страницах книги, повысить интеллект, что поможет и ответ на уроке разнообразить, и позволит чувствовать себя гораздо увереннее во время любой беседы. Ведь не каждый может быстро найти ответы, к примеру, на такие вопросы: сколько островов входит в состав Японии, в какой стране нет государственного языка, чем ведута отличается от натюрморта и пейзажа, а черная дыра от белой. Книга предназначена для тех мальчиков и девочек, которые хотят знать больше, а главное - понимают, насколько важно быть образованным человеком. 
Для среднего и старшего школьного возраста.</t>
  </si>
  <si>
    <t>ASE000000000831540</t>
  </si>
  <si>
    <t>978-5-17-104826-6</t>
  </si>
  <si>
    <t>Нова К.</t>
  </si>
  <si>
    <t>Создай свой стиль. Пошаговое руководство по созданию умного гардероба</t>
  </si>
  <si>
    <t>Ксения Нова — эксперт по стилю, профессиональный стилист-имиджмейкер, владелица собственной школы стиля, видеоблогер на YouTube.
Это первая книга автора, в которую она вложила все знания лучших имидж-школ и свой многолетний опыт персональной работы с клиентами! В ваших руках самое полное практическое руководство по созданию стиля, имиджа и модного гардероба! Только ценные и практические знания «без воды» — это подход самой Ксении Нова и ее школы стиля. В книге вы найдете множество упражнений, которые можно сразу же претворить в жизнь! Забудьте о проблеме «нечего надеть»! Станьте сама себе стилистом, узнайте все, что нужно для формирования вашего имиджа и стиля, и сэкономьте на бесполезных шопингах!
Из книги вы узнаете:
•	С чего начать поиски своего стиля и гардероба?
•	Как формировалась мода в течение прошлого столетия?
•	Как разобраться в том, что вам идет, а что нет?
•	Что такое рациональный гардероб?
•	Что именно входит в базовый гардероб?
•	Как стать стильной?
•	Как использовать аксессуары?
•	Как различать стили в одежде?
•	Как сочетать цвета в одежде?
•	Как выбирать одежду по особенностям своей фигуры?
•	Как самостоятельно разобрать свой гардероб?
•	Как грамотно делать покупки?
•	Как быть стильной без особых денежных затрат?
Создайте свой собственный стиль благодаря этому пошаговому руководству!</t>
  </si>
  <si>
    <t>309-КЛАД-16</t>
  </si>
  <si>
    <t>Будь# в тренде</t>
  </si>
  <si>
    <t>ASE000000000832824</t>
  </si>
  <si>
    <t>978-5-17-982786-3</t>
  </si>
  <si>
    <t>Колфер К.</t>
  </si>
  <si>
    <t>Удар молнии</t>
  </si>
  <si>
    <t>Карсону Филлипсу живется нелегко, но он точно знает, чего хочет от жизни: поступить в университет, стать журналистом, получить престижную должность и в конце концов добиться успеха во всем. Вот только от заветной мечты его отделяет еще целый год в школе, и пережить его не так-то просто. Казалось бы, весь мир против Карсона, но ради цели он готов пойти на многое — даже на шантаж собственных одноклассников.</t>
  </si>
  <si>
    <t>292-СТРИМ-17</t>
  </si>
  <si>
    <t>Молодежные романы Криса Колфера</t>
  </si>
  <si>
    <t>ASE000000000832825</t>
  </si>
  <si>
    <t>978-5-17-982787-0</t>
  </si>
  <si>
    <t>Безумнее всяких фанфиков</t>
  </si>
  <si>
    <t>Кэш Картер — молодой и всемирно известный актер популярного телесериала «Чудо-ребята». Желтая пресса и папарацци следят за каждым его шагом. Все мечтают оказаться на его месте... или хотя бы подобраться поближе, чтобы сфотографироваться.
Когда четверо фанатов в шутку приглашают Кэша поехать вместе
с ними в тур по стране, тот, к их немалому изумлению, соглашается. Друзьям предстоит оказаться в центре всеобщего внимания и отправиться в путь, где на каждом углу их будут поджидать приятные и не очень происшествия, непредвиденные повороты и жадные до сенсаций фотографы. Кроме того, им придется понять, что их любимый актер вовсе не так безупречен, как казалось на экране. У Кэша Картера есть свои тайны, очень серьезные и мрачные, и если кто-нибудь узнает о них, это может разрушить его репутацию раз и навсегда.</t>
  </si>
  <si>
    <t>291-СТРИМ-17</t>
  </si>
  <si>
    <t>ASE000000000860546</t>
  </si>
  <si>
    <t>978-5-17-139559-9</t>
  </si>
  <si>
    <t>Самарский М.А.</t>
  </si>
  <si>
    <t>Приключения кота Сократа в Австралии</t>
  </si>
  <si>
    <t>Мечтали ли вы когда-нибудь оказаться на одном из самых интересных материков на Земле — в Австралии?
Для кота Сократа, который уже побывал и на Международной космической станции, и в Африке, такое путешествие — не проблема! Прихватив вместе с чемоданом отвагу и любопытство, Сократ отправляется в Австралию — полюбоваться на песчаные пляжи, кенгуру, гигантских пауков, встретиться с аборигенами и на время даже стать их богом. Ох уж этот кот Сократ — любого поразит своей мудростью и красотой!</t>
  </si>
  <si>
    <t>109-МЛА-21</t>
  </si>
  <si>
    <t>Радуга для друга</t>
  </si>
  <si>
    <t>ASE000000000842924</t>
  </si>
  <si>
    <t>978-5-17-114637-5</t>
  </si>
  <si>
    <t>Тришка на Севере</t>
  </si>
  <si>
    <t>Лабрадор Трисон, самый верный на свете пес, едет вместе с хозяином на Север!
Там, в королевстве снега и льда, он поучаствует в гонках на собачьих упряжках, побывает в яранге в гостях у чукчей, спасет белого медвежонка от гибели и, конечно, увидит потрясающей красоты северное сияние, от которого невозможно отвести взгляд. Отправившись в путешествие вместе с Тришкой, вы полюбите Север раз и навсегда.</t>
  </si>
  <si>
    <t>590-СТРИМ-18</t>
  </si>
  <si>
    <t>ASE000000000855279</t>
  </si>
  <si>
    <t>978-5-17-134562-4</t>
  </si>
  <si>
    <t>Лабрадор Трисон покоряет Голливуд</t>
  </si>
  <si>
    <t>Наверное, хотя бы раз в жизни за просмотром какого-нибудь потрясающего кино вы задумывались: а как же вообще снимают фильмы?
Как подбирают актеров на роли? Кто пишет сценарий? И правда ли, что порой, чтобы снять сцену, которая длится несколько минут, уходит несколько часов, а то и дней?
Лабрадору Трисону тоже все это очень интересно, и поэтому он отправляется в Голливуд! Пакуй чемоданы и улетай вместе с ним на другой континент — в далекую Америку.</t>
  </si>
  <si>
    <t>198-МЛА-20</t>
  </si>
  <si>
    <t>ASE000000000858815</t>
  </si>
  <si>
    <t>978-5-17-138015-1</t>
  </si>
  <si>
    <t>Большая волна в гавани</t>
  </si>
  <si>
    <t>Михаил Рассказов хотел посвятить свою жизнь рисованию, но по настоянию родителей становится студентом факультета японоведения. Учеба не приносит ему удовольствия, но однажды преподаватель по японскому языку предлагает Михаилу поехать в Японию по программе обмена. 
В Японии Михаил встречает Юми - девушку, которая покорила его своим танцем. Это могла бы быть милая история любви, если бы не цунами, в миг разрушившее всё. Город под завалами, друг Михаила, американец по имени Тони, в больнице, а Юми... он просто не может ее найти.
Михаилу предстоит пройти серьезные испытания и отыскать свою любовь в мире, который затопила большая волна...</t>
  </si>
  <si>
    <t>65-МЛА-21</t>
  </si>
  <si>
    <t>ASE000000000847239</t>
  </si>
  <si>
    <t>978-5-17-119533-5</t>
  </si>
  <si>
    <t>Демидова А.С.</t>
  </si>
  <si>
    <t>Ахматовские зеркала</t>
  </si>
  <si>
    <t>Выдающаяся актриса Алла Демидова, не раз исполнявшая произведения Анны Ахматовой со сцены, однажды решила исследовать тайнопись одного из самых загадочных произведений русской литературы – «Поэмы без героя». В ней зашифрованы имена и события, не зная о которых, читатель вряд ли сумеет проникнуть в глубину текста и понять его истинный смысл.
Какие люди скрываются за вымышленными именами персонажей, каковы их отношения, как связаны описываемые события с подлинными историческими явлениями –  на эти вопросы А. Демидова дает свой ответ. Актриса признается, что «просеяла через себя» письма, стихи, дневниковые записи, мемуарную прозу поэта, воспоминания его современников. И эта работа, давшая богатый материал для размышления, вылилась в книгу «Ахматовские зеркала».</t>
  </si>
  <si>
    <t>514-ВР-19</t>
  </si>
  <si>
    <t>Алла Демидова. Избранное</t>
  </si>
  <si>
    <t>ASE000000000847183</t>
  </si>
  <si>
    <t>978-5-17-118801-6</t>
  </si>
  <si>
    <t>Владимир Высоцкий. Каким помню и люблю</t>
  </si>
  <si>
    <t>Знаменитая актриса Алла Демидова работала с Владимиром Высоцким в Театре на Таганке почти 15 лет: со дня основания театра и до самой смерти актера. Их связывали совместные спектакли, концерты, репетиции, поездки на гастроли, годы доброй дружбы. Оттого на страницах этих воспоминаний Высоцкий живой и настоящий. Мы слышим его речь, следим за различными событиями его жизни, включаемся в диалог о любимом артисте его родных и близких. А. Демидова рассказывает о феномене Высоцкого, который заключался не столько в его популярности, сколько в особом свойстве личности актера, многогранности его таланта. При жизни он стал легендой, таящей в себе множество загадок. Эта книга поможет читателю увидеть Высоцкого таким, каким он действительно был в жизни и на сцене.</t>
  </si>
  <si>
    <t>515-ВР-19</t>
  </si>
  <si>
    <t>ASE000000000849059</t>
  </si>
  <si>
    <t>978-5-17-120582-9</t>
  </si>
  <si>
    <t>Импрессионисты: лучшие картины</t>
  </si>
  <si>
    <t>История импрессионизма охватывает всего 12 лет: с первой выставки в 1874 году, где было представлено знаменитое "Впечатление", по последнюю, восьмую, в 1886 году. Эдуард Мане и Эдгар Дега, Клод Моне и Огюст Ренуар – эти художники пытались донести до зрителя impression, красоту повседневной действительности, и передать то, что глаз видит в конкретный момент. В итоге их творчество раз и навсегда повлияло на все последующее искусство.
В этом карманном издании приводятся лекции Паолы Дмитриевны Волковой, автора знаменитого цикла «Мост над бездной», – переработанные и дополненные для удобства читателя.</t>
  </si>
  <si>
    <t>1104-ВР-19</t>
  </si>
  <si>
    <t>70x102/32</t>
  </si>
  <si>
    <t>Искусство в кармане</t>
  </si>
  <si>
    <t>ASE000000000848568</t>
  </si>
  <si>
    <t>978-5-17-120283-5</t>
  </si>
  <si>
    <t>О’Бриэн Д., Брамолл Д.</t>
  </si>
  <si>
    <t>Как устроен космос? Ты и Вселенная.</t>
  </si>
  <si>
    <t>Редакция "Вилли Винки" представляет!
Первое знакомство с космосом с научной точки зрения в исполнении знаменитого Дары О'Бриэна: увлекательно, ёмко, наглядно и образно, с блестящим юмором.  
Как устроен космос, как туда добраться, насколько комфортно там находиться и что там делают люди? С чего все началось – Теория Большого взрыва и что потом. Что такое Вселенная, насколько она далеко от нас? Коротко и ёмко о планетах, спутниках, созвездиях – обо всём в космосе, что известно на сегодняшний день. История покорения космоса и новейшие достижения. 
Автор книги ДАРА О’БРИЭН – выпускник физико-математического факультета и мегапопулярный стендапкомик. 
О`Бриэн вёл и снимался во многих успешных британских телешоу. 
Газета Irish Independent охарактеризовала его как «самого любимого ирландца Великобритании». 
The Evening Standard: «Если вы не смеётесь над шутками О Бриэна, проверьте свой пульс — скорее всего, вы мертвы».
В 2010 году Дара занял 16-е место на конкурсе Channel 4 «100 Величайших комедиантов».
В занимательной и иофчень образной форме он вводит первые научные понятия, знакомит с терминологией и даёт азы физики и астрономии, сподвигая ребёнка к дальнейшему исследованию. Лёгкость и доступность изложения без потери научной точности в сочетании с искрометным юмором гарантирует не только расширение кругозора, но и истинное удовольствие от прочтения детям, подросткам и их родителям.</t>
  </si>
  <si>
    <t>4842-AST</t>
  </si>
  <si>
    <t>Научные приколы</t>
  </si>
  <si>
    <t>ASE000000000848582</t>
  </si>
  <si>
    <t>978-5-17-120180-7</t>
  </si>
  <si>
    <t>Маскелиаде Антон, Ильяхов Максим</t>
  </si>
  <si>
    <t>Твой первый трек</t>
  </si>
  <si>
    <t>Сегодня любой человек может создавать собственную музыку, используя только компьютер и наушники. Если вам есть что сказать миру, вы тоже можете стать музыкантом. Многие ваши любимые артисты уже прошли этот путь, и если вам близка музыка, вы тоже можете его пройти. 
Чтобы создать свой первый трек, необязательно провести много лет в музыкальной школе или обложиться дорогим оборудованием. Книга Антона Маскелиаде проведет вас по всем шагам создания трека: от идеи и подбора инструментов до выпущенного трека в интернете. 
В книге три принципиальные части: как устроена музыка, как ее делать технически и как заниматься творчеством в условиях сурового российского общества. Это книга-справочник, книга-урок, книга-наставник и книга-поддержка. Читайте, вдохновляйтесь, смотрите приложенные видеоуроки и показывайте миру себя. Ваш первый трек может появиться уже через несколько часов.</t>
  </si>
  <si>
    <t>860-ВР-19</t>
  </si>
  <si>
    <t>70x92/12</t>
  </si>
  <si>
    <t>Книга-тренд. Подарочное издание</t>
  </si>
  <si>
    <t>ASE000000000850605</t>
  </si>
  <si>
    <t>978-5-17-122120-1</t>
  </si>
  <si>
    <t>Архангельский А.Н.</t>
  </si>
  <si>
    <t>Русофил. История жизни Жоржа Нива, рассказанная им самим</t>
  </si>
  <si>
    <t>Знаменитому французскому слависту Жоржу Нива (род. 1935) выпала жизнь, насыщенная яркими событиями. Тесное общение с Борисом Пастернаком, высылка из СССР, арест невесты, ранение в Алжире, дружба с диссидентами, Май 1968-го, встречи с Солженицыным… В СССР с ним обошлись жестоко, но если и есть на свете непридуманные русофилы, то он — один из них. 
Книга “Русофил” продолжает серию Александра Архангельского “Счастливая жизнь”. Рассказ Жоржа Нива о его судьбе на фоне Большой Истории родился благодаря многочисленным беседам автора с героем.
Книга иллюстрирована фотографиями из личного архива Жоржа Нива.</t>
  </si>
  <si>
    <t>11-СРП-20</t>
  </si>
  <si>
    <t>Счастливая жизнь</t>
  </si>
  <si>
    <t>ASE000000000848658</t>
  </si>
  <si>
    <t>978-5-17-120254-5</t>
  </si>
  <si>
    <t>Маленький динозаврик и его друзья</t>
  </si>
  <si>
    <t>«Маленький динозаврик и его друзья» — потрясающая, красивая, яркая книжка о таинственном мире динозавров, а также увлекательные развивающие задания + замечательная коллекция наклеек. Игры с наклейками развивают мелкую моторику, координацию движений, пространственное мышление и воображение. Получить такую книжку в подарок мечтает каждая девочка.
Только для очаровательных фантазёрок и мечтательниц! НЕ продается родителям мальчиков.
Для дошкольного возраста.</t>
  </si>
  <si>
    <t>033/20</t>
  </si>
  <si>
    <t>Для лучших девочек: книжки с наклейками</t>
  </si>
  <si>
    <t>ASE000000000851113</t>
  </si>
  <si>
    <t>978-5-17-122645-9</t>
  </si>
  <si>
    <t>Новогодняя сказка</t>
  </si>
  <si>
    <t>Замечательная книжка «Новогодняя сказка» — прекрасный подарок под ёлкой, который порадует каждую девочку. Это чудесные иллюстрации и увлекательные развивающие игры + красочные стикеры. На страницах книжки нарисованные герои попадают в новогоднюю сказку, и юные читательницы помогают им пройти волшебные испытания. С нашей книгой ребёнок сможет проявить фантазию и подобрать наклейки для каждой иллюстрации. 
Только для очаровательных принцесс! НЕ продается родителям мальчиков.
Для дошкольного возраста.</t>
  </si>
  <si>
    <t>063/20</t>
  </si>
  <si>
    <t>ASE000000000847625</t>
  </si>
  <si>
    <t>978-5-17-119321-8</t>
  </si>
  <si>
    <t>ASE000000000851114</t>
  </si>
  <si>
    <t>978-5-17-122647-3</t>
  </si>
  <si>
    <t>В гостях у Деда Мороза</t>
  </si>
  <si>
    <t>В книжке «В гостях у Деда Мороза» — увлекательные развивающие игры + красочные стикеры. На страницах книжки подружек ждут удивительные приключения и новогодние чудеса. Им придется быть внимательным и наблюдательными, находить отгадки и разгадывать головоломки. Дополняя наклейками зимний лес и ледяной терем Деда Мороза, можно увлекательно провести время. Получить такую книжку в подарок мечтает каждая девочка.
Только для очаровательных принцесс! НЕ продается родителям мальчиков.
Для дошкольного возраста.</t>
  </si>
  <si>
    <t>062/20</t>
  </si>
  <si>
    <t>ASE000000000848655</t>
  </si>
  <si>
    <t>978-5-17-120251-4</t>
  </si>
  <si>
    <t>Принцесса и её маленький единорог</t>
  </si>
  <si>
    <t>«Принцесса и её маленький единорог» — чудесная цветная книга о принцессе и её сказочном питомце, а также увлекательные развивающие игры + замечательная коллекция наклеек. Отличная возможность проявить фантазию и подобрать наклейки для каждой иллюстрации. Получить такую книжку в подарок мечтает каждая девочка.
Только для очаровательных принцесс! НЕ продается родителям мальчиков.
Для дошкольного возраста.</t>
  </si>
  <si>
    <t>034/20</t>
  </si>
  <si>
    <t>ASE000000000847068</t>
  </si>
  <si>
    <t>978-5-17-118699-9</t>
  </si>
  <si>
    <t>ASE000000000847627</t>
  </si>
  <si>
    <t>978-5-17-119307-2</t>
  </si>
  <si>
    <t>ASE000000000847632</t>
  </si>
  <si>
    <t>978-5-17-119318-8</t>
  </si>
  <si>
    <t>ASE000000000848787</t>
  </si>
  <si>
    <t>978-5-17-122590-2</t>
  </si>
  <si>
    <t>100 картинок с отличиями</t>
  </si>
  <si>
    <t>На первый взгляд картинки в этой книге могут показаться одинаковыми, но на самом деле это не так. Чтобы определить, в чём заключаются отличия, нужно присмотреться, внимательно изучить все мелкие детали рисунка. Книга «100 картинок с отличиями» порадует вашего ребёнка и принесёт немало пользы, ведь поиск отличий — это одновременно и весёлая игра, и эффективная тренировка внимания. Кроме того, это занятие способствует выработке у малыша усидчивости, терпения и аккуратности.
Для дошкольного возраста.</t>
  </si>
  <si>
    <t>039/20</t>
  </si>
  <si>
    <t>IQ-тренажер на коленке</t>
  </si>
  <si>
    <t>ASE000000000848782</t>
  </si>
  <si>
    <t>978-5-17-120362-7</t>
  </si>
  <si>
    <t>100 головоломок</t>
  </si>
  <si>
    <t>«100 головоломок» — это сборник увлекательных заданий: ребусов, кроссвордов, игр с буквами и словами, задачек на логику и сообразительность. Занимательные головоломки помогут малышу потренировать интеллект и внимание, развить зрительное восприятие и мелкую моторику.
Для дошкольного возраста.</t>
  </si>
  <si>
    <t>040/20</t>
  </si>
  <si>
    <t>ASE000000000851610</t>
  </si>
  <si>
    <t>978-5-17-123157-6</t>
  </si>
  <si>
    <t>100 ребусов</t>
  </si>
  <si>
    <t>Красочно иллюстрированная книга «100 ребусов» создана специально для самых любознательных и сообразительных ребят. Собранные в ней ребусы помогут детям развить умственные способности, научиться нестандартно мыслить, пополнить словарный запас.
Для дошкольного возраста.</t>
  </si>
  <si>
    <t>071/20</t>
  </si>
  <si>
    <t>ASE000000000851609</t>
  </si>
  <si>
    <t>978-5-17-123156-9</t>
  </si>
  <si>
    <t>100 задачек с буквами и словами</t>
  </si>
  <si>
    <t>В книгу «100 задачек с буквами и словами» вошли ребусы, кроссворды, метаграммы, а также множество других увлекательных и полезных упражнений для малышей. Занимаясь по книге, дети пополнят словарный запас, закрепят навык грамотного письма, потренируют память и внимание.
Для дошкольного возраста.</t>
  </si>
  <si>
    <t>070/20</t>
  </si>
  <si>
    <t>ASE000000000848786</t>
  </si>
  <si>
    <t>978-5-17-122589-6</t>
  </si>
  <si>
    <t>100 заданий на внимательность</t>
  </si>
  <si>
    <t>«100 заданий на внимательность» — это сборник занимательных упражнений для развития внимания, наблюдательности и зрительного восприятия. Задания, представленные в книге, позволят ребёнку весело и с пользой провести свободное время.
Для дошкольного возраста.</t>
  </si>
  <si>
    <t>038/20</t>
  </si>
  <si>
    <t>ASE000000000851611</t>
  </si>
  <si>
    <t>978-5-17-123158-3</t>
  </si>
  <si>
    <t>100 занимательных заданий</t>
  </si>
  <si>
    <t>«100 занимательных заданий» — это красочно иллюстрированный сборник упражнений для дошколят. Задания помогут ребёнку потренировать логику и смекалку, пополнить словарный запас, развить зрительное внимание и образное мышление.
Для дошкольного возраста.</t>
  </si>
  <si>
    <t>072/20</t>
  </si>
  <si>
    <t>ASE000000000855977</t>
  </si>
  <si>
    <t>978-5-17-135235-6</t>
  </si>
  <si>
    <t>100 загадок</t>
  </si>
  <si>
    <t>«100 загадок» — прекрасно иллюстрированная книга для малышей. Разгадывание загадок и головоломок не только доставляет радость, но приносит огромную пользу. Ребёнок сможет развить речь, память, логику и образное мышление, расширить кругозор и обогатить словарный запас, а также весело провести время.
Для дошкольного возраста.</t>
  </si>
  <si>
    <t>127/20</t>
  </si>
  <si>
    <t>ASE000000000848647</t>
  </si>
  <si>
    <t>978-5-17-120243-9</t>
  </si>
  <si>
    <t>Большой тренажер по обучению чтению</t>
  </si>
  <si>
    <t>«Большой тренажёр по обучению чтению» известных педагогов-практиков О. В. Узоровой и Е. А. Нефёдовой поможет ребёнку автоматизировать навык слогового чтения. Занимаясь по этой книге, ребёнок научится читать открытые и закрытые слоги, слова и предложения, постепенно увеличивая скорость чтения. 
Для начального образования.</t>
  </si>
  <si>
    <t>Большой тренажер</t>
  </si>
  <si>
    <t>ASE000000000848646</t>
  </si>
  <si>
    <t>978-5-17-120242-2</t>
  </si>
  <si>
    <t>Большой тренажер по контрольному списыванию</t>
  </si>
  <si>
    <t>«Большой тренажёр по контрольному списыванию» разработан известными педагогами-практиками О.В. Узоровой и Е.А. Нефёдовой. Занимаясь по этому пособию, ребёнок научится без ошибок списывать любой текст, сможет выработать красивый почерк, повысить грамотность, увеличить скорость письма, развить память и внимание.
Тренажёр можно использовать для работы дома, а также в качестве дополнительного материала на уроках в классе.
Для начального образования.</t>
  </si>
  <si>
    <t>ASE000000000848645</t>
  </si>
  <si>
    <t>978-5-17-120241-5</t>
  </si>
  <si>
    <t>Большой тренажер по математике. 1-й класс</t>
  </si>
  <si>
    <t>ASE000000000848606</t>
  </si>
  <si>
    <t>978-5-17-120203-3</t>
  </si>
  <si>
    <t>Большой тренажер по русскому языку 1 класс</t>
  </si>
  <si>
    <t>В пособии «Большой тренажёр по русскому» известных педагогов-практиков О. В. Узоровой и Е. А. Нефёдовой даны все правила по русскому языку для учащихся 1-го класса. К каждой теме даны примеры, упражнения и задания. Книга поможет первоклассникам успешно освоить программу начальной школы по русскому языку, хорошо подготовиться к диктантам, контрольным и проверочным работам.
Для начального образования.</t>
  </si>
  <si>
    <t>ASE000000000855579</t>
  </si>
  <si>
    <t>978-5-17-134827-4</t>
  </si>
  <si>
    <t>Большой тренажер по математике. Все типы задач для начальной школы</t>
  </si>
  <si>
    <t>«Большой тренажёр по математике. Все типы задач для начальной школы» — это сборник задач по математике для учеников младших классов известных педагогов-практиков О. Е. Узоровой и Е. А. Нефёдовой. Занимаясь по книге, школьники закрепят знания, полученные в процессе обучения, отработают навык решения простых и составных задач, задач на нахождение суммы и остатка, задач на кратное сравнение, задач с величинами. Пособие можно использовать для работы дома и в классе по всем федеральным программам начальной школы.
Для начального образования.</t>
  </si>
  <si>
    <t>ASE000000000854528</t>
  </si>
  <si>
    <t>978-5-17-133781-0</t>
  </si>
  <si>
    <t>350 лучших упражнений для обучения письму</t>
  </si>
  <si>
    <t>Книга «350 лучших упражнений для обучения письму» известных педагогов-практиков О. В. Узоровой и Е. А. Нефёдовой представляет собой красочно иллюстрированную рабочую тетрадь. В ней малыш потренируется писать буквы, их элементы, варианты соединений букв, а также слоги и слова. Занимаясь по этой книге всего 5–7 минут в день, ребёнок научится красиво писать.
Для начального образования.</t>
  </si>
  <si>
    <t>ASE000000000856445</t>
  </si>
  <si>
    <t>978-5-17-135669-9</t>
  </si>
  <si>
    <t>350 лучших упражнений для обучения математике</t>
  </si>
  <si>
    <t>Ольга Васильевна Узорова — педагог-практик, автор более 6 000 учебных, методических и развивающих пособий для дошкольников и учеников младших классов. По результатам 2020 года О. В. Узорова признана одним из наиболее востребованных в России авторов учебных пособий.
«350 лучших упражнения для обучения математике» — это эффективный комплекс занятий по математике, основанный на уникальной методике О. В. Узоровой. Занимаясь по книге, школьники повторят пройденный материал, освоят новые темы и успешно подготовятся к сдаче контрольных и проверочных работ.
Для начального образования.</t>
  </si>
  <si>
    <t>ASE000000000855976</t>
  </si>
  <si>
    <t>978-5-17-135234-9</t>
  </si>
  <si>
    <t>350 лучших упражнений для развития логики и внимания</t>
  </si>
  <si>
    <t>Книга «350 лучших упражнений для развития логики и внимания» известных педагогов-практиков О. В. Узоровой и Е. А. Нефёдовой поможет ребёнку всесторонне подготовиться к школе: научиться мыслить нестандартно, развить математические способности, концентрацию внимания, графические навыки, мелкую моторику.
Для начального образования.</t>
  </si>
  <si>
    <t>ASE000000000848613</t>
  </si>
  <si>
    <t>978-5-17-120233-0</t>
  </si>
  <si>
    <t>350 лучших упражнений для обучения чтению</t>
  </si>
  <si>
    <t>Книга «350 лучших упражнений для обучения чтению» известных педагогов-практиков О. В. Узоровой и Е. А. Нефёдовой построена по принципу одно занятие — один день. Занимаясь по этой книге всего 5–7 минут в день, ребёнок научится читать слоги из двух-трёх букв, простые слова и короткие предложения.
Для начального образования.</t>
  </si>
  <si>
    <t>AST000000000084516</t>
  </si>
  <si>
    <t>978-5-17-079708-0</t>
  </si>
  <si>
    <t>Стихи и сказки для самых маленьких</t>
  </si>
  <si>
    <t>В книгу «Стихи и сказки для самых маленьких» вошли стихи, сказки в стихах, загадки, английские и чешские детские песенки классика детской литературы С. Маршака. «Детки в клетке», «Вот какой рассеянный», «Сказка о глупом мышонке», «Шалтай-Болтай», «Дом, который построил Джек». На этих произведениях выросло не одно поколение детей. И наша большая красочная книга с классическими произведениями надолго станет для малышей любимой книгой. 
Для детей до 3-х лет. Для чтения взрослыми детям.</t>
  </si>
  <si>
    <t>Для самых маленьких детей</t>
  </si>
  <si>
    <t>ASE000000000849987</t>
  </si>
  <si>
    <t>978-5-17-121524-8</t>
  </si>
  <si>
    <t>В книгу С. Михалкова «Стихи и сказки для самых маленьких» вошли лучшие произведения автора для детей: стихи «А что у вас?», «Трезор», «Песенка друзей», «Где очки?», «Анна-Ванна бригадир», сказки в стихах «Как старик корову продавал», «Упрямый Лягушонок», «Ремесло», знаменитая поэма «Дядя Стёпа». В своих произведениях С. Михалков просто и понятно рассказывает малышам о самом главном — о дружбе, уважении, взаимопомощи, трудолюбии, и по-доброму смеётся над ленивыми и нерадивыми.
Для детей до 3-х лет.</t>
  </si>
  <si>
    <t>ASE000000000849447</t>
  </si>
  <si>
    <t>978-5-17-120988-9</t>
  </si>
  <si>
    <t>Стихи для малышей, песенки из мультфильмов, короткие сказочные истории про девочку Веру и обезьянку Анфису, Чебурашку, крокодила Гену и Шапокляк, истории из жизни героев деревни Простоквашино, а также цикл рассказов про мальчика Яшу — все эти произведения Эдуарда Николаевича Успенского для самых маленьких детей вошли в книгу. Знакомые и любимые художники В. Чижиков, А. Артюх, И. Глазов и другие подробно проиллюстрировали произведения классика детской литературы.
Для дошкольного возраста.</t>
  </si>
  <si>
    <t>ASE000000000851242</t>
  </si>
  <si>
    <t>978-5-17-122779-1</t>
  </si>
  <si>
    <t>В книгу «Сказки-малютки» вошли самые известные и небольшие по объёму произведения классиков детской литературы: С. Маршака, С. Михалкова, К. Чуковского, Э. Успенского, Г. Остера и других. Сказки не успеют наскучить даже самому неусидчивому малышу и непоседе, потому что чтение каждого произведения не займёт много времени, а большие и детальные рисунки знаменитых художников будет интересно рассматривать. Сказки «Живая игрушка» М. Липскерова и «Русачок» Бориса Заходера впервые выходят с новыми иллюстрациями. Рисунки В. Чижикова, А. Савченко, С. Бордюга и Н. Трепенок и других художников.
Для детей до 3-х лет.</t>
  </si>
  <si>
    <t>ASE000000000842652</t>
  </si>
  <si>
    <t>978-5-17-114377-0</t>
  </si>
  <si>
    <t>Рыбаков И.</t>
  </si>
  <si>
    <t>Ток. Как совершать выгодные шаги без потерь</t>
  </si>
  <si>
    <t>У вас в руках не биография и не сухая методичка. Это спрессованный опыт побед Игоря Рыбакова – миллиардера, сооснователя компании ТЕХНОНИКОЛЬ филантропа и венчурного инвестора. 
Бизнес, личностное развитие, здоровье, отношения – в самых разных жизненных ситуациях это книга не даст вам быть менее ярким, чем вы можете. Она мотивирует на постоянное движении и изменения; сам автор за два года стал известным блогером, делясь с огромной аудиторией успешными практиками. Выходите из общей очереди, выбирайте новые двери, преобразуйте реальность по-своему.
«ТОК» – книга, которая поможет, когда «заряд» на низком уровне. Когда необходим «квант энергии», чтобы вернуться в состояние потока или преодолеть полосу турбулентности. «ТОК» – это power bank для тех, кто готов делать свою жизнь. Книга заряжена искренним желанием автора: «Хочу, чтобы у тебя
получилось!»</t>
  </si>
  <si>
    <t>916-ВР-18</t>
  </si>
  <si>
    <t>Ориентир</t>
  </si>
  <si>
    <t>ASE000000000851215</t>
  </si>
  <si>
    <t>978-5-17-122748-7</t>
  </si>
  <si>
    <t>Все правила русского языка. Твоя ГРАМОТНОСТЬ от @GRAMOTARUS</t>
  </si>
  <si>
    <t>Как легко подбирать слова, избегая досадных ошибок и клише? Как подружиться с запятыми и глагольными окончаниями? Решение перед вами! Эта книга от создателя популярного инстаграм-блога «Твоя грамотность» @gramotarus поможет вам расширить словарный запас, освежить знакомые правила и узнать много нового о словах и выражениях. Вы научитесь не путать ударения и правильно использовать сравнительные обороты, сможете понять жителя любого уголка России и говорить и писать так, чтобы всегда понимали вас. Освежите в памяти самые важные правила русского языка, узнайте все тонкости пунктуации и орфографии и восхищайте окружающих красивой и грамотной речью!</t>
  </si>
  <si>
    <t>23-ЛИН-21</t>
  </si>
  <si>
    <t>Хиты рунета: учим языки</t>
  </si>
  <si>
    <t>ASE000000000847974</t>
  </si>
  <si>
    <t>978-5-17-119571-7</t>
  </si>
  <si>
    <t>Макашов К.</t>
  </si>
  <si>
    <t>Английский язык. Такому не учат в школе. @makashovskiy</t>
  </si>
  <si>
    <t>Это первая книга от самого молодого и дерзкого препода АНГЛИЙСКОГО языка в Инстаграм.Такому вас точно не учили в школе – новый подход к изучению английского языка, с улыбкой и без зубрежки. Книга поможет найти в себе мотивацию, объяснит основы самостоятельных занятий языком. Вы узнаете, как за короткий срок освоить большой объем лексики, разберете трудности, научитесь преодолевать барьеры.
Поставьте себе цель – и идите к ней!</t>
  </si>
  <si>
    <t>3-ЛИН-20</t>
  </si>
  <si>
    <t>ASE000000000846707</t>
  </si>
  <si>
    <t>978-5-17-118321-9</t>
  </si>
  <si>
    <t>Барсотти Р.</t>
  </si>
  <si>
    <t>Животные вокруг нас</t>
  </si>
  <si>
    <t>Эта книга представляет собой заметки и наброски натуралиста. Она поможет маленьким читателям лучше узнать и понять животных, научиться наблюдать за ними, защищать их и, конечно, любить. Великолепные, очень точные иллюстрации позволят ребёнку без труда опознать героев книги в живой природе.
Для младшего школьного возраста.</t>
  </si>
  <si>
    <t>136-АСТР-19</t>
  </si>
  <si>
    <t>Читай и наблюдай</t>
  </si>
  <si>
    <t>ASE000000000854808</t>
  </si>
  <si>
    <t>978-5-17-134029-2</t>
  </si>
  <si>
    <t>Русский язык для начальной школы. Полный курс</t>
  </si>
  <si>
    <t>Это учебное пособие по русскому языку содержит все правила, изучаемые в начальной школе. В книге много занимательных упражнений и творческих заданий для повторения и закрепления пройденного материала. Контрольные работы и ответы к ним дадут возможность проверить полученные знания.
Пособие предназначено для учеников младших классов, а также станет хорошим помощником родителям, которые занимаются с детьми дома.</t>
  </si>
  <si>
    <t>Полный курс для школьников</t>
  </si>
  <si>
    <t>ASE000000000849205</t>
  </si>
  <si>
    <t>978-5-17-120744-1</t>
  </si>
  <si>
    <t>Английский язык для средней школы. Полный курс</t>
  </si>
  <si>
    <t>В данном пособии собран весь грамматический и лексический материал основной образовательной программы среднего общего образования по английскому языку. Для удобства изучения он переработан с учетом принципов ФГОС и разбит на 100 уроков.
В каждом уроке вы найдете 1 грамматическую тему, ряд упражнений для отработки лексики и грамматики, а также текст с заданием для развития умений чтения.
Книга предназначена для школьников, их родителей и учителей, преподающих английский язык в средней школе.</t>
  </si>
  <si>
    <t>ASE000000000836070</t>
  </si>
  <si>
    <t>978-5-17-108083-9</t>
  </si>
  <si>
    <t>Учимся писать крупные буквы и цифры</t>
  </si>
  <si>
    <t>Занимаясь с этими прописями, ваш малыш будет охотно обводить крупные буквы и цифры и в процессе работы выучит алфавит, освоит счёт до 10, а также потренирует мелкую моторику, глазомер, внимание и память. 
Для детей до 3 лет.</t>
  </si>
  <si>
    <t>3 неделя</t>
  </si>
  <si>
    <t>ASE000000000836072</t>
  </si>
  <si>
    <t>978-5-17-108084-6</t>
  </si>
  <si>
    <t>Готовим руку малыша к письму: рисуем по точкам и крупным клеточкам</t>
  </si>
  <si>
    <t>Рисование по клеточкам и точкам — увлекательное и полезное занятие. Малыш будет с радостью обводить и дорисовывать картинки и фигуры, и при этом подготовит руку к письму, потренирует мелкую моторику и глазомер, разовьёт внимание и мышление. Помимо традиционных упражнений, в этих прописях вы найдете новые авторские задания – рисование по крупным косым клеткам, рисование по клеткам-«сотам» и многое другое. 
Для детей до 3 лет.</t>
  </si>
  <si>
    <t>ASE000000000849118</t>
  </si>
  <si>
    <t>978-5-17-120660-4</t>
  </si>
  <si>
    <t>Никист Шона</t>
  </si>
  <si>
    <t>Пуховое одеялко и вкусняшки для уставших нервов. 40 вдохновляющих историй.</t>
  </si>
  <si>
    <t>Когда вам плохо, тяжело, грустно, когда обидели или не поняли, когда нет сил терпеть «вот это все», просто откройте эту книгу и погрузитесь в мир покоя и тишины. 
…Любить себя — это хорошо, можно не зависеть от мнения окружающих, которым ты ничем не обязан, наедине с собой может быть тепло и уютно… В этой книге страдающая душа найдет не только «куриный бульон», но и чашку бодрящего кофе, который поможет взглянуть на жизнь по-новому, увидеть, как прекрасно то, что вокруг вас. Вы скажете, таких книг тысячи, но у Шоны Никист есть свой секрет. Она пишет спокойно и убаюкивающе, но при этом очень вкусно. В этих коротеньких рассказах вы обязательно найдете себя счастливого.</t>
  </si>
  <si>
    <t>Настоящее лучше идеального</t>
  </si>
  <si>
    <t>ASE000000000857617</t>
  </si>
  <si>
    <t>978-5-17-136778-7</t>
  </si>
  <si>
    <t>Ахметова К.В.</t>
  </si>
  <si>
    <t>У меня сюрприз в ладошке (Детские стихи с авторскими иллюстрациями)</t>
  </si>
  <si>
    <t>Хотите узнать, кто зажигает звезды по ночам и куда девается недоеденный пирог; что украсит скучную кашу и как справиться с непослушными шнурками, что за зверь прячется под столом и кем быть, когда вырастешь, — читайте книгу Ксении Ахметовой «У меня сюрприз в ладошке». Стихи и созданные специально для них иллюстрации способны не только увлечь детей, но и разбудить внутреннего ребенка даже в самых серьезных и взрослых людях.</t>
  </si>
  <si>
    <t>53-МЕЖ-21</t>
  </si>
  <si>
    <t>Хнюки</t>
  </si>
  <si>
    <t>ASE000000000848217</t>
  </si>
  <si>
    <t>978-5-17-120436-5</t>
  </si>
  <si>
    <t>О теле души. Новые рассказы</t>
  </si>
  <si>
    <t>Биолог по образованию и писатель по призванию, в новой книге  «О теле души» Людмила Улицкая исследует тело и душу, не разделяя их, а героев рассказов описывает в том предельном состоянии, когда размывается граница между реальностью и небытием.
«Про тело мы знаем гораздо больше, чем про душу. Никто не может нарисовать атлас души. Только пограничное пространство иногда удается уловить. Там, вблизи этой границы, по мере приближения к ней, начинаются такие вибрации, раскрываются такие тонкие детали, о которых почти невозможно и говорить на нашем прекрасном, но ограниченном языке. Рискованное, очень опасное приближение. Но притягивает к себе это пространство чем дальше живешь, тем сильнее». Людмила Улицкая
Проживая жизнь, мы постоянно встречаемся с границами – внутренними, внешними, условными, реальными. Границы «расширяются», «стираются», «преодолеваются», «требуют к себе уважения», какие-то устанавливаем мы сами, иные – обозначают государства, общество или традиции. Именно философское и гуманистическое осмысление этого понятия занимает Улицкую.
Сборник включает в себя два цикла рассказов. В рассказах цикла «Подружки» ключевым мотивом, мотором повествования является любовь, возможно, главное оружие, сметающее границы между людьми. Через любовь физическую и кровную, позднюю, неожиданную, постепенную, сочувствующую герои обретают недостающую часть души, силу, необходимую для жизни. У многих рассказов сборника есть персональные посвящения.
Во втором цикле «О теле души» Людмила Улицкая приближается к самой сокровенной границе – границе жизни, точнее физического существования. Есть ли граница между жизнью и смертью? Или смерть – это граница жизни? И что там, за границей физического существования? Людмила Улицкая застает своих героев в те переломные моменты их жизни, когда телесное и душевное практически неотделимы.</t>
  </si>
  <si>
    <t>152-СРП-19</t>
  </si>
  <si>
    <t>Улицкая: новые истории</t>
  </si>
  <si>
    <t>ASE000000000852171</t>
  </si>
  <si>
    <t>978-5-17-132615-9</t>
  </si>
  <si>
    <t>Бумажный театр: непроза</t>
  </si>
  <si>
    <t>Свою новую книгу Людмила Улицкая назвала весьма провокативно — непроза. И это отчасти лукавство, потому что и сценарии, и личные дневники, и мемуары, и пьесы читаются как единое повествование, тема которого — жизнь как театр. Бумажный, не отделимый от писательского ремесла.
“Реальность ускользает. Всё острее чувствуется граница, и вдруг мы обнаруживаем, как важны детали личного прошлого, как много было всего дано — и радостей, и страданий, и знания. Великий театр жизни, в котором главное, что остается, — текст. Я занимаюсь текстами. Что из них существенно, а что нет, покажет время”. (Людмила Улицкая)</t>
  </si>
  <si>
    <t>ASE000000000839430</t>
  </si>
  <si>
    <t>978-5-17-111303-2</t>
  </si>
  <si>
    <t>Ван Гог: картины с эскизами, письма, комментарии</t>
  </si>
  <si>
    <t>«Огненная печь» – вот как сам художник определял свое творчество. Ван Гог работал очень мало – неполные десять лет. Представить себе сейчас жизнь такой интенсивности практически невозможно, но тем не менее за это время художник создал более двух тысяч картин, которые вошли в сокровищницу мирового искусства. На протяжении всей жизни Винсент переписывался с братом Тео. Эти письма – не только невероятный литературный труд, историческое исследование, точное описание эпохи, но и глубочайшая по искренности, исповедь художника о сути творчества.</t>
  </si>
  <si>
    <t>982-ВР-19</t>
  </si>
  <si>
    <t>Лучшие картины</t>
  </si>
  <si>
    <t>ASE000000000850556</t>
  </si>
  <si>
    <t>978-5-17-122307-6</t>
  </si>
  <si>
    <t>Зажги меня</t>
  </si>
  <si>
    <t>Джульетта — девушка, обладающая особым даром, — продолжает отчаянную борьбу против Оздоровления.
Судьба «Омеги пойнт» неизвестна. Все, кого Джульетта любила, возможно, мертвы. Война может закончиться, так и не начавшись.
Теперь Джульетта — единственная, кто стоит на пути Оздоровления. И она уверена: в этом сражении может быть лишь один победитель.
Но чтобы противостоять врагам, ей предстоит обратиться за помощью… к Уорнеру, главнокомандующему Сектора 45, человеку, которому едва ли можно доверять. И вскоре Джульетта понимает: все, что она знала о себе, Уорнере и даже Адаме, оказывается ложью…
Бонус! Читайте также «Сломи меня», рассказ, повествующий о событиях в «Омеге пойнт» после исчезновения Джульетты.</t>
  </si>
  <si>
    <t>5391-AST</t>
  </si>
  <si>
    <t>Разрушенный мир</t>
  </si>
  <si>
    <t>ASE000000000850554</t>
  </si>
  <si>
    <t>978-5-17-122073-0</t>
  </si>
  <si>
    <t>Разгадай меня</t>
  </si>
  <si>
    <t>Джульетте — девушке, обладающей особым даром, — удалось вырваться из рук опасных и безжалостных людей, пытавшихся использовать ее как «идеальное оружие».
Ей повезло — она оказалась среди друзей, способных помочь ей, поддержать и понять природу ее необыкновенных способностей.
Однако те, кто однажды уже пытался разрушить жизнь Джульетты, по-прежнему идут по ее следу — и они сильны как никогда и готовы на все.
С каждой секундой времени все меньше. С каждой секундой приближается решительная битва, которая определит будущее Джульетты...
Бонус! Читайте также "Уничтожь меня" — рассказ, написанный от лица Уорнера и являющийся связующим звеном между первым и вторым романами...</t>
  </si>
  <si>
    <t>ASE000000000834187</t>
  </si>
  <si>
    <t>978-5-17-106346-7</t>
  </si>
  <si>
    <t>Харт Д.</t>
  </si>
  <si>
    <t>Последняя девушка</t>
  </si>
  <si>
    <t>Недалекое будущее. В результате таинственного неизлечимого вируса в мире почти полностью перестали рождаться девочки.  25 лет спустя на земле осталось менее 1000 девушек… 
Двадцатилетняя Зоуи  и ее подруги живут в исследовательском центре, больше напоминающем комфортабельную тюрьму. Их лишили родителей. Лишили детства и юности. Над ними проводят эксперименты. А на 21-й день рождения их ждет перевод… куда? Этого не знает никто, ведь оттуда не вернулась ни одна из девушек. 
Однако Зоуи не готова покорно смириться с судьбой. Она решается на отчаянный побег, - побег с риском для жизни и с абсолютно неизвестным исходом. Ведь даже если ей удастся совершить практически невозможное и обрести свободу, она даже смутно не представляет, какой мир встретит ее за стенами центра…</t>
  </si>
  <si>
    <t>364-НЕО-17</t>
  </si>
  <si>
    <t>ASE000000000854232</t>
  </si>
  <si>
    <t>978-5-17-133483-3</t>
  </si>
  <si>
    <t>Вообрази меня</t>
  </si>
  <si>
    <t>Джульетта Феррарс. Элла Соммерс.
Кто из них настоящая, а кто — лишь плод чужого воображения?
Теперь, когда Элла знает всю правду о Джульетте и о том, с какими целями она была создана, все становится еще сложнее. Девушка борется с демонами прошлого, пытается принять себя и шагнуть в будущее, однако границы между добром и злом постепенно размываются. И судьба Эллы может оказаться в руках ее заклятого врага…
А между тем час последней битвы с Оздоровлением все ближе. Сможет ли она выбрать, на чьей стороне сражаться?
Бонус! Читайте также «Найди меня» — рассказ, написанный от лица Кенджи и повествующий о первых днях пребывания Джульетты и ее друзей в Прибежище.</t>
  </si>
  <si>
    <t>3400-AST</t>
  </si>
  <si>
    <t>ASE000000000849223</t>
  </si>
  <si>
    <t>978-5-17-120761-8</t>
  </si>
  <si>
    <t>Пулман Филип</t>
  </si>
  <si>
    <t>Северное сияние</t>
  </si>
  <si>
    <t>Представьте себе мир, очень похожий на наш, но бок о бок с людьми в нем живут фантастические существа, например, ведьмы и бронированные медведи… А душа человека способна принимать форму животного – деймона.
Двенадцатилетняя сирота Лира Белаква вместе со своим деймоном Пантелеймоном живет в Оксфорде. Ее дядя – могущественный лорд Азриэл – приезжает в колледж для того, чтобы организовать экспедицию на Север. Цель его поездки – выяснить происхождение загадочной «пыли», которую можно увидеть на фотографиях, снятых в этих местах. 
Вскоре после отъезда дяди таинственные «жрецы» похищают друга Лиры, мальчика-слугу. Ходят жуткие легенды о том, что они забирают детей на далекий Север.
Девочка отправляется на поиски своего друга, и в этом путешествии ей открываются тайны о собственной семье и о судьбе, которая ждет ее на морозных землях…</t>
  </si>
  <si>
    <t>5875-AST</t>
  </si>
  <si>
    <t>Темные начала (сериал)</t>
  </si>
  <si>
    <t>ASE000000000848335</t>
  </si>
  <si>
    <t>978-5-17-120866-0</t>
  </si>
  <si>
    <t>Хьюз Д.</t>
  </si>
  <si>
    <t>Один дома-2. Новогодняя история</t>
  </si>
  <si>
    <t>Книга «Один дома – 2» создана по фильму 1992 года «Один дома – 2», продолжению знаменитого фильма «Один дома». Фильм имел второе название «Потерявшийся в Нью-Йорке». Персонаж Маколея Калкина Кевин Маккаллистер буквально покорил весь мир, а у нас в стране приобрёл особенную популярность благодаря сходству с известным политиком. Девятилетний Кевин обожает Рождество, снег и ёлки и совершенно не понимает, почему семья предпочитает встречать этот праздник среди пальм в 30-градусную жару. Случайно вместо Флориды он улетает в Нью-Йорк, где его ждут опасные приключения и… одиночество. Кевин ещё раз убеждается в том, что никакая свобода не сравнится с теплом и уютом родной семьи.
Для младшего школьного возраста.</t>
  </si>
  <si>
    <t>4759-AST</t>
  </si>
  <si>
    <t>Киноистория для детей</t>
  </si>
  <si>
    <t>ASE000000000859060</t>
  </si>
  <si>
    <t>978-5-17-138163-9</t>
  </si>
  <si>
    <t>Гейв Кит</t>
  </si>
  <si>
    <t>Русская пятерка</t>
  </si>
  <si>
    <t>Эта книга о мужестве и мастерстве, о несгибаемой воле к победе и умении преодолевать самые невероятные препятствия. Ее автор Кит Гейв - бывший сотрудник американской разведки, а затем - многолетний штатный обозреватель игр хоккейной команды "Ред Уингз" в газете "Detroit Free Press", имевший непосредственное отношение в самом начале перестройки к контактам родного клуба с ведущими российскими хоккеистами, которые впоследствии стали знамениты  как Русская пятерка и привели "Крылья" из Детройта к первому за сорок два года Кубку Стэнли. 
Сергей Федоров, Владимир Константинов, Вячеслав Козлов, Вячеслав Фетисов, Игорь Ларионов - эти игроки стали легендарными для фанатов "Детройта", они навсегда изменили игру не только своего клуба, но и НХЛ в целом, которая до их появления редко и неохотно рекрутировала игроков из Европы.</t>
  </si>
  <si>
    <t>3548-AST</t>
  </si>
  <si>
    <t>Спортивные легенды</t>
  </si>
  <si>
    <t>ASE000000000849395</t>
  </si>
  <si>
    <t>978-5-17-120933-9</t>
  </si>
  <si>
    <t>Баттон Дженсон</t>
  </si>
  <si>
    <t>Быть пилотом "Формулы-1"</t>
  </si>
  <si>
    <t>Что такое моторхоум, симулятор, тесты? Как правильно отмечать победу и почему важно затыкать большим пальцем бутылку шампанского на подиуме? Чемпион мира 2009 года, британец Дженсон Баттон приоткрывает завесу тайны над паддоком «Ф-1» и рассказывает, что же это такое, быть пилотом «Формулы-1».
Вы поймете, какие 12 качеств необходимы каждому гонщику, а также что работа пилота состоит не только в пилотировании болида, но и в умении общаться со спонсорами, СМИ и командой. Вы даже научитесь управлять машиной, правильно обгонять, тормозить и выбирать тактику на гонки. И, конечно, узнаете много нового о карьере самого Баттона: о его возвращении в «Формулу-1» на Гран-при Монако в 2017 году, об участии в других гоночных сериях, о взаимоотношениях с героями «Формулы-1», знакомыми каждому болельщику. Сложно представить, что профессиональный пилот может забыть, как заводится болид, но Баттон расскажет не одну забавную историю из паддока.</t>
  </si>
  <si>
    <t>5138-AST</t>
  </si>
  <si>
    <t>ASE000000000850373</t>
  </si>
  <si>
    <t>978-5-17-121882-9</t>
  </si>
  <si>
    <t>Али Р.</t>
  </si>
  <si>
    <t>Мой брат Мохаммед Али</t>
  </si>
  <si>
    <t>Мохаммед Али любил находиться в центре внимания: его всегда окружали поклонники, звезды шоу-бизнеса, политики, но также и проходимцы, которых интересовали лишь его деньги. Но неизменно, словно его тень, рядом был родной брат Рахман — спарринг-партнер, телохранитель, ближайший друг и человек, который знал его лучше всех. Они вместе росли, пришли в бокс, переживали взлеты и падения. Рахман Али собственными глазами видел, как Мохаммед шел по тернистому пути к мировой славе в Соединенных Штатах Америки, где еще царили неравенство и предрассудки. Он был свидетелем его превращения в пламенного борца за мир и права человека. Мало кто знал Мохаммеда таким, каким он был в кругу семьи и вне объективов камер, — настоящего Мохаммеда Али. Перед вами история жизни великого боксера, рассказанная младшим братом Рахманом.</t>
  </si>
  <si>
    <t>219-ОГИ-20</t>
  </si>
  <si>
    <t>ASE000000000849397</t>
  </si>
  <si>
    <t>978-5-17-120936-0</t>
  </si>
  <si>
    <t>Фрэнк У.</t>
  </si>
  <si>
    <t>Льюис Хэмилтон, шестикратный чемпион мира</t>
  </si>
  <si>
    <t>Уход Михаэля Шумахера из гонок перед началом сезона 2007 не привел к гегемонии Фернандо Алонсо во многом потому, что в закрытый клуб под названием «Формула-1» сумел попасть молодой человек из простой семьи по имени Льюис Хэмилтон. Он не просто дебютировал, а стремительно ворвался сразу на подиум. Хэмилтон вернул к экранам телевизоров миллионы людей, потерявших интерес к «Формуле-1», и еще миллионы полюбили этот спорт благодаря ему. Фрэнк Уоррэлл описывает непростой путь Хэмилтона на вершину гоночного Олимпа. Ему пришлось справляться с давлением со стороны СМИ, общественного мнения и даже собственной команды, а противостояние с Фернандо Алонсо, Себастьяном Феттелем и Нико Росбергом
вошли в историю автоспорта. Но раз за разом Хэмилтон усердной работой и невероятной любовью к гонкам доказывал, что он великий пилот. В сезоне 2019 он завоевал свой шестой титул чемпиона мира и вплотную приблизился к Михаэлю Шумахеру, семикратному чемпиону «Формулы-1».</t>
  </si>
  <si>
    <t>5139-AST</t>
  </si>
  <si>
    <t>ASE000000000852115</t>
  </si>
  <si>
    <t>978-5-17-126630-1</t>
  </si>
  <si>
    <t>Фьюри Т.</t>
  </si>
  <si>
    <t>Под маской. Моя автобиография</t>
  </si>
  <si>
    <t>Тайсон Фьюри — один из самых популярных бойцов в мире. Все любители бокса следили за его эпатажными пресс-конференциями, пожалуй, с не меньшим интересом, чем за боями. До сих пор не побежденный, излучающий уверенность в себе, Тайсон Фьюри любит заводить зрителей на ринге и никогда не отказывает себе в удовольствии разозлить противника не только точным ударом, но и словом.
Знаменитый боксер, не теряя свойственного ему чувства юмора, расскажет об изнанке спорта и шоу-бизнеса. Эта книга — откровенное повествование о его жизни, тесно связанной и с тем, и с другим. Едва ли кому-то из поклонников Фьюри пришло бы в голову, что этот решительный боец заслуживает сострадания. Между тем он переживал затяжную депрессию, боролся с постоянным чувством тревоги и был неуверен в том, что жизнь имеет смысл, даже в моменты триумфа. Когда он был лучшим боксером в тяжелом весе в мире, он испытывал желание покончить с собой, но нашел в себе силы измениться. Это рассказ о том, что позволило Тайсону Фьюри подняться после тяжелейшего нокдауна и вновь достигнуть вершины в боксе; о том, как ему удалось вернуть себе желание жить.</t>
  </si>
  <si>
    <t>230-ОГИ-20</t>
  </si>
  <si>
    <t>ASE000000000851043</t>
  </si>
  <si>
    <t>978-5-17-122574-2</t>
  </si>
  <si>
    <t>Редди М.</t>
  </si>
  <si>
    <t>Верьте в нас! Как Юрген Клопп вернул "Ливерпуль" на вершину</t>
  </si>
  <si>
    <t>В 2019 году «Ливерпуль» одержал победу в Лиге чемпионов, а в 2020-м добыл долгожданное чемпионство в Английской премьер лиге. Успехи команды последних лет связаны с Юргеном Клоппом, начавшим планомерную перестройку команды. 
Мелисса Редди описывает непростой путь, который пришлось пройти игрокам во главе с тренером, чтобы вернуться на вершину британского и мирового футбола. Из уст всех участников и свидетелей перемен вам предстоит узнать, как Юрген Клопп трансформировал «Ливерпуль»: от психологии игроков и взаимоотношений с болельщиками до стиля игры и управления командой.
Юрген Клопп призывал игроков верить в себя, а болельщиков — верить в команду. И это сплотило всех, для кого «Ливерпуль» — не просто слово.</t>
  </si>
  <si>
    <t>17-ОГИ-21</t>
  </si>
  <si>
    <t>ASE000000000847375</t>
  </si>
  <si>
    <t>978-5-17-118984-6</t>
  </si>
  <si>
    <t>Малобродский А.А.</t>
  </si>
  <si>
    <t>Следствие разберется. Хроники "театрального дела"</t>
  </si>
  <si>
    <t>Книга эта — одновременно и триллер, и крутой детектив, и готический роман ужасов, это и жесткий памфлет, и автобиография. Но с как бы ни определить ее жанр, — это повествование о стойкости, о верности убеждениям, отношениям и своему делу. И эти понятия вечны, о ком бы ни шла речь. В данном случае герои — автор Алексей Малобродский и те, кто волею не судьбы, но неизвестных нам людей, стали соучастниками его «сопротивления»: Кирилл Серебренников, Юрий Итин, Софья Апельбаум, и, вставшая практически по другую сторону баррикад, Нина Масляева.</t>
  </si>
  <si>
    <t>159-МЕЖ-19</t>
  </si>
  <si>
    <t>Время моё</t>
  </si>
  <si>
    <t>ASE000000000841208</t>
  </si>
  <si>
    <t>978-5-17-112983-5</t>
  </si>
  <si>
    <t>Евдокименко П.В.</t>
  </si>
  <si>
    <t>Психосоматика: самые опасные эмоции</t>
  </si>
  <si>
    <t>В быту мы часто произносим избитую фразу «все болезни от нервов», но на деле выясняется, что многие люди в это не верят. Заболеть из-за плохой экологии, злоупотребления алкоголем, не выявленных «паразитов» можно, а вот «из-за нервов и эмоций» — нет. На самом же деле по ходу книги я не раз и не два продемонстрирую вам и обосную с научной точки зрения позицию, что эмоции очень даже материальны! И они напрямую влияют на наше здоровье. 
Психосоматика — это все же наука, в рамках которой мы рассматриваем, как наши эмоции (а это всегда — выброс гормонов!) влияют на эндокринную и кровеносную системы, на сердце, мозг, дыхание и многое другое. 
В этой книге я расскажу вам:
— о полезных и вредных эмоциях;
— о болезнях от А до Ш, которые эти самые эмоции вызывают;
— о двух сторонах каждого заболевания — психосоматике и антипсихосоматике; 
— о практических рекомендациях, как избежать появления и развития психосоматических болезней.
Также я дам вам карту заболеваний и недугов, которые могут быть вызваны исключительно психологическими причинами. 
Постарайтесь найти первопричину болезней — и качество вашей жизни значительно улучшится!</t>
  </si>
  <si>
    <t>491-ВР-19</t>
  </si>
  <si>
    <t>Доктор Евдокименко</t>
  </si>
  <si>
    <t>ASE000000000852587</t>
  </si>
  <si>
    <t>978-5-17-127554-9</t>
  </si>
  <si>
    <t>Принцип пуповины: анатомия везения. Научный подход к ненаучным понятиям</t>
  </si>
  <si>
    <t>Эту книгу доктор Павел Евдокименко считает одной из лучших своих книг. Перед вами не просто издание, а публикация шокирующего и вселяющего надежду открытия доктора Евдокименко о том, что везение, удача и благополучие фактически зависят от работы нашего организма и тесно с ним связаны. И главное – мы можем контролировать нашу удачу с помощью простых, но действенных способов! Говорят, что «пути Господни неисповедимы», но все ли так однозначно?
В своей книге доктор Павел Евдокименко расскажет:
– что такое «принцип пуповины» и как он работает в жизни взрослого человека;
– как настроение влияет на наш организм и его физиологию;
– что нужно делать, чтобы стать везунчиком (Да! Везение – это не только дар свыше!);
– отчего в нашей жизни случаются черные и белые полосы;
– почему у неунывающих людей мозг работает продуктивнее, а значит и жизнь складывается лучше;
– как избавиться от депрессии и нужно ли делать улыбку безусловным рефлексом;
– и многое другое.
Хотите изучить физиологию счастливой жизни и научиться жить в гармонии с миром и собственным организмом? Тогда начинайте применять научный подход к ненаучным понятиям!</t>
  </si>
  <si>
    <t>489-ВР-19</t>
  </si>
  <si>
    <t>ASE000000000849699</t>
  </si>
  <si>
    <t>978-5-17-123470-6</t>
  </si>
  <si>
    <t>Быть здоровым в нашей стране</t>
  </si>
  <si>
    <t>Современная медицина давно превратилась в бизнес, многие врачи без зазрения совести разводят пациентов на деньги, диагностируют несуществующие болезни и назначают своим пациентам «коммерчески обоснованное лечение», отрабатывая интересы фармакологических компаний. Большинство больных людей вынуждены годами, а порой и пожизненно пить сомнительные, а то и просто вредные лекарства, обладающие огромным количеством побочных эффектов.
Но что делать тем, кто не хочет горстями пить таблетки и превращать свой организм в «ходячий химзавод»? Можно ли справиться со своими болезнями без ненужной химии (таблеток)?
- Да, можно! И сделать это не так уж трудно.
Именно об этом и пойдет речь в моей книге. Вы узнаете о том, как не попасться на удочки «коммерческой медицины», как быть здоровым в нашей стране и продлить себе жизнь, исцеляя болезни простыми, доступными и безвредными способами.</t>
  </si>
  <si>
    <t>490-ВР-19</t>
  </si>
  <si>
    <t>ASE000000000851015</t>
  </si>
  <si>
    <t>978-5-17-122544-5</t>
  </si>
  <si>
    <t>Метцль Д.</t>
  </si>
  <si>
    <t>Взломать Дарвина: генная инженерия и будущее человечества</t>
  </si>
  <si>
    <t>Наше тело сродни лотерее: со старта можно выиграть здоровье и даже гениальность. Но никто не застрахован и от генетических заболеваний. Хотим ли мы этого для своих детей?
Джейми Метцль считает, что не стоит полагаться на «слепого часовщика», имея в руках возможность управлять геномом, словно программным кодом. Эволюция, поставленная под контроль, даст человеку возможность не только искоренить некоторые болезни, но и стать более совершенным — и счастливым. Стоит лишь выбрать наиболее удачную конфигурацию генов. Однако такой сценарий неизбежно сопряжен с рисками: мы можем лишиться гена, важности которого еще не понимаем; общество потенциально поделится на «генетически имущих и неимущих»; государства начнут войну за технологии. Именно поэтому разработка генетической этики должна вестись параллельно с лабораторными
исследованиями. Изменение человечества на генетическом уровне — уже не научная фантастика, а естественное следствие развития биотехнологий. Настало время вооружиться фактами.</t>
  </si>
  <si>
    <t>5268-AST</t>
  </si>
  <si>
    <t>Разговоры о будущем</t>
  </si>
  <si>
    <t>ASE000000000845170</t>
  </si>
  <si>
    <t>978-5-17-116791-2</t>
  </si>
  <si>
    <t>Браун С.</t>
  </si>
  <si>
    <t>Мой папа - тигр</t>
  </si>
  <si>
    <t>Редакция "Вилли Винки" представляет!
Тигрёнок и его папа собираются отправиться на поиски приключений. Ох, как же они взволнованны, у них есть целый список дел, которые обязательно нужно успеть сделать за этот день.
Но вот незадача! Папа забыл свой кошелёк дома, неужели все их планы теперь пойдут насмарку? Но, может быть, тигрёнок вместе с отцом всё равно смогут провести тот самый идеальный день? Ведь всё, что им нужно для этого, - воображение и компания друг друга.
Себастьян Браун проводил в детстве бесчисленные часы за рисованием. После университета он несколько лет обучал искусству школьников, а затем и сам решился сделать шаг в качестве иллюстратора. Его первые работы были опубликованы в самых модных журнала Парижа.
"Мой папа - тигр" - это трогательная история о тёплых взаимоотношениях с родителями.</t>
  </si>
  <si>
    <t>238-ВВ-19</t>
  </si>
  <si>
    <t>Книжки про папу</t>
  </si>
  <si>
    <t>ASE000000000847911</t>
  </si>
  <si>
    <t>978-5-17-119517-5</t>
  </si>
  <si>
    <t>Бардер Д.,</t>
  </si>
  <si>
    <t>Барашек Шон. Фермагеддон</t>
  </si>
  <si>
    <t>Когда очаровательная инопланетянка с удивительными способностями терпит крушение рядом с фермой «Мшистое Дно», Барашек Шон видит в этом возможность лишний раз повеселиться и пуститься в очередное приключение.
Но на деле всё не так просто. Смогут ли Шон, Битцер и стадо помочь инопланетной гостье попасть домой и предотвратить зловещую атаку — или случится Фермагеддон?</t>
  </si>
  <si>
    <t>175-МАЛ-19СПб</t>
  </si>
  <si>
    <t>Барашек Шон</t>
  </si>
  <si>
    <t>ASE000000000841865</t>
  </si>
  <si>
    <t>978-5-17-113610-9</t>
  </si>
  <si>
    <t>Карпова Н.В.</t>
  </si>
  <si>
    <t>Мой веселый зайчонок</t>
  </si>
  <si>
    <t>Каждый родитель знает, что малыши очень любят мягкие игрушки, яркие картинки и забавные стихи. В наших книгах эти три компонента соединяются! Благодаря веселым и нежным стихам Натальи Карповой и красочным иллюстрациям Ксении Павловой, ребёнок познакомится с непоседливым зайчонком, побегает вместе с нрим по полям и лугам и узнает, какие звери живут в лесу. А мягкая плюшевая мордочка оживит книжку и превратит чтение в увлекательную игру!
Читайте, играйте, узнавайте!</t>
  </si>
  <si>
    <t>63-МАЛ-20(0+)</t>
  </si>
  <si>
    <t>150x150</t>
  </si>
  <si>
    <t>Книжки-пушистики</t>
  </si>
  <si>
    <t>ASE000000000840413</t>
  </si>
  <si>
    <t>978-5-17-113194-4</t>
  </si>
  <si>
    <t>Мой забавный котёнок</t>
  </si>
  <si>
    <t>Каждый родитель знает, что малыши очень любят мягкие игрушки, яркие картинки и забавные стихи. В наших книгах эти три компонента соединяются! Благодаря веселым и нежным стихам Натальи Карповой и красочным иллюстрациям Ксении Павловой, ребёнок познакомится с озорным котёнком. А мягкая плюшевая мордочка оживит книжку и превратит чтение в увлекательную игру!
Читайте, играйте, узнавайте!</t>
  </si>
  <si>
    <t>ASE000000000841864</t>
  </si>
  <si>
    <t>978-5-17-113608-6</t>
  </si>
  <si>
    <t>Мой милый щенок</t>
  </si>
  <si>
    <t>Каждый родитель знает, что малыши очень любят мягкие игрушки, яркие картинки и забавные стихи. В наших книгах эти три компонента соединяются! Благодаря веселым и нежным стихам Натальи Карповой и красочным иллюстрациям Ксении Павловой, ребёнок подружится с весёлым щенком, узнает, какие животные живут на ферме и кто как говорит. А мягкая плюшевая мордочка оживит книжку и превратит чтение в увлекательную игру!
Читайте, играйте, узнавайте!</t>
  </si>
  <si>
    <t>ASE000000000838932</t>
  </si>
  <si>
    <t>978-5-17-113198-2</t>
  </si>
  <si>
    <t>Мой любимый тигрёнок</t>
  </si>
  <si>
    <t>Каждый родитель знает, что малыши очень любят мягкие игрушки, яркие картинки и забавные стихи. В наших книгах эти три компонента соединяются! Благодаря веселым и нежным стихам Натальи Карповой и красочным иллюстрациям Ксении Павловой, ребёнок познакомится с забавным тигрёнком, побывает в Африке и узнает, какие звери там живут. А мягкая плюшевая мордочка оживит книжку и превратит чтение в увлекательную игру!
Читайте, играйте, узнавайте!</t>
  </si>
  <si>
    <t>ASE000000000847145</t>
  </si>
  <si>
    <t>978-5-17-118764-4</t>
  </si>
  <si>
    <t>Беттс Д.</t>
  </si>
  <si>
    <t>Оленёнок и дракон</t>
  </si>
  <si>
    <t>Время каникул. Молли и Том находят потерявшегося оленёнка, чья семья осталась в Ивовом лесу.
Теперь отважным ребятам предстоит спасти малыша с помощью маленького дракона, волшебного зелья и особого желания…</t>
  </si>
  <si>
    <t>4776-AST</t>
  </si>
  <si>
    <t>Сказки волшебного леса</t>
  </si>
  <si>
    <t>ASE000000000847144</t>
  </si>
  <si>
    <t>978-5-17-118763-7</t>
  </si>
  <si>
    <t>Лисёнок и фея</t>
  </si>
  <si>
    <t>Когда выпадает первый снег, Молли и Том встречают потерявшегося лисёнка и милую фею, которая нуждается в их помощи. Хватит ли ребятам храбрости, чтобы помочь новым друзьям из Ивового леса? 
Серия «Сказки волшебного леса» идеально подходит для начинающих читателей: здесь очаровательные герои, милые животные и волшебные существа оживают благодаря увлекательным рассказам и очаровательным иллюстрациям!</t>
  </si>
  <si>
    <t>ASE000000000847079</t>
  </si>
  <si>
    <t>978-5-17-118707-1</t>
  </si>
  <si>
    <t>Чармен К.</t>
  </si>
  <si>
    <t>Последний огнеястреб. Тлеющий камень</t>
  </si>
  <si>
    <t>Тьма наползает на волшебную страну Перодию. Властный стервятник Торн хочет уничтожить её с помощью тёмной магии и целой армии шпионов. Юный совёнок Тэг стремится сражаться со злом. Вместе с лучшей подругой, белкой Скайлой, он встречает последнего из огнеястребов — могучих и мудрых птиц-защитников. Но этот
огнеястреб — ещё совсем птенец, а Тэг и Скайла так малы... Хватит ли у трёх друзей сил, смелости и смекалки, чтобы отыскать Тлеющий камень, способный противостоять мрачным чарам?</t>
  </si>
  <si>
    <t>133-МАЛ-19СПб</t>
  </si>
  <si>
    <t>Последний огнеястреб</t>
  </si>
  <si>
    <t>ASE000000000829970</t>
  </si>
  <si>
    <t>978-5-17-103389-7</t>
  </si>
  <si>
    <t>Ксенчак Н.А.</t>
  </si>
  <si>
    <t>100 стилей. Как не заблудиться в моде</t>
  </si>
  <si>
    <t>Чтобы выглядеть модно и интересно, не обязательно покупать брендовую одежду. Можно примерить на себя стиль бомжа – сочетание мешковатой, многослойной одежды – или соединить вертикальные и горизонтальные полосы в образе, став объектом оп-арта. Стилей целое множество, в мире моды легко заблудиться и запутаться! Чтобы вам было легче разобраться в фэшн-мире, стилист, дизайнер и автор youtube-канала «Модные истории с Наталией Ксенчак» составила уникальный путеводитель, где вы найдете идеи для своего образа на любой случай.
• Считаете свой гардероб скучным и хотите попробовать что-то новое?
• Начинаете догадываться, что деловой костюм и кэжуал – не единственные варианты?
• Пересмотрели все выпуски «Модного приговора», но так и не решились что-то попробовать для себя?
• Хотите приобщиться к модной индустрии, но не различаете оп-арт от поп-арта?
Тогда эти 100 стилей для вас!</t>
  </si>
  <si>
    <t>560-ВР-18</t>
  </si>
  <si>
    <t>Стиль. Бестселлеры</t>
  </si>
  <si>
    <t>ASE000000000828657</t>
  </si>
  <si>
    <t>978-5-17-102115-3</t>
  </si>
  <si>
    <t>Катя Вик</t>
  </si>
  <si>
    <t>Девушки поймут. Секреты успешной и красивой жизни</t>
  </si>
  <si>
    <t>Автор книги Катя Вик — Beauty-блогер популярного канала на YOUTUBE. В главах этой книги Катя делится не только актуальными советами по внешнему уходу за собой, косметике, макияжу, стилю – чтобы хорошо выглядеть; но и делится советами о планировании, саморазвитии, чтобы читатели научились воплощать свои мечты в реальность.</t>
  </si>
  <si>
    <t>05-ВР-18</t>
  </si>
  <si>
    <t>ASE000000000829418</t>
  </si>
  <si>
    <t>978-5-17-102855-8</t>
  </si>
  <si>
    <t>Усанин А.Е.</t>
  </si>
  <si>
    <t>Три тела. Секрет всех восточных учений</t>
  </si>
  <si>
    <t>Ученые подсчитали, что для того чтобы поддерживать тот уровень жизни, на котором сейчас мы находимся, человеку достаточно работать один или два часа в день — то есть, один день в неделю — при условии, что вещи не будут делать намеренно устаревающими. Но для того, чтобы поддерживать высокий темп сбыта и производства товаров, их качество и срок годности сегодня намеренно снижают так, чтобы они стали мусором как можно быстрей.
      Мусорная деволюционная экономика — это отжившая свой век демоническая экономика, основанная на противопоставлении интересов одной группы людей интересам других. Тогда как духовная (эволюционная) экономика основана на заботе каждого члена общества о благополучии других.
      Книга, которая находится сейчас в Ваших в руках, содержит в себе суть всех духовных учений и представляет концепцию, способную остановить войны и объединить все религии на общей единой для каждого человека и государства платформе. 
      Независимо от его религиозных и философских воззрений, каждый человек согласится с заключением автора этого произведения в том, чему именно в материальном мире нас учат. А если мы соглашаемся с тем, к чему всех нас различными путями ведут — для достижение этой единой для человечества цели мы сможем объединить наши духовные силы.</t>
  </si>
  <si>
    <t>564-ВРЕМ-17</t>
  </si>
  <si>
    <t>Мир. Добро. Ты.</t>
  </si>
  <si>
    <t>ASE000000000832223</t>
  </si>
  <si>
    <t>978-5-17-105427-4</t>
  </si>
  <si>
    <t>Мать Земля. Ведическое учение о жизни</t>
  </si>
  <si>
    <t>Материальный мир — это духовная школа.
Те души, которые сосредоточены только лишь на себе, находятся в телах минералов, кристаллов и драгоценных камней. По мере расширения круга ее интересов душа принимает рождение во все более и более развитых формах жизни, постепенно расширяя сферу своих отношений с другими частичками Бога.
В человеческом теле душа обретает возможность достичь совершенства любви и войти в высшие сферы.
Святость — это естественное, здоровое состояние души, когда она перестает противопоставлять свои интересы другим и воспринимает благополучие всех существ как свое собственное.
Этот подход устраняет экологические и все остальные проблемы современного общества.
Счастье — это не вещь, а состояние сознания, состояние С-ЧАСТЬ-Я, когда человек ощущает свое единение с Богом, осознаёт себя Его частью и действует так, чтобы приносить Ему радость.
Духовный мир — это мир чистых, возвышенных отношений в любви.
Духовный прогресс — это прогресс отношений!</t>
  </si>
  <si>
    <t>ASE000000000847141</t>
  </si>
  <si>
    <t>978-5-17-118761-3</t>
  </si>
  <si>
    <t>710-ВР-19</t>
  </si>
  <si>
    <t>Для ржавых чайников</t>
  </si>
  <si>
    <t>ASE000000000839583</t>
  </si>
  <si>
    <t>978-5-17-111801-3</t>
  </si>
  <si>
    <t>Компьютерный букварь для ржавых чайников</t>
  </si>
  <si>
    <t>Вы устали слышать фразу "Ой, я тут куда-то нажал/-а и все исчезло"? Каждый раз (как в первый) объяснять, как открыть папку или документ, как отправить письмо или сохранить картинку на рабочий стол? А может быть, ваши родственники еще не познали прелести обладания компьютером и интернетом? Пора нести прогресс в массы!
Эта книга разработана пенсионеркой, Левиной Любовью Тимофеевной, которая в 60 лет сама освоила азы компьютерной грамотности, написала книгу и создала клуб по обучению тех, кому за 50, и вот уже 8 лет увеличивает количество современных компьютеризированных людей. Издание «выстрелило», на начало 2019 года выпущено уже свыше 40 000 экземпляров!!! При среднем тираже 2000 экземпляров по России это колоссальная цифра! Поздравляем автора с достижением и представляем вам обновленное и дополненное издание бестселлера "Компьютерный букварь для ржавых чайников".</t>
  </si>
  <si>
    <t>765-ВР-18</t>
  </si>
  <si>
    <t>ASE000000000721711</t>
  </si>
  <si>
    <t>978-5-17-111212-7</t>
  </si>
  <si>
    <t>Как заработать в интернете. Вебинары и онлайн-школы</t>
  </si>
  <si>
    <t>Если вы на пенсии или готовитесь к этому судьбоносному событию, то книга как раз для вас! 
Это продолжение книги «Бизнес для ржавых чайников» Л.Т. Левиной. Под её чутким руководством многие пенсионеры смогли открыть для себя интересный и динамичный мир Интернета и даже начать в этом мире своё дело. 
Этот базовый курс поможет вам получить все необходимые знания, чтобы создать свой первый инфопродукт и начать работать над хорошей прибавкой к пенсии. Кроме того, проходить его можно в комфортном для вас режиме, делать пометки на полях и, наконец, понять, что все это не так страшно. 
Попробуйте –  и у вас обязательно получится!</t>
  </si>
  <si>
    <t>1132-ВР-19</t>
  </si>
  <si>
    <t>ASE000000000854145</t>
  </si>
  <si>
    <t>978-5-17-133393-5</t>
  </si>
  <si>
    <t>Английский язык. Самоучитель для ржавых чайников</t>
  </si>
  <si>
    <t>Люди всех возрастов сегодня сталкиваются с необходимостью изучения английского языка. Часто даже в повседневной жизни нам нужны базовые знания английского. Как помочь внуку с домашним заданием? Как прочитать инструкцию, если она на английском языке? Как заказать товары по интернету в магазине за рубежом и отзывы других покупателей прочитать? Можно посмотреть фильм или прочитать книгу на языке оригинала, отправиться в путешествие с внуками и не бояться иностранной речи. А еще  изучение иностранных языков способствует улучшению памяти!
 Эта книга поможет вам выучить английский язык в любом возрасте. В каждом уроке даны грамматические темы с подробным объяснением и интересными примерами. Лексика изучается на материале "живых" диалогов и тематических таблиц. Материал закрепляется упражнениями, ответы на которые вы сможете проверить с помощью ключей. В конце книги вы найдете занимательные кроссворды, быстрый разговорник, словарь и список неправильных глаголов.
 Весь материал изложен доступно, наглядно и крупным шрифтом!</t>
  </si>
  <si>
    <t>ASE000000000843941</t>
  </si>
  <si>
    <t>978-5-17-116729-5</t>
  </si>
  <si>
    <t>Леонов А.А.</t>
  </si>
  <si>
    <t>Время первых. Судьба моя – я сам.</t>
  </si>
  <si>
    <t>В этой книге космонавт Алексей Леонов раскрывает все тайны космонавтики, знаменитого противостояния СССР и США, о том, как впервые в истории человечества вышел в открытый космос. Это невероятно честные и искренние мемуары о тяжелой, но интересной работе, о становлении характера и о том, что в жизни каждого есть место подвигу.
Великая эпоха и великие люди…</t>
  </si>
  <si>
    <t>58-ВРЕМ-17</t>
  </si>
  <si>
    <t>Эксклюзивные биографии</t>
  </si>
  <si>
    <t>ASE000000000857581</t>
  </si>
  <si>
    <t>978-5-17-136744-2</t>
  </si>
  <si>
    <t>Английский язык: разговариваем, понимаем. для тех, кому за...</t>
  </si>
  <si>
    <t>Данный разговорник создан специально для тех, кто считает, что говорить на английском за границей — безнадежная задача.
Книга состоит из 8 тем, каждая из которых отражает самые основные проблемы, возникающие при общении в поездке.
Вы узнаете, как заказать еду в ресторане, спросить дорогу или объясниться в экстремальной ситуации. Также в конце книги вы найдете словарь основной лексики.
И все это — крупным шрифтом и в доступном изложении!</t>
  </si>
  <si>
    <t>138-ЛИН-14</t>
  </si>
  <si>
    <t>Самоучитель для тех, кому за ...</t>
  </si>
  <si>
    <t>ASE000000000857580</t>
  </si>
  <si>
    <t>978-5-17-136743-5</t>
  </si>
  <si>
    <t>Английский язык. Самоучитель для тех, кто не помнит НИЧЕГО.</t>
  </si>
  <si>
    <t>Убеждены в том, что начинать учить иностранный язык слишком поздно? Эта книга изменит ваше мнение и поможет вам сделать первые уверенные шаги в изучении английского языка. Издание включает в себя все самое необходимое: правила произношения, английскую грамматику, представленную в понятной и доступной форме, самые распространенные слова и выражения для ежедневного общения и многое другое. Выучить английский язык вовсе не сложно. Главное – начать!</t>
  </si>
  <si>
    <t>AST000000000165554</t>
  </si>
  <si>
    <t>978-5-17-085669-5</t>
  </si>
  <si>
    <t>Английский без страха для тех, кому за...</t>
  </si>
  <si>
    <t>Данный самоучитель создан специально для тех, кто считает, что начинать учить иностранный язык уже слишком поздно. 
Книга состоит из 11 уроков, в каждом из которых вы найдете грамматические темы с подробным объяснением и интересными примерами. Лексика изучается на материале живых диалогов и тематических таблиц. Каждая тема закрепляется различными упражнениями, которые вы сможете проверить с помощью ключей. Также в конце книги вы найдете словарь и список неправильных глаголов. И все это - крупным шрифтом и в доступном изложении!</t>
  </si>
  <si>
    <t>AST000000000169813</t>
  </si>
  <si>
    <t>978-5-17-086712-7</t>
  </si>
  <si>
    <t>Виноваты звезды</t>
  </si>
  <si>
    <t>Подростки, страдающие от тяжелой болезни, не собираются сдаваться.
Они по-прежнему остаются подростками - ядовитыми, неугомонными, взрывными, бунтующими, равно готовыми и к ненависти, и к любви.
Хейзел и Огастус бросают вызов судьбе.
Они влюблены друг в друга, их терзает не столько нависшая над ними тень смерти, сколько обычная ревность, злость и непонимание. 
Они - вместе. Сейчас - вместе. Но что их ждет впереди?</t>
  </si>
  <si>
    <t>460-НЕО-19</t>
  </si>
  <si>
    <t>КИНО!!!</t>
  </si>
  <si>
    <t>ASE000000000721038</t>
  </si>
  <si>
    <t>978-5-17-095243-4</t>
  </si>
  <si>
    <t>Кили Б.</t>
  </si>
  <si>
    <t>Евангелие зимы</t>
  </si>
  <si>
    <t>После развода родителей шестнадцатилетний Эйден ищет утешения в шумных вечеринках с друзьями, а понимание — у священника отца Грега, единственного, кто готов его выслушать.
Но очень скоро Эйден осознает, что доверять не стоит никому, даже отцу Грегу… А помочь найти новый смысл жизни и избавиться от прошлого ему помогут друзья, ведь они, как никто другой, знают, что значит хранить секреты.
“Евангелие зимы” — это роман о любви и о том, как ее можно использовать против невинных или же с ее помощью обрести утраченную веру и надежду. Автор срывает фальшивые маски с персонажей и доказывает, что именно в истине есть сила. И настоящая любовь.</t>
  </si>
  <si>
    <t>648-НЕО-15</t>
  </si>
  <si>
    <t>ASE000000000849875</t>
  </si>
  <si>
    <t>978-5-17-121421-0</t>
  </si>
  <si>
    <t>Апреликова О.</t>
  </si>
  <si>
    <t>Жуткие снимки</t>
  </si>
  <si>
    <t>Братик погиб, мать уехала, а у отца новая семья в другом городе.
Но она сможет выжить одна. Сможет не сойти с ума от тоски по братишке, призрак которого просится жить в ее рисунках.
Выдержит ненависть бабушки, которая не считает ее родной внучкой, и не сломается, узнав, что было скрыто в заколоченных комнатах их квартиры.
Вступит в схватку, когда уцелеть нет никакой надежды, никаких шансов.
Только вера в чудо.</t>
  </si>
  <si>
    <t>427-СПб-19</t>
  </si>
  <si>
    <t>ASE000000000847816</t>
  </si>
  <si>
    <t>978-5-17-119434-5</t>
  </si>
  <si>
    <t>Шамаль Ю.</t>
  </si>
  <si>
    <t>Система</t>
  </si>
  <si>
    <t>Будущее наступило, каждому человеку на планете отныне присваивается рейтинг. От количества баллов зависит качество жизни. Дочь одного из создателей Системы Лара Смирнова стремительно начала терять баллы. По собственной дури, не иначе, ибо чего ей, казалось бы, не хватало? Муж-умница, человеческая работа – редкость по новым временам, у людей работы почти нет. Ей бы взять себя в руки да исправиться, но нет же – Лара скатилась к самому дну, о котором она еще вчера не имела ни малейшего понятия. Зоны, забитые умирающими людьми, не нужными после Первой и Второй беспилотных революций. Дикие гетто для однобалльников, где ей предстоит научиться выживать. И приглашение присоединиться к штабу Сопротивления, к жалкой кучке сумасшедших фанатиков. Ведь нормальный человек никогда не решится бросить вызов самой Системе…</t>
  </si>
  <si>
    <t>266-СПб-19</t>
  </si>
  <si>
    <t>ASE000000000722019</t>
  </si>
  <si>
    <t>978-5-17-096194-8</t>
  </si>
  <si>
    <t>Квик М.</t>
  </si>
  <si>
    <t>Иногда любовь подводит</t>
  </si>
  <si>
    <t>Когда муж закрутил роман с молоденькой девчонкой, привычный мир Поршии Кейн рухнул как карточный домик. Что делать? Ни приличной работы, ни поддержки родных: у Поршии осталась только сумасшедшая мать, которой бы тоже самой не помешала помощь. Спасти женщину от саморазрушения может лишь тот, кто подарил ей веру в прекрасный мир — школьный учитель английского языка мистер Вернон. Но и он, оказывается, тоже сломлен. При поддержке старых школьных друзей Поршия пытается помочь бывшему наставнику. Но сможет ли она спасти его и себя саму?</t>
  </si>
  <si>
    <t>10-ЖАНР-16</t>
  </si>
  <si>
    <t>ASE000000000721437</t>
  </si>
  <si>
    <t>978-5-17-095607-4</t>
  </si>
  <si>
    <t>Млиновски С.</t>
  </si>
  <si>
    <t>Десять вещей, которые мы сделали</t>
  </si>
  <si>
    <t>Кто в шестнадцать лет упустит шанс переехать к другу и пожить без родителей? Хотя «шанс» тут не совсем верное слово… Ведь Эйприл пришлось немного наврать отцу (пункт 1. «Соврали родителям»). Эйприл и ее подруга Ви считают, что они очень ответственные и смогут о себе позаботиться. Как же так вышло, что они пропустили школу (пункт 3), купили джакузи (пункт 4) и даже, гм… скрывали у себя беглянку (пункт 7)?
Эйприл придется выбраться из любовного треугольника, победить стиральную машину и признать, что тщательно выстроенный мир может внезапно развалиться… И все из-за того, чего не стоило делать.</t>
  </si>
  <si>
    <t>130-СТРИМ-16</t>
  </si>
  <si>
    <t>ASE000000000827769</t>
  </si>
  <si>
    <t>978-5-17-101288-5</t>
  </si>
  <si>
    <t>Кеплингер Коди</t>
  </si>
  <si>
    <t>Простушка. Лгу не могу</t>
  </si>
  <si>
    <t>Ты терпеть не можешь этого парня? Сюрприз! Теперь ты в него влюблена.
Бьянка Пейпер и Уэсли Раш многое могли бы рассказать об этом!
Сонни Ардмор — супер-лгунья. Она лжет всем, обо всем и по любому поводу.
Но у нее есть одна настоящая подруга — Эми Раш, Эми и Сонни делятся всем — секретами, одеждой, и даже враг у них общий.
Это Райдер, который недавно переехал в их городок из Вашингтона. Он смотрит на окружающих свысока и всех в классе раздражает своим снобизмом.
А еще Райдеру очень нравится Эми…
Подруги решают разыграть его и проучить. Сонни, как опытная обманщица, берет дело в свои руки.
И попадает в свою собственную ловушку.
Неужели Райдер ей нравится? Ужас!
И она нравится Райдеру? Ужас, ужас!
Но ведь он думает, что она — Эми. Ужас, ужас, ужас!
Как не потерять первую любовь, как сохранить дружбу, как обрести себя?
То, что было задумано как шутка, стало началом серьезной истории…</t>
  </si>
  <si>
    <t>431-СТРИМ-16</t>
  </si>
  <si>
    <t>ASE000000000722610</t>
  </si>
  <si>
    <t>978-5-17-096666-0</t>
  </si>
  <si>
    <t>Уилл Грейсон, Уилл Грейсон</t>
  </si>
  <si>
    <t>Одной холодной ночью в самом неожиданном уголке Чикаго вот-вот должны встретиться два подростка. Обоих зовут Уилл Грейсон, и это судьбоносное столкновение изменит их жизнь и поведет по новому и удивительному пути к романтическим порывам и созданию самого потрясного школьного мюзикла на свете. Веселая, трогательная и поучительная история Джона Грина и Дэвида Левитана пронизана душевностью и юмором, благодаря которым оба писателя завоевали любовь многочисленных поклонников.</t>
  </si>
  <si>
    <t>408-СТРИМ-15</t>
  </si>
  <si>
    <t>ASE000000000600807</t>
  </si>
  <si>
    <t>978-5-17-089913-5</t>
  </si>
  <si>
    <t>5 методов воспитания детей</t>
  </si>
  <si>
    <t>«Хочу объяснить почему, я, Литвак Михаил Ефимович, врач психиатр высшей категории, психотерапевт Европейского реестра, член-корреспондент РАЕН, кандидат медицинских наук, автор более 30 книг, посвященных проблеме общения и различным аспектам психиатрии и психологии, решил вдруг заняться проблемами воспитания детей», — так начинает свой очередной психологический бестселлер известный «инженер душ».
А, действительно, почему? «Цель моих статей о воспитании — привлечь к проблеме заинтересованных в развитии России и в проведении необходимых реформ, которые помогли бы вывести страну на тот передовой уровень, который она достойна занять в соответствии со своими природными и людскими ресурсами. Полагаю, что стоит меня выслушать».
Выслушать точно стоит! Ведь Литвак умеет проникать в самую суть самой запутанной проблемы. А уж более запутанной проблемы, чем воспитание детей — а, может, и их родителей? — на свете не существует.
Автор расскажет, как воспитывать воспитателей, как воспитывать своего еще не родившегося ребенка, как воспитывать грудничков, детсадовцев, подростков и даже бабушек с дедушками!
А еще даст «вредные» советы детям: как «построить» родителей, чтобы они не вмешивались в вашу жизнь. И дали возможность вам легко расти и радоваться жизни.
Но самое важное — Литвак научит главному: как нам всем, наконец, научиться любить друг друга? Искренно, нежно, просто так, ни за что.</t>
  </si>
  <si>
    <t>Принципы Литвака</t>
  </si>
  <si>
    <t>ASE000000000836554</t>
  </si>
  <si>
    <t>978-5-17-108536-0</t>
  </si>
  <si>
    <t>Литвак Б.М.</t>
  </si>
  <si>
    <t>7 шагов к стабильной самооценке</t>
  </si>
  <si>
    <t>Борис Литвак – бизнесмен и бизнес-тренер, директор клуба КРОСС, создатель авторских программ «Новый уровень мышления», «Фундамент Цели», «Роли в группе», «Сценарное перепрограммирование», программ по саморазвитию и самооценке. 
Приходя на тренинги или обращаясь к книгам по психологии, люди очень редко формулируют свою проблему с упоминанием самооценки. Хотя на самом деле именно она является фундаментом, на котором строится личность человека.
Все прекрасно знают, что если вы хотите изменений – начните с себя (и с осознания себя). Но как это сделать и понять, на что именно нужно обратить внимание, распознать свой тип взаимоотношений с миром? Это хороший вопрос, на который Борис Литвак дает свой ответ. 
– Как устроена психика человека? 
– Как мы принимаем решения и выбираем свой путь развития? 
– Почему достигаем или не достигаем успеха? 
– Как выбираем партнеров и строим с ними отношения?
Выделяя типы присущей нам самооценки, Борис Литвак предлагает варианты решения проблем и дает задания, выполнение которых поможет вам понять себя и отследить мотивы ваших решений. Все это в дальнейшем даст возможность управлять своей жизнью и находить ответы на сложные вопросы самостоятельно. 
Отзыв о книге:
«Одна из лучших книг по самооценке, что я читала. Грамотный разбор типов самооценки, эффективные упражнения, задания на будущее. А самое главное - правильная мысль, ниточкой проходящая по всей книге, - не бывает высокой и низкой самооценки, бывает нестабильная и стабильная». 
Полина Котляренко, LiveLib.ru
 «Я перечитала немало книг по саморазвитию и уже привыкла к стандартным наборам идей и упражнений, которые дают авторы, и даже к шаблонам повествования. Но когда книга пишется по мотивам собственного опыта, она автоматически перестает быть «очередной копией». А у Бориса Литвака опыт солидный – опыт профессионального врача, психолога и бизнесмена, что, безусловно, у меня вызывает уважение и доверие. 
Автор дает читателю инструкцию по выявлению тех базовых установок, которые расшатывают его самооценку… Методика их выявления – самое интересное в книге. Описывать не буду, скажу только, что я о себе узнала много нового, и это было полезно». 
Ксения Емельянова, LiveLib.ru</t>
  </si>
  <si>
    <t>333-ВРЕМ-15</t>
  </si>
  <si>
    <t>ASE000000000834960</t>
  </si>
  <si>
    <t>978-5-17-107090-8</t>
  </si>
  <si>
    <t>Как вырастить гения</t>
  </si>
  <si>
    <t>Автор книги доказывает: гениальность проявляется не только в создании высоких образцов творчества и научных открытиях. Можно быть гениальным слесарем, поваром, бизнесменом, педагогом, родителем, супругом, руководителем. То есть человеком, способным своим трудом, способностью к преобразованиям улучшить и свою жизнь, и весь окружающий мир. Ведь, как известно, гениальность — это 1 процент дара и 99 процентов потения.
Истории, суждения, рекомендации, правила, объяснения «знаков судьбы» — все это входит в арсенал мудрого Учителя Михаила Ефимовича Литвака, который пытается помочь нам всем достигнуть своего Эвереста. Ведь без ложной скромности признаемся: каждый из нас хочет удивить мир своим «Я», поэтому каждый день, каждую минуту мы учимся быть гениями. И помогает нам в этом гениальный автор этой книги.</t>
  </si>
  <si>
    <t>ASE000000000723778</t>
  </si>
  <si>
    <t>978-5-17-097682-9</t>
  </si>
  <si>
    <t>Мужчина и женщина</t>
  </si>
  <si>
    <t>Михаил Ефимович Литвак – известный психолог, психотерапевт международного реестра, член-корреспондент Российской академии естественных наук, кандидат медицинских наук. Его бестселлеры «Принцип сперматозоида», «Психологическое айкидо» и многие другие книги переведены на основные мировые языки. Тираж его книг превысил 15 млн. экземпляров. Благодаря оригинальным психоаналитическим методикам автора, таким, как «Сценарное перепрограммирование», «Коррекция и прогноз судьбы», «Моделирование эмоций», «Интеллектуальный транс» тысячи людей избавились от комплексов, страхов, депрессий и стали здоровыми, успешными и счастливыми.
Новая книга Михаил Литвака о самых загадочных существах, живущих на Земле – Женщине и Мужчине. Природа создала их до того разными, что за тысячи лет они так и не смогли договориться, кто из них главнее, умнее, сильнее, не смогли найти общий язык, понять друг друга.
Автор раскрывает главные правила создания правильной счастливой семьи и варианты решения проблем, возникающих между женами и мужьями, любовниками и любовницами, женихами и невестами.</t>
  </si>
  <si>
    <t>824-ВР-19</t>
  </si>
  <si>
    <t>ASE000000000600806</t>
  </si>
  <si>
    <t>978-5-17-093921-3</t>
  </si>
  <si>
    <t>7 шагов к успеху</t>
  </si>
  <si>
    <t>Сколько дорог нужно пройти, сколько всего сделать, чтобы стать успешным человеком? Михаил Литвак, ведущий психотерапевт международного реестра, полагает, что лишь семь шагов.  А он, как никто, знает, о чем говорит. Его книги изданы тиражом более 15000000 экземпляров. Став членом-корреспондентом Российской академии естественных наук, получив звание кандидата медицинских наук, автор придумал свой, неповторимый путь к высокооплачиваемой, приносящей радость и удовольствие работе. Устали корячиться на работе за кусок хлеба? Хотите разбогатеть? Надоело набивать щеки камнями в тщетных попытках овладеть ораторским искусством, чтобы впечатлить босса? Хотите найти лестницу, ведущую прямиком к олимпу олигархии? Читайте — и учитесь! В этой книге Вы найдете бесценные и парадоксальные советы о том, как найти свою лестницу к посту президента.</t>
  </si>
  <si>
    <t>ASE000000000859459</t>
  </si>
  <si>
    <t>978-5-17-138565-1</t>
  </si>
  <si>
    <t>3 словаря в одном(мяг)</t>
  </si>
  <si>
    <t>ASE000000000859574</t>
  </si>
  <si>
    <t>978-5-17-138675-7</t>
  </si>
  <si>
    <t>ASE000000000832385</t>
  </si>
  <si>
    <t>978-5-17-105548-6</t>
  </si>
  <si>
    <t>Жребий праведных грешниц. Возвращение</t>
  </si>
  <si>
    <t>Великая Отечественная война. Блокада Ленинграда. Семью Медведевых ждут тяжелейшие жизненные испытания, череда обретений и утрат, им предстоит познать беспредельную силу духа, хлебнуть немало горя. Эта книга о силе и слабости человеческой, о самопожертвовании и женской любви, которая встает как проклятие или благословение, разрывает связи с близкими людьми и уничтожает надежду на будущее, но помогает выстоять в войне против жестокого врага, ибо дает любящей женщине колоссальную силу. Жизнь героев романа, как жизнь миллионов людей, уложилась в исторические рамки бытия советского государства.</t>
  </si>
  <si>
    <t>Пазлы. Истории Натальи Нестеровой (м)</t>
  </si>
  <si>
    <t>ASE000000000836442</t>
  </si>
  <si>
    <t>978-5-17-108436-3</t>
  </si>
  <si>
    <t>Жребий праведных грешниц. Наследники</t>
  </si>
  <si>
    <t>«Жизнь праведных грешниц. Наследники» — четвертая, завершающая, часть масштабного исторического повествования, но в тоже время очень грустный и при этом невероятно жизнеутверждающий рассказ о людях, которых угораздило родиться в интересное время в нашей нескучной стране. Тончайшие нити человеческих судеб переплетаются, запутываются, рвутся, но, в конечном итоге, приобретают такую прочность, которую не смогло разорвать даже время.</t>
  </si>
  <si>
    <t>ASE000000000853018</t>
  </si>
  <si>
    <t>978-5-17-133539-7</t>
  </si>
  <si>
    <t>Котлярова Д.А.</t>
  </si>
  <si>
    <t>Записки удаленщика. Как стать крутым фрилансером</t>
  </si>
  <si>
    <t>Удаленная работа — мечта, которая может стать реальностью, если наметить четкий план и следовать ему. С чего начать выход на фриланс? Какое направление выбрать? Как создать первое портфолио, правильно его оформить и найти хороших заказчиков? Как строить работу с клиентом, чтобы он вовремя платил, остался доволен работой с вами и возвращался с новыми заказами? Книга популярного блогера и эксперта по фрилансу Мили Котляровой из Digital Broccoli рассказывает обо всех аспектах выхода на фриланс и организации работы из дома и предлагает простую и эффективную стратегию. Больше не нужно думать о том, как подступиться к удаленке — читайте, применяйте и становитесь крутыми фрилансерами!</t>
  </si>
  <si>
    <t>325-ВР-П-20</t>
  </si>
  <si>
    <t>Звезда соцсети</t>
  </si>
  <si>
    <t>ASE000000000837656</t>
  </si>
  <si>
    <t>978-5-17-109618-2</t>
  </si>
  <si>
    <t>Смирнов А.</t>
  </si>
  <si>
    <t>Записки невролога. Прощай, Петенька!</t>
  </si>
  <si>
    <t>"ЗАПИСКИ НЕВРОЛОГА. ПРОЩАЙ, ПЕТЕНЬКА!" — это уникальный сборник курьезных и смешных историй. Вас ждут ВРАЧЕБНЫЕ ВОСПОМИНАНИЯ И ВПЕЧАТЛЕНИЯ АВТОРА, действующего невролога, чьи рассказы уже отозвались в сердцах многих читателей.
В сборник Алексея Смирнова вошли не только комичные случаи из врачебной практики, но также и АВТОРСКИЕ ЮМОРИСТИЧЕСКИЕ РАССКАЗЫ О МЕДИКАХ, пациентах и жизни, что порой настолько тяжела, что и смеяться, и плакать хочется.
«Приснился кошмар. Я снова в больнице. Дорабатываю месяц и вдруг вспоминаю, что не смотрел график дежурств. То есть раза три уже прикрывали точно. И молчат. В зубах у сослуживцев накапливается цианистый калий, и ничего не исправить».</t>
  </si>
  <si>
    <t>310-ВР-18</t>
  </si>
  <si>
    <t>ASE000000000854657</t>
  </si>
  <si>
    <t>978-5-17-133910-4</t>
  </si>
  <si>
    <t>Иванов А.Е.</t>
  </si>
  <si>
    <t>Другие записки анестезиолога</t>
  </si>
  <si>
    <t>«Другие записки анестезиолога» — это сборник реальных историй из жизни врачей-анестезиологов. Тех, благодаря которым хирург может резать, гастроэнтеролог — обследовать, кардиолог — шунтировать. И хоть анестезиологи не лечат, их роль невозможно не оценить: они изменяют частоту пульса, давление крови, ритм дыхания и, в конце концов, помогают не чувствовать боль. Поверьте, им есть что рассказать! 
Смело берите книгу в руки и читайте от корки до корки, каждая страница будет увлекать вас сильнее, а вопрос «Да ладно?» будет преследовать вас в каждом абзаце.</t>
  </si>
  <si>
    <t>825-ВР-17</t>
  </si>
  <si>
    <t>ASE000000000858804</t>
  </si>
  <si>
    <t>978-5-17-137916-2</t>
  </si>
  <si>
    <t>Шильцова О.С.</t>
  </si>
  <si>
    <t>Хвосты удачи. Истории из жизни ветеринарного врача</t>
  </si>
  <si>
    <t>Костя потерял всё: деньги, девушку и уверенность в себе. Но остались те, кто нуждается в его помощи — многочисленные четвероногие пациенты. Молодой ветеринар решает с головой окунуться в работу — и не напрасно, ведь среди коллег он найдёт не только преданных друзей, но и свою любовь.
В повести представлено более 25 реальных случаев из практики ветеринарного врача. Действие происходит параллельно событиям, описанным в первой книге цикла «Такса судьбы».</t>
  </si>
  <si>
    <t>233-ВР-А-21</t>
  </si>
  <si>
    <t>ASE000000000849433</t>
  </si>
  <si>
    <t>978-5-17-132699-9</t>
  </si>
  <si>
    <t>Волков А.Е.</t>
  </si>
  <si>
    <t>Записки детектива</t>
  </si>
  <si>
    <t>Волков Андрей — практикующий частный детектив с 20-летним стажем, который работает по всей России и миру. Занимается розыском людей, выявлением измен, сбором информации, решением проблем с бизнесом и в семье, а также специализируется на вопросах, связанных с шантажом и аферистами. В 2016 году Андрей Волков стал лауреатом премии «Детектив года» в номинации «Раскрытие преступлений» за предотвращение заказного убийства.
Детектив — что вам приходит в голову, когда слышите это слово? Тайные слежки по ночам? погоня по темным подворотням за преступниками? Снятие отпечатков пальцев в обворованной квартире? 
Книга «Записки детектива. Узнаете все, что скрыто» приоткроет тайну — чем же на самом деле занимается детектив! А также научит определять ложь по одному движению бровей, опознавать преступника в толпе, а еще раскроет секреты, как обезопасить себя и своих близких.</t>
  </si>
  <si>
    <t>1062-ВР-19</t>
  </si>
  <si>
    <t>ASE000000000839484</t>
  </si>
  <si>
    <t>978-5-17-115169-0</t>
  </si>
  <si>
    <t>Астапов П.В.</t>
  </si>
  <si>
    <t>Будни учителя</t>
  </si>
  <si>
    <t>"БУДНИ УЧИТЕЛЯ" — это сборник реальных историй, которые приоткрывают завесу школьной жизни. Павел Астапов рассказывает о своей работе без прикрас, но с иронией, ПОГРУЖАЕТ ЧИТАТЕЛЯ В МИР СТРОГИХ ПРАВИЛ И БОЛЬШИХ НАДЕЖД, МИР, ТОНКОСТИ КОТОРОГО ОСТАЮТСЯ ЗА КАДРОМ ДЛЯ БОЛЬШИНСТВА ЛЮДЕЙ. Автор мастерски сочетает курьезные истории из школьной практики и реальные проблемы — от образовательных программ до общения с детьми, родителями, коллегами и администрацией.
О ЧЕМ МОЛЧАТ УЧИТЕЛЯ?
ВЫ УЗНАЕТЕ В ЭТОЙ КНИГЕ!</t>
  </si>
  <si>
    <t>496-ВР-18</t>
  </si>
  <si>
    <t>ASE000000000841975</t>
  </si>
  <si>
    <t>978-5-17-113709-0</t>
  </si>
  <si>
    <t>Как понять себя и мир? Журнал «Нож»: избранные статьи</t>
  </si>
  <si>
    <t>Почему мы не должны испытывать стыд и оправдываться за свою инфантильность? Как стать харизматиком? 
Почему язык мешает людям понимать друг друга? В чем смысл жизни? 
Как быть, если вам тридцать, но вы одиноки? 
Ответить на эти и многие другие вопросы помогут наука и авторы «Ножа»: прочитайте эту книгу, и мир станет для вас чуть более понятным и приятным местом.</t>
  </si>
  <si>
    <t>780-ВР-19</t>
  </si>
  <si>
    <t>ASE000000000839562</t>
  </si>
  <si>
    <t>978-5-17-112664-3</t>
  </si>
  <si>
    <t>Ломачинский А.А.</t>
  </si>
  <si>
    <t>Записки судмедэксперта</t>
  </si>
  <si>
    <t>"Cамые простенькие ситуации в этой книге во многом рассматриваются с позиций судмедэксперта. А судмедэкспертиза, сами понимаете, наука весьма специфическая, и в силу этой самой специфики полна неожиданных детективных поворотов, бытовых мерзостей и медицинского цинизма. Хоть написаны все истории исключительно для широкой, не медицинской аудитории, но всё же слабонервным просьба не читать — рассказы варьируют от абсолютно безобидных околомедицинских баечек до эмоциональных крайностей, затрагивающих порою весьма неприятные и табуированные темы, типа расчеленённых трупов, сексуальных извращений или криминальных абортов. А тем читателям, у кого подобные вещи рвотного рефлекса не вызывают — добро пожаловать в наш мир! В мир военных клиник и закрытых институтов, гарнизонных госпиталей и полковых лазаретов, медбатов и моргов, спецлабораторий и подводных лодок" (А. Ломачинский).</t>
  </si>
  <si>
    <t>792-ВР-18</t>
  </si>
  <si>
    <t>ASE000000000723688</t>
  </si>
  <si>
    <t>978-5-17-097614-0</t>
  </si>
  <si>
    <t>Мостовщиков Егор</t>
  </si>
  <si>
    <t>Батенька, да вы Трансформер!</t>
  </si>
  <si>
    <t>Самиздат «Батенька, да вы трасформер» (batenka.ru) - это уникальный журналистский проект, в котором известные репортеры и начинающие журналисты вместе каждый день фиксируют все перемены в человеческом обществе. 
Егор Мостовщиков («Сноб»), Даниил Туровский (Meduza), Юлия Дудкина («Секрет Фирмы»), Владислав Моисеев («Русский Репортер»), Олег Кашин, Григорий Туманов (GQ), Ольга Бешлей и еще 300 авторов доказали: этот мир в огне. Книга «Как стать знаменитым, счастливым, найти себя и свою любовь, предсказать будущее и вылечить все болезни» даст ответы на все самые главные вопросы в вашей жизни, включая те, которые вы никогда не хотели задавать.</t>
  </si>
  <si>
    <t>15-ВРЕМ-17</t>
  </si>
  <si>
    <t>ASE000000000850898</t>
  </si>
  <si>
    <t>978-5-17-122418-9</t>
  </si>
  <si>
    <t>Судмедэкспертиза: увлекательная история самой скандальной науки</t>
  </si>
  <si>
    <t>Судмедэкспертиза — дело сложное и ответственное: нередко от правильности выводов судмедэкспертов зависят человеческие жизни. Когда речь идет о преступлениях против личности — убийстве, нанесении телесных повреждений, причинении вреда здоровью, то консультация врача придется к месту в девяти из десяти случаев. Также помощь эксперта нужна при определении возраста, родства, выявлении причин смерти, для разоблачения симуляции болезни или беременности.
Эта книга откроет вам увлекательные страницы истории судебной медицины — науки, которая отвечает на вопросы медицинского и биологического характера, возникающие в процессе расследования преступлений или судебного разбирательства.</t>
  </si>
  <si>
    <t>22-ВР-20</t>
  </si>
  <si>
    <t>ASE000000000848758</t>
  </si>
  <si>
    <t>978-5-17-120345-0</t>
  </si>
  <si>
    <t>Шпинев В.В.</t>
  </si>
  <si>
    <t>Будни реаниматолога</t>
  </si>
  <si>
    <t>ВЛАДИМИР ШПИНЕВ – обычный реаниматолог, каждый день спасающий жизни людей. Он обычный врач, который честно делится своей историей: о спасенных жизнях и о тех, что не получилось спасти.
УДИВИТЕЛЬНО ТРОГАТЕЛЬНЫЕ, БЕЗУМНО СМЕШНЫЕ И ЧЕСТНЫЕ ИСТОРИИ сделали «Записки реаниматолога» одним из самых читаемых блогов на LiveJournal. Здесь вы найдете только правду, И НИЧЕГО, КРОМЕ ПРАВДЫ И СМЕХА.
Эта книга могла бы быть про любую другую специальность, но нет, именно реанимация специальность «славится» смертностью. Именно за нашими дверьми вершатся судьбы тяжелобольных, а иногда и неизлечимых людей. Мы не роботы, мы такие же люди, подверженные эмоциям и влияниям, как внешним, так и внутренним.</t>
  </si>
  <si>
    <t>68-ВРЕМ-17</t>
  </si>
  <si>
    <t>ASE000000000848601</t>
  </si>
  <si>
    <t>978-5-17-121858-4</t>
  </si>
  <si>
    <t>Брижак И.</t>
  </si>
  <si>
    <t>Будни бортпроводника</t>
  </si>
  <si>
    <t>Многие из нас летают в самолетах, но есть те, кто делает это постоянно, те, чья работа – и в небе, а на земле, те, кто делает каждый ваш полет лучше!
Илья Брижак – самый популярный бортпроводник-блогер русскоязычного TikTok (@bortprovodnik) и YouTube (Ilya Brizhak) – в своей первой книге собрал все самые необычные, забавные, омерзительные и поучающие истории, посвященные профессии бортпроводника.
Вы наверняка каждый раз возмущаетесь, что нужно выключать телефоны во время взлета и посадки. Прочитав книгу, вы узнаете, зачем на самом деле это нужно, а также и многое другое: что делать в критической ситуации на борту; как не бояться летать в самолете; почему не стоит пить алкоголь перед вылетом; почему у билетов порой заоблачная цена.
И самое главное – узнаете ответ на сокровенный вопрос: как расстаться со страхом летать?
Пристегните ремни, откройте створки иллюминаторов, полет начинается!</t>
  </si>
  <si>
    <t>802-ВР-19</t>
  </si>
  <si>
    <t>ASE000000000847942</t>
  </si>
  <si>
    <t>978-5-17-119546-5</t>
  </si>
  <si>
    <t>Академия родная</t>
  </si>
  <si>
    <t>«Академия родная» – это целый взвод уморительных курсантских историй, смешное чтиво как для военных, так и для тех, кто к погонам никакого отношения не имеет. Все истории реальны и написаны от первого лица одним из бывших курсантов. Воспоминания военного медика об учебе в ленинградской Военно Медицинской Краснознаменной Академии читаются непринужденно, быстро, а главное, с невероятным удовольствием.</t>
  </si>
  <si>
    <t>ASE000000000846763</t>
  </si>
  <si>
    <t>978-5-17-118372-1</t>
  </si>
  <si>
    <t>Вынос мозга</t>
  </si>
  <si>
    <t>В пустом вагоне ночной электрички обнаружено тело молодой женщины. Документов нет. Видимых следов насилия нет. Кто она? Что случилось? На все вопросы ответит врач, судебно-медицинский эксперт. 
Как вылечиться от рака? Может ли патологоанатом спасти жизнь? Чем смертельно опасны комнатный фикус и обыкновенный лавровый лист? Все эти истории - забавные и трагические, поучительные и шокирующие - происходили на самом деле. Андрей Ломачинский работает судмедэкспертом уже тридцать лет. По его сценариям снимают несколько популярных телесериалов в США. Наконец-то его истории сможем оценить и мы.</t>
  </si>
  <si>
    <t>ASE000000000856236</t>
  </si>
  <si>
    <t>978-5-17-135463-3</t>
  </si>
  <si>
    <t>Кресло на чердаке</t>
  </si>
  <si>
    <t>Питерская домохозяйка Надежда Лебедева по просьбе бывшей коллеги, угодившей в больницу, согласилась пожить в ее загородном доме и присмотреть за собакой.
Успокаивающие пейзажи, свежий воздух, тишина и благодать – что может быть лучше для городского жителя, уставшего от суеты и мечтающего окунуться в атмосферу спокойствия? Однако судьба в очередной раз приготовила госпоже Лебедевой опасное приключение. 
В обычном деревенском доме начинают происходить странные события: появляется и исчезает труп, обнаруживаются следы присутствия чужого человека. Но Надежда Николаевна уверена: никакой мистики здесь нет. А найденный секретный ход только подтвердил ее догадку.
Будучи по природе любознательной и имея авантюрный характер, она с головой окунулась в разгадку тайны старого дома…</t>
  </si>
  <si>
    <t>Роковой артефакт(м)</t>
  </si>
  <si>
    <t>ASE000000000846863</t>
  </si>
  <si>
    <t>978-5-17-118465-0</t>
  </si>
  <si>
    <t>Заклятие наследницы фараона</t>
  </si>
  <si>
    <t>Более трех тысячелетий назад в Египте властвовали женщины-фараоны, и самой могущественной и знаменитой из них была царица Хатшепсут. Согласно легенде, она владела священным ожерельем необычайной красоты, которое давало безграничную власть над мужчинами…
След артефакта затерялся в веках, считалось, что он безвозвратно утерян, однако его поиски не прекращались. В наши дни фрагменты ожерелья оказались у трех ни о чем не подозревающих девушек, которых преследуют те, кто хочет заполучить частицу могущества владычицы Хатшепсут.</t>
  </si>
  <si>
    <t>275-ЖАНР-18</t>
  </si>
  <si>
    <t>ASE000000000856239</t>
  </si>
  <si>
    <t>978-5-17-135465-7</t>
  </si>
  <si>
    <t>Под знаком черепа</t>
  </si>
  <si>
    <t>Вот уже сотни лет не утихают слухи о сокровищах, зарытых капитаном Флинтом на одном из островов у берегов Африки. То и дело объявляются охотники за удачей, которые утверждают, что имеют достоверные сведения о кладе капитана, и предъявляют карты с отмеченным на них местом тайника. Поговаривают даже, что путь к сокровищам откроется лишь избранному, который найдет золотой дублон знаменитого пирата.
Отправляясь вместе с мужем в круизное плавание, Надежда даже не представляла, что окажется в центре борьбы за ключ к мифическим сокровищам. Ей предстоит любой ценой разгадать тайну пиратского клада, ведь от этого зависит ее жизнь...</t>
  </si>
  <si>
    <t>18-ЖАНР-20</t>
  </si>
  <si>
    <t>ASE000000000856244</t>
  </si>
  <si>
    <t>978-5-17-135469-5</t>
  </si>
  <si>
    <t>Тот, кто появляется в полночь</t>
  </si>
  <si>
    <t>Мистика и фольклор сплелись в одну удивительную историю о правителе Валахии – князе Владиславе из рода Дракулешти, вся жизнь которого прошла в бесконечной и безжалостной борьбе с внешними и внутренними врагами. Его подданные жили в страхе и старались без крайней необходимости не попадаться ему на глаза. Однако по ночам столица Валахии оказывалась во власти другого владыки, еще более беспощадного…
Следователь Малашкин, знакомый с Дракулой по книгам и фильмам, конечно, не верил в его существование, однако детали одного весьма необычного дела повергли его в сомнения. Оживший и сбежавший из морга мертвец, умершая от потери крови больничная кладовщица, пропажа пробирок с кровью из клинической лаборатории… Неужели в городе и его окрестностях орудует вампир, который выходит по ночам из земли и пьет кровь живых, чтобы утолить свой вечный голод?..</t>
  </si>
  <si>
    <t>ASE000000000856241</t>
  </si>
  <si>
    <t>978-5-17-135467-1</t>
  </si>
  <si>
    <t>Веер княгини Юсуповой</t>
  </si>
  <si>
    <t>Богатство представителей рода Юсуповых поражало воображение даже членов императорской фамилии. Однако, эмигрировав из революционной России, самый знаменитый из Юсуповых, Феликс Феликсович, смог вывезти за границу лишь малую долю драгоценностей и предметов искусства, которыми владела его семья. Основная же часть несметных сокровищ была надежно сокрыта...
В наши дни в руки питерской домохозяйки Надежды Лебедевой попадает часть зашифрованной записки, адресованной князем Юсуповым неизвестному лицу, речь в которой идет о какой-то ценной вещи.
Любительница разного рода загадок, Надежда Николаевна посчитала делом чести восстановить недостающую  часть таинственной записки и, возможно, отыскать тайник князей Юсуповых.</t>
  </si>
  <si>
    <t>17-ЖАНР-20</t>
  </si>
  <si>
    <t>ASE000000000855984</t>
  </si>
  <si>
    <t>978-5-17-135243-1</t>
  </si>
  <si>
    <t>Мои первые прописи после азбуки</t>
  </si>
  <si>
    <t>«Первые прописи после азбуки» — книга известного специалиста в области речевого развития детей Н. А Ткаченко. Рассматривая картинки, малыш будет аккуратно обводить печатные буквы и выполнять графические упражнения. Такие задания развивают мелкую моторику, внимание, память, расширяют кругозор и словарный запас.
Для дошкольного возраста.</t>
  </si>
  <si>
    <t>125/20</t>
  </si>
  <si>
    <t>Раннее обучение</t>
  </si>
  <si>
    <t>ASE000000000854692</t>
  </si>
  <si>
    <t>978-5-17-133945-6</t>
  </si>
  <si>
    <t>Учимся читать и писать одновременно</t>
  </si>
  <si>
    <t>«Учимся читать и писать одновременно» — пособие известного специалиста в области речевого развития детей Н. А Ткаченко. Каждая буква в книге выглядит не совсем обычно — это запоминающиеся образы, которые помогут дошколятам запомнить начертание каждой буквы, а также звук, который она обозначает. Ребёнок научится складывать буквы в слоги и слова, а значит — научится читать. Прописи помогут малышу научиться писать печатными буквами.
Для дошкольного возраста.</t>
  </si>
  <si>
    <t>106/20</t>
  </si>
  <si>
    <t>ASE000000000855983</t>
  </si>
  <si>
    <t>978-5-17-135242-4</t>
  </si>
  <si>
    <t>Азбука и букварь в одной книге</t>
  </si>
  <si>
    <t>«Азбука и букварь в одной книге» — книга известного логопеда, педагога, автора множества книг и пособий Н. А Ткаченко. Ею создана уникальная авторская программа по развитию и коррекции речи. Занимаясь по этой книге, ребёнок запомнит начертание каждой буквы, а также звук, который она обозначает. Благодаря красочным картинкам малыш в игровой форме быстро и легко выучит буквы русского алфавита и рано научится читать.</t>
  </si>
  <si>
    <t>092/19</t>
  </si>
  <si>
    <t>ASE000000000847067</t>
  </si>
  <si>
    <t>978-5-17-118698-2</t>
  </si>
  <si>
    <t>Букварь с большими буквами</t>
  </si>
  <si>
    <t>«Букварь с большими буквами» — книга известного специалиста в области речевого развития детей Н. А Ткаченко. Малыш в игровой форме быстро и легко выучит буквы русского алфавита. Занимаясь по этой книге, ребёнок запомнит начертание каждой буквы, а также звук, который она обозначает. Букварь очень прост и доступен для раннего обучения ребёнка.
Для дошкольного возраста.</t>
  </si>
  <si>
    <t>015/20</t>
  </si>
  <si>
    <t>ASE000000000850479</t>
  </si>
  <si>
    <t>978-5-17-121991-8</t>
  </si>
  <si>
    <t>Первые прописи к Азбуке</t>
  </si>
  <si>
    <t>«Первые прописи к азбуке» с красочными картинками — книга известного специалиста в области речевого развития детей Н. А Ткаченко. Рассматривая картинки, малыш будет аккуратно обводить печатные буквы и выполнять графические упражнения. Такие задания развивают мелкую моторику, внимание, память, расширяют кругозор и словарный запас.
Для дошкольного возраста.</t>
  </si>
  <si>
    <t>028/20</t>
  </si>
  <si>
    <t>ASE000000000850347</t>
  </si>
  <si>
    <t>978-5-17-121853-9</t>
  </si>
  <si>
    <t>Андреева Н.В.</t>
  </si>
  <si>
    <t>Островитяне</t>
  </si>
  <si>
    <t>Сеанс групповой психотерапии или самоубийство? Один из пациентов, заранее все спланировав, обесточил лифт и запер дверь на лестничную клетку. Ключ исчез и мобильные телефоны тоже. В записке, которую оставил Сергей, огромными буквами написано: "Я БОГ". Семь человек оказались отрезаны от мира на десятом этаже высотки. На Острове Страха. Потому что одной жертвой не ограничилось. Возомнивший себя Богом маньяк решил, что смерть - всего лишь игра. В которой нет победителей, все - проигравшие.</t>
  </si>
  <si>
    <t>6-ЖАНР-20</t>
  </si>
  <si>
    <t>Бестселлеры Натальи Андреевой(м)</t>
  </si>
  <si>
    <t>ASE000000000855905</t>
  </si>
  <si>
    <t>978-5-17-135156-4</t>
  </si>
  <si>
    <t>Пристрелите нас, пожалуйста!</t>
  </si>
  <si>
    <t>Супруги Телятины стоят на пороге кризиса среднего возраста. Решение кардинально изменить свою жизнь приходит им в голову одновременно. Вместе с желанием избавиться друг от друга, чтобы заполучить наследство и тут же вступить в новый брак. Но в день, когда готовится покушение, Ульяна Телятина подслушивает разговор мужа с водителем и понимает, что дни ее сочтены. В ужасе она звонит в полицию, сообщить о готовящемся убийстве, потом лучшей подруге Кристине, чтобы свидетель помешал мужу осуществить задуманное. Все они приезжают в дом Телятиных: наемный убийца, полицейский, виртуальный любовник Ульяны Федоровны, лучшая подруга. Вопрос: кто кого обманет? Потому что не так все однозначно. И полицейский вполне может оказаться киллером, а лучшая подруга – предательницей.</t>
  </si>
  <si>
    <t>270-ЖАНР-20</t>
  </si>
  <si>
    <t>ASE000000000714666</t>
  </si>
  <si>
    <t>978-5-17-091932-1</t>
  </si>
  <si>
    <t>Поговори со своей тенью</t>
  </si>
  <si>
    <t>Саша Белова донельзя закомплексованная девушка, которая ни разу не целовалась с парнем, ни разу никому не нахамила, ни разу не выезжала из родного города. Словом, серая мышка. Но у нее вдруг появляется подруга, зеленоглазая красавица-блондинка. Виоле негде жить, и Саша дает ей приют. А вскоре становится ее прислугой и тенью. Виола приводит мужчин, берет с них деньги, а, поскольку профессия у нее опасная, записывается в "Школу Скорпиона", где женщин учат защищаться от озверевших самцов. Но цель Виолы не самооборона. Она охотница на мужчин, причем определенного типа. Саша, втянутая в криминальная историю, с ужасом понимает, что следующей жертвой станет ее брат. Что делать? Договориться с маньячкой невозможно, надо ее победить. Но она уже корнями вросла в ее душу.</t>
  </si>
  <si>
    <t>5-ЖАНР-20</t>
  </si>
  <si>
    <t>ASE000000000854040</t>
  </si>
  <si>
    <t>978-5-17-133288-4</t>
  </si>
  <si>
    <t>Оранжевое вино</t>
  </si>
  <si>
    <t>In vino veritas: истина, а точнее, разгадка убийства в бокале оранжевого вина. Ведь это не просто вино, оно из легендарного грузинского квеври. О том, что это такое, вы тоже узнаете, прочитав роман.
Расследование ведет блогер Инна Грошева, которая поехала в Кахетию за уникальным материалом для своих статей. Материал действительно оказался уникальным: труп винодела. И блог про путешествия превратился в захватывающий детектив.
Подписчики подключились к расследованию и даже дали блогеру наводку: убийца – дворецкий.
Но на деле все оказалось настолько запутанным и сложным, что имя убийцы Инна в своем блоге так и не назвала. Но читатель романа его узнает.</t>
  </si>
  <si>
    <t>252-ЖАНР-19</t>
  </si>
  <si>
    <t>ASE000000000855904</t>
  </si>
  <si>
    <t>978-5-17-135155-7</t>
  </si>
  <si>
    <t>Шутка</t>
  </si>
  <si>
    <t>Главная героиня - Людочка Сальникова - всегда любила ПОШУТИТЬ. И вот однажды эта жажда розыгрыша, это пристрастие сыграло злую шутку С НЕЙ САМОЙ. Прикинувшись «погибшей» и побывав на собственных «похоронах», Людочка удивлена, что никто из близких и друзей, собственно, и не расстроен ее гибелью. Но... уж если начал шутить - шути до конца...
Назад дороги нет!</t>
  </si>
  <si>
    <t>ASE000000000847356</t>
  </si>
  <si>
    <t>978-5-17-118961-7</t>
  </si>
  <si>
    <t>Гроzа</t>
  </si>
  <si>
    <t>Провинциальный городок Калинов находится на переломе двух эпох.
Грядут новые выборы мэра,  в борьбу вступают трое: действующий глава города Степан Дикой, его бывшая правая рука Ваня Кудряш и учитель Кулигин, вот уже лет тридцать бьющийся над доказательством знаменитой гипотезы Кука, за которое обещан миллион долларов. Тихон Кабанов в шутку предлагает Кулигину для начала найти своего отца, исчезнувшего девятнадцать лет назад при ограблении инкассаторской машины. Найти хотя бы тот пропавший миллион. Взявшийся за расследование Кулигин, да и все остальные калиновцы, даже не представляют, к чему это приведет. Тихий городок буквально взрывается: арест самой влиятельной женщины города Кабанихи, покушение на убийство, провокационные фото в Инстаграмме…
Все напряжены и ждут развязки. И она обязательно произойдет… Вместе с долгожданной грозой…</t>
  </si>
  <si>
    <t>ASE000000000836904</t>
  </si>
  <si>
    <t>978-5-17-109220-7</t>
  </si>
  <si>
    <t>Баглык Е.А.</t>
  </si>
  <si>
    <t>Воркбук фейсбилдера: комплекс работы над мышцами лица и шеи</t>
  </si>
  <si>
    <t>Во всем мире сейчас развивается тенденция вести здоровый образ жизни и сохранять здоровье и красоту натуральным путем. В противовес ботоксу и филлерам есть эффективный и безопасный путь сохранения молодости лица – фейсбилдинг, гимнастика для лица. С его помощью вы сможете разгладить мимические заломы, убрать брыли и обвислую кожу вокруг рта, исправить овал лица, избавиться от отеков и припухлостей, навсегда забыть о «гусиных лапках» вокруг глаз и др. Технология подойдет и молодежи, и людям зрелого возраста. 
В этой книге вы найдете:
– четкий алгоритм самодиагностики и постановки целей по коррекции вашего лица;
– руководство по составлению комплекса упражнений с учетом особенностей вашего лица и имеющихся проблемных зон;
– удобные инструменты для анализа результатов и корректировки программы при необходимости. 
Только здесь – комплекс упражнений, экспресс-методы расслабления лица и шеи, ежедневник, который поможет следить за частотой тренировок и разработать свою последовательность и интенсивность упражнений 
Красота и молодость лица – роскошь, доступная каждому!</t>
  </si>
  <si>
    <t>563-ВР-18</t>
  </si>
  <si>
    <t>Звезда YouTube</t>
  </si>
  <si>
    <t>ASE000000000842982</t>
  </si>
  <si>
    <t>978-5-17-114716-7</t>
  </si>
  <si>
    <t>Семенихин Д.В.</t>
  </si>
  <si>
    <t>Новый фитнес. Гид по жизни</t>
  </si>
  <si>
    <t>Денис Семенихин — пропагандист здорового образа жизни, автор нескольких книг, создатель популярных видеоблогов в YouTube и Instagram, телеведущий, лауреат премии «ТЭФИ» (реалити-шоу «Взвешенные Люди» на канале «СТС», три сезона). 
Социальные сети Дениса Семенихина объединяют более 2 млн человек, ведущих активный и созидательный образ жизни.
Книга «Фитнес. Гид по жизни» стала национальным бестселлером, побила рекорды продаж российской литературы о здоровом образе жизни. Написанная в 2012 году, эта книга переиздается 8-й раз, дополняясь новыми разделами и иллюстрациями. Вы держите в руках новейшее издание 2019 года. Эта книга разожжет в вас огонь желания улучшить свою физическую форму, объяснит, как сделать это быстро и грамотно.
Денис Семенихин — пример специалиста, который превратил хобби в свою основную деятельность. Получив высшее образование экономиста-международника, впоследствии Денис полностью посвятил себя работе в сфере спорта и здорового образа жизни. 
В этой книге автор опирается на собственный практический опыт в создании и поддержании формы в течение 33 лет. 
Денис начал самостоятельные тренировки в 15 лет, прошел много этапов, превратил увлечение в профессию, занимался тренерской работой, управлял спортивными клубами и сетями в разных странах, выступал на международных фитнес-конвенциях, обучал профессионалов фитнеса, вел телепрограммы на темы спорта, печатался в ведущих мировых фитнес-изданиях на протяжении многих лет. 
В мае 2019 года вышла в свет новая книга Д.Семенихина «7 вопросов человечеству». Она стала значимым событием для автора, вышедшего за рамки темы спорта. Книга касается важнейших вопросов, которые стоят перед человеком, стремящимся жить и развиваться осознанно.
Образование: 
Факультет МЭО Государственной финансовой академии, языки — английский, французский.
Американский колледж спортивной медицины (ACSM) — Сакраменто, Калифорния.
Актерская школа LARRY MOSS STUDIO — Лос-Анджелес, Калифорния.
Instagram.com/DenisSemenikhin
Youtube.com/SemenikhinDenis
Youtube.com/Flynutrition</t>
  </si>
  <si>
    <t>215-ВРЕМ-13</t>
  </si>
  <si>
    <t>ASE000000000709919</t>
  </si>
  <si>
    <t>978-5-17-090362-7</t>
  </si>
  <si>
    <t>Сборник «Вселенная» из серии «На острие мысли» продолжает публикацию избранных материалов научно-дискуссионного портала Edge.org. Авторы книги — звезды современной космологии и астрофизики, ведущие физики-теоретики, философы и историки науки: Андрей  Линде и Уолтер Айзексон, Карло Ровелли и Лиза Рэндалл, Дэвид Дойч и Ли Смолин — рассказывают о своей работе, о новых концепциях Вселенной, обсуждают самые спорные вопросы современной биологии. Небольшие эссе сборника, написанные в свободной, доступной манере, отлично передают дух научной полемики и творческого поиска, постоянно расширяющего рубежи современной науки о космосе.</t>
  </si>
  <si>
    <t>На острие мысли</t>
  </si>
  <si>
    <t>ASE000000000829306</t>
  </si>
  <si>
    <t>978-5-17-102752-0</t>
  </si>
  <si>
    <t>Жизнь</t>
  </si>
  <si>
    <t>Сборник «Жизнь» из серии «На острие мысли» — это очередная порция избранных материалов научно-дискуссионного портала Edge.org. Авторы книги — звезды современной генетики, теоретической физики, теоретической биологии, пионеры биоинженерии: Крейг Вентер, Дэвид Хейг, Димитар Сасселов, Родни Брукс и другие знаменитые ученые. Они рассказывают о проекте Human Genome, обсуждают спорные вопросы современной биологии.
Ричард Докинз вновь отстаивает свою концепцию «эгоистичного гена» и рассуждает о том, что жизнь в любой точке Вселенной неизбежно будет подчинена дарвиновской логике эволюции; физик-теоретик Фримен Дайсон размышляет о будущем жизни — будет ли она аналоговой или цифровой? — а знаменитый генетик Сванте Пэабо, сумевший картировать геном неандертальца, погружается, наоборот, в рассказ о далеком прошлом...</t>
  </si>
  <si>
    <t>23-НЕО-17</t>
  </si>
  <si>
    <t>ASE000000000721214</t>
  </si>
  <si>
    <t>978-5-17-095409-4</t>
  </si>
  <si>
    <t>Красавица и Чудовище</t>
  </si>
  <si>
    <t>Данная книга предназначена для самых маленьких читателей, только начинающих изучение английского языка. В книгу вошел адаптированный текст всемирно известной сказки «Красавица и Чудовище». На каждой странице текста дан словарь, в который вошли все слова, вызывающие трудности. В словах, состоящих из двух и более слогов, даны ударения. 
Книга подойдет как для чтения с родителями, так и для самостоятельного чтения.</t>
  </si>
  <si>
    <t>85-ЛИН-16</t>
  </si>
  <si>
    <t>Читаем сами по-английски</t>
  </si>
  <si>
    <t>ASE000000000829707</t>
  </si>
  <si>
    <t>978-5-17-103118-3</t>
  </si>
  <si>
    <t>Английский язык. Тренажёр по чтению</t>
  </si>
  <si>
    <t>В пособии в наглядной форме изложены основные правила чтения английских букв и буквосочетаний, а также даны задания для тренировки. В процессе обучения школьники не только научатся правильно читать английские слова, но и освоят знаки современной международной транскрипции и расширят словарный запас.
Книга предназначена для учащихся 1-4 классов, но будет полезна и интересна родителям и учителям английского языка.</t>
  </si>
  <si>
    <t>Простейший способ запомнить</t>
  </si>
  <si>
    <t>ASE000000000842201</t>
  </si>
  <si>
    <t>978-5-17-113927-8</t>
  </si>
  <si>
    <t>Английский язык. Все правила</t>
  </si>
  <si>
    <t>Данный справочник содержит все основные грамматические темы по английскому языку, изучаемые в начальной школе: имя существительное, артикль, местоимение, глагол, имя прилагательное, наречие, имя числительное. Все правила изложены простым и понятным детям языком, дополнены наглядными таблицами и множеством примеров.
Издание идеально подойдет для учащихся начальной школы и будет полезно для родителей.</t>
  </si>
  <si>
    <t>ASE000000000718701</t>
  </si>
  <si>
    <t>978-5-17-108826-2</t>
  </si>
  <si>
    <t>Норбеков М.С.,Омар Хайям</t>
  </si>
  <si>
    <t>Волшебный сад восточной мудрости</t>
  </si>
  <si>
    <t>Цель издания не только в том, чтобы показать новые иллюстрации, но и вдохновить читателя на изучение суфийской концепции восприятия мира. Почувствовать радость общения с творчеством великого поэта и ученого, Мастера и философа Омара Хайяма в переводах И. Тхоржевского и Н. Тенигиной.</t>
  </si>
  <si>
    <t>122-ВРЕМ-16</t>
  </si>
  <si>
    <t>Магическая Арт-Терапия</t>
  </si>
  <si>
    <t>ASE000000000722950</t>
  </si>
  <si>
    <t>978-5-17-096960-9</t>
  </si>
  <si>
    <t>Сад женской души. Рисунки и мандалы для работы с подсознанием</t>
  </si>
  <si>
    <t>Известный философ Джозеф Мэрфи сравнивал человеческое подсознание с садом, а человека – с садовником. Что человек посеет в своем саду-подсознании, то и получит. Ведь давно известно, что мысль материальна. Перестаньте отравлять свое подсознание и начните питать его созидательными, благотворными идеями и мыслями, жизнеутверждающими образами. Раскрашивая рисунки и мандалы в свои любимые цвета, вы тем самым визуализируете свои желания и мечты, которые непременно сбудутся. Это отличное хобби и антистресс-терапия!</t>
  </si>
  <si>
    <t>707-ВР-17</t>
  </si>
  <si>
    <t>ASE000000000830171</t>
  </si>
  <si>
    <t>978-5-17-103584-6</t>
  </si>
  <si>
    <t>Штоль М.</t>
  </si>
  <si>
    <t>Черная Вдова: Возмездие</t>
  </si>
  <si>
    <t>Эмоции опасны, вот почему выпускников знаменитой московской школы шпионов «Красный отдел» учат держать своих врагов рядом, а близких — в отдалении. Черная и Красная Вдовы, Наташа Романова и Ава Орлова, однажды забыли этот урок. Больше такого не повторится.
Но у Вдов есть кое-что общее — московское прошлое и неумолимая жажда мести. Иван Сомодоров мертв, но его террористическая сеть все еще действует. Пока Вдовы ищут склад контрабандистов в Южной Америке (связь с их прежней Немезидой), «Красный отдел» не только пытается убить их обеих, но и взламывает защищенную сеть ЩИТа. Ава и Наташа оказываются в центре опасной игры — мирового заговора, что приведет их на край света и обратно в Нью-Йорк, где их друзья, Данте и Сана, станут мишенями «Красного отдела».
Вновь все не так, как кажется: никому нельзя доверять, всем угрожает опасность. Разве что Вдовы остановят заговор: справятся с украденными ядерными боеголовками, химическим оружием и предательством старых врагов и друзей.</t>
  </si>
  <si>
    <t>379-СТРИМ-17</t>
  </si>
  <si>
    <t>Вселенная Марвел</t>
  </si>
  <si>
    <t>ASE000000000826151</t>
  </si>
  <si>
    <t>978-5-17-099757-2</t>
  </si>
  <si>
    <t>Старр Д.</t>
  </si>
  <si>
    <t>Человек-Муравей: Настоящий враг</t>
  </si>
  <si>
    <t>Скотт Лэнг и его дочь Кэсси начали новую жизнь в Нью-Йорке. Кэсси теперь ходит в старшую школу, Скотт нашел легальную работу и, наконец, готов к новым отношениям. Но их надежды на лучшую жизнь не оправ-
дываются.
Когда бывший подельник Скотта сбегает из тюрьмы, ФБР, опасаясь нападения, приставило к семье Человека-Муравья федеральных маршалов. Супергерой убежден, что это излишняя предосторожность, но он не знает, на что готов пойти злодей. За кем охотится убийца, за Скоттом или секретной технологией костюма? И как долго Скотт сможет защищать своего ребенка?</t>
  </si>
  <si>
    <t>173-СТРИМ-18</t>
  </si>
  <si>
    <t>ASE000000000842352</t>
  </si>
  <si>
    <t>978-5-17-114072-4</t>
  </si>
  <si>
    <t>Мур С.</t>
  </si>
  <si>
    <t>Люди Икс. Темный Феникс</t>
  </si>
  <si>
    <t>Джин Грей решила пожертвовать своей жизнью, чтобы спасти Людей Икс. Но случилось чудо — и она воскресла!
Вместе с ней воскрес Феникс, и Джин стала одним из самых могущественных существ во вселенной. Но она предает своих братьев-мутантов во время нападения на Клуб Адского Пламени и превращается в Черную Королеву.
Ее силы вышли из-под контроля, и всем стало ясно, что Феникса нужно остановить. Кто-то готов уничтожить его, не считаясь с ценой победы, но Люди Икс жаждут усмирить Феникса, не навредив Джин. 
Судьба всего мира в их руках!</t>
  </si>
  <si>
    <t>4188-AST</t>
  </si>
  <si>
    <t>ASE000000000850413</t>
  </si>
  <si>
    <t>978-5-17-121923-9</t>
  </si>
  <si>
    <t>Клейд Н.</t>
  </si>
  <si>
    <t>Человек-Паук. Последняя охота Крэйвена</t>
  </si>
  <si>
    <t>Давний враг Питера Паркера Сергей Кравинов, потомок русских аристократов, прирожденный охотник, начинает свою последнюю схватку. Его жертва — Человек-Паук. Но Кравинов не остановится, заполучив свой трофей, он намерен влезть в шкуру Паука, как делал с другими своими жертвами, изучить его повадки и занять его место.
Все новые комиксы о Невероятном Человеке-Пауке основаны на этой трагической истории.</t>
  </si>
  <si>
    <t>8-СТРИМ-16</t>
  </si>
  <si>
    <t>ASE000000000848514</t>
  </si>
  <si>
    <t>978-5-17-120113-5</t>
  </si>
  <si>
    <t>Шэнд П.</t>
  </si>
  <si>
    <t>Стражи Галактики. Космический бунт</t>
  </si>
  <si>
    <t>Звездный Лорд, Гамора, Дракс Разрушитель, Ракета и Грут готовы разоблачить межгалактический заговор!
В этом новом захватывающем космическом приключении Стражи Галактики отправились на планету Бонджай, чтобы доставить особо ценный груз, но неожиданно столкнулись с блокадой дронов. Враги захватили корабль и посадили Стражей в тюрьму… Опять.
Несмотря на подозрения Гаморы, героям быстро удалось выбраться и полететь на Бонджай. Однако оказалось, что заказчик не помнит договоренностей, да и граждане планеты уж очень похожи на роботов.
Стражи Галактики оказались втянуты в войну, и даже Ракета не мог такого предположить.</t>
  </si>
  <si>
    <t>556-СТРИМ-19</t>
  </si>
  <si>
    <t>ASE000000000836823</t>
  </si>
  <si>
    <t>978-5-17-108793-7</t>
  </si>
  <si>
    <t>Белинг С.</t>
  </si>
  <si>
    <t>Человек-Муравей и Оса. Путь героев (новеллизация)</t>
  </si>
  <si>
    <t>Разгребая последствия противостояния между Капитаном Америка и Железным Человеком, Скотт Лэнг, невероятный Человек-Муравей, оказывается перед выбором: быть супергероем или хорошим отцом и другом.
Пока Скотт пытается наладить свою жизнь и привыкает жить под домашним арестом, Хоуп ван Дайн и доктор Хэнк Пим вынуждены скрываться от правительства, и Хоуп примеряет на себя роль супергероя: новой Осы.
Секретные частицы Пима — единственный ключ к тому, чтобы вернуть их жизни в привычное русло и разгадать тайны квантового мира.</t>
  </si>
  <si>
    <t>ASE000000000826138</t>
  </si>
  <si>
    <t>978-5-17-099743-5</t>
  </si>
  <si>
    <t>Крилли П.</t>
  </si>
  <si>
    <t>Сорвиголова: Человек без страха</t>
  </si>
  <si>
    <t>Мэтта Мёрдока воспитывал отец-одиночка — стареющий боксер, последний бой которого должен был стать венцом его карьеры, а в итоге стоил ему жизни. Все детство Мэтт сносил насмешки и издевки одноклассников, пока его жизнь бесповоротно не изменил один эпизод: спасая незнакомого старика, он ослеп от радиации. Но нет худа без добра — в результате несчастного случая все остальные чувства Мэтта невероятно обострились, а его несгибаемая воля и острый ум помогли ими управлять. История Мэтта — это история о любви, страдании, обманутых надеждах и невероятной силе духа. Узнайте все о невероятных приключениях одного из самых популярных героев «Марвел» в новой трактовке!</t>
  </si>
  <si>
    <t>496-СТРИМ-16</t>
  </si>
  <si>
    <t>ASE000000000826139</t>
  </si>
  <si>
    <t>978-5-17-099744-2</t>
  </si>
  <si>
    <t>Петручо С.</t>
  </si>
  <si>
    <t>Капитан Америка: Темные замыслы</t>
  </si>
  <si>
    <t>Капитан Америка воевал с солдатами, террористами и всевозможными злодеями. Но теперь ему предстоит сражение намного сложнее: его враг – собственное тело. Щ.И.Т. обнаружил, что его клетки уже не первый десяток лет служат приютом болезнетворного микроорганизма, способного уничтожить все человечество, и худшие страхи Кэпа стали реальностью. Его придется заморозить до тех пор, пока от этого вируса не найдется лекарство. Но он не одинок. Много лет назад страшнейший из его врагов сумел достичь величайшего успеха в своей карьере, пересадив свой разум в тело Стива Роджерса, которое клонировали вместе с вирусом.
При этом Красный Череп совершенно не склонен к самопожертвованию. Кэпу предстоит заморозить своего злейшего врага, не позволив вирусу вырваться наружу. Сумеет ли он прожить достаточно долго, чтобы захватить Красного Черепа и вернуться к страшнейшему из своих кошмаров? Ведь враг ни в чем не уступает ему!</t>
  </si>
  <si>
    <t>446-СТРИМ-16</t>
  </si>
  <si>
    <t>ASE000000000855671</t>
  </si>
  <si>
    <t>978-5-17-134929-5</t>
  </si>
  <si>
    <t>Дуэйн Д.</t>
  </si>
  <si>
    <t>Человек-Паук. Веном-фактор. Омнибус</t>
  </si>
  <si>
    <t>Собрание трех романов Дианы Дуэйн о вечном противостоянии Человека- Паука и Венома.
Человек- Паук. Веном- фактор. Веном выходит из- под контроля, по-видимому, убивая одного из невинных, которых он поклялся защищать. Веном сошел с ума или Нью- Йорку угрожает еще один подозреваемый?
Человек- Паук. Проблема Ящера. Ящер неистовствует в Эверглейдс, в попытках найти себе лекарство. Пока Человек- Паук пытается остановить его, вызывая лишь новые разрушения, Веном практически одержим убийством Ящера. Что у врагов супергероя общего, и имеет ли это какое- то отношение к таинственной группе наемников, действующей в Эверглейдс?
Человек- Паук. Дело Осьминога. Доктор Осьминог собирает ядерные бомбы и разработал план по созданию хаоса во всем мире. Человек- Пауку и Веному придется оставить в стороне свои разногласия и объединиться, чтобы победить Доктора Осьминога, прежде чем он опустошит планету.</t>
  </si>
  <si>
    <t>57-МЛЛ-20</t>
  </si>
  <si>
    <t>ASE000000000850798</t>
  </si>
  <si>
    <t>978-5-17-122313-7</t>
  </si>
  <si>
    <t>Киз Г.</t>
  </si>
  <si>
    <t>Мстители. Ключ истребления</t>
  </si>
  <si>
    <t>ОФИЦИАЛЬНЫЙ ПРИКВЕЛ К ВИДЕОИГРЕ «МСТИТЕЛИ»
Все же некоторые угрозы существуют вне времени. Несколько веков назад группа героев объединилась, словно Мстители древней эпохи, чтобы сразиться с Зодиаком — врагом, обладавшим невообразимыми энергиями, направляемыми таинственным Ключом. В результате битвы обширная часть планеты оказалась опустошена. Ключ был утерян, а Зодиак затаился,влияя на мировые события из тени, выжидая, пока звезды встанут в правильном порядке, чтобы возвестить о своем возвращении.
Когда в XXI веке вновь появляются странные существа, обладающие силами двенадцати астрологических знаков, Мстители готовы дать им отпор. Но современная команда героев вынуждена разделиться, и каждое столкновение с противником только увеличивает угрозу поражения.
Их ждет охота на Ключ Истребления…</t>
  </si>
  <si>
    <t>5327-AST</t>
  </si>
  <si>
    <t>ASE000000000853435</t>
  </si>
  <si>
    <t>978-5-17-132833-7</t>
  </si>
  <si>
    <t>Денин Б.</t>
  </si>
  <si>
    <t>Морбиус. Живой вампир. Кровные узы</t>
  </si>
  <si>
    <t>В попытке вылечить редкое заболевание крови доктор Майкл Морбиус обрек себя на ненасытную жажду человеческой крови. Он стал живым вампиром.
Теперь Морбиус стремится избавиться от своего проклятия и помешать демоническому культу развязать ад на Земле. Он вступил в союз с Амандой Сейнт, чья сестра — одна из лидеров культа Огненных Демонов. Кэтрин Сейнт, также известная как Ядовитый Жаворонок, стремится только к двум целям: привести силы ада на Землю и убить Морбиуса и Аманду.
Морбиус и Аманда преследуют членов культа и направляются в Нью-Йорк, решив любой ценой остановить Ядовитого Жаворонка. Но неожиданно они сталкиваются с подпольным бойцовским клубом, где друг с другом сражаются разные монстры, и Морбиус становится звездой арены, вынужденным убивать или быть убитым…</t>
  </si>
  <si>
    <t>5340-AST</t>
  </si>
  <si>
    <t>ASE000000000826144</t>
  </si>
  <si>
    <t>978-5-17-099749-7</t>
  </si>
  <si>
    <t>Ирвин А.</t>
  </si>
  <si>
    <t>Люди Икс: Дни минувшего будущего</t>
  </si>
  <si>
    <t>В темном и опасном будущем Америкой правят Стражи — охотящиеся на мутантов роботы. Большинство мутантов и суперлюдей были уничтожены, и всего несколько заключенных мутантов продолжают бороться с угнетающими их роботами. Чтобы предотвратить это ужасное будущее, Кейт Прайд, одной из Людей Икс, предстоит отправиться в прошлое и предупредить товарищей о надвигающейся опасности.</t>
  </si>
  <si>
    <t>420-СТРИМ-18</t>
  </si>
  <si>
    <t>ASE000000000826140</t>
  </si>
  <si>
    <t>978-5-17-099745-9</t>
  </si>
  <si>
    <t>Керасини М.</t>
  </si>
  <si>
    <t>Росомаха: Оружие Икс</t>
  </si>
  <si>
    <t>Логан, бывший боец канадского спецназа, скомпрометировавший себя, переживает непростые времена: алкоголизм, воспоминания о проваленном задании в Северной Корее и мрачная тайна, известная лишь ему одному. Мелким преступником, скрывающимся после обвинения в убийстве, его похищает группа ученых и увозит в научно-исследовательский комплекс в канадских Скалистых горах. Там, под руководством блестяще одаренного, беспринципного и загадочного Профессора, Логан начинает процесс мучительной трансформации в Оружие Икс — неудержимого, бессмертного разрушителя с втягивающимися стальными когтями и способностью залечивать любые раны. Бесчеловечные биохимические и психологические процедуры призваны не только создать совершенную машину убийства, но и установить над нею полный контроль. Только вот превращая человека в монстра, Профессор и его подручные не разглядели несокрушимую волю Логана, его тайное наследие и его великую судьбу.
Результаты оказались катастрофическими — родилось чудовище Франкенштейна современности.</t>
  </si>
  <si>
    <t>502-СТРИМ-16</t>
  </si>
  <si>
    <t>ASE000000000846146</t>
  </si>
  <si>
    <t>978-5-17-117756-0</t>
  </si>
  <si>
    <t>Палмер Л.</t>
  </si>
  <si>
    <t>Мстители: Поступь рока</t>
  </si>
  <si>
    <t>После долгих лет борьбы с различными угрозами по всей Вселенной Мстители, Стражи Галактики, защитники Святая Святых и силы Ваканды должны объединиться против самого опасного врага — Таноса.
Устрашающий военачальник собирает шесть Камней Бесконечности, которые контролируют различные аспекты бытия: пространство, реальность, разум, силу, душу и время. Если он соберет все Камни и поместит их в Перчатку Бесконечности, выкованную гномами Нидавеллира, он сможет одним щелчком пальцев уничтожить половину жителей Вселенной.
И только в одном из четырнадцати миллионов вариантов будущего добро победит зло.</t>
  </si>
  <si>
    <t>306-СТРИМ-19</t>
  </si>
  <si>
    <t>ASE000000000835533</t>
  </si>
  <si>
    <t>978-5-17-107578-1</t>
  </si>
  <si>
    <t>Пак Г.</t>
  </si>
  <si>
    <t>Планета Халка</t>
  </si>
  <si>
    <t>Изгнанный с Земли на удаленную планету под названием Сакаар, Халк под именем Зеленый Шрам вынужден участвовать в гладиаторских боях местного тирана. Но вскоре его хозяева понимают, что новый воин гораздо опаснее, чем они могли себе представить! Халк с другими бойцами — хитрым насекомообразным Миэком, мудрым каменноподобным Коргом, Воином Тени Хироимом и высокородной бунтаркой Эллоэ — устраивают кровавый переворот, который может изменить их мир… или уничтожить его.
В этом романе известный писатель ГРЕГ ПАК расширяет свою оригинальную историю до поистине эпической саги.</t>
  </si>
  <si>
    <t>10-СТРИМ-18</t>
  </si>
  <si>
    <t>ASE000000000854961</t>
  </si>
  <si>
    <t>978-5-17-134218-0</t>
  </si>
  <si>
    <t>Мэггс С.</t>
  </si>
  <si>
    <t>Неукротимая Оса</t>
  </si>
  <si>
    <t>За миллисекунду ее рост уменьшился с чуть более полутора метров до сантиметра. Энергия в теле гудела, как натянутая тетива. Это свобода. Она опьяняла. Теперь Надя умеет летать!..
В этом приключении Осе придется столкнуться со своим прошлым, чтобы шагнуть в будущее и обнаружить, что, вместе с людьми, которые ее любят, она становится непобедимой.</t>
  </si>
  <si>
    <t>46-МЛЛ-20</t>
  </si>
  <si>
    <t>ASE000000000842238</t>
  </si>
  <si>
    <t>978-5-17-113959-9</t>
  </si>
  <si>
    <t>Капитан Марвел. Быстрее. Выше. Сильнее (роман)</t>
  </si>
  <si>
    <t>Когда-то Кэрол Дэнверс и не думала, что станет членом команды Старфорс или что будет известна по всей Вселенной как Капитан Марвел. Однако еще в юности эта девушка отличалась умом,  самоотверженностью и упорством в достижении целей. Когда Кэрол не взяли в элитный отряд пилотов, было похоже, что на этот раз ей своего не добиться. Кто же знал, что это только начало?</t>
  </si>
  <si>
    <t>53-СТРИМ-19</t>
  </si>
  <si>
    <t>ASE000000000828804</t>
  </si>
  <si>
    <t>978-5-17-102251-8</t>
  </si>
  <si>
    <t>МакКанн Д.</t>
  </si>
  <si>
    <t>Стражи Галактики 2: официальная новеллизация</t>
  </si>
  <si>
    <t>Пересекая внешние границы космоса под звуки совершенно нового сборника «Улётный Микс. Часть 2», команда Стражей Галактики устремляется навстречу новым приключениям. Пытаясь раскрыть тайну происхождения Питера Квилла, Стражи вынуждены сражаться за то, чтобы сохранить свою недавно обретенную семью. Бывшие противники станут новыми союзниками, а полюбившиеся фанатам персонажи классических комиксов придут на помощь нашим героям, чтобы вселенная фильмов MARVEL продолжила расширяться.</t>
  </si>
  <si>
    <t>22-СТРИМ-17</t>
  </si>
  <si>
    <t>ASE000000000843630</t>
  </si>
  <si>
    <t>978-5-17-115323-6</t>
  </si>
  <si>
    <t>Мстители. Финал. Путь героев. (новеллизация)</t>
  </si>
  <si>
    <t>Когда таинственный незнакомец упал на переднюю часть корабля, Стражи Галактики решились взять его на борт. Ангел ли он? С повязкой на одном глазу, он может быть… пиратом? Оказалось, что это Тор, бог грома! И он также смущен Стражами: Кроликом, капитаном корабля, и говорящим древом, которого он понимает…
Самая невероятная команда в этой части Галактики отправляется на Нидавеллир в надежде найти гномов. Единственных существ, которые смогут выковать оружие, достойное Тора и достаточно сильное, чтобы убить Таноса!</t>
  </si>
  <si>
    <t>116-СТРИМ-19</t>
  </si>
  <si>
    <t>ASE000000000842236</t>
  </si>
  <si>
    <t>978-5-17-113958-2</t>
  </si>
  <si>
    <t>Капитан Марвел. Путь героя (новеллизация)</t>
  </si>
  <si>
    <t>Старфорс — элитный военный отряд Кри. Их новый рекрут Верс (будущая Капитан Марвел) обладает впечатляющими суперсилами, но ее импульсивная натура вызывает недоверие среди членов Старфорс: Кората, Атт-Ласса, Брон-Чарра и в первую очередь Минн-Эрвы, самого ценного снайпера команды.
Верс, нравится ей это или нет, под руководством командира Йон-Рогга придется усвоить порядки отряда. Сможет ли Верс доказать другим, да и самой себе, что достойна быть в Старфорс, или приведет отряд к краху?</t>
  </si>
  <si>
    <t>583-СТРИМ-18</t>
  </si>
  <si>
    <t>ASE000000000826141</t>
  </si>
  <si>
    <t>978-5-17-099746-6</t>
  </si>
  <si>
    <t>Дэвид П.А.</t>
  </si>
  <si>
    <t>Удивительные Люди Икс: Одарённые</t>
  </si>
  <si>
    <t>Люди Икс, отверженные герои, собрались вместе, чтобы встать на защиту прав мутантов всего мира. Но что, если отныне никто не обречен быть мутантом? Что это – проклятье или благословение? Какой ценой достанется мутантам это «лекарство»?</t>
  </si>
  <si>
    <t>294-СТРИМ-17</t>
  </si>
  <si>
    <t>ASE000000000843632</t>
  </si>
  <si>
    <t>978-5-17-115325-0</t>
  </si>
  <si>
    <t>Снайдер Б.</t>
  </si>
  <si>
    <t>Мстители. Война Бесконечности. История Камней. Последствия</t>
  </si>
  <si>
    <t>Чудовищная угроза из космоса выполнена: после осуществления
планов Таноса земляне погружаются в отчаяние и растерянность.
Ни у кого нет ни малейшего логического объяснения, как, почему
и куда пропали их близкие.
Но доктор Эрик Селвиг и его ассистентка Дарси Льюис намерены
выяснить причины случившейся катастрофы. Собрав команду
из старых и новых друзей, они пытаются найти связь между
собственным прошлым и таинственными артефактами — Камнями
Бесконечности, — которые неизвестно по какому принципу
выбрали и уничтожили половину человечества.
Отважные исследователи даже не подозревают, что новый враг
уже близко и намеревается уничтожить их…</t>
  </si>
  <si>
    <t>139-СТРИМ-19</t>
  </si>
  <si>
    <t>ASE000000000826142</t>
  </si>
  <si>
    <t>978-5-17-099747-3</t>
  </si>
  <si>
    <t>Танос: Смертный приговор</t>
  </si>
  <si>
    <t>Новая жизнь Безумного титана!
Танос всегда был одержим Камнями Бесконечности. Когда герои вселенной фильмов Марвел в очередной раз разрушают его планы, Госпожа Смерть дарует ему последний шанс исправить ошибки. Сменив облик, лишенный могущества титанов Танос отправляется кочевать по просторам космоса в поисках утраченной власти над Мультивселенной и над самим собой.
Этот новый оригинальный роман повествует о внутреннем мире одного из самых могущественных созданий Вселенной. Сможет ли измениться Безумный титан, терзаемый призраками родных и близких – если их можно так назвать? Найдёт ли заблудший бог новый путь, или вновь польстится на мимолётное величие?</t>
  </si>
  <si>
    <t>242-СТРИМ-17</t>
  </si>
  <si>
    <t>ASE000000000850823</t>
  </si>
  <si>
    <t>978-5-17-122338-0</t>
  </si>
  <si>
    <t>Де Кандидо К.</t>
  </si>
  <si>
    <t>Истории Асгарда. Трилогия</t>
  </si>
  <si>
    <t>Тор, Сиф и Троица Воинов — лучшие защитники Асгарда. Героям предстоит проявить всю свою храбрость, хитрость и силу воли, чтобы спасти родную землю от опасных врагов.
Книга первая. Тор. Битва с великанами
Когда Тор лишается магии Мьёльнира, он подозревает, что единственный, кому по силам такой трюк, — это его брат Локи. Всеотец устал от опасных проказ сына и наказывает его домашним арестом. Однако, сбежав, бог обмана и хитрости стравливает Одина и ледяного великана Хрунгни-
ра. Теперь только Тор сможет спасти Асгард, сразившись один на один с ледяным великаном.
Книга вторая. Сиф. Даже драконам приходит конец
Дракон Отер терроризирует деревню Флудбьёрги. Тор после битвы с великаном не может защитить земли Асгарда, и Сиф придется отправиться в путь, разгадать секреты дракона и победить его, прежде чем деревня и ее люди пострадают в пламени.
Книга третья. Троица Воинов. Немощь богов
Ледяные великаны мечтают править Асгардом. Тьяцци придумал хитрый план и выкрал Золотые яблоки асов, без которых асгардцы потеряют не только силы, но и бессмертие. Тор и Сиф залечивают свои раны, и на этот раз Троице Воинов предстоит вернуть украденное и спасти свой народ.</t>
  </si>
  <si>
    <t>7-МЛЛ-20</t>
  </si>
  <si>
    <t>ASE000000000826149</t>
  </si>
  <si>
    <t>978-5-17-099755-8</t>
  </si>
  <si>
    <t>Холланд Д.</t>
  </si>
  <si>
    <t>Черная Пантера: кто он?</t>
  </si>
  <si>
    <t>Затерянную в джунглях Ваканду ждут нелегкие испытания: мирное правление Т'Чаллы — Черной Пантеры — прерывает появление у границ страны целой армии. Молодой король готовится защищать родину, народ и важнейшие ресурсы, однако, когда выясняется, кто стоит за нападением, Т'Чалла оказывается лично вовлечен в конфликт. Сможет ли герой спасти Ваканду, свою семью и собственную жизнь в жестокой схватке с многочисленными врагами?
Читайте потрясающе увлекательную историю Черной Пантеры!</t>
  </si>
  <si>
    <t>447-СТРИМ-17</t>
  </si>
  <si>
    <t>ASE000000000850274</t>
  </si>
  <si>
    <t>978-5-17-121787-7</t>
  </si>
  <si>
    <t>Мстители. Змеиное общество</t>
  </si>
  <si>
    <t>Мстители собрались, чтобы победить ужасного монстра, появившегося в небесах над Бруклином. Вскоре они узнали, что существо появилось из-за таинственной молодой женщины, способной открывать порталы и состоящей в команде ранее неизвестных сверхсильных людей! Однако в разгаре битвы Мстители поняли, что злодеи совершенно не умеют контролировать свои способности. Может быть они совсем не злодеи?..
Самые могущественные герои Земли обнаружили, что их новые знакомые стали жертвами реорганизованного Змеиного общества, которое теперь возглавляла Черная Мамба. Общество использует новую команду, чтобы справиться со всеми, кто стоит на пути их самого гнусного заговора!
Культовой команде Мстителей — Капитану Америка, Железному Человеку, Тору, Халку, Черной Вдове и Соколиному Глазу — придется защитить не только Землю, но и саму ткань реальности.</t>
  </si>
  <si>
    <t>24-МЛЛ-20</t>
  </si>
  <si>
    <t>ASE000000000833177</t>
  </si>
  <si>
    <t>978-5-17-983167-9</t>
  </si>
  <si>
    <t>Англебергер Т.</t>
  </si>
  <si>
    <t>Ракета и Грут. Застрявшие на планете - торговом центре!</t>
  </si>
  <si>
    <t>Ракета и Грут потерпели крушение и оказались на таинственной планете, переполненной химчистками, маникюрными салонами, магазинами «Всё по 99 центов», магазинами «Всё по 98 центов», сетевыми кафешками, роботами-убийцами, помешанными на клиентском обслуживании, и чересчур часто встречающимися туалетами-пожирателями енотов!</t>
  </si>
  <si>
    <t>187-СПб-17</t>
  </si>
  <si>
    <t>ASE000000000826147</t>
  </si>
  <si>
    <t>978-5-17-099753-4</t>
  </si>
  <si>
    <t>Хама Л.</t>
  </si>
  <si>
    <t>Смерть Первого Мстителя</t>
  </si>
  <si>
    <t>Стив Рождерс умер. Да здравствует Капитан Америка!
Кэп воплощал собой величайшие идеалы американцев, был героем миллионов и жил ради своей страны. Теперь, кем-то хладнокровно подстреленный, он озвучил свою последнюю волю.
Его напарник Сокол решил отомстить за смерть Первого Мстителя. А тем временем сознание Шэрон Картер, девушки Капитана Америка, оказалось во власти приспешников Красного Черепа. А Баки Барнс, известный как Зимний солдат, должен смириться со своим грязным прошлым и стать новым Капитаном Америка.</t>
  </si>
  <si>
    <t>411-СТРИМ-18</t>
  </si>
  <si>
    <t>ASE000000000827491</t>
  </si>
  <si>
    <t>978-5-17-101019-5</t>
  </si>
  <si>
    <t>Моя родовая книга</t>
  </si>
  <si>
    <t>С древних времен люди бережно охраняли историю своих предков и своего рода. Маги и мистики до сих пор уверены – именно род предопределяет нашу судьбу, именно род способен помогать нам в самые непростые моменты жизни. Этот уникальный альбом даст вам возможность бережно сохранить память обо всех ваших близких людях.
Кроме хранения фотографий и памятных писем на ярких, изящных страницах вы сможете записать имена, даты, истории и значимые моменты биографии каждого из членов семьи. Эта книга станет вашей семейной реликвией на долгие годы, которую вы с гордостью передадите вашим детям и внукам!</t>
  </si>
  <si>
    <t>Памятный подарок</t>
  </si>
  <si>
    <t>ASE000000000718989</t>
  </si>
  <si>
    <t>978-5-17-093388-4</t>
  </si>
  <si>
    <t>Большая родословная книга нашей семьи</t>
  </si>
  <si>
    <t>Согласно традиции, у любого рода, чтящего свою историю и память о предках, помнящего о подвигах и достижениях членов семьи, обязательно должна была быть родословная книга. Испокон веков ее передавали из рук в руки только наследникам по крови. Она хранила не только фотографии, но и письма, семейные предания, памятные события и даже реликвии семьи. Потерять книгу означало то же, что прервать традицию и культуру целого рода, превратить всех родственников в людей безродных, лишенных в жизни поддержки, ценностей, ориентиров в жизни. Сегодня давняя традиция создания родовых книг снова пришла в наши семьи. Теперь ваш ребенок будет расти с поддержкой большого и сильного рода, а у вас будет прекрасная возможность рассказать ему о Семье и ее большом и славном пути.
Наш альбом позволит вам не только сохранить памятные фотографии ваших близких, создать родословное дерево семьи, запечатлеть на страницах вашей собственной родовой книги традиции и культуру вашего рода, но и стать первым творцом истории Вашей Семьи.</t>
  </si>
  <si>
    <t>ASE000000000835923</t>
  </si>
  <si>
    <t>978-5-17-107944-4</t>
  </si>
  <si>
    <t>Мой бессмертный полк</t>
  </si>
  <si>
    <t>«Бессмертный полк» - это личная история каждой семьи. «Бессмертный полк» - это возможность вспомнить тех людей, которые каждый день войны жили и умирали, любили и ненавидели, терпели лишения, но все равно сражались, веря, что долгожданный мир наступит. И он наступил. Теперь мы, потомки, просто обязаны успеть записать имена наших предков для будущих поколений, чтобы соединить звенья семейной и родовой памяти в неразрывную цепь времен и людей. Заполненный альбом станет поистине бесценной реликвией вашей семьи.</t>
  </si>
  <si>
    <t>68-КЛ-18</t>
  </si>
  <si>
    <t>ASE000000000724889</t>
  </si>
  <si>
    <t>978-5-17-098711-5</t>
  </si>
  <si>
    <t>Родословная книга нашей семьи</t>
  </si>
  <si>
    <t>126-КЛ-19</t>
  </si>
  <si>
    <t>ASE000000000718207</t>
  </si>
  <si>
    <t>978-5-17-093094-4</t>
  </si>
  <si>
    <t>Эра динозавров</t>
  </si>
  <si>
    <t>Увлекательное путешествие в таинственный мир доисторических животных предлагает совершить автор энциклопедии «Эра динозавров» — профессор, доктор биологических наук Александр Васильевич Тихонов. Любознательные читатели не просто познакомятся со всем разнообразием динозавров, их предшественников и последователей — они увидят, как они развивались, сменяли друг друга на протяжении миллионов лет, какие из них жили вместе, а какие никогда не встречались. Юные палеонтологи поймут, что помогает учёным не запутаться во всем многообразии древних животных и растений, познакомятся с удивительной историей некоторых открытий. Полученные знания помогут им не растеряться во время новых путешествий в далёкий мир динозавров, на десятки миллионов лет назад.
Для среднего школьного возраста.</t>
  </si>
  <si>
    <t>124-АСТР-15</t>
  </si>
  <si>
    <t>Самая умная энциклопедия</t>
  </si>
  <si>
    <t>ASE000000000703958</t>
  </si>
  <si>
    <t>978-5-17-088468-1</t>
  </si>
  <si>
    <t>Барто А.Л., Маршак С.Я., Михалков С.В. и др.</t>
  </si>
  <si>
    <t>100 любимых сказок, стихов и песенок для девочек</t>
  </si>
  <si>
    <t>Девочки – существа любопытные. Им всё-всё хочется знать, особенно про таких же девочек, как они сами. Стихи и сказки про девочек, собранные в этой красивой книге, расскажут о самых разных девочках – послушных и непослушных, умных и глупеньких, работящих и ленивых. Прочитай эту книжку и подумай, на каких героинь похожа ты сама и твои подружки?</t>
  </si>
  <si>
    <t>Лучшие книжки малышам</t>
  </si>
  <si>
    <t>ASE000000000703959</t>
  </si>
  <si>
    <t>978-5-17-088469-8</t>
  </si>
  <si>
    <t>100 любимых сказок, стихов и песенок для мальчиков</t>
  </si>
  <si>
    <t>В книгу «100 сказок, стихов и песенок для мальчиков» вошли произведения классиков детской литературы К. Чуковского, С. Маршака, С. Михалкова, А. Барто, 
Э. Успенского. Сказки, стихи, песенки, весёлые истории для мальчишек, которые любят играть в футбол, кататься на велике, ходить в походы и читать книжки! Нашу книжку с удовольствием почитают и девочки — им интересно будет побольше узнать про мальчишек.
Иллюстрации известных художников В. Сутеева, Э. Булатова и О. Васильева, 
О. Зотова и других.
Для дошкольного возраста.</t>
  </si>
  <si>
    <t>ASE000000000723223</t>
  </si>
  <si>
    <t>978-5-17-097189-3</t>
  </si>
  <si>
    <t>В книгу вошли произведения Г. Остера с иллюстрациями Николая Воронцова: «Вредные советы» и «Легенды и мифы Лаврового переулка». Это остроумные, парадоксальные истории про детей и родителей, учителей и учеников, друзей и недругов и даже про матёрых преступников. Героями Г. Остера стали не только люди, но и умные, самостоятельные звери.
Для младшего школьного возраста.</t>
  </si>
  <si>
    <t>Любимые истории для детей</t>
  </si>
  <si>
    <t>ASE000000000830522</t>
  </si>
  <si>
    <t>978-5-17-103923-3</t>
  </si>
  <si>
    <t>Чуковский К.И., Михалков С.В.</t>
  </si>
  <si>
    <t>Доктор Айболит. Сказки. Рисунки В. Чижикова</t>
  </si>
  <si>
    <t>В книгу вошли две сказки: «Доктор Айболит» (по Гью Лофтингу) К. Чуковского и сказка-пьеса «Трусохвостик» С. Михалкова. Доктор Айболит всегда помогает и спасает болящих животных, а трусливый заяц с говорящим именем Трусохвостик, пусть и во сне, но проявляет небывалую силу воли и совершает посадку самолёта с заснувшим пилотом. Весёлые, интересные и поучительные сказки признанных детских писателей К. Чуковского и С. Михалкова дополняют юмористические рисунки народного художника России, автора Олимпийского Мишки – Виктора Александровича Чижикова.
Для младшего школьного возраста.</t>
  </si>
  <si>
    <t>ASE000000000837582</t>
  </si>
  <si>
    <t>978-5-17-109540-6</t>
  </si>
  <si>
    <t>Маршак С.Я., Остер Г.Б., Успенский Э.Н.</t>
  </si>
  <si>
    <t>В нашей книге поместилось много сказок, потому что все они небольшие по объему. Дети почитают классические сказки  в стихах и в прозе К. Чуковского, С. Маршака, В. Сутеева, Г. Остера, С. Прокофьевой и других. Каждая сказка – это отдельный  уникальный мир, который захватывает воображение маленького читателя и  в котором всегда торжествует добро и справедливость.            
Для дошкольного возраста.</t>
  </si>
  <si>
    <t>ASE000000000855559</t>
  </si>
  <si>
    <t>978-5-17-134818-2</t>
  </si>
  <si>
    <t>Следствие ведут Колобки</t>
  </si>
  <si>
    <t>Кто такой Колобок? Он сыщик, следователь или детектив? А всё сразу. Кроме того, он ещё и педагог (потому что воспитывает преступников), и эколог (потому что защищает природу), и просто симпатичный толстячок с маяком на макушке. Он возглавляет… Нет, не детективное агентство, как вы вероятно, подумали, а Неотложный Пункт Добрых Дел и берётся за такие дела, которые полиции не по плечу. Ведь он раскрывает преступления за миг до того, как они совершились, и буквально выхватывает будущего правонарушителя и его жертву из преступного водоворота. Для младшего школьного возраста.</t>
  </si>
  <si>
    <t>ASE000000000829309</t>
  </si>
  <si>
    <t>978-5-17-102755-1</t>
  </si>
  <si>
    <t>Лагерлёф С.</t>
  </si>
  <si>
    <t>Чудесное путешествие Нильса с дикими гусями</t>
  </si>
  <si>
    <t>Нильс Хольгерсон был известным хулиганом. Ему ничего не стоило дернуть за хвост кота или даже разорить птичье гнездо в лесу. Но одна встреча с гномом изменила всю его жизнь! Гном заколдовал мальчика и сделал его таким маленьким, что теперь Нильсу впору самому убегать от кота. Легендарная сказочная повесть Сельмы Лагерлёф про путешествие мальчика Нильса и гуся Мартина со стаей диких гусей Акки Кнебекайзе по Швеции вошла в сокровищницу детской мировой литературы. Произведение представлено в классическом свободном пересказе З. Задунайской и А. Любарской. Иллюстрации современной художницы Ольги Филипенко.
Для среднего школьного возраста.</t>
  </si>
  <si>
    <t>ASE000000000848826</t>
  </si>
  <si>
    <t>978-5-17-120401-3</t>
  </si>
  <si>
    <t>Дети и Эти. Все истории</t>
  </si>
  <si>
    <t>В этом издании собраны все четыре книги из цикла «ДЕТИ и ЭТИ»: «Дети и Эти», «Попугаи с вареньем», «Какие-то чудеса» и «Котлеты от жадности». Четвёртая книга «Котлеты от жадности» — это новые истории, написанные Григорием Остером, завершающие цикл. Взрослым быть трудно, но ещё труднее быть ребёнком, поэтому детям и родителям нужно быть терпимее друг к другу. Эту книгу для семейного чтения Григорий Остер написал, чтобы самые близкие люди — папы, мамы и их дети — посмотрели на литературных персонажей, посмеялись и сделали кое-какие выводы.
Для младшего школьного возраста.</t>
  </si>
  <si>
    <t>ASE000000000845677</t>
  </si>
  <si>
    <t>978-5-17-117399-9</t>
  </si>
  <si>
    <t>Как ёжик иголками торговал</t>
  </si>
  <si>
    <t>В книгу вошли сказочные повести с оригинальными сюжетами: про ёжика и других лесных зверей,
переживших наводнение; про молоденьких Огуречика и Помидорика, которые, вроде сказочного Колобка, хотели посмотреть большой мир; а также про фантастического маленького человечка из киндер-яйца.
Для младшего школьного возраста.</t>
  </si>
  <si>
    <t>ASE000000000826347</t>
  </si>
  <si>
    <t>978-5-17-099946-0</t>
  </si>
  <si>
    <t>Сказки и рассказы про животных</t>
  </si>
  <si>
    <t>В сборник замечательного писателя В.В. Бианки вошли его лучшие сказки и рассказы о жизни зверей и птиц: «Мышонок Пик», «Приключение муравьишки», «Первая охота» и другие. На страницах книги юных читателей ждут удивительные приключения, интересные истории, таинственный мир природы. Благодаря произведениям В. Бианки лесной мир становится ближе и понятнее, раскрывает свои тайны. Иллюстрации художника И. Цыганкова. 
Для младшего школьного возраста.</t>
  </si>
  <si>
    <t>90-РОДН-16</t>
  </si>
  <si>
    <t>ASE000000000858836</t>
  </si>
  <si>
    <t>978-5-17-137947-6</t>
  </si>
  <si>
    <t>История про Гевейчика, гуттаперчевого человечка</t>
  </si>
  <si>
    <t>Повесть Э.Успенского «История про Гевейчика, гуттаперчевого человечка» - про игрушечного мальчика, похожего на Буратино, только не из дерева, а из каучука. Его в подарок из Южной Америки привезли девочке-дошкольнице Гале. И её довольно унылая, одинокая жизнь в компании домашних зверей и игрушек засверкала новыми красками. Потому что Гевейчик оказался выдумщиком, храбрецом и сумел передружить всех в доме. Даже мага и волшебника Ассириуса и пиратскую бабушку.
Для младшего школьного возраста.</t>
  </si>
  <si>
    <t>ASE000000000826940</t>
  </si>
  <si>
    <t>978-5-17-100505-4</t>
  </si>
  <si>
    <t>Читаем и играем</t>
  </si>
  <si>
    <t>У тебя в руках уникальная книжка, которой ещё никогда не было! Ведь здесь стихотворения любимого детского поэта С. Маршака  и много-много ярких наклеек и весёлых заданий. Ты не просто прочитаешь знаменитое стихотворение и увидишь большие красочные картинки, но и сможешь дополнить его наклейками, став помощником художника! Когда ты прочитаешь книжку, ответишь на все вопросы и выполнишь задания, тебя ждёт сюрприз – наклейки, которые ты можешь наклеить, куда захочешь.
Твори и фантазируй!</t>
  </si>
  <si>
    <t>Книжка с наклейками</t>
  </si>
  <si>
    <t>ASE000000000826521</t>
  </si>
  <si>
    <t>978-5-17-100110-0</t>
  </si>
  <si>
    <t>Весёлый счёт</t>
  </si>
  <si>
    <t>У тебя в руках уникальная книжка, которой ещё никогда не было! Ведь здесь стихотворение любимого детского поэта С. Маршака «Весёлый счёт. От одного до десяти» и много-много ярких наклеек и весёлых заданий. Ты не просто прочитаешь знаменитое стихотворение и увидишь большие красочные картинки, но и сможешь дополнить его наклейками, став помощником художника! Когда ты прочитаешь книжку, ответишь на все вопросы и выполнишь задания, тебя ждёт сюрприз – наклейки, которые ты можешь наклеить, куда захочешь.
Твори и фантазируй!</t>
  </si>
  <si>
    <t>Прочитай, разгадай, наклей</t>
  </si>
  <si>
    <t>ASE000000000826522</t>
  </si>
  <si>
    <t>978-5-17-100111-7</t>
  </si>
  <si>
    <t>Круглый год</t>
  </si>
  <si>
    <t>У тебя в руках уникальная книжка, которой ещё никогда не было! Ведь здесь стихотворение любимого детского поэта С. Маршака «Круглый год» и много-много ярких наклеек и весёлых заданий. Ты не просто прочитаешь знаменитое стихотворение и увидишь большие красочные картинки, но и сможешь дополнить его наклейками, став помощником художника! Когда ты прочитаешь книжку, ответишь на все вопросы и выполнишь задания, тебя ждёт сюрприз – наклейки, которые ты можешь наклеить, куда захочешь.
Твори и фантазируй!</t>
  </si>
  <si>
    <t>ASE000000000826659</t>
  </si>
  <si>
    <t>978-5-17-100239-8</t>
  </si>
  <si>
    <t>Шалавиц М.</t>
  </si>
  <si>
    <t>Жизнь и ее суррогаты. Как формируются зависимости</t>
  </si>
  <si>
    <t>Эта книга, заслуженно ставшая бестселлером, дает нам новый взгляд на одну из самых актуальных проблем двух последних веков – проблему химической зависимости, проблему сложную, очень неоднозначную и вызывающую активные дискуссии. Взгляд, изложенный в этой книге и основанный на результатах современных научных исследований, является по-настоящему гуманным и вселяющим надежду. Не воспевая и не унижая, не пропагандируя и не читая нотаций, Майа Шалавиц на своем опыте описывает нелегкий путь к трезвости и вместе с читателями добирается до самых корней проблемы химической зависимости, предлагая простое и понятное решение этой злободневной проблемы.</t>
  </si>
  <si>
    <t>273-КЛАД-16</t>
  </si>
  <si>
    <t>Научная сенсация</t>
  </si>
  <si>
    <t>ASE000000000834798</t>
  </si>
  <si>
    <t>978-5-17-106943-8</t>
  </si>
  <si>
    <t>Шварц Джо</t>
  </si>
  <si>
    <t>Загадки современной химии. Правда и домыслы</t>
  </si>
  <si>
    <t>Интернет и другие средства массовой коммуникации могут давать как глубокое и верное представление о науке, так и искажать его. Все дело в доказательной базе. Например, принимая лекарство, мы уверены в том, что оно эффективно. Применяя косметику, мы уверены, что она безопасна. Но доказательства не всегда неопровержимы, они могут быть случайны, безосновательны и недостоверны. 
	Джо Шварц – ученый-химик, который рассказывает в своей книге о механизмах внушения лженаучных представлений. Он пытается объяснить, в чем состоят плюсы и минусы разнообразных достижений химии, описывает методы проверки безопасности того или иного изобретения, будь то генная инженерия или пестициды. Не дадим себя обмануть!</t>
  </si>
  <si>
    <t>3452-AST</t>
  </si>
  <si>
    <t>ASE000000000839446</t>
  </si>
  <si>
    <t>978-5-17-111562-3</t>
  </si>
  <si>
    <t>Хардт М.</t>
  </si>
  <si>
    <t>Секс в океане или Тайна зарождения жизни</t>
  </si>
  <si>
    <t>Жизнь в океане намного удивительнее, чем на земле! Мара Хардт, исследовательница коралловых рифов, рассказывает необычайные истории о мире, сокрытом от наших глаз. С её помощью наука о жизни в воде с умным названием "гидробиология" становится увлекательной, легкой и забавной. Свою книгу Мара Хардт посвятила ни много ни мало сексуальной жизни морских обитателей! Оказывается, именно лобстеры, морские коньки и медузы имеют самые фантастические сексуальные предпочтения! Эта книга поможет вам увидеть, что даже в столь сокровенной области, как секс, человек не является "венцом творения": сексуальная жизнь живых организмов намного более разнообразна и удивительна, чем мы можем себе представить. Однажды способность организмов изобретательно подходить к размножению помогла выжить нашим предкам, а значит - и нам с вами!</t>
  </si>
  <si>
    <t>3589-AST</t>
  </si>
  <si>
    <t>ASE000000000834635</t>
  </si>
  <si>
    <t>978-5-17-106789-2</t>
  </si>
  <si>
    <t>Монтегю Ж.</t>
  </si>
  <si>
    <t>Темные пятна сознания. Как остаться человеком</t>
  </si>
  <si>
    <t>Невероятная книга о том, как можно потерять и найти себя снова. Кем мы становимся, когда наш мозг перестает функционировать как раньше? Меняется ли человек в результате таких нарушений и может ли расстройство сознания положительно отразиться на его работе? Все, что касается слабоумия, травм головного мозга, нарушений сна, комы и множественного расстройства личности, исследует ведущий невролог, журналист и доктор Жюль Монтегю. В книге подробно даются ответы на самые волнующие вопросы о том, что происходит у нас в голове во время различных процессов. Почему мы иногда забываем, зачем мы вошли в комнату? И что, если вместо того, чтобы терять воспоминания, мозг просто создает ложные?</t>
  </si>
  <si>
    <t>99-КЛ-18</t>
  </si>
  <si>
    <t>ASE000000000838406</t>
  </si>
  <si>
    <t>978-5-17-111682-8</t>
  </si>
  <si>
    <t>Макгоуэн Э., Ридделл Крис</t>
  </si>
  <si>
    <t>Я убил Санта-Клауса</t>
  </si>
  <si>
    <t>Мальчик по прозвищу Прыг-Скок убеждён, что Рождество не наступит – и это его вина. Как же Прыг-Скоку спасти праздник? Может, самому стать Сантой-Клаусом? Ему понадобится старое пальто мамы,  мешок с игрушками и немножко рождественского волшебства.</t>
  </si>
  <si>
    <t>3456-AST</t>
  </si>
  <si>
    <t>Волшебный мир Криса Ридделла</t>
  </si>
  <si>
    <t>ASE000000000832851</t>
  </si>
  <si>
    <t>978-5-17-982810-5</t>
  </si>
  <si>
    <t>Ридделл Крис</t>
  </si>
  <si>
    <t>Юная леди Гот и роковая симфония</t>
  </si>
  <si>
    <t>Лорд Гот устраивает музыкальный фестиваль в Грянул-Гром-Холле. Прославленные композиторы и замечательные артисты дадут великолепное представление для хозяев и гостей огромного особняка. Ада мечтает, чтобы этот день наступил поскорее, но у неё свои заботы: бабушка девочки пытается найти новую жену для лорда, в шкафу поселился фавн, а дворецкий Мальзельо вновь что-то замышляет. К счастью, ей на помощь приходит необычный гость…</t>
  </si>
  <si>
    <t>2990-AST</t>
  </si>
  <si>
    <t>ASE000000000855252</t>
  </si>
  <si>
    <t>978-5-17-134543-3</t>
  </si>
  <si>
    <t>Приключения Алисы в Стране Чудес. Иллюстрации Криса Ридделла</t>
  </si>
  <si>
    <t>Сказка Льюиса Кэрролла «Приключения Алисы в Стране Чудес» — одно из самых загадочных произведений в мировой литературе. Понять, что скрывается за ребусами, необычными диалогами и образами довольно трудно. Именно поэтому многие художники бросали вызов таинственной сказке и смело рисовали яркие причудливые сюжеты.
Этому примеру последовал и художник Крис Ридделл. Известный британский иллюстратор, он работал с такими писателями, как Нил Гейман, Пол Стюарт, Ричард Платт и другими. Вдохновившись гениальностью замысла, Крис Ридделл шаг за шагом создавал волшебные иллюстрации к сказке про Алису. Герои его рисунков буквально оживают на страницах этой книги и освежают ее. Смелая, яркая, эмоциональная — это все про книгу «Приключения Алисы в Стране Чудес» с иллюстрациями Криса Ридделла.
Перевод Н.М. Демуровой.
Для среднего школьного возраста.</t>
  </si>
  <si>
    <t>ASE000000000844201</t>
  </si>
  <si>
    <t>978-5-17-115825-5</t>
  </si>
  <si>
    <t>Андерсон Л.Э.</t>
  </si>
  <si>
    <t>Амелия Клык и лорды-единороги</t>
  </si>
  <si>
    <t>Амелия – самая добрая девочка-вампир, которую вы когда-либо встречали! Она любит Тыквика (преданную ручную тыкву), обнимашки и сэндвичи с прикуси-языком. Вместе со своими друзьями – Флоренс, Смертиком и принцем Танжином – Амелия отправляется в опасное путешествие в Царство света, чтобы найти пропавшую маму Танжина. Ведь даже принцам очень нужна мама.  
Присоединяйтесь к очередному приключению Амелии! Будет весело.</t>
  </si>
  <si>
    <t>4464-AST</t>
  </si>
  <si>
    <t>ASE000000000841285</t>
  </si>
  <si>
    <t>978-5-17-113057-2</t>
  </si>
  <si>
    <t>Как-то раз в Густом Лесу</t>
  </si>
  <si>
    <t>Девочка по имени Зелёная Накидка отправилась в путь по Густому лесу. Она хорошо подготовилась к дальней дороге. С собой у неё были крепкая палка, удобные сапоги и рюкзак, в котором лежали книга, сухари, пара чистых носков и приглашение на вечеринку. В лесу ей встретились Чудовище с разбитым сердцем, три медведя, семь гномов, вежливый волк, дружелюбный тролль и… Кого ещё видела Накидка? И поспеет ли она к началу праздника? Эту сказку вы пока не знаете!</t>
  </si>
  <si>
    <t>4040-AST</t>
  </si>
  <si>
    <t>ASE000000000835961</t>
  </si>
  <si>
    <t>978-5-17-107979-6</t>
  </si>
  <si>
    <t>Брэнд Р., Ридделл Крис</t>
  </si>
  <si>
    <t>Гамельнский крысолов</t>
  </si>
  <si>
    <t>Как будто какой-то волшебный дух – тот дух, что живет на небе и в деревьях, в реке и в наших снах, прознал, что в жителях Гамельна нет добра; и потому в этот самый день, самый дорогой для них, орда крыс без предупреждения вошла в город, чтобы учинить в нём страшный бедлам…</t>
  </si>
  <si>
    <t>3428-AST</t>
  </si>
  <si>
    <t>ASE000000000841721</t>
  </si>
  <si>
    <t>978-5-17-113468-6</t>
  </si>
  <si>
    <t>Барнаби Граймс. Проклятие ночного волка</t>
  </si>
  <si>
    <t>Барнаби Граймс – шустрый, любознательный паренёк – служит тик-такером. Это профессия такая, отчасти – курьер, отчасти – посыльный: только тик-такер должен быть гораздо быстрее первого и выносливее второго. Работа не для слабаков и недотёп! Город Барнаби знает, как свои пять пальцев – каждую улицу, каждый закуток. Город этот – целый мир, полный тайн. Выполняя поручения, Барнаби то и дело попадает в переделки. Такие кошмары с ним приключались, что и злейшему врагу не пожелаешь. Об одном из этих кошмаров и пойдёт речь в нашем рассказе…</t>
  </si>
  <si>
    <t>4031-AST</t>
  </si>
  <si>
    <t>ASE000000000841261</t>
  </si>
  <si>
    <t>978-5-17-113033-6</t>
  </si>
  <si>
    <t>Рашиди К., Кине Берглан Й.</t>
  </si>
  <si>
    <t>Wow, anus! Неожиданные откровения о том самом месте</t>
  </si>
  <si>
    <t>Кое-кому кажется, что анус не таит в себе никаких загадок. Но любой медик подтвердит, что это несусветная чушь. Кто-то скажет, что не существует серьезных анальных заболеваний. И это утверждение так самонадеянно, что даже опасно. Другие полагают, что анус имеет элементарное анатомическое строение. Однако это не так. Кто-то может считать себя экспертом по анальному сексу. Но это не соответствует действительности, ведь большая часть человечества не умеет даже пользоваться ректальными свечами. 
Двое норвежских врачей без стеснения расскажут о самом важном и самом смешном отверстии человеческого тела и ответят на все вопросы, которые вы боялись задать (если они и вовсе приходили вам на ум).
Книга для всех поклонников медицины и черного юмора, которые любят себя без остатка!</t>
  </si>
  <si>
    <t>3909-AST</t>
  </si>
  <si>
    <t>Научпоп для всех</t>
  </si>
  <si>
    <t>ASE000000000828074</t>
  </si>
  <si>
    <t>978-5-17-101605-0</t>
  </si>
  <si>
    <t>Мотова Е.В.</t>
  </si>
  <si>
    <t>Мой лучший друг - желудок : еда для умных людей</t>
  </si>
  <si>
    <t>Елена Мотова – врач-диетолог и научный журналист. Постоянно учится, любимый из пройденных курсов – Nutrition for Health Promotion в Калифорнийском университете (UCSF). Ведет нескучный блог о доказательной диетологии. Читает лекции о питании и пищевом поведении. Хорошо готовит и с удовольствием ест.
Как работают желудок, печень и кишечник? Одинаково ли мы чувствуем вкус? Перед вами – новый формат книги о питании. Вы узнаете не только о пищеварении и обмене веществ, но и о том, как мозг и гормоны регулируют вес. Каким образом формируются пищевые привычки, почему люди толстеют после диет и зачем нам нужны разные питательные вещества – на эти и другие вопросы отвечает наука о питании.
Врач-диетолог Елена Мотова написала эту книгу на основе цикла практических занятий. Это истории о диетологии, новые медицинские исследования и советы по изменению пищевого поведения в одном флаконе. От мифов о питании камня на камне не останется. Осторожно, доказательная диетология!</t>
  </si>
  <si>
    <t>286-ВРЕМ-16</t>
  </si>
  <si>
    <t>ASE000000000852302</t>
  </si>
  <si>
    <t>978-5-17-126815-2</t>
  </si>
  <si>
    <t>Сексуальный фастфуд: физиология отношений глазами женщины</t>
  </si>
  <si>
    <t>Автор этой книги, практикующий врач, сексолог и тренер по раскрытию женской сексуальности, не понаслышке знает о том, как часто женщины запрещают себе удовольствие и радость полноценной здоровой интимной жизни, бессознательно основываясь на негативных установках, привитых родителями, прародителями и обществом.
Эта книга поможет вам пробудить в себе чувственность, женское начало и сексуальность, которую одни подавляют, а другие просто не знают, с какой стороны к ней подступиться.
Здесь вы найдете объяснения и понятные инструкции, которые помогут избавиться от глубинных ограничивающих убеждений, познать свое тело и желания, а также научиться осознанной коммуникации с партнером. Эта книга — ключ к раскрытию вашей чувственности, зрелой сексуальности и познанию яркой интимной жизни.</t>
  </si>
  <si>
    <t>686-ВР-В-20</t>
  </si>
  <si>
    <t>ASE000000000836931</t>
  </si>
  <si>
    <t>978-5-17-109788-2</t>
  </si>
  <si>
    <t>Пакори М.</t>
  </si>
  <si>
    <t>Тайный язык симптомов. Как распознать SOS-сигналы своего тела</t>
  </si>
  <si>
    <t>Традиция, культура и философская мысль внушили нам представление о том, что разум и тело – это две отдельные и разделенные сущности.
Лишь в сравнительно недавнее время представление о том, что разум и тело взаимосвязаны и взаимозависимы, вновь обрело популярность, способствуя развитию современных воззрений на природу болезней и такой научной дисциплины, как PNEI (ПНИ) или психонейроиммунологии.
В ходе работы психологом, Марко Пакори отметил для себя один очень важный момент: все люди, которые приходили к нему с психологическими проблемами, часто также жаловались и на телесные расстройства. Автор изучил, почему улучшения или ухудшения эмоционального и физического состояния происходят параллельно друг с другом, а труды медиков, остеопатов, специалистов по акупунктуре, врачей-иридологов и т.д. помогли охватить проблематику работы во всей ее полноте и сложности.</t>
  </si>
  <si>
    <t>140-КЛ-18</t>
  </si>
  <si>
    <t>ASE000000000831947</t>
  </si>
  <si>
    <t>978-5-17-105222-5</t>
  </si>
  <si>
    <t>Предательский язык тела и мимики. Как понять, что тебе не рады</t>
  </si>
  <si>
    <t>У нашего тела есть свой невербальный язык, который раскрывает наши настоящие эмоции, хотим мы этого или нет.
Марко Пакори – один из ведущих итальянских психологов и автор книги «Предательский язык тела и мимики. Как понять, что тебе не рады» – просто и наглядно расскажет о приемах интерпретации невербальных сигналов тела. Благодаря книге вы найдете:
	основные правила языка тела, которые сможете применять при анализе собеседника;
	основные невербальные сигналы тела, которые можно уловить при первом знакомстве, а также при личном общении;
	приемы распознавания невербальных сигналов лжи и страха, раздражения и неприязни, интереса и удовольствия, и многое другое!
Книга «Предательский язык тела и мимики. Как понять, что тебе не рады» поможет эффективно вести диалог как в обычной, так и в профессиональной жизни, произвести неизгладимое впечатление на собеседника, а также жить в гармонии с собой, распознавая личные сигналы тела.</t>
  </si>
  <si>
    <t>65-КЛ-20</t>
  </si>
  <si>
    <t>ASE000000000832523</t>
  </si>
  <si>
    <t>978-5-17-105765-7</t>
  </si>
  <si>
    <t>Чибисов В.В.</t>
  </si>
  <si>
    <t>Вся фигня - от мозга?! Простая психосоматика для сложных граждан</t>
  </si>
  <si>
    <t>Бессонница, панические атаки, лишний вес, заболевания на нервной почве, интимные проблемы – в обиходе эти явления принято называть психосоматическими. С этими вопросами мы приходим к психологу, психотерапевту, психоаналитику, иногда к психиатру – лишь бы была заветная приставка «психо». И ждём ответов. А вместо ответов – сплошные сюрпризы, потому что «психо» вам в этих вопросах не помощники. 
Читателю предлагается утонченная, оригинальная и в меру ироничная концепция психосоматических проблем. Двигаясь от грязной нейронной конкретики к чистым психоаналитическим абстракциям, мы познакомимся с вопросами свободной речи, агрессии, социофобии, ложного Сверх-Я, сепарации, психиатрической власти. Для пущей убедительности всю теорию приправим пикантными случаями из практики. И вы, возможно, наконец поймёте, что это за зверь такой – психосоматика.</t>
  </si>
  <si>
    <t>447-ВРЕМ-17</t>
  </si>
  <si>
    <t>ASE000000000844520</t>
  </si>
  <si>
    <t>978-5-17-116806-3</t>
  </si>
  <si>
    <t>Кожа: мифы и правда о самом большом органе</t>
  </si>
  <si>
    <t>Наша кожа – самый большой по площади и массе орган нашего тела, которому мы либо уделяем чрезмерное внимание, либо не уделяем его совсем. Она всегда перед нашими глазами, со своими морщинками, рубчиками, прыщиками, но, как правило, знаем мы о работе и роли нашей кожи очень мало. 
Сегодня нас преследует огромное количество рекламы косметических средств для кожи, массажи всех видов и назначений, навязчивые услуги косметологов и эстетических хирургов… Только вот адекватно оценить необходимость всех этих действий получается не всегда.
В своей книге Андрей Сазонов снова с долей иронии, но тем не менее с точной доказательной базой расскажет о нашей коже – ее функциях и особенностях, работе дермы и роли эпидермиса, положительном влиянии (или нет?) массажа, кремов, загара, татуировок и прочих «радостей» нашей современной косметической индустрии. 
Хорошая кожа – это не миф, а реальность! Достижимая и приятная.</t>
  </si>
  <si>
    <t>31-ВР-19</t>
  </si>
  <si>
    <t>ASE000000000849290</t>
  </si>
  <si>
    <t>978-5-17-120826-4</t>
  </si>
  <si>
    <t>Жуве М.</t>
  </si>
  <si>
    <t>Наука о сне. Кто познает тайну сна - познает тайну мозга!</t>
  </si>
  <si>
    <t>На протяжении многих лет человек интересовался происхождением снов. В своей книге М. Жуве рассказывает, как рождаются сновидения, какая взаимосвязь существует между сном и бодрствованием и как она привела его к открытию «парадоксального сна» — состояния, при котором мозг проявляет чрезвычайную активность. Именно в этот момент очень ясно работает наше сознание. Чтобы его понять, автор обращается к опыту философов — среди них Локк, Гегель, Кант, Юм, Гуссерль, а говоря о подсознании, вспоминает Фрейда.
В завершение М. Жуве описывает новые исследования, направленные на изучение возможностей мозга — главной тайны человека, которую еще никому не удалось разгадать.</t>
  </si>
  <si>
    <t>949-ВР-19</t>
  </si>
  <si>
    <t>ASE000000000836285</t>
  </si>
  <si>
    <t>978-5-17-108345-8</t>
  </si>
  <si>
    <t>Либидо с кукушкой. Психоанализ для избранных</t>
  </si>
  <si>
    <t>Можно ли подчинить себе время? Как с помощью обычного метронома избавиться от привычки опаздывать и от социофобии? Что общего между творчеством и психозом?
Почему мы любим водить хороводы на граблях? Откуда приходят повторяющиеся сны и мысли о бессмертии? Правда ли, что рукописи не горят?
Автор психоаналитического бестселлера «Вся фигня от мозга» отправляется на поиски ответов. Его путь лежит сквозь мрачные владения Хроноса. Титана, пожирающего собственных детей.
Для полного погружения в безумие автор использует небольшие хорроры, превращая обычный психоаналитический труд в произведение искусства.</t>
  </si>
  <si>
    <t>751-ВР-17</t>
  </si>
  <si>
    <t>ASE000000000848301</t>
  </si>
  <si>
    <t>978-5-17-119902-9</t>
  </si>
  <si>
    <t>Твоя жизнь до рождения: тайны эволюции человека</t>
  </si>
  <si>
    <t>Перед вами честный, правдивый и очень интересный рассказ о начале вашей жизни, от момента зачатия до того этапа, когда зародыш приобретает внешний вид, сходный со взрослым организмом, и способность к обитанию в видоспецифической среде. Оказывается, то, что вы раньше считали началом жизни, было совсем не началом ее, а всего лишь продолжением… И каких бы успехов в развитии вы ни достигли во время этого самого продолжения, вам никогда не превзойти себя маленького, сумевшего развиться из одной малюсенькой клетки в такой грандиозный, суперзамечательный и совершенный во всех отношениях организм.</t>
  </si>
  <si>
    <t>686-ВР-19</t>
  </si>
  <si>
    <t>ASE000000000830623</t>
  </si>
  <si>
    <t>978-5-17-104026-0</t>
  </si>
  <si>
    <t>Коронавирус и другие инфекции: CoVарные реалии мировых эпидемий</t>
  </si>
  <si>
    <t>Человечество живет, развивается, переживает войны и катаклизмы, преодолевает вспышки заболеваний, существенно редея после них… Эпидемии были, есть и будут частью истории человечества. Они – неотъемлемая часть нашего мира, с которой мы обязаны только смириться.  
Сможем ли мы когда-нибудь ликвидировать все болезни? Маловероятно. Можно уничтожить конкретного возбудителя, как это случилось с вирусом натуральной оспы, но его место займет другой вирус... Ведь эволюционирует всё живое, и вирусы в том числе. 
При одной лишь мысли о бесконечной череде эпидемий становится страшно жить. Но жить-то надо! Эта книга поможет вам понять, что такое эпидемии и какими бывают вирусы, как нужно с ними уживаться, как обезопасить себя и на что стоит надеяться в будущем. Мы подробно рассмотрим, какие бывают коронавирусы, и вооружимся знанием, как максимально грамотно оценить свое состояние и не паниковать по надуманным поводам.
Знание – сила! Предупрежден – значит вооружен!</t>
  </si>
  <si>
    <t>157-ВР-В-20</t>
  </si>
  <si>
    <t>ASE000000000845998</t>
  </si>
  <si>
    <t>978-5-17-117609-9</t>
  </si>
  <si>
    <t>Бэйлор Д.</t>
  </si>
  <si>
    <t>Умные калории: как больше есть, меньше тренироваться, похудеть и жить лучше</t>
  </si>
  <si>
    <t>Если избежать западни, в которую нас толкает старый миф о количестве калорий, то нам никогда не придется беспокоиться о весе. Жир откладывается не от того, что мы много едим. Накопление жировой ткани провоцируется той пищей, от которой в кровь попадает больше глюкозы. Несмотря на обильную пищу, мы внутренне голодаем, потому что инсулин не может направить получаемую энергию никуда, кроме жировых клеток.
Научный подход, описанный в этой книге, состоит в том, чтобы признать за организмом его способность саморегуляции и сосредоточиться на качестве тех калорий, которые поступают в организм. Только так мы сможем нормализовать гормональный фон. Ведь долгосрочная потеря веса — это результат оздоровления основных биологических функций.
В жизни и без того много сложностей. Подходите к делу проще. Не отвлекайтесь на мелочи, выбирайте ЗДОРОВую пищу, отдавайте предпочтение «качественным» физическим упражнениям — сжигайте жир навсегда.</t>
  </si>
  <si>
    <t>6674-AST</t>
  </si>
  <si>
    <t>ASE000000000836834</t>
  </si>
  <si>
    <t>978-5-17-110094-0</t>
  </si>
  <si>
    <t>Предрассудки о здоровье: жить надо с умом и правильно</t>
  </si>
  <si>
    <t>Привычка – страшная сила! Мы привыкли верить в то, во что верили наши предки, следовать предрассудкам многолетней давности, бояться, что бабушка будет ругать за пренебрежение ее советами, проверенными временем… Мифы о здоровье окружают нас повсюду, с самого первого дня нашей жизни, и отказаться от подобных убеждений порой очень не просто!
Но мы современные люди и должны стремиться к доказанному наукой знанию! Поэтому Андрей Сазонов в своей книге снова обращает внимание на предрассудки, твердо укоренившиеся в нашем сознании, – и развенчивает те мифы, которые до сих пор считаются истиной. Правда ли, что туберкулез – это «болезнь сырости и голода»? Действительно ли эффективна дыхательная гимнастика? Нужно ли проходить в день ровно десять тысяч шагов? Об этом и многом другом – профессионально и обоснованно!
Не дайте себя обмануть! Живите правильно!</t>
  </si>
  <si>
    <t>119-ВР-18</t>
  </si>
  <si>
    <t>ASE000000000845989</t>
  </si>
  <si>
    <t>978-5-17-117599-3</t>
  </si>
  <si>
    <t>Верклова Ю.Д.</t>
  </si>
  <si>
    <t>ЗОЖ: оно вам надо? Как меняются правила здоровой жизни</t>
  </si>
  <si>
    <t>Вы знаете, что для здоровья нужно проходить 10 тысяч шагов в день? Конечно! Это всем известно. Но мало кто догадывается, откуда  взялась эта цифра. И нет ни одного научного исследования, в котором бы она подтверждалась. А про идеальный ИМТ (индекс массы тела) тоже в курсе? По всей видимости, это сильно устаревший индекс. И к здоровью он имеет не самое прямое отношение.
Представления о ЗОЖ меняются довольно регулярно. 25 лет проработав в популярных газетах и журналах, автор этой книги заметила, что если в марте в редакцию приходит много пресс-релизов о пользе лактобактерий, значит, к маю выпустят новую линейку йогуртов. 
Юлия Верклова поможет вам отделить зерна от плевел, то есть медицинские рекомендации — от чисто маркетинговых. 
Не ведитесь на маркетинговые уловки, будьте в курсе научных тенденций.</t>
  </si>
  <si>
    <t>315-ВР-В-20</t>
  </si>
  <si>
    <t>ASE000000000834258</t>
  </si>
  <si>
    <t>978-5-17-106416-7</t>
  </si>
  <si>
    <t>Доктор, который научился лечить все: беседы о сверхновой медицине</t>
  </si>
  <si>
    <t>У этой книги, в отличие от другого подобного научпопа, есть главный герой - врач, который научился лечить практически все. Его иной подход к миру и здоровью, людям и их жизням позволяет излечивать то, что традиционная современная медицина не считает нужным и возможным лечить. Есть ли выход из фармакологического тупика, куда нас загоняют новейшие якобы методики и чудодейственные лекарства? 
Выход есть всегда, только вот пути к нему разные. Эта книга - путеводитель по вашему телу и миру, в котором оно живет. А понимание принципов работы нашего тела и структуры построения нашего мира даст важный ключ - осознание, что же все-таки нужно изменить, чтобы было и счастье, и здоровье. 
Не ищите компромиссов - мы достойны жить хорошо и качественно!</t>
  </si>
  <si>
    <t>675-ВР-17</t>
  </si>
  <si>
    <t>ASE000000000841704</t>
  </si>
  <si>
    <t>978-5-17-114935-2</t>
  </si>
  <si>
    <t>Мясников Е.</t>
  </si>
  <si>
    <t>Как лечатся врачи. Правда, скрытая от пациентов</t>
  </si>
  <si>
    <t>Порой трудно представить, какую сложную работу проводят врачи при постановке каждого диагноза, при составлении схемы лечения для каждого пациента… Случается так, что ошибаются и умные, опытные, абсолютно компетентные врачи. Человеческий фактор нельзя сбрасывать со счетов. К ошибкам могут приводить усталость или сильное нервное потрясение. Разумеется, всецело и всесторонне оценить работу врача может только другой врач, потому что для этого нужны профессиональные знания. Но в определенной степени это способен сделать и грамотный пациент. Разумеется, всю медицинскую премудрость, даже в упрощенном виде, в одну книгу вместить невозможно. Мы с вами рассмотрим только наиболее распространенные хронические заболевания и поговорим о том, какое обследование и какое лечение нужно при них проводить. В первую очередь для того, чтобы оценить профессионализм и добросовестность своего врача, вы должны понимать, насколько полно он вас обследовал и насколько полноценное лечение вам назначил. Мы поговорим о том, какие противопоказания имеются у наиболее популярных препаратов, и о том, какие препараты нельзя сочетать друг с другом. Короче говоря, мы с вами обсудим много полезного и нужного.</t>
  </si>
  <si>
    <t>695-ВР-18</t>
  </si>
  <si>
    <t>ASE000000000848339</t>
  </si>
  <si>
    <t>978-5-17-119925-8</t>
  </si>
  <si>
    <t>Фильтруй! Как работают наши печень и почки</t>
  </si>
  <si>
    <t>Печень и почки выполняют в нашем организме роль естественных фильтров, основное — печень разрушает яды нашего организма, почки выводят из него продукты этого разрушения. Ни об одном другом органе не создано столько мифов, сколько о печени или почках. Чего стоит одна только уринотерапия, великая и ужасная! Этому шарлатанско-мифическому методу лечения будет посвящена отдельная глава, самая длинная в нашей книге. Ничего удивительного, заслужил — так получай.
А сколько мифов создано вокруг чистки печени и промывания почек!
А сколько — о гепатопротекторах, препаратах, якобы защищающих печень и способствующих восстановлению ее функций!
А сколько — о донорстве!
И так далее…
Мифы, если кто не в курсе, приносят большую пользу. Развенчивая их, мы узнаем реальное положение вещей, приобретаем нужные знания и учимся противостоять обману.</t>
  </si>
  <si>
    <t>421-ВР-19</t>
  </si>
  <si>
    <t>ASE000000000834741</t>
  </si>
  <si>
    <t>978-5-17-106888-2</t>
  </si>
  <si>
    <t>[Не]правда о нашем теле: заблуждения, в которые мы верим</t>
  </si>
  <si>
    <t>Знать правду весьма полезно, особенно о своей жизни и своем здоровье. Это экономит силы, время и деньги, которых можно лишиться, гоняясь за химерами. Мифы о здоровье окружают нас везде, и их своевременное развенчание - залог полноценной жизни!
В этой книге Андрей Сазонов собрал тридцать распространенных медицинских мифов, ложных утверждений, о который все не только слышали, но и успешно претворяли в жизнь. Какие продукты сжигают жиры, и есть ли смысл в перекусах? Вода обычная и минеральная – нужно ли нам выпивать 8 стаканов ежедневно? Седина от стресса и аллергия от тополиного пуха – где правда? Каждый развенчанный миф - шаг к осознанию того, как действительно нужно следить за своим здоровьем. 
Давайте жить качественно! Лечится тем, что помогает, покупать то, что нужно, делать то, что идет нам на пользу. 
Ударим по мифам научным подходом!</t>
  </si>
  <si>
    <t>812-ВР-17</t>
  </si>
  <si>
    <t>ASE000000000840614</t>
  </si>
  <si>
    <t>978-5-17-112443-4</t>
  </si>
  <si>
    <t>Стамп Н.</t>
  </si>
  <si>
    <t>(Не) умереть от разбитого сердца</t>
  </si>
  <si>
    <t>Можно ли умереть от разбитого сердца? Действительно ли горе и невзгоды способны фатально повлиять на самый жизненно важный орган нашего организма? Возможно, мы совсем не случайно воспринимаем сердце как символ чувств. Дело в том, что эмоции действительно оказывают на сердце огромное влияние. Но насколько глубока связь между драматичным расставанием с партнером и сердечными заболеваниями? Доктор Никки Стамп исследует в своей книге так называемый «синдром разбитого сердца» — а также делится уникальным опытом, который она приобрела во время своей работы. Истории о пациентах, советы от профессионального врача-кардиолога и восхитительное признание в любви к сердцу — все это ждет вас в замечательной научно-популярной книге «(Не) умереть от разбитого сердца».</t>
  </si>
  <si>
    <t>62-МЕЖ-18</t>
  </si>
  <si>
    <t>ASE000000000854083</t>
  </si>
  <si>
    <t>978-5-17-133333-1</t>
  </si>
  <si>
    <t>Ровелли К.</t>
  </si>
  <si>
    <t>Краткая теория времени</t>
  </si>
  <si>
    <t>Карло Ровелли – доктор философии, итальянский физик-теоретик и один из основателей теории петлевой квантовой гравитации. Помимо основных исследований в Центре теоретической физики в Марселе активно занимается популяризацией науки. В мире продано более миллиона копий его книги «Семь этюдов по физике». Один из влиятельнейших мыслителей мира по версии журнала Foreign Policy.
Что, если времени не существует? Времени, которое мы привыкли мерить часами, сутками, неделями и месяцами, плавно перетекающими в года и десятилетия. Карло Ровелли исследует непреходящую тайну времени и пространства, сталкивая и объединяя друг с другом различные теории. Чем «теория петель» отличается от «теории струн» и каким преимуществом перед ней она обладает? 
О сложном – легко и просто. Книга станет увлекательным введением в базовые аспекты фундаментальной физики и интересным путеводителем по современной физической науке.</t>
  </si>
  <si>
    <t>136-МЕЖ-20</t>
  </si>
  <si>
    <t>ASE000000000841703</t>
  </si>
  <si>
    <t>978-5-17-113756-4</t>
  </si>
  <si>
    <t>Мифы о микробах и вирусах: как живет наш внутренний мир</t>
  </si>
  <si>
    <t>На волне все увеличивающегося интереса к микробам увеличивается и количество связанных с ними мифов. Микробиология в последнее время устремилась вперед семимильными шагами, только вот менять мышление миллионов людей, которое сформировалось на протяжении столетий, чрезвычайно сложно. Но делать это необходимо!
Это увлекательное пособие по нескучной микробиологии поможет вам разобраться в своих отношениях с микробами, внести в мышление ясность и разоблачить популярную ложь. Вместе мы рассмотрим наш внутренний мир – тот, который населяют многочисленные микробы, бактерии и чужеродные вирусы, с одной стороны загадочные, а с другой вполне поддающиеся анализу и воздействию. 
Книга особо рекомендуется к прочтению тем, кто уверен, что никаких микробов в природе не существует и их выдумали ученые для того, чтобы морочить людям головы. Пользуйтесь только правдивой, достоверной информацией. Так получается выгоднее, удобнее и приятнее!</t>
  </si>
  <si>
    <t>696-ВР-18</t>
  </si>
  <si>
    <t>ASE000000000850719</t>
  </si>
  <si>
    <t>978-5-17-122228-4</t>
  </si>
  <si>
    <t>Лучшие упражнения для подготовки к школе</t>
  </si>
  <si>
    <t>«Лучшие упражнения для подготовки к школе» — это сборник развивающих заданий для дошколят. Занимаясь по книге, ребёнок выучит алфавит от «А» до «Я», освоит счёт до 10, научится писать буквы и цифры. Интересные задания помогут ему развить умственные способности, потренировать память, мелкую моторику.
Для дошкольного возраста.</t>
  </si>
  <si>
    <t>037/20</t>
  </si>
  <si>
    <t>1000 упражнений для малышей</t>
  </si>
  <si>
    <t>ASE000000000851589</t>
  </si>
  <si>
    <t>978-5-17-123121-7</t>
  </si>
  <si>
    <t>Лучший тренажер по чтению и письму. Прописи, которые научат читать</t>
  </si>
  <si>
    <t>По мнению многих известных педагогов, лучше всего учиться читать и писать одновременно. 
В 5-6 лет дети интересуются буквами и с удовольствием копируют написанное. Для них и создан этот тренажёр. Благодаря ему ребёнок выучит алфавит, научится писать печатными буквами, начнет читать по слогам и целым словом</t>
  </si>
  <si>
    <t>108-МАЛ-20(Обр)</t>
  </si>
  <si>
    <t>ASE000000000827986</t>
  </si>
  <si>
    <t>978-5-17-101550-3</t>
  </si>
  <si>
    <t>Прописи для дошколят. Учимся писать</t>
  </si>
  <si>
    <t>Пособие «Учимся писать» поможет малышу выучить и запомнитьвсе буквы русского алфавита и научитьсяих правильно писать.  
Выполняя задания этой книги, ребёнок сможет развить мелкую моторику, графические навыки, внимание, эффективно подготовиться к школе.
Для дошкольного возраста.</t>
  </si>
  <si>
    <t>076/15</t>
  </si>
  <si>
    <t>ASE000000000850446</t>
  </si>
  <si>
    <t>978-5-17-121947-5</t>
  </si>
  <si>
    <t>Лучшие упражнения для развития логики, внимания и памяти</t>
  </si>
  <si>
    <t>В книге «Лучшие упражнения для развития логики, внимания и памяти» ребёнок найдёт задания на любой вкус: ребусы, игры с буквами и словами, загадки, лабиринты и многое, многое другое. Упражнения помогут малышу весело провести свободное время, а заодно развить интеллект и зрительное восприятие, проявить творческие способности.
Для дошкольного возраста.</t>
  </si>
  <si>
    <t>ASE000000000827991</t>
  </si>
  <si>
    <t>978-5-17-101551-0</t>
  </si>
  <si>
    <t>Дмитриева В.Г., Двинина Л.В., Гофман О.Р.</t>
  </si>
  <si>
    <t>Учим буквы</t>
  </si>
  <si>
    <t>Пособие «Учим буквы» поможет ребенку запомнить все буквы русского алфавита, научиться находить их в словах и правильно писать.
Регулярные занятия позволят малышу развить мелкую моторику, память, внимание и эффективно подготовиться к школе.
Для дошкольного возраста.</t>
  </si>
  <si>
    <t>077/15</t>
  </si>
  <si>
    <t>ASE000000000839772</t>
  </si>
  <si>
    <t>978-5-17-111621-7</t>
  </si>
  <si>
    <t>Развивающие задания для мальчиков</t>
  </si>
  <si>
    <t>На страницах книги В.Г. Дмитриевой «Развивающие задания для мальчиков» — фигурки, орнаменты, узоры, картинки, нарисованные по клеточкам и точкам. Дошкольник с удовольствием будет обводить рисунки, копировать орнаменты, дорисовывать вторые половинки, рисовать и раскрашивать картинки и узоры, обводить буквы и цифры. Такие задания развивают координацию движений руки ребёнка, зрительное восприятие, произвольное внимание, пространственное мышление и творческие способности.    
Для дошкольного возраста.</t>
  </si>
  <si>
    <t>ASE000000000839771</t>
  </si>
  <si>
    <t>978-5-17-111620-0</t>
  </si>
  <si>
    <t>Развивающие занятия для девочек</t>
  </si>
  <si>
    <t>«Развивающие задания для девочек» — отличный тренажёр для развития мелкой моторики, мышления, внимания, памяти, творческих способностей. Выполняя увлекательные задания разного уровня сложности, девочки научатся сосредотачиваться на поставленной задаче, будут правильно держать ручку и карандаш.  
Для дошкольного возраста.</t>
  </si>
  <si>
    <t>ASE000000000826960</t>
  </si>
  <si>
    <t>978-5-17-100528-3</t>
  </si>
  <si>
    <t>Виноградова Е.</t>
  </si>
  <si>
    <t>Счёт в картинках</t>
  </si>
  <si>
    <t>Комплект обучающих карточек в виде веера «Счёт в картинках» поможет малышу выучить цифры и числа от 1 до 10, а также научиться складывать и вычитать.
Картинки и задачи в стихах сделают обучение разнообразным и интересным. Иллюстрации можно разглядывать, описывать, задавать по ним вопросы, а задачи учить наизусть для лёгкого запоминания принципа сложения и вычитания.
Обучение с помощью карточек — метод, давно доказавший свою эффективность, позволяющий упростить процесс запоминания слов, и за короткий срок добиться высоких результатов.
Удобный формат веера позволяет брать его с собой и заниматься в любом удобном месте.
Для дошкольного возраста.</t>
  </si>
  <si>
    <t>263/12</t>
  </si>
  <si>
    <t>54x72/24</t>
  </si>
  <si>
    <t>Набор умных карточек: веер</t>
  </si>
  <si>
    <t>ASE000000000832431</t>
  </si>
  <si>
    <t>978-5-17-982414-5</t>
  </si>
  <si>
    <t>Мехеннет Суад</t>
  </si>
  <si>
    <t>Мне сказали прийти одной</t>
  </si>
  <si>
    <t>На протяжении всей своей жизни Суад Мехеннет, репортер The Washington Post, родившаяся и получившая образование в Германии, должна была балансировать между двумя сторонами ее жизни: мусульманским воспитанием и европейской жизнью. Она всегда пыталась выстроить мост между этими мусульманской и европейской культурой, пытаясь примирить тех, кто никак не может услышать и понять друг друга.
В книге-мемуарах «Мне сказали прийти одной» Суад Мехеннет, отважная журналистка предлагает вам отправится вместе с ней в опасное путешествие – по ту сторону джихада. Только в этой книге вы прочтете всю правду о радикалах 9/11 в немецких кварталах, вместе с ней отправитесь на границу Турции и Сирии, где не дремлет ИГИЛ, побываете на интервью с людьми из «Аль-Каиды», одними из самых разыскиваемых людей в мире. 
Это история, которую вы не скоро забудете.</t>
  </si>
  <si>
    <t>644-ВР-17</t>
  </si>
  <si>
    <t>Травелоги. Дневник путешественника</t>
  </si>
  <si>
    <t>ASE000000000850146</t>
  </si>
  <si>
    <t>978-5-17-121662-7</t>
  </si>
  <si>
    <t>Утраченный путь и другие произведения</t>
  </si>
  <si>
    <t>В конце 1937 года Дж. Р. Р. Толкин с неохотой отложил свой уже подробно
разработанный cвод мифов и героических преданий Валинора и Средиземья
и приступил к написанию «Властелина Колец». Пятый том «Истории
Средиземья» под редакцией Кристофера Толкина завершает публикацию
полного корпуса легендариума вплоть до того момента...</t>
  </si>
  <si>
    <t>4193-AST</t>
  </si>
  <si>
    <t>Легендариум Средиземья</t>
  </si>
  <si>
    <t>ASE000000000830249</t>
  </si>
  <si>
    <t>978-5-17-103656-0</t>
  </si>
  <si>
    <t>Льюис Б.</t>
  </si>
  <si>
    <t>Волчья тропа</t>
  </si>
  <si>
    <t>Мир после ядерной катастрофы. Человечество выжило, но высокие технологии остались в прошлом – цивилизация откатилась назад, во времена Дикого Запада.  
Своенравная строптивая Элка была совсем маленькой, когда страшная буря унесла ее в лес. Суровый охотник, приютивший у себя девочку, научил ее всему, что умел сам – ставить капканы, мастерить ловушки для белок, стрелять из ружья и разделывать дичь. 
А потом она выросла и узнала страшную тайну, разбившую вдребезги привычную жизнь. И теперь ей остается только одно – бежать, далеко на север, на золотые прииски, куда когда-то в поисках счастья ушли ее родители. 
Это будет долгий, смертельно опасный и трудный путь. Путь во мраке. Путь по Волчьей тропе… Путь, где единственным защитником и другом будет таинственный волк с черной отметиной…</t>
  </si>
  <si>
    <t>159-НЕО-17</t>
  </si>
  <si>
    <t>Best book ever</t>
  </si>
  <si>
    <t>ASE000000000829444</t>
  </si>
  <si>
    <t>978-5-17-102876-3</t>
  </si>
  <si>
    <t>Норт К.</t>
  </si>
  <si>
    <t>Совершенство</t>
  </si>
  <si>
    <t>Мое имя — Хоуп Арден. Хотя вы вряд ли меня помните, даже если мы встречались уже тысячу раз. 
Все началось, когда мне исполнилось шестнадцать. Папа стал забывать подвезти меня в школу, мама — позвать к ужину, а для лучшей подруги я превратилась в незнакомку. 
Не важно, что я говорю, что делаю, какие преступления совершаю, — вы все равно меня не вспомните.
И теперь пришло время рассказать мою историю.
Кем ты ни был, читатель, — вот мои слова. Моя правда.
Слушай. И помни меня.</t>
  </si>
  <si>
    <t>671-НЕО-16</t>
  </si>
  <si>
    <t>ASE000000000828211</t>
  </si>
  <si>
    <t>978-5-17-101684-5</t>
  </si>
  <si>
    <t>Чи Т.</t>
  </si>
  <si>
    <t>Чтец</t>
  </si>
  <si>
    <t>Юная Сефия, скрываясь от зловещих Ликвидаторов, прячется в лесах. Ее мать умерла, отец зверски убит, тетя похищена. Девушка не решается приближаться к людям – слишком горьки воспоминания, слишком тяжелы душевные травмы. Единственное, что осталось ей от родителей – таинственный предмет, заставляющий ее забывать об одиночестве, страхах и времени…
Капитан пиратского судна Рид никогда не отступает перед вызовами, бросаемыми судьбой. Отправиться на поиски легендарного клада? Легко. Доплыть до Края Мира, за которым, по слухам, нет ничего, кроме бесконечного океана мертвецов? Почему бы и нет?!
Безымянный юноша, которого торговцы людьми заставляют драться не на жизнь, а на смерть на подпольных аренах, выходит победителем из всех схваток. Но какую же дорогую цену платит он за свою неуязвимость!
Судьбы этих столь разных людей накрепко связаны золотыми нитями. Кровью. И…чернилами?</t>
  </si>
  <si>
    <t>266-НЕО-16</t>
  </si>
  <si>
    <t>ASE000000000826454</t>
  </si>
  <si>
    <t>978-5-17-100048-6</t>
  </si>
  <si>
    <t>Хэйлиг Х.</t>
  </si>
  <si>
    <t>Навсе...где?</t>
  </si>
  <si>
    <t>Шестнадцатилетняя Никси живет со своим отцом, которого все называют капитаном Слэйтом. Он – человек неординарный. 
Во-первых, он весь – буквально с головы до ног – покрыт татуировками. 
Во-вторых, он – заядлый любитель путешествовать, и у него даже есть свой собственный корабль-парусник, «Искушение». 
И в-третьих, он не обычный мореплаватель, а настоящий путешественник во времени…
Индия 18 века, Нью-Йорк 21-го, Гавайи 19-го – ему не составляет труда оказаться где угодно, главное, чтобы у него была карта, желательно той эпохи и нарисованная от руки. 
Вот уже 16 лет Никси странствует вместе со своим отцом. И всё это время Слэйт одержим одной-единственной целью – вернуться в Гонолулу 1868 года. Именно там он познакомился с матерью Никси и только там был по-настоящему счастлив – пока она не умерла при родах…  
Раз за разом, карта за картой Слэйт пытается доплыть до заветного острова, но всё безуспешно. В чем же причина этих неудач? Почему Провидение не дает ему воссоединиться с любовью всей его жизни? 
И какую цену придется заплатить ему за исполнение своей заветной мечты?..</t>
  </si>
  <si>
    <t>377-НЕО-16</t>
  </si>
  <si>
    <t>ASE000000000857893</t>
  </si>
  <si>
    <t>978-5-17-137040-4</t>
  </si>
  <si>
    <t>Бонд М., Биддальф Р.</t>
  </si>
  <si>
    <t>Лев Петрушка и его друзья</t>
  </si>
  <si>
    <t>Новое прочтение знаменитой сказки любимого классика английской литературы. От создателя историй о медвежонке Паддингтоне Майкла Бонда и художника-интернет-сенсации Роба Биддальфа!
В Саду Трав и Приправ живёт лев Петрушка. Он никогда не знает, что ждёт его впереди... особенно с таким непоседливым другом, как пёс Укропчик.
Лев Петрушка увидел свет впервые в 1968 году в детском мультсериале «Травы». Покорив сердца маленьких зрителей, он в 1970 году появился в собственном мультфильме «Приключения Петрушки».
Весёлые истории Майкла Бонда о льве Петрушке, впервые опубликованные пятьдесят лет назад, оживают для нового поколения читателей в цветном подарочном издании, проиллюстрированном современным гением Робом Биддальфом.
Для детей до 3-х лет.</t>
  </si>
  <si>
    <t>6191-AST</t>
  </si>
  <si>
    <t>Мировые бестселлеры для детей</t>
  </si>
  <si>
    <t>ASE000000000850304</t>
  </si>
  <si>
    <t>978-5-17-121813-3</t>
  </si>
  <si>
    <t>Кинг С., Демерон Н.</t>
  </si>
  <si>
    <t>Паровозик Чарли Чух-Чух</t>
  </si>
  <si>
    <t>Впервые в России! Книга-событие для всех поклонников Стивена Кинга!
У машиниста Боба есть секрет, о котором не знает ни одна живая душа: его старенький паровозик Чарли Чух-Чух… умеет разговаривать! Боб и Чарли были неразлучны, пока директор железнодорожной станции не купил новый поезд…
«Паровозик Чарли Чух-Чух» приведёт в восторг всех поклонников культового цикла Стивена Кинга «Тёмная Башня», ведь именно эту историю автора по имени Берил Эванс мальчик Джейк покупает в книжном магазине! Совсем нетрудно догадаться, что под псевдонимом скрывается сам Стивен Кинг, заслуженный мастер саспенса, мистики и зловещих сюжетов, «король ужасов» и один из самых успешных писателей современности! 
Детская книга «Паровозик Чарли Чух-Чух» - это история о настоящей дружбе, верности и трудолюбии. Или нет? Скрытый смысл этой истории откроется только истинным поклонникам Кинга. 
Иллюстрации в ретро стиле к этой истории создал прославленный художник Нэд Дэмерон. Его иллюстрации украшают популярную во всем мире игру «Подземелья и драконы» и обложку бестселлера Стивена Кинга «Пустоши».</t>
  </si>
  <si>
    <t>1-ВВ-20</t>
  </si>
  <si>
    <t>ASE000000000840249</t>
  </si>
  <si>
    <t>978-5-17-112079-5</t>
  </si>
  <si>
    <t>Енджеевская-Врубель Р., Ригалль Г.</t>
  </si>
  <si>
    <t>Заклятые друзья с Переменной улицы</t>
  </si>
  <si>
    <t>Такса Ипполит чересчур эмоциональный. 
Что бы он ни делал (приготовление обеда или даже отдых), результат всё равно будет зависеть от настроения.
Очень часто его настигает хандра, иногда он начинает злиться без особой причины и может даже налаять на того, кто рядом. Но если возле него настоящий друг, как, например, кот Алоизий, то можно быть спокойным: он всегда поддержит Ипполита и попытается отыскать пропавшее хорошее настроение, принесёт любимые сардельки и даже подарит свою мечту.
"Заклятые друзья с Переменной улицы" - это история, которая понравится не только детям, но и взрослым. Одна из тех книг, после прочтения которых настроение только улучшается.</t>
  </si>
  <si>
    <t>3407-AST</t>
  </si>
  <si>
    <t>ASE000000000851307</t>
  </si>
  <si>
    <t>978-5-17-122850-7</t>
  </si>
  <si>
    <t>Лакомб Б., Перез С.</t>
  </si>
  <si>
    <t>Кошачьи проделки</t>
  </si>
  <si>
    <t>Кошки... Что за загадочные животные!
Вы когда-нибудь задумывались, какие мысли таятся в их зорких глазах? Какие безумные идеи приходят им в голову? И что за невероятные приключения с ними случаются, стоит вам только отвернуться?
У каждого усатого героя этой книги есть свой характер, желания и насыщенная жизнь! Они задаются вопросами, не всегда приземляются на лапы, обо всём имеют своё мнение и амбиции.
Художник Бенжамен Лакомб с детства мечтал стать иллюстратором. Он учился в Высшей государственной школе декоративного искусства.
В самом начале карьеры его книга была признана одной из 10 лучших детских книг 2007 года в США по версии Times Magazine. Его работы выставляются в галереях Нью-Йорка, Парижа и Рима.
"Кошачьи проделки" - это пятнадцать смешных историй про самых разных котов и кошек от звёздного дуэта Себастьена Переза и Бенжамена Лакомба.</t>
  </si>
  <si>
    <t>5318-AST</t>
  </si>
  <si>
    <t>ASE000000000840177</t>
  </si>
  <si>
    <t>978-5-17-112013-9</t>
  </si>
  <si>
    <t>Гейман Н., Рекс А.</t>
  </si>
  <si>
    <t>Большая книга историй о панде Чу</t>
  </si>
  <si>
    <t>Редакция "Вилли Винки" представляет!
Уникальная книга для малышей знаменитого английского писателя Нила Геймана, мастера неожиданных сюжетов и создателя необычных героев. 
Панда Чу - малыш с необыкновенным талантом. Он умеет очень сильно чихать. А когда он чихает, то что-то обязательно случается. 
Как прошёл первый день Чу в школе? Подружился ли он с другими мальчишками и девчонками? Что случится, если Чу чихнёт на пляже? И что случится, если он этого не сделает? 
 "Большая книга историй о панде Чу" - это сборник весёлых историй, которую ребёнок может прочитать не только с родителями, но и самостоятельно.
Детский взгляд на окружающий мир Нила Геймана, смешные и яркие иллюстрации Адама Рекса сделали панду Чу необычайно популярным персонажем во всём мире.
Для детей до трёх лет.</t>
  </si>
  <si>
    <t>3129-AST</t>
  </si>
  <si>
    <t>ASE000000000833408</t>
  </si>
  <si>
    <t>978-5-17-105919-4</t>
  </si>
  <si>
    <t>Дейуолт Д.</t>
  </si>
  <si>
    <t>Камень, ножницы, бумага. Битва</t>
  </si>
  <si>
    <t>Редакция «Вилли Винки» представляет!
Бестселлер по версии New York Times!
Давным-давно в далёком древнем королевстве Задворье жил могучий воин по имени КАМЕНЬ. Он был непобедим в бою, и никто не мог бросить ему вызов, и от этого ему было очень грустно. Поэтому КАМЕНЬ решил отправиться на поиски достойного соперника. Но он не знал, что в этот же самый момент ещё двум великим воинам пришла точно такая же идея. И вот в один прекрасный день в огромном дворце Двухместного Гаража встретились КАМЕНЬ, НОЖНИЦЫ, БУМАГА. И началась битва…
Уморительно смешная книга о самой популярной в мире игре от автора и режиссёра Дрю Дейуолта и лучшего иллюстратора по версии The New York Times Адама Рекса.
«Камень, ножницы, бумага. Битва» - одна из тех захватывающих историй, благодаря которым дети начинают любить чтение. 
Для чтения взрослыми детям.</t>
  </si>
  <si>
    <t>26-ВВ-17</t>
  </si>
  <si>
    <t>ASE000000000834699</t>
  </si>
  <si>
    <t>978-5-17-106849-3</t>
  </si>
  <si>
    <t>Джори Джон, Смит Лейн</t>
  </si>
  <si>
    <t>Проблемы жирафов</t>
  </si>
  <si>
    <t>Редакция «Вилли Винки» представляет!
Не только у пингвинов есть проблемы… Продолжение мирового бестселлера «Проблемы пингвинов» от звёздных авторов Джори Джона и Лейна Смита. 
Казалось бы, какие проблемы могут быть, скажем, у жирафов?.. Возможно, его ДЛИННАЯ ШЕЯ? 
Жираф Самсон не может никак понять, почему же его шея настолько длинная. Это выглядит просто нелепо. Ни у кого из животных нет такой нелепой шеи. Он пытался повязать шарф, два шарфа, целую гору шарфов. И галстуков. Но ничего не помогает скрыть эту пёструю, торчащую ото всюду шею!
В «Проблемах жирафов» великолепный Джори Джон и талантливый Лейн Смит снова смогли рассказать малышам простым языком о таких важных проблемах и страхах. Цени то, что дала тебе природа. И никогда не стесняйся, ведь это мешает тебе чувствовать себя по-настоящему счастливым.</t>
  </si>
  <si>
    <t>39-ВВ-17</t>
  </si>
  <si>
    <t>ASE000000000857884</t>
  </si>
  <si>
    <t>978-5-17-137030-5</t>
  </si>
  <si>
    <t>Корпела М., Корпела А.</t>
  </si>
  <si>
    <t>Путешествие полевого мышонка. Навстречу приключениям</t>
  </si>
  <si>
    <t>Достаточно ли доброго сердца и быстрых лап, чтобы быть героем?
У крошечного пугливого Мышонка великие планы: он хочет быть героем. Вместе со своим решительным другом Землеройкой он отправляется на поиски геройских приключений. Но смогут ли Мышонок и Землеройка дать отпор жестокому Жуку, который держит в рабстве весь род кузнечиков?
Мышонок в ужасе от того, что оказался втянут в поединок за свободу кузнечиков. Но кто же на самом деле самый отважный герой: тот, кто с самого начала ничего не боялся, или тот, кто победил свой страх?
Художники Алекси и Мери Корпела не только занимаются скульптурой и графикой, но и обожают придумывать захватывающие истории. При создании иллюстраций к этой книге они вдохновлялись картинами Ван Гога и фильмами Уэса Андерсона.
"Путешествие полевого мышонка. Навстречу приключениям" —  вдохновляющая история о храбрости, дружбе и вере в себя.</t>
  </si>
  <si>
    <t>6515-AST</t>
  </si>
  <si>
    <t>ASE000000000841253</t>
  </si>
  <si>
    <t>978-5-17-116425-6</t>
  </si>
  <si>
    <t>Ширан Н.</t>
  </si>
  <si>
    <t>Умница и чудовище</t>
  </si>
  <si>
    <t>Редакция "Вилли Винки" представляет!
Лучшая книга-картинка 2018 года по мнению The Guardian!
Маленькая Умница отправляется на прогулку по лесной опушке вместе со своим толстым котом Пушистиком. Но что же это? Все жители леса только и говорят, что в чаще появилось… ЧУДОВИЩЕ! И оно намерено сварить себе на обед суп из толстого кота Пушистика и лесных жителей! Что же придумает наша умница, чтобы не угодить в ловушку чудища и спасти всех вокруг?
Автор и иллюстратор Надя Ширан изучала право в университете, но всегда мечтала о более творческой профессии. Спустя какое-то время она начала рисовать. Её дебютная книга была отмечена такими премиями, как The Bologna Ragazzi Opera Prima Award и The UKLA Book Award. 
"Умница и чудовище" - это захватывающая история о храбрости, которая будет особенно интересна тем, кто не привык быть в центре внимания.</t>
  </si>
  <si>
    <t>3676-AST</t>
  </si>
  <si>
    <t>ASE000000000843224</t>
  </si>
  <si>
    <t>978-5-17-114948-2</t>
  </si>
  <si>
    <t>Бенев К., Баранова И.</t>
  </si>
  <si>
    <t>Метро 2035: Город семи ветров</t>
  </si>
  <si>
    <t>В 2035 году на берегах Каспия жизнь бьет ключом. Несмотря ни на что, бакинцам удалось сохранить и перенести в метро тот непередаваемый колорит, который всегда выделял Баку среди других городов. Как и в прежние времена, люди тут любят и предают, мечтают и верят в сказки…
Чтобы заработать на пропитание семье, Али Бабаев нанимается на работу к известной в городе банде артёмовцев — вот тогда-то новая восточная сказка врывается и в его жизнь. В ней Али ждут и сокровища, и разбойники, и тайные пещеры — только разворачивается она в мире после Катастрофы, в подземном метро-царстве и на островах Бакинской бухты.</t>
  </si>
  <si>
    <t>197-ЖАНР-19</t>
  </si>
  <si>
    <t>Вселенная метро 2035</t>
  </si>
  <si>
    <t>ASE000000000846937</t>
  </si>
  <si>
    <t>978-5-17-118565-7</t>
  </si>
  <si>
    <t>Мори Юрий</t>
  </si>
  <si>
    <t>Метро 2035: Эмбрион. Поединок</t>
  </si>
  <si>
    <t>Воронеж, поздняя осень 2035 года. 
Сталкер Кат, разозленный руководством военной базы, уходит из города в поисках мифического Чистого Града. Кажущийся несложным поход по Воронежской области оборачивается вынужденным участием в странном турнире, организованном таинственным Дюкером. Чтобы спасти жену и продолжить поиски Града, Кат должен победить. 
Но и это далеко не всё – за ним идет охота, а судьба самого сталкера становится разменной монетой между местными владетелями и новой силой, возникшей после Черного дня.</t>
  </si>
  <si>
    <t>221-ЖАНР-19</t>
  </si>
  <si>
    <t>ASE000000000841434</t>
  </si>
  <si>
    <t>978-5-17-113191-3</t>
  </si>
  <si>
    <t>Выставной В.В.</t>
  </si>
  <si>
    <t>Метро 2035: Крыша мира</t>
  </si>
  <si>
    <t>Лед и камень сжали в кулак последний анклав человечества в глубине вольфрамовых шахт у подножия Запретной Горы.  
Они забыли, что там, наверху, была жизнь.
Они не верят, что там, наверху, что-то есть.
Но черная смерть уже сочится в темные туннели. И кому-то придется высунуть голову из теплой норы в ледяной ад.</t>
  </si>
  <si>
    <t>328-ЖАНР-18</t>
  </si>
  <si>
    <t>ASE000000000840384</t>
  </si>
  <si>
    <t>978-5-17-112199-0</t>
  </si>
  <si>
    <t>Баранова И.В., Бенев К.И.</t>
  </si>
  <si>
    <t>Метро 2035: Царица ночи</t>
  </si>
  <si>
    <t>Зима 2033 года. Постъядерный Петербург погрузился в хаос войны…
В непролазных кущах Ботанического сада, укрытая от посторонних взглядов набирает силы ещё одна опасность нового мира. Симбиоз больного разума талантливого учёного и мутировавшего растения явил на свет аномалию гораздо страшнее, чем звероподобные существа и Блокадник с Кондуктором. Новая сущность уже готова заявить о своих правах на власть. И есть всего лишь один шанс предотвратить неминуемую опасность. Алекс Грин и Векс принимают решение им воспользоваться…</t>
  </si>
  <si>
    <t>326-ЖАНР-18</t>
  </si>
  <si>
    <t>ASE000000000838684</t>
  </si>
  <si>
    <t>978-5-17-110582-2</t>
  </si>
  <si>
    <t>Осипов И.В., Швецова О.С.</t>
  </si>
  <si>
    <t>Метро 2035: Бег по краю</t>
  </si>
  <si>
    <t>В Четвертом рейхе правят строгость и ордунг (порядок) – так думают все. Но в обществе, где люди без раздумий следуют приказам, где убивают за любую провинность, уже давно ведется двойная игра. И главный герой этой игры, как ни парадоксально, этнический немец Георгий Штольц. Как долго сможет он скрываться под маской фанатика режима? Все было прекрасно до того момента, пока фюреру не доложили, что где-то в подвалах под Петровкой лежит ни много ни мало, а одна тонна гексогена… Теперь Штольцу нужно придумать, как уничтожить Лубянку и... спасти ее.</t>
  </si>
  <si>
    <t>209-ЖАНР-18</t>
  </si>
  <si>
    <t>ASE000000000837106</t>
  </si>
  <si>
    <t>978-5-17-109044-9</t>
  </si>
  <si>
    <t>Таштабанов Р.Р.</t>
  </si>
  <si>
    <t>Метро 2035: Воскрешая мертвых</t>
  </si>
  <si>
    <t>Его зовут Сергей.
Когда-то он был снайпером и одним из лучших чистильщиков Убежища находящегося в Подольске. Но его предали и распяли.
В тот страшный день Сергей должен был погибнуть, но его спасли. Потеряв всё, он обрёл новый дом. Он хотел бы забыть прошлое, но оно идёт за ним по пятам. Смерть дышит в затылок, а мертвые каждую ночь взывают к отмщению. Единственный шанс все исправить — уничтожить всех, кто приколачивал его к кресту. Только так Сергей обретет спокойствие в душе. Но выживет ли он в грядущей бойне?..</t>
  </si>
  <si>
    <t>99-ЖАНР-18</t>
  </si>
  <si>
    <t>ASE000000000842094</t>
  </si>
  <si>
    <t>978-5-17-113820-2</t>
  </si>
  <si>
    <t>Петров Захар</t>
  </si>
  <si>
    <t>Метро 2035: Муос. Падение</t>
  </si>
  <si>
    <t>Что есть Истина? В поисках ответа на этот вопрос Вера готова на все. Не найдя ответа у диггеров, она пришла в спецназ, поступила в Университет, стала офицером и будет посвящена в следователи. Она пройдёт весь Муос и истопчет Поверхность, оставит за собой трупы врагов и потеряет друзей.
Но успеет ли Вера найти то, что ищет, до прихода в подземный мир нового апокалипсиса?..</t>
  </si>
  <si>
    <t>393-ЖАНР-18</t>
  </si>
  <si>
    <t>ASE000000000840620</t>
  </si>
  <si>
    <t>978-5-17-112449-6</t>
  </si>
  <si>
    <t>Метро 2035: Муос. Чистилище</t>
  </si>
  <si>
    <t>Муос – подземелья разрушенного Минска. В течение десятилетий люди этой вселенной в отчаянной агонии вели битву за право выжить. Мутанты, хищники, болезни, голод, радиация, непрекращающиеся войны превратили жизнь спасшихся в ад. Казалось, история уже считает дни, когда хомо сапиенс перестанет существовать как самостоятельный вид, став придатком напавших на него паразитов. Но когда Муос был на краю пропасти, его людям был дан ещё один шанс. Из ниоткуда к ним пришёл Присланный, который повёл их на Последний Бой. Сплочённая армия ставшего единым народа в чудовищной схватке вырвала из кровавого оскала смерти право на жизнь… или, может быть, только отсрочку.
Но после Победы люди поняли, что дыхание смерти не ослабло. Оно яростным смерчем налетело на тлеющую в подземельях жизнь. Враги не ушли, они берут реванш. И самый страшный среди врагов Человека – это он сам…</t>
  </si>
  <si>
    <t>330-ЖАНР-18</t>
  </si>
  <si>
    <t>ASE000000000843220</t>
  </si>
  <si>
    <t>978-5-17-114944-4</t>
  </si>
  <si>
    <t>Лебедев В.</t>
  </si>
  <si>
    <t>Метро 2035: Черноморье</t>
  </si>
  <si>
    <t>К супертанкеру, севшему на мель посреди Черного моря, течением приносит разбитую лодку с обломанной мачтой. Жители Черноморья обнаруживают на палубе едва живого человека, вытаскивают его на берег и приводят в чувство. Кто этот таинственный незнакомец и что он делал в море — неизвестно. Похоже, что мужчина и сам не знает, кто он и откуда…</t>
  </si>
  <si>
    <t>11-ЖАНР-19</t>
  </si>
  <si>
    <t>ASE000000000842746</t>
  </si>
  <si>
    <t>978-5-17-114475-3</t>
  </si>
  <si>
    <t>Аволедо Туллио</t>
  </si>
  <si>
    <t>Метро 2035: Конклав тьмы</t>
  </si>
  <si>
    <t>Италия переживает страшные времена.  Сыны Гнева почти полностью захватили полуостров и чинят на нем Хаос. 
Туллио Аволедо, один из самых мрачных и тяжелых авторов серии, продолжает и завершает историю священника Джона Дэниелса, который всеми силами пытается вернуть Италии свет, а Риму — папу. 
Но тьма сгущается. И похоже, столица уже во власти злых сил…</t>
  </si>
  <si>
    <t>45-ЖАНР-19</t>
  </si>
  <si>
    <t>ASE000000000844997</t>
  </si>
  <si>
    <t>978-5-17-116629-8</t>
  </si>
  <si>
    <t>Метро 2035: Эмбрион. Начало</t>
  </si>
  <si>
    <t>Воронеж, лето 2035 года. 
Сталкер Кат, упрямый одиночка, возвращается в город и попадает в эпицентр заговора. Руководство военной базы требует его особых способностей, чтобы найти ключ к будущему. Дело за малым: небольшой командой пройти через населенный мутантами Шиловский лес, добыть схему криобанка и вернуться живыми. 
Но всё сложнее, чем кажется на первый взгляд…</t>
  </si>
  <si>
    <t>46-ЖАНР-19</t>
  </si>
  <si>
    <t>ASE000000000848093</t>
  </si>
  <si>
    <t>978-5-17-119688-2</t>
  </si>
  <si>
    <t>Точинов В.П.</t>
  </si>
  <si>
    <t>Метро 2035: Защита Ковача</t>
  </si>
  <si>
    <t>Идет война, жестокая и беспощадная, — правых и виноватых в ней нет.
Военные, прожившие двадцать лет на подземном объекте, бьются за то, чтобы возродить хоть какое-то подобие прежнего мира, рухнувшего в Катастрофе. Их противники, выживавшие на поверхности и изуродованные мутациями, бьются за свое право жить как жили: их уклад и обычаи кажутся дикими и кровавыми, но именно они помогли спастись, уцелеть в постъядерном хаосе. И неизвестно, можно ли было уцелеть иначе.
Однажды военные захватывают и доставляют на базу молодую девушку, на первый взгляд совершенно обыкновенную. Но в этом мире у всех есть свои секреты, и она не совсем та, кем кажется…</t>
  </si>
  <si>
    <t>425-ЖАНР-19</t>
  </si>
  <si>
    <t>ASE000000000847578</t>
  </si>
  <si>
    <t>978-5-17-119181-8</t>
  </si>
  <si>
    <t>Недоруб Сергей</t>
  </si>
  <si>
    <t>Метро 2035: Затерянный клан</t>
  </si>
  <si>
    <t>Разобравшись с тайнами незнакомца, найденного на поверхности Киева, школьный учитель Ион вливается в команду сталкеров Кондора — легендарную группу «Птицы». Спустя три месяца они встречают отряд вооруженных людей, которые требуют от Иона сотрудничества по непонятным вопросам. Слово за слово — и полетели пули за пулями.
В небесах властвует крылатая смерть с мутировавшим сознанием, верный товарищ гибнет, спасая всех от худшей участи, дороги назад нет, а впереди — лишь загадка замурованной Красной линии метро. И проводником к ней становится девушка Альбина, которая знает про Иона больше, чем он сам.</t>
  </si>
  <si>
    <t>302-ЖАНР-19</t>
  </si>
  <si>
    <t>ASE000000000844614</t>
  </si>
  <si>
    <t>978-5-17-116228-3</t>
  </si>
  <si>
    <t>Метро 2035: Преданный пес</t>
  </si>
  <si>
    <t>Пёс только-только остановил надвигающуюся войну в городе у Волги. Наслаждаться плодами победы? Не тут-то было, судьба-злодейка не дает расслабиться, и вот Хаунд уже снова в пути. 
Сто километров, лежащие вдоль железной дороги на Урал. Сто километров, полные схваток, злобы, ярости, боли, интриг, тайн, чужих и своих, напалма и стали, смертей и надежды… Вот что ждет его впереди! Всего сто километров, но попробуй пройди их в жестоком и беспощадном 2035-ом году.</t>
  </si>
  <si>
    <t>386-ЖАНР-18</t>
  </si>
  <si>
    <t>ASE000000000845833</t>
  </si>
  <si>
    <t>978-5-17-117475-0</t>
  </si>
  <si>
    <t>Метро 2035: Крыша мира. Карфаген</t>
  </si>
  <si>
    <t>Карфаген должен быть разрушен. Никто не знает, какая катастрофа надвигается на убежище в глубинах Кавказских гор, но все уже смирились с неизбежным. 
Все, кроме Змея. Только не любят здесь пророков и тех, кто выступает против системы. 
И потому ему путь один – в «каменный мешок», вместе с другими несогласными. 
Но смогут ли стены удержать того, кто уже достиг Крыши Мира? 
Как он поступит, когда «крыша» его собственного, подземного мира станет смертельной ловушкой для всех обитателей?</t>
  </si>
  <si>
    <t>195-ЖАНР-19</t>
  </si>
  <si>
    <t>ASE000000000830721</t>
  </si>
  <si>
    <t>978-5-17-104084-0</t>
  </si>
  <si>
    <t>Эдвардс М.</t>
  </si>
  <si>
    <t>Сделай сам. Все виды работ для домашнего мастера</t>
  </si>
  <si>
    <t>Книга представляет собой квинтэссенцию знаний из области «Сделай сам», которые за многие годы были собраны множеством опытных мастеров.
● Штукатурка, гипсокартон и перегородки
● Водоснабжение, отопление и канализация
● Декоративная отделка
● Сантехника
● Крыши, кровли и переделка чердаков
● Кладка кирпичей и блоков
● Электричество в доме</t>
  </si>
  <si>
    <t>107-КЛ-17</t>
  </si>
  <si>
    <t>Энциклопедия домашнего мастера</t>
  </si>
  <si>
    <t>ASE000000000830915</t>
  </si>
  <si>
    <t>978-5-17-105402-1</t>
  </si>
  <si>
    <t>Собери картинку! Любимые сказки. С. Маршак</t>
  </si>
  <si>
    <t>Как развить у малыша внимание, мышление,  речь, научить его узнавать цвета и считать до 10? 
Всё это легко сделать с помощью коробочки карточек-пазлов  из серии “Умная игра»!
В каждой коробочке 20 пазлов-картинок. Каждая картинка имеет цветную рамку и разделяется  на десять пронумерованных полосок. Малыш собирает полоски по цвету и цифрам и получается картинка!
Пазлы – картинки «Любимые сказки» - это картинки к четырём произведениям С. Я. Маршака: «Сказка о глупом мышонке», «Тихая сказка», «Урок вежливости» и «Где обедал, воробей?»
Малыш не только соберёт картинки к любимым сказкам, но и сможет самостоятельно пересказать сказки, разложив собранные картинки по порядку. 
Пазлы из серии «Умная игра» развивают внимание, цветовосприятие, речь, мышление, мелкую моторику  и закрепляют навыки счёта в пределах 10.
                         Серия «Умная игра» - все нужные знания в одной коробочке!</t>
  </si>
  <si>
    <t>Умная игра</t>
  </si>
  <si>
    <t>ASE000000000847785</t>
  </si>
  <si>
    <t>978-5-17-119824-4</t>
  </si>
  <si>
    <t>Психология и самопознание</t>
  </si>
  <si>
    <t>ASE000000000855806</t>
  </si>
  <si>
    <t>978-5-17-135064-2</t>
  </si>
  <si>
    <t>Айзексон У.</t>
  </si>
  <si>
    <t>Стив Джобс</t>
  </si>
  <si>
    <t>В основу книги Уолтера Айзексона “Стив Джобс” легли беседы с самим Стивом Джобсом, а также с его родственниками, друзьями, врагами, соперниками и коллегами. Джобс никак не контролировал автора. Он откровенно отвечал на все вопросы и ждал такой же честности от остальных. Это рассказ о жизни, полной падений и взлетов, о сильном человеке и талантливом бизнесмене, который одним из первых понял: чтобы добиться успеха в XXI веке, нужно соединить креативность и технологии. Книга вышла в США в октябре 2011 года и сразу стала первой в рейтинге amazon.com.</t>
  </si>
  <si>
    <t>201-Кор-16</t>
  </si>
  <si>
    <t>Весь Уолтер Айзексон</t>
  </si>
  <si>
    <t>ASE000000000841862</t>
  </si>
  <si>
    <t>978-5-17-113606-2</t>
  </si>
  <si>
    <t>Инноваторы</t>
  </si>
  <si>
    <t>После ставшей мировым бестселлером биографии Стива Джобса Айзексон написал о людях, благодаря которым появились компьютеры и интернет. Это история о разных этапах цифровой революции, о том, как добиваться того, чтобы мечты претворялись в жизнь. Начинается она с сороковых годов XIX века, с Ады Лавлейс, первой нащупавшей принципы компьютерного программирования. А дальше следует рассказ о тех, без кого не было бы ни компьютеров, ни интернета, — о Вэниваре Буше, Алане Тьюринге, Билле Гейтсе, Стиве Возняке, СтивеДжобсе и Ларри Пейдже.</t>
  </si>
  <si>
    <t>АП-0/00064</t>
  </si>
  <si>
    <t>ASE000000000846677</t>
  </si>
  <si>
    <t>978-5-17-118293-9</t>
  </si>
  <si>
    <t>Место под солнцем</t>
  </si>
  <si>
    <t>Вчера - прима-балерина, обласканная поклонниками, прессой, а сегодня - выбор: жить не танцуя или просто умереть; вчера - счастливая жена, сегодня - вдова, потрясенная неожиданным и непонятным убийством мужа; вчера - стабильность и уверенность в будущем, сегодня - только вопросы: кто? почему? что будет дальше?..</t>
  </si>
  <si>
    <t>Полина Дашкова — лучшая среди лучших</t>
  </si>
  <si>
    <t>ASE000000000846881</t>
  </si>
  <si>
    <t>978-5-17-118496-4</t>
  </si>
  <si>
    <t>Херувим</t>
  </si>
  <si>
    <t>Если двум разным людям суждено носить одно лицо, если сладкая жизнь отзывается болью прежних грехов, если на имя нерожденного откликается рожденный дважды, если одни жаждут мести, другие – справедливости, а третьи – истины, то нет конца загадочным преступлениям, и круговорот таинственных событий неумолимо ведет то ли к гибели, то ли к прозрению.</t>
  </si>
  <si>
    <t>ASE000000000850664</t>
  </si>
  <si>
    <t>978-5-17-122173-7</t>
  </si>
  <si>
    <t>Питомник</t>
  </si>
  <si>
    <t>Благими намерениями выстлана дорога в ад. Настоящим адом для подростков-сирот стал семейный детский дом в Подмосковье. «Благодетели», не жалеющие денег на его содержание, с помощью криминальных «учителей» готовят себе достойных помощников, развращая тела и души детей.</t>
  </si>
  <si>
    <t>ASE000000000856009</t>
  </si>
  <si>
    <t>978-5-17-135276-9</t>
  </si>
  <si>
    <t>Источник счастья. Книга вторая</t>
  </si>
  <si>
    <t>Во второй книге романа «Источник счастья» продолжается история семьи профессора Свешникова и его открытия. В восемнадцатом году загадочный препарат хотят заполучить большевики. В наше время за ним охотятся адепты оккультного ордена искателей бессмертия. Для всех он остается тайной.
Misterium Tremendum. Тайна, приводящая в трепет. Тайна, которая может спасти, убить, свести с ума и никогда не станет достоянием сильных мира сего.</t>
  </si>
  <si>
    <t>ASE000000000856010</t>
  </si>
  <si>
    <t>978-5-17-135277-6</t>
  </si>
  <si>
    <t>Источник счастья. Книга третья</t>
  </si>
  <si>
    <t>Открытие, случайно сделанное профессором Михаилом Владимировичем Свешниковым в 1916 году, влияет на судьбу каждого, кто с ним соприкоснулся, затягивает в омут политических интриг и древних мифов, дает шанс изменить ход истории, ставит перед невозможным выбором.
В третьей книге романа «Источник счастья» Михаил Владимирович Свешников и Федор Агапкин — придворные врачи красных вождей. Перед ними разворачивается тайная механика событий 1921 — 1924 гг. Их пациенты — Ленин и Сталин. Вожди тешат себя надеждой получить лекарство от старости и смерти.
Прошлое переплетается с настоящим, реальность оказывается химерой, древние мифы — реальностью. Миллиардер Петр Борисович Кольт готов на все, лишь бы добыть заветный препарат. Биолог Соня Лукьянова должна разгадать тайну открытия своего прапрадеда. Цель близка, разгадка почти найдена. Остается лишь заглянуть в глаза бездне.</t>
  </si>
  <si>
    <t>ASE000000000857633</t>
  </si>
  <si>
    <t>978-5-17-136793-0</t>
  </si>
  <si>
    <t>Эфирное время</t>
  </si>
  <si>
    <t>Убит скандальный телеведущий, журналист Артем Бутейко – яркий представитель желтой прессы, известный своим коварством и беспринципностью.
Наберется не меньше сотни людей, у которых могли бы быть мотивы для убийства. Стыд – одно из самых сильных человеческих чувств, способное подтолкнуть к преступлению, и жертва почти всегда виновата в том, что она жертва!</t>
  </si>
  <si>
    <t>ASE000000000854499</t>
  </si>
  <si>
    <t>978-5-17-133750-6</t>
  </si>
  <si>
    <t>Кровь нерожденных</t>
  </si>
  <si>
    <t>Высокопоставленный сотрудник ФСБ давно контролирует важную работу по изготовлению очень необычного лекарства, которое поддерживает силы, здоровье, продлевает молодость. Спрос рождает предложение: необходимо увеличить выпуск препарата. И для этого есть деньги – большие деньги, есть отработанные технологии, есть заинтересованные лица. Не хватает только сырья, сырья необычного – эмбрионов 25-недельных нерожденных младенцев.</t>
  </si>
  <si>
    <t>ASE000000000855387</t>
  </si>
  <si>
    <t>978-5-17-134633-1</t>
  </si>
  <si>
    <t>Источник счастья. Книга первая</t>
  </si>
  <si>
    <t>Петр Борисович Кольт — миллиардер. Нет такой сделки, которую он не сумел бы заключить. Он может купить все, что пожелает. Он привык побеждать и не терпит поражений. Он хочет вернуть молодость и жить вечно. Петр Борисович не верит мифам о философском камне и стволовых клетках. Его интересует таинственное открытие, сделанное в Москве в 1916 году военным хирургом профессором Свешниковым. Никто не знает, в чем суть открытия. Все записи профессора исчезли во время революции и гражданской войны. Сам он тоже исчез. Неизвестно, где и когда он умер. И умер ли вообще?..</t>
  </si>
  <si>
    <t>ASE000000000838808</t>
  </si>
  <si>
    <t>978-5-17-110702-4</t>
  </si>
  <si>
    <t>Горлов тупик</t>
  </si>
  <si>
    <t>Он потерял все: офицерское звание, высокую должность, зарплату, отдельную квартиру. Дело, которое он вел, развалилось. Подследственные освобождены и объявлены невиновными. Но он не собирается сдаваться. Он сохранил веру в себя и в свою особую миссию. Он начинает жизнь заново, выстраивает блестящую карьеру, обрастает влиятельными знакомыми. Генералы КГБ и сотрудники Международного отдела ЦК считают его своим, полезным, надежным, и не подозревают, что он использует их в сложной спецоперации, которую многие годы разрабатывает в одиночку. Он докажет существование вражеского заговора и виновность бывших подследственных. Никто не знает об его тайных планах. Никто не пытается ему помешать. Никто, кроме девятнадцатилетней девочки, сироты из грязной коммуналки в Горловом тупике. Но ее давно нет на свете. Она лишь призрак, который является к нему бессонными ночами.
Действие романа охватывает четверть века – с 1952 по 1977 годы. Сюжет основан на реальных событиях.</t>
  </si>
  <si>
    <t>202-ЖАНР-19</t>
  </si>
  <si>
    <t>ASE000000000846882</t>
  </si>
  <si>
    <t>978-5-17-118497-1</t>
  </si>
  <si>
    <t>Золотой песок</t>
  </si>
  <si>
    <t>В биографии каждого человека всегда найдется свой «скелет в шкафу», а в биографии политика — тем более. И всегда найдется кто-то, кому будет интересно открыть этот «шкаф». У губернатора Синедольского края было все — деньги, власть, слава, но ему захотелось большего: как известно, «денег много не бывает»; если есть власть, хочется властвовать; а слава — так чтобы всемирная... Но тут и открылся этот «шкаф со скелетом» под названием «Золото Желтого лога»...</t>
  </si>
  <si>
    <t>ASE000000000843304</t>
  </si>
  <si>
    <t>978-5-17-115036-5</t>
  </si>
  <si>
    <t>Павлова К.А.</t>
  </si>
  <si>
    <t>Кто живет в моем саду</t>
  </si>
  <si>
    <t>Трудолюбивая Пчёлка – отличная подружка и прекрасный пример для ребёнка. С ней не будет скучно ни ребенку, ни взрослому, а задания помогут развить в малыше внимательность и усидчивость.</t>
  </si>
  <si>
    <t>34-МАЛ-19(0+)</t>
  </si>
  <si>
    <t>90x120/48</t>
  </si>
  <si>
    <t>Друзья малыша. Найди и покажи!</t>
  </si>
  <si>
    <t>ASE000000000843306</t>
  </si>
  <si>
    <t>978-5-17-115008-2</t>
  </si>
  <si>
    <t>Павлова К.А., Карпова Н.В., Ерохова А.П.</t>
  </si>
  <si>
    <t>Непоседа Цыплёнок и его друзья приглашают побывать у них гостях на ферме. Зверята очень любят поиграть, с ними будет так интересно учиться и изучать мир!</t>
  </si>
  <si>
    <t>ASE000000000843301</t>
  </si>
  <si>
    <t>978-5-17-115005-1</t>
  </si>
  <si>
    <t>Главный герой этой книги – Жучок. Каждый ребенок хоть раз видел такого за городом: он большой и громко жужжит. Жучок может показаться страшным, но в этой книге он очень добрый. С ним будет так интересно учиться и изучать мир!</t>
  </si>
  <si>
    <t>ASE000000000843305</t>
  </si>
  <si>
    <t>978-5-17-115007-5</t>
  </si>
  <si>
    <t>Рыбка и ее друзья</t>
  </si>
  <si>
    <t>В море обитает множество невероятных существ. Рыбка обязательно познакомит малыша с подводным миром и его обитателями и попросит помочь ей решить задания. Вместе с Рыбкой это будет вдвойне весело и интересно!</t>
  </si>
  <si>
    <t>ASE000000000843113</t>
  </si>
  <si>
    <t>978-5-17-114838-6</t>
  </si>
  <si>
    <t>Ближняя ведьма</t>
  </si>
  <si>
    <t>Однажды у дома Лекси на пустоши появляется неизвестный молодой человек. А следующей ночью в деревне начинают пропадать дети,
и загадочный незнакомец становится первым подозреваемым.  Все силы брошены на поиски детей, а Лекси с таким же упорством
ищет правду о Ведьме, о ветре, который каждую ночь говорит с ней сквозь стены, и о безымянном юноше, который пришел в ее деревню.
Загадка, история любви, песня ветра — все это в дебютном романе Виктории Шваб, которая получила мировую известность
благодаря трилогии «Оттенки магии» и серии романов о Кэссиди Блейк («Город призраков», «Туннель из костей» и др.).
«Мальчик, рожденный из пепла» — повесть, также вошедшая в эту книгу. Это приквел к истории о Ближней Ведьме.</t>
  </si>
  <si>
    <t>4152-AST</t>
  </si>
  <si>
    <t>Миры Виктории Шваб</t>
  </si>
  <si>
    <t>ASE000000000845543</t>
  </si>
  <si>
    <t>978-5-17-117157-5</t>
  </si>
  <si>
    <t>Сказки в картинках</t>
  </si>
  <si>
    <t>В книгу вошли самые известные сказки в картинках Владимира Сутеева: о Цыплёнке и Утёнке, о Мышонке и Карандаше, о том, как помогают в жизни дружба и взаимопомощь. Это добрые, светлые, простые, но очень мудрые истории, с которыми ребенка можно знакомить с самого раннего возраста. Уже много поколений маленьких читателей с удовольствием читают эти сказки и рассматривают картинки, а мамы и папы снова с радостью встретятся с любимыми с детства героями!</t>
  </si>
  <si>
    <t>Детская библиотека на все времена</t>
  </si>
  <si>
    <t>ASE000000000852252</t>
  </si>
  <si>
    <t>978-5-17-126764-3</t>
  </si>
  <si>
    <t>Лучшие стихи для малышей</t>
  </si>
  <si>
    <t>Писать стихи для самых маленьких – это, безусловно, редкий и очень большой талант. Им обладал Сергей Михалков – автор множества стихотворений для малышей. Лёгкие, ритмичные, шутливые и добрые, они быстро запоминаются и помогают развивать мышление и воображение ребёнка. А ещё прививают любовь к чтению и книге, учат
дружить и никогда не унывать.</t>
  </si>
  <si>
    <t>ASE000000000852808</t>
  </si>
  <si>
    <t>978-5-17-127317-0</t>
  </si>
  <si>
    <t>Эта весёлая и остроумная книга познакомит маленьких читателей со знаменитыми героями Эдуарда Успенского – заведующим Неотложного Пункта Добрых Дел Колобком и его помощником Булочкиным. Им предстоит отыскать очень талантливого мальчика, пропавшего у слишком заботливой
бабушки. Что же из этого выйдет?..
Иллюстрации к этой истории – такие же озорные, как и сам текст – нарисовал замечательный художник Виктор Чижиков.</t>
  </si>
  <si>
    <t>ASE000000000849971</t>
  </si>
  <si>
    <t>978-5-17-121796-9</t>
  </si>
  <si>
    <t>Иностранная литература: тайны и демоны</t>
  </si>
  <si>
    <t>В Лектории «Прямая речь» каждый день выступают выдающиеся ученые, писатели, актеры и популяризаторы науки. Их оценки и мнения часто не совпадают с устоявшейся точкой зрения — идеи, мысли и открытия рождаются прямо на глазах слушателей. 
Вот уже десять лет визитная карточка «Прямой речи» — лекции Дмитрия Быкова по литературе. Быков приучает обращаться к знакомым текстам за советом и утешением, искать и находить в них ответы на вызовы нового дня. Его лекции — всегда события. Теперь они есть и в формате книги.
«Иностранная литература: тайны и демоны» — третья книга лекций Дмитрия Быкова. Уильям Шекспир, Чарльз Диккенс, Оскар Уайльд, Редьярд Киплинг, Артур Конан Дойл, Ги де Мопассан, Эрих Мария Ремарк, Агата Кристи, Джоан Роулинг, Стивен Кинг…
«Андерсен — это апофеоз больного гения, он жесток и сентиментален, как немецкий офицер. Кай может, конечно, жить, но что это будет за жизнь после того, как он побывал в смерти? У Андерсена совершенно нет милосердия, он тычет нас носом в ужасное, понимая, что ребенка иначе не прошибешь. Не знаю, что более благотворно, что сильнее на нас действует — проповедь ли добра, которую мы слышим у Андерсена, или проповедь счастья, которую мы слышим у Диккенса. Это вечный вопрос: действительно ли горе может стать воспитателем? Литература и существует для того, чтобы опосредованно преподносить нам отчаяние» (Дмитрий Быков).</t>
  </si>
  <si>
    <t>211-СРП-19</t>
  </si>
  <si>
    <t>Прямая речь</t>
  </si>
  <si>
    <t>ASE000000000846056</t>
  </si>
  <si>
    <t>978-5-17-117669-3</t>
  </si>
  <si>
    <t>Русская литература: страсть и власть</t>
  </si>
  <si>
    <t>В Лектории «Прямая речь» каждый день выступают выдающиеся ученые, писатели, актеры и популяризаторы науки. Их оценки и мнения часто не совпадают с устоявшейся точкой зрения — идеи, мысли и открытия рождаются прямо на глазах слушателей. 
Вот уже десять лет визитная карточка «Прямой речи» — лекции Дмитрия Быкова по литературе. Быков приучает обращаться к знакомым текстам за советом и утешением, искать и находить в них ответы на вызовы нового дня. Его лекции — всегда события. Теперь они есть и в формате книги.
«Русская литература: страсть и власть» — первая книга лекций Дмитрия Быкова. Протопоп Аввакум, Ломоносов, Крылов, Пушкин, Лермонтов, Гоголь, Некрасов, Тургенев, Гончаров, Толстой, Достоевский...
«Русская литература — литература радикальная, литература великих страстей, великих событий. Самые яростные архаисты, сторонники прошлого, оказываются самыми яростными новаторами, страстными революционерами. Ведь кого едва не расстреляли из русских писателей? Достоевского, который пришел впоследствии к абсолютной архаике. И тем не менее он боролся с властью. Потому что власть — это всегда консерватор. Власть — это всегда требование покорности» (Дмитрий Быков).</t>
  </si>
  <si>
    <t>103-СРП-19</t>
  </si>
  <si>
    <t>ASE000000000844891</t>
  </si>
  <si>
    <t>978-5-17-116523-9</t>
  </si>
  <si>
    <t>Путешествие в Новый год</t>
  </si>
  <si>
    <t>Зима — время волшебства, подарков, каникул и
праздников. Весёлые стихи Эдуарда Успенского о зим-
них забавах с новыми, необычными иллюстрациями
Юли Гуковой несут заряд радости и бодрого настроения
для больших и маленьких читателей.
Для детей до 3-х лет.</t>
  </si>
  <si>
    <t>Сказочные книги — детям</t>
  </si>
  <si>
    <t>ASE000000000846106</t>
  </si>
  <si>
    <t>978-5-17-117719-5</t>
  </si>
  <si>
    <t>Гофман Э. Т. А.</t>
  </si>
  <si>
    <t>Щелкунчик</t>
  </si>
  <si>
    <t>В рождественский вечер Фриц и Клара получают от родителей подарки: кукол, деревянного коня, игрушечных гусар,
крошечную посуду, книжки с картинками. Крёстный Дроссельмайер преподносит им миниатюрный за2
мок с золотыми
башнями, по залам которого передвигаются дамы и кавалеры. Дети знакомятся с ещё одной игрушкой — маленьким
уродливым человечком по имени Щелкунчик, умеющим разгрызать твёрдые орехи. Так начинается знаменитая повестьсказка Эрнста Теодора Амадея Гофмана «Щелкунчик», которая впервые была опубликована в 1816 году.
В книге опубликован короткий пересказ этой сказки с немецкого Леонида Яхнина для маленьких детей. Такую
книгу придумала и нарисовала знаменитая английская художница Элисон Джей. Перед вами одна из двадцати её
знаменитых книг.
Для детей до 3-х лет.</t>
  </si>
  <si>
    <t>3835-AST</t>
  </si>
  <si>
    <t>Сказочный подарок</t>
  </si>
  <si>
    <t>ASE000000000860265</t>
  </si>
  <si>
    <t>978-5-17-139310-6</t>
  </si>
  <si>
    <t>Сальников А.Б.</t>
  </si>
  <si>
    <t>Петровы в гриппе и вокруг него</t>
  </si>
  <si>
    <t>Специальное издание к премьере фильма Кирилла Серебренникова.
Петровы — самая обычная семья. Он — автослесарь, она — библиотекарь, у них есть сын, но вместе они не живут. Казалось бы, ничего особенного. Но повседневная реальность взрывается в тот момент, когда семья заболевает гриппом, и жизнь оказывается полной безумия, фантастики и сюрреализма.
Фильм «Петровы в гриппе» — это смешение жанров, сочетание несочетаемого, абсолютно новый киноязык. Уникальное кино о прошлом и настоящем, о ностальгии, точно показывающее всю многогранность русской души.
Фильм «Петровы в гриппе» стал участником основного конкурса Каннского кинофестиваля.
Режиссер Кирилл Серебренников. В ролях: Семен Серзин, Чулпан Хаматова, Юрий Колокольников, Иван Дорн, Юлия Пересильд, Юра Борисов, Александр Ильин, Тимофей Трибунцев, Варвара Шмыкова.</t>
  </si>
  <si>
    <t>146-СРП-17</t>
  </si>
  <si>
    <t>Кинобестселлеры</t>
  </si>
  <si>
    <t>ASE000000000852176</t>
  </si>
  <si>
    <t>978-5-17-126688-2</t>
  </si>
  <si>
    <t>Терехов А.М.</t>
  </si>
  <si>
    <t>Немцы</t>
  </si>
  <si>
    <t>Специальное издание к премьере в онлайн-кинотеатре KION.
Главный герой романа Александра Терехова «Немцы» (премия «Национальный бестселлер») Эбергард, руководитель пресс-центра в одной из префектур города, умный и ироничный скептик, вполне усвоил законы чиновничьей элиты. Младший чин всемогущей Системы, он понимает, что такое жить «по понятиям». Однако позиция конформиста оборачивается внезапным крушением карьеры. Личная жизнь его тоже складывается непросто: всё подчинено борьбе за дочь от первого брака. Острая сатира нравов доведена до предела, «мысль семейная» выражена с поразительной, обескураживающей откровенностью…
В онлайн-кинотеатре KION выходит экранизация романа — сериал «Немцы».
В главных ролях: Евгений Коряковский, Анна Завтур, Юлия Марченко, Дарья Урсуляк.
Авторы сценария: Стас Иванов, Максим Есаулов, Денис Латыпов.
Режиссер-постановщик: Стас Иванов.
Продюсеры: Игорь Мишин, Юрий Сапронов, Наталья Лазарева.</t>
  </si>
  <si>
    <t>183-СРП-20</t>
  </si>
  <si>
    <t>ASE000000000846723</t>
  </si>
  <si>
    <t>978-5-17-118332-5</t>
  </si>
  <si>
    <t>Яхина Г.Ш.</t>
  </si>
  <si>
    <t>Зулейха открывает глаза</t>
  </si>
  <si>
    <t>Специальное издание к премьере на телеканале «Россия».
Зимой 1930 года у татарской крестьянки Зулейхи убивают мужа, а ее саму раскулачивают и отправляют по каторжному маршруту в Сибирь. Тридцать ссыльных оказываются брошенными в глухой тайге без пищи, крова и теплой одежды. Неграмотные крестьяне и ленинградские интеллигенты, «деклассированные элементы» и уголовники, мусульмане и христиане, язычники и атеисты, русские, татары, немцы, чуваши — все они отстаивают у суровой природы и безжалостного государства свое право на жизнь.
Зулейха находит в себе силы пройти через все испытания, главное из которых — испытание Любовью и Прощением. Чтобы выжить, нужно любить — даже если это любовь к злейшему врагу. Чтобы выжить, нужно простить: себя, других, свою судьбу — страшную, и свою родину — жестокую. Даже саму историю, в которой, как и в каждой человеческой жизни, так мало справедливости…
Режиссер Егор Анашкин.
В ролях: Чулпан Хаматова, Сергей Маковецкий, Елена Шевченко, Юлия Пересильд, Евгений Морозов, Александр Сирин, Роман Мадянов, Александр Баширов, Роза Хайруллина, Дмитрий Куличков, Рамиль Сабитов.</t>
  </si>
  <si>
    <t>173-СРП-15</t>
  </si>
  <si>
    <t>ASE000000000854674</t>
  </si>
  <si>
    <t>978-5-17-133929-6</t>
  </si>
  <si>
    <t>Добротворская К.А.</t>
  </si>
  <si>
    <t>Кто-нибудь видел мою девчонку? 100 писем к Сереже</t>
  </si>
  <si>
    <t>Специальное издание к премьере фильма по мотивам книги.
Они считались самой красивой парой богемного Петербурга начала девяностых — кинокритик и сценарист Сергей Добротворский и его юная жена Карина. Но счастливая романтическая история обернулась жестким триллером. Она сбежала в другой город, в другую жизнь, в другую любовь. А он остался в Петербурге и умер вскоре после развода. В автобиографической книге “Кто-нибудь видел мою девчонку? 100 писем к Сереже” Карина Добротворская обращается к адресату, которого давно нет в живых, пытается договорить то, что еще ни разу не было сказано. Хотя книга написана в эпистолярном жанре, ее легко представить в виде захватывающего киноромана из жизни двух петербургских интеллектуалов, где в каждом кадре присутствует время. (Сергей Николаевич, главный редактор журнала “СНОБ”)</t>
  </si>
  <si>
    <t>70-СРП-19</t>
  </si>
  <si>
    <t>ASE000000000856085</t>
  </si>
  <si>
    <t>978-5-17-135342-1</t>
  </si>
  <si>
    <t>Перевал Дятлова, или Тайна девяти</t>
  </si>
  <si>
    <t>Анна Матвеева — известный прозаик, уроженка Екатеринбурга. Автор романов «Завидное чувство Веры Стениной» и «Есть!», сборников рассказов «Подожди, я умру — и приду», «Девять девяностых», «Лолотта и другие парижские истории», «Спрятанные реки», «Горожане», а также книги «Картинные девушки». Финалист премий «Большая книга», «Национальный бестселлер».
Роман «Перевал Дятлова, или Тайна девяти» был переведен на французский, чешский и другие языки.
«ТАЙНА ПЕРЕВАЛА ДЯТЛОВА» — трагическая и до сих пор не разгаданная история о происшествии, случившемся в хмурых, полных мистики горах Cеверного Урала. Зимой 1959-го группа студентов отправилась в поход и… пропала. Их искали долго, а когда нашли погибшими — загадок только прибавилось.
«На одном из ночлегов, уже в темноте, стряслось что-то страшное… Они вспороли палатку, выбежали на мороз кто одетый, а кто в носках и помчались вниз по склону, унося раненых друзей… Никто не спасся. Ни один не дожил до рассвета. Но все, кто остался в сознании, боролись как львы. И мертвые снега сохранили “динамические” позы людей, ползущих к брошенной палатке…» (Алексей Иванов)</t>
  </si>
  <si>
    <t>52-СРП-17</t>
  </si>
  <si>
    <t>ASE000000000846105</t>
  </si>
  <si>
    <t>978-5-17-117715-7</t>
  </si>
  <si>
    <t>Касаткина И.Л., Чун Ин Сун, Погадаева А.В.</t>
  </si>
  <si>
    <t>Практический курс корейского языка. Издание с ключами + аудиоприложение LECTA</t>
  </si>
  <si>
    <t>Данное учебное пособие является новым углубленным курсом корейского языка, разработанным ведущими специалистами корееведения в России Касаткиной Ириной Львовной, Чун Ин Сун и  Погадаевой Анастасией Викторовной.
Курс содержит лексический и грамматический материал для начального и среднего уровня владения корейским языком. Книга состоит из краткого обзора грамматики корейского языка, восьми объемных уроков и снабжена текстами для самостоятельного изучения. Для отработки языковых навыков и речевых умений предлагается большое количество упражнений, ключи к которым находятся в конце книги. Все диалоги озвучены носителями корейского языка и доступны абсолютно бесплатно на сайте российской образовательной платформы LECTA.
Данное издание предназначено для читателей, владеющих азами корейского языка и желающих развить свои знания до уровня TOPIK II, а также студентов высших учебных заведений, учащихся языковых школ, специальных курсов или изучающих язык с репетитором или самостоятельно.</t>
  </si>
  <si>
    <t>177-ЛИН-19</t>
  </si>
  <si>
    <t>Практический курс</t>
  </si>
  <si>
    <t>ASE000000000846466</t>
  </si>
  <si>
    <t>978-5-17-118089-8</t>
  </si>
  <si>
    <t>Морган Е.</t>
  </si>
  <si>
    <t>Практический курс английского языка. Издание с ключами</t>
  </si>
  <si>
    <t>Данное учебное пособие является новым углубленным курсом английского языка. Курс содержит лексический, грамматический и фонетический материал для изучения английского языка. Книга состоит из тридцати объемных уроков и снабжена текстами для чтения. Для отработки теоретического материала предлагается большое количество упражнений, ключи к которым находятся в конце книги.
Курс предназначен для читателей, владеющих базовым уровнем английского языка и желающих развить свои знания до продвинутого уровня, рекомендуется для студентов высших учебных заведений, учащихся языковых школ, языковых курсов, изучающих язык с репетитором или самостоятельно.</t>
  </si>
  <si>
    <t>223-ЛИН-19</t>
  </si>
  <si>
    <t>ASE000000000854372</t>
  </si>
  <si>
    <t>978-5-17-133615-8</t>
  </si>
  <si>
    <t>Нельсон Ирина</t>
  </si>
  <si>
    <t>Люблю</t>
  </si>
  <si>
    <t>Меня зовут Ирина Нельсон. Многие меня знают как «ту самую из группы REFLEX», кто-то помнит меня как «певица Диана».
Перед вами мой роман-автобиография. О том, как девочка из cибирской провинции, став звездой, не раз «взорвала» огромную страну своими хитами: «Сойти с ума» и «Нон-стоп», «Танцы» и «Люблю», придя к популярности и славе, побывала в самом престижном мировом музыкальном чарте, пожала руку президенту США и была награждена президентом России. 
Внешняя моя сторона всем вам известна — это успешная певица, побывавшая на пике славы. А внутренняя сторона до сих пор не была известна никому. И в этой книге вы как раз и узнаете обо всем. 
Я была обласкана миллионами и в то же время пережила ложь и предательство. 
И это моя история о том, как я взрослела через ошибки и любовь, жестокость и равнодушие, зависть, бедность и собственные комплексы и вышла из всех этих ситуаций с помощью познания силы любви и благодарности.</t>
  </si>
  <si>
    <t>165-МЕЖ-20</t>
  </si>
  <si>
    <t>Звезды эстрады</t>
  </si>
  <si>
    <t>ASE000000000846203</t>
  </si>
  <si>
    <t>978-5-17-117816-1</t>
  </si>
  <si>
    <t>Захаревский Б.Л.</t>
  </si>
  <si>
    <t>Вся грамматика английского языка. Теория и практика</t>
  </si>
  <si>
    <t>Данное издание представляет собой справочник и одновременно учебное пособие. Каждый грамматический раздел пособия делится на несколько уроков, предполагающих выполнение упражнений по пройденному материалу, в конце раздела даётся урок на повторение изученного. Все примеры даются с переводом на русский язык и взяты из оригинальной современной и классической литературы, а также современных источников информации. В конце книги есть ключи для проверки правильности выполнения заданий. Также дана полная таблица неправильных глаголов.
За основу курса автором были взяты современные образовательные методики, разработанные ведущими лингвистическими университетами.
Материал может изучаться последовательно или выборочно. Благодаря своей универсальности может использоваться как для самостоятельных, так и для аудиторных занятий.</t>
  </si>
  <si>
    <t>201-ЛИН-19</t>
  </si>
  <si>
    <t>Теория и практика</t>
  </si>
  <si>
    <t>ASE000000000850896</t>
  </si>
  <si>
    <t>978-5-17-123233-7</t>
  </si>
  <si>
    <t>Каторин Ю.Ф.</t>
  </si>
  <si>
    <t>Все о кораблях.</t>
  </si>
  <si>
    <t>Военная наука. Военное дело</t>
  </si>
  <si>
    <t>Данная книга посвящена истории кораблей от гребного флота Древнего мира до современных кораблей. В ней рассказывается о великих флотоводцах, кораб­лестроителях и мореплавателях всех эпох и народов, об открытиях, изменявших конструкцию боевых кораблей и влиявших на развитие искусства ведения мор­ского боя.
Книга предназначена для широкого круга читателей, интересующихся военно-морской техникой.</t>
  </si>
  <si>
    <t>24-МЕЖ-20</t>
  </si>
  <si>
    <t>Оружие и боевая техника</t>
  </si>
  <si>
    <t>ASE000000000828269</t>
  </si>
  <si>
    <t>978-5-17-101738-5</t>
  </si>
  <si>
    <t>Весёлые стихи и сказки. Рисунки Михаила Беломлинского</t>
  </si>
  <si>
    <t>В книге «Весёлые стихи и сказки» собраны произведения самых разных писателей — «Цирк» С. Маршака, «Про Сидорова Вову» Э. Успенского, сказка С. Сахарнова «Слоны и чернильницы», циклы стихотворений И. Токмаковой, Е. Серовой, Г. Горбовского, Л. Куклина. Их объединяют иллюстрации Михаила Беломлинского, созданные в разные годы.
Михаил Беломлинский много работал в детской книге. Наиболее известны его книги — «Хоббит» Дж. Р. Р. Толкина, «Говорящий свёрток» Дж. Даррела.
Для детей до 3-х лет.</t>
  </si>
  <si>
    <t>Книга детям</t>
  </si>
  <si>
    <t>ASE000000000835546</t>
  </si>
  <si>
    <t>978-5-17-107590-3</t>
  </si>
  <si>
    <t>Быкова Дарья</t>
  </si>
  <si>
    <t>История очередной попаданки</t>
  </si>
  <si>
    <t>В мире произошло столько изменений за последнее время! Но самое важное – теперь можно отправиться в другой мир так же просто, как съездить в другой город. И вот после основной программы встречи
выпускников мы, на свою голову, решили отправиться к эльфам. Но что-то пошло не так, и нас всех разделили в борьбе за магические способности попаданцев. 
Что делать, если тебя не ценят в родном мире и в том, куда ты попала, тоже не оценили? Быть может, дело не в мире, а во мне? А может, эта странная встреча с молодым человеком с фиолетовыми глазами была не случайна? Одно я знаю точно: по дороге обратно в свой мир меня ждет еще много новых встреч и приключений.</t>
  </si>
  <si>
    <t>11-ВР-18</t>
  </si>
  <si>
    <t>История попаданки</t>
  </si>
  <si>
    <t>ASE000000000837103</t>
  </si>
  <si>
    <t>978-5-17-109041-8</t>
  </si>
  <si>
    <t>Собрание сочинений 1960-1962</t>
  </si>
  <si>
    <t>Аркадий (1925–1991) и Борис (1933–2012) Стругацкие – русские советские писатели–фантасты, поднявшие отечественную фантастику до высот мирового уровня. Переведенные на все основные языки, изданные суммарным тиражом более 500 миллионов экземпляров, их книги до сих пор экранизируются, активно обсуждаются и служат источником вдохновения для нового поколения писателей и читателей.
В этот том вошли "Стажеры", "Полдень, ХII век", "В наше интересное время".</t>
  </si>
  <si>
    <t>Стругацкие - собрание сочинений</t>
  </si>
  <si>
    <t>ASE000000000851206</t>
  </si>
  <si>
    <t>978-5-17-122739-5</t>
  </si>
  <si>
    <t>Собрание сочинений. Сценарии</t>
  </si>
  <si>
    <t>«Сталкер», «Чародеи», «Отель «У Погибшего Альпиниста»… Фильмы, любимые миллионами. 
В этот том вошли самые известные сценарии братьев Стругацких, а также их варианты, благодаря которым читатель узнает о знакомых героях много такого, что не вошло ни в фильмы, ни в романы…</t>
  </si>
  <si>
    <t>ASE000000000840286</t>
  </si>
  <si>
    <t>978-5-17-112112-9</t>
  </si>
  <si>
    <t>Собрание сочинений 1964—1966</t>
  </si>
  <si>
    <t>Аркадий (1925–1991) и Борис (1933–2012) Стругацкие – русские советские писатели–фантасты, поднявшие отечественную фантастику до высот мирового уровня. Переведенные на все основные языки, изданные суммарным тиражом более 500 миллионов экземпляров, их книги до сих пор экранизируются, активно обсуждаются и служат источником вдохновения для нового поколения писателей и читателей.
В этот том вошли "Хищные вещи века", "Беспокойство", "Улитка на склоне", "Второе нашествие марсиан".</t>
  </si>
  <si>
    <t>ASE000000000858406</t>
  </si>
  <si>
    <t>978-5-17-137545-4</t>
  </si>
  <si>
    <t>Краткая сущность необычности</t>
  </si>
  <si>
    <t>В этот сборник вошли стихотворения, написанные в разные годы братьями Стругацкими, а также некоторые статьи, сценарии и варианты  различных произведений.</t>
  </si>
  <si>
    <t>ASE000000000854153</t>
  </si>
  <si>
    <t>978-5-17-133400-0</t>
  </si>
  <si>
    <t>Улитка на склоне столетия</t>
  </si>
  <si>
    <t>Аркадий (1925–1991) и Борис (1933–2012) Стругацкие — русские советские писатели-фантасты, поднявшие отечественную фантастику до высот мирового уровня. Переведенные на все основные языки, изданные суммарным тиражом более 500 миллионов экземпляров, их книги до сих пор экранизируются, активно обсуждаются и служат источником вдохновения для нового поколения писателей и читателей.
В этот том вошли избранные статьи и интервью Аркадия и Бориса Стругацких с 1960-х по 1990-е годы, а также рабочие дневники писателей.</t>
  </si>
  <si>
    <t>ASE000000000847705</t>
  </si>
  <si>
    <t>978-5-17-119333-1</t>
  </si>
  <si>
    <t>Собрание сочинений. С.Витицкий</t>
  </si>
  <si>
    <t>Аркадий (1925–1991) и Борис (1933–2012) Стругацкие – рус-ские советские писатели-фантасты, поднявшие отечественную фантастику до высот мирового уровня. Переведенные на все ос-новные языки, изданные суммарным тиражом более 500 миллио-нов экземпляров, их книги до сих пор экранизируются, активно обсуждаются и служат источником вдохновения для нового поколения писателей и читателей.
В этот том вошли "сольные" работы Б.Н.Стругацкого, опубликованные им под псевдонимом С.Витицкий : "Поиск предназначения", "Бессильные мира сего", а также малоизвестные и не публиковавшиеся ранее рассказы.</t>
  </si>
  <si>
    <t>ASE000000000842145</t>
  </si>
  <si>
    <t>978-5-17-113851-6</t>
  </si>
  <si>
    <t>Танцующая на ветру</t>
  </si>
  <si>
    <t>Любовь и нелюбовь, одиночество и обман, соблазны, искушения, вопросы, на которые нет ответа, ответы, которые невозможно принять, — этим наполнена жизнь семнадцатилетней девушки, выросшей в детдоме и пытающейся отстоять себя и свое право быть счастливой.</t>
  </si>
  <si>
    <t>262-ЖАНР-17</t>
  </si>
  <si>
    <t>Нарисуй мне в небе солнце</t>
  </si>
  <si>
    <t>ASE000000000835489</t>
  </si>
  <si>
    <t>978-5-17-110660-7</t>
  </si>
  <si>
    <t>Голуб И.Б., Батырева С.Г.</t>
  </si>
  <si>
    <t>Моя самая первая книжка о словах</t>
  </si>
  <si>
    <t>Ирина Голуб, известный языковед, кандидат филологических наук, признанный специалист в области русского языка, воплотила в этой книге свою уникальную систему обучения, максимально приближенную к особенностям детского восприятия и облегчающую постижение основ языкознания. Для маленьких почемучек здесь собраны самые важные и интересные сведения о лексическом строе русского языка. В обновлённом варианте издания добавлены увлекательные игры со звуками, буквами и словами, составленные опытным методистом Светланой Батыревой. Они помогут легко и весело закрепить полученные знания о Стране Слов. С дружными попутчиками — Сказкиным, Затейкиным, Игрушкиным, Ошибкиным скучать не придётся!
Для младшего школьного возраста.</t>
  </si>
  <si>
    <t>15-МАЛ-18(Обр)</t>
  </si>
  <si>
    <t>Самые умные книжки нашего детства</t>
  </si>
  <si>
    <t>ASE000000000832575</t>
  </si>
  <si>
    <t>978-5-17-982543-2</t>
  </si>
  <si>
    <t>Известия. История века</t>
  </si>
  <si>
    <t>«Известия. История века. 1917-2017». 
- главные действующие лица книги – политики, писатели, актеры, полководцы, журналисты, революционеры, художники, ученые – все, кто становился героем газетных публикаций за 100 известинских лет; 
- в книгу вошли фотографии, созданные выдающимися фотомастерами, документы, до того хранившиеся под грифом «секретно», карикатуры и рисунки художника-графика Бориса Ефимова, архивные полосы газеты; 
 Взаимоотношения власти и прессы в самые драматические моменты XX века!
Издание дополнено QR-кодами.</t>
  </si>
  <si>
    <t>361-ОГИ-17</t>
  </si>
  <si>
    <t>Известия. Главные документы века</t>
  </si>
  <si>
    <t>ASE000000000853468</t>
  </si>
  <si>
    <t>978-5-17-132866-5</t>
  </si>
  <si>
    <t>Фенцик Е.М.</t>
  </si>
  <si>
    <t>Детское меню для капризуль. Книга от мамы, которая любит готовить</t>
  </si>
  <si>
    <t>«За маму, кошечку, собачку, птичку за окном…». Вам больше не придется уговаривать своего ребенка съесть еще хотя бы пару ложек. Блюда, приготовленные по рецептам автора книги, сами просятся в рот – такие они вкусные и привлекательные. А еще они отвечают всем рекомендациям специалистов по детскому питанию и поэтому обеспечат полноценное развитие вашего малыша. Вам только останется на основе блюд из этой книги составить разнообразное меню и радоваться прекрасному аппетиту вчерашнего капризули.</t>
  </si>
  <si>
    <t>60-КЛ-20</t>
  </si>
  <si>
    <t>Инстаеда</t>
  </si>
  <si>
    <t>ASE000000000853467</t>
  </si>
  <si>
    <t>978-5-17-132864-1</t>
  </si>
  <si>
    <t>Агаджанян Э.Р.</t>
  </si>
  <si>
    <t>Хиты семейных праздников. Любимая выпечка и десерты нашего детства</t>
  </si>
  <si>
    <t>Любимые сладости, напоминающие о детстве! У каждого поколения они свои. У одних это пирожное "Картошка", у других - кейк-попсы. Но даже супермодные новинки кондитерского искусства никогда не вызовут у нас таких эмоций, как фирменный бабушкин торт или мамины печенья - неизменные атрибуты праздничного стола в вашей семье. Ведь именно они создавали ощущение счастья и объединяли родных. И чем дальше то время, тем ценнее рецепты, способные вернуть нас, пусть ненадолго, в атмосферу торжеств и домашних чаепитий. 
Известный блогер Эгина Агаджанян @cooktema давно заметила, что активнее всего обсуждают те ролики, где она готовит  сладости, рецепты которых есть в архиве любой семьи. Объяснить такой интерес легко! Это на предприятиях все по ГОСТу! А у хозяек вариантов даже самого знаменитого печенья или торта может быть не один и не два. И каждый подписчик хочет озвучить нюансы, известные лишь ему. 
Вот и Эгина решила поделиться рецептами из кулинарной книги своей семьи, в которую каждое поколение вписало свои хиты!</t>
  </si>
  <si>
    <t>61-КЛ-20</t>
  </si>
  <si>
    <t>ASE000000000856067</t>
  </si>
  <si>
    <t>978-5-17-135333-9</t>
  </si>
  <si>
    <t>Кэмпбелл Б.</t>
  </si>
  <si>
    <t>Антигистаминная диета. Едим правильно - прощаемся навсегда с мигренями, экземами, головокружениями и аллергиями</t>
  </si>
  <si>
    <t>Тысячи людей по всему миру страдают от аллергии, нарушений сна, излишней тревожности, мигрени, проблем со щитовидной железой. Кто-то просто живет с этим, не придавая особого значения, а кто-то годами пытается выяснить причину, но ищет не в том месте, а неприятные симптомы все усиливаются.
Очень часто причина недомоганий кроется в непереносимости гистамина.
Из книги Бекки Кэмпбелл читатели не только узнают о том, что такое гистаминоз, откуда он берется и к чему ведет, но и получат рекомендации о том, как взять его под контроль. Бекки Кэмпбелл (@drbeckycampbell) – доктор наук в области натуропатии, квалифицированный специалист в области функциональной медицины и лечебного питания – предлагает читателю комплексный четырехэтапный план перезагрузки организма, который позволит сделать жизнь пациента максимально комфортной, а главное — делится вкусными и полезными рецептами с низким содержанием гистамина!</t>
  </si>
  <si>
    <t>6024-AST</t>
  </si>
  <si>
    <t>ASE000000000851557</t>
  </si>
  <si>
    <t>978-5-17-123102-6</t>
  </si>
  <si>
    <t>Алиева М.А.</t>
  </si>
  <si>
    <t>Горячая кухня с кавказским акцентом</t>
  </si>
  <si>
    <t>Кавказская кухня – это всегда вкусно! Хачапури, курзе с мясом, курзе яичные, аварский хинкал, кукурузный хинкал, чуду  с  творогом, чуду с тыквой, манты, люля-кебаб, хашлама – от одних этих названий  разыгрывается нешуточный аппетит. Автор книги Муминат  Алиева – один из самых известных отечественных фуд-блогеров  Instagram. С  национальными блюдами народов горячего края у нее особые отношения. Ведь выросла она в Дагестане и постигала  секреты приготовления аутентичных, а также заимствованных, но пришедшихся горцам по душе блюд  с детства. Специально для своей книги она собрала самые любимые рецепты своих земляков. Каждый из них опробован самим автором много раз и гарантированно получится у вас. Ведь в пошаговом описании Муминат отмечает все нюансы, которые позволят даже начинающим хозяйкам почувствовать себя знатоками и мастерами кавказской кухни.</t>
  </si>
  <si>
    <t>21-КЛ-20</t>
  </si>
  <si>
    <t>ASE000000000848147</t>
  </si>
  <si>
    <t>978-5-17-119748-3</t>
  </si>
  <si>
    <t>Гагарин Н., Валентинов А.</t>
  </si>
  <si>
    <t>Территория сладостей. Торты, пряники, конфеты</t>
  </si>
  <si>
    <t>Авторы этой книги – признанные мастера пряничного искусства. Они победители престижных кондитерских конкурсов, основатели онлайн-школы по росписи пряников,  создатели восхитительных пряничных скульптур, при виде которых вырывается «Вау!». А ведь всего пять лет назад топ-менеджеры Николай Гагарин и  Артем Валентинов вообще ничего не знали о кондитерском деле. За эти годы они стали не просто профессионалами, а настоящими творцами, за чьими работами следят не только коллеги по цеху, но и почти 200 тыс. подписчиков страницы @gift_cookies в Instagram. Сегодня в их портфолио также авторские версии по мотивам признанных десертов и начинок и, конечно, оригинальные рецепты из шоколада. Своими открытиями они щедро делятся в этой книге. И, разумеется, научат всех желающих пряничному искусству. Читателей также ждет приятный сюрприз – бесплатные ссылки на 12 самых популярных  мастер-классов авторов по приготовлению и росписи пряников.</t>
  </si>
  <si>
    <t>145-КЛ-19</t>
  </si>
  <si>
    <t>ASE000000000850161</t>
  </si>
  <si>
    <t>978-5-17-121679-5</t>
  </si>
  <si>
    <t>Лок Ф.</t>
  </si>
  <si>
    <t>Высокий человек</t>
  </si>
  <si>
    <t>Они просто рассказывали историю, но получили ночной кошмар. 
В начале это казалось городской байкой, страшилкой о высоком человеке, которой дети пугали друг друга. Но Сэди и ее друзья были ей одержимы. И тьма почувствовала это.
Спустя годы дочь Сэди Эмбер обвинили в шокирующем убийстве. Как девочка могла совершить такое ужасное преступление? 
Сэди понимает, что секреты ее прошлого преследуют Эмбер. Пугающая правда о том, что произошло много лет назад, вот-вот откроется...</t>
  </si>
  <si>
    <t>115-ЖАНР-20</t>
  </si>
  <si>
    <t>Мастера саспенса(м)</t>
  </si>
  <si>
    <t>ASE000000000847366</t>
  </si>
  <si>
    <t>978-5-17-118975-4</t>
  </si>
  <si>
    <t>Коул Д.</t>
  </si>
  <si>
    <t>Тряпичная кукла</t>
  </si>
  <si>
    <t>Лондон взбудоражен жестоким преступлением – в одной из квартир в центре города обнаружена страшная «кукла», сшитая из частей человеческих тел. Журналисты уже окрестили садиста Тряпичной куклой. Но на этом он не останавливается и дразнит полицию, обнародовав список своих будущих жертв и точные даты их смерти. Поймать психопата берется Вильям «Волк» Лейтон-Коукс, детектив со скандальной биографией. Сможет ли он предотвратить гибель несчастных из списка Тряпичной куклы, когда весь мир следит за каждым его шагом? И почему сам детектив находится в этом списке?</t>
  </si>
  <si>
    <t>2382-AST</t>
  </si>
  <si>
    <t>ASE000000000723298</t>
  </si>
  <si>
    <t>978-5-17-097254-8</t>
  </si>
  <si>
    <t>Вольф К.П.</t>
  </si>
  <si>
    <t>В небольшом городке на берегу Северного моря найден труп молодой девушки. Поиски преступника наводят главного комиссара полиции Анну Катрину Клаазен на след человека, который уже давно числится мертвым.
Она и не подозревает, что он замешан в шантаже государственного масштаба, ставящем под угрозу жизни миллионов человек.</t>
  </si>
  <si>
    <t>340-ЖАНР-16</t>
  </si>
  <si>
    <t>AST000000000113723</t>
  </si>
  <si>
    <t>978-5-17-085229-1</t>
  </si>
  <si>
    <t>Эпплбаум Э.</t>
  </si>
  <si>
    <t>ГУЛАГ</t>
  </si>
  <si>
    <t>Книга Энн Эпплбаум — это не только полная, основанная на архивных документах и воспоминаниях очевидцев, история советской лагерной системы в развитии, от момента создания в 1918‑м до середины восьмидесятых. Не менее тщательно, чем хронологию и географию ГУЛАГа, автор пытается восстановить логику палачей и жертв, понять, что заставляло убивать и что помогало выжить. Эпплбаум дает слово прошедшим через лагеря русским и американцам, полякам и евреям, коммунистам и антикоммунистам, и их свидетельства складываются в картину, невероятную по цельности и силе воздействия. Это подробнейшее описание мира зоны с ее законами и негласными правилами, особым языком и иерархией.“ГУЛАГ” Энн Эпплбаум удостоен Пулитцеровской премии и переведен на десятки языков.</t>
  </si>
  <si>
    <t>АП-0/00093</t>
  </si>
  <si>
    <t>Памяти ХХ века</t>
  </si>
  <si>
    <t>ASE000000000858378</t>
  </si>
  <si>
    <t>978-5-17-137517-1</t>
  </si>
  <si>
    <t>Лучшие смешные рассказы</t>
  </si>
  <si>
    <t>В этой книге подобраны лучшие смешные рассказы, которые превратят изучение немецкого в увлекательное занятие. Чтение коротких смешных историй поможет легко погрузиться в мир классического немецкого языка и пополнить словарный запас. Адаптированные тексты рассказов дополнены грамматическим комментарием, а в конце книги даны упражнения с ключами для проверки понимания текста и закрепления новой лексики.
Издание сопровождается немецко-русским словарем.
Книга рассчитана на средний и высокий уровни владения немецким языком.</t>
  </si>
  <si>
    <t>31-ЛИН-21</t>
  </si>
  <si>
    <t>Эксклюзивное чтение на немецком языке</t>
  </si>
  <si>
    <t>ASE000000000851791</t>
  </si>
  <si>
    <t>978-5-17-123343-3</t>
  </si>
  <si>
    <t>В романе описана жизнь и переживания трёх школьных друзей – Роберта Локампа, Готтфрида Ленца и Отто Кестера. Ужасы Первой мировой войны не покидают героев, оставаясь в памяти навсегда, однако именно война и фронт сплотили трёх товарищей, не утративших стремление к жизни и счастью. 
Текст произведения снабжён словарём, в который вошли все слова, содержащиеся в романе. Книга рассчитана на высокий уровень владения языком.</t>
  </si>
  <si>
    <t>68-ЛИН-18</t>
  </si>
  <si>
    <t>ASE000000000854832</t>
  </si>
  <si>
    <t>978-5-17-134050-6</t>
  </si>
  <si>
    <t>Зайцев Э.А.</t>
  </si>
  <si>
    <t>Молитва желаний. 9 шагов на пути к мечте</t>
  </si>
  <si>
    <t>Эта книга — познание самого себя. Ведь ваши желания — это часть вас, это ваш образ мысли, это ваши слова. Это ваше представление о счастье. И да, есть алгоритмы, позволяющие исполнить ваше желание прямо сейчас.
Но для этого вам надо сначала исследовать себя. На это и направлены все 9 шагов молитвы. Пройдя эти 9 шагов, прочитав всю книгу, вы поймете:
•	Почему я так много хочу и так мало получаю?
•	Что я делаю не так в своих попытках добиться цели?
•	Что делать с желаниями, если одновременно хочется и страшно?
•	Надо ли за все платить и почему у одних все есть, а другим дано так мало?
Вам многое про самого себя станет ясно: почему вы думаете так, а не иначе, к чему это приводит, что стоит изменить в жизни, чтобы желания сбывались, деньги начали приходить в руки и ваша жизнь потекла так, как хочется вам, а не как складываются обстоятельства.
В этой книге нет мистики. Только наука и личный опыт ее автора — практикующего клинического психолога и человека, который, потеряв все, построил свою жизнь заново.</t>
  </si>
  <si>
    <t>875-ВР-19</t>
  </si>
  <si>
    <t>Звезда соцсети. Подарочное издание</t>
  </si>
  <si>
    <t>ASE000000000857324</t>
  </si>
  <si>
    <t>978-5-17-136493-9</t>
  </si>
  <si>
    <t>Байхоу А.</t>
  </si>
  <si>
    <t>Привычка быть счастливым 2.0</t>
  </si>
  <si>
    <t>«Привычка быть счастливым 2.0» — это современный трактат о саморазвитии, который учит правильной концепции мышления и сбалансированной организации своей жизни. Авторская технология поможет добиться контролируемого состояния счастья и стабильных положительных эмоций от каждого прожитого дня.
Алекс Байхоу — наставник, преподаватель и писатель. Провел более 10 000 часов консультаций, пришел к пониманию основных принципов достижения счастья и превращения его в осязаемую привычку.</t>
  </si>
  <si>
    <t>32-ВР-А-21</t>
  </si>
  <si>
    <t>ASE000000000720254</t>
  </si>
  <si>
    <t>978-5-17-094401-9</t>
  </si>
  <si>
    <t>Эта книга — познание самого себя. Ведь ваши желания — это часть вас, это ваш образ мысли, это ваши слова. Это ваше представление о счастье. И да, есть алгоритмы, позволяющие исполнить ваше желание прямо сейчас.
Но для этого вам надо сначала исследовать себя. На это и направлены все 9 шагов молитвы. Пройдя эти 9 шагов, прочитав всю книгу, вы поймете:
•	Почему я так много хочу и так мало получаю?
•	Что я делаю не так в своих попытках добиться цели?
•	Что делать с желаниями, если одновременно и хочется и страшно?
•	Надо ли за все платить и почему у одних все есть, а другим дано так мало?
Вам многое про самого себя станет ясно: почему вы думаете так, а не иначе, к чему это приводит, что стоит изменить в жизни, чтобы желания сбывались, деньги начали приходить в руки и ваша жизнь потекла так, как хочется вам, а не как складываются обстоятельства.
В этой книге нет мистики. Только наука и личный опыт ее автора — практикующего клинического психолога и человека, который, потеряв все, построил свою жизнь заново.</t>
  </si>
  <si>
    <t>ASE000000000845848</t>
  </si>
  <si>
    <t>978-5-17-117658-7</t>
  </si>
  <si>
    <t>Мороз Ю.</t>
  </si>
  <si>
    <t>Бизнес. Пособие для гениев</t>
  </si>
  <si>
    <t>Вы когда-нибудь задумывались над тем, почему не всем в жизни удается добиться успеха? Почему одним "везет" в бизнесе, а другим нет? И в везении ли вообще дело?
Юрий Мороз - бизнесмен, коуч, писатель - в своей книге анализирует основы успеха и приходит к выводу, что успех - результат неустанной работы мысли. Человек может и должен развивать себя, чтобы выйти из рядов обывателей и перейти на высшие ступени интеллектуального развития, став предпринимателем или Мастером.</t>
  </si>
  <si>
    <t>430-ВР-19</t>
  </si>
  <si>
    <t>ASE000000000844477</t>
  </si>
  <si>
    <t>978-5-17-116295-5</t>
  </si>
  <si>
    <t>Шапкин Ю.В.</t>
  </si>
  <si>
    <t>Путь игрока. Ставка ценой в жизнь: как не дать слабостям управлять вашей жизнью</t>
  </si>
  <si>
    <t>Эта книга — ваш личный помощник на пути к освобождению от игровой зависимости и изменению жизни в целом. Вы не найдёте в ней банальных вещей вроде тестов, определяющих степень тяжести вашей зависимости, или волшебных «врачебных» методик. Только полезные рекомендации, которые помогут вам изменить мышление и стать абсолютно равнодушным к азартной игре человеком.
Внимательно изучив эту книгу, вы поймете, что:
— Освободиться от игровой зависимости может абсолютно каждый азартный игрок!
— Можно отгородиться от игры физически, но нельзя отгородиться от влечения к ней.
— Обрести полную свободу можно только через кардинальное изменение мышления!
— Изменения к лучшему происходят под влиянием внутренней мотивации. Только страстное желание и решимость действовать откроют для вас путь к избавлению от игровой зависимости!
— Ваш игровой опыт является уникальным и чрезвычайно полезным для дальнейшей жизни.
Родственники и близкие азартных игроков также найдут для себя много полезного в этой книге. Прежде всего придут к понимаю того, с чем столкнулись, научатся избегать типичных ошибок в отношениях с зависимым человеком и поймут, что помочь можно!</t>
  </si>
  <si>
    <t>240-ВР-В-21</t>
  </si>
  <si>
    <t>ASE000000000849369</t>
  </si>
  <si>
    <t>978-5-17-120903-2</t>
  </si>
  <si>
    <t>Зайцев Эдгард</t>
  </si>
  <si>
    <t>Занимательная психология для богатых и знаменитых ... и тех, кто хочет стать успешным</t>
  </si>
  <si>
    <t>Эта книга — намного шире досужих размышлений. И в первую очередь она ПРО ЖИЗНЬ! Про счастливую, наполненную радостью жизнь.
• Про то, что мешает нам идти к успеху и чувствовать его всем сердцем.
• Про то, что стаскивает нас с пьедестала и убивает радость внутри.
• Про то, как жить, если вдруг эта радость померкла — что можно сделать самому, чтобы помочь себе.
Книга только называется «про богатых и знаменитых». На самом деле — она про всех нас. Ведь каждый мечтает о хорошей жизни — это самая нормальная, естественная мечта. Просто рассказывать о том, что стоит за порогом «хорошей жизни» и почему у многих «не получается» жить счастливо, проще на известных примерах.</t>
  </si>
  <si>
    <t>ASE000000000838075</t>
  </si>
  <si>
    <t>978-5-17-121752-5</t>
  </si>
  <si>
    <t>Горд Е.</t>
  </si>
  <si>
    <t>LOVE-леди. Искусство отличаться от других женщин</t>
  </si>
  <si>
    <t>Твоя жизнь проходит зря, если ты не любишь себя, свою жизнь и не любят тебя. Но как этого достичь? Автор делится своей методикой, которая проверена на тысячах женщин по всему миру. После прочтения книги у вас будет не только понимание, ЧТО делать. Но и азарт. Азарт жить не так, как все. Тебе захочется укусить локоть, потому что тебе эта книга не попалась раньше.
Жестко, иногда грубо, но действенно автор будет вести тебя к результату. Ты раскроешь свой потенциал и никогда не сможешь жить как прежде. Ты не найдешь ни в одной другой книге такой мощный кнут и такой сладкий пряник. Успех этой книги не в том, чтобы указать тебе на ошибки и сказать, что у тебя все получится. Наоборот! В книге ты буквально за руку с автором пойдешь в мир, в котором принято любить. Себя. Свою жизнь. И в которой действительно будут любить тебя. Никакой психологии! Только действия, задания и мощнейший заряд мотивации.</t>
  </si>
  <si>
    <t>923-ВР-18</t>
  </si>
  <si>
    <t>ASE000000000841740</t>
  </si>
  <si>
    <t>978-5-17-120927-8</t>
  </si>
  <si>
    <t>Носов А.А.</t>
  </si>
  <si>
    <t>Любовная зависимость: как выйти из нездоровых отношений</t>
  </si>
  <si>
    <t>В этой книге подробно описаны причины и следствия любовной зависимости. Ее автор, психолог Александр Носов, глубоко изучил эту тему и помог множеству своих клиентов преодолеть нездоровые отношения. Теперь он делится с вами эффективными методиками, которые помогают выстроить собственные границы, стабилизировать эмоциональное состояние, избавиться от вины, страха и боли прошлого. Благодаря этой книге и упражнениям, которые в ней содержатся, вы сможете не только избавиться от любовной зависимости, но и научитесь создавать гармоничные и зрелые отношения.</t>
  </si>
  <si>
    <t>1126-ВР-19</t>
  </si>
  <si>
    <t>ASE000000000843042</t>
  </si>
  <si>
    <t>978-5-17-114764-8</t>
  </si>
  <si>
    <t>Гатти А., Морозинотто Д.</t>
  </si>
  <si>
    <t>Кто подставил Жана Усача?</t>
  </si>
  <si>
    <t>Коты-детективы в отчаянии. Господина Жана Усача — старика-добряка, который верой и правдой служил на конфетной фабрике, бросили в тюрьму! Его обвиняют в краже, но коты чуют, что тут дело нечисто — слишком много тайн, интриг и обмана. Усатые сыщики должны распутать этот клубок хитросплетений и… поймать удачу за хвост в самую последнюю минуту!</t>
  </si>
  <si>
    <t>23-МАЛ-19СПб</t>
  </si>
  <si>
    <t>Коты-детективы</t>
  </si>
  <si>
    <t>ASE000000000843838</t>
  </si>
  <si>
    <t>978-5-17-115506-3</t>
  </si>
  <si>
    <t>Громкое преступление в парижском банке</t>
  </si>
  <si>
    <t>В Париже, на Монмартре, царит переполох!
Три сомнительных типа ведут подкоп под туннель канализации, шпионят за жителями и ведут себя крайне подозрительно.
Что они задумали? Кого-то похитить? Обчистить квартиру? А может, даже... ограбить банк?!
Мяу, усатые! Пора разнюхать, в чём тут дело!</t>
  </si>
  <si>
    <t>4335-AST</t>
  </si>
  <si>
    <t>ASE000000000835371</t>
  </si>
  <si>
    <t>978-5-17-107468-5</t>
  </si>
  <si>
    <t>Шевелев К.В.</t>
  </si>
  <si>
    <t>Тетрадь с наклейками «Готовим руку к письму» предназначена для занятий с детьми 4–6 лет и предоставляет уникальную возможность основательно подготовиться к школе. Ключевым показателем интеллектуального развития и, следовательно, готовности к школьному обучению является уровень владения простейшими графическими навыками, координация движений руки. Поэтому в дошкольном возрасте важно создавать условия для накопления двигательного опыта ребёнка, упражняться в написании цифр и знаков. В данной тетради приводится система графических упражнений, основанная на хорошо зарекомендовавшей себя методике К. В. Шевелева. Более 100 наклеек позволяют максимально задействовать мелкую моторику и формируют положительную мотивацию, превращая занятия в весёлую игру.
Для дошкольного возраста.</t>
  </si>
  <si>
    <t>33-МАЛ-18(Обр)</t>
  </si>
  <si>
    <t>Тетради с наклейками: методика К. В. Шевелева</t>
  </si>
  <si>
    <t>ASE000000000835375</t>
  </si>
  <si>
    <t>978-5-17-107471-5</t>
  </si>
  <si>
    <t>Форма, цвет, размер</t>
  </si>
  <si>
    <t>Тетрадь с наклейками «Форма. Цвет. Размер» разработана К. В. Шевелевым, одним из ведущих специалистов по раннему развитию математических способностей, и предоставляет уникальную возможность легко и с увлечением подготовиться к школе. Она способствует формированию необходимых познавательных умений, которые являются базовыми для усвоения любого образовательного материала. Ключевым понятием, с которым знакомятся дети, является «величина». Оно включено во все программы дошкольного математического образования, знакомство с ним — одна из главных задач развития детей этого возраста. Более 100 наклеек позволяют максимально задействовать мелкую моторику и формируют положительную мотивацию, превращая занятия в увлекательную игру.
Для дошкольного возраста.</t>
  </si>
  <si>
    <t>35-МАЛ-18(Обр)</t>
  </si>
  <si>
    <t>ASE000000000843112</t>
  </si>
  <si>
    <t>978-5-17-114837-9</t>
  </si>
  <si>
    <t>Лобачева А.В.</t>
  </si>
  <si>
    <t>Лобачева проджект. Как заработать миллион и не заметить</t>
  </si>
  <si>
    <t>Шокирующая история успеха 28-летней девушки-предпринимателя Антонины Лобачевой. В 2010 году Тоня начала работать детским аниматором, назначив за свою работу самую низкую цену в подмосковном городке. Сегодня Антонина — миллионер и владелица одного из крупнейших агентств детских праздников в России. Как ей это удалось? Ответы вы найдете в этой книге. История с первых страниц поражает своей откровенностью и искренностью — далеко не каждый человек мог бы рассказать даже близким людям то, на что решилась эта смелая и немного странная девушка. В книге вы найдете более 30 советов по достижению успеха, которые автору удалось извлечь из весьма непростых жизненных уроков. История написана эмоционально и с потрясающей самоиронией. Единственный минус этой книги в том, что вы не сможете остановиться — начав читать ее, вы будете жаждать продолжения снова и снова! Эта книга — глоток свежего воздуха, после которого ваша жизнь никогда не станет прежней....</t>
  </si>
  <si>
    <t>14-КЛ-19</t>
  </si>
  <si>
    <t>Инстаблог</t>
  </si>
  <si>
    <t>ASE000000000719854</t>
  </si>
  <si>
    <t>978-5-17-094034-9</t>
  </si>
  <si>
    <t>Бабанова Е.Д.</t>
  </si>
  <si>
    <t>Лучший год моей жизни</t>
  </si>
  <si>
    <t>«…И жили они долго и счастливо» — так обычно заканчиваются сказки. Но что происходит в реальной жизни? Что случается с женщиной, которая получила все, о чем мечтала, — красивую жизнь, любимую работу и настоящую любовь? В реальности счастливый конец одной истории — это всегда начало другой. С новыми вызовами, взлетами, падениями и уроками.
Эта книга — реальный дневник одного года моей жизни. А еще — практическое пособие для женщины, которая хочет проживать каждый год своей жизни как лучший. Читая эту книгу, вы не только получите инсайты и вдохновение, но и сможете предпринять реальные действия, которые изменят вашу жизнь.</t>
  </si>
  <si>
    <t>10-КЛ-21</t>
  </si>
  <si>
    <t>ASE000000000852570</t>
  </si>
  <si>
    <t>978-5-17-127074-2</t>
  </si>
  <si>
    <t>Мороз Д.О.</t>
  </si>
  <si>
    <t>Шпагат дома. Растяжка. Фитнес</t>
  </si>
  <si>
    <t>Сесть на шпагат, стать гибкой и пластичной, обрести подтянутое и стройное тело – Дарья Мороз поможет исполнить ваши мечты! Система тренировок раскроет все возможности вашего тела, позволит забыть о скованности и почувствовать свободу в движении. 
Вы научитесь правильно подбирать упражнения для тренировки, делать безопасную растяжку без боли и травм, укрепите мышцы, ускорите обмен веществ, наладите правильное питание и начнете улыбаться своему отражению в зеркале.</t>
  </si>
  <si>
    <t>50-КЛ-20</t>
  </si>
  <si>
    <t>ASE000000000841387</t>
  </si>
  <si>
    <t>978-5-17-113149-4</t>
  </si>
  <si>
    <t>Арпине</t>
  </si>
  <si>
    <t>Продающий Инстаграм. Инструкция по применению на 21 день</t>
  </si>
  <si>
    <t>Решение купить телефон на последние декретные деньги и установить приложение Инстаграм, стало поворотным моментом в судьбе Арпине. Ничего не понимая в продвижении, бизнесе и продажах, но имея огромное желание и упорство, ей удалось стать настоящим авторитетом в мире онлайн-бизнеса, к мнению которого прислушиваются тысячи людей. Методом проб и ошибок ей удалось вывести идеальную формулу, которая работает и монетизирует любой аккаунт. Эта книга – подробная инструкция о том, как за 21 день превратить свой обычный Инстаграм в Инстаграм продающий. Но не забывайте, что бизнес – это еще и про любовь, а не только про деньги.</t>
  </si>
  <si>
    <t>268-КЛ-18</t>
  </si>
  <si>
    <t>ASE000000000838602</t>
  </si>
  <si>
    <t>978-5-17-110517-4</t>
  </si>
  <si>
    <t>К дзену на шпильках. Как создать новую жизнь и дело мечты с нуля</t>
  </si>
  <si>
    <t>Елизавета Бабанова – психолог, писатель, жена предпринимателя, автор 24 научных публикаций и 15 образовательных программ для женщин. С 2012 года ее блог помогает сотням тысяч людей раскрыть свои таланты, найти любимое дело и построить счастливые отношения.
Если вы ищете себя, свое дело, своего мужчину – вливайтесь в сообщество современных женщин, где вы найдете поддержку в достижении ваших самых дерзких целей.
Дважды я начинала с нуля.
Сначала в 15 лет, когда из маленького города одна уехала учиться в США, окрыленная американской мечтой. 
Второй раз, когда взобравшись по карьерной лестнице, получив деньги и статус, я полностью разочаровалась в своей жизни. Тогда я бросила все и отправилась на поиски себя настоящей.
К чему привели эти поиски – в этой книге.</t>
  </si>
  <si>
    <t>57-КЛ-21</t>
  </si>
  <si>
    <t>ASE000000000853326</t>
  </si>
  <si>
    <t>978-5-17-132736-1</t>
  </si>
  <si>
    <t>Адаменко Лиза (L. A.)</t>
  </si>
  <si>
    <t>Закрыла</t>
  </si>
  <si>
    <t>Книга Лизы Адаменко (LA)  –  готовый сценарий для остросюжетного фильма.  В ней есть все:  главная героиня – модель, актриса, финалистка телепроекта «Холостяк», ее бывший муж – состоятельный плейбой с  замашками тирана, почти на 40 лет ее старше,  их непростые отношения в стиле абьюзинга, описанные автором без  купюр, а также – закулисье  телепроекта «Холостяк», уже так полюбившееся зрителям за семь  сезонов…  
      Автор легко открывает перед читателями все тайны своей непростой и  подчас захватывающей биографии. 
      Все жизненные истории в книге дополнены комментариями психолога.  И поверьте, вы такого еще нигде не читали!</t>
  </si>
  <si>
    <t>77-КЛ-20</t>
  </si>
  <si>
    <t>ASE000000000840222</t>
  </si>
  <si>
    <t>978-5-17-112061-0</t>
  </si>
  <si>
    <t>Николаева Ольга СОЛНЦЕ</t>
  </si>
  <si>
    <t>Секреты Инстаграма. Как заработать без вложений</t>
  </si>
  <si>
    <t>Ольга СОЛНЦЕ Николаева — имя, давно ставшее брендом. Человек, который сделал себя сам, добившись высот в самых разных сферах жизни: музыке, спорте, профессиональной деятельности. Когда-то она стала известна всей стране под именем Солнце благодаря участию в ТВ-проектах и гастрольной деятельности, а теперь помогает другим найти себя и создать свой личный бренд, опираясь не только на собственный опыт, но и на знания в области психологии, пиара, маркетинга и продюсирования.
Времена изменились, и теперь каждый может заявить о себе миру с помощью блога в соцсетях. Эта книга — квинтэссенция опыта и знаний о том, как создать и развивать свой личный бренд без каких-либо вложений и как использовать популярную площадку Инстаграм для собственного продвижения и монетизации, как это сделала Солнце. 
Из ее книги вы точно узнаете:
· как стать брендом в Инстаграме и в жизни;
· как получить десятки тысяч подписчиков, не потратив ни копейки;
· в чем секрет создания идеального контента;
· как стать популярным без вложений;
· как зарабатывать в Инстаграме, даже если вы ничего не продаете.</t>
  </si>
  <si>
    <t>187-КЛ-18</t>
  </si>
  <si>
    <t>ASE000000000848131</t>
  </si>
  <si>
    <t>978-5-17-119733-9</t>
  </si>
  <si>
    <t>Новосад Ю.В.</t>
  </si>
  <si>
    <t>Бизнес-мама и компания с оборотом 500 миллионов в год. Три года. Двое детей. Нулевые инвестиции</t>
  </si>
  <si>
    <t>В книге Юлия рассказывает о том, как прошла путь от обычной девочки из небогатой семьи до собственного бизнеса, который приносит миллионы. Она в подробностях описывает свою историю: людей, события, решения, сомнения, мысли, цели.  Обозначает все, что ей помогло с нуля выстроить свою империю бизнеса.
Это откровенная исповедь читателю, которая не оставит равнодушным никого. А может, даже послужит мощной мотивацией, чтобы повторить путь Юлии Новосад…</t>
  </si>
  <si>
    <t>173-КЛ-19</t>
  </si>
  <si>
    <t>ASE000000000848122</t>
  </si>
  <si>
    <t>978-5-17-119723-0</t>
  </si>
  <si>
    <t>Новикова Кристина</t>
  </si>
  <si>
    <t>Мифы об уходе за лицом и волосами</t>
  </si>
  <si>
    <t>У тебя проблема с кожей или волосами, ты пытаешься подобрать правильный уход, но лучше не становится? Тогда эта книга для тебя.
Визажист с десятилетним стажем и бьюти-блогер Кристина Новикова при участии эксперта в области химии, врача дерматолога-косметолога и трихолога рассказывает:
· как определить свой тип и подобрать уход;
· какие средства использовать при акне;
· что делать, если волосы ломкие, секутся или выпадают;
· какие бывают компоненты в косметике;
· из чего состоит косметика и каких ингредиентов лучше избегать.
Это уникальное издание, в котором развенчиваются популярные бьюти-мифы. Ты найдешь ответы на вопросы:
· вредны ли парабены;
· стоит ли избегать силиконов в шампунях;
· надо ли выбросить всю косметику, в которой содержится спирт, и многое другое.
Эта книга сэкономит твое время и деньги, так как тебе больше не придется покупать кучу неподходящей косметики.</t>
  </si>
  <si>
    <t>243-МЕЖ-19</t>
  </si>
  <si>
    <t>ASE000000000850021</t>
  </si>
  <si>
    <t>978-5-17-121560-6</t>
  </si>
  <si>
    <t>Погодин М.П.</t>
  </si>
  <si>
    <t>Полная история Руси</t>
  </si>
  <si>
    <t>Михаил Петрович Погодин — один из первых историков, положив-
ших начало новой русской историографии. Его всегда отличал интерес
к истории Домонгольской Руси и критическое отношение к историче-
ским источникам. Именно Погодин открыл и ввел в научный оборот
многие древние летописи и документы. В этой книге собраны важней-
шие труды Погодина, посвященные Древней Руси, не потерявшие своей научной ценности до сих пор.</t>
  </si>
  <si>
    <t>184-ВР-П-20</t>
  </si>
  <si>
    <t>Классика истории и культуры</t>
  </si>
  <si>
    <t>ASE000000000854425</t>
  </si>
  <si>
    <t>978-5-17-133684-4</t>
  </si>
  <si>
    <t>Сунь-цзы , Конфуций , Миямото М.</t>
  </si>
  <si>
    <t>Искусство править миром</t>
  </si>
  <si>
    <t>В книгу включены три наиболее известных трактата, посвященных стратегии поведения в конфликтах любого уровня – от военных действий до политических дебатов и психологического соперничества.
Древний китайский трактат «Искусство войны», написанный более двух тысяч лет назад великим военачальником и стратегом Сунь-Цзы, является основополагающим текстом «школы военной философии».
«Книга пяти колец» японского наставника Миямото Мусаси рассказывает о чести и воинской доблести и посвящена искусству стратегии.
В третьей части издания читатель может ознакомится с изречениями Конфуция, древнего мыслителя и философа, чьи идеи породили основу для новой философской системы, известной как конфуцианство.</t>
  </si>
  <si>
    <t>ASE000000000833147</t>
  </si>
  <si>
    <t>978-5-17-983133-4</t>
  </si>
  <si>
    <t>Русский язык. Исправь ошибку. 4 класс</t>
  </si>
  <si>
    <t>Все задания пособия имеют одинаковую структуру и распределены по орфограммам, изучаемым в 4 классе. Задания составлены таким образом, чтобы четвероклассник мог продемонстрировать знания по русскому языку, а также действия по их применению. Первоначально работа проводится с учителем. После того как алгоритмы  обнаружения изученных орфограмм в слове и списывания будут освоены, учащиеся могут выполнять задания самостоятельно. Пособие позволит сформировать языковую зоркость младших школьников, умение осознанно списывать текст в соответствии с правилами орфографии, не допуская пропусков и перестановки букв, правильно употреблять знаки препинания; обнаруживать в словах изученные орфограммы; применять правила для правильного их написания.</t>
  </si>
  <si>
    <t>ASE000000000833115</t>
  </si>
  <si>
    <t>978-5-17-983096-2</t>
  </si>
  <si>
    <t>Русский язык. Самые нужные правила и упражнения. 4 класс</t>
  </si>
  <si>
    <t>В пособии  представлены примеры и задания на все темы и правила школьной программы русского языка для 4 класса. 
 Задания распределены по трем уровням: 1-й уровень - базовый, 2-й  - повышенной сложности, 3-й – еще более сложный. Ребенок может выбрать любой уровень. На выполнение заданий каждого уровня отводится 10-15 минут. Пособие можно использовать как для индивидуальной, так и для групповой работы (в паре, группе из 3-4 человек). Для этого даны 4-5 столбцов примеров. 
	Четвероклассник  выполняет задания разного уровня, а взрослые помогут организовать самооценку их выполнения. 
Школьник может сам оценить свою работу, закрасив нужный кружок с цифрой на поле страницы в конце каждого задания: 
 - задания всех уровней выполнены правильно;
 - допущены небольшие неточности (1-2 ошибки);
- есть ошибки, нужно выполнить заново.
Материалы книги помогут отработать и закрепить навыки грамотного письма.
Пособие подготовлено в соответствии с требованиями ФГОС начального общего образования.  Его можно использовать при обучении по любым входящим в Федеральный перечень учебникам  как на уроках, так и для домашних занятий.</t>
  </si>
  <si>
    <t>196-ОП-17</t>
  </si>
  <si>
    <t>ASE000000000833110</t>
  </si>
  <si>
    <t>978-5-17-983092-4</t>
  </si>
  <si>
    <t>Русский язык. Все виды контрольного списывания. 4 класс</t>
  </si>
  <si>
    <t>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
Пособие позволит сформировать у младших школьников умение списывать в соответствии с правилами каллиграфии и орфографии, аккуратно и без исправлений, не допуская пропусков и перестановки букв, правильно употребляя знаки препинания. Задания пособия можно использовать для проверки умения писать слово, предложение, текст с опорой на образец, сличать написанное с образцом, а также для проверки каллиграфического навыка: начертания букв, их соединения в словах (контрольного списывания). 
Задания распределены по основным темам программы русского языка для 4 класса. Списыванию должна предшествовать подготовка: чтение слова (предложения, текста), проговаривание слов с орфограммами, требующими проверки, и обоснование, почему слово пишется так, орфографическое чтение, выяснение значения прочитанных слов.</t>
  </si>
  <si>
    <t>207-ОП-17</t>
  </si>
  <si>
    <t>ASE000000000834577</t>
  </si>
  <si>
    <t>978-5-17-106732-8</t>
  </si>
  <si>
    <t>Русский язык. Все задания для уроков и олимпиад. 3 класс</t>
  </si>
  <si>
    <t>Пособие адресовано учащимся 3-х классов, их родителям и учи-
телям. Оно состоит из основных тем курса 3-го класса: «Фонетика»,
«Лексика», «Части речи», «Орфография» и «Фразеология», которые
чаще всего встречаются на олимпиадах для школьников. В каждой
части пособия собраны задания с учётом прохождения учащимися
тем по русскому языку, уровня их словарного запаса, уровня обще-
учебных умений и навыков.
Для удобства работы с книгой в начале некоторых разделов даёт-
ся краткий комментарий к заданиям для родителей и педагогов с
объяснением всех трудностей, которые могут возникнуть у школьника
при их выполнении. В конце книги даны ответы на все задания.
Задания из разделов «Фонетика» и «Орфография» помогут ребён-
ку освоить звуко-буквенный состав слов, разовьют навыки грамотно-
го письма.
Выполнение заданий из раздела «Ребусы» разовьёт у школьников
логическое и образное мышление, зрительную память, дети научатсядети научатся
нестандартно воспринимать графические изображения. Ребусы очень
часто встречаются на олимпиадах по русскому языку в начальной
школе.
Задания по словообразованию и фразеологии разовьют у ребёнка
общую эрудицию, научат правильно употреблять слова и выражения,
помогут овладеть грамотной, лексически богатой речью.
В пособие включён раздел на классификацию (умение разбивать
на группы), так как умение классифицировать может быть применено
на разном предметном материале и поэтому часто включается в за-
дания олимпиад и викторин.
В пособие включены задания с выбором одного или нескольких
ответов и задания творческого характера, в которых требуется при-
вести собственные примеры.
Книга поможет развить у вашего ребёнка интерес к русскому язы-
ку, обогатить его словарный запас, а также подготовить его к уча-
стию в олимпиадах, конкурсах и викторинах. Задания разделов книги
можно использовать и как материал для уроков.</t>
  </si>
  <si>
    <t>ASE000000000833099</t>
  </si>
  <si>
    <t>978-5-17-983082-5</t>
  </si>
  <si>
    <t>Русский язык. Все виды контрольного списывания. 1 класс</t>
  </si>
  <si>
    <t>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
Пособие позволит сформировать у младших школьников умение списывать в соответствии с правилами каллиграфии и орфографии, аккуратно и без исправлений, не допуская пропусков и перестановки букв, правильно употребляя знаки препинания. Задания пособия можно использовать для проверки умения писать слово, предложение, текст с опорой на образец, сличать написанное с образцом, а также для проверки каллиграфического навыка: начертания букв, их соединения в словах (контрольного списывания). 
Задания распределены по основным темам программы русского языка для 1 класса. Списыванию должна предшествовать подготовка: чтение слова (предложения, текста), проговаривание слов с орфограммами, требующими проверки, и обоснование, почему слово пишется так, орфографическое чтение, выяснение значения прочитанных слов.</t>
  </si>
  <si>
    <t>204-ОП-17</t>
  </si>
  <si>
    <t>ASE000000000834613</t>
  </si>
  <si>
    <t>978-5-17-106769-4</t>
  </si>
  <si>
    <t>Русский язык. Тестовые задания на все темы и правила. 4 класс</t>
  </si>
  <si>
    <t>Тесты – современный, удобный, быстрый и качественный вид проверки и контроля знаний учащихся. Они предоставляют учащимся возможность проявить самостоятельность, индивидуальность, способствуют обучению младших школьников самоконтролю. Выполнение тестов вырабатывает навыки критического мышления: умение самостоятельно анализировать учебный вопрос, оценивать предлагаемые варианты ответов, делать выбор правильного ответа. При помощи тестирования можно установить уровень знаний учащегося по предмету в целом и по отдельным его разделам.
В этом пособии предлагаются тесты по всем основным темам русского языка для 4-го класса:
Имя существительное
Имя прилагательное
Глагол Спряжение глаголов
Личные местоимения
Однородные члены предложения
Правописание падежных форм склоняемых частей речи
Самостоятельные и служебные части речи
Словосочетание. Предложение. Текст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</si>
  <si>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ASE000000000834576</t>
  </si>
  <si>
    <t>978-5-17-106731-1</t>
  </si>
  <si>
    <t>Русский язык. Все задания для уроков и олимпиад. 2 класс</t>
  </si>
  <si>
    <t>Олимпиада – это нестандартная ситуация, в которую попадает младший школьник. Экстремальные условия работы, необычное содержание  заданий, ограниченность во времени их выполнения, необходимость принятия самостоятельных решений, желание победить – вот то, с чем встретится ученик на олимпиаде. Именно поэтому он должен быть к ней хорошо подготовлен. Эту задачу поможет решить пособие учителя-практика Ольги Николаевны Журавлёвой.
Пособие состоит из семи тематических разделов: 
Ребусы, Фонетика, Части речи, Синонимы и антонимы, Словообразование
Главные члены предложения, Фразеология
Для удобства работы с книгой, в начале каждого раздела даётся краткий комментарий к заданиям для родителей или педагогов с объяснением всех трудностей, которые могут возникнуть у школьника при их выполнении.
Книга поможет развить у вашего ребёнка интерес к русскому языку, овладеть грамотной, лексически богатой речью, обогатит его словарный запас, научит правильно употреблять слова и выражения, а также – подготовит к участию в олимпиадах, конкурсах и викторинах. Задания разделов книги можно использовать и как материал для уроков. 
Книга подготовлена с учётом анализа заданий городских, федеральных и всероссийских олимпиад для учащихся начальной школы. 
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</si>
  <si>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ASE000000000833100</t>
  </si>
  <si>
    <t>978-5-17-983080-1</t>
  </si>
  <si>
    <t>Математика. Сложение и вычитание. 4 класс</t>
  </si>
  <si>
    <t>Основные приёмы счёта формируются у ребёнка в первые годы обучения. Именно поэтому очень важно уделить отработке этого навыка особое внимание.
В пособии представлены примеры и задания на сложение и вычитание в пределах 1000 и в пределах 10 000.
Даны упражнения разных типов:
на письменное сложение и вычитание в пределах 1000, 
комбинированные примеры, 
на письменное сложение и вычитание в пределах 10 000. 
Примеры и задания книги помогут ребёнку отработать и закрепить до автоматизма навыки счёта, активизируют мыслительную деятельность, разовьют память, внимание и быстроту реакции.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</si>
  <si>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218-ОП-17</t>
  </si>
  <si>
    <t>ASE000000000833143</t>
  </si>
  <si>
    <t>978-5-17-983130-3</t>
  </si>
  <si>
    <t>Русский язык. Исправь ошибку. 2 класс</t>
  </si>
  <si>
    <t>Пособие позволит сформировать языковую зоркость младших школьников, умение осознанно списывать текст в соответствии с правилами орфографии, не допуская пропусков и перестановки букв, правильно употреблять знаки препинания; обнаруживать в словах изученные орфограммы; применять правила для правильного их написания.
Все задания имеют одинаковую структуру и распределены по орфограммам, изучаемым во 2 классе. Задания составлены таким образом, чтобы второклассник мог продемонстрировать знания по русскому языку, а также действия по их применению. Первоначально работа проводится с учителем. После того как алгоритмы  обнаружения изученных орфограмм в слове и списывания будут освоены, учащиеся могут выполнять задания самостоятельно. 
Пособие подготовлено в соответствии с требованиями ФГОС начального общего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</si>
  <si>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ASE000000000833105</t>
  </si>
  <si>
    <t>978-5-17-983086-3</t>
  </si>
  <si>
    <t>Русский язык. Все примеры и задания на все правила и орфограммы. 4 класс</t>
  </si>
  <si>
    <t>В пособие  включены правила и задания на  все темы школьной программы русского языка для 4 класса. 
 Задания распределены по трем уровням: 1-й уровень - базовый, 2-й  - повышенной сложности, 3-й – еще более сложный. Для выполнения заданий базового уровня ребёнок должен знать правила и уметь их применять. Для выполнения заданий 2-го уровня необходимо не только знать и понимать правила, но и уметь сравнивать слова, орфограммы, предложения, находить сходства и различия. Для выполнения заданий 3-го уровня нужно уметь применять правила в типовых и новых условиях.  
 Ребёнок может выбрать любой уровень. На выполнение заданий каждого уровня отводится не более 10 минут. Пособие можно использовать как для индивидуальной, так и для групповой работы. Четвероклассник выполняет задания разного уровня, а взрослые помогут организовать самооценку их выполнения. 
Школьник может сам оценить свою работу, закрасив нужный кружок с цифрой на поле страницы в конце каждого задания: 
 - задания всех уровней выполнены правильно;
 - допущены небольшие неточности (1-2 ошибки);
- есть ошибки, нужно повторить правило и выполнить задание заново.</t>
  </si>
  <si>
    <t>25-ОП-18</t>
  </si>
  <si>
    <t>ASE000000000834575</t>
  </si>
  <si>
    <t>978-5-17-106730-4</t>
  </si>
  <si>
    <t>Русский язык. Все задания для уроков и олимпиад. 1 класс</t>
  </si>
  <si>
    <t>Данное пособие адресовано учащимся 1-х классов, их родителям и учителям.
Родителям и учителям первоклассников оно поможет развить у детей интерес к русскому языку, обогатить словарный запас ребёнка, а также – подготовить учеников к участию в олимпиадах, конкурсах и викторинах.
Книга составлена с учётом анализа заданий городских, федеральных и всероссийских олимпиад для учащихся начальной школы. 
В каждой части пособия собраны задания с учётом последовательности прохождения учащимися тем на уроках русского языка, уровня словарного запаса первоклассников, а также – уровня общеучебных умений и навыков школьников.
Педагогам пособие будет также полезно для составления школьных олимпиад, проведения викторин и конкурсов, посвящённых русскому языку, комплексной и системной подготовки к всероссийским олимпиадам школьников.
В пособие вошли задания по основным темам курса русского языка 1 класса: Фонетика, Графика, Лексика и Фразеология.
Для удобства работы с книгой, в начале каждого раздела даётся краткий комментарий к заданиям для родителей или педагогов с объяснением всех трудностей, которые могут возникнуть у ребёнка при их выполнении.</t>
  </si>
  <si>
    <t>ASE000000000833069</t>
  </si>
  <si>
    <t>978-5-17-983053-5</t>
  </si>
  <si>
    <t>Кулаков А.А.</t>
  </si>
  <si>
    <t>Математика. Все цепочки примеров для устных и письменных работ. 1 класс</t>
  </si>
  <si>
    <t>Основные приёмы счёта формируются у ребёнка в первые годы обучения. Поэтому очень важно уделить отработке этих навыков особое внимание. 
Важное место в приобретении навыков вычислений занимает устная и письменная работа с математическими цепочками. Решение математических цепочек примеров поможет ребёнку отработать и закрепить до автоматизма навыки счёта, активизирует мыслительную деятельность, разовьёт память, внимание и быстроту реакции, подготовит к выполнению более сложных вычислений на умножение и деление. Решая цепочки примеров от простых к более сложным, учащиеся отработают правила порядка выполнения вычислений в примерах со скобками и без них.
В книгу включены темы: «Сложение и вычитание в пределах 5», «Сложение и вычитание в пределах10», «Сложение и вычитание в пределах 20 без скобок», «Сложение и вычитание в пределах 20 со скобками». В каждом варианте даны примеры на сложение и вычитание с разным количеством слагаемых, со скобками и без скобок.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</si>
  <si>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191-ОП-18</t>
  </si>
  <si>
    <t>ASE000000000833076</t>
  </si>
  <si>
    <t>978-5-17-983064-1</t>
  </si>
  <si>
    <t>Математика. Все цепочки примеров для устных и письменных работ. 2 класс</t>
  </si>
  <si>
    <t>Основные приёмы счёта формируются у ребёнка в первые годы обучения. Поэтому очень важно уделить отработке этих навыков особое внимание. 
Важное место в приобретении навыков вычислений занимает устная и письменная работа с математическими цепочками. Решение математических цепочек примеров поможет ребёнку отработать и закрепить до автоматизма навыки счёта, активизирует мыслительную деятельность, разовьёт память, внимание и быстроту реакции, подготовит к выполнению более сложных вычислений на умножение и деление. Решая цепочки примеров от простых к более сложным, учащиеся отработают правила порядка выполнения вычислений в примерах со скобками и без них.
В книгу включены темы: «Сложение и вычитание со скобками и без скобок в пределах 10», «Сложение и вычитание со скобками и без скобок в пределах 20», «Сложение, вычитание, умножение и деление на числа от 0 до 9 без скобок и со скобками в пределах 20», «Сложение и вычитание чисел, кратных 5 и 10, без скобок и со скобками в пределах 50» и другие.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</si>
  <si>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192-ОП-18</t>
  </si>
  <si>
    <t>ASE000000000841175</t>
  </si>
  <si>
    <t>978-5-17-112951-4</t>
  </si>
  <si>
    <t>Математика. Повторяем изученное в начальной школе. 4 класс</t>
  </si>
  <si>
    <t>Повторение изученного в предыдущем классе – основа учебного процесса в начале каждого учебного года. Кроме того, во многих семьях есть хорошая традиция – летом, во время длинных каникул, 10–15 минут в день заниматься с детьми, чтобы они были готовы к началу учебы. Именно эти задачи поможет успешно решить предлагаемая книга.
В пособие включены задания на повторение основных тем программы математики для начальной школы – именно этому посвящена  первая четверть 5-го класса. Работа с пособием позволит  не только повторить, но и закрепить полученные знания.  Для этого в некоторых заданиях предлагается алгоритм выполнения или схема, поясняющая последовательность вычисления. 
Пособие подготовлено в соответствии с требованиями ФГОС начального общего образования. Его можно использовать при работе с любым учебником, входящим в Федеральный перечень. Книга будет полезна на уроках математики и для самостоятельных занятий дома.</t>
  </si>
  <si>
    <t>ASE000000000833089</t>
  </si>
  <si>
    <t>978-5-17-983071-9</t>
  </si>
  <si>
    <t>Математика. Все цепочки примеров для устных и письменных работ. 4 класс</t>
  </si>
  <si>
    <t>В книге предложены цепочки примеров на тему «Действия с круглыми числами».
Все задания разбиты на темы: «Сложение и вычитание чисел кратных 5 и 10 в пределах 50», «Сложение и вычитание круглых чисел в пределах 500», «Сложение и вычитание со скобками в пределах 500», «Умножение и деление на числа от 0 до 9 в пределах 500», «Умножение и деление на числа от 0 до 9 со скобками в пределах 500», «Сложение и вычитание со скобками и без в пределах 1000», «Умножение и деление со скобками и без в пределах 1000», «Действия с любыми числами в пределах 1000». 
Для каждой темы задания сгруппированы по двум однотипным вариантам. Внутри каждого варианта собраны примеры разного уровня сложности. Это позволит ученику отработать устойчивые навыки быстрого счёта. Учителя могут использовать варианты на проверочных работах на уроках или факультативных занятиях. Для усложнения задания, при выполнении каждого варианта, можно отводить на вычисления меньше времени.
Круглыми числами называют числа кратные 10. Распознать их очень просто: такие числа оканчиваются одним или несколькими нулями. Например, 90, 100, 450, 1000 и т.д.
Отработка навыков решения примеров с числами кратными 5 и 10 позволит сократить время вычислений в более сложных цепочках.</t>
  </si>
  <si>
    <t>194-ОП-18</t>
  </si>
  <si>
    <t>ASE000000000833109</t>
  </si>
  <si>
    <t>978-5-17-983089-4</t>
  </si>
  <si>
    <t>Русский язык. Самые нужные правила и упражнения. 1 класс</t>
  </si>
  <si>
    <t>В пособии  представлены примеры и задания на все темы и правила школьной программы русского языка для 1 класса. 
 Задания распределены по трем уровням: 1-й уровень - базовый, 2-й  - повышенной сложности, 3-й – еще более сложный. Ребенок может выбрать любой уровень. На выполнение заданий каждого уровня отводится 10-15 минут. Пособие можно использовать как для индивидуальной, так и для групповой работы (в паре, группе из 3-4 человек). Для этого даны 3-4 столбца примеров. 
	Первоклассник выполняет задания разного уровня, а взрослые помогут организовать самооценку их выполнения. 
Школьник может сам оценить свою работу, закрасив нужный кружок с цифрой на поле страницы в конце каждого задания: 
 - задания всех уровней выполнены правильно;
 - допущены небольшие неточности (1-2 ошибки);
- есть ошибки, нужно выполнить заново.
Материалы книги помогут отработать и закрепить навыки грамотного письма.
Пособие подготовлено в соответствии с требованиями ФГОС начального общего образования.  Его можно использовать при обучении по любым входящим в Федеральный перечень учебникам  как на уроках, так и для домашних занятий.</t>
  </si>
  <si>
    <t>193-ОП-17</t>
  </si>
  <si>
    <t>ASE000000000833142</t>
  </si>
  <si>
    <t>978-5-17-983129-7</t>
  </si>
  <si>
    <t>Русский язык. Исправь ошибку. 1 класс</t>
  </si>
  <si>
    <t>Пособие позволит сформировать языковую зоркость младших школьников, умение осознанно списывать текст в соответствии с правилами орфографии, не допуская пропусков и перестановки букв, правильно употреблять знаки препинания; обнаруживать в словах изученные орфограммы; применять правила для правильного их написания.
Все задания имеют одинаковую структуру и распределены по орфограммам, изучаемым в 1 классе. Задания составлены таким образом, чтобы первоклассник мог продемонстрировать знания по русскому языку, а также действия по их применению. Первоначально работа проводится с учителем. После того как алгоритмы  обнаружения изученных орфограмм в слове и списывания будут освоены, учащиеся могут выполнять задания самостоятельно. 
Пособие подготовлено в соответствии с требованиями ФГОС начального общего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</si>
  <si>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ASE000000000833096</t>
  </si>
  <si>
    <t>978-5-17-983077-1</t>
  </si>
  <si>
    <t>Математика. Сложение и вычитание. 2 класс</t>
  </si>
  <si>
    <t>Основные приёмы счёта формируются у ребёнка в первые годы обучения. Именно поэтому очень важно уделить отработке этого навыка особое внимание.
В пособии представлены примеры и задания на сложение и вычитание в пределах 20 и в пределах 100.
Даны упражнения разных типов:
сложение и вычитание круглых двузначных и однозначных чисел, 
вычитание однозначных из двузначных чисел,
вычитание без перехода через десяток,
комбинированные на сложение и вычитание, 
сложение и вычитание в пределах 100 столбиком. 
Примеры и задания книги помогут ребёнку отработать и закрепить до автоматизма навыки счёта, активизируют мыслительную деятельность, разовьют память, внимание и быстроту реакции.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Пособие будет полезно на уроках математики и для самостоятельных занятий дома.</t>
  </si>
  <si>
    <t>216-ОП-17</t>
  </si>
  <si>
    <t>ASE000000000834648</t>
  </si>
  <si>
    <t>978-5-17-106805-9</t>
  </si>
  <si>
    <t>Окружающий мир. Повторяем изученное в 3 классе. 3-4 класс</t>
  </si>
  <si>
    <t>Повторение пройденного в предыдущем классе – основа учебного процесса в начале каждого учебного года. Кроме того, во многих семьях есть хорошая традиция – летом, во время длинных каникул, 10–15 минут в день заниматься с детьми, чтобы они были готовы к началу учёбы. Именно эти задачи поможет успешно решить книга кандидата биологических наук, доцент Московского Педагогического Государственного Университета Артёма Александровича Зайцева.
В ней представлены примеры и задания на повторение всех тем, изученных в 3  классе: Жизнь растений, Жизнь животных, Человек и окружающий мир, Человек и общество	
Примеры и задания книги помогут ребёнку закрепить навыки проведения практических опытов и наблюдений за явлениями природы и общественной жизни, активизируют мыслительную деятельность, разовьют память, внимание и наблюдательность.
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окружающего мира и для самостоятельных занятий дома.</t>
  </si>
  <si>
    <t>ASE000000000833085</t>
  </si>
  <si>
    <t>978-5-17-983068-9</t>
  </si>
  <si>
    <t>Математика. Все цепочки примеров для устных и письменных работ. 3 класс</t>
  </si>
  <si>
    <t>В книге собраны цепочки примеров на тему «Счёт в пределах 1000».
Все задания разбиты на темы: «Разминка. Счёт в пределах 50 и 100», «Сложение и вычитание со скобками и без скобок в пределах 100», «Умножение и деление на числа от 0 до 9 без скобок и со скобками в пределах 100», «Счёт в пределах 500. Сложение, вычитание, умножение и деление на числа от 0 до 9 без скобок и со скобками «круглых чисел»», «Счёт в пределах 500. Сложение, вычитание, умножение и деление на числа от 0 до 9 без скобок и со скобками», «Счёт в пределах 1000. Сложение, вычитание, умножение и деление на числа от 0 до 9 без скобок и со скобками «круглых чисел»», «Счёт в пределах 1000. Сложение и вычитание без скобок и со скобками», «Счёт в пределах 1000. Умножение и деление без скобок и со скобками». Для каждой темы задания сгруппированы по двум однотипным вариантам. Внутри каждого варианта собраны примеры разного уровня сложности. Это позволит ученику отработать устойчивые навыки быстрого счёта. Учителя могут использовать варианты на проверочных работах на уроках или факультативных занятиях. Для усложнения задания, при выполнении каждого варианта, можно отводить на вычисления меньше времени.
В каждой теме требуется выполнить действия с учётом правила порядка вычислений.</t>
  </si>
  <si>
    <t>193-ОП-18</t>
  </si>
  <si>
    <t>ASE000000000834571</t>
  </si>
  <si>
    <t>978-5-17-106725-0</t>
  </si>
  <si>
    <t>Математика. Все задания для уроков и олимпиад. 4 класс</t>
  </si>
  <si>
    <t>Пособие содержит задания по основным темам программы математики для 4 класса, которые  помогут достичь высоких результатов по математике, развить математическое мышление, научат принимать нестандартные решения и работать с информацией.
Уровень сложности заданий различен. Алгоритм решения одних заданий  хорошо известен детям, другие требуют  от ребёнка  на основе анализа условий самостоятельно определить алгоритм  действий. Задания, отмеченные звёздочкой, аналогичны олимпиадным. Поэтому с некоторыми заданиями дети справятся легко, какие-то задания, возможно, вызовут затруднения, и к их выполнению нужно будет вернуться ещё раз. Около таких заданий ребенок нарисует восклицательный знак.
Пособие содержит ответы или решения заданий, которые могут вызвать затруднения.</t>
  </si>
  <si>
    <t>ASE000000000833095</t>
  </si>
  <si>
    <t>978-5-17-983076-4</t>
  </si>
  <si>
    <t>Русский язык. Правописание гласных и согласных в корне слова. 3 класс</t>
  </si>
  <si>
    <t>Материал пособия посвящён важному для начальной школы разделу «Правописание гласных и согласных в корне слова»: парные звонкие и глухие согласные; проверяемые и непроверяемые безударные гласные; буквы И и Ы после Ц; непроизносимые согласные;  удвоенные согласные; буквы О и Ё после шипящих; мягкий знак на конце имён существительных.  Задания разного уровня сложности составлены таким образом, чтобы третьеклассник мог продемонстрировать знания по русскому языку, а также действия по их применению.</t>
  </si>
  <si>
    <t>ASE000000000834612</t>
  </si>
  <si>
    <t>978-5-17-106768-7</t>
  </si>
  <si>
    <t>Русский язык. Тестовые задания на все темы и правила. 3 класс</t>
  </si>
  <si>
    <t>Тесты – современный, удобный, быстрый и качественный вид проверки и контроля знаний учащихся. Они предоставляют учащимся возможность проявить самостоятельность, индивидуальность, способствуют обучению младших школьников самоконтролю. Выполнение тестов вырабатывает навыки критического мышления: умение самостоятельно анализировать учебный вопрос, оценивать предлагаемые варианты ответов, делать выбор правильного ответа. При помощи тестирования можно установить уровень знаний учащегося по предмету в целом и по отдельным его разделам.
В этом пособии предлагаются тесты по всем основным темам русского языка для 3-го класса:
Cлово и словосочетание. Части речи
Род имён существительных и прилагательных
Устойчивые сочетания слов
Употребление отрицательной частицы не
Главные члены предложения
Роль приставок и суффиксов в словах
Правописание приставок и предлогов
Употребление падежных форм имён существительных, прилагательных, местоимений
Книга подготовлена в соответствии с требованиями ФГОС начального образования. Её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t>
  </si>
  <si>
    <t>ASE000000000833107</t>
  </si>
  <si>
    <t>978-5-17-983088-7</t>
  </si>
  <si>
    <t>Русский язык. Все виды контрольного списывания. 2 класс</t>
  </si>
  <si>
    <t>Пособие подготовлено в соответствии с требованиями ФГОС начального образования. Его можно использовать при работе с любым учебником, входящим в Федеральный перечень. Книга будет полезна на уроках русского языка и для самостоятельных занятий дома.
Пособие позволит сформировать у младших школьников умение списывать в соответствии с правилами каллиграфии и орфографии, аккуратно и без исправлений, не допуская пропусков и перестановки букв, правильно употребляя знаки препинания. Задания пособия можно использовать для проверки умения писать слово, предложение, текст с опорой на образец, сличать написанное с образцом, а также для проверки каллиграфического навыка: начертания букв, их соединения в словах (контрольного списывания). 
Задания распределены по основным темам программы русского языка для 2  класса. Списыванию должна предшествовать подготовка: чтение слова (предложения, текста), проговаривание слов с орфограммами, требующими проверки, и обоснование, почему слово пишется так, орфографическое чтение, выяснение значения прочитанных слов.</t>
  </si>
  <si>
    <t>205-ОП-17</t>
  </si>
  <si>
    <t>ASE000000000840660</t>
  </si>
  <si>
    <t>978-5-17-112490-8</t>
  </si>
  <si>
    <t>Кларк Л.</t>
  </si>
  <si>
    <t>Виновато море</t>
  </si>
  <si>
    <t>Две сестры. Две разные судьбы. И одно путешествие, которое изменит всё…
Практичная, рассудительная Кейти и своевольная и эксцентричная Миа никогда не были близки, а со временем и вовсе перестали общаться. Но однажды Кейти сообщают, что Миа при загадочных обстоятельствах погибла на Бали… и полиция утверждает, что это самоубийство. Что же произошло на самом деле? Чтобы понять это, Кейти, следуя дневникам Миа, пытается шаг за шагом повторить ее последнее путешествие — путешествие, которое, возможно, приведет ее к разгадке смерти сестры.
Однако каким будет конец пути для Кейти? И каким человеком выйдет она на берег, который для Миа оказался последним?</t>
  </si>
  <si>
    <t>4425-AST</t>
  </si>
  <si>
    <t>ASE000000000849577</t>
  </si>
  <si>
    <t>978-5-17-121104-2</t>
  </si>
  <si>
    <t>Ма Тяньюй</t>
  </si>
  <si>
    <t>Лучшие китайские сказки</t>
  </si>
  <si>
    <t>В книгу вошли народные китайские сказки «Как Паньгу сотворил мир», «Как Нюйва создала людей», «Волшебная кисть Ма Ляна» и др.
Тексты сказок подготовлены для начального уровня владения китайским языком, снабжены словарем, упражнениями и заданиями.
Издание предназначено для всех, кто только начал изучать китайский язык и стремится достичь успехов, читая произведения на языке оригинала.</t>
  </si>
  <si>
    <t>139-ЛИН-18</t>
  </si>
  <si>
    <t>Легко читаем по-китайски</t>
  </si>
  <si>
    <t>ASE000000000849587</t>
  </si>
  <si>
    <t>978-5-17-121113-4</t>
  </si>
  <si>
    <t>Польский язык. Лучший самоучитель</t>
  </si>
  <si>
    <t>Самоучитель поможет в краткий срок овладеть лексическим и грамматическим минимумом начального уровня и простыми формами разговорной речи. Материал курса разбит на 20 уроков, в которых представлены основные темы грамматики и полезная лексика, необходимая в повседневном общении. Для отработки практических навыков предлагается большое количество упражнений с ответами. В конце книги также помещены польско-русский, русско-польский словари и полезные приложения.
Книга адресована всем, кто хочет в краткие сроки овладеть основами польского языка.</t>
  </si>
  <si>
    <t>Эксклюзивный иностранный</t>
  </si>
  <si>
    <t>ASE000000000839334</t>
  </si>
  <si>
    <t>978-5-17-111205-9</t>
  </si>
  <si>
    <t>Корейский язык. Лучший самоучитель</t>
  </si>
  <si>
    <t>Данный самоучитель позволит овладеть корейским языком на уровне TOPIK 1. Каждый из 30 уроков содержит основной набор тематической лексики и необходимый грамматический материал с пояснениями, которые затем прорабатываются с помощью упражнений, диалогов, текстов для чтения и перевода. Все тексты сопровождаются словарем и лексико-грамматическими комментариями. Для удобства самостоятельной работы в конце книги помещены ответы ко всем письменным упражнениям. Особое внимание правилам чтения и корейскому письму хангыль уделяется в уроках 1—8, которые представляют собой вводно-фонетический курс.
Данное издание предназначено для читателей, начинающих изучать корейский язык самостоятельно и нацеленных на успешное овладение языком, а также для студентов высших языковых и неязыковых учебных заведений, изучающих корейский язык.</t>
  </si>
  <si>
    <t>ASE000000000839333</t>
  </si>
  <si>
    <t>978-5-17-111204-2</t>
  </si>
  <si>
    <t>Немецкий язык. Лучший самоучитель</t>
  </si>
  <si>
    <t>ASE000000000839312</t>
  </si>
  <si>
    <t>978-5-17-111183-0</t>
  </si>
  <si>
    <t>Испанский язык. Лучший самоучитель</t>
  </si>
  <si>
    <t>Самоучитель поможет в краткий срок овладеть лексическим и грамматическим минимумом начального уровня и простыми формами разговорной речи. Материал курса разбит на 10 уроков, в которых представлены основные темы грамматики и полезная лексика, необходимая в повседневном общении. Для отработки практических навыков предлагается большое количество упражнений с ответами. Все тексты и диалоги даются с параллельным переводом на русский язык, в конце книги также помещен испанско-русский словарь.
Книга адресована всем, кто хочет в краткие сроки овладеть основами испанского языка.</t>
  </si>
  <si>
    <t>ASE000000000844174</t>
  </si>
  <si>
    <t>978-5-17-115795-1</t>
  </si>
  <si>
    <t>Французский язык. Лучший самоучитель</t>
  </si>
  <si>
    <t>Этот самоучитель подготовлен популярным автором, преподавателем французского языка с многолетним стажем В.А. Гориной. Книга состоит из 25 уроков (Unité) и позволяет быстро и эффективно выучить язык, поднимаясь на всё более высокие уровни освоения. В пособии даны базовые сведения по грамматике, включая основные времена французского глагола. Но этого объема вполне достаточно, чтобы начать уверенно читать по-французски и общаться на бытовые темы. Особое внимание уделено особенностям французского произношения: фонетические разделы сопровождают читателя вплоть до 15-го урока. Большое количество упражнений (ключи к ним помещены в конце книги) помогает уверенно закрепить учебный материал. А тексты и диалоги служат быстрому усвоению лексики (списки новых слов с переводом есть в каждом из уроков). 
Издание предназначено для всех, кто начинает изучать французский язык с нуля или когда-то учил его и теперь хотел бы освежить и усовершенствовать свои знания.</t>
  </si>
  <si>
    <t>ASE000000000855862</t>
  </si>
  <si>
    <t>978-5-17-135106-9</t>
  </si>
  <si>
    <t>Иврит. Лучший самоучитель</t>
  </si>
  <si>
    <t>Самоучитель поможет в краткий срок овладеть лексическим и грамматическим минимумом начального уровня и простыми формами разговорной речи. Материал курса разбит на 21 урок, где представлены основные темы грамматики и полезная лексика, необходимая в повседневном общении. 
Для отработки практических навыков предлагается большое количество упражнений с ответами. В конце книги также помещены полезные приложения.
Пособие адресовано всем, кто хочет в краткие сроки овладеть основами иврита.</t>
  </si>
  <si>
    <t>ASE000000000853374</t>
  </si>
  <si>
    <t>978-5-17-132772-9</t>
  </si>
  <si>
    <t>Вся немецкая грамматика в схемах и таблицах</t>
  </si>
  <si>
    <t>ASE000000000849588</t>
  </si>
  <si>
    <t>978-5-17-121114-1</t>
  </si>
  <si>
    <t>Чешский язык. Лучший самоучитель</t>
  </si>
  <si>
    <t>Самоучитель поможет в краткий срок овладеть лексическим и грамматическим минимумом начального уровня и простыми формами разговорной речи. Материал курса разбит на 26 уроков, в которых представлены основные темы грамматики и полезная лексика, необходимая в повседневном общении. Для отработки практических навыков предлагается большое количество упражнений с ответами. В конце книги также помещены чешско-русский и русско-чешский словари.
Книга адресована всем, кто хочет в краткие сроки овладеть основами чешского языка.</t>
  </si>
  <si>
    <t>ASE000000000847233</t>
  </si>
  <si>
    <t>978-5-17-118834-4</t>
  </si>
  <si>
    <t>Вся английская грамматика в схемах и таблицах</t>
  </si>
  <si>
    <t>Справочник охватывает практически полный объем английской грамматики, подробно рассматриваются темы, обычно вызывающие трудности: употребление артикля, времена, модальные глаголы, употребление предлогов и вопросительных слов, типы условных предложений.
Материал представлен в четких и наглядных схемах, что способствует эффективному усвоению.
После каждой темы предлагаются упражнения, ответы расположены в конце книги.
Пособие предназначено для всех, кто изучает английский язык.</t>
  </si>
  <si>
    <t>ASE000000000838800</t>
  </si>
  <si>
    <t>978-5-17-110694-2</t>
  </si>
  <si>
    <t>Гуляева Е.</t>
  </si>
  <si>
    <t>Шостакович. Жизнь. Творчество. Время</t>
  </si>
  <si>
    <t>Эта книга о великом русском композиторе XX века, Дмитрии Шостаковиче, написанная его польским коллегой и личным другом, композитором и музыкантом — Кшиштофом Мейером. В начале 60-х годов прошлого века автор сумел воплотить свою
давнюю мечту — познакомиться с русским гением музыки. В результате личного впечатления, общения и дружбы двух композиторов возникло это увлекательное и живое повествование, изданное во многих странах мира и на разных языках, которое и по сей день считается лучшим творением о Шостаковиче. Вы держите в руках фундаментальное исследование жизни и творчества яркой и противоречивой личности на фоне драматических событий прошедшей эпохи. Издание предназначено для специалистов и широкого круга читателей.</t>
  </si>
  <si>
    <t>4156-AST</t>
  </si>
  <si>
    <t>Музыка времени. Иллюстрированные биографии</t>
  </si>
  <si>
    <t>ASE000000000843558</t>
  </si>
  <si>
    <t>978-5-17-115247-5</t>
  </si>
  <si>
    <t>Терехов Д.</t>
  </si>
  <si>
    <t>Рихтер и его время. Записки художника</t>
  </si>
  <si>
    <t>Автор книги Дмитрий Терехов — известный художник, ученик выдающихся мастеров русского модерна Владимира Егорова и Роберта Фалька, племянник художницы Анны Трояновской, близко знакомой с Петром Кончаловским, Федором Шаляпиным, Константином Станиславским и многими другими деятелями искусства. Благодаря Анне Ивановне Трояновской в 1947 году произошло судьбоносное знакомство автора с молодым, подающим надежды пианистом, учеником Генриха Нейгауза — Святославом Рихтером. Дружба Рихтера и Терехова продолжалась около пятидесяти лет, вплоть до самой смерти великого пианиста. Спустя несколько лет Дмитрий Федорович написал свои мемуары-зарисовки о нем, в которых умело сочетались
личные воспоминания автора с его беседами с женой Святослава Рихтера — певицей Ниной Дорлиак и ее ученицей Галиной Писаренко. Эта книга прежде всего дань многолетней дружбе и преклонение перед истинным гением. Она создана на основе воспоминаний, личных впечатлений и размышлений, а также свидетельств очевидцев многих описываемых здесь событий.</t>
  </si>
  <si>
    <t>89-ОГИ-19</t>
  </si>
  <si>
    <t>ASE000000000841877</t>
  </si>
  <si>
    <t>978-5-17-113625-3</t>
  </si>
  <si>
    <t>Бостридж И.</t>
  </si>
  <si>
    <t>Зимний путь Шуберта: анатомия одержимости.</t>
  </si>
  <si>
    <t>«Зимний путь» — это двадцать четыре песни для голоса и фортепьяно, сочинённые Францем Шубертом в конце его недолгой жизни. Цикл этот, бесспорно, великое произведение, которое вправе занять место в общечеловеческом наследии рядом с
поэзией Шекспира и Данте, живописью Ван Гога и Пабло Пикассо, романами сестёр Бронте и Марселя Пруста. Он исполняется и производит сильное впечатление в концертных залах по всему миру, как бы далека ни была родная культура слушателей от
венской музыкальной среды 1820-х годов.
Автор книги Иэн Бостридж — известный британский тенор, исполняющий этот цикл, рассказывает о своих собственных странствованиях по «Зимнему пути». Его легкие, изящные, воздушные зарисовки помогут прояснить и углубить наши впечат-
ления от музыки, обогатить восприятие тех, кто уже знаком с этим произведением, и заинтересовать тех, кто не слышал его или даже о нем.</t>
  </si>
  <si>
    <t>126-МЕЖ-18</t>
  </si>
  <si>
    <t>ASE000000000825839</t>
  </si>
  <si>
    <t>978-5-17-099447-2</t>
  </si>
  <si>
    <t>Прокофьев С.С.</t>
  </si>
  <si>
    <t>Сергей Прокофьев. Солнечный гений</t>
  </si>
  <si>
    <t>Эта книга о жизни и творчестве Сергея Прокофьева — одного из выдающихся композиторов прошлого столетия и основателей русско-советской композиторской школы. Ученик Римского-Корсакова и Лядова, он с ранних лет был ниспровергателем отживших традиций и канонов в классической музыке. 
Сергей Прокофьев принадлежал к той плеяде творцов, кто создавал новую музыку по своим правилам, где каждое произведение пронизано глубиной и силой чувств собственного мироощущения.</t>
  </si>
  <si>
    <t>307-ОГИ-18</t>
  </si>
  <si>
    <t>ASE000000000857029</t>
  </si>
  <si>
    <t>978-5-17-136223-2</t>
  </si>
  <si>
    <t>Иллюстрированный атлас мира. Новейшие карты</t>
  </si>
  <si>
    <t>Иллюстрированный атлас мира — это самый современный атлас для юных читателей. На красочных страницах этой книги — материки, страны и их столицы, тайны океанов, богатство растительного и животного мира. 
В доступной и увлекательной форме атлас знакомит читателя с народами мира, их богатой историей и культурой, достопримечательностями и национальной кухней.
Иллюстрированный атлас мира — незаменимое справочное пособие для младшего школьника. Подписи в атласе даны крупным шрифтом. Рекомендуем детям от 6 лет. 
Узнайте больше о нашей планете — откройте наш Иллюстрированный атлас мира.</t>
  </si>
  <si>
    <t>247-ОГИ-19</t>
  </si>
  <si>
    <t>Большой иллюстрированный атлас</t>
  </si>
  <si>
    <t>ASE000000000839420</t>
  </si>
  <si>
    <t>978-5-17-111292-9</t>
  </si>
  <si>
    <t>Джексон Т.</t>
  </si>
  <si>
    <t>Мозг. История, теории и практики</t>
  </si>
  <si>
    <t>Мозг человека — удивительный и сложный механизм. Ученые и медики много веков изучают его устройство, выдвигают теории, проводят исследования и разрабатывают новые методы и технологии. Но и сегодня порой кажется, что вопросов больше, чем ответов. Как мозг отмеряет время? Каким образом он предсказывает будущие события? Почему мы видим сны? Мы продолжаем собирать крупицы знаний о самом важном нашем органе и познавать самих себя.
В этой книге собраны истории открытий, мысли великих ученых и современные представления о мозге. А также неразрешенные вопросы, оптические иллюзии, карты нервной системы и мозга человека, биографии наиболее значительных исследователей и подробная хронология науки.</t>
  </si>
  <si>
    <t>57-ОГИ-16</t>
  </si>
  <si>
    <t>Большая научная энциклопедия</t>
  </si>
  <si>
    <t>ASE000000000836825</t>
  </si>
  <si>
    <t>978-5-17-108796-8</t>
  </si>
  <si>
    <t>Биология. История, теории и практики</t>
  </si>
  <si>
    <t>Статьи для издания подготовили Ричард Битти, редактор и составитель словарей, специализирующийся на биологии и истории науки; Леон Грей, зоолог и научный редактор изрядного количества научно-популярных книг; доктор Джен Грин, автор книг о природе, окружающей среде и по географии; Тим Харрис, автор детских книг о живой природе; Том Джексон, популяризатор науки с большим стажем; Роберт Шеддон, научный редактор.</t>
  </si>
  <si>
    <t>124-ОГИ-18</t>
  </si>
  <si>
    <t>ASE000000000841273</t>
  </si>
  <si>
    <t>978-5-17-113045-9</t>
  </si>
  <si>
    <t>Полли Н.</t>
  </si>
  <si>
    <t>Часовщик с Филигранной улицы</t>
  </si>
  <si>
    <t>Лондон, 1883 год. Молодой телеграфист Таниэль Стиплтон, вернувшись домой в свою крошечную квартиру в Пимлико, обнаруживает на подушке оставленные таинственным посетителем ручные золотые часы изысканной работы. Пока он пытается разобраться, как к нему попал неожиданный дорогой подарок, часы спасают ему жизнь — заставив молодого человека покинуть место, где через мгновение произойдет мощный взрыв, который разрушит Скотланд-Ярд и кварталы вокруг. Так Таниэль оказывается втянут в полицейское расследование.</t>
  </si>
  <si>
    <t>4053-AST</t>
  </si>
  <si>
    <t>Очень странный детектив</t>
  </si>
  <si>
    <t>ASE000000000838669</t>
  </si>
  <si>
    <t>978-5-17-115284-0</t>
  </si>
  <si>
    <t>Когман Ж.</t>
  </si>
  <si>
    <t>Невидимая библиотека</t>
  </si>
  <si>
    <t>Любой Библиотекарь скажет: правда удивительнее любого вымысла…
Выполняя поручения Библиотеки, загадочной организации, разыскивающей редкие книги, Ирэн путешествует по всему миру, вернее… мирам.
Отправившись в альтернативный Лондон, Ирэн с помощником обнаруживают, что книга, которая им нужна, пропала, и охотятся за ней не только они.
Паутина смертельно опасных интриг, непредсказуемое действие магии, сверхъестественные существа, тайные общества — вот с чем придется
столкнуться Ирэн, надеявшейся, что уж с этим заданием она разделается в два счета.</t>
  </si>
  <si>
    <t>244-СТРИМ-18</t>
  </si>
  <si>
    <t>ASE000000000844038</t>
  </si>
  <si>
    <t>978-5-17-115678-7</t>
  </si>
  <si>
    <t>Госс Т.</t>
  </si>
  <si>
    <t>Европейское путешествие леди-монстров</t>
  </si>
  <si>
    <t>Оказав помощь Шерлоку Холмсу и доктору Ватсону в раскрытии убийств в Уайтчепеле, Мэри Джекилл ведет мирную жизнь в Лондоне в компании своих необычных подруг – Беатриче Раппаччини, Кэтрин Моро, Жюстины Франкенштейн и Дианы Хайд, сестры Мэри. И конечно, все они могут в любой момент рассчитывать на миссис Пул – бессменную экономку дома.
Однако спокойствие нарушает телеграмма, сообщающая о похищении Люсинды Ван Хельсинг. Где же девушка и что с нею сделал ее отец, профессор Ван Хельсинг?
В попытке найти ответы на эти вопросы члены клуба «Афина» предпринимают безумный вояж из Парижа в Вену, а затем и в Будапешт. На этом пути их ждут новые союзники, старые враги и, наконец, встреча с тайным «Обществом алхимиков»…</t>
  </si>
  <si>
    <t>3377-AST</t>
  </si>
  <si>
    <t>ASE000000000837445</t>
  </si>
  <si>
    <t>978-5-17-109395-2</t>
  </si>
  <si>
    <t>Странная история дочери алхимика</t>
  </si>
  <si>
    <t>Юная леди Мэри Джекилл, оставшаяся круглой сиротой после смерти матери, была готова мужественно влачить полунищенское существование. Однако на встрече с семейным адвокатом Мэри с удивлением узнает, что ее мать ежемесячно перечисляла внушительные суммы в приют для бедных девиц. Заинтригованная, Мэри едет туда и встречается с 14-летней Дианой Хайд, утверждающей, что они с Мэри - сестры. Именно так начинается история дамского клуба "Афина", невероятных приключений и расследования преступлений тайного общества алхимиков. А помогать мисс Джекилл в этом нелегком деле будут мистер Шерлок Холмс и доктор Ватсон. Впрочем, Мэри поможет знаменитому детективу распутать серию кровавых убийств в Уайтчепеле и выйти на след Джека-потрошителя.</t>
  </si>
  <si>
    <t>ASE000000000853102</t>
  </si>
  <si>
    <t>978-5-17-138011-3</t>
  </si>
  <si>
    <t>Конклав</t>
  </si>
  <si>
    <t>ДЕЙМОН
Уилл пропал. Его никто не видел несколько месяцев. Сообщения, приходящие с его номера, — явная фальшивка. Что-то не так. Нам нужно действовать немедленно. Майкл готов снести «Бухту», Рика что-то скрывает, Эванс Крист представляет собой угрозу, а отец Уинтер до сих пор где-то прячется. Нас разбросало в разные стороны, мы уязвимы. Пора взяться за дело.
РИКА
Несколько лет назад я даже представить не могла, что снова окажусь здесь. На борту «Пифома». В нескольких километрах от берега. За столом с Майклом Кристом, Каем Мори и Дэймоном Торренсом — мужчинами, которых теперь считаю своей семьей. Мы изолировали себя на этой яхте на неопределенный срок, чтобы составить план действий, и не покинем ее до тех пор, пока все вопросы не будут решены. Даже те, о которых я не хочу говорить. О которых Майкл не знает. Мы найдем Уилла. Определимся со своими задачами и устраним угрозы. Если переживем этот конклав.</t>
  </si>
  <si>
    <t>5594-AST</t>
  </si>
  <si>
    <t>Newromance</t>
  </si>
  <si>
    <t>ASE000000000831482</t>
  </si>
  <si>
    <t>978-5-17-104772-6</t>
  </si>
  <si>
    <t>Мерфи Моника</t>
  </si>
  <si>
    <t>Не разлучайте нас</t>
  </si>
  <si>
    <t>ИТАН
Просто безумие! Одного взгляда на Кэти Уэттс оказалось достаточно, чтобы перенести меняна восемь лет назад, и вот.. мне снова пятнадцать и я опять рискую всем ради нее. Возможно, это будет стоить мне жизни. Теперь она выросла и решила поведать миру свою историю. Нашу историю… Она зовет меня ангелом-хранителем. Конечно, я поставил на карту все, но она, черт возьми, того стоила. Мне нужно найти ее… просто, чтобы убедиться, что она в порядке. Но что я буду делать, если мы сблизимся, и Кэти узнает, кто я на самом деле?..
КЭТРИН
Восемь лет назад это происшествие разделило мою жизнь на ДО и ПОСЛЕ, буквально уничтожив меня. С тех пор в сердце осталась зияющая дыра, и эту пустоту ничем не заполнить. Я боюсь своих воспоминаний, и каждый день веду неравную борьбу со своим прошлым, которое, увы, не изменишь. Я искалечена, разбита, отгородилась от окружающего мира и не желаю впускать кого-либо в свою жизнь. Тем необычнее, что я вовсе не против этого парня, который так неожиданно ворвался в мою жизнь. Но что будет, если он узнает о моем прошлом?..</t>
  </si>
  <si>
    <t>2942-AST</t>
  </si>
  <si>
    <t>ASE000000000859001</t>
  </si>
  <si>
    <t>978-5-17-138108-0</t>
  </si>
  <si>
    <t>Агрессор</t>
  </si>
  <si>
    <t>Меня зовут Тэйт. Только вот он так ко мне не обращается. И даже не называет никаким милым прозвищем. Нет. Он вообще едва ли со мной разговаривает. Но все равно никак не оставит в покое.
Когда-то мы были лучшими друзьями, а затем он поставил себе цель уничтожить меня. Я стала объектом сплетен, издевательств и грубых шуток. Со временем становилось только хуже, поэтому мне пришлось уехать.
Но я устала прятаться. Может, он и не изменился, но я теперь другая. И на этот раз я смогу дать отпор.
Прочитайте все книги цикла Fall Away!</t>
  </si>
  <si>
    <t>6473-AST</t>
  </si>
  <si>
    <t>ASE000000000840530</t>
  </si>
  <si>
    <t>978-5-17-112356-7</t>
  </si>
  <si>
    <t>Ли С., Мур С., Тонг Э.</t>
  </si>
  <si>
    <t>Зодиак: наследие. Возвращение Дракона</t>
  </si>
  <si>
    <t>Легендарный Стэн Ли - создатель Мстителей, Людей Икс, Человека-Паука, Халка, Железного Человека и сотен других потрясающих супергероев - возвращается с новой фантастической историей.     
12 суперспособностей.
1 тайный сговор.
1 случайный герой.
Стивен совсем не хотел ехать в Китай. Вместо того, чтобы спокойно играть дома в Xbox, он бродит по музею, в котором единственный стоящий экспонат - древний астрологический компас со знаками Зодиака - и тот на реставрации. Правда, дела пошли несколько веселее, когда мальчик из интереса заглянул за дверь с надписью «Только для сотрудников» и увидел тот самый компас…в действии. 
Теперь для четырнадцатилетнего парня нет пути назад. Герой поневоле, случайно получивший силу Тигра, должен схватиться с Авангардом - самой могущественной организацией на Земле. Сумеет ли он выжить, не говоря уже о том, чтобы победить?</t>
  </si>
  <si>
    <t>463-СТРИМ-18</t>
  </si>
  <si>
    <t>Disney. Зодиак</t>
  </si>
  <si>
    <t>ASE000000000837790</t>
  </si>
  <si>
    <t>978-5-17-109735-6</t>
  </si>
  <si>
    <t>Зодиак: наследие. Слияние</t>
  </si>
  <si>
    <t>251-СТРИМ-18</t>
  </si>
  <si>
    <t>ASE000000000853136</t>
  </si>
  <si>
    <t>978-5-17-133636-3</t>
  </si>
  <si>
    <t>Арден К.</t>
  </si>
  <si>
    <t>Мертвые голоса</t>
  </si>
  <si>
    <t>После победы над зловещими пугалами и Человеком с улыбкой на лице лучшие друзья Олли, Коко и Брайан готовы наконец отдохнуть и вместе с родителями отправляются на горный курорт Хемлок. Но начинается снежная буря — и вместо лыж они вынуждены довольствоваться горячим шоколадом и настольными играми у камина.
И все бы ничего, только вокруг начинают происходить странные вещи: Коко видит на дороге пропавшего лыжника, Олли снятся кошмары о замерзших девушках, которые умоляют о помощи, а на пороге гостевого домика появляется загадочный охотник за привидениями… 
Когда на старых часах появляется новое предостерегающее сообщение, у друзей возникает лишь один вопрос: кого именно им следует бояться?</t>
  </si>
  <si>
    <t>202-МЛА-20</t>
  </si>
  <si>
    <t>Кэтрин Арден. Мировой бестселлер</t>
  </si>
  <si>
    <t>ASE000000000838975</t>
  </si>
  <si>
    <t>978-5-17-110852-6</t>
  </si>
  <si>
    <t>Сахаров А.Д., Боннэр Е.Г.</t>
  </si>
  <si>
    <t>Андрей Сахаров, Елена Боннэр и друзья: "Жизнь была типична, трагична и прекрасна"</t>
  </si>
  <si>
    <t>Книга, которую читатель держит в руках, составлена в память о Елене Георгиевне Боннэр,
которой принадлежит вынесенная в подзаголовок фраза «жизнь была типична, трагична и пре-
красна». Большинство наших сограждан знает Елену Георгиевну как жену академика А.Д. Саха-
рова, как его соратницу и помощницу. Это и понятно — через слишком большие испытания
пришлось им пройти за те 20 лет, что они были вместе. Но судьба Елены Георгиевны выходит
за рамки жены и соратницы великого человека. Этому посвящена настоящая книга, состоящая
из трех разделов: (I) Биография, рассказанная способом монтажа ее собственных автобиогра-
фических текстов и фрагментов «Воспоминаний» А.Д. Сахарова, (II) воспоминания о Е.Г. Боннэр,
(III) ряд ключевых документов и несколько статей самой Елены Георгиевны. Наконец, в этом
разделе помещена составленная Татьяной Янкелевич подборка «Любимые стихи моей мамы»:
литература и, особенно, стихи играли в жизни Елены Георгиевны большую роль.</t>
  </si>
  <si>
    <t>467-ВР-19</t>
  </si>
  <si>
    <t>Люди, эпоха, судьба...</t>
  </si>
  <si>
    <t>ASE000000000849060</t>
  </si>
  <si>
    <t>978-5-17-120583-6</t>
  </si>
  <si>
    <t>Воздушные пути</t>
  </si>
  <si>
    <t>Марина Цветаева когда-то очень точно сказала о Борисе Пастернаке: «лучший поэт современности». Поэтом он был и в своей прозе, будь то роман, повесть, рассказ, очерк или статья. Поэтическое и прозаическое соединял он в единое искусство слова и наполнял его музыкальной мелодией.
В настоящий сборник вошла художественно-биографическая проза Пастернака, в которой он рассказывает о детстве, юности, взрослении, вхождении в литературу, знакомстве с Рильке, Цветаевой, Маяковским, Скрябиным и другими, а также о революционных годах России. В статьях размышляет о творчестве Клейста, Верлена, Шекспира, Шопена.</t>
  </si>
  <si>
    <t>1048-ВР-19</t>
  </si>
  <si>
    <t>ASE000000000844877</t>
  </si>
  <si>
    <t>978-5-17-116482-9</t>
  </si>
  <si>
    <t>Блок А.А., Мендлеева Л.Д. Белый А.</t>
  </si>
  <si>
    <t>Сон страсти: письма, дневники</t>
  </si>
  <si>
    <t>Книга «Сон страсти» повествует об интимных отношениях, связавших в начале прошлого столетия трех замечательных людей России: Александра Блока, Любовь Менделееву-Блок и Андрея Белого. События их сугубо личной, закрытой для других стороны жизни, но поучительной для каждого человека сегодня помогли воссоздать оставленные ими дневники, воспоминания, переписка. Итог этим порой счастливым, порой трагичным переплетениям их судеб подвел Блок: «Люба испортила мне столько жизни, замучила и довела до того, что я теперь. Но 1898 – 1902 годы сделали то, что я не могу с ней расстаться и люблю ее».</t>
  </si>
  <si>
    <t>238-ВР-19</t>
  </si>
  <si>
    <t>ASE000000000847205</t>
  </si>
  <si>
    <t>978-5-17-119330-0</t>
  </si>
  <si>
    <t>Цветаева М.И., Цветаева А.И.</t>
  </si>
  <si>
    <t>Две сестры</t>
  </si>
  <si>
    <t>Две родные сестры, два голоса, которые звучали в унисон, не споря, а лишь дополняя друг друга. У каждой был свой дар письма и чутья, умения видеть, слышать, запоминать и воплощать в слове. Время вознесло голоса сестер, обессмертив их.
В настоящей книге впервые тексты Марины и Анастасии Цветаевых помещены вместе, чередуясь и образуя диалог сестер о детстве, юности, молодости, мужьях, детях, творчестве, окружавших людях, трагических годах революции, расставании… И когда одной сестры не стало, другая, не смирившись с этой потерей, сделала память о ней смыслом жизни, навсегда сохранив ее образ для будущих поколений в своих книгах.</t>
  </si>
  <si>
    <t>660-ВР-19</t>
  </si>
  <si>
    <t>ASE000000000839189</t>
  </si>
  <si>
    <t>978-5-17-111247-9</t>
  </si>
  <si>
    <t>О'Нил П.</t>
  </si>
  <si>
    <t>Я суперзвезда! Тренируй самооценку</t>
  </si>
  <si>
    <t>Книга «Я суперзвезда» - простое практическое пособие, которое сочетает в себе методы когнитивно-поведенческой терапии, разработанные детскими психологами, а также простые упражнения, которые помогут ребёнку повысить свою самооценку.
Замечали ли вы, что ваш ребёнок ведёт себя более замкнуто, чем другие дети? Может он не хочет участвовать в каких-то мероприятиях, потому что считает, что «недостаточно хорош»? 
Самооценка – это не то, как другие видят нас, но то, как мы сами видим себя. Самооценку нельзя увидеть или потрогать, но вы её почувствовать и очень сильно. Каждое упражнение в этой книге направлено на то, чтобы ребёнок задумался о себе, осознал свои сильные стороны и свою уникальность.
Дружелюбный монстр Боп проведёт читателя через каждую страницу книги и поможет с выполнением упражнений. Вместе с Бопом ребёнок сумеет разобраться в том, как работает самооценка и сможет успешно повысить её.
Для младшего школьного возраста.</t>
  </si>
  <si>
    <t>4213-AST</t>
  </si>
  <si>
    <t>Психологические активити для детей</t>
  </si>
  <si>
    <t>ASE000000000839188</t>
  </si>
  <si>
    <t>978-5-17-111246-2</t>
  </si>
  <si>
    <t>Не беспокойся, будь счастлив. Руководство для детей, как справиться с тревогой</t>
  </si>
  <si>
    <t>Книга «Не беспокойся, будь счастлив» - простое практическое пособие, которое поможет детям преодолеть тревожные мысли и чувства. Начиная с 7 лет, дети больше обращают внимание на то, как много в мире причин для беспокойства и им бывает не просто справиться с этим. В весёлых упражнениях и ободряющем тексте из этой книги используются методы когнитивно-поведенческой терапии, специально разработанные детскими психологами. А Физ – дружелюбный монстр – проведёт читателя по каждой странице книги и поможет справиться со всеми упражнениями. 
Все люди беспокоятся – кто-то больше, кто-то меньше, - но ваш ребёнок может оказаться более склонен к тревожности, чем его сверстники. И хотя испытывать беспокойство время от времени нормально, если оно мешает повседневной жизни, это может стать огромной проблемой.
Перед вами очень полезная книга для самопомощи, которая поможет детям пережить трудные времена.
Для младшего школьного возраста.</t>
  </si>
  <si>
    <t>ASE000000000839953</t>
  </si>
  <si>
    <t>978-5-17-111949-2</t>
  </si>
  <si>
    <t>Снегирёва Е.</t>
  </si>
  <si>
    <t>Книга «Животные» расскажет много интересного о самых разных животных со всего света. А также поможет повеселиться, ведь на каждом развороте найдётся новая игра, головоломка или раскраска, связанная с миром животных. 
Думай, раскрашивай, угадывай, твори!
Для младшего школьного возраста.</t>
  </si>
  <si>
    <t>57-АСТР-16</t>
  </si>
  <si>
    <t>Научно-популярные головоломки, игры и задания</t>
  </si>
  <si>
    <t>ASE000000000839196</t>
  </si>
  <si>
    <t>978-5-17-111249-3</t>
  </si>
  <si>
    <t>Котова Е.С.</t>
  </si>
  <si>
    <t>Сколько удивительных объектов и явлений кроется в необъятных глубинах космоса! Из книги «Космос» читатель узнает множество интереснейших фактов, познакомится с самыми главными и невероятными космическими секретами, а также решит головоломки и задания на космическую тематику. 
Новая головоломка или игра на каждом развороте. Думай, раскрашивай, угадывай, твори! 
Для младшего школьного возраста.</t>
  </si>
  <si>
    <t>37-АСТР-17</t>
  </si>
  <si>
    <t>ASE000000000839185</t>
  </si>
  <si>
    <t>978-5-17-111251-6</t>
  </si>
  <si>
    <t>Вестита М.</t>
  </si>
  <si>
    <t>Как тираннозавр зубы чистил?</t>
  </si>
  <si>
    <t>Четыре малыша-динозаврика на собственном примере покажут детям, как справляться с трудностями, преодолевать преграды и ничего не бояться.
Тираннозавр Рекс совсем не чистил зубы, и вот у него в зубах застряла ветка. Друзья придут на выручку и не только помогут Рексу справиться с бедой, но и объяснят, как важно чистить зубы.</t>
  </si>
  <si>
    <t>155-АСТР-18</t>
  </si>
  <si>
    <t>70x102/24</t>
  </si>
  <si>
    <t>Динозаврики и их Юрские приключения</t>
  </si>
  <si>
    <t>ASE000000000839186</t>
  </si>
  <si>
    <t>978-5-17-111255-4</t>
  </si>
  <si>
    <t>Бронтозавр ищет маму</t>
  </si>
  <si>
    <t>Четыре малыша-динозаврика на собственном примере покажут детям, как справляться с трудностями, преодолевать преграды и ничего не бояться.
Бронтозавр Бронто очень напуган, потому что не может найти маму. Друзья отправятся вместе с ним на поиски и объяснят, что иногда родителям нужно отлучаться по делам, и это совсем не страшно.</t>
  </si>
  <si>
    <t>154-АСТР-18</t>
  </si>
  <si>
    <t>ASE000000000839184</t>
  </si>
  <si>
    <t>978-5-17-111250-9</t>
  </si>
  <si>
    <t>Как птеродактиль учился летать?</t>
  </si>
  <si>
    <t>Четыре малыша-динозаврика на собственном примере покажут детям, как справляться с трудностями, преодолевать преграды и ничего не бояться. 
Птеродактиль Терри очень боится в первый раз вылетать из гнезда, но друзья приходят ей на выручку, помогают поверить в себя и решиться на важный шаг. 
Для дошкольного возраста.</t>
  </si>
  <si>
    <t>156-АСТР-18</t>
  </si>
  <si>
    <t>ASE000000000839187</t>
  </si>
  <si>
    <t>978-5-17-111254-7</t>
  </si>
  <si>
    <t>Чего боится трицератопс?</t>
  </si>
  <si>
    <t>Четыре малыша-динозаврика на собственном примере покажут детям, как справляться с трудностями, преодолевать преграды и ничего не бояться. 
Трицератопс Трикси в ужасе, вокруг неё летает крошечная божья коровка. Друзья помогают Трикси преодолеть свой страх и понять, что причин бояться на самом деле нет.
Для дошкольного возраста.</t>
  </si>
  <si>
    <t>157-АСТР-18</t>
  </si>
  <si>
    <t>ASE000000000839445</t>
  </si>
  <si>
    <t>978-5-17-111318-6</t>
  </si>
  <si>
    <t>Импрессионизм. Самая человечная живопись</t>
  </si>
  <si>
    <t>История импрессионизма, раз и навсегда повлиявшего на все последующее искусство, охватывает всего 12 лет: с первой выставки в 1874 году, где было представлено знаменитое «Впечатление», по последнюю, восьмую, в 1886 году. Эдуард Мане и Клод Моне, Эдгар Дега и Огюст Ренуар, Анри де Тулуз-Лотрек и Поль Гоген – с рассказа о которых начинается эта книга – одними из первых начали выступать против условностей сформировавшейся к тому времени «классической» живописи. Винсент Ван Гог и Сальвадор Дали, Пабло Пикассо и Казимир Малевич, в отличие от своих предшественников, создавали на полотнах свою реальность. Они не пытались донести до зрителя impression – красоту повседневной действительности и передать то, что глаз видит в конкретный момент. В путешествие от импрессионизма к сюрреализму, от впечатления – к эмоции, от Венеры Милосской до «Черного квадрата» приглашает нас Паола Дмитриевна Волкова в очередном томе серии «Мост через бездну».</t>
  </si>
  <si>
    <t>Мост через бездну. Лучшее</t>
  </si>
  <si>
    <t>ASE000000000837756</t>
  </si>
  <si>
    <t>978-5-17-109701-1</t>
  </si>
  <si>
    <t>В пространстве христианской культуры</t>
  </si>
  <si>
    <t>Господство христианства в средневековом мире породило всю современную культуру, в пространстве которой мы существуем от рождения до самой смерти – именно об этом рассказывает Паола Дмитриевна Волкова в своем цикле лекций, посвященном позднему Средневековью и Проторенессансу. Невозможно рассматривать эту эпоху, как условные «Темные века», как нечто посредственное – сам по себе этот период не менее знаменателен, чем Возрождение.
Гении этого времени – святой Франциск Ассизский и Бонавентура,
Джотто ди Бондоне и Данте Алигьери, Андрей Рублев и Феофан Грек – до сих пор ведут с нами диалог через века. Кардинал Хорхе Марио Бергольо, став избранным Папой Римским, берет себе имя в честь святого из Ассизи, воскрешая францисканское смирение и предлагая нам пройти по очередному мосту над бездной эпох.</t>
  </si>
  <si>
    <t>ASE000000000838040</t>
  </si>
  <si>
    <t>978-5-17-112063-4</t>
  </si>
  <si>
    <t>Возрождение. Мистики и гуманисты.</t>
  </si>
  <si>
    <t>Ни одна культура, ни один культурный этап не имеет такого прямого отношения к современности, как эпоха Возрождения. Ренессанс — наиболее прогрессивный и революционный период в истории человечества. Об этом рассказывает Паола Дмитриевна Волкова в следующей книге цикла «Мост через бездну», принимая эстафету у первого искусствоведа, Джоржо Вазари, настоящего человека своей эпохи — писателя, живописца и архитектора. Художники Возрождения — Сандро Ботичелли и Леонардо да Винчи, Рафаэль и Тициан, Иероним Босх и Питер Брейгель Старший — никогда не были просто художниками. Они были философами, они были заряжены главными и основными проблемами времени. Живописцы Ренессанса вернувшись к идеалам Античности, создали цельную, обладающую внутренним единством концепцию мира, наполнили традиционные религиозные сюжеты земным содержанием.</t>
  </si>
  <si>
    <t>ASE000000000839529</t>
  </si>
  <si>
    <t>978-5-17-111397-1</t>
  </si>
  <si>
    <t>Грант Эмилия</t>
  </si>
  <si>
    <t>Пари на девственность</t>
  </si>
  <si>
    <t>Всю жизнь я провела в маленьком городке под надзором заботливого отца. Но теперь ему нужна моя помощь, и чтобы заработать, я отправляюсь в столицу. Московский деловой мир не терпит слабых и скромных, и выжить в нем нелегко. Особенно, когда твой босс — избалованный и самовлюбленный бабник, для которого девушки — всего лишь игрушки, а их невинность — трофей на полке достижений.</t>
  </si>
  <si>
    <t>481-ВР-18</t>
  </si>
  <si>
    <t>Бестселлер Рунета</t>
  </si>
  <si>
    <t>ASE000000000835460</t>
  </si>
  <si>
    <t>978-5-17-107537-8</t>
  </si>
  <si>
    <t>Паниса Х., Штрауссер Д.</t>
  </si>
  <si>
    <t>Английский без боли для начинающих</t>
  </si>
  <si>
    <t>Не волнуйтесь, больно не будет! «Английский без боли для начинающих» превратит скучные занятия в веселый и безболезненный процесс.
Эта книга проведет вас через лабиринт из частей речи, познакомит с основами грамматики, поможет улучшить словарный запас и произношение, научит распознавать и исправлять ошибки, и даже писать тексты! Пошаговый авторский подход к изучению английского подойдет любому – и особенно тем, кто только начинает изучать язык.</t>
  </si>
  <si>
    <t>3640-AST</t>
  </si>
  <si>
    <t>Котики-невротики</t>
  </si>
  <si>
    <t>ASE000000000835459</t>
  </si>
  <si>
    <t>978-5-17-107536-1</t>
  </si>
  <si>
    <t>Эллиотт Р.</t>
  </si>
  <si>
    <t>Английская грамматика без боли</t>
  </si>
  <si>
    <t>Больно не будет! «Английская грамматика без боли» превратит запоминание скучных правил в увлекательную игру.
В своей книге Ребекка Эллиотт быстро и с юмором объяснит все самые необходимые правила грамматики и поможет исправить самые распространенные ошибки речи, а веселые «дразнилки для мозга» помогут легко запомнить пройденное. Английская грамматика еще никогда не была такой простой… и такой безболезненной!</t>
  </si>
  <si>
    <t>ASE000000000837312</t>
  </si>
  <si>
    <t>978-5-17-109271-9</t>
  </si>
  <si>
    <t>Корейский для детей в картинках. Интерактивный тренажер с суперзакладкой</t>
  </si>
  <si>
    <t>Эта детская книжка с картинками отлично подойдет для начала занятий корейским языком. В ней вы найдете слова и простые предложения по 19 самым необходимым темам. Главная особенность этой книги в том, что она – интерактивная. Специальная закладка, используемая для запоминания и проверки, позволяет детям легко и быстро выучить около 170 слов корейского языка.
Ребенок может писать слова на закладке и стирать написанное, последовательно осваивая предложенные темы. Обучение облегчают занимательные картинки, иллюстрирующие слова и фразы, а также транскрипция к словам.</t>
  </si>
  <si>
    <t>111-ЛИН-18</t>
  </si>
  <si>
    <t>Мы учимся, играем и всё запоминаем!</t>
  </si>
  <si>
    <t>ASE000000000844830</t>
  </si>
  <si>
    <t>978-5-17-117950-2</t>
  </si>
  <si>
    <t>Бодэн Люк,  Хуртадо-Грасье Мария-Элиза</t>
  </si>
  <si>
    <t>Хоопонопоно. Древний гавайский метод исполнения желаний</t>
  </si>
  <si>
    <t>Хоопонопоно — древняя практика гавайских целителей. Четыре простые фразы, избавляющие от негативных бессознательных воспоминаний, которые накапливаются всю жизнь и становятся причиной болезней и несчастий. 
Авторы этой книги — онколог Люк Бодэн и психолог Мария-Элиза Хуртадо-Грасье, опираясь на квантовую физику и психологию, доказали, что именно негативные воспоминания запускают программу саморазрушения. Книга стала бестселлером № 1 во Франции.
Хоопонопоно избавляет от злобы, лжи и зависти, освобождает от старых ограничений, оставляя любовь, прощение и понимание. Хоопонопоно наполняет спокойствием, исцеляет и меняет жизнь</t>
  </si>
  <si>
    <t>4758-AST</t>
  </si>
  <si>
    <t>Новая Эра</t>
  </si>
  <si>
    <t>ASE000000000838853</t>
  </si>
  <si>
    <t>978-5-17-114423-4</t>
  </si>
  <si>
    <t>Уэкс Руби</t>
  </si>
  <si>
    <t>Счастливые люди правильно шевелят мозгами. Прикольная, но очень полезная книга о сексе, теле, мыслях и эволюции</t>
  </si>
  <si>
    <t>Этой книгой восхищаются Нил Гейман и Стивен Фрай. Итак, встретились однажды монах, нейробиолог и комедийная актриса… Это не анекдот, а классная книга о мышлении, теле, сексе, эволюции, чувствах и многом другом. 
Буддийский монах (тот самый, что обучал осознанности Бенедикта Камбербетча) объяснит вам, как работает сознание, и даст вам потрясающие практики по самопознанию и достижению счастья. Нейрофизиолог поможет взглянуть на все это с научной точки зрения, комедийная актриса — она же знаменитый американский писатель — записала все эти рассуждения и превратила их в легкую и полную юмора книгу о том, как нас угораздило стать такими, какие мы есть! 
Вы узнаете, почему людям жизненно необходимо сострадать, откуда берутся мысли и почему они бывают такие мерзкие, как мы попадаем на крючок вредных привычек, и какая связь существует между телом и мозгом. 
Перед вами действительно одна из самых захватывающих книг о мозге и мышлении и точно самая смешная. Приятного чтения!</t>
  </si>
  <si>
    <t>3865-AST</t>
  </si>
  <si>
    <t>ASE000000000840612</t>
  </si>
  <si>
    <t>978-5-17-112442-7</t>
  </si>
  <si>
    <t>Ворган Д., Смолл Г.</t>
  </si>
  <si>
    <t>Хочу и могу. Как изменить свою личность за 30 дней</t>
  </si>
  <si>
    <t>Специалисты в психиатрии и психологии долгое время утверждали, что невозможно
изменить личность — только адаптироваться к ней. Если вы родились и были воспитаны
застенчивым — будьте любезны искать в этом положительные черты. Если вам не повезло быть
нетерпеливым и вспыльчивым — учитесь направлять разрушительную энергию в мирное русло.
А если природа не наградила вас усидчивостью — ничего не попишешь, вам придется жить в мире
бесконечных дедлайнов. Однако последние научные исследования показали, что ни один из нас не
безнадёжен. Личность действительно отчасти заложена в нас с рождения и формируется в ранние
детские годы — однако мы не обязаны жить с ней всю жизнь! Личность можно изменить, и этого
можно добиться даже самостоятельно: а тем более с помощью компетентного психотерапевта.
Доктор Гэри Смолл бесхитростно объясняет, как можно буквально стать другим человеком. В его
книге просто и доходчиво рассказано о последних исследованиях и об успешных клиентских
случаях, которые служат лучшим доказательством новой теории. Вы тоже можете оказаться среди
тех, кому помог доктор Смолл: возьмите в руки эту книгу и проверьте на себе. Вы можете стать
тем, кем хотите, всего за 30 дней.</t>
  </si>
  <si>
    <t>3793-AST</t>
  </si>
  <si>
    <t>ASE000000000840780</t>
  </si>
  <si>
    <t>978-5-17-112780-0</t>
  </si>
  <si>
    <t>ASE000000000834192</t>
  </si>
  <si>
    <t>978-5-17-111724-5</t>
  </si>
  <si>
    <t>Буддизм жжет! Ну вот же ясный путь к счастью! Нейропсихология медитации и просветления</t>
  </si>
  <si>
    <t>Перед вами бестселлер от одного из величайших умов Америки, обладателя Пулитцеровской премии. Написанный весело, остроумно, понятно и очень занимательно! 
Буддизм — это скучно… Медитация — для избранных… Восточная философия? А мне-то это зачем? 
А вот и нет! Буддизм — классная штука, без которой вам просто не обойтись, если вы хотите стать действительно счастливыми. Роберт Райт, опираясь на последние достижения в области нейробиологии и психологии, доказал, что мир — действительно иллюзия, ваша картина мира искажена, мозг обманывает вас, а может быть, даже порабощает. И именно поэтому вы страдаете и переживаете, раздражаетесь, кричите, ленитесь, ненавидите работу, ссоритесь, не видите возможностей (нужное подчеркнуть). 
Хотите вырваться из матрицы? Философия буддизма и практика медитации станет вашей «красной таблеткой» и поможет увидеть окружающее в истинном свете, откроет дорогу к осознанности и счастью! 
Ну что? Готовы увидеть, «насколько глубока кроличья нора»?</t>
  </si>
  <si>
    <t>3204-AST</t>
  </si>
  <si>
    <t>ASE000000000839866</t>
  </si>
  <si>
    <t>978-5-17-111709-2</t>
  </si>
  <si>
    <t>Уже более трех десятков лет грандиозное открытие доктора Дж. Мэрфи помогает людям получить в свое распоряжение невероятную силу — силу подсознания!
В этой книге — удивительно простые, но совершенно удивительные техники, которые могут творить буквально чудеса! Применяя их, вы научитесь быстро находить верное решение любой проблемы, сможете избавиться от «неизлечимых» болезней и дурных привычек.
Сила подсознания поможет вам «включить» универсальный закон притяжения денег, подберет идеального делового партнера или спутника жизни. Подсознание заблаговременно распознает и отведет от вас потенциальные угрозы.
Используйте эти техники — и тогда здоровье, счастье и процветание останутся с вами навсегда!</t>
  </si>
  <si>
    <t>ASE000000000839441</t>
  </si>
  <si>
    <t>978-5-17-111314-8</t>
  </si>
  <si>
    <t>Стихи, сказки, азбуки, загадки</t>
  </si>
  <si>
    <t>Трудно представить ребёнка, который не читал стихов и сказок С. Маршака. Глупый мышонок, усатый-полосатый, человек рассеянный — желанные гости в любом доме, где есть малыши.
В нашей книге собраны произведения всех жанров, в которых работал классик детской литературы — стихи, сказки, песенки, загадки, азбуки, сказка-пьеса.
Иллюстрации в книге «Стихи, сказки, азбуки, загадки» выполнены ведущими художниками, работающими в детской книге.
Для детей до 3-х лет.</t>
  </si>
  <si>
    <t>Большой подарок малышу</t>
  </si>
  <si>
    <t>ASE000000000839578</t>
  </si>
  <si>
    <t>978-5-17-111436-7</t>
  </si>
  <si>
    <t>Скотт Х.</t>
  </si>
  <si>
    <t>Торт для мистера Прыг-Скок</t>
  </si>
  <si>
    <t>Редакция «Вилли Винки» представляет!
Вторая из четырех книг серии «Чайный домик». Идеальное чтение для детей 6-9 лет с нежными и вдохновляющими иллюстрациями Пиппы Керник.
Девочка Стиви и её мама устраивают вечеринку по случаю новоселья. Они собираются сделать фирменный торт. А маленькие игрушечные кролики – Лапочка и её брат Финик – просто обожают сладости. Смогут ли они удержать себя в лапах, зная, что рядышком готовится самый вкусный торт в городе? И сможет ли их хозяйка Стиви найти себе друзей на новом месте?</t>
  </si>
  <si>
    <t>92-ВВ-18</t>
  </si>
  <si>
    <t>Чайный домик</t>
  </si>
  <si>
    <t>ASE000000000839574</t>
  </si>
  <si>
    <t>978-5-17-111435-0</t>
  </si>
  <si>
    <t>Где же мистер Прыг-Скок?</t>
  </si>
  <si>
    <t>Редакция «Вилли Винки» представляет!
Познакомься с семьёй Прыг-Скок: четыре маленьких игрушечных кролика живут в Чайном домике. Их хозяйка, девочка Стиви, просто обожает играть с ними. Но у игрушечных кроликов есть секрет... Они оживают, когда их никто не видит.
Автор Хэйли Скотт очень любит разные истории. В детстве она обожала бегать к большому холму и наблюдать за кроликами, сновавшими туда-сюда рядом со своими норами. 
«Где же мистер Прыг-Скок?» — это первая книга серии «Чайный домик». Идеальное чтение для старшего дошкольного и младшего школьного возраста с нежными и вдохновляющими иллюстрациями Пиппы Керник.
В серии четыре книги.
Для младшего школьного возраста.</t>
  </si>
  <si>
    <t>ASE000000000839651</t>
  </si>
  <si>
    <t>978-5-17-111506-7</t>
  </si>
  <si>
    <t>Как всё работает</t>
  </si>
  <si>
    <t>Если устройство и работа окружающей вас многочисленной техники вызывают такое же множество вопросов, ответы на тих вы найдете в этой замечательной книге. На ее страницах представлены конструкция и принцип работы таких ставших уже привычными устройств, как часы и весы, пылесос и холодильник, кондиционер и стиральная машина, а также сравнительно новых достижений технического прогресса, вроде мобильного телефона, компьютера, солнечной батареи или многоразовой космической системы. Особенности их функционирования, несомненно, произведут на вас большое впечатление. А красочные иллюстрации и любопытные факты сделают информацию о том, как работает все вокруг нас, еще более интересной и занимательной.</t>
  </si>
  <si>
    <t>ASE000000000839652</t>
  </si>
  <si>
    <t>978-5-17-111509-8</t>
  </si>
  <si>
    <t>Как работают машины</t>
  </si>
  <si>
    <t>Эта книга предназначена для тех читателей, кто хотел бы быть с машинами на "ты". Ведь многие могут утверждать, что разбираются в устройстве и принципе работы автомобиля, самолета, корабля. А многообразие видов техники, которая сегодня помогает нам преодолевать пространство, поражает воображение. Прекрасные иллюстрации дают возможность не только в деталях рассмотреть заинтересовавшую читателя машину, но и представить ее в движении. Загадочные слова "обмотка статора", "карданный вал", "задний мост", "элерон", "камерасгорания" станут понятными, а законы, благодаря которым летает самолет, плывет корабль или срывается с места автомобиль, покажутся простыми и логичными. Интересные факты и занимательные истории дополнят полученную информацию и помогут вам ощутить себя в мире работающих машин уверенно и комфортно.</t>
  </si>
  <si>
    <t>ASE000000000839877</t>
  </si>
  <si>
    <t>978-5-17-111704-7</t>
  </si>
  <si>
    <t>Вологжанина А.Ю.</t>
  </si>
  <si>
    <t>Кофейная ведьма</t>
  </si>
  <si>
    <t>Гадая на кофейной гуще, Саша Фербер не столько предсказывает клиентам будущее, сколько поддерживает добрым словом. Впрочем,
говорят — сбывается.
Однажды ее простая и почти счастливая жизнь превращается в сплошное волшебство: разбитые кружки становятся фарфоровыми феями, глоток кофе приводит в таинственные ведьмовы коридоры,
где струятся потоки кофе и шоколада, а чувства людей парят вокруг
в виде звезд и туманностей. Кофейная ведьма может изменить эти
чувства и весь мир заодно. Но дикий и голодный беглец из Небытия,
неживой ведьмак, вышел на охоту за юной ведьмой и готов уничтожить всех и каждого, кого любит Саша, чтобы у нее не осталось
никого. Только он.
Что делать Кофейной ведьме Саше Фербер? В опасности ее дедушка и бабушка, ее подруга, ее первая любовь. Или они... опасны сами? Кофейная гуща, подскажи. В решающий миг — не дрогни, рука.</t>
  </si>
  <si>
    <t>317-СТРИМ-18</t>
  </si>
  <si>
    <t>Ключ от послезавтра</t>
  </si>
  <si>
    <t>ASE000000000842366</t>
  </si>
  <si>
    <t>978-5-17-114091-5</t>
  </si>
  <si>
    <t>Эрлинг И.</t>
  </si>
  <si>
    <t>Сердцевинум</t>
  </si>
  <si>
    <t>Дом был ужасный — построенный из грязно-серого кирпича и весь какой-то косой. Его подъезды будто перессорились, а на крышу нахлобучилась огромная труба. Когда Рина сюда переехала, то сразу поняла: здесь творится что-то странное, ведь по ночам стены воют так, будто им больно. А однажды, на самой грани сна и яви, она услышала шепот: «Приходи по спирали…» Казалось, кто-то звал на помощь. Кто-то не из нашего пространства. Из Сердцевинума. 
Оказавшись в этом искаженном мире, Рина и ее друг Тим узнают: сердце дома украдено, оттого он и воет. Если его не найти, жителям грозит опасность…</t>
  </si>
  <si>
    <t>456-СТРИМ-18</t>
  </si>
  <si>
    <t>ASE000000000843601</t>
  </si>
  <si>
    <t>978-5-17-115294-9</t>
  </si>
  <si>
    <t>Грю П.</t>
  </si>
  <si>
    <t>Растущая Луна</t>
  </si>
  <si>
    <t>Десятилетняя девочка по имени Луна знает: со счастливыми детьми никогда не происходит никаких чудес и приключений. А она - счастливая. У нее есть Лисичка - любимая собака породы корги, - мама, папа, дядя - и все такие хорошие - ничего интересного!
Но вот однажды вечером в своей комнате Луна обнаруживает двух странных гостей - маленькую девочку-духа и ее мшистого дракончика, которые обитают на дне колодца в заброшенном саду, где Лу часто гуляет со своей собачкой. 
Духи? Дракончики? Это могло бы показаться сном, если бы в реальности не начали происходить ужасные события: кажется, лес и туман приближаются к городу, а домашние животные... пропадают! Лисичка в опасности, и Луне ничего не остается, как выяснить, что тут происходит.</t>
  </si>
  <si>
    <t>49-СТРИМ-19</t>
  </si>
  <si>
    <t>ASE000000000843638</t>
  </si>
  <si>
    <t>978-5-17-115331-1</t>
  </si>
  <si>
    <t>Самолёты, машины, корабли</t>
  </si>
  <si>
    <t>«Самолёты, машины, корабли» — прекрасно иллюстрированная книга с наклейками, котоая познакомит любознательных малышей с самыми разнообразными видами транспорта. Малыш узнает, из каких частей состоит автомобиль, корабль, вертолёт или самолёт, и сможет «собрать» их из необычных наклеек. 
Для дошкольного возраста.</t>
  </si>
  <si>
    <t>103/19</t>
  </si>
  <si>
    <t>ASE000000000837732</t>
  </si>
  <si>
    <t>978-5-17-109679-3</t>
  </si>
  <si>
    <t>Красочно иллюстрированная книга с наклейками познакомит любознательных малышей с животными, которые живут в зоопарке. Малыш узнает, какие части тела есть у каждого из них, и сможет «собрать» животное из необычных наклеек. Поиск наклеек станет увлекательной игрой.
Для дошкольного возраста.</t>
  </si>
  <si>
    <t>105/18</t>
  </si>
  <si>
    <t>ASE000000000845546</t>
  </si>
  <si>
    <t>978-5-17-117172-8</t>
  </si>
  <si>
    <t>Фигуристки</t>
  </si>
  <si>
    <t>Красочно иллюстрированная книга с наклейками "Фигуристка" — это прекрасная возможность для девочки попасть в удивительно красивое ледовое шоу. Создавая с помощью наклеек яркие костюмы фигуристок, девочки смогут увлекательно провести время.
Для дошкольного возраста.</t>
  </si>
  <si>
    <t>088/19</t>
  </si>
  <si>
    <t>ASE000000000837734</t>
  </si>
  <si>
    <t>978-5-17-109680-9</t>
  </si>
  <si>
    <t>Красочно иллюстрированная книга с наклейками "Принцессы" — это прекрасная возможность для девочки попасть в мир сказок и волшебства. Создавая с помощью наклеек яркие костюмы принцесс и украшая картинки, девочки смогут увлекательно провести время.
Для дошкольного возраста.</t>
  </si>
  <si>
    <t>107/18</t>
  </si>
  <si>
    <t>ASE000000000837731</t>
  </si>
  <si>
    <t>978-5-17-109678-6</t>
  </si>
  <si>
    <t>Красочно иллюстрированная книга с наклейками познакомит малыша с домашними питомцами. Малыш узнает, какие части тела есть у каждого из них, и сможет «собрать» животное из необычных наклеек. Поиск наклеек станет увлекательной игрой.
Для дошкольного возраста.</t>
  </si>
  <si>
    <t>104/18</t>
  </si>
  <si>
    <t>ASE000000000843641</t>
  </si>
  <si>
    <t>978-5-17-116083-8</t>
  </si>
  <si>
    <t>Игрушки</t>
  </si>
  <si>
    <t>«Игрушки» — красочно иллюстрированная книга с наклейками, где на каждой страничке малышей ждут его любимые игрушки. Малыш сможет «собрать» зайку, мишку или куклу из необычных наклеек. Поиск наклеек станет увлекательной игрой.
Для дошкольного возраста.</t>
  </si>
  <si>
    <t>065/19</t>
  </si>
  <si>
    <t>ASE000000000837835</t>
  </si>
  <si>
    <t>978-5-17-109779-0</t>
  </si>
  <si>
    <t>Херувим. Роман. В 2 кн. Кн. 2</t>
  </si>
  <si>
    <t>Фикс-прайс</t>
  </si>
  <si>
    <t>ASE000000000844399</t>
  </si>
  <si>
    <t>978-5-17-116020-3</t>
  </si>
  <si>
    <t>Триумфальная арка (входит в комплект "Самые классные книжки") (в переводе Рудницкого)</t>
  </si>
  <si>
    <t>ASE000000000844397</t>
  </si>
  <si>
    <t>978-5-17-116019-7</t>
  </si>
  <si>
    <t>Даниэль Штайн, переводчик (в комплекте "Самые классные книжки")</t>
  </si>
  <si>
    <t>Роман Людмилы Улицкой «Даниэль Штайн, переводчик» - литературная сенсация последних лет. Огромные тиражи (а ведь речь идет о сочинении сложнейшем, далеком от беллетристики), споры, наконец, премия «Большая книга». 
Даниэль Штайн (герой имеет конкретного прототипа), с риском для жизни (он сам еврей) спасает во время Второй мировой войны около трехсот узников гетто. В конце войны он, приняв крещение, становится католическим священником и уезжает в Израиль, где продолжает служение людям – именно так он понимает свою миссию. Острые вопросы веры являются полноправными героями повествования, хотя Л.Улицкая не раз говорила, что она «не богослов и не занимается проповедью, а всего лишь рассказывает об уникальном по своей честности и смелости человеке».</t>
  </si>
  <si>
    <t>ASE000000000844384</t>
  </si>
  <si>
    <t>978-5-17-116007-4</t>
  </si>
  <si>
    <t>Голден Артур</t>
  </si>
  <si>
    <t>Мемуары гейши (входит в комплект "Самые классные книжки")</t>
  </si>
  <si>
    <t>Роман-сенсация, ставший абсолютным мировым бестселлером, покоривший миллионы женских сердец и положенный в основу одного из самых красивых и романтичных фильмов Голливуда! Искусство гейши — не обольщать мужчин, но покорять их… Гейша — женщина, одним взглядом способная заставить забыть обо всем самого искушенного представителя «сильного» пола.
Она изящна и остроумна, элегантна и артистична. Ее профессия — развлекать и очаровывать. Но вступать в связь с клиентом ей запрещено, а полюбить кого-то из них считается позором. Перед вами — история Саюри, девушки из простой крестьянской семьи, ставшей королевой гейш Киото. История вражды и соперничества, изощренных женских интриг и великой, пронесенной через десятилетия любви, ради которой Саюри дерзнула нарушить закон гейш… Читайте роман, положенный в основу легендарного голливудского фильма Роба Маршала с Кеном Ватанабе, Мишель Йео, Гун Ли и Чжан Цзы в главных ролях!</t>
  </si>
  <si>
    <t>597-НЕО-14</t>
  </si>
  <si>
    <t>ASE000000000833681</t>
  </si>
  <si>
    <t>978-5-17-105847-0</t>
  </si>
  <si>
    <t>Иллюзия игры</t>
  </si>
  <si>
    <t>Старый мошенник, удалившийся от дел, неожиданно получает в свое распоряжение талантливую ученицу. Ее способности, помноженные на его опыт, приводят к непредсказуемым последствиям. В банде шулеров, которой управляет умный и жестокий Марк Паулс, появляется новичок. Идеи Андрея изобретательны и необычны. Но его последняя афера должна превзойти их все, ведь ее цель - крупнейшее московское казино. Если у шулеров все получится, они сорвут свой самый большой куш. Все участники нового романа Елены Михалковой вступают в игру, КАЖДЫЙ В СВОЮ, и ВСЕ уверены В ПОБЕДЕ. Но что ждет победителя, не знает ни один из них. Чем закончится эта Игра?</t>
  </si>
  <si>
    <t>ASE000000000837833</t>
  </si>
  <si>
    <t>978-5-17-109777-6</t>
  </si>
  <si>
    <t>Питомник. В 2 кн. Кн. 2</t>
  </si>
  <si>
    <t>Благими намерениями выстлана дорога в ад. Настоящим адом для подростков­сирот стал семейный детский дом в Подмосковье. «Благодетели», не жалеющие денег на его содержание, с помощью криминальных «учителей» готовят себе достойных помощников, развращая тела и души детей.</t>
  </si>
  <si>
    <t>ASE000000000844389</t>
  </si>
  <si>
    <t>978-5-17-116011-1</t>
  </si>
  <si>
    <t>Кэрри (входит в комплект "Самые классные книжки")</t>
  </si>
  <si>
    <t>Маленький провинциальный городок в Новой Англии в одночасье становится "мертвым городом". На улицах лежат трупы, над домами бушует смертоносное пламя. И весь этот кошмар огненного Апокалипсиса - дело рук одного человека, девушки Кэрри, жалкой, запуганной дочери чудаковатой вдовы. Долгие годы дремал в Кэрри талант телекинеза, чтобы однажды проснуться.
И тогда в городок пришла смерть...</t>
  </si>
  <si>
    <t>ASE000000000837832</t>
  </si>
  <si>
    <t>978-5-17-109776-9</t>
  </si>
  <si>
    <t>Питомник. В 2 кн. Кн. 1</t>
  </si>
  <si>
    <t>ASE000000000833683</t>
  </si>
  <si>
    <t>978-5-17-105849-4</t>
  </si>
  <si>
    <t>ASE000000000844387</t>
  </si>
  <si>
    <t>978-5-17-116009-8</t>
  </si>
  <si>
    <t>Фирма (входит в комплект "Самые классные книжки")</t>
  </si>
  <si>
    <t>Эта фирма погасила его кредит. 
Предоставила новый «БМВ». 
Организовала покупку дома. И даже пригласила декоратора!
Но бесплатный сыр бывает только в мышеловке. Об этом следовало вспомнить начинающему юристу Митчу Макдиру, когда он принимал невероятно выгодное предложение работать на фирму «Бендини, Ламберт энд Лок».
И теперь ему предстоит сделать невозможное, чтобы спасти свою жизнь...</t>
  </si>
  <si>
    <t>ASE000000000837821</t>
  </si>
  <si>
    <t>978-5-17-109767-7</t>
  </si>
  <si>
    <t>Жребий праведных грешниц. Сибиряки</t>
  </si>
  <si>
    <t>Сибирь, двадцатые годы самого противоречивого века российской истории. С одной стороны – сельсовет, советская власть. С другой – «обчество», строго соблюдающее устои отцов и дедов. Большая семья Анфисы под стать безумному духу времени: хозяйке важны достаток и статус, чтобы дом полная чаша, всем на зависть, а любимый сын – представитель власти, у него другие ценности. Анфисина железная рука едва успевает наводить порядок, однако новость, что Степан сам выбрал себе невесту, да еще и «доходягу шклявую, голытьбу беспросветную», для матери как нож по сердцу. То ли еще будет…
Дочки-матери, свекрови и невестки, братья и сестры… Искренние чувства, бурные отношения, горячие нравы. Какие судьбы уготовило сибирякам сумбурное столетие? Об этом – первый роман трилогии Натальи «Жребий праведных грешниц».</t>
  </si>
  <si>
    <t>ASE000000000844378</t>
  </si>
  <si>
    <t>978-5-17-116003-6</t>
  </si>
  <si>
    <t>Браун Д.</t>
  </si>
  <si>
    <t>Ангелы и демоны (входит в комплект "Самые классные книжки")</t>
  </si>
  <si>
    <t>Иллюминаты. Древний таинственный орден, прославившийся в Средние века яростной борьбой с официальной церковью. Легенда далекого прошлого? Возможно… Но — почему тогда на груди убитого при загадочных обстоятельствах ученого вырезан именно символ иллюминатов? Приглашенный из Гарварда специалист по символике и его напарница, дочь убитого, начинают собственное расследование — и вскоре приходят к невероятным результатам…</t>
  </si>
  <si>
    <t>257-НЕО-19</t>
  </si>
  <si>
    <t>ASE000000000844395</t>
  </si>
  <si>
    <t>978-5-17-116017-3</t>
  </si>
  <si>
    <t>Три товарища (входит в комплект "Самые классные книжки")</t>
  </si>
  <si>
    <t>Самый красивый в нашем столетии роман о любви…Самый обаятельный в нашем столетии роман о дружбе. Самый трагический и самый прелестный роман о человеческих отношениях за всю историю ХХ в.</t>
  </si>
  <si>
    <t>ASE000000000844376</t>
  </si>
  <si>
    <t>978-5-17-116000-5</t>
  </si>
  <si>
    <t>Утраченный символ (входит в комплект "Самые классные книжки")</t>
  </si>
  <si>
    <t>Приключения Роберта Лэнгдона продолжаются.
На этот раз ему предстоит разгадать величайшую тайну масонов, которая способна изменить мир.
Веками хранимые секреты, загадочные знаки и символы – и смертельно опасное путешествие по лабиринтам прошлого…</t>
  </si>
  <si>
    <t>619-НЕО-16</t>
  </si>
  <si>
    <t>ASE000000000844382</t>
  </si>
  <si>
    <t>978-5-17-116005-0</t>
  </si>
  <si>
    <t>Дьявол носит Prada (входит в комплект "Самые классные книжки")</t>
  </si>
  <si>
    <t>Работа в журнале мод… Мечта любой женщины? Кошмар любой женщины! Добро пожаловать в ад "под глянцевой обложкой"!!! Кофе? Всегда холодный и невкусный!
Дизайнерские шмотки со скидкой? Вышли из моды в позапрошлом сезоне! Работа в неурочное время? О личной жизни можно забыть! Но все бы ничего, если бы не начальница - легендарнейшая из стерв мира от-кутюр, то ли продавшая за успех душу дьяволу, то ли (по слухам) изгнанная из ада за невозможный характер!..</t>
  </si>
  <si>
    <t>3235-AST</t>
  </si>
  <si>
    <t>ASE000000000833671</t>
  </si>
  <si>
    <t>978-5-17-105858-6</t>
  </si>
  <si>
    <t>ASE000000000833679</t>
  </si>
  <si>
    <t>978-5-17-105845-6</t>
  </si>
  <si>
    <t>Шпионский роман</t>
  </si>
  <si>
    <t>Весна 1941 года. Накануне большой войны германская разведка проводит сложную, многоходовую операцию, цель которой убедить советское руководство: нападения не будет. Задание поручено агенту экстра-класса под кодовым именем «Вассер». Сумеет ли советская контрразведка разгадать игру виртуозного шпиона? «Шпионский роман» — часть нового проекта Бориса Акунина, который пробует создать классические образцы всех существующих подвидов беллетристики. Уже вышли «Детская книга» и «Фантастика», на очереди «Семейная сага», «Военный роман», «Женский роман» и проч., и проч.</t>
  </si>
  <si>
    <t>ASE000000000833685</t>
  </si>
  <si>
    <t>978-5-17-105851-7</t>
  </si>
  <si>
    <t>ASE000000000837822</t>
  </si>
  <si>
    <t>978-5-17-109768-4</t>
  </si>
  <si>
    <t>Жребий праведных грешниц. Стать огнем</t>
  </si>
  <si>
    <t>Любой человек – часть семьи, любая семья – часть страны, и нет такого человека, который мог бы спрятаться за стенами отдельного мирка в эпоху великих перемен. Но даже когда люди становятся винтиками страшной системы, у каждого остается выбор: впустить в сердце ненависть, которая выжжет все вокруг, или открыть его любви, которая согреет близких и озарит их путь. Сибиряки Медведевы покидают родной дом, помнящий счастливые дни и хранящий страшные тайны,  теперь у каждого своя дорога. Главную роль начинают играть «младшие» женщины.  Робкие и одновременно непреклонные, простые и мудрые, мягкие и бесстрашные, они едины в преданности «своим» и готовности спасать их любой ценой... 
Об этом роман «Стать огнем», продолжающий сагу Натальи Нестеровой «Жребий праведных грешниц».</t>
  </si>
  <si>
    <t>ASE000000000833678</t>
  </si>
  <si>
    <t>978-5-17-105844-9</t>
  </si>
  <si>
    <t>Фантастика</t>
  </si>
  <si>
    <t>Роман «Фантастика» входит в серию «Жанры» — литературный проект Бориса Акунина.</t>
  </si>
  <si>
    <t>ASE000000000837834</t>
  </si>
  <si>
    <t>978-5-17-109778-3</t>
  </si>
  <si>
    <t>Херувим. Роман. В 2 кн. Кн. 1</t>
  </si>
  <si>
    <t>ASE000000000833684</t>
  </si>
  <si>
    <t>978-5-17-105850-0</t>
  </si>
  <si>
    <t>ASE000000000833357</t>
  </si>
  <si>
    <t>978-5-17-983330-7</t>
  </si>
  <si>
    <t>Большие прописи для самых маленьких</t>
  </si>
  <si>
    <t>ASE000000000833360</t>
  </si>
  <si>
    <t>978-5-17-983333-8</t>
  </si>
  <si>
    <t>ASE000000000833358</t>
  </si>
  <si>
    <t>978-5-17-983331-4</t>
  </si>
  <si>
    <t>Прописи-тренажер для малышей: рисуем, штрихуем, обводим</t>
  </si>
  <si>
    <t>Занимаясь с этими прописями, ваш малыш будет обводить и дорисовывать, штриховать и раскрашивать яркие забавные картинки. Это увлекательное занятие — отличный способ подготовить руку ребёнка к письму: развить мелкую моторику и графические навыки. Задания в книге построены по принципу от "простого к сложному", что позволит малышу почувствовать уверенность в своих силах и легко справиться с любой задачей.
Для дошкольного возраста.</t>
  </si>
  <si>
    <t>ASE000000000846363</t>
  </si>
  <si>
    <t>978-5-17-117980-9</t>
  </si>
  <si>
    <t>Добро пожаловать во Вселенную</t>
  </si>
  <si>
    <t>Предвестником этой книги был вводный курс астрономии для гуманитариев, прочитанный Нилом Деграссом Тайсоном, Майклом Строссом и Ричардом Готтом в Принстоне. Здесь рассмотрены более 100 задач, и этого количества, по мнению авторов, как раз должно хватить, чтобы научиться думать как астрофизик.
В игривой манере авторы демонстрируют, что нам доступно более глубокое понимание свойств бесконечно большого и бесконечно малого, более осмысленный диалог с космосом, причем для этого довольно университетских знаний по алгебре. Авторы предлагают решить физические проблемы микроорганизмов на Европе, сталкивающихся черных дыр, расширяющегося космоса и даже двумерной машины времени ТАРДИС. Не стоит терзать себя вопросами о том, достанет ли вам смекалки, потому что авторы уже позаботились об этом: они снабдили каждую задачу подробным объяснением и привели решение для нее. Курс космической науки для новичков, проверенный временем!
Научный редактор издания --- Александр Михайлович Красильщиков, к. ф.-м. н., сотрудник ФТИ им. А.Ф. Иоффе РАН.</t>
  </si>
  <si>
    <t>428-ОГИ-19</t>
  </si>
  <si>
    <t>Удивительная Вселенная</t>
  </si>
  <si>
    <t>ASE000000000839134</t>
  </si>
  <si>
    <t>978-5-17-111013-0</t>
  </si>
  <si>
    <t>Виленкин А.</t>
  </si>
  <si>
    <t>Мир множества миров. Физики в поисках иных вселенных</t>
  </si>
  <si>
    <t>Специалист по квантовой гравитации, теории космических струн, директор Института космологии Университета Тафтса (США) Александр Виленкин в лучших традициях популярной литературы рассказывает, как родились и сформировались сложнейшие построения, описывающие структуру и задающие сценарии эволюции нашей Вселенной, знакомит с главными действующими лицами теоретической физики XX и XXI веков. Эта книга, впрочем, имеет отношение не только к космологии, но также к космологической философии. Творческий подход к физическим константам приводит автора к мысли, что наша Вселенная — один из множества миров, существующих параллельно друг с другом. Эту идею — идею мультивселенной — нельзя ни доказать, ни опровергнуть при помощи наблюдений, но ее оригинальность и элегантность сделали ее одинаково привлекательной и для многих именитых физиков, и в той же мере для писателей-фантастов.</t>
  </si>
  <si>
    <t>180-ОГИ-18</t>
  </si>
  <si>
    <t>ASE000000000842135</t>
  </si>
  <si>
    <t>978-5-17-114260-5</t>
  </si>
  <si>
    <t>Вселенная в зеркале заднего вида. Был ли Бог правшой? Или скрытая симметрия, антивещество и бозон Хиггса</t>
  </si>
  <si>
    <t>Не любите физику? Вы просто не читали книги Дэйва Голдберга! Эта книга познакомит вас с одной из самых интригующих тем современной физики — фундаментальными симметриями. Ведь в нашей прекрасной Вселенной практически все — от антивещества и бозона Хиггса до массивных скоплений галактик — формируется на основе скрытых симметрий! Именно благодаря им современные ученые делают свои самые сенсационные открытия. 
Можно ли создать устройство для мгновенной передачи информации? Что будет, если Землю засосет в черную дыру? Что не рассказывают на школьных уроках о времени и пространстве? Читайте, и вы узнаете ответы на эти вопросы. Это понятно, увлекательно, это может быть смешно — именно так вы теперь будете думать о физике.</t>
  </si>
  <si>
    <t>181-ПР-14</t>
  </si>
  <si>
    <t>ASE000000000842561</t>
  </si>
  <si>
    <t>978-5-17-114293-3</t>
  </si>
  <si>
    <t>Друян Э.</t>
  </si>
  <si>
    <t>Космос. Возможные миры</t>
  </si>
  <si>
    <t>Это продолжение классической саги Карла Сагана и следующий отрезок путешествия сквозь пространство и время — к мирам, отстоящим от нас на многие миллиарды километров, к науке будущего. И книга, и новый сезон научно-популярного сериала, на котором она основана, утверждают, что наука и цивилизация всегда шли рука об руку. Энн Друян, соавтор и верная спутница Карла Сагана, собрала по крупицам доказательства тому: и на дне океана, где зародилась жизнь, и в космосе, который ныне исследуют наши космические станции, и в истории Вселенной, зародившейся в момент Большого взрыва, и среди самых причудливых форм жизни, которые когда-либо населяли землю. С присущим ей талантом просто рассказывать о сложных вещах, при помощи впечатляющих иллюстраций она вспоминает о знаковых открытиях в истории человечества, о космических миссиях, в том числе о «Вояджере-1», в отправке которого к звездам принимали участие Энн и ее муж Карл. И ее цель — помочь нам по-новому осознать себя в космосе и на этой планете — бледной голубой точке на бескрайнем темном просторе.</t>
  </si>
  <si>
    <t>5201-AST</t>
  </si>
  <si>
    <t>ASE000000000845830</t>
  </si>
  <si>
    <t>978-5-17-118674-6</t>
  </si>
  <si>
    <t>Письма астрофизика</t>
  </si>
  <si>
    <t>Эта книга не только о том, как устроена Вселенная, хотя, казалось бы, разговоров как раз на эту тему следует ожидать от увлеченного астрофизика. Все дело в том, что поклонники и противники Нила Деграсса Тайсона в своих письмах спрашивают его не только об инопланетной жизни, звездных системах, путешествиях в пространстве, параллельных вселенных и прочих космических штучках. Они хотят знать, как относиться к теории эволюции, как построить вечный двигатель, когда ждать конца света, как пережить утрату близкого человека, изменить свою жизнь… И автор осторожно делится своим мнением на этот счет, обнаруживая не только широкий кругозор и интеллигентное чувство юмора — о котором всем известно, — но также и мудрость, и чуткость, и простоту.</t>
  </si>
  <si>
    <t>302-ОГИ-19</t>
  </si>
  <si>
    <t>ASE000000000843506</t>
  </si>
  <si>
    <t>978-5-17-115193-5</t>
  </si>
  <si>
    <t>Холт Д.</t>
  </si>
  <si>
    <t>Идеи с границы познания. Эйнштейн, Гёдель и философия науки</t>
  </si>
  <si>
    <t>Язык науки, как язык музыки или архитектуры, — особая знаковая система, наделенная философским смыслом. Не каждый способен понять музыкальную гармонию, не всякий разглядит античное изящество и символичность простой формулы. Между тем Платон считал, что у того, кто способен оценить вечную и совершенную красоту математических наук, «возникает желание ее воспроизвести — не биологически, а интеллектуально, “разрешиться от бремени” прекрасными идеями и теориями». И вдохновленные ею ученые стали героями этой книги. Чего стоят только «фракталы Мандельброта с их изысканными узорами», абстрактная алгебра Эмми Нётер или Гёделева вселенная без времени.</t>
  </si>
  <si>
    <t>34-ОГИ-19</t>
  </si>
  <si>
    <t>ASE000000000840186</t>
  </si>
  <si>
    <t>978-5-17-117010-3</t>
  </si>
  <si>
    <t>Джасанов Алан</t>
  </si>
  <si>
    <t>Мозг: прошлое и будущее. Что делает нас теми, кто мы есть</t>
  </si>
  <si>
    <t>Wall Street Journal назвал эту книгу одной из пяти научных работ, обязательных к прочтению. Ученые, преподаватели, исследователи и читатели говорят о ней как о революционной, переворачивающей представления о мозге. 
В нашей культуре принято относиться к мозгу как к главному органу, который формирует нашу личность, отвечает за успехи и неудачи, за все, что мы делаем, и все, что с нами происходит. Мы приравниваем мозг к компьютеру, считая его «главным» в нашей жизни. Нейрофизиолог и биоинженер Алан Джасанов предлагает новый взгляд на роль мозга и рассказывает о том, какие именно факторы окружающей среды и процессы человеческого тела формируют личность и делают нас теми, кто мы есть.</t>
  </si>
  <si>
    <t>3994-AST</t>
  </si>
  <si>
    <t>ASE000000000841825</t>
  </si>
  <si>
    <t>978-5-17-119799-5</t>
  </si>
  <si>
    <t>Бембенек С.</t>
  </si>
  <si>
    <t>Механизм Вселенной: как законы науки управляют миром и как мы об этом узнали</t>
  </si>
  <si>
    <t>Обладатель ученой степени в области теоретической химической физики, старший научный сотрудник исследовательской группы по разработке новых лекарств Скотт Бембенек в лучших традициях популярной литературы рассказывает, как рождались и развивались научные теории.
Эта книга — уникальное сочетание науки, истории и биографии. Она доступным языком рассказывает историю науки от самых ранних научных вопросов в истории человечества, не жертвуя точностью и корректностью фактов.
Читатель увидит:
- как энергия, энтропия, атомы и квантовая механика, составляющие основу нашей Вселенной, управляют миром, в котором мы живем;
- какой трудный путь прошло человечество, чтобы открыть законы физических явлений;
- как научные открытия (и связанные с ними ученые) сформировали мир, каким мы его знаем сегодня.</t>
  </si>
  <si>
    <t>345-ОГИ-18</t>
  </si>
  <si>
    <t>ASE000000000831836</t>
  </si>
  <si>
    <t>978-5-17-106995-7</t>
  </si>
  <si>
    <t>Най Билл</t>
  </si>
  <si>
    <t>Всё и разум. Научное мышление для решения любых задач</t>
  </si>
  <si>
    <t>Знаменитый во всем мире популяризатор науки, ученый, инженер и популярный телеведущий канала Discovery, Билл Най совершил невероятное — привил любовь к физике всей Америке. На забавных примерах из собственной биографии, увлекательно и с невероятным чувством юмора он рассказывает о том, как наука может стать частью повседневной жизни, учит ориентироваться в море информации, правильно ее фильтровать и грамотно снимать «лапшу с ушей». 
Читатель узнает о планах по освоению Марса, проектировании «Боинга», о том, как выжить в автокатастрофе, о беспилотных автомобилях, гениальных изобретениях, тайнах логарифмической линейки и о других спорных, интересных или неразрешимых явлениях науки. 
«Человек-физика» Билл Най научит по-новому мыслить и по-новому смотреть на мир. Эта книга рассчитана на читателей всех возрастов, от школьников до пенсионеров, потому что ясность мысли — это модно и современно!</t>
  </si>
  <si>
    <t>3053-AST</t>
  </si>
  <si>
    <t>ASE000000000831882</t>
  </si>
  <si>
    <t>978-5-17-983009-2</t>
  </si>
  <si>
    <t>Разговор о звездах</t>
  </si>
  <si>
    <t>Что потребуется, чтобы основать колонию на Марсе? Как живется на Международной космической станции? Можно ли обратить изменения климата? Почему мы влюбляемся? Сможем ли мы поймать йети? В этой познавательной и смелой книге ведущий программы StarTalk Нил Деграсс Тайсон и его гости — знаменитости из мира науки и телевидения — отвечают на важные и неожиданные вопросы о Земле, космосе и человеке, раскрывая их секреты. Уникальные фотографии, удивительные научные истины и остроумные пояснения — целая вселенная интригующих тем ждет первооткрывателей.</t>
  </si>
  <si>
    <t>265-ОГИ-17</t>
  </si>
  <si>
    <t>ASE000000000839533</t>
  </si>
  <si>
    <t>978-5-17-111401-5</t>
  </si>
  <si>
    <t>Чаун М.</t>
  </si>
  <si>
    <t>Странные вопросы о Вселенной, или Как сделать Солнце из бананового пюре</t>
  </si>
  <si>
    <t>В нашем мире много феноменов, которые кажутся абсолютно логичными. Более того, за последний век в науке случилось множество прорывов, которые помогли нам лучше понять себя, нашу планету и Вселенную. Но наши вылазки за пределы земной атмосферы, более пристальное знакомство с квантовыми явлениями и скачок в развитии технологий также указали на то, что мир куда более странен, чем мы предполагали.
Маркус Чаун, британский популяризатор науки и автор бестселлеров, раскрывает тайну самых важных научных фактов о нас, земной реальности и космосе. Фактов, с которыми мы сталкиваемся в повседневной жизни и которые устанавливают ее порядок, тем не менее оставаясь для нас совсем не очевидными. Знаете ли вы, что все человечество может поместиться в кусочке сахара? Или что электрической энергии единственного комара достаточно, чтобы спровоцировать массовое вымирание? Или что далеко в космосе прячется бесконечное количество ваших копий, читающих бесконечное количество копий этой книги? И в конце концов, что Солнце вполне могло бы быть отлито из бананового пюре?</t>
  </si>
  <si>
    <t>3826-AST</t>
  </si>
  <si>
    <t>ASE000000000829501</t>
  </si>
  <si>
    <t>978-5-17-102939-5</t>
  </si>
  <si>
    <t>Перед вами необычная познавательная книга под названием «В городе». Это большая игра, при помощи которой ребёнок сможет гораздо быстрее и успешнее освоиться в пока ещё не до конца изученной городской среде. Только нужно быть очень внимательным, уметь размышлять и творчески подходить к решению задач, предложенных на этих ярких страницах. И тогда самые великие города мира со своими знаменитыми сооружениями, обычаями и загадками, став частью наших лабиринтов, пригласят малыша погулять по своим улицам.
Для дошкольного возраста.</t>
  </si>
  <si>
    <t>Большая книга лабиринтов</t>
  </si>
  <si>
    <t>ASE000000000832948</t>
  </si>
  <si>
    <t>978-5-17-982908-9</t>
  </si>
  <si>
    <t>Елисеева А.В.</t>
  </si>
  <si>
    <t>Книга обо мне и моей семье</t>
  </si>
  <si>
    <t>Эта изящно оформленная книга может стать началом уникальной весёлой летописи вашей се-мьи. Ведь самым активным и заинтересованным летописцем станет ваш ребёнок, для которого книга и предназначена. Знакомясь с нею и заполняя страницы, малыш многое узнает о себе и своих близких, поймёт, как это важно и интересно — жить в крепкой любящей семье. Опираясь на подсказки в виде наводящих вопросов, кроха впервые сможет задуматься о том, какие интересные люди его окружают, о чём они мечтают, к чему стремятся. Какое место в семье занимает он сам? Что он может сделать, чтобы его родные люди стали ещё немного счастливее? Кроме того, забавные ненавязчивые иллюстрации издания «Моя книга обо мне и моей семье» помогут малышу научиться рассуждать и отвечать на вопросы, разовьют внимание, аккуратность и творческие способности. Некоторые страницы он заполнит самостоятельно, а с другими ему помогут все члены семьи, включившиеся в создание общей истории, которую будет так приятно перечитывать вместе — и сейчас, и в далёком будущем.
Для дошкольного возраста.</t>
  </si>
  <si>
    <t>Книги обо мне</t>
  </si>
  <si>
    <t>ASE000000000832947</t>
  </si>
  <si>
    <t>978-5-17-982907-2</t>
  </si>
  <si>
    <t>Моя книга обо мне</t>
  </si>
  <si>
    <t>Вы держите в руках издание, которое может стать уникальным. Нужно только вручить его малышу, и он сам сможет написать настоящую книгу. Эта книга о самом важном в его жизни – о нем самом. О его семье, о мире, который его окружает. В процессе заполнения страниц крохе откроется немало тайн и загадок. Но, самое главное, опираясь на подсказки в виде наводящих вопросов, ребенок впервые сможет задуматься: каким я вижу себя? Каким видят меня близкие? Что я знаю о своей семье? О чем я мечтаю и к чему стремлюсь? Украшенные забавными ненавязчивыми иллюстрациями, страницы издания "Моя книга  обо мне" помогут малышу научиться рассуждать и отвечать на вопросы, быть честным, в первую очередь перед самим собой, разовьют творческую  жилку и подарят немало приятных минут и сейчас, и в далеком будущем. 
Для дошкольного возраста.</t>
  </si>
  <si>
    <t>ASE000000000852722</t>
  </si>
  <si>
    <t>978-5-17-127229-6</t>
  </si>
  <si>
    <t>Колина Елена</t>
  </si>
  <si>
    <t>Хорошие. Плохие. Нормальные</t>
  </si>
  <si>
    <t>Новый роман Елены Колиной, удивительно искренний и ироничный, — про вечное в актуальных декорациях. Он — избалован любовью, блестящий, вдвое старше ее. Она — похожа на абрикосового пуделя, и продает книги. «Как случилось, что отношения стали смыслом моей жизни? Что со мной не так? Я не совсем зря живу? Я не плохой человек?» — волнуется героиня. Попасть сразу в два любовных треугольника, открыть книжную лавку, спасти жизнь, сделать выбор между хорошим и плохим, много переживаний, много смешного, и всё это — за два месяца карантина. «Мы что тут, в лавке, все ненормальные? У одного депрессия в легкой форме, у другого мания, третий идиот... в легкой форме… — говорит героиня, и сама отвечает: — Мы нормальные, просто у каждого что-то есть».</t>
  </si>
  <si>
    <t>132-ЖАНР-20</t>
  </si>
  <si>
    <t>Мальчики да девочки. Проза Елены Колиной</t>
  </si>
  <si>
    <t>ASE000000000845808</t>
  </si>
  <si>
    <t>978-5-17-117459-0</t>
  </si>
  <si>
    <t>Я не ангел</t>
  </si>
  <si>
    <t>У амбициозной Беаты, современной Бекки Шарп, нет ничего, кроме ума, обаяния, артистизма и яркой внешности. У Эммы, доброй и нежной, избалованной благополучием и любовью, есть всё. Ради удачного замужества, больших денег и положения, расчетливая интриганка Беата готова на любые уловки, хитрости и обман. И вот маленькая авантюристка уже на вершине, — она вот-вот всего добьется, ура! — но все ее тщеславные надежды рушатся, и остается только вниз кувырком. Столько стараний и выдумки, эгоизма и изворотливости — и полный крах!.. Контрастные характеры и судьбы Беаты и Эммы дают нам повод задуматься – не только ли случаем определяется разница между тщеславием и наивным идеализмом. А самое интересное — что мы обо всем этом думаем, сочувствуем и желаем победы, осуждаем, восхищаемся или презираем. И, конечно, каждая из нас найдет в себе черты обеих героинь этой современной версии знаменитого романа «Ярмарка тщеславия».</t>
  </si>
  <si>
    <t>315-ЖАНР-19</t>
  </si>
  <si>
    <t>ASE000000000847610</t>
  </si>
  <si>
    <t>978-5-17-119229-7</t>
  </si>
  <si>
    <t>Оуэн Л., Пол К.</t>
  </si>
  <si>
    <t>Ведьмочка Винни и её новый кот</t>
  </si>
  <si>
    <t>Большой пушистый чёрный кот Вильбур больше не хочет играть со своей хозяйкой. Ведь нет ничего лучше, чем лежать на солнышке и сладко спать. Вот только ведьмочке Винни ужасно скучно. И тогда она решает завести нового кота...
В каждой книге 6 весёлых историй с цветными иллюстрациями. Истории состоят из маленьких глав – удобный формат для детей, которые только начинают читать самостоятельно.
По мотивам приключений Винни и Вильбура создан мультсериал, а общий тираж книг более 9 000 000 экз.Благодаря запоминающимся, невероятно смешным и обаятельным иллюстрациям Корки Пола истории о Винни и Вильбуре удостоены почётной награды The Children's Book Award.</t>
  </si>
  <si>
    <t>4780-AST</t>
  </si>
  <si>
    <t>Абракадабра</t>
  </si>
  <si>
    <t>ASE000000000833733</t>
  </si>
  <si>
    <t>978-5-17-105904-0</t>
  </si>
  <si>
    <t>Томас В.</t>
  </si>
  <si>
    <t>Проделки ведьмочки Винни. Шесть волшебных историй в одной книге</t>
  </si>
  <si>
    <t>Редакция «Вилли Винки» представляет!
Знакомьтесь, ведьмочка Винни и её чёрный кот Вильбур. Винни любит Вильбура, оранжевые колготки, тыквенный суп и свою волшебную палочку. Вильбур любит Винни, кататься на метле, чизкейк и сворачиваться клубочком в своей корзинке. И, конечно же, Винни и Вильбур просто обожают приключения. 
Что делать, если ночью в дом забрался настоящий дракон? Как веселятся волшебники на вечеринках? Куда можно отправиться на ковре-самолёте? Ведьмочке Винни и коту Вильбуру никогда не бывает скучно.
Популярная писательница Валери Томас долгое время работала преподавателем начальных и средних классов в Австралии и Англии. Она обожает путешествовать, поэтому и герои её книг никогда не сидят на месте. Благодаря забавному сюжету и узнаваемым иллюстрациям Корки Пола книги о ведьмочке Винни и её коте Вильбуре получили награду Children's Book Award. Общий тираж книг составляет более 7 миллионов.
«Проделки ведьмочки Винни: шесть волшебных историй в одной книге» включают в себя: «Винни и полуночный дракон», «С днём рождения, Винни!», «Винни и ковёр-самолёт», «Винни и восхитительная тыква», «Винни в космосе» и «Винни в подводном мире».
Для чтения взрослыми детям.</t>
  </si>
  <si>
    <t>29-ВВ-17</t>
  </si>
  <si>
    <t>ASE000000000847609</t>
  </si>
  <si>
    <t>978-5-17-119228-0</t>
  </si>
  <si>
    <t>Пол К., Оуэн Л.</t>
  </si>
  <si>
    <t>Ведьмочка Винни и волшебный сад</t>
  </si>
  <si>
    <t>Редакция "Вилли Винки" представляет!
Непоседливая ведьмочка Винни решила привести в порядок свой садик. Но вот незадача! Её волшебная палочка просто отказывается творить магию. Может быть, чёрный пушистый кот Вильбур придёт на помощь своей хозяйке?
Зачем нужна эта книга?
- В каждой книге для чтения 6 весёлых историй с цветными иллюстрациями.
- Каждая история состоит из маленьких глав – удобный формат для детей, которые только начинают читать самостоятельно.
- По мотивам приключений Винни и Вильбура создан мультсериал, а общий тираж книг более 9 000 000 экз.
- Благодаря запоминающимся, невероятно смешным и обаятельным иллюстрациям Корки Пола истории о Винни и Вильбуре удостоены почётной награды The Children's Book Award.</t>
  </si>
  <si>
    <t>4778-AST</t>
  </si>
  <si>
    <t>ASE000000000847608</t>
  </si>
  <si>
    <t>978-5-17-119227-3</t>
  </si>
  <si>
    <t>Ведьмочка Винни и вредная тётушка</t>
  </si>
  <si>
    <t>Редакция "Вилли Винки" представляет!
Ведьмочка Винни и чёрный кот Вильбур всегда в самом центре событий. Вот и на этот раз они организуют свою музыкальную группу, поучаствуют в конкурсе домашних животных и не уступят даже самой вредной тётушке на свете.
Зачем нужна эта книга?
- В каждой книге для чтения 6 весёлых историй с цветными иллюстрациями.
- Каждая история состоит из маленьких глав – удобный формат для детей, которые только начинают читать самостоятельно.
- По мотивам приключений Винни и Вильбура создан мультсериал, а общий тираж книг более 7 000 000 экз.
- Благодаря запоминающимся, невероятно смешным и обаятельным иллюстрациям Корки Пола истории о Винни и Вильбуре удостоены почётной награды The Children's Book Award.</t>
  </si>
  <si>
    <t>4779-AST</t>
  </si>
  <si>
    <t>ASE000000000835977</t>
  </si>
  <si>
    <t>978-5-17-107992-5</t>
  </si>
  <si>
    <t>Хадуева Ф.М.</t>
  </si>
  <si>
    <t>Родовая книга счастья</t>
  </si>
  <si>
    <t>Дорогие мои читатели! В этой книге я уделила большое внимание мелочам, которые мы часто не замечаем в суете будней, раскрыла секреты счастливой и здоровой жизни на примере наших предков, исполняющих магические природные и родовые законы. Эти законы заложены в народных традициях и обычаях, ритуалах и оберегах. Символика каждого из них наполнена сакральным смыслом, облегчающим жизнь и наполняющим нас силой Рода. 
Стройная система отношений человека с декором домов, предметами быта, защитными силами природы: травами, цветами и деревьями, выстраивалась тысячелетиями. И это – не мелочь! Сегодня эта мощнейшая, космическая по своим масштабам родовая сила игнорируется. Люди оторваны от своих «корней» в прямом и переносном значении этого слова, что наносит непоправимый ущерб их здоровью, личным отношениям, материальному благополучию и социальному статусу. Незаслуженно забыты многие народные традиции, которые я воспроизвожу в своей книге, как опору родового генома. 
Из этой книги вы узнаете, откуда, как и где черпать силу при различных негативных психо-эмоциональных состояниях, трансформировать ситуацию в лучшую сторону, самостоятельно исцелять болезни физического тела. Здесь собраны работающие на ваше благо народные обереги, раскрыты их магические свойства. 
Любимые мои, этой книгой я хочу вам помочь. Не доводите себя до состояния полнейшего психического и физического истощения! Вы можете своевременно помочь себе восполнить незакономерно потраченную энергию жизни! Вы можете жить по родовым заповедям, которые не настолько сложны в исполнении, как ваша жизнь при их игнорировании. Все гораздо проще, чем вы думаете. Наши предки мыслили ясными и простыми категориями единения с природой. Их опыт бесценен. В нем нет мелочей! Все действенные в условиях современного переходного периода обряды и ритуалы я собрала в этой книге специально для вас! 
Используйте все себе во благо!
С любовью и уважением,
Фатима Хадуева</t>
  </si>
  <si>
    <t>167-ВР-18</t>
  </si>
  <si>
    <t>Мудрость рода</t>
  </si>
  <si>
    <t>ASE000000000725543</t>
  </si>
  <si>
    <t>978-5-17-105770-1</t>
  </si>
  <si>
    <t>Высоцкая З.В.</t>
  </si>
  <si>
    <t>Шьём по ГОСТу. Полный курс от легендарной портнихи</t>
  </si>
  <si>
    <t>В эпоху масс-маркета и изобилия брендов индивидуальный пошив одежды не теряет своей актуальности. Более того, иметь в своем гардеробе вещи, выполненные по индивидуальным меркам, модно и престижно. Самый экономичный способ обзавестись эксклюзивной юбкой или блузкой — сшить ее самостоятельно.
Овладеть искусством швейного дела вам поможет эта книга. В ней содержатся знания и наработки, полученные автором в ходе многолетней практики по пошиву одежды и изложенные простым языком. В своей книге Зоя Высоцкая освещает вопросы технологии пошива, обработки, построения базовых конструкций различных изделий на основе разработок технологов и швей прошлого.
Издание будет полезно как начинающим, так и практикующим швеям и модельерам. Книга содержит:
– пошаговое описание работы от выбора ткани и модели до отделки готового изделия;
– 25 правил работы на швейной машинке;
– подробный разбор основ моделирования женского платья, юбок, блузок;
– построение чертежей более 20 видов юбок;
– описание обработки всех деталей изделий;
– секреты влажно-тепловой обработки, которые вы больше нигде не найдете;
– причины возникновения дефектов посадки готовых изделий и рекомендации по их исправлению.</t>
  </si>
  <si>
    <t>424-ВР-19</t>
  </si>
  <si>
    <t>Шить может каждый</t>
  </si>
  <si>
    <t>ASE000000000836265</t>
  </si>
  <si>
    <t>978-5-17-108281-9</t>
  </si>
  <si>
    <t>Модные платья &amp; стильные комбинезоны: шьем легко и просто</t>
  </si>
  <si>
    <t>Платье VS комбинезоны -  вечный выбор модниц, противостояние между красотой и удобством. Но совсем не обязательно пренебрегать комфортом в угоду стилю - если вы шьете себе модель по методике Галии Злачевской, то любой предмет вашей одежды будет сидеть идеально, выгодно подчеркивать достоинства фигуры и скрывать ее недостатки, дарить ощущение легкости и уверенности. 
В этой книге вы найдете 50 моделей платьев и 16 моделей комбинезонов на все случаи жизни. Описание каждой модели учитывает все нюансы конструирования, варианты изменения покроя в зависимости от типа фигуры, полезные советы и рекомендации от автора. 
В книге вы найдете:
– доступную информацию по теории конструирования;
– разбор примеров моделирования;
– понятно расписанные вариации построения воротников, регланов, лифов, карманов;
– актуальные и точные таблицы прибавок;
– чертежи сопряжения точек;
– подробный анализ фигур разного типа;
– необходимые рекомендации по тканям и раскрою, влажно-тепловой обработке и пошиву модели. 
Сшить современное модное изделие на человека с любыми особенностями телосложения – реально!</t>
  </si>
  <si>
    <t>ASE000000000857892</t>
  </si>
  <si>
    <t>978-5-17-137035-0</t>
  </si>
  <si>
    <t>Капустин А.А.</t>
  </si>
  <si>
    <t>История нашей еды. Чем отличались продукты советского времени от сегодняшних</t>
  </si>
  <si>
    <t>Чем советская еда отличалась от нынешней? Как еда влияет на мозги людей и народов? Почему мы питаемся всё хуже, а живем всё дольше? Как через желудки разрушили СССР  и как через желудки можно спасти Россию? Ответы на эти и многие другие вопросы вы найдете в книге Алексея Капустина.</t>
  </si>
  <si>
    <t>912-ВР-Г-20</t>
  </si>
  <si>
    <t>Книга профессионала</t>
  </si>
  <si>
    <t>ASE000000000838982</t>
  </si>
  <si>
    <t>978-5-17-110856-4</t>
  </si>
  <si>
    <t>Алексашенко С.В.</t>
  </si>
  <si>
    <t>Русское экономическое чудо: что пошло не так?</t>
  </si>
  <si>
    <t>Сергей Алексашенко создавал экономическую систему новой России. Поэтому его экспертное мнение не только интересно, к нему нужно прислушиваться, анализировать, а лучше - использовать его как руководство к действию.
Эта книга посвящена анализу различных аспектов экономической ситуации в новейшей России. Автор показывает читателю ясную картину того, что происходит в стране. А поскольку тексты, вошедшие в книгу, были написаны в разные годы, мы можем в реальном времени наблюдать за всеми процессами, событиями и изменениями в политико-экономической жизни. Книга написана в фирменном для С. Алексашенко стиле - четко, с железной логикой, стройной аргументацией и присущей автору легкой иронией.
.</t>
  </si>
  <si>
    <t>636-ВР-18</t>
  </si>
  <si>
    <t>ASE000000000830453</t>
  </si>
  <si>
    <t>978-5-17-103863-2</t>
  </si>
  <si>
    <t>Любимов А.</t>
  </si>
  <si>
    <t>ВИD на ремесло</t>
  </si>
  <si>
    <t>Книга «Вид на ремесло. Как превратить талант в капитал» выходит к 30-летию программы «Взгляд», с которой началось новое российское телевидение.
Книга состоит из двух вложенных друг в друга частей – авторского учебного курса для студентов-тележурналистов от Александра Любимова, одного из легендарных ведущих, продюсера, медиаменеджера, президента телекомпании «ВИD», и очерков о главных проектах телекомпании – от «Взгляда» и «Поля чудес» до «Последнего героя», «Жди меня» и телесериалов. Истории проектов телкомпании «ВИD», рассказанные их авторами, продюсерами и участниками, описывают путь каждой передачи от замысла к зрителю. Соавтор книги – Камилл Ахметов, журналист, писатель, редактор, сценарист, преподаватель Московской школы кино.
Книга представляет собой уникальный материал и увлекательное чтение для будущих профессионалов телевидения и интернет-ТВ. Она предназначена всем, кто хочет узнать о профессиональном подходе к созданию видеоконтента.</t>
  </si>
  <si>
    <t>ASE000000000855318</t>
  </si>
  <si>
    <t>978-5-17-135749-8</t>
  </si>
  <si>
    <t>Практическая антропология. Почему мы такие, какие есть</t>
  </si>
  <si>
    <t>Александр Никонов - известный журналист и писатель, автор знаменитых бестселлеров «Конец феминизма» и «Кризисы в истории цивилизации». Мастерски дискутируя на острые и неоднозначные темы, автор выступает в своих произведениях апологетом здравого смысла. Талантливые провокации Никонова возмущают, вызывают желание найти опровержение, оспорить, но самое главное – заставляют думать. “Почему мы такие, какие есть. Практическая антропология”, вне сомнений, вызовет негативную реакцию у многих представителей нашего “человейника”. Но что есть книга, как ни своевременный толчок к тому, чтобы задуматься?</t>
  </si>
  <si>
    <t>782-ВР-Г-20</t>
  </si>
  <si>
    <t>ASE000000000851033</t>
  </si>
  <si>
    <t>978-5-17-122565-0</t>
  </si>
  <si>
    <t>Ганкин Л.А.</t>
  </si>
  <si>
    <t>Хождение по звукам</t>
  </si>
  <si>
    <t>Книга «Хождение по звукам» — это печатная версия одноименной радиопрограммы, на протяжении 6 лет еженедельно выходившей на радиостанции «Серебряный дождь». В программе — и в книге — её автор, журналист и критик Лев Ганкин популярно рассказывал о популярной музыке (включая в это множество фактически все неакадемические и неджазовые записи), причём героями выпусков становились как суперзвёзды, так и несправедливо недооцененные артисты: последним предоставлялось редкое эфирное время, а для первых ведущий старался найти свежий, нешаблонный ракурс обзора. Локальная цель — познакомить слушателей и читателей с максимальным количеством ярких и талантливых песен и альбомов; сверхидея — понять, как именно развивалась поп-музыка в последние полвека с лишним и почему. Поэтому «Хождение по звукам» — не просто бодрая пробежка по любимым хитам, но попытка за каждым из них увидеть конкретную человеческую судьбу, а также вписать их в социальный и культурный контекст эпохи.</t>
  </si>
  <si>
    <t>328-ВР-19</t>
  </si>
  <si>
    <t>ASE000000000838510</t>
  </si>
  <si>
    <t>978-5-17-110462-7</t>
  </si>
  <si>
    <t>Бардина С.М.</t>
  </si>
  <si>
    <t>Это бред! Можно ли осмыслить безумие?</t>
  </si>
  <si>
    <t>Книга рассказывает о психических расстройствах с неожиданной стороны — заболевания показаны глазами философов. Здесь предлагается альтернативный взгляд на природу психических расстройств,
основанный на интерпретации опыта пациентов философскими методами.
Вы получите ответы на следующие вопросы:
— Как осмыслить переживания психически больных людей?
— Можно ли понять бред? Где проходит граница между нормой и патологией?
— Что отличает «безумные идеи» от настоящего безумия?
Светлана Бардина — философ, занимается исследованиями в сфере философии психиатрии. Закончила философский факультет МГУ, кандидат философских наук, преподаватель МВШСЭН («Шанинки»)
.</t>
  </si>
  <si>
    <t>573-ВР-18</t>
  </si>
  <si>
    <t>ASE000000000846477</t>
  </si>
  <si>
    <t>978-5-17-121782-2</t>
  </si>
  <si>
    <t>Сенников Е.В.</t>
  </si>
  <si>
    <t>Великие авантюры эпохи</t>
  </si>
  <si>
    <t>«Синий бархат» — это подкаст журналиста и политолога Егора Сенникова, выходящий с 2018 года. Исторические анекдоты и небольшие детали прошлого, предательство и геройство, странности и чудачества — всем этим наполнены эпизоды подкаста. Теперь «Синий бархат» — ещё и книга. Шесть историй о людях, оказавшихся в пограничных ситуациях. Вместе с автором мы отправимся в сердце нацистской Германии и окажемся в мире поддельного искусства, пройдёмся, вслед за шпионами и перебежчиками, по тайным тропам холодной войны и узнаем, может ли африканский диктатор добровольно отказаться от власти. «Синий бархат» — это путешествие на край неизведанного, туда, где мало кто бывал, а ещё меньше тех, кому удалось оттуда вернуться.</t>
  </si>
  <si>
    <t>490-ВР-Г-20</t>
  </si>
  <si>
    <t>ASE000000000846023</t>
  </si>
  <si>
    <t>978-5-17-119370-6</t>
  </si>
  <si>
    <t>Быков Д.Л., Генис А.А., Ерофеев В.В.</t>
  </si>
  <si>
    <t>Портрет поздней империи. Андрей Битов</t>
  </si>
  <si>
    <t>Эпоха, в которую жил Андрей Битов… 
Это и годы оттепели – время надежд, яркое вхождение в литературу, и период «застоя», когда главный роман «Пушкинский дом» можно было прочесть только в самиздате.  И перестройка, и бурные 1990-е, и преобразования в стране – иное дыхание, изменения в жизни и творчестве.  Писатель-интеллектуал, уникальный собеседник – его афористичные мудрые фразы моментально разлетались по друзьям и знакомым, запоминались читателям.    
О том, что такое «эпоха Битова», а также о своем общении с писателем, ставшим классиком русской литературы, рассказывают в этой книге прозаики, поэты, журналисты, кинорежиссеры, актеры театра и кино. Среди них Дмитрий Быков, Соломон Волков, Александр Генис, Александр Кушнер, Сергей Соловьев, Вадим Абдрашитов, Юрий Беляев и многие другие.</t>
  </si>
  <si>
    <t>326-ВР-19</t>
  </si>
  <si>
    <t>Большая биография</t>
  </si>
  <si>
    <t>ASE000000000850300</t>
  </si>
  <si>
    <t>978-5-17-127384-2</t>
  </si>
  <si>
    <t>Гергиев Валерий., Кобаяси К.</t>
  </si>
  <si>
    <t>Валерий Гергиев. Симфония жизни</t>
  </si>
  <si>
    <t>Маэстро Валерий Гергиев – один из ярчайших дирижеров современности, чье искусство востребовано во всем мире. Вот уже более тридцати лет он возглавляет Мариинский театр, который его усилиями превратился в масштабный театрально-концертный комплекс, не имеющий аналогов в мире. С 2015 года Валерий Гергиев является еще и главным дирижером Мюнхенского филармонического оркестра, а до этого восемь лет руководил Лондонским симфоническим оркестром. 
Уникальным взглядом на судьбу маэстро через призму эпохальных событий в нашей стране и мире делится один из главных специалистов по России в Японии, много лет проработавший корреспондентом японской телекомпании NHK в Москве, Кадзуо Кобаяси. Дружба автора книги с Валерием Гергиевым длится вот уже более 25 лет. За эти годы журналист снял о своем герое два документальных фильма, побывал на родине дирижера в Северной Осетии, следил за его работой и творчеством как в России, так и за рубежом  ̶  будь то блистательные международные гастроли или полное риска и самоотверженности выступление в сирийской Пальмире. Перед вами – почти репортажное повествование человека, входящего в близкое окружение Гергиева, тонко чувствующего характер и устремления своего талантливого друга, восхищением и признательностью к которому пронизана эта откровенная биография.</t>
  </si>
  <si>
    <t>392-ВР-П-20</t>
  </si>
  <si>
    <t>ASE000000000829071</t>
  </si>
  <si>
    <t>978-5-17-102522-9</t>
  </si>
  <si>
    <t>СТРАШНАЯ ИСТОРИЯ. Стихи-забияки</t>
  </si>
  <si>
    <t>Серия "Книжка за книжкой" открывает новые горизонты для юных авторов, ведь в этой серии под одной обложкой их произведения живут рядом с произведениями классиков. Автор идеи и составитель книг - Лев Яковлев, пистель, переводчик, сценарист. В книгу "Страшные истории. Стихи-забияки" вошли простые и вместе с тем весёлые стихотворения Эдуарда Успенского "Тигр вышел погулять", "Разноцветная семейка", "Воздушные шары", "Разгром", "Сумерки" и другие. Также эта книга представляет Анну Остроумову и ее рассказ "Я гуляла на площадке". Для детей до 3-х лет.</t>
  </si>
  <si>
    <t>Книжка за книжкой</t>
  </si>
  <si>
    <t>ASE000000000721718</t>
  </si>
  <si>
    <t>978-5-17-095897-9</t>
  </si>
  <si>
    <t>Маяковский В.В.</t>
  </si>
  <si>
    <t>Что такое хорошо и что такое плохо?</t>
  </si>
  <si>
    <t>Владимир Маяковский (1893-1930) - яркий советский поэт, драматург, художник. Его стихи и поэмы чрезвычайно эмоциональны и метафоричны. Здесь собраны произведения, которые интересны детям и сейчас. Стихи дополняют образные акварельные рисунки заслуженного художника РСФСР Ю.Д. Коровина и иллюстрации В. Челака. Серия "Книжка за книжкой", которая открывает новые имена талантливых авторов, в этой книге представляет весёлый рассказ Марии Умановской "Секрет"
Для младшего школьного возраста.</t>
  </si>
  <si>
    <t>1-МАЛ-18</t>
  </si>
  <si>
    <t>ASE000000000839360</t>
  </si>
  <si>
    <t>978-5-17-111226-4</t>
  </si>
  <si>
    <t>Уатт Э.</t>
  </si>
  <si>
    <t>Расколотое королевство</t>
  </si>
  <si>
    <t>Непросто вернуть обманутое доверие, даже обладая властью Ройалов…
С тех пор как Хартли Райт узнала Истона Ройала, ее жизнь встала с ног на голову: сплетники шепчутся о ней на каждом углу, враги плетут интриги, число завистников растет день ото дня. Поэтому когда после аварии девушка теряет память, она решает, что не может доверять никому, даже Истону, который обещал защищать и оберегать ее. Не помня собственного прошлого, но доверяя собственной интуиции, Хартли решает держаться подальше от парня с дурной репутацией, который разрушает все, к чему прикасается. Она должна начать все с чистого листа.
Истон не может жить без Хартли. Ему жизненно необходимо, чтобы она все вспомнила.На что решится привыкший получать от жизни все Ройал, чтобы вернуть себе расположение Хартли, которая решила все забыть? 
Трагедия, предательство, доверие – сложный путь, по которому придется пройти героям. Сделают ли они это вместе или их судьбы разойдутся навсегда?..</t>
  </si>
  <si>
    <t>277-СТРИМ-18</t>
  </si>
  <si>
    <t>Бумажная принцесса</t>
  </si>
  <si>
    <t>ASE000000000843588</t>
  </si>
  <si>
    <t>978-5-17-115276-5</t>
  </si>
  <si>
    <t>Запятнанная корона</t>
  </si>
  <si>
    <t>Два года назад из-за глупой ошибки Гидеон Ройал расстался с девушкой своей мечты. С тех пор его жизнь превратилась в сплошное разочарование. Гид надеялся, что отъезд в колледж все изменит и поможет залечить израненное сердце. Но судьбе было угодно .чтобы их пути с Саванной Монтгомери снова пересеклись.
Саванна уверена, что никогда не сможет простить Гидеону предательства…
Он надеется, что все еще может быть по-другому…
Искупление. Надежда. Прощение. Гидеон готов на все ,чтобы вернуть ту, кто навсегда завладела его сердцем. А если Ройал чего-нибудь хочет, то идет в своем желании до конца. Только вот Саванна – крепкий орешек.</t>
  </si>
  <si>
    <t>50-СТРИМ-19</t>
  </si>
  <si>
    <t>ASE000000000830625</t>
  </si>
  <si>
    <t>978-5-17-104028-4</t>
  </si>
  <si>
    <t>Спустя два года после смерти матери Элла узнает, что та перед смертью успела сообщила ее отцу, которого девушка никогда не видела, о том, что у него есть дочь. Стив О’Халлоран не успел разыскать  Эллу, потому что трагически погиб. Выполняя последнюю волю друга миллионер, владелец авиастроительной компании Каллум Ройал находит девушку и забирает в свою семью, в которой растут еще пятеро сыновей
15 недель в списке бестселлеров The New York Times!</t>
  </si>
  <si>
    <t>144-СТРИМ-17</t>
  </si>
  <si>
    <t>ASE000000000836836</t>
  </si>
  <si>
    <t>978-5-17-110785-7</t>
  </si>
  <si>
    <t>Отвергнутый наследник</t>
  </si>
  <si>
    <t>Иногда одного желания не достаточно, даже если ты Ройал…
Истон Ройал умен, богат, красив и влиятелен. Что еще нужно, чтобы быть в центре внимания? Любая в Астон-Парке хочет стать его девушкой. Но Истону наскучили надменные школьные красавицы. В поисках приключений он пускается во все тяжкие, пока не встречает ее. 
Хартли Райт – крепкий орешек. Ей нет дела до популярности Истона, ведь у нее совсем другие интересы. Более того, девушка убеждена, что Истону Ройалу давно пора повзрослеть. Возможно, Хартли права, но ее недоступность лишь больше разжигает его.
Похоже, для Истона настало время понять, что одной фамилии Ройал не достаточно, чтобы заполучить желаемое, и что чем выше ты взлетел, тем больнее будет падать…</t>
  </si>
  <si>
    <t>136-СТРИМ-18</t>
  </si>
  <si>
    <t>ASE000000000836307</t>
  </si>
  <si>
    <t>978-5-17-108310-6</t>
  </si>
  <si>
    <t>Разрушенный дворец</t>
  </si>
  <si>
    <t>Одна ошибка может стоить жизни...
Рид и Элла наконец-то вместе. После всего, что им пришлось пройти,  кажется, ничто не может помешать их счастью. Но судьба снова бросает героям вызов...
Когда любовь Рида Ройала решать проблемы кулаками приводит его на край пропасти, Элла Харпер готова до конца биться за любимого. Но хватит ли у девушки сил пойти против всего мира? И главное - достаточно ли сильна ее вера в Рида и его любовь?
Роковые поступки, непоправимые случайности, опасные интриги и неподдельные чувства - особняк Ройалов, как всегда, держит в напряжении своих обитателей. Наступят ли когда-нибудь  мир и покой в этом роскошном дворце?..</t>
  </si>
  <si>
    <t>3287-AST</t>
  </si>
  <si>
    <t>ASE000000000849637</t>
  </si>
  <si>
    <t>978-5-17-121177-6</t>
  </si>
  <si>
    <t>Записки Ларионова</t>
  </si>
  <si>
    <t>На долю помещика Ларионова выпали и счастливое детство в родительской усадьбе, и учеба в кадетском корпусе, и военная служба при Аракчееве, и тихая помещичья жизнь, и чиновничество в губернском городе. Его судьбой могли заинтересоваться Пушкин, Гончаров или Тургенев… но сюжет подхвачен через две сотни лет Михаилом Шишкиным.
Этот Ларионов — инвалид, раздавленный промчавшейся мимо Большой Русской Литературой: обманутый станционный смотритель… (ЛЕВ ДАНИЛКИН)
Русскую литературу я люблю всю. И Набокова, и Чернышевского…
Русская литература неделима, как любимая женщина, в ней любишь все части. Каждый писатель — это всего-навсего листок на дереве. И соки к нему проходят через корни, ствол, ветки. До конца ХIХ века — это ствол, который питает крону, потом начинается разветвление. Моя ветка — Чехов, Бунин, Набоков, Саша Соколов. (МИХАИЛ ШИШКИН)</t>
  </si>
  <si>
    <t>101-СРП-18</t>
  </si>
  <si>
    <t>Михаил Шишкин: Уроки каллиграфии</t>
  </si>
  <si>
    <t>ASE000000000847959</t>
  </si>
  <si>
    <t>978-5-17-120470-9</t>
  </si>
  <si>
    <t>Письмовник</t>
  </si>
  <si>
    <t>Михаил Шишкин – прозаик, разрушивший миф о том, что интеллектуальная проза в России – достояние узкой читательской аудитории. Его романы, удостоенные престижных литературных премий, – всегда событие и… всегда загадка.
В романе «Письмовник», на первый взгляд, всё просто: он, она. Письма. Дача. Первая любовь. Но судьба не любит простых сюжетов. Листок в конверте взрывает мир, рвется связь времен. Прошедшее становится настоящим: Шекспир и Марко Поло, приключения полярного летчика и взятие русскими войсками Пекина. 
Влюбленные идут навстречу друг другу, чтобы связать собою разорванное время.
Это роман о тайне. О том, что смерть – такой же дар, как и любовь.</t>
  </si>
  <si>
    <t>ASE000000000848595</t>
  </si>
  <si>
    <t>978-5-17-120193-7</t>
  </si>
  <si>
    <t>Учимся писать</t>
  </si>
  <si>
    <t>«Учимся писать» — замечательная книжка с прозрачными страницами. Будущий первоклассник выучит алфавит, познакомится с графическими образцами письменных букв, научится писать слоги и слова.  Графические задания тренируют мелкую моторику, развивают навыки для формирования красивого и аккуратного почерка. 
Для дошкольного возраста.</t>
  </si>
  <si>
    <t>047/12</t>
  </si>
  <si>
    <t>Первые тетради с прозрачными страницами</t>
  </si>
  <si>
    <t>ASE000000000848593</t>
  </si>
  <si>
    <t>978-5-17-120191-3</t>
  </si>
  <si>
    <t>Книга рисования для маленьких принцесс</t>
  </si>
  <si>
    <t>«Книга рисования для маленьких принцесс» — настоящая находка для девочек, которые обожают рисовать.  Замечательная книжка с прозрачными страницами познакомит дошколят со сказочным миром принцесс — подружки научатся обводить рисунки через прозрачные страницы, смогут пофантазировать и придумать свои волшебные истории. Выполняя задания необычной раскраски, ребёнок разовьёт творческие способности и художественный вкус, научится аккуратности, самостоятельности, умению доводить работу до конца.  
Для дошкольного возраста.</t>
  </si>
  <si>
    <t>237/10</t>
  </si>
  <si>
    <t>ASE000000000848590</t>
  </si>
  <si>
    <t>978-5-17-120187-6</t>
  </si>
  <si>
    <t>100 развивающих заданий для мальчиков</t>
  </si>
  <si>
    <t>«100 развивающих заданий для мальчиков» — замечательная книжка с прозрачными страницами. Ребёнок познакомится с буквами и цифрами, научится ориентироваться на листе бумаги, сможет успешно овладеть навыкам обводки по контуру и дорисовки. Отличные, интересные и увлекательные задания тренируют мышление и интеллект, мелкую моторику, зрительное восприятие и координацию движений.     
Для дошкольного возраста.</t>
  </si>
  <si>
    <t>018/11</t>
  </si>
  <si>
    <t>ASE000000000848592</t>
  </si>
  <si>
    <t>978-5-17-120190-6</t>
  </si>
  <si>
    <t>Первые прописи</t>
  </si>
  <si>
    <t>«Первые прописи» — замечательная книжка с прозрачными страницами. Малыш познакомится с азбукой, потренируется проводить линии и научится писать печатные буквы. Игровые задания тренируют внимание, мышление, речь, развивают мелкую моторику и координацию движений, а забавные буквы-картинки сделают первые уроки чистописания более интересными и увлекательными. 
Для дошкольного возраста.</t>
  </si>
  <si>
    <t>053/10</t>
  </si>
  <si>
    <t>ASE000000000848596</t>
  </si>
  <si>
    <t>978-5-17-120194-4</t>
  </si>
  <si>
    <t>ASE000000000844904</t>
  </si>
  <si>
    <t>978-5-17-116544-4</t>
  </si>
  <si>
    <t>Иличевский А.В.</t>
  </si>
  <si>
    <t>Чертеж Ньютона</t>
  </si>
  <si>
    <t>Александр Иличевский (р. 1970) — прозаик и поэт, лауреат премий «Русский Букер» («Матисс») и «Большая книга» («Перс»).
Герой его нового романа «Чертеж Ньютона» совершает три больших путешествия:  держа путь в американскую религиозную секту, пересекает на машине пустыню Невада, всматривается в ее ландшафт, ночует в захолустных городках; разбирает наследие заброшенной советской лаборатории на Памире, среди гор и местных жителей с их нехитрым бытом и глубокими верованиями; ищет в Иерусалиме отца — известного поэта, мечтателя, бродягу, кумира творческих тусовок и знатока древней истории Святой Земли…
“Чертеж Ньютона” — книга с обширной, подробной и красочной географией: Невада, Памир, Иерусалим… Главный герой — физик, занимающийся «проблемой темной материи», — ищет пропавшего отца. Этот поиск в более широком смысле оборачивается метафорической встречей с утраченным Богом или же богом-с-маленькой-буквы — некой магистральной идеей, в которую ты веришь. И на самом деле, неважно, наука это или религия. Как нередко говорил католический святой падре Пио своим духовным детям, жаловавшимся на богооставленность: “Сын мой, ты Ему слишком дорого обошелся для того, чтобы Он тебя оставил”. Если разобраться, в корне этого утверждения — чистая физика. (Сергей Кумыш, «РБК СТИЛЬ»)</t>
  </si>
  <si>
    <t>51-А/СРП-12</t>
  </si>
  <si>
    <t>Иличевский: проза</t>
  </si>
  <si>
    <t>ASE000000000845415</t>
  </si>
  <si>
    <t>978-5-17-119207-5</t>
  </si>
  <si>
    <t>Анастасия. Энергия твоего рода. Новое дополненное издание</t>
  </si>
  <si>
    <t>Два человека, представители двух разных земных цивилизаций, встретились на безлюдном берегу сибирской реки Обь. Она — представительница древнейшего рода, молодая отшельница сибирской тайги, а он — современный предприниматель, который высмеивал ее образ жизни, философские умозаключения и предсказания.
Впоследствии он, оставив бизнес, все же изложил их в своей книге под названием «Анастасия». И вскоре… по миру покатилась необычная информационная волна! Сегодня книги серии «Звенящие кедры России» переведены на 20 языков и с успехом продаются в европейских странах, Америке и Азии, о них высказываются религиозные деятели и ученые.
В генной памяти таежной отшельницы Анастасии сохранилась информация, начиная от истоков сотворения человека. Рассказанный ею древнейший обряд способен содействовать сохранению любви до глубокой старости.
Перед вами — новое уникальное издание. Ранее нигде не опубликованная информация, изложенная в нем, рассказывает о том, что Анастасия способна не просто предсказывать будущее человечества, но и сама это будущее моделировать.</t>
  </si>
  <si>
    <t>Звенящие кедры России</t>
  </si>
  <si>
    <t>ASE000000000846667</t>
  </si>
  <si>
    <t>978-5-17-134616-4</t>
  </si>
  <si>
    <t>Звенящие кедры России. Второе издание</t>
  </si>
  <si>
    <t>Эта книга продолжает рассказ о необыкновенной женщине, обладающей даром прародителей и знаниями первоистоков истины. «…Не предсказал ты, Нострадамус, даты страшных катаклизмов Земли. Ты их создал своею мыслью и мысль людскую для воплощения страшного включил. Вот и сейчас она витает над Землёй, безысходностью людей пугая. Но ей теперь не воплотиться. Я — человек. Анастасия я! И я тебя сильнее!»</t>
  </si>
  <si>
    <t>40-ПР-19</t>
  </si>
  <si>
    <t>ASE000000000845209</t>
  </si>
  <si>
    <t>978-5-17-117262-6</t>
  </si>
  <si>
    <t>Горалик Л.</t>
  </si>
  <si>
    <t>203 истории про платья</t>
  </si>
  <si>
    <t>Талисман на удачу или материализованное проклятье из бархата и тюля, — платье,
судя по рассказам участниц проекта личных историй PostPost.Media, было и оста-
ется предметом, нагруженным совершенно особенными ожиданиями, — пожалуй,
подобным спектром ожиданий не наделяется больше ни один предмет женского
гардероба. Неудивительно, что результатом этих ожиданий оказываются эйфория
и растерянность, ощущение всемогущества и чувство потерянности, переживание
собственной красоты или собственной “недостойности”. Именно поэтому каждая
из историй, рассказанная авторами этой книги, представляется бесценной: говоря
о своих платьях, эти авторы помогают нам чуть лучше понять куда более значитель-
ные вещи, — природу отношений человека и его одежды, методы выстраивания
идентичности и субъектности посредством костюма, плохо изученную роль костю-
ма в семейной динамике и, наконец, специфику некоторых аспектов материальной
культуры последних трех десятилетий.
.</t>
  </si>
  <si>
    <t>721-ВР-19</t>
  </si>
  <si>
    <t>PostPost.Media</t>
  </si>
  <si>
    <t>ASE000000000848166</t>
  </si>
  <si>
    <t>978-5-17-119766-7</t>
  </si>
  <si>
    <t>Драконья сага. Потерянная принцесса. Графический роман</t>
  </si>
  <si>
    <t>Потерянная принцесса морского престола возвращается домой...
Цунами и её друзья, драконята судьбы, отправляются в подводное путешествие в морское королевство. Цунами не терпится встретить своих будущих подданных и воссодиниться со своей матерью, королевой Коралл. Но триумфальное возвращение Цунами проходит совсем не так, как было написано в свитке. Королева Коралл счастлива встретиться с пропавшей дочерью, но таинственный убийца охотится на наследниковкоролевы в течение многих лет, и Цунами может быть следующей целью. Остальным драконятам тоже может грозить опасность, ведь океан скрывает свои секреты...
Перед вами второй яркий графический роман по мотивам серии книг-бестселлеров "Драконья сага"!</t>
  </si>
  <si>
    <t>5218-AST</t>
  </si>
  <si>
    <t>Драконья сага. Графический роман</t>
  </si>
  <si>
    <t>ASE000000000843633</t>
  </si>
  <si>
    <t>978-5-17-115326-7</t>
  </si>
  <si>
    <t>Драконья сага. Пророчество о драконятах. Графический роман</t>
  </si>
  <si>
    <t>Дракончик Глин и его друзья растут в горных пещерах под присмотром секретной организации «Когти мира». Им предстоит исполнить таинственное пророчество и положить конец кровавой войне драконьих племён Пиррии. Никто из них не знает, как её прекратить, и не каждый готов принять свою судьбу. Смогут ли драконята обрести свободу, защитить друг друга и вступить в противостояние с могущественными драконами?
Перед вами первый яркий графический роман по мотивам серии книг-бестселлеров «Драконья сага»!</t>
  </si>
  <si>
    <t>5219-AST</t>
  </si>
  <si>
    <t>ASE000000000847446</t>
  </si>
  <si>
    <t>978-5-17-121413-5</t>
  </si>
  <si>
    <t>Нунан Келли</t>
  </si>
  <si>
    <t>Исцеление. Подсознание. Мозг. Пробуждение скрытых ресурсов</t>
  </si>
  <si>
    <t>Человек до конца не знает, как устроен его организм и что является причиной многих заболеваний. Книга расскажет о роли подсознания и невероятных возможностях организма, его способности справиться практически с любой болезнью. Вдохновляющие истории выздоровлений и факты, приведенные в книге, станут лучшими доказательствами того, что исцеление возможно.</t>
  </si>
  <si>
    <t>5096-AST</t>
  </si>
  <si>
    <t>Жизнь. Счастье. Смысл</t>
  </si>
  <si>
    <t>ASE000000000839074</t>
  </si>
  <si>
    <t>978-5-17-119939-5</t>
  </si>
  <si>
    <t>Хайдт Джонатан</t>
  </si>
  <si>
    <t>Cтакан всегда наполовину полон! 10 великих идей о том, как стать счастливым</t>
  </si>
  <si>
    <t>Критики называют эту книгу «самым аргументированным исследованием феномена счастья». Журнал Prospect включил ее автора в список лучших мыслителей нашего времени. 
Джонатан Хайдт изучил трактаты древних мыслителей и философские труды за последние 500 лет. Он смог вывести 10 Великих Идей Счастья, которые возникли на разных континентах и в разное время независимо друг от друга. Связь между здоровьем, работоспособностью, долголетием и мысленным настроем действительно существует! Но как перейти «на светлую сторону» и начать мыслить позитивно? Какой образ мышления стимулирует оптимизм? Как избавиться от хронической склонности к пессимизму и депрессии, научиться бороться с ложными тревогами и мнимыми опасностями? Вы найдете ответы в этой книге.
«Оригинально, серьезно, практически применимо, делает повседневную жизнь проще и лучше», — вот что говорят о книге многочисленные поклонники.</t>
  </si>
  <si>
    <t>3618-AST</t>
  </si>
  <si>
    <t>ASE000000000849533</t>
  </si>
  <si>
    <t>978-5-17-123134-7</t>
  </si>
  <si>
    <t>Зингер Михаэль</t>
  </si>
  <si>
    <t>Тренинг освобождения души. От безысходности к радости осмысленной жизни</t>
  </si>
  <si>
    <t>В считанные недели после своего выхода в свет работа Михаэля Зингера стала самой обсуждаемой в разделе изданий по духовному развитию. Эта книга уже более десяти лет остается в списках мировых бестселлеров. 
Читательские отзывы — а их больше пяти тысяч (!) в крупнейшем интернет-магазине Amazon.com — полны благодарности автору за то, что он помог разобраться в главных вопросах, которые человечество задает себе на протяжении многих веков: 
Кто мы? 
Ради чего живем? 
Как стать счастливым? 
Как преодолеть горе и жизненные невзгоды? 
Как найти в себе силы подняться и идти дальше? 
Как сделать свою жизнь лучше? 
По силе воздействия эту книгу сравнивают с трудами Паоло Коэльо, Дипака Чопры, Экхарта Толле и Карлоса Кастанеды. 
Секрет ее успеха — в простых ответах на самые сложные вопросы!</t>
  </si>
  <si>
    <t>ASE000000000841005</t>
  </si>
  <si>
    <t>978-5-17-117006-6</t>
  </si>
  <si>
    <t>Пуховое одеялко для уставших нервов</t>
  </si>
  <si>
    <t>ASE000000000846111</t>
  </si>
  <si>
    <t>978-5-17-117721-8</t>
  </si>
  <si>
    <t>ТерКерст Л.</t>
  </si>
  <si>
    <t>Каждый выбирает свой путь</t>
  </si>
  <si>
    <t>Иногда разочарования и боль столь велики, что кажется, будто ты находишься в безвыходной ситуации. Если вы когда-либо испытывали похожие чувства или испытываете их сейчас, эта книга – для вас. 
Немногие люди способны поделиться подлинной историей своей жизни. Лиза ТерКерст искренне делится рассказом о прохождении через самый трудный период в своей жизни, и ее опыт, близкий каждому, заставит прослезиться и пересмотреть свои взгляды на жизнь. С поразительной откровенностью автор поднимает вопрос о порой огромной разнице между жизнью, которая нам выпала на долю, и той, о которой мечтали. Она помогает нам понять, что мрачный колодец боли, разочарования и уныния не может сравниться по глубине с бездонным колодцем надежды, радости и преображения.
Автор не только учит нас, как лучше подготовиться к жизненным бурям и битвам, но и иллюстрирует на собственном опыте, как можно успешно бороться с трудностями в самые тяжелые времена своей жизни. Читая эту книгу, невозможно не почувствовать громадный прилив сил.</t>
  </si>
  <si>
    <t>4707-AST</t>
  </si>
  <si>
    <t>Live Story. Вдохновляющие книги</t>
  </si>
  <si>
    <t>ASE000000000846961</t>
  </si>
  <si>
    <t>978-5-17-118587-9</t>
  </si>
  <si>
    <t>Отверженные. Как жить в любви, когда кажется, что вы недостойны, обделены и одиноки</t>
  </si>
  <si>
    <t>Каждый из нас сталкивается с тем, что в какой-то момент жизни чувствует себя покинутым и одиноким. Мы пытаемся исцелиться от ран, переживаем новые и опасаемся оступиться в будущем, чтобы не остаться одним на своём пути. Но, к сожалению, некоторым людям только это и нужно: они пользуются этим и пытаются демотивировать нас, уничтожить волю и разрушить заветные мечты.
В этой книге Лиза ТерКерст, сумевшая научить многих вере в себя, поделится историей и опытом собственной жизни — от болезненного детства до осуждений в уже взрослом возрасте. Она подскажет, как остановить саморазрушение, преодолеть подпитывающие нашу неуверенность страхи и поможет читателям понять, как из-за пережитого в прошлом портятся новые отношения, а главное, как это преодолеть и – жить в любви.</t>
  </si>
  <si>
    <t>4965-AST</t>
  </si>
  <si>
    <t>ASE000000000854337</t>
  </si>
  <si>
    <t>978-5-17-133580-9</t>
  </si>
  <si>
    <t>Алиса в Стране Чудес. Алиса в Зазеркалье</t>
  </si>
  <si>
    <t>Сказки Льюиса Кэррола о приключениях Алисы в Стране Чудес по сей день пользуются большой популярностью у читателей разных возрастов. Последовав за Белым Кро-ликом, маленькая Алиса попадает в мир, населенный говорящими и не очень-то дружелюбными существами. Каждый спешит рассказать девочке свою удивительную историю, а Алиса пытается разобраться, что же в этой Стране Чудес все-таки происходит… В книгу вошли две сказки: «Алиса в Стране Чудес» и «Алиса в Зазеркалье».
Для среднего школьного возраста.</t>
  </si>
  <si>
    <t>Большая детская библиотека</t>
  </si>
  <si>
    <t>ASE000000000846491</t>
  </si>
  <si>
    <t>978-5-17-118121-5</t>
  </si>
  <si>
    <t>Астрогор А.А.</t>
  </si>
  <si>
    <t>Ирония судьбы российских правителей. Эзотерическое исследование</t>
  </si>
  <si>
    <t>Школа русской астрологии «Волхвы» предлагает читателям часть своих мистических исследований. Речь пойдёт о тайне перерождения души российских правителей: кто и кем был в прошлой жизни, почему именно так, а не иначе сложилась судьба какого-то правителя и России. Вы увидите новый взгляд на историю России в сочетании с Библией, в свете откровений её пророков.
Книга «Ирония судьбы российских правителей. Эзотерическое исследование» охватывает всю российскую историю от Рюрика до Путина. Интересный и неожиданный подход к российской истории поможет всем, кто занимается этой темой, проводить интересные параллели как среди правителей, так и в исторических циклах.
Книга, которую вы держите в руках, рассчитана на тех, кого волнуют тайны человеческой жизни, её предназначения, её возможности добиваться и достигать смысла жизни на вечном эволюционном Пути развития Души и Духа.</t>
  </si>
  <si>
    <t>426-ВР-19</t>
  </si>
  <si>
    <t>Книги Астрогора</t>
  </si>
  <si>
    <t>ASE000000000850194</t>
  </si>
  <si>
    <t>978-5-17-121710-5</t>
  </si>
  <si>
    <t>Халецкий М.А.</t>
  </si>
  <si>
    <t>Погружение</t>
  </si>
  <si>
    <t>Марк — молодой преподаватель английского. Он решает глубже проникнуться биографией Эдгара По и ради этого начинает практиковать осознанные сновидения. Через эту методику он хочет сделать то, что в обычной жизни ему недоступно: послушать "Ворона" в авторском прочтении, заглянуть за кулисы написания знаковых работ Эдгара, узнать тайну смерти великого писателя.
Однако последствия заигрывания с собственным сознанием оказываются непредсказуемыми.</t>
  </si>
  <si>
    <t>3-МЛА-20</t>
  </si>
  <si>
    <t>Хоррор-блогер</t>
  </si>
  <si>
    <t>ASE000000000848506</t>
  </si>
  <si>
    <t>978-5-17-120104-3</t>
  </si>
  <si>
    <t>Хорн Д.</t>
  </si>
  <si>
    <t>Теневик</t>
  </si>
  <si>
    <t>Братья Райс, Майкл и Адам, живут в небольшом городе Риплтаун. Один из них преуспевающий юрист, другой – патологический трус. Из-за давнего конфликта братья практически перестали общаться.
Адаму посчастливилось выгодно купить квартиру с таинственным прошлым. Но в одной из комнат он обнаруживает странную дверь. Открыв ее, хозяин впускает к себе загадочного гостя – Мариуса Гира. Вскоре с Адамом начинают твориться ужасные вещи, и он думает, что сошел с ума. В это время Майкла посещает призрак мальчика с призывом спасти некоего слушающего.
Судьбы братьев вновь переплетаются, и им предстоит лицом к лицу столкнуться не только с теми, кто живет по ту сторону двери, но и друг с другом.</t>
  </si>
  <si>
    <t>420-СТРИМ-19</t>
  </si>
  <si>
    <t>ASE000000000844254</t>
  </si>
  <si>
    <t>978-5-17-115873-6</t>
  </si>
  <si>
    <t>Щенок</t>
  </si>
  <si>
    <t>Чем же можно заняться осенью? А весной? Маленький щенок точно знает - собирать ягоды и грибы, играть в снежки и много другое! Замечательные стихи и яркие иллюстрации расскажут вашему малышу эту забавную историю, а благодаря необычной форме книги он сможет самостоятельно играть с ней.</t>
  </si>
  <si>
    <t>113-МАЛ-19(0+)</t>
  </si>
  <si>
    <t>130x170</t>
  </si>
  <si>
    <t>Мои лучшие друзья</t>
  </si>
  <si>
    <t>ASE000000000847870</t>
  </si>
  <si>
    <t>978-5-17-119480-2</t>
  </si>
  <si>
    <t>Бреннан М.</t>
  </si>
  <si>
    <t>Халцедоновый двор. И в пепел обращен</t>
  </si>
  <si>
    <t>Год от Рождества Христова 1666-й. Король и парламент бьются за власть, пуская в ход и войска, и интриги. У двора дивных глубоко внизу, в недрах Лондона, тоже хватает врагов. Старые обычаи трещат по швам, и никто не знает, что придет им на смену.
Но вот грядет опасность еще более страшная — та, что способна уничтожить все. В доме спящего пекаря из печи вылетает на волю искра, а из той искры возгорается пожар, который сожжет Лондон дотла. В то время как люди борются с пламенем, пожирающим улицу за улицей, дивные выходят на бой с врагом не столь осязаемым — с самим духом Великого Пожара, способным испепелить все на своем пути.
Придется смертным и дивным забыть обо всем, что бы их ни разделяло, и вместе, плечом к плечу, биться за жизнь самого Лондона...</t>
  </si>
  <si>
    <t>395-СТРИМ-19</t>
  </si>
  <si>
    <t>Бестселлеры Мари Бреннан</t>
  </si>
  <si>
    <t>ASE000000000847930</t>
  </si>
  <si>
    <t>978-5-17-119532-8</t>
  </si>
  <si>
    <t>Халцедоновый двор. Чтоб никогда не наступала полночь</t>
  </si>
  <si>
    <t>Англия процветает под властью Елизаветы — Королевы-девы, Глорианы, последней и самой могущественной правительницы из династии Тюдоров. Однако великое светило порождает великую тень. В тайных катакомбах под Лондоном сокрыт двор еще одной королевы — Инвидианы, правительницы эльфов и фей и прочих дивных жителей Англии, темное отражение земного светила. За тридцать лет, миновавших с тех пор, как Елизавета взошла на престол, политика смертных и дивных неразрывно сплелась воедино, в сплошную череду тайных альянсов и беззастенчивых измен, о существовании коих подозревают считанные единицы.
Дивную леди Луну посылают следить за Фрэнсисом Уолсингемом, главой разведслужбы Елизаветы, и, по возможности, манипулировать им. Здесь ее путь пересекается с жизненным путем Майкла Девена, смертного джентльмена, человека Уолсингема. Обнаруженный им «неизвестный игрок» в английской политике станет нешуточным испытанием и для лояльности Луны, и для мужества Девена. Предаст ли Луна свою королеву ради блага иного мира? Сумеет ли Девен уцелеть в чужом, полном интриг мире дивных? Ведь только вдвоем им удастся найти источник власти Инвидианы. Найти и уничтожить...</t>
  </si>
  <si>
    <t>4945-AST</t>
  </si>
  <si>
    <t>ASE000000000847963</t>
  </si>
  <si>
    <t>978-5-17-119565-6</t>
  </si>
  <si>
    <t>Ли М.</t>
  </si>
  <si>
    <t>Побереги силы</t>
  </si>
  <si>
    <t>Возлюбленная главы детективного агентства Линкольна Шарпа, Оливия Круз, бесследно исчезает. Шарп опасается худшего, ведь малочисленные улики указывают на то, что ее похитили. Однако у полиции связаны руки.
Морган Дейн и Ланс Крюгер готовятся к свадьбе, но Шарп подключает их к поискам пропавшей журналистки. Втроем они пытаются воссоздать последние часы Оливии до исчезновения. Они должны найти ее, пока не стало слишком поздно. 
Чем больше детективы углубляются в жизнь Оливии, тем мрачнее становится картина. Как связаны два хладнокровных убийства и новое расследование журналистки? При чем здесь самоубийство одного из клиентов Морган? И самый главный вопрос: смогут ли они найти Оливию живой?
Время почти на исходе, и когда опасность подкрадывается к Морган и Крюгеру, они понимают, что могут стать следующими жертвами.</t>
  </si>
  <si>
    <t>4621-AST</t>
  </si>
  <si>
    <t>Хит Amazon. Триллеры Мелинды Ли</t>
  </si>
  <si>
    <t>ASE000000000847932</t>
  </si>
  <si>
    <t>978-5-17-119543-4</t>
  </si>
  <si>
    <t>Приготовься умирать</t>
  </si>
  <si>
    <t>Мелинда Ли – автор бестселлеров №1 Wall Street Journal и №1 Amazon Charts. 
9 миллионов читателей выбирают ее книги, которые получили множество литературных наград, в числе которых International Thriller Award и RITA Awards.
Хейли Пауэлл просыпается в незнакомом доме, вся в крови. Она ничего не помнит о событиях прошлой ночи, а на заднем дворе обнаруживает жестоко убитого парня. Ей кажется, что она сходит с ума, так как все указывает на то, что убийство совершила именно она. 
За дело берется Морган Дейн, теперь ей придется отыскать улики и доказать, что Хейли не безумна и не совершала преступления, хотя ее кровавые отпечатки найдены на орудии убийства. Интуиция Морган подсказывает, что девушку подставили, и тот, кто это сделал не остановится ни перед чем, чтобы помешать расследованию. Тот, чьим следующим шагом будет новое убийство. 
Следите за расследованиями Морган Дейн!
«Скажи, что тебе жаль»
«Ее последнее прощай»
«Кости не лгут»</t>
  </si>
  <si>
    <t>ASE000000000847962</t>
  </si>
  <si>
    <t>978-5-17-119563-2</t>
  </si>
  <si>
    <t>Тайны не умирают</t>
  </si>
  <si>
    <t>В одном из домов города Скарлетт-Фоллс посреди ночи происходит стрельба. На месте преступления находят тело бывшего помощника шерифа и все улики ведут к его приемному сыну Эвану. Сам юноша бесследно исчезает и шериф, ведущий расследование, уверен, что именно он совершил преступление. 
Ланс просто не может остаться в стороне от дела, когда мать Эвана умоляет его о помощи. Но действительно ли Эван является жертвой, как пытается убедить всех его мать, или же «дурная кровь» сделала из него жестокого убийцу? Время на исходе, а дело заходит в тупик. 
Морган Дейн и Лансу Крюгеру вновь предстоит убедиться - старые тайны никогда не умирают.</t>
  </si>
  <si>
    <t>ASE000000000847928</t>
  </si>
  <si>
    <t>978-5-17-119545-8</t>
  </si>
  <si>
    <t>Кости не лгут</t>
  </si>
  <si>
    <t>Двадцать три года назад бесследно исчез отец частного детектива Ланса Крюгера. О нем никто ничего не слышал до тех пор, пока его машину не обнаружили на дне озера. Дело об исчезновении можно было бы считать закрытым, если бы не одно «но»: в багажнике обнаружены человеческие останки.
Полиция начинает расследование, но для Ланса найти убийцу становится смыслом жизни, и Морган Дейн берется помочь ему пролить свет на исчезновение отца. Им двоим придется столкнуться с тайнами прошлого и раскрыть темные стороны человека, которого, как казалось Лансу, он знал.
Идя по следу безжалостного убийцы, они начинают подозревать, что преступник находится совсем рядом, ведь он всегда на шаг впереди них – каждый новый свидетель по делу оказывается мертв.
Морган и Ланс должны во что бы то ни стало опередить убийцу и выяснить, что же на самом деле произошло в ночь исчезновения Виктора Крюгера.</t>
  </si>
  <si>
    <t>ASE000000000847999</t>
  </si>
  <si>
    <t>978-5-17-119594-6</t>
  </si>
  <si>
    <t>«Буренка Даша» — это уникальный мультипликационный караоке-проект, собравший более 500 тысяч подписчиков на канале YouTube, основан на народных песнях и сказках, а также на авторских историях о главных персонажах: коровке Даше, быке Саше, телёнке Боре и его многочисленных друзьях. В этой истории Боря первый раз пойдёт в детский сад. Там его ждут игры и танцы, вкусный обед и тихий час. И конечно, прогулка!
Вместе с любимыми героями ребята узнают много нового и интересного, совершат невероятные открытия и, конечно, будут петь песни и веселиться! А большие яркие наклейки вызовут искренний восторг у любого ребёнка. 
Для дошкольного возраста.</t>
  </si>
  <si>
    <t>Буренка Даша: игры и задания с наклейками</t>
  </si>
  <si>
    <t>ASE000000000847992</t>
  </si>
  <si>
    <t>978-5-17-119588-5</t>
  </si>
  <si>
    <t>Идет коза рогатая</t>
  </si>
  <si>
    <t>«Буренка Даша» — это уникальный мультипликационный караоке-проект, собравший более 500 тысяч подписчиков на канале YouTube, основан на народных песнях и сказках, а также на авторских историях о главных персонажах: коровке Даше, быке Саше, телёнке Боре и его многочисленных друзьях. В этой истории Боря со зверятами будут убегать от рогатой козы, которая хочет их забодать. А ещё пить молоко и есть вкусную кашу!
Вместе с любимыми героями ребята узнают много нового и интересного, совершат невероятные открытия и, конечно, будут петь песни и веселиться! А большие яркие наклейки вызовут искренний восторг у любого ребёнка. 
Для дошкольного возраста.</t>
  </si>
  <si>
    <t>ASE000000000847989</t>
  </si>
  <si>
    <t>978-5-17-119586-1</t>
  </si>
  <si>
    <t>Ладушки</t>
  </si>
  <si>
    <t>«Буренка Даша» — это уникальный мультипликационный караоке-проект, собравший более 500 тысяч подписчиков на канале YouTube, основан на народных песнях и сказках, а также на авторских историях о главных персонажах: коровке Даше, быке Саше, телёнке Боре и его многочисленных друзьях. В этой истории Боря, решив помочь зверятам, совершит много добрых дел. И конечно, поиграет в ладушки!
Вместе с любимыми героями ребята узнают много нового и интересного, сделают невероятные открытия и, конечно, будут петь песни и веселиться! А большие яркие наклейки вызовут искренний восторг у любого ребёнка.
Для дошкольного возраста.</t>
  </si>
  <si>
    <t>ASE000000000847994</t>
  </si>
  <si>
    <t>978-5-17-119589-2</t>
  </si>
  <si>
    <t>Сорока-белобока</t>
  </si>
  <si>
    <t>«Буренка Даша» — это уникальный мультипликационный караоке-проект, собравший более 500 тысяч подписчиков на канале YouTube, основан на народных песнях и сказках, а также на авторских историях о главных персонажах: коровке Даше, быке Саше, телёнке Боре и его многочисленных друзьях. В этой истории в гости к Даше придёт сорока-белобока и будет раздавать всем гостинцы. Телёнку Боре придётся постараться, чтобы получить угощение! 
Вместе с любимыми героями ребята узнают много нового и интересного, совершат невероятные открытия и, конечно, будут петь песни и веселиться! А большие яркие наклейки вызовут искренний восторг у любого ребёнка.
Для дошкольного возраста.</t>
  </si>
  <si>
    <t>ASE000000000857609</t>
  </si>
  <si>
    <t>978-5-17-136771-8</t>
  </si>
  <si>
    <t>Алекс Д.</t>
  </si>
  <si>
    <t>Офсайд. Контратака</t>
  </si>
  <si>
    <t>Он крепко держит ее в своих объятиях. Его руки больше не закрывают ее от реальности, не защищают. Она чувствует опустошение и холод, пронизывающий с головы до ног. Ее лицо горит от боли, ставшей уже привычной. Она может терпеть, игнорировать это. Она может придумать миллион оправданий для него. Но на самом деле нет ни одного… И лучше не станет. Джейсон Доминник не изменится. Никогда.
Возможно, у нее уже не получится изменить грядущий несчастливый финал.
Ведь она шагнула за черту.
Вторая книга трилогии "Офсайд"</t>
  </si>
  <si>
    <t>43-ЖАНР-21</t>
  </si>
  <si>
    <t>Прочитай меня. Откровенный бестселлер</t>
  </si>
  <si>
    <t>ASE000000000855348</t>
  </si>
  <si>
    <t>978-5-17-134571-6</t>
  </si>
  <si>
    <t>Аполлон</t>
  </si>
  <si>
    <t>Каролин Симон перевернула мою жизнь вверх дном, встряхнула до основания, но я ни одной секунды не жалею о том, что однажды эта странная и необыкновенная девушка выбрала меня, сделала героем своих фантазий и сценариев, а потом воплотила сюжет в реальность. Она гениальна ровно настолько же, насколько безумна. Ее истории станут легендой, а что останется от меня?
Мне лишь необходимо найти и спасти ее.
Мы разделили территорию. Она владеет его телом, я — сердцем.</t>
  </si>
  <si>
    <t>201-ЖАНР-20</t>
  </si>
  <si>
    <t>ASE000000000848794</t>
  </si>
  <si>
    <t>978-5-17-120377-1</t>
  </si>
  <si>
    <t>Офсайд</t>
  </si>
  <si>
    <t>Любой девушке хочется сказки, розовой, романтичной, сопливой до взрыва мозга. И чтобы со всеми атрибутами. Злодеи, балы, кареты и заколдованные принцы. А еще — долго и счастливо, пока смерть не разлучит. 
Но только в этой истории нет благополучного конца, ведь в ней нет, да и быть не может благородных принцев. Только злодеи. И чудовища. Но зато есть красавица.
Возможно, у нее получится изменить грядущий несчастливый финал.
Главное — не переступить черту.</t>
  </si>
  <si>
    <t>434-ЖАНР-19</t>
  </si>
  <si>
    <t>ASE000000000857611</t>
  </si>
  <si>
    <t>978-5-17-136773-2</t>
  </si>
  <si>
    <t>Инсайдер. Добро пожаловать в Розариум</t>
  </si>
  <si>
    <t>Ему не нужны открытые окна, чтобы проникнуть внутрь каждого и достать все, что он хочет, все, в чем он нуждается. Вы сами откроете ему двери, впустите в свою душу и отдадите все, что он пожелает.
Как бы красиво ни звучали его речи, как бы много вы ни получили взамен, в конце концов он потребует единственное, что ему необходимо, — вашу душу. А жизнь, жизнь вы отдадите ему сами.
Вы не верите?
Давайте дойдем до конца. И снова вернемся к этому вопросу.</t>
  </si>
  <si>
    <t>ASE000000000841810</t>
  </si>
  <si>
    <t>978-5-17-113558-4</t>
  </si>
  <si>
    <t>Рэйк М.</t>
  </si>
  <si>
    <t>Если бы доисторические чудовища жили в наши дни. Дикие хищники</t>
  </si>
  <si>
    <t>Сотни миллионов лет назад Землю населяли мощные и устрашающие создания — и они НЕ были динозаврами. Эти чудовища бродили посуху, охотились в море и парили в небесах, терроризируя тех, кто был поменьше размерами. Свиньи-убийцы размером с носорога и кетцалькоатли, крупнейшие летающие создания за всю историю планеты; восьмитонные суперкрокодилы и восьмиметровые тигры-костоломы… Познакомьтесь с этими мегамонстрами поближе — и порадуйтесь, что сегодня их уже не встретишь</t>
  </si>
  <si>
    <t>79-МАЛ-18СПб</t>
  </si>
  <si>
    <t>Доисторические чудовища</t>
  </si>
  <si>
    <t>ASE000000000855338</t>
  </si>
  <si>
    <t>978-5-17-134883-0</t>
  </si>
  <si>
    <t>Еретики Дюны</t>
  </si>
  <si>
    <t>Спустя полторы тысячи лет после убийства Бога-Императора Лето II, сына Муад’Диба, и великого исхода из Старой Империи на родину возвращаются потомки переселенцев. Они несут с собой странные пугающие технологии и опасные идеи, способные снова ввергнуть космос в хаос. Они идут, чтобы завоевывать Вселенную и строить новый мир – мир без песчаных червей, которые отныне провозглашены носителями воли Тирана…</t>
  </si>
  <si>
    <t>147-НЕО-17</t>
  </si>
  <si>
    <t>Дюна</t>
  </si>
  <si>
    <t>ASE000000000856439</t>
  </si>
  <si>
    <t>978-5-17-135662-0</t>
  </si>
  <si>
    <t>Герберт Б., Андерсон К., Без А.</t>
  </si>
  <si>
    <t>Навигаторы Дюны</t>
  </si>
  <si>
    <t>«Навигаторы Дюны» – третья книга трилогии «Великие школы Дюны», повествующей об организациях, навсегда изменивших историю Арракиса и судьбу Пола Атрейдеса.
После победы над поработившими человечество машинами Империю охватывает великая смута, в результате которой нарушается межгалактическое сообщение. Норма Ценва, женщина-ученый, открывшая способ трансформации человека с помощью специи, начинает готовить навигаторов – существ, способных прокладывать межзвездные маршруты, сворачивая	пространство	Вселенной.</t>
  </si>
  <si>
    <t>2858-AST</t>
  </si>
  <si>
    <t>ASE000000000854565</t>
  </si>
  <si>
    <t>978-5-17-133820-6</t>
  </si>
  <si>
    <t>Герберт Б., Андерсон К.</t>
  </si>
  <si>
    <t>Путь к Дюне</t>
  </si>
  <si>
    <t>Уникальный подарок для всех фанатов серии «Дюна»! 
Второе, расширенное издание, в которое включены ранее не публиковавшиеся на русском языке рассказы Брайана Герберта в соавторстве с Кевином Андерсоном, заполняющие пробелы между романами о вселенной Дюны и объединяющие их в единое масштабное полотно.
В сборник также вошли главы и сцены, исключенные из классической редакции романов Фрэнка Герберта «Дюна» и «Мессия Дюны»; материалы, послужившие основой для создания первого романа о Пустынной планете; рукописи с идеями так и не написанных продолжений саги и многое другое.</t>
  </si>
  <si>
    <t>270-НЕО-20</t>
  </si>
  <si>
    <t>ASE000000000855109</t>
  </si>
  <si>
    <t>978-5-17-134363-7</t>
  </si>
  <si>
    <t>Бог-Император Дюны</t>
  </si>
  <si>
    <t>Роман «Бог-Император Дюны» повествует о жизни Лето II, сына Пола Атрейдеса.
Масштабная экологическая трансформация подошла к завершению. На Арракисе появились леса, озера и реки. Но нет больше великой пустыни и нет песчаных червей, производивших специю — самую большую драгоценность планеты…</t>
  </si>
  <si>
    <t>146-НЕО-17</t>
  </si>
  <si>
    <t>ASE000000000847333</t>
  </si>
  <si>
    <t>978-5-17-118933-4</t>
  </si>
  <si>
    <t>Роман «Дюна», первая книга прославленной саги, знакомит читателя с Арракисом – миром суровых пустынь, исполинских песчаных червей, отважных фрименов и таинственной специи. Безграничная фантазия автора создала яркую, почти осязаемую вселенную, в которой есть враждующие Великие Дома, могущественная Космическая Гильдия, загадочный Орден Бинэ Гессерит и неуловимые ассасины.
По мотивам «Дюны» снял свой гениальный фильм Дэвид Линч, а в 2020 году поклонников произведения ждет новая экранизация Дени Вильнёва, главные роли в которой исполнят Стеллан Скарсгард, Тимоти Шаламе, Зендая, Джейсон Момоа и другие.</t>
  </si>
  <si>
    <t>4830-AST</t>
  </si>
  <si>
    <t>ASE000000000848847</t>
  </si>
  <si>
    <t>978-5-17-120417-4</t>
  </si>
  <si>
    <t>Зубов Н.</t>
  </si>
  <si>
    <t>Немецкий без страха</t>
  </si>
  <si>
    <t>Сколько раз вы начинали учить немецкий и бросали, столкнувшись с первыми трудностями? Пришла пора покончить с этим. Перед вами пособие, которое поможет вам избавиться от страхов. 
Издание включает в себя грамматические и лексические уроки, а также разговорные выражения, необходимые для повседневного общения на немецком языке. Все упражнения сопровождаются ключами для самопроверки. Материал представлен в легкой и доступной форме. Книга подходит для всех возрастов.</t>
  </si>
  <si>
    <t>Иностранный без страха</t>
  </si>
  <si>
    <t>ASE000000000848845</t>
  </si>
  <si>
    <t>978-5-17-120416-7</t>
  </si>
  <si>
    <t>Английский без страха</t>
  </si>
  <si>
    <t>Сколько раз вы начинали учить английский и бросали, столкнувшись с первыми трудностями? Пришла пора положить этому конец. Перед вами пособие, которое поможет вам избавиться от страхов и фобий, которыми вы успели обзавестись, изучая английский. Данное издание включает в себя как грамматику, так и разговорные фразы, идиомы, а также крылатые выражения. Весь материал представлен в доступной форме и снабжен яркими примерами. Подойдет для всех возрастов.</t>
  </si>
  <si>
    <t>ASE000000000848898</t>
  </si>
  <si>
    <t>978-5-17-120468-6</t>
  </si>
  <si>
    <t>Английский язык. Иллюстрированный самоучитель для начинающих</t>
  </si>
  <si>
    <t>Эта книга поможет вам легко и просто начать изучать английский язык. Грамматический материал, представленный в книге, дан в простой и понятной форме, а иллюстрированные разделы содержат наглядные иллюстрации и множество фраз и конструкций, которые пригодятся в деловой и туристической поездке, на курсах английского языка и при самостоятельном обучении.
Пособие предназначено для всех, кто только приступает к изучению английского языка.</t>
  </si>
  <si>
    <t>156-ЛИН-18</t>
  </si>
  <si>
    <t>Иллюстрированный самоучитель для начинающих</t>
  </si>
  <si>
    <t>ASE000000000848816</t>
  </si>
  <si>
    <t>978-5-17-120391-7</t>
  </si>
  <si>
    <t>Английский язык. Времена глаголов. Формы и согласование</t>
  </si>
  <si>
    <t>Новый способ выучить времена английского глагола. Карманный формат, краткое и наглядное изложение материала. Удобно взять с собой и использовать на работе, в школе и дома!</t>
  </si>
  <si>
    <t>Удобный способ выучить</t>
  </si>
  <si>
    <t>ASE000000000852413</t>
  </si>
  <si>
    <t>978-5-17-126919-7</t>
  </si>
  <si>
    <t>Немецкий язык. Все правила</t>
  </si>
  <si>
    <t>Самый быстрый и удобный способ выучить наиболее важные правила немецкого языка. Правила даются схематично и кратко для лучшего запоминания.</t>
  </si>
  <si>
    <t>ASE000000000848817</t>
  </si>
  <si>
    <t>978-5-17-120392-4</t>
  </si>
  <si>
    <t>Русский язык. Все правила</t>
  </si>
  <si>
    <t>Новый способ выучить правила русского языка. Карманный формат, краткое и наглядное изложение материала в схемах и таблицах. Удобно взять собой и использовать на работе, в школе и дома!</t>
  </si>
  <si>
    <t>ASE000000000848815</t>
  </si>
  <si>
    <t>978-5-17-120390-0</t>
  </si>
  <si>
    <t>Новый способ выучить правила английского языка. Карманный формат, краткое и наглядное изложение материала в схемах и таблицах. Удобно взять с собой и использовать на работе, в школе и дома!</t>
  </si>
  <si>
    <t>ASE000000000848820</t>
  </si>
  <si>
    <t>978-5-17-120396-2</t>
  </si>
  <si>
    <t>Английский язык. Неправильные глаголы</t>
  </si>
  <si>
    <t>Новый способ выучить английские неправильные глаголы.Карманный формат, транскрипции и переводы. Удобно взять с собой и использовать на работе, в школе и дома!</t>
  </si>
  <si>
    <t>ASE000000000855883</t>
  </si>
  <si>
    <t>978-5-17-135132-8</t>
  </si>
  <si>
    <t>Французский язык. Все правила</t>
  </si>
  <si>
    <t>Новый способ выучить правила французского языка. Карманный формат, краткое и наглядное изложение материала в схемах и таблицах. Удобно взять с собой и использовать на работе, в школе и дома!</t>
  </si>
  <si>
    <t>ASE000000000835934</t>
  </si>
  <si>
    <t>978-5-17-107954-3</t>
  </si>
  <si>
    <t>Самый полный орфографический словарь русского языка</t>
  </si>
  <si>
    <t>Современный словарь с тщательно выверенным словником и нормативным произношением. Его уникальной особенностью является наличие всех необходимых грамматических форм слов, данных не в усеченной форме, а полностью.
Словарь содержит около 100 тыс. слов.
В качестве приложения приводятся Правила орфографии русского языка.
Предназначен для самого широкого круга читателей, стремящихся быть грамотными.</t>
  </si>
  <si>
    <t>74-ЛИН-20</t>
  </si>
  <si>
    <t>Большие уникальные словари</t>
  </si>
  <si>
    <t>ASE000000000853207</t>
  </si>
  <si>
    <t>978-5-17-132602-9</t>
  </si>
  <si>
    <t>Самый полный англо-русский русско-английский словарь</t>
  </si>
  <si>
    <t>ASE000000000846979</t>
  </si>
  <si>
    <t>978-5-17-118616-6</t>
  </si>
  <si>
    <t>Эрман А.</t>
  </si>
  <si>
    <t>Мбаппе. Феномен</t>
  </si>
  <si>
    <t>Футбольный феномен, который очаровал весь мир
Ему нет еще и 21 года, а он уже имеет впечатляющий послужной список. Всего за три сезона Килиан Мбаппе побил все возможные рекорды. Только Пеле, видящий в нем своего наследника, показывал лучшие результаты в его возрасте.
Эта книга прослеживает путь Мбаппе от его первых дриблингов на лужайке стадиона «Лео-Лагранж» в Бонди, пригороде Парижа, до четвертого гола в финале чемпионата мира на стадионе «Лужники».
Кто он?
Как он развивался и кто сформировал его систему ценностей?
Как объяснить прежде всего его непоколебимую уверенность в себе — уверенность в том, что он добьется успеха?
Эта книга, богатая на ранее не публиковавшиеся интервью и анекдоты, разгадывает секрет успеха игрока, чья слава давно ушла за пределы футбольного поля.</t>
  </si>
  <si>
    <t>217-ЖАНР-19</t>
  </si>
  <si>
    <t>Биографии выдающихся спортсменов</t>
  </si>
  <si>
    <t>ASE000000000848843</t>
  </si>
  <si>
    <t>978-5-17-120413-6</t>
  </si>
  <si>
    <t>Солошенко А.В.</t>
  </si>
  <si>
    <t>Английский каждый день с @five_english_words</t>
  </si>
  <si>
    <t>Вместе с этой книгой каждый день вы будете учить по пять новых английских слов. Все слова приводятся с транскрипцией и переводом, а также сопровождаются примерами употребления. Это поможет развить необходимые речевые навыки. В конце книги вы найдете раздел с самыми необходимыми фразами. 
Книга написана Андреем Солошенко, автором телеграм-канала @five_english_words, на которой подписано около 50 000 человек.</t>
  </si>
  <si>
    <t>56-ЛИН-20</t>
  </si>
  <si>
    <t>Хиты телеграма: учим языки</t>
  </si>
  <si>
    <t>ASE000000000848842</t>
  </si>
  <si>
    <t>978-5-17-120412-9</t>
  </si>
  <si>
    <t>Ваниллов В.</t>
  </si>
  <si>
    <t>Английский как ты любишь. By @english_yopta</t>
  </si>
  <si>
    <t>Английский как ты любишь — без нудной банальщины и слишком серьезных щей. В этой книге собраны материалы образовательного проекта english yopta. Лучшее из Telegram–канала, сообщества в ВК и других ресурсов. Ты увидишь, что английский — это не Лариса Антоновна, 3 столбика неправильных глаголов и стрелочки на доске с объяснением времен. Английский — это прикольно и интересно. И несложно, если делать все по уму.</t>
  </si>
  <si>
    <t>12-ЛИН-20</t>
  </si>
  <si>
    <t>ASE000000000848885</t>
  </si>
  <si>
    <t>978-5-17-120458-7</t>
  </si>
  <si>
    <t>Сотников П.Д.</t>
  </si>
  <si>
    <t>Русский язык. Новое слово от @novoeslovo</t>
  </si>
  <si>
    <t>Как называется металлический наконечник у карандаша с ластиком? Как называется нижняя часть стеклянной бутылки? Как называется место между ноздрями носа и есть ни название у знака бесконечности? Вместе с этой книгой вы узнаете сотни новых слов, которые скорее всего никогда больше не будете использовать в своей повседневной речи :) Зато точно сможете блеснуть своими знаниями и удивить собеседника эрудицией. А что, разве у всех этих вещей есть названия? Есть!</t>
  </si>
  <si>
    <t>257-ЛИН-19</t>
  </si>
  <si>
    <t>ASE000000000856177</t>
  </si>
  <si>
    <t>978-5-17-135424-4</t>
  </si>
  <si>
    <t>Тюлькин Ю.С.</t>
  </si>
  <si>
    <t>Английский язык с @engslov. Читаем классику, учим английский. Метод интегрированного чтения</t>
  </si>
  <si>
    <t>Это вторая книга с телеграм-каналом @engslov для изучающих английский. Уникальная методика интегрированного чтения. В книге даны абсолютно новые отрывки классической английской литературы; каждый отрывок сопровождается переводом – в русский текст интегрированы английские слова. При чтении русского отрывка читатель интуитивно понимает значение замещенного слова на английском языке. Проверить себя можно по словарику, который дан на каждой странице. А закрепить свои знания и потренироваться можно, прочитав отрывок на языке оригинала. Данная методика позволяет освоить большой запас новой лексики в короткий срок.
В книге дано более 100 отрывков из десятков произведений классической английской литературы и не только. Более 1000 новых слов для понимания и запоминания в одной книге! Подойдет для любого уровня владения английским языком.</t>
  </si>
  <si>
    <t>276-ЛИН-19</t>
  </si>
  <si>
    <t>ASE000000000848841</t>
  </si>
  <si>
    <t>978-5-17-120411-2</t>
  </si>
  <si>
    <t>Коншин М.Н.</t>
  </si>
  <si>
    <t>Английский с @fuckingenglish</t>
  </si>
  <si>
    <t>Об этой книге вы никогда не услышите от преподавателей в университете. Не узнаете от коллег по работе. И тем более не найдете на нее ссылку на курсах, куда вы пришли, чтобы бесцельно провести 2 часа в попытках «добить» свой английский. Искренне бесит, что в школах и вузах нас традиционно учат классическому английскому - чопорному, правильному и очень далекому от жизни. Всем давно понятно, что разговорный язык включает в себя массу сленговых словечек и острых выражений, которые и делают нашу речь живой и помогают отличить «своего» от «чужого».
Эта книга СРАЗУ ЖЕ поможет выйти на новый уровень английского. Здесь собраны слова, которыми можно (и нельзя) пользоваться. Она точно пригодится всем, кто хочет выразить свои эмоции и чувства в самой нужной для этого форме. Здесь нет ничего сложного и недосягаемого. Будет одинаково полезна тем, кто уверен в своем английском, и тем, кто думает, что не понимает ровным счётом ничего.</t>
  </si>
  <si>
    <t>258-ЛИН-19</t>
  </si>
  <si>
    <t>ASE000000000852428</t>
  </si>
  <si>
    <t>978-5-17-126925-8</t>
  </si>
  <si>
    <t>Запрещенный английский @fuckingenglish</t>
  </si>
  <si>
    <t>Запрещенный английский! Да-да, тот самый, на котором говорят все 18+ носители языка в обычной жизни. В этой книге нет слов и выражений ни из классических учебников английского, ни из чопорных выдуманных пьес. В книге есть актуальные фразочки и слова, которые появились в нашей речи буквально только что, прям выхватили из-под ножа! Вы узнаете, как правильно назвать тех идиотов, которые во время карантина скупали туалетную бумагу, одевшись предварительно в костюм химзащиты. Получите выражения, которыми можно описать весь происходящий за окном трындец и узнаете, что думсдей - это тот день, когда мир утонет, сгорит, замерзнет, упадет с трех слонов и будет сожран монстром. И, наконец, поймете, что плевать в потолок с вашим бро, - это не что иное, как «брокрастинация». 
Эта книга поможет вам прокачать разговорный английский,  вы точно сможете блеснуть новыми знаниями и впечатлить окружающих актуальной лексикой. Учите английский, будьте паиньками!</t>
  </si>
  <si>
    <t>119-ЛИН-20</t>
  </si>
  <si>
    <t>ASE000000000858218</t>
  </si>
  <si>
    <t>978-5-17-137346-7</t>
  </si>
  <si>
    <t>Реми Эль</t>
  </si>
  <si>
    <t>Волки</t>
  </si>
  <si>
    <t>В жизни Анны-Марии всегда было много сложностей, которые сделали из нее жестокую девушку. Теперь она прима-балерина, готовая пойти на все, лишь бы добиться целей. Каждый новый день — борьба за главную роль, и никто не отнимет у нее того, что она заслужила.
Однажды она знакомится с Маэлем — легкомысленным, одаренным парнем, для которого свобода ценится превыше всего. Их тянет друг к другу. А еще они готовы друг друга убить, ведь, вот загвоздка, познакомились они, когда Маэль взял Анну-Марию в заложницы и приставил к ее виску пистолет.</t>
  </si>
  <si>
    <t>50-МЛА-21</t>
  </si>
  <si>
    <t>Хиты Wattpad. Рискуй ради любви</t>
  </si>
  <si>
    <t>ASE000000000849636</t>
  </si>
  <si>
    <t>978-5-17-121175-2</t>
  </si>
  <si>
    <t>Ралокс Ю.</t>
  </si>
  <si>
    <t>Янтарный дьявол</t>
  </si>
  <si>
    <t>Когда-то давно они были друзьями, но она предала его.
Прошлое вернется, чтобы напомнить о себе, когда воспоминания уже начнут тускнеть. Лестер Клинт не забыл о предательстве Анны. Его рана болит так же сильно, как и годы назад, и теперь он будет мстить, пока не добьется справедливости. Дьявол вышел на охоту, и Анна знает, что пощады не будет.</t>
  </si>
  <si>
    <t>529-СТРИМ-19</t>
  </si>
  <si>
    <t>ASE000000000850639</t>
  </si>
  <si>
    <t>978-5-17-122151-5</t>
  </si>
  <si>
    <t>Майорова К.</t>
  </si>
  <si>
    <t>Кир и Йенни</t>
  </si>
  <si>
    <t>Кир
Мне двадцать один. Я учусь в московском универе и вечно ищу проблемы на свою... голову. Мой парень уехал в Париж на стажировку, бросив меня здесь одну.
Я хочу быть верной ему — пусть он ревнивый и иногда странно себя ведет... Но есть еще один мужчина. Он старше меня, обеспечен, влюблен и готов на все, чтобы я принадлежала ему.
Нужно просто сделать выбор. Правильный выбор.
Йенни
О чем мечтают двадцатилетние и жалеют тридцатилетние? Когда-то я сделала свой выбор и теперь могу ответить на этот вопрос. Я — успешная самодостаточная писательница, страдающая серьезным нервным расстройством. То, что произошло много лет назад, слишком сильно повлияло на мою жизнь. Я до сих пор пытаюсь все забыть... Но прошлое, как известно, любит напоминать о себе.</t>
  </si>
  <si>
    <t>26-МЛА-20</t>
  </si>
  <si>
    <t>ASE000000000856986</t>
  </si>
  <si>
    <t>978-5-17-136190-7</t>
  </si>
  <si>
    <t>Коваленко М.</t>
  </si>
  <si>
    <t>Жги, детка!</t>
  </si>
  <si>
    <t>В жизни успешного хоккеиста Ника Клюева ни один день не похож на предыдущий. Он виртуозно закатывает шайбы в ворота противников, а после – так же легко портит собственную репутацию бесконечными вечеринками, ночными гонками и пикантными шоу для вездесущих папарацци.
Точнее, так было до того, как появилась Лиза Романова — новый пиар-менеджер, которого наняли, чтобы изменить публичный облик звезды. Лизе нужна эта работа, и она прекрасно справляется. Единственный, кто вставляет ей палки в колеса, это… сам Клюев.
Если они сработаются, то форварда ждет перспективное будущее, а Лизу — превосходное портфолио. Но заставить Ника следовать правилам кажется непосильной задачей…</t>
  </si>
  <si>
    <t>9-МЛА-21</t>
  </si>
  <si>
    <t>ASE000000000851924</t>
  </si>
  <si>
    <t>978-5-17-123467-6</t>
  </si>
  <si>
    <t>Время океана</t>
  </si>
  <si>
    <t>Киллиан Кастеллан — самый молодой и талантливый серфер на Гавайях. Этого красавчика мечтает заполучить каждая, но никому не удается удержать его дольше, чем на одну ночь.
Алесса Хилл — дикарка. Взбалмошная девчонка, для которой не проблема затеять драку, даже если противник сильнее. Жизнь Лисс полна тайн, раскрыв которые, она может потерять все.
Их объединяет только серфинг, ведь Киллиан ее преподаватель, а Лисс — его шанс поехать на соревнования. На кону будущее, а значит, придётся найти общий язык, несмотря на ураган между ними.
Но что, если эта задача кажется невыполнимой?</t>
  </si>
  <si>
    <t>75-МЛА-20</t>
  </si>
  <si>
    <t>ASE000000000855926</t>
  </si>
  <si>
    <t>978-5-17-135184-7</t>
  </si>
  <si>
    <t>Эльнорд М.</t>
  </si>
  <si>
    <t>Адюльтер</t>
  </si>
  <si>
    <t>Ллойд и Оливия полюбили друг друга с первого взгляда. Возненавидели — тоже. Он превратил ее жизнь в ад. Она разбила ему сердце. Они не должны были встретиться вновь, но судьба распорядилась иначе.
Спустя три года после расставания с Оливией Ллойд возвращается в родной городок, надеясь больше никогда не услышать ее имени.
Спустя три года после расставания с Ллойдом Оливия превратилась в совершенно другого человека, которому чужды привязанность и настоящие чувства.
Они поставили точку в своей истории, но лишь один неосторожный взгляд — и они опять попадают на поле битвы. Однако, как говорится, от ненависти до любви…</t>
  </si>
  <si>
    <t>218-МЛА-20</t>
  </si>
  <si>
    <t>ASE000000000858905</t>
  </si>
  <si>
    <t>978-5-17-138019-9</t>
  </si>
  <si>
    <t>Майер Ж.</t>
  </si>
  <si>
    <t>Эгоист</t>
  </si>
  <si>
    <t>Джек Картер работает на сомнительных людей.
«Элен» Романова – та, кто пытается их разоблачить.
Он – несносный хам, упрямый эгоист и самый горячий мужчина в ее жизни. Его интересуют только небо, деньги и женщины. Много женщин.
Таких, как она, обычно называют «серыми мышками». Все ее свободное время занимает волонтерство и помощь сиротам.
Их может объединить лишь одна ночь без обязательств, ничего больше…
Однако судьба решает иначе, и Джек Картер оказывается единственным, на кого девушка может положиться. Станет ли плохой парень героем?</t>
  </si>
  <si>
    <t>67-МЛА-21</t>
  </si>
  <si>
    <t>ASE000000000841918</t>
  </si>
  <si>
    <t>978-5-17-113665-9</t>
  </si>
  <si>
    <t>Оганян М.В., Оганян В.С.</t>
  </si>
  <si>
    <t>Экологическая медицина. Будущее начинается сегодня. Доп. и пер. издание</t>
  </si>
  <si>
    <t>Эта книга адресована людям всех возрастов, всех национальностей, специальностей, любого социального и политического статуса. Она написана для ликвидации неосведомленности и заблуждений в области медицины. Ведь медицина — это не только специальность, а прежде всего человеческое знание самого себя, позволяющее адаптировать свою жизнь и жизнь своих детей к биоритмам земной Природы и Космоса. Это знание помогает правильно ориентироваться в социуме и Природе, быть счастливым и здоровым, а в случае болезни понимать ее закономерности и исправлять нарушенное равновесие. Книга дает основные сведения и понятия о том, что такое здоровье и болезнь, в чем кроются причины самых различных недугов, как можно их предотвратить, ликвидировав эти причины. «Ваше здоровье — в ваших руках!» – и это так на самом деле. Умейте быть здоровыми и не зависеть от врачей, лекарств и аптек!</t>
  </si>
  <si>
    <t>156-КЛ-19</t>
  </si>
  <si>
    <t>Экологическая медицина</t>
  </si>
  <si>
    <t>ASE000000000848748</t>
  </si>
  <si>
    <t>978-5-17-120336-8</t>
  </si>
  <si>
    <t>Посашкова Е.В., Остер Г.Б., Барто А.Л., Пришвин М.М.</t>
  </si>
  <si>
    <t>Большая хрестоматия для 1 класса</t>
  </si>
  <si>
    <t>Уважаемые взрослые, дорогие ребята!
Вы  держите в руках первую из четырёх книгдля внеклассного и семейного чтения.
Эта книга подойдёт как для занятий в школе, так и для самостоятельной работы дома.
Эта хрестоматия предназначена для 1 класса, то есть для детей 6—7 лет, которые только осваивают навык чтения.
Поэтому в первой книге собраны увлекательные,
но небольшие произведения, которые может осилить начинающий читатель. Вторая, третья и четвёртая книги хрестоматии предназначены для учащихся 2–4 классов.
В отличие от других пособий для начальной школы, в нашу хрестоматию включены не только тексты художественных произведений, но и статьи о писателях, вопросы и задания к текстам для юных читателей, методические подсказки для взрослых.
Автор-составитель хрестоматии — Е. В. Посашкова,кандидат филологических наук, широко известный специалист в области русского языка и методики его преподавания в начальной школе.
Надеемся, что с помощью нашей книги маленький читатель совершит самостоятельное путешествие в увлекательный мир литературы,
научится вместе с героями книг думать, фантазировать, творить. И тогда перед ним откроется  огромная и удивительная страна, населённая поэтами,сказочниками, весёлыми и добрыми людьми…</t>
  </si>
  <si>
    <t>Большая хрестоматия</t>
  </si>
  <si>
    <t>ASE000000000848751</t>
  </si>
  <si>
    <t>978-5-17-120339-9</t>
  </si>
  <si>
    <t>Посашкова Е.В., Кассиль Л.А., Бажов П.П. и др.</t>
  </si>
  <si>
    <t>Большая хрестоматия для 4 класса</t>
  </si>
  <si>
    <t>Уважаемые взрослые, дорогие ребята! 
Хрестоматия, которую вы держите в руках, предназначена для 4 класса, то есть для детей 9—10 лет, которые уже хорошо освоили навык чтения. 
Поэтому в четвёртой книге собраны увлекательные и достаточно большие произведения, которые по силам хорошо читающему школьнику. 
Эта книга  предназначена как для занятий в школе, так и для самостоятельного чтения дома.
В отличие от других пособий для начальной школы, в нашу хрестоматию включены не только тексты художественных произведений, но и статьи о писателях, вопросы и задания к текстам для юных читателей, методические подсказки для взрослых.
Автор-составитель хрестоматии – Е.В. Посашкова, кандидат филологических наук, широко известный специалист в области русского языка и методики его преподавания в начальной школе.
С помощью нашей книги юный читатель познакомится с произведениями знаменитых детских писателей. 
Имена некоторых из них ему уже знакомы, а встречи  с другими — ещё впереди. Перед читателем открыта нескончаемая дорога в мир литературы — мир Добра, Красоты, Приключений и Неразгаданных Тайн.</t>
  </si>
  <si>
    <t>40-МАЛ-16(Обр)</t>
  </si>
  <si>
    <t>ASE000000000854377</t>
  </si>
  <si>
    <t>978-5-17-133626-4</t>
  </si>
  <si>
    <t>Бисс Эула</t>
  </si>
  <si>
    <t>Откровенно об иммунитете. Вакцинация</t>
  </si>
  <si>
    <t>«Иммунитет – это место общего пользования – сад, который мы возделываем вместе». Невероятная книга-исследование, которая развенчивает мифы, окружающие вакцинацию, и позволяет взглянуть на наше отношение к иммунитету и прививкам через призму культурного и личного опыта.</t>
  </si>
  <si>
    <t>64-КЛ-20</t>
  </si>
  <si>
    <t>Доктор Ольга Белоконь. Доказательная медицина</t>
  </si>
  <si>
    <t>ASE000000000848891</t>
  </si>
  <si>
    <t>978-5-17-120462-4</t>
  </si>
  <si>
    <t>Маленький принц. Уникальная методика обучения языку В. Ратке</t>
  </si>
  <si>
    <t>Лучший способ учить иностранный язык – это читать художественное произведение, постепенно овладевая лексикой и грамматикой.
Предлагаем учить французский язык вместе с одним из самых известных и до сих пор любимых читателями  произведений французского писателя Антуана де Сент-Экзюпери – «Маленьким принцем». Эта небольшая повесть-сказка переведена практически на все языки мира, а общий тираж изданий по всему миру превысил к настоящему времени 80 миллионов экземпляров. Теперь у вас есть возможность прочитать эту легендарную книгу в оригинале, получая удовольствие от лёгкого, изящного, остроумного и в то же время проникновенного и лиричного стиля писателя.
Текст произведения снабжен подробным лексико-грамматическим комментарием, расположенным на полях и содержащим ссылки на соответствующее правило грамматики. Объем грамматического справочника, следующего сразу за текстом, соответствует уровню выше среднего, поэтому им можно успешно пользоваться и в дальнейшем.
В конце книги помещен французско-русский словарь, содержащий лексику сказки.
Издание предназначено для всех, кто начал и продолжает учить французский язык, кто стремится читать французские книги в подлиннике.</t>
  </si>
  <si>
    <t>45-ЛИН-20</t>
  </si>
  <si>
    <t>Учим французский, читая классику</t>
  </si>
  <si>
    <t>ASE000000000848566</t>
  </si>
  <si>
    <t>978-5-17-121943-7</t>
  </si>
  <si>
    <t>Большая кулинарная книга для юных шефов</t>
  </si>
  <si>
    <t>«Большая кулинарная книга для юных шефов» – это полное руководство для юных поваров. В ней содержится более сотни рецептов: от закусок и напитков до горячих блюд на всю семью и вкуснейших десертов. Все рецепты, собранные в этой книге, опробовали и оценили дети со всего мира.
Помимо рецептов, читатель встретит увлекательные и полезные советы об ингредиентах и оборудовании, а также многочисленные кулинарные секреты. Стать профессиональным шеф-поваром проще, чем кажется!
Для среднего школьного возраста.</t>
  </si>
  <si>
    <t>4968-AST</t>
  </si>
  <si>
    <t>Готовят дети</t>
  </si>
  <si>
    <t>ASE000000000848953</t>
  </si>
  <si>
    <t>978-5-17-120518-8</t>
  </si>
  <si>
    <t>Спащенко Е.В.</t>
  </si>
  <si>
    <t>Терновая ведьма. Изольда</t>
  </si>
  <si>
    <t>Если с твоих губ сорвались слова древнего проклятия, остается только собираться в путь. Ведь колючие следы волшебного терновника на лице и теле не смыть ни водой, ни слезами. И будь ты прежде хоть принцесса, теперь станешь терновой ведьмой. Участь твоя — в смятении и печали скитаться по свету, пока не найдешь того, на чью голову пали сотворенные тобою темные чары. Расколдуй его, и, быть может, удастся снова стать человеком. Но дорога далека и полна опасностей. Если не боишься, возьми в спутники серого волка — сквозь буреломы и болота он проведет тебя в страны, о которых никто не слышал, в потаенные уголки твоей собственной души.</t>
  </si>
  <si>
    <t>240-СТРИМ-17</t>
  </si>
  <si>
    <t>Терновая ведьма</t>
  </si>
  <si>
    <t>ASE000000000851921</t>
  </si>
  <si>
    <t>978-5-17-123463-8</t>
  </si>
  <si>
    <t>Тролли 2. Мегараскраска (Рокс и Розочка)</t>
  </si>
  <si>
    <t>Эта новая мегабольшая раскраска перенесёт тебя в волшебный мир троллей, где уже ждут незабываемые приключения! Королева Розочка и её друзья приглашают тебя в путешествие по Королевству Троллей, от Фанк-Сити до города Рок-на-Вулкане, чтобы познакомиться со всеми его невероятными обитателями!</t>
  </si>
  <si>
    <t>Тролли 2</t>
  </si>
  <si>
    <t>ASE000000000848942</t>
  </si>
  <si>
    <t>978-5-17-120507-2</t>
  </si>
  <si>
    <t>Тролли 2. Раскраска (Цветан)</t>
  </si>
  <si>
    <t>Любимые герои мультфильма «Тролли» возвращаются! На этот раз Розочка с друзьями совершат удивительное открытие: их мир гораздо больше, чем они думали! Существуют другие тролли, у которых свои, совершенно разные, музыкальные предпочтения! Приглашаем тебя отправиться в удивительное путешествие с королевой Розочкой и её весёлыми подданными, насладиться прекрасной музыкой со всего света и спасти мир троллей от таинственной угрозы!</t>
  </si>
  <si>
    <t>ASE000000000849131</t>
  </si>
  <si>
    <t>978-5-17-120662-8</t>
  </si>
  <si>
    <t>Тролли 2. Задания и игры в стиле техно (с наклейками)</t>
  </si>
  <si>
    <t>Издавна существовали шесть волшебных музыкальных струн для разных стилей: поп, фанк, техно, классика, кантри и рок. Но свирепая королева Рокс решила , что именно она должна владеть всеми струнами! И теперь Розочке и её друзьям придётся снова отправиться в путешествие!
Решай головоломки и загадки, играй, проходи лабиринты и помоги королеве Розочке восстановить гармонию в мире троллей!</t>
  </si>
  <si>
    <t>ASE000000000849191</t>
  </si>
  <si>
    <t>978-5-17-120730-4</t>
  </si>
  <si>
    <t>Тролли 2. Большой активити-альбом</t>
  </si>
  <si>
    <t>Издавна существовали шесть волшебных струн для разных музыкальных стилей: поп, фанк, техно, классика, кантри и рок. Но дерзкая королева Рокс решила, что ни один из стилей не достоин существования, кроме рока! И теперь Розочке и её друзьям придётся снова отправиться в путешествие, чтобы спасти гармонию в Королевстве Троллей. Помоги ей! Реши все головоломки и загадки в этом альбоме!</t>
  </si>
  <si>
    <t>ASE000000000851745</t>
  </si>
  <si>
    <t>978-5-17-123291-7</t>
  </si>
  <si>
    <t>Тролли 2. Скрапбукинг с Розочкой (синяя)</t>
  </si>
  <si>
    <t>Скрапбукинг - это невероятно увлекательное занятие для детей и взрослых. Оно прививает чувство стиля, учит усидчивости и помогает развивать воображение. Королева Розочка оформляет в скрап-технике все самые яркие моменты в жизни. Попробуй и ты! Все листочки в книге подобраны по цвету и хорошо сочетаются между собой, поэтому можно сразу приступать к созданию первой открытки в технике скрапбукинг!</t>
  </si>
  <si>
    <t>ASE000000000848945</t>
  </si>
  <si>
    <t>978-5-17-120510-2</t>
  </si>
  <si>
    <t>Тролли 2. Раскраска (Ангелочек)</t>
  </si>
  <si>
    <t>ASE000000000849130</t>
  </si>
  <si>
    <t>978-5-17-120661-1</t>
  </si>
  <si>
    <t>Тролли 2. Игры и раскраски в стиле поп (с наклейками)</t>
  </si>
  <si>
    <t>ASE000000000848948</t>
  </si>
  <si>
    <t>978-5-17-120513-3</t>
  </si>
  <si>
    <t>Тролли 2. Наклей и раскрась (Дикая Дельта)</t>
  </si>
  <si>
    <t>Скорее бери карандаши, фломастеры или краски и раскрась героев любимого мультфильма!
За образец можешь взять наклейки — на каждой странице ты найдёшь место, куда можно приклеить изображения ярких троллей.
Присоединяйся к удивительному путешествию, полному приключений и музыки!</t>
  </si>
  <si>
    <t>ASE000000000849187</t>
  </si>
  <si>
    <t>978-5-17-120726-7</t>
  </si>
  <si>
    <t>Тролли 2. Коллекция наклеек (фиолетовая)</t>
  </si>
  <si>
    <t>Единственная в своем роде коллекция наклеек с неподражаемыми, яркими и самыми тепло-обнимательными троллями! Добавь музыкального настроения легким движением руки с невероятным мировым туром!</t>
  </si>
  <si>
    <t>ASE000000000849132</t>
  </si>
  <si>
    <t>978-5-17-120663-5</t>
  </si>
  <si>
    <t>Тролли 2. Раскраски и загадки в стиле рок (с наклейками)</t>
  </si>
  <si>
    <t>ASE000000000851744</t>
  </si>
  <si>
    <t>978-5-17-123290-0</t>
  </si>
  <si>
    <t>Тролли 2. Скрапбукинг с Розочкой (оранжевая)</t>
  </si>
  <si>
    <t>ASE000000000848946</t>
  </si>
  <si>
    <t>978-5-17-120511-9</t>
  </si>
  <si>
    <t>Тролли 2. Раскраска (Синелька и Сатинка)</t>
  </si>
  <si>
    <t>ASE000000000849133</t>
  </si>
  <si>
    <t>978-5-17-120664-2</t>
  </si>
  <si>
    <t>Тролли 2. Задания и головоломки в стиле фанк (с наклейками)</t>
  </si>
  <si>
    <t>ASE000000000849190</t>
  </si>
  <si>
    <t>978-5-17-120728-1</t>
  </si>
  <si>
    <t>Тролли 2. Большой альбом наклеек</t>
  </si>
  <si>
    <t>ASE000000000851922</t>
  </si>
  <si>
    <t>978-5-17-123464-5</t>
  </si>
  <si>
    <t>Тролли 2. Мегараскраска (Цветан и Розочка)</t>
  </si>
  <si>
    <t>ASE000000000849189</t>
  </si>
  <si>
    <t>978-5-17-120727-4</t>
  </si>
  <si>
    <t>Тролли 2. Коллекция наклеек (зеленая)</t>
  </si>
  <si>
    <t>ASE000000000848932</t>
  </si>
  <si>
    <t>978-5-17-120497-6</t>
  </si>
  <si>
    <t>Фиш Ш., Лабан Т., Фридолфс Д.</t>
  </si>
  <si>
    <t>Looney Tunes: В чём дело, док?</t>
  </si>
  <si>
    <t>Классические персонажи Looney Tunes возвращаются с новыми приключениями! Вы снова повстречаетесь с полюбившимися вам аффи Даком, Тазом, Багзом Банни и Твити в новых невероятных авантюрах. Наши герои отправятся в открытый космос и на Дикий Запад, попытаются взять главный приз в игровой викторине и сохранить антикварную вазу, а один из них снова попробует поймать Дорожного Бегуна.
Окунитесь вместе с ними в атмосферу красочных и uоловокружительных историй!</t>
  </si>
  <si>
    <t>Looney Tunes. Комиксы</t>
  </si>
  <si>
    <t>ASE000000000858602</t>
  </si>
  <si>
    <t>978-5-17-137739-7</t>
  </si>
  <si>
    <t>Мартин О.</t>
  </si>
  <si>
    <t>Том и Джерри. Сыр в мышеловке</t>
  </si>
  <si>
    <t>Том всегда мечтал быть супергероем, как его заклятый враг Джерри. Как хорошо, что в чулане припрятан почти новенький суперкостюм! 
Удастся ли ему обойти ненавистного мышонка и стать отважным героем города?
Как страшно оказаться на необитаемом острове! 
Особенно когда туда же попадает голодный кот Том! Теперь Джерри придётся добывать себе еду и при этом следить, чтобы его самого не съели...
Сад во дворе, усыпанный чудесными цветами... что может быть прекраснее? 
Вот только Том так не считает, ведь за цветами, которые дарит Джерри, сбегаются все мышки в округе. 
В его саду не место гадким мышам и цветам! Удастся ли Джерри справиться с вредным котом и вырастить красивый садик?
ЭТИ И ДРУГИЕ УВЛЕКАТЕЛЬНЫЕ ПРИКЛЮЧЕНИЯ ЖДУТ ВАС В НОВОМ СБОРНИКЕ ИСТОРИЙ ПРО ЗНАМЕНИТОГО НЕУЛОВИМОГО МЫШОНКА ДЖЕРРИ И НЕВЕЗУЧЕГО КОТА ТОМА, А ТАКЖЕ ИХ ДРУЗЕЙ!</t>
  </si>
  <si>
    <t>29-МЛК-21</t>
  </si>
  <si>
    <t>Том и Джерри. Комиксы</t>
  </si>
  <si>
    <t>ASE000000000849916</t>
  </si>
  <si>
    <t>978-5-17-121463-0</t>
  </si>
  <si>
    <t>Миллер Х.</t>
  </si>
  <si>
    <t>Мой сон о тебе</t>
  </si>
  <si>
    <t>Джоэл не из тех, кто открыт каждому новому дню. Еще ребенком он начал видеть вещие сны о дорогих ему людях. Однако знать то, что может произойти с близкими, – не легкий груз. Поэтому он решает больше никого не впускать в свою жизнь. До тех пор, пока не встречает Кэлли... Для обоих эти только начавшиеся отношения кажутся настоящим подарком: вместе они готовы вновь научиться рисковать, смеяться и вспомнить о давно забытых мечтах…
Но случается то, чего Джоэл боялся больше всего: он видит сон о том, какое будущее ждет Кэлли… И теперь каждый из них должен дать ответы на непростые вопросы. Ответы, которые не всегда могут быть приятными. Нужно ли Кэлли знать свою судьбу? Могут ли они быть счастливы вместе, если для одного будущее очевидно? И стоит ли им что-то менять, чтобы прожить яркую, полную жизнь, не жалея ни о чем?..</t>
  </si>
  <si>
    <t>4956-AST</t>
  </si>
  <si>
    <t>Любовь и другие хэппи-энды</t>
  </si>
  <si>
    <t>ASE000000000850915</t>
  </si>
  <si>
    <t>978-5-17-122434-9</t>
  </si>
  <si>
    <t>Иннес К.</t>
  </si>
  <si>
    <t>Кэйтлин и Купидон</t>
  </si>
  <si>
    <t>Отчаялись встретить свою вторую половинку? Обратитесь в агентство «Кэйтлин и Купидон»!
«Кэйтлин и Купидон» — вот кто действительно поможет вам обрести семейное счастье.
Для Кэйтлин Картер любовь — успешный бизнес.
Ведь Кэйтлин соединяет одинокие сердца в классическом и старомодном, почти викторианском стиле.
Никаких сайтов знакомств. Никаких переписок по интернету. И, конечно, никаких личных фотографий от незнакомых мужчин.
Все очень мило, уютно, респектабельно... и недешево.
А в качестве главного аргумента того, что метод Кэйтлин работает, служит ее брак с очаровательным Гарри — вот поистине идеальная семейная пара.  
Есть только одно маленькое «но»: ее идеальная история — совершенная ложь. 
А ведь ложь нельзя громоздить бесконечно, рано или поздно правда выплывет на свет…</t>
  </si>
  <si>
    <t>58-НЕО-20</t>
  </si>
  <si>
    <t>ASE000000000845005</t>
  </si>
  <si>
    <t>978-5-17-116637-3</t>
  </si>
  <si>
    <t>Кантор М.</t>
  </si>
  <si>
    <t>Смерть и прочие хэппи-энды</t>
  </si>
  <si>
    <t>Дженнифер Коул думает, что жить ей, скорее всего, осталось не больше трех месяцев. Ведь так сказал ее семейный доктор, а он никогда не ошибается.
Всего 90 коротких дней на то, чтобы попрощаться с миром и близкими, привести в порядок дела, попытаться подвести итоги. Сказать то, о чем молчала раньше…
В попытке наконец высказаться Дженнифер пишет три письма. Три послания людям,
которые сделали ей больно: самоуверенной эгоистичной сестре, слабохарактерному, неверному бывшему мужу и очаровательному, но легкомысленному мужчине, которого Дженнифер когда-то очень любила.
Поначалу она чувствует облегчение. Но – вот сюрприз! – оказывается, раз начав говорить
правду, трудно остановиться. А правда имеет свойство приводить иногда к весьма необычным
последствиям…</t>
  </si>
  <si>
    <t>3995-AST</t>
  </si>
  <si>
    <t>ASE000000000847567</t>
  </si>
  <si>
    <t>978-5-17-119171-9</t>
  </si>
  <si>
    <t>Уильямс Лора</t>
  </si>
  <si>
    <t>Наша остановка</t>
  </si>
  <si>
    <t>Надя садится на этот ранний поезд в метро каждое утро… ну, почти каждое утро. За исключением дней, когда просыпает. Или выпивает слишком много вина в гостях у подруги. Или что-нибудь еще. 
Дэниэл не пропускает этот ранний поезд никогда – просто у него бессонница. А еще он неравнодушен к Наде, но стесняется подойти. Стесняется настолько, что решает обратиться к «прекрасной незнакомке» через объявление в газете. 
Но есть ли шанс познакомиться таким старомодным способом в современном мегаполисе, с его быстрым темпом и шумным метро, с его неоновыми огнями и непременными стаканчиками кофе по утрам?
 В мегаполисе, где так легко разминуться и разъехаться навсегда…</t>
  </si>
  <si>
    <t>4723-AST</t>
  </si>
  <si>
    <t>ASE000000000847957</t>
  </si>
  <si>
    <t>978-5-17-120357-3</t>
  </si>
  <si>
    <t>Гордеева К.В.</t>
  </si>
  <si>
    <t>Человек раздетый</t>
  </si>
  <si>
    <t>Журналист Катерина Гордеева — автор книг «Победить рак» и «Время колоть лёд» (в соавторстве с Чулпан Хаматовой) — никогда не берет интервью у тех, кто ей лично не интересен.
С героями этой книги — Константином Хабенским, Татьяной Тарасовой, Людмилой Улицкой, Кантемиром Балаговым, Ксенией Собчак, Кириллом Серебренниковым, Светланой Бодровой и многими другими — она говорит о современном театре и телевидении девяностых, о благотворительных фондах и феминизме, о правозащитном движении и влюбленностях. 
Интервью превращается в доверительную беседу (у каждой своя предыстория и свое настроение), и герои предстают такими, какие они есть на самом деле: влюбленными, рассерженными, смешливыми, отчаянными, уставшими или готовыми к борьбе.</t>
  </si>
  <si>
    <t>77-СРП-19</t>
  </si>
  <si>
    <t>AST000000000030523</t>
  </si>
  <si>
    <t>978-5-17-118769-9</t>
  </si>
  <si>
    <t>Симмонс Д.</t>
  </si>
  <si>
    <t>Падение Гипериона</t>
  </si>
  <si>
    <t>Дэн Симмонс - не просто один из классических писателей-фантастов нашего времени. Он - автор самой, наверное, знаменитой и популярной в мире "космической оперы" - тетралогии "Гиперион", "Падение Гипериона", "Эндимион", "Восход Эндимиона", создатель поистине уникального в своей оригинальности мира, загадочного и изменчивого мира порталов, соединяющих планеты, великой реки Тетис и великих звездных войн, в которых причудливо переплелись судьбы священника и солдата, поэта и ученого, консула и детектива. 
Критики и читатели единодушно признали тетралогию Дэна Симмонса лучшим научно-фантастическим сериалом последнего десятилетия.
 Не верите? 
Прочитайте и убедитесь сами!</t>
  </si>
  <si>
    <t>78-НЕО-17</t>
  </si>
  <si>
    <t>Легендарные фантастические сериалы</t>
  </si>
  <si>
    <t>ASE000000000848325</t>
  </si>
  <si>
    <t>978-5-17-119960-9</t>
  </si>
  <si>
    <t>Дорога без возврата (новая обложка)</t>
  </si>
  <si>
    <t>«Дорога без возврата» – сборник малой прозы от Анджея Сапковского.
В нем мы снова перенесемся в мир Геральта и Йеннифер, Лютика и Цири. Узнаем неожиданные подробности о приключениях Алисы в Стране чудес и по-новому взглянем на историю о бременских музыкантах. Страницы «Бестиария» познакомят нас с монстрами и волшебными существами – как знакомых Геральту, так и тех, с кем ему встретиться не довелось. А блистательное эссе «Вареник, или Нет золота в Серых горах» преподнесет несколько уроков начинающим писателям, увлеченным жанром фэнтези.</t>
  </si>
  <si>
    <t>278-НЕО-21</t>
  </si>
  <si>
    <t>ASE000000000828601</t>
  </si>
  <si>
    <t>978-5-17-102060-6</t>
  </si>
  <si>
    <t>Илион</t>
  </si>
  <si>
    <t>Терраформированный Марс второго тысячелетия нашей эры. Могущественные игроки, представляющиеся олимпийскими богами, воссоздают Троянскую войну. Профессор Хокенберри из ХХ века, воскрешенный в чужом мире, призван координировать знаменитые исторические битвы – где воины оснащены микрофонами, а сам Хокенберри может перемещаться в тело одного из легендарных героев.
Люди будущего, возомнившие себя богами…
Люди, живущие в тепличных условиях мгновенно исполняющихся желаний – господа или рабы собственной жизни?</t>
  </si>
  <si>
    <t>673-НЕО-16</t>
  </si>
  <si>
    <t>ASE000000000850478</t>
  </si>
  <si>
    <t>978-5-17-122225-3</t>
  </si>
  <si>
    <t>Час Презрения</t>
  </si>
  <si>
    <t>Ведьмак - это мастер меча и мэтр волшебства, ведущий непрерывную войну с кровожадными монстрами, которые угрожают покою сказочной страны. «Ведьмак» - это мир на острие меча, ошеломляющее действие, незабываемые ситуации, великолепные боевые сцены.</t>
  </si>
  <si>
    <t>ASE000000000850145</t>
  </si>
  <si>
    <t>978-5-17-121727-3</t>
  </si>
  <si>
    <t>Владычица Озера</t>
  </si>
  <si>
    <t>Ведьмак - это мастер меча и мэтр волшебства, ведущий непрерывную войну с кровожадными монстрами, которые угрожают покою сказочной страны.
"Ведьмак" - это мир на острие меча, ошеломляющее действие, незабываемые ситуации, великолепные боевые сцены.</t>
  </si>
  <si>
    <t>377-НЕО-17</t>
  </si>
  <si>
    <t>ASE000000000848769</t>
  </si>
  <si>
    <t>978-5-17-120373-3</t>
  </si>
  <si>
    <t>Крещение огнем</t>
  </si>
  <si>
    <t>Ведьмак — это мастер меча и мэтр волшебства, ведущий непрерыв-ную войну с кровожадными монстрами, которые угрожают покою сказочной страны. 
«Ведьмак» — это мир на острие меча, ошеломляющее действие, незабываемые ситуации, великолепные боевые сцены.</t>
  </si>
  <si>
    <t>ASE000000000850148</t>
  </si>
  <si>
    <t>978-5-17-121665-8</t>
  </si>
  <si>
    <t>Цветы Форкосиган-Вашнуя</t>
  </si>
  <si>
    <t>В наследство от деда Майлз Форкосиган получает тысячи километров отравленной радиацией земли. Что прикажете делать с этой обузой?
    В новой повести о семействе Форкосиганов Катриона в очередной раз проявляет свойственные ей упорство и настойчивость, защищая свои идеалы и честь семьи!
Остальные произведения сборника, не связанные с барраярским циклом, откроют читателю совершенно новую Лоис Буджолд, виртуозно владеющую различными литературными жанрами и формами.</t>
  </si>
  <si>
    <t>ASE000000000827998</t>
  </si>
  <si>
    <t>978-5-17-101514-5</t>
  </si>
  <si>
    <t>Пискорский К.</t>
  </si>
  <si>
    <t>Тенеграф</t>
  </si>
  <si>
    <t>В этом мире любая тень – это врата в опасное и неисследованное измерение, туннели в котором пролагают адепты тайных искусств. Здесь у Солнца есть темная звезда-двойник, обыкновенное рукопожатие может обернуться проклятием, а тень — отбросить человека. Здесь шесть грандов ядом, предательством и сталью сражаются за влияние при дворе, малолетний король с трудом удерживает власть, инквизиция растет в силе, а из тьмы могут прийти настоящие чудовища. Когда к бывшему солдату и наемнику Ара хону И’Барраторе, попадает в руки тенеграф – карт инка, выжженная на стекле, с таинственной шестирукой фигурой, излучающей свет, искусный фехтовальщик оказывается в центре заговора, нити которого тянутся на самый верх общества, и теперь на кону не только судьба Арахона, но и престол его страны, а также жизнь всех ее жителей...</t>
  </si>
  <si>
    <t>2719-AST</t>
  </si>
  <si>
    <t>ASE000000000701818</t>
  </si>
  <si>
    <t>978-5-17-087830-7</t>
  </si>
  <si>
    <t>Сезон гроз</t>
  </si>
  <si>
    <t>«Всегда, всегда будет существовать тьма. И всегда будет таящееся в темноте Зло, всегда будут во тьме клыки и когти, убийство и кровь. И всегда будут нужны ведьмаки. И крайне необходимо, чтобы они появлялись там, где в них нужда. Там, откуда доносятся крики о помощи. Там, откуда их зовут слабые. Чтобы они появились, призванные, с мечом в руке. С мечом, сверкание которого разобьет тьму, свет которого — разгонит мрак».</t>
  </si>
  <si>
    <t>1-НЕО-14</t>
  </si>
  <si>
    <t>ASE000000000829740</t>
  </si>
  <si>
    <t>978-5-17-103150-3</t>
  </si>
  <si>
    <t>Олимп</t>
  </si>
  <si>
    <t>Зачем восстали из мертвых Ахилл и Аякс, и что делают стаи Калибанов из шекспировской «Бури» в районе Средиземного моря? Для чего в центре Парижа гигантская статуя Блудницы? Выполнит ли свое предназначение, как в классических трагедиях,  пресловутый Deus ex machina, Бог из Машины?
Читайте окончание знаменитой дилогии Дэна Симмонса, истории, накал страстей в которой превосходит экшн большинства голливудских блокбастеров!</t>
  </si>
  <si>
    <t>178-НЕО-17</t>
  </si>
  <si>
    <t>ASE000000000828054</t>
  </si>
  <si>
    <t>978-5-17-101557-2</t>
  </si>
  <si>
    <t>Глуховский(подарочный)</t>
  </si>
  <si>
    <t>ASE000000000842343</t>
  </si>
  <si>
    <t>978-5-17-114065-6</t>
  </si>
  <si>
    <t>Делаэ Ж., Марлье М.</t>
  </si>
  <si>
    <t>Весёлые приключения Маруси</t>
  </si>
  <si>
    <t>Маруся готова к новым весёлым приключениям! А вы готовы? 
Маруся вместе со своим верным другом собачкой Таксиком помогает маме, занимается спортом, отправляется в путешествие, знакомится с принцем, гуляет на ярмарке и в парке. Эта парочка неразлучных друзей ждёт вас, чтобы повеселиться от души и узнать много нового! В книгу вошли 8 историй с великолепными иллюстрациями, которые покорили весь мир!
Серия «Приключения Маруси» — это уникальный издательский проект, который стал бестселлером сначала во Франции, а потом и более чем в 50 странах мира! Общий тираж книг более 100 миллионов экземпляров. Про весёлую Марусю снимают мультфильмы, которые с успехом идут в России и за рубежом.
На русский язык книгу пересказала Н. Мавлевич.
Для младшего школьного возраста.</t>
  </si>
  <si>
    <t>63-МАЛ-20</t>
  </si>
  <si>
    <t>Приключения Маруси</t>
  </si>
  <si>
    <t>ASE000000000842354</t>
  </si>
  <si>
    <t>978-5-17-114077-9</t>
  </si>
  <si>
    <t>Маруся на прогулке</t>
  </si>
  <si>
    <t>Серия «Приключения Маруси» — это уникальный издательский проект, который стал бестселлером сначала во Франции, а потом и более чем в 50 странах мира! Общий тираж книг более 100 миллионов экземпляров. Про весёлую Марусю снимают мультфильмы, которые с успехом идут в России и за рубежом.
В книгу «Маруся на прогулке» вошли две истории о приключениях лучшей подружки всех мальчиков и девочек! Маруся, её братик и самый лучший друг, собачка Таксик, собираются на прогулку в парк и на ярмарку. Там столько всего интересного — катание на лодках, на велосипедах, на каруселях и качелях, большие горки и замки из песка, воздушные шарики и много-много сладостей и сюрпризов! Это не просто прогулка, а настоящее путешествие в мир радости, смеха и отличного настроения! Скорее отправляйтесь гулять вместе с Марусей и её друзьями, они ждут только вас!
На русский язык книгу пересказала Н. Мавлевич.
Для младшего школьного возраста.</t>
  </si>
  <si>
    <t>ASE000000000854106</t>
  </si>
  <si>
    <t>978-5-17-133355-3</t>
  </si>
  <si>
    <t>Маруся - спортсменка</t>
  </si>
  <si>
    <t>Серия «Приключения Маруси» — это уникальный издательский проект, который стал бестселлером сначала во Франции, а потом и более чем в 50 странах мира! Общий тираж книг более 100 миллионов экземпляров. Про знаменитую Марусю снимают мультфильмы, которые с успехом идут в России и за рубежом.
В книгу «Маруся – спортсменка» вошли две истории про весёлую Марусю. Сначала мальчики и девочки научаться плавать вместе с Марусей и её друзьями в бассейне, а потом покатаются на лыжах, санках и коньках. Марусин пример очень заразителен – сразу хочется заниматься спортом и стать чемпионом! 
На русский язык книгу пересказала знаменитый переводчик, лауреат множества премий Наталья Мавлевич.
Для младшего школьного возраста.</t>
  </si>
  <si>
    <t>86-МАЛ-20</t>
  </si>
  <si>
    <t>ASE000000000854772</t>
  </si>
  <si>
    <t>978-5-17-134005-6</t>
  </si>
  <si>
    <t>Маруся на ферме</t>
  </si>
  <si>
    <t>В книгу «Маруся на ферме» вошли две истории о жизни этой любознательной девочки. В первой истории Маруся едет на ферму и знакомится с домашними животными. Познакомьтесь с поросятами, утятами, цыплятами и другими обитателями фермы. А во второй истории Маруся расскажет, какие бывают времена года и чем можно заняться зимой, весной, летом и осенью. Эти истории выходят впервые на русском языке.
На русский язык книгу пересказала знаменитый переводчик, лауреат множества премий Наталья Мавлевич.
Для дошкольного возраста.</t>
  </si>
  <si>
    <t>6013-AST</t>
  </si>
  <si>
    <t>ASE000000000711879</t>
  </si>
  <si>
    <t>978-5-17-090983-4</t>
  </si>
  <si>
    <t>Книга «Приключения Маруси» Жильбера Делаэ и Марселя Марлье поможет родителям простыми словами объяснить детям самые обычные, и, казалось бы, очевидные вещи: почему важно учиться и помогать маме, как весело отдыхать в деревне у бабушки даже без мамы с папой, как подружиться с животными, как не бояться ходить в школу… Взрослым читателям книга принесёт эстетическое удовольствие от просмотра иллюстраций талантливого французского художника.
Книги об этой весёлой и умной девочке переведены на 30 иностранных языков. Общий тираж книг более 100 млн. экз. А ещё про неё снимают мультфильмы, которые с успехом идут как в России, так и за рубежом!
На русский язык книгу пересказала Н. Мавлевич.
Для младшего школьного возраста</t>
  </si>
  <si>
    <t>150-МАЛ-19(Обр)</t>
  </si>
  <si>
    <t>ASE000000000826473</t>
  </si>
  <si>
    <t>978-5-17-100080-6</t>
  </si>
  <si>
    <t>Удивительные приключения Маруси</t>
  </si>
  <si>
    <t>Маруся никогда не скучает! Ведь она очень любопытная девочка и ни минуты не сидит на месте.  Попала на музыкальный фестиваль – и решила заниматься музыкой. Познакомилась с балериной – и записалась в балетную школу. Но и от занятий нужно отдыхать, поэтому Маруся с удовольствием бывает на природе, где помогает животным, которые оказались в беде. За это благодарные зверята спасают и саму Марусю! Этой доброй девочке совершенно нечего бояться, ведь у неё очень много друзей более чем в 50 странах мира! Книги о Марусе читают в разных уголках земного шара. Присоединяйся и ты к этой весёлой компании!</t>
  </si>
  <si>
    <t>21-МАЛ-20</t>
  </si>
  <si>
    <t>ASE000000000709920</t>
  </si>
  <si>
    <t>978-5-17-090363-4</t>
  </si>
  <si>
    <t>Маруся - маленькая хозяйка</t>
  </si>
  <si>
    <t>Маруся – очень самостоятельная девочка! Сходить в магазин? Это она запросто! Да ещё и младшего братика с собачкой Таксиком с собой прихватит, за всеми проследит, купит только то, что нужно.
А на каникулах Маруся поедет в самую настоящую школу поваров. Надо же маме помогать на кухне!
Интересно? Знакомься скорее с нашей Марусей! Она тебя научит не только ходить в магазин и готовить, но и расскажет тебе много нового обо всем на свете. Не пропусти серию книг о красивой и умной Марусе!</t>
  </si>
  <si>
    <t>ASE000000000722408</t>
  </si>
  <si>
    <t>978-5-17-096588-5</t>
  </si>
  <si>
    <t>Маруся - подружка всех зверят. В лесу. В деревне</t>
  </si>
  <si>
    <t>Маруся - подружка не только всех ребят, но и зверят! Отправляйся вместе с этой любопытной девочкой в лес и помоги ей спасти маленького кролика, а потом в деревню, где уже самой Марусе понадобится помощь. Но не волнуйся, с ней всё будет хорошо, ведь этой доброй девочке помогают и люди, и звери. Серия книг о приключениях Маруси стала международным бестселлером и её любят и знают читатели более чем в 50 странах мира! Присоединяйся к этой весёлой компании друзей Маруси!</t>
  </si>
  <si>
    <t>90-МАЛ-20</t>
  </si>
  <si>
    <t>ASE000000000722406</t>
  </si>
  <si>
    <t>978-5-17-096585-4</t>
  </si>
  <si>
    <t>Маруся спешит на помощь</t>
  </si>
  <si>
    <t>Добрая девочка Маруся всем придёт на помощь – и кошечке с маленькими котятами, и птенчику, который выпал из гнезда. Ты тоже можешь позаботиться о пушистых котятах и вырастить самого настоящего воробья. Маруся вместе со своим лучшим другом Таксиком и младшим братиком Филей с удовольствием тебе расскажут, как это сделать. Подружись с весёлой Марусей и не пропусти серию книг о захватывающих приключениях этой знаменитой девочки!</t>
  </si>
  <si>
    <t>ASE000000000854771</t>
  </si>
  <si>
    <t>978-5-17-134004-9</t>
  </si>
  <si>
    <t>Маруся на отдыхе</t>
  </si>
  <si>
    <t>Серия «Приключения Маруси» — это уникальный издательский проект, который стал бестселлером сначала во Франции, а потом и более чем в 50 странах мира! Общий тираж книг более 100 миллионов экземпляров. Про весёлую Марусю снимают мультфильмы, которые с успехом идут в России и за рубежом.
Отдыхаем вместе с Марусей, её друзьями и собачкой Таксиком! В книгу вошли две истории о приключениях этой знаменитой девочки. В первой истории Маруся с Таксиком едут на море, купаются, строят замки из песка, катаются на катере и знакомятся с осликом. Во второй истории наши друзья отдыхают на природе в палатке – это так интересно. Маруся научит тебя готовить еду на улице, кататься на лодке и познакомит с телёнком!
На русский язык книгу пересказала Н. Мавлевич.
Для младшего школьного возраста.</t>
  </si>
  <si>
    <t>ASE000000000854769</t>
  </si>
  <si>
    <t>978-5-17-134002-5</t>
  </si>
  <si>
    <t>Маруся - любимая сестричка</t>
  </si>
  <si>
    <t>Серия «Приключения Маруси» — это уникальный издательский проект, который стал бестселлером сначала во Франции, а потом и более чем в 50 странах мира! Общий тираж книг больше 100 миллионов экземпляров. Про весёлую Марусю снимают мультфильмы, которые смотрят дети по всему миру.
В книгу «Маруся — любимая сестричка» вошли две истории про эту замечательную девочку. В первой истории Маруся — маленькая няня своих племянников-близняшек и их брата. За малышами глаз да глаз: нужно быть очень внимательной. Но с ними так весело читать книжки, собирать пазлы и разговаривать обо всём. А во второй истории старший брат Маруси её обидел, и они поссорились. Стоит ли эта обида того, чтобы не разговаривать с любимым братом, даже если он иногда вредничает? В этой истории Маруся и сама понимает важную вещь — ведь она тоже иногда бывает врединой и задирает брата.
Эта книга поможет детям понять, каково это иметь братьев и сестёр, как с ними общаться и что наши близкие – самые родные нам люди, несмотря ни на что.
На русский язык книгу пересказала знаменитый переводчик, лауреат множества премий Наталья Мавлевич.
Для младшего школьного возраста.</t>
  </si>
  <si>
    <t>ASE000000000840795</t>
  </si>
  <si>
    <t>978-5-17-112600-1</t>
  </si>
  <si>
    <t>Форгач А.</t>
  </si>
  <si>
    <t>Незакрытых дел - нет</t>
  </si>
  <si>
    <t>В 2014 году венгерский писатель Андраш Форгач узнал, что его мать в семидесятые годы была агентом в отделе III/III Министерства внутренних дел Венгерской Народной Республики. Отдел этот занимался тем же, чем в Советском союзе занимался КГБ: искал шпионов, следил за благонадежностью граждан, изучал доносы. Что толкнуло её на этот путь? Что вообще заставляло людей в то время идти в органы и шпионить за собственными соседями, собирать доносы, допрашивать и бесконечно обвинять? Идея, жажда власти, страх, деньги, бытовые трудности, светлые идеалы? Эта книга – попытка писателя, поэта и журналиста, с одной стороны, понять этих людей, а с другой – отрефлексировать произошедшее и разобраться с тем, как к ним относиться теперь. Особенно если эти люди – твоя семья.</t>
  </si>
  <si>
    <t>4064-AST</t>
  </si>
  <si>
    <t>Corpus.[memoria]</t>
  </si>
  <si>
    <t>ASE000000000836773</t>
  </si>
  <si>
    <t>978-5-17-108758-6</t>
  </si>
  <si>
    <t>Бродский М.Я.</t>
  </si>
  <si>
    <t>Сабанеев мост</t>
  </si>
  <si>
    <t>В 1941 году в Одессу вошли немцы. Семилетний Михаил Бродский с матерью наблюдали, как от Сабанеева моста к улице Гоголя по середине мостовой маршировала военная колонна. Так закончилось детство. Вскоре на допросе нацистский офицер, угрожая пистолетом, станет убеждать ребенка признать, что он еврей – и тогда их с мамой перевезут в «хорошее место, где не будут бомбить». Дальше будут тяжелые годы оккупации, долгожданная победа, советская школа, новая семья, коммуналка, московская артистическая среда, поездка в Ригу, многоцветная шариковая ручка как предел мечтаний, институт, первая любовь, смерть Сталина, арест Берии, работа на заводе, отпуск в Гурзуфе, дружба с художественно богемой, постоянные командировки и разъезды по всей стране, Оттепель, XXII съезд КПСС, полет первого человека в космос, эпоха брежневского застоя, Перестройка и, в конце концов, падение Советского Союза и начало совсем другой жизни. Удивительная книга воспоминаний, которая даст фору любому художественному роману</t>
  </si>
  <si>
    <t>91-Кор-17</t>
  </si>
  <si>
    <t>ASE000000000845297</t>
  </si>
  <si>
    <t>978-5-17-116912-1</t>
  </si>
  <si>
    <t>Голубкина Л.В.</t>
  </si>
  <si>
    <t>Я медленно открыла эту дверь</t>
  </si>
  <si>
    <t>Людмила Владимировна Голубкина, ушедшая от нас в 2018 году, – киноредактор, драматург, педагог, одна из ключевых фигур российского кино шестидесятых-восьмидесятых годов, работавшая со сценариями таки фильмов, как «Неуловимые мстители», «Сказка о потерянном времени», «Шла собака по роялю». В этой книге она рассказывает о своем детстве на Алтае, отце, известном советском поэте Владимире Луговском, авторе слов для хора «Вставайте, люди русские!» из кинофильма «Александр Невский», о том, как предложила снять новую версию повести Бляхина “Красные дьяволята”, которая потом вышла на экраны под названием «Неуловимые мстители», о ярких «оттепельных» годах киностудии «Мосфильм», о больших победах и не менее больших разочарованиях. В книгу включена одноименная повесть Людмилы Голубкиной и воспоминаний о ней коллег, родных и друзей.</t>
  </si>
  <si>
    <t>148-Кор-19</t>
  </si>
  <si>
    <t>AST000000000007518</t>
  </si>
  <si>
    <t>978-5-17-077909-3</t>
  </si>
  <si>
    <t>Махиянова Е.Б.</t>
  </si>
  <si>
    <t>Большой атлас анатомии человека</t>
  </si>
  <si>
    <t>В «Большой атлас анатомии человека» входят таблицы всех главных систем и органов человеческого тела, включая известные классические таблицы, созданные медицинским художником Петером Бехином. В данный сборник включены описания как распространенных состояний и нарушений, таких как сердечно-сосудистые болезни, рак, гипертония, астма, эпилепсия, аллергия, обычная простуда, так и результаты последних медицинских исследований развития паркинсонизма, болезни Альцгеймера и такого нарушения, как желудочно-пищеводный рефлюкс.
Настоящий сборник является наиболее полным и удобным медицин­ским справочником на современном книжном рынке.</t>
  </si>
  <si>
    <t>5136-AST</t>
  </si>
  <si>
    <t>70x108/8</t>
  </si>
  <si>
    <t>Атлас анатомии человека в таблицах (тв)</t>
  </si>
  <si>
    <t>ASE000000000832243</t>
  </si>
  <si>
    <t>978-5-17-105446-5</t>
  </si>
  <si>
    <t>Как привить ребенку любовь к чтению? Это легко сделать с помощью книжки С.Маршака "Детки в клетке" из серии "Читаем по слогам с наклейками". Ведь здесь крупный шрифт, большие картинки и все слова разбит на слоги с ударениями.  А в конце мальчиков и девочек ждет сюрприз - интересные задания с наклейками! Эти книги развивают речь, мышление и мелкую моторику.</t>
  </si>
  <si>
    <t>Читаем по слогам с наклейками</t>
  </si>
  <si>
    <t>ASE000000000829481</t>
  </si>
  <si>
    <t>978-5-17-102917-3</t>
  </si>
  <si>
    <t>Перед вами замечательный сборник сказок с красочными наклейками. Это первые уроки самостоятельного чтения. Крупные буквы, слова разбитые на слоги, знаки ударения, помогут вашему ребенку перейти от слогового чтения к чтению целыми словами и предложениями. С яркими наклейками научиться читать можно легко и  с удовольствием.</t>
  </si>
  <si>
    <t>ASE000000000829479</t>
  </si>
  <si>
    <t>978-5-17-102915-9</t>
  </si>
  <si>
    <t>ASE000000000835731</t>
  </si>
  <si>
    <t>978-5-17-107759-4</t>
  </si>
  <si>
    <t>Там...</t>
  </si>
  <si>
    <t>«Там...» — это роман-предположение о том, что ожидает каждого из нас по Ту Сторону. Герои романа проделывают этот роковой путь всяк по- своему. Одни — дорогой, которая проложена христианством, исламом или буддизмом Другие более причудливыми маршрутами. Хотите узнать, что сулят человеку Вера и Безверие? Тогда эта книга, одновременно познавательная, страшная и смешная, для вас.</t>
  </si>
  <si>
    <t>АК-7414</t>
  </si>
  <si>
    <t>Акунин Приключения магистра(м)</t>
  </si>
  <si>
    <t>ASE000000000834830</t>
  </si>
  <si>
    <t>978-5-17-106962-9</t>
  </si>
  <si>
    <t>Девятный Спас</t>
  </si>
  <si>
    <t>Историко-приключенческая эпопея в традициях Дюма, А.Н. Толстого, Переса-Реверте и Акунина.
Эта книга вряд ли понравится тем, кому не по вкусу головокружительные приключения, самозабвенная любовь, тайны нумерологии, русская история и свежий взгляд на нее.
Всех остальных ждет чтение с полным погружением. Расстроит вас только одно: этот большой роман прочитывается слишком быстро.</t>
  </si>
  <si>
    <t>AST000000000112045</t>
  </si>
  <si>
    <t>978-5-17-077172-1</t>
  </si>
  <si>
    <t>Алтын-толобас</t>
  </si>
  <si>
    <t>Представляем вашему вниманию "Приключения магистра"!
В знаменитый цикл вошли романы Бориса Акунина о сэре Николасе Фандорине, его отчаянных предках… и об удивительном городе, в котором на каждом шагу рискуешь влипнуть в Историю!
"Такой уж это город - Москва. В отличие от Венеции или Парижа, она берет тебя в плен не сразу, при первом же знакомстве, а просачивается в душу постепенно. Этакая гигантская луковища: сто одежек, все без застежек, снимаешь их одну за одной, снимаешь, сам плачешь. Плачешь оттого, что понимаешь - до конца тебе не раздеть ее никогда".
Николаса Фандорина, магистра исторических наук, и Корнелиуса фон Дорна, царского мушкетера, разделяют три столетия. Но у них много общего: оба когда-то приехали в Москву, даже не подозревая, какие невероятные приключения их тут ждут. Разгадает ли сэр Николас головоломку, оставленную его далеким предком?..</t>
  </si>
  <si>
    <t>ASE000000000725244</t>
  </si>
  <si>
    <t>978-5-17-099047-4</t>
  </si>
  <si>
    <t>Кладбищенские истории</t>
  </si>
  <si>
    <t>«Кладбищенские истории» — плод коллективного творчества, равноправного соавторства двух писателей, реального и выдуманного. Эссе Григория Чхартишвили посвящены шести самым знаменитым некрополям мира. Действие беллетристических детективных новелл Бориса Аку-нина происходит на тех же кладбищах. Читателю предлагается увлекательная игра, затеянная «доктором Джекиллом и мистером Хайдом» современной русской литературы.</t>
  </si>
  <si>
    <t>ASE000000000832606</t>
  </si>
  <si>
    <t>978-5-17-982574-6</t>
  </si>
  <si>
    <t>Креативщик</t>
  </si>
  <si>
    <t>Богатства сюжетов, стилей и авторских приемов, содержащихся в этом небольшом по объему произведении, хватило бы на несколько книг, причем разного жанра Роман «Креативщик» обладает двумя редко сочетающимися качествами: он быстро прочитывается, но нескоро забывается. Есть у это­го текста и еще одно необычное свойство. Трудно определить, то ли это серьезная литература, прикидывающаяся шуткой, то ли прямо наоборот…</t>
  </si>
  <si>
    <t>ASE000000000719612</t>
  </si>
  <si>
    <t>978-5-17-093812-4</t>
  </si>
  <si>
    <t>Внеклассное чтение. [Т. 1, 2]</t>
  </si>
  <si>
    <t>Действие детективно-авантюрного романа "Внеклассное чтение" происходит параллельно в XVIII веке и в наши дни. 
Последний год царствования Екатерины II. Семилетний мальчик-вундеркинд становится свидетелем заговора против императрицы и, спасая ее, попадает в круговорот необыкновенных приключений и придворных интриг.</t>
  </si>
  <si>
    <t>AST000000000143685</t>
  </si>
  <si>
    <t>978-5-17-082109-9</t>
  </si>
  <si>
    <t>Ф.М. Кн. 2</t>
  </si>
  <si>
    <t>В увлекательном детективе Бориса Акунина внук знаменитого Эраста Фандорина Николас Фандорин отправляется на поиски ранее неизвестной рукописи Федора Михайловича Достоевского.</t>
  </si>
  <si>
    <t>ASE000000000833812</t>
  </si>
  <si>
    <t>978-5-17-105984-2</t>
  </si>
  <si>
    <t>Пелагия и белый бульдог</t>
  </si>
  <si>
    <t>«Пелагия и белый бульдог» Бориса Акунина — первый роман трилогии «Провинцiальный детективъ, или Приключения сестры Пелагии», переведенный на множество иностранных языков.
Пелагия наделена необычной интуицией, позволяющей успешно расследовать жуткие преступления. Непоседливый очкастой монахине предстоит распутать цепь загадочных преступлений, потрясших небольшой уездный город Заволжск. Изобретательность Пелагии сродни талантам знаменитой мисс Марпл и честертоновского отца Брауна. Она успешно доказывает профессиональным сыщикам, что безвыходных ситуаций не бывает! — литературный проект Б. Акунина, автора знаменитых «Приключений Эраста Фандорина».</t>
  </si>
  <si>
    <t>ASE000000000702501</t>
  </si>
  <si>
    <t>978-5-17-088033-1</t>
  </si>
  <si>
    <t>Квест</t>
  </si>
  <si>
    <t>"Квест" - новый роман из серии "Жанры", в которой Борис Акунин представляет образцы всевозможных видов литературы, как существующих, так и изобретенных автором. Этот остросюжетный роман построен по законам и логике компьютерной игры. Читателю предлагается необычная возможность - разгадать вместе с героем одну из ГЛАВНЫХ ТАЙН человечества, для чего придется отправиться в Советский Союз тридцатых годов, а оттуда перенестись в еще более отдаленную эпоху.</t>
  </si>
  <si>
    <t>AST000000000173170</t>
  </si>
  <si>
    <t>978-5-17-088579-4</t>
  </si>
  <si>
    <t>В Подмосковье произошла страшная катастрофа. Разбился рейсовый автобус, погибли все, кроме двух подростков. За секунду до трагедии они увидели нечто странное: белую колонну, наполненную изнутри ярким светом, и обрели уникальный дар: один стал телепатом, второй приобрел невероятную скорость и невиданную силу. И десять лет спустя, в августе 1991 года эти таланты пригодились…</t>
  </si>
  <si>
    <t>AST000000000150977</t>
  </si>
  <si>
    <t>978-5-17-083670-3</t>
  </si>
  <si>
    <t>Сокол и Ласточка</t>
  </si>
  <si>
    <t>Четвертая и заключительная книга из серии «Приключения магистра».
Английская тётушка Синтия преподносит племяннику Николаю Фандорину щедрый подарок — рукопись из замка Теофельс. В письме, написанным загадочным Эллином, зашифрован путь к тайнику с кладом. Фандорину предстоит расшифровать таинственное послание…</t>
  </si>
  <si>
    <t>AST000000000151555</t>
  </si>
  <si>
    <t>978-5-17-083803-5</t>
  </si>
  <si>
    <t>Детская книга для мальчиков</t>
  </si>
  <si>
    <t>Юный Ластик Фандорин - самый маленький в шестом лицейском классе мальчик - призван совершить неслыханный подвиг: отправиться в прошлое через "хронодыру". На всем белом свете только Ластик способен исправить то, что натворил во время крестовых походов его дальний предок - рыцарь Тео фон Дорн...</t>
  </si>
  <si>
    <t>AST000000000111264</t>
  </si>
  <si>
    <t>978-5-17-077239-1</t>
  </si>
  <si>
    <t>Ф.М. Кн. 1</t>
  </si>
  <si>
    <t>ASE000000000834018</t>
  </si>
  <si>
    <t>978-5-17-106166-1</t>
  </si>
  <si>
    <t>Пелагия и черный монах</t>
  </si>
  <si>
    <t>«Пелагия и чёрный монах» — второй роман увлекательнейшей трилогии Бориса Акунина «Провинцiальный детектиъ» о приключениях непоседливой и изобретательной монахини, способной распутать самое загадочное преступление.
В окрестностях Ново-Араратского монастыря появляется некий призрачный чёрный монах, пугая и даже убивая людей. Пелагия с жаром берется за дело и втайне от владыки Митрофания начинает собственное расследование…</t>
  </si>
  <si>
    <t>AST000000000151553</t>
  </si>
  <si>
    <t>978-5-17-083801-1</t>
  </si>
  <si>
    <t>Детская книга для девочек</t>
  </si>
  <si>
    <t>У Ангелины Фандориной не было друзей. Да и зачем они, когда у тебя лучший в мире брат? Но Эраста, по-домашнему Ластика, переводят в математический лицей, и Геля остается одна-одинешенька. Ее спасают престранное знакомство и ошеломительная новость: только она, обычная московская шестиклассница, может спасти мир! Но для этого ей предстоит переместиться в прошлое, причем - чужое!..
Невероятное продолжение "Детской книги", написанное Глорией Му по сценарию Бориса Акунина!</t>
  </si>
  <si>
    <t>ASE000000000833459</t>
  </si>
  <si>
    <t>978-5-17-105632-2</t>
  </si>
  <si>
    <t>Герой иного времени</t>
  </si>
  <si>
    <t>Действие нового романа происходит на Кавказе  во времена "Героя нашего времени" и "Кавказского пленника" . Это географическое и литературное пространство, в котором всё меняется и всё остается неизменным: "Там за добро - добро, и кровь - за кровь, и ненависть безмерна, как любовь".</t>
  </si>
  <si>
    <t>ASE000000000832729</t>
  </si>
  <si>
    <t>978-5-17-982696-5</t>
  </si>
  <si>
    <t>Беллона</t>
  </si>
  <si>
    <t>"БЕЛЛОНА" - это два романа в одной обложке, очень разные по стилю и смыслу. Объединяет первую и вторую часть дилогии фон Крымской войны, несколько сквозных героев и главный персонаж: безжалостная богиня войны Беллона.</t>
  </si>
  <si>
    <t>ASE000000000833362</t>
  </si>
  <si>
    <t>978-5-17-983335-2</t>
  </si>
  <si>
    <t>VREMENA GODA</t>
  </si>
  <si>
    <t>В романе “Vremena goda”, действие которого перемещается из юности в старость и из современности в прошлое, рассказывается о том, как добиваться исполнения желаний и расплачиваться за это; как жить любовью и как жить без любви; как избавиться от страхов и видеть без помощи зрения.  Это история необыкновенной женщины, которая прожила на свете больше ста лет и стала всем, чем хотела стать</t>
  </si>
  <si>
    <t>ASE000000000849198</t>
  </si>
  <si>
    <t>978-5-17-120737-3</t>
  </si>
  <si>
    <t>Маршак С.Я., Чуковский К.И., Прокофьева С.Л.</t>
  </si>
  <si>
    <t>В книге собраны лучшие сказки, которые обязательно придутся по душе мальчикам. Яркие иллюстрации, увлекательные сюжеты, доступные тексты — всё необходимое, чтобы привлечь внимание, найти общий язык с ребёнком. Это не займёт много времени! Всего 10 минут в день посвятите интерактивному (развивающему) чтению и вы компенсируете недостаток общения, который часто возникает из-за напряжённого темпа жизни. Опытный детский психолог Ирина Терентьева подготовила вопросы к сказкам для беседы с ребёнком. Указана продолжительность чтения каждой сказки, чтобы вы могли спланировать режим дня. Читайте вместе и развивайтесь!
Для дошкольного возраста.</t>
  </si>
  <si>
    <t>Читаем вместе 10 минут в день</t>
  </si>
  <si>
    <t>ASE000000000844490</t>
  </si>
  <si>
    <t>978-5-17-116121-7</t>
  </si>
  <si>
    <t>Михалков С.В., Сладков Н.И., Бианки В.В.</t>
  </si>
  <si>
    <t>Книга поможет раскрыть перед ребёнком красоту родной природы и подарить ему самое ценное — живое общение с близкими людьми. Это не займёт много времени! Всего 10 минут в день посвятите интерактивному (развивающему) чтению и вы компенсируете недостаток общения, который часто возникает из-за напряжённого темпа жизни. Опытный детский психолог Ирина Терентьева подготовила вопросы для беседы с ребёнком к лучшим отечественным сказкам, вошедшим в сборник. Указана продолжительность чтения каждой сказки, чтобы вы могли спланировать режим дня. Читайте вместе и развивайтесь!
Для дошкольного возраста.</t>
  </si>
  <si>
    <t>ASE000000000844489</t>
  </si>
  <si>
    <t>978-5-17-116120-0</t>
  </si>
  <si>
    <t>Ребёнку для гармоничного развития необходимо живое общение с родителями. Но как трудно бывает найти свободную минуту! Решить проблему поможет эта книга, в которой используется эффективный приём развивающего (интерактивного) чтения. Всего 10 минут в день посвятите такому чтению, чтобы компенсировать недостаток общения. Опытный детский психолог Ирина Терентьева подготовила вопросы для беседы с ребёнком к лучшим отечественным сказкам, вошедшим в сборник. Указана продолжительность чтения каждой сказки, а также подходящее для восприятия время суток. Вы легко спланируете день и сформируете у малыша начальные представления о времени.
Для дошкольного возраста.</t>
  </si>
  <si>
    <t>ASE000000000845874</t>
  </si>
  <si>
    <t>978-5-17-117514-6</t>
  </si>
  <si>
    <t>Мир животных</t>
  </si>
  <si>
    <t>«Мир животных» — это блокнот с яркими картинками. Отрывные странички блокнота можно легко превратить в карточки. Играя с ними, малыш познакомится с животными и их детёнышами, узнает, чем они любят лакомиться, выполнит много интересных и весёлых заданий. Игры с карточками расширяют кругозор, развивают память. 
Для дошкольного возраста.</t>
  </si>
  <si>
    <t>120/19</t>
  </si>
  <si>
    <t>94x72/64*</t>
  </si>
  <si>
    <t>Отрывные карточки: наглядно и удобно</t>
  </si>
  <si>
    <t>ASE000000000845875</t>
  </si>
  <si>
    <t>978-5-17-117515-3</t>
  </si>
  <si>
    <t>Цифры, формы, цвета</t>
  </si>
  <si>
    <t>«Цифры, формы, цвета» — это блокнот с яркими картинками и весёлыми заданиями. Отрывные странички блокнота можно легко превратить в карточки. Играя с ними, малыш выучит цифры, научится считать от 1 до 10, сравнивать количество предметов, правильно использовать математические знаки (&gt;, &lt;, = ,+, – ), решать и составлять простые примеры и задачи на сложение и вычитание, познакомится с геометрическими фигурами, а также узнает основные цвета. 
Для дошкольного возраста.</t>
  </si>
  <si>
    <t>119/19</t>
  </si>
  <si>
    <t>ASE000000000845873</t>
  </si>
  <si>
    <t>978-5-17-117513-9</t>
  </si>
  <si>
    <t>Английский алфавит</t>
  </si>
  <si>
    <t>«Английский алфавит» — это блокнот с английскими буквами, яркими картинками и весёлыми заданиями. Отрывные странички блокнота можно легко превратить в карточки. Играя с ними, малыш быстро и легко выучит буквы английского алфавита и самые простые английские слова. Игры с карточками помогут сделать первые шаги в изучении английского языка, развивают память, расширяют кругозор. 
Для дошкольного возраста.</t>
  </si>
  <si>
    <t>118/19</t>
  </si>
  <si>
    <t>ASE000000000845872</t>
  </si>
  <si>
    <t>978-5-17-117512-2</t>
  </si>
  <si>
    <t>«Азбука» — это блокнот с буквами русского алфавита, яркими картинками и весёлыми заданиями. Отрывные странички блокнота можно легко превратить в карточки. Играя с ними, малыш быстро и легко выучит буквы русского алфавита, научится складывать из них слоги и простые слова. Игры с карточками способствуют формированию речи ребёнка, развивают память, расширяют кругозор. 
Для дошкольного возраста.</t>
  </si>
  <si>
    <t>117/19</t>
  </si>
  <si>
    <t>ASE000000000845028</t>
  </si>
  <si>
    <t>978-5-17-117193-3</t>
  </si>
  <si>
    <t>Емельянова С.В.</t>
  </si>
  <si>
    <t>«Азбука» — это увлекательная и полезная цветная книжка с наклейками. Ребёнок в игровой форме познакомится с буквами. Размещая нужные наклейки в окошках, малыш сможет быстро выучить алфавит, узнать много новых слов.
Для дошкольного возраста.</t>
  </si>
  <si>
    <t>073/19</t>
  </si>
  <si>
    <t>Обучающие наклейки</t>
  </si>
  <si>
    <t>ASE000000000845029</t>
  </si>
  <si>
    <t>978-5-17-117194-0</t>
  </si>
  <si>
    <t>«Животные» — это увлекательная и полезная цветная книжка с наклейками. Ребёнок в игровой форме познакомится с миром живой природы. Размещая нужные наклейки в окошках, малыш сможет быстро выучить названия животных.
Для дошкольного возраста.</t>
  </si>
  <si>
    <t>074/19</t>
  </si>
  <si>
    <t>ASE000000000845031</t>
  </si>
  <si>
    <t>978-5-17-117196-4</t>
  </si>
  <si>
    <t>«Транспорт» — это увлекательная и полезная цветная книжка с наклейками. Ребёнок в игровой форме познакомится с техникой и транспортом. Размещая нужные наклейки в окошках, малыш сможет быстро выучить названия машин, узнать много новых слов.
Для дошкольного возраста.</t>
  </si>
  <si>
    <t>075/19</t>
  </si>
  <si>
    <t>ASE000000000845030</t>
  </si>
  <si>
    <t>978-5-17-117195-7</t>
  </si>
  <si>
    <t>«На ферме» — это увлекательная и полезная цветная книжка с наклейками. Размещая нужные наклейки в окошках, малыш сможет быстро выучить названия домашних животных и их детёнышей.
Для дошкольного возраста.</t>
  </si>
  <si>
    <t>083/19</t>
  </si>
  <si>
    <t>ASE000000000846375</t>
  </si>
  <si>
    <t>978-5-17-118001-0</t>
  </si>
  <si>
    <t>Бартлетт К.</t>
  </si>
  <si>
    <t>Мы правим ночью</t>
  </si>
  <si>
    <t>Семнадцатилетняя Ревна работает на заводе, где собирают боевые машины. Однажды она проявляет неосторожность: ее уличают в использовании запрещенной магии, и теперь ей грозят обвинения в предательстве и тюрьма. Между тем ее сверстница Линне бросает вызов своему отцу-генералу и записывается в армию, притворившись... парнем. Ведь в армию не берут девушек. Вместо наказания обеим предлагают стать летчицами в первом женском отряде и отправиться на смертельно опасную операцию. 
Роман «Мы правим ночью», сюжет которого основан на реальной истории «Ночных ведьм», русских летчиц времен Второй мировой войны,  – удивительная книга о непростых дружеских отношениях, самопожертвовании и воле к победе вопреки всему.</t>
  </si>
  <si>
    <t>4007-AST</t>
  </si>
  <si>
    <t>Магия ворона</t>
  </si>
  <si>
    <t>ASE000000000843505</t>
  </si>
  <si>
    <t>978-5-17-115191-1</t>
  </si>
  <si>
    <t>Пау Прето Н.</t>
  </si>
  <si>
    <t>Корона из перьев</t>
  </si>
  <si>
    <t>Два века Золотая империя процветала, но ее нутро точила гниль: обделенные магическим даром жители всегда смотрели косо на анимагов, Укротителей фениксов. Наездники были мощью и славой империи, однако предательство королевы-регента и последовавшие войны привели к исчезновению их ордена. 
Минуло шестнадцать лет с последнего сражения Войны крови. Две сестры, кроткая Вероника и  деспотичная Вал, борются за выживание в империи, где каждый маг должен встать на учет и платить непомерную подать. Тех, кто утаил доход, ждет повинность — рабская служба не-магам. Последняя надежда сестер, да и всех анимагов — возродить орден наездников…</t>
  </si>
  <si>
    <t>3968-AST</t>
  </si>
  <si>
    <t>ASE000000000846855</t>
  </si>
  <si>
    <t>978-5-17-118480-3</t>
  </si>
  <si>
    <t>Новый Дозор</t>
  </si>
  <si>
    <t>Ночной Дозор, Дневной, Сумеречный и, наконец, Последний.
Все? Существует ли конец Пути?
Нет! 
Читайте «Новый Дозор»!!!</t>
  </si>
  <si>
    <t>Дозоры Сергея Лукьяненко</t>
  </si>
  <si>
    <t>ASE000000000846858</t>
  </si>
  <si>
    <t>978-5-17-118536-7</t>
  </si>
  <si>
    <t>Шестой Дозор</t>
  </si>
  <si>
    <t>Это последняя книга о Светлом маге Антоне Городецком.</t>
  </si>
  <si>
    <t>16-НЕО-13</t>
  </si>
  <si>
    <t>ASE000000000846843</t>
  </si>
  <si>
    <t>978-5-17-118505-3</t>
  </si>
  <si>
    <t>Сумеречный Дозор</t>
  </si>
  <si>
    <t>Рожденный человеком не способен стать Иным.
Так было всегда.
На этом стоит равновесие между Ночным и Дневным Дозорами. Между Светлыми и Темными магами.
Что случится, если кто-то сможет превращать в Иных самых обычных людей?
Если Светлый маг Гесер и Темный маг Завулон будут вынуждены действовать вместе?
Если в элитном жилом комплексе «Ассоль», в маленькой подмосковной деревушке и в скором поезде Москва — Алматы будет поставлено на карту само существование Иных — и людей?</t>
  </si>
  <si>
    <t>ASE000000000845003</t>
  </si>
  <si>
    <t>978-5-17-116635-9</t>
  </si>
  <si>
    <t>Лукьяненко С.В., Васильев В.Н.</t>
  </si>
  <si>
    <t>Дневной Дозор</t>
  </si>
  <si>
    <t>«Ночные охотники» городских улиц. Вампиры и оборотни, колдуньи и ведьмаки. Те, что живут в часы, когда опускается на землю мгла. Те, что веками противостоят силам белых магов. Потому что понимают — равно-весие должно быть соблюдено. Потому что понимают — Тьма для этого мира не менее важна, чем Свет.  Вы уже знаете историю Ночного дозора? Послушайте теперь историю Дозора Дневного. Послушайте — вам расскажут о себе проклятые и проклинаемые.
 Тогда, возможно, вы поймете — не так все просто в вечной войне Добра и Зла…</t>
  </si>
  <si>
    <t>ASE000000000846848</t>
  </si>
  <si>
    <t>978-5-17-118524-4</t>
  </si>
  <si>
    <t>Последний Дозор</t>
  </si>
  <si>
    <t>«Последний Дозор» – это путешествие с лучшим российским фантастом в поисках новой истины. Но будьте осторожны: автор не любит простых решений и коротких дорог. Так что приключение обещает быть ярким и заманчивым. Как сама жизнь, с разнообразием которой может сравниться только фантастика «Последнего Дозора».
В Путь?!</t>
  </si>
  <si>
    <t>ASE000000000845002</t>
  </si>
  <si>
    <t>978-5-17-116634-2</t>
  </si>
  <si>
    <t>Ночной Дозор</t>
  </si>
  <si>
    <t>"Ночной Дозор". 
История вечного противостояния Светлых и Темных магов. Тайные боевые операции, жестокие интриги и высокая политика, белое пламя любви и ненависти, где плавятся судьбы людей и Иных, отстаивающих свою истину...</t>
  </si>
  <si>
    <t>AST000000000083936</t>
  </si>
  <si>
    <t>978-5-17-085008-2</t>
  </si>
  <si>
    <t>Этот уникальный трактат о военном искусстве существует уже более двух тысячелетий, - он неоднократно переводился на разные языки, а полководцы многих стран, принимая на вооружение описанные здесь стратегии, достигали сокрушительных побед в войнах. Автором "Искусства войны" считается китайский стратег и военачальник Сунь-Цзы (VI-V в. до н. э.). Даже в наши дни этот трактат не утратил своей актуальности и пользуется популярностью не только у военных, но и среди коммерсантов, бизнесменов и владельцев крупных компаний, помогая им совершенствовать методы управления персоналом, достигать выгодного сотрудничества с партнерами и побеждать конкурентов.</t>
  </si>
  <si>
    <t>Мудрость Востока</t>
  </si>
  <si>
    <t>ASE000000000837156</t>
  </si>
  <si>
    <t>978-5-17-113911-7</t>
  </si>
  <si>
    <t>Как зарабатывать больше. 18 уроков оберетения денег</t>
  </si>
  <si>
    <t>Может ли обычный человек стать богатым и знаменитым? Нищий шотландский эмигрант Эндрю Карнеги превратился из разнорабочего, получавшего один доллар в неделю, в величайшего промышленника. Он открыл формулу успеха, принесшую ему состояние! Долгие беседы Наполеона Хилла и Эндрю Карнеги о том, как ставить цели и добиваться желаемого, воплотились в бестселлер «Думай и богатей». Но «Думай и богатей» — это лишь основа основ, самые главные мысли о процветании. Эндрю Карнеги рассказал Наполеону Хиллу намного больше. И сейчас у вас есть возможность прочесть полную запись тех знаменитых бесед. Живым и точным языком Хилл описывает принципы, на которых основан успех всех богатых людей. Это не просто рассказ о том, как Карнеги сделал себе состояние. Вы найдете настоящее ОТКРОВЕНИЕ, как привлечь в свою жизнь ДЕНЬГИ, УДАЧУ и ПРОЦВЕТАНИЕ. 
Читайте эту книгу, вдумывайтесь в те вопросы, которые задает Наполеон Хилл, и в ответы, которые дает на них Эндрю Карнеги, и вы найдете готовые решения ваших проблем</t>
  </si>
  <si>
    <t>73-ПР-18</t>
  </si>
  <si>
    <t>ASE000000000838747</t>
  </si>
  <si>
    <t>978-5-17-114431-9</t>
  </si>
  <si>
    <t>Слова, которые превратятся в деньги!</t>
  </si>
  <si>
    <t>Эта книга публикуется на русском языке впервые. Здесь вы найдете эксклюзивные мысли настоящего Учителя Успеха, идеи, которые вдохновляют и действительно помогают привлечь в свою жизнь деньги 
Как превращать неудачи и поражения в основу будущего успеха? Какие правила надо знать, чтобы избежать финансовых провалов? Как ваше сознание может программировать вас на деньги или, наоборот, на неудачи? В этой книге — самые важные и яркие мысли о богатстве и успехе, которые Наполеон Хилл сформулировал в разные годы жизни и которые составили его личную философию успеха.</t>
  </si>
  <si>
    <t>3748-AST</t>
  </si>
  <si>
    <t>ASE000000000838737</t>
  </si>
  <si>
    <t>978-5-17-118580-0</t>
  </si>
  <si>
    <t>Вверх! По лестнице успеха. Книга-мотиватор</t>
  </si>
  <si>
    <t>Любая успешная компания, корпорация, любое великое изобретение или гигантская торговая сеть когда-то были лишь идеями. 
Эта книга написана одним из величайших учителей нашего времени и «создателем миллионеров» — Наполеоном Хиллом. В ней собраны и тщательно проанализированы шаги, которые могут превратить идею в успех. Вы узнаете, как проявить свои способности, стать компетентным, правильно ставить цели, строить успешное будущее и не бояться идти вперед.</t>
  </si>
  <si>
    <t>3749-AST</t>
  </si>
  <si>
    <t>ASE000000000833973</t>
  </si>
  <si>
    <t>978-5-17-109645-8</t>
  </si>
  <si>
    <t>Золотая формула успеха: мысли, которые привлекут деньги</t>
  </si>
  <si>
    <t>Впервые на русском языке — самое полное руководство по достижению успеха и богатства от Наполеона Хилла. 
Перед вами — 17 принципов процветания, которые сформулировал великий Наполеон Хилл и которые уже неоднократно прошли проверку временем. Они изменили жизнь миллионов людей самого разного происхождения. Ваша жизнь тоже может измениться, если вы готовы вдумчиво ознакомиться с этими правилами. В книге — подробный разбор всех 17 принципов, сотни практических советов, мотивирующих примеров и заданий, которые учат мыслить конструктивно и формируют мировоззрение успешного человека.</t>
  </si>
  <si>
    <t>3165-AST</t>
  </si>
  <si>
    <t>ASE000000000840381</t>
  </si>
  <si>
    <t>978-5-17-115134-8</t>
  </si>
  <si>
    <t>Как мысли притягивают деньги. Открой секрет миллиардеров!</t>
  </si>
  <si>
    <t>Перед вами уникальный мастер-класс от величайшего учителя финансового успеха — Наполеона Хилла, идеи которого научили быть богатыми тысячи людей. 
Эта книга научит вас думать так, чтобы стать центром денежной энергии, чтобы деньги навсегда вошли в вашу жизнь. 
В каждой главе вы познакомитесь с особым «денежным» способом мышления. Узнаете, о чем конкретно и как надо думать, прежде чем принимать решения и предпринимать конкретные шаги. Научитесь распознавать возможности, ставить и достигать цели, сколь бы великими они ни были. 
С этой книгой вы усовершенствуете свой ум до степени, когда вы будет четко знать — как и что делать для привлечения денег в свою жизнь. Сотни миллионных состояний и успешных корпораций начались именно идей с Наполеона Хилла. Сейчас ваша очередь превратить мысль в деньги!</t>
  </si>
  <si>
    <t>214-ПР-18</t>
  </si>
  <si>
    <t>ASE000000000840380</t>
  </si>
  <si>
    <t>978-5-17-117029-5</t>
  </si>
  <si>
    <t>Обрети Силу для получения Больших Денег! Секреты сверхбогатых людей планеты</t>
  </si>
  <si>
    <t>У вас уже есть все, чтобы быть богатым! Определенность, Решительность, Упорство, Постоянство, Смелость, Надежда, Вера, Инициатива и Повторение — вот ваш капитал! Не бизнес-планы, не образование, не идеи, не эрудиция. Главное — ваша психическая сила. Да, образование и идеи — важны. Но «ментальный» капитал — в тысячу раз важнее. Эта книга научит вас, как пользоваться этим капиталом. Как развить в себе ментальную силу, которая сделает вас богатым. Читайте и обретите власть над деньгами! 
Эта книга — мировая классика успеха, она помогла тысячам людей обрести состояние. Впервые на русском языке.</t>
  </si>
  <si>
    <t>5963-AST</t>
  </si>
  <si>
    <t>ASE000000000838749</t>
  </si>
  <si>
    <t>978-5-17-115972-6</t>
  </si>
  <si>
    <t>Хилл Н., Стоун У.</t>
  </si>
  <si>
    <t>Как сила позитивного мышления сделает вас богатыми</t>
  </si>
  <si>
    <t>Наполеон Хилл — один из самых значимых Учителей Успеха всех времен. В этой книге он откроет вам формулу мышления, которая принесет в вашу жизнь радость и деньги!
Загадайте желание. Чего бы вам хотелось — больше денег? Карьеру? Семью? Здоровье? Новый бизнес? Ум оказывает огромное влияние на весь организм и воздействует на все, что нас окружает. Перестройте сознание — и желания сбудутся. Эта книга поможет вам освободить скрытую энергию, дремлющую в вас, и направить ее потенциал на реализацию любых целей. Хотите изменить жизнь? Начните с книги Наполеона Хилла, как это сделали до вас сотни богатых, успешных и знаменитых людей.</t>
  </si>
  <si>
    <t>3747-AST</t>
  </si>
  <si>
    <t>ASE000000000853353</t>
  </si>
  <si>
    <t>978-5-17-133266-2</t>
  </si>
  <si>
    <t>Как влиять на людей, завоевывать друзей и выработать уверенность в себе, выступая публично</t>
  </si>
  <si>
    <t>6018-AST</t>
  </si>
  <si>
    <t>ASE000000000829830</t>
  </si>
  <si>
    <t>978-5-17-103251-7</t>
  </si>
  <si>
    <t>Покатилова Н.А., Валле О.М.</t>
  </si>
  <si>
    <t>Мой дом - мое счастье: все будет hygge!</t>
  </si>
  <si>
    <t>«Не всем так повезло, как мне, – быть знакомой с автором лично. И сейчас у вас есть прекрасная возможность прикоснуться к удивительному искусству – искусству создания исцеляющего и приносящего гармонию пространства. Ольга Валле не раз спасала меня от хаоса и энтропии там, где мне приходилось жить и работать; задавала мне несколько, казалось бы, простых вопросов, и я понимала, как сделать это пространство «своим». Порой все решала чашка, просто принесенная ею в подарок…
Эта книга станет вашей палочкой-выручалочкой, как путеводитель поведет вас по дому, заставит взглянуть на него свежим взглядом и понять, что нужно сделать, чтобы пространство начало наполняться энергией жизни и радостью бытия. Выполняя инструкции, описанные в книге, вы поймете, как улучшить свои взаимоотношения с близкими, как можно поднять себе настроение, как повлиять на свой успех и карьеру, как принести в дом любовь. 
Гармонизация пространства – не тяжкий труд, а радость и творчество. Ремонты перестают пугать, невозможное оказывается возможным, а сложное – простым. Книга не просто заставит задуматься, но и вдохновит вас менять мир вокруг себя под себя!»
Наталья Покатилова</t>
  </si>
  <si>
    <t>578 (1)-ВРЕМ-16</t>
  </si>
  <si>
    <t>ASE000000000720939</t>
  </si>
  <si>
    <t>978-5-17-095146-8</t>
  </si>
  <si>
    <t>Три сказки</t>
  </si>
  <si>
    <t>В книгу "Три сказки" вошли произведения Людмилы Улицкой для детей. Это совершенно необыкновенные истории, которые произошли с самыми обыкновенными, всеми знакомыми существами. Ведь даже современный ребенок знает, кто такие мыши, наверняка тискал котов, видел воробьёв и даже слышал, что есть такие замечательные животные - лошади. И цветок столетника все еще нередко встречается на подоконнике. Именно эти простые ребята стали героями сказок Людмилы Улицкой. Как красиво, как человечно они повели себя в трудных, отнюдь не сказочных обстоятельствах! И сказки кончились не просто хорошо, а очень поучительно. 
Для младшего школьного возраста.</t>
  </si>
  <si>
    <t>Лучшее детское чтение</t>
  </si>
  <si>
    <t>ASE000000000720800</t>
  </si>
  <si>
    <t>978-5-17-095033-1</t>
  </si>
  <si>
    <t>Волков А.А.</t>
  </si>
  <si>
    <t>Волшебник Изумрудного города. Сборник</t>
  </si>
  <si>
    <t>Сборник состоит из шести сказочных повестей А. Волкова о Волшебной стране: «Волшебник Изумрудного города», «Урфин Джюс и его деревянные солдаты», «Семь подземных королей», «Огненный бог марранов», «Жёлтый туман» и «Тайна заброшенного замка». Элли, Страшила, железный Дровосек и другие жители и гости Волшебной страны попадают в удивительные приключения, о которых и расскажет наша книга. Иллюстрации художника-классика Л.В. Владимирского.
Для младшего школьного возраста.</t>
  </si>
  <si>
    <t>Д 122/3</t>
  </si>
  <si>
    <t>ASE000000000837228</t>
  </si>
  <si>
    <t>978-5-17-109152-1</t>
  </si>
  <si>
    <t>Самые лучшие девочки</t>
  </si>
  <si>
    <t>В книгу «Самые лучшие девочки» вошли две повести Э.Успенского с иллюстрациями Е.Муратовой: «Камнегрыз со станции Клязьма» и «Про девочку со странным именем». Смышлёные, самостоятельные героини этих произведений просто притягивают к себе приключения. Выпутываться им помогают родители и другие родственники, которые на удивление глубоко понимают своих активных детей.
Для младшего школьного возраста.</t>
  </si>
  <si>
    <t>ASE000000000722744</t>
  </si>
  <si>
    <t>978-5-17-096766-7</t>
  </si>
  <si>
    <t>Эксклюзив Миллениум</t>
  </si>
  <si>
    <t>ASE000000000835413</t>
  </si>
  <si>
    <t>978-5-17-107505-7</t>
  </si>
  <si>
    <t>ASE000000000850688</t>
  </si>
  <si>
    <t>978-5-17-122195-9</t>
  </si>
  <si>
    <t>Гейман Н., Блэк Х., Валенте К.</t>
  </si>
  <si>
    <t>За темными лесами: Старые сказки на новый лад</t>
  </si>
  <si>
    <t>В давние-предавние времена истории, названные позже «волшебными сказками», взращивались затем, чтобы развлекать не детей, но взрослых, и лишь затем были укрощены, подстрижены и превращены в менее шипастые цветы для детворы. Но на самом-то деле они не утратили колкости, по-прежнему подстегивавшей, будоражившей воображение читателей всех возрастов. Многие годы писатели то и дело одалживали из этих историй разные разности, прививая их черенки к ветвям собственных произведений, отыскивая в стародавних символах новое содержание. Вдобавок, в последние несколько десятилетий они намеренно пересказывали старые сказки на множество новых ладов, придавая им новые обличья — восхитительные и мрачные, грустные и жестокие, милые и язвительные, прокладывая в темных лесах фантастической литературы новые тропы. В этой антологии собрана захватывающая коллекция лучших современных пересказов и переосмыслений волшебных сказок, созданных авторами многих бестселлеров и лауреатами множества премий, известными рассказчиками и восхитительными новыми талантами. Взгляните же на новые волшебные царства, последовав за нами — за темные леса...</t>
  </si>
  <si>
    <t>220-СТРИМ-18</t>
  </si>
  <si>
    <t>ASE000000000838363</t>
  </si>
  <si>
    <t>978-5-17-110313-2</t>
  </si>
  <si>
    <t>ASE000000000719414</t>
  </si>
  <si>
    <t>978-5-17-093641-0</t>
  </si>
  <si>
    <t>История с кладбищем</t>
  </si>
  <si>
    <t>В ночь, когда погибла вся его семья, крошечный мальчик каким-то чудом оказывается на улице и даже добирается до старого кладбища, где находит приют на долгие годы. Обитатели кладбища, призраки, вампир и оборотень, дают мальчику имя, воспитывают и опекают его. На кладбище — и в большом, человеческом мире — его ждет множество приключений, которые помогут ему повзрослеть и полюбить мир живых, опасный, волнующий и манящий.</t>
  </si>
  <si>
    <t>3850-AST</t>
  </si>
  <si>
    <t>ASE000000000722166</t>
  </si>
  <si>
    <t>978-5-17-096341-6</t>
  </si>
  <si>
    <t>ASE000000000836883</t>
  </si>
  <si>
    <t>978-5-17-108848-4</t>
  </si>
  <si>
    <t>Ликсо В.В., Филиппова М.Д., Хомич Е.О.</t>
  </si>
  <si>
    <t>Эта книга заинтересует всех ребят без исключения. Ведь она содержит исчерпывающую информацию об ископаемых ящерах - динозаврах, которые так интересны детям. Изложенные доступным языком факты дополнены яркими иллюстрациями, от изображений подлинных окаменелостей до реалистичных моделей. Увидеть, как выглядели те, кто царил на Земле миллионы лет назад, больше узнать об их внешнем виде, повадках и образе жизни вы сможете, открыв эту занимательную энциклопедию.</t>
  </si>
  <si>
    <t>15/18</t>
  </si>
  <si>
    <t>Энциклопедия занимательных наук для детей</t>
  </si>
  <si>
    <t>ASE000000000836952</t>
  </si>
  <si>
    <t>978-5-17-108906-1</t>
  </si>
  <si>
    <t>Мерников А.Г., Лобанова Л.Л.</t>
  </si>
  <si>
    <t>Наука и техника</t>
  </si>
  <si>
    <t>Эта энциклопедия заинтересует всех ребят без исключения. Ведь она содержит исчерпывающую информацию об история появления и использования человеком самых разных машин и механизмов. Своим существованием они заметно облегчили и во многом изменили нашу жизнь. Познакомиться с наиболее распространенными видами технических устройств, разобраться в их работе вам помогут увлекательные описания, которые сопровождаются подробными схемами и чертежами. А занимательные факты из области науки и техники и многочисленные иллюстрации помогут лучше усвоить информацию.</t>
  </si>
  <si>
    <t>19/18</t>
  </si>
  <si>
    <t>ASE000000000834326</t>
  </si>
  <si>
    <t>978-5-17-106495-2</t>
  </si>
  <si>
    <t>Сад, огород, цветник для тех, кому за…</t>
  </si>
  <si>
    <t>Замечено, что новоиспеченные пенсионеры, имеющие дачу, гораздо легче переносят перемены в своем образе жизни. Ведь они, в отличие от своих «безземельных» товарищей, продолжают целенаправленно планировать действия на недели и месяцы вперед, общаться с товарищами по интересу, то есть другими садоводами, в общем, не дают себе расслабиться. Благодаря работе в саду, они поддерживают необходимый минимум физической нагрузки, что благотворно сказывается на их здоровье. Но, понятно, что с возрастом нужно считаться и перекопка нескольких соток пожилым человеком вручную и по-быстрому, вряд ли будет ему на пользу. Именно о том, как при уходе за растениями исключить тяжелые работы, не теряя при этом в урожае, рассказывает садовод-любитель Галина Кизима. Сама она, разменяв девятый десяток, следуя своей методике, успевает не только получить экологически чистый урожай, но также вдоволь отдохнуть на даче, написать книги о любимых саде и огороде и ответить на вопросы коллег-дачников в тематических передачах на радио и телевидении.</t>
  </si>
  <si>
    <t>Лучшие книги о саде и огороде</t>
  </si>
  <si>
    <t>ASE000000000833588</t>
  </si>
  <si>
    <t>978-5-17-105792-3</t>
  </si>
  <si>
    <t>Уоллес Дэниел</t>
  </si>
  <si>
    <t>Звёздные Войны. Персонажи</t>
  </si>
  <si>
    <t>Впервые на русском языке самая полная иллюстрированная энциклопедия персонажей галактики «Звездных Войн». Книга содержит детальные литературно-исторические биографии всех ваших фаворитов, всех героев, кого вы могли видеть и полюбить по фильмам, книгам, компьютерным играм или комиксам Звездной саги: Люк Скайуокер, Хан Соло, принцесса Лея, Дарт Вейдер, Мара Джейд, Джанго Фетт, граф Дуку, Энакин Скайуокер, Зам Веселл, Королева Амидала, Квай-Гон Джинн, Мейс Винду, Дарт Мол и многие, многие другие.
Иллюстрированная энциклопедия персонажей — это дополненное и переработанное издание, где еще больше героев, еще больше информации и уникальных иллюстраций, это долгожданная книга для всех фанатов «Звездных Войн» от 7 до 70 лет.</t>
  </si>
  <si>
    <t>181-ПР-17</t>
  </si>
  <si>
    <t>Звёздные Войны. Большая библиотека</t>
  </si>
  <si>
    <t>ASE000000000833589</t>
  </si>
  <si>
    <t>978-5-17-105793-0</t>
  </si>
  <si>
    <t>Смит Билл</t>
  </si>
  <si>
    <t>Звёздные Войны. Оружие и технологии</t>
  </si>
  <si>
    <t>Впервые на русском языке самая полная иллюстрированная энциклопедия оружия и военных технологий галактики Звёздных войн. Книга содержит детальную информацию о любом высокотехнологическом оружии — от миниатюрного пистолета до массивного лазерного орудия из Имперского арсенала, о защитных средствах и военной экипировке, все о конструкции и истории создания, испытания и использования этих предметов  первой необходимости настоящих воинов. Если противник угрожает вам дубинкой-пульверизатором Стокли, то он изменит свои намерения под прицелом вашего тяжелого бластерного пистолета.Только так вы защитите себя в мире Звёздных войн. Выбери себе оружие!
Эта энциклопедия будет интересна самому широкому кругу читателей.</t>
  </si>
  <si>
    <t>182-ПР-17</t>
  </si>
  <si>
    <t>ASE000000000828258</t>
  </si>
  <si>
    <t>978-5-17-101728-6</t>
  </si>
  <si>
    <t>Маршак С.Я., Чуковский К.И., Заходер Б.В.</t>
  </si>
  <si>
    <t>Сказки. Стихи в рисунках А. Елисеева</t>
  </si>
  <si>
    <t>Рисунки в книге «Сказки. Стихи в рисунках А. Елисеева» выполнены кистью одного мастера А. М. Елисеева. Художник — настоящий соавтор книги, ведь он придумывает, как будет выглядеть тот или иной герой стихов или сказок. Весёлые картинки, созданные А. М. Елисеевым, сразу привлекают внимание своей добротой, даже отрицательные персонажи выходят совсем незлыми и комичными. В нашей книге вы познакомитесь с «Фомой» С. Михалкова, «Рассеянным» С. Маршака, «Девочкой-рёвушкой» А. Барто и П. Барто и другими сказочными героями. А самое главное — узнаете творчество народного художника РФ Анатолия Михайловича Елисеева.
Для детей до 3-х лет.</t>
  </si>
  <si>
    <t>100 лучших художников — детям</t>
  </si>
  <si>
    <t>ASE000000000832170</t>
  </si>
  <si>
    <t>978-5-17-105384-0</t>
  </si>
  <si>
    <t>Барто А.Л., Михалков С.В.,Молоканов Ю.А.</t>
  </si>
  <si>
    <t>Сказки.Стихи в рисунках Ю. Молоканова</t>
  </si>
  <si>
    <t>Юрий Александрович Молоканов (1926 -1977)  ̶  моряк, художественный редактор «Мурзилки» и художник детской книги. К своему призванию он шёл очень долго, только в 1943 года начал рисовать иллюстрации. Ю. Молоканов хотел всюду побывать и нарисовать ребятам весь мир! Художник много фантазировал, выдумывал, старался представить себе каждый сюжет сказки или стихотворения и сделать сказочными даже самые обычные вещи. У Ю. Молоканова получались очень разные книги – добрые и весёлые стихи А. Барто, полный тайн и загадок «Таинственный дом» Ю. Корница, яркий «Цирк» Михалкова и полный важности «Самовар» М. Горького. Ни одна книга не похожа на другую, но они все объединены большим талантом одного художника. Для младшего школьного возраста.</t>
  </si>
  <si>
    <t>ASE000000000828265</t>
  </si>
  <si>
    <t>978-5-17-101733-0</t>
  </si>
  <si>
    <t>Пивоварова И.М., Пермяк Е.А.</t>
  </si>
  <si>
    <t>Стихи и сказки в рисунках И.Кабакова</t>
  </si>
  <si>
    <t>Илья Кабаков – иллюстратор детской книги, художник-концептуалист, признанный во всём мире. Детской иллюстрации И. Кабаков посвятил тридцать лет, сотрудничая с издательствами «Детская литература» и «Малыш», а также с журналами «Мурзилка» и «Весёлые картинки». Результатом этой работы стало множество художественных книг самой разнообразной тематики как отечественных, так и зарубежных авторов: «Дом, который построил Джек» С. Маршака, сборник стихов немецких поэтов «Спящее яблоко», сказка «Кот в сапогах» Шарля Перро, «Гуляла вьюга по Москве» Е. Аксельрод, «Пропавшие нитки» Е. Пермяка и многие другие. Некоторые из этих книг вошли в данное издание.
Для детей до 3-х лет.</t>
  </si>
  <si>
    <t>ASE000000000839342</t>
  </si>
  <si>
    <t>978-5-17-111877-8</t>
  </si>
  <si>
    <t>Кинни Дж.</t>
  </si>
  <si>
    <t>Дневник слабака-7. Третий лишний</t>
  </si>
  <si>
    <t>Любовь витает в воздухе… ну и при чём тут Грег Хэффли? 
А при том, что в школе устраивают танцы по случаю Дня святого Валентина. И Грегу нужно во что бы то ни стало прийти на вечеринку с партнёршей. Однако все его попытки пригласить кого-то из девчонок проваливаются. У Роули, лучшего друга Грега, такие же проблемы, но это слабое утешение. Кто из мальчишек в конце концов окажется более удачливым? И кому уготована печальная участь третьего лишнего?</t>
  </si>
  <si>
    <t>431-СТРИМ-18</t>
  </si>
  <si>
    <t>Дневник слабака</t>
  </si>
  <si>
    <t>ASE000000000720901</t>
  </si>
  <si>
    <t>978-5-17-095204-5</t>
  </si>
  <si>
    <t>Дневник слабака-2. Родрик рулит</t>
  </si>
  <si>
    <t>Грег Хэффли идет в школу после летних каникул. Все, чего он хочет сейчас, — стереть из памяти своего старшего брата, Родрика, который узнал о Грегори кое-что очень постыдное. Грегори понимает, что Родрик готов рассказать всему свету об этом позоре… и готов на все, чтобы этого не случилось.</t>
  </si>
  <si>
    <t>313-СТРИМ-15</t>
  </si>
  <si>
    <t>ASE000000000843605</t>
  </si>
  <si>
    <t>978-5-17-115299-4</t>
  </si>
  <si>
    <t>Дневник слабака-9. Долгая дорога</t>
  </si>
  <si>
    <t>Путешествовать  с семьёй обычно очень весело… если, конечно, вы не из семейки Хэффли. Поездка на автомобиле для Грега, его родителей и братьев оборачивается чередой неприятностей: то они сталкиваются со стайкой бешеных чаек; то поросёнок сбежит, то свернут не туда… Про ужасные туалеты на заправочных станциях и говорить нечего – это же настоящий кошмар! Но любая долгая дорога сулит приключения – и для Грега они станут незабываемыми.</t>
  </si>
  <si>
    <t>4091-AST</t>
  </si>
  <si>
    <t>ASE000000000720900</t>
  </si>
  <si>
    <t>978-5-17-095203-8</t>
  </si>
  <si>
    <t>Дневник Слабака</t>
  </si>
  <si>
    <t>Мальчишки не ведут личный дневник. Или же ведут?
Грег Хэффли учится в школе, и его жизнь нелегка. К доске вызывают именно в тот день, когда он… ну, что-то там не доделал. А на переменах и после уроков его окружают рослые, страшные, злые старшеклассники. Девчонки над ним хихикают и замечают даже малюсенький, вскочивший за ухом прыщик. Никто не понимает, насколько тяжела жизнь Грега: ни родители, ни близкие друзья.
Когда друг Грега Роули внезапно становится популярным, Грег пытается воспользоваться его популярностью и извлечь для себя выгоду. ОднакоГрег, сам того не желая, своими поступками вызывает цепочку событий, из-за которых дружбе мальчиков придётся пройти испытание на прочность.</t>
  </si>
  <si>
    <t>ASE000000000841283</t>
  </si>
  <si>
    <t>978-5-17-113056-5</t>
  </si>
  <si>
    <t>Джеймс Г., Смит К.</t>
  </si>
  <si>
    <t>Обычный ребенок</t>
  </si>
  <si>
    <t>У Мёрфа Купера есть проблема. Оказалось, что его новая школа суперзасекречена, и всё в ней суперстранно. Его одноклассники могут летать, или контролировать погоду, или создавать лошадок из воздуха.
А что такого необычного умеет делать Мёрф? По правде говоря – ничего… Но когда вокруг начинают рыскать суперзлодеи, выясняется, что разрушить их суперзлодейские планы может только ОБЫЧНЫЙ РЕБЁНОК!</t>
  </si>
  <si>
    <t>448-СТРИМ-18</t>
  </si>
  <si>
    <t>ASE000000000831481</t>
  </si>
  <si>
    <t>978-5-17-104771-9</t>
  </si>
  <si>
    <t>Дневник Слабака-5. Неприглядная правда</t>
  </si>
  <si>
    <t>Грег Хэффли всегда мечтал поскорее вырасти. Но так ли это круто – взрослеть? Ходить на вечеринки, где бывают девчонки? Мириться с тем, что твоё тело начинает меняться, и не в лучшую сторону? Да ещё домашние взваливают на тебя кучу обязанностей. А со своим лучшим другом Грег в ссоре… Пора взглянуть правде в глаза: в одиночку он со всем этим не справится.</t>
  </si>
  <si>
    <t>2704-AST</t>
  </si>
  <si>
    <t>ASE000000000849627</t>
  </si>
  <si>
    <t>978-5-17-121165-3</t>
  </si>
  <si>
    <t>Стефан П.</t>
  </si>
  <si>
    <t>Дневник "Эпик Фейл". Мы снова встретились!</t>
  </si>
  <si>
    <t>Для тех немногих на этой планете, кто ещё не читал моих дневников, поясню: я – Тимми Фейл. Моё детективное агентство, пожалуй, лучшее в мире! И хоть я очень талантливый и везучий, судьба продолжает испытывать меня и насылать всякие напасти. Но не волнуйтесь, я умею выкручиваться из любых ситуаций. Вот увидите – я снова стану победителем!</t>
  </si>
  <si>
    <t>576-СТРИМ-19</t>
  </si>
  <si>
    <t>ASE000000000847580</t>
  </si>
  <si>
    <t>978-5-17-119182-5</t>
  </si>
  <si>
    <t>Дневник Роули, лучшего друга слабака</t>
  </si>
  <si>
    <t>Приготовьтесь: вам предстоит взглянуть на историю слабака совсем с другой стороны! Теперь слово предоставляется лучшему другу Грега - Роули Джефферсону. Роули был постоянным героем хроники Грега, но теперь он расскажет обо всё сам. Потому что, как мы знаем, когда Грег вырастет и станет богатым и знаменитым, ему понадобится биограф. И Роули счастлив стать его личным биографом. Вот только понравится ли Грегу написанная о нём книга?..  Можем сказать только одно: ничего смешнее этой биографии вы в жизни не читали.</t>
  </si>
  <si>
    <t>4384-AST</t>
  </si>
  <si>
    <t>ASE000000000850185</t>
  </si>
  <si>
    <t>978-5-17-121701-3</t>
  </si>
  <si>
    <t>Дневник слабака-12. Побег</t>
  </si>
  <si>
    <t>Когда родители Грега решили, прихватив детей, сбежать на несколько дней из родного городка с его промозглой зимней погодой в тепло тропического острова, они и представить не могли, чем это для них закончится. Поездка, которая должна была стать райским отпуском  без стресса и волнений, оборачивается кошмаром забитого под завязку курорта, где Грегу и его родным приходится бороться за свое место под солнцем. Между тем список неприятностей семейки Хэффли пополняется каждый день: тепловой удар, отравление, нашествие голодных птиц, – и, наконец, эпичный финал с настоящий погоней!</t>
  </si>
  <si>
    <t>150-МЛА-20</t>
  </si>
  <si>
    <t>ASE000000000843608</t>
  </si>
  <si>
    <t>978-5-17-120499-0</t>
  </si>
  <si>
    <t>Дневник слабака-11. Ставки повышаются</t>
  </si>
  <si>
    <t>Грегу Хэффли опять не дают наслаждаться жизнью! Всё, что он умеет делать хорошо, – это играть в видеоигры, но родители требуют, чтобы он «открыл в себе какой-нибудь талант». К тому же на носу Хэллоуин, а у Грега и без того полно проблем.
Однажды пакет с мармеладными червячками и старая камера, найденная в подвале, наводят Грега на отличную идею… Что, если снять фильм ужасов? Так он докажет родителям, что у него есть скрытые таланты, и заодно наконец-то прославится и разбогатеет. План Грега, как всегда, неплох, только вот не обернётся ли двойная ставка двойным ударом?</t>
  </si>
  <si>
    <t>456-СТРИМ-19</t>
  </si>
  <si>
    <t>ASE000000000846068</t>
  </si>
  <si>
    <t>978-5-17-118298-4</t>
  </si>
  <si>
    <t>Дневник слабака-10. Как в старые добрые времена</t>
  </si>
  <si>
    <t>В старые добрые времена жизнь была лучше… Или нет? Это вопрос, которым Грег Хэффли задаётся теперь каждый день. Пока его город устраивает «выходные без гаджетов», а школа отправляет на ферму с суровыми условиями (там нет ни фастфуда, ни видеоигр), Грег отчаянно пытается выжить: ведь он привык к комфорту, современные удобства так облегчают существование! Или всё дело в том, что Грег… просто слабак?</t>
  </si>
  <si>
    <t>345-СТРИМ-19</t>
  </si>
  <si>
    <t>ASE000000000844920</t>
  </si>
  <si>
    <t>978-5-17-136648-3</t>
  </si>
  <si>
    <t>Кинни Д.</t>
  </si>
  <si>
    <t>Роули Джефферсон. Очень милое приключение</t>
  </si>
  <si>
    <t>Роули Джефферсон, лучший друг слабака, отправляется за приключениями эпического масштаба! Пусть даже и в своём воображении. А воображение Роули — это вам не шутки. Особенно, когда писать книгу помогает Грег Хэффли. Или, скорее, он мешает? 
Как бы там ни было, перед вами – история о Роланде и его друге Гэрге по прозвищу Варвар. Эти хра брецы покидают родной дом, чтобы найти маму Роланда, похищенную Белым Колдуном. Вперёд, за ними!</t>
  </si>
  <si>
    <t>5434-AST</t>
  </si>
  <si>
    <t>ASE000000000842560</t>
  </si>
  <si>
    <t>978-5-17-114292-6</t>
  </si>
  <si>
    <t>Дневник слабака-8. Полоса невезения</t>
  </si>
  <si>
    <t>В жизни Грега Хэффли наступили непростые времена. Его лучший друг Роули Джефферсон отдалился от Грега из-за девчонки, а найти новых приятелей в средней школе – задача не из лёгких. Неприятности преследуют мальчишку, и тогда он решает положиться на судьбу… в виде магического шара. Сжалится ли колесо фортуны над Грегом? Или ему придётся и дальше мириться с одиночеством?</t>
  </si>
  <si>
    <t>ASE000000000827192</t>
  </si>
  <si>
    <t>978-5-17-100716-4</t>
  </si>
  <si>
    <t>Дневник слабака-4. Собачья жизнь</t>
  </si>
  <si>
    <t>У Грега Хэффли, главного героя цикла «Дневник слабака», наступили летние каникулы. И, конечно, лучший способ их провести – запереться в комнате и целыми днями смотреть телевизор и играть в приставку. Жаль только, что мама Грега не разделяет его представлений об идеальных каникулах. Она всё время старается что-то придумать: то ведет сына в бассейн, то в парикмахерскую, то вдруг открывает дома клуб чтения для соседских ребят. Но Грег упорно продолжает гнуть свою линию и делает всё, чтобы его лето не было безнадежно испорчено. Вот он со своим другом впервые смотрит фильм ужасов, а вот – пытается подработать, подстригая лужайки. А тут еще в доме появляется собака! В общем, это лето обещает быть по-настоящему незабываемым.</t>
  </si>
  <si>
    <t>ASE000000000720913</t>
  </si>
  <si>
    <t>978-5-17-095206-9</t>
  </si>
  <si>
    <t>Дневник слабака-3. Последняя капля</t>
  </si>
  <si>
    <t>Давайте начистоту: Грег Хэффли как был, так и останется слабаком. Но пусть кто-нибудь объяснит это отцу Грега! Вся штука в том, что Фрэнк Хэффли вообразил, будто сын может стать великим спортсменом, и записал его во все секции, где из него сделают настоящего мужчину. Грег всячески увиливает от занятий, но заканчивается всё тем, что отец грозится отправить его в военное училище. Что делать? За какую последнюю соломинку ухватиться, чтобы избежать муштры в летнем лагере?..</t>
  </si>
  <si>
    <t>ASE000000000852601</t>
  </si>
  <si>
    <t>978-5-17-127103-9</t>
  </si>
  <si>
    <t>Уинклер Г., Оливер Л.</t>
  </si>
  <si>
    <t>Пришелец-суперзвезда</t>
  </si>
  <si>
    <t>Никого не шокирует шестиглазый инопланетянин, прогуливающийся по заднему двору голливудской киностудии Universal, ведь все туристы думают, что он – часть шоу.
Так настоящий пришелец Бадди получает роль в популярном телешоу, где играет (конечно же) пришельца.
В одночасье Бадди становится звездой: сталкивается с толпами фанатов, ездит в гламурных лимузинах и даже появляется на красной ковровой дорожке.
Но сможет ли он сохранить свою тайную личность, постоянно находясь в центре внимания?</t>
  </si>
  <si>
    <t>93-МЛА-20</t>
  </si>
  <si>
    <t>ASE000000000835140</t>
  </si>
  <si>
    <t>978-5-17-107275-9</t>
  </si>
  <si>
    <t>Дневник Слабака-6. Предпраздничная лихорадка</t>
  </si>
  <si>
    <t>У Грега Хэффли большие проблемы. Нанесён ущерб школьному имуществу – и Грег главный подозреваемый. Но ведь он невиновен! Ну, почти. Его вот-вот разоблачат, но тут случается непредвиденное: из-за снежной бури Грег с семьёй застревает в собственном доме и временно не может посещать школу. Наверное, это и к лучшему, только есть ли наказание ужаснее для мальчишки, чем маяться в четырёх стенах вместе с надоедливыми родственниками?</t>
  </si>
  <si>
    <t>ASE000000000852041</t>
  </si>
  <si>
    <t>978-5-17-123567-3</t>
  </si>
  <si>
    <t>Дневник слабака-13. Глобальное потепление</t>
  </si>
  <si>
    <t>В жизни Грега Хэффли немало проблем, и изменение климата – одна из них. То внезапная оттепель посреди зимы сбивает с толку, то резкое похолодание в начале весенних каникул рушит все планы. В марте улицы засыпало снегом, и жители города устроили эпические снежные битвы. Только Грегу и Роули совсем не весело: ведь для того, чтобы не пропасть в это трудное время, нужно приложить усилия! Друзья заключают дружеские союзы с хулиганами, налаживают отношения с соседями, справляются с чередой предательств и измен... Станут ли они победителями в этой игре на выживание?</t>
  </si>
  <si>
    <t>223-МЛА-20</t>
  </si>
  <si>
    <t>ASE000000000826801</t>
  </si>
  <si>
    <t>978-5-17-100371-5</t>
  </si>
  <si>
    <t>Лэмб У.</t>
  </si>
  <si>
    <t>Она доведена до отчаяния</t>
  </si>
  <si>
    <t>Перед нами Долорес Прайс, и ей всего 4 года. Практически безоблачное детство девочки заканчивается со смертью новорожденного братика… Через несколько лет ее родители разведутся, а мама попадет в клинику нервозов. 
Автор Уолли Ламб будет следить за Долорес на протяжении почти 30 лет, всё больше раскрывая ее характер, демонстрируя нюансы ее чувств и оттенки эмоций. Героине придется многое пережить: крушение детских надежд, изнасилование, стремительный набор веса (к окончанию школы Долорес станет весить 116 килограммов!), одиночество и нападки сверстников, внезапную смерть матери… И уже позже – в колледже и во взрослой жизни – девушку на каждом шагу будут поджидать предательства и разочарования… Недаром ее имя означает «отмеченная грустью, печалью или скорбью». Однако, достигнув «дна», Долорес все же найдет в себе силы оттолкнуться и выплыть на поверхность.
А читатели, познакомившись с этой книгой, зачастую очень удивляются: как автору-мужчине удалось так глубоко проникнуть в женскую душу и психологически точно описать внутренний мир главной героини? И отметить ее силу и мужество, которые проведут ее через все испытания...</t>
  </si>
  <si>
    <t>427-НЕО-16</t>
  </si>
  <si>
    <t>Настоящая сенсация!</t>
  </si>
  <si>
    <t>ASE000000000827052</t>
  </si>
  <si>
    <t>978-5-17-100603-7</t>
  </si>
  <si>
    <t>Миг столкновения</t>
  </si>
  <si>
    <t>Семнадцатилетний Джонас Дэниелс жил, не зная забот, пока внезапно не умер его отец. Теперь на плечи растерянного юноши легли заботы о матери, братьях и сестрах и семейном ресторанчике…
Но все меняется, когда в город приезжает яркая Виви Александр, девушка, буквально заражающая всех вокруг любовью к жизни. Она с легкостью покоряет Джонаса и его родных. Однако спустя какое-то время любовь Виви к острым ощущениям начинает пугать Джонаса, и он понимает, что их отношения вновь и вновь подвергаются испытаниям. Но достаточно ли одной любви, чтобы их пройти?..</t>
  </si>
  <si>
    <t>462-НЕО-16</t>
  </si>
  <si>
    <t>ASE000000000831394</t>
  </si>
  <si>
    <t>978-5-17-104688-0</t>
  </si>
  <si>
    <t>Бэнк М.</t>
  </si>
  <si>
    <t>Руководство для девушек по охоте и рыбной ловле</t>
  </si>
  <si>
    <t>«Руководство для девушек по охоте и рыбной ловле» — международный бестселлер, ставший культовым для молодых женщин всего мира. Экранизировал ее Фрэнсис Форд Коппола, а в главных ролях снялись Сара Мишель Геллар и Алек Болдуин.
История взросления — забавная и печальная, остроумная и трогательная.
История о том, как девочка превращается в женщину.
Ее первые радости и утраты, первое большое, настоящее, уже взрослое горе, первые «светские» успехи — и, конечно же, первая любовь…</t>
  </si>
  <si>
    <t>120-НЕО-17</t>
  </si>
  <si>
    <t>ASE000000000829417</t>
  </si>
  <si>
    <t>978-5-17-102856-5</t>
  </si>
  <si>
    <t>О`Рурк Э.</t>
  </si>
  <si>
    <t>Диссонанс</t>
  </si>
  <si>
    <t>Каждый наш поступок меняет мир.
Ведь каждый день, каждый час нам приходится совершать выбор – мелкий и крупный, значимый и не очень. И каждый из нас хоть раз задумывался: «А что было бы, если бы…?» 
Если бы успеть. Если бы, наоборот, опоздать. Сказать. Промолчать. 
Как часто мы об этом мечтаем – вернуться в прошлое и изменить свой поступок, пойти по другому пути…Но то, что для нас лишь несбыточные мечты, для шестнадцатилетней Дэл Армстронг – реальность. Она обладает редким даром – и при желании всегда может воочию увидеть, к чему приведет любой выбор и каковы будут последствия. 
Однако именно этот дар и подводит Дэл: в попытках привлечь внимание самого красивого парня школы, спортсмена и сердцееда Саймона Лэйна она забывается и совершает серьезную ошибку. 
Ошибку, которая может стоить и ей, и всем окружающим очень дорого…</t>
  </si>
  <si>
    <t>57-НЕО-17</t>
  </si>
  <si>
    <t>ASE000000000830973</t>
  </si>
  <si>
    <t>978-5-17-104295-0</t>
  </si>
  <si>
    <t>Нивен Д.</t>
  </si>
  <si>
    <t>С чистого листа</t>
  </si>
  <si>
    <t>Все думают, что знают Либби Страут, ведь когда-то пресса окрестила ее "самым толстым подростком Америки". Но мало кому интересно, что Либби, пытаясь справиться со смертью матери, просто заедала свое горе. Теперь же она готова начать жизнь с чистого листа: пойти в старшие классы, встретить новых друзей и, возможно, даже новую любовь...
Все думают, что знают Джека Масселина. Он — веселый и симпатичный парень, душа любой компании. Однако за этой маской Джек скрывает собственную тайну. Тайну, которая делает его еще более одиноким, чем Либби.
Встретившись, смогут ли они изменить друг друга и стать счастливыми? А еще доказать, что настоящая любовь смотрит глазами души...</t>
  </si>
  <si>
    <t>121-НЕО-17</t>
  </si>
  <si>
    <t>ASE000000000715348</t>
  </si>
  <si>
    <t>978-5-17-092163-8</t>
  </si>
  <si>
    <t>Маккейн Д., Макнил Л.</t>
  </si>
  <si>
    <t>Дорогой Никто. Настоящий дневник Мэри Роуз</t>
  </si>
  <si>
    <t>Пожалуй, школьные годы считаются одними из лучших в нашей жизни. Но для Мэри Роуз, пятнадцатилетнего подростка, это не так. Одиночество, равнодушие взрослых, насмешки одноклассников, попытки скрыть ото всех свою болезнь — такова реальность для Мэри.
А ведь больше всего на свете ей хочется быть любимой и иметь друзей. И она действительно готова пойти на все ради своей мечты. Даже если ей это будет стоить жизни.
Эта книга — не вымысел. Эта книга — откровение. Эта книга — настоящий дневник Мэри Роуз.</t>
  </si>
  <si>
    <t>522-НЕО-15</t>
  </si>
  <si>
    <t>ASE000000000724512</t>
  </si>
  <si>
    <t>978-5-17-098306-3</t>
  </si>
  <si>
    <t>ASE000000000832670</t>
  </si>
  <si>
    <t>978-5-17-982633-0</t>
  </si>
  <si>
    <t>Пропавший без вести</t>
  </si>
  <si>
    <t>Джейкоб и Марли — лучшие друзья, каждое лето проводившие вместе на тихой отмели. Но однажды мальчики попадают в беду, и из моря возвращается только один из них — Джейкоб.
Теперь, на седьмую годовщину этого страшного события, бесследно исчезает уже сам Джейкоб. 
Полиция ведет поиски. На свет извлекаются старые тайны, ревностно оберегавшиеся местными жителями. 
Мать Джейкоба, Сара, уверена: доверять нельзя никому. Ведь кто-то на отмели знает о том, что в действительности произошло с ее сыном. И сделает все, чтобы сохранить это в тайне…</t>
  </si>
  <si>
    <t>2609-AST</t>
  </si>
  <si>
    <t>ASE000000000842473</t>
  </si>
  <si>
    <t>978-5-17-114206-3</t>
  </si>
  <si>
    <t>Эта удивительная книга поможет тебе проверить, хорошо ли ты знаешь мир, в котором живёшь. Здесь собрано множество разносторонних фактов из различных областей знаний. В занимательной и достапной форме книга рассказывает о планете Земля, космосе, животных и растениях, невероятных изобретениях, географических открытиях и удивительной взаимосвязи между всеми известными человечеству науками. Изучив эту энциклопедию, ты узнаешь, сколько лет самым старым деревьям, как движения воды и воздуха превращаются в свет и тепло, какая цифра в математике казалаь древним магической, почему мы не видим под ногами самый распространенный в мире металл и многое другое. А еще ты прикоснешься к таинствам науки вместе с лучшими умами человечества, размышляющими над созданием машины времени, вечного двигателя и источников возобновляемой энергии. А представить всё это тебе поможет множество поясняющих иллюстраций.
Находить ответы на вопросы "Что?", "Зачем?" и "Почему?" - не только полезно, но и очень увлекательно!</t>
  </si>
  <si>
    <t>Большая детская энциклопедия обо всём на свете</t>
  </si>
  <si>
    <t>ASE000000000839654</t>
  </si>
  <si>
    <t>978-5-17-111510-4</t>
  </si>
  <si>
    <t>Алексеева В.К., Вайткене Л.Д., Ликсо В.В.</t>
  </si>
  <si>
    <t>Большой детский иллюстрированный словарь обо всём на свете</t>
  </si>
  <si>
    <t>Каких только энциклопедий не написано - о технике, животных, космосе, великих людях, грандиозных исторических событиях. И много о чем еще! Но есть особый тип универсальных энциклопедий, в которых по алфавиту расставлены развернутые статьи-обзоры обо всем на свете. Данное издание является именно таким. Эта книга-словарь познакомит любознательных ребят с различными понятиями из многих областей жизни: истории, географии, биологии, механики, астрономии, архитектуры и искусства. Двигатель внутреннего сгорания, дерево, динозавры, дирижабль, Древний Рим - столько интересного можно почерпнуть из познавательных лаконичных статей, дополненных великолепными иллюстрациями и картами, и это только на букву Д! Здесь каждый материал раскладывается на дополнительные: заинтересовавшись, например, историей Древнего Египта, юный читатель прочтет о его правителях, религии, пирамидах, ремеслах.
Большой иллюстрированный словарь поможет сформировать образ окружающего мира от А до Я!</t>
  </si>
  <si>
    <t>ASE000000000842477</t>
  </si>
  <si>
    <t>978-5-17-114210-0</t>
  </si>
  <si>
    <t>Барановская И.Г., Вайткене Л.Д., Ликсо В.В.</t>
  </si>
  <si>
    <t>Я знаю всё!</t>
  </si>
  <si>
    <t>Возникновение Вселенной и зарождение жизни на Земле, исчезнувший мир динозавров и эволюция живых существ, добыча огня неандертальцами и первое искусство homo sapiens, сотворение семи чудес света в древности и устройство технических достижений современности - это лишь небольшая часть того, что попадет в фокус твоего внимания, как только ты откроешь эти страницы. Композиция книги и подбор тематических иллюстраций помогают ощутить весь мир в динамике его непрерывного развития, понять многогранность взаимосвязей между различными явлениями.
Прочти эту книгу, и ты с полной уверенностью скажешь: "Я знаю всё!".</t>
  </si>
  <si>
    <t>ASE000000000833251</t>
  </si>
  <si>
    <t>978-5-17-983231-7</t>
  </si>
  <si>
    <t>Кошевар Д.В., Ликсо В.В., Папуниди Е.А.</t>
  </si>
  <si>
    <t>Большая детская 3D-энциклопедия обо всём на свете</t>
  </si>
  <si>
    <t>Ты растешь и огромный мир постепенно раскрывает перед тобой свои тайны. Но так хочется узнать все сразу и обо всем на свете! Так в чем же дело? Открой страницы нашей уникальной гигантской энциклопедии, и у тебя появится уникальная возможность познать тайны Вселенной, получше познакомиться с нашей родной планетой, ее доисторическими и современными обитателями, и разными видами техники — делом рук человеческих. Обо всем этом ты сможешь не только прочесть или рассмотреть на наших ярких красочных иллюстрациях, но и увидеть ответы на свои вопросы в объеме и движении. Понаблюдать за движением планет по орбитам и восхититься полярным сиянием, увидеть, как кит выпускает фонтан воды в небеса и поучаствовать в захватывающем сражении — это, и многое другое станет доступно тебе с нашей гигантской 3Д -энциклопедией с дополненной реальностью. И всеми этими неожиданными возможностями будешь командовать ты сам. Как это возможно? Открой заинтересовавшую тебя страницу энциклопедии, направь на нее смартфон или планшет с установленным бесплатным мобильным приложением ASTAR, — и перед тобой развернутся небывалые возможности дополненной реальности. Наша уникальная детская энциклопедия не только поделится с тобой новыми знаниями, но и доставит немало захватывающих дух переживаний. 
Открой эту книгу — и тебе откроются тайны мироздания. Поверь — скучно не будет!</t>
  </si>
  <si>
    <t>ASE000000000847404</t>
  </si>
  <si>
    <t>978-5-17-119014-9</t>
  </si>
  <si>
    <t>Большая детская 4D энциклопедия с дополненной реальностью</t>
  </si>
  <si>
    <t>Эта развивающая 4D-энциклопедия с элементами дополненной реальности приводит разносторонние сведения из различных областей знаний, тем самым помогая глубже изучить окружающий мир в его многообразии. Образование Вселенной, зарождение жизни, эволюция и естественный отбор, возникновение человека, анатомия и физиология, технический прогресс и исследование космоса — яркий рассказ обо всем этом впечатляет и вызывает желание провести собственный научный эксперимент. И книга дает читателю такую возможность: здесь имеются описание и анимация несложных, но полезных познавательных опытов. А благодаря
использованию технологий дополненной реальности иллюстрации на этих страницах можно изучить не только в цвете, но и в объеме, движении и со звуковыми эффектами. Издание расширяет кругозор и помогает лучше познать мир, в котором мы живем.
Для среднего и старшего школьного возраста.</t>
  </si>
  <si>
    <t>34/19</t>
  </si>
  <si>
    <t>ASE000000000858669</t>
  </si>
  <si>
    <t>978-5-17-137786-1</t>
  </si>
  <si>
    <t>Гжендович Я.</t>
  </si>
  <si>
    <t>Владыка ледяного сада. Ночной странник</t>
  </si>
  <si>
    <t>Два года назад на планете Мидгард пропала исследовательская группа землян из восьми человек. Теперь новая экспедиция посылает за ними спасателя, цель которого найти выживших или идентифицировать тела погибших, а также уничтожить все следы возможного контакта аборигенов с землянами. На Мидгарде существует местная человекоподобная цивилизация, застывшая в раннем Средневековье и чем-то напоминающая Скандинавию эпохи викингов. Здесь отказывает любая электроника, ломается любая продвинутая техника, но спасатель, или как прозовут его местные, Ночной Странник, изменен на биологическом уровне, он быстрее и сильнее любого жителя Мидгарда. Только ни земляне, ни сам Странник еще не знают, что сходство этого мира с Землей обманчиво, что здесь водятся настоящие чудовища, и спасателю, а заодно и обитателям планеты, придется столкнуться с подлинным ужасом и безумием, которые не поддаются рациональному объяснению.</t>
  </si>
  <si>
    <t>2639-AST</t>
  </si>
  <si>
    <t>Темное фэнтези</t>
  </si>
  <si>
    <t>ASE000000000827734</t>
  </si>
  <si>
    <t>978-5-17-101260-1</t>
  </si>
  <si>
    <t>Мой сад. Максимальный урожай легко и просто</t>
  </si>
  <si>
    <t>Новая серия книг Николая Курдюмова, самого известного в нашей стране популяризатора природного земледелия и эффективного садоводства – долгожданный подарок для миллионов поклонников садового мастера, как он сам себя называет. Здесь вы найдете как материалы из уже полюбившихся изданий, так и новые, об открытиях и приемах, позволяющих собирать экологически чистый урожай, причем без особых усилий.
На этот раз Николай Курдюмов раскрывает секреты создания плодоносящего сада, причем он дает советы дачникам, живущим как в южных регионах нашей страны, так и в северных. Как узнать, когда стоит обрезать деревья, а когда лучше отложить секатор в сторону и применить другие, не менее эффективные, но более гуманные методы формировки кроны, как обойтись на севере без пчел и как готовиться к суровой зиме – об этом и о многом другом читайте в этой книге.</t>
  </si>
  <si>
    <t>Мастер-класс органического земледелия</t>
  </si>
  <si>
    <t>ASE000000000827729</t>
  </si>
  <si>
    <t>978-5-17-101255-7</t>
  </si>
  <si>
    <t>Современный сад для тех, у кого нет времени</t>
  </si>
  <si>
    <t>Новая серия книг Николая Курдюмова, самого известного в нашей стране популяризатора органического земледелия – долгожданный подарок для миллионов поклонников садового мастера, как он сам себя называет. Здесь вы найдете как материалы из уже полюбившихся изданий, так и новые, об открытиях и приемах, позволяющих собирать экологически чистый урожай, причем без особых усилий.
В этой книге вы найдете советы от Николая Курдюмова  по всем актуальным темам, касающимся сада и огорода. Вы узнаетt, как сохранять влагу в земле, о новых материалах и о проверенных автором и другими дачниками способах борьбы с вредителями, научитесь ставить дереву диагноз, узнаете, когда лучше сделать обрезку и даже как реанимировать умирающую любимую яблоньку.</t>
  </si>
  <si>
    <t>47-КЛАД-16</t>
  </si>
  <si>
    <t>ASE000000000827750</t>
  </si>
  <si>
    <t>978-5-17-101276-2</t>
  </si>
  <si>
    <t>Ваш сад: как добиться максимального урожая</t>
  </si>
  <si>
    <t>Большинство дачников продолжают безрезультатно кромсать деревья, лить химию и копать почву. Это привычно. Но спросим себя: для чего все это, если не приносит ни особого урожая, ни самого главного — радости? Представьте себе такой сад. Здесь вы управляете своими растениями уверенно и без напряга, потому что понимаете их. Эта книга, как и все книги известного автора Николая Курдюмова — об успехе на своей земле. О том, как устроить удобный, красивый и достаточно урожайный сад, в котором творчество и удовольствие — главные занятия, а рутинный труд и борьба — незначительная добавка, в идеале стремящаяся к нулю.</t>
  </si>
  <si>
    <t>64-КЛАД-16</t>
  </si>
  <si>
    <t>Урожай без химии</t>
  </si>
  <si>
    <t>ASE000000000852891</t>
  </si>
  <si>
    <t>978-5-17-127404-7</t>
  </si>
  <si>
    <t>Замятин Е.И.</t>
  </si>
  <si>
    <t>Мы</t>
  </si>
  <si>
    <t>«Мы» - знаковый роман Евгения Замятина, с которого официально отсчитывается само существование жанра «антиутопия». Запрещенный в советский период, теперь он считается одним из культовых произведений не только русской, но и мировой литературы ХХ века.
Роман этот об «обществе равных», в котором человеческая личность сведена к «нумеру». В нем унифицировано все – одежда и квартиры, мысли и чувства. Нет ни семьи, ни прочных привязанностей… Об этом хорошо сказал Дмитрий Быков: «Автор очень точно и убедительно описал утопию разума, замкнутого в самом себе, обреченного на одиночество, лишенного контакта с внешним миром. По мысли Замятина, главная трагедия в том, что человек может победить в себе зверя, уйти в чистое царство рациональности, которое окажется губительно для человечества».</t>
  </si>
  <si>
    <t>605-ВР-П-20</t>
  </si>
  <si>
    <t>Коллекционная книга</t>
  </si>
  <si>
    <t>ASE000000000836191</t>
  </si>
  <si>
    <t>978-5-17-108210-9</t>
  </si>
  <si>
    <t>Шекспир У.</t>
  </si>
  <si>
    <t>Гамлет Уильяма Шейкспира в правильном переводе с комментариями</t>
  </si>
  <si>
    <t>Кто же не знает «Гамлета»!
Но не спешите ставить восклицательный знак. И даже вопросительный. Ограничимся многоточием. Поскольку опыт пристального исследования этого вопроса показывает: никто…
Пред вами книга, которая ни в коем случае не претендует на однозначно правильное прочтение знаменитой трагедии. Но приоткрывает завесу над многим из того, что вот уже скоро 400 лет не даёт покоя читателям и зрителям произведения, написанного великим английским бардом Шекспиром из Стратфорда. Кстати, в этом предложении есть пять фактических ошибок.
Никто не знает «Гамлета» – не правда ли, смелое заявление в наш просвещённый век? Просвещённый ли? Не спешите делать выводы. Самое примечательное, что незнание, точнее непонимание произведений, подписанных William Shakespeare, касается не только русского читателя, знакомого с ними по переводам, далеко не всегда аккуратным, но и самих носителей современного английского языка.
В этой книге читатель найдет и новый подход к переводу великой трагедии, и множество интересных сведений о  нравах, быте и языке англичан шекспировских времен.</t>
  </si>
  <si>
    <t>367-ВР-П-21</t>
  </si>
  <si>
    <t>ASE000000000852220</t>
  </si>
  <si>
    <t>978-5-17-134729-1</t>
  </si>
  <si>
    <t>Доре Г.</t>
  </si>
  <si>
    <t>Классика в иллюстрациях Гюстава Доре</t>
  </si>
  <si>
    <t>Поль Гюстав Доре, один из величайших граверов XIX века, который проиллюстрировал множество произведений – от Библии до сказок Шарля Перо. Его считали выдающимся представителем европейского искусства, внесшим непревзойденный вклад в сокровищницу мировой графики.
Создав гравюры к «Гаргантюа и Пантагрюэлю» Ф. Рабле, а затем к «Божественной комедии» Д. Алигьери, художник становится ведущим иллюстратором Парижа. Вскоре он делает цикл работ к роману М. де Сервантеса «Дон Кихот», на который его вдохновило путешествие по Испании. И  приблизительно в это же время берется за иллюстрации к «Приключениям барона Мюнхгаузена» Р. Распе, отражая остроумие и любовь героя к импровизации. 
Эта книга призвана показать, насколько разнообразна была манера художника и как точно он отражал характеры персонажей великих произведений, которые даются здесь в сокращении.</t>
  </si>
  <si>
    <t>742-ВР-П-20</t>
  </si>
  <si>
    <t>ASE000000000846716</t>
  </si>
  <si>
    <t>978-5-17-135798-6</t>
  </si>
  <si>
    <t>Говард Филлипс Лавкрафт стал первым писателем, объединившим в своих произведениях жанры ужасов, мистики и научной фантастики. Его уникальный стиль изложения и оригинальные идеи повлияли не только на целую плеяду современных авторов, таких как Стивен Кинг и Джордж Мартин, но и на культуру ХХ века в целом – кинематограф, искусство. 
«Мифы Ктулху», неотъемлемая часть лавкрафтовских ужасов, выделились в отдельный жанр литературы. В этой вымышленной вселенной, населенной  древними божествами, а порой и героями, царит особая атмосфера и происходит вечная борьба между Светом и Тьмой.  
В данный сборник вошли такие знаменитые рассказы как «Зов Ктулху», «Дагон», «Шепчущий во тьме», «Данвичский ужас», которые помогут читателям познакомиться с мистическим миром Лавкрафта и понять его мифологию. 
Издание органично дополняют иллюстрации Анатолия Кудрявцева.</t>
  </si>
  <si>
    <t>ASE000000000847528</t>
  </si>
  <si>
    <t>978-5-17-119133-7</t>
  </si>
  <si>
    <t>Константинов А.</t>
  </si>
  <si>
    <t>По счетам</t>
  </si>
  <si>
    <t>Всем, кто смотрел легендарный телесериал «Бандитский Петербург», небезынтересно будет узнать, что один из ключевых персонажей фильма — старый вор по прозвищу Юрка Барон, блестяще сыгранный Кириллом Лавровым,— в молодости прошел через невероятнейшие жизненные испытания, которые в итоге и предопределили его трагический конец. А начиналось все еще в довоенном Ленинграде, когда подросток Юра был пионером, мальчиком из интеллигентной семьи. И его судьба могла сложиться совсем по-другому, кабы не крестный его матери, некогда персональный шофер самого Ленина, имевший неосторожность написать исключительно крамольную по тем временам рукопись...
Итак: 1962 год. Барон сумел не только разыскать сестру, с которой они расстались еще в ленинградскую блокадную зиму, но и обрести любимую женщину. Казалось бы, теперь самое время завязать с уголовным прошлым и начать жизнь с чистого листа. Однако обстоятельства складываются так, что Барон идет на новое преступление, не подозревая, что это — ловушка, умело расставленная сотрудниками ленинградского уголовного розыска.
«ПО СЧЕТАМ» — новая книга Андрея Константинова. По мотивам этого романа, а также романов «Юность Барона. Потери» и «Юность Барона. Обретения» снят телесериал «Экспроприатор», премьера которого с успехом прошла на «Первом канале» в августе 2019 года.</t>
  </si>
  <si>
    <t>244-СПб-19</t>
  </si>
  <si>
    <t>Бандитский Петербург</t>
  </si>
  <si>
    <t>ASE000000000830579</t>
  </si>
  <si>
    <t>978-5-17-103986-8</t>
  </si>
  <si>
    <t>Матвеев В.</t>
  </si>
  <si>
    <t>Каракал</t>
  </si>
  <si>
    <t>Он всегда считал себя Матвеем Хантовым. У него был
дом, семья и страна, которой он служил. Но как оказалось,
на Земле он был всего лишь гостем. Пришло время, и родной
мир позвал Мат'Эвэя назад. Как он встретит бывшего офи-
цера? Для чего парень понадобился ему? Какие испытания
приготовила Матвею судьба? Сможет ли он с честью их вы-
держать? Время покажет. Главное — оставаться собой.</t>
  </si>
  <si>
    <t>67-ЛЕН-17</t>
  </si>
  <si>
    <t>Бояръ-Аниме</t>
  </si>
  <si>
    <t>ASE000000000839020</t>
  </si>
  <si>
    <t>978-5-17-110895-3</t>
  </si>
  <si>
    <t>Щербина Т.Г.</t>
  </si>
  <si>
    <t>Антропологические путешествия</t>
  </si>
  <si>
    <t>Глобализация и гугл — вот два главных слова последних лет. Бумажные карты, путеводители, неторопливое знакомство с «местным колоритом» превращаются в анахронизм, исчезающую натуру. Но именно сейчас, в век унификации, сетевых отелей и «олл-инклюзив» хочется остановиться, сойти с этого конвейера на узкую улочку маленького города — и пойти туда, где ничего этого нет. И если вы это сделаете — возьмите с собой книгу Татьяны Щербины «Антропологические путешествия». 
В книгу вошли эссе и стихи писательницы, вдохновленные ее многочисленными путешествиями. Это — путевые заметки в прозе и стихах. Это элегия, посвященная тихим, не затоптанным улицам, где можно посидеть в небольшом уютном ресторанчике (но с мишленовской звездой!) и выпить бокал хорошего вина. И за неспешной беседой с друзьями вспомнить, что такое настоящее, не загнанное в туристические шаблоны путешествие.</t>
  </si>
  <si>
    <t>627-ВР-18</t>
  </si>
  <si>
    <t>Table-Talk</t>
  </si>
  <si>
    <t>ASE000000000842104</t>
  </si>
  <si>
    <t>978-5-17-113831-8</t>
  </si>
  <si>
    <t>Грымов Ю.В.</t>
  </si>
  <si>
    <t>Мужские откровения</t>
  </si>
  <si>
    <t>Юрий Грымов - известный режиссер театра и кино, художественный руководитель театра "Модерн", обладатель более 70 профессиональных наград (Грымов - лауреат премий во всех областях творческой деятельности, которыми он занимался) - это формально точное, хоть и скупое описание можно прочесть в Интернете.
Гораздо сложнее найти там информацию о том, что Юрий Грымов - фотограф, автор, наблюдатель, человек, обладающий нестандартным взглядом на вещи и явления, на людей и события, на спектакли и кино. Его богатая биография включает не только многочисленные путешествия, в том числе и одно кругосветное, но и встречи с интересными, талантливыми, знаменитыми людьми: Людмилой Улицкой, Алексеем Петренко, Алексеем Баталовым. 
При этом он не только, как режиссер, видит то, что недоступно обычному человеку, он может про это написать. Написать легко, ярко, с юмором. В эту книгу вошли самые интересные тексты Юрия Грымова - воспоминания, отзывы, рецензии, рассуждения на актуальные темы - а также его фотоработы.</t>
  </si>
  <si>
    <t>526-ВР-19</t>
  </si>
  <si>
    <t>ASE000000000830388</t>
  </si>
  <si>
    <t>978-5-17-103800-7</t>
  </si>
  <si>
    <t>Трикси-Фикси и волшебный бал</t>
  </si>
  <si>
    <t>Однажды куколка Азалия нашла пустую газету и решила вписать в неё придуманные новости. Азалия хотела просто пошутить, не подозревая, что газета ВОЛШЕБНАЯ и каждая записанная в ней новость тут же становится РЕАЛЬНОЙ! 
С этой минуты куколкам Трикси-Фикси и их друзьям грозит СТРАШНАЯ ОПАСНОСТЬ!..</t>
  </si>
  <si>
    <t>Прикольные приключения</t>
  </si>
  <si>
    <t>ASE000000000836168</t>
  </si>
  <si>
    <t>978-5-17-108185-0</t>
  </si>
  <si>
    <t>Трикси-Фикси и заколдованный портрет</t>
  </si>
  <si>
    <t>Берегитесь! Коварная колдунья уже поселилась в чёрном замке. Там, в свете факелов, она орудует волшебной кистью, создавая заколдованные картины. И одна очень известная куколка уже попалась в её коварную ловушку. 
Теперь подружкам Трикси-Фикси придётся потрудиться, чтобы её спасти! Скорее прочитай книгу и узнай все секреты заколдованной картины.</t>
  </si>
  <si>
    <t>ASE000000000859033</t>
  </si>
  <si>
    <t>978-5-17-138139-4</t>
  </si>
  <si>
    <t>Матюшкина К., Оковитая Е.А.</t>
  </si>
  <si>
    <t>Фу-Фу и Кис-Кис. Книга игр и расследований. Загадочные рукописи</t>
  </si>
  <si>
    <t>В этой книге множество тайн и загадок. Знаменитые сыщики пёс Фу-Фу и кот Кис-Кис берутся за дело. И только ты можешь помочь им в расследовании! Будь внимателен и не упусти ни одной улики! Твоя помощь — бесценна!
На этот раз Фу-Фу и Кис-Кис столкнулись с загадочным посланием, предвещающим страшное!.. и таинственным гостем.
Разгадывай, дорисовывай, вырезай. Пиши на полях, ищи улики и делай выводы. Участвуй в расследовании, словно ты сам — зверь-детектив. Или птица-детектив. Кто угодно! Здесь можно всё!</t>
  </si>
  <si>
    <t>102-МАЛ-20СПб</t>
  </si>
  <si>
    <t>ASE000000000725529</t>
  </si>
  <si>
    <t>978-5-17-099324-6</t>
  </si>
  <si>
    <t>Браун Крэйг</t>
  </si>
  <si>
    <t>Теория шести рукопожатий</t>
  </si>
  <si>
    <t>Известна ли вам теория «шести рукопожатий»? Она утверждает, что каждый человек знаком с любым другим жителем планеты через цепочку общих знакомых, в среднем состоящую из шести рукопожатий. Этот мировой бестселлер доказывает теорию на примере подлинных встреч знаменитостей от Майкла Джексона до Льва Толстого, от Гарри Гудини до Чарли Чаплина. В отдельности каждая встреча – это кусочек занимательной биографии, яркой и насыщенной, а всё вместе – уникальная книга, показывающая читателю, что Земляне гораздо ближе друг к другу, их судьбы связаны единой цепочкой от рукопожатия к рукопожатию, от одного нелепого случая к другому.</t>
  </si>
  <si>
    <t>270-ВРЕМ-16</t>
  </si>
  <si>
    <t>Истории и тайны</t>
  </si>
  <si>
    <t>ASE000000000828685</t>
  </si>
  <si>
    <t>978-5-17-102142-9</t>
  </si>
  <si>
    <t>Зайка-Зазнайка</t>
  </si>
  <si>
    <t>Впервые пьеса-сказка «Зайка-Зазнайка» Сергея Владимировича Михалкова была издана в 1952 году. В новой серии «Лучшие книги ”Малыша”», посвященной 60-летию издательства, сказка с классическими рисунками Евгения Михайловича Рачёва вновь обретает вторую жизнь. В её основе мотивы русских народных сказок и их героев — сказочных зверей. Весёлая и поучительная история про трусливого зайца, который, найдя в лесу ружьё, превращается в гордого и кичливого Зайку-Зазнайку, поселяющегося в лисьем домике вместе с Зайчихой, продолжает оставаться популярной среди ребят. А рисунки народного художника РФ Е. М. Рачёва, делают произведение ещё более интересным.
Для детей до 3-х лет.</t>
  </si>
  <si>
    <t>Лучшие книги «Малыша»</t>
  </si>
  <si>
    <t>ASE000000000706315</t>
  </si>
  <si>
    <t>978-5-17-089193-1</t>
  </si>
  <si>
    <t>Сказки и картинки</t>
  </si>
  <si>
    <t>Эта книга живет на свете уже много-много лет. И если ты возьмешь ее в руки и покажешь своей бабушке, она воскликнет: "Ой! Ну надо же! Я тоже читала её в детстве!" И эту книгу придумал, написал  и нарисовал Владимир Григорьевич Сутеев, известный художник-мультипликатор, и назвал её "Сказки и картинки". Сказки в ней получились с такими радостными и яркими картинками, что сразу полюбились всем. Полюби их и ты, ведь они добрые и весёлые. Потом (когда вырастешь) расскажешь их своим детям и внукам.</t>
  </si>
  <si>
    <t>ASE000000000840604</t>
  </si>
  <si>
    <t>978-5-17-112433-5</t>
  </si>
  <si>
    <t>Эспиноса А.</t>
  </si>
  <si>
    <t>Красные браслеты</t>
  </si>
  <si>
    <t>Альберт Эспиноса никогда не хотел писать книгу просто о раке. Вместо этого он поделился с читателями самыми трогательными, забавными, трагическими и счастливыми воспоминаниями своей жизни, надеясь, что другие люди, как здоровые, так и больные, почерпнут из них силу и энергию.
В тринадцать лет Эспиносе диагностировали рак, и следующие десять лет он провел по больницам. Ему ампутировали ногу, вырезали легкое и половину печени, а потом сказали, что он выздоровел. И только тогда он понял, что грустнее смерти лишь незнание того, как надо жить. В этой глубоко оптимистичной, трогательной и невероятной книге Эспиноса показывает, как обрел мир, где страх теряет смысл; где незнакомцы становятся твоими величайшими союзниками и где в самой безвыходной ситуации кроется возможность осуществить свои заветные мечты. Он рассказывает нам о том, как обрести гармонию даже перед лицом отчаяния, и показывает мир, где нет правил, — только открытия.</t>
  </si>
  <si>
    <t>142-СТРИМ-15</t>
  </si>
  <si>
    <t>ASE000000000827694</t>
  </si>
  <si>
    <t>978-5-17-101806-1</t>
  </si>
  <si>
    <t>Руны. Тайная магия богов Севера. 25 деревянных рун и руководство для гадания</t>
  </si>
  <si>
    <t>Перед вами набор, который состоит из 25 деревянных рун ручной работы и книги-инструкции, которая научит вас понимать «язык» рун и предсказывать будущее. 
Руны — древняя система предсказаний. Руны обладают большой магической силой, пробуждают интуицию, дают четкие ответы на вопросы о развитии той или иной ситуации и, кроме того, защищают и притягивают удачу. Ведь руны — это еще и мощнейший амулет. 
Книга, которую вы найдете в комплекте, поможет быстро разобраться с толкованием рун и рунических комбинаций, научиться максимально быстро получать точные ответы о вашем будущем.</t>
  </si>
  <si>
    <t>083/14</t>
  </si>
  <si>
    <t>Магический код</t>
  </si>
  <si>
    <t>ASE000000000830354</t>
  </si>
  <si>
    <t>978-5-17-103750-5</t>
  </si>
  <si>
    <t>Математика</t>
  </si>
  <si>
    <t>Мы наверняка не ошибемся, если скажем, что практически у всех родителей не один раз возникал вопрос, как же объяснить своему ребенку тот или иной изучаемый в школе предмет, в частности математику. Более того — как объяснить эту науку интересно и популярно, чтобы у ученика не пропало стремление к знаниям и ему не показалось что-то в этом объяснении пугающе сложным и даже непостижимым. К тому же дети постоянно задают различные вопросы на самые разные темы: как найти среднее арифметическое нескольких чисел, что такое пропорция и как ее правильно применять, каким образом нужно переводить обычные числа в проценты и чем отличается круг от окружности. И далеко не каждый взрослый может дать на них правильные ответы. Если вы хотите помочь своему ребенку с изучением математики или оказались в неловкой ситуации, когда заданный им вопрос поставил вас в тупик, — эта книга для вас! Наглядные иллюстрации и краткие доступные объяснения помогут вам восстановить в памяти знания, полученные много лет назад. И не переживайте, если вы что-то забыли: благодаря этой книге вы сможете легко вспомнить школьную программу и помочь своему ребенку в освоении такой непростой науки, как математика.</t>
  </si>
  <si>
    <t>Как объяснить детям науку</t>
  </si>
  <si>
    <t>ASE000000000831829</t>
  </si>
  <si>
    <t>978-5-17-105076-4</t>
  </si>
  <si>
    <t>Как объяснить детям науки</t>
  </si>
  <si>
    <t>Мы, наверняка,  не ошибемся, если скажем, что практически у всех родителей не  один раз  возникал вопрос, как же объяснить своему ребенку тот или иной изучаемый в школе предмет. Более того – как объяснить не понятый им на уроке материал интересно и популярно, чтобы у ученика не пропало стремление к знаниям, чтобы ему не показалось что-то в этом объяснении пугающе сложным и даже непостижимым.  К тому же дети постоянно задают различные вопросы на самые разные темы, и далеко не каждый взрослый сможет дать на них правильный ответ. Вы хотите помочь своему ребенку с изучением физики или химии, математики или астрономии? Или  оказались в неловкой ситуации, когда вас поставил в тупик вопрос из школьного курса биологии? Тогда эта книга для вас! Наглядные иллюстрации и краткие  доступные объяснения помогут вам восстановить в памяти знания, полученные много лет назад. И не переживайте, если вы что-то забыли: благодаря этой книге вы сможете легко вспомнить школьную программу и помочь своему ребенку постичь такие непростые, но очень важные законы мироздания, которых без математики и биологии, астрономии, химии и физики не понять.</t>
  </si>
  <si>
    <t>ASE000000000828642</t>
  </si>
  <si>
    <t>978-5-17-102097-2</t>
  </si>
  <si>
    <t>Биология</t>
  </si>
  <si>
    <t>Мы наверняка не ошибемся, если скажем, что практически у всех родителей не один раз возникал вопрос, как же объяснить своему ребенку тот или иной изучаемый в школе предмет, в частности биологию. Более того — как объяснить эту науку интересно и популярно, чтобы у ученика не пропало стремление к знаниям, чтобы ему не показалось что-то в этом объяснении пугающе сложным и даже непостижимым. К тому же дети постоянно задают различные вопросы на самые разные темы, и далеко не каждый взрослый, если, конечно, он не преподаватель биологии, сможет дать правильный ответ на них. Но если вы хотите помочь своему ребенку с изучением биологии или оказались в неловкой ситуации, когда заданный им вопрос поставил вас в тупик, — эта книга для вас! Наглядные иллюстрации и краткие доступные объяснения помогут вам восстановить в памяти знания, полученные много лет назад. И не переживайте, если вы что-то забыли: благодаря этой книге вы сможете легко вспомнить школьную программу и помочь своему ребенку в освоении биологии.</t>
  </si>
  <si>
    <t>ASE000000000829716</t>
  </si>
  <si>
    <t>978-5-17-103129-9</t>
  </si>
  <si>
    <t>Проказов Б.Б.</t>
  </si>
  <si>
    <t>Школьный курс химии только начался, а вы уже запутались во всем многообразии химических элементов? А может, вам, напротив, с легкостью дается этот предмет, и вы можете самостоятельно составить уравнение любой химической реакции? В любом случае наша книга вам пригодится! Вы узнаете, что такое вещество и каков его состав, какие  химические соединения самые распространенные, какими свойствами обладают металлы и  чем они отличаются от неметаллов и, наконец, какие вещества являются самыми важными для организма человека. А самое главное — эта книга написана просто и интересно. В отличие от школьных учебников, здесь нет непонятных терминов и сложных научных теорий — только красочные иллюстрации, понятные схемы, аналогии и сравнения.</t>
  </si>
  <si>
    <t>ASE000000000721710</t>
  </si>
  <si>
    <t>978-5-17-095884-9</t>
  </si>
  <si>
    <t>Рэнд А., Макконнелл С.</t>
  </si>
  <si>
    <t>Сто голосов</t>
  </si>
  <si>
    <t>На основе сотни ранее не публиковавшихся интервью Скотт Макконнелл создает уникальный портрет Айн Рэнд, автора бестселлеров «Мы живые», «Гимн», «Источник», «Атлант расправил плечи». Сосредоточив внимание в первую очередь на частной жизни этой масштабной личности, Макконнелл поговорил с членами ее семьи, друзьями, почитателями, коллегами, а также с голливудскими звездами, университетскими профессорами, писателями. Выстроенные в хронологическом порядке интервью охватывают широкий диапазон лет, контекстов, связей и наблюдений, в центре которых одна из самых влиятельных и противоречивых фигур двадцатого века. От младшей сестры Айн Рэнд и женщины, послужившей прототипом Питера Китинга, одного из основных персонажей романа «Источник», до секретарей и дантиста – знавшие ее люди предлагают свежий, временами удивительно откровенный взгляд на сложного и замечательного писателя, философа и человека.</t>
  </si>
  <si>
    <t>487-ЖАНР-15</t>
  </si>
  <si>
    <t>Айн Рэнд: проза</t>
  </si>
  <si>
    <t>ASE000000000830853</t>
  </si>
  <si>
    <t>978-5-17-104209-7</t>
  </si>
  <si>
    <t>Вишневский Я.Л.</t>
  </si>
  <si>
    <t>На фейсбуке с сыном</t>
  </si>
  <si>
    <t>«На фейсбуке с сыном» – глубоко личный рассказ о пережитом и перечувствованном. Это горькое и прекрасное откровение о внутреннем мире человека с измученной сомнениями душой. Но удивительным образом это также портрет самых обычных людей в самом настоящем аду, где кипят страсти и ведутся горячие споры о божественной несправедливости мироустройства и греховности чувственной любви.</t>
  </si>
  <si>
    <t>Януш Вишневский: о самом сокровенном</t>
  </si>
  <si>
    <t>ASE000000000848121</t>
  </si>
  <si>
    <t>978-5-17-119721-6</t>
  </si>
  <si>
    <t>Неоконченная исповедь</t>
  </si>
  <si>
    <t>«Неоконченная исповедь» — это сборник коротких, но чрезвычайно интригующих эссе, в которых Вишневский вновь — с присущим ему мастерством — говорит просто о сложном. 
Член наблюдательного совета крупного банка, несправедливо осужденная на казнь женщина, мачеха и ее падчерица. Любовь, верность, ложь. Вишневский с непреклонностью ученого и чуткостью писателя слушает исповеди своих героев, даже если они обрываются на полуслове.</t>
  </si>
  <si>
    <t>4822-AST</t>
  </si>
  <si>
    <t>ASE000000000832830</t>
  </si>
  <si>
    <t>978-5-17-983155-6</t>
  </si>
  <si>
    <t>Все мои женщины. Пробуждение</t>
  </si>
  <si>
    <t>Немолодой математик, помешанный на работе, приходит в себя в клинике и узнает, что более полугода провел в состоянии комы. Все это время его как будто не существовало: не было ни снов, ни видений, он ничего не слышал и не понимал. 
Он вспоминает в деталях последний день, который был для него не полгода назад, а вот только-только, а также – всю свою жизнь до момента потери сознания на вокзале маленького голландского городка Апельдорн. Его сиделка Лоренция рассказывает ему о том, что все это время к нему приходили женщины. Разные женщины: дочь, бывшие подруги и любовницы, которые много времени проводили у его постели, плакали, пытались с ним разговаривать. Но приходила ли к нему его единственная любовь?.. Он начинает понимать, как неправильно жил и как сильно страдали те, кто был рядом...</t>
  </si>
  <si>
    <t>256-ЖАНР-17</t>
  </si>
  <si>
    <t>ASE000000000826120</t>
  </si>
  <si>
    <t>978-5-17-099723-7</t>
  </si>
  <si>
    <t>Время желаний</t>
  </si>
  <si>
    <t>Женщины говорят о мужчинах, а мужчины, конечно, о женщинах. В новом сборнике Вишневского – короткие, на первый взгляд простые, но вместе с тем яркие истории чужих
жизней, обрывки воспоминаний – о любви и ненависти, о самоотверженности и предательстве, о потерях и мечтах. И как бы порой ни было горько оглядываться в прошлое, человек всегда может найти в себе силы идти вперед с надеждой.</t>
  </si>
  <si>
    <t>2613-AST</t>
  </si>
  <si>
    <t>ASE000000000828029</t>
  </si>
  <si>
    <t>978-5-17-101530-5</t>
  </si>
  <si>
    <t>«Азбука» — развивающая книжка плюс 250 многоразовых стикеров.Задания, предложенные в этой книге, помогут не только выучить алфавит, но и развить речь, мелкую моторику, мышление, внимание и память ребёнка. Покажите маленькому ученику, как выполнять задания и подбирать нужные наклейки. Малыш удивится и обрадуется, ведь стикеры можно приклеивать на страницы книги бесконечное множество раз.
Для дошкольного возраста.</t>
  </si>
  <si>
    <t>008/17</t>
  </si>
  <si>
    <t>Первые книжки с многоразовыми наклейками</t>
  </si>
  <si>
    <t>ASE000000000724776</t>
  </si>
  <si>
    <t>978-5-17-098594-4</t>
  </si>
  <si>
    <t>«Азбука» — набор карточек с увлекательными заданиями для любознательных малышей. Занятия с карточками позволят ребёнку быстро запомнить все буквы русского алфавита, потренироваться в их написании, обогатить словарный запас и развить мелкую моторику.
Для дошкольного и младшего школьного возраста.</t>
  </si>
  <si>
    <t>126/16</t>
  </si>
  <si>
    <t>Многоразовые карточки</t>
  </si>
  <si>
    <t>ASE000000000841193</t>
  </si>
  <si>
    <t>978-5-17-115714-2</t>
  </si>
  <si>
    <t>Мейер Марисса</t>
  </si>
  <si>
    <t>Заклятые враги</t>
  </si>
  <si>
    <t>В Гатлоне, которым правят наделенные сверхспособностями Отступники, в городе, пережившем многое, идет тайная подготовка к перевороту, который из несбыточной мечты Анархистов может стать реальностью.
Шпионский триллер и любовная драма в мире супергероев, который Нова, благодаря дару одного из ее новых знакомых, однажды видит в совершенно ином свете и переживает ослепительно яркое озарение. Или это был обман? Она не знает и не понимает, что реально, а что нет.</t>
  </si>
  <si>
    <t>511-СТРИМ-18</t>
  </si>
  <si>
    <t>Лунные хроники. Новое оформление</t>
  </si>
  <si>
    <t>ASE000000000838756</t>
  </si>
  <si>
    <t>978-5-17-110644-7</t>
  </si>
  <si>
    <t>Ахмадулина Б.А., Аксенов В.П., Юрский С.Ю.</t>
  </si>
  <si>
    <t>Анна Ахматова. Когда мы вздумали родиться. Ахмадулина, Аксенов, Юрский и другие</t>
  </si>
  <si>
    <t>Эта книга о попытке случайно соединившихся людей, для которых культура была в той или другой степени необходимой координатой жизни, выразить ей, культуре, за это благодарность. Или
по-другому – о попытке читателей стихов передать свою признательность поэту за испытанные от чтения чувства, за пережитый душою подъем. О том, насколько удачно, полно или, напротив, нескладно, схематично это осуществилось.</t>
  </si>
  <si>
    <t>148-ОГИ-18</t>
  </si>
  <si>
    <t>Эпоха великих людей</t>
  </si>
  <si>
    <t>ASE000000000723761</t>
  </si>
  <si>
    <t>978-5-17-097670-6</t>
  </si>
  <si>
    <t>Гуреев М.А.</t>
  </si>
  <si>
    <t>Вселенная Тарковские: Арсений и Андрей</t>
  </si>
  <si>
    <t>Арсений и Андрей.
Отец и сын.
Поэт и кинорежиссер.
Они знали друг о друге что-то такое, о чем мы можем только догадываться.
Конечно, мы будем теряться в догадках, искать параллели и соответствия в том, что было изложено на бумаге и запечатлено на целлулоиде, с  тем, как проживаем жизнь мы сами.
Предположение исключает уверенность, но рождает движение мысли.
И было бы большим заблуждением думать, что это движение хаотично.
Конечно, нет, не хаотично! 
Особенно когда знаешь конечную точку своего маршрута.</t>
  </si>
  <si>
    <t>342-ОГИ-16</t>
  </si>
  <si>
    <t>ASE000000000836667</t>
  </si>
  <si>
    <t>978-5-17-108623-7</t>
  </si>
  <si>
    <t>Булат Окуджава. Просто знать, и с этим жить</t>
  </si>
  <si>
    <t>Притом что имя этого человека хорошо известно не только на постсоветском пространстве, но и далеко за его пределами, притом что его песни знают даже те, для кого 91-й год находится на в одном ряду с 1917-м, жизнь Булата Окуджавы, а речь идет именно о нем, спудом умолчания. Конечно, эпизоды, хронология и общая событийная канва не являются государственной тайной, но миф, созданный самим Булатом Шалвовичем, и по сей день делает жизнь первого барда страны загадочной и малоизученной.
В основу данного текста положена фантасмагория - безымянная рукопись, найденная на одной из старых писательских дач в Переделкине, якобы принадлежавшая перу Окуджавы. Попытка рассказать о художнике, используя им же изобретенную палитру, видится единственно возможной и наиболее привлекательной для современного читателя.</t>
  </si>
  <si>
    <t>59-ОГИ-18</t>
  </si>
  <si>
    <t>ASE000000000830600</t>
  </si>
  <si>
    <t>978-5-17-104004-8</t>
  </si>
  <si>
    <t>Английские правила в схемах и таблицах. С НЕВИДИМЫМИ ЧЕРНИЛАМИ</t>
  </si>
  <si>
    <t>В книгу вошли основные правила английского языка, изучаемые в начальной школе: "Имя существительное", "Время глагола", "Конструкция There is / There are" и другие. Правила даются в наглядных схемах, что способствует легкому восприятию и быстрому усвоению материала. Издание дополнено уникальными волшебными страничками с невидимыми чернилами, благодаря которым учить новые слова весело и интересно!  Чтобы появилось слово или картинка, нужно просто раскрасить пустое поле цветным или простым карандашом. 
Вместе с книгами серии «Английский с невидимыми чернилами» ребёнок почувствует интерес к учёбе и сделает свои первые шаги в изучении английского языка! Книга адресована учащимся начальной школы. Подходит для дополнительного образования в школе и дома.</t>
  </si>
  <si>
    <t>55-ЛИН-16</t>
  </si>
  <si>
    <t>Английский с невидимыми чернилами</t>
  </si>
  <si>
    <t>ASE000000000836652</t>
  </si>
  <si>
    <t>978-5-17-108606-0</t>
  </si>
  <si>
    <t>Эта книга подходит для занятий с малышами, которые только начинают говорить свои первые фразы. Занимаясь по книге, ребенок будет учиться писать и, соответственно, читать самые простые и нужные слова. Очень крупный шрифт подходит для занятий с совсем маленькими детьми. Прописи включают задания на развитие внимания, логики, памяти. 
Для детей до 3 лет.</t>
  </si>
  <si>
    <t>ASE000000000835188</t>
  </si>
  <si>
    <t>978-5-17-107323-7</t>
  </si>
  <si>
    <t>Барнетт Д.</t>
  </si>
  <si>
    <t>Земля вызывает майора Тома</t>
  </si>
  <si>
    <t>Томас Мейджор — ученый-астроном и разочаровавшийся в людях человек. Единственное его желание — навсегда остаться в обществе самого себя. Именно поэтому он решает воспользоваться случайно подвернувшейся ему возможностью совершить одиночный полет на Марс.
Теперь его дом — небольшая космическая капсула, поддерживающая контакт с Землей в основном посредством однообразных разговоров с командным пунктом. Но однажды, набрав по спутниковому телефону номер бывшей жены, Томас попадает к совершенно другому человеку…
Так в его жизни появляется Глэдис Ормерод и ее внуки Элли и Джеймс — семья, чья судьба отныне будет неразрывно связана с Томасом, семья, которая поможет ему вновь обрести веру в себя и в людей…
«Земля вызывает майора Тома» — трогательная и жизнеутверждающая история о дружбе, любви и прощении.</t>
  </si>
  <si>
    <t>563-НЕО-17</t>
  </si>
  <si>
    <t>Свет в океане</t>
  </si>
  <si>
    <t>ASE000000000718797</t>
  </si>
  <si>
    <t>978-5-17-093263-4</t>
  </si>
  <si>
    <t>Берсталл Э.</t>
  </si>
  <si>
    <t>Мои дорогие девочки</t>
  </si>
  <si>
    <t>Виктория двадцать лет имела все основания считать своего супруга, прославленного дирижера Леопольда Брука, вернейшим из мужей. И только его смерть открыла ей глаза на реальное положение вещей: «вернейший из мужей», как оказалось, был верен… не одной, а ТРЕМ женам. 
Итак, они впервые встретились над гробом Лео – Виктория (стаж семейной жизни – 20 лет, двое детей), Мэдди (8 лет, один ребенок) и юная Кэт (прожила с Лео всего ничего, беременна). 
Можно, конечно, вцепиться друг другу в волосы. Можно обратиться в суд и устроить скандал в прессе. 
А можно просто познакомиться получше и вместе попытаться понять – что им теперь со всем этим делать?..</t>
  </si>
  <si>
    <t>471-НЕО-15</t>
  </si>
  <si>
    <t>ASE000000000703425</t>
  </si>
  <si>
    <t>978-5-17-088317-2</t>
  </si>
  <si>
    <t>Грей И.</t>
  </si>
  <si>
    <t>Письма к утраченной</t>
  </si>
  <si>
    <t>Начинающая певица Джесс, сбежавшая от жестокого любовника-менеджера, останавливается в старинном доме, затерянном в английской сельской глуши, – и неожиданно находит там пачку старых писем.
Писем, которые рассказывают ей светлую и грустную историю времен Второй мировой войны. Историю красавицы Стеллы Холланд, ее неудачного брака с холодным и лживым священником Чарлзом Торном и ее любви к американскому летчику Дэну Росински – единственному мужчине, пытавшемуся сделать ее счастливой. 
Дэн и Стелла расстались несколько десятилетий назад – но, возможно, для них еще не все потеряно? Джесс и ее друг Уилл, решившие помочь им встретиться вновь, начинают поиски…</t>
  </si>
  <si>
    <t>572-НЕО-14</t>
  </si>
  <si>
    <t>ASE000000000840723</t>
  </si>
  <si>
    <t>978-5-17-112601-8</t>
  </si>
  <si>
    <t>Бейнбридж Б.</t>
  </si>
  <si>
    <t>Грандиозное приключение</t>
  </si>
  <si>
    <t>Основная канва этого романа обманчиво проста — юная Стелла, воспитанная родственниками, не без влияния эксцентричного дядюшки-театрала поступает на работу в театр и влюбляется в режиссера. Однако эта незатейливая история — лишь возможность для автора показать во вех красках противоречивый мир театрального закулисья. Мир, в котором, будто на острове Питера Пэна (сказка о котором, собственно, и подарила роману название) обитают "пропащие мальчишки", упорно не желающие взрослеть и воспринимающие жизнь как увлекательную игру. Мир, в котором, как в хорошей пьесе, много недосказанного и тайного и все — не то, чем кажется. Здесь разбиваются сердца, мелкие и забавные интриги соседствуют с большими и настоящими человеческими трагедиями, а сюжет, будто придуманный неким невидимым драматургом, неумолимо движется к финалу.</t>
  </si>
  <si>
    <t>3898-AST</t>
  </si>
  <si>
    <t>ASE000000000830432</t>
  </si>
  <si>
    <t>978-5-17-103837-3</t>
  </si>
  <si>
    <t>Стедман М.Л.</t>
  </si>
  <si>
    <t>Том Шербурн — смотритель маяка. Изабель — его молодая жена. На далеком острове они ведут тихую и размеренную жизнь, и их единственная мечта — иметь детей.
И однажды к берегу прибивает лодку, в которой оказывается новорожденная девочка.
Кто она? Есть ли у нее родители? Это подарок судьбы или… чья-то трагическая потеря?
Немедленно сообщить о ребенке на материк или воспитывать его как собственного — решение, которое предстоит принять Тому и Изабель, решение, цена которого может быть слишком велика…</t>
  </si>
  <si>
    <t>3197-AST</t>
  </si>
  <si>
    <t>ASE000000000722007</t>
  </si>
  <si>
    <t>978-5-17-096185-6</t>
  </si>
  <si>
    <t>Кэннон Д.</t>
  </si>
  <si>
    <t>Среди овец и козлищ</t>
  </si>
  <si>
    <t>Жаркое лето 1976 года. Тихая улица маленького английского городка, где все друг друга знают. Внезапно размеренную жизнь нарушает шокирующее событие – одна из жительниц, миссис Кризи, пропадает... Полиция оказывается бессильна, и две десятилетние подружки, Грейс и Тилли, решают, что только они могут найти исчезнувшую, ведь у них есть отличный план. Они слышали слова местного священника, что если среди нас есть Бог, то никто не будет потерян, а значит, надо всего лишь пройтись по всем домам и выяснить, в каком именно живет Бог. И тогда миссис Кризи точно вернется. Так начинается их путешествие в мир взрослых... Оказывается, что не все так просто на этой залитой солнцем улице. За высокими заборами, закрытыми дверями и задернутыми шторами хранятся свои секреты. И где-то там, среди этих пересекающихся историй местных жителей, скрывается общая тайна, которую все они хотят забыть…</t>
  </si>
  <si>
    <t>9-НЕО-16</t>
  </si>
  <si>
    <t>ASE000000000834098</t>
  </si>
  <si>
    <t>978-5-17-106266-8</t>
  </si>
  <si>
    <t>Три факта об Элси</t>
  </si>
  <si>
    <t>Флоренс Клэйборн лежит на полу без движения, в ожидании кого-то, кто окажет ей помощь, – и в ее памяти прокручиваются разные события и факты... 
Факт №1: Когда-то сестра ее лучшей подруги Элси погибла от руки своего жениха Ронни Батлера. 
Факт №2: Сразу же вслед за этим погиб и он сам.
Факт №3: И вот совсем недавно Флоренс узнала вдруг в пианисте Габриэле Прайсе живого и невредимого Ронни Батлера. А тот принялся строить козни, чтобы свести ее с ума или, по крайней мере, заставить всех поверить в ее сумасшествие… 
Поэтому Флоренс решила сама во всём разобраться и выяснить наконец правду.</t>
  </si>
  <si>
    <t>428-НЕО-17</t>
  </si>
  <si>
    <t>ASE000000000831339</t>
  </si>
  <si>
    <t>978-5-17-104630-9</t>
  </si>
  <si>
    <t>Самый большой друг</t>
  </si>
  <si>
    <t>Детский писатель Софья Прокофьева обладает особым даром сочинять для самых маленьких детей.  Малыши, которые еще не умеют читать, знают сказки С. Прокофьевой по замечательным мультфильмам «Часы с кукушкой» и «Самый большой друг». Эти сказки есть и в нашей книге. А ещё в составе книги  «Сказка про башмачки», «Когда можно плакать?», «Сказка о ленивых ручках и ножках». Все они  давно стали классикой.  В книге много иллюстраций,  которые так любят рассматривать малыши. Для детей до 3-х лет.</t>
  </si>
  <si>
    <t>Сказки в картинках для самых маленьких</t>
  </si>
  <si>
    <t>ASE000000000829802</t>
  </si>
  <si>
    <t>978-5-17-103220-3</t>
  </si>
  <si>
    <t>Домашнее консервирование</t>
  </si>
  <si>
    <t>Рецепты заготовок, представленные в этой книге, выбраны автором – известным садоводом-любителем Галиной Александровной Кизимой неспроста. Дело в том, что все они отвечают главным критериям дачников, которые хотят сохранить выращенный своими руками урожай – быстро, вкусно и безопасно. Многие рецепты были присланы автору ее читателями, но большинство она апробировала за 55 лет дачного стажа сама, поэтому готова ручаться за каждый из них.</t>
  </si>
  <si>
    <t>Консервирование и заготовки: лучшее</t>
  </si>
  <si>
    <t>ASE000000000829799</t>
  </si>
  <si>
    <t>978-5-17-103217-3</t>
  </si>
  <si>
    <t>Кизима Г.А., Калинина А.В.</t>
  </si>
  <si>
    <t>Заготовки на зиму. Лучшие рецепты для тех, кто ценит свое время</t>
  </si>
  <si>
    <t>Вы собрали хороший урожай? Ура! Но расслабляться рано. Нужно все это богатство еще умудриться сохранить. Из всего многообразия рецептов заготовок на зиму выбирайте те, которые будут не только вкусные, но и не займут много времени. Ведь лето скоротечно – нужно успеть еще и отдохнуть. Предлагаем вашему вниманию целую коллекцию таких рецептов.</t>
  </si>
  <si>
    <t>ASE000000000836136</t>
  </si>
  <si>
    <t>978-5-17-108151-5</t>
  </si>
  <si>
    <t>Наш князь и хан</t>
  </si>
  <si>
    <t>Роман из времен Куликовской битвы превращается в цепь нелепостей, а сюжет — в головоломку разведчика, вскрывающего тайны. Русская история была фальсифицирована пиарщиками Средневековья. Сражение с Мамаем и карательный набег Тохтамыша выглядели вовсе не так, как нам внушали веками. И сами мы — не те, кем себя считали…</t>
  </si>
  <si>
    <t>Веллер: избранное</t>
  </si>
  <si>
    <t>ASE000000000830712</t>
  </si>
  <si>
    <t>978-5-17-104076-5</t>
  </si>
  <si>
    <t>Бабушкины варенье, джем, повидло</t>
  </si>
  <si>
    <t>Вкусные заготовки</t>
  </si>
  <si>
    <t>ASE000000000720116</t>
  </si>
  <si>
    <t>978-5-17-103249-4</t>
  </si>
  <si>
    <t>Миракл Л.</t>
  </si>
  <si>
    <t>Волшебство наизнанку</t>
  </si>
  <si>
    <t>Быть не таким, как все, нелегко. И уж тем более, если ты учишься на волшебника.
Превратиться в котёнка – что может быть проще! Как бы не так! У Нори, к примеру, получается дратёнок.
Элиот, вместо того, чтобы разжечь огонь, обращает всё вокруг в лёд.
Андрес стоит на потолке вверх тормашками или парит в воздухе.
О том, что выделывает Бэкс, лучше вообще не вспоминать!
В этой школе учатся не только самые обычные дети-волшебники, но и те, у которых магия выходит шиворот-навыворот.
Впрочем, творить волшебство наизнанку – иногда очень полезное умение. Особенно, когда нужно спасти друга, попавшего в беду.</t>
  </si>
  <si>
    <t>197-СТРИМ-15</t>
  </si>
  <si>
    <t>ASE000000000834902</t>
  </si>
  <si>
    <t>978-5-17-107041-0</t>
  </si>
  <si>
    <t>Читайте малышу любимую сказку Э. Успенского про крокодила Гену и Чебурашку в оригинальной книжке-игрушке с суперзакладками! Эта книжка - прекрасный подарок малышу, ведь в ней интересная короткая сказка, много крупных цветных картинок, оригинальные суперзакладки, которые помогут ребёнку запомнить героев сказки и перелистывать странички!
Книжки с суперзакладками разовьют мелкую мотрорику рук вашего малыша, его память и воображение!</t>
  </si>
  <si>
    <t>Книжки с суперзакладками</t>
  </si>
  <si>
    <t>ASE000000000832421</t>
  </si>
  <si>
    <t>978-5-17-982402-2</t>
  </si>
  <si>
    <t>Ли Марина</t>
  </si>
  <si>
    <t>Детский мир</t>
  </si>
  <si>
    <t>Детский мир – это не магазин, полный игрушек. Не парк аттракционов. И даже не романтическое название для развлекательного центра. Это объективная реальность, вечный праздник непослушания, где окружающему миру совершенно наплевать на то, чем ты занимаешься, почистила ли ты зубы перед сном и съела ли свою овсянку на завтрак. Это школа, и в ней выбор за тобой, что делать: учить уроки жизни или навсегда остаться ребенком. Здесь нет преподавателей, потому что лучший учитель – опыт. Здесь не бывает пересдач, а «незачет» означает смерть. И выживешь ли ты в этой дикой борьбе за место под солнцем, зависит только от тебя.</t>
  </si>
  <si>
    <t>235-ЖАНР-17</t>
  </si>
  <si>
    <t>Иные сказки</t>
  </si>
  <si>
    <t>ASE000000000831056</t>
  </si>
  <si>
    <t>978-5-17-104363-6</t>
  </si>
  <si>
    <t>Медведева А.П.</t>
  </si>
  <si>
    <t>Чужой мир</t>
  </si>
  <si>
    <t>Пророчества всегда все усложняют. А если это пророчество об уничтожении всех подростков со сверхспособностями? Для того, чтобы выжить и узнать о себе всю правду, воспитанникам закрытой школы для одарённых придется сбежать из-под крыла своих защитников, объединиться со своими врагами, встать против всей системы и показать, что бунт уникумов может быть опасен самыми непредсказуемыми последствиями...</t>
  </si>
  <si>
    <t>194-ЖАНР-17</t>
  </si>
  <si>
    <t>ASE000000000831386</t>
  </si>
  <si>
    <t>978-5-17-104682-8</t>
  </si>
  <si>
    <t>Эл В.</t>
  </si>
  <si>
    <t>Зови меня Шинигами</t>
  </si>
  <si>
    <t>Привычный мир рушится, когда реальность открывает свою тайную сторону. Под личинами обычных людей могут прятаться жуткие создания. А колдуны и монстры существуют на самом деле. Кира видит скрытые сущности, но необычная способность приносит ей только неприятности. Дар постепенно выходит из-под контроля, становится всё более опасным. Чтобы справиться с ним, Кира должна попасть в сердце скрытого мира ‒ загадочный Сумеречный храм. Но первая же встреча с обитателями другой стороны реальности ‒ ожившими тенями, грозит стать последним событием в Кириной жизни. Помощь приходит неожиданно. Загадочный юноша, которого боятся даже монстры. Его зовут Шинигами.</t>
  </si>
  <si>
    <t>175-ЖАНР-17</t>
  </si>
  <si>
    <t>ASE000000000829504</t>
  </si>
  <si>
    <t>978-5-17-102937-1</t>
  </si>
  <si>
    <t>Овощи, фрукты, ягоды. Что где растёт?</t>
  </si>
  <si>
    <t>С первых дней жизни малыши начинают познавать окружающий мир, и наша роль как родителей здесь крайне важна. Как легко и в то же время увлекательно познакомить своего ребёнка со всем многообразием овощей, фруктов и ягод, при этом ничего не упустить и правильно объяснить, казалось бы, такие очевидные для нас понятия?
Вы держите в руках уникальную книгу-игру "Овощи, фрукты, ягоды. Что где растёт?", которая в ненавязчивой форме поможет вашему малышу не только познакомиться с овощами, фруктами и ягодами, узнать, где и как они растут, но и развить необходимые навыки: поиск отличий, способность узнавать и запоминать необходимые предметы, а также различать их по цвету и форме. Каждый разворот представляет собой весёлую игру с интересными заданиями. Например: собрать вместе с трудолюбивым кротом урожай с грядок, выбрать из множества ягод именно ту, которую любит мишка, помочь зайчику пройти лабиринт и добраться до сладкой морковки. А большое количество красочных иллюстраций с множеством деталей дадут вам полную свободу для фантазии: вы сможете сами придумывать новые истории с интересными заданиями для своего любимого непоседы. Такие необычные занятия обязательно понравятся каждому ребёнку.
Проводите время со своим малышом весело и познавательно!
Для дошкольного возраста.</t>
  </si>
  <si>
    <t>Пряталки и находилки</t>
  </si>
  <si>
    <t>ASE000000000829502</t>
  </si>
  <si>
    <t>978-5-17-102934-0</t>
  </si>
  <si>
    <t>Зверята. Кто где живет?</t>
  </si>
  <si>
    <t>С первых дней жизни малыши начинают познавать окружающий мир, и наша роль как родителей здесь крайне важна. Как легко и то же время увлекательно познакомить своего ребёнка со всем многообразием животного мира, при этом ничего не упустить и правильно объяснить, казалось бы, такие очевидные для нас понятия?
Вы держите в руках уникальную книгу-игру "Зверята. Кто где живет? ", которая в ненавязчивой форме поможет вашему малышу не только выучить названия животных, их особенности и повадки, но и  развить необходимые навыки: поиск отличий, способность запоминать и узнавать необходимые предметы, а также различать их по цвету и форме. Каждый разворот представляет собой весёлую игру, в которой ребёнку нужно помочь тому или иному животному найти свой домик, лакомство, чтобы подкрепиться или даже вернуть потерявшегося детёныша. А большое количество красочных иллюстраций с множеством деталей дадут вам полную свободу для фантазии: вы сможете сами придумывать новые истории с интересными заданиями для своего любимого непоседы. Такие необычные  занятия обязательно понравятся каждому ребёнку.
Проводите время со своим малышом весело и познавательно!
Для дошкольного возраста.</t>
  </si>
  <si>
    <t>ASE000000000836719</t>
  </si>
  <si>
    <t>978-5-17-108694-7</t>
  </si>
  <si>
    <t>Малышкина М.В., Дмитриева В.Г.</t>
  </si>
  <si>
    <t>1000 лабиринтов и головоломок</t>
  </si>
  <si>
    <t>«1000 лабиринтов и головоломок» — отличный подарок для самых любознательных, внимательных, находчивых. Предложите ребёнку путешествие в мир головоломок — разгадывая увлекательные логические задачки и проходя лабиринты, малыш тренирует ловкость пальчиков, смекалку и сообразительность, развивает речь, память, внимание.    
Для дошкольного возраста.</t>
  </si>
  <si>
    <t>044/18</t>
  </si>
  <si>
    <t>Занимательные головоломки для малышей</t>
  </si>
  <si>
    <t>ASE000000000854545</t>
  </si>
  <si>
    <t>978-5-17-133798-8</t>
  </si>
  <si>
    <t>1000 машинок: лабиринты, головоломки, игры</t>
  </si>
  <si>
    <t>Добро пожаловать в удивительный мир автомобилей! На страницах книги «1000 машинок: лабиринты, головоломки, игры» ребёнка ждёт множество увлекательных заданий на логику, память и внимание. Решая занимательные головоломки, проходя запутанные лабиринты, малыши разовьют зрительное внимание, потренируют мышление и мелкую моторику.
Для дошкольного возраста.</t>
  </si>
  <si>
    <t>033/21</t>
  </si>
  <si>
    <t>ASE000000000858073</t>
  </si>
  <si>
    <t>978-5-17-137182-1</t>
  </si>
  <si>
    <t>1000 динозавров: головоломки, лабиринты, игры</t>
  </si>
  <si>
    <t>«1000 динозавров: головоломки, лабиринты, игры» — сборник интересных заданий, ребусов, бродилок, кроссвордов, дорисовашек, и конечно, красочные иллюстрации животных Древнего мира. Предложите ребёнку угадывать зашифрованные слова, проходить лабиринты, решать логические задачки — такие интеллектуальные занятия развивают мышление, расширяют кругозор и словарный запас, тренируют память, внимание, наблюдательность, смекалку и творческие способности.
Для дошкольного возраста.</t>
  </si>
  <si>
    <t>041/21</t>
  </si>
  <si>
    <t>ASE000000000842414</t>
  </si>
  <si>
    <t>978-5-17-114143-1</t>
  </si>
  <si>
    <t>1000 логических головоломок и лабиринтов</t>
  </si>
  <si>
    <t>Большой сборник «1000 логических головоломок и лабиринтов» — отличный подарок для самых любознательных, внимательных, находчивых малышей! Разгадывая увлекательные логические задачки и проходя лабиринты, ребёнок тренирует ловкость пальчиков, смекалку и сообразительность, развивает речь, память, внимание. Все эти навыки незаменимы при подготовке к школе!</t>
  </si>
  <si>
    <t>028/19</t>
  </si>
  <si>
    <t>ASE000000000829604</t>
  </si>
  <si>
    <t>978-5-17-103033-9</t>
  </si>
  <si>
    <t>1000 головоломок для мальчиков</t>
  </si>
  <si>
    <t>«1000 головоломок для мальчиков» — отличный тренажёр для развития мышления, внимания, памяти и мелкой моторики.
В нашей книге вы найдёте:
логические задачки;
лабиринты;
игры «Нади отличия»;
задачи на смекалку;
занимательные игры со словами и цифрами.
Мальчишки смогут с удовольствием и надолго погрузиться в удивительный мир логических задач и головоломок.</t>
  </si>
  <si>
    <t>038/17</t>
  </si>
  <si>
    <t>ASE000000000849679</t>
  </si>
  <si>
    <t>978-5-17-121217-9</t>
  </si>
  <si>
    <t>1000 логических раскрасок и лабиринтов</t>
  </si>
  <si>
    <t>«1000 логических раскрасок и лабиринтов» — это сборник увлекательных заданий для дошколят. Малышей ждут удивительные приключения: они посетят царство динозавров и лесную школу, помогут старому чародею сварить волшебное зелье, а маленькому динозаврику отыскать маму. Занятия по этой книге — лучший способ развить логическое мышление, графические навыки и зрительное восприятие, потренировать мелкую моторику, расширить кругозор.
Для дошкольного возраста.</t>
  </si>
  <si>
    <t>ASE000000000835985</t>
  </si>
  <si>
    <t>978-5-17-108000-6</t>
  </si>
  <si>
    <t>1000 лучших головоломок для детей</t>
  </si>
  <si>
    <t>«1000 лучших головоломок для детей» — сборник головоломок, ребусов, кроссвордов, загадок. Предложите ребёнку угадывать зашифрованные слова, прохо-
дить лабиринты, решать логические задачки. Такие интеллектуальные занятия развивают мышление, расширяют кругозор и словарный запас, тренируют память, внимание, наблюдательность, смекалку и творческие способности. Ребёнок откроет первую страницу — и уже не сможет оторваться!
Для дошкольного возраста.</t>
  </si>
  <si>
    <t>025/18</t>
  </si>
  <si>
    <t>ASE000000000845936</t>
  </si>
  <si>
    <t>978-5-17-119416-1</t>
  </si>
  <si>
    <t>1000 занимательных 3D-лабиринтов и головоломок</t>
  </si>
  <si>
    <t>«1000 3D-лабиринтов и занимательных головоломок» — лучший способ подготовиться к школе и при этом интересно провести свой досуг. 
Увлечённо распутывая лабиринты и разгадывая занимательные головоломки, ваш ребёнок разовьёт логику, образное мышление, эстетическое восприятие, отточит воображение и внимание к деталям, улучшит мелкую двигательную моторику. Всё это поможет ему хорошо учиться в школе и просто жить интересной жизнью. 
Для дошкольного возрастно.</t>
  </si>
  <si>
    <t>27/19</t>
  </si>
  <si>
    <t>ASE000000000851094</t>
  </si>
  <si>
    <t>978-5-17-122627-5</t>
  </si>
  <si>
    <t>1000 щенков: головоломки, лабиринты, игры</t>
  </si>
  <si>
    <t>«1000 щенков: головоломки, лабиринты, игры» — это большая книга заданий для самых умных, внимательных и любознательных малышей. Выполняя увлекательные задания, ребята смогут потренировать память и внимание, расширить словарный запас и просто весело провести свободное время.
Для дошкольного возраста.</t>
  </si>
  <si>
    <t>081/20</t>
  </si>
  <si>
    <t>ASE000000000850814</t>
  </si>
  <si>
    <t>978-5-17-122330-4</t>
  </si>
  <si>
    <t>1000 лучших игр и головоломок</t>
  </si>
  <si>
    <t>«1000 лучших игр и головоломок» — это сборник развивающих заданий для дошколят. На страницах книги малыши найдут множество головоломок на любой вкус: ребусов и кроссвордов, игр с буквами и словами, лабиринтов и задачек на логику. Увлекательные задания помогут ребятам развить умственные способности, потренировать память и просто весело провести свободное время.
Для дошкольного возраста.</t>
  </si>
  <si>
    <t>068/20</t>
  </si>
  <si>
    <t>ASE000000000829603</t>
  </si>
  <si>
    <t>978-5-17-103031-5</t>
  </si>
  <si>
    <t>1000 головоломок для девочек</t>
  </si>
  <si>
    <t>«1000 головоломок для девочек» — отличный тренажёр для развития мышления, внимания, памяти и мелкой моторики.
В нашей книге вы найдёте:
логические задачки;
лабиринты;
игры «Нади отличия»;
задачи на смекалку;
занимательные игры со словами и цифрами.
Девочки смогут с удовольствием и надолго погрузиться в удивительный мир логических задач и головоломок.</t>
  </si>
  <si>
    <t>037/17</t>
  </si>
  <si>
    <t>ASE000000000849011</t>
  </si>
  <si>
    <t>978-5-17-122821-7</t>
  </si>
  <si>
    <t>Пембертон М.</t>
  </si>
  <si>
    <t>Доверьтесь мне. Я – доктор</t>
  </si>
  <si>
    <t>Если вы собираетесь заболеть, то лучше всего не делайте этого в первую среду августа. Как раз в этот день новоиспеченные выпускники медицинских университетов поступают на первые рабочие места и сталкиваются с задачей применить на практике то, чему они посвятили последние 6 лет обучения.
В первой части трилогии Макса Пембертона трогательно и с юмором описываются впечатления интерна от первого года работы в Национальной службе здравоохранения Великобритании. Юношеский максимализм доктора сменяется откровенным недоумением от осознания того, насколько мало в его деле собственно «спасения жизней» и как много времени уходит на заполнение бланков и обдумывание важных проблем, которые не обсуждались нигде раньше. Например, как ответить родственнику на вопрос о том, выжил ли его близкий? 
В то же время Макс и его юные коллеги вместе ищут ответы на сложные вопросы о жизни, любви, психическом здоровье и о том, как все-таки выкроить время на стирку. 
В этой книге Макс Пембертон предоставляет читателю возможность приоткрыть дверь в мир, куда обычному человеку без медицинского образования вход запрещен.
Макс Пембертон – врач, ведущий еженедельную колонку в The Daily Telegraph и Readerʼs Digest</t>
  </si>
  <si>
    <t>457-ОГИ-19</t>
  </si>
  <si>
    <t>Спасая жизнь. Истории от первого лица</t>
  </si>
  <si>
    <t>ASE000000000848940</t>
  </si>
  <si>
    <t>978-5-17-120505-8</t>
  </si>
  <si>
    <t>Уолдер Л.</t>
  </si>
  <si>
    <t>Борьба за жизнь. Записки из скорой</t>
  </si>
  <si>
    <t>Перед вами реальные, захватывающие, жизненные истории, проникнутые горем и надеждой, рассказанные непосредственным участником событий. 
Лежащий на тротуаре мальчик истекает кровью от ножевого ранения; обезумевшая мать, онемев от потрясения, наблюдает, как ее дочь переживает смертельный приступ астмы; молодая девушка подвергается групповому изнасилованию, в то время как ее раненый бойфренд погибает от передозировки; неуравновешенный молодой человек бросается навстречу скоростному поезду в канун Нового года. Немногие могут представить себе жизнь, в которой такие ситуации не являются внештатными. Тем не менее для фельдшера лондонской скорой помощи Лизы Уолдер эти и тысячи других вызовов — часть трудовых будней. 
Трагические, жуткие эпизоды, часто связанные с потерей близких, и, напротив, сцены радости и триумфа — все это результаты экстренного звонка в 999, самую крупную и загруженную службу скорой помощи в мире, где Лиза Уолдер уже более 15 лет работает фельдшером. Она от первого лица рассказывает, что скрывается за голубыми маячками и ревущими сиренами и что на самом деле означает иметь работу, которая каждый день сводит медиков скорой помощи лицом к лицу со смертью — и с судьбой.</t>
  </si>
  <si>
    <t>458-ОГИ-19</t>
  </si>
  <si>
    <t>ASE000000000842500</t>
  </si>
  <si>
    <t>978-5-17-114232-2</t>
  </si>
  <si>
    <t>Блэк С.</t>
  </si>
  <si>
    <t>Все, что осталось. Записки патологоанатома и судебного антрополога</t>
  </si>
  <si>
    <t>Что происходит с человеческим телом после смерти? Почему люди рассказывают друг другу истории об оживших мертвецах? Как можно распорядиться своими останками?
Рождение и смерть – две константы нашей жизни, которых никому пока не удалось избежать. Однако со смертью мы предпочитаем сталкиваться пореже, раз уж у нас есть такая возможность. Что же заставило автора выбрать профессию, неразрывно связанную с ней? Сью Блэк, патологоанатом и судебный антрополог, занимается исследованиями человеческих останков в юридических и научных целях. По фрагментам скелета она может установить пол, расу, возраст и многие другие отличительные особенности их владельца. Порой эти сведения решают исход судебного процесса, порой – помогают разобраться в исторических событиях значительной давности. 
Сью Блэк не драматизирует смерть и помогает разобраться во множестве вопросов, связанных с ней. Так что же все-таки после нас остается? Оказывается, очень немало!</t>
  </si>
  <si>
    <t>3976-AST</t>
  </si>
  <si>
    <t>ASE000000000849807</t>
  </si>
  <si>
    <t>978-5-17-121345-9</t>
  </si>
  <si>
    <t>Сокол Д.</t>
  </si>
  <si>
    <t>Не судите. Истории о медицинской этике и врачебной мудрости</t>
  </si>
  <si>
    <t>Когда допустимо фиксировать пациентов? Должны ли доктора всегда говорить пациентам правду? Когда можно отключать поддерживающие жизнь больного системы? Отчего жизнь стоит того, чтобы жить? Книга Дэниела Сокола изменит ваше представление о медицине вне зависимости от того, по какую сторону стетоскопа вы находитесь.
Дэниел Сокол открывает перед читателем мир этики во всем доступном ему широком поле медицинской науки, начиная от косметической хирургии и заканчивая эвтаназией. Опираясь на свой опыт в качестве ведущего специалиста по медицинской этике и практикующего в этой области барристера, a также на годы непосредственной практики в госпиталях, Дэниел проливает свет на этические сложности, возникающие в современной медицинской практике, и направляет нас к лучшему пониманию нравственности.
Дэниел Сокол проживает в Хаммерсмите, Лондон. В 2003 году получил докторскую степень по этике в Имперском колледже. После нескольких лет работы в качестве университетского преподавателя получил квалификацию барристера, специализирующегося на врачебной халатности. Дэниел является колумнистом «British Medical Journal», был членом самых разных комитетов, учреждавшихся Министерством обороны, Министерством юстиции и Королевской коллегией хирургов Англии, обладатель большого количества премий и наград.</t>
  </si>
  <si>
    <t>5107-AST</t>
  </si>
  <si>
    <t>ASE000000000847559</t>
  </si>
  <si>
    <t>978-5-17-119163-4</t>
  </si>
  <si>
    <t>Браун А., Рут К.</t>
  </si>
  <si>
    <t>Тюремный доктор. Истории о любви, вере и сострадании</t>
  </si>
  <si>
    <t>Жестокость. Наркотики. Суицид. Добро пожаловать в мир тюремного доктора!
Леденящие кровь, душераздирающие и поучительные — так можно охарактеризовать случаи из жизни и истории лечения пациентов, описанные врачом, считавшим своим профессиональным долгом помощь тем, кто находится под арестом. Все ее пациенты — преступники. Но, несмотря ни на что, для них она по-прежнему остается лечащим врачом.
Доктор Аманда Браун лечила заключенных в скандально известных тюрьмах Великобритании — вначале в исправительных учреждениях для несовершеннолетних, затем в пресловутой Уормвуд-Скрабс и впоследствии в крупнейшей европейской тюрьме для женщин Бронзфилд. Она видела все — от грязных протестов до удивительных случаев беременности, от чудовищных нападений на заключенных до безжалостных актов причинения вреда самим себе. 
В этих откровенных, жизнеутверждающих мемуарах Аманда Браун приводит истории и случаи, повлиявшие на ее карьеру, напоминая о помощи тем, к кому большинство из нас скорее проявило бы равнодушие.</t>
  </si>
  <si>
    <t>382-ОГИ-19</t>
  </si>
  <si>
    <t>ASE000000000841037</t>
  </si>
  <si>
    <t>978-5-17-112826-5</t>
  </si>
  <si>
    <t>Макклелланд А.</t>
  </si>
  <si>
    <t>Только неотложные случаи</t>
  </si>
  <si>
    <t>«Только неотложные случаи» - история медсестры, участвовавшей в многочисленных миссиях Красного Креста.
Свою карьеру Аманда Маклелланд начала в австралийской глуши, среди аборигенов, в роли фельдшера. Поняв, что такая работа по ней, Аманда поступает в Красный Крест и отправляется в свою первую миссию - в Южный Судан, где идёт война. Основной обязанностью ее становится обеспечение санитарных условий для гражданского населения. Далее следует Индонезия, потом Непал, где ей приходится пешком карабкаться по горам, чтобы добраться до отдаленных посёлков и наладить там систему водоснабжения. Потом Соломоновы острова, Уганда, Папуа Новая Гвинея, Конго, Эфиопия, Сомали...
Наводнения, тропические ливни, жара и холод, отсутствие постоянного жилья и даже простейших удобств не останавливают сотрудников Красного Креста. И если из новостей мы слышим лишь краткие сообщения о действиях Красного Креста, то в книге узнаем, что стоит за ними на самом деле: месяцы упорного труда, борьба с погодными условиями, отрыв от семьи и друзей и даже опасность для жизни. Аманда откровенно пишет о том, как сама болела бруцеллезом и лихорадкой денге, малярией и тропической язвой. Как рисковала, контактируя с вирусом Эбола. Жизнь Аманды посвящена работе, и она готова и дальше идти по этому пути. Помогать людям.</t>
  </si>
  <si>
    <t>3863-AST</t>
  </si>
  <si>
    <t>ASE000000000831909</t>
  </si>
  <si>
    <t>978-5-17-982478-7</t>
  </si>
  <si>
    <t>Претр Р.</t>
  </si>
  <si>
    <t>Там, где бьется сердце. Записки детского кардиохирурга</t>
  </si>
  <si>
    <t>Детский кардиохирург Рене Претр — один из самых талантливых и известных врачей планеты. За его плечами колоссальный опыт: на протяжении многих лет он проводит операции на сердце практически ежедневно. Сотни детей в разных уголках мира получили шанс прожить долгую и счастливую жизнь благодаря трудолюбию, самоотдаче и неравнодушию этого удивительного человека.
В своей книге кардиохирург рассказывает о своей работе и жизни. Здесь нашлось место как лирическим воспоминаниям, так и практически документальным историям из операционной, основанным на аудиозаписях автора, сделанных в то время.
	· Обладатель премии «Швейцарец года-2009»
	· Рене Претр регулярно ездит в командировки в африканские страны. Для местных детей его приезд – единственная возможность спасти сердце
	· 350 операций на сердце в год – именно такой средний показатель имел автор книги в годы описываемых событий
	· За свою карьеру хирург спас около 6000 детских жизней
	· Сегодня Претр – профессор в университете Лозанны и руководитель отделения кардиохирургии в университетской больнице</t>
  </si>
  <si>
    <t>2731-AST</t>
  </si>
  <si>
    <t>ASE000000000851440</t>
  </si>
  <si>
    <t>978-5-17-122980-1</t>
  </si>
  <si>
    <t>Кёрли С.</t>
  </si>
  <si>
    <t>В моих руках. Захватывающие истории хирурга-онколога и его пациентов, борющихся с раком</t>
  </si>
  <si>
    <t>Доктор Кёрли всегда считал, что должен помочь пациентам продлить их жизнь и улучшить ее качество. В итоге он пришел к неожиданному выводу, что эта помощь обоюдная.
Книга Стивена А. Кёрли, хирурга-онколога с 25-летним стажем, – это коллекция уникальных историй о борьбе, решимости, силе воли и в конечном счете победе пациентов над злокачественными новообразованиями. Описанные в ней события перевернули мир Стивена Кёрли. Он решил использовать этот опыт, чтобы вдохновить своих пациентов, помочь им преодолеть страх и неуверенность и настроить их на борьбу с заболеванием. Он считает, что надежда – это главный компонент лечения и ухода за пациентом.
Каждый рассказ в книге посвящен одной из особенностей характера, которые помогли людям справиться со своей болезнью: надежде, отваге, решимости, восхищению, готовности к сотрудничеству, креативности, усердию, услужению, упорству, мудрости, благодати, проявлению внимания, признательности, благоговению, радости, изобретательности, вере, красоте, способности к принятию ситуации, эмпатии, щедрости, терпению, стойкости, смирению, уважению, юмору, чести, приверженности, удовлетворению, состраданию и скромности.
Стивен А. Кёрли — хирург-онколог, директор Института онкологии и заведующий отделением онкологической хирургии, руководит разработкой междисциплинарной онкологической программы мирового уровня, центром которой должен стать госпиталь Christus Trinity Mother Frances. Планируется, что данная программа затронет региональную, национальную и даже международную онкологическую службу и будет использовать более эффективные и менее токсичные методы лечения агрессивных и резистентных злокачественных новообразований.</t>
  </si>
  <si>
    <t>264-ОГИ-20</t>
  </si>
  <si>
    <t>ASE000000000849374</t>
  </si>
  <si>
    <t>978-5-17-120908-7</t>
  </si>
  <si>
    <t>Джонс Д.</t>
  </si>
  <si>
    <t>Вы меня слышите? Встречи с жизнью и смертью фельдшера скорой помощи</t>
  </si>
  <si>
    <t>Хаос, острота переживаний и редкие моменты гармонии: заметки о жизни фельдшера скорой помощи.
У молодого человека останавливается дыхание в туалете супермаркета. Пешеход с серьезной травмой головы не подпускает к себе бригаду скорой на загруженной дороге. Новорожденный внушает тревогу, потому что ведет себя слишком тихо. Наркоманка, которой не дали дозу, мочится на пол в машине скорой помощи. Все это — будни фельдшера.
Джейк Джонс более десяти лет работает в британской службе скорой помощи. Каждый день он становится свидетелем десятка сцен, которые мы никогда бы не хотели увидеть. «Вы меня слышите?» — первая фраза по прибытии на место происшествия. Это истории о хаосе, сильных переживаниях и редких моментах красоты жизни на переднем крае медицины.</t>
  </si>
  <si>
    <t>1-ОГИ-20</t>
  </si>
  <si>
    <t>ASE000000000838813</t>
  </si>
  <si>
    <t>978-5-17-110706-2</t>
  </si>
  <si>
    <t>Сьюард П.</t>
  </si>
  <si>
    <t>Ангелы спасения. Экстренная медицина</t>
  </si>
  <si>
    <t>Врачам, работающим в экстренной медицине, приходится сталкиваться с самыми неожиданными ситуациями. Как, например, вытащить садовые ножницы, торчащие у пациента прямо из затылка? Что делать с ребенком, утонувшим целых полчаса назад? Отпустить ли на праздничный ужин мужчину с подозрением на инфаркт? 
От страшного до смешного, от трагического до забавного – весь спектр переживаний, с которыми сталкиваются сотрудники отделения «скорой помощи», описывается Полом Сьюардом с искренностью и убедительностью не просто очевидца, а одного из главных действующих лиц. 
Помощь, спасение, сочувствие для автора – не просто слова, а профессиональное кредо, которому он и посвятил всю свою жизнь.</t>
  </si>
  <si>
    <t>3242-AST</t>
  </si>
  <si>
    <t>ASE000000000839455</t>
  </si>
  <si>
    <t>978-5-17-111326-1</t>
  </si>
  <si>
    <t>Бат П.</t>
  </si>
  <si>
    <t>Школа Принцесс. Корона для Викки</t>
  </si>
  <si>
    <t>Викки — настоящая принцесса. И не выносит, когда ее так называют! Соблюдать правила этикета, быть милой и вежливой, носить глупые девчоночьи платья — ну уж нет. Куда веселее лазать по деревьям в рваных джинсах и затевать безумные авантюры, мечтая когда-нибудь писать книги о своих приключениях.
Тем временем аристократичная тетя Генриетта уже записала племянницу в Школу Принцесс. Кошмарная новость! Дисциплина, уроки хороших манер, наряды, прически, макияж… Здесь Викки точно не ждет ничего хорошего.
Разве что… Самые классные на свете подруги!</t>
  </si>
  <si>
    <t>4157-AST</t>
  </si>
  <si>
    <t>Прикольные истории</t>
  </si>
  <si>
    <t>ASE000000000843512</t>
  </si>
  <si>
    <t>978-5-17-115203-1</t>
  </si>
  <si>
    <t>Гаглоев Е.Ф.</t>
  </si>
  <si>
    <t>Охотники за древностями. Магия Сехмет</t>
  </si>
  <si>
    <t>Неугомонные близнецы Максим и Кира Князевы обожают путешествовать, а их старший брат Игорь — автор самого знаменитого приключенческого блога «Охотник за древностями»!
Однажды судьба забросила их в бескрайние египетские пустыни, где случилось нечто небывалое. Новостью №1 на всех информационных порталах стал загадочный храм коварной богини Сехмет, сам собой вдруг выросший из-под песка! Древнее святилище хранит много жутких тайн, а ещё ловушки и опасности, гигантских песчаных львов и драгоценные сокровища — скипетр и брошь, которые, по легенде, обладают волшебной силой.</t>
  </si>
  <si>
    <t>21-МАЛ-19СПб</t>
  </si>
  <si>
    <t>ASE000000000839456</t>
  </si>
  <si>
    <t>978-5-17-111327-8</t>
  </si>
  <si>
    <t>Школа принцесс. Вот так принц!</t>
  </si>
  <si>
    <t>Учеба в Школе Принцесс оказывается не такой уж ужасной, как боялась Викки. У нее — самые замечательные соседки по комнате, да и лучший друг Норман учится по соседству. Но вдруг в школьном парке появляется чудовище! Учителя и воспитанницы в ужасе. Лишь у Викки с подругами хватает смелости выяснить, что этот страшный зверь в действительности — очень милый и славный. Только, увы, совсем не сочетается со строгими порядками школы. А главная школьная ябеда уже пронюхала что к чему, и теперь четырем подружкам вместе с их косматым Принцем грозят крупные неприятности…</t>
  </si>
  <si>
    <t>ASE000000000838325</t>
  </si>
  <si>
    <t>978-5-17-110245-6</t>
  </si>
  <si>
    <t>Чубарова Н.А.</t>
  </si>
  <si>
    <t>Шуршастики против топтунов</t>
  </si>
  <si>
    <t>У  шуршастиков есть свои правила. Во-первых, детям ни в коем случае нельзя выходить из Чуландии. Во-вторых, не следует попадаться на глаза топтунам. Топтун — главный враг. В-третьих, выходить наружу можно только ночью.
Жизнь в Чуландии прекрасна и беззаботна. Но однажды маленький Кыш разом нарушил все правила.</t>
  </si>
  <si>
    <t>17-МАЛ-18СПб</t>
  </si>
  <si>
    <t>ASE000000000833991</t>
  </si>
  <si>
    <t>978-5-17-106247-7</t>
  </si>
  <si>
    <t>Сказка о глупом мышонке</t>
  </si>
  <si>
    <t>Поучительная история про непослушного маленького мышонка, который не хотел засыпать, написанная чудесным детским поэтом-сказочником Самуилом Яковлевичем Маршаком, уже давно стала классикой детской литературы. Но стихи, написанные в 1923 году поэтом за одну ночь, такие простые и запоминающиеся, до сих пор занимают детское воображение. Сказка учит правильно себя вести, не капризничать и наглядно показывает ребенку, к чему приводит непослушание. А объемные, «живые» картинки Л. Майоровой сделают чтение еще более интересным и захватывающим.</t>
  </si>
  <si>
    <t>Чудо-панорамы</t>
  </si>
  <si>
    <t>ASE000000000849720</t>
  </si>
  <si>
    <t>978-5-17-121669-6</t>
  </si>
  <si>
    <t>Уникальная  книга «Где обедал, воробей?» - это вечная классика детской литературы от С. Я. Маршака с авторскими 3D-иллюстрациями легендарного художника-конструктора Лии Майоровой. Эта  книга – почти живая, герои которой выходят за рамки страниц, двигаются и играют с маленьким читателем. Она сможет стать настоящим другом для малыша, поможет развить мелкую моторику и образное мышление и расскажет об окружающем мире.</t>
  </si>
  <si>
    <t>ASE000000000835294</t>
  </si>
  <si>
    <t>978-5-17-109142-2</t>
  </si>
  <si>
    <t>Зверята из этой книги так спешат познакомиться с вами и рассказать о себе, что буквально выпрыгивают с ее страниц! 3D-иллюстрации известной художницы-конструктора Л. Майоровой превращают книгу в полноценную игрушку, которая станет настоящим другом для вашего ребенка, расскажет ему об окружающем мире, поможет развить мелкую моторику и образное мышление. Стихотворения С. Я. Маршака давно стали классикой детской литературы, и сегодня вы можете насладиться ими в новой форме!</t>
  </si>
  <si>
    <t>ASE000000000833346</t>
  </si>
  <si>
    <t>978-5-17-109572-7</t>
  </si>
  <si>
    <t>Фантазируй, раскрашивай и приклеивай!
Эта книжка – настоящее раздолье для творчества: подбери подходящую наклейку и дополни картинку или просто укрась наклейкой свой рисунок, раскрась картинку по образцу или придумай свою собственную! Более 250 весёлых наклеек и множество интересных заданий ждут тебя внутри!</t>
  </si>
  <si>
    <t>125-МАЛ-18(Обр)</t>
  </si>
  <si>
    <t>Мои первые наклейки</t>
  </si>
  <si>
    <t>ASE000000000725265</t>
  </si>
  <si>
    <t>978-5-17-099068-9</t>
  </si>
  <si>
    <t>128-МАЛ-18(Обр)</t>
  </si>
  <si>
    <t>ASE000000000835264</t>
  </si>
  <si>
    <t>978-5-17-109571-0</t>
  </si>
  <si>
    <t>На море</t>
  </si>
  <si>
    <t>130-МАЛ-18(Обр)</t>
  </si>
  <si>
    <t>ASE000000000831729</t>
  </si>
  <si>
    <t>978-5-17-104999-7</t>
  </si>
  <si>
    <t>131-МАЛ-18(Обр)</t>
  </si>
  <si>
    <t>ASE000000000833996</t>
  </si>
  <si>
    <t>978-5-17-106252-1</t>
  </si>
  <si>
    <t>127-МАЛ-18(Обр)</t>
  </si>
  <si>
    <t>ASE000000000835266</t>
  </si>
  <si>
    <t>978-5-17-109570-3</t>
  </si>
  <si>
    <t>Мои домашние любимцы</t>
  </si>
  <si>
    <t>129-МАЛ-18(Обр)</t>
  </si>
  <si>
    <t>ASE000000000834862</t>
  </si>
  <si>
    <t>978-5-17-109476-8</t>
  </si>
  <si>
    <t>Динозаврики</t>
  </si>
  <si>
    <t>126-МАЛ-18(Обр)</t>
  </si>
  <si>
    <t>ASE000000000835261</t>
  </si>
  <si>
    <t>978-5-17-108773-9</t>
  </si>
  <si>
    <t>Чебурашка (ил. В.В. Шваров, Е.Е. Алмазова)</t>
  </si>
  <si>
    <t>Самую знаменитую песенку всеми любимого Чебурашки о том, как он нашел друзей, написанную Э. Успенским для сказки «Крокодил Гена и его друзья», любят и знают все взрослые и дети. Теперь ее будет еще легче запомнить, играя в яркие крупные пазлы из книги.
Необычный игровой формат книги развивает мелкую моторику, память и внимание. Чтение и обсуждение сказок вместе со взрослыми поможет развить речь ребенка и привить интерес к книгам с самого раннего возраста.</t>
  </si>
  <si>
    <t>170x170</t>
  </si>
  <si>
    <t>Мои первые книжки-пазлы</t>
  </si>
  <si>
    <t>ASE000000000842851</t>
  </si>
  <si>
    <t>978-5-17-114704-4</t>
  </si>
  <si>
    <t>Современная французская проза</t>
  </si>
  <si>
    <t>ASE000000000835697</t>
  </si>
  <si>
    <t>978-5-17-107727-3</t>
  </si>
  <si>
    <t>ASE000000000835695</t>
  </si>
  <si>
    <t>978-5-17-107726-6</t>
  </si>
  <si>
    <t>Я ее любил. Я его любила</t>
  </si>
  <si>
    <t>Это страшное слово – измена… Кто из нас способен, познав ее горечь, достойно ее пережить? Однажды зимним утром молодая парижанка по имени Хлоя узнает, что горячо любимый муж Адриан уходит к другой. Свекор Пьер внезапно принимает решение увезти ее и двух маленьких внучек в семейный загородный дом, надеясь, что там они придут в себя и поймут, как жить дальше.
К чему может привести откровенность с отцом человека, который тебя бросил?  История Пьера – история его собственной измены, спасенного брака и до сих пор живой и горькой любви – заставляет Хлою задуматься: может быть, ее дочки будут рады иметь более счастливого отца?</t>
  </si>
  <si>
    <t>334-ЖАНР-19</t>
  </si>
  <si>
    <t>ASE000000000840871</t>
  </si>
  <si>
    <t>978-5-17-112669-8</t>
  </si>
  <si>
    <t>ASE000000000834097</t>
  </si>
  <si>
    <t>978-5-17-106264-4</t>
  </si>
  <si>
    <t>ASE000000000838758</t>
  </si>
  <si>
    <t>978-5-17-110645-4</t>
  </si>
  <si>
    <t>Кто вам сказал, что вы живы? Психофилософский роман</t>
  </si>
  <si>
    <t>Любовь. Секс. Самоубийство, которого не было. Труп, принадлежащий другому. 
Тишина заменит жизнь отцу. Суета заменит жизнь сыну. 
Они расстанутся, не замечая друг друга. И встретятся, когда сын придет к отцу после собственной смерти. 
Новый роман Андрея Максимова  абсолютно необычен. Он заставит Вас плакать, смеяться, а  главное, думать. 
Этот роман не надо пересказывать. Его надо читать.
Андрей Максимов - известный журналист, писатель, радио- и телеведущий, театральный режиссер. Колумнист «Российской газеты». Автор бестселлеров «Психофилософия», «Как не стать врагом своему ребенку», «Психофилософия 2.0» и др.</t>
  </si>
  <si>
    <t>419-ВР-18</t>
  </si>
  <si>
    <t>Проза Андрея Максимова</t>
  </si>
  <si>
    <t>ASE000000000838447</t>
  </si>
  <si>
    <t>978-5-17-110396-5</t>
  </si>
  <si>
    <t>Тибо Ж.</t>
  </si>
  <si>
    <t>Маленький рыцарь, который боролся с непогодой</t>
  </si>
  <si>
    <t>Редакция «Вилли Винки» представляет!
В одном маленьком королевстве, что находится выше самых высоких деревьев, живёт маленький рыцарь. Он обожает кошек и шоколадные торты. И ничего не боится наш храбрец, кроме грозы. И вот однажды огромная страшная буря накрыла королевство. Спрятавшись от непогоды в крепости, маленький рыцарь вдруг решил, что пришло время встретиться со своими страхами.
«Приключения маленького рыцаря, который боролся с непогодой» – смешная история о силе воли и вере в себя, проиллюстрированная обладательницей многочисленных наград Женевьев Депре.
Для детей до 3-х лет.</t>
  </si>
  <si>
    <t>3659-AST</t>
  </si>
  <si>
    <t>Драконы и рыцари</t>
  </si>
  <si>
    <t>ASE000000000853098</t>
  </si>
  <si>
    <t>978-5-17-134627-0</t>
  </si>
  <si>
    <t>Большие приключения маленького рыцаря</t>
  </si>
  <si>
    <t>В одном маленьком королевстве выше самых высоких деревьев живёт маленький рыцарь, который очень любит кошек и шоколадные торты. Дни напролёт он читает и поливает растения, а ночью тихо посапывает в своей уютной кроватке. И ничего не боится наш храбрец, кроме грозы, дракона и злой ведьмы.
Собрав всё мужество, маленький рыцарь решает отправиться в тёмный лес, чтобы побороть врагов. Но повстречавшись со своими страхами, вопреки всем ожиданиям, он добродушно приветствует их. 
«Большая книга приключений маленького рыцаря» – это весёлый сборник, включающий в себя 3 истории: "Маленький рыцарь, который боролся с непогодой", "Маленький рыцарь, который боролся с драконом", "Маленький рыцарь, который боролся с чудищами".
Для детей до 3-х лет.</t>
  </si>
  <si>
    <t>ASE000000000847235</t>
  </si>
  <si>
    <t>978-5-17-118836-8</t>
  </si>
  <si>
    <t>Человек-невидимка = The Invisible Man + аудиоприложение</t>
  </si>
  <si>
    <t>Перед вами самый известный роман Герберта Уэллса «Человек-невидимка» –  увлекательная история безумного и гениального ученого, совершившего удивительное открытие. Текст произведения адаптирован и снабжен параллельным переводом на русский язык. Для проверки понимания прочитанного в книге даны упражнения с ответами и англо-русский словарь.
Английский текст полностью озвучен носителями языка и бесплатно доступен для прослушивания на официальном сайте издательства АСТ в разделе «Читальня».
Пособие адресовано всем, кто изучает английский язык и хочет читать литературу на языке оригинала.</t>
  </si>
  <si>
    <t>219-ЛИН-19</t>
  </si>
  <si>
    <t>Bilingua</t>
  </si>
  <si>
    <t>ASE000000000835315</t>
  </si>
  <si>
    <t>978-5-17-107412-8</t>
  </si>
  <si>
    <t>Приключения Шерлока Холмса = The Adventures of Sherlock Holmes + аудиоприложение</t>
  </si>
  <si>
    <t>В данное издание вошли две увлекательные истории о приключениях самого знаменитого сыщика Шерлока Холмса: «Человек с рассечённой губой» и «Пёстрая лента». Тексты произведений адаптированы и снабжены параллельным переводом на русский язык. Для проверки понимания прочитанного в книге даны упражнения с ответами и англо-русский словарь.
Английские тексты полностью озвучены носителями языка и бесплатно доступны для прослушивания на сайте российской цифровой образовательной платформы LECTA (lecta.ru).
Пособие адресовано всем, кто изучает английский язык и хочет читать литературу на языке оригинала.</t>
  </si>
  <si>
    <t>174-ЛИН-14</t>
  </si>
  <si>
    <t>ASE000000000835316</t>
  </si>
  <si>
    <t>978-5-17-107413-5</t>
  </si>
  <si>
    <t>Рассказы = Short Stories + аудиоприложение LECTA</t>
  </si>
  <si>
    <t>В книгу вошли избранные рассказы американского писателя О. Генри. Тексты рассказов адаптированы и снабжены параллельным переводом на русский язык. Для проверки понимания прочитанного в книге даны упражнения с ответами и англо-русский словарь.
Все английские тексты озвучены носителями языка и бесплатно доступны для прослушивания на сайте российской цифровой образовательной платформы LECTA (lecta.ru).
Пособие адресовано всем, кто изучает английский язык и хочет читать литературу на языке оригинала.</t>
  </si>
  <si>
    <t>ASE000000000847234</t>
  </si>
  <si>
    <t>978-5-17-118835-1</t>
  </si>
  <si>
    <t>Портрет Дориана Грея = The Picture of Dorian Gray + аудиоприложение</t>
  </si>
  <si>
    <t>Перед вами всемирно известный роман Оскара Уайльда «Портрет Дориана Грея», рассказывающий о юноше, который в погоне за вечной молодостью потерял собственную личность. Текст произведения адаптирован и снабжен параллельным переводом на русский язык. Для проверки понимания прочитанного в книге даны упражнения с ответами и англо-русский словарь.
Английский текст полностью озвучен носителями языка и бесплатно доступен для прослушивания на официальном сайте издательства АСТ в разделе «Читальня».
Пособие адресовано всем, кто изучает английский язык и хочет читать литературу на языке оригинала.</t>
  </si>
  <si>
    <t>195-ЛИН-19</t>
  </si>
  <si>
    <t>ASE000000000844823</t>
  </si>
  <si>
    <t>978-5-17-116423-2</t>
  </si>
  <si>
    <t>Зов Ктулху = The Call of Cthulhu + аудиоприложение</t>
  </si>
  <si>
    <t>В данное издание вошли два самых известных страшных рассказа Г.Ф. Лавкрафта: «Зов Ктулху» и «Хребты безумия». Тексты произведений адаптированы и снабжены параллельным переводом на русский язык. Для проверки понимания прочитанного в книге даны упражнения с ответами и англо-русский словарь.
Английские тексты полностью озвучены носителями языка и бесплатно доступны для прослушивания на официальном сайте издательства АСТ в разделе «Читальня».
Пособие адресовано всем, кто изучает английский язык и хочет читать литературу на языке оригинала.</t>
  </si>
  <si>
    <t>164-ЛИН-19</t>
  </si>
  <si>
    <t>ASE000000000835126</t>
  </si>
  <si>
    <t>978-5-17-107261-2</t>
  </si>
  <si>
    <t>Лучшие английские сказки = The Best English Fairy Tales + аудиоприложение</t>
  </si>
  <si>
    <t>В книгу вошли самые лучшие и известные английские сказки. Тексты сказок адаптированы и снабжены параллельным переводом на русский язык. Для проверки понимания прочитанного в книге даны упражнения с ответами и англо-русский словарь.
Все английские тексты озвучены носителями языка и бесплатно доступны для прослушивания на сайте российской цифровой образовательной платформы LECTA (lecta.ru).
Пособие адресовано всем, кто изучает английский язык и хочет читать литературу на языке оригинала.</t>
  </si>
  <si>
    <t>ASE000000000851239</t>
  </si>
  <si>
    <t>978-5-17-122772-2</t>
  </si>
  <si>
    <t>Портер Э.</t>
  </si>
  <si>
    <t>Поллианна = Pollyanna + аудиоприложение</t>
  </si>
  <si>
    <t>Книга знакомит читателя с удивительной историей девочки-сироты Поллианны, которая обладает поразительной способностью радоваться жизни при любых обстоятельствах. Текст произведения адаптирован и снабжен параллельным переводом на русский язык. Для проверки понимания прочитанного в книге даны упражнения с ответами и англо-русский словарь.
Английский текст полностью озвучен носителями языка и бесплатно доступен для прослушивания на официальном сайте издательства АСТ в разделе «Читальня».
Пособие адресовано всем, кто изучает английский язык и хочет читать литературу на языке оригинала.</t>
  </si>
  <si>
    <t>70-ЛИН-20</t>
  </si>
  <si>
    <t>ASE000000000828369</t>
  </si>
  <si>
    <t>978-5-17-101835-1</t>
  </si>
  <si>
    <t>Сказки. Рисунки В. Сутеева</t>
  </si>
  <si>
    <t>Сказки классика детской литературы, одного из основателей отечественной мультипликации, художника детской книги Владимира Григорьевича Сутеева (1903-1993) из знаменитой книги "Сказки и картинки". Это любимые детьми разных поколений сказки и сказки-мультфильмы: "Кто сказал "мяу"?", "Под грибом", "Мешок яблок", "Кот-рыболов", "Разные колёса" и другие.</t>
  </si>
  <si>
    <t>ASE000000000828365</t>
  </si>
  <si>
    <t>978-5-17-101831-3</t>
  </si>
  <si>
    <t>Маршак С.Я.,Михалков С.В., Коростылёв В.Н. и др.</t>
  </si>
  <si>
    <t>Сказки. Рисунки А.Савченко</t>
  </si>
  <si>
    <t>Сборник сказок С. Михалкова, Шарля Перро, С.Маршака с иллюстрациями талантливого художника-мультипликатора и художника детской книги А. Савченко. На страницах этой книги живут герои любимых мультфильмов: “Вовка в тридевятом царстве”, “Как ослик счастье искал”, “Гуси-Лебеди”, “Коза-Дереза”.
Иллюстрации Савченко такие же добрые и теплые, каким был и сам художник.</t>
  </si>
  <si>
    <t>ASE000000000837535</t>
  </si>
  <si>
    <t>978-5-17-109490-4</t>
  </si>
  <si>
    <t>Стихи. Сказки. Рисунки В.Лебедева</t>
  </si>
  <si>
    <t>В книге "Стихи. Сказки" произведения для детей с рисунками выдающегося художника, мастера детской книги Владимира Васильевича Лебедева (1891-1967). Это "Три медведя", "Рассказы для детей" Л.Н. Толстого, "Кто колечко найдет?", "Цирк", "Разноцветная книга" С.Я. Маршака; "Что ни страница, - то слон, то львица" В.В. Маяковского; "Котята" С.В. Михалкова. В. Лебедев вместе с С.Маршаком создали принципиально новую детскую книгу. Перед вами один из лучших ее образцов. 
Для дошкольного возраста.</t>
  </si>
  <si>
    <t>ASE000000000839064</t>
  </si>
  <si>
    <t>978-5-17-110946-2</t>
  </si>
  <si>
    <t>Чудеса в Солнечном лесу</t>
  </si>
  <si>
    <t>Редакция «Вилли Винки» представляет!
Ах, как же здорово полакомиться сладкой земляникой прямо из своего садика. Фея тщательно следит, чтобы каждая ягодка была ярко-красной, сочной и спелой. А друзья всегда готовы прийти ей на помощь.
В этой книге тебя ждут яркие раскраски, весёлые наклейки и куча сладкой земляники.</t>
  </si>
  <si>
    <t>3970-AST</t>
  </si>
  <si>
    <t>Наклей и раскрась с Земляничной феей</t>
  </si>
  <si>
    <t>ASE000000000836239</t>
  </si>
  <si>
    <t>978-5-17-108259-8</t>
  </si>
  <si>
    <t>Райли Э.</t>
  </si>
  <si>
    <t>Король Понтовые Штаны и Зловредный император</t>
  </si>
  <si>
    <t>Эдвин - необычный мальчик. Он - король, и у него есть трон, доспехи, замок с тайными ходами и вообще все на свете. Ах да, а еще с ним по соседству живет самый, самый ужасный злодей. Разве можно тут обойтись без захватываающих приключений с драконами и шоколадом? А без клацающих зубами крокодилов?</t>
  </si>
  <si>
    <t>3420-AST</t>
  </si>
  <si>
    <t>Король Понтовые Штаны</t>
  </si>
  <si>
    <t>ASE000000000718498</t>
  </si>
  <si>
    <t>978-5-17-093178-1</t>
  </si>
  <si>
    <t>Деллайра Ава</t>
  </si>
  <si>
    <t>Письмо на небеса</t>
  </si>
  <si>
    <t>Каждый в их разрушенной семье справляется с болью по своему: замыкается в себе отец, мама оставляет родных и уезжает на другой конец страны, а Лорел, которая видела, как погибла ее обожаемая сестра Мэй, и знает, почему это произошло, начинает писать письма тем, кого уже нет, — музыканту Курту Кобейну,  певице Дженис Джоплин, актрисе Джуди Гарленд и многим другим. 
Сначала это было школьное задание, но одно письмо выливается во множество других, которые становятся своеобразным дневником-исповедью, наполненным болью, виной и гневом, надеждой на прощение, на обретение новых друзей и настоящей любви, на возвращение к себе.</t>
  </si>
  <si>
    <t>265-СТРИМ-14</t>
  </si>
  <si>
    <t>Звезды Мейнстрима</t>
  </si>
  <si>
    <t>ASE000000000838364</t>
  </si>
  <si>
    <t>978-5-17-110315-6</t>
  </si>
  <si>
    <t>Милые обманщицы</t>
  </si>
  <si>
    <t>Самые популярные девушки элитной школы Роузвуда – Элисон, Ария, Спенсер, Ханна и Эмили всегда проводили все свободное время вместе. Но день исчезновения королевы их группы Элисон стал последним днем их дружбы. Три года спустя жизни девушек вновь пересекаются; каждую из них начинают преследовать анонимные сообщения, подписанные всего одной буквой «Э». В своих посланиях незнакомец угрожает раскрыть все их секреты, включая те, о которых знала только Элисон… 
и те, о которых не мог знать вообще никто!</t>
  </si>
  <si>
    <t>246-СТРИМ-14</t>
  </si>
  <si>
    <t>ASE000000000838913</t>
  </si>
  <si>
    <t>978-5-17-110915-8</t>
  </si>
  <si>
    <t>Толстая Фекла.</t>
  </si>
  <si>
    <t>Как жаль, что Толстой не арбуз</t>
  </si>
  <si>
    <t>Эта книга рассказывает о том, как российская и мировая общественность собиралась встретить 80-летний юбилей Льва Толстого. Повествование построено на цитатах из газетных статей 1908 года, карикатурах, а также дневниковых записях Льва Николаевича и его фотографиях.
Существовали противоречивые мнения об устройстве этого праздника. Одни предлагали сделать 80-летие Толстого событием, затмевающим столетний юбилей Пушкина, другие говорили о полной отмене чествования. Острые дебаты по поводу личности юбиляра можно охарактеризовать цитатой из одной газетной статьи: «Как жаль, что Толстой не арбуз и что его нельзя разделить на две части. Страшная путаница возникла бы в головах тысяч людей, если бы осуществить предложение делить Толстого на две половины: здоровую и гнилую».
Современники Толстого писали о нем смелее нашего, но при этом они лучше знали его и легко вступали в заочную полемику. Живое прочтение Толстого, лишенное бездумного почитания, личный диалог каждого из читателей с его мыслями – вот что сегодня важно для понимания настоящей глубины и масштабов личности гения.</t>
  </si>
  <si>
    <t>764-ВР-18</t>
  </si>
  <si>
    <t>В ритме эпохи</t>
  </si>
  <si>
    <t>ASE000000000842776</t>
  </si>
  <si>
    <t>978-5-17-114502-6</t>
  </si>
  <si>
    <t>Шахназаров К.</t>
  </si>
  <si>
    <t>Мосфильм: вчера, сегодня и всегда</t>
  </si>
  <si>
    <t>Киностудия «Мосфильм», построенная в начале 20-х годов ХХ века на окраине столицы, вскоре стала центром кинематографической  жизни страны. Ее славу своим талантом, своей работой на разрыв аорты составили и преумножали выдающиеся мастера кино, сделавшие фирменную заставку киностудии – статую "Рабочий и Колхозница" – известной и уважаемой во всем мире. В этой книге собраны интересные истории о создании любимых народом фильмов, вошедших в Золотой фонд отечественного и мирового кино, отмеченных престижными международными наградами, о судьбах прославивших их режиссеров и актеров. В приложении к книге содержится самый точный список всех картин «Мосфильма»,  выпущенных почти за столетнюю историю киностудии</t>
  </si>
  <si>
    <t>239-ВР-19</t>
  </si>
  <si>
    <t>ASE000000000850464</t>
  </si>
  <si>
    <t>978-5-17-122035-8</t>
  </si>
  <si>
    <t>Абрамович М.</t>
  </si>
  <si>
    <t>Автобиография. Пройти сквозь стены</t>
  </si>
  <si>
    <t>Автобиография Марины Абрамович - это вербальное высказывание, дышащее такой же силой и бесстрашием, как и ее в основном невербальные художественные перформансы. Она с присущим ей сухим юмором рассказывает о детстве и юности, которые прошли под жестким контролем авторитарной матери, о своем искусстве, пронизанном неисчерпаемым любопытством и желанием познать людей. Центральная часть книги посвящена ее отношениям и коллаборации с художником Улаем - отношениям, которые после 12 лет завершились совместным зрелищным перформансом на Великой Китайской стене.</t>
  </si>
  <si>
    <t>5458-AST</t>
  </si>
  <si>
    <t>ASE000000000837701</t>
  </si>
  <si>
    <t>978-5-17-109649-6</t>
  </si>
  <si>
    <t>Успенский Э.Н., Заходер Б.В., Казаков Ю.П., Драгунский В.Ю., Юз Алешковский, Пришвин М.М., Зощенко М.М.</t>
  </si>
  <si>
    <t>Большая собачья книга</t>
  </si>
  <si>
    <t>"Большая собачья книга" - сборник лучших произведений классических и современных авторов про собак. В книгу вошли трогательные рассказы Л.Н. Толстого, А.П. Чехова, А.И. Куприна, Л. Андреева, весёлый «Дневник фокса Микки» Саши Чёрного, волшебная сказка К. Чуковского «Собачье царство», а также задорные рассказы В. Драгунского и Э. Успенского из жизни самых обычных дворовых собак и породистых псов. Книга призвана помочь в подготовке к урокам литературного чтения в начальной и средней школе, а также расширить кругозор читателя.
Для младшего школьного возраста.</t>
  </si>
  <si>
    <t>25 сказок и рассказов</t>
  </si>
  <si>
    <t>ASE000000000839515</t>
  </si>
  <si>
    <t>978-5-17-111381-0</t>
  </si>
  <si>
    <t>Зальтен Ф., Бианки В.В.</t>
  </si>
  <si>
    <t>Большая книга лесных животных</t>
  </si>
  <si>
    <t>В «Большую книгу лесных животных» вошли рассказы и повести отечественных и зарубежных писателей-анималистов – В. Бианки, М Пришвина, Н. Сладкова, Ю. Казакова, Ю. Коваля, Э. Сетона-Томпсона и Ф. Зальтена. Каждая история расскажет о жизни зверей в лесу и их повадках, а ещё научит ребят внимательному отношению к живой природе и сочувствию к её обитателям.
Для младшего школьного возраста.</t>
  </si>
  <si>
    <t>ASE000000000838595</t>
  </si>
  <si>
    <t>978-5-17-110509-9</t>
  </si>
  <si>
    <t>Кэпстик К.</t>
  </si>
  <si>
    <t>Клод Великолепный Кот</t>
  </si>
  <si>
    <t>Редакция «Вилли Винки» представляет!
Деревенский кот Клод обожал искусство. Он любил рисовать, лепить и делать разные красивые вещи. Не пропадать же такому таланту в глуши! Клод отправляется в Париж, надеясь покорить столицу. Что же из этого выйдет?
Художник Моника Филипина в детстве мечтала стать археологом или космонавтом. Но, к счастью, она начала иллюстрировать книги для детей и благодаря своим работам стала призёром The Golden Pinwheel Award на Shanghai Children's Book Fair.</t>
  </si>
  <si>
    <t>76-ВВ-18</t>
  </si>
  <si>
    <t>Котоистория</t>
  </si>
  <si>
    <t>ASE000000000838594</t>
  </si>
  <si>
    <t>978-5-17-110507-5</t>
  </si>
  <si>
    <t>Александр Великий Пёс</t>
  </si>
  <si>
    <t>Редакция «Вилли Винки» представляет!
Мир, в котором живет пёс Александр, полон несправедливости. Гигантские кошки держат собак в рабстве и заставляют целыми днями выполнять сложную работу. Но тёмные времена для собачьего общества скоро закончатся и наступит время перемен!
Художник Моника Филипина в детстве мечтала стать археологом или космонавтом. Но, к счастью, она начала иллюстрировать книги для детей и благодаря своим работам получила премию The Golden Pinwheel Award на Детскогй книжной выстваке в Шанхае.</t>
  </si>
  <si>
    <t>77-ВВ-18</t>
  </si>
  <si>
    <t>ASE000000000835811</t>
  </si>
  <si>
    <t>978-5-17-110338-5</t>
  </si>
  <si>
    <t>Перекрестный отец. Аскольд Запашный, Михаил Ширвиндт, Никас Сафронов, Андрей Усачев, Алексей Кортнев</t>
  </si>
  <si>
    <t>Взаимоотношения отцов со своими детьми и мужской взгляд на их воспитание — всегда интересовали женщин.
Автор книги — ведущая популярной программы «Перекрестный отец», певица, мама пятерых детей — Лина Милович попыталась основательно разобраться в этом вопросе. К ней в студию приходили знаменитые папы: артисты, писатели, певцы, музыканты, шоумены, рестораторы — причем некоторые из них — достойные продолжатели известных династий. Они предельно откровенно рассказывали о себе: о детстве и становлении личности, об отношениях со своими, не менее именитыми отцами, о роли семьи, ну и, конечно же, о собственных детях…
Успех программы вдохновил автора на создание одноименной книги, где двадцать умных, ярких, неординарных диалогов представлены как своеобразное исследование современных мужчин, их взглядов на жизнь и на семейные ценности.
Читайте книгу, и вы узнаете секреты воспитания от известных отцов а также много всего интересного и неожиданного.</t>
  </si>
  <si>
    <t>95-ОГИ-18</t>
  </si>
  <si>
    <t>Секреты воспитания от звездных родителей</t>
  </si>
  <si>
    <t>ASE000000000832596</t>
  </si>
  <si>
    <t>978-5-17-982564-7</t>
  </si>
  <si>
    <t>«Готовим руку к письму» — красочная развивающая книжка с яркими наклейками. С удовольствием выполняя интересные задания, ребёнок разовьёт мелкую моторику, графические навыки, внимание и координацию движений руки. Наклеивание картинок сделает процесс обучения весёлым и увлекательным занятием.
Для дошкольного возраста.</t>
  </si>
  <si>
    <t>173/14</t>
  </si>
  <si>
    <t>Умные наклейки для развития ребёнка</t>
  </si>
  <si>
    <t>ASE000000000832592</t>
  </si>
  <si>
    <t>978-5-17-982560-9</t>
  </si>
  <si>
    <t>Учим цвета</t>
  </si>
  <si>
    <t>Красочная книга «Учим цвета» поможет ребёнку запомнить цвета радуги и научиться их различать, развить мелкую моторику, память и внимательность, а также подарит вам и вашему малышу множество положительных эмоций. Маленького почемучку ждут  увлекательные задания с наклейками.
Для дошкольного возраста.</t>
  </si>
  <si>
    <t>060/15</t>
  </si>
  <si>
    <t>ASE000000000832589</t>
  </si>
  <si>
    <t>978-5-17-982557-9</t>
  </si>
  <si>
    <t>Горбунова И.В., Валентина Дмитриева, Двинина Л.В.</t>
  </si>
  <si>
    <t>«Кто как разговаривает» — красочная развивающая книжка с яркими наклейками. Выполняя с удовольствием интересные задания, ребёнок сможет развить связную речь, расширить словарный запас и научиться выражать свои мысли. Наклеивание картинок сделает процесс обучения не только увлекательным занятием, но и разовьет мелкую моторику и координацию движений руки.
Для дошкольного возраста.</t>
  </si>
  <si>
    <t>171/14</t>
  </si>
  <si>
    <t>ASE000000000832591</t>
  </si>
  <si>
    <t>978-5-17-982559-3</t>
  </si>
  <si>
    <t>1,2,3,4,5 - учимся считать</t>
  </si>
  <si>
    <t>«1, 2, 3, 4, 5 — учимся считать» — красочная развивающая книжка для дошколят + 150 наклеек в виде цифр, букв и звёздочек. Выполняя интересные задания, ребёнок познакомится с цифрами от 1 до 5, выучит устный счёт, разовьёт графические навыки и мелкую моторику. 
Для дошкольного возраста.</t>
  </si>
  <si>
    <t>ASE000000000832590</t>
  </si>
  <si>
    <t>978-5-17-982558-6</t>
  </si>
  <si>
    <t>Домашние животные</t>
  </si>
  <si>
    <t>Аннотация
Красочная книга «Домашние животные» познакомит малыша с миром живой природы, поможет запомнить названия домашних животных, развить мелкую моторику, память и внимательность, а также подарит вам и вашему малышу множество положительных эмоций. Маленького почемучку ждут  увлекательные задания с наклейками.
Для дошкольного возраста.</t>
  </si>
  <si>
    <t>ASE000000000832595</t>
  </si>
  <si>
    <t>978-5-17-982563-0</t>
  </si>
  <si>
    <t>Учимся читать</t>
  </si>
  <si>
    <t>«Учимся читать» — замечательная книжка для обучения чтению. Любознательный малыш в игровой форме дополнит названия животных недостающими буквами, будет тренировать внимание, память, воображение. Любознательным малышам понравятся яркие иллюстрации и буквы-наклейки, которые можно приклеить на страницы книги. 
Для дошкольного возраста.</t>
  </si>
  <si>
    <t>ASE000000000832593</t>
  </si>
  <si>
    <t>978-5-17-982561-6</t>
  </si>
  <si>
    <t>Дмитриева В.Г., Двинина Л.В.</t>
  </si>
  <si>
    <t>Азбука в картинках</t>
  </si>
  <si>
    <t>«Азбука в картинках» — красочная развивающая книжка с яркими наклейками. С удовольствием выполняя интересные задания, ребёнок познакомится с буквами алфавита и научится составлять слова. разовьёт мелкую моторику. Наклеивание картинок сделает процесс обучения не только увлекательным занятием, но и разовьет мелкую моторику, внимание, речь и, воображение и.
Для дошкольного возраста.</t>
  </si>
  <si>
    <t>170/14</t>
  </si>
  <si>
    <t>ASE000000000832594</t>
  </si>
  <si>
    <t>978-5-17-982562-3</t>
  </si>
  <si>
    <t>Цифры и счёт</t>
  </si>
  <si>
    <t>«Цифры и счет» — красочная развивающая книжка с яркими наклейками. Выполняя с удовольствием интересные задания, ребёнок сможет развить свои математические способности, научится считать до десяти, определять количество предметов, узнавать и правильно записывать цифры. Наклеивание картинок сделает процесс обучения не только увлекательным занятием, но и разовьёт мелкую моторику и координацию движений руки.
Для дошкольного возраста.</t>
  </si>
  <si>
    <t>172/14</t>
  </si>
  <si>
    <t>ASE000000000836759</t>
  </si>
  <si>
    <t>978-5-17-108734-0</t>
  </si>
  <si>
    <t>Дмитриева В.Г., Горбунова И.В., Двинина Л.В.</t>
  </si>
  <si>
    <t>Развивающие упражнения с наклейками. 2-3 года</t>
  </si>
  <si>
    <t>В  книге «Развивающие упражнения с наклейками. 2–3 года» вашего малыша ждёт более 500 чудесных наклеек, а также занимательные задания, которые  помогут малышу  запомнить названия домашних животных, цветов радуги и геометрических форм, выучить устный счёт до пяти, познакомят с понятиями «большой–маленький». Маленький почемучка с удовольствием рассматривает красочные картинки и приклеивает стикеры,  развивает речь, воображение, мелкую моторику рук, образное внимание, логическое и абстрактное мышление.   
Для дошкольного возраста.</t>
  </si>
  <si>
    <t>Упражнения с наклейками</t>
  </si>
  <si>
    <t>ASE000000000836760</t>
  </si>
  <si>
    <t>978-5-17-108735-7</t>
  </si>
  <si>
    <t>Обучающие упражнения с наклейками. 3-4 года</t>
  </si>
  <si>
    <t>«Обучающие упражнения с наклейками. 3–4 года» — красочная развивающая книжка с яркими наклейками. В ней более 500 великолепных наклеек, а также занимательные задания, которые помогут малышу выучить буквы, научиться составлять слоги и слова, считать до десяти и определять количество предметов. С удовольствием занимаясь по этой книге, ребёнок разовьёт мелкую моторику, графические навыки, внимание и координацию движений руки, воображение, логическое и абстрактное мышление. 
Для дошкольного возраста.</t>
  </si>
  <si>
    <t>ASE000000000837730</t>
  </si>
  <si>
    <t>978-5-17-109677-9</t>
  </si>
  <si>
    <t>«Машинки» — замечательная красочная книжка + 100 фигурных наклеек. Подбирая стикеры и дополняя картинки, маленький гонщик учится считать до 10, различать геометрические фигуры и цвета, а также развивает пространственное мышление, творческие способности, внимание и мелкую моторику, обогащает словарный запас и расширяет кругозор. 
Для дошкольного возраста.</t>
  </si>
  <si>
    <t>076/18</t>
  </si>
  <si>
    <t>Найди наклейки-половинки</t>
  </si>
  <si>
    <t>ASE000000000837728</t>
  </si>
  <si>
    <t>978-5-17-109675-5</t>
  </si>
  <si>
    <t>Цвет и форма</t>
  </si>
  <si>
    <t>«Цвет и форма» — прекрасно иллюстрированная книжка + 100 наклеек для любознательных малышей. Играя со стикерами, ребёнок сможет выучить основные геометрические фигуры и цвета, а также познакомится с понятиями больше–меньше, часть–целое, половина, научится считать до десяти. Занятия позволят развить память, внимание, пространственное мышление, мелкую моторику, координацию движений. 
Для дошкольного возраста.</t>
  </si>
  <si>
    <t>077/18</t>
  </si>
  <si>
    <t>ASE000000000841114</t>
  </si>
  <si>
    <t>978-5-17-112896-8</t>
  </si>
  <si>
    <t>Как говорят животные</t>
  </si>
  <si>
    <t>«Как говорят животные» — замечательная красочная книжка + 100 фигурных наклеек. Подбирая стикеры и дополняя картинки, ребёнок учится различать голоса зверей и птиц, считать до 10, а также развивает пространственное мышление, творческие способности, внимание и мелкую моторику, обогащает словарный запас и расширяет кругозор. 
Для дошкольного возраста.</t>
  </si>
  <si>
    <t>133/18</t>
  </si>
  <si>
    <t>ASE000000000837727</t>
  </si>
  <si>
    <t>978-5-17-109674-8</t>
  </si>
  <si>
    <t>«Игрушки» — замечательная красочная книжка + 100 фигурных наклеек. Подбирая стикеры и дополняя картинки, ребёнок учится считать до 10, различать геометрические фигуры и цвета, а также развивает пространственное мышление, творческие способности, внимание и мелкую моторику, обогащает словарный запас и расширяет кругозор. 
Для дошкольного возраста.</t>
  </si>
  <si>
    <t>074/18</t>
  </si>
  <si>
    <t>ASE000000000841111</t>
  </si>
  <si>
    <t>978-5-17-112892-0</t>
  </si>
  <si>
    <t>Двинина Л.В., Дмитриева В.Г.</t>
  </si>
  <si>
    <t>В  прекрасно иллюстрированной книжке «Зверята» дошколят ждёт 100 чудесных красочных стикеров. Играя с книжкой, ребёнок с удовольствием дополняет наклейками яркие картинки, запоминает названия животных. Малыш учится считать до десяти, знакомится с понятиями больше–меньше, часть–целое, половина, развивает речь, воображение, мелкую моторику, образное внимание, логическое и абстрактное мышление.   
Для дошкольного возраста.</t>
  </si>
  <si>
    <t>132/18</t>
  </si>
  <si>
    <t>ASE000000000841116</t>
  </si>
  <si>
    <t>978-5-17-112898-2</t>
  </si>
  <si>
    <t>Хотите найти интересное занятие для девочки?  Книжка-раскраска с наклейками «Сказочные принцессы и феи»  поможет найти новое творческое увлечение для юной художницы. Выбирая цвета и оттенки для рисунков, дополняя их наклейками, можно сделать нарисованный мир волшебства неповторимым. На плотной бумаге можно творить карандашами, маркерами, красками и мелками.</t>
  </si>
  <si>
    <t>008/19</t>
  </si>
  <si>
    <t>Суперкнижки с наклейками</t>
  </si>
  <si>
    <t>ASE000000000844772</t>
  </si>
  <si>
    <t>978-5-17-116520-8</t>
  </si>
  <si>
    <t>Виноградова Е.А., Горбунова И.В.</t>
  </si>
  <si>
    <t>Замечательная раскраска с фигурной вырубкой — это забавные картинки домашних животных и коллекция чудесных красочных наклеек. Играя с книжкой «Домашние любимцы», ребёнок раскрашивает картинки, с удовольствием отгадывает загадки и подбирает подходящие наклейки. Интересные занятия  развивают воображение, мелкую моторику рук, логическое и абстрактное мышление, память и речь.  
Раскрашивать забавные картинки на плотной белой бумаге можно цветными карандашами, карандашами, фломастерами, мелками, красками.  
Для дошкольного возраста.</t>
  </si>
  <si>
    <t>037/19</t>
  </si>
  <si>
    <t>ASE000000000841118</t>
  </si>
  <si>
    <t>978-5-17-112900-2</t>
  </si>
  <si>
    <t>Для маленькой принцессы</t>
  </si>
  <si>
    <t>Какая девочка не хотела бы быть принцессой? Замечательная  раскраска с наклейками «Для маленькой принцессы» позволит малышке не только почувствовать себя в сказке, а ещё и развить творческие способности, потренировать память и воображение. На плотной бумаге можно творить карандашами, маркерами, красками и мелками.</t>
  </si>
  <si>
    <t>ASE000000000844773</t>
  </si>
  <si>
    <t>978-5-17-116521-5</t>
  </si>
  <si>
    <t>Замечательная раскраска с фигурной вырубкой — это забавные картинки животных и коллекция чудесных красочных наклеек. Играя с книжкой «Зоопарк», ребёнок раскрашивает картинки, с удовольствием отгадывает загадки и подбирает подходящие наклейки. Интересные занятия развивают воображение, мелкую моторику рук, логическое и абстрактное мышление, память и речь.  
Раскрашивать забавные картинки на плотной белой бумаге можно цветными карандашами, карандашами, фломастерами, мелками, красками.  
Для дошкольного возраста.</t>
  </si>
  <si>
    <t>038/19</t>
  </si>
  <si>
    <t>ASE000000000838003</t>
  </si>
  <si>
    <t>978-5-17-109951-0</t>
  </si>
  <si>
    <t>Автомобили</t>
  </si>
  <si>
    <t>«Автомобили» — отличная раскраска с наклейками.  Вместе с друзьями можно делать автомобили яркими и красочными, выбирая самые разные карандаши, мелки, фломастеры, или устроить настоящее авторалли. Раскрашивание по наклейке-образцу отлично развивает мелкую моторику, пространственное мышление, внимание, цветовосприятие.  
Для дошкольного возраста.</t>
  </si>
  <si>
    <t>049/12</t>
  </si>
  <si>
    <t>ASE000000000841117</t>
  </si>
  <si>
    <t>978-5-17-112899-9</t>
  </si>
  <si>
    <t>Настоящие принцессы</t>
  </si>
  <si>
    <t>«Настоящие принцессы» — чудесные картинки для раскрашивания + много-много замечательных наклеек. На страницах книжки девочки встретятся с принцессами и  смогут вместе с  подружками раскрасить волшебный мир и почувствовать себя настоящими художницами. На плотной бумаге можно творить карандашами, маркерами, красками и мелками.</t>
  </si>
  <si>
    <t>006/19</t>
  </si>
  <si>
    <t>ASE000000000837999</t>
  </si>
  <si>
    <t>978-5-17-109947-3</t>
  </si>
  <si>
    <t>Джипы</t>
  </si>
  <si>
    <t>«Джипы» — раскраска с красочными наклейками обязательно понравится дружным и любознательным малышам. Ребёнку интересно познакомиться с современными моделями внедорожников, раскрасить автотрассу и почувствовать себя самым настоящим супергонщиком. Раскрашивание по наклейке-образцу отлично развивает мелкую моторику и зрительное восприятие, учит ребёнка ориентироваться на листе бумаги.
Для дошкольного возраста.</t>
  </si>
  <si>
    <t>ASE000000000844770</t>
  </si>
  <si>
    <t>978-5-17-116518-5</t>
  </si>
  <si>
    <t>Щенки</t>
  </si>
  <si>
    <t>Замечательная раскраска с фигурной вырубкой — это забавные картинки щенков и коллекция чудесных красочных наклеек. Занимаясь по книжке  «Щенки», ребёнок раскрашивает картинки, с удовольствием знакомится с буквами алфавита и подбирает подходящие наклейки. Интересные занятия  развивают воображение, мелкую моторику рук, образное внимание, логическое и абстрактное мышление, память и речь. 
Раскрашивать забавные картинки на плотной белой бумаге можно цветными карандашами, карандашами, фломастерами, мелками, красками.  
Для дошкольного возраста.</t>
  </si>
  <si>
    <t>040/19</t>
  </si>
  <si>
    <t>ASE000000000838001</t>
  </si>
  <si>
    <t>978-5-17-109949-7</t>
  </si>
  <si>
    <t>Супертехника</t>
  </si>
  <si>
    <t>«Супертехника» — отличный подарок для любознательных мальчишек.  Раскрашивая картинки по наклейкам-образцам, ребёнок с удовольствием рассматривает различные виды транспорта, делает разноцветными нарисованные трассы, порты и аэродромы, развивает воображение, мелкую моторику, образное внимание, логическое и абстрактное мышление.   
Для дошкольного возраста.</t>
  </si>
  <si>
    <t>ASE000000000841119</t>
  </si>
  <si>
    <t>978-5-17-112901-9</t>
  </si>
  <si>
    <t>Подарок для девочки</t>
  </si>
  <si>
    <t>«Подарок для девочки» — чудесная раскраска с красочными наклейками, которая обязательно понравится маленьким принцессам, ведь это так интересно — раскрашивать мир волшебных приключений и подбирать для каждой странички наклейки. Подружки будут с удовольствием  сочинять новые истории о нарисованных героях, придумывать свои рассказы по картинкам, развивая фантазию и творческое воображение.</t>
  </si>
  <si>
    <t>007/19</t>
  </si>
  <si>
    <t>ASE000000000842335</t>
  </si>
  <si>
    <t>978-5-17-114056-4</t>
  </si>
  <si>
    <t>По Э.А.</t>
  </si>
  <si>
    <t>Падение Дома Ашера. Рукопись, найденная в бутылке. Колодезь и маятник и другие произведения</t>
  </si>
  <si>
    <t>Эдгара Аллана По можно назвать самым первым всемирно известным американским писателем. Он создал современный детектив и жанр психологической прозы, оказал огромное влияние на формирование и развитие научной фантастики. Его почитателями были Жюль Верн, Артур Конан Дойл, Говард Лавк рафт, Владимир Набоков и многие другие. И в наше время творчество Эдгара Аллана По не утратило силы своего воздействия, находя неизменный отклик в сердцах читателей.</t>
  </si>
  <si>
    <t>54-СПб-19</t>
  </si>
  <si>
    <t>Классика мировой фантастики</t>
  </si>
  <si>
    <t>ASE000000000838694</t>
  </si>
  <si>
    <t>978-5-17-110593-8</t>
  </si>
  <si>
    <t>Бакстер С.</t>
  </si>
  <si>
    <t>Война миров 2. Гибель человечества</t>
  </si>
  <si>
    <t>С марсианского вторжения прошло четырнадцать лет. Человечество наблюдает за небом, но вполне уверено в своих силах, полагаясь на военный прогресс и заимствованные марсианские технологии. Враг уязвим для земных вирусов. Армии готовы и ждут повторного вторжения. 
Лишь единицы полагают, что наученные поражением марсиане теперь сумеют адаптироваться к земным реалиям. И они оказались правы. Марсиане высадились — и избиение человечества началось.</t>
  </si>
  <si>
    <t>96-СПб-18</t>
  </si>
  <si>
    <t>ASE000000000838857</t>
  </si>
  <si>
    <t>978-5-17-110748-2</t>
  </si>
  <si>
    <t>Затерянный мир и другие удивительные приключения профессора Челленджера</t>
  </si>
  <si>
    <t>К концу XIX века многие писатели обратились к набиравшему популярность жанру научной фантастики, и Артур Конан Дойл не стал исключением. Автор знаменитого Шерлока Холмса создал еще одного знакового персонажа — профессора Джорджа Эдварда Челленджера, главного героя нескольких произведений и прежде всего романа «Затерянный мир». «Это самая мальчишеская книга из всех, какие я когда-либо создал»,— утверждал писатель. Ныне «Затерянный мир» не менее популярен, чем истории о знаменитом сыщике. Приключения неукротимого профессора Челленджера до сих пор будоражат воображение читателей.</t>
  </si>
  <si>
    <t>208-СПб-18</t>
  </si>
  <si>
    <t>ASE000000000834237</t>
  </si>
  <si>
    <t>978-5-17-106404-4</t>
  </si>
  <si>
    <t>СТС-Медиа</t>
  </si>
  <si>
    <t>НауЧпок. Распрекрасная книга о всяких научных штуках</t>
  </si>
  <si>
    <t>Книга "НауЧпок" - это вопросы и ответы на самые любопытные темы: чем отличаются группы крови, опасно ли писать во время купания, насколько страшна радиация, как работает гипноз, возможно ли бессмертие, как работает наша память, кто переживет конец света, почему вредное всегда такое вкусное... Современное рисование, легкая подача материала делают эту книгу по-настоящему уникальной. Издание подготовлено совместно с одноименным каналом на YouTube. 
Для широкого круга читателей.</t>
  </si>
  <si>
    <t>213-АСТР-17</t>
  </si>
  <si>
    <t>НауЧпок</t>
  </si>
  <si>
    <t>AST000000000155123</t>
  </si>
  <si>
    <t>978-5-17-084566-8</t>
  </si>
  <si>
    <t>Бичанина З.И., Креленко Д.М.</t>
  </si>
  <si>
    <t>Первая мировая война. Большой иллюстрированный атлас</t>
  </si>
  <si>
    <t>«Первая мировая война. Исторический атлас» – это систематизированное собрание цветных карт о военных действиях и сражениях мировой истории, потрясших мир в начале ХХ в. Сопроводительные тексты помогут сориентироваться в ходе событий, особенностях положения на различных фронтах, вооружении, расстановке сил. Более 500 иллюстраций дополняют карты и текст, рисуют наглядную картину войны.
Особое внимание уделено событиям, которые сыграли ключевую роль не только в ходе войны, но и оставили след в истории России. Также в атласе содержатся краткие биографии политических и военных деятелей, людей, оказавших влияние на ход истории.</t>
  </si>
  <si>
    <t>72-ОГИ-14</t>
  </si>
  <si>
    <t>Большой исторический атлас</t>
  </si>
  <si>
    <t>ASE000000000849818</t>
  </si>
  <si>
    <t>978-5-17-121355-8</t>
  </si>
  <si>
    <t>Лурье Ф.</t>
  </si>
  <si>
    <t>Всемирная история. Иллюстрированный атлас</t>
  </si>
  <si>
    <t>Большой иллюстрированный атлас содержит уникальные линейные таблицы, отражающие историческую хронологию ведущих государств Европы, Азии, Африки и Америки. Благодаря авторской подаче легко отследить важнейшие события пяти тысячелетий мировой истории и их влияние на развитие мира. Кроме этого, в атласе вы найдете краткий исторический словарь, расширяющий информативность таблиц, старинные и современные географические карты, а также схемы войн, походов, сражений и др., позволяющие лучше представить происшедшее. Разнообразие публикуемых в книге географических карт отображает богатство отечественной и европейской картографии, дает представление о ее значении в истории.
Атлас адресован широкому кругу читателей, интересующихся историей.</t>
  </si>
  <si>
    <t>15-ОГИ-20</t>
  </si>
  <si>
    <t>ASE000000000843082</t>
  </si>
  <si>
    <t>978-5-17-114806-5</t>
  </si>
  <si>
    <t>Креленко Д.М.</t>
  </si>
  <si>
    <t>Войны ХХ века</t>
  </si>
  <si>
    <t>Книга «Войны XX века. Большой иллюстрированный атлас» представляет собой собрание цветных карт, содержащих подробную информацию о событиях главных вооруженных конфликтов XX в. Наряду с картами книга включает в себя сопроводительные тексты, в которых изложены особенности и итоги военных событий, отраженных на картах, а также яркие иллюстрации. Особое внимание в атласе уделено событиям, во многом определившим картину мирового политического устройства.
Книга адресована широкому кругу читателей, интересующихся военной историей.</t>
  </si>
  <si>
    <t>38-ОГИ-20</t>
  </si>
  <si>
    <t>ASE000000000850394</t>
  </si>
  <si>
    <t>978-5-17-121904-8</t>
  </si>
  <si>
    <t>Герман А.А.</t>
  </si>
  <si>
    <t>Гражданская война в России (1917-1922). Большой иллюстрированный атлас</t>
  </si>
  <si>
    <t>Книга «Русские революции. Большой иллюстрированный атлас» – это систематизированное собрание цветных карт, посвященных революциям и Гражданской войне, изменившим ход истории России в начале ХХ в. Сопроводительные тексты, которые помогают сориентироваться в ходе событий, особенностях положения на различных фронтах, вооружении, расстановке сил. Иллюстрации, дополняющие карты и текст, рисуют наглядную картину боевых действий.
Особое внимание уделено событиям, которые сыграли ключевую роль не только в ходе вооруженных столкновений, но и предвосхитили военные действия, породив раскол в российском обществе.</t>
  </si>
  <si>
    <t>252-ОГИ-16</t>
  </si>
  <si>
    <t>ASE000000000838835</t>
  </si>
  <si>
    <t>978-5-17-110729-1</t>
  </si>
  <si>
    <t>Вторая мировая война. Большой иллюстрированный атлас</t>
  </si>
  <si>
    <t>Предлагаемая читателю книга представляет собой собрание цветных
карт, содержащих подробную информацию о событиях Второй мировой
войны 1939–1945 гг. Наряду с картами книга включает в себя
сопроводительные тексты, в которых изложены особенности и итоги
военных событий, отраженных на картах. Материал дополнен
иллюстрациями, биографиями отдельных политических и военных
деятелей. Особое внимание в атласе уделено событиям, которые сыграли
важную роль в истории России.
Книга адресована широкому кругу читателей, интересующихся
военной историей.</t>
  </si>
  <si>
    <t>11-ОГИ-15</t>
  </si>
  <si>
    <t>ASE000000000838836</t>
  </si>
  <si>
    <t>978-5-17-110730-7</t>
  </si>
  <si>
    <t>Корчак Януш</t>
  </si>
  <si>
    <t>Как любить ребенка. Оставьте меня детям. Воспитательные моменты.</t>
  </si>
  <si>
    <t>Януш Корчак – величайший педагог-новатор, замечательный писатель, и, что крайне важно, его книги не имеют градуса актуальности, привязанного ко времени, к конкретной эпохе. Книги Корчака будут читать учителя и родители, дети и подростки во все времена, ибо книги эти – синтетика трагедии и света, души и ума, а в совокупности – служения. Служения детям, служения детскому счастью. В текстах Я. Корчака нет готовых педагогических вердиктов, он верит, что читатель сам примет правильное и верное решение в трудном деле воспитания подрастающей личности. Отдельные работы педагога публикуются в России впервые.</t>
  </si>
  <si>
    <t>315-ОГИ-16</t>
  </si>
  <si>
    <t>Полный курс лекций</t>
  </si>
  <si>
    <t>ASE000000000837457</t>
  </si>
  <si>
    <t>978-5-17-109456-0</t>
  </si>
  <si>
    <t>Березин В.С.</t>
  </si>
  <si>
    <t>Дорога на Астапово</t>
  </si>
  <si>
    <t>Владимир Березин – прозаик, литературовед, журналист. Автор реалистической («Путь и шествие», «Свидетель») и фантастической прозы («Последний мамонт»), биографии Виктора Шкловского в «ЖЗЛ» и книги об истории автомобильной промышленности СССР («Поляков»).
«Дорога на Астапово» – путевой роман. Писатель, Архитектор, Краевед и Директор музея, чьи прототипы легко разгадать, отправляются в путешествие, как герои «Трое в лодке, не считая собаки». Только маршрут они выбирают знаковый – последний путь Льва Толстого из Ясной Поляны в Астапово. Повторяя его, герои рассуждают о русской культуре и истории, дивятся заброшенным дворцам и храмам, веселятся и печалятся.
«Поэзия возникала из ничего, из старых текстов, из пылинки на ноже карманном, из автомобильного выхлопа на просёлочной дороге, из руинированных церквей посреди России и из сочетаний переосмысленных слов. Все мы писали один путевой журнал».
…Проза местами изысканная, местами «бурлескная», но неизменно – живая. Читать ее – все равно что путешествовать с приятным собеседником.
Павел Басинский
Владимир Березин – это «Вайль и Генис с русско-континентальным привкусом.
Кирилл Анкудинов</t>
  </si>
  <si>
    <t>65-СРП-18</t>
  </si>
  <si>
    <t>Травелог</t>
  </si>
  <si>
    <t>ASE000000000856206</t>
  </si>
  <si>
    <t>978-5-17-135546-3</t>
  </si>
  <si>
    <t>Курепина Кристина</t>
  </si>
  <si>
    <t>Любовь с браком. Что делать, когда хочется уйти?</t>
  </si>
  <si>
    <t>Отношения с мужчиной тот еще квест! Есть решения, которые смогут сделать тебя любящей женой, а есть роковые ошибки, которые оставят тебя в полном одиночестве. Автору удалось исправить свои ошибки, не потерять любимого человека и обрести семью. 
И неумение создать «образ» жены, и желание полного контроля над любимым человеком, и отсутствие интереса к самой себе — ошибки, от которых нас спасает книга Кристины Курепиной. Автор препарирует каждый неудачный шаг, разбирая причины и следствия, предлагает проверенные на себе и окружающих работающие решения.
Кристина на своем примере показывает, какие шаги разрушают отношения с любимым человеком, а какие помогают создать и сохранить крепкую и любящую семью</t>
  </si>
  <si>
    <t>80-ПРФ-20</t>
  </si>
  <si>
    <t>МастерБлога</t>
  </si>
  <si>
    <t>ASE000000000848253</t>
  </si>
  <si>
    <t>978-5-17-119900-5</t>
  </si>
  <si>
    <t>Краснова Наталья</t>
  </si>
  <si>
    <t>1000 и 1 ночь без секса. Черная книга. Чем занималась я, пока вы занимались сексом</t>
  </si>
  <si>
    <t>Эта книга не поможет вам разбогатеть, начав свой бизнес с нуля, не сделает из вас супермать, мегадочь, и сына маминой подруги из вас эта книга тоже не сделает. Зато эта книга поможет увидеть, как много в мире женщин и мужчин с проблемами, которые на самом деле никакие не проблемы.
…
«Если что-то стало смешным, оно не может быть страшным», — сказал кто-то из великих. Юмор помогает пережить самые страшные этапы жизни.
Смейтесь и плачьте. Плачьте и смейтесь. Только не одновременно, а то вас заберут в психушку.
А я найду для вас 1000 и 1 причину, чтобы улыбнуться!</t>
  </si>
  <si>
    <t>21-ПР-19</t>
  </si>
  <si>
    <t>ASE000000000844152</t>
  </si>
  <si>
    <t>978-5-17-117872-7</t>
  </si>
  <si>
    <t>1000 и 1 день без секса. Белая книга. Чем занималась я, пока вы занимались сексом</t>
  </si>
  <si>
    <t>Эта книга — о ВАС. О девочках, девушках, женщинах, бабушках (и даже о мужчинах!), которые мне пишут ежедневно, на чьи вопросы я отвечаю в личных сообщениях. Здесь собраны все наши женские и общечеловеческие страхи: страх остаться одной, страх старости, страх смерти, страх так и не стать хорошей матерью, страх так никогда и не научиться рисовать ровные стрелки.
…
Эта книга — о том, как превратить свою жизнь из «я так страдаю, потому что меня не понимают» в жизнь «не так уж я и страдаю, что меня не понимают», а впоследствии и в жизнь «не понимаете меня — страдайте сами».</t>
  </si>
  <si>
    <t>ASE000000000843532</t>
  </si>
  <si>
    <t>978-5-17-115220-8</t>
  </si>
  <si>
    <t>Романович С.В.</t>
  </si>
  <si>
    <t>Радикал. 165 сантиметров борьбы</t>
  </si>
  <si>
    <t>Радикал — как стиль жизни. За свои 27 лет я успел стать актером, пережить депрессию, уйти из кино, найти себя в Вере, открыть бизнес, переехать в другую страну, жениться, развестись, потом снова жениться и завести детей. И если раньше я думал, что это просто случайное стечение обстоятельств, то сейчас понимаю — я так живу. Я слушаю своё сердце и отсекаю от жизни всё, что может нарушать его гармонию и спокойствие. Да, иногда мне было неприятно, больно и тяжело. Кто-то скажет, что это слишком радикально...  и будет прав. Ведь, как оказалось, простое человеческое счастье требует, порой, непростых радикальных изменений.</t>
  </si>
  <si>
    <t>101-ОГИ-19</t>
  </si>
  <si>
    <t>ASE000000000842133</t>
  </si>
  <si>
    <t>978-5-17-113902-5</t>
  </si>
  <si>
    <t>Могилко Марина</t>
  </si>
  <si>
    <t>Как стать блогером с миллионной аудиторией, создать успешный стартап, покорить Америку, если ты девочка из обычной семьи</t>
  </si>
  <si>
    <t>Хорошее знание английского — это не просто ваше конкурентное преимущество в борьбе за успех, это мощный инструмент, который откроет вам целый мир возможностей. Благодаря английскому языку любое ваше начинание тут же примет планетарные масштабы! Нужно только правильно распорядиться этими возможностями.
История автора этой книги Марины Могилко тому подтверждение. Марина — сооснователь многомиллионного стартапа, популярный блогер и неутомимая «достигательница» любых целей — обязана этому бесконечной любовью к английскому и полной отдаче любимым делам.
У каждого из вас свои желания, но любое из них осуществить в разы проще, если в вас есть любовь к иностранному языку и стремление меняться, — и то, и другое вы найдете в этой книге.</t>
  </si>
  <si>
    <t>224-ПР-18</t>
  </si>
  <si>
    <t>ASE000000000852622</t>
  </si>
  <si>
    <t>978-5-17-127147-3</t>
  </si>
  <si>
    <t>Прокачай свой английский. Реальная грамматика простым языком.16 уроков, чтобы говорить и писать без ошибок</t>
  </si>
  <si>
    <t>Английская грамматика — великая и ужасная! Артикли, с которыми связано гораздо больше исключений, чем правил, бесконечное количество времен, несколько типов условных предложений — все это страшно и непонятно. Блогер и предприниматель Марина Могилко решила бросить вызов распространенному стереотипу о запредельной сложности грамматики и вместе с командой LinguaTrip.com выпустила эту книгу. 
В создании пособия принимали участие методисты с лингвистическим и педагогическим образованием, а также с опытом преподавания английского. Они уже помогли 30 000 студентов повысить уровень владения языком, а теперь готовы делиться знаниями и с вами. 
Пособие подойдет читателям с любым уровнем подготовки. Самое время взяться за дело и прокачать свой английский!</t>
  </si>
  <si>
    <t>42-ПРФ-20</t>
  </si>
  <si>
    <t>ASE000000000853156</t>
  </si>
  <si>
    <t>978-5-17-132688-3</t>
  </si>
  <si>
    <t>Развод. Как выжить после расставания, а не из ума</t>
  </si>
  <si>
    <t>Развод, расставание, сложные отношения, предательство, страх совершить ошибку, боязнь остаться одной… Нет на свете женщины, которая не сталкивалась хотя бы с одним из этих состояний…
Эта книга о том, как преодолевать их, как не чувствовать себя «бракованной», как находить силы жить дальше, а не просто существовать, бесконечно ковыряясь в прошлом в поисках ответа на вопрос: «Что я сделала не так?»…
Эта книга о том, как не наступить на грабли предательства не только с мужчиной, но и с подругами.
Эта книга для женщин, которые мечтают наконец-то стать сильными и видеть смысл своего существования не в «хоть и плохоньком, зато своем мужичке» рядом, а в том, чтобы быть по-настоящему счастливой. Пусть и «разведенкой с прицепами»…</t>
  </si>
  <si>
    <t>37-ПРФ-20</t>
  </si>
  <si>
    <t>ASE000000000834248</t>
  </si>
  <si>
    <t>978-5-17-106441-9</t>
  </si>
  <si>
    <t>БЫВШИЕ. Книга о том, как класть на тех, кто хотел класть на тебя</t>
  </si>
  <si>
    <t>«Эта книга обо мне, такой, какая я есть: тридцативосьмилетняя женщина, мать двоих детей, разведенка, автор ТВ- и радиопрограмм, стендап-комик, учитель общеобразовательной школы и (к моему величайшему стыду) „популярный блогер, автор юмористического бьюти-блога“.
Каждый бывший в свое время очень логично появлялся в моей действительности и так же логично из нее исчезал.
А потом я обычно ревела, потому что „это была любовь всей моей жизни“.
А потом делала выводы.
А потом забывала. Потому что влюблялась в нового будущего бывшего»…</t>
  </si>
  <si>
    <t>23-ПР-18</t>
  </si>
  <si>
    <t>ASE000000000852014</t>
  </si>
  <si>
    <t>978-5-17-126695-0</t>
  </si>
  <si>
    <t>Хорошие девочки не бросают мужей. Но не лучше ли быть счастливой?</t>
  </si>
  <si>
    <t>Лиза Мока — счастливая жена и мама пятерых детей, блогер с миллионной аудиторией, и она точно знает, что женщине нужно для счастья! Нет, это не какой-то универсальный рецепт, которому каждая должна следовать, чтобы получить нужное блюдо. Счастье — в индивидуальности. Но под давлением семьи, мужа, общества женщины зачастую уже не могут самостоятельно проложить тропинку к своему счастью. Лиза Мока это исправит!
В этой книге автор поднимает один из самых главных вопросов: как научиться жить именно своей жизнью, а не соответствовать чужим требованиям и шаблонам, выйти из замкнутого круга ожиданий, ограничений, соответствий? Как перестать быть «хорошей девочкой» и стать наконец счастливой? 
Просто начните жить свою жизнь! Прямо сейчас!</t>
  </si>
  <si>
    <t>55-ПРО-20</t>
  </si>
  <si>
    <t>ASE000000000840526</t>
  </si>
  <si>
    <t>978-5-17-112352-9</t>
  </si>
  <si>
    <t>Хейс А.</t>
  </si>
  <si>
    <t>Девочки из Эквестрии. Научный проект Искорки</t>
  </si>
  <si>
    <t>Приветствуем участников конкурса!
Когда директриса Селестия объявила, что в этом году конкурс научных проектов пройдёт совместно с Кристальной Академией, Искорка сразу же передумала участвовать. Работать в паре с учеником из старой школы… Нет уж!
Но когда она познакомилась с обаятельным новичком по имени Райзинг Стар, только недавно поступившим в Академию, все её страхи тут же рассеялись. Парень сумел очаровать всех… Кроме Флеша Сентри. Неужели новый знакомый что-то задумал? Займёт ли проект Искорки первое место или ввергнет в хаос обе школы?
Этот научный конкурс точно запомнится навсегда!</t>
  </si>
  <si>
    <t>462-СТРИМ-18</t>
  </si>
  <si>
    <t>Девочки из Эквестрии. Истории</t>
  </si>
  <si>
    <t>ASE000000000840664</t>
  </si>
  <si>
    <t>978-5-17-112494-6</t>
  </si>
  <si>
    <t>Девочки из Эквестрии. Истории. Пинки Пай и Кофейное Чудо</t>
  </si>
  <si>
    <t>Время выпечки!
Пинки Пай обожает работу в «Сахарном дворце»! Там она всегда окружена вкусностями и вдохновением и может спокойно создавать рецепт САМОГО потрясающего кекса в мире! Дела «Сахарного дворца» идут всё лучше, и Пинки даже приходится попросить Рарити помочь за кассой, хотя отношение к покупателям у девочек, мягко говоря, различается… Когда Пинки понимает, в каком непростом положении оказалась, наняв подругу, как назло через улицу открывается одна из новомодных сетевых кондитерских «У Баттера». Смогут ли Пинки и Рарити преодолеть разногласия и работать вместе, чтобы найти способ спасти любимый «Сахарный дворец»?</t>
  </si>
  <si>
    <t>501-СТРИМ-18</t>
  </si>
  <si>
    <t>ASE000000000839206</t>
  </si>
  <si>
    <t>978-5-17-111073-4</t>
  </si>
  <si>
    <t>Девочки из Эквестрии. Вперед, Радуга Дэш!</t>
  </si>
  <si>
    <t>Когда знаменитый Комет Чейзер объявляет набор в школьную лигу по блицболу, фанатка этого вида спорта Радуга Дэш понимает: вот он, её шанс! Только, несмотря на то, что спортсменка — лучший игрок на поле, тренер категорически не хочет допускать в большую игру девушек. Ха, кто-то бросает вызов Радуге? Она с друзьми предлагают пари: если их команда выиграет, любая ученица, которая хорошо проявит себя, сможет присоединиться к лиге! Удастся ли Девочкам из Эквестрии одержать верх, ведь путь к победе, как известно, тернист?</t>
  </si>
  <si>
    <t>291-СТРИМ-18</t>
  </si>
  <si>
    <t>ASE000000000837319</t>
  </si>
  <si>
    <t>978-5-17-109277-1</t>
  </si>
  <si>
    <t>Жил-был маленький мышонок. И никак он не мог уснуть. Кого только не приглашала мышка-мать в няньки к капризному сыночку - и тётю лошадь, и тётю свинку, и тётю щуку!.. Никто не понравился мышонку. И вот позвала мама тётю кошку. А вот чем закончилась сказка про глупого мышонка, ты узнаешь из этой книжки с мягкими пазлами! Читай, играй, ищи сюрпризы под каждым пазлом!</t>
  </si>
  <si>
    <t>209x213</t>
  </si>
  <si>
    <t>Книжка для малышей с мягкими пазлами</t>
  </si>
  <si>
    <t>ASE000000000836721</t>
  </si>
  <si>
    <t>978-5-17-108696-1</t>
  </si>
  <si>
    <t>Суходольская Е.В., Дмитриева В. Г.</t>
  </si>
  <si>
    <t>Книжка-игрушка с мягкими пазлами «Зверята» в лёгкой, увлекательной форме познакомит ребёнка с животными и их детёнышами. Играя с книжкой, ребёнок с удовольствием рассматривает красочные картинки и пробует вытащить со странички мягкие пазлы-вкладыши. Такое занятие развивает речь, мышление, восприятие, мелкую моторику.  
Для дошкольного возраста.</t>
  </si>
  <si>
    <t>097/14</t>
  </si>
  <si>
    <t>ASE000000000836726</t>
  </si>
  <si>
    <t>978-5-17-108701-2</t>
  </si>
  <si>
    <t>Прекрасно иллюстрированная книжка «Машинки» приглашает малышей поиграть — с каждой странички можно вытащить мягкие пазлы и попробовать снова расставить их по местам. Ребёнок с удовольствием рассматривает машинки и выполняет интересные задания,  развивает речь, воображение, мелкую моторику рук, образное внимание, логическое мышление.   
Для дошкольного возраста.</t>
  </si>
  <si>
    <t>048/18</t>
  </si>
  <si>
    <t>ASE000000000836723</t>
  </si>
  <si>
    <t>978-5-17-108698-5</t>
  </si>
  <si>
    <t>Дмитриева В.Г., Суходольская Е.В.</t>
  </si>
  <si>
    <t>«Азбука в картинках» придумана специально для самых маленьких. Малыша ждёт сюрприз — буквы можно вытащить со странички и попробовать снова расставить по местам. Крупные пазлы и яркие картинки помогут ребёнку быстро выучить алфавит, правильно произносить звуки и расширить словарный запас.  
Для дошкольного возраста.</t>
  </si>
  <si>
    <t>130/14</t>
  </si>
  <si>
    <t>ASE000000000839053</t>
  </si>
  <si>
    <t>978-5-17-110933-2</t>
  </si>
  <si>
    <t>Гайдель Е.А.</t>
  </si>
  <si>
    <t>Печатные буквы</t>
  </si>
  <si>
    <t>Прописи «Печатные буквы» Е.А Виноградовой  по обучающей методике с игровыми элементами — это отличный способ познакомить ребенка с буквами русского алфавита. Упражнения не только научат ребенка правильно писать и различать буквы, но и помогут развить память и внимание.
Задания в прописях расположены по принципу «от простого — к сложному», что сделает обучение комфортным и легким. А главное, ребенок приобретет уверенность в своих силах и интерес к знаниям.
Для дошкольного возраста.</t>
  </si>
  <si>
    <t>062/13</t>
  </si>
  <si>
    <t>Первые прописи с наклейками</t>
  </si>
  <si>
    <t>ASE000000000834573</t>
  </si>
  <si>
    <t>978-5-17-106728-1</t>
  </si>
  <si>
    <t>Глинн К.</t>
  </si>
  <si>
    <t>Принцесса под прикрытием</t>
  </si>
  <si>
    <t>Лотти Тыквен, обыкновенная четырнадцатилетняя девочка, всегда хотела немного побыть особой королевской крови. Ее ровесница Элли Вулф, наследница небольшого европейского престола, напротив, мечтала о жизни  простого подростка за пределами дворца. Лотти и Элли оказываются соседками по комнате в чудесной, старинной, окруженной розовым садом и вековыми тайнами школе Роузвуд-Холл. Там и начинается их история. История одной принцессы.</t>
  </si>
  <si>
    <t>465-СТРИМ-17</t>
  </si>
  <si>
    <t>Хроники Роузвуда</t>
  </si>
  <si>
    <t>ASE000000000842196</t>
  </si>
  <si>
    <t>978-5-17-113920-9</t>
  </si>
  <si>
    <t>Английский язык. Букварь</t>
  </si>
  <si>
    <t>Данный букварь поможет вашему ребенку сделать первые шаги в изучении английского алфавита. Яркие картинки, прописи, несложные слова и предложения с русской транскрипцией сделают процесс обучения приятным и простым.
Букварь в картинках может использоваться как в детских дошкольных учебных заведениях, так и для самостоятельных занятий с детьми в домашней обстановке.</t>
  </si>
  <si>
    <t>Учиться только на пятерки!</t>
  </si>
  <si>
    <t>ASE000000000842293</t>
  </si>
  <si>
    <t>978-5-17-114015-1</t>
  </si>
  <si>
    <t>Русский язык. Мой первый букварь в картинках</t>
  </si>
  <si>
    <t>Предлагаемое пособие поможет ребёнку выучить русский алфавит, верно произносить звуки и буквосочения, развить навыки чтения и расширить словарный запас. В вводной части даются справочные материалы о звуках и буквах в помощь родителям. Крупные буквы, яркие картинки к словам и чтение по слогам помогут скорее освоить соотнесение звука и буквы, дадут зрительную подсказку учащимся. На каждой странице пособия даны простые задания на произнесение слогов, слов и целых фраз по принципу "от простого - к сложному".</t>
  </si>
  <si>
    <t>54-ЛИН-19</t>
  </si>
  <si>
    <t>ASE000000000829473</t>
  </si>
  <si>
    <t>978-5-17-102911-1</t>
  </si>
  <si>
    <t>Постригай А.И.</t>
  </si>
  <si>
    <t>Влюбиться в искусство: от Рембрандта до Энди Уорхола #op_pop_art</t>
  </si>
  <si>
    <t>Искусство сплетено из загадок, красоты и тысячелетних знаний. Оно притягивает и иногда отталкивает, ставит проблемы и задает вопросы, ответы на которые мы должны найти самостоятельно. Это драгоценный клад, оставленный поколениями, и карта к этим сокровищам прямо сейчас лежит у вас в руках.
Книга «Влюбиться в искусство: от Рембрандта до Энди Уорхола» – это гид по миру выдающихся творцов. Как жили великие художники? Что трогало их сердца? Какие испытания оттачивали талант? Все ответы и пояснения есть в этом иллюстрированном издании. 
Его автор – искусствовед, основатель Школы популярного искусства @OP_POP_ART Анастасия Постригай. На арт-вечерах, онлайн-лекциях и в соцсетях Анастасия доступным языком рассказывает об искусстве, увлекая темой десятки тысяч учеников по всему миру.
Книга не утяжелена терминами и запутанными определениями. Анастасия помогает понять произведения через биографии авторов. Глава за главой вы будете чувствовать, будто шагаете рядом с именитыми художниками и видите, как рождаются легендарные произведения.</t>
  </si>
  <si>
    <t>65-ВРЕМ-17</t>
  </si>
  <si>
    <t>История и наука Рунета. Лекции</t>
  </si>
  <si>
    <t>ASE000000000854615</t>
  </si>
  <si>
    <t>978-5-17-115578-0</t>
  </si>
  <si>
    <t>Шлионская И.А.</t>
  </si>
  <si>
    <t>Мистическое искусство: скрытые смыслы и спорные теории</t>
  </si>
  <si>
    <t>Искусство — слишком обширная область человеческой деятельности, чтобы можно было представить в рамках одной книги все его направления или даже всех наиболее известных художников и наиболее примечательные произведения по этой теме. Не говоря уж о том, что некие мистические элементы при желании можно найти во многих и очень многих объектах искусства.
Цель данной книги — не столько описать как можно больше творческих судеб художников-мистиков или картин, скульптур, архитектурных сооружений и прочих художественных артефактов, связанных с мистикой, но прежде всего дать читателям представление о том, каким образом искусство взаимодействует с остальным миром через мистическую символику и явления.</t>
  </si>
  <si>
    <t>38-ВР-20</t>
  </si>
  <si>
    <t>ASE000000000840787</t>
  </si>
  <si>
    <t>978-5-17-112798-5</t>
  </si>
  <si>
    <t>Щербинина Ю.В.</t>
  </si>
  <si>
    <t>Видимая невидимая живопись. Книги на картинах</t>
  </si>
  <si>
    <t>Книги в изобразительном искусстве очень словоохотливы — им всегда есть что поведать внимательному и заинтересованному зрителю. Наука и религия, деньги и власть, секс и еда, сновидения и чудеса… Изображая книги, художники рассказывают о своей эпохе, обычаях, нравах. Сжимая тугую пружину Времени, образ Книги соединяет произведения мировой живописи в единый библиосюжет. И если долго смотреть на книгу — книга начинает всматриваться в тебя.
Юлия Щербинина — доктор педагогических наук, специалист по книговедению — исследует живопись с точки зрения не искусствоведческой, а литературной и культурологической.</t>
  </si>
  <si>
    <t>390-ВР-19</t>
  </si>
  <si>
    <t>ASE000000000850297</t>
  </si>
  <si>
    <t>978-5-17-121809-6</t>
  </si>
  <si>
    <t>Горячева Т.В.</t>
  </si>
  <si>
    <t>Теория и практика русского авангарда: Казимир Малевич и его школа</t>
  </si>
  <si>
    <t>Настоящая книга представляет сборник избранных статей, написанных и опубликованных в течение последних 20 лет ведущим исследователем русского авангарда, кандидатом искусствоведения, главным научным сотрудником Третьяковской галереи Татьяной Горячевой.
Казимир Малевич, один из величайших мастеров ХХ столетия, предстает в этой книге и как художник, создатель направления супрематизма и его программного произведения — знаменитого «Черного квадрата», и как философ, автор теоретических трудов, выстраивающих социоэстетическую утопию «мира как беспредметности». Творчество и философская концепция Малевича рассмотрены в контексте современной ему художественной жизни: источников и импульсов, параллелей, пересечений и соперничества с актуальными направлениями искусства того времени. Но Малевич не мыслил своей деятельности без создания школы — изобретенный им  супрематизм нуждался в дальнейшем развитии и превращении в универсальную художественную систему, а для этого был необходим круг последователей. «Нужно вас вырастить, чтобы дальше можно было распространять дуб и дубки не разговорами, а семенами. А семена распространять по всему миру», — говорил он своим практикантам на занятиях. Становление школы супрематизма, создание группы «Уновис», попытки ее членов найти собственный путь в искусстве — все это стало неотъемлемой частью не только творческих судеб Малевича и его учеников, но и истории русского авангарда.</t>
  </si>
  <si>
    <t>48-ВР-П-20</t>
  </si>
  <si>
    <t>ASE000000000840897</t>
  </si>
  <si>
    <t>978-5-17-116790-5</t>
  </si>
  <si>
    <t>Как начать разбираться в искусстве. Язык художника</t>
  </si>
  <si>
    <t>Александр  Марков — философ, историк культуры, профессор РГГУ и ВлГУ, ведущий научный сотрудник Института мировой культуры МГУ им. М.В. Ломоносова, приглашенный лектор ряда европейских и американских университетов. 
В своей книге автор рассказывает, как научиться видеть и понимать сообщения сложных живописных композиций, уметь разгадывать скрытые философские и мировоззренческие смыслы. Он рассматривает, как в искусстве реализуются темы иконологии, христианского мира, мифологических героев и исторических персонажей. Для этого выбраны известные картины Сандро Боттичелли, Рембрандта, Тициана, Леонардо да Винчи, Альфонса Мухи и многих других. Параллельно автор показывает, что живопись тесно связана с поэзией, и зачастую мысль художника очень точно может раскрыть в своем стихе поэт.</t>
  </si>
  <si>
    <t>743-ВР-18</t>
  </si>
  <si>
    <t>ASE000000000846444</t>
  </si>
  <si>
    <t>978-5-17-118361-5</t>
  </si>
  <si>
    <t>Филиппов Иван</t>
  </si>
  <si>
    <t>В следующих сериях. 55 сериалов, которые стоит посмотреть</t>
  </si>
  <si>
    <t>«В следующих сериях» - это книга о том, как так вышло, что сериалы, традиционно считавшиеся «низким» жанром, неожиданно стали главным медиумом современной культуры, почему сегодня сериалы снимают главные режиссеры планеты, в них играют мега-звезды Голливуда, а их производственные бюджеты всё чаще превышают $100 млн за сезон. В книге вы прочтете о том, как эволюционировали истории, которые рассказывают нам сериалы, как мы привыкли к сложноустроенным героям, как изменились героини и как сериалы стали одной из главных площадок для историй о сильных и сложных женщинах, меняющих мир. «В следующих сериях» - это гид для всех, кто уже давно смотрит и любит сериалы или кто только начинает это делать. 55 сериалов, про которые рассказывает эта книга, очень разные: великие, развлекательные, содержательные, сложные, экзотические и хулиганские. Объединяет их одно: это важные и достойные вашего внимания истории.</t>
  </si>
  <si>
    <t>928-ВР-19</t>
  </si>
  <si>
    <t>ASE000000000845798</t>
  </si>
  <si>
    <t>978-5-17-117441-5</t>
  </si>
  <si>
    <t>Четверикова А.В.</t>
  </si>
  <si>
    <t>Искусство для пацанчиков. По полочкам</t>
  </si>
  <si>
    <t>Искусство похоже на сыр или вино, чтобы его понять – нужно им «наесться». Если вы всю жизнь пили только крымские сладкие вина и ели пошехонский сыр, а потом друзья привезли вам ароматный сыр с плесенью и бутылку испанского Рибера-дель-Дуэро, вы, скорее всего, начнете плеваться, говоря: «Что за гадость эти ваши деликатесы!» То же и с искусством – как только вы начнете насматриваться или наслушиваться классическим искусством, вас всё больше будет привлекать что-то авангардное или современное.
Книга «Искусство для пацанчиков. По полочкам» – это отличное начало для знакомства с историей искусства, как зарубежного, так и отечественного, не ограниченного одним только жанром. Тут собрано всё, что называется искусством: скульптура и архитектура, живопись и музыка. Вы «отведаете» избранные произведения от первобытности до XX века и разогреете свой аппетит для новых томов. Книга написана по мотивам популярного одноименного подкаста, но это не просто расшифровка уже вышедших эпизодов – помимо текста, написанного простым языком, тут вы найдете QR-коды на фильмы, сериалы, музыку, дополнительные материалы и иллюстрации, которые помогут быть в теме, а также огромное количество интересных фактов – их можно использовать на квизах, в интеллектуальной беседе или разговорах об искусстве с коллегами, друзьями и даже детьми. Каждая глава – небольшое арт-расследование, дающее возможность увлеченно читать о произведении или авторе, как если бы вы читали детектив.
Настя Четверикова – культуролог, музыковед, журналист, лектор «Прямой речи», педагог МГПУ, автор и ведущая подкастов «Искусство для пацанчиков» и «Тёмная материя». Настя всегда отвечает на вопросы про искусство и музыку в своих сетях @nastya4CHE, её лекции и вебинары привлекают взрослых и детей яркой подачей материала и простым языком. А ещё после знакомства с её лекциями все знания встают на места, так как не только детям, но и студентам и взрослой аудитории, заинтересованной в саморазвитии, отлично подходят её педагогические техники.</t>
  </si>
  <si>
    <t>279-ВР-19</t>
  </si>
  <si>
    <t>ASE000000000838738</t>
  </si>
  <si>
    <t>978-5-17-110799-4</t>
  </si>
  <si>
    <t>Димитриос Х.</t>
  </si>
  <si>
    <t>Токсичный роман</t>
  </si>
  <si>
    <t>Сколько Грейс себя помнит, она всегда любила Гевина – обаятельного, талантливого и опасного. Когда Гевин отвечает ей взаимностью, Грейс кажется, что это слишком хорошо, чтобы быть правдой. Но чем дольше Грейс и Гевин встречаются, тем более странно ведет себя парень ее мечты. Грейс начинает понимать, что влюбилась в искусного манипулятора, эгоиста и собственника. Но сможет ли она найти в себе силы разорвать токсичные отношения?</t>
  </si>
  <si>
    <t>260-СТРИМ-18</t>
  </si>
  <si>
    <t>TrendLove</t>
  </si>
  <si>
    <t>ASE000000000840596</t>
  </si>
  <si>
    <t>978-5-17-112425-0</t>
  </si>
  <si>
    <t>Одна маленькая вещь</t>
  </si>
  <si>
    <t>Все, чего хочет Бэт, — избавиться от гиперопеки со стороны
родителей, которые буквально помешались на контроле после
того, как погибла Рейчел, ее старшая сестра. Поэтому когда де-
вушка тайком ускользает на запретную вечеринку и встречает
там синеглазого парня по имени Чейз, она не раздумывая заво-
дит с ним близкое знакомство. Только Бэт не догадывается, чем
обернется для нее эта, казалось бы, незначительная встреча...
Чейз только что вернулся в город, где на каждом углу его
поджидают демоны прошлого. И теперь ему придется заново пе-
режить то, что произошло несколько лет назад, в ту ночь, когда
погибла Рейчел.
Запретный роман в последний учебный год — то, о чем они
меньше всего мечтают. Теперь перед Бэт и Чейзом стоит непро-
стой выбор: пойти наперекор общественному мнению или возне-
навидеть друг друга, поддавшись обстоятельствам.</t>
  </si>
  <si>
    <t>3722-AST</t>
  </si>
  <si>
    <t>ASE000000000837787</t>
  </si>
  <si>
    <t>978-5-17-109733-2</t>
  </si>
  <si>
    <t>Чой М.</t>
  </si>
  <si>
    <t>Экстренный номер</t>
  </si>
  <si>
    <t>Пенни чувствует себя чужой и дома, и в школе: они с мамой давно отдалились друг от друга, а одноклассники никогда не отличались дружелюбием. Но школа наконец окончена, и Пенни ждет колледж, где она собирается изучать писательское мастерство. Отъезд из дома, новые знакомства и возможность заниматься любимым делом – что принесут ей эти перемены?
Сэм переживает тяжелый этап в жизни: у него финансовые трудности, его бросила девушка и он как никогда далек от своей мечты – стать известным режиссером. Но когда его бывшая присылает ему эсэмэску и предлагает встретиться, он даже не представляет, что все гораздо хуже, чем ему кажется. 
Обменявшись номерами при странных обстоятельствах, Пенни и Сэм начинают  делиться друг с другом своими тревогами и мечтами онлайн. Смогут ли они выйти из зоны комфорта и превратить виртуальные отношения в реальные?</t>
  </si>
  <si>
    <t>137-СТРИМ-18</t>
  </si>
  <si>
    <t>ASE000000000840017</t>
  </si>
  <si>
    <t>978-5-17-113825-7</t>
  </si>
  <si>
    <t>Берг Э., Кэлус М.</t>
  </si>
  <si>
    <t>Книжный ниндзя</t>
  </si>
  <si>
    <t>Фрэнки работает в книжном магазине, зачитывается классикой и
мечтает о большой любви, как в романах Джейн Остин. Когда на поро-
ге ее магазина появляется обаятельный и непредсказуемый Санни — вылитый Эдвард Каллен и поклонник подростковой литературы, — Фрэнки не уверена, что они найдут общий язык. Но, может быть, настоящая любовь стоит того, чтобы расширить свои литературные горизонты?</t>
  </si>
  <si>
    <t>345-СТРИМ-18</t>
  </si>
  <si>
    <t>ASE000000000844049</t>
  </si>
  <si>
    <t>978-5-17-115700-5</t>
  </si>
  <si>
    <t>Холл С.</t>
  </si>
  <si>
    <t>Немножко по-другому</t>
  </si>
  <si>
    <t>Лия и Гейб ходят на один курс писательского мастерства. Они узнают
одинаковые отсылки к поп-культуре, заказывают одну и ту же китайскую еду и зависают в одних и тех же местах. Но, как это часто бывает, Лия слишком неприступна, а Гейб слишком застенчив, чтобы у них что-то могло получиться.
Для всех вокруг очевидно, что эти ребята созданы друг для друга. Друзья, однокурсники и случайные знакомые следят за развитием их
отношений, как за любимым сериалом, и делают все возможное, чтобы свести их вместе. Вот только и у Гейба, и у Лии, кажется, совсем другие планы…</t>
  </si>
  <si>
    <t>4151-AST</t>
  </si>
  <si>
    <t>ASE000000000833198</t>
  </si>
  <si>
    <t>978-5-17-983184-6</t>
  </si>
  <si>
    <t>Андерсон Д.</t>
  </si>
  <si>
    <t>Искра в ночи</t>
  </si>
  <si>
    <t>Три девушки. Три поколения. Три эпохи. 
Три жизни, таинственным образом связанные между собой…
Англия медленно оправляется после ужасов Первой мировой войны. И Ленор, переживающая гибель старшего брата, все же старается жить дальше: планирует отъезд в Америку к своей лучшей подруге. Но случайная встреча с молодым солдатом, очень старательно скрывающим свое прошлое, круто меняет ее жизнь... 
В страшные для Канзаса времена пыльных бурь юной Кэтрин хочется верить, что ее семьи не коснется несчастье. Однако с каждым днем ее сестре становится все хуже, и перед Кэтрин встает выбор — остаться с родными на ферме или искать спасения в другом городе…
Восемнадцатилетняя Адри находит дневник своей ровесницы, жившей много десятилетий назад в ее доме. И теперь во что бы то ни стало Адри намерена выяснить, кто эта девушка и какие тайны хранят страницы ее дневника…</t>
  </si>
  <si>
    <t>321-НЕО-17</t>
  </si>
  <si>
    <t>ASE000000000831559</t>
  </si>
  <si>
    <t>978-5-17-105466-3</t>
  </si>
  <si>
    <t>Мой первый английский в картинках</t>
  </si>
  <si>
    <t>Книга не только поможет вашему малышу познакомиться с английским алфавитом и запомнить первые слова, но и научит считать, разовьёт внимание и расширит кругозор. С яркими, весёлыми картинками постигать английский легко и просто. От букв до слов — один шаг! Задания-находилки — прекрасный способ повторить и лучше усвоить слова. Практическая транскрипция, передающая звуки английского языка средствами русской графики, —  хорошее подспорье для тех, кто пока совсем не знает английского. Увеличивайте словарный запас как можно раньше!</t>
  </si>
  <si>
    <t>2754-AST</t>
  </si>
  <si>
    <t>Первые книжки малыша</t>
  </si>
  <si>
    <t>ASE000000000845063</t>
  </si>
  <si>
    <t>978-5-17-116682-3</t>
  </si>
  <si>
    <t>Большая книга в картинках для малышей</t>
  </si>
  <si>
    <t>Книга «Большая книга в картинках для малышей» не только познакомит малыша с названиями окружающих его предметов и явлений, но и научит считать, разовьёт речь, расширит кругозор и привьёт множество полезных привычек: мыть руки, чистить зубы, помогать родителям по дому, правильно питаться. С яркими, весёлыми картинками обогащать свой лексикон легко и просто. От первых слов до грамотной самостоятельной речи — один шаг! А тематические подборки слов и побуждающие вопросы —  прекрасный способ  повторить и лучше усвоить слова родного языка. Увеличивайте словарный запас как можно раньше! 
Для дошкольного возраста.</t>
  </si>
  <si>
    <t>35/19</t>
  </si>
  <si>
    <t>ASE000000000841946</t>
  </si>
  <si>
    <t>978-5-17-113692-5</t>
  </si>
  <si>
    <t>Кузечкин А.С.</t>
  </si>
  <si>
    <t>Что, зачем, почему в картинках</t>
  </si>
  <si>
    <t>Каждый ребёнок хочет поскорее стать взрослым и самостоятельным. Для этого нужно быть ответственным за себя, знать устройство городской жизни и правила поведения в общественных местах. 
Эта книга объяснит малышу культурные нормы взаимодействия с окружающим миром.  Как переходить дорогу? Как делать покупки в магазине? Как научиться пользоваться картой и уметь добираться из дома в школу?  
Малыш узнает, какие социальные учреждения бывают в городе, как работают порт и аэропорт, где и как готовят полезные продукты и каким образом они поступают на наш стол — как удобно устроен мир людей.
Книга ответит на простые вопросы малыша об устройстве городской и загородной инфраструктуры:
Что такое пастеризация? / Чем кормят поросят? / Зачем лошади спят стоя? / Какие бывают корабли? / Как вода попадает в кран? / 
Кто придумал аэроплан? / Сколько весит самолёт? / Почему метро под землёй? / Когда зажигают маяк? / Где готовят сыр? / Откуда пилот знает, куда лететь?
и обогатит словарь ребёнка:
архитектура/ археология/ радар/ траволалатор/ канализация/ электробус/ пасека/ овчарня/ верфь/ текстиль/ теплица/ жокей/ шлюз/ авиадиспетчер/ танкер/ лайнер/ батискаф/ дайвинг и другими нужными словами.
В книге есть странички истории: как была организована жизнь людей в древности, какие были виды жилищ, транспортных средств в разные века, наглядное описание эволюции различных технологий — от древних до самых современных. 
104 страницы, подробные иллюстрации, плотная мелованная бумага, фольгированная обложка. «Что, зачем и почему в картинках» — полезная информативная книга в подарок любознательным дошкольникам.
Для дошкольного и младшего школьного возраста</t>
  </si>
  <si>
    <t>149-МАЛ-19(Обр)</t>
  </si>
  <si>
    <t>ASE000000000848129</t>
  </si>
  <si>
    <t>978-5-17-119730-8</t>
  </si>
  <si>
    <t>Абрамова О.В.</t>
  </si>
  <si>
    <t>Вселенная. Большой иллюстрированный гид</t>
  </si>
  <si>
    <t>Как ориентироваться на ночном небе? Как звезды перемещаются по небосклону и почему? Что такое темная материя и темная энергия? Откуда ученые знают, из чего состоят далекие галактики? Где заканчивается Солнечная система? Ответы на эти и другие вопросы вы найдете в этом иллюстрированном гиде. В нем собраны наши знания об устройстве Вселенной, ее происхождении и эволюции.
Откройте эту книгу — и начните путешествие в мир звезд, в котором все не совсем такое, каким кажется на первый взгляд.</t>
  </si>
  <si>
    <t>200-ОГИ-18</t>
  </si>
  <si>
    <t>Большой иллюстрированный гид</t>
  </si>
  <si>
    <t>ASE000000000832628</t>
  </si>
  <si>
    <t>978-5-17-982620-0</t>
  </si>
  <si>
    <t>Воробьев А.Г.</t>
  </si>
  <si>
    <t>Почему осенью листопад?</t>
  </si>
  <si>
    <t>О серии
Почему да отчего? Что сегодня тут у нас? И машины, и собаки, кошки, волки, тигры, львы... И про всех про них для нас, есть удивительный рассказ.
Удивительные рассказы о животных, явлениях природы, чудесах техники и многом другом собраны в серию книг "Почемучкины книжки". Это практически художественная литература: здесь отсутствуют назойливые определения, чёрствые факты и всё, что свойственно энциклопедии и учебной литературе. Но это не значит, что, прочитав книгу, ребёнок не приобретёт никаких знаний. Скорее наоборот, именно такая подача материала позволит не только получить новые знания, но и вызвать неподдельный интерес к изучаемому вопросу. Само название книги уже способно заинтересовать: "Сколько глаз у стрекозы?", "Кто видит ушами?", "Для чего коту усы?"...
Серия книг "Почемучкины книжки" - удачный симбиоз научно-популярной и художественной литературы,  позволяющий самыми простыми словами и в увлекательной форме ответить на все-все "Почему" в мире!
О книге
Познавательные рассказы о том, как зимуют разные деревья. Деревьям тоже приходится выдерживать жестокие морозы. Как они справляются с этим? Деревья не могут, как белки или куропатки, сбиваться для тепла в кучу, не могут, как глухари, зарываться в снег, чтобы спастись от мороза. Но и они заранее и по-своему готовятся к зиме.</t>
  </si>
  <si>
    <t>27-АСТР-15</t>
  </si>
  <si>
    <t>Почемучкины книжки (7БЦ)</t>
  </si>
  <si>
    <t>ASE000000000832631</t>
  </si>
  <si>
    <t>978-5-17-982621-7</t>
  </si>
  <si>
    <t>Ворох А.С.</t>
  </si>
  <si>
    <t>Почему небо голубое?</t>
  </si>
  <si>
    <t>Книга кандидата физико-математических наук, популяризатора науки Андрея Вороха «Почему небо голубое?» расскажет о свете, темноте, цвете и обо всём, что с этим связанно: почему небо голубое, почему солнце жёлтое, а на закате красное, почему радуга разноцветная, почему мы загораем, почему темнота чёрная, почему трава зелёная, а кровь красная, как видит глаз, как печатают книжки и многое-многое другое.
Для младшего школьного возраста.</t>
  </si>
  <si>
    <t>14-АСТР-21</t>
  </si>
  <si>
    <t>ASE000000000832634</t>
  </si>
  <si>
    <t>978-5-17-982617-0</t>
  </si>
  <si>
    <t>Почему деревья качаются?</t>
  </si>
  <si>
    <t>Наш Почемучкин всегда готов поделиться знаниями. В этой книге он поможет ребятам разобраться с некоторыми природными явлениями: грозой, ветром, дождем, градом, росой, объяснит народные приметы, связанные с ними, и расскажет, почему погода на Земле такая разная и переменчивая. 
Для младших школьников.</t>
  </si>
  <si>
    <t>ASE000000000832626</t>
  </si>
  <si>
    <t>978-5-17-982615-6</t>
  </si>
  <si>
    <t>Куда идёт электричество?</t>
  </si>
  <si>
    <t>В книге «Куда идёт электричество?» детский писатель Владимир Малов расскажет об электричестве: что такое электричество, каким образом человек его получает, как электричество попадает к нам в дом, для чего используется, зачем и как его считают, как унести электричество с собой и о многом-многом другом.
Для младшего школьного возраста</t>
  </si>
  <si>
    <t>201-АСТР-15</t>
  </si>
  <si>
    <t>ASE000000000838401</t>
  </si>
  <si>
    <t>978-5-17-110357-6</t>
  </si>
  <si>
    <t>Лучшее первое чтение. Стихи, сказки, рассказы о животных</t>
  </si>
  <si>
    <t>«Лучшее первое чтение. Стихи, сказки, рассказы о животных» — это новый сборник из серии «Первые книги после букваря». Мальчики и девочки смогут сами прочитать произведения С. Маршака, Г. Остера, В. Бианки и многих других знаменитых авторов, ведь в этой книге большие буквы и слова с ударениями. Эти стихи, сказки и рассказы помогут лучше узнать мир животных, полюбить природу, научиться у зверят доброте и от души посмеяться вместе с ними!
Для дошкольного возраста.</t>
  </si>
  <si>
    <t>Первые книги после букваря</t>
  </si>
  <si>
    <t>ASE000000000833340</t>
  </si>
  <si>
    <t>978-5-17-109404-1</t>
  </si>
  <si>
    <t>В этой книге вы найдете стихи из двух замечательных песен, написанных детским писателем Э. Успенским для мультфильма "Крокодил Гена и его друзья": песню неизвестного науке, но добрейшего зверька Чебурашки о том, как он нашел друзей и философскую песню крокодила Гены про голубой вагон, которые любят напевать и взрослые и дети.</t>
  </si>
  <si>
    <t>128x142</t>
  </si>
  <si>
    <t>Забавные мордашки и хвостики</t>
  </si>
  <si>
    <t>ASE000000000836642</t>
  </si>
  <si>
    <t>978-5-17-108595-7</t>
  </si>
  <si>
    <t>Весёлый счёт в стихах и картинках</t>
  </si>
  <si>
    <t>"Весёлый счёт в стихах и картинках"- это первое знакомство ребёнка с цифрами. А научат малыша считать стихи знаменитых поэтов - С. Маршака, С. Михалкова, В. Берестова и других.  
Весёлые запоминающиеся стихи и яркие картинки помогут быстро и легко овладеть первым счётом и полюбить математику!</t>
  </si>
  <si>
    <t>Легкие уроки в картинках</t>
  </si>
  <si>
    <t>ASE000000000830993</t>
  </si>
  <si>
    <t>978-5-17-106033-6</t>
  </si>
  <si>
    <t>Возвращение легендарной серии "Малыша" "КНИЖКА-ПАНОРАМКА"!
Только самые лучшие авторы, включая Э.Успенского, "Крокодил Гена и его друзья", и С.Маршака, "Где обедал воробей?".
Стихотворения С.Я.Маршака из цикла "ДЕТКИ В КЛЕТКЕ", написанные великим детским поэтом почти 100 лет назад, до сих пор пользуются особой популярностью у детей и их родителей. 
- 5 3D-панорам из плотного картона.
- Твердый переплет и глянцевая ламинация.</t>
  </si>
  <si>
    <t>Книжка-панорамка</t>
  </si>
  <si>
    <t>ASE000000000833412</t>
  </si>
  <si>
    <t>978-5-17-105589-9</t>
  </si>
  <si>
    <t>"Пухлые странички" для пухлых ручек малыша! Разноцветные толстые странички с большими иллюстрациями и лучшими произведениями классиков детской литературы будут радовать мальчиков и девочек долго-долго, ведь эта книжка не порвется никогда! На этих пухлых страничках малышей ждут герои знаменитого стихотворения С.Маршака "Детки в клетке"!</t>
  </si>
  <si>
    <t>Пухлые странички</t>
  </si>
  <si>
    <t>ASE000000000833416</t>
  </si>
  <si>
    <t>978-5-17-105591-2</t>
  </si>
  <si>
    <t>"Пухлые странички" для пухлых ручек малыша! Разноцветные толстые странички с большими иллюстрациями и лучшими произведениями классиков детской литературы будут радовать мальчиков и девочек долго-долго, ведь эта книжка не порвется никогда! На этих пухлых страницах малышей ждут герои знаменитой сказки Э.Успенского "Крокодил Гена  и его друзья".</t>
  </si>
  <si>
    <t>ASE000000000833417</t>
  </si>
  <si>
    <t>978-5-17-105592-9</t>
  </si>
  <si>
    <t>Кораблик</t>
  </si>
  <si>
    <t>"Пухлые странички" для пухлых ручек малыша! Разноцветные толстые странички с большими иллюстрациями и лучшими произведениями классиков детской литературы будут радовать мальчиков и девочек долго-долго, ведь эта книжка не порвется никогда! На этих пухлых страничках малышей ждут герои знаменитой сказки В. Сутеева "Кораблик"!</t>
  </si>
  <si>
    <t>ASE000000000833415</t>
  </si>
  <si>
    <t>978-5-17-105590-5</t>
  </si>
  <si>
    <t>"Пухлые странички" для пухлых ручек малыша! Разноцветные толстые странички с большими иллюстрациями и лучшими произведениями классиков детской литературы будут радовать мальчиков и девочек долго-долго, ведь эта книжка не порвется никогда! На этих пухлых страничках малышей ждут герои знаменитой считалочки С.Михалкова "Котята".</t>
  </si>
  <si>
    <t>ASE000000000833317</t>
  </si>
  <si>
    <t>978-5-17-983298-0</t>
  </si>
  <si>
    <t>Петербург: пешком по городу</t>
  </si>
  <si>
    <t>Александр Друзь – легендарный знаток, бриллиантовая звезда клуба «Что? Где? Когда?» и шестикратный обладатель главного приза «Хрустальная сова». 
Кто может знать Петербург лучше, чем истинный петербуржец и один из самых знаменитых интеллектуалов России? Александр Друзь родился в культурной столице и с детства любил много гулять по городу: сперва с родителями, затем с будущей женой и, наконец, с детьми. Узнавая с каждым годом все новые факты о достопримечательностях города на Неве и неприметных на первый взгляд закоулках, он решил собрать свои любимые маршруты и поделиться ими с вами.
На страницах этой книги вы найдете подробные описания маршрутов и историю памятных мест города. Вы узнаете много любопытных подробностей о Петербурге: по какому принципу выбирал себе дом Федор Михайлович Достоевский, где жил прославленный Гоголем портной Роуч, сшивший сюртук, в котором был Пушкин на последней дуэли. Автор расскажет о курьезах, в которых рождались легенды Петербурга, и проведет по секретным местам, которые вы могли не заметить.
Запаситесь удобными ботинками – и в путь!</t>
  </si>
  <si>
    <t>911-ВРЕМ-17</t>
  </si>
  <si>
    <t>Пешком по городу</t>
  </si>
  <si>
    <t>ASE000000000825756</t>
  </si>
  <si>
    <t>978-5-17-099387-1</t>
  </si>
  <si>
    <t>Мальцев Ф.Ф.</t>
  </si>
  <si>
    <t>Москва: Кремль и его окрестности</t>
  </si>
  <si>
    <t>Автор этой книги — московский экскурсовод турагентства «Патриарший Дом Турз», попавший в десятку лучших гидов мира, — «водит» читателя по территории Кремля, его храмам, Оружейной палате и Алмазному фонду, а также совершает прогулку вокруг Кремля, посещая Исторический музей. Его рассказ ведется в увлекательной и остроумной манере; он говорит о малоизвестных фактах, вспоминает уникальные исторические и летописные труды, цитирует известных поэтов, раскрывает тайны появления и бытования зданий, а также хранящихся в них экспонатов, позволяет совершенно иначе увидеть знакомые места и окунуться в глубину веков. 
Это не просто прогулки по любимым местам Москвы, но приобретение бесценных интеллектуальных знаний  и отличный отдых в компании интереснейшего человека-энциклопедиста.</t>
  </si>
  <si>
    <t>859-ВРЕМ-17</t>
  </si>
  <si>
    <t>ASE000000000849969</t>
  </si>
  <si>
    <t>978-5-17-121508-8</t>
  </si>
  <si>
    <t>Пешком по Подмосковью</t>
  </si>
  <si>
    <t>Михаил Жебрак — москвич, экскурсовод, автор и ведущий программы «Пешком» на телеканале «Культура». Предлагаем вам вместе с автором этого путеводителя прогуляться по Подмосковью. 
Московская область богата историко-культурными памятниками и природными достопримечательностями. Здесь сосредоточено много старинных посадов, которые играли заметную роль в истории России, здесь уцелели некоторые  усадьбы и имения.  
Для книги о Подмосковье автор отобрал неоднократно посещаемые, любимые и самые интересные места. Семь старинных городов: Коломну, Серпухов, Можайск, Звенигород, Клин, Дмитров,  Сергиев Посад и копию Иерусалима — Воскресенский Новоиерусалимский монастырь. 
Читайте об архитектурных шедеврах и узнавайте  занимательные истории о знаменитых жителях, рассматривайте фотографии. Надеемся, это побудит вас совершить прогулку. Для удобства в начале глав представлены схемы городов.</t>
  </si>
  <si>
    <t>569-ОГИ-19</t>
  </si>
  <si>
    <t>ASE000000000846000</t>
  </si>
  <si>
    <t>978-5-17-119908-1</t>
  </si>
  <si>
    <t>Гнилорыбов П.А.</t>
  </si>
  <si>
    <t>Архитектурные излишества: как полюбить Москву. Инструкция</t>
  </si>
  <si>
    <t>Просветительский проект "Архитектурные излишества" и его администратор, писатель Павел Гнилорыбов, представляют книгу-инструкцию, которая проведет вас по самым знаменитым достопримечательностям города, а также покажет его малоизвестные красоты, удивит царским великолепием дворцов и скромным обаянием узких улочек, разнообразием стилей и форм. Эту книгу нужно не читать - ее нужно сразу положить в сумку или рюкзак и отправиться в путь по маршрутам, которые она предлагает. Даже те, кто хорошо знает Москву, смогут увидеть ее с неизведанной раньше стороны - и, конечно, полюбить.</t>
  </si>
  <si>
    <t>316-ВР-19</t>
  </si>
  <si>
    <t>ASE000000000852189</t>
  </si>
  <si>
    <t>978-5-17-126714-8</t>
  </si>
  <si>
    <t>Пешком по Москве 2</t>
  </si>
  <si>
    <t>Михаил Жебрак — москвич, экскурсовод, автор и ведущий программы «Пешком» на телеканале «Культура». Автор книг о Москве и Подмосковье.
Во вторую книгу с описанием прогулок по Москве вошли лучшие авторские маршруты, составленные специально для друзей. Семь прогулок по центральным районам города — семь глав, в которых описаны самые выразительные и любопытные объекты. Петровка, Тверская, Арбат, Пречистенка и Остоженка, Никольская и Сретенка, Патриаршие пруды — любимые места гуляний у москвичей и гостей столицы. Узнавайте новое и интересное об архитектурных шедеврах и знаменитостях. Читайте книгу, рассматривайте фотографии, надеемся, это побудит вас совершить прогулки по предложенным маршрутам. Для удобства, в начале каждой главы представлена подробная схема.</t>
  </si>
  <si>
    <t>181-ОГИ-20</t>
  </si>
  <si>
    <t>ASE000000000842774</t>
  </si>
  <si>
    <t>978-5-17-114501-9</t>
  </si>
  <si>
    <t>Пешком по Москве</t>
  </si>
  <si>
    <t>Михаил Жебрак — москвич, экскурсовод, автор и ведущий программы «Пешком» на телеканале «Культура». 
Москва — город идеальный для прогулок. Узнавая с каждым годом все новые факты о достопримечательностях столицы, автор собрал свои любимые маршруты и поделился ими с вами. В этой книге показаны лучшие и характерные здания, но в деталях, которые знает только местный, подробно описаны маршруты — «Царь горы», «Купец идет», «На фоне Пушкина», «Опричная сторонка», «Граница Белого», «Карман Замоскворечья», «Под горой». Семь маршрутов, как семь московских холмов, позволят полюбоваться городом и узнать о нем много нового. 
Этот иллюстрированный путеводитель, с рассказом об архитектурных шедеврах и занимательными историями о знаменитостях столицы, будет интересен и полезен жителям и гостям Москвы. Читайте книгу, рассматривайте фотографии, надеемся, это побудит вас совершить прогулку по предложенным маршрутам. Для удобства, в начале каждой главы представлена подробная схема.</t>
  </si>
  <si>
    <t>415-ОГИ-18</t>
  </si>
  <si>
    <t>ASE000000000826229</t>
  </si>
  <si>
    <t>978-5-17-099836-4</t>
  </si>
  <si>
    <t>Анатолий Папанов. Холодное лето последнего года</t>
  </si>
  <si>
    <t>Анатолий Дмитриевич Папанов — выдающийся советский актер театра и кино, народный артист СССР, участник Великой Отечественной войны. Его яркие роли — классика советского кинематографа. Память об этом замечательном актере живет даже спустя много лет после его смерти.
В основе книги лежат воспоминания актера о жизни, семье, ролях в кино и театре, забавные и не очень истории его непростого жизненного пути. Великий актер мало поведал нам о личном… Как он говорил: «Артист вне сцены или экрана не должен быть прочитанной книгой для зрителя, а уж выставлять напоказ свою личную жизнь и вовсе не годится…»</t>
  </si>
  <si>
    <t>341-ОГИЗ-16</t>
  </si>
  <si>
    <t>Театральный Олимп</t>
  </si>
  <si>
    <t>ASE000000000845985</t>
  </si>
  <si>
    <t>978-5-17-117594-8</t>
  </si>
  <si>
    <t>Покатилова Н.А., Гадымба Л.С.</t>
  </si>
  <si>
    <t>Как заработать в Интернете. Востребованный эксперт</t>
  </si>
  <si>
    <t>Почему некоторые женские консультанты, тренеры, коучи, психологи становятся популярными, известными в своих нишах экспертами, зарабатывая достойные деньги, занимаясь любимым делом, а другие — и их большинство — работают «за чай», получают низкие доходы, вынуждены работать на нелюбимой работе и оставаться «в тени», несмотря на свои опыт, знания и практику?
Вы обязательно найдете ответы на этот и многие другие вопросы в книге «Как заработать в Интернете: на тренингах и консультациях». Любовь Гадымба совместно с Натальей Покатиловой постарались не только максимально ответить на вопросы продаж и продвижения, но и затронули основные барьеры, страхи, ловушки, убеждения, мешающие представителям помогающих профессий «выйти из сумрака» и создать входящий поток клиентов, чтобы получать достойные доходы, занимаясь любимым делом.
Когда вы закончите читать книгу, у вас на руках будет не только четкий план маркетинговых действий для запуска услуг и продуктов, но и список личных задач по внутренней работе над собой. Поэтому верьте в себя, присоединяйтесь и учитесь.</t>
  </si>
  <si>
    <t>184-ВР-19</t>
  </si>
  <si>
    <t>Бизнес в инстаграме</t>
  </si>
  <si>
    <t>ASE000000000856620</t>
  </si>
  <si>
    <t>978-5-17-135953-9</t>
  </si>
  <si>
    <t>Судакова Анастасия</t>
  </si>
  <si>
    <t>INSTA-исповедь: грехи и заповеди личного блога. Как развить блог от 0 до 1 000 000 в подписчиках и рублях</t>
  </si>
  <si>
    <t>Анастасия Судакова — специалист по личному бренду и PR, руководитель креативного агентства SudakovaA, «вырастила» нескольких блогеров-миллионников.
Думаете, создать и развить свой блог до одного миллиона подписчиков — это сложно и без помощи специалиста невозможно?
А вот и нет! Если продумать стратегию, разработать концепцию и применять различные методы воздействия на аудиторию, то вполне реально.
Как все это сделать? Строго следовать советам и указаниям настоящего специалиста, блогеры которого вырастают до аудитории в один миллион подписчиков за несколько месяцев.
Анастасия рассказывает обо всех этапах развития блога, откровенно говорит об ошибках, которые могут свести на «нет» весь ваш труд, мотивирует и вдохновляет.</t>
  </si>
  <si>
    <t>79-ПРФ-20</t>
  </si>
  <si>
    <t>ASE000000000834105</t>
  </si>
  <si>
    <t>978-5-17-106270-5</t>
  </si>
  <si>
    <t>Кудряшов Дмитрий</t>
  </si>
  <si>
    <t>Администратор инстаграма: руководство по заработку</t>
  </si>
  <si>
    <t>Ты держишь в руках книгу, в основе которой лежит программа самого дорогого в истории тренинга по удаленной работе — «Профессия администратор Instagram».
Дороже нет на всем русскоязычном пространстве, но такая цена оправдана результатами, рвущими все границы возможного. Во-первых, это рекордная эффективность программы, потому что 96% участников начинают зарабатывать, еще не успев закончить обучение. Во-вторых, это общая доступность профессии, ведь ее приобрели люди из 637 городов, более 55 стран, в возрасте 17-56 лет. В-третьих, от доходов участников захватывает дух! Ведь из каждого тренинга у нас выходит несколько новоиспеченных Инстаграм-миллионеров.
Скептик подумает, что это несколько человек, которым просто повезло, но опыт более чем 500 выпускников, которые теперь зарабатывают из любой точки планеты, скажет обратное. Все это значит только то, что технология работает и с ее помощью можно пройти путь от установки Инстаграма на телефон до первых нескольких сотен тысяч рублей.
Это не волшебная таблетка, хотя выглядит именно так.
Придется постараться как минимум купить эту книгу и прочитать ее или как максимум пройти этот путь и присоединиться к нашему сообществу вольных и довольных администраторов.</t>
  </si>
  <si>
    <t>922-ВР-17</t>
  </si>
  <si>
    <t>ASE000000000847084</t>
  </si>
  <si>
    <t>978-5-17-118710-1</t>
  </si>
  <si>
    <t>Инстасамка</t>
  </si>
  <si>
    <t>Хайп в Instagram: разговор по фактам</t>
  </si>
  <si>
    <t>Инстасамку знают, ненавидят, обожают и боятся. Instasamka такая, какая есть — дерзкая, быстрая, эмоциональная и… очень искренняя. Эта книга — ее мысли, ее блокнот. Это не учебник по правильному бытию, не художественный роман и не журналистский вымысел. Это жизнь Даши Зотеевой, ее мир, ее люди, ее обломы и успехи. Это ее честная исповедь. Публикуется впервые.</t>
  </si>
  <si>
    <t>408-ВР-19</t>
  </si>
  <si>
    <t>ASE000000000838691</t>
  </si>
  <si>
    <t>978-5-17-110589-1</t>
  </si>
  <si>
    <t>Берек О.И.</t>
  </si>
  <si>
    <t>Я — бренд в Instagram и не только. Время, потраченное с пользой</t>
  </si>
  <si>
    <t>На ее аккаунт подписаны топовые блогеры страны! Ее подписчики смогли бы заселить приличных размеров областной центр. Генеральный директор и владелец рекламно-производственной компании более 15 лет, бизнес-мама — 2018, автор лучшего блога, по версии Digital Awards, уже два года подряд! «Мама блогеров» и владелец уникального инструмента по закупке рекламы у агентов влияния в Instagram. 
Ольга Берек — адепт классического маркетинга и женщина, которая продуктивна 24 часа в сутки. Она знает все о том, как построить личный бренд и удержать планку на высоком уровне. Вы сэкономите массу времени и избежите многих ошибок, если прочитаете эту книгу.</t>
  </si>
  <si>
    <t>101-ВР-18</t>
  </si>
  <si>
    <t>ASE000000000840789</t>
  </si>
  <si>
    <t>978-5-17-112620-9</t>
  </si>
  <si>
    <t>Митрошина А.А.</t>
  </si>
  <si>
    <t>Продвижение личных блогов в Инстаграм: пошаговое руководство</t>
  </si>
  <si>
    <t>С тобой говорю я, Саша Митрошина, — популярный Instagram-блогер. На момент написания этой книги число моих подписчиков перевалило за полтора миллиона. Блогерство дает мне многое. Это психотерапия. Это самовыражение. Это деньги.
Не буду кривить душой и говорить, что в блогерстве все идеально и что это совсем не утомительно, легко и всегда приятно. Проблемы есть, как и в любом деле.
Но раз вы держите в руках эту книгу, то вам наверняка интересно: КАК ЭТО СДЕЛАТЬ? Как стать популярным ИМЕННО ВАМ? 
Одновременно с этим возникают еще вопросы:
Почему кто-то становится популярными, а кто-то нет?
Сколько на это потребуется денег? В какой момент блог начнет приносить доход?
И многие другие.
Я написала эту книгу, чтобы дать ответы на эти вопросы. Я хочу рассказать в ней все: как продвигаться, как зарабатывать на блоге, как это делала и делаю я.
И да, я уверена, что блогером может стать любой. Как минимум вести блог — это отличное хобби. Даже если не превращать его в работу.</t>
  </si>
  <si>
    <t>253-ВР-18</t>
  </si>
  <si>
    <t>ASE000000000843261</t>
  </si>
  <si>
    <t>978-5-17-114970-3</t>
  </si>
  <si>
    <t>Юрченко Д., Капустин С.</t>
  </si>
  <si>
    <t>Как создать онлайн-школу. ACCEL</t>
  </si>
  <si>
    <t>Онлайн-школа – бизнес, который можно быстро стартовать с нуля, без огромных денег, помещения, оборудования и большой команды. Чтобы избежать ошибок и сохранить капитал, стоит прочитать книгу от создателей акселератора онлайн-школ ACCEL. Авторы расскажут о подводных камнях этого бизнеса, помогут определиться с нишей, создать план действий и открыть успешную онлайн-школу, не выходя из дома.
ACCEL (www.the-accel.ru) – лауреат премии «Лучший образовательный проект 2018» по версии National business awards.
Резиденты акселератора создали 1180 онлайн-школ, 230 из которых приносят более  1 млн рублей чистой прибыли в месяц.
Free Publicity School (www.free-publicity.ru) – более 12 тысяч студентов прошли курсы по продвижению личного бренда, начали публиковаться в топовых СМИ и написали более 100 книг.
ACCEL действительно ускоряет. Рынок онлайн-школ стремительно растет, но резиденты акселератора растут в 2.5 раза быстрее, чем рынок. Книга классная. Я готов рекомендовать книгу каждому, кто зарегистрируется у нас на платформе. 
Сергей Михайлов, совладелец онлайн-платформы Геткурс (www.GetCourse.ru)
Наблюдая, как развивается рынок, готов инвестировать в онлайн-школы. Надеюсь, после прочтения этой книги кто-то из вас создаст свою онлайн-школу, а я смогу в нее инвестировать и получить хорошую прибыль.
Михаил Кучмент, сооснователь сети гипермаркетов Hoff (www.hoff.ru)
Онлайн-образование – самый короткий путь получить необходимые знания и навыки в любой теме. Поэтому открылась дорога для всех, кто имеет твердые знания или хочет их продвигать.
Петр Осипов, сооснователь сообщества предпринимателей «Бизнес-Молодость» (www.molodost.bz)</t>
  </si>
  <si>
    <t>4-ВР-19</t>
  </si>
  <si>
    <t>ASE000000000844147</t>
  </si>
  <si>
    <t>978-5-17-116152-1</t>
  </si>
  <si>
    <t>Дорошина А.Н.</t>
  </si>
  <si>
    <t>Эволюция Instagram. SMMarketing на шпильке</t>
  </si>
  <si>
    <t>Александра Дорошина как основатель первого SMM-бутика "INTERNET-AGENCY Александры Дорошиной" рассказывает о SMM по-русски.
Про курьёзы акул крупного бизнеса в INSTAGRAM, подножки селебрити и провалы личных брендов.
Про SMM-стратегию: какие сложности и риски она помогает избежать и почему без неё жизнь и эволюция в INSTAGRAM НЕВОЗМОЖНА.
Неважно, блогер вы или только собираетесь завести свой блог? – Из книги узнаете, как не затеряться среди миллионов аккаунтов и как, занимаясь любимым делом, получать не только удовольствие от творческой реализации, но и зарабатывать.
У вас есть продукт, который вы хотите продать сотням тысяч людей? – Узнайте, какие способы реально помогают достичь результата, а какие тратят ваше время и деньги.
А может, вы в поиске надёжного SMM-специалиста? - Отдельная глава книги станет точным навигатором в поиске качественных услуг продвижения, в которой чек-лист SMM-компетенций вас неожиданно обрадует.
Честно! Просто! Понятно! Полезно!</t>
  </si>
  <si>
    <t>91-ВР-19</t>
  </si>
  <si>
    <t>ASE000000000844631</t>
  </si>
  <si>
    <t>978-5-17-116246-7</t>
  </si>
  <si>
    <t>Антонов И.М.</t>
  </si>
  <si>
    <t>Личный бренд в Инстаграме. Как создать мощнейший бренд, развить его и заработать миллион</t>
  </si>
  <si>
    <t>Игорь Антонов – владелец маркетингового агентства Antonov Agency не понаслышке знает все о создании и раскрутке личного бренда. В своей дебютной книге «Личный бренд в Инстаграме. Как создать мощнейший бренд, развить его и заработать миллион» он раскрывает секреты своего пути, а также на личном опыте и опыте своих топовых клиентов, таких как Павел Титов – президент «Абрау-Дюрсо», показывает, как следует развивать бренд, как себя позиционировать и изменять окружение так, чтобы всегда идти только вперед, чтобы ничто не могло вам помешать. 
Книга предназначена не только для тех, кто решил создать свой личный бренд с нуля, она будет полезна и тем, кто уже предпринял шаги по основанию собственного бренда, но возникли сложности с дальнейшим позиционированием, появились мучительные вопросы, куда двигаться, что делать и многие другие.
На страницах книги "Личный бренд в Инстаграме" вы найдете полезные инструменты продвижения, чек-листы по формированию личного бренда и домашние задания, выполняя которые вы найдете все ответы и даже более  у вас появится мотивация самосовершенствоваться и менять себя и свое окружение к лучшему!
* как развить себя и свой бренд? 
* как стать лучшим в своей сфере? 
* как изменить свой бренд? 
* как изменить окружение, чтобы добиться успеха? 
* как выбрать свою площадку для лучшего развития?</t>
  </si>
  <si>
    <t>151-ВР-19</t>
  </si>
  <si>
    <t>ASE000000000845167</t>
  </si>
  <si>
    <t>978-5-17-116786-8</t>
  </si>
  <si>
    <t>Серафимова В.С.</t>
  </si>
  <si>
    <t>Твой любимый инстаграм. Как стать узнаваемым и получать доход, не имея сотен тысяч подписчиков</t>
  </si>
  <si>
    <t>Серафимова Виктория — бизнес-тренер по продвижению личного бренда в Инстаграме. Учительница английского, которая однажды решила изменить свою жизнь, выбрав другую профессию — теперь зарабатывает миллионы и помогает другим поверить в себя, обрести новую профессию и научиться много зарабатывать любимым делом.
Благодаря книге «#Твой_любимый_Инстаграм» вы научитесь:
• Создавать цепляющий контент — писать крутые тексты и правильно обрабатывать фотографии.
• Разрабатывать стратегию продвижения аккаунта самостоятельно.
• Продвигать личный бренд в Инстаграме, который будет работать на вас.
• Пользоваться лайфхак-приложениями для ведения бизнеса в Инстаграме.
Бонус — видеокурс «Методология хештегов» на Youtube — ждет вас внутри книги!</t>
  </si>
  <si>
    <t>407-ВР-19</t>
  </si>
  <si>
    <t>ASE000000000850013</t>
  </si>
  <si>
    <t>978-5-17-121550-7</t>
  </si>
  <si>
    <t>Аксенов А.</t>
  </si>
  <si>
    <t>Закон Клеменцо или делай бизнес быстро, приятно и легко</t>
  </si>
  <si>
    <t>По каким правилам существует бизнес? Какие законы ведут к успеху? Что важнее: дружба или любовь, бизнес или семья? Правда ли, что не обманешь — не проживешь? Не упускаем ли мы чего-то главного в жизни, отдаваясь любимому делу без остатка? Ответы на эти вопросы люди, как правило, ищут в течение многих лет, идя своим путем — через победы и ошибки. Автор книги, которую вы держите в руках, уверен, что бизнеса без падений, граблей и шишек не бывает, важно не бояться ошибиться,так как любая ошибка — это обучение, а любой неуспех может открыть дверь к успеху.
Для себя автор давно нашел ответы на поставленные выше вопросы — благодаря законам и правилам, открытым ему самой жизнью — через людей, с которыми он встречался, и через ситуации, в которых оказывался. Но самое интересное, что законы эти оказались универсальными — как показывает практика, они работают не только в бизнесе, но и в повседневной жизни, политике, семейных отношениях, дружбе и любви. 
Автор книги, успешный, но не публичный бизнесмен, совладелец одной из динамично развивающихся компаний современной России, собрал для вас целую коллекцию правил, которыми руководствовался в течение 30 лет активной предпринимательской деятельности и которые помогут вам проложить собственный путь к успеху.
В книге вы не найдете сухих поучений — наоборот, это увлекательный художественный рассказ о переломном моменте в жизни московского бизнесмена Александра Аксенова. Здесь есть все: и любовь, и дружба, и поражения, и победы, и деньги, и размышления о жизни. Здесь нет лишь одного — скуки.</t>
  </si>
  <si>
    <t>1124-ВР-19</t>
  </si>
  <si>
    <t>Русский бизнес</t>
  </si>
  <si>
    <t>ASE000000000858617</t>
  </si>
  <si>
    <t>978-5-17-137752-6</t>
  </si>
  <si>
    <t>Якубович Л.А., Нирская О.Ю.</t>
  </si>
  <si>
    <t>100 вопросов о ТВ спонсорстве</t>
  </si>
  <si>
    <t>В чем отличие спонсорской рекламы от прямой? Как сделать, чтобы телезритель замечал рекламу и при этом она его не раздражала? Когда и зачем надо использовать на съемках реквизит? Какие каналы коммуникации лучше всего работают в комплексе с телевизионным спонсорством? Просто найдите в оглавлении интересующий вопрос и получите два ответа – от мэтра российского телевидения Леонида Аркадьевича Якубовича и от команды профессионалов рекламного рынка, которые специализируются на спонсорской рекламе уже более 20 лет.
Книга будет полезна не только маркетинг-директорам, бренд-менеджерам, сотрудникам рекламных агентств, но и собственникам бизнеса, которые хотят, чтобы каждый рубль рекламного бюджета помогал их компании расти.
«Рынок спонсорской ТВ-рекламы в России относительно молодой, но по своим темпам развития существенно опережает другие каналы коммуникации. Спонсорство на ТВ — один из самых востребованных инструментов у рекламодателей, более того, это инструмент с доказанной эффективностью. Благодаря партнерству с ключевыми исследовательскими компаниями, мы точно знаем, что спонсорские интеграции положительно влияют на бренд-метрики и укрепляют BH (brand health, здоровье бренда). 
Спонсорство — отдельная вселенная, и эта вселенная непрерывно трансформируется, становится мультиканальной, интерактивной. Но не обходится в ней и без своих правил и законов. 
В книге Л. А. Якубовича и О. Ю. Нирской «100 вопросов о ТВ спонсорстве» собрано все самое важное о спонсорстве, весь многолетний практический опыт. Без преувеличения могу назвать книгу будущим бестселлером не только для человека из индустрии, но и для специалистов из смежных отраслей. Благодаря систематизации теории и практики, уверена, она будет крайне полезна директорам по маркетингу и рекламе, бренд менеджерам, PR-специалистам и всем тем, кто так или иначе занимается продвижением брендов на российском рынке».
Екатерина Веселкова,
Генеральный директор сейлз-хауса «Газпром-медиа»
«Эта книга написана двумя звездами телевидения. Леонида Якубовича представлять нет нужды – коммерческое спонсорство на российском телевидении начинал он, став одним из пионеров этой профессии. А Олеся Нирская более 20 лет занимается спонсорством, только не в кадре: в качестве коммерческого директора Муз-ТВ, а затем – генерального директора спонсорского сейлз-хауса Первого канала.
Книга двух прекрасных профессионалов, двух звезд телерекламной индустрии. Практически учебник, написанный ярко, увлекательно и, главное, со знанием всех деталей темы.
Вы держите в руках одну из лучших книг, посвященных спонсорству».
Петр Шепин,
коммерческий директор Первого канала</t>
  </si>
  <si>
    <t>150-ОГИ-21</t>
  </si>
  <si>
    <t>ASE000000000834361</t>
  </si>
  <si>
    <t>978-5-17-106532-4</t>
  </si>
  <si>
    <t>Яковлев М.Г.</t>
  </si>
  <si>
    <t>Народный бизнес. Как быстро открыть свое дело и сразу начать зарабатывать</t>
  </si>
  <si>
    <t>В современном мире мы все очень боимся понятия ≪бизнес≫. Нас часто мучают вопросы: ≪Что я умею, кроме того, чему меня научили в колледже/институте?≫, ≪Сможет ли принести мне доход то, чем я на самом деле люблю заниматься?≫, ≪Могу ли я вообще открыть свое дело?≫
Пусть же больше вас это не пугает!
Об идеях предпринимательства в своей книге рассказывает автор одного из самых популярных каналов Youtube (более 40000 просмотров!), предприниматель Михаил Яковлев.
Вы узнаете, как вести:
— бизнес дома;
— бизнес в маленьком городе;
— бизнес в деревне;
— бизнес в интернете.
Более 10 лет Михаил придумывает все новые и новые виды домашнего бизнеса и делится своими идеями с другими энтузиастами, которые ненавидят слово ≪офис≫!</t>
  </si>
  <si>
    <t>498-ВРЕМ-17</t>
  </si>
  <si>
    <t>ASE000000000847947</t>
  </si>
  <si>
    <t>978-5-17-120867-7</t>
  </si>
  <si>
    <t>Машков Д.С.</t>
  </si>
  <si>
    <t>Как открыть хлебопекарный и кондитерский бизнес</t>
  </si>
  <si>
    <t>Эта книга в первую очередь для тех, кто планирует или только мечтает заняться хлебопекарным или кондитерским бизнесом. Денис Машков, автор более 125 проектов в сфере кондитерского и хлебопекарного дела, на основе своего опыта дает четкую поэтапную инструкцию построения бизнес с нуля в данной сфере.</t>
  </si>
  <si>
    <t>670-ВР-19</t>
  </si>
  <si>
    <t>ASE000000000849383</t>
  </si>
  <si>
    <t>978-5-17-120920-9</t>
  </si>
  <si>
    <t>Суркова Л.М., Эриль М.А.</t>
  </si>
  <si>
    <t>Психология для ребят: новые истории Дуни и кота Киселя</t>
  </si>
  <si>
    <t>Дорогие читатели! Перед вами – новые истории от уже полюбившихся героев, девочки Дуни и кота Киселя, а значит – и новые терапевтические сказки на действительно важные и уже взрослые темы. Наши малыши растут, у них появляются другие вопросы и интересы, и многим родителям найти подходящие ответы уже не так легко, как раньше. 
Вместе с Дуней и Киселём мы поговорим:
– почему мальчики и девочки отличаются друг от друга;
– что такое генетика и из-за чего малыши так похожи на своих маму и папу;
– как правильно следить за собой и почему так важно каждый день следовать правилам гигиены;
– почему родители работают и зачем нужны деньги;
– что делать, когда в жизни происходят грустные вещи, и многое другое. 
В каждой истории вы и ваш малыш найдёте свои ответы, посмотрите на проблему с разных сторон и сможете найти своё решение. Поощряйте интерес и любопытство в ребёнке, не игнорируйте его вопросы, грамотно формулируйте свой ответ  – именно он станет залогом ваших доверительных отношений, взаимопонимания и дружбы на долгие годы!</t>
  </si>
  <si>
    <t>1005-ВР-19</t>
  </si>
  <si>
    <t>Психология для детей</t>
  </si>
  <si>
    <t>ASE000000000845459</t>
  </si>
  <si>
    <t>978-5-17-117078-3</t>
  </si>
  <si>
    <t>Психология для малышей: #Дунины сказки. Продолжение занимательных историй</t>
  </si>
  <si>
    <t>Сказки дарят нам радость, счастье, веру в доброе и прекрасное, учат видеть в окружающем мире волшебство! Но вдвойне полезнее, когда сказки помогают нам стать лучше, понять себя самого и людей вокруг нас!
Моя новая книга – продолжение истории о девочке Дуне, её переживаниях, новых знакомствах, взрослении и приоритетах. Каждая история – это полезная терапевтическая сказка, которая поможет родителям и их детям найти общий язык и вместе решить все возникающие вопросы. Ведь все ситуации, в которые попадает Дуня, наверняка случаются и в вашей семье, а посмотреть на себя со стороны порой очень важно и интересно!
Вместе с главной героиней и её мамой:
– вы разберётесь, что такое хорошо, а что такое плохо; 
– поймёте, как важно выполнять свои домашние обязанности и избегать ссор; 
– научитесь следить за здоровьем и правильно смотреть мультики;
– узнаете, как весело проводить время в детском саду и на площадке. 
Постарайтесь узнать в Дуне своего малыша – и может быть ваша жизнь станет намного веселее и интереснее!</t>
  </si>
  <si>
    <t>1504/2018</t>
  </si>
  <si>
    <t>ASE000000000852549</t>
  </si>
  <si>
    <t>978-5-271-48660-9</t>
  </si>
  <si>
    <t>Дружинина И.Б.</t>
  </si>
  <si>
    <t>Волшебная психология: познавательные истории Викули</t>
  </si>
  <si>
    <t>Ирина Дружинина – мама двух замечательных дочек, блогер, автор канала в Инстаграм  @mrs.druzhinina с более чем 2,1 млн подписчиков. 
Как много событий и впечатлений дарит ребёнку каждый новый день! Разнообразные эмоции, увлекательные приключения, интересные встречи… Но такое большое количество информации, которое нужно осознать и запомнить, очень сложно понять с первого раза, тем более если подают её неинтересно.
Ирина Дружинина предлагает вам и вашему малышу познакомиться с многообразием этого мира и существующих в нём правил через увлекательные терапевтические сказки и истории, в которые попадает главная героиня книги – девочка Викуля. Вместе с ней ваш ребёнок:
– поймёт, почему так важно соблюдать правила гигиены;
– научится ценить родных и близких и следить за своим здоровьем;
– осознает, почему нельзя никому врать, особенно близким друзьям;
– увидит, как неприятно лениться;
– приучится с вниманием относиться к братьям нашим меньшим. 
Все истории этой книги – удивительные сказки из нашей жизни, которые научат малыша понимать чувства других людей и находить пользу в событиях каждого дня. Счастливого и познавательного путешествия!</t>
  </si>
  <si>
    <t>1005-ВР-В-20рип</t>
  </si>
  <si>
    <t>ASE000000000855784</t>
  </si>
  <si>
    <t>978-5-17-135040-6</t>
  </si>
  <si>
    <t>Суркова Л.М., Толкачева О.А.</t>
  </si>
  <si>
    <t>Психология окружающего мира: Дуня и кот Кисель на конюшне</t>
  </si>
  <si>
    <t>Лариса Суркова – мама 6 детей, кандидат психологических наук, психолог, ведёт в Инстаграм полезный блог @larangsovet. 
Ольга Толкачева – журналист, редактор, мама 2 детей, которые очень любят сказки.
Как же быстро растут детки! Девочка Дуня уже совсем взрослая, она ходит в школу и каждый день изучает что-то новое и интересное. Но не только в школьных классах ребята учатся и находят друзей, есть и другие способы познавать этот удивительный и прекрасный мир!
Сегодня Дуню и кота Киселя ждут волшебные приключения в занимательном месте – на конюшне, где живут такие не похожие друг на друга, но по-своему потрясающие живые существа. Каждый их рассказ – это поучительная история о людях и животных и их порой очень не простых взаимоотношениях. 
В этой книге вместе с Дуней и котом Киселём вы узнаете:
– как важно заботиться о братьях наших меньших и распознавать их чувства;
– как стать лошади другом, а не равнодушным хозяином; 
– как общаться со зверятами и читать язык их эмоций;
– почему нужно ответственно относиться к своим обязанностям, если в вашем доме появился четвероногий друг;
– как следить за животными и оказывать им первую помощь и многое другое. 
Каждый рассказ – это не только занимательная и весёлая история, но и поучительная терапевтическая сказка, которая поможет вам найти общий язык с животными и отыскать решение всех, даже самых сложных, проблем и трудностей.</t>
  </si>
  <si>
    <t>781-ВР-В-20</t>
  </si>
  <si>
    <t>ASE000000000852193</t>
  </si>
  <si>
    <t>978-5-17-126720-9</t>
  </si>
  <si>
    <t>Развиваем эмоциональный интеллект. Детям о метафорах</t>
  </si>
  <si>
    <t>Эмоциональном развитие ребенка – необходимая часть воспитания. Одна из важнейших задач родителей – помочь детям научиться понимать свои эмоции, верно их выражать, делиться переживаниями, замечать и учитывать чувства других.
В новой книге Ю.Б. Гиппенрейтер и А.Н. Рудакова собраны стихи русских классиков, которые приобщают читателя к поэзии серебряного и золотого веков. Интересные комментарии авторов помогают понять, что такое метафоры и другие образные средства языка, обогатить эмоциональный словарь, повысить выразительность речи, развить эмоциональный интеллект. 
Книга – ценное и оригинальное пособие для развивающих занятий родителей с детьми. Может быть использована также учителями и школьниками при подготовке к урокам литературы, докладам и сочинениям.</t>
  </si>
  <si>
    <t>ASE000000000827768</t>
  </si>
  <si>
    <t>978-5-17-101287-8</t>
  </si>
  <si>
    <t>Как бы ты поступил? Сам себе психолог</t>
  </si>
  <si>
    <t>В книге собраны 60 типичных ситуаций из повседневной жизни детей и подростков. После каждой истории – вопросы к читателю. В них предлагается оценить поступки и чувства героя, сравнить себя с ним, подумать, как бы ты сам поступил. Одновременно возникает хороший повод обсудить разные ответы с родителем или другом.
Замысел этой книги – помочь детям в усвоении таких понятий, как честность, справедливость, добро, сочувствие и др.</t>
  </si>
  <si>
    <t>ASE000000000843899</t>
  </si>
  <si>
    <t>978-5-17-115567-4</t>
  </si>
  <si>
    <t>Психология для детей: сказки кота Киселя</t>
  </si>
  <si>
    <t>Дорогие родители! Перед вами не просто книжка, а книжка вам в помощь!
Есть в психологии такое понятие – терапевтические сказки. Это очень важный инструмент, который помогает нам с вами выстраивать отношения с детьми, узнавать их небольшие тайны, их грусти и печали, помогать им в сложных жизненных ситуациях. Поэтому все разговоры между девочкой Дуней и котом Киселём – главными героями нашей книги – построены не просто так: в каждой сказке содержится вопрос или проблема, решение которой друзья ищут вместе, обсуждая и предлагая варианты. 
Через такие сказки можно понять психологию животных, узнать о них что-то новое и интересное; увидеть проблемы, которые беспокоят маленькую девочку, понять её тревоги и печали, о которых мы, взрослые, иногда даже не догадываемся! Задача моей книги – помочь вашему малышу увидеть в главной героине себя, понять свои сложные жизненные моменты и научиться обращаться за помощью, не таить в себе страхи и беспокойства. 
Надеюсь, что эта книга поможет вам! Давайте вместе с Дуней и котом Киселём найдём ключики к мыслям и сердцу вашего ребёнка!</t>
  </si>
  <si>
    <t>ASE000000000724931</t>
  </si>
  <si>
    <t>978-5-17-098739-9</t>
  </si>
  <si>
    <t>Психология для самых маленьких: #дунины_сказки</t>
  </si>
  <si>
    <t>Сказки дарят малышу радость, вдохновение и доброту! Через волшебный текст ребенок учится, знакомится с миром и начинает с ним взаимодействовать. Но то, что происходит с вашим малышом каждый день – тоже своего рода сказка! 
Такие истории вам прекрасно знакомы  – они о ваших детях, которые любят сладкое и отказываются от супа, гуляют по лужам без резиновых сапог, не хотят делиться своими вещами со сверстниками. Лариса Суркова собрала для вас те ситуации, которые, пусть один раз, но бывали в каждой семье. Эти рассказы помогут в игровой форме объяснить ребенку:
– что хорошо, а что плохо; 
– из-за чего родители иногда устают; 
– почему нужно уступать своим друзьям; 
– как важно слушаться маму и папу.
Как вы думаете, узнает ли ваш малыш себя – немного капризного, озорного и открытого человечка?</t>
  </si>
  <si>
    <t>196-ВРЕМ-16</t>
  </si>
  <si>
    <t>ASE000000000858060</t>
  </si>
  <si>
    <t>978-5-17-137169-2</t>
  </si>
  <si>
    <t>Занимательная психология для детей: вокруг света вместе со Стёпой</t>
  </si>
  <si>
    <t>Лариса Суркова – мама 6 детей, кандидат психологических наук, психолог, ведёт в Инстаграм полезный блог @larangsovet.
Как увлекательно путешествовать по разным городам и странам! 
Попробуйте вместе со своим ребёнком и маленьким путешественником Стёпой увидеть прекраснейшие места нашей планеты, познакомиться с представителями разных культур и народов, изучить историю многих стран и городов мира. Загляните в каждый уголок земного шара вместе со Стёпой – прокатитесь на лодке до Статуи Свободы в Нью-Йорке, полюбуйтесь на древний город Мачу-Пикчу в Перу, попробуйте обжигающе острую лапшу в Таиланде и даже примите участие в сафари в Африке! 
	Увлекательные ответы и удивительные иллюстрации о том:
•	для чего японцы складывают 1000 бумажных журавликов;
•	что значит дорожный знак с рисунком кенгуру в Австралии;
•	почему в Бразилии так любят карнавалы;
•	на каком континенте находится самая большая пустыня в мире;
•	как найти общих язык с представителями разных культур. 
Познакомьте своего непоседу с нашей удивительной планетой и подготовьте его к удивительному путешествию!</t>
  </si>
  <si>
    <t>25-ВРЕМ-16</t>
  </si>
  <si>
    <t>ASE000000000854748</t>
  </si>
  <si>
    <t>978-5-17-134091-9</t>
  </si>
  <si>
    <t>Весёлая психология для детей: дома и в школе</t>
  </si>
  <si>
    <t>Дорогие родители! Эта книга – иллюстрированная психология для детей, которые смогут в легкой форме познакомиться с самыми необходимыми знаниями по психологии. Текст написан от имени мальчика Стёпы, который живёт вместе со своей большой семьёй, ходит в школу и заводит друзей, учится распознавать все оттенки огромного разнообразия отношений между людьми. 
Все истории, которые случаются в жизни Стёпы, так или иначе происходят и в жизни вашего ребёнка, поэтому для него знакомство с вариациями поведения в подобных ситуациях будет познавательно и интересно! Вся книга – уникальный диалог между главным героем и вашим ребёнком! 
Ваш непоседа сможет узнать:
•	Что такое настоящая дружба и как её сохранить?
•	Почему нужно выполнять свои обязанности по дому?
•	Как самому побороть свои страхи и управлять эмоциями?
•	Почему в школе может быть весело и интересно?
•	Как нужно общаться со взрослыми и ровесниками?
Познакомьте своего непоседу с удивительным миром взаимоотношений между людьми через веселые психологические истории!</t>
  </si>
  <si>
    <t>41-ВРЕМ-15</t>
  </si>
  <si>
    <t>ASE000000000830657</t>
  </si>
  <si>
    <t>978-5-17-104060-4</t>
  </si>
  <si>
    <t>Психология детям. Добро и его друзья</t>
  </si>
  <si>
    <t>Это книга для детей 4-8 лет и в тоже время для взрослых, озабоченных нравственным воспитанием ребёнка и развитием его
эмоционального интеллекта. Она написана простым языком в форме разговоров с детьми о «добре и зле». Каждая глава строится вокруг персонажей из мира любимых сказок и реальных историй из жизни детей. Обсуждаются такие слова, как: совесть, честность, вина, сочувствие, справедливость и др.
Текст включает вопросы и практические задания, что оживляет непосредственное общение с ребёнком, и делают его активным участником чтения.
Книга может быть использована не только в семье, но и как пособие к «урокам нравственности» в детских садах и начальных классах школы.</t>
  </si>
  <si>
    <t>525-ВРЕМ-17</t>
  </si>
  <si>
    <t>ASE000000000841105</t>
  </si>
  <si>
    <t>978-5-17-112887-6</t>
  </si>
  <si>
    <t>Лапышева Е.А.</t>
  </si>
  <si>
    <t>Я хочу тебя! Идеальное тело. Секреты кремлевского тренера</t>
  </si>
  <si>
    <t>Елена Лапышева — бикини-модель, победитель многочисленных конкурсов, звезда эфира и автор с историей. Кремлевской историей. По ее фитнес-программе делали «и раз, и два» сотрудники Кремля. Теперь Елена готова поделиться лично с тобой своими секретами идеальной формы.
     Книга предельно честна. В ней нет воды и тоски, зато есть железобетонная мотивация и действенные инструменты, которые помогут тебе обрести форму мечты. Ты же мечтаешь о ней, верно? Да и какая современная девушка не хочет сводить с ума своим сногсшибательным телом?
     Однажды к этому выводу пришла и Елена. С этого момента начался ее путь, на котором было много работы над собой, но результат определенно того стоил. Сейчас ее знает каждый, кто хочет изменить свою жизнь и пленять мир уверенностью и красотой. Елена — не только наставник и тренер, она — настоящий мотиватор.
     Книга ответит на главные женские вопросы: как окончательно и бесповоротно полюбить себя, почему не уходит ненавистный вес, как совладать с пляшущими гормонами — и на многие другие. И сделает это с юмором и напором, которые способны пробить даже самую толстую стену твоих комплексов и неуверенности.
Детокс
Меню на месяц
Программа тренировок 
Идеальные ягодницы
До 5 кг за 3 дня</t>
  </si>
  <si>
    <t>787-ВР-19</t>
  </si>
  <si>
    <t>Звезда инстаграма. Подарочная книга</t>
  </si>
  <si>
    <t>ASE000000000832042</t>
  </si>
  <si>
    <t>978-5-17-105310-9</t>
  </si>
  <si>
    <t>Соболева Л.С.</t>
  </si>
  <si>
    <t>Феномен Инстаграма 2.0: все новые фишки</t>
  </si>
  <si>
    <t>Для чего вы заходите в «Инстаграм»? Посмотреть, как дела у знакомых? Выложить фотографии со вчерашней вечеринки? Развеяться и отдохнуть? Лично я вот уже два года захожу в «Инстаграм», чтобы заработать. Немного цифр, которые лучше любых слов объяснят вам, чем может быть полезен «Инстаграм»: 
	17 000 000 чистой прибыли у медицинской клиники в месяц (полтора года назад ее не существовало вообще);
	60 000 000 чистой прибыли за один курс у инфобизнесмена;
	4 000 000 ежемесячной чистой прибыли от размещения рекламы в аккаунте в «Инстаграме» у известного блогера (не звезды).
	Хотите таких же результатов? В этой книге вы найдете руководство к действию без воды и лирических отступлений и сможете создать аккаунт в «Инстаграме», который будет работать на вас. Новые знакомства, рост клиентской базы и, конечно, доход – все это может дать вам и вашему бизнесу эта социальная сеть.
   Для того чтобы эта книга была для вас максимально эффективным навигатором по «Инстаграму», в конце практически каждой главы есть конкретные задания, выполняя которые, вы шаг за шагом будете двигаться к созданию собственного успешного бизнеса в «Инстаграме».
  Также в конце книги вас ждет сюрприз – интервью с самыми знаковыми персонами российского «Инстаграма», с настоящими звездами этой социальной сети. Уверена, их рассуждения об «Инстаграме» послужат вам отличной мотивацией и приоткроют дверь в этот интересный и перспективный мир!
Издание включает последние обновления «Инстаграма».</t>
  </si>
  <si>
    <t>ASE000000000838322</t>
  </si>
  <si>
    <t>978-5-17-110244-9</t>
  </si>
  <si>
    <t>Кузьмич Н.В.</t>
  </si>
  <si>
    <t>Попа-Орех</t>
  </si>
  <si>
    <t>В книге «Попа-орех. Полное руководство от А до Я» вы узнаете, что такое любовь к себе, как мотивировать себя на развитие, как достичь невероятных результатов, которыми вы будете гордиться, смотрясь в зеркало.
Наталья Кузьмич разработала для девушек программу питания и тренировок, предоставив каждой девушке возможность поверить в себя и стать настоящей красоткой, при этом не выходя из дома!
Наталья собрала для вас всю самую важную информацию — самые сливки! Пора готовиться не к лету, а к новой жизни!</t>
  </si>
  <si>
    <t>532-ВР-18</t>
  </si>
  <si>
    <t>ASE000000000838289</t>
  </si>
  <si>
    <t>978-5-17-110207-4</t>
  </si>
  <si>
    <t>Горни Юлия</t>
  </si>
  <si>
    <t>АнтиБаба: включи свой гардероб</t>
  </si>
  <si>
    <t>Юлия Горни — первый в мире стилист, который имеет звание офицера полиции, поэтому может не только разоблачить хитрозадого мошенника, жадного коррупционера и депутата, омерзительного взяточника, волокиту и склочника, скрутить гопника, дебошира и жалкого насильника, но также успешно поменять имидж любого человека, превратить Золушку в Принцессу, Денни Де Вито в Дженнифер Лопес, Николая Валуева в Анджелину Джоли, быстро и по-военному строго.
     Ее кредо: одежда — это язык без слов. А язык без слов — это одежда.
     Ее цель: вернуть россиянам цвет, свет и улыбку на лицо. Долой все серое, черное и мрачное! Да здравствует все красное, голубое и желтое!
     Ее задача: совершить революцию в любом гардеробе за 10 дней. Даже общепризнанный социальный стилист Ленин так быстро не смог изменить общественную формацию, как Юлия изменит вашу божественную суть!
     Юлия сказала — сделает. «В своей книге я развенчаю многие вредные мифы и дам верные установки, которые повернут вашу жизнь на 180 градусов!» — обещает Юлия. Она свою жизнь изменила кардинально, из сурового полицейского она в одночасье превратилась в прекрасного стилиста, а уж вашу жизнь она изменит запросто.</t>
  </si>
  <si>
    <t>240-ВР-В-20</t>
  </si>
  <si>
    <t>ASE000000000846623</t>
  </si>
  <si>
    <t>978-5-17-119950-0</t>
  </si>
  <si>
    <t>Федорова О.Г.</t>
  </si>
  <si>
    <t>Создай личный бренд</t>
  </si>
  <si>
    <t>Оксана Федорова — единственная россиянка-победительница конкурса «Мисс Вселенная», телеведущая, певица, основатель благотворительного фонда «Спешите делать добро!» — в своей книге рассказывает о том, как создать личный бренд, сохраняя собственную уникальность; как подчеркнуть индивидуальность и быть принятой в любом обществе; как органично смотреться в разных образах и создавать о себе благоприятное впечатление; как совершенствовать речь, чтобы свободно выступать перед людьми различных профессий.
Личный бренд сегодня является одним из составляющих успеха, и автор помогает каждому создать свой неповторимый образ.
Книга иллюстрирована многочисленными цветными и черно-белыми фотографиями, а также графическими рисунками.</t>
  </si>
  <si>
    <t>486-ВР-19</t>
  </si>
  <si>
    <t>ASE000000000848585</t>
  </si>
  <si>
    <t>978-5-17-120184-5</t>
  </si>
  <si>
    <t>Русь и Рим. Великое завоевание мира</t>
  </si>
  <si>
    <t>Данное издание является новым и не основано на прежних изданиях «Руси и Рима». Оно задумано как простое и, в то же время, достаточно полное изложение всеобщей истории с точки зрения Новой хронологии.
Все доказательства, ссылки и научные подробности здесь опущены. Речь идет лишь о том, как выглядит наше прошлое сквозь призму Новой хронологии.
Издание состоит из нескольких книг, излагающих в хронологическом порядке реконструкцию всеобщей истории с точки зрения Новой хронологии.
Настоящая, четвертая книга посвящена эпохе великого славянского завоевания мира XIV века. В скалигеровском учебнике по истории это завоевание многократно размножено и разнесено на бумаге по разным эпохам. В частности, оно представлено как завоевание мира античным Римом, возникновение древнейшего на Земле Ассирийского царства, Монгольское завоевание мира.
Книга предназначена для всех, интересующихся Новой хронологией.
Она отражает самые последние достижения авторов в области реконструкции всеобщей истории.</t>
  </si>
  <si>
    <t>295-ЖАНР-20</t>
  </si>
  <si>
    <t>Новая хронология. Реконструкция истории</t>
  </si>
  <si>
    <t>ASE000000000837939</t>
  </si>
  <si>
    <t>978-5-17-109882-7</t>
  </si>
  <si>
    <t>Закотина М.В., Спектор А.А.</t>
  </si>
  <si>
    <t>Мудрые мысли великих людей</t>
  </si>
  <si>
    <t>В этом прекрасно иллюстрированном издании представлены мудрые высказывания великих людей прошлого и настоящего, от философов и писателей до политиков и дипломатов. Их размышления о жизни и судьбе, о добродетелях и пороках, о человеке и обществе, власти и свободе и, конечно же, о мужчине и женщине заставят вас взглянуть на мир как будто со стороны. Мудрые мысли людей, оставивших свой след в истории, могут оказаться полезными и в качестве ободрения в трудную минуту, и как изящные афоризмы, которые украсят речь любого эрудированного человека.</t>
  </si>
  <si>
    <t>18/18</t>
  </si>
  <si>
    <t>Сокровища мудрости</t>
  </si>
  <si>
    <t>ASE000000000838668</t>
  </si>
  <si>
    <t>978-5-17-110575-4</t>
  </si>
  <si>
    <t>Омар Хайам</t>
  </si>
  <si>
    <t>Рубайат</t>
  </si>
  <si>
    <t>Эта книга рубаи персидского поэта Омара Хайяма порадует самый широкий круг читателей. И дело не только в том, что поэзия Хайяма давно признана неотъемлемой частью культурного багажа образованного человека, но и в том, что издание прекрасно выполнено с эстетической точки зрения. Его отличают великолепные тематические иллюстрации, помогающие глубже проникнуть в суть лаконичных по форме и богатых по содержанию четверостиший.  Со звонкими строфами здесь соседствуют роскошные персидские миниатюры. Особым украшением являются изысканные натюрморты и, главное, архитектурные виды и пейзажи тех мест, где бывал Омар Хайям. Рассматривая эти иллюстрации, читатель сможет полнее ощутить мудрость бессмертных строк великого поэта.</t>
  </si>
  <si>
    <t>33/18</t>
  </si>
  <si>
    <t>ASE000000000838732</t>
  </si>
  <si>
    <t>978-5-17-110637-9</t>
  </si>
  <si>
    <t>Самые великие притчи мира</t>
  </si>
  <si>
    <t>Эта книга порадует самый широкий круг читателей. И дело не только в том, что библейские, индийские, персидские сказания давно признаны украшением мировой сокровищницы мудрости, но и в том, что издание превосходно выполнено с эстетической точки зрения. Его отличают прекрасные иллюстрации, помогающие глубже проникнуть в суть лаконичных по форме, но бесконечно богатых по содержанию повествований. Репродукции полотен великих художников, потративших годы жизни и творческих усилий на создание своих шедевров, соседствуют здесь с пейзажами тех мест, где жили безымянные авторы легенд. Рассматривая эти иллюстрации, читатель сможет по-новому прочесть самые великие притчи мира и полнее ощутить их смысл.</t>
  </si>
  <si>
    <t>ASE000000000835936</t>
  </si>
  <si>
    <t>978-5-17-107956-7</t>
  </si>
  <si>
    <t>Лучшие истории о любви</t>
  </si>
  <si>
    <t>В книгу вошли самые нежные, самые трогательные истории о любви.
Тексты произведений подготовлены для начального уровня владения японским языком, снабжены списками слов, комментариями и заданиями.
В конце книги помещен Дополнительный список слов и выражений о любви, сведения о романтических праздниках и традициях современной Японии.
Издание предназначено для всех, кто начал или продолжает учить японский язык и стремится читать на японском языке.</t>
  </si>
  <si>
    <t>28-ЛИН-18</t>
  </si>
  <si>
    <t>Легко читаем по-японски</t>
  </si>
  <si>
    <t>ASE000000000837476</t>
  </si>
  <si>
    <t>978-5-17-113769-4</t>
  </si>
  <si>
    <t>Психология для детей: дома, в школе, в путешествии</t>
  </si>
  <si>
    <t>Дорогие родители! Эта книга – иллюстрированная психология для детей, которые смогут в легкой форме познакомиться с самыми необходимыми знаниями по психологии. Текст написан от имени мальчика Стёпы, который живёт и путешествует вместе со своей семьёй, ходит в школу и заводит друзей, учится распознавать все оттенки огромного разнообразия отношений между людьми.
Книга – уникальный диалог между главным героем и вашим ребёнком! 
Ваш непоседа сможет узнать:
•	Что такое настоящая дружба и как её сохранить?
•	Почему нужно выполнять свои обязанности по дому?
•	Как самому побороть свои страхи и управлять эмоциями?
•	Почему в школе может быть весело и интересно?
•	Как нужно общаться со взрослыми и ровесниками?
•	О чём нужно помнить в путешествии?
•	Как найти общий язык с представителями разных культур?
•	Что такое «менталитет», «этикет» и многое другое?
Познакомьте своего непоседу с удивительным миром взаимоотношений между людьми!</t>
  </si>
  <si>
    <t>Психология и развитие для детей</t>
  </si>
  <si>
    <t>ASE000000000835385</t>
  </si>
  <si>
    <t>978-5-17-107484-5</t>
  </si>
  <si>
    <t>Орфографический словарь русского языка. Грамотные коты</t>
  </si>
  <si>
    <t>«Грамотные коты» - серия книг с иллюстрациями, героями которых являются уже полюбившиеся многим умные коты и озорной лев.  Забавные рисунки Анны Беловицкой поднимают настроение и вызывают интерес к изучению языка, превращая скучные и непонятные правила в весёлые истории, а также учат пользоваться методом ассоциаций, позволяющим легко и эффективно запоминать материал. С помощью этой книги взрослые вспомнят забытые орфограммы, а дети узнают написание знакомых слов. Весёлые иллюстрации помогут пробудить любопытство и желание подружиться с другими словарями. Книга будет полезна и взрослым, и детям, а также отлично подойдёт для семейного вечера и игр в слова.</t>
  </si>
  <si>
    <t>30-ЛИН-18</t>
  </si>
  <si>
    <t>Грамотные коты</t>
  </si>
  <si>
    <t>ASE000000000842858</t>
  </si>
  <si>
    <t>978-5-17-115280-2</t>
  </si>
  <si>
    <t>Английский язык В КОТАХ</t>
  </si>
  <si>
    <t>Автор популярного в Интернете «Русского языка В КОТАХ» и проекта @kotogramota в Instagram представляет 2-е издание книги для изучающих английский язык. Анна Беловицкая (dalwen), преподаватель иностранных языков, объясняет сложное простыми словами, ориентируясь на образное мышление и ассоциативные связи. Забавные иллюстрации с уже знакомыми милыми котиками помогут запомнить важную информацию. Книга будет полезна тем, кто начал изучать английский язык, но потерялся в лабиринтах из сложных формулировок и упёрся в стену из вопросов, на которые нет ответов в других пособиях. Второе издание – старые герои, новый удобный формат!</t>
  </si>
  <si>
    <t>ASE000000000840990</t>
  </si>
  <si>
    <t>978-5-17-112772-5</t>
  </si>
  <si>
    <t>50 и один шаг назад</t>
  </si>
  <si>
    <t>Я люблю его и не могу бросить, что бы он ни скрывал. Да и как можно его не любить? Ведь он невероятный мужчина, пусть и противоречит всем табу и проверяет мои чувства на прочность. Я согреваюсь в его руках и леденею с каждым новым днем изнутри. Я наслаждаюсь им и испытываю страх, но этот страх так возбуждает… Закончится ли наша история счастливо?
Чтобы познать его, необходимо двигаться назад. В темноте. 
Чтобы еще больше любить его, требуется стать глухой и слепой к окружающему миру. 
Шаг за шагом. В пучину мрака, который заставил его быть таким. 
Дойти до конца и выжить. Хотя бы выжить…</t>
  </si>
  <si>
    <t>325-ЖАНР-18</t>
  </si>
  <si>
    <t>Неправильная любовь</t>
  </si>
  <si>
    <t>ASE000000000834634</t>
  </si>
  <si>
    <t>978-5-17-106787-8</t>
  </si>
  <si>
    <t>50 и один шаг ближе</t>
  </si>
  <si>
    <t>Порой делать шаг навстречу бывает больно и до безумия страшно. Порой решиться на что-то важное сложно, но так необходимо. Этот мужчина притягивает с невероятной силой. Туманит разум, оставляя после себя мягкое послевкусие горького шоколада. Но жажда окунуться полностью в нечто новое
не дает остановиться. Главное – не оглядываться. Идти. Слепо. На голос. По стуку сердца. Ближе... еще ближе к нему.</t>
  </si>
  <si>
    <t>ASE000000000839622</t>
  </si>
  <si>
    <t>978-5-17-111479-4</t>
  </si>
  <si>
    <t>Неправильные</t>
  </si>
  <si>
    <t>Лера, популярный визажист, ведет довольно замкнутый образ жизни – дом, работа, дом. И это ее вполне устраивает. Но однажды на парковке на Леру нападают, и, напуганная случившимся, она уезжает в Барселону, где должна состояться свадьба ее любимой клиентки. Лера надеется отдохнуть и развеяться, вот только она совершенно не подозревает, что тот самый насильник с парковки — двоюродный брат жениха, ненавидящий невесту и стремящийся расторгнуть свадьбу любой ценой. Свершится ли коварный план Марка, если мысли о скромнице Лере с ее таинственным прошлым с каждым днем все сильнее овладевают его сознанием?</t>
  </si>
  <si>
    <t>ASE000000000841622</t>
  </si>
  <si>
    <t>978-5-17-113370-2</t>
  </si>
  <si>
    <t>Индукция страсти</t>
  </si>
  <si>
    <t>Эйс Рассел, секретный агент правительства Великобритании, замкнут и нелюдим. Он не испытывает радости, не имеет возвышенных грез и не строит планов создания семьи. В этом мире его вообще мало что волнует, кроме заданий, которые ему поручают. Через два года Эйс возвращается в отчий дом и узнает о разводе родителей. Причина – новое улечение отца. 
Бланш Фокс, умная, властная красотка, завладела не только кошельком отца, но и его волей. Она становится для Эйса врагом номер один и новым заданием. С его опытом и навыками сделать так, чтобы эта женщина исчезла из жизни его семьи, казалось проще простого. Однако Эйс не учел такой мелочи, как страсть. Страсть, которую нельзя отследить или просчитать. Страсть, которая не поддается логике. Страсть, которая захватила власть над разумом и проникла, словно яд, под кожу.
Сможет ли Эйс Рассел противостоять обстоятельствам и побороться  с самим собой, или смиренно склонит голову перед обольстительной красавицей?</t>
  </si>
  <si>
    <t>ASE000000000839621</t>
  </si>
  <si>
    <t>978-5-17-111478-7</t>
  </si>
  <si>
    <t>Снежные холмы</t>
  </si>
  <si>
    <t>Вы хотели бы поработать на одном из самых популярных горнолыжных курортов? Заселять гостей в домики, гулять по снежному лесу и предвкушать новогодние праздники? 
Благодаря лучшей подруге, Аня устраивается администратором в гостиницу, надеясь, что кардинальная смена обстановки и новая работа изменят ее жизнь. Трескучие морозы и суматоха в «Снежных холмах» покоряют ее сердце. Но когда на курорт приезжает загадочный гость, одним лишь суровым взглядом наводящий на Аню жуткий страх, начинают происходить странные вещи.
Аня понятия не имеет, что оказалась в «Снежных холмах» не случайно. Ровно, как и то, что с тем самым гостем они связаны общим прошлым.</t>
  </si>
  <si>
    <t>ASE000000000841628</t>
  </si>
  <si>
    <t>978-5-17-113373-3</t>
  </si>
  <si>
    <t>Небеса все знают</t>
  </si>
  <si>
    <t>Флинт получил все, о чем мечтал, - успешный бизнес, роскошную  жизнь, толпы влюбленных женщин… Но однажды он понимает, что одинок и несчастен, и решает вернуться в родной дом, откуда когда-то сбежал. Простят ли его те, кого он предал? Сможет ли он загладить свою вину перед той, которой разбил сердце? Или увидит в ответ лишь ненависть и презрение?
Небеса всё знают, и в их власти наградить или наказать. Флинт надеется, что получит хотя бы призрачный шанс изменить свою жизнь и начать все сначала. И тогда прошлое будет прощено, настоящее станет светлой дорогой, на которой он больше не будет один. А любовь?.. За свою любовь он готов побороться даже с небесами!</t>
  </si>
  <si>
    <t>ASE000000000837836</t>
  </si>
  <si>
    <t>978-5-17-109781-3</t>
  </si>
  <si>
    <t>История Сонечки, которая всю жизнь питается великой литературой, как другие хлебом насущным. И даже счастливый ("Господи, за что мне это?!") брак и семья выглядят в повести как временное отклонение от главного пути. Муж умер, получив последний подарок судьбы - юную красавицу Ясю, дочь далеко, и Сонечка возвращается в свой сладко пахнущий книжный мир, чтобы уже никогда не покидать его…
По повести был поставлен спектакль в МХТ им. Чехова.</t>
  </si>
  <si>
    <t>ASE000000000859210</t>
  </si>
  <si>
    <t>978-5-17-138308-4</t>
  </si>
  <si>
    <t>L.O.L. Surprise! Модницы на подиуме (одень куколку)</t>
  </si>
  <si>
    <t>Куколки L.O.L.Surprise! всегда выглядят потрясающе! Подбери каждой крошке роскошный наряд и аксессуары. Это увлекательное занятие поможет развить фантазию, чувство стиля и вкус!</t>
  </si>
  <si>
    <t>4739-AST</t>
  </si>
  <si>
    <t>L.O.L. Surprise!</t>
  </si>
  <si>
    <t>ASE000000000847617</t>
  </si>
  <si>
    <t>978-5-17-119236-5</t>
  </si>
  <si>
    <t>L.O.L. Surprise. Наклей и раскрась (розовая) (с наклейками)</t>
  </si>
  <si>
    <t>Хватай свои самые любимые и яркие карандаши и раскрась куколок L.O.L.! За образец можешь взять наклейки — на каждой странице ты найдешь место, чтобы приклеить изображения с яркими модницами.
Самые великолепные куколки этого сезона ждут тебя!</t>
  </si>
  <si>
    <t>ASE000000000849670</t>
  </si>
  <si>
    <t>978-5-17-121207-0</t>
  </si>
  <si>
    <t>L.O.L. Surprise. Малышки от кутюр (одень куколку)</t>
  </si>
  <si>
    <t>ASE000000000846083</t>
  </si>
  <si>
    <t>978-5-17-117693-8</t>
  </si>
  <si>
    <t>L.O.L. Surprise. Раскраска (фиолетовая)</t>
  </si>
  <si>
    <t>Сохраняй спокойствие и хватай карандаши! Только в этой невероятной раскраске ты найдёшь самых потрясающих куколок L.O.L. из разных серий. Скорее открывай книгу и добавь цвета в блестящий мир кукол L.O.L.!</t>
  </si>
  <si>
    <t>ASE000000000847621</t>
  </si>
  <si>
    <t>978-5-17-119239-6</t>
  </si>
  <si>
    <t>L.O.L. Surprise. Цветная раскраска (голубая) (глиттер)</t>
  </si>
  <si>
    <t>Яркая раскраска с цветными страницами станет отличным подарком любой поклоннице куколок L.O.L.! Любимые персонажи, их маленькие сестрёнки и очаровательные питомцы на каждом развороте! Скорее хватай карандаши или краски, куколки L.O.L. Surprise ждут тебя!</t>
  </si>
  <si>
    <t>ASE000000000851893</t>
  </si>
  <si>
    <t>978-5-17-123435-5</t>
  </si>
  <si>
    <t>L.O.L. Surprise! Раскраска-невидимка (Стиль)</t>
  </si>
  <si>
    <t>В этой раскраске больше куколок L.O.L., чем может показаться на первый взгляд! Странички содержат скрытые изображения, для появления которых нужно потереть картинку монеткой. Такая
раскраска не только поможет в развитии мелкой моторики, но и сделает этот процесс весёлым и увлекательным.
L.O.L. Surprise! На каждой странице!</t>
  </si>
  <si>
    <t>ASE000000000846094</t>
  </si>
  <si>
    <t>978-5-17-117702-7</t>
  </si>
  <si>
    <t>L.O.L. Surprise. Игры и головоломки для маленьких модниц</t>
  </si>
  <si>
    <t>Самые модные куколки этого сезона приглашают в гости! Головоломки, лабиринты, раскраски - тебя ждет много интересного. Скорее открывай книгу и начни своё путешествие в красочный мир кукол L.O.L.!</t>
  </si>
  <si>
    <t>ASE000000000851897</t>
  </si>
  <si>
    <t>978-5-17-123439-3</t>
  </si>
  <si>
    <t>L.O.L. Surprise. Мегараскраска (голубая)</t>
  </si>
  <si>
    <t>Очаровательные куколки L.O.L. Surprise! и их питомцы уже ждут тебя! Скорее бери цветные карандаши и раскрась великолепных, блистательных, ярких куколок из разных клубов в свои любимые цвета.</t>
  </si>
  <si>
    <t>ASE000000000859211</t>
  </si>
  <si>
    <t>978-5-17-138309-1</t>
  </si>
  <si>
    <t>L.O.L. Surprise! Стильные милашки (одень куколку)</t>
  </si>
  <si>
    <t>ASE000000000847606</t>
  </si>
  <si>
    <t>978-5-17-119221-1</t>
  </si>
  <si>
    <t>Секреты кукол L.O.L.</t>
  </si>
  <si>
    <t>Куколки L.O.L. встретят тебя на страницах этой книги. Они будут рады, если ты поделишься с ними своими секретами и мечтами. Вместе вы сможете придумать много интересного!
Тебя ждут составление планов на будущее, увлекательные тесты, необычные идеи и, конечно, милашки L.O.L. Surprise!</t>
  </si>
  <si>
    <t>ASE000000000846089</t>
  </si>
  <si>
    <t>978-5-17-117698-3</t>
  </si>
  <si>
    <t>L.O.L. Surprise. Раскраска (голубая)</t>
  </si>
  <si>
    <t>ASE000000000857496</t>
  </si>
  <si>
    <t>978-5-17-136663-6</t>
  </si>
  <si>
    <t>L.O.L. Surprise! Большая книга заданий 5 в 1 (с наклейками)</t>
  </si>
  <si>
    <t>В этой книжке собрано всё самое интересное: стильные загадки и модные головоломки, странички для раскрашивания, где ты можешь дать волю фантазии, и классные наклейки с любимыми куколками! 
Скучать не придётся! Проведи время весело в компании милашек L.O.L. Surprise!</t>
  </si>
  <si>
    <t>ASE000000000851701</t>
  </si>
  <si>
    <t>978-5-17-123240-5</t>
  </si>
  <si>
    <t>L.O.L. Surprise. Раскраска по номерам (розовая)</t>
  </si>
  <si>
    <t>Куколки L.O.L. Surprise! не дадут скучать! На этот раз маленьким художницам будет гораздо проще добавить яркости в модные наряды любимых куколок, ведь в этой раскраске они смогут найти цифровые подсказки. Благодаря номерам выбрать цвета будет легче, и они точно будут сочетаться. Осталось только взять в руки карандаши!</t>
  </si>
  <si>
    <t>ASE000000000855407</t>
  </si>
  <si>
    <t>978-5-17-134663-8</t>
  </si>
  <si>
    <t>L.O.L. Surprise! Кукольный домик. Наклейки для принцесс</t>
  </si>
  <si>
    <t>Признайся, тебе всегда хотелось посмотреть, где живут и отдыхают красотки L.O.L. Surprise!?
Тогда эта книга как раз для тебя! В ней ты найдёшь четыре локации и множество наклеек, чтобы наполнить их. Мебель, аксессуары, наряды и, конечно, сами модницы L.O.L. Surprise! уже заждались тебя! Скорее открывай книгу и отправляйся по любимым местам куколок L.O.L. Surprise!</t>
  </si>
  <si>
    <t>ASE000000000846091</t>
  </si>
  <si>
    <t>978-5-17-117700-3</t>
  </si>
  <si>
    <t>L.O.L. Surprise. Игры и задания для маленьких принцесс</t>
  </si>
  <si>
    <t>ASE000000000847618</t>
  </si>
  <si>
    <t>978-5-17-119237-2</t>
  </si>
  <si>
    <t>L.O.L. Surprise. Цветная раскраска (розовая) (глиттер)</t>
  </si>
  <si>
    <t>ASE000000000849624</t>
  </si>
  <si>
    <t>978-5-17-121161-5</t>
  </si>
  <si>
    <t>Погосян А.А.</t>
  </si>
  <si>
    <t>L.O.L. Surprise. Книжка-пазл для самых маленьких принцесс</t>
  </si>
  <si>
    <t>Пазлы</t>
  </si>
  <si>
    <t>Давай играть и веселиться вместе с куколками L.O.L. Surprise! Яркие иллюстрации, забавные стихи и пазлы с крупными деталями обязательно понравятся малышам, также помогут развить мелкую моторику, наблюдательность и память.</t>
  </si>
  <si>
    <t>70x125/24*</t>
  </si>
  <si>
    <t>ASE000000000846095</t>
  </si>
  <si>
    <t>978-5-17-117703-4</t>
  </si>
  <si>
    <t>L.O.L. Surprise. Раскраски и задания для маленьких бунтарок</t>
  </si>
  <si>
    <t>ASE000000000847607</t>
  </si>
  <si>
    <t>978-5-17-119224-2</t>
  </si>
  <si>
    <t>L.O.L. Surprise. Стильные крошки</t>
  </si>
  <si>
    <t>Куколки L.O.L. приглашают стать частью их клуба! Под этой обложкой тебя ждут стильные раскраски, увлекательные задания и куча поводов применить воображение! Наполни цветом мир L.O.L. Surprise!</t>
  </si>
  <si>
    <t>ASE000000000852611</t>
  </si>
  <si>
    <t>978-5-17-127112-1</t>
  </si>
  <si>
    <t>L.O.L. Surprise. Макси раскраска. Модницы</t>
  </si>
  <si>
    <t>Скорее открывай САМУЮ БОЛЬШУЮ РАСКРАСКУ с куколками L.O.L Surprise! 
  Тебя ждут яркие модницы в нарядах из самых последних коллекций и их очаровательные питомцы. Формат раскраски очень удобен для маленьких детей - огромное пространство для творчества!</t>
  </si>
  <si>
    <t>70x100/4</t>
  </si>
  <si>
    <t>ASE000000000848002</t>
  </si>
  <si>
    <t>978-5-17-119597-7</t>
  </si>
  <si>
    <t>L.O.L. Surprise! Большой альбом для творчества</t>
  </si>
  <si>
    <t>В этом удивительном альбоме тебя ждут очаровательные куколки L.O.L. Surprise!, огромное количество увлекательных заданий и игр, в которые можно играть с друзьями. А ещё много места для рисования и полный простор для воображения! 
Благодаря твёрдой обложке решать загадки и рисовать в альбоме удобно всегда и везде — например, в поездке или когда нужно просто скоротать время.
Милашки L.O.L. Surprise! составят тебе компанию!</t>
  </si>
  <si>
    <t>ASE000000000847612</t>
  </si>
  <si>
    <t>978-5-17-119231-0</t>
  </si>
  <si>
    <t>L.O.L. Surprise. Маленькие леди</t>
  </si>
  <si>
    <t>ASE000000000854417</t>
  </si>
  <si>
    <t>978-5-17-133675-2</t>
  </si>
  <si>
    <t>L.O.L. Surprise! Учимся писать вместе с куколками L.O.L. Surprise! (прозрачные странички)</t>
  </si>
  <si>
    <t>КУКОЛКИ L.O.L. SURPRISE! НАУЧАТ ТЕБЯ ПИСАТЬ И РИСОВАТЬ!
Скорее хватай карандаши и открывай эту удивительную книжку с прозрачными страничками! Всё, что тебе нужно, это наложить странички одну на другую, обвести куколок, выполнить задание, а потом раскрасить картинку целиком. 
УЧИСЬ ВМЕСТЕ С ОЧАРОВАШКАМИ L.O.L. SURPRISE!</t>
  </si>
  <si>
    <t>ASE000000000856930</t>
  </si>
  <si>
    <t>978-5-17-136132-7</t>
  </si>
  <si>
    <t>L.O.L. Surprise! Раскраска (жёлтая)</t>
  </si>
  <si>
    <t>На страницах этой раскраски тебя ждут новые милашки L.O.L. Surprise! Скорее сделай самых модных малышек ещё и самыми яркими! Новые причёски, костюмы, аксессуары – тут много интересного. Бери карандаши, краски, фломастеры, блёстки и почувствуй себя начинающим модельером!</t>
  </si>
  <si>
    <t>ASE000000000849617</t>
  </si>
  <si>
    <t>978-5-17-121149-3</t>
  </si>
  <si>
    <t>L.O.L. Surprise. Многоразовые наклейки. Лучшие подружки</t>
  </si>
  <si>
    <t>Куколки L.O.L. Surprise приглашают тебя в мир моды! С помощью ярких многоразовых наклеек подбери этим крошкам идеальные образы на все случаи жизни и реши загадки, которые куколки придумали специально для тебя!</t>
  </si>
  <si>
    <t>ASE000000000852614</t>
  </si>
  <si>
    <t>978-5-17-127115-2</t>
  </si>
  <si>
    <t>L.O.L. Surprise. Макси раскраска. Очаровашки</t>
  </si>
  <si>
    <t>ASE000000000858856</t>
  </si>
  <si>
    <t>978-5-17-137969-8</t>
  </si>
  <si>
    <t>L.O.L. Surprise! Большой альбом наклеек (синий)</t>
  </si>
  <si>
    <t>Не хочешь расставаться с любимыми куколками L.O.L. Surprise!? Укрась яркими наклейками из этого альбома свои тетради, дневники и блокноты, и малышки L.O.L. Surprise! всегда будут с тобой!</t>
  </si>
  <si>
    <t>ASE000000000854418</t>
  </si>
  <si>
    <t>978-5-17-133676-9</t>
  </si>
  <si>
    <t>L.O.L. Surprise! Учимся рисовать вместе с куколками L.O.L. Surprise! (прозрачные странички)</t>
  </si>
  <si>
    <t>Хочешь научиться рисовать куколок L.O.L. Surprise?
Тогда скорее хватай карандаши и открывай новую раскраску с прозрачными страничками! Всё, что тебе нужно, это наложить странички одну на другую, обвести куколок и раскрасить их.
Почувствуй себя настоящей художницей!</t>
  </si>
  <si>
    <t>ASE000000000849626</t>
  </si>
  <si>
    <t>978-5-17-121163-9</t>
  </si>
  <si>
    <t>L.O.L. Surprise. Крошки в тренде (одень куколку)</t>
  </si>
  <si>
    <t>ASE000000000849616</t>
  </si>
  <si>
    <t>978-5-17-121145-5</t>
  </si>
  <si>
    <t>L.O.L. Surprise. Многоразовые наклейки. Маленькие модницы</t>
  </si>
  <si>
    <t>ASE000000000849622</t>
  </si>
  <si>
    <t>978-5-17-121156-1</t>
  </si>
  <si>
    <t>L.O.L. Surprise. Книжка-пазл для самых маленьких модниц</t>
  </si>
  <si>
    <t>ASE000000000851894</t>
  </si>
  <si>
    <t>978-5-17-123436-2</t>
  </si>
  <si>
    <t>L.O.L. Surprise! Раскраска-невидимка (Гламур)</t>
  </si>
  <si>
    <t>ASE000000000851895</t>
  </si>
  <si>
    <t>978-5-17-123437-9</t>
  </si>
  <si>
    <t>L.O.L. Surprise. Супер-раскраска</t>
  </si>
  <si>
    <t>Ещё больше куколок L.O.L.Surprise! Возьми самые яркие фломастеры и краски и не бойся добавить побольше блёсток, чтобы создать ослепительные образы для этих стильных крошек!</t>
  </si>
  <si>
    <t>ASE000000000852606</t>
  </si>
  <si>
    <t>978-5-17-127107-7</t>
  </si>
  <si>
    <t>L.O.L. Surprise. Макси раскраска. Спортсменки</t>
  </si>
  <si>
    <t>ASE000000000846101</t>
  </si>
  <si>
    <t>978-5-17-117710-2</t>
  </si>
  <si>
    <t>L.O.L. Surprise. Альбом наклеек (бирюзовый)</t>
  </si>
  <si>
    <t>Добро пожаловать в красочный мир кукол L.O.L.! В этом альбоме ты найдёшь самых ярких и модных куколок из разных серий. Украшай тетради, блокноты и дневники самыми модными наклейками сезона!</t>
  </si>
  <si>
    <t>ASE000000000857479</t>
  </si>
  <si>
    <t>978-5-17-136644-5</t>
  </si>
  <si>
    <t>L.O.L. Surprise! Большая книга головоломок 5 в 1 (с наклейками)</t>
  </si>
  <si>
    <t>ASE000000000851930</t>
  </si>
  <si>
    <t>978-5-17-123473-7</t>
  </si>
  <si>
    <t>L.O.L. Surprise. Раскраска по номерам (голубая)</t>
  </si>
  <si>
    <t>ASE000000000847614</t>
  </si>
  <si>
    <t>978-5-17-119233-4</t>
  </si>
  <si>
    <t>L.O.L. Surprise. Наклей и раскрась (фиолетовая) (с наклейками)</t>
  </si>
  <si>
    <t>ASE000000000858854</t>
  </si>
  <si>
    <t>978-5-17-137967-4</t>
  </si>
  <si>
    <t>L.O.L. Surprise! Альбом наклеек (сиреневый)</t>
  </si>
  <si>
    <t>ASE000000000847615</t>
  </si>
  <si>
    <t>978-5-17-119234-1</t>
  </si>
  <si>
    <t>L.O.L. Surprise. Наклей и раскрась (зеленая) (с наклейками)</t>
  </si>
  <si>
    <t>ASE000000000847616</t>
  </si>
  <si>
    <t>978-5-17-119235-8</t>
  </si>
  <si>
    <t>L.O.L. Surprise. Наклей и раскрась (красная) (с наклейками)</t>
  </si>
  <si>
    <t>ASE000000000855392</t>
  </si>
  <si>
    <t>978-5-17-134648-5</t>
  </si>
  <si>
    <t>L.O.L. Surprise! Прогулка с куколками. Наклейки для модниц</t>
  </si>
  <si>
    <t>Признайся, тебе всегда хотелось посмотреть, как отдыхают красотки L.O.L. Surprise!? Присоединяйся к увлекательной прогулке куколок L.O.L. Surprise! В этой книге ты найдёшь четыре локации и множество наклеек, чтобы наполнить их. Концерт, вечеринка, новые наряды и, конечно же, сами модницы L.O.L. Surprise! уже заждались тебя! Скорее открывай книгу и отправляйся по любимым местам куколок L.O.L. Surprise!</t>
  </si>
  <si>
    <t>ASE000000000855998</t>
  </si>
  <si>
    <t>978-5-17-135258-5</t>
  </si>
  <si>
    <t>Чудесный дневничок L.O.L. Surprise!</t>
  </si>
  <si>
    <t>Делись секретами и воплощай в жизнь свои мечты вместе с любимыми куколками L.O.L. Surprise! Внутри ты найдёшь увлекательные задания, интересные вопросы, анкеты и тесты, странички для лучших друзей, сможешь записать мечты, желания и любимые занятия и, конечно, рассказать о самых сокровенных тайнах. Не забудь приклеить яркие наклейки на самые любимые странички!</t>
  </si>
  <si>
    <t>ASE000000000854954</t>
  </si>
  <si>
    <t>978-5-17-134200-5</t>
  </si>
  <si>
    <t>L.O.L. Surprise! Вечеринка в стиле L.O.L.Surprise!</t>
  </si>
  <si>
    <t>Хочешь устроить тематическую вечеринку в стиле куколок L.O.L. Surprise? Нет ничего проще! 
Куколки научат тебя, как украсить дом, выбрать наряд и причёску и определиться с меню! А также расскажут, как создать великолепную фотозону  и провести профессиональную фотосессию! Вырезай приглашения, собирай подружек и отправляйся в мир моды и гламура с куколками L.O.L. Surprise!</t>
  </si>
  <si>
    <t>ASE000000000856933</t>
  </si>
  <si>
    <t>978-5-17-136134-1</t>
  </si>
  <si>
    <t>L.O.L. Surprise! Раскраска (бирюзовая)</t>
  </si>
  <si>
    <t>ASE000000000856929</t>
  </si>
  <si>
    <t>978-5-17-136131-0</t>
  </si>
  <si>
    <t>L.O.L. Surprise! Раскраска (синяя)</t>
  </si>
  <si>
    <t>ASE000000000852615</t>
  </si>
  <si>
    <t>978-5-17-127116-9</t>
  </si>
  <si>
    <t>L.O.L. Surprise. Макси раскраска. Бунтарки</t>
  </si>
  <si>
    <t>ASE000000000846096</t>
  </si>
  <si>
    <t>978-5-17-117705-8</t>
  </si>
  <si>
    <t>L.O.L. Surprise. Раскраски и головоломки для модных девчонок</t>
  </si>
  <si>
    <t>ASE000000000848004</t>
  </si>
  <si>
    <t>978-5-17-119599-1</t>
  </si>
  <si>
    <t>Большая энциклопедия L.O.L. Surprise!</t>
  </si>
  <si>
    <t>На страницах этой книги ты найдёшь огромное количество очаровательных куколок L.O.L., их сестричек и питомцев. Сможешь отметить тех милашек, которые у тебя уже есть, и тех, кого бы ты хотела заполучить в свою коллекцию. У каждой куклы есть досье, из которого ты узнаешь много интересного!</t>
  </si>
  <si>
    <t>L.O.L. Surprise! Энциклопедия</t>
  </si>
  <si>
    <t>ASE000000000859204</t>
  </si>
  <si>
    <t>978-5-17-138303-9</t>
  </si>
  <si>
    <t>Соболянская Е.В.</t>
  </si>
  <si>
    <t>Женить ректора</t>
  </si>
  <si>
    <t>Алла Николаевна выходит замуж, и как настоящая женщина, желает, чтобы все вокруг были счастливы! Особенно ректор! Особенно потому, что он никого не желает видеть!
Арреми Блэйтин, драконица без дракона, прячется в Академии, чтобы скрыться от мужа-злодея. Это он лишил ее возможности подняться в небо. Мастер-библиотекарь узнает о свершившейся несправедливости и делает все, чтобы Арреми обрела крылья. Только вот для этого нужен сильный дракон! Кто если не ректор Рангарр поможет аспирантке Академии Драконов?</t>
  </si>
  <si>
    <t>164-ЛЕН-21</t>
  </si>
  <si>
    <t>Топ-фантастика рунета</t>
  </si>
  <si>
    <t>ASE000000000847986</t>
  </si>
  <si>
    <t>978-5-17-119582-3</t>
  </si>
  <si>
    <t>Бурмистров Д.Е.</t>
  </si>
  <si>
    <t>Империя Млечного пути. Разведчик</t>
  </si>
  <si>
    <t>Отдаленное будущее, век космической экспансии. В глубоком космосе дрейфует колониальный звездолет, отправленный когда-то на поиски пригодных для жизни планет. Однако, из-за необъяснимой аварии, произошедшей сотню лет назад, корабль превратился в мрачный склеп, населенный чудовищами, а большинство выживших уже не верят, что за бортом есть другие миры.
Юрий Гарин — разведчик, один из тех, кто не оставляет попыток пробиться в капитанскую рубку и вернуть людям контроль над системами управления.
Мог ли он представить, чем именно обернется очередной поход на нижние палубы? Мог ли предугадать, через какие опасности и приключения предстоит пройти, чтобы вернуться домой?
Догадывался ли, с какими тайнами столкнется в Империи Млечного пути?</t>
  </si>
  <si>
    <t>274-ЛЕН-19</t>
  </si>
  <si>
    <t>ASE000000000850210</t>
  </si>
  <si>
    <t>978-5-17-121725-9</t>
  </si>
  <si>
    <t>Орлова Т.</t>
  </si>
  <si>
    <t>Драконовы печати</t>
  </si>
  <si>
    <t>У Драконов дикие традиции и жестокие нравы, и Каю хотят отдать за одного из них. Но странная магия заставляет ее всегда прятаться и мучиться от чужого внимания. Она сбегает, не в силах принести себя в жертву даже ради всей страны. Однако судьба неумолима: она приводит Каю к тем же Драконам, но уже далеко не в почетном статусе невесты. Сбежать, чтобы не стать женой, но превратиться в наложницу? А если она заинтересовала сразу обоих правителей? Ей придется переступить через принципы, чтобы сохранить старый мир.</t>
  </si>
  <si>
    <t>357-ЛЕН-19</t>
  </si>
  <si>
    <t>ASE000000000843026</t>
  </si>
  <si>
    <t>978-5-17-115154-6</t>
  </si>
  <si>
    <t>Энциклопедия животных Московского зоопарка</t>
  </si>
  <si>
    <t>В этом году Московский зоопарк отмечает свой 155-летний юбилей. Этот праздник подтолкнул сотрудников зоопарка и редакцию «Аванты» к созданию необычной книги, которую мы назвали «Энциклопедия животных. Московский зоопарк». Она расскажет о самых разнообразных представителях животного мира, которых сегодня можно увидеть в нашем зоопарке. Каждому животному посвящена отдельная статья, где описаны образ жизни, повадки и любопытные истории и факты, связанные с содержанием зверей, птиц, амфибий и рептилий в зоопарке. В книге представлены не только редкие и экзотические животные, такие как, слон, тигр, броненосец, но и широко распространенные, узнаваемые, например, утка огарь, росомаха, шиншилла. Активное участие в работе над книгой приняли сотрудники Московского зоопарка, а также биологи МГУ. Замечательные анималистические иллюстрации к изданию нарисовали художники-биологи. «Энциклопедия животных. Московский зоопарк» — для всех, кто любит животных!</t>
  </si>
  <si>
    <t>129-АСТР-19</t>
  </si>
  <si>
    <t>Твоя энциклопедия обо всем на свете</t>
  </si>
  <si>
    <t>ASE000000000844321</t>
  </si>
  <si>
    <t>978-5-17-115930-6</t>
  </si>
  <si>
    <t>Змеиная пустошь. Сокровище змеелова</t>
  </si>
  <si>
    <t>Змеиная пустошь – страшное место высоко в горах, где обитают диковинные драконоподобные существа. Только отчаянные храбрецы забредают сюда, чтобы поохотиться на змеев. Семнадцатилетний Мика отправляется в драконье логово, чтобы найти своё сокровище. Мика готов к опасным приключениям, но вот к чему он не был готов, так это к встрече с прекрасной Фракией, для которой защищать чудовищ – дело жизни.</t>
  </si>
  <si>
    <t>344-СТРИМ-19</t>
  </si>
  <si>
    <t>Драконья сага. Крис Ридделл</t>
  </si>
  <si>
    <t>ASE000000000846925</t>
  </si>
  <si>
    <t>978-5-17-118544-2</t>
  </si>
  <si>
    <t>Елизаров М.Ю.</t>
  </si>
  <si>
    <t>Земля</t>
  </si>
  <si>
    <t>Михаил Елизаров — автор романов “Библиотекарь” (премия “Русский Букер»), “Pasternak” и “Мультики” (шорт-лист премии “Национальный бестселлер”), сборников рассказов “Ногти” (шорт-лист премии Андрея Белого), “Мы вышли покурить на 17 лет” (приз читательского голосования премии “НОС”).
Новый роман Михаила Елизарова “Земля” — первое масштабное осмысление “русского танатоса”.
“Как такового похоронного сленга нет. Есть вульгарный прозекторский жаргон. Там поступившего мотоциклиста глумливо величают «космонавтом», упавшего с высоты — «десантником», «акробатом» или «икаром», утопленника — «водолазом», «ихтиандром», «муму», погибшего в ДТП — «кеглей». Возможно, на каком-то кладбище табличку-времянку на могилу обзовут «лопатой», венок — «кустом», а землекопа — «кротом». Этот роман — история Крота” (Михаил Елизаров).
Роман удостоен премии "Национальный бестселлер".</t>
  </si>
  <si>
    <t>73-СРП-19</t>
  </si>
  <si>
    <t>Читальня Михаила Елизарова</t>
  </si>
  <si>
    <t>ASE000000000855129</t>
  </si>
  <si>
    <t>978-5-17-134436-8</t>
  </si>
  <si>
    <t>Мы вышли покурить на 17 лет</t>
  </si>
  <si>
    <t>Михаил Елизаров — прозаик, музыкант, автор романов “Земля” (премия “Национальный бестселлер”), “Библиотекарь” (премия “Русский Букер”), “Pasternak” и “Мультики”, сборников “Ногти” (шорт-лист премии Андрея Белого), “Кубики”.
“Елизаров сам себе и направление, и критерии оценки, и бог, и царь, и герой. Он подчёркнуто парадоксален и агрессивно провокативен. Его лирический герой – нахал, красавец, культурист, но при этом беспомощен и беззащитен, как дитя. От брутальности до нежности у него один шаг, который он и делает постоянно, поэтому его непрерывно «ведёт и корчит», выражаясь словами Н.С. Лескова. Каждый рассказ в сборнике по-своему хорош. Они про любовь, про измену, про одиночество, про путешествия и про безнадёжный опыт схватки с миром, который всё равно тебя победит”. (Павел Басинский)
“Мой вид фактически не менялся последние семнадцать лет. С того самого сентября, как мне была явлена воинственная «родня», спецназ зазеркалья, я ношу только чёрное. В память о встрече. Меньше всего мне бы хотелось походить на ряженого самурая из «Великолепной семёрки», крестьянина с украденной родословной, доспехами с чужого плеча. Впрочем, тому хватило сердца умереть достойно. Я пока что не уверен в моём сердце…”</t>
  </si>
  <si>
    <t>227-СРП-18</t>
  </si>
  <si>
    <t>ASE000000000850609</t>
  </si>
  <si>
    <t>978-5-17-122122-5</t>
  </si>
  <si>
    <t>Pasternak</t>
  </si>
  <si>
    <t>Михаил Елизаров — автор романов «Земля», «Библиотекарь» (премия «Русский Букер»)  и «Мультики» (шорт-лист премии «Национальный бестселлер»), сборников рассказов «Ногти» (шорт-лист премии Андрея Белого), «Мы вышли покурить на 17 лет» (приз читательского голосования премии «НОС»).
Роман «Pasternak» состоит из битв и философских диспутов, его называют интеллектуальным триллером, православным боевиком с элементами достоевщины и тарантиновщины. Поэт Пастернак предстаёт здесь гигантским демоном, порождением зла, захватывающим умы русской интеллигенции, а борьба с ним ведётся не словом, но оружием.
«Льнов видит косо воткнутый в землю электростолб. Провода, точно стальные тросы, удерживают его, этим он похож на крест соборного купола. На перекладине неподвижно сидит огромное существо. Оно распахивает рваной формы крылья. Перепончатая их изнанка лунно-белёсого цвета и покрыта надписями. Гигантский конский череп ещё носит искажённые человеческие черты мёртвого поэта. Глаза его горят бледным гнилостным свечением. Чёрная слизь струится с крыльев, но не капает на землю, оставаясь внутри сущности, словно это не демоническая плоть сочится, а ветер колеблет мазутный шёлк мантии на птичьих плечах трупа.
Льнов пытается прочесть надписи на крыльях, слышит голос священника: “Не читай дактиль на этих птерах!”»</t>
  </si>
  <si>
    <t>14-СРП-20</t>
  </si>
  <si>
    <t>ASE000000000851757</t>
  </si>
  <si>
    <t>978-5-17-123304-4</t>
  </si>
  <si>
    <t>Мультики</t>
  </si>
  <si>
    <t>Михаил Елизаров — прозаик, музыкант, автор романов «Земля», «Библиотекарь» (премия «Русский Букер») и «Pasternak», сборников рассказов «Ногти» (шорт-лист премии Андрея Белого), «Мы вышли покурить на 17 лет» (приз читательского голосования премии «НОС»).
«“Мультики” — самая впечатляющая метафора перестройки из тех, что я знаю. Роман-комикс по сути являет собой классическую для русской литературы модель “романа воспитания”. Только наоборот». (Алексей Колобродов)
«— Герман! — Рот Ольги Викторовны искривился, точно она разжевала какую-то горькую дрянь. — Ты одержим ложным представлением о дружбе и взаимовыручке. Зачем же ты ценой своего будущего выгораживаешь тех ребят, что подучили тебя делать гадости? Ты же хороший парень из интеллигентной семьи. Сам бы ты не додумался до такого!
— До чего такого?!
— До “мультиков” ваших бесстыдных! О них рассказывать надо было!»</t>
  </si>
  <si>
    <t>40-СРП-20</t>
  </si>
  <si>
    <t>ASE000000000857518</t>
  </si>
  <si>
    <t>978-5-17-137880-6</t>
  </si>
  <si>
    <t>Бураттини</t>
  </si>
  <si>
    <t>Михаил Елизаров — прозаик, музыкант, автор романов “Земля” (премия “Национальный бестселлер”), “Библиотекарь” (премия “Русский Букер”), “Pasternak” и “Мультики”, сборников “Ногти” (шорт-лист премии Андрея Белого), “Мы вышли покурить на 17 лет” (приз читательского голосования премии “НОС”), “Кубики”.
“Было бы ошибкой воспринимать «Бураттини» как эссеистику в чистом виде. Перед вами, скорее, монологи персонажей из ненаписанного романа. Герои язвят и философствуют, потом совершают какие-нибудь абсурдные, провокационные поступки — в обычном романе это называется сюжетом. Поступки, собственно, остались «за кадром», поэтому читателю предлагается совершать их самостоятельно, по мере прочтения”. (Михаил Елизаров)
“Буратино — неунывающий деревянный организм, лидер и оратор, человек действия, циник, презирающий образование и декадентство. Для него не существует женщины, и при этом он — воплощение потентности. Вечно эрегированный нос Буратино — символ его мужской состоятельности. Буратино смел, весел, беспринципен и при этом — неистребимо обаятелен”.</t>
  </si>
  <si>
    <t>27-СПР-21</t>
  </si>
  <si>
    <t>ASE000000000848577</t>
  </si>
  <si>
    <t>978-5-17-120176-0</t>
  </si>
  <si>
    <t>Хёнгён С.</t>
  </si>
  <si>
    <t>Потомки солнца. Признание Моён</t>
  </si>
  <si>
    <t>Капитан Ю Сичжин и доктор Кан Моён повстречали друг друга в Сеуле, и там их история любви завершилась расставанием... Вскоре судьба вновь свела влюбленных в Уруке, где они столкнулись со страшными событиями: спасение малыша, отравленного свинцом, экстренная операция генерального секретаря Лиги арабских государств, день, когда Моён оказалась на волоске от смерти, повиснув на краю обрыва, землетрясение и судьбоносный выбор: чью жизнь спасти...
Казалось, что всё самое опасное позади... И вот Сичжину и Моён, Тэёну и Мёнжу предстоит сразиться с невидимым врагом — смертоносным вирусом. Кто-то из девушек мог заразиться вирусом типа М, когда они проводили операцию. Теперь героям предстоит пережить строжайший карантин вдали от любимых. Жизнь медиков и военных никогда не будет спокойной. История Сичжина, Моён и их друзей продолжается: их ждет еще множество тяжелых испытаний на пути к своему счастью.</t>
  </si>
  <si>
    <t>566-СТРИМ-19</t>
  </si>
  <si>
    <t>Лучшие дорамы</t>
  </si>
  <si>
    <t>ASE000000000849515</t>
  </si>
  <si>
    <t>978-5-17-121050-2</t>
  </si>
  <si>
    <t>Ынсук К., Суён К.</t>
  </si>
  <si>
    <t>Гоблин. Романтическое заклятье</t>
  </si>
  <si>
    <t>Ким Син — великий генерал и полководец времен Корё. Он храбро служил своей родине, но взамен его ждала не слава, а страшное проклятье, из-за которого он вынужден веками скитаться по земле. Павший от собственного меча, он получает вечную жизнь в виде Гоблина — духа. И лишь невеста Гоблина — девушка из смертных с особым даром — способна снять эти ужасные чары.
Однажды Ким Син меняет ход судьбы и спасает беременную женщину от смерти в аварии. Благодаря этому на свет появляется малышка Ынтхак, которая видит призраков. Так начинается путь к спасению Гоблина...</t>
  </si>
  <si>
    <t>546-СТРИМ-19</t>
  </si>
  <si>
    <t>ASE000000000850505</t>
  </si>
  <si>
    <t>978-5-17-122018-1</t>
  </si>
  <si>
    <t>Джиён К.</t>
  </si>
  <si>
    <t>Суровое испытание</t>
  </si>
  <si>
    <t>Нет страшнее кошмара, чем реальность. Ничто так не мешает справедливости, как несовершенство закона. И ничто не говорит так громко, как тишина. Кан Инхо знает об этом не понаслышке. Мир, каким он его знает, рушится, когда он переходит работать в школу-интернат для глухонемых. Никто не думает, что молодой учитель что-то изменит. Ведь там, где царствует отчаяние и безысходность, нет места для надежды.
Новый роман Кон Джиён — история, которая не оставит никого равнодушным, ведь автор мастерски поднимает такие важные темы, как сострадание, любовь к ближним. Она показывает, как важно не сдаваться, и бороться не только за себя, но и за будущее своих детей.</t>
  </si>
  <si>
    <t>11-МЛК-20</t>
  </si>
  <si>
    <t>ASE000000000848092</t>
  </si>
  <si>
    <t>978-5-17-119687-5</t>
  </si>
  <si>
    <t>Наше счастливое время</t>
  </si>
  <si>
    <t>Роман «Наше счастливое время» известной корейской писательницы Кон Джиён — трагическая история о жестокости и предательстве, любви и ненависти, покаянии и прощении. Это история одной семьи, будни которой складывались из криков и воплей, побоев и проклятий, — весь этот хаос не мог не привести их к краху.
Мун Юджон, несмотря на свое происхождение, не знающая лишений красивая женщина, скрывает в своем прошлом события, навредившие ее психике. После нескольких неудачных попыток самоубийства, благодаря своей тете, монахине Монике, она знакомится с приговоренным к смерти убийцей Чоном Юнсу. Почувствовав душевную близость и открыв свои секреты, через сострадание друг к другу они учатся жить в мире с собой и обществом. Их жизни могут вот-вот прерваться, и каждая секунда, проведенная вместе, становится во сто крат ценнее. Ведь никогда не поздно раскаяться, никогда не поздно понять, не поздно простить и… полюбить.</t>
  </si>
  <si>
    <t>424-СТРИМ-19</t>
  </si>
  <si>
    <t>ASE000000000845120</t>
  </si>
  <si>
    <t>978-5-17-116739-4</t>
  </si>
  <si>
    <t>Потомки солнца. Признание Сичжина</t>
  </si>
  <si>
    <t>Когда Ю Сичжин и Кан Моён впервые увидели друг друга, они и представить себе не могли, что уже связаны судьбой. Он — капитан войск специального назначения, она — талантливый врач, проводящая в операционной каждый день. И казалось, что за романтичным расставанием на крыше больницы, откуда Сичжина забрал военный вертолёт, последует продолжение. Но отношения не сложились...
Новая встреча ждала их в Уруке, куда был направлен отряд Ю Сичжина. Сюда же прибывает группа медицинских волонтёров из больницы «Хесон», среди которых оказывается и доктор Кан.
В этой жаркой стране им придётся пережить множество опасностей, переосмыслить свою жизнь и, возможно, открыть друг другу сердца...</t>
  </si>
  <si>
    <t>4912-AST</t>
  </si>
  <si>
    <t>ASE000000000848029</t>
  </si>
  <si>
    <t>978-5-17-121135-6</t>
  </si>
  <si>
    <t>Вилисов В.</t>
  </si>
  <si>
    <t>Нас всех тошнит. Как театр стал современным, а мы этого не заметили</t>
  </si>
  <si>
    <t>Как так вышло, что приглашение пойти на спектакль теперь может привести вас на железнодорожный вокзал, заброшенный завод или автозаправку? Откуда на сцене появились роботы и куда исчезает сама сцена? Спектакли идут по несколько дней, а зритель часто вынужден сам в них играть, и у него выходит лучше, чем у профессиональных актёров; вас водят по улицам и особнякам, предлагают потанцевать в метро, заполнить анкету и самим решить, что вы только что посмотрели. В танце могут стоять на месте, опера может быть современной... Что происходит? Театр — это же когда на сцене играют на разрыв аорты классические тексты? 
Вообще-то нет.
Эта книга, за которую автор уже получил премию в области современного искусства имени Сергея Курёхина и премию журнала «Собака», рассказывает о том, что происходит с театром с 60-х годов XX века по сегодняшний день: как он стал интереснее и сложнее кино, какое отношение он имеет к современному искусству и технологиям, почему сегодня это пространство беспрецедентной свободы, почему все эти перемены прошли почти незамеченными. И самое главное – как теперь это всё смотреть.</t>
  </si>
  <si>
    <t>Это мой город</t>
  </si>
  <si>
    <t>ASE000000000848954</t>
  </si>
  <si>
    <t>978-5-17-120519-5</t>
  </si>
  <si>
    <t>Петрухина У.А., Ульянов А.С.</t>
  </si>
  <si>
    <t>Читай, зарабатывай</t>
  </si>
  <si>
    <t>Книги — их страсть. Книги — их жизнь. А еще иногда книги — это их работа. О том, что почитать, где найти единомышленников и как заработать на любимом хобби, расскажут одиннадцать книжных блогеров. Вместе под одной обложкой их истории собрали самые популярные книжные блогеры рунета — Anthony Uly и Ulielie. 
Если вы хотите стать частью книжного сообщества, узнать секреты любимых книгочеев или просто получить парочку книжных советов, то эта книга — специально для вас!</t>
  </si>
  <si>
    <t>592-СТРИМ-19</t>
  </si>
  <si>
    <t>О, мой блог!</t>
  </si>
  <si>
    <t>ASE000000000856676</t>
  </si>
  <si>
    <t>978-5-17-135898-3</t>
  </si>
  <si>
    <t>Серия «Главные книги для детей» - это произведения, без которых полка детской литературы в домашней библиотеке просто немыслима. Истории про серьезную дошкольницу Веру и ее озорную подружку-обезьянку читать невероятно интересно, ведь каждый ребенок представляет себя на месте счастливой девочки, которой родители разрешили завести дикое животное. Ох и намучилась вся семья с Анфисой! В книгу вошли все классические истории про Веру и Анфису. Для младшего школьного возраста.</t>
  </si>
  <si>
    <t>Главные книги для детей</t>
  </si>
  <si>
    <t>ASE000000000858858</t>
  </si>
  <si>
    <t>978-5-17-137972-8</t>
  </si>
  <si>
    <t>Лагерлеф С.</t>
  </si>
  <si>
    <t>Сельма Лагерлёф (1858–1940) — шведская писательница и обладательница Нобелевской премии по литературе 
(1909). Одна из самых известных её книг — «Чудесное путешествие Нильса Хольгерссона по Швеции» изначально задумывалась как учебное пособие по географии Швеции. Книгу переводили на многие языки, и в 1940 году советские литераторы Зоя Задунайская и Александра Любарская пересказали это произведение, назвав его «Чудесное путешествие Нильса 
с дикими гусями». Эта история о мальчике, который путешествовал со стаей гусей, построена на легендах и народных 
сказках.
В книге использованы стихи в переводе С. Маршака.
Иллюстрации выдающихся отечественных художников Э. Булатова и О. Васильева.
Для среднего школьного возраста.</t>
  </si>
  <si>
    <t>ASE000000000854330</t>
  </si>
  <si>
    <t>978-5-17-133576-2</t>
  </si>
  <si>
    <t>Приключения Алисы в Стране Чудес. Рисунки Дениса Гордеева</t>
  </si>
  <si>
    <t>Знаменитая сказка Льюиса Кэрролла «Приключения Алисы в Стране Чудес» похожа на ребус, разгадать который берутся читатели по всему миру уже больше ста лет. Приключение маленькой Алисы в Страну Чудес началось с простой неосторожности: последовав за белым кроликом, Алиса провалилась в нору и очутилась в незнакомом месте. Здесь живут странные и не очень дружелюбные существа, каждый из которых спешит рассказать Алисе свои удивительные истории.
Классический перевод Н. М. Демуровой.
Книга впервые выходит с иллюстрациями Дениса Гордеева.
Для среднего школьного возраста.</t>
  </si>
  <si>
    <t>ASE000000000856134</t>
  </si>
  <si>
    <t>978-5-17-135392-6</t>
  </si>
  <si>
    <t>Самый главный великан Степан Степанов – настоящий герой на все времена, любимец детей и взрослых, защитник слабых и лучший друг детворы. Сергей Михалков написал поэму «Дядя Стёпа» давным-давно, но человеческие ценности остались прежними: доброта, отзывчивость, смелость, ответственность за свои поступки и самостоятельность. Знаменитый художник Ювеналий Коровин нарисовал удивительные иллюстрации к этой поэме, которые отражают характер главного героя Степана – старшины, милиционера, спортсмена, друга и семьянина. 
«Дядя Стёпа» С. Михалкова – это великолепное чтение для всей семьи.</t>
  </si>
  <si>
    <t>ASE000000000847098</t>
  </si>
  <si>
    <t>978-5-17-118723-1</t>
  </si>
  <si>
    <t>Кузина С.В.</t>
  </si>
  <si>
    <t>Действенные манипуляции. Практический курс</t>
  </si>
  <si>
    <t>Знаете, как распознать подлинные намерения человека? Хотите прочесть чужие мысли? Желаете узнать истинный характер своего нового знакомого или коллеги? Существуют довольно простые и проверенные методы, которые может освоить каждый. Надо всего лишь обращать внимание на мимику и поведение человека, на его манеру одеваться, на его почерк, стиль эсэмэсок, электронных писем, образы татуировок и даже на породу собаки или кошки. Для более глубокого изучения материала в книге даются любопытные задания, которые вы выполните с легкостью и интересом. Помните: знание секретных знаков помогает уверенно идти по жизни, приближая к себе тех, кому можно доверять, и отсеивая тех, от кого стоит ждать подвоха в любой момент.</t>
  </si>
  <si>
    <t>329-ВР-18</t>
  </si>
  <si>
    <t>Тренинг на коленке</t>
  </si>
  <si>
    <t>ASE000000000845993</t>
  </si>
  <si>
    <t>978-5-17-117604-4</t>
  </si>
  <si>
    <t>Петров А.В.</t>
  </si>
  <si>
    <t>Простая физиогномика. Практический курс</t>
  </si>
  <si>
    <t>Эта книга о физиогномике и о современном ее применении. Информация, здесь представленная, сугубо практическая. Ее легко использовать на бизнес-встречах, при сделках, в работе с коллегами и партнерами, на дружеских и семейных вечеринках. При общении с любым человеком вы будете знать, как, когда и о чем стоит с ним говорить, какие фразы могут сработать в качестве позитивных «триггеров», а о чем лучше промолчать.
Проблема, с которой чаще всего сталкиваются на любых переговорах или сделках, — возражения со стороны оппонента. С помощью физиогномики вы избежите этих неприятностей, сформулировав свое предложение так, что человек не сможет от него отказаться.</t>
  </si>
  <si>
    <t>12-ВР-20</t>
  </si>
  <si>
    <t>ASE000000000850793</t>
  </si>
  <si>
    <t>978-5-17-122308-3</t>
  </si>
  <si>
    <t>Уэлш Е.</t>
  </si>
  <si>
    <t>Панические атаки и где они обитают. Как побороть тревожное расстройство</t>
  </si>
  <si>
    <t>Вы боитесь оживленных мест? Или, может, публичных выступлений? Страдаете от одышки и ком в горле не дает нормально разговаривать? Скорее всего, практикум «Панические атаки и где они обитают» не случайно оказался в ваших руках. 
Тревожность — очень распространенная психологическая проблема, которая часто сопровождается приступами паники. Но знали ли вы, что многие страдают не из-за самих приступов, а из-за страха повторения неприятных ощущений — и не дай бог в неподходящем месте в неподходящее время!
Этот практикум поможет выявить симптомы паники и ослабить их. Благодаря методикам, приведенным в пособии, различным упражнениям, упорному труду и работе над собой вы сможете побороть панические атаки раз и навсегда.</t>
  </si>
  <si>
    <t>201-ВР-А-20</t>
  </si>
  <si>
    <t>ASE000000000847807</t>
  </si>
  <si>
    <t>978-5-17-119425-3</t>
  </si>
  <si>
    <t>Уоттс Д., Клит С., Фейрклаф К.</t>
  </si>
  <si>
    <t>Мир игры Anthem</t>
  </si>
  <si>
    <t>«Мир игры Anthem» открывает возможность полностью погрузиться в захватывающий и опасный игровой мир от студии BioWare, знаменитой своими франшизами Dragon Age и Mass Effect. Перед вами сотни концепт-артов, эскизов и набросков вместе с подробным описанием творческих идей и эксклюзивными комментариями разработчиков и художников, раскрывающими детали создания научно-фантастической игры Anthem.</t>
  </si>
  <si>
    <t>505-СТРИМ-19</t>
  </si>
  <si>
    <t>Anthem</t>
  </si>
  <si>
    <t>ASE000000000847812</t>
  </si>
  <si>
    <t>978-5-17-119430-7</t>
  </si>
  <si>
    <t>Фрид А., Уолтерс М.</t>
  </si>
  <si>
    <t>Anthem. Сильнейшие</t>
  </si>
  <si>
    <t>Некоторые узы нельзя разорвать. Шрамы устраивают засаду и нападают на страйдер, который перевозит семью через пустыню. Юный Кисмет – единственный, кому удаётся выжить. В стенах форта Тарсис он знакомится с девочкой Яни. Несмотря на их различия, они растут вместе и постепенно становятся близки, как брат и сестра. Яни готовится стать пилотом джавелина, а Кисмет вступает в ряды загадочных Оракулов. Но безмятежной их жизнь назвать нельзя… Приближается война с Доминионом, и когда придут враги, их узы ждёт серьёзная проверка на прочность. Удивительный приквел научно-фантастической ролевой экшн-игры от BioWare рассказывает о храбрости и о самопожертвовании, а также о ценности уз, которые связывают людей.</t>
  </si>
  <si>
    <t>468-СТРИМ-19</t>
  </si>
  <si>
    <t>ASE000000000852142</t>
  </si>
  <si>
    <t>978-5-17-126653-0</t>
  </si>
  <si>
    <t>Бегак А., Черниговская Т., Колмановский И., Якутенко И., Пигарёв И., Тимонова Е.</t>
  </si>
  <si>
    <t>Мозг. О самой загадочной области — ведущие эксперты страны</t>
  </si>
  <si>
    <t>«Правила жизни» — серия книг, созданная по одноименным телепрограммам ТВ «Культура». Её постоянный ведущий Алексей Бегак приглашает в собеседники экспертов из разных областей знаний. Как  устроен и работает наш мозг, зачем мы видим сны, влияют ли гены на волю и самоконтроль, зачем нам страх и многие другие темы затронут нейролингвист Татьяна Черниговская, психологи Илья Колмановский, Ирина Якутенко, биолог Иван Пигарёв, журналист Евгения Тимонова. Насколько спорны высказывания ученых, могут ли они помочь в повседневной жизни, решать, безусловно, будет читатель.</t>
  </si>
  <si>
    <t>38-ОГИ-21</t>
  </si>
  <si>
    <t>Правила жизни</t>
  </si>
  <si>
    <t>ASE000000000846286</t>
  </si>
  <si>
    <t>978-5-17-117896-3</t>
  </si>
  <si>
    <t>Пилки Д.</t>
  </si>
  <si>
    <t>Догмен. Рождение героя</t>
  </si>
  <si>
    <t>Джордж и Гарольд вывели новую породу справедливости —  наполовину собаку, наполовину человека и ПОЛНОСТЬЮ ГЕРОЯ! С головой собаки и телом человека этот героический пёс копается в обмане, хватает мошенников, бросается на грабителей и гоняется за белками. Сможет ли он противостоять зову природы и ответить на зов долга?</t>
  </si>
  <si>
    <t>4592-AST</t>
  </si>
  <si>
    <t>Dog Man</t>
  </si>
  <si>
    <t>ASE000000000831847</t>
  </si>
  <si>
    <t>978-5-17-105090-0</t>
  </si>
  <si>
    <t>Гурджиев Г.</t>
  </si>
  <si>
    <t>Четвертый Путь к сознанию</t>
  </si>
  <si>
    <t>Георгий Иванович Гурджиев – одна из самых выдающихся и загадочных личностей ХХ века. Философ-мистик, писатель, композитор, путешественник, основатель Института гармонического развития человека, он известен в первую очередь как создатель эзотерического учения Четвертого пути, оказавшего колоссальное влияние на многие духовные школы по всему миру. 
В данный сборник вошли четыре книги программного цикла Гурджиева «Всё и вся», в котором изложены история и основы его учения: «Человек – это многосложное существо», «Встречи с замечательными людьми», «Жизнь реальна только тогда, когда ”Я есть”» и «Взгляды из реального мира». В них описаны три традиционных пути человека — «путь факира», или путь тела; «путь монаха», или путь веры; «путь йога», или путь ума; а также универсальный Четвертый путь, сочетающий в себе физическую, эмоциональную и интеллектуальную сферы. Сутью последнего является трансформация человеческого сознания, включающая достижение гармонии и состояния просветления.</t>
  </si>
  <si>
    <t>1122-ВР-19</t>
  </si>
  <si>
    <t>Классика мысли</t>
  </si>
  <si>
    <t>ASE000000000849550</t>
  </si>
  <si>
    <t>978-5-17-121083-0</t>
  </si>
  <si>
    <t>Жакорт Ф.</t>
  </si>
  <si>
    <t>Гигантозавр. Не входи в пещеру!</t>
  </si>
  <si>
    <t>В этой книге динозаврики, наконец, встречаются с Гигантозавром. И, конечно, бегут от него со всех ног! Они попадают в пещеру, где, по рассказам старших, живёт Визгозавр. Теперь им надо выбраться из тёмной пещеры и не угодить в пасть к опасным хищникам.
Эта красочная книга идеально подходит для первого знакомства малышей с миром динозавров. Она поможет ребенку стать увереннее и смелее, научит дружить и находить выход из непростых ситуаций. Книга написана по мотивам одноименного мультсериала, который выходит на канале Disney и пользуется огромной популярностью у детей.</t>
  </si>
  <si>
    <t>253-ВВ-19</t>
  </si>
  <si>
    <t>Гигантозавр</t>
  </si>
  <si>
    <t>ASE000000000850224</t>
  </si>
  <si>
    <t>978-5-17-126583-0</t>
  </si>
  <si>
    <t>Гигантозавр. Загадочная находка</t>
  </si>
  <si>
    <t>Однажды, солнечным тёплым днём, четверо маленьких друзей-динозавриков играли в салочки.И тут Роки обо что-то споткнулся. Что же это такое? Похоже, это яйцо. Откуда оно здесь и кому принадлежит? Динозаврики решают это выяснить.
Яркая и красочная книга "Гигантозавр. Загадочная находка" не только знакомит маленьких читателей с разными видами динозавров, но рассказывает, как найти друзей, оказать помощь тем, кто в ней нуждается, и поверить в себя.
Книга написана по мотивам одноименного мультсериала, который выходит на канале Disney и пользуется огромной популярностью у детей.</t>
  </si>
  <si>
    <t>5141-AST</t>
  </si>
  <si>
    <t>ASE000000000849138</t>
  </si>
  <si>
    <t>978-5-17-120670-3</t>
  </si>
  <si>
    <t>Гигантозавр. История появления</t>
  </si>
  <si>
    <t>Мазу, Роки, Билл и Кроха - четверо маленьких друзей-динозавров, которые решают отправиться на поиски Гигантозавра. Ох и опасное приключение их ждёт. Где они только ни искали: пробирались через джунгли, переплывали реку, встречая на своём пути множество самых разных динозавров. Неудивительно, что в конце концов они угодили прямо в пасть к тому хищнику, которого они боялись больше всего!
По мотивам книги в 2019 году вышел одноимённый мультсериал.
"Гигантозавр. История появления" - это смешная история с яркими, красочными иллюстрациями про невероятного и загадочного динозавра.</t>
  </si>
  <si>
    <t>237-ВВ-19</t>
  </si>
  <si>
    <t>ASE000000000856077</t>
  </si>
  <si>
    <t>978-5-17-135337-7</t>
  </si>
  <si>
    <t>TikTok: Фабрика внимания. История взлета</t>
  </si>
  <si>
    <t>Все знают, что такое TikTok, но мало кто знает, как и кем создавалась эта социальная сеть, что ей предшествовало и почему для нее был выбран формат коротких видео. Эта книга Мэтью Бреннана - подробный, достоверный и занимательный рассказ о частной компании ByteDance, владеющей TikTok, и о ее конкурентной борьбе на китайском и международном рынках интернет-бизнеса. А также – о Чжане Имине, основателе ByteDance, который с дальновидностью и решительностью воплотил в жизнь свои идеи и вошел в когорту самых успешных предпринимателей мира.</t>
  </si>
  <si>
    <t>6193-AST</t>
  </si>
  <si>
    <t>Компания-бренд</t>
  </si>
  <si>
    <t>ASE000000000847756</t>
  </si>
  <si>
    <t>978-5-17-119379-9</t>
  </si>
  <si>
    <t>Ливербарроу Э.</t>
  </si>
  <si>
    <t>Чернобыль 01:23:40</t>
  </si>
  <si>
    <t>Эндрю Ливербарроу по кусочкам восстанавливает печально известные события 26 апреля 1986 года, прославившие Чернобыль на весь мир. Автор делится своими впечатлениями о Припяти и выводами, к которым он пришел в ходе собственного расследования. Материалы, собранные автором, использовались создателями культового сериала «Чернобыль», что позволило им добиться особой достоверности.</t>
  </si>
  <si>
    <t>4903-AST</t>
  </si>
  <si>
    <t>Чернобыль: книги, ставшие основой знаменитого сериала</t>
  </si>
  <si>
    <t>ASE000000000848621</t>
  </si>
  <si>
    <t>978-5-17-120214-9</t>
  </si>
  <si>
    <t>Хартли Н., Талиб Б.</t>
  </si>
  <si>
    <t>Динозавры, мамонты и разные древности</t>
  </si>
  <si>
    <t>Редакция "Вилли Винки" представляет!
Добро пожаловать в музей древностей. Возле входа вас уже ждёт гид, у которого наготове  миллион интересных фактов.
Динозавры, птица Додо, древние египетские мумии и звёзды, которые погасли столетия назад. Пожалуйста, не трогайте экспонаты, некоторые из них могут укусить!
Нэд Хартли пишет комиксы и книги для детей. В 2018 и 2019 годах он был автором ежегодников по вселенной Звёздных воин. Нэд живёт в Лондоне со своей семьёй.
"Динозавры, мамонты и разные древности" - забавный путеводитель, из которого можно узнать обо всех вещях, которых уже давно нет на свете. 
Настоящий научный комикс для самых маленьких.</t>
  </si>
  <si>
    <t>223-ВВ-19</t>
  </si>
  <si>
    <t>Лучшие книги о науке для детей</t>
  </si>
  <si>
    <t>ASE000000000847647</t>
  </si>
  <si>
    <t>978-5-17-120218-7</t>
  </si>
  <si>
    <t>Шейдхау Н., Ассоус С.</t>
  </si>
  <si>
    <t>Роботы. Как мечта стала реальностью</t>
  </si>
  <si>
    <t>Редакция "Вилли Винки" представляет!
ВАЛЛ-И, R2D2… Список известных на весь мир роботов невероятно длинный. Неужели совсем скоро робот станет лучшим другом человека?
Человек начал создавать роботов, которые бы помогали людям с решением сложных задач. От Древней Греции и до наших дней - здесь изложена история этих искусственных существ, чьи способности постоянно совершенствоваются. Но как далеко это зайдёт? Может ли постоянное использование роботов в тех или иных областях нашей жизни иметь негативные последствия? 
Автор Наташа Шейдхауер, независимый журналист и писатель, не только работает в различных научных журналах, но и снимает документальное кино.
"Поколение роботов. Как мечта стала реальностью" - это книга, которая несомненно изменит ваше отношение к искусственному интеллекту.</t>
  </si>
  <si>
    <t>4673-AST</t>
  </si>
  <si>
    <t>ASE000000000845782</t>
  </si>
  <si>
    <t>978-5-17-117424-8</t>
  </si>
  <si>
    <t>Найлз С., Райтсон Б., Джонс К.</t>
  </si>
  <si>
    <t>Франкенштейн. Возрождение</t>
  </si>
  <si>
    <t>Вдохновлённый бессмертным произведением Мэри Шелли, классикой готической литературы, «Франкенштейн. Возрождение» продолжает историю прометеевского чудовища, Виктора Франкенштейна, — существа, которое откроет в себе человечность, совершив путешествие, придуманное талантливейшим авторским дуэтом — Стивом Найлзом и Берни Райтсоном.</t>
  </si>
  <si>
    <t>307-СТРИМ-19</t>
  </si>
  <si>
    <t>Шедевры литературы в комиксах</t>
  </si>
  <si>
    <t>ASE000000000854811</t>
  </si>
  <si>
    <t>978-5-17-134106-0</t>
  </si>
  <si>
    <t>Лавров С.</t>
  </si>
  <si>
    <t>Планшет. Умный самоучитель для начинающих. Просто и понятно</t>
  </si>
  <si>
    <t>Вы купили или вам подарили планшет. К сожалению, инструкцию вместе с покупкой никто не выдал. А ведь у новомодной техники даже кнопок нет — только экран. 
А вы новичок «в планшетах». Более того, вы немножко боитесь современных гаджетов… И возможно, вы никогда не сталкивались ни с компьютерами, ни с ноутбуками, ни, тем более, с планшетами. Кто вам поможет? Вам поможет — эта книга. 
Простые и подробные инструкции быстро научат вас включать и выключать планшет, настроить его под себя. Вы сможете смотреть любимые сериалы, писать сообщения, делать фото и отправлять их родным и друзьям, искать информацию в сети Интернет, бесплатно звонить по всему миру и совершать покупки в интернет-магазинах. И все это — без сложных слов и ненужных подробностей! 
Эта книга научит любого — от 5 до 105 лет.</t>
  </si>
  <si>
    <t>30-ПРП-20</t>
  </si>
  <si>
    <t>Умный самоучитель</t>
  </si>
  <si>
    <t>ASE000000000842595</t>
  </si>
  <si>
    <t>978-5-17-115952-8</t>
  </si>
  <si>
    <t>Увлекательная энциклопедия  для детей «Динозавры» познакомит читателей с самыми разными доисторическими ящерами: диплодоком, тираннозавром, птеродактилем и многими другими. 
Из этой книги можно узнать, как выглядел археоптерикс, у каких динозавров на голове росла мощная шишка, где жили огромные аргентинозавры. 
Все динозавры даны в алфавитном порядке, что очень удобно.  
Для младшего школьного возраста.</t>
  </si>
  <si>
    <t>181-АСТР-19</t>
  </si>
  <si>
    <t>Детская энциклопедия от А до Я</t>
  </si>
  <si>
    <t>ASE000000000832261</t>
  </si>
  <si>
    <t>978-5-17-107101-1</t>
  </si>
  <si>
    <t>Цуканов А.Л.</t>
  </si>
  <si>
    <t>Детская энциклопедия «Космос» расскажет маленьким читателям, что такое астероиды и метеориты, какие планеты входят в Солнечную систему, какие бывают созвездия, когда изобрели телескоп, кто был первым человеком, совершившим космический полёт. Все понятия идут в алфавитном порядке, что очень удобно.  
Для младшего школьного возраста.</t>
  </si>
  <si>
    <t>40-АСТР-18</t>
  </si>
  <si>
    <t>ASE000000000832259</t>
  </si>
  <si>
    <t>978-5-17-106782-3</t>
  </si>
  <si>
    <t>Каждый день мы видим множество автомобилей. А вот чем они друг от друга отличаются и как устроены, не всякий взрослый сможет объяснить. Книга Владимира Малова «Автомобили» познакомит ребят с самыми разными видами машин, а также расскажет, как устроен двигатель, как работает навигатор, зачем нужны зеркала заднего вида, где находятся тормозные колодки, что означают дорожные знаки и указатели и многое-многое другое! Все понятия этой энциклопедии даются в алфавитном порядке – от А до Я.
Для младшего школьного возраста.</t>
  </si>
  <si>
    <t>242-АСТР-18</t>
  </si>
  <si>
    <t>ASE000000000845603</t>
  </si>
  <si>
    <t>978-5-17-117246-6</t>
  </si>
  <si>
    <t>Баркер К.</t>
  </si>
  <si>
    <t>Книги крови</t>
  </si>
  <si>
    <t>«Каждый человек – это книга крови. Мы все алые, когда открыты». Здесь мертвые рассказывают свои истории, вырезая их на теле живых. Здесь бродят чудовищные гиганты, состоящие из людей, в нью-йоркском метро скрываются страшные тайны, оживают древние монстры, а грань между страхом и наслаждением тонка как никогда. Перед вами первые три тома легендарных «Книг крови» Клайва Баркера. Они впервые издаются на русском языке под одной обложкой и с предисловием автора. Эти рассказы стали классикой не только хоррора, но и мировой литературы. Кровавые и поэтичные, зловещие и провокационные, они радикально изменили жанр ужасов и до сих пор являются непревзойденными образцами по-настоящему страшных и мрачных историй.</t>
  </si>
  <si>
    <t>4702-AST</t>
  </si>
  <si>
    <t>Легенды хоррора</t>
  </si>
  <si>
    <t>ASE000000000854433</t>
  </si>
  <si>
    <t>978-5-17-133692-9</t>
  </si>
  <si>
    <t>Проклятая игра</t>
  </si>
  <si>
    <t>Боксер Марти Штраус выходит из тюрьмы и становится телохранителем таинственного магната Джозефа Уайтхеда. Невезучий игрок, Штраус думает, что его ставка в конце концов сыграла и теперь жизнь пойдет на лад, но не знает одного: всем своим состоянием и властью новый босс Марти обязан партии в карты, сыгранной в разрушенной немцами Варшаве, в которой он поставил на кон собственную душу. И теперь должен вернуть долг, а тот, кто пришел за Уайтхедом, обладает воистину зловещей силой: он способен воскрешать мертвых и не остановится ни перед чем. Попав между двух огней, между пламенем преисподней и гневом одного из самых богатых людей Европы, Штраус начинает последнюю отчаянную игру на выживание, еще не понимая, к каким кошмарам она его приведет.</t>
  </si>
  <si>
    <t>196-СПб-20</t>
  </si>
  <si>
    <t>ASE000000000849353</t>
  </si>
  <si>
    <t>978-5-17-120884-4</t>
  </si>
  <si>
    <t>Хьёртсберг У.</t>
  </si>
  <si>
    <t>Сердце ангела. Преисподняя ангела</t>
  </si>
  <si>
    <t>1959 год. Частный детектив Гарри Ангел получает от таинственного заказчика по имени Луи Цифер поручение найти знаменитого певца Джонни Фаворита. Тот во время Второй Мировой войны был ранен и с тех пор лежал в коме. Но недавно он исчез прямо из больницы, и теперь его нужно разыскать. Поначалу расследование кажется легким, но вскоре все те, кто причастен к этому делу, начинают погибать, а сам Ангел попадает в водоворот убийств, мрачных тайн, оккультизма, жертвоприношений и ритуалов вуду. Жизнь Гарри превращается в кровавый лабиринт, выход из которого обернется для детектива настоящим кошмаром и приведет к столкновению с невероятным злом.</t>
  </si>
  <si>
    <t>8-СПб-20</t>
  </si>
  <si>
    <t>ASE000000000850271</t>
  </si>
  <si>
    <t>978-5-17-121784-6</t>
  </si>
  <si>
    <t>Страуб П.</t>
  </si>
  <si>
    <t>История с привидениями</t>
  </si>
  <si>
    <t>Городок Милбурн, штат Нью-Йорк. Здесь четыре пожилых джентльмена каждую неделю собираются, чтобы рассказывать друг другу истории — иногда правдивые, иногда не очень, но всегда страшные. Но одна история их не отпускает, она возвращается снова и снова. История о том, что они когда-то сделали. О жуткой ошибке, которую допустили. И вскоре все жители города поймут, что призраки куда кровожаднее, чем кажется, что прошлое похоронить нельзя, что придуманные ужасы могут ожить и начать убивать в реальности, а любой вымысел способен обернуться настоящим кошмаром, из которого нет выхода.</t>
  </si>
  <si>
    <t>12-СПб-20</t>
  </si>
  <si>
    <t>ASE000000000846065</t>
  </si>
  <si>
    <t>978-5-17-117675-4</t>
  </si>
  <si>
    <t>Книги крови. Запретное</t>
  </si>
  <si>
    <t>Это истории, записанные в Книге крови. Это карта темных дорог, ведущих от привычной жизни в сторону неизвестности, а порой и к настоящим монстрам, которые живут как в иных измерениях, так и внутри нас. Ведь в мире Клайва Баркера против человека может восстать даже собственное тело. В нем демоны с пчелами вместо крови поджидают гостей в обычных новостройках, чудовища таятся в заброшенных зданиях, а обыкновенные фокусы оборачиваются темной и ужасающей магией. Здесь призраки возвращаются на землю, убийцам уготован свой собственный ад, а мироздание таит в себе множество опасностей и соблазнов. Это «Книги крови» — рассказы, которые навеки изменили жанр ужасов, один из самых легендарных сборников в истории хоррора.</t>
  </si>
  <si>
    <t>406-СПб-19</t>
  </si>
  <si>
    <t>ASE000000000849569</t>
  </si>
  <si>
    <t>978-5-17-121102-8</t>
  </si>
  <si>
    <t>Бушар С.</t>
  </si>
  <si>
    <t>Детка</t>
  </si>
  <si>
    <t>Жизнь свела нас с Марком как брата и сестру, но после смерти родителей заставила посмотреть друг на друга иначе... Он стал моей защитой и опорой, а я сумела вернуть его к жизни в этом безумном жестоком мире. Удастся ли нам разгадать все тайны, отвоевать наследство, переступить через разницу в возрасте и осуждение злых языков, чтобы позволить себе маленькое счастье там, где ежедневно приходится бороться за честь своей семьи? История опекуна и его воспитанницы.</t>
  </si>
  <si>
    <t>272-ЛЕН-19</t>
  </si>
  <si>
    <t>Неправильная</t>
  </si>
  <si>
    <t>ASE000000000851005</t>
  </si>
  <si>
    <t>978-5-17-122533-9</t>
  </si>
  <si>
    <t>Приверженная</t>
  </si>
  <si>
    <t>Мне говорили, что слезы — признак слабости. Мне говорили... Много чего говорили! Но никто не предупреждал, что друзья могут оказаться предателями, парень — изменщиком, а родители бросить на произвол судьбы. Мир делился на черное и белое до того, как я встретила его. Кирилла Шакалова.
Он перевернул все с ног на голову, разбил розовые очки стеклами вовнутрь, а я... Я подарила ему гнилое яблоко. Соблазн был слишком велик, он не мог отказаться.
Шах и мат. 
Мои слезы — это не слабость. Это скорбь, прощание и прощение.</t>
  </si>
  <si>
    <t>270-ЛЕН-19</t>
  </si>
  <si>
    <t>ASE000000000846273</t>
  </si>
  <si>
    <t>978-5-17-117886-4</t>
  </si>
  <si>
    <t>Конди Э., Райх Б.</t>
  </si>
  <si>
    <t>Темная бездна</t>
  </si>
  <si>
    <t>Когда после издевательств одноклассников двенадцатилетний Нико Холленд падает с утеса в ледяные воды Тихой бухты, его друзья Тайлер и Эмма вместе с «крутой девчонкой» Опал бросаются на помощь... и обнаруживают остров, сокрытый в тумане.
На безлюдном острове ощущается чье-то незримое присутствие, а в заброшенном плавучем доме, который находят друзья, хранится странная коллекция: необычное оружие, портреты, карты таинственных мест и стеклянная банка с чем-то очень загадочным внутри.
А между тем совсем рядом пробуждается древнее существо, которому известны тайные желания и самые страшные секреты каждого из них…</t>
  </si>
  <si>
    <t>4638-AST</t>
  </si>
  <si>
    <t>Очень страшные дела</t>
  </si>
  <si>
    <t>ASE000000000850189</t>
  </si>
  <si>
    <t>978-5-17-121705-1</t>
  </si>
  <si>
    <t>Зверь</t>
  </si>
  <si>
    <t>Нико, Опал, Тайлер, Эмма и Логан справились с самыми жуткими страхами и спасли родной Тимберс от вторжения монстров. Казалось бы, теперь можно просто наслаждаться Хеллоуином, исследовать секреты плавучего дома, который они нашли, и выяснять новые обязанности хранителей Темной бездны.
Но не тут-то было: все выходит из-под контроля, и в город наведывается команда из «Шоу чудовищ» на YouTube. Теперь друзья должны найти загадочного Зверя и спасти жителей. 
Однако сделать это не так просто, ведь Темная бездна не подчиняется правилам, а союзники могут оказаться врагами…
«Захватывающая и интересная, эта история держит в напряжении и вызывает мурашки... Здесь есть все, что вы хотели от книги». 
Соман Чайнани, автор бестселлеров The New York Times «Школа добра и зла»</t>
  </si>
  <si>
    <t>ASE000000000843133</t>
  </si>
  <si>
    <t>978-5-17-114860-7</t>
  </si>
  <si>
    <t>Метц М.</t>
  </si>
  <si>
    <t>Розуэлл. Город пришельцев. Искатель. Наблюдатель</t>
  </si>
  <si>
    <t>ПРОДОЛЖЕНИЕ САМОЙ ИЗВЕСТНОЙ ИСТОРИИ РОЗУЭЛЛ ХАЙ!
Жизнь в «Городе пришельцев» никогда не будет прежней... 
Мария находит кольцо, которое дает ей особые способности: чувствовать мысли и эмоции других людей. Теперь она может видеть, что испытывает тот, кто ей дорог, но должна заплатить за это слишком высокую цену.
Макс смертельно болен, но эта болезнь не относится к земным. И когда конец приближается, он думает только об одном: кто защитит Лиз, если его не будет рядом? 
Лиз не может смотреть, как страдает Макс. Она полна решимости спасти его, но единственный способ помочь – рискнуть собственной жизнью. Готова ли она умереть за того, кого любит?</t>
  </si>
  <si>
    <t>132-СТРИМ-19</t>
  </si>
  <si>
    <t>Город пришельцев</t>
  </si>
  <si>
    <t>ASE000000000843131</t>
  </si>
  <si>
    <t>978-5-17-114858-4</t>
  </si>
  <si>
    <t>Розуэлл. Город пришельцев. Изгой. Дикарь</t>
  </si>
  <si>
    <t>Он не такой, как другие парни. Лиз часто встречает его
в школе. Высокий, белокурый, голубоглазый, он выделяется
среди остальных учеников школы Розуэлл Хай — но несмо-
тря на это, по-прежнему предпочитает одиночество.
Максу нравится Лиз. Ее глаза светятся, когда она сме-
ется, а длинные темные волосы забавно взметаются, когда
она поворачивает голову. Больше всего на свете он любит
представлять, каково это — целовать ее.
Он не может подойти к ней слишком близко, ведь тогда
она узнает, кем на самом деле является Макс Эванс. И эта
правда может убить ее.</t>
  </si>
  <si>
    <t>21-СТРИМ-19</t>
  </si>
  <si>
    <t>ASE000000000829571</t>
  </si>
  <si>
    <t>978-5-17-103001-8</t>
  </si>
  <si>
    <t>Рив Ф.</t>
  </si>
  <si>
    <t>Межзвездный экспресс</t>
  </si>
  <si>
    <t>Великая Сеть — это древняя сеть маршрутов, где разумные по-
езда могут доставить вас в любую точку галактики.
Зен Старлинг — мелкий воришка с грязных улиц, который
перемещается по станциям в надежде стащить что-то ценное. Но
именно за свои навыки он получает возможность навсегда изба-
виться от нищеты. Все, что ему нужно сделать, — это украсть одну
маленькую коробку из императорского поезда с помощью Новы,
девушки-моторика.
Только приступив к заданию, Зен понимает: похищенная вещь
не так безобидна, как он думал, а Великая Сеть — опасная паутина,
из которой можно не выбраться…</t>
  </si>
  <si>
    <t>4720-AST</t>
  </si>
  <si>
    <t>Филип Рив. Хроники Великой Сети</t>
  </si>
  <si>
    <t>ASE000000000848951</t>
  </si>
  <si>
    <t>978-5-17-120516-4</t>
  </si>
  <si>
    <t>Экспресс "Черный призрак"</t>
  </si>
  <si>
    <t>Зен и Нова путешествовали в другие миры и раньше, но теперь все изменилось: они прошли через ворота, которых вообще не должно быть, совершили ужасные вещи, которые нельзя исправить, и больше не смогут вернуться назад.
Новая Императрица Великой Сети только что вызволила из тюремного морозильника Чандни Хансу, а в жизни наследника великой династии и девушки-моторика появилось новое испытание — таинственная Черная Зона.
Найти путь домой становится все труднее — да и как, если дома, возможно, больше не существует?..</t>
  </si>
  <si>
    <t>4721-AST</t>
  </si>
  <si>
    <t>ASE000000000827871</t>
  </si>
  <si>
    <t>978-5-17-101384-4</t>
  </si>
  <si>
    <t>Беляков С.С.</t>
  </si>
  <si>
    <t>Весна народов. Русские и украинцы между Булгаковым и Петлюрой</t>
  </si>
  <si>
    <t>Сергей Беляков — историк и литературовед, лауреат премии Большая книга и финалист премии Национальный бестселлер, автор книг «Гумилев сын Гумилева» и «Тень Мазепы. Украинская нация в эпоху Гоголя».
Весной народов назвали европейскую революцию 1848–1849 гг., но в империи Габсбургов она потерпела поражение. Подлинной Весной народов стала победоносная революция в России. На руинах империи появились национальные государства финнов, поляков, эстонцев, грузин. Украинцы создали даже несколько государств — народную республику, Украинскую державу, советскую Украину…
Будущий режиссер Довженко вместе с товарищами-петлюровцами штурмовал восставший завод «Арсенал», на помощь повстанцам спешил русский офицер Михаил Муравьев, чье имя на Украине стало символом зла, украинские социалисты и русские аристократы радостно встречали немецких оккупантов, русский генерал Скоропадский строил украинскую государственность, а русский ученый Вернадский создавал украинскую Академию наук…</t>
  </si>
  <si>
    <t>126-СРП-16</t>
  </si>
  <si>
    <t>Русские и украинцы от Гоголя до Булгакова</t>
  </si>
  <si>
    <t>ASE000000000848587</t>
  </si>
  <si>
    <t>978-5-17-120857-8</t>
  </si>
  <si>
    <t>Взятие Измаила</t>
  </si>
  <si>
    <t>"Взятие Измаила" - роман о равноценности для России всех эпох и событий: дореволюционный уголовный суд - и рядом сцены жизни из сталинских, хрущевских и брежневских времен; герои реальные и вымышленные, современная лексика и старославянские стилизации...
Роман удостоен премии "Русский Букер".</t>
  </si>
  <si>
    <t>ASE000000000850458</t>
  </si>
  <si>
    <t>978-5-17-121973-4</t>
  </si>
  <si>
    <t>Смолл Б.</t>
  </si>
  <si>
    <t>Околдованная</t>
  </si>
  <si>
    <t>Как быть юной английской аристократке, которая вышла замуж за француза и вскоре осталась вдовой? Принять ухаживания короля Франции — и стать блистательной королевой Версаля? Или подарить свое сердце мужественному и отважному Габриелу Бейнбриджу, герцогу Гарвуду, — и подчиниться властному закону всепоглощающей страсти?</t>
  </si>
  <si>
    <t>6008-AST</t>
  </si>
  <si>
    <t>Гарем Бертрис Смолл(м)</t>
  </si>
  <si>
    <t>ASE000000000847070</t>
  </si>
  <si>
    <t>978-5-17-118700-2</t>
  </si>
  <si>
    <t>Роуч М.</t>
  </si>
  <si>
    <t>Сад небесной мудрости: притчи для гармоничной жизни</t>
  </si>
  <si>
    <t>Современный мир стремителен, непостоянен и разнопланов. Наша жизнь в нем наполнена событиями и достижениями, взлетами и падениями, заставляет постоянно находиться в напряжении и собранности. И за этой бешеной гонкой найти себя и свое место в жизни становится все сложнее — просто нет времени и желания остановиться и задуматься о том, что же есть наш мир и мы в нем. 
В этой книге Майкл Роуч собрал притчи, на первый взгляд не особо связанные с нашей жизнью, но на самом деле имеющие прямое отношение к современному миру и ритму его существования. Каждая из притч пронизана мудростью, ясностью и бескомпромиссным светом знания. Они раскрывают сокровенные тайны жизни, которые помогут читателю найти свой путь в любых областях деятельности. Идеи, которыми пронизана книга, вы сможете использовать согласно вашим целям и стремлениям, чтобы успешно достигать поставленных задач во всех сферах жизни.</t>
  </si>
  <si>
    <t>58-ВР-18</t>
  </si>
  <si>
    <t>Дзен-книга для души</t>
  </si>
  <si>
    <t>ASE000000000850879</t>
  </si>
  <si>
    <t>978-5-17-122417-2</t>
  </si>
  <si>
    <t>Гнатюк В.С., Гнатюк Ю.В.</t>
  </si>
  <si>
    <t>Велесова книга со словарем и комментариями</t>
  </si>
  <si>
    <t>«Велесова книга» — уникальный памятник древнеславянской письменности IX века н.э., свод древнейших законов, бытовых правил, миропонимания и истории наших предков. Вырезанный на деревянных дощечках текст охватывает двухтысячелетнюю историю миграций славяно-ариев, отражает их религиозно-философское мировоззрение, взаимодействия с другими народами. 
В этом издании представлена выполненная Валентином и Юлией Гнатюк оригинальная трактовка древних текстов, которые впервые отображены параллельно, «строка в строку» с современным переводом. Авторы восстановили ритмику оригинала, что дает возможность ощутить воздействие древней ритмической прозы, создали Словарь «Велесовой книги», снабдили тексты подробными пояснениями и комментариями.</t>
  </si>
  <si>
    <t>449-ВРЕМ-17</t>
  </si>
  <si>
    <t>ASE000000000856949</t>
  </si>
  <si>
    <t>978-5-17-136153-2</t>
  </si>
  <si>
    <t>Укрощение демонов. Для начинающих</t>
  </si>
  <si>
    <t>Оставшись без родителей, Робин переезжает к дяде, который, как выяснится позже, ловит демонов и порабощает их. Робин, конечно же, сует свой нос в его дела, помогает пленникам и однажды, спасая свою жизнь, заключает с одним из них договор. Ей предстоит узнать о магических гильдиях, пересечении мира людей и мира магов, и о том, что демоны — не всегда то, чем они кажутся.</t>
  </si>
  <si>
    <t>6-МЛФ-21</t>
  </si>
  <si>
    <t>Аннетт Мари. Бестселлеры фэнтези</t>
  </si>
  <si>
    <t>ASE000000000841960</t>
  </si>
  <si>
    <t>978-5-17-113700-7</t>
  </si>
  <si>
    <t>Виззини Н.</t>
  </si>
  <si>
    <t>Это очень забавная история</t>
  </si>
  <si>
    <t>Амбициозный подросток Крэйг Гилнер намерен добиться в жизни больших успехов. Для этого он должен поступить в лучшую школу, чтобы потом попасть в лучший университет и получить лучшую работу. Однако, сдав на отлично вступительный экзамен в Манхэттенскую академию, парень сталкивается с непомерной учебной нагрузкой. Он перестает есть и спать, теряет веру в себя и разочаровывается в жизни.
Чтобы пережить кризис, Крэйг отправляется в психиатрическую больницу, где его соседями по отделению становятся весьма колоритные личности. Здесь парень найдет необходимую ему поддержку и даже встретит любовь, посмотрит на свои проблемы под другим углом и обретет смысл жизни.
Нед Виззини, который сам провел время в психиатрической больнице, создал удивительно трогательную историю о неожиданном пути к счастью.</t>
  </si>
  <si>
    <t>407-СТРИМ-19</t>
  </si>
  <si>
    <t>Mainstream.Лучшее</t>
  </si>
  <si>
    <t>ASE000000000843592</t>
  </si>
  <si>
    <t>978-5-17-115614-5</t>
  </si>
  <si>
    <t>Даунхэм Д.</t>
  </si>
  <si>
    <t>Негодная</t>
  </si>
  <si>
    <t>Старушка Мэри — единственная, кто знает страшную тайну трех поколений женщин своей семьи, но проходит минута — и она забывает все на свете.
Кэролайн совершенно не похожа на Мэри. Она строгая мать, в жизни которой нет места радости и веселью, но на то есть свои причины.
Кейти — прилежная ученица и примерная дочь, не признанная одноклассниками и окончательно запутавшаяся в жизни.
Пока Кэролайн торчит на работе, Кейти заботится о бабушке и пытается восстановить цепь таинственных событий, которые помогут каждой из них принять правду и… себя.</t>
  </si>
  <si>
    <t>4370-AST</t>
  </si>
  <si>
    <t>ASE000000000843428</t>
  </si>
  <si>
    <t>978-5-17-115099-0</t>
  </si>
  <si>
    <t>Пока я жива</t>
  </si>
  <si>
    <t>Шестнадцатилетняя Тесса Скотт сыта по горло приемными покоями больниц, сухими медицинскими диагнозами и сочувствующими взглядами родных, ведь за оставшийся месяц она хочет успеть то, что некоторым не удается и за всю жизнь. Поэтому девушка составляет список желаний и собирает последние силы, чтобы исполнить их до того, как тело начнет отказывать ей. Некоторые пункты списка выходят за грани дозволенного – но именно это позволяет Тессе по-новому взглянуть на свои отношения с теми, кого она оставляет.</t>
  </si>
  <si>
    <t>4369-AST</t>
  </si>
  <si>
    <t>ASE000000000840804</t>
  </si>
  <si>
    <t>978-5-17-112610-0</t>
  </si>
  <si>
    <t>Калетти Д.</t>
  </si>
  <si>
    <t>Отдаю свое сердце миру</t>
  </si>
  <si>
    <t>ПРОЗА YOUNG ADULT</t>
  </si>
  <si>
    <t>Год назад жизнь Аннабель не казалась идеальной, но тогда у нее было все: друзья, семья, любовь. И парень, внимание которого льстило ей и тревожило одновременно. До тех пор, пока это не привело к ужасной трагедии.
Теперь невыносимая боль заставляет Аннабель бежать. Она бежит через всю страну, из Сиэтла в Вашингтон, с единственной целью – достичь места назначения. С каждым шагом, с каждым ударом сердца Аннабелль приближается к исцелению и находит в себе внутреннюю силу, чтобы позволить любви и надежде вернуться в ее жизнь.</t>
  </si>
  <si>
    <t>401-СТРИМ-18</t>
  </si>
  <si>
    <t>ASE000000000843427</t>
  </si>
  <si>
    <t>978-5-17-115098-3</t>
  </si>
  <si>
    <t>Чудовище</t>
  </si>
  <si>
    <t>Лекси зла. И с каждым днем — все сильнее.
Если бы она только могла держать себя в руках, отчим принял бы ее, мать бы вновь полюбила, а ее сводный брат наконец объявил бы их парой и провел бы с ней остаток своих дней. Лекси хочет всего этого так сильно, что готова попытаться усмирить свой гнев. Она ведь так хочет, чтобы семья гордилась ею. Но чем сильнее она сдерживает себя, тем ближе извержение вулкана по имени Александра Робинсон. И никому от нее не укрыться.
От автора признанного критиками романа «Пока я жива». Яркая и цепляющая история девушки, чей гнев нельзя объяснить, но чьей смелости можно позавидовать. Фанаты Гейл Форман, Эмили Локхарт и Дженнифер Нивен найдут в этом уникальном для нашего времени романе отражение собственного гнева.</t>
  </si>
  <si>
    <t>126-СТРИМ-19</t>
  </si>
  <si>
    <t>ASE000000000850178</t>
  </si>
  <si>
    <t>978-5-17-121695-5</t>
  </si>
  <si>
    <t>Be More Chill</t>
  </si>
  <si>
    <t>Ученик средней школы Джереми Хир – типичный аутсайдер: девушки его не замечают, популярные парни издеваются над ним. Однажды Джереми узнает о СКВИПах - таблетках, содержащих квантовый компьютер, который вживляется в мозг пользователя и подсказывает, как вести себя в той или иной ситуации. Парень решается попробовать СКВИП, чтобы с его помощью попасть в школьную элиту и завоевать сердце Кристин, в которую он давно влюблен. Чудо-таблетка полностью меняет жизнь Джереми, однако вскоре он убеждается, что последствия могут оказаться самыми непредсказуемыми.</t>
  </si>
  <si>
    <t>5148-AST</t>
  </si>
  <si>
    <t>ASE000000000846052</t>
  </si>
  <si>
    <t>978-5-17-117660-0</t>
  </si>
  <si>
    <t>Буба. Лучшие развивающие задания для малышей</t>
  </si>
  <si>
    <t>Любопытный и забавный Буба обожает исследовать окружающий мир, узнавать новое и веселиться!
В этой книге ваш ребёнок найдёт много интересного: 
• запутанные лабиринты, 
• весёлые загадки, 
• упражнения на счёт, 
• задачки на развитие мелкой моторики.
В компании с Бубой
и его друзьями развивающие задания,
предложенные в игровой форме,
будут выполнены с удовольствием.
Хорошее настроение
гарантировано!</t>
  </si>
  <si>
    <t>24/2021</t>
  </si>
  <si>
    <t>Буба</t>
  </si>
  <si>
    <t>ASE000000000845492</t>
  </si>
  <si>
    <t>978-5-17-117104-9</t>
  </si>
  <si>
    <t>Буба. Весёлые приключения (с наклейками)</t>
  </si>
  <si>
    <t>Любопытный и забавный Буба обожает исследовать окружающий мир и веселиться! Задания в этой книге, предназначенные для детей от 4 лет, помогают в развитии внимания, памяти, письма и счёта.</t>
  </si>
  <si>
    <t>ASE000000000845486</t>
  </si>
  <si>
    <t>978-5-17-117097-4</t>
  </si>
  <si>
    <t>Буба. Раскраска (желтая)</t>
  </si>
  <si>
    <t>Любопытный и забавный Буба обожает исследовать окружающий мир и веселиться! Раскрась Бубу и его друзей!</t>
  </si>
  <si>
    <t>ASE000000000848513</t>
  </si>
  <si>
    <t>978-5-17-120112-8</t>
  </si>
  <si>
    <t>Буба. Большая книга лабиринтов и заданий</t>
  </si>
  <si>
    <t>Буба и его друзья продолжают исследовать окружающий мир. В этой книжке много лабиринтов, заданий и головоломок, заданий и головоломок, которые предназначены для детей от 3 лет. Они помогут ребёнку развить логику, воображение, а ещё потренировать память. Вместе с любимыми героями он точно не заскучает!</t>
  </si>
  <si>
    <t>ASE000000000845494</t>
  </si>
  <si>
    <t>978-5-17-117105-6</t>
  </si>
  <si>
    <t>Буба. Дружба навсегда (с наклейками)</t>
  </si>
  <si>
    <t>Любопытный и забавный Буба обожает исследовать окружающий мир и веселиться! Задания в этой книге, предназначенные для детей от 3 лет, помогают в развитии внимания, памяти, письма и счёта.</t>
  </si>
  <si>
    <t>ASE000000000845483</t>
  </si>
  <si>
    <t>978-5-17-117094-3</t>
  </si>
  <si>
    <t>Буба. Раскраска (синяя)</t>
  </si>
  <si>
    <t>ASE000000000857480</t>
  </si>
  <si>
    <t>978-5-17-136645-2</t>
  </si>
  <si>
    <t>Готовим с Бубой (с наклейками)</t>
  </si>
  <si>
    <t>Буба и Лула решили попробовать себя в роли поваров. И у них получилось! Друзья придумали интересные, необычные и вкусные рецепты, которые ты сможешь повторить. Конечно, совсем без помощи взрослых не обойтись, но что может быть увлекательнее, чем совместная готовка? К тому же, кроме рецептов, в этой книге ты найдёшь загадки и головоломки, связанные с едой. Скучно точно не будет!</t>
  </si>
  <si>
    <t>223/2020</t>
  </si>
  <si>
    <t>ASE000000000849671</t>
  </si>
  <si>
    <t>978-5-17-121208-7</t>
  </si>
  <si>
    <t>Приключения Бубы. Книжка с пазлами</t>
  </si>
  <si>
    <t>Буба очень любознательный! Он постоянно оказывается в нелепых ситуациях. Собери пазлы и узнай, какие приключения ждут Бубу и его милых друзей!</t>
  </si>
  <si>
    <t>ASE000000000845520</t>
  </si>
  <si>
    <t>978-5-17-117130-8</t>
  </si>
  <si>
    <t>UglyDolls. Куклы с характером. Официальная новеллизация</t>
  </si>
  <si>
    <t>Необыкновенные жители Агливилля каждый день встречают новых кукол и закатывают ошеломляющие вечеринки! Все они искренне верят, что нигде не может быть лучше. Все, кроме Мокси.
Однажды она решится исполнить свою мечту — попасть в Большой Мир и найти своего ребёнка. Конечно, её друзья — Зубастер Дог, Счастливчик Бэт, Вэйдж и Бабо — отправятся вместе с ней в это удивительное путешествие! А обнаружат они такое место и таких кукол, которых не могли себе даже представить…</t>
  </si>
  <si>
    <t>318-СТРИМ-19</t>
  </si>
  <si>
    <t>UglyDolls. Куклы с характером</t>
  </si>
  <si>
    <t>ASE000000000836389</t>
  </si>
  <si>
    <t>978-5-17-108382-3</t>
  </si>
  <si>
    <t>Кристьянсcон С.</t>
  </si>
  <si>
    <t>Род</t>
  </si>
  <si>
    <t>Лето 970 года. Семья Уннтора Регинссона собирается  в доме умирающего патриарха. Все знают, что из военных походов он вернулся богатым, и ходят слухи, что он привез с собой целый сундук с золотом, который становится причиной раздора среди его наследников. Теперь сыновья Уннтора вернулись к отцу, но никто из них не хочет почтить память родителя, и вскоре в доме, где прежде царил мир, прольется кровь и брат пойдет против брата. Только никто еще не знает, что это убийство будет далеко не первым, и у кого-то из собравшихся в родовом гнезде Уннтора в сердце поселилась тьма, которая не остановится ни перед чем. В атмосфере всеобщего недоверия и подозрительности семье надо найти убийцу, пока не стало слишком поздно.</t>
  </si>
  <si>
    <t>3738-AST</t>
  </si>
  <si>
    <t>Легенды викингов</t>
  </si>
  <si>
    <t>ASE000000000846016</t>
  </si>
  <si>
    <t>978-5-17-117625-9</t>
  </si>
  <si>
    <t>Лучшие сказки и стихи детям</t>
  </si>
  <si>
    <t>В книге «Лучшие сказки и стихи детям» собраны истории в картинках про девочку Веру и обезьянку Анфису с ри-
сунками Виктора Чижикова, короткие повести про дядю Фёдора и его друзей из Простоквашино, а также песни и ма-
ленькие сказки про Чебурашку и Гену. Все они предназначены детям, которые с раннего возраста любят читать и
рассматривать картинки, а заодно и похохотать над приключениями знаменитых героев.
Для дошкольного возраста.</t>
  </si>
  <si>
    <t>От года до пяти</t>
  </si>
  <si>
    <t>ASE000000000851020</t>
  </si>
  <si>
    <t>978-5-17-122550-6</t>
  </si>
  <si>
    <t>Драгунский В.Ю., Успенский Э.Ю., Остер Г.Б. и др.</t>
  </si>
  <si>
    <t>Смешные истории для детей от года до пяти</t>
  </si>
  <si>
    <t>В книгу вошли весёлые истории М.Зощенко, С.Маршака, Г.Остера, С.Михалкова, Э.Успенского и других знаменитых писателей, которые любили и умели смешить детей. А что кажется детям смешным? Разумеется, рассказы про сверстников — умненьких, озорных, любопытных и непоседливых.
Для дошкольного возраста.</t>
  </si>
  <si>
    <t>ASE000000000851238</t>
  </si>
  <si>
    <t>978-5-17-122773-9</t>
  </si>
  <si>
    <t>Загадки про всё на свете для детей от года до пяти</t>
  </si>
  <si>
    <t>Разгадывать загадки — старинная забава. В разных культурах им приписывали мистическое значение: загадкой испытывали главного героя, а зачастую она была ключом к исполнению желания. Также загадки играли важную роль в образовании и творческом развитии детей, потому что это не только увлекательная игра, это ещё
и ёмкое выражение народной мудрости. Во все времена отгадывание загадок являлось полезным занятием, потому что они тренируют ум, развивают логику и помогают образному мышлению взбодриться. В нашу книгу вошли загадки русские народные и авторские: С. Маршака, С. Михалкова, К. Чуковского, Е. Каргановой и др.
Рисунки А.Савченко, С. Бордюга и Н. Трепенок и других художников.
Для дошкольного возраста.</t>
  </si>
  <si>
    <t>ASE000000000849345</t>
  </si>
  <si>
    <t>978-5-17-120896-7</t>
  </si>
  <si>
    <t>Толстой А.Н., Аникин В.П. и другие</t>
  </si>
  <si>
    <t>Лучшие русские народные сказки детям</t>
  </si>
  <si>
    <t>Знакомство малыша с русскими народными сказками должно начинаться с самых простых и известных. «Колобок», «Коза-дереза», «Заюшкина избушка», «Царевна-лягушка» и многие другие сказки собраны в этой книге для детей от одного года до пяти лет. Незамысловатый сюжет и большие иллюстрации помогут легче представить сказочный ход событий, а поучительные сюжеты научат отличать осторожность от трусости и хитрость от смекалистости. Русские народные сказки — это целая сокровищница народной мудрости, поэтому знакомство ребёнка с этими сказками будет не только интересным, но и полезным.
Иллюстрации А. Савченко, М. Рудаченко, В. Каневский и других художников.
Для дошкольного возраста.</t>
  </si>
  <si>
    <t>пр57-А-09</t>
  </si>
  <si>
    <t>ASE000000000847009</t>
  </si>
  <si>
    <t>978-5-17-118640-1</t>
  </si>
  <si>
    <t>Маршак С.Я., Цыферов Г.М., Остер Г.Б.</t>
  </si>
  <si>
    <t>100 любимых маленьких сказок</t>
  </si>
  <si>
    <t>В книгу вошли небольшие по объему сказки: русские народные и авторские. Одни малыши послушают,
а другие и почитают любимые народные сказки всех малышей: «Курочка ряба», «Теремок», «Репка», «Петушок и бобовое зёрнышко». В книге много сказок-миниатюр лучших детских писателей — К. Чуковского, С. Маршака,
В. Сутеева, С. Михалкова, С. Прокофьевой, В. Лебедева-Кумача, Э. Успенского, Г. Остера и других. С чтения сказок начинается знакомство малыша с огромным окружающим миром.
Для детей до 3-х лет.</t>
  </si>
  <si>
    <t>ASE000000000847108</t>
  </si>
  <si>
    <t>978-5-17-118733-0</t>
  </si>
  <si>
    <t>Дядя Стёпа и другие стихи детям</t>
  </si>
  <si>
    <t>В книгу «Дядя Стёпа и другие стихи для детей» вошла не только поэма С. Михалкова про самого высокого
постового Москвы дядю Стёпу, но и считалочки «Пальчики» и «Котята», игралочка «Посчитаем-поиграем!», стихо-
творения «Трезор», «Мой щенок», «Сладкоежки», «А что у вас?», а также сказки в стихах. Впервые сказки «Благо-
дарный заяц», «Жадный Вартан» и «Как старик корову продавал» выходят с новыми иллюстрациями современной
художницы Алсу Халиловой, также в сборнике представлены иллюстрации И. Глазова, В. Сутеева и других худож-
ников.
Для дошкольного возраста.</t>
  </si>
  <si>
    <t>ASE000000000846227</t>
  </si>
  <si>
    <t>978-5-17-117842-0</t>
  </si>
  <si>
    <t>Громов А.Н., Байкалов Д.Н.</t>
  </si>
  <si>
    <t>Звездная пирамида</t>
  </si>
  <si>
    <t>Тысячу лет существовала галактическая империя людей – но обветшала и рассыпалась. Как вновь объединить десятки тысяч обитаемых миров? Самый реальный и безболезненный способ – вспомнить принципы построения финансовой пирамиды. По Галактике снуют вербовщики, обещая мирам процветание. Отсталая планета Зябь присоединилась к пирамиде. Теперь ей нужно найти пять обитаемых миров на роль финансовых вассалов. В космос на вербовку отправляется странная команда: фермер, беспризорник, жулик и эстрадная примадонна...</t>
  </si>
  <si>
    <t>270-НЕО-19</t>
  </si>
  <si>
    <t>Космос Сергея Лукьяненко</t>
  </si>
  <si>
    <t>ASE000000000848466</t>
  </si>
  <si>
    <t>978-5-17-120072-5</t>
  </si>
  <si>
    <t>Громов А.Н., Дивов О.И.,Первушин А.И.</t>
  </si>
  <si>
    <t>Назад в космос</t>
  </si>
  <si>
    <t>Когда-то люди не мыслили себе будущего без космических полетов, контактов с инопланетными цивилизациями и освоения удивительных миров в далеких звездных системах. Когда-то героями человечества были Гагарин и Армстронг, но по мере того, как перспектива покорения космоса отдалялась, росли и крепли новые авторитеты, предложившие людям новую реальность – реальность виртуального пространства, общения и развлечений. Доступно, дешево, безопасно.
Однако есть еще романтики, которые по-прежнему верят, что выход в межзвездные пространства и контакт с космическими братьями по разуму  – есть высшее предназначение человечества, и этот сборник – попытка вернуть читателя НАЗАД В КОСМОС.</t>
  </si>
  <si>
    <t>425-НЕО-19</t>
  </si>
  <si>
    <t>ASE000000000844685</t>
  </si>
  <si>
    <t>978-5-17-116301-3</t>
  </si>
  <si>
    <t>Порог</t>
  </si>
  <si>
    <t>Шесть галактических цивилизаций.
Пять погибших планет.
Четверо учёных из разных миров.
Три звёздные системы.
Два космических корабля.
И одна большая беда для всей Вселенной.</t>
  </si>
  <si>
    <t>ASE000000000851758</t>
  </si>
  <si>
    <t>978-5-17-123305-1</t>
  </si>
  <si>
    <t>Предел</t>
  </si>
  <si>
    <t>Вырвавшись из альтернативной реальности, исследовательский звездолет "Твен" пытается предотвратить гибель обитаемой планеты. Но ставки куда выше – в опасности все обитаемые миры. И первый из них – мир загадочной цивилизации Ракс...
Читайте продолжение романа "Порог" – космический эпос Сергея Лукьяненко!"</t>
  </si>
  <si>
    <t>ASE000000000844362</t>
  </si>
  <si>
    <t>978-5-17-115987-0</t>
  </si>
  <si>
    <t>Истребительница вампиров</t>
  </si>
  <si>
    <t>Нина и ее сестра-близнец Артемида – не совсем обычные подростки. Сложно оставаться «обычными», если вы выросли при Совете Наблюдателей и посещали занятия, мало напоминающие уроки в средней школе. Миссия Наблюдателей – наставлять Истребительниц, девушек с магической способностью сражаться с темными силами. Только благодаря их неустанной работе обычные люди продолжают жить, даже не подозревая о существующей угрозе. 
Нина знает, что однажды ей предстоит присоединиться к Совету Наблюдателей. Однако новый, неожиданный поворот судьбы круто меняет  ее жизнь. Теперь ей ясно только одно: стать Избранной легко. Сделать выбор – гораздо труднее.</t>
  </si>
  <si>
    <t>4256-AST</t>
  </si>
  <si>
    <t>ASE000000000845061</t>
  </si>
  <si>
    <t>978-5-17-116679-3</t>
  </si>
  <si>
    <t>ЕГЭ. Обществознание. Все типовые задания, алгоритмы выполнения и ответы</t>
  </si>
  <si>
    <t>Вниманию выпускников средней школы предлагается учебное пособие для подготовки к  ЕГЭ, которое  содержит подробный анализ всех типовых заданий экзаменационной работы по обществознанию. 
Для каждой модели задания представлена его подробная характеристика, пример, алгоритм выполнения и блок тренировочных заданий с ответами.
Подробные инструкции, описывающие порядок  действий при   работе с каждым типом заданий, позволяют в короткий срок овладеть умениями и навыками быстрого и правильного их выполнения.
Представленные тренировочные здания  охватывают все блоки-модули курса обществознания: «Человек и общество», «Экономика», «Социальные отношения», «Политика», «Право».</t>
  </si>
  <si>
    <t>88-ОП-19</t>
  </si>
  <si>
    <t>ЕГЭ. Типовые задания и алгоритмы выполнения</t>
  </si>
  <si>
    <t>ASE000000000845066</t>
  </si>
  <si>
    <t>978-5-17-116684-7</t>
  </si>
  <si>
    <t>ЕГЭ. История. Все типовые задания ЕГЭ, алгоритмы выполнения и ответы</t>
  </si>
  <si>
    <t>Вниманию выпускников средней школы предлагается учебное пособие для подготовки к ЕГЭ, которое содержит подробный анализ всех типовых заданий экзаменационной работы по истории. 
Для каждой модели задания представлена его подробная характеристика, пример, алгоритм выполнения и блок тренировочных заданий с ответами.
Подробные инструкции, описывающие порядок действий при  работе с каждым типом заданий, позволяют в короткий срок овладеть умениями и навыками быстрого и правильного их выполнения.
Представленные тренировочные здания охватывают все разделы курса истории «Древность и средневековье», «Новое время», «Новейшая история».</t>
  </si>
  <si>
    <t>91-ОП-19</t>
  </si>
  <si>
    <t>ASE000000000844512</t>
  </si>
  <si>
    <t>978-5-17-116143-9</t>
  </si>
  <si>
    <t>ЕГЭ. Биология. Все типовые задания, алгоритмы выполнения и ответы</t>
  </si>
  <si>
    <t>Вниманию учащихся и учителей предлагается учебное пособие, которое поможет успешно подготовиться к единому государственному экзамену по биологии.
В книге даны алгоритмы выполнения типовых заданий ЕГЭ по биологии. К каждому типу заданий приводятся алгоритм действий и пояснения к выполнению задания, а также тренировочные задания. В конце пособия приводятся ответы на все задания.
Предлагаемое пособие поможет выработать навыки выполнения заданий разных типов, систематизировать знания и качественно подготовиться к ЕГЭ.</t>
  </si>
  <si>
    <t>254-ОП-19</t>
  </si>
  <si>
    <t>ASE000000000844517</t>
  </si>
  <si>
    <t>978-5-17-116147-7</t>
  </si>
  <si>
    <t>Савинкина Е.В.</t>
  </si>
  <si>
    <t>ЕГЭ. Химия. Все типовые задания, алгоритмы выполнения и ответы</t>
  </si>
  <si>
    <t>Вниманию учащихся и учителей предлагается учебное пособие, которое поможет успешно подготовиться к единому государственному экзамену по химии.
В книге даны алгоритмы выполнения типовых заданий ЕГЭ по химии. К каждому типу заданий приводятся алгоритм действий и пояснения к выполнению задания, а также тренировочные задания. В конце пособия приводятся ответы на все задания.
Предлагаемое пособие поможет выработать навыки выполнения заданий разных типов, систематизировать знания и качественно подготовиться к ЕГЭ.</t>
  </si>
  <si>
    <t>253-ОП-19</t>
  </si>
  <si>
    <t>ASE000000000845075</t>
  </si>
  <si>
    <t>978-5-17-116693-9</t>
  </si>
  <si>
    <t>ЕГЭ. Русский язык. Все типовые задания ЕГЭ, алгоритмы выполнения и ответы</t>
  </si>
  <si>
    <t>Пособие предназначено для подготовки выпускников средней школы и абитуриентов к единому государственному экзамену (ЕГЭ) по русскому языку.
Издание содержит теоретический материал по основным разделам школьного курса русского языка. Практическая часть включает образцы выполнения всех экзаменационных заданий, приближённых по объёму, структуре и отобранному материалу к контрольным измерительным материалам единого государственного экзамена. Каждое задание снабжено комментариями и пошаговым алгоритмом выполнения.
Для более эффективной подготовки к экзамену в разделе Справочные материалы собран весь необходимый теоретический материал по курсу русского языка. В конце пособия даны ответы к тренировочным заданиям.</t>
  </si>
  <si>
    <t>198-ОП-19</t>
  </si>
  <si>
    <t>ASE000000000850001</t>
  </si>
  <si>
    <t>978-5-17-121536-1</t>
  </si>
  <si>
    <t>Копченая селедка без горчицы. О, я от призраков больна</t>
  </si>
  <si>
    <t>В старинном английском поместье Букшоу – одном из тех сонных и тихих мест, которые постоянно, словно по волшебству, притягивают разные неприятности и происшествия, – живут эксцентричный полковник де Люс и три его дочери. 
Пока полковник лихорадочно ищет способы спасти семью от разорения, распродавая коллекцию марок и фамильное столовое серебро, его младшая дочка, неугомонная умница Флавия, обнаруживает труп: кто-то, явно не лишённый цинизма и чувства юмора, повесил местного прохиндея Бруки Хейрвуда на трезубце фонтана. Действуя параллельно с упёртым инспектором Хьюиттом, вездесущая крошка-сыщица раскрывает ужасное преступление. 
Тем временем отец семейства отдаёт Букшоу в аренду для съёмок кинофильма, но не проходит и двух суток, как пронырливая Флавия находит исполнительницу главной роли и любимицу публики Филлис Уиверн мёртвой… Пока неповоротливые полицейские ведут расследование, наша не по годам смышлёная мисс де Люс проникает в сокровенные тайны кинозвезды и находит убийцу – а ещё планирует акцию по захвату Деда Мороза, готовит самый масштабный фейерверк в истории Букшоу и обнаруживает новые скелеты в прошлом своей необыкновенной семейки. 
«Копчёная селёдка без горчицы» и «О, я от призраков больна» – две захватывающие истории о пытливой искательнице приключений Флавии де Люс под одной обложкой!</t>
  </si>
  <si>
    <t>5000-AST</t>
  </si>
  <si>
    <t>Загадочные истории Алана Брэдли</t>
  </si>
  <si>
    <t>ASE000000000850799</t>
  </si>
  <si>
    <t>978-5-17-122315-1</t>
  </si>
  <si>
    <t>Ли Д.</t>
  </si>
  <si>
    <t>BTS. Биография и фандом принцев K-POP</t>
  </si>
  <si>
    <t>Главный герой этой книги – это ты, тот, кто помог Джину, Шуге, J-Hope, RM, Чимину, Ви и Чонгуку стать теми, кто они есть сегодня. Это подробная хроника развития группы и их взаимоотношений с фанатами, которые гордо именуют себя ARMY.
Корейская группа BTS  покорила весь мир, но без своих поклонников она была бы совсем другой. ARMY – это то, что придает им силы и по-настоящему отличает участников группы от других знаменитостей.  Все время BTS шли со своими фанатами рука об руку, поэтому история BTS – это история ARMY, а история ARMY – история BTS.</t>
  </si>
  <si>
    <t>5072-AST</t>
  </si>
  <si>
    <t>K-POP</t>
  </si>
  <si>
    <t>ASE000000000844939</t>
  </si>
  <si>
    <t>978-5-17-117471-2</t>
  </si>
  <si>
    <t>Пинеда-Ким Д.</t>
  </si>
  <si>
    <t>K-POP как стиль жизни</t>
  </si>
  <si>
    <t>Заразительная и энергичная музыка Южной Кореи K-POP продолжает завоевывать сердца фанатов по всему миру, а модные и талантливые корейские поп-звезды вдохновлять известных дизайнеров одежды и превращаться в иконы стиля.
Теперь и вы сможете научиться создавать великолепный, запоминающийся стиль, присущий вашим кумирам, таким как: BTS, G-Dragon (GD), Rain, Джессика Чон, CL (Че Рин Ли), BLACKPINK, Red Velvet, Twice. 
На страницах этой книги вы найдете яркие фотографии, историю K-POP-моды, подробный анализ стилей K-POP-звезд, секреты корейской красоты и макияжа, советы по уходу за кожей - и не только!
Присоединяйтесь к революции K-POP!</t>
  </si>
  <si>
    <t>4372-AST</t>
  </si>
  <si>
    <t>ASE000000000851308</t>
  </si>
  <si>
    <t>978-5-17-122846-0</t>
  </si>
  <si>
    <t>Страшная тайна смартфона. Продолжение</t>
  </si>
  <si>
    <t>В новой книге Аллы Озорниной «Страшная тайна смартфона. Продолжение» виновник всех приключений – смартфон. Вернее, не сам телефон, а программа, закачанная в него. Каждому человеку для счастливой жизни не хватает каких-либо качеств: смелости, уверенности, дружелюбия. Программа отправляет хозяина смартфона в такую реальность, где он просто обязан проявить именно те качества, которых у него нет. В первой книге в игре оказались подростки – Никита и Рита. А сейчас в нее попал один из создателей учитель физики Юрий Николаевич. Теперь он Григорий Васильевич – дворецкий в великолепном доме золотопромышленника Ильина. Произошел сбой в программе, и игра развивается по неведомым правилам. Как Юрию Николаевичу вернуться домой? Непонятно. Придется жить в другой реальности. А это совсем не просто. У новоиспеченного дворецкого уже появились тайные враги, а ещё каждую ночь по дворцу бродит жуткий призрак…
Для среднего школьного возраста.</t>
  </si>
  <si>
    <t>Страшилки</t>
  </si>
  <si>
    <t>ASE000000000836195</t>
  </si>
  <si>
    <t>978-5-17-108215-4</t>
  </si>
  <si>
    <t>В книгу вошли три знаменитых произведения Григория Остера — «Школа ужасов», «Книга о вкусной и здоровой пище людоеда» и «Ужасные задачнички». Всем известно, что детям жить на свете трудно: взрослые — родители и учителя —
всё время от них требуют хорошо себя вести, не шуметь, не скакать, выполнять домашние задания и учиться только на четыре и пять. Попробовали бы сами! Вот потому-то и появились на свет эти леденящие кровь истории про школьных ведьм, вампиров, людоедов и прочую нечисть. Никогда не знаешь, кто прячется под личиной мирных школьников, учителей и даже родителей!
Для младшего школьного возраста.</t>
  </si>
  <si>
    <t>ASE000000000860253</t>
  </si>
  <si>
    <t>978-5-17-139301-4</t>
  </si>
  <si>
    <t>Заугольная О.</t>
  </si>
  <si>
    <t>Песочный человек</t>
  </si>
  <si>
    <t>Да что может случиться, если пойти ночью на стройку? Но Петьке и Мишке не повезло, и теперь за ними идет песочный человек. Берегите глаза, дети, он уже близко! Чтобы не стать его жертвой, нужно передать проклятие другому. Кого выберет Мишка, получивший проклятие от друга? А что если это проклятие получит Лиза, с которой он дружил еще до школы?</t>
  </si>
  <si>
    <t>127-МАЛ-21СПб</t>
  </si>
  <si>
    <t>AST000000000163166</t>
  </si>
  <si>
    <t>978-5-17-121976-5</t>
  </si>
  <si>
    <t>Тайна древнего амулета</t>
  </si>
  <si>
    <t>В новой книге Аллы Озорниной «Тайна древнего амулета» происходят страшные события. В мастерской художника хан сошёл с полотна и в призрачном виде стал приходить к Агнии и требовать, чтобы она помогла ему вернуть амулет. Если Агния не сможет осуществить просьбу древнего монгола, то в городе случится взрыв и погибнут люди! У девочки, кроме проблем древних людей, в жизни много непонятного. Вот, например, новый дядя Ираклий не очень-то похож на настоящего родственника и вызывает нехорошие подозрения. А в школе королева класса Лерка обещала устроить Агнии весёлую жизнь. Но девочка не отчаивается. Ей предстоит разрешить все загадки и найти настоящих друзей.
Для среднего школьного возраста.</t>
  </si>
  <si>
    <t>8-МАЛ-20</t>
  </si>
  <si>
    <t>ASE000000000850826</t>
  </si>
  <si>
    <t>978-5-17-122382-3</t>
  </si>
  <si>
    <t>Красная рука, чёрная простыня, зелёные пальцы</t>
  </si>
  <si>
    <t>Красная Рука, Черная Простыня, Желтый Глаз и другие подобные сущности лучше всего себя чувствуют в детских учреждениях — школах и летних лагерях. И это объяснимо: там для них создается исключительно благоприятная атмосфера. А вот милиция против них совершенно бессильна, потому как нагана нечисть не боится. Чего она боится, берется выяснить молоденький стажёр Виктор Рахманов. Ох и натерпится он страха!
Для среднего школьного возраста.</t>
  </si>
  <si>
    <t>ASE000000000851158</t>
  </si>
  <si>
    <t>978-5-17-122692-3</t>
  </si>
  <si>
    <t>Усачева Е.А.</t>
  </si>
  <si>
    <t>Рецепт кошмарного сна</t>
  </si>
  <si>
    <t>Елена Усачева — известный писатель, автор более сорока книг для детей и подростков, лауреат литературной премии имени С. Михалкова 2018 года. «Рецепт кошмарного сна» — повесть, написанная в жанре детских страшилок. Герой повести обыкновенный мальчик Тарасик, его друзья-приятели и... Жуть Сборная, целая команда, хорошо знакомая ещё взрослым по тем временам, когда они сами были детьми и пугали ею друг друга. Это — страшные и смешные Красные Руки, Чёрная Простыня, Зелёные Глаза и другие.
Для среднего школьного возраста.</t>
  </si>
  <si>
    <t>9-МАЛ-20</t>
  </si>
  <si>
    <t>ASE000000000858449</t>
  </si>
  <si>
    <t>978-5-17-137579-9</t>
  </si>
  <si>
    <t>Пикник в Чумном форту</t>
  </si>
  <si>
    <t>День рождения Пети решили отметить в Чумном форту. Всю дорогу папа радостно повторял: «Это будет чума! Просто чума!»
«Чумной — последнее место, где я бы что-то праздновал…» — процедил везший их капитан, когда его корабль уткнулся в пустынный причал.
Проходя квест, ребята нашли гораздо больше вопросов, чем ответов, а вместо приготовленных сюрпризов наткнулись на зловещую тайну прошлого.</t>
  </si>
  <si>
    <t>73-МАЛ-21СПб</t>
  </si>
  <si>
    <t>ASE000000000857168</t>
  </si>
  <si>
    <t>978-5-17-136338-3</t>
  </si>
  <si>
    <t>Летягина А.Л.</t>
  </si>
  <si>
    <t>Перчатки Ариадны</t>
  </si>
  <si>
    <t>Школьный конкурс талантов — шанс для Вики проявить себя и стать наконец-то заметной. Но кто же ее туда возьмет, если у нее нет никаких способностей? Внезапно у нее появляется возможность воспользоваться чужим талантом. Только вот за такой щедрый подарок придется расплатиться — ведь он принадлежит девочке Ариадне из мира теней, законы которого очень суровы.</t>
  </si>
  <si>
    <t>31-МАЛ-21СПб</t>
  </si>
  <si>
    <t>ASE000000000855324</t>
  </si>
  <si>
    <t>978-5-17-134679-9</t>
  </si>
  <si>
    <t>Рыклин Марк</t>
  </si>
  <si>
    <t>Пожиратель планет</t>
  </si>
  <si>
    <t>В книге собраны страшные рассказы  разных стран и континентов. Это старинные поверья, предания, легенды и современные страшные рассказы разных народов мира. Читатели, любители страшилок,
познакомятся с японским енотом-оборотнем Тануки; узнают одну из самых популярных в Ирландии легенд о женщине-вампирше Деарг-дью, прочитают истории и о многих других жутких и кошмарых персонажах.
Для среднего школьного возраста.</t>
  </si>
  <si>
    <t>93-МАЛ-20</t>
  </si>
  <si>
    <t>ASE000000000844447</t>
  </si>
  <si>
    <t>978-5-17-117081-3</t>
  </si>
  <si>
    <t>Стюарт К.</t>
  </si>
  <si>
    <t>Из чего все сделано? Атомы и материя</t>
  </si>
  <si>
    <t>С книгой «Из чего всё сделано? Атомы и материя» читатель познакомится с удивительным и невероятным миром науки и узнает всё о том, как устроено совершенно всё в мире. Более 30 экспериментов, которые можно устроить прямо дома из подручных предметов, невероятные факты, увлекательные цифры и забавные головоломки, каждый разворот книги – это возможность стать настоящим учёным и узнать много нового. Современные нескучные иллюстрации и пошаговые инструкции в опытах и экспериментах делают эту книгу по-настоящему интересной и полезной одновременно!
Для среднего школьного возраста.</t>
  </si>
  <si>
    <t>223-АСТР-19</t>
  </si>
  <si>
    <t>Энциклопедия опытов, головоломок и удивительных фактов</t>
  </si>
  <si>
    <t>ASE000000000827460</t>
  </si>
  <si>
    <t>978-5-17-100989-2</t>
  </si>
  <si>
    <t>Норман Ф.</t>
  </si>
  <si>
    <t>Пол Маккартни</t>
  </si>
  <si>
    <t>Это рассказ о 16-кратном лауреате премии «Грэмми», обладателе звания рыцаря-бакалавра, кавалере огромного количества международных государственных наград, включающих орден Британской империи и орден Почётного легиона, о писателе, продюсере и, конечно, одном из самых великих исполнителей в истории мировой музыки сэре Джеймсе Поле Маккартни. Филип Норман подробно и скрупулезно описывает весь непростой путь, проделанный Маккартни: от детского сада на Стоктон-роуд в Ливерпуле и знакомства в школьном автобусе с живущим неподалеку Джорджем Харрисоном до альбома New 2014 года и гастрольного тура Out There 2015-го. Взаимоотношения с фанатами и коллегами, личная жизнь и творческие искания, великие триумфы и громкие неудачи, слухи и факты – великолепный подарок для всех любителей музыки.</t>
  </si>
  <si>
    <t>183-Кор-16</t>
  </si>
  <si>
    <t>Corpus.[music]</t>
  </si>
  <si>
    <t>ASE000000000833787</t>
  </si>
  <si>
    <t>978-5-17-105955-2</t>
  </si>
  <si>
    <t>Ричардс К.</t>
  </si>
  <si>
    <t>Как родилась одна из величайших групп в истории рок-н-ролла? Как появилась песня Satisfaction? Как перенести бремя славы, как не впасть в панику при виде самых красивых женщин в мире и что делать, если твоя машина набита запрещенными препаратами, а на хвосте - копы? В своей книге один из основателей Rolling Stones Кит Ричардс отвечает на эти вопросы, дает советы, как выжить в самых сложных ситуациях, рассказывает историю рока, учит играть на гитаре и очень подробно объясняет, что такое настоящий рок-н-ролл. Ответ прост, рок-н-ролл - это жизнь. "Жизнь" Кита Ричардса стала абсолютным бестселлером во всем мире, а автор получил за нее литературную премию Нормана Мейлера.</t>
  </si>
  <si>
    <t>ASE000000000721343</t>
  </si>
  <si>
    <t>978-5-17-095531-2</t>
  </si>
  <si>
    <t>Салливан М.</t>
  </si>
  <si>
    <t>Коронная башня</t>
  </si>
  <si>
    <t>Майкл Салливан – одна из самых ярких звезд современного классического фэнтези. Его сага о парочке благородных обаятельных воров сразу же покорила сердца читателей и сейчас насчитывает миллионы поклонников по всему миру, переведена на 15 языков и удостоена трех престижных национальных премий. Книгами Салливана зачитываются взрослые и подростки, элитарные критики и просто любители хорошей литературы. И лишним подтверждением тому служит тот факт, что в списки самых ожидаемых книг года романы из цикла «Рийрия» включались более 150 раз!
 «Рийрия»!  Одно упоминание легендарного тандема заставляет невольно поежиться не только богачей, но и самых отъявленных разбойников мира Элан, – мира, где рядом с людьми обитают эльфы, гномы и гоблины, а десятки королевств плетут друг против друга бесконечные политические интриги. 
Так кто же они, называющие себя загадочным именем «Рийрия»? Это непревзойденный мастер меча, приветливый и веселый Адриан Блэкуотер и хитроумный нелюдимый Ройс Мельборн, способный пройти  сквозь любые двери, – отчаянная парочка бесстрашных благородных воров, работающих исключительно под заказ и готовых выполнить самые деликатные и рискованные поручения.
Но каждая легенда имеет свое начало и свой конец, и легенда о Рийрии – не исключение. 
Все начинается с того, что подающий блестящие надежды молодой солдат-наемник Адриан Блэкуотер становится свидетелем жестокого убийства пассажиров на речной барже. Подозрение падает на угрюмого незнакомца, который держится  особняком, скрывая лицо под черным капюшоном…</t>
  </si>
  <si>
    <t>680-НЕО-15</t>
  </si>
  <si>
    <t>AST000000000033125</t>
  </si>
  <si>
    <t>978-5-17-073052-0</t>
  </si>
  <si>
    <t>Последнее желание</t>
  </si>
  <si>
    <t>Ведьмак — это мастер меча и мэтр волшебства, ведущий непрерывную войну с кровожадными монстрами, которые угрожают покою сказочной страны. «Ведьмак» — это мир на острие меча, ошеломляющее действие, незабываемые ситуации, великолепные боевые сцены.</t>
  </si>
  <si>
    <t>AST000000000022209</t>
  </si>
  <si>
    <t>978-5-17-081578-4</t>
  </si>
  <si>
    <t>Кровь эльфов</t>
  </si>
  <si>
    <t>Анджей Сапковский — один из тех редких авторов, чьи произведения не просто обрели в нашей стране культовый статус, но стали частью РОССИЙСКОЙ фантастики. Более того, Сапков-ский — писатель, обладающий талантом творить АБСОЛЮТНО ОРИГИНАЛЬНЫЕ фэнтези, полностью свободные от влияния извне, однако связанные с классической мифологической тради-цией. Книги Сапковского не просто блистательны по литератур-ности формы и глубине содержания. Они являют собою картину мира — мира «меча и магии», мира искрометного  юмора, не только захватывающего внимание читателя, но и трогающего его душу. Читайте сагу о Цири и Геральте!</t>
  </si>
  <si>
    <t>ASE000000000723082</t>
  </si>
  <si>
    <t>978-5-17-097069-8</t>
  </si>
  <si>
    <t>Приехать на каникулы к бабушке в деревню и оказаться в сказочном царстве, где живут Змей Горыныч, Кощей Бессмертный, Кикимора болотная, кот Баюн и другая сказочная малосимпатичная публика,- такое не каждому мальчику понравится. А вот Сидорову Мите всё это очень понравилось. Потому что он не только увидел то, о чём читал в книгах, но и сумел помочь добрым сказочным героям:  Василисе Премудрой, Дядюшке Домовому  и замечательному царю Макару. Без него они бы пропали.</t>
  </si>
  <si>
    <t>Самые лучшие сказки</t>
  </si>
  <si>
    <t>ASE000000000708674</t>
  </si>
  <si>
    <t>978-5-17-089939-5</t>
  </si>
  <si>
    <t>Сказки для маленьких</t>
  </si>
  <si>
    <t>В нашей книге собраны сказки классика детской литературы Э. Успенского для маленьких. Эдуард Успенский написал для детей много сказок и сказочных историй, которые ребята и послушают и почитают самостоятельно. Это сказочные приключения неразлучных  Чебурашки и крокодила Гены, это сказочные истории про очень самостоятельного дядю Фёдора и его верных друзей Шарика, кота Матроскина и про озорную, непоседливую обезьянку Анфиску...
Иллюстрации известных художников.
Для дошкольного возраста.</t>
  </si>
  <si>
    <t>ASE000000000703311</t>
  </si>
  <si>
    <t>978-5-17-088288-5</t>
  </si>
  <si>
    <t>Все сказки для малышей</t>
  </si>
  <si>
    <t>В книге "Все сказки для малышей" классические сказки в стихах С. Маршака - "Сказка о глупом мышонке", "Курочка ряба и десять утят", "Тихая сказка", "Усатый-полосатый" и другие. Малыши с удовольствием послушают замечательные сказки, которые любили их мамы и бабушки, когда были такими же маленькими, и рассмотрят чудесные картинки известных художников С. Бордюга и Н. Трепенок.
Для дошкольного возраста.</t>
  </si>
  <si>
    <t>ASE000000000842118</t>
  </si>
  <si>
    <t>978-5-17-114674-0</t>
  </si>
  <si>
    <t>Серая Сова</t>
  </si>
  <si>
    <t>Саджо и её бобры</t>
  </si>
  <si>
    <t>В книгу вошло удивительно теплое и увлекательное произведение канадского писателя Арчибальда Стэнсфелда Билэйни, взявшего себепсевдоним Серая Сова, о приключениях двух бобрят и ребят из индейского поселка. Эту замечательную повесть теперь можно прочитать с комментариями биолога Евгении Вязниковой и по-новому взглянуть на окружающий нас мир живой и вечно изменяющейся природы!
Для среднего школьного возраста.</t>
  </si>
  <si>
    <t>72-АСТР-19</t>
  </si>
  <si>
    <t>Лучшие рассказы о живой природе с вопросами и ответами для почемучек</t>
  </si>
  <si>
    <t>ASE000000000825741</t>
  </si>
  <si>
    <t>978-5-17-099383-3</t>
  </si>
  <si>
    <t>Панков О.П.</t>
  </si>
  <si>
    <t>Хорошее зрение для близоруких и дальнозорких</t>
  </si>
  <si>
    <t>Не можете прочитать инструкцию по применению или не видите идущего вдалеке хорошего знакомого? Плохое зрение — бич современного общества, поражающий и младшее, и старшее поколение, поэтому не стоит пускать на самотек свое «видение мира» и надеяться на капли или линзы.
     Простые и четкие рекомендации и системы упражнений, приведенные в этой книге, позволят вам не только сохранить зрение, но и улучшить его, отказаться от очков.
Начинайте восстанавливать зрение по методу вибрационного исцеления профессора Панкова, основы которого автор разрабатывал более 30 лет. Тысячи его пациентов всех возрастов без лекарств и операций избавились от близорукости, дальнозоркости, астигматизма, косоглазия, катаракты и глаукомы, проблем с сетчаткой с помощью оригинальных упражнений с настольной лампой, фонариком и свечой, являющихся краеугольным камнем его системы.</t>
  </si>
  <si>
    <t>32-М-10доп1</t>
  </si>
  <si>
    <t>Методики-хиты</t>
  </si>
  <si>
    <t>ASE000000000835020</t>
  </si>
  <si>
    <t>978-5-17-107157-8</t>
  </si>
  <si>
    <t>Норбеков М.С., Ситель А.Б.</t>
  </si>
  <si>
    <t>За сердцем не заржавеет. Все важные практики</t>
  </si>
  <si>
    <t>«Доктор, сердце!». С такими жалобами к врачам обращается каждый пятый пациент в России. К сожалению, часто врачам хватает времени только на то, чтобы на скорую руку выписать таблетки и бегло просмотреть анализы. Врачи торопятся, им приходится нелегко в наше напряженное время. Однако мы сами должны отвечать за свое здоровье, поэтому совершенно необходимо отгадать свою собственную загадку заболевания, связанному с болями в сердце. 
Почему это произошло? Избыточное напряжение на работе? Стрессы? Скрытый гнев? Питание в спешке, пренебрежительное отношение к собственному телу? Курение? Скрытый страх, проявляющийся по ночам избыточным сердцебиением? Только в этом случае можно добиться настоящих результатов при лечении. Авторы книги предлагают свои собственные уникальные способы самоицеления.</t>
  </si>
  <si>
    <t>4-А/Пер-12</t>
  </si>
  <si>
    <t>ASE000000000833915</t>
  </si>
  <si>
    <t>978-5-17-106089-3</t>
  </si>
  <si>
    <t>Все о позвоночнике: большая книга</t>
  </si>
  <si>
    <t>Метод профессора Сителя позволит вам самостоятельно, без операций и таблеток, с помощью специально разработанных для пожилых людей лечебных поз-движений, восстановить здоровье позвоночника.Тем самым вы: вернете себе жизненные силы; избавитесь от болей в позвоночнике и суставах; вернете эластичность спазмированным мышцам; преодолеете головные и сердечные боли; преодолеете нарушения сердечного ритма и работы органов пищеварения — и избавитесь от других хронических недомоганий.</t>
  </si>
  <si>
    <t>ASE000000000830484</t>
  </si>
  <si>
    <t>978-5-17-103889-2</t>
  </si>
  <si>
    <t>Кашницкий С.Е.</t>
  </si>
  <si>
    <t>Китайские классические методики лечения</t>
  </si>
  <si>
    <t>Китайской медицине несколько тысяч лет. И что удивительно — ее методы лечения до сих пор эффективны и актуальны. Более того, на основе ее рекомендаций создаются современные лечебные препараты. Да и как может быть иначе? Ведь китайские классические методики лечения прошли проверку временем. Некоторые из них уникальны. Например, целители Поднебесной не признавали оперативного, хирургического, вмешательства в человеческий организм. Они брались решить все проблемы организма, давшего сбой, только лишь правильным подбором пищи, минералов, трав, ароматических и других веществ, в которых нет химии и которые ближе к природе человека. Кроме того, восточные медики всегда лечили не отдельный симптом, а восстанавливали целостность энергетической структуры всего человеческого тела.
     В этой книге вы найдете массу рецептов, которые, не оказывая вреда, быстро снимают боль и неприятные ощущения, что для страдающего человека немаловажно. И убедитесь, что китайская медицина — настоящий кладезь лечебных средств, советов и способов на все случаи жизни.
     Автор не пытался объяснить читателю глубинную суть каждого метода, открыть ему все причины и следствия. Его задача состояла в том, чтобы просто привести простейшие рецепты, которыми человек сможет самостоятельно воспользоваться в нужный момент, не только вылечить, но и диагностировать свои недуги на первоначальном этапе. Будьте здоровы!</t>
  </si>
  <si>
    <t>99-М-11</t>
  </si>
  <si>
    <t>ASE000000000850567</t>
  </si>
  <si>
    <t>978-5-17-122084-6</t>
  </si>
  <si>
    <t>Лаптева О.</t>
  </si>
  <si>
    <t>Вкусная диета после удаления желчного пузыря</t>
  </si>
  <si>
    <t>Эта книга для тех, кто перенес операцию по удалению желчного пузыря или имеет какие-то сложности в функционировании маленького, но столь важного органа. 
Человеку, которому удалили желчный пузырь, необходимо переориентироваться на новый режим питания и скорректировать образ жизни, уделяя больше внимания своему организму.
Еда — одна из ярких и приятных сторон жизни, от которой мы получаем удовольствие и радость.
Составитель этой книги Ольга Лаптева, автор и вдохновитель проекта «ВКУСНО» — новой увлекательной концепции еды, делится своей историей послеоперационной диеты. Она собрала рекомендации врачей и экспертов. В книге представлены ВКУСНЫЕ диетические рецепты для тех, кто перенес холецистэктомию. 
Даже без желчного пузыря можно жить ВКУСНО и устраивать Праздник живота!</t>
  </si>
  <si>
    <t>127-ВР-В-20</t>
  </si>
  <si>
    <t>ASE000000000833534</t>
  </si>
  <si>
    <t>978-5-17-105700-8</t>
  </si>
  <si>
    <t>Зайцев В.В.</t>
  </si>
  <si>
    <t>Наследники стали</t>
  </si>
  <si>
    <t>Эксперимент перенес Белова, отставного офицера с инженерным образованием, в середину первого тысячелетия нашей эры. Он оказался где-то посредине между славянами, волжскими булгарами и финно-уграми Приуралья. С провинциальным спокойствием Белов строит новую жизнь. Заводит знакомство с соседями, женится, начинает торговлю — в общем, ведёт привычное хозяйство и планирует мирное семейное бытие. Выплавляет сталь, создаёт огнестрельное оружие, чтобы отбиваться от многочисленных любителей поживы.
И все-таки спокойная жизнь не для Белова. Он регулярно ввязывается в авантюры, спасает людей и даже драконов. В итоге разворачивает угорскую орду, решившую покорить византийскую провинцию Паннонию, на юг, и отправляется в сказочно богатую Индию.</t>
  </si>
  <si>
    <t>15-ЛЕН-16</t>
  </si>
  <si>
    <t>Ведунская серия</t>
  </si>
  <si>
    <t>ASE000000000851230</t>
  </si>
  <si>
    <t>978-5-17-122764-7</t>
  </si>
  <si>
    <t>Хоббит (перевод В.А.М.)</t>
  </si>
  <si>
    <t>"В земле была нора, а в норе жил хоббит". Эти слова написал Джон Рональд Руэл Толкин на обороте школьной экзаменационной работы, которую проверял одним жарким летним днем. И кто бы мог подумать, что именно из них, как из волшебного зернышка, произрастет одно из самых известных произведений мировой литературы...
В данное издание вошел перевод В. Маториной.</t>
  </si>
  <si>
    <t>90-НЕО-20</t>
  </si>
  <si>
    <t>Толкин: разные переводы</t>
  </si>
  <si>
    <t>ASE000000000856578</t>
  </si>
  <si>
    <t>978-5-17-135812-9</t>
  </si>
  <si>
    <t>Сильмариллион (перевод Н. Эстель)</t>
  </si>
  <si>
    <t>"Сильмариллион" – один из масштабнейших миров в истории фэнтези, мифологический канон, который Джон Руэл Толкин составлял на протяжении всей жизни. Свел же разрозненные предания Земель Белерианда воедино, подготовив текст к публикации, сын Толкина Кристофер. В данное издание вошел перевод Н.Эстель.</t>
  </si>
  <si>
    <t>ASE000000000717323</t>
  </si>
  <si>
    <t>978-5-17-092791-3</t>
  </si>
  <si>
    <t>Властелин колец (пер. Каррик, Каменкович)</t>
  </si>
  <si>
    <t>Джон Рональд Руэл Толкин (3.01.1892 – 2.09.1973) – писатель, поэт, филолог, профессор Оксфордского университета, родоначальник современной фэнтези. В 1937 году был написан «Хоббит», а в середине 1950-х годов увидели свет три книги «Властелина колец», повествующие о Средиземье – мире, населенном представителями волшебных рас со сложной культурой, историей и мифологией.
Существует свыше десятка переводов трилогии на русский язык. В данное издание вошел перевод В. Каррика, М. Каменкович.</t>
  </si>
  <si>
    <t>1 696</t>
  </si>
  <si>
    <t>ASE000000000856579</t>
  </si>
  <si>
    <t>978-5-17-135813-6</t>
  </si>
  <si>
    <t>Властелин колец (перевод Н. Эстель)</t>
  </si>
  <si>
    <t>Джон Рональд Руэл Толкин (3.01.1892 – 2.09.1973) – писатель, поэт, филолог, профессор Оксфордского университета, родоначальник современной фэнтези. В 1937 году был написан «Хоббит», а в середине 1950-х годов увидели свет три книги «Властелина колец», повествующие о Средиземье – мире, населенном представителями волшебных рас со сложной культурой, историей и мифологией.
Существует свыше десятка переводов трилогии на русский язык.  
В данное издание вошел перевод Н. Эстель.</t>
  </si>
  <si>
    <t>ASE000000000720093</t>
  </si>
  <si>
    <t>978-5-17-094268-8</t>
  </si>
  <si>
    <t>Властелин колец (пер. Муравьев, Кистяковский)</t>
  </si>
  <si>
    <t>Джон Рональд Руэл Толкин (3.01.1892 – 2.09.1973) – писатель, поэт, филолог, профессор Оксфордского университета, родоначальник современной фэнтези. В 1937 году был написан «Хоббит», а в середине 
1950-х годов увидели свет три книги «Властелина колец», повествующие о Средиземье – мире, населенном представителями волшебных рас со сложной культурой, историей и мифологией.
В последующие годы эти романы были переведены на все мировые языки, адаптированы для кино, мультипликации, аудиопьес, театра ,компьютерных игр, комиксов и породили массу подражаний и пародий.
Существует свыше десятка переводов трилогии на русский язык. В данное издание вошел перевод В. Муравьева и А. Кистяковского.</t>
  </si>
  <si>
    <t>ASE000000000718670</t>
  </si>
  <si>
    <t>978-5-17-093221-4</t>
  </si>
  <si>
    <t>Властелин колец (пер. Григорьевой, Грушецкого)</t>
  </si>
  <si>
    <t>Джон Рональд Руэл Толкин (3.01.1892 – 2.09.1973) – писатель, поэт, филолог, профессор Оксфордского университета, родоначальник современной фэнтези. В 1937 году был написан «Хоббит», а в середине 1950-х годов увидели свет три книги «Властелина колец», повествующие о Средиземье – мире, населенном представителями волшебных рас со сложной культурой, историей и мифологией.
Существует свыше десятка переводов трилогии на русский язык. В данное издание вошел перевод Н. Григорьевой, В. Грушецкого.</t>
  </si>
  <si>
    <t>ASE000000000851233</t>
  </si>
  <si>
    <t>978-5-17-122767-8</t>
  </si>
  <si>
    <t>Хоббит (перевод Королева)</t>
  </si>
  <si>
    <t>"В земле была нора, а в норе жил хоббит". Эти слова написал Джон Рональд Руэл Толкин на обороте школьной экзаменационной работы, которую проверял одним жарким летним днем. И кто бы мог подумать, что именно из них, как из волшебного зернышка, произрастет одно из самых известных произведений мировой литературы...
В данное издание вошел перевод Королева.</t>
  </si>
  <si>
    <t>152-НЕО-20</t>
  </si>
  <si>
    <t>ASE000000000860294</t>
  </si>
  <si>
    <t>978-5-17-139328-1</t>
  </si>
  <si>
    <t>Сильмариллион (перевод С. Лихачевой)</t>
  </si>
  <si>
    <t>"Сильмариллион" – один из масштабнейших миров в истории фэнтези, мифологический канон, который Джон Руэл Толкин составлял на протяжении всей жизни. Свел же разрозненные предания Земель Белерианда воедино, подготовив текст к публикации, сын Толкина Кристофер. В данное издание вошел перевод С.Лихачевой.</t>
  </si>
  <si>
    <t>ASE000000000831991</t>
  </si>
  <si>
    <t>978-5-17-105265-2</t>
  </si>
  <si>
    <t>Властелин колец (перевод Валерии Александровны Маториной)</t>
  </si>
  <si>
    <t>Джон Рональд Руэл Толкин (3.01.1892 – 2.09.1973) – писатель, поэт, филолог, профессор Оксфордского университета, родоначальник современной фэнтези. В 1937 году был написан «Хоббит», а в середине 1950-х годов увидели свет три книги «Властелина колец», повествующие о Средиземье – мире, населенном представителями волшебных рас со сложной культурой, историей и мифологией.
Существует свыше десятка переводов трилогии на русский язык. В данное издание вошел перевод В.А. Маториной.</t>
  </si>
  <si>
    <t>1 408</t>
  </si>
  <si>
    <t>ASE000000000855511</t>
  </si>
  <si>
    <t>978-5-17-134769-7</t>
  </si>
  <si>
    <t>Хоббит (перевод Прохоровой)</t>
  </si>
  <si>
    <t>"В земле была нора, а в норе жил хоббит". Эти слова написал Джон Рональд Руэл Толкин на обороте школьной экзаменационной работы, которую проверял одним жарким летним днем. И кто бы мог подумать, что именно из них, как из волшебного зернышка, произрастет одно из самых известных произведений мировой литературы...
В данное издание вошел перевод Н. Прохоровой.</t>
  </si>
  <si>
    <t>367-НЕО-20</t>
  </si>
  <si>
    <t>ASE000000000850937</t>
  </si>
  <si>
    <t>978-5-17-122458-5</t>
  </si>
  <si>
    <t>Бойцовский клуб 3. Книга 2</t>
  </si>
  <si>
    <t>Бойцовский клуб 3. Книга 2.
Марла вот-вот родит второго ребенка, но его отцом будет не её муж, теперь называющий себя Бальтазаром, а Тайлер Дёрден, который очень заинтересован в том, чтобы его ребёнок унаследовал весь мир. В предыдущей части Тайлер превратил ≪Проект разгром≫ в ≪Восстань или умри≫, и, когда райские врата были так близки, новая группировка реализует безжалостный план по настройке человечества, побуждая Бальтазара на сомнительный союз… с Тайлером Дёрденом.</t>
  </si>
  <si>
    <t>4610-AST</t>
  </si>
  <si>
    <t>Графические романы Чака Паланика</t>
  </si>
  <si>
    <t>ASE000000000847648</t>
  </si>
  <si>
    <t>978-5-17-119270-9</t>
  </si>
  <si>
    <t>Бойцовский клуб 3. Книга 1</t>
  </si>
  <si>
    <t>Марла вот-вот родит второго ребёнка, но его отцом будет не её муж, теперь называющий себя Бальтазаром, а Тайлер Дёрден, который очень заинтересован в том, чтобы его дитя унаследовало весь мир. В предыдущей части Тайлер превратил «Проект Разгром» в «Восстань или умри» и, когда райские врата были так близки, новая группировка реализует безжалостный план по настройке человечества, побуждая Бальтазара на сомнительный союз… с Тайлером Дёрденом.</t>
  </si>
  <si>
    <t>ASE000000000838057</t>
  </si>
  <si>
    <t>978-5-17-109992-3</t>
  </si>
  <si>
    <t>Голоса деймонов</t>
  </si>
  <si>
    <t>В книге «Голоса деймонов» собраны тексты, написанные за последние двадцать лет. Это и отдельные эссе, и предисловия к книгам, и тексты лекций, прочитанных по самым разнообразным поводам.
Ф. Пулман знакомит нас со своими любимыми произведениями литературы и живописи, со своим взглядом на чтение и сочинительство, на современное положение дел в мире вообще и в Англии в частности. Автор, которого любят тысячи читателей, анализирует классические и популярные произведения искусства и литературы, рассказывает о своей «писательской кухне», и делает это увлекательно, с азартом и юмором.</t>
  </si>
  <si>
    <t>202-СТРИМ-18</t>
  </si>
  <si>
    <t>Золотой компас</t>
  </si>
  <si>
    <t>ASE000000000843047</t>
  </si>
  <si>
    <t>978-5-17-114769-3</t>
  </si>
  <si>
    <t>Лира Белаква</t>
  </si>
  <si>
    <t>«Однажды на Севере» — рассказ о встрече воздухоплавателя Ли Скорсби и медведя Йорека Бирнисона, будущего короля бронированных медведей. Встреча эта состоялась за двадцать лет до рождения Лиры.
«Оксфорд Лиры» — история, которая произошла с Лирой и ее деймоном Пантелеймоном, когда она училась в Иордан-колледже — спустя два года после событий, описанных в «Янтарном телескопе», последнем томе трилогии.
История, рассказанная в трилогии «Темные начала», закончена, но автор подарил читателям возможность вернуться в созданный им удивительный мир, полный чудес и приключений, и снова встретиться с любимыми героями — на крышах Оксфорда, в лаборатории загадочного алхимика, в корзине воздушного шара, летящего над ледяными океанскими волнами…</t>
  </si>
  <si>
    <t>5879-AST</t>
  </si>
  <si>
    <t>ASE000000000843549</t>
  </si>
  <si>
    <t>978-5-17-115236-9</t>
  </si>
  <si>
    <t>Сказки Филипа Пулмана. Дочь изобретателя фейерверков. Часовой механизм, или Все заведено</t>
  </si>
  <si>
    <t>Дочь изобретателя фейерверков 
История о поиске себя и своей мечты, о дружбе и таланте, о верности себе и своему делу. Сказка, пропитанная ароматами благовоний, специй и дыма.
Говорящие слоны, волшебные фейерверки, огненный демон…
Часовой механизм, или Все заведено
Готическая сказка о человечности, о том, что жизнь есть в каждом предмете, в каждой душе, и каждый человек — создатель
 А вот что он создает, зависит от самого человека. Механические сердца, холодные северные земли и колорит маленьких европейских городов…</t>
  </si>
  <si>
    <t>5684-AST</t>
  </si>
  <si>
    <t>ASE000000000724230</t>
  </si>
  <si>
    <t>978-5-17-098075-8</t>
  </si>
  <si>
    <t>Чудесный нож</t>
  </si>
  <si>
    <t>После событий на Свальбарде Лира Белаква попадает в новый мир, где она встречает Уилла. Уиллу двенадцать лет, и он только что совершил убийство. Вместе они оказываются в городе брошенных детей под названием Читагацце, где на земле улицы бороздят Призраки, которые поглощают души взрослых, но боятся детей, а небо делят между собой ведьмы и белоснежные ангелы… Каждый идет по своему пути: Лира ищет значение Пыли, а Уилл — своего пропавшего отца, но находят они предмет могущественной силы — Чудесный нож, способный разрезать любую вещь и даже окна в другие миры…</t>
  </si>
  <si>
    <t>57-МЛФ-21</t>
  </si>
  <si>
    <t>ASE000000000833799</t>
  </si>
  <si>
    <t>978-5-17-105971-2</t>
  </si>
  <si>
    <t>Приключения Джона Блейка. Тайна корабля-призрака</t>
  </si>
  <si>
    <t>Во время шторма четырнадцатилетняя Серена падает за борт яхты, на которой ее семья отправилась в кругосветное путешествие. Очнулась она на палубе «Мэри Элис», корабля-призрака, который путешествует во времени и пространстве Спас Серену Джон Блейк, который в результате неудачных экспериментов отца попал на "Мэри Элис" из будущего. Команда «Мэри Элис» не теряет надежды найти дорогу домой, но за таинственным кораблём охотится злодей, который не остановится ни перед чем, чтобы выследить его…</t>
  </si>
  <si>
    <t>373-СТРИМ-17</t>
  </si>
  <si>
    <t>ASE000000000852797</t>
  </si>
  <si>
    <t>978-5-17-127306-4</t>
  </si>
  <si>
    <t>Аладдин и волшебная лампа</t>
  </si>
  <si>
    <t>Вечная, но не устаревающая история об Аладдине, нашедшем волшебную лампу.
В этой сказке «есть всё — комедия, драма, фантазия, магия, страх, восторг и потрясающе закрученный сюжет…
Сказка эта прошла сотни превращений, её рассказывали на десятках языков. Лет двести по ней ставили пантомимы, её пересказы можно найти в бесчисленных сборниках, её играли в тысячах кукольных театров.»
На этот раз читателя ждет история об Аладдине, рассказанная Филипом Пулманом, автором знаменитой трилогии «Темные начала», и нарисованная Крисом Вормеллом, известным британским иллюстратором.</t>
  </si>
  <si>
    <t>21-МЛФ-20</t>
  </si>
  <si>
    <t>ASE000000000837145</t>
  </si>
  <si>
    <t>978-5-17-109079-1</t>
  </si>
  <si>
    <t>Зерчер Э.</t>
  </si>
  <si>
    <t>Двенадцать ночей</t>
  </si>
  <si>
    <t>В Рождество отец Кэй задержался на работе допоздна – как обычно. Устав от ожидания, мама Кэй сажает дочек в машину и едет за ним. Однако от привратника одного из колледжей университетского городка, в котором отец занимается научными исследованиями, они узнают, что все давно разъехались. Да и вообще, по словам привратника, в колледже нет сотрудника с таким именем. Когда они, обескураженные, возвращаются домой, Кэй находит визитную карточку на своей подушке. Карточку, полученную от загадочных существ. Переместителей.</t>
  </si>
  <si>
    <t>120-СТРИМ-18</t>
  </si>
  <si>
    <t>ASE000000000833010</t>
  </si>
  <si>
    <t>978-5-17-982968-3</t>
  </si>
  <si>
    <t>Книга Пыли. Прекрасная дикарка</t>
  </si>
  <si>
    <t>Недалеко от Оксфорда, на берегу Темзы, живет простой одиннадцатилетний мальчишка по имени Малкольм Полстед.
Он помогает родителям, которые содержат трактир, обитательницам женского монастыря на другом берегу реки, и очень хочет учиться в настоящей школе.
Однажды Малкольм узнает, что в монастыре появился необычный гость. Это маленькая девочка. Ее зовут Лира Белаква…</t>
  </si>
  <si>
    <t>305-СТРИМ-17</t>
  </si>
  <si>
    <t>ASE000000000844129</t>
  </si>
  <si>
    <t>978-5-17-115758-6</t>
  </si>
  <si>
    <t>Сказки Филипа Пулмана. Чучело и его слуга. Я был крысой</t>
  </si>
  <si>
    <t>«Чучело и его слуга» — эта история о том, как однажды старик Пандольфо, которому досаждали птицы, смастерил отличное чучело.
А потом случилось невероятное — от удара молнии оно ожило. И вот Чучело и его преданный слуга, сирота Джек отправились в дорогу в поисках удачи и заработка, в надежде когда-нибудь вернуться в Долину Ручьев, которая принадлежала Чучелу. 
«Я был крысой» — это отголосок сказки про Золушку, зазвучавшее в Англии 1920-х годов.
Филип Пулман развивает знаменитый сюжет в неожиданном направлении. По дороге он успевает от души посмеяться над человеческим
лицемерием и легковерием и, в конце концов, приходит к замечательному и совершенно оправданному финалу.</t>
  </si>
  <si>
    <t>5880-AST</t>
  </si>
  <si>
    <t>ASE000000000717607</t>
  </si>
  <si>
    <t>978-5-17-092873-6</t>
  </si>
  <si>
    <t>Сказки братьев Гримм</t>
  </si>
  <si>
    <t>Филип Пулман — знаменитый британский писатель, обладатель многочисленных наград и автор бестселлеров для детей и взрослых — предлагает современному читателю авторский перевод пятидесяти классических сказок братьев Гримм. 
Пулмановский пересказ любимых и знакомых каждому историй — это не интерпретация, а собственное видение народного творчества европейских сказочников.</t>
  </si>
  <si>
    <t>133-СТРИМ-15</t>
  </si>
  <si>
    <t>ASE000000000837023</t>
  </si>
  <si>
    <t>978-5-17-108965-8</t>
  </si>
  <si>
    <t>Таинственные расследования Салли Локхарт. Тигр в колодце</t>
  </si>
  <si>
    <t>Салли Локхарт давно не была так счастлива. Она живет в старинном особняке вместе с маленькой дочерью и слугами,
ее дела идут отлично, лучшие друзья путешествуют по миру.
Но внезапно, словно гром среди ясного неба, приходит уведомление из суда…
Салли потребуется все ее мужество, весь ее природный ум и решительность,
чтобы в одиночку противостоять жестокому заговору.
Она начнет свое расследование и окажется в опасной близости от тигра — коварного и мстительного Цадика.
Эта детективная история происходит в Лондоне в 1881 году и связана с реальными событиями того времени.</t>
  </si>
  <si>
    <t>3393-AST</t>
  </si>
  <si>
    <t>ASE000000000725459</t>
  </si>
  <si>
    <t>978-5-17-099257-7</t>
  </si>
  <si>
    <t>Янтарный телескоп</t>
  </si>
  <si>
    <t>Во всевозможных параллельных мирах силы небес и земли готовы сразиться в эпической битве! Могущественный лорд Азриэл собирает целую армию, чтобы восстать против самого Властителя. Для победы ему нужны Лира и ее друг Уилл с волшебным ножом. На их поиски лорд Азриэл посылает своих шпионов — юрких галливспайнов.
В то же время Лира и Уилл отправляются в самое опасное путешествие в темную и леденящую страну мертвецов, откуда еще ни одна душа не смогла найти выхода. Как долго они продержатся там без деймонов и удастся ли им спастись? Ведь судьба всего человечества и всех миров зависит только от них!..</t>
  </si>
  <si>
    <t>ASE000000000835050</t>
  </si>
  <si>
    <t>978-5-17-107186-8</t>
  </si>
  <si>
    <t>Таинственные расследования Салли Локхарт. Оловянная принцесса</t>
  </si>
  <si>
    <t>Долгие годы Салли Локхарт и ее друг Джим искали Аделаиду — девочку-сироту, чей след исчез в лондонских трущобах.
Поиски привели их в крошечное королевство Рацкавия, независимость которого в опасности.
Герои романов «Рубин во мгле», «Тень "Полярной звезды"», «Тигр в колодце», а также их новый друг Бекки
попадают в самую гущу исторических событий. От их воли и мужества зависит, останется ли королевство на карте Европы.</t>
  </si>
  <si>
    <t>ASE000000000827394</t>
  </si>
  <si>
    <t>978-5-17-100926-7</t>
  </si>
  <si>
    <t>Трезор</t>
  </si>
  <si>
    <t>Если дома живёт маленький непослушный щенок, то его нельзя оставлять одного. Ведь он очень любопытный и может начать исследовать квартиру. Что из этого получится, вы узнаете, прочитав вместе с вашими малышами «Трезора»  С. Михалкова. Дети с удовольствием послушают про приключения щенка, а потом рассмотрят большие картинки. Попросите их пересказать сюжет по этим картинкам, задавая вопросы, которые даны в конце произведения. Книжки из серии «Расскажи сказку по картинкам» развивают речь, фантазию, внимательность, логику и воображение.</t>
  </si>
  <si>
    <t>Расскажи сказку по картинкам</t>
  </si>
  <si>
    <t>ASE000000000825889</t>
  </si>
  <si>
    <t>978-5-17-099498-4</t>
  </si>
  <si>
    <t>Кто колечко найдёт?</t>
  </si>
  <si>
    <t>Маленькая девочка Оленька потеряла красивое колечко и решила обратиться к своим друзьям – кошечке, курочке, гусю и другим животным в своём дворе. А детский писатель С. Маршак решил написать об этом чудесную сказку в стихах. Прочитайте малышам про приключения Оленьки, а потом попросите пересказать сюжет по картинкам. Маленьким выдумщикам будет легче составить рассказ, если вы им зададите вопросы, которые даны в конце произведения. Книжки из серии «Расскажи сказку по картинкам» развивают речь, воображение, логику и внимательность.</t>
  </si>
  <si>
    <t>ASE000000000725419</t>
  </si>
  <si>
    <t>978-5-17-099196-9</t>
  </si>
  <si>
    <t>#Selfmama. Лайфхаки для работающей мамы</t>
  </si>
  <si>
    <t>Дети или работа? Молодые и талантливые женщины мучают себя этим вопросом со времени появления джинсов и домашнего интернета. А что, если попробовать не выбирать? Людмила Петрановская умело доказывает: быть хорошей матерью и отличным работником – возможно! Хватит мучиться угрызениями совести и переживать. У работающих мам вырастают замечательные дети!
«Селфмама. Лайфхаки для работающей мамы» – это практические советы для современных мам, которые стремятся уделять равное количество сил и энергии каждой из сторон своей личности. Простые хитрости, описанные в этой книге, позволят вам избежать жертв в гонке за двумя зайцами: карьерой и семьей. Вы поймете, как можно успеть все, не прибегая к услугам Мэри Поппинс, помощи маховиков времени и волшебства.</t>
  </si>
  <si>
    <t>205-ВРЕМ-16</t>
  </si>
  <si>
    <t>Библиотека Петрановской</t>
  </si>
  <si>
    <t>ASE000000000719902</t>
  </si>
  <si>
    <t>978-5-17-094095-0</t>
  </si>
  <si>
    <t>Тайная опора: привязанность в жизни ребенка</t>
  </si>
  <si>
    <t>«Все мы родом из детства», – писал один известный французский писатель и летчик. Однако, прежде чем достичь самостоятельности, мы едва ли можем обойтись без взрослых. В своей новой книге Людмила Петрановская, основываясь на научной теории привязанности, легко и доступно рассказывает о роли родителей на пути к взрослению: «Как зависимость и беспомощность превращаются в зрелость, как наши любовь и забота год за годом формируют в ребенке тайную опору, на которой, как на стержне, держится его личность?»  Прочитав эту книгу, вы не только сможете увидеть, что на самом деле стоит  за детскими «капризами», «избалованностью», «агрессией», «вредным характером», но и понять, чем помочь своему ребенку, чтобы он рос и развивался не тратя силы на борьбу за вашу любовь.</t>
  </si>
  <si>
    <t>16-ВРЕМ-14(доп)</t>
  </si>
  <si>
    <t>ASE000000000721309</t>
  </si>
  <si>
    <t>978-5-17-095771-2</t>
  </si>
  <si>
    <t>Если с ребенком трудно</t>
  </si>
  <si>
    <t>Дети не слушают своих родителей, сколько стоит этот мир. В попытках научить «нерадивое чадо», как «надо себя вести», ответственные родители вооружаются новейшими психологическими «приемчиками», разучивают современные техники сидения на гречке, а дети в ответ лишь становятся все более раздражительными и непослушными. Что же нам мешает в отношениях с ребенком, а ему мешает вести себя лучше? Новая книга Людмилы Петрановской будет полезна  родителям, отчаявшимся найти общий язык с детьми. Вы сможете научиться ориентироваться в сложных ситуациях, решать конфликты и достойно выходить из них. Книга поможет сохранить терпение, восстановить понимание и мир в семье.</t>
  </si>
  <si>
    <t>ASE000000000837917</t>
  </si>
  <si>
    <t>978-5-17-109857-5</t>
  </si>
  <si>
    <t>Киплинг Р.Д.</t>
  </si>
  <si>
    <t>Знаменитые сказки Джозефа Редьярда Киплинга в переводе К. Чуковского - отличный подарок ребятам, которые начинают читать! Они познакомятся с Кошкой, которая гуляла сама по себе, узнают, откуда у Кита такая глотка и выяснят, откуда у Носорога шкура. Великолепные сказки классика английской литературы сопровождают удивительные иллюстрации художницы Кати Шумковой. Крупный шрифт и ударения в словах сделают процесс чтения лёгким и интересным.</t>
  </si>
  <si>
    <t>Я читаю сам!</t>
  </si>
  <si>
    <t>ASE000000000720445</t>
  </si>
  <si>
    <t>978-5-17-094675-4</t>
  </si>
  <si>
    <t>В книгу "Истории из Простоквашино" вошло несколько историй  любимого детского писателя Эдуарда Николаевича Успенского. Небольшие смешные истории о  дяде Фёдоре и его друзьях  отлично подойдут  для первого самостоятельного чтения.  Яркие весёлые картинки, крупный шрифт и ударения в словах сделают процесс чтения лёгким и увлекательным.
Для дошкольного возраста.</t>
  </si>
  <si>
    <t>ASE000000000832909</t>
  </si>
  <si>
    <t>978-5-17-982878-5</t>
  </si>
  <si>
    <t>"Раз, два - дружно!" - так называется одна из знаменитых историй В. Сутеева. Этот девиз как раз для нового сборника сказочных историй В. Сутеева в серии "Я читаю сам!". 
Давайте дружно читать про Бегемота, который боялся прививок, вредную Кляксу, Петю и Красную Шапочку, и, конечно, добрых зверят из леса. А читать нам помогут большой шрифт и слова с ударениями.</t>
  </si>
  <si>
    <t>ASE000000000825750</t>
  </si>
  <si>
    <t>978-5-17-102898-5</t>
  </si>
  <si>
    <t>Осипов А.И.</t>
  </si>
  <si>
    <t>Что такое счастье</t>
  </si>
  <si>
    <t>Современный православный богослов Алексей Осипов рассуждает о главном: о святости и вечности, о справедливости и войне и, конечно, о счастье, ведь оно является, по существу, основным в нашей жизни и в решении её проблем. Экономических? Да. Социальных? Бесспорно. Философских? Ну а как же! Научных? А для чего же нужен научно-технический прогресс, если не будет счастья?
Вторая часть книги посвящена вопросам любви, брака и семьи.
В третьей части – живые беседы с автором.
Книга написана в доступной форме для широкого круга читателей.
Алексей Ильич Осипов – богослов, педагог и публицист, доктор богословия, Профессор Московской духовной академии, автор многих книг.</t>
  </si>
  <si>
    <t>82-ВРЕМ-17</t>
  </si>
  <si>
    <t>Лекции интернета</t>
  </si>
  <si>
    <t>ASE000000000835515</t>
  </si>
  <si>
    <t>978-5-17-109279-5</t>
  </si>
  <si>
    <t>Женское счастье. Православный взгляд</t>
  </si>
  <si>
    <t>Книга «Женское счастье» об отношениях между родителями и детьми в современном мире, о традиционных семейных ценностях, адресована папам и мамам, которым в будущем предстоит стать бабушками и дедушками
— Что нужно знать, чтобы создать счастливую семью?
— Как выстроить отношения с детьми?
— Чем мы можем помочь своим бабушкам и дедушкам?
Советы психологов, заметки публицистов, высказывания святых отцов Церкви и наставления священников помогут читателю найти ответы на эти вопросы.
Все истории, приведенные в книге, не выдуманы, взяты из жизни.</t>
  </si>
  <si>
    <t>883-ВР-17</t>
  </si>
  <si>
    <t>ASE000000000857132</t>
  </si>
  <si>
    <t>978-5-17-136309-3</t>
  </si>
  <si>
    <t>Крым. Карта+путеводитель</t>
  </si>
  <si>
    <t>С помощью этого путеводителя с картой вы еще лучше узнаете Крым. Вспомните историю. Узнаете, где остановиться. Получите множество полезной информации. Совершите увлекательные прогулки по полуострову. 
Удобная, сложенная гармошкой карта, будет полезна в путешествии. На карте обозначены города и поселки Крыма, на схемах центра Ялты и Севастополя отмечены памятники, храмы и мечети, музеи.</t>
  </si>
  <si>
    <t>27-ОГИ-17</t>
  </si>
  <si>
    <t>70x90/24*</t>
  </si>
  <si>
    <t>Путеводитель+карта (складная)</t>
  </si>
  <si>
    <t>ASE000000000835861</t>
  </si>
  <si>
    <t>978-5-17-107886-7</t>
  </si>
  <si>
    <t>Подмосковье. Карта+путеводитель</t>
  </si>
  <si>
    <t>С помощью этого путеводителя с картой вы еще лучше узнаете Подмосковье. Получите множество полезной информации. Совершите увлекательные прогулки по удивительным местам Московской области, познакомитесь с главными достопримечательностями. Удобная, сложенная гармошкой карта, будет полезна в путешествии. Вы можете следовать согласно маршруту, обозначенному на карте, или выбрать свой вариант прогулки.</t>
  </si>
  <si>
    <t>28-ОГИ-18</t>
  </si>
  <si>
    <t>ASE000000000838365</t>
  </si>
  <si>
    <t>978-5-17-110316-3</t>
  </si>
  <si>
    <t>Рудник Элизабет</t>
  </si>
  <si>
    <t>Кристофер Робин</t>
  </si>
  <si>
    <t>В детстве Кристофер Робин проводил много времени с друзьями в Зачарованном лесу. Но время шло, мальчик вырос и забыл дорогу к волшебному месту. Пока однажды глупый старый мишка, любящий мёд, не решил покинуть лес и найти любимого друга. Медвежонка Винни и Кристофера Робина ждёт удивительное путешествие по улицам Лондона и травянистым полянам Зачарованного леса, и эта дорога поможет им вспомнить о магии дружбы.
Вас ждут новые встречи со старыми знакомыми: заводным Тигрулей, трусишкой Хрюней, угрюмым Ушастиком, умником Филином, трудолюбивым Кроликом и добрыми Кенгой и Ру.
Приключения начинаются!</t>
  </si>
  <si>
    <t>282-СТРИМ-18</t>
  </si>
  <si>
    <t>Disney. Лучшие хиты</t>
  </si>
  <si>
    <t>ASE000000000829551</t>
  </si>
  <si>
    <t>978-5-17-102980-7</t>
  </si>
  <si>
    <t>Умные игры для развития мелкой моторики</t>
  </si>
  <si>
    <t>Прописи «Умные игры для развития мелкой моторики» предназначены для занятий с детьми самого раннего возраста. Дорисовывая яркие забавные картинки, малыш научится координировать движения руки, запомнит названия основных цветов, а также потренирует речь, воображение и внимание. 
Для детей до 3 лет.</t>
  </si>
  <si>
    <t>92x72/16*</t>
  </si>
  <si>
    <t>Школа Олеси Жуковой. Прописи для крох и крошек</t>
  </si>
  <si>
    <t>ASE000000000848875</t>
  </si>
  <si>
    <t>978-5-17-120448-8</t>
  </si>
  <si>
    <t>Учимся писать: рисуем по клеточкам и точкам</t>
  </si>
  <si>
    <t>В этой книге вы найдете прописи, предназначенные для занятий с детьми раннего возраста. Ваш малыш с радостью будут обводить яркие крупные рисунки, а также буквы и цифры. Выполняя задания, ребенок подготовит руку к письму, разовьет глазомер, потренирует внимание и мышление, и при этом получит массу удовольствия от занятий.
Для дошкольного возраста.</t>
  </si>
  <si>
    <t>ASE000000000825997</t>
  </si>
  <si>
    <t>978-5-17-099601-8</t>
  </si>
  <si>
    <t>Учимся обводить и штриховать</t>
  </si>
  <si>
    <t>Прописи «Учимся обводить и штриховать» предназначены для занятий с детьми самого раннего возраста. Играя, малыш научится координировать движения руки, запомнит названия основных геометрических фигур, а также потренирует речь, воображение и внимание.  
Для детей до 3 лет.</t>
  </si>
  <si>
    <t>ASE000000000848874</t>
  </si>
  <si>
    <t>978-5-17-120446-4</t>
  </si>
  <si>
    <t>Учимся писать и развиваем речь</t>
  </si>
  <si>
    <t>В этой книге вы найдете простые и увлекательные задания, предназначенные для занятий с детьми раннего возраста. Обводя и раскрашивая яркие забавные рисунки, малыш потренирует мелкую моторику, научится уверенно держать карандаш и сосредоточенно выполнять задание. Обсуждая с ребенком веселые стишки, считалочки и сказки, положенные в основу заданий, вы сможете значительно развить его речь, обогатить словарный запас, потренировать внимание, мышление и память.
Для дошкольного возраста.</t>
  </si>
  <si>
    <t>ASE000000000838234</t>
  </si>
  <si>
    <t>978-5-17-110348-4</t>
  </si>
  <si>
    <t>Пушистые друзья малыша</t>
  </si>
  <si>
    <t>ASE000000000835409</t>
  </si>
  <si>
    <t>978-5-17-110277-7</t>
  </si>
  <si>
    <t>ASE000000000834054</t>
  </si>
  <si>
    <t>978-5-17-107792-1</t>
  </si>
  <si>
    <t>Неразлучные друзья  – котёнок Мурик, щенок Пурик, медвежонок Шурик и девочка Шурочка – никогда не скучают и каждый день с ними случаются забавные истории, которые всегда заканчиваются загадкой. И если вы внимательно слушали историю, то наверняка догадаетесь, о чём шла речь. Короткие поучительные истории написаны простым и легким языком, а вопросы-загадки помогут научить малыша размышлять о своих поступках, о том, что правильно, а что нет. 
Для детей до 3 лет.</t>
  </si>
  <si>
    <t>ASE000000000830176</t>
  </si>
  <si>
    <t>978-5-17-103590-7</t>
  </si>
  <si>
    <t>Тошнота</t>
  </si>
  <si>
    <t>Тошнота – это суть бытия людей, застрявших «в сутолоке дня». Людей – брошенных на милость чуждой, безжалостной, безотрадной реальности.
Тошнота – это невозможность любви и доверия, это – попросту – неумение мужчины и женщины понять друг друга.
Тошнота – это та самая «другая сторона отчаяния», по которую лежит Свобода.
Но – что делать с этой проклятой свободой человеку, осатаневшему от одиночества?..</t>
  </si>
  <si>
    <t>1857-AST</t>
  </si>
  <si>
    <t>Эксклюзивная классика (Лучшее)</t>
  </si>
  <si>
    <t>ASE000000000858325</t>
  </si>
  <si>
    <t>978-5-17-137463-1</t>
  </si>
  <si>
    <t>Одиннадцать минут</t>
  </si>
  <si>
    <t>Это роман о любви, о сексе, о том, как два тела учатся разговаривать друг с другом на языке страсти.
Мария, девушка из бразильского захолустья, поддавшись
на уговоры вербовшика, едет работать в Швейцарию — танцовщицей в закрытом клубе. Однако действительность далека
от обещаний, и Мария становится проституткой. Но на этом
пути ее ждет встреча, которая изменит ее саму и ее жизнь.</t>
  </si>
  <si>
    <t>5674-AST</t>
  </si>
  <si>
    <t>ASE000000000857983</t>
  </si>
  <si>
    <t>978-5-17-137353-5</t>
  </si>
  <si>
    <t>Тот, кто знает, когда можно сражаться, а когда нельзя, одержит победу.
Тот, кто понимает, как использовать большие и малые силы, одержит победу.
Тот, у кого верхи и низы горят одним и тем же желанием, одержит победу.
Тот, кто, будучи полностью готов, ждет неподготовленного, одержит победу.
Совсем не обязательно вести военные действия, чтобы использовать принципы, сформулированные Сунь-цзы.  
Они равно применимы в политике, управлении и даже в повседневной жизни. 
Победителем мечтает стать каждый.  
Постижение древней мудрости  и сегодня  –  шаг к победе.</t>
  </si>
  <si>
    <t>ASE000000000844574</t>
  </si>
  <si>
    <t>978-5-17-116556-7</t>
  </si>
  <si>
    <t>ASE000000000858605</t>
  </si>
  <si>
    <t>978-5-17-137855-4</t>
  </si>
  <si>
    <t>ASE000000000854091</t>
  </si>
  <si>
    <t>978-5-17-133476-5</t>
  </si>
  <si>
    <t>Спеши любить</t>
  </si>
  <si>
    <t>Тихий городок Бофор.
Каждый год Лэндон Картер приезжает сюда, чтобы вспомнить историю своей первой любви…
Историю страсти и нежности, много лет назад связавшей его, парня из богатой семьи, и Джейми Салливан, скромную дочь местного пастора.
История радости и грусти, счастья и боли.
Историю чувства, которое человеку доводится испытать лишь раз в жизни – и запомнить навсегда...</t>
  </si>
  <si>
    <t>4374-AST, 4375-AST</t>
  </si>
  <si>
    <t>ASE000000000837187</t>
  </si>
  <si>
    <t>978-5-17-109119-4</t>
  </si>
  <si>
    <t>Демиан</t>
  </si>
  <si>
    <t>«Демиан» — философский роман, мрачный и мистический. Можно считать его и автобиографичным — об этом Гессе заявляет в предисловии. Знаковое произведение, оказавшее огромное влияние на дальнейшее творчество писателя, а великий Томас Манн сравнивал эту книгу со «Страданиями юного Вертера».
 Это история взросления и становления юноши, который шаг за шагом все дальше отходит от лицемерных норм общественной морали и все яснее открывает для себя глубинное, темное «я» — свободное, неподвластное царящему вокруг добродетельному фарисейству. В этом ему помогает таинственный друг Демиан — носитель «печати Каина», не то дьявол, не то загадочное божество, не то просто порождение воображения героя…</t>
  </si>
  <si>
    <t>ASE000000000855811</t>
  </si>
  <si>
    <t>978-5-17-135095-6</t>
  </si>
  <si>
    <t>…Проходят годы, десятилетия,  но потрясающая история писателя Джека Торранса, его сынишки Дэнни, наделенного необычным даром, и поединка с темными силами, обитающими в роскошном отеле «Оверлук», по-прежнему завораживает и держит в неослабевающем напряжении читателей самого разного возраста…</t>
  </si>
  <si>
    <t>ASE000000000835145</t>
  </si>
  <si>
    <t>978-5-17-107279-7</t>
  </si>
  <si>
    <t>Это – не «любовный роман», а роман о любви. О любви обычных мужчины и женщины – таких, как мы…
Почему же эта книга стала абсолютным бестселлером во всем мире? 
Почему она трогает душу читателей самого разного возраста и интеллектуального уровня?
Как Николасу Спарксу удалось повторить сенсационный успех «Истории любви» и «Неспящих в Сиэтле»?
Почему фильм, снятый по роману «Дневник памяти», имел огромный успех во всем мире? Объяснить это невозможно. 
Прочитайте «Дневник памяти» – и поймете сами!</t>
  </si>
  <si>
    <t>ASE000000000842659</t>
  </si>
  <si>
    <t>978-5-17-114385-5</t>
  </si>
  <si>
    <t>«Человек, который принял жену за шляпу» – книга-сенсация, написанная Оливером Саксом еще в 1971 году и выдержавшая с тех пор  десятки переизданий только на английском языке, не говоря уже о многочисленных переводах. Это истории современных людей, пытающихся побороть серьезные и необычные нарушения психики и борющихся за выживание в условиях, невообразимых для здоровых людей, и о мистиках прошлого, одержимых видениями, которые современная наука  диагностирует как проявление тяжелых неврозов. Странные, труднопостижимые отношения между мозгом и сознанием Сакс объясняет доступно, живо и интересно.</t>
  </si>
  <si>
    <t>ASE000000000857346</t>
  </si>
  <si>
    <t>978-5-17-136513-4</t>
  </si>
  <si>
    <t>Эмма</t>
  </si>
  <si>
    <t>ASE000000000860292</t>
  </si>
  <si>
    <t>978-5-17-139398-4</t>
  </si>
  <si>
    <t>Сиддхартха. Путешествие к земле Востока</t>
  </si>
  <si>
    <t>«Сиддхартха» — жемчужина прозы Германа Гессе, на страницах которой нашли свое отражение путешествия писателя по Индии, а также его интерес  к восточным религиям. 
Местом действия является Индия времен Сиддхартхи Гаутамы — основателя одной из  наиболее глубоких и мудрых религий человечества — буддизма. В этой небольшой книге Гессе удалось объяснить европейцам ее суть, создать идеальную систему — некий свод взаимосвязанных правил — как нужно жить, как следует исправлять свои ошибки, как найти свое истинное «я».
Эту притчу стоит читать и перечитывать не из-за сюжета и в поиске новых знаний, а из-за того глубинного понимания мира, ощущения единения с окружающими, которое она дает.
В издание также включена аллегорическая повесть «Путешествие в страну Востока».</t>
  </si>
  <si>
    <t>ASE000000000848337</t>
  </si>
  <si>
    <t>978-5-17-120131-9</t>
  </si>
  <si>
    <t>Гэм</t>
  </si>
  <si>
    <t>Роман "Гэм" относится к раннему периоду творчества писателя и является попыткой Ремарка проникнуть в психологию свободной женщины.
Гэм путешествует по миру в поисках впечатлений и страстей… 
Роскошь высшего света и экзотика самых дальних уголков Юго-Восточной Азии, погони и убийства…
Читателю откроется очень непривычный Ремарк. Ремарк, еще не успевший стать реалистом.</t>
  </si>
  <si>
    <t>ASE000000000830184</t>
  </si>
  <si>
    <t>978-5-17-103597-6</t>
  </si>
  <si>
    <t>Повелитель мух</t>
  </si>
  <si>
    <t>"Повелитель мух". 
Странная, страшная и бесконечно притягательная книга. 
История благовоспитанных мальчиков, внезапно оказавшихся на необитаемом острове. 
Философская притча о том, что может произойти с людьми, забывшими о любви и милосердии. 
Гротескная антиутопия, роман-предупреждение и, конечно, напоминание о хрупкости мира, в котором живем мы все.</t>
  </si>
  <si>
    <t>ASE000000000830183</t>
  </si>
  <si>
    <t>978-5-17-103596-9</t>
  </si>
  <si>
    <t>«О дивный новый мир» — культовая антиутопия Олдоса Хаксли, изданная миллионными тиражами по всем умиру. Роман о генетически программируемом «обществе потребления», обществе «всеобщего счастья», в котором разворачивается трагическая история человека, ставшего чужаком в этом мире...</t>
  </si>
  <si>
    <t>5751-AST</t>
  </si>
  <si>
    <t>ASE000000000836324</t>
  </si>
  <si>
    <t>978-5-17-108545-2</t>
  </si>
  <si>
    <t>Самый красивый в двадцатом столетии роман о любви... 
Самый увлекательный в двадцатом столетии роман о дружбе... 
Самый трагический и пронзительный роман о человеческих отношениях за всю историю двадцатого столетия.</t>
  </si>
  <si>
    <t>ASE000000000840762</t>
  </si>
  <si>
    <t>978-5-17-112570-7</t>
  </si>
  <si>
    <t>Алхимик</t>
  </si>
  <si>
    <t>Алхимик» – самый известный роман бразильского писателя Пауло Коэльо, любимая книга миллионов людей во всем мире.  В юности люди не боятся мечтать, все кажется им возможным. Но проходит время, и таинственная сила принимается им внушать, что их желания неосуществимы. 
«Добиться воплощения своей Судьбы – вот единственная подлинная обязанность человека…» – утверждает Пауло Коэльо. 
Этот ставший культовым роман-притча способен изменить жизнь своих читателей.</t>
  </si>
  <si>
    <t>ASE000000000851030</t>
  </si>
  <si>
    <t>978-5-17-122567-4</t>
  </si>
  <si>
    <t>Сны Ктулху</t>
  </si>
  <si>
    <t>Сны, оказывающие зловещее воздействие на реальность.
Опасные оккультные опыты и воскрешение мертвецов.
Музыка как средство выйти за границы собственного тела.
Археологические и генеалогические изыскания, которые могут привести к непредсказуемо ужасным последствиям.
И многие другие завораживающие, изысканно-провидческие истории от гения мистической литературы!</t>
  </si>
  <si>
    <t>445-НЕО-16</t>
  </si>
  <si>
    <t>ASE000000000832499</t>
  </si>
  <si>
    <t>978-5-17-982471-8</t>
  </si>
  <si>
    <t>Искусство любить</t>
  </si>
  <si>
    <t>Одна из самых известных работ Эриха Фромма — «Искусство любить» — посвящена непростым психологическим аспектам возникновения и сохранения человеком такого, казалось бы, простого чувства, как любовь.
Действительно ли любовь — искусство? Если да, то она требует труда и знаний. Или это только приятное ощущение?..
Для большинства проблема любви — это прежде всего проблема того, как быть любимым, а не того, как любить самому…</t>
  </si>
  <si>
    <t>365-НЕО-20</t>
  </si>
  <si>
    <t>ASE000000000857998</t>
  </si>
  <si>
    <t>978-5-17-137482-2</t>
  </si>
  <si>
    <t>Этот неподражаемый Дживс!</t>
  </si>
  <si>
    <t>Мистер Бинго, друг Берти Вустера, в очередной раз задумывает жениться. Но строгий дядюшка Литтл может помешать осуществлению свадебных планов, и тогда на помощь приходят верный Берти, который берет на себя роль посредника в этом щекотливом деле, и его гениальный слуга Дживс. Однако мистеру Вустеру и самому нужна помощь – тетушка Агата полна решимости найти достойную спутницу жизни для своего любимого племянника…</t>
  </si>
  <si>
    <t>474-НЕО-14</t>
  </si>
  <si>
    <t>ASE000000000832883</t>
  </si>
  <si>
    <t>978-5-17-982853-2</t>
  </si>
  <si>
    <t>О мышах и людях. Жемчужина</t>
  </si>
  <si>
    <t>"О мышах и людях" — повесть, не выходящая из ТОР-100 "Amazon", наряду с "Убить пересмешника" Харпер Ли, "Великим Гэтсби" Фицджеральда, "1984" Оруэлла.
Книга, включенная Американской библиотечной ассоциацией в список запрещенных вместе с "451° по Фаренгейту" Р. Брэдбери "Над пропастью во ржи" Дж.Д. Сэлинджера. Обе ее экранизации стали заметным событием в киномире: картина 1939 года была номинирована на 4 премии "Оскар", фильм 1992-го — на "Золотую пальмовую ветвь".
В издание также включена повесть "Жемчужина".</t>
  </si>
  <si>
    <t>ASE000000000840586</t>
  </si>
  <si>
    <t>978-5-17-112414-4</t>
  </si>
  <si>
    <t>Лондон Д.</t>
  </si>
  <si>
    <t>Маленькая хозяйка Большого дома</t>
  </si>
  <si>
    <t>Роман, о котором сам автор говорил: «"Маленькая хозяйка" – это то, к чему я стремился всю свою писательскую жизнь, ведь эта книга так непохожа на то, что я создавал прежде». 
Одна из самых романтичных и пронзительных историй о любви в американской литературе, которую и сейчас невозможно читать, не сопереживая героям.
Классический любовный треугольник – обаятельный бизнесмен Дик Форрест, его вернувшийся из странствий друг Ивэн Грэхем и молодая жена Дика, миниатюрная красавица Паола, страдающая из-за любви к ним обоим, – трогает до слез.</t>
  </si>
  <si>
    <t>541-НЕО-16</t>
  </si>
  <si>
    <t>ASE000000000860494</t>
  </si>
  <si>
    <t>978-5-17-139510-0</t>
  </si>
  <si>
    <t>Рэнд А.</t>
  </si>
  <si>
    <t>Идеал</t>
  </si>
  <si>
    <t>«Идеал» был написан Айн Рэнд в далеком 1934 году дважды – сначала как повесть, а затем как пьеса. Оба Идеала являются ярчайшими философскими повествованиями, в основе сюжета которых лежит возвышенная духовная и физическая красота молодой актрисы Кей Гонды. Драматургия и проза Айн Рэнд – явления весьма незаурядные, а ее философия объективизма и по сей день не утрачивает актуальности и находит своих последователей по всему миру.</t>
  </si>
  <si>
    <t>6784-AST</t>
  </si>
  <si>
    <t>ASE000000000840825</t>
  </si>
  <si>
    <t>978-5-17-113301-6</t>
  </si>
  <si>
    <t>ASE000000000830173</t>
  </si>
  <si>
    <t>978-5-17-103587-7</t>
  </si>
  <si>
    <t>Чума</t>
  </si>
  <si>
    <t>«Чума» Альбера Камю — это роман-притча. В город приходит страшная болезнь — и люди начинают умирать. Отцы города, скрывая правду, делают жителей заложниками эпидемии. И каждый стоит перед выбором: бороться за жизнь, искать выход или смириться с господством чумы, с неизбежной смертью. Многие литературные критики «прочитывают» в романе события во Франции в период фашистской оккупации.</t>
  </si>
  <si>
    <t>6318-AST</t>
  </si>
  <si>
    <t>ASE000000000840122</t>
  </si>
  <si>
    <t>978-5-17-111979-9</t>
  </si>
  <si>
    <t>Ранее роман публиковался под названием «Жизнь взаймы» в сокращенном журнальном варианте 1959 года. В данном издании публикуется окончательный книжный вариант 1961 года. 
Эту жизнь герои отвоевывают у смерти! Когда терять уже нечего, когда один стоит на краю гибели, так и не узнав жизни, а другому она стала невыносима. И как всегда у Ремарка, только любовь и дружба остаются незыблемыми. Только в них можно найти точку опоры… 
В 1977 году по книге был снят фильм с легендарным Аль Пачино.</t>
  </si>
  <si>
    <t>ASE000000000830801</t>
  </si>
  <si>
    <t>978-5-17-104155-7</t>
  </si>
  <si>
    <t>ASE000000000842084</t>
  </si>
  <si>
    <t>978-5-17-113991-9</t>
  </si>
  <si>
    <t>«Черный обелиск» (1956 г.) – знаменитый роман Ремарка, во многом автобиографичный.
Сложные годы после Первой мировой войны, провинциальный немецкий городок, герой работает в фирме по продаже надгробий… Но денег не хватает, в стране чудовищная инфляция, и он подрабатывает игрой на органе в часовне при больнице. Свою любовь он встречает именно там, в психиатрическом отделении… 
«Черный обелиск» - с одной стороны, роман о великой силе любви, способной вылечить даже душевнобольного, с другой стороны – философские размышления о Боге, религии, смысле жизни, и наконец, с третьей – яркая историческая картина эпохи, где все заметнее заявляет о себе приближающийся фашизм.</t>
  </si>
  <si>
    <t>ASE000000000833466</t>
  </si>
  <si>
    <t>978-5-17-105639-1</t>
  </si>
  <si>
    <t>Говоря о Первой мировой войне, всегда вспоминают одно произведение Эриха Марии Ремарка.
«На Западном фронте без перемен».
Это рассказ о немецких мальчишках, которые под действием патриотической пропаганды идут на войну, не зная о том, что впереди их ждет не слава героев, а инвалидность и смерть… 
Каждый день войны уносит жизни чьих-то отцов, сыновей, а газеты тем временем бесстрастно сообщают: "На Западном фронте без перемен...".
Эта книга — не обвинение, не исповедь. 
Это попытка рассказать о поколении, которое погубила война, о тех, кто стал ее жертвой, даже если сумел спастись от снарядов и укрыться от пули.</t>
  </si>
  <si>
    <t>ASE000000000840774</t>
  </si>
  <si>
    <t>978-5-17-112583-7</t>
  </si>
  <si>
    <t>ASE000000000830799</t>
  </si>
  <si>
    <t>978-5-17-104152-6</t>
  </si>
  <si>
    <t>Триумфальная арка</t>
  </si>
  <si>
    <t>«Триумфальная арка» – пронзительная история любви всему наперекор, любви, приносящей боль, но и дарующей бесконечную радость.
Место действия – Париж накануне Второй мировой войны. Герой – беженец из Германии, без документов, скрывающийся и от французов, и от нацистов, хирург, спасающий человеческие жизни. Героиня – итальянская актриса, окруженная поклонниками, вспыльчивая, как все артисты, прекрасная и неотразимая.
И время, когда влюбленным довелось встретиться, и город, пронизанный ощущением надвигающейся катастрофы, становятся героями этого романа.
«Триумфальная арка» была дважды экранизирована и по-прежнему покоряет читателей всего мира.</t>
  </si>
  <si>
    <t>ASE000000000832491</t>
  </si>
  <si>
    <t>978-5-17-982463-3</t>
  </si>
  <si>
    <t>Скотный двор. Эссе</t>
  </si>
  <si>
    <t>ASE000000000856557</t>
  </si>
  <si>
    <t>978-5-17-135785-6</t>
  </si>
  <si>
    <t>Автостопом по Галактике. Опять в путь</t>
  </si>
  <si>
    <t>В этой книге читатель вновь встретится с полюбившимися героями: среднестатистическим приспособленцем Артуром Дентом, сотрудником межгалактического издательства Фордом Префектом, продвинутой барышней Триллиан, депрессивным роботом Марвином, — и отправится вместе с ними в новые странствия по бесчисленным мирам, наполненным опасными приключениями и непредсказуемыми сюрпризами!</t>
  </si>
  <si>
    <t>354-НЕО-15</t>
  </si>
  <si>
    <t>ASE000000000853399</t>
  </si>
  <si>
    <t>978-5-17-132903-7</t>
  </si>
  <si>
    <t>Письма Баламута. Баламут предлагает тост</t>
  </si>
  <si>
    <t>«Нет пророка в своем отечестве», – это столь любимое писателями изречение вполне мог бы подтвердить и Льюис, ведь «Письма Баламута», первое опубликованное им художественное произведение, оказалось практически незамеченным на родине, и лишь шумный успех в США заставил британцев по достоинству оценить литературный талант нового автора.
Сюжет «Писем Баламута» несложен – маститый, многого добившийся в адской иерархии бес отечески наставляет неискушенного племянника, делающего первые шаги на пути уловления человеческих душ. Дебютное задание бесенка в дьявольском высшем обществе – совращение добродетельного молодого англичанина. Юноша только-только вступил на путь веры, и его неокрепший дух представляется легкой добычей юному бесу.  
В сборник также входит примыкающий к «Письмам Баламута» рассказ «Баламут предлагает тост».</t>
  </si>
  <si>
    <t>ASE000000000834264</t>
  </si>
  <si>
    <t>978-5-17-106422-8</t>
  </si>
  <si>
    <t>История любви, побеждающей все – время и пространство, жизненные невзгоды и даже несовершенство человеческой души.
Смуглая красавица Фермина отвергла юношескую любовь друга детства  Флорентино Арисы и предпочла стать супругой доктора Хувеналя Урбино, - ученого, мечтающего избавить испанские колонии от их смертоносного бича - чумы. Но Флорентино не теряет надежды. Он ждет – ждет и любит. И неистовая сила его любви лишь крепнет с годами.
Такая любовь достойна восхищения. О ней слагают песни и легенды.
Страсть – как смысл жизни. Верность – как суть самого бытия…</t>
  </si>
  <si>
    <t>ASE000000000846350</t>
  </si>
  <si>
    <t>978-5-17-119213-6</t>
  </si>
  <si>
    <t>Фейнман Р.</t>
  </si>
  <si>
    <t>Вы, конечно, шутите, мистер Фейнман!</t>
  </si>
  <si>
    <t>Он был известен своим пристрастием к шуткам и розыгрышам, писал изумительные портреты, играл на экзотических музыкальных инструментах. Великолепный оратор, он превращал каждую свою лекцию в захватывающую интеллектуальную игру. На его выступления рвались не только студенты и коллеги, но и люди, просто увлеченные физикой. 
Автобиография великого ученого захватывает сильнее, чем приключенческий роман. Это одна из немногих книг, которые навсегда остаются в памяти каждого, кто их прочитал.</t>
  </si>
  <si>
    <t>130-НЕО-16</t>
  </si>
  <si>
    <t>ASE000000000841288</t>
  </si>
  <si>
    <t>978-5-17-113501-0</t>
  </si>
  <si>
    <t>Бегство от свободы</t>
  </si>
  <si>
    <t>Эрих Фромм – выдающий мыслитель ХХ века, один из основателей неофрейдизма. Работы Фромма пользуются широчайшей популярностью во всем мире – еще при жизни основные его труды, посвященные этическим и социально-психологическим вопросам природы человека, выдержали десятки переизданий миллионными тиражами.
	В своей знаменитой работе «Бегство от свободы» Эрих Фромм попытался разобраться, почему, несмотря на изобилие материальных благ и демократические достижения, люди все чаще испытывают соблазн отказаться от своей свободы в пользу политической диктатуры… превратившись в маленький винтик машины: не в свободного человека, а в хорошо накормленный и хорошо одетый автомат».</t>
  </si>
  <si>
    <t>Zayavka AST</t>
  </si>
  <si>
    <t>ASE000000000843850</t>
  </si>
  <si>
    <t>978-5-17-115543-8</t>
  </si>
  <si>
    <t>Иметь или быть?</t>
  </si>
  <si>
    <t>В своей знаменитой работе «Иметь или быть?» Эрих Фромм наглядно демонстрирует, к чему приводят отношения, сформированные по принципу «Ты – мне, я – тебе», и пытается ответить на вопрос, который в конечном итоге встает перед каждым: что все-таки важнее – обладание предметами материальной культуры или истинное, осмысленное бытие, когда человек по-настоящему проживает каждое мгновение своей жизни, осознавая его и наслаждаясь им во всей его полноте?</t>
  </si>
  <si>
    <t>1214-AST</t>
  </si>
  <si>
    <t>ASE000000000830190</t>
  </si>
  <si>
    <t>978-5-17-103602-7</t>
  </si>
  <si>
    <t>Солярис</t>
  </si>
  <si>
    <t>«Солярис» — бесспорная вершина  творчества Станислава Лема, произведение, повлиявшее на развитие научной фантастики XX века, в том числе и на русскую фантастику. Роман дважды экранизирован, по нему были поставлены радиопьесы, спектакли – и даже балет!
Итак, что же такое – Солярис? Бескрайний мыслящий океан, преследующий непонятные человеку цели, тончайший камертон, преобразующий людские чувства в материальную форму? Воплощенный кошмар психолога или духовный целитель? Со дня публикации книги прошло больше 50 лет, а ее читатели все так же продолжают задаваться вопросами, ответы на которые невозможно получить, не заглянув в свое собственное сердце.</t>
  </si>
  <si>
    <t>5181-AST</t>
  </si>
  <si>
    <t>ASE000000000857980</t>
  </si>
  <si>
    <t>978-5-17-137253-8</t>
  </si>
  <si>
    <t>"Мертвая зона" — легендарный роман, с которого началось знакомство отечественного читателя со Стивеном Кингом!
Столкновение на льду обернулось для Джона Смита сотрясением мозга. С тех пор его неизменно преследуют страшные видения. А еще после катастрофы он приобрел сверхъестественные способности, превосходящие дар любого ясновидящего.</t>
  </si>
  <si>
    <t>ASE000000000858606</t>
  </si>
  <si>
    <t>978-5-17-137955-1</t>
  </si>
  <si>
    <t>ASE000000000832957</t>
  </si>
  <si>
    <t>978-5-17-982918-8</t>
  </si>
  <si>
    <t>ASE000000000858581</t>
  </si>
  <si>
    <t>978-5-17-138023-6</t>
  </si>
  <si>
    <t>Превращение</t>
  </si>
  <si>
    <t>В сборник вошли наиболее известные «малые» произведения Кафки разных лет. Здесь и так называемые кафкианские кошмары – «Превращение», «В исправительной колонии», изящные притчи, сатирические рассказы и миниатюры, а также дневниковая проза.</t>
  </si>
  <si>
    <t>144-НЕО-15</t>
  </si>
  <si>
    <t>ASE000000000836016</t>
  </si>
  <si>
    <t>978-5-17-108033-4</t>
  </si>
  <si>
    <t>Мемуары гейши</t>
  </si>
  <si>
    <t>Искусство гейши — не обольщать мужчин, но покорять их... Ее профессия — развлекать и очаровывать. Но вступать в связь с клиентом строго запрещено, а полюбить кого-то из них считается позором. Перед вами — история Саюри, девушки из простой крестьянской семьи, ставшей королевой гейш Киото. История вражды и соперничества, изошренных женских интриг и великой, пронесенной через десятилетия любви, рди которой Саюри дерзнула нарушить закон гейш...</t>
  </si>
  <si>
    <t>ASE000000000851032</t>
  </si>
  <si>
    <t>978-5-17-123142-2</t>
  </si>
  <si>
    <t>ASE000000000830220</t>
  </si>
  <si>
    <t>978-5-17-103631-7</t>
  </si>
  <si>
    <t>ASE000000000856558</t>
  </si>
  <si>
    <t>978-5-17-135788-7</t>
  </si>
  <si>
    <t>ASE000000000832493</t>
  </si>
  <si>
    <t>978-5-17-982464-0</t>
  </si>
  <si>
    <t>Праздник, который всегда с тобой</t>
  </si>
  <si>
    <t>Париж «золотых двадцатых» для миллионов читателей всего мира навеки останется «Парижем Хемингуэя» — городом, где не имея за душой лишнего гроша можно жить, работать и быть счастливым.
Десятилетиями это произведение публиковалось по его изданию 1964 года, вышедшему спустя три года после смерти писателя.
Однако внук и сын писателя Шон и Патрик, проделав огромную работу, восстановили подлинный текст рукописи в том виде, в каком он существовал еще при жизни писателя. 
Теперь у читателя есть возможность познакомиться с тем «Праздником…», который хотел представить ему сам Эрнест Хемингуэй…</t>
  </si>
  <si>
    <t>ASE000000000836087</t>
  </si>
  <si>
    <t>978-5-17-108102-7</t>
  </si>
  <si>
    <t>Роман, прославивший Эрнеста Хемингуэя... 
Первая — и лучшая! — книга «потерянного поколения» англоязычной литературы о Первой мировой... 
Книга о войне, на которой наивные мальчишки становились «пушечным мясом» — и либо гибли, либо ожесточались до предела. 
О войне, где любовь — лишь краткий миг покоя, не имеющий ни прошлого, ни будущего...</t>
  </si>
  <si>
    <t>ASE000000000832964</t>
  </si>
  <si>
    <t>978-5-17-982926-3</t>
  </si>
  <si>
    <t>Аэропорт</t>
  </si>
  <si>
    <t>"Аэропорт" – роман-бестселлер Артура Хейли, вышедший в 1968 году. Вымышленный город, где находится крупнейший аэропорт, неожиданно накрывает снежный буран, поэтому все службы работают в экстренном режиме.
На сотрудников аэропорта обрушивается одна проблема за другой, начиная от сгинувшей непонятно где машины с продуктами до страшной аварии на борту одного из самолетов. А ко всему прочему добавляются обострившиеся личные проблемы героев, их сложные душевные драмы – вот в такой запутанный клубок сюжетных линий завяжется действие романа, уместившееся в один пятничный вечер.
По роману "Аэропорт" в 1970 году был снят фильм с ведущими голливудскими актерами – десять номинаций на премию "Оскар"! После этой экранизации вышли еще три сиквела.</t>
  </si>
  <si>
    <t>3348-AST</t>
  </si>
  <si>
    <t>ASE000000000836762</t>
  </si>
  <si>
    <t>978-5-17-108740-1</t>
  </si>
  <si>
    <t>Золушка</t>
  </si>
  <si>
    <t>Редакция «Вилли Винки» представляет!
Любимые сказки можно перечитывать бесконечно, а уж оторваться и перестать рассматривать иллюстрации к ним просто невозможно. 
Самая красивая сказка о доброй Золушке, которая в награду за своё трудолюбие и отзывчивость отправляется на королевский бал, где встречает прекрасного принца. Эту волшебную историю любят уже многие поколения девочек в самых разных уголках мира. 
«Золушка. Найди и покажи в любимой сказке» — это новый взгляд художницы Марии Summer на классическое произведение Шарля Перро. На каждом развороте тебе предстоит отыскать вредную мачеху, строптивых сводных сестёр, щедрую фею-крёстную, хрустальную туфельку и, конечно, красавицу Золушку. Хочешь отправиться во дворец? Тогда вперёд, фея уже превратила тыкву в карету!
Для детей до 3-х лет.</t>
  </si>
  <si>
    <t>23-ВВ-18</t>
  </si>
  <si>
    <t>Найди и покажи в любимой сказке</t>
  </si>
  <si>
    <t>ASE000000000835580</t>
  </si>
  <si>
    <t>978-5-17-107627-6</t>
  </si>
  <si>
    <t>Кэрролл Л., Муньос И.</t>
  </si>
  <si>
    <t>Алиса в Стране чудес</t>
  </si>
  <si>
    <t>Редакция «Вилли Винки» представляет!
Любимые сказки можно перечитывать бесконечно, а уж оторваться и перестать рассматривать иллюстрации к ним просто невозможно. 
Однажды Алиса сидела со старшей сестрой на берегу реки и скучала. Вдруг она увидела, как мимо пробегает белый кролик. Это показалось Алисе особенно странным. А тут ещё кролик сделал просто невероятную вещь: он вынул часы из жилетного кармана, взглянул на них и помчался со всех ног. Как тут было не побежать за ним и не прыгнуть даже в самую глубокую нору?
В знаменитой сказке Льюиса Кэрролла, конечно, очень много скрытых смыслов и взрослые часто называют её недетской книгой, но художница Изабель Муньос постаралась показать любимую сказку с новой, неожиданной стороны. На каждом развороте спрятались герои и предметы, которых не так-то легко отыскать. Хочешь отправиться в удивительный и загадочный мир «Алисы в стране чудес»? Просто следуй за белым кроликом.</t>
  </si>
  <si>
    <t>12-ВВ-18</t>
  </si>
  <si>
    <t>ASE000000000854910</t>
  </si>
  <si>
    <t>978-5-17-134148-0</t>
  </si>
  <si>
    <t>Чун Ин Сун, Погадаева А. В.</t>
  </si>
  <si>
    <t>Корейский - это просто! Практическая грамматика корейского языка</t>
  </si>
  <si>
    <t>Предлагаемая книга представляет собой универсальное пособие по грамматике, ориентированное на широкий круг лиц, изучающих корейский язык.
Каждая грамматическая тема сопровождается примерами и упражнениями для закрепления пройденного материала. В книге также содержится лексический раздел, посвященный различным разговорным темам, с примерами диалогов и множеством полезных клишированных фраз, которыми пользуются корейцы в повседневной жизни. Отличительной особенностью пособия являются цветные иллюстрации, способствующие тому, чтобы обучение было не только продуктивным, но и нескучным.
Книга будет полезна всем, кто изучает корейский язык на курсах, с преподавателем или самостоятельно.</t>
  </si>
  <si>
    <t>Иностранный просто</t>
  </si>
  <si>
    <t>ASE000000000859582</t>
  </si>
  <si>
    <t>978-5-17-138683-2</t>
  </si>
  <si>
    <t>Немецкий понятно и просто. Практическая грамматика немецкого языка с упражнениями и ключами</t>
  </si>
  <si>
    <t>Предлагаемая книга представляет собой универсальное практическое пособие по грамматике немецкого языка.
Каждая грамматическая тема сопровождается теоретическими объяснениями, а также примерами и упражнениями для закрепления пройденного материала. Все упражнения распределены по разделам: глагол, существительное, прилагательное, местоимение и т.п. Вы сможете работать последовательно, продвигаясь от простого к более сложному, или выбрать необходимую для вас тему. В заключительной части пособия расположены ключи для самопроверки.
Отличительной особенностью пособия являются цветные иллюстрации, способствующие тому, чтобы обучение было не только продуктивным, но и нескучным.
Пособие будет полезно для всех, кто изучает немецкий язык в школах, вузах, на курсах, а также самостоятельно.</t>
  </si>
  <si>
    <t>ASE000000000846454</t>
  </si>
  <si>
    <t>978-5-17-118077-5</t>
  </si>
  <si>
    <t>Филиппова Т.В.</t>
  </si>
  <si>
    <t>Английский просто и понятно! Практическая грамматика</t>
  </si>
  <si>
    <t>Татьяна Филиппова представляет уникальную авторскую методику, основанную на использовании мнемотехники, которая поможет легко овладеть основами языка. Пособие содержит необходимые грамматические темы, практические упражнения, а также тесты и ключи для самопроверки, и предназначено для начинающих изучать английский язык.</t>
  </si>
  <si>
    <t>164-ЛИН-17</t>
  </si>
  <si>
    <t>ASE000000000855268</t>
  </si>
  <si>
    <t>978-5-17-134552-5</t>
  </si>
  <si>
    <t>Кутькова А.В.</t>
  </si>
  <si>
    <t>Испанский просто и понятно! Практическая грамматика испанского языка с упражнениями и ключами</t>
  </si>
  <si>
    <t>Предлагаемая книга представляет собой универсальное практическое пособие по грамматике современного испанского языка.
Пособие состоит из 57 тем. Каждой грамматической теме соответствует разворот, с левой стороны которого читатель найдет все необходимые грамматические комментарии, а с правой  –  упражнения по соответствующей теме. В заключительной части пособия расположено небольшое приложение с таблицами спряжения глаголов, а также ключи для самопроверки. 
Отличительной чертой пособия являются оригинальные цветные иллюстрации, способствующие тому, чтобы обучение было не только продуктивным, но и нескучным. В упражнениях и примерах используется живая лексика испанского языка.
Пособие может быть рекомендовано всем, кто начинает изучать испанский язык в высших учебных заведениях и самостоятельно.</t>
  </si>
  <si>
    <t>140-ЛИН-20</t>
  </si>
  <si>
    <t>ASE000000000835963</t>
  </si>
  <si>
    <t>978-5-17-107981-9</t>
  </si>
  <si>
    <t>Секрет убегающей тени</t>
  </si>
  <si>
    <t>Вот и первое сентября! И снова в школу! У Даши и Пети в классе появилась новенькая – Оля Жукова. А у Стаса пропала самая красивая одноклассница. Что случилось? Неужели она сбежала из дома или ее похитили ради выкупа? Кто эти злодеи? Подозрительные новые соседи Петьки? Или за этим стоит мафия? Даше и ее друзьям, рискуя собственной жизнью, придется начать свое расследование…</t>
  </si>
  <si>
    <t>409-ЖАНР-17</t>
  </si>
  <si>
    <t>Детский детектив Екатерины Вильмонт: «Даша и Ко»</t>
  </si>
  <si>
    <t>ASE000000000836106</t>
  </si>
  <si>
    <t>978-5-17-108123-2</t>
  </si>
  <si>
    <t>Секрет пропавшего альпиниста</t>
  </si>
  <si>
    <t>У Даши и ее друзей новое дело. Их друг Игорь случайно встретил в метро человека. Уже полгода все считают, что он погиб в горах!
Что это такое? Почему он от всех прячется? Неужели ему кто-то угрожает? Просто так человек не будет всех обманывать!
Какую тайну он хранит? Что он скрывает?
Ребята должны в этом разобраться, ведь они настоящие детективы.</t>
  </si>
  <si>
    <t>ASE000000000836118</t>
  </si>
  <si>
    <t>978-5-17-108134-8</t>
  </si>
  <si>
    <t>Секрет черной дамы</t>
  </si>
  <si>
    <t>Даша и ее друзья изнывают от скуки. Давно не было никакого расследования. Хоть быкакое-нибудь дельце подвернулось! 
И тут оказывается, что у училки Зануды пропала красавица сестра Лидия. Да не просто пропала, а с деньгами от продажи квартиры! 
Что же случилось? И почему Лидия обманывала всех, что учится на журналиста? И что она делала в черной машине? 
У ребят столько вопросов... Дело, возможно, не такое уж и простое!</t>
  </si>
  <si>
    <t>ASE000000000836089</t>
  </si>
  <si>
    <t>978-5-17-108104-1</t>
  </si>
  <si>
    <t>Невероятное везение</t>
  </si>
  <si>
    <t>Наступили теплые майские деньки. До летних каникул совсем немного осталось. Но Даше и ее друзьям совсем не до каникул. Ведь им надо помочь тете Вите. У нее мошенники выудили немалые деньги.
Но только ли ее они обманули? Как оказалось, банда уже давно орудовала в их районе. А тут, как назло, заболел Петька. Справятся ли ребята сами? Как они выведут банду на чистую воду?</t>
  </si>
  <si>
    <t>ASE000000000836107</t>
  </si>
  <si>
    <t>978-5-17-108124-9</t>
  </si>
  <si>
    <t>Секрет консервной банки</t>
  </si>
  <si>
    <t>Тетя Вита и представить не могла, что за ней будут следить. И не только за ней, но и за приятельницей. А причина тому — консервная банка, которую дамы купили в обычном продуктовом магазине. Что не так с этой банкой шпрот? В чем ее секрет? Неужели там что-то спрятано? В этом могут разобраться Даша и ее компания.</t>
  </si>
  <si>
    <t>ASE000000000836080</t>
  </si>
  <si>
    <t>978-5-17-108096-9</t>
  </si>
  <si>
    <t>День большого вранья</t>
  </si>
  <si>
    <t>Даша Лаврецкая и не думала, что покупка новых сапог окажется началом нового расследования. Ведь в новых сапогах кто-то спрятал настоящий пистолет...
Но это было только начало!
Еще Петьке Квитко и Игорю Крузенштерну предстоит бегать по всему городу и искать отравленные духи...</t>
  </si>
  <si>
    <t>ASE000000000836083</t>
  </si>
  <si>
    <t>978-5-17-108098-3</t>
  </si>
  <si>
    <t>Кто украл роман?</t>
  </si>
  <si>
    <t>Беда случилась с Вероникой Леопольдовной, знаменитой писательницей! Она давняя знакомая Даши и ее друзей, и не раз помогала в их расследованиях.
А теперь какие-то злоумышленники хотят уничтожить ее новый детективный роман! Кому это нужно? Кто эти злоумышленники?
Ребятам придется разобраться в этом запутанном деле, ведь они - настоящие сыщики!</t>
  </si>
  <si>
    <t>ASE000000000836105</t>
  </si>
  <si>
    <t>978-5-17-108122-5</t>
  </si>
  <si>
    <t>Секрет похищенной дискеты</t>
  </si>
  <si>
    <t>Лето в разгаре. Верные друзья Даши Лаврецкой разъехались кто куда и с удовольствием проводят время. Только Даша изнывает от тоски.
Но тут неожиданно подворачивается одно дельце: нужно найти папу Ляли, о котором ничего неизвестно.
Даша и представить не могла, что ей и её друзьям придется спасать папу Ляли от бандитов и раскрыть секрет пропавшей дискеты!</t>
  </si>
  <si>
    <t>ASE000000000838089</t>
  </si>
  <si>
    <t>978-5-17-110022-3</t>
  </si>
  <si>
    <t>Иллюстрированный самоучитель английского языка</t>
  </si>
  <si>
    <t>Предлагаемая книга поможет вам легко и непринужденно общаться на английском языке, научит  правильно использовать повседневные слова и выражения и будет особенно полезна всем, кто планирует путешествие в страну изучаемого языка. 
Отличительной чертой пособия является то, что  все слова и фразы на английском языке сопровождаются не только переводом на русский язык, но и транскрипцией русскими буквами.
Данное пособие не только способствует  развитию навыков разговорной речи, но и поможет вам лучше узнать культуру Великобритании. Вся информация представлена  в виде наглядных иллюстраций.</t>
  </si>
  <si>
    <t>Большой иллюстрированный самоучитель</t>
  </si>
  <si>
    <t>ASE000000000829249</t>
  </si>
  <si>
    <t>978-5-17-102692-9</t>
  </si>
  <si>
    <t>Чун Ин Сун</t>
  </si>
  <si>
    <t>Иллюстрированный самоучитель корейского языка</t>
  </si>
  <si>
    <t>Предлагаемая книга поможет вам легко и непринужденно общаться на корейском языке, научит правильно использовать повседневные слова и выражения и будет особенно полезна во время путешествия по Южной Корее.
Отличительной особенностью пособия является то, что все слова на корейском языке сопровождаются не только переводом на русский, но и практической русской транскрипцией.
Данное пособие позволяет не только выучить корейский язык, но и поможет вам лучше узнать культуру Страны утренней свежести. Это настоящая сокровищница сведений о повседневной жизни корейцев. Вся информация представлена в виде наглядных иллюстраций.
Для всех интересующихся корейским языком и культурой Кореи.</t>
  </si>
  <si>
    <t>209-ЛИН-18</t>
  </si>
  <si>
    <t>ASE000000000838092</t>
  </si>
  <si>
    <t>978-5-17-110025-4</t>
  </si>
  <si>
    <t>Иллюстрированный самоучитель немецкого языка</t>
  </si>
  <si>
    <t>Предлагаемая книга поможет вам легко и непринужденно общаться на немецком языке, научит правильно использовать повседневные слова и выражения и будет особенно полезна всем, кто планирует путешествие в страну изучаемого языка. Данное пособие не только способствует развитию навыков разговорной речи, но и поможет лучше узнать культуру современной Германии. 
Вся информация представлена в виде иллюстраций и наглядных схем. Самоучитель снабжен кратким грамматическим справочником.</t>
  </si>
  <si>
    <t>191-ЛИН-18</t>
  </si>
  <si>
    <t>ASE000000000837418</t>
  </si>
  <si>
    <t>978-5-17-109366-2</t>
  </si>
  <si>
    <t>Ротова И.А.</t>
  </si>
  <si>
    <t>Психология и психосоматика женского здоровья. О чем молчат женские болезни.</t>
  </si>
  <si>
    <t>Эта книга, дорогие мои читательницы,  позволит узнать, о чём молчат женские болезни, какие внутренние противоречия приводят к появлению таких диагнозов как кисты, миомы, эндометриоз, поликистоз, истощение яичников, ранний климакс и даже бесплодие. 
Вы увидите как взаимоотношения в социуме и семье напрямую влияют на женское здоровье и какие есть способы его регуляции. А также почему стоит доверять не только медицине, но и себе. 
Ирина Ротова, врач, психотерапевт, кандидат медицинских наук, групповой психоаналитик (E.G.A.T.I.N.).</t>
  </si>
  <si>
    <t>15-МЕЖ-18</t>
  </si>
  <si>
    <t>Доктор блогер</t>
  </si>
  <si>
    <t>ASE000000000842363</t>
  </si>
  <si>
    <t>978-5-17-114087-8</t>
  </si>
  <si>
    <t>Шишонин А.Ю.</t>
  </si>
  <si>
    <t>Медицина здоровья против медицины болезней: другой путь. Как избавиться от гипертонии, диабета и атеросклероза</t>
  </si>
  <si>
    <t>Книга известного московского врача рассказывает об истинных причинах гипертонии, атеросклероза, диабета и других хронических болезней, которые современная медицина считает неизлечимыми, но которые успешно излечиваются безлекарственным методом в клинике Шишонина. Парадоксальный авторский взгляд на человеческий организм позволит читателю найти правильный путь к здоровью.</t>
  </si>
  <si>
    <t>128-КЛ-18</t>
  </si>
  <si>
    <t>ASE000000000837526</t>
  </si>
  <si>
    <t>978-5-17-109482-9</t>
  </si>
  <si>
    <t>Бойко Е.З.</t>
  </si>
  <si>
    <t>Вся правда о еде</t>
  </si>
  <si>
    <t>«Правильное питание – это здоровье. А здоровье – это всегда красиво!»
Многие из нас поддержат это утверждение, но как же сложно заставить себя придерживаться такой установки. Для Елены это не просто красивая фраза, а девиз, которому она следует в жизни.
Диеты без показаний, необоснованные запреты и укоренившиеся мифы  – лишь трата вашего драгоценного времени, а зачастую и здоровья. С этим необходимо покончить раз и навсегда! В книге по полочкам разложено само понятие рационального питания. На пальцах рассказано о белках, жирах и углеводах. Даются ответы на самые популярные вопросы, развенчиваются мифы о продуктах и доказывается, что здоровое питание – это легко и просто. Здесь вы найдете самую полную инструкцию по снижению веса и удобные инструменты для работы над собой: дневник питания, список продуктов, руководство по расчету норм калорийности, информацию по составлению рациона и многое другое.  Это не просто книга о еде. Это самый настоящий гид по правильному питанию и здоровой стройности!</t>
  </si>
  <si>
    <t>64-КЛ-21</t>
  </si>
  <si>
    <t>ASE000000000858078</t>
  </si>
  <si>
    <t>978-5-17-137188-3</t>
  </si>
  <si>
    <t>Писарева И.А.</t>
  </si>
  <si>
    <t>Психология стройных. Ты сможешь все</t>
  </si>
  <si>
    <t>Книга «Психология стройных. Ты сможешь все!» поможет найти ответы на любые вопросы, возникающие у Вас на пути к созданию стройного тела! Автор Ирина Писарева входит в Национальную ассоциацию диетологов и нутрициологов и уже на протяжении 10 лет помогает обрести красивую фигуру и научиться себя любить при помощи собственного метода, основанного на индивидуальном подходе к каждому человеку с учетом его генетических особенностей по принципу «Снежинки» – «НЕ БЫВАЕТ ДВУХ ОДИНАКОВЫХ ЛЮДЕЙ, ТАК ЖЕ КАК НЕ БЫВАЕТ ДВУХ ОДИНАКОВЫХ СНЕЖИНОК».  
       В книге вы не найдете банальных методов похудения и более того, автор раскроет секреты диет, с помощью которых многие женщины безуспешно пытаются похудеть. 
По методике «звёздного диетолога» Ирины Писаревой обрели  красивую  фигуру  более 10 000 женщин, среди них были звёзды шоу- бизнеса и политики, а так же члены Королевской семьи Монако и Букингемского дворца! 
Прочитав книгу, вы сможете питаться как королева, ведь разработанные Ириной рецепты правильного и полезного питания под лозунгом  «Вкусное и полезное питание = доступно каждому»  могут быть полезны каждой женщине, а также они вошли в основу меню многих ресторанов России.
      Это обязательная настольная книга для каждого человека, мечтающего похудеть. А главное – сделать это легко, правильно и без побочных эффектов.</t>
  </si>
  <si>
    <t>29-КЛ-21</t>
  </si>
  <si>
    <t>ASE000000000842098</t>
  </si>
  <si>
    <t>978-5-17-113833-2</t>
  </si>
  <si>
    <t>Крылов К.В., Крылова Г.М.</t>
  </si>
  <si>
    <t>Мои здоровые зубки</t>
  </si>
  <si>
    <t>Вылечить кариес раз и навсегда или просто не допустить его появления? Это реально! Осторожно! Вы держите в руках секретное информационное оружие по борьбе с кариесом. Здесь вы узнаете рецепты оздоровления слюны, причины, почему нужно лечить молочные зубы, а также концентрированную выдержку пользы, практики, поддержки и мотивации.
Знакомьтесь — первая ПРОТИВОКАРИОЗНАЯ книга и ее авторы: Константин и Галина Крыловы — практикующие врачи со стажем работы более 10 лет, эксперты в области инновационной детской стоматологии, члены IAPD, EAPD, РСО, инстаграм-блогеры с аудиторией более 300 тысяч подписчиков.</t>
  </si>
  <si>
    <t>18-КЛ-19</t>
  </si>
  <si>
    <t>ASE000000000851181</t>
  </si>
  <si>
    <t>978-5-17-122742-5</t>
  </si>
  <si>
    <t>Гофман О.С.</t>
  </si>
  <si>
    <t>МАМА-ВРАЧ. Почему болеют наши дети?</t>
  </si>
  <si>
    <t>В своей книге Ольга расскажет о том, как получать пользу от продуктов питания и какие пищевые добавки дают wow-эффект. Помимо этого вы узнаете, какие анализы и в какое время нужно сдавать и как их правильно интерпретировать. Разберетесь в причинах возникновения заболеваний у детей и сможете качественно на них повлиять. Доктор Гофман расскажет, как  разобраться в истинных причинах отклонений в поведении детей. Теперь вы будете видеть тревожные симптомы при первых же их проявлениях. Вам не придется бегать по врачам, чтобы оценить состояние здоровья своего ребенка, а в случае возникновения сомнений и трудностей вы будете точно знать, к каким специалистам обращаться за помощью.
Благодаря этой книге вы лучше узнаете своего ребенка и себя самого. Прочитав ее, вы будете уверены в том, что здоровье ваших детей – под вашим контролем.</t>
  </si>
  <si>
    <t>19-КЛ-20</t>
  </si>
  <si>
    <t>ASE000000000851947</t>
  </si>
  <si>
    <t>978-5-17-123486-7</t>
  </si>
  <si>
    <t>Анча Баранова</t>
  </si>
  <si>
    <t>Коронавирус. Инструкция по выживанию</t>
  </si>
  <si>
    <t>Все, что вы хотели знать о коронавирусе, но не понимали у кого спросить. Первая и пока единственная в России книга, внятно объясняющая, что это такое. Откуда вирус взялся? Как жить в условиях пандемии? Как обезопасить себя и близких? Когда можно будет выдохнуть? Ваша настольная книга от авторитетного специалиста, написанная четко и понятно.
Анча Баранова - доктор биологических наук, профессор Университета Джорджа Мейсона (Вирджиния, США).
Главный научный сотрудник Медико-Генетического Научного Центра РАМН (МГНЦ РАМН) (Москва).
Научный директор биомедицинского холдинга "Атлас".
Ведущий спикер «РИА новости»,  «Комсомольской правды», Lenta.ru</t>
  </si>
  <si>
    <t>64-МЕЖ-20</t>
  </si>
  <si>
    <t>ASE000000000835853</t>
  </si>
  <si>
    <t>978-5-17-107878-2</t>
  </si>
  <si>
    <t>Невероятная книга о космосе</t>
  </si>
  <si>
    <t>Это издание будет интересно всем любителям звездного неба. Ведь здесь собрана исчерпывающая информация о нашей планете, ее ближайшем окружении и об исследованиях человеком просторов Вселенной. В этой книге представлены как основные группы планет Солнечной системы с описанием их строения, особенностей и истории изучения, так и другие наши ближайшие соседи по галактике. Иногочисленные реалистичные иллюстраци, сопровождающие емкие статьи, помогут детям лучше разобраться в информации о космических просорах. Для удобства читателя самые важные сведения собраны в краткие заметки, а интересные факты о различных объектах внеземного пространства сделают чтение этой невероятной книги еще более полезным и занимательным.</t>
  </si>
  <si>
    <t>Самая невероятная книга</t>
  </si>
  <si>
    <t>ASE000000000835856</t>
  </si>
  <si>
    <t>978-5-17-107882-9</t>
  </si>
  <si>
    <t>Невероятная книга о динозаврах</t>
  </si>
  <si>
    <t>Это издание будет интересно всем юным любителям динозавров. Ведь здесь собрана уникальная информация о животном мире всех континентов нашей планеты в доисторические времена. В этой книге представлены основные виды динозавров с описанием их облика, повадок и особенностей поведения. Многочисленные яркие иллюстрации, сопровождающие емкие статьи, помогут детям лучше вообразить себе основных представителей древнейшего животного царства. Для удобства читателя самые важные сведения собраны в краткие заметки, а интересные факты из жизни ископаемых ящеров сделают чтение этой невероятной книги еще более полезным и занимательным.</t>
  </si>
  <si>
    <t>ASE000000000835855</t>
  </si>
  <si>
    <t>978-5-17-107880-5</t>
  </si>
  <si>
    <t>Невероятная книга о нашей планете</t>
  </si>
  <si>
    <t>Почему эта книга невероятная? Да потому что благодаря ей можно узнать все на свете о нашей планете: от Большого взрыва и образования материи до появления человека и развития цивилизации, от особенностей народов и рас до характеристик стран и континентов, от описания природных чудес до рассказа о рукотворных памятниках. На страницах издания лаконичная интересная информация дополнена красочными иллюстрациями и наглядными схемами. Познавательность, доступность и прекрасное содержание книги позволят с пользой провести досуг. Каждый любознательный ребенок и даже взрослый обязательно сделают для себя множество открытий, стоит им только перевернуть страницу!</t>
  </si>
  <si>
    <t>ASE000000000835854</t>
  </si>
  <si>
    <t>978-5-17-107879-9</t>
  </si>
  <si>
    <t>Невероятная книга о животных</t>
  </si>
  <si>
    <t>Это издание будет интересно всем юным любителям живой природы. Ведь здесь собрана уникальная информация о животном мире всех континентов нашей планеты: о внешнем виде, местах обитания, особенностях поведения тех или иных его представителей. Среди героев этой книги есть как хорошо нам знакомые, так и редкие, уникальные звери, птицы и рептилии. Многочисленные яркие иллюстрации, сопровождающие емкие статьи, помогут детям детально рассмотреть представителей царства животных. Для удобства читателя самые важные сведения собраны в краткие заметки, а интересные факты из жизни наших удивительных соседей по планете сделают чтение этой невероятной книги еще более полезным  занимательным.</t>
  </si>
  <si>
    <t>ASE000000000835849</t>
  </si>
  <si>
    <t>978-5-17-107874-4</t>
  </si>
  <si>
    <t>Лучшие опыты и эксперименты на улице и на даче для детей и взрослых</t>
  </si>
  <si>
    <t>Это издание предназначено для детей, которые, кажется, родились со словом "Почему?", и взрослых, сохранивших интерес к познанию. Представленные на его страницах эксперименты станут лучшим напоминанием о том, что весь окружающий мир представляет собой удивительную научную лабораторию. В ней за завесой повседневности скрываются сложнейшие процессы, опирающиеся на законы физики, химии и биологии, разобраться в которых помогут совсем не трудные опыты, помогающие в очередной раз раскрыть удивительные тайны природы.</t>
  </si>
  <si>
    <t>Детская научная лаборатория</t>
  </si>
  <si>
    <t>ASE000000000835851</t>
  </si>
  <si>
    <t>978-5-17-107877-5</t>
  </si>
  <si>
    <t>Большая книга химических элементов. Путеводитель по периодической таблице</t>
  </si>
  <si>
    <t>Эта книга представляет собой описание увлекательного путешествия по столбцам и строкам самой известной в мире таблицы — Периодической системы химических элементов Д.И. Менделеева. Большие группы, объединяющие значительное количество элементов, представлены здесь как «города» со сложными связями между их «жителями», а «обитатели» ячеек таблицы поражают своими уникальными свойствами. История открытия химических элементов, сведения о том, как их исследуют в научных лабораториях, добывают и используют в промышленности и в быту, несомненно, заинтересуют всех любителей химии.</t>
  </si>
  <si>
    <t>ASE000000000836992</t>
  </si>
  <si>
    <t>978-5-17-109182-8</t>
  </si>
  <si>
    <t>Как быть единственной для своего мужчины</t>
  </si>
  <si>
    <t>Мы влюбляемся, любим, сопереживаем и стараемся продлить свое счастье рядом с любимым человеком. Но на этом пути многие девушки совершают ошибки, которые со временем разрушают стабильные на первый взгляд взаимоотношения. Поэтому очень важно понять – настоящее женское искусство заключается не в том, чтобы вовлекать мужчину в начале отношений, а в том, чтобы вовлекать его в себя каждый день. 
Психолог и тренер Наталья Покатилова в этой книге разбирает частые ошибки, дает рекомендации и говорит о том, как сохранить эмоциональность и чувственность, освоить практику поддержания и обновления отношений, научиться управлять мужским вниманием, правильно выстраивать эмоциональную и сексуальную близость. Главное – здесь вы найдете действенные практики и упражнения, советы и рекомендации для того, чтобы стать единственной и любимой для своего мужчины.</t>
  </si>
  <si>
    <t>326-ВРЕМ-16</t>
  </si>
  <si>
    <t>Психология женщины</t>
  </si>
  <si>
    <t>ASE000000000837325</t>
  </si>
  <si>
    <t>978-5-17-109284-9</t>
  </si>
  <si>
    <t>Грейди Т.</t>
  </si>
  <si>
    <t>Роковое наследие</t>
  </si>
  <si>
    <t>В книге английского историка Тима Грейди проведено уникальное ис-
следование истинных причин, приведших Германию к Холокосту. Как это ни
парадоксально, но то воодушевление, с которым немецкие евреи встретили
начало Первой мировой войны, а затем участвовали в ней наряду с немцами,
сыграло с ними злую шутку. Автор скрупулезно изучает различные аспекты во-
енно-экономической деятельности Германии и дает читателям понять, как не-
мецкий подход к войне стал создавать опасные социальные проблемы. В книге
использовано большое количество дневников, которые вели реальные участни-
ки событий, писем с фронта домой и других ценных исторических материалов.</t>
  </si>
  <si>
    <t>161-ОГИ-18</t>
  </si>
  <si>
    <t>Холокост. Палачи и жертвы</t>
  </si>
  <si>
    <t>ASE000000000847374</t>
  </si>
  <si>
    <t>978-5-17-118983-9</t>
  </si>
  <si>
    <t>Ружичкова З., Холден В.</t>
  </si>
  <si>
    <t>Сто чудес</t>
  </si>
  <si>
    <t>Книга воспоминаний известной клавесинистки, пережившей Освенцим, а затем и репрессии послевоенной Чехословакии. Тяжелые испытания, выпавшие на ее долю, позволила пережить страсть  Зузаны к музыке и преподаванию.</t>
  </si>
  <si>
    <t>215-МЕЖ-19</t>
  </si>
  <si>
    <t>ASE000000000839049</t>
  </si>
  <si>
    <t>978-5-17-110928-8</t>
  </si>
  <si>
    <t>Бимер У.</t>
  </si>
  <si>
    <t>Каркасные дома своими руками</t>
  </si>
  <si>
    <t>Книга мастера с сорокалетним стажем представляет собой руководство для начинающих по строительству домов и других построек с проверенным временем каркасом из бруса. В отличие от современных каркасных домов, такие строения служат верой и правдой многим поколениям. Никаких дополнительных знаний читателю не потребуется. Здесь есть все, чтобы научиться строить долговечные каркасные постройки своими руками.
● Азы проектирования
● Материалы и инструменты
● Понятные и подробные пошаговые инструкции
● Фотографии и рисунки, иллюстрирующие каждый шаг строительства</t>
  </si>
  <si>
    <t>3663-AST</t>
  </si>
  <si>
    <t>Мастер своего дела</t>
  </si>
  <si>
    <t>ASE000000000847845</t>
  </si>
  <si>
    <t>978-5-17-119468-0</t>
  </si>
  <si>
    <t>Истон С.</t>
  </si>
  <si>
    <t>Учись выжигать по дереву. Пошаговое руководство для начинающих</t>
  </si>
  <si>
    <t>В этом доступном, ясном и практичном введении в искусство выжигания по дереву (пирографию), обладатель многих наград, художник-пирограф Саймон Истон знакомит читателя с основами пирографии – от приобретения инструментов и материалов до регулировок оборудования и техники безопасности. Подробно и наглядно показывает, как освоить все базовые приемы работы – от простых штрихов до текстурирования, написания букв, выполнения теней и отделки.
В книге содержатся 14 пошаговых проектов с поясняющими фотографиями по изготовлению красивых подарочных изделий. Это сервировочные подставки, декоративные тарелки, рамки для картин, браслеты, и многое другое. Приведены также образцы рисунков, узоров и шрифтов, которые читатель может использовать в дизайне собственных проектов.</t>
  </si>
  <si>
    <t>4757-AST</t>
  </si>
  <si>
    <t>ASE000000000836071</t>
  </si>
  <si>
    <t>978-5-17-108087-7</t>
  </si>
  <si>
    <t>Ильяев Михаил</t>
  </si>
  <si>
    <t>Резьба по дереву. Уроки мастера</t>
  </si>
  <si>
    <t>На страницах этой книги, предназначенной для начинающих и профессиональных резчиков по дереву, изложен многолетний опыт автора – резчика и преподавателя, основателя московской школы резьбы по дереву. Новички узнают, как устроить свою мастерскую, выбрать инструмент, как им правильно пользоваться, как создать свои первые работы и, как совершенствовать свое мастерство. Искушенным резчикам будут интересны оригинальные идеи и приемы автора, практические советы по созданию кружков, студий, оборудованию мастерской, организации выставок и конкурсов.</t>
  </si>
  <si>
    <t>18-КЛ-20</t>
  </si>
  <si>
    <t>ASE000000000835490</t>
  </si>
  <si>
    <t>978-5-271-48224-3</t>
  </si>
  <si>
    <t>Я супермама</t>
  </si>
  <si>
    <t>Все мы — СУПЕРМАМЫ! Нам нужно многое успевать и быстро принимать решения. В этой книге опытный психолог, член Общества семейных консультантов и психотерапевтов, автор бестселлера «Я буду лучшей мамой» Ирина Чеснова собрала для вас все самое важное, что нужно знать о ребенке: о его ожидании, рождении, развитии и воспитании до 3 лет. Она поможет сориентироваться в огромном потоке информации, расставить приоритеты, ничего не упустить и почувствовать себя любящей, уверенной в себе мамой прекрасного малыша. Поверить в свои силы и осознанно идти к цели — родить и воспитать здорового и счастливого ребенка — с этой книгой будет очень легко!</t>
  </si>
  <si>
    <t>20-МАЛ-18(Обр)</t>
  </si>
  <si>
    <t>Книга российской мамы</t>
  </si>
  <si>
    <t>ASE000000000835478</t>
  </si>
  <si>
    <t>978-5-17-107558-3</t>
  </si>
  <si>
    <t>Малыш учится говорить. Развитие речи 1-3 лет</t>
  </si>
  <si>
    <t>Автор этого пособия О.А. Новиковская — известный логопед, успешный педагог-практик с большим опытом работы, специалист по раннему речевому развитию и обучению детей.
В этой книге вы найдете игры, упражнения, а также описание приемов артикуляционной гимнастики, которые помогут ребенку правильно произносить звуки и расширить свой словарный запас, а также развить речь, внимание, память, мышление.
Для родителей и педагогов.</t>
  </si>
  <si>
    <t>051/18</t>
  </si>
  <si>
    <t>ASE000000000839467</t>
  </si>
  <si>
    <t>978-5-17-111337-7</t>
  </si>
  <si>
    <t>Осьминина Н.Б.</t>
  </si>
  <si>
    <t>Звучание походки: методика правильного движения</t>
  </si>
  <si>
    <t>Данная книга посвящена теории и практике правильной походки. Прочитав ее, вы узнаете, что гармония походки — это залог не только вашей красоты, но и здоровья. Движение неразрывно связано с нашей осанкой, а она — с дыханием и молодостью.
Чтобы уверенно стоять на своих ногах и ориентироваться в пространстве физически и ментально, нам надо начинать с осанки, выстраивая ее в гравитационных потоках. Только такая эталонная осанка позволяет уменьшать разрушительное воздействие силы тяжести, сгибающей нас в «бараний рог» и старящей наше лицо.
По гравитационному коридору, вокруг которого выстраивается наше тело, наш мозг принимает акустическую волну, а тело — электромагнитную.
Поэтому мы светимся в инфракрасном диапазоне, а наш мозг, как и спирали ДНК, реагирует на звук. Можно сказать, что человек — это игра света и звука, воплощенная в материи. Мы излучаем свет и подчиняемся звуку Слова. Наша жизнь лишь воплощение замысла Вселенной, которая строит ее с помощью электромагнитных и гравитационных полей.
Вы узнаете:
• что наша походка — это главный показатель здоровья опорно-двигательного аппарата;
• почему изгиб стоп соответствует изгибу позвоночника;
• как дефекты стоп отражаются на состоянии позвоночника и походке;
• что осанка зависит от тонуса определенных мышц спины и живота;
• что эталонность осанки проявляется в динамике, а не только в статике.
К книге прилагается методика, позволяющая выстроить эталонную осанку, научиться правильной походке, обрести гибкость стоп и тела, которая важна не сама по себе, а только внутри правильно выстроенных параметров. Только эталонная геометрия осанки и походки способствует психологической гибкости мышления, следующей Свету и Слову.</t>
  </si>
  <si>
    <t>935-ВР-18</t>
  </si>
  <si>
    <t>Метод красоты Осьмининой</t>
  </si>
  <si>
    <t>ASE000000000835973</t>
  </si>
  <si>
    <t>978-5-17-109288-7</t>
  </si>
  <si>
    <t>Вестерфельд С.</t>
  </si>
  <si>
    <t>Красавица</t>
  </si>
  <si>
    <t>Преодолев все препятствия, Тэлли Янгблад все-таки стала красавицей. Теперь она живет с другими идеальными людьми в Нью-Красотауне, у нее самый классный парень, она безумно популярна, и каждый день ее жизни похож на один большой бесконечный праздник! Но, несмотря на это, Тэлли не покидает навязчивое чувство, что что-то не так, но она не может понять, что именно... Пока однажды не получает письмо, которое написала сама себе перед Операцией Красоты. Прочитав его,  девушка вспоминает, какую цену все обитатели Нью-Красотауна заплатили за беззаботную жизнь — операция превратила их в марионеток, оставив церебральные микротравмы. Теперь Тэлли одна из немногих, кто знает жуткую правду, и она готова испытать на себе лекарство,  способное ликвидировать изменения в сознании. Но провести этот эксперимент будет не так уж просто, ведь чрезвычайники не собираются щадить никого, кто обладает секретной информацией...</t>
  </si>
  <si>
    <t>3354-AST</t>
  </si>
  <si>
    <t>Мятежная</t>
  </si>
  <si>
    <t>ASE000000000723694</t>
  </si>
  <si>
    <t>978-5-17-097617-1</t>
  </si>
  <si>
    <t>Не буду просить прощения</t>
  </si>
  <si>
    <t>В книгу вошла сказка С. Прокофьевой «Не буду просить прощения» про мальчика Васю, который поссорился со своей мамой и ушёл из дома. Весь вечер он провёл в поисках «лучшей мамы», но понял, что никого, кто бы заменил ему свою маму, он не найдёт, ведь мамина любовь – самая чистая и крепкая. Иллюстрации Наташи Салиенко.
Для младшего школьного возраста.</t>
  </si>
  <si>
    <t>Внеклассное чтение_Дикси</t>
  </si>
  <si>
    <t>ASE000000000833091</t>
  </si>
  <si>
    <t>978-5-17-107971-0</t>
  </si>
  <si>
    <t>Список ненависти</t>
  </si>
  <si>
    <t>Пять месяцев назад Ник, бойфренд Валери Лефтман, открыл стрельбу в школьной столовой, убив многих учеников и учителей и застрелив себя. Пытаясь его остановить, Валери получила ранение в ногу и случайно спасла жизнь своей одноклассницы. Однако ее обвинили в случившемся из-за списка, который она помогла составить, – Списка ненависти, включающего более сотни людей и явлений, которые ненавидели Валери и Ник.
Все лето девушка провела в больнице, где с ней обращались как с возможной подозреваемой. Оказавшись наконец дома, Вал готовится вернуться в школу и продолжить обучение в выпускном классе. Но как справиться с последствиями происшедшего и жить дальше?</t>
  </si>
  <si>
    <t>322-СТРИМ-17</t>
  </si>
  <si>
    <t>#YoungLife</t>
  </si>
  <si>
    <t>ASE000000000835513</t>
  </si>
  <si>
    <t>978-5-17-110297-5</t>
  </si>
  <si>
    <t>Зентнер Д.</t>
  </si>
  <si>
    <t>Дни прощаний</t>
  </si>
  <si>
    <t>«Вы где, ребята? Ответьте».
Это последнее сообщение, которое семнадцатилетний Карвер Бриггс отправил своим лучшим друзьям – Марсу, Эли и Блейку. Он не мог даже предположить, что из-за невинного СМС его друзья погибнут.
Теперь Карвер винит себя в автокатастрофе. И не он один: семьи его погибших друзей твердо намерены призвать Карвера к ответу.
В попытке справиться с горем Карвер устраивает «дни прощаний» с Марсом, Эли и Блейком, по кусочкам собирая воспоминания о своих друзьях и самого себя – заново…</t>
  </si>
  <si>
    <t>523-СТРИМ-17</t>
  </si>
  <si>
    <t>ASE000000000837025</t>
  </si>
  <si>
    <t>978-5-17-108972-6</t>
  </si>
  <si>
    <t>Змеиный король</t>
  </si>
  <si>
    <t>Лучшие друзья Дилл, Лидия и Трэвис родились и выросли
в американской глубинке. Сейчас, в выпускном классе, ребята стоят
перед выбором: поступить в университет и уехать из провинции или
найти работу и остаться дома? Для Лидии ответ очевиден.
Яркая и целеустремленная, она ведет популярный фэшн-блог
и мечтает поскорее окончить школу, чтобы вырваться из унылого
городка. Для Дилла и Трэвиса все далеко не так просто.
Слишком многое держит их в Форрествилле и слишком мало
возможностей они видят впереди. Но так ли это на самом деле?
И как не пожалеть о своем выборе?</t>
  </si>
  <si>
    <t>103-СТРИМ-18</t>
  </si>
  <si>
    <t>ASE000000000835449</t>
  </si>
  <si>
    <t>978-5-17-107526-2</t>
  </si>
  <si>
    <t>Сотворение света</t>
  </si>
  <si>
    <t>Тьма сгустилась над великой Империей Мареш. Шаткое равновесие между четырьмя Лондонами вот-вот будет нарушено.
Древний враг восстал из пепла. Изгнанный герой возвращается, чтобы сразиться с ним.
Прошлое расстается со своими тайнами, маги поддаются человеческим страстям,
волшебный мир прорастает в реальность. Кому достанется победа? И какой ценой.</t>
  </si>
  <si>
    <t>179-AST audio</t>
  </si>
  <si>
    <t>Оттенки магии</t>
  </si>
  <si>
    <t>ASE000000000836855</t>
  </si>
  <si>
    <t>978-5-17-108822-4</t>
  </si>
  <si>
    <t>Крах и восход</t>
  </si>
  <si>
    <t>Столица пала. Дарклинг правит Равкой. Ответственность за судьбу страны ложится на плечи сломленной заклинательницы Солнца, опального следопыта и жалких остатков некогда великой магической армии. Горечь поражения и тягостные мысли о безрадостном будущем подтачивают их силы, но Алина верит в лучшее  –  ее дух поддерживают поиски неуловимой жар-птицы и надежда, что принц-изгнанник жив.</t>
  </si>
  <si>
    <t>Миры Ли Бардуго. Grishaverse</t>
  </si>
  <si>
    <t>ASE000000000836648</t>
  </si>
  <si>
    <t>978-5-17-108603-9</t>
  </si>
  <si>
    <t>Штурм и буря</t>
  </si>
  <si>
    <t>Сбежав из Равки, Алина и Мал добираются до берегов чужой страны. Они надеются начать новую жизнь в дальних краях, где их никто не знает, но, оказывается,  сохранить инкогнито заклинательнице Солнца не так-то просто…  Тень зловещего корсара преследует Алину. Тьма сгущается. Девушке не спрятаться ни от своего прошлого, ни от судьбы: ей придется принять ее вызов. Она рискует потерять все в надвигающейся буре. Только любовь может направить ее на правильный путь.</t>
  </si>
  <si>
    <t>ASE000000000836956</t>
  </si>
  <si>
    <t>978-5-17-108910-8</t>
  </si>
  <si>
    <t>Продажное королевство</t>
  </si>
  <si>
    <t>Казу Бреккеру и его команде удалось провернуть столь дерзкое похищение, что они и сами не поняли, как остались в живых. Но обещанная заоблачная награда уплывает из рук, и юные изгои  вынуждены снова бороться за свою жизнь. Их обвели вокруг пальца и лишили ценного члена команды. Теперь у них не хватает людей, очень мало союзников и почти не осталось надежды. Давние соперники и новые враги бросают вызов коварству Каза, а его окружение подвергают испытанию на прочность. На темных и извилистых улочках Кеттердама разразится война – она и решит судьбу гришей.</t>
  </si>
  <si>
    <t>2897-AST</t>
  </si>
  <si>
    <t>ASE000000000836138</t>
  </si>
  <si>
    <t>978-5-17-108154-6</t>
  </si>
  <si>
    <t>Каз Бреккер никогда не снимает черных перчаток. Но, если не хочешь стать ужином для акул, не спрашивай его, почему. Никому не известно, где его семья, откуда он пришел и почему остался в Кеттердаме. Зато он знает обо всех и все. Бреккер — правая рука главаря одной из самых влиятельных банд в городе. Казино, бордели, нелегальная торговля — его стихия. А еще шантаж, грабеж и, если понадобится, хладнокровное убийство. Но все это мелочи по сравнению с новым заказом. На кону — баснословные деньги и… секрет, который может уничтожить одни народы и возвеличить другие. Какие именно — теперь зависит от Каза и его команды. Шестерых «воронов», которым нечего терять кроме надежды. Это дело объединит их. Лучшего стрелка банды Отбросов и новичка, который не умеет держать пистолет в руках. Соблазнительную чародейку, умеющую с помощью магии взрывать сердца, и безжалостного охотника на таких, как она.  Юную гимнастку из самого известного публичного дома во всей Керчии и Каза Бреккера, способного без тени сомнения вырвать глаз предателю.  Им предстоит один путь, но у каждого своя цель…</t>
  </si>
  <si>
    <t>ASE000000000830630</t>
  </si>
  <si>
    <t>978-5-17-104033-8</t>
  </si>
  <si>
    <t>Корона из звезд</t>
  </si>
  <si>
    <t>Тронная планета Тиаманд – оплот религиозного культа, поклоняющегося черной дыре Камастраке и возглавляемого Божественной Императрицей. Служительницы культа – Орден ведьм – периодически выбирают знатных девушек с отдаленных планет, которым предстоит стать «невестами» Божественной Императрицы. Их дальнейшая судьба покрыта мраком...
Когда выбор падает на юную Иницу Талантис, девушка вовсе не намерена покоряться своей участи – ее тайный возлюбленный Гланис готовит побег. Но казавшийся в теории безупречным план начинает рушиться при первых сложностях: подлость ведьм, крушение корабля и преследование дяди «невесты». К тому же, к Инице и Гланису присоединяются неожиданные и нежеланные союзники: матерый наемник Кранит и бывшая контрабандистка Шара Биттерштерн. Сможет ли четверка отверженных скрыться от преследования всех галактических сил?</t>
  </si>
  <si>
    <t>148-СТРИМ-17</t>
  </si>
  <si>
    <t>ASE000000000828891</t>
  </si>
  <si>
    <t>978-5-17-102353-9</t>
  </si>
  <si>
    <t>Зыгарь М.В.</t>
  </si>
  <si>
    <t>Фейсбук русской революции</t>
  </si>
  <si>
    <t>Что если взглянуть на события русской революции изнутри, глазами самих участников, которые еще не знают, чем все закончится? Что если следить за их поступками день за днем, читать о том, на что они надеются, чего боятся и что планируют – и как меняются их страхи и планы? Если освободиться от стандартного взгляда на историю – «с вершины горы», с нашей, сегодняшней точки зрения, когда уже известен результат и волей-неволей ищешь логику в поступках героев, то становится понятно, что логики не так много. Историей правит ошибка. Герои почти всегда ошибаются, принимают решения, исходя из неверных расчетов, тщетных надежд, ложных опасений...
Мультимедийный проект«1917. Свободная история», на основе которого создана книга – это имитация того, как выглядели бы социальные сети, если бы
они существовали в 1917 году. Проект был реализован на базе архивных материалов, которые транслировались в формате социальных медиа. В его рамках было создано более 1500 аккаунтов людей, газет и институций начала двадцатого века .
В работе использовались материалы российских архивов, архивы Гуверовского института (Стэнфорд), МИД Германии (Берлин), Колумбийского университета(Нью-Йорк), Университета Лидса, Университета Хельсинки.</t>
  </si>
  <si>
    <t>840-ВР-18</t>
  </si>
  <si>
    <t>Проект М.Зыгаря</t>
  </si>
  <si>
    <t>ASE000000000833731</t>
  </si>
  <si>
    <t>978-5-17-105902-6</t>
  </si>
  <si>
    <t>Чудо-Женщина. Вестница войны</t>
  </si>
  <si>
    <t>Юная Диана, принцесса амазонок, жаждет доказать, что она ничем не хуже старших сестер – опытных воительниц. Но когда у нее появляется шанс проявить себя, она жертвует возможностью прославиться ради спасения ровесницы. Вскоре Диане узнает, что уберегла от смерти не совсем обычную девушку, однако своим смелым поступком, вероятно, навлекла беду на весь мир.</t>
  </si>
  <si>
    <t>77-СТРИМ-18</t>
  </si>
  <si>
    <t>Бестселлеры вселенной DC comics</t>
  </si>
  <si>
    <t>ASE000000000840046</t>
  </si>
  <si>
    <t>978-5-17-111879-2</t>
  </si>
  <si>
    <t>Маас Дж.С.</t>
  </si>
  <si>
    <t>Женщина-Кошка. Похитительница душ</t>
  </si>
  <si>
    <t>Когда мышки дома нет, кошка шлет ей свой привет. Бэтмен уступает Женщине-Кошке место на сцене. Сколько у этой кошки жизней – не знает никто…
Юная Селина Кайл, выросшая в трущобах Ист-Энда, внезапно исчезает – чтобы через два года вновь появиться в городе, но уже под именем Холли Вандериз, таинственной богачки. Ей суждено сыграть важную роль в судьбе Готэма.</t>
  </si>
  <si>
    <t>3547-AST</t>
  </si>
  <si>
    <t>ASE000000000835759</t>
  </si>
  <si>
    <t>978-5-17-107787-7</t>
  </si>
  <si>
    <t>Лю М.</t>
  </si>
  <si>
    <t>Бэтмен. Ночной бродяга</t>
  </si>
  <si>
    <t>Прежде чем стать Бэтменом, он был Брюсом Уэйном. 
Беспечным и отважным юношей, готовым нарушить закон ради прекрасной незнакомки…  или своего худшего врага? 
История взросления и становления величайшего супергероя, сочиненная Мэри Лю. Роман Мэри Лю «Легенда» и другие ее книги в жанре фэнтези и фантастики не раз становились мировыми бестселлерами.</t>
  </si>
  <si>
    <t>ASE000000000843528</t>
  </si>
  <si>
    <t>978-5-17-115289-5</t>
  </si>
  <si>
    <t>де ла Пенья М.</t>
  </si>
  <si>
    <t>Супермен. Покоритель рассвета</t>
  </si>
  <si>
    <t>Рассвет рождает новый день и нового героя.
Кларк Кент всегда был быстрее и сильнее всех вокруг, но в том,
что он превосходит других, нет его заслуги… пока. Однако вскоре
юному Кларку представится шанс проявить себя. Прежде чем начать
спасать мир, он должен спасти маленький городок Смолвилль.</t>
  </si>
  <si>
    <t>ASE000000000836109</t>
  </si>
  <si>
    <t>978-5-17-108126-3</t>
  </si>
  <si>
    <t>1000 узоров для развития мелкой моторики</t>
  </si>
  <si>
    <t>На страницах этой книги "1000 узоров для развития мелкой моторики" —  фигурные линии, орнаменты, узоры, интересные игровые задания и графические упражнения. Предложите малышу проводить линии в разных направлениях, обводить орнаменты и узоры по точкам, рисовать и раскрашивать фигурки,  дорожки и новогодние украшения. Такие занятия формируют графические навыки и развивают творческие способности ребенка.</t>
  </si>
  <si>
    <t>Развивающие занятия для малышей_Фикс-прайс</t>
  </si>
  <si>
    <t>ASE000000000836111</t>
  </si>
  <si>
    <t>978-5-17-108128-7</t>
  </si>
  <si>
    <t>1000 упражнений для подготовки руки письму</t>
  </si>
  <si>
    <t>На страницах этой книги "1000 упражнений для подготовки руки письму"— лабиринты, узоры, картинки,  интересные игровые задания и графические упражнения. Предложите малышу  решать логические задачки, рисовать фигуры по точкам, обводить картинки по контуру, выполнять штриховку, обводить буквы  и цифры. Такие занятия формируют графические навыки и развивают зрительное восприятие, фантазию, внимание, логическое мышление.</t>
  </si>
  <si>
    <t>ASE000000000842545</t>
  </si>
  <si>
    <t>978-5-17-114278-0</t>
  </si>
  <si>
    <t>Ушаков Ф.Ф.</t>
  </si>
  <si>
    <t>Адмирал святого русского воинства</t>
  </si>
  <si>
    <t>История развития русского военного искусства насыщена победными боями с врагами как на суше, так и на море. Видную роль в этих триумфах сыграл русский военно-морской флот. По сей день мы можем гордиться прославленными именами флотоводцев, среди которых одно из первых мест по праву принадлежит адмиралу Ф.Ф. Ушакову.
Основу книги составляет одна из первых опубликованных биографий Ф.Ф. Ушакова, написанная генерал-майором флота Р.К. Скаловским, которая дополнена обширным корпусом документов эпохи. Книга в полной мере воссоздает историю российского парусного флота конца XVIII – начала ХХ вв., позволяет проследить летопись побед Ф.Ф. Ушакова в Средиземном море, раскрывает личность прославленного адмирала, который в 2004 году Архиерейским собором Русской православной церкви был причислен к лику общецерковных святых подвижников.
Книга рассчитана на всех, кто интересуется военной историей, морскими сражениями, летописью побед российского флота и жизнеописаниями великих личностей прошлого.</t>
  </si>
  <si>
    <t>98-ОГИ-17</t>
  </si>
  <si>
    <t>Библиотека военной и исторической литературы</t>
  </si>
  <si>
    <t>ASE000000000835550</t>
  </si>
  <si>
    <t>978-5-17-107827-0</t>
  </si>
  <si>
    <t>Древний китайский трактат «Искусство войны», написанный более двух тысяч лет назад великим военачальником и стратегом Сунь-цзы, до сих пор являет собой богатую пищу для ума мыслителей. Это классическое руководство по стратегии поведения в конфликтах любого уровня — от военных действий до политических дебатов и психологического соперничества. Будучи первым из всех трактатов по военному искусству, он, несмотря на свою древность, использовался многими великими людьми. Данная книга являет собой не только новый перевод древнего текста, но и содержит подробные комментарии для лучшего понимания содержания трактата.
Книга будет интересна всем, кто интересуется военной историей, стратегией и тактикой военного искусства.</t>
  </si>
  <si>
    <t>ASE000000000721855</t>
  </si>
  <si>
    <t>978-5-17-096036-1</t>
  </si>
  <si>
    <t>Фрайтаг-Лорингховен Г.</t>
  </si>
  <si>
    <t>Полководческое искусство</t>
  </si>
  <si>
    <t>Военный писатель, публицист, преподаватель и прусский генерал от ин-
фантерии барон Гуго Фридрих Филипп Иоганн фон Фрайтаг-Лорингховен
(1855–1924) в начале ХХ в. считался одним из ведущих германских военных
мыслителей, причем не только по историческим проблемам, но и по актуаль-
ным вопросам военного строительства. Его труд «Полководческое искусство»
стал итогом всей военно-исторической деятельности автора и своего рода эн-
циклопедией военного дела XVIII – начала XX в.
В книге подробно описывается развитие оперативного и тактического ис-
кусства вплоть до начала ХХ в., даны сравнительные характеристики военных
кампаний (Наполеоновские войны и Отечественная война 1812 г., Франко-
прусская война 1870-1871 гг., Русско-японская война 1904-1905 гг., Первая
мировая (Великая) война).
Рукопись впервые переведена на русский язык и снабжена комментариями
специалиста по военной истории. Текст дополнен оригинальными картами, да-
ющими визуальное представление о ходе описываемых кампаний.
Военный писатель, публицист, преподаватель и прусский генерал от ин-
фантерии барон Гуго Фридрих Филипп Иоганн фон Фрайтаг-Лорингховен
(1855–1924) в начале ХХ в. считался одним из ведущих германских военных
мыслителей, причем не только по историческим проблемам, но и по актуаль-
ным вопросам военного строительства. Его труд «Полководческое искусство»
стал итогом всей военно-исторической деятельности автора и своего рода эн-
циклопедией военного дела XVIII – начала XX в.
В книге подробно описывается развитие оперативного и тактического ис-
кусства вплоть до начала ХХ в., даны сравнительные характеристики военных
кампаний (Наполеоновские войны и Отечественная война 1812 г., Франко-
прусская война 1870-1871 гг., Русско-японская война 1904-1905 гг., Первая
мировая (Великая) война).
Рукопись впервые переведена на русский язык и снабжена комментариями
специалиста по военной истории. Текст дополнен оригинальными картами, да-
ющими визуальное представление о ходе описываемых кампаний.</t>
  </si>
  <si>
    <t>135-ОГИ-16</t>
  </si>
  <si>
    <t>ASE000000000849373</t>
  </si>
  <si>
    <t>978-5-17-120907-0</t>
  </si>
  <si>
    <t>Где болит? Что интерн делал дальше</t>
  </si>
  <si>
    <t>Интерн возвращается – теперь он работает на улицах города, став частью «Проекта Феникс». Однако год работы в больнице к такому его не готовил.
Во второй части трилогии Макс, держась больше на крепком чае и юношеском энтузиазме, чем на предыдущем опыте, должен разыскивать и лечить своих разношерстных пациентов, к встрече с которыми его не подготовил год интернатуры: от Молли, 80-летней наркокурьерши, до Бога, обитающего на парковке супермаркета, и матерей семейств, зависимых от мнения соседей и обезболивающих таблеток.
Друзья не одобряют его выбор, мама за него волнуется, а прохожие на улицах в него плюют, но Макс полон решимости изменить жизнь бездомных и наркоманов к лучшему. Несмотря на то, что чудеса случаются редко и не всякому из его пациентов можно помочь, Макс, удивляясь сам себе, понимает, что кое-что ему все-таки удается. 
Забавная, трогательная и жизнеутверждающая книга, в которой Макс, даже копаясь в мусорных контейнерах, не теряет чувства юмора и уважения к ближнему.
Макс Пембертон — врач, ведущий еженедельную колонку в The Daily Telegraph и Readerʼs Digest</t>
  </si>
  <si>
    <t>522-ОГИ-19</t>
  </si>
  <si>
    <t>ASE000000000853641</t>
  </si>
  <si>
    <t>978-5-17-132901-3</t>
  </si>
  <si>
    <t>Записано на костях. Тайны, оставшиеся после нас</t>
  </si>
  <si>
    <t>Новая книга автора бестселлера The Sunday Times «Все, что осталось»!
Наши кости — молчаливые свидетели той жизни, которую мы ведем, и на них записывается вся наша биография.
Основываясь на годах исследований и огромном профессиональном опыте, всемирно известный судебный антрополог, кавалер Ордена Британской империи профессор Сью Блэк приглашает нас в потрясающее путешествие, полное неожиданных открытий. Каждая часть нашего тела от макушки до пят — череп, лицо, позвоночник, грудная клетка, руки, таз, ноги — рассказывает свою собственную историю. Все, что мы едим, куда ездим, что делаем, оставляет след, который терпеливо ждет месяцы, годы, а то и столетия, пока судебный антрополог возьмется его расшифровать. 
Часть этой информации очевидна, но остальное — сплошная тайна, для разгадки которой требуются научные знания. Собирая сведения по крупицам, можно восстановить подробности жизни человека. В каждом случае — криминальном, историческом или просто необычном — Сью Блэк со свойственной ей вдумчивостью и неизменным состраданием рассказывает по костям истории о том, что остается после нас.</t>
  </si>
  <si>
    <t>5818-AST</t>
  </si>
  <si>
    <t>ASE000000000847503</t>
  </si>
  <si>
    <t>978-5-17-119112-2</t>
  </si>
  <si>
    <t>Парахонько Г.В.</t>
  </si>
  <si>
    <t>Вяжем спицами. Коллекция лучших узоров</t>
  </si>
  <si>
    <t>Эта книга – уютное путешествие в удивительный мир вязания спицами, в ходе которого вы откроете для себя множество оригинальных узоров из коллекции замечательного автора-блоггера, щедро делящейся своим уникальным опытом с русскоязычными рукодельницами всех стран. Путешествуя по страницам книги вместе со спицами и пряжей, вы получите удовольствие от самого процесса вязания, а небольшие истории, рассказанные автором, вдохновят вас на создание настоящих шедевров, которые обязательно согреют каждого в любую погоду!</t>
  </si>
  <si>
    <t>111-КЛ-19</t>
  </si>
  <si>
    <t>Рукоделие РуНета</t>
  </si>
  <si>
    <t>ASE000000000842934</t>
  </si>
  <si>
    <t>978-5-17-114652-8</t>
  </si>
  <si>
    <t>Шеддад К.</t>
  </si>
  <si>
    <t>Изучать большие идеи никогда не рано! А книга «Теория относительности» из серии «Первые книжки о науке», посвящённая одной из интереснейших областей физики, познакомит детей с данной наукой с помощью ярких иллюстраций и весёлого текста. Теория относительности Альберта Эйнштейна — один из краеугольных камней современной физики, и всё в ней работает не так, как мы привыкли, так что готовьтесь удивляться.
Узнайте больше о расширении времени, сужении пространства и увеличении массы в процессе движения! Как связаны между собой время и пространство и можно ли их измерить? И разве путешествия во времени и скорость света могут быть как-то связаны? Все ответы на страницах нашей книги. 
Для среднего школьного возраста.</t>
  </si>
  <si>
    <t>4141-AST</t>
  </si>
  <si>
    <t>Первые книжки о науке</t>
  </si>
  <si>
    <t>ASE000000000850429</t>
  </si>
  <si>
    <t>978-5-17-132940-2</t>
  </si>
  <si>
    <t>Физика: звук, свет и космос</t>
  </si>
  <si>
    <t>Книга, которую ты держишь в руках, расскажет тебе об удивительных приключениях звука и света в космосе и на Земле. Благодаря простому и лаконичному изложению ключевых фактов о них, а также великолепно иллюстрирующим эти факты рисункам, ты без труда поймёшь природу столь важных физических явлений.
Для младшего школьного возраста.</t>
  </si>
  <si>
    <t>5264-AST</t>
  </si>
  <si>
    <t>ASE000000000850430</t>
  </si>
  <si>
    <t>978-5-17-132939-6</t>
  </si>
  <si>
    <t>Математика: язык Вселенной</t>
  </si>
  <si>
    <t>Эта книга расскажет тебе о царице наук — математике. О том, как она заставляет каждую вещь в нашей Вселенной работать, словно внутри у неё невидимый механизм. Простое и лаконичное изложение, а также великолепные рисунки, иллюстрирующие важнейшие законы математики, помогут тебе разобраться в её хитросплетениях.
Для младшего школьного возраста.</t>
  </si>
  <si>
    <t>ASE000000000846197</t>
  </si>
  <si>
    <t>978-5-17-117810-9</t>
  </si>
  <si>
    <t>Алтарриба Э.</t>
  </si>
  <si>
    <t>Как все работает?</t>
  </si>
  <si>
    <t>Книга «Как всё работает?» - новинка в серии «Первые книжки о науке». Она познакомит читателя с тем, как работает абсолютно всё на нашей планете! Что такое энергия? Как она помогает нам жить каждый день? Сила ветра и воды, паровые, электрические и реактивные двигатели, ядерный синтез, электромагнетизм, электричество и многое, многое другое! 
Эдуард Алтарриба, знаменитый и полюбившийся взрослым и детям иллюстратор, создаёт невероятные иллюстрации, разглядывать которые можно бесконечно!
Для среднего школьного возраста.</t>
  </si>
  <si>
    <t>261-АСТР-19</t>
  </si>
  <si>
    <t>ASE000000000850019</t>
  </si>
  <si>
    <t>978-5-17-121556-9</t>
  </si>
  <si>
    <t>Шеддад К., Стюарт К., Бобков П.В.</t>
  </si>
  <si>
    <t>Моя первая книга о науке</t>
  </si>
  <si>
    <t>«Моя первая книга о науке» прекрасно подойдёт для первого знакомства читателя с такими интересными темами, как квантовая физика, теория относительности, химия, а также космическое пространство. Этот яркий, иллюстрированный сборник заставит по-новому взглянуть на науку и поможет получить ответы на интересные, а порой и неожиданные вопросы об устройстве нашего мира.
Чем знаменит кот Шрёдингера? Как связаны скорость света и путешествия во времени? Как распознать химическую реакцию? Будут ли люди жить и работать на других планетах Солнечной системы?
Никогда не рано изучать большие идеи! Ведь каждый из нас может оказаться будущим учёным, делать новые открытия и покорять неизведанные миры.
Для среднего школьного возраста.</t>
  </si>
  <si>
    <t>5773-AST</t>
  </si>
  <si>
    <t>ASE000000000832142</t>
  </si>
  <si>
    <t>978-5-17-983024-5</t>
  </si>
  <si>
    <t>Книга «Космос» из серии «Первые книжки о науке» устроит читателю настоящую экскурсию по нашей Солнечной системе, ведь перед вами – прекрасный иллюстрированный гид по космическому пространству. Планеты и самые главные космические объекты и аппараты, Международная космическая станция, последние научные исследования и открытия и многое-многое другое.
Колин Стюарт, член Королевского астрономического общества, в увлекательной форме рассказывает обо всём, что на данный момент известно учёным о Солнечной системе, об открытиях последних лет и о том, что может ждать нас в будущем. Ведь очень может быть, что уже среди читателей этой книги есть те, кому суждено однажды ступить на поверхность Марса! 
Для младшего и среднего школьного возраста.</t>
  </si>
  <si>
    <t>4082-AST</t>
  </si>
  <si>
    <t>ASE000000000834156</t>
  </si>
  <si>
    <t>978-5-17-106320-7</t>
  </si>
  <si>
    <t>Райан Джинн</t>
  </si>
  <si>
    <t>Харизма</t>
  </si>
  <si>
    <t>Эйслин всего шестнадцать, и казалось, впереди у нее - вся жизнь и все удовольствия юности. Однако, она патологически застенчива и любой разговор с незнакомым человеком для нее - пытка. Из-за этой особенности девушка, после недолгих колебаний, соглашается на тайное испытание нового препарата - "Харизма". Первое время после инъекции Эйслин счастлива, ведь от ее застенчивости не осталось и следа. И только спустя несколько недель она обнаруживает "побочные эффекты" и других подростков, также принявших "Харизму". Вот только радости в этих открытиях мало - все испытуемые могут умереть, и обратный отсчет уже начался...</t>
  </si>
  <si>
    <t>417-СТРИМ-17</t>
  </si>
  <si>
    <t>Нерв</t>
  </si>
  <si>
    <t>ASE000000000837735</t>
  </si>
  <si>
    <t>978-5-17-109681-6</t>
  </si>
  <si>
    <t>Гродин Р.</t>
  </si>
  <si>
    <t>Волк за волка</t>
  </si>
  <si>
    <t>1956 год. Победу во второй мировой войне одержали страны «оси» и миром управляют правительства Третьего Рейха и Императорской Японии. Ежегодно они устраивают соревнование: гонку на мотоциклах от Берлина до Токио. Победитель получает приглашение на бал, на котором неизменно присутствует Адольф Гитлер.
Именно возможность встретиться с фюрером и убить его интересует еврейку Яэль, бывшую узницу концлагеря, а ныне – участницу Сопротивления. Благодаря приобретенной в ходе фашистских экспериментов способности принимать облик любой девушки, Яэль выдает себя за Адель Вольф – победительницу прошлогодней гонки. И лишь на старте оказалось, что в гонке решил принять участие и брат-близнец Адель Феликс Вольф, а одним из главных конкурентов стал Лука Леве, с которым Адель в прошлом явно что-то связывало. Задача Яэль усложнилась: важно не только победить в гонке, но и сохранить свою тайну.</t>
  </si>
  <si>
    <t>3355-AST</t>
  </si>
  <si>
    <t>ASE000000000840072</t>
  </si>
  <si>
    <t>978-5-17-111901-0</t>
  </si>
  <si>
    <t>Кровь за кровь</t>
  </si>
  <si>
    <t>Все борцы Сопротивления уверены – Яэль выполнила свою опасную миссию и застрелила Гитлера в прямом эфире с Бала Победителя. И лишь ей одной известно, что жертвой стал такой же как она подопытный доктора Гайера. А это значит, что девушке надо как можно скорее сообщить Райнигеру об этой ужасной подмене. Иначе вторую операцию «Валькирия» ждет такой же бесславный конец, как и первую. И все жертвы были напрасны.
Понимая, что только смерть Гитлера положит конец Новому порядку и успокоит волков на ее руке, Яэль полна решимости как можно скорее выбраться из столицы Восточно-азиатской сферы взаимного процветания. Однако и на этот раз в ее тщательно разработанный план вмешивается Лука Лёве…</t>
  </si>
  <si>
    <t>ASE000000000838626</t>
  </si>
  <si>
    <t>978-5-17-110538-9</t>
  </si>
  <si>
    <t>Михалков С.В., Маршак С.Я., Чуковский К.И. и др.</t>
  </si>
  <si>
    <t>Лучшие новогодние стихи и сказки</t>
  </si>
  <si>
    <t>Книга «Лучшие новогодние стихи и сказки» собрала в себе лучшие произведения известных детских писателей, среди которых зимние стихотворения С.Маршака, К.Чуковского, С.Михалкова, А.Усачёва; снежные сказки Бориса Заходера и С.Козлова; новогодние истории Э.Успенского, Алфа Прёйсна и многих других известных авторов. 
Книга станет хорошим помощником при подготовке к новогодним праздникам дома, в детском саду и начальной школе.
Для дошкольного возраста.</t>
  </si>
  <si>
    <t>ASE000000000715648</t>
  </si>
  <si>
    <t>978-5-17-092259-8</t>
  </si>
  <si>
    <t>Зимняя книга</t>
  </si>
  <si>
    <t>В нашей книге стихи, песенки, загадки про зиму, про встречу долгожданного праздника – Нового года,  и знаменитая сказка  «Двенадцать месяцев», в которой  под Новый  год совершаются добрые чудеса и волшебные превращения… Художник И. Петелина.
Для детей до 3-х лет.</t>
  </si>
  <si>
    <t>ASE000000000836550</t>
  </si>
  <si>
    <t>978-5-17-108532-2</t>
  </si>
  <si>
    <t>Маршак С.Я., Бажов П.П., Шварц Е.Л.</t>
  </si>
  <si>
    <t>Новогодние истории</t>
  </si>
  <si>
    <t>В книгу «Новогодние истории» вошли четыре зимние сказки о доброте, дружбе и чудесах. Словацкая сказка «Двенадцать месяцев» в пересказе С. Маршака, сказка С. Прокофьевой «Не буду просить прощения», уральский сказ «Серебряное копытце» П. Бажова и сказка Е. Шварца «Два брата» заинтересуют ребёнка и подарят детям и родителям новогоднее настроение.
Для дошкольного возраста.</t>
  </si>
  <si>
    <t>ASE000000000847969</t>
  </si>
  <si>
    <t>978-5-17-122543-8</t>
  </si>
  <si>
    <t>Хаджиева З.З.</t>
  </si>
  <si>
    <t>Пеки со мной и радуй!</t>
  </si>
  <si>
    <t>Здравствуйте, дорогие друзья!
Вы держите в руках уже вторую мою кулинарную книгу и, смею вас уверить, это книга не простая. После выхода первой многие писали мне, что чувствовали исходящее от нее необъяснимое тепло и волшебную ауру. Книга, которую вы сейчас держите в руках, удивит вас не меньше. Она перенесет вас в ваше прошлое, в детство, в то самое беззаботное время, где ваша бабушка готовила для вас ароматную выпечку, а мама учила первым кулинарным хитростям, где все пахло ванилью, корицей и теплым хлебом, отовсюду веяло любовью и добром.</t>
  </si>
  <si>
    <t>177-МЕЖ-19</t>
  </si>
  <si>
    <t>Мировая еда</t>
  </si>
  <si>
    <t>ASE000000000852573</t>
  </si>
  <si>
    <t>978-5-17-127073-5</t>
  </si>
  <si>
    <t>Жорж</t>
  </si>
  <si>
    <t>У Жоржа. Вах, мама - джан! Гриль, мангал, барбекю</t>
  </si>
  <si>
    <t>Дорогие мои друзья-джан!
С большим удовольствием хочу предста-
вить вам самую вкусную и сочную книгу.
С этого момента ваш дом будет всегда полон
гостей, друзей, родственников, никто не смо-
жет устоять перед таким вкусом, таким аро-
матом! Даже соседи прибегут на запах. Дру-
зья, клянусь, слов нет, чтобы описать, какая
будет красота. Вах, мама-джан!
Со мной ваше мясо получится таким суперсочным и нежным,
что будет таять, как масло во рту. Все: и барашек, и говядина,
и кролик, и свининка, и курочка с рыбкой — станет украшением,
да что там, венцом вашего, друзья-джан, домашнего стола.
Ребрышки, корейки, ножки, шейки, кебаб, шашлык никогда
не покинут вашу кухню. Блюда, которые вы раньше готовили,
станут еще сочнее, еще вкуснее.
По моим рецептам у вас все получится, так что готовьте
со мной, а главное, с душой. Вам понравится!</t>
  </si>
  <si>
    <t>36-МЕЖ-20</t>
  </si>
  <si>
    <t>ASE000000000845164</t>
  </si>
  <si>
    <t>978-5-17-116787-5</t>
  </si>
  <si>
    <t>Даитбегова М.М.</t>
  </si>
  <si>
    <t>Люблю готовить! Вкусные и быстрые рецепты</t>
  </si>
  <si>
    <t>Вы любите готовить, но не хотите стоять у плиты часами? Тогда кулинарная книга Мадины (@recepti__madina более 1,4 млн подписчиков в Инстаграме) вам просто необходима! Никаких экзотических ингредиентов, мудреных рецептов и жизни на кухне! В книге «Люблю готовить!» собраны самые лучшие рецепты, которые помогут вам радовать себя и ваших близких каждый день чем-то новым и вкусным, а также разнообразить и украсить ваш праздничный стол. Теперь из-за стола никто не уйдет голодным. 
В сборнике рецептов от Мадины вы найдете рецепты от салатов до десертов и сэкономите много времени и нервов, следуя простым инструкциям в приготовлении. Любите готовить и приятного аппетита!
•	Рецепты автора набирают по миллиону просмотров и сто тысяч сохранений!</t>
  </si>
  <si>
    <t>1212-ВР-19</t>
  </si>
  <si>
    <t>ASE000000000837608</t>
  </si>
  <si>
    <t>978-5-17-109560-4</t>
  </si>
  <si>
    <t>Кириллов С.В.</t>
  </si>
  <si>
    <t>Ржаной хлеб. Азбука пекаря</t>
  </si>
  <si>
    <t>Свежий, ароматный, с румяной корочкой и воздушным мякишем, домашний хлеб не только гораздо вкуснее, но и полезнее магазинного. Приготовленный своими руками хлеб - из ржаной, рисовой или гречневой муки, бездрожжевой или на закваске, с добавками и без – не только символ уюта и благополучия, но и модный мировой тренд.
Какой хлеб вам больше нравится:  с сыром и маслинами, с чесноком и грецкими орехами, с помидорами и белыми грибами? А может быть апельсиновый, банановый или лимонный? Семьдесят оригинальных рецептов на любой вкус: выбирайте, экспериментируйте, пробуйте, радуйте себя и близких.</t>
  </si>
  <si>
    <t>39-МЕЖ-18</t>
  </si>
  <si>
    <t>ASE000000000849810</t>
  </si>
  <si>
    <t>978-5-17-121348-0</t>
  </si>
  <si>
    <t>Кисимяка В.</t>
  </si>
  <si>
    <t>Рога добра</t>
  </si>
  <si>
    <t>Казалось, такого не может быть. Но это всё-таки случилось. Из преисподней сбежала Смерть, и на Земле разразился переполох – люди больше не умирают, более того – поставлен под угрозу план Конца Света. В растерянности, силы Зла обращаются к Антону Шалькову – воскресшему из мёртвых обитателю Ада, уже однажды спасшему мир демонов от катастрофы. В кратчайшие сроки ему нужно отыскать Смерть, но при этом не совершить ни единого греха. А это, знаете ли, в нашем мире довольно сложно… 
Это отличный детектив с напряжённым сюжетом, полный убойного юмора и неожиданных поворотов. Лучшее лекарство от скуки, которое следует принимать по вечерам. Не любите Зло? Ну, это вы зря. Честное слово, оно же такое прикольное.</t>
  </si>
  <si>
    <t>562-СТРИМ-19</t>
  </si>
  <si>
    <t>Нуар-детектив</t>
  </si>
  <si>
    <t>ASE000000000841698</t>
  </si>
  <si>
    <t>978-5-17-113447-1</t>
  </si>
  <si>
    <t>Штепс С.</t>
  </si>
  <si>
    <t>Instagram. Зарабатывай шутя</t>
  </si>
  <si>
    <t>Ни для кого не секрет, что блогеры много зарабатывают. Это факт! Моя основная задача — дать вам веру в себя и мотивировать на создание чего-то действительно крутого.
Прочитав книгу до конца, вы откроете для себя много нового и сможете найти ответы на вопросы: С чего начать? Как найти свой контент? Как снимать вайны? Как монетизировать свой блог? Как написать сценарий и сделать монтаж? Кто такие хейтеры и как с ними бороться? Как жить в Инстаграме с удовольствием?</t>
  </si>
  <si>
    <t>214-КЛ-18</t>
  </si>
  <si>
    <t>Бизнес блогер</t>
  </si>
  <si>
    <t>ASE000000000845612</t>
  </si>
  <si>
    <t>978-5-17-117255-8</t>
  </si>
  <si>
    <t>Богославский А.</t>
  </si>
  <si>
    <t>БОльше чем пиар. Как создать звезду</t>
  </si>
  <si>
    <t>Работа пиар-агентом кажется работой мечты: общение со звездами, красные дорожки, объективы камер, популярность, огромные деньги и жизнь в люксе. Но что стоит за этой красивой картинкой? Как стать не просто хорошим, а лучшим специалистом? И каким образом все-таки «вырастить» суперзвезду с нуля?
В этой книге все нюансы своей профессии раскрывает Антон Богославский — пиар-директор самой известной в стране телеведущей и певицы Ольги Бузовой, а также Андрея Гайдуляна, Марины Максимовой, Насти Крайновой, Лены Катиной и других топовых блогеров и звезд.</t>
  </si>
  <si>
    <t>15-КЛ-21</t>
  </si>
  <si>
    <t>ASE000000000855725</t>
  </si>
  <si>
    <t>978-5-17-134976-9</t>
  </si>
  <si>
    <t>История Российского Государства. Между Европой и Азией. Семнадцатый век</t>
  </si>
  <si>
    <t>Семнадцатый век представляется каким-то потерянным временем, когда страна топталась на месте, но в истории Российского государства этот отрезок занимает совершенно особое место, где спрессованы и «минуты роковые», и целые десятилетия неспешного развития. Наиболее тугим узлом этой эпохи является Смута. Это поистине страшное и захватывающее зрелище — сопоставимый по масштабу кризис в России повторится лишь триста лет спустя, в начале ХХ века. Там же, в семнадцатом веке, нужно искать корни некоторых острых проблем, которые остаются нерешенными и поныне.
Книга «Семнадцатый век. Между Европой и Азией» посвящена истории третьего по счету российского государства, возникшего в результате Смуты и просуществовавшего меньше столетия — вплоть до новой модификации.</t>
  </si>
  <si>
    <t>История Российского государства: популярное издание</t>
  </si>
  <si>
    <t>AST000000000164322</t>
  </si>
  <si>
    <t>978-5-17-085320-5</t>
  </si>
  <si>
    <t>История Российского государства. От истоков до монгольского нашествия. Часть Европы</t>
  </si>
  <si>
    <t>«Страна, которую мы называем Древней Русью, так сильно отличалась от России послемонгольской эпохи, что через толщу минувших столетий кажется нам какой-то сгинувшей, легендарной Атлантидой… Был ли на самом деле Рюрик? Приглашали ли славяне варягов? Прибивал ли Олег щит на врата Цареграда?» Борис Акунин адресует свою историю отечества широкой читательской аудитории: людям, которым интересно узнать (или вместе с автором увлеченно вычислить), как было на самом деле. И попытаться понять, чтó в нашем тысячелетнем государстве так и чтó не так (и почему).</t>
  </si>
  <si>
    <t>ASE000000000852896</t>
  </si>
  <si>
    <t>978-5-17-127411-5</t>
  </si>
  <si>
    <t>История Российского Государства. От Ивана III до Бориса Годунова. Между Азией и Европой</t>
  </si>
  <si>
    <t>В этой книге оживают страницы отечественной истории XV–XVI веков, – как драматичные, ключевые события, так и небольшие эпизоды, о влиянии которых на ход истории порой мало кто задумывается. Охвачен период с момента освобождения Руси от иноземного владычества до великой Смуты   новой утраты независимости в результате внутреннего кризиса и вражеского вторжения. Почему первоначальные успехи сменились поражениями? Что во «втором» русском государстве изначально было   или со временем стало   причиной подобной непрочности? Третий том проекта «История Российского государства» продолжает разговор об истории Отечества с читателем, который предпочитает увлекательную манеру повествования, но стремится изучать факты, а не художественный вымысел, и делать выводы самостоятельно.</t>
  </si>
  <si>
    <t>ASE000000000838565</t>
  </si>
  <si>
    <t>978-5-17-110625-6</t>
  </si>
  <si>
    <t>Кэмпбелл Г., Бейли Э.</t>
  </si>
  <si>
    <t>100 занятий для мальчиков на каждый день</t>
  </si>
  <si>
    <t>С книгой «100 занятий для мальчиков на каждый день» можно как смело отправляться в путешествие, так и весело проводить время дома. В ней собрано множество интереснейших игр, головоломок и заданий на самые разные темы. 
И в солнечный день и во время дождя на страницах этой книги читатель непременно найдёт занятие, которое придётся по душе именно ему. 
Для младшего школьного возраста.</t>
  </si>
  <si>
    <t>3651-AST</t>
  </si>
  <si>
    <t>Лучшая книга для досуга</t>
  </si>
  <si>
    <t>ASE000000000845944</t>
  </si>
  <si>
    <t>978-5-17-119693-6</t>
  </si>
  <si>
    <t>Мур Г.</t>
  </si>
  <si>
    <t>100 логических игр для детей на каждый день</t>
  </si>
  <si>
    <t>Книга «100 логических игр для детей на каждый день» включает в себя множество интересных, познавательных и весёлых игр, которые помогут натренировать ум, внимательность и просто здорово повеселиться!
На каждой странице читателя ждёт новая игра или викторина. Эта книга – прекрасный способ проверить свои знания, знания своих близких и друзей, а также узнать много новой и полезной информации.
Для младшего школьного возраста.</t>
  </si>
  <si>
    <t>239-АСТР-19</t>
  </si>
  <si>
    <t>ASE000000000845943</t>
  </si>
  <si>
    <t>978-5-17-119313-3</t>
  </si>
  <si>
    <t>100 головоломок для детей на каждый день</t>
  </si>
  <si>
    <t>Книга «100 головоломок для детей на каждый день» содержит огромное количество игр и головоломок и заданий, которые не дадут соскучиться и проверят на сообразительность. Запутанные лабиринты, логические и математические игры позволят читателю натренировать свой ум и воображение, внимание и быстроту реакции, а главное – весело провести время!
Для младшего школьного возраста.</t>
  </si>
  <si>
    <t>205-АСТР-19</t>
  </si>
  <si>
    <t>ASE000000000838572</t>
  </si>
  <si>
    <t>978-5-17-110624-9</t>
  </si>
  <si>
    <t>Бейли Э.</t>
  </si>
  <si>
    <t>100 занятий для девочек на каждый день</t>
  </si>
  <si>
    <t>В книге «100 занятий для девочек на каждый день» найдётся множество увлекательных занятий, с которыми каждый день, в самом деле, будет новым интересным приключением. Как развлечься в солнечную погоду? А когда идёт дождь? Как повеселиться с друзьями и чем заняться в одиночестве? Потрясающие идеи, игры и головоломки на каждой странице!
Для младшего школьного возраста.</t>
  </si>
  <si>
    <t>ASE000000000857551</t>
  </si>
  <si>
    <t>978-5-17-136714-5</t>
  </si>
  <si>
    <t>Максатбекова А.М.</t>
  </si>
  <si>
    <t>Все правила современного русского языка с примерами и разбором ошибок</t>
  </si>
  <si>
    <t>Вспомнить основные правила современного русского языка — легко! А поможет тебе пособие от автора популярного образовательного блога @ru_grammar. Правописание Н-НН, трудные формы множественного числа, приставки при- и пре-, запятая перед «как» — одни из самых частых вопросов, ответы на которые вы найдете в этом сборнике. 
В этой книге тебя также ждут интересные факты о языке, истории возникновения слов и устойчивых сочетаний, разбор самых распространенных ошибок. Проверить свои знания можно с помощью тестов после каждого раздела.</t>
  </si>
  <si>
    <t>32-ЛИН-20</t>
  </si>
  <si>
    <t>Звезда инета</t>
  </si>
  <si>
    <t>ASE000000000849582</t>
  </si>
  <si>
    <t>978-5-17-121107-3</t>
  </si>
  <si>
    <t>Рыбакова Ю.А.</t>
  </si>
  <si>
    <t>Эй, английский, палехче</t>
  </si>
  <si>
    <t>Книга для тех, кто хочет прокачать свой английский и наконец-то начать изучать его эффективно. Пособие поможет даже тем, кто более 20 лет учил английский и никак не мог его осилить.
Здесь нет таблиц и скучных правил, бездушных тестов и устаревшей лексики — только самые крутые задания и методы изучения, которые помогли тысячам отчаявшихся заговорить по-английски.
Автор, Юлия Рыбакова, не только открыла популярные онлайн курсы «Произношение», «Разговорный» и «Времена, ай-на-на», она создала свой блог @rybakova_english в Инстаграме, и уже более 150 тысяч подписчиков успешно занимаются английским по ее методике.
После прочтения этой книги ты будешь изучать язык с такой же легкостью, с какой ребенок играет в свои любимые кубики.</t>
  </si>
  <si>
    <t>289-ЛИН-19</t>
  </si>
  <si>
    <t>ASE000000000836276</t>
  </si>
  <si>
    <t>978-5-17-108292-5</t>
  </si>
  <si>
    <t>Макс Инглиш</t>
  </si>
  <si>
    <t>Английский для дебилов</t>
  </si>
  <si>
    <t>готовимся к переезду в другую страну, бизнес-английский, экспресс-курс для тебя, дебила</t>
  </si>
  <si>
    <t>152-ЛИН-18</t>
  </si>
  <si>
    <t>ASE000000000852432</t>
  </si>
  <si>
    <t>978-5-17-126928-9</t>
  </si>
  <si>
    <t>Английский словарь для дебилов 18+</t>
  </si>
  <si>
    <t>Это пятая книга самого крутого препода по английскому. Все предыдущие книги буквально взорвали интернет, поскольку только Макс Инглиш просто и понятно объяснит, что к чему в этом английском даже самому конченому дебилу.
В этом словаре вы найдете весьма интересные сленговые выражения, которых нет в обычных словарях. Теперь вы сто процентов не растеряетесь, если услышите живой уличный английский. И не думайте, что обойдетесь одним матерным словом на все случаи жизни.
И, внимание, бонус книги: во второй главе русский мат с комментариями на английском, в ответочку научите иностранца паре-тройке наших выражений, несите свет и богатство русского языка в люди!
Если вы не лишены чувства юмора и самоиронии, эта книга вам понравится. Если вы ханжа и никогда не ругаетесь матом, почитайте что-нибудь другое — омг: здесь всё будет максимально жизненно и нелитературно.
Этот словарь для тебя, дебил!
18+</t>
  </si>
  <si>
    <t>112-ЛИН-20</t>
  </si>
  <si>
    <t>ASE000000000857549</t>
  </si>
  <si>
    <t>978-5-17-136713-8</t>
  </si>
  <si>
    <t>Английский язык. Словарь для запоминания английских слов</t>
  </si>
  <si>
    <t>Данный англо-русский словарь содержит более 3000 слов с транскрипцией. Помимо перевода на русский язык словарная статья содержит также рифмовки и подборки созвучных слов. Такая мнемотехника помогает читателю запомнить новые английские слова всего за пару прочтений.
Перед вами печатное издание известной книги, ставшей бестселлером Литреса за считанные дни после публикации на платформе.</t>
  </si>
  <si>
    <t>65-ЛИН-19</t>
  </si>
  <si>
    <t>ASE000000000842958</t>
  </si>
  <si>
    <t>978-5-17-114685-6</t>
  </si>
  <si>
    <t>Как общаться с мудаками. Английский для дебилов</t>
  </si>
  <si>
    <t>Третья книга от автора, который может понятно объяснить любую сложную тему самому конченному дебилу. Предыдущие две книги просто взорвали интернет.
В этот раз подтянем бизнес-английский. Если вы не лишены чувства юмора и самоиронии, эта книга вам понравится. Если вы ханжа и никогда не ругаетесь матом, почитайте что-нибудь другое — омг: здесь всё будет максимально жизненно и нелитературно.
18+
Бизнес-английский для тебя, дебила!</t>
  </si>
  <si>
    <t>171-ЛИН-19</t>
  </si>
  <si>
    <t>ASE000000000848896</t>
  </si>
  <si>
    <t>978-5-17-120466-2</t>
  </si>
  <si>
    <t>Английский разговорник для дебилов</t>
  </si>
  <si>
    <t>Вы наконец собрались в путешествие. Купили билеты, забронили отель, собрали чемодан, сбагрили кошку и одинокий фикус соседской бабусе. Молодцы! Теперь стоило бы побеспокоиться о коммуникации. А, следовательно, без разговорника вам в путешествии делать нечего.
Это четвертая книга того самого препода, который уже долгие годы борется с алкогольной зависимостью и тупостью студентов. Предыдущие три книги взорвали интернет.
Если вы не лишены чувства юмора и самоиронии, эта книга вам понравится. Если вы ханжа и никогда не ругаетесь матом, почитайте что-нибудь другое — омг: здесь всё будет максимально жизненно и нелитературно.
Этот разговорник для тебя, дебил!
18+</t>
  </si>
  <si>
    <t>297-ЛИН-19</t>
  </si>
  <si>
    <t>ASE000000000842954</t>
  </si>
  <si>
    <t>978-5-17-114682-5</t>
  </si>
  <si>
    <t>Английский самоучитель для дебилов</t>
  </si>
  <si>
    <t>Алоха, пацаны и пацанессы!
Я тот самый препод по инглишу, который ругается матом на уроках, может понятно объяснить самую сложную грамматическую тему самому конченному дебилу и взорвал интернет своей первой книгой.
Это моя вторая книга. Тут помимо правил будет еще и до фига упражнений, так что это четкий самоучитель. Для самых тупорылых в конце книги есть ответы к упражнениям.
Если вы не лишены чувства юмора и самоиронии, этот самоучитель для вас. Если же вы ханжа и никогда не ругаетесь матом, читайте что-то другое: в этой книге будет много мата.
18+
готовимся к ЕГЭ, переезду в другую страну, самоучитель английского для тебя, дебила</t>
  </si>
  <si>
    <t>7-ЛИН-19</t>
  </si>
  <si>
    <t>ASE000000000851278</t>
  </si>
  <si>
    <t>978-5-17-122813-2</t>
  </si>
  <si>
    <t>Английский язык для школьников. Прописи с методическими рекомендациями</t>
  </si>
  <si>
    <t>Это пособие включает прописи по английскому языку, благодаря которым у ребёнка формируются и закрепляются навыки написания английских букв и слов. 
Издание дополнено методическими рекомендациями, которые подскажут родителям, как правильно подготовить руку ребёнка к письму.
Книга адресована учащимся начальной и средней школы.  Она также может быть полезна детям дошкольного возраста, которые начинают учить английский язык.</t>
  </si>
  <si>
    <t>Английский за 100 дней для школьников</t>
  </si>
  <si>
    <t>ASE000000000842252</t>
  </si>
  <si>
    <t>978-5-17-113973-5</t>
  </si>
  <si>
    <t>В этой книге представлены все грамматические явления, встречающиеся в школьном курсе английского языка. Простые и удобные для запоминания правила дополнены схемами и таблицами, которые значительно облегчают понимание материала и способствуют качеству и быстроте усвоения. Каждая тема содержит несколько упражнений, ключи к которым помещены в конце книги.
Пособие предназначено для школьников, их родителей и учителей английского языка.</t>
  </si>
  <si>
    <t>ASE000000000833194</t>
  </si>
  <si>
    <t>978-5-17-983180-8</t>
  </si>
  <si>
    <t>Стивенс Р.</t>
  </si>
  <si>
    <t>Мышьяк к чаю</t>
  </si>
  <si>
    <t>С момента ужасного происшествия, а точнее убийства, в школе для девочек Дипдин прошло немало времени. Весенний семестр для неутомимых Дейзи и Хэзел, основательниц «Детективного агентства Уэллс и Вонг», прошел скучно и банально. Посудите сами, самым интересным случаем стало «Дело о лягушке в кровати Китти». Именно поэтому, отправляясь в поместье родителей Дейзи, Фоллингфорд, на пасхальные каникулы, и заодно на ее день рождения, девочки совсем не ожидали столкнутся с очередным убийством…</t>
  </si>
  <si>
    <t>2890-AST</t>
  </si>
  <si>
    <t>Детективное агентство Уэллс и Вонг</t>
  </si>
  <si>
    <t>ASE000000000830939</t>
  </si>
  <si>
    <t>978-5-17-104280-6</t>
  </si>
  <si>
    <t>Совсем не женское убийство</t>
  </si>
  <si>
    <t>В новом учебном году уже никто не назовет Дейзи Уэллс и Хэзел Вонг мелюзгой – еще бы, они теперь учатся в восьмом классе школы для девочек Дипдин. В честь этого великого события подруги решили забыть свои глупые детские забавы и основали тайное детективное агентство. Первое дело — о пропавшей ленте одноклассницы Лавинии — было таким простым, что о нем и упоминать не стоит (да-да, не стоит, но ведь других-то и вовсе не было). И разделить бы «Детективному агентству Уэллс и Вонг» печальную судьбу ранее закрытых Общества Пацифистов и Спиритического общества, если бы Хэзел совершенно случайно не обнаружила в спортзале труп учительницы естествознания мисс Белл. И подруги решают найти убийцу раньше полиции. Потому что это их дело.</t>
  </si>
  <si>
    <t>ASE000000000845509</t>
  </si>
  <si>
    <t>978-5-17-117118-6</t>
  </si>
  <si>
    <t>Журавлев И.В.</t>
  </si>
  <si>
    <t>Взламывая психологию</t>
  </si>
  <si>
    <t>Психология — обширная область знаний, с которой с которой, казалось бы, мы хорошо знакомы. Но насколько наши представления соответствуют научным?
Эта книга поможет разобраться с тем, что происходит в головах людей. Она познакомит с историей, базовыми концепциями и теориями, объяснит работу и поломки психики, расскажет про практическую психологию и патологии характера, истолкует основные термины. Возможно, теоретические знания и описанный практический опыт помогут вам лучше узнать себя и понять окружающих.</t>
  </si>
  <si>
    <t>165-ОГИ-19</t>
  </si>
  <si>
    <t>Взламывая науку</t>
  </si>
  <si>
    <t>ASE000000000840082</t>
  </si>
  <si>
    <t>978-5-17-111910-2</t>
  </si>
  <si>
    <t>Клегг Б.</t>
  </si>
  <si>
    <t>Взламывая квантовую физику</t>
  </si>
  <si>
    <t>Квантовая физика по праву считается сложной наукой: в ее уравнениях и вправду трудно разобраться. Вместе с тем основные квантовомеханические принципы легко понять. А поняв их, можно разгадать устройство и принцип работы смартфонов, лазеров, телевидения и МРТ-сканеров, осмыслить молекулярную биологию, современную генетику и многие другие области знания.
Эта книга — проводник в удивительный мир субатомной физики, который познакомит с основами одной из самых таинственных наук современности.</t>
  </si>
  <si>
    <t>213-ОГИ-18</t>
  </si>
  <si>
    <t>ASE000000000832102</t>
  </si>
  <si>
    <t>978-5-17-105358-1</t>
  </si>
  <si>
    <t>Коэн М.</t>
  </si>
  <si>
    <t>Взламывая философию</t>
  </si>
  <si>
    <t>Философия — это идеи, которые развиваются, эволюционируют, спорят друг с другом и меняют мир. Это люди, которые по-разному трактовали действительность и отвечали на важнейшие вопросы. Приготовьтесь познакомиться с древними и современными философами и узнать, что они думали об устройстве Вселенной, истине, нравственности и религии. Возможно, мысли Аристотеля, Платона, Конфуция, Декарта, Канта, Гегеля, Кьеркегора, Бертрана Рассела и многих других помогут вам по-новому понять мир.</t>
  </si>
  <si>
    <t>243-ОГИ-17</t>
  </si>
  <si>
    <t>ASE000000000848230</t>
  </si>
  <si>
    <t>978-5-17-119828-2</t>
  </si>
  <si>
    <t>Взламывая планету Земля</t>
  </si>
  <si>
    <t>Земля — наш единственный дом, полный разнообразных чудес. Чтобы узнать их природу и свойства, ученые погружаются в темные глубины океана, наблюдают за стихийными атмосферными явлениями, такими как ураганы и смерчи, изучают камни под нашими ногами.
В этой книге вы найдете добрую сотню историй о революционных открытиях и важных теориях, которые позволили нам ближе познакомиться со своей планетой. Она поможет взглянуть на события прошлых эпох и узнать о том, что может нас ждать в будущем.</t>
  </si>
  <si>
    <t>4773-AST</t>
  </si>
  <si>
    <t>ASE000000000847511</t>
  </si>
  <si>
    <t>978-5-17-119121-4</t>
  </si>
  <si>
    <t>Взламывая биологию</t>
  </si>
  <si>
    <t>Биология прошла долгий путь от самых первых представлений о природе до современных теорий. И эта книга рассказывает о том, как люди знакомились с законами, лежащими в основе всего живого. Вы узнаете, какие теории и почему остались в прошлом, что показывают молекулярные часы, как дети наследуют черты родителей, зачем изучать поведение обезьян и многое другое.
Эта книга — проводник в удивительный мир биологии, который познакомит с одной из самых разнообразных наук современности.</t>
  </si>
  <si>
    <t>4785-AST</t>
  </si>
  <si>
    <t>ASE000000000851811</t>
  </si>
  <si>
    <t>978-5-17-123361-7</t>
  </si>
  <si>
    <t>Взламывая русский язык</t>
  </si>
  <si>
    <t>Знание русского языка, грамотная устная и письменная речь - неотъемлемая часть жизни современного человека. Вместе с этой книгой вы освежите в памяти основные правила русского языка и узнаете для себя что-то новое. Проследите логику правил орфографии и грамматики, избавитесь от досадных ошибок и вновь удивитесь красоте и богатству нашего родного языка!</t>
  </si>
  <si>
    <t>121-ЛИН-20</t>
  </si>
  <si>
    <t>ASE000000000854933</t>
  </si>
  <si>
    <t>978-5-17-134173-2</t>
  </si>
  <si>
    <t>Взламывая технологии</t>
  </si>
  <si>
    <t>Сложно представить, каким был бы  мир без технологий. Уже первые из них — создание орудий из камня и приручение огня — сильно изменили жизнь людей, подарив им защиту и улучшив питание. Применение научных открытий позволило людям строить города, пересекать океаны, открывать новые земли, выращивать растения, освещать помещения, передвигаться по воздуху и под землей, быстро передавать информацию и многое другое. В этой книге собраны самые значимые идеи за всю историю человечества, которые смогли изменить мир и изменят его еще не раз.</t>
  </si>
  <si>
    <t>2584-AST</t>
  </si>
  <si>
    <t>ASE000000000838817</t>
  </si>
  <si>
    <t>978-5-17-110710-9</t>
  </si>
  <si>
    <t>Ефимов Б.Е.</t>
  </si>
  <si>
    <t>ХХ век в карикатурах</t>
  </si>
  <si>
    <t>«XX век в карикатурах» - книга-альбом легендарного карикатуриста Бориса Ефимова, свидетеля и участника важнейших событий прошлого столетия. В нее вошли карикатуры знаковых событий XX века. Рисунки сопровождаются комментариями В.А. Фрадкина и самого художника.</t>
  </si>
  <si>
    <t>401 (1)-ОГИ-18</t>
  </si>
  <si>
    <t>ХХ век. Свидетели эпохи</t>
  </si>
  <si>
    <t>ASE000000000838806</t>
  </si>
  <si>
    <t>978-5-17-110699-7</t>
  </si>
  <si>
    <t>Как читать и понимать шедевры искусства. Большая энциклопедия</t>
  </si>
  <si>
    <t>То, что мы сегодня называем искусством, с незапамятных времен присутствует в жизни человека. Живописные образы, скульптуры, архитектурные сооружения, предметы быта, сохранившиеся на протяжении многих тысячелетий, составляют теперь огромное художественное наследие человечества. Ориентироваться в этих многочисленных памятниках подчас довольно сложно, тем более что в одно и то же время в искусстве могли параллельно сосуществовать различные стилевые направления, а некоторые мастера  стремились подражать своим великим предшественникам, жившим в далеком прошлом. Проводником в сложном и запутанном мире искусства  послужит эта красочная  книга,  с помощью которой вы подробно познакомитесь со специфическими особенностями некоторых его видов, научитесь разбираться  в  различных художественных стилях, узнаете о самых знаменитых произведениях, созданных прославленными живописцами, архитекторами и скульпторами.  
Возможно ли понять искусство?
Книга, находящаяся в ваших руках, ответит на этот вопрос.</t>
  </si>
  <si>
    <t>63-ОГИ-18</t>
  </si>
  <si>
    <t>Как читать и понимать (подарочная)</t>
  </si>
  <si>
    <t>ASE000000000840044</t>
  </si>
  <si>
    <t>978-5-17-111876-1</t>
  </si>
  <si>
    <t>Жукова А.В.</t>
  </si>
  <si>
    <t>Как читать и понимать шедевры импрессионизма. Большая энциклопедия</t>
  </si>
  <si>
    <t>Когда-то, полтора столетия назад, группа никому не известных французских художников совершила по-настоящему революционный прорыв в искусстве. Новаторство и идеи этого направления полностью изменили художественное восприятие искусства XIX и XX века. Своей главной целью импрессионисты считали передачу импрессии – впечатления, а для этого нужно было научиться ловить момент, чтобы запечатлеть реальный мир во всей его изменчивости. Внутри студии было невозможно достичь такого эффекта, и художники выходили «в мир» — на пленэр, где быстро набрасывали эскизы, стараясь ухватить естественное освещение и эмоциональный нерв момента. Импрессионисты не стремились к отражению острых социальных проблем, философии или эпатажу в творчестве, сосредотачиваясь только на различных способах выражения впечатления окружающей повседневности. Они, вообще, не настаивали на глубоком содержании картины, стремясь «увидеть мгновение» и отразить настроение. Они не искали надуманной сложности, оставаясь при этом чуждыми любому вульгарному упрощению или избитой сентиментальной банальности. Импрессионизм не претендовал на элитарность, особую утонченную аристократичность, психологическую углубленность или символический подтекст, он смотрел на мир незамутненными глазами любопытного ребенка. 
Так чем же нас так привлекает живопись этих мастеров?
Импрессионисты – это группа художников или это стиль? 
Импрессионизм принадлежит истории или существует до сих пор? 
Какие сюжеты выбирали импрессионисты и почему?
Как расшифровать язык импрессионизма?
Ответы на эти и многие другие вопросы в этой книге.
Давайте всмотримся в картины импрессионистов, узнаем побольше о самих авторах, научимся читать и понимать их живопись.</t>
  </si>
  <si>
    <t>376-ОГИ-18</t>
  </si>
  <si>
    <t>ASE000000000846544</t>
  </si>
  <si>
    <t>978-5-17-118169-7</t>
  </si>
  <si>
    <t>Постимпрессионисты</t>
  </si>
  <si>
    <t>Постимпрессионизм – это условное собирательное название объединенных направлений в европейской  живописи конца XIX–начала XX в., основоположниками которого принято считать четырех художников, которые подвели своеобразный итог искусству XIX в. и задали вектор развития последующим поколениям художников – Полю Сезанну, Винсенту Ван Гогу, Полю Гогену, Анри де Тулуз-Лотреку. Они отошли от передачи мгновенно-чувственной картины окружающего мира, свойственной импрессионистам, и пытались передать зрителю глубинный философский смысл бытия. Каждый из этих мастеров, несмотря на условную принадлежность к постимпрессионизму, работал в исключительной, свойственной только им манере и упорно искал новых путей в живописи. По-сути, объединила их только очень сложная и трагическая судьба. В целом же творчество постимпрессионистов выразило доминирующие мотивы, и настроения своего времени, оказало большое влияние на развитие художественной культуры рубежа XIX–XX вв. Этот красочный альбом, снабженный большим количеством самых известных и любимых всеми произведений постимпрессионистов, рассказывает об их творчестве и жизненном пути.</t>
  </si>
  <si>
    <t>545-ОГИ-19</t>
  </si>
  <si>
    <t>Шедевры живописи (подарочная)</t>
  </si>
  <si>
    <t>ASE000000000845400</t>
  </si>
  <si>
    <t>978-5-17-117004-2</t>
  </si>
  <si>
    <t>Райхельгауз И.Л.</t>
  </si>
  <si>
    <t>Игра и мука</t>
  </si>
  <si>
    <t>Название новой книги Иосифа Леонидовича Райхельгауза
«Игра и мука» заимствовано из стихотворения Пастернака «Во всем
мне хочется дойти до самой сути». В книгу вошли три прозаических
произведения, в том числе документальная повесть «Протоколы си-
онских медсестер», а также «Байки поца из Одессы» — смешные
истории, которые случились с самим автором или его близкими
знакомыми. Галина Волчек, Олег Табаков, Мария Кнебель, Андрей
Попов, Анатолий Васильев, Валентин Гафт, Андрей Гончаров, Петр
Фоменко, Евгений Гришковец, Александр Гордон и другие. В части
«Монологи» опубликовано свыше 100 статей блога «Эха Москвы» —
с 2010 по 2019 год. В разделе «Портреты» представлены Леонид Уте-
сов, Альберт Филозов, Любовь Полищук, Юрий Любимов, Валерий
Белякович, Михаил Козаков, Станислав Говорухин, Петр Тодоров-
ский, Виталий Вульф, Сергей Юрский… А в части «Диалоги» 100 во-
просов на разные темы: любовь, смерть, религия, политика, театр…
И весьма откровенные ответы автора книги.</t>
  </si>
  <si>
    <t>235-ОГИ-19</t>
  </si>
  <si>
    <t>Судьба актера. Золотой фонд</t>
  </si>
  <si>
    <t>ASE000000000849847</t>
  </si>
  <si>
    <t>978-5-17-121384-8</t>
  </si>
  <si>
    <t>Странные страны. Записки русского путешественника</t>
  </si>
  <si>
    <t>«Творческий человек, как актер на сцене, провоцирует и обостряет жизненные обстоятельства. Ему всегда хочется попробовать другую еду, познакомиться с другим человеком, испытать другое чувство, увидеть другой пейзаж. Именно такие люди хотят познать вкус бездорожья.» Режиссер Иосиф Райхельгауз делится своими впечатлениями о многочисленных экспедициях, непредвиденных ситуациях и веселых моментах, участниками которых стали Анатолий Чубайс, Андрей
Раппопорт, Михаил Абызов, Леонид Богуславский, Геннадий Миргородский и многие другие.</t>
  </si>
  <si>
    <t>12-ОГИ-20</t>
  </si>
  <si>
    <t>ASE000000000859362</t>
  </si>
  <si>
    <t>978-5-17-138473-9</t>
  </si>
  <si>
    <t>Старосельская Н.Д.</t>
  </si>
  <si>
    <t>Людмила Чурсина. Путь к себе</t>
  </si>
  <si>
    <t>Людмила Чурсина — одна из самых талантливых и узнаваемых советских и российских актрис театра и кино, народная артистка СССР. Снималась в кинокартинах «Виринея», «Журавушка», «Угрюм-река», «Щит и меч», «Любовь Яровая», «Олеся» и многих других.
«Людмила Чурсина — аристократка духа во всех проявлениях, человеческих и профессиональных. Это начертано на ее красивом, гордом лице, в самой посадке головы, в манере держаться просто, скромно, но с неизменным чувством собственного достоинства, в ее умении общаться со зрителями и коллегами. Из любой, даже довольно скудной по материалу кинороли, она выстраивает сильную, всегда остающуюся “с прямой спиной” личность».
В книгу вошло множество фотографий из личного архива актрисы, интервью разных лет, воспоминания коллег по театру.</t>
  </si>
  <si>
    <t>241-ОГИ-21</t>
  </si>
  <si>
    <t>ASE000000000849015</t>
  </si>
  <si>
    <t>978-5-17-121780-8</t>
  </si>
  <si>
    <t>Верник В.; Петров А.; Козловский Д.; Боярская Л.</t>
  </si>
  <si>
    <t>Свободный полет</t>
  </si>
  <si>
    <t>Вадим Верник – известный журналист, автор и ведущий программы «2 ВЕРНИК 2» на канале «Культура», главный редактор журнала ОК!, заместитель художественного руководителя МХТ имени Чехова.
В книгу вошли эссе и беседы с известными актерами и режиссерами: Светланой Ходченковой, Елизаветой Боярской, Данилой Козловским, Юлией Пересильд, Иваном Ургантом, Константином Богомоловым, Аней Чиповской, Паулиной Андреевой, Александром Петровым и другими…</t>
  </si>
  <si>
    <t>469-ОГИ-19</t>
  </si>
  <si>
    <t>ASE000000000840629</t>
  </si>
  <si>
    <t>978-5-17-112458-8</t>
  </si>
  <si>
    <t>Верник И.Э.</t>
  </si>
  <si>
    <t>Брошенные тексты. Автобиографические записки</t>
  </si>
  <si>
    <t>Игорь Верник – российский актер театра и кино, народный артист РФ, теле- и радиоведущий, актер Московского Художественного театра им. Чехова. В его книгу вошли стихи и дневниковые записи разных лет. Это тексты, открывающие читателю порой неожиданные грани творческой, человеческой натуры актера. Тексты, брошенные как вызов самому себе – как попытка явить миру свое естество, на что, конечно, осмелится не каждый.</t>
  </si>
  <si>
    <t>273-ОГИ-19</t>
  </si>
  <si>
    <t>ASE000000000845160</t>
  </si>
  <si>
    <t>978-5-17-116779-0</t>
  </si>
  <si>
    <t>Филип А.</t>
  </si>
  <si>
    <t>Жерар Филип. Одно мгновение...и жизнь после него</t>
  </si>
  <si>
    <t>Книга «Одно мгновение» написана Анн Филип, вдовой извест-
ного актера, иконы послевоенного французского кинематографа —
Жерара Филипа. Его жизнь оборвалась в тридцать семь лет в самом
зените славы.
Судьбой им была уготована недолгая, но зато очень яркая
и счастливая совместная жизнь. Анн Филип пережила своего мужа на
тридцать лет, сохранив до конца верность их всепоглощающей любви.
«Одно мгновение» — бесконечный монолог женщины, обра-
щенный к умершему мужу, к тому, кого она бесконечно любила при
жизни и продолжала любить после его смерти.
Эта история глубоко исповедальна. В ней переплетены два
рассказа, два разных взгляда — жены и дочери великого актера.</t>
  </si>
  <si>
    <t>4614-AST</t>
  </si>
  <si>
    <t>ASE000000000839620</t>
  </si>
  <si>
    <t>978-5-17-111475-6</t>
  </si>
  <si>
    <t>Михеев М.А.</t>
  </si>
  <si>
    <t>Адмирал</t>
  </si>
  <si>
    <t>Если вы стоите перед выбором жизнь или смерть — ответ очевиден. Но вот как прожить доставшиеся тебе годы и что совершить, зависит от тебя. И вот ты в стане врагов, ты один из них. Как предотвратить войну, как спасти миллионы соотечественников, если именно тебе предстоит вести на них броненосные армады? Разве что попробовать сыграть в собственную игру, вот только... хватит ли у тебя сил, Адмирал?</t>
  </si>
  <si>
    <t>289-ЛЕН-19</t>
  </si>
  <si>
    <t>Коллекция. Военная фантастика</t>
  </si>
  <si>
    <t>ASE000000000851004</t>
  </si>
  <si>
    <t>978-5-17-122532-2</t>
  </si>
  <si>
    <t>Найтов К.</t>
  </si>
  <si>
    <t>Возвращение домой</t>
  </si>
  <si>
    <t>Во многих книгах наш современник попадает в иную эпоху и начинает там преобразования, что зачастую мало согласуется с его личным опытом и имеющимися средствами.
Здесь в другую эпоху попали моряки и морские пехотинцы Великой Отечественной под руководством героя «Крымского тустепа» молодого 28-летнего вице-адмирала Матвеева. Три корабля Северного флота, среди которых судно-док, имеющее на борту судоремонтную мастерскую, приличные запасы запчастей, кислородный детандер и вакуумные электропечи. Вместе с ним переместилось судно снабжения с большими морозильными камерами, запасом продовольствия, боеприпасов и топлива, и один из лучших типов эскадренных миноносцев Второй мировой войны «Флетчер». А главное, люди, умеющие воевать и строить, скрепленные дисциплиной 1-го корпуса морской пехоты СФ, опытом многочисленных десантов и опытом индустриализации 30-х. И имеющие общую цель: вернуться в СССР.
P. S. Роман закончен в середине апреля 2014 года, когда слишком многим казалось, что возвращение состоится.</t>
  </si>
  <si>
    <t>22-ЛЕН-20</t>
  </si>
  <si>
    <t>ASE000000000859189</t>
  </si>
  <si>
    <t>978-5-17-138287-2</t>
  </si>
  <si>
    <t>Протасов С.А.</t>
  </si>
  <si>
    <t>Цусимские хроники</t>
  </si>
  <si>
    <t>Николай Нестеренко знал все о Цусимском сражении… После несчастного случая его сознание временно переместилось в голову вице-адмирала Рожественского. Узнав, чем закончится поход его эскадры, «первый после Бога» организовал во время перехода и вынужденных стоянок полноценную и эффективную боевую подготовку с использованием всех последних достижений военно-морской мысли того времени. Обученные экипажи и решительные офицеры превратили разношерстное сборище кораблей в грозную силу, сумевшую за два дня боев круто изменить ход русско-японской войны. Но первый раз Цусима — это только начало…
Пусть все получилось не совсем так, как планировалось, но все же действия, предпринятые Рожественским после прорыва эскадры во Владивосток, оказались успешными. Но этого мало…
Тихоокеанский флот вынужден искать новые способы ведения морской войны. Не имея возможности одолеть противника в прямом противостоянии, приходится искать его уязвимые места и бить только по ним. Теперь определяющим становится не «кто кого побьет», а «кто кого передумает».
И все пути снова ведут к Цусиме.</t>
  </si>
  <si>
    <t>93-ЛЕН-18</t>
  </si>
  <si>
    <t>ASE000000000855426</t>
  </si>
  <si>
    <t>978-5-17-134689-8</t>
  </si>
  <si>
    <t>Байбаков И.</t>
  </si>
  <si>
    <t>Малой кровью на своей территории</t>
  </si>
  <si>
    <t>Июнь 1941 года. Начало Великой Отечественной войны, самой тяжелой и кровавой войны в истории человечества. Тяжелейшие бои под Брестом и Гродно, танковые клинья вермахта под Минском, Белостокско-Минское сражение, окружение и разгром трех армий в Белостокско-Минском котле. Первое крупное поражение Красной Армии, которое оказало сильное влияние на весь ход войны. А если бы было по-другому? Если бы советские войска не отступали в беспорядке с Белостокского выступа, теряя и бросая по пути технику без горючего и боеприпасов, а организовали на его территории крепкую оборону под умным командованием? И если бы в этом советским войскам помог знаниями из будущего и своим боевым опытом наш современник…</t>
  </si>
  <si>
    <t>156-ЛЕН-16</t>
  </si>
  <si>
    <t>ASE000000000839934</t>
  </si>
  <si>
    <t>978-5-17-111786-3</t>
  </si>
  <si>
    <t>Михайловский А.Б., Харников А.П.</t>
  </si>
  <si>
    <t>Крымский излом</t>
  </si>
  <si>
    <t>Никто из людей XXI века не колебался ни минуты. В самый страшный год для нашей Отчизны они вступили в бой с врагом, присоединившись к десанту, высадившемуся в захваченной немцами и румынами Евпатории.
Удар, нанесенный по противнику, коренным образом изменил всю обстановку на южном фланге советско-германского фронта. Но люди из будущего, зная историю Великой Отечественной войны, не питали иллюзий — борьба с вражеским нашествием предстояла еще долгая и тяжелая. И они включились в нее, вместе с героической Красной Армией.
И вот, уже деблокирован Севастополь, освобожден Крым, а в Донбассе разбита группировка войск под командованием генерала Гудериана. Сформированная из морских пехотинцев бригада особого назначения переброшена под Ленинград, чтобы снять осаду с города на Неве и разгромить противостоящую Красной армии группу армий «Север». А корабли эскадры из будущего, наведя порядок на нефтепромыслах Плоешти, миновав Проливы, вышли в Средиземное море. Война продолжалась, и пришельцы из XXI века готовы к новым сражениям с захватчиками.</t>
  </si>
  <si>
    <t>51-ЛЕН-18</t>
  </si>
  <si>
    <t>ASE000000000855186</t>
  </si>
  <si>
    <t>978-5-17-134471-9</t>
  </si>
  <si>
    <t>Конторович А.С.</t>
  </si>
  <si>
    <t>Пограничник</t>
  </si>
  <si>
    <t>Перед самым началом войны вновь назначенный начальник 
погранзаставы капитан Ракутин вылетает к новому месту службы. 
Но принять командование ему не суждено – самолет подбит и приземляется в тылу прорвавшихся немецких войск. И с этого момента 
капитан занимается чем угодно, но не охраной границы. Собирает 
вокруг себя отставших бойцов, выводит их из окружения, охраняет 
мосты или ищет в тылу врага пропавших специалистов-танкостроителей.
Приходится пускать в ход все его умения, которые он приобрел 
еще на финской войне и в Испании.
Удачливость и умения пограничника замечены руководством. 
Замечены и оценены по достоинству. Ему поручают и вовсе уж самоубийственную миссию – изъять секретные документы из сейфа в 
городе, который будет вот-вот захвачен противником.
Но кто мог знать, что каждый его шаг уже заранее будет известен немцам? В их распоряжении есть даже фотография капитана. 
И успешное выполнение миссии сразу становится проблематичным. 
Да и в руки противника капитан живым попасть не должен – на эту 
тему есть специальное распоряжение руководства штаба фронта. 
При угрозе захвата немцами Ракутина надлежит ликвидировать…</t>
  </si>
  <si>
    <t>104-ЛЕН-20</t>
  </si>
  <si>
    <t>ASE000000000847793</t>
  </si>
  <si>
    <t>978-5-17-119410-9</t>
  </si>
  <si>
    <t>Жернова Победы</t>
  </si>
  <si>
    <t>На фронте частенько бывает так, что не хватает долей секунды, чтобы нажать на спусковой крючок и уйти с линии огня. Часто мешают «вновь открывшиеся обстоятельства». Командирам не хватает опыта и умения быстро оценить ситуацию, отсутствует решимость выполнить поставленную задачу. Очень мешает неизвестно откуда взявшееся начальство. Командармам не хватает недели или двух, чтобы осуществить задуманное, а главкомам — желания преодолеть «политическую целесообразность». Все меняется, когда на участке фронта появляется целеустремленный и опытный человек. Так могло произойти в Крыму и под Барвенковым, в Европе и на Карельском фронте. Не хватило решимости и умения, везения и риска. Не хватило совсем чуть-чуть.</t>
  </si>
  <si>
    <t>277-ЛЕН-19</t>
  </si>
  <si>
    <t>ASE000000000850637</t>
  </si>
  <si>
    <t>978-5-17-122149-2</t>
  </si>
  <si>
    <t>Сегодня – позавчера</t>
  </si>
  <si>
    <t>Случайная смерть — и ты в теле старшины Кузьмина в 1941 году. Но память говорит — это какой-то неправильный 1941 год.
Почти вся Москва захвачена немцами, но Советский Союз сопротивляется изо всех сил. Сталин не сбежал, и его ставка в подземной Москве, в метротуннелях. Подтягивают резервы, и возможно, ход войны удастся переломить. Нужно приложить все силы, знания, чтобы помочь Родине выстоять. Значит, придется идти в бой, и еще раз в бой, и еще раз до полной победы.</t>
  </si>
  <si>
    <t>29-ЛЕН-18</t>
  </si>
  <si>
    <t>ASE000000000855187</t>
  </si>
  <si>
    <t>978-5-17-134473-3</t>
  </si>
  <si>
    <t>Черный снег</t>
  </si>
  <si>
    <t>Последний и решительный бой «попаданца», заброшенного из XXI века в 1941 год и прошедшего все круги фронтового ада.  Он вырос из «черного бушлата», воевал в «черной пехоте» и стал для врагов «черной смертью». Он узнал, насколько сложно изменить ход истории — все равно, что плыть против течения или прокладывать путь по грудь в снегу, черном от пороховой гари и смерзшейся крови. Он попробовал на вкус этот черный горько-соленый снег, он взвалил на плечи неподъемные жернова времени и в ответе за судьбу потомков, чье будущее поставлено под удар. Ведь «если ты выстрелишь в прошлое из пистолета — будущее выстрелит в тебя из пушки…»</t>
  </si>
  <si>
    <t>106-ЛЕН-20</t>
  </si>
  <si>
    <t>ASE000000000854397</t>
  </si>
  <si>
    <t>978-5-17-133652-3</t>
  </si>
  <si>
    <t>Харников А., Дынин М.</t>
  </si>
  <si>
    <t>Русские своих не бросают</t>
  </si>
  <si>
    <t>В августе 1854 года в Балтийском море появился англо-французский флот с десантом на борту и атаковал русскую крепость Бомарзунд, на Аландских островах. Тогда же в охваченную войной Балтику непонятно как угодили несколько боевых кораблей Российской Федерации. Русские моряки пришли на помощь своим предкам. Враг потерпел полное поражение.
Но смертельная опасность грозила Севастополю — главной базе русского Черноморского флота. «Попаданцы» отправились на Черное море и там спасли город русской морской славы от осады, а Черноморский флот — от гибели. Но враг еще не сложил оружие, и основные боевые действия должны развернуться на Дунае и территориях, прилежащих к этой величайшей реке Европы. Продолжается и тайная война, порой не менее кровопролитная, чем обычная.</t>
  </si>
  <si>
    <t>289-ЛЕН-17</t>
  </si>
  <si>
    <t>ASE000000000858240</t>
  </si>
  <si>
    <t>978-5-17-137369-6</t>
  </si>
  <si>
    <t>Мишин В.</t>
  </si>
  <si>
    <t>Моя война</t>
  </si>
  <si>
    <t>Андрей Морозов волею судьбы оказался в тысяча девятьсот сорок первом году. Идет самая страшная и разрушительная война в истории России. Пережив начало войны, он оказывается в спецшколе ОМСБОН НКВД. Здесь парней со всей страны готовят одному — диверсионной деятельности в тылу врага. Андрей, помнящий из прошлой жизни много того, что помогает ему сражаться с врагом, становится командиром подразделения диверсантов. А группу забрасывают в тыл к врагу. Благодаря удачному внедрению в подразделение вермахта, ему удаются опасные и необходимые для страны диверсии. Захват вражеских офицеров и выявление диверсантов — все это приближает Великую Победу. Но какой ценой все это дается Андрею?</t>
  </si>
  <si>
    <t>173-ЛЕН-20</t>
  </si>
  <si>
    <t>ASE000000000859428</t>
  </si>
  <si>
    <t>978-5-17-138543-9</t>
  </si>
  <si>
    <t>Оченков И.В.</t>
  </si>
  <si>
    <t>Конец XIX века. На Балканах опять пахнет кровью и порохом. Россия не собирается терпеть насилие над братьями-славянами, и на границах могучей империи слышится железная поступь царских полков. А в одной из солдатских шеренг марширует наш современник, неведомо как оказавшийся в самой гуще событий. Он прекрасно знает, что ничем хорошим для его страны эта война не кончится и освобожденные «братья» с тех пор всегда будут воевать на стороне врагов.</t>
  </si>
  <si>
    <t>14-ЛЕН-20</t>
  </si>
  <si>
    <t>ASE000000000840479</t>
  </si>
  <si>
    <t>978-5-17-112301-7</t>
  </si>
  <si>
    <t>Имперский союз</t>
  </si>
  <si>
    <t>Машина времени открыла дорогу из будущего в прошлое, и вслед за кучкой энтузиастов на прямую связь с императором Николаем I вышли серьезные правительственные структуры РФ. Глава III отделения граф Бенкендорф отправится в командировку в будущее, дабы там немного подлечиться, а заодно и встретиться кое с кем из руководства РФ.
Сотрудники спецслужб России берутся помочь коллегам из прошлого: в Лондон с деликатной миссией отправится группа силовиков для поимки Дэвида Уркварта —именно он направлял на Кавказ в помощь мятежным горцам оружие и деньги, добровольцев и военных советников. Но не так-то просто отловить главного ненавистника России и доставить в Петербург!</t>
  </si>
  <si>
    <t>267-ЛЕН-17</t>
  </si>
  <si>
    <t>ASE000000000856357</t>
  </si>
  <si>
    <t>978-5-17-135578-4</t>
  </si>
  <si>
    <t>Плетнев А.В.</t>
  </si>
  <si>
    <t>Проект «Орлан»</t>
  </si>
  <si>
    <t>Тяжёлый атомный ракетный крейсер «Пётр Великий» провалился из наших времён в южную Атлантику 1982 года неподалеку от территории Фолклендского конфликта — двухсотмильной зоны англо-аргентинской войны.
Советское руководство открестилось от них, британцы объявили пиратами, и экипаж корабля был вынужден вступить в войну под аргентинским флагом.
Но когда спецслужбы США узнали о необычном происхождении корабля, янки вынудили Аргентину отказаться от его помощи и попытались захватить ценный артефакт.
И командир крейсера принял решение уходить в Тихий океан с конечной целью — база ВМФ СССР во Вьетнаме (Камрань). Но сначала надо разобраться с американцами, которые не намерены отступать и готовят широкомасштабную акцию по перехвату крейсера!</t>
  </si>
  <si>
    <t>238-ЛЕН-20</t>
  </si>
  <si>
    <t>ASE000000000856772</t>
  </si>
  <si>
    <t>978-5-17-135987-4</t>
  </si>
  <si>
    <t>Чекист</t>
  </si>
  <si>
    <t>В настоящее время в составе «микро-ВВС» России летчиков-женщин нет.
А в «той» войне на фронте воевала целая «женская» авиационная
дивизия. И хорошо воевала! Но вот беда: прекрасно справлялись со своими обязанностями женщины на легких машинах, знаменитые «ночные
ведьмы». Остальным приходилось довольно туго! И мужикам очень
туго приходилось, и не один состав сменился в полках, прежде чем выработались навыки, которые требовались для безусловной победы. Шли
к этому долго, кроваво, через потери и искореженные машины, но война
была закончена в Берлине, а не под Сталинградом.</t>
  </si>
  <si>
    <t>301-ЛЕН-19</t>
  </si>
  <si>
    <t>ASE000000000845384</t>
  </si>
  <si>
    <t>978-5-17-116987-9</t>
  </si>
  <si>
    <t>Савин В.</t>
  </si>
  <si>
    <t>Союз нерушимый</t>
  </si>
  <si>
    <t>Война в Европе закончена, — но на Дальнем Востоке милитаристская Япония не желает капитулировать, причем все еще имеет третий в мире флот, главные силы которого собраны у советских границ. Удастся ли нашим современникам, используя лишь свои знания и опыт, отомстить за Цусиму и Порт-Артур?</t>
  </si>
  <si>
    <t>79-ЛЕН-16</t>
  </si>
  <si>
    <t>ASE000000000846132</t>
  </si>
  <si>
    <t>978-5-17-117743-0</t>
  </si>
  <si>
    <t>Конюшевский В.Н.</t>
  </si>
  <si>
    <t>Иной вариант</t>
  </si>
  <si>
    <t>Наверное, многие задавались вопросом, что было бы, если бы в 1991 году победил ГКЧП? Сумели бы потом прийти к власти более прогрессивные силы? А если бы в результате их прихода «парад суверенитетов» закончился распадом не только СССР, но и России? Скажете, слишком фантастическое предположение? Конечно, ведь мы-то знаем, что и как случилось на самом деле. Вот и бывший лейтенант частей специального назначения Сергей Корнев тоже так думал, пока не встретился с ученым, сумевшим активировать древний артефакт и открыть путь в параллельный мир. Там тоже есть наша страна. Но дело в том, что этот мир в начале девяностых пошел совсем по иному пути развития, и Корнев оказывается в страшной «зазеркальной России». В той России, где «истинная демократия» одержала полную победу.</t>
  </si>
  <si>
    <t>190-ЛЕН-19</t>
  </si>
  <si>
    <t>ASE000000000854791</t>
  </si>
  <si>
    <t>978-5-17-134019-3</t>
  </si>
  <si>
    <t>Непобедимая и легендарная</t>
  </si>
  <si>
    <t>Российская эскадра, вышедшая в конце 2012 года к берегам Сирии, заброшена неведомой силой в октябрь 1917 года. Вместо Средиземного моря она оказалась в море Балтийском. Герои этой книги не колебались ни минуты. Разбив германскую эскадру у Моонзунда, они направились в Петроград и помогли большевикам взять власть в свои руки.
Но, как оказалось, взять власть — еще полдела. Надо было навести порядок в своей стране. А это труднее, чем победить врага внешнего. Украина, Крым, Кавказ, Дальний Восток. Куда только ни бросала судьба попаданцев, вместе с правительством Сталина собирая расколовшиеся на самостийные псевдогосударства осколки Российской империи. Одновременно приходится отражать происки врагов внешних, которым ТАКАЯ Россия не нужна. Но как говорил глава большевистского правительства Иосиф Сталин: «Нет таких крепостей на свете, которые не смогли бы взять большевики»…</t>
  </si>
  <si>
    <t>68-ЛЕН-16</t>
  </si>
  <si>
    <t>ASE000000000848503</t>
  </si>
  <si>
    <t>978-5-17-120100-5</t>
  </si>
  <si>
    <t>Иным путем</t>
  </si>
  <si>
    <t>Российская эскадра, вышедшая в конце 2012 года к берегам Сирии, неведомым путем оказалась в 1904 году неподалеку от Чемульпо, где в смертельную схватку с японской эскадрой вступили крейсер «Варяг» и канонерская лодка «Кореец». Наши моряки не могли остаться в стороне — ведь «русские на войне своих не бросают. Только это вмешательство и последующие за ним события послужили толчком не только к изменению хода Русско-японской войны, но и к изменению хода всей мировой истории. Япония разгромлена на море и на суше. Но жертвой британской агентуры пал император Николай II.
Много событий произошло с той поры. Япония вынуждена была подписать мирный договор, залогом которого дочь императора Мацухито стала невестой нового русского царя Михаила II. Вождь большевиков Ленин вернулся в Россию, где вместе с беглым ссыльнопоселенцем Иосифом Джугашвили согласился принять участие в строительстве новой России.</t>
  </si>
  <si>
    <t>259-ЛЕН-16</t>
  </si>
  <si>
    <t>ASE000000000843715</t>
  </si>
  <si>
    <t>978-5-17-115389-2</t>
  </si>
  <si>
    <t>Земляной А., Орлов Б.</t>
  </si>
  <si>
    <t>Сын Сталина</t>
  </si>
  <si>
    <t>Погибнуть с честью, исполняя свой долг, это иногда не конец, а лишь начало новой реальности. Реальности, в которой мир избежал схватки Германии и СССР.
Но те, кто оплатил Вторую мировую бойню, не успокоятся. Десятки тайных операций по всему миру расставляют новые фигуры на глобальной доске, а приёмный сын Сталина творит свою историю. Историю, где существование США не предполагается.</t>
  </si>
  <si>
    <t>196-ЛЕН-16</t>
  </si>
  <si>
    <t>ASE000000000849532</t>
  </si>
  <si>
    <t>978-5-17-121066-3</t>
  </si>
  <si>
    <t>Красный тайфун</t>
  </si>
  <si>
    <t>«У России часто получалось выигрывать войны, но гораздо реже удавалось выиграть мир». После Победы, случившейся в этом мире в 1944 году, прошло шесть лет. В этом мире не было Корейской войны, так как есть только одна Корея — КНДР. Но в 1950 году еще продолжается война в Китае — причем и Мао, и Чан Кай Ши, и, конечно, США, точат зубы на Советскую Маньчжурию. Здесь не успели вырасти атомные грибы над Хиросимой и Нагасаки — и первые атомные бомбы будут сброшены на Китай. Вот только у СССР есть чем достойно ответить!</t>
  </si>
  <si>
    <t>207-ЛЕН-16</t>
  </si>
  <si>
    <t>ASE000000000850202</t>
  </si>
  <si>
    <t>978-5-17-121718-1</t>
  </si>
  <si>
    <t>Библия. Книги Священного Писания Ветхого и Нового Завета</t>
  </si>
  <si>
    <t>Текст печатается с издания, выпущенного по благословению Святейшего Патриарха Московского и всея Руси Алексия II к 100-летию издания Библии на русском языке (1876—1976); иллюстрированный материал — с французской Библии в иллюстрациях Г. Доре 1866 г. (сохранен и порядок размещения гравюр этого издания).</t>
  </si>
  <si>
    <t>СЛ-П-25</t>
  </si>
  <si>
    <t>Гигантская коллекция</t>
  </si>
  <si>
    <t>ASE000000000838534</t>
  </si>
  <si>
    <t>978-5-17-110472-6</t>
  </si>
  <si>
    <t>Блект Рами</t>
  </si>
  <si>
    <t>Путь к ментальному и физическому здоровью</t>
  </si>
  <si>
    <t>Знакомы с принципами гармоничного питания? Помните, что еда может быть лекарством? Хотите разобраться, в чем кроется настоящая причина серьезных заболеваний? Желаете раскрыть секрет чудесных свойств воды? Выяснить, как отдохнуть за короткое время? Какой образ жизни ведет к счастью и здоровью?
Известный ведический астролог и мастер альтернативной психологии доктор Рами (Павел) Блект – тот человек, который знает ответы на эти вопросы и может дать массу советов, как стать здоровым, красивым и умиротворенным. Его интересные рассуждения вызывают доверие у читателей, потому что Рами обладает глубокими знаниями и большим опытом. Ведь за более чем 20 лет он провел сотни уникальнейших тренингов и дал более десяти тысяч личных консультаций по всему миру.
В этой книге собраны важнейшие статьи, наработки и исследования Рами, которые помогут любому человеку легко вести правильный и, главное, здоровый образ жизни, быть счастливым и красивым.</t>
  </si>
  <si>
    <t>662-ВР-18</t>
  </si>
  <si>
    <t>Психология и мудрость Рами Блекта</t>
  </si>
  <si>
    <t>ASE000000000837753</t>
  </si>
  <si>
    <t>978-5-17-109697-7</t>
  </si>
  <si>
    <t>Комплект карточек «Животные» поможет детям и их родителям интересно и с пользой провести свободное время. Интеллектуальные игры знакомят с домашними и дикими животными, расширяют кругозор и словарный запас, формируют познавательные навыки, развивают мышление, память, внимание, наблюдательность. Большое значение для успешного обучения имеет положительная оценка заданий, выполненных ребёнком. Оценки-наклейки помогут сделать это в забавной игровой форме.
Для дошкольного возраста.</t>
  </si>
  <si>
    <t>080/18</t>
  </si>
  <si>
    <t>Суперкарточки с наклейками для малышей</t>
  </si>
  <si>
    <t>ASE000000000837750</t>
  </si>
  <si>
    <t>978-5-17-109694-6</t>
  </si>
  <si>
    <t>Овощи, фрукты, ягоды</t>
  </si>
  <si>
    <t>Комплект карточек «Овощи, фрукты, ягоды» поможет детям и их родителям интересно и с пользой провести свободное время. Малыши выучат названия плодов и ягод, запомнят, какие растения встречаются в саду и в лесу. Интеллектуальные игры знакомят с миром природы, расширяют кругозор и словарный запас, формируют познавательные навыки, развивают мышление, память, внимание, наблюдательность. Большое значение для успешного обучения имеет положительная оценка заданий, выполненных ребёнком. Оценки-наклейки помогут сделать это в забавной игровой форме.
Для дошкольного возраста.</t>
  </si>
  <si>
    <t>081/18</t>
  </si>
  <si>
    <t>ASE000000000837748</t>
  </si>
  <si>
    <t>978-5-17-109693-9</t>
  </si>
  <si>
    <t>Малышкина М.В., Двинина Л.В.</t>
  </si>
  <si>
    <t>Первые слова</t>
  </si>
  <si>
    <t>Комплект карточек «Первые слова» поможет детям и их родителям интересно и с пользой провести свободное время. Интеллектуальные игры расширяют кругозор и словарный запас, формируют познавательные навыки, развивают мышление, память, внимание, наблюдательность. Большое значение для успешного обучения имеет положительная оценка заданий, выполненных ребёнком. Оценки-наклейки помогут сделать это в забавной игровой форме.
Для дошкольного возраста.</t>
  </si>
  <si>
    <t>083/18</t>
  </si>
  <si>
    <t>ASE000000000840597</t>
  </si>
  <si>
    <t>978-5-17-112426-7</t>
  </si>
  <si>
    <t>Драконоборцы. 100 научных сказок</t>
  </si>
  <si>
    <t>На молнии, которые ослепляли ярким светом и оглушали громом, расщепляли вековые дубы, вызывали пожары и убивали, люди Средневековья смотрели со страхом, как на жестокого и сильного дракона. Кто сумел приручить этого ужасного электрического дракона, заставить его послушно бежать по проводам, мирно светить в лампочках и усердно крутить электромоторы? Это сделали учёные и инженеры, сумевшие поймать и изучить молнию. Эта книга рассказывает о них — смелых и умных укротителях молний. 
Эта книга научных историй особенная, она — не об ответах, а о вопросах. Она рассказывает не столько про достижения науки, сколько про нерешённые научные проблемы, про несозданные теории и неизвестные законы природы — другими словами, про ещё не открытые острова в науке. Если юный читатель хочет заняться изучением чудес космоса, исследованием динозавров или расшифровкой таинственных рукописей, то ему непременно надо прочитать эту книгу, которая может стать картой на пути к terra incognita и к разгадкам увлекательных тайн, которые нас окружают.</t>
  </si>
  <si>
    <t>284-СПб-16</t>
  </si>
  <si>
    <t>Библиотека вундеркинда. Подарочная</t>
  </si>
  <si>
    <t>ASE000000000838922</t>
  </si>
  <si>
    <t>978-5-17-110811-3</t>
  </si>
  <si>
    <t>Бишофф Д., Шекли Р.</t>
  </si>
  <si>
    <t>Чужие: Геноцид. Чужая жатва</t>
  </si>
  <si>
    <t>Королева чужих мертва, улей брошен на произвол судьбы… и в этом мире, лишенном лидера, два вида Чужих начинают разрушительную, залитую кислотой войну. На Земле, когда нашествие пришельцев подавлено, спортсмены стекаются на стадион, где проводятся Игры Доброй Воли. Но у некоторых есть новый смертельный допинг: вещество под названием «Огонь», полученное химическим экстрактом из тел Чужих. Военные хотят заполучить его. Фармацевтический король Дэниел Грант жаждет того же. Но единственное место, где можно найти необходимый ингредиент, — это тот ужасный мир, который охвачен войной между чужими.
Маточное молочко — запрещенное вещество, вырабатываемое чужими, и единственное, что помогает доктору Стену Мяковски остаться в живых. Для ранее известного ученого наступили трудные времена. Стен отбивается от ростовщиков и изо всех сил пытается запатентовать своего кибернетического муравья, который восстановит его репутацию. Джулия Лиш красива, загадочна и совершенно аморальна. Разработанный ею план настолько вопиюще дерзок, что есть только один шанс на миллион, что он осуществится. Вместе они совершают попытку захватить основное сокровище — королевское молочко из улья чужих.</t>
  </si>
  <si>
    <t>283-СТРИМ-18</t>
  </si>
  <si>
    <t>Чужой против Хищника. Полное собрание</t>
  </si>
  <si>
    <t>ASE000000000841304</t>
  </si>
  <si>
    <t>978-5-17-113073-2</t>
  </si>
  <si>
    <t>Война Ярости: Вторжение. Нашествие. Армагеддон</t>
  </si>
  <si>
    <t>Пришельцы, называющие себя яутжа — величайшие охотники и воины во Вселенной. Не зря люди дали им ёмкое и грозное прозвище «хищники». Но до второй половины двадцать седьмого столетия новой эры столкновения людей и яутжа носили скорее единичный характер. И вдруг все изменилось. Множество практически одномоментных случаев нападения на космические корабли и базы по всей границе Внешнего Кольца. Тысячи погибших. Не только воинов, но даже женщин и детей. Неужели яутжа, вопреки своей природе одиночек, впервые объединились для централизованной экспансии?..
На протяжении веков могущественная корпорация «Вейланд-Ютани» пыталась использовать ксеноморфов или чужих — самых ужасных существ в Галактике — в качестве оружия. Теперь же кто-то опередил их в этом начинании, как нож сквозь масло пройдя сквозь пространства яутджа и превратив хищников в жертву. Неудержимый рой ксеноморфов поглощает планету за планетой, проникая все глубже в Сферу Людей…
Наследники Основателей, покинувших человечество несколько веков назад, возвращаются. Теперь их имя — Ярость, их оружие — кровожадные ксеноморфы, их цель — Земля. Столкнувшись с превосходящими силами неизвестного врага, люди вынуждены пойти на беспрецедентный поступок, заключив союз с яутжа. Но даже объединенных сил обеих рас может оказаться недостаточно. Судьба Земли зависит от одного-единственного андроида по имени Лилия. И она тоже из Ярости…</t>
  </si>
  <si>
    <t>433-СТРИМ-16</t>
  </si>
  <si>
    <t>ASE000000000833277</t>
  </si>
  <si>
    <t>978-5-17-983261-4</t>
  </si>
  <si>
    <t>Перри Стив, Перри Стефани</t>
  </si>
  <si>
    <t>Чужие: Земной улей. Приют кошмара. Женская война</t>
  </si>
  <si>
    <t>Они приходят в ночи, тихо, как смерть. Они идеальные машины убийства. Они чужие. И пусть некоторые люди считают их совершенством, но попытка вооружить существо такой силы — слишком опасная игра для жителей Земли...
Глубины космоса предлагают одно из последних убежищ от ужаса, имя которому — чужие. Группа выживших отправляется в пусть, на поиски спасения и остатков человечества. В самых темных уголках галактики они отчаянно ищут робкий проблеск надежды...
Лейтенант Эллен Рипли возвращается! Проснувшись от долгого путешествия в космосе с загадочным провалом в ее памяти, Рипли встречает двух потрепанных войной товарищей, Уилкса и Билли. Вместе они готовятся к последней битве с чужими. Но у Рипли есть секрет — секрет, который станет одновременно ее главным оружием и самой большой слабостью...</t>
  </si>
  <si>
    <t>141-СТРИМ-18</t>
  </si>
  <si>
    <t>ASE000000000839835</t>
  </si>
  <si>
    <t>978-5-17-111678-1</t>
  </si>
  <si>
    <t>Стивен Л.</t>
  </si>
  <si>
    <t>Абсолютно ненормально</t>
  </si>
  <si>
    <t>У Иззи О'Нилл нет родителей, дорогой одежды, денег на колледж... Зато есть любимая бабушка, двое лучших друзей и непревзойденное чувство юмора. Что еще нужно для счастья? Стать сценаристом! Отправляя свою работу на конкурс молодых писателей, Иззи даже не догадывается, что в скором времени одноклассники превратят ее жизнь в плохое шоу из-за откровенных фотографий, которые сначала разлетятся по школе, а потом и по всей стране. 
Иззи не сдается: юмор выручает и здесь. Но с каждым днем ситуация усугубляется. Она понимает: то, что общество пытается уничтожить ее, стыдя за собственное тело, - это абсолютно ненормально!</t>
  </si>
  <si>
    <t>271-СТРИМ-18</t>
  </si>
  <si>
    <t>Бунтарки</t>
  </si>
  <si>
    <t>ASE000000000837078</t>
  </si>
  <si>
    <t>978-5-17-110569-3</t>
  </si>
  <si>
    <t>Матье Д.</t>
  </si>
  <si>
    <t>Бунтарка</t>
  </si>
  <si>
    <t>С Вивиан Картер хватит! Ее достало, что все в школе их маленького городка считают, что мальчишкам из футбольной команды позволено все. Она больше не хочет мириться с сексистскими шутками и домогательствами в коридорах. Но больше всего ей надоело подчиняться глупым и бессмысленным правилам.
Вдохновившись бунтарской юностью своей мамы, Вивиан создает феминистские брошюры и анонимно распространяет их среди учеников школы. То, что задумывалось просто как способ выпустить пар, неожиданно находит отклик у многих девчонок в школе. Очень скоро Вивиан понимает, что она начала самую настоящую революционную борьбу за права девушек.</t>
  </si>
  <si>
    <t>3394-AST</t>
  </si>
  <si>
    <t>ASE000000000842389</t>
  </si>
  <si>
    <t>978-5-17-114116-5</t>
  </si>
  <si>
    <t>О Сынын</t>
  </si>
  <si>
    <t>Учим корейский легко и просто</t>
  </si>
  <si>
    <t>Это первое издание мирового бестселлера «Korean Made Easy Vocabulary» на русском языке.
Книга поможет читателю быстро пополнить словарный запас и узнать нюансы употребления сложных лексических единиц. Удобная навигация позволяет быстро перейти к словам определенной темы. Книга состоит из трех частей, разделенных по уровню сложности.
Все диалоги озвучены носителями языка и доступны абсолютно бесплатно на официальном сайте издательства АСТ в разделе «Читальня» (https://ast.ru/reading-room).
Книга предназначена для начинающих изучение корейского языка самостоятельно или на специализированных курсах, а также для преподавателей.</t>
  </si>
  <si>
    <t>4441-AST</t>
  </si>
  <si>
    <t>Школа корейского языка</t>
  </si>
  <si>
    <t>ASE000000000831262</t>
  </si>
  <si>
    <t>978-5-17-104553-1</t>
  </si>
  <si>
    <t>Корейский просто и понятно</t>
  </si>
  <si>
    <t>Данное пособие содержит около 115 грамматических явлений корейского языка. В нем в простой и доступной форме приводятся значения существующих в корейском грамматических средств, а также объясняются различия синонимичных конструкций. В книге особое внимание уделяется отработке универсальных грамматических конструкций с помощью несложных, но эффективных упражнений, что позволит вам легко научиться писать, читать и общаться на корейском языке. В конце книги расположены ключи для самопроверки.
Пособие рекомендовано для начинающих и продолжающих изучать корейский язык самостоятельно или на языковых курсах, а также для преподавателей.
Авторы пособия Чун Ин Сун и А. В. Погадаева — признанные специалисты по корейскому языку и корейской литературе, преподаватели Института стран Азии и Африки МГУ и Института восточных культур и античности РГГУ.</t>
  </si>
  <si>
    <t>214-ЛИН-17</t>
  </si>
  <si>
    <t>ASE000000000842390</t>
  </si>
  <si>
    <t>978-5-17-114117-2</t>
  </si>
  <si>
    <t>Самоучитель корейского языка для начинающих. Корейский - это просто!</t>
  </si>
  <si>
    <t>Это первое издание мирового бестселлера «Korean Made Easy for Beginners» на русском языке.
Книга состоит из вводной части, которая познакомит читателя с основами корейской письменности и произношением, и двадцати уроков, каждый содержит необходимую грамматику и лексику, освоение которых позволит вести разговор с корейцами на повседневные темы. Кроме того, каждый урок содержит культурную
справку, что поможет читателю познакомиться с уникальной культурой корейского общества.
Все диалоги озвучены носителями языка и доступны абсолютно бесплатно на сайте российской образовательной платформы LECTA (https://lecta.rosuchebnik.ru/).
Книга предназначена для начинающих изучение корейского языка самостоятельно или на специализированных курсах, а также для преподавателей.</t>
  </si>
  <si>
    <t>4442-AST</t>
  </si>
  <si>
    <t>ASE000000000835099</t>
  </si>
  <si>
    <t>978-5-17-107235-3</t>
  </si>
  <si>
    <t>Ан Кон Мён, Ли Кён А, Хан Ху Юн</t>
  </si>
  <si>
    <t>Грамматика корейского языка для начинающих</t>
  </si>
  <si>
    <t>Это первое издание мирового бестселлера «Korean Grammar in Use: Beginning» на русском языке.
Данное пособие содержит 112 явлений грамматики корейского языка, которые рассматриваются на 1-м и 2-м уровнях изучения языка в корейских университетах и аккредитованных языковых школах. Все грамматические явления разделены на 24 раздела в соответствии с передаваемыми ими значениями. Помимо грамматического комментария в каждой теме вы найдете диалог, яркие иллюстрации речевых ситуаций, а также упражнения, ключи к которым приведены в конце книги.
Все примеры и диалоги озвучены носителями языка и доступны абсолютно бесплатно на сайте российской образовательной платформы LECTA (www.lecta.ru).
Книга предназначена для начинающих изучение корейского языка самостоятельно или на специализированных курсах, а также для преподавателей.</t>
  </si>
  <si>
    <t>3463-AST</t>
  </si>
  <si>
    <t>ASE000000000856277</t>
  </si>
  <si>
    <t>978-5-17-135506-7</t>
  </si>
  <si>
    <t>Полный курс корейского языка. Легко читаем по-корейски 읽기</t>
  </si>
  <si>
    <t>Данный курс разработан признанными специалистами в области корееведения в России Чун Ин Сун и Ириной Львовной Касаткиной и включает в себя тексты на корейском языке на различные темы.
Каждый текст снабжен небольшими, но наглядными иллюстрациями, подробным грамматико-лексическим комментарием и заданиями на понимание прочитанного. Кроме того, в пособие включены ответы ко всем заданиям, небольшой корейско-русский словарь, а также список корейских реалий с кратким толкованием представленных в книге терминов. Курс поможет быстро и увлекательно научиться читать и понимать корейские тексты разного уровня сложности, а также познакомит читателя с традициями и обычаями корейцев.
Данное издание предназначено для всех, кто изучает корейский язык и желает улучшить свои навыки чтения и понимания текстов на корейском языке.</t>
  </si>
  <si>
    <t>20-ЛИН-21</t>
  </si>
  <si>
    <t>ASE000000000832665</t>
  </si>
  <si>
    <t>978-5-17-982630-9</t>
  </si>
  <si>
    <t>Корейский язык. Тренажёр по письму и чтению</t>
  </si>
  <si>
    <t>Данное пособие поможет начинающим изучать корейский язык овладеть корейским фонематическим письмом хангыль и техникой чтения.
В пособии рассматривается написание всех букв корейского алфавита, объясняются принципы записи корейских слогов, а также правила их чтения. Помимо теоретических основ книга содержит большое количество упражнений как в формате прописей, так и фонетических на обучение техники чтения на корейском языке.
Авторы пособия Чун Ин Сун и А. В. Погадаева — признанные специалисты по корейскому языку и корейской литературе, преподаватели Института стран Азии и Африки МГУ и Института восточных культур и античности РГГУ.</t>
  </si>
  <si>
    <t>118-ЛИН-17</t>
  </si>
  <si>
    <t>ASE000000000847326</t>
  </si>
  <si>
    <t>978-5-17-118924-2</t>
  </si>
  <si>
    <t>Чжинён М., Сунмин Ё., Чжукён Х.</t>
  </si>
  <si>
    <t>Корейский без ошибок</t>
  </si>
  <si>
    <t>"Корейский без ошибок" - это первое издание мирового бестселлера «Correct your Korean» на русском языке.
В пособии представлен подробный разбор самых частых ошибок, которые допускают изучающие корейский язык. Яркие примеры и многочисленные таблицы помогут быстро понять самые сложные нюансы корейской грамматики, а тесты по типу международного экзамена ТОРIK после каждой темы позволят быстро закрепить пройденное. 
Книга предназначена всех, кто изучает корейского язык самостоятельно или на специализированных курсах, а также для преподавателей.</t>
  </si>
  <si>
    <t>5411-AST</t>
  </si>
  <si>
    <t>ASE000000000843493</t>
  </si>
  <si>
    <t>978-5-17-115183-6</t>
  </si>
  <si>
    <t>Чо Чжонcун, Пак Наён, Ку Дахе</t>
  </si>
  <si>
    <t>Разговорный корейский: язык на все случаи жизни + LECTA</t>
  </si>
  <si>
    <t>Это удивительное пособие поможет всем изучающим корейский язык не только быстро начать говорить по-корейски, но также познакомиться с особенностями корейской культуры.
Книга состоит из двадцати пяти уроков, каждый из которых освещает какую-то культурную или языковую сторону жизни корейцев. Живые диалоги, интересные тексты и упражнения с ответами познакомят читателя с корейскими реалиями и будут полезны всем, кто хочет больше узнать о жизни в Стране утренней свежести. 
Книга предназначена для всех поклонников корейской культуры, изучающих корейский язык на курсах или самостоятельно.</t>
  </si>
  <si>
    <t>4444-AST</t>
  </si>
  <si>
    <t>ASE000000000836532</t>
  </si>
  <si>
    <t>978-5-17-108513-1</t>
  </si>
  <si>
    <t>1800 основных иероглифов корейского языка</t>
  </si>
  <si>
    <t>В настоящее издание вошли 1800 иероглифов, обязательные для изучения в Республике Корея. Эти иероглифы часто используются в прессе и художественной литературе и входят в современный иероглифический минимум, утвержденный Министерством образования Республики Корея.
Иероглифы систематизированы по ключам в порядке возрастания, каждая статья содержит изображение иероглифа, его чтение, значения а также распространенные словосочетания с этим иероглифом.
Издание предназначено для начинающих и продолжающих изучение корейского языка.</t>
  </si>
  <si>
    <t>100-ЛИН-18</t>
  </si>
  <si>
    <t>ASE000000000856818</t>
  </si>
  <si>
    <t>978-5-17-136029-0</t>
  </si>
  <si>
    <t>Все правила польского языка</t>
  </si>
  <si>
    <t>Компактный, удобный в пользовании справочник содержит правила грамматики польского языка. Даются все необходимые сведения о правилах чтения, частях речи, временах, представлена лексика в необходимом для начального уровня объеме, фразы для ежедневного общения, устойчивые выражения. 
Справочник дополнен польско-русским словарем.
Издание предназначено для всех, кто учит или хочет учить польский язык.</t>
  </si>
  <si>
    <t>108x84/64*</t>
  </si>
  <si>
    <t>Новые карманные словари</t>
  </si>
  <si>
    <t>ASE000000000841408</t>
  </si>
  <si>
    <t>978-5-17-113161-6</t>
  </si>
  <si>
    <t>Этот словарь подготовлен автором популярных самоучителей и учебных пособий Сергеем Матвеевым. Французско-русская и русско-французская части содержат примерно по 4 000 наиболее употребительных слов. Все слова снабжены транскрипцией русскими буквами, причем и в русско-французской части также дается произношение французских слов.
Издание предназначено для всех, кто начинает изучать французский язык, и может быть использовано на занятиях с преподавателем или при самостоятельном изучении.</t>
  </si>
  <si>
    <t>ASE000000000839315</t>
  </si>
  <si>
    <t>978-5-17-111186-1</t>
  </si>
  <si>
    <t>Словарь содержит по 4000 самых употребительных слов в каждой части. Все слова снабжены транскрипцией русскими буквами, причем в русско-английской части тоже дается транскрипция английских слов.
Ударение отмечено жирным шрифтом, после долгих гласных стоит двоеточие.
Словарь предназначен для всех, кто изучает английский язык.</t>
  </si>
  <si>
    <t>ASE000000000844818</t>
  </si>
  <si>
    <t>978-5-17-116418-8</t>
  </si>
  <si>
    <t>Все правила испанского языка для начинающих</t>
  </si>
  <si>
    <t>Удобный, компактный, универсальный справочник содержит информацию по всем правилам грамматики испанского языка. Правила иллюстрируются примерами с переводом на русский язык. Материал представлен в форме таблиц, что значительно облегчает восприятие.
 Справочник будет полезен всем, кто изучает испанский язык.</t>
  </si>
  <si>
    <t>ASE000000000841406</t>
  </si>
  <si>
    <t>978-5-17-113159-3</t>
  </si>
  <si>
    <t>Все правила французского языка ДЛЯ НАЧИНАЮЩИХ</t>
  </si>
  <si>
    <t>Удобный компактный справочник по базовым правилам французской грамматики и правописания. Каждое из положений проиллюстрировано примерами с переводом на русский язык. Материал представлен в форме таблиц, что заметно облегчает его усвоение.
    В приложении даны неправильные глаголы, вызывающие наибольшие сложности, а также сводная таблица типов спряжения.
    Книга будет полезна всем, кто изучает французский язык — с преподавателем, в учебном заведении или самостоятельно.</t>
  </si>
  <si>
    <t>ASE000000000832737</t>
  </si>
  <si>
    <t>978-5-17-982706-1</t>
  </si>
  <si>
    <t>Этот удобный, компактный справочник содержит основные сведения по всем разделам русского языка: фонетике, словообразованию, морфологии, синтаксису и пунктуации. Полезные приложения углубят ваши знания.
Окажет помощь всем, кто хочет освежить и систематизировать свои знания по  грамматике родного языка и улучшить свою устную и письменную речь.</t>
  </si>
  <si>
    <t>ASE000000000832736</t>
  </si>
  <si>
    <t>978-5-17-982705-4</t>
  </si>
  <si>
    <t>Этот удобный и универсальный справочник содержит информацию по всем правилам английской грамматики и правописания, и станет незаменимым помощником при изучении языка. Весь материал имеет четкую структуру, содержит таблицы и примеры для лучшего запоминания информации.
Справочник также дополнен списком форм неправильных глаголов, англо-русским словарем и списком наиболее употребительных сокращений. 
Книга будет полезна всем читателям, изучающим английский язык.</t>
  </si>
  <si>
    <t>ASE000000000841407</t>
  </si>
  <si>
    <t>978-5-17-113160-9</t>
  </si>
  <si>
    <t>Немецко-русский русско-немецкий словарь с произношением</t>
  </si>
  <si>
    <t>Известный автор С. А. Матвеев предлагает немецко-русский и русско-немецкий словарь для начинающих изучение немецкого языка.
В каждой части содержится по 4000  самых употребительных слов. Все слова снабжены транскрипцией русскими буквами, причем в русско-немецкой части тоже дается транскрипция немецких слов. Сложные формы множественного числа существительных представлены полностью.
В конце словаря дается таблица сильных и неправильных глаголов.
Словарь предназначен для всех, кто стремится овладеть немецким языком.</t>
  </si>
  <si>
    <t>ASE000000000841404</t>
  </si>
  <si>
    <t>978-5-17-113184-5</t>
  </si>
  <si>
    <t>Все правила немецкого языка ДЛЯ НАЧИНАЮЩИХ</t>
  </si>
  <si>
    <t>Удобный, компактный, универсальный справочник содержит информацию по всем правилам немецкой грамматики и правописания. Правила проиллюстрированы примерами с переводом на русский язык.  Материал представлен в форме таблиц, что значительно облегчает его восприятие. 
В приложении даны формы неправильных глаголов, синонимы и антонимы, «ложные друзья» переводчика, список мужских и женских имен, а также наиболее употребительных сокращений и терминов, используемых в Интернете. 
Справочник будет полезен как школьникам, так и взрослым, кто изучает немецкий язык.</t>
  </si>
  <si>
    <t>ASE000000000856819</t>
  </si>
  <si>
    <t>978-5-17-136030-6</t>
  </si>
  <si>
    <t>Все правила турецкого языка</t>
  </si>
  <si>
    <t>Компактный, удобный в пользовании справочник содержит правила грамматики турецкого языка.
Правила дополнены русско-турецким словариком, расположенным в конце книги.
Издание предназначено для всех, кто учит или хочет учить турецкий язык.</t>
  </si>
  <si>
    <t>ASE000000000844819</t>
  </si>
  <si>
    <t>978-5-17-116419-5</t>
  </si>
  <si>
    <t>Все правила итальянского языка для начинающих</t>
  </si>
  <si>
    <t>Удобный, компактный, универсальный справочник содержит информацию по всем правилам грамматики итальянского языка. Правила иллюстрируются примерами с переводом на русский язык. Материал представлен в форме таблиц, что значительно облегчает восприятие.
 Справочник будет полезен всем, кто изучает итальянский язык.</t>
  </si>
  <si>
    <t>19-ЛИН-14</t>
  </si>
  <si>
    <t>ASE000000000844808</t>
  </si>
  <si>
    <t>978-5-17-116408-9</t>
  </si>
  <si>
    <t>Все правила корейского языка для начинающих</t>
  </si>
  <si>
    <t>Данное пособие состоит из четырех частей. Краткая грамматика знакомит с особенностями корейского письма и произношения, частями речи и правилами составления предложений. Разговорник содержит самые необходимые слова и фразы для свободного общения. Русско-корейский и корейско-русский словари помогут расширить словарный запас.
«Все правила корейского языка для начинающих» — это отличное пособие для тех, кому нужен помощник в изучении корейского языка, и будет полезно всем, кто интересуется корейский языком и начинает его изучать, а также собирающимся совершить туристическую или деловую поездку в Южную Корею.
А. В. Погадаева — признанный специалист по корейскому языку и корейской литературе, старший преподаватель Института стран Азии и Африки МГУ и Института восточных культур и античности РГГУ, автор известных пособий и учебников для изучения корейского языка.</t>
  </si>
  <si>
    <t>ASE000000000835139</t>
  </si>
  <si>
    <t>978-5-17-107274-2</t>
  </si>
  <si>
    <t>Бром Д.</t>
  </si>
  <si>
    <t>Крампус, Повелитель Йоля</t>
  </si>
  <si>
    <t>Как-то на Рождество в одном маленьком местечке в округе Бун, что в Западной Вирджинии, бард-неудачник по имени Джесс Уокер становится свидетелем странного происшествия: семеро существ, напоминающих чертей, гонятся человеком в красной шубе, подозрительно похожим на... Санта-Клауса. Беглец запрыгивает в сани, запряженные оленями, «черти» — за ними следом, олени взмывают в небо, и все они исчезают в облаках. Оттуда доносятся вопли, а несколько секунд спустя на землю падает мешок — ТОТ САМЫЙ волшебный мешок с подарками. И вот из-за этого-то мешка несчастный музыкант попадает во власть страшноватого (и странноватого) Повелителя Йоля по имени Крампус. Но граница между добром и злом становится не столь очевидной, когда новый хозяин Джесса начинает открывать ему темные тайны, скрывающиеся за милой внешностью краснощекого Санта-Клауса. В том числе историю о том, как вот уже полтысячи лет назад добродушный Санта заточил Крампуса в темнице и присвоил себе его магию.</t>
  </si>
  <si>
    <t>2894-AST</t>
  </si>
  <si>
    <t>Темные фантазии Джеральда Брома</t>
  </si>
  <si>
    <t>ASE000000000842302</t>
  </si>
  <si>
    <t>978-5-17-114025-0</t>
  </si>
  <si>
    <t>Ренуар П., Моне О., Писсарро К., Сислей А. Дега Э.</t>
  </si>
  <si>
    <t>Импрессионисты: избранные письма с эскизами и набросками</t>
  </si>
  <si>
    <t>Сегодня сложно представить себе человека, который бы не любил живопись Дега, Моне, Сислея, Ренуара или Писсарро. Меж тем при жизни их называли сумасшедшими, смехотворными, просто не умеющими рисовать. Их картины критиковали за небрежность и бессмысленность, отказывались выставлять в салонах. Движимые желанием запечатлеть саму жизнь как бесконечную череду впечатлений, они не только стали революционерами в живописи, но и оказались напрочь лишенными заработка людьми. 
В сборник вошли избранные письма мастеров импрессионизма. В них нуждающиеся в поддержке мастера делятся впечатлениями об искусстве и унизительном времени лишений. Письма окружены самыми известными работами мастеров, а так же эскизами и набросками к этим картинам, что позволяет читателю в полной мере ощутить гениальность импрессионистов и понять, как мыслили и чувствовали эти виртуозы кисти.</t>
  </si>
  <si>
    <t>867-ВР-19</t>
  </si>
  <si>
    <t>Мост через бездну. Книга художника</t>
  </si>
  <si>
    <t>ASE000000000834085</t>
  </si>
  <si>
    <t>978-5-17-106234-7</t>
  </si>
  <si>
    <t>Библия вязания крючком и спицами: носки, шали, свитера, уютные аксессуары</t>
  </si>
  <si>
    <t>Вы держите в своих руках настоящую библию рукоделия! Эта книга поможет вам освоить все самые нужные техники вязания спицами и крючком! Вы сможете научиться всему с нуля или же, имея немалый опыт, открыть для себя более сложные и интересные техники и приемы вязания, такие, как бесшовное вязание. Подробные описания, пошаговые иллюстрации и понятные схемы – все это поможет вам с легкостью научиться вязать изделия любой сложности! Откройте книгу, возьмите в руки спицы или крючок и вы не успеете заметить, как опыт и умения придут к вам и процесс вязания станет увлекательным и расслабляющим занятием!</t>
  </si>
  <si>
    <t>269-КЛАД-16</t>
  </si>
  <si>
    <t>Библия рукоделия. Новое оформление</t>
  </si>
  <si>
    <t>ASE000000000833124</t>
  </si>
  <si>
    <t>978-5-17-983106-8</t>
  </si>
  <si>
    <t>Михайлова Т.В., Бахарева Н.В.</t>
  </si>
  <si>
    <t>Библия вязания на спицах</t>
  </si>
  <si>
    <t>Вы держите в своих руках настоящую библию рукоделия! Это незаменимая книга обо всем, что должна знать любая вязальщица! С ней вы сможете научиться всему с нуля или же, имея немалый опыт, открыть для себя более сложные техники и приемы вязания спицами. Подробные описания, пошаговые иллюстрации, понятные схемы – все это поможет вам с легкостью во всем разобраться, начиная с основных техник вязания спицами, набора петель, до выполнения различных узоров, формировки, прибавления и убавления петель, а также освоить основы цветного вязания. Откройте книгу, возьмите в руки спицы и вы не успеете заметить, как опыт и умения придут к вам и процесс вязания станет увлекательным и расслабляющим занятием!</t>
  </si>
  <si>
    <t>141-КЛАД-13</t>
  </si>
  <si>
    <t>ASE000000000833253</t>
  </si>
  <si>
    <t>978-5-17-983235-5</t>
  </si>
  <si>
    <t>Кошевар Д.В., Папуниди Е.А.</t>
  </si>
  <si>
    <t>Животные: мохнатые, пернатые, чешуйчатые - вызывают у всех огромный интерес. Хотите узнать побольше о наших соседях по планете? Кто-то из них давно живет рядом с нами и хорошо нам знаком. А кто-то находится на грани вымирания и нуждается в нашей защите. Откройте страницы нашей энциклопедии — и вас поприветствует рычанием сам царь зверей — лев, а слон и носорог предложат принять участие в совместной прогулке, коммодский варан и королевская кобра попытаются напугать и даже укусить, а ящерицы и крокодил весело застучат хвостами. И все они предстанут перед вами в объеме и движении. Вам нужны лишь наша книга, смартфон или планшет с установленным бесплатным мобильным приложением ASTAR, и — желание окунуться в прекрасный мир животных. Наша удивительная энциклопедия с дополненной реальностью доставит вам немало приятных минут.</t>
  </si>
  <si>
    <t>Уникальная детская энциклопедия с дополненной реальностью</t>
  </si>
  <si>
    <t>ASE000000000830521</t>
  </si>
  <si>
    <t>978-5-17-103925-7</t>
  </si>
  <si>
    <t>Современный танк — мощное и грозное оружие. Познакомиться с его первыми опытными образцами, увидеть, как развивался тот или иной его тип в разных странах мира, оценить боевые качества орудий и надежность брони вы сможете, открыв страницы нашей удивительной энциклопедии с дополненной реальностью в формате интерактивных 3D- игр. Теперь у вас появилась уникальная возможность не только познакомиться с танками и бронетехникой, читая их описание и рассматривая иллюстрации, но и увидеть их образцы во всем блеске их грандиозных возможностей: в объеме и движении. И даже пострелять, участвуя в грандиозных танковых сражениях. Танки будут ездить, стрелять, тонуть, гореть, взрываться — и всем этим будете командовать вы сами. Вам необходимы лишь наша 3D- энциклопедия, смартфон или планшет с установленным бесплатным мобильным приложением ASTAR — и ваше желание ощутить себя командиром танкового расчета обязательно сбудется.</t>
  </si>
  <si>
    <t>ASE000000000833252</t>
  </si>
  <si>
    <t>978-5-17-983232-4</t>
  </si>
  <si>
    <t>Динозавры, загадочные гиганты, населявшие нашу планету в доисторические времена, просто поражают воображение. Хотите познакомиться с ними поближе? Узнать, кто из них самый большой, а кто самый маленький? Как и зачем они путешествовали? И почему все-таки исчезли? Откройте страницы нашей книги, и вам откроются многие секреты. Ведь перед вами не обычная энциклопедия: это — книга с дополненной реальностью в формате интерактивных 3D-игр. Она предоставляет вам уникальную возможность не только познакомиться с динозаврами, читая о них и рассматривая красочные иллюстрации, но и увидеть этих загадочных ящеров в движении и объеме. По вашему желанию птеродактиль начнет перелетать с дерева на дерево, смышленый велоцераптор отправится на охоту и даже попытается вас укусить, а трицератопс на ваших глазах порвет своим рогом страницу этой книги. И, наконец, главное: у вас есть уникальная возможность сделать фото на память с самим королем динозавров — тираннозавром. Управлять могучими гигантами вы сможете сами при помощи планшета или смартфона с установленным бесплатным приложением ASTAR. Наша уникальная детская энциклопедия с дополненной реальностью и интерактивными 3D-играми сделает ваше чтение увлекательной и познавательной игрой.</t>
  </si>
  <si>
    <t>ASE000000000833255</t>
  </si>
  <si>
    <t>978-5-17-983236-2</t>
  </si>
  <si>
    <t>Все о животных</t>
  </si>
  <si>
    <t>Большая 3D-энциклопедия</t>
  </si>
  <si>
    <t>ASE000000000834255</t>
  </si>
  <si>
    <t>978-5-17-111748-1</t>
  </si>
  <si>
    <t>Куилл П.</t>
  </si>
  <si>
    <t>Мой маленький пони. Тайны Понивилля. Дорога в Дремучую чащу</t>
  </si>
  <si>
    <t>Если бы в начале года Эппл Блум знала, куда заведёт знакомство с новой подругой, она бы точно испугалась! Но сейчас, когда Искатели знаков отличия уже не раз показывали, на что способны, они с Крошкой Белль и Скуталу готовы геройствовать как никогда. Всего-то нужно отправиться в самое сердце Вечнодикого леса, избежать спрятанных в кромешной темноте ловушек коварного врага и встречи с подпавшими под чары друзьями… И, конечно, вернуть в добрые копыта мощный артефакт, угрожающий спокойствию всей страны. Удастся ли трём маленьким пони победить на этот раз?</t>
  </si>
  <si>
    <t>386-СТРИМ-18</t>
  </si>
  <si>
    <t>Мой маленький пони. Тайны Понивилля</t>
  </si>
  <si>
    <t>ASE000000000839212</t>
  </si>
  <si>
    <t>978-5-17-111080-2</t>
  </si>
  <si>
    <t>Мой маленький пони. Тайны Понивилля. Заколдованные Искатели</t>
  </si>
  <si>
    <t>Искатели знаков отличия всё ближе и ближе к разгадке тайны! Что ж, теперь им известно имя настоящего врага. Но как три маленьких кобылки смогут противостоять могущественной магии, когда на них нападает проклятие невезения, а над Эквестрией нависает угроза вечной ночи?</t>
  </si>
  <si>
    <t>385-СТРИМ-18</t>
  </si>
  <si>
    <t>ASE000000000834091</t>
  </si>
  <si>
    <t>978-5-17-106255-2</t>
  </si>
  <si>
    <t>Мой маленький пони. Тайны Понивилля. Крошка Белль и древесный волк</t>
  </si>
  <si>
    <t>Искатели знаков отличия хотят помочь своей подруге Лилимун завести приятелей в классе. Однако это не так-то просто: ученики слишком хорошо помнят случай с невидимым чудовищем, в чьём появлении винят новенькую. А в Понивилле продолжается череда таинственных магических событий — на весёлом празднике показался древесный волк! Крошка Белль подозревает подвох, и вскоре Искатели и правда выясняют, что в город пожаловал настоящий оборотень! Сумеет ли неутомимая троица с поддержкой Лилимун отыскать ключ к этой загадке?</t>
  </si>
  <si>
    <t>427-СТРИМ-17</t>
  </si>
  <si>
    <t>ASE000000000836787</t>
  </si>
  <si>
    <t>978-5-17-108759-3</t>
  </si>
  <si>
    <t>Мой маленький пони. Тайны Понивилля. Загадка ржавой подковы</t>
  </si>
  <si>
    <t>У Скуталу теперь на одну подругу больше! Почему же маленькая кобылка хандрит? Вдобавок к плохому настроению у Скуталу появляется серьёзная проблема: пони начинают преследовать страшные видения и фантомные голоса… и не её одну! Искателям предстоит выяснить, что же стоит за таинственными явлениями, а ещё — обрести нового друга. Сумеют ли храбрые кобылки остановить хаос в городе, охваченном паникой?</t>
  </si>
  <si>
    <t>98-СТРИМ-18</t>
  </si>
  <si>
    <t>ASE000000000834601</t>
  </si>
  <si>
    <t>978-5-17-106759-5</t>
  </si>
  <si>
    <t>Макдональд А., Бич М.</t>
  </si>
  <si>
    <t>Тролли на каникулах</t>
  </si>
  <si>
    <t>Редакция «Вилли Винки» представляет!
Наступило лето, и все школьные друзья маленького тролля Ульрика собираются хорошенько отдохнуть на каникулах. Куда же отправиться семейству Троллей? Для мистера и миссис Тролль ответ очевиден, ведь их соседи Приддлы только что купили фургончик для поездок на природу. Значит, можно спокойно паковать вещи в дорогу. Только вот Приддлы, кажется, недовольны, что семейство троллей напросилось поехать с ними в отпуск. А тут ещё начали ходить слухи, что поблизости, на болоте, живёт дикий зверь. Как же пройдут каникулы Ульрика?
Автор книг про забавных троллей Алан Макдональд уже долгое время работает сценаристом на Би-би-си, пишет книги и даже ставит спектакли для детей. А благодаря смешным и запоминающимся иллюстрациям художника Марка Бича в трогательное семейство троллей невозможно не влюбиться.  Захватывающие рассказы о любимых по всему миру троллях теперь и на русском языке! Серия из четырёх книг.
Для  среднего школьного возраста.</t>
  </si>
  <si>
    <t>3251-AST</t>
  </si>
  <si>
    <t>Семейка троллей</t>
  </si>
  <si>
    <t>ASE000000000841781</t>
  </si>
  <si>
    <t>978-5-17-113535-5</t>
  </si>
  <si>
    <t>Макдональд А.</t>
  </si>
  <si>
    <t>Большая книга приключений семейки троллей</t>
  </si>
  <si>
    <t>Редакция «Вилли Винки» представляет!
Семейство Приддл в ужасе: их тихой жизни, кажется, пришёл конец, ведь по соседству поселилась семейка троллей, один вид и запах которых уже настораживает. Смогут ли две такие непохожие семьи решить все недоразумения и сделать шаги навстречу дружбе? А маленький тролль Ульрик очень хочет попасть в школьную команду по футболу, но он даже не знает правил игры. Может быть, соседский мальчуган Уоррен объяснит ему?
Алан Макдональд уже много лет работает сценаристом на Би-би-си, ставит спектакли для детей и пишет книги. Изобретательные подробности жизни троллей, их собственные словечки, весёлый сюжет и забавные иллюстрации Марка Бича делают истории уморительными и захватывающими с самого начала. 
«Большая книга приключений семейки троллей» — это сборник смешных историй о любимой семейке троллей и их соседях Приддлах. Книга включает в себя «Тролли, идите домой!» и «Команда троллей».
Для среднего школьного возраста.</t>
  </si>
  <si>
    <t>25-ВВ-17</t>
  </si>
  <si>
    <t>ASE000000000840482</t>
  </si>
  <si>
    <t>978-5-17-112304-8</t>
  </si>
  <si>
    <t>Э.Успенский. Лучшие стихи и сказки для малышей</t>
  </si>
  <si>
    <t>Эдуард Успенский много писал специально для маленьких детей. Стихи, песенки, короткие истории про героев «Крокодила Гены» и «Простоквашино», сказки в картинках В.Чижикова «Про девочку Веру и обезьянку Анфису». А ещё он написал целый цикл рассказов про мальчика Яшу — непоседливого, непослушного малыша и про его заботливых, но не очень опытных родителей. Все эти произведения вошли в книгу «Все самые лучшие стихи и сказки для малышей. Лучшие стихи и сказки для малышей». Иллюстрации В.Чижикова, С.Бордюга и Н.Трепенок, И.Якимовой и И.Зуева, И.Олейникова и других прекрасных художников.
Для детей до 3-х лет.</t>
  </si>
  <si>
    <t>Золотые страницы детской классики</t>
  </si>
  <si>
    <t>ASE000000000833312</t>
  </si>
  <si>
    <t>978-5-17-983293-5</t>
  </si>
  <si>
    <t>Маршак С.Я., Михалков С.В., Успенский Э.Н. и др.</t>
  </si>
  <si>
    <t>Лучшие стихи детских поэтов</t>
  </si>
  <si>
    <t>В книгу «Все лучшие стихи детских поэтов, Лучшие стихи детских поэтов» вошли произведения классиков детской отечественной литературы, таких как А.Барто, С.Маршак, К.Чуковский, С.Михалков и многих других, а также прекрасные, талантливые стихи молодых и менее известных авторов, пишущих для детей. Русская детская поэзия значительно богаче и интереснее, чем может показаться неискушённым молодым родителям, подбирающим круг чтения для своего малыша. Расширить её горизонты – задача этой книги.
Для младшего школьного возраста.</t>
  </si>
  <si>
    <t>ASE000000000828983</t>
  </si>
  <si>
    <t>978-5-17-102443-7</t>
  </si>
  <si>
    <t>Толстой Л.Н.,Ушинский К.Д., Толстой А.Н.</t>
  </si>
  <si>
    <t>Большая книга русских сказок</t>
  </si>
  <si>
    <t>Книга «Все самые великие русские сказки. Большая книга русских сказок» представляет собой сборник самых знаменитых сказок для малышей и для детей постарше: в него вошли «Репка», «Колобок», «Теремок», «Маша и медведь», «Лисичка со скалочкой», «Царевна-лягушка» и многие-многие другие. Каждая сказка проиллюстрирована множеством рисунков самых знаменитых отечественных художников-иллюстраторов: Н.Устинова, Т.Зебровой, В.Курчевского, А.Савченко и других. Чтение русских сказок — обязательная часть образования дошкольника, именно с помощью сказок он постигает богатый родной язык и русскую культуру.
Для дошкольного возраста.</t>
  </si>
  <si>
    <t>ASE000000000833237</t>
  </si>
  <si>
    <t>978-5-17-983216-4</t>
  </si>
  <si>
    <t>Чуковский К.И.,Маршак С.Я., Михалков С.В., Успенский Э.Н.</t>
  </si>
  <si>
    <t>Лучшие песенки, потешки, колыбельные</t>
  </si>
  <si>
    <t>В книгу "Все самые лучшие песенки, потешки, колыбельные" вошли не только народные песенки "Идёт коза рогатая…", "Жили у бабуси два весёлых гуся…", "Сорока-белобока кашу варила…", но и знаменитые песенки С. Маршака из английской народной поэзии "Дом, который построил Джек...", "Перчатки", "Робин-Бобин", а также спесенки Э. Успенского, Ю. Энтина, С. Козлова, Е. Каргановой из мультфильмов "Пластилиновая ворона", "Антошка", "Песенка мышонка", "Чебурашка", "Трям! Здравствуйте!". Все эти песенки знают и любят современные родители. их бабушки и дедушки и они обязательно понравятся малышу. Рисунки И. Костриной, Г. Соколова, С. Бордюга и Н. Трепенок и других художников. Для детей до 3-х лет. Пара к этой книге "Все самые лучшие песенки, потешки, колыбельные"</t>
  </si>
  <si>
    <t>ASE000000000831507</t>
  </si>
  <si>
    <t>978-5-17-104795-5</t>
  </si>
  <si>
    <t>Лучшие сказки русских писателей</t>
  </si>
  <si>
    <t>Подарочная книга «Все самые великие сказки русских писателей.  Лучшие сказки русских писателей» - это великолепное собрание авторских сказок, начиная с произведений А.С.Пушкина и Л.Н.Толстого до Н.Тэффи, В.Бианки, П.Бажова, Е.Шварца и др. Это «Лягушка-путешественница» В.Гаршина, «Воробей» А.Н.Толстого, «Воробьишко» М.Горького и «Дремучий медведь» К.Паустовского. Сказки «взрослых» писателей, которые иногда писали для детей, отличаются оригинальными трактовками народных сказок, необычными сюжетами, неповторимым авторским стилем. В книгу включены классические иллюстрации к этим произведениям Н.Устинова, Ю.Молоканова, А.Сазонова и других знаменитых художников.
Для младшего школьного возраста.</t>
  </si>
  <si>
    <t>ASE000000000839005</t>
  </si>
  <si>
    <t>978-5-17-110877-9</t>
  </si>
  <si>
    <t>Мой маленький пони. Элементы Гармонии. Энциклопедия-путеводитель по миру пони и сериалу</t>
  </si>
  <si>
    <t>Встречайте Сумеречную Искорку и её друзей! На страницах официального путеводителя по мультсериалу «Мой маленький пони: Дружба — это чудо» вас ждут интервью с создателями, концепт-арты, характеристики Элементов Гармонии, мест и персонажей, краткое содержание каждой серии первых сезонов, включая уроки дружбы, — всё это обязательно понравится как преданным любителям сериала, так и тем, кто только начинает знакомство с вселенной пони!</t>
  </si>
  <si>
    <t>290-СТРИМ-18</t>
  </si>
  <si>
    <t>Мой маленький пони. Энциклопедия</t>
  </si>
  <si>
    <t>ASE000000000834738</t>
  </si>
  <si>
    <t>978-5-17-106885-1</t>
  </si>
  <si>
    <t>Все лучшие рассказы для детей</t>
  </si>
  <si>
    <t>В книге собраны все самые лучшие рассказы для детей, которым отведены отдельные разделы: о природе, о животных, о детях и просто весёлые рассказы. Таким образом, юный читатель сможет полностью погрузиться в атмосферу предложенной тематики и узнать, о чём щебечут птицы, как ведут себя животные и почему их характеры так похожи на наши; узнать, какой мудрости может научить мир природы, а ещё прочитать весёлые рассказы про озорных и никогда не унывающих ребят, у которых ну совершенно нет времени скучать!
Лучшими рассказы названы потому, что написали их лучшие авторы, среди которых Э.Успенский, С. Михалков, М. Пришвин и много-много других! Рассказы проиллюстрированы Э.Булатовым и О. Васильевым, В. Чижиковым и другими художниками.
Для дошкольного возраста.</t>
  </si>
  <si>
    <t>Великая классика для детей</t>
  </si>
  <si>
    <t>ASE000000000831508</t>
  </si>
  <si>
    <t>978-5-17-104803-7</t>
  </si>
  <si>
    <t>Все самые великие сказки русских писателей</t>
  </si>
  <si>
    <t>AST000000000149796</t>
  </si>
  <si>
    <t>978-5-17-083389-4</t>
  </si>
  <si>
    <t>Карганова Е.Г., Яхнин Л.Л., илл. Тони Вульфа</t>
  </si>
  <si>
    <t>Все самые великие сказки мира</t>
  </si>
  <si>
    <t>Самые знаменитые сказки самых известных авторов в большой книге с красивыми яркими иллюстрациями итальянских художников. Все сказки разбиты по темам: «Сказки про животных», «Сказки про умных и глупых», «Сказки о любви и дружбе», «Сказки про больших и маленьких», «Басни», «Сказки про принцев и принцесс» и «Арабские сказки». Малыши с удовольствием познакомятся с тремя поросятами, котом в сапогах, Красавицей и Чудовищем, Мальчиком-с-пальчик и другими героями мировой детской литературы.
Для чтения взрослыми детям.
Для детей до 3-х лет.</t>
  </si>
  <si>
    <t>ASE000000000829297</t>
  </si>
  <si>
    <t>978-5-17-102743-8</t>
  </si>
  <si>
    <t>Толстой Л.Н., Толстой А.Н., Ушинский К.Д.</t>
  </si>
  <si>
    <t>Все самые великие русские сказки</t>
  </si>
  <si>
    <t>Книга «Все самые великие русские сказки» представляет собой сборник самых знаменитых сказок для малышей и для детей постарше: в него вошли «Репка», «Колобок», «Теремок», «Маша и медведь», «Лисичка со скалочкой», «Царевна-лягушка» и многие-многие другие. Каждая сказка проиллюстрирована множеством рисунков самых знаменитых отечественных художников-иллюстраторов: Н.Устинова, Т.Зебровой, В.Курчевского, А.Савченко и других. Чтение русских сказок – обязательная часть образования дошкольника, именно с помощью сказок он постигает богатый родной язык и русскую культуру.
Для дошкольного возраста.</t>
  </si>
  <si>
    <t>ASE000000000834395</t>
  </si>
  <si>
    <t>978-5-17-106563-8</t>
  </si>
  <si>
    <t>Э.Успенский. Все самые лучшие стихи и сказки для малышей</t>
  </si>
  <si>
    <t>ASE000000000846618</t>
  </si>
  <si>
    <t>978-5-17-118245-8</t>
  </si>
  <si>
    <t>Все романы в одном томе</t>
  </si>
  <si>
    <t>Под одной обложкой представлены ВСЕ РОМАНЫ классика американской литературы Фрэнсиса Скотта Фицджеральда.
От ранних,  ироничных и печальных произведений «По эту сторону рая» и «Прекрасные и обреченные», своеобразных манифестов молодежи «века джаза»,  до поздних признанных шедевров  —  «Великий Гэтсби», «Ночь нежна» и «Последний магнат».
Глубокая, очень разная по содержанию проза об искрометной жажде жизни, манящей и ускользающей любви, волнующей погоне за мечтой и вечном празднике, который в любой момент может обернуться трагедией.</t>
  </si>
  <si>
    <t>35-НЕО-18</t>
  </si>
  <si>
    <t>Все в одном томе</t>
  </si>
  <si>
    <t>ASE000000000848266</t>
  </si>
  <si>
    <t>978-5-17-120013-8</t>
  </si>
  <si>
    <t>Весь Шерлок Холмс</t>
  </si>
  <si>
    <t>Артур Конан Дойл (1859–1930) – английский писатель, отдавший дань практически всем литературным жанрам, но наиболее известный как автор детективных, историко-приключенческих и фантастических произведений. И, конечно же, как создатель знаменитого тандема – Шерлока Холмса и доктора Уотсона. Книги о гениальном сыщике и его простоватом напарнике переведены практически на все языки мира, Холмс и Уотсон стали героями бесчисленных литературных подражаний, экранизаций и театральных постановок.
	Прошло уже больше ста лет с того момента, как был напечатан первый рассказ, а читатели всего мира по-прежнему с упоением погружаются в мир туманных лондонских улиц, зловещих болот и вересковых пустошей. 
	В настоящем издании представлено полное собрание рассказов и повестей о великом сыщике с Бейкер-стрит.</t>
  </si>
  <si>
    <t>629-НЕО-14</t>
  </si>
  <si>
    <t>1 392</t>
  </si>
  <si>
    <t>ASE000000000859367</t>
  </si>
  <si>
    <t>978-5-17-138480-7</t>
  </si>
  <si>
    <t>Театр и другие романы</t>
  </si>
  <si>
    <t>Лучшие романы Сомерсета Моэма — в одном томе. Очень разные, но неизменно яркие и остроумные, полные глубокого психологизма и безукоризненного знания человеческой природы. В них писатель, не ставя диагнозов и не вынося приговоров, пишет о «хронике утраченного времени» и поднимает извечные темы: любовь и предательство, искусство и жизнь, свобода и зависимость, отношения мужчин и женщин, творцов и толпы…</t>
  </si>
  <si>
    <t>ASE000000000831849</t>
  </si>
  <si>
    <t>978-5-17-105094-8</t>
  </si>
  <si>
    <t>В этот сборник включены ВСЕ романы Оруэлла.
«Дни в Бирме» — жесткое и насмешливое произведение о «белых колонизаторах» Востока, единых в чувстве превосходства над аборигенами, но разобщенных внутренне, измученных снобизмом и мелкими распрями. «Дочь священника» — увлекательная история о том, как простая случайность может изменить жизнь до неузнаваемости, превращая глубоко искреннюю Веру в простую привычку. «Да здравствует фикус!» и «Глотнуть воздуха» — очень разные, но равно остроумные романы, обыгрывающие тему столкновения яркой личности и убого-мещанских представлений о счастье. И, конечно же, непревзойденные «1984» и «Скотный двор».</t>
  </si>
  <si>
    <t>432-НЕО-16</t>
  </si>
  <si>
    <t>ASE000000000850525</t>
  </si>
  <si>
    <t>978-5-17-122044-0</t>
  </si>
  <si>
    <t>Три товарища и другие романы</t>
  </si>
  <si>
    <t>Эрих Мария Ремарк – писатель, чье имя говорит само за себя, чья проза не подлежит старению. Для многих поколений читателей, выросших на его произведениях, для критиков, единодушно признавших его работы, он стал своеобразным символом времени. 
Представленные в данном сборнике  известнейшие романы  Ремарка «Три товарища», «На Западном фронте без перемен» и «Триумфальная арка» доказывают, что верная дружба, истинное милосердие и любовь способны не только противостоять трагедиями Первой и Второй мировых войн, жестокому продажному миру, но и притупить боль представителей «потерянного поколения»,  наполнив их жизнь смыслом.</t>
  </si>
  <si>
    <t>1 056</t>
  </si>
  <si>
    <t>ASE000000000845611</t>
  </si>
  <si>
    <t>978-5-17-117254-1</t>
  </si>
  <si>
    <t>Отверженные</t>
  </si>
  <si>
    <t>Классика мировой литературы, роман, неоднократно экранизированный и положенный в основу мюзикла.
На страницах «Отверженных» Гюго раскрывает важнейшие для всего общества темы: сила власти и сила любви, жестокость и человечность, лишения бедных и страдания богатых, несчастье и благоденствие. В книге описан нелёгкий жизненный путь бывшего каторжника Жана Вальжана, преследовавшего его сыщика Жавера, юных Козетты и Мариуса, а также тяжелая судьба детей Эпонины и Гавроша, оказавшихся на самом дне парижского общества.
Роман отличают яркие, запоминающиеся характеры, гротеск и романтика, напряженный и захватывающий сюжет. 
Публикуется без сокращений.</t>
  </si>
  <si>
    <t>ASE000000000852991</t>
  </si>
  <si>
    <t>978-5-17-136494-6</t>
  </si>
  <si>
    <t>Истребитель</t>
  </si>
  <si>
    <t>"Истребитель" — роман о советских летчиках, "соколах Сталина". Они пересекали Северный полюс, торили воздушные тропы в Америку. Их жизнь — метафора преодоления во имя высшей цели, доверия народа и вождя. Дмитрий Быков попытался заглянуть по ту сторону идеологии, понять, что за сила управляла советской историей. Слово "истребитель" в романе — многозначное. В тридцатые годы в СССР каждый представитель "новой нации" одновременно мог быть и истребителем, и истребляемым – в зависимости от обстоятельств. Многие сюжетные повороты романа, рассказывающие о подвигах в небе и подковерных сражениях в инстанциях, хорошо иллюстрируют эту главу нашей истории.
"Этот роман — мое последнее обращение к советской истории. По крайней мере, я так думаю, потому что в нем, кажется, объяснил себе ее феномен. Это роман про летчиков — «сталинских соколов», про полярный дрейф и штурм стратосферы, про нескольких гениев и одного короля-репортера, про женщину, которая обречена раз за разом возвращаться к своему убийце…" (Дмитрий Быков)
"И тут Петров увидел перед собой стремительно приближающийся истребитель. Тот летел прямо навстречу, почему-то не стреляя; огромный, черный, неведомой ему модели. Он не мог разобрать, кто за штурвалом, запомнились красные полосы на крыльях — вероятно, личная боевая раскраска аса, были такие пижоны.  Чем ближе Петров к нему подлетал, тем яснее понимал: размер этой машины превосходил всякое человеческое разумение, больше пятнадцати, нет, двадцати метров в размахе, с винтом невероятной, величины. Петров понял, что этот винт сейчас его изрубит, измелет в фарш, и диким, последним усилием рванул вверх. Гигант надвинулся на него и поглотил".</t>
  </si>
  <si>
    <t>213-СРП-18</t>
  </si>
  <si>
    <t>Проза Дмитрия Быкова</t>
  </si>
  <si>
    <t>ASE000000000858179</t>
  </si>
  <si>
    <t>978-5-17-137737-3</t>
  </si>
  <si>
    <t>Икс</t>
  </si>
  <si>
    <t>Главный герой романа «Икс» — выдающийся писатель Шелестов, прототипом которого стал Михаил Шолохов. Сам ли он написал свою главную книгу? Или украл и переработал чужой текст, как подозревали завистливые собратья по цеху? Быков выдвигает собственную гипотезу, не подтверждающую и не опровергающую ни одну из существующих точек зрения. Он не рассказывает, как было или как есть, а отыскивает в цепочке событий скрытые от поверхностного взгляда смыслы и закономерности.
«Икс» — первая книга «И-трилогии» Дмитрия Быкова, в которую также вошли романы «Июнь» и «Истребитель».
«Однажды на Беговой, в машине девушки,  разговаривать с которой я любил больше
всего на свете, пришел мне один сюжет.
Обсуждали мы, как сейчас помню, шекспировский вопрос, и как-то я сразу
понял всё — и кто написал “Тихий Дон”, и почему я с утра внезапно просыпаюсь
в том или ином настроении, и что будет  после смерти, и почему была гражданская война, и как построить настоящий триллер.
В тот же день я начал писать “Икс”». ДМИТРИЙ БЫКОВ</t>
  </si>
  <si>
    <t>50-СРП-21</t>
  </si>
  <si>
    <t>ASE000000000833324</t>
  </si>
  <si>
    <t>978-5-17-983304-8</t>
  </si>
  <si>
    <t>Платон</t>
  </si>
  <si>
    <t>Искусство мысли</t>
  </si>
  <si>
    <t>Имя Платона известно всякому образованному человеку. Его знаменитые диалоги обращены к каждому, кто открыт глубоким философским идеям и готов к напряженной работе мысли и духа. Живая форма повествования, имеющая немалую художественную ценность, вовлекает читателя в беседу с более чем достойным оппонентом. В настоящее издание включены такие важнейшие диалоги, как «Апология Сократа», «Критон» и «Федон». Все они объединены общей темой: личностью учителя Платона — Сократа, суд над которым, нахождение в заключении и смерть, описанные его учеником, вот уже две с половиной тысячи лет служат поводом для горячих споров и глубоких размышлений о душе, о справедливости, о верности себе. Книга будет интересна широкому кругу читателей, которые искренне ценят мудрость как подлинное искусство жизни.</t>
  </si>
  <si>
    <t>Мудрость, как искусство</t>
  </si>
  <si>
    <t>ASE000000000833325</t>
  </si>
  <si>
    <t>978-5-17-983305-5</t>
  </si>
  <si>
    <t>Искусство политики</t>
  </si>
  <si>
    <t>Аннотация:
Эта книга будет хорошим подарком мыслящему человеку, который понимает важность и неизбежность присутствия политики в жизни каждого из нас. С ее страниц доносятся голоса тех, кто так или иначе вершил Историю в последние две с половиной тысячи лет. Их меткие, порой противоречивые высказывания помогают понять, с помощью каких инструментов политические деятели управляют государствами. Цезарь и Людовик XIV, Петр I и Екатерина II, Черчилль и Де Голль приглашают нас задуматься о великом искусстве быть политиком. Это издание напоминает нам о том, что мудрый политик оставляет после себя не только расхожий набор остроумных цитат, но прежде всего прочное государство — настоящий шедевр своего творчества.</t>
  </si>
  <si>
    <t>ASE000000000830465</t>
  </si>
  <si>
    <t>978-5-17-103870-0</t>
  </si>
  <si>
    <t>КОШКИН ДОМ. Сказки-пьесы, баллады, стихи</t>
  </si>
  <si>
    <t>В книгу "Кошкин дом" вошли лучшие образцы переводов С.Я.Маршака из английских и шотландских писателей Р.Л. Стивенсона, Р.Киплинга, Э.Лира, А.А. Милна; переводы из И.Змая, П.Воронько, Дж.Родари. Во всех произведениях С.Я. Маршак стремился к одному - "верно выразить мысль и чувство оригинала". В книгу также вошли сказки-пьесы "Кошкин дом", "Петрушка-иностранец" и другие.
Иллюстрации в книге лучших мастеров - художников-графиков М.Митурича, А.Елисеева, А.Сазонова, а также современных художников С.Бордюга и Н.Трепенок, Е.Виницкого, О.Мониной, А.Семеновой, Е.Шумковой, Ю.Устиновой.
Издание осуществлено под редакцией А.И.Маршака к 130-летию со дня рождения основоположника отечественной детской литературы, отечественного детского театра, поэта и переводчика С.Я.Маршака. 
Для дошкольного и младшего школьного возраста.</t>
  </si>
  <si>
    <t>Мой Маршак</t>
  </si>
  <si>
    <t>ASE000000000830471</t>
  </si>
  <si>
    <t>978-5-17-103876-2</t>
  </si>
  <si>
    <t>Робин-Бобин. Сказки, чешские и английские песенки, сказка-пьеса</t>
  </si>
  <si>
    <t>В книгу "Робин-Бобин" вошли сказки, написанные Самуилом Яковлевичем Маршаком по мотивам фольклора разных народов ("Сказка про спички", "Сказка про двух лодырей", "Сегодня, завтра или вчера", "Приключения Мурзилки" и др., песни из спектакля "Приключения Чиполлино"), его переводы из народной поэзии ("Храбрецы", "Робин-Бобин", "Ключ от королевства", другие) и оригинальное драматургическое произведение для детей "Теремок". 
Иллюстрации в книге лучших мастеров - художников-графиков М.Митурича, Е.Монина, В.Гальдяева, В.Сутеева, а также современных художников М.Курчевской, С.Диманд, Л.Корициной, В.Маровой, А.Смирновой, Е. Сугачковой.
Для дошкольного возраста.</t>
  </si>
  <si>
    <t>ASE000000000837971</t>
  </si>
  <si>
    <t>978-5-17-113893-6</t>
  </si>
  <si>
    <t>Грэй Джон, Фаррелл Уоррен</t>
  </si>
  <si>
    <t>Мальчики с Марса. Почему с ними так непросто и что с этим делать</t>
  </si>
  <si>
    <t>Если в вашей семье есть дети, не ждите, пока они вырастут, наломают дров, прочитают мегабестселлер Джона Грэя «Мужчины с Марса, женщины с Венеры» и скажут с облегчением: «Так вот в чем было дело!» Помогите им сразу вырасти счастливыми и готовыми к взрослой жизни. 
Новая книга Джона Грэя — о мальчиках: о становлении мужского характера, физиологии развития, здоровье, интеллекте, роли отца и матери и, конечно, об опасностях, которые поджидают мальчишку в период взросления, ведь взрослые мужчины — это случайно выжившие мальчики. Родители найдут здесь множество рецептов преодоления кризисов в жизни сыновей. Но если у вас растет дочь — обязательно тоже прочтите эту книгу. Она поможет вашей девочке лучше понимать «этих мальчишек», а вам — вырастить прекрасную женщину, которая будет счастлива в семейной жизни и передаст эту эстафету вашим внукам.</t>
  </si>
  <si>
    <t>4072-AST</t>
  </si>
  <si>
    <t>Бестселлеры Джона Грэя</t>
  </si>
  <si>
    <t>ASE000000000829009</t>
  </si>
  <si>
    <t>978-5-17-982377-3</t>
  </si>
  <si>
    <t>Мужчины с Марса, женщины с Венеры. Новая версия для современного мира. Умения, навыки, приемы для счастливых отношений</t>
  </si>
  <si>
    <t>Более двадцати лет назад увидела свет книга Джона Грэя «Мужчины с Марса, женщины с Венеры». Это была сенсация! Книга доказала, что мужчины и женщины мыслят, чувствуют и действуют по-разному. Джон Грэй создал новую систему общения мужчин и женщин, и эта система сделала счастливыми миллионы людей во многих странах мира! 
Но постепенно чудо-советы, спасающие брак и отношения, перестали помогать. Потому что мир — изменился! То, что «работало» двадцать лет назад, сегодня не действует! И поэтому перед вами принципиально новая версия знаменитой книги. В ней вы найдете «работающие» сегодня рецепты общения, а значит рецепты счастья. 
Вы получите ответы на вопросы, как именно изменились мужчины и женщины за последние двадцать лет? Почему многие советы из первой книги перестали работать? Какие действия и слова провоцируют конфликты? Что помогает мужчинам и женщинам преодолевать стрессы? Как сохранять влечение друг к другу на долгие годы? 
Времена меняются, но «Марс и Венера» по-прежнему самое эффективное средство для того, чтобы понять друг друга и жить в любви и согласии. Встречайте новую версию легендарной книги!</t>
  </si>
  <si>
    <t>ASE000000000835901</t>
  </si>
  <si>
    <t>978-5-17-107922-2</t>
  </si>
  <si>
    <t>Пишем цифры</t>
  </si>
  <si>
    <t>Выполняя задания этой книги, ребенок научится писать цифры, потренирует навыки счета, разовьет мышление, внимание и мелкую моторику. Эти умения облегчат ребенку период адаптации в школе, и уже очень скоро он порадует вас отличными оценками в дневнике. 
Для дошкольного возраста.</t>
  </si>
  <si>
    <t>Быстрый курс подготовки к письму</t>
  </si>
  <si>
    <t>ASE000000000857038</t>
  </si>
  <si>
    <t>978-5-17-136230-0</t>
  </si>
  <si>
    <t>Занимательные опыты и эксперименты</t>
  </si>
  <si>
    <t>Печалитесь, что ваш ребенок совсем не любит науку? Попробуйте дать ему эту книгу, и поверьте — вы не пожалеете. Ведь здесь ему вместо скучного сухого текста предложат роль ученого-экспериментатора. Выполняя простые, но познавательные опыты, он изучит физические явления и химические реакции, познакомится с фотосинтезом, дисперсией и статическим электричеством. Каждый эксперимент имеет научное обоснование, где сложные научные законы рассказываются на понятном детям языке.
Обучение еще никогда не было таким увлекательным!</t>
  </si>
  <si>
    <t>Головоломки, задачи, фокусы</t>
  </si>
  <si>
    <t>ASE000000000852881</t>
  </si>
  <si>
    <t>978-5-17-127397-2</t>
  </si>
  <si>
    <t>Милый ангел</t>
  </si>
  <si>
    <t>Харриет Перселл с детства мечтает о любви, страсти и о жизни, полной приключений. Ради этого она уходит от своего скучного бойфренда, бросает респектабельную семью и переезжает в район Сиднея, пользующийся дурной славой. 
  Теперь Харриет окружают совсем другие люди. Здесь у каждого свой секрет и каждый, похоже, обладает особым даром. Квартирная хозяйка Харриет, например, считает себя ясновидящей, а ее маленькую молчаливую дочку все почему-то называют ангелом и, видимо, неспроста. И когда над девочкой внезапно нависает угроза, Харриет готова рискнуть всем ради, казалось бы, совершенно чужого ребенка…</t>
  </si>
  <si>
    <t>63-НЕО-15</t>
  </si>
  <si>
    <t>Колин Маккалоу: Золотая коллекция</t>
  </si>
  <si>
    <t>ASE000000000842593</t>
  </si>
  <si>
    <t>978-5-17-114322-0</t>
  </si>
  <si>
    <t>Тим</t>
  </si>
  <si>
    <t>Дебютный роман Колин Маккалоу, созданный ею еще во времена научной и преподавательской работы в Йельской медицинской школе при знаменитом университете. Роман, за которым последовали «Поющие в терновнике» и переход тридцатисемилетней Маккалоу от научной карьеры к литературной. 
История немолодой и одинокой Мэри Хортон, давно уже привыкшей к спокойной жизни для себя, но однажды повстречавшей юношу Тима. Юношу, прекрасного, словно греческий бог, однако разумом не превосходящего наивного ребенка…
Дни общения переходят в недели, – и чем дальше, тем сильнее становится связь странного, но глубокого взаимопонимания между умной, хорошо образованной женщиной и ее «особенным» юным другом, по-своему не менее полноценным, чем «нормальные» люди, жалевшие его со снисходительной усмешкой. Юношей, который научил ее ничего не бояться и просто радоваться каждому новому дню.
Но дружба между Мэри и Тимом переросла в любовь, – и подобного общественная мораль уже не готова была принять.
И, тем более, не собиралась прощать...</t>
  </si>
  <si>
    <t>4049-AST</t>
  </si>
  <si>
    <t>ASE000000000842594</t>
  </si>
  <si>
    <t>978-5-17-114323-7</t>
  </si>
  <si>
    <t>Порочная страсть</t>
  </si>
  <si>
    <t>Глубокий и яркий роман о психологии отношений и вечной борьбе между чувствами и долгом.
Человеческую душу можно сколько угодно ломать и калечить, но никакими силами не отнять у нее самого естественного на свете свойства – умения любить.
...Только что завершилась война. Снова светит солнце, цветут цветы, и мужчины и женщины – такие, как медсестра из военного госпиталя Онор Лангтри и ее пациент Майкл Уилсон – влюбляются друг в друга.
Однако в жизни все никогда не бывает – да и не может быть – легко и просто. И приходится принимать решения, зачастую имеющие самые неожиданные последствия...</t>
  </si>
  <si>
    <t>ASE000000000715888</t>
  </si>
  <si>
    <t>978-5-17-092335-9</t>
  </si>
  <si>
    <t>Леди из Миссолонги</t>
  </si>
  <si>
    <t>Мисси Райт, чужая и своей строгой семье, и тем более мещанам и сплетникам из провинциального австралийского городка Байрон, с детства жила книгами и мечтами – мечтами, которые, как она была уверена, не воплотятся никогда.
Но однажды в городок прибывает загадочный незнакомец, покупает соседнюю долину и собирается строить в ней дом, чтобы, по его собственным словам, «слушать тишину».
Незнакомец, который однажды приходит Мисси на помощь, – словно рыцарь в сияющих доспехах из прочитанных ею романов...</t>
  </si>
  <si>
    <t>440-НЕО-19</t>
  </si>
  <si>
    <t>ASE000000000833374</t>
  </si>
  <si>
    <t>978-5-17-983345-1</t>
  </si>
  <si>
    <t>Захватывающая семейная сага, пронзительная история о беспримерной любви длиною в жизнь – роман Колин Маккалоу по праву получил всемирное признание, а блестящая экранизация 1983 года принесла ему еще большую популярность.
   В этой книге есть все – экзотическая обстановка, неожиданные повороты сюжета, исключительная эмоциональность, тонкие и убедительные психологические портреты. Но прежде всего это подлинный гимн великой любви, во всех ее проявлениях: любви к родной земле, любви к детям и родителям, любви к Богу… и вечной любви мужчины и женщины.</t>
  </si>
  <si>
    <t>491-НЕО-19</t>
  </si>
  <si>
    <t>ASE000000000847223</t>
  </si>
  <si>
    <t>978-5-17-119056-9</t>
  </si>
  <si>
    <t>Рокфеллер Д.</t>
  </si>
  <si>
    <t>Мемуары миллиардера с современными комментариями</t>
  </si>
  <si>
    <t>Американский предприниматель Джон Дэвисон Рокфеллер – первый в истории человечества «долларовый» миллиардер. Основав в 1870 году нефтяную компанию «Стандард Ойл», Рокфеллер заложил фундамент системы управления империей. Предпринимательская жилка появилась у Рокфеллера еще в раннем детстве. Джон покупал фунт конфет, делил его на маленькие кучки и с наценкой распродавал собственным сестрам. Филантроп по образу мыслей, Джон Дэвисон основал также Фонд Рокфеллера и жертвовал немалые суммы на медицинские и образовательные нужды.
«Мемуары миллиардера» — это руководство по достижению целей от человека, для которого занятие бизнесом было вопросом воспитания, порядка и силы характера.</t>
  </si>
  <si>
    <t>1105-ВР-19(мемуары)</t>
  </si>
  <si>
    <t>Моя эпоха. Подарочное издание</t>
  </si>
  <si>
    <t>ASE000000000846760</t>
  </si>
  <si>
    <t>978-5-17-119055-2</t>
  </si>
  <si>
    <t>Франклин Б.</t>
  </si>
  <si>
    <t>Время - деньги!</t>
  </si>
  <si>
    <t>Автобиография Бенджамина Франклина — одна из
самых увлекательных историй жизни человека, который
всего добился сам, пройдя путь от недоучки до знаменито-
го политического деятеля, бизнесмена, ученого, писателя
и изобретателя. События его судьбы доказывают, что для
человека с пытливым умом и кипучей энергией любые про-
блемы становятся возможностями, а препятствия на пути
к успеху только формируют характер и закаляют волю.
Портрет Бенджамина Франклина растиражирован
несчетное количество раз на главной денежной купюре
США. Его произведения, ставшие классикой, давно ра-
зобраны на афоризмы. А такие изобретения, как громо-
отвод, кресло-качалка, каминная печь, уличный фонарь,
бифокальные очки, используют во всех странах мира.</t>
  </si>
  <si>
    <t>1105-ВР-19</t>
  </si>
  <si>
    <t>ASE000000000837624</t>
  </si>
  <si>
    <t>978-5-17-109581-9</t>
  </si>
  <si>
    <t>Эпплгейт К.</t>
  </si>
  <si>
    <t>Исчезнувшие. Последняя из рода</t>
  </si>
  <si>
    <t>Давным-давно даирны - те, кого часто путали с собаками, стаями пересекали равнины Недарры, но теперь их осталось всего-навсего четыре семьи... Днем они тихо сидят в пещерах - прячутся от людей, самых непредсказуемых хищников.
Бикс появилась на свет после семерых братьев и сестер. Будучи младше и мельче всех, она всегда последняя ела, последняя пила. Теперь, когда люди все-таки выследили ее стаю и уничтожили, Бикс боится, что опять оказалась последней - последней из рода.
До конца в это не веря, она отправляется на поиски сородичей и по пути встречает новых друзей: смешного, но отважного Тоббла, неутомимого Валлино, мудрого Гэмблера. Но найдет ли Бикс свою новую семью? Или она уже ее нашла?</t>
  </si>
  <si>
    <t>288-СТРИМ-18</t>
  </si>
  <si>
    <t>Золотой компас. Исчезнувшие</t>
  </si>
  <si>
    <t>ASE000000000847971</t>
  </si>
  <si>
    <t>978-5-17-134615-7</t>
  </si>
  <si>
    <t>Александра Корзухина, художница, реставратор и продавец антиквариата, получает новый заказ. Ей поручают сопровождение аукциона, на который будет выставлена уникальная коллекция изделий из янтаря, копала, кораллов и редких пластиков. Коллекцию продает Ольга Исхакова, дочь известного московского ученого, убитого пятнадцать лет назад. Причиной его загадочной смерти были турецкие четки из оттоманского бакелита, с бусинами в виде сверчков, - гвоздь нынешнего аукциона. Ольга рассчитывает оплатить свои огромные долги после их продажи.
...Но оказывается, четки со сверчками умеют убивать и сейчас.</t>
  </si>
  <si>
    <t>Задержи дыхание. Проза Анны Малышевой (м)</t>
  </si>
  <si>
    <t>ASE000000000857667</t>
  </si>
  <si>
    <t>978-5-17-136829-6</t>
  </si>
  <si>
    <t>ASE000000000859556</t>
  </si>
  <si>
    <t>978-5-17-138655-9</t>
  </si>
  <si>
    <t>Коралловый браслет</t>
  </si>
  <si>
    <t>Маша, молодая художница, изготовляющая коллекционных кукол, давно привыкла содержать семью - мать и младшего брата. Но мать умирает, а брат собирается жениться. Невеста Андрея, Зоя, избалованная девушка из состоятельной семьи, сумела полностью вытеснить из его сердца сестру, и Маша чувствует себя лишней. В свои двадцать семь лет она совершенно одинока, четыре года назад ее собственная свадьба была отменена из-за сопротивления близких. Теперь она никому не нужна. Но в ее жизни начинает происходить нечто необъяснимое.</t>
  </si>
  <si>
    <t>ASE000000000858787</t>
  </si>
  <si>
    <t>978-5-17-137894-3</t>
  </si>
  <si>
    <t>Неоновые огни — ночное казино! Идет игра! На красном — кровь, на черном — смерть! Но выпадает — зеро! Идет игра — опасная, азартная, и на кону уже человеческая жизнь!</t>
  </si>
  <si>
    <t>ASE000000000848037</t>
  </si>
  <si>
    <t>978-5-17-119629-5</t>
  </si>
  <si>
    <t>45 неделя</t>
  </si>
  <si>
    <t>ASE000000000848046</t>
  </si>
  <si>
    <t>978-5-17-119639-4</t>
  </si>
  <si>
    <t>ASE000000000848065</t>
  </si>
  <si>
    <t>978-5-17-119659-2</t>
  </si>
  <si>
    <t>Лягушонок Квак и другие сказки</t>
  </si>
  <si>
    <t>В книгу вошли популярные сказки для самых маленьких детей известного детского автора Е. Каргановой. Почти все сказки, вошедшие в сборник, знакомы малышам по их любимым мультфильмам. Это знаменитая «Песенка Мышонка», «Жёлтик», и другие.
Иллюстрации к этим замечательным сказкам лучших художников Г. Соколова, И. Костриной и других.
Для детей до 3-х лет.</t>
  </si>
  <si>
    <t>ASE000000000848051</t>
  </si>
  <si>
    <t>978-5-17-119642-4</t>
  </si>
  <si>
    <t>1000 головоломок для малышей</t>
  </si>
  <si>
    <t>ASE000000000848022</t>
  </si>
  <si>
    <t>978-5-17-119616-5</t>
  </si>
  <si>
    <t>Лагздынь Г.Р., Михалков С.В., Маршак С.Я.</t>
  </si>
  <si>
    <t>Дед Мороз</t>
  </si>
  <si>
    <t>Чудесная книга «Дед Мороз» — это сборник новогодних стихотворений знаменитых детских поэтовСамуила Маршака, Сергея Михалкова, Зинаиды Александровой, Раисы Кудашевой, прекрасно проиллюстрированные Еленой Алмазовой и Виталием Шваровым. Добрые, умные и весёлые стихи ребёнок обязательно выучит и с удовольствием прочтёт наизусть. 
Для дошкольного возраста.</t>
  </si>
  <si>
    <t>ASE000000000848021</t>
  </si>
  <si>
    <t>978-5-17-119615-8</t>
  </si>
  <si>
    <t>Маршак С.Я., Михалков С.В., Лагздынь Г.Р.</t>
  </si>
  <si>
    <t>Елка</t>
  </si>
  <si>
    <t>Чудесная книга «Ёлочка» — это сборник новогодних стихотворенийзнаменитых детских поэтовСамуила Маршака, Корнея Чуковского, Сергея Михалкова прекрасно проиллюстрированные Еленой Алмазовой и Виталием Шваровым. Добрые, умные и весёлые стихи ребёнок обязательно выучит и с удовольствием прочтёт наизусть. 
Для дошкольного возраста.</t>
  </si>
  <si>
    <t>ASE000000000860295</t>
  </si>
  <si>
    <t>978-5-17-139329-8</t>
  </si>
  <si>
    <t>Беспокойство. Рассказы</t>
  </si>
  <si>
    <t>В этот том собрания сочинений братьев Стругацких вошла повесть «Беспокойство» — первоначальный вариант романа «Улитка на склоне», привязанный к «полуденному» циклу, а также рассказы «Спонтанный рефлекс», «Первые люди на первом плоту» и другие — затрагивающие политику, историю, кибернетику, играющие с разными жанрами и стилями и, безусловно, ставшие классикой русской фантастики.</t>
  </si>
  <si>
    <t>Лучшие книги братьев Стругацких</t>
  </si>
  <si>
    <t>ASE000000000848480</t>
  </si>
  <si>
    <t>978-5-17-120079-4</t>
  </si>
  <si>
    <t>Жук в муравейнике</t>
  </si>
  <si>
    <t>После миссии Максима Каммерера на планете Саракш прошло 20 лет. Теперь он работает на Земле, в КОМКОНе-2. Его очередное задание — разыскать прогрессора Льва Абалкина, самовольно покинувшего Саракш, но проигнорировавшего требование зарегистрироваться на Земле. Встречи Каммерера со знакомыми Абалкина вскрывают тайну, способную нанести серьезный вред не только окружающим его людям, но и, возможно, всему человечеству...</t>
  </si>
  <si>
    <t>ASE000000000847263</t>
  </si>
  <si>
    <t>978-5-17-118864-1</t>
  </si>
  <si>
    <t>В этот том вошел знаменитый роман братьев Стругацких  «Понедельник начинается в субботу» — буквально раздерганная на цитаты история веселых, остроумных сотрудников таинственного института НИИЧАВО, где вполне всерьез занимаются исследованием магии и волшебства.</t>
  </si>
  <si>
    <t>ASE000000000858404</t>
  </si>
  <si>
    <t>978-5-17-137544-7</t>
  </si>
  <si>
    <t>Извне</t>
  </si>
  <si>
    <t>В этот том вошли ранние произведения братьев Стругацких - рассказы и маленькие повести, относящиеся к разным жанрам, стилям и направлениям фантастики, от классической НФ до философской притчи. К "малой прозе" Аркадий и Борис Стругацкие обращались, по их собственным словам, редко и неохотно -- однако это ни в коей мере не умаляет высоких литературных достоинств их ранних работ, по-прежнему интересных для читателей.</t>
  </si>
  <si>
    <t>ASE000000000848468</t>
  </si>
  <si>
    <t>978-5-17-120074-9</t>
  </si>
  <si>
    <t>В этот том вошло одно из самых необычных произведений братьев Стругацких — повесть "За миллиард лет до конца света", относящаяся к жанру философской фантастики и пронизанная множеством литературных, исторических и метафизических аллюзий. Впоследствии повесть была положена в основу сценария фильма А. Сокурова "Дни затмения" — однако оригинал Стругацких резко отличается от фильма в сюжетном отношении.</t>
  </si>
  <si>
    <t>ASE000000000858113</t>
  </si>
  <si>
    <t>978-5-17-137231-6</t>
  </si>
  <si>
    <t>"Отягощенные злом, или Сорок лет спустя". История Агасфера Проклятого... История "перестроечной утопии" недалекого будущего... История Иоанна Богослова, Христа и Иуды... Все же вместе - один из лучших образцов позднего творчества братьев Стругацких! К роману прилагаются комментарии Б. Стругацкого, в которых рассказывается история создания "Отягощенных злом".</t>
  </si>
  <si>
    <t>ASE000000000853769</t>
  </si>
  <si>
    <t>978-5-17-133034-7</t>
  </si>
  <si>
    <t>Путь на Амальтею. Далекая радуга</t>
  </si>
  <si>
    <t>В этот сборник вошли одни из самых напряженных и увлекательных произведений братьев Стругацких. "Путь на Амальтею" - первая повесть "жилинского" цикла, в которой экипажу звездолета "Тахмасиб", находящемуся в очередном рейсе, приходится пережить множество опасных приключений. "Далекая Радуга" - повесть из цикла "Полдень. ХХII век" - читающаяся на одном дыхании история испытаний нового способа межпланетных передвижений, которые колонисты-земляне проводят на планете Радуга. История катастрофы и борьбы, подвига и бессмертного мужества...</t>
  </si>
  <si>
    <t>ASE000000000848467</t>
  </si>
  <si>
    <t>978-5-17-120073-2</t>
  </si>
  <si>
    <t>Одно из самых ярких произведений раннего периода творчества братьев Стругацких – увлекательный научно-фантастический детектив «Отель “У погибшего альпиниста”», в котором немолодой усталый полицейский, расследующий загадочное преступление в занесенном снегом горном отеле, оказывается втянутым в сложную и таинственную историю с «чужими», высадившимися на Земле и творящими то ли добро, то ли зло…</t>
  </si>
  <si>
    <t>ASE000000000848481</t>
  </si>
  <si>
    <t>978-5-17-120080-0</t>
  </si>
  <si>
    <t>ASE000000000859473</t>
  </si>
  <si>
    <t>978-5-17-138573-6</t>
  </si>
  <si>
    <t>Дьявол среди людей</t>
  </si>
  <si>
    <t>"Дьявол среди людей". Ироничная и мрачноватая сказка для взрослых. Последнее из произведений, опубликованных под псевдонимом С. Ярославцев, написанное Аркадием Стругацким "сольно". 
В "Подробностях жизни Никиты Воронцова" рассказывается о странной жизни путешественника во времени не по своей воле, вынужденного вновь и вновь проживать одни и те же годы.</t>
  </si>
  <si>
    <t>ASE000000000847008</t>
  </si>
  <si>
    <t>978-5-17-118639-5</t>
  </si>
  <si>
    <t>Возможно, самое известное из произведений братьев Стругацких. 
Один из самых прославленных повестей отечественной фантастики.
Увлекательная, полная драматизма история жизни, любви и приключений дона Руматы из королевства Арканар на далекой планете – рыцаря с двумя мечами, под именем которого скрывается Антон, резидент с планеты Земля.</t>
  </si>
  <si>
    <t>ASE000000000854752</t>
  </si>
  <si>
    <t>978-5-17-133986-9</t>
  </si>
  <si>
    <t>Стажеры</t>
  </si>
  <si>
    <t>В этот том вошел роман братьев Стругацких "Стажеры" - завершающая книга знаменитого цикла "Полдень. ХХII век", увлекательная история пилотов-звездолетчиков, их путешествий и приключений на далеких планетах, верной дружбы, мужества и самоотверженной отваги.</t>
  </si>
  <si>
    <t>ASE000000000856748</t>
  </si>
  <si>
    <t>978-5-17-135961-4</t>
  </si>
  <si>
    <t>Попытка к бегству. Второе нашествие марсиан</t>
  </si>
  <si>
    <t>В этот том вошли два знаковых произведения братьев Стругацких — повести «Попытка к бегству» и «Второе нашествие марсиан».
В «Попытке к бегству» впервые возникают темы «пересечения Прошлого, Настоящего и Будущего», Прогрессорства и этической состоятельности вмешательства высокоразвитой цивилизации в развитие цивилизации нижестоящей. В изящной и веселой повести-притче «Второе нашествие марсиан» иронически обыгрываются мотивы «Войны миров» Герберта Уэллса, а герои носят условные имена античных богов и героев — но юмор становится лишь обрамлением для злой и остроумной социальной сатиры.</t>
  </si>
  <si>
    <t>ASE000000000848479</t>
  </si>
  <si>
    <t>978-5-17-120078-7</t>
  </si>
  <si>
    <t>Волны гасят ветер</t>
  </si>
  <si>
    <t>Роман, завершающий знаменитую трилогию братьев Стругацких о Максиме Каммерере.Произведение увлекательное – и в то же время тонко философское, многогранное и талантливое. Завершилась эпоха «Обитаемого острова».Закончилась странная и трагическая история «Жука в муравейнике».Наступили времена новых вопросов и новых загадок –  времена, когда «Волны гасят ветер»…</t>
  </si>
  <si>
    <t>ASE000000000849038</t>
  </si>
  <si>
    <t>978-5-17-121234-6</t>
  </si>
  <si>
    <t>Малыш</t>
  </si>
  <si>
    <t>История Малыша — «космического Маугли», — человеческого ребенка, воспитанного таинственной инопланетной расой…
История космонавтов, пытающихся через Малыша войти в контакт с его «воспитателями»… Одна из самых поэтичных — и самых увлекательных повестей братьев Стругацких…
Повесть, которая и теперь читается на одном дыхании!</t>
  </si>
  <si>
    <t>ASE000000000847260</t>
  </si>
  <si>
    <t>978-5-17-118860-3</t>
  </si>
  <si>
    <t>"Пикник на обочине"  – одно из самых прославленных произведений братьев Стругацких, увлекательная история сталкеров  – отчаянно смелых людей, на свой страх и риск снова и снова отправляющихся в место высадки пришельцев  – аномальную Зону, полную опасностей и смертельных ловушек...</t>
  </si>
  <si>
    <t>ASE000000000847266</t>
  </si>
  <si>
    <t>978-5-17-118866-5</t>
  </si>
  <si>
    <t>В 2114 году человечество создает новую космическую группу — Группу Свободного Поиска. Теперь любой человек, получив космический корабль и зарегистрировав маршрут, может отправиться в открытый космос. Тысячи людей устремляются к звездам… Романтический порыв неудержим, но страшные и жестокие испытания ожидают молодых волонтеров ГСП. И человечеству не раз придется столкнуться с последствиями эпохи бурного покорения космоса…</t>
  </si>
  <si>
    <t>ASE000000000857358</t>
  </si>
  <si>
    <t>978-5-17-136523-3</t>
  </si>
  <si>
    <t>В этот том вошла литературная сказка — смешная и увлекательная "сольная" повесть А.Н. Стругацкого "Экспедиция в преисподнюю", опубликованная им под псевдонимом С. Ярославцев.</t>
  </si>
  <si>
    <t>ASE000000000856750</t>
  </si>
  <si>
    <t>978-5-17-135963-8</t>
  </si>
  <si>
    <t>В этот том вошел роман «Хищные вещи века» — одно из ранних произведений братьев Стругацких, увлекательный фантастический детектив, герой которого проводит расследование в маленькой, задыхающейся от провинциальной тупости и буржуазной сырости стране, откуда по миру распространяется новый, смертельно опасный наркотик…</t>
  </si>
  <si>
    <t>ASE000000000850115</t>
  </si>
  <si>
    <t>978-5-17-121631-3</t>
  </si>
  <si>
    <t>Накануне неизвестно чего</t>
  </si>
  <si>
    <t>Эта книга Михаила Веллера — о народе и власти, смысле истории и торговле родиной, падении цивилизаций и светлом будущем не для всех. Автор называет все вещи своими именами, с иронией и бесстрашием.</t>
  </si>
  <si>
    <t>Книги Михаила Веллера(м)</t>
  </si>
  <si>
    <t>ASE000000000847850</t>
  </si>
  <si>
    <t>978-5-17-119464-2</t>
  </si>
  <si>
    <t>На волю, в пампасы!</t>
  </si>
  <si>
    <t>Это книга про скотогонов и бродяг, охотников и строителей, жуликов и журналистов, офицеров и экскурсоводов - смешные и пронзительные истории золотой эпохи Советского Союза, рассказанные блестящим рассказчиком, который пережил все это сам.</t>
  </si>
  <si>
    <t>ASE000000000848104</t>
  </si>
  <si>
    <t>978-5-17-119700-1</t>
  </si>
  <si>
    <t>Легенды Невского проспекта</t>
  </si>
  <si>
    <t>Эта книга - самое смешное (хотя не всегда самое веселое) произведение последнего десятилетия. Потрясающая легкость иронического стиля и соединения сарказма с ностальгией сделали "Легенды Невского проспекта" поистине национальным бестселлером. Невероятные истории из нашего недавнего прошлого, рассказанные мастером, все чаще воспринимаются не как фантазии писателя, но словно превращаются в известную многим реальность.</t>
  </si>
  <si>
    <t>ASE000000000850581</t>
  </si>
  <si>
    <t>978-5-17-122100-3</t>
  </si>
  <si>
    <t>Заговор сионских мудрецов</t>
  </si>
  <si>
    <t>Сборник повестей и рассказов Михаила Веллера о необыкновенных и даже фантастических происшествиях, ломающих нашу повседневную действительность и дающих счастливый шанс на новую жизнь.</t>
  </si>
  <si>
    <t>ASE000000000849785</t>
  </si>
  <si>
    <t>978-5-17-121323-7</t>
  </si>
  <si>
    <t>Баллады тюрем и заграниц</t>
  </si>
  <si>
    <t>Сборник иронических легенд и забытых былей золотой советской эпохи, продолжающий тему "Легенд Невского проспекта".</t>
  </si>
  <si>
    <t>ASE000000000845850</t>
  </si>
  <si>
    <t>978-5-17-117493-4</t>
  </si>
  <si>
    <t>Не бойся завтра</t>
  </si>
  <si>
    <t>Эта книга — об искусстве отличать правду от лжи, ум от глупости, а обещания счастливого будущего — от суровой реальности, грядущей все ближе. Частично включает в себя избранные места из вызвавшей шок «Веритофобии».</t>
  </si>
  <si>
    <t>ASE000000000849332</t>
  </si>
  <si>
    <t>978-5-17-120868-4</t>
  </si>
  <si>
    <t>Поправки к отражениям</t>
  </si>
  <si>
    <t>Эта книга Михаила Веллера — о том, как классическая литература
предопределила советский тоталитаризм и даже классики не стыдились
травить конкурентов. Здесь оживают золотые шестидесятые годы нашей
культуры, а автором первого русского романа оказывается оклеветан-
ный историей талант. Вспомним свое величие!</t>
  </si>
  <si>
    <t>ASE000000000851287</t>
  </si>
  <si>
    <t>978-5-17-122823-1</t>
  </si>
  <si>
    <t>Бомж</t>
  </si>
  <si>
    <t>Пронзительный роман Веллера написан в русле главной гуманистической традиции русской классики: жажда справедливости «униженных и оскорбленных».</t>
  </si>
  <si>
    <t>ASE000000000848101</t>
  </si>
  <si>
    <t>978-5-17-119697-4</t>
  </si>
  <si>
    <t>Легенды Арбата</t>
  </si>
  <si>
    <t>«Легенды Арбата» – сборник невероятно смешных и головокружительных историй советского и недавнего прошлого. Беспощадная правда и народная мифология образуют блестящий сплав и гремучую смесь. По стилю и манере – продолжение знаменитого национального бестселлера «Легенды Невского проспекта».</t>
  </si>
  <si>
    <t>ASE000000000850970</t>
  </si>
  <si>
    <t>978-5-17-122499-8</t>
  </si>
  <si>
    <t>Киркпатрик Б., Джонстон А.</t>
  </si>
  <si>
    <t>Гормон - и с чем его едят. Рецепты женского здоровья</t>
  </si>
  <si>
    <t>«Гормон – и с чем его едят. Рецепты женского здоровья»  – книга-руководство по нормализации женского здоровья, помогающая понять как функционирует организм. Автор объясняет, как факторы внешней среды могут негативно влиять на здоровье женщины, и как с помощью сбалансированного питания  достичь гормонального баланса. Книга поможет разобраться во всех изменениях, происходящих в организме женщины с подросткового возраста и до наступления менопаузы, и побороть неприятные симптомы.</t>
  </si>
  <si>
    <t>198-МЕЖ-19</t>
  </si>
  <si>
    <t>Доктор Зубарева: академия здоровья</t>
  </si>
  <si>
    <t>ASE000000000849604</t>
  </si>
  <si>
    <t>978-5-17-121130-1</t>
  </si>
  <si>
    <t>Готфрид С.</t>
  </si>
  <si>
    <t>Биохакинг с умом: 8 граней полноценной жизни. Как стать здоровой, молодой и энергичной за 40 дней</t>
  </si>
  <si>
    <t>«Биохакинг с умом: 8 граней полноценной жизни. Как стать здоровой, молодой и энергичной за 40 дней» – книга-руководство по здоровому образу жизни. Здесь вы найдете советы и подробные инструкции, которые помогут повысить ваш уровень жизни с помощью сбалансированного питания и физических упражнений, а так же сформировать правильные привычки, ведущие к хорошему самочувствию и внутренней гармонии.</t>
  </si>
  <si>
    <t>AST000000000137014</t>
  </si>
  <si>
    <t>978-5-17-090506-5</t>
  </si>
  <si>
    <t>Дале К.</t>
  </si>
  <si>
    <t>Похудеть, активируя гормоны: как в 50 лет сохранить здоровье и привлекательность</t>
  </si>
  <si>
    <t>Мы радостно живем, вкусно едим, любим баловать себя деликатесами и тайно надеемся, что неумолимая стрела времени обойдет нашу фигуру стороной. Но с возрастом изменение гормонального фона, увы, не способствует нашей стройности, а планирование собственного рациона питания становится жизненной необходимостью.
Врач-эндокринолог и президент Всемирной Ассоциации Междисциплинарной Возрастной Медицины Клод Дале уже много лет работает в области анти-эйдж медицины и успешно тестирует систему питания, которая учитывает все нюансы деятельности организма после 45 лет. Его методика и рекомендации помогут вам не только справиться с изменением гормонального фона и сохранить баланс в вашем теле, но и сохранить прекрасную форму и хорошее настроение.
Похудеть в любом возрасте можно! И не обязательно с риском для вашего здоровья. Главное – придерживаться профилактических схем здорового питания и принципов восстановления гормонального здоровья, разработанных доктором Клодом Дале.</t>
  </si>
  <si>
    <t>610-ВР-19</t>
  </si>
  <si>
    <t>ASE000000000845837</t>
  </si>
  <si>
    <t>978-5-17-117479-8</t>
  </si>
  <si>
    <t>Приключения сказочных зверят Тома и Пенни</t>
  </si>
  <si>
    <t>Том и Пенни — очаровательные пушистые существа, похожие на толстых мышей. Они живут в хорошеньких домиках со всеми удобствами, ходят друг к другу в гости и обожают вкусно поесть. Но ещё больше они любят приключения. Тому и Пенни даже искать их не надо: стоит выйти за порог, и приключения тут как тут! Придумал и нарисовал лесных обитателей знаменитый итальянский художник Тони Вульф.
Для дошкольного возраста.</t>
  </si>
  <si>
    <t>4597-AST</t>
  </si>
  <si>
    <t>Сказки Тони Вульфа</t>
  </si>
  <si>
    <t>ASE000000000845437</t>
  </si>
  <si>
    <t>978-5-17-117056-1</t>
  </si>
  <si>
    <t>Абсолютно обо всём. История динозавров, Земли, цивилизаций, роботов и других вещей, которые необходимо знать</t>
  </si>
  <si>
    <t>В этой книге уместилась история АБСОЛЮТНО ВСЕГО, начиная с Большого взрыва и возникновения Вселенной около 13,8 миллиарда лет назад до современных нам событий. 
Как образовались планеты и спутники, когда появились на Земле первые живые организмы, откуда взялись и как жили динозавры, когда древние люди стали разумными, где возникали первые  цивилизации, как жили люди в Европе, Азии, Америке и России на протяжении веков и какие крупнейшие войны и революции случались за всю историю человечества... обо всём этом будет рассказано здесь, на страницах энциклопедии.
Это грандиозное путешествие, захватывающее дух и дающее понимание того, как был устроен мир миллиарды, миллионы, тысячи и сотни лет назад и как он устроен сейчас.
Для среднего школьного возраста.</t>
  </si>
  <si>
    <t>3745-AST</t>
  </si>
  <si>
    <t>Абсолютно обо всём</t>
  </si>
  <si>
    <t>ASE000000000847331</t>
  </si>
  <si>
    <t>978-5-17-118929-7</t>
  </si>
  <si>
    <t>Умные приключения обо всём на свете</t>
  </si>
  <si>
    <t>Книга «Умные приключения обо всём на свете» включает в себя четыре истории, полные удивительных приключений и занимательных игр и головоломок. На каждой странице вас ждёт задание, решив которое вы поможете главным героям благополучно продвинуться по сюжету.
Вы отправитесь в увлекательное путешествие по человеческому телу, сможете поработать под прикрытием и узнать много интересного о физике, полететь в космос и встретиться с инопланетянами, столкнуться с химическими задачками и многое другое. 
Успех каждого приключения в твоих руках!
Для среднего школьного возраста.</t>
  </si>
  <si>
    <t>4699-AST</t>
  </si>
  <si>
    <t>Книга фантастических игр и головоломок для детей</t>
  </si>
  <si>
    <t>ASE000000000847330</t>
  </si>
  <si>
    <t>978-5-17-118928-0</t>
  </si>
  <si>
    <t>Поттер У.</t>
  </si>
  <si>
    <t>Математические приключения</t>
  </si>
  <si>
    <t>Книга "Математические приключения" состоит из четырёх захватывающих историй, где каждая страница -- новая математическая игра или головоломка. Решая увлекательные задания, вы поможете главным героям благополучно завершить путешествие.
Помоги Отряду Бесконечности спасти город от злодея, вместе с волшебницей Анной Кадаброй раскрой таинственное исчезновение другоценных камней из музея, отправляйся в космос вместе с командой отважного капитана Кометы и исследуй таинственный город Эль Нумеро.
Успех каждого приключения в твоих руках!
Для среднего школьного возраста.</t>
  </si>
  <si>
    <t>ASE000000000846835</t>
  </si>
  <si>
    <t>978-5-17-118448-3</t>
  </si>
  <si>
    <t>Хокинс Э.</t>
  </si>
  <si>
    <t>Большой атлас подводного мира в картинках</t>
  </si>
  <si>
    <t>На каждом развороте этой книги тебя ждет знакомство с животными, обитающими под водой, на ее поверхности или где-то поблизости. Они очень стойкие и ловкие, ведь жить им приходится в довольно непростых условиях. Ты узнаешь множество невероятных историй, а забавные, очень красочные иллюстрации станут к ним отличным дополнением!
Для младшего школьного возраста.</t>
  </si>
  <si>
    <t>177-АСТР-19</t>
  </si>
  <si>
    <t>Мой первый иллюстрированный атлас</t>
  </si>
  <si>
    <t>ASE000000000846832</t>
  </si>
  <si>
    <t>978-5-17-118447-6</t>
  </si>
  <si>
    <t>Большой атлас динозавров в картинках</t>
  </si>
  <si>
    <t>На страницах этой книги ты встретишь весьма необычных существ, живших миллионы лет назад. Это динозавры, а также морские и крылатые рептилии. Тебе предстоит узнать о них массу всего интересного: от внешних особенностей до любимых занятий. А дополнят рассказ забавные, очень красочные иллюстрации, которые можно рассматривать часами!
Для младшего школьного возраста.</t>
  </si>
  <si>
    <t>179-АСТР-19</t>
  </si>
  <si>
    <t>ASE000000000846829</t>
  </si>
  <si>
    <t>978-5-17-118443-8</t>
  </si>
  <si>
    <t>Большой атлас животных в картинках</t>
  </si>
  <si>
    <t>В этой книге ты найдёшь множество увлекательных и невероятных фактов о животных. Ты узнаешь, как обитатели разных климатических зон предпочитают проводить время, что они любят и какие у них есть секреты. На каждом развороте рассказ о животных сопровождается забавными, очень красочными иллюстрациями, которые можно рассматривать часами!
Для младшего школьного возраста.</t>
  </si>
  <si>
    <t>178-АСТР-19</t>
  </si>
  <si>
    <t>ASE000000000846340</t>
  </si>
  <si>
    <t>978-5-17-117961-8</t>
  </si>
  <si>
    <t>Филип К.</t>
  </si>
  <si>
    <t>Эта книга отлично подходит для первого знакомства с нашей Вселенной. Маленькие читатели узнают о Млечном Пути и Солнечной системе, планетах и звёздах, естественных и искусственных спутниках и других космических телах и объектах. А увлекательные факты и красочные иллюстрации сделают знакомство более захватывающим.
Для старшего дошкольного возраста.</t>
  </si>
  <si>
    <t>186-АСТР-19</t>
  </si>
  <si>
    <t>Первая книга вопросов и ответов</t>
  </si>
  <si>
    <t>ASE000000000846339</t>
  </si>
  <si>
    <t>978-5-17-117960-1</t>
  </si>
  <si>
    <t>Эта книга отлично подходит для первого знакомства с обитателями тропического леса. Большие и маленькие, добрые и злые, обжоры и малоежки — каких только животных здесь нет! Читатели узнают, как эти удивительные создания находят себе пищу, растят потомство и ещё много всего интересного! Ну а красочные иллюстрации им в этом помогут.
Для старшего дошкольного возраста.</t>
  </si>
  <si>
    <t>222-АСТР-19</t>
  </si>
  <si>
    <t>ASE000000000857209</t>
  </si>
  <si>
    <t>978-5-17-136388-8</t>
  </si>
  <si>
    <t>Дэвис Ш.</t>
  </si>
  <si>
    <t>Влюбиться в Кэлвина</t>
  </si>
  <si>
    <t>НОВЫЙ РОМАН В СЕРИИ «БРАТЬЯ КЕННЕДИ» ОТ АВТОРА БЕСТСЕЛЛЕРОВ USA TODAY!
Лана
Я знала, что все закончится катастрофой, но слишком любила его, чтобы остановиться. Кэлвин Кеннеди завладел моим сердцем… а потом просто уничтожил его. Теперь я бегу от прошлого, которое хочу забыть. Но он снова появился в моей жизни – чтобы вернуть меня, на этот раз навсегда. Как я могу доверять Кеннеди, если знаю, что он опять разобьет мой мир на мелкие кусочки?
Кэлвин
Лана всегда была слишком хороша для меня. Это знали все, кроме нее. Я пытался держаться подальше, но не смог и причинил ей боль. Она ушла, и теперь я точно знаю: моя жизнь без нее не имеет смысла. Она умоляла меня держаться подальше, но я снова нарушил обещание и поступаю в Университет Флориды. Лана здесь. И я полон решимости доказать, что заслуживаю второго шанса.</t>
  </si>
  <si>
    <t>56-МЛА-21</t>
  </si>
  <si>
    <t>Братья Кеннеди</t>
  </si>
  <si>
    <t>ASE000000000844143</t>
  </si>
  <si>
    <t>978-5-17-117952-6</t>
  </si>
  <si>
    <t>Колесников А.Г.</t>
  </si>
  <si>
    <t>Лунный знак зодиака. Значение Луны в вашем гороскопе</t>
  </si>
  <si>
    <t>Знаете ли вы, что, кроме того знака зодиака, к которому вы привыкли, у вас есть еще один, и этот другой знак зодиака может быть даже важнее. Это Лунный знак! Луна в астрологии — это подсознание, интуиция, эмоции, инстинкты, внутренний мир. Лунный гороскоп поможет лучше понять, что у вас на душе, каковы ваши слабости и уязвимые места, что может вас выбить из колеи, а что сделает счастливым. 
Александр Колесников, астролог с более чем 30-летним опытом работы, рассказывает о том, как разные лунные знаки проявляют себя в жизни, любви, семье, карьере, деньгах, каковы скрытые эмоциональные потребности, как лучше преодолеть стресс, какая диета будет самой эффективной, на что обратить внимание, чтобы сохранить здоровье и бодрость. 
Книга написана простым и доступным языком и будет интересна и новичкам, и опытным астрологам.</t>
  </si>
  <si>
    <t>20-ПР-19</t>
  </si>
  <si>
    <t>Мир Истинных Знаний</t>
  </si>
  <si>
    <t>ASE000000000850015</t>
  </si>
  <si>
    <t>978-5-17-121685-6</t>
  </si>
  <si>
    <t>Дама сдавала в багаж...</t>
  </si>
  <si>
    <t>В книгу вошли стихи С. Маршака: «Кто колечко найдёт?», «Урок вежливости», «Пудель», «Багаж» и два стихотворных цикла «Круглый год» и «Разноцветная книга». Чтение стихов классика детской литературы необходимо для детей всех возрастов для их полноценного воспитания и гармоничного развития. 
Иллюстрации известных художников С. Бордюга и Н. Трепенок.
Для дошкольного возраста.</t>
  </si>
  <si>
    <t>Маршака читают все!</t>
  </si>
  <si>
    <t>ASE000000000849129</t>
  </si>
  <si>
    <t>978-5-17-120659-8</t>
  </si>
  <si>
    <t>Кто стучится в дверь ко мне?..</t>
  </si>
  <si>
    <t>В книгу классика детской литературы вошли два стихотворения: «Вот какой рассеянный», «Почта» и повесть в стихах «Мистер Твистер». Ребята познакомятся с жителем Ленинграда, который по рассеянности постоянно попадал в комичные ситуации, и с богатым, но плохо воспитанным американским туристом мистером Твистером. Узнают маленькие читатели и о том, какими ещё совсем недавно были почтальоны и как письма совершали кругосветные путешествия.
Для младшего школьного возраста.</t>
  </si>
  <si>
    <t>ASE000000000827036</t>
  </si>
  <si>
    <t>978-5-17-100594-8</t>
  </si>
  <si>
    <t>Азбука в стихах и картинках. Рис. В. Чижикова</t>
  </si>
  <si>
    <t>В книге азбуки в стихах, весёлый счёт в стихах, стихотворные загадки. Весёлые, занимательные, легко запоминающиеся стихи С. Маршака, талантливого детского поэта-классика, помогут быстро и без особых усилий подготовить ребёнка к первому классу.
Для детей до 3-х лет.</t>
  </si>
  <si>
    <t>ASE000000000848626</t>
  </si>
  <si>
    <t>978-5-17-120222-4</t>
  </si>
  <si>
    <t>Вот какой рассеянный</t>
  </si>
  <si>
    <t>В книгу вошли два произведения Самуила Яковлевича Маршака совсем разные по жанру: поэма «Вот какой рассеянный» и сказка-комедия «Горя бояться — счастья не видать». Их объединяет то, что оба произведения учат народной мудрости, умению радоваться жизни. А также посмеяться над жадностью и недалёкостью.</t>
  </si>
  <si>
    <t>ASE000000000847052</t>
  </si>
  <si>
    <t>978-5-17-118683-8</t>
  </si>
  <si>
    <t>Мамы и малыши</t>
  </si>
  <si>
    <t>В книжке-пазлике с фигурной вырубкой «Мамы и малыши» ваш ребёнок найдёт очаровательных зверушек-детёнышей и их заботливых родителей. Книжка поможет малышу запомнить названия животных и их малышей, расширить кругозор.
Для дошкольного возраста.</t>
  </si>
  <si>
    <t>007/20</t>
  </si>
  <si>
    <t>Книжки-пазлики</t>
  </si>
  <si>
    <t>ASE000000000847056</t>
  </si>
  <si>
    <t>978-5-17-118686-9</t>
  </si>
  <si>
    <t>Иванова О.В.</t>
  </si>
  <si>
    <t>Важные машины</t>
  </si>
  <si>
    <t>Какой транспорт приходит на помощь людям в трудных ситуациях? Какая машина перевозит тяжёлые грузы, а какая помогает тушить пожары? Ответы на эти вопросы ребёнок найдёт в книжке-пазлике «Важные машины». Книжка поможет малышу обогатить словарный запас и научит его узнавать полезные машины на улицах города.
Для дошкольного возраста.</t>
  </si>
  <si>
    <t>011/20</t>
  </si>
  <si>
    <t>ASE000000000847055</t>
  </si>
  <si>
    <t>978-5-17-118685-2</t>
  </si>
  <si>
    <t>Бип-бип! Весёлые автомобильчики приглашают малыша в удивительный мир транспорта! Карманная книжка с фигурной вырубкой «Транспорт» создана специально для самых любознательных, самых пытливых ребят. Она порадует малышей яркими картинками с автомобилями, поможет юным автолюбителям расширить кругозор и обогатить словарный запас.
Для дошкольного возраста.</t>
  </si>
  <si>
    <t>010/20</t>
  </si>
  <si>
    <t>ASE000000000847057</t>
  </si>
  <si>
    <t>978-5-17-118687-6</t>
  </si>
  <si>
    <t>Карманная книжка-пазлик «Домашние животные» познакомит ребёнка с пушистыми, пернатыми и хвостатыми друзьями человека. На красочных страничках с вырубкой малыш найдёт изображения и названия забавных животных: хомячка и кролика, кошки и собаки, ёжика и золотой рыбки. Занимаясь по книжке, ребёнок расширит кругозор, узнает названия домашних животных.
Для дошкольного возраста.</t>
  </si>
  <si>
    <t>008/20</t>
  </si>
  <si>
    <t>ASE000000000847059</t>
  </si>
  <si>
    <t>978-5-17-118690-6</t>
  </si>
  <si>
    <t>На страницах книжки-пазлика «Зоопарк» малыша ждёт встреча с царственным львом, быстрым тигром, ловкой обезьянкой и другими удивительными животными со всего света. Карманная книжка с вырубкой поможет ребёнку сделать первые шаги в изучении фауны нашей планеты, узнать названия животных, расширить кругозор.
Для дошкольного возраста.</t>
  </si>
  <si>
    <t>009/20</t>
  </si>
  <si>
    <t>ASE000000000847053</t>
  </si>
  <si>
    <t>978-5-17-118684-5</t>
  </si>
  <si>
    <t>Как разговаривают животные? Кто крякает, а кто хрюкает? Кто мяукает, а кто лает и рычит? Ответы на эти вопросы ребёнок найдёт в книжке-пазлике «Кто как разговаривает». Забавные зверушки развеселят малыша, а заодно помогут ему расширить кругозор и с пользой провести свободное время.
Для дошкольного возраста.</t>
  </si>
  <si>
    <t>006/20</t>
  </si>
  <si>
    <t>ASE000000000855367</t>
  </si>
  <si>
    <t>978-5-17-134589-1</t>
  </si>
  <si>
    <t>L.O.L. Surprise. Лучшие игры для девочек. Собери свою коллекцию куколок L.O.L. (с наклейками)</t>
  </si>
  <si>
    <t>Крошки L.O.L. приготовили для тебя множество увлекательных головоломок в этой книге:
•	задания на счёт,
•	лабиринты,
•	задачки на смекалку,
•	поиск отличий и соответствий.
А яркие наклейки сделают решение всех загадок ещё интереснее!
К тому же у тебя есть возможность собрать свою коллекцию Гламурных Блестяшек!
Учись и веселись вместе с куколками L.O.L. Surprise!</t>
  </si>
  <si>
    <t>ASE000000000851896</t>
  </si>
  <si>
    <t>978-5-17-123438-6</t>
  </si>
  <si>
    <t>L.O.L. Surprise. Мегараскраска (розовая)</t>
  </si>
  <si>
    <t>ASE000000000856931</t>
  </si>
  <si>
    <t>978-5-17-136133-4</t>
  </si>
  <si>
    <t>L.O.L. Surprise! Раскраска (малиновая)</t>
  </si>
  <si>
    <t>ASE000000000846086</t>
  </si>
  <si>
    <t>978-5-17-117695-2</t>
  </si>
  <si>
    <t>L.O.L. Surprise. Раскраска (оранжевая)</t>
  </si>
  <si>
    <t>ASE000000000842005</t>
  </si>
  <si>
    <t>978-5-17-113734-2</t>
  </si>
  <si>
    <t>Хаузер Д., Гусман Г.</t>
  </si>
  <si>
    <t>StarCraft: Мусорщики: Графический роман</t>
  </si>
  <si>
    <t>Юный и неопытный инженер присоединяется к группе терранских космических мусорщиков, пытающихся провернуть дело всей своей жизни — обобрать древний, заброшенный корабль протоссов. Тот факт, что корабль находится на снижающейся орбите вокруг захудалой планеты, только осложняет задание, и команда должна обчистить корабль прежде, чем он сгорит в атмосфере. Удастся ли им уложиться в отведенное время и избежать поимки силами безопасности Доминиона?
Издание включает в себя выпуски 1–4 серии комиксов «StarCraft: Мусорщики», опубликованных Dark Horse Comics — первой коллекции в серии графических романов по вселенной StarCraft.</t>
  </si>
  <si>
    <t>4273-AST</t>
  </si>
  <si>
    <t>StarCraft</t>
  </si>
  <si>
    <t>ASE000000000842006</t>
  </si>
  <si>
    <t>978-5-17-113736-6</t>
  </si>
  <si>
    <t>Робинсон Э., Хаузер Д., Сепулведа М.</t>
  </si>
  <si>
    <t>StarCraft: Солдаты</t>
  </si>
  <si>
    <t>Лейтенант-выпускник Шивани Сингх рвётся сражаться за Доминион на передовой, но самоуверенности и хороших отметок недостаточно, чтобы выжить на границе пространства зергов. После того как обычное патрулирование обернулось трагедией и хрупкий мир между Доминионом и Роем зергов оказался под угрозой, лейтенант Сингх пытается исправить ситуацию.
Издание включает в себя выпуски 1–4 серии комиксов «StarCraft: Солдаты», опубликованных Dark Horse Comics — второй коллекции в серии графических романов по вселенной StarCraft.</t>
  </si>
  <si>
    <t>ASE000000000845011</t>
  </si>
  <si>
    <t>978-5-17-116642-7</t>
  </si>
  <si>
    <t>Какая на хрен любовь?</t>
  </si>
  <si>
    <t>Денис Байгужин — скандально известный свадебный король, который уже восемь лет помогает девушкам кардинально менять свою жизнь. Мир байгужанок — это особенный мир, в котором существуют свои правила. В своей новой книге Денис раскрывает тему любви по-байгужански. Тем, кто хочет крепких, красивых отношений с достойным мужчиной, Денис советует научиться быть психологом и не забывать: сначала нужно выявить потребности мужчины, а потом их закрыть. 
«Одна из важнейших потребностей мужчин — благодарность. Каждый хочет, чтобы ему были признательны за его действия. Так что, если ты научишься грамотно закрывать эту потребность, мужчина наизнанку вывернется, чтобы и дальше радовать тебя».
•	Как влюбить в себя мужчину своей мечты? 
•	Как манипулировать его чувствами, чтобы получать все, что хочешь?
•	Какие убеждения и установки помогут тебе стать истинной альфа-самкой и править миром?</t>
  </si>
  <si>
    <t>69-КЛ-19</t>
  </si>
  <si>
    <t>Психология обольщения</t>
  </si>
  <si>
    <t>ASE000000000845008</t>
  </si>
  <si>
    <t>978-5-17-116640-3</t>
  </si>
  <si>
    <t>До сих пор не замужем</t>
  </si>
  <si>
    <t>Денис Байгужин — скандально известный свадебный король, который уже восемь лет помогает девушкам кардинально менять свою жизнь. 
Все девушки мечтают найти сильного и заботливого мужчину, который будет любить их всю жизнь. Но часто в попытках обрести идеального мужа они выбирают тех, кто делает их несчастными. Как вырваться из этого порочного круга и встретить того, кто будет ценить тебя по-настоящему?
«Для того чтобы любовь всегда ярко светила и грела вас обоих, нужно постоянно работать над собой. Если ты здесь в поисках волшебной лампы с джинном, то привет, я твой джинн, и вот что я тебе говорю. Главное волшебство в твоей жизни — это твое желание стать счастливой вместе с приложенными к этому усилиями». 
•	Как изменить свои внутренние установки и понять, что ты достойна лучшего?
•	Как перестать выбирать нищебродов и выйти на новый уровень знакомств?
•	Как довести отношения до ЗАГСа и удерживать мужчину рядом с собой долгие годы?</t>
  </si>
  <si>
    <t>67-КЛ-19</t>
  </si>
  <si>
    <t>ASE000000000845009</t>
  </si>
  <si>
    <t>978-5-17-116641-0</t>
  </si>
  <si>
    <t>Охота на миллионера</t>
  </si>
  <si>
    <t>Порой, чтобы отвоевать себе место под солнцем, нужно пройти долгий и нелегкий путь, полный лишений. Именно об этом рассказывает в своей новой книге скандально известный свадебный король Денис Байгужин. 
В жизни главной героини Алины нашлось место всему: страсти, мести, разврату, ситуациям, из которых, казалось, нет выхода. Она с блеском преодолела все трудности и сумела превратить свою жизнь в жизнь мечты.
Эта книга — инструкция к тому, как из бедной консьержки-недотроги превратиться в самодостаточную обольстительную альфа-самку и найти того самого богатого и успешного мужчину, за которого стоит выйти замуж.</t>
  </si>
  <si>
    <t>68-КЛ-19</t>
  </si>
  <si>
    <t>ASE000000000849280</t>
  </si>
  <si>
    <t>978-5-17-120817-2</t>
  </si>
  <si>
    <t>Сука. Роль, которую продиктовала жизнь</t>
  </si>
  <si>
    <t>Денис Байгужин — скандально известный свадебный король, который уже восемь лет помогает девушкам кардинально менять свою жизнь.
У героини новой книги Дениса непростая судьба. Брошенная матерью в детстве, она боролась за свое место под солнцем так яростно, как только могла. На ее пути были сложные испытания: жизнь со строгой бабушкой и равнодушным отцом, травля сверстников, первая любовь к взрослому человеку — школьному учителю, который раньше других разглядел в ней ранимую и нежную душу… Мягкая внутри, она готова была открыться миру, но мир оказался жесток. Ей пришлось принять правила игры, которые он диктовал. Чтобы узнать, к чему все это привело, читайте эту увлекательную, полную неожиданных поворотов историю.</t>
  </si>
  <si>
    <t>172-КЛ-19</t>
  </si>
  <si>
    <t>ASE000000000849304</t>
  </si>
  <si>
    <t>978-5-17-120836-3</t>
  </si>
  <si>
    <t>Кошкин дом. Иллюстрации О. Ионайтис</t>
  </si>
  <si>
    <t>Последние 100 лет знаменитую пьесу С. Я. Маршака «Кошкин дом» слушали, читали и смотрели в театре и дети, и взрослые.
У детей ХХI века появилась возможность стать её непосредственным участником: примерив на себя роли
героев пьесы, разыграть представление дома!
Но прежде ребятам стоит познакомиться с самой сказкой.
Помогать в этом им будут книжные волшебницы, которые умеют делать настоящие чудеса — художник Ольга Ионайтис
и инженер-конструктор книги — Оксана Иванова.
Садитесь поудобнее, открывайте книгу, спектакль начинается:
Тили-тили-тили-бом, приходите в Кошкин дом!</t>
  </si>
  <si>
    <t>62x92/8</t>
  </si>
  <si>
    <t>Самая удивительная книга с объемными картинками</t>
  </si>
  <si>
    <t>ASE000000000849261</t>
  </si>
  <si>
    <t>978-5-17-120806-6</t>
  </si>
  <si>
    <t>Сказки и рассказы для девочек</t>
  </si>
  <si>
    <t>Аннотация
«Сказки и рассказы для девочек» — замечательная книжка для первого чтения. Слова, разбитые на слоги, и знаки ударения помогут дошкольникам перейти от слогового чтения к чтению слов и предложений. Чтение сказок и рассказов о животных не только доставляет радость, но приносит огромную пользу. Маленькая ученица чисто выговаривает звуки, чётко и внятно читает слова и простые предложения, правильно ставит ударение. Ребёнок сопереживает сказочным героям, учится понимать, что такое добро и зло, знакомится с окружающим миром, учится пересказывать сказки и рассказы.
Для дошкольного возраста.</t>
  </si>
  <si>
    <t>059/20</t>
  </si>
  <si>
    <t>Учусь читать слог за слогом</t>
  </si>
  <si>
    <t>ASE000000000843560</t>
  </si>
  <si>
    <t>978-5-17-119261-7</t>
  </si>
  <si>
    <t>Крамер С.</t>
  </si>
  <si>
    <t>Дневник Глории. 50 ддмс</t>
  </si>
  <si>
    <t>«Ее зовут Глория Макфин. Она обычный подросток с типичными для ее возраста проблемами. И у нее осталось 50 дней для того, чтобы решить, жить ей или умереть».
Если вы знаете эти строки, то, значит, вы читали «50ДДМС». Специально для вас, фанаты, и сделан этот творческий дневник! В нем вы сможете раскрыть все свои таланты, и даже поможете написать продолжение книги!
Вас ждет увлекательное погружение в любимое произведение с увлекательными заданиями, которые будет весело и интересно выполнять.
Только не делайте все за один день! Растяните блокнот на 50 дней своего счастья.</t>
  </si>
  <si>
    <t>438-ВРЕМ-14</t>
  </si>
  <si>
    <t>Проект Стейс Крамер</t>
  </si>
  <si>
    <t>ASE000000000837351</t>
  </si>
  <si>
    <t>978-5-17-112599-8</t>
  </si>
  <si>
    <t>Абиссаль</t>
  </si>
  <si>
    <t>Новая жизнь — так ли она хороша? Есть ли в ней место свободе?
Глории пришлось поменять имя и цвет волос — теперь она Абиссаль, у нее на шее метка жестокой группировки, которая обещает ей стать семьей и новым домом. Этого ли она хотела? Но на что ни пойдешь ради любимого человека… Тем более если его жизни угрожает смерть, а спасти его можешь только ты.</t>
  </si>
  <si>
    <t>217-ВР-18</t>
  </si>
  <si>
    <t>ASE000000000844559</t>
  </si>
  <si>
    <t>978-5-17-116182-8</t>
  </si>
  <si>
    <t>Глория. Начало истории</t>
  </si>
  <si>
    <t>Глория самый обычный подросток. И в один день она понимает, что в жизни слишком много проблем: после постоянных измен родители решили развестись, бабушка завела молодого любовника, а сама Глория влюбилась в парня лучшей подруги... Она страдает и не знает, что же делать со своей жизнью дальше. А никто из близких не может помочь – все слишком заняты собой, чтобы обратить на нее внимание. Поэтому Глория решает убежать – убежать ото всех. Туда, где все проблемы останутся в «прошлой» жизни. Но за стенами родного дома ее ждут приключения, полные опасностей, тем более что и попутчики ей попадаются совсем не простые... Чем обернется побег для Глории? Сможет ли она найти свое место в жизни?</t>
  </si>
  <si>
    <t>ASE000000000842336</t>
  </si>
  <si>
    <t>978-5-17-120489-1</t>
  </si>
  <si>
    <t>Из темных глубин земли и еще более темного воображения Говарда Филлипса Лавкрафта, прославленного мастера ужасов, рождаются семь страшных рассказов. Кошмары вселенной, являющиеся в ночи, немыслимая жуть морских глубин — рассказы Лавкрафта не теряют своей силы поражать и пугать читателей. Настоящая графическая антология вдохнет новую жизнь в классические сочинения жанра ужасов.</t>
  </si>
  <si>
    <t>549-СТРИМ-18</t>
  </si>
  <si>
    <t>Графические романы Говарда Филлипса Лавкрафта</t>
  </si>
  <si>
    <t>ASE000000000844739</t>
  </si>
  <si>
    <t>978-5-17-116352-5</t>
  </si>
  <si>
    <t>Развитие мелкой моторики малышей</t>
  </si>
  <si>
    <t>В альбоме «Развитие мелкой моторики малышей» собраны задания и упражнения для развития графических навыков и подготовки руки к письму. Очень важно с раннего возраста развивать навыки, необходимые для овладения письмом. Выполнение заданий будет способствовать не только развитию мелкой моторики, а также внимания, памяти, речи, зрительно-двигательной координации и творческих способностей.  
Для дошкольного возраста</t>
  </si>
  <si>
    <t>108/19</t>
  </si>
  <si>
    <t>Развивающий альбом малыша</t>
  </si>
  <si>
    <t>ASE000000000848723</t>
  </si>
  <si>
    <t>978-5-17-120312-2</t>
  </si>
  <si>
    <t>Логопедический альбом малыша</t>
  </si>
  <si>
    <t>«Логопедический альбом малыша» известного логопеда-практика О. А. Новиковской включает увлекательные задания, которые помогут ребёнку в игровой форме запомнить буквы алфавита и звуки, которые они обозначают. Выполняя увлекательные задания, малыш разовьёт связную речь, фонематический слух и слуховое внимание, мелкую моторику, память, а также расширит кругозор и обогатит словарный запас.
Для дошкольного возраста.</t>
  </si>
  <si>
    <t>013/20</t>
  </si>
  <si>
    <t>ASE000000000844740</t>
  </si>
  <si>
    <t>978-5-17-116353-2</t>
  </si>
  <si>
    <t>Гайдель Е.А., Серебрякова О.Р.</t>
  </si>
  <si>
    <t>Учим Буквы. Развитие речи малыша</t>
  </si>
  <si>
    <t>«Учим Буквы. Развитие речи малыша» — красочный развивающий альбом для дошколят. Выполняя интересные задания, малыши познакомятся с буквами алфавита и научатся правильно произносить все звуки и писать печатные буквы, а также разовьют фонематический слух и слуховое внимание, обогатят словарный запас. Игры с разрезной азбукой помогут ребёнку выучить алфавит и сложить из букв первые слова, эффективно подготовиться к обучению в школе.
Для дошкольного возраста.</t>
  </si>
  <si>
    <t>147/19</t>
  </si>
  <si>
    <t>ASE000000000844741</t>
  </si>
  <si>
    <t>978-5-17-116354-9</t>
  </si>
  <si>
    <t>В альбоме «Рисуем по клеточкам и точкам» собраны задания и упражнения для развития графических навыков и подготовки руки к письму. Очень важно с раннего возраста развивать навыки, необходимые для овладения письмом. Рисование по клеточкам и точкам и выполнение заданий будет способствовать не только развитию мелкой моторики, а также внимания, памяти, речи, зрительно-двигательной координации и творческих способностей.  
Для дошкольного возраста</t>
  </si>
  <si>
    <t>129/19</t>
  </si>
  <si>
    <t>ASE000000000844737</t>
  </si>
  <si>
    <t>978-5-17-116351-8</t>
  </si>
  <si>
    <t>Развитие речи малыша</t>
  </si>
  <si>
    <t>«Развитие речи малышей» — красочный развивающий альбом для дошколят. Выполняя интересные задания, малыши познакомятся с буквами алфавита и прочитают свои первые слова, а также разовьют фонематический слух и слуховое внимание, обогатят словарный запас, приобретут грамматические навыки, научатся пересказывать и составлять небольшие рассказы.
Первые уроки по развитию речи помогут ребёнку достичь успехов в изучении родного языка и эффективно подготовиться к обучению в школе.
Для дошкольного возраста</t>
  </si>
  <si>
    <t>109/19</t>
  </si>
  <si>
    <t>ASE000000000847728</t>
  </si>
  <si>
    <t>978-5-17-119356-0</t>
  </si>
  <si>
    <t>Не обещай ничего</t>
  </si>
  <si>
    <t>Дэвид Харвуд, вернувшись в родной провинциальный городок Промис-Фоллз, узнал, что его кузина Марла тайно воспитывает ребенка, которого однажды утром принесла ей загадочная женщина в белом. Но вскоре выяснилось, что этот малыш – сын убитой в своем же доме Розмари Гейнор. А Марлу, в чью историю про женщину в белом никто не поверил, полиция обвинила в убийстве…
Пытаясь спасти кузину, Дэвид начинает собственное расследование и вскоре понимает, что смерть Розмари и появление загадочной женщины в белом – звенья целой цепи зловещих событий. 
Все больше доказательств того, что кто-то решил заставить жителей городка заплатить за грехи и тайны прошлого… кровью.</t>
  </si>
  <si>
    <t>677-НЕО-15</t>
  </si>
  <si>
    <t>Детектив - самое лучшее(м)</t>
  </si>
  <si>
    <t>ASE000000000845252</t>
  </si>
  <si>
    <t>978-5-17-116866-7</t>
  </si>
  <si>
    <t>Планета сокровищ</t>
  </si>
  <si>
    <t>Немо — гениальный изобретатель, хоть ему еще нет шестнадцати. Его родители пропали, отправившись на поиски легендарной Планеты сокровищ.
Чтобы их отыскать, Немо предстоит сбежать из самого охраняемого интерната в галактике, подружиться с синекожей инопланетной девчонкой Луной, способной превращаться в кого угодно, приручить неприручаемого космомыша и отправиться в самое опасное и увлекательное путешествие в своей жизни.
Спасти планету-океан, выступить на межгалактическом концерте, раскрыть заговор космической мастерской, победить огромный инопланетный корабль-дракон — с таким можно справиться только при помощи друзей и любимого космического корабля «Наутилус».
Отыщет ли он Планету сокровищ? Найдет ли родителей? И какую страшную тайну скрывает Луна?</t>
  </si>
  <si>
    <t>157-МАЛ-19СПб</t>
  </si>
  <si>
    <t>Волшебные истории</t>
  </si>
  <si>
    <t>ASE000000000843763</t>
  </si>
  <si>
    <t>978-5-17-115433-2</t>
  </si>
  <si>
    <t>Готти С.</t>
  </si>
  <si>
    <t>Влада и тайный призрак</t>
  </si>
  <si>
    <t>Ей — тринадцать. Очередное лето в городе. Скучные каникулы в компании лжеподруг-одноклассниц на исходе, а впереди ее ждут обычная школа и обычная жизнь… 
В один из последних летних дней все меняется. Одна случайная встреча — и в ее жизни появляются совершенно незнакомые и невидимые для людей существа…</t>
  </si>
  <si>
    <t>65-СПб-19</t>
  </si>
  <si>
    <t>ASE000000000846054</t>
  </si>
  <si>
    <t>978-5-17-117666-2</t>
  </si>
  <si>
    <t>Таинственная планета</t>
  </si>
  <si>
    <t>В день своего пятнадцатилетия Немо узнаёт, что его родители пропали на пути к таинственной Планете сокровищ. Немо — гениальный механик и суперпилот — чинит семейный корабль «Наутилус» и отправляется на поиски неведомой планеты, чтобы спасти родителей.
Вместе с ним из интерната сбегает синекожая девочка Луна. Она отличный спутник с уникальными способностями бионавигатора и биотрансформера, но… у Луны есть тайна, которая, она уверена, не понравится капитану «Наутилуса». Впрочем, у самого Немо тоже немало секретов.
Во время путешествия друзьям предстоит спасти враждующие племена планеты Зипу, предотвратить преступление века на Планете Банков, пройти испытание гигантским лабиринтом, выбраться из драконьих пещер и, самое главное, — научиться доверять друг другу.
Какая она — Планета сокровищ? Что стало с родителями Немо? Удастся ли ему сохранить «Наутилус», дружбу с Луной и собственную жизнь?</t>
  </si>
  <si>
    <t>116-МАЛ-19СПб</t>
  </si>
  <si>
    <t>ASE000000000847508</t>
  </si>
  <si>
    <t>978-5-17-119117-7</t>
  </si>
  <si>
    <t>Коршунова А.В.</t>
  </si>
  <si>
    <t>Дина и волшебные механизмы</t>
  </si>
  <si>
    <t>Планбург — город на горных хребтах, который славится лучшими в мире кукольниками. Каждый год, в День Нового лета, лучшие мастера соревнуются между собой за звание Главного Кукольника Планбурга. У Дины выдающиеся способности и далеко идущие планы, она намерена победить в грядущем соревновании. Но как воплотить свою мечту в жизнь, если ты из семьи обычных портных, а твоя главная соперница — любимая дочка Мэра?</t>
  </si>
  <si>
    <t>177-МАЛ-19СПб</t>
  </si>
  <si>
    <t>ASE000000000840168</t>
  </si>
  <si>
    <t>978-5-17-112004-7</t>
  </si>
  <si>
    <t>Плошкина А.А.</t>
  </si>
  <si>
    <t>Заводное сердце. Девочка из ниоткуда</t>
  </si>
  <si>
    <t>Никто не знает, откуда в гимназии появилась новенькая — Варя Чударина, девочка, окруженная загадками.
Небо за школьными окнами коптят трубы, среди облаков скользят стальные цеппелины. По улицам ходят закованные в черные мундиры Блюстители.
У Вари есть опасный секрет, из-за которого ей приходится бояться. Бояться всего: каждого стука в дверь и каждой фигуры на улице. Кажется, что все беспросветно. Но она находит в гимназии неожиданного друга и вместе с ним отправляется на поиски страшных секретов.
Куда исчез ее папа? Что прячет Магистр за стенами своей башни? И что, если самая главная Варина тайна — спрятана внутри неё самой?</t>
  </si>
  <si>
    <t>200-СПб-18</t>
  </si>
  <si>
    <t>ASE000000000843968</t>
  </si>
  <si>
    <t>978-5-17-116715-8</t>
  </si>
  <si>
    <t>Николай II</t>
  </si>
  <si>
    <t>И опять мерещится все та же ночь — финал истории трехсотлетней империи в грязном подвале. И опять падает навзничь царь, и две девочки стоят на коленях у стены, закрывшись руками от пуль, и комендант Юровский вбегает в пороховой дым дострелить ползающего по полу мальчика…
Только теперь в этом дыму я вижу еще и бородатого мужика, который столько сделал для того, чтобы случился этот подвал! И который знал, что он случится!
Официальный  канал Эдварда Радзинского на youtube: https://www.youtube.com/channel/UCWu_slXwsc0IH9fFiOrbrJg</t>
  </si>
  <si>
    <t>Эдвард Радзинский. Лучшее</t>
  </si>
  <si>
    <t>ASE000000000859224</t>
  </si>
  <si>
    <t>978-5-17-138360-2</t>
  </si>
  <si>
    <t>Радзинский Э.С</t>
  </si>
  <si>
    <t>Три смерти</t>
  </si>
  <si>
    <t>«Ранним утром 19 декабря на Малой Невке у моста был обнаружен всплывший труп. Всплыл он страшно — задранная рубашка примерзла к телу, открывая пулевые раны. На лице кровоподтек — след от удара ногой в висок...
Трупы сложили в яму и облили лица и все тела серной кисло¬той как для неузнаваемости, так и для того, чтобы предотвратить смрад от разложения... Забросав землей и хворостом, сверху наложили шпалы и несколько раз проехали — следов ямы не осталось. (Из «Записки» Я. Юровского, руководившего расстрелом Царской Семьи в ночь на 17 июля 1918 г.)
...Ну я вошел в эту комнату и гляжу в раскрытую дверь в малую столовую, а там на полу Хозяин лежит и руку правую поднял... вот
так. — Здесь Лозгачев приподнял полусогнутую руку. — „.Он еще, наверное, не потерял сознание, но и говорить не мог».</t>
  </si>
  <si>
    <t>ASE000000000852382</t>
  </si>
  <si>
    <t>978-5-17-127523-5</t>
  </si>
  <si>
    <t>Две революции</t>
  </si>
  <si>
    <t>В основе книги  некая рукопись, полученная автором при загадочных обстоятельствах.  Этот текст заново открывает нам затонувшую Атлантиду, страну по имени СССР,  и ее самую таинственную и  страшную фигуру - Кобу,  Иосифа Сталина.
"И Коба по-прежнему рядом... Такие как Коба не уходят. Он лишь на время схоронился в тени Истории. И поверьте, Хозяин, как справедливо звала страна "нашего Кобу" вернется в свою Империю. Впрочем, все это предсказал он сам, мой незабвенный друг Коба. Мой заклятый враг Коба".
Официальный  канал Эдварда Радзинского на youtube: https://www.youtube.com/channel/UCWu_slXwsc0IH9fFiOrbrJg</t>
  </si>
  <si>
    <t>ASE000000000859974</t>
  </si>
  <si>
    <t>978-5-17-139055-6</t>
  </si>
  <si>
    <t>Последняя из Дома Романовых</t>
  </si>
  <si>
    <t>Из именного указа императрицы Екатерины  Второй генерал-губернатору Санкт- Петербурга князю Александровичу Голицыну: " Князь Александр Михайлович! Контр-адмирал Грейг, прибывший с эскадрой с Ливорнского рейда, имеет на корабле своем под караулом ту женщину. Контр-адмиралу приказано без именного указа никому ее не отдавать. Моя воля, чтобы вы…"В книге Эдварда Радзинского рассказывается о самой загадочной странице русской истории. О судьбе княжны Таракановой. Последней из дома Романовых.
Официальный  канал Эдварда Радзинского на youtube: https://www.youtube.com/channel/UCWu_slXwsc0IH9fFiOrbrJg</t>
  </si>
  <si>
    <t>ASE000000000857289</t>
  </si>
  <si>
    <t>978-5-17-137897-4</t>
  </si>
  <si>
    <t>104 страницы про любовь</t>
  </si>
  <si>
    <t>Я много лет пишу для театра, и давно усвоил грустную формулу: драматург пишет одну пьесу, режиссер ставит другую, а зритель смотрит третью… Разбирая эту третью пьесу, мы сможем многое понять не только о самой пьесе, но и о Времени…
Официальный  канал Эдварда Радзинского на youtube: https://www.youtube.com/channel/UCWu_slXwsc0IH9fFiOrbrJg</t>
  </si>
  <si>
    <t>AST000000000144412</t>
  </si>
  <si>
    <t>978-5-17-082267-6</t>
  </si>
  <si>
    <t>Бабье царство. Русский парадокс</t>
  </si>
  <si>
    <t>Это был воистину русский парадокс. В стране «Домостроя», где многочисленные народные пословицы довольно искренне описывали положение женщины: «Курица не птица, баба не человек», «Кому воду носить? Бабе! Кому битой бить? Бабе! За что? За то, что баба», – весь XVIII век русским государством самодержавно правили пять женщин-императриц и одна Правительница.
Все наши коронованные дамы были необычайно воинственны и сумели оставить в наследство XIX веку и мужчинам-императорам – необъятную страну, с необъятными проблемами, которые в конце концов привели страну к катастрофе…
Официальный  канал Эдварда Радзинского на youtube: https://www.youtube.com/channel/UCWu_slXwsc0IH9fFiOrbrJg</t>
  </si>
  <si>
    <t>ASE000000000845387</t>
  </si>
  <si>
    <t>978-5-17-117992-2</t>
  </si>
  <si>
    <t>Александр II. Жизнь и смерть</t>
  </si>
  <si>
    <t>Историческая и приключенческая литература</t>
  </si>
  <si>
    <t>«Сегодня это самый знаменитый историк из всех писателей и самый известный писатель среди историков.  При этом "Александр II" – едва ли не лучшее из всего написанного Радзинским-историком. Внятные характеры, живые – без пиетета и придыхания – герои, великая любовь, мучительная ревность... Блестящие афоризмы, кристалл мысли, сверкающий сквозь детективную интригу, и какое-то удивительное сочетание масштаба с подробнейшей деталировкой. В этой книге эпохи сталкиваются ощутимо – как айсберги. У тебя на глазах раскалывается одна Россия и нарождается другая. С абсолютно справедливой тоской по свободе. С абсолютно диким представлением, будто бы ради свободы можно и нужно убивать». Елена Ямпольская, «Известия»
Официальный  канал Эдварда Радзинского на youtube: https://www.youtube.com/channel/UCWu_slXwsc0IH9fFiOrbrJg</t>
  </si>
  <si>
    <t>ASE000000000851518</t>
  </si>
  <si>
    <t>978-5-17-123057-9</t>
  </si>
  <si>
    <t>Царство палача</t>
  </si>
  <si>
    <t>И во время молитвы в голове моей вдруг кощунственно зазву-
чали слова казненного Горзы: «Мы основали новое царство –
твое»…
Я – их новый король? Смешно, граждане!
Официальный  канал Эдварда Радзинского на youtube: https://www.youtube.com/channel/UCWu_slXwsc0IH9fFiOrbrJg</t>
  </si>
  <si>
    <t>ASE000000000847968</t>
  </si>
  <si>
    <t>978-5-17-120645-1</t>
  </si>
  <si>
    <t>Наполеон</t>
  </si>
  <si>
    <t>Когда подняли безымянную плиту, под нею оказались еще несколько тяжелых плит (две были отлиты из металла). Император покоился в четырех гробах, заключенных друг в друга. Так англичане стерегли его после смерти… Наконец открыли последний гроб. В истлевшей одежде, покрытый истлевшим синим плащом с серебряным шитьем (в нем он был при Маренго), император лежал совершенно… живой. Он был таинственно не тронут тлением!
Официальный  канал Эдварда Радзинского на youtube: https://www.youtube.com/channel/UCWu_slXwsc0IH9fFiOrbrJg</t>
  </si>
  <si>
    <t>ASE000000000846069</t>
  </si>
  <si>
    <t>978-5-17-117989-2</t>
  </si>
  <si>
    <t>Сталин. Жизнь и смерть</t>
  </si>
  <si>
    <t>«Горе, горе тебе, великий город Вавилон, город крепкий! Ибо в один час пришел суд твой» (ОТК. 18: 10).  «Я первый и Я последний, и кроме меня нет Бога» (Ис. 44:6). Эти слова Святой Книги должен был хорошо знать ученик Духовной семинарии маленький Сосо Джугашвили, вошедший в мировую историю под именем Сталина. Одна из лучших книг Эдварда Радзинского о самом противоречивом герое мировой истории.
New York Times
Официальный  канал Эдварда Радзинского на youtube: https://www.youtube.com/channel/UCWu_slXwsc0IH9fFiOrbrJg</t>
  </si>
  <si>
    <t>ASE000000000856188</t>
  </si>
  <si>
    <t>978-5-17-136370-3</t>
  </si>
  <si>
    <t>Я стою у ресторана, замуж поздно, сдохнуть рано</t>
  </si>
  <si>
    <t>Я  сразу хрустнула у него меж зубами... От меня вмиг остался один остов, обглоданный любовью. Ха-ха-ха! Ох, как же я тогда влюблялась! Смертельно! Я в девять лет влюбилась в дворника,  у него была  такая красивая   метла. В десять  - в школьницу из  старшего класса, у нее были невероятно красивые  пепельные  волосы! Потом я влюблялась по очереди во всех своих учителей и даже в старца, учителя математики, как в Мазепу. У него были красивые морщины …Сашу я полюбила немедленно!....   Я встретила его в ГИТИСе. Он был выпускником, работал в приемной комиссии. А я   в тот год   провалилась... И когда он соизволил пригласить меня...Нет, Мариша ,«в кино» — не удостоил.   Пригласил — сразу на дачу... Я была девочка! Сумасшедшая непуганая девочка. Но я сразу решила….
Это история Любви и Нависти.Что это за страшное чувство? Чем оно питается? На какой почве взрастает? Что делает с людьми и их чувствами и помыслами? 
Официальный  канал Эдварда Радзинского на youtube: https://www.youtube.com/channel/UCWu_slXwsc0IH9fFiOrbrJg</t>
  </si>
  <si>
    <t>ASE000000000850266</t>
  </si>
  <si>
    <t>978-5-17-121781-5</t>
  </si>
  <si>
    <t>Загадки любви</t>
  </si>
  <si>
    <t>Существует Она, которую я называю Прекрасная Женщина. Ее главный талант – способность любить. Она страдает умирает от любви… Чтобы воскреснуть и начать все вновь. Ее называют безумной, но счастье, которое она испытывает, не дано разумным. Нормальный Мужчина счастлив тем счастьем, которое испытывает. Прекрасная Женщина – тем счастьем, которое приносит…
Официальный  канал Эдварда Радзинского на youtube: https://www.youtube.com/channel/UCWu_slXwsc0IH9fFiOrbrJg</t>
  </si>
  <si>
    <t>ASE000000000856495</t>
  </si>
  <si>
    <t>978-5-17-135724-5</t>
  </si>
  <si>
    <t>Рай для бунтарки</t>
  </si>
  <si>
    <t>Рано или поздно дерзкие и опасные выходки бостонской наследницы Коринн должны были закончиться скверно — и ее визит в пользующийся дурной репутацией игорный дом привел к поистине драматическим последствиям. 
Теперь репутация Коринн погублена, будущее разрушено, жизнь кончена — если, конечно, Джаред Буркетт, человек, ставший виной всего этого, немедленно не женится на обесчещенной девушке. 
Но пусть Джаред и готов загладить свою вину и поступить как джентльмен, много ли счастья ждет независимую Коринн в браке с этим сильным и непреклонным человеком, привыкшим всех и вся подчинять своей воле? Такой странный союз может спасти разве что чудо…
Ранее книга выходила на русском языке под названием "Первозданный рай".</t>
  </si>
  <si>
    <t>191-НЕО-18</t>
  </si>
  <si>
    <t>Королева любовного романа(м)</t>
  </si>
  <si>
    <t>ASE000000000845618</t>
  </si>
  <si>
    <t>978-5-17-117264-0</t>
  </si>
  <si>
    <t>Ангел</t>
  </si>
  <si>
    <t>Этого загадочного человека называли Ангелом. По пятам за ним следовала слава самого быстрого, самого отчаянного, самого безжалостного стрелка во всем буйном Техасе. Он не верил ни во что, кроме своего смертоносного кольта… до той поры, пока его помощи не попросила юная и невинная Касси Стюарт.
И тогда Ангел понял, что на свете есть то, о существовании чего он и не подозревал, — любовь...</t>
  </si>
  <si>
    <t>101-НЕО-16</t>
  </si>
  <si>
    <t>ASE000000000843905</t>
  </si>
  <si>
    <t>978-5-271-48410-0</t>
  </si>
  <si>
    <t>Милая плутовка</t>
  </si>
  <si>
    <t>Очаровательную Джорджину Андерсон обманул жених, и сумасбродная девушка решила залечить боль утраты вихрем приключений. Переодевшись юношей, она нанялась юнгой на отходящий от берегов Англии корабль, однако не полюбопытствовала, что представляет собой капитан судна. И напрасно — лорд Джеймс Мэлори оказался не только бывалым моряком, но и опасным сердцеедом, покорителем женщин, буквально падавших к ногам этого мужественного красавца. Где уж тут остаться равнодушной неопытной Джорджине…</t>
  </si>
  <si>
    <t>4927-AST</t>
  </si>
  <si>
    <t>ASE000000000843908</t>
  </si>
  <si>
    <t>978-5-17-115749-4</t>
  </si>
  <si>
    <t>Нежная мятежница</t>
  </si>
  <si>
    <t>Огромное наследство, доставшееся красавице Рослин Чедвик, оказалось истинным проклятием, ибо теперь богатую невесту просто преследовали охотники за приданым. Спасением казалось немедленное замужество, но трудно было представить себе супругом Рослин циничного лондонского повесу Энтони Мэлори. Однако, повинуясь зову сердца, шотландская красавица доверилась обаятельному, великолепному мужчине...</t>
  </si>
  <si>
    <t>ASE000000000858426</t>
  </si>
  <si>
    <t>978-5-17-137562-1</t>
  </si>
  <si>
    <t>Дьявол, который ее укротил</t>
  </si>
  <si>
    <t>Гордячка Офелия Рид вновь продемонстрировала свой нрав: отвергла богатого жениха-маркиза и решила сделать собственный выбор. 
На помощь строптивой красавице приходит веселый повеса Рейфел Лок, который готов стать ее спутником и защитником, а также поставлять сведения обо всех холостяках, достойных ее внимания. 
Но дни идут за днями, и постепенно Рейфел понимает, что мисс Рид больше не должна искать себе супруга - она его уже нашла! Правда, сама красавица об этом пока не знает и чувств сэра Лока не разделяет. Но он уверен: соблазнить и очаровать можно даже самую холодную и неприступную из женщин…</t>
  </si>
  <si>
    <t>2608-AST</t>
  </si>
  <si>
    <t>ASE000000000851937</t>
  </si>
  <si>
    <t>978-5-17-123477-5</t>
  </si>
  <si>
    <t>Мой мужчина</t>
  </si>
  <si>
    <t>Сестры-близнецы Аманда и Мэриан Лейтон переезжают на техасское ранчо тетушки, еще не подозревая, что там, на Западе, они неожиданно станут соперницами - и вступят в настоящую схватку за любовь веселого и смелого Чада Кинкейда. Кого же из двух красавиц, похожих, как две половинки яблока, предпочтет Кинкейд - обольстительную кокетку Аманду или тихую скромницу Мэриан? Выбор будет непростым…</t>
  </si>
  <si>
    <t>559-НЕО-16</t>
  </si>
  <si>
    <t>ASE000000000845619</t>
  </si>
  <si>
    <t>978-5-17-117265-7</t>
  </si>
  <si>
    <t>Похищенная невеста</t>
  </si>
  <si>
    <t>Прекрасная и гордая Кристина Уэйкфилд не подозревала, что своим отказом больно ранила Филипа Кэкстона. Он поклялся завладеть девушкой, чего бы это ему ни стоило. В далекой пустыне, под бриллиантовыми звездами, родилась вечная любовь.</t>
  </si>
  <si>
    <t>59-НЕО-16</t>
  </si>
  <si>
    <t>ASE000000000856497</t>
  </si>
  <si>
    <t>978-5-17-135725-2</t>
  </si>
  <si>
    <t>Ужасно скандальный брак</t>
  </si>
  <si>
    <t>Когда-то богатый и знатный Себастьян Таунсенд считал Маргарет Ландор просто смешной девчонкой, по-детски им восхищавшейся…
Теперь, после суровых испытаний, выпавших на его долю, Себастьян снова встречается с Маргарет, и по воле судьбы они вынуждены выдавать себя за супругов - ведь только так им удастся спасти отца Себастьяна, за которым охотятся таинственные убийцы…
Однако "маскарад любви", который разыгрывают Себастьян и Маргарет, постепенно превращается в любовь подлинную - страстную и нежную.</t>
  </si>
  <si>
    <t>ASE000000000851939</t>
  </si>
  <si>
    <t>978-5-17-123480-5</t>
  </si>
  <si>
    <t>Магия любви</t>
  </si>
  <si>
    <t>Юная Эми по праву считалась достойной представительницей буйного и упрямого клана Мэлори. Раз поставив себе цель, решительная красавица привыкла добиваться ее любой ценой. А потому, задумав стать женой неотразимого Уоррена Андерсона, Эми не сомневалась в успехе. Однако в Уоррене девушка встретила достойного противника. Человек с неукротимым и властным характером, он решил бороться с зарождающейся любовью до победного конца — решил, еще не понимая, что истинную, жгучую, безумную страсть не победить никакой силой воли.</t>
  </si>
  <si>
    <t>662-НЕО-16</t>
  </si>
  <si>
    <t>ASE000000000855044</t>
  </si>
  <si>
    <t>978-5-17-134303-3</t>
  </si>
  <si>
    <t>Подари мне любовь</t>
  </si>
  <si>
    <t>Жизнь мужественного викинга Селига, оказавшегося в плену, полностью зависела от прекрасной и гордой Эрики. Девушка могла отдать один-единственный приказ – и пленник бы погиб. Но вместо этого красавица подарила Селигу свое сердце. Да и он, знавший о женщинах и любви, казалось бы, все, буквально потерял голову от страсти и думал не о спасении, не о мщении, а лишь об одном: Эрика должна принадлежать ему навеки…</t>
  </si>
  <si>
    <t>124-НЕО-17</t>
  </si>
  <si>
    <t>ASE000000000843903</t>
  </si>
  <si>
    <t>978-5-17-115569-8</t>
  </si>
  <si>
    <t>Тайная страсть</t>
  </si>
  <si>
    <t>Он был русским князем, неукротимым «русским варваром», похитившим благородную леди Кэтрин Сент-Джон. Она была гордой красавицей, сражавшейся с ним, точно тигрица. Но могла ли она сражаться со страстью, что, как тайное пламя, зародилась в ее сердце? 
Пламя страсти, подобно маяку, вело их сквозь бурные моря и золотую роскошь русских дворцов, сквозь опасности и интриги. 
Пламя страсти засияло для них в конце концов сиянием незамутненного счастья!</t>
  </si>
  <si>
    <t>ASE000000000854066</t>
  </si>
  <si>
    <t>978-5-17-133318-8</t>
  </si>
  <si>
    <t>Будь моей</t>
  </si>
  <si>
    <t>Своенравная русская аристократка волею самодура-отца обручена с эгоистичным ловеласом из загадочной страны Кардинии. Молодые люди отчаянно пытаются расторгнуть ненавистную обоим помолвку, но у любви свои законы.</t>
  </si>
  <si>
    <t>58-НЕО-17</t>
  </si>
  <si>
    <t>ASE000000000845622</t>
  </si>
  <si>
    <t>978-5-17-117267-1</t>
  </si>
  <si>
    <t>Дикарь и простушка</t>
  </si>
  <si>
    <t>Юная наследница огромного состояния Сабрина, выросшая в сельской глуши, считалась в лондонском свете наивной простушкой, способной быть лишь тусклой тенью своей блистательной подруги Офелии. Однако цепь забавных происшествий привела Сабрину, а не Офелию к брачному алтарю с неистовым шотландским «дикарем» Дунканом Мактавишем и ввергла девушку в полный увлекательных приключений водоворот, где друзей невозможно отличить от врагов, юмор — от смертельной опасности, а истинную страсть — от слепого желания…</t>
  </si>
  <si>
    <t>179-НЕО-16</t>
  </si>
  <si>
    <t>ASE000000000843487</t>
  </si>
  <si>
    <t>978-5-17-117034-9</t>
  </si>
  <si>
    <t>Краткая история всего на свете</t>
  </si>
  <si>
    <t>В книге «Краткая история всего на свете» собраны самые интересные ответы на самые необычные вопросы об окружающем мире, животных, истории, музыке, технике и географии. 
Какая страна занимает 13 000 островов? Кто придумал оперу? Почему нот семь? Какая сова охотится при свете солнца? Когда появился простой карандаш? Правда ли, что в Колизее был лифт? 
Эта книга порадует любого почемучку, дав ответы на многие интересные вопросы. 
Для младшего и среднего школьного возраста.</t>
  </si>
  <si>
    <t>24-АСТР-19</t>
  </si>
  <si>
    <t>Краткая история всего</t>
  </si>
  <si>
    <t>ASE000000000843269</t>
  </si>
  <si>
    <t>978-5-17-117048-6</t>
  </si>
  <si>
    <t>Краткая история динозавров</t>
  </si>
  <si>
    <t>"Краткая история динозавров" познакомит тебя с удивительными ящерами, господствовавшими на Земле более 150 миллионов лет. 
Эта книга расскажет: какие динозавры самые быстрые; что означают имена динозавров; все ли динозавры были гигантами; почему одни ящеры передвигались на двух ногах, а другие на четырех?
Для среднего школьного возраста.</t>
  </si>
  <si>
    <t>ASE000000000853116</t>
  </si>
  <si>
    <t>978-5-17-137190-6</t>
  </si>
  <si>
    <t>Нэнси Дрю и расследование в спа-центре</t>
  </si>
  <si>
    <t>Друзья называют меня Нэнси Дрю. Враги — по-разному, например: «Девушка, которая испортила мне все дело». Впрочем, чего еще ожидать от преступников? Видите ли, я — детектив. Ну, не совсем. Значка и пистолета у меня нет. Зато я всегда обращаю внимание на несправедливость, обман и подлые поступки и знаю, как остановить негодяев.
Я выиграла билеты на торжественное открытие нового спа-центра в Ривер-Хайтс и пригласила с собой Бесс — нам очень хотелось хорошо отдохнуть. Джордж присоединилась к нам, но ей все не нравилось, и наше настроение тоже оставляло желать лучшего.
Да и вообще этот спа-центр какой-то странный. На кухне кавардак, в ванных комнатах неразбериха. И еще это разбитое каменной черепашкой окно…</t>
  </si>
  <si>
    <t>5889-AST</t>
  </si>
  <si>
    <t>Истории про Нэнси Дрю. Новые расследования</t>
  </si>
  <si>
    <t>ASE000000000852084</t>
  </si>
  <si>
    <t>978-5-17-126601-1</t>
  </si>
  <si>
    <t>Нэнси Дрю. Дубль два!</t>
  </si>
  <si>
    <t>Друзья называют меня Нэнси Дрю. Враги — по-разному, например: «Девушка, которая испортила мне все дело». Впрочем, чего еще ожидать от преступников? Видите ли, я — детектив. Ну не совсем. Значка и пистолета у меня нет. Зато я всегда обращаю внимание на несправедливость, обман и подлые поступки и знаю, как остановить негодяев.
Вы помните, что я согласилась сыграть роль в кино и съемки то и дело срывали, но мы с Бесс и Джордж выяснили, кто за этим стоит. Дело закрыто? Работа продолжается? Нет! Не тут-то было! В этот раз в городе внезапно вспыхнул пожар! У нас не хватает времени и средств.Но кто-то должен выяснить, кто за этим стоит, и спасти фильм от огня…</t>
  </si>
  <si>
    <t>97-МЛА-20</t>
  </si>
  <si>
    <t>ASE000000000853115</t>
  </si>
  <si>
    <t>978-5-17-136313-0</t>
  </si>
  <si>
    <t>Нэнси Дрю и дело о красном ара</t>
  </si>
  <si>
    <t>Друзья называют меня Нэнси Дрю. Враги — по-разному, например: «Девушка, которая испортила мне все дело». Впрочем, чего еще ожидать от преступников? Видите ли, я — детектив. Ну не совсем. Значка и пистолета у меня нет. Зато я всегда обращаю внимание на несправедливость, обман и подлые поступки и знаю, как остановить негодяев.
Мы с Бесс и Джордж не можем сидеть на месте. На этот раз мы отправились в национальный парк в Коста-Рике вместе с компанией ученых. Это не только потрясающее место для отдыха, здесь также можно изучить разные виды обезьянок. Когда мы прибыли на место, оказалось, что курорт разрушен, а обезьянок осталось совсем мало... Творится что-то странное. И потому это дело для нас!</t>
  </si>
  <si>
    <t>201-МЛА-20</t>
  </si>
  <si>
    <t>ASE000000000853114</t>
  </si>
  <si>
    <t>978-5-17-135176-2</t>
  </si>
  <si>
    <t>Нэнси Дрю и похищенный артефакт</t>
  </si>
  <si>
    <t>Друзья называют меня Нэнси Дрю. Враги — по-разному, например: «Девушка, которая испортила мне всё дело». Впрочем, чего ещё ожидать от преступников? Видите ли, я — детектив. Ну не совсем. Значка и пистолета у меня нет. Зато я всегда обращаю внимание на несправедливость, обман
и подлые поступки и знаю, как остановить негодяев. Мы с друзьями отправились на прогулку в национальный парк Арчес. Потрясающие природные арки из песчаника, прекрасная погода, множество троп, на которых, если бы не смотрители парка, мы бы непременно заблудились … Хотя минуточку … Кажется, мы всё-таки заблудились! Наша провоница отошла проверить, что это за странный шум раздаётся недалеко от нашего маршрута, и не вернулась. Что-то здесь нечисто.</t>
  </si>
  <si>
    <t>132-МЛА-20</t>
  </si>
  <si>
    <t>ASE000000000845101</t>
  </si>
  <si>
    <t>978-5-17-116708-0</t>
  </si>
  <si>
    <t>ЕГЭ. Английский язык. Раздел «Чтение» на едином государственном экзамене</t>
  </si>
  <si>
    <t>Пособие состоит из трёх частей, которые охватывают все виды заданий раздела «Чтение» экзаменационной работы в форме ЕГЭ и содержат 60 заданий. При составлении заданий автором были использованы аутентичные тексты различного характера, информативная насыщенность и современная лексика которых
позволит расширить словарный запас учащихся. Для успешной подготовки к экзамену в каждой части даны рекомендации по выполнению заданий. Сборник снабжен ключами ко всем заданиям.
Пособие предназначено для подготовки учащихся 10–11 классов образовательных организаций к единому государственному экзамену по английскому языку. Книга будет также полезна и учителям, которые найдут в ней необходимый материал для своей работы на уроках.</t>
  </si>
  <si>
    <t>32-ОП-16</t>
  </si>
  <si>
    <t>ЕГЭ-справочник</t>
  </si>
  <si>
    <t>ASE000000000843896</t>
  </si>
  <si>
    <t>978-5-17-115562-9</t>
  </si>
  <si>
    <t>ЕГЭ. История. Раздел "Новейшая история" на едином государственном экзамене</t>
  </si>
  <si>
    <t>Цель пособия — помочь учащимся 11 классов в кратчайшие сроки  эффективно подготовиться к успешной сдаче единого государственного экзамена по истории. Книга содержит материал раздела «Новейшая история», изучаемый в средней школе.
Темы справочника соответствуют современному кодификатору элементов содержания по данному разделу предмета, на основе которого формируются контрольные измерительные материалы (КИМ) ОГЭ.
Содержание пособия представлено в компактной и наглядной форме – в виде структурно-логических схем и таблиц, что значительно облегчает  запоминание фактов и понимание взаимосвязи между отдельными событиями, явлениями и процессами. Тренировочные задания и ответы к ним помогут оценить уровень подготовки к экзамену.  
В конце книги дан словарь терминов и понятий, знание которых необходимо для успешного прохождения государственной итоговой аттестации.</t>
  </si>
  <si>
    <t>ASE000000000843729</t>
  </si>
  <si>
    <t>978-5-17-115401-1</t>
  </si>
  <si>
    <t>Баранов П.А., Воронцов А.В.</t>
  </si>
  <si>
    <t>ЕГЭ. Обществознание. Раздел "Право" на едином государственном экзамене</t>
  </si>
  <si>
    <t>Цель пособия — помочь учащимся 11  классов  в кратчайшие сроки  эффективно подготовиться к успешной сдаче единого государственного экзамена по обществознанию. Книга содержит материал блока-модуля «Право», изучаемый в средней школе.
Темы справочника соответствуют современному кодификатору элементов содержания по данному разделу предмета, на основе которого формируются контрольные измерительные материалы (КИМ) ЕГЭ.
Содержание пособия представлено в компактной и наглядной форме – в виде структурно-логических схем и таблиц, что обеспечивает глубокое освоение учебного материала и значительно облегчает его запоминание. Тренировочные задания и ответы к ним помогут оценить уровень подготовки к экзамену.</t>
  </si>
  <si>
    <t>153-ОП-19</t>
  </si>
  <si>
    <t>ASE000000000843720</t>
  </si>
  <si>
    <t>978-5-17-115393-9</t>
  </si>
  <si>
    <t>ЕГЭ. Обществознание. Раздел "Человек и общество" на едином государственном экзамене</t>
  </si>
  <si>
    <t>Цель пособия — помочь учащимся 11  классов  в кратчайшие сроки  эффективно подготовиться к успешной сдаче единого государственного экзамена по обществознанию. Книга содержит материал блока-модуля «Человек и общество», изучаемый в средней школе.
Темы справочника соответствуют современному кодификатору элементов содержания по данному разделу предмета, на основе которого формируются контрольные измерительные материалы (КИМ) ЕГЭ.
Содержание пособия представлено в компактной и наглядной форме – в виде структурно-логических схем и таблиц, что обеспечивает глубокое освоение учебного материала и значительно облегчает его запоминание. Тренировочные задания и ответы к ним помогут оценить уровень подготовки к экзамену.</t>
  </si>
  <si>
    <t>152-ОП-19</t>
  </si>
  <si>
    <t>ASE000000000845078</t>
  </si>
  <si>
    <t>978-5-17-116697-7</t>
  </si>
  <si>
    <t>ЕГЭ. Русский язык. Раздел "Орфография" на едином государственном экзамене</t>
  </si>
  <si>
    <t>Цель пособия — помочь учащимся 11 классов в кратчайшие сроки эффективно подготовиться к успешному выполнению заданий по орфографии на едином государственном экзамене по русскому языку.
Справочник включает теоретический материал, соответствующий  современным образовательным стандартам и программам и необходимый для выполнения экзаменационной работы, большое количество заданий ко всем темам для совершенствования орфографической грамотности и речевой культуры учащихся, рекомендации по их выполнению, а также словарный минимум. 
В конце книги даны ответы на все задания.</t>
  </si>
  <si>
    <t>ASE000000000844277</t>
  </si>
  <si>
    <t>978-5-17-115898-9</t>
  </si>
  <si>
    <t>ЕГЭ. Биология. Раздел "Организм человека и его здоровье" на ЕГЭ</t>
  </si>
  <si>
    <t>Цель пособия — помочь учащимся 11-х классов в кратчайшие сроки подготовиться к успешной сдаче ЕГЭ по теме «Организм человека и его здоровье».
Теоретический материал изложен в краткой, доступной форме. Каждая тема сопровождается примерами тестовых заданий, позволяющими контролировать свои знания и степень подготовленности к аттестационному экзамену. Практические задания соответствуют формату ЕГЭ.
В конце пособия приводятся ответы к тестам, которые помогут школьникам и абитуриентам проверить себя и восполнить имеющиеся пробелы.</t>
  </si>
  <si>
    <t>ASE000000000845097</t>
  </si>
  <si>
    <t>978-5-17-116703-5</t>
  </si>
  <si>
    <t>ОГЭ. Русский язык. Раздел "Орфография" на основном государственном экзамене</t>
  </si>
  <si>
    <t>Цель пособия — помочь учащимся 9 классов в кратчайшие сроки  эффективно подготовиться к успешному выполнению заданий по орфографии на основном государственном экзамене по русскому языку.
Темы справочника соответствуют современному кодификатору элементов содержания по данному разделу предмета, на основе которого формируются контрольные измерительные материалы (КИМ)  ОГЭ.
Справочник  включает теоретический материал, соответствующий  современным образовательным стандартам и программам и необходимый для выполнения экзаменационной работы, большое количество заданий ко всем темам для совершенствования орфографической грамотности, рекомендации по их выполнению, а также словарный минимум. В конце книги даны ответы на все задания.
Работа со справочником позволит в короткий срок повторить и закрепить все основные темы курса русского языка по разделу «Орфография»  за 5–9 классы,  оценить уровень полученных знаний, разобрать и потренироваться в выполнении типовых экзаменационных заданий.</t>
  </si>
  <si>
    <t>ОГЭ-справочник</t>
  </si>
  <si>
    <t>ASE000000000844468</t>
  </si>
  <si>
    <t>978-5-17-116101-9</t>
  </si>
  <si>
    <t>ОГЭ. Биология. Раздел "Человек и его здоровье" на ОГЭ</t>
  </si>
  <si>
    <t>Цель пособия — помочь учащимся в кратчайшие сроки подготовиться к успешной сдаче ОГЭ по теме «Человек и его здоровье».
Теоретический материал изложен в краткой, доступной форме. Каждая тема сопровождается примерами тестовых заданий, позволяющими контролировать свои знания и степень подготовленности к аттестационному экзамену. Практические задания соответствуют формату ОГЭ.
В конце пособия приводятся ответы к тестам, которые помогут школьникам проверить себя и восполнить имеющиеся пробелы.</t>
  </si>
  <si>
    <t>ASE000000000845641</t>
  </si>
  <si>
    <t>978-5-17-117286-2</t>
  </si>
  <si>
    <t>ОГЭ. История. Раздел "Новое время" на основном государственном экзамене</t>
  </si>
  <si>
    <t>Цель пособия — помочь учащимся 9  классов  в кратчайшие сроки  эффективно подготовиться к успешной сдаче основного государственного экзамена по истории. Книга содержит материал раздела «Новое время» курса «История России», изучаемый в основной школе.
Темы справочника соответствуют современному кодификатору элементов содержания по данному разделу предмета, на основе которого формируются контрольные измерительные материалы (КИМ) ОГЭ.
Содержание пособия представлено в компактной и наглядной форме – в виде структурно-логических схем и таблиц, что значительно облегчает  запоминание фактов и понимание взаимосвязи между отдельными событиями, явлениями и процессами. Тренировочные задания и ответы к ним помогут оценить уровень подготовки к экзамену.  
В конце книги дана хронологическая таблица  - даты важнейших событий российской истории периода Нового времени, знание которых необходимо для успешного прохождения государственной итоговой аттестации.</t>
  </si>
  <si>
    <t>137-ЗН-13</t>
  </si>
  <si>
    <t>ASE000000000845639</t>
  </si>
  <si>
    <t>978-5-17-117285-5</t>
  </si>
  <si>
    <t>ОГЭ. Обществознание. Раздел "Экономика" на основном государственном экзамене</t>
  </si>
  <si>
    <t>В справочнике, адресованном выпускникам 9 классов общеобразовательных организаций, представлен материал cодержательного блока-модуля «Экономика» курса обществознания в объёме, проверяемом на основном государственном экзамене.
Содержание пособия представлено в форме структурно-логических схем и таблиц. Полнота, компактность, наглядность и чёткость изложения обеспечивают максимальную эффективность подготовки к экзамену.
Образцы заданий разного типа и всех уровней сложности (базового, повышенного и высокого) и ответы к ним помогут объективно оценить уровень знаний и умений.</t>
  </si>
  <si>
    <t>ASE000000000844709</t>
  </si>
  <si>
    <t>978-5-17-116321-1</t>
  </si>
  <si>
    <t>ASE000000000844504</t>
  </si>
  <si>
    <t>978-5-17-116133-0</t>
  </si>
  <si>
    <t>ОГЭ. География. Раздел "География России" на ОГЭ</t>
  </si>
  <si>
    <t>В справочнике, адресованном выпускникам 9 классов общеобразовательных организаций, представлен материал раздела «География России» в объеме, проверяемом на основном государственном экзамене. Структура раздела соответствует принятому кодификатору элементов содержания. Полнота, компактность, наглядность и чёткость изложения обеспечивают максимальную эффективность подготовки к экзамену по данному разделу. Образцы заданий разного типа и всех уровней сложности (базового, повышенного и высокого) и ответы к ним в конце раздела помогут объективно оценить уровень знаний и умений.</t>
  </si>
  <si>
    <t>ASE000000000845642</t>
  </si>
  <si>
    <t>978-5-17-117288-6</t>
  </si>
  <si>
    <t>ОГЭ. Английский язык. Разделы "Чтение" и "Письмо" на основном государственном экзамене</t>
  </si>
  <si>
    <t>Цель пособия — помочь учащимся 9 классов в кратчайшие сроки подготовиться к успешной сдаче разделов «Чтение» и «Письмо» основного государственного экзамена по английскому языку.
Книга содержит образцы всех типов экзаменационных заданий, нацеленных на проверку понимания прочитанных текстов и умения написания личного письма.
Облегчить подготовку к экзамену помогут рекомендации по выполнению заданий, разбор типичных ошибок, допускаемых учащимися, справочный материал, а также ключи для самопроверки.
Сборник будет полезен и учителям, которые найдут в нем необходимую информацию для своей работы на уроках.</t>
  </si>
  <si>
    <t>ASE000000000844536</t>
  </si>
  <si>
    <t>978-5-17-116160-6</t>
  </si>
  <si>
    <t>ОГЭ. Химия. Раздел "Периодический закон и периодическая система химических элементов Д.И. Менделеева" на ОГЭ</t>
  </si>
  <si>
    <t>В справочнике, адресованном выпускникам 9 классов общеобразовательных организаций, представлен материал раздела «Периодическая система и периодический закон Д.И. Менделеева» в объёме, проверяемом на основном государственном экзамене по химии. Структура раздела соответствует принятому кодификатору элементов содержания. Полнота, компактность, наглядность и чёткость изложения обеспечивают максимальную эффективность подготовки к экзамену по данному разделу. Образцы заданий разного типа и всех уровней сложности (базового, повышенного и высокого) и ответы к ним в конце раздела помогут объективно оценить уровень знаний и умений.</t>
  </si>
  <si>
    <t>ASE000000000841957</t>
  </si>
  <si>
    <t>978-5-17-113697-0</t>
  </si>
  <si>
    <t>Таршис Л.</t>
  </si>
  <si>
    <t>Я выжил при нападении акулы</t>
  </si>
  <si>
    <t>Чет Роско наконец-то почувствовал себя как дома в Элм-Хиллз, штат Нью-Джерси. Он помогает дяде Джерри в местной закусочной, дружит с тремя отличными ребятами и прекрасно проводит время, купаясь на речке Матаван. 
Но вдруг летний отдых прерывают шокирующие новости. Большая белая акула нападает на купающихся в океане неподалеку от ЭлмХиллз. В городе все только об этом и говорят. И когда Чет замечает что-то в речке, он думает — показалось... До тех пор, пока не сталкивается лицом к лицу с кровожадной акулой!</t>
  </si>
  <si>
    <t>77-МАЛ-18СПб</t>
  </si>
  <si>
    <t>Я выжил</t>
  </si>
  <si>
    <t>ASE000000000841956</t>
  </si>
  <si>
    <t>978-5-17-113696-3</t>
  </si>
  <si>
    <t>Я выжил на тонущем "Титанике"</t>
  </si>
  <si>
    <t>Основано на реальных событиях! Самое знаменитое кораблекрушение в истории глазами десятилетнего мальчика. Как он сумел спастись и помочь своим близким? И почему стольким пассажирам «Титаника» это не удалось? 
Джордж Колдер — самый везучий мальчик на свете. Ведь он отправляется в путешествие на величайшем корабле из всех, что когдалибо были построены, — на «Титанике». Это будет лучшее приключение в его жизни! 
Но случается невозможное. Корабль, названный «непотопляемым», начинает… Тонуть! И Джордж остаётся в одиночестве, потерянный и напуганный, на судне, которое неотвратимо уходит под воду. А ведь он — всего лишь ребёнок. Как Джордж сумеет пережить эту катастрофу? 
Бестселлер New York Times. Общий тираж цикла более 30 миллионов экземпляров.</t>
  </si>
  <si>
    <t>80-МАЛ-18СПб</t>
  </si>
  <si>
    <t>ASE000000000845328</t>
  </si>
  <si>
    <t>978-5-17-117488-0</t>
  </si>
  <si>
    <t>Долгопят Е.О.</t>
  </si>
  <si>
    <t>Чужая жизнь</t>
  </si>
  <si>
    <t>Елена Долгопят — прозаик, сценарист. Автор книг «Тонкие стекла», «Гардеробщик», «Родина», «Русское». В 2017 году сборник рассказов «Родина» вошел в шорт-лист премии «Национальный бестселлер».
Человек смотрит на себя в зеркало и видит в нем постороннего. В чем причина? 
Инерция жизни, когда человек перестает чувствовать себя живым, перестает видеть и слышать, а каждый новый день повторяет предыдущий?
Страх жизни и смерти? Страх быть?
Или зависть к чужой жизни и чужой судьбе?
Рассказы Елены Долгопят в новом сборнике «Чужая жизнь» развлекают и пробуждают читателя от инерции. Хотя бы на мгновение мир предстает странным.
«Каждый рассказ болезненно бередит душу чувством непрочности, а то и призрачности человеческого существования в отнюдь не иллюзорном, но самом что ни на есть реальном, очень узнаваемом мире».
Леонид Юзефович
"У него дача в нашем районе, в московской квартире только зиму зимует и по памяти наши провинциальные пейзажи пишет. И не только природу, но и мелкие городские задворки. Какая-нибудь пятиэтажка старая, к примеру, в землю вросла. Двор, белье на веревке. Постельное, нательное — всё наружу. Цветная изнанка жизни". 
Из рассказа «Katerinaa»</t>
  </si>
  <si>
    <t>разрешение</t>
  </si>
  <si>
    <t>Женский почерк</t>
  </si>
  <si>
    <t>ASE000000000845333</t>
  </si>
  <si>
    <t>978-5-17-118306-6</t>
  </si>
  <si>
    <t>Посвятовская Е.</t>
  </si>
  <si>
    <t>Жила лиса в избушке</t>
  </si>
  <si>
    <t>Елена Посвятовская — прозаик. По профессии инженер-строитель атомных электростанций. Автор романа “Важенка. Портрет самозванки”, участник сборников “В Питере жить” и “Птичий рынок”.
“Книга рассказов «Жила Лиса в избушке» обречена на успех у читателя тонкого, чувствительного к оттенкам, ищущего в текстах мелкие, драгоценные детали. Никто тут вас не завернет в сладкие одеяла так называемой доброты. Никто не разложит предсказуемый пасьянс: вот хорошая такая наша дама бубен, и вот как нехорошо с ней поступили злые дамы пик или валеты треф, ай-яй-яй. Наоборот, скорее.
Елена Посвятовская в этой, первой своей, книге выходит к читателю с прозой сразу высшего сорта; это шелк без добавки синтетики. Это настоящее” (Татьяна Толстая).</t>
  </si>
  <si>
    <t>77-СРП-21</t>
  </si>
  <si>
    <t>ASE000000000852764</t>
  </si>
  <si>
    <t>978-5-17-127272-2</t>
  </si>
  <si>
    <t>Уилтшир А.</t>
  </si>
  <si>
    <t>Roblox. Лучшие экшен-игры</t>
  </si>
  <si>
    <t>Совершенствуйте свои навыки, зарабатывайте и покоряйте платформу Roblox!
Чтобы вступить в бой, нужно тщательно подготовиться... К счастью, вы держите в руках не просто книгу — это руководство по лучшим экшен-играм Roblox! Вы найдете здесь ценную информацию о самых популярных играх платформы, включая вечеринку-выживание Super Bomb Survival, безумные шутеры Tiny Tanks и Speed Run 4, убойный файтинг Roblox Battle и многие другие. Теперь, благодаря описанию игрового процесса и ценным советам разработчиков, вы смело можете вступать на полосу препятствий или участвовать в эпичном военном сражении. Ведь вы вооружены самым главным: знаниями!</t>
  </si>
  <si>
    <t>130-МЛА-20</t>
  </si>
  <si>
    <t>62x88/16</t>
  </si>
  <si>
    <t>Roblox</t>
  </si>
  <si>
    <t>ASE000000000852765</t>
  </si>
  <si>
    <t>978-5-17-127273-9</t>
  </si>
  <si>
    <t>Джелли К.</t>
  </si>
  <si>
    <t>Roblox. Куда подевался Нуб?</t>
  </si>
  <si>
    <t>Открыв это ценное издание, вы уже не сможете повернуть назад. Ведь вы отправитесь в приключение по самым популярным иллюстрированным игровым мирам, таким как Theme Park Tycoon 2 и Hide and Seek Extreme, и встретите по пути сотни вещей, которые могли видеть в реальной игре. Если, конечно, были предельно внимательны…
Присоединяйтесь к Builderman, Ezebel: The Pirate Queen, Mr. Bling Bling и другим знаковым персонажам и отправляйтесь на поиски Нуба (Noob) в самые фантасти- ческие локации Roblox!
Сможете ли вы обнаружить Нуба до того, как он устроит новый хаос?</t>
  </si>
  <si>
    <t>215-МЛА-20</t>
  </si>
  <si>
    <t>60x88/8</t>
  </si>
  <si>
    <t>ASE000000000844189</t>
  </si>
  <si>
    <t>978-5-17-115812-5</t>
  </si>
  <si>
    <t>Кокс А.</t>
  </si>
  <si>
    <t>Roblox. Энциклопедия персонажей</t>
  </si>
  <si>
    <t>«Энциклопедия персонажей» познакомит вас с лучшими играми, самыми талантливыми создателями, безумными разработчиками
и просто легендарными личностями, которые поделятся советами и, конечно, игровыми предпочтениями. Книга включает больше
100 уникальных профилей персонажей, где вы найдете информацию о наиболее популярных играх и последних новинках аватаров,
а также узнаете интересные факты, которые сделают вас настоящим экспертом в необъятном мире Roblox!</t>
  </si>
  <si>
    <t>171-СТРИМ-19</t>
  </si>
  <si>
    <t>ASE000000000844196</t>
  </si>
  <si>
    <t>978-5-17-115820-0</t>
  </si>
  <si>
    <t>Roblox. Путешествие по играм</t>
  </si>
  <si>
    <t>Откройте для себя новые грани мира Roblox! Книга, которую вы держите в руках, поистине ценна: здесь вы не только узнаете о закулисье Roblox, но и найдете эксклюзивную информацию из первых рук. Вас ждут секреты создания прибыльных проектов лучших игровых разработчиков, обзоры наиболее посещаемых игр, а также полезные лайфхаки от настоящих профессионалов, которые помогут вам покорить самую популярную развлекательную платформу в мире!</t>
  </si>
  <si>
    <t>173-СТРИМ-19</t>
  </si>
  <si>
    <t>ASE000000000844193</t>
  </si>
  <si>
    <t>978-5-17-115817-0</t>
  </si>
  <si>
    <t>Уилтшир А., Кокс А.</t>
  </si>
  <si>
    <t>Roblox. Лучшие ролевые игры</t>
  </si>
  <si>
    <t>Встречайте руководство по ролевым играм всемирно известной платформы Roblox!
В этой книге вы найдете обзор самых популярных игр, от классической Work at a Pizza Place до грандиозной MeepCity и абсолютного хита Royale High! 
Руководство по геймплею поможет улучшить навыки, а советы и лайфхаки от лучших разработчиков позволят перейти на новый уровень мастерства. Играйте и создавайте свои игры, получайте игровую валюту Robux и спускайте на то, что нравится!
Держите этот гайд всегда под рукой – и смело покоряйте необъятный мир Roblox!</t>
  </si>
  <si>
    <t>61-МЛА-20</t>
  </si>
  <si>
    <t>ASE000000000844724</t>
  </si>
  <si>
    <t>978-5-17-116339-6</t>
  </si>
  <si>
    <t>Руденко Тимофей</t>
  </si>
  <si>
    <t>Просветление. Отпускай. Прощай. Живи</t>
  </si>
  <si>
    <t>Дар медиума помог Тимофею Руденко стать победителем 19-го сезона «Битвы экстрасенсов» на ТНТ. Как Тимофей развил свои сверхспособности? Что чувствует душа после смерти? Как отпускать страхи? Как научиться прощать себя и близких и исцелять жизнь?
Обо всем этом автор рассказывает в своей книге.
 Это искренний рассказ о жизни, полной драматических событий. История человека, который нашел путь из тьмы к свету.
«Когда я вижу, как моя помощь меняет судьбы людей к лучшему, то понимаю – все было не зря. Стоило пойти на «Битву экстрасенсов» и победить. Ради этих людей».</t>
  </si>
  <si>
    <t>82-МЕЖ-19</t>
  </si>
  <si>
    <t>Миры Тимофея Руденко</t>
  </si>
  <si>
    <t>ASE000000000851781</t>
  </si>
  <si>
    <t>978-5-17-123333-4</t>
  </si>
  <si>
    <t>Дорогая Жасмин</t>
  </si>
  <si>
    <t>Дважды прекрасная леди Жасмин жертвовала собой, выходя замуж по расчету - ради блага семьи. Но когда король намеревается решить судьбу Жасмин в третий раз, красавица, взбунтовавшись, бежит во Францию. На поиски невесты отправляется Джеймс Лесли, граф Гленкирк, - повинуясь не столько королевскому приказу, сколько собственному чувству. На пути Джеймса встают предательство, преступление, злоба соперника. Но самое трудное для графа Гленкирка - заставить Жасмин поверить в подлинность его любви...</t>
  </si>
  <si>
    <t>659-НЕО-16</t>
  </si>
  <si>
    <t>ASE000000000851782</t>
  </si>
  <si>
    <t>978-5-17-123334-1</t>
  </si>
  <si>
    <t>Розамунда, любовница короля</t>
  </si>
  <si>
    <t>Поместье юной вдовы Розамунды Болтон располагалось в точности на границе Англии и мятежной Шотландии. И этого было достаточно, чтобы молоденькая, гордая и наивная хозяйка Фрайарсгейта оказалась втянута в хитросплетенную сеть придворных интриг.
Но любовь - настоящая любовь! - не страшится мнения света, не знает ни предрассудков, ни сомнений!</t>
  </si>
  <si>
    <t>6803-AST</t>
  </si>
  <si>
    <t>ASE000000000849938</t>
  </si>
  <si>
    <t>978-5-17-121483-8</t>
  </si>
  <si>
    <t>Освобождение Ирландии</t>
  </si>
  <si>
    <t>Югороссия и Россия — вот два государства в Европе, которые стали самыми могущественными и влиятельными силами, определяющими мировую политику. Югороссия, невесть откуда появившаяся в 1877 году, обрушила Османскую империю и на ее обломках построила державу, удивительную и таинственную. Ведь югороссы — это люди из XXI века, попавшие в XIX век вместе с российской эскадрой, направленной к берегам Сирии.
После Османской империи наступила очередь Британии, которая сделала все, чтобы не дать Югороссии и Российской империи воспользоваться плодами победы в русско-турецкой войне 1877 года.
Но две России — новая и старая — не намерены прощать обиды. Экспедиционный корпус русских войск под командованием генерала Скобелева отправился к берегам Персидского залива, а Югороссия подготовила восстание в Ирландии. Побежденные же в Гражданской войне конфедераты собираются взять реванш за поражение. Весь мир замер в ожидании событий, которые изменят течение истории.</t>
  </si>
  <si>
    <t>142-ЛЕН-19</t>
  </si>
  <si>
    <t>Военная фантастика</t>
  </si>
  <si>
    <t>ASE000000000857307</t>
  </si>
  <si>
    <t>978-5-17-136473-1</t>
  </si>
  <si>
    <t>Чернов А.Б.</t>
  </si>
  <si>
    <t>Из западни</t>
  </si>
  <si>
    <t>Первые успехи русских моряков вызывают неизбежную ответную реакцию японцев. В итоге им удается то, что они безуспешно пытались проделать в известной нам истории: проход в гавань Порт-Артура заблокирован затопленным брандером. Семь броненосцев Макарова — главная сила Тихоокеанского флота России — в одночасье выведены из игры.
И на долгие месяцы, пока водолазы не расчистят фарватер, а с Балтики не подойдут долгожданные подкрепления, отряд наших крейсеров во Владивостоке остается один на один со всем Соединенным флотом. Задача уничтожения русских морских сил по частям теперь представляется вполне разрешимой для адмирала Того, ведь даже малая ошибка Руднева в сложившейся ситуации может оказаться роковой.
А в это время в Петербурге Банщиков ведет тайную битву за будущее страны. Но мало убедить царя в пагубности бездействия и полумер. Мало добиться верных решений на высшем уровне ее руководства. Нужно еще, чтобы они были исполнены. Точно и в срок.
К сожалению, в России слова «взятка», «косность», «рутина» и «волокита» — не пустые звуки в любые времена...</t>
  </si>
  <si>
    <t>176-ЛЕН-17</t>
  </si>
  <si>
    <t>ASE000000000846042</t>
  </si>
  <si>
    <t>978-5-17-117647-1</t>
  </si>
  <si>
    <t>Дунайские волны</t>
  </si>
  <si>
    <t>В августе 1854 года в Балтийском море появился англо-французский флот с десантом на борту и атаковал русскую крепость Бомарзунд, на Аландских островах. Тогда же в охваченную войной Балтику непонятно как угодили несколько боевых кораблей Российской Федерации. Русские моряки пришли на помощь своим предкам. Враг потерпел полное поражение.
Но смертельная опасность грозила Севастополю — главной базе русского Черноморского флота. «Попаданцы» отправились на Черное море и там спасли город русской морской славы от осады, а Черноморский флот — от гибели. Но враг еще не сложил оружие, и основные боевые действия должны развернуться на Дунае и территориях, прилежащих к этой величайшей реке Европы. Продолжается и тайная война, порой не менее кровопролитная, чем обычная.</t>
  </si>
  <si>
    <t>40-ЛЕН-19</t>
  </si>
  <si>
    <t>ASE000000000847596</t>
  </si>
  <si>
    <t>978-5-17-119208-2</t>
  </si>
  <si>
    <t>Инодин Н.М.</t>
  </si>
  <si>
    <t>В тени сгоревшего кипариса</t>
  </si>
  <si>
    <t>Для того чтобы история пошла по иному пути, не нужен попаданец с ноутбуком. Один человек задержался в пути, другой в нужное время высказал умную идею. Третий умер на три месяца раньше.
И хотя в Испании остановить фашистов не удалось, советские добровольцы готовы попробовать снова, на этот раз в Греции.</t>
  </si>
  <si>
    <t>141-ЛЕН-19</t>
  </si>
  <si>
    <t>ASE000000000844363</t>
  </si>
  <si>
    <t>978-5-17-115986-3</t>
  </si>
  <si>
    <t>Коренной перелом</t>
  </si>
  <si>
    <t>К берегам Сирии отправляется эскадра кораблей Российского флота во главе с авианосцем «Адмирал Кузнецов». Но вместо Средиземного моря она оказалась на Черном море, где сражается с немецкими войсками осажденный Севастополь, а Красная армия высаживает десанты в Крыму, пытаясь деблокировать главную базу Черноморского флота. Люди из XXI века без раздумий встают на сторону своих предков и вступают в бой с врагом.
Уже освобожден Крым, деблокирован Ленинград, советские войска медленно, но верно теснят врага к довоенной границе.
Но Третий рейх еще силен. Гитлер решил пойти ва-банк и начать новое, решительное наступление, которое определит судьбу войны.</t>
  </si>
  <si>
    <t>159-ЛЕН-18</t>
  </si>
  <si>
    <t>ASE000000000845376</t>
  </si>
  <si>
    <t>978-5-17-116978-7</t>
  </si>
  <si>
    <t>Фактор умолчания</t>
  </si>
  <si>
    <t>Беспримерный поход «Петра Великого» завершился с приходом корабля в Камрань. И крейсеру необходимо перейти в метрополию, непосредственно в базу флота, в СССР.
А в Вашингтоне, в ЦРУ, в штабе флота, уже скроили планы и…
И маневрируют в позиции авианосцы, подвешиваются ракеты под крылья самолетов, выходят на рубежи субмарины. На что рассчитывают? Чего хотят? Сатисфакции? Или здесь замешаны более глобальные смыслы?</t>
  </si>
  <si>
    <t>286-ЛЕН-18</t>
  </si>
  <si>
    <t>ASE000000000849939</t>
  </si>
  <si>
    <t>978-5-17-121484-5</t>
  </si>
  <si>
    <t>1941 — Бои местного значения</t>
  </si>
  <si>
    <t>Освободив пленных и сформировав из них боевой отряд в тылу противника, бывший командир батальона мотострелковых войск, а теперь командир отдельного мобильного отряда особого назначения Белостокского оборонительного укрепрайона лейтенант Красной армии Сергей Иванов обучает своих бойцов новым боевым приемам и методам ведения войны, сражается с превосходящими силами противника, попутно захватывая и используя оставленные нашей армией ресурсы и трофеи противника.
Расширяя территорию, подконтрольную cоветским войскам в тылу врага, уничтожая коммуникации снабжения и нарушая связь, его отряд вносит путаницу и неразбериху в отлаженную работу германской «военной машины», разрушая планы немецкого командования по организации Белостокского и Минского котлов окружения cоветских войск. Вот только в Москве об этом пока ничего не знают, поэтому в ежедневных сводках «От Советского информбюро» про эти сражения будут упоминать одной фразой: «На Западном фронте, в районе Белостокского выступа, идут бои местного значения…»</t>
  </si>
  <si>
    <t>250-ЛЕН-19</t>
  </si>
  <si>
    <t>ASE000000000857306</t>
  </si>
  <si>
    <t>978-5-17-136472-4</t>
  </si>
  <si>
    <t>Боги Войны</t>
  </si>
  <si>
    <t>Их службу обычно не видно. Об их существовании узнают позже, когда видят результат. Они в тылу, но всем нужны. Кто подавит вражеское наступление, кто уничтожит укрепленную огневую точку или танк противника? Они — артиллеристы. Боги войны.
Иван Некрасов, обычный молодой человек восемнадцати лет, живет в провинциальном городке. На дворе июнь 1941 года. Иван отправляется на фронт, но попадает вначале на курсы подготовки артиллеристов. Спустя несколько месяцев заряжающий тяжелой гаубицы Некрасов, наконец, оказывается на фронте. Впереди у него суровые годы войны, тяжелый труд и опасные испытания. А главное, Иван не местный, ведь он человек из двадцать первого века.
Как быть, что предпринять? Вопросов множество, а ответ для Ивана очевиден — воевать. Воевать так, чтоб не было стыдно смотреть в глаза предкам, рядом с которыми ты оказался.</t>
  </si>
  <si>
    <t>26-ЛЕН-21</t>
  </si>
  <si>
    <t>ASE000000000847780</t>
  </si>
  <si>
    <t>978-5-17-119403-1</t>
  </si>
  <si>
    <t>Николаев М. П.</t>
  </si>
  <si>
    <t>Профессионалы</t>
  </si>
  <si>
    <t>Третья мировая война от которой на протяжении более по-
лувека цивилизация каким-то образом удерживалась, всё-таки
началась. Как и обе предыдущие — с провокации. Для кого-то
внезапно, для других ожидаемо. Как она изменит расклад сил на
мировой арене? Что будет с Россией? И смогут ли склонить чашу
весов два отставных офицера, если они являются профессиона-
лами?
Есть такая профессия — Родину защищать.</t>
  </si>
  <si>
    <t>107-ЛЕН-19</t>
  </si>
  <si>
    <t>ASE000000000850974</t>
  </si>
  <si>
    <t>978-5-17-122498-1</t>
  </si>
  <si>
    <t>Стрелок. Путь в террор</t>
  </si>
  <si>
    <t>Отгремели и сражения русско-турецкой войны. Дмитрий Будищев демобилизовался из армии и мечтает о мирной жизни. Но вокруг него каждодневные реалии девятнадцатого века, когда одним можно всё, а другим ничего. Когда представители «высшего света» любого человека из простонародья могут унизить, обобрать, даже покалечить просто так, ради забавы. И что делать в этой ситуации человеку, привыкшему смотреть на проблемы сквозь прорезь прицела? Идти к народникам или заниматься своими делами?</t>
  </si>
  <si>
    <t>ASE000000000849527</t>
  </si>
  <si>
    <t>978-5-17-121061-8</t>
  </si>
  <si>
    <t>Линкоры</t>
  </si>
  <si>
    <t>Что будет, если в бою сойдутся линкоры Второй мировой войны и корабли современных флотов? Условия для «стариков-линкоров» изначально покажутся проигрышными, ведь современные корабли  вроде бы имеют бесспорное технологическое преимущество. Но так ли это? И какое значение имеют доблесть моряков и талант флотоводцев? 
Посвящается всем тем, кто любит морские баталии, линкоры и крейсера, орудийные залпы главного калибра, подводные лодки и авианосцы!</t>
  </si>
  <si>
    <t>319-ЛЕН-19</t>
  </si>
  <si>
    <t>ASE000000000840555</t>
  </si>
  <si>
    <t>978-5-17-112386-4</t>
  </si>
  <si>
    <t>Корейский вариант</t>
  </si>
  <si>
    <t>Если в основе твоей жизни стоит ненависть, если после чудовищных пыток и издевательств ты получил шанс на новую жизнь, то объектам претензий можно только посочувствовать.
Именно таким человеком и был ветеран Великой Отечественной войны Фёдор Палкин, и счетов к одной звёздно-полосатой нации у него было преизрядно.
Итак, Корея, 1949 год и скоро война.</t>
  </si>
  <si>
    <t>207-ЛЕН-18</t>
  </si>
  <si>
    <t>ASE000000000850973</t>
  </si>
  <si>
    <t>978-5-17-122497-4</t>
  </si>
  <si>
    <t>Ретроград-2</t>
  </si>
  <si>
    <t>Главный конструктор СибНИИА на своем антикварном ЗиС-101 случайно зацепил гироскоп истории. Качнувшись несколько раз, к 22 июня 1941 года вызванное возмущение было компенсировано огромной инерцией «госпожи истории». Но поздно: в воздухе находилась Ergänzungsgruppe StG3, задачей которой было уничтожить Сталина, который должен был ехать в поезде в Минск, где должна была состояться их встреча с рейхсканцлером Германии Адольфом Гитлером. ВВС РККА и все приграничные округа находились в готовности № 1. Две сильнейших державы Европы готовы к смертельной схватке...</t>
  </si>
  <si>
    <t>157-ЛЕН-18</t>
  </si>
  <si>
    <t>ASE000000000857911</t>
  </si>
  <si>
    <t>978-5-17-137062-6</t>
  </si>
  <si>
    <t>Панин В.</t>
  </si>
  <si>
    <t>Сталинградская метель</t>
  </si>
  <si>
    <t>В третий раз военная судьба сводит в противостоянии Константина Рокоссовского и Эриха Манштейна. Перед каждым из них стоит своя важная задача: в кратчайший срок провести операцию «Кольцо» и «Зимняя гроза». От того, как быстро и удачно они справятся с этим заданием, зависит не только судьба окруженной под Сталинградом 6-й армии фельдмаршала Паулюса. На кону стоит возможность окружения и уничтожения не оставившей надежду прорваться к бакинской нефти Кавказской группировки вермахта. Это может привести к коренному перелому в ходе войны и к изменению положения на всем огромном советско-германском фронте.</t>
  </si>
  <si>
    <t>55-ЛЕН-21</t>
  </si>
  <si>
    <t>ASE000000000836340</t>
  </si>
  <si>
    <t>978-5-17-108338-0</t>
  </si>
  <si>
    <t>Сезин С.Ю.</t>
  </si>
  <si>
    <t>Черный прибой Озерейки</t>
  </si>
  <si>
    <t>«Со смертью мы поспорим, пускай умрут враги», — по такому принципу жила и воевала черноморская морская пехота, и ее не останавливали ни шторм, ни минные поля, ни пулеметы. Она остановилась только за Веной, когда враги перед ней кончились вместе с войной. Наш современник Андрей не мечтал о подвигах, прорывах и десантах. Но странный маневр судьбы привел его именно туда, в бригаду морской пехоты. Так что Андрею предстоят высадки в пасть врагу, прорыв по его тылам, штыковые атаки, штурм Новороссийска и Эльтигенский плацдарм.</t>
  </si>
  <si>
    <t>339-ЛЕН-17</t>
  </si>
  <si>
    <t>ASE000000000835829</t>
  </si>
  <si>
    <t>978-5-17-107858-4</t>
  </si>
  <si>
    <t>В самом сердце Сибири</t>
  </si>
  <si>
    <t>В прошлом 2017 году в Женеве, практически незаметно для прессы, прошел первый интернациональный конгресс, посвященный запрету попытки роботизации войны. Роботов, как и машину времени, «создали» фантасты в своих книгах. Они же впервые провозгласили принципы построения «разумных» машин. Одним из них был принцип «не убий». Робот не может и не должен стать убийцей. Но человечество само копает себе яму, демонстрируя все новые и новые «разумные средства уничтожения». Причем с «гуманистическим уклоном»: «Мы же не можем допустить, чтобы наши мальчики или девочки подвергали себя опасности! Пусть сидят вдалеке от места боевых действий, за пределами средств поражения противником, и наносят неотвратимые удары по врагу». Главным «воином» постепенно становится очкарик за компьютером, с мозгом и уровнем развития 10-летнего ребенка. Поток компьютерных игрушек-«стрелялок» захлестнул мир. Вот так рождается солдат будущего. Победит тот, кто быстрее нажмет кнопку. А если что, то перегрузится и начнет заново, вернется назад на машине времени и будет вновь жать на кнопки из сохраненного места. Им же «забыли» сказать, что компьютер в миллиарды раз быстрее, его замедляют, чтобы дать почувствовать будущему приложению к нему вкус победы. «Я перешел на новый уровень! Сейчас отдохну, разомнусь, скушаю бургер и продолжу убивать».
Эта книга написана давно, началась она на пылающем юге нашей страны, в августе четырнадцатого года. В ней запах сгоревшего пороха, тола, а также пота и крови войны, и красоты нашей северной тайги. О поиске выхода из тупика, в который мы сами себя загнали.</t>
  </si>
  <si>
    <t>28-ЛЕН-20</t>
  </si>
  <si>
    <t>ASE000000000858914</t>
  </si>
  <si>
    <t>978-5-17-138031-1</t>
  </si>
  <si>
    <t>Беломор Б.</t>
  </si>
  <si>
    <t>К повороту стоять!</t>
  </si>
  <si>
    <t>Балканская война 1877–1878 годов не закончилась обидным для России Сан-Стефанским миром. Войска Белого генерала Скобелева входят в Константинополь, в ответ Британия посылает свои эскадры в Босфор и на Балтику.
Русские башенные канонерские лодки и минные катера — против грозных броненосцев Роял Нэви. Форты Кронштадта и Свеаборга — против орудий Армстронга и Витворта. Яростные морские сражения, успех которых решают таранные удары, мины и... очень большие пушки! А где-то в чужих широтах русские военные клиперы, подобно спущенным с поводков гончим, уже вырвались на торговые пути — океанская охота началась! Останется ли Британия Владычицей морей?
И на фоне этих грандиозных событий — история юного мичмана, выпускника санкт-петербургского Морского корпуса, получившего своё первое назначение на балтийский монитор «Стрелец». На нём он и примет свой главный бой.</t>
  </si>
  <si>
    <t>267-ЛЕН-20</t>
  </si>
  <si>
    <t>ASE000000000828858</t>
  </si>
  <si>
    <t>978-5-17-102327-0</t>
  </si>
  <si>
    <t>Российская эскадра, вышедшая в конце 2012 года к бере-
гам Сирии, неведомым путем оказалась в 1904 году неподалеку
от Чемульпо, где в смертельную схватку с японской эскадрой
вступили крейсер «Варяг» и канонерская лодка «Кореец». На-
ши моряки не могли остаться в стороне — ведь «русские на
войне своих не бросают. Только это вмешательство и последу-
ющие за ним события послужили толчком не только к изме-
нению хода Русско-японской войны, но и к изменению хода
всей мировой истории. Япония разгромлена на море и на суше.
Но жертвой британской агентуры пал император Николай II.
Много событий произошло с той поры. Япония вынуж-
дена была подписать мирный договор, залогом которого дочь
императора Мацухито стала невестой нового русского царя
Михаила II. Вождь большевиков Ленин вернулся в Россию,
где вместе с беглым ссыльнопоселенцем Иосифом Джугашви-
ли согласился принять участие в строительстве новой России.</t>
  </si>
  <si>
    <t>ASE000000000846737</t>
  </si>
  <si>
    <t>978-5-17-118346-2</t>
  </si>
  <si>
    <t>Старицын В.К.</t>
  </si>
  <si>
    <t>Если завтра война</t>
  </si>
  <si>
    <t>В ночь на 1 октября 1939 года Сталину приснился кошмарный сон, который он истолковал как предупреждение  подсознания о возможности нападения Германии на СССР. И руководство Советского государства перед войной серьезно начало готовиться именно к отражению агрессии. В основу плана войны с Германией была положена стратегия глубоко эшелонированной позиционной обороны. Промышленность, вооружение и армия в предвоенный период были реорганизованы под решение этой задачи.</t>
  </si>
  <si>
    <t>243-ЛЕН-18</t>
  </si>
  <si>
    <t>ASE000000000853570</t>
  </si>
  <si>
    <t>978-5-17-138029-8</t>
  </si>
  <si>
    <t>Старец В.</t>
  </si>
  <si>
    <t>Крепость</t>
  </si>
  <si>
    <t>Брестская крепость. История героической обороны крепости — это пример мужества и самопожертвования советских бойцов в самом начале войны. Из-за просчётов политического руководства гарнизон был почти полностью уничтожен в самый первый момент нападения. Но можно представить, если бы крепость была подготовлена к нападению, обеспечена оружием, продовольствием  и водой, то урон, нанесенный ею немцам был бы стократ выше, что, возможно, могло повлиять на исход всей войны.
И вот осень 1939 года. Указание Сталина: «Подготовиться к возможному нападению Германии на СССР». Колесо истории повернулось.</t>
  </si>
  <si>
    <t>304-ЛЕН-19</t>
  </si>
  <si>
    <t>ASE000000000834439</t>
  </si>
  <si>
    <t>978-5-17-106597-3</t>
  </si>
  <si>
    <t>Британский вояж</t>
  </si>
  <si>
    <t>Машина времени, открывшая дорогу из будущего в прошлое, успешно работает. Теперь уже не кучка энтузиастов, а вполне серьезные правительственные структуры РФ вышли на прямую связь с императором Николаем I. Сотрудники спецслужб России помогают жандармам бороться с вражеской агентурой, а глава III отделения граф Бенкендорф отправляется в командировку в будущее, дабы там немного подлечиться и встретиться кое с кем из руководства РФ.
А в Лондон с деликатной миссией отправилась группа силовиков для поимки Дэвида Уркварта — самого главного ненавистника России. Именно он направлял на Кавказ в помощь мятежным горцам оружие и деньги, добровольцев и военных советников. Нужно во что бы то ни стало отловить его и доставить в Петербург.</t>
  </si>
  <si>
    <t>ASE000000000841641</t>
  </si>
  <si>
    <t>978-5-17-113387-0</t>
  </si>
  <si>
    <t>Александр Иванов возвращается в Советский Союз после длительного пребывания в Соединенных Штатах. В Америке у него была, казалось бы, налажена красивая жизнь, но Саша вернулся. На фронте, в сорок третьем году, он обещал своему другу Петру Курочкину найти его после войны. Оказавшись в СССР сорок восьмого года, Александр всерьез раздумывает о том, чтобы остаться здесь навсегда. Но судьба вновь делает поворот.
Встреча с другом, тюрьма, война с бандитами и вновь побег в далекую Америку, но уже не в одиночку. А там вновь тюрьма, мафиозные разборки и стрельба. Сможет ли Солдат наконец-то найти покой и устроить свою жизнь, а заодно и жизнь своих близких?</t>
  </si>
  <si>
    <t>244-ЛЕН-18</t>
  </si>
  <si>
    <t>ASE000000000840172</t>
  </si>
  <si>
    <t>978-5-17-112008-5</t>
  </si>
  <si>
    <t>Новые земли</t>
  </si>
  <si>
    <t>Вторую тихоокеанскую эскадру пролился дождь наград. Сам Рожественский оказался удостоен титула наместника императора на Дальнем Востоке. Это позволило ему достаточно быстро ввести в крепости Владивосток и ее окрестностях новые порядки, ставшие уже привычными на эскадре. Но недостаточная оснащенность и сложности со снабжением единственной базы флота ставят под угрозу продолжение кампании. После своевременного ввода в дело подводных лодок и аэростатов новому наместнику и его команде удается удержать инициативу в своих руках и начать наступление на Японскую империю.
И все пути снова ведут к Цусиме.</t>
  </si>
  <si>
    <t>ASE000000000838849</t>
  </si>
  <si>
    <t>978-5-17-110741-3</t>
  </si>
  <si>
    <t>Испытание временем</t>
  </si>
  <si>
    <t>Самолёт, на котором Кузьмин-Медведь должен был вылететь из немецкого тыла, сбит над вражеской территорией. Чудом выжив, Медведь выбирается к своим. И тут же попадает в штрафную роту и в пылающий Сталинград. Но способность чувствовать врага и предугадывать его действия позволяет ему пройти тяжелейшие бои за город и собрать вокруг себя людей. И, как всегда, надо сделать невозможное, и еще немного больше. Удастся ли ему это?</t>
  </si>
  <si>
    <t>ASE000000000843700</t>
  </si>
  <si>
    <t>978-5-17-115375-5</t>
  </si>
  <si>
    <t>Буланов К.Н.</t>
  </si>
  <si>
    <t>Балтийские кондотьеры</t>
  </si>
  <si>
    <t>В истории России множество войн и конфликтов, но на особом месте среди них — Русско-японская война 1904–1905 годов. Поражение в ней стало одной из причин конца такого государства, как Российская империя. Но за десять лет до Русско-японской войны случился другой конфликт, позволивший Японской империи убедиться в собственной силе. Именно Японо-китайская война 1894–1895 годов стала выпускным экзаменом для зарождающихся армии и флота Страны восходящего солнца. Однако порой одной песчинки достаточно, чтобы отлаженный механизм дал сбой. И такой песчинкой для хода истории стал простой, если не сказать среднестатистический, молодой человек, по прихоти неведомых сил попавший в нужное время и в нужное место. Он спас как минимум одного из тех людей, кто имел немалые шансы изменить ход будущей войны. Нет, спасенный не был ни членом августейшей фамилии, ни мультимиллионером. Ни гениальным ученым или именитым фабрикантом. Но зато капитан 2-го ранга Иениш считался одним из ведущих артиллерийских специалистов всего Российского Императорского флота.
Добро пожаловать в Северный флот Империи Цин, господа русские добровольцы! И да поможет вам Бог!</t>
  </si>
  <si>
    <t>237-ЛЕН-18</t>
  </si>
  <si>
    <t>ASE000000000850615</t>
  </si>
  <si>
    <t>978-5-17-122127-0</t>
  </si>
  <si>
    <t>Т-34. Крепость на колесах</t>
  </si>
  <si>
    <t>Если ты решил изменить мир, то удобнее всего это делать на танке. В смысле, ты на танке, а враг — под танком. Но, увы, не всегда под рукой есть подходящий инструмент, и тогда приходится импровизировать. И когда враг не видит перед собой гусеничного чудовища, легче ему от этого не станет. Сегодня немцам предстоит встреча с чудом советской инженерной мысли. На них надвигается крепость на колесах!</t>
  </si>
  <si>
    <t>324-ЛЕН-19</t>
  </si>
  <si>
    <t>ASE000000000851846</t>
  </si>
  <si>
    <t>978-5-17-123391-4</t>
  </si>
  <si>
    <t>Апперкот</t>
  </si>
  <si>
    <t>Противостояние России и Японии продолжается, но у обеих сторон уже не хватает сил для последнего решительного удара. К тому же все острее проявляется явно антироссийская позиция «владычицы морей» и других теневых участников дальневосточного конфликта.
В такой патовой ситуации только что назначенному наместнику императора приходится идти на отчаянные шаги, чтобы добиться заметного успеха. Цена его неимоверно высока, но выбора нет… На карту поставлено все, что есть! И пусть на первый взгляд ставка сыграла, чем все это обернется в итоге — еще совсем не ясно!</t>
  </si>
  <si>
    <t>159-ЛЕН-19</t>
  </si>
  <si>
    <t>ASE000000000838384</t>
  </si>
  <si>
    <t>978-5-17-110336-1</t>
  </si>
  <si>
    <t>Призрак Великой Смуты</t>
  </si>
  <si>
    <t>Объединенная эскадра флота Российской Федерации, вышедшая в конце 2012 года к берегам Сирии, неведомым путем оказалась в октябре 1917 года. А вместо Средиземного моря она попала в море Балтийское. Разбив германскую эскадру у Моонзунда, они направились в Петроград и помогли большевикам взять власть.
Но власть еще требуется удержать, а также не допустить сползание страны в пучину Гражданской войны. А вот это сделать не так-то просто. Слишком многие противники Советской России желают развалить государство, посмевшее бросить вызов мировой плутократии.
«Пожарной командой», которая мечется по просторам великой страны, стараясь загасить угольки, из которых может вспыхнуть пламя братоубийственной войны, стал Корпус Красной гвардии, возглавляемый полковником Бережным. Сформированный как из «попаданцев», так и из офицеров и солдат бывшей русской армии, он наводит порядок на Дальнем Востоке, в Закавказье и даже в Персии и Ираке. Советское правительство решает внешнеполитические задачи, борется с заговорами и мятежами. «Великой Смуты» на одной пятой части земного шара быть не должно.</t>
  </si>
  <si>
    <t>290-ЛЕН-17</t>
  </si>
  <si>
    <t>ASE000000000846041</t>
  </si>
  <si>
    <t>978-5-17-117646-4</t>
  </si>
  <si>
    <t>Чужие берега</t>
  </si>
  <si>
    <t>Пусть все получилось не совсем так, как планировалось, но все же действия, предпринятые Рожественским после прорыва эскадры во Владивосток, оказались успешными. Но этого мало…
Враг не сдается. И воевать дальше по принципу «сила силу ломит» уже нельзя. К тому же, несмотря на все победы, в столице много тех, кто считает, что достались они слишком дорогой ценой. Но останавливаться на достигнутом тоже нельзя!
В этой ситуации Тихоокеанский флот вынужден искать новые способы ведения морской войны. Не имея возможности одолеть противника в прямом противостоянии, приходится искать его уязвимые места и бить только по ним. Теперь определяющим становится не «кто кого побьет», а «кто кого передумает».
И все пути снова ведут к Цусиме.</t>
  </si>
  <si>
    <t>306-ЛЕН-18</t>
  </si>
  <si>
    <t>ASE000000000856760</t>
  </si>
  <si>
    <t>978-5-17-135975-1</t>
  </si>
  <si>
    <t>Цепкие лапы времени</t>
  </si>
  <si>
    <t>Политические интриги и шпионские игры, дерзкие действия резидентуры ЦРУ в Москве.
Параллельно с этим развертывается и продолжается Фолклендский конфликт между Великобританией и Аргентиной, которой СССР все же решил оказать помощь — своими советниками и поставками боевой техники.</t>
  </si>
  <si>
    <t>236-ЛЕН-20</t>
  </si>
  <si>
    <t>ASE000000000841643</t>
  </si>
  <si>
    <t>978-5-17-113389-4</t>
  </si>
  <si>
    <t>Солдат</t>
  </si>
  <si>
    <t>Анатолию Суворову повезло оказаться в том времени, которое позже назовут «огненным летом сорок первого». Много что он успел сделать, и фашисты в полной мере прочувствовали это на своей шкуре.
Но ранение, полученное в одной из операций, заставило его поменять дальнейшие планы. Однако у немцев проблем только прибавится!</t>
  </si>
  <si>
    <t>231-ЛЕН-18</t>
  </si>
  <si>
    <t>ASE000000000831897</t>
  </si>
  <si>
    <t>978-5-17-105144-0</t>
  </si>
  <si>
    <t>Алеет восток</t>
  </si>
  <si>
    <t>«Алеет восток» — продолжение цикла «Морской волк», истории с попаданием в 1942 год атомной подлодки «Воронеж». «У России часто получалось выигрывать войны, но гораздо реже удавалось выиграть мир». После Победы, случившейся в этом мире в 1944 году, прошло шесть лет. В этом мире не будет Корейской войны, так как есть только одна Корея — КНДР. Но в 1950 году еще продолжается война в Китае — причем и Мао, и Чан Кай Ши, и, конечно, США, точат зубы на Советскую Маньчжурию. Здесь не успели вырасти атомные грибы над Хиросимой и Нагасаки — и первые атомные бомбы будут сброшены на Китай. Вот только у СССР есть чем достойно ответить!</t>
  </si>
  <si>
    <t>95-ЛЕН-17</t>
  </si>
  <si>
    <t>ASE000000000844902</t>
  </si>
  <si>
    <t>978-5-17-116534-5</t>
  </si>
  <si>
    <t>Красные камни</t>
  </si>
  <si>
    <t>«Красные камни» — продолжение цикла «Морской волк», истории с попаданием в 1942 год атомной подлодки «Воронеж». Победа в войне — лишь этап на пути строительства коммунизма, без ошибок, допущенных в СССР нашей истории.
Но что делать верным приверженцам линии Маркса—Энгельса—Ленина—Сталина, когда внутри страны-победителя, счастливой советской державы, прорастают новые-старые идеи истинности пути и даже самой конечной цели? Если во главе группы молодых энтузиастов встанет кто-то взрослый, опытный, и убежденный противник «сталинской диктатуры».
Теперь битва пойдет не за всеобщее счастье, и не просто за победу над врагом, а за умы молодежи, ведь Сталин понимает, что не вечен…</t>
  </si>
  <si>
    <t>226-ЛЕН-18</t>
  </si>
  <si>
    <t>ASE000000000859248</t>
  </si>
  <si>
    <t>978-5-17-138349-7</t>
  </si>
  <si>
    <t>Стрелок. Митральезы для Белого генерала</t>
  </si>
  <si>
    <t>Вся Средняя Азия покорилась русскому оружию, и только воинственное племя текинцев, укрывшееся от гнева русского царя в самом сердце пустыни, беспокоит набегами своих соседей. Но готовится новая экспедиция под командой ставшего уже легендарным Белого генерала — Михаила Дмитриевича Скобелева, для которого нет неразрешимых задач! И именно в его отряд попал наш современник Дмитрий Будищев, успевший стать известным изобретателем. Пулеметы его конструкции станут весомым аргументом в затянувшемся споре с привыкшими разбойничать аборигенами. В походе его ждут многочисленные приключения, подвиги и, может быть, новая любовь. Только вот что делать со старой?</t>
  </si>
  <si>
    <t>149-ЛЕН-21</t>
  </si>
  <si>
    <t>ASE000000000853567</t>
  </si>
  <si>
    <t>978-5-17-134684-3</t>
  </si>
  <si>
    <t>Сеятель</t>
  </si>
  <si>
    <t>Оказаться вдруг неизвестно где — на чужой планете, в незнакомой обстановке, в другом времени. На каждом шагу — опасность и испытания на прочность. Каково это — быть игрушкой в руках Исследователя.
Но я знаю — я смогу, я выдержу.
Я должен!</t>
  </si>
  <si>
    <t>280-ЛЕН-19</t>
  </si>
  <si>
    <t>ASE000000000849526</t>
  </si>
  <si>
    <t>978-5-17-121060-1</t>
  </si>
  <si>
    <t>Время сурка</t>
  </si>
  <si>
    <t>Он ненавидит американцев, и ему есть за что. И поэтому, воюя в Корее, он пытается сделать все, чтобы Америка проиграла. Но что он делает не так для осуществления своей практически навязчивой мечты? Может быть, нужно убить президента США?</t>
  </si>
  <si>
    <t>279-ЛЕН-19</t>
  </si>
  <si>
    <t>ASE000000000853509</t>
  </si>
  <si>
    <t>978-5-17-139101-0</t>
  </si>
  <si>
    <t>Предложенная Рудневым идея одновременного боя в разных географических точках двух русских эскадр и отдельного отряда кораблей с японским флотом могла привести к победе в войне. Адмирал Того вынужден разделить свои силы, и у островов Элиота семи броненосцам Макарова противостоят только четыре вражеских. В это же время у Сангарского пролива броненосные крейсера Руднева грудь в грудь сходятся с грозным противником — эскадрой адмирала Камимуры.
Задумано было красиво. Только итог сражений не радует наших флотоводцев: фатальных потерь противник не понес, а русский флот по-прежнему разделен на Порт-Артурскую и Владивостокскую эскадры. Наш враг отважен и стоек, а богиня удачи все еще на стороне японцев. Но собранные на Балтике и Черном море подкрепления под флагами Чухнина и Безобразова уже в пути к театру боевых действий. И чтобы решительно победить, не полагаясь впредь на изменчивую фортуну, командованию русского Тихоокеанского флота необходимо объединить усилия всех своих эскадр, не позволив японцам разбить их поодиночке.</t>
  </si>
  <si>
    <t>ASE000000000845375</t>
  </si>
  <si>
    <t>978-5-17-116977-0</t>
  </si>
  <si>
    <t>Жаркая осень 1904 года</t>
  </si>
  <si>
    <t>Вышедшая в конце 2012 года к берегам Сирии российская эскадра неведомым путем попала в 1904 год. Она оказалась неподалеку от Чемульпо, где в смертельную схватку с японской эскадрой вступили крейсер «Варяг» и канлодка «Кореец». Наши моряки не могли остаться в стороне — ведь «русские на войне своих не бросают». Это вмешательство в ход истории и последующие за ним события послужили толчком не только к изменению хода Русско-японской войны, но и к изменению хода всей мировой истории. Япония разгромлена на море и на суше. Но жертвой британской агентуры пал император Николай II.
Много событий произошло с той поры. Япония вынуждена была подписать мирный договор, дочь императора Мацухито стала супругой нового русского царя Михаила II. Вождь большевиков Ленин вернулся в Россию, где вместе с беглым ссыльнопоселенцем Иосифом Джугашвили согласился принять участие в строительстве новой России. Но не всем понравились изменения во внутренней и внешней политике империи. Враги готовы к реваншу.</t>
  </si>
  <si>
    <t>291-ЛЕН-18</t>
  </si>
  <si>
    <t>ASE000000000835330</t>
  </si>
  <si>
    <t>978-5-17-107424-1</t>
  </si>
  <si>
    <t>Мы взлетали, как утки...</t>
  </si>
  <si>
    <t>16 декабря1937 года два инженера НИИ ВВС СССЗ поставили вопрос о создании самолета для непосредственной авиационной поддержки войск в условиях сильной ПВО противника. 2 октября 1939 года начались летные испытания ЦКБ-55 — двухместного бронированного штурмовика Ильюшина на 39-м заводе. Но, в силу множества причин, этот самолет в большую серию не пошел. Вместо него в войска поступил одноместный Ил-2, который в ходе войны пришлось переделывать в двухместный. При этом стрелок-радист оказался вне бронированного корпуса. «Возвращались тайком, без приборов, впотьмах, и с радистом-стрелком, что повис на ремнях…» — написал Высоцкий после знакомства с генералом Каманиным, командиром штурмовых корпусов (21 боевой вылет на штурмовике Ил-2) и полковником Береговым (185 боевых вылетов).
Ил-2 — самый массовый самолет Второй мировой войны, выпущено было тридцать шесть тысяч машин, ставших символом той войны. Он и его модификации воевали с 1941-го до середины 1953 года. Затем штурмовая авиация была признана малоэффективной и была ликвидирована министром обороны маршалом Жуковым.
Вернулись к этой идее только в 1969-м году, и через 10 лет родился «грач» или «гребешок», Су-25, способный выживать непосредственно над полем боя. Эти самолеты стоят на вооружении до сих пор, и никто теперь не говорит о том, что этот вид поддержки войск не эффективен!
Как бы повернулась история, если бы этот опыт был на вооружении в сорок первом?</t>
  </si>
  <si>
    <t>232-ЛЕН-20</t>
  </si>
  <si>
    <t>ASE000000000853521</t>
  </si>
  <si>
    <t>978-5-17-134140-4</t>
  </si>
  <si>
    <t>Флагман владивостокских крейсеров</t>
  </si>
  <si>
    <t>Бой у порта Чемульпо завершился не так, как предполагал японский адмирал Уриу. Разменяв тихоходную, морально устаревшую канлодку «Кореец» на два крейсера врага, в том числе первоклассный броненосный крейсер «Асама», Руднев на «Варяге» вырвался из смертельной ловушки. И не только смог довести его до Владивостока, но и привел с собой два новейших японских броненосных крейсера, взятых на абордаж в лучших традициях парусно-пиратских времен. Купленные у итальянцев, они шли 
в Йокосуку с перегонными командами, прикрываясь флагом британского торгового флота.
Шансы России в войне на море существенно выросли. Но главные ее битвы впереди. Окрыленный первыми успехами, Руднев задумал операцию по уничтожению эскадры адмирала Камимуры. Если удача не изменит русским и в этот раз, составленный штабом японского Соединенного флота план кампании будет перечеркнут.
В противном случае, впереди троицу наших современников и всю Россию образца 1904 года ожидает долгая, изнурительная война с умным и упорным врагом. Отныне их судьбы тесно переплетены с судьбами реальных героев и антигероев Родины тех грозных лет.
Смогут ли их знания и умения помочь ей победить? Уберегут ли страну от смут и революций? Надежда есть. В том числе 
и потому, что Николай II поверил удивительному рассказу лекаря 
с «Варяга».</t>
  </si>
  <si>
    <t>ASE000000000857729</t>
  </si>
  <si>
    <t>978-5-17-136880-7</t>
  </si>
  <si>
    <t>Баранов П.А., Воронцов А.В., Шевченко С.С.</t>
  </si>
  <si>
    <t>ЕГЭ. Обществознание. Полный экспресс-репетитор для подготовки к единому государственному экзамену</t>
  </si>
  <si>
    <t>Пособие рассчитано на самостоятельную или под руководством учителя подготовку школьников и абитуриентов к ЕГЭ. В него в полном объёме включён материал курса обществознания, который проверяется на экзамене.
     Теоретическая часть пособия представлена в краткой и доступной форме. Большое количество схем и таблиц позволяет легко и быстро сориентироваться в теме и найти нужную информацию.
     Тренировочные задания соответствуют современному формату ЕГЭ, учтены все изменения в содержании экзаменационной работы, внесённые в последние годы.
     Авторы книги - Пётр Анатольевич Баранов, доктор педагогических наук, член-корреспондент Академии педагогических и социальных наук РФ, заслуженный учитель России, Александр Викторович Воронцов — заслуженный учитель России и Сергей Владимирович Шевченко — преподаватель и методист, — хорошо известны как создатели школьных учебников и учебных пособий по обществознанию, в том числе и для подготовки к единому государственному экзамену.</t>
  </si>
  <si>
    <t>220-ЗН-14</t>
  </si>
  <si>
    <t>Полный экспресс-репетитор для подготовки к ЕГЭ</t>
  </si>
  <si>
    <t>ASE000000000831049</t>
  </si>
  <si>
    <t>978-5-17-104355-1</t>
  </si>
  <si>
    <t>Извилистое Дерево</t>
  </si>
  <si>
    <t>Жила-была на свете девочка. Другие дети не хотели с ней дружить и дразнили за то, что она была не такая, как все. Однажды девочка очень сильно на них обиделась и в слезах убежала в лес. Там она нашла удивительное дерево: корни и ствол его извивались, словно виноградные лозы, а ветви закручивались, будто кудри, и тянулись к небу. Извилистое Дерево рассказало девочке историю о своём прошлом, и она поняла, что отличаться от других — вовсе не плохо.</t>
  </si>
  <si>
    <t>2906-AST</t>
  </si>
  <si>
    <t>Страна Сказок Криса Колфера</t>
  </si>
  <si>
    <t>ASE000000000831050</t>
  </si>
  <si>
    <t>978-5-17-104356-8</t>
  </si>
  <si>
    <t>Дневники Матушки Гусыни</t>
  </si>
  <si>
    <t>За столетия жизни у Матушки Гусыни было множество приключений, и вот наконец она решила позволить вам, своим любимым читателям, разузнать все её тайны!
Есть ли на свете ещё хоть кто-то, кто сплетничал бы с королевой Елизаветой I, учил географии Наполеона, участвовал в маршах за равные права вместе с Мартином Лютером Кингом и служил музой Энди Уорхолу? 
На страницах этой книги вас ждёт путешествие сквозь века... 
Вы готовы?</t>
  </si>
  <si>
    <t>2905-AST</t>
  </si>
  <si>
    <t>ASE000000000831047</t>
  </si>
  <si>
    <t>978-5-17-104352-0</t>
  </si>
  <si>
    <t>Страна сказок. За гранью сказки</t>
  </si>
  <si>
    <t>Человек в маске сбежал, и остановить его могут только Алекс и Коннер Бейли. Вот только Алекс лишили титула Феи-крёстной и теперь никто не верит, что сказочному миру грозит страшная опасность.
Верные друзья — Златовласка, Джек, Красная Шапочка и Матушка Гусыня с Лестером — помогают близнецам раскрыть коварный план Человека в маске: заполучив волшебное зелье-портал, он намеревается побывать в книжных мирах… и создать армию литературных злодеев!
Преследуя Человека в маске из книги в книгу, друзья оказываются в стране Оз, Нетландии, Стране чудес и других вымышленных мирах, где им предстоит столкнуться с прославленными героями и неожиданными сюжетными поворотами. Но удастся ли Алекс и Коннеру поймать злодея, пока не стало поздно?
Приключения близнецов Бейли продолжаются, но теперь за пределами сказочного мира!</t>
  </si>
  <si>
    <t>2903-AST</t>
  </si>
  <si>
    <t>ASE000000000831048</t>
  </si>
  <si>
    <t>978-5-17-104354-4</t>
  </si>
  <si>
    <t>Страна сказок. Авторская одиссея</t>
  </si>
  <si>
    <t>С помощью книжных злодеев — Злой ведьмы Запада, Червонной королевы и капитана Крюка — и их армий Человек в маске берёт в плен все королевские семьи. Он намерен наконец-то осуществить задуманное — раз и навсегда разделаться с правителями сказочной страны и стать великим императором. Алекс и Коннер Бейли понимают, что им не по силам победить несметное войско Человека в маске. Но что, если можно прибегнуть к куда более могущественному оружию — их собственному воображению? Ребята отправляются в путешествие по произведениям самого Коннера, чтобы собрать армию из пиратов, киборгов, супергероев и мумий, — она-то и поможет им сразиться с опасным врагом. Но близнецы Бейли даже не подозревают, что злодеи не дремлют и готовят новый удар, способный навсегда изменить судьбу обоих миров.</t>
  </si>
  <si>
    <t>ASE000000000844544</t>
  </si>
  <si>
    <t>978-5-17-116167-5</t>
  </si>
  <si>
    <t>Страна Сказок. Путеводитель для настоящего книгообнимателя</t>
  </si>
  <si>
    <t>«Страна сказок. Путеводитель для настоящего книгообнимателя»
представляет собой полную энциклопедию по популярной книжной серии «Страна сказок» и включает в себя такие разделы, как «Кто есть кто в Стране сказок», «Места, где можно побывать», «Волшебные предметы и заклинания». Из этой книги читатели узнают, какая история стоит за созданием многих персонажей, мест и сюжетных ходов их любимой серии. Также в книге можно найти дополнительные главы, не вошедшие в «Страну сказок»,
секретную информацию о написании серии и многое другое: рисунки самого Криса, его источники вдохновения, которые
помогли создать персонажей, и десять советов для начинающих
писателей.Эта книга с красочными иллюстрациями художника
серии Брэндона Дормана понравится и фанатам, и новым читателям, ведь в ней собраны все подробности и тонкости создания целого волшебного мира, который многие знают и любят.</t>
  </si>
  <si>
    <t>52-СТРИМ-19</t>
  </si>
  <si>
    <t>ASE000000000840689</t>
  </si>
  <si>
    <t>978-5-17-112521-9</t>
  </si>
  <si>
    <t>Страна сказок. Столкновение миров</t>
  </si>
  <si>
    <t>Худший кошмар Алекс и Коннера Бейли сбывается: персонажи Страны сказок — как герои, так и злодеи — покидают свой мир! Морина, Снежная королева, Морская ведьма и прочие злодеи жаждут захватить Другой мир, и, казалось бы, хуже просто быть не может. Оказывается, может, — ведь Алекс пропадает без вести.
В Нью-Йорке царит хаос, и Коннеру с друзьями предстоит величайшая битва против могущественного врага. Но как выиграть войну и уберечь близких от гибели без Алекс? Коннер сомневается, что справится сам. Удастся ли найти сестру, пока не стало слишком поздно? И сумеют ли близнецы Бейли восстановить равновесие между нашим и сказочным мирами?</t>
  </si>
  <si>
    <t>3495-AST</t>
  </si>
  <si>
    <t>ASE000000000831053</t>
  </si>
  <si>
    <t>978-5-17-104359-9</t>
  </si>
  <si>
    <t>Страна сказок. Сборник классических сказок</t>
  </si>
  <si>
    <t>Погрузитесь в мир сказок с помощью этого подарочного издания, в котором содержится более тридцати пяти всеми любимых историй в пересказе автора бестселлеров по версии The New York Times Криса Колфера.
Эта красочная книга придётся по вкусу и новым, и давним поклонникам, которых порадуют любимые сказки, такие как «Золушка», «Спящая красавица», «Джек и бобовый стебель» и другие. Именно в этот сборник сказок и угодили Алекс и Коннер Бейли в «Заклинании желаний». Перед вами красиво иллюстрированное дополнение к основной книжной серии — волшебная книга, с которой всё началось!</t>
  </si>
  <si>
    <t>2904-AST</t>
  </si>
  <si>
    <t>ASE000000000848567</t>
  </si>
  <si>
    <t>978-5-17-120167-8</t>
  </si>
  <si>
    <t>История о магии</t>
  </si>
  <si>
    <t>В мире, где магия под запретом, жизнь Бристал Эвергрин вот-вот изменится навсегда.
Бристал Эвергрин не хочет жить по законам Южного королевства. Сильнее всего она ненавидит запрет на чтение для женщин. Достать книги можно только в библиотеке, но девочкам входить туда нельзя, поэтому Бристал идет на хитрость, благодаря которой получает заветную работу. Однажды ночью в тайной секции, где хранится запрещенная литература, она находит необычную книгу «Правда о магии». Прочитав заклинание, Бристал узнает, что обладает магическими способностями. За нарушение законов королевства Бристал отправляют отбывать наказание в исправительное учреждение. Но однажды у его ворот появляется
карета, запряженная единорогами. Таинственная женщина по имени мадам Грозенберри предлагает Бристал невероятную возможность — учиться в академии магии!
Новая жизнь, верные друзья и, самое главное, обучение магии — Бристал с головой окунается в приключения, но у всего есть цена. И когда над королевствами нависает страшная угроза, Бристал и ее друзьям предстоит объединиться, чтобы победить зло.</t>
  </si>
  <si>
    <t>21-МЛА-20</t>
  </si>
  <si>
    <t>ASE000000000831051</t>
  </si>
  <si>
    <t>978-5-17-104358-2</t>
  </si>
  <si>
    <t>Как быть королевой: руководство от Красной Шапочки</t>
  </si>
  <si>
    <t>Крис Колфер, автор бестселлеров по версии The New York Times, представляет вашему вниманию историю о всеми любимой героине «Страны сказок» — Красной Шапочке. В своём руководстве «Как быть королевой» юная правительница рассуждает о политике, управлении страной, здоровье, любви и, конечно же, о том, каково это — быть королевской особой. 
В этой остроумной книге каждый будущий правитель найдёт множество бесценных советов и мудрых мыслей о королевском стиле и обращении с подданными. Для любого поклонника книжной серии «Страна сказок» руководство «Как быть королевой» будет просто незаменимо.</t>
  </si>
  <si>
    <t>ASE000000000826737</t>
  </si>
  <si>
    <t>978-5-17-100311-1</t>
  </si>
  <si>
    <t>Демидов О.В.</t>
  </si>
  <si>
    <t>Анатолий Мариенгоф: первый денди Страны Советов</t>
  </si>
  <si>
    <t>Олег Демидов (р. 1989) — поэт, критик, литературовед, преподаватель Лицея НИУ ВШЭ. Много лет занимается исследованием жизни и творчества Анатолия Мариенгофа и других имажинистов. Составитель и комментатор собраний сочинений Анатолия Мариенгофа (2013) и Ивана Грузинова (2016).
Анатолий Мариенгоф (1897–1962) — один из самых ярких писателей-модернистов, близкий друг Сергея Есенина и автор скандальных мемуаров о нём — «Роман без вранья». За культовые романы «Циники» (1928) и «Бритый человек» (1930), изданные на Западе, он подвергся разгромной критике и был вынужден уйти из большой литературы — в драматургию («Шут Балакирев»); книга мемуаров «Мой век, моя молодость, мои друзья и подруги» стала знаковой для русской прозы ХХ века.
«Первый денди Страны Советов» — самая полная биография писателя, где развеиваются многие мифы, публикуются ранее неизвестные архивные материалы, письма и фотографии, а также живые свидетельства людей, знавших Мариенгофа.</t>
  </si>
  <si>
    <t>205-СРП-18</t>
  </si>
  <si>
    <t>Литературные биографии</t>
  </si>
  <si>
    <t>ASE000000000842451</t>
  </si>
  <si>
    <t>978-5-17-114195-0</t>
  </si>
  <si>
    <t>Лекманов О.А., Свердлов М.И., Симановский И.Г.</t>
  </si>
  <si>
    <t>Венедикт Ерофеев: посторонний</t>
  </si>
  <si>
    <t>Персонаж Веничка близко знаком читателю – и русскому, и зарубежному, – чего нельзя сказать про самого создателя поэмы «Москва – Петушки». 
Олег Лекманов, Михаил Свердлов и Илья Симановский – авторы первой биографии Венедикта Ерофеева (1938–1990), опираясь на множество собранных ими свидетельств современников, документов и воспоминаний, пытаются отделить правду от мифов, нарисовать портрет человека, стремившегося к абсолютной свободе и в прозе, и в жизни. 
Параллельно истории жизни Венедикта в книге разворачивается «биография» Венички – подробный анализ его путешествия из Москвы в Петушки, запечатленного в поэме.
В книге представлены ранее не публиковавшиеся фотографии и материалы из личных архивов семьи и друзей Венедикта Ерофеева.</t>
  </si>
  <si>
    <t>4-СРП-18</t>
  </si>
  <si>
    <t>ASE000000000706393</t>
  </si>
  <si>
    <t>978-5-17-116782-0</t>
  </si>
  <si>
    <t>Малапарте К.</t>
  </si>
  <si>
    <t>Бал в Кремле</t>
  </si>
  <si>
    <t>Курцио Малапарте (1898–1957) — итальянский писатель, автор романов «Капут» и «Шкура», «Бал в Кремле», книг «Техника государственного переворота», «Проклятые тосканцы». Анархист и авантюрист по натуре, Малапарте часто менял убеждения — в молодости поддерживал Муссолини, в конце жизни увлекся маоизмом, вступил в коммунистическую партию. Его девизом было: «Главное, чтобы об этом говорили», а псевдоним Малапарте («плохая судьба») он взял в противовес Бонапарте («хорошая судьба»).
Роман «Бал в Кремле» написан Малапарте под впечатлением от посещения Москвы летом 1929 года, от его встреч с советской элитой и людьми искусства. Это грандиозное полотно, где реальные факты легко соседствуют с придуманными, воображаемыми. Герои этой фантасмагории: политики и дипломаты — Луначарский, Флоринский, Карахан, их жены и подруги — балерина Марина Семенова, актриса Луначарская-Розенель, знаменитые beauties Бубнова и Егорова, а также Маяковский, Булгаков, юная девушка Марика Чимишкиан и сам Курцио Малапарте — экзотический иностранец, свидетель безумного и трагического карнавала — Москвы конца двадцатых годов ХХ века.
Книга иллюстрирована редкими фотографиями, снабжена вступительными статьями и научными комментариями Михаила Одесского, Натальи Громовой, Стефано Гардзонио.</t>
  </si>
  <si>
    <t>212-СРП-18</t>
  </si>
  <si>
    <t>AST000000000144526</t>
  </si>
  <si>
    <t>978-5-17-082302-4</t>
  </si>
  <si>
    <t>Белкина М.И.</t>
  </si>
  <si>
    <t>Скрещение судеб</t>
  </si>
  <si>
    <t>Мария Белкина познакомилась с Мариной Ивановной Цветаевой, вернувшейся из эмиграции, в 1940 году. Цветаева с сыном Муром были частыми гостями Марии Белкиной и ее мужа Анатолия Тарасенкова, известного критика и библиофила. Именно в их доме она хранила свой архив в страшное время. Спустя годы к Марии Белкиной пришла и Ариадна Эфрон — из их бесед, воспоминаний, разбора архивов при издании посмертного сборника Цветаевой и родилась эта книга.
«Скрещение судеб» — это не мемуары и не роман из жизни Цветаевой, не исследование и не документальное повествование — это яркий и очень личный рассказ Марии Белкиной о своем времени, о попытке Марины Ивановны, ее семьи и детей выжить в невозможных обстоятельствах.
Наталья Громова</t>
  </si>
  <si>
    <t>82-СРП-17</t>
  </si>
  <si>
    <t>ASE000000000833186</t>
  </si>
  <si>
    <t>978-5-17-112559-2</t>
  </si>
  <si>
    <t>Дело Бронникова</t>
  </si>
  <si>
    <t>«Дело Бронникова» — книга-расследование. Она сложилась из пятитомного следственного дела 1932 года. Среди обвиняемых — переводчик М.Л. Лозинский, лингвист Н.Н. Шульговский, киновед Н.Н. Ефимов, художник В.А. Власов. Но имена других сегодня никому ничего не говорят. Пропали их сочинения, статьи, стихи, записки, письма, даже адреса. А люди эти были очень талантливы: А.В. Рейслер, П.П. Азбелев, А.А. Крюков, М.Н. Ремезов, М.Д. Бронников… — ленинградские литераторы и искусствоведы. 
Авторы собирали информацию по крупицам в официальных и частных архивах и пытались увидеть живых людей, стоящих за найденными материалами этого забытого дела.
Об авторах:
Полина Вахтина (1948–2017) — сотрудник Публичной библиотеки Санкт-Петербурга (ныне Российская национальная библиотека), автор статей и докладов. Занималась архивом Публички, ее историей, подготовкой дневников и воспоминаний ХХ века. Именно Полине Вахтиной принадлежит идея создания этой книги.
Наталья Громова — прозаик, историк советской литературы, ведущий научный сотрудник Государственного Литературного музея. Автор книг «Узел. Поэты. Дружбы. Разрывы. Из литературного быта конца 1920-х–1930-х годов», «Распад. Судьба советского критика: в 40-е–50-е годы», «Ключ. Последняя Москва», «Ольга Берггольц: Смерти не было и нет» и др.
Татьяна Позднякова — искусствовед, старший научный сотрудник Музея Анны Ахматовой в Фонтанном Доме. Составитель и соавтор книг «Петербург Ахматовой: Владимир Георгиевич Гаршин», «“И зачем нужно было столько лгать?” Лагерная переписка Л.Н. Гумилева», «“И это было так”. Анна Ахматова и Исайя Берлин» и др.</t>
  </si>
  <si>
    <t>70-СРП-17</t>
  </si>
  <si>
    <t>ASE000000000716215</t>
  </si>
  <si>
    <t>978-5-17-092457-8</t>
  </si>
  <si>
    <t>Сказки и стихи для малышей</t>
  </si>
  <si>
    <t>В книгу классика детской литературы С. Михалкова вошли сказки в стихах "Упрямый Лягушонок", "Бездельник-светофор", "Как старик корову продавал" и другие, популярные басни в прозе для маленьких детей и знаменитая сказка "Три поросёнка" (по английской сказке).
Иллюстрации в книге лучших художников В. Сутеева, С. Бордюга и Н. Трепенок и других.
Для дошкольного возраста.</t>
  </si>
  <si>
    <t>ASE000000000826925</t>
  </si>
  <si>
    <t>978-5-17-100489-7</t>
  </si>
  <si>
    <t>"Сказки и картинки" - самый известный цикл для детей знаменитого автора и художника В. Сутеева. На страницах этой книжки малыши встретятся с тремя весёлыми котятами, лучшими друзьями Цыплёнком и Утёнком, построят кораблик и познакомятся с другими любимыми героями этих сказок. Маленькие сказки научат самому лучшему, что есть в мире - доброте, взаимопомощи и настоящей дружбе. 
Книга для детей дошкольного возраста.
Произведения, которые входят в этот сборник, составляют золотой фонд литературы для детей.</t>
  </si>
  <si>
    <t>ASE000000000834752</t>
  </si>
  <si>
    <t>978-5-17-106900-1</t>
  </si>
  <si>
    <t>Успенский Э.Н., Бианки В.В., Михалков С.В.</t>
  </si>
  <si>
    <t>Сказки за пять минут</t>
  </si>
  <si>
    <t>Короткие сказочки в книге «Сказки за пять минут» хорошо читать малышам: дети не устают, их внимание не рассеивается. Зато потом сказку можно подробно обсудить с ребёнком, попросить его пересказать и задать вопросы. Короткие истории подходят и тем детям, которые уже читают сами. В книгу вошли сказки К.Ушинского, А.Н.Толстого, С.Маршака, В.Сутеева, Э.Успенского, Г.Остера и др. Иллюстрации В.Чижикова, В.Сутеева, С.Бордюга и Н.Трепенок и др. 
Для дошкольного возраста.</t>
  </si>
  <si>
    <t>ASE000000000837984</t>
  </si>
  <si>
    <t>978-5-17-109933-6</t>
  </si>
  <si>
    <t>Остер Г.Б., Маршак С.Я., Успенский Э.Н.</t>
  </si>
  <si>
    <t>Коты — мои друзья</t>
  </si>
  <si>
    <t>Усатый-полосатый, кот Матроскин и котёнок Гав — знаменитые герои сказок С. Маршака, Э. Успенского и Г. Остера. Обаятельные, умные и озорные, этих котов знают и любят дети и взрослые. В книгу «Коты — мои друзья» как раз и вошли сказки про этих котов. Также из сборника ребёнок узнает интересные истории про котов В. Сутеева, С. Михалкова, Е. Шварца и других детских писателей. Рисунки Б. Акулиничева, С. Острова, Е. Муратовой и других.
Для дошкольного возраста.</t>
  </si>
  <si>
    <t>ASE000000000838342</t>
  </si>
  <si>
    <t>978-5-17-110284-5</t>
  </si>
  <si>
    <t>Браун Х.</t>
  </si>
  <si>
    <t>Боно. Удивительная история спасенного кота, вдохновившего общество</t>
  </si>
  <si>
    <t>Принимая решение взять бездомное животное, будьте готовы к тому, что ваша жизнь может перевернуться с ног на голову, но уверяю вас, это будут самые лучшие изменения в вашей жизни!
Когда Хелен начала планировать долгожданную поездку в Нью-Йорк, с ней связался ее знакомый, который уговорил ее приютить кота, потерявшего дом во время урагана «Сэнди». Она представила себе ласкового и любящего объятия питомца, но в Манхэттенском приюте «Байдеви» ее ждал непредсказуемый перс с огромными глазами, торчащей в разные стороны шерстью и с дерзким нравом. 
Потеряв дом, Боно пережил серьезную болезнь и нуждался в ежедневном приеме лекарств. Будучи животным с «особыми потребностями» его шансы найти любящую семью были минимальными. Но ему повезло – Хелен решила подарить ему настоящий дом.  Этот милый и полный надежд парень заслужил новое начало. Хелен тоже была готова к новому старту. Тогда и началась их трогательная, местами забавная, полная любви история…</t>
  </si>
  <si>
    <t>3883-AST</t>
  </si>
  <si>
    <t>Подарок от Боба</t>
  </si>
  <si>
    <t>ASE000000000830627</t>
  </si>
  <si>
    <t>978-5-17-104030-7</t>
  </si>
  <si>
    <t>Мур К.</t>
  </si>
  <si>
    <t>Феликс с железной дороги</t>
  </si>
  <si>
    <t>Феликс не просто сотрудник английской железной дороги. Это черно-белое пушистое создание меняет к лучшему жизнь тех, кто встретит его на своем пути. Феликс многое под силу: успокоить разбушевавшегося пассажира, помочь ребенку-аутисту, согреть маленького беглеца, коротающего ночь на вокзале. Любовь, с которой все относятся к Феликс, абсолютно заслужена, равно как и известность, которой пушистый сотрудник Хаддерсфилдской станции пользуется не только у себя на родине.</t>
  </si>
  <si>
    <t>141-СТРИМ-17</t>
  </si>
  <si>
    <t>ASE000000000852799</t>
  </si>
  <si>
    <t>978-5-17-127308-8</t>
  </si>
  <si>
    <t>Алфи, или Счастливого Рождества!</t>
  </si>
  <si>
    <t>Кот Алфи и усыновленный им котенок Джордж присматривают за жителями Эдгар-Роуд, но на этот раз им предстоит необычная работа — воспитывать непоседливого щенка.
Маленький мопс Пиклз уверен, что может стать кошкой — если очень постарается! Он хочет во всем походить на своих новых друзей,
и Алфи приходится прикладывать немало усилий, чтобы избежать последствий его безудержного энтузиазма — ведь скоро Рождество, и ничто не должно омрачить приближающийся праздник.</t>
  </si>
  <si>
    <t>5313-AST</t>
  </si>
  <si>
    <t>ASE000000000846020</t>
  </si>
  <si>
    <t>978-5-17-117629-7</t>
  </si>
  <si>
    <t>Кокс Н.</t>
  </si>
  <si>
    <t>Не только на Рождество</t>
  </si>
  <si>
    <t>Чарли ненавидит праздники, и этот год обещает стать худшим в ее жизни. Бойфренд ушел к другой, а у соседей из-за утечки газа произошел взрыв, превративший квартиру Чарли в руины.
Оставшись в одиночестве, с легким сотрясением мозга и временно бездомной, Чарли принимает приглашение двоюродной сестры Джез, которая живет в Девоне и держит собачью гостиницу.
Однако вряд ли Чарли удастся провести тихие выходные — Джез внезапно уезжает, и гостье придется присматривать за гостиницей, обращаться за помощью
к местному ветеринару, синеглазому и надменному Кэлу, принимать новых постояльцев — например, глухого дога, владелец которого красив как древнегреческий бог,
но, увы, помолвлен, или невероятно породистого сеттера, которого привезла хозяйка — вылитая Круэлла Де Виль.
Чарли кажется, что все вокруг идет кувырком, но, возможно, у нее появился шанс узнать что-то новое о жизни, о себе самой и… о любви.</t>
  </si>
  <si>
    <t>5235-AST</t>
  </si>
  <si>
    <t>ASE000000000832301</t>
  </si>
  <si>
    <t>978-5-17-105486-1</t>
  </si>
  <si>
    <t>Ведьмак. Сезон гроз</t>
  </si>
  <si>
    <t>Свершилось! Через пятнадцать лет после того, как была поставлена финальная точка в последнем томе о приключениях Геральта из Ривии, его создатель дарит всем поклонникам своего таланта еще одну встречу с беловолосым ведьмаком. Встречу неожиданную — и от того еще более волнующую и желанную.
Чего стоит ведьмак без своих знаменитых мечей и чародейка — без своей магии? Может ли зверь найти в себе человечность, а человек — обуздать живущего в нем зверя? К чему могут привести слабости сильных мира сего? Можно ли вернуться оттуда, откуда нет возврата, если ты очень нужен здесь и сейчас?
Сага А. Сапковского давно занимает почетное место в мировой традиции жанра фэнтези, а Геральт стал культовым персонажем не только в мире литературы, но и в универсуме компьютерных игр. Восьмая книга из цикла «Ведьмак» впервые выходит с иллюстрациями Дениса Гордеева, созданными специально для этого издания.</t>
  </si>
  <si>
    <t>Сапковский с иллюстрациями</t>
  </si>
  <si>
    <t>ASE000000000841439</t>
  </si>
  <si>
    <t>978-5-17-113201-9</t>
  </si>
  <si>
    <t>Ведьмак. Дорога без возврата</t>
  </si>
  <si>
    <t>Знаете ли вы, как познакомились родители Геральта из Ривии? А как выглядела бы история Алисы в Стране Чудес, вздумай ее поведать Чеширский Кот? И отчего животные по-прежнему уходят в Бремен? И сколько значений у старого французского слова la maladie? И куда же, черт возьми, подевался на одной весьма знаменательной свадьбе гном по имени Шуттенбах?! А может, вы и сами не чужды сочинительству и не сегодня завтра отправитесь вместе со своими героями через Вампирьи Поля, Гнилые Болота, Пыльные Равнины, Пущи Звенящих Берцовых Костей, Туманные Распадки Смерти, Горы Слез, Возвышенности Скрежета Зубовного и Ущелья Брюшного Тифа — все дальше и дальше, на поиски Серых Гор, где золота, как известно… тсс!
Анджей Сапковский всегда был мастером короткой формы. Недаром «Сага о Ведьмаке», полюбившаяся миллионам читателей во всем мире и навсегда вошедшая в каноны фэнтези, начиналась именно двумя сборниками рассказов. И вот теперь перед вами — третий сборник. Впервые — с иллюстрациями Дениса Гордеева.</t>
  </si>
  <si>
    <t>ASE000000000842906</t>
  </si>
  <si>
    <t>978-5-17-114617-7</t>
  </si>
  <si>
    <t>Сага о Рейневане. Башня шутов</t>
  </si>
  <si>
    <t>В лето Господне 1420-е конец света не наступил. Хоть многое говорило о том, что наступит. Не наступили Дни Искупления и Возмездия, предваряющие приход Царствия Божия. Не был — хоть и завершилось тысячелетие — освобожден из заточения своего Сатана. Мир не погиб и не сгорел. Во всяком случае — не весь. Но все равно было весело. Особенно юному Рейнмару из Белявы, также известному как Рейневан — травнику, ученому медику и немного чернокнижнику, романтику и идеалисту, в меру поэту и не в меру, как считали иные, дамскому угоднику. И уж особенно — после того, как родственники некоего весьма ревнивого рыцаря прихватили его, что называется на жареном. А дальше закрутилось, понеслось: ожидаемые недруги и неожиданные друзья, грязные трюки и чистое волшебство, тесные узилища и бесконечные дороги Силезии, смерть, любовь и ветер, в котором даже смрад костров Святой Инквизиции не способен перебить запаха перемен.
Нет, это совсем не «Сага о ведьмаке». Это — начало «Саги о Рейневане», блистательной трилогии Анджея Сапковского, посвященной эпохе гуситских войн. Впервые — с иллюстрациями Дениса Гордеева!</t>
  </si>
  <si>
    <t>4231-AST</t>
  </si>
  <si>
    <t>ASE000000000829200</t>
  </si>
  <si>
    <t>978-5-17-102651-6</t>
  </si>
  <si>
    <t>Ведьмак: Башня Ласточки</t>
  </si>
  <si>
    <t>Что-то кончается. Надвигается Tedd Deireadh, Час Конца... Это чувствуется в воздухе и в воде, в шелесте трав и в гуле ветров, в крови закатов и в ослепительных сполохах северного сияния на зубчатых остриях вершины величественной черной башни. Места, в которое ведет нелегкий путь пепельноволосую девочку на вороной кобылице — по залитому кровью друзей постоялому двору… по залитому кровью бойцов песку арены… по залитому кровью врагов льду озера Тарн Мира. Ведь дело не в том, что ты терпишь страдания. Дело в том, как ты их терпишь. И во имя чего. Лишь постигший эту истину сможет войти в Tor Zireael. Башню Ласточки.
Сага А. Сапковского давно занимает почетное место в мировой традиции жанра фэнтези, а Геральт стал культовым персонажем не только в мире литературы, но и в универсуме компьютерных игр. Шестая книга из цикла «Ведьмак» впервые выходит с иллюстрациями Дениса Гордеева, созданными специально для этого издания.</t>
  </si>
  <si>
    <t>ASE000000000828562</t>
  </si>
  <si>
    <t>978-5-17-102028-6</t>
  </si>
  <si>
    <t>Ведьмак: Последнее желание</t>
  </si>
  <si>
    <t>Он уничтожает чудовищ и выручает попавших в беду… как правило, за деньги. Он виртуозно владеет мечом… и никогда не помышлял о военной карьере. Он защищает людей… которые его презирают, ненавидят и боятся. Он странствующий рыцарь… без шпор, девиза, замка и прекрасной дамы. А впрочем, прекрасная дама обязательно будет. А еще будут чары и тайны, неразделенная любовь и нелегкий выбор, схватки не на жизнь, а на смерть, странствия, песни и, конечно, сказки — знакомые всем с детства и разительно отличные от того, к чему мы привыкли.
Сага А. Сапковского давно занимает почетное место в мировой традиции жанра фэнтези, а Геральт стал культовым персонажем не только в мире литературы, но и в универсуме компьютерных игр. Первая книга из цикла «Ведьмак» впервые выходит с иллюстрациями Дениса Гордеева, созданными специально для этого издания.</t>
  </si>
  <si>
    <t>ASE000000000717574</t>
  </si>
  <si>
    <t>978-5-17-092856-9</t>
  </si>
  <si>
    <t>Ведьмак: Меч Предназначения</t>
  </si>
  <si>
    <t>Таинственные силы Предназначения связывают Геральта с принцессой Цириллой. Ведьмак, пытается убежать от своего Предназначения, но оно снова и снова настигает его. Воины императора, чьи земли лежат далеко на юге, устремляются на север и стирают с лица земли одно королевство за другим. Принцесса Цирилла, которую многие считают погибшей, теряется в потоке беженцев. Найти ее в этом аду может только Геральт.</t>
  </si>
  <si>
    <t>ASE000000000721515</t>
  </si>
  <si>
    <t>978-5-17-095677-7</t>
  </si>
  <si>
    <t>Ведьмак: Кровь эльфов</t>
  </si>
  <si>
    <t>Мечи Геральта из Ривии по-прежнему остры, а на белом свете не стало меньше чудовищ, пусть далеко не все они — клыкастые монстры. И все же, мир, знакомый читателям по первым двум книгам цикла, стремительно меняется. Забудьте о камерности и сказочности! На передний план выходят эпичный размах, высокая политика и… ожидание большой беды. Короли и военачальники, маги и наемники, люди и нелюди ведут сложную игру, не жалея ни себя, ни противника. И в центре этой игры — она: наследная княгиня Цинтры, воспитанница ведьмаков Каэр Морхэна и чародейки Йеннифэр из Венгерберга, Предназначение Белого Волка. Дитя Старшей Крови. Льющейся все чаще крови эльфов…
Сага А. Сапковского давно занимает почетное место в мировой традиции жанра фэнтези, а Геральт стал культовым персонажем не только в мире литературы, но и в универсуме компьютерных игр. Третья книга из цикла «Ведьмак» впервые выходит с иллюстрациями Дениса Гордеева, созданными специально для этого издания.</t>
  </si>
  <si>
    <t>ASE000000000722862</t>
  </si>
  <si>
    <t>978-5-17-096882-4</t>
  </si>
  <si>
    <t>Ведьмак: Час Презрения</t>
  </si>
  <si>
    <t>Между Империей Нильфгаард и королевствами нордлингов установился непрочный мир, но, похоже, это лишь затишье перед бурей. Маленькое пограничное королевство Цинтра, а также его наследница Цири, внучка Львицы Калантэ, наследие Старшей Крови, может стать неожиданным козырем в большой игре королей, магов и спецслужб по обе стороны конфликта. Одни хотят уничтожить Дитя-Предназначение, другие — взять под контроль, третьи — сделать символом освобождения. Возможно, все решится во время сбора чародейского Капитула на острове Танедд, где вновь сойдутся пути Цири, чародейки Йеннифэр и ведьмака Геральта по прозвищу Белый Волк. Ведь все ближе Час Белого Хлада и Белого Света. Час Безумия и Час Презрения. А в Час Презрения одинокий должен погибнуть…</t>
  </si>
  <si>
    <t>ASE000000000828182</t>
  </si>
  <si>
    <t>978-5-17-101703-3</t>
  </si>
  <si>
    <t>Ведьмак: Крещение огнем</t>
  </si>
  <si>
    <t>Огонь полыхает над разоренными войной землями, пожирая целые народы и стирая с карт границы прежних государств. И по этим горьким землям, заполненным беженцами и дезертирами, солдатами и мародерами, чудовищами и людьми, что в единый миг стали зверее зверя, идет беловолосый ведьмак — с мечом за спиной и искрой надеждой в сердце. Идет, сам толком не зная, куда. Идет, потому что не может не идти. Но, чтобы осилить этот путь, нужно выдержать крещение огнем. Испытание на прочность. Испытание на верность. Испытание, из которого никто не выйдет прежним…
Сага А. Сапковского давно занимает почетное место в мировой традиции жанра фэнтези, а Геральт стал культовым персонажем не только в мире литературы, но и в универсуме компьютерных игр. Пятая книга из цикла «Ведьмак» впервые выходит с иллюстрациями Дениса Гордеева, созданными специально для этого издания.</t>
  </si>
  <si>
    <t>ASE000000000830984</t>
  </si>
  <si>
    <t>978-5-17-104303-2</t>
  </si>
  <si>
    <t>Ведьмак: Владычица Озера</t>
  </si>
  <si>
    <t>Цири, наследница трона Цинтры, наследница Старшей Крови. Ты привыкла убегать. От войны. От наемных убийц. От жуткого Лео Бонарта, идущего по твоему следу. От бездушного Народа Ольх. Ускользать в последний момент, на пределах сил — через страны, миры и даже через само время. Но от кого ты бежишь на самом деле, Дитя Предназначения? И где окончится твой путь? Может, на залитых кровью ступенях замка Стигга, где ты будешь сражаться за тех, кого любишь больше всего на свете? Или на берегу озера, укутанного непроницаемым пологом тумана? Да и есть ли вообще конец этому пути? Ведь когда что-то заканчивается — что-то начинается…
Сага А. Сапковского давно занимает почетное место в мировой традиции жанра фэнтези, а Геральт стал культовым персонажем не только в мире литературы, но и в универсуме компьютерных игр. Седьмая книга из цикла «Ведьмак» впервые выходит с иллюстрациями Дениса Гордеева, созданными специально для этого издания.</t>
  </si>
  <si>
    <t>ASE000000000716294</t>
  </si>
  <si>
    <t>978-5-17-092476-9</t>
  </si>
  <si>
    <t>Первая книга для чтения с крупными буквами и наклейками</t>
  </si>
  <si>
    <t>Если ваш малыш только учится читать, то эта книга для вас. Простые слова и несложные предложения, собранные в этой книге, помогут ребенку закрепить навыки чтения и превратят скучные "уроки" в занимательную игру. Ведь что может быть интереснее, чем выбирать и наклеивать яркие цветные картинки? К тому же это занятие прекрасно развивает внимание и мелкую моторику.</t>
  </si>
  <si>
    <t>Полезные игры с наклейками</t>
  </si>
  <si>
    <t>ASE000000000713006</t>
  </si>
  <si>
    <t>978-5-17-091400-5</t>
  </si>
  <si>
    <t>Цифры и счет с наклейками</t>
  </si>
  <si>
    <t>Нет более интересного занятия для малыша, чем наклеивать яркие цветные картинки. Но это не просто развлечение, а прекрасный способ потренировать мелкую моторику, развить глазомер и внимание. К тому же, выполняя простые, но интересные задания, ребёнок выучит цифры, научится их писать, овладеет первыми навыками счёта.</t>
  </si>
  <si>
    <t>ASE000000000709511</t>
  </si>
  <si>
    <t>978-5-17-090232-3</t>
  </si>
  <si>
    <t>Азбука с наклейками</t>
  </si>
  <si>
    <t>Нет более интересного занятия для малыша, чем наклеивать яркие цветные картинки. Но это не просто развлечение, а прекрасный способ потренировать мелкую моторику, развить глазомер и внимание. К тому же с помощью этой книги ребёнок легко запомнит буквы, получит первые навыки чтения.</t>
  </si>
  <si>
    <t>ASE000000000709510</t>
  </si>
  <si>
    <t>978-5-17-090231-6</t>
  </si>
  <si>
    <t>Загадки с наклейками</t>
  </si>
  <si>
    <t>Нет более интересного занятия для малыша, чем наклеивать яркие цветные картинки. Но это не просто развлечение, а прекрасный способ потренировать мелкую моторику, развить глазомер и внимание. К тому же, отгадывая загадки, малыш знакомится с окружающим миром, развивает мышление и сообразительность.</t>
  </si>
  <si>
    <t>ASE000000000713001</t>
  </si>
  <si>
    <t>978-5-17-091395-4</t>
  </si>
  <si>
    <t>Прописи с наклейками</t>
  </si>
  <si>
    <t>Нет более интересного занятия для малыша, чем наклеивать яркие цветные картинки. Но это не просто развлечение, а прекрасный способ потренировать мелкую моторику, развить глазомер и внимание. Выполняя простые, но интересные задания, ребёнок подготовит руку к письму, научится правильно держать карандаш, ориентироваться на листе бумаги. Все эти навыки крайне необходимы будущему школьнику.</t>
  </si>
  <si>
    <t>ASE000000000718691</t>
  </si>
  <si>
    <t>978-5-17-093228-3</t>
  </si>
  <si>
    <t>Чистоговорки и скороговорки с наклейками</t>
  </si>
  <si>
    <t>Нет более интересного занятия для малыша, чем наклеивать яркие цветные картинки. Но это не просто развлечение, а прекрасный способ потренировать мелкую моторику, развить глазомер и внимание. К тому же, проговаривая чистоговорки и скоргоговорки, ребёнок учится правильно и чисто произносить трудные звуки и слова.</t>
  </si>
  <si>
    <t>ASE000000000836881</t>
  </si>
  <si>
    <t>978-5-17-108853-8</t>
  </si>
  <si>
    <t>Флеминг Т.</t>
  </si>
  <si>
    <t>Укулеле для начинающих</t>
  </si>
  <si>
    <t>Абсолютный мировой бестселлер! Если вы хотите научиться играть на гавайской гитаре, тогда эта книга поможет быстро освоить все необходимое и даст полезные советы и рекомендации, и вы в кратчайшие сроки научитесь играть известные песни.</t>
  </si>
  <si>
    <t>3458-AST</t>
  </si>
  <si>
    <t>Начальный курс</t>
  </si>
  <si>
    <t>ASE000000000860182</t>
  </si>
  <si>
    <t>978-5-17-139239-0</t>
  </si>
  <si>
    <t>Комарова М.С.</t>
  </si>
  <si>
    <t>Кобра клана Шенгай</t>
  </si>
  <si>
    <t>Она попала в другой мир, получив в дар огромную силу и скверную репутацию. Её прошлое — туман. Её сообщница — безумная богиня. Её опора — мёртвый клан, который нужно поднять из пепла. Бери в руки оружие, Аска Шенгай, твой враг идёт по следам!</t>
  </si>
  <si>
    <t>83-ЛЕН-21</t>
  </si>
  <si>
    <t>Другие миры</t>
  </si>
  <si>
    <t>ASE000000000858163</t>
  </si>
  <si>
    <t>978-5-17-137290-3</t>
  </si>
  <si>
    <t>Стаховская О.В.</t>
  </si>
  <si>
    <t>Афанасьева, стой!</t>
  </si>
  <si>
    <t>Привычный мир перевернулся с ног на голову. По городу 
спокойно разгуливают упыри, кикиморы организуют производство подделок известных мировых брендов, а красавец-коллега оказывается инкубом и всерьез намерен жениться на тебе. 
От такого многообразия видов впору сойти с ума, но трезвый 
рассудок и холодный расчет нам еще понадобятся. Должен же 
кто-то раскрывать преступления и выводить нечисть на чистую воду.</t>
  </si>
  <si>
    <t>И-Ста-1</t>
  </si>
  <si>
    <t>ASE000000000859198</t>
  </si>
  <si>
    <t>978-5-17-138297-1</t>
  </si>
  <si>
    <t>Александрова М.</t>
  </si>
  <si>
    <t>Властители льдов</t>
  </si>
  <si>
    <t>Дао Хэ — монастырь, что хищной птицей возвышается на востоке государства Аир. Она прожила за его стенами всю свою жизнь, и казалось, уже давно потеряла свое «я» в черных складках сухэйли. Но вот настал великий день, когда ей, как и любой истинной Тени, предстоит «Обрести лицо». Что ждет ее дальше? Какой поворот приготовила для нее судьба? Дальнюю дорогу? Страну, тонущую во льдах и магии? Любовь? Что из этого станет реальным для такой, как она? Впереди долгое, полное опасностей путешествие, тайна собственного рождения и проклятие, которое лишь предстоит победить.</t>
  </si>
  <si>
    <t>138-ЛЕН-19</t>
  </si>
  <si>
    <t>ASE000000000855936</t>
  </si>
  <si>
    <t>978-5-17-135193-9</t>
  </si>
  <si>
    <t>Хусаинова О.П.</t>
  </si>
  <si>
    <t>Киллит. Сбежавшая демоница</t>
  </si>
  <si>
    <t>Легко ли жить демонице, скрываясь среди людей? Притворяться человеком, прятать свою сущность, играть роль студентки... Но что делать, если родной мир еще хуже? И что делать, если тебя вдруг нашли?</t>
  </si>
  <si>
    <t>243-ЛЕН-20</t>
  </si>
  <si>
    <t>ASE000000000859250</t>
  </si>
  <si>
    <t>978-5-17-138358-9</t>
  </si>
  <si>
    <t>Оборотни клана Морруа</t>
  </si>
  <si>
    <t>Они бесстрашны, неуязвимы, коварны и бессмертны.
Про них пишут сказки и слагают жуткие легенды.
Говорят, если встретишься с кем-то из них — умрешь, ведь они не ведают пощады, не испытывают жалости.
Но у судьбы свои причуды, и может так случиться, что даже у самого страшного монстра окажется доброе сердце, а ты его истинная пара.
Так кто же они? Звери? Нет, оборотни клана Морруа!</t>
  </si>
  <si>
    <t>84-ЛЕН-21</t>
  </si>
  <si>
    <t>ASE000000000850762</t>
  </si>
  <si>
    <t>978-5-17-122273-4</t>
  </si>
  <si>
    <t>Углицкая А.</t>
  </si>
  <si>
    <t>Трофей императора</t>
  </si>
  <si>
    <t>Драконы. Гордые, свирепые существа, тысячи лет назад облюбовавшие Сумеречную Гряду. Никто не знает, откуда они пришли и зачем, но теперь они правят миром. Никто не может противостоять их могуществу, никто не может перечить их праву.
Но даже у самых сильных из них есть свои слабости.
Юная принцесса Валенсия оказалась слабостью самого императора. И теперь должна поплатиться...</t>
  </si>
  <si>
    <t>86-ЛЕН-20</t>
  </si>
  <si>
    <t>ASE000000000840455</t>
  </si>
  <si>
    <t>978-5-17-112281-2</t>
  </si>
  <si>
    <t>Соль. Время любить</t>
  </si>
  <si>
    <t>На пороге великой империи война. Для такой, как Соль, это возвращение кошмаров минувших дней. Можно спрятаться и подождать или же ринуться в омут с головой, надеясь, что у нее есть крошечный шанс все изменить. Выбор непрост… Вот только сражаться придется не только за жизнь, но и за свою любовь.</t>
  </si>
  <si>
    <t>439-СТРИМ-18</t>
  </si>
  <si>
    <t>ASE000000000831376</t>
  </si>
  <si>
    <t>978-5-17-104668-2</t>
  </si>
  <si>
    <t>Петровичева Л.К.</t>
  </si>
  <si>
    <t>Лига дождя</t>
  </si>
  <si>
    <t>Ты была обычной студенткой, а стала ведьмой? Не спеши отчаиваться.
Решила подняться на вершины магического сообщества? Готовься к войне в современном мегаполисе, ожившим статуям на улицах европейских столиц и рухнувшим самолетам.
В тебя влюбился самый сильный в городе маг? Узнаешь на собственном опыте, что может быть сильнее любого волшебства.</t>
  </si>
  <si>
    <t>172-ЖАНР-17</t>
  </si>
  <si>
    <t>ASE000000000840808</t>
  </si>
  <si>
    <t>978-5-17-112614-8</t>
  </si>
  <si>
    <t>Стиль: о моде, хорошем вкусе, правилах приличия и подлинной красоте</t>
  </si>
  <si>
    <t>Представляем новую книгу в серии «Книга-консультант» от Татьяны Белоусовой — имидж-тренера, психолога, эксперта по этикету и протоколу, специалиста в области моды и стиля. Она — автор бестселлеров «Всё про этикет», «Этикет: Полный свод правил светского и делового общения» и «Мужской костюм: Полное руководство по подбору и эксплуатации».</t>
  </si>
  <si>
    <t>337-СПб-18</t>
  </si>
  <si>
    <t>Книга-консультант</t>
  </si>
  <si>
    <t>AST000000000049493</t>
  </si>
  <si>
    <t>978-5-17-075410-6</t>
  </si>
  <si>
    <t>Этикет: Полный свод правил светского и делового общения</t>
  </si>
  <si>
    <t>Как одеться на торжественный ужин? Как правильно пользоваться столовыми прибора­ми? На какое место в автомобиле посадить важ­ного гостя? Как рассадить партнеров для успеш­ных деловых переговоров? Ответы на эти и многие другие вопросы, связанные с исключи­тельными событиями и повседневным общени­ем, вы найдете в этом справочнике. «Сложные» и «трудновыполнимые» правила этикета ока­жутся простыми и понятными, а следование им сделает вашу жизнь легче и приятнее.
Книга написана известным имидж-тренером, стилистом и психологом Татьяной Белоусовой.</t>
  </si>
  <si>
    <t>71-СПб-21</t>
  </si>
  <si>
    <t>ASE000000000855914</t>
  </si>
  <si>
    <t>978-5-17-135171-7</t>
  </si>
  <si>
    <t>Деловой этикет: необходимый минимум для современного человека</t>
  </si>
  <si>
    <t>Новая книга Татьяны Белоусовой — автора бестселлеров по этикету, лауреата Национальной профессиональной премии «За вклад в развитие делового этикета в России». Достоверная, дополненная, обновленная информация о современном ДЕЛОВОМ ЭТИКЕТЕ с учетом последних тенденций и изменений, с примерами из жизни, с разбором реальных ситуаций, с моделированием «взрослых реакций».</t>
  </si>
  <si>
    <t>133-СПб-18</t>
  </si>
  <si>
    <t>ASE000000000854037</t>
  </si>
  <si>
    <t>978-5-17-133285-3</t>
  </si>
  <si>
    <t>Корецкий Д.А.</t>
  </si>
  <si>
    <t>За тридцать тирских шекелей</t>
  </si>
  <si>
    <t>Сыщики установили связь нескольких преступлений со старинным перстнем, похищенным из Эрмитажа и пропавшим в криминальном мире. Им обладали известные исторические фигуры, в том числе знаменитый маг Калиостро. Перстню приписывают мистические способности, его свойства изучают ученые, он оказывается в сфере интересов бандитов, милиционеров, подпольных дельцов. При этом постоянно встаёт вопрос о цене предательства, возможности оправдать его, да и о самом понятии предательства. Действительно ли тут возможна неоднозначная трактовка? И может ли время смягчить оценки одного из древнейших библейских грехов?</t>
  </si>
  <si>
    <t>138-ЖАНР-20</t>
  </si>
  <si>
    <t>Шпионы и все остальные. Данил Корецкий</t>
  </si>
  <si>
    <t>ASE000000000709238</t>
  </si>
  <si>
    <t>978-5-17-090136-4</t>
  </si>
  <si>
    <t>Радуга М.</t>
  </si>
  <si>
    <t>ФАЗА. Взламывая иллюзию реальности</t>
  </si>
  <si>
    <t>О книге
Это третье, обновленное издание о самом уникальном, загадочном но в то же время впечатляющим феномене человечества с древнейших времен до наших дней – фазе. Фаза (которую еще называют «выход из тела», «выход в астрал», «осознанное сновидение» и т.п.)  – это особое состояние нашего сознания, возникающее на пограничье сна и яви, используя которое, человек способен пережить буквально выход из тела и очутиться в иной реальности, которая не подчинена законам привычного нам мира.
Исследователь этого явления с более чем 16-летним стажем, Михаил Радуга, уверен, что чем больше людей будут знать о фазе, тем счастливее они станут, потому что это пространство дает человеку возможность:
•	лечить себя и своих близких
•	получать необходимую вам информацию об этом мире
•	встречаться со знаменитостями
•	развивать творческие навыки и изучать языки
•	путешествовать
Автор максимально прагматично относится к феномену, его техники лишены мистики и предлагаются по принципу «лучше один раз увидеть, чем сто раз услышать». Методы и техники подкреплены реальными исследованиями и разработками, которые имеют свою статистику и реальный результат.
Об издании 
Обновленное издание содержит в себе множество новых, уникальных авторских изменений и дополнений, которые раскроют для читателя явление еще более полно, с разных ракурсов и точек зрения. 
Михаил впервые расскажет о своем нелегком пути, который он прошел, прежде чем  стать ведущим мировым специалистом в вопросе феномена «выхода из тела».
 В книгу вошли новые техники,  наработанные за последние несколько лет, позволяющие человеку испытать это удивительное переживание буквально в ближайшую ночь. И хранящая ответ на главный вопрос: «Что же такое фаза?»
Кому нужна эта книга
•	Всем тем людям, которые хотят превратить свои мечты в реальность: встретить своих ушедших близких, лечить себя, получать информацию, путешествовать, побывать в космосе и т.п.;
•	Людям, которые уже  живут «в двух мирах», являются опытными практиками и изучают феномен фазы не первый год и обучают людей этому по всему миру.
•	Любому человеку – ведь с фазой в той или иной форме сталкивался практически каждый человек в своей жизни.
Выйти из тела может каждый, а используя новые техники автора это можно сделать буквально в ближайшую ночь!
Об авторе
Михаил Радуга – безусловный лидер по изучению феномена фазы  во всем мире. Практик с многолетним стажем. Основатель Исследовательского центра внетелесных переживаний (ВТП; ООBE Research Center) Автор более десятка книг, популярных в России и зарубежом. На своих семинарах и в своих книгах он учит людей как жить «на два мира» и стать человеком будущего! 
     Сторонник прагматики, в своих книгах он дает минимум теории и максимум техник, с помощью которых любой может оказаться в фазе буквально в БЛИЖАЙШУЮ НОЧЬ!</t>
  </si>
  <si>
    <t>37-КЛ-21</t>
  </si>
  <si>
    <t>Школа Радуги</t>
  </si>
  <si>
    <t>ASE000000000843466</t>
  </si>
  <si>
    <t>978-5-17-115230-7</t>
  </si>
  <si>
    <t>Буря мечей. Том 1</t>
  </si>
  <si>
    <t>Сотрясается в борьбе Железный Трон Семи Королевств. Предают друг друга недавние союзники, злейшими врагами становятся добрые друзья.
В неприступном замке плетет сети изощренного заговора могущественная служительница Рглора, Владыки Света...
В далеких, холодных землях собирает силы юный король Севера Робб из дома Старк...
Новые и новые воины сходятся под знаменами Дейенерис Бурерожденной, повелительницы последних оставшихся в мире драконов...
Но ныне в разгорающийся пожар сражений вступают еще и Иные — армия живых мертвецов, коих не остановить ни властью оружия, ни властью магии.
Буря мечей грядет в Семи Королевствах — и многих сметет она...
Перед вами — третья часть саги Джорджа Мартина с уникальными иллюстрациями американского художника Чарльза Весса.</t>
  </si>
  <si>
    <t>4259-AST</t>
  </si>
  <si>
    <t>Иллюстрированная классика. XX век</t>
  </si>
  <si>
    <t>ASE000000000843546</t>
  </si>
  <si>
    <t>978-5-17-115231-4</t>
  </si>
  <si>
    <t>Буря мечей. Том 2</t>
  </si>
  <si>
    <t>ASE000000000839671</t>
  </si>
  <si>
    <t>978-5-17-111526-5</t>
  </si>
  <si>
    <t>Фексеус Хенрик</t>
  </si>
  <si>
    <t>Шестое чувство</t>
  </si>
  <si>
    <t>Эта книга нужна вам даже больше, чем вы думаете. Вы научитесь эффективно общаться и узнаете о себе много нового.
Но имейте в виду, времени у нас не так уж много. Сейчас наши навыки общения хуже,
чем были когда-либо за всю историю человечества. И скорость, с которой мы эти навыки теряем, тревожит.
Развитие технологий и темп современной жизни привели к тому, что нам всё труднее понимать окружающих и испытывать эмпатию.
Мы всё чаще чувствуем себя одинокими и несчастными. Так не должно быть. И мы вместе всё исправим.
Хенрик Фексеус — знаменитый шведский психолог и специалист по невербальной коммуникации,
автор нескольких бестселлеров и авторских методик, ведущий популярного шоу «Расплавленное сознание».</t>
  </si>
  <si>
    <t>534-СТРИМ-17</t>
  </si>
  <si>
    <t>Искусство манипуляции</t>
  </si>
  <si>
    <t>ASE000000000840758</t>
  </si>
  <si>
    <t>978-5-271-48363-9</t>
  </si>
  <si>
    <t>Искусство манипуляции. Как стать умнее, счастливее и обрести смысл жизни</t>
  </si>
  <si>
    <t>Эта книга — конкретное, увлекательное, на многое открывающее глаза руководство с четким обещанием:
каждый может оптимизировать свои умственные способности, задействовать неиспользованные ресурсы и сделать свою жизнь богаче (во всех смыслах).
Хенрик Фексеус, знаменитый шведский психолог и специалист по невербальной коммуникации,
автор нескольких бестселлеров и авторских методик, ведущий популярного шоу «Расплавленное сознание».</t>
  </si>
  <si>
    <t>63-МЛФ-20</t>
  </si>
  <si>
    <t>ASE000000000849460</t>
  </si>
  <si>
    <t>978-5-17-120992-6</t>
  </si>
  <si>
    <t>Фексеус Хенрик, Энблад Катарина</t>
  </si>
  <si>
    <t>Побеждая стресс</t>
  </si>
  <si>
    <t>Хенрик Фексеус — знаменитый шведский психолог и специалист по невербальной коммуникации, автор нескольких бестселлеров и авторских методик.
Его книги разошлись по всему миру тиражом более чем 1,2 миллиона экземпляров. 
Новая книга, написанная в соавторстве с журналисткой Катариной Энблад, посвящена тем, у кого никогда и ни на что нет времени.
Тем, кто чувствует себя загнанным в угол стаей хищных дедлайнов. Тем, кто не помнит, когда последний раз отдыхал и делал что-то для себя.
Сходить в кино? Погулять в парке? Встретиться с друзьями? Отличный план! Но как-нибудь в другой раз. Сегодня мне совершенно некогда, ведь я должен...
Если это сценарий вашей жизни, вам пора узнать о новой методике, разработанной Хенриком Фексеусом и Катариной Энблад.
Набор четких инструкций поможет не сгореть на работе, перезарядить батарейки и снова почувствовать себя счастливым.
.
Книга для тех, у кого ни на что нет времени.</t>
  </si>
  <si>
    <t>472-СТРИМ-19</t>
  </si>
  <si>
    <t>ASE000000000841534</t>
  </si>
  <si>
    <t>978-5-17-113295-8</t>
  </si>
  <si>
    <t>Водолазкин Е.Г.</t>
  </si>
  <si>
    <t>Соловьев и Ларионов</t>
  </si>
  <si>
    <t>Роман Евгения Водолазкина «Лавр» о жизни средневекового целителя стал литературным событием 2013 года (премии «Большая книга» и «Ясная Поляна»), был переведен на многие языки. Следующие романы — «Авиатор» и «Брисбен» — также стали бестселлерами.
«Соловьев и Ларионов» — ранний роман Водолазкина — написан в русле его магистральной темы: столкновение времён, а в конечном счете — преодоление времени. 
Молодой историк Соловьев с головой окунается в другую эпоху, воссоздавая историю жизни белого генерала Ларионова, — и это вдруг удивительным образом начинает влиять на его собственную жизнь. И вот уже сквозь современную научную конференцию проступает Ялта двадцатых годов и горящий в Гражданской войне Крым…</t>
  </si>
  <si>
    <t>99-СРП-21</t>
  </si>
  <si>
    <t>Новая русская классика</t>
  </si>
  <si>
    <t>ASE000000000722600</t>
  </si>
  <si>
    <t>978-5-17-096655-4</t>
  </si>
  <si>
    <t>Авиатор</t>
  </si>
  <si>
    <t>Евгений Водолазкин — прозаик, филолог. Автор бестселлера «Лавр» и изящного historical fiction «Соловьев и Ларионов». В России его называют «русским Умберто Эко», в Америке — после выхода «Лавра» на английском — «русским Маркесом». Ему же достаточно быть самим собой. Произведения Водолазкина переведены на многие иностранные языки.
Герой нового романа «Авиатор» — человек в состоянии tabula rasa: очнувшись однажды на больничной койке, он понимает, что не знает про себя ровным счетом ничего — ни своего имени, ни кто он такой, ни где находится. В надежде восстановить историю своей жизни, он начинает записывать посетившие его воспоминания, отрывочные и хаотичные: Петербург начала ХХ века, дачное детство в Сиверской и Алуште, гимназия и первая любовь, революция 1917-го, влюбленность в авиацию, Соловки… Но откуда он так точно помнит детали быта, фразы, запахи, звуки того времени, если на календаре — 1999 год?..
На передней стороне переплёта рисунок Михаила Шемякина, созданный специально для этой книги.</t>
  </si>
  <si>
    <t>132-СРП-15</t>
  </si>
  <si>
    <t>ASE000000000848518</t>
  </si>
  <si>
    <t>978-5-17-120118-0</t>
  </si>
  <si>
    <t>Идти бестрепетно. Между литературой и жизнью</t>
  </si>
  <si>
    <t>Евгений Водолазкин — автор романов «Лавр», «Авиатор», «Соловьёв и Ларионов», «Брисбен», лауреат премий «Большая книга», «Ясная Поляна» и «Книга года». Его книги переведены на многие языки.
В новой книге «Идти бестрепетно» на первый план выходит сам автор. «Маленький личный Рай детства», история семьи, родные Петербург и Киев, Пушкинский Дом и занятия наукой, переход от филолога-медиевиста к писателю, впервые рассказанные подробности создания «Лавра», «Авиатора», «Брисбена»…
В откровенном и доверительном разговоре с читателем остается неизменной фирменная магия текста: в ряд к Арсению-Лавру, авиатору Платонову и виртуозу Глебу Яновскому теперь встает сам Водолазкин.
"Призвание писателя — быть блюдцем на спиритическом сеансе: крутиться в центре стола и составлять из букв тексты.
Писательство — это, по сути, называние. Присвоение слов тому, что волновало, но оставалось безымянным — будь то соленая хрупкость кожи после пляжа или проветривание (морозное марево в форточке) больничной палаты. Первым писателем был Адам, которому Господь дал право наименовать окружавших его животных. Давая животным имена, Адам перевел их из единичного в общее — и сделал достоянием всех.
Дело писателя — ловить музыку сфер и переводить ее в ноты. Быть, если угодно, «лучшим акыном степи»: петь о том, что видит. Что, подчеркну, видят и все там живущие. А поет — только он, потому что он способен превращать степь в текст".
Евгений Водолазкин</t>
  </si>
  <si>
    <t>145-СРП-19</t>
  </si>
  <si>
    <t>ASE000000000852673</t>
  </si>
  <si>
    <t>978-5-17-127167-1</t>
  </si>
  <si>
    <t>Сестра четырёх</t>
  </si>
  <si>
    <t>Евгений Водолазкин — автор романов «Лавр», «Авиатор», «Соловьёв и Ларионов», «Брисбен», сборников короткой прозы «Дом и остров, или Инструмент языка» и «Идти бестрепетно», лауреат премий «Большая книга», «Ясная Поляна» и «Книга года». В книге «Сестра четырех» он выступает в новой для себя роли драматурга. 
«Между прозой и драматургией — если не пропасть, то внушительных размеров овраг. Преодолеть его отваживается редкая птица. 
У прозаика много разных инструментов, и один из них — речь героев. У драматурга этот инструмент — единственный. Да, оркестр может выразить больше, чем скрипка, но есть вещи, которые в своем одиночестве способна передать только она.
Эта книга — не попытка преодолеть пресловутый овраг. В драматургических опытах я остаюсь прозаиком, а герои этих текстов несут на себе родовые пятна прозы: слово они предпочитают действию».
Евгений Водолазкин
ФУНГИ. Необъяснимых вещей на свете нет. (Достает из рюкзака бутылку водки.) Если хорошо подумаете, вы найдете объяснение всему. (Ставит на тумбочку две жестяные кружки и разливает в них водку.)
ПИСАТЕЛЬ. Ого!
ФУНГИ. Это не ого – ого было, когда я сюда въезжал. Но день за днем, предаваясь мыслительной деятельности, я незаметно для себя выпил значительную часть. И теперь предлагаю допить оставшееся. Мы должны встретить вирус во всеоружии! Что говорит на этот счет литература?
ПИСАТЕЛЬ. Литература не возражает.</t>
  </si>
  <si>
    <t>47-СРП-20</t>
  </si>
  <si>
    <t>ASE000000000828342</t>
  </si>
  <si>
    <t>978-5-17-101811-5</t>
  </si>
  <si>
    <t>Патриот</t>
  </si>
  <si>
    <t>Андрей Рубанов — автор книг «Сажайте, и вырастет», «Стыдные подвиги», «Психодел», «Готовься к войне» и других. Финалист премий «Национальный бестселлер» и «Большая книга». 
Главный герой романа «Патриот» Сергей Знаев — эксцентричный бизнесмен, в прошлом успешный банкир «из новых», ныне — банкрот. Его сегодняшняя реальность – долги, ссоры со старыми друзьями, воспоминания… Вдруг обнаруживается сын, о существовании которого он даже не догадывался. Сергей тешит себя мыслью, что в один прекрасный день он отправится на войну, где «всё всерьез», но вместо этого оказывается на другой части света…</t>
  </si>
  <si>
    <t>370-Л/16</t>
  </si>
  <si>
    <t>ASE000000000839240</t>
  </si>
  <si>
    <t>978-5-17-111100-7</t>
  </si>
  <si>
    <t>Брисбен</t>
  </si>
  <si>
    <t>Евгений Водолазкин — лауреат премий «Большая книга» и «Ясная Поляна». В романе «Брисбен» он продолжает истории героев («Лавр», «Авиатор»), судьба которых — как в античной трагедии — вдруг и сразу меняется. Глеб Яновский — музыкант-виртуоз — на пике успеха теряет возможность выступать из-за болезни и пытается найти иной смысл жизни, новую точку опоры. В этом ему помогает… прошлое — он пытается собрать воедино воспоминания о киевском детстве в семидесятые, о юности в Ленинграде, настоящем в Германии и снова в Киеве уже в двухтысячные. Только Брисбена нет среди этих путешествий по жизни. Да и есть ли такой город на самом деле? Или это просто мираж, мечтания, утопический идеал, музыка сфер?
— В твоих интервью часто упоминается город Брисбен, ну, и вообще — Австралия. Почему?
— Потому что, когда у нас зима, у них — лето.
— А когда у нас — лето?
— Тогда у них тоже лето. По нашим меркам — лето.  В нашей семье это место считалось раем.
— Для рая там слишком специфическое население. Потомки каторжников.
— И — что?
— Для рая требуется хорошая биография.
— Ты там был?
— Где, в Австралии?
— Нет, в раю. Откуда ты знаешь, какая там требуется биография?</t>
  </si>
  <si>
    <t>107-СРП-18</t>
  </si>
  <si>
    <t>ASE000000000855157</t>
  </si>
  <si>
    <t>978-5-17-134423-8</t>
  </si>
  <si>
    <t>Оправдание Острова</t>
  </si>
  <si>
    <t>Действие нового романа Евгения Водолазкина разворачивается на Острове, которого нет на карте, но существование его не вызывает сомнений. Его не найти в учебниках по истории, а события — узнаваемы до боли. Средневековье переплетается с современностью, всеобщее – с личным, а трагизм – с гротеском. Здесь легко соседствуют светлейшие князья и председатели Острова, хронисты и пророки, повелитель пчел и говорящий кот. Согласно древнему предсказанию, Остров ждут большие испытания. Сможет ли он пройти их, когда земля начинает уходить из-под ног?..
«Работая над романом “Лавр”, я был лекарем, юродивым, паломником и монахом. Сейчас, десятилетие спустя, отважился стать хронистом — и ощутил, как велик груз ответственности того, кто запечатлевает минувшее. История — это одно из имен опыта. В конце концов, от жизни остается только история. Роман “Оправдание Острова” посвящен, понятно, лишь части суши, но, подобно капле воды, отражает гораздо большее...»
Евгений Водолазкин
– Беседа с Ним – это ведь попытка оправдания Острова? – Леклерк встает. – Если не возражаете, сделаю беседу финальной сценой.
Парфений внимательно смотрит на режиссера.
– Да, эта сцена вполне может стать финальной.</t>
  </si>
  <si>
    <t>126-СРП-20</t>
  </si>
  <si>
    <t>ASE000000000857028</t>
  </si>
  <si>
    <t>978-5-17-136222-5</t>
  </si>
  <si>
    <t>Сенчин Р.В.</t>
  </si>
  <si>
    <t>Нулевые</t>
  </si>
  <si>
    <t>«По книгам Сенчина можно изучать историю. Не политическую, не историю президентов и депутатов. А историю простого человека, повседневной жизни. Самую важную для нас историю... Нулевые ушли в прошлое недавно: время дешевого доллара и дорогого рубля, заграничного туризма и холодильника, полного импортных деликатесов, шикарных машин и доступных кредитов. Та же страна, вроде бы те же люди. А жизнь уже совсем другая. Колесо истории сдвинулось» (Сергей Беляков).
Роман Сенчин — автор романов «Елтышевы», «Зона затопления», «Дождь в Париже», множества рассказов и статей. Лауреат премий «Большая книга», «Ясная Поляна», финалист «Национального бестселлера».</t>
  </si>
  <si>
    <t>186-СРП-20</t>
  </si>
  <si>
    <t>AST000000000084839</t>
  </si>
  <si>
    <t>978-5-17-078790-6</t>
  </si>
  <si>
    <t>Лавр</t>
  </si>
  <si>
    <t>Евгений Водолазкин – автор романа «Соловьев и Ларионов» (финалист «Большой книги» и Премии Андрея Белого), сборника эссе «Инструмент языка» и других книг. 
Филолог, специалист по древнерусской литературе, он не любит исторических романов, «их навязчивого этнографизма – кокошников, повойников, портов, зипунов» и прочую унылую стилизацию. Используя интонации древнерусских текстов, Водолазкин причудливо смешивает разные эпохи и языковые стихии, даря читателю не гербарий, но живой букет. 
Герой нового романа «Лавр» – средневековый врач. Обладая даром исцеления, он тем не менее не может спасти свою возлюбленную и принимает решение пройти земной путь вместо нее. Так жизнь превращается в житие. Он выхаживает чумных и раненых, убогих и немощных, и чем больше жертвует собой, тем очевиднее крепнет его дар. Но возможно ли любовью и жертвой спасти душу человека, не сумев уберечь ее земной оболочки?
Есть то, о чем легче говорить в древнерусском контексте. Например, о Боге. Мне кажется, связи с Ним раньше были прямее. Важно уже то, что они просто были. Сейчас вопрос этих связей занимает немногих, что озадачивает. Неужели со времен Средневековья мы узнали что-то радикально новое, что позволяет расслабиться?
Евгений Водолазкин</t>
  </si>
  <si>
    <t>83-СРП-17</t>
  </si>
  <si>
    <t>ASE000000000707876</t>
  </si>
  <si>
    <t>978-5-17-089670-7</t>
  </si>
  <si>
    <t>Дом и остров, или Инструмент языка</t>
  </si>
  <si>
    <t>Евгений Водолазкин (р. 1964) – филолог, автор работ по древнерусской литературе и… прозаик, автор романов «Лавр» (премии «Большая книга» и «Ясная Поляна»), «Соловьев и Ларионов» и «Авиатор» (премия «Большая книга»).
Реакция филологов на собрата, занявшегося литературным творчеством, зачастую сродни реакции врачей на заболевшего коллегу: только что стоял у операционного стола и - пожалуйста - уже лежит. И все-таки "быть ихтиологом и рыбой одновременно" - не только допустимо, но и полезно, что и доказывает книга "Дом и остров, или Инструмент языка". Короткие остроумные зарисовки из жизни ученых, воспоминания о близких автору людях, эссе и  этюды - что-то от пушкинских "table-talk" и записей Юрия Олеши - напоминают: граница между человеком и текстом не так прочна, как это может порой казаться.</t>
  </si>
  <si>
    <t>ASE000000000716906</t>
  </si>
  <si>
    <t>978-5-17-092687-9</t>
  </si>
  <si>
    <t>Алешковский Пётр</t>
  </si>
  <si>
    <t>Петр Алешковский — прозаик, историк, автор романов «Жизнеописание Хорька», «Арлекин», «Владимир Чигринцев», «Рыба». Закончив кафедру археологии МГУ, на протяжении нескольких лет занимался реставрацией памятников Русского Севера. 
 Главный герой его нового романа «Крепость» — археолог Иван Мальцов, фанат своего дела, честный и принципиальный до безрассудства. Он ведет раскопки в старинном русском городке, пишет книгу об истории Золотой Орды и сам — подобно монгольскому воину из его снов-видений — бросается на спасение древней Крепости, которой грозит уничтожение от рук местных нуворишей и столичных чиновников. Средневековые легенды получают новое прочтение, действие развивается стремительно, чтобы завершиться острым и неожиданным финалом.
«Петр Алешковский написал роман, так и брызжущий восторгом перед творением — подаренными нам временами года, оттенками неба и ветра, дикими гусями, порошей, ливнями, и перед культурой — древними церквями, фресками, вещами… Вместе с тем это роман трагический — о вытеснении человека с совестью за пределы общества, прямым следствием чего становится уничтожение культуры, а значит — и жизни». 
Майя Кучерская</t>
  </si>
  <si>
    <t>453-Л/19</t>
  </si>
  <si>
    <t>ASE000000000832164</t>
  </si>
  <si>
    <t>978-5-17-105379-6</t>
  </si>
  <si>
    <t>Кузнецов С.Ю.</t>
  </si>
  <si>
    <t>Учитель Дымов</t>
  </si>
  <si>
    <t>Сергей Кузнецов – прозаик, журналист, культуртрегер. Автор вызвавших бурные споры романов «Шкурка бабочки», «Хоровод воды» (шорт-лист премии «Большая книга»), «Калейдоскоп: расходные материалы» (шорт-лист премий «НОС» и «Новые горизонты»).
Сергей Кузнецов умеет чувствовать время и людей в нем, связывая воедино жизни разных персонажей. Герои его нового романа «Учитель Дымов», члены одной семьи, делают разный жизненный выбор: естественные науки, йога, журналистика, преподавание. Но что-то объединяет их всех. Женщина, которая их любит? Или страна, где им выпало жить на фоне сменяющихся эпох?
«Роман о призвании, о следовании зову сердца. О жизни частного человека, меняющего мир малыми делами, который не хочет быть втянутым в грубую государственную игру. О мечте. О любви, которая бывает только одна в жизни. О родителях, ценность которых люди осознают, только когда они уходят».
Сергей Кузнецов</t>
  </si>
  <si>
    <t>46-СРП-20</t>
  </si>
  <si>
    <t>ASE000000000847575</t>
  </si>
  <si>
    <t>978-5-17-120156-2</t>
  </si>
  <si>
    <t>Славникова О.А.</t>
  </si>
  <si>
    <t>Легкая голова</t>
  </si>
  <si>
    <t>Герой романа "Легкая голова" Максим Т. Ермаков - успешный менеджер крупной фирмы, продающей шоколад. Он покорил столицу, у него много связей и хороший доход. И вот однажды к нему приходят странные чиновники из Отдела причинно-следственных связей и вручают пистолет. Однако самоубийство совсем не входит в планы Максима, и события стремительно набирают обороты. Кажется, весь город выходит на демонстрации против героя, его забрасывают помидорами у дверей офиса, а в Интернете появляется крайне реалистичная компьютерная игра, цель которой - застрелить героя, очень похожего на Максима.</t>
  </si>
  <si>
    <t>166-СРП-19</t>
  </si>
  <si>
    <t>ASE000000000832629</t>
  </si>
  <si>
    <t>978-5-17-982590-6</t>
  </si>
  <si>
    <t>Время женщин</t>
  </si>
  <si>
    <t>Прозаик Елена Чижова — коренная петербурженка, автор
восьми романов, среди которых «Китаист», «Терракотовая
старуха», «Орест и сын», «Лавра». В большинстве из них
действие происходит в Петербурге, что определяет
и атмосферу романов, и психологию героев.
Роман «Время женщин» был удостоен премии «Русский
Букер», переведен на пятнадцать языков и стал финалистом
иностранных премий: среднеевропейской «Ангелюс»,
французской «Россики» и Премии арабских переводчиков
(Каир). Он стал литературной основой спектаклей в театре
«Современник», БДТ имени Г.А. Товстоногова, Омском
театре драмы и Магнитогорском театре им. А.С. Пушкина.
Ленинград, рубеж 1950 –1960-х. Коммуналка, где живут
три одинокие старухи «из бывших» — Ариадна, Гликерия
и Евдокия. Волей судьбы они становятся самыми близкими
людьми для немой девочки, которая «разговаривает» с ними
с помощью своих рисунков. О той жизни, о своих бабушках,
об ушедшем, но не исчезающем прошлом ведет рассказ
выросшая девочка, художница…
В романе «Крошки Цахес» — воспоминания девочки из другой
эпохи. Середина 1970-х. Элитарная ленинградская школа.
На подмостках школьной сцены ставятся шекспировские
трагедии. Кажется, что этот мир высоких страстей совсем
не похож на советский, в котором живут учителя и ученики...
Роман получил две литературные премии: «Северная
Пальмира» и премию журнала «Звезда».</t>
  </si>
  <si>
    <t>242-СРП-18</t>
  </si>
  <si>
    <t>ASE000000000852626</t>
  </si>
  <si>
    <t>978-5-17-127182-4</t>
  </si>
  <si>
    <t>Защитный календарь-оберег от бед и неудач на 2021 год. 365 практик от Мастера. Лунный календарь</t>
  </si>
  <si>
    <t>Вместе с этой книгой сама Вселенная будет оберегать вас! 
Потому что у вас в руках уникальный защитный календарь, составленный Мастером привлечения удачи — Наталией Правдиной. В этом календаре указаны все опасные дни 2021 года и даны ритуалы, которые помогут защитить вас, ваших близких, ваш дом, финансы, здоровье от негативных влияний. 
Теперь можно заранее «подстелить соломку», обойти препятствие, переждать опасный момент. В книге описаны короткие и простые ритуалы, которые не только отведут беду, но и добавят везения, научат понимать внутренний голос и активизируют интуицию, настроят на правильный позитивный лад. Теперь каждый день года вы будете максимально защищены и сможете извлечь выгоду даже там, где люди обычно терпят неудачу!</t>
  </si>
  <si>
    <t>17-ПРП-20</t>
  </si>
  <si>
    <t>Совет на каждый день от Натальи Правдиной</t>
  </si>
  <si>
    <t>ASE000000000831034</t>
  </si>
  <si>
    <t>978-5-17-104340-7</t>
  </si>
  <si>
    <t>Книга для девочек</t>
  </si>
  <si>
    <t>Еще в XIX столетии для того чтобы считаться истинной леди, девочка должна была владеть несколькими языками, разбираться в культуре и искусстве, уметь играть на музыкальных инструментах, хорошо петь и танцевать, правильно вести себя в обществе, то есть быть всесторонне развитой и образованной личностью. Времена меняются, но и современная девочка ни в чем не должна уступать английским леди. Ты тоже так считаешь? Тогда в этом тебе поможет эта замечательная книга. Ведь в ней собрано множество удивительных фактов из разных областей знания: географии, биологии, истории, культуры и искусства. Кроме того, здесь ты найдешь много полезной информации о человеке: его уникальных способностях и талантах, характере и темпераменте, памяти и мышлении. Не сомневайся, прочитав эту книгу, ты точно сможешь удивить познаниями своих друзей, родителей и даже учителей!</t>
  </si>
  <si>
    <t>Уникальная иллюстрированная энциклопедия</t>
  </si>
  <si>
    <t>ASE000000000712656</t>
  </si>
  <si>
    <t>978-5-17-095239-7</t>
  </si>
  <si>
    <t>Мост через Бездну. Великие мастера.</t>
  </si>
  <si>
    <t>Что появилось раньше – человек или зеркало? Этим вопросом задается Паола Дмитриевна Волкова в четвертом томе цикла «Мост через бездну». Для великих мастеров портрет всегда был не просто изображением человека, но и зеркалом, отражающим не только внешнюю, но и внутреннюю красоту. Автопортрет же – вопрос себе, рефлексия и следующий за ними ответ. Диего Веласкес, Рембрандт, Эль Греко, Альбрехт Дюрер и Винсент Ван Гог – все они оставляют нам в этом жанре горькую исповедь целой жизни. У каких зеркал прихорашивались красавицы былого? Венера, вознесшаяся из вод, увидела в них свое отражение и осталась довольна собой, а Нарцисс – застыл навеки, потрясенный собственной красотой. Полотна, отражая во времена Ренессанса только идеальный образ, а позже – и личность человека, стали вечными зеркалами для всякого, кто осмелится в них заглянуть – как в бездну – по-настоящему.</t>
  </si>
  <si>
    <t>Мост через бездну</t>
  </si>
  <si>
    <t>ASE000000000714804</t>
  </si>
  <si>
    <t>978-5-17-092000-6</t>
  </si>
  <si>
    <t>Сумерки</t>
  </si>
  <si>
    <t>Работа обычного переводчика состоит из рутины: контракты, уставы и инструкции к бытовой технике. Но в переводе нуждаются и другие тексты, веками терпеливо дожидающиеся того человека, который решится за них взяться. Среди них — манускрипт, составленный безвестным конкистадором со слов последнего жреца индейцев майя. Манускрипт, который называет срок, отведённый всему нашему миру и описывает его конец...
"Сумерки" Дмитрия Глуховского уже известныы сотням тысяч читателей в России и по всему миру. 
Переведенный на десять иностранных языков, этот роман в 2014 году был признан лучшим европейским литературным произведением в жанрах "фантастика" и "мистика" и удостоен французской премии Les Utopiales.</t>
  </si>
  <si>
    <t>Бестселлеры Дмитрия Глуховского</t>
  </si>
  <si>
    <t>ASE000000000846758</t>
  </si>
  <si>
    <t>978-5-17-118366-0</t>
  </si>
  <si>
    <t>Будущее</t>
  </si>
  <si>
    <t>НА ЧТО ТЫ ГОТОВ РАДИ ВЕЧНОЙ ЖИЗНИ?
Уже при нашей жизни будут сделаны открытия, которые позволят людям оставаться вечно молодыми. Смерти больше нет. Наши дети не умрут никогда.
Добро пожаловать в будущее. В мир, населенный вечно юными, совершенно здоровыми, счастливыми людьми.
Но будут ли они такими же, как мы? Нужны ли дети, если за них придется пожертвовать бессмертием? Нужна ли семья тем, кто не может завести детей? Нужна ли душа людям, тело которых не стареет?
Утопия «БУДУЩЕЕ» — первый после пяти лет молчания роман Дмитрия Глуховского, автора культового романа «МЕТРО 2033» и триллера «Сумерки». Книги писателя переведены на десятки иностранных языков, продаются миллионными тиражами и экранизируются в Голливуде. Но ни одна из них не захватит вас так, как «БУДУЩЕЕ».</t>
  </si>
  <si>
    <t>ASE000000000850262</t>
  </si>
  <si>
    <t>978-5-17-121776-1</t>
  </si>
  <si>
    <t>Текст (2-е издание)</t>
  </si>
  <si>
    <t>Студенту филфака МГУ Илье Горюнову молодой полицейский оперативник подбрасывает наркотики, чтобы наказать за строптивость. Отбыв семилетний срок, Илья хочет просто вернуться к нормальной жизни — но вместо этого примеряет на себя жизнь человека, который искалечил ему судьбу...
«Текст» — это роман о сегодняшней Москве, о сегодняшней России, о каждом из нас. О нашем бесправии перед «органами», о нашей зависимости от мобильных, о мести и о прощении, о невозможной любви и несбыточных мечтах. Настоящий новый русский роман, которого не появлялось так давно.
Всего через два года после выхода в свет «Текст» уже переведен более чем на 20 языков мира, французская и немецкая пресса сравнивают роман с «Преступлением и наказанием», в Московском театре Ермоловой по нему поставлен идущий с аншлагами спектакль и недавно снят фильм с главными молодыми звездами российского кино.</t>
  </si>
  <si>
    <t>ASE000000000856777</t>
  </si>
  <si>
    <t>978-5-17-135992-8</t>
  </si>
  <si>
    <t>Рассказы о Родине</t>
  </si>
  <si>
    <t>«Рассказы о Родине» — смелая, чуть ли не наглая книга. Возможно, первая попытка дать новое — честное, точное — описание нашей страны за долгое время. Настоящий и фальшивый патриотизм, Россия живая и Россия телеэкранная, власть и люди…
Дмитрий Глуховский берется за самые важные, самые острые темы сегодняшней нашей жизни и говорит о них тем тоном, которым при СССР рассказывали политические анекдоты. Острая, искренняя, наболевшая книга. Бомба. Смех сквозь слезы. Новая литература.</t>
  </si>
  <si>
    <t>ASE000000000856988</t>
  </si>
  <si>
    <t>978-5-17-136192-1</t>
  </si>
  <si>
    <t>Пост</t>
  </si>
  <si>
    <t>После короткой и яростной Гражданской войны от прежней России осталась лишь небольшая часть, которая называет себя Московской империей. Восточные границы ее проходят всего в нескольких сотнях километров от столицы, по Волге — отравленной, превратившейся в непреодолимую преграду. С самого Распада никто не приходил в Московию из-за Волги.
Сама тысячелетняя Москва стоит незыблемо, надежно защищенная со всех сторон охранными постами. Тут проводит смотр казачьих войск сам император. Лучших из лучших, храбрейших из храбрых он выберет, чтобы послать их в темные земли, которые когда-то были частью великой России, — пока их не охватил мятеж и они не были преданы анафеме.
«Определенно лучшее из написанного Дмитрием Глуховским на сегодня»
Галина Юзефович
«Глуховский написал действительно глубокий роман, вложив в него и философские размышления, и христианский символизм, и осмысление сегодняшней истории, и языковую стилизацию»
Forbes</t>
  </si>
  <si>
    <t>287-ЖАНР-20</t>
  </si>
  <si>
    <t>ASE000000000850577</t>
  </si>
  <si>
    <t>978-5-17-122096-9</t>
  </si>
  <si>
    <t>ASE000000000842873</t>
  </si>
  <si>
    <t>978-5-17-114583-5</t>
  </si>
  <si>
    <t>ASE000000000846691</t>
  </si>
  <si>
    <t>978-5-17-118307-3</t>
  </si>
  <si>
    <t>ASE000000000842886</t>
  </si>
  <si>
    <t>978-5-17-114596-5</t>
  </si>
  <si>
    <t>Скандальное пари</t>
  </si>
  <si>
    <t>Многоопытный повеса и соблазнитель Грейдон Брэкенридж, герцог Уиклифф, всегда полагал, что место женщины — в постели мужчины, а женское образование — не более чем глупость и каприз. Именно поэтому он, не задумываясь, решил поднять втрое арендную плату на дом, в котором располагался пансион для юных леди мисс Гренвилл…
Умная, независимая Эмма Гренвилл всегда презирала напыщенных болванов, уверенных, что перед ними не в силах устоять ни одна представительница прекрасного пола, — а уж теперь, вне себя от ярости, и вовсе решила преподать Грейдону хороший урок. 
Так началась история непримиримой войны между мужчиной и женщиной, которые и не подозревали, насколько короткий шаг отделяет жгучую ненависть от страстной любви и каким быстрым может оказаться путь к брачному алтарю.</t>
  </si>
  <si>
    <t>ASE000000000842877</t>
  </si>
  <si>
    <t>978-5-17-114586-6</t>
  </si>
  <si>
    <t>Капитуляция</t>
  </si>
  <si>
    <t>Сказочно богатая наследница Виктория Хантингтон без труда распознавала поклонников, охотящихся за ее приданым, и поэтому не сомневалась, что романтичный, обаятельный и мужественный Лукас Колбрук, граф Стоунвейл, искренне влюблен в нее — ведь каждый его взгляд и жест свидетельствовал о подлинной страсти.
Однако каково же было ее разочарование после свадьбы, когда прошлое мужа предстало перед молодой графиней во всей красе, и не осталось сомнений, что граф женился на ней только ради денег!
Виктория в ярости и готова безжалостно мстить коварному авантюристу. Но... уверена ли она, что все и в действительности обстоит так, как нашептала ей клевета и дорисовала ее оскорбленная гордость?</t>
  </si>
  <si>
    <t>367-НЕО-18</t>
  </si>
  <si>
    <t>ASE000000000854586</t>
  </si>
  <si>
    <t>978-5-17-133837-4</t>
  </si>
  <si>
    <t>Клейпас Л.</t>
  </si>
  <si>
    <t>Тайны летней ночи</t>
  </si>
  <si>
    <t>Аннабел Пейтон поклялась, что никогда не уступит домогательствам мужчины, пока на пальце ее не будет сверкать обручальное кольцо. Однако именно она, поддавшись магии лунной ночи и чарам опытного соблазнителя, становится любовницей циника и ловеласа Саймона Ханта, отнюдь не намеренного вступать в брак! Конец надеждам и мечтам? Аннабел вовсе так не считает. Уж она-то точно найдет способ превратить коварного обольстителя в сгорающего от страсти влюбленного!</t>
  </si>
  <si>
    <t>336-НЕО-20</t>
  </si>
  <si>
    <t>ASE000000000843935</t>
  </si>
  <si>
    <t>978-5-17-115592-6</t>
  </si>
  <si>
    <t>Кольца Афродиты</t>
  </si>
  <si>
    <t>Могущественные древние «кольца Афродиты».
Загадочная реликвия, сыгравшая, как имеет основания подозревать Беатрис Пул, весьма важную роль в таинственной гибели ее любимого дядюшки. Однако кто поверит девушке, снискавшей славу автора модных «готических романов»? Ей ведь всюду мерещатся ужасные тайны! 
В полном отчаянии, Беатрис обращается за помощью к самому мрачному и нелюдимому аристократу Британии — знаменитому историку Лео Дрейку, живущему взаперти в уединенном имении. И здесь, кажется, на события начинает влиять любовь, решившая даровать счастье двум самым непокорным и странным из смертных — хотят они того или нет…</t>
  </si>
  <si>
    <t>ASE000000000842872</t>
  </si>
  <si>
    <t>978-5-17-114582-8</t>
  </si>
  <si>
    <t>Идеальный любовник</t>
  </si>
  <si>
    <t>У Саймона Фредерика Кинстера было все, о чем только может мечтать мужчина: деньги, положение в обществе, друзья, яркая внешность, заставлявшая замирать женские сердца. Для полного счастья ему не хватало лишь одного — счастливого брака, основанного на взаимной любви. И дерзкая, независимая Порция Эшфорд казалась идеальной кандидатурой на роль такой супруги.
Однако не успели Саймон и Порция даже как следует узнать друг друга, как стали свидетелями загадочного убийства. Теперь у Кинстера есть все основания полагать, что следующей жертвой таинственного убийцы станет женщина, которая с каждым днем все сильнее покоряет его сердце...</t>
  </si>
  <si>
    <t>ASE000000000842882</t>
  </si>
  <si>
    <t>978-5-17-114591-0</t>
  </si>
  <si>
    <t>ASE000000000840325</t>
  </si>
  <si>
    <t>978-5-17-112157-0</t>
  </si>
  <si>
    <t>ASE000000000856498</t>
  </si>
  <si>
    <t>978-5-17-135727-6</t>
  </si>
  <si>
    <t>Сумасбродка</t>
  </si>
  <si>
    <t>Экстравагантность очаровательной Уинифред Леверинг Бэскомб дошла до опасного предела – девушка рискнула появиться в доме барона Клиффа, лорда Грейсона, под видом... Джека, юного слуги своих собственных пожилых тетушек! Первая встреча не могла, казалось бы, привести ни к чему хорошему... однако послужила началом для истории страстной любви. Истории, полной невероятнейших приключений, обжигающе пылких страстей и озорного, искрометного юмора...</t>
  </si>
  <si>
    <t>524-НЕО-16</t>
  </si>
  <si>
    <t>Мини-Очарование:Лучшее</t>
  </si>
  <si>
    <t>ASE000000000827915</t>
  </si>
  <si>
    <t>978-5-17-101449-0</t>
  </si>
  <si>
    <t>Справочник содержит информацию по основным правилам английского языка, изучаемым в начальной школе, а также включает в себя сведения о частях речи и простейших грамматических конструкциях.</t>
  </si>
  <si>
    <t>Учимся на одни пятёрки</t>
  </si>
  <si>
    <t>ASE000000000827917</t>
  </si>
  <si>
    <t>978-5-17-101451-3</t>
  </si>
  <si>
    <t>Все правила по математике для начальной школы</t>
  </si>
  <si>
    <t>Пособие содержит основные правила по математике, изучаемые в начальной школе. Объяснение правил сопровождается яркими иллюстрациями и наглядными схемами.</t>
  </si>
  <si>
    <t>ASE000000000859462</t>
  </si>
  <si>
    <t>978-5-17-138566-8</t>
  </si>
  <si>
    <t>Английский язык для школьников</t>
  </si>
  <si>
    <t>Издание содержит информацию по основным правилам английского языка, изучаемым в начальной школе, а также включает в себя сведения о частях речи и их грамматических формах.
Пособие предназначено для учащихся 1-4 классов.</t>
  </si>
  <si>
    <t>17-ЛИН-13</t>
  </si>
  <si>
    <t>ASE000000000850038</t>
  </si>
  <si>
    <t>978-5-17-121588-0</t>
  </si>
  <si>
    <t>Незаменимый помощник в изучении немецкого языка! В этой книге представлены основные правила немецкой грамматики. Все правила даны схематично и кратко, что позволяет лучше усваивать материал.</t>
  </si>
  <si>
    <t>18-А/Х-11</t>
  </si>
  <si>
    <t>ASE000000000827916</t>
  </si>
  <si>
    <t>978-5-17-101450-6</t>
  </si>
  <si>
    <t>Пособие содержит основные правила по орфографии и пунктуации русского языка, изучаемые в начальной школе, а также самую важную информацию о буквах, звуках, частях речи и типах предложений.</t>
  </si>
  <si>
    <t>ASE000000000859464</t>
  </si>
  <si>
    <t>978-5-17-138569-9</t>
  </si>
  <si>
    <t>В пособии собраны неправильные глаголы английского языка, написание и грамматические формы которых должен знать каждый ученик начальной школы. Яркие иллюстрации сделают процесс обучения приятнее и веселее.  
Книга предназначена для учащихся 1-4 классов.</t>
  </si>
  <si>
    <t>ASE000000000857568</t>
  </si>
  <si>
    <t>978-5-17-136730-5</t>
  </si>
  <si>
    <t>Запоминаем словарные слова. Для начальной школы</t>
  </si>
  <si>
    <t>В пособии собраны словарные слова, написание которых должен знать каждый ученик начальной школы. Яркие иллюстрации сделают процесс обучения приятнее и веселее, а упражнения помогут закрепить полученные знания.  
Книга предназначена для учащихся 1-4 классов, но также будет полезна родителям и учителям русского языка.</t>
  </si>
  <si>
    <t>107-ЛИН-15</t>
  </si>
  <si>
    <t>ASE000000000846216</t>
  </si>
  <si>
    <t>978-5-17-117830-7</t>
  </si>
  <si>
    <t>Английский язык. Буквы и звуки. Тренажер по чтению</t>
  </si>
  <si>
    <t>В пособии в наглядной форме изложены основные правила чтения английских букв и буквосочетаний, сопровождаемые заданиями и яркими иллюстрациями. В процессе обучения школьники не только научатся правильно читать английские слова, но и освоят знаки современной международной фонетической транскрипции, а также узнают новые слова. 
Пособие в первую очередь предназначается для учащихся младших классов, только начинающих свое знакомство с английским языком, но также может быть полезно учителям и родителям для работы в классе и дома.</t>
  </si>
  <si>
    <t>ASE000000000839222</t>
  </si>
  <si>
    <t>978-5-17-111139-7</t>
  </si>
  <si>
    <t>Хара Дмитрий, Хара Валентина</t>
  </si>
  <si>
    <t>Сияние. #Любовь без условностей</t>
  </si>
  <si>
    <t>Эта книга — о любви, о том, что будоражит сердце каждого человека. Ничто не ранит так больно, как отсутствие взаимопонимания, желание самоутвердится или эгоизм в отношениях. «Сияние» — продолжение скандально известной книги Дмитрия и Валентины Хары «Трэш»; кульминация развития истинной любви. Новая книга авторов дает ответы на самые личные вопросы о себе и об отношениях, о том, что делает нас счастливыми или несчастными. 
От страницы к странице авторы проведут вас в мир отношений, которые наполняют, радуют, позволяют раскрыться каждому партнеру. Возможно, кто-то посчитает историю героев слишком интимной, но в этом и вся соль: показать жизнь без прикрас и путь, пусть и тернистый, к тому, что можно назвать безусловной любовью.</t>
  </si>
  <si>
    <t>16-ПР-19</t>
  </si>
  <si>
    <t>Жизнь на Maximum!</t>
  </si>
  <si>
    <t>ASE000000000860519</t>
  </si>
  <si>
    <t>978-5-17-139551-3</t>
  </si>
  <si>
    <t>Сумарин Олег</t>
  </si>
  <si>
    <t>Я буду богатым! Как настроить свой мозг на большие деньги</t>
  </si>
  <si>
    <t>Надоело беспокоиться о деньгах, жить от зарплаты до зарплаты, постоянно раздумывать, можете ли вы позволить себе ту или иную покупку? 
Автор книги — высокоэффективный психолог, который помог тысячам своих клиентов прийти к состоятельной и счастливой жизни. 
Олег Сумарин рассказывает, как с помощью методов психотерапии материализовать свои мысли и стать более обеспеченным. А также делится доступными и подробно описанными упражнениями, которые по своей эффективности сравнимы с полноценной сессией у специалиста.
Уделяя всего несколько минут в день работе над собой, вы сможете избавиться от установок бедного человека, настроить свое подсознание на большие деньги и разбогатеть.</t>
  </si>
  <si>
    <t>40-ПРФ-21</t>
  </si>
  <si>
    <t>ASE000000000857148</t>
  </si>
  <si>
    <t>978-5-17-136952-1</t>
  </si>
  <si>
    <t>Павлов А.В.</t>
  </si>
  <si>
    <t>Успех вопреки. Как находить возможности и достигать великих результатов</t>
  </si>
  <si>
    <t>Настоящего успеха в бизнесе могут добиться только избранные! Без образования и связей денег не заработать! Для успеха нужен стартовый капитал! 
Не верьте тому, кто так говорит. Успех не всегда логичен и совершенно не обязательно идет по заранее заданной схеме. Алексей Павлов — знаменитый бизнесмен, основатель международной сети «Суши Мастер», автор блога-миллионника, своим примером доказал, что, не имея ничего за душой, но упорным трудом и настойчивостью, а главное, принимая эффективные решения, можно построить многомиллионный бизнес. 
В своей книге он расскажет, как ему удалось пройти путь от простого парня из провинции до миллионера, живущего в Майями, и поделиться своими правилами жизни.</t>
  </si>
  <si>
    <t>78-ПРО-20</t>
  </si>
  <si>
    <t>ASE000000000849571</t>
  </si>
  <si>
    <t>978-5-17-121147-9</t>
  </si>
  <si>
    <t>Трэш. #Путь к осознанности. 2-е издание</t>
  </si>
  <si>
    <t>Жизнь — это Путешествие. Если вы хотите развиваться, открывать новые горизонты, правильно оценивать свой прежний опыт, чтобы избежать ошибок или приблизиться к состоянию внутренней гармонии, вам стоит прочитать книгу Дмитрия и Валентины Хары. Авторы перевернут ваш мир «вверх тормашками», встряхнут вас, помогут научиться «ловить момент» и осознать, что жизнь — это не результат, а процесс. Вы сами выбираете свою роль, и этот выбор является определяющим для вашей судьбы.
Эта книга — первая часть дилогии «Трэш и Сияние».
Мостик к любви без условностей.
Любви, которая прокладывает Путь к Себе настоящему</t>
  </si>
  <si>
    <t>192-ПР-17</t>
  </si>
  <si>
    <t>ASE000000000855706</t>
  </si>
  <si>
    <t>978-5-17-136946-0</t>
  </si>
  <si>
    <t>Хоф Вим, де Йонг Коэн</t>
  </si>
  <si>
    <t>Ледяной человек. Сверхвозможности вашего организма</t>
  </si>
  <si>
    <t>Вим Хоф — обладатель 21 мирового рекорда, человек, перевернувший представления о возможностях нашего тела. Поначалу «Ледяной человек» считался феноменом. Однако сам Вим был убежден, что повторить его успех может каждый: все дело в специальной системе тренировок.
Метод Хофа, одновременно простой и эффективный, помогает обрести контроль над телом и разумом, повысить устойчивость к болезням, стрессам и холоду. 
В книге вы найдете описание метода, опыт людей, реально поборовших различные недомогания с его помощью, а также комментарии ученых.
Метод позволит вам улучшить сон и пищеварение, снизить последствия стресса, улучшить спортивные показатели, развить концентрацию внимания, укрепить иммунитет.</t>
  </si>
  <si>
    <t>5902-AST</t>
  </si>
  <si>
    <t>ASE000000000849868</t>
  </si>
  <si>
    <t>978-5-17-121412-8</t>
  </si>
  <si>
    <t>Хара Дмитрий</t>
  </si>
  <si>
    <t>ПерепроШивка. Книга-тренинг, меняющая жизнь. #всё просто</t>
  </si>
  <si>
    <t>Дмитрий Хара — современный философ, автор знаменитого тренинга «ПерепроШивка», поможет настроиться на вектор изменений, понять источник происходящих с вами событий, побед и поражений; создать мир вокруг себя таким, чтобы в нем было хорошо и радостно. 
Книга содержит практики, упражнения и медитации, которые можно применять в любой жизненной ситуации. Если вы ищете ответы на самые важные вопросы, если хотите изменить свою жизнь к лучшему и быть всегда в ресурсном состоянии — пусть эта книга станет началом больших перемен! Ощутите счастье!</t>
  </si>
  <si>
    <t>37-ПРО-21</t>
  </si>
  <si>
    <t>ASE000000000839067</t>
  </si>
  <si>
    <t>978-5-17-111138-0</t>
  </si>
  <si>
    <t>Довлатов К.Н.</t>
  </si>
  <si>
    <t>Я - МЫ, или Как преодолеть ямы на пути к счастью</t>
  </si>
  <si>
    <t>Эта книга для всех, кто хочет, чтобы счастье заглянуло в их жизнь. Техники, предложенные автором, дают точку опоры, которая способна перевернуть мир! Вы пройдете путь от «Я» к «Мы», и на каждом этапе самопознания будете все лучше понимать свои желания и потребности, что позволит построить по-настоящему счастливые и крепкие отношения с близкими людьми.
Найти спутника жизни, преодолеть «одиночество вдвоем», обрести внутреннее равновесие, чтобы духовно расти в паре, сообща строить счастливую и успешную жизнь — возможно! 
Константин Довлатов — автор трех бестселлеров, известный психолог и коуч, популяризирующий простые и эффективные способы самокоррекции.</t>
  </si>
  <si>
    <t>43-ПР-18</t>
  </si>
  <si>
    <t>ASE000000000840945</t>
  </si>
  <si>
    <t>978-5-17-112789-3</t>
  </si>
  <si>
    <t>Трутнева Дарья</t>
  </si>
  <si>
    <t>Как впустить большие деньги в свою жизнь. Подсознание для достижения целей</t>
  </si>
  <si>
    <t>Книга Дарьи Трутневой — эксперта в области работы с подсознанием, автора уникальной методики психологической саморегуляции Master Kit — поможет разрушить все преграды, стоящие между вами и вашими большими деньгами. 
•	Вы узнаете, что мешает именно вам получать столько денег, сколько нужно.
•	Откроете в себе неисчерпаемый ресурс для достижения финансовых целей.
•	Сделаете свою жизнь счастливой и наполненной смыслом.</t>
  </si>
  <si>
    <t>7-ПРФ-20</t>
  </si>
  <si>
    <t>ASE000000000828417</t>
  </si>
  <si>
    <t>978-5-17-102732-2</t>
  </si>
  <si>
    <t>П. Ш. #Новая жизнь. Обратного пути уже не будет!</t>
  </si>
  <si>
    <t>Перед вами книга, которая изменит ваш мир. Ваша жизнь после ее прочтения никогда больше не станет прежней. И обратного пути не будет. Впереди — путь, конечная цель которого зависит от вашего решения, но, приняв его, придется брать ответственность за все происходящее только на себя. Готовы ли вы к этому? 
Тогда откройте первую из серии трансформационных книг — книг, меняющих сознание, жизнь и мир.</t>
  </si>
  <si>
    <t>257-ПР-16</t>
  </si>
  <si>
    <t>ASE000000000843315</t>
  </si>
  <si>
    <t>978-5-17-115118-8</t>
  </si>
  <si>
    <t>Кононова Екатерина</t>
  </si>
  <si>
    <t>Конструктор идеальной жизни.#HarmonyGirl</t>
  </si>
  <si>
    <t>Эта книга — для женщин, жаждущих изменений. Для тех, кто хочет быть ярче, лучше, увереннее! Кто может назвать себя «думающей девушкой», но нуждается в помощи в расстановке приоритетов.
Книга написана успешным предпринимателем и специалистом в области брендинга Екатериной Кононовой. В уникальную систему #HarmonyGirls вложены знания и идеи множества экспертов в различных областях, чтобы каждая женщина, нацеленная на саморазвитие, могла найти свою формулу гармоничной жизни. 
Соберите пазл жизни, которая вам понравится, из таких элементов, как красота, здоровье, секс, спорт, питание, отношения с собой, отношения с мужчиной, свой бизнес, успех, карьера и личная эффективность, финансы, досуг, дом. 
Выбрав «элементы», которые вам хочется «улучшить», вы сможете составить план действий и реализовывать его, выполняя упражнения, приведенные на страницах книги. Автор не дает рецептов счастливой жизни, а подсказывает, как компоновать ингредиенты, чтобы вкус вам по-настоящему нравился! 
Наполнитесь силой #HarmonyGirls!</t>
  </si>
  <si>
    <t>61-ПР-19</t>
  </si>
  <si>
    <t>ASE000000000857747</t>
  </si>
  <si>
    <t>978-5-17-137241-5</t>
  </si>
  <si>
    <t>Грей М.</t>
  </si>
  <si>
    <t>Суперкурс по рисованию для начинающих</t>
  </si>
  <si>
    <t>Никогда не поздно научиться чему-нибудь новому. Если вы всегда мечтали красиво рисовать, но вам это казалось чем-то сложным и запредельным, то скорее открывайте этот суперкурс! С помощью очень простых и понятных иллюстраций вы легко сможете научиться рисовать простые скетчи всего за 4 шага. Каждый шаг очень продуман, и у вас обязательно получится нарисовать так же, как у художника. С помощью этой книги вы сможете научиться рисовать ягоды, цветы, животных, природу и многое другое. Благодаря пошаговой прорисовке у вас не сложится ощущения, что из шарика нужно сразу изобразить сову. Действуя постепенно, вы поймете, с чего необходимо начинать любой рисунок, и к концу курса сможете изображать окружающие вас предметы с помощью карандаша и листа бумаги.</t>
  </si>
  <si>
    <t>288-ВР-А-21</t>
  </si>
  <si>
    <t>СуперКурс по рисованию</t>
  </si>
  <si>
    <t>ASE000000000841993</t>
  </si>
  <si>
    <t>978-5-17-113786-1</t>
  </si>
  <si>
    <t>Кан Эмма</t>
  </si>
  <si>
    <t>Секреты жизни в корейском стиле</t>
  </si>
  <si>
    <t>Неужели корейцы действительно спят на полу — разве им не жестко?
Правда ли, что нельзя называть своего мужа по имени?
Как корейцы могут есть собак и почему правительство ничего с этим не делает?
Они всегда спешат и поэтому все успевают?
А как им удалось совершить свое экономическое чудо?
Они и в самом деле такие трудоголики и работают без отпусков?
Все это вы узнаете, открыв новую книгу Эммы Кан!</t>
  </si>
  <si>
    <t>22-КЛ-19</t>
  </si>
  <si>
    <t>Книга-тренд</t>
  </si>
  <si>
    <t>ASE000000000836067</t>
  </si>
  <si>
    <t>978-5-17-108080-8</t>
  </si>
  <si>
    <t>Моррис Т.</t>
  </si>
  <si>
    <t>Хаос-контроль. Эффективная уборка своими силами</t>
  </si>
  <si>
    <t>Уборка – это не просто процесс избавления от хлама, это вечный поиск действительно важных вещей. Беспорядок – физическое воплощение наших ментальных и эмоциональных блоков, и стоит их удалить, перемены начинаются очень быстро. Мы выражаем свою жизнь через наши ментальное и эмоциональное тела. Избавление от хлама буквально освобождает застойные области нашей психики подобно открытию шлюза в плотине, позволяя воде снова течь свободно. Когда вы будете хорошо распознавать, что именно блокирует вашу энергию, то сумеете использовать свой дом как инструмент самовыражения, чтобы привлечь, притянуть в свою жизнь желанные перемены. 
Тиша Моррис – автор, лектор и тренер в области целительства. Она имеет дипломы по фэншуй, коучингу, биоэнергетике и йоге, работает, объединяя стили и знания, стараясь сделать дружественной нашу среду обитания. Основатель школ фэншуй «Земля – наш дом» и фонда «Фэншуй для планеты», организованного с целью создания комфортных для жизни пространств по всему миру.</t>
  </si>
  <si>
    <t>3514-AST</t>
  </si>
  <si>
    <t>ASE000000000838372</t>
  </si>
  <si>
    <t>978-5-17-115228-4</t>
  </si>
  <si>
    <t>Маричи Ю.</t>
  </si>
  <si>
    <t>Практическая хоумтерапия: как сделать дом своим</t>
  </si>
  <si>
    <t>Вы держите в руках пошаговое руководство по преображению своего дома и своей жизни через особое взаимодействие со своим домашним пространством.
     В этой книге гармонично сочетаются два подхода к дому: физический (расхламление и уборка) и тонкий (работа с психологическим состоянием, проведение церемонии очищения). В этом уникальность метода, который называется хоумтерапией.</t>
  </si>
  <si>
    <t>872-ВР-17</t>
  </si>
  <si>
    <t>ASE000000000830968</t>
  </si>
  <si>
    <t>978-5-17-104290-5</t>
  </si>
  <si>
    <t>Пантзар К.</t>
  </si>
  <si>
    <t>Сису: поиск источника отваги, силы и счастья по-фински</t>
  </si>
  <si>
    <t>Почему Скандинавия в тренде? По сравнению с рядом других развитых стран там живет меньше людей с избыточным весом, депрессией и неврозами. В 2017 г. Финляндию назвали самой стабильной, свободной и безопасной страной в мире с высоким уровнем образования. Несмотря на то что страна лидирует и в сфере технологий (это родина Nokia, Linux и Supercell) и инноваций в области цифровой медицины, есть естественный финский способ быть здоровым и счастливым –  сису. Это простые решения, которые не требуют специального оборудования, денег и времени, а это значит, что быть здоровым, спокойным и счастливым может каждый.
Секреты финского счастья – воспитание сису (стойкости): закаливание, сауна, терапия природой, простое и натуральное питание, движение как лекарство, разумное и практичное потребление.</t>
  </si>
  <si>
    <t>2962-AST</t>
  </si>
  <si>
    <t>ASE000000000829923</t>
  </si>
  <si>
    <t>978-5-17-103343-9</t>
  </si>
  <si>
    <t>Принцесса Кентская</t>
  </si>
  <si>
    <t>Ртуть</t>
  </si>
  <si>
    <t>Ее королевское Высочество принцесса Кентская, член Британской королевской семьи – не только высокопоставленная особа, но и талантливый исследователь и рассказчик. Она по крупицам собирает и восстанавливает историю своего рода, уходящего корнями в седое средневековье. «Ртуть» – третий том Анжуйской трилогии, действие которого разворачивается во Франции в XV веке. 
История жизни знаменитого Буржского купца Жака Кера поистине удивительная. Его смело можно назвать самым успешным предпринимателем в истории средневековой Европы и родоначальником капитализма. Купец, придворный казначей, судовладелец, ювелир, глава Монетного двора, посол и ближайший советник короля Франции – все это он, Жак. Успешная торговая деятельность Жака Кера в середине XV века привела Францию к небывалому экономическому подъему. Его покровительницей была сама королева Иоланда, а ближайшим другом – юная и очаровательная фаворитка короля Карла VII – Агнесса Сорель, повелительница красоты.</t>
  </si>
  <si>
    <t>75-ЖАНР-17</t>
  </si>
  <si>
    <t>Ее королевское Высочество</t>
  </si>
  <si>
    <t>ASE000000000829065</t>
  </si>
  <si>
    <t>978-5-17-102512-0</t>
  </si>
  <si>
    <t>Бракен А.</t>
  </si>
  <si>
    <t>Странник</t>
  </si>
  <si>
    <t>Этту и Николаса вновь разделяет время и пространство. 
Девушке нужно закончить начатое, узнать правду о своих родителях и сделать выбор, способный бесповоротно изменить будущее.
Тем временем Николас обнаруживает древние силы, гораздо более пугающие, чем те, с которыми ему пришлось столкнуться — силы, способные окончательно уничтожить шкалу времени. 
Из колониального Нассау в Нью-Йорк, из Сан-Франциско в римский Карфаген, из императорской России в катакомбы Ватикана — курс проложен, но конец пути скрыт…</t>
  </si>
  <si>
    <t>1-СТРИМ-17</t>
  </si>
  <si>
    <t>#YoungFantasy</t>
  </si>
  <si>
    <t>ASE000000000839079</t>
  </si>
  <si>
    <t>978-5-17-110957-8</t>
  </si>
  <si>
    <t>Моя душа темнеет</t>
  </si>
  <si>
    <t>Брат и сестра Раду и Лада растут вдали от родного дома, в плену властителей Оттоманской империи. Они – пешки в чужой игре, заложники, которыми легко шантажировать. Меч занесен над их головами и рано или поздно будет опущен... Ладе не быть нежной принцессой. Чтобы выжить и защитить младшего брата, ей нужно действовать быстро и беспощадно.</t>
  </si>
  <si>
    <t>3469-AST</t>
  </si>
  <si>
    <t>ASE000000000837389</t>
  </si>
  <si>
    <t>978-5-17-109342-6</t>
  </si>
  <si>
    <t>Дао Д.</t>
  </si>
  <si>
    <t>Лес тысячи фонариков</t>
  </si>
  <si>
    <t>Сифэн молода и прекрасна. Однако она всего лишь бедная крестьянская девушка, а может стать властительницей мира – если прибегнет к темной магии и принесет в жертву свою любовь. Но стоит ли трон такой расплаты?</t>
  </si>
  <si>
    <t>211-СТРИМ-18</t>
  </si>
  <si>
    <t>ASE000000000833663</t>
  </si>
  <si>
    <t>978-5-17-105827-2</t>
  </si>
  <si>
    <t>Хэдли М.</t>
  </si>
  <si>
    <t>Хищная птица</t>
  </si>
  <si>
    <t>Где твой дом, если ты рождена среди звезд?
Аза Рэй возвращается на землю.Ее друг Джейсон и семья вне себя от радости.Теперь Аза может вести нормальную жизнь – насколько ее жизнь вообще может быть нормальной после того, как она целый год считалась погибшей, а сама в это время плавала на небесных кораблях и спасала мир. 
Азе нравится жить на земле, она любит родных и Джейсона, но забыть о том, что с ней произошло в небесах, у нее не получается...</t>
  </si>
  <si>
    <t>2900-AST</t>
  </si>
  <si>
    <t>ASE000000000832041</t>
  </si>
  <si>
    <t>978-5-17-105311-6</t>
  </si>
  <si>
    <t>Магония</t>
  </si>
  <si>
    <t>Шестнадцатилетняя Аза с рождения страдает загадочной болезнью легких. Она не может нормально дышать, говорить, жить. Недуг медленно убивает Азу, и доктора не знают, как исцелить ее... Однажды она замечает плывущий в небе старинный корабль. Все уверены, что Азе это привиделось: просто галлюцинация, вызванная лекарствами. Но вскоре девушка исчезает из этого мира. И оказывается в другом... Там, наверху, в Магонии.</t>
  </si>
  <si>
    <t>252-СТРИМ-17</t>
  </si>
  <si>
    <t>ASE000000000848367</t>
  </si>
  <si>
    <t>978-5-17-119962-3</t>
  </si>
  <si>
    <t>Алберт М.</t>
  </si>
  <si>
    <t>Страна ночи</t>
  </si>
  <si>
    <t>Эллери Финч помог Алисе сбежать из Сопределья и от темного наследия ее бабушки отшельницы. Теперь Алиса и другие беглецы из сказочного мира обосновались в Нью-Йорке, где Алиса пытается начать новую, далекую от магии жизнь. Но внезапно другие персонажи начинают погибать один за другим, и девушка подозревает, что на все эти убийства падает тень темной магии.
Тем временем в исчезающем мире Сопределья Финч встречает странную девушку с холодными голубыми глазами. Она обещает вернуть Финча в его мир. Но почему она решила ему помочь? Ведь до сих пор все только пытались убить его…
Продолжение романа «Ореховый лес» - бестселлера по версии The New York Times.</t>
  </si>
  <si>
    <t>40-МЛФ-20</t>
  </si>
  <si>
    <t>ASE000000000705655</t>
  </si>
  <si>
    <t>978-5-17-103300-2</t>
  </si>
  <si>
    <t>Дирдж Р.</t>
  </si>
  <si>
    <t>Ленор. Душилки</t>
  </si>
  <si>
    <t>Вдохновлённая стихотворением Эдгара Аллана По Ленор — это персонаж комиксов и мультсериала в жанре «чёрной комедии» художника и сценариста Романа Дирджа.
Её мрачный взгляд на жизнь (и смерть) покорил многих — и теперь появилась уникальная возможность познакомиться с этой малышкой поближе. Жуткая, но в то же время очень милая Ленор никогда не сидит без дела — она готова уничтожить всё, что находится на её пути! Добро пожаловать в мир маленькой мёртвой девочки по имени Ленор!
Эти тёмные и забавные зарисовки понравятся всем любителям творчества Тима Бёртона!</t>
  </si>
  <si>
    <t>100-СТРИМ-17</t>
  </si>
  <si>
    <t>Ленор. Маленькая мертвая девочка</t>
  </si>
  <si>
    <t>ASE000000000825737</t>
  </si>
  <si>
    <t>978-5-17-099379-6</t>
  </si>
  <si>
    <t>Николаева А.В.</t>
  </si>
  <si>
    <t>Я-муары. Откровенные истории блогера</t>
  </si>
  <si>
    <t>Во всякой уважающей себя книге должно быть предисловие.
     Но ведь это не совсем настоящая книга! Здесь нет выдуманных героев и сочиненных ситуаций, удачных рецептов, и даже отсутствуют рекомендации, как выйти замуж за олигарха!
     Почему стоит прочитать эту книгу? Прежде всего потому, что она и о вас.
     О нашей общей жизни, в которой много чего есть, но больше всего, конечно, любви. Так что это записки о любви, реальные записки, а не выдуманные.
     Эту самую жизнь я стала записывать на страницах Живого Журнала. Для себя и моих близких. И очень удивилась, увидев в статистике, что за год мои записи прочитало около миллиона человек.
     А начнем мы с истории знакомства с моим удивительным мужем, который в тот момент еще совсем не муж, а даже вовсе наоборот...</t>
  </si>
  <si>
    <t>63-ВРЕМ-17</t>
  </si>
  <si>
    <t>Интернет-дневник</t>
  </si>
  <si>
    <t>ASE000000000833467</t>
  </si>
  <si>
    <t>978-5-17-105641-4</t>
  </si>
  <si>
    <t>Бер Власта</t>
  </si>
  <si>
    <t>Уроки соблазнения в... автобусе</t>
  </si>
  <si>
    <t>Что делать, если ты опаздываешь, а в подошедшем автобусе полно народу? Только терпеть давку. Но что же делать, если ты попадаешь в пикантную ситуацию из-за давки? Только выйти поскорее, пусть даже на остановку раньше, и надеяться, что больше никогда не встретишь этого случайного попутчика.
Но случайностей не бывает, и иногда судьба приносит совсем неожиданные сюрпризы, ведь в неловкое положение в автобусе Настя поставила не только себя, но, как оказалось, и своего учителя-практиканта по английскому языку…
И как теперь себя вести?
Влюбиться, что же еще!</t>
  </si>
  <si>
    <t>778-ВР-17</t>
  </si>
  <si>
    <t>Звезда Рунета. #ПроЧувства</t>
  </si>
  <si>
    <t>ASE000000000835368</t>
  </si>
  <si>
    <t>978-5-17-107464-7</t>
  </si>
  <si>
    <t>Научные эксперименты и опыты</t>
  </si>
  <si>
    <t>Это издание предназначено для тех ребят, которые готовы на собственном опыте проверить каждое утверждение взрослых. При помощи подробно описанных здесь научных экспериментов, дополненных яркими иллюстрациями, юные исследователи окружающего мира смогут сами найти ответы на свои многочисленные "Почему?". Ведь емкие комментарии разъяснят им суть происходящего и полученный результат с точки зрения науки. Таким образом книга развивает любознательность, внимательность, поддерживает стремление к знаниям и помогает понять, как устроен окружающий мир.</t>
  </si>
  <si>
    <t>Большая детская энциклопедия занимательных наук</t>
  </si>
  <si>
    <t>ASE000000000835675</t>
  </si>
  <si>
    <t>978-5-17-107706-8</t>
  </si>
  <si>
    <t>Бэнкс Рози</t>
  </si>
  <si>
    <t>Тайные принцессы. Пляжные приключения</t>
  </si>
  <si>
    <t>Наконец-то лето! Ласковое солнце, бирюзовое море, тёплый песок и нежный бриз ― разве что-нибудь может омрачить чудесные каникулы? 
Вот только маленькой Эмили не в радость ни мягкие волны, ни ветерок, ни жаркие солнечные лучи. Она очень боится моря и поэтому только вздыхает при виде играющих  в воде ребят. 
Смогут ли ей помочь Мия и Шарлотта, неразлучные подруги и самые настоящие Тайные Принцессы? 
Конечно, ведь на этот раз у них в помощниках... дельфины!</t>
  </si>
  <si>
    <t>3421-AST</t>
  </si>
  <si>
    <t>Тайные принцессы</t>
  </si>
  <si>
    <t>ASE000000000834979</t>
  </si>
  <si>
    <t>978-5-17-107116-5</t>
  </si>
  <si>
    <t>Тайные принцессы. Волшебное ожерелье</t>
  </si>
  <si>
    <t>Расставаться с лучшей подругой очень трудно. Тем более, если она улетает далеко-далеко – за океан! Можно писать и звонить, но ведь это совсем не то, что заскочить в гости после школы.… 
Неужели так всё и закончится? Но ведь когда всем сердцем веришь в чудо, оно обязательно случается!
Эта книга о дружбе, преодолевающей расстояние. О волшебстве, соединяющем сердца. О силе духа, которую не сломить никакими испытаниями. И, конечно, о принцессах!</t>
  </si>
  <si>
    <t>509-СТРИМ-17</t>
  </si>
  <si>
    <t>ASE000000000837558</t>
  </si>
  <si>
    <t>978-5-17-109518-5</t>
  </si>
  <si>
    <t>Старк К.</t>
  </si>
  <si>
    <t>Гончие Лилит</t>
  </si>
  <si>
    <t>Однажды в дублинском кафе, где работает Скай Полански, появляется загадочная незнакомка по имени Лилит, которая предлагает Скай работу секретарем в своей клинике в Бостоне. Скай не из тех, кто готов к переменам, но, устав от неудач в личной жизни, она соглашается. Вскоре выясняется, что под прикрытием клиники скрывается весьма изощренный бизнес, способный дать все: красивую жизнь, роскошь и адреналин. Но праздник длится недолго: дьявол уже приготовил для Скай свои страшные дары.
«Гончие Лилит» — это романтический триллер о реальности, которая бывает страшнее вымысла, и о любви, которая может стать последним шансом на спасение.</t>
  </si>
  <si>
    <t>178-МЛА-20</t>
  </si>
  <si>
    <t>Кристина Старк. Молодежные бестселлеры</t>
  </si>
  <si>
    <t>ASE000000000842928</t>
  </si>
  <si>
    <t>978-5-17-114643-6</t>
  </si>
  <si>
    <t>Аспид</t>
  </si>
  <si>
    <t>Между МакАлистерами и Стаффордами тянется долгая кровавая вражда. Пепел, битое стекло и гильзы остаются там, где пересекаются пути двух кланов.
МакАлистеры богаты, могущественны и необычайно религиозны.Они спонсируют строительство церквей и верят в то, что единственные спасутся во время апокалипсиса. Стаффорды, напротив, словно прислуживают дьяволу: организовывают рок-концерты, держат ночные клубы и казино.
Кристи МакАлистер знает: Стаффорды — порок и зло, но ее странным образом влечет к ним — так острые предметы, вопреки запретам взрослых, влекут детей. А одна ночь в плену у Дэмиена Стаффорда и вовсе заставит ее грезить о примирении.
Клан опасается, что вера Кристи недостаточно сильна. Или же веры в ее сердце нет вообще, и она — коварный аспид, соблазненный Тьмой.
«Аспид» — роман о смертельной вражде, которую усмирят только безумцы; о любви, которую не остановит ни религия, ни разум; и о том, что за свободу распоряжаться своей судьбой потребуют самую большую цену...</t>
  </si>
  <si>
    <t>124-МЛА-20</t>
  </si>
  <si>
    <t>ASE000000000834688</t>
  </si>
  <si>
    <t>978-5-17-106839-4</t>
  </si>
  <si>
    <t>Расселл Р.</t>
  </si>
  <si>
    <t>Дневник Макса Крамбли-2. Погром в средней школе</t>
  </si>
  <si>
    <t>Когда мы в последний раз видели нашего героя, он сидел на пицце «Мясной пир» в средней школе «Саутридж», вплотную окружённый тремя безжалостными преступниками. Что же произойдёт с Максом? Его порвут на мелкие кусочки, как моцареллу на твёрдой и хрустящей пицце судьбы? И поможет ли Максу его подруга Эрин, блестящий компьютерный гений? Предупреждаем: эта история закончится умопомрачительным сюжетным поворотом, прямо как в настоящих комиксах! Так что пристегните ремни и приготовьтесь к захватывающей поездке на американских горках.</t>
  </si>
  <si>
    <t>3088-AST</t>
  </si>
  <si>
    <t>Дневник Макса Крамбли</t>
  </si>
  <si>
    <t>ASE000000000834425</t>
  </si>
  <si>
    <t>978-5-17-106582-9</t>
  </si>
  <si>
    <t>Дневник Макса Крамбли. Герой из шкафчика</t>
  </si>
  <si>
    <t>Новая школа очень нравится восьмикласснику Максу Крамбли. Есть только одна проблема — и её зовут Даг. Даг любит издеваться над однокашниками. Теперь у него появилось новое хобби — запирать Макса в школьном шкафчике. Эх, если бы у Макса были суперспособности, как у героев его любимых комиксов! Нет, они у него, конечно, есть, — например, он может учуять запах пиццы за километр, — но такие таланты не помогут ему справиться с плохими парнями. Однако Макс не унывает — он найдёт способ стать героем!</t>
  </si>
  <si>
    <t>3087-AST</t>
  </si>
  <si>
    <t>ASE000000000860013</t>
  </si>
  <si>
    <t>978-5-17-139029-7</t>
  </si>
  <si>
    <t>Вечно ноющие суставы: правильные упражнения и образ жизни</t>
  </si>
  <si>
    <t>«Наши суставы всегда находятся в движении, на них приходится максимальная нагрузка, поэтому они часто травмируются, теряют подвижность, и человек испытывает острые или ноющие боли», — уверяет Игорь Анатольевич. Как же избавиться от болей в суставах и восстановить их былую подвижность? В своей книге доктор Борщенко доступно объясняет причины заболеваний суставов и подробно рассказывает, как правильно проводить лечебную изометрическую гимнастику — мягкий мышечный тренинг без резких движений в суставах, без напряжения и боли, без использования тренажеров.
Всего несколько недель занятий по методу Игоря Борщенко избавят вас от болей в суставах, омолодят их, вернут им гибкость и подвижность.
Изометрические упражнения можно проводить не только на гимнастическом коврике, но и в офисном кресле!</t>
  </si>
  <si>
    <t>Честно о здоровье</t>
  </si>
  <si>
    <t>ASE000000000846725</t>
  </si>
  <si>
    <t>978-5-17-118334-9</t>
  </si>
  <si>
    <t>Как работает йога. Философия физического и духовного самосовершенствования</t>
  </si>
  <si>
    <t>Майкл Роуч – буддийский монах, преподаватель Учения Будды, первый американец, получивший титул «геше», т.е. доктора буддийской философии. Без опыта, денег и связей, опираясь только на буддийские знания об устройстве мира, он основал одну из самых успешных компаний в Нью-Йорке. 
Эта книга – увлекательная притча о йоге и нашем мировоззрении, идеология самосовершенствования духа через тело. Ведь йога – это не просто комплекс упражнений, но прежде всего философия и образ жизни, передаваемые испокон веков как часть практики йоги. 
Главная героиня книги – молодая девушка, которая находит опасные приключения в северных районах средневековой Индии. События, которые угрожают ее жизни, становятся самой удивительной школой йоги и философии духа – для самой девушки и ее гонителей. Советы и практики, которые используют наши герои, взяты из древнейшей книги о йоге – «Йога-сутры» гуру Патанджали. И хотя она была написана более двух тысяч лет назад в Индии, она не потеряла своей актуальности и в наши дни.</t>
  </si>
  <si>
    <t>524-ВР-В-20</t>
  </si>
  <si>
    <t>ASE000000000839039</t>
  </si>
  <si>
    <t>978-5-17-110918-9</t>
  </si>
  <si>
    <t>Как очки убивают наше зрение</t>
  </si>
  <si>
    <t>"Все "очкарики" - хронические больные, страдающие самыми разными недугами, а не только заболеваниями глаз" - убежден автор этой книги профессор-офтальмолог Олег Павлович Панков. Причина в том, что организм этих людей хронически недополучает ультрафиолет. Ведь только 20% ультрафиолета человек получает через кожу, основные же 80% воспринимаются через глаза. А глаза "очкариков" все время закрыты от солнца линзами. Кроме того больные глаза просто не в состоянии воспринимать ультрафиолет в необходимых количествах.
Если хотите вернуть и сохранить здоровье, немедленно снимайте очки и начинайте восстанавливать зрение по методу вибрационного исцеления профессора Панкова, основы которого автор разрабатывал более 30 лет. Тысячи его пациентов всех возрастов без лекарств и операций избавились от близорукости, дальнозоркости, астигматизма, косоглазия, катаракты и глаукомы, проблем с сетчаткой с помощью оригинальных упражнений с настольной лампой, фонариком и свечой, являющихся краеугольным камнем его системы. Читатель легко освоит простые и доступные рекомендации школы Панкова, основанной на использовании света и цвета, которые всего за 30 дней заново научат больные глаза видеть и воспринимать столь необходимый для здоровья ультрафиолет, оздоровят организм в целом.
В отличие от множества лженаучных "панацей" последних лет, читателю предлагается реально работающая, проверенная временем авторская методика восстановления зрения, разработанная известным российским офтальмологом.</t>
  </si>
  <si>
    <t>ASE000000000858068</t>
  </si>
  <si>
    <t>978-5-17-137178-4</t>
  </si>
  <si>
    <t>Фёдоров А.Ю.</t>
  </si>
  <si>
    <t>Легко на сердце. Здоровая сердечная жизнь в любом возрасте</t>
  </si>
  <si>
    <t>Алексей Фёдоров – врач-кардиохирург, кандидат медицинских наук, заведующий операционным отделением Центра сердечно-сосудистой хирургии Главного военного клинического госпиталя им. академика Н.Н. Бурденко МО РФ, научный редактор, редактор раздела «Медицина и наука» обозреватель и колумнист журнала «Здоровье». 
В то время как лучшие физики мира пытаются разработать вечный двигатель, я держу его в руках несколько раз в неделю. Иногда останавливаю, но обязательно запускаю снова. Догадались? Конечно же речь идет про сердце.
Сердце — это единственный орган нашего тела, который никогда не отдыхает. Максимум, что ночью может позволить себе наш Perpetuum Mobile – отстукивать ритм чуть реже: не 70, а 50 ударов в минуту. И всё. Этот орган, живущий по принципу «всё или ничего» и каждый день выдерживающий сумасшедшие нагрузки, просто нельзя обделить вниманием, как нельзя и халатно относиться к его миссии – обеспечивать кровью все клетки нашего организма. 
Здоровое сердце – залог долголетия. Только вот жизнь современного человека сильно отличается от ритма, заложенного природой. Мы слишком мало двигаемся, но слишком много едим, подвергаем сердце воздействию токсичных веществ и, главное, годами не обращаем на него внимания! Поэтому и ловим тромбы, страдаем от тахикардии, болеем сахарным диабетом, боремся с аритмией и боимся слова «инфаркт». 
В своей книге я хочу рассмотреть все параметры «здоровой сердечной жизни», дать вам знания о нашем теле, развенчать мифы и в идеале – показать на простых примерах, что наша жизнь может протекать не вопреки сердцу, а заодно с ним!</t>
  </si>
  <si>
    <t>307-ВР-18</t>
  </si>
  <si>
    <t>ASE000000000840487</t>
  </si>
  <si>
    <t>978-5-17-112309-3</t>
  </si>
  <si>
    <t>Дыхание для вашего здоровья</t>
  </si>
  <si>
    <t>Суть метода – неглубокое дыхание. Чем меньше вы вдыхаете воздуха, тем быстрее происходит оздоровление организма. Чем лучше вы контролируете свое здоровье, тем лучше управляете своей фортуной.
Метод Бутейко был 60 лет запрещен в нашей стране, потому что его не признавала официальная наука. И только сегодня дыхательная гимнастика названа учеными РАМН «революционным открытием в области медицины». И становится доступной для всех россиян.
Забудьте старую истину: «Дышите глубже!» Живите долго и счастливо по новому правилу: «Дышите меньше и легче!»</t>
  </si>
  <si>
    <t>ASE000000000844681</t>
  </si>
  <si>
    <t>978-5-17-116297-9</t>
  </si>
  <si>
    <t>Беленко А.И.</t>
  </si>
  <si>
    <t>Панические атаки и ВСД — нервные клетки восстанавливаются</t>
  </si>
  <si>
    <t>В прошлом главный невролог на БАМе, доктор Беленко столкнулся лицом к лицу с сотнями болезней, обучался у «патриархов» советской неврологии, изучил самостоятельно множество книг по медицине, и в частности вегетологии.
Доктор утверждает, что ответы есть! Они не лежат на поверхности, требуют знаний, опыта и внимательного отношения к болезни пациента. Но зачем же быть врачом, если не болеть за своих пациентов и не стремиться оказать им реальную помощь?
Все новое — это хорошо забытое старое. И в этом смысле авторский метод диагностики и лечения вегетативной дистонии доктора Беленко — не исключение. Он основан на результатах многолетней и кропотливой работы таких выдающихся нейрофизиологов XX века, как И.П. Павлов, Н.Е. Введенский, Л.А. Орбели, А.Д. Сперанский, и многих других. Открытия в области вегетологии, сделанные советскими учеными, были несправедливо забыты и вычеркнуты из истории исключительно по политическим причинам, что нередко случалось во времена правления И.В.Сталина.
Книга будет интересна не только людям с диагнозами «ВСД» и «панические атаки», но также людям, страдающим остеохондрозом, метеочувствительностью, синдромом хронической усталости, головной болью… Истории болезней более чем трех тысяч пациентов доказывают — подход доктора Беленко избавляет от этих болезней.</t>
  </si>
  <si>
    <t>290-ВРЕМ-17</t>
  </si>
  <si>
    <t>ASE000000000859078</t>
  </si>
  <si>
    <t>978-5-17-138179-0</t>
  </si>
  <si>
    <t>Гормоны, уймитесь! Как настроить правильно эндокринную систему</t>
  </si>
  <si>
    <t>Как часто мы слышим в своей жизни: это все гормоны, это они виноваты! А так ли это на самом деле? Какое влияние оказывают гормоны на нашу внешность, поведение, настроение, да и, собственно, на всю работу нашего тела? 
Работа эндокринной системы всего организма и гормонов в частности – сложный процесс, до конца так и не изученный медиками. Но тем не менее за последние несколько лет наука получила о гормонах и их действии довольно много информации, которая существенно может изменить нашу с вами жизнь. 
В книге дана подробная и доступная классификация видов гормонов, описано их воздействие на работу нашего тела. Доказано, что каждый гормон имеет направленное действие и конкретное предназначение, поэтому вы уже можете, вооружившись полученными из книги знаниями, лучше понять свой организм, вникнуть в суть происходящих в нем процессов. Теперь вы можете быстрее заметить отклонения от нормы, признаки происходящих в вашем теле изменений, быстро принять меры по устранению возможной опасности. 
Что наша жизнь? Игра гормонов!</t>
  </si>
  <si>
    <t>406-ВР-18</t>
  </si>
  <si>
    <t>ASE000000000848696</t>
  </si>
  <si>
    <t>978-5-17-120588-1</t>
  </si>
  <si>
    <t>Восточная медицина: классические методики лечения</t>
  </si>
  <si>
    <t>Эта книга познакомит вас с главными приемами и тонкостями восточной медицины. Благодаря ним вы сможете не только вылечить, но и диагностировать свои недуги на первоначальном этапе. Эффективные и безопасные приемы диагностики и лечения помогут вам в короткие сроки справиться со своими недугами и надолго сохранить свое здоровье.</t>
  </si>
  <si>
    <t>ASE000000000837085</t>
  </si>
  <si>
    <t>978-5-17-109026-5</t>
  </si>
  <si>
    <t>Система «Умный позвоночник»</t>
  </si>
  <si>
    <t>Эта книга – суперхит Игоря Анатольевича Борщенко, нейрохирурга, кандидата медицинских наук. Комплекс упражнений «Умный позвоночник» давно стал бестселлером № 1 по данной теме!
Вы сможете узнать:
– почему у вас болит спина,
– как избавиться от поясничного прострела,
– как восстановить нервные клетки,
– правила движения позвоночника,
– как грамотно составить фитнес-план.
Уникальная позиционная гимнастика, опирающаяся на космические реабилитационные технологии, поможет укрепить глубокие мышцы спины, формирующие внутренний корсет позвоночника, обрести идеальную осанку и навсегда забыть о хронических заболеваниях позвоночника и суставов!</t>
  </si>
  <si>
    <t>ASE000000000852496</t>
  </si>
  <si>
    <t>978-5-17-127005-6</t>
  </si>
  <si>
    <t>Либерман Д.</t>
  </si>
  <si>
    <t>Самый нужный гормон</t>
  </si>
  <si>
    <t>Вы когда-нибудь задумывались, почему угасает любовь, а чувства перестают переполнять? Почему некогда «острые ощущения» со временем теряют яркость? Почему мы яростно стремимся что-то заполучить, а после получения желаемого теряем к предмету энтузиазма всякий интерес? Как связаны секс, творчество и политические убеждения? Ответы на все вопросы кроются в книге Дениэла Либермана и Майкла Лонга «Самый нужный гормон».
Дениэл Либерман – профессор в Университете Джорджа Вашингтона, практикующий психиатр и почетный член Американской психиатрической ассоциации. Активный гражданин, поднимающий проблемы ментального здоровья в американских СМИ и сотрудничающий с министерством здравоохранения и социальных служб США.
Майкл Лонг – сценарист и драматург, отмеченный престижными наградами, преподаватель Джорджтаунского университета, спичрайтер государственных чиновников, руководителей бизнеса и кандидатов в президенты США.
Без нудной теории и с результатами интереснейших научных экспериментов эта книга станет вашим путеводителем по сложному внутреннему миру эмоций, ощущений и реакций!</t>
  </si>
  <si>
    <t>453-ВР-19</t>
  </si>
  <si>
    <t>ASE000000000835786</t>
  </si>
  <si>
    <t>978-5-17-107810-2</t>
  </si>
  <si>
    <t>Как понимать врачей: для здоровых и пациентов</t>
  </si>
  <si>
    <t>В книге «Как понимать врачей: для здоровых и пациентов» мы обстоятельно рассмотрим типичные ошибки пациентов, потому что учиться нужно на чужих ошибках, а не на своих…
Читатели получат прививку от раскрутки, которая обеспечит им пожизненный нестерильный иммунитет к аферистам и мошенникам от медицины…
Мы поговорим об омерте и вендетте, а также о том, как увязывать желания с возможностями…
Прочитав эту книгу, вы пройдете полный курс начинающего пациента и в результате из молодого и неопытного бойца превратитесь в профессионала, который в любой ситуации поступает наилучшим образом и может без труда найти выход из любого лабиринта.
Это очень полезная книга. Признаюсь честно, когда я закончил ее писать, то сразу же начал читать и не мог оторваться, пока не дочитал до конца.</t>
  </si>
  <si>
    <t>04-ВР-18</t>
  </si>
  <si>
    <t>ASE000000000856695</t>
  </si>
  <si>
    <t>978-5-17-135918-8</t>
  </si>
  <si>
    <t>Стяжин Н.</t>
  </si>
  <si>
    <t>ВСД, панические атаки, неврозы: как сохранить здоровье в современном мире</t>
  </si>
  <si>
    <t>Положите руку на сердце и вспомните, когда в последний раз оно «тревожно сжималось» без явной на то причины... А сколько раз вы проверяете, заперли ли вы входную дверь, когда уходите из дома?.. И неужели вас никогда не преследовала мысль, будто в вашей жизни все не так, как должно было бы быть?.. Ну уж и мысль о том, что с вашим здоровьем что-то не так и с вами может произойти что-то плохое, пожалуй, хотя бы один раз случалась в жизни любого человека. Подобные состояния начинают происходить ежедневно, сопровождаются приступами сильного страха и паники. Таким образом наш инстинкт самосохранения играет с нами злую шутку, он заставляет нас испытывать постоянную тревогу.
ВСД, паническая атака могут случиться с любым человеком и в любом возрасте. Но, если это произойдёт, будет существенная разница, имеете ли вы правильное научное представление о невротических расстройствах. Главная цель настоящей книги – распознать подобное, правильно оценить происходящее и правильно действовать. Возможно, вам захочется узнать больше, а кого-то эта книга может даже сподвигнуть на поступление в медицинский институт. Не тревожьтесь попусту, а тревожьтесь с умом, и все у вас будет настолько хорошо, что просто замечательно.</t>
  </si>
  <si>
    <t>916-ВР-В-20</t>
  </si>
  <si>
    <t>ASE000000000719759</t>
  </si>
  <si>
    <t>978-5-17-122451-6</t>
  </si>
  <si>
    <t>Точка боли. Избавляемся от всех болезней</t>
  </si>
  <si>
    <t>Ударившись, мы начинаем непроизвольно потирать ушибленное место. И порой делаем это совершенно напрасно! Ведь для того чтобы справиться с болью, тереть подчас следует не там, где болит, а совсем в другой области тела. Существуют пусковые точки боли, или, как их еще называют, триггерные точки на нашем теле, прицельное воздействие на которые позволяет снимать боль в том или ином отделе позвоночника, в области головы, в конечностях и даже во внутренних органах. Особенность этих точек состоит в том, что они способны поддерживать болевые ощущения не там, где расположены, а в другом участке тела согласно пути распространения нервных сигналов. Например, головные боли бывают связаны с триггерными точками в мышцах шеи, боль в руке — с точками на спине. С помощью специального воздействия на триггерные точки удается ликвидировать боль.</t>
  </si>
  <si>
    <t>ASE000000000835514</t>
  </si>
  <si>
    <t>978-5-17-109469-0</t>
  </si>
  <si>
    <t>Дыхательная гимнастика Стрельниковой</t>
  </si>
  <si>
    <t>Уникальная российская методика, не имеющая аналогов в мировой медицине, — Стрельниковская дыхательная гимнастика: восстанавливает нарушенное носовое дыхание; излечивает заикание и болезни голосового аппарата; высоко эффективна при лечении заболеваний бронхолегочной системы; избавляет от болей в сердце, ликвидирует спазм сосудов; укрепляет опорно-двигательный аппарат; помогает при заболеваниях желудочно-кишечного тракта и мочеполовой системы.
В настоящей книге вы в точности познакомитесь с теми упражнениями, которые уже спасли жизни многим людям и помогают сейчас бороться с болезнями. Дышите по-Стрельниковски – и сохраняйте молодость, здоровье и красоту!</t>
  </si>
  <si>
    <t>ASE000000000847411</t>
  </si>
  <si>
    <t>978-5-17-119022-4</t>
  </si>
  <si>
    <t>Большая 4D-книга для девочек с дополненной реальностью</t>
  </si>
  <si>
    <t>Ты хочешь знать, как на нашей планете появилась жизнь? Какие животные обитают на ней? Как устроен каждый человек на Земле? Сколько у нас костей, мыщц и волос? А может, ты хочешь вырастить аленький цветочек или сделать ароматическую свечку своими руками? Прочитав эту книгу, ты узнаешь множество интересной и полезной информации обо всех живых существах нашей планеты, изучишь строение и функции человеческого организма и сможешь удивлять всех подруг забавными и познавательными экспериментами. А дополненная 4D-реальность в виде объемных анимаций, снабженных информативными аудиозаписям, поможет запомнить даже самые сложные факты быстро, легко и весело. 
Для среднего и старшего школьного возраста.</t>
  </si>
  <si>
    <t>Большая книга для девочек (Новое оформление)</t>
  </si>
  <si>
    <t>ASE000000000836430</t>
  </si>
  <si>
    <t>978-5-17-108423-3</t>
  </si>
  <si>
    <t>Могилевская С.А.</t>
  </si>
  <si>
    <t>Большая книга для девочек</t>
  </si>
  <si>
    <t>Книга «Большая книга для девочек» — это своеобразный сборник советов, которые даёт девочкам замечательный автор — Софья Могилевская. Но это не простой сборник, это живое общение автора с юными читательницами, где доступно, в виде диалогов и занимательных рассказов, даётся описание практически всех умений, которые хотят приобрести все девочки. Порядок в доме, опрятный внешний вид, всевозможные поделки и кулинарные навыки, правила поведения, подготовка весёлых праздников — буквально всё есть в этой книге.
Читайте, учитесь, постигайте шаг за шагом различные хитрости. Поверьте — это очень интересно!
Для среднего школьного возраста.</t>
  </si>
  <si>
    <t>ASE000000000831780</t>
  </si>
  <si>
    <t>978-5-17-105039-9</t>
  </si>
  <si>
    <t>Блохина И.В., Гордиевич Д.И., Мерников А.Г.</t>
  </si>
  <si>
    <t>Большая книга самых нужных и полезных знаний для девочек</t>
  </si>
  <si>
    <t>Эта книга заинтересует в первую очередь тех девочек, которым важно стать успешными, много знать, уметь и успевать. Ведь с этим изданием им не нужно тратить время на долгие поиски полезной и важно, да еще, к тому же, достоверной информации. Важные факты и значительные научные открытия современности, основные события в мире культуры и моды — все эти и многие-многие другие сведения, в значительной степени определяющие нашу жизнь, помогающие смело принимать осознанные информированные решения, изложены на этих ярких страницах. А сопровождающие и поясняющие их веселые солнечные иллюстрации помогут поднять настроение даже в самый пасмурный день.</t>
  </si>
  <si>
    <t>ASE000000000844873</t>
  </si>
  <si>
    <t>978-5-17-116612-0</t>
  </si>
  <si>
    <t>Александров И.В.</t>
  </si>
  <si>
    <t>Первая книга девочки</t>
  </si>
  <si>
    <t>ASE000000000857348</t>
  </si>
  <si>
    <t>978-5-17-136509-7</t>
  </si>
  <si>
    <t>Корри Д.</t>
  </si>
  <si>
    <t>Кровные сестры</t>
  </si>
  <si>
    <t>Солнечным утром Элисон, ее сводная сестра Китти и подруга Ванесса отправились в школу. А через час произошла чудовищная автомобильная авария, в которой чудом уцелела Элисон, но погибла Ванесса, а Китти осталась тяжелым инвалидом.
Теперь, пятнадцать лет спустя, Китти по-прежнему не может говорить и страдает провалами в памяти, а преподаватель  искусств Элисон ведет тихую жизнь и тщетно пытается забыть случившееся в то утро. 
Однако когда Элисон, несмотря на страхи, принимает предложение вести курсы для заключенных в местной тюрьме, начинает происходить нечто странное и пугающее… 
За ней и за ее сестрой следят и угрожают при помощи анонимных записок.
Кто-то, затаившийся в тени, ждет и готовится нанести удар. Кто-то, кто хорошо знает, что произошло много лет назад на самом деле…</t>
  </si>
  <si>
    <t>3540-AST</t>
  </si>
  <si>
    <t>Психологический триллер (м)</t>
  </si>
  <si>
    <t>ASE000000000858462</t>
  </si>
  <si>
    <t>978-5-17-137594-2</t>
  </si>
  <si>
    <t>Дженсен Л.</t>
  </si>
  <si>
    <t>Подарок</t>
  </si>
  <si>
    <t>Дженна как никто другой знает, что значит обрести второй шанс. От неминуемой смерти ее спасла пересадка сердца, которое чудом досталось ей от девушки по имени Калли, погибшей, по официальной версии, в автокатастрофе.
Будто чувствуя ответственность за эту смерть, Дженна решает выяснить, что же в действительности произошло с Калли, и разыскивает ее родных. Но вскоре понимает, что эту вполне обычную на первый взгляд семью терзает не только скорбь...
Чего же они боятся и что скрывают от посторонних глаз?
Дженна и не подозревает, что попытка раскрыть эту тайну может стоить ей жизни…</t>
  </si>
  <si>
    <t>342-НЕО-17</t>
  </si>
  <si>
    <t>ASE000000000844595</t>
  </si>
  <si>
    <t>978-5-17-116211-5</t>
  </si>
  <si>
    <t>Шемилт Д.</t>
  </si>
  <si>
    <t>Дочь</t>
  </si>
  <si>
    <t>Дженни – семейный доктор, мать троих детей, жена успешного нейрохирурга.
Ее жизнь идеальна. Но все рушится, когда ее пятнадцатилетняя дочь Наоми не возвращается домой…
Проходит год. Поиски не приносят результата. Семья распадается.
И все-таки Дженни не прекращает попыток найти Наоми. Чем дальше она продвигается в поисках, тем отчетливее понимает, что многого не знала ни о дочери, ни о сыновьях, ни о муже.
А так ли нужна ей правда? Ведь порой она бывает такова, что пережить ее труднее, чем мучительную неизвестность…</t>
  </si>
  <si>
    <t>615-НЕО-15</t>
  </si>
  <si>
    <t>ASE000000000846473</t>
  </si>
  <si>
    <t>978-5-17-118098-0</t>
  </si>
  <si>
    <t>Уэйр Р.</t>
  </si>
  <si>
    <t>В темном-темном лесу</t>
  </si>
  <si>
    <t>В ТЕМНОМ-ТЕМНОМ ЛЕСУ
Десять лет назад Нора окончила школу и порвала все связи с друзьями. С тех пор Нора ни разу не видела свою лучшую подругу Клэр…
СТОЯЛ ТЕМНЫЙ-ТЕМНЫЙ ДОМ
…пока однажды ей вдруг не пришло приглашение на девичник Клэр. Что это, как не шанс оставить наконец позади все призраки прошлого?
А В ТЕМНОМ-ТЕМНОМ ДОМЕ БЫЛА ТЕМНАЯ-ТЕМНАЯ КОМНАТА
Но что-то пошло не так. Совсем не так. 
И В ЭТОЙ ТЕМНОЙ-ТЕМНОЙ КОМНАТЕ…
Некоторым тайнам лучше оставаться не раскрытыми.</t>
  </si>
  <si>
    <t>6029-AST</t>
  </si>
  <si>
    <t>ASE000000000859213</t>
  </si>
  <si>
    <t>978-5-17-138313-8</t>
  </si>
  <si>
    <t>Торджуссен М.</t>
  </si>
  <si>
    <t>Чужое прошлое</t>
  </si>
  <si>
    <t>У Джеммы Броган, казалось бы, есть все: верный и любимый муж, маленький сын и собственное агентство по продаже и сдаче внаем недвижимости.
Но еще ей нужно какое-то разнообразие в монотонной жизни. 
Тренинг в Лондоне кажется идеальной возможностью немного развеяться. А доброжелательный новый клиент видится истинным джентльменом, когда составляет Джемме компанию для обычного ужина…
Но на следующее утро она не помнит ничего о том, как закончился вечер, а галантный джентльмен словно растворился в воздухе.
Постепенно Джемма погружается в кошмар из намеков и воспоминаний, теряя контроль над своей жизнью. Ради будущего и семьи ей придется лицом к лицу столкнуться с тайнами из своего прошлого и правдой, мучающей ее уже пятнадцать лет…</t>
  </si>
  <si>
    <t>3478-AST</t>
  </si>
  <si>
    <t>ASE000000000854135</t>
  </si>
  <si>
    <t>978-5-17-133402-4</t>
  </si>
  <si>
    <t>Фортин С.</t>
  </si>
  <si>
    <t>Сестра! Сестра?</t>
  </si>
  <si>
    <t>Долгие годы Клэр потратила на поиски младшей сестры Элис — после разрыва с матерью отец обманом увез ее в другую страну. И вот ей приходит долгожданное письмо: Элис собирается вернуться домой, в Англию.
Однако очень скоро счастье Клэр сменяется безотчетной тревогой. Почему Элис ведет себя так странно? Копирует одежду и поведение старшей сестры, открыто флиртует с ее мужем… А может, Элис пытается занять ее место в семье?.. Но никто, кроме Клэр, не замечает странного поведения Элис. Тогда она решает провести собственное расследование и выяснить правду: кем же является Элис на самом деле — ее родной сестрой… или самозванкой?</t>
  </si>
  <si>
    <t>2966-AST</t>
  </si>
  <si>
    <t>ASE000000000857962</t>
  </si>
  <si>
    <t>978-5-17-137108-1</t>
  </si>
  <si>
    <t>Перкс Х.</t>
  </si>
  <si>
    <t>Теперь ты ее видишь</t>
  </si>
  <si>
    <t>Когда Шарлотта отвернулась, четверо детей, трое из которых были ее собственными,  играли на празднике.
Когда она вновь повернула голову, из четверых остались трое. Четвертая – дочь ее лучшей подруги – бесследно исчезла.
Теперь их городок полнится страхами и слухами. Гарриет убита горем, Шарлотта – чувством вины. Однако полиция, ведущая дело об исчезновении малышки, начинает подозревать: и Гарриет, и ее муж, и Шарлотта что-то скрывают.
Но кто из них виновен в похищении девочки? 
И, главное, что же всё-таки с ней произошло?..</t>
  </si>
  <si>
    <t>288-НЕО-18</t>
  </si>
  <si>
    <t>ASE000000000853763</t>
  </si>
  <si>
    <t>978-5-17-133030-9</t>
  </si>
  <si>
    <t>Макаллистер Д.</t>
  </si>
  <si>
    <t>Все, кроме правды</t>
  </si>
  <si>
    <t>Все началось с письма. 
Рейчел не собиралась читать почту Джека. 
Они любят друг друга, и у них будет ребенок. 
Но Рейчел не может забыть увиденного и теперь должна узнать правду любой ценой. 
Насколько Вы можете доверять человеку, которого любите?</t>
  </si>
  <si>
    <t>639-НЕО-16</t>
  </si>
  <si>
    <t>ASE000000000848372</t>
  </si>
  <si>
    <t>978-5-17-119970-8</t>
  </si>
  <si>
    <t>Жена моего мужа</t>
  </si>
  <si>
    <t>Выйдя замуж за талантливого художника Эда Макдональда, молодой адвокат Лили начала новую жизнь... И, кажется, ничто не сможет омрачить их счастливый брак.
По соседству с супружеской парой живет хорошенькая девочка-итальянка Карла, за которой  Лили присматривает, пока ее мать пропадает на работе. Карле всего девять, но она уже хорошо знает, что значит хранить чужие секреты… 
А потом жизнь надолго разведет их — пройдет двенадцать лет, прежде чем Лили и Карла снова встретятся и поймут — им обеим есть что скрывать, и стоит раскрыться хотя бы одной из тайн их прошлого, последствия будут непредсказуемы…</t>
  </si>
  <si>
    <t>2545-AST</t>
  </si>
  <si>
    <t>ASE000000000859223</t>
  </si>
  <si>
    <t>978-5-17-138328-2</t>
  </si>
  <si>
    <t>Барр Э.</t>
  </si>
  <si>
    <t>Выжить любой ценой</t>
  </si>
  <si>
    <t>Все начиналось вполне обычно…
Сорокалетняя англичанка Эстер решила отдохнуть после непростого развода – и уехала в далекую экзотическую Малайзию. А там в поисках свежих впечатлений отправилась, в составе туристической группы, на экскурсию на необитаемый остров. 
И тут случилось нечто странное, пугающее, опасное…
Бесследно исчез гид группы вместе с лодкой, и несчастные туристы оказались  пленниками в океане. 
Что произошло? Как выжить и дождаться помощи? И придет ли помощь вообще? 
Эстер еще не догадывается: произошедшее – не просто несчастный случай. За этим стоят тени из ее далекого прошлого, о котором она очень хотела бы забыть…</t>
  </si>
  <si>
    <t>536-НЕО-18</t>
  </si>
  <si>
    <t>ASE000000000859212</t>
  </si>
  <si>
    <t>978-5-17-138312-1</t>
  </si>
  <si>
    <t>Барбер К.</t>
  </si>
  <si>
    <t>Ты спишь?</t>
  </si>
  <si>
    <t>Джози Бурман лжет уже десять лет. Ложь – каждое слово, которое она говорила о себе и своем прошлом. Ложь – все, что знает о ней любимый человек.  Даже фамилия у этой приятной и вполне обычной на вид девушки ненастоящая.
А правда – это загадочное убийство отца, мать, сбежавшая из дома и вступившая в секту, сестра, жестоко предавшая Джози.
Но вот эта правда выходит наружу.  Известная криминальная журналистка Поппи Парнелл начинает собственное расследование преступления, разрушившего когда-то жизнь семьи Джози, и привлекает к нему внимание множества людей.
Джози  осознает: ложь больше не спасет. Теперь, чтобы надеяться на будущее, ей придется встретиться с прошлым лицом к лицу.</t>
  </si>
  <si>
    <t>3229-AST</t>
  </si>
  <si>
    <t>ASE000000000854659</t>
  </si>
  <si>
    <t>978-5-17-133913-5</t>
  </si>
  <si>
    <t>Дюран С.</t>
  </si>
  <si>
    <t>Солги со мной</t>
  </si>
  <si>
    <t>Все началось с маленькой лжи, благодаря которой не слишком успешный писатель и любимец женщин Пол Моррис попытался покорить сердце своей новой «жертвы» — адвоката Элис Маккензи.
Однако совместная поездка в Грецию обернулась для Пола не беззаботным отдыхом, а кошмаром. Его обвинили в убийстве юной девушки, пропавшей в тех местах еще десять лет назад. Нестыковки в показаниях, недомолвки — все говорит против Пола. Спасти его могло бы лишь алиби, подтвержденное Элис и ее друзьями. Но почему они молчат? И даже пытаются сделать все, чтобы убедить полицию в виновности Пола? 
Неужели он, считавший себя удачливым лжецом, теперь сам оказался жертвой расчетливой и циничной лжи?</t>
  </si>
  <si>
    <t>3038-AST</t>
  </si>
  <si>
    <t>ASE000000000850550</t>
  </si>
  <si>
    <t>978-5-17-122068-6</t>
  </si>
  <si>
    <t>Келли Э.</t>
  </si>
  <si>
    <t>Он сказал / Она сказала</t>
  </si>
  <si>
    <t>Летом 1999 года Кит и его девушка Лора отправляются на фестиваль, чтобы увидеть редкое событие — полное солнечное затмение. В тот же день Лора оказывается свидетельницей изнасилования и, поверив напуганной жертве по имени Бесс, дает ложные показания в суде. После того как обвиняемого осудили, Бесс связывается с Лорой и предлагает встретиться, с каждым днем становясь все навязчивее… Лора начинает всерьез сомневаться, действительно ли Бесс — жертва?..
Пятнадцать лет спустя Кит и Лора живут под новыми именами в другом городе, избегая новых знакомств. Но рано или поздно им придется встретиться со своим прошлым… Как далеко они готовы зайти, чтобы спасти себя и заставить других поверить в их историю?</t>
  </si>
  <si>
    <t>457-НЕО-16</t>
  </si>
  <si>
    <t>ASE000000000856713</t>
  </si>
  <si>
    <t>978-5-17-135939-3</t>
  </si>
  <si>
    <t>Сестра</t>
  </si>
  <si>
    <t>Чарли — лучшая подруга Грейс, которой она может доверить любой секрет, поэтому ее внезапная гибель раскалывает жизнь Грейс на «до» и «после». Ей не дают покоя последние слова Чарли. За что она просила прощения? В чем хотела признаться?
В поисках ответов Грейс неожиданно выходит на Анну, утверждающую, что она — сестра Чарли. Очень скоро Анна завоевывает доверие и дружбу Грейс. И тогда начинает происходить что-то странное. У Грейс пропадают вещи. Ее жених Дэн ведет себя все более подозрительно. И, самое ужасное, за ней явно кто-то следит…
Может быть, это всего лишь плод воображения Грейс, как уверяют ее Дэн и Анна. А может, кто-то из них ей лжет?
Чем ближе Грейс подбирается к правде о гибели Чарли, тем в большей опасности она оказывается…</t>
  </si>
  <si>
    <t>507-НЕО-16</t>
  </si>
  <si>
    <t>ASE000000000845737</t>
  </si>
  <si>
    <t>978-5-17-117385-2</t>
  </si>
  <si>
    <t>Воэн С.</t>
  </si>
  <si>
    <t>Анатомия скандала</t>
  </si>
  <si>
    <t>Джеймс — любящий муж и отец, успешный политический деятель. И вот его обвиняют в ужасном преступлении. Софи, его жена, уверена: Джеймс невиновен, и она сделает все, чтобы защитить свою семью. Ведь если она на протяжении долгих лет хранила секрет Джеймса, то сможет спасти их брак и теперь.
Кейт — барристер, поддерживающий иск против Джеймса. Она убеждена: Джеймс виновен и должен за все заплатить. Кейт знает, каково это — быть жертвой, и она умеет задавать вопросы, ответы на которые не все хотят услышать…
Так кто же на самом деле Джеймс — жертва обстоятельств или преступник? И кто прав в своих убеждениях — Софи или Кейт? Возможно, этот скандал изменит их жизни навсегда и заставит Софи пересмотреть свое отношение к браку, а Кейт — воскресить давно забытых демонов…</t>
  </si>
  <si>
    <t>2790-AST</t>
  </si>
  <si>
    <t>ASE000000000854138</t>
  </si>
  <si>
    <t>978-5-17-133403-1</t>
  </si>
  <si>
    <t>Хиберлин Д.</t>
  </si>
  <si>
    <t>Бумажные призраки</t>
  </si>
  <si>
    <t>Грейс уверена: двенадцать лет назад ее старшая сестра не просто исчезла — ее убили. А сделал это знаменитый фотограф Карл Фельдман, сумевший избежать правосудия. Теперь, годы спустя, он живет в реабилитационном центре, и никто не думает, что безобидный старик может быть монстром, на руках которого — кровь множества жертв. Однако Грейс видит в его «слабоумии» лишь виртуозное притворство... Так ли это? Или все подозрения Грейс в адрес Фельдмана, все улики против него — лишь плод ее воображения? 
А что, если Фельдман именно тот, кто спасет саму Грейс и поможет найти настоящего убийцу?..</t>
  </si>
  <si>
    <t>479-НЕО-17</t>
  </si>
  <si>
    <t>ASE000000000855029</t>
  </si>
  <si>
    <t>978-5-17-134314-9</t>
  </si>
  <si>
    <t>Украденное лицо</t>
  </si>
  <si>
    <t>Лучшие подруги – богатая и бедная, Лавиния и Луиза.
У Лавинии есть всё: деньги, популярность, поклонники. У Луизы – ничего, кроме жажды всё получить... и не важно, какую цену придется заплатить за успех. 
Но очень скоро Лавиния потеряет самое дорогое, что есть у человека, – жизнь. А Луиза сделает всё, чтобы она продолжала жить и дальше – в глянцевой реальности Интернета, с его обманчивым правдоподобием социальных сетей и мобильных приложений. 
Но сколько может длиться такой обман? Как долго Луизе удастся жить двойной жизнью – виртуальной жизнью подруги и собственной, в которой она постепенно занимает место Лавинии во всем, даже в сердце ее любимого?
И что случится, когда кто-то начнет задавать вопросы: куда и, главное,  ПОЧЕМУ исчезла одна из самых блестящих светских львиц Нью-Йорка – города, который не спит никогда?..</t>
  </si>
  <si>
    <t>3209-AST</t>
  </si>
  <si>
    <t>ASE000000000836556</t>
  </si>
  <si>
    <t>978-5-17-108538-4</t>
  </si>
  <si>
    <t>Философия духа</t>
  </si>
  <si>
    <t>Продолжив учение Канта об антиномиях, Гегель запустил этот вечный движитель – не двигатель, а именно движитель мысли в своих исследованиях. В «Философии духа» он в полной мере применил и опробовал метод открытого им диалектического познания, суть которого в гениальной формуле: истина не конечный вывод, а процесс бесконечного совершенствования Бога и человека – человека и Бога. Этот труд, несомненно, стал проектом духовного переустройства мира и человека, оказал и будет оказывать громадное воздействие не только на философию, но и на мир в целом.</t>
  </si>
  <si>
    <t>98-ОГИ-18</t>
  </si>
  <si>
    <t>Величайшие люди и мыслители</t>
  </si>
  <si>
    <t>ASE000000000835537</t>
  </si>
  <si>
    <t>978-5-17-107594-1</t>
  </si>
  <si>
    <t>ASE000000000835503</t>
  </si>
  <si>
    <t>978-5-17-109113-2</t>
  </si>
  <si>
    <t>Сказка о глупом мышонке (ил. Бордюг С.И., Трепенок Н.А.)</t>
  </si>
  <si>
    <t>Поучительная история про непослушного маленького мышонка, который не хотел засыпать, написанная чудесным детским поэтом-сказочником Самуилом Яковлевичем Маршаком, уже давно стала классикой детской литературы. Но стихи, написанные поэтом в 1923 году за одну ночь, такие простые и запоминающиеся, до сих пор захватывают детское воображение. Сказка учит правильно себя вести, не капризничать и наглядно показывает ребенку, к чему приводит непослушание.</t>
  </si>
  <si>
    <t>62x96/16</t>
  </si>
  <si>
    <t>Картинка за картинкой</t>
  </si>
  <si>
    <t>ASE000000000841789</t>
  </si>
  <si>
    <t>978-5-17-113540-9</t>
  </si>
  <si>
    <t>Котёнок по имени Гав</t>
  </si>
  <si>
    <t>Трогательный и неунывающий котенок с необычным именем Гав известен всем малышам и их родителям по любимым мультфильмам, снятых по рассказам Григория Остера. Котенок  учится делиться и быть храбрым, а еще он бывает голодным – хорошо, что рядом всегда есть верные друзья, которые готовы вместе найти середину сосиски и дать надежно спрятать котлету.</t>
  </si>
  <si>
    <t>ASE000000000835499</t>
  </si>
  <si>
    <t>978-5-17-109107-1</t>
  </si>
  <si>
    <t>Про Чебурашку, Веру и Анфису (ил. Соколов Г.В., Запесочная Е.А.)</t>
  </si>
  <si>
    <t>Кто не знает забавных историй Эдуарда Успенского про девочку Веру и обезьянку-хулиганку Анфису? Их зачитывали до дыр, по ним были сняты мультфильмы. И конечно, все любят песенку из этих мультфильмов про Анфиску-интуристку. В этой чудо-книжке есть слова к этой и еще одной любимой всеми без исключения песне, написанной Успенским к другому известному мультфильму – Голубой вагон, которую вместе с Крокодилом Геной поют все взрослые и дети.</t>
  </si>
  <si>
    <t>ASE000000000835291</t>
  </si>
  <si>
    <t>978-5-17-107777-8</t>
  </si>
  <si>
    <t>Чудесные маленькие карточки с самыми известными стихами С.Маршака, оформленные яркими детскими иллюстрациями, удобно взять с собой в дорогу или поиграть дома. Карточки собраны на небольшой шнурочек. Его можно развязать и поиграть с карточками. Играя с такими карточками и шнурочком, малыш тренирует мелкую моторику. Необычный игровой формат поможет развить речь ребенка и привить интерес к книгам с самого раннего возраста.</t>
  </si>
  <si>
    <t>Маленькие стихи в картинках</t>
  </si>
  <si>
    <t>ASE000000000835290</t>
  </si>
  <si>
    <t>978-5-17-108216-1</t>
  </si>
  <si>
    <t>Чудесные маленькие карточки со стихами-загадками С.Маршака, оформленные яркими детскими иллюстрациями, удобно взять с собой в дорогу или поиграть дома. Карточки собраны на небольшой шнурочек. Его можно развязать и поиграть с карточками. Играя с такими карточками и шнурочком, малыш тренирует мелкую моторику. Необычный игровой формат поможет развить речь ребенка и привить интерес к книгам с самого раннего возраста.</t>
  </si>
  <si>
    <t>ASE000000000849813</t>
  </si>
  <si>
    <t>978-5-17-121571-2</t>
  </si>
  <si>
    <t>Викинг Таппи и большая игра</t>
  </si>
  <si>
    <t>Однажды викинг Таппи проснулся очень поздно. Он ужасно удивился, ведь каждое утро его будило радостное чириканье лесных птичек. Почему же на улице воцарилась такая необыкновенная тишина? Да и деревья ведут себя как-то странно. Наверное, кто-то заколдовал Шепчущий Лес! Таппи просто обязан помочь друзьям и разрушить заклятье.
Новая история о приключениях добродушного викинга - это не просто книга, а настоящая игра. В конце каждой главы читателю предстоит ответить на вопрос, что же дальше нужно сделать Таппи и его друзьям: должен ли викинг позавтракать или ему срочно нужно отправиться в гости к Медведю? Поэтому малыши и их родители становятся соавторами истории, меняя сюжет при каждом прочтении.</t>
  </si>
  <si>
    <t>265-ВВ-19</t>
  </si>
  <si>
    <t>Приключения викинга Таппи</t>
  </si>
  <si>
    <t>ASE000000000850167</t>
  </si>
  <si>
    <t>978-5-17-122374-8</t>
  </si>
  <si>
    <t>ASE000000000841783</t>
  </si>
  <si>
    <t>978-5-17-113536-2</t>
  </si>
  <si>
    <t>Мортка М.</t>
  </si>
  <si>
    <t>Большая книга приключений викинга Таппи</t>
  </si>
  <si>
    <t>Редакция «Вилли Винки» представляет!
Целый сборник сказок о приключениях добряка-викинга и его друзей! Красочные истории о драконах, великанах, зверятах, гномах – в этой большой книге поместилось сразу три книги поменьше: «Таппи и таинственное место», «Таппи и праздничный торт», «Таппи и подушка для волшебных снов».
Каждая история содержит ненавязчивый поучительный смысл. Читатели запомнят и выучат важные правила поведения и безопасности, научатся по-настоящему дружить и быть ответственными. 
Автор Марцин Мортка обожает скандинавскую культуру. Он пишет фантастические романы, любит путешествовать и преподаёт норвежский язык в собственной языковой школе. А ещё Марцин мечтает написать идеальную сказку. И, несомненно, ему это удалось.
«Большая книга приключений викинга Таппи» — это сборник весёлых историй про доброго здоровяка Таппи и его друзей с яркими иллюстрациями Марты Курчевской.
В сборник вошли «Викинг Таппи и таинственное место», «Викинг Таппи и праздничный торт», «Викинг Таппи и подушка для волшебных сновидений».
Для детей до 3-х лет.</t>
  </si>
  <si>
    <t>ASE000000000850870</t>
  </si>
  <si>
    <t>978-5-17-122390-8</t>
  </si>
  <si>
    <t>Большая книга викинга Таппи. Приключения продолжаются</t>
  </si>
  <si>
    <t>Как помочь малышам не бояться грозы? Как отыскать потерявшуюся подушку для самых волшебных снов на свете? И что же делать, когда весь лес рискует остаться без завтрака?
Конечно, добрый викинг Таппи решит все проблемы Шепчущего Леса! Ведь он знает, как сделать даже ненастный день радостным! 
Небольшие терапевтические истории о викинге Таппи идеально подойдут для вечернего досуга с детьми или первого самостоятельного чтения.
Автор Марцин Мортка обожает скандинавскую культуру. Он пишет фантастические романы, любит путешествовать и преподаёт норвежский язык в собственной языковой школе. А ещё Марцин мечтает написать идеальную сказку. И, несомненно, ему это удалось.
В сборник "Большая книга викинга Таппи. Приключения продолжаются" вошли книги "Викинг Таппи и вкусный секрет", "Викинг Таппи и большая буря", "Викинг Таппи и настоящая дружба".</t>
  </si>
  <si>
    <t>5691-AST</t>
  </si>
  <si>
    <t>ASE000000000838793</t>
  </si>
  <si>
    <t>978-5-17-110687-4</t>
  </si>
  <si>
    <t>Дневник дебильного кота 3. Великое путешествие Эдгара</t>
  </si>
  <si>
    <t>Для тех, кто со мной еще не знаком, позвольте быстро представиться. Меня зовут Эдгар. Я великолепный кот двух лет от роду, столь же красивый, сколь и скромный.
Что?!? Путешествие??? И речи быть не может, чтобы я отправился с хозяевами! Я настоящий домосед. Путешествовать – это прекрасно, но остаться дома гораздо лучше. Я любитель путешествий без передвижения. Все свои путешествия я совершаю ночью, во сне. В снах я вижу себя в разных странах, там я король, сижу на троне и правлю миллионами котов и людей. 
Дорогие читатели, помогите!!! 
Уже наверное целую неделю или может сорок восемь часов прошло после того, как я потерялся в джунглях. Я попал в кошмар: кровати нет, сухого корма нет, кошачьего лотка нет. Это не остров Самуи, это фильм ужасов! 
Я хочу опять объедаться пакетиками с влажным кормом, жить как паша, на мягком диване, где мне не надо будет просыпаться от звуков гонга, или от присутствия паука размером с крысу!</t>
  </si>
  <si>
    <t>3761-AST</t>
  </si>
  <si>
    <t>Дневник дебильного кота</t>
  </si>
  <si>
    <t>ASE000000000834715</t>
  </si>
  <si>
    <t>978-5-17-106862-2</t>
  </si>
  <si>
    <t>Френч В.</t>
  </si>
  <si>
    <t>Как стать рыцарем. Драконы не умеют плавать</t>
  </si>
  <si>
    <t>Сэм Баттербиггинс-младший мечтает стать Настоящим Доблестным Рыцарем. Но вот беда… он не знает, что для этого нужно сделать. Кроме того, Сэма на время отправили жить в замок к тёте и дяде, где он вынужден терпеть общество вредной кузины Прюн, а также тётиных воспитанников. Именно для них — Диковинных Питомцев Высокопоставленных Особ — тётя прямо в замке учредила Апартаменты Класса Люкс. Но когда дракон Годфри оказывается в колодце, Сэм и Прюн обнаруживают нечто невероятное! Возможно, благодаря этой находке, Сэму удастся осуществить свою мечту…</t>
  </si>
  <si>
    <t>466-СТРИМ-17</t>
  </si>
  <si>
    <t>Как стать рыцарем</t>
  </si>
  <si>
    <t>ASE000000000835141</t>
  </si>
  <si>
    <t>978-5-17-107276-6</t>
  </si>
  <si>
    <t>Уоттерс Д.</t>
  </si>
  <si>
    <t>Wolfenstein: Глубины</t>
  </si>
  <si>
    <t>1960 год, фашисты победили во Второй мировой войне, и небольшая группа отщепенцев борется за жизнь в оккупированной Америке. Но относительное спокойствие их убежища нарушается с пришествием Режима, сторонники которого ведут совершенно секретную операцию по усилению мирового господства. Однако вместе с ними появляется и странная немолодая женщина, которой есть что рассказать о легендарном охотнике на фашистов — Би-Джее «Жутком Билли» Бласковице!</t>
  </si>
  <si>
    <t>3183-AST</t>
  </si>
  <si>
    <t>Тайна замка Wolfenstein</t>
  </si>
  <si>
    <t>ASE000000000835002</t>
  </si>
  <si>
    <t>978-5-17-107139-4</t>
  </si>
  <si>
    <t>Наследие. Бесцветная новелла, которую раскрасите Вы</t>
  </si>
  <si>
    <t>Чак Паланик, автор множества бестселлеров, включая романы «Бойцовский клуб» и «Колыбельная», по праву считается одним из самых популярных современных американских писателей и «королем контркультуры». Перед вами — первый с 2014 года образчик крупной формы мастера в форме хлесткой социальной сатиры.
Безнравственный банковский служащий по имени Винсент получает неожиданное наследство, которое обещает ему бессмертие. Да вот беда: чтобы достичь желанной цели, ему необходимо одолеть огнеупорную стриптизершу, безжалостного преследователя и кровожадную орду других охотников за бессмертием, твердо намеренных разлучить Винсента с его судьбой.</t>
  </si>
  <si>
    <t>496-СТРИМ-17</t>
  </si>
  <si>
    <t>Чак Паланик с иллюстрациями</t>
  </si>
  <si>
    <t>ASE000000000827005</t>
  </si>
  <si>
    <t>978-5-17-983112-9</t>
  </si>
  <si>
    <t>Приманка: Бесцветные истории, которые раскрасите вы</t>
  </si>
  <si>
    <t>Чак Паланик, автор множества бестселлеров, включая романы «Бойцовский клуб» и «Колыбельная», по праву считается одним из самых популярных современных американских писателей и «королем контркультуры». Перед вами — самый свежий сборник его малой прозы… но не только. Одновременно, это еще и удивительная раскраска для взрослых, проиллюстрированная лучшими художниками, работающих в сфере комиксов и за ее пределами.</t>
  </si>
  <si>
    <t>356-СТРИМ-16</t>
  </si>
  <si>
    <t>ASE000000000724319</t>
  </si>
  <si>
    <t>978-5-17-098153-3</t>
  </si>
  <si>
    <t>Готовим руку к письму с наклейками</t>
  </si>
  <si>
    <t>Пособие для занятий на лето «Готовим руку к письму с наклейками» — это сборник разнообразных, интересных и развивающих заданий для малышей: дорисовать, обвести, раскрасить, заштриховать, скопировать и т. д.  Эти занятия — замечательная гимнастика для пальчиков, для развития мелкой моторики. 
Для дошкольного возраста.</t>
  </si>
  <si>
    <t>010/18</t>
  </si>
  <si>
    <t>Летние задания с наклейками</t>
  </si>
  <si>
    <t>ASE000000000717441</t>
  </si>
  <si>
    <t>978-5-17-092818-7</t>
  </si>
  <si>
    <t>Правила русского языка. Прописи с наклейками</t>
  </si>
  <si>
    <t>Пособие представляет собой рабочую тетрадь летних занятий на повторение и закрепление всех правил по русскому языку для начальной школы. Интересные упражнения и задания разовьют внимание, память, умение концентрироваться, помогут детям легко и с удовольствием подготовиться к началу учебного года.
Для младшего школьного возраста.</t>
  </si>
  <si>
    <t>013/18</t>
  </si>
  <si>
    <t>ASE000000000833487</t>
  </si>
  <si>
    <t>978-5-17-105660-5</t>
  </si>
  <si>
    <t>Учимся считать до 100</t>
  </si>
  <si>
    <t>Пособие представляет собой рабочую тетрадь летних занятий на повторение и закрепление счёта до 100 для начальной школы. Интересные упражнения и задания разовьют внимание, память, умение концентрироваться, помогут детям легко и с удовольствием подготовиться к началу учебного года.
Для начального образования.</t>
  </si>
  <si>
    <t>015/18</t>
  </si>
  <si>
    <t>ASE000000000833497</t>
  </si>
  <si>
    <t>978-5-17-105670-4</t>
  </si>
  <si>
    <t>3000 картинок. Космос и Земля, которые можно рассматривать целый год</t>
  </si>
  <si>
    <t>Ваш ребёнок больше любит рассматривать яркие картинки, чем читать скучные учебники? Почему бы в таком случае не совместить приятное с полезным? Предложите своему малышу нашу энциклопедию в картинках и наблюдайте за тем, как он легко и весело познаёт мир. Эта книга содержит огромное количество сведений о живой и неживой природе, растениях и животных, звёздах и планетах, ракетах и покорителях космоса — всё это способно увлечь любознательного малыша на целый год! Наглядные иллюстрации позволят ему с одного взгляда отличить бабочку-крапивницу от махаона, а белый гриб — от сыроежки. Подробные схемы дадут ребёнку возможность разобраться в устройстве лунохода, познакомиться с животными и растениями всех континентов Земли, найти нужные созвездия на ночном небе, заглянуть в шмелиное гнездо, кротовую нору и бобровую хатку, посетить орбитальную станцию и даже побывать в жерле вулкана. Краткие подписи к картинкам прочтёт с помощью мамы или папы даже тот, кто ещё не успел увлечься чтением. Эта книга создана для того, чтобы стать любимой у вашего ребёнка!
Для дошкольного возраста.</t>
  </si>
  <si>
    <t>Полная энциклопедия в картинках для малышей</t>
  </si>
  <si>
    <t>ASE000000000858875</t>
  </si>
  <si>
    <t>978-5-17-138479-1</t>
  </si>
  <si>
    <t>Долманская Л.В.</t>
  </si>
  <si>
    <t>5000 фотографий, которые можно рассматривать целый год</t>
  </si>
  <si>
    <t>Каждый день малыши задают своим родителям множество вопросов. И сегодня им уже мало просто услышать на них ответы — они хотят всё увидеть собственными глазами. Эта необычная книга идеально подойдёт для решения такой проблемы, ведь на её страницах собрано 5000 уникальных и детальных фотографий различных предметов и живых существ. Их так много, что хватит на целый год. При этом в издании освещены самые развивающие и интересные для ребёнка темы: цвета и формы, растения и животные, времена года и природные явления, города и страны, еда и одежда, техника и даже далёкий космос. Вы не найдёте здесь сложных текстов, которые ещё надо будет объяснить малышу, — только яркие фотографии и краткие подписи к ним. Такой формат издания будет очень полезен ребёнку, ведь изучать объекты и явления он будет не на схематичных картинках, а на реальных детализированных фотоснимках высокого качества.</t>
  </si>
  <si>
    <t>19/21</t>
  </si>
  <si>
    <t>ASE000000000838974</t>
  </si>
  <si>
    <t>978-5-17-110849-6</t>
  </si>
  <si>
    <t>3000 картинок. Динозавры и Животные, которые можно рассматривать целый год</t>
  </si>
  <si>
    <t>Разве можно представить большее удовольствие для малыша, чем рассматривать тысячи картинок! Да еще о животных и динозаврах! Эта книга как раз то, что увлечет ребенка надолго, поможет ему составить первое, но всестороннее представление о любимых зверушках. Издание является своеобразной энциклопедией в картинках, где последовательно представлен мир дикой природы и домашних животных. Кто только не показан на страницах книги! Здесь есть и древние ящеры, и животные различных природных зон, и любимые домашние питомцы. Яркие рисунки, реалистичные изображения, красочные карты — целый год малыш может знакомиться с удивительной фауной нашей планеты. Подписи к картинкам создают целостный образ каждого представленного животного, рассказывая о его физических особенностях, образе жизни, повадках, среде обитания. Даже если кроха пока не может прочесть их сам, с помощью мамы или папы ему удастся всё освоить. Эта книга создана для того, чтобы стать любимой для вашего ребенка!
Для дошкольного возраста.</t>
  </si>
  <si>
    <t>53/18</t>
  </si>
  <si>
    <t>ASE000000000846563</t>
  </si>
  <si>
    <t>978-5-17-118192-5</t>
  </si>
  <si>
    <t>5000 интересных фактов в картинках, которые можно изучать целый год</t>
  </si>
  <si>
    <t>Разве можно представить большее удовольствие для ребёнка, чем рассматривать тысячи картинок? Да ещё вместе с фактами, удивительнее которых не найдешь! Эта книга — своеобразная энциклопедия в картинках — увлечёт любознательного малыша надолго и поможет ему составить всестороннее представление обо всём на свете. Ведь чего только не показано на страницах книги! Дальние страны и природные зоны, Земля и планеты Солнечной системы, породы детских любимцев — кошек и собак, знакомство с аэропортом, автомастерской, различными видами транспорта, правилами поведения в лесу, здоровый образ жизни, мировые достопримечательности... Список тем можно продолжать почти так же долго, как и изучать 5000 фактов по ярким рисункам и фотоснимкам. 
Эта книга просто создана для того, чтобы быть для вашего ребенка самой любимой! 
Для дошкольного возраста.</t>
  </si>
  <si>
    <t>38/19</t>
  </si>
  <si>
    <t>ASE000000000833509</t>
  </si>
  <si>
    <t>978-5-17-105682-7</t>
  </si>
  <si>
    <t>5000 картинок, которые можно рассматривать целый год</t>
  </si>
  <si>
    <t>Какие книжки больше всего любят дети? Ответ один: с картинками! Эта книга имеет все шансы стать самой любимой. Ведь весёлых занимательных картинок, которые так нравится рассматривать малышам, в ней очень-очень много. И если можно представить себе энциклопедию в картинках для еще не умеющего читать крохи, то она будет именно такой. В ней ребёнок сам или с помощью мамы найдет все самые важные и интересные темы, которые так или иначе касаются его жизни, и сегодняшней, и будущей. После знакомства с этой книгой он легко узнает и цветы на клумбе, и зверей в зоопарке, и технику на параде. Более увлекательного занятия для тихих игр, чем рассматривание этих ярких страниц с реалистичными рисунками, просто не найти. Круглый год малыш будет тянуть ручки к знакомой яркой обложке, за которой прячется так много интересного. И даже если крохе захочется вспомнить любимую сказку, сценки с изображениями любимых героев также придутся ему по вкусу. А, став постарше, он сможет прочесть подписи на полюбившихся страницах своей первой энциклопедии. 
Для дошкольного возраста.</t>
  </si>
  <si>
    <t>ASE000000000833506</t>
  </si>
  <si>
    <t>978-5-17-105679-7</t>
  </si>
  <si>
    <t>Большие и маленькие животные</t>
  </si>
  <si>
    <t>Ваш малыш живёт в особом мире, где есть большие — любящие его взрослые — и маленькие — такие же малыши, как и он сам. Если кроха уже интересуется животным миром, эта книга станет для него прекрасным подарком. Ведь на её страницах привольно разместились звери со всех континентов нашей огромной планеты. Пришло время познакомиться с ними поближе, узнать, как они живут, где обитают, и, самое главное, определить, большие они или маленькие. Яркие фотографии и забавные рисунки помогут малышу самостоятельно разобраться, так ли велик слон, кого боится маленький колючий ёжик и кто же больше, медведь или человек. Книга наглядно поясняет понятия «больше — меньше», развивает навыки пространственного мышления и дополняет уже имеющиеся знания о животных.
Для дошкольного возраста</t>
  </si>
  <si>
    <t>Каждый малыш хочет знать</t>
  </si>
  <si>
    <t>ASE000000000835783</t>
  </si>
  <si>
    <t>978-5-17-107803-4</t>
  </si>
  <si>
    <t>Вайткене Л.Д., Филиппова М.Д.</t>
  </si>
  <si>
    <t>Настольная книга юного ученого</t>
  </si>
  <si>
    <t>Знакомство с большой наукой начинается с малого — с первой статьи о великом физике, первого самостоятельно поставленного химического опыта, первого доклада на уроке. И рядом с юным ученым в эти начальные, самые ответственные годы должна быть какая-то очень полезная книга, которую можно назвать настольной. В этом издании будущий гений найдет немало интересных сведений из области биологии, астрономии и других естественных наук. Все статьи сопровождают красочные поясняющие иллюстрации.</t>
  </si>
  <si>
    <t>Твоя настольная книга</t>
  </si>
  <si>
    <t>ASE000000000835784</t>
  </si>
  <si>
    <t>978-5-17-107805-8</t>
  </si>
  <si>
    <t>Ликсо В.В., Мороз А.И.</t>
  </si>
  <si>
    <t>Настольная книга юного полководца</t>
  </si>
  <si>
    <t>Это издание заинтересует всех: и тех, кто недавно увлекся военной наукой, и тех, кто уже не первый год изучает ее секреты. На его страницах вы найдете описание античных трирем, драккаров викингов и новейших кораблей, здесь же содержатся сведения о боевом использовании дирижаблей и возможностях суперсовременных самолетов-истребителей. В книге также описаны сражения древности и военные операции последних десятилетий, представлены герои прошлого и военачальники Новейшего времени. Информативные статьи в сопровождении поясняющих иллюстраций делают это издание достойным стать настольной книгой будущего полководца.</t>
  </si>
  <si>
    <t>ASE000000000835785</t>
  </si>
  <si>
    <t>978-5-17-107807-2</t>
  </si>
  <si>
    <t>Кошевар Д.В., Мороз А.И.</t>
  </si>
  <si>
    <t>Настольная книга юного космонавта</t>
  </si>
  <si>
    <t>Эта книга будет интересна всем, кого манят тайны космоса. Здесь вы найдете множество статей, посвященных возникновению Вселенной и галактик, формированию звезд и планет, на одной из которых зародилась жизнь. В этом издании также повествуется о многовековой истории изучения звездного неба от первобытных обсерваторий до межпланетных телескопов, о первых космических аппаратах и современных орбитальных станциях и о многом-многом другом. Начните свой путь к звездам с настольной книги будущего космонавта.</t>
  </si>
  <si>
    <t>ASE000000000859239</t>
  </si>
  <si>
    <t>978-5-17-138668-9</t>
  </si>
  <si>
    <t>Чурилов Юрий</t>
  </si>
  <si>
    <t>Самоучитель начинающего адвоката. 4-е издание, дополненное и переработанное</t>
  </si>
  <si>
    <t>Распространено такое заблуждение: чтобы стать хорошим адвокатом и иметь много клиентов, достаточно лишь знать законы и судебную практику. Но на самом деле привлекать и удерживать клиентов адвокатам становится все сложнее и сложнее из-за огромной конкуренции, «нематериальности» юридических услуг, правового нигилизма работников правоохранительной сферы и значительной части населения, несовершенства законодательства.
Книга в третьем, существенно переработанном и дополненном издании не только дает представление о скрытых и известных сторонах адвокатской деятельности, о способах привлечения и удержания клиентов, об особенностях национального судопроизводства и следствия, но в своих новых разделах также помогает начинающим юристам, профессионалам и далеким от юриспруденции читателям развивать практические навыки при составлении правовых документов и ведении наиболее распространенных категорий дел.</t>
  </si>
  <si>
    <t>147-ПР-18</t>
  </si>
  <si>
    <t>Библиотека юриста</t>
  </si>
  <si>
    <t>ASE000000000859921</t>
  </si>
  <si>
    <t>978-5-17-139177-5</t>
  </si>
  <si>
    <t>Юридические хитрости для начинающих юристов и профессионалов. 2-е издание</t>
  </si>
  <si>
    <t>Любая профессия, а особенно юридическая, имеет свои секреты и немыслима без знания различного рода уловок и хитростей. Автор книги собрал воедино многочисленные тактические приемы, нестандартные решения практических задач и юридические уловки, позволяющие достигать результатов даже в самых, на первый взгляд, безнадежных делах.
Книга будет интересна не только начинающим юристам и практикующим специалистам в различных отраслях права, но и широкому кругу читателей.</t>
  </si>
  <si>
    <t>219-ПР-16</t>
  </si>
  <si>
    <t>ASE000000000853356</t>
  </si>
  <si>
    <t>978-5-17-136369-7</t>
  </si>
  <si>
    <t>Умный справочник адвоката</t>
  </si>
  <si>
    <t>Уникальный справочник, составленный известным российским юристом, содержит все самое необходимое для успешной работы адвоката. 
Существует масса литературы, призывающей граждан защищать свои права самостоятельно, без помощи профессионалов. Настоящий справочник также содержит советы практикующего адвоката по самозащите прав, образцы документов, алгоритмы их составления как для граждан, так и для юристов. Однако главная цель книги не в том, чтобы сэкономить на юристах, а в том, чтобы адвокатская деятельность была эффективной и безопасной, а юридическая помощь — доступной и привлекательной. Как для коллег, так и для клиентов автор отвечает на вопросы о том, когда «экономия» на юристах приводит к катастрофе, а когда можно сэкономить вместе с профессионалами. Кроме того, автор щедро делится практическими советами, как легко и просто оптимизировать юридическую деятельность, в том числе с помощью бесплатных и общедоступных ресурсов Интернета.
Книга предназначена в первую очередь для начинающих адвокатов и юристов, но также может пригодиться широкому кругу читателей, интересующихся юриспруденцией.</t>
  </si>
  <si>
    <t>43-ПРП-20</t>
  </si>
  <si>
    <t>ASE000000000841551</t>
  </si>
  <si>
    <t>978-5-17-113380-1</t>
  </si>
  <si>
    <t>Судебные прецеденты для практикующих юристов. 2-е издание, дополненное и переработанное</t>
  </si>
  <si>
    <t>В сборник включены судебные решения Верховного и Конституционного Судов РФ 2018 года!
В настоящем сборнике, составленном практикующим адвокатом, представлено более двухсот наиболее показательных, интересных и иллюстративных правовых позиций и решений Конституционного и Верховного Судов РФ по конкретным делам из различных отраслей права, необходимых в повседневной работе каждого практикующего юриста. 
Книга должна оказаться полезной всем начинающим юристам и профессионалам, а также читателям, интересующимся юриспруденцией, поскольку существенно сэкономит время в поисках нужной информации в сети Интернет и справочно-правовых системах, облегчит понимание непростых формулировок закона и поможет избежать ошибок в юридической практике.</t>
  </si>
  <si>
    <t>179-ПР-18</t>
  </si>
  <si>
    <t>ASE000000000844077</t>
  </si>
  <si>
    <t>978-5-17-120051-0</t>
  </si>
  <si>
    <t>Умный справочник юриста общей практики</t>
  </si>
  <si>
    <t>Уникальный справочник, составленный известным российским адвокатом, содержит все самое необходимое для успешной работы юриста общей практики. 
Справочник включает удобно систематизированную числовую и фактическую информацию, содержащуюся в многочисленных нормативно-правовых актах, а также алгоритмы (чек-листы) действий юриста в наиболее распространенных ситуациях ведения уголовных, административных и гражданских дел, направленные на снижение риска ошибок.
Книга предназначена в первую очередь для начинающих юристов и адвокатов, но также окажет помощь в подготовке к экзаменам студентам юридических факультетов и вузов и может пригодиться широкому кругу читателей, интересующихся юриспруденцией.</t>
  </si>
  <si>
    <t>114-ПР-19</t>
  </si>
  <si>
    <t>ASE000000000836767</t>
  </si>
  <si>
    <t>978-5-17-108744-9</t>
  </si>
  <si>
    <t>Маугли</t>
  </si>
  <si>
    <t>Редакция «Вилли Винки» представляет!
Любимые сказки можно перечитывать бесконечно, а уж оторваться и перестать рассматривать иллюстрации к ним просто невозможно. 
Знаменитые истории про ловкого мальчугана Маугли, воспитанного в джунглях стаей волков, уже долгие годы популярны у детей и взрослых по всему миру. Ещё бы, ведь это невероятные и загадочные джунгли, где вас ожидают мартышки и шакалы, волки и медведи. 
«Маугли. Найди и покажи в любимой сказке» — это новый взгляд художницы Федерики Френны на классическое произведение Редьярда Киплинга. На каждом развороте нужно будет отыскать грациозную пантеру Багиру, устрашающего тигра Шерхана и добродушного медведя Балу. И, конечно же, не обойдётся без неунывающего Маугли, который учится жить по Законам джунглей.</t>
  </si>
  <si>
    <t>3291-AST</t>
  </si>
  <si>
    <t>ASE000000000847112</t>
  </si>
  <si>
    <t>978-5-17-118736-1</t>
  </si>
  <si>
    <t>Зуев В.А.</t>
  </si>
  <si>
    <t>Многоликий вирус</t>
  </si>
  <si>
    <t>Вирусы населяют нашу планету и влияют на жизнь человека сильнее, чем многие привыкли думать. Что мы о них знаем, и сколько еще предстоит узнать, – рассказывает вирусолог Виктор Зуев. Данные из области доказательной медицины помогут защититься от болезни. Ведь не зря говорят: «предупрежден – значит вооружен»!</t>
  </si>
  <si>
    <t>13-МЕЖ-20</t>
  </si>
  <si>
    <t>Наука и жизнь</t>
  </si>
  <si>
    <t>ASE000000000850242</t>
  </si>
  <si>
    <t>978-5-17-121756-3</t>
  </si>
  <si>
    <t>Фрэнсис С.</t>
  </si>
  <si>
    <t>Disney Принцесса. Мулан</t>
  </si>
  <si>
    <t>Отвага и целеустремлённость
Бечисленное войско гуннов, преодолев Великую стену, угрожает Китаю войной. Каждая семья обязана прислать в армию по одному мужчине для защиты своей родины. Храбрая девушка Мулан втайне ото всех облачается в доспехи старенького отца и, чтобы спасти его, под видом юноши отправляется в опасный поход. Помогут ли мужество и самоотверженность девушки выстоять в тяжелые времена, не уронить честь семьи и сохранить тайну?</t>
  </si>
  <si>
    <t>3-МЛЛ-20</t>
  </si>
  <si>
    <t>Disney Принцесса</t>
  </si>
  <si>
    <t>ASE000000000840676</t>
  </si>
  <si>
    <t>978-5-17-112507-3</t>
  </si>
  <si>
    <t>Честерфилд С., Бэрроу Д.М.</t>
  </si>
  <si>
    <t>Мой маленький пони. История Бури</t>
  </si>
  <si>
    <t>Жила-была в Эквестрии симпатичная лиловая пони. Отважная и талантливая, она мечтала поступить в школу принцессы Селестии для одарённых единорогов и стать могущественной волшебницей. Но произошел несчастный случай и её рог обломился. Юная пони больше не могла колдовать, как прежде, и от мечты пришлось отказаться. Не выдержав косые взгляды на улицах, она отправилась искать место, где сможет быть счастлива. Кто же знал, что эта дорога однажды приведёт её к воротам Кантерлота? Вот только войдёт она туда не как ученица Селестии, а как командир захватнической армии короля Шторма…
Сборник включает две невероятные истории, воплощённые в полнометражном мультфильме «My Little Pony в кино»:
«Мой маленький пони. Долгая дорога к Кантерлоту»
«Мой маленький пони. Официальная новеллизация»</t>
  </si>
  <si>
    <t>317-СТРИМ-17</t>
  </si>
  <si>
    <t>Мой маленький пони. Лучшие истории</t>
  </si>
  <si>
    <t>ASE000000000840677</t>
  </si>
  <si>
    <t>978-5-17-112508-0</t>
  </si>
  <si>
    <t>Мой маленький пони. Тайны Понивилля. Искатели спешат на помощь</t>
  </si>
  <si>
    <t>Все в Понивилле знают: если у вас проблема с получением метки или с дружбой, найдите Искателей знаков отличия! Когда в школе появляется новая ученица, с угрюмой пони никто не жаждет общаться… кроме Эппл Блум. Может ли быть, что одноклассница и её странная семейка замешаны в недавних необъяснимых происшествиях? Искатели точно разгадают эту тайну! Их ждут ночные погони, пугающие вечеринки, лесные чудовища и, конечно, новые друзья. Присоединяйся!
Включает истории: «Происшествие в школе», «Крошка Белль и древесный волк», «Загадка ржавой подковы».</t>
  </si>
  <si>
    <t>316-СТРИМ-17</t>
  </si>
  <si>
    <t>ASE000000000849050</t>
  </si>
  <si>
    <t>978-5-17-134080-3</t>
  </si>
  <si>
    <t>О'Крейн Кристина</t>
  </si>
  <si>
    <t>Страстное искусство. Женщины на картинах Ван Гога, Рериха, Пикассо</t>
  </si>
  <si>
    <t>Можно ли быть настоящим творцом без любви? Без сердечного трепета, ощущения, что готов вечностью дышать в одно дыхание с любимой? Автор книги "Страстное искусство" Кристина О’Крейн  рассказывает трогательные и страстные истории любви всемирно известных художников Ван Гога, Рериха и Пикассо. Кто-то ждал свою единственную, и она стала его путеводной звездой на всю жизнь. Кому-то пришлось испытать горькое разочарование и так и не найти семейного счастья. Для кого-то искусство стало спасением от тяжелейших потерь самых близких людей. А кто-то использовал любовь другого человека, чтобы создать свои шедевры. Кто-то сошел с ума, отказавшись от любви, а кто-то потерял рассудок, приняв ее. Все многообразие проявления любви и ее влияние на творчество ярких мира сего читайте в этой книге.</t>
  </si>
  <si>
    <t>938-ВР-19</t>
  </si>
  <si>
    <t>Классика лекций</t>
  </si>
  <si>
    <t>ASE000000000843409</t>
  </si>
  <si>
    <t>978-5-17-116716-5</t>
  </si>
  <si>
    <t>Любимов Л.Д.</t>
  </si>
  <si>
    <t>Живопись и архитектура. Искусство Западной Европы</t>
  </si>
  <si>
    <t>Книга посвящена развитию западноевропейского искусства в Средние века и эпоху Возрождения. В живой и увлекательной форме автор рассказывает об архитектуре, скульптуре и живописи, о жизни и творчестве крупнейших мастеров, об их вкладе в сокровищницу мировой художественной культуры.
Издание можно адресовать школьникам, студентам, изучающим курс "Мировая художественная культура", и всем интересующимся искусством.</t>
  </si>
  <si>
    <t>38-ВР-П-21</t>
  </si>
  <si>
    <t>ASE000000000838985</t>
  </si>
  <si>
    <t>978-5-17-112630-8</t>
  </si>
  <si>
    <t>Безумное искусство. Страх, скандал, безумие</t>
  </si>
  <si>
    <t>Книга посвящена бытованию в культуре трех основных психоэмоциональных состояний – страха, скандала и безумия. Ведущие специалисты из России, Франции, Америки и Израиля предлагают читателям увидеть скрытые смыслы, лежащие в основе хорошо знакомых произведений: «Ревизор», «Преступление и наказание», «Идиот», «Дядя Ваня», «Мелкий бес», «Лолита» и многих других. Фигуры Гоголя, Достоевского, Чехова, Набокова предстают перед читателем в новом свете. Страх является сильным толчком в развитии личности  человека. Но он может стать причиной ее коренного изменения, разрушения, а иногда и гибели. Литературные скандалы вскрывают новые подробности писательских биографий и культурного быта  эпохи, что  находит воплощение в творчестве литераторов и артистов. И пожалуй, самая интригующая часть книги, вводящая в мир литературного безумия, рассказывает о письме как патологии. Об эпигонах и подражателях, о психически нездоровых героях книг, бреде и галлюцинациях, выполняющих, однако, важные  художественные задачи в произведениях.</t>
  </si>
  <si>
    <t>737-ВР-18</t>
  </si>
  <si>
    <t>ASE000000000859612</t>
  </si>
  <si>
    <t>978-5-17-138709-9</t>
  </si>
  <si>
    <t>История всех времен и народов через литературу</t>
  </si>
  <si>
    <t>Как чума повлияла на мировую литературу? Почему «Изгнание из рая» стало одним из основополагающих сюжетов в культуре Возрождения? Чем похожи «Властелин Колец» и «Война и мир»? Как повлиял рыцарский роман и античная литература на Александра Сергеевича Пушкина? Почему «Дон Кихот» -- это не просто пародия на рыцарский роман? Ответы на эти и другие вопросы вы узнаете, прочитав  книгу профессора Евгения Жаринова, посвященную истории  культуры и литературы, а так же тонкостям создания всемирно известных шедевров.  Самые важные герои и сюжеты помогут понять, полюбить и по новому взглянуть на тесную связь истории и литературы от древности до наших дней.</t>
  </si>
  <si>
    <t>376-ВР-П-21</t>
  </si>
  <si>
    <t>ASE000000000849729</t>
  </si>
  <si>
    <t>978-5-17-121896-6</t>
  </si>
  <si>
    <t>Казарновская Л.Ю.</t>
  </si>
  <si>
    <t>Страсти по опере</t>
  </si>
  <si>
    <t>Любовь Юрьевна – оперная певица и блестящая, выдающаяся личность, украсившая своим присутствием множество ТВ- и радио- проектов, просто фантастически владеющая даром слова. Ее многогранный музыкальный талант был оценен такими выдающимися мастерами как Г. фон Караян, Л. Берстайн, К. Клайбер, Ф Дзеффирелли, К. Аббадо.
«Страсти по опере» - Новая книга Любови Казарновской является невероятным погружением в мир оперы. Ее можно с полным правом назвать романом об опере или даже романом с оперой: столько любви и энциклопедических знаний автор вкладывает в свою книгу.
Любовь Казарновская рассказывает о судьбах великих музыкантов, о проблемах современного театра, о собственном сценическом опыте, делится мыслями о будущем великого жанра оперы. Предыдущая книга певицы «Оперные тайны» стала настоящим бестселлером и получила высокую оценку как профессионалов, так и любителей оперы.</t>
  </si>
  <si>
    <t>1032-ВР-19</t>
  </si>
  <si>
    <t>ASE000000000842487</t>
  </si>
  <si>
    <t>978-5-17-114223-0</t>
  </si>
  <si>
    <t>Калмыкова В.В.</t>
  </si>
  <si>
    <t>Как начать разбираться в архитектуре</t>
  </si>
  <si>
    <t>Книга написана по материалам лекционного цикла «Формулы культуры», прочитанного автором в московском Открытом клубе (2012-2013 гг.). Читатель найдет в ней основные сведения по истории зодчества и познакомится с нетривиальными фактами. Здесь архитектура рассматривается в контексте других видов искусства – преимущественно живописи и скульптуры. Много внимания уделено влиянию архитектуры на человека, ведь любое здание берёт на себя задачу организовать наше жизненное пространство, способствует формированию чувства прекрасного и прививает представления об упорядоченности, системе, об общественных и личных ценностях, принципе группировки различных элементов, в том числе и социальных. То, что мы видим и воспринимаем, воздействует на наш характер, помогает определить, что хорошо, а что дурно. Планировка и взаимное расположение зданий в символическом виде повторяет устройство общества. В «доме-муравейнике» и люди муравьи, а в роскошном особняке человек ощущает себя владыкой мира. Являясь визуальным событием, здание становится формулой культуры, зримым выражением её главного смысла. Анализ основных архитектурных концепций ведётся в книге на материале истории искусства Древнего мира и Западной Европы.</t>
  </si>
  <si>
    <t>968-ВР-19</t>
  </si>
  <si>
    <t>ASE000000000839524</t>
  </si>
  <si>
    <t>978-5-17-111392-6</t>
  </si>
  <si>
    <t>Оперные тайны</t>
  </si>
  <si>
    <t>Книга «Оперные тайны», безусловно, заинтересует и профессионалов, и любителей музыки. Любовь Казарновская – яркая, умная, тонко чувствующая певица – проведет читателя по таинственным лабиринтам оперного закулисья и познакомит с загадками, слухами, тайнами, мелодрамами и скандалами мира музыкальной сцены.
Но книга не только об этом. В ней автор делится личными переживаниями, размышляет об ушедших эпохах и современном театре, о судьбах великих музыкантов, рассказывает об особенностях исполнения самых знаментиых арий…
«Опера – единственное место в мире, где герой, получив  удар кинжалом в спину, начинает петь вместо того, чтобы истечь кровью»
Борис Виан</t>
  </si>
  <si>
    <t>362-ВРЕМ-17</t>
  </si>
  <si>
    <t>ASE000000000851184</t>
  </si>
  <si>
    <t>978-5-17-122715-9</t>
  </si>
  <si>
    <t>Пинчук Е.И.</t>
  </si>
  <si>
    <t>55 историй любви в заметках филолога. Кто вдохновлял известных писателей</t>
  </si>
  <si>
    <t>Книга «55 историй любви в заметках филолога. Кто вдохновлял известных писателей» о любви -  трагической, счастливой, безответной, взаимной - разной! В книгу вошли удивительные истории любви российских и зарубежных писателей: о судьбах детей Пушкина, уникальной личности А.С. Грибоедова и его трагической гибели, о запутанной личной жизни И.С. Тургенева и его сложных отношениях с матерью, об обжигающей связи Марлен Дитрих и Эриха Марии Ремарка и многое-многое другое.</t>
  </si>
  <si>
    <t>879-ВР-19</t>
  </si>
  <si>
    <t>ASE000000000838518</t>
  </si>
  <si>
    <t>978-5-17-110464-1</t>
  </si>
  <si>
    <t>Гусейнов Г.</t>
  </si>
  <si>
    <t>Психология древнегреческого мифа</t>
  </si>
  <si>
    <t>«Психология древнегреческого мифа» - одна из самых известных книг жанра мифологии, собранная и ставшая популярной благодаря современному российскому филологу, профессору Гасану Гусейнову, главным научным интересом которого являются именно древнегреческие мифы.
Автор же книги - выдающийся филолог конца XIX - начала XX Фаддей Францевич Зелинский -  вводит читателей в мир древнегреческой мифологии: сказания о богах и героях даны на фоне богатейшей картины жизни Древней Греции. Собранные под одной обложкой, они станут настольной книгой как для тех, кто только начинает приобщаться к культурной жизни древнего мира, так и для ее ценителей.</t>
  </si>
  <si>
    <t>697-ВР-18</t>
  </si>
  <si>
    <t>ASE000000000858471</t>
  </si>
  <si>
    <t>978-5-17-137603-1</t>
  </si>
  <si>
    <t>Тютрина Е.С.</t>
  </si>
  <si>
    <t>Последние Романовы. Жизнь семьи. Конец империи</t>
  </si>
  <si>
    <t>Династия Романовых правила Россией более 300 лет. О последних представителях царствующей семьи говорят по-разному. Кто-то их любит и почитает, а кто-то винит во всех трагедиях, произошедших с Россией в начале XX века, возлагая на них ответственность за гибель империи. Однако и те, и другие, говоря о последних Романовых, в первую очередь имеют в виду Николая II и Александру Федоровну. А ведь венценосная пара - лишь верхушка правящей династии. На самом деле на закате Российской империи династия Романовых состояла из множества великих князей и княгинь, служивших на благо России, но оставшихся в тени яркой и трагичной судьбы императорской семьи. Книга «Последние Романовы. Жизнь семьи. Конец империи» позволит вам заглянуть за завесу, отделявшую членов императорской семьи от простых смертных. Вы узнаете о чувствах, мыслях и страхах тех, кому по статусу было не положено их показывать; узнаете о дружбе, разочарованиях и жизни в том закрытом кругу, который называется императорским двором. 
Елена Тютрина – многодетный историк и автор блога @mama_v_istorii. Она с любовью рассказывает об истории России, а еще вместе со своей семьей и читателями воссоздает культурное наследие – восстанавливает домик, который некогда принадлежал садовнику Рукавишниковых в парке-усадьбе «Рождествено».</t>
  </si>
  <si>
    <t>242-ВР-Г-21</t>
  </si>
  <si>
    <t>ASE000000000857625</t>
  </si>
  <si>
    <t>978-5-17-136785-5</t>
  </si>
  <si>
    <t>Першин М.Л., Калугин Г.А.</t>
  </si>
  <si>
    <t>Эдуард Успенский. Жил-был один писатель</t>
  </si>
  <si>
    <t>В книге собраны воспоминания тех людей, которые хотели сказать что-то об Успенском Эдуарде Николаевиче. Которые гордились тем, что дружили с ним. Или хотя бы знали его. Мы попытались нарисовать его портрет. И ничего не получилось. Потому что Успенский — это... Трудно сформулировать. Это сгусток весёлой энергии. Не может быть, чтоб она совсем исчезла.
Для широкого круга читателей.</t>
  </si>
  <si>
    <t>98-ОГИ-21</t>
  </si>
  <si>
    <t>Зеркало памяти</t>
  </si>
  <si>
    <t>ASE000000000852090</t>
  </si>
  <si>
    <t>978-5-17-126607-3</t>
  </si>
  <si>
    <t>Я - выкидыш Станиславского</t>
  </si>
  <si>
    <t>«Чтобы получить признание – надо, даже необходимо, умереть» – говорила Фаина Георгиевна Раневская. Надо, но не ей. Она никогда не стеснялась в выражениях. Остроумие Раневской сродни рефлексу – оно непроизвольное. 
Среди сотни книг о Фаине Раневской – в этих «Записках…» собраны не только ее лучшие афоризмы и цитаты, которые складываются в полноценную историю ее жизни, но и  воспоминания о самых известных людях той эпохи: Анне Ахматовой, с которой Раневская вместе пережила эвакуацию, Ростиславе Плятте, Ольге Аросевой и многих, многих других…</t>
  </si>
  <si>
    <t>715-ВР-19</t>
  </si>
  <si>
    <t>ASE000000000842114</t>
  </si>
  <si>
    <t>978-5-17-118515-2</t>
  </si>
  <si>
    <t>Почти серьезно</t>
  </si>
  <si>
    <t>Юрий Владимирович Никулин… За этим именем стоят веселые цирковые репризы («Насос», «Лошадки», «Бревно», «Телевизор» и другие), прекрасно сыгранные роли в любимых всеми фильмах (среди них «Пес Барбос и необычный кросс», «Самогонщики», «Кавказская пленница…», «Бриллиантовая рука», «Старики-разбойники», «Они сражались за Родину») и, конечно, Московский цирк на Цветном бульваре, приобретший мировую известность.
Настоящая книга — это чуть ироничный рассказ о себе и серьезный о других: родных и близких, знаменитых и малоизвестных, но невероятно интересных людях цирка и кино. Книга полна юмора. В ней нет неправды. В ней не приукрашивается собственная жизнь и жизнь вообще. «Попытайтесь осчастливить хотя бы одного человека и на земле все остальные будут счастливы», — пишет в своей книге Юрий Никулин. Откройте ее, и вы почувствуете, что он сидит рядом с вами и рассказывает свою историю именно вам.</t>
  </si>
  <si>
    <t>368-ВРЕМ-17</t>
  </si>
  <si>
    <t>ASE000000000852340</t>
  </si>
  <si>
    <t>978-5-17-126847-3</t>
  </si>
  <si>
    <t>Бондарчук Н.С.</t>
  </si>
  <si>
    <t>Сергей Бондарчук. Лента жизни</t>
  </si>
  <si>
    <t>«Молодая гвардия», «Отелло», «Попрыгунья», «Судьба человека»,
«Война и мир», «Они сражались за Родину», «Степь», «Борис Году-
нов» — названия этих художественных произведений неразрывно свя-
заны с именем выдающегося художника Сергея Фёдоровича Бондарчу-
ка, чьё мастерство стало истинно народным достоянием.
Книга написана его дочерью, известным режиссёром, актрисой
и сценаристом Натальей Бондарчук. Перед читателем проходят дет-
ские и юношеские годы её отца, время, когда произошло его творческое
становление, возникла любовь к театру и кинематографу, которой он
остался верен до конца жизни.
Книга повествует о небывалом взлёте и всемирном признании на-
родного артиста СССР, кинорежиссёра Сергея Бондарчука, о любимом
ВГИКе и, конечно, об учителях, друзьях и близких, кто разделял его
драму жизни, — Сергее Герасимове, Инне Макаровой, Ирине Скобце-
вой, Василии Шукшине, Нонне Мордюковой, Никите Михалкове, Сер-
гее Никоненко и других соратниках.</t>
  </si>
  <si>
    <t>370-ВР-П-20</t>
  </si>
  <si>
    <t>ASE000000000842812</t>
  </si>
  <si>
    <t>978-5-17-114711-2</t>
  </si>
  <si>
    <t>Шмыга Т.И.</t>
  </si>
  <si>
    <t>Счастье мне улыбалось</t>
  </si>
  <si>
    <t>Образы героинь, созданные Татьяной Шмыгой (1928–2011) на сцене Московского театра оперетты, не забудутся никогда. Их помнят по спектаклям «Фиалка Монмартра», «Поцелуй Чаниты», «Цирк зажигает огни», «Девичий переполох», «Моя прекрасная леди», «Катрин», «Джулия» и многим другим. 
Оперетта – уникальный жанр, предъявляющий артисту особые требования: петь, как оперный певец, танцевать, как солист балета, играть, как драматический актер. При этом иметь привлекательную внешность и неотразимое обаяние. Именно этот сплав и рождает примадонну. А неоспоримой примой российской оперетты долгие годы была Татьяна Шмыга. В своей книге она рассказала  о Театре оперетты второй половины XX века, о его взлетах и падениях, об известных актерах, среди которых Герард Васильев, Александр Горелик, Владимир Канделаки… И конечно же о себе, своей судьбе и работе, без которой просто не могла жить.</t>
  </si>
  <si>
    <t>234-ВР-19</t>
  </si>
  <si>
    <t>ASE000000000841614</t>
  </si>
  <si>
    <t>978-5-17-134186-2</t>
  </si>
  <si>
    <t>Купервейс К.Т.</t>
  </si>
  <si>
    <t>Людмила Гурченко : золотые годы</t>
  </si>
  <si>
    <t>«Двадцать дней без войны» , «Мама», «Сибириада», «Любимая женщина механика Гаврилова», «Вокзал для двоих», «Любовь и голуби» – фильмы, покорившие сердца зрителей и ставшие классикой советского кинематографа. А имя Людмилы Гурченко, исполнившей в них главную роль, стало известно каждому. 
Настоящая книга написана ее мужем, известным музыкантом Константином Купервейсом, с которым она прожила почти двадцать лет. Это были годы очень яркой, насыщенной творческой жизни актрисы. В это время она работала с такими режиссерами, как Эльдар Рязанов, Владимир Меньшов, Петр Тодоровский, Алексей Герман, Андрон Кончаловский, а ее партнерами были Юрий Никулин, Сергей Юрский, Олег Басилашвили, Сергей Шакуров и многие другие.
Автор рассказывает о жизни великой актрисы, ее  взлетах и падениях, личных победах и личном счастье. И во всем опорой ей был он, любящий муж, который находился постоянно рядом,  поддерживая, вдохновляя, придавая сил, помогая вынести, порой, нечеловеческие испытания судьбы.</t>
  </si>
  <si>
    <t>368-ВР-П-20</t>
  </si>
  <si>
    <t>ASE000000000838348</t>
  </si>
  <si>
    <t>978-5-17-110295-1</t>
  </si>
  <si>
    <t>Козаков М.М.</t>
  </si>
  <si>
    <t>Третий звонок</t>
  </si>
  <si>
    <t>В этой книге Михаил Козаков рассказывает о крутом повороте судьбы – своем переезде в Тель-Авив, о работе и жизни там, о возвращении в Россию…
Израиль подарил незабываемый творческий опыт – играть на сцене и ставить спектакли на иврите. Там же актер преподавал в театральной студии Нисона Натива, создал «Русскую антрепризу Михаила Козакова» и, конечно, вел дневники. 
«Работа — это лекарство от всех бед. Я отдыхать не очень умею, не знаю, как это делается, но я сам выбрал себе такой путь». Когда он вернулся на родину сбылись мечты сыграть шекспировских Шейлока и Лира, снять новые телефильмы, поставить театральные и музыкально-поэтические спектакли. 
Книга «Третий звонок» не подведение итогов: «После третьего звонка для меня начинается момент истины: я выхожу на сцену…» 
В 2011 году Михаила Козакова не стало. Но его размышления и воспоминания всегда будут жить на страницах автобиографической книги.</t>
  </si>
  <si>
    <t>680-ВР-18</t>
  </si>
  <si>
    <t>ASE000000000848487</t>
  </si>
  <si>
    <t>978-5-17-120085-5</t>
  </si>
  <si>
    <t>Галаджева Н.П.</t>
  </si>
  <si>
    <t>Олег Даль. Я - инородный артист</t>
  </si>
  <si>
    <t>Выдающийся актер Олег Даль родился 25 мая 1941 года. Ещё студентом он начал сниматься в кино, затем играл в театре «Современник». Первую роль Олег получил в фильме Александра Зархи «Мой младший брат» по повести Василия Аксенова «Звездный билет».
Олег Даль «был замкнут, нервен и нетерпелив, убийственно остроумен, а иногда невыносим» — говорил Анатолий Эфрос. У него был свой взгляд на вещи и собственное понимание творческого процесса — он мог внезапно уйти из театра и бросить постановку за несколько дней до премьеры. Именно эти качества сделали из него «неудобного» актера в глазах чиновников. Но Владимиру Мотылю удалось его отстоять на роль Жени Колышкина в фильме «Женя, Женечка и “Катюша”». И не зря! Он стала одной из лучших в фильмографии Даля.
Когда Даль умер, а о его уходе кратко сообщила только одна московская газета «Вечерняя Москва», на площади перед Малым театром собралась огромная толпа. Тысячи людей со всех концов страны приехали проститься с актером, не имеющим никаких званий и наград.</t>
  </si>
  <si>
    <t>91-КЛ-20</t>
  </si>
  <si>
    <t>ASE000000000849743</t>
  </si>
  <si>
    <t>978-5-17-121283-4</t>
  </si>
  <si>
    <t>Талызина В.И.</t>
  </si>
  <si>
    <t>Мои пригорки, ручейки</t>
  </si>
  <si>
    <t>Валентина Талызина не просто талантливая актриса, она талантливый че-
ловек: яркий, честный и очень принципиальный. Её жизнь похожа
на гоголевский смех сквозь слёзы. В ней было много потерь и много
побед. Талызина неисчерпаема. И было ясно: она должна написать
книгу, потому что ей есть о чём рассказать. Она сделала это честно,
талантливо и беспощадно. Талызина — актриса. И этим все сказано.</t>
  </si>
  <si>
    <t>74-ВР-П-21</t>
  </si>
  <si>
    <t>ASE000000000850012</t>
  </si>
  <si>
    <t>978-5-17-121549-1</t>
  </si>
  <si>
    <t>Голикова Н.Ю.</t>
  </si>
  <si>
    <t>Любовь Орлова</t>
  </si>
  <si>
    <t>«Веселые ребята», «Цирк», «Волга-Волга», «Светлый путь», «Вес-
на» – эти фильмы, увиденные однажды, не забудутся никогда. Их глав-
ной героине, Любови Орловой, они обеспечили «пропуск в вечность».
Но воплотился в них не только блистательный талант актрисы, но и та-
лант ее супруга – выдающегося режиссера мирового кинематографа
Григория Александрова. Вместе они прошли долгий, яркий путь дли-
ною в сорок два года счастья.
Книга написана человеком, близко знавшим Любовь Орлову, – ее
внучатой племянницей, известным театроведом и драматургом Нонной
Голиковой. Перед читателем проходят детские и юношеские годы ак-
трисы, ее учеба в консерватории, начало театральной карьеры и нако-
нец встреча с Г. Александровым, изменившая не только ее жизнь, но
и внешний облик. И дальше повествование идет уже о сложившемся
творческом союзе, благодаря которому появились фильмы, вошедшие
в золотой фонд искусства кино. Автор рассказывает также и о встречах
с Л. Утесовым, Ф. Раневской, Р. Зеленой, И. Дунаевским и многими
другими. Особое место в книге занимают театральные роли Орловой,
которые стали настоящим культурным явлением русского театра.</t>
  </si>
  <si>
    <t>35-ВР-20</t>
  </si>
  <si>
    <t>ASE000000000838059</t>
  </si>
  <si>
    <t>978-5-17-109998-5</t>
  </si>
  <si>
    <t>Эваньер М.</t>
  </si>
  <si>
    <t>Гарфилд и Grumpy cat. Сердитый кроссовер</t>
  </si>
  <si>
    <t>Гарфилд – самый циничный кот комиксов и телевидения.
Сердитая кошка – интернет-сенсация, чей хмурый вид покорил весь мир.
Они встречают друг друга… Как думаете, в ком из них больше иронии?
Гарфилд любит лазанью и больше ничего... А Сердитой кошке даже лазанья не нравится! Так уживутся ли эти двое в одном комиксы, не говоря уже о планете в целом?
Ответ на этот вопрос вы найдёте в невероятной истории, придуманной Марком Эваньером и проиллюстрированной Стивом Уи. Можно было бы сказать, что эта история очень милая, но ведь главные герои совсем не милые коты... и всё же они очаровательны!</t>
  </si>
  <si>
    <t>3488-AST</t>
  </si>
  <si>
    <t>Гарфилд и Grumpy cat. Графический роман</t>
  </si>
  <si>
    <t>ASE000000000838408</t>
  </si>
  <si>
    <t>978-5-17-110362-0</t>
  </si>
  <si>
    <t>Прописи «Рисуем линии и узоры» В.Г. Дмитриевой разработаны  по игровой методике подготовки руки к письму.  Занятия по книге разовьют пространственное мышление и творческие навыки дошкольника. Выполняя задания, ребенок будет тренировать пальчики, научится аккуратности и усидчивости. А разнообразные графические задания помогут поддержать интерес к занятиям.
Для дошкольного возраста.</t>
  </si>
  <si>
    <t>030/15</t>
  </si>
  <si>
    <t>Первые прописи с наклейками_сети</t>
  </si>
  <si>
    <t>ASE000000000838409</t>
  </si>
  <si>
    <t>978-5-17-110363-7</t>
  </si>
  <si>
    <t>Прописи «Рисую по клеточкам и точкам» В.Г. Дмитриевой созданы по оригинальной методике развития мелкой моторики — приемы и занимательные задания помогут развить пространственное мышление и творческие способности дошкольника. Выполняя задания, ребенок без особых усилий подготовит руку к письму. А разнообразие предложенных упражнений поможет поддержать интерес к занятиям.
Для дошкольного возраста.</t>
  </si>
  <si>
    <t>ASE000000000838412</t>
  </si>
  <si>
    <t>978-5-17-110365-1</t>
  </si>
  <si>
    <t>Малышкина М.В.</t>
  </si>
  <si>
    <t>Прописи «Учимся писать цифры» М.В. Малышкиной по методике обучения арифметики  — отличная возможность познакомить ребенка с цифрами от 1 до 10. Увлекательные упражнения в этой книжке не только научат ребенка правильно писать цифры, но и помогут развить память, внимание и логическое мышление.
Задания в прописях расположены по принципу «от простого — к сложному», что сделает обучение комфортным и легким. А главное, ребенок приобретет уверенность в своих силах и интерес к знаниям.
Для дошкольного возраста.</t>
  </si>
  <si>
    <t>167/13</t>
  </si>
  <si>
    <t>ASE000000000838410</t>
  </si>
  <si>
    <t>978-5-17-110364-4</t>
  </si>
  <si>
    <t>Игровая методика развития мелкой моторики представлена в прописях В.Г. Дмитриевой «Тренируем пальчики». Упражнения помогут развить координацию движений, научат аккуратности и внимательности. Выполняя задания в игровой форме, ребенок без особых усилий подготовит руку к письму. А разнообразие предложенных упражнений поможет поддержать интерес к занятиям.
Для дошкольного возраста.</t>
  </si>
  <si>
    <t>ASE000000000838404</t>
  </si>
  <si>
    <t>978-5-17-110360-6</t>
  </si>
  <si>
    <t>В прописях «Готовим руку к письму» М.В. Малышкиной представлен большой практический материал для формирования графических навыков по методике успешного обучения письму. Интересные задания помогут развить мелкую моторику и сделают процесс подготовки к школе эффективным. Выполняя упражнения разной сложности, ребенок приобретет качества, необходимые для успешного обучения, научится концентрации внимания и усидчивости. 
Для дошкольного возраста.</t>
  </si>
  <si>
    <t>ASE000000000838407</t>
  </si>
  <si>
    <t>978-5-17-110361-3</t>
  </si>
  <si>
    <t>ASE000000000848666</t>
  </si>
  <si>
    <t>978-5-17-120260-6</t>
  </si>
  <si>
    <t>Селин Л.</t>
  </si>
  <si>
    <t>Север</t>
  </si>
  <si>
    <t>Луи-Фердинанд Селин (1894-1961) – классик литературы XX века, писатель с трагической судьбой, имеющий репутацию человеконенавистника, анархиста, циника и крайнего индивидуалиста. Автор скандально знаменитых романов «Путешествие на край ночи» (1932), «Смерть в кредит» (1936) и других, а также не менее скандальных расистских и антисемитских памфлетов. Обвиненный в сотрудничестве с немецкими оккупационными властями в годы Второй мировой войны Селин вынужден был бежать в Германию, а затем – в Данию, где проводит несколько послевоенных лет: сначала в тюрьме, а потом в ссылке.
Роман «Север» (1960) – вторая часть послевоенной трилогии Селина («Из замка в замок» (1957), «Ригодон» (1969)),  в которой Селин рассказывает о своих злоключениях в конце   войны. Селин и его товарищи по несчастью (жена Лили, актер Ле Виган и кот Бебер) отправляются из утопающего в роскоши Баден-Бадена в разрушенный Берлин, а затем дальше на север −  в Восточную Пруссию, в Цорнхоф,  поместье, которым управляет безумец, населенное поляками, берлинскими проститутками, пленными, беженцами... Селин называет себя «скромным хроникером», но, на самом деле, описывает свои скитания по разрушенной и обреченной на поражение Германии, почти как Данте описывал путешествие по кругам Ада.</t>
  </si>
  <si>
    <t>156-ВР-Г-20</t>
  </si>
  <si>
    <t>Extra-текст</t>
  </si>
  <si>
    <t>ASE000000000721912</t>
  </si>
  <si>
    <t>978-5-17-096084-2</t>
  </si>
  <si>
    <t>Бриттон Д.</t>
  </si>
  <si>
    <t>Трилогия Лорда Хоррора</t>
  </si>
  <si>
    <t>Скандальный роман Дэвида Бриттона, частично запрещенный в Англии в конце прошлого столетия. 
	Добро пожаловать в кошмарный мегаполис Торенбюрген, где нью-йоркская архитектура в стиле арт-деко соединилась с терминальной машиной Освенцима. В этом городском аду Джесси Мэттьюс поет Сондхейм, Джеймс Джойс работает над новым романом, а Лорд Хоррор –  экс-нацистский пропагандист и образцовый гражданин – прогуливается по улицам в поисках новых жертв для своих бритв.
	Трилогия рассказывает о похождениях в альтернативной вселенной Лорда Хоррора и двух его помощников – мутантов-близнецов Менге и Экера –  жертв экспериментов фашистского доктора-убийцы Менгеля.</t>
  </si>
  <si>
    <t>188-ВРЕМ-16</t>
  </si>
  <si>
    <t>ASE000000000855314</t>
  </si>
  <si>
    <t>978-5-271-48641-8</t>
  </si>
  <si>
    <t>Смерть в кредит</t>
  </si>
  <si>
    <t>Луи-Фердинанд Селин — классик литературы ХХ века, писатель с трагической судьбой, имеющий репутацию человеконенавистника, анархиста, циника и крайнего индивидуалиста. Обвиненный в сотрудничестве с немецкими оккупационными властями в годы Второй мировой войны Селин вынужден был бежать в Германию, а потом — в Данию, где проводит несколько послевоенных лет: сначала в тюрьме, а потом в ссылке…
Одна из самых шокирующих его книг — «Смерть в кредит» (1936). В ней писатель,не стесняясь в выражениях, жестко и надрывно описал все уродства жизни парижского дна, которые он наблюдал в юности.
Читая о воинствующем аморализме, вы всеми порами ощутите мерзость окружающей обстановки с ее беспросветной безысходностью и ложью. Однако роман вызывает неоднозначные эмоции. С одной стороны, картины абсурда и несправедливости пробуждают чувство негодования и протеста.А с другой — вызывает удивление какое-то почти мазохистское упоение автора хаосом.
Но в этом и есть весь Селин, произведения которого до сих пор вызывают яростные споры и разноголосицу мнений.</t>
  </si>
  <si>
    <t>893-ВР-18</t>
  </si>
  <si>
    <t>ASE000000000825832</t>
  </si>
  <si>
    <t>978-5-17-099445-8</t>
  </si>
  <si>
    <t>Дженна Д.</t>
  </si>
  <si>
    <t>Италия De Profundis</t>
  </si>
  <si>
    <t>Джузеппе Дженна (1969) – автор многочисленных романов, среди которых «Во имя Ишмаэля» (2001), «Гитлер» (2008), «Dies Irae» и многих других. «Италия De Profundis» - провокационное произведение, в котором писатель  с  хирургической точностью препарирует внутренний мир и поступки главного героя, а также собственную страну, Италию. Прямо на наших глазах складывается «автобиография, которой не было» (В. Сити), а персонаж Джузеппе Дженна проделывает самые страшные и немыслимые эксперименты над собственным телом и духом в жажде слиться с обрушивающей на него нелицеприятной итальянской действительностью.</t>
  </si>
  <si>
    <t>539-ВРЕМ-16</t>
  </si>
  <si>
    <t>ASE000000000836277</t>
  </si>
  <si>
    <t>978-5-17-108296-3</t>
  </si>
  <si>
    <t>Вуллард Э.</t>
  </si>
  <si>
    <t>Чем обедал великан?</t>
  </si>
  <si>
    <t>Редакция «Вилли Винки» представляет!
Смотрите в оба, детишки, ведь огромный и угрюмый великан Джум снова голоден. Наверное, он сейчас бродит по полям и лесам в поисках чего-нибудь вкусного: например, резвого мальчишки или девчушки. Найдётся ли смельчак, который сможет противостоять Джуму и доказать великану, что внутри он самый настоящий добряк?
Удивительный и красочный мир, полный волшебства и чудес, создал звёздный иллюстратор Бенджи Дэйвис. Он обладатель таких престижных наград, как Oscar’s Book Prize и Children’s Book of the Year, премии The Sainsbury’s Children’s Book Awards 2015.
«Чем обедал великан?» покажет маленьким читателям, что в каждом найдётся доброта и немного храбрости, даже если вы не догадывались об этом.
Для детей до 3-х лет.</t>
  </si>
  <si>
    <t>22-ВВ-18</t>
  </si>
  <si>
    <t>Очень важные вопросы</t>
  </si>
  <si>
    <t>ASE000000000839417</t>
  </si>
  <si>
    <t>978-5-17-112229-4</t>
  </si>
  <si>
    <t>Эдвардс П.Д.</t>
  </si>
  <si>
    <t>Что случилось с Вилли?</t>
  </si>
  <si>
    <t>Редакция «Вилли Винки» представляет!
Бедный Вилли слишком занят, чтобы играть с друзьями. Он спешит к ветеринару с большой, просто огромной, да что там — ГИГАНТСКОЙ занозой в лапке! Ох, ничего в жизни хуже нет... Или Вилли всё-таки преувеличивает? Вилли так поглощен своими проблемами, что не замечает, как с его друзьями происходят вещи куда остросюжетней занозы в лапке...
Памела Данкен Эдвардс работала в школьной библиотеке, очень любила рассказывать детям о книгах и прекрасно знала вкусы каждого ученика. А потом начала писать свои книги и придумала их уже больше 40.
Книги с иллюстрациями талантливого Бенджи Дэйвиса неоднократно отмечались престижными премиями и заслужили любовь в том числе и русскоязычных читателей.
«Что случилось с Вилли?» — история о том, как важно радоваться жизни и не давать маленьким неприятностям испортить тебе настроение.</t>
  </si>
  <si>
    <t>101-ВВ-18</t>
  </si>
  <si>
    <t>ASE000000000838252</t>
  </si>
  <si>
    <t>978-5-17-110172-5</t>
  </si>
  <si>
    <t>Канер Э., Мартц Д.</t>
  </si>
  <si>
    <t>Пьют ли лягушки горячее какао?</t>
  </si>
  <si>
    <t>Редакция Вилли Винки представляет!
С приходом зимы всем животным нужно позаботиться о том, как согреться в мороз и стужу. Строят ли белые медведи себе дома? Почему пингвины так любят обниматься? Носят ли киты комбинезоны и загорают ли бабочки? Ты узнаешь удивительные факты о поведении животных в холодную погоду. 
Обладательница многочисленных наград, таких как the Animal Behaviour Society award и the Science in Society book award, Этта Канер написала книгу «Пьют ли лягушки горячее какао?» в интерактивном формате «вопрос – ответ». А забавные иллюстрации помогут маленьким читателям получить новые знания в увлекательной форме.</t>
  </si>
  <si>
    <t>71-ВВ-18</t>
  </si>
  <si>
    <t>ASE000000000841794</t>
  </si>
  <si>
    <t>978-5-17-113850-9</t>
  </si>
  <si>
    <t>Кристоу Б.</t>
  </si>
  <si>
    <t>Как ленивцу всё успеть?</t>
  </si>
  <si>
    <t>Редакция «Вилли Винки» представляет!
Ленивец Самсон просто обожает делать подарки своим друзьям! Но когда они устраивают свои весёлые вечеринки, то Самсон всегда опаздывает. Получится ли у него прийти вовремя в следующий раз?
Бетани Кристоу – автор и иллюстратор. Она закончила курс в Кембриджской Школе Искусств. Бетани всегда любила рисовать, читать и писать забавные истории. Она уже успела заслужить любовь и уважение читателей благодаря своим тёплым и весёлым иллюстрациям.
«Как ленивцу всё успеть?» поможет маленьким неторопливым читателям подружиться со временем и научиться планировать свой день.
Для детей до 3-х лет.</t>
  </si>
  <si>
    <t>180-ВВ-18</t>
  </si>
  <si>
    <t>ASE000000000852689</t>
  </si>
  <si>
    <t>978-5-17-127192-3</t>
  </si>
  <si>
    <t>Мабир Г., Мартинелло Д.</t>
  </si>
  <si>
    <t>Любят ли монстры убираться?</t>
  </si>
  <si>
    <t>Продолжение мирового бестселлера "Чистят ли монстры зубы?", переведённого на 28 языков!
Маленький монстр Фильберт обожает хохотать, играть, жевать сладости... и не любит  убираться у себя в комнате! Но однажды он встретил мальчика Джонни, который рассказал ему историю об ужасном чудище, которое выходит по ночам из своего логова и ест разбросанные игрушки! НЯМ!
Иллюстратор Грегуар Мабир очень любит рисовать смешных монстров. Поэтому книга получилась очень яркая и забавная. 
Весёлое пособие для маленьких бунтарей, которые не любят убирать за собой игрушки.</t>
  </si>
  <si>
    <t>80-ВВ-20</t>
  </si>
  <si>
    <t>ASE000000000835693</t>
  </si>
  <si>
    <t>978-5-17-107731-0</t>
  </si>
  <si>
    <t>Аткинсон К.</t>
  </si>
  <si>
    <t>Как подстричь льва?</t>
  </si>
  <si>
    <t>Редакция «Вилли Винки» представляет!
Мартышка Максвелл открыл парикмахерскую, где мастерски стрижёт усы, бороду и гривы. Все животные выходят от него довольные: и Льву подстригли непослушную гриву, и Медведю укоротили бороду, и даже лысый Слон вышел от Максвелла настоящим красавцем. Всем угодил маленький мастер из джунглей. А всё почему? Потому что никто из животных не испугался похода в парикмахерскую.
Иллюстратор Кэл Аткинсон обожает пробовать всё новое. Он рисует детские книги, а ещё мультфильмы и компьютерные игры. Благодаря забавной истории в стихах и ярким иллюстрациям книга «Как подстричь льва?» получила награду Canadian Children's Book Centre's Best Books for Kids and Teens.
Это добрая и смешная история не только поможет детям преодолеть страх перед стрижкой, но и подарит отличное настроение.
Для детей до 3-х лет.</t>
  </si>
  <si>
    <t>3317-AST</t>
  </si>
  <si>
    <t>ASE000000000845094</t>
  </si>
  <si>
    <t>978-5-17-122442-4</t>
  </si>
  <si>
    <t>Гардари Д.М.</t>
  </si>
  <si>
    <t>Тропами искусства. Записки странствующего художника</t>
  </si>
  <si>
    <t>Смешные и грустные истории из жизни художников, перемежающиеся экскурсами в историю искусства и философскими рассуждениями о современном мире, удивительным образом «расшифровывают» культурные коды, лежащие в основе нашей реальности. Сложнейшие смыслы, накопленные искусством за долгие годы, в этой необычной книге как бы переведены на язык простого человеческого диалога.
Какова природа искусства, какое место «художественное» занимает в нашей жизни, что такое современность, что будет с искусством завтра и зачем живут творцы - ответы на эти вопросы можно поискать вместе с автором. Ведь путешествие «тропами искусства» доступно каждому, нужно только захотеть!</t>
  </si>
  <si>
    <t>264-ВР-В-20</t>
  </si>
  <si>
    <t>Эксклюзивное мнение</t>
  </si>
  <si>
    <t>ASE000000000844531</t>
  </si>
  <si>
    <t>978-5-17-116498-0</t>
  </si>
  <si>
    <t>Богомолов К,</t>
  </si>
  <si>
    <t>Так говорил Богомолов</t>
  </si>
  <si>
    <t>Книга Константина Богомолова стоит вне жанров и законов. Литературная и экзистенциальная дерзость, сочетание иронии и лиризма, высокого и низкого, бесстыдство в исследовании человеческой природы, в обнажении собственного "я" с его страхами и комплексами, наконец, упоенная игра с жанрами и стилями – все это выдвигает собранные здесь тексты в авангард современной русскоязычной литературы.</t>
  </si>
  <si>
    <t>213-ВР-19</t>
  </si>
  <si>
    <t>ASE000000000838464</t>
  </si>
  <si>
    <t>978-5-17-110963-9</t>
  </si>
  <si>
    <t>Степанова М.М.</t>
  </si>
  <si>
    <t>Против нелюбви</t>
  </si>
  <si>
    <t>Книга Марии Степановой посвящена знаковым текстам и фигурам послед них ста лет русской и мировой культуры в самом широком диапазоне: от Александра Блока и Марины Цветаевой — до Владимира Высоцкого и Григория Дашевского; от Сильвии Плат и Сьюзен Зонтаг — до Майкла Джексона и Донны Тартт.</t>
  </si>
  <si>
    <t>540-ВР-18</t>
  </si>
  <si>
    <t>ASE000000000845854</t>
  </si>
  <si>
    <t>978-5-17-117662-4</t>
  </si>
  <si>
    <t>Оборин Л.</t>
  </si>
  <si>
    <t>Часть ландшафта</t>
  </si>
  <si>
    <t>Лев Оборин — литературный критик, переводчик и один из самых заметных поэтов современной России. Его новая книга «Часть ландшафта», в которую вошли избранные стихи из предыдущих сборников и новые тексты, показывает стремление поэтического языка описать самые сложные (и самые простые, что еще сложнее) вещи. По словам Марии Степановой, стихи Льва Оборина — «это мир безграничной инклюзии, предоставляющий место и возможность быть названным по имени всему без исключения».</t>
  </si>
  <si>
    <t>641-ВР-19</t>
  </si>
  <si>
    <t>ASE000000000853982</t>
  </si>
  <si>
    <t>978-5-17-133223-5</t>
  </si>
  <si>
    <t>Тест Тьюринга</t>
  </si>
  <si>
    <t>Русский эмигрант Александр, уже много лет работающий полицейским детективом в Нью-Йорке, во время обезвреживания террориста случайно убивает девочку.  Пока идет расследование происшествия, он отстранён от работы и вынужден ходить к психологу. Однако из-за скрытности Александра и его сложного прошлого сеансы терапии не приносят успеха.
В середине курса герой получает известие о смерти отца в России и вылетает на похороны. Перед отъездом психолог дает Александру адрес человека, с которым рекомендует связаться в Москве. Полагая, что речь идет о продолжении терапии, Александр неожиданно для себя оказывается вовлечен в странную программу по исследованию искусственного интеллекта под названием «Тест Тьюринга». Чем глубже Александр погружается в программу, тем меньше понимает, что происходит с ним и с миром и кто сидит по ту сторону монитора...</t>
  </si>
  <si>
    <t>403-ВР-Г-20</t>
  </si>
  <si>
    <t>ASE000000000831938</t>
  </si>
  <si>
    <t>978-5-17-105211-9</t>
  </si>
  <si>
    <t>Юн Н., Мейер М., Шваб В. и др.</t>
  </si>
  <si>
    <t>Потому что ты любишь ненавидеть меня: 13 злодейских сказок</t>
  </si>
  <si>
    <t>Оставьте героям скучную суету по спасению мира — злодеям достаточно всего лишь править им!
В этой уникальной антологии тринадцать авторов бестселлеров молодежной литературы принимают вызов тринадцати влиятельных буктьюберов, чтобы переосмыслить классические сказочные сюжеты и взглянуть на природу зла под другим — зачастую, очень неожиданным — углом.
Медуза и Шерлок Холмс, Джек на бобовом стебле и морская ведьма, красавица и чудовище, Артур, Ланселот и Гвиневра — знакомые с самого детства герои. Думаете, вы ДЕЙСТВИТЕЛЬНО знаете их? Тогда будьте готовы к сюрпризам и не говорите, что вас не предупреждали!</t>
  </si>
  <si>
    <t>248-СТРИМ-17</t>
  </si>
  <si>
    <t>Никола Юн. Потому что ты любишь</t>
  </si>
  <si>
    <t>ASE000000000851888</t>
  </si>
  <si>
    <t>978-5-17-132700-2</t>
  </si>
  <si>
    <t>Пиерантони Л.</t>
  </si>
  <si>
    <t>Италия. Все тонкости</t>
  </si>
  <si>
    <t>Италия — страна солнца, пиццы и красивых мужчин. Но так ли это на самом деле? Автор этой книги расскажет вам о своих личных наблюдениях за итальянцами, об их менталитете, многовековых традициях и, конечно же, о знаменитой итальянской кухне.
Лариса переехала в прекрасную Италию много лет назад и теперь готова поделиться с вами своим опытом. Перед вами не банальный путеводитель, а взгляд на страну, людей и их образ жизни, который очень сильно отличается от нашего. Прочитав эту книгу, вы сможете узнать многое о тонкостях переезда, обучении и даже замужестве с иностранцами.
«Когда я впервые вступила на эту землю и мои глаза увидели эти вечнозеленые холмы, а морской бриз пробежался по коже, я поняла, что жизнь больше не будет прежней. Меня встретила Моя Италия. Страна, которая станет моей судьбой и моей жизнью. Эта книга посвящена Италии, и я хочу поделиться ею с вами, чтобы вы смогли увидеть ее моими глазами».
Лара Пиерантони</t>
  </si>
  <si>
    <t>236-ВР-А-20</t>
  </si>
  <si>
    <t>LifeBloger</t>
  </si>
  <si>
    <t>ASE000000000842596</t>
  </si>
  <si>
    <t>978-5-17-114325-1</t>
  </si>
  <si>
    <t>Тябут К.В.</t>
  </si>
  <si>
    <t>США. Все тонкости</t>
  </si>
  <si>
    <t>«В 19 лет я решил, что пришло мое время покорять вершины, и замахнулся на саму Америку. Я летел в страну своей мечты в предвкушении неизбежного успеха. В кармане было всего $200, но мне казалось, что для начала этого вполне достаточно... Сразу скажу, что Америка не встретила меня с распростертыми объятиями. Она решила проверить меня на прочность.
Первое время я жил и в вонючем доме с кошками и хорьками, и в трейлере с клопами, и в подвале с тараканами. Приходилось учиться выживать. Я ходил пешком по раскаленному шоссе в поисках хоть какой-нибудь работы. Прошли годы, и Америка всё-таки приняла меня. Я женился на американке, переехал в Калифорнию и начал новую жизнь».
Эта книга — не беглый взгляд туриста, а мемуары, основанные на многолетнем опыте проживания в США. 
В книге вы найдете ответы на вопросы, которые волнуют многих: как получить Green Card и переехать легально, как выучить английский и стать своим среди чужих, стоит ли вообще переезжать, и почему я все-таки вернулся на Родину. Скучно вам не будет, обещаю!</t>
  </si>
  <si>
    <t>791-ВР-19</t>
  </si>
  <si>
    <t>ASE000000000839356</t>
  </si>
  <si>
    <t>978-5-17-111222-6</t>
  </si>
  <si>
    <t>Дашкевич А.А.</t>
  </si>
  <si>
    <t>Таиланд. Все тонкости</t>
  </si>
  <si>
    <t>Таиланд для бизнеса, здоровья, воспитания детей и, конечно, для отдыха. Именно о таком Таиланде, который на самом деле не соответствует всем стереотипным представлениям о нём, рассказывает Анастасия Дашкевич - автор интстаграм блога @instababythai.
Анастасия с мужем живут в Таиланде уже четыре года. За это время они основали там компанию, которая стала крупнейшей на рынке России и стран СНГ в сфере недвижимости.
В книге «Таиланд. Все тонкости» вы сможете найти не только практичные советы для туристов, но и для тех, кто хочет основать бизнес в этой жаркой стране, воспитать детей, купить жильё или просто лучше понять её жителей.</t>
  </si>
  <si>
    <t>546-ВР-18</t>
  </si>
  <si>
    <t>ASE000000000850011</t>
  </si>
  <si>
    <t>978-5-17-121934-5</t>
  </si>
  <si>
    <t>Стеллиферовская Н.В., Стеллиферовский П.А.</t>
  </si>
  <si>
    <t>Африка. Рассказы о диких животных</t>
  </si>
  <si>
    <t>Наталья и Павел Стеллиферовские — филологи, издатели учебной литературы и неутомимые путешественники. Они объездили почти весь мир, но сердце их принадлежит Африке. Побывали в Южно-Африканской республике, королевстве Лесото, Мозамбике и Зимбабве, Кении и Танзании, Ботсване и Намибии. Рассказы о диких животных этих стран и их фотографии стали основой книги. На ее страницах вы встретите львов, леопардов, гепардов, гиен и гиеновых собак не в зоопарке, а в реальной жизни. Узнаете, как живут слоны и носороги, бегемоты и буйволы. Близко познакомитесь с жирафами, антилопами, обезьянами и птицами Африки. Авторы влюбились в этот далекий, мудрый и прекрасный мир и решили поделиться своей любовью с читателями. Возможно, для многих это будет открытием дикой природы, первым знакомством с удивительным миром саванны и буша. В любом случае увлекательные рассказы об африканских встречах и приключениях авторов никого не оставят равнодушным. И, возможно, станут толчком к собственному познанию этого удивительного и загадочного мира, исчезающего, но еще сохранившего свою первозданность. «Скорее в Африку», — призывают читателя авторы. И мы желаем вам увлекательного путешествия.</t>
  </si>
  <si>
    <t>1129-ВР-19</t>
  </si>
  <si>
    <t>ASE000000000838328</t>
  </si>
  <si>
    <t>978-5-17-110251-7</t>
  </si>
  <si>
    <t>Сакадо Наталья</t>
  </si>
  <si>
    <t>Африка. Все тонкости</t>
  </si>
  <si>
    <t>«Не ходите, дети, в Африку гулять»
К.И. Чуковский
Историями про Африку многих пугали в детстве, но что нам на самом деле известно про нее? Наверное, что-то стереотипное: про малярию, бедность и диких животных. Но Африка – второй по площади материк и вмещает не только опасную жизнь, но и привычную нам.
Автор инстаграм-блога, который читают более 200 000 человек, Наташа Сакадо расскажет в своей книге об удивительной стране в Африке – Гане. Вы узнаете об особенностях быта и традициях ее жителей, медицине, проблемах и простых радостях.
«В Гане, я живу 4 года, и хочу рассказать о ней не как человек, который приехал на пару дней в страну написать путеводитель, а как почти уже местный житель. За все время здесь я смогла изучить Гану изнутри, опровергнуть стереотипы о жизни в Африке и понять порой странное поведение ее жителей»
Наташа Сакадо 
Читая эту книгу, вы сможете многое узнать не только об Африке, но и о себе, взглянув на собственную жизнь глазами ганцев.
Хватит верить мифам, узнай правду о самой жаркой стране!</t>
  </si>
  <si>
    <t>407-ВР-18</t>
  </si>
  <si>
    <t>ASE000000000847881</t>
  </si>
  <si>
    <t>978-5-17-119497-0</t>
  </si>
  <si>
    <t>Египет. Все тонкости</t>
  </si>
  <si>
    <t>Египет – страна, которая манит. Многие ездили туда по системе «все включено». Но все ли смогли познакомиться с ней поближе? Самая древняя цивилизация в мире. Ее храмы и памятники величественны, узкие улочки таят в себе секреты веков, а дух времени пробирает до мурашек. Самое синее Красное море влюбляет в себя раз и навсегда. Но, прежде всего Египет – это люди.
Алиева Мария живет в стране пирамид уже десять лет. Она не просто переехала в солнечную Хургаду. Маша вышла замуж за египтянина и теперь без прикрас и с юмором рассказывает об особенностях этой страны. Она делится добрыми историями о местных жителях, об их укладе от курортных городов до египетской глубинки. Каждый день ее Instagram читают более 100 тысяч человек, которые узнают об этой стране все: как проходит день египтянина, какова роль женщины в этой стране, куда съездить, что привезти, как себя правильно вести. Так ли страшен Египет за пределами отеля, как нам рассказывают об этом гиды?
Давайте узнаем сами!</t>
  </si>
  <si>
    <t>127-КЛ-19</t>
  </si>
  <si>
    <t>ASE000000000839530</t>
  </si>
  <si>
    <t>978-5-17-111398-8</t>
  </si>
  <si>
    <t>Сон Светлана</t>
  </si>
  <si>
    <t>Корея. Все тонкости</t>
  </si>
  <si>
    <t>Если вы хотите больше узнать о Южной Корее, то это книга для вас. 
СВЕТЛАНА СОН рассказывает о том, как она переехала и начала новую жизнь в стране с совершенно другими традициями и правилами. На ее аккаунт @svetsong подписано более 210 тыс. читателей, и их число растет, как и популярность Кореи. 
Откройте книгу, и вы узнаете о культуре этой страны, о стоимости жизни, о медицине, дорамах, обучении и многом другом. Загадочная страна, которая подарила нам так много веселых клипов и не менее серьезных фильмов, предстанет перед вами в новом свете. 
Хватит верить мифам, узнай правду о самой модной стране!</t>
  </si>
  <si>
    <t>115-ВР-19</t>
  </si>
  <si>
    <t>ASE000000000840607</t>
  </si>
  <si>
    <t>978-5-17-112436-6</t>
  </si>
  <si>
    <t>Крингс А.</t>
  </si>
  <si>
    <t>Цыпленок Лёня, или Таинственное исчезновение</t>
  </si>
  <si>
    <t>В нашем очаровательном волшебном саду под каждым листиком, в каждом домике бурлит интересная жизнь. У маленьких героев все по-настоящему, как у людей: они дружат и радуются, сердятся и грустят, чтобы в конце концов научиться пониманию и терпению, доброте и любви. Ведь в этом маленьком большом мире возможно всё, особенно если у тебя есть друзья!
Что за переполох поднялся во дворе среди куриц, когда бедная Белянка не досчиталась одного цыпленка из своего выводка! Даже кошке попало! Куда же пропал непоседа Лёня и кто поможет ему вернуться домой, расскажет очередная забавная история о таинственном исчезновении из курятника. 
Идеальное первое чтение!</t>
  </si>
  <si>
    <t>3762-AST</t>
  </si>
  <si>
    <t>Лучшие истории о зверятах</t>
  </si>
  <si>
    <t>ASE000000000843845</t>
  </si>
  <si>
    <t>978-5-17-115517-9</t>
  </si>
  <si>
    <t>Лучшие сказки про дружбу и верность</t>
  </si>
  <si>
    <t>В волшебном саду живут пес Артос, котята Симон и Беата, пчелка Алена Большая сластена, Крючок-паучок, Ежик Молчок Колючий бочок, Мышка Чистюля,  Зойка-землеройка и гном Подокном. Маленькие герои занимаются своими обычными делами: присматривают за садом, заготавливают припасы на зиму, обустраивают домики. А еще они ссорятся и мирятся, сердятся и радуются, учатся прощать, делиться и помогать друг другу и, главное, – учатся дружить. Их приключения, проиллюстрированные красочными картинками, интересно и весело читать вслух самым маленьким слушателям.</t>
  </si>
  <si>
    <t>ASE000000000840609</t>
  </si>
  <si>
    <t>978-5-17-112438-0</t>
  </si>
  <si>
    <t>Бельчонок Робин Скок, или Рыжий храбрец</t>
  </si>
  <si>
    <t>В нашем очаровательном волшебном саду под каждым листиком, в каждом домике бурлит интересная жизнь. У маленьких героев все по-настоящему, как у людей: они дружат и радуются, сердятся и грустят, чтобы в конце концов научиться пониманию и терпению, доброте и любви. Ведь в этом маленьком большом мире возможно всё, особенно если у тебя есть друзья!
А вы слышали про Большую Беличью войну? Рыжие вынуждены отступить из своего леса и скрываться в саду. Но долго так продолжаться не может!  Восстание рыжих возглавляет отважный и мудрый Робин Скок. Что придумал этот невероятный бельчонок  и удастся ли ему помочь рыжим вернуться в свой лес, об этом расскажет очередная история про зверят из сада Антуна Крингса.</t>
  </si>
  <si>
    <t>ASE000000000830991</t>
  </si>
  <si>
    <t>978-5-17-106244-6</t>
  </si>
  <si>
    <t>Пёс Артос, или Урок доброты</t>
  </si>
  <si>
    <t>В нашем очаровательном волшебном саду под каждым листиком, в каждом домике бурлит интересная жизнь.  У маленьких героев все по-настоящему, как у людей: они дружат и радуются, сердятся и грустят, чтобы, в конце концов, научится пониманию и терпению, доброте и любви.  Ведь в этом маленьком большом мире возможно всё, особенно если у тебя есть друзья! 
Артоса ужасно раздражает кошка, поселившаяся в его саду! Он только и думает о том, как выгнать ее. Что за чудо должно случиться, чтобы эта парочка наконец помирилась  - об этом расскажет забавная история об уроке доброты. 
Идеальное первое чтение!</t>
  </si>
  <si>
    <t>ASE000000000840606</t>
  </si>
  <si>
    <t>978-5-17-112435-9</t>
  </si>
  <si>
    <t>Мышка Чистюля, или Счастливый случай</t>
  </si>
  <si>
    <t>В нашем очаровательном волшебном саду под каждым листиком, в каждом домике бурлит интересная жизнь. У маленьких героев все по-настоящему, как у людей: они дружат и радуются, сердятся и грустят, чтобы в конце концов научиться пониманию и терпению, доброте и любви. Ведь в этом маленьком большом мире возможно всё, особенно если у тебя есть друзья!
В уютном домике мышки Чистюли поселились беспокойные соседи, и ей надо срочно искать новую норку, хотя бы на лето. Кто приютит бедную мылышку, потерявшую дом, об этом расскажет забавная история о счастливом случае, подарившем Чистюле настоящего друга.</t>
  </si>
  <si>
    <t>ASE000000000834855</t>
  </si>
  <si>
    <t>978-5-17-107002-1</t>
  </si>
  <si>
    <t>Большая новогодняя книга с объемными картинками (ил. В.Шварова и Е.Алмазовой)</t>
  </si>
  <si>
    <t>Вас ждет волшебный новогодний мир, ощущение праздника и чуда – и необыкновенный сюрприз! Две невероятно красивых объемных картинки с героями стихов, самые добрые и любимые новогодние стихи классиков детской литературы, красочные иллюстрации популярных художников Виталия Шварова и Елены Алмазовой – эта книга не оставит равнодушным никого! Путешествие в новогоднюю сказку начинается!</t>
  </si>
  <si>
    <t>Удивительная книга с объемными картинками</t>
  </si>
  <si>
    <t>ASE000000000839367</t>
  </si>
  <si>
    <t>978-5-17-111233-2</t>
  </si>
  <si>
    <t>Самые красивые сказки (ил. Т. Вульфа)</t>
  </si>
  <si>
    <t>Сказки о животных, волшебные сказки, социально-бытовые, народные и литературные, русские и зарубежные, басни Крылова и самые известные басни Эзопа в пересказе для детей. Сборник вышел в оформлении знаменитого иллюстратора тони Вульфа и других итальянских художников. Рисунки Вульфа легко узнать по изобилию забавных мелочей, которые так интересно рассматривать.
Для детей дошкольного возраста. Для чтения взрослыми детям. Для воспитателей детских садов и руководителей детского чтения.</t>
  </si>
  <si>
    <t>ASE000000000841854</t>
  </si>
  <si>
    <t>978-5-17-113599-7</t>
  </si>
  <si>
    <t>Чуковский К.И., Маршак С.Я., Сеф Р.</t>
  </si>
  <si>
    <t>Лучшие сказки для малыша (ил. Л.Майоровой)</t>
  </si>
  <si>
    <t>В этой уникальной книге собраны самые известные сказки Маршака, Чуковского и Сефа с авторскими иллюстрациями легендарного художника и дизайнера книжек-игрушек Лии Майоровой. Приятным сюрпризом для малышей станут объёмные 3D-картинки в начале и в конце книги. Почти шестьдесят лет назад книги Лии Майоровой перевернули издательский мир и распахнули двери в сказочный театр книги детям всего мира. Книжки-игрушки и книги-панорамы Лии Майоровой печатались многомиллионными тиражами и были переведены на 20 языков.</t>
  </si>
  <si>
    <t>ASE000000000838222</t>
  </si>
  <si>
    <t>978-5-17-110257-9</t>
  </si>
  <si>
    <t>Павлова К.А., Яшина Г.А.</t>
  </si>
  <si>
    <t>Самые любимые сказки про принцесс</t>
  </si>
  <si>
    <t>Невероятные приключения, волшебные феи, злые ведьмы, прекрасные принцессы и отважные принцы! Сказочный мир всегда действует по закону справедливости, учит сочувствовать и верить во всепобеждающее добро и красоту, находчивость и, конечно, волшебство, а потому на протяжении многих веков продолжает завораживать детей во всем мире. Без них мир ребенка не будет полным!
  Сборник из трех самых известных сказок –  «Спящая красавица», «Кот в сапогах» и «Подарки феи» – выходит в красочных иллюстрациях популярной художницы Ксении Павловой.</t>
  </si>
  <si>
    <t>51-МАЛ-19(0+)</t>
  </si>
  <si>
    <t>ASE000000000848809</t>
  </si>
  <si>
    <t>978-5-17-120386-3</t>
  </si>
  <si>
    <t>Грейнинг М.</t>
  </si>
  <si>
    <t>Симпсоны. Антология. Том 4</t>
  </si>
  <si>
    <t>Новая порция юмора от неугомонного семейства Симпсонов и их друзей и соседей! Барт с Лизой (которая совершенно не любит пончики) соперничают за звание «Ребёнка Жирного Лэда». Гомер с завсегдатаями «У Мо» сражаются с разбушевавшимися дикими зверями в составе «Медвежьего патруля», мистер Бёрнс захватывает общественный пляж Спрингфилда в разгар жары, Ральф остаётся один дома, Даффмен демонстрирует боевой дух, передавая своё сообщение во все концы вселенной, Милхаус отправляется на невыполнимую миссию, Клетус устанавливает законы в глуши, а МакБейн встречается со своим заклятым врагом!</t>
  </si>
  <si>
    <t>465-СТРИМ-19</t>
  </si>
  <si>
    <t>Симпсоны. Комиксы</t>
  </si>
  <si>
    <t>ASE000000000836858</t>
  </si>
  <si>
    <t>978-5-17-108827-9</t>
  </si>
  <si>
    <t>Симпсоны. Антология. Том 1</t>
  </si>
  <si>
    <t>Встречайте шумное семейство Симпсонов на ярких страницах комиксов! Каждая история о приключениях (и злоключениях) Гомера, Мардж, Барта, Лизы, маленькой Мэгги и их друзей по-настоящему увлекательна. Вы проведёте с ними прекрасный день на ярмарке в Спрингфилде, одолеете летний зной вместе с Гомером и Лизой, посетите параллельную вселенную, чтобы увидеть необычную супергеройскую команду Бартмена. А также отправитесь в будущее, в котором семья Симпсонов оказалась ответственна за спасение (или разрушение?) мира! Все эти и многие другие комиксы собраны для вас в этой грандиозной антологии!</t>
  </si>
  <si>
    <t>3359-AST</t>
  </si>
  <si>
    <t>ASE000000000836860</t>
  </si>
  <si>
    <t>978-5-17-108830-9</t>
  </si>
  <si>
    <t>Симпсоны. Антология. Том 3</t>
  </si>
  <si>
    <t>Приключения семьи Симпсонов продолжаются! В новом сборнике Сайдшоу Боб становится бродягой ради осуществления своей мести, юный Гомер знакомится с джинном из лампы, Ральф Виггам становится примером для подражания, Барт вместе с друзьями пытается вернуть к жизни комиксы о своём любимом супергерое, а взрослый Гомер думает, что у него двоится в глазах, когда он встречает своего брата от другой матери. Также вас ждут захватывающие короткие истории про нового «короля крутости» профессора Фринка, безобидные фантазии Милхауса, колыбельная от Мэгги Симпсон и небольшое воспоминание о молодости мистера Бёрнса.</t>
  </si>
  <si>
    <t>ASE000000000849812</t>
  </si>
  <si>
    <t>978-5-17-121350-3</t>
  </si>
  <si>
    <t>Симпсоны. Антология. Том 6</t>
  </si>
  <si>
    <t>Весёлые приключения семейства Симпсонов продолжаются! Гомер Симпсон каждую неделю получает новую работу и раздаёт её друзьям, что приводит к катастрофическим последствиям. Мардж объединяется с шефом Виггамом, чтобы расследовать загадочное исчезновение пончиков по всему городу. После несчастного случая в научном клубе Лиза начинает видеть запахи. Мистер Бёрнс, как обычно, придумывает коварный бизнес-план, а Симпсонам из-за
проблем с долгами придётся пожить у своих соседей Фландерсов по их правилам. Также в сборник входит праздничный спецвыпуск «Радиоактивного человека» и супергеройская история в стиле нуар!</t>
  </si>
  <si>
    <t>5024-AST</t>
  </si>
  <si>
    <t>ASE000000000849811</t>
  </si>
  <si>
    <t>978-5-17-121349-7</t>
  </si>
  <si>
    <t>Симпсоны. Антология. Том 5</t>
  </si>
  <si>
    <t>Новые приключения семейства Симпсонов! Барт запускает свой собственный юмористический журнал, и вскоре спрингфилдский шут Клоун Красти решает приложить руку к этому бизнесу. Затем двое любителей пончиков, Гомер Симпсон и шеф полиции Клэнси Виггам, меняются рабочими местами бездельников. Барт садится не на тот самолёт, и его путают с Бритом Симпсоном, парнем из Спрингшира. А также вас ждёт похищение пришельцами, космическое путешествие в альтернативную реальность, великая война баров, призрачная пара супергероев и спасательная операция под атомной станцией!</t>
  </si>
  <si>
    <t>ASE000000000836859</t>
  </si>
  <si>
    <t>978-5-17-108829-3</t>
  </si>
  <si>
    <t>Симпсоны. Антология. Том 2</t>
  </si>
  <si>
    <t>Присоединяйтесь к новым весёлым приключениям знаменитого семейства Симпсонов! Вся семья занята пчёлами, пытаясь заработать денег в медовом бизнесе, но в их планы вмешивается мистер Бёрнс! Барт встречает своего двойника, Гомер доказывает, что на атомной станции есть причина для беспокойства, Мо изобретает популярный пончик со вкусом пива, и Бартмен предстаёт перед своим заклятым врагом... Бартменом Будущего! А также вас ждут приключения Радиоактивного человека и многие другие истории!</t>
  </si>
  <si>
    <t>ASE000000000849634</t>
  </si>
  <si>
    <t>978-5-17-121172-1</t>
  </si>
  <si>
    <t>Бауэр Й.</t>
  </si>
  <si>
    <t>Шведские волшебные сказки</t>
  </si>
  <si>
    <t>Вы держите в руках книгу волшебных сказок, написанных более века назад, но до сих пор любимых читателями со всего света. Страницы ее украшают иллюстрации Йона Бауэра — главного сказочного художника Швеции. Его отважные принцы, зачарованные принцессы, словно сошедшие со средневековых европейских портретов, очаровательные тролли, лесные колдуньи снискали поистине мировую славу. Благодаря этим удивительным легендам и преданиями, оживлённым кистью известного мастера, вы побываете в краю троллей и гномов, прогуляетесь в дремучем лесу и познакомитесь с Лесной Девой, принцессой Былинкой и многими другими и откроете для себя Швецию — загадочную и необыкновенно красивую страну.</t>
  </si>
  <si>
    <t>627-СТРИМ-19</t>
  </si>
  <si>
    <t>Скандинавские боги</t>
  </si>
  <si>
    <t>ASE000000000846092</t>
  </si>
  <si>
    <t>978-5-17-117701-0</t>
  </si>
  <si>
    <t>Корсель И., Русенберг Р.</t>
  </si>
  <si>
    <t>Скандинавский бестиарий</t>
  </si>
  <si>
    <t>Как получить магическую силу? Что сказать при встрече с привидением? Зачем выворачивать одежду наизнанку, когда уходишь в лес? И для чего нужна кровь из мизинца левой руки?
Ответы на все эти вопросы вы найдете в этой книге. Узнаете, кто такие мюлинг, мара, лесная нимфа и другие существа из шведского фольклора. Чтобы стать существологом – экспертом, изучающим разных существ, – начинайте читать!
С потрясающими иллюстрациями талантливого художника Рейне Русенберга!</t>
  </si>
  <si>
    <t>15-МЛФ-20</t>
  </si>
  <si>
    <t>ASE000000000854392</t>
  </si>
  <si>
    <t>978-5-17-133642-4</t>
  </si>
  <si>
    <t>Киттельсен Т.</t>
  </si>
  <si>
    <t>Черная Смерть</t>
  </si>
  <si>
    <t>Черная Cмерть – один из самых жутких образов норвежского фольклора, воплощение великой чумы, обрушившейся на Норвегию в 1346–1353 годах и унесшей почти две трети населения. Этому трагическому периоду истории страны выдающийся норвежский художник Теодор Киттельсен (1857–1914) посвятил свою самую знаменитую книгу «Черная Смерть» – пятнадцать баллад с иллюстрациями, на которых чума предстает в образе сгорбленной старухи, идущей по стране с метлой и граблями в руках. «Черная Смерть» считается вершиной графического творчества Киттельсена и шедевром норвежской книжной иллюстрации.</t>
  </si>
  <si>
    <t>154-МЛА-20</t>
  </si>
  <si>
    <t>ASE000000000840147</t>
  </si>
  <si>
    <t>978-5-17-111983-6</t>
  </si>
  <si>
    <t>Бёкер Б., Мортенсен К.</t>
  </si>
  <si>
    <t>Рождественский бестиарий</t>
  </si>
  <si>
    <t>Если весь год ты вел себя хорошо, то найдешь под ёлкой подарки. А если плохо?..
Наши предки знали, что самый страшный месяц в году – декабрь. Это время, когда врата в потусторонний мир широко распахнуты, время, когда жители царства мертвых пробираются к людям, время, когда нельзя угадать, что поджидает тебя в холодной зимней темноте.
Бестиарий, который ты держишь в руках, – сборник давно утраченных знаний для тех, кто хочет выжить в сочельник; самое полное руководство по зимним монстрам к рождественскому календарю, проиллюстрированное единственным в своем роде художником Джоном Кенном Мортенсеном.
Счастливого Рождества, и будь осторожен.</t>
  </si>
  <si>
    <t>3778-AST</t>
  </si>
  <si>
    <t>ASE000000000845793</t>
  </si>
  <si>
    <t>978-5-17-117436-1</t>
  </si>
  <si>
    <t>Меселджия П.</t>
  </si>
  <si>
    <t>Книга великанов</t>
  </si>
  <si>
    <t>В книге, посвященной фантастическому путешествию, которое в то же время является и глубоко личным,
духовным путешествием автора, вы увидите великанов без прикрас — такими, каковы они на самом деле.
В один прекрасный день художнику и писателю Петару Меселджии выпал редкий шанс пройти сквозь Невидимую
Завесу и проникнуть в загадочную Страну Великанов. Более ста восхитительных цветных и черно-белых
иллюстраций позволяют читателю живо представить приключения, пережитые Петаром в этом путешествии,
раскрывая перед нами тайны неведомой страны, тщательно оберегаемые ее жителями с незапамятных
времен.</t>
  </si>
  <si>
    <t>4541-AST</t>
  </si>
  <si>
    <t>ASE000000000835391</t>
  </si>
  <si>
    <t>978-5-17-107490-6</t>
  </si>
  <si>
    <t>Эгеркранс Ю.</t>
  </si>
  <si>
    <t>Северные боги</t>
  </si>
  <si>
    <t>Перед вами — великолепно проиллюстрированная книга, в которой во всей красе представлены герои северной мифологии: боги, великаны, карлики и чудовища. Она станет истинным подарком для читателей любого возраста, и не важно, знакомы ли вы уже с этими историями, или открываете для себя удивительный мир скандинавских саг и преданий впервые. Потрясающий художник и талантливый рассказчик, Юхан Эгеркранс приглашает вас в темное, кровавое, порой уморительно смешное и неизменно увлекательное путешествие: от сотворения всего сущего до гибели мира в пламени Рагнарёка и последующего возрождения.</t>
  </si>
  <si>
    <t>512-СТРИМ-17</t>
  </si>
  <si>
    <t>ASE000000000836928</t>
  </si>
  <si>
    <t>978-5-17-108881-1</t>
  </si>
  <si>
    <t>Warcross: Игрок. Охотник. Хакер. Пешка.</t>
  </si>
  <si>
    <t>Юная Эмика Чен — сирота, промыщляющая охотой за головами игроков, которые делают незаконные ставки.
В отчаянии девушка решается взломать игру официального чемпионата Warcross, ведь ей нужны быстрые деньги. К сожалению, попытка пресечена, девушка раскрыта и
ждет ареста. Каково же ее удивление, когда вместо тюрьмы сам создатель игры предлагает ей работу.
Хидео Танака хочет нанять нескольких шпионов из числа охотников для участия в турнире, чтобы они помогли
выявить проблемы в системе безопасности. За свою работу Эмика получит такое богатство, о котором раньше только мечтала. Вскоре девушка раскрывает зловещий заговор, который будет иметь неожиданные последствия не только для нее, но и для всей империи Warcross.</t>
  </si>
  <si>
    <t>3319-AST</t>
  </si>
  <si>
    <t>Warcross</t>
  </si>
  <si>
    <t>ASE000000000839626</t>
  </si>
  <si>
    <t>978-5-17-111483-1</t>
  </si>
  <si>
    <t>Wildcard: Темная лошадка</t>
  </si>
  <si>
    <t>После того, как Эмика Чен, узнав правду о сети «НейроЛинк», едва осталось в живых во время чемпионата Warcross, девушка понимает, что больше не может доверять никому, ведь ее предал самый близкий человек. По крайней мере, Эмика считала именно так.
Намеренная положить конец коварным планам Хидео, Эмика вместе с «Всадниками Феникса» рыщет в поисках в поисках угрозы, растворившейся среди неоновых улиц Токио. И в этой схватке ей поможет таинственный Ноль. Вот только у всего есть своя цена, и девушка скоро узнает, насколько она высока.
Как далеко готова зайти Эмика, пойманная в сети предательства, когда на кону не только ее жизнь, но и любовь, пусть и к тому, кто уже однажды обманул ее…</t>
  </si>
  <si>
    <t>3320-AST</t>
  </si>
  <si>
    <t>ASE000000000840088</t>
  </si>
  <si>
    <t>978-5-17-111920-1</t>
  </si>
  <si>
    <t>Мастер С.</t>
  </si>
  <si>
    <t>Самоделки и мастер-классы от Сергеича</t>
  </si>
  <si>
    <t>Мы любим создавать красивые вещи из ничего, своими руками. Мы — это Павел и Светлана Тихоновы. Видеоролики, представленные на нашем YouTube-канале «Мастер Сергеич», доказывают: чтобы заниматься творчеством, не нужно дорогих материалов и сложного оборудования.
В этой книге вы найдете пошаговые инструкции поделок, изготовленных нашими руками, и легко сможете повторить это у себя дома – создать красивый декор для квартиры и дачного участка, а также такие полезные вещи, как настенные часы, настольный фонтан, ваза, хлебница, кашпо для цветов и многое другое. И ваши гости не поверят, что великолепное декоративное панно на стене – творение ваших рук!
Если вы любите украшать свой дом, дачу и удивлять близких людей нестандартными подарками, ищете достойное занятие, чтобы скоротать долгий зимний вечер, или думаете, чем занять ребенка, то эта книга станет для вас незаменимым помощником.</t>
  </si>
  <si>
    <t>196-КЛ-18</t>
  </si>
  <si>
    <t>Секреты мастера</t>
  </si>
  <si>
    <t>ASE000000000839886</t>
  </si>
  <si>
    <t>978-5-17-111713-9</t>
  </si>
  <si>
    <t>Трудаков А.И.</t>
  </si>
  <si>
    <t>Гончарные изделия своими руками</t>
  </si>
  <si>
    <t>Книга предназначена тем, кто хочет порадовать себя и близких здоровой, экологичной, красивой утварью из глины собственного изготовления, а также тем, кто собирается сделать гончарное дело своей профессией. Автор, гончар с двадцатилетним опытом, щедро делится с читателем обширными знаниями и богатым опытом, рассказывая и показывая, как сделать крынки, кувшины, миски, чайники и другие традиционные изделия, начиная с подготовки глины и заканчивая их окончательной отделкой.
● Подробнейшие пошаговые инструкции.
● 350 цветных фотографий и рисунков, детально иллюстрирующих каждый шаг работы.
● Советы, маленькие хитрости и рекомендации мастера.
● Типичные ошибки новичков, их причины и способы устранения.
● Рецепты блюд и уход за глиняной посудой.</t>
  </si>
  <si>
    <t>60-КЛ-19</t>
  </si>
  <si>
    <t>ASE000000000847855</t>
  </si>
  <si>
    <t>978-5-17-119474-1</t>
  </si>
  <si>
    <t>Полное руководство по вырезанию ножом для начинающих</t>
  </si>
  <si>
    <t>Ножом можно вырезать из дерева почти все – единственным ограничением является ваша фантазия. Начать заниматься вырезанием очень просто! Все, что вам нужно – нож, ветка и эта книга! 
Для того чтобы предоставить начинающим авторитетное полное руководство по вырезанию ножом, мы собрали в этой книге команду из 12 ведущих резчиков по дереву. Они делятся с читателем двадцатью четырьмя доступными проектами, которые вы можете вырезать за одни выходные. Проекты содержат пошаговые инструкции с фотографиями, образцы, шаблоны и полезные советы. Помимо проектов книга содержит советы по выбору и заточке ножа, основы техники безопасного вырезания. Для ускорения работы над некоторыми поделками, помимо ножа, могут понадобиться и другие инструменты.
Начните с быстрых и забавных проектов, которые укрепят веру в свои силы и научат основам техники резьбы по дереву, например, «Летающий пропеллер» или «Сова за 5 минут».
Успехов в этом увлекательном занятии!</t>
  </si>
  <si>
    <t>4756-AST</t>
  </si>
  <si>
    <t>ASE000000000835243</t>
  </si>
  <si>
    <t>978-5-17-107378-7</t>
  </si>
  <si>
    <t>Любкеманн Крис</t>
  </si>
  <si>
    <t>Резьба ножом. Поделки из веток</t>
  </si>
  <si>
    <t>Досуг в старом добром стиле
Где бы вы ни были, дома, на природе у костра, на крыльце своей дачи или в путешествии, книга «Резьба ножом. Поделки из веток» поможет вам отдохнуть и развлечься с пользой. Все что вам потребуется – карманный нож и обрезок ветки.
Автор, Крис Любкеманн, резчик с 40-летним опытом, увлечет вас так, что вы будете вырезать поделки часами напролет. Его дружеские и доступные инструкции и советы отражают спокойную простоту этого занятия.
И не важно, хотите ли вы овладеть одной из простейших форм резьбы по дереву на высоком уровне, или просто желаете спокойно и с пользой провести время. В любом случае эта книга обеспечит вас всем необходимым:
● подробными пошаговыми инструкциями;
● детальными цветными фотографиями каждого шага;
● дружескими советами мастера.</t>
  </si>
  <si>
    <t>131-КЛАД-14</t>
  </si>
  <si>
    <t>ASE000000000840379</t>
  </si>
  <si>
    <t>978-5-17-112196-9</t>
  </si>
  <si>
    <t>Дмитриева О.</t>
  </si>
  <si>
    <t>DIY для школы и детского творчества</t>
  </si>
  <si>
    <t>Оксана Дмитриева – автор уникальных идей для DIY, создатель многочисленных поделок для дома и школы, основатель популярного творческого You-Tube канала. 
Самое лучшее и полезное, что мы можем сделать для себя, дома или в подарок друзьям – это вещи своими руками. Такое творчество помогает нам развивать воображение и внимательность, а иногда просто расслабиться или с пользой провести время вместе с детьми. Для них это не просто увлекательный процесс создания вещей, а прекрасная возможность совершенствовать навыки работы с различными предметами и материалами, познавать окружающий мир, проявить свою фантазию и раскрыть творческий потенциал. 
В книге представлено 17  интересных мастер-классов по созданию DIY. Начиная с самых простых идей, которые вы с легкостью сможете воплотить вместе со своим ребенком, заканчивая уникальными органайзерами для школы и дома со множеством полезных деталей. Автор поделится всеми секретами создания поделок, расскажет о материалах и инструментах, а пошаговые иллюстрации и описания мастер-классов наглядно покажут вам, что в этом творчестве нет ничего сложного! Умения и опыт, который вы приобретете, в дальнейшем помогут воплотить самые смелые проекты.</t>
  </si>
  <si>
    <t>169-КЛ-18</t>
  </si>
  <si>
    <t>ASE000000000847843</t>
  </si>
  <si>
    <t>978-5-17-119458-1</t>
  </si>
  <si>
    <t>Цветкова С.Н.</t>
  </si>
  <si>
    <t>Амигуруми. Вяжем уютную сказку</t>
  </si>
  <si>
    <t>Эта книга – уютное путешествие в добрую Сказку, которой нам всем так часто не хватает по жизни. Она понравится вам и вашим детям, позволит создать свою уникальную коллекцию вязаных игрушек, хранящих тепло ваших рук и свет вашего сердца, и они обязательно согреют каждого, кто к ним прикоснётся. Автор книги – не просто вязальщица-сказочница, но и профессиональный психолог-логопед, щедро делящийся своим бесценным опытом с читателями. Помимо мастер-классов, в книге представлено множество интересных идей для рукодельниц, а также полезных советов и подсказок для мам и бабушек, благодаря которым даже обычные игрушки превращаются в самое настоящее волшебство! Приятного путешествия в Сказку!</t>
  </si>
  <si>
    <t>175-КЛ-19</t>
  </si>
  <si>
    <t>ASE000000000846248</t>
  </si>
  <si>
    <t>978-5-17-117866-6</t>
  </si>
  <si>
    <t>Китаева И.Н.</t>
  </si>
  <si>
    <t>Вышиваем сказку гладью. Любимые сказочные персонажи и не только</t>
  </si>
  <si>
    <t>Ирина Китаева – профессиональный и уже признанный дизайнер в увлекательном мире вышивки, которая не боится экспериментировать с цветовой гаммой и тематикой, совмещает нежную гладь с очаровательной аппликацией, работает с различными типами швов и тканей, благодаря чему её коллекции представлены на страницах модных журналов и украшают витрины специализированных выставок. Автор блога в Инстаграме @kitaeva_ira и «Ручные вещи» (www.art-mayster.blogspot.com). Победитель ежегодного конкурса индустрии рукоделия «Золотая пуговица» 2017 в номинации «Лучший дизайнер схем для вышивания». Живёт в Крыму.
Эта книга – самое настоящее волшебство, ведь на её страницах представлена уникальная авторская коллекция потрясающих дизайнов для вышивки всеми любимых сказочных персонажей и их друзей: Золушка и Дюймовочка, Винни-Пух и Пятачок, Питер Пэн и фея Динь-Динь, Алиса в Стране чудес, Буратино и Маленький принц, Маугли, Чиполлино, Волшебник Изумрудного города и другие герои с нетерпением ждут каждую рукодельницу, независимо от её возраста! Благодаря приведённой во вступительном разделе отлично проиллюстрированной «Азбуки швов», детальному описанию используемых техник и каждого элемента схемы, создать сказку своими руками сможет даже ребёнок! Приятного вам путешествия в сказку!</t>
  </si>
  <si>
    <t>152-КЛ-19</t>
  </si>
  <si>
    <t>ASE000000000849952</t>
  </si>
  <si>
    <t>978-5-17-121490-6</t>
  </si>
  <si>
    <t>Французская вышивка крестом. 100 авторских мотивов со схемами</t>
  </si>
  <si>
    <t>Эта книга – коллекция авторских вышивок крестиком на разные мотивы: французские, ботанические, энтомологические. Календарные месяцы, знаки зодиака, символы восточного календаря, русский алфавит, растения, цветы, насекомые – все можно вышить по схемам Олеси Новожиловой.
Вышивание – занятие вечное, любимое, терпеливое. Для всех людей на свете, кто не привык сидеть без дела, кто ценит красоту ниточно-игольчатого рисования любой идеи. Вышивайте по схемам автора, а как распорядиться изделием – решать вам.</t>
  </si>
  <si>
    <t>102-КЛ-20</t>
  </si>
  <si>
    <t>ASE000000000830835</t>
  </si>
  <si>
    <t>978-5-17-104190-8</t>
  </si>
  <si>
    <t>Варламова О.А.</t>
  </si>
  <si>
    <t>Вяжем крючком красивые вещи. Платья, кардиганы, кофты, свитеры и джемперы</t>
  </si>
  <si>
    <t>Вы держите в руках уникальную книгу, в которой собраны 11 мастер-классов по вязанию крючком стильных и красивых вещей: платьев, кардиганов, кофт, свитеров, джемперов. Книга будет особенно полезна начинающим рукодельницам, которые пока еще боятся вязать одежду. В мастер-классах Ольги Варламовой дано настолько подробное описание изготовления каждой вещи, что у вас больше не останется вопросов и страхов! Более опытные мастерицы найдут в книге полезные приемы и техники вязания, о которых они раньше не задумывались.
Автор книги, рукодельница и блогер Ольга Варламова, считает, что вязание – это полезное занятие для всех возрастов. Оно помогает проявить свою творческую индивидуальность и всегда выглядеть нарядно и быть неповторимой в вещах, связанных своими руками.</t>
  </si>
  <si>
    <t>143-КЛ-18</t>
  </si>
  <si>
    <t>ASE000000000846919</t>
  </si>
  <si>
    <t>978-5-17-118539-8</t>
  </si>
  <si>
    <t>Круглякова Ю.М.</t>
  </si>
  <si>
    <t>Волшебная бумага. Лучшие проекты для взрослых и детей</t>
  </si>
  <si>
    <t>Круглякова Юлия – профессиональный педагог и автор блога по оригами и поделкам из бумаги «GameJulia». Уже более 600 тысяч подписчиков и миллионы зрителей с удовольствием смотрят её Youtube-канал про бумажные поделки.
Чудеса и волшебство живут рядом с нами – в солнечных бликах играют забавные зайчики, в осенних листьях прячутся Птицы Счастья, в морозных узорах оживают снежинки, а лягушки продолжают ловить стрелы Амура и превращаются в настоящих принцесс. Можно научиться не просто замечать чудеса вокруг себя, но и творить их своими руками, превращая бумажный листок в незабываемый подарок или в загадочную головоломку, в уникальный предмет декора или в развивающую игрушку, а при желании – и в целую сказку, которая однажды станет вашей реальностью! Увлекательные и объёмные модели оригами, кусудама и другие оригинальные поделки из бумаги, представленные в этой книге, не только интересны взрослым и детям, но и полезны: занятия рукоделием совершенствуют речь и память, позволяют каждому проявить творческое воображение, способствуют снятию стресса и напряжения, поднимают настроение и помогают воплотить в жизнь самые заветные мечты.
Почувствуйте себя настоящим волшебником!</t>
  </si>
  <si>
    <t>86-КЛ-19</t>
  </si>
  <si>
    <t>ASE000000000846247</t>
  </si>
  <si>
    <t>978-5-17-117865-9</t>
  </si>
  <si>
    <t>Амигуруми. Вяжем осеннюю сказку</t>
  </si>
  <si>
    <t>Эта книга – уютное путешествие в добрую Сказку, которой нам всем так часто не хватает по жизни. Она понравится вам и вашим детям, позволит создать свою уникальную коллекцию вязаных игрушек, хранящих тепло ваших рук и свет вашего сердца, и они обязательно согреют каждого, кто к ним прикоснётся. Автор книги – не просто вязальщица-сказочница, но и профессиональный психолог-логопед, щедро делящийся своим бесценным опытом с читателями. Помимо мастер-классов, в книге представлено множество интересных идей для рукодельниц, а также полезных советов и подсказок для мам и бабушек, благодаря которым даже обычные игрушки превращаются в самое настоящее волшебство! Приятного вам путешествия в Сказку!</t>
  </si>
  <si>
    <t>81-КЛ-19</t>
  </si>
  <si>
    <t>ASE000000000855774</t>
  </si>
  <si>
    <t>978-5-17-135032-1</t>
  </si>
  <si>
    <t>Хегай Н.А.</t>
  </si>
  <si>
    <t>Амигуруми. Вкусное вязание крючком</t>
  </si>
  <si>
    <t>Стиль вязания Амигуруми захватил рукодельниц России от стара до млада.
Все вяжут кукол, зверушек, маленькие предметы быта. 
Надежда Хегай связала самое простое, но самое дорогое нашему сердцу: еду.
Да какую! Обычную, из супермаркета или ближайшего рынка: от молока, рыбы, колбасы, яиц и зеленого лука до жареной курицы с греческим салатом. Конечно, же еще и хлеб, батон – не отличить от настоящего.
Зачем вязать еду? Чтобы играли дети, и чтобы были заняты руки. Увлекательнейшее и полезное рукоделие получается.
Основы вязания крючком нужны, а дальше – дело вашего внимания и усердия.</t>
  </si>
  <si>
    <t>110-КЛ-20</t>
  </si>
  <si>
    <t>ASE000000000832177</t>
  </si>
  <si>
    <t>978-5-17-105390-1</t>
  </si>
  <si>
    <t>Ван Гог, Мане, Тулуз-Лотрек. Биографии великих мастеров</t>
  </si>
  <si>
    <t>Автор книги — известный французский писатель Анри Перрюшо, исследователь творчества европейских художников-импрессионистов и постимпрессионистов, таких как Поль Сезанн, 
Огюст Ренуар, Винсент Ван Гог, Поль Гоген, Анри де Тулуз-Лотрек, Жорж-Пьер Сёра.
	Биографии-романы А. Перрюшо всегда достоверны и документированы, но это не мешает им быть живыми и волнующими, ярко воссоздающими облик художников и эпоху, 
в которой они жили и творили.
	Впервые книги Анри Перрюшо выходят в сборнике, в котором собраны биографии самых известных художников-постимпрессионистов: Винсента Ван Гога, Эдуара Мане, Анри де Тулуз-Лотрека!
	В издании представлены репродукции картин Ван Гога, Мане, Тулуз-Лотрека, а также картин других художников.</t>
  </si>
  <si>
    <t>3267-AST</t>
  </si>
  <si>
    <t>Вся жизнь в искусстве (подарочная)</t>
  </si>
  <si>
    <t>ASE000000000836205</t>
  </si>
  <si>
    <t>978-5-17-109455-3</t>
  </si>
  <si>
    <t>Бояшов И.В.</t>
  </si>
  <si>
    <t>Портулан</t>
  </si>
  <si>
    <t>Прозаик Илья Бояшов (р. 1961), лауреат «Национального бестселлера», нашел уникальную литературную форму для своих коротких романов-притч «Путь Мури», «Конунг», «Танкист, или “Белый тигр”», «Эдем», «Джаз», «Каменная баба», «Армада»… Каждый текст — история одного необычного человека, реальность вокруг которого превращается в фантасмагорию. 
Герой новой повести «Портулан» одержим музыкой. Она ведет его из барачной нищеты во дворец на Рублевке, который нужен ему только как хранилище огромного количества пластинок и для реализации невероятного замысла — прослушать их все одновременно…</t>
  </si>
  <si>
    <t>56-СРП-РИП18</t>
  </si>
  <si>
    <t>Классное чтение</t>
  </si>
  <si>
    <t>ASE000000000832715</t>
  </si>
  <si>
    <t>978-5-17-982681-1</t>
  </si>
  <si>
    <t>Кто не спрятался</t>
  </si>
  <si>
    <t>Яне Вагнер принес известность роман «Вонгозеро»,который вошел в лонг-листы премий «НОС» и «Национальный бестселлер», был переведен на 11 языков и стал финалистом премий Prix Bob Morane и журнала Elle. По роману снят киносериал «Эпидемия».
Новый роман «Кто не спрятался» – это история девяти друзей, приехавших в отель на вершине снежной горы. Они знакомы целую вечность, они успешны, счастливы и готовы весело провести время. Но утром оказывается, что ледяной дождь оставил их без связи с миром. Казалось бы – такое приключение! Вот только недалеко от входа лежит одна из них, пронзенная лыжной палкой. Всё, что им остается, – зажечь свечи, разлить виски и посмотреть друг другу в глаза.
Это триллер, где каждый боится только самого себя. Детектив, в котором не так уж важно, кто преступник. Психологическая драма, которая вытянула на поверхность все старые обиды.</t>
  </si>
  <si>
    <t>65-СРП-20</t>
  </si>
  <si>
    <t>ASE000000000841352</t>
  </si>
  <si>
    <t>978-5-17-113115-9</t>
  </si>
  <si>
    <t>Сахновский И.Ф.</t>
  </si>
  <si>
    <t>Ненаглядный призрак</t>
  </si>
  <si>
    <t>Игорь Сахновский – прозаик, поэт; автор романов «Насущные нужды умерших» (Fellowship Hawthornden International Writers Retreat, Великобритания), «Человек, который знал всё» (премия «Бронзовая улитка», присужденная лично Борисом Стругацким; в 2008 году экранизирован), «Заговор ангелов», «Свобода по умолчанию»; обладатель приза читательских симпатий премии «НОС», финалист премий «Русский Букер», «Большая книга», «Национальный бестселлер». Его книги издаются в Германии, Франции, Англии, Италии.
В сборник «Ненаглядный призрак» вошла вся короткая проза писателя. «Меня каждый раз поражает, когда незнакомый человек сообщает мне, что узнал в моих книгах себя, что я написал лично о нём».
 «Мама и отец не слишком старательно соблюдали свою “агентскую” легенду, они даже не были похожи на правильных супругов — скорее на пару влюблённых, регулярно сходящих с ума друг от друга, от ревности, от несовпадения характеров и слов…
Так получилось, что все главные вещи в жизни я узнал не от школьных учителей, а от бабы Розы. Например, что все люди смертны, откуда берутся дети, о том, что мой исчезнувший дед — не враг народа и что любить — это значит невзирая ни на что»
Из эссе «Чёрная русалка»</t>
  </si>
  <si>
    <t>31-СРП-18</t>
  </si>
  <si>
    <t>ASE000000000856520</t>
  </si>
  <si>
    <t>978-5-17-135750-4</t>
  </si>
  <si>
    <t>Николаенко А.В.</t>
  </si>
  <si>
    <t>Жили люди как всегда: записки Феди Булкина</t>
  </si>
  <si>
    <t>Саша Николаенко — писатель, художник. Окончила Строгановский университет. Иллюстрировала книги Григория Служителя, Павла Санаева, Ирины Витковской, Бориса Акунина, Игоря Губермана. Автор романов «Небесный почтальон Федя Булкин», «Убить Бобрыкина» («Русский Букер»). 
Маленький человек никуда не исчез со времен Гоголя и Достоевского. Он и сегодня среди нас: гуляет бульварами, ездит в метро и автобусах, ходит в безымянное учреждение. Одинокий, никем не замеченный, но в нем — вселенная. А еще он смертен. Лишь пока жив — может попадать в рай и ад, возвращаться оттуда, создавать Ничего и находить Калитку Будущего… А умрет — и заканчивается история, заметает метель следы.
«Небесный почтальон» Федя Булкин, тот самый мальчик-философ, повзрослел и вернулся к читателю в по-хармсовски смешных и по-гоголевски пронзительных рассказах и иллюстрациях Саши Николаенко.</t>
  </si>
  <si>
    <t>179-СРП-20</t>
  </si>
  <si>
    <t>ASE000000000837232</t>
  </si>
  <si>
    <t>978-5-17-109158-3</t>
  </si>
  <si>
    <t>Служитель Г.М.</t>
  </si>
  <si>
    <t>Дни Савелия</t>
  </si>
  <si>
    <t>Григорий Служитель родился в 1983 г. в Москве. Окончил режиссерский факультет ГИТИСа (мастерская Сергея Женовача), актер Студии театрального искусства, солист группы O'Casey. «Дни Савелия» — его первая книга, роман вошел в лонг-лист премии «НОС». А нашел эту рукопись Евгений Водолазкин и написал предисловие.
«Коты в литературе – тема не новая. Не буду перечислять всех, кто писал об этих священных животных, – от Кота Мурра Эрнста Теодора Гофмана и до Мури Ильи Бояшова.  И вот теперь Савелий.  Мы-то понимаем, что за котами всякий раз просвечивают человеки. Герои Служителя – кто бы они ни были, коты или люди – настоящие. Одинокие и страдающие, смеющиеся и любящие. Любовь в этом романе заслуживает особых слов. Она – так уж сложилось – платоническая. Самая высокая из всех любовей».
Евгений Водолазкин</t>
  </si>
  <si>
    <t>34-СРП-18</t>
  </si>
  <si>
    <t>ASE000000000852863</t>
  </si>
  <si>
    <t>978-5-17-127373-6</t>
  </si>
  <si>
    <t>Цхай М.</t>
  </si>
  <si>
    <t>Про папу</t>
  </si>
  <si>
    <t>Взрослый сын приезжает в родной дом ухаживать за пожилым отцом. Ухаживать придется и за кошкой Котасей, собакой Белкой, старым домом, который ежедневно взрывается криками, хохотом, лаем, мявом… Голос обретают даже ботинки, куст малины и компот. Все обитатели неизбежно стареют на наших глазах. Как тут сохранить позитив и разум?  Улыбаться невзирая ни на что и  — любить. Да еще вести дневник, как автор романа «Про папу».
Максим Цхай — писатель, актер, каскадер, сменивший множество экзотических профессий в России и Германии. Это реальная история про него и его папу, полная семейного тепла, остроумия, мудрости и нежности.</t>
  </si>
  <si>
    <t>71-СРП-21</t>
  </si>
  <si>
    <t>ASE000000000841393</t>
  </si>
  <si>
    <t>978-5-17-114279-7</t>
  </si>
  <si>
    <t>Слаповский А.И.</t>
  </si>
  <si>
    <t>Туманные аллеи</t>
  </si>
  <si>
    <t>Алексей Слаповский – прозаик, драматург, сценарист; финалист «Большой книги» и «Русского Букера», лауреат «Премии читателя»; автор романов «Неизвестность», «Синдром Феникса», «Я – не я», «День денег», «Победительница» и многих других. Слаповский – один из самых непредсказуемых современных писателей. 
«Туманные аллеи» – цикл рассказов, написанный по мотивам «Темных аллей» Бунина. Это игра, эксперимент и даже немного исследование. С позапрошлого века многое изменилось, но стали ли другими сами люди, их чувства и отношения?
«Меня всегда манили и раздражали “Темные аллеи” Бунина.
Манили тем, как написано, а раздражали многим. И архаичным до неловкости эротизмом. И книжностью разговорного языка. И отношением к женщине как объекту, пусть даже и поклонения.
А однажды подумалось: ведь я знаю все то, о чем рассказал Бунин. Такие или подобные истории случались со мной, с моими друзьями и знакомыми. Мне захотелось понять, что изменилось, как живут сейчас эти сюжеты. Сравнить два времени. Уловить перемены в людях, в языке, в том, что мы называем любовью, понимая под этим каждый свое».
Алексей Слаповский</t>
  </si>
  <si>
    <t>116-СРП-18</t>
  </si>
  <si>
    <t>ASE000000000851820</t>
  </si>
  <si>
    <t>978-5-17-127151-0</t>
  </si>
  <si>
    <t>Бабушкин Е.А.</t>
  </si>
  <si>
    <t>Пьяные птицы, веселые волки</t>
  </si>
  <si>
    <t>Евгений Бабушкин (р. 1983) — лауреат премий «Дебют», «Звёздный билет» и премии Дмитрия Горчева за короткую прозу, автор книги «Библия бедных». Критики говорят, что он «нашёл язык для настоящего ужаса», что его «завораживает трагедия существования». А Бабушкин говорит, что просто любит делать красивые вещи.
«Пьяные птицы, весёлые волки» — это сказки, притчи и пьесы о современных чудаках: они незаметно живут рядом с нами и в нас самих. Закоулки Москвы и проспекты Берлина, паршивые отели и заброшенные деревни — в этом мире, кажется, нет ничего чудесного. Но ваши соседи легко превратятся в волков и обратно, дети бывших врагов обязательно друг друга полюбят, а уволенный дворник случайно сотворит целый мир.
«Я вроде как умею ходить по земле. И то, что мне нужно и помогает в работе моих навигационных приборов, привык писать сам. Но можно мне, пожалуйста, эту книгу в рюкзак и в сумку?»
Денис Осокин, писатель, сценарист</t>
  </si>
  <si>
    <t>33-СРП-20</t>
  </si>
  <si>
    <t>ASE000000000841647</t>
  </si>
  <si>
    <t>978-5-17-113399-3</t>
  </si>
  <si>
    <t>Опосредованно</t>
  </si>
  <si>
    <t>Алексей Сальников — поэт, прозаик, автор романов «Петровы в гриппе и вокруг него» и «Отдел», а также трех поэтических сборников. Лауреат премии «Национальный бестселлер», финалист премий «Большая книга» и «НОС». 
В новом романе «Опосредованно» представлена альтернативная реальность, где стихи — это не просто текст, а настоящий наркотик.
Девушка Лена сочиняет свое первое стихотворение в семнадцать лет, чтобы получить одобрение старшего брата лучшей подруги. А потом не может бросить. Стишки становятся для нее и горем, и утешением, и способом заработать, и колдовством, и частью быта — ближе родных и друзей. Они не уходят, их не выкинешь, от них не отвяжешься, наверно потому, что кровь не водица, но все же отчасти — чернила.</t>
  </si>
  <si>
    <t>191-СРП-18</t>
  </si>
  <si>
    <t>ASE000000000856667</t>
  </si>
  <si>
    <t>978-5-17-135889-1</t>
  </si>
  <si>
    <t>Козлова А.Ю.</t>
  </si>
  <si>
    <t>F20</t>
  </si>
  <si>
    <t>В романе Анны Козловой “F20” героиня живет со страшным диагнозом “шизофрения”. Читая этот безжалостный, смешной и глубоко драматичный текст, невольно задаешься вопросом: кого на самом деле стоит считать нормальным. Премия “Национальный бестселлер — 2017”.
Это роман не про шизофрению, а про всех других, живущих рядом с “нормальным” большинством и притворяющихся, что их нет. (Анна Козлова)
“F20” можно читать как историю болезни, но, как водится в произведениях с сумасшедшим главным героем, болезни не отдельного человека, а общества. (Елена Макеенко)
Книга предельно честная — и по отношению к главной героине, и к читателю. (Владислав Толстов)
О безумии написано множество шедевров, но даже на их фоне книга Козловой единственная по-настоящему безумна. (Дмитрий Быков)</t>
  </si>
  <si>
    <t>185-СРП-20</t>
  </si>
  <si>
    <t>ASE000000000835372</t>
  </si>
  <si>
    <t>978-5-17-107467-8</t>
  </si>
  <si>
    <t>Стоун Даника</t>
  </si>
  <si>
    <t>Звезда Интернета</t>
  </si>
  <si>
    <t>У ученицы старшей школы и интернет-сенсации Мэдисон Накама, кажется, есть все: счастливая семья, отличные оценки и огромное количество фолловеров ее киноблога. И даже унылая личная жизнь девушки приобретает яркие краски, когда с ней начинает заигрывать онлайн один из фолловеров блога — крайне симпатичный студент по обмену из Франции. Но неожиданно жизнь Мэдисон рушится: мама оставляет семью и уезжает, а закрутившийся онлайн-роман привлекает внимание интернет-тролля, который вот-вот все испортит... И только благодаря фанатам, которые объединяются для того, чтобы помочь расправиться с ним, у Мэдисон появляется надежда, что все еще может наладиться!</t>
  </si>
  <si>
    <t>32-СТРИМ-18</t>
  </si>
  <si>
    <t>Блогер. Fiction</t>
  </si>
  <si>
    <t>ASE000000000835559</t>
  </si>
  <si>
    <t>978-5-17-107603-0</t>
  </si>
  <si>
    <t>Грасеффа Д.</t>
  </si>
  <si>
    <t>Элиты Эдема</t>
  </si>
  <si>
    <t>Семнадцатилетняя Ярроу – девушка из богатой семьи, дочь одной из самых могущественных женщин Эдема, ученица привилегированной школы, чья беззаботная жизнь проходит в вечеринках и развлечениях. У её ровесницы Рауэн иная участь. Законы Эдема запрещают семьям иметь больше одного ребенка, и родившаяся чуть позже своего брата-близнеца Рауэн не имеет права на существование… Две совершенно разные жизни, но одна судьба: после того, как она сведет их вместе, Эдем уже не будет прежним.</t>
  </si>
  <si>
    <t>527-СТРИМ-17</t>
  </si>
  <si>
    <t>ASE000000000840236</t>
  </si>
  <si>
    <t>978-5-17-112068-9</t>
  </si>
  <si>
    <t>Не потревожим зла</t>
  </si>
  <si>
    <t>Говорят, что любовь исцеляет, но Алиса не смогла спасти Якоба от самого себя. Три года прошли в тишине, пока его призрак не вернулся к ней на концерте рок-певца Люка Янсена. Готический бал-маскарад обернулся настоящей пляской смерти: усопшие вдруг зашептали из зеркал, а фрески на стенах церквей ожили, чтобы сыграть шахматную партию, на кону которой людские жизни.
Падение по кроличьей норе началось, только почему же Страну чудес населяют одни мертвые?</t>
  </si>
  <si>
    <t>online-best</t>
  </si>
  <si>
    <t>ASE000000000830417</t>
  </si>
  <si>
    <t>978-5-17-103838-0</t>
  </si>
  <si>
    <t>Шваров В.В., Алмазова Е.Е.</t>
  </si>
  <si>
    <t>Большие картинки</t>
  </si>
  <si>
    <t>ASE000000000832557</t>
  </si>
  <si>
    <t>978-5-17-982529-6</t>
  </si>
  <si>
    <t>Цветы</t>
  </si>
  <si>
    <t>Как часто вы смотрите на цветы и чувствуете желание перенести эту красоту на бумагу, чтобы запечатлеть прелесть, цвет и особенности цветка в акварели? С помощью этой книги вы сможете попробовать сделать это. Это – ваш первый шаг на пути изображения цветов.
Вам потребуется только базовый набор из трех красок, три круглые кисти и пачка бумаги для акварели или альбом из нее – это все, что нужно, чтобы нарисовать все картины, представленные в этой книге. 
С помощью палитры из всего трех цветов вы быстро научитесь смешивать невероятное множество разнообразных ярких светлых цветов и оттенков и создавать великолепные картины!</t>
  </si>
  <si>
    <t>2955-AST</t>
  </si>
  <si>
    <t>Рисуем тремя красками</t>
  </si>
  <si>
    <t>ASE000000000851065</t>
  </si>
  <si>
    <t>978-5-17-122597-1</t>
  </si>
  <si>
    <t>Немецкие неправильные глаголы</t>
  </si>
  <si>
    <t>Диск-вертушка позволит легко и быстро выучить формы сильных немецких глаголов. Глаголы представлены наглядно, что позволит быстро найти для них соответствующие формы Präteritum, Partizip II, а также перевод. В таблице помещены 72 глагола в трех формах с переводом. На обороте эти же глаголы представлены в форме Präsens.
Диск-вертушка с неправильными глаголами отлично подойдет всем, кто изучает немецкий язык.</t>
  </si>
  <si>
    <t>40-ЛИН-20</t>
  </si>
  <si>
    <t>Диск-вертушка</t>
  </si>
  <si>
    <t>ASE000000000831890</t>
  </si>
  <si>
    <t>978-5-17-105136-5</t>
  </si>
  <si>
    <t>Живая природа в вопросах и ответах</t>
  </si>
  <si>
    <t>"Живая природа в вопросах и ответах" - это яркая познавательная книжка для малышей, которым интересно всё вокруг: природные явления, птицы и растения, животные и их удивительные особенности. 
Какой зверь похож на птицу? Что общего у лягушек, бегемотов и крокодилов? Ответы на эти вопросы только кажутся простыми! 
Для детей старшего дошкольного и младшего школьного возраста.</t>
  </si>
  <si>
    <t>2862-AST</t>
  </si>
  <si>
    <t>Много вопросов - много ответов</t>
  </si>
  <si>
    <t>ASE000000000833228</t>
  </si>
  <si>
    <t>978-5-17-983212-6</t>
  </si>
  <si>
    <t>Громов Виктор</t>
  </si>
  <si>
    <t>Динозавры в вопросах и ответах</t>
  </si>
  <si>
    <t>"Динозавры в вопросах и ответах" - это яркая познавательная книжка для малышей, которым интересно всё на свете. 
Как возникла жизнь на Земле? Кто такие рептилии? Когда появились динозавры? Какими были эти удивительные существа? Ответы на эти вопросы только кажутся простыми! 
Для детей старшего дошкольного и младшего школьного возраста.</t>
  </si>
  <si>
    <t>154-АСТР-17</t>
  </si>
  <si>
    <t>ASE000000000832792</t>
  </si>
  <si>
    <t>978-5-17-982754-2</t>
  </si>
  <si>
    <t>Хокинг С.</t>
  </si>
  <si>
    <t>Черные дыры. Лекции BBC</t>
  </si>
  <si>
    <t>У вас в руках сборник рейтовских лекций Стивена Хокинга о черных дырах, прочитанных на BBC Radio 4. Трудно вообразить, кто мог бы рассказать об одних из самых загадочных космических объектов интереснее и проще, чем человек, сделавший космологию популярной наукой и отдавший многие годы изучению связанных с черными дырами эффектов. Те вопросы, которые остались без ответа, растолковал Дэвид Шукман, научный редактор BBC. Рейтовские лекции, или лекции имени лорда Джона Рейта, первого генерального директора BBC, просветителя и популяризатора, — цикл научно-популярных записей. С момента основания в 1948 году в студии выступили Бертран Рассел, Роберт Оппенгеймер, Джонатан Сакс и другие.</t>
  </si>
  <si>
    <t>233-ОГИ-17</t>
  </si>
  <si>
    <t>Мир Стивена Хокинга</t>
  </si>
  <si>
    <t>ASE000000000851814</t>
  </si>
  <si>
    <t>978-5-17-123364-8</t>
  </si>
  <si>
    <t>Млодинов Л.</t>
  </si>
  <si>
    <t>Стивен Хокинг. О дружбе и физике</t>
  </si>
  <si>
    <t>Стивен Хокинг был одним из наиболее влиятельных физиков современности, и его жизнь затронула и отчасти поменяла жизни миллионов людей. Леонард Млодинов обращается к тем двум десятилетиям, в которые он был коллегой и другом ученого, чтобы нарисовать его портрет — уникальный и очень личный. Он знакомит с Хокингом-гением, ломающим голову над загадками Вселенной и всего мироздания и в конце концов формулирующим смелую теорию об излучении черных дыр, которая заставила космологов и физиков посмотреть на проблему происхождения космоса с абсолютно нового угла. Мы встречаем Хокинга, болезнь которого не позволяет ему произносить больше шести слов в минуту, но который не забывает шутить. Наконец, на этих страницах речь идет о Хокинге-друге, который умел выражать целую палитру эмоций, нахмурив или подняв бровь. Леонард Млодинов вводит нас в комнату, где Хокинг утоляет свою страсть к вину, карри и музыке; делится чувствами в отношении любви, смерти и немощи тела; борется с дилеммами из области философии и физики. И во всем этом проступает непобедимый человеческий дух.
Эта книга не только о науке, но о самой жизни и ее способности преодолевать невероятные преграды. Это вдохновляющая история Стивена Хокинга, человека, друга и физика.</t>
  </si>
  <si>
    <t>4803-AST</t>
  </si>
  <si>
    <t>ASE000000000828820</t>
  </si>
  <si>
    <t>978-5-17-102280-8</t>
  </si>
  <si>
    <t>Кратчайшая история времени</t>
  </si>
  <si>
    <t>«Кратчайшая история времени» — больше, чем пространный комментарий к сложным понятиям и теориям, описанным в легендарной «Краткой истории». Авторы, Стивен Хокинг и Леонард Млодинов, спустя 17 лет, многое поменявших в астрофизике, новым взглядом смотрят на извечные вопросы: о природе пространства и времени, роли Бога в сотворении мира, о прошлом и будущем Вселенной. Данные, полученные астрономическими обсерваториями, космическими телескопами и физическими лабораториями, стали твердой опорой для теоретической физики, несколько десятилетий подряд сражающейся за стройную, единую теорию поля, должную объединить все известные виды взаимодействий. По убеждению многих, это теория струн, положения и следствия которой развернуто толкуют профессоры Хокинг и Млодинов. Черная материя и черная энергия, о которых мы знаем лишь благодаря гравитационным эффектам, путешествия во времени, на которые, как считаю авторы, «не стоит пока делать ставок» — всё это оказалось в фокусе их внимания.
Книга делает понятными сложнейшие головоломки и острые противоречия, которые силятся разрешить на переднем крае науки о Вселенной.
Издание содержит 37 цветных иллюстраций, дополняющих и украшающих текст.</t>
  </si>
  <si>
    <t>198-ОГИ-17</t>
  </si>
  <si>
    <t>ASE000000000849856</t>
  </si>
  <si>
    <t>978-5-17-121396-1</t>
  </si>
  <si>
    <t>Армстронг Н., Олдрин Б., Леонов А.А.</t>
  </si>
  <si>
    <t>Человек в космосе. Отодвигая границы неизвестного</t>
  </si>
  <si>
    <t>Фестиваль науки Starmus впервые прошел в 2011 году, и с тех пор стало традицией участие в нем ведущих ученых, знаменитостей в области космонавтики и музыки, которых объединяет страсть к популяризации знания о Земле и космосе. Учредитель фестиваля Гарик Исраелян создал экспертный совет, в который вошли такие замечательные личности, как астрофизик и рок-музыкант Брайан Мэй, эволюционный биолог Ричард Докинз, первооткрыватель микроволнового излучения Роберт Вильсон, теоретический физик Стивен Хокинг, космонавт Алексей Леонов, лауреат Нобелевской премии химик Харольд Крото и другие.
Лекции, собранные в этой книге, посвящены освоению космоса, эволюции и вопросам зарождения жизни. Космонавты, участники американской и советской космической программ, расскажут о неизвестных деталях своих полетов и выскажутся о будущем Земли и человечества. А ученые поделятся новыми данными исследований, посвященных изучению жизни на Земле и поиску во вселенной миров, похожих на наш, которые смогут стать домом для человека.
Научный редактор --- А. М. Красильщиков, к. ф.-м. н., старший научный сотрудник лаборатории Астрофизики высоких энергий Физико-технического института им. А. Ф. Иоффе.</t>
  </si>
  <si>
    <t>4698-AST</t>
  </si>
  <si>
    <t>ASE000000000828840</t>
  </si>
  <si>
    <t>978-5-17-102303-4</t>
  </si>
  <si>
    <t>Черные дыры и молодые вселенные</t>
  </si>
  <si>
    <t>Впервые лекция под названием «Черные дыры и молодые вселенные» была прочитана в Калифорнийском университете в Беркли. Дополненная размышлениями Стивена Хокинга на эту и смежные темы, она стала частью настоящего сборника, составленного из 13 эссе и развернутого интервью.
На этих страницах самый известный астрофизик современности толкует наиболее вероятные модели устройства Вселенной. Это продолжение диалога с читателем, начатого в книге «Краткая история времени». Автор рассуждает о воображаемом времени, о том, каким образом черные дыры могут дать жизнь молодым вселенным, и о попытках ученых, начатых Альбертом Эйнштейном, найти единую теорию поля, которая смогла бы сделать макрокосмос предсказуемым.</t>
  </si>
  <si>
    <t>181-ОГИ-17</t>
  </si>
  <si>
    <t>ASE000000000832789</t>
  </si>
  <si>
    <t>978-5-17-982751-1</t>
  </si>
  <si>
    <t>Хокинг С., Пенроуз Р.</t>
  </si>
  <si>
    <t>Природа пространства и времени</t>
  </si>
  <si>
    <t>Эйнштейн писал, что самое непостижимое во Вселенной то, что она постижима. Другими словами, в мире нет места непредсказуемому. Но был ли он прав? Можно ли объединить квантовую теорию поля и общую теорию относительности, самые успешные физические теории, в одну — теорию квантовой гравитации, или теорию всего? Можно ли соотнести квантовую реальность и безграничный космос? Именно этому посвящена дискуссия двух ведущих физиков-теоретиков планеты: позитивиста Стивена Хокинга и реалиста Роджера Пенроуза. Первый уверен, что ОТО не способна описать момент образования Вселенной — только новая объединенная теория, принимающая условие об отсутствии границ, сможет объяснить данные наблюдений. Второй же, равно как Альберт Эйнштейн, ставит под сомнение безоговорочность квантовой теории и уверен, что Вселенная будет расширяться вечно, и это можно объяснить посредством геометрии световых конусов, сжатия и искажения ткани пространства-времени и его собственной твисторной теории.
Аргументы и контраргументы — на привычном для ученых языке формул и строгих рассуждений — авторы представили в формате лекций, которые изначально были прочитаны в Институте математических наук Исаака Ньютона (Кембридж).</t>
  </si>
  <si>
    <t>3125-AST</t>
  </si>
  <si>
    <t>ASE000000000842554</t>
  </si>
  <si>
    <t>978-5-17-114287-2</t>
  </si>
  <si>
    <t>Хокинг С., Леонов А.А., Мэй Б.</t>
  </si>
  <si>
    <t>Вселенная. Емкие ответы на непостижимые вопросы</t>
  </si>
  <si>
    <t>Фестиваль науки Starmus впервые прошел в 2011 году, и с тех пор стало традицией участие в нем ведущих ученых, знаменитостей в области космонавтики и музыки, которых объединяет страсть к популяризации знания о Земле и космосе. Учредитель фестиваля и астрофизик Гарик Израэлян создал экспертный совет, в который вошли такие замечательные личности, как астрофизик и рок-музыкант Брайан Мэй, эволюционный биолог Ричард Докинз, первооткрыватель микроволнового излучения Роберт Вильсон, теоретический физик Стивен Хокинг, космонавт Алексей Леонов, химик и лауреат Нобелевской премии Харольд Крото и другие. В этой книге собраны лекции ученых, которые многие годы работали над тем, чтобы воссоздать прошлое вселенной и представить ее структуру. Они познакомят с самыми смелыми теориями, некоторые из которых были проверены и доказаны, а некоторые еще ждут экспериментальной проверки, недоступной на нынешнем этапе развитиия технологий.
Выскажутся на этих страницах и те, кто сумел на основе современных данных нарисовать будущее вселенной, нашей планеты и наше собственное.
Научный редактор --- А. М. Красильщиков, к. ф.-м. н., старший научный сотрудник лаборатории Астрофизики высоких энергий Физико-технического института им. А. Ф. Иоффе.</t>
  </si>
  <si>
    <t>ASE000000000828844</t>
  </si>
  <si>
    <t>978-5-17-102307-2</t>
  </si>
  <si>
    <t>О Вселенной в двух словах</t>
  </si>
  <si>
    <t>Стремительный прогресс в области технологий и новые знания об устройстве видимого и невидимого мира заставляют физиков-теоретиков искать новые объяснения установившемуся порядку вещей. И наиболее интригующими остаются рассуждения о пространстве и времени.
С момента публикации мирового бестселлера «Краткая история времени» профессор Стивен Хокинг внимательно следил за развитием астрофизики, пока наконец не назрела необходимость ввести широкую публику в курс того, что изменилось на переднем крае науки. Тем временем мы вплотную приблизились к пониманию природы Вселенной во всей ее сложности. В захватывающем диалоге с читателем, используя доступные для каждого формулировки, автор раскрывает суть квантовой механики, путешествий во времени, черных дыр и теории относительности. Центральное место Стивен Хокинг по традиции отводит теории всего — как мы, обыватели, привыкли ее называть, — или единой теории поля, Святому Граалю современной физики.</t>
  </si>
  <si>
    <t>197-ОГИ-17</t>
  </si>
  <si>
    <t>ASE000000000832791</t>
  </si>
  <si>
    <t>978-5-17-982752-8</t>
  </si>
  <si>
    <t>На плечах гигантов</t>
  </si>
  <si>
    <t>Чтобы дать верные ответы на фундаментальные вопросы о Вселенной, понадобились века и смелость нескольких ученых. Николай Коперник в трактате «О вращении небесных сфер», Галилео Галилей в «Диалоге о двух главнейших системах мира», Иоганн Кеплер в «Гармонии мира», Исаак Ньютон в «Математических началах натуральной философии» и Альберт Эйнштейн в своих многочисленных статьях о принципе относительности открыли современникам глаза на то, как устроен небесный свод и что происходит за пределами видимости телескопа. Именно эти работы и эти идеи изменили направление научной мысли, а более ранние — ознаменовали переход от Средневековья к современности.
Выдержки из оригинальных текстов дополнены комментариями Стивена Хокинга, который составил так же биографический очерк для каждого из авторов, чтобы читатель мог проследить глобальную эволюцию астрофизических воззрений и ход мыслей частного гения.</t>
  </si>
  <si>
    <t>3040-AST</t>
  </si>
  <si>
    <t>ASE000000000828825</t>
  </si>
  <si>
    <t>978-5-17-102285-3</t>
  </si>
  <si>
    <t>Вселенная Стивена Хокинга</t>
  </si>
  <si>
    <t>Под этой обложкой собраны работы Стивена Хокинга, самого известного астрофизика современности, которые дают наиболее полное представление о его жизни, работе, взглядах на науку и Вселенную: «Краткая история времени», «Моя краткая история» и отдельные лекции из сборника «Черные дыры и молодые вселенные».
Ставшая научно-популярной классикой «Краткая история» знакомит с главными теориями происхождения и эволюции нашей Вселенной; объясняет, как связаны пространство и время; толкует феномен черных дыр и дает прогноз о возможности путешествий во времени. В избранных эссе автор рассуждает о природе реальности и своей позиции в науке. Об учебе, карьере и семейной жизни Стивен Хокинг рассказал в откровенной автобиографии, которую дополняет расшифровка интервью, записанного на радио BBC.</t>
  </si>
  <si>
    <t>ASE000000000828845</t>
  </si>
  <si>
    <t>978-5-17-102308-9</t>
  </si>
  <si>
    <t>Моя краткая история. Автобиография</t>
  </si>
  <si>
    <t>Стивен Хокинг долгое время откладывал создание автобиографической книги, потому как свою популяризаторскую миссию считал куда более важной. Однако с годами число людей, желающих записать его историю вместо него самого, росло. Так и родились эти записки — из желания соблюсти границы личного пространства.
Автор без обиняков рассказывает о своей жизни, семье, своей болезни и своей науке. Он дает ответы на многие — даже неудобные и личные — вопросы, которые ему только доводилось слышать. Значительное место и в реальной жизни, и на этих страницах занимает астрофизика.</t>
  </si>
  <si>
    <t>186-ОГИ-17</t>
  </si>
  <si>
    <t>ASE000000000832760</t>
  </si>
  <si>
    <t>978-5-17-982732-0</t>
  </si>
  <si>
    <t>Самая знаменитая пара друзей - крокодил Гена и Чебурашка - приглашает тебя в Дом дружбы! Здесь ты послушаешь интересную сказку, найдёшь новых друзей и даже сможешь сам собрать их портреты из пазлов! Читай, играй, веселись!</t>
  </si>
  <si>
    <t>250x250</t>
  </si>
  <si>
    <t>Большая книга-пазл для малышей</t>
  </si>
  <si>
    <t>ASE000000000837237</t>
  </si>
  <si>
    <t>978-5-17-109161-3</t>
  </si>
  <si>
    <t>Усатый-полосатый</t>
  </si>
  <si>
    <t>Усатый-полосатый котёночек любил проказничать и не слушаться свою хозяйку. А ещё он очень любил играть.
 И придумал специально для малышей книжку с большими пазлами и... с сюрпризом - ещё одним пазлом на обороте! 
Читайте и играйте вместе с усатым-полосатым!</t>
  </si>
  <si>
    <t>ASE000000000832809</t>
  </si>
  <si>
    <t>978-5-17-982771-9</t>
  </si>
  <si>
    <t>Дорогие ребята! Эта книжка не простая - она волшебная! В ней вы встретитесь с забавными зверями и сможете вместе с друзьями собрать из пазлов их изображения.
Для дошкольного возраста.</t>
  </si>
  <si>
    <t>075/14</t>
  </si>
  <si>
    <t>ASE000000000832588</t>
  </si>
  <si>
    <t>978-5-17-982556-2</t>
  </si>
  <si>
    <t>Полный курс подготовки к школе на карточках</t>
  </si>
  <si>
    <t>«Полный курс подготовки к школе на карточках» — комплект карточек с буквами, цифрами, заданиями для чтения и счета, с упражнениями для развития грамотной речи и правильного звукопроизношения.   Собранные в  наборе несложные и увлекательные задания способствуют развитию логического и абстрактного мышления, памяти и внимания, воображения и речи, расширяют кругозор и словарный запас ребенка.
Для дошкольного возраста.</t>
  </si>
  <si>
    <t>056/17</t>
  </si>
  <si>
    <t>46x64/64*</t>
  </si>
  <si>
    <t>300 обучающих карточек</t>
  </si>
  <si>
    <t>ASE000000000848650</t>
  </si>
  <si>
    <t>978-5-17-120246-0</t>
  </si>
  <si>
    <t>300 карточек для обучения чтению и развитию речи</t>
  </si>
  <si>
    <t>Развивающий набор «300 карточек для обучения чтению и развитию речи» научит ребенка составлять из слогов слова и читать их, а также поможет ему чисто выговаривать звуки, четко и внятно произносить слова. Игры с карточками сделают занятия веселыми и познавательными.
Для дошкольного возраста.</t>
  </si>
  <si>
    <t>157/19</t>
  </si>
  <si>
    <t>ASE000000000832579</t>
  </si>
  <si>
    <t>978-5-17-982547-0</t>
  </si>
  <si>
    <t>Азбука с разрезными карточками</t>
  </si>
  <si>
    <t>В этой замечательной книге" Азбука с разрезными карточками" вы найдете задания и игры на развитие речи + разрезные карточки с буквами русского алфавита. Яркие и красочные иллюстрации помогут малышам быстро выучить буквы,пополнить словарный запас.Раскладывая карточки с буквами и картинками дети не только учат и запоминают буквы, но и развивают речь, внимание, память, мышление и мелкую моторику.
Для дошкольного возраста.</t>
  </si>
  <si>
    <t>059/17</t>
  </si>
  <si>
    <t>Первая книга с заданиями</t>
  </si>
  <si>
    <t>ASE000000000842138</t>
  </si>
  <si>
    <t>978-5-17-113847-9</t>
  </si>
  <si>
    <t>Леванова Т.С.</t>
  </si>
  <si>
    <t>Сквозняки. Ледяной рыцарь</t>
  </si>
  <si>
    <t>Путешествуя сквозь миры Великой спирали, Маша Некрасова попадает в мир принцесс и рыцарей, таинственных замков и загадочных существ. А роль венценосной особы благородного рода Гривастых как никогда привлекает Машу своей необычностью и богатством... 
Зов Ледяного рыцаря заставляет девочку вспомнить о своей миссии. Кого ей нужно спасти и как снять проклятие ледяной кости? 
Маше предстоит встретиться с дикушками, снежными волками и домашней нечистью, противостоять чудовищу и летающему змею, познакомиться с умшастыми ежами и стать ученицей лекаря... Но как уцелеть, когда по следам движется кровожадный колобок?..</t>
  </si>
  <si>
    <t>61-СПб-19</t>
  </si>
  <si>
    <t>Сквозняки между мирами</t>
  </si>
  <si>
    <t>ASE000000000710375</t>
  </si>
  <si>
    <t>978-5-17-102324-9</t>
  </si>
  <si>
    <t>Плохий С.</t>
  </si>
  <si>
    <t>Человек, стрелявший ядом</t>
  </si>
  <si>
    <t>Богдан Сташинский – агент КГБ, в одиночку ликвидировавший в Мюнхене двух виднейших лидеров украинской эмиграции, Льва Ребета и Степана Бандеру. За эти блестяще проведенные спецоперации агент был награжден на родине орденом Красного Знамени, а через несколько лет после этого вместе со своей женой сдался полиции Восточного Берлина и сделал ряд сенсационных признаний, раскрывших методы работы КГБ. Что заставило этого человека пойти на такой шаг? Кем был Богдан Сташинский и кем были его жертвы? Благодаря недавно рассекреченным документам мы можем не только проникнуть в тайну этого незаурядного человека, но и лучше понять, на чем строилась внешняя политика мировых сверхдержав и как противостояли друг другу ведущие спецразведки во времена холодной войны.</t>
  </si>
  <si>
    <t>36-Кор-17</t>
  </si>
  <si>
    <t>Разведкорпус</t>
  </si>
  <si>
    <t>ASE000000000853267</t>
  </si>
  <si>
    <t>978-5-17-132694-4</t>
  </si>
  <si>
    <t>Макинтайр Б.</t>
  </si>
  <si>
    <t>Шпион и предатель</t>
  </si>
  <si>
    <t>Полковник Первого главного управления КГБ СССР Олег Гордиевский – гордость советской разведки. Безупречный исполнитель, идейный, атлетически сложенный, благонадежный и абсолютно лояльный к системе. К тому же еще и обладающий идеальной родословной – его отец был сотрудником НКВД. Он служил в Скандинавии, Москве и Британии, ему действительно доверяли. И доверяли совершенно зря. Более десяти лет, с 1974 по 1985, он работал на британскую секретную службу внешней разведки, легендарной МИ-6. Для Британии он – двойной агент, один из самых успешных шпионов в истории холодной войны, чьи доклады шли прямиком в кабинеты Рональда Рейгана и Маргарет Тэтчер. Для СССР Гордиевский – предатель и, как предателя, в случае обнаружения его может ждать лишь одно – пытки и допросы в застенках КГБ, а затем неминуемый расстрел. Ставки в этой шпионской партии высоки, как никогда.</t>
  </si>
  <si>
    <t>95-Кор-20</t>
  </si>
  <si>
    <t>ASE000000000839346</t>
  </si>
  <si>
    <t>978-5-17-111214-1</t>
  </si>
  <si>
    <t>Петерсон М.</t>
  </si>
  <si>
    <t>Вдова-шпионка</t>
  </si>
  <si>
    <t>Её история началась в 1972 году, когда в Лаосе был убит её муж Джон, работавший на ЦРУ и находившийся там с антикоммунистической миссией. С того дня война с коммунизмом стала её личной войной. Она устроилась на стажировку в ЦРУ, а затем холодным ноябрем 1975 года прибыла в аэропорт Шереметьево, чтобы стать первой женщиной-агентом ЦРУ в Москве. В воспоминаниях Петерсон есть и погони, и слежка, и знакомство в посольстве США с будущим мужем, и битва на мосту с агентами КГБ, и застенки Лубянки, и сбивающий с ног запах скверного советского табака, и яд в чернильной ручке, которую она лично передала агенту Тригону, он же Александр Огородник, чья судьба послужила основой сюжета романа Юлиана Семёнова «ТАСС уполномочен заявить…»</t>
  </si>
  <si>
    <t>208-Кор-19</t>
  </si>
  <si>
    <t>ASE000000000852917</t>
  </si>
  <si>
    <t>978-5-17-127428-3</t>
  </si>
  <si>
    <t>Гости съезжались на дачу</t>
  </si>
  <si>
    <t>«Тёщин Язык» — обычный посёлок-«полуостров» в излучине реки. Здесь всего четыре дома. В каждом доме, на каждом участке, безмятежно течёт своя привычная жизнь. Но однажды мирное течение летнего благополучия нарушено — на пороге одного из домов появились «чёрные риелторы» и объявили хозяйке, чтобы она немедленно покинула дом, так как он теперь принадлежит новым владельцам. Да, победа лёгкой не была! За неё пришлось побороться! Но можно ещё раз убедиться в том, что честность, порядочность и отвага всегда победят подлость, злобу и алчность. Обыкновенные, на первый взгляд, люди становятся сильными, бесстрашными и по-настоящему мужественными героями.
Читаешь — и дух захватывает!</t>
  </si>
  <si>
    <t>Разговор по душам</t>
  </si>
  <si>
    <t>ASE000000000845835</t>
  </si>
  <si>
    <t>978-5-17-117477-4</t>
  </si>
  <si>
    <t>Малявин В.В.</t>
  </si>
  <si>
    <t>Сунь Цзы. Искусство войны.</t>
  </si>
  <si>
    <t>85-МЕЖ-18</t>
  </si>
  <si>
    <t>Мудрость великих</t>
  </si>
  <si>
    <t>ASE000000000856108</t>
  </si>
  <si>
    <t>978-5-17-135364-3</t>
  </si>
  <si>
    <t>Каббала</t>
  </si>
  <si>
    <t>Каббала – дорога к тайне мироздания, хранящая в себе многовековую мудрость иудейской религиозной  традиции. Древнее еврейское учение,  восходящее к философии и эзотерике, глубоко проникло в западную культуру, оставив на ней свой глубокий отпечаток.
Известный британский специалист по оккультным наукам, мистик, эзотерик Артур Уэйт представил обширное описание Каббалы вместе с ее историей, структурой и подробными комментариями.</t>
  </si>
  <si>
    <t>267-МЕЖ-20</t>
  </si>
  <si>
    <t>ASE000000000859010</t>
  </si>
  <si>
    <t>978-5-17-138113-4</t>
  </si>
  <si>
    <t>Введение в психоанализ</t>
  </si>
  <si>
    <t>Знаменитые лекции основоположника психоанализа! Самое полное, точное и занимательное введение в теорию и практику классического психоанализа, сновидений, неврозов и человеческой сексуальности. В этой работе содержится основа созданной Зигмундом Фрейдом концепции: дается описание теоретических принципов и методов психоанализа, способов истолкования данных, получаемых в результате психоаналитического исследования, излагаются общие принципы психоаналитической теории личности. Для самого широкого круга образованных читателей</t>
  </si>
  <si>
    <t>ASE000000000849022</t>
  </si>
  <si>
    <t>978-5-17-122860-6</t>
  </si>
  <si>
    <t>Иметь или быть</t>
  </si>
  <si>
    <t>В своей работе  «Иметь или быть?» Фромм очень ясно и подробно исследует причины формирования отношений по принципу "Ты мне – я тебе" и наглядно демонстрирует, к чему это, в конечном итоге, приводит. 
Что важнее: обладание предметами материальной культуры или осмысленное бытие, когда человек осознает и наслаждается каждым мигом быстротекущей жизни?
Книга, которая никогда не утратит своей актуальности.</t>
  </si>
  <si>
    <t>ASE000000000854075</t>
  </si>
  <si>
    <t>978-5-17-133326-3</t>
  </si>
  <si>
    <t>Эддисон Ч.</t>
  </si>
  <si>
    <t>Орден тамплиеров.История братства рыцарей-храмовников</t>
  </si>
  <si>
    <t>После удачного Первого Крестового похода и создания Христианского Иерусалимского королевства на Святую Землю хлынул поток паломников, жаждущих поклониться христианским святыням. Само собой многочисленные группы людей, странствующие через Палестину, разжигали в мусульманах чувство мести за захват их исконных территорий и городов. Пилигримы подвергались смертельной опасности.
Несколько рыцарей высокого происхождения, получив благословение у короля и Церкви, взяли на себя заботу по охране паломников и всех христиан, которые в больших количествах передвигались по Святой Земле. 
Так возник орден тамплиеров - воинство Христово, эта монашеская община объединила монахов и воинов. Весть о подвигах, бесстрашии, аскезе и служении Богу бедных рыцарей Христа монашеского ополчения распространилась далеко за пределы Святой земли.
Чарльз Эддисон (1812–1866) – английский историк, юрист и путешественник изложил историю создания, военных подвигов и крушения могущественного ордена тамплиеров. В стародавние времена рыцари, обладающие силой и воинским умение, не гнушались грабежами и нападениями с целью обогащения. Тамплиеры же, давшие обеты бедности, целомудрия, послушания поклялись служить Богу в деле непримиримой борьбе с неверными.</t>
  </si>
  <si>
    <t>204-МЕЖ-20</t>
  </si>
  <si>
    <t>ASE000000000833869</t>
  </si>
  <si>
    <t>978-5-17-106045-9</t>
  </si>
  <si>
    <t>Жеребьев В.Ю.</t>
  </si>
  <si>
    <t>Гаджет. Война Феникса</t>
  </si>
  <si>
    <t>Начало экспансии «мусорщиков». Выброшенный на рынок нейрофон завладел умами людей, распространяясь по планете, как эпидемия. Люди не видят разницы между реальным и виртуальным мирами. Границы этики и морали готовы рухнуть. Миру грозит хаос. Небольшая группа инженеров, программистов и ученых объединяется для создания устройства, способное подавить нейрофон. Необходимо лишить гаджет связи с миром и освободить попавших в виртуальное рабство людей. Но идейные вдохновители и исполнители начинают гибнуть один за другим при невыясненных обстоятельствах.
Майору Прохорову предстоит распутать это странное дело. Сам того не ведая, он вступает в опасную и кровавую игру.</t>
  </si>
  <si>
    <t>361-ЖАНР-17</t>
  </si>
  <si>
    <t>Гаджет</t>
  </si>
  <si>
    <t>ASE000000000833636</t>
  </si>
  <si>
    <t>978-5-17-105806-7</t>
  </si>
  <si>
    <t>Гаджет. Чужая война</t>
  </si>
  <si>
    <t>На улицах Петербурга развернулась настоящая война. Появление нейрофона, генерирующего виртуальные миры наяву, раскололо мир на два лагеря. «Охваченные», использующие новый гаджет, преследуют его противников, самые стойкие из которых объединились в отряды сопротивления.
Роман Корнев по прозвищу Гладиатор тоже «охвачен» нейрофоном, но что-то пошло не так. Роман использует гаджет в своих целях, так как нейрофон по неизвестной причине не может управлять им. Гладиатор становится командиром отряда повстанцев. Но среди них завелся предатель... Нужно выяснить, кто он. И кто является «кукловодом», планирующим при помощи нейрофонов поработить человечество.</t>
  </si>
  <si>
    <t>329-ЖАНР-17</t>
  </si>
  <si>
    <t>ASE000000000841003</t>
  </si>
  <si>
    <t>978-5-17-113894-3</t>
  </si>
  <si>
    <t>Нарбут А.Н.</t>
  </si>
  <si>
    <t>Карнеги: 4 ступени к эффективному общению</t>
  </si>
  <si>
    <t>Эта книга — уникальный методический тренинг для поэтапного освоения системы Дейла Карнеги. Система упражнений, приведенная в книге, позволяет быстро освоить все основные приемы и применять их максимально эффективно. До этой книги такого тренинга не было! И мало кто из читавших книги Карнеги может похвастаться, что умеет применять все приемы великого мастера общения на практике. 
Упражнения, разбитые на пять тренинговых блоков, позволят вам с каждым днем совершенствовать свое мастерство общения. Как спортсмен ежедневными тренировками повышает свой спортивный разряд, постепенно приближаясь к званию мастера спорта, так и вы при помощи ежедневных практик сможете достигнуть высшего пилотажа в сфере общения.
Вы можете тренироваться в любом месте и в любое время — и с каждым днем ваш разряд общения будет повышаться!</t>
  </si>
  <si>
    <t>192-ПР-13</t>
  </si>
  <si>
    <t>Общайся, как Карнеги!</t>
  </si>
  <si>
    <t>ASE000000000856622</t>
  </si>
  <si>
    <t>978-5-17-135957-7</t>
  </si>
  <si>
    <t>Карнеги Д., Хилл Н.</t>
  </si>
  <si>
    <t>Два бестселлера в одной книге! Вы хотите научиться разговаривать так, чтобы собеседник полностью проникся вашей идеей? Вы хотите, чтобы о вас говорили как о привлекательном человеке? Деловые переговоры, выступления перед аудиторией или общение с начальником или любимым человеком — их результаты, как правило, зависят от вашего умения говорить. Как выстроить свою речь? С чего начать? Как сказать о главном? Как понравиться? На эти вопросы ответят два самых авторитетных автора, два человека, которые заслужили признание и уважение миллионов людей по всему миру, — Дейл Карнеги и Наполеон Хилл. 
В этой книге вас ждут яркие примеры, поучительные истории, а также вопросы и задания, которые позволят вам при любых обстоятельствах держаться уверенно, говорить убедительно и вызывать восхищение.</t>
  </si>
  <si>
    <t>ASE000000000831786</t>
  </si>
  <si>
    <t>978-5-17-105143-3</t>
  </si>
  <si>
    <t>ASE000000000845718</t>
  </si>
  <si>
    <t>978-5-17-120853-0</t>
  </si>
  <si>
    <t>ASE000000000831448</t>
  </si>
  <si>
    <t>978-5-17-104738-2</t>
  </si>
  <si>
    <t>Тайные письма великих людей</t>
  </si>
  <si>
    <t>Все тайное, сокрытое, все, что отражалось в амальгаме времени, когда-нибудь проступает сквозь хронологическую патину, пусть не четким, пусть размытым контуром, но все же — становится явным. Равно как и рукописи, письма не горят. Хотя некоторые из них, по умыслу их авторов и адресатов, должны были бы обратиться в пепел…
«Тайные письма великих людей» — собрание корреспонденции, которая вовсе не предназначалась для постороннего прочтения. Тем не менее, благодаря коллизиям судьбы, а иногда по умыслу или неосторожности, некоторые эпистолы дошли до современного читателя. Это прелюбопытнейшие иллюстрации куртуазных нравов XVIII–XIX веков, будто заново наполняют жизнью тени прошлого, и тени ложатся на памятники, и памятники оживают.</t>
  </si>
  <si>
    <t>283-ОГИ-17</t>
  </si>
  <si>
    <t>Тайные письма великих</t>
  </si>
  <si>
    <t>ASE000000000853197</t>
  </si>
  <si>
    <t>978-5-17-132593-0</t>
  </si>
  <si>
    <t>Гудснук К.</t>
  </si>
  <si>
    <t>Minecraft: В поисках иссушителя</t>
  </si>
  <si>
    <t>Кагира и Орион — близнецы и охотники на монстров под опекой героя Сенана Скрупулёзного. Во время тяжёлой битвы с зачарованным иссушителем их наставник оказывается съеденным, и брат с сестрой вынуждены сражаться дальше в одиночку. Они отправляются в путешествие, чтобы найти способ вернуть Сенана, и по пути встречают неожиданного союзника, Атрию, проклятую девочку, которая притягивает к себе монстров! Близнецы убеждают её присоединиться к их спасательной миссии, чтобы использовать её способность и найти зачарованного иссушителя… а сама Атрия хочет научиться защищаться от толп нападающих на неё монстров и разрушить своё проклятие.</t>
  </si>
  <si>
    <t>64-МЛК-20</t>
  </si>
  <si>
    <t>Minecraft. Графический роман</t>
  </si>
  <si>
    <t>ASE000000000847840</t>
  </si>
  <si>
    <t>978-5-17-119454-3</t>
  </si>
  <si>
    <t>Ларсон Х., Панетта К., Норн Р.</t>
  </si>
  <si>
    <t>Minecraft. Истории из Верхнего мира</t>
  </si>
  <si>
    <t>Перед вами сборник ярких историй, собранных из блоков и панелей! Вас ждёт захватывающее путешествие по Верхнему миру, в котором вы встретите ведьму и разбойника, которые пытаются найти общий язык, коварного грифера, переоценившего собственные возможности, отважных искателей приключений, которые только начали знакомство (или нет!) с Верхним миром, и милую хрюшку, которая мешает герою построить собственную империю. В книге также есть коллекция обложек от потрясающих художников!</t>
  </si>
  <si>
    <t>387-СТРИМ-19</t>
  </si>
  <si>
    <t>ASE000000000851265</t>
  </si>
  <si>
    <t>978-5-17-122801-9</t>
  </si>
  <si>
    <t>Буэно Т., Илларионова А.Л.</t>
  </si>
  <si>
    <t>Итальянский язык за 3 месяца. Быстрый восстановитель знаний</t>
  </si>
  <si>
    <t>Данный самоучитель поможет в короткий срок овладеть лексическим и грамматическим минимумом начального уровня и простыми формами разговорной речи. Пособие состоит из 20 уроков, каждый из которых включает 2 диалога с переводом и глоссарием, что экономит время при обучении. Книга содержит актуальные темы (разговор по телефону, покупка билетов на вокзале, заказ номера в гостинице, знакомство, отдых на горнолыжном курорте, посещение футбольного матча, тест-драйв Феррари и многое другое). Упражнения на тренировку языковых умений и навыков, современные выражения и конструкции способствуют тому, что изучение итальянского языка станет для Вас легким и увлекательным.  
 Книга адресована всем, кто хочет в краткие сроки овладеть основами итальянского языка.</t>
  </si>
  <si>
    <t>184-ЛИН-17</t>
  </si>
  <si>
    <t>Интенсивный курс за 3 месяца</t>
  </si>
  <si>
    <t>ASE000000000851266</t>
  </si>
  <si>
    <t>978-5-17-122802-6</t>
  </si>
  <si>
    <t>Польский за 3 месяца. Интенсивный курс</t>
  </si>
  <si>
    <t>Данный самоучитель поможет в короткий срок овладеть лексическим и грамматическим минимумом начального уровня и простыми формами разговорной речи. Курс состоит из 20 уроков. В каждом уроке представлены основные грамматические темы и полезная лексика, необходимая в повседневном общении. Для отработки практических навыков предлагаются упражнения. В конце книги вы найдете ключи к упражнениям и краткие польско-русский и русско-польский словари.
Книга адресована всем, кто хочет в краткие сроки овладеть основами польского языка.</t>
  </si>
  <si>
    <t>ASE000000000853366</t>
  </si>
  <si>
    <t>978-5-17-132764-4</t>
  </si>
  <si>
    <t>Кустиков М.М.</t>
  </si>
  <si>
    <t>Английская грамматика за 3 месяца</t>
  </si>
  <si>
    <t>Данное издание включает в себя полный курс грамматики английского языка. Пособие состоит из двух частей. В первой рассматриваются все основные части речи, во второй особое внимание уделяется синтаксису. Все правила изложены в доступной форме и сопровождаются большим количеством примеров из живой английской речи с переводом.
Издание рекомендовано в качестве настольного справочника по грамматике английского языка для изучающих английский язык.</t>
  </si>
  <si>
    <t>94-ЛИН-20</t>
  </si>
  <si>
    <t>ASE000000000841461</t>
  </si>
  <si>
    <t>978-5-17-113225-5</t>
  </si>
  <si>
    <t>Куприна М.И.</t>
  </si>
  <si>
    <t>Китайский за 3 месяца. Интенсивный курс</t>
  </si>
  <si>
    <t>Данный самоучитель поможет в короткий срок овладеть лексическим и грамматическим минимумом начального уровня и простыми формами разговорной речи. Курс состоит из 12 уроков. В каждом уроке представлены основные грамматические темы и полезная лексика, необходимая в повседневном общении. Для отработки практических навыков предлагаются упражнения с ответами. В конце книги вы найдете словарь, полезные таблицы и ключи к упражнениям. 
 Книга адресована всем, кто хочет в краткие сроки овладеть основами китайского языка.</t>
  </si>
  <si>
    <t>139-ЛИН-19</t>
  </si>
  <si>
    <t>ASE000000000841450</t>
  </si>
  <si>
    <t>978-5-17-113212-5</t>
  </si>
  <si>
    <t>Финский за 3 месяца. Интенсивный курс</t>
  </si>
  <si>
    <t>Данный самоучитель поможет в короткий срок овладеть лексическим и грамматическим минимумом начального уровня и простыми формами разговорной речи. Курс состоит из 39 уроков. В каждом уроке представлены основные грамматические темы и полезная лексика, необходимая в повседневном общении. Для отработки практических навыков предлагаются упражнения с ответами. В конце книги вы найдете таблицы спряжения финских глаголов и краткие финско-русский и русско-финский словари. 
Книга адресована всем, кто хочет в краткие сроки овладеть основами финского языка.</t>
  </si>
  <si>
    <t>ASE000000000856183</t>
  </si>
  <si>
    <t>978-5-17-135429-9</t>
  </si>
  <si>
    <t>Немецкий за 3 месяца. Интенсивный самоучитель</t>
  </si>
  <si>
    <t>Данное пособие поможет в кратчайшие сроки овладеть простыми формами разговорной речи и базовыми основами грамматики немецкого языка. Книга состоит из 30 тематических уроков, в каждом из которых рассматриваются разнообразные аспекты немецкой лексики и грамматики. Каждый урок сопровождается упражнениями и заданиями, которые способствуют закреплению теоретического материала на практике.
	На каждый урок дается 3 дня - усвоение новых знаний и применение на практике, повторение изученного и самоконтроль знаний, закрепление пройденного материала.
	В конце книги вы найдете ключи ко всем упражнениям.
	Самоучитель будет полезен всем, кто интересуется немецким языком или начинает его изучать.</t>
  </si>
  <si>
    <t>72-ЛИН-19</t>
  </si>
  <si>
    <t>ASE000000000844210</t>
  </si>
  <si>
    <t>978-5-17-119272-3</t>
  </si>
  <si>
    <t>Чешский за 3 месяца. Интенсивный курс</t>
  </si>
  <si>
    <t>Цель пособия - помочь читателю быстро и эффективно освоить чешский язык.  В этой книге вы найдете самую важную информацию о правильном произношении, самые нужные грамматические темы, чешско-русский и русско-чешский словари. Материал в пособии изложен максимально понятно и доступно, хорошо запоминается благодаря большому количеству примеров с широкоупотребительной лексикой. 
Для успешного закрепления пройденной темы даны  упражнения, ключи к которым приводятся после упражнений. 
Пособие предназначается для широкого круга лиц, изучающих чешский язык, и в первую очередь для тех, кто учится самостоятельно.</t>
  </si>
  <si>
    <t>150-ЛИН-19</t>
  </si>
  <si>
    <t>ASE000000000844086</t>
  </si>
  <si>
    <t>978-5-17-118468-1</t>
  </si>
  <si>
    <t>Грэхэм Й.</t>
  </si>
  <si>
    <t>Почему планеты не квадратные? Куда Солнце пропадает ночью? Врезаются ли планеты друг в друга? Какая луна самая странная?
На страницах книги «Космос» из серии «Вопросы и ответы для любознательных» собраны самые интересные, невероятные и весёлые вопросы о космосе и Солнечной системе. 
Весёлые и простые ответы в совокупности дадут читателю ясное представление о том, как устроена наша и другие планеты, космическое пространство и всё-всё-всё во Вселенной. 
Забавные и яркие иллюстрации обязательно поднимут настроение и сделают чтение ещё интереснее.
Для младшего школьного возраста.</t>
  </si>
  <si>
    <t>148-АСТР-19</t>
  </si>
  <si>
    <t>Вопросы и ответы для любознательных</t>
  </si>
  <si>
    <t>ASE000000000844087</t>
  </si>
  <si>
    <t>978-5-17-118471-1</t>
  </si>
  <si>
    <t>Руни Э.</t>
  </si>
  <si>
    <t>Тело человека — удивительный механизм. О том, как он функционирует, и какой орган отвечает за тот или иной процесс, расскажет книга «Тело человека» из серии «Вопросы и ответы для любознательных». Что происходит, когда ты ешь? Из чего сделан скелет? Почему человек не может дышать под водой? Почему уши такой забавной формы? В книге найдётся множество ответов на самые разнообразные вопросы — смешные, весёлые и даже странные, но всегда интересные! А яркие иллюстрации сделают чтение ещё увлекательней.
Для младшего школьного возраста.</t>
  </si>
  <si>
    <t>215-АСТР-19</t>
  </si>
  <si>
    <t>ASE000000000844088</t>
  </si>
  <si>
    <t>978-5-17-118472-8</t>
  </si>
  <si>
    <t>Бедуайер Камилла де ля</t>
  </si>
  <si>
    <t>Наша планета</t>
  </si>
  <si>
    <t>Наша планета – уникальное место. Хочешь узнать, как она устроена? Кто живёт на полюсах, в тропических лесах и пустынях? Почему Земле необходимо Солнце? Что такое экватор? Что такое круговорот воды в природе?
Книга «Наша планета» ответит на множество вопросов о планете Земля, а яркие забавные иллюстрации поднимут настроение и подарят много незабываемых впечатлений!
Для младшего школьного возраста.</t>
  </si>
  <si>
    <t>216-АСТР-19</t>
  </si>
  <si>
    <t>ASE000000000838564</t>
  </si>
  <si>
    <t>978-5-17-118469-8</t>
  </si>
  <si>
    <t>Есть ли уши у жуков? Почему не стоит лизать жабу? Почему гепарды быстро бегают? Мурлычут ли львы?
Весёлые, интересные и поразительные животные предстанут во всей красе в книге «Животные» из серии «Вопросы и ответы для любознательных». 
Читателя ждут невероятные, смешные и даже странные вопросы о животных нашей планеты. Но все они – ужасно интересные, а ответы на них весёлые, простые и познавательные. 
Знакомство с миром животных никогда ещё не было таким весёлым! А яркие иллюстрации поднимут настроение и сделают чтение ещё интереснее.
Для младшего школьного возраста.</t>
  </si>
  <si>
    <t>149-АСТР-19</t>
  </si>
  <si>
    <t>ASE000000000840814</t>
  </si>
  <si>
    <t>978-5-17-118475-9</t>
  </si>
  <si>
    <t>Обо всём на свете</t>
  </si>
  <si>
    <t>Наш мир – удивительное место, полное поразительных вещей! Но как мы узнаём обо всём на свете? Откуда берётся электричество в наших домах? Почему мы болеем? Откуда берётся тень? Что такое гравитация?
Книга «Обо всём на свете» из серии «Вопросы и ответы для любознательных» полна потрясающих вопросов, а ответы в ней простые и весёлые. 
Яркие иллюстрации поднимут настроение и сделают чтение ещё интереснее.
Для младшего школьного возраста.</t>
  </si>
  <si>
    <t>224-АСТР-19</t>
  </si>
  <si>
    <t>ASE000000000840820</t>
  </si>
  <si>
    <t>978-5-17-118473-5</t>
  </si>
  <si>
    <t>Кто живёт на дне океана? Удивительные животные и растения! Хочешь узнать о них больше? Книга «Подводный мир» ответит на множество вопросов. Одни из них смешные, другие странные, но совершенно все они – потрясающе интересные! Почему айсберг не тонет? Как образуются острова? Есть ли у рыб друзья? Растут ли
деревья в воде? Какие морские животные ходят в школу? И многое, многое другое. Яркие иллюстрации поднимут настроение и сделают чтение ещё занятнее.
Для младшего школьного возраста.</t>
  </si>
  <si>
    <t>210-АСТР-19</t>
  </si>
  <si>
    <t>ASE000000000840815</t>
  </si>
  <si>
    <t>978-5-17-118470-4</t>
  </si>
  <si>
    <t>Мир и человек</t>
  </si>
  <si>
    <t>Земля – уникальный дом для людей, а также для миллиардов растений и животных. Забота о планете – работа каждого из нас. Как именно ты можешь помочь?
Что такое переработка и повторное использование? Почему растения так важны? Что такое атмосфера и парниковые газы? Как экономить энергию и производить меньше мусора?
Обо всём этом расскажет книга «Мир и человек» из серии «Вопросы и ответы для любознательных». В простых и интересных ответах кроется информация, важная для каждого жителя Земли. Как сохранить нашу планету здоровой и процветающей.
Для младшего школьного возраста.</t>
  </si>
  <si>
    <t>209-АСТР-19</t>
  </si>
  <si>
    <t>ASE000000000844089</t>
  </si>
  <si>
    <t>978-5-17-118466-7</t>
  </si>
  <si>
    <t>Были ли динозавры покрыты шерстью? А кто бы пришёл к динозаврам на вечеринку? Почему ти-рекс мог бы превосходно танцевать балет?
Самые интересные, забавные и невероятные вопросы о древних ящерах собраны на страницах книги «Динозавры» из серии «Вопросы и ответы для любознательных».
Перед читателем самые разные вопросы: некоторые смешные, другие вызывают удивление, а какие-то кажутся просто удивительными! Но все они интересные, а ответы на них – весёлые и простые. 
Забавные и яркие иллюстрации поднимут настроение и сделают чтение ещё интереснее.
Для младшего школьного возраста.</t>
  </si>
  <si>
    <t>204-АСТР-19</t>
  </si>
  <si>
    <t>ASE000000000845710</t>
  </si>
  <si>
    <t>978-5-17-117359-3</t>
  </si>
  <si>
    <t>Мартен-Люган А.</t>
  </si>
  <si>
    <t>Счастливые люди читают книжки и пьют кофе</t>
  </si>
  <si>
    <t>Вот уже год Диана ежедневно совершает один и тот же ритуал: спит всю ночь в обнимку с Клариным плюшевым мишкой, а проснувшись, надевает рубашку Колена, брызгается его духами и проклинает себя за то, что не села тогда в машину вместе с ними. Машина столкнулась с грузовиком. Ее муж и дочь погибли. А жизнь потеряла смыл. Теперь, кроме ежедневного ритуала, ее существование включает в себя сигареты, алкоголь, пустой холодильник и постоянные воспоминания, которые приносят только боль. Когда отчаяние достигает предела, она решает уехать из Парижа. Куда угодно. Например, в Ирландию. Да, почему бы не туда. Колен всегда хотел увидеть эту страну. Так Диана оказывается в Малларанни. Здесь она сталкивается с хмурым и неразговорчивым соседом Эдвардом и обретает призрачный шанс начать свою жизнь заново. Но призраки прошлого не готовы отпустить ее так просто. Став графическим романом, бестселлер Аньес Мартен-Люган сохранил и напряженность сюжета, и чарующую атмосферу – благодаря безупречному сценарию Вероники Гриссо и яркой рисовке художницы Сесиль Бидо.</t>
  </si>
  <si>
    <t>56-Кор-19</t>
  </si>
  <si>
    <t>Corpus.(графический роман)</t>
  </si>
  <si>
    <t>ASE000000000832775</t>
  </si>
  <si>
    <t>978-5-17-982746-7</t>
  </si>
  <si>
    <t>Шпигельман Арт</t>
  </si>
  <si>
    <t>CO-MIX</t>
  </si>
  <si>
    <t>CO-MIX – это творческая биография одного из самых именитых и самобытных современных художников и иллюстраторов, Арта Шпигельмана. Большую часть книги занимают работы автора: обложки журналов от The New Yorker до RAW и New York Times Book Review, поздравительные открытки с Днем святого Валентина, вкладыши для жевательной резинки, сценография для танцевального шоу и собственного спектакля, литографии и гравюры, витражи для Нью-йоркской высшей школы искусства и дизайна, которую сам автор закончил в 1965 году, эскизы и наброски к графическому роману «Маус» который принес Шпигельману Пулитцеровскую премию. И конечно, комиксы: злободневные и философские, скандальные и трогательные, смешные и трагические, саркастичные и наивные, яркие, незабываемые, уникальные. То, благодаря чему Шпигельман стал художником, которого знает весь мир.</t>
  </si>
  <si>
    <t>2679-AST</t>
  </si>
  <si>
    <t>72x100/8</t>
  </si>
  <si>
    <t>AST000000000130069</t>
  </si>
  <si>
    <t>978-5-17-080250-0</t>
  </si>
  <si>
    <t>Маус</t>
  </si>
  <si>
    <t>"Маус" Арта Шпигельмана - единственный графический роман, получивший престижную Пулитцеровскую премию.										
Автору удалось, казалось бы, невозможное - рассказать историю Холокоста в форме комикса.										
Владек Шпигельман, отец Арта, рассказывает сыну, как прошел через гетто, Освенцим и "марш смерти" на Дахау.										
Но "Маус" - это и глубоко личная история, его попытка разобраться в своих непростых отношениях с семьей.										
На стыке этих историй и рождается уникальный текст, который без упрощения и пафоса рассказывает										
об одной из самых чудовищных трагедий ХХ века.</t>
  </si>
  <si>
    <t>ASE000000000846785</t>
  </si>
  <si>
    <t>978-5-17-118393-6</t>
  </si>
  <si>
    <t>Трует Т.</t>
  </si>
  <si>
    <t>Тайна «Небьюлы»</t>
  </si>
  <si>
    <t>Приключения, опасности и захватывающая миссия — все это ждет 12-летнего Круза Коронадо. Ведь он едет учиться в Академию Исследователей! Он и еще двадцать три его сверстника со всего света готовятся стать новым поколением великих путешественников. 
Но для Круза все намного серьезнее. Лишь только он приезжает Академию — как дает о себе знать таинственное прошлое его семьи. И теперь могущественная организация угрожает юному исследователю… 
Нереально крутые занятия, загадочные шифры, новые друзья, путешествия по дополненной реальности — есть от чего потерять голову! Но самый главный вопрос  — КТО ПРЕСЛЕДУЕТ КРУЗА… И ПОЧЕМУ?</t>
  </si>
  <si>
    <t>189-МЕЖ-19</t>
  </si>
  <si>
    <t>Академия исследователей (NG)</t>
  </si>
  <si>
    <t>ASE000000000846071</t>
  </si>
  <si>
    <t>978-5-17-118299-1</t>
  </si>
  <si>
    <t>Шварц Э.</t>
  </si>
  <si>
    <t>Страшные истории для рассказа в темноте</t>
  </si>
  <si>
    <t>Известный американский писатель, журналист и исследователь фольклора Элвин Шварц собрал, обработал и соединил в своей книге самые яркие сюжеты, без которых невозможно представить современный жанр хоррора. В этом сборнике вы найдете классические страшные истории, черный юмор, рассказы по мотивам волшебных сказок, городские байки и многое другое. 
Антология ужаса, снабженная примечаниями автора, описаниями источников и библиографией, стала настольной книгой для всех ценителей жанра. На русском языке выходит впервые.</t>
  </si>
  <si>
    <t>321-СТРИМ-19</t>
  </si>
  <si>
    <t>Страшные истории</t>
  </si>
  <si>
    <t>ASE000000000847348</t>
  </si>
  <si>
    <t>978-5-17-118949-5</t>
  </si>
  <si>
    <t>Вега Д.</t>
  </si>
  <si>
    <t>Населенный призраками</t>
  </si>
  <si>
    <t>С чистого листа. С этой мыслью родители Хендрикс Беккер-О'Мэлли  решают переехать всей семьей из Филадельфии в захолустный городишко Дрерфорд – тихую гавань, где Хендрикс сможет забыть свое прошлое. Забыть того, кто превратил ее жизнь в ад. Но они не подозревают, что Стил-Хаус – их новый дом – имеет в городе дурную славу. Местная легенда гласит, что в нем обитают призраки, и Хендрикс вынуждена признать, что в доме происходит что-то странное. Голоса шепчут ей на ухо по ночам, двери запираются сами по себе, а однажды дело принимает по-настоящему опасный оборот. С помощью загадочного соседа Хендрикс приступает к миссии по изгнанию призраков… в надежде, что те не избавятся от нее первыми.
«Населенный призраками» - это ответ автора молодежной литературы Даниэль Вега знаменитому Стивену Кингу. Это леденящее кровь повествование о мрачных семейных тайнах, всепоглощающей жажде мести и ужасающей правде о том, что зло часто скрывается в самых неожиданных местах.</t>
  </si>
  <si>
    <t>335-СТРИМ-19</t>
  </si>
  <si>
    <t>ASE000000000845214</t>
  </si>
  <si>
    <t>978-5-17-116835-3</t>
  </si>
  <si>
    <t>Тобин Пол</t>
  </si>
  <si>
    <t>Растения против зомби. Апокалипсис на лужайке</t>
  </si>
  <si>
    <t>Зомби атакуют!
   Сумасшедший изобретатель Безумный Дейв, его племянница Патрисия и молодой искатель приключений Нейт Таймли пытаются отразить вторжение зомби в их родной мирный городок Соседвилль. Их единственная надежда на спасение – это храбрая армия растений, которая встречает врагов во всеоружии. Но зомби и их зловеще хохочущий лидер тоже не так просты! Противостояние растений и зомби начинается…
   Вас ждёт катастрофически забавное приключение по мотивам игры Plants vs. Zombies!</t>
  </si>
  <si>
    <t>4611-AST</t>
  </si>
  <si>
    <t>Plants vs Zombies. Графический роман</t>
  </si>
  <si>
    <t>ASE000000000857127</t>
  </si>
  <si>
    <t>978-5-17-136305-5</t>
  </si>
  <si>
    <t>Тобин П., Тонг Э.</t>
  </si>
  <si>
    <t>Растения против зомби. Дом, милый дом</t>
  </si>
  <si>
    <t>Растения переезжают, и Зомбосс готовит им… особый сюрприз на новоселье!
Группа молодых растений решает перебраться из гаража Безумного Дейва в его громадный фамильный особняк в Соседвилле. Нейт и Патрисия присматривают за ними, чтобы те случайно не разнесли новое жильё. Вот только зачем Зомбосс решил за ними шпионить? Какие тайны, полезные для его армии зомби, он надеется выведать?
В сборник включены дополнительные короткие зомбистории и галерея зомбобложек!</t>
  </si>
  <si>
    <t>6019-AST</t>
  </si>
  <si>
    <t>ASE000000000842832</t>
  </si>
  <si>
    <t>978-5-17-114547-7</t>
  </si>
  <si>
    <t>Нган Н.</t>
  </si>
  <si>
    <t>Девушки из бумаги и огня</t>
  </si>
  <si>
    <t>Каждый год восемь прекраснейших девушек выбирают, чтобы отправить в дар Королю-Демону.
Это самая высокая честь... и самая жестокая участь. Но однажды девушек будет девять. И Девятая сделана не только из бумаги, но и из огня.
Леи принадлежит к касте Бумаги, самой низкой и наиболее угнетенной, но ее золотые глаза пробудили интерес короля.
Ее ждет жизнь в роскоши и неге, а взамен от нее требуется только одно — беспрекословное послушание.
Но Леи не из тех, кто покорно отдает свою судьбу в чужие руки. Она совершает немыслимое — влюбляется. Ее запретный роман  тесно связан с заговором, который зреет среди шелков и благовоний, и Леи предстоит решить, насколько далеко она готова зайти ради справедливости и мести. Ради того, чтобы узнать что-то новое о мире и о себе.</t>
  </si>
  <si>
    <t>4121-AST</t>
  </si>
  <si>
    <t>Фэнтези без границ</t>
  </si>
  <si>
    <t>ASE000000000844476</t>
  </si>
  <si>
    <t>978-5-17-116272-6</t>
  </si>
  <si>
    <t>Фоменко Н.В.</t>
  </si>
  <si>
    <t>Николай Фоменко. Афоризмы и анекдоты</t>
  </si>
  <si>
    <t>Николай Фоменко в своей книге представляет афоризмы и анекдоты, которые звучат в эфире его собственной юмористической интернет-радиостанции Fomenko Fake Radio, созданной в 2017 году на сайте fomenkofm.ru. Радиостанция не вписывается ни в один традиционный формат, транслируя юмористические программы и «фейковые, но смешные» новости. Также Fomenko Fake Radio распространяется через приложения для мобильных устройств на ОС Android и iOS. Более того, радио можно не только слушать, но и смотреть, как на самом сайте fomenkofm.ru, так и на youtube-канале Fomenko FM.
Именно поэтому почти за два года она собрала более одного миллиона слушателей. И аудитория с каждым днем растет, конечно же, благодаря харизме ведущего, обладающего огромным и своеобразным чувством юмора. Фоменко выступает в основном в образе Владислава Жульпацкого, выходца из Польши, но примеряет на себя и другие роли. Некоторые из них изображены на обложке книги: знаток алкоголя Альберт Гас, профессиональный ротозей Джон Плужников, академик Егор Сухарев, шаромыжник Роман Цуканов и многие другие.</t>
  </si>
  <si>
    <t>418-ВР-19</t>
  </si>
  <si>
    <t>Афоризмы Николая Фоменко</t>
  </si>
  <si>
    <t>ASE000000000845903</t>
  </si>
  <si>
    <t>978-5-17-119314-0</t>
  </si>
  <si>
    <t>Адерин-Покок М.</t>
  </si>
  <si>
    <t>Большое космическое путешествие по Солнечной системе</t>
  </si>
  <si>
    <t>Книга «Большое космическое путешествие по Солнечной системе» написана извест-
ным учёным космологом, ведущей Би-би-си — доктором Мэгги Адерин-Покок. Вместе
с доктором Мэгги читатель отправится в настоящее путешествие, которое начнётся на
Земле, а закончится на самом краю Солнечной системы.
Читателя ждут: остановки на планетах и лунах, астероидах и спутниках. Он узнает, смогут ли люди когда-нибудь жить на Марсе, поучаствует в поисках таинственной Девятой планеты, поднимется на самую высокую гору в Солнечной системе и даже поиграет в снежки на Меркурии!
Эта книга подарит каждому читателю уникальную возможность почувствовать себя отважным исследователем космического пространства!
Для среднего школьного возраста.</t>
  </si>
  <si>
    <t>196-АСТР-19</t>
  </si>
  <si>
    <t>Отчего и почему</t>
  </si>
  <si>
    <t>ASE000000000847694</t>
  </si>
  <si>
    <t>978-5-17-119325-6</t>
  </si>
  <si>
    <t>Малов В.И., Собе-Панек М.В., Ткачёва А.А.</t>
  </si>
  <si>
    <t>Большое путешествие в мир транспорта и техники</t>
  </si>
  <si>
    <t>Эта книга — настоящее большое путешествие по миру транспорта и техники. Прочитав её, ты узнаешь, как устроены автомобили, поезда, корабли и самолёты; в чём заключается работа диспетчеров; какая техника помогает службам экстренной помощи каждый день спасать людей и ещё много всего интересного! Ты отправишься на экскурсию по железнодорожному вокзалу, порту, аэропорту и другим любопытным местам. Ну а красочные и очень подробные иллюстрации сделают твоё путешествие ещё увлекательнее.
Для младшего школьного возраста.</t>
  </si>
  <si>
    <t>129-МАЛ-19(Обр)</t>
  </si>
  <si>
    <t>ASE000000000845880</t>
  </si>
  <si>
    <t>978-5-17-117519-1</t>
  </si>
  <si>
    <t>Риклз Б.</t>
  </si>
  <si>
    <t>Будка поцелуев 2. На расстоянии</t>
  </si>
  <si>
    <t>Продолжение бестселлера «Будка поцелуев»!
Эль Эванс наконец удалось укротить плохого (но такого потрясающего!) парня Ноя Флинна, и теперь их ждут новые испытания.
Ной поступил в Гарвардский университет — за 5000 километров от своей возлюбленной. Поддерживать отношения на расстоянии задачка не из легких! Порой одних сообщений и звонков недостаточно. Однажды Эль видит пост, который наводит ее на мысль о том, что Ной нашел себе кого-то получше, и ее мир рушится.
А еще этот новенький, Леви. Он такой милый, приятный в общении и внешне тоже ничего… и ему определенно нравится сама Эль.
Что же она будет делать теперь, когда на кону — ее сердце?
Новая романтическая история точно не оставит вас равнодушными!</t>
  </si>
  <si>
    <t>5084-AST</t>
  </si>
  <si>
    <t>Повезет в любви</t>
  </si>
  <si>
    <t>ASE000000000860298</t>
  </si>
  <si>
    <t>978-5-17-139331-1</t>
  </si>
  <si>
    <t>Будка поцелуев 3. В последний раз</t>
  </si>
  <si>
    <t>Наступило долгожданное лето, но планы Эль пошатнулись: ее внезапно приняли в университет, в который она и не надеялась поступить!
У Эль есть несколько дней, чтобы принять важное решение: отправиться в Гарвард с Ноем или поехать учиться в Беркли со своим лучшим другом Ли, как они всегда и планировали. Ли также находит список желаний, который они с Эль сочинили в детстве, и теперь им предстоит претворить его в жизнь. Эль обещает братьям, что это будет самое лучшее лето в их жизни, но ее терзает вопрос: выбрали ли она правильную дорогу в собственное будущее? 
В последний раз присоединяйтесь к Эль, Ною, Ли и другим любимым персонажам, чтобы узнать, чем завершится их трогательная и смешная история любви и дружбы. 
Бонусная история от лица Ноя внутри!</t>
  </si>
  <si>
    <t>92-МЛА-21</t>
  </si>
  <si>
    <t>ASE000000000851434</t>
  </si>
  <si>
    <t>978-5-17-122973-3</t>
  </si>
  <si>
    <t>Уэст К.</t>
  </si>
  <si>
    <t>Любовь, жизнь и далее по списку</t>
  </si>
  <si>
    <t>Что делать, если чувствуешь, что влюбляешься в лучшего друга? 
Лето семнадцатилетней Эбби Тернер проходит совсем не так, как бы ей хотелось. Ее чувство к Куперу не является тайной, но точно не взаимно. К тому же мама девушки все хуже справляется со своей тревожностью, и работы Эбби не приняли на художественную выставку, куда она так мечтала попасть. Оказывается, в ее картинах «нет души». Поэтому, когда Эбби представляется шанс проявить себя, она подходит к задаче со всей серьезностью.
Так появляется список.
Эбби дает себе месяц, чтобы выполнить десять заданий и выйти из зоны комфорта. Например, узнать историю незнакомца (№ 3) или влюбиться (№ 8). Эбби точно знает: если она справится, то станет тем художником, которым она всегда хотела быть.
Но чем ближе последний день эксперимента, тем очевиднее правда: завершить список будет труднее, чем она ожидала. Похоже, чтобы вдохнуть жизнь в свое творчество, Эбби придется измениться по-настоящему.</t>
  </si>
  <si>
    <t>441-СТРИМ-19</t>
  </si>
  <si>
    <t>ASE000000000852892</t>
  </si>
  <si>
    <t>978-5-17-127405-4</t>
  </si>
  <si>
    <t>Будка поцелуев</t>
  </si>
  <si>
    <t>Книга, по которой NETFLIX снял умопомрачительное кино!
Встречайте Рошель Эванс — невероятно популярную, милую девчонку… которую никто никогда не целовал. У нее и ее лучшего друга — добродушного Ли Флинна — одна душа на двоих. Без них никто не может представить ни одной вечеринки, и Эль кажется, что беззаботное время развлечений не закончится никогда.
Но однажды в ее веселую жизнь врывается Ной — темпераментный парень, который ни дня не может прожить без драк. Разум подсказывает избегать его.
Она не хочет влюбляться, ведь тогда все никогда не будет, как прежде. Но будка поцелуев, организованная Рошель и Ли на весеннем фестивале, уже открыта, и Ной готов подарить Эль свою любовь…</t>
  </si>
  <si>
    <t>38-СТРИМ-18</t>
  </si>
  <si>
    <t>ASE000000000840021</t>
  </si>
  <si>
    <t>978-5-17-111857-0</t>
  </si>
  <si>
    <t>Мэтсон М.</t>
  </si>
  <si>
    <t>Ничего не планируй</t>
  </si>
  <si>
    <t>Вскоре в доме Грантов состоится свадьба старшей сестры Чарли, Линни, и сама Чарли с нетерпением ждет момента, когда впервые за несколько лет под одной крышей соберутся трое ее братьев и сестра. Она отчаянно нуждается в прекрасных выходных, прежде чем родители продадут дом и все изменится. Чарли распланировала каждый час - ничто не сможет ей помешать!
Вот только выходные превращаются в настоящую катастрофу. Неожиданно в доме появляется собака, которая постоянно лает; брат приводит на торжество ужасную девушку; родственники не разговаривают между собой; а сосед, кажется, собирается испортить свадьбу. 
За эти три до смешного сумбурных дня Чарли узнает много нового о своей семье и поймет: иногда не стоит держаться за прошлое, ведь из-за него можно упустить будущее. И конечно, лучше никогда ничего не планировать, ведь жизнь найдет способ сделать все по-своему!</t>
  </si>
  <si>
    <t>346-СТРИМ-18</t>
  </si>
  <si>
    <t>ASE000000000845649</t>
  </si>
  <si>
    <t>978-5-17-117294-7</t>
  </si>
  <si>
    <t>Возможно, на этот раз</t>
  </si>
  <si>
    <t>Свадьбы. Похороны. Дни рождения. Назовите повод, и Софи Эванс будет там, ведь девушка – флорист, поэтому отвечает за оформление всех главных событий, которые происходят в ее маленьком городке.
Когда на тех же самых мероприятиях начинает появляться Эндрю Харт, сын лучшего шеф-повара в городке, то сразу же очаровывает всех своими манерами. Всех, кроме Софи, которая считает парня высокомерным придурком.
При этом у Софи есть мечта: собрать портфолио, которое поможет ей поступить в школу дизайна. Поэтому девушке некогда отвлекаться на различные глупости. Но каждая новая встреча с Эндрю лишь усложняет ей жизнь. По крайней мере, Софи считает именно так. Или считала до поры до времени?..</t>
  </si>
  <si>
    <t>405-СТРИМ-19</t>
  </si>
  <si>
    <t>ASE000000000850188</t>
  </si>
  <si>
    <t>978-5-17-121703-7</t>
  </si>
  <si>
    <t>Бросок наудачу</t>
  </si>
  <si>
    <t>Мэдисон Кларк сделает все, чтобы ее новая жизнь не разбилась вдребезги. 
Когда она переезжает из маленького городка в штате Мэн во Флориду, у нее появляется шанс изменить все! В Мэне ее считали неудачницей, поэтому, когда популярные ребята из новой школы берут Мэдисон под свое крыло, она с радостью соглашается. Крутой парень, вечеринки, друзья — все было бы просто чудесно, если бы… не дружба с Дуайтом — милым, смешным, но совершенно занудным парнем, и к тому же — изгоем. Мэдисон не может отрицать: ей с ним весело, но только тогда, когда никто не видит их вместе…
Убежать от прошлого, чтобы вновь оказаться на грани провала? Мэдисон не может этого допустить. Но ведь сердцу не прикажешь…</t>
  </si>
  <si>
    <t>1-МЛА-20</t>
  </si>
  <si>
    <t>ASE000000000853131</t>
  </si>
  <si>
    <t>978-5-17-132923-5</t>
  </si>
  <si>
    <t>Без тебя Рождество не наступит</t>
  </si>
  <si>
    <t>Элоиза обожает предрождественскую суету: украшать елку, вешать гирлянды на окна, пить какао за просмотром любимых фильмов, выбирать подарки. А само Рождество она и ее сестра-близняшка Кара всегда отмечали вместе с родителями.
Но в этом году все идет не так… Кара переехала в Лондон и так увлечена новой работой и новым парнем, что, похоже, не собирается возвращаться домой двадцать пятого декабря, а мама и папа вдруг решили отправиться на отдых на море.
Детство прошло, все разъехались. Неужели больше никому не нужно ощущение праздника? И, похоже, этому милому соседу, Джейми Дарси, тоже одиноко…</t>
  </si>
  <si>
    <t>128-МЛА-20</t>
  </si>
  <si>
    <t>ASE000000000846034</t>
  </si>
  <si>
    <t>978-5-17-117638-9</t>
  </si>
  <si>
    <t>Элстон Э.</t>
  </si>
  <si>
    <t>10 свиданий вслепую</t>
  </si>
  <si>
    <t>Софи с нетерпением ждет каникул, чтобы провести их со своим парнем, но тот неожиданно бросает ее. Сердце девушки разбито, и она совсем не в восторге от того, что теперь ей придется ехать с родителями в другой город к своей многочисленной родне. К ужасу Софи, ее бабушка придумывает способ отвлечь внучку от переживаний – устроить ей десять свиданий вслепую. Все члены семьи принимают участие в подборе парней для Софи и даже делают ставки на успех каждого свидания. К чему приведет эта безумная затея, особенно когда бывший Софи, узнав о свиданиях, решает вернуть девушку?
«10 свиданий вслепую» – забавная и согревающая история о том, как найти любовь, лучше узнать себя и своих близких и обрести счастье там, где его не ждешь.</t>
  </si>
  <si>
    <t>4602-AST</t>
  </si>
  <si>
    <t>ASE000000000849631</t>
  </si>
  <si>
    <t>978-5-17-121169-1</t>
  </si>
  <si>
    <t>Дессен С.</t>
  </si>
  <si>
    <t>Долго и счастливо</t>
  </si>
  <si>
    <t>Летняя работа Луны состоит в том, чтобы помогать невестам планировать лучший день в их жизни, хотя сама она перестала верить в любовь. Ее  первые отношения закончились трагически: Луна отдала Итану свое сердце, но после единственной проведенной вместе ночи все изменилось навсегда.
Когда в ее жизни появляется новый коллега, легкомысленный и самоуверенный Эмброуз, который не ищет серьезных отношений и не задерживается в них надолго, девушка знает: будет трудно. Но даже не представляет, насколько…</t>
  </si>
  <si>
    <t>470-СТРИМ-19</t>
  </si>
  <si>
    <t>ASE000000000851525</t>
  </si>
  <si>
    <t>978-5-17-123066-1</t>
  </si>
  <si>
    <t>Риго Д.</t>
  </si>
  <si>
    <t>Искренне, безумно, по-королевски</t>
  </si>
  <si>
    <t>Зора Эмерсон здесь не для развлечений — она записалась на престижную летнюю программу и собирается использовать полученные знания, чтобы изменить мир (или, по крайней мере, свой кусочек Нью-Джерси).
И уж тем более Зора не ожидает, что ей может понравиться кто-то из суперпривилегированных одногруппников. Пока не встречает Оуэна Уиттлси — обаятельного, смешного и, несомненно, милого... принца. В буквальном смысле, ведь его родители — король и королева маленькой европейской страны.
С этого момента лето Зоры перестает быть таким уж распланированным и превращается в настоящий королевский хаос.</t>
  </si>
  <si>
    <t>4591-AST</t>
  </si>
  <si>
    <t>ASE000000000842909</t>
  </si>
  <si>
    <t>978-5-17-114619-1</t>
  </si>
  <si>
    <t>Брукс Р.</t>
  </si>
  <si>
    <t>Мир игры Hearthstone</t>
  </si>
  <si>
    <t>Blizzard предлагает вниманию читателя более глубокий взгляд на дико популярную коллекционную карточную игру Hearthstone. Книга представляет собой визуализированную историю создания игры от начальных концепций, созданных на ранней стадии развития Hearthstone, до сотен прекрасных иллюстраций в жанре фэнтези, которые захватили воображение игроков. Также рассказывается о том, как появился Hearthstone, выросший от проекта небольшой команды до мирового успеха, который сегодня составляет более 50 миллионов игроков.</t>
  </si>
  <si>
    <t>375-СТРИМ-19</t>
  </si>
  <si>
    <t>Hearthstone</t>
  </si>
  <si>
    <t>ASE000000000850678</t>
  </si>
  <si>
    <t>978-5-17-122187-4</t>
  </si>
  <si>
    <t>Матюхин А.А., Щетинина Е.В. и др.</t>
  </si>
  <si>
    <t>25 трупов Страшной общаги</t>
  </si>
  <si>
    <t>Чудовища существуют, и у них есть дом.
Интеллигентный каннибал Иван Иванович вдруг понимает, что бланкет из Галины Петровны — отравлен и им с ручным голубем Птомой предстоит защитить честь старой подруги. Японская лисица-оборотень Кицуне, маясь от безделья, вмешивается в опасную ведьмину игру. Аля замечает, что в стенах Общаги грань между явью и снами стирается. Боря попадает в мертвую временную петлю, а Саша, сумевший нарисовать на стенах Общаги граффити, вдруг понимает, что рисунки начали оживать…</t>
  </si>
  <si>
    <t>250-СПб-19</t>
  </si>
  <si>
    <t>Самая страшная книга. Дом чудовищ</t>
  </si>
  <si>
    <t>ASE000000000844775</t>
  </si>
  <si>
    <t>978-5-17-116372-3</t>
  </si>
  <si>
    <t>Станкевич С.А.</t>
  </si>
  <si>
    <t>Фантастический мир Эренделла</t>
  </si>
  <si>
    <t>Чтобы собрать и украсить волшебный замок Эренделл, тебе не понадобятся ни клей, ни ножницы. Все детали прорезаны по контуру, легко вынимаются и складываются. 
Можно играть с фигурками Анны и Эльзы и их друзей, узнать много интересного про настоящие замки, побывать на балу и даже сыграть в фанты!</t>
  </si>
  <si>
    <t>107-МАЛ-19(0+)</t>
  </si>
  <si>
    <t>Холодное сердце 2</t>
  </si>
  <si>
    <t>ASE000000000847261</t>
  </si>
  <si>
    <t>978-5-17-118861-0</t>
  </si>
  <si>
    <t>Орси Т.</t>
  </si>
  <si>
    <t>Холодное сердце. Волшебная дружба</t>
  </si>
  <si>
    <t>Новые приключения любимых героев ждут тебя! Помоги Эльзе и Кристоффу найти лучший подарок для Анны, укройся от жары и посмотри забавное представление вместе с Олафом и Свеном, а также отправься в настоящее королевское путешествие на корабле.</t>
  </si>
  <si>
    <t>333-СТРИМ-19</t>
  </si>
  <si>
    <t>Холодное сердце. Активити</t>
  </si>
  <si>
    <t>ASE000000000842655</t>
  </si>
  <si>
    <t>978-5-17-114378-7</t>
  </si>
  <si>
    <t>Уэльбек М.</t>
  </si>
  <si>
    <t>Серотонин</t>
  </si>
  <si>
    <t>Новейший роман Мишеля Уэльбека, самого популярного на сегодня французского прозаика, лауреата всех мыслимых национальных и европейских премий, беззаветного скандалиста и устроителя несметного количества политических скандалов на неполиткорректные темы, автора легендарных бестселлеров, и в том числе «Платформы», «Карты и территории», «Покорности». Три сюжета переплетаются в действии «Серотонина». Поиски современным успешным и благополучным, вроде бы, горожанином спасительной любви, в надежде обрести утраченный интерес и вкус к жизни. Внезапно разгорающийся огонь бунта тех, кому дороги традиционные ценности национальной культуры и крестьянского достоинства, против бессмысленной диктатуры глобализма и европейской интеграции. Тайная история идеального жестокого убийства, задуманного, спланированного, но так, к счастью, и не осуществленного.</t>
  </si>
  <si>
    <t>4318-AST</t>
  </si>
  <si>
    <t>Весь Мишель Уэльбек</t>
  </si>
  <si>
    <t>ASE000000000858663</t>
  </si>
  <si>
    <t>978-5-17-137780-9</t>
  </si>
  <si>
    <t>Карта и территория</t>
  </si>
  <si>
    <t>Французский прозаик и поэт Мишель Уэльбек — один из самых знаменитых писателей планеты. Каждая его книга — бестселлер. После нашумевших “Элементарных частиц” он выпустил романы “Платформа”, “Возможность острова”, “Покорность”, “Серотонин”, многочисленные эссе и сборники стихов. Его роман
“Карта и территория” — это драма современного мира, из которого постепенно вытесняется человеческая личность. Рядом с вымышленным героем — художником Джедом Мартеном — Уэльбек изобразил и самого себя, впервые приоткрыв для читателя свою повседневную жизнь. История Джеда — его любви, творчества,
отношений с отцом — трагически пересекается в книге с судьбой автора, давая толчок фантастической детективной интриге. Роман “Карта и территория” удостоен Гонкуровской премии 2010 года.</t>
  </si>
  <si>
    <t>6353-AST</t>
  </si>
  <si>
    <t>ASE000000000714588</t>
  </si>
  <si>
    <t>978-5-17-091910-9</t>
  </si>
  <si>
    <t>Франзен Д.</t>
  </si>
  <si>
    <t>Безгрешность</t>
  </si>
  <si>
    <t>Двадцатитрехлетняя Пип ненавидит свое полное имя, не знает, кто ее отец, не может расплатиться с учебным долгом, не умеет строить отношения с мужчинами. Она выросла с эксцентричной матерью, которая боготворит единственную дочь и наотрез отказывается говорить с ней о своем прошлом. Пип не догадывается, сколько судеб она связывает между собой и какой сильной ее делает способность отличать хорошее от плохого. Следуя за героиней в ее отважном поиске самой себя, Джонатан Франзен затрагивает важнейшие проблемы, стоящие перед современным обществом: это и тоталитарная сущность интернета, и оружие массового поражения, и наследие социализма в Восточной Европе. Однако, несмотря на неизменную монументальность и верность классической традиции, “Безгрешность”, по признанию критиков, стала самым личным и тонким романом Франзена.</t>
  </si>
  <si>
    <t>95-Кор-15</t>
  </si>
  <si>
    <t>Весь Джонатан Франзен</t>
  </si>
  <si>
    <t>ASE000000000840752</t>
  </si>
  <si>
    <t>978-5-17-120012-1</t>
  </si>
  <si>
    <t>Конец конца Земли</t>
  </si>
  <si>
    <t>Эта книга – сборник эссе одного из лучших современных писателей, автора романов-бестселлеров «Поправки», «Свобода» и «Безгрешность» Джонатана Франзена. В этих ярких, красочных и глубоких публицистических работах он касается самых разных болезненных тем современности. Здесь есть подробный анализ последних климатических изменений и предостережение о губительных последствиях, к которым может привести политика их игнорирования, рассуждения о важности и уникальности птиц, воспоминания о Нью-Йорке начала восьмидесятых с его драматичным разделением на богатых и бедных, белых и чернокожих, анализ трудов Шерри Тёркл, самого, пожалуй, главного современного исследователя влияния цифровых технологий на поведение людей, или изложение десяти правил романиста. Но о чем бы ни писал Франзен – делает он это всегда ярко и захватывающе и умудряется даже из мельчайших происшествий сделать глобальные выводы. С которыми сложно не согласиться.</t>
  </si>
  <si>
    <t>61-Кор-19</t>
  </si>
  <si>
    <t>ASE000000000846795</t>
  </si>
  <si>
    <t>978-5-17-118406-3</t>
  </si>
  <si>
    <t>Серафини Т., Робин С.</t>
  </si>
  <si>
    <t>Волшебные единороги</t>
  </si>
  <si>
    <t>Редакция "Вилли Винки" представляет!
Думаете, единорогов не существует? Очень скоро вы поменяете своё мнение. 
Анатомия, эволюция, жизненный цикл и магические способности - приготовься узнать все стороны жизни этих фантастических животных. 
Профессор Темиса Серафини провела настоящее исследование. Как живут единороги на северных фьордах, на экваторе и даже в пустыне?
"Секретная жизнь единорогов" раскроет все секреты этих магических существ.
Почему нужна эта книга?
- Полная энциклопедия всех видов единорогов для фанатов «My little Pony» и детей, обожающих магию.
- Необыкновенно красивые иллюстрации на каждом развороте делают эту книгу волшебным подарком для каждого.
- Иллюстратор Софи Робин окончила с отличием Эдинбургский колледж искусств.</t>
  </si>
  <si>
    <t>182-ВВ-19</t>
  </si>
  <si>
    <t>Фантастические существа</t>
  </si>
  <si>
    <t>ASE000000000858974</t>
  </si>
  <si>
    <t>978-5-17-138089-2</t>
  </si>
  <si>
    <t>Агнис З., Уткин А.В.</t>
  </si>
  <si>
    <t>Волшебные драконы</t>
  </si>
  <si>
    <t>Где-то в затерянных землях среди высоких гор давным-давно существовало подземное царство драконов. Над вершинами разносились удивительные драконьи песни, а в глубоких пещерах хранились бесценные сокровища. Но что случилось с этим царством? Сегодня мы вряд ли встретим дракона, а если встретим, как нам заговорить с ним? К счастью, ответы на многие вопросы, интересующие любителей драконов, были собраны знаменитым драконософом, профессором Зоей Агнис. 
Вы узнаете, как драконы летают и извергают пламя, живут в семьях или по одиночке, и как случилось, что они оказались в человеческих мифах. Эта прекрасно иллюстрированная книга поможет вам стать настоящим экспертом в науке о драконах</t>
  </si>
  <si>
    <t>73-ВВ-21</t>
  </si>
  <si>
    <t>ASE000000000847313</t>
  </si>
  <si>
    <t>978-5-17-118912-9</t>
  </si>
  <si>
    <t>Фейк А.</t>
  </si>
  <si>
    <t>ХУЛИганский английский. Заткнись и слушай</t>
  </si>
  <si>
    <t>Английский язык — это не только грамматика и упражнения. Это еще и… общение! Пришла пора избавиться от стеснительности, забыть об осторожности и окунуться в этот бурлящий поток с головой. Пусть эта книга станет вашим навигатором! Узнайте о заскоках иностранцев, какими разговорными фразами воспользоваться, как разговорить собеседника, а когда лучше прикусить язык, но главное — что такое small talk. Предупрежден — значит вооружен. Заранее зная обо всех подводных камнях, вы уж точно не потонете. Поднять паруса!</t>
  </si>
  <si>
    <t>2-ЛИН-20</t>
  </si>
  <si>
    <t>ХУЛИганский английский</t>
  </si>
  <si>
    <t>ASE000000000847329</t>
  </si>
  <si>
    <t>978-5-17-118927-3</t>
  </si>
  <si>
    <t>Хулиганский английский. Иди и учи</t>
  </si>
  <si>
    <t>Ответьте себе на такой вопрос — сколько раз вы принимались за изучение английского языка и бросали это гиблое дело?
Книга "ХУЛИганский английский. Иди и учи" поможет преодолеть страх перед изучением нового языка и разобраться в основах грамматики и лексики. Содержит упражнения для проверки прочитанного и тексты для чтения. Предназначено для начинающих изучать английский язык.</t>
  </si>
  <si>
    <t>227-ЛИН-19</t>
  </si>
  <si>
    <t>ASE000000000846595</t>
  </si>
  <si>
    <t>978-5-17-118222-9</t>
  </si>
  <si>
    <t>Это не простая книга о животных, а самая настоящая интерактивная энциклопедия! Выполнив несложные инструкции, здесь можно покормить крокодила, послушать голос царя зверей — льва, полюбоваться прыжками веселых дельфинов и помочь орлу перелететь через высокие горы. Одно движение руки, и картинки оживают! 
Издание знакомит с животными, которые обитают в жаркой Африке, на северном полюсе, в диких джунглях или, наоборот, совсем рядом с человеком. Книга дает каждому возможность читать, смотреть объемные картинки в движении и самому управлять 3D-реальностью, совершая массу удивительных открытий.
Для дошкольного возраста.</t>
  </si>
  <si>
    <t>31/19</t>
  </si>
  <si>
    <t>Первая энциклопедия с дополненной реальностью</t>
  </si>
  <si>
    <t>ASE000000000846617</t>
  </si>
  <si>
    <t>978-5-17-118244-1</t>
  </si>
  <si>
    <t>Данное издание -- не просто книга о космосе, а настоящая интерактивная 3D-энциклопедия! Ее можно не только читать, но и изучать по движущимся объемным картинкам и даже самому управлять ими. Как? С помощью пульта управления, в который превратится планшет или смартфон, можно включить невесомость в космическом корабле, понаблюдать за солнечными и лунными затмениями, полюбоваться, как наша планета вращается вокруг Солнца, или провести луноход по поверхности спутника Земли -- Луны. И еще множество удивительных явлений космоса поможет юному читателю открыть эта книга, на страницах которой встретится немало настоящих сюрпризов.  
Для дошкольного возраста.</t>
  </si>
  <si>
    <t>ASE000000000841802</t>
  </si>
  <si>
    <t>978-5-17-113551-5</t>
  </si>
  <si>
    <t>Леблан К.</t>
  </si>
  <si>
    <t>Пчёлки-шпионки. Операция "Мисс Карамелька"</t>
  </si>
  <si>
    <t>ДЛЯ ПЧЁЛОК-ШПИОНОК НЕТ НИЧЕГО НЕВОЗМОЖНОГО 
Эта история началась для БОББИ, ЛОЛЫ И ДЖУЛЬЕТТЫ самым обычным утром. 
Всё шло чин чином до тех пор, пока за завтраком у девочек не замигали браслеты. ЭТО БЫЛ СИГНАЛ — их вызывала мисс Ягодка, чтобы поручить опасную операцию! Подруги спешат в кафе «МИКСШПИКС», где их посвящают в подробности дела: таинственный злодей хочет сорвать детский конкурс красоты «МИСС КАРАМЕЛЬКА». Он задумал что-то страшное! Пчёлкам-шпионкам предстоит внедриться в ряды конкурсанток, чтобы НАЙТИ И ОБЕЗВРЕДИТЬ злоумышленника... При этом они должны выглядеть как леди Совершенство!
ЗА ДЕЛО, КРОШКИ!</t>
  </si>
  <si>
    <t>128-МАЛ-19СПб</t>
  </si>
  <si>
    <t>Тайны шпионок</t>
  </si>
  <si>
    <t>ASE000000000846620</t>
  </si>
  <si>
    <t>978-5-17-118246-5</t>
  </si>
  <si>
    <t>Динозавры и динозаврики</t>
  </si>
  <si>
    <t>С книгой «Динозавры и динозаврики» ваш малыш познакомится с древними ящерами, их внешним видом и образом жизни. А познавательные наклейки помогут развить внимание, мышление и мелкую моторику. Рассматриваем картинки, выполняем задания, приклеиваем наклейки и получаем знания о животных, обитавших на Земле давным-давно.
Для дошкольного возраста.</t>
  </si>
  <si>
    <t>Большая книга с познавательными наклейками</t>
  </si>
  <si>
    <t>ASE000000000846622</t>
  </si>
  <si>
    <t>978-5-17-118767-5</t>
  </si>
  <si>
    <t>С книгой «Животные» ваш малыш познакомится с самыми разными животными: домашними и дикими, водными и наземными, а также птицами и насекомыми. А познавательные наклейки помогут развить внимание, мышление и мелкую моторику. Рассматриваем картинки, выполняем задания, приклеиваем наклейки и получаем знания о животных, населяющих нашу планету.
Для дошкольного возраста.</t>
  </si>
  <si>
    <t>ASE000000000846586</t>
  </si>
  <si>
    <t>978-5-17-118213-7</t>
  </si>
  <si>
    <t>Яркие картинки книги «Космос» познакомят вашего малыша со звёздами, планетами и другими многочисленными космическими телами и объектами. А познавательные наклейки разовьют внимание, мышление и мелкую моторику. 
Читаем книгу, выполняем задания, подбираем наклейки и узнаём о том, что есть в космосе, и как это всё устроено.
Для дошкольного возраста.</t>
  </si>
  <si>
    <t>ASE000000000846626</t>
  </si>
  <si>
    <t>978-5-17-118250-2</t>
  </si>
  <si>
    <t>Автомобили, самолеты, корабли</t>
  </si>
  <si>
    <t>Яркие картинки книги «Автомобили, самолёты, корабли» познакомят вашего малыша с различными видами транспорта: наземным, воздушным и водным. А познавательные наклейки помогут развить внимание, мышление и мелкую моторику. 
Читаем книгу, выполняем задания, подбираем наклейки и узнаём о таких разных машинах и задачах, которые они выполняют. 
Для дошкольного возраста.</t>
  </si>
  <si>
    <t>ASE000000000853436</t>
  </si>
  <si>
    <t>978-5-17-132834-4</t>
  </si>
  <si>
    <t>Мирай М.</t>
  </si>
  <si>
    <t>Межвремье</t>
  </si>
  <si>
    <t>Прошли тысячи лет с тех пор, как пропал Настоящее, и най ти его должен Ариан — воплощение отвергнутого Прошлым и Будущим межвремья. Для поисков Настоящего Ариан набирает команду из представителей
каждого времени. Кален — полный ненависти к людям тринадцатилетний подросток. Иона — правнучка времени и носитель уникального элемента. Санни — розововолосый изгнанный принц с разбитым сердцем. Тревис — «золотой » мальчик, за внешностью которого скрываются мрачные тай ны. Ларалай н — оперная певица со вздорным характером и железной волей. Всем вместе им придется научиться доверять и терять, прощать и бороться. Побывать в удивительных местах, о которых люди забыли найти ответы на страшные вопросы — и просто попытаться выжить, ведь в играх властителей времени все они всего лишь пешки. Но пешка может стать королевой .</t>
  </si>
  <si>
    <t>460-СТРИМ-19</t>
  </si>
  <si>
    <t>Медина Мирай. Молодежные хиты</t>
  </si>
  <si>
    <t>ASE000000000849843</t>
  </si>
  <si>
    <t>978-5-17-121380-0</t>
  </si>
  <si>
    <t>Река моих сожалений</t>
  </si>
  <si>
    <t>Питер - молодой актер, склонный к саморазрушению. Подвергать себя смертельным соблазнам – смысл его жизни, ведь другого смысла у него нет. Однажды Питер встречает Колдера - молодого музыканта и певца, свою полную противоположность. Судьбы двух парней переплетаются, когда им предлагают сняться в одном фильме, которому предрекают ошеломительный успех.
Актер, желающий стать певцом, и певец, мечтающий стать актером. Парень, видящий смерть во всем, и парень, видящий жизнь в смерти. Потерянный мальчик и мальчик, потерявший все. Готовы ли они погрузиться в реку своих сожалений?</t>
  </si>
  <si>
    <t>459-СТРИМ-19</t>
  </si>
  <si>
    <t>ASE000000000856591</t>
  </si>
  <si>
    <t>978-5-17-135824-2</t>
  </si>
  <si>
    <t>Синтонимы. Больно быть с тем, кто...</t>
  </si>
  <si>
    <t>Ангелу съедает чувство вины за смерть близких и терзает страх быть непонятым.
Рейдена мучает тайна, которую он хранил несколько лет даже от тех, кому доверял больше всего.
Они вместе прошли через множество испытаний. Казалось, ничто неспособно разрушить их дружбу. Но даже лучшие друзья могут отдалиться, если скрывают друг от друга самую главную правду, в которой боятся признаться не только окружающим, но и самим себе.</t>
  </si>
  <si>
    <t>230-МЛА-20</t>
  </si>
  <si>
    <t>ASE000000000857567</t>
  </si>
  <si>
    <t>978-5-17-136729-9</t>
  </si>
  <si>
    <t>Зазеркалье Нашей Реальности</t>
  </si>
  <si>
    <t>Медина Мирай – автор бестселлеров, завоевавших любовь читателей,
общий тираж которых превышает 200 000 экземпляров.
После Третьей мировой войны мир претерпел изменения: в большинстве стран правят монархи, а неизвестный вирус выкосил 90% мужского населения, так что отныне мужчины рождаются редко и зачастую с отклонениями. Александр — безвольный 17-летний британский принц, один на шестьдесят принцесс. Он хочет только одного — простой жизни вдали от дворца и опеки жестокой сестры Делинды, принявшей бразды правления после смерти матери. И единственный, кому он доверяет, — верный и любящий его телохранитель Каспар.
Жизнь Александра меняется, когда в ней появляются всего три слова: Зазеркалье Нашей Реальности. Что это? Настоящая причина миллионов смертей? А может, повод для новой войны? Грядет нечто страшное, и пролить свет на тайну в силах лишь один человек — загадочный германский принц Саша Клюдер, который может стать спасением человечества... или его погибелью.
«Эта история увлекает с первых страниц настолько, что не хочется прерываться на еду или даже на сон. Действия разворачиваются в 2038 году. На Земле царят эпидемия, насилие и жестокость, но даже в таких мрачных реалиях находится место для любви. Что это: антиутопия, настоящий
портрет недалекого будущего или зазеркалье нашей реальности? А может, все вместе?»
Алиса Карпенко, редактор ElleGirl.ru</t>
  </si>
  <si>
    <t>24-МЛА-21</t>
  </si>
  <si>
    <t>ASE000000000846078</t>
  </si>
  <si>
    <t>978-5-17-117684-6</t>
  </si>
  <si>
    <t>Синтонимы</t>
  </si>
  <si>
    <t>В мире, где у каждого человека есть уникальный дар, обычные люди без способностей зовутся синтонимами. Бесполезные сами по себе, они могут стать грозным оружием в чужих руках. 
Ангела и его друг Рейден оканчивают школу элементов имени святой Мелани, и на итоговом экзамене им предстоит узнать свою доминирующую способность. Накануне экзамена школу сотрясает новость – среди учеников есть потенциальный синтоним. 
Пока не начались проверки, Ангела должен срочно придумать, как ему сдать экзамен и сохранить свою тайну. Но правда всплывает наружу в самый неподходящий момент…</t>
  </si>
  <si>
    <t>276-СТРИМ-19</t>
  </si>
  <si>
    <t>ASE000000000843587</t>
  </si>
  <si>
    <t>978-5-17-115275-8</t>
  </si>
  <si>
    <t>Синтонимы. Один из них мертв</t>
  </si>
  <si>
    <t>Прошло совсем немного времени с тех пор, как Ангела и его друг Рейден обезвредили главу опасной организации «ЗПН», разыскивающей синтонимов. Но жизнь ребят не успевает вернуться в прежнее русло: у Рейдена и его отца внезапно ухудшается здоровье, Ангелу начинают посещать странные предчувствия, а его новая подруга Минда определенно что-то скрывает. Вдобавок на носу свадьба Рейдена и Найси, вот только у будущих супругов ни дня не проходит без скандала. В таких непростых обстоятельствах друзьям предстоит разобраться с новыми способностями Ангелы, снова столкнуться лицом к лицу с «ЗПН» – и постараться остаться в живых…</t>
  </si>
  <si>
    <t>416-СТРИМ-19</t>
  </si>
  <si>
    <t>ASE000000000852600</t>
  </si>
  <si>
    <t>978-5-17-127102-2</t>
  </si>
  <si>
    <t>Синтонимы. Большой дневник</t>
  </si>
  <si>
    <t>Творческие блокноты</t>
  </si>
  <si>
    <t>Перед вами большой дневник по вселенной «Синтонимов»! На его страницах вас ждут увлекательные задания, интересные факты о любимых персонажах, новые авторские иллюстрации и недатированный ежедневник для ваших записей. Составленный и отрисованный лично Мединой Мирай, этот творческий блокнот перенесет вас в яркий мир ее книг, а компанию вам составят Ангела, Рейден и их друзья.</t>
  </si>
  <si>
    <t>120-МЛА-20</t>
  </si>
  <si>
    <t>ASE000000000851914</t>
  </si>
  <si>
    <t>978-5-17-123455-3</t>
  </si>
  <si>
    <t>Воскресни за 40 дней</t>
  </si>
  <si>
    <t>Еще вчера он ходил в школу, читал книги и ссорился с мамой из-за мелочей. Сегодня его нет. Одна ошибка, один необдуманный шаг стоили ему всего. Чтобы вернуться к жизни, ему нужно найти и спасти единственного в мире человека, который увидит его, услышит и сможет к нему прикоснуться. Семь миллиардов человек, сорок дней и одна несбыточная мечта – снова жить.</t>
  </si>
  <si>
    <t>45-СТРИМ-19</t>
  </si>
  <si>
    <t>ASE000000000844232</t>
  </si>
  <si>
    <t>978-5-17-115850-7</t>
  </si>
  <si>
    <t>Понти Д.</t>
  </si>
  <si>
    <t>Флориан Бэйтс и похищенные шедевры</t>
  </si>
  <si>
    <t>Кто придумал Теорию мелочей и с ее помощью распутывает самые головоломные загадки? За кем гоняется мафиози из международного преступного синдиката? Кто замечает то, что упускают другие, и с одного взгляда способен вывести любого на чистую воду?
Познакомьтесь с Флорианом Бэйтсом — единственным семиклассником на службе у ФБР!
Из Национальной галереи украдены бесценные картины.
Но как? Похоже, только Флориан с верной подругой Маргарет способны раскрыть хитроумное преступление! Но, пока Юный Шерлок охотится за похитителем, на него самого открывают охоту…</t>
  </si>
  <si>
    <t>4353-AST</t>
  </si>
  <si>
    <t>Суперсыщики.Теория мелочей</t>
  </si>
  <si>
    <t>ASE000000000843228</t>
  </si>
  <si>
    <t>978-5-17-114951-2</t>
  </si>
  <si>
    <t>Путешествие викинга Таппи по Бурлящим морям</t>
  </si>
  <si>
    <t>Викинг Таппи любит родное Шептолесье и своих друзей. Но со дня своего последнего приключения в Ледовом заливе он мечтает о далёких странствиях. Вместе с друзьями он строит корабль и в компании с оленёнком Хиххи отправляется в путешествие по Бурлящим морям.
В море Таппи и Хиххи ждёт множество невероятных приключений. Они находят новых друзей: тролля Бурчи, кита Раздума, великана Валунни и эльфийку Светильду. На их пути встают злой чародей Торбул и гигантский дракон Надулгуб. И тогда становится немного опасно... К счастью, у Таппи огромное сердце и много друзей, благодаря которым он находит выход из любой сложной ситуации.</t>
  </si>
  <si>
    <t>117-МАЛ-19СПб</t>
  </si>
  <si>
    <t>Викинг Таппи и его друзья</t>
  </si>
  <si>
    <t>ASE000000000847697</t>
  </si>
  <si>
    <t>978-5-17-119326-3</t>
  </si>
  <si>
    <t>Астрюк Т.</t>
  </si>
  <si>
    <t>Леди Баг и Супер-Кот. Леди Вай-Фай. Злолюстратор</t>
  </si>
  <si>
    <t>Аля мечтает узнать, кто же на самом деле скрывается под маской Леди Баг. И вот под
подозрение попадает Хлоя Буржуа. После неудачной попытки сфотографировать шкафчик
Хлои Алю отстраняют от занятий. Бражник пользуется её рассерженным настроением
и превращает в Леди Вай-Фай. Сумеет ли Леди Баг спасти свою лучшую подр угу?
Маринетт влюблена в Эдриана, а Натаниэль влюблён в Маринетт. Уроки напролёт он
рисует комиксы, в которых спасает любимую. На одном из занятий тетрадь Натаниэля
падает, Хлоя Буржуа видит его рисунки и узнаёт на них Маринетт. За это она высмеивает
бедного романтика. Чувствуя гнев и унижение, Натаниэль попадает под влияние Бражника
и превращается в Злолюстратора — злодея, чьи рисунки оживают.</t>
  </si>
  <si>
    <t>402-СТРИМ-19</t>
  </si>
  <si>
    <t>Леди Баг и Супер-Кот. Комикс</t>
  </si>
  <si>
    <t>ASE000000000848149</t>
  </si>
  <si>
    <t>978-5-17-119750-6</t>
  </si>
  <si>
    <t>Леди Баг и Супер-Кот. Непогода. Роджер-полицейский</t>
  </si>
  <si>
    <t>На канале КИДЗ ПЛЮС завершается конкурс на роль ведущей прогноза погоды.
Финалистки — Мирей и Аврора. Но ведущей может быть только одна, и в итоговом
голосовании победила Мирей. Чувствами сильно расстроенной Авроры воспользовался
Бражник и превратил девушку в Непогоду. В это время к Маринетт, которая сидит с малышкой Манон, в гости приходит Аля.Она уговаривает подругу пойти смотреть на фотосессию Эдриана. Успеет ли Маринетт
встретиться с Эдрианом? Ведь в образе Леди Баг ей снова нужно спасать Париж!
У Хлои пропал дорогой браслет, и она поспешно обвинила Маринетт
в краже. Мэр приказал полицейскому Роджеру арестовать Маринетт, но тот
отказался это делать без каких-либо доказательств. За неисполнение приказа мэр его
уволил. Тут же Бражник, привлечённый расстройством Роджера, превратил
его в полицейского с искажённым представлением о справедливости.</t>
  </si>
  <si>
    <t>447-СТРИМ-19</t>
  </si>
  <si>
    <t>ASE000000000848148</t>
  </si>
  <si>
    <t>978-5-17-119749-0</t>
  </si>
  <si>
    <t>Леди Баг и Супер-Кот. Пузырь. Месье Голубь</t>
  </si>
  <si>
    <t>Наступил день рождения Эдриана. Отец запретил ему устраивать вечеринку для друзей, и Нино, лучший друг Эдриана, злится из-за такого несправедливого решения. Бражник не дремлет и превращает Нино в Пузыря. Удастся ли Супер-Коту спасти друга?
Месье Голубь очень сильно любит птиц, особенно голубей. К чему приведёт его благородная цель — превратить Париж в заповедник для птиц? Леди Баг и Супер-Кот снова отправляются спасать Париж!</t>
  </si>
  <si>
    <t>428-СТРИМ-19</t>
  </si>
  <si>
    <t>ASE000000000847149</t>
  </si>
  <si>
    <t>978-5-17-118771-2</t>
  </si>
  <si>
    <t>2500 занимательных головоломок и заданий для детей</t>
  </si>
  <si>
    <t>В книге «2500 занимательных головоломок и заданий для детей» собрано множество разнообразных заданий: ребусов, загадок, лабиринтов, кроссвордов, игр со словами и логических задачек. Головоломки помогут ребёнку потренировать логическое и абстрактное мышление, развить память, наблюдательность, внимание и смекалку.
Для дошкольного возраста.</t>
  </si>
  <si>
    <t>039/17</t>
  </si>
  <si>
    <t>ASE000000000850752</t>
  </si>
  <si>
    <t>978-5-17-122261-1</t>
  </si>
  <si>
    <t>Животные. Большая книга с наклейками</t>
  </si>
  <si>
    <t>«Животные. Большая книга с наклейками» — красочной сборник игр, лабиринтов и головоломок, на страницах которого ребят ждёт встреча с самыми разными животными. Дошколята узнают, какие питомцы обитают на ферме, а какие — в зоопарке, и смогут познакомиться со зверятами и их мамами. Выполняя интересные задания, разглядывая красочные картинки и дополняя их наклейками, ребята узнают названия животных и их детёнышей, смогут развить внимание и память, потренируют мелкую моторику.
Для дошкольного возраста.</t>
  </si>
  <si>
    <t>049/20</t>
  </si>
  <si>
    <t>Большая книга с наклейками</t>
  </si>
  <si>
    <t>ASE000000000848659</t>
  </si>
  <si>
    <t>978-5-17-120255-2</t>
  </si>
  <si>
    <t>В книжке с наклейками «Фантастические существа» ребёнку предлагаются интересные задания для развития интеллекта, внимания и зрительного восприятия. Занимаясь по книге, малыш примет участие в удивительном приключении, в котором его будут сопровождать драконы, русалки, единороги и другие невероятные существа, знакомые ребёнку по сказкам.
Для дошкольного возраста.</t>
  </si>
  <si>
    <t>032/20</t>
  </si>
  <si>
    <t>Для настоящих мальчишек: книжки с наклейками</t>
  </si>
  <si>
    <t>ASE000000000848660</t>
  </si>
  <si>
    <t>978-5-17-120256-9</t>
  </si>
  <si>
    <t>Гигантские динозавры</t>
  </si>
  <si>
    <t>Книжка с наклейками «Гигантские динозавры» — это целый мир первобытных существ-гигантов, удивительных созданий, ходивших по Земле задолго до появления человека. Ребёнку предлагаются увлекательные задания, которые помогут ему потренировать умственные способности, развить зрительное восприятие и внимательность.
Для дошкольного возраста.</t>
  </si>
  <si>
    <t>031/20</t>
  </si>
  <si>
    <t>ASE000000000847034</t>
  </si>
  <si>
    <t>978-5-17-118666-1</t>
  </si>
  <si>
    <t>ASE000000000851117</t>
  </si>
  <si>
    <t>978-5-17-127174-9</t>
  </si>
  <si>
    <t>Новогодняя ёлка</t>
  </si>
  <si>
    <t>«Новогодняя ёлка» — прекрасно иллюстрированная книжка к Новому году, самому волшебному празднику, с наступлением которого и дети, и взрослые ждут настоящего чуда. На каждой страничке — увлекательные развивающие игры + красочные новогодние наклейки. Это прекрасный подарок к празднику и, конечно, отличная возможность играть, фантазировать, учиться новому легко и с удовольствием. Можно соревноваться большой компании друзей, выполняя весёлые творческие задания.   
Только для настоящих мальчишек! НЕ продается родителям девочек.
Для дошкольного возраста.</t>
  </si>
  <si>
    <t>064/20</t>
  </si>
  <si>
    <t>ASE000000000851116</t>
  </si>
  <si>
    <t>978-5-17-122648-0</t>
  </si>
  <si>
    <t>Приключения в Новый Год</t>
  </si>
  <si>
    <t>В книжке «Приключения в Новый год» — увлекательные развивающие игры + красочные наклейки. На новогоднем утреннике предложите ребятам угадывать зашифрованные слова, проходить лабиринты, решать логические задачки — такие интеллектуальные занятия развивают мышление, расширяют кругозор и словарный запас, тренируют память, внимание, наблюдательность, смекалку и творческие способности. Мальчишки откроют первую страницу — и уже не смогут оторваться!
Только для настоящих мальчишек! НЕ продается родителям девочек.
Для дошкольного возраста.</t>
  </si>
  <si>
    <t>065/20</t>
  </si>
  <si>
    <t>ASE000000000847032</t>
  </si>
  <si>
    <t>978-5-17-118664-7</t>
  </si>
  <si>
    <t>ASE000000000847035</t>
  </si>
  <si>
    <t>978-5-17-118667-8</t>
  </si>
  <si>
    <t>ASE000000000847036</t>
  </si>
  <si>
    <t>978-5-17-118668-5</t>
  </si>
  <si>
    <t>Большая тетрадь. Готовимся к школе</t>
  </si>
  <si>
    <t>«Большая тетрадь. Готовимся к школе» — отличное пособие для будущих первоклассников. В этой развивающей книжке много интересных и разнообразных заданий: пройти лабиринт, нарисовать извилистую дорожку, обвести, раскрасить или нарисовать картинки, повторить звук или чистоговорку. Выполняя их, ребёнок научится правильно держать ручку и карандаш, научится писать буквы и цифры, разовьёт мелкую моторику и внимание, увеличит словарный запас.
Для дошкольного образования.</t>
  </si>
  <si>
    <t>145/19</t>
  </si>
  <si>
    <t>Успешная подготовка к школе</t>
  </si>
  <si>
    <t>ASE000000000847038</t>
  </si>
  <si>
    <t>978-5-17-118670-8</t>
  </si>
  <si>
    <t>Большая тетрадь. Готовим руку к письму</t>
  </si>
  <si>
    <t>«Большая тетрадь. Готовим руку к письмуу» — отличные развивающие прописи с крупными буквами и забавными картинками для любознательных малышей. Выполнять графические задания — обводить, раскрашивать, рисовать — весело и интересно. Ребёнок научится правильно держать ручку и карандаш, запомнит начертание букв и научится писать слова печатными буквами. 
Для дошкольного возраста.</t>
  </si>
  <si>
    <t>146/19</t>
  </si>
  <si>
    <t>ASE000000000851110</t>
  </si>
  <si>
    <t>978-5-17-122642-8</t>
  </si>
  <si>
    <t>С Новым годом!</t>
  </si>
  <si>
    <t>В Новый год все ждут волшебных подарков. Перед вами — отличный подарок любому малышу. «С Новым годом!» — альбомчик наклеек, в который собрали самые красочные стикеры к любимому зимнему празднику детей и взрослых. Маленькие фантазёры найдут здесь всё, о чем мечтают: великолепные ёлочные украшения, конфетки и вкусняшки, чудесные подарки, снежинки и многое другое.  
Для дошкольного возраста.</t>
  </si>
  <si>
    <t>Альбомчик наклеек</t>
  </si>
  <si>
    <t>ASE000000000850749</t>
  </si>
  <si>
    <t>978-5-17-122258-1</t>
  </si>
  <si>
    <t>Ваш ребёнок в восторге от обитателей зоопарка? Собирает наклейки с  изображением животных и их детёнышей, рисует и коллекционирует игрушки зверюшек? Тогда этот альбомчик наклеек точно ему понравятся! «Зоопарк» — замечательная коллекция ярких стикеров милых львят, медвежат, пингвинят и других детёнышей из зоопарка. 
Для дошкольного возраста.</t>
  </si>
  <si>
    <t>047/20</t>
  </si>
  <si>
    <t>ASE000000000850751</t>
  </si>
  <si>
    <t>978-5-17-122259-8</t>
  </si>
  <si>
    <t>Кто живет на ферме</t>
  </si>
  <si>
    <t>«Кто живёт на ферме» — настоящая находка для любознательных малышей.  Прекрасно иллюстрированный альбомчик стикеров познакомит дошколят с домашними животными, которых можно встретить на ферме, — ребята запомнят, как они выглядят и как называются. И конечно, смогут пофантазировать, наклеивая домашних животных и делая коллажи своими руками.  
Для дошкольного возраста.</t>
  </si>
  <si>
    <t>ASE000000000851111</t>
  </si>
  <si>
    <t>978-5-17-122643-5</t>
  </si>
  <si>
    <t>Новогодние чудеса</t>
  </si>
  <si>
    <t>Книжка «Новогодние чудеса» — коллекция красочных и ярких новогодних стикеров. Это отличный подарок малышам. Они с радостью украсят яркими наклейками новогодние открытки, рисунки и поделки. Игры с наклейками тренируют интеллект, мелкую моторику, зрительное восприятие и координацию движений руки, и конечно, поднимают настроение и создают праздничную атмосферу.  
Для дошкольного возраста.</t>
  </si>
  <si>
    <t>ASE000000000847500</t>
  </si>
  <si>
    <t>978-5-17-119109-2</t>
  </si>
  <si>
    <t>Джонс Т.</t>
  </si>
  <si>
    <t>Брак по-американски</t>
  </si>
  <si>
    <t>Молодожены Селестия и Рой — настоящее воплощение американской мечты. Он — молодой управленец на пороге блестящей карьеры, она — подающая надежды талантливая художница. Но, не успев испытать всех маленьких радостей и горестей совместной жизни, молодая пара сталкивается с испытаниями, предугадать которые было невозможно. Рой арестован и приговорен к двенадцати годам за преступление, которого он не совершал. Селестия, несмотря на свой сильный и независимый характер, опустошена. Она вступает в отношения с Андре, ее другом детства и шафером на ее свадьбе. Она требует от мужа развода, понимая, что не сможет любить его как раньше. Внезапно через пять лет приговор Роя отменяют, и он возвращается в Атланту, готовый возобновить отношения с женой.
«Брак по-американски» — пронзительная история любви и жизни людей, одновременно связанных и разделенных силами, которые они не могут контролировать.</t>
  </si>
  <si>
    <t>244-ЖАНР-19</t>
  </si>
  <si>
    <t>Шорт-лист. Новые звезды</t>
  </si>
  <si>
    <t>ASE000000000839407</t>
  </si>
  <si>
    <t>978-5-17-111282-0</t>
  </si>
  <si>
    <t>Вульфф Л.</t>
  </si>
  <si>
    <t>Любовники-полиглоты</t>
  </si>
  <si>
    <t>Эллинор тридцать шесть. Прагматичная и лишенная сентиментальных иллюзий, она знакомится с мужчинами онлайн, пока Интернет наконец не сводит ее с литературным критиком из Стокгольма. Запертая в его доме снежной бурей, Эллинор зачитывается Уэльбеком и уничтожает нечто ей не принадлежащее – рукопись Макса Ламаса. 
Макс Ламас – писатель, мечтающий о любовнице-полиглотке, женщине, которая поймет его на всех языках сразу. 
Но чтобы найти того, кто поймет тебя, нужно самому научиться понимать других. Поиски идеальной партнерши приводят писателя в Италию, где он знакомится с семьей  маркизы Латини Орсини. 
Судьбы всех героев оказываются причудливо переплетены из-за той самой рукописи, которая никого не оставляет равнодушным. Прошлое встречается с настоящим и становится похоже на вымысел, безумную фантазию, в которую невозможно не поверить.
«Любовники-полиглоты» — это ироничное и едкое размышление о природе любви и творчества, высмеивающее мужскую гегемонию в жизни и искусстве.</t>
  </si>
  <si>
    <t>3462-AST</t>
  </si>
  <si>
    <t>ASE000000000851541</t>
  </si>
  <si>
    <t>978-5-17-123083-8</t>
  </si>
  <si>
    <t>Озеки Р.</t>
  </si>
  <si>
    <t>Моя рыба будет жить</t>
  </si>
  <si>
    <t>Рут Озеки – американка японского происхождения, специалист по классической японской литературе, флористка, увлеченная театром и кинематографом. В 2010 году она была удостоена сана буддийского священника. Озеки ведёт активную общественную деятельность в университетских кампусах и живёт между Бруклином и Кортес-Айлендом в Британской Колумбии, где она пишет, вяжет носки и выращивает уток вместе со своим мужем Оливером. 
Рут, писательница, живущая на уединённом канадском острове, обнаруживает в ланчбоксе «Hello Kitty», вынесенном на берег океана после разрушительного цунами 2011 года, целую коллекцию удивительных предметов – в том числе, дневник шестнадцатилетней Наоко из Токио. Для девочки, уставшей от издевательств одноклассников и неблагополучия в семье, эти записи, в которых она пытается рассказать о своей прабабушке, прожившей больше ста лет буддийской монахине, – единственное утешение, и она даже представить себе не может, как глубоко они затронут жизни незнакомых ей людей. На другом конце Тихого океана Рут, всё больше погружаясь в прошлое, в трагедию японской школьницы и её судьбу, начинает по-новому смотреть на своё собственное настоящее и будущее. 
«Моя рыба будет жить» – это роман, полный тонкой иронии, глубокого понимания отношений между автором, читателем и персонажами, реальностью и фантазией, квантовой физикой, историей и мифом. Это увлекательная, зачаровывающая история о человечности и поисках дома.</t>
  </si>
  <si>
    <t>116-ЖАНР-14</t>
  </si>
  <si>
    <t>ASE000000000840243</t>
  </si>
  <si>
    <t>978-5-17-112073-3</t>
  </si>
  <si>
    <t>Ган Х.</t>
  </si>
  <si>
    <t>Человеческие поступки</t>
  </si>
  <si>
    <t>В разгар студенческих волнений в Кванджу жестоко убит мальчик по имени Тонхо.
Воспоминания об этом трагическом эпизоде красной нитью проходят сквозь череду взаимосвязанных глав, где жертвы и их родственники сталкиваются с подавлением, отрицанием и отголосками той резни.  Лучший друг Тонхо, разделивший его участь; редактор, борющийся с цензурой; заключенный  и работник фабрики, каждый из которых страдает от травматических воспоминаний; убитая горем мать Тонхо. Их голосами, полными скорби и надежды, рассказывается история о человечности в жестокие времена.
Удостоенный множества наград и вызывающий споры бестселлер «Человеческие поступки» — это детальный слепок исторического события, последствия которого ощущаются и по сей день; история, от персонажа к персонажу отмеченная суровой печатью угнетения и необыкновенной поэзией человечности.</t>
  </si>
  <si>
    <t>3952-AST</t>
  </si>
  <si>
    <t>ASE000000000847126</t>
  </si>
  <si>
    <t>978-5-17-118750-7</t>
  </si>
  <si>
    <t>Большая книга по скорочтению и развитию интеллекта</t>
  </si>
  <si>
    <t>Быстрое чтение и глубокое понимание текста — важнейший навык, необходимый для гармоничного развития и успешного обучения.
В этой книге приводится авторская система упражнений, которая позволит автоматизировать навыки работы с текстом. Ваш ребёнок будет быстрее читать и лучше понимать прочитанное. Эффективность методики доказана на практике. Более 20 лет она с успехом применяется в школе интеллектуального развития «Супермозг».
Гюзель Абдулова, руководитель школы «Супермозг», опытный методист и нейропсихолог, подскажет, как правильно организовать занятия и легко покорить вершины скорочтения.
Для младшего школьного возраста.</t>
  </si>
  <si>
    <t>Лучшие методики обучения: просто и эффективно</t>
  </si>
  <si>
    <t>ASE000000000850439</t>
  </si>
  <si>
    <t>978-5-17-121942-0</t>
  </si>
  <si>
    <t>Ралстон А.</t>
  </si>
  <si>
    <t>127 часов. Между молотом и наковальней</t>
  </si>
  <si>
    <t>Бестселлер New York Times, послуживший основой для фильма «127 часов» Дэнни Бойла
Суббота, 26 апреля 2003 года, 14 часов 41 минута. В восьми милях от своего грузовика, находясь в глубокой и узкой расщелине каньона Блю-Джон, альпинист Арон Ралстон спускался с клинообразного валуна, когда камень внезапно начал шататься. Прежде чем Арон смог отскочить в сторону, падающий камень прижал его правую руку и запястье к стене каньона.
Так для Арона начались шесть дней ада. Имея лишь скудные запасы воды и еды, без куртки, чтобы согреться мучительно холодными ночами, с ужасом осознавая, что он никому не сказал о том, куда отправился, Арон понимал, что ему предстоит умереть медленной смертью – он был пойман в ловушку на дне каньона валуном весом около 400 килограммов на глубине 3 метров. 
И тогда, чтобы спасти себя, Арон совершил самый необычный поступок, который только можно было представить…</t>
  </si>
  <si>
    <t>41-ОГИ-20</t>
  </si>
  <si>
    <t>Рожденные выжить</t>
  </si>
  <si>
    <t>ASE000000000849925</t>
  </si>
  <si>
    <t>978-5-17-121470-8</t>
  </si>
  <si>
    <t>Мессенджер А.</t>
  </si>
  <si>
    <t>День 29-й. История мальчика, который выжил после нападения гризли</t>
  </si>
  <si>
    <t>Путешествие длиной в 600 миль, сплав на каноэ по безлюдным просторам Канады – настоящая мечта для семнадцатилетнего подростка, но после нападения медведя гризли главной его задачей стало остаться в живых. 
Перед вами подлинная история выживания в дикой природе, рассказ о том, как встреча с медведем гризли едва не стоила жизни семнадцатилетнему Алексу Мессенджеру во время сплава на каноэ по рекам и озерам канадской тундры. Читателю предстоит последовать за Алексом и его пятью спутниками – они продвигаются на север и преодолевают изматывающие пороги посреди просторов потрясающей природы. Поход длился уже двадцать девять дней, когда Алекс, отойдя от товарищей, подвергся нападению северного гризли. Придя в себя, подросток понимает, что летнее приключение превратилось в борьбу за выживание. Все последующие часы и дни Алекс и его спутники обрабатывают его раны и полагаются лишь на свою стойкость, изобретательность и упорство, чтобы добраться до далекой деревни в тысяче миль к северу от американо-канадской границы и получить помощь.</t>
  </si>
  <si>
    <t>581-ОГИ-19</t>
  </si>
  <si>
    <t>ASE000000000852705</t>
  </si>
  <si>
    <t>978-5-17-127205-0</t>
  </si>
  <si>
    <t>Фан Ф.</t>
  </si>
  <si>
    <t>Уханьский дневник. Записки из города на карантине</t>
  </si>
  <si>
    <t>Книга одного из самых известных и заслуженных писателей Китая, впечатляющее повествование от первого лица о жизни в Ухане во время пандемии COVID-19.
25 января 2020 года, после того как правительство страны ввело в Ухане тотальный карантин, известная китайская писательница Фан Фан начала вести дневник онлайн. В последующие дни и недели Фан Фан каждый вечер публиковала в Сети заметки, выражая страхи, разочарование, гнев и надежду миллионов ее сограждан, размышляя о психологическом воздействии вынужденной изоляции, о роли Интернета — спасательного круга и связующего средства всего общества и источника дезинформации, — а также, что трагичнее всего, о друзьях и соседях, ставших жертвами смертельного вируса. 
Захватывающий рассказ очевидца о ходе событий. В книге освещены проблемы повседневной жизни, перепады настроения и переживания в условиях пребывания в карантине при отсутствии достоверной информации. Фан Фан находит утешение в бытовых мелочах и вдохновляется мужеством друзей, медиков и волонтеров, а также терпением и упорством девяти миллионов жителей Уханя. Однако, заявляя, что долг писателя — записывать, Фан Фан выступает против социальной несправедливости, злоупотребления властью и других проблем, которые препятствовали своевременной реакции на разразившуюся эпидемию, превратившуюся в пандемию, что вызывает ожесточенные нападки ее оппонентов в Сети. 
В режиме реального времени Фан Фан документирует начало глобального кризиса здравоохранения, что позволяет выявить закономерности и ошибки, которые впоследствии повторили многие страны, столкнувшиеся с новым коронавирусом. Она напоминает нам, что перед лицом нового вируса бедственное положение граждан Уханя отражает бедственное положение людей всего мира. Как пишет Фан Фан: «Вирус — общий враг человечества, вот каков урок для всего мирового сообщества. Единственный способ победить этот вирус и освободиться от его хватки — объединить усилия всего мира».
Перемежая личное с эпическим, автор «Уханьского дневника» пишет потрясающую летопись невероятных событий современности.
ФАН ФАН
Одна из самых известных современных китайских авторов родилась в 1955 году в Нанкине в семье интеллигентов. Большую часть детства она провела в Ухане, где стала свидетелем многих политических событий в жизни Китая при Мао, от Большого скачка до Культурной революции. Она окончила Уханьский университет по специальности «Китайская литература» и опубликовала более 100 различных произведений — романов, повестей, рассказов и очерков. Фан Фан удостоена многочисленных наград, в том числе Литературной премии имени Лу Сюня, а также звания заслуженного писателя в области китайской литературы и коммуникаций.</t>
  </si>
  <si>
    <t>246-ОГИ-20</t>
  </si>
  <si>
    <t>ASE000000000846543</t>
  </si>
  <si>
    <t>978-5-17-118168-0</t>
  </si>
  <si>
    <t>Холден Венди</t>
  </si>
  <si>
    <t>История трех женщин, которые смогли пронести новую жизнь сквозь ужасы нацизма. Мужество, решимость и удача не покидали трех молодых матерей на протяжении всей войны, эти же качества помогали им заново выстроить свою жизнь в мирное время. Приска, Рахель и Анка, не подозревая о существовании друг друга, прошли свой путь из счастливого детства в амбициозную юность, но голубое небо затянулось колючей проволокой, и воздух наполнился пылью из праха миллионов беззащитных людей. Девушки стойко переносили удары судьбы, откладывая слезы и переживания до момента своего освобождения.
Каждая из них верила, что ее будущий ребенок — единственное в своем роде чудо, и любой врач подтвердил бы эти соображения...</t>
  </si>
  <si>
    <t>291-ВРЕМ-15</t>
  </si>
  <si>
    <t>ASE000000000852921</t>
  </si>
  <si>
    <t>978-5-17-127432-0</t>
  </si>
  <si>
    <t>Револь Э.</t>
  </si>
  <si>
    <t>Жить!</t>
  </si>
  <si>
    <t>25 января 2018 года 37-летняя француженка Элизабет Револь  поднялась на гору Нангапарбат в Пакистане и вошла в историю альпинизма как вторая женщина, сумевшая совершить зимнее восхождение на восьмитысячник в Гималаях. Восхождение она совершала со своим товарищем польским альпинистом Томашем Мацкевичем. Подняться зимой на Нангапарбат высотой 8125 м было ее мечтой. Но эйфория победы была недолгой. Едва достигнув вершины, триумф превратился в кошмар: из-за тяжелых погодных условий и отсутствия кислородного оборудования, Томек получил отек легких, и  Элизабет Револь пришлось принять самое сложное решение в своей жизни: оставить своего товарища  одного, но сделать все,  что в ее силах, чтобы его могли забрать  и спасти. 
Это предельно откровенный дневник смелой альпинистки, готовой в любой момент бросить вызов суровому гималайскому гиганту. Трагическая  исповедь удивительно смелой и стойкой женщины, полная  оптимизма, искренней дружбы, воли к жизни и огромной любви к  суровым горным вершинам.</t>
  </si>
  <si>
    <t>288-ОГИ-20</t>
  </si>
  <si>
    <t>ASE000000000838924</t>
  </si>
  <si>
    <t>978-5-17-112529-5</t>
  </si>
  <si>
    <t>Филдинг Р.</t>
  </si>
  <si>
    <t>Маленькая русалочка</t>
  </si>
  <si>
    <t>Что можно успеть за десять минут? Очень многое! Короткая история-считалочка познакомит тебя с любознательной Русалочкой из волшебной Сон-страны. Вместе с ней ты отправишься в путешествие по глубокому морю, увидишь его сказочных обитателей, а после, конечно же, увидишь самые яркие сны!</t>
  </si>
  <si>
    <t>5098-AST</t>
  </si>
  <si>
    <t>Сказки за 10 минут до сна</t>
  </si>
  <si>
    <t>ASE000000000848273</t>
  </si>
  <si>
    <t>978-5-17-119865-7</t>
  </si>
  <si>
    <t>Футурама покоряет вселенную</t>
  </si>
  <si>
    <t>Команда «Межпланетного Экспресса» доставляет тонну смеха в форме нового сборника историй! Сначала Фрай, Лила и Бендер присоединяются к межгалактической команде по свёрлингу. Затем, в обществе будущего, где простуда уже давно излечена и забыта, заразный Фрай 20 века становится самым важным человеком в Нью-Йорке. Добавьте к этому поездку в цирк, где команду похищают и выставляют напоказ, сделку с Рободьяволом, которая делает Бендера правителем ада роботов, умопомрачительную сказку профессора Фарнсворта, которую можно прочесть семью разными способами, начало и, вполне возможно, безвременный конец жизни Фрая в фильме, когда он берет на себя культовую роль Космического мальчика, и получится совершенно новый сборник Футурамы, созданный специально для вас!</t>
  </si>
  <si>
    <t>2-МЛК-21</t>
  </si>
  <si>
    <t>Футурама. Комиксы</t>
  </si>
  <si>
    <t>ASE000000000846632</t>
  </si>
  <si>
    <t>978-5-17-118264-9</t>
  </si>
  <si>
    <t>Футурама-о-рама</t>
  </si>
  <si>
    <t>Готовьтесь, фанаты Мэтта Грейнинга, грядет "Футурама-о-рама" — первый сборник комиксов, основанных на мультсериале "Футурама"! 
Долог путь от доставщика пиццы 20-го века до захватывающих космических доставок 31-го века, но у Филипа Фрая он занял всего один небольшой криогенный сон. Проснувшись в будущем, придуманном автором мультсериала "Симпсоны" Мэттом Грейнингом, Фрай находит работу в межпланетной службе доставки и сталкивается с красивой одноглазой космической сиротой Лилу и алкоголиком-мизантропом роботом Бендером. 
Шагните в полное весёлых приключений будущее с новым томом комиксов "Футурамы"!</t>
  </si>
  <si>
    <t>414-СТРИМ-19</t>
  </si>
  <si>
    <t>ASE000000000854621</t>
  </si>
  <si>
    <t>978-5-17-133875-6</t>
  </si>
  <si>
    <t>Занимательные 3D-лабиринты и головоломки</t>
  </si>
  <si>
    <t>Считаете, что при обучении ребёнка никак не обойтись без сложных задачек и скучных примеров? А вот и нет! И мы докажем вам это! В данной книге содержится множество увлекательных логических головоломок, которые научат детей внимательно относиться к мелочам, находить последовательности и помогут им воспитать в себе внимательность, собранность и наблюдательность. А ещё здесь есть любимые всеми детьми 3Д-лабиринты, развивающие пространственное мышление и смекалку. Таким образом, ваш ребёнок получит всестороннее развитие, играя в весёлые, но познавательные игры.
Обучение ещё никогда не было таким увлекательным!
Для дошкольного и младшего школьного возраста.</t>
  </si>
  <si>
    <t>ASE000000000856565</t>
  </si>
  <si>
    <t>978-5-17-135793-1</t>
  </si>
  <si>
    <t>Прудник А.А., Вайткене Л.Д., Аниашвили К.С.</t>
  </si>
  <si>
    <t>Научные головоломки и фокусы</t>
  </si>
  <si>
    <t>Добро пожаловать в мир науки! Думаете, она может быть только скучной и не заинтересует маленького ребёнка? А вот и нет. И мы докажем вам это! В этой книге предложено множество занимательных головоломок, задачек и примеров. А ещё здесь есть увлекательные фокусы и опыты, суть которых хоть и объясняется с научной точки зрения, но делается это доступным для малыша языком. Всё это поможет вашему ребёнку развить внимательность, память, логику, научит складывать и вычитать, находить сходства и отличия. А проверить правильность своих решений малыш сможет, открыв ответы в конце книги.
Обучение ещё никогда не было таким увлекательным!</t>
  </si>
  <si>
    <t>ASE000000000847736</t>
  </si>
  <si>
    <t>978-5-17-133769-8</t>
  </si>
  <si>
    <t>Головоломки, квесты, лабиринты</t>
  </si>
  <si>
    <t>Книги серии "Головоломки, задачи, фокусы" обучают арифметике 
и логике с помощью активити-игр — 
лабиринтов, загадок, раскрасок, головоломок. 
Задания направлены на развитие мышления 
и тренируют целый спектр навыков: 
логику, память, внимательность, усидчивость.
Обучение счёту ещё никогда не было таким увлекательным!
В этом обучающем активити-тренажёре
собраны интересные и эффективные задания,
которые помогут ребёнку подружиться с математикой
и без усилий освоить счёт - сложение и вычитание - в пределах 100.
Задания разработаны преподавателем начальной школы
специально для детей 6-10 лет и даны 
по принципу постепенного усложнения материала 
с «переменками» для закрепления знаний.</t>
  </si>
  <si>
    <t>39-МАЛ-20(Обр)</t>
  </si>
  <si>
    <t>ASE000000000848754</t>
  </si>
  <si>
    <t>978-5-17-120340-5</t>
  </si>
  <si>
    <t>Одиночество в Сети. Возвращение к началу</t>
  </si>
  <si>
    <t>Герои «Одиночества в сети» расстались после долгого и страстного романа, а через 9 месяцев у Агнешки и ее законного мужа родился сын Якуб. Годы идут, Якуб взрослеет. Сейчас ему 21 год, он — студент факультета информатики в университете, и однажды благодаря Интернету знакомится с очаровательной Надей. Однажды Надя обнаруживает, что герои книги, которую она читает, кажутся ей слишком знакомыми и каким-то образом связаны с жизнью любимого. Она делится с Якубом своими подозрениями. Они вместе начинают поиски и наталкиваются на тайну. Теперь у них уже слишком много вопросов к прошлому его матери … Но имеют ли они право раскрывать чужие секреты?</t>
  </si>
  <si>
    <t>376-ЖАНР-19</t>
  </si>
  <si>
    <t>Вишневский: просто о сложном</t>
  </si>
  <si>
    <t>ASE000000000851025</t>
  </si>
  <si>
    <t>978-5-17-122558-2</t>
  </si>
  <si>
    <t>Одиночество в Сети</t>
  </si>
  <si>
    <t>Она живет в Польше, он – в Германии. Однажды они случайно встретятся на просторах Сети. И начнется долгая онлайн-переписка, которая перерастет в их страстное влечение друг к другу.  «Из всего, что вечно, самый краткий срок у любви». Но была ли это любовь?..  
Главный польский бестселлер начала XXI века, самый знаменитый и самый неоднозначный роман Януша Вишневского «Одиночество в Сети» - это история запретной и оттого такой желанной любви в письмах и, конечно, о глубоком одиночестве по ту сторону компьютерного экрана.</t>
  </si>
  <si>
    <t>2449-AST</t>
  </si>
  <si>
    <t>ASE000000000852989</t>
  </si>
  <si>
    <t>978-5-17-127495-5</t>
  </si>
  <si>
    <t>Любовница</t>
  </si>
  <si>
    <t>«Любовница» – это пронзительные и поражающие своей неподдельной откровенностью рассказы, которые складываются в прихотливую мозаику, играющую цветами. 
Каждый рассказ – это маленькая жизнь, схваченная острым взглядом внимательного наблюдателя.
Каждая история – правдива, как фотография, и образна, как живопись.
   Это сборник виртуозных зарисовок, сделанных с натуры большим    художником и знатоком человеческих чувств.</t>
  </si>
  <si>
    <t>99-ЖАНР-20</t>
  </si>
  <si>
    <t>ASE000000000850375</t>
  </si>
  <si>
    <t>978-5-17-121884-3</t>
  </si>
  <si>
    <t>Геннис И.В.</t>
  </si>
  <si>
    <t>Древний мир</t>
  </si>
  <si>
    <t>Материальный мир прошлого сегодня представлен музейными коллекциями, дешифрованными и переведенными сочинениями, сказаниями о легендарных богах и героях. Автор этой книги предлагает читателю погружение в повседневную жизнь трех великих цивилизаций древности — Древнего Египта, Античной Греции и Древнего Рима. Подобное знакомство позволит нам увидеть и свою собственную бытовую культуру в ином свете, осознать, какое наследие мы получили и что оставляем потомкам.</t>
  </si>
  <si>
    <t>342-ОГИ-17</t>
  </si>
  <si>
    <t>История и культура эпох</t>
  </si>
  <si>
    <t>ASE000000000851026</t>
  </si>
  <si>
    <t>978-5-17-122556-8</t>
  </si>
  <si>
    <t>Каракаев Б.С.</t>
  </si>
  <si>
    <t>Средневековье</t>
  </si>
  <si>
    <t>Средневековье давно уже для нас перестало быть «темным и мрачным». Когда начинаешь погружаться в его мир, то хочется действительно примерить на себя средневековые реальности. Конечно, здорово избежать стрел сарацин и отравленных кубков, но вот присутствовать при дворах первых европейских королей, услышать призыв папы отвоевать Гроб Господень, убедиться, что история Абеляра и Элоизы не просто литературный сюжет, а рыцарские честь и достоинства — не пустые слова, было бы здорово! В одной книге невозможно рассказать о средневековье всё, но о нескольких ярких эпизодах, вы точно прочтете. Как говорится, ad discendum, non ad docendum...</t>
  </si>
  <si>
    <t>500-ОГИ-20</t>
  </si>
  <si>
    <t>ASE000000000842535</t>
  </si>
  <si>
    <t>978-5-17-114269-8</t>
  </si>
  <si>
    <t>Восток. История культуры Китая и Японии</t>
  </si>
  <si>
    <t>Восточная цивилизация для европейцев — полна загадок, но как только знакомишься с ней, притягательное очарование иной организации и восприятия жизни, не отпускает. Как и почему Восточный мир стал таким, где сокрыты истоки искусства созерцания времени, почему восточная мудрость оказала столь большое влияние на мировую философию? Так ли важно, жить в единстве с окружающим миром, в унисоне с природой, подчиняя социокультурную организацию общества естественным циклам? Традиционная китайская эстетика утверждает: «человек и природа ― одно целое». Саби для японцев ассоциируется с «красотой простоты, не бросающейся в глаза, подернутой налетом старины». Если хотите разобраться в этом, прочтите эту книгу.</t>
  </si>
  <si>
    <t>425-ОГИ-18</t>
  </si>
  <si>
    <t>ASE000000000850952</t>
  </si>
  <si>
    <t>978-5-17-122477-6</t>
  </si>
  <si>
    <t>Шичида Макото</t>
  </si>
  <si>
    <t>Тренируй мозг! Японская система обучения детей</t>
  </si>
  <si>
    <t>Метод обучения Макото Шичиды, представленный в книге, помогает выявлять врождённые способности и развивать их, когда это проще всего сделать, то есть в детстве. Макото Шичида — доктор педагогических наук, всемирно известный эксперт по дошкольному и школьному образованию, автор метода правополушарного обучения. Его книги переведены на многие языки, его методиками пользуются более чем в 300 детских центрах по всему миру. Эта книга, известная во всём мире, содержит основные идеи автора. Простым и понятным языком в ней объясняется, как с раннего детства развивать мозг ребёнка и выявлять его способности.
Для широкого круга читателей.</t>
  </si>
  <si>
    <t>5592-AST</t>
  </si>
  <si>
    <t>Легкий старт</t>
  </si>
  <si>
    <t>ASE000000000850503</t>
  </si>
  <si>
    <t>978-5-17-122021-1</t>
  </si>
  <si>
    <t>Сергиенко Е.А., Хлевная Е.А., Киселёва Т.С.</t>
  </si>
  <si>
    <t>Эмоциональный интеллект ребенка и здравый смысл его родителей</t>
  </si>
  <si>
    <t>Все мы хотим, чтобы наши дети заняли достойное место в обществе. Поэтому стараемся дать им лучшее. Часто из самых добрых побуждений мы развиваем только их интеллектуальные способности, начинаем чуть ли не годовалого малыша учить читать и считать. При этом мы руководствуемся правилом: «Эмоциям не место в жизни, главное — знания, умения и навыки». Но так зачастую не удаётся добиться успеха. Учёные доказали, что для гармоничного развития человеку недостаточно совершенствовать только IQ. Есть ещё область чувств и эмоций, про огромный потенциал которой мы обычно даже не догадываемся. В этой книге ведущие отечественные психологи объяснят, что такое эмоциональный интеллект, как он может улучшить качество жизни, раскрыть новые горизонты воспитания и развития ваших детей. Увлекательные упражнения помогут сформировать навык управления своим эмоциональным состоянием.
Для широкого круга читателей.</t>
  </si>
  <si>
    <t>40-МАЛ-20(Обр)</t>
  </si>
  <si>
    <t>ASE000000000849718</t>
  </si>
  <si>
    <t>978-5-17-121263-6</t>
  </si>
  <si>
    <t>Тимощенко Е.Г.</t>
  </si>
  <si>
    <t>Нейропсихологические занятия для детей</t>
  </si>
  <si>
    <t>Ленивый! Невнимательный! Тупица!.. Сколько обвинений зачастую летит в сторону ребёнка. Но на самом деле он не виноват, просто его мозг не готов к нагрузке. Именно нейропсихологические методы признаны сейчас самыми эффективными для решения многих проблем развития ребёнка. В этой книге Е. Г. Тимощенко, нейродефектолог, логопед высшей категории с 20-летним опытом работы, подскажет родителям, как заметить первые нарушения, как заниматься в соответствии с возрастными нормами, к какому специалисту обратиться, если трудности всё-таки возникли. Специально подобранный комплекс нейропсихологических упражнений и игр — первая помощь для гармоничного развития ребёнка.
Для широкого круга читателей.</t>
  </si>
  <si>
    <t>159-МАЛ-19(Обр)</t>
  </si>
  <si>
    <t>ASE000000000850495</t>
  </si>
  <si>
    <t>978-5-17-122010-5</t>
  </si>
  <si>
    <t>Считаю до 20</t>
  </si>
  <si>
    <t>Рабочая тетрадь «Считаю до 20» содержит простые, увлекательные и эффективные упражнения, которые позволят сформировать элементарные математические представления, обобщить и систематизировать знания и умения, необходимые для успешного освоения программы начальной школы. Уникальная методика К. В. Шевелева прошла многолетнюю проверку и полностью соответствует требованиям Федерального государственного образовательного стандарта. Авторская программа рекомендована Федеральным институтом развития образования для использования в дошкольных образовательных организациях. Выстроить систему занятия по формированию универсальных познавательных и интеллектуальных компетенций у детей с 3 лет можно с использованием других тетрадей данной серии.
Для дошкольного возраста.</t>
  </si>
  <si>
    <t>10-МАЛ-20(Обр)</t>
  </si>
  <si>
    <t>Ступеньки к знаниям</t>
  </si>
  <si>
    <t>ASE000000000854597</t>
  </si>
  <si>
    <t>978-5-17-133849-7</t>
  </si>
  <si>
    <t>Обучающие прописи для дошколят</t>
  </si>
  <si>
    <t>Обучающие прописи для детей 5-6 лет с пальчиковой гимнастикой не только помогут развить мелкую мотрику и научат писать цифры, но и заложат основы математических знаний, стимулируют интеллектуальное развитие. Авторская методика К. В. Шевелева прошла многолетнюю проверку и полностью соответствует требованиям Федерального государственного образовательного стандарта. Программа К. В. Шевелева рекомендована Федеральным институтом развития образования для использования в дошкольных образовательных организациях.
Для дошкольного возраста.</t>
  </si>
  <si>
    <t>94-МАЛ-20(Обр)</t>
  </si>
  <si>
    <t>ASE000000000854595</t>
  </si>
  <si>
    <t>978-5-17-133847-3</t>
  </si>
  <si>
    <t>Логика для малышей: упражнения для успешной подготовки к школе</t>
  </si>
  <si>
    <t>Тетрадь основана на уникальной авторской программе раннего развития математических способностей К. В. Шевелева, которая рекомендована Федеральным институтом развития образования для использования в дошкольных образовательных организациях. Методика способствует формированию культуры мышления, необходимых познавательных умений, которые важны для усвоения любого образовательного материала. Система простых и эффективных упражнений на сравнение, обобщение, систематизацию и другие логические приёмы поможет развить наглядно-образное и абстрактное мышление ребёнка.
Для дошкольного возраста.</t>
  </si>
  <si>
    <t>90-МАЛ-20(Обр)</t>
  </si>
  <si>
    <t>ASE000000000855933</t>
  </si>
  <si>
    <t>978-5-17-135190-8</t>
  </si>
  <si>
    <t>Алиева М.О., Анохина С.А., Мирмаксумова А.М.</t>
  </si>
  <si>
    <t>Письма папам</t>
  </si>
  <si>
    <t>На Кавказе нет традиции доверительного общения между старшим и младшим поколениями, тем более между Дочерью и Отцом. Часто отцы недовольны рождением дочерей и открыто упрекают в этом своих жен, доводя ситуацию до абсурда, а то, что могло мирно решиться, оборачивается бедой.
           В 2018 году дагестанские журналисты Светлана Анохина и Аида Мирмаксумова запустили проект «Отцы и дочки», получивший впоследствии известность во всем мире. Позже к ним присоединилась популярный блогер и правозащитник, автор бестселлера «Не молчи» Марьям Алиева.
           По задумке авторов,  все желающие писали своим папам анонимные письма, которые  потом на камеру читал журналист. Как только первые ролики появились в интернете, на  почту авторов хлынул целый поток эпистолярных криков души… 
         «Мы не ожидали такого ажиотажа и с помощью художников Татьяны Зеленской и Аси Джабраиловой стали снимать анимационные фильмы, – вспоминает один из авторов проекта Светлана Анохина. – Письма были разные. О безграничной любви и равнодушии, детские воспоминания и жуткие истории. Например, о том, как отцу на семейном совете поручили убить дочь, так как она опозорила честь семьи. А он решил спасти ее и тайно отправил к своим друзьям, пожелав никогда не возвращаться в этот ад…  Самые интересные письма мы решили опубликовать в книге, которую вы держите в руках».</t>
  </si>
  <si>
    <t>5-КЛ-21</t>
  </si>
  <si>
    <t>Кладезь психологии</t>
  </si>
  <si>
    <t>ASE000000000855353</t>
  </si>
  <si>
    <t>978-5-17-134581-5</t>
  </si>
  <si>
    <t>Захаренко М.А.</t>
  </si>
  <si>
    <t>Работа с подсознанием. Путь к исцелению и осознанной жизни</t>
  </si>
  <si>
    <t>Марина Захаренко – практикующий психолог и автор блога в Инстаграме (@salty_mary), в котором затрагиваются совершенно разные темы, важные для каждого без исключения: темы  счастья и гармонии, любви и отношений с родителями, преодоления тревоги и депрессии, работы над самооценкой и личными границами и многое другое! 
Благодаря книге «Работа с подсознанием. Путь к исцелению и осознанной жизни» вы:
	преодолеете тревогу и депрессивное настроение;
	погрузитесь в подсознание; 
	проработаете все ситуации, которые оставили след на вашем сердце; 
	восстановите баланс во всех сферах жизни: как в работе, так и в любви, как в личной самооценке, так и в психическом здоровье;
	найдете аффирмации, подходящие именно вам, которые настроят на положительные изменения в жизни.
Книга «Работа с подсознанием. Путь к исцелению и осознанной жизни» станет другом в вашей работе над собой и поможет вам стать главным героем своей жизни!</t>
  </si>
  <si>
    <t>14-КЛ-20</t>
  </si>
  <si>
    <t>ASE000000000849666</t>
  </si>
  <si>
    <t>978-5-17-122421-9</t>
  </si>
  <si>
    <t>Алиева М.О.</t>
  </si>
  <si>
    <t>Не молчи</t>
  </si>
  <si>
    <t>Насилие над женщиной – самое распространённое нарушение прав человека в мире.
                Сексуальное насилие не обошло стороной ни одну страну, ни одно общество, каким бы продвинутым и глубоко религиозным оно ни было. Разница лишь в том, что где-то жертва насилия может обратиться за помощью к близким, а где-то –  нет, ведь ее не только сделают виноватой, но и позор смоют ее же кровью...
                Кавказ всегда славился строгими нравами и высокими требованиями к женщинам, за несоответствие которым наказать могли смертью. Именно поэтому у жертв изнасилований на Кавказе, кроме основных (чувство вины, страх перед угрозами насильника, страх  перед полицией, обществом, партнёром, уверенность, что преступника не накажут, нежелание вновь погружаться в весь этот кошмар), есть свои причины для молчания – страх перед обвинением родственников и замаранной чести...
                «Не молчи» – это боль, страх, отвращение, страдание, безысходность, беззащитность, которые испытывает жертва. Это возможность увидеть глазами жертвы весь ужас насилия и понять в полной мере, что жертва не может быть виноватой. Ведь она не решает, быть ей изнасилованной или нет, это решение насильника. Это возможность отказаться от ужасного стереотипа и больше не быть причиной молчания жертв насилия, а равно – и причиной свободы насильника.</t>
  </si>
  <si>
    <t>11-КЛ-20</t>
  </si>
  <si>
    <t>ASE000000000849343</t>
  </si>
  <si>
    <t>978-5-17-123217-7</t>
  </si>
  <si>
    <t>Не слушай</t>
  </si>
  <si>
    <t>Семейно-бытовое насилие, как и любое другое, – проблема всего мира. Часто оно происходит совсем рядом, но мы предпочитаем об этом молчать. Сложно даже представить, как много рядом с нами людей, каждый̆ день переживающих свой личный ад. Статистика не отражает и половины страшной̆ реальности, тем более на Кавказе, где обращаться в полицию с жалобами на насилие считается «позором», а вот терпеть, потому что «из дома мужа можно выйти только ногами вперед», – принято! 
          «Не слушай» – книга, которая позволит увидеть себя со стороны как жертве, так и абьюзеру. Книга не призывает к отказу от моральных ценностей и семьи. Наоборот, она призывает учиться быть семьей,  осознавать важность тепла, уважения и любви в семье, уметь слышать своих детей и наглядно показывает последствия отсутствия этих важнейших навыков.</t>
  </si>
  <si>
    <t>53-КЛ-20</t>
  </si>
  <si>
    <t>ASE000000000855051</t>
  </si>
  <si>
    <t>978-5-17-134308-8</t>
  </si>
  <si>
    <t>Магия любви к себе или книга о том, как стать счастливыми</t>
  </si>
  <si>
    <t>Вторая книга практикующего психолога и автора блога @salty_mary Марины Захаренко поможет обрести счастье быть собой через следующие грани:
	Тело
	Эмоции
	Мысли
	Креативность
	Отношения с людьми
	Духовность
Во второй части книги вы изучите психологические инструменты и практики, которые помогут наладить связь с собой через осознанность, принятие, уважение, знание и доверие.
Книга «Магия любви к себе, или Книга о том, как стать счастливыми» станет нежной и доброй спутницей на пути принятия каждой частички вашей души.</t>
  </si>
  <si>
    <t>107-КЛ-20</t>
  </si>
  <si>
    <t>ASE000000000848668</t>
  </si>
  <si>
    <t>978-5-17-120262-0</t>
  </si>
  <si>
    <t>Гучи А.</t>
  </si>
  <si>
    <t>#НЕДОМУЖИКАМ вход воспрещен. Как оставить нездоровые отношения в прошлом</t>
  </si>
  <si>
    <t>Дорогой читатель! 
Вы держите в руках мою книгу, в которую я вложила частичку себя. 
Это реальная история одной девушки, которая прошла тяжелый жизненный путь и на своем примере показала, что «не важно, что случилось, важно, что ты сделал».
 Я хочу, чтобы вы, прочитав эту книгу, поняли, что данность не определяет твою жизнь, что все поправимо и любые сложности можно преодолеть, если верить в себя и знать, куда и зачем ты идешь. 
Эта книга о дороге жизни, несправедливости и жестокости этого мира,  сломанных судьбах, большой боли родителей и детей, об ответственности и ее избегании, о безысходности, трагической вине, прощении – о том, о чем не принято и стыдно говорить, но уже невозможно молчать. Книга о #недомужиках, о том, как они ломают жизни женщин и детей. 
Эта книга о том, что боль – это не конец пути, а начало трансформации!</t>
  </si>
  <si>
    <t>155-КЛ-19</t>
  </si>
  <si>
    <t>Психология счастья</t>
  </si>
  <si>
    <t>ASE000000000850052</t>
  </si>
  <si>
    <t>978-5-17-123195-8</t>
  </si>
  <si>
    <t>Тюльпанова/Кержакова М.В.</t>
  </si>
  <si>
    <t>Убей в себе жертву</t>
  </si>
  <si>
    <t>В своей книге телеведущая и популярный блогер Милана Тюльпанова-Кержакова откровенно рассказывает о своей семье, различных путях самореализации,
 а также личном опыте  выхода  из деструктивных отношений  с бывшим мужем-известным футболистом Александром Кержаковым. Каким образом  ей удалось 
 «убить в себе жертву»,  при  этом сохранить себя  и стать, наконец,  счастливой, –  читайте в ее книге.</t>
  </si>
  <si>
    <t>193-КЛ-19</t>
  </si>
  <si>
    <t>ASE000000000850286</t>
  </si>
  <si>
    <t>978-5-17-122465-3</t>
  </si>
  <si>
    <t>Михалкова Ю.Е.</t>
  </si>
  <si>
    <t>Не говори мужчинам "НЕТ!"</t>
  </si>
  <si>
    <t>Через слезы, целеустремленность и несгибаемую веру в себя женщина может выйти победительницей из любого, порожденного мужчиной кризиса, передряги, тупика.
Актриса и экс-участница «Уральских Пельменей» Юлия Михалкова в легком ироничном стиле без обиды, зависти и злости расскажет, как благодаря сотне честных джентльменов и бессовестных негодяев, она стала сильной и уверенной в себе, сохранив в сердце любовь и веру в человечество.
У нее сформировался удивительный взгляд на то, как женщине выжить в мужском мире шоу-бизнеса, политики и переулках рабочих кварталов, не поддаваться обманчивым соблазнам и своевременно делать выводы.
Главный: не говорить «нет» - не значит сказать «да». Не обязательно бросаться в объятия. Но и отвергать подаренный мужчиной опыт – нельзя. Всё на пользу! Даже нанесенная обида – не повод злиться и опускать руки. Это шанс лучше понять себя и стать сильнее.
Книга для всех, кто ищет вдохновения среди холодных каменных стен мужского мира.</t>
  </si>
  <si>
    <t>22-КЛ-20</t>
  </si>
  <si>
    <t>ASE000000000851062</t>
  </si>
  <si>
    <t>978-5-17-122595-7</t>
  </si>
  <si>
    <t>Салтыкова В.В.</t>
  </si>
  <si>
    <t>История тебя. Восстанови родословную с XVII века</t>
  </si>
  <si>
    <t>«ИСТОРИЯ ТЕБЯ» — интерактивное пособие для самостоятельного исследования истории семьи.
Настольная книга-руководство по изучению родословной
Это первое издание по исследованию истории семьи. Семейное древо человека содержит 126 прямых предшественников в 6 поколениях! Теперь вы сможете узнать не только их имена, но и судьбы, и связать ваше прошлое с настоящим и будущим.
Делает генеалогию доступной каждому
Простые шаги помогут вам составить план собственного исследования: проанализировать личные документы и фотографии, найти сведения о предках в Интернете, получить данные из архивов и фондов, составить и оформить семейное древо.
Содержит рекомендации более 40 экспертов-практиков
Команда «Проекта Жизнь», наши друзья и коллеги — историки, генеалоги, архивисты, дизайнеры, журналисты, геральдисты — провели многие месяцы в совместной работе над этой книгой. Мы научим вас методам работы с историческими документами и архивами и поможем ориентироваться в процессе генеалогического поиска.
История рода – это знакомство с собой. За именами и датами наших предков, отголосками их прошлого, о котором многие из нас ничего не знают, стоят целые судьбы с большими и маленькими событиями, которые сложились в пазл нашей собственной жизни.
Эта книга станет вашим помощником в исследовании родословной. Вместе с вами мы проложим маршрут от старенького документа в бабушкиной тумбочке до находок XVII века. Мы уверены, что смелый шаг в прошлое подарит яркие впечатления всей вашей семье, объединит близких и положит начало исследованию, в котором «История тебя» обязательно найдет свое продолжение.
Желаем увлекательного путешествия!</t>
  </si>
  <si>
    <t>231-ОГИ-20</t>
  </si>
  <si>
    <t>Родословная книга</t>
  </si>
  <si>
    <t>ASE000000000849576</t>
  </si>
  <si>
    <t>978-5-17-121103-5</t>
  </si>
  <si>
    <t>Роберсон К., Барлоу Д., Макдональд К.</t>
  </si>
  <si>
    <t>Call of Duty: Black Ops 4. Официальная коллекция комиксов</t>
  </si>
  <si>
    <t>Свяжетесь с лучшими — и все умрёте!
 Перед вами официальный сборник комиксов про ключевых героев Call of Duty: Black Ops 4. В него вошли десять историй о войне и шпионаже, о долгах и обещаниях, о дружбе и предательстве, о слабостях и мужестве, о семье и взрослении… Это истории Руина, Профета, Крэша, Торка, Файрбрейка, Номада, Рекона, Сераф, Аякса и Бэттери.</t>
  </si>
  <si>
    <t>570-СТРИМ-19</t>
  </si>
  <si>
    <t>Call of Duty</t>
  </si>
  <si>
    <t>ASE000000000851017</t>
  </si>
  <si>
    <t>978-5-17-122546-9</t>
  </si>
  <si>
    <t>Маквитти Э.</t>
  </si>
  <si>
    <t>Энциклопедия Call of Duty: Modern Warfare</t>
  </si>
  <si>
    <t>Мировой баланс сил находится на грани краха. Разнообразные виды международных специальных войск и борцы за свободу работают в серой зоне правил ведения боя. Линии фронта в этом современном конфликте расплывчаты. Сцена разворачивается сразу в нескольких театрах военных действий, от знаковых европейских городов до неспокойных gросторов Ближнего Востока. Добро пожаловать в Call of Duty®: Modern Warfare®.
Узнай, как создавалась самая популярная игра серии Call of Duty!</t>
  </si>
  <si>
    <t>ASE000000000856955</t>
  </si>
  <si>
    <t>978-5-17-136159-4</t>
  </si>
  <si>
    <t>Капперберг П., Фиш Ш., Гросс С.</t>
  </si>
  <si>
    <t>Скуби-Ду: Загадочные приключения</t>
  </si>
  <si>
    <t>Скуби-Ду и Шэгги вместе с друзьями из корпорации «Тайна» готовы
к новым приключениям!
Фред, Дафна, Велма, Шэгги и Скуби как всегда находятся в эпицентре самых загадочных событий. Ребятам предстоит столкнуться лицом к лицу с призраками в зале суда и на съёмочной площадке популярного сериала, с йети на чемпионате мира по фигурному катанию, с армией невезучих чёрных кошек, с монстром-крюком из детской страшилки в лесу, с агрессивным духом самурая и многими другими!
Замешаны ли в этих случаях потусторонние силы или это всё проискиковарных мошенников? Ребятам предстоит провести много расследований, чтобы узнать правду! А Велма ещё расскажет о самых интересных и таинственных монстрах мира.</t>
  </si>
  <si>
    <t>Скуби-Ду. Комиксы</t>
  </si>
  <si>
    <t>ASE000000000859824</t>
  </si>
  <si>
    <t>978-5-17-138893-5</t>
  </si>
  <si>
    <t>Фиш Ш., Коэн И., Битти С.</t>
  </si>
  <si>
    <t>Скуби-Ду: Таинственные расследования</t>
  </si>
  <si>
    <t>Скуби-Ду, Шэгги и их друзья из корпорации «Тайна» всё время расследуют таинственные дела. На этот раз Фреду, Дафне, Велме и неразлучной парочке Шэгги и Скуби предстоит столкнуться с призрачным шерифом в декорациях Дикого Запада, с ордой зомби на театральной сцене, с самым настоящим (или нет?) пиратом на корабле, злым духом из гробницы фараона, монстром в фитнес-клубе и многими другими! Смогут ли герои раскрыть все секреты и получат ли злодеи по заслугам? А Велма, как и всегда, расскажет об удивительных и загадочных монстрах нашего мира.</t>
  </si>
  <si>
    <t>27-МЛК-21</t>
  </si>
  <si>
    <t>ASE000000000852266</t>
  </si>
  <si>
    <t>978-5-17-126778-0</t>
  </si>
  <si>
    <t>Танк Таня</t>
  </si>
  <si>
    <t>Бойся, я с тобой. Страшная книга о роковых и неотразимых</t>
  </si>
  <si>
    <t>Ваши отношения начинались как в сказке, любовь была взаимной, планы — радужными, а счастье — безбрежным. Вы были для него музой, идеалом и одной на миллион. Но вскоре стали «какой-то не такой», «ничем не лучше, чем другие», начали «выносить мозг» и «торопить события»… Что случилось с лучшим в мире человеком? Почему его отношение к вам так переменчиво, непредсказуемо и... жестоко? Почему он то клянется в любви, то объявляет о расставании, но так и не оставляет вас в покое?  
Знакомые вопросы? Исчерпывающие ответы – в этой книге Тани Танк @tanja.tank, ведущей блогов об абьюзе в Инстаграме и Живом Журнале. Благодаря этой книге десятки тысяч читателей воскликнули: «Эврика! Теперь-то мне все понятно!»
«Ваша книга помогла мне понять, что происходило в моей жизни последние три года. Когда я читала, у меня волосы на голове дыбом вставали, настолько все точно описано. Его слова, поступки... Я осознала, что рядом был монстр. И это помогло освободиться от иллюзий и бесплотных надежд на совместное будущее. Сейчас с этим кошмаром покончено. И я не испытываю вины за то, что я что-то не так сделала и разрушила сказку. Которая оказалась одной сплошной ложью...»
Из письма читательницы</t>
  </si>
  <si>
    <t>420-ВРЕМ-16</t>
  </si>
  <si>
    <t>Психология для жизни</t>
  </si>
  <si>
    <t>ASE000000000852268</t>
  </si>
  <si>
    <t>978-5-17-126780-3</t>
  </si>
  <si>
    <t>Алиев Х.М.</t>
  </si>
  <si>
    <t>Метод «Ключ» от комнаты страха твоего мозга. Заставь стресс работать на тебя</t>
  </si>
  <si>
    <t>Суть метода «Ключ» заключается в управлении своим состоянием в условиях стресса и неопределенности. В него входят новая модель работы мозга и «Ключевые приемы», снимающие стресс автоматически.
Сам процесс подбора индивидуальных приемов развивает способность к творчеству, изобретательность, которые нужны во всех сферах жизни.
В течение 10 лет метод «Ключ» служил для подготовки военных психологов и спецназа, реабилитации детей и взрослых, пострадавших от терактов. Также «Ключ» был использован при подготовке военного персонала к подъему атомохода «Курск» и испытателей международной космической программы «Марс-500».
Автор метода Хасай Алиев сотрудничал с силовыми структурами, общественными и научными организациями, готовил спортсменов из России к Олимпийским играм. За профессиональную деятельность неоднократно удостоен государственных наград и почетных грамот.
Хасай Алиев, врач-психолог, ученый, автор уникального метода психофизиологической саморегуляции «Ключ»:
«В моем методе самое важное — индивидуальный подход! Вы сразу чувствуете снятие барьера, находитесь в потоке. На преодоление страха, зажимов, боли, переживаний — этих блоков ума и тела — уходит энергия, а вы эти блоки снимаете и энергию используете для радости обучения и созидания нового. Наше будущее внутри нас, и наша задача — открывать себя!»</t>
  </si>
  <si>
    <t>614-ВР-В-20</t>
  </si>
  <si>
    <t>ASE000000000719768</t>
  </si>
  <si>
    <t>978-5-17-122487-5</t>
  </si>
  <si>
    <t>В постели с абьюзером: любовь, идентичная натуральной</t>
  </si>
  <si>
    <t>Таня Танк, @tanja.tank, автор трилогии «Бойся, я с тобой. Страшная книга о роковых и неотразимых», ведущая блогов об абьюзе в Инстаграме и Живом Журнале:
«Разбитые сердца, обманутые надежды, тяжелые расставания… Каждый день читатели присылают мне драматичные исповеди, в которых задают одни и те же вопросы — общие для всех, у кого “сложная” любовь с “противоречивым” человеком.
В этой книге я собрала и прокомментировала 150 типовых ситуаций из ваших писем. Прямо сейчас открывайте оглавление и ищите “свою”!»
Он меня любит, но изменяет
Он меня любит, но едко критикует
Он меня любит, но контролирует каждый шаг
Он меня любит, но у нас что ни день, то ссора
Он меня любит, но часто уходит и… вновь возвращается
Он меня любит, но я чувствую себя виноватой непонятно в чем...
Он меня любит, но я не вылезаю из депрессии
Мне с ним очень хорошо, но… очень плохо
Стоп! А ты уверена, что это любовь, а не опасная фальшивка, которую тебе всучили под видом настоящего чувства? Ядовитый суррогат, отравляющий твою жизнь?
Любовь или фейк? Смотри не перепутай!</t>
  </si>
  <si>
    <t>1060-ВР-19</t>
  </si>
  <si>
    <t>ASE000000000845184</t>
  </si>
  <si>
    <t>978-5-17-116805-6</t>
  </si>
  <si>
    <t>Комоза Н.В.</t>
  </si>
  <si>
    <t>Нервные в клетке. Нейропроводник в успешную жизнь</t>
  </si>
  <si>
    <t>Обычно люди обращаются ко мне за профессиональной помощью, когда заходят в тупик и чувствуют, что им не хватает собственных ресурсов, чтобы справиться со своими проблемами. И так происходит чаще всего потому, что человеку сложно самостоятельно разобраться в причинах неудач в личной жизни, карьере, взаимоотношениях с людьми, финансовой сфере, самореализации и поиске смысла жизни, а также во многом другом, что волнует каждого из нас. 
Кинезио-нейропрограммирование — это тот самый ключ к подсознанию, который сможет открыть потайные двери в глубины бессознательного, где хранятся все секреты о вас самих. Имея доступ к этой информации, вы становитесь хозяином своей судьбы.
Эта книга для вас, если:
– Вы пытаетесь изменить судьбу к лучшему: заработать миллион, найти любовь всей жизни, похудеть, стать успешным, здоровым и счастливым, обрести гармонию, превратиться в лучшую версию себя;
– Вы ищете свое предназначение, хотите понять смысл жизни, извлекаете уроки из происходящего, стараетесь добраться до самой сути своего бытия;
– Вы устали прикладывать усилия, но так пока ничего и не поняли, и не достигли.
Моя книга для людей обычных, не обладающих глубинными знаниями в области психологии и медицины. Я расскажу на понятном вам языке, почему жизнь складывается именно так, а не иначе. Я объясню, что делать, если ваша «нейронная база данных» вас не радует и ваше подсознание работает против вас.</t>
  </si>
  <si>
    <t>1039-ВР-19</t>
  </si>
  <si>
    <t>ASE000000000858062</t>
  </si>
  <si>
    <t>978-5-17-137170-8</t>
  </si>
  <si>
    <t>Елизарова А.</t>
  </si>
  <si>
    <t>Мужчины и места их обитания: квест по поиску партнера</t>
  </si>
  <si>
    <t>В жизни почти каждой девушки наступает момент, когда она задумывается о создании отношений с достойным мужчиной. Но, даже имея такое желание, не всегда понятно, где знакомиться с мужчинами, на что обращать внимание на свиданиях и вообще как стать заметной для мужчин.
Эта книга для девушек, которые в активном поиске. Автор книги ведет блог в Instagram @anna.vlubit о том, как встретить свою любовь. Анна Елизарова сама прошла этот путь поиска Того Самого Мужчины. 
Вы узнаете, какие сайты знакомств существуют, получите лайфхаки по заполнению профиля на самом популярном сейчас дейтинг-приложении — Tinder, поймете, как вести переписку в мессенджерах и как предостеречь себя от мошенников.</t>
  </si>
  <si>
    <t>16-ВР-В-21</t>
  </si>
  <si>
    <t>ASE000000000851366</t>
  </si>
  <si>
    <t>978-5-17-122898-9</t>
  </si>
  <si>
    <t>В книгу «Жил-был пёс» вошли украинская сказка «Жил-был пёс» и две русские народные сказки «Про Иванушку-дурачка» и «Коза-дереза». Весёлые, интересные и поучительные сказки объяснят ребятам, почему нехорошо быть бессовестными лгунишками, как коза-дереза, и как важно помогать друг другу в беде. Для детей до 3-х лет.</t>
  </si>
  <si>
    <t>Дикси_19 неделя</t>
  </si>
  <si>
    <t>ASE000000000848497</t>
  </si>
  <si>
    <t>978-5-17-120096-1</t>
  </si>
  <si>
    <t>Game On! Твой гид по лучшим играм</t>
  </si>
  <si>
    <t>САМЫЙ ПОЛНЫЙ ГИД
ПО МИРУ ИГР!
ВМЕСТЕ СО ВСЕМИ САМЫМИ ПОПУЛЯРНЫМИ ИГРАМИ
ВЫ ОТКРОЕТЕ ДЛЯ СЕБЯ УДИВИТЕЛЬНЫЕ ФАКТЫ,
КЛАССНЫЕ СЕКРЕТЫ, СОВЕТЫ ЭКСПЕРТОВ,
ИНТЕРЕСНЫЕ ЗАДАЧИ И ЛУЧШИХ ПЕРСОНАЖЕЙ ИГР.</t>
  </si>
  <si>
    <t>466-СТРИМ-19</t>
  </si>
  <si>
    <t>Киберспорт</t>
  </si>
  <si>
    <t>ASE000000000848279</t>
  </si>
  <si>
    <t>978-5-17-119870-1</t>
  </si>
  <si>
    <t>Мир игры Apex Legends</t>
  </si>
  <si>
    <t>Перед вами путеводитель по миру Apex Legends, популярной многопользовательской игры в жанре «королевская битва», в которую играют миллионы игроков по всему миру. Внутри вы найдете все, что нужно знать будущему чемпиону: от общей информации и основных навыков до уникальных техник и хитростей.
Исследуйте уникальный мир и способности персонажей, научитесь владеть десятками видов оружия, изучите особенности предметов, узнайте все секреты и найдите собственный путь к победе в игре Apex Legends!
  Независимое и неофициальное издание.</t>
  </si>
  <si>
    <t>575-СТРИМ-19</t>
  </si>
  <si>
    <t>ASE000000000851229</t>
  </si>
  <si>
    <t>978-5-17-122763-0</t>
  </si>
  <si>
    <t>Грамматика польского языка за 30 дней</t>
  </si>
  <si>
    <t>Цель пособия – помочь желающему освоить польский язык сделать это быстро и эффективно. Пособие знакомит не только с грамматикой, но и с правилами чтения и правильным произношением. В каждом грамматическом разделе дается необходимая лексика по определенной теме. Материал рассчитан на 30 дней обучения.
В конце книги помещен польско-русский словарик.
Издание предназначено для всех, кто хочет учить польский язык.</t>
  </si>
  <si>
    <t>Грамматика за 30 дней</t>
  </si>
  <si>
    <t>ASE000000000851232</t>
  </si>
  <si>
    <t>978-5-17-122766-1</t>
  </si>
  <si>
    <t>Грамматика турецкого языка за 30 дней</t>
  </si>
  <si>
    <t>Цель пособия – помочь всем желающим быстро и эффективно освоить основы грамматики турецкого языка. Материал рассчитан на 30 дней занятий. Лексика дается в объеме, позволяющем вести несложные разговоры.
Издание обогащено полезными приложениями.
В конце книги помещен русско-турецкий словарик.
Пособие предназначено для всех, кто хочет учить турецкий язык.</t>
  </si>
  <si>
    <t>ASE000000000851231</t>
  </si>
  <si>
    <t>978-5-17-122765-4</t>
  </si>
  <si>
    <t>Грамматика чешского языка за 30 дней</t>
  </si>
  <si>
    <t>Цель пособия – помочь освоить базовую грамматику чешского языка быстро и эффективно. Объем материала рассчитан на 30 дней обучения. 
Наряду с грамматикой дается базовая лексика.
В конце книги помещен русско-чешский словарик.
Пособие предназначено для всех, кто хочет учить чешский язык.</t>
  </si>
  <si>
    <t>ASE000000000851228</t>
  </si>
  <si>
    <t>978-5-17-122762-3</t>
  </si>
  <si>
    <t>Грамматика английского языка за 30 дней</t>
  </si>
  <si>
    <t>"Грамматика английского языка за 30 дней" – это основы английской грамматики, которые можно освоить, по мнению автора, за 30 дней. В простой и доступной форме даны все необходимые грамматические правила, употребление артикля, особенности
правописания, правила образования степеней сравнения прилагательных и наречий, самые употребительные времена и правило согласования времен.
Материал представлен в форме таблиц, что значительно облегчает его восприятие и способствует эффективному усвоению. 
Полезные комментарии автора, касающиеся различных особенностей употребления, помогут освоить основные правила грамматики наилучшим образом в течение месяца.
Грамматический материал дополнен полезной информацией.
Издание предназначено для всех, кто начал и продолжает учить английский язык.</t>
  </si>
  <si>
    <t>ASE000000000851293</t>
  </si>
  <si>
    <t>978-5-17-122832-3</t>
  </si>
  <si>
    <t>25 Steps to an Ideal English Grammar = 25 шагов к идеальной английской грамматике</t>
  </si>
  <si>
    <t>Автор предлагает помощь в освоении 25 тем английской грамматики, обычно вызывающих трудности у изучающих английский язык. Подробно разъясняется употребление времен, причем времена рассматриваются в сравнении, употребление артиклей, модальных глаголов, пассивного залога, каузатива. 
В каждом разделе содержатся упражнения с ключами. 
Пособие предназначено для всех, кто стремится довести свой английский до совершенства.</t>
  </si>
  <si>
    <t>86-ЛИН-20</t>
  </si>
  <si>
    <t>25 шагов к новому языку</t>
  </si>
  <si>
    <t>ASE000000000851145</t>
  </si>
  <si>
    <t>978-5-17-122673-2</t>
  </si>
  <si>
    <t>Анташкевич Е.М.</t>
  </si>
  <si>
    <t>Харбин</t>
  </si>
  <si>
    <t>Жизнь богаче любой фантазии.
К концу 1922 года в Маньчжурию из охваченной войной России пришли почти 300 тысяч беженцев. Харбин, город на северо-востоке Китая, казалось бы, стал спасением. На самом деле именно через него на четверть века пролег фронт русской смуты.
Мы немного знаем про Дальний Восток вообще и про Харбин в период между Гражданской и Второй мировой. А там происходили такие события, в которых принимали участие разведки практически всех ведущих стран мира.
Главный герой романа офицер барон фон Адельберг пытается вернуться в китайский город, ставший на несколько десятилетий русским, и оказывается в тисках между «золотой казной» Российской империи и замыслами советской и японской разведок.
«Харбин» — классический русский роман, многоплановый и многослойный, густонаселенный, развивающийся на протяжении длительного времени.</t>
  </si>
  <si>
    <t>26-МЕЖ-20</t>
  </si>
  <si>
    <t>Проза истории</t>
  </si>
  <si>
    <t>ASE000000000856073</t>
  </si>
  <si>
    <t>978-5-17-135334-6</t>
  </si>
  <si>
    <t>Рокоссовская А.К.</t>
  </si>
  <si>
    <t>Маршалы победы. Семейные воспоминания</t>
  </si>
  <si>
    <t>В книге журналиста Ариадны Рокоссовской, правнучки Маршала Советского Союза К.К. Рокоссовского, собраны интервью с детьми и внуками прославленных военачальников Великой Отечественной войны Г.К. Жукова, И.С. Конева, А.М. Василевского, Р.Я. Малиновского, И.Х. Баграмяна, А.И. Еременко, Л.А. Говорова, И.Д. Черняховского, в разные годы опубликованные в «Российской газете». Великие полководцы, командовавшие фронтами и армиями, были людьми с мощной харизмой, сильнейшей энергетикой. Они производили неизгладимое впечатление на всех, кто имел счастье общаться с ними. Но какими они были людьми, что ощущали наедине с собой в редкие минуты затишья между боями, что вспоминали, перечитывая письма из дома? У нас есть уникальный шанс узнать, какими были герои войны в обычной жизни, какими они остались в воспоминаниях своих родных и близких, для которых они не просто герои документальной хроники, а отцы и деды, живая семейная история. Многие фотографии, предоставленные родными героев книги, публикуются впервые. Предисловие к книге написала дочь маршала И. С. Конева Наталия Ивановна Конева.</t>
  </si>
  <si>
    <t>380-МЕЖ-19</t>
  </si>
  <si>
    <t>ASE000000000854750</t>
  </si>
  <si>
    <t>978-5-17-133984-5</t>
  </si>
  <si>
    <t>Спинни Л.</t>
  </si>
  <si>
    <t>Бледный всадник: как «испанка» изменила мир</t>
  </si>
  <si>
    <t>Эта книга – не только свидетельство истории, но и предсказание, ведь и современный мир уже «никогда не будет прежним»
Лора Спинни – британский писатель, научный журналист престижных изданий Nature, National Geographic, The Economist, New Scientist, The Guardian.
Вся история человечества – это вечная борьба за выживание. И, хотя внешних угроз за прошедшие тысячелетия стало меньше, рядом с нами всегда присутствует незримый, но смертоносный враг.
После первой мировой войны человечество еще не успело оправиться от потерь, как перед ним встала новая угроза – грипп. Пандемия испанки 1918 года охватила всю планету, и навсегда изменила мир. Как ни странно это звучит, но именно она во многом определила облик современного мира.
Интригующее описание роковых последствий испанки в XX в. Удивительно актуально, удивительные параллели!
The Guardian
Спинни знает, как сплетая медицинские факты и исторические загадки, превратить историю о пандемии в интригующее повествование, способное безраздельно захватить воображение.
New York Times Book Review</t>
  </si>
  <si>
    <t>245-МЕЖ-20</t>
  </si>
  <si>
    <t>ASE000000000849591</t>
  </si>
  <si>
    <t>978-5-17-121117-2</t>
  </si>
  <si>
    <t>Эта книга о лучших на свете маме и дочке</t>
  </si>
  <si>
    <t>Связь между мамой и дочкой — особая и такая хрупкая связь, но при этом способная свернуть даже горы. И конечно, это любовь, которая остается на всю жизнь. Но не всегда родитель и ребенок быстро находят взаимопонимание, иногда утаивание проблем и недомолвки становятся серьезным препятствием для искренних, доверительных отношений.
В этом дневнике — секретный мир мамы и дочки, который поможет интересно провести время вместе, лучше понять и узнать друг друга и, возможно, по-новому взглянуть на даже самые скучные бытовые отношения. Здесь каждая из вас сможет высказаться о волнующей теме, найти идею для новых увлечений, узнать самые тайные секреты мамы и дочки и даже задать свои вопросы, которые вы могли стесняться произнести вслух.
И пусть время, проведенное вместе с этим дневником, станет приятным воспоминанием для вас обеих в будущем!
Для младшего школьного возраста.</t>
  </si>
  <si>
    <t>Только твоя книга</t>
  </si>
  <si>
    <t>ASE000000000851187</t>
  </si>
  <si>
    <t>978-5-17-122719-7</t>
  </si>
  <si>
    <t>Православный календарь на 2021 год</t>
  </si>
  <si>
    <t>Перед вами настоящий помощник для православных христиан на весь 2021 год. В календаре представлены даты и подробные описания всех праздников следующего года, которые традиционно отмечает православный мир. Внутри книги вы найдете жития святых, молитвы, описания особо почитаемых образов, изречения святых отцов и православные притчи. Книга поможет праведно прожить следующий год и не упустить важные для каждого христианина моменты. 
Храни вас Господь!</t>
  </si>
  <si>
    <t>Книги-календари 2021</t>
  </si>
  <si>
    <t>ASE000000000856851</t>
  </si>
  <si>
    <t>978-5-17-136058-0</t>
  </si>
  <si>
    <t>Немецкий язык. 5 в 1: Немецко-русский словарь с произношением. Русско-немецкий словарь с произношением. Грамматика немецкого языка. Идиомы. Сильные глаголы</t>
  </si>
  <si>
    <t>5 словарей в одном</t>
  </si>
  <si>
    <t>ASE000000000850219</t>
  </si>
  <si>
    <t>978-5-17-121735-8</t>
  </si>
  <si>
    <t>Скуби-Ду! Раскраска (Скуби и Дафни)</t>
  </si>
  <si>
    <t>На счету Корпорации "Тайна" сотня раскрытых дел! Но на этот раз команда сталкивается с величайшей загадкой - кто-то пытается открыть призрачному псу Церберу дорогу в наш мир! 
Возьми карандаши, фломастеры или краски и сделай приключения Скуби-Ду и его друзей еще ярче!</t>
  </si>
  <si>
    <t>СКУБИ-ДУ! (2020)</t>
  </si>
  <si>
    <t>ASE000000000850218</t>
  </si>
  <si>
    <t>978-5-17-121733-4</t>
  </si>
  <si>
    <t>Скуби-Ду! Раскраска (Скуби и Шэгги)</t>
  </si>
  <si>
    <t>ASE000000000850220</t>
  </si>
  <si>
    <t>978-5-17-121736-5</t>
  </si>
  <si>
    <t>Скуби-Ду! Раскраска (Скуби и Вэлма)</t>
  </si>
  <si>
    <t>ASE000000000850222</t>
  </si>
  <si>
    <t>978-5-17-121737-2</t>
  </si>
  <si>
    <t>Скуби-Ду! Раскраска (Скуби и Фред)</t>
  </si>
  <si>
    <t>ASE000000000858637</t>
  </si>
  <si>
    <t>978-5-17-139166-9</t>
  </si>
  <si>
    <t>Ковалева Наталья</t>
  </si>
  <si>
    <t>Открывая дверь в прошлое. О любви, счастье и стране, которой больше нет на карте</t>
  </si>
  <si>
    <t>Автор книги предлагает читателю окунуться во времена своей молодости — СССР 1970-х годов. Вы сможете проникнуться атмосферой, своеобразием и ритмом жизни того периода. 
Главным героям предстоит побывать на концерте Муслима Магомаева, увидеть на театральной сцене Владимира Высоцкого в роли Гамлета, познакомиться с поэтом Андреем Вознесенским и пообщаться с любимой женщиной Василия Сталина. А еще их ждет любовь: яркая, непредсказуемая, преодолевающая все преграды того непростого времени.</t>
  </si>
  <si>
    <t>17-ПРФ-21</t>
  </si>
  <si>
    <t>Проза жизни</t>
  </si>
  <si>
    <t>ASE000000000854513</t>
  </si>
  <si>
    <t>978-5-17-133764-3</t>
  </si>
  <si>
    <t>Сазерленд К.</t>
  </si>
  <si>
    <t>Химические сердца</t>
  </si>
  <si>
    <t>Старшеклассник Генри Пейдж – безнадежный романтик, который еще ни разу не влюблялся. И новенькая Грейс Таун – далеко не девушка его мечты: с тростью, в растянутой мужской одежде и с немытыми волосами. Но когда им приходится вместе работать над школьной газетой, Генри неожиданно для себя осознает, как сильно его тянет к Грейс…
С каждым днем ее загадочность и скрытность все больше завораживают Генри, и он чувствует, что влюбляется. Почему Грейс так странно себя ведет? Что она скрывает? И самое главное – почему она так глубоко несчастна? Генри хочет не только найти ответы на эти вопросы, но и помочь Грейс справиться с окутавшей ее печалью.
В главных ролях в экранизации – Лили Рейнхарт («Ривердейл») и Остин Абрамс («Бумажные города»)!</t>
  </si>
  <si>
    <t>14-СТРИМ-17</t>
  </si>
  <si>
    <t>Верю в любовь</t>
  </si>
  <si>
    <t>ASE000000000850522</t>
  </si>
  <si>
    <t>978-5-17-122041-9</t>
  </si>
  <si>
    <t>Борн Х.</t>
  </si>
  <si>
    <t>Все места, где я плакала</t>
  </si>
  <si>
    <t>Амели встретила его на выступлении — обаятельный талантливый музыкант сразу покорил ее сердце. То, как он смотрел на нее, как говорил «люблю» и раз за разом доказывал свои чувства, не могло оставить равнодушной неприметную, вечно смущенную, неуверенную в себе девушку. И хотя Амели пришлось отказаться от друзей, это того стоило — только он делал ее по-настоящему счастливой.
Иногда он становился другим: отстраненным, резким, грубым. Тогда Амели оставалось только ждать. Не мешать ему. Не говорить глупости. Не быть такой навязчивой. И делать все, что он хочет, лишь бы снова почувствовать себя нужной.
Но любовь не должна причинять боль.
Теперь жизнь Амели разделилась на «до» и «после». И чтобы окончательно не сойти с ума, она должна вспомнить их историю, возвращаясь во все места, где он заставил ее плакать.</t>
  </si>
  <si>
    <t>490-СТРИМ-19</t>
  </si>
  <si>
    <t>ASE000000000851195</t>
  </si>
  <si>
    <t>978-5-17-122728-9</t>
  </si>
  <si>
    <t>Кэмп Д., Томас Д.</t>
  </si>
  <si>
    <t>Когда он встретил Мелиссу, между ними тут же вспыхнуло чувство — чистое, яркое, вселяющее надежду в светлое будущее. «Верю в любовь» — воспоминания о днях, проведенных вместе. Переплетение нот и слов, так и не сказанных той, кого он любил больше жизни. Это история о силе неумирающей любви и вере, которую ничто не способно разрушить.</t>
  </si>
  <si>
    <t>42-МЛА-20</t>
  </si>
  <si>
    <t>ASE000000000858004</t>
  </si>
  <si>
    <t>978-5-17-137132-6</t>
  </si>
  <si>
    <t>Задорнов М.Н., Гнатюк В.С., Гнатюк Ю.В.</t>
  </si>
  <si>
    <t>Святослав. Хазария</t>
  </si>
  <si>
    <t>Роман представляет собой подробное жизнеописание известного киевского князя Святослава Игоревича, широкую панораму событий в Киевской Руси X века накануне крещения её Владимиром, а также взаимоотношения с Византией, Хазарией, Болгарией, другими странами и народами раннего Cредневековья.
В основу положены многие исторические данные, переосмысленные и воспроизведённые авторами с такой бережностью и глубиной, что даёт все основания назвать данное произведение романом-реконструкцией. 
Книга читается на одном дыхании: правление княгини Ольги, подробности ведического обучения, любви и ратного возмужания Святослава, романтические эпизоды и захватывающие батальные сцены доставят читателям истинное удовольствие.
Совершите неповторимое волшебное путешествие в глубины генетической памяти русского народа!
Вашему вниманию предлагается три книги, охватывающие события 953—971 гг.: юность и возмужание Святослава; разгром Хазарского Каганата; война в Болгарии. Итак, вторая книга: СВЯТОСЛАВ. ХАЗАРИЯ.</t>
  </si>
  <si>
    <t>Главный славянский бестселлер</t>
  </si>
  <si>
    <t>ASE000000000859066</t>
  </si>
  <si>
    <t>978-5-17-138168-4</t>
  </si>
  <si>
    <t>Святослав. Болгария</t>
  </si>
  <si>
    <t>Роман представляет собой подробное жизнеописание известного киевского князя Святослава Игоревича, широкую панораму событий в Киевской Руси X века накануне крещения её Владимиром, а также взаимоотношения с Византией, Хазарией, Болгарией, другими странами и народами раннего средневековья.
В основу положены многие исторические данные, переосмысленные и воспроизведённые авторами с такой бережностью и глубиной, что даёт все основания назвать данное произведение романом-реконструкцией. 
Книга читается на одном дыхании: правление княгини Ольги, подробности ведического обучения, любви и ратного возмужания Святослава, романтические эпизоды и захватывающие батальные сцены доставят читателям истинное удовольствие.
Совершите неповторимое волшебное путешествие в глубины генетической памяти русского народа!
Вашему вниманию предлагаются три книги, охватывающие события 953–971гг.: юность и возмужание Святослава; разгром Хазарского каганата; война в Болгарии. Итак, третья книга: Святослав. Болгария.</t>
  </si>
  <si>
    <t>ASE000000000856091</t>
  </si>
  <si>
    <t>978-5-17-135348-3</t>
  </si>
  <si>
    <t>Буканев Н.Н.</t>
  </si>
  <si>
    <t>Выйти замуж в Древней Руси</t>
  </si>
  <si>
    <t>«Выйти замуж в Древней Руси» - увлекательная история повседневной жизни древнерусской женщины, её пути к замужеству и рождению детей. 
На основе исторических и археологических источников Николай Буканев, автор историко-популярного канала «11 ЭКЮ» на Яндекс.Дзене, аккуратно воспроизводит культурный контекст и разбирает важные для женщин Древней Руси (а может быть, и наших дней) вопросы:
 ⁃ как обеспечить себе безукоризненную репутацию 
 ⁃ какой выбрать путь - выйти замуж или уйти в монастырь (и есть ли варианты)
- как гадать на суженого
 ⁃ как подготовиться к роли хорошей жены и матери
 ⁃ как правильно развестись (бывало и такое)
- как воспитывать детей 
Автор подробно описывает быт древнерусской девушки: её детство и забавы, проблемы и радости. Вы узнаете, что она ела и пила, чем занималась целый день, как готовилась к свадьбе и родам. 
За живым и детальным рассказом о жизни древнерусской женщины стоит попытка ответить на глубокие вопросы: могла ли женщина тогда выбирать свою судьбу и можем ли мы считать, что она была свободной?</t>
  </si>
  <si>
    <t>804-ВР-Г-20</t>
  </si>
  <si>
    <t>ASE000000000845393</t>
  </si>
  <si>
    <t>978-5-17-116997-8</t>
  </si>
  <si>
    <t>Гудаваж М.</t>
  </si>
  <si>
    <t>Доктор Пес. Как наши лучшие друзья становятся нашими врачами</t>
  </si>
  <si>
    <t>Новая книга от автора бестселлеров New York Times «Солдат Пес», «Десантник Пес» и «Суперагент Пес» Марии Гудаваж о собаках-врачах.
Собака лучше любого электронного прибора способна определить, например, заболевание раком — она делает это по запаху. Точно также собаки могут заранее предупреждать больного о приближении судорог или спазмов, о приступах внезапного сна и обмороках. Они сопровождают больных детей и взрослых, становясь для них не только друзьями, но и надежной опорой.
Автор рассказывает о том, как обучают и дрессируют таких собак и какие связи устанавливаются между ними и людьми, которые зачастую доверяют им свою жизнь. 
Мария Гудаваж — бывший корреспондент USA Today, выпускница Северо-Западного университета, живет в Сан-Франциско со своей семьей и лабрадором по кличке Гас, названным в честь знаменитого пса-спасателя.</t>
  </si>
  <si>
    <t>4940-AST</t>
  </si>
  <si>
    <t>Собаки, спасающие жизни</t>
  </si>
  <si>
    <t>ASE000000000850173</t>
  </si>
  <si>
    <t>978-5-17-121691-7</t>
  </si>
  <si>
    <t>Уорделл Д., Барретт-Ли Л.</t>
  </si>
  <si>
    <t>Между жизнью и смертью. История храброго полицейского пса Финна</t>
  </si>
  <si>
    <t>Вы держите в руках книгу, входящую в десятку самых продаваемых произведений в Великобритании. Она посвящена удивительной жизни Финна — пса, ставшего звездой телешоу «Британия ищет таланты», обладателя титула «Самая храбрая собака Великобритании» и ежегодной награды газеты Daily Mirror «Животное — герой года».
Хартфордшир, 5 октября 2016 года, примерно два часа ночи. Офицер полиции Дэйв Уорделл и его служебный пес по кличке Финн пытались задержать подозреваемого в ограблении, когда преступник обернулся и атаковал своих преследователей. Финн был ранен ножом с 25-сантиметровым лезвием сначала в подмышку, а затем — когда попытался прикрыть хозяина — в голову. Пес, без сомнения, спас своего напарника, но теперь шла борьба уже за жизнь самого Финна.
В тот момент в голове Дэйва Уорделла пронеслись различные воспоминания об их удивительной дружбе и привязанности. Отношения полицейского и его питомца — это замечательный пример крепкой связи человека и собаки, продолжающейся с тех пор, как девятимесячного Финна забрали из приюта.
За время своей службы Финн сталкивался со всеми возможными видами полицейских заданий: искал пропавших детей, задерживал вооруженных преступников, спасал людей. Но Финн не просто полицейская собака, он любимец всей семьи. Эта жизнеутверждающая книга посвящена именно ему.</t>
  </si>
  <si>
    <t>277-ОГИ-20</t>
  </si>
  <si>
    <t>ASE000000000853741</t>
  </si>
  <si>
    <t>978-5-17-133007-1</t>
  </si>
  <si>
    <t>ЕГЭ. Биология. Сборник экзаменационных заданий с решениями и ответами для подготовки к единому государственному экзамену</t>
  </si>
  <si>
    <t>Вниманию выпускников средней школы предлагается учебное пособие для подготовки к ЕГЭ, которое содержит подробный анализ всех типовых заданий экзаменационной работы
по биологии.
Для каждого типа задания представлена его характеристика, пример, алгоритм выполнения и блок тренировочных заданий. В конце пособия приводятся ответы на все задания.
Подробные инструкции, описывающие порядок действий при работе с каждым типом заданий, позволяют в короткий срок выработать навыки выполнения заданий разных типов,
систематизировать знания и качественно подготовиться к единому государственному экзамену.</t>
  </si>
  <si>
    <t>Сборник экзаменационных заданий для подготовки к ЕГЭ</t>
  </si>
  <si>
    <t>ASE000000000853710</t>
  </si>
  <si>
    <t>978-5-17-132979-2</t>
  </si>
  <si>
    <t>ЕГЭ. Химия. Сборник экзаменационных заданий с решениями и ответами для подготовки к единому государственному экзамену</t>
  </si>
  <si>
    <t>Вниманию выпускников средней школы предлагается учебное пособие, для подготовки к ЕГЭ, которое содержит подробный анализ всех типовых заданий экзаменационной работы по химии.
Для каждого типа задания представлена его характеристика, пример, алгоритм выполнения и блок тренировочных заданий. В конце пособия приводятся ответы на все задания.
Подробные инструкции, описывающие порядок действий при работе с каждым типом заданий, позволяют в короткий срок выработать навыки выполнения заданий разных типов,
систематизировать знания и качественно подготовиться к ЕГЭ по различным темам курса химии.</t>
  </si>
  <si>
    <t>ASE000000000854012</t>
  </si>
  <si>
    <t>978-5-17-133257-0</t>
  </si>
  <si>
    <t>ЕГЭ. Обществознание. Сборник экзаменационных заданий с решениями и ответами для подготовки к единому государственному экзамену</t>
  </si>
  <si>
    <t>ASE000000000854013</t>
  </si>
  <si>
    <t>978-5-17-133258-7</t>
  </si>
  <si>
    <t>ЕГЭ. История. Сборник экзаменационных заданий с решениями и ответами для подготовки к единому государственному экзамену</t>
  </si>
  <si>
    <t>ASE000000000851387</t>
  </si>
  <si>
    <t>978-5-17-122924-5</t>
  </si>
  <si>
    <t>ЕГЭ. Русский язык. Сборник экзаменационных заданий с решениями и ответами для подготовки к единому государственному экзамену</t>
  </si>
  <si>
    <t>Пособие содержит подробный анализ всех типовых заданий экзаменационной работы по русскому языку и предназначено для подготовки школьников к ЕГЭ. Практическая часть пособия включает образцы выполнения всех заданий ЕГЭ по русскому языку, их подробные характеристики, пример алгоритм выполнения и блок тренировочных заданий. Подробные инструкции, описывающие порядок действий при работе с каждым типом заданий, позволяют в короткий срок овладеть умениями и навыками быстрого и правильного их выполнения ответы на все тренировочные задания, данные в конце книги, помогут учащимся оценить свои знания и своевременно проработать темы, которые вызывают затруднения. Для более быстрой и эффективной подготовки к экзамену в разделе книги «Справочные материалы» собран весь необходимый теоретический материал по курсу русского языка.</t>
  </si>
  <si>
    <t>127-ОП-20</t>
  </si>
  <si>
    <t>ASE000000000859012</t>
  </si>
  <si>
    <t>978-5-17-138114-1</t>
  </si>
  <si>
    <t>Гороховская Л.Н., Марьина О.Б.</t>
  </si>
  <si>
    <t>ЕГЭ. Литература. Сборник экзаменационных заданий с решениями и ответами для подготовки к единому государственному экзамену</t>
  </si>
  <si>
    <t>Пособие предназначено для подготовки выпускников средней школы и абитуриентов к единому государственному экзамену по литературе. 
Издание содержит обширный теоретический материал, необходимый для подготовки к экзамену, практическая часть включает образцы выполнения всех экзаменационных заданий, приближённых по объему, структуре и содержанию к контрольным измерительным материалам единого государственного экзамена. Каждое задание снабжено комментариями, примерами возможных вариантов ответов.
Пособие содержит краткий словарь основных литературоведческих понятий и ответы к тренировочным упражнениям.</t>
  </si>
  <si>
    <t>111-ОП-21</t>
  </si>
  <si>
    <t>ASE000000000853913</t>
  </si>
  <si>
    <t>978-5-17-133174-0</t>
  </si>
  <si>
    <t>ЕГЭ. Математика. Сборник экзаменационных заданий с решениями и ответами для подготовки к единому государственному экзамену. Базовый уровень</t>
  </si>
  <si>
    <t>Вниманию выпускников 11-х классов предлагается сборник, который содержит типовые задания с подробными разборами и ответами для подготовки к ЕГЭ базового уровня.
Задания в сборнике сгруппированы по темам, соответствующим официальному кодификатору. По каждой теме предлагается решить различные типы задач. Даны подробные разборы решения типовых примеров и несколько заданий для самостоятельной работы. В конце пособия помещены ответы.
Предлагаемый материал позволит учителям организовать успешную подготовку к итоговой аттестации, а учащимся — самостоятельно проверить свои знания и готовность к выполнению экзаменационной работы по математике в формате ЕГЭ базового уровня.</t>
  </si>
  <si>
    <t>163-ОП-20</t>
  </si>
  <si>
    <t>ASE000000000860202</t>
  </si>
  <si>
    <t>978-5-17-139258-1</t>
  </si>
  <si>
    <t>ЕГЭ. Математика. Сборник экзаменационных заданий с решениями и ответами для подготовки к единому государственному экзамену. Профильный уровень</t>
  </si>
  <si>
    <t>Вниманию выпускников 11-х классов предлагается сборник, который содержит типовые задания с подробными разборами и ответами для подготовки к ЕГЭ профильного уровня.
Задания в сборнике сгруппированы по темам, соответствующим официальному кодификатору. По каждой теме предлагается решить различные типы задач. Даны подробные разборы решения типовых примеров и несколько заданий для самостоятельной работы. В конце пособия помещены ответы.
Предлагаемый материал позволит учителям организовать успешную подготовку к итоговой аттестации, а учащимся — самостоятельно проверить свои знания и готовность к выполнению экзаменационной работы по математике в формате ЕГЭ профильного уровня.</t>
  </si>
  <si>
    <t>61-ОП-20</t>
  </si>
  <si>
    <t>ASE000000000848969</t>
  </si>
  <si>
    <t>978-5-17-120531-7</t>
  </si>
  <si>
    <t>В этой книге  вы найдете не только известные и любимые многими поколениями родителей стихи С. Маршака из цикла "Детки в клетке", но также яркие иллюстрации, пазл  из 6 частей на каждой странице для развития мелкой моторики и внимания, удобный замочек с ручкой, благодаря которым книгу будет удобно взять с собой в дорогу и поиграть с ребенком. 
  Классика в  удобном игровом формате для самых маленьких!</t>
  </si>
  <si>
    <t>72x80/16</t>
  </si>
  <si>
    <t>Чудо-пазлы с замком и ручкой</t>
  </si>
  <si>
    <t>ASE000000000848970</t>
  </si>
  <si>
    <t>978-5-17-120532-4</t>
  </si>
  <si>
    <t>В этой книге  вы найдете не только известную и любимую  многими поколениями родителей историю Г. Остера про Котенка Гава "Как тебя зовут?", но также яркие иллюстрации, пазл  из 6 частей на каждой странице для развития мелкой моторики и внимания, удобный замочек с ручкой, благодаря которым книгу будет удобно взять с собой в дорогу и поиграть с ребенком. 
  Классика в  удобном игровом формате для самых маленьких!</t>
  </si>
  <si>
    <t>ASE000000000838521</t>
  </si>
  <si>
    <t>978-5-17-117216-9</t>
  </si>
  <si>
    <t>Махо А.</t>
  </si>
  <si>
    <t>Герда. История одного кита</t>
  </si>
  <si>
    <t>Редакция "Вилли Винки" представляет!
Герда – маленький китенок. Она живет в бескрайнем океане со своими родителями-китами и братом Ларсом. Однажды случилось страшное – семья китенка попала в руки китобоев, и Герда осталась совсем одна. Отважный китенок решает во что бы то ни стало разыскать своих родных и пускается в опасное путешествие – в воды крайнего севера. По пути она обретет новых друзей – касаток, пингвинов, чаек и даже большую белую медведицу. Найдет ли Герда свою семью? Это история о том, как маленький китенок Герда узнала, в каком удивительном мире живет, и обрела дом.</t>
  </si>
  <si>
    <t>3689-AST</t>
  </si>
  <si>
    <t>Мировые бестселлеры для детей с WWF</t>
  </si>
  <si>
    <t>ASE000000000845636</t>
  </si>
  <si>
    <t>978-5-17-117284-8</t>
  </si>
  <si>
    <t>Хегарти П., Фон Донник С.</t>
  </si>
  <si>
    <t>Большое путешествие маленькой птички</t>
  </si>
  <si>
    <t>Оленёнок спокойно пасся на лужайке в лесу, когда услышал, как кто-то зовёт на помощь. Маленькая птичка повредила крылышко при падении и не смогла присоединиться к своей стае, которая собирается лететь в тёплые края на зимовку. Оленёнок поспешил помочь малышке и познакомить её со своими лесными друзьями. Они дают птичке отличный совет: нужно следовать за солнцем, чтобы найти свою стаю. Но как это сделать с повреждённым крылом? И тогда маленькая птичка отправляется в большое путешествие вместе с оленёнком.
Эта трогательная история о дружбе и природе издана совместно с Всемирным фондом дикой природы. Часть средств от продажи книги будет перечислена в WWF.</t>
  </si>
  <si>
    <t>ASE000000000849555</t>
  </si>
  <si>
    <t>978-5-17-121087-8</t>
  </si>
  <si>
    <t>Герда и Ларс. История двух китов</t>
  </si>
  <si>
    <t>Продолжение супербестселлера, хита редакции «Вилли Винки» – истории о маленьком китёнке Герде! Герда живет в уютном заливе вместе с братом Ларсом. Все время они напевают песенку, которая в детстве пела им мама… Но однажды старая китиха Лисбет рассказывает им, что колыбельная не закончена. Брат и сестра решают отправиться в невероятное путешествие туда, где рождается северное сияние – ведь только там можно обрести утраченные строки из песни. По пути они встретят разных обитателей моря – хмурых угрей, беззаботных дельфинов, загадочных медуз, попадут в шторм и поймут, как много ещё неизвестного приготовил большой мир для двух маленьких китят.  Какие открытия ждут Герду и Ларса? Найдут ли они забытую колыбельную своей матери? И что поможет им победить любые страхи? Это невероятно красивая сказка об удивительном мире вокруг нас, где все живые существа – части одного целого.</t>
  </si>
  <si>
    <t>255-ВВ-19</t>
  </si>
  <si>
    <t>ASE000000000848308</t>
  </si>
  <si>
    <t>978-5-17-122135-5</t>
  </si>
  <si>
    <t>Гендельбергер Э., Леонард Д.</t>
  </si>
  <si>
    <t>Чернильник, или История отважного осьминога</t>
  </si>
  <si>
    <t>Настоящая история торжества! 
Эта история действительно произошла в 2016 году в Новой Зеландии. Осьминог по кличке Чернильник попал в Национальный аквариум, пострадав от браконьеров. Прожив в неволе два года, он смог выбраться из аквариума и по канализационной трубе добраться до воды. Морские биологи надеются, что этот осьминогхорошо себя чувствовал в открытом океане!
Эрин Гендельбергер обожает писать рассказы и стихи, её работы публикуют в многочисленных журналах и газетах.
Иллюстратор Дэвид Леонард начал рисовать ещё в школе. У него всегда была мечта запечатлеть моменты времени в жестах, эмоциях и штрихах на рисунках. Когда Дэвид не рисует, он проводит время со своей женой и дочками-близняшками, которые всегда его вдохновляют.
"Чернильник, или История отважного осьминога" - это книга о любви к свободе и силе природы, которая может преодолеть любые препятствия.
Серия создаётся совместно с Всемирным фондом дикой природы. Часть средств от продажи книги будет перечислена в WWF.</t>
  </si>
  <si>
    <t>4969-AST</t>
  </si>
  <si>
    <t>ASE000000000856382</t>
  </si>
  <si>
    <t>978-5-17-135604-0</t>
  </si>
  <si>
    <t>Годжерли Л., Санчес М.</t>
  </si>
  <si>
    <t>Дикая погода! Как климат влияет на наш мир</t>
  </si>
  <si>
    <t>Задумывались ли вы когда-нибудь, что такое погода? Знаете ли вы, что есть шесть основных погодных явлений, происходящих там, наверху, от которых погода может поменяться?
Четырём ребятам из этой книги предстоит узнать, что такое круговорот воды в природе, какая бывает погода, что такое дождь, снег, град и радуга. Они смогут разобраться, почему возникают экстремальные погодные условия, такие как наводнения, ураганы и тайфуны, как различить типы облаков и молний.
"Дикая погода! Как климат влияет на наш мир" - это книга, полная диких фактов и весёлых экспериментов, где вы сможете сделать настоящее облако или торнадо в обычной банке.</t>
  </si>
  <si>
    <t>6716-AST</t>
  </si>
  <si>
    <t>WWF. Сохраним планету вместе!</t>
  </si>
  <si>
    <t>ASE000000000850785</t>
  </si>
  <si>
    <t>978-5-17-126582-3</t>
  </si>
  <si>
    <t>Холланд М., Джордано Ф.</t>
  </si>
  <si>
    <t>Солнечный свет на завтрак</t>
  </si>
  <si>
    <t>"Солнечный свет на завтрак" - это яркое и увлекательное путешествие в мир растений. Книга расскажет, как они устроены, в каких, порой экстремальных, условиях растения растут и размножаются, как их использует человек и как защитить наш общий дом – природу. Множество интерактивных игр, заданий и экспериментов: читатели сделают слайм из кукурузного крахмала, вырастят цветочный лабиринт, узнают, как сделать картофельную электростанцию вырастить авокадо у себя на кухне. В конце книги приведен словарик полезных терминов. 
Книга издана при поддержке Всемирного фонда дикой природы. Часть средств от продажи будет перечислена в фонд и поможет сохранению планеты.</t>
  </si>
  <si>
    <t>51-ВВ-20</t>
  </si>
  <si>
    <t>ASE000000000857256</t>
  </si>
  <si>
    <t>978-5-17-136430-4</t>
  </si>
  <si>
    <t>Сохраним планету! Сократить, использовать повторно и переработать</t>
  </si>
  <si>
    <t>Трое друзей решили узнать, как можно защитить окружающую среду. Обсуждая эту идея со взрослыми, они задают вопросы о том, что такое изменение климата, как мы можем сохранить природные ресурсы, что такое возобновляемые источники энергии и как мы можем помочь дикой природе.
Вместе дети начинают более ответственно относиться к окружающей их среде в школе и дома, они стараются сократить потребление, использовать ресурсы повторно и отдать на переработку вещи, если это возможно. А ещё, конечно, друзья рассказывают другим, как важно быть экологичным.</t>
  </si>
  <si>
    <t>ASE000000000854554</t>
  </si>
  <si>
    <t>978-5-17-133807-7</t>
  </si>
  <si>
    <t>Эртимо Л., Континен С.</t>
  </si>
  <si>
    <t>Дневник планеты Земля: тайны, сокровища, катастрофы</t>
  </si>
  <si>
    <t>Это не просто книга, а путешествие в прошлое, настоящее и будущее прекрасной планеты, где растения планируют получить мировое господство, все звери очень добры, а деревья живут тысячи лет, храня воспоминания в своей коре. И эта планета – Земля! Вместе с космической путешественницей из далекой галактики читатели взглянут на нашу планету будто со стороны – и увидят, насколько она удивительна: как разнообразна и хрупка её природа, какие необычные создания её населяют, как уникальна культура землян. 
Книга состоит из 10 научно-популярных эссе из самых разных областей науки: биологии, культурологии, истории, климатологии, экологии, литературоведения. К каждому из них прилагается подробная карта-разворот, полная познавательных фактов, названий и дат. 
Текст и иллюстрации «атласа» вместе создают особое, почти философское настроение, толкающее на размышления о прошлом Земли и о том, как можно повлиять на её будущее.</t>
  </si>
  <si>
    <t>119-ВВ-20</t>
  </si>
  <si>
    <t>ASE000000000853937</t>
  </si>
  <si>
    <t>978-5-17-133268-6</t>
  </si>
  <si>
    <t>Вэлс Мартин</t>
  </si>
  <si>
    <t>Таро Уэйта. Глубинная символика карт. Самое подробное описание</t>
  </si>
  <si>
    <t>Таро — древнейшая предсказательная система, известная человечеству со времен Вавилона. С тех пор Изначальное Знание претерпело сильные искажения, значения карт обросли домыслами и фантазиями. Колода Райдера-Уэйта — одна из немногих, донесших до нас его крупицы. Однако и с этой колодой надо уметь работать, свои тайны она открывает не всем. 
Трактовка карт по стандартным значениям и онлайн-гадания — скорее развлечение, они не дают точных прогнозов. Чтобы научиться гадать по-настоящему, надо знать символику Таро. Ни один символ не появился у Уэйта просто так, важна каждая деталь, вместе они и составляют общую картину — значение карты. Есть еще один важный фактор, который обычно упускают из виду, — таролог! Вы удивитесь, но каждому тарологу карты раскрывают свои — дополнительные — значения. Ведь каждый человек воспринимает символы по-своему.
Толкования, сделанные настоящим Мастером, раскроют вам глубинную суть каждой карты — то, что известно лишь самым опытным тарологам. Книга снабжена подробными иллюстрациями. С ее помощью даже новичок сможет быстро вникнуть в символику карт Таро, научиться понимать их язык и делать точные предсказания.</t>
  </si>
  <si>
    <t>Книга будущего</t>
  </si>
  <si>
    <t>ASE000000000857965</t>
  </si>
  <si>
    <t>978-5-17-137223-1</t>
  </si>
  <si>
    <t>Мун Елена</t>
  </si>
  <si>
    <t>Лунная энциклопедия. 30 лунных дней. Глубинный смысл каждого дня</t>
  </si>
  <si>
    <t>Лунный календарь много тысячелетий помогает планировать жизнь успешным политикам, полководцам и миллионерам. Ведь каждые лунные сутки имеют свою особенность и смысл. И если выбрать благоприятный день для встречи, магического ритуала или важного мероприятия, то обстоятельства будут удивительным образом складываться в вашу пользу.
Елена Мун — создательница астрологического блога @moon_ezoterica, на который уже подписались почти полтора миллиона человек, — на собственном опыте убедилась, какую огромную роль в нашей жизни играют Луна и лунный календарь. Лунные ритуалы и знания особенностей лунных дней помогли ей выйти из кризисной ситуации, когда в жизни были только миллионные долги, а сама жизнь была похожа на день сурка. Книга поможет вам разобраться в лунном календаре, найти благоприятные дни для важных дел и привлечь удачу, любовь и деньги при помощи очень действенных лунных ритуалов.</t>
  </si>
  <si>
    <t>106-ПР-19</t>
  </si>
  <si>
    <t>ASE000000000854798</t>
  </si>
  <si>
    <t>978-5-17-134092-6</t>
  </si>
  <si>
    <t>Астрология. Глубинное влияние звезд, планет и созвездий. Космограмма: составление и трактовка</t>
  </si>
  <si>
    <t>Эта книга научит вас трактовать «послания планет», даже если вы только начинаете свое знакомство с астрологией. Вы сами сможете составить космограмму, даже не зная точного времени рождения, научитесь правильно и точно ее толковать. Благодаря этой книге вы сможете «читать людей», выявлять скрытые таланты, мотивы, стремления и лучшие способы их реализации, сможете привлечь в жизнь новые возможности и использовать их на максимум.
Изящное издание станет прекрасным подарком не только для новичка, но и для опытного астролога.</t>
  </si>
  <si>
    <t>9-ПРП-21</t>
  </si>
  <si>
    <t>ASE000000000847783</t>
  </si>
  <si>
    <t>978-5-17-119405-5</t>
  </si>
  <si>
    <t>Откровения света во тьме</t>
  </si>
  <si>
    <t>Мне несколько раз в жизни хотелось высказать все тому, кто управляет темными силами и различными плохими энергиями, которые вызывают страдания.
А также спросить у него, зачем он это делает и как он докатился до этого. Ведь по христианской версии дьявол еще и самый умный, но падший ангел.
Я хоть и знал, что все желания исполняются, как-то не верил в то, что такая ситуация возможна. Не зря, видимо, говорят: будь осторожен со своими желаниями.
После того как я напечатал первую часть интервью, я получил тысячи благодарственных отзывов со всего мира, что это интервью очень помогло читателям.
Мне сказали, что кто-то из читателей озвучил его, выложил на YouTube и за короткое время собрал сотни тысяч просмотров.</t>
  </si>
  <si>
    <t>205-ВР-В-20</t>
  </si>
  <si>
    <t>Рами Блект: лучшее</t>
  </si>
  <si>
    <t>ASE000000000850756</t>
  </si>
  <si>
    <t>978-5-17-122265-9</t>
  </si>
  <si>
    <t>«Зоопарк» — потрясающая, красивая, яркая книжка о животных зоопарка, а также увлекательные развивающие задания + замечательная коллекция наклеек. Игры с наклейками развивают мелкую моторику, координацию движений, пространственное мышление и воображение. Получить такую книжку в подарок мечтает каждый любознательный малыш.
Для дошкольного возраста.</t>
  </si>
  <si>
    <t>Для любимых малышей</t>
  </si>
  <si>
    <t>ASE000000000850755</t>
  </si>
  <si>
    <t>978-5-17-122264-2</t>
  </si>
  <si>
    <t>«Мамы и малыши» — потрясающая, красивая, яркая книжка о домашних животных и их детёнышах, а также увлекательные развивающие задания + замечательная коллекция наклеек. Игры с наклейками развивают мелкую моторику, координацию движений, пространственное мышление и воображение. Получить такую книжку в подарок мечтает каждый любознательный малыш.
Для дошкольного возраста.</t>
  </si>
  <si>
    <t>050/20</t>
  </si>
  <si>
    <t>ASE000000000850754</t>
  </si>
  <si>
    <t>978-5-17-122263-5</t>
  </si>
  <si>
    <t>«Домашние любимцы» — чудесная цветная книга о домашних животных, обитающих на ферме, а также увлекательные развивающие игры + замечательная коллекция наклеек. Отличная возможность проявить фантазию и подобрать наклейки для каждой иллюстрации. Получить такую книжку в подарок мечтает каждый любознательный малыш.
Для дошкольного возраста.</t>
  </si>
  <si>
    <t>ASE000000000850753</t>
  </si>
  <si>
    <t>978-5-17-122262-8</t>
  </si>
  <si>
    <t>«Зверята» — чудесная цветная книга о животных, а также увлекательные развивающие игры + замечательная коллекция наклеек. Отличная возможность проявить фантазию и подобрать наклейки для каждой иллюстрации. Получить такую книжку в подарок мечтает каждый любознательный малыш.
Для дошкольного возраста.</t>
  </si>
  <si>
    <t>048/20</t>
  </si>
  <si>
    <t>ASE000000000850721</t>
  </si>
  <si>
    <t>978-5-17-122230-7</t>
  </si>
  <si>
    <t>365 заданий для подготовки руки к письму. Шаг за шагом: от простого к сложному</t>
  </si>
  <si>
    <t>«365 заданий для подготовки руки к письму. Шаг за шагом от простого к сложному» — интересные упражнения для развития графических навыков и мелкой моторики. Пособие позволит в игровой форме развивать у дошколят навыки, необходимые для овладения письмом. Выполнение заданий будет способствовать не только развитию мелкой моторики, а также внимания, памяти, речи, зрительно-двигательной координации и творческих способностей.  
Для дошкольного возраста</t>
  </si>
  <si>
    <t>080/20</t>
  </si>
  <si>
    <t>365 занятий: шаг за шагом</t>
  </si>
  <si>
    <t>ASE000000000851607</t>
  </si>
  <si>
    <t>978-5-17-123154-5</t>
  </si>
  <si>
    <t>365 заданий: Английский для малышей</t>
  </si>
  <si>
    <t>«365 заданий: Английский для малышей» — отличный подарок для любознательных дошколят. Развивающее пособие поможет ребёнку познакомиться с буквами английского алфавита и выучить свои первые английские слова. 
Для дошкольного возраста.</t>
  </si>
  <si>
    <t>088/20</t>
  </si>
  <si>
    <t>ASE000000000839926</t>
  </si>
  <si>
    <t>978-5-17-111776-4</t>
  </si>
  <si>
    <t>Маршак С.Я.,Чуковский К.И., Лагздынь Г.Р.</t>
  </si>
  <si>
    <t>Большая новогодняя книга</t>
  </si>
  <si>
    <t>«Большая новогодняя книга» – это идеальный вариант для новогоднего подарка малышу! Ведь здесь собраны лучшие зимние стихотворения отечественных детских поэтов – С. Я. Маршака, К. И. Чуковского и других. Именно эти стихи создадут новогоднее настроение, помогут развить память и заслужить самый лучший подарок от Деда Мороза! А красочные иллюстрации известных художников Е. Алмазовой и В. Шварова прекрасно дополняют их. Завершает образ книги и делает ее по-настоящему подарочной фигурная вырубка в форме банта.</t>
  </si>
  <si>
    <t>Подарок под елку</t>
  </si>
  <si>
    <t>ASE000000000845914</t>
  </si>
  <si>
    <t>978-5-17-117548-1</t>
  </si>
  <si>
    <t>Барто А.Л., Маршак С.Я., Лагздынь Г.Р.</t>
  </si>
  <si>
    <t>Книга «С Новым годом!» – это идеальный вариант для новогоднего подарка малышу! Ведь здесь собраны лучшие зимние стихотворения отечественных детских поэтов – С. Я. Маршака, А. Л. Барто и других. Именно эти стихи создадут новогоднее настроение, помогут развить память и заслужить самый лучший подарок от Деда Мороза! А красочные иллюстрации известных художников Е. Алмазовой и В. Шварова прекрасно дополняют их. Завершает образ книги и делает ее по-настоящему подарочной фигурная вырубка в форме банта.</t>
  </si>
  <si>
    <t>ASE000000000857062</t>
  </si>
  <si>
    <t>978-5-17-136254-6</t>
  </si>
  <si>
    <t>Бобылева Д.Л.</t>
  </si>
  <si>
    <t>Ночной взгляд</t>
  </si>
  <si>
    <t>Дарья Бобылёва — восходящая звезда не только ли тературы ужасов и мистики, но и литературы вообще.
Выпускница Литинститута им. Горького, член Союза писателей Москвы, ведущая литературных курсов.
Ее талантом восхищаются как критики, так и чи татели.
Ее дебютный роман «Вьюрки» стал бестселлером и вошел в лонг-лист сразу четырех крупных премий: «Большая книга», «Ясная Поляна», «Интер пресскон», «Премия АБС», а права на экранизацию куплены сразу после выхода книги.
У Дарьи Бобылёвой свой взгляд на наш мир. Особый, присущий только ей, позволяющий за глянуть за изнанку и увидеть то, что скрыто, — ночной взгляд.
«Ночной взгляд» — это сборник малой прозы, включающий как уже известные произведения автора, так и совершенно новые, ранее нигде и никогда не публиковавшиеся рассказы.</t>
  </si>
  <si>
    <t>100-СПб-19</t>
  </si>
  <si>
    <t>Вьюрки. Книги Дарьи Бобылёвой</t>
  </si>
  <si>
    <t>ASE000000000853306</t>
  </si>
  <si>
    <t>978-5-17-132708-8</t>
  </si>
  <si>
    <t>Вьюрки</t>
  </si>
  <si>
    <t>Скрыться на время от безумия внешнего мира среди уютной зелени — мечта, сладкий сон… кошмар!
Что, если ты НИКОГДА не сможешь покинуть свою дачу?
Связи нет, дорога упирается в лес, соседи ведут себя странно, и лето — чертово лето! — никак не кончается...
Роман вошел в лонг-лист премий «Большая книга», «Ясная Поляна», «Интерпресскон» и получил премии «Новые горизонты» и «Мастера ужасов».</t>
  </si>
  <si>
    <t>272-СПб-19</t>
  </si>
  <si>
    <t>ASE000000000856491</t>
  </si>
  <si>
    <t>978-5-17-135720-7</t>
  </si>
  <si>
    <t>Наш двор</t>
  </si>
  <si>
    <t>Кто не слышал в детстве дворовых легенд? Про то, что бабка из квартиры напротив — ведьма, а подвал в старом доме заколочен не просто так. Не подбирай ничего с земли, не заглядывай в старинные зеркала, не серди странных детей, не бу ди лихо, пока оно тихо дремлет в своей подземной норе, не зови суженого-ряженого и не смотри на небо, когда светит брусвяная луна.
Потому что в этом дворе легенды оживают.</t>
  </si>
  <si>
    <t>4-СПб-21</t>
  </si>
  <si>
    <t>ASE000000000850612</t>
  </si>
  <si>
    <t>978-5-17-122124-9</t>
  </si>
  <si>
    <t>Пилот ракетоносца. Выбор курса</t>
  </si>
  <si>
    <t>Пилот ракетоносца снова в бою. Война продолжается, империя под огнем, и лейтенант Эрик Минц не может оставаться в стороне. Но для этого ему нужно преодолеть последствия отравления боевыми нейростимуляторами. И только тогда он сможет принять участие в вояже к мирам, лежащим далеко за пределами «обитаемого космоса».</t>
  </si>
  <si>
    <t>217-ЛЕН-19</t>
  </si>
  <si>
    <t>Боевая фантастика</t>
  </si>
  <si>
    <t>ASE000000000850611</t>
  </si>
  <si>
    <t>978-5-17-122123-2</t>
  </si>
  <si>
    <t>Последний рывок</t>
  </si>
  <si>
    <t>Революция, о необходимости которой кричали на всех углах, разглагольствовали в ресторанах и шептались в кухнях, не состоялась. Генерал Келлер и регент империи великий князь Михаил железной рукой наводят порядок в стране. И простому люду это нравится. Потому что за наплевательское отношение к высочайшим указам о восьмичасовом рабочем дне и повышении зарплаты рабочим бывшие директора и управляющие едут строить Тихвинскую ГЭС, а фронтовые интенданты и земгусары, пойманные с поличным, роют окопы полного профиля в составе штрафных рот…
Осталось окончить войну. Не каким-нибудь похабным Брест-Литовским договором, а — Победой! Собрать все силы, сделать последний рывок и нанести удар там, где никто не ждёт! И, как всегда, на острие удара — подполковник Гуров и его батальон…</t>
  </si>
  <si>
    <t>ASE000000000853551</t>
  </si>
  <si>
    <t>978-5-17-133862-6</t>
  </si>
  <si>
    <t>Проверка на прочность</t>
  </si>
  <si>
    <t>Темные времена Ивана Грозного.  Несколько наших современников, попавших в прошлое — инженеров, офицеров, учителей, с помощью наёмников захватывают Восточную Пруссию, где создают своё государство и судорожно стараются выжить в средневековье, в вихре религиозных войн. Но такие соседи не нравятся никому, германские государства-княжества, Польша, Англия, Франция, Турция и даже запорожские казаки — все норовят уничтожить непонятных соседей. Впереди войны, интриги и огромное желание выстоять, сохранить жизни своих детей и своё маленькое государство. Удастся ли это им?</t>
  </si>
  <si>
    <t>150-ЛЕН-19</t>
  </si>
  <si>
    <t>ASE000000000844901</t>
  </si>
  <si>
    <t>978-5-17-116533-8</t>
  </si>
  <si>
    <t>Гулевич А.М.</t>
  </si>
  <si>
    <t>Игра ферзей</t>
  </si>
  <si>
    <t>Трудно приходится легендарному Джокеру — грозному и неуловимому командующему Сопротивлением на оккупированной планете Ферси, особенно когда на него объявляют охоту все спецслужбы Священного союза. Быть на виду у всех и жить тайной жизнью, ежеминутно ходить по лезвию бритвы, играя в смертельно опасную игру на равных не только с могущественным Орденом крестоносцев, разведкой Империи Орла, но и влиятельными галактическими кланами — тяжкий груз.
Идёт Большая игра без права на ошибку, и главное в ней — не сложить голову и не подвести друзей!</t>
  </si>
  <si>
    <t>262-ЛЕН-18</t>
  </si>
  <si>
    <t>ASE000000000860074</t>
  </si>
  <si>
    <t>978-5-17-139100-3</t>
  </si>
  <si>
    <t>Разведчик</t>
  </si>
  <si>
    <t>Когда отставному солдату, а ныне мирному инженеру, предлагают необычную работу, он соглашается — уж больно хорош гонорар. А работа — она необычная, и только. Какую опасность может представлять компьютерная игра, пусть сложная, пусть основанная на виртуальной реальности? Да никакой! Только почему-то убивают здесь вполне реально, а сгинуть так, что концов не найти, проще, чем высморкаться. И те, кто зашел раньше тебя, не вернулись. А главное, оттуда в реальность лезет что-то непонятное. И — страшное!
Но и ты не лыком шит. Отметился на всех континентах и привык убивать. И свои секреты, другим недоступные, у тебя имеются. А вот адреналина, напротив, не хватает, и риск будоражит кровь. Раскрыть тайны игры, в которую играют военные, занятие опасное, но и увлекательное. А значит, остается вспомнить то, чему тебя учили, и показать всем, кто здесь самый главный папа.</t>
  </si>
  <si>
    <t>161-ЛЕН-21</t>
  </si>
  <si>
    <t>ASE000000000858913</t>
  </si>
  <si>
    <t>978-5-17-138028-1</t>
  </si>
  <si>
    <t>Мастер решений</t>
  </si>
  <si>
    <t>Так непросто шагнуть через тысячи световых лет, через бездну, для которой ты даже не песчинка. Но сделать шаг нужно. Потому что есть те, кто в тебя верит, и те, кто от тебя зависит, и даже те, кто хочет, чтобы ты сдох.
А ты, просто солдат огромной и очень холодной страны, где точно знают цену жизни.</t>
  </si>
  <si>
    <t>166-ЛЕН-20</t>
  </si>
  <si>
    <t>ASE000000000833430</t>
  </si>
  <si>
    <t>978-5-17-105604-9</t>
  </si>
  <si>
    <t>Перевертыш</t>
  </si>
  <si>
    <t>Валерий Шихт стал Миком Одином и все начинает с нуля. Становление нового государства тянет ресурсы, как пылесос, и он готов даже выйти на большую дорогу для добычи необходимого. Кстати придутся связи с военными и СБ, встретившиеся на пути нечистые на руку дельцы, да и честные торговцы пригодятся, хотя сначала придется побарахтаться, чтобы выбраться из рабства и вернуть свои знания. Но жизненный опыт и запредельный интеллект и не из таких передряг выведут!</t>
  </si>
  <si>
    <t>225-ЛЕН-17</t>
  </si>
  <si>
    <t>ASE000000000845373</t>
  </si>
  <si>
    <t>978-5-17-116974-9</t>
  </si>
  <si>
    <t>Слово чести</t>
  </si>
  <si>
    <t>Игорю, бывшему офицеру и ветерану локальных конфликтов, повезло. У него появилась возможность прожить новую жизнь. Какая разница, где — лишь бы здоровым и с оружием под рукой! Он докажет, что даже безусый парнишка, оказавшийся в захолустном приграничном гарнизоне в преддверии Великой войны, способен что-то сделать для Родины.</t>
  </si>
  <si>
    <t>51-ЛЕН-19</t>
  </si>
  <si>
    <t>ASE000000000853076</t>
  </si>
  <si>
    <t>978-5-17-133863-3</t>
  </si>
  <si>
    <t>Пилот ракетоносца. Вижу цель</t>
  </si>
  <si>
    <t>Пилот ракетоносца капитан-лейтенант Эрик Минц мог ожидать от своего путешествия «на ту сторону» Пустоты чего угодно. Однако суровая реальность превзошла все его ожидания. Несмотря на это, Минц блестяще выполнил возложенную на него дипломатическую миссию, нашел утерянную семью, обрел имя и возможности, о которых не мог и грезить, и поучаствовал на стороне Холода в нескольких космических сражениях, не уступавших по интенсивности и масштабам ни одной из тех битв, которые вела империя Торбенов. И все-таки, под тем именем или другим, в одной части космоса или в другой, Эрик всегда остается самим собой: рыцарем без страха и упрека.</t>
  </si>
  <si>
    <t>90-ЛЕН-20</t>
  </si>
  <si>
    <t>ASE000000000846731</t>
  </si>
  <si>
    <t>978-5-17-118340-0</t>
  </si>
  <si>
    <t>Свой среди чужих</t>
  </si>
  <si>
    <t>Судьба снова закинула Костю Звягинцева в немецкий тыл, где он участвует в боевой операции партизанского отряда и невольно становится участником секретной операции «Архив». Вместе с захваченным в плен полковником абвера он возвращается в Москву, где и находит секретный архив, который упорно искала советская контрразведка. В качестве награды его отправляют учиться в школу внешней разведки. Оказавшись по заданию в Швейцарии, после пяти месяцев работы за границей, Костя решает не возвращаться в Советский Союз. Благодаря знанию будущего и знакомству с крупным немецким промышленником, которому в свое время спас жизнь, Константин Звягинцев постепенно выстраивает мощную торгово-промышленную империю, имеющую филиалы в большинстве стран мира.</t>
  </si>
  <si>
    <t>161-ЛЕН-19</t>
  </si>
  <si>
    <t>ASE000000000855727</t>
  </si>
  <si>
    <t>978-5-17-134978-3</t>
  </si>
  <si>
    <t>Шаров К.</t>
  </si>
  <si>
    <t>Пилот</t>
  </si>
  <si>
    <t>Обучение псиона, способного стать боевым пилотом космического корабля, — дело дорогое и доступно только крупным корпорациям и государствам. А что, если ты не хочешь до пенсии отрабатывать полученный в юности «долг»?
Вселенная хранит множество тайн. Ни один человек ещё не покидал поля притяжения Земли. А вдруг, если отлететь чуть дальше, обнаружишь нечто совершенно удивительное?</t>
  </si>
  <si>
    <t>205-ЛЕН-20</t>
  </si>
  <si>
    <t>ASE000000000838843</t>
  </si>
  <si>
    <t>978-5-17-110736-9</t>
  </si>
  <si>
    <t>Калашников С.А.</t>
  </si>
  <si>
    <t>Лоханка</t>
  </si>
  <si>
    <t>Наш современник, обычный автослесарь, попал из не слишком успешно строящей капитализм России в эпоху великих строек индустриализации, и совсем уж безоблачное существование ему не светит. Под неусыпным присмотром суровых партийных органов приходится занимать место в рядах строителей светлого будущего. И делать то, что велят. А велено было продолжать ковыряться в любимых моторах, трансмиссиях, подвесках и несущих кузовах — так что без малейших признаков внутреннего конфликта Иван Беспамятный продолжает совершенствовать средства передвижения высокой проходимости, которыми постепенно насыщались советские войска. В результате к началу Великой Отечественной войны техническое состояние РККА оказалось отличным от того, что имело место в реальной истории.</t>
  </si>
  <si>
    <t>98-ЛЕН-18</t>
  </si>
  <si>
    <t>ASE000000000841629</t>
  </si>
  <si>
    <t>978-5-17-113372-6</t>
  </si>
  <si>
    <t>Султанов Д.И.</t>
  </si>
  <si>
    <t>Дальний оплот Империи</t>
  </si>
  <si>
    <t>Человечество, столкнувшееся с неизвестным, но крайне агрессивным врагом, было практически сметено превосходящей мощью. Один за другим падали любые выставляемые барьеры, открывая прямой путь к Земле. Паника от осознания масштабов угрозы разделила людей на части, заставив одних бежать в глубину космического пространства, а других — бороться до самого конца, какой бы он ни был. Оплачивая любые достижения кровью, человечество все больше адаптировалось в этой бесконечной войне на уничтожение, меняя даже себя, чтобы просто на равных сражаться с врагом. Вот только до ее окончания еще далеко…</t>
  </si>
  <si>
    <t>212-ЛЕН-18</t>
  </si>
  <si>
    <t>ASE000000000841630</t>
  </si>
  <si>
    <t>978-5-17-114081-6</t>
  </si>
  <si>
    <t>Астрадени Д., Проценко Д.</t>
  </si>
  <si>
    <t>Взгляд в бездну</t>
  </si>
  <si>
    <t>У Рериха Шадора много друзей, но врагов еще больше. И главное — у него есть цель! Под командованием отважного капитана КА-11 продолжает путь, рекрутируя новобранцев, заключая контракты и выполняя очередное задание Тезериона. Тем временем маршалы Конфедерации Свободных Планет внедряют в Космическую Академию лучшего агента галактического сыска. Ему предстоит вывести на чистую воду неведомого покровителя непобедимого крейсера. А это совсем не просто…</t>
  </si>
  <si>
    <t>95-ЛЕН-18</t>
  </si>
  <si>
    <t>ASE000000000848490</t>
  </si>
  <si>
    <t>978-5-17-120087-9</t>
  </si>
  <si>
    <t>Пилот ракетоносца</t>
  </si>
  <si>
    <t>Это история успеха. История о том, как безродный сирота, выросший в трущобах самой грязной помойки планеты Эвр, делает стремительную карьеру в Военно-космических силах империи Торбенов. Это история выживания там, где всё решает способность ежедневно и ежечасно драться за кусок хлеба, за место у огня, за право дожить до рассвета. Эрик Минц прошел путь от безымянного воспитанника в богом забытом приюте на краю мира до блестящего офицера, которого сам государь-император наградил высшим орденом империи «Звездой и Мечом». Но между тем и этим были годы неимоверного труда, взлеты и падения и, разумеется, космические сражения, в которых пилот тяжелого ракетоносца лейтенант Минц вел свой ударный фрегат в самоубийственные атаки на вражеские корабли. И это были успешные атаки, поскольку в противном случае наша история закончилась бы гораздо раньше.</t>
  </si>
  <si>
    <t>ASE000000000844589</t>
  </si>
  <si>
    <t>978-5-17-116206-1</t>
  </si>
  <si>
    <t>Владимиров Д.А.</t>
  </si>
  <si>
    <t>Красная книга начал. Разрыв</t>
  </si>
  <si>
    <t>Империи Арк грозят страшные перемены. Заговорщики планируют покушение на императора, но у него хватает надежных защитников. Смять последний рубеж обороны призвана тварь, созданная из человека при помощи запретных техник и при прямом вмешательстве иномирового демона. И для начала ей дают мелкое задание в Аркаиме, столице империи, которое оборачивается серьезным испытанием. И теперь перед защитниками императора встает главная задача: превратить тварь из охотника в жертву!</t>
  </si>
  <si>
    <t>5-ЛЕН-18</t>
  </si>
  <si>
    <t>ASE000000000843616</t>
  </si>
  <si>
    <t>978-5-17-115308-3</t>
  </si>
  <si>
    <t>Красников А.А.</t>
  </si>
  <si>
    <t>Вектор</t>
  </si>
  <si>
    <t>У каждого гражданина Федерации есть право аннулировать свое гражданство, а затем покинуть освоенный сектор пространства вместе с другими колонистами. И некоторые действительно пользуются этим правом.
Что заставляет их сниматься с места? Причины могут быть любыми. Что ждет их в конечной точке маршрута? Лишь неизвестность.
Федерация отпускает всех желающих, но не принимает обратно никого. Попытка покинуть ее пределы — это вектор.</t>
  </si>
  <si>
    <t>301-ЛЕН-18</t>
  </si>
  <si>
    <t>ASE000000000856922</t>
  </si>
  <si>
    <t>978-5-17-136123-5</t>
  </si>
  <si>
    <t>Калбазов К.Г.</t>
  </si>
  <si>
    <t>Неигрок</t>
  </si>
  <si>
    <t>Путь в геймеры может быть так же краток, как свист пули. Вчера толковый опер и гроза преступности — сегодня парализованная развалина. Виртуал дал ему возможность полноценной жизни. Вот только приходит момент, когда просто жить уже недостаточно. А болезненное чувство справедливости толкает к схватке с охотниками на игроков. Неравной — да. Однако не безнадежной.</t>
  </si>
  <si>
    <t>275-ЛЕН-19</t>
  </si>
  <si>
    <t>ASE000000000855207</t>
  </si>
  <si>
    <t>978-5-17-134492-4</t>
  </si>
  <si>
    <t>Корчевский Ю.Г.</t>
  </si>
  <si>
    <t>Взлет разрешаю!</t>
  </si>
  <si>
    <t>Павел Игнатов волею судьбы попал из нашей современности в 1938 год. Закончил авиаучилище и воевать начал с первых дней войны. Опыта нет, только прибыл в полк после учебы. Да еще и самолет морально устаревший — СБ. Был сбит, ухитрился выжить и к своим вернуться. После ранения перегонял бомбардировщики на трассе АлСиб, ленд-лизовские «дугласы». Потом и воевал на таком, в варианте торпедоносца на Балтике. Потери среди летчиков полка больше, чем среди штурмовиков или истребителей. А как закончилась война, сразу демобилизовали. Как же — на временно оккупированной территории находился. И на гражданке не пропал, в Якутии пассажиров и грузы возил.</t>
  </si>
  <si>
    <t>138-ЛЕН-20</t>
  </si>
  <si>
    <t>ASE000000000853072</t>
  </si>
  <si>
    <t>978-5-17-137296-5</t>
  </si>
  <si>
    <t>"Не тот" человек</t>
  </si>
  <si>
    <t>«Ты избран», «ты особенный». Очень многие хотят это услышать. Но почему никто не спросит, а что же скрывается за этими громкими словами? И ответ на этот вроде бы простой вопрос тебя далеко не обрадует. Никто не скажет тебе, что представители огромного Звездного Содружества выбрали тебя из сотен миллионов лишь для того, чтобы спасти бездушного, но нужного кому-то умирающего ученого. И необходим ты лишь затем, чтобы поместить в твое тело его сознание. Никто не скажет тебе того, что даже в этой звездной цивилизации кто-то может совершить ошибку и вместо простой операции сумеет пробудить в тебе древнюю и могущественную сущность Пожирателя. Пожирателя энергии и жизни. Никто не скажет тебе, что и эта сущность пожелает не просто ожить в твоем сознании, но и возродиться в тебе. И уж точно никто тебе не скажет о том, что это лишь начало твоих приключений... Ведь для всех ты — как сейчас, так и потом — будешь далеко «не тем» человеком, кем являешься на самом деле. Человеком, кому достался дар Пожирателя.</t>
  </si>
  <si>
    <t>136-ЛЕН-20</t>
  </si>
  <si>
    <t>ASE000000000847774</t>
  </si>
  <si>
    <t>978-5-17-119398-0</t>
  </si>
  <si>
    <t>Кумин В.</t>
  </si>
  <si>
    <t>Атака Роя</t>
  </si>
  <si>
    <t>Все, чего хочет Владислав Роев, попав на другой конец галактики и каким-то чудом получив свободу и сохранив жизнь, это найти спокойное место. И, кажется, он даже нашел такое, но, увы, верно кем-то сказано: «Покой нам только снится».
Галактические мегакорпорации действуют по отработанному столетиями алгоритму, который предписывает уничтожать всех, кто даже в отдаленной перспективе лишь теоретически может оказаться соперником и представлять угрозу их финансовому благополучию, если по каким-то причинам предполагаемого конкурента не удалось подмять под себя. В общем, давят паровозы, пока они еще чайники.
Вот и Роева с его живым кораблем «Золотая рыбка» они считают одной из таких гипотетических угроз…</t>
  </si>
  <si>
    <t>304-ЛЕН-18</t>
  </si>
  <si>
    <t>ASE000000000837643</t>
  </si>
  <si>
    <t>978-5-17-109601-4</t>
  </si>
  <si>
    <t>Мзареулов К.Д.</t>
  </si>
  <si>
    <t>Августовские танки</t>
  </si>
  <si>
    <t>Внезапной атакой с гигантского космического корабля пришельцы из космоса вывели из строя всю современную полупроводниковую технику. Над земной цивилизацией нависла смертельная угроза. Но нашлись в России баллистические ракеты с термоядерными боеголовками и ламповыми блоками управления. Для отпора успевшему высадиться десанту по всей стране собирают музейную и кое-где сохранившуюся на консервации бронетехнику. Только старые машины, в которых нет полупроводниковых приборов, могут противостоять врагу. На поля сражений выходит бронированный антиквариат из армейских баз хранения и музеев. В этой войне танки снова решают все. Ведь и у агрессора есть только такие же трофейные древности.</t>
  </si>
  <si>
    <t>286-ЛЕН-17</t>
  </si>
  <si>
    <t>ASE000000000853176</t>
  </si>
  <si>
    <t>978-5-17-132582-4</t>
  </si>
  <si>
    <t>Шелег И.В.</t>
  </si>
  <si>
    <t>Иностранец. Становление</t>
  </si>
  <si>
    <t>Жизнь в китайском клане не сахар. А уж если ты находишься в нем в качестве почетного пленника, то проблемы будут сыпаться на тебя как из рога изобилия. Неожиданно став главой рода, Арсений Советников никак не ожидал, что это достижение у него сразу попробуют забрать. Внутренние и внешние враги не спят и готовятся прибрать земли у молодого лидера. Вот только ввязавшись в эту борьбу, они подставили собственные головы, и если Арсений будет быстрее и хитрее, то в плюсе окажется уже он. Интересно, получится ли?</t>
  </si>
  <si>
    <t>131-ЛЕН-20</t>
  </si>
  <si>
    <t>Современный фантастический боевик</t>
  </si>
  <si>
    <t>ASE000000000856923</t>
  </si>
  <si>
    <t>978-5-17-136124-2</t>
  </si>
  <si>
    <t>Ну вот! Опять сломал!</t>
  </si>
  <si>
    <t>Ему поручено необычное задание. Возможно, последнее в его жизни. Всего-то надо «раскачать» систему, найдя столько нетривиальных возможностей обойти ее, сколько он сможет. Но как быть, если ты умеешь только ломать? И в детстве ты никогда не играл из-за этого в приставки и онлайн-игры? Но родина сказала: «Надо!» И вот опытный диверсант вышел на «тропу войны» со своим девизом по жизни из старого советского мультика: «Ломать-крушить и рвать на части! Вот это жизнь, вот это счастье!»</t>
  </si>
  <si>
    <t>246-ЛЕН-20</t>
  </si>
  <si>
    <t>ASE000000000847775</t>
  </si>
  <si>
    <t>978-5-17-119399-7</t>
  </si>
  <si>
    <t>Марчук Н.П.</t>
  </si>
  <si>
    <t>Танки, тёлки, рок-н-ролл</t>
  </si>
  <si>
    <t>Кирил Шахов, по прозвищу Краш — обезбашенный геймер, который одинаково легко вынесет из Игры тяжелый танк противника на легкой «табуретке», выпьет залпом бутылку водки и соблазнит знойную красотку, а еще он отвратительный, злой и беспринципный мерзавец, способный довести до белого каления даже Будду. И на его пути лучше не попадаться никому, даже представителям иностранных спецслужб и кибервойскам противника, потому что Краш пленных не берет, он размалывает врага в порошок!</t>
  </si>
  <si>
    <t>176-ЛЕН-19</t>
  </si>
  <si>
    <t>ASE000000000844361</t>
  </si>
  <si>
    <t>978-5-17-115985-6</t>
  </si>
  <si>
    <t>Джон сумел каким-то чудом не только выжить во время вторжения, но и остановить войну, но снова оказался на перепутье. Все прошлое — обман, а нависшая над ним угроза и не думает исчезать. Наоборот, события все сильнее закручиваются в бесконтрольном вихре, из которого так просто уже не выбраться. И не остается ничего другого, как вновь прорываться с боем и идти до самого конца, надеясь на свою интуицию и псионику.</t>
  </si>
  <si>
    <t>39-ЛЕН-18</t>
  </si>
  <si>
    <t>ASE000000000854902</t>
  </si>
  <si>
    <t>978-5-17-134137-4</t>
  </si>
  <si>
    <t>Архипов А.М.</t>
  </si>
  <si>
    <t>Битва за ресурсы</t>
  </si>
  <si>
    <t>Рай на Землю обязательно придет. Придет в каждый дом, каждую семью, к любому человеку, кто его готов принять. Он уже идет. Идет из астероидного пояса, окаймляющего бесконечным живым кольцом освоенные планеты Солнечной системы. Здесь ведутся войны за ресурсы, здесь столкнулись в жестком противостоянии империи русских и англосаксов. И на самом острие этой битвы скользит по гребню событий бывший курсант вместе со своими друзьями. Именно они несут рай на Землю. Вот только примет ли их подарок человечество? Не покажется ли он ему разверзнувшимся адом?</t>
  </si>
  <si>
    <t>32-ЛЕН-20</t>
  </si>
  <si>
    <t>ASE000000000841372</t>
  </si>
  <si>
    <t>978-5-17-113137-1</t>
  </si>
  <si>
    <t>Билик Д.А.</t>
  </si>
  <si>
    <t>Фортификатор</t>
  </si>
  <si>
    <t>Окружающие зовут тебя «девиант» и крутят пальцем у виска. Отдать тридцать лет своей жизни в обмен на игру... Что поделать, если другого пути нет: либо смертная казнь, либо игра. И теперь единственный способ вернуться назад — победить. Но одно дело победить в вирте, а другое — в реальности, когда твои соратники обливаются настоящей кровью...</t>
  </si>
  <si>
    <t>74-ЛЕН-18</t>
  </si>
  <si>
    <t>ASE000000000847201</t>
  </si>
  <si>
    <t>978-5-17-118817-7</t>
  </si>
  <si>
    <t>Кельт В.</t>
  </si>
  <si>
    <t>Синдром защитника</t>
  </si>
  <si>
    <t>Мир Андромеды неидеален. В нем люди становятся монстрами, а монстры — людьми. В тайных лабораториях ученые проводят эксперименты, создавая химер. В далеких уголках галактики враги изобретают биологическое оружие нового поколения. Человечеству грозит порабощение, и есть лишь один путь к спасению — найти защитника. Кто им станет?
Солдат, Политик, Ведьма, Инопланетное существо-эмпат и Одержимый встретятся на узкой тропе, чтобы остановить войну. Враги беспощадны, а друзья ненадежны. Слабым здесь нет места, а сильные сделают все ради победы. Вот только победа — кровавая богиня, и каждому придется уплатить свою цену.</t>
  </si>
  <si>
    <t>266-ЛЕН-18</t>
  </si>
  <si>
    <t>ASE000000000839601</t>
  </si>
  <si>
    <t>978-5-17-111455-8</t>
  </si>
  <si>
    <t>Вторжение демонов</t>
  </si>
  <si>
    <t>Казалось бы, ты возвращаешься в безопасное поселение, но обнаруживаешь там врага, еще более опасного, чем тот, что обосновался тут некоторое время назад. Но и с ними тебе придется иметь дело, ведь этот враг тот бич, что уже врывался в этот мир несколько поколений назад и угрожает ему сейчас. И этот враг демоны. Демоны, которым тоже что-то нужно в этом мире-загадке. Мире, который, будто магнит, притягивает к себе внимание совершенно различных рас и народов.</t>
  </si>
  <si>
    <t>134-ЛЕН-18</t>
  </si>
  <si>
    <t>ASE000000000838846</t>
  </si>
  <si>
    <t>978-5-17-110739-0</t>
  </si>
  <si>
    <t>Давыдов С.А.</t>
  </si>
  <si>
    <t>Один из Рода</t>
  </si>
  <si>
    <t>Миром правят представители Великиких Родов, обладающих колосальной силой. Но и среди них есть сильные и слабые. Сильные правят, слабые — выживают.
Принц слабого рода обречён на третьестепенные роли… но он не намерен следовать шаблонам.</t>
  </si>
  <si>
    <t>73-ЛЕН-18</t>
  </si>
  <si>
    <t>ASE000000000857305</t>
  </si>
  <si>
    <t>978-5-17-136471-7</t>
  </si>
  <si>
    <t>Клан потомков Дракона</t>
  </si>
  <si>
    <t>Срок окончания детства для каждого разный. Для кого-то он сильно затягивается, а для кого-то резко прерывается, как для парня с необычным именем Лури. Его детство закончилось в тот момент, когда первые бомбы упали на его мирный город, и он в одночасье лишился всего, что имел.
И что теперь, как жить дальше? Смириться, забыть и жить дальше… но он не готов забывать и прощать.
Но война рано или поздно заканчивается, и встает вопрос, что дальше? Как жить молодому парню, который только и умеет воевать? Да и в родном городе ему стало неуютно. Ответ один: стать наемником…
И вот уже вокруг бескрайняя пустыня, а над головой убийственное солнце. Но именно здесь, в пустыне, и начинаются его история и путь в другой мир, где он сможет обрести новую семью, а главное — место, которое сможет назвать новым домом.</t>
  </si>
  <si>
    <t>305-ЛЕН-19</t>
  </si>
  <si>
    <t>ASE000000000855422</t>
  </si>
  <si>
    <t>978-5-17-134683-6</t>
  </si>
  <si>
    <t>Клан</t>
  </si>
  <si>
    <t>Фронтир — это не то место, где человек может выжить в одиночку. Право силы здесь считается более весомым, чем право закона. Это мир хищников, готовых вцепиться в горло любому ближнему, только бы вырвать лакомый кусок из его рта. Хочешь быть жертвой и умереть — твой выбор. Но если хочешь остаться в живых и сам определять свою судьбу, найди себе сподвижников, готовых идти за тобой. Таких же непреклонных и жестких, как и ты сам. Тех, кто сможет идти до конца, невзирая ни на что. И теперь ты будешь уже не один — за тобой будет стоять твой собственный клан.</t>
  </si>
  <si>
    <t>281-ЛЕН-19</t>
  </si>
  <si>
    <t>ASE000000000834437</t>
  </si>
  <si>
    <t>978-5-17-106595-9</t>
  </si>
  <si>
    <t>Кровь и металл</t>
  </si>
  <si>
    <t>С трудом уцелев и добившись желанной цели, Грэгори, молодой парень из интерната, пытается заново выстраивать свой путь в так резко изменившейся жизни. Ведь работа в Службе Безопасности чуждой ему цивилизации вряд ли будет выглядеть как легкая и безопасная прогулка, а новые угрозы не заставят себя ждать. Но человека, готового рисковать и преодолевать любые препятствия, так просто не остановить. Тем более, когда его невероятная удачливость всегда с ним. Вот только на всякие взлеты есть свои падения, а закручивающиеся события уже готовы перемолоть любого при малейшей возможности.</t>
  </si>
  <si>
    <t>236-ЛЕН-17</t>
  </si>
  <si>
    <t>ASE000000000841373</t>
  </si>
  <si>
    <t>978-5-17-113138-8</t>
  </si>
  <si>
    <t>Барон</t>
  </si>
  <si>
    <t>Принадлежность к благородному роду не делает человека исключительной личностью. Одно лишь право крови не дает право на власть. Зачастую сила может оказаться более эффективным и действенным средством для ее достижения. Вольные бароны Великой пустоты из отдаленного галактического сектора с самого рождения знали эту простую истину. Они всегда готовы с оружием в руках защищать свои домены от посягательства извне. Даже если это приводит к межзвездной войне. Одним из таких властителей оказался бывший землянин по имени Макс Вольф.</t>
  </si>
  <si>
    <t>177-ЛЕН-18</t>
  </si>
  <si>
    <t>ASE000000000848492</t>
  </si>
  <si>
    <t>978-5-17-120091-6</t>
  </si>
  <si>
    <t>Келлер К.</t>
  </si>
  <si>
    <t>Поллукс</t>
  </si>
  <si>
    <t>Корабль космической разведки «Поллукс» бороздит просторы видимой Вселенной. Во время очередного планового полета происходит экстраординарное событие — бортовая аппаратура перехватывает сигнал SOS, и, прервав полет, «Поллукс» выходит из гиперпространства. Впервые за пять лет рейдов команда обнаруживает космический корабль там, где до них никто никогда не был. Эта находка запускает цепь событий, приведших к прямому столкновению с издавна существующей организацией «Корпорация», которая стояла за самым страшным преступлением столетия. Фрэнсис Морган и ее близкие оказываются втянуты в очередное противостояние, и как всегда, все по максимуму: если заговор, то мировой, если война, то глобальная, если приключения, то самые фантастические.</t>
  </si>
  <si>
    <t>111-ЛЕН-18</t>
  </si>
  <si>
    <t>ASE000000000844973</t>
  </si>
  <si>
    <t>978-5-17-116604-5</t>
  </si>
  <si>
    <t>Задница Василиска</t>
  </si>
  <si>
    <t>Всё потеряно, кроме чести. Проиграна гражданская война, предали союзники. Что осталось? Потрёпанная эскадра на орбите потерянной планеты и остатки армии. Тень былого имперского могущества.
Смириться с поражением и раствориться в мирах цивилизованных наций, наплевав на ту самую честь? Или героически погибнуть, бросившись в последнюю, заведомо безнадёжную битву?
Прошедшие все круги ада, выжившие в сотнях боёв, последние бойцы империи не могут ни предать, ни выбрать косящую под героизм трусость самоубийцы.
Они начинают сначала. На осколках миров, на задворках галактики.</t>
  </si>
  <si>
    <t>18-ЛЕН-19</t>
  </si>
  <si>
    <t>ASE000000000837645</t>
  </si>
  <si>
    <t>978-5-17-109603-8</t>
  </si>
  <si>
    <t>Данильченко О.В.</t>
  </si>
  <si>
    <t>Тропинка к Млечному пути</t>
  </si>
  <si>
    <t>Жизнь налаживается. Илья больше не одиночка. За ним пошли люди. Есть семья, друзья, а вместе с ними и куча обязательств. Все от парня чего-то ждут. Каких-то судьбоносных решений, поступков. Тут ещё война эта, постоянно отвлекает и Госпожа Фортуна, которая случайно заблудилась вместе с ним, никак не угомонится, подкидывая задачки для развлечения. Однако война войной, но у Илюхи есть и собственные планы. Вернее, цель, которую он себе изначально поставил, остаётся неизменной. Он сделал для своих людей всё, что было возможно. Пора бы и своими делами заняться. У него своя война. Нужно пересечь бездну пространства, найти свой дом и попытаться помочь землякам преодолеть силу гравитации старушки Земли. А то несправедливо получается. Для чужих старается, а свои продолжают сидеть на дне гравитационного колодца. Хотя  и «чужие» давно уже своими стали, но про земляков землянин тоже не забыл. Он имеет возможность помочь, и он это сделает. Это его долг. В этом заключается его предназначение. В конце концов, красотку Фортуну тоже нужно вернуть домой. Возможно, там, на Земле, кто-то в ней давно нуждается.</t>
  </si>
  <si>
    <t>261-ЛЕН-17</t>
  </si>
  <si>
    <t>ASE000000000828867</t>
  </si>
  <si>
    <t>978-5-17-102332-4</t>
  </si>
  <si>
    <t>Ганфайтер</t>
  </si>
  <si>
    <t>Приключения Михаила Солнцева не закончились. Те-
перь он один в неизвестном мире, но с ним его смекалка
и уверенность в себе. 1860 год, переселенцы двигаются по
прериям в поисках своего будущего дома. Среди них фур-
гон Михаила. Перестрелки ганфайтеров, бои с индейцами,
стычки с представителями закона и регулярной армии —
через всё пройдёт он, ведь теперь ему есть что терять. Шесть
существ, те, кто стал для него всем. Время идёт, и Михаил
решил вернуться домой, в свой мир, где остались родители
и сестра. Теперь у него, похоже, появилась такая возмож-
ность.</t>
  </si>
  <si>
    <t>20-ЛЕН-16</t>
  </si>
  <si>
    <t>ASE000000000856768</t>
  </si>
  <si>
    <t>978-5-17-135984-3</t>
  </si>
  <si>
    <t>Игра на повышение</t>
  </si>
  <si>
    <t>Кругом враги! Недооценивать нельзя не только внешних врагов, но и внутренних завистников. Упустивший из виду этот фактор Михаил Бодров едва не рухнул с высоты своего положения до самых низов. Худшего удалось избежать, но время упущено и условия для выправления ситуации теперь хуже некуда: он отправлен в ссылку, армия разбита, над страной вновь нависла угроза потери территорий. Вряд ли такая задача по плечу обычному человеку, но за дело берется Князь Холод!</t>
  </si>
  <si>
    <t>241-ЛЕН-20</t>
  </si>
  <si>
    <t>ASE000000000850971</t>
  </si>
  <si>
    <t>978-5-17-122494-3</t>
  </si>
  <si>
    <t>Гудков А.А.</t>
  </si>
  <si>
    <t>Сезон охоты</t>
  </si>
  <si>
    <t>В темноте ночи, незаметные для нелюбопытных людей, таятся оборотни и вампиры, прячутся в лесах лешие и вендиго, маскируются среди людей ведьмы, колдуны и суккубы. Для людей они все опасные хищники, безжалостные монстры… и ценная добыча. И поэтому на страже границы между миром людей и миром сверхъестественного встал Орден магов, чтобы одни не истребили других.
Но работу в сверхсекретной организации, разделяющей мир людей и мир сверхъестественного, легкой не назовешь. То проснется древний вампир, ничего не знающий о правилах современного мира, то в напарники навяжут странную рыжую волшебницу, то заведется в городе маньяк, убивающий не из голода, как нормальный оборотень или вампир, а исходя из ему одному известной мании, начальство премии лишит и вызовет на работу в выходной день…</t>
  </si>
  <si>
    <t>358-ЛЕН-19</t>
  </si>
  <si>
    <t>ASE000000000851845</t>
  </si>
  <si>
    <t>978-5-17-123388-4</t>
  </si>
  <si>
    <t>Гусаров С.</t>
  </si>
  <si>
    <t>Скользящий</t>
  </si>
  <si>
    <t>Закрываю глаза, вижу, как от одного из камней отрывается нечто расплывчатое. Открываю, нет ничего. Закрываю, нечто быстро несется прямо на меня. Вскидываю карабин, стреляю с закрытыми глазами, не целясь. Оказывается, умею неплохо стрелять, меня явно когда-то учили, и учителя были хорошими, если вдолбили такие вещи на уровне рефлексов. Нечто кувыркнулось в воздухе и с шумом упало к моим ногам. Открываю глаза, вижу перед собой пятна крови, контуры незнакомой твари постепенно проступают и становятся видимыми для обычного зрения. Черная чешуя, перепончатые крылья, огромные клыки и рогатая голова. Удачный выстрел,  мистер Рем. Кажется, седая с косой опять прошла сегодня совсем близко.</t>
  </si>
  <si>
    <t>210-ЛЕН-19</t>
  </si>
  <si>
    <t>ASE000000000846039</t>
  </si>
  <si>
    <t>978-5-17-117643-3</t>
  </si>
  <si>
    <t>Казьмин М.И.</t>
  </si>
  <si>
    <t>Делай что должен</t>
  </si>
  <si>
    <t>XXIV век. Человечество обжилось в космосе, не встретив никаких «братьев по разуму». Но ему, человечеству, и так не скучно. Белые люди живут отдельно, черные отдельно, желтые отдельно, христиане отдельно, мусульмане отдельно… Потому, видимо, до большой войны дело так и не доходит — в космосе места хватает. Однако же, как говорится, хочешь мира — готовься к войне.
Роман Корнев, бывший летчик-истребитель, пилот и владелец небольшого космического транспорта, согласился подвезти приличного вроде бы человека, а в результате получил кучу проблем, а адреналина в жизни стало столько, что хоть делись, но все с неприятными и опасными довесками. Но сам себе не поможешь — и тебе никто помогать не станет. Вот и старается Роман Корнев со всеми этими проблемами разобраться.
Но русского человека, как известно, хрен съешь. Хотя пожевать могут так, что мало не покажется, мать их через семь гробов с присвистом…</t>
  </si>
  <si>
    <t>28-ЛЕН-18</t>
  </si>
  <si>
    <t>ASE000000000853574</t>
  </si>
  <si>
    <t>978-5-17-138033-5</t>
  </si>
  <si>
    <t>Назимов К.</t>
  </si>
  <si>
    <t>Маг-сыскарь. Призвание</t>
  </si>
  <si>
    <t>Выпускник академии магии — кутежи и золото рекой! Влиятельный и всемогущий дед. Безоблачное будущее: работа во дворце, золото и девушки, так он думал до последнего мига. Но дед обиделся — и ничего не осталось. Ни машины, ни артефактов, даже карманного, не кончающегося золота лишился.
Провинциальный и далекий городок принимает своего нового главу сыска. Тут тишь и блажь! И что? Не все так просто! Загадки, воровство и убийства, воровские понятия и чиновничье мздоимство. За показным блеском сокрыто истинное лицо происходящего. И ему приходится в него погрузиться с головой. А самое невероятное — попытаться раскрыть преступления и навести порядок.</t>
  </si>
  <si>
    <t>339-ЛЕН-19</t>
  </si>
  <si>
    <t>ASE000000000847204</t>
  </si>
  <si>
    <t>978-5-17-118818-4</t>
  </si>
  <si>
    <t>Делакруз А.</t>
  </si>
  <si>
    <t>Гвардеец Его Величества</t>
  </si>
  <si>
    <t>Ясным летним утром жители европейской части России увидели в небе пугающе-огромный силуэт звездного крейсера, а уже к вечеру вся страна с замиранием сердца слушала обращение президента по случаю контакта с внеземной цивилизацией.
После первых переговоров у человечества появилась уникальная возможность прикоснуться к технологиям, опережающим развитие нашей цивилизации на порядок. Но новые партнеры ничего не дают даром — и вот уже с поверхности планеты поднимаются транспорты с наемниками для работы и службы в ослабленной многочисленными конфликтами Септиколийской империи. На одном из кораблей планету покидает подписавший контракт с торговой корпорацией вчерашний студент Андрей Стенин.
Стэн — как теперь гласит запись в его идентификаторе.</t>
  </si>
  <si>
    <t>179-ЛЕН-19</t>
  </si>
  <si>
    <t>ASE000000000842557</t>
  </si>
  <si>
    <t>978-5-17-114289-6</t>
  </si>
  <si>
    <t>Назад в будущее</t>
  </si>
  <si>
    <t>Жизнь Ворха Росса полна приключений: вначале он по своей воле покидает Землю в качестве раба, заключённого в медицинской капсуле,  но, оказавшись на пиратском космическом судне вместе с другими землянами, бежит сам и помогает бежать другим... Да и после его как будто что-то оберегает: обладая уникальными знаниями и способностями, он становится лакомой добычей как для рабовладельцев, так и для жестоких учёных, однако ему чудом удается улизнуть от тех и других. Но, может быть, причиной этому вовсе не чудо, а странный паразит, поселившийся в теле Росса и  пожирающий вживляемые нейронные сети? А может, это вовсе не паразит, а ещё одна сеть, подаренная Ворху загадочными Сеятелями?
В любом случае, чтобы разобраться во всех этих хитросплетениях судьбы, Ворх должен добраться до самих Сеятелей — пусть даже для этого нужно будет вернуться на много лет назад, на другую планету, в другое свое тело...</t>
  </si>
  <si>
    <t>123-ЛЕН-17</t>
  </si>
  <si>
    <t>ASE000000000850613</t>
  </si>
  <si>
    <t>978-5-17-122125-6</t>
  </si>
  <si>
    <t>Овелон</t>
  </si>
  <si>
    <t>Междумирье — это место нигде и одновременно везде. Сюда не ведет ни одна дорога — и тем не менее все пути сходятся здесь. Сюда попадают многие, а выживает лишь каждый десятый. Один вдох тут может оказаться смертельным, один выдох — принести облегчение. Но никто не может гарантировать вам счастливую жизнь. Потому что у местных сострадание и милосердие не является добродетелью. Единственный город — Овелон. Высокотехнологичное общество, разделенное на гильдии.
Кейн оказывается одним из немногих, кому повезло выжить и получить иммунитет к местному излучению.
И теперь жизнь нужно отработать.</t>
  </si>
  <si>
    <t>94-ЛЕН-19</t>
  </si>
  <si>
    <t>ASE000000000841640</t>
  </si>
  <si>
    <t>978-5-17-113386-3</t>
  </si>
  <si>
    <t>Владыка. Регент</t>
  </si>
  <si>
    <t>Я, Саар Дирок Ренхоль Ди Региос, владыка демонов, оказался в совершенно новом для меня мире, который просто обязан развеять мою скуку. Здесь я обрел семью, которой никогда не имел, и тех, кто стал дорог мне и кому я не безразличен. А это не только новая жизнь, но и новая ответственность.</t>
  </si>
  <si>
    <t>265-ЛЕН-18</t>
  </si>
  <si>
    <t>ASE000000000840244</t>
  </si>
  <si>
    <t>978-5-17-112075-7</t>
  </si>
  <si>
    <t>Француз М.</t>
  </si>
  <si>
    <t>На пороге Мира</t>
  </si>
  <si>
    <t>Во все времена государства тратили огромные финансовые и человеческие ресурсы на создание хладнокровных и безжалостных суперсолдат, однако в основном это были неудачные попытки... Что же будет, если однажды все же получится создать хотя бы одного супербойца? На пороге какого мира мы тогда окажемся?..</t>
  </si>
  <si>
    <t>184-ЛЕН-18</t>
  </si>
  <si>
    <t>ASE000000000853571</t>
  </si>
  <si>
    <t>978-5-17-137285-9</t>
  </si>
  <si>
    <t>Синицын В.С.</t>
  </si>
  <si>
    <t>Владимир, парень из провинции России, попадает в далекий космос. В звездной системе на самом краю Фронтира Звездного Содружества начинается его новый жизненный путь. Совсем непохожий на тот, который был у Владимира на теперь уже далекой и недоступной Земле. Новое странное имя, новые законы и отношения и, как ни странно, новые желания.</t>
  </si>
  <si>
    <t>23-ЛЕН-21</t>
  </si>
  <si>
    <t>ASE000000000846875</t>
  </si>
  <si>
    <t>978-5-17-118491-9</t>
  </si>
  <si>
    <t>Вернуться, чтобы исчезнуть</t>
  </si>
  <si>
    <t>Нелегкий путь пришлось пройти Сергею Вольнову, чтобы выручить из беды собственную дочь. По пути он встретил новых друзей и приобрел врагов. Теперь бы до дома добраться. Туда, где на острове Русский сейчас пытаются строить новую жизнь соотечественники. Сергей возвращается не с пустыми руками. Он многое видел и еще больше узнал. Землякам эти знания необходимы как воздух. Остается только проделать обратный путь.</t>
  </si>
  <si>
    <t>108-ЛЕН-19</t>
  </si>
  <si>
    <t>ASE000000000850614</t>
  </si>
  <si>
    <t>978-5-17-122126-3</t>
  </si>
  <si>
    <t>Минин С.Н.</t>
  </si>
  <si>
    <t>Камень</t>
  </si>
  <si>
    <t>Он мечтал стать военным, как и все в роду князей Пожарских, но судьба распорядилась по-другому, наделив его уникальными возможностями в защите и не оставив способностей для нападения. Что он выберет — спокойную жизнь и учебу в университете или службу в Отдельном корпусе жандармов?</t>
  </si>
  <si>
    <t>315-ЛЕН-19</t>
  </si>
  <si>
    <t>ASE000000000850972</t>
  </si>
  <si>
    <t>978-5-17-122496-7</t>
  </si>
  <si>
    <t>Мухин А.М.</t>
  </si>
  <si>
    <t>Механоид</t>
  </si>
  <si>
    <t>Мир изменился. Мы не заметили, как это произошло, но вдруг оглянувшись, стало понятно — сейчас уже все по-другому. Мы действительно вошли в эпоху умных машин и автоматизированного труда. Игры стали с полным погружением в выдуманный мир. Мы сами тоже изменились, стали больше полагаться на умных помощников и меньше пользоваться своей головой. Решил поиграть? Новая игра с полным погружением! Битвы на низколетающих механоидах, скорость, динамика, тактика и стратегия — всё для тебя! Почувствуй себя в симбиозе с мощной машиной и насладись полученным результатом. Просто игра, но с потрясающей детализацией. И вот ты в игре, но постепенно все больше возникает вопросов, все труднее понять: выдуман этот мир или реален. Странности накапливаются, все больше и больше вопросов, но нужны ли тебе ответы?</t>
  </si>
  <si>
    <t>42-ЛЕН-18</t>
  </si>
  <si>
    <t>ASE000000000849069</t>
  </si>
  <si>
    <t>978-5-17-120595-9</t>
  </si>
  <si>
    <t>Нулёвка</t>
  </si>
  <si>
    <t>Наш мир — клоака. Ад, в котором выживают только сильнейшие, а слабые вынуждены гнуть спину перед каждым встречным. Боль, ужас и страх — вот основные чувства, преобладающие у граждан Российской Империи.
Убей или будь убитым. Не доверяй никому. Живи с оглядкой. Смотри в оба глаза. Так живут все, так живу и я — сирота, смерд и ведьмак. Имя мне — Хан!</t>
  </si>
  <si>
    <t>83-ЛЕН-19</t>
  </si>
  <si>
    <t>ASE000000000857304</t>
  </si>
  <si>
    <t>978-5-17-136470-0</t>
  </si>
  <si>
    <t>Странствия алхимика</t>
  </si>
  <si>
    <t>Позади ученичество у старого алхимика, зачарованная башня и поиски древнего артефакта. Впереди исковерканный магический дар, наследие темных волшебников и странствие в неизвестность в попытках спасти свою жизнь. И не удивляйся, если направляясь в одно место, ты окажешься совершенно в другом. Чужой мир любит преподносить неприятные сюрпризы и суров с теми, кто считает, что поймал удачу за хвост.</t>
  </si>
  <si>
    <t>277-ЛЕН-20</t>
  </si>
  <si>
    <t>ASE000000000836334</t>
  </si>
  <si>
    <t>978-5-17-108332-8</t>
  </si>
  <si>
    <t>Идущие на смерть</t>
  </si>
  <si>
    <t>Когда на планету в испанском секторе космоса нападает неведомый враг, находятся те, кто будет сражаться до конца, чтобы его остановить. Находятся и те, кто готов прогнуться перед кем угодно, чтобы сохранить жизнь. А еще есть люди, которые живут по соседству и не боятся никакого врага, потому что за их спиной великая империя. Однако, чтобы противостоять угрозе, надо знать, откуда она исходит…
Командир малого рейдера старший лейтенант Костин получает задание исследовать захваченную систему и понять, кто посмел бросить вызов человечеству. Это сложно и опасно, однако для русского офицера есть слова «приказ» и «честь», но нет слова «невозможно». И если потребуется, то ради своей Родины он будет сражаться и в космосе, и на Земле. Особенно если рядом окажутся те, кому можно доверить спину.
Итак, корабль заправлен, скафандр надет. Вперед!</t>
  </si>
  <si>
    <t>291-ЛЕН-17</t>
  </si>
  <si>
    <t>ASE000000000843620</t>
  </si>
  <si>
    <t>978-5-17-115312-0</t>
  </si>
  <si>
    <t>Шпага, магия и чуть-чуть удачи</t>
  </si>
  <si>
    <t>За деньги охотники могут бороться с теми, кто угрожает людям. С разбойниками, демонами, нежитью или оборотнями. Охотники решают любые проблемы. Именно этим занимаются молодой маг и его подруга детства, решившие вырваться из-под крылышка родителей. Вот только наступает момент, когда опасность начинает угрожать уже их семьям. И остается им наплевать на выгоду и начать распутывать клубок загадок, чтобы понять, кто же этот таинственный враг, и заодно разобраться, кто они сами и как им жить дальше...</t>
  </si>
  <si>
    <t>20-ЛЕН-19</t>
  </si>
  <si>
    <t>ASE000000000859235</t>
  </si>
  <si>
    <t>978-5-17-138339-8</t>
  </si>
  <si>
    <t>Еслер А.</t>
  </si>
  <si>
    <t>Менталист. Эмансипация</t>
  </si>
  <si>
    <t>Единственный наследник великого рода проходит магическую инициацию, получая слабый дар. Пройти испытание, подтверждающее титул, нет ни единого шанса, жить остаётся меньше года... Но однажды заснув, отчаявшийся наследник оказывается в параллельном мире будущего. Твари из Врат здесь ходят под открытым небом, сила их чудовищна, облик ужасен, а остатки людей прячутся по норам, как дикие звери.
Каждую ночь, засыпая под одним небом, Фёдор просыпается под другим, переживая битвы, подобные которым и не снились ветеранам Врат.
Порою кажется, что-то меняется в том слабом теле, которое служит парню вот уже 17 лет...
Или не кажется?</t>
  </si>
  <si>
    <t>88-ЛЕН-21</t>
  </si>
  <si>
    <t>ASE000000000833106</t>
  </si>
  <si>
    <t>978-5-17-983087-0</t>
  </si>
  <si>
    <t>Дитё: Страж</t>
  </si>
  <si>
    <t>Артур Александров приходит в себя на свалке. И снова ему предстоит из помойки добраться до самых верхов, встретиться со Стражами и, наконец, вернуться на родную Землю. Он стал опытнее и намного злее. В пути домой он сменяет миры как перчатки, и в каждом должен устроиться и навести порядок. Изменить ход войн, поддержать своих, обобрать врагов… Запасы Схрон не тянут, а магия — серьезное подспорье.</t>
  </si>
  <si>
    <t>171-ЛЕН-17</t>
  </si>
  <si>
    <t>ASE000000000858716</t>
  </si>
  <si>
    <t>978-5-17-137826-4</t>
  </si>
  <si>
    <t>Останин В.С.</t>
  </si>
  <si>
    <t>После Судного Дня</t>
  </si>
  <si>
    <t>Мир, в котором не было Третьей мировой войны, который не погубили вирусы, в котором люди полетели в космос, освоили Солнечную систему и даже приблизились к созданию гипердвигателя. А потом в этот мир пришло то, что прогрессивное человечество всегда считало мифом. Мир после Темных веков. Мир, в котором хозяйничают Темные Слуги. Мир, в котором люди нашли опору в том, во что уже давно разучились верить</t>
  </si>
  <si>
    <t>279-ЛЕН-20</t>
  </si>
  <si>
    <t>ASE000000000849525</t>
  </si>
  <si>
    <t>978-5-17-121059-5</t>
  </si>
  <si>
    <t>Байкалов А.</t>
  </si>
  <si>
    <t>Тень хранителя</t>
  </si>
  <si>
    <t>Совсем недавно отгремела очередная мировая война. Победители наслаждаются плодами успеха, проигравшие жаждут очередного реванша. Однако разрушительный хаос вновь грозит захлестнуть обитаемый уголок вселенной, из-за неуемных мечтаний сильных мира сего о мировом господстве.
Истончаются привычные скрепы мирового порядка. Трещит по швам некогда могучая Единая Федерация. Зловещее слово — «кинежь» (кибернетическая нежить) — по-прежнему вызывает дикий страх у всего человечества. И только незримо нависшая над миром тень хранителя знает, от кого именно зависит спасение загнавшей себя в тупик цивилизации.</t>
  </si>
  <si>
    <t>157-ЛЕН-19</t>
  </si>
  <si>
    <t>ASE000000000846734</t>
  </si>
  <si>
    <t>978-5-17-118343-1</t>
  </si>
  <si>
    <t>Другие правила</t>
  </si>
  <si>
    <t>Враг разбит, дама сердца освобождена из неволи, остались в прошлом гонения инквизиции, застенки Сыскного приказа и военные неудачи. Вчерашний Сергей Прохоркин теперь не только всеми любимый и уважаемый князь Бодров, но и живое воплощение героя старинных легенд — Князь Холод. Казалось бы, можно вздохнуть свободно, расслабиться и пожить в свое удовольствие, но почивать на лаврах не получается. То царевича Алексея нужно выручать из заварухи в соседней Силирии, то Улория и Фрадштадт пытаются отнять недавно отвоеванные земли. Да еще и его самого могущественные враги сочли опасной фигурой, решив убрать с игровой доски. Переиграть таких оппонентов нет никакой возможности. Но это если играть по их правилам…</t>
  </si>
  <si>
    <t>126-ЛЕН-19</t>
  </si>
  <si>
    <t>ASE000000000846040</t>
  </si>
  <si>
    <t>978-5-17-117645-7</t>
  </si>
  <si>
    <t>Капкан</t>
  </si>
  <si>
    <t>Капитан Волков попал в иной мир, с собой у него было пять тысяч рублей, он купил пистолет Макарова и пачку патронов. Неделю капитан бухал, мочил бандитов, мародерничал и развлекался с женщинами. 
  Теперь у Волкова есть полный мешок золотых самородков, пригоршня алмазов и сильное желание купить себе танк. Похоже, всем бандитам, убийцам и прочей нечисти в этом мире будет жарко!!!</t>
  </si>
  <si>
    <t>106-ЛЕН-19</t>
  </si>
  <si>
    <t>ASE000000000843619</t>
  </si>
  <si>
    <t>978-5-17-115311-3</t>
  </si>
  <si>
    <t>Дронт Н.</t>
  </si>
  <si>
    <t>В ту же реку. Начало пути</t>
  </si>
  <si>
    <t>«Начало пути» — вторая, но отнюдь не заключительная часть приключений смышленого и находчивого камчатского паренька Лехи Кострова.
Как вы помните, телом и сознанием Лехи завладел… он сам, только на 50 лет старше. Постарался использовать по назначению весь полученный жизненный опыт и знания, всю информацию о событиях прошлого. И в результате у девятиклассника из далекого северного поселка есть все, о чем только можно мечтать. Арсенал прекрасного огнестрельного оружия — от винтовок до наганов. Арсенал роскошной фототехники — от «Лейки» до «Никона». Полный, идеально сработанный набор инструментов взломщика. Два автомобиля. Дом на южном курорте. Десятки тысяч советских рублей на счету, кое-что в бонах, куча золота в червонцах и ювелирке. Настоящий миллионер! Мало того, с ним советуются совсем нешуточные милицейские чины и водят дружбу уголовные короли, делятся знаниями старые тертые жулики и честные работяги.
Но парень взрослеет, а живые люди влюбляются, ссорятся, подставляют и выручают друг друга. Все всамделишно, все достоверно, даже снег хрустит под ногами!</t>
  </si>
  <si>
    <t>305-ЛЕН-18</t>
  </si>
  <si>
    <t>ASE000000000840547</t>
  </si>
  <si>
    <t>978-5-17-112377-2</t>
  </si>
  <si>
    <t>Курсант</t>
  </si>
  <si>
    <t>Ближний космос как сосредоточение интересов земных империй — и обыкновенный парень в переплетении событий. А еще биороботы, нейросети, добыча ресурсов, войны... Трудно среди этого выжить и остаться человеком, даже если тебе помогает нечто, состоящее из двоичных кодов… Это наше с вами будущее лет через сто пятьдесят — двести.</t>
  </si>
  <si>
    <t>94-ЛЕН-18</t>
  </si>
  <si>
    <t>ASE000000000844360</t>
  </si>
  <si>
    <t>978-5-17-115984-9</t>
  </si>
  <si>
    <t>Мертвые миры</t>
  </si>
  <si>
    <t>Нельзя предусмотреть всего. Можно ввязаться в нереально тяжелую битву с целой гильдией убийц и выйти из нее победителем, но невозможно предугадать появление случайного портала прямо у тебя под ногами. Портала, который утащит тебя в миры, о которых даже сильнейшие маги упоминают шепотом. В миры, называемые мертвыми. Ведь даже обычная магия там работает совершенно не так, как во всех остальных мирах. Но и оттуда можно выбраться. Только вот для этого придется очень постараться. И сделать даже больше, чем может показаться на первый взгляд.</t>
  </si>
  <si>
    <t>21-ЛЕН-19</t>
  </si>
  <si>
    <t>ASE000000000855189</t>
  </si>
  <si>
    <t>978-5-17-134475-7</t>
  </si>
  <si>
    <t>Дрешпак М. В.</t>
  </si>
  <si>
    <t>Новые маги. Друид</t>
  </si>
  <si>
    <t>К первой трети ХХII века человечество сделало еще один 
виток в технологическом развитии. Широкое использование 
нейроинтерфейсов помогает не только жить лучше и собраннее, а и веселее. «Новые маги» — игра в дополненной реальности — превращает мир вокруг в нечто невероятное и волшебное. Но что будет, если фэнтезийка разбудит в нашем мире 
магию? И как поведут себя те, кто получит доступ к ней? Не 
окажется ли в этом мире самым жутким монстром, как часто 
бывает, сам человек?</t>
  </si>
  <si>
    <t>117-ЛЕН-20</t>
  </si>
  <si>
    <t>ASE000000000856255</t>
  </si>
  <si>
    <t>978-5-17-135485-5</t>
  </si>
  <si>
    <t>Черная луна</t>
  </si>
  <si>
    <t>Это книга о пути. О том, что делает нас теми, кто мы есть, и о том, как меняет нас дорога, по которой мы идем. А еще это книга о выборе: о том, что выбираем мы, и о том, что выбирают для нас люди и боги, судьба и ее случайные обстоятельства. Герда ди Чента могла иметь множество разных судеб. Она могла стать избалованным ребенком в доме богатого аристократа или жертвой преступления, придворной дамой или беспощадной убийцей, могущественной волшебницей или удачливой наемницей, женой, дочерью, любовницей и подругой. Она могла стать кем угодно, но стала той, кто сам решает, кем ему быть. Черная луна – это и день, когда она появилась на свет, и символ ее судьбы, имя симпатизирующей ей Великой темной богини и прозвище самой Герды. Итак, приключения Герды ди Чента по прозвищу Черная Луна начинается там, где кончается сказка и начинается жизнь, как она есть.</t>
  </si>
  <si>
    <t>204-ЛЕН-20</t>
  </si>
  <si>
    <t>ASE000000000839268</t>
  </si>
  <si>
    <t>978-5-17-111133-5</t>
  </si>
  <si>
    <t>Войкин А.А.</t>
  </si>
  <si>
    <t>Оруженосец</t>
  </si>
  <si>
    <t>Он пришел в этот мир человеком, но оказался зараженным, день за днем теряя остатки жизни в погоне за светом. Чтобы выжить, ему предстоит стать воином, не знающим пощады, вкусившим горечь потерь и поражений. Боги недружелюбного мира ненавидят его, но Смерть сделала ставку на одинокого воина, а прошлое позволит ему добиться силы. Или же вновь бросит в пучину забвения? Тьма наступает, и парню по имени Кей предстоит стать решающим винтиком в огромном механизме мировой войны, ведь только он способен остановить скверну... если сам не падет ее жертвой.</t>
  </si>
  <si>
    <t>36-ЛЕН-18</t>
  </si>
  <si>
    <t>ASE000000000856352</t>
  </si>
  <si>
    <t>978-5-17-135574-6</t>
  </si>
  <si>
    <t>Иностранец. Друзья и враги</t>
  </si>
  <si>
    <t>Часть денег в развитие района... Часть на предприятия... Еще часть выделить на усиление охраны — и опять счета пустые! Деньги уходят в освоение земель, как в бездонную бочку. А ведь еще есть любимые родственники, которые уже начинают делить шкуру неубитого медведя. Не успел главой рода стать, как тут же стервятники налетели! Еще и отношения между собой выясняют, и дерутся, и делают все только хуже. С их приездом все запуталось окончательно. Уже и не понять, кто друзья, а кто враги…</t>
  </si>
  <si>
    <t>172-ЛЕН-20</t>
  </si>
  <si>
    <t>ASE000000000841681</t>
  </si>
  <si>
    <t>978-5-17-113431-0</t>
  </si>
  <si>
    <t>Белогорский Е.</t>
  </si>
  <si>
    <t>Во славу Отечества!</t>
  </si>
  <si>
    <t>Благодаря мужеству и решительности капитана Покровского, командира одного из блокированных на подступах к столице воинских эшелонов, батальонам Корнилова удается прорваться к столице и низложить Временное правительство Керенского.
Став Верховным правителем России, генерал Корнилов сумел остановить разложение армии и стабилизировать положение на фронтах. Впереди отражение попытки немцев высадить десант в Моонзунде и разгром противника на Кавказе, а у флота цель — Босфор и Стамбул.</t>
  </si>
  <si>
    <t>235-ЛЕН-18</t>
  </si>
  <si>
    <t>ASE000000000853080</t>
  </si>
  <si>
    <t>978-5-17-133594-6</t>
  </si>
  <si>
    <t>Турецкий марш</t>
  </si>
  <si>
    <t>142-ЛЕН-20</t>
  </si>
  <si>
    <t>ASE000000000838383</t>
  </si>
  <si>
    <t>978-5-17-110335-4</t>
  </si>
  <si>
    <t>Калмыков А.В.</t>
  </si>
  <si>
    <t>Жаркий декабрь</t>
  </si>
  <si>
    <t>В декабре 1941-го советские войска перешли в решительное наступление и окружили немецкую армию под Ленинградом и в районе Демянска.
Андреев-Соколов рвется на фронт, но в Москве его загружают морем работы, да и жениться вздумалось, для чего еще нужно получить разрешение. 
И все-таки Александр вырывается на фронт — искать пропавшего без вести деда.
А между тем 179-я стрелковая дивизия прорывает немецкий рубеж у Нарвы и устремляется вперед, чтобы через считанные дни выйти к железнодорожному узлу Тапа.</t>
  </si>
  <si>
    <t>233-ЛЕН-17</t>
  </si>
  <si>
    <t>ASE000000000839263</t>
  </si>
  <si>
    <t>978-5-17-111124-3</t>
  </si>
  <si>
    <t>Адмиралы Арктики</t>
  </si>
  <si>
    <t>Арктика. Безлюдная снежная пустыня, где время заледенело между «вчера» и «сегодня», посреди «давно» и «ныне».
Где пропадали корабли и целые экспедиции, где и поныне можно ждать чего угодно, когда необъяснимая аномалия вдруг выбрасывает современное российское судно ледового класса из этого самого «сегодня» во «вчера».
Во «вчера», где  за бортом... на дворе 1904 год со всеми историческими реалиями: Российская империя, Русско-японская война, Николай II, адмирал Рожественский….</t>
  </si>
  <si>
    <t>141-ЛЕН-18</t>
  </si>
  <si>
    <t>ASE000000000850616</t>
  </si>
  <si>
    <t>978-5-17-122128-7</t>
  </si>
  <si>
    <t>Особист</t>
  </si>
  <si>
    <t>Олег Анатольевич Буров смог пройти порталом на Землю будущего, желая вернуться в своё родное время. Однако что-то пошло не так, и первые подозрения о том, что это не тот мир, появились сразу же. Итак, 41-й год, западные области Советского Союза, за несколько суток ДО…</t>
  </si>
  <si>
    <t>322-ЛЕН-19</t>
  </si>
  <si>
    <t>ASE000000000848537</t>
  </si>
  <si>
    <t>978-5-17-120138-8</t>
  </si>
  <si>
    <t>Грибанов Р.Б.</t>
  </si>
  <si>
    <t>Цена ошибки</t>
  </si>
  <si>
    <t>И все-таки это случилось.
Еще не успели накопить ядерных арсеналов, способных
уничтожить планету несколько раз. И генералы считают ядер-
ное оружие лишь более мощным средством для достижения
своих целей. Эта книга об атомной войне, в которую превра-
тился Карибский кризис.
Американцы, немцы, русские — все народы оказались при-
частны к этой войне. Хотя это обычные люди: кто-то кадровый
военный, кого-то заставили надеть военную форму неумоли-
мые обстоятельства, а кто-то просто добросовестно ходит на
простую, рутинную работу. И когда цепь случайностей при-
водит к атомному пожару, происходят события, немыслимые
в происшедших ранее войнах.
Так сможет кто-нибудь победить?</t>
  </si>
  <si>
    <t>241-ЛЕН-18</t>
  </si>
  <si>
    <t>ASE000000000856925</t>
  </si>
  <si>
    <t>978-5-17-136126-6</t>
  </si>
  <si>
    <t>Ленинградский меридиан</t>
  </si>
  <si>
    <t>Попытка 2-й ударной армии прорвать блокаду осажденного Ленинграда летом 1942 года закончилась неудачей. Для подготовки новой наступательной операции под кодовым названием «Искра» Ставка ВГК в качестве своего представителя направляет на Волховский фронт генерала Рокоссовского. У него нет сильных резервов или чудо-оружия, способного быстро переломить положение на фронте в пользу советских войск, и единственный его козырь — это отличное владение суворовской наукой побеждать врага не числом, а умением. Ему противостоит его давний противник — фельдмаршал Манштейн, готовящий операцию «Северное сияние» с целью  захвата Ленинграда до наступления осенних дождей.</t>
  </si>
  <si>
    <t>292-ЛЕН-20</t>
  </si>
  <si>
    <t>ASE000000000849070</t>
  </si>
  <si>
    <t>978-5-17-120596-6</t>
  </si>
  <si>
    <t>Ясный новый мир</t>
  </si>
  <si>
    <t>23-ЛЕН-19</t>
  </si>
  <si>
    <t>ASE000000000848493</t>
  </si>
  <si>
    <t>978-5-17-120092-3</t>
  </si>
  <si>
    <t>Маленький ныряльщик</t>
  </si>
  <si>
    <t>Петр Семенович – инженер-приборостроитель, попадает в 1876 год — канун последней русско-турецкой войны. Об уровне технического прогресса он помнит только по фильму «Турецкий гамбит». Но он же — русский человек и сидеть сложа руки не желает. Тем более что отдельные сведения об истории техники в его памяти сохранились. А не замахнуться ли ему на создание маленькой подводной лодки, потому что о причинах скромных успехов минных катеров этого периода он представление имеет? «Маленький ныряльщик», замаскированный под дельфина, наводит переполох и в Черном, и Средиземном, и Японском морях, ведь он несет на своем борту оружие, от которого не может уйти ни один военный корабль.</t>
  </si>
  <si>
    <t>220-ЛЕН-19</t>
  </si>
  <si>
    <t>ASE000000000853079</t>
  </si>
  <si>
    <t>978-5-17-133658-5</t>
  </si>
  <si>
    <t>Амурский вальс</t>
  </si>
  <si>
    <t>События столетней давности не дают покоя тем, кто придумал новые праздники: «день поляцких оккупантов» и «день России». С момента их объявления грохот залпов той войны все ближе и ближе, а «согласие» так и не наступило. Интернет взрывается такими перлами! И большинство троллей что-нибудь потеряли именно тогда или «имеют мнение и хрен оспоришь»! Ну, а переписывание истории стало просто мемом для ныне здравствующих «западников».
Прочитав известие о том, что готовится к изданию новая «история» Гражданской войны, я невольно посмотрел на стену, где висят, разоруженные еще при Хрущеве, шашка и маузер моего деда, участника той войны на Дальнем Востоке. Он устанавливал и восстанавливал Советскую власть от Благовещенска до Владивостока. Его доброй памяти и посвящаю эту серию книг.</t>
  </si>
  <si>
    <t>27-ЛЕН-20</t>
  </si>
  <si>
    <t>ASE000000000853554</t>
  </si>
  <si>
    <t>978-5-17-133023-1</t>
  </si>
  <si>
    <t>Жаркое лето сорок второго</t>
  </si>
  <si>
    <t>Отгремели бои советского контрнаступления под Москвой, так и не приведшего к коренному перелому в войне с Германией. Каждая из противоборствующих сторон намерена взять реванш за свои зимние неудачи и поставить победную точку летом 1942 года. Новый командующий войсками Крымского фронта Константин Рокоссовский получил приказ Ставки любой ценой удержать Керчь и снять блокаду с осажденного врагами Севастополя. Сможет ли Генерал Кинжал, как прозвали немцы молодого советского генерала за его мастерство в боях под Смоленском и Москвой, выполнить столь трудную задачу — вопрос, но он смело берется за её выполнение.</t>
  </si>
  <si>
    <t>177-ЛЕН-19</t>
  </si>
  <si>
    <t>ASE000000000843701</t>
  </si>
  <si>
    <t>978-5-17-115377-9</t>
  </si>
  <si>
    <t>Вскормленные льдами</t>
  </si>
  <si>
    <t>Мировое сообщество считает, что эскадра Рожественского застряла во льдах и миссия арктической экспедиции провалилась. Тем не менее попавший в начало XX века ледокол «Ямал» благополучно и уверенно взял эскадру под проводку Северным морским путём. Но это не значит, что маршрут будет лёгким и экспедицию не ждут все сложности ледового перехода, тяжёлые северные будни и даже потери.
И то, что императорская ставка в Санкт-Петербурге сумела провести успешную дезинформацию, не означает, что враг не подстраховался — отправив к северным широтам, к Берингову проливу, боевой дозор.</t>
  </si>
  <si>
    <t>186-ЛЕН-18</t>
  </si>
  <si>
    <t>ASE000000000839259</t>
  </si>
  <si>
    <t>978-5-17-111119-9</t>
  </si>
  <si>
    <t>Испытание вечностью</t>
  </si>
  <si>
    <t>Есть ли жизнь после смерти? Есть ли история — после Победы?
Бешеный Медведь выбрался с того света, но как спасти мир от новой войны, как спасти дело Сталина, ведь друзья так легко оборачиваются врагами…
Что ждет его воспитанников, Стальных Медвежат, — вечный бой или вечный покой?
Но вечный покой, как и право называться русским, еще надо заслужить. Или заслужить — вечный бой?</t>
  </si>
  <si>
    <t>ASE000000000839604</t>
  </si>
  <si>
    <t>978-5-17-111457-2</t>
  </si>
  <si>
    <t>Рубежи свободы</t>
  </si>
  <si>
    <t>«Рубежи свободы» — продолжение цикла «Морской волк», истории с попаданием в 1942 год атомной подлодки «Воронеж». Мир изменился — и Победа пришла на целый год раньше, и позиции СССР в мире гораздо сильнее. И очень похоже, что в этом мире крах мировой системы колониализма наступит не в 1960 году, а раньше. Но борьба за свободу и независимость своего народа — всегда ли прогресс и путь к счастью?</t>
  </si>
  <si>
    <t>37-ЛЕН-18</t>
  </si>
  <si>
    <t>ASE000000000846736</t>
  </si>
  <si>
    <t>978-5-17-118345-5</t>
  </si>
  <si>
    <t>Зеркало Грядущего</t>
  </si>
  <si>
    <t>«Зеркало грядущего» — продолжение цикла «Морской волк», истории с попаданием в 1942 год атомной подлодки «Воронеж». СССР получил фору — и Победа пришла на целый год раньше, и наши потери меньше, и соцлагерь сильнее. Но капитализм вовсе не собирается уступать своих позиций и угрожает развязать атомную войну.
Но победа в войне — лишь этап на пути строительства коммунизма, без ошибок, допущенных в СССР нашей истории. И становится ясно, что для победы коммунизма необходим «рабочий проект» — четко сформулированная Идея.
А мы живем и строим социализм, попав в страшное и прекрасное время — когда за свое счастье надо драться. Мы не знаем, каким станет здесь светлое будущее для моей страны. Но точно знаем, каким оно не должно быть. И если история будет против, решив, что «Россия не имеет будущего» — то тем хуже для истории.</t>
  </si>
  <si>
    <t>145-ЛЕН-19</t>
  </si>
  <si>
    <t>ASE000000000829553</t>
  </si>
  <si>
    <t>978-5-17-102982-1</t>
  </si>
  <si>
    <t>Дорогие взрослые! Перед вами — прекрасная развивающая книга серии «Простые науки для малышей» с весёлыми, яркими, а главное — понятными иллюстрациями, чего часто так не хватает детским изданиям. Данная книга представлена следующим образом: здесь каждый новый разворот — своеобразное маленькое открытие для малыша в изучении цвета и форм, где в занимательном виде представлены увлекательные задания с игровыми моментами для детей первых лет жизни. Особое внимание акцентировано на точной и реалистичной цветопередаче, которая позволит познакомить ребёнка не только с цветами, но и с оттенками. Книга предназначена для занятий с детьми, родители которых стремятся найти и дать своему ребёнку только самое лучшее на основе правильного представления обо всём, что окружает малыша и при этом развивает его мышление и память.
Для дошкольного возраста.</t>
  </si>
  <si>
    <t>Простые науки для малышей</t>
  </si>
  <si>
    <t>ASE000000000841457</t>
  </si>
  <si>
    <t>978-5-17-113221-7</t>
  </si>
  <si>
    <t>Русско-итальянский разговорник</t>
  </si>
  <si>
    <t>Русско-итальянский разговорник станет для вас незаменимым помощником во время путешествий по незабываемой Италии. С этой книгой вы будете чувствовать себя уверенно в ресторане и в аэропорту, закажете такси и купите подарки, легко зарегистрируетесь в гостинице и сможете общаться на различные темы на итальянском языке. Каждый раздел включает полезную информацию о стране и традициях.
Итальянский текст снабжен транскрипцией, передающей звуки итальянского языка средствами русской графики. В конце дана культурологическая справка.
Приятного путешествия!</t>
  </si>
  <si>
    <t>Новый карманный разговорник</t>
  </si>
  <si>
    <t>ASE000000000848446</t>
  </si>
  <si>
    <t>978-5-17-120039-8</t>
  </si>
  <si>
    <t>Русско-чешский разговорник</t>
  </si>
  <si>
    <t>Русско-чешский разговорник станет для вас незаменимым помощником во время путешествий по Чехии. С этой книгой вы будете чувствовать себя уверенно в ресторане и в аэропорту, закажете такси и купите подарки, легко зарегистрируетесь в гостинице и сможете общаться на различные темы на чешском языке. Каждый раздел включает полезную информацию о стране и традициях.
Чешский текст снабжен транскрипцией, передающей звуки чешского языка средствами русской графики.
Приятного путешествия!</t>
  </si>
  <si>
    <t>72-ЛИН-18</t>
  </si>
  <si>
    <t>ASE000000000835312</t>
  </si>
  <si>
    <t>978-5-17-107409-8</t>
  </si>
  <si>
    <t>Русско-испанский разговорник</t>
  </si>
  <si>
    <t>Русско-испанский разговорник станет для вас незаменимым помощником в путешествиях. В нем есть все самые необходимые темы: проживание в гостинице, поход в магазин и ресторан, поездки в транспорте и на автомобиле, проведение досуга, обращение к врачу, в полицию и т.д.
Краткие испанско-русский и русско-испанский словарь помогут вам расширить словарный запас и преодолеть языковой барьер. 
Приятного путешествия!</t>
  </si>
  <si>
    <t>ASE000000000848448</t>
  </si>
  <si>
    <t>978-5-17-120041-1</t>
  </si>
  <si>
    <t>Прутовых Т.А.</t>
  </si>
  <si>
    <t>Русско-польский разговорник</t>
  </si>
  <si>
    <t>Русско-польский разговорник станет для вас незаменимым помощником во время путешествий по Польше. С этой книгой вы будете чувствовать себя уверенно в ресторане и в аэропорту, закажете такси и купите подарки, легко зарегистрируетесь в гостинице и сможете общаться на различные темы на польском языке. Каждый раздел включает полезную информацию о стране и традициях.
Польский текст снабжен транскрипцией, передающей звуки польского языка средствами русской графики.
Приятного путешествия!</t>
  </si>
  <si>
    <t>ASE000000000845885</t>
  </si>
  <si>
    <t>978-5-17-117525-2</t>
  </si>
  <si>
    <t>Первая энциклопедия в картинках</t>
  </si>
  <si>
    <t>«Первая энциклопедия в картинках с 2-х лет» — это иллюстрированное издание для любознательных малышей и их заботливых родителей. Книга станет первым источником необходимых знаний для вашего ребёнка и расширит его словарный запас. Крупные буквы и яркие картинки помогут малышу в игровой форме изучить названия знакомых предметов, действий и явлений. Занимаясь  вместе с родителями, ребёнок легко запомнит понятия, связанные с его семьей и домом, животными и растениями, играми и праздниками, транспортом и профессиями, природными явлениями и многие другие. Обучение по этой книге не только принесёт малышу удовольствие и радость, но и будет способствовать развитию речевого внимания, памяти и мышления.   
Для дошкольного возраста.</t>
  </si>
  <si>
    <t>Учусь с 2х лет!</t>
  </si>
  <si>
    <t>ASE000000000831235</t>
  </si>
  <si>
    <t>978-5-17-104533-3</t>
  </si>
  <si>
    <t>Английский букварь с 2-х лет в картинках</t>
  </si>
  <si>
    <t>Данный  букварь поможет вашему ребенку сделать первые шаги в изучении английского алфавита. Яркие картинки, несложные слова с русской транскрипцией, занимательные игры и кроссворды для запоминания слов сделают процесс обучения приятным и простым. 
Книга предназначается для детей младшего дошкольного возраста, а также будет прекрасным подспорьем для родителей и воспитателей.</t>
  </si>
  <si>
    <t>ASE000000000843829</t>
  </si>
  <si>
    <t>978-5-17-116184-2</t>
  </si>
  <si>
    <t>«Логопедическая азбука» О.А. Новиковской — известного логопеда-практика с 25-летним опытом работы, познакомит с буквами алфавита, поможет ребенку научиться говорить правильно и красиво. 
Выполняя увлекательные задания, малыш разовьёт слуховое внимание, обогатит словарный запас, приобретёт грамматические навыки, научится пересказывать и составлять небольшие рассказы. Одновременное развитие мелкой моторики и речи позволит ребёнку достичь успехов в изучении родного языка.  
Для дошкольного возраста.</t>
  </si>
  <si>
    <t>020/19</t>
  </si>
  <si>
    <t>ASE000000000856185</t>
  </si>
  <si>
    <t>978-5-17-135431-2</t>
  </si>
  <si>
    <t>Английский словарь для детей с 2-х лет в картинках</t>
  </si>
  <si>
    <t>Данный словарь поможет вашему ребенку сделать первые шаги в изучении английского языка. Яркие картинки, несложные слова с русской транскрипцией, занимательные игры и задания для запоминания слов сделают процесс обучения приятным и простым. 
Книга предназначается для детей младшего дошкольного возраста, а также будет прекрасным подспорьем для родителей и воспитателей.</t>
  </si>
  <si>
    <t>148-ЛИН-17</t>
  </si>
  <si>
    <t>ASE000000000830280</t>
  </si>
  <si>
    <t>978-5-17-103689-8</t>
  </si>
  <si>
    <t>Логопедический букварь в картинках с 2-х лет</t>
  </si>
  <si>
    <t>О. А. Новиковская, педагог-логопед с 25-летним опытом работы, представляет книгу для любознательных малышей и заботливых родителей. «Логопедический букварь» станет добрым, умным проводником в мире звуков и букв, поможет быстро научить ребёнка читать.    Иллюстрированные игры-задания способствуют формированию правильного звукопроизношения, расширяют словарный запас, развивают речевое  внимание, память, мышление. Метод слогового обучения чтению проверен веками и даёт отличный результат. 
Для дошкольного возраста.</t>
  </si>
  <si>
    <t>031/17</t>
  </si>
  <si>
    <t>ASE000000000830277</t>
  </si>
  <si>
    <t>978-5-17-103681-2</t>
  </si>
  <si>
    <t>Азбука в картинках с 2-х лет</t>
  </si>
  <si>
    <t>О. А. Новиковская, педагог-логопед с 25-летним опытом работы, представляет книгу для любознательных малышей и заботливых родителей — «Азбука в картинках с 2 лет». Крупные буквы и яркие картинки  помогут ребёнку быстро выучить алфавит, правильно произносить звуки и расширить словарный запас. Занятие по этой книге не только приносит малышу удовольствие и радость, но и способствует развитию речи, интеллекта, мелкой моторики, координации движений.  
Для дошкольного возраста.</t>
  </si>
  <si>
    <t>032/17</t>
  </si>
  <si>
    <t>ASE000000000844758</t>
  </si>
  <si>
    <t>978-5-17-116369-3</t>
  </si>
  <si>
    <t>В книгу включены правила русского языка из школьной программы 1 - 4 классов.
Правила даются в наглядных схемах, картинках и таблицах, что способствует более эффективному усвоению материала современными школьниками.
В конце книги дан список словарных слов.
Пособие соответствует уровню знаний, обязательному для учащихся начальных классов школ, гимназий, лицеев.
Издание будет полезно школьникам и их родителям.</t>
  </si>
  <si>
    <t>Иллюстрированный словарь начальной школы</t>
  </si>
  <si>
    <t>ASE000000000859542</t>
  </si>
  <si>
    <t>978-5-17-138642-9</t>
  </si>
  <si>
    <t>Английский язык: Универсальный справочник для школьников</t>
  </si>
  <si>
    <t>Данная книга включает всю основную грамматику английского языка. Подробно рассматриваются темы, которые вызывают наибольшие трудности у учащихся. Все правила представлены в виде четких и простых, удобных для запоминания схемах и таблицах. Издание предназначено для учащихся 1-4 классов и позволит заниматься дома самостоятельно или вместе со взрослыми, прибегая к их помощи в тех случаях, когда требуются какие-либо дополнительные разъяснения.</t>
  </si>
  <si>
    <t>ASE000000000844607</t>
  </si>
  <si>
    <t>978-5-17-116222-1</t>
  </si>
  <si>
    <t>В книге содержатся правила английского языка,  изучаемые в начальной школе. Все правила сопровождаются наглядными и удобными схемами и таблицами. Большое количество иллюстраций привлечет внимание ребенка и поможет лучше запомнить правила.
Пособие может быть полезно учащимся школ, гимназий, лицеев, а также родителям, желающим помочь своим детям в обучении английскому языку.</t>
  </si>
  <si>
    <t>ASE000000000856181</t>
  </si>
  <si>
    <t>978-5-17-135428-2</t>
  </si>
  <si>
    <t>Немецко-русский. Русско-немецкий словарь для школьников</t>
  </si>
  <si>
    <t>Немецко-русский русско-немецкий словарь поможет школьникам в изучении языка, а яркие картинки сделают процесс обучения увлекательным. Все немецкие слова снабжены транскрипцией русскими буквами, причём в русско-немецкой части словаря тоже даётся транскрипция немецких слов. Сложные формы множественного числа существительных представлены полностью.
	Словарь окажет помощь учащимся при заучивании новых слов, выполнении домашних заданий, а также будет полезен для учителей немецкого языка и родителей.</t>
  </si>
  <si>
    <t>ASE000000000831093</t>
  </si>
  <si>
    <t>978-5-17-104395-7</t>
  </si>
  <si>
    <t>Англо-русский русско-английский словарь для младших школьников</t>
  </si>
  <si>
    <t>Это англо-русский русско-английский словарь нового поколения для начальной школы. Содержит около 2000 слов и примеров, составляющих лексику, необходимую для учащихся начальных классов школ с углубленным изучением английского языка.
Заглавные слова снабжены современной транскрипцией. Транскрипция выполнена по учебному словарю британского издательства Macmillan. Впервые в русско-английской части переводы тоже сопровождаются транскрипцией.
Словарь окажет помощь учащимся при заучивании новых слов, выполнении домашних заданий, а также будет полезен для учителей английского языка и родителей.</t>
  </si>
  <si>
    <t>ASE000000000858395</t>
  </si>
  <si>
    <t>978-5-17-137535-5</t>
  </si>
  <si>
    <t>Английский для детей. Для начальной школы</t>
  </si>
  <si>
    <t>Предлагаемая книга представляет собой полный справочник по английскому языку, в первую очередь предназначенный для школьников младших классов.
Пособие содержит самую важную информацию о буквах и звуках английского языка, частях речи и грамматических конструкциях, а также упражнения на закрепление пройденного (в том числе и развлекательного характера). Помимо этого, книга включает краткий тематический словарь с иллюстрациями, примеры употребительных в разговорной речи фраз и таблицу форм неправильных глаголов.</t>
  </si>
  <si>
    <t>57-ЛИН-14</t>
  </si>
  <si>
    <t>ASE000000000831671</t>
  </si>
  <si>
    <t>978-5-17-104940-9</t>
  </si>
  <si>
    <t>Головоломки. От точки к точке</t>
  </si>
  <si>
    <t>Нарисуй картинки по точкам!
Найди на каждой страничке цифру 1 и соедини все точки по порядку. Раскрась картинку и дополни ее наклейками.
Более 500 весёлых наклеек. Ты можешь дополнить ими картинки в книжке или украсить что угодно!
Для дошкольного возраста.</t>
  </si>
  <si>
    <t>99-МАЛ-17(Обр)</t>
  </si>
  <si>
    <t>Самая первая книга с наклейками</t>
  </si>
  <si>
    <t>ASE000000000831724</t>
  </si>
  <si>
    <t>978-5-17-104994-2</t>
  </si>
  <si>
    <t>Английский для малышей. С наклейками и разрезными карточками</t>
  </si>
  <si>
    <t>Играем и учимся!
Приготовь карандаш и ручку, чтобы выполнить множество самых разных заданий, которые ждут тебя на страницах этой книги. Не забудь про наклейки!
А когда все задания будут выполнены, загляни в конец книги. Ты найдешь там набор карточек для веселой игры с друзьями.
Для дошкольного возраста.</t>
  </si>
  <si>
    <t>132-МАЛ-17(Обр)</t>
  </si>
  <si>
    <t>ASE000000000831963</t>
  </si>
  <si>
    <t>978-5-17-105238-6</t>
  </si>
  <si>
    <t>Лепти Э.</t>
  </si>
  <si>
    <t>Море</t>
  </si>
  <si>
    <t>Почему Землю называют «голубой планетой»? Откуда берутся волны? Почему море бывает синего, а иногда голубого цвета? Что такое морская соль?  Ответы на эти, а также на множество других вопросов вы найдете на страницах этой книги: о морском побережье и его обитателях, о кораблях и рыбаках, о жителях  морских глубин… Это настоящий навигатор для детей влюбленных в море.
Для дошкольного возраста.</t>
  </si>
  <si>
    <t>Для детей</t>
  </si>
  <si>
    <t>ASE000000000831959</t>
  </si>
  <si>
    <t>978-5-17-105235-5</t>
  </si>
  <si>
    <t>Лепти Э</t>
  </si>
  <si>
    <t>Мир животных всегда интересовал детей всех возрастов. В лесу и в горах, в реке и в море, в саду и на лугу – всюду  живут наши соседи по планете – большие и маленькие, опасные и безобидные, странные и очаровательные, но всегда удивительные. Из этой  книги дети узнают много нового о повадках, привычках и образе жизни братьев наших меньших. Животные в книге объединены по местам их обитания.                                                                                                                        
Для дошкольного возраста.</t>
  </si>
  <si>
    <t>ASE000000000831973</t>
  </si>
  <si>
    <t>978-5-17-105247-8</t>
  </si>
  <si>
    <t>Наша книга познакомит маленького читателя с разными домашними животными, расскажет, зачем человек  приручил их, как правильно за ними надо ухаживать, и что они «дают» человеку. А ещё, прочитав эту книгу, ребёнок узнает всё о культурных растениях и сельскохозяйственной технике.
Для дошкольного возраста.</t>
  </si>
  <si>
    <t>ASE000000000831967</t>
  </si>
  <si>
    <t>978-5-17-105241-6</t>
  </si>
  <si>
    <t>Рыцари и замки</t>
  </si>
  <si>
    <t>Если вы хотите узнать, как жили средневековые рыцари, как были устроены их замки-крепости, и почему проникнуть в них было так сложно, что такое донжон, как «учились на рыцаря», как проходили рыцарские турниры и о многом другом, то читайте нашу книгу – вас ждут интересные и увлекательные подробности событий тех далёких времён.
Для дошкольного возраста.</t>
  </si>
  <si>
    <t>ASE000000000831627</t>
  </si>
  <si>
    <t>978-5-17-104903-4</t>
  </si>
  <si>
    <t>Большая копилка занимательных наук</t>
  </si>
  <si>
    <t>Тебе интересно, почему лед при повышении температуры превращается в воду, она, в свою очередь, испаряется и образует высоко в небе в облака, а затем снова в виде дождя падает на землю? А знаешь ответ на вопрос, почему мы, подпрыгнув, не улетаем в космос, а ракета, наоборот, не падает оттуда на Землю? И что всё-таки возникло раньше: яйцо или курица? Видишь, сколько всего непонятного вокруг нас, и тебе, конечно же, поскорее хочется найти всему объяснение! Наша уникальная книга — настоящая копилка занимательных наук — поможет тебе в этом! Раскрыв ее, ты окунешься в мир знаний, расширишь свой кругозор, выполнишь увлекательные опыты — и сразу же станешь самым умным и эрудированным учеником в классе.</t>
  </si>
  <si>
    <t>Большая копилка тайн</t>
  </si>
  <si>
    <t>ASE000000000835651</t>
  </si>
  <si>
    <t>978-5-17-107682-5</t>
  </si>
  <si>
    <t>Мои первые неправильные глаголы английского языка. Волшебная книга</t>
  </si>
  <si>
    <t>У вас в руках уникальная волшебная книга для запоминания неправильных глаголов английского языка! Чтобы узнать нужную форму глагола, достаточно потянуть за стрелку внизу каждой страницы. В книгу вошли самые важные неправильные глаголы, которые нужно знать на раннем этапе обучения. К каждой начальной форме глагола дана международная фонетическая транскрипция. Вместе с этой книгой запоминание неправильных глаголов станет занимательной игрой! Книга идеально подходит для детей, только начинающих заниматься английским языком.</t>
  </si>
  <si>
    <t>50-ЛИН-17</t>
  </si>
  <si>
    <t>62x84/8</t>
  </si>
  <si>
    <t>Английский с волшебной книгой</t>
  </si>
  <si>
    <t>ASE000000000847406</t>
  </si>
  <si>
    <t>978-5-17-119015-6</t>
  </si>
  <si>
    <t>Гигантская детская 4D энциклопедия</t>
  </si>
  <si>
    <t>Гигантская детская энциклопедия</t>
  </si>
  <si>
    <t>ASE000000000842476</t>
  </si>
  <si>
    <t>978-5-17-114209-4</t>
  </si>
  <si>
    <t>ASE000000000842474</t>
  </si>
  <si>
    <t>978-5-17-114207-0</t>
  </si>
  <si>
    <t>ASE000000000600704</t>
  </si>
  <si>
    <t>978-5-17-087779-9</t>
  </si>
  <si>
    <t>Кошевар Д.В.</t>
  </si>
  <si>
    <t>Все родители хотят, чтобы их дети были самыми умными, самыми эрудированными и самыми успешными. А дети, в свою очередь, не прочь поразить всех взрослых да и своих сверстников уникальными способностями и недюжинным интеллектом. Память и сообразительность можно развить, а расширить кругозор — ещё проще. Конечно, для этого можно приобрести три или даже пять энциклопедий на разные темы, но лучше одну — гигантскую! И она обязательно понравится юному почемучке — интересные факты, максимум информации по каждой теме и великолепные иллюстрации делают общение с книгой не только полезным, но и чрезвычайно увлекательным.
Энциклопедия содержит разделы о Земле, звёздах и планетах, землетрясениях и других превратностях природы. Здесь же ребёнок найдёт полезную информацию о растениях и животных, насекомых, птицах и обитателях морских глубин; узнает, как устроен человек и на что он тратит треть своей жизни; он также откроет для себя мир древних цивилизаций и вымерших ящеров. Наша энциклопедия не оставит равнодушными ни детей, ни их родителей, более того — благодаря полученным знаниям любой ребёнок обязательно станет самым умным.</t>
  </si>
  <si>
    <t>33/19</t>
  </si>
  <si>
    <t>ASE000000000839657</t>
  </si>
  <si>
    <t>978-5-17-111513-5</t>
  </si>
  <si>
    <t>Гигантский детский иллюстрированный словарь</t>
  </si>
  <si>
    <t>ASE000000000833250</t>
  </si>
  <si>
    <t>978-5-17-983230-0</t>
  </si>
  <si>
    <t>Гигантская детская энциклопедия с дополненной реальностью</t>
  </si>
  <si>
    <t>ASE000000000857034</t>
  </si>
  <si>
    <t>978-5-17-136225-6</t>
  </si>
  <si>
    <t>Энгельс Ф.</t>
  </si>
  <si>
    <t>Анти-дюринг. Происхождение семьи, частной собственности и государства</t>
  </si>
  <si>
    <t>Фридрих Энгельс — немецкий мыслитель и, вероятно, самый яркий ученый-полемист XIX века. Нет сомнения в том, что без талантливого пера Ф. Энгельса у К. Маркса было бы гораздо меньше сторонников и единомышленников, а идеи марксизма гораздо медленней становились бы политическими и нравственными убеждениями людей. Читать работы Ф. Энгельса даже спустя полтора века бесконечно интересно, поскольку Ф. Энгельс обладал необычайно легким слогом,
легкость которого ощущается даже после перевода на иностранные языки. Но главное «волшебство» написанного Ф. Энгельсом, состоит в том, что
он ироничен до артистизма. Его иронию, часто не замечаемую при первом прочтении, справедливо было бы сравнить с чеховским стилем. Пример тому — ставшая классикой марксизма работа «Анти-Дюринг». В книге представлены два произведения Ф. Энгельса — «Анти-
Дюринг» и «Происхождение семьи, частной собственности и государства», не утратившие своей актуальности и по сей день. Их автор просто и убедительно представляет динамику развития человечества, вооружая читателя научно-обоснованными знаниями о прошлом. Это позволяет здраво размышлять о настоящем и прогнозировать будущее цивилизации.</t>
  </si>
  <si>
    <t>15-ОГИ-21</t>
  </si>
  <si>
    <t>Вся история в одном томе</t>
  </si>
  <si>
    <t>ASE000000000833533</t>
  </si>
  <si>
    <t>978-5-17-105702-2</t>
  </si>
  <si>
    <t>ASE000000000858621</t>
  </si>
  <si>
    <t>978-5-17-137757-1</t>
  </si>
  <si>
    <t>Ленин В.И.</t>
  </si>
  <si>
    <t>Империализм как высшая стадия капитализма. Государство и революция</t>
  </si>
  <si>
    <t>Владимир Ильич Ленин — одна из ключевых фигур в мировой истории XX в., революционер, мыслитель и государственный деятель.
Экономическая работа «Империализм как высшая стадия капитализма» (1916 г.) посвящена переходу капитализма в конце XIX — начале XX в. от стадии первоначального накопления капитала к стадии монополистического капитализма, или империализма. В очерке доступно излагаются основные экономические закономерности, присущие капитализму на данном этапе развития.
Фундаментальный труд «Государство и революция» был написан Лениным в подполье (1917 г.). В нем Ленин размышляет о сущности государства как такового и роли социальных классов в его становлении.
Издание дополнено более ранними трудами, посвященными философии марксизма, теории и практике партийного строительства: «С чего начать?» (1901 г.), «Что делать?» (1902 г.), «Партийная организация и партийная литература» (1905), «Три источника и три составных части марксизма» (1913).</t>
  </si>
  <si>
    <t>127-ОГИ-21</t>
  </si>
  <si>
    <t>ASE000000000722163</t>
  </si>
  <si>
    <t>978-5-17-096338-6</t>
  </si>
  <si>
    <t>Тит Ливий (59 г. до н.э. – 17 г. н.э.) – великий древнеримский историк, посвятивший почти всю свою жизнь написанию фундаментального труда по истории Рима. Сочинение состояло из 142 книг (соответствуют современным главам), но сохранились лишь книги 1—10 и 21—45 (описывают события до 292 года до н. э. и с 218 до 167 года до н. э.), небольшие фрагменты других книг, а также периохи — краткие пересказ ы содержания.
Впервые, в начале XX в. все сохранившиеся главы «Истории Рима» перевел Андриянов П. Впоследствии коллектив известных филологов и историков античности, во главе с Зелинским Ф.Ф., Кнабе Г.С., Гаспаровым М.Л. и Смириным В.М. сделали современный, улучшенный перевод, который был дополнен ценными комментариями, поясняющими мысль Тита Ливия. Именно с этим вариантом перевода мы и предлагаем ознакомиться читателю.</t>
  </si>
  <si>
    <t>ASE000000000851932</t>
  </si>
  <si>
    <t>978-5-17-127284-5</t>
  </si>
  <si>
    <t>Климовски К.</t>
  </si>
  <si>
    <t>Время говорить</t>
  </si>
  <si>
    <t>Керен Климовски (р. 1985) — прозаик, драматург, сценарист, сооснователь Театра КЕФ в г. Мальмё (Швеция). Публикуется с пятнадцати лет в российских, американских и израильских журналах. Дипломант премии «Дебют», лауреат конкурсов «Кульминация», «Ремарка» и других. Спектакли по пьесам Климовски идут во многих российских и зарубежных театрах.
Израиль, конец 1990-х — начало 2000-х. Двенадцатилетняя Мишка растет в благополучной семье с мамой-сказочницей и папой-профессором. Вся ее жизнь круто поменяется, когда она узнает о разводе родителей. За четыре года Мишке придется резко повзрослеть и пережить слишком много драматических событий, чтобы обрести свой голос и понять, что настало ее «время говорить».
В книге «Время говорить», «симфонии взросления», как называет ее автор, соединились роман-путешествие, детектив и семейная драма. Столь же пестрый и многообразный и сам мир Израиля — до невозможности парадоксальный, противоречивый и удивительный.
«Эта яркая, болевая и мужественная проза — настоящий роман воспитания, роман взросления. “Время говорить” мог бы в чем-то напомнить культовую повесть Сэлинджера “Над пропастью во ржи”, если б героиня взрослела в стране попроще, чем Израиль. А это бурная, упрямо-неуступчивая страна праведников и нечестивцев. Потому в ней и вырастают люди бескомпромиссные, даже — беспощадные. Но — переполненные любовью. Такие, как девочка со странным именем Мишель».
Дина Рубина</t>
  </si>
  <si>
    <t>23-СРП-20</t>
  </si>
  <si>
    <t>Роман поколения</t>
  </si>
  <si>
    <t>ASE000000000857436</t>
  </si>
  <si>
    <t>978-5-17-144906-3</t>
  </si>
  <si>
    <t>Некрасова Е.И.</t>
  </si>
  <si>
    <t>Домовая любовь</t>
  </si>
  <si>
    <t>Евгения Некрасова — писательница, сокураторка Школы литературных практик. Её цикл прозы «Несчастливая Москва» удостоен премии «Лицей», а дебютный роман «Калечина-Малечина» и сборник рассказов «Сестромам» входили в короткие списки премии «НОС».
Новый сборник «Домовая любовь» — рассказы, повести и поэмы о преодолении одиночества и сломе установок; своего рода художественное исследование дома и семьи. Как и в предыдущих книгах, в изображение российской повседневности встроены фольклорные мотивы.
«Меня удивляют тексты Евгении Некрасовой. Когда я их читаю, я забываю, что передо мной текст — они сделаны так, что мне все время кажется, что я смотрю кино. На меня выскакивают куклы-строители — таких я могла встретить в хорорах про детей из американского пригорода. Дальше я читаю повесть, построенную по принципу артхаусного кино, отсылающего к пленкам начала ХХ века. От этих текстов, как и от кино с хорошим сценарием, сложно оторваться. Причем неважно, насколько происходящее в них похоже на реальность. Одна героиня двигает стены, другая в прямом смысле этого слова «рожает» деньги во время локдауна. Героини Некрасовой говорят с древними божествами и переименовывают мир вокруг, другими словами они его строят и перекраивают под себя. Для этого у них нет никаких привилегий, им не на кого рассчитывать. Возможно, в этом и есть их сила».
Оксана Васякина, поэтесса
«Если вы, как Иван-Царевич, не побоитесь перемахнуть через крепостную стену царства Жени Некрасовой, а ее охраняют тридцать три богатыря странного, ломающегося, мятущегося вместе с героями языка, вы найдете не только живую воду и молодильные яблоки, но и друга и союзника. Некрасова идет лабиринтами спальных районов и собирает нерассказанные истории об испытании — большим городом и маленькой зарплатой, любовью и нелюбовью, и, наконец, самым главным и самым трудным — самой собой».
Ирина Карпова. kimkibabaduk
«Магический реализм нас обманул. Настала пора магического пессимизма».
Егор Михайлов. Афиша Daily</t>
  </si>
  <si>
    <t>158-СРП-РИП21</t>
  </si>
  <si>
    <t>ASE000000000858147</t>
  </si>
  <si>
    <t>978-5-17-137271-2</t>
  </si>
  <si>
    <t>Шалашова А.Е.</t>
  </si>
  <si>
    <t>Выключить моё видео</t>
  </si>
  <si>
    <t>Александра Шалашова родом из Череповца, живёт и работает в Самаре. Выпускница Литературного института. Работала учителем в школе, затем создала рок-группу «МореЖдёт». Лауреат премии «Лицей» 2019 и 2020 гг. в номинации «Поэзия».
События романа «Выключить моё видео» охватывают период карантина 2020 года: хроника пандемии глазами обычных московских школьников и учителей. Дистанционное обучение, видеоконференции в «Zoom», общение — в чатах… Подростки вынуждены перенести свою жизнь в онлайн — но надолго ли? И вот молодое, острое, хрупкое и тонко чувствующее прорывается на поверхность сквозь все запреты, а страсть и смерть оказываются сильнее режима самоизоляции.
«Хрупкость этой прозы отражает стремящуюся к иллюзии хрупкость отношений, которую мы пытаемся преодолеть, несмотря на расстояние, пандемию, включённый и выключенный Zoom».
Ольга Брейнингер
«Герои приходят на уроки в “Zoom”, переписываются в мессенджерах, созваниваются с родителями в “Skype”. Вместо привычных глав романа мы видим идентификаторы конференций и имена рассказчиков (десятиклассников Веры, Ильи, Алёны, молодой учительницы Софии Александровны и др.), а повествование переходит от одного героя к другому, — так создаётся эффект нескончаемого полилога, звучащей полифонии…
Это роман о всемирном коммуникативном кризисе и невозможности наладить иные связи взамен традиционных. Блестящий дебют».
Алёна Ракитина, 
эксперт по направлению «литература» арт-кластера «Таврида»
«В нашей стране есть много возможностей для творческой самореализации. Одна из них — издательская программа арт-кластера “Таврида” для молодых писателей. Мы поддерживаем талантливых авторов, ценим разнообразие жанров и тем. Для нас очень важно, чтобы у начинающих поэтов и прозаиков был шанс заявить о себе, даже если их мнение не всегда совпадает с нашим».
Сергей Першин,
руководитель арт-кластера «Таврида»</t>
  </si>
  <si>
    <t>92-СРП-21</t>
  </si>
  <si>
    <t>ASE000000000855125</t>
  </si>
  <si>
    <t>978-5-17-134377-4</t>
  </si>
  <si>
    <t>Букша К.С.</t>
  </si>
  <si>
    <t>Адвент</t>
  </si>
  <si>
    <t>Ксения Букша — автор романов «Завод “Свобода”» (премия «Национальный бестселлер») и «Чуров и Чурбанов» (шорт-лист премий «Большая книга» и «Ясная Поляна»), биографии Казимира Малевича, сборника рассказов «Открывается внутрь». В каждой новой книге она старается по-новому показать реальность.
Маленькая Стеша ежедневно открывает по одному окошку адвент-календаря, приближая Рождество. А ее мама и папа, Аня и Костя, перебирают в памяти картинки из прошлого, пытаясь понять, что с ними станет в будущем. 
«Адвент» — роман о том, что людей объединяет музыка и делает разными смех.
"Есть такие праздничные коробки с открывающимися окошечками, за которыми прячут лакомства. «Адвент» похож на такую рождественскую коробку. Открываются окошки — а за ними люди, каждый со своей историей, каждый со своим сюжетом. Люди эти как будто ещё не вполне настоящие: им только предстоит стать живыми в ожидании Рождества. И мир вокруг озябший и тёмный, как гравюра, и время призрачно. Но люди смеются — в своих окошках — то смехом ангельским, то безудержным, то отчаянным. И удивительным образом смех этот как-то формирует сюжеты, делает истории светящимися, блестящими ёлочными шарами".
Дмитрий Воденников
«— Вы так стоите, что я представила, что вы — это один человек, — хихикала Стеша. — С четырьмя руками и двумя головами! Уи-и, хи-хи! 
Фонари цепочкой загорелись на мосту. Серый лёд вспыхнул оранжевыми кругами. Начинался праздник».</t>
  </si>
  <si>
    <t>105-СРП-20</t>
  </si>
  <si>
    <t>ASE000000000845978</t>
  </si>
  <si>
    <t>978-5-17-119114-6</t>
  </si>
  <si>
    <t>Сестромам. О тех, кто будет маяться</t>
  </si>
  <si>
    <t>Писательница и сценаристка Евгения Некрасова родилась в 1985 году. Окончила Московскую школу нового кино. Цикл прозы «Несчастливая Москва» удостоен премии «Лицей» (2017), роман «Калечина-Малечина» вошёл в шорт-листы премий «НОС» (2018), «Национальный бестселлер» (2019) и «Большая книга» (2019).
Книгу рассказов «Сестромам» населяют люди, животные и мифические существа. Четыре кольца охраняют Москву, да не всегда спасают; старуха превращается в молодую женщину, да не надолго.
В повседневность здесь неизменно вмешивается сказ, а заговоры и прибаутки соседствуют с лондонскими диалектами.
«Евгения Некрасова загораживается колдовскими узорами из слов и фантазий от безумия этого мира, от неуюта тесных квартир, от покинутых детей и стариков, от измученных пассажиров электричек. Стоять с ней вместе в её домике жутковато, хотя всё-таки весело, но это веселье несущегося на санках с ледяной русской горы». Майя Кучерская, руководитель проекта «Creative Writing School»
«Проза Евгении Некрасовой — это особый сплав фольклора с языком современности, сюжеты — жизненная правда, смешанная с чудесами. Такого спокойного голоса, не забывающего о своих корнях, не хватало современной русской литературе». Мария Закрученко, автор телеграм-канала «Опыты чтения»
«Подобно одной из героинь сборника, проза Некрасовой отращивает себе новые конечности, чтобы научиться говорить на темы, о которых рассуждать мало кто умеет: домашнее насилие, страх, смерть. Получается книга, которая поможет найти новый язык для их обсуждения». Егор Михайлов «Афиша Daily»</t>
  </si>
  <si>
    <t>10-СРП-19</t>
  </si>
  <si>
    <t>ASE000000000855026</t>
  </si>
  <si>
    <t>978-5-17-134285-2</t>
  </si>
  <si>
    <t>Селуков П.В.</t>
  </si>
  <si>
    <t>Как я был Анной</t>
  </si>
  <si>
    <t>Павел Селуков родился в 1986 году на окраине Перми. Пишет прозу и сценарии. Сборник «Добыть Тарковского» вошел в короткий список премии «БОЛЬШАЯ КНИГА». 
«Как я был Анной» — книга рассказов, которые можно окрестить абсурдными, фантастическими, сатирическими или даже обозвать загадочным словом «притчи». Пацанско-маргинальная тема здесь не становится ведущей. Герои Селукова выросли, добыли своих Тарковских, после чего вдруг обнаружили, что это не конец путешествия, а только его начало.
«Я его спросила — равви, почему нельзя говорить, учить, проповедовать, а можно только показывать и являть? А он ответил — потому что говорящий не знает, а знающий не говорит.
Я его спросила — равви, как мне закончить этот рассказ? А он ответил — ничего нельзя закончить, смерти-то нет».</t>
  </si>
  <si>
    <t>59-СРП-20</t>
  </si>
  <si>
    <t>ASE000000000856174</t>
  </si>
  <si>
    <t>978-5-17-135421-3</t>
  </si>
  <si>
    <t>Все правила русского языка. Справочник к учебникам 5-9 классов</t>
  </si>
  <si>
    <t>Данный справочник соответствует школьной программе по русскому языку 5-9 классов и включает в себя основные правила русского языка. Правила представлены в схемах и таблицах, что облегчает восприятие материала и делает процесс обучения более наглядным и эффективным. Все правила проиллюстрированы примерами из живой речи и художественной литературы. 
Каждая тема завершается несколькими упражнениями для повторения и закрепления пройденного материала. В конце книги даны ключи для самопроверки. 
Издание предназначено как для учащихся 5-9 классов, так и для всех, кто изучает русский язык или хочет освежить свои знания.</t>
  </si>
  <si>
    <t>Иллюстрированный словарь школьника</t>
  </si>
  <si>
    <t>ASE000000000856175</t>
  </si>
  <si>
    <t>978-5-17-135422-0</t>
  </si>
  <si>
    <t>Данное пособие содержит основные правила английского языка, необходимые для учащихся 5-11 классов. Справочник охватывает практически полный объем английской грамматики, подробно рассматриваются темы, обычно вызывающие трудности: времена, модальные глаголы, употребление предлогов и вопросительных слов. Четкие схемы и наглядные таблицы помогут в кратчайшие сроки освоить или повторить любую грамматическую тему. Все правила проиллюстрированы примерами с переводом на русский язык.
	После каждой темы даются упражнения, ответы на которые вы найдете в конце пособия.
	Издание предназначено как для учащихся 5-11 классов, так и для всех, кто начинает или продолжает изучать английский язык.</t>
  </si>
  <si>
    <t>ASE000000000831715</t>
  </si>
  <si>
    <t>978-5-17-104984-3</t>
  </si>
  <si>
    <t>Иолтуховская Е.А.</t>
  </si>
  <si>
    <t>Тайный дневник с наклейками</t>
  </si>
  <si>
    <t>Этот дневничок обязательно поднимет настроение и принесёт  удачу каждой девочке. Здесь собраны самые невероятные тайны со всего света, анкеты, рецепты, мудрые советы, которые помогут создать дома благоприятную атмосферу. Прикольные наклейки добавят вещам индивидуальности, сделают неповторимыми открытку или подарок. Читайте, пишите, рисуйте, делитесь с дневничком своими секретами!</t>
  </si>
  <si>
    <t>93-МАЛ-17(Обр)</t>
  </si>
  <si>
    <t>60x108/32*</t>
  </si>
  <si>
    <t>Твой личный дневник с наклейками</t>
  </si>
  <si>
    <t>ASE000000000831716</t>
  </si>
  <si>
    <t>978-5-17-104985-0</t>
  </si>
  <si>
    <t>Дневник прекрасного настроения с наклейками</t>
  </si>
  <si>
    <t>Этот дневничок — самый надёжный друг каждой девочки! Он принесёт своей хозяйке удачу, поднимет настроение, исполнит все желания. Здесь собраны самые невероятные тайны со всего света, анкеты, полезные советы, которые помогут привлечь в дом счастье. Прикольные наклейки добавят вещам индивидуальности, сделают неповторимыми открытку или подарок. Читайте, пишите, рисуйте, делитесь с дневничком своими секретами!</t>
  </si>
  <si>
    <t>91-МАЛ-17(Обр)</t>
  </si>
  <si>
    <t>ASE000000000845286</t>
  </si>
  <si>
    <t>978-5-17-116901-5</t>
  </si>
  <si>
    <t>Русские сказки на английском языке</t>
  </si>
  <si>
    <t>В книгу вошли лучшие русские сказки на английском языке, адаптированные для самых маленьких читателей, только начинающих изучение языка: «Иван-царевич, Жар-птица и Серый Волк», «Финист - Ясный сокол». Сюжеты родных сказок, знакомые с детства, помогут лучше понимать тексты на английском языке. На каждой странице есть словарик с транскрипцией. Тексты сказок сопровождаются чудесными яркими авторскими иллюстрациями. Книга подойдет для чтения с родителями, взрослые помогут ребенку разобраться с правилами чтения новых слов.</t>
  </si>
  <si>
    <t>88-ЛИН-18</t>
  </si>
  <si>
    <t>Английский для дошколят</t>
  </si>
  <si>
    <t>ASE000000000856186</t>
  </si>
  <si>
    <t>978-5-17-135432-9</t>
  </si>
  <si>
    <t>Самые лучшие сказки мира на английском языке</t>
  </si>
  <si>
    <t>В книгу вошли лучшие сказки мира, адаптированные для самых маленьких читателей, только начинающих изучение английского языка: «Кот в сапогах», «Золушка», «Красная шапочка». На каждой странице и в конце книги есть словарик, даны объяснения трудных выражений.  
Книга подойдет родителям с детьми дошкольного возраста для совместного чтения на английском языке.</t>
  </si>
  <si>
    <t>ASE000000000845285</t>
  </si>
  <si>
    <t>978-5-17-116900-8</t>
  </si>
  <si>
    <t>Державина В.А., Френк И.</t>
  </si>
  <si>
    <t>Английский для детей. Всё самое лучшее в одной книге</t>
  </si>
  <si>
    <t>Книга отлично подойдет для занятий английским языком с детьми в возрасте от 4 до 6 лет и может использоваться как в детских дошкольных учебных заведениях, так и для самостоятельных занятий с детьми в домашней обстановке. 
В пособие вошли букварь в картинках, 40 уроков-занятий с рекомендациями для родителей, творческие задания для повторения и закрепления пройденного материала, а также визуальный англо-русский словарь.</t>
  </si>
  <si>
    <t>ASE000000000842833</t>
  </si>
  <si>
    <t>978-5-17-114551-4</t>
  </si>
  <si>
    <t>Английский букварь в картинках</t>
  </si>
  <si>
    <t>Букварь в картинках поможет вашему ребенку сделать первые шаги в изучении английского алфавита. Яркие картинки, прописи, несложные слова с русской транскрипцией, занимательные игры и кроссворды сделают процесс обучения приятным и простым. В конце книги расположен словарик для закрепления пройденного. 
Букварь в картинках  может использоваться как в детских дошкольных учебных заведениях, так и для самостоятельных занятий с детьми в домашней обстановке.</t>
  </si>
  <si>
    <t>ASE000000000854180</t>
  </si>
  <si>
    <t>978-5-17-133433-8</t>
  </si>
  <si>
    <t>Англо-русский русско-английский словарь с произношением для малышей</t>
  </si>
  <si>
    <t>Англо-русский русско-английский словарь с произношением для малышей поможет сделать процесс заучивания английских слов более увлекательным. Они сопровождаются яркими иллюстрациями, благодаря которым ребенку будет легче усваивать материал. К каждому слову дан перевод, а в квадратных скобках русскими буквами указано, как оно произносится. Удобная структура издания позволит быстро находить нужные темы и слова, возвращаться к уже пройденному и проверять свои знания. 
Книга предназначена прежде всего для дошкольников, но будет полезна учащимся младших классов, а также учителям и родителям.</t>
  </si>
  <si>
    <t>ASE000000000849535</t>
  </si>
  <si>
    <t>978-5-17-121957-4</t>
  </si>
  <si>
    <t>Руническая защитная магия. Избавиться от плохого, обрести деньги, счастье и успех</t>
  </si>
  <si>
    <t>Велимира и Бронислав — Магистры народной медицины, Мастера Рейки, рунологи, авторы нескольких бестселлеров.
Руны — очень простая, но очень сильная эзотерическая система, с помощью которой можно воздействовать на людей, обстоятельства, природные процессы.
Руническая защитная магия — идеальный инструмент избавления от различных негативных программ, разрушающих тело и душу.
Это жесткие, но эффективные техники и заклинания, главная цель которых — защитить и уберечь.</t>
  </si>
  <si>
    <t>25-ПРФ-20</t>
  </si>
  <si>
    <t>Высший Разум</t>
  </si>
  <si>
    <t>ASE000000000853952</t>
  </si>
  <si>
    <t>978-5-17-133313-3</t>
  </si>
  <si>
    <t>Пробуждение женской магии. Твой Путь Жемчужины, который сделает тебя сокровищем</t>
  </si>
  <si>
    <t>Велимира — Магистр народной медицины, Мастер Рейки, рунолог, автор бестселлеров.
Путь Жемчужины — это драгоценные женские знания и силы, которые способны менять жизнь и мир вокруг.
«Погружения» в женские энергии:
•	помогут найти смысл существования тем, кто его потерял или еще не нашел;
•	научат работать с чакрами и жизненными силами;
•	откроют магическое искусство «женских штучек»;
•	раскроют секреты управления эмоциями.
У каждой женщины есть особое чутье, сила, нежность, нужно только открыть их в себе с помощью специальных практик и знаний.
Путь Жемчужины способен сделать абсолютно каждую женщину истинным сокровищем!</t>
  </si>
  <si>
    <t>12-ПРФ-21</t>
  </si>
  <si>
    <t>ASE000000000857730</t>
  </si>
  <si>
    <t>978-5-17-136944-6</t>
  </si>
  <si>
    <t>Моносов Борис</t>
  </si>
  <si>
    <t>Тайны мира Магов. Как возникла наша цивилизация. Эзотерическая традиция от Атлантиды до XXI века</t>
  </si>
  <si>
    <t>Мир пронизан магией, особой силой, которая влияет на людей и историю. 
Из этой книги вы узнаете о том, как прошлые жизни влияют на наше настоящее, о древних кастах и расах, которые тайно существуют по сей день, о вкладе инопланетян в развитие нашей цивилизации. Эта книга — путешествие во времени и пространстве, которое поможет лучше понять мир, вас окружающий, увидеть в нем магию и новые возможности для духовного роста. 
Борис Моносов — маг, создатель уникальной методики работы с энергетикой, основатель школы магии «Атлантида», учитель победителя битвы экстрасенсов Алексея Похабова.</t>
  </si>
  <si>
    <t>17-ПРП-21</t>
  </si>
  <si>
    <t>ASE000000000847522</t>
  </si>
  <si>
    <t>978-5-17-119189-4</t>
  </si>
  <si>
    <t>Руномагия. Обретение силы. Любовь, здоровье, деньги и мощь рунических мандал</t>
  </si>
  <si>
    <t>Руномагия — уникальные технологии, позволяющие привести в порядок свою жизнь: оздоровить себя, найти любовь, обрести благополучие, увеличить доходы.
Эти знания являются продолжением древнейших рунических традиций, в которых заложена огромная мощь и сила, а знания изменяют людей и делают их подобными богам — по силе и разуму.
Каждый новый шаг в руномагии усиливает, укрепляет разум и раскрывает сердце.
Велимира и Бронислав — Магистры народной медицины, Мастера Рейки, рунологи, авторы книг, ставших национальными бестселлерами.</t>
  </si>
  <si>
    <t>143-ПР-19</t>
  </si>
  <si>
    <t>ASE000000000856214</t>
  </si>
  <si>
    <t>978-5-17-135446-6</t>
  </si>
  <si>
    <t>«Живые мысли» Анатолия Некрасова — бестселлер, выдержавший множество переизданий. У книги тысячи поклонников, ее читают и перечитывают молодые, пожилые, мужчины, женщины. Каждый берет из нее что-то свое: возможность увидеть правильный путь в жизни, создать семью, найти свою вторую половинку, добиться успеха, стать здоровым, побороть депрессию, научиться любить жизнь. 
Читатели пишут: «Истории из этой книги западают в душу, будят решимость, учат любви и вселяют надежду!» И вы, прочитав ее, сможете узнать что-то важное о своем предназначении и судьбе, о любви, о способах решения казалось бы неразрешимых проблем и исцелении от неизлечимых болезней.</t>
  </si>
  <si>
    <t>84-ПР-17</t>
  </si>
  <si>
    <t>ASE000000000829645</t>
  </si>
  <si>
    <t>978-5-17-103765-9</t>
  </si>
  <si>
    <t>Руны. Обрети силу, сворачивающую горы!</t>
  </si>
  <si>
    <t>ASE000000000828630</t>
  </si>
  <si>
    <t>978-5-17-102086-6</t>
  </si>
  <si>
    <t>Полянина Е.И.</t>
  </si>
  <si>
    <t>Защитники</t>
  </si>
  <si>
    <t>В Советском Союзе их назвали Защитниками. 
Секретное военное подразделение. Элитная команда из четверых бойцов со сверхспособностями. 
Арсус — превращается в медведя и обладает нечеловеческой силой. 
Лер — подчиняет своей воле камни и землю. 
Ксения — невидимая в воде, невосприимчивая к холоду, может жить без воздуха. 
Хан — быстрый как ураган, владеет любым холодным оружием. 
Они могли стать идеальным оружием. Если бы не были людьми.
За 50 лет до событий фильма.</t>
  </si>
  <si>
    <t>37-СПб-17</t>
  </si>
  <si>
    <t>Супергерои СССР</t>
  </si>
  <si>
    <t>ASE000000000830803</t>
  </si>
  <si>
    <t>978-5-17-104157-1</t>
  </si>
  <si>
    <t>Вместе и навсегда</t>
  </si>
  <si>
    <t>ASE000000000827774</t>
  </si>
  <si>
    <t>978-5-17-101293-9</t>
  </si>
  <si>
    <t>Серл Р.</t>
  </si>
  <si>
    <t>Популярна и влюблена</t>
  </si>
  <si>
    <t>Простая школьница и юная актриса Пейдж Таунсен в один прекрасный день прилетает на Гавайи, где ей предстоит сниматься в экранизации одной из самых популярных книг современности. Съемки, премьеры, красные дорожки, бесчисленные поклонники - калейдоскоп событий завораживает девушку! И когда у нее появляются чувства к партнеру по съемочной площадке Райнеру Дэвону (к слову, самому сексуальному актеру по версии многочисленных таблоидов), Пейдж понимает, что ее жизнь никогда не будет прежней.</t>
  </si>
  <si>
    <t>236-СТРИМ-16</t>
  </si>
  <si>
    <t>ASE000000000840029</t>
  </si>
  <si>
    <t>978-5-17-111864-8</t>
  </si>
  <si>
    <t>Гу М.</t>
  </si>
  <si>
    <t>Чувства, которые ты вызываешь</t>
  </si>
  <si>
    <t>Клэра Шин – известная в школе бунтарка, которая живет розыгрышами и бывает в кабинете директора чаще, чем любой другой ученик. Когда очередная шутка заходит слишком далеко и грозит отстранением от занятий, отец «приговаривает» ее к работе в семейном фургоне с едой. Наказание ужесточается тем, что все лето рядом с ней должна находиться лучшая ученица школы Роуз Карвер, а в кофейне напротив появился красивый, но излишне правильный парень по имени Гамлет. Такое времяпрепровождение Клэра считает скучным, даже не подозревая, что это лето может стать главным в ее жизни.</t>
  </si>
  <si>
    <t>3366-AST</t>
  </si>
  <si>
    <t>ASE000000000830662</t>
  </si>
  <si>
    <t>978-5-17-104065-9</t>
  </si>
  <si>
    <t>Лето без тебя - не лето</t>
  </si>
  <si>
    <t>Все самое интересное и волшебное в жизни Белль всегда происходило летом —в это счастливое, теплое время, когда она встречалась Джереми и Конрадом — ее летними «братьями». Но только не в этом году. На этот раз все пошло наперекосяк, и ссоры угрожают разрушить отношения, которыми все они дорожат. А потом Конрад исчезает, и это уже серьезно. Теперь, чтобы все исправить, придется очень постараться.</t>
  </si>
  <si>
    <t>149-СТРИМ-17</t>
  </si>
  <si>
    <t>ASE000000000831483</t>
  </si>
  <si>
    <t>978-5-17-104773-3</t>
  </si>
  <si>
    <t>Лето второго шанса</t>
  </si>
  <si>
    <t>Меньше всего на свете Тейлор Эвардс хотела бы снова провести лето с семьей в их домике в горах. Воспоминания о том, как она с позором сбежала из Лейк-Финикса пять лет назад, до сих пор преследуют ее. Но когда отец девушки получает шокирующее известие, вся семья единодушно решает провести лето вместе. Оказавшись вдали от привычной обстановки, Тейлор начинает заново узнавать своих родных и понимает, что они – ее самая большая ценность. 
А еще девушка встречает бывшую лучшую подругу и парня, в которого когда-то была влюблена. Некогда самые близкие люди, теперь они совсем не рады возвращению Тейлор. Сможет ли девушка все исправить, ведь у нее есть только это лето? Но иногда даже мгновения бывает достаточно, чтобы воспользоваться вторым шансом.</t>
  </si>
  <si>
    <t>3092-AST</t>
  </si>
  <si>
    <t>ASE000000000850630</t>
  </si>
  <si>
    <t>978-5-17-122142-3</t>
  </si>
  <si>
    <t>У нас всегда будет лето</t>
  </si>
  <si>
    <t>Сможет ли Белли сделать окончательный выбор между Джереми и Конрадом? Узнайте в заключительной части серии «Этим летом я стала красивой» от автора бестселлера по версии New York Times «Всем парням, которых я любила»!
Белли была влюблена всего лишь дважды, и оба раза — в парней по фамилии Фишер. После двухлетних отношений с Джереми она практически уверена, что он — ее родственная душа. Ну, почти. Сам Джереми уверен, что они с Белли созданы друг для друга, а Конрад все никак не может простить себя за то, что отпустил девушку своей мечты. И когда Белли и Джереми решают связать себя узами брака, Конрад понимает: он должен признаться Белли, что все еще любит ее. Сейчас или никогда.</t>
  </si>
  <si>
    <t>617-СТРИМ-19</t>
  </si>
  <si>
    <t>ASE000000000831061</t>
  </si>
  <si>
    <t>978-5-17-104366-7</t>
  </si>
  <si>
    <t>Торн Б.</t>
  </si>
  <si>
    <t>Дневник осени</t>
  </si>
  <si>
    <t>Обстоятельства вынуждают Отем Фоллз в середине учебного года переехать в другой город и поменять школу, и девушка совсем не рада этим переменам. В первые же дни Отем оказывается в «черном списке» местной королевы, и вскоре вся школа объявляет новенькой войну. Однако это не мешает ей найти новых друзей, которые помогут выпутаться из любых неприятностей. А еще в руки Отем попадает странный дневник, который, кажется, умеет исполнять желания… и девушке предстоит понять, чего она хочет на самом деле и какую цену готова заплатить.</t>
  </si>
  <si>
    <t>276-СТРИМ-17</t>
  </si>
  <si>
    <t>ASE000000000832435</t>
  </si>
  <si>
    <t>978-5-17-982420-6</t>
  </si>
  <si>
    <t>Большое путешествие Эми и Роджера</t>
  </si>
  <si>
    <t>Эми Карри убеждена, что ее жизнь – сплошная катастрофа. После трагической гибели отца мама решает, что им обеим нужно переехать из Калифорнии, где все напоминает о прошлой жизни; и теперь Эми нужно перегнать мамину машину в их новый дом в Коннектикуте.
Вместе с другом детства - Роджером Салливаном - девушке предстоит путешествие через всю страну. 
Поездка с человеком, которого Эми не видела уже много лет, совсем не кажется ей увлекательным приключением. Да и Роджер явно не настроен на веселый лад: его недавно бросила девушка. 
Тем не менее, они оказываются вместе в одной машине. Большое путешествие Эми и Роджера начинается…</t>
  </si>
  <si>
    <t>277-СТРИМ-17</t>
  </si>
  <si>
    <t>ASE000000000830804</t>
  </si>
  <si>
    <t>978-5-17-104158-8</t>
  </si>
  <si>
    <t>P.S. Я все еще люблю тебя</t>
  </si>
  <si>
    <t>Когда тайные любовные письма Лары Джин попали в руки адресатам, ее жизнь превратилась в кошмар. Девушка вынуждена притворяться подругой самого красивого парня школы. Но она не планировала влюбляться в него. До этого самого момента. И когда Лара Джин понимает, что ее чувства самые что ни на есть настоящие, возвращается друг ее детства, к которому она тоже начинает испытывать симпатию. Может ли девушка любить двух парней одновременно? Как ей справиться со своими чувствами и понять, что ей в действительности нужно?</t>
  </si>
  <si>
    <t>6457-AST</t>
  </si>
  <si>
    <t>ASE000000000833197</t>
  </si>
  <si>
    <t>978-5-17-983183-9</t>
  </si>
  <si>
    <t>С любовью, Лара Джин</t>
  </si>
  <si>
    <t>Лара Джин счастлива, потому что в ее жизни наконец все идет по плану: не за горами выпускной, а осенью они с Питером, ее парнем, вместе поедут учиться в колледж ее мечты, расположенный совсем недалеко от дома. Ей даже не придется скучать по близким, ведь каждые выходные она сможет проводить с семьей и печь шоколадное печенье для сестренки Китти. Все складывается как нельзя удачнее, остается только получить подтверждение из колледжа... Но неожиданные новости разрушают идеальный план, и теперь Лара Джин должна придумать новый способ остаться рядом с Питером и своей семьей.</t>
  </si>
  <si>
    <t>2717-AST</t>
  </si>
  <si>
    <t>ASE000000000837458</t>
  </si>
  <si>
    <t>978-5-17-109410-2</t>
  </si>
  <si>
    <t>Я верю в любовь</t>
  </si>
  <si>
    <t>Дэйзи Ли верит, что в жизни возможно всё, если придерживаться чёткого плана. Именно так она стала президентом школьного совета. Звездой футбольной команды. Так же она распланировала своё поступление в Стэнфорд. Вот только у Дэйзи никогда не было парня. На самом деле, в любви она самая настоящая неудачница, и даже друзья смеются над её провалами.
Поэтому, когда девушка встречает самого горячего парня на планете Земля, у неё уже есть план по его завоеванию. И неважно, что этот план она подсмотрела в корейских драмах, которые так любит её отец, ведь в них главное - герои остаются вместе и навсегда. 
С рвением отличницы Дэйзи принимается воплощать задуманное. Только девушка и не подозревает, что когда на смену прописанному сценарию приходит настоящая любовь, законы логики перестают работать и всё встаёт с ног на голову.</t>
  </si>
  <si>
    <t>3365-AST</t>
  </si>
  <si>
    <t>ASE000000000848806</t>
  </si>
  <si>
    <t>978-5-17-120385-6</t>
  </si>
  <si>
    <t>Хан Д., Вивьен Ш.</t>
  </si>
  <si>
    <t>Меж двух огней</t>
  </si>
  <si>
    <t>У Лилии, Кэт и Мэри был идеальный план. Вместе они собирались отомстить тем, кто причинил им боль. Но все пошло совсем не так, как они ожидали. Более того, все обернулось кошмаром.
Девушкам удалось выйти сухими из воды. Сейчас им остается двигаться дальше, позабыв о союзе.
Только вот с крошкой Мэри определенно что-то неладно. Если она и впредь не сможет контролировать свой гнев, без жертв не обойдется. Мэри понимает: причина не в том, что Рив раньше издевался над ней, а в том, что он заставил ее влюбиться в него.
ШАГ ВПЕРЕД, ШАГ НАЗАД - ОГОНЬ. И С КАЖДОЙ СЕКУНДОЙ ПЛАМЯ ВСЕ БЛИЖЕ.</t>
  </si>
  <si>
    <t>4200-AST</t>
  </si>
  <si>
    <t>ASE000000000836798</t>
  </si>
  <si>
    <t>978-5-17-108771-5</t>
  </si>
  <si>
    <t>Око за око</t>
  </si>
  <si>
    <t>Жизнь на тропическом острове похожа на рай: бескрайние пляжи, лазурный океан, роскошные отели. Но не для трех подруг, которые вот уже столько времени подряд жаждут мести. Кэт устала от постоянных нападок и издевательств бывшего лучшего друга. Лилия, которая больше всех на свете любит свою младшую сестру, внезапно узнает, что ее хороший приятель надругался над ней. Мэри никак не может справиться с психологической травмой, которую она когда-то получила, тем более что ее обидчик остался безнаказанным. Девушки не решаются мстить поодиночке, но, объединившись, они способны на многое, ведь месть – это блюдо, которое подают холодным.</t>
  </si>
  <si>
    <t>498-СТРИМ-17</t>
  </si>
  <si>
    <t>ASE000000000830029</t>
  </si>
  <si>
    <t>978-5-17-103443-6</t>
  </si>
  <si>
    <t>Сахарный, белый Кремль — сердце России 2020-х, пережившей Красную, Серую и Белую смуты, закрывшейся от внешнего мира и погруженной в сон. Этим сердцем понемножку владеют все, ведь и у скотницы, и у зэка, и у лилипута есть хотя бы осколок его рафинадной копии, но на самом деле оно никому не принадлежит. Пятнадцать новелл из сборника “Сахарный Кремль”, написанных как будто совсем по-разному и о разном, складываются в картину призрачной, обреченной реальности, размокающей, как сахарная башенка в чае. Впервые сборник рассказов “Сахарный Кремль” вышел в 2008 году. Вместе с повестью “День опричника” был номинирован на премию “Большая книга”; в 2009 году получил приз зрительских симпатий премии “НОС”.</t>
  </si>
  <si>
    <t>Весь Сорокин</t>
  </si>
  <si>
    <t>ASE000000000830927</t>
  </si>
  <si>
    <t>978-5-17-104270-7</t>
  </si>
  <si>
    <t>Теллурия</t>
  </si>
  <si>
    <t>Новый роман Владимира Сорокина — это взгляд на будущее Европы, которое, несмотря на разительные перемены в мире и устройстве человека, кажется очень понятным и реальным. Узнаваемое и неузнаваемое мирно соседствуют на ярком гобелене Нового средневековья, населенном псоглавцами и кентаврами, маленькими людьми и великанами, крестоносцами и православными коммунистами. У бесконечно разных больших и малых народов, заново перетасованных и разделенных на княжества, ханства, республики и королевства, есть, как и в Средние века прошлого тысячелетия, одно общее — поиск абсолюта, царства Божьего на земле. Только не к Царству пресвитера Иоанна обращены теперь взоры ищущих, а к Республике Теллурии, к ее залежам волшебного металла, который приносит счастье.</t>
  </si>
  <si>
    <t>ASE000000000857061</t>
  </si>
  <si>
    <t>978-5-17-136253-9</t>
  </si>
  <si>
    <t>Доктор Гарин</t>
  </si>
  <si>
    <t>Платон Ильич Гарин – главный врач санатория "Алтайские кедры". Здесь вдали от суеты коротают свои дни особые элитные пациенты. Покрытый россыпью веснушек Дональд, любитель обнаженных красавиц Сильвио, нервная и пессимистичная Ангела, утонченный и кровожадный Эммануэль, зануда Синдзо, самовлюбленный ипохондрик Джастин, любящий книги и фаллоимитаторы Борис и, конечно, Владимир, умеющий произносить только одну фразу: "Это не я". Все эти узнаваемые личности, бывшие властители мира, а теперь лишенные человеческого облика пациенты, составляют главный предмет заботы доктора Гарина, который поддерживает их крепкое здоровье и хорошее самочувствие при помощи зарядов целительного электричества. Впрочем, беззаботные дни в санатории подходят к концу, и скоро доктору Гарину предстоит отправиться со своими странными пациентами в удивительное путешествие.</t>
  </si>
  <si>
    <t>5-КОР-21</t>
  </si>
  <si>
    <t>ASE000000000849227</t>
  </si>
  <si>
    <t>978-5-17-120766-3</t>
  </si>
  <si>
    <t>Норма</t>
  </si>
  <si>
    <t>Золотые руки переплавлены, сердце, подаренное девушке, пульсирует в стеклянной банке, по улице шатается одинокая гармонь. Первый роман Владимира Сорокина стал озорным танцем на костях соцреализма: писатель овеществил прежние метафоры и добавил к ним новую — норму. С нормальной точки зрения только преступник или безумец может отказаться от этого пропуска в мир добропорядочных граждан — символа круговой поруки и соучастия в мерзости.
“Норма” была написана в разгар застоя и издана уже после распада СССР. Сегодня, на фоне попыток возродить советский миф, роман приобрел новое звучание — как и вечные вопросы об отношениях художника и толпы, морали.</t>
  </si>
  <si>
    <t>ASE000000000711998</t>
  </si>
  <si>
    <t>978-5-17-091021-2</t>
  </si>
  <si>
    <t>Тридцатая любовь Марины</t>
  </si>
  <si>
    <t>Роман Владимира Сорокина «Тридцатая любовь Марины» был впервые опубликован в 1995 году, хотя написан на десять лет раньше, в 1982-1984 годах, при том что действие самого романа разворачивается в 1983. Главная героиня романа — тридцатилетняя Марина Алексеева, типичная представительница богемы 80-х, недовольная режимом диссидентка, несостоявшаяся пианистка, преподающая музыку в Доме культуры одного из московских заводов. Сорокин начинает повествование с описания прошлого Марины, в том числе – с описания её многочисленных любовных похождений. Несмотря на огромное количество партнеров, как мужчин, так и женщин, Марина несчастна в любви и безуспешно пытается найти свое место в этом мире. Внезапно на ее горизонте появляется секретарь заводского парткома Сергей Румянцев, роман с которым приводит к неожиданной метаморфозе и круто меняет её жизнь…</t>
  </si>
  <si>
    <t>ASE000000000850903</t>
  </si>
  <si>
    <t>978-5-17-122974-0</t>
  </si>
  <si>
    <t>Русские народные пословицы и поговорки</t>
  </si>
  <si>
    <t>Причудливому, фантасмагоричному, но при этом до боли узнаваемому и пугающему миру Владимира Сорокина не хватало, пожалуй, только одного – своих пословиц и поговорок. И вот – этот пробел восполнен. Эти жемчужины народной мысли собраны были не в регионах бескрайней России во время этнографических экспедиций, нет – они принадлежат тем, кто населяет Теллурию, тем, кто блуждает в бесконечной метели или сидит за стенами Сахарного Кремля. Безупречный стилист Сорокин выводит душу своего литературного народа, переселяет её в пословицы и поговорки и с педантичностью настоящего исследователя-филолога заносит в сборник, разделяя весь материал по основным словам и понятиям: глупость, ведьма, водка, дыба, ёж, щука, ябеда, икота. Сотни как вполне невинных, так и весьма скабрезных пословиц и поговорок иллюстрируют творчество Сорокина лучше и красочней любой литературоведческой работы.</t>
  </si>
  <si>
    <t>15-КОР-20</t>
  </si>
  <si>
    <t>ASE000000000837218</t>
  </si>
  <si>
    <t>978-5-17-109145-3</t>
  </si>
  <si>
    <t>Метель</t>
  </si>
  <si>
    <t>Что за странный боливийский вирус вызвал эпидемию в русском селе? Откуда взялись в снегу среди полей и лесов хрустальные пирамидки? Кто такие витаминдеры, живущие своей особой жизнью в домах из самозарождающегося войлока? И чем закончится история одной поездки сельского доктора Гарина, начавшаяся в метель на маленькой станции, где никогда не сыскать лошадей? Повесть Владимира Сорокина не только об этом. Поэтичная, краткая и изысканная “ Метель” стоит особняком среди книг автора. Подобно знаменитым произведениям русской классики о путешествии по родным просторам, эта маленькая повесть рисует большую картину русской жизни и ставит философские вопросы, на которые не дает ответа.</t>
  </si>
  <si>
    <t>ASE000000000713660</t>
  </si>
  <si>
    <t>978-5-17-091622-1</t>
  </si>
  <si>
    <t>Ледяная трилогия</t>
  </si>
  <si>
    <t>Ледяную трилогию образуют три романа, сюжетно связанные между собой: «Путь Бро», «Лёд» и «23000». Молодой метеоролог Александр в 1921 году отправляется в составе экспедиции к месту падения метеорита. Здесь он обнаруживает загадочный Лёд. Прикосновение к космической субстанции «пробуждает» его. Он создает Братство Света и занимается пробуждением все новых и новых его членов при помощи «ледяного молота». Все они умеют «говорить сердцем» и с презрением относятся к обычным «непробудившимся» людям – «мясным машинам». Они внедряются во все страны и во все крупные организации. В наше время Братство света, насчитывающее теперь 23000 членов, превратилось в имеющую колоссальные возможности корпорацию LЁD, преследующую свои интересы, крайне далекие от гуманистических идеалов.</t>
  </si>
  <si>
    <t>ASE000000000706483</t>
  </si>
  <si>
    <t>978-5-17-102757-5</t>
  </si>
  <si>
    <t>Какой будет судьба бумажной книги в мире умных блох и голограмм, живородящего меха и золотых рыбок, после Нового cредневековья и Второй исламской революции? В романе “Манарага” Владимир Сорокин задает неожиданный вектор размышлениям об отношениях человечества с печатным словом. Необычная профессия главного героя — подпольщика, романтика, мастера своего дела — заставляет нас по-новому взглянуть на книгу. Роман Сорокина можно прочесть как эпитафию бумажной литературе — и как гимн ее вечной жизни.</t>
  </si>
  <si>
    <t>ASE000000000831208</t>
  </si>
  <si>
    <t>978-5-17-108518-6</t>
  </si>
  <si>
    <t>Очередь</t>
  </si>
  <si>
    <t>Советский союз. В огромной многокилометровой очереди стоят представители разных социальных групп, мировоззрений и профессий. Стоят кто за чем, некоторые даже не знают, что именно привезли, но раз очередь есть – значит, что-то ценное и надо брать.  Всех волнуют одинаковые вопросы: импортное или нет, много ли в товаре брака, кто из продавщиц отпускает быстрее, сколько дадут в одни руки, а главное – хватит ли на всех? Кто-то пытается пролезть вперед, кто-то просто сохранить свое место, кто-то отходит, кто-то возвращается. Весь роман состоит из диалогов, выкриков, случайно пойманных фраз, ссор, споров и перекличек. Жизнь бьет в этой очереди через край: размышления о поэзии Евтушенко соседствуют с исповедальными историями о загубленном счастье, предложения пойти за угол выпить на брудершафт – с оголтелой дракой, а нецензурная брань с настоящей неподдельной любовью, которая, как это водится, спасает главного героя.</t>
  </si>
  <si>
    <t>ASE000000000830764</t>
  </si>
  <si>
    <t>978-5-17-104568-5</t>
  </si>
  <si>
    <t>Голубое сало</t>
  </si>
  <si>
    <t>2048 год. В засекреченной бетонной лаборатории где-то на бескрайних просторах «Восток-Сибири» группа ученых впервые в России получает «голубое сало», уникальное вещество, энтропия которого всегда равна нулю, а температура всегда постоянна и равна температуре тела донора. А донорами являются клоны известных писателей: Достоевский-2, Толстой-4, Чехов-3, Платонов-3, Набоков-7, Пастернак-1, Ахматова-2. Под чутким надзором биологов они в нечеловеческих мучениях создают тексты, после чего впадают в накопительный анабиоз, и их тела начинают вырабатывать «голубое сало». Сотрудник лаборатории Борис Глогер описывает весь процесс в письмах своему китайскому возлюбленному. Ему же он посылает и тексты авторов-клонов. Далее действие переносит нас к сибирским сектантам, а затем и вовсе отправляет в альтернативный 1954 год, где Европа поделена между Гитлером, влюбленным в дочь Сталина, и Сталиным, влюбленным в графа Хрущева. И с каждой страницей градус абсурда всё нарастает.</t>
  </si>
  <si>
    <t>ASE000000000844102</t>
  </si>
  <si>
    <t>978-5-17-115734-0</t>
  </si>
  <si>
    <t>Нормальная история</t>
  </si>
  <si>
    <t>«Нормальная история» – это сборник статей и эссе Владимира Сорокина, написанных в 2010-х годах. С одной стороны – это яркий и точный срез эпохи, с другой – оригинальные и яркие размышления об окружающем нас мире. Путевые очерки и социологические наблюдения, личные воспоминания и литературоведческие заметки, гастрономические подробности и архитектурные нюансы – Сорокин мастерски смешивает публицистику с художественной литературой и находит совершенно неожиданное толкование самым разным темам. Гигантские пробки как примета нового московского стиля, взаимоотношения поэтов и алкоголя, «олитературивание» российской власти и ночной переезд на поезде из Восточного Берлина в Западный, диалог иностранца и москвича, происходящий в России будущего. О чем бы ни писал Сорокин, его тексты всегда оригинальны, злободневны и стилистически безупречны.</t>
  </si>
  <si>
    <t>430/19-Ф</t>
  </si>
  <si>
    <t>ASE000000000836538</t>
  </si>
  <si>
    <t>978-5-17-108520-9</t>
  </si>
  <si>
    <t>Триумф Времени и Бесчувствия</t>
  </si>
  <si>
    <t>Сборник состоит из четырех оперных либретто, написанных Владимиром Сорокиным. «Фиолетовый снег» рассказывает историю пяти переживших мировую катастрофу человек, застрявших в бескрайнем снежном плену. Каждый пытается по-своему пережить произошедшее и понять, что же делать дальше. И тут появляется Таня, являющаяся воплощением надежд, желаний и воспоминаний персонажей. В «Триумфе Времени и Бесчувствия» девочка Лена Закатова (Красота) становится жертвой маньяка Чикатило (Удовольствие). В это время ее родители, мать (Бесчувствие) и отец (Время) наслаждаются пребыванием в опере. Дальше действие развивается стремительно, а персонажи постоянно меняют свои амплуа. «Сны Минотавра» — это сменяющие друг друга сны-истории, которые в причудливой, гротескной манере смешивают разные стили, времена и дискурсы: герой, бродящий по уровням видеоигры Quake, наложенным на современную Москву, король сказочной страны, погруженный в свои фрейдистские переживания и фантазии, эсхатологический Минотавр, возглавляющий могущественную корпорацию. Сон, возведенный в Абсолют. «Дети Розенталя» — опера о клонах композиторов-классиков Мусоргского, Чайковского, Вагнера, Верди и Моцарта.</t>
  </si>
  <si>
    <t>ASE000000000828988</t>
  </si>
  <si>
    <t>978-5-17-102448-2</t>
  </si>
  <si>
    <t>Пустить красного петуха и поймать золотую рыбку — лишь малая толика того, что должен совершить за день опричник, надежда и опора государства российского. Слово и дело —
его девиз, верность начальству — его принцип, двоемыслие — его мораль, насилие — его инструмент. Повесть Владимира Сорокина “День опричника” — это и балаганное действо,
способное рассмешить до колик, и неутешительное предсказание. Опричник отлично себя чувствует в сорокинской Москве недалекого будущего — потому что он незаменим.
“День опричника”, впервые изданный в 2006 году, переведен на двадцать языков. В 2013 году повесть вошла в шорт-лист Международной премии Букера.</t>
  </si>
  <si>
    <t>ASE000000000725449</t>
  </si>
  <si>
    <t>978-5-17-099252-2</t>
  </si>
  <si>
    <t>Карлан О.</t>
  </si>
  <si>
    <t>Никогда не влюбляйся!</t>
  </si>
  <si>
    <t>Все очень просто. Мне нужны деньги. Много денег. Миллион долларов, если быть точной. Именно такую цену я должна заплатить за жизнь своего отца.
Нет денег. Нет жизни.
Через год, первого января, я обязана полностью расплатиться или моего отца убьют. Когда перед тобой встает такой выбор, ты делаешь то, что должен делать.
И я пошла работать. Я готова исполнить роль шикарного эскорта для каждого, кто может позволить себе заплатить $100 000 за месяц в моем обществе. Секс в перечень услуг не входит, но при желании (моем) может принести мне на 20% больше.
Месяц за месяцем я буду жить по правилам этого бизнеса. Правило первое: «Никогда не влюбляйся!»</t>
  </si>
  <si>
    <t>129-ЖАНР-16</t>
  </si>
  <si>
    <t>Calendar Girl</t>
  </si>
  <si>
    <t>ASE000000000725451</t>
  </si>
  <si>
    <t>978-5-17-099254-6</t>
  </si>
  <si>
    <t>Всё имеет цену</t>
  </si>
  <si>
    <t>Все очень просто. Мне нужен миллион долларов. Именно столько я должна заплатить за жизнь своего отца. Я готова исполнить роль шикарного эскорта для каждого, кто может позволить себе выложить $100,000 за месяц в моем обществе.
В апреле меня ждет в Бостоне развратный бейсболист, желающий улучшить имидж. В мае я отправлюсь на Гавайи к самоанскому танцору с огненными ножами, а в июне – в Вашингтон к богатому папику, представителю американской элиты. Месяц за месяцем я буду жить по правилам этого бизнеса. Правило второе: «Всё имеет цену!»</t>
  </si>
  <si>
    <t>130-ЖАНР-16</t>
  </si>
  <si>
    <t>ASE000000000725452</t>
  </si>
  <si>
    <t>978-5-17-099255-3</t>
  </si>
  <si>
    <t>Лучше быть, чем казаться</t>
  </si>
  <si>
    <t>Продолжение приключений сногсшибательной красотки Миа Сандерс! Она уже оплатила ровно половину долгов своего лежащего в коме отца. Осталось всего лишь пятьсот тысяч долларов! И полгода работы в эскорт-агентстве… Впереди два самых жарких летних месяца и начало осени. В июле она научится танцевать хип-хоп и снимется в клипе, который увидит весь мир. В августе – окажется в самом центре интриги с наследством одной из богатейших семей страны. А в сентябре случится нечто, что по-настоящему заставит девушку задуматься о собственной безопасности! Новые клиенты, новые друзья и старые враги! может ли она справиться с навалившимися проблемами, если еще не разобралась с прошлыми?</t>
  </si>
  <si>
    <t>131-ЖАНР-16</t>
  </si>
  <si>
    <t>ASE000000000725453</t>
  </si>
  <si>
    <t>978-5-17-103209-8</t>
  </si>
  <si>
    <t>Все очень просто. Мне нужен был миллион долларов. Именно столько у меня требовали за жизнь моего отца. Девять месяцев подряд я исполняла роль эскорта для тех, у кого в кармане были лишние $100 000. Но откуда ни возьмись пришла помощь, и долг выплачен заранее.
Меня ждет новый вызов: я закручу роман с телевидением и попытаюсь стать звездой шоу-бизнеса. Личная жизнь тоже не дает расслабиться: мне придется спасать любимого от кошмарных воспоминаний и я встречусь с матерью, бросившей мою семью пятнадцать лет назад. Как не дать прошлому сбить меня с пути?</t>
  </si>
  <si>
    <t>132(1)-ЖАНР-16</t>
  </si>
  <si>
    <t>ASE000000000846390</t>
  </si>
  <si>
    <t>978-5-17-118016-4</t>
  </si>
  <si>
    <t>Логопедическая методика обучения чтению. От звука к букве</t>
  </si>
  <si>
    <t>«Логопедическая методика обучения чтению. От звука к букве» — пошаговая система занимательных занятий для дошкольников, основанная на уникальной методике известного логопеда-практика А. С. Матвеевой, автора более ста публикаций, посвященных развитию, воспитанию и обучению детей. Выполняя интересные задания этого пособия, малыши познакомятся с буквами и звуками, которые они обозначают, научатся складывать буквы в слоги, а слоги в слова, — и конечно, чтение станет одним из любимых занятий дошколят.
Для дошкольного возраста.</t>
  </si>
  <si>
    <t>131-МАЛ-19(Обр)</t>
  </si>
  <si>
    <t>ASE000000000843913</t>
  </si>
  <si>
    <t>978-5-17-117724-9</t>
  </si>
  <si>
    <t>Тренажер для обучения чтению</t>
  </si>
  <si>
    <t>Тренажёр поможет вашему ребёнку быстро и легко пройти путь от буквы до слова, от чтения первых слогов до небольших тестов. Комплексная система простых упражнений нацелена также на развитие речи, внимания, мышления. Контрольные задания помогут проверить уровень сформированности навыка чтения. В книгу включены специально составленные автором тексты для первого чтения, которые максимально учитывают возможности детей. Светлана Батырева — опытный педагог, методист, преподаватель Академии социального управления, автор обучающих книг для детей.
Для дошкольного возраста.</t>
  </si>
  <si>
    <t>36-МАЛ-19(Обр)</t>
  </si>
  <si>
    <t>ASE000000000828541</t>
  </si>
  <si>
    <t>978-5-17-102011-8</t>
  </si>
  <si>
    <t>Маршак С.Я., Успенский Э.Н., Михалков С.В.</t>
  </si>
  <si>
    <t>Стихи, сказки, рассказы для первого чтения</t>
  </si>
  <si>
    <t>Серия «Быстрое обучение чтению» - это методически выстроенная система по обучению чтению детей дошкольного и младшего школьного возраста.  Данная книга предназначена для детей, которые осваивают слоговое чтение. Короткие произведения лучших отечественных авторов, слова по слогам и с ударениями помогут детям как можно быстрее научиться читать.  К каждому произведению даются методические вопросы, составленные кандидатом педагогических наук, доцентом МПГУ Н.Е. Васюковой.  Отвечая на вопросы, ребёнок показывает, как он усвоил прочитанное, и готовится к аналогичным заданиям, которые будут ждать его в школе.</t>
  </si>
  <si>
    <t>ASE000000000832837</t>
  </si>
  <si>
    <t>978-5-17-983248-5</t>
  </si>
  <si>
    <t>Скорочтение для детей</t>
  </si>
  <si>
    <t>Скорочтение — именно такая компетенция необходима вашему малышу для быстрого и успешного старта в жизни! Уникальная авторская комплексная методика, уже 25 лет с успехом применяемая в центре интеллектуальных технологий «ЭЙДОС», более 60 простых и увлекательных развивающих заданий, которые с удовольствием будет выполнять ваш ребёнок, тексты для чтения, индивидуальная система занятий, дневник успеха для мотивации и мониторинга — всё это сделает процесс формирования навыка скорочтения лёгким и максимально результативным. Читайте быстрее, понимайте больше!</t>
  </si>
  <si>
    <t>AST000000000007974</t>
  </si>
  <si>
    <t>978-5-17-011712-3</t>
  </si>
  <si>
    <t>Узорова О.В,</t>
  </si>
  <si>
    <t>Ребёнок уже выучил буквы, но пока с трудом складывает их в слова. В этот период необходимо отработать механизм соединения букв в слоги и слова. Для этого в данном пособии предлагается большое количество упражнений для чтения, а также задания для работы по фонетическому, лексическому и структурному анализу слов и предложений.
Для дошкольного и младшего школьного возраста.</t>
  </si>
  <si>
    <t>ASE000000000843368</t>
  </si>
  <si>
    <t>978-5-17-115047-1</t>
  </si>
  <si>
    <t>Успенский Э.Н.,Маршак С.Я.,  Михалков С.В.</t>
  </si>
  <si>
    <t>Первая книга для чтения по слогам</t>
  </si>
  <si>
    <t>«Первая книга для чтения по слогам» - новый сборник в серии «Быстрое обучение чтению». В книге три раздела - стихи, сказки, рассказы и истории, в которые вошли самые знаменитые произведения для дошкольников. 
От простых и коротких стихотворений к более сложным текстам мальчики и девочки научатся самостоятельно читать и познакомятся с героями С. Маршака, А. Барто, С. Михалкова, Э. Успенского, Г. Остера, М. Зощенко, В. Бианки и других авторов, которые входят в круг детского чтения.</t>
  </si>
  <si>
    <t>ASE000000000837302</t>
  </si>
  <si>
    <t>978-5-17-109262-7</t>
  </si>
  <si>
    <t>200 текстов для обучения скорочтению</t>
  </si>
  <si>
    <t>Быстрое чтение и глубокое понимание текста — важнейшая компетенция, необходимая для успешного обучения. В этой книге приводится авторская система упражнений, которая позволит автоматизировать навыки работы с текстом. Ваш ребёнок будет читать быстрее, научится легко пересказывать и быстро запоминать прочитанное. Эффективность методики доказана на практике! Более 25 лет она применяется в школе интеллектуального развития «Супермозг». Уже 100000 человек добились серьёзных результатов, регулярно выполняя несложные упражнения, позволяющие не только совершенствовать навык чтения, но и развивать память, внимание, мышление, речь, воображение. Автор-составитель книги, руководитель школы «Супермозг», опытный методист и нейропсихолог Гюзель Абдулова подскажет, как правильно организовать занятия и легко покорить вершины скорочтения.
Для младшего школьного возраста.</t>
  </si>
  <si>
    <t>202-МАЛ-18(Обр)</t>
  </si>
  <si>
    <t>ASE000000000848776</t>
  </si>
  <si>
    <t>978-5-17-120360-3</t>
  </si>
  <si>
    <t>Чуковский К.И.,Успенский Э.Н., Михалков С.В., Сутеев В.Г.</t>
  </si>
  <si>
    <t>200 простых текстов для обучения чтению</t>
  </si>
  <si>
    <t>Серия «Быстрое обучение чтению» — это методически выстроенная система по обучению чтению детей дошкольного и младшего школьного возраста. В этой книге собраны тексты, которые будут понятны ребятам, которые только начинают читать. В первом разделе крупный шрифт и слова разбиты на слоги с ударениями, во втором разделе слова с ударениями, в третьем — слова без ударений и с вопросами после текстов, которые помогут понять прочитанное и научиться отвечать на вопросы, что очень важно для занятий в школе. А в четвёртом разделе мальчиков и девочек ждут загадки — отличная тренировка логики и сообразительности. Все тексты написаны авторами-классиками и современными писателями. Начинающих читателей ждут произведения Л. Н. Толстого, С. Михалкова, В. Степанова и других знаменитых авторов, которые входят в круг детского чтения.
Для дошкольного возраста.</t>
  </si>
  <si>
    <t>48-МАЛ-20</t>
  </si>
  <si>
    <t>ASE000000000828543</t>
  </si>
  <si>
    <t>978-5-17-102016-3</t>
  </si>
  <si>
    <t>Михалков С.В.,Маршак С.Я., и др.</t>
  </si>
  <si>
    <t>Я читаю сам. Стихи, сказки, рассказы 2 уровень сложности</t>
  </si>
  <si>
    <t>Серия «Быстрое обучение чтению» – это методически выстроенная система по обучению чтению детей дошкольного и младшего школьного возраста. Данная книга предназначена для детей, которые уже освоили слоговое чтение. В этом сборнике крупный шрифт и все слова с ударениями, что поможет детям с лёгкостью самим прочитать лучшие произведения отечественных и зарубежных авторов и русские народные загадки. К каждому произведению даются методические вопросы, составленные кандидатом педагогических наук, доцентом МПГУ Н.Е. Васюковой. Умение отвечать на вопросы – важный навык для будущих отличников!
Для дошкольного возраста.</t>
  </si>
  <si>
    <t>ASE000000000847646</t>
  </si>
  <si>
    <t>978-5-17-121186-8</t>
  </si>
  <si>
    <t>Мур А., О'Нил К.</t>
  </si>
  <si>
    <t>Лига выдающихся джентльменов. Том 4. Буря</t>
  </si>
  <si>
    <t>От развалин Кора Аэши до городов-куполов опустошённого тридцатого столетия, от глазораздирающих 3D-пейзажей Пылающего Мира до искусственного солнца в облаке Оорта, бесчисленное множество игроков объединённой фантастики этой планеты завершают свой двадцатилетний танец эффектнейшим финалом. Приготовьтесь смотреть, как в последнем комиксе Алана Мура и Кевина О'Нила историю комиксов, культуры и всего, что вы знали, безвозвратно поглощает БУРЯ.</t>
  </si>
  <si>
    <t>Графические романы Алана Мура</t>
  </si>
  <si>
    <t>ASE000000000836363</t>
  </si>
  <si>
    <t>978-5-17-108359-5</t>
  </si>
  <si>
    <t>Парфенов Л.Г.</t>
  </si>
  <si>
    <t>Намедни. Наша эра. 1921-1930</t>
  </si>
  <si>
    <t>Книга "Намедни. Наша эра. 1921–1930", новый девятый том легендарного проекта, наглядно показывает, как зарождался феномен, которому посвящено большинство последующих томов, – социализм. Как рушилась старая жизнь, как ломались вековые устои, рвались некогда казавшиеся такими прочными связи и на обломках прошлого возводился новый мир. Как возникал язык авангардной культуры, как создавались великие романы, прекрасные стихи и феноменальные киноленты. Как постепенно этот язык сводила на нет цензура и вездесущая рука партии. Как внедряли, а затем нещадно боролись с НЭПом. Как зарождался вождизм и шла кровавая и непримиримая внутрипартийная борьба, особенно сильно обострившаяся после смерти Ленина. Как в городскую моду входили джаз и блатная песня. Как появляются первые телефоны-автоматы и светофоры. Как запускаются громадные предприятия и целые отрасли производства. Как Соловецкий монастырь становится «исправительно-трудовым» лагерем и возникает ГУЛаг.</t>
  </si>
  <si>
    <t>55-КОР-15</t>
  </si>
  <si>
    <t>Намедни. Наша эра</t>
  </si>
  <si>
    <t>ASE000000000844283</t>
  </si>
  <si>
    <t>978-5-17-116656-4</t>
  </si>
  <si>
    <t>Намедни. Наша эра. 2006-2010</t>
  </si>
  <si>
    <t>Шестой том подводит итог нулевых годов. Совсем недавнее прошлое становится историей: айфон и Аршавин, биатлон и Билан, Кабаева и Кондопога, Леди Гага и «Лада-Калина» нацлидера, нанотехнологии и Навальный, Перельман и Политковская, Петрик и «Пусть говорят», рэп и Рамзан, Сколково и Саркози, тандем и торренты, Чавес и Чапман, Черкизон и Чуров, а также «ютьюб», Эйяфьятлайокюдль, Янукович и десятки других событий-людей-явлений смонтированы-сверстаны более чем с 500 фото и другими иллюстрациями только что ушедшей эпохи.</t>
  </si>
  <si>
    <t>55-Кор-15</t>
  </si>
  <si>
    <t>ASE000000000844282</t>
  </si>
  <si>
    <t>978-5-17-116655-7</t>
  </si>
  <si>
    <t>Намедни. Наша эра. 2001-2005</t>
  </si>
  <si>
    <t>Пятый том проекта «Намедни. 2001–2005» наименее связан с телеверсией – последних лет в ней не было вовсе. Годы, когда складывается наше время, в котором страна и мир живут сейчас. Страшные теракты 11 сентября, «Норд-Оста» и Беслана. Всепобеждающие гламур, глянец и желтая пресса. Эпоха офиса и фитнеса, Википедии и ВВП, Шумахера и Шрека, питерских и пиара, Батуриной и Басманного суда, Галкина и Гришковца, Forbes и фотошопа, Абрамовича и админресурса, ЮКОСа, ЖЖ и «УАЗ-Патриота». События, люди и явления, уже входящие в историю, представлены в сопровождении свыше 500 фото и других иллюстраций.</t>
  </si>
  <si>
    <t>ASE000000000836395</t>
  </si>
  <si>
    <t>978-5-17-108389-2</t>
  </si>
  <si>
    <t>Беннетт Р.Д.</t>
  </si>
  <si>
    <t>Город чудес</t>
  </si>
  <si>
    <t>Месть. С ней Сигруд йе Харквальдссон знаком не понаслышке. И потому, когда он узнает об убийстве своего друга, Сигруд не сомневается в том, что надо делать — и ни одна смертная сила не сможет удержать его от возмездия. Но чем дольше он преследует свою жертву, тем больше сомнений закрадывается в его душу. Сигруд начинает думать, что в этой битве победу одержать невозможно. В своих поисках он попадает на передовую тайной войны, длящейся уже десятилетиями, и сталкивается с новым яростным противником, обладающим невероятными силами, у которого тоже есть немало причин для мести. И чтобы выжить, чтобы покарать виновных, Сигруду придется не только раскрыть последние тайны Мирграда, города богов, города чудес, но и взглянуть в лицо правде о своем собственном проклятии.</t>
  </si>
  <si>
    <t>139-СПб-18</t>
  </si>
  <si>
    <t>Шедевры фэнтези</t>
  </si>
  <si>
    <t>ASE000000000835462</t>
  </si>
  <si>
    <t>978-5-17-107632-0</t>
  </si>
  <si>
    <t>Зоммер Ю.</t>
  </si>
  <si>
    <t>100 костей: неожиданная находка</t>
  </si>
  <si>
    <t>Редакция «Вилли Винки» представляет!
Уличный пёс Гафф обожает рыть. Только местным жителям это не кажется хорошей идеей. И вот Гафф находит кучу старых костей. Откуда они? На помощь Гаффу приходят все соседские собаки. Вместе они раскапывают не одну, не две и даже не три, а целых сто костей и делают грандиозное открытие, которое поможет найти Гаффу новых друзей и дом.
Автор этой захватывающей и трогательной истории Юваль Зоммер получил награду Cambridgeshire Children’s Book Award. Он просто обожает собак, поэтому история про Спайка получилась такой вдохновляющей.
На каждой странице книги «100 костей: неожиданная находка» тебя ждут удивительные открытия и самые лучшие и пушистые друзья человека. 
Для детей до 3-х лет.</t>
  </si>
  <si>
    <t>10-ВВ-18</t>
  </si>
  <si>
    <t>Пёс или кот - кто лучше?</t>
  </si>
  <si>
    <t>ASE000000000834999</t>
  </si>
  <si>
    <t>978-5-17-107136-3</t>
  </si>
  <si>
    <t>Не нужна ли вам собака?</t>
  </si>
  <si>
    <t>Редакция «Вилли Винки» представляет!
Перед псом Арчи стоит сложная задача. Он мечтает найти дом. И пишет письма всем подряд на Ореховой улице. Положа лапу на сердце, он лучший пёс, о котором только можно мечтать. Послушный! Чистоплотный! У него даже своя косточка-пищалка есть! Кто же приютит Арчи? Ни за что не догадаетесь! 
Трой Каммингс написал и нарисовал целую стопку книг. Ещё он проиллюстрировал несколько книжек, написанных другими авторами, Он живёт с женой и детьми в Гринкастле, штат Индиана. 
«Не нужна ли вам собака?» – это забавная и трогательная история, после которой хочется поскорее прижать к сердцу ближайшего четвероногого друга.  
Для детей до 3-х лет.</t>
  </si>
  <si>
    <t>51-ВВ-17</t>
  </si>
  <si>
    <t>ASE000000000835463</t>
  </si>
  <si>
    <t>978-5-17-107630-6</t>
  </si>
  <si>
    <t>100 сосисок: удивительное расследование</t>
  </si>
  <si>
    <t>Редакция «Вилли Винки» представляет!
Ах, как же уличный пёс Гафф любит сосиски и колбаски: салями, пеперони, чоризо… Но только местные торговцы не в восторге, что какая-то собака всё время торчит возле входа и пугает уважаемых покупателей. И вот однажды случается настоящая катастрофа! Мясник заявил о коварном ограблении, все сосиски украдены! Полицейские и мэр не смогли вычислить колбасного вора. И тут на помощь приходит Гафф. Вот кто сможет унюхать похитителя! Вместе со своими друзьями храбрый пёс намерен помочь мяснику и, конечно же, получить вознаграждение – СОСИСКИ!
Автор и иллюстратор Юваль Зоммер является номинантом премии Heart of Hawick Children’s Book Award в категории «лучшая иллюстрированная книга» и победителем Cambridgeshire Children’s Book Award. 
Вместе с героями книги «100 сосисок: удивительное расследование» отправляйся в настоящую погоню и, может быть, тебе тоже достанется вкусная награда.</t>
  </si>
  <si>
    <t>11-ВВ-18</t>
  </si>
  <si>
    <t>ASE000000000837324</t>
  </si>
  <si>
    <t>978-5-17-109281-8</t>
  </si>
  <si>
    <t>Абнетт Д.</t>
  </si>
  <si>
    <t>Доктор Кто. Безмолвных звезд движение</t>
  </si>
  <si>
    <t>На планете морфов наступает сезон зимнего пира —  но ни у кого нет желания его праздновать. Многие тысячи лет морфы безропотно трудятся для того, чтобы превратить свою планету в подобие Старой Земли. Но с каждым годом это становится сложнее. Безжалостный холод уничтожает все, и, кажется, стуже не будет конца.
Доктор, Эми и Рори прибывают в город морфов не в самый удачный момент. Ведь они не ожидали, что Рождество для них обернется встречей со старым врагом Доктора – беспощадными Ледяными воинами…</t>
  </si>
  <si>
    <t>187-СТРИМ-14</t>
  </si>
  <si>
    <t>Доктор Кто (покет)</t>
  </si>
  <si>
    <t>ASE000000000838990</t>
  </si>
  <si>
    <t>978-5-17-110860-1</t>
  </si>
  <si>
    <t>Земляничная фея. Весёлое путешествие</t>
  </si>
  <si>
    <t>Редакция "Вилли Винки" представляет!
Чувствуете аромат свежих ягод? Это в садике у Земляничной феи созрел урожай. А сколько впереди работы: аккуратно собрать каждую ягодку, сделать варенье, напечь ароматных булочек с заварным кремом и джемом и обязательно сварить земляничный компот. Но Земляничная фея не унывает, ведь рядом всегда верные друзья, которые не только помогут в саду, но и будут рядом, когда начнутся самые настоящие приключения. 
Автор и иллюстратор Штефани Дале с детства любила рисовать и выдумывать интересные сюжеты для будущих сказок. Серия книг про Земляничку переведена на 16 языков мира, а тираж превышает уже 1 миллион экземпляров.
«Земляничная фея. Весёлое путешествие» - это удивительный сборник, наполненный магией, смехом и хорошим настроением.</t>
  </si>
  <si>
    <t>3437-AST</t>
  </si>
  <si>
    <t>Земляничная фея</t>
  </si>
  <si>
    <t>ASE000000000841782</t>
  </si>
  <si>
    <t>978-5-17-113533-1</t>
  </si>
  <si>
    <t>Земляничная фея. Приключения в Солнечном лесу</t>
  </si>
  <si>
    <t>Редакция «Вилли Винки» представляет!
Добро пожаловать в настоящую ягодную сказку! Маленькая земляничная фея всегда готова позаботиться и прийти на помощь своим лесным друзьям в Солнечном лесу. Загадки и секреты ожидают их на каждом шагу. Что делать фее, если однажды утром она обнаружила, что вся земляничная поляна ушла под воду из-за сильного ливня? Где она теперь будет жить и выращивать сладкие ягоды?
Сказочные истории про земляничную фею талантливого иллюстратора и автора Штефани Дале переведены на 16 языков, их любят дети и взрослые во всём мире. Общий тираж книги составляет более 1 миллиона экземпляров. 
«Земляничная фея. Приключения в Солнечном лесу» - это волшебный мир, где никому не бывает скучно и всегда полным-полно сладкой земляники.
Для дошкольного возраста.</t>
  </si>
  <si>
    <t>54-ВВ-17</t>
  </si>
  <si>
    <t>ASE000000000852687</t>
  </si>
  <si>
    <t>978-5-17-127190-9</t>
  </si>
  <si>
    <t>Земляничная фея. Волшебный сюрприз в замке</t>
  </si>
  <si>
    <t>Маленькая Земляничная фея очень взволнована: сама Королева Фей пригласила её в свой замок, чтобы Земляничка помогла ей ухаживать за растениями. Фее, конечно, это не доставит проблем, ведь она настоящий мастер! Но как только Королева Фей ушла по делам, её магические растения начали делать глупости: дразнить мотылька Мотю и вызывать дождь прямо в замке. Что же скажет Королева Фей, когда увидит, какой сюрприз ей устроили дома?
Автор и иллюстратор Штефани Дале с детства любила рисовать и выдумывать интересные сюжеты для будущих сказок. Серия книг про Земляничку переведена на 16 языков мира, а тираж превышает уже 1 миллион экземпляров.
"Волшебный сюрприз в замке" - это захватывающая история о смекалке и настоящем волшебстве.</t>
  </si>
  <si>
    <t>85-ВВ-20</t>
  </si>
  <si>
    <t>ASE000000000837074</t>
  </si>
  <si>
    <t>978-5-17-109019-7</t>
  </si>
  <si>
    <t>Земляничная фея. Большое чаепитие</t>
  </si>
  <si>
    <t>Редакция «Вилли Винки» представляет!
Сколько же тайн и загадок таит в себе Солнечный лес! Каждый день с Земляничной феей и её друзьями происходит что-то удивительное. На этот раз к улитке Руди прилетит настоящий космический корабль, Земляничка поможет влюблённому кузнечику Карлу, а на берегу пруда вдруг появится Водяной Дракон!
Автор и художник Штефани Дале создала серию книг о Земляничной фее с волшебными акварельными иллюстрациями, которые стали невероятно популярны во всём мире. Общий тираж книг уже превышает 1 миллион экземпляров, а серия переведена на 16 языков,
«Земляничная фея. Большое чаепитие» — это солнечные истории о дружбе и приключениях, наполненные ягодным ароматом.</t>
  </si>
  <si>
    <t>ASE000000000837015</t>
  </si>
  <si>
    <t>978-5-17-108955-9</t>
  </si>
  <si>
    <t>Земляничная фея. Три волшебные ягодки</t>
  </si>
  <si>
    <t>Редакция «Вилли Винки» представляет!
Каждый день Земляничной феи полон удивительных приключений. Вот и на этот раз она вместе со своими друзьями устроит в саду парк аттракционов, за день вылечит целый лягушачий хор и одержит блестящую победу над неведомым чудищем. А ещё станет обладательницей настоящих волшебных ягод! 
Истории про Земляничную фею автора и художника Штефани Дале наполнены чудесами и ягодным ароматом. Дети по всему миру с удовольствием читают их и рассматривают акварельные иллюстрации. Серия переведена на 16 языков, а общий тираж книг уже превышает 1 миллион экземпляров.
«Земляничная фея. Три волшебные ягодки» — это милые и забавные истории, завораживающие своей ягодной магией как детей, так и взрослых.
Для детей до 3-х лет.</t>
  </si>
  <si>
    <t>ASE000000000856389</t>
  </si>
  <si>
    <t>978-5-17-135614-9</t>
  </si>
  <si>
    <t>Земляничная фея. Круглый год в Солнечном лесу</t>
  </si>
  <si>
    <t>Круглый год Земляничная фея и её друзья заняты важными делами: ухаживают за ягодами в садике, собирают урожай, готовят пирожки с вареньем, поют песни и устраивают праздники. 
Серия переведена на 16 языков, а общий тираж книг уже превышает 1 000 000 экземпляров.
"Земляничная фея. Круглый год в Солнечном лесу" - это сборник, включающий в себя книги "Волшебный сюрприз в замке", "Праздник друзей", "Удивительное заклинание", "Весёлое путешествие".</t>
  </si>
  <si>
    <t>ASE000000000847641</t>
  </si>
  <si>
    <t>978-5-17-119264-8</t>
  </si>
  <si>
    <t>Земляничная фея. Большая книга приключений</t>
  </si>
  <si>
    <t>Редакция "Вилли Винки" представляет!
Встречайте самую знаменитую фею Солнечного леса и её друзей!
Земляничка ни минуты не сидит без дела: она ухаживает за ягодками в своём саду, делает тесто на пироги и готовит самый ароматный джем в мире. Ведь совсем скоро к ней в гости придут мотылёк Мотя, ёжик Пуфик, феи Черничка и Ежевичка. Они будут петь песни, рассказывать друг другу волшебные сказки и веселиться до упаду.
Автор и иллюстратор Штефани Дале с детства любила рисовать и выдумывать интересные сюжеты для будущих сказок. Серия книг про Земляничку переведена на 16 языков мира, а тираж превышает уже 1 миллион экземпляров.
«Большая книга приключений Земляничной феи» - это сборник, куда вошли "Приключения в Солнечном лесу", "В Стране чудес" и "Загадки Ягодной поляны".</t>
  </si>
  <si>
    <t>4666-AST</t>
  </si>
  <si>
    <t>ASE000000000850855</t>
  </si>
  <si>
    <t>978-5-17-122370-0</t>
  </si>
  <si>
    <t>Земляничная фея. Волшебная книга каникул</t>
  </si>
  <si>
    <t>Маленькой Земляничной фее и её друзьям некогда скучать, ведь каждую минуту в Солнечном лесу что-нибудь случается. Вот к улитке Руди прилетает настоящий космический корабль, на пруду теперь живёт Водяной Дракон, а сама Земляничка устраивает в своём садике настоящий парк аттракционов.
Серия переведена на 16 языков, а общий тираж книг уже превышает 1 миллион экземпляров.
"Земляничная фея. Волшебная книга каникул" - это сборник, включающий в себя книги "Три волшебные ягодки" и "Большое чаепитие".</t>
  </si>
  <si>
    <t>5671-AST</t>
  </si>
  <si>
    <t>ASE000000000846508</t>
  </si>
  <si>
    <t>978-5-17-118138-3</t>
  </si>
  <si>
    <t>Обращая сумрак в свет</t>
  </si>
  <si>
    <t>Изабелла Кэмхерст, леди Трент, известна на весь мир благодаря своим необычайным приключениях среди драконов, описанных в захватывающих мемуарах. Одри Кэмхерст с детства понимает: если она не хочет всю жизнь остаться всего лишь внучкой своей великой бабушки, ей тоже надлежит оставить заметный след в избранной ею области науки — языкознании. И чем скорее, тем лучше. А тут и повод — лучше не придумаешь: богатый коллекционер древностей лорд Гленли нанимает Одри для расшифровки и перевода глиняных табличек, хранящих тайны древней драконианской цивилизации. Кто же знал, что этот труд приведет девушку в самое сердце хитроумного заговора, призванного разжечь мятежи и развязать войну? Плечом к плечу с другом детства и коллегой-языковедом, драконианским ученым Кудшайном, Одри должна не только закончить работу в срок, но доказать вину заговорщиков, пока те не добились успеха.</t>
  </si>
  <si>
    <t>33-МЛФ-20</t>
  </si>
  <si>
    <t>Естественная история драконов</t>
  </si>
  <si>
    <t>ASE000000000842339</t>
  </si>
  <si>
    <t>978-5-17-114060-1</t>
  </si>
  <si>
    <t>В Обители Крыльев</t>
  </si>
  <si>
    <t>«В Обители Крыльев» — пятая, заключительная часть увлекательных «Мемуаров леди Трент», созданных Мари Бреннан.
Минуло более четырех десятилетий (и, кстати, столько же томов), и, вероятно, вы уже хорошо знаете Изабеллу, леди Трент, выдающуюся натуралистку, персону весьма одиозную, благодаря окружению и героическим подвигам снискавшую скандальную известность, вполне сравнимую с всемирной славой первооткрывательницы, внесшей неоценимый вклад в науку драконоведения.
Теперь, после первых своих приключений в горах Выштраны, после экспедиции в раздираемую войнами Эригу, после кругосветного плавания на борту «Василиска», после раскаленных ахиатских песков, леди Трент покорила немало сердец и энергичных умов. В этом, заключительном, томе серии она наконец-то поведает нам всю правду о самой нашумевшей из своих авантюр — о путешествии к сердцу высочайших гор мира, укрытому далеко в глубине территории заклятых врагов Ширландии, и о том, что обнаружила там — в Обители Крыльев.</t>
  </si>
  <si>
    <t>539-СТРИМ-18</t>
  </si>
  <si>
    <t>ASE000000000837738</t>
  </si>
  <si>
    <t>978-5-17-109685-4</t>
  </si>
  <si>
    <t>Дмитриева В.Г., Глотова М.Д.</t>
  </si>
  <si>
    <t>«Динозавры и динозаврики» — это множество познавательных, весёлых картинок доисторических животных для рассматривания и раскрашивания, а также занимательные задания для тех малышей, которым интересно узнавать новое о живой природе Древнего мира.
Это настоящая находка для любознательных малышей. Замечательная книжка-раскраска познакомит дошколят с миром динозавров — ребята запомнят, как они выглядят и как они называются. И конечно, смогут пофантазировать, раскрашивая удивительный и необыкновенный мир динозавров. 
Для дошкольного возраста.</t>
  </si>
  <si>
    <t>044/19</t>
  </si>
  <si>
    <t>Подумай! Найди! Раскрась!</t>
  </si>
  <si>
    <t>ASE000000000843762</t>
  </si>
  <si>
    <t>978-5-17-123223-8</t>
  </si>
  <si>
    <t>Лотерея</t>
  </si>
  <si>
    <t>Ширли Джексон называли «единственной практикующей ведьмой среди современных писателей». И в самом деле, от ее рассказов веет какой-то «чертовщинкой»:  в лабиринтах сюжетов причудливо смешиваются абсурд и загадка, создавая ни на что не похожую «сомнамбулическую» атмосферу, где сложно отличить реальность от вымысла.  С первой же страницы возникает и ощущение, что зло совсем рядом, – по мнению Джексон, оно  таится  в душах людей, погрязших в предрассудках и жестокости. Ярче всего предчувствие ужаса проявляется в заглавном рассказе, «Лотерея», который стал классикой американской новеллистики ХХ века и трижды был экранизирован.</t>
  </si>
  <si>
    <t>Вселенная Стивена Кинга</t>
  </si>
  <si>
    <t>ASE000000000842690</t>
  </si>
  <si>
    <t>978-5-17-119990-6</t>
  </si>
  <si>
    <t>Похитители тел</t>
  </si>
  <si>
    <t>«Похитители тел» – знаменитая книга, оказавшая влияние на творчество многих писателей и кинематографистов. Тема вторжения недружественного разума из иных миров всегда волновала людей, и в литературе представлена очень щедро: «Кукушата Мидвича» Джона Уиндема, «Кукловоды» Роберта Хайнлайна, «Томминокеры» Стивена Кинга… Последний даже посвятил этому роману целую главу в своем, повествующем о развитии англо-американского хоррора, сборнике «Пляска смерти».
Однако в романе Финнея было что-то особенное, что-то такое, что подвигло голливудских кинематографистов к экранизации – и, начиная с 1956 года, экранизации эти продолжаются до сих пор, причем с каждым новым фильмом сюжет приобретает все более мрачные, сюрреалистические краски.</t>
  </si>
  <si>
    <t>4257-AST</t>
  </si>
  <si>
    <t>ASE000000000842382</t>
  </si>
  <si>
    <t>978-5-17-114110-3</t>
  </si>
  <si>
    <t>Летать или бояться</t>
  </si>
  <si>
    <t>Стивен Кинг — и это не секрет для миллионов фанатов его творчества — боится летать на самолетах. Но есть ли лучший способ бороться со своим страхом, чем встретиться с ним лицом к лицу?
Перед вами составленная Стивеном Кингом и его другом Бевом Винсентом увлекательная антология рассказов, объединенных идеей «страха полета». Некоторые из них написаны классиками мировой литературы: сэром Артуром Конан Дойлом, Рэем Брэдбери, Амброзом Бирсом. Другие — мастерами современной прозы: самим Стивеном Кингом, Дэном Симмонсом, Дэвидом Шоу и Джо Хиллом.
Что же вас ожидает в предстоящем полете?
Встреча со злым гномом, загадочное убийство и, возможно, даже путешествие во времени. Вы испытаете те двенадцать секунд максимальной опасности, когда худшее, что может случиться высоко в воздухе, случается. А еще познакомитесь с клаустрофобией, трусостью, ужасом и проявлениями высшей храбрости.
Итак, затяните ваши ремни безопасности потуже, потому что этот полет обещает быть крутым.</t>
  </si>
  <si>
    <t>312-НЕО-18</t>
  </si>
  <si>
    <t>ASE000000000850534</t>
  </si>
  <si>
    <t>978-5-17-122288-8</t>
  </si>
  <si>
    <t>Магия кошмара</t>
  </si>
  <si>
    <t>Питер Страуб – американский автор хоррора, соавтор «Талисмана» и «Черного дома» Стивена Кинга, семикратный обладатель премии Брэма Стокера, один из популярнейших писателей жанра. Он предпочитает работать с готическими мотивами, с сюжетами о привидениях и проклятых местах.
Семь невероятных историй. Семь смертных грехов. Семь сюжетов, всесторонне раскрывающих темные стороны человеческой личности. Поражающий воображение калейдоскоп кошмара…</t>
  </si>
  <si>
    <t>5844-AST</t>
  </si>
  <si>
    <t>ASE000000000847597</t>
  </si>
  <si>
    <t>978-5-17-119209-9</t>
  </si>
  <si>
    <t>Кинг С., Чизмар Р.</t>
  </si>
  <si>
    <t>Гвенди и ее волшебное перышко</t>
  </si>
  <si>
    <t>С тех пор как Гвенди Питерсон в последний раз видела таинственного незнакомца в аккуратной черной шляпе, минуло пятнадцать лет. Она давно стала взрослой женщиной, известной писательницей и когрессменом — и вполне довольна своей жизнью.
Впереди же ее ждут рождественские каникулы в родном Касл-Роке в уютном семейном кругу… Но незадолго до отъезда в ее рабочем кабинете вновь появляется тот самый пульт управления!
Как он к ней попал? Почему именно сейчас? И сможет ли он помочь теперь, когда в Касл-Рок пришла новая беда: маньяк по прозвищу Зубная Фея уже похитил двух девочек. Шериф Норрис Риджвик и его команда ведут отчаянные поиски, а времени остается все меньше, чтобы вернуть девочек домой живыми…</t>
  </si>
  <si>
    <t>4674-AST</t>
  </si>
  <si>
    <t>ASE000000000834448</t>
  </si>
  <si>
    <t>978-5-17-106608-6</t>
  </si>
  <si>
    <t>Гвенди и ее шкатулка</t>
  </si>
  <si>
    <t>Из Касл-Рока до Касл-Вью можно добраться тремя путями: по шоссе номер 117, по Плезант-роуд или по Лестнице самоубийц. Каждый день на протяжении всего лета 1974 года двенадцатилетняя Гвенди Питерсон поднималась по лестнице, державшейся на крепких железных болтах и проходившей зигзагом по отвесному склону.
И однажды, когда Гвенди поднялась на вершину, переводя дыхание и слыша крики детей на площадке, к ней обратился незнакомец. На скамейке в тени сидел человек в черных джинсах, черном пиджаке и белой рубашке, расстегнутой у ворота. На голове у него была аккуратная маленькая черная шляпа. Придет время, и эта шляпа будет преследовать Гвенди в кошмарах…
В маленьком городке Касл-Рок, штат Мэн, происходило много необычного, но об одной истории вы все же еще не слышали. И теперь пришло ее время…</t>
  </si>
  <si>
    <t>370-НЕО-17</t>
  </si>
  <si>
    <t>ASE000000000851464</t>
  </si>
  <si>
    <t>978-5-17-123003-6</t>
  </si>
  <si>
    <t>Птичье гнездо</t>
  </si>
  <si>
    <t>Двадцатитрехлетнюю Элизабет Ричмонд ожидала судьба скромной серой мышки: каждый день она отправлялась на работу в канцелярию музея и проводила вечера в компании своей невротичной тети Морген. Но рутинное спокойствие ее жизни внезапно нарушают ужасные мигрени и боли в спине, а затем и странные приступы амнезии. Элизабет начинает ходить к психиатру, и на одном из сеансов доктор Райт, решив применить для лечения гипноз, понимает, что перед ним вовсе не одна девушка, а четыре отдельные саморазрушительные личности…
 «Птичье гнездо» - шедевр психологического романа о природе тьмы внутри нас, в котором Джексон одна из первых обратилась к теме расстройства множественной личности, ставшей особенно популярной после выхода в свет «Таинственной истории Билли Миллигана» Дэниела Киза.</t>
  </si>
  <si>
    <t>88-НЕО-20</t>
  </si>
  <si>
    <t>ASE000000000856832</t>
  </si>
  <si>
    <t>978-5-17-136040-5</t>
  </si>
  <si>
    <t>Тремблей П.</t>
  </si>
  <si>
    <t>Кантата победивших смерть</t>
  </si>
  <si>
    <t>Пол Тремблей - американский писатель, работающий в жанрах хоррора, черного фэнтези и научной фантастики, произведения которого были отмечены тремя премиями Брэма Стокера, премией "Локус" и Британской премией фэнтези.
Соединенные Штаты охвачены  опаснейшей эпидемией бешенства. Койоты, кошки, лисы, мелкие грызуны нападают на жителей небольших городов и мегаполисов, укус приводит к немедленному заражению, в считаные часы развиваются лихорадка и нарушение мозговой активности. Жертвы "нового бешенства", в свою очередь, проявляют агрессию и тоже нападают на людей. Нерасторопность должностных лиц, всеобщая паника, заторы на дорогах, мародерство...
Рамола Шерман, молодой педиатр, плыла по течению своей жизни, особо не задумываясь о будущем. Одинокая, старательная, надежный коллега, серая мышь. Но когда опасность подстерегает повсюду и земля горит под ногами, ей поневоле придется стать другим человеком. СОВСЕМ ДРУГИМ...</t>
  </si>
  <si>
    <t>430-НЕО-20</t>
  </si>
  <si>
    <t>ASE000000000835219</t>
  </si>
  <si>
    <t>978-5-17-107606-1</t>
  </si>
  <si>
    <t>Секретные окна</t>
  </si>
  <si>
    <t>Вы хотите познакомиться с двумя самыми первыми рассказами, которые Стивен Кинг написал еще в 12 лет?
Узнать историю о том, как он пробивался к своим первым публикациям?
Какие книги он любит больше всего и постоянно перечитывает?
Как относится к собственной славе?
И есть ли что-то, что пугает самого Стивена Кинга?
В этой книге вы найдете ответы на эти и многие другие вопросы, также в ней собраны профессиональные советы начинающим авторам, еще только ищущим свой «стиль и почерк», редкие статьи, интервью и нехудожественные работы Мастера.</t>
  </si>
  <si>
    <t>3154-AST</t>
  </si>
  <si>
    <t>ASE000000000834778</t>
  </si>
  <si>
    <t>978-5-17-106923-0</t>
  </si>
  <si>
    <t>Первая книга в новой серии «Мой Успенский», куда войдут ГЛАВНЫЕ произведения Эдуарда Успенского, - это короткие истории для малышей про любимых героев Э.Успенского – девочку Веру и обезьянку Анфису, Чебурашку и простоквашинцев. Маленькие дети любят маленькие сказки с весёлым и понятным сюжетом и подробными картинками, их легко читать и пересказывать. Иллюстрации В.Чижикова и других хороших художников.
Для детей до 3-х лет.</t>
  </si>
  <si>
    <t>Мой Успенский</t>
  </si>
  <si>
    <t>ASE000000000848082</t>
  </si>
  <si>
    <t>978-5-17-119677-6</t>
  </si>
  <si>
    <t>В этой книге собраны все классические истории про девочку Веру и обезьянку Анфису. А одна история, самая последняя, про то, как Вера пошла в школу, а Анфиса поступила на работу в цирк, была написана Эдуардом Успенским не так давно. Ведь правда интересно, что стало с обезьянкой и девочкой, когда они немного подросли?
Для дошкольного возраста.</t>
  </si>
  <si>
    <t>ASE000000000835248</t>
  </si>
  <si>
    <t>978-5-17-109447-8</t>
  </si>
  <si>
    <t>Детки в клетке (ил. Е. Фаенкова)</t>
  </si>
  <si>
    <t>Трогательные стихотворения из цикла «Детки в клетке», написанные С. Маршаком в 1920-е годы, не только знакомят маленького читателя со зверятами, но учат детей сочувствию и уважению ко всему живому с самого раннего возраста. Ведь малыши за решеткой зоопарка – тоже детки. 
У книжки есть удобная тканевая подвеска, с помощью которой будет удобно пристегнуть ее к коляске или сумке и взять с собой в дорогу.</t>
  </si>
  <si>
    <t>130x130</t>
  </si>
  <si>
    <t>Книжка в коляску</t>
  </si>
  <si>
    <t>ASE000000000833791</t>
  </si>
  <si>
    <t>978-5-17-105961-3</t>
  </si>
  <si>
    <t>Брокшмидт А., Шульц Д.</t>
  </si>
  <si>
    <t>Научный баттл, или Битва престолов. Как гуманитарии и математики не поделили мир</t>
  </si>
  <si>
    <t>Вы когда-нибудь задавались вопросом, что важнее: физика, химия и биология или история, филология и философия? Самое время поставить точку в вечном споре, тем более что представители двух этих лагерей уже давно требуют суда поединком.
Из этой книги вы узнаете массу неожиданных подробностей о жизни выдающихся ученых, которые они предпочли бы скрыть. А также сможете огласить свой вердикт: кто внес наиценнейший вклад в развитие человечества — Григорий Перельман или Оскар Уайльд, Мартин Лютер или Альберт Эйнштейн, Мария Кюри или Томас Манн?</t>
  </si>
  <si>
    <t>49-ЛИН-18</t>
  </si>
  <si>
    <t>Лингванонфикшн</t>
  </si>
  <si>
    <t>ASE000000000831606</t>
  </si>
  <si>
    <t>978-5-17-104882-2</t>
  </si>
  <si>
    <t>О'Тул Г.</t>
  </si>
  <si>
    <t>Они этого не говорили. Изречения знаменитостей: правда и вымысел</t>
  </si>
  <si>
    <t>Автор книги Гарсон О’Тул — журналист, создатель популярного сайта Quote Investigator («Исследователь цитат»), за справкой и помощью к которому обращаются тысячи людей по всему миру. А главный вопрос состоит в следующем: действительно ли выдающимся людям, чьи цитаты столь широко распространяются и в печатных СМИ, и в интернете, принадлежат те или иные изречения? И ответ чаще всего бывает отрицательным.
Гарсон О’Тул анализирует расхожие цитаты, приписываемые знаменитостям — от Авраама Линкольна до Антона Чехова, от Аристотеля до Вуди Аллена. Пытается отыскать их первоистоки и понять, из-за чего возникла путаница, в чем причины появления ложных цитат и афоризмов.  Он называет их «механизмами ошибок» и подробно объясняет, где, когда и почему возникло недоразумение.</t>
  </si>
  <si>
    <t>3194-AST</t>
  </si>
  <si>
    <t>ASE000000000829976</t>
  </si>
  <si>
    <t>978-5-17-103394-1</t>
  </si>
  <si>
    <t>Питерсон Д.</t>
  </si>
  <si>
    <t>Искусство создания языков: от вымершего языка высших классов до наречия кровожадных воинов-кочевников</t>
  </si>
  <si>
    <t>Дэвид Дж. Питерсон — профессиональный лингвист, разработавший языки для многих популярных вселенных, среди которых сериал «Игра престолов» и фильм «Тор 2: Царство тьмы».
Вы узнаете об истории искусственных языков, в том числе о работах Дж. Р. Р. Толкина и создании клингонского для сериала «Звездный путь». Автор также рассказывает о собственном опыте разработки языков и позволяет заглянуть за кулисы создания дотракийского и высокого валирийского языков из сериала «Игра престолов».
В книге вы найдете все необходимые для разработки собственного языка инструменты, а также разговорники искусственных языков популярных кино- и литературных вселенных.</t>
  </si>
  <si>
    <t>50-ЛИН-18</t>
  </si>
  <si>
    <t>ASE000000000847599</t>
  </si>
  <si>
    <t>978-5-17-119211-2</t>
  </si>
  <si>
    <t>Светлая Н.</t>
  </si>
  <si>
    <t>Между нами океан</t>
  </si>
  <si>
    <t>Не все знакомства в сети становятся судьбоносными, но некоторые полностью меняют твою жизнь. 
Рита учится во Владивостоке и мечтает стать переводчиком. Энтони – студент знаменитого Калифорнийского технологического университета. Между ними – океан, тысячи километров водной глади, и семнадцатичасовая разница во времени. Но что значат время и расстояние, если две родственные души наконец нашли друг друга?</t>
  </si>
  <si>
    <t>408-СТРИМ-19</t>
  </si>
  <si>
    <t>Хиты Wattpad</t>
  </si>
  <si>
    <t>ASE000000000836328</t>
  </si>
  <si>
    <t>978-5-17-108802-6</t>
  </si>
  <si>
    <t>Лилит Д.</t>
  </si>
  <si>
    <t>#INSTADRUG</t>
  </si>
  <si>
    <t>Диана Лилит начала свой творческий путь в шестнадцать лет, вдохновившись историей из жизни, — так появилась одна из самых читаемых и обсуждаемых книг в сети — #InstaDrug. Опубликованная осенью 2013 года на портале для независимых писателей Wattpad, она заняла первое место в топе самой популярной подростковой литературы, а вскоре побила рекорд сайта, собрав на нём около 8 миллионов читателей. В 2015 году роман одержал победу в крупнейшем международном онлайн-конкурсе WATTYS, что принесло книге еще большую известность.
Скромная и необщительная Кэрри Блейк всегда была равнодушна к социальным сетям, пока не наткнулась на страницу загадочного Маэля, общение с которым навсегда изменило жизнь девушки, ее взгляды на людей и на весь мир.</t>
  </si>
  <si>
    <t>80-СТРИМ-18</t>
  </si>
  <si>
    <t>ASE000000000847874</t>
  </si>
  <si>
    <t>978-5-17-119485-7</t>
  </si>
  <si>
    <t>Ру Т.</t>
  </si>
  <si>
    <t>Ноль</t>
  </si>
  <si>
    <t>Мою семью уважают и поддерживают, твою - презирают и проклинают. Нас воспитывали в атмосфере страха и взаимной ненависти.
Но это не то, что мы чувствуем друг к другу.
Что произойдет, если мы рискнем при всех взяться за руки?
«Возможно, когда-нибудь он захочет вновь появиться в моей жизни и разделить со мной страхи, горе и радости, и мы, смеясь, пробежимся по темному парку, помечтаем на моей «Луне», глядя в грозные загадочные небеса, забудемся в странном танце в толпе яркой счастливой молодежи, и, глядя другу в глаза, провалимся в любовь, растворимся в ней, держась за руки… Но даже если этого не случится, он останется в моем сердце самым ярким, самым живым, самым болезненным воспоминанием, раной, которая никогда не превратится в шрам…»</t>
  </si>
  <si>
    <t>412-СТРИМ-19</t>
  </si>
  <si>
    <t>ASE000000000855400</t>
  </si>
  <si>
    <t>978-5-17-134656-0</t>
  </si>
  <si>
    <t>Мы носим лица людей</t>
  </si>
  <si>
    <t>На деньги отца я купила фальшивых друзей, статус и возможность безнаказанно творить все, что вздумается. Но это не сделало меня счастливой. Поэтому, когда передо мной встал выбор: провести лето за границей с отцом и его новой пассией или с бабушкой и двоюродным братом, которых я никогда я не видела, – я без сомнений выбрала второе. И это лето навсегда изменило меня.</t>
  </si>
  <si>
    <t>194-МЛА-20</t>
  </si>
  <si>
    <t>ASE000000000851527</t>
  </si>
  <si>
    <t>978-5-17-123069-2</t>
  </si>
  <si>
    <t>Шец А.</t>
  </si>
  <si>
    <t>Шах и мат</t>
  </si>
  <si>
    <t>Я была пешкой, а он — королем.
Я всегда брала на себя первый удар. Но порой мне было страшно, и тогда все смеялись, корили меня за трусость, ведь когда-то я заявила, что ничего не боюсь.
Он казался взрослым и самостоятельным, защищал друзей и союзников. Его все слушали, и практически никто с ним не спорил. А если спорили, то сразу же жалели об этом.
Мы вместе играли с самого детства против всего мира, но однажды объявили войну друг другу и оказались на противоположных сторонах доски. И началась партия длиною в десятилетие…
Кто-то должен одержать верх в затянувшейся партии.
Сможет ли пешка поставить мат королю, если в игру вмешалось сердце?</t>
  </si>
  <si>
    <t>70-МЛА-20</t>
  </si>
  <si>
    <t>ASE000000000845497</t>
  </si>
  <si>
    <t>978-5-17-117107-0</t>
  </si>
  <si>
    <t>Полярный А.</t>
  </si>
  <si>
    <t>Мятная сказка. Специальное издание</t>
  </si>
  <si>
    <t>«Мятная сказка» – культовая книга, принесшая своему автору феноменальную известность и любовь читателей. Александр Полярный писал эту историю в течение трех лет, выкладывая главы в своей группе во «ВКонтакте». Отрывки и цитаты из «Сказки» мгновенно разлетелись по интернету и принесли книге широкую известность еще до ее издания. Всего за два месяца проект получил финансирование на краудфандинговой платформе, и Александр своими силами успешно выпустил книгу, которую так ждали его поклонники. Перед вами – новое, подарочное издание «Мятной сказки» с цветными иллюстрациями Ульяны Никитиной.
События книги разворачиваются вокруг мальчика, которого отдали в приют. Он быстро понимает, что справедливости в мире нет. В этой сказке будет несколько мятных капучино, много снега и пара разбитых сердец.</t>
  </si>
  <si>
    <t>386-СТРИМ-16</t>
  </si>
  <si>
    <t>ASE000000000835804</t>
  </si>
  <si>
    <t>978-5-17-107833-1</t>
  </si>
  <si>
    <t>Опасный возраст</t>
  </si>
  <si>
    <t>В шестнадцать лет мы не задумываемся о будущем. Мы не знаем, чем будем заниматься и какими людьми станем. Нас не беспокоит то, к каким последствиям могут привести наши поступки.  Пока эти последствия не настигают нас.
В шестнадцать лет мой мир слетел со своих координат, и отныне шуточки кончились.
Меня зовут Сергей, и я расскажу вам про самый важный год в моей жизни.</t>
  </si>
  <si>
    <t>3-СТРИМ-18</t>
  </si>
  <si>
    <t>ASE000000000851923</t>
  </si>
  <si>
    <t>978-5-17-123465-2</t>
  </si>
  <si>
    <t>Лим Ю.</t>
  </si>
  <si>
    <t>Лимб</t>
  </si>
  <si>
    <t>Авария изменила жизнь пятерых подростков. Сильнее всего досталось парню по кличке Лукавый – он впал в кому на два месяца. Выбравшись из нее, он обнаружил у себя странные способности: то призрака увидит, то в лимб во сне попадет. Но что живой человек забыл среди душ умерших? Как с этим связана Ева, таинственная девушка без прошлого, утверждающая, что она мертва? И почему родители скрывают от Лукавого подробности аварии, в которую он угодил вместе с братом?
Это было пронзительно, интригующе, душевно. Необычайно сильная история, которая надолго останется в памяти.
Медина Мирай, автор бестселлеров "Воскресни за 40 дней", "Синтонимы", "Река моих сожалений"
Книгу проглотила за два дня, добротный Young Adult с хорошо продуманным сюжетом. Весьма трогательно описаны отношения между родителями и детьми. Роман берет за душу.
Анастасия Румянцева, автор книг "Поглощенные туманом", "Секреты Лилии", "Тайны Вивьен"</t>
  </si>
  <si>
    <t>68-МЛА-20</t>
  </si>
  <si>
    <t>ASE000000000851749</t>
  </si>
  <si>
    <t>978-5-17-123294-8</t>
  </si>
  <si>
    <t>Невинные заметки</t>
  </si>
  <si>
    <t>Николь Арманн – молодая журналистка, мечтающая о большой карьере. Но пока у нее есть лишь нелюбимая работа ассистенткой и маленький блог, в котором она пишет о несправедливостях этого мира. Одна неосторожная заметка о личной жизни ее красавчика-босса в одночасье делает Николь знаменитой... Но совсем не о такой славе она мечтала всю жизнь!</t>
  </si>
  <si>
    <t>62-МЛА-20</t>
  </si>
  <si>
    <t>ASE000000000846124</t>
  </si>
  <si>
    <t>978-5-17-117725-6</t>
  </si>
  <si>
    <t>Прыгай</t>
  </si>
  <si>
    <t>Хельга и Оливер с детства были лучшими друзьями, а потом, повзрослев, вместе занимались паркуром и работали в небольшом итальянском ресторанчике. Жизнь всегда сводила их вместе, но не в этот раз. Новость о неизлечимой болезни Хельги все меняет. У нее есть год, чтобы вместить в него всю жизнь. У него — чтобы превратить этот год в их совместное незабываемое приключение.</t>
  </si>
  <si>
    <t>587-СТРИМ-19</t>
  </si>
  <si>
    <t>ASE000000000855701</t>
  </si>
  <si>
    <t>978-5-17-134963-9</t>
  </si>
  <si>
    <t>Снежная сказка (вечерняя)</t>
  </si>
  <si>
    <t>Трогательная история любви Сойера и Зои, главных героев знаменитой «Мятной сказки», покорила несколько миллионов сердец. Но где заканчивается одна история, обязательно начинается другая.
Книга у вас в руках – долгожданное продолжение «Мятной сказки». Это история двух людей, которым предстоит пройти через множество испытаний, чтобы обрести счастье. Это история Митча и Ники.</t>
  </si>
  <si>
    <t>188-МЛА-20</t>
  </si>
  <si>
    <t>ASE000000000855389</t>
  </si>
  <si>
    <t>978-5-17-134639-3</t>
  </si>
  <si>
    <t>Кай О.</t>
  </si>
  <si>
    <t>Вернись, колибри!</t>
  </si>
  <si>
    <t>В воспоминаниях одноклассников я – веселая и привлекательная девчонка с кучей друзей, встречающаяся с самым популярным парнем в школе. Сейчас я – лишь бледная тень прошлой себя, прикованная к окну, через которое с ненавистью смотрю на отвернувшийся от меня мир. Лишившись возможности ходить,
я потеряла прежних подруг и саму себя, заперев свое бесполезное тело в четырех стенах. Два года назад ужасная трагедия разделила мою жизнь на до и после, навсегда изменив меня. Но что, если я даже не знаю, какой была на самом деле? Что, если только сейчас могу взглянуть на мир по-настоящему? И узнать, что он от меня скрывает...</t>
  </si>
  <si>
    <t>195-МЛА-20</t>
  </si>
  <si>
    <t>ASE000000000856631</t>
  </si>
  <si>
    <t>978-5-17-135854-9</t>
  </si>
  <si>
    <t>Делон Дана</t>
  </si>
  <si>
    <t>Под небом Парижа</t>
  </si>
  <si>
    <t>Как так получилось, что я влюбилась в него? Почему из cеми миллиардов людей на этой планете именно он? Порой эти вопросы сводят меня с ума. И заодно мне хочется свести с ума его.
Знакомьтесь — Александр дю Монреаль, мой сводный брат. Между нами разница в пятнадцать лет, и он мне не пара... Вот только мое сердце не слышит доводов рассудка.
Гордость или любовь?
Разум или чувства?
Я или ты?
Кто кого, Алекс?</t>
  </si>
  <si>
    <t>232-МЛА-20</t>
  </si>
  <si>
    <t>ASE000000000829299</t>
  </si>
  <si>
    <t>978-5-17-102745-2</t>
  </si>
  <si>
    <t>Мятная сказка</t>
  </si>
  <si>
    <t>События книги разворачиваются вокруг мальчика, которого отдали в приют. Он быстро понимает, что справедливости в мире нет. В этой сказке будет несколько мятных капучино, много снега и пара разбитых сердец.</t>
  </si>
  <si>
    <t>ASE000000000854391</t>
  </si>
  <si>
    <t>978-5-17-133641-7</t>
  </si>
  <si>
    <t>Снежная сказка (утренняя)</t>
  </si>
  <si>
    <t>ASE000000000859608</t>
  </si>
  <si>
    <t>978-5-17-138704-4</t>
  </si>
  <si>
    <t>Мир падающих звезд</t>
  </si>
  <si>
    <t>Арктур Беллатрикс живет в мире, где никто не болеет, но людям отмерено лишь 35 лет. Здесь каждый знает свою дату смерти, поэтому старается не совершать ошибок. 
Время стало самым важным ресурсом, преступность и насилие исчезли. Казалось бы, люди научились ценить собственную жизнь…
Но этот мир вовсе не идеален: за его пределами есть место другой жизни и новым, еще неизведанным чувствам. 
Он полон опасных тайн, и Арктур намерен их разгадать.</t>
  </si>
  <si>
    <t>81-МЛА-21</t>
  </si>
  <si>
    <t>ASE000000000841476</t>
  </si>
  <si>
    <t>978-5-17-113240-8</t>
  </si>
  <si>
    <t>Бердников Л.И.</t>
  </si>
  <si>
    <t>Всешутейший собор. Смеховая культура царской России</t>
  </si>
  <si>
    <t>В этой книге историк и культуролог Лев Бердников рассказывает о феномене русского шутовства. Галерею персонажей открывает «Кровавый Скоморох» Иван Грозный,  первым догадавшийся использовать смех как орудие для борьбы с неугодными и инакомыслящими. Особое внимание уделяется XVIII веку – автор знакомит читателя с историей создания Петром I легендарного Всешутейшего Собора и целой плеядой венценосных паяцев от шута Балакирева и Квасника-дурака до Яна Лакосты и корыстолюбивого Педрилло, любимца императрицы Анны Иоанновны.
В книге также представлены образы русских острословов XVIII–XIX веков, причем в этом неожиданном ракурсе выступают и харизматические исторические деятели (Григорий Потемкин, Алексей Ермолов), а также наши отечественные Мюнхгаузены, мастера рассказывать удивительные истории. Отдельные главы посвящены «шутам от литературы» – тщеславным и бездарным писателям, ставшим пародийными личностями в русской культуре и объектами насмешек у собратьев по перу.</t>
  </si>
  <si>
    <t>613-ВР-18</t>
  </si>
  <si>
    <t>История и наука Рунета</t>
  </si>
  <si>
    <t>ASE000000000835017</t>
  </si>
  <si>
    <t>978-5-17-107154-7</t>
  </si>
  <si>
    <t>Игра Престолов. Прочтение смыслов</t>
  </si>
  <si>
    <t>Бестселлер Джорджа Мартина «Песнь льда и пламени»  и снятый по его мотивам сериал «Игра престолов» давно стали культовыми во всем мире. Российские учёные, используя данные современной науки, перекидывают мост между сказочными пространствами и реальным миром, ищут исторические аналогии изображаемым в сериале событиям и, кажется, вплотную приближаются к тому, чтобы объяснить феномен небывалой популярности этого произведения.</t>
  </si>
  <si>
    <t>138-ОГИ-19</t>
  </si>
  <si>
    <t>ASE000000000830138</t>
  </si>
  <si>
    <t>978-5-17-103542-6</t>
  </si>
  <si>
    <t>Косякова В.А.</t>
  </si>
  <si>
    <t>Апокалипсис Средневековья: Иероним Босх, Иван Грозный, Конец света</t>
  </si>
  <si>
    <t>Эта книга рассказывает о важнейшей, особенно в средневековую эпоху, категории — о Конце света, об ожидании Конца света. Главный герой этой книги, как и основной её образ, — Апокалипсис. Однако что такое Апокалипсис? Как он возник? Каковы его истоки? Почему образ тотального краха стал столь вездесущ и даже привлекателен? Что общего между Откровением Иоанна Богослова, картинами Иеронима Босха и зловещей деятельностью Ивана Грозного? Обращение к трём персонажам, остающимся знаковыми и ныне, позволяет увидеть эволюцию средневековой идеи фикс, одержимости представлением о Конце света. Читатель узнает о том, как Апокалипсис проявлял себя в изобразительном искусстве, архитектуре и непосредственном политическом действе.
Автор книги — Валерия Косякова, кандидат культурологии, член Ассоциации искусствоведов, специалист в области визуальных исследований и культуры Средневековья, преподаватель РГГУ.</t>
  </si>
  <si>
    <t>115-ВР-18</t>
  </si>
  <si>
    <t>ASE000000000859120</t>
  </si>
  <si>
    <t>978-5-17-138223-0</t>
  </si>
  <si>
    <t>Рахматуллин Р.Э.</t>
  </si>
  <si>
    <t>Две Москвы: Метафизика столицы</t>
  </si>
  <si>
    <t>Рустам Рахматуллин - писатель-эссеист, краевед, многие годы изучающий историю Москвы, -  по-новому осмысляет москвоведческие знания. Автор прибегает к неожиданным сопоставлениям и умозаключениям, ведет читателя одновременно по видимой и невидимой столице.
Сравнивая ее с Римом, Иерусалимом, Константинополем, а также с Петербургом и другими русскими городами, он видит Москву как чудо проявления Высшего замысла, воплощаемого на протяжении многих веков в событиях истории, в художественных памятниках, в городской топографии, в символическом пространстве городских монастырей и бывших загородных усадеб. Во временах Московского Великого княжества и Русского царства, в петербургскую эпоху и в XX столетии. В деяниях Ивана Калиты и святого митрополита Петра, Ивана III и Ивана Грозного, первопечатника Ивана Федорова и князя Пожарского, Петра I и Екатерины II, зодчих Баженова и Казакова и многих других героев книги.</t>
  </si>
  <si>
    <t>160-ВР-П-21</t>
  </si>
  <si>
    <t>ASE000000000847156</t>
  </si>
  <si>
    <t>978-5-17-118779-8</t>
  </si>
  <si>
    <t>Леви Д.</t>
  </si>
  <si>
    <t>Франкенштейн. Запретные знания эпохи готического романа</t>
  </si>
  <si>
    <t>«Франкенштейн» Мэри Шелли создавался на фоне необыкновенных научных открытий, таких же будоражащих и странных, какова и сама история безумного доктора и его жуткого создания. В романе Шелли переплелись пороки и достижения романтической науки: теория витализма и сверхъестественной «жизненной силы», ошеломляющие замыслы ученых, сенсационные эксперименты над человеческими телами и попытки с помощью алхимии и электричества вернуть умерших из загробной жизни.
Книга Джоэла Леви подробно рассказывает о мрачных, но прогрессивных временах — эпохе, когда родился культовый готический роман о монстре, созданном из человеческой плоти. Как мыслили великие умы, стремясь воплотить свои самые безумные фантазии? Как проходили немыслимые эксперименты, за которыми могла наблюдать публика? Что на самом деле оказало влияние на мировоззрение Мэри Шелли и вдохновило ее на создание «Франкенштейна»? Наглядные иллюстрации и подробные чертежи и схемы продемонстрируют, насколько близки были энтузиасты романтической науки к сотворению чуда.</t>
  </si>
  <si>
    <t>17-КЛ-20</t>
  </si>
  <si>
    <t>ASE000000000855462</t>
  </si>
  <si>
    <t>978-5-17-137373-3</t>
  </si>
  <si>
    <t>Макагонова Л.М., Серёгина Н.</t>
  </si>
  <si>
    <t>Коллекция заблуждений. 20 самых неоднозначных личностей мировой истории</t>
  </si>
  <si>
    <t>«Коллекция заблуждений» – это книга о ярких личностях, оставивших свой неповторимый след в мировой истории. Ещё при жизни на них были навешены ярлыки: «ангел» или «злодей», «хороший» или «плохой», «праведник» или «грешник». Но действительно ли всё было так однозначно? Конечно, нет! В первую очередь, это книга о людях с тяжёлой, а порой и трагической судьбой; о тех, чей истинный облик только начинает пробиваться сквозь многолетнюю ложь; о тех, кому понадобились годы, а порой и века, чтобы предстать перед потомством в истинном свете.</t>
  </si>
  <si>
    <t>979-ВР-Г-20</t>
  </si>
  <si>
    <t>ASE000000000837723</t>
  </si>
  <si>
    <t>978-5-17-109670-0</t>
  </si>
  <si>
    <t>Дерзкая империя. Нравы, одежда и быт Петровской эпохи</t>
  </si>
  <si>
    <t>ХVIII век – самый загадочный и увлекательный период в истории России. Он раскрывает перед нами любопытнейшие и часто неожиданные страницы той славной эпохи, когда стираются грани между спектаклем и самой жизнью, когда все превращается в большой костюмированный бал с его интригами и дворцовыми тайнами.  Прослеживаются судьбы целой плеяды героев былых времен, с именами громкими и совершенно забытыми ныне.  При этом даже знакомые персонажи – Петр I, Франц Лефорт, Александр Меншиков,  Екатерина I, Анна Иоанновна, Елизавета Петровна, Екатерина II, Иван Шувалов, Павел I – показаны как дерзкие законодатели новой моды и новой формы поведения.  Петр Великий пытался ввести европейский образ жизни на русской земле. Но приживался он трудно: все выглядело подчас смешно и нелепо. Курьезные свадебные кортежи, которые везли молодую пару на верную смерть в ледяной дом, празднества, обставленные на шутовской манер, – все это отдавало варварством и жестокостью. Почему так происходило, читайте в книге историка и культуролога Льва Бердникова.</t>
  </si>
  <si>
    <t>614-ВР-18</t>
  </si>
  <si>
    <t>ASE000000000836056</t>
  </si>
  <si>
    <t>978-5-17-116721-9</t>
  </si>
  <si>
    <t>Код средневековья. Иероним Босх</t>
  </si>
  <si>
    <t>Что скрывается за гротескной, местами комичной эстетикой Иеронима Босха? Какое отношение к современному ему обществу художник выражал через свои эксцентричные сюжеты? Чем инфернальное Средневековье Босха так цепляет нас? Откуда на холсте появился беременный император и почему, наконец, совы – не то, чем кажутся? Ответы на эти интригующие вопросы – на страницах этой книги, глубокого и насыщенного исследования творчества нидерландского мастера. 
Легенда мировой живописи, Босх прославился не столько как талантливый рисовальщик, но как искусный мистификатор, изобретатель собственного живописного языка, в котором низменное переплетается с возвышенным, порочное безжалостно обличается, а повседневное и «нормальное» извращается в макабрической пляске. Познать Босха – значит заглянуть в сознание средневекового человека, понять, над чем он смеется, чего боится, что презирает, а перед чем благоговеет.
Подобрать ключ к витиеватому символизму художника удалось Валерии Косяковой – автору нашумевшей книги «Апокалипсис Средневековья», кандидату культурологи, преподавателю РГГУ и сотруднику Центра визуальных исследований Средневековья и Нового времени.</t>
  </si>
  <si>
    <t>191-ВР-18</t>
  </si>
  <si>
    <t>ASE000000000850016</t>
  </si>
  <si>
    <t>978-5-17-121553-8</t>
  </si>
  <si>
    <t>Главная война Средневековья</t>
  </si>
  <si>
    <t>Люди, сражавшиеся и умиравшие при Креси, Пуатье и Азенкуре, и не подозревали, что живут в эпоху Столетней войны. Эту войну придумали историки, для современников это была череда бесконечных конфликтов между французскими Капетингами и английскими Плантагенетами. На французском гербе — лилии, на Английском — леопард. Все, конечно, началось из-за женщины. В этой войне тесно переплелись безрассудная любовь, ревность, предательство, отвага, чудеса и предательство. Известный российский медиевист Наталия Ивановна Басовская в своей книге разворачивает перед читателем трехсотлетнюю панораму сражений и дипломатических интриг, воссоздает образы главных героев Алиеноры Аквитанской, Ричарда Львиное Сердце, Кар-
ла Мудрого и Жанны д’Арк.</t>
  </si>
  <si>
    <t>71-ВР-П-20</t>
  </si>
  <si>
    <t>ASE000000000857265</t>
  </si>
  <si>
    <t>978-5-17-137363-4</t>
  </si>
  <si>
    <t>Балдин А.Н.</t>
  </si>
  <si>
    <t>Московские праздные дни. Метафизический путеводитель по столице</t>
  </si>
  <si>
    <t>Эта книга ведет читателя в одно из самых необычных путешествий по Москве - по кругу московских праздников, старых и новых, больших и малых, светских, церковных и народных. Праздничный календарь полон разнообразных сведений: об ее прошлом и настоящем, о характере, привычках и чудачествах ее жителей, об архитектуре и метафизике древнего города, об исторически сложившемся противостоянии Москвы и Петербурга и еще о многом, многом другом. В календаре, как в зеркале, отражается Москва. Порой перед этим зеркалом она себя приукрашивает: в календаре часто попадаются сказки, выдумки и мифы, сочиненные самими горожанами. От этого путешествие по московскому времени делается еще интереснее. Под москвоведческим углом зрения совершенно неожиданно высвечиваются некоторые аспекты творчества таких национальных гениев, как Пушкин и Толстой.</t>
  </si>
  <si>
    <t>591-ВР-П-21</t>
  </si>
  <si>
    <t>ASE000000000839737</t>
  </si>
  <si>
    <t>978-5-17-111583-8</t>
  </si>
  <si>
    <t>Сумерки Дао: Культура Китая на пороге Нового времени</t>
  </si>
  <si>
    <t>В этой книге известный китаевед В.В. Малявин предлагает оригинальный взгляд не только на традиционную культуру Китая, но и на китайскую историю. Автор рассказывает о художественной культуре, миропонимании и быте Китая в XVII веке — столетии, когда искусство и весь жизненный уклад получили свое наиболее полное и утонченное выражение и в то же время начался закат традиционной китайской культуры.
На примере различных видов искусства — живописи, каллиграфии, архитектуры, театра, скульптуры — в книге выявляется общая основа художественного канона, прослеживается, как соотносятся в китайской традиции культура, природа и человек, подробно говорится о символизме культуры.</t>
  </si>
  <si>
    <t>739-ВР-18</t>
  </si>
  <si>
    <t>ASE000000000835365</t>
  </si>
  <si>
    <t>978-5-17-107461-6</t>
  </si>
  <si>
    <t>Всё о том, что под землей</t>
  </si>
  <si>
    <t>Эта прекрасно иллюстрированная книга - настоящая находка для любознательных ребят. Ведь большинство из них хорошо знают, как устроена жизнь на земле, но что же происходит под землей? Наше удивительное издание готово рассказать об этом юным умникам языком содержательных иллюстраций. Листая его страницы, читатель легко сможет заглянуть в глубины земли: спуститься в жерло вулкана или в холодную пещеру, заглянуть в нору крота или суриката, посмотреть, как работает метро или добываются полезные ископаемые, - разве можно пропустить хотя бы одно из предложенных увлектельных путешествий? Эти и немало других открытий не только развлекут будущего первооткрывателя, но и помогут ему стать наблюдательным, научат размышлять и заставят еще не раз веруться к ярким страницам этого уникального издания.</t>
  </si>
  <si>
    <t>52/18</t>
  </si>
  <si>
    <t>Всё о том, что</t>
  </si>
  <si>
    <t>ASE000000000833898</t>
  </si>
  <si>
    <t>978-5-17-106068-8</t>
  </si>
  <si>
    <t>Белковский С.</t>
  </si>
  <si>
    <t>Эра Водолея</t>
  </si>
  <si>
    <t>Станислав Белковский – один из самых известных русских политических писателей этих десятилетий. Он сделал книгу про Эру Водолея, но далеко не только про неё.
Эра Водолея началась в 2003 году. И продлится она 2148 лет.
В эту эпоху  всё в мире и человечестве радикально изменится.
Традиционное государство будет постепенно отмирать. На смену ему придут сетевые структуры власти и управления.
Останутся в прошлом большие войны – такие, какими мы привыкли их видеть и понимать. Для урегулирования жестких споров и наведения всяческих порядков будут – вместо войн – специальные полицейские операции.
Во главе мира окажется не жёсткая физическая сила, но -  альянс идей и  технологий.  
Настанет синтез религии и науки. Они объяснят мир и человека вместе, преодолев давние противоречия и дополнив друг друга до целого.
Там, где в прежние тысячелетия царила роковая любовь, теперь осядет тёплая человеческая дружба.
Возобладают толерантность и политкорректность, хотим мы того или нет.
Господство Водолея в мире уже проявляет себя, и все мы – тому свидетели, если можем внимательно присмотреться к небу настоящего  и вдумчиво вслушаться в гул времени.  
И всё это ждёт Россию. И даже особенно Россию, потому что она, наша страна – страна Водолея. Авторитаризм уйдёт, грядёт парламентская демократия европейского образца. 
Другой вопрос, сколько придётся ждать. Но ведь ждать и догонять – любимые русские занятия. Которым тоже посвящена эта книга Белковского.</t>
  </si>
  <si>
    <t>813-ВР-17</t>
  </si>
  <si>
    <t>Книги С.Белковского</t>
  </si>
  <si>
    <t>ASE000000000835398</t>
  </si>
  <si>
    <t>978-5-17-107492-0</t>
  </si>
  <si>
    <t>Невероятная наука</t>
  </si>
  <si>
    <t>Это издание содержит множество невероятных фактов, которые помогут увлечь ребенка естественными науками. Здесь представлена полезная занимательная информация об истории астрономии, биологии и естественных наук и их современных достижениях. Результаты усилий ученых, работающих в этих областях, мы, порой не задумываясь, используем в повседневной жизни. Усвоить предложенные сведения помогут простые наглядные опыты, которые заинтересует всю семью. Познакомившись с этой книгой, каждый сможет убедиться в том, что наука — это невероятно интересно.</t>
  </si>
  <si>
    <t>Это невероятно!!!</t>
  </si>
  <si>
    <t>ASE000000000837937</t>
  </si>
  <si>
    <t>978-5-17-109879-7</t>
  </si>
  <si>
    <t>Невероятные факты, которые вы не знали</t>
  </si>
  <si>
    <t>Эта книга, несомненно, вызовет интерес у каждого. Ведь все явления, которые так или иначе влияют на нашу жизнь, познать просто невозможно, но к этому стоит стремиться. И заполнить ваши случайные пробелы в знаниях призвано данное издание. К тому же представленные здесь факты буквально заставят вас посмотреть на окружающий мир совершенно по-новому. Увлекательные заметки, дополненные красочными иллюстрациями, содержат невероятную информацию из всех областей нашей жизни. Их чтение не займет много времени, но скрасит ваш досуг и поможет обрести звание образованного человека.</t>
  </si>
  <si>
    <t>Книга образованного человека</t>
  </si>
  <si>
    <t>ASE000000000841568</t>
  </si>
  <si>
    <t>978-5-17-113322-1</t>
  </si>
  <si>
    <t>Звон теней</t>
  </si>
  <si>
    <t>Новая книга Михаила Веллера "Звон теней" открывается впервые публикуемыми повестями и рассказами "Легенда о кадете", "От Пушкина до Путина", "Рыдание аккорда" и других, заканчивается же автобиографической повестью "За слова ответишь". 
В книгу включены и прежние бестселлеры: "Ножик Сережи Довлатова", "Кухня и кулуары".</t>
  </si>
  <si>
    <t>Веллер: всё о книгах</t>
  </si>
  <si>
    <t>ASE000000000839487</t>
  </si>
  <si>
    <t>978-5-17-111355-1</t>
  </si>
  <si>
    <t>Перпендикуляр</t>
  </si>
  <si>
    <t>Иронично и неожиданно Михаил Веллер пишет о блеске гениев, изгнании героев, смысле культуры и крушении вечных идеалов.
Автор делится мыслями, высказанными в разных столицах мира.</t>
  </si>
  <si>
    <t>ASE000000000842428</t>
  </si>
  <si>
    <t>978-5-17-114163-9</t>
  </si>
  <si>
    <t>Один на льдине</t>
  </si>
  <si>
    <t>В новую книгу Михаила Веллера входит как издававшийся ранее «русский Мартин Иден» – роман о советском писателе «Мое дело», ставший внутрилитературным бестселлером, так и впервые публикующиеся произведения. Повесть «Смотрите, кто ушел» рассказывает о громкой славе первого советского «шестидесятника», кумира того поколения Анатолия Гладилина. Уникальный обзор мировой литературы – чем отличается написание шедевра от успеха и признания писателя – завершает сборник.</t>
  </si>
  <si>
    <t>ASE000000000836907</t>
  </si>
  <si>
    <t>978-5-17-108858-3</t>
  </si>
  <si>
    <t>Огонь и агония</t>
  </si>
  <si>
    <t>Новая книга Михаила Веллера – ироничная по форме и скандальная по существу – о том, почему классика уродует сознание интеллигенции, как пили шампанское герои золотого периода советской культуры, где найти правду о войне и кто такой великий русский поэт Владимир Высоцкий.</t>
  </si>
  <si>
    <t>ASE000000000848978</t>
  </si>
  <si>
    <t>978-5-17-120541-6</t>
  </si>
  <si>
    <t>Волшебная книга квестов</t>
  </si>
  <si>
    <t>Отправляйся в захватывающее приключение вместе с Единорогами! Побывай в самых красивых и интересных местах нашей планеты, а потом перенесись в Страну Чудес, где тебя ждёт магия и волшебство.
Но не всё так просто: на каждой странице тебя ждут сюрпризы и загадки.
Сможешь ли ты найти и разгадать их все?
Ты готов?
Путешествие начинается!</t>
  </si>
  <si>
    <t>5104-AST</t>
  </si>
  <si>
    <t>Увлекательные миры</t>
  </si>
  <si>
    <t>ASE000000000830992</t>
  </si>
  <si>
    <t>978-5-17-106751-9</t>
  </si>
  <si>
    <t>Гигантская книга квестов</t>
  </si>
  <si>
    <t>Проходи, ищи, отгадывай!
Вас ждут четыре самых невероятных и захватывающих испытания!
Вам предстоит сразиться с драконами и могущественными магами, побывать в мистических мирах и далеких галактиках, встретиться со средневековыми рыцарями и космическими пришельцами!
Только самый смелый и внимательный искатель приключений сможет дойти до конца!
Вы готовы?  Тогда - в путь!</t>
  </si>
  <si>
    <t>272-МАЛ-17(Обр)</t>
  </si>
  <si>
    <t>ASE000000000838221</t>
  </si>
  <si>
    <t>978-5-17-110256-2</t>
  </si>
  <si>
    <t>Большая книга сказочных квестов</t>
  </si>
  <si>
    <t>Отправляйтесь в захватывающее путешествие по волшебной стране!
Вас ждет встреча с героями любимых сказок – Золушкой, Белоснежкой, Красной Шапочкой, Пиноккио и другими, а еще – знакомство с веселыми, отважными и любознательными единорогами. Призовите на помощь свою смелость и внимательность – и вперед!
Вы готовы? Приключения начинаются!</t>
  </si>
  <si>
    <t>57-МАЛ-19(0+)</t>
  </si>
  <si>
    <t>ASE000000000851479</t>
  </si>
  <si>
    <t>978-5-17-123018-0</t>
  </si>
  <si>
    <t>Сансоннет В., Спонтон Д.</t>
  </si>
  <si>
    <t>Книга квестов. Вокруг света за 48 загадок</t>
  </si>
  <si>
    <t>Отправляйся в захватывающее путешествие вместе с необычными героями! Побывай в самых красивых и интересных местах нашей планеты, а потом отправляйся с ними в прошлое – ты посетишь деревню викингов и средневековый замок, познакомишься с самураями, увидишь, как строились Великая Китайская стена и Тадж-Махал, и много-много других исторических событий. А в самом конце книги тебя ждут на космодроме, готов запустить ракету в космос?
Но не всё так просто: на каждой странице тебя ждут сюрпризы и загадки. Чтобы их разгадать, внимательно читай текст, в нем множество подсказок, которые помогут тебе пройти каждый квест. 
Приключения начинаются!</t>
  </si>
  <si>
    <t>3-МАЛ-21(0+)</t>
  </si>
  <si>
    <t>ASE000000000849108</t>
  </si>
  <si>
    <t>978-5-17-120634-5</t>
  </si>
  <si>
    <t>Самая умилительная книга квестов. Щеночки</t>
  </si>
  <si>
    <t>Весёлый щенок Пончик и его лучшие друзья решили отправиться в турне по самым интересным собачьим достопримечательностям во всём мире!
Попробуйте найти их в самых восхитительных местах для собак: от Англии до Японии, от выставки двортерьеров до съёмочной площадки фильма о суперпсах.
Вы готовы?
Приключения начинаются!</t>
  </si>
  <si>
    <t>6082-AST</t>
  </si>
  <si>
    <t>ASE000000000843028</t>
  </si>
  <si>
    <t>978-5-17-115405-9</t>
  </si>
  <si>
    <t>Мир динозавров с дополненной реальностью</t>
  </si>
  <si>
    <t>Отправляясь в путешествие с профессором-биологом Рябининым и Девяткиными, обязательно возьми с собой телефон. Ведь стоит только навести его на картинку на странице книги, как перед тобой откроется дверь в доисторический мир...
Портал московского Биологического музея на Малой Грузинской улице уже готов перенести тебя в прошлое, а книга — показать необыкновенный мир динозавров!
Для среднего школьного возраста.</t>
  </si>
  <si>
    <t>84-АСТР-17</t>
  </si>
  <si>
    <t>Необыкновенные путешествия в мир динозавров</t>
  </si>
  <si>
    <t>ASE000000000832212</t>
  </si>
  <si>
    <t>978-5-17-982417-6</t>
  </si>
  <si>
    <t>Трое в джунглях, не считая динозавра</t>
  </si>
  <si>
    <t>Хотелось бы тебе когда-нибудь заглянуть в далёкое прошлое и увидеть настоящих динозавров? Например, погулять в парке юрского периода? Вот и Даша Девяткина выбрала именно это место и время. Думаем, что и ты с удовольствием пустишься в необыкновенное путешествие вместе с профессором-биологом Рябининым и двумя обычными школьниками, братом и сестрой Девяткиными. А доисторический портал уже готов перенести нас из московского Биологического музея на Малой Грузинской улице в мир динозавров…
Для среднего школьного возраста.</t>
  </si>
  <si>
    <t>ASE000000000838834</t>
  </si>
  <si>
    <t>978-5-17-110728-4</t>
  </si>
  <si>
    <t>Вторая мировая война. Иллюстрированная энциклопедия</t>
  </si>
  <si>
    <t>Эта иллюстрированная энциклопедия посвящена трагическим и героическим событиям Второй мировой войны 1939—1945 гг. Представленные здесь в хронологическом порядке емкие статьи содержат исчерпывающие объективно поданные сведения о политической и экономической обстановке в Европе и мире в предвоенные и военные годы. Уделено внимание и модернизации вооружения, результатом которой стало применение одной из противоборствующих сторон ядерного оружия. Особого внимания заслуживают подробные карты ключевых сражений и масштабных боевых операций в Италии, Алжире и Японии, в Тихоокеанском и Атлантическом бассейнах, на Северном, Восточном и других направлениях ведения боевых действий. Редкие сохранившиеся документы и выдержки из прессы того времени, архивные фотографии и биографические справки, представляющие читателю как прославленных, так и малоизвестных, но не менее влиятельных политических и военных деятелей противостоящих коалиций, поясняют и дополняют представленную информацию.
Издание адресовано всем, кто интересуется военной историей.</t>
  </si>
  <si>
    <t>45/18</t>
  </si>
  <si>
    <t>Военная иллюстрированная энциклопедия</t>
  </si>
  <si>
    <t>ASE000000000848532</t>
  </si>
  <si>
    <t>978-5-17-120133-3</t>
  </si>
  <si>
    <t>Коллекция узоров для вязания крючком</t>
  </si>
  <si>
    <t>Вы держите в руках не просто книгу, а настоящий источник вдохновения, на страницах которого собраны самые красивые, яркие и оригинальные авторские схемы для вязания крючком от дизайнера Татьяны Вовкушевской. Теперь вы сможете создавать для себя и своих близких эксклюзивные шарфы, уютные пледы, необыкновенные вещи для дома, украшать сумки и верхнюю одежду неповторимыми брошками и выделяться в толпе. Справиться с каждым узором сможет даже начинающая вязальщица благодаря понятным схемам, пошаговым иллюстрациям и описаниям. Почувствуйте прилив вдохновения и создавайте собственные шедевры!</t>
  </si>
  <si>
    <t>Волшебные узоры</t>
  </si>
  <si>
    <t>ASE000000000845473</t>
  </si>
  <si>
    <t>978-5-17-117089-9</t>
  </si>
  <si>
    <t>Энг С.</t>
  </si>
  <si>
    <t>Коллекция эксклюзивных узоров</t>
  </si>
  <si>
    <t>Благодаря этой книге вы начнете свое уникальное исследование вязаных мотивов: от различных форм, до всевозможных цветовых комбинаций. Вы научитесь выбирать идеальные сочетания цветов для ваших проектов. Иллюстрации, понятные схемы и подробные описания мотивов в книге помогут вам воплотить мечту в реальный объект. Автор этой книги, дизайнер вязания крючком, Сандра Энг предлагает вам инструкции по изготовлению пяти предметов домашнего декора, включая скатерть для стола, подушку и коврик.</t>
  </si>
  <si>
    <t>5226-AST</t>
  </si>
  <si>
    <t>ASE000000000849764</t>
  </si>
  <si>
    <t>978-5-17-121305-3</t>
  </si>
  <si>
    <t>Волшебные спицы. Коллекция узоров со всего мира</t>
  </si>
  <si>
    <t>Галина Парахонько – рукодельница-блогер из Хакасии, ведущая YouTube-канала «Вяжем спицами». Уже в детстве влюбившись в вязание, Галина начала собирать интересные узоры для вязания спицами, которыми сегодня щедро делится со своими подписчиками – коллегами по вязанию со всего мира.
Совершить сказочное кругосветное путешествие легко и просто, вооружившись этой книгой, спицами и пряжей. Просто возьмите их в руки, откройте книгу и погрузитесь в невероятный мир, где вас ждут самые интересные европейские достопримечательности, традиции и обычаи Запада, мудрость и история Востока, сказочные герои Севера и чудеса Океании! 
Вдохновляйтесь каждой историей и создавайте собственные шедевры!</t>
  </si>
  <si>
    <t>ASE000000000847846</t>
  </si>
  <si>
    <t>978-5-17-119462-8</t>
  </si>
  <si>
    <t>Михайлова Т.В.</t>
  </si>
  <si>
    <t>Косы. Араны. Жгуты. Энциклопедия узоров для вязания спицами</t>
  </si>
  <si>
    <t>Ничто так не придает очарования вязаным вещам, как узоры из кос и аранов. Благодаря им что угодно – свитер, зимний шарф, шапка или даже уютный плед – будет выглядеть стильно и оригинально.  В книге «Косы. Араны. Жгуты. Энциклопедия узоров для вязания спицами» вы найдете коллекцию более чем из сотни уникальных узоров, сопровождаемых яркими фотографиями, наглядными схемами и пошаговыми описаниями. Они просты в исполнении, но в то же время оставляют и место для фантазии, а потому подойдут как начинающим рукодельницам, так и опытным мастерицам, решившим необычно украсить свои изделия.</t>
  </si>
  <si>
    <t>171-КЛ-17</t>
  </si>
  <si>
    <t>ASE000000000838053</t>
  </si>
  <si>
    <t>978-5-17-109988-6</t>
  </si>
  <si>
    <t>Детский иллюстрированный атлас динозавров</t>
  </si>
  <si>
    <t>Оказывается, миллионы лет назад Земля была совсем не такой, как сейчас! Все современные материки в то время были соединены в один суперконтинент - Пангею, главными обитателями которой можно считать динозавров. Они беспрепятственно бродили по планете, поэтому в наши дни их окаменелости находят на всех континентах.
Этот уникальный иллюстрированный атлас наглядно показывает, на каких территориях обитали и как путешествовали динозавры. На страницах издания доисторические рептилии будто оживают - подробная информация о жизни и повадках этих существ подкреплена реалистичными изображениями. "Детский иллюстрированный атлас динозавров" обязательно станет путеводителем по далекому и загадочному миру древних ящеров.</t>
  </si>
  <si>
    <t>Детский иллюстрированный атлас</t>
  </si>
  <si>
    <t>ASE000000000842290</t>
  </si>
  <si>
    <t>978-5-17-114018-2</t>
  </si>
  <si>
    <t>Круглый отличник</t>
  </si>
  <si>
    <t>ASE000000000840920</t>
  </si>
  <si>
    <t>978-5-17-112716-9</t>
  </si>
  <si>
    <t>ASE000000000843355</t>
  </si>
  <si>
    <t>978-5-17-115044-0</t>
  </si>
  <si>
    <t>Большая книга от Синего трактора</t>
  </si>
  <si>
    <t>Все малыши в восторге от Синего трактора — главного героя развивающего мультпроекта, популярного в сети Интернет. В этой книге Синий трактор предлагает тебе не только выполнить занимательные задания, но и спеть вместе с ним весёлые песенки. А ещё в ней можно рисовать —для этого здесь есть большие раскраски, которые любят все дети. Счет и алфавит, животные и птицы, овощи и фрукты, лабиринты и задачки — все это и многое другое ждет юных читателей на страницах  «Большой книги от Синего трактора».
Для дошкольного возраста.</t>
  </si>
  <si>
    <t>Синий трактор</t>
  </si>
  <si>
    <t>ASE000000000836973</t>
  </si>
  <si>
    <t>978-5-17-108925-2</t>
  </si>
  <si>
    <t>1000 развивающих заданий для малышей от Синего трактора</t>
  </si>
  <si>
    <t>Известно, что более развитых малышей, чем друзья Синего трактора, весёлого персонажа самого популярного развивающего мульт-проекта, собравшего миллионы просмотров и десятки тысяч подписчиков на ресурсах сети Интернет, просто не найти. Все задания, предложенные в этом издании, а ведь их здесь целая 1000, вместе с Синим трактором ребёнок решит легко и с удовольствием. Алфавит, устный счёт, цвета и направления, представление о животных и птицах, об овощах и фруктах и много других полезных знаний кроха приобретет, листая страницы этой замечательной книги.
Для дошкольного возраста.</t>
  </si>
  <si>
    <t>32/18</t>
  </si>
  <si>
    <t>ASE000000000843213</t>
  </si>
  <si>
    <t>978-5-17-114937-6</t>
  </si>
  <si>
    <t>Корсун А.</t>
  </si>
  <si>
    <t>Техники манипулирования: приемы спецслужб</t>
  </si>
  <si>
    <t>Умение эффективно общаться с людьми – один из главных навыков, которым обладают представители спецслужб и конкурентных разведок. Качественное общение – это «конек», которым они владеют в совершенстве. Знание специальных психологических приемов позволяет «рыцарям плаща и кинжала» без особого труда манипулировать людьми и добиваться от них нужных результатов.
     Эта книга приоткроет завесу секретности и познакомит Вас с лучшими методами скрытого влияния на людей – от установления знакомства с ними до использования их деловых возможностей.
     Зная слабые стороны собеседника, его увлечения или желания, Вы всегда можете оказать на него влияние для достижения нужного результата. Вы должны уметь создавать положительное впечатление о себе так, чтобы при этом о Ваших истинных планах и желаниях никто не догадался.
     Каждый человек, который строит полезные связи, должен понимать не только правила установления контактов с людьми, но и принципы удержания нужных знакомых в орбите своих интересов.</t>
  </si>
  <si>
    <t>442-ВРЕМ-14</t>
  </si>
  <si>
    <t>Практический тренинг</t>
  </si>
  <si>
    <t>ASE000000000839707</t>
  </si>
  <si>
    <t>978-5-17-111735-1</t>
  </si>
  <si>
    <t>Психология влияния и обмана: инструкция для манипуляторов</t>
  </si>
  <si>
    <t>Книга о самых простых способах, как распознать подлинные намерения человека. О проверенных методах, как прочесть его истинные мысли. О том, какие черты лица и фигуры выдают характер их хозяина. Как понять человека с первого взгляда только лишь по его манере одеваться и смеяться, по его почерку, стилю эсэмэсок, электронных писем, и даже татуировок. Как вычислить продолжительность жизни свою и окружающих вас людей по взгляду и походке. И в конце концов – как выведать все самые сокровенные тайны человека. Только знание секретных знаков поможет вам уверенно идти по жизни, точно зная, кто вас окружает и кому можно верить, а от кого стоит ждать подвоха в любой момент.</t>
  </si>
  <si>
    <t>ASE000000000841400</t>
  </si>
  <si>
    <t>978-5-17-136398-7</t>
  </si>
  <si>
    <t>Все врут! Как распознать ложь и научиться врать самому</t>
  </si>
  <si>
    <t>Страшно представить себе мир, в котором бы все люди резали правду-матку: поубивали бы, наверное, друг друга! Только неправда способна спасти от агрессии, тревоги, подозрений, сгладив все острые проблемы. Да, психологи оправдывают ложь во спасение, когда этого требуют обстоятельства. Но выступают против бесконечного вранья, которое отравляет жизнь окружающим. И призывают бороться с лгунами с помощью специальных навыков распознавания лжи по мимике и телодвижениям человека. А также предлагают выявить его истинную суть по его внешнему виду, привычкам, манерам, образу жизни. Освоив методы известных докторов Владимира Морозова, Пола Экмана и Алана Пиза, вы сможете легко вычислить обманщика. Знание секретных знаков поможет вам более уверенно идти по жизни, приближая к себе тех, кому можно доверять, и отсеивая тех, от кого стоит ждать подвоха в любой момент.</t>
  </si>
  <si>
    <t>ASE000000000849975</t>
  </si>
  <si>
    <t>978-5-17-121512-5</t>
  </si>
  <si>
    <t>Пономаренко В.В.</t>
  </si>
  <si>
    <t>Практическая психология: изучение индивидуальных различий</t>
  </si>
  <si>
    <t>Виктор Пономаренко — специалист в области психологии индивидуальных различий (он автор знаменитой методики «7 радикалов»), а также производственной, семейной, политической конфликтологии. Сквозь призму своих научных и практических интересов, знаний и более чем тридцатилетнего профессионального опыта, он оценивает актуальные явления современности. В сферах бизнеса, семьи, формирования массового сознания. Поэтому в этой книге есть разделы «О делах наших…», «О детях, семье и школе», «Времени посвящается». Штрихи к психологическим портретам разных людей читатель найдет в разделе «О характерах».
Да, многие статьи в сборнике носят критический характер. Но это не потому, что Виктор Пономаренко — желчный человек, раздраженный критик действительности. Просто, психолога и конфликтолога не зовут туда, где и без него все хорошо. Отсюда и специфический опыт. Опыт исправления ошибок.
Испокон веков людям свойственно ошибаться, но не будем этим оправдывать череду собственных ошибок. Давайте учиться поступать разумно и жить легко.</t>
  </si>
  <si>
    <t>150-ВР-19</t>
  </si>
  <si>
    <t>ASE000000000844653</t>
  </si>
  <si>
    <t>978-5-17-116268-9</t>
  </si>
  <si>
    <t>Практическая характерология. Методика 7 радикалов</t>
  </si>
  <si>
    <t>Пономаренко Виктор Викторович – врач-психиатр, психолог, в недавнем прошлом – управленец в сфере организации здравоохранения. Окончил 2-й Московский медицинский институт им. Н.И. Пирогова, Российский государственный социальный институт и Российскую академию государственной службы (РАГС) при Президенте РФ. Имеет 30-летний опыт научных исследований и практики в различных отраслях психологии. Автор около 80 публикаций по тематике прикладной психологии, а также ряда оригинальных методик, которые были с успехом использованы, в том числе в целях раскрытия значительного числа преступлений, имевших большой общественный резонанс. Один из немногих психологов-практиков, удостоенных за свою работу нескольких государственных наград. Преподаёт социальную психологию и психологию индивидуальных различий в РАНХ и ГС при Президенте РФ. Профессиональный телеведущий («Будь по-твоему», «Научите меня жить», «Формула любви», «Простые сложности», «Перезагрузка», «Выход есть» и др.) и радиоведущий («Маяк», «ФИНАМ-ФМ», «Русская служба новостей»). Популяризатор психологических методов управления отношениями. 
В книге рассматривается методика «7 радикалов» В.В. Пономаренко, которая представляет собой новый системный подход к распознаванию характера. Не случайно этот прием классификации типов поведения уже более 20 лет используется в спецслужбах РФ, а также в научном психологическом мире. 
Созданная методика автора полезна тем, что, не углубляясь в «дремучую» психологию, а опираясь на внешний поведенческий, наблюдательный подход, читатель находит понимание, кто есть кто в нашем сложном и запутанном мире. У вас есть возможность лучше понять себя, научиться лучше выстраивать отношения с окружающими и даже профессионально самоопределиться.</t>
  </si>
  <si>
    <t>149-ВР-19</t>
  </si>
  <si>
    <t>ASE000000000842029</t>
  </si>
  <si>
    <t>978-5-17-113755-7</t>
  </si>
  <si>
    <t>Бородянский М.</t>
  </si>
  <si>
    <t>8 цветных психотипов для анализа личности</t>
  </si>
  <si>
    <t>В начале прошлого века Зигмунд Фрейд предположил, что характер человека как-то связан с чувствительными отверстиями на нашем теле (рот, нос, ухо, глаз и другие).
Сто лет назад Фрейд еще не знал или был не готов открыто заявить, что чувствительность этих отверстий обусловливает все сферы жизни человека: от состояния здоровья до сексуальных пристрастий, от выбора профессии до стиля ведения бизнеса.
Из этой книги вы узнаете, какие существуют типы людей в зависимости от ведущей чувствительной зоны, и как могут помочь эти знания в различных ситуациях вашей жизни.
В увлекательных и порой смешных историях автор рассказывает о психологических инструментах, которые вы сможете применять для построения гармоничных отношений с детьми и родителями, близкими и незнакомыми людьми, в бизнесе и в личной жизни.</t>
  </si>
  <si>
    <t>139-ВРЕМ-17</t>
  </si>
  <si>
    <t>ASE000000000848736</t>
  </si>
  <si>
    <t>978-5-17-120324-5</t>
  </si>
  <si>
    <t>Филатов А.В.</t>
  </si>
  <si>
    <t>Ловушки и иллюзии мозга</t>
  </si>
  <si>
    <t>Когнитивные искажения — это определенные шаблоны мышления, которые изменяют восприятие реальности. Чаще всего — в сторону негатива. 
Задумывались ли вы о том, как часто мозг вводит нас в заблуждение? Почему нам в принципе свойственно шаблонное мышление? Почему многие становятся жертвами мошенников или ведутся на маркетинговые манипуляции в стиле «Только на этой неделе! Не пропустите обвал цен!»?
Книга «Ловушки и иллюзии мозга» станет помощником в обнаружении и преодолении систематических ошибок мышления. Вы научитесь не только определять ошибки по их «симптоматике», но и сможете лучше узнать себя и окружающих. Поняв, как работает наш мозг, вы узнаете, на что следует обращать внимание при общении с людьми, научитесь оценивать и анализировать ситуации объективно.</t>
  </si>
  <si>
    <t>70-ВР-А-20</t>
  </si>
  <si>
    <t>ASE000000000826989</t>
  </si>
  <si>
    <t>978-5-17-100552-8</t>
  </si>
  <si>
    <t>Французско-русский русско-французский словарь с иллюстрациями для школьников</t>
  </si>
  <si>
    <t>В книгу вошли французско-русский словарь  и русско-французский словарь (около 20 тысяч слов и словосочетаний). Оба они включают корпус общеупотребительной лексики с переводами, а также основную терминологию. Издание дополнено рядом полезных приложений: «Географические названия», «Названия национальностей», «Ложные друзья переводчика, «Некоторые идиоматические выражения» и др.
     Книга проиллюстрирована черно-белыми рисунками, облегчающими понимание и усвоение новой лексики, а также цветными иллюстрациями, отобранными по тематическому принципу.  
     Издание будет полезно всем, кто изучает французский язык в школе, на курсах или самостоятельно.</t>
  </si>
  <si>
    <t>107-ЛИН-14</t>
  </si>
  <si>
    <t>Словари с иллюстрациями для школьников</t>
  </si>
  <si>
    <t>ASE000000000834951</t>
  </si>
  <si>
    <t>978-5-17-107081-6</t>
  </si>
  <si>
    <t>Бартлетт Д.</t>
  </si>
  <si>
    <t>уТРАМПуй свой английский! = TRUMP your English!</t>
  </si>
  <si>
    <t>УТРАМПуй свой английский! Автор книги Джон Бартлетт верно замечает, что Трамп уже наговорил много чего, но хоть многие его фразочки и смешны, нам все же порою крайне сложно понять их смысл и юмор, поэтому неплохо было бы объяснить некоторые уже ставшие классическими изречения Трампа. 
Вместе с этой книгой вы сможете: прочитать смешные примеры и выучить английский; посмотреть на забавные картиночки и улыбнуться от души. Вы также сможете понять некоторые любопытные, но в то же время с трудом поддающиеся объяснению моменты американской культуры.</t>
  </si>
  <si>
    <t>204-ЛИН-17</t>
  </si>
  <si>
    <t>Английский на хайпе</t>
  </si>
  <si>
    <t>ASE000000000852414</t>
  </si>
  <si>
    <t>978-5-17-126920-3</t>
  </si>
  <si>
    <t>С этой книгой вы с легкостью освоите азы английского языка. Грамматический материал представлен в простой и понятной форме и сопровождается яркими иллюстрациями, а множество фраз и конструкций, вошедших в издание, могут пригодится в деловой или туристической поездке, на курсах английского языка, а также при самостоятельном обучении. 
Пособие предназначено для всех, кто только-только начинает изучение английского языка.</t>
  </si>
  <si>
    <t>Популярный иллюстрированный самоучитель</t>
  </si>
  <si>
    <t>ASE000000000851216</t>
  </si>
  <si>
    <t>978-5-17-122749-4</t>
  </si>
  <si>
    <t>Немецкий язык. Популярный иллюстрированный самоучитель</t>
  </si>
  <si>
    <t>ASE000000000838136</t>
  </si>
  <si>
    <t>978-5-17-110067-4</t>
  </si>
  <si>
    <t>Английский язык. Популярный иллюстрированный самоучитель</t>
  </si>
  <si>
    <t>Эта книга поможет легко и непринужденно общаться на английском языке, научит  правильно использовать повседневные слова и выражения и будет особенно полезна всем, кто планирует путешествие в страну изучаемого языка. 
Отличительной чертой пособия является то, что  все слова и фразы на английском языке сопровождаются не только переводом на русский язык, но и понятной транскрипцией русскими буквами.
Данное пособие не только способствует  развитию навыков разговорной речи, но и поможет вам лучше узнать культуру Великобритании. Вся информация представлена  в виде наглядных иллюстраций.</t>
  </si>
  <si>
    <t>ASE000000000847758</t>
  </si>
  <si>
    <t>978-5-17-119381-2</t>
  </si>
  <si>
    <t>Любимка Н.</t>
  </si>
  <si>
    <t>Любовь без гордости. Я знаю — ты мой</t>
  </si>
  <si>
    <t>На что пойдёт демон ради любимой ведьмы? На все! И себя изменит, и мир с ног на голову перевернёт. И ее убедит, что он — лучший из всех возможных вариантов.
И пусть выбор сделан, но правильный или нет, покажет время. А пока Алиса воплощает в реальность мечту, изматывая себя учебой. Тай же ломает себя и меняет уклад империи, чтобы однажды представить счастливым подданным свою императрицу.</t>
  </si>
  <si>
    <t>267-ЖАНР-19</t>
  </si>
  <si>
    <t>Необыкновенная магия. Шедевры Рунета</t>
  </si>
  <si>
    <t>ASE000000000847752</t>
  </si>
  <si>
    <t>978-5-17-119373-7</t>
  </si>
  <si>
    <t>Вудворт Ф., Васина Е.</t>
  </si>
  <si>
    <t>Особый случай</t>
  </si>
  <si>
    <t>Иногда ничего не остается, кроме как бежать. Неважно куда и неважно как. Просто бежать как можно дальше от всего, что когда-то казалось едва ли не смыслом жизни. Вот и я побежала. Только для того, чтобы едва не утонуть и попасть в плен к колдуну и пирату. Из огня да в полымя!</t>
  </si>
  <si>
    <t>209-ЖАНР-19</t>
  </si>
  <si>
    <t>ASE000000000827144</t>
  </si>
  <si>
    <t>978-5-17-100668-6</t>
  </si>
  <si>
    <t>Никольская Е.Г., Зимняя К.</t>
  </si>
  <si>
    <t>Моя темная половина</t>
  </si>
  <si>
    <t>Решили вернуться домой из другого мира? Отличная мысль! Возвращайтесь. Только не тащите за собой разных непонятных существ, лишь внешне похожих на людей. Ведь ваш родной город может оказаться не готов к приему таких оригинальных гостей.
Что? Город пережил приход иномирных гостей и даже выстоял? Что ж… значит, пришло время нанести ответный визит!</t>
  </si>
  <si>
    <t>205-ЖАНР-17</t>
  </si>
  <si>
    <t>ASE000000000848637</t>
  </si>
  <si>
    <t>978-5-17-120231-6</t>
  </si>
  <si>
    <t>Герр О.</t>
  </si>
  <si>
    <t>Жмурки с любовью</t>
  </si>
  <si>
    <t>Спасаясь от пожизненного заключения, Линелла вынуждена пойти на сделку – свобода в обмен на замужество. Теперь она жена главы преступного магического мира – таинственного мистера Никто. Но вот беда: она понятия не имеет, как выглядит ее муж. Во время свадебного обряда ей завязывают глаза, а первая брачная ночь проходит в полной темноте. Как будто этого мало, ей угрожает маг-полиция, требуя сдать мужа. Но как найти человека, о котором наверняка известно лишь одно – у его поцелуя мятный привкус. Целовать всех подозреваемых?</t>
  </si>
  <si>
    <t>347-ЖАНР-19</t>
  </si>
  <si>
    <t>ASE000000000842387</t>
  </si>
  <si>
    <t>978-5-17-114114-1</t>
  </si>
  <si>
    <t>Любовь без гордости. Навеки твой</t>
  </si>
  <si>
    <t>Непримиримый, несгибаемый, жестокий, лорд Тай Авраз привык получать все, чего только пожелает. Ему никогда не отказывали, прекрасно сознавая, что в тот же миг могут лишиться не только своего положения, но и жизни. 
Он хочет то, что ему не принадлежит. Она защищает свою честь и жизнь. Противостояние двух сильных характеров. Кто сломается первым?</t>
  </si>
  <si>
    <t>373-ЖАНР-18</t>
  </si>
  <si>
    <t>ASE000000000842793</t>
  </si>
  <si>
    <t>978-5-17-114517-0</t>
  </si>
  <si>
    <t>Вонсович Б.</t>
  </si>
  <si>
    <t>В паутине чужих заклинаний</t>
  </si>
  <si>
    <t>После загадочной смерти наставницы из жизни Линды пропадает не только жених, но и уверенность в собственном будущем. Ее, непричастную к занятиям запрещенной магией, таскают на допросы и подвергают метальной проверке. Но не это самое страшное. Перед девушкой встает угроза голодной смерти: ни денег, ни работы для алхимика с Золотым дипломом нет. Но вдруг она устраивается секретарем к магу по особым поручениям. Думаете, на этом ее проблемы закончились? Нет, число загадок и недомолвок только растет...</t>
  </si>
  <si>
    <t>412-ЖАНР-18</t>
  </si>
  <si>
    <t>ASE000000000833154</t>
  </si>
  <si>
    <t>978-5-17-983143-3</t>
  </si>
  <si>
    <t>История Бледной Моли</t>
  </si>
  <si>
    <t>Незаконнорожденная — это не только клеймо. Это и пропуск в Орден Магнолии — пансионат покорных, где мужчины подыскивают себе «кукол» для утех. Место, где жизнь девушек вертится вокруг одного — покровителей.  
Инари и Викки не выбирали стезю бесцветных марионеток в мире интриг, государственных тайн и семейных трагедий. Оказавшись под опекой Ордена, девочки вынуждены сражаться по правилам высшего света. Расклад карт не в их пользу, но они играют слишком давно, чтобы не знать простую истину: в каждом правиле — свои исключения.</t>
  </si>
  <si>
    <t>279-ЖАНР-17</t>
  </si>
  <si>
    <t>ASE000000000839450</t>
  </si>
  <si>
    <t>978-5-17-111322-3</t>
  </si>
  <si>
    <t>Прокляни меня любовью</t>
  </si>
  <si>
    <t>Элис Блейн считала себя счастливой девушкой — прекрасная работа, любимый человек, скорая свадьба. Все меняется за один миг, когда жених Элис отдает ее в оплату долга. Перед ней стоит выбор: остаться в борделе или согласиться на странный договор, который на полгода привяжет ее к экстравагантному незнакомцу. Кто такой Эберт Скайден? Талантливый ученый? Безумец? Какую тайну он скрывает? И главное — как отомстить мужчинам, растоптавшим ее жизнь?</t>
  </si>
  <si>
    <t>185-ЖАНР-18</t>
  </si>
  <si>
    <t>ASE000000000830851</t>
  </si>
  <si>
    <t>978-5-17-104207-3</t>
  </si>
  <si>
    <t>Эльденберт М.</t>
  </si>
  <si>
    <t>Осколки времени</t>
  </si>
  <si>
    <t>Прошлое нельзя изменить, но если заглянуть в будущее, даже настоящее окажется под угрозой. Мужчина, которого ты видела лишь во снах, оказался реальным, и только он способен объяснить странные вещи, что творятся вокруг. Стоит ли пытаться узнать правду? Особенно если через два месяца у тебя свадьба. И что скрывается за этой правдой? Ведь у каждого она своя.</t>
  </si>
  <si>
    <t>386-ЖАНР-16</t>
  </si>
  <si>
    <t>ASE000000000849795</t>
  </si>
  <si>
    <t>978-5-17-121333-6</t>
  </si>
  <si>
    <t>Демина К.</t>
  </si>
  <si>
    <t>Одиночество и тьма. Одинокий некромант желает познакомиться</t>
  </si>
  <si>
    <t>В тихом приморском городке появился новый житель.
Нестарый. Определенно состоятельный. И с титулом. Чем не событие? Местное общество заинтриговано, взволновано и полно слухов. Впрочем, Анне нет до этого дела. На что может рассчитывать немолодая разведенная женщина, жизнь которой вот-вот прервется? Все, что у нее осталось, - родовое проклятье и любимые цветы. И посторонним мастерам Смерти в замкнутом мире Анны места нет.
Совсем нет.
Категорически.
Правда, некоторые мастера на редкость упрямы.</t>
  </si>
  <si>
    <t>415-ЖАНР-19</t>
  </si>
  <si>
    <t>ASE000000000831026</t>
  </si>
  <si>
    <t>978-5-17-104334-6</t>
  </si>
  <si>
    <t>Романовская О.</t>
  </si>
  <si>
    <t>Пикантные обстоятельства</t>
  </si>
  <si>
    <t>Бывших сотрудников Отдела по работе с магией не бывает! Вот и Магдалене ишт Мазере не сидится на посту секретаря. Пусть и платят хорошо, и работа не такая нервная, как прежде, но тянет ее раскрывать дела о незаконной магической практике. Разумеется, Магдалена не смогла пройти мимо, когда доверявший прежде начальник вдруг начал прятать письма. Да тут еще странная экспертиза... 
А в королевстве достаточно людей, готовых на убийство во имя сохранения собственной тайны. И на чины они не посмотрят.</t>
  </si>
  <si>
    <t>38-ЖАНР-17</t>
  </si>
  <si>
    <t>ASE000000000833155</t>
  </si>
  <si>
    <t>978-5-17-983144-0</t>
  </si>
  <si>
    <t>Я люблю тебя больше жизни</t>
  </si>
  <si>
    <t>Павел мечтал попасть в мир Аскар, где плата за вход — жизнь влюбленной в него девушки. Так Оксана стала рабыней, а Паша получил желаемое — магический дар и новую жизнь. Вот только Оксана не согласна с таким положением и будет бороться за свою жизнь и за свою независимость!</t>
  </si>
  <si>
    <t>ASE000000000849794</t>
  </si>
  <si>
    <t>978-5-17-121332-9</t>
  </si>
  <si>
    <t>Риа Ю.</t>
  </si>
  <si>
    <t>Из стали и пламени</t>
  </si>
  <si>
    <t>Люди и драконы уничтожают друг друга поколениями. И я была уверена, что, когда придет час, убью чудовище без колебаний. Однако все пошло не по плану. Отныне мы с драконом связаны. Я жива, лишь пока он рядом. Он не может отпустить меня, не исполнив клятвы. Боги затеяли хитрую игру, связав двух кровных врагов прочными узами. И будто бы этого мало, заставили нас испытывать то, что врагам не положено чувствовать друг к другу...</t>
  </si>
  <si>
    <t>420-ЖАНР-19</t>
  </si>
  <si>
    <t>ASE000000000843397</t>
  </si>
  <si>
    <t>978-5-17-115082-2</t>
  </si>
  <si>
    <t>Маска для канцлера</t>
  </si>
  <si>
    <t>Канцлер Эдмонд Лауэр никогда не снимает маски. Говорят, что он – урод. Говорят, он довел жителей страны до крайности. Но что же скрывает Эдмонд? И причем здесь провинциальная целительница, в теле которой он проснулся однажды?</t>
  </si>
  <si>
    <t>ASE000000000833330</t>
  </si>
  <si>
    <t>978-5-17-105872-2</t>
  </si>
  <si>
    <t>Лэйси Д.</t>
  </si>
  <si>
    <t>Драконья нянька</t>
  </si>
  <si>
    <t>Эдди Смит-Пикл – обычный английский школьник, который живет с мамой и пятилетней сестренкой Эмили. Но вся их жизнь переворачивается с ног на голову, когда дядя Мортон уезжает в отпуск и просит присмотреть за своим домашним питомцем. Всего недельку. За драконом. Что тут началось: холодильник опустел, шторы обгорели, почтальон в ужасе убежал… 
В издание вошли три повести, оформленные в необычном для текста формате – электронной переписке Эдди и дяди Мортона – и проиллюстрированные Гарри Парсонсом.</t>
  </si>
  <si>
    <t>3026-AST</t>
  </si>
  <si>
    <t>Как приручить английского дракона</t>
  </si>
  <si>
    <t>ASE000000000841798</t>
  </si>
  <si>
    <t>978-5-17-113547-8</t>
  </si>
  <si>
    <t>Жуткая история Проспера Реддинга</t>
  </si>
  <si>
    <t>Проспер Реддинг — обычный двенадцатилетний мальчишка.
У него есть сестра-близнец, родители, основавшие благотворительный фонд, и целая куча богатых родственников,
а сам он талантливый художник.
Но счастливым он себя не чувствует, ведь в школе его считают изгоем, несмотря на богатство и славу семьи, и даже сестра посмеивается над ним.
Однако Проспер и подумать не мог, что ему придется иметь дело с демоном, который триста лет провел в заточении,
а теперь в любой момент может вырваться на свободу и отомстить всем Реддингам за грехи их предка.</t>
  </si>
  <si>
    <t>488-СТРИМ-18</t>
  </si>
  <si>
    <t>Темные отражения</t>
  </si>
  <si>
    <t>ASE000000000838194</t>
  </si>
  <si>
    <t>978-5-17-110127-5</t>
  </si>
  <si>
    <t>Темные отражения. В лучах заката</t>
  </si>
  <si>
    <t>Неизвестный вирус поразил детей и подростков. В живых остался только каждый десятый. Но кто они теперь — изгои, запертые в лагерях? Все еще люди?
Или мутанты, наделенные сверхсопособностями?
Руби не мечтала о суперспособностях, но теперь они у нее есть. И каждый день с их помощью она спасает других и выживает сама.
Рискуя жизнью, Руби отправляется на поиски информации о страшной эпидемии, которая сломала жизнь миллионам людей и расколола страну на два лагеря.
Пережив в Нью-Йорке атаку правительственных войск, Руби и группа сопротивленцев продолжают борьбу.
По всей стране тысячи детей с необычными способностями томятся в заточении. Они должны обрести свободу.
Руби сделает всё, чтобы помочь тем, кого любит.</t>
  </si>
  <si>
    <t>217-СТРИМ-18</t>
  </si>
  <si>
    <t>ASE000000000837778</t>
  </si>
  <si>
    <t>978-5-17-109727-1</t>
  </si>
  <si>
    <t>Неизвестная болезнь унесла жизни более 90% детей в стране. Выжившие обрели странные, пугающие способности.
Всех их теперь содержат в концлагерях, лишив свободы, привычной жизни и индивидуальности.
Руби провела в лагере шесть долгих лет, но в конце концов ей удалось бежать.
Присоединившись к группе других беглецов, она ищет Ист-Ривер — место, где такие, как она, могут чувствовать себя в безопасности.
Во время этого долгого путешествия Руби не раз придется решать — стоит ли свобода тех жертв, которые придется ради нее принести.</t>
  </si>
  <si>
    <t>3636-AST</t>
  </si>
  <si>
    <t>ASE000000000841819</t>
  </si>
  <si>
    <t>978-5-17-113568-3</t>
  </si>
  <si>
    <t>Темное наследие</t>
  </si>
  <si>
    <t>Неизвестный вирус поразил детей и подростков. В живых остался только каждый десятый. Но кто они теперь — изгои, запертые в лагерях? Все еще люди? Или мутанты, наделенные сверхсопособностями? Руби не мечтала о суперспособностях, но теперь они у нее есть. И каждый день с их помощью она спасает других и выживает сама.
Пять лет спустя после событий, описанных в основной трилогии, Мы снова встречаемся с героями «Темных отражений». Теперь главной героиней становится Сузуми, суперспособность которой заключается в умении подчинять себе огонь.</t>
  </si>
  <si>
    <t>556-СТРИМ-18</t>
  </si>
  <si>
    <t>ASE000000000842599</t>
  </si>
  <si>
    <t>978-5-17-114329-9</t>
  </si>
  <si>
    <t>Эко У.</t>
  </si>
  <si>
    <t>С окраин империи</t>
  </si>
  <si>
    <t>В этих ярких эссе, написанных в период с 1973 по 1976 годы, Умберто Эко исследует американскую культуру, её основные особенности и её влияние как на культуры ближайших стран-соседей, так и на европейскую культурную матрицу. Музеи и картинные галереи, города-призраки и парки развлечений, мистические пророчества и средневековые знания, пространство рекламы и кинематографа, религии и политики, психологии и социологии. Используя аллюзии, символы, мифы и образы массовой культуры в качестве хирургических инструментов, Эко мастерски препарирует современную ему реальность, чтобы обнаружить законы и механизмы, которые до сих пор являются двигателями нашего сегодняшнего мира.</t>
  </si>
  <si>
    <t>190-Кор-18</t>
  </si>
  <si>
    <t>Весь Умберто Эко</t>
  </si>
  <si>
    <t>ASE000000000719139</t>
  </si>
  <si>
    <t>978-5-17-093384-6</t>
  </si>
  <si>
    <t>Открытое произведение</t>
  </si>
  <si>
    <t>Умберто Эко — знаменитый итальянский писатель, автор мировых бестселлеров «Имя розы» и «Маятник Фуко», лауреат крупнейших литературных премий, основатель научных и художественных журналов, специалист по семиотике, историк культуры. Его труды переведены на сорок языков. Очерки, включенные в эту книгу, родились из доклада «Проблема открытого произведения», прочитанного на XII Международном философском конгрессе в 1958 г. В 1962 г. они появились под заголовком «Открытое произведение» и были дополнены обстоятельным исследованием, посвященным поэтике Джойса, где автор пытался проследить развитие этого художника. Настоящий сборник продолжает серию научных работ Умберто Эко, изданных на русском языке.</t>
  </si>
  <si>
    <t>110-Кор-17</t>
  </si>
  <si>
    <t>AST000000000025125</t>
  </si>
  <si>
    <t>978-5-17-083189-0</t>
  </si>
  <si>
    <t>Маятник Фуко</t>
  </si>
  <si>
    <t>После выхода мирового бестселлера "Имя розы" (1980), прославленного знаменитым фильмом, итальянский историк, эстетик, структуралист Умберто Эко оказался в трудном положении. Как второй раз взять подобную высоту? Как сочинить не менее удачную книгу для разных читателей, и эрудированных и неискушенных? Книгу столь же живую, сколь и мудрую, столь же сардоничную, сколько и нежную? Автор рискнул - и подтвердил прежний рекорд. "Маятник Фуко" (1988) прославился не меньше "Имени розы", а фильм по нему не сняли только оттого, что автор сам не разрешил это великому Стенли Кубрику. На этих страницах взаимодействуют редакторы миланского издательства, рыцари-храмовники, жрецы вуду и антифашисты-партизаны. Рассказано и о легендарных тамплиерах, о тайных хозяевах мира, но только чтоб напомнить: история достоверна тогда, когда ее основа - неоспоримый документ. Все остальное - игра. Игра, которая бывает опасной.</t>
  </si>
  <si>
    <t>6116-AST</t>
  </si>
  <si>
    <t>AST000000000018056</t>
  </si>
  <si>
    <t>978-5-17-082694-0</t>
  </si>
  <si>
    <t>Имя розы</t>
  </si>
  <si>
    <t>"Имя розы" - книга с загадкой. В начале ХIV века, вскоре после того, как Данте сочинил "Божественную комедию", в сердце Европы, в бенедиктинском монастыре обнаруживаются убитые. Льется кровь, разверзаются сферы небес. Череда преступлений воспроизводит не английскую считалочку, а провозвестия Апокалипсиса. Сыщик, конечно, англичанин. Он напоминает Шерлока Холмса, а его юный ученик - доктора Ватсона. В жесткой конструкции детектива находится место и ярким фактам истории Средневековья, и перекличкам с историей ХХ века, и рассказам о религиозных конфликтах и бунтах, и трогательной повести о любви, и множеству новых загадок, которые мы, читатели, торопимся разрешить, но хитрый автор неизменно обыгрывает нас... Вплоть до парадоксального и жуткого финала.</t>
  </si>
  <si>
    <t>6103-AST</t>
  </si>
  <si>
    <t>AST000000000006095</t>
  </si>
  <si>
    <t>978-5-17-065211-2</t>
  </si>
  <si>
    <t>Баудолино</t>
  </si>
  <si>
    <t>Как и в "Имени розы", Средние века и современность здесь перекликаются и взаимоотражаются. Как и "Имя розы", "Баудолино" - исторический роман с элементами детектива. Здесь сюжет восходит к "Шести Наполеонам" Конан-Дойла, добавлены мифические истории Волхвоцарей, Туринской плащаницы, поисков Грааля, герои странствуют по вымышленным царствам и бьются с армиями фантастических существ, а завершается все триллерной двойной развязкой. Журналисты написали сразу: Баудолино - это автопортрет Эко. Неутомимый рассказчик, книжник, знаменитость и гражданин мира и в то же время знаток, а временами - участник простонародного, плотоядного, полукрестьянского быта итальянской провинции, Эко и его герой - плоть от плоти родного городка Александрия в Пьемонте. Именно эта Александрия, город, рождающийся на глазах читателя, в романе Эко изображен, при всей своей сыроватой простоте, как почти священное место, юдоль земного рая, пристанище Грааля.</t>
  </si>
  <si>
    <t>6104-AST</t>
  </si>
  <si>
    <t>AST000000000033740</t>
  </si>
  <si>
    <t>978-5-17-082271-3</t>
  </si>
  <si>
    <t>Пражское кладбище</t>
  </si>
  <si>
    <t>Действие романа «Пражское кладбище» разворачивается почти целиком во Франции, но последствия этой интриги трагически поразят потом целый мир. В центре собы­тий довольно скоро окажется* Россия, где в 1905 году была впервые напечатана зна­менитая литературная подделка «Протоколы сионских мудрецов». В романе докумен­тально рассказано,усилиями эта подделка была создана. Главный герой очень гадок, а все, что происходит с  ним, и ужасно, и интересно. Автор, строя сюжет в духе Александра Дюма, протаскивает затаившего дыхание читателя по зловонным париж­ским клоакам и по бандитским притонам, вербует героя в гарибальдийское войско, заставляет его шпионить на все разведки и контрразведки мира, в том числе и на рус­скую охранку, укрощать истеричек из клиники доктора Шарко, распивать пиво с Зиг­мундом Фрейдом, форсить бок о бок со Свободой на баррикадах и даже участвовать в сатанинской мессе. Одновременно, как всегда, Умберто Эко выдает читателю в обо­лочке приключенческого романа огромный заряд знаний и идей.</t>
  </si>
  <si>
    <t>6114-AST</t>
  </si>
  <si>
    <t>ASE000000000826963</t>
  </si>
  <si>
    <t>978-5-17-100529-0</t>
  </si>
  <si>
    <t>Заклятие сатаны</t>
  </si>
  <si>
    <t>«Заклятие Сатаны» – сборник лучших статей, публиковавшихся с 2000 по 2015 год в формате авторской колонки, которую вел Эко в известном миланском журнале L’Espresso. Сто семьдесят четыре оригинальных, остроумных и глубоких текста на самые разные темы: от Аристотеля, средневековой литературы и творчества Жуля Верна до твиттера, телевидения и состояния «текучего общества». При этом, о чем бы ни писал Эко, все его тексты необычайно злободневны и имеют самое прямое отношение к современности, на которую великий итальянец всегда реагировал молниеносно, остро, с феноменальным умением вычленять из потока времени все самое важное и безошибочно предсказывать будущее. Это последняя книга умершего в 2016 году Умберто Эко, материал для которой он отбирал сам.</t>
  </si>
  <si>
    <t>152-Кор-16</t>
  </si>
  <si>
    <t>ASE000000000848860</t>
  </si>
  <si>
    <t>978-5-17-120434-1</t>
  </si>
  <si>
    <t>Колесникова П.В.</t>
  </si>
  <si>
    <t>Самоучитель корейского языка для поклонников K-POP</t>
  </si>
  <si>
    <t>Если ты фанат K-POP музыки, но до сих пор не знаешь что такое «джанг», «дэбак» и «оппа», то этот самоучитель точно для тебя! Благодаря этой книге ты не только разберешься со всеми важными K-POP терминами, научишься бегло читать по-корейски, но и выучишь много разговорных фраз на корейском, что непременно удивит твоих друзей и позволит проще найти язык с единомышленниками из Южной Кореи.
В книге собрана вся самая необходимая грамматика и K-POP лексика. Все слова и выражения снабжены русской транскрипцией и примерами употребления.
Книга подойдет всем фанатам корейской популярной музыки, желающим глубже погрузиться в мир K-POP, узнать больше о любимых исполнителях и сделать первые шаги в изучении корейского языка.</t>
  </si>
  <si>
    <t>43-ЛИН-19</t>
  </si>
  <si>
    <t>Корея: лучшее</t>
  </si>
  <si>
    <t>ASE000000000843541</t>
  </si>
  <si>
    <t>978-5-17-115246-8</t>
  </si>
  <si>
    <t>Хён Чжингон</t>
  </si>
  <si>
    <t>Удачный день: сборник рассказов</t>
  </si>
  <si>
    <t>Хён Чжингон (1900—1943) — признанный классик современной корейской литературы начала XX века, по праву считается мастером малой прозы. За яркий слог, емкость и глубину некоторые критики называют Хён Чжингона "корейским Чеховым".
В предлагаемый сборник вошли семь наиболее ярких рассказов писателя на русском и корейском языках, относящихся к раннему и среднему периодам его творчества. Издание адресовано любителям корейской литературы и культуры, а также изучающим корейский язык и призвано поближе познакомить российского читателя с истоками корейской современной литературы.</t>
  </si>
  <si>
    <t>59-ЛИН-19</t>
  </si>
  <si>
    <t>ASE000000000842391</t>
  </si>
  <si>
    <t>978-5-17-114119-6</t>
  </si>
  <si>
    <t>Ан Ён Чун</t>
  </si>
  <si>
    <t>Корейский для фанатов K-POP</t>
  </si>
  <si>
    <t>Вместе с участницами кейпоп-группы Favourite ты сможешь провести 5 дней в Сеуле. Девочки-айдолы расскажут, с какими проблемами ты можешь столкнуться в своей поездке, и научат тебя, что и как нужно говорить по-корейски в той или иной ситуации.
Книга состоит из 15 уроков практического корейского языка, которые выстроены с учетом потребностей путешествующих в Корею фанатов K-POP. Ты научишься общаться на корейском языке во всех необходимых ситуациях: от заселения в отель до покупки билетов на концерт любимой K-POP группы.
В конце книги ты найдешь туристическую карту Сеула, схему сеульского метро, список самых необходимых в Корее приложений для телефона, а также разговорник и словарь.
Эта книга предназначена для начинающих учить корейский язык и для настоящих фанатов K-POP, готовых уехать в Корею для встречи с айдолом.</t>
  </si>
  <si>
    <t>141-ЛИН-19</t>
  </si>
  <si>
    <t>ASE000000000848277</t>
  </si>
  <si>
    <t>978-5-17-119944-9</t>
  </si>
  <si>
    <t>Пак Хёнчжун</t>
  </si>
  <si>
    <t>BTS: история успеха самой популярной группы и как это повторить самостоятельно</t>
  </si>
  <si>
    <t>Хотите повторить успех BTS?
Узнайте формулу успеха самой популярной и титулованной поп-группы современности!
Преуспевшие люди — артисты, блогеры, предприниматели — любят повторять, что всего добились усердным трудом и верой в свою идею и проект. Разумеется, это так. Однако еще больше людей, работавших с не меньшим энтузиазмом и усердием, не смогли ничего добиться. Почему так?
Группе BTS заслуженно оказывают повышенное внимание. Горячее стремление и упорный труд привели семерых ребят к ошеломляющему успеху. Но если продолжать смотреть на историю BTS только как на чудесную сказку, попытки повторить успех группы со своим проектом, будь то собственная группа или блог, не приведут к желаемому результату.
Творческий путь BTS не был идеальным, и группа пришла к успеху путем многих проб и ошибок, а также в силу удачно сложившихся обстоятельств. Эта книга не только расскажет об истории всемирно известной семерки, но и поможет извлечь полезные уроки из опыта ребят и покажет, как их можно применить в своем проекте.</t>
  </si>
  <si>
    <t>293-ЛИН-19</t>
  </si>
  <si>
    <t>ASE000000000835100</t>
  </si>
  <si>
    <t>978-5-17-107236-0</t>
  </si>
  <si>
    <t>Пак Сон Ён, Ан Ён Чжун</t>
  </si>
  <si>
    <t>K-POP Корейский</t>
  </si>
  <si>
    <t>Что может быть интереснее и увлекательнее изучения языка с помощью любимых песен? Книга «K-POP корейский» - это настоящая находка для всех, кто увлекается музыкальным жанром K-Pop и мечтает выучить корейский язык. 
               Последовательно изучая простые выражения и самую необходимую грамматику, ты сможешь не только прочитать и понять 20 наиболее популярных за последние несколько лет K-pop песен, но и заговорить на корейском! 
              В книжке ты также найдешь множество полезных разговорных выражений и правил произношения сложных слов. Изучение станет еще более увлекательным, благодаря содержащимся в книге веселым иллюстрациям, интересным упражнениям и занятной информации об исполнителе и песне.</t>
  </si>
  <si>
    <t>71-ЛИН-18</t>
  </si>
  <si>
    <t>ASE000000000859122</t>
  </si>
  <si>
    <t>978-5-17-138225-4</t>
  </si>
  <si>
    <t>Корея: коротко о главном</t>
  </si>
  <si>
    <t>«Корея: коротко о главном» — настоящий проводник в мир корейской культуры. Книга познакомит читателя с разными аспектами жизни Республики Корея и коротко расскажет о самых главных сферах корейской жизни: языке и литературе, традициях и обычаях, истории, экономике и инновациях.
Книга представляет сборник небольших статей про Корею, из которых можно узнать, как Корея сочетает в себе традиции и современную культуру, как маленькая страна достигла успехов на мировой арене, в чем секрет корейского экономического чуда и многое другое.
Данное издание предназначено для всех, кто интересуется Кореей, увлекается ее культурой и хочет узнать о своей любимой стране как можно больше.</t>
  </si>
  <si>
    <t>54-ЛИН-21</t>
  </si>
  <si>
    <t>ASE000000000838219</t>
  </si>
  <si>
    <t>978-5-17-110158-9</t>
  </si>
  <si>
    <t>Гордиенко Н.И.</t>
  </si>
  <si>
    <t>Большая книга о технике</t>
  </si>
  <si>
    <t>Множество разнообразных машин и механизмов придумал человек: автомобили, самолёты, вертолёты, ракеты, поезда и корабли... Профессор Лео, учёный кот Альбертик, робот Робин и их друзья расскажут читателям о разных видах техники. Какой транспорт называют рельсовым, а какой безрельсовым? Что такое фуникулёр? Как выглядит космическая станция? Какие бывают марки автомобилей? Интересные факты из истории техники, забавные иллюстрации, лабиринты, задания на внимательность, а также правила дорожного движения, дорожные знаки, семафорная и флажковая азбука ждут на страницах новой увлекательной книги Натальи и Сергея Гордиенко – "Большая книга о технике". 
Для младшего школьного возраста.</t>
  </si>
  <si>
    <t>77-АСТР-18</t>
  </si>
  <si>
    <t>Город мастеров</t>
  </si>
  <si>
    <t>ASE000000000834231</t>
  </si>
  <si>
    <t>978-5-17-106398-6</t>
  </si>
  <si>
    <t>Большая книга профессий</t>
  </si>
  <si>
    <t>«Большая книга профессий», написанная замечательными авторами Натальей и Сергеем Гордиенко и подготовленная вместе с «Детским городом мастеров – Мастерславлем», в нескучной, игровой форме даст маленьким читателям общее представление и первые сведения о многих распространённых и важных профессиях.
Как среди множества профессий и специальностей найти ту, что станет интересным и любимым занятием на всю жизнь? Ведь выбор профессии — это выбор будущего. Своеобразная энциклопедия ремёсел, работ и специальностей, которую вы держите в руках, станет добрым советчиком и помощником для ребят, даст им возможность сориентироваться в таком важном деле, как выбор профессии. Книга-путешествие в мир профессий заинтересует и малышей, которые будут рассматривать весёлые картинки, и ребят постарше, уже осваивающих чтение и умеющих читать. Юные читатели получат немало новой информации, расширяющей представления о мире и способствующей развитию речи и логического мышления, активизирующей внимание и память. Эта яркая и красивая книжка подарит вам приятные часы совместного чтения и дружеского общения с ребёнком. Книга адресована родителям, воспитателям, учителям начальных классов, гувернёрам. Для детей от 4 до 10 лет.</t>
  </si>
  <si>
    <t>174-АСТР-17</t>
  </si>
  <si>
    <t>ASE000000000838371</t>
  </si>
  <si>
    <t>978-5-17-110323-1</t>
  </si>
  <si>
    <t>Фарндон Д.</t>
  </si>
  <si>
    <t>Энциклопедия животных: на суше, под водой и в воздухе</t>
  </si>
  <si>
    <t>«Энциклопедия животных: на суше, под водой и в воздухе» познакомит читателя с самыми умными и удивительными представителями животного мира и расскажет о поразительных способностях, которыми они обладают. Кто самые невероятные строители царства животных? Умеют ли слоны рисовать? Зачем тигру полоски? Что за песни поют киты? 
Лёгкость изложения и красочные иллюстрации подарят море положительных эмоций и помогут узнать всё самое главное о мире животных. Приготовься удивляться! 
Для младшего и среднего школьного возраста.</t>
  </si>
  <si>
    <t>3611-AST</t>
  </si>
  <si>
    <t>Почему, зачем и как?</t>
  </si>
  <si>
    <t>ASE000000000832270</t>
  </si>
  <si>
    <t>978-5-17-105460-1</t>
  </si>
  <si>
    <t>Окслэйд К.</t>
  </si>
  <si>
    <t>Энциклопедия выживания в лесу без компьютера и телефона</t>
  </si>
  <si>
    <t>Представь, что ты оказался посреди дикой природы, а под рукой нет ни телефона, ни компьютера. Не паникуй! Ведь эта энциклопедия содержит уйму полезных навыков, которые помогут тебе не только узнать много нового об окружающем тебя мире, но и получить огромное удовольствие от самого процесса. 
Ты узнаешь, как перейти реку и выбраться из зыбучих песков, как построить укрытие, плотину или плот, как поймать рыбу голыми руками и разжечь огонь без спичек, как найти дорогу в тумане, определить направление по звёздам, предсказать дождь и выследить животное по следам. 
Всё это - лишь малая часть из того, что встретится тебе на страницах нашей книги. Вдохни глубже и окунись в мир дикой природы. Тебя ждёт настоящее приключение!
Для младшего и среднего школьного возраста.</t>
  </si>
  <si>
    <t>80-АСТР-17</t>
  </si>
  <si>
    <t>ASE000000000836813</t>
  </si>
  <si>
    <t>978-5-17-110166-4</t>
  </si>
  <si>
    <t>Рейк М.</t>
  </si>
  <si>
    <t>Энциклопедия динозавров и самых необычных доисторических животных</t>
  </si>
  <si>
    <t>«Энциклопедия динозавров и самых необычных доисторических животных» отправит читателя в удивительное приключение по доисторическому миру. С момента образования Земли до полного вымирания динозавров и появления млекопитающих. Как и почему морские жители выбрались из воды на сушу? Когда появились динозавры, кем были их предшественники и кто пришёл вслед за ними? 
Реалистичные иллюстрации, дополняющие книгу, подарят множество незабываемых впечатлений.
Для младшего и среднего школьного возраста.</t>
  </si>
  <si>
    <t>131-АСТР-18</t>
  </si>
  <si>
    <t>ASE000000000848439</t>
  </si>
  <si>
    <t>978-5-17-120032-9</t>
  </si>
  <si>
    <t>Про казан. Непромокаемая книга</t>
  </si>
  <si>
    <t>Казан – универсальный инструмент, позволяющий приготовить огромное количество разнообразных и неизменно вкусных блюд. В этой книге собраны самые популярные рецепты. А еще у данного издания есть очень полезное практичное свойство – оно не пачкается и не намокает: кладите книгу рядом и начинайте готовить!</t>
  </si>
  <si>
    <t>2-А/Нред-12</t>
  </si>
  <si>
    <t>Непромокаемая книга</t>
  </si>
  <si>
    <t>ASE000000000849066</t>
  </si>
  <si>
    <t>978-5-17-120592-8</t>
  </si>
  <si>
    <t>Про шашлык. Непромокаемая книга</t>
  </si>
  <si>
    <t>В этой книге – ничего лишнего! Только самые лучшиеи  проверенные рецепты шашлыка на любой вкус.
Не бойтесь испачкать книгу, возьмите ее с собой к мангалу!
Прислушивайтесь к советам автора, и у вас все получится!</t>
  </si>
  <si>
    <t>Доп.Согл 18, 1, 121</t>
  </si>
  <si>
    <t>ASE000000000847980</t>
  </si>
  <si>
    <t>978-5-17-119570-0</t>
  </si>
  <si>
    <t>Про мясо. Баранина и не только</t>
  </si>
  <si>
    <t>Мясо — питательный высокобелковый продукт, без которого не обходится ни один праздничный стол. Непромокаемая книга с мясными рецептами станет помощником в приготовлении сытного блюда любой сложности: шаурма, хаш, коурма, манты, самса, лагман, баранья голяшка, хашлама, мясной рулет и не только.</t>
  </si>
  <si>
    <t>701-ВР-19</t>
  </si>
  <si>
    <t>ASE000000000848271</t>
  </si>
  <si>
    <t>978-5-17-132786-6</t>
  </si>
  <si>
    <t>Про плов. Непромокаемая книга</t>
  </si>
  <si>
    <t>Это совершенно уникальная и неожиданная книга. В ней впервые разложены по полочкам тайные знания об удивительном, древнем, но вечно молодом блюде. А еще эта книга — о любви. Потому что без любви настоящего Плова не бывает!</t>
  </si>
  <si>
    <t>ASE000000000850401</t>
  </si>
  <si>
    <t>978-5-17-121913-0</t>
  </si>
  <si>
    <t>Ким Т.</t>
  </si>
  <si>
    <t>Волшебные корейские сказки</t>
  </si>
  <si>
    <t>В сборник включены семь рассказов современного корейского писателя Ким Тонсика. Ким Тонсик неожиданно появился в мире корейской художественной литературы и в одночасье стал яркой звездой. Он начал карьеру в онлайн-сообществе «Страшилка», где публиковал свои произведения, написанные в свободное от работы на заводе время. В настоящий момент Ким Тонсик является одним из самых популярных авторов в Южной Корее.
Рассказы Ким Тонсика емкие, остроумные и непредсказуемые. Их сюжет всегда динамичен и держит читателя в напряжении до самого последнего слова. За волшебным и фантастичным миром каждого рассказа кроется глубокий смысл, обнажающий пороки современного общества. 
Рассказы были отобраны и адаптированы для изучающих корейский язык признанными специалистами по корейскому языку и корейской литературе, преподавателями корейского языка в Институте стран Азии и Африки МГУ им. М. В. Ломоносова и авторами известных пособий по корейскому языку Чун Ин Сун и Ириной Львовной Касаткиной.</t>
  </si>
  <si>
    <t>118-ЛИН-20</t>
  </si>
  <si>
    <t>Легко читаем по-корейски</t>
  </si>
  <si>
    <t>ASE000000000837310</t>
  </si>
  <si>
    <t>978-5-17-109269-6</t>
  </si>
  <si>
    <t>Лучшие корейские истории о любви</t>
  </si>
  <si>
    <t>Эта книга включает в себя известные корейские народные сказки, раскрывающие тему любви ("Принц Ходон и аннанская принцесса", "Содон и принцесса Сонхва" и "Сказание о Чхунхян" и др.), являющиеся жемчужинами корейского фольклора.
После каждой сказки дается список новых слов и словосочетаний, а также задания и упражнения на понимание прочитанного, ключи к которым расположены в конце книги. Также для точного понимания текста даны художественные переводы сказок на русский язык. 
Сказки были отобраны и адаптированы для начинающих изучать корейский язык признанными специалистами по корейскому языку и корейской литературе, преподавателями корейского языка в Институте стран Азии и Африки МГУ им. М. В. Ломоносова и авторами известных пособий по корейскому языку Ириной Львовной Касаткиной и Чун Ин Сун.</t>
  </si>
  <si>
    <t>163-ЛИН-18</t>
  </si>
  <si>
    <t>ASE000000000858294</t>
  </si>
  <si>
    <t>978-5-17-137432-7</t>
  </si>
  <si>
    <t>Ким Т., Касаткина И.Л., Чун Ин Сун</t>
  </si>
  <si>
    <t>Рассказы о демонах и других неведомых существах</t>
  </si>
  <si>
    <t>Издание представляет собой учебное пособие по чтению и пониманию оригинальных текстов на корейском языке. В пособие включены семь рассказов современного корейского писателя Ким Тонсика, одного из самых популярных авторов в Южной Корее. Каждый рассказ снабжен лексико-грамматическим комментарием, заданиями на понимание прочитанного, а также полным переводом на русский язык.
Рассказы Ким Тонсика емкие, остроумные и непредсказуемые. Их сюжет всегда динамичен и держит читателя в напряжении до самого последнего слова. За волшебным и фантастичным миром каждого рассказа кроется глубокий смысл, обнажающий пороки современного общества. 
Рассказы были отобраны и адаптированы для изучающих корейский язык признанными специалистами по корейскому языку и корейской литературе, преподавателями корейского языка в Институте стран Азии и Африки МГУ им. М. В. Ломоносова и авторами известных пособий по корейскому языку Чун Ин Сун и Ириной Львовной Касаткиной.</t>
  </si>
  <si>
    <t>40-ЛИН-21</t>
  </si>
  <si>
    <t>ASE000000000829246</t>
  </si>
  <si>
    <t>978-5-17-102690-5</t>
  </si>
  <si>
    <t>Чун Ин Сун; Погадаева А.В.</t>
  </si>
  <si>
    <t>Самые лучшие корейские сказки</t>
  </si>
  <si>
    <t>Эта книга включает в себя известные корейские народные сказки («Симчхон», «Сказка о Кхончви и Пхатчви» и «Хынбу и Нольбу»), которые, обладая восточным очарованием, в то же время исповедуют близкие российскому читателю ценности: дружбу, преданность, любовь к ближнему, взаимовыручку.
Каждая сказка снабжена художественным переводом на русский язык и вопросами для проверки понимания прочитанного. В конце книги расположен корейско-русский словарь, облегчающий чтение.
Сказки были отобраны и адаптированы для начинающих изучать корейский язык признанными специалистами по корейскому языку и корейской литературе: доцентом кафедры филологии стран Юго-Восточной Азии, Кореи и Монголии Института стран Азии и Африки МГУ им. М. В. Ломоносова Чун Ин Сун и старшим преподавателем Института стран Азии и Африки МГУ им. М. В. Ломоносова и Института восточных культур и античности РГГУ Анастасией Викторовной Погадаевой.</t>
  </si>
  <si>
    <t>175-ЛИН-17</t>
  </si>
  <si>
    <t>ASE000000000850406</t>
  </si>
  <si>
    <t>978-5-17-121917-8</t>
  </si>
  <si>
    <t>Сказки про чудовищ и других фантастических существ</t>
  </si>
  <si>
    <t>5476-AST</t>
  </si>
  <si>
    <t>ASE000000000836240</t>
  </si>
  <si>
    <t>978-5-17-110421-4</t>
  </si>
  <si>
    <t>Ликбез по экономике: без иллюзий о работе общества и государства</t>
  </si>
  <si>
    <t>Мы живем, когда согласованно функционируют клетки нашего организма, когда их слаженная работа дает нам возможность чувствовать себя здоровым и полным сил. Вот и наше общество – такой же социальный организм, где все роли взаимосвязаны и все винтики процесса образуют открытую систему, которую называют экономикой!
Экономика – это способ жизни общества. И в таком случае неудивительно, что экономические проблемы больно бьют по всем клеткам нашего социального организма вне зависимости от того, хотим мы этого или нет. Игры с экономикой дорого обходятся человечеству, что не раз подтверждалось событиями мировой истории.
Эта книга – не учебник, здесь нет нудных экономических законов и скучных математических формул, зато есть понимание сути нашей жизни, которая неразрывно связана с обществом. Мы рассмотрим предпосылки формирования рынков, обсудим необходимость зарождения денег, подробно рассмотрим существовавшие экономические системы, детально разберем экономику СССР и наследие нашего прошлого! Ведь мы взрослые люди – а не знать законы жизни нашего общества чревато материальными и моральными потерями, которые всем нам хочется избежать.</t>
  </si>
  <si>
    <t>992-ВР-19</t>
  </si>
  <si>
    <t>Звезда Рунета. Бизнес</t>
  </si>
  <si>
    <t>ASE000000000834555</t>
  </si>
  <si>
    <t>978-5-17-106708-3</t>
  </si>
  <si>
    <t>Бычков А.А.</t>
  </si>
  <si>
    <t>Фриланс. Как зарабатывать больше, забыв про офис и дресс-код</t>
  </si>
  <si>
    <t>Эта книга в первую очередь для тех, кто решил связать свою профессиональную деятельность с веб-дизайном. 
Простой, понятный, молодежный, местами жаргонный формат повествования о том, как продать заказчику свой дизайн. 
Когда вы будете читать эту книгу, представьте, что мы собрались за пиццей обсудить новый проект и на все про все у нас несколько часов. 
Поэтому предлагаю: по делу и без воды. Хотя нет, пожалуй, пицца лучше зайдет с колой!</t>
  </si>
  <si>
    <t>134-ВР-19</t>
  </si>
  <si>
    <t>ASE000000000833934</t>
  </si>
  <si>
    <t>978-5-17-106101-2</t>
  </si>
  <si>
    <t>Голдман Т.</t>
  </si>
  <si>
    <t>100 книг по бизнесу, которые надо прочитать</t>
  </si>
  <si>
    <t>С чего начинается бизнес? Принято считать, что с идеи.
На самом деле – нет.  Сама по себе идея ничего не стоит. Идея – это мысль, продукт сложных химических процессов, происходящих в нашем мозге. Она обретает стоимость и значение лишь тогда, когда воплощается в дело, становится толчком к действию. И вот тут-то перед человеком, решившим (или наконец-то решившимся) открыть свое дело, встает множество преград и вечный вопрос – что делать?
100 книг дадут ответы на вопросы, касающиеся создания и ведения бизнеса, заложат основы предпринимательства и послужат мощным стимулом к действию для тех, кто пока еще колеблется – стоит ли начинать свой бизнес? Конечно же, стоит! Возможно, лет через двадцать вы тоже напишете книгу из разряда «Как я основал свою империю». Почему бы и нет? А пока мы предлагаем окунуться в мир бизнеса с помощью наших подборок из книг по маркетингу, менеджменту, экономике, психологии, саморазвитию и многому другому. Полезного вам чтения!</t>
  </si>
  <si>
    <t>639-ВР-17</t>
  </si>
  <si>
    <t>ASE000000000847753</t>
  </si>
  <si>
    <t>978-5-17-119376-8</t>
  </si>
  <si>
    <t>Пиарь меня, если можешь. Инструкция для пиарщика, написанная журналистом</t>
  </si>
  <si>
    <t>Книги по PR обычно пишут пиарщики. Проблема в том, что почти никто из них не бывал по другую сторону баррикад – не работал в журнале или на телевидении, не снимал популярных видеоблогов и не вёл корпоративных аккаунтов в соцсетях. Из-за этого между журналистами и пиарщиками постоянно возникают конфликты.
Тим Скоренко, 10 лет проработав в журналистике, решил написать учебник по PR и рассказать о том, какие ошибки пиарщики совершают при работе с прессой и блогерами. И наоборот, когда журналисты неправы по отношению к PR-службе.</t>
  </si>
  <si>
    <t>614-ВР-19</t>
  </si>
  <si>
    <t>ASE000000000837000</t>
  </si>
  <si>
    <t>978-5-17-108940-5</t>
  </si>
  <si>
    <t>Сакрытина М.Н.</t>
  </si>
  <si>
    <t>Не хочу жениться!</t>
  </si>
  <si>
    <t>«Никуда не денешься - влюбишься и женишься», - сказала Эрику мать, а отец ее поддержал. «А потом станешь жить с женой долго и счастливо, растить детей и занимать должность при дворе, - добавила мать. - В самом деле, ты же не собирался становиться практикующим магом?» Эрик им давно уже был, более того - готовился защищать тезисы в Академии магии, но родителей это не волновало. «Не хочу жениться, хочу учиться!» - подумал Эрик и решил привести в дом такую невесту, чтобы у матери в глазах потемнело. И вот что из этого вышло...</t>
  </si>
  <si>
    <t>152-ЖАНР-18</t>
  </si>
  <si>
    <t>Девушка без права на ошибку. Звезды юмористического фэнтези</t>
  </si>
  <si>
    <t>ASE000000000841662</t>
  </si>
  <si>
    <t>978-5-17-113412-9</t>
  </si>
  <si>
    <t>Золотая утка. В погоне за сенсацией</t>
  </si>
  <si>
    <t>Еще вчера ты была многообещающей выпускницей академии, а сегодня работаешь в мелкой газетенке, весь штат которой – нелюдимый маг, жадный эльф, своенравная ведьма и сумасшедший хозяин, готовый на все, чтобы заполучить сенсацию, даже создать её самому. Но это еще полбеды. Что будет, если ты станешь невольной свидетельницей убийства в театре, а на твою голову свалится загадочный дух-хранитель? Будет отличная статья!</t>
  </si>
  <si>
    <t>340-ЖАНР-18</t>
  </si>
  <si>
    <t>ASE000000000840855</t>
  </si>
  <si>
    <t>978-5-17-112650-6</t>
  </si>
  <si>
    <t>Юраш К.Ю.</t>
  </si>
  <si>
    <t>Семь кругов Яда</t>
  </si>
  <si>
    <t>Он ядовит и коварен, а еще требует, чтобы я завоевала ему мир! И желательно весь! А поскольку я не придумала ничего лучше, как сделать это при помощи сетевого маркетинга, приходится выкручиваться. Как вы думаете, в другом мире у нас есть конкуренты? Ха! Тут есть и местные трейдеры, и криптовалютчики, предлагающие алхимическое золото и насылающие на меня проклятия. А мой новый генеральный директор мало того что темный властелин, так по совместительству еще и мастер иллюзий, которыми он кормит меня каждый раз. Я понимаю, что влюбляться в него нельзя, ибо он коварен и опасен, но яд его слов уже медленно проникает в мое сердце. Он говорит, что не любит, что у нас ничего не получится, но при этом обнимает меня, гладит и смотрит ядовито-зелеными глазами...</t>
  </si>
  <si>
    <t>299-ЖАНР-18</t>
  </si>
  <si>
    <t>ASE000000000830847</t>
  </si>
  <si>
    <t>978-5-17-104203-5</t>
  </si>
  <si>
    <t>Разжигая страсть, не забудь огнетушитель</t>
  </si>
  <si>
    <t>Стоит ли верить демону, который обещает исполнить все твои желания? Нет! Ни в коем случае!
А если он предлагает зелье, способное приворожить любого? Не бери! 
А если сногсшибательно сексуальный босс под этим зельем вознамерился приударить за тобой? Беги!
А если убежать не получилось?
Ну что ж, остается только взять огнетушитель и отбиваться…</t>
  </si>
  <si>
    <t>177-ЖАНР-17</t>
  </si>
  <si>
    <t>ASE000000000843400</t>
  </si>
  <si>
    <t>978-5-17-115080-8</t>
  </si>
  <si>
    <t>Вудворт Ф.</t>
  </si>
  <si>
    <t>Особое условие</t>
  </si>
  <si>
    <t>Игенборг — загадочная страна, затерянная в горах. Шахты, полные сокровищ, удивительные животные и сильные люди. А еще дивные парфюмерные ароматы, которые еще не добрались до Империи Асдор. И я хочу первой проложить эту дорожку. Но Игенборг не только красив, он еще и опасен как ядовитая змея. 
Таким он предстал передо мной.
Таким оказался и его правитель…</t>
  </si>
  <si>
    <t>352/19-Ф</t>
  </si>
  <si>
    <t>ASE000000000841644</t>
  </si>
  <si>
    <t>978-5-17-113390-0</t>
  </si>
  <si>
    <t>Миловицкая Н.</t>
  </si>
  <si>
    <t>Бывших принцесс не бывает! Няня для орка</t>
  </si>
  <si>
    <t>Да что ж за невезение такое! Мало того что я всю жизнь прячусь от своего прошлого,  не успела передать принцессу будущему супругу, так сама же и оказалась замужем за ним. А он… он такой… орк, одним словом! Вот только орк оказался не так прост, как мог показаться на первый взгляд. И кто знает, может, жизнь в окружении  грозных воинов не так уж и плоха…</t>
  </si>
  <si>
    <t>344-ЖАНР-18</t>
  </si>
  <si>
    <t>ASE000000000842385</t>
  </si>
  <si>
    <t>978-5-17-114112-7</t>
  </si>
  <si>
    <t>Венец безбрачия</t>
  </si>
  <si>
    <t>Если к вам попала забава для старой девы в виде старинных часов с единственной стрелкой, выбросьте ее и трижды вымойте руки! Иначе явится демон и предложит сыграть в игру. Единственная ставка с вашей стороны - любовь. Если вы выигрываете, вас ждет самая крепкая, самая счастливая любовь на свете, а если проигрываете, то на всю жизнь получите не снимаемый венец безбрачия! Условия просты - раз в три дня, ровно в полночь, к вам присылают очередного жениха из другого мира. И вы должны провести с ним 66 часов. 
В квартирке Светы Куницыной уже побывали принц с конем, оборотень, дракон, кентавр, русал и многие другие. Но она не сдается. Если цена любви - нервы и капитальный ремонт, Света в игре! А приз она уже выбрала!</t>
  </si>
  <si>
    <t>374-ЖАНР-18</t>
  </si>
  <si>
    <t>ASE000000000838545</t>
  </si>
  <si>
    <t>978-5-17-110482-5</t>
  </si>
  <si>
    <t>Селфи на фоне дракона. Ученица чародея</t>
  </si>
  <si>
    <t>Выборы в аду! Что может быть веселее агитации на семи кругах ада за право обладать короной? А все почему? Потому что супруг исчез прямо со свадьбы в процессе идиотского конкурса, на котором я должна была доказать свою профпригодность в качестве невесты Императора. Мы поменялись обликами, и он отправился доказывать со страшной силой. И исчез! Неужели сбежал? Неужели ему на меня плевать? А тут еще эта крыса подвизалась давать свои советы в стиле Бойцовского клуба, действуя на мою расшатанную нервную систему! Ничего, петь мы уже пели, теперь будем баллотироваться, раз мой благоверный попал в ад раньше времени!</t>
  </si>
  <si>
    <t>149-ЖАНР-18</t>
  </si>
  <si>
    <t>ASE000000000841538</t>
  </si>
  <si>
    <t>978-5-17-113298-9</t>
  </si>
  <si>
    <t>Никаких принцесс!</t>
  </si>
  <si>
    <t>После "долго и счастливо" приключения только начинаются! Над сказочной страной сгущаются тучи, предсказание о Темном Властелине вот-вот сбудется, и Виоле приходится выбирать: мать, которая настаивает, чтобы дочь нашла подходящего спутника и родила наследницу королевства фей; или возлюбленный, который все глубже и глубже погружается во тьму.</t>
  </si>
  <si>
    <t>300-ЖАНР-18</t>
  </si>
  <si>
    <t>ASE000000000835296</t>
  </si>
  <si>
    <t>978-5-17-107395-4</t>
  </si>
  <si>
    <t>Виноградов А.Г.</t>
  </si>
  <si>
    <t>Наследник</t>
  </si>
  <si>
    <t>Андрей Виноградов — признанный мастер тонкой психологической прозы. Известный журналист, создатель Фонда эффективной политики, политтехнолог, переводчик, он был председателем правления РИА «Новости», директором издательства журнала «Огонек», участвовал в становлении «Видео Интернешнл». 
В произведениях А. Виноградова искусно сплетаются удивительная жизненность в мельчайших достоверных подробностях, и, порою, невероятная необычность. У каждого его героя — своя судьба, а за судьбой личной — наша общая судьба, общее наше время. Новая книга «Наследник» не из тех, что забываешь сразу после прочтения, — это итог долгих раздумий, зеркальное отражение текущей жизни, роман с художественными достоинствами, ставящими его в ряд редкостной для нашего времени литературы.</t>
  </si>
  <si>
    <t>40-ЖАНР-18</t>
  </si>
  <si>
    <t>Книга для счастья</t>
  </si>
  <si>
    <t>ASE000000000845528</t>
  </si>
  <si>
    <t>978-5-17-117139-1</t>
  </si>
  <si>
    <t>Крамская М.И.</t>
  </si>
  <si>
    <t>Козырь. Создатель миров</t>
  </si>
  <si>
    <t>Каково это — узнать, что твой мир не единственный? Что их сотни, и ты можешь не только перемещаться между ними, но и создавать свои? Что можешь подчинять в них людей и даже воскрешать мертвых?
Каково это — узнать, что за тобой ведется охота? Что ты — важнейший инструмент, и только от тебя зависит будущее? Вокруг рождаются и умирают целые миры, и тебе нужно как можно быстрее решить – чью сторону принять.
Юкон — козырь, и от него зависит расклад.</t>
  </si>
  <si>
    <t>121-СПб-19</t>
  </si>
  <si>
    <t>Ведьмин сад</t>
  </si>
  <si>
    <t>ASE000000000835755</t>
  </si>
  <si>
    <t>978-5-17-107782-2</t>
  </si>
  <si>
    <t>Капитан Два Лица</t>
  </si>
  <si>
    <t>Смерть здесь неотделима от удачи, а удача — от смерти. Море полно тайн, и бороздят его пираты трех гильдий. Соколы верны своим государям. Волки верны чести. Крысы верны лишь монете. Для короля Талла пираты — враги, но для сбежавшего принца Ино они —
семья. С легендарным прозвищем, со шлейфом подвигов и преступлений, с верной командой он стал капитаном лучшего волчьего брига и почти забыл свой дом. Но прошлое зовет назад криком о помощи. Отец мертв. Страна бедствует. Ею правит бог страха. Ино верит, что вернулся ненадолго — усмирить бунты и короновать сестрицу. Вот только трон не нужен упрямой принцессе, а дворец может стать двуликому пирату могилой. Каким же будет его путь?</t>
  </si>
  <si>
    <t>88-СТРИМ-18</t>
  </si>
  <si>
    <t>ASE000000000846067</t>
  </si>
  <si>
    <t>978-5-17-118301-1</t>
  </si>
  <si>
    <t>Селиванова И.С.</t>
  </si>
  <si>
    <t>Оленьи сказки</t>
  </si>
  <si>
    <t>В ту ночь из замка не вышел никто, но троим предстоит вернуться. Город, так легко отпустивший своих детей, не примет их обратно. Одинокой лесничей с колдовскими зелеными глазами, бродячему охотнику, боящемуся быть узнанным, и олененку нет дороги назад.
На скольких тропах предстоит заблудиться, чтобы понять, куда идти? Какая из молний озарит верный путь? Встреча с каким из чудовищ окажется встречей с самим собой?
Никто не выйдет из прохладной чащи прежним. Кого-то ждут слава и почет, кого-то — встреча с прошлым, а кого-то — смерть. Вопрос только в том, хватит ли храбрости сделать первый шаг.
Лес молчаливо хранит свои тайны, сказка начинается…</t>
  </si>
  <si>
    <t>271-СТРИМ-19</t>
  </si>
  <si>
    <t>ASE000000000844377</t>
  </si>
  <si>
    <t>978-5-17-116002-9</t>
  </si>
  <si>
    <t>Звонцова Е.</t>
  </si>
  <si>
    <t>Рыцарь умер дважды</t>
  </si>
  <si>
    <t>1870 год, Калифорния. В окрестностях Оровилла, городка на угасающем золотом прииске, убита девушка. И лишь ветхие дома индейцев, покинутые много лет назад, видели, как пролилась ее кровь. Ни обезумевший жених покойной, ни мрачный пастор, слышавший ее последнюю исповедь, ни прибывший в город загадочный иллюзионист не могут помочь шерифу в расследовании. А сама Джейн Бёрнфилд была не той, кем притворялась. Ее тайны опасны. И опасность ближе, чем кажется. Но ответы — на заросшей тропе. Сестра убитой вот-вот шагнет в черный омут, чтобы их найти. На Той Стороне ее ждет заживо похороненный принц. Древние башни, где правит Вождь с зачарованным именем. И война без правых и виноватых. Живая должна заменить мертвую. Но какую цену она за это заплатит?</t>
  </si>
  <si>
    <t>212-СТРИМ-19</t>
  </si>
  <si>
    <t>ASE000000000846701</t>
  </si>
  <si>
    <t>978-5-17-119362-1</t>
  </si>
  <si>
    <t>Луговская О.Н.</t>
  </si>
  <si>
    <t>Давай поговорим о тебе</t>
  </si>
  <si>
    <t>Эта книга написана специально для подростков. Тут они смогут найти подробные ответы на самые разные вопросы, касающиеся не только полового развития, но и питания, гигиены, физического и психического здоровья, безопасности и т.д. Современные стильные рисунки удачно дополняют текст.
Автор книги — педиатр, кандидат медицинских наук, практикующий врач клиники доказательной медицины, мама четверых детей.
Для среднего и старшего школьного возраста.</t>
  </si>
  <si>
    <t>157-АСТР-19</t>
  </si>
  <si>
    <t>Каждый ребёнок желает знать</t>
  </si>
  <si>
    <t>ASE000000000837816</t>
  </si>
  <si>
    <t>978-5-17-111963-8</t>
  </si>
  <si>
    <t>Как стать уверенным в себе</t>
  </si>
  <si>
    <t>Новая книга известного семейного психолога Ирины Чесновой раскроет для юных читателей тему уверенности в себе. Она расскажет о том, как понимать себя, прислушиваться к своим чувствам и потребностям, видеть свои сильные стороны, на которые можно опереться. Как верить в свои способности, умения и силы, преодолевать препятствия и достигать целей, а также общаться свободно и уверенно, уважая других и оставаясь при этом самим собой. 
Для младшего и среднего школьного возраста.</t>
  </si>
  <si>
    <t>173-АСТР-18</t>
  </si>
  <si>
    <t>ASE000000000851329</t>
  </si>
  <si>
    <t>978-5-17-123199-6</t>
  </si>
  <si>
    <t>Практическая психология для ребят: семь эмоций семи королевств</t>
  </si>
  <si>
    <t>«Если б мы учились понимать, мы могли бы в жизни не блуждать, словно дети в незнакомой роще», — сказал поэт Серебряного века Саша Черный. Понимать себя, видеть и учитывать особенности других людей — это ли не самое важное умение человека? И большого, зрелого годами, и того, кого окружающие несправедливо считают еще «маленьким», считают «ребенком». Эта книга про характеры людей. Из каких важнейших психологических ингредиентов они состоят. Как формируются. Ведь человек — это сложная композиция, созданная Природой с любовью и восхищением. Самое главное, эта книга о том, что все особенности человеческого характера изначально — достоинства. И никак иначе! Природа не создает «некачественных» людей. И только наше непонимание себя и других, наше психологическое невежество позволяет достоинствам превращаться в недостатки. Эта книга — сказка. Но в ней вопреки пословице нет лжи. И нет отрицательных героев. Она лишь «добрым молодцам урок». Так, по крайней мере, ее задумал автор — психолог Виктор Пономаренко. По сути, это сказочная вариация на тему его известной психодиагностической методики «7 радикалов». Читатели, знакомые с этой методикой, и те, кто слышат о ней впервые, найдут в книге «Семь эмоций семи королевств» немало нового и интересного. А выбранная автором манера изложения будет доступна и детям, и взрослым.</t>
  </si>
  <si>
    <t>ASE000000000855277</t>
  </si>
  <si>
    <t>978-5-17-134560-0</t>
  </si>
  <si>
    <t>Только для девочек</t>
  </si>
  <si>
    <t>Эта книга расскажет о том, как меняется тело в подростковом возрасте и почему это происходит, нужно ли переживать по поводу  своего роста и веса, стоит ли пользоваться кремами и помадами, что делать с прыщами и сальными волосами, нужно ли завтракать перед школой и как часто можно есть фастфуд... На эти и многие другие вопросы вы найдете ответы в книге врача-педиатра Ольги Луговской.
Для среднего школьного возраста.</t>
  </si>
  <si>
    <t>ASE000000000835441</t>
  </si>
  <si>
    <t>978-5-17-107769-3</t>
  </si>
  <si>
    <t>Как победить страхи</t>
  </si>
  <si>
    <t>На этот раз известный семейный психолог Ирина Чеснова раскроет юным читателям все секреты победы над страхами. Что делать, если боишься темноты, животных, чудовищ или привидений? Как быть, если страшно знакомиться или отвечать у доски? Как преодолеть страх неудачи? Можно ли прогнать ночные кошмары? И вообще, чего сами боятся наши страхи, как не сдаваться им в плен, а наоборот задать жару и почувствовать себя уверенными и смелыми, расскажет эта книга.  
Для младшего и среднего школьного возраста.</t>
  </si>
  <si>
    <t>9-АСТР-18</t>
  </si>
  <si>
    <t>ASE000000000846710</t>
  </si>
  <si>
    <t>978-5-17-123236-8</t>
  </si>
  <si>
    <t>Давай поговорим про ЭТО</t>
  </si>
  <si>
    <t>Эта книга - увлекательный гид о взрослении, любви и сексуальной грамотности.
Это открытый и искренний разговор на темы, которые волнуют каждого подростка: что происходит с моим телом и нормально ли то, что я ощущаю; как выражать свои чувства к тому, кто нравится и как развивать любовные отношения; что нужно знать об интимной близости и как заботиться о своем здоровье и безопасности. 
Книга поможет создать позитивный образ себя и научит слышать свое тело. Подскажет, как оказывать поддержку, проявлять чуткость и уважение к партнёру, оставаясь при этом собой. 
Чем здоровые (в том числе сексуальные) отношения отличаются от нездоровых и небезопасных, как обсуждать то, что не нравится, как понять, что отношения движутся «не туда». Как говорить «нет», распознать насилие, избежать принуждения и самопринуждения. 
Как защититься от инфекций, в чем преимущества современных методов контрацепции. А также где найти помощь и поддержку, если они нужны. 
16+
Эта книга - о любви. 
О том, что хочет и должен знать каждый подросток. 
Чтобы его первый опыт душевной, а в будущем и физической близости принёс не разочарование, а радость и удовольствие. 
 Первая часть книги - о том, как строить эмоционально тёплые отношения в паре.
 Вторая расскажет о том, что происходит с организмом и как меняется тело в подростковом возрасте. 
 Третья посвящена самому интересному - интимной стороне любви.  
Дорогие родители!
Если вы считаете, что секспросвет – это в первую очередь про здоровье и безопасность, что он защищает от необдуманных поступков, что подросткам он нужен и важен, и они должны владеть не только информацией, но и соответствующей терминологией, эта книга будет очень полезна. 
Она создаст здоровые представления о физическом взрослении и близости. А также поможет взрослым подобрать правильные слова при разговоре с ребёнком на деликатные темы.</t>
  </si>
  <si>
    <t>38-АСТР-20</t>
  </si>
  <si>
    <t>ASE000000000832208</t>
  </si>
  <si>
    <t>978-5-17-983308-6</t>
  </si>
  <si>
    <t>Как найти друзей и быть хорошим другом</t>
  </si>
  <si>
    <t>В своей новой книге, обращенной к младшим и средним школьникам, известный семейный психолог Ирина Чеснова раскрывает тему дружбы и общения со сверстниками.  Как найти надежных, преданных друзей и отличить настоящую дружбу от ненастоящей? Как знакомиться с теми, кто интересен, и как быть, если на твое предложение о дружбе не откликнулись? Что делать, если вы с друзьями поссорились? Как самому стать хорошим другом и при этом остаться собой – расскажет эта книга.
Для младшего и среднего возраста</t>
  </si>
  <si>
    <t>144-АСТР-17</t>
  </si>
  <si>
    <t>ASE000000000832207</t>
  </si>
  <si>
    <t>978-5-17-983307-9</t>
  </si>
  <si>
    <t>Как вести себя в опасных ситуациях</t>
  </si>
  <si>
    <t>На этот раз известный семейный психолог Ирина Чеснова рассказывает юным читателям о правилах безопасного поведения в самых разных жизненных ситуациях. Как правильно вести себя в лесу, походе и на даче, на улицах большого города и при общении с незнакомцами. Что делать при ушибах, порезах, ожогах. Как действовать при пожаре, во время грозы, урагана или наводнения. Книга поможет сохранить спокойствие в сложных и опасных ситуациях и придаст уверенности в собственных силах.
Для младшего и среднего возраста</t>
  </si>
  <si>
    <t>143-АСТР-17</t>
  </si>
  <si>
    <t>ASE000000000836030</t>
  </si>
  <si>
    <t>978-5-17-108115-7</t>
  </si>
  <si>
    <t>Как не ссориться с родителями</t>
  </si>
  <si>
    <t>В своей новой книге известный психолог Ирина Чеснова предлагает юным читателям поговорить о семье: о том, как общаться с близкими, чтобы всем было тепло и радостно, чтобы каждый чувствовал себя любимым и принятым. Чтобы ссор и обид было меньше, а счастливых, запоминающихся моментов – больше. Книга поможет ощутить надежную, прочную связь со всеми членами семьи и научит волшебному языку, которому под силу решать любые конфликты.     
Для младшего и среднего школьного возраста</t>
  </si>
  <si>
    <t>46-АСТР-18</t>
  </si>
  <si>
    <t>ASE000000000832210</t>
  </si>
  <si>
    <t>978-5-17-983321-5</t>
  </si>
  <si>
    <t>Как ходить в школу с удовольствием</t>
  </si>
  <si>
    <t>В своей новой книге известный семейный психолог Ирина Чеснова предлагает поговорить обо всем, что связано со школой: что самое главное в учебе, как не бояться неудач, победить лень и воспитать в себе чувство ответственности. Книга развеет страхи и подскажет, как выстроить хорошие отношения с учителями и одноклассниками. Научит прилагать усилия, верить в себя и не сдаваться, когда трудно. 
Для младших и средних школьников
Для младшего и среднего возраста</t>
  </si>
  <si>
    <t>160-АСТР-17</t>
  </si>
  <si>
    <t>ASE000000000845356</t>
  </si>
  <si>
    <t>978-5-17-133687-5</t>
  </si>
  <si>
    <t>Только для мальчиков</t>
  </si>
  <si>
    <t>Эта книга расскажет о том, как меняется тело в подростковом возрасте и почему это происходит, нужно ли переживать по поводу своего роста и веса, что делать с прыщами и сальными волосами, стоит ли завтракать перед школой, пить витамины и БАДы и есть фастфуд, как относиться к вредным и полезным привычкам... На эти и многие другие вопросы вы найдете ответы в книге врача-педиатра Ольги Луговской.
Для среднего школьного возраста.</t>
  </si>
  <si>
    <t>ASE000000000831224</t>
  </si>
  <si>
    <t>978-5-17-104522-7</t>
  </si>
  <si>
    <t>Немецко-русский визуальный словарь для школьников</t>
  </si>
  <si>
    <t>Немецко-русский визуальный словарь для школьников содержит около 2500 иллюстраций и более 3500 слов и употребительных фраз.
Достаточно подробно освещены 16 тем, среди которых Обучение, Дом, Общественное питание, Покупки, Спорт,  Досуг и др.
Словарь, в котором применен принцип наглядности, поможет в изучении немецкого языка, ускорит освоение новой лексики,  а кроме того, послужит расширению общего кругозора.
Корпус словаря снабжен немецким и русским указателями, позволяющими быстро найти нужное слово.
Издание предназначено для учащихся старшей школы и всех, кто учит немецкий язык.</t>
  </si>
  <si>
    <t>Школьный визуальный словарь</t>
  </si>
  <si>
    <t>ASE000000000831225</t>
  </si>
  <si>
    <t>978-5-17-104523-4</t>
  </si>
  <si>
    <t>Французско-русский визуальный словарь для школьников</t>
  </si>
  <si>
    <t>Французско-русский визуальный словарь для школьников содер-
жит около 2500 иллюстраций и более 3500 слов и употребительных
фраз.
Достаточно подробно освещены 16 тем, среди которых Обучение,
Дом, Общественное питание, Покупки, Спорт, Досуг и др.
Словарь, в котором применен принцип наглядности, поможет в из-
учении французского языка, ускорит освоение новой лексики, а кроме
того, послужит расширению общего кругозора.
Корпус словаря снабжен французским и русским указателями, по-
зволяющими быстро найти нужное слово.
Издание предназначено для учащихся старшей школы и всех, кто
учит французский язык.</t>
  </si>
  <si>
    <t>ASE000000000833013</t>
  </si>
  <si>
    <t>978-5-17-982978-2</t>
  </si>
  <si>
    <t>Искусство</t>
  </si>
  <si>
    <t>Изобразительное искусство является уникальным методом познания реальности. Это и зеркало, отражающее основные идеи той или иной эпохи, и возможность общения с потомками, и украшение быта современников, и средство для  выражения эмоций тех, у кого нет иной возможности быть услышанным. 100 гениальных идей, осенивших талантливых, порой безымянных творцов — это гораздо больше, чем не задумываясь сможет назвать любой образованный, но далекий от искусства человек. И это неудивительно, ведь каждое произведение, жизненный путь каждого художника порождают целый всплеск не только замыслов, но и переживаний — такова природа творчества. 
Книга предназначена и неторопливому читателю, и человеку, ведущему динамичный образ жизни. Короткие тематические статьи не отнимут много времени, но заставят задуматься о великих идеях, воплотить которые в реальность дано только изобразительному искусству.</t>
  </si>
  <si>
    <t>100 гениальных идей, о которых должен знать каждый образованный человек</t>
  </si>
  <si>
    <t>ASE000000000833033</t>
  </si>
  <si>
    <t>978-5-17-983002-3</t>
  </si>
  <si>
    <t>Дневник Ван Гога</t>
  </si>
  <si>
    <t>Для большинства людей Винсент Ван Гог воплощает представление о «художнике как о безумном гении». О нем пишут, говорят, до сих пор тщательно исследуют его творчество, находят все новые и новые подробности его жизни, создавая порой безумные легенды.	Напряженное состояние его души и рассудка последних нескольких лет его жизни, которое сублимировалось в знаменитые шедевры, стало следствием внутренних и внешних мучительных противоречий, которые он пережил. А презрение к условностям и полная свобода творчества, помогли ему в создании собственного, неподражаемого языка в искусстве, который не понимали его друзья и современники, и который был оценен только после его смерти.  
Он был несчастлив в любви и имел крайне наивные представления о жизни до того, как он избрал поприще проповедника. В 37 лет, когда он, наконец, приблизился к признанию и успеху, которого жаждал на протяжении всей своей жизни, в приступе безумия он покончил с собой, смертельно ранив себя выстрелом в грудь.
Ван Гог обладал широкими познаниями в области литературы и искусства, был мыслящим, образованным человеком, который мог виртуозно и красноречиво изъясняться на трех языках. Мы узнаем об этом из его многочисленных писем, сохранившихся благодаря его младшему брату Тео и супруге Тео, Иоханне. Его письма свидетельствуют о том, что кроме живописного таланта, он обладал и несомненным писательским даром. Эпистолярное наследие Винсента Ван Гога включает в себя более семисот писем, в которых отражена эволюция его теоретических принципов и раскрыта правда о жизни художника, чье искусство оставалось безвестным при его жизни и признано бесценным в наши дни. Письма Ван Гога опровергают сложившееся общее мнение о нем как о безумце и раскрывает истинный масштаб этого яркого, экспрессивного и одаренного мастера.</t>
  </si>
  <si>
    <t>3327-AST</t>
  </si>
  <si>
    <t>Дневники великих мастеров</t>
  </si>
  <si>
    <t>ASE000000000845731</t>
  </si>
  <si>
    <t>978-5-17-117378-4</t>
  </si>
  <si>
    <t>Риддл А.</t>
  </si>
  <si>
    <t>Ген Атлантиды</t>
  </si>
  <si>
    <t>70 000 лет назад люди почти исчезли с лица Земли.
Мы выжили, но до сих пор никто не знает как.
Скоро начнется отсчет времени до нового этапа эволюции, и на этот раз человечество может не выжить.
Люди, называющие себя Иммари, умеют хранить секреты. Два тысячелетия они скрывали правду об эволюции человека и  все это время искали древнего врага – атлантов, которые чуть не уничтожили человеческую расу. 
И вот поиск окончен. 
У берегов Антарктиды исследовательское судно обнаружило немецкую подводную лодку, застрявшую в айсберге, а внутри  загадочную структуру – наследие атлантов. Теперь Иммари готовы исполнить свой план: человечество должно эволюционировать или погибнуть.
В лаборатории в Индонезии блестящий генетик Кейт Уорнер, возможно, только что открыла ключ к их плану, хотя она считает, что это лекарство от аутизма. 
Агент Дэвид Вэйл уже десять лет  пытается остановить Иммари, сейчас он в бегах – его информатор мертв, а в организацию проник враг. Но когда он получает зашифрованное сообщение,  то рискует всем, чтобы спасти единственного человека, который может помочь ему: доктора Кейт Уорнер.</t>
  </si>
  <si>
    <t>474-НЕО-19</t>
  </si>
  <si>
    <t>Смертельная угроза</t>
  </si>
  <si>
    <t>ASE000000000843744</t>
  </si>
  <si>
    <t>978-5-17-115419-6</t>
  </si>
  <si>
    <t>Мэйн Э.</t>
  </si>
  <si>
    <t>Охотник</t>
  </si>
  <si>
    <t>Доктор Тео Крей исследует природу на основе математических моделей. Его страсть и одновременно уникальное умение – находить закономерности и систему в хаотичном, на первый взгляд, поведении животных. Когда полиция обнаруживает труп девушки, которую по всем признакам убил медведь, сомнения возникают только у доктора Крея.  
Предварительное расследование показывает – подобные убийства уже происходили ранее. Тео уверен – творится что-то странное. Теперь профессору, не обладающему ни навыками детектива, ни полномочиями полицейского, сначала нужно найти информацию обо всех жертвах, а потом убедить власти в своей правоте.
Приступая к собственному расследованию, Тео не подозревает, что в процессе ему придется сильно измениться, чтобы завершить работу. Но самое страшное ждет в конце – ведь успешный поиск означает встречу с хищником лицом к лицу.</t>
  </si>
  <si>
    <t>3442-AST</t>
  </si>
  <si>
    <t>ASE000000000850062</t>
  </si>
  <si>
    <t>978-5-17-121574-3</t>
  </si>
  <si>
    <t>Английский язык. Букварь в картинках</t>
  </si>
  <si>
    <t>Английский язык. Букварь в картинках — это интерактивная книга, которая поможет выучить алфавит и первые слова английского языка. К каждой букве алфавита прилагаются красочные наклейки и задания, которые направлены на усвоение начальных фонетических правил английского языка. 
Это увлекательный способ выучить английские слова! Учиться можно и нужно с улыбкой!</t>
  </si>
  <si>
    <t>16-ЛИН-20</t>
  </si>
  <si>
    <t>Умный тренажер с наклейками</t>
  </si>
  <si>
    <t>ASE000000000847254</t>
  </si>
  <si>
    <t>978-5-17-118854-2</t>
  </si>
  <si>
    <t>Немецкий язык. Умный тренажёр с наклейками</t>
  </si>
  <si>
    <t>Эта интерактивная книга поможет выучить первые немецкие слова, а 40 ярких наклеек в этом помогут. Учиться можно и нужно с улыбкой! В книгу вошло более 10 тем, к каждой из которых прилагаются наклейки: "Джунгли", "Ферма", "Лес", "Дом", "Моя семья", "Кухня", "Еда", "Классная комната" и другие. В каждой теме вы найдёте ключевые слова с картинками-подсказками, понятное произношение, интересные задания и головоломки. Это увлекательный и весёлый способ учить немецкие слова!</t>
  </si>
  <si>
    <t>126-ЛИН-15</t>
  </si>
  <si>
    <t>ASE000000000847253</t>
  </si>
  <si>
    <t>978-5-17-118853-5</t>
  </si>
  <si>
    <t>Английский язык. Умный тренажёр с наклейками</t>
  </si>
  <si>
    <t>Английский язык. Умный тренажёр с наклейками - это интерактивная книга, которая поможет выучить первые английские слова. В книгу вошло более 10 тем, к которым прилагается 40 ярких наклеек: "Джунгли", "Ферма", "Лес", "Дом", "Моя семья", "Кухня", "Еда", "Классная комната" и другие. В каждой теме вы найдёте ключевые слова с картинками-подсказками, понятное произношение, интересные задания и головоломки. Это увлекательный и весёлый способ учить английские слова! Учиться можно и нужно с улыбкой!</t>
  </si>
  <si>
    <t>206-ЛИН-19</t>
  </si>
  <si>
    <t>ASE000000000847249</t>
  </si>
  <si>
    <t>978-5-17-118851-1</t>
  </si>
  <si>
    <t>Французский язык. Умный тренажёр с наклейками</t>
  </si>
  <si>
    <t>Французский язык. Умный тренажёр с наклейками - это интерактивная книга, которая поможет выучить первые французские слова. В книгу вошло более 10 тем, к которым прилагается 40 ярких наклеек: "Джунгли", "Ферма", "Лес", "Дом", "Моя семья", "Кухня", "Еда", "Классная комната" и другие. В каждой теме вы найдёте ключевые слова с картинками-подсказками, понятное произношение, интересные задания и головоломки. Это увлекательный и весёлый способ учить французские слова! Учиться можно и нужно с улыбкой!</t>
  </si>
  <si>
    <t>212-ЛИН-19</t>
  </si>
  <si>
    <t>ASE000000000846447</t>
  </si>
  <si>
    <t>978-5-17-118071-3</t>
  </si>
  <si>
    <t>Лучший разговорник для путешествий</t>
  </si>
  <si>
    <t>ASE000000000846461</t>
  </si>
  <si>
    <t>978-5-17-118084-3</t>
  </si>
  <si>
    <t>Японский разговорник</t>
  </si>
  <si>
    <t>Японский разговорник содержит типичные модели фраз и выражений по широкому кругу тем. Дается лексика в необходимом объеме и сведения лингвострановедческого характера. Японский текст снабжен практической транскрипцией, выполненной посредством русской графики.
Разговорник предназначен для туристов и деловых людей, посещающих Японию.</t>
  </si>
  <si>
    <t>193-ЛИН-19</t>
  </si>
  <si>
    <t>ASE000000000846420</t>
  </si>
  <si>
    <t>978-5-17-118048-5</t>
  </si>
  <si>
    <t>Рисуем по клеточкам и точкам для мальчиков</t>
  </si>
  <si>
    <t>Прописи «Рисуем по клеточкам и точкам для мальчиков» — замечательное пособие с поощрительными наклейками для развития мелкой моторики Занимательные задания помогут развить графические навыки, пространственное мышление и творческие способности. Выполняя задания, будущий ученик подготовит руку к письму. А разнообразие предложенных упражнений и яркие поощрительные наклейки позволят поддержать интерес к занятиям.
Для дошкольного возраста.</t>
  </si>
  <si>
    <t>133/19</t>
  </si>
  <si>
    <t>Первая тетрадь с наклейками</t>
  </si>
  <si>
    <t>ASE000000000846421</t>
  </si>
  <si>
    <t>978-5-17-118049-2</t>
  </si>
  <si>
    <t>«Азбука для малышей и малышек» — красочное пособие с поощрительными наклейками. Благодаря ярким и интересным картинкам ребёнок легко выучит все буквы алфавита, запомнит их правильное начертание, рано научится читать. А забавные разноцветные поощрительные наклейки позволят малышу самостоятельно оценить свои успехи. 
Для дошкольного возраста.</t>
  </si>
  <si>
    <t>122/19</t>
  </si>
  <si>
    <t>ASE000000000846423</t>
  </si>
  <si>
    <t>978-5-17-118051-5</t>
  </si>
  <si>
    <t>Прописи для девочек</t>
  </si>
  <si>
    <t>«Прописи для девочек» — замечательное пособие с поощрительными наклейками. Выполняя графические упражнения, будущая ученица легко выучит буквы и цифры, запомнит их правильное начертание. А забавные разноцветные поощрительные наклейки позволят ребёнку самостоятельно оценить свои успехи.  
Для дошкольного возраста.</t>
  </si>
  <si>
    <t>123/19</t>
  </si>
  <si>
    <t>ASE000000000846422</t>
  </si>
  <si>
    <t>978-5-17-118050-8</t>
  </si>
  <si>
    <t>Тренажер для малышей по развитию речи</t>
  </si>
  <si>
    <t>«Тренажёр для малышей по развитию речи» — красочное пособие с поощрительными наклейками. Благодаря ярким и интересным картинкам ребёнок не только легко выучит все буквы алфавита, но и запомнит правильное начертание букв, рано научиться читать. А забавные поощрительные наклейки позволят малышу самостоятельно оценить свои успехи. 
Для дошкольного возраста.</t>
  </si>
  <si>
    <t>125/19</t>
  </si>
  <si>
    <t>ASE000000000846424</t>
  </si>
  <si>
    <t>978-5-17-118052-2</t>
  </si>
  <si>
    <t>Прописи для мальчиков</t>
  </si>
  <si>
    <t>«Прописи для мальчиков» — замечательное пособие с поощрительными наклейками. Выполняя графические упражнения, будущий ученик легко выучит буквы алфавита и цифры, запомнит их правильное начертание. А забавные поощрительные наклейки позволят ребёнку самостоятельно оценить свои успехи.  
Для дошкольного возраста.</t>
  </si>
  <si>
    <t>124/19</t>
  </si>
  <si>
    <t>ASE000000000846419</t>
  </si>
  <si>
    <t>978-5-17-118047-8</t>
  </si>
  <si>
    <t>Рисуем по клеточкам и точкам для девочек</t>
  </si>
  <si>
    <t>Прописи «Рисуем по клеточкам и точкам для девочек» — замечательное пособие с поощрительными наклейками для развития мелкой моторики. Занимательные задания помогут развить графические навыки, пространственное мышление и творческие способности. Выполняя задания, будущая ученица подготовит руку к письму. А разнообразие предложенных упражнений и яркие поощрительные наклейки позволят поддержать интерес к занятиям.
Для дошкольного возраста.</t>
  </si>
  <si>
    <t>132/19</t>
  </si>
  <si>
    <t>ASE000000000847398</t>
  </si>
  <si>
    <t>978-5-17-119007-1</t>
  </si>
  <si>
    <t>Живой мир</t>
  </si>
  <si>
    <t>Как предполагают ученые, Земля — единственная планета Солнечной системы, на которой существует жизнь. Эта 4D-энциклопедия рассказывает о появлении и устройстве всех живых существ, населяющих нашу планету, включая человека. А использование новейших технологий дополненной реальности позволяет оживить
древних ископаемых, проникнуть внутрь клеток и органов, разобраться в сущности законов природы. Иллюстрации на страницах книги предстанут перед читателем в трехмерном изображении в сопровождении аудиозаписей с познавательными пояснениями. Откройте это удивительное издание, а вместе с ним и весь живой мир,
частью которого является каждый из нас.
Для среднего и старшего школьного возраста.</t>
  </si>
  <si>
    <t>4D энциклопедии с дополненной реальностью</t>
  </si>
  <si>
    <t>ASE000000000847401</t>
  </si>
  <si>
    <t>978-5-17-119010-1</t>
  </si>
  <si>
    <t>Эта 4D-энциклопедия с дополненной реальностью расскажет о нашем общем доме – планете Земля. Увлекательное путешествие от Большого взрыва и появления материи через зарождение жизни в древнем океане до многообразия современного растительного и животного мира ждет читателя в этом необычном издании.
А 4D-анимации не только оживят древнего динозавра, стремительного гепарда или крошечную колибри, но и заставят материки двигаться, вулкан извергаться, а дождь и снег идти прямо на страницах книги. Каждая «живая» картинка сопровождается звукозаписью с познавательной и интересной информацией. Откройте эту энциклопедию и узнайте все о нашей уникальной планете и о том, что на ней происходит.
Для среднего и старшего школьного возраста.</t>
  </si>
  <si>
    <t>ASE000000000845476</t>
  </si>
  <si>
    <t>978-5-17-117090-5</t>
  </si>
  <si>
    <t>Гусев И.Е., Спектор А.А., Прудник А.А.</t>
  </si>
  <si>
    <t>Эта 4D-энциклопедия с дополненной реальностью расскажет обо всех этапах становления человека - начиная с возникновения Вселенной и заканчивая той самой минутой, когда вы читаете эту книгу. Зарождение живых организмов и их эволюция, развитие первобытного человека и анатомия современного, механизмы наследственности и сила иммунитета, эмоции и чувства людей и бесстрастность роботов - все это вы найдете на страницах данного издания. А "живые" иллюстрации покажут, как функционирует сердце и где находится печень, заставят австралопитека помахать вам рукой из прошлого, а робота - исследовать космос, познакомят с самыми маленькими нашими "врагами" - вирусами и бактериями. Каждую анимацию дополняет познавательная звукозапись. Откройте эту необычную энциклопедию и узнайте больше о себе и мире, частью которого является каждый из нас.</t>
  </si>
  <si>
    <t>ASE000000000847399</t>
  </si>
  <si>
    <t>978-5-17-119008-8</t>
  </si>
  <si>
    <t>Аниашвили К.С., Вайткене Л.Д., Спектор А.А.</t>
  </si>
  <si>
    <t>Научные опыты и эксперименты</t>
  </si>
  <si>
    <t>Это 4D-издание с дополненной реальностью знакомит читателя с естественными науками с помощью занимательных и несложных опытов и экспериментов, которые помогут разобраться в явлениях окружающего мира. Хотите узнать, что такое атмосферное давление, и сделать барометр своими руками, изучить законы Ньютона и построить собственную реактивную лодку, познать свойства веществ и, приготовив невидимые чернила, написать таинственное послание? Тогда открывайте эту необычную книгу и почувствуйте себя настоящим ученым. А оживающие картинки точно не дадут вам ошибиться в проведении того или иного опыта. Кроме того, каждая 4D-анимация сопровождается звукозаписью с полезной информацией и интересными фактами.
Для среднего и старшего школьного возраста.</t>
  </si>
  <si>
    <t>ASE000000000846007</t>
  </si>
  <si>
    <t>978-5-17-117616-7</t>
  </si>
  <si>
    <t>Большой 4D-атлас анатомии человека</t>
  </si>
  <si>
    <t>Большой 4D-атлас анатомии человека с дополненной реальностью - это отличный способ быстро и увлекательно изучить строение и функционирование такого сложного организма, как наше тело. На этих страницах полно и всеобъемлюще раскрывается анатомия и физиология человека, начиная с мельчайшей структурной единицы - клетки и заканчивая органами и системами, работающими как единое целое. А современные 4D-технологии позволят увидеть в буквальном смысле этого слова, как бьется сердце и происходит газообмен в легких, как переваривается пища в желудке и кишечнике и очищается кровь в печени и почках, а также разобраться, как взаимодействуют кости, связки, мышцы. Дополненная реальность, звуковые эффекты и нестандартно изложенная познавательная информация сделают изучение непростого человеческого организма легким и интересным. 
Для старшего школьного возраста.</t>
  </si>
  <si>
    <t>40/19</t>
  </si>
  <si>
    <t>Большой 4D атлас</t>
  </si>
  <si>
    <t>ASE000000000846006</t>
  </si>
  <si>
    <t>978-5-17-117615-0</t>
  </si>
  <si>
    <t>Большой 4D-атлас Вселенной</t>
  </si>
  <si>
    <t>Большой 4D-атлас Вселенной с дополненной реальностью рассказывает о космосе и истории его изучения, начиная от первых попыток человека составить звездные карты и заканчивая современными теориями о поглотителях времени - черных дырах. А новейшие 4D-технологиии совершенно меняют восприятие прочитанного, позволяя изучать Вселенную в интерактивном режиме. Запустить ракету, разложить планету на слои, понаблюдать за падением астероида, заглянуть внутрь лунохода - это и многое другое можно рассмотреть в объеме, движении и различном масштабе. Дополненная реальность, звуковые эффекты и нестандартно изложенная познавательная информация привлекут внимание читателей любого возраста. 
Для среднего и старшего возраста.</t>
  </si>
  <si>
    <t>ASE000000000846055</t>
  </si>
  <si>
    <t>978-5-17-117689-1</t>
  </si>
  <si>
    <t>Атлас планеты Земля</t>
  </si>
  <si>
    <t>Планета Земля полна загадок и тайн. Знаете ли вы, что Каспийское море на самом деле - озеро? Или что бананы - это трава, а морской конек - рыба? Вы наверняка задумывались о том, почему сменяют друг друга день и ночь, лето и зима? И это лишь малая часть секретов, которые откроются вам на страницах этой книги. Образование Земли, зарождение и развитие жизни, появление и эволюция человека - в этом уникальном 4D-атласе есть все, что поможет подробно изучить нашу удивительную планету. А дополненная реальностью в виде объемных анимаций с познавательными аудиозаписями позволит рассмотреть наш общий "дом" буквально со всех сторон. 
Для среднего школьного возраста.</t>
  </si>
  <si>
    <t>Детский 4D атлас с дополненной реальностью</t>
  </si>
  <si>
    <t>ASE000000000853330</t>
  </si>
  <si>
    <t>978-5-17-132740-8</t>
  </si>
  <si>
    <t>Захаров Д.С.</t>
  </si>
  <si>
    <t>Кластер</t>
  </si>
  <si>
    <t>Темнота холодна.
Темнота — самое древнее зло: сжимает, разрывает, утаскивает. Все это знают: и Лара, и Руся, и Серый Собак. Знает это и маленький медведь Сёма.
Сколько он себя помнит, от протянутых лап темноты его берегло только главное солнце — то, что воткнуто в самую середину потолка. Вот только это солнце совсем скоро закончится: осколки уже падали за Кукольным Домом.
Чёрное солнце — что может быть страшнее?
…разве только ловцы.
«Захарову удаётся главный для писателя фокус — сделать героев живыми. На живых людей у него похожи и певицы, и игрушечные медведи, и даже чиновники с гендирами и начдепами».
Егор Михайлов, «Афиша Daily»
«Захаров взламывает жанр производственного романа: абсолютно достоверную реальность российской корпорации он перемешивает с тем, что ей чуждо и неподвластно — нежностью и человечностью».
Александр Гаврилов
«Если вам кто-то скажет, что “Кластер” — это антиутопия, или памфлет, или производственный роман, или психологический триллер, — не верьте. То есть — и это тоже. Но это всё обертки. А главное — внутри: детство и игрушки. Игрушки, которые остались честны и благородны, когда мы сами... Впрочем, есть ещё люди, которые достойны своих детских игрушек.
Андрей Лазарчук</t>
  </si>
  <si>
    <t>55-СРП-20</t>
  </si>
  <si>
    <t>Актуальный роман</t>
  </si>
  <si>
    <t>ASE000000000846853</t>
  </si>
  <si>
    <t>978-5-17-118456-8</t>
  </si>
  <si>
    <t>Средняя Эдда</t>
  </si>
  <si>
    <t>В центре событий романа «Средняя Эдда» — история появления «русского Бэнкси», уличного художника Хиропрактика (hp), рисующего цикл из 12 картин на стенах домов. У граффити всегда политический подтекст, их герои — видные государственные начальники, и после появления новой работы кто-то из ее персонажей непременно погибает…
"В «Средней Эдде» сквозь оскаленную злободневность выпирают мрачные контуры древних саг, а самые завиральные повороты сюжета оказываются документированной правдой. «Не мы такие, жизнь такая» — и роман такой.
Поколенческая книга, отходная эпохе и просто актуальный роман — горький, злой и дарящий надежду".
Шамиль Идиатуллин
"Тот самый роман «про здесь и сейчас», которого нам так не хватало, — одновременно камерный и глобальный; эмоциональная история про живых людей, захватывающий триллер и остросоциальная драма".
Галина Юзефович
"Политический детектив, арт-антиутопия, русский Догвилль, сага о битве скандинавских божеств… Но главное — внимательный и безжалостный диагноз всему поколению русских двухтысячных, диагноз равно болезненный и своевременный. 
Как и положено роману-пророчеству, «Средняя Эдда» уже сбывается и входит в каждый дом".
Александр Гаврилов</t>
  </si>
  <si>
    <t>142-СРП-19</t>
  </si>
  <si>
    <t>ASE000000000846299</t>
  </si>
  <si>
    <t>978-5-17-118335-6</t>
  </si>
  <si>
    <t>Идиатуллин Ш.Ш.</t>
  </si>
  <si>
    <t>Бывшая Ленина</t>
  </si>
  <si>
    <t>Новый роман лауреата премии «Большая книга», автора бестселлера «Город Брежнев». 
Старт новой серии «Актуальный роман»: остросюжетная проза о современности. 
Честный рассказ о нас здесь и сейчас.
Шамиль Идиатуллин – журналист и прозаик. Родился в 1971 году, окончил журфак Казанского университета, работает в ИД «Коммерсантъ». Автор романов «Татарский удар», «СССР™», «Убыр» (дилогия), «Это просто игра», «За старшего», «Город Брежнев» (премия «БОЛЬШАЯ КНИГА»). Идиатуллин признаётся, что выше всего ценит «честный интересный рассказ о нас здесь и сейчас». И действие его нового романа «Бывшая Ленина» разворачивается в 2019 году – благополучном и тревожном. 
Провинциальный город Чупов, Сарасовская область. На окраине стремительно растет гигантская областная свалка, а главу снимают за взятки. В городе – безвластье и неприятный запах; политтехнологии, мессенджеры, соцсети. 
Простой чиновник Даниил Митрофанов (а в прошлом заметная фигура в местной политике и бизнесе), его жена Лена и их дочь Саша – благополучная семья. Но в одночасье налаженный механизм ломается. Вся жизнь оказывается – бывшая, и даже квартира детства – на «бывшей Ленина». Наверное, нужно начать всё заново, но для этого – победить апатию, себя и… свалку. 
Сдаваться стыдно. Оставаться в таких условиях невозможно. Надо менять условия.
Менять условия — значит бороться.</t>
  </si>
  <si>
    <t>89-СРП-19</t>
  </si>
  <si>
    <t>ASE000000000849083</t>
  </si>
  <si>
    <t>978-5-17-121131-8</t>
  </si>
  <si>
    <t>Савельев И.В.</t>
  </si>
  <si>
    <t>Как тебе такое, Iron Mask?</t>
  </si>
  <si>
    <t>Игорь Савельев — журналист, прозаик. Автор романов «Терешкова летит на Марс», «Zевс». Удостоен премии «Лицей»-2018 за остросоциальную повесть «Ложь Гамлета» «про поколение "хипстеров-коллаборационистов"» (Лев Данилкин).
В новом романе «Как тебе такое, Iron Mask?» сын российского вице-премьера, студент Кембриджа, возвращается по вызову отца в Москву и попадает в воронку госпереворота. Если б еще понять — кто сейчас у власти и как отсюда сбежать?
"Алекс впервые почувствовал, что отца нет в живых. Когда об этом начали писать The Times, The Sun?.. Сколько дней нужно, чтобы русский путч, по обыкновению, пожрал сам себя?.. Бессмысленный — и... бессмысленный".
"— Это правда?
— Что?
— Что ты «предал Mr. P.».
— С чего ты это взял?
— Так пишут в Фейсбуке".
"Автор смог найти ракурс и язык, адекватные новым fake-вызовам, хаосу кипения, политическому абсурду. Несомненно, это важный роман". 
Ольга Славникова
«Фантасмагоричная жизнь путинского “нового дворянства” с самого начала предсказуемо привлекала к себе внимание крупных сатириков — которые разоблачали, бичевали и высмеивали ее.
Но лишь Савельеву удалось то, что не удавалось ни Пелевину, ни Доренко, ни Сорокину, ни Проханову, — перевести на язык художественной прозы главную фразу десятых годов: “ОНИ О..ЕЛИ”».
Лев Данилкин</t>
  </si>
  <si>
    <t>167-СРП-19</t>
  </si>
  <si>
    <t>ASE000000000853429</t>
  </si>
  <si>
    <t>978-5-17-132829-0</t>
  </si>
  <si>
    <t>Богданова В.О.</t>
  </si>
  <si>
    <t>Павел Чжан и прочие речные твари</t>
  </si>
  <si>
    <t>Павел Чжан — талантливый программист крупной китайской компании в Москве. Бывший детдомовец, он упорно идёт к цели: перебраться из стремительно колонизирующейся России в метрополию, Китай, — и не испытывает угрызений совести, даже когда узнаёт, что его новый проект лежит в основе будущей государственной чипизации людей.
Но однажды, во время волонтёрской поездки в детдом, Чжан встречает человека, который много лет назад сломал ему жизнь — и избежал наказания. Воспоминания пробуждают в Павле тьму, которой он и сам боится...
«Павел Чжан и прочие речные твари» — роман о травме и её последствиях, о нравственном выборе, о справедливости — и относительности этого понятия, о китайских и славянских мифических чудовищах — и о чудовищах реальных, из плоти и крови.
«Цифровой концлагерь, блистательно показанный в антиутопии Веры Богдановой, мыслится многими как ближайшее будущее. Но наступит ли оно? Трансформация карьериста в героя Сопротивления, трагическая и убедительная, поднимает роман на большой литературный уровень — и даёт читателю надежду».
Ольга Славникова
«Россия — для местных, местные — для Китая, все разом — для Большого брата, и только Маленький брат — никому.
Психологическая драма в объятиях антиутопии, герои в объятиях собственного прошлого, взявшего в силовой захват. Маленькая жизнь как “Маленькая жизнь” и близкое будущее — как вид из окна, который хорошо различим и сегодня, но мало у кого хватает духу вглядеться».
Дмитрий Захаров</t>
  </si>
  <si>
    <t>57-СРП-20</t>
  </si>
  <si>
    <t>ASE000000000842811</t>
  </si>
  <si>
    <t>978-5-17-114532-3</t>
  </si>
  <si>
    <t>Сигел Д., Миллер К.</t>
  </si>
  <si>
    <t>Ночные кошмары! Забытая колыбельная</t>
  </si>
  <si>
    <t>Чарли Лэрд в полной растерянности.
Проблемы с мачехой-ведьмой давно в прошлом. К порталу в царство ночных кошмаров, расположенному в доме Чарли, уже давным-давно никто не приближается. Со зловредными сестрамиблизняшками покончено.
Откуда же взялась эта странная девочка?
Что она делает в реальности — да не просто в реальности, а в школе, в одном классе с Чарли? И случайно ли с ее появлением начинают происходить жуткие и пугающие события?
Либо все это сон… Либо скоро всем станет не до сна.</t>
  </si>
  <si>
    <t>4679-AST</t>
  </si>
  <si>
    <t>Ночные кошмары!</t>
  </si>
  <si>
    <t>ASE000000000842722</t>
  </si>
  <si>
    <t>978-5-17-114451-7</t>
  </si>
  <si>
    <t>Ночные кошмары! Средство от бессонницы</t>
  </si>
  <si>
    <t>У Чарли Лэрда — не жизнь, а сказка: 1. У него экстравагантная мачеха, которая держит лавку травяных снадобий. 2. Он живет в фиолетовом особняке с порталом в Нижний мир — царство кошмаров. 3. Сбежав из этого мира, Чарли и его друзья избавились от дурных снов. Навсегда. Или?..
Внезапно соседний городок Орвил-Фолс наводняют… зомби. То есть выглядят они в точности как ходячие мертвецы. Но в действительности, похоже, всё ещё хуже. Чарли чувствует: грядут крупные неприятности. Ведь ночные кошмары никогда не спят...</t>
  </si>
  <si>
    <t>4678-AST</t>
  </si>
  <si>
    <t>ASE000000000855027</t>
  </si>
  <si>
    <t>978-5-17-134286-9</t>
  </si>
  <si>
    <t>Паперный В.З.</t>
  </si>
  <si>
    <t>Архив Шульца</t>
  </si>
  <si>
    <t>Владимир Паперный — культуролог, историк архитектуры, дизайнер, писатель. Его книга о сталинской архитектуре “Культура Два” стала интеллектуальным бестселлером. Роман "Архив Шульца" вошел в короткий список премии "Большая книга",
Лос-Анджелес. Эмигрант Александр Шульц, Шуша, неожиданно получает посылку. В коробке — листы и катушки с записями. Исследуя, казалось бы, уже навсегда утерянный архив, архитектор Шульц достраивает историю своей семьи. Эта история становится настоящим “русским романом”, где юмора не меньше, чем драмы, а любовь снова побеждает смерть. 
“Роман «Архив Шульца» восстанавливает в памяти картину советской жизни в ее маргинальной, полуподпольной и невостребованной области. Прекрасная демонстрация неистребимости культуры, которая, как подземная вода, все равно находит свои пути, и увлекательный рассказ о поколении гонимых, умных и веселых”.
Людмила Улицкая, Москва
“Мозаика ярких портретов, острых эпизодов и занятных анекдотов складывается в неизбежную, следующую внутренней логике эпохи судьбу Шуши: от родных корней, сурового прошлого, бурной молодости вплоть до последнего адреса — Америки. Ее мы с автором романа открывали в одни и те же годы, поэтому, свидетель и соучастник, могу твердо сказать: с подлинным верно”.
Александр Генис, Нью-Йорк
"Порой кажется, что каждому читателю вручается персональный экземпляр этой книги. Одни говорят, что давно так не хохотали, другие — что проплакали над “Архивом Шульца” ночь напролет. Одни утверждают, что это гимн и эпитафия поколению семидесятников, другие — что плевок, клевета и полное неприличие. Мне же интересней всего было, правдив ли эпизод у батареи. Оказалось, совершенно правдив, а вот диалог с гэбэшником в реальности был гораздо жестче. Книга как жизнь: нравится не всем, но расставаться с ней не хочется никому".
Дмитрий Быков, Москва</t>
  </si>
  <si>
    <t>64-СРП-20</t>
  </si>
  <si>
    <t>Совсем другое время</t>
  </si>
  <si>
    <t>ASE000000000851038</t>
  </si>
  <si>
    <t>978-5-17-122570-4</t>
  </si>
  <si>
    <t>Рисуем животных. Альбом для скетчинга</t>
  </si>
  <si>
    <t>Животный мир нашей планеты богат и восхитителен, и это неисчерпаемый источник сюжетов для художника. Авторы этой книги — известные художники — разработали систему пошаговых упражнений, с помощью которых вы с легкостью научитесь рисовать карандашом разнообразных животных: от собак, кошек, лошадей до экзотических рептилий и птиц. Из этой книги вы узнаете обо всех необходимых инструментах и материалах, различных методах штриховки и некоторых завершающих приемах, благодаря которым ваши животные на рисунках будут как живые.</t>
  </si>
  <si>
    <t>Искусство рисовать на коленке</t>
  </si>
  <si>
    <t>ASE000000000854938</t>
  </si>
  <si>
    <t>978-5-17-134180-0</t>
  </si>
  <si>
    <t>Рисуем мангу. Альбом для скетчинга</t>
  </si>
  <si>
    <t>Манга — своеобразный вид японского изобразительного искусства, по сути, комиксы, нарисованные в японском стиле, которые получили широкое распространение не только в Азии, но и по всему миру. Слово «манга» дословно означает «гротески», «странные» (или «веселые») картинки. 
Из этой книги вы узнаете:
•    как рисовать персонажей в различных классических стилях манги, включая кодомо, сёнэн, сёдзё, дзёсэй и сэйнэн;
•    как создавать целые сценарии для вашей работы от умилительных фей и девочек в стиле «бабблгам» до жестких демонов, воинов-монахов и меха; 
•    как распланировать, нарисовать и полностью оживить ваших персонажей, а затем использовать практические страницы для копирования приведенных здесь рисунков или для создания ваших собственных уникальных версий героев.</t>
  </si>
  <si>
    <t>ASE000000000856585</t>
  </si>
  <si>
    <t>978-5-17-135818-1</t>
  </si>
  <si>
    <t>Рисуем как fashion-дизайнер. Альбом для скетчинга</t>
  </si>
  <si>
    <t>Из этой книги вы узнаете: 
как адаптировать анатомические пропорции, чтобы получить стилизованные силуэты и позы, принятые в мире моды;
как изображать различные виды тканей, их текстуры, различные принты;
как рисовать модели самых разных стилей и форм.</t>
  </si>
  <si>
    <t>ASE000000000848135</t>
  </si>
  <si>
    <t>978-5-17-119736-0</t>
  </si>
  <si>
    <t>Анатомия для художников. Альбом для скетчинга</t>
  </si>
  <si>
    <t>Любой художник знает, что без знания анатомии невозможно верно передать особенности фигуры человека, характер его движений, а также облик и повадки животных. 
Авторы этой книги – известные художники – создали ряд анатомических рисунков, набросков и схем. Они помогут вам понять основы анатомии, познакомят с важнейшими законами строения тела, которые позволят с легкостью изобразить костную и мускульные системы человека и животного.</t>
  </si>
  <si>
    <t>ASE000000000847463</t>
  </si>
  <si>
    <t>978-5-17-119072-9</t>
  </si>
  <si>
    <t>Лучшие уроки для начинающих. Альбом для скетчинга</t>
  </si>
  <si>
    <t>Искусство карандашного рисунка удивительно просто и универсально. С помощью этого самоучителя вы научитесь быстро, буквально "на коленке", рисовать карандашом как самые простые сюжеты – цветы, фрукты, деревья, людей и животных, горы и реки, строения, – так и сложные композиции. Следуя нашим инструкциям и описаниям, вы овладеете секретами рисунка и выработаете свой индивидуальный стиль.</t>
  </si>
  <si>
    <t>ASE000000000854410</t>
  </si>
  <si>
    <t>978-5-17-133668-4</t>
  </si>
  <si>
    <t>Феоктистов Д.В.</t>
  </si>
  <si>
    <t>Рисуем комиксы. Альбом для скетчинга</t>
  </si>
  <si>
    <t>Комиксы — один из немногих видов искусства, который позволяет нам создавать целые миры буквально «на коленке». Это — самый доступный, свободный и интересный способ рассказать нашу историю огромному количеству людей при помощи всего лишь карандаша и листка бумаги. От нас не требуется академических знаний рисунка и уникального литературного таланта — рисовать комиксы может каждый.</t>
  </si>
  <si>
    <t>380-ОГИ-20</t>
  </si>
  <si>
    <t>ASE000000000851024</t>
  </si>
  <si>
    <t>978-5-17-122555-1</t>
  </si>
  <si>
    <t>Рисуем голову и фигуру человека. Альбом для скетчинга</t>
  </si>
  <si>
    <t>Люди такие разные и их очень увлекательно рисовать. Вам может показаться это достаточно трудной задачей, но с помощью нашего универсального самоучителя, написанного  известными  художниками и преподавателями, вы сможете с легкостью научиться рисовать абсолютно все: фигуры мужчин, женщин, детей, лица в различных ракурсах, композиции с фигурами людей, отдельные черты лица и части тела, фигуры в движении.</t>
  </si>
  <si>
    <t>ASE000000000857027</t>
  </si>
  <si>
    <t>978-5-17-136221-8</t>
  </si>
  <si>
    <t>Каль Д., Поттер У.</t>
  </si>
  <si>
    <t>Рисуем фантастических существ. Альбом для скетчинга</t>
  </si>
  <si>
    <t>С этим самоучителем ваши фантазии оживут и заиграют новыми красками! Вы узнаете, как рисовать классических и современных персонажей фэнтези, а также научитесь создавать своих собственных героев. Вы вдохнете жизнь в удивительных амазонок, искателей приключений, вооруженных мечами, пиратов и королев фей, коварных гномов, злобных орков и благородных самураев, лесных эльфов-рейнджеров и животных-фамильяров, огнедышащих драконов и минотавров. Вы узнаете, как рисовать всевозможных злодеев: от темных волшебников и повелителей вампиров до мрачных ученых и злобных чародеек. Собранные в этой книге советы будут полезны при выборе персонажей, деталей костюма и декораций.
Добро пожаловать в мир фэнтези!</t>
  </si>
  <si>
    <t>ASE000000000852109</t>
  </si>
  <si>
    <t>978-5-17-126623-3</t>
  </si>
  <si>
    <t>Экспресс-курс по рисованию. Альбом для скетчинга</t>
  </si>
  <si>
    <t>Вы хотите научиться рисовать, не затрачивая много времени на обучение? Попробуйте начать с самого простого и доступного инструмента —  карандаша. Авторы этой книги — известные художники — разработали систему пошаговых упражнений, с помощью которых вы быстро и с легкостью сможете овладеть искусством рисования цветов, фруктов, деревьев, гор, строений, животных и даже карикатуры и персонажей из любимых мультфильмов.</t>
  </si>
  <si>
    <t>ASE000000000849837</t>
  </si>
  <si>
    <t>978-5-17-121372-5</t>
  </si>
  <si>
    <t>Полный курс рисования. Альбом для скетчинга</t>
  </si>
  <si>
    <t>Искусство карандашного рисунка удивительно просто и универсально. С помощью этого самоучителя вы научитесь быстро, буквально «на коленке», рисовать карандашом как самые простые сюжеты — цветы, фрукты, деревья, людей и животных, горы и реки, строения, — так и сложные композиции, а также освоете азы анатомии для художников и леттеринга. Следуя нашим инструкциям и описаниям, вы овладеете секретами рисунка и выработаете свой индивидуальный стиль.</t>
  </si>
  <si>
    <t>ASE000000000847465</t>
  </si>
  <si>
    <t>978-5-17-119074-3</t>
  </si>
  <si>
    <t>Основы рисования. Альбом для скетчинга</t>
  </si>
  <si>
    <t>Искусство карандашного рисунка удивительно просто и универсально. С помощью этого самоучителя вы научитесь быстро, буквально «на коленке», рисовать карандашом абсолютно все: цветы, фрукты, деревья, животных, горы, реки, строения. Сюжеты для рисования можно найти повсюду, а карандаш можно взять в любую поездку или путешествие. Следуя нашим инструкциям и описаниям, вы обретете необходимое вам вдохновение и создадите свой шедевр.</t>
  </si>
  <si>
    <t>ASE000000000855454</t>
  </si>
  <si>
    <t>978-5-17-134719-2</t>
  </si>
  <si>
    <t>Рисуем всё! Альбом для скетчинга</t>
  </si>
  <si>
    <t>Мир природы и вещей, окружающих человека в повседневной жизни, — неисчерпаемая сокровищница форм и оттенков. Простота и пластическое совершенство бытовых предметов, утонченность и нежность цветов, своеобразное строение и сочность фруктов и овощей. Так хочется отобразить красоту окружающего мира на бумаге. Но начинающему художнику это кажется сложной задачей. Этот самоучитель, в котором вы найдете множество упражнений и полезных советов, поможет вам  научиться быстро, буквально «на коленке», изобразить карандашом абсолютно все — от малейших деталей до сложных композиций.</t>
  </si>
  <si>
    <t>ASE000000000859339</t>
  </si>
  <si>
    <t>978-5-17-138449-4</t>
  </si>
  <si>
    <t>Рисовать легче легкого. Альбом для скетчинга</t>
  </si>
  <si>
    <t>Баррингтон Барбер – известный дизайнер, автор и иллюстратор более 50 книг и мастер-классов по основам рисования – считает, что научиться рисовать несложно: все учатся ходить, говорить, читать и писать еще в раннем возрасте, а научиться рисовать еще проще! Рисование – это просто нанесение на бумагу штрихов, которые передают некоторый визуальный опыт. Все, что требуется для того, чтобы научиться хорошо рисовать – это желание, немного настойчивости, умение наблюдать и готовность потратить некоторое время на исправление ошибок.
Преимущества этой книги:
•	С помощью уроков и упражнений вы получите необходимые базовые навыки, от создания ощущения трехмерности до использования тона.
•	Вы научитесь рисовать человеческую фигуру, натюрморт, мир природы и различные ландшафты.
•	Пошаговый метод поможет выбрать предметы, варьировать методы и материалы и создавать композиции.
•	Этот самоучитель поможет обрести свой собственный стиль. 
•	Издание подходит как для людей с небольшим опытом рисования, так и для тех, кто хотел бы освежить свои навыки.</t>
  </si>
  <si>
    <t>ASE000000000848134</t>
  </si>
  <si>
    <t>978-5-17-119735-3</t>
  </si>
  <si>
    <t>Портрет. Альбом для скетчинга</t>
  </si>
  <si>
    <t>Что может быть более захватывающим, чем портрет, сделанный обычным карандашом? Как ни удивительно, но нарисовать лицо человека гораздо проще, чем вы думаете. Объекты для рисования можно найти повсюду, и карандаш всегда находится под рукой. Авторы этой книги — известные живописцы — покажут вам, насколько просто научиться рисовать карандашом как отдельные черты лица, такие как глаза, губы, нос и уши, так и сложные портреты мужчин, женщин и детей.</t>
  </si>
  <si>
    <t>ASE000000000847466</t>
  </si>
  <si>
    <t>978-5-17-119075-0</t>
  </si>
  <si>
    <t>Миллан Ц.</t>
  </si>
  <si>
    <t>Главная книга "Вожака стаи"</t>
  </si>
  <si>
    <t>Присоединяйтесь к эксперту в области дрессировки собак Цезарю Миллану и становитесь вожаком собственной «стаи»! Изучите и применяйте на практике 98 его уроков:
* как выбрать правильную собаку для всей семьи;
* как сделать ее здоровой и счастливой;
* как отучить от «вредных привычек»;
* как правильно воспитать собаку и многое другое!
Универсальные советы от ведущего всемирно известной телепередачи «Переводчик с собачьего». Книга предназначена всем владельцам собак, тем, кто только планирует обзавестись четвероногим другом или просто любит «братьев наших меньших».</t>
  </si>
  <si>
    <t>56-ОГИ-14</t>
  </si>
  <si>
    <t>Вожак стаи</t>
  </si>
  <si>
    <t>ASE000000000843669</t>
  </si>
  <si>
    <t>978-5-17-115346-5</t>
  </si>
  <si>
    <t>Футбол. Большая энциклопедия</t>
  </si>
  <si>
    <t>Издание рассказывает о самой популярной в мире спортивной игре — футболе: истории его возникновения, формировании правил, легендарных чемпионатах, лучших командах и выдающихся игроках. Книга научит правильно выбирать экипировку для участия в футбольном матче, познакомит с тактическими приемами и игровыми моментами, основными правилами и наказаниями за их нарушение, а также знаками судей. Разносторонняя информация, представленная на этих страницах, наглядные тактические схемы, фотографии и высказывания звезд мирового футбола заинтересуют абсолютно всех, но в особенности начинающих футболистов.
Для среднего школьного возраста.</t>
  </si>
  <si>
    <t>Детская энциклопедия-тренер</t>
  </si>
  <si>
    <t>ASE000000000846955</t>
  </si>
  <si>
    <t>978-5-17-118574-9</t>
  </si>
  <si>
    <t>Шахматы. Большая энциклопедия</t>
  </si>
  <si>
    <t>Издание рассказывает о самой популярной в мире стратигической настольной игре - шахматах: основных правилах, тактических приемах и комбинациях, а также этапах шахматной партии. Книга подходит как для обучения шахматам с нуля, так и для совершенствования навыков игроков-любителей. Разносторонняя информация, представленная на этих страницах, наглядные схемы ходов, примеры из известных партий заинтересуют абсолютно всех, но в особенности будут полезны начинающим шахматистам. 
Для среднего школьного возраста.</t>
  </si>
  <si>
    <t>ASE000000000846954</t>
  </si>
  <si>
    <t>978-5-17-118573-2</t>
  </si>
  <si>
    <t>Петров В.</t>
  </si>
  <si>
    <t>Хоккей. Большая энциклопедия</t>
  </si>
  <si>
    <t>Эта книга посвящена такому популярному и непростому виду спорта, как хоккей на льду. Здесь рассказывается об истории его возникновения, дальнейшем развитии и формировании правил, а также об известных соревнованиях, именитых клубах, легендарных игроках и тренерах. Книга поможет подобрать правильную экипировку, объяснит устройство хоккейной площадки, познакомит с основными правилами, тактикой и техникой игры и даже научит некоторым финтам — хитрым приемам, позволяющим обыграть противника. Разносторонняя информация, представленная на этих страницах в сопровождении множества фотографий мировых звезд хоккея, заинтересует любого читателя, а в особенности начинающих хоккеистов. 
Для среднего школьного возраста.</t>
  </si>
  <si>
    <t>ASE000000000845759</t>
  </si>
  <si>
    <t>978-5-17-121570-5</t>
  </si>
  <si>
    <t>Дональдсон Джулия, Монкс Л.</t>
  </si>
  <si>
    <t>Принцесса и колдун</t>
  </si>
  <si>
    <t>"Семь превращений принцессе дано,
От заточенья избавит одно!"
Принцесса Элиза мечтает сбежать от злого колдуна, но увы - каждый раз, стоит ей превратиться в синюю рыбу, жёлтую курочку или рыжую лису, чародей всё равно находит её и задаёт новую, сложную задачку. Сможет ли отважная принцесса перехитрить колдуна?
"Принцесса и колдун" - это новая история от звёздного дуэта Джулии Дональдсон и Лидии Монкс.
Джулия Дональдсон - автор многочисленных бестселлеров. Её книги продаются по всему миру, а общий тираж уже составил более 17 000 000 экземпляров. Крупные и яркие иллюстрации Лидии Монкс развивают внимание и воображение у ребёнка. Небольшое количество текста и понятная история делают эту книгу идеальной для первого самостоятельного чтения;</t>
  </si>
  <si>
    <t>174-ВВ-19</t>
  </si>
  <si>
    <t>Книжки-картинки для Вилли Винки</t>
  </si>
  <si>
    <t>ASE000000000845766</t>
  </si>
  <si>
    <t>978-5-271-48534-3</t>
  </si>
  <si>
    <t>Принцесса Зеркалина и драконья оспа</t>
  </si>
  <si>
    <t>Представьте себе, насколько Алина удивилась, когда увидела у себя в зеркале ванной комнаты принцессу Зеркалину! Ту самую прицессу, которая жила в мире рыб-пузырьков, живущих в ванне, эльфов, уютно заснувших в тапочках, и смелых рыцарей, которые не боятся вступить в бой с огнедышащим драконом. 
И вот, пока Алина болеет ветрянкой, принцесса Зеркалина заболела драконьей оспой. Но её высочество знает рецепт лекарства. Сработает ли оно?
"Принцесса Зеркалина и драконья оспа" - это новая история от звёздного дуэта Джулии Дональдсон и Лидии Монкс.
Джулия Дональдсон - автор многочисленных бестселлеров. Её книги продаются по всему миру, а общий тираж уже составил более 17 000 000 экземпляров. Крупные и яркие иллюстрации Лидии Монкс развивают внимание и воображение у ребёнка. Небольшое количество текста и понятная история делают эту книгу идеальной для первого самостоятельного чтения;</t>
  </si>
  <si>
    <t>176-ВВ-19</t>
  </si>
  <si>
    <t>ASE000000000851142</t>
  </si>
  <si>
    <t>978-5-17-122670-1</t>
  </si>
  <si>
    <t>Новые уловки божьей коровки</t>
  </si>
  <si>
    <t>У коварных грабителей новый план: они прокрадутся на ферму и украдут самую красивую красную курицу. К счастью, умная божья коровка уже в курсе их идеи и не позволит нарушить покой родной фермы. 
"Новые уловки божьей коровки" - бестселлер Amazon от звёздного дуэта Джулии Дональдсон и Лидии Монкс.
Джулия Дональдсон - одна из самых известных авторов. Её книги продаются по всему миру, а общий тираж уже составил более 17 000 000 экземпляров.
Крупные и яркие иллюстрации Лидии Монкс развивают внимание и воображение у ребёнка. Небольшое количество текста и понятная история делают эту книгу идеальной для первого самостоятельного чтения.</t>
  </si>
  <si>
    <t>28-ВВ-20</t>
  </si>
  <si>
    <t>ASE000000000843152</t>
  </si>
  <si>
    <t>978-5-17-114879-9</t>
  </si>
  <si>
    <t>Сэр Саймон - суперпривидение</t>
  </si>
  <si>
    <t>Редакция "Вилли Винки" представляет!
Познакомьтесь с Саймоном Жуткинсом. Он профессиональное привидение, и наконец-то отправляется на задание в свой первый дом. Пора бы уже, ведь Саймону уже надоело пугать лесных жителей, прохожих на автобусных остановках или случайных рыбаков. В доме, к тому же, кажется, живёт старушка, а их напугать легче лёгкого. Вот только все планы Саймона срываются, потому что вместо бабули ему навстречу выбегает какой-то мальчишка. Легко ли будет его напугать?
Иллюстратор, писатель и аниматор Кэл Аткинсон верит в крепкий чёрный чай больше, чем в сон и обожает работать сутки на пролёт над очередным проектом. Он создаёт книги для детей, маленькие мультфильмы и игры. 
"Сэр Саймон - суперпривидение" - смешная история про то, что все мы разные, но это не может помешать настоящей дружбе.</t>
  </si>
  <si>
    <t>4326-AST</t>
  </si>
  <si>
    <t>ASE000000000850871</t>
  </si>
  <si>
    <t>978-5-17-122396-0</t>
  </si>
  <si>
    <t>Уловки божьей коровки</t>
  </si>
  <si>
    <t>Два здоровяка-грабителя придумали целый план, как украсть прекрасную призовую фермерскую корову. Но это пока что, ведь они не в курсе, что у самого маленького и тихого существа на свете уже есть свои планы на их счёт.
"Уловки божьей коровки" - бестселлер Amazon от звёздного дуэта Джулии Дональдсон и Лидии Монкс.
Джулия Дональдсон - одна из самых известных авторов. Её книги продаются по всему миру, а общий тираж уже составил более 17 000 000 экземпляров;
Крупные и яркие иллюстрации Лидии Монкс развивают внимание и воображение у ребёнка. Небольшое количество текста и понятная история делают эту книгу идеальной для первого самостоятельного чтения.</t>
  </si>
  <si>
    <t>27-ВВ-20</t>
  </si>
  <si>
    <t>ASE000000000840399</t>
  </si>
  <si>
    <t>978-5-17-112228-7</t>
  </si>
  <si>
    <t>Дайсон Н., Картер Л.</t>
  </si>
  <si>
    <t>Оскар - голодный единорог</t>
  </si>
  <si>
    <t>Редакция "Вилли Винки" представляет!
Единорог Оскар готов съесть ВСЁ ЧТО УГОДНО! Неудивительно, что в один прекрасный момент он съел даже собственный дом. И теперь Оскару срочно нужно найти место, где бы он смог поселиться. Вот только никто не хочет жить с ним по соседству: ни пираты, ни феи, ни дракон. Найдёт ли Оскар себе новый дом? 
До того, как начать писать детские книги, Лу Картер успела поработать школьным учителем. Она живёт в Кембридже со своей семьёй.
Никки Дайсон не только иллюстрирует детские книги, но и работает с такими крупными брендами, как Hallmark и National Geographic Kids.
«Оскар - голодный единорог» - это уморительная история о дружбе, заботе и, конечно, ВКУСНОЙ ЕДЕ.</t>
  </si>
  <si>
    <t>4849-AST</t>
  </si>
  <si>
    <t>ASE000000000845763</t>
  </si>
  <si>
    <t>978-5-17-135148-9</t>
  </si>
  <si>
    <t>Божья коровка в городе</t>
  </si>
  <si>
    <t>Два грабителя Тим и Том вернулись! 
И хотя они теперь не суют свой нос на ферму, в городе их поведение не изменилось. Наоборот, их планы стали ещё более амбициозными: они хотят украсть обезьяну из зоопарка и с её помощью заполучить королевскую корону. Только одного они не учли: в городе в это самое время проводила выходные маленькая божья коровка....
"Божья коровка в городе" — бестселлер Amazon от звёздного дуэта Джулии Дональдсон и Лидии Монкс.
Джулия Дональдсон — одна из самых известных авторов. Её книги продаются по всему миру, а общий тираж уже составил более 17 000 000 экземпляров.
Крупные и яркие иллюстрации Лидии Монкс развивают внимание и воображение у ребёнка. Небольшое количество текста и понятная история делают эту книгу идеальной для первого самостоятельного чтения.</t>
  </si>
  <si>
    <t>49-ВВ-21</t>
  </si>
  <si>
    <t>ASE000000000856232</t>
  </si>
  <si>
    <t>978-5-17-135460-2</t>
  </si>
  <si>
    <t>Сантьяго Ф.</t>
  </si>
  <si>
    <t>Мой домашний динозавр</t>
  </si>
  <si>
    <t>Поздравляем! Теперь ты являешься счастливым владельцем домашнего динозавра. Твоему питомцу нужно очень много любви. А ещё тренировки, дрессировка и (очень) регулярное кормление. 
Новый питомец - это не только бесконечные игры и развлечения, это тяжёлая работа... особенно, если твой питомец - ТиРекс!
"Мой домашний динозавр" - это восхитительная книга о радостях и обязанностях, которые возникают с появлением домашних животных.</t>
  </si>
  <si>
    <t>62-ВВ-21</t>
  </si>
  <si>
    <t>ASE000000000847681</t>
  </si>
  <si>
    <t>978-5-17-126590-8</t>
  </si>
  <si>
    <t>Керник П.</t>
  </si>
  <si>
    <t>Болтливый медведь</t>
  </si>
  <si>
    <t>Познакомься с медведем Гарри - он просто не может перестать болтать! Но все вокруг уже устали его слушать. Поэтому Гарри решает завести новые знакомства. И медведь отправляется в путешествие на незнакомы остров, где живут птицы. Проблема только в том, что они не понимают ни слова из болтовни Гарри.
Пиппа Керник закончила Колледж Искусств в Лондоне. Она любит придумывать смешных персонажей, а её книги часто оказываются в шорт-листе Oscar’s First Book Prize.
"Болтливый медведь" - это смешная история о взаимопонимании, которого можно достичь даже тогда, когда вы разговариваете на разных языках.</t>
  </si>
  <si>
    <t>4848-AST</t>
  </si>
  <si>
    <t>ASE000000000846585</t>
  </si>
  <si>
    <t>978-5-17-118209-0</t>
  </si>
  <si>
    <t>Трогательные стихотворения из цикла «Детки в клетке» знакомят маленьких читателей со зверятами, учат детей сочувствию и уважению ко всему живому с самого раннего возраста. Ведь малыши за решеткой зоопарка – тоже детки. 
Формат книжки самый подходящий для маленьких детских ручек и для маминой сумочки, чтобы взять с собой в дорогу.</t>
  </si>
  <si>
    <t>90x92/64*</t>
  </si>
  <si>
    <t>Мои любимые книжки-погремушки</t>
  </si>
  <si>
    <t>ASE000000000846587</t>
  </si>
  <si>
    <t>978-5-17-118210-6</t>
  </si>
  <si>
    <t>Все дети любят играть и отгадывать загадки. Все дети любят стихи. В этом небольшом сборнике вы найдете самые интересные стихи-загадки детского классика С.Я. Маршака, дополненные яркими иллюстрациями-подсказками известной художницы Е.Фаенковой. 
Формат книжки самый подходящий для маленьких детских ручек и для маминой сумочки, чтобы взять с собой в дорогу.</t>
  </si>
  <si>
    <t>ASE000000000845911</t>
  </si>
  <si>
    <t>978-5-17-117545-0</t>
  </si>
  <si>
    <t>Крафт Поль</t>
  </si>
  <si>
    <t>Самолёты</t>
  </si>
  <si>
    <t>Более 150 моделей самолётов: история их создания и эволюция с начала возникновения авиации до наших дней. "Кукурузники" и аэробусы, истребители, бомбардировщики и штурмовики, пилотируемые и беспилотники, суперлёгкие и сверхзвуковые, пассажирские самолёты и транспортники... 
Эта энциклопедия расскажет о всех них. Если ребёнок мечтает о полётах и интересуется самолётами, книга придётся ему по душе! 
Для младшего школьного возраста.</t>
  </si>
  <si>
    <t>2-АСТР-20</t>
  </si>
  <si>
    <t>Большая энциклопедия техники</t>
  </si>
  <si>
    <t>ASE000000000841557</t>
  </si>
  <si>
    <t>978-5-17-121997-0</t>
  </si>
  <si>
    <t>Сатья Дас</t>
  </si>
  <si>
    <t>Большая книга божественной женщины. Предназначение, любовь, брак, дети, деньги, работа</t>
  </si>
  <si>
    <t>Божественная женщина — кто она? Может ли любая женщина стать божественной или для этого нужны особые таланты? В этой книге семейный психолог, философ, автор бестселлеров Сатья дает советы, которые помогут женщине найти свое предназначение. Эта книга позволит вам избавится от многих неправильных установок о роли женщины, поможет поверить в себя, свою красоту и божественность, найти и выбрать достойного человека, создать крепкую семью, правильно распределить обязанности, вырастить умных и счастливых детей и никогда не испытывать материальных трудностей.</t>
  </si>
  <si>
    <t>8-ПРП-20</t>
  </si>
  <si>
    <t>Большая книга на все времена</t>
  </si>
  <si>
    <t>ASE000000000848238</t>
  </si>
  <si>
    <t>978-5-17-119835-0</t>
  </si>
  <si>
    <t>Психология успеха</t>
  </si>
  <si>
    <t>Вы можете назвать себя любимчиком фортуны? Если «да», то эта книга ваша. Если «нет» – тоже ваша. В первом случае она поможет вам стать еще более удачливым, а во втором – даст в руки настоящие козыри, с которыми можно легко покорить любые вершины – и в личной жизни, и в учебе, и на работе. Ведь бесценные, а порой, и парадоксальные советы дает настоящий Мастер своего дела – Михаил Литвак, ведущий психотерапевт международного реестра, автор книг, изданных тиражом 15 000 000 экземпляров.
Среди «козырей» – знакомство с главными правилами психологии и логики, которые помогут быстро справляться со своими проблемами, разбираться в людях, пользоваться методами манипуляции. Выбор неповторимого пути к высокооплачиваемой, приносящей радость и удовольствие работе. Изучение ораторского искусства. Открытие своих гениальных способностей. И главное – простое объяснение самых сложных законов, которые управляют миром и судьбой каждого из нас: экономические, природные, философские, нравственные.
А для того чтобы эти законы получше усвоить, даны правила и задания – заковыристые и интригующие. Итак, учимся – и взлетаем на самый верх процветания и благополучия!</t>
  </si>
  <si>
    <t>ASE000000000853953</t>
  </si>
  <si>
    <t>978-5-17-133314-0</t>
  </si>
  <si>
    <t>Большая книга монаха, который продал свой "феррари"</t>
  </si>
  <si>
    <t>Робин Шарма — один из ведущих мировых психологов, коучей, консультантов, духовных лидеров нашего времени. 
Эта книга укажет вам место, где спрятано настоящее сокровище. Хотите каждый день просыпаться в отличном настроении, любить мир, себя, свою работу, семью? Мечтаете о том, чтобы преуспеть и реализовать мечты и таланты? А ведь это и есть сокровища, которые делают человека счастливым! Эти драгоценности духа не зависят от кризисов и биржевых курсов и никогда не упадут в цене. А теперь — просто возьмите их! С этой книгой вы можете получить эти бесценные дары, не отказываясь от привычного комфорта. Меняйте судьбу, потому что теперь это возможно!
В издание вошли ключевые работы Робина Шармы «Монах, который продал свой „феррари“», «Кто заплачет, когда ты умрешь?», «Уроки семейной мудрости от монаха, который продал свой „феррари“».</t>
  </si>
  <si>
    <t>ASE000000000850349</t>
  </si>
  <si>
    <t>978-5-17-121856-0</t>
  </si>
  <si>
    <t>Опыт дурака. Руководство по изготовлению здоровья и счастья</t>
  </si>
  <si>
    <t>Этот сборник включает все знаковые произведения Мирзакарима Норбекова — весь цикл «Опыт дурака», который может стать настольной книгой для каждого лентяя и мечтателя:
– Опыт дурака, или Ключ к прозрению: Как избавиться от очков
– Опыт дурака – 2. Ключи к самому себе
– Опыт дурака – 3. Как жить и добро наживать: самостоятельное изготовление семейного счастья в домашних условиях
Произведения Мирзакарима Норбекова уникальны и необычны: они побуждают к действию, заставляют раскрыть свои способности и открыть новые возможности. Каждый текст, изобилующий иронией и остроумными замечаниями, – пинок к действию и ступенька к результату.
– Хотите научиться самостоятельно формировать события и проектировать свое будущее?
– Хотите найти свою вторую половинку и стать сверхуспешным, сверхнеотразимым и суперсчастливым?
– Хотите познать волшебные законы любви и получить ответы на любые жизненные вопросы?
– Хотите побороть великую королеву Лень и выпрыгнуть из своего болота?
Так сделайте первый шаг и исполните свои желания! 
Читайте, осознавайте и действуйте!</t>
  </si>
  <si>
    <t>338-ВРЕМ-14</t>
  </si>
  <si>
    <t>ASE000000000849956</t>
  </si>
  <si>
    <t>978-5-17-121494-4</t>
  </si>
  <si>
    <t>Вся восточная психология в одной книге</t>
  </si>
  <si>
    <t>«Восточная психология» Рами Блекта — синтез знаний просветленных мудрецов всего мира и современных исследований в области психологии, медицины и философии, личного опыта Рами и результатов тысяч его консультаций.
      Успех в любой сфере — это на 80% психология, и лишь на 20% — правильные действия; не внешние атрибуты, а гармония во всех сферах жизни, — говорит Рами. Он дает действенные и в то же время простые техники работы над собой. Помогает посмотреть на повторяющиеся сценарии под другим углом.
      Такой подход уже через пару месяцев кардинально меняет внутреннее состояние — жизнь становится спокойнее и радостнее. У читателя появляются вдохновение, ощущение внутреннего подъема и желание изменить свою судьбу. После чего обязательно приходит внешний успех, который невозможен без правильной настройки.</t>
  </si>
  <si>
    <t>147-ВРЕМ-13</t>
  </si>
  <si>
    <t>ASE000000000849184</t>
  </si>
  <si>
    <t>978-5-17-122508-7</t>
  </si>
  <si>
    <t>Первый английский в картинках</t>
  </si>
  <si>
    <t>Книга станет отличным подспорьем для детей, начинающих изучать английский язык. В первую очередь, это иллюстрированный словарь и разговорник — в книгу включены самые употребляемые слова и выражения на все буквы английского алфавита. 
Для тех, кто пока совсем не знает языка, каждое слово сопровождают транскрипция и транслитерация, передающие звуки английского языка средствами русской графики. 
В издании даны необходимые для начального уровня обучения правила и темы: семья, предметы в доме, части тела, профессии, времена года и месяцы, предлоги, понятия счёта и времени.
Книга содержит интересную информацию о национальных английских праздниках и традициях, о ключевых фигурах и событиях в истории Великобритании, о культурных символах и достопримечательностях Англии.
Книга поможет вашему малышу познакомиться с английским алфавитом, запомнить первые слова и выучить их произношение, а также разовьёт внимание и расширит кругозор. С яркими, весёлыми картинками постигать английский легко и просто. 
Для дошкольного возраста.</t>
  </si>
  <si>
    <t>25-МАЛ-20(Обр)</t>
  </si>
  <si>
    <t>Большой самоучитель для маленьких</t>
  </si>
  <si>
    <t>ASE000000000851523</t>
  </si>
  <si>
    <t>978-5-17-123063-0</t>
  </si>
  <si>
    <t>Ильин А.А.</t>
  </si>
  <si>
    <t>Победитель должен умереть</t>
  </si>
  <si>
    <t>Маленькая страна на Востоке, раздираемая бесконечными стычками и войнами, поделенная на сектора между группировками террористов, интересует многих. На этом маленьком клочке суши, называемом независимым государством, сходятся интересы многих Организаций. Два гигантских блока стран ССР и Евросоюза пристально следят за тем, чтобы власть досталась удобным для них людям. Сергей, опытный сотрудник разведки, ему не привыкать к сложным ситуациям и кризисам. Но когда опасность приходит от собственного друга Джандаля, которому «заказали», одного из «своих», разведчик оказывается в самом сердце сложного политического заговора. Теперь для того чтобы обезвредить его Сергею применить всю свою хитрость, ум и опыт, ведь его противники ‒ это люди, которым под силу повелевать целыми странами.</t>
  </si>
  <si>
    <t>Обет молчания (м)</t>
  </si>
  <si>
    <t>ASE000000000850695</t>
  </si>
  <si>
    <t>978-5-17-122199-7</t>
  </si>
  <si>
    <t>Смерть оловянных солдатиков</t>
  </si>
  <si>
    <t>Для солдата, полжизни находившегося в горячих точках, выжить в родном государстве оказалось непросто. Тайная война не дает шанса остаться в стороне, и бывший боец начинает самостоятельно разрабатывать сложнейшую операцию, от исхода которой зависят жизни многих тысяч людей. Он, отсидевший шесть лет в тюрьмах различных государств, решил во чтобы то ни стало переломить ход событий, ведущих к неминуемой гибели…</t>
  </si>
  <si>
    <t>ASE000000000858795</t>
  </si>
  <si>
    <t>978-5-17-137903-2</t>
  </si>
  <si>
    <t>Соболева Л.</t>
  </si>
  <si>
    <t>Там, где смерть и кровь, не бывает красоты</t>
  </si>
  <si>
    <t>На улице найдена почти раздетая девушка, не помнящая ни своего имени, ни недавних событий, ни того, почему она вся в крови. А вскоре у себя дома обнаружен убитым некто Усманов, отпечатки в квартире совпадают с отпечатками девушки, страдающей амнезией. Работник пресс-службы милиции София и ее друг Артем, только что получивший звание майора, пытаются разобраться в этом деле. Успешному расследованию мешают личные обстоятельства: София давно разлюбила мужа и теперь вынуждена подолгу выяснять отношения, а Артем устал от связи с истеричкой Ликой, требующей, чтобы он всегда был только с ней...</t>
  </si>
  <si>
    <t>32-ЖАНР-18</t>
  </si>
  <si>
    <t>Она всегда с тобой. Детективы Ларисы Соболевой(м)</t>
  </si>
  <si>
    <t>ASE000000000857494</t>
  </si>
  <si>
    <t>978-5-17-136660-5</t>
  </si>
  <si>
    <t>Сюжет для небольшого обмана</t>
  </si>
  <si>
    <t>Немолодому состоятельному бизнесмену Даниилу Жало наплевать на пересуды в городе, на отвратительные скандалы с бывшей женой, на ссору с детьми: главное, что юная Ева любит его, а не его деньги, готова жить с ним хоть в шалаше. Сын Даниила Роман не доверяет Еве и собирается разорить отца. Роман хочет отомстить за горе матери и заодно проверить, насколько глубоки чувства нынешней отцовской супруги. Однажды Еву и дочь Даниила похищают. Казалось бы, причина на поверхности: большой выкуп. Однако преступники слишком долго не выдвигают никаких требований…</t>
  </si>
  <si>
    <t>ASE000000000856903</t>
  </si>
  <si>
    <t>978-5-17-136102-0</t>
  </si>
  <si>
    <t>Гробница вервольфа</t>
  </si>
  <si>
    <t>Жена бизнесмена София от скуки работает в книжном магазине. Однажды на одного из покупателей нападает парень, похожий на бандита. Недолго думая, София вступается за интеллигентного посетителя, и тому удается сбежать. К ее ужасу, «бандит» оказался сотрудником угрозыска, а беспомощный дядечка – маньяком Людоедом, которого давно ищет милиция. Горе-спасительницу делают «живцом», приставив к ней группу слежения. Людоед периодически показывается Софии на глаза и исчезает, звонит по телефону и даже, побывав в ее квартире, оставляет записку с... объяснением в любви. Одним словом, маньяк все ближе и ближе подбирается к Софии, оставляя за собой новые жертвы...</t>
  </si>
  <si>
    <t>ASE000000000859552</t>
  </si>
  <si>
    <t>978-5-17-138651-1</t>
  </si>
  <si>
    <t>Смертельная цена успеха</t>
  </si>
  <si>
    <t>Страх опустился на город. По вечерам на его улицы выходит маньяк, который зверски убивает молодых красивых женщин. Пустыри, зона лесопарка – вот его главные охотничьи места. А потому нет ничего опаснее оказаться там ближе к вечеру. В ту роковую ночь медсестра Оленька застала своего мужа с любовницей – и, не помня себя от горя, очутилась в пустынном парке. Никто не напал на нее, не обидел. Но на утро стало известно, что другая девушка была убита в парке маньяком. И ведь действительно Оленька видела в лесопарке какого-то мужчину. Но почему он не бросился на нее и позволил уйти? Почему? Через некоторое время молодой красавец приносит сумку, которую она обронила в парке той ночью. А еще через некоторое время Оля понимает, что... знакома с убийцей...</t>
  </si>
  <si>
    <t>ASE000000000852929</t>
  </si>
  <si>
    <t>978-5-17-127439-9</t>
  </si>
  <si>
    <t>Порядковый номер подонка</t>
  </si>
  <si>
    <t>Жизнь пятерых друзей, бывших одноклассников,
к тридцати восьми годам определилась. Кто-то из
них поймал свою удачу, разбогател и стал уважаемым
человеком, кто-то нет. Как бы там ни было, жизнь
идет по накатанной колее, и изменить ее, казалось
бы, уже не получится. Но... В один прекрасный мо-
мент перед каждым из них встает призрак прошлого,
ожившее воспоминание о давнем, совершенном все-
ми преступлении. Первым не выдерживает Алексей:
самоубийство. Следующим погибает Роберт. Остав-
шиеся понимают: теперь на очереди они...</t>
  </si>
  <si>
    <t>ASE000000000858130</t>
  </si>
  <si>
    <t>978-5-17-137254-5</t>
  </si>
  <si>
    <t>Париж в кармане</t>
  </si>
  <si>
    <t>Пуля пролетела мимо и вонзилась в дубовую дверь. Стрелявший промазал, но Марк Ставров почему-то был уверен, что промахнулись специально. Убийца словно решил поиграть с Марком. Что происходит? Кто и за что хочет от него избавиться? Удары сыпались на Ставрова со всех сторон: наглый мотоциклист-убийца, преследующий его машину; покушение на любимую женщину Алису, а затем и таинственное ее исчезновение; банковская афера, унесшая с его счетов изрядное количество денег... Однако именно доверенность, которой воспользовался мошенник, вернее, мошенница, в банке, навела Марка на страшные подозрения...</t>
  </si>
  <si>
    <t>ASE000000000856019</t>
  </si>
  <si>
    <t>978-5-17-135286-8</t>
  </si>
  <si>
    <t>Замкнутый круг обмана</t>
  </si>
  <si>
    <t>Могила матери была единственным местом, где Алекс появлялся без телохранителей. Убийца точно знал день и час и оказался там раньше. Босс смертельно ранен, а бывшие компаньоны и друзья уже слетелись на дележку. Каждый из них знает, что Алекс владеет убийственным компроматом на всю преступную элиту города и на кого-то из бывших друзей. Умирающий Алекс подозревает, что его таинственный убийца среди них, понимает, что ему необходимо передать эти материалы надежному человеку. И ему это удается сделать. Компаньоны подозревают, что Алекс передал бумаги своей домработнице, и после его смерти начинают шантажировать бедную женщину.</t>
  </si>
  <si>
    <t>ASE000000000847611</t>
  </si>
  <si>
    <t>978-5-17-119230-3</t>
  </si>
  <si>
    <t>Вейдинг Л.</t>
  </si>
  <si>
    <t>Китайские мифы для детей</t>
  </si>
  <si>
    <t>Что вы знаете о Китае? Огромная загадочная страна с богатой историей и древними традициями? Точно! Она хранит множество тайн и прекрасных сказок: мудрых, веселых и поучительных. Китайские легенды родились давным-давно, бережно хранились и дожили до наших дней, чтобы сегодня рассказать детям о чудесах Поднебесной. Что будет, если дорисовать зрачки дракону? Откуда у птицы Феникс такое шикарное оперенье? Как с помощью шпильки жениться на Принцессе драконов? Китайские мифы учат читателей подмечать оттенки и нюансы, размышлять и наблюдать. Книга прекрасно дополнит коллекцию сказочных мировых историй.</t>
  </si>
  <si>
    <t>4694-AST</t>
  </si>
  <si>
    <t>Любимые мифы и сказки для детей</t>
  </si>
  <si>
    <t>ASE000000000856744</t>
  </si>
  <si>
    <t>978-5-17-135951-5</t>
  </si>
  <si>
    <t>Чима Л.</t>
  </si>
  <si>
    <t>Библейские истории для детей</t>
  </si>
  <si>
    <t>Самые известные истории из Ветхого и Нового Заветов познакомят ребёнка с Книгой Книг, расскажут о сотворении мира и первых людей, о Ноевом ковчеге, о манне небесной, о том, как Моисей получил скрижали закона, о рождении и воскресении Иисуса и чудесах, которые он совершал во имя Отца своего. Истории о жизни, путешествиях, пророках и обычных людях, которые стояли у истоков нашего мира.
Вся Библия уместилась в этот сборник с прекрасными иллюстрациями.
Для старшего дошкольного возраста</t>
  </si>
  <si>
    <t>6017-AST</t>
  </si>
  <si>
    <t>ASE000000000846380</t>
  </si>
  <si>
    <t>978-5-17-118006-5</t>
  </si>
  <si>
    <t>Байер С.</t>
  </si>
  <si>
    <t>Редакция "Вилли Винки" представляет!
Откуда появилась Луна? И что случилось, когда великан бродил по свету? И что случилось с самой жадной лягушкой на свете?
Перед тобой настоящая коллекция мифов, сказок и историй со всего света. 
Истории из этой книги были придуманы тысячи лет назад. Люди пересказывали их друг другу задолго до торжества науки, когда все вокруг верили в великанов, призраков и мифических существ, которые могли превращать окружающих в камень одним лишь взглядом.
Тебе предстоит встретиться с пауком, который смог перехитрить богов, разъярёнными богинями и феями, лишившимися своих крыльев.
Зачем нужна эта книга?
- Красочная коллекция классических мифов и менее известных историй со всего света.
- Крупный шрифт и яркие иллюстрации.
- Первое знакомство детей с мировым эпосом.</t>
  </si>
  <si>
    <t>ASE000000000850857</t>
  </si>
  <si>
    <t>978-5-17-122373-1</t>
  </si>
  <si>
    <t>Пинчелли М., Фрайт А.</t>
  </si>
  <si>
    <t>Скандинавские мифы для детей</t>
  </si>
  <si>
    <t>Уникальный сборник самых захватывающих мифов Скандинавии. Вас ждут удивительные встречи и отважные герои, способные уничтожить драконов. Бог грома и молний Тор, хитрый Локи, водные змеи, огненные демоны и снежные гиганты – отправляйся в настоящее путешествие по скандинавской мифологии. 
Как началась война богов и что такое Рагнарёк? На страницах этой книги вы узнаете легенды и сказания о создании мира, которые в давние времена рассказывали друг другу отважные викинги.</t>
  </si>
  <si>
    <t>88-ВВ-18</t>
  </si>
  <si>
    <t>ASE000000000846381</t>
  </si>
  <si>
    <t>978-5-17-118007-2</t>
  </si>
  <si>
    <t>Индийские мифы для детей</t>
  </si>
  <si>
    <t>Индийские мифы каждый раз погружают нас в мир ярких красок, всемогущих богов и прекрасных богинь и напоминают о том, что ум и отвага помогают победить даже самых сильных и могущественных противников.
Маленькая зайчиха может одолеть стадо слонов, а верная жена - победить смерть.
"Индийские мифы для детей" - это лучшая книга для первого знакомства с удивительной и завораживающей индийской мифологии.</t>
  </si>
  <si>
    <t>ASE000000000852693</t>
  </si>
  <si>
    <t>978-5-17-127196-1</t>
  </si>
  <si>
    <t>Милбурн А.</t>
  </si>
  <si>
    <t>Мифы Древней Греции для детей</t>
  </si>
  <si>
    <t>Редакция «Вилли Винки» представляет!
По легенде, создавая нашу планету, боги просеивали землю через волшебное сито. Под конец у них осталось всего несколько камешков. Их не стали просеивать и выбросили в море. Так возникла Греция. Древние греки через удивительные и забавные истории про богов и героев объясняли природные явления, законы мироздания и человеческие пороки. 
Чем прославился Одиссей? Что за подвиги совершил Геракл? Кто такая Медуза Горгона? Эта книга о бесстрашных героях, остроумных богах, сражениях с чудищами и доблестных победах.</t>
  </si>
  <si>
    <t>3927-AST</t>
  </si>
  <si>
    <t>ASE000000000847495</t>
  </si>
  <si>
    <t>978-5-17-119105-4</t>
  </si>
  <si>
    <t>Генрих В.</t>
  </si>
  <si>
    <t>Вода и маки. Магические тексты для глубокого самопознания</t>
  </si>
  <si>
    <t>Вилма Генрих — создатель особенных магических пространств, внутри которых можно творить. Внутри этих пространств неиссякаемые источники энергии. Внутри этих пространств возможно все. Попадая туда, ты не просто напитываешься силой, ты получаешь способность реализовать все, что хочешь.
Первая книга Вилмы — это книга-оракул, книга-шифр, книга-мантра. Очень понятная, трогательная, но при этом невероятно сильная. Эти глубокие магические тексты затянут вас в круговорот мыслей, чувств, ощущений, потому что они неподвластны уму, но открыты душе. В них вы найдете ответы на свои самые сокровенные вопросы: о предназначении, любви, богатстве, семье и здоровье. Эта книга может вдохновить вас и поддержать на самом глубоком и мистическом Пути — Пути к самому себе.</t>
  </si>
  <si>
    <t>106-КЛ-19</t>
  </si>
  <si>
    <t>Эра экстрасенсов</t>
  </si>
  <si>
    <t>ASE000000000846255</t>
  </si>
  <si>
    <t>978-5-17-118478-0</t>
  </si>
  <si>
    <t>Брокингтон Д.</t>
  </si>
  <si>
    <t>Коты-космонавты. Путешествие к Марсу</t>
  </si>
  <si>
    <t>Во второй книге из серии «Коты-космонавты» наш героический отряд примет участие в космической гонке века! 
Вернувшись с миссии по спасению мира, Коты-космонавты – Майор Мяусер, Помпон, Бланкет и Ваффлз – наслаждаются поздравлениями и праздничными ужинами. А в это время другие космические команды усердно работают над тем, чтобы поскорее высадиться на Марсе! В частности, Космокоты – первые кошки, полетевшие в космос, стартуют одними из первых. А вот Коты-космонавты приступают к работе на несколько месяцев позже! Сумеют ли они догнать соперников и доказать, что успех их первой миссии не был случайным?</t>
  </si>
  <si>
    <t>4593-AST</t>
  </si>
  <si>
    <t>Коты-космонавты</t>
  </si>
  <si>
    <t>ASE000000000846256</t>
  </si>
  <si>
    <t>978-5-17-119050-7</t>
  </si>
  <si>
    <t>Коты-космонавты. Происшествие на космической станции</t>
  </si>
  <si>
    <t>В третьей книге из серии «Коты-космонавты» отважные коты отправляются на Междуна-
родную космическую станцию, чтобы починить неисправный телескоп, и в процессе… теря-
ют одного из членов команды!
Котам-космонавтам – Майору Мяусеру, Помпон, Бланкету и Ваффлзу – придётся бороть-
ся не только с новой мировой катастрофой, но и решать проблемы внутри собственной ко-
манды. Сумеют ли они справиться со всеми трудностями и вновь спасти мир?
Для младшего школьного возраста.</t>
  </si>
  <si>
    <t>ASE000000000854717</t>
  </si>
  <si>
    <t>978-5-17-134214-2</t>
  </si>
  <si>
    <t>Грэхэм Й., Руни Э., де ла Бедуайер К.</t>
  </si>
  <si>
    <t>Книга «Вопросы и ответы для любознательных» – это красочный сборник, в котором собрано множество ответов на самые удивительные вопросы. Как устроена Солнечная система, моря и океаны, а также планета Земля? Как мы узнаём о мире вокруг нас? Кто такие учёные и как ими стать? Откуда берётся электричество? Почему мы болеем? Что такое гравитация?
Яркие смешные иллюстрации поднимут настроение детям и взрослым и сделают чтение ещё интереснее. 
Для среднего школьного возраста.</t>
  </si>
  <si>
    <t>ASE000000000724484</t>
  </si>
  <si>
    <t>978-5-17-098294-3</t>
  </si>
  <si>
    <t>В книге собраны произведения С. Маршака для малышей. Это весёлые стихи и стихотворные циклы «Круглый год» и «Разноцветная книга». Азбука в стихах и картинках «Про всё на свете», весёлый счёт от одного до десяти и загадки помогут с весело и с удовольствием подготовиться к школе</t>
  </si>
  <si>
    <t>Первая детская библиотечка</t>
  </si>
  <si>
    <t>ASE000000000859422</t>
  </si>
  <si>
    <t>978-5-17-138537-8</t>
  </si>
  <si>
    <t>Цыплёнок и Утёнок</t>
  </si>
  <si>
    <t>Дружить могут самые разные существа: щенки и котята, ежи и мышата. Вот и утёнок подружился с цыплёнком, хотя утенок рожден для плавания, а цыпленок, увы, нет. Дружить – не значит всё повторять за своим другом. Хорошо, что утенок оказался храбрым и сообразительным. Рис. В.Сутеева. Для дошкольного возраста.</t>
  </si>
  <si>
    <t>Малыш, читай!</t>
  </si>
  <si>
    <t>ASE000000000854109</t>
  </si>
  <si>
    <t>978-5-17-133359-1</t>
  </si>
  <si>
    <t>Песенка Чиполлино</t>
  </si>
  <si>
    <t>С. Маршак сочинил весёлую песенку мальчика-луковки для спектакля «Приключения Чиполлино».
Малыши легко запоминают её и поют с большим удовольствием. Читайте, учите наизусть и пойте песенку всегда и везде! 
Для дошкольного возраста.</t>
  </si>
  <si>
    <t>ASE000000000846388</t>
  </si>
  <si>
    <t>978-5-17-118014-0</t>
  </si>
  <si>
    <t>Малыши любят слушать сказки и стихи, рассматривать большие картинки, повторять за взрослыми слова и водить пальчиком по буковкам. 
Новая серия «Малыш, читай!» как раз для таких любознательных малышей, которые очень любят книжки. 
Читайте вместе с детьми, а потом уже и ваши крошки начнут читать сами!
Для дошкольного возраста.</t>
  </si>
  <si>
    <t>ASE000000000858839</t>
  </si>
  <si>
    <t>978-5-17-137950-6</t>
  </si>
  <si>
    <t>В книгу для самостоятельного чтения с большими буквами вошли две сказки Эдуарда Успенского – «Крокодил Гена и его друзья» (рис. Т.Черкасовой) и «Чебурашка и змейчик» (рис. О.Бай). Это короткие истории о том, как встретились и подружились Чебурашка и Гена с другими героями сказки, и о том, как храбрый и умный Чебурашка сумел помочь сразу двум семьям с маленькими детьми. Для дошкольного возраста.</t>
  </si>
  <si>
    <t>ASE000000000847594</t>
  </si>
  <si>
    <t>978-5-17-119206-8</t>
  </si>
  <si>
    <t>«Где обедал, воробей?» - это знаменитое стихотворение классика детской литературы С. Маршака. Дети не только узнают, кто живёт в зоопарке и что едят разные животные, но и выучат это стихотворение наизусть. А яркие и весёлые иллюстрации С. Бордюга и Н. Трепенок помогут малышам лучше представить себе прочитанное.</t>
  </si>
  <si>
    <t>ASE000000000857396</t>
  </si>
  <si>
    <t>978-5-17-136562-2</t>
  </si>
  <si>
    <t>Разные колеса. Рисунки В. Сутеева</t>
  </si>
  <si>
    <t>С книгой В. Сутеева "Разные колёса" серии "Малыш, читай!" знакомство с коротеньким проивзедением станет первым самостоятельным шагом в чтении, а поможет малышу в этом специально подобранный крупный шрифт. С книгами серии "Малыш. читай!" чтение станет легким!
Для дошкольного возраста.</t>
  </si>
  <si>
    <t>ASE000000000847591</t>
  </si>
  <si>
    <t>978-5-17-119201-3</t>
  </si>
  <si>
    <t>Три котенка</t>
  </si>
  <si>
    <t>ASE000000000855350</t>
  </si>
  <si>
    <t>978-5-17-134599-0</t>
  </si>
  <si>
    <t>Кто колечко найдет?</t>
  </si>
  <si>
    <t>Девочка Оля потеряла колечки. Кто же поможет Оленьке найти колечко? Может быть, кошка? Или курица? Или Гусь? В этом стихотворении поселилось много животных, но смогут ли они помочь Оленьке, вы узнаете, прочитав эту книжку. В книгу вошли и другие стихотворения знаменитого С. Маршака. 
Большие картинки, большой формат книги и любимые стихи – всё, что нужно, чтобы читать вместе с малышом, а потом ему сказать: «Малыш, читай!».</t>
  </si>
  <si>
    <t>ASE000000000859393</t>
  </si>
  <si>
    <t>978-5-17-138508-8</t>
  </si>
  <si>
    <t>Тихая сказка</t>
  </si>
  <si>
    <t>В книге классическая "Тихая сказка" прекрасного детского поэта и сказочника С. Маршака.
Малыши узнают историю о том, как ежиное семейство перехитрило двух страшных волков и благополучно вернулось домой. В книге много подробных красочных иллюстраций, которые дети будут с удовольствием рассматривать и сопереживать ежам-родителям и их маленькому сынку-ежонку.
Иллюстрации С. Бордюга и Н. Трепенок. 
Для детей дошкольного возраста.</t>
  </si>
  <si>
    <t>ASE000000000847593</t>
  </si>
  <si>
    <t>978-5-17-119204-4</t>
  </si>
  <si>
    <t>Сказка об умном мышонке</t>
  </si>
  <si>
    <t>ASE000000000854104</t>
  </si>
  <si>
    <t>978-5-17-133356-0</t>
  </si>
  <si>
    <t>Петух и Краски</t>
  </si>
  <si>
    <t>Жил-был Петух. Всё было у него хорошо, только он был ненастоящий, нераскрашенный и все над ним смеялись. Но ему на помощь пришли Краски. Помогите Краскам раскрасить Петуха в этой книжке В. Сутеева. 
Для дошкольного возраста.</t>
  </si>
  <si>
    <t>ASE000000000856132</t>
  </si>
  <si>
    <t>978-5-17-135390-2</t>
  </si>
  <si>
    <t>Кто такой Трезор? Это самый весёлый и непослушный щенок! С ним никогда не соскучишься. Знаменитое стихотворение об этом щенке написал С. Михалков, а большие картинки нарисовал А. Савченко. Малыши и посмеются, слушая или читая эту книгу, и поймут, что домашние животные – это ответственность. 
Для дошкольного возраста.</t>
  </si>
  <si>
    <t>ASE000000000858838</t>
  </si>
  <si>
    <t>978-5-17-137949-0</t>
  </si>
  <si>
    <t>Хорошо спрятанная котлета. Котенок по имени Гав</t>
  </si>
  <si>
    <t>Книга для самостоятельного чтения с большими буквами – это одна из сказок про котёнка по имени Гав. Котёнку Гаву пришлось проявить чрезвычайную находчивость, чтобы спасти обед друга  щенка. Рисунки Б.Акулиничева. Для дошкольного возраста.</t>
  </si>
  <si>
    <t>ASE000000000856133</t>
  </si>
  <si>
    <t>978-5-17-135391-9</t>
  </si>
  <si>
    <t>Капризная кошка</t>
  </si>
  <si>
    <t>Интересная история художника-сказочника Владимира Григорьевича Сутеева о девочке и очень капризной кошке.
Для дошкольного возраста.</t>
  </si>
  <si>
    <t>ASE000000000855345</t>
  </si>
  <si>
    <t>978-5-17-134598-3</t>
  </si>
  <si>
    <t>Середина сосиски. Котёнок по имени Гав</t>
  </si>
  <si>
    <t>Наша книга станет замечательным подарком начинающему читателю: яркие иллюстрации художника-мультипликатора Бориса Акулиничева привлекут внимание ребенка, а специально подобранный крупный шрифт поможет в освоении такого необходимого навыка чтения. Весёлая история про котёнка с необычным именем Гав и его верного друга Щенка, которую придумал знаменитый детский писатель Григорий Остер, обязательно понравится вашему ребёнку.</t>
  </si>
  <si>
    <t>ASE000000000846389</t>
  </si>
  <si>
    <t>978-5-17-118015-7</t>
  </si>
  <si>
    <t>ASE000000000857400</t>
  </si>
  <si>
    <t>978-5-17-136568-4</t>
  </si>
  <si>
    <t>Маленький непослушный щеночек очень любит проказничать и веселиться. Чем закончатся его проказы, вы узнаете из книжки Сергея Михалкова "Мой щенок", куда вошли еще два стихотворения: "О тех, кто лает" про породы и характеры собак и "Лесная академия" про школу насекомых и зверят, которые учат буквы! 
Для дошкольного возраста.</t>
  </si>
  <si>
    <t>ASE000000000846385</t>
  </si>
  <si>
    <t>978-5-17-118011-9</t>
  </si>
  <si>
    <t>ASE000000000859311</t>
  </si>
  <si>
    <t>978-5-17-138421-0</t>
  </si>
  <si>
    <t>Гирлянда из малышей</t>
  </si>
  <si>
    <t>Когда малышей из детского сада выводят на прогулку в город, они держатся за специальную верёвочку, чтобы не потеряться. А что же будет, если верёвочка вдруг пропадёт?! Именно это случилось с героями сказки Г.Остера «Гирлянда из малышей». Но всё кончилось благополучно. Рисунки О.Боголюбовой. Для дошкольного возраста.</t>
  </si>
  <si>
    <t>ASE000000000848003</t>
  </si>
  <si>
    <t>978-5-17-119600-4</t>
  </si>
  <si>
    <t>Tanya StreLove</t>
  </si>
  <si>
    <t>Секретная книга для девочек от Tanya StreLove</t>
  </si>
  <si>
    <t>В «Секретной книге для девочек от Тани Стреловой» популярный DIY-блогер  предлагает тебе лучшие лайфхаки на все случаи жизни. Здесь и секреты красоты, позволяющие выглядеть всегда на отлично, и рецепты легких закусок и десертов для вечеринок, и маленькие бытовые хитрости, которые здорово сэкономят твои время и средства. Пудра из овсянки, скраб из арбузных семечек, доска желаний, шарик-антистресс, массажер из дезодоранта, органайзер из бигуди — эти и множество других неожиданных советов облегчат твои ежедневные девичьи заботы и сделают уход за собой нескучным и креативным. Все лайфхаки лично проверены автором на себе, а благодяря пошаговым инструкциям и фотографиям повторить эти рецепты сможет каждая девчонка.
Смело открывай книгу и узнай главные секреты лучшего бьюти-блогера!
Для младшего и среднего школьного возраста.</t>
  </si>
  <si>
    <t>Девочка на все 100%</t>
  </si>
  <si>
    <t>ASE000000000845889</t>
  </si>
  <si>
    <t>978-5-17-117528-3</t>
  </si>
  <si>
    <t>Животные. 200 картинок</t>
  </si>
  <si>
    <t>В книге «Животные. 200 картинок»  вы найдёте картинки, которые помогут узнать, кто такие животные.  Домашние питомцы и дикие звери, рептилии и водные обитатели, птицы и насекомые — все они уживаются на страницах данного издания. 
Для дошкольного возраста.</t>
  </si>
  <si>
    <t>42/19</t>
  </si>
  <si>
    <t>Что? Зачем? Почему? в картинках</t>
  </si>
  <si>
    <t>ASE000000000845891</t>
  </si>
  <si>
    <t>978-5-17-117532-0</t>
  </si>
  <si>
    <t>Динозавры и древние животные. 200 картинок</t>
  </si>
  <si>
    <t>В книге «Динозавры и древние животные. 200 картинок» вы найдёте 200 картинок, которые помогут узнать, кто такие динозавры и древние животные. Первые обитатели нашей планеты, водные, сухопутные и летающие ящеры, растительноядные динозавры и хищники, гиганты и карлики — все они переместились на страницы данного издания. 
Для дошкольного возраста.</t>
  </si>
  <si>
    <t>ASE000000000845890</t>
  </si>
  <si>
    <t>978-5-17-117531-3</t>
  </si>
  <si>
    <t>Обитатели подводного мира. 200 картинок</t>
  </si>
  <si>
    <t>В книге «Обитатели подводного мира. 200 картинок» вы найдёте 200 картинок, которые помогут узнать, кто такие обитатели подводного мира. Древнейшие водные жители, морские и пресноводные, беспозвоночные и иглокожие, пресмыкающиеся и земноводные, рыбы и млекопитающие — все они сосуществуют на страницах данного издания. 
Для дошкольного возраста.</t>
  </si>
  <si>
    <t>ASE000000000845888</t>
  </si>
  <si>
    <t>978-5-17-117527-6</t>
  </si>
  <si>
    <t>Большие машины. 200 картинок</t>
  </si>
  <si>
    <t>В книге «Большие машины. 200 картинок» вы найдёте 200 картинок, которые помогут  узнать, что такое большие машины. Общественный транспорт и личные средства передвижения, грузовые и легковые автомобили, спасательные и уборочные машины, строительная и сельскохозяйственная техника, корабли и самолёты — всё это есть на страницах данного издания. 
Для дошкольного возраста.</t>
  </si>
  <si>
    <t>ASE000000000850667</t>
  </si>
  <si>
    <t>978-5-17-122176-8</t>
  </si>
  <si>
    <t>Маршак С.Я., Галь Н.</t>
  </si>
  <si>
    <t>Научпоп календарь 2021</t>
  </si>
  <si>
    <t>Необычный образовательный календарь "Научпоп 2021" будет весь год полезен  младшим и средним школьникам, а также всем любознательным и интересующимся различными науками детям и взрослым. Ведь только в нашем календаре можно найти информацию об ученых и их открытиях, о писателях, композиторах и их произведениях, о важных исторических событиях и датах. Современные стильные иллюстрации украшают каждую страницу календаря.</t>
  </si>
  <si>
    <t>Календарь детский 2021</t>
  </si>
  <si>
    <t>ASE000000000852878</t>
  </si>
  <si>
    <t>978-5-17-127390-3</t>
  </si>
  <si>
    <t>Буба. Календарь для малышей на 2021 год</t>
  </si>
  <si>
    <t>Цветной календарь на 2021 год с героями мультсериала "Буба". На каждом развроте есть небольшое задание для малышей.</t>
  </si>
  <si>
    <t>ASE000000000851049</t>
  </si>
  <si>
    <t>978-5-17-122580-3</t>
  </si>
  <si>
    <t>Детский календарь в рисунках В. Сутеева</t>
  </si>
  <si>
    <t>Самые лучшие картинки самого любимого художника всех малышей В. Сутеева ждут вас на страничках этого большого
и красивого календаря!
Весь год у вас дома будет целая картинная галерея забавных зверят и ребят, которые будут вас поздравлять со всеми праздниками в 2021 году.
Счастливого Нового 2021 года!
Самые знаменитые сказки и картинки
В. Сутеева Большие цифры в календарной сетке 
В календаре отмечены все государственные праздники 
В клеточках календаря можно отмечать свои важные даты</t>
  </si>
  <si>
    <t>ASE000000000852875</t>
  </si>
  <si>
    <t>978-5-17-127388-0</t>
  </si>
  <si>
    <t>Миньоны. Календарь на 2021 год</t>
  </si>
  <si>
    <t>Календарь на 2021 год с любимыми героями - Миньонами! Маленькие весельчаки обязательно поднимут настроение.</t>
  </si>
  <si>
    <t>ASE000000000852874</t>
  </si>
  <si>
    <t>978-5-17-127387-3</t>
  </si>
  <si>
    <t>L.O.L. Surprise! Календарь 2021</t>
  </si>
  <si>
    <t>ВЕСЬ ГОД С КУКОЛКАМИ L.O.L. SURPRISE! НА КАЖДОЙ СТРАНИЧКЕ КРАСОТКА ИЗ СЕМЬИ L.O.L. SURPRISE! ЗАДАСТ ТЕБЕ ВЕСЁЛУЮ ЗАГАДКУ ПРО ВРЕМЕНА ГОДА. ЛИСТАЙ, РАЗГАДЫВАЙ И КАЖДЫЙ МЕСЯЦ НАСЛАЖДАЙСЯ НОВОЙ СТИЛЬНОЙ КРОШКОЙ L.O.L. SURPRISE! У СЕБЯ НА СТЕНЕ!</t>
  </si>
  <si>
    <t>ASE000000000851047</t>
  </si>
  <si>
    <t>978-5-17-122578-0</t>
  </si>
  <si>
    <t>Маршас С.Я.,Успенский Э.Н.</t>
  </si>
  <si>
    <t>Год бычка</t>
  </si>
  <si>
    <t>"Весёлый бычок скачет и радуется - ведь наступает его год! Год бычка! В этот год у всех будет прекрасное настроение, счастье и здоровье. Двенадцать красивых бычков спешат поздравить вас с Новым 2021 годом со страничек нашего праздничного календаря. Читайте стихотворения про этих зверюшек, любуйтесь их портретами и записывайте в календарь свои праздники и другие важные даты!
Календарь на 2021 год - год бычка
Лучшие произведения классиков детской литературы про главного хранителя года - Бычка
Лучшие иллюстрации Бычков лучших художников ""Малыша""
В календаре отмечены все государственные праздники"</t>
  </si>
  <si>
    <t>ASE000000000716677</t>
  </si>
  <si>
    <t>978-5-17-092636-7</t>
  </si>
  <si>
    <t>Медведева-Томашевская И.Н.</t>
  </si>
  <si>
    <t>Таврида: земной Элизий</t>
  </si>
  <si>
    <t>Ирина Николаевна Медведева-Томашевская (1903–1973) — литературовед, жена пушкиниста Бориса Викторовича Томашевского. Крым был любимым местом отдыха семьи Томашевских, а Пушкин — главным в их жизни поэтом. В книге «Таврида: земной Элизий» соединились наука и поэзия: очерки на основе документальных материалов об истории полуострова с 1760-х по 1830-е годы и описание путешествия Пушкина по Крыму. Издание дополнено письмами Дмитрия Сергеевича Лихачёва.
«Некоторые вещи всё же остаются труднообъяснимыми. Как среди тоталитарного морока, ставшего фоном повседневной жизни, могли сохраниться эти семейные ковчеги? В жизни, как и в литературе, понимание приходит через детали: носили обеды, читали наизусть “Евгения Онегина”, называли друг друга на “Вы”. Писали достойные книги. Читателю предлагается одна из них».
Евгений Водолазкин</t>
  </si>
  <si>
    <t>17-СРП-20</t>
  </si>
  <si>
    <t>Вокруг Пушкина</t>
  </si>
  <si>
    <t>ASE000000000847178</t>
  </si>
  <si>
    <t>978-5-17-120989-6</t>
  </si>
  <si>
    <t>1000 первых вопросов в картинках</t>
  </si>
  <si>
    <t>Серия «Большая книга малыша» поможет ребёнку заговорить. В доступной и интересной малышу форме книги серии закладывают основу речевых навыков, расширяют словарный запас, пополняют знания об окружающем мире, стимулируют к произнесению первых слов и простых формулировок, тренируют логическое мышление и
память. Показывайте на картинку, читайте ребёнку вопросы, отвечайте вместе с ним. Слева на страничке вопросы для малыша, справа – ответы. Каждый разворот представляет одну тему актуальную для малыша: игры и игрушки, предметы мебели, сезонная одежда, времена года, явления природы, интересные животные, важные профессии, еда, органы чувств.
Для младшего дошкольного возраста.</t>
  </si>
  <si>
    <t>145-МАЛ-19(Обр)</t>
  </si>
  <si>
    <t>Большая книга малыша: от 6 месяцев до 3 лет</t>
  </si>
  <si>
    <t>ASE000000000847180</t>
  </si>
  <si>
    <t>978-5-17-122549-0</t>
  </si>
  <si>
    <t>1000 первых знаний в картинках</t>
  </si>
  <si>
    <t>Серия «Большая книга малыша» поможет ребёнку заговорить. В доступной и интересной малышу форме книги серии закладывают основу речевых навыков, расширяют словарный запас, пополняют знания об окружающем мире, стимулируют к произнесению первых слов и простых формулировок, тренируют логическое мышление и память.
Занимательные картинки этого издания иллюстрируют явления повседневной жизни, знания о которых необходимы для расширения словарного запаса.
Из книги малыши узнают, какие игры ждут их в детском саду, что происходит в порту и на ферме, куда мама ходит за покупками, что необходимо взять с собой на пляж и в бассейн, какие бывают виды транспорта и почему все любят отдых на природе. 
Для младшего дошкольного возраста.</t>
  </si>
  <si>
    <t>146-МАЛ-19(Обр)</t>
  </si>
  <si>
    <t>ASE000000000847181</t>
  </si>
  <si>
    <t>978-5-17-122836-1</t>
  </si>
  <si>
    <t>1000 первых заданий в картинках</t>
  </si>
  <si>
    <t>Серия «Большая книга малыша» поможет ребёнку заговорить. В доступной и интересной малышу форме книги серии закладывают основу речевых навыков, расширяют словарный запас, пополняют знания об окружающем мире, стимулируют к произнесению первых слов и простых формулировок. Материал этого издания развивает внимание ребёнка, способность концентрироваться, навыки первого счёта и даёт представление о числах от 1 до 15. Простые вопросы на каждой страничке тренируют память и логику, помогают малышу закрепить первые знания. 
Для младшего дошкольного возраста.</t>
  </si>
  <si>
    <t>148-МАЛ-19(Обр)</t>
  </si>
  <si>
    <t>ASE000000000847176</t>
  </si>
  <si>
    <t>978-5-17-120991-9</t>
  </si>
  <si>
    <t>1000 первых слов в картинках</t>
  </si>
  <si>
    <t>Серия «Большая книга малыша» поможет ребёнку заговорить. В доступной и интересной малышу форме книги серии закладывают основу речевых навыков, расширяют словарный запас, пополняют знания об окружающем мире, стимулируют к произнесению первых слов и простых формулировок, тренируют логическое мышление и память. Укажите на картинку и чётко проговорите слово, попросите малыша повторить, найти и показать изображения уже знакомых ему слов. Комментируйте и поясняйте новые слова. Каждый разворот представляет одну тему актуальную для малыша: игры и игрушки, цвета и формы, времена года, комнаты в доме, семья, еда, профессии, виды спорта. 
Для младшего дошкольного возраста.</t>
  </si>
  <si>
    <t>147-МАЛ-19(Обр)</t>
  </si>
  <si>
    <t>ASE000000000849419</t>
  </si>
  <si>
    <t>978-5-17-120959-9</t>
  </si>
  <si>
    <t>На каждой странице этой книжки – любимые многими поколениями родителей стихи С. Маршака, знакомые герои и яркие озорные картинки, ставшими классикой детской литературы. 
    Картонную игрушку со шнуровкой на обложке можно использовать для развития мелкой моторики, сообразительности, сноровки и тренировки координации маленьких пальчиков. А еще из шнурков и картонной игрушки можно сделать гирлянду, придумав и смастерив своих героев или собрав коллекцию всех книг серии, или использовать ее  как игрушку на елку или украшение комнаты.</t>
  </si>
  <si>
    <t>84x86/16*</t>
  </si>
  <si>
    <t>Книжки-шнуровки</t>
  </si>
  <si>
    <t>ASE000000000849417</t>
  </si>
  <si>
    <t>978-5-17-120958-2</t>
  </si>
  <si>
    <t>На каждой странице этой книжки – любимые многими поколениями родителей стихи-загадки С. Маршака, знакомые герои и яркие озорные картинки, ставшими классикой детской литературы. 
    Картонную игрушку со шнуровкой на обложке можно использовать для развития мелкой моторики, сообразительности, сноровки и тренировки координации маленьких пальчиков. А еще из шнурков и картонной игрушки можно сделать гирлянду, придумав и смастерив своих героев или собрав коллекцию всех книг серии, или использовать ее  как игрушку на елку или украшение комнаты.</t>
  </si>
  <si>
    <t>ASE000000000849415</t>
  </si>
  <si>
    <t>978-5-17-120956-8</t>
  </si>
  <si>
    <t>На каждой странице этой книжки – любимые многими поколениями родителей стихи С. Михалкова, знакомые герои и яркие озорные картинки, ставшими классикой детской литературы. 
    Картонную игрушку со шнуровкой на обложке можно использовать для развития мелкой моторики, сообразительности, сноровки и тренировки координации маленьких пальчиков. А еще из шнурков и картонной игрушки можно сделать гирлянду, придумав и смастерив своих героев или собрав коллекцию всех книг серии, или использовать ее  как игрушку на елку или украшение комнаты.</t>
  </si>
  <si>
    <t>ASE000000000846936</t>
  </si>
  <si>
    <t>978-5-17-118556-5</t>
  </si>
  <si>
    <t>В зоопарке живет много разных удивительных животных и красивых птиц. Познакомьтесь с ними, прочитав о них стихи, и раскрасьте их, используя краски внутри. Понадобится только вода и, кисточка! Крупные картинки, широкие контуры, готовые фоны помогут развить мелкую моторику и фантазию. Формат издания с уже встроенными внутрь красками позволит взять раскраски с собой в дорогу или путешествие. Вперёд, в мир творчества!</t>
  </si>
  <si>
    <t>36-МАЛ-20(0+)</t>
  </si>
  <si>
    <t>Чудо-раскраски с 10 красками внутри!</t>
  </si>
  <si>
    <t>ASE000000000846931</t>
  </si>
  <si>
    <t>978-5-17-118551-0</t>
  </si>
  <si>
    <t>У многих дома живут домашние питомцы: кошки, собаки, попугаи, черепахи, рыбки и другие. А какие есть еще домашние животные? Познакомьтесь с ними, прочитав о них стихи, и раскрасьте их, используя краски внутри. Понадобится только вода и кисточка! Крупные картинки, широкие контуры, готовые фоны помогут развить мелкую моторику и фантазию. Формат издания с уже встроенными внутрь красками позволит взять раскраски с собой в дорогу или путешествие. Вперёд, в мир творчества!</t>
  </si>
  <si>
    <t>ASE000000000846933</t>
  </si>
  <si>
    <t>978-5-17-118553-4</t>
  </si>
  <si>
    <t>Какая у малыша любимая игрушка? В этой раскраске собрались самые известные и любимые обитатели детских комнат и сердец. Познакомьтесь с ними, прочитав о них стихи, и раскрасьте их, используя краски внутри. Понадобится только вода и, кисточка! Крупные картинки, широкие контуры, готовые фоны помогут развить мелкую моторику и фантазию. Формат издания с уже встроенными внутрь красками позволит взять раскраски с собой в дорогу или путешествие. Вперёд, в мир творчества!</t>
  </si>
  <si>
    <t>ASE000000000846934</t>
  </si>
  <si>
    <t>978-5-17-118554-1</t>
  </si>
  <si>
    <t>Сколько на свете полезных машин! В этой раскраске собрались самые известные из них. Познакомьтесь с ними, прочитав о них стихи, и раскрасьте их, используя краски внутри. Понадобится только вода и, кисточка! Крупные картинки, широкие контуры, готовые фоны помогут развить мелкую моторику и фантазию. Формат издания с уже встроенными внутрь красками позволит взять раскраски с собой в дорогу или путешествие. Вперёд, в мир творчества!</t>
  </si>
  <si>
    <t>ASE000000000841717</t>
  </si>
  <si>
    <t>978-5-17-113463-1</t>
  </si>
  <si>
    <t>Морган К., Пейдж Д.</t>
  </si>
  <si>
    <t>Воронихи</t>
  </si>
  <si>
    <t>Каппа-Ро-Ню — далеко не обычное студенческое сообщество. За шикарными вечеринками, роскошью и престижем скрывается секрет: все члены этого союза — ведьмы. Для Виви Деверо вступление в ковен ведьм стало отличным шансом, чтобы изменить свою жизнь. Для Скарлетт Уинтерс — единственной возможностью оправдать ожидания матери. Их судьбы переплетутся в этом зловещем мире клятв на крови и предательств.</t>
  </si>
  <si>
    <t>316-СПб-20</t>
  </si>
  <si>
    <t>Mainstream. Триллер</t>
  </si>
  <si>
    <t>ASE000000000853146</t>
  </si>
  <si>
    <t>978-5-17-134632-4</t>
  </si>
  <si>
    <t>Фоксфилд К.</t>
  </si>
  <si>
    <t>Хорошие девочки умирают первыми</t>
  </si>
  <si>
    <t>«Восемь часов, пирс Портгрейва.
Ты умеешь хранить тайны?» —
вот что ей написали. В начале прошлой недели девственно-белый конверт упал на коврик под ее дверью. Внутри лежала фотография, которую никто, кроме Авы, никогда не видел. И не должен был увидеть. Кто-то воспользовался старой пишущей машинкой и напечатал сегодняшнее число  и загадочные инструкции на обратной стороне. И больше ничего. Это походило на шантаж. Иначе зачем кому-то присылать  Аве эту фотографию?
Это письмо вынуждает шестнадцатилетнюю Аву приехать  на остров с заброшенным парком аттракционов. Она одна из десяти подростков, и каждый хранит свой темный секрет. Когда туман поглощает пирс, группа оказывается отрезанной от материка.
На что пойдут герои, чтобы не раскрыть свои тайны и… выжить этой ночью?</t>
  </si>
  <si>
    <t>5133-AST</t>
  </si>
  <si>
    <t>ASE000000000849529</t>
  </si>
  <si>
    <t>978-5-17-121063-2</t>
  </si>
  <si>
    <t>Девятый Дом</t>
  </si>
  <si>
    <t>Алекс Стерн не похожа на других первокурсников Йельского университета. Она выросла на задворках Лос-Анджелеса, рано бросила школу, дружила с плохими парнями и перебивалась случайными заработками. В двадцать лет Алекс выжила в ужасной бойне – и благодаря этой трагедии загадочным образом получила шанс стать студенткой одного из самых престижных университетов мира. Почему она? И в чем тут подвох? В Нью-Хейвене к вопросам, которые терзают Алекс, прибавляются новые. Запрещенная магия, секретные общества, порочная элита Лиги плюща… Что за страшные тайны скрываются в древних, благопристойных стенах Йеля?</t>
  </si>
  <si>
    <t>542-СТРИМ-19</t>
  </si>
  <si>
    <t>ASE000000000843049</t>
  </si>
  <si>
    <t>978-5-17-114771-6</t>
  </si>
  <si>
    <t>Джеймс В.В.</t>
  </si>
  <si>
    <t>Санктуарий</t>
  </si>
  <si>
    <t>Санктуарий — идеальный город, чтобы хранить тайны.
Молодой Дэниел Уитмен умирает на вечеринке по случаю окончания учебы. Его смерть кажется трагической случайностью, но все знают, что его бывшая девушка Харпер Фенн — дочь ведьмы, и она была там, когда он умер.
Была ли смерть Дэниела несчастным случаем, местью или чем-то более зловещим?
Люди обвиняют друг друга, город охватывает паранойя, и начинается… охота на ведьм.</t>
  </si>
  <si>
    <t>482-СТРИМ-19</t>
  </si>
  <si>
    <t>ASE000000000846926</t>
  </si>
  <si>
    <t>978-5-17-118545-9</t>
  </si>
  <si>
    <t>Батист Т.</t>
  </si>
  <si>
    <t>Джамби, духи леса</t>
  </si>
  <si>
    <t>Коринн Ла Мер ничего не боится. Ни скорпионов, ни вредных мальчишек, ни джамби. Духи леса — это просто выдумка, чтобы пугать детей. Но однажды вечером Коринн забирается в чащу махагонового леса — самого древнего и дикого на острове. А на следующий день в деревне появляется подозрительная женщина: неземная красавица со странными глазами. Все поражены таинственной незнакомкой. Одна лишь Коринн чувствует: с ней что-то не так. И когда красотка внезапно является домой к Коринн, девочка понимает, что всем жителям острова грозит страшная опасность.</t>
  </si>
  <si>
    <t>4954-AST</t>
  </si>
  <si>
    <t>Древняя магия</t>
  </si>
  <si>
    <t>ASE000000000850624</t>
  </si>
  <si>
    <t>978-5-17-122689-3</t>
  </si>
  <si>
    <t>Примаков Е.М.</t>
  </si>
  <si>
    <t>Будущее России</t>
  </si>
  <si>
    <t>Евгений Примаков – одна из ярких фигур на политическом олимпе России конца 90-х – начала 2000-х годов. Эта его книга – плод многолетних размышлений. Автор пристально анализирует место и роль России в современном мире, подробно останавливаясь на тех проблемах, которые разделяют Россию и США. Только политической близорукостью можно объяснить готовность некоторых политиков на Западе списать Россию из числа великих держав. Особое внимание уделено вопросам, связанным с распространением международного терроризма, а также некоторым недавним конфликтам – обстановке в Ираке, Косово, «пятидневной войне» в Южной Осетии. Анализируется ситуация, связанная с мировым экономическим кризисом. Но основной идеей книги автор считает обоснование реальности существования обширных полей объективно совпадающих интересов в образующемся многополярном мире.</t>
  </si>
  <si>
    <t>1120-ВР-19</t>
  </si>
  <si>
    <t>Примаков. Избранное</t>
  </si>
  <si>
    <t>ASE000000000857561</t>
  </si>
  <si>
    <t>978-5-17-136724-4</t>
  </si>
  <si>
    <t>Лучшие турецкие истории о любви. Уровень 1</t>
  </si>
  <si>
    <t>В книге представлены знаменитые истории любви – Лейла и Маджнун, Керем и Аслы, Легенда о Зеркальной пещере и другие. Порой трагические, иногда счастливые судьбы влюблённых не оставят читателя равнодушным, побуждая задуматься об истинных ценностях и мнимых богатствах. Коварство и благородство, вероломство и искренность – вот что составляет канву увлекательного повествования, где отразилось всё многообразие традиций турецкой литературы. 
Тексты легенд и историй упрощены и сокращены, сопровождаются комментариями и упражнениями на понимание прочитанного; в конце книги даётся небольшой турецко-русский словарь. 
Книга предназначается для тех, кто только начинает свое знакомство с турецким языком (уровень 1 – для начинающих).</t>
  </si>
  <si>
    <t>17-ЛИН-21</t>
  </si>
  <si>
    <t>Легко читаем по-турецки</t>
  </si>
  <si>
    <t>ASE000000000850569</t>
  </si>
  <si>
    <t>978-5-17-122088-4</t>
  </si>
  <si>
    <t>Самые лучшие турецкие сказки</t>
  </si>
  <si>
    <t>Книга содержит четырнадцать турецких сказок. Тексты сказок упрощены и сокращены, сопровождаются комментариями и упражнениями на понимание прочитанного, в конце книги расположен небольшой словарь. 
 Турецкие сказки позволят вам погрузиться в удивительный мир фольклора. Чтение сказок в оригинале не только поможет в изучении языка, но и даст прекрасную возможность познакомиться с культурой Турции.
Книга предназначается для тех, кто только начинает свое знакомство с турецким языком (уровень 1 – для начинающих).</t>
  </si>
  <si>
    <t>21-ЛИН-20</t>
  </si>
  <si>
    <t>ASE000000000850586</t>
  </si>
  <si>
    <t>978-5-17-122105-8</t>
  </si>
  <si>
    <t>Полный курс японского языка для начинающих с карточками для изучения хираганы и катаканы</t>
  </si>
  <si>
    <t>«Полный курс японского языка для начинающих с карточками для изучения хираганы и катаканы» состоит из:
•	пособия «Японский язык для начинающих»
•	набора мнемонических карточек (98 штук), которые помогут изучить азбуки хирагану и катакану
Издание для тех, кто начинает знакомство с японским языком и стремится к совершенству!</t>
  </si>
  <si>
    <t>33-ЛИН-20</t>
  </si>
  <si>
    <t>Полный курс с карточками</t>
  </si>
  <si>
    <t>ASE000000000854969</t>
  </si>
  <si>
    <t>978-5-17-134226-5</t>
  </si>
  <si>
    <t>Бенджамин П., Зуччи Р.</t>
  </si>
  <si>
    <t>World of Warcraft. Шаман</t>
  </si>
  <si>
    <t>Землетрясения. Пожары. Наводнения. Торнадо. Духи природы Азерота пребывют в смятении. Единственная надежда спасти мир от их разрушительного влияния ложится на плечи шамана Мулна Гнева Земли и других Служителей земли. Но все их попытки усмирить стихии терпят неудачу. Хаос не остановить. Служители земли начинают сомневаться в своих силах. Неужели шаманы лишись своей способности общаться с духами? Все меняет появление Шотоа, таинственного таурена, который управляет стихиями с помощью грозных команд, а не почтительных просьб. На первый взгляд его суровый подход к ремеслу шаманов кажется благом для попавших в беду Служителей земли, но принятие пути Шотоа означает отказ от их давнихверований.
Мир вокруг рушится, и Мулн вместе с остальными шаманами должны решить, кем же на самом деле является Шотоа: героем… или же еретиком.</t>
  </si>
  <si>
    <t>77-МЛК-20</t>
  </si>
  <si>
    <t>Легенды Blizzard. Манга</t>
  </si>
  <si>
    <t>ASE000000000849068</t>
  </si>
  <si>
    <t>978-5-17-120594-2</t>
  </si>
  <si>
    <t>Джолли Д., Зуччи Р.</t>
  </si>
  <si>
    <t>World of Warcraft. Рыцарь смерти</t>
  </si>
  <si>
    <t>Тассариан – рыцарь смерти-изменник, один из немногих, кто смог избежать контроля Короля-лича в дополнении «World of Warcraft: Гнев Короля-лича». И хотя Тассариан обратил свою невероятную силу против бывшего мастера, большинство членов Альянса всё равно его боится и презирает. Бесчисленное количество игроков помогло Тассариану в его сражении с приспешниками Короля-лича в Нордсколе, но немногие знают подробности его прошлой жизни. Перед вами его история от Дэна Джолли (серия «Warcraft: Легенды») и Росио Зуччи, раскрывающая самые тёмные секреты рыцарей смерти в мире Warcraft.</t>
  </si>
  <si>
    <t>494-СТРИМ-19</t>
  </si>
  <si>
    <t>ASE000000000856264</t>
  </si>
  <si>
    <t>978-5-17-135494-7</t>
  </si>
  <si>
    <t>Кнаак Ричард, Ким Ч.Х.</t>
  </si>
  <si>
    <t>Warcraft. Трилогия Солнечного колодца: Призрачные земли</t>
  </si>
  <si>
    <t>Могущественный Солнечный Колодец, источник магических сил высших эльфов, считался утерянным… пока Дар’Кхан не нашёл его! На руинах Призрачных земель синий дракон Кейлек и его спутники должны спасти Анвину от коварного эльфа и верной смерти. Но мертвецы в этих местах не желают спать спокойно, и впереди
у друзей новые бои с Плетью, а также встреча с предводительницей Отрёкшихся, банши Сильваной Ветрокрылой…
Ричард А. Кнаак, автор бестселлеров New York Times, и известный художник Чже Хван Ким представляют вам заключительную часть увлекательного</t>
  </si>
  <si>
    <t>ASE000000000856263</t>
  </si>
  <si>
    <t>978-5-17-135492-3</t>
  </si>
  <si>
    <t>Кнаак Ричард, Ким Чжэ Хван</t>
  </si>
  <si>
    <t>Warcraft. Трилогия Солнечного колодца. Тени во льдах</t>
  </si>
  <si>
    <t>Азерот охвачен огнём войны. Поиски загадочного мага приводят синего дракона Кейлека и его друзей к морозным горам северного Лордерона. Им предстоит ещё ни одна схватка с войском Плети и новыми врагами, а также встречи с неожиданными союзниками, среди которых отважный таурен Траг Крутогор. Пока герои сражаются с мертвецами, Анвине предстоит узнать о своём истинном предназначении…
Ричард А. Кнаак, автор бестселлеров New York Times, и известный художник Чже Хван Ким представляют вам продолжение таинственного приключения в мире Warcraft. Что же скрывают тени во льдах?</t>
  </si>
  <si>
    <t>ASE000000000856063</t>
  </si>
  <si>
    <t>978-5-17-135327-8</t>
  </si>
  <si>
    <t>Warcraft. Трилогия Солнечного колодца: Охота на дракона</t>
  </si>
  <si>
    <t>В Азероте происходит всплеск магической энергии. Синий дракон Кейлек принимает человеческий облик и отправляется к его источнику, чтобы выяснить причину произошедшего. В своём путешествии Кейлек встречает милую девушку Анвину Тиг, которая помогает ему спастись от охотников на драконов. Их предводитель – эльфийский предатель Дар’Кхан – тоже ищет источник энергии для своего хозяина, Короля Мёртвых. Перед вами начало эпической истории о спасении Азерота от сил коварной Плети! Ричард А. Кнаак, автор бестселлеров New York Times, и известный художник Чже Хван Ким представляют вам вселенную Warcraft, какой вы её ещё не видели: да начнётся охота на дракона!</t>
  </si>
  <si>
    <t>ASE000000000859032</t>
  </si>
  <si>
    <t>978-5-17-138138-7</t>
  </si>
  <si>
    <t>На языке директора психиатрической лечебницы «пение мёртвых птиц» значит «тишина», которая так нужна ему и которую он так трепетно бережёт в стенах своего мрачного кабинета. И вот однажды утром песню мёртвых птиц прерывает весть о самоубийстве мирного, ничем не примечательного пациента… Спустя некоторое время в палате погибшего начинают происходить необъяснимые вещи.</t>
  </si>
  <si>
    <t>Кофейня. Бестселлеры Вячеслава Праха</t>
  </si>
  <si>
    <t>ASE000000000851105</t>
  </si>
  <si>
    <t>978-5-17-122646-6</t>
  </si>
  <si>
    <t>Кофейня в сердце Парижа</t>
  </si>
  <si>
    <t>После ошеломляющего успеха «Кофейни» число поклонников творчества Вячеслава Праха перевалило за четверть миллиона человек! Книга стала событием 2016 года и взволновала сердца тысяч читателей по всей стране и за ее пределами. Новый роман возвращает нас в волшебную атмосферу «Кофейни». Перед нами — пронзительная и трогательная история любви, проходящей все стадии: опьянение, охлаждение, разлука, невозможность существовать ни вместе, ни порознь. Любви, которая никого не щадит. Романтичной и жестокой, с неожиданным финалом.</t>
  </si>
  <si>
    <t>74-ЖАНР-17</t>
  </si>
  <si>
    <t>ASE000000000855796</t>
  </si>
  <si>
    <t>978-5-17-135051-2</t>
  </si>
  <si>
    <t>Дешевый роман</t>
  </si>
  <si>
    <t>Герои нового романа Вячеслава Праха в непростых условиях пытаются познать окружающий мир и себя. Будучи всего лишь марионетками в руках талантливого кукловода, они проявляют удивительную тягу ко всему недоступному. Им удается выйти за рамки реального и пойти еще дальше. Куда заведёт их судьба? Зависит ли жизнь от принятых решений, или всё лишь во власти причудливой игры разума? Ответы – в этой книге.</t>
  </si>
  <si>
    <t>16-ЖАНР-17</t>
  </si>
  <si>
    <t>ASE000000000849859</t>
  </si>
  <si>
    <t>978-5-17-122217-8</t>
  </si>
  <si>
    <t>Храм мотыльков</t>
  </si>
  <si>
    <t>Доктор Браун, психиатр с двенадцатилетним стажем, приезжает в психиатрическую клинику, чтобы получить должность главного врача. Однако по приезде он понимает, что действующий главврач не готов уступить свое место просто так. И доктор Браун вступает в опасную игру с единственным условием — установить личность пациента, о котором неизвестно ничего...
Психологическая драма "Храм мотыльков" — это паутина загадок, интриг и тайн, умело переплетенных между собой. И когда вам начинает казаться, что все уже понятно, будьте уверены — вы попали в ловушку.</t>
  </si>
  <si>
    <t>111-ЖАНР-18</t>
  </si>
  <si>
    <t>ASE000000000852745</t>
  </si>
  <si>
    <t>978-5-17-127250-0</t>
  </si>
  <si>
    <t>"Я просыпался с одной-единственной женщиной на протяжении четырех лет. Я мыл ее каждый день. Я расчесывал ее длинные вьющиеся волосы, стирал ее платья и называл частью своей души. Я  умел сравнить утренний июльский рассвет с ее сонной улыбкой. Я рассказывал ей, что срок жизни у Бога и цветов совершенно разный и что срок ее дыхания окажется где-то посредине длительности жизни одного и другого. 
Она любила красные яблоки, а я любил ее.  А еще я любил рисовать натюрморты..."</t>
  </si>
  <si>
    <t>12-ЖАНР-18</t>
  </si>
  <si>
    <t>ASE000000000850640</t>
  </si>
  <si>
    <t>978-5-17-122152-2</t>
  </si>
  <si>
    <t>Понкин В.О.</t>
  </si>
  <si>
    <t>Осколки одной кометы</t>
  </si>
  <si>
    <t>Владимир Понкин – молодой писатель и поэт, автор изданного сборника «Сон, в котором мы вместе», обладатель титула «Писатель года» по версии «ВКонтакте». Творческие вечера автора проходят во всех крупных городах России. «Осколки одной кометы» – первое прозаическое произведение Владимира Понкина, которое уже покорило сердца множества читателей в самиздате.
Герой этой повести не ищет знакомств, но жизнь сталкивает его с Косом и Ли – самыми необычными людьми, которых он когда-либо знал. Теперь ему предстоит сделать выбор: любовь и дружба или мечта? Остаться с теми, кто с каждым днем становится все дороже, или отправиться в путешествие в поисках ответов на вопросы, которые не покидают его мысли?
Это необычная история о ценности простых разговоров, о значимости случайных встреч, а также о любви и дружбе под ярким светом осколков одной кометы.</t>
  </si>
  <si>
    <t>511-СТРИМ-19</t>
  </si>
  <si>
    <t>Проект Полярного. Твоей прекрасной юности момент</t>
  </si>
  <si>
    <t>ASE000000000848368</t>
  </si>
  <si>
    <t>978-5-17-119963-0</t>
  </si>
  <si>
    <t>Уинтерс Т., Зейн Уэтт К.</t>
  </si>
  <si>
    <t>Overwatch: Дополненный официальный путеводитель по миру игры + коллекция постеров</t>
  </si>
  <si>
    <t>Это издание — прекрасный способ познакомиться с героями Overwatch, их эпическим оружием и уникальными способностями, а кроме того, оно содержит карты всего мира игры! Узнайте,
что помогает Трейсер совершать путешествия во времени, познайте секреты суперспособности Лусио, изучите происхождение Уинстона и многое другое.
Теперь в этом путеводителе содержатся волнующие новые события и истории ваших любимых новых героев, включая Кулака Смерти, Мойру и Бригитту! Переживите острые ощущения в Blizzard World, почитайте про Восстание машин и узнайте о внутреннем устройстве Blackwatch. В этот путеводитель даже включены забавные факты прямиком от разработчиков игры!
А когда закончите читать, обратите внимание на ЭПИЧЕСКУЮ КОЛЛЕКЦИЮ МИНИ-ПОСТЕРОВ для вашей комнаты!</t>
  </si>
  <si>
    <t>5118-AST</t>
  </si>
  <si>
    <t>Overwatch</t>
  </si>
  <si>
    <t>ASE000000000850659</t>
  </si>
  <si>
    <t>978-5-17-122167-6</t>
  </si>
  <si>
    <t>Брукс Р., Бернс М., Чу М.</t>
  </si>
  <si>
    <t>Overwatch: Антология. Том 1 (полная)</t>
  </si>
  <si>
    <t>Солдат-76, Ана, Трейсер, Симметра... 
Узнайте истории ваших любимых героев Overwatch!
Как «Бастион» стал частью команды? Почему исчезла Ана Амари? Откуда взялась знаменитая фраза Трейсер? Ответы на эти и многие другие вопросы вы найдёте в сборнике первых одиннадцати комиксов по Overwatch от Blizzard, написанных и проиллюстрированных звёздной командой, состоящей из Мэтта Бёрнса, Роберта Брукса, Мики Нильсона, Nesskain, Bengal и многих других.
Неважно, каков ваш ранг в Overwatch, – этот сборник обязательно придётся вам по душе.</t>
  </si>
  <si>
    <t>3135-AST</t>
  </si>
  <si>
    <t>ASE000000000852868</t>
  </si>
  <si>
    <t>978-5-17-127378-1</t>
  </si>
  <si>
    <t>Дрэйден Н.</t>
  </si>
  <si>
    <t>Overwatch: Герой Нумбани</t>
  </si>
  <si>
    <t>Нумбани — технологически развитый африканский город недалекого будущего, в котором люди живут в гармонии с роботами-гуманоидами под названием «омники». И когда террористы угрожают разрушить это единство, появляется герой по имени Ифи Оладеле!
С ранних лет Ифи увлекается конструированием роботов — машин, улучшающих жизнь окружающих. Став свидетелем катастрофического нападения Кулака Смерти на аэропорт Нумбани, при котором было выведено из строя множество роботов-охранников OR15, Ифи понимает: городу необходимо нечто большее — настоящий защитник.
Пока Кулак Смерти сеет семена раздора между людьми и омниками, Ифи конструирует умного и способного к сопереживанию робота Орису, названную так в честь могущественных духов-охранников ее народа. Орисе многому предстоит научиться прежде чем она будет готова выступить против Кулака Смерти, но и Ифи тоже учится кое-чему — в первую очередь тому, как не только создать героя, но и стать им самой. Сможет ли Ифи отразить очередное нападение обладающего мощным оружием Кулака Смерти и его приспешников, пока не стало слишком поздно?</t>
  </si>
  <si>
    <t>5119-AST</t>
  </si>
  <si>
    <t>ASE000000000851909</t>
  </si>
  <si>
    <t>978-5-17-123450-8</t>
  </si>
  <si>
    <t>Корте С.</t>
  </si>
  <si>
    <t>Чудо-женщина. Амазонка-воительница</t>
  </si>
  <si>
    <t>Перед тем как стать Чудо-женщиной, Диана жила на далёком острове, где опытные воительницы обучали её сражаться за правое дело. Но каким образом Диана попала в наш мир? Как стала Чудо-женщиной? Кто её величайшие союзники и заклятые враги? На страницах иллюстрированной биографии вы найдёте ответы на все интересующие вопросы о Чудо-женщине, принцессе амазонок.</t>
  </si>
  <si>
    <t>Легенды DC Comics</t>
  </si>
  <si>
    <t>ASE000000000850232</t>
  </si>
  <si>
    <t>978-5-17-121743-3</t>
  </si>
  <si>
    <t>Мэннинг М.</t>
  </si>
  <si>
    <t>Бэтмен. Страж Готэма</t>
  </si>
  <si>
    <t>Всем интересно, как БЭТМЕН стал супергероем? Каким было его детство? Кто его самые доверенные союзники, а кто – самые страшные враги? Что подтолкнуло его встать на защиту Готэм-сити? Какая у него миссия?
В этой биографии – дополненной иллюстрациями, хронологией и интригующими фактами – вам раскроется эпическая история Тёмного рыцаря Готэма.</t>
  </si>
  <si>
    <t>ASE000000000850230</t>
  </si>
  <si>
    <t>978-5-17-121742-6</t>
  </si>
  <si>
    <t>Маршам Л.</t>
  </si>
  <si>
    <t>Харли Квинн. Шальная карта</t>
  </si>
  <si>
    <t>Кто такая Харли Квинн? Как она прошла путь от подручной Джокера до участницы «Отряда самоубийц»? Она играет за хороших ребят, или же она суперзлодейка до мозга костей? Из этой биографии – дополненной иллюстрациями, интересными фактами и комментариями самой Харли – вы узнаете полную историю сей сумасбродки.</t>
  </si>
  <si>
    <t>ASE000000000857802</t>
  </si>
  <si>
    <t>978-5-17-136928-6</t>
  </si>
  <si>
    <t>Звезды над нами</t>
  </si>
  <si>
    <t>Вселенная «Лунных хроник» продолжает манить и очаровывать. Сколько еще неразгаданных секретов, увлекательных и романтичных историй подарит она нам? Девять потрясающих новелл, девять новых встреч с героями, которых мы полюбили всем сердцем! Об окутанном тайной детстве Золы. О том, как Волк стал наемным убийцей. О том, как принцесса Винтер и гвардеец Ясин поняли, что предназначены друг другу. Неизвестные подвиги капитана Торна.
Новые подробности о дерзком андроиде Ико… И многое, многое другое! Чудеса продолжаются…</t>
  </si>
  <si>
    <t>432-СТРИМ-16</t>
  </si>
  <si>
    <t>Лунные хроники. М. Мейер</t>
  </si>
  <si>
    <t>ASE000000000856179</t>
  </si>
  <si>
    <t>978-5-17-135426-8</t>
  </si>
  <si>
    <t>Кто на свете всех прекрасней?</t>
  </si>
  <si>
    <t>Кто такая королева Луны? Задолго до того, как на ее пути встали Линь Зола, Скарлет, Кресс и принцесса Зима, у Леваны была своя жизнь, своя история.
История о любви и войне, обмане и смерти. История, о которой до сих пор никто ничего не знал.
История королевы Леваны.
Зеркало, ответь скорей,
Кто на свете всех прекрасней?</t>
  </si>
  <si>
    <t>83-МЛФ-20</t>
  </si>
  <si>
    <t>ASE000000000850681</t>
  </si>
  <si>
    <t>978-5-17-122190-4</t>
  </si>
  <si>
    <t>Целые дни шестнадцатилетняя Зола чинит на рынке чужие портскрины и андроиды. Она лучший механик Нового Пекина, и ее слава достигла королевского дворца. Но немногие знают, что они киборг. Давным-давно, после несчастного случая, маленькую Золу спасли, вмонтировав в ее тело металлические части тела и электронную нервную систему. Теперь, едва узнав об этом, люди сторонятся ее, а мачеха с двумя дочками без конца осыпает упреками.
Но однажды на рынок приходит прекрасный принц Кай, которому нужно починить старенького андроида, и у Золы начинается новая жизнь.</t>
  </si>
  <si>
    <t>ASE000000000855756</t>
  </si>
  <si>
    <t>978-5-17-135014-7</t>
  </si>
  <si>
    <t>Белоснежка</t>
  </si>
  <si>
    <t>Третья космическая эра. Линь Зола, Скарлет, Кресс и Винтер объединяются, чтобы спасти мир.
Они мастерски владеют бластерами, управляют космическими кораблями и готовятся свергнуть коварную Левану, повелительницу Луны.
Золушка, Красная Шапочка, Рапунцель и Белоснежка. И в новой реальности им все так же приходится противостоять злу, защищая добро.
И они все так же мечтают встретить настоящую любовь. Герои вечных историй обретают новую жизнь.</t>
  </si>
  <si>
    <t>194-СТРИМ-15</t>
  </si>
  <si>
    <t>ASE000000000855677</t>
  </si>
  <si>
    <t>978-5-17-134937-0</t>
  </si>
  <si>
    <t>Рапунцель</t>
  </si>
  <si>
    <t>Третья космическая эра. Золушку зовут Линь Зола, и она киборг. Красную Шапочку зовут Скарлет, и она умеет управлять звездолетом.
А Рапунцель (в новой реальности — Кресс) семь долгих лет провела в заточении на орбитальном спутнике, в рабстве у королевы Луны.
Левана, повелительница Луны, угрожает землянам гибелью, а герои вечных сказок пытаются спасти мир,
хотя теперь им чаще приходится использовать бластеры и космические корабли, чем волшебную палочку.</t>
  </si>
  <si>
    <t>198-СТРИМ-14</t>
  </si>
  <si>
    <t>ASE000000000849222</t>
  </si>
  <si>
    <t>978-5-17-120760-1</t>
  </si>
  <si>
    <t>Вайсман Г.</t>
  </si>
  <si>
    <t>Magic: The Gathering. Война Искры: Равника</t>
  </si>
  <si>
    <t>На Равнике начинается великая битва...
Тейо Верада хочет всего-навсего стать магом-щитовиком и, управляя магическими силами, защищать свой народ от жесточайших алмазных бурь родного мира. Но вот, после первой же настоящей бури, он заживо погребен в песке. Еще немного, и жизнь юного мага подойдет к концу, не успев толком начаться... однако не тут-то было. Некая сила, способность, о которой он даже не подозревал, вмиг переносит его в иной мир — в мир металла, стекла и чудес, на Равнику. Да, Тейо — мироходец, один из многих, призванных в город, раскинувшийся от края до края мира, и все они завлечены туда Древним Драконом Николом Боласом. Стремящийся к высочайшей вершине, алчущий стать божеством, Болас осаждает Равнику. Его непревзойденная магия и несокрушимое воинство всерьез угрожают обратить великий город в руины.
Среди тех, кто готов помешать ужасающим замыслам Боласа — Стражи, мироходцы, поклявшиеся истреблять зло, где бы с ним ни столкнулись. Но по мере того, как они всеми силами стараются объединить прочих магов, вместе с ними встать на защиту Равники и ее жителей, жуткая правда о планах Боласа становится ясна, как день. На Равнике Древний Дракон приготовил ловушку — ловушку для самых могущественных магов Мультивселенной, и бежать некуда.
Итак, к полю боя стягиваются силы — большие и малые, начинается битва, и ставки высоки, как никогда. Если Стражи не выстоят, если мироходцы падут, эпохе героев настанет конец, а когда занавес поднимется вновь, Мультивселенную ждет совсем другая драма — драма о бесконечном владычестве Никола Боласа.</t>
  </si>
  <si>
    <t>506-СТРИМ-19</t>
  </si>
  <si>
    <t>Magic the gathering</t>
  </si>
  <si>
    <t>ASE000000000849713</t>
  </si>
  <si>
    <t>978-5-17-121258-2</t>
  </si>
  <si>
    <t>Magic: The Gathering. Война Искры: Отверженная</t>
  </si>
  <si>
    <t>Итак, Война Искры завершена... и конец ее служит началом охоты на Лилиану Весс.
Победа над Николом Боласом и спасение Мультивселенной стоили мироходцам немалых потерь. Теперь живым предстоит разбираться с последствиями и оплакивать мертвых. Но одна из утрат особенно, невыносимо горька: триумф стоил жизни рыцарю справедливости, столпу и щиту Стражи, Гидеону Джуре. В то время, как его бывшие товарищи, Чандра и Джейс, стараются оправиться после столь тяжкого горя, их будущее, подобно будущему Стражи, остается неясным.
Творить будущее им стремится помочь новый член Стражи, Кайя. Вступая в ряды защитников Мультивселенной, она дала клятву защищать и живых, и мертвых, и ее клятва почти сразу же подвергается суровому испытанию. Скорбящие главы гильдий Равники поручают Кайе серьезное дело — вполне под стать ее дару охотницы и убийцы, причем эту задачу ей приказано хранить в тайне от прочих Стражей. Она должна выследить и предать казни изменницу Лилиану Весс.
Однако Лилиане Весс вовсе не хочется, чтоб ее отыскали. Отвергнутая друзьями, она бежит с Равники сразу же после победы над Боласом. Заложница злой воли Древнего Дракона, некромантка вынужденно, под страхом смерти, помогала Боласу во всех его злодеяниях, пока Гидеон – последний, кто верил в благородство ее души — не пожертвовал жизнью, спасая Лилиану от гибели. Терзаемая последним даром Гидеона, преследуемая бывшими союзниками, Лилиана возвращается в те края, которых даже не думала еще когда-либо увидеть — домой. Больше ей идти некуда.</t>
  </si>
  <si>
    <t>547-СТРИМ-19</t>
  </si>
  <si>
    <t>ASE000000000845667</t>
  </si>
  <si>
    <t>978-5-17-117317-3</t>
  </si>
  <si>
    <t>Смейл Х.</t>
  </si>
  <si>
    <t>Валентайны. Девочка счастья и удачи</t>
  </si>
  <si>
    <t>У сестер Валентайн – Хоуп, Фэйт и Мерси – есть все: слава, успех, деньги и красота. 
Но больше всего Хоуп мечтает о любви, и ради нее девушка готова пойти на что угодно. 
Вот только реальная жизнь совсем не похожа на кино. 
Даже если ты – Валентайн…</t>
  </si>
  <si>
    <t>4935-AST</t>
  </si>
  <si>
    <t>Mainstream. Романтика Young Adult</t>
  </si>
  <si>
    <t>ASE000000000853166</t>
  </si>
  <si>
    <t>978-5-17-132574-9</t>
  </si>
  <si>
    <t>Чикателли-Куц К.</t>
  </si>
  <si>
    <t>Карантин</t>
  </si>
  <si>
    <t>В летевшем из Доминиканской Республики самолете обнаружены двое подростков с подозрением на тропический мононуклеоз — новый смертельно опасный штамм известного вируса.
Теперь Оливеру и Флоре предстоит пережить не только общий тридцатидневный карантин в одной больничной палате, но и сумасшедшую популярность в соцсетях. Последнее помогает Оливеру привлечь внимание Келси — девушки, в которую он давно влюблен.
Время идет, и Оливера и Флору тянет друг к другу все сильнее. И хотя они изолированы от всего мира, им все же не хватает возможности по-настоящему остаться наедине, чтобы наконец-то разобраться в своих чувствах.</t>
  </si>
  <si>
    <t>103-МЛА-20</t>
  </si>
  <si>
    <t>ASE000000000844469</t>
  </si>
  <si>
    <t>978-5-17-116102-6</t>
  </si>
  <si>
    <t>Хергет Г., Шюттлер К.</t>
  </si>
  <si>
    <t>Беспокойная мама, или Приключения храброго поросёнка</t>
  </si>
  <si>
    <t>"В лесу ужасно страшно! - сказала мама-свинка. - Там скрываются чудовища. А ещё там можно утонуть в бурлящем ручье! Или заблудиться…" 
Девять маленький поросят испуганно нахмурились и закрыли маленькими розовыми ушками глаза от страха. И только десятый поросёнок оживился и захохотал. В лесу ждут приключения? Тогда нужно срочно туда отправиться! И маленький бунтарь потихоньку уходит, чтобы доказать себе и всем вокруг - в лесу не так уж и страшно!
Гунди Хергет после обучения в Мюнхенском, а затем и в Пизанском университетах начала работать редактором, занимаясь такими направлениями, как бизнес, развлечения
и путешествия. В 2009 году у неё появился сын, а спустя совсем немного времени Гунди Хергет поняла, что просто обожает детскую литературу. Она начала писать сама, и вот в 2014 году её книга уже была номинирована на Oldenburger Kinderund Jugendbuchpreis.
"Приключения храброго поросёнка " - история про победу любопытства над страхами.</t>
  </si>
  <si>
    <t>4302-AST</t>
  </si>
  <si>
    <t>Книжки про маму</t>
  </si>
  <si>
    <t>ASE000000000858830</t>
  </si>
  <si>
    <t>978-5-17-137941-4</t>
  </si>
  <si>
    <t>Библия для детей. Евангельские рассказы</t>
  </si>
  <si>
    <t>Благовещение, Рождество, Сретение, Пасха – эти торжественные дни связаны с историей земной жизни Христа. О том, что произошло более двух тысяч лет назад на Иудейской земле, бережно и нежно рассказала для детей 
известная писательница Майя Кучерская. Рисунки Юрия Пронина.
Для среднего школьного возраста.</t>
  </si>
  <si>
    <t>33-МАЛ-21</t>
  </si>
  <si>
    <t>Лучшая детская книга</t>
  </si>
  <si>
    <t>ASE000000000850901</t>
  </si>
  <si>
    <t>978-5-17-122422-6</t>
  </si>
  <si>
    <t>В этой книге много маленьких зверушек. Самый удивительный среди них — котёнок по имени Гав. Наверное, тот, кто его так назвал, хотел посмеяться. А вместо этого наградил его уравновешенным, смелым характером. Пока взрослые кошки и собаки ссорятся и воруют еду друг у друга, щенок и котёнок вместе играют и обедают одной сосиской пополам. Именно это и называется дружбой. В книгу вошли другие сказки для малышей Григория Остера.
Для детей для 3-х лет.</t>
  </si>
  <si>
    <t>ASE000000000850269</t>
  </si>
  <si>
    <t>978-5-17-122388-5</t>
  </si>
  <si>
    <t>Тюрмо Ф.</t>
  </si>
  <si>
    <t>Братство безрассудных</t>
  </si>
  <si>
    <t>Захватывающая история, где читатель сам становится детективом!
Близнецы Алис и Тео учатся в школе в городке Эманж. Спокойная жизнь заканчивается, когда кто-то взламывает шкафчик Тео и оставляет записку: чтобы вернуть свои вещи, мальчику придётся выполнить задания загадочного "Братства безрассудных".
Читателя ожидает напряжённое расследование, исход которого зависит от его решений!
Автор Флориан Тюрмо — графический дизайнер и иллюстратор. Она сама придумала и проиллюстрировала невероятные приключения "Братства безрассудных".</t>
  </si>
  <si>
    <t>5046-AST</t>
  </si>
  <si>
    <t>Детективный квест</t>
  </si>
  <si>
    <t>ASE000000000852688</t>
  </si>
  <si>
    <t>978-5-17-127191-6</t>
  </si>
  <si>
    <t>Поттер Б., Вейсгард Л., Токмакова И.П.</t>
  </si>
  <si>
    <t>Повесть о кролике Питере</t>
  </si>
  <si>
    <t>Питер - очень непоседливый кролик. В отличие от своих братьев и сестёр, он обожает проказничать. И даже, когда мама-крольчиха запретила ему наведываться на ферму мистера Мак-Грегора, он и не думает слушаться. Питер пробирается в запретный огород и вдоволь лакомится овощами. Вот только старик Мак-Грегор заметил маленького обжору. Что же теперь будет? Нежели Питера поймают, как когда-то поймали его отца?
"Повесть о кролике Питере" - одна из самых известных во всём мире классических сказок английской писательницы Беатрис Поттер. Она переведена на 35 языков, а общий тираж уже давно превысил 200 миллионов экземпляров.
Художник Леонард Вейсгард за свою жизнь проиллюстрировал более 200 книг. Он обладатель престижной награды - Медаль Калдекотта за самую выдающуюся иллюстрированную книгу для детей.
В редакции "Вилли Винки" "Повесть о кролике Питере" выходит в классическом переводе Ирины Токмаковой.</t>
  </si>
  <si>
    <t>5435-AST</t>
  </si>
  <si>
    <t>Золотая библиотека детства</t>
  </si>
  <si>
    <t>ASE000000000849863</t>
  </si>
  <si>
    <t>978-5-17-122391-5</t>
  </si>
  <si>
    <t>Поттер Б., Оксенбери Х.</t>
  </si>
  <si>
    <t>Красная Шапочка</t>
  </si>
  <si>
    <t>Пересказанная почти столетие назад, но никогда не иллюстрированная версия "Красной Шапочки" знаменитой Беатрис Поттер превратилась в полную волшебства книгу благодаря иллюстрациям Хелен Оксенбери.
Давным-давно в одной деревушке жила настолько красивая девочка, какой ещё не было на белом свете. Её мама сшила для дочурки чудесную шапку. И с тех пор все соседи прозвали её Красной Шапочкой. 
Уникальный взгляд известной английской писательницы Беатрис Поттер на классическую историю сопровождают иллюстрации Хелен Оксенбери, наполняя историю красотой и юмором.</t>
  </si>
  <si>
    <t>22-ВВ-20</t>
  </si>
  <si>
    <t>ASE000000000848290</t>
  </si>
  <si>
    <t>978-5-17-122384-7</t>
  </si>
  <si>
    <t>Робертсон М.</t>
  </si>
  <si>
    <t>Динозавры против людей</t>
  </si>
  <si>
    <t>Все знают, что динозавры и люди не могут играть вместе... Или всё-таки могут?
Динозавр Декстер и пещерная девочка Росинка - лучшие друзья. Но есть одна проблема... Динозавры и люди НЕ дружат! Никто, правда, уже не помнит, почему. Просто уж так повелось.
Но когда случается катастрофа, вечным врагам придётся научиться помогать друг другу.
Мэтт Робертсон потратил много часов в детстве, рисуя самые разные сценки. Он окончил курс иллюстрирования детских книг в Кэмбриджской школе искусств.
"Динозавры против людей" - это весёлая и яркая история о дружбе, сплочённости и разнообразии.</t>
  </si>
  <si>
    <t>4844-AST</t>
  </si>
  <si>
    <t>Диноистории</t>
  </si>
  <si>
    <t>ASE000000000848291</t>
  </si>
  <si>
    <t>978-5-17-126587-8</t>
  </si>
  <si>
    <t>Брайт Р., Чаттертон К.</t>
  </si>
  <si>
    <t>Беспокойный динозавр</t>
  </si>
  <si>
    <t>Был чудесный солнечный день, и Беспокойный динозавр планировал отправиться на пикник. Но тут, непонятно, из-за чего, в голову ему стали приходить разные мысли.
Что если он возьмёт слишком мало еды?
Что если он потеряется в джунглях?
Что если он споткнётся и упадёт?
А вдруг пойдёт дождь?
Сможет ли Беспокойный динозавр перестать волноваться и снова начать наслаждаться этим прекасным днём?
Иллюстратор Крис Чаттертон работает графическим дизайнером и аниматором. Он был режиссёром двух эпизодов анимационного сериала "Доктор Кто".
"Беспокойный динозавр" - это забавная история, которая поможет всем взволнованным и беспокойным малышам справиться с их страхами и наслаждаться моментом.</t>
  </si>
  <si>
    <t>4845-AST</t>
  </si>
  <si>
    <t>ASE000000000852059</t>
  </si>
  <si>
    <t>978-5-271-48553-4</t>
  </si>
  <si>
    <t>Хименес Э.</t>
  </si>
  <si>
    <t>Френдзона</t>
  </si>
  <si>
    <t>Кристен в полном порядке. У нее есть друзья, за которых она встанет горой, и лучшая собака в мире по кличке Каскадер Майк. Но покой девушки нарушает Джош, которого она встречает во время подготовки к свадьбе своей лучшей подруги. 
Она – подружка невесты, он – шафер, и им нужно найти общий язык, если они хотят, чтобы свадьба прошла на все сто. Джош – забавный, привлекательный и всегда знает, что ответить на сарказм Кристен. Даже ее пес обожает этого мужчину. Но Джош хочет большую семью, а Кристен вряд ли сможет иметь детей. Она уверена: ему будет лучше с кем-нибудь другим, поэтому держит его там, где, как ей кажется, ему будет лучше всего, – во френдзоне. 
Однако чем сильнее растет их притяжение, тем сложнее противостоять чувствам.</t>
  </si>
  <si>
    <t>48-МЛА-20</t>
  </si>
  <si>
    <t>Девушки в большом городе</t>
  </si>
  <si>
    <t>ASE000000000850112</t>
  </si>
  <si>
    <t>978-5-17-121628-3</t>
  </si>
  <si>
    <t>Как я вам нравлюсь теперь?</t>
  </si>
  <si>
    <t>В 25 лет Тори Бэйли написала бестселлер о том, как построить идеальные отношения и обрести счастье, если тебе «двадцать с чем-то». Сейчас Тори 32, и у нее есть все, о чем она когда-то мечтала: успешная карьера, блог с тысячами подписчиков, которые считают ее «гуру», долгосрочные отношения с замечательным парнем Томом. Она почти готова написать вторую книгу — о том, как исполнять свои мечты после тридцати. Только это будет ложью, потому что личная жизнь самой Тори трещит по швам. В то время как все ее друзья и знакомые женятся и заводят детей, Том даже не задумывается о браке, а их отношения, вначале полные страсти, теперь больше напоминают соседские. Издательство и читатели требуют от Тори очередной мотивационный бестселлер, но она понятия не имеет, о чем писать.Тори построила карьеру, давая девушкам советы, как найти счастье. Хватит ли у нее смелости признать, что сама она так и не стала счастливой?</t>
  </si>
  <si>
    <t>4771-AST</t>
  </si>
  <si>
    <t>ASE000000000851508</t>
  </si>
  <si>
    <t>978-5-17-123047-0</t>
  </si>
  <si>
    <t>Дарк М.</t>
  </si>
  <si>
    <t>Связанные звездами</t>
  </si>
  <si>
    <t>Когда влюбленные в детстве Жюстин (Стрелец и серьезный скептик) и Ник (Водолей и истинный идеалист) сталкиваются друг с другом, будучи уже взрослыми,
любовь кажется неизбежной. Но почему-то только для Жюстин.
Особенно когда она узнает, что Ник - приверженец астрологии и в своих решениях руководствуется звездами, а точнее, гороскопами в его любимом журнале.
В том самом журнале, для которого пишет Жюстин. Поскольку Ник не торопится влюбляться в нее без памяти, Жюстин решает взять гороскоп Ника и саму судьбу
в свои руки. Но даже звезды едва ли могут предсказать, чем закончится эта удивительная история…
«Связанные звездами» — трогательный роман о любви, случайности и выборе, который трудно сделать в одиночку.</t>
  </si>
  <si>
    <t>4836-AST</t>
  </si>
  <si>
    <t>ASE000000000848391</t>
  </si>
  <si>
    <t>978-5-17-120003-9</t>
  </si>
  <si>
    <t>Эпштейн Ф.</t>
  </si>
  <si>
    <t>Война Фрэнси</t>
  </si>
  <si>
    <t>Летом 1942 года двадцатидвухлетняя Фрэнси Рабинек прибыла вТерезин, концентрационный лагерь и гетто в сорока милях к северу от своего дома в Праге. Это было началом ее трехлетнего путешествия из Терезина в чешский семейный лагерь в Освенциме-Биркенау, в лагеря рабовладельческого труда в Гамбурге и Берген-Бельзене. После освобождения англичанами в апреле 1945 года она наконец вернулась в Прагу.
Война Фрэнси — это обескураживающая история невероятно сильной молодой женщины, которая пережила ужасы Холокоста и выжила.</t>
  </si>
  <si>
    <t>4966-AST</t>
  </si>
  <si>
    <t>Свидетели Холокоста</t>
  </si>
  <si>
    <t>ASE000000000848142</t>
  </si>
  <si>
    <t>978-5-17-119744-5</t>
  </si>
  <si>
    <t>Шпигель Р.</t>
  </si>
  <si>
    <t>В тени Холокоста. Дневник Рении</t>
  </si>
  <si>
    <t>Рения — еврейка польского происхождения. Страницы дневника охватывают несколько лет ее жизни, начиная с 1939 года. 
	В июле 1942 года, набравшись смелости, Рения сумела бежать из гетто, но не сумела спрятаться. Нацисты нашли девочку на чердаке заброшенного дома и расстреляли ее. 
	Ее друг Зигмунт написал за нее последние строки дневника. После окончания Второй мировой, Зигмунт разыскал в Нью-Йорке мать и младшую сестру Рении, которым удалось выжить, и передал им дневник. Они осмелились открыть его лишь спустя 60 лет…
	В декабре прошлого года вышел английский перевод документального фильма польского режиссера Томаша Магерски «Разбитые мечты», рассказывающий о жизни юной Рении в столь драматическое в истории человека время, время Холокоста.</t>
  </si>
  <si>
    <t>551-ОГИ-19</t>
  </si>
  <si>
    <t>ASE000000000854529</t>
  </si>
  <si>
    <t>978-5-17-133782-7</t>
  </si>
  <si>
    <t>Развиваем логику за 30 занятий</t>
  </si>
  <si>
    <t>В пособии «Развиваем логику за 30 занятий» — ни одной скучной страницы! Будущий первоклассник научится решать логические задачки, сравнивать, анализировать, находить закономерности и сможет применить полученные знания, навыки и умения в учёбе. Материал изложен в простой, доступной форме и строится по принципу «Одна страница — одно занятие». Игровые задания тренируют наблюдательность, логику, развивают речь, внимание, память, креативное мышление и мелкую моторику. 
Для дошкольного возраста.</t>
  </si>
  <si>
    <t>091/20</t>
  </si>
  <si>
    <t>Научусь за месяц</t>
  </si>
  <si>
    <t>ASE000000000850512</t>
  </si>
  <si>
    <t>978-5-17-122029-7</t>
  </si>
  <si>
    <t>Развитие речи за 30 занятий</t>
  </si>
  <si>
    <t>«Развитие речи за 30 занятий» — это сборник скороговорок, который поможет малышам научиться правильно произносить звуки родной речи. Материал изложен в простой, доступной форме и строится по принципу «Одна страница — одно занятие». Разучивать скороговорки не просто весело и интересно, но и очень полезно для развития ребёнка. Читая эту книгу вместе с дошкольником, родители помогут ему обогатить словарный запас, развить образное внимание, логическое и абстрактное мышление, память и речь, и конечно, привить любовь к родному языку.  
Для дошкольного возраста</t>
  </si>
  <si>
    <t>044/20</t>
  </si>
  <si>
    <t>ASE000000000850507</t>
  </si>
  <si>
    <t>978-5-17-122024-2</t>
  </si>
  <si>
    <t>Готовим руку к письму за 30 занятий</t>
  </si>
  <si>
    <t>«Готовим руку к письму за 30 занятий» — это тренажёр для подготовки детей к школе. В нём представлены интересные задания и упражнения, которые помогут ребёнку подготовить руку к письму. Занимаясь по этому пособию, будущие первоклассники смогут прибрести необходимые графические навыки.
Для дошкольного возраста.</t>
  </si>
  <si>
    <t>ASE000000000854532</t>
  </si>
  <si>
    <t>978-5-17-133785-8</t>
  </si>
  <si>
    <t>Обучение грамоте за 30 занятий</t>
  </si>
  <si>
    <t>На страницах пособия «Обучение грамоте за 30 занятий» дошкольники познакомятся с буквами алфавита, научатся ориентироваться на листе бумаги, разовьют графические навыки и потренируются обводить и выписывать в слова нужные буквы. Материал изложен в простой, доступной форме и строится по принципу «Одна страница — одно занятие». Сборник представляет собой учебное пособие и рабочую тетрадь одновременно —  дошкольник выучит буквы, обогатит словарный запас, сможет развить графические навыки и мелкую моторику и подготовиться к школе.
Для дошкольного возраста.</t>
  </si>
  <si>
    <t>090/20</t>
  </si>
  <si>
    <t>ASE000000000854531</t>
  </si>
  <si>
    <t>978-5-17-133784-1</t>
  </si>
  <si>
    <t>Формируем графические навыки за 30 занятий</t>
  </si>
  <si>
    <t>На страницах пособия «Формируем графические навыки за 30 занятий» дошкольники научатся ориентироваться на листе бумаги, разовьют мелкую моторику — потренируются проводить линии, выполнять задания по штриховке и дорисовке, обводить орнаменты по клеточкам. Материал изложен в простой, доступной форме и строится по принципу «Одна страница — одно занятие». Сборник представляет собой рабочую тетрадь для формирования графических навыков, развития мелкой моторики и подготовки руки к письму.
Для дошкольного возраста.</t>
  </si>
  <si>
    <t>100/20</t>
  </si>
  <si>
    <t>ASE000000000854530</t>
  </si>
  <si>
    <t>978-5-17-133783-4</t>
  </si>
  <si>
    <t>Развиваем внимание за 30 занятий</t>
  </si>
  <si>
    <t>В пособии «Развиваем внимание за 30 занятий» — ни одной скучной страницы! Будущий первоклассник научится решать логические задачки,  сравнивать, сопоставлять, анализировать, классифицировать, указывать на сходства и различия между картинками, подмечать детали, находить в предметах малозаметные, но существенные особенности, рассуждать последовательно и делать выводы. Материал изложен в простой, доступной форме и строится по принципу «Одна страница — одно занятие». Игровые задания тренируют наблюдательность, логику, развивают речь, внимание, память, креативное мышление и мелкую моторику. 
Для дошкольного возраста.</t>
  </si>
  <si>
    <t>099/20</t>
  </si>
  <si>
    <t>ASE000000000848357</t>
  </si>
  <si>
    <t>978-5-17-119949-4</t>
  </si>
  <si>
    <t>Сказки для Таты и Малюси</t>
  </si>
  <si>
    <t>Андрей Максимов - известный телеведущий, театральный режиссер и автор, пишет хорошие сказки: веселые и ироничные; остросюжетные и волшебные; светлые и добрые. Они интересны детям и не скучны взрослым. 
 Как воспитать у юного человека умение фантазировать – ведь без фантазии мир становится пресным? Как научить его мечтать – ведь, если нет мечты, что же он будет осуществлять в жизни? Однозначных ответов на эти вопросы нет - взрослые бесконечно про это спорят. А дети просто любят сказки – потому что хорошие сказки учат фантазировать и мечтать.  
Прочитайте и убедитесь сами.</t>
  </si>
  <si>
    <t>311-МЕЖ-19</t>
  </si>
  <si>
    <t>Психология для детей. Книги Андрея Максимова</t>
  </si>
  <si>
    <t>ASE000000000848865</t>
  </si>
  <si>
    <t>978-5-17-120438-9</t>
  </si>
  <si>
    <t>Флинтем Т.</t>
  </si>
  <si>
    <t>СуперКролик. Конец игры</t>
  </si>
  <si>
    <t>Ой-ей! В Городе Животных большие проблемы! Подлый Король-Викинг создал ужасную армию роботов и хочет уничтожить веселье и счастье. Вдобавок ко всему, он похитил самое счастливое и самое веселое животное в городе, Поющего Пса. 
И только СуперКролик может спасти город! СуперКролик – супербыстрый и суперхрабрый кролик, а ещё он – персонаж видеоигры и живёт он в мире видеоигр. 
Что случится, если мальчик Санни, играющий за СуперКролика, не сумеет пройти все уровни? Что будет, если у него закончатся жизни? Чем это обернётся для СуперКролика и всех его друзей в Городе Животных?
Жми старт и присоединяйся к игре!
Для среднего школьного возраста.</t>
  </si>
  <si>
    <t>5256-AST</t>
  </si>
  <si>
    <t>Press start!</t>
  </si>
  <si>
    <t>ASE000000000834524</t>
  </si>
  <si>
    <t>978-5-17-106677-2</t>
  </si>
  <si>
    <t>Последняя ночь последнего царя</t>
  </si>
  <si>
    <t>Новая пьеса Эдварда Радзинского, основанная на ранее неизвестных документах. Пьеса-расследование. Казнь глазами палачей.</t>
  </si>
  <si>
    <t>Краткий курс истории</t>
  </si>
  <si>
    <t>ASE000000000839809</t>
  </si>
  <si>
    <t>978-5-17-111655-2</t>
  </si>
  <si>
    <t>Тренажер по чистописанию. 2 класс. Учимся писать грамотно</t>
  </si>
  <si>
    <t>«Тренажёр по чистописанию. 2 класс. Учимся писать грамотно» представляет собой рабочую тетрадь, в которой второклассники потренируются аккуратно и красиво писать буквы, их соединения, а также слоги, слова, предложения и тексты. Занимаясь по этому пособию, ребёнок сможет выработать красивый почерк и увеличить скорость письма, научиться писать грамотно.
Использование в книге второго цвета ускорит процесс освоения учебного материала.
Пособие можно использовать в качестве дополнительного материала на уроках в классе, а также для работы дома. 
Для начального образования.</t>
  </si>
  <si>
    <t>Тренажер для начальной школы</t>
  </si>
  <si>
    <t>ASE000000000858888</t>
  </si>
  <si>
    <t>978-5-17-138000-7</t>
  </si>
  <si>
    <t>Таблица умножения за 3 дня</t>
  </si>
  <si>
    <t>«Таблица умножения за 3 дня» — это комплекс развивающих упражнений, который поможет ребёнку за короткий срок выучить таблицу умножения и отработать полученные знания на практике. Благодаря уникальной авторской методике О. В. Узоровой младшие школьники смогут без труда освоить трудный материал, потренируются умножать и делить простые числа.
Для начального образования.</t>
  </si>
  <si>
    <t>ASE000000000858070</t>
  </si>
  <si>
    <t>978-5-17-137179-1</t>
  </si>
  <si>
    <t>Тренажер по математике. Цепочки примеров. 3-4 класс</t>
  </si>
  <si>
    <t>Пособие «Тренажёр по математике. Цепочки примеров. 3–4 класс» известных педагогов-практиков О. В. Узоровой и Е. А. Нефёдовой поможет сформировать навыки устного счёта по базовым темам программы по математике для 3-го и 4-го классов. Последовательное и систематическое выполнение заданий развивает математическое мышление, внимание, память, умение концентрироваться.
Использование в книге второго цвета ускорит процесс освоения учебного материала.
 Пособие можно использовать для самостоятельной работы дома и на уроках математики в классе.
Для начального образования.</t>
  </si>
  <si>
    <t>ASE000000000855986</t>
  </si>
  <si>
    <t>978-5-17-135245-5</t>
  </si>
  <si>
    <t>Тренажер по контрольному списыванию 3-4 класс</t>
  </si>
  <si>
    <t>Учебное пособие «Тренажер по контрольному списыванию. 3–4 классы» разработано известными педагогами-практиками О. В. Узоровой и Е. А. Нефёдовой. Занимаясь по этому пособию, ребёнок научится без ошибок списывать любой текст, сможет выработать красивый почерк, повысить грамотность, увеличить скорость письма, развить память и внимание. Регулярные занятия помогут научить ребёнка быть внимательным, собранным, вдумчивым.
Использование в книге второго цвета ускорит процесс освоения учебного материала.
Пособие можно использовать для работы дома, а также в качестве дополнительного материала на уроках в классе.
Для начального образования.</t>
  </si>
  <si>
    <t>ASE000000000839072</t>
  </si>
  <si>
    <t>978-5-17-110951-6</t>
  </si>
  <si>
    <t>Тренажер по чистописанию. 1 класс. Букварный период</t>
  </si>
  <si>
    <t>«Тренажёр по чистописанию. 1 класс. Букварный период» соответствует ФГОС для начальной школы и программе обучения в 1 классе. Его авторы — известные педагоги-практики О. В. Узорова и Е. А. Нефёдова. 
Тренажёр представляет собой рабочую тетрадь, в которой первоклассники потренируются аккуратно и красиво писать буквы, их элементы и варианты соединений, а также слоги, слова и предложения. Первоклассники напишут диктанты, короткие изложения и сочинения, будут списывать письменные и печатные тексты. Всё это поможет ученикам выработать красивый почерк и увеличить скорость письма.
Использование в книге второго цвета ускорит процесс освоения учебного материала.
Пособие можно использовать в качестве дополнительного материала на уроках в классе, а также для работы дома.
Для начального образования.</t>
  </si>
  <si>
    <t>ASE000000000855576</t>
  </si>
  <si>
    <t>978-5-17-134824-3</t>
  </si>
  <si>
    <t>Тренажер по контрольному списыванию 1 класс</t>
  </si>
  <si>
    <t>«Тренажёр по контрольному списыванию. 1 класс» разработан известными педагогами-практиками О.В. Узоровой и Е.А. Нефёдовой. Занимаясь по этому пособию, ребёнок научится без ошибок списывать любой текст, сможет выработать красивый почерк, повысить грамотность, увеличить скорость письма, развить память и внимание.
Использование в книге второго цвета ускорит процесс освоения учебного материала.
Тренажёр можно использовать для работы дома, а также в качестве дополнительного материала на уроках в классе. 
Для начального образования.</t>
  </si>
  <si>
    <t>ASE000000000839075</t>
  </si>
  <si>
    <t>978-5-17-110953-0</t>
  </si>
  <si>
    <t>Тренажер по чистописанию. 1 класс. Учимся писать всего за 30 занятий. От азов до каллиграфического письма</t>
  </si>
  <si>
    <t>«Тренажер по чистописанию. Учимся писать всего за 30 занятий. 1 класс . От азов до каллиграфического письма» соответствует ФГОС и программе обучения в 1 классе. Его авторы — известные педагоги-практики О. В. Узорова и Е. А. Нефёдова. 
Тренажёр представляет собой рабочую тетрадь, в которой первоклассники потренируются аккуратно и красиво писать буквы, их элементы, варианты соединений, а также слоги, слова и предложения. Выполнение приведённых в пособии заданий поможет ученикам выработать красивый почерк и увеличить скорость письма. 
Использование в книге второго цвета ускорит процесс освоения учебного материала.
Пособие можно использовать в качестве дополнительного материала на уроках в классе, а также для работы дома.
Для начального образования.</t>
  </si>
  <si>
    <t>ASE000000000848727</t>
  </si>
  <si>
    <t>978-5-17-120310-8</t>
  </si>
  <si>
    <t>Тренажер по математике. Умножение и деление. 2-3 классы</t>
  </si>
  <si>
    <t>«Тренажер по математике. Умножение и деление. 2-3 классы» соответствует ФГОС для начальной школы. Его авторы — известные педагоги-практики О. В. Узорова и Е. А. Нефёдова. 
Высокоэффективный тренажёр представляет собой рабочую тетрадь с разными видами упражнений, чтобы помочь ребёнку выучить таблицу умножения. Обучающие задания расположены по принципу от простого к сложному.
Использование в книге второго цвета ускорит процесс освоения учебного материала.
Пособие можно использовать в качестве дополнительного материала на уроках в классе, а также для работы дома.
Для начального образования.</t>
  </si>
  <si>
    <t>ASE000000000835999</t>
  </si>
  <si>
    <t>978-5-17-108014-3</t>
  </si>
  <si>
    <t>Тренажер по чистописанию.Формирование навыков письма. Дошкольное обучение</t>
  </si>
  <si>
    <t>Известные педагоги-практики Ольга Узорова и Елена Нефёдова, авторы более 700 учебных пособий для начальной школы, предлагают эффективный пошаговый тренажер для будущих первоклассников. Упражнения из этого пособия помогут подготовить детскую руку к письму и сформировать графические навыки. Особое внимание авторы уделяют развитию речи - пересказу знакомых сказок, чтобы в дальнейшем ребёнок мог свободно излагать собственные мысли. В книге приводятся планы пересказа самых известных сказок.
Использование в книге второго цвета ускорит процесс освоения учебного материала.</t>
  </si>
  <si>
    <t>ASE000000000857651</t>
  </si>
  <si>
    <t>978-5-17-136814-2</t>
  </si>
  <si>
    <t>Тренажер по математике. Цепочки примеров 1-2 класс</t>
  </si>
  <si>
    <t>Пособие «Тренажёр по математике. Цепочки примеров. 1–2 класс» создано известными педагогами-практиками О. В. Узоровой и Е. А. Нефёдовой. В пособии представлен материал, который поможет сформировать навыки устного счёта по базовым темам 2 класса. Последовательное и систематическое выполнение заданий развивает математическое мышление, внимание, память, умение концентрироваться.
Использование в книге второго цвета ускорит процесс освоения учебного материала.
Пособие можно использовать для самостоятельной работы дома и на уроках математики в классе.
Для начального образования.</t>
  </si>
  <si>
    <t>ASE000000000855577</t>
  </si>
  <si>
    <t>978-5-17-134825-0</t>
  </si>
  <si>
    <t>Тренажер по контрольному списыванию 2 класс</t>
  </si>
  <si>
    <t>Учебное пособие «Тренажер по контрольному списыванию. 2-й класс» разработано известными педагогами-практиками О. В. Узоровой и Е. А. Нефёдовой. Занимаясь по этому пособию, ребёнок научится без ошибок списывать любой текст, сможет выработать красивый почерк, повысить грамотность, увеличить скорость письма, развить память и внимание. Регулярные занятия помогут научить ребёнка быть внимательным, собранным, вдумчивым.
Использование в книге второго цвета ускорит процесс освоения учебного материала.
Пособие можно использовать для работы дома, а также в качестве дополнительного материала на уроках в классе.
Для начального образования.</t>
  </si>
  <si>
    <t>ASE000000000848726</t>
  </si>
  <si>
    <t>978-5-17-120309-2</t>
  </si>
  <si>
    <t>Пособие «Математические прописи. Каллиграфическое написание цифр» представляет собой рабочую тетрадь, в которой ребёнок потренируется аккуратно и красиво писать цифры и их элементы, а также математические символы. Занимаясь по этому пособию, ребёнок научится правильно писать цифры, соблюдать единый орфографический режим при решении примеров и задач.
Использование в книге второго цвета ускорит процесс освоения учебного материала.
Пособие можно использовать для работы дома, а также в качестве дополнительного материала на уроках в классе.
Для начального образования.</t>
  </si>
  <si>
    <t>ASE000000000828663</t>
  </si>
  <si>
    <t>978-5-17-102119-1</t>
  </si>
  <si>
    <t>Тренажер по чистописанию. 1 класс. Добукварный период</t>
  </si>
  <si>
    <t>«Тренажер по чистописанию. 1 класс. Добукварный период» соответствует ФГОС для начальной школы и программе обучения в 1 классе. Его авторы — известные педагоги-практики О. В. Узорова и Е. А. Нефёдова. 
Тренажёр представляет собой рабочую тетрадь, в которой первоклассники потренируются аккуратно и красиво писать буквы, их элементы, варианты соединений, а также слоги, слова и предложения. Первоклассников заинтересуют и весёлые игровые задания. Всё это поможет ученикам выработать красивый почерк и увеличить скорость письма.
Использование в книге второго цвета ускорит процесс освоения учебного материала.
Пособие можно использовать в качестве дополнительного материала на уроках в классе, а также для работы дома.
Для начального образования.</t>
  </si>
  <si>
    <t>ASE000000000857268</t>
  </si>
  <si>
    <t>978-5-17-137565-2</t>
  </si>
  <si>
    <t>Кройтор А.И., Курамшина А.Х.</t>
  </si>
  <si>
    <t>Путешествие души в прошлые жизни</t>
  </si>
  <si>
    <t>«Путешествие души в прошлые жизни» — уникаль-
ная книга, которая позволит читателю приоткрыть дверь,
за которой скрывается путь развития человеческой души.
Очень часто проблемы в настоящем таятся в истории
прошлой жизни нашей души. Обращение к методу регрес-
сий позволяет глубоко исследовать себя, познакомиться
со своим истинным «я», избавиться от эмоциональных травм
и получить ответ, как изменить жизнь к лучшему. Книга за-
трагивает не только систему и схемы погружения в прошлые
жизни, но и способы активации каналов восприятия.
Благодаря понятной форме изложения и примерам
из личной практики авторов книга станет не только увле-
кательным чтением, но и практическим руководством для
всех, кто захочет открыть новую страницу в своей жизни.</t>
  </si>
  <si>
    <t>98-ВР-П-21</t>
  </si>
  <si>
    <t>Бестселлеры эзотерики</t>
  </si>
  <si>
    <t>ASE000000000833524</t>
  </si>
  <si>
    <t>978-5-17-105715-2</t>
  </si>
  <si>
    <t>Тенчой Aлексей</t>
  </si>
  <si>
    <t>Откровение ангела</t>
  </si>
  <si>
    <t>Перед вами роман о судьбах трех обыкновенных русских женщин. В самом начале пути героини под влиянием эмоций и привязанностей совершали роковые поступки, которые повлияли на дальнейшую судьбу. Если был бы шанс вернуться в прошлое, наверное, каждая из них прожила бы жизнь так же, оступаясь в погоне за счастьем. Послужили ли женщинам уроком их опрометчивые действия? Смогут ли они прервать злосчастный круг страданий и стать хозяйками своих судеб?</t>
  </si>
  <si>
    <t>59-ВР-В-21</t>
  </si>
  <si>
    <t>ASE000000000850878</t>
  </si>
  <si>
    <t>978-5-17-122400-4</t>
  </si>
  <si>
    <t>Ерёменко О.А.</t>
  </si>
  <si>
    <t>Сила рода: наше духовное наследие и путь к развитию</t>
  </si>
  <si>
    <t>Семья и Род — что это для нас? Что мы вкладываем в эти понятия? Насколько весомы для нас эти слова? 
Современный человек, увлечённый насыщенным ритмом жизни, порой даже не задумывается о важности семейных ценностей, а от мыслей о своих предках он тем более далёк. Эта книга показывает, как мы связаны с разными поколениями и каково их влияние на нас. 
Наша Родовая система — это источник нашей жизненной силы и разума. И в то же время Род — это наше кармическое наследие и путь к развитию. Род имеет свойство накапливать ту энергию, которую генерируют члены Рода, — благочестие или разрушение, критику, безразличие… Предназначение индивидуальной души гармонично вписывается в предназначение всего Рода в целом. 
Автор книги стремится вернуть читателям силу Рода, которая будет помогать нам видеть себя в единстве с окружающим миром и идти путем духовного совершенствования.</t>
  </si>
  <si>
    <t>582-ВР-19</t>
  </si>
  <si>
    <t>ASE000000000853298</t>
  </si>
  <si>
    <t>978-5-17-132965-5</t>
  </si>
  <si>
    <t>Противники</t>
  </si>
  <si>
    <t>Лекарство-убийца!
Оно уже погубило нескольких человек и многих превратило в инвалидов.
Маленькая юридическая фирма «Финли энд Фигг».
Здесь поставят на карту все, чтобы выиграть дело против компании, выбросившей на рынок смертельно опасный препарат.
Молодой юрист Дэвид Зинк.
Он молод, амбициозен и готов вступить в бой с могущественным противником…
Джон Гришэм – национальное достояние США.
                                    «New York Times»
Гришэм великолепен в любом детективном жанре, за который берется!
«Booklist»
Джон Гришэм – не только мастер саспенса, но и изощренный знаток человеческой души.
«Kirkus Reviews»</t>
  </si>
  <si>
    <t>207-НЕО-20</t>
  </si>
  <si>
    <t>Гришэм: лучшие детективы</t>
  </si>
  <si>
    <t>ASE000000000837350</t>
  </si>
  <si>
    <t>978-5-17-109308-2</t>
  </si>
  <si>
    <t>Афера</t>
  </si>
  <si>
    <t>Студенты частной юридической школы «Фогги-Боттом» Марк, Тодд и Зола мечтали изменить мир к лучшему… а стали жертвами аферы владеющего этой школой фонда. Оказалось, фонд заинтересован лишь в том, чтобы опутать будущих адвокатов сетью огромных долгов по кредитам за обучение. 
Однако Марк, Тодд и Зола не намерены опускать руки. Они собираются использовать все полученные в школе знания и любые юридические лазейки, чтобы противостоять фонду. 
А если закон окажется на стороне могущественных мошенников  –  что ж, значит, придется действовать не вполне законными методами...</t>
  </si>
  <si>
    <t>518-НЕО-17</t>
  </si>
  <si>
    <t>ASE000000000830089</t>
  </si>
  <si>
    <t>978-5-17-103503-7</t>
  </si>
  <si>
    <t>Чуковский К.И., Маршак С.Я., Михалков С.В.</t>
  </si>
  <si>
    <t>Сказки, песенки, стихи. Рисунки В. Сутеева</t>
  </si>
  <si>
    <t>В нашей книге серии «Большая книга детям» собраны стихи, песенки и сказки лучших детских поэтов и писателей, классиков детской литературы К. Чуковского, С. Маршака, С.Михалкова, А. Барто, Г. Остера и других. Иллюстрации к этим произведениям известного художника-мультипликатора и художника детской книги В. Сутеева.
Для дошкольного возраста.</t>
  </si>
  <si>
    <t>Большая книга детям</t>
  </si>
  <si>
    <t>ASE000000000841821</t>
  </si>
  <si>
    <t>978-5-17-114222-3</t>
  </si>
  <si>
    <t>В книгу «Про девочку Веру и обезьянку Анфису» вошли все истории про Веру и Анфису, когда-либо написанные Эдуардом Успенским. Это и самые первые маленькие книжки-картинки, созданные в сотрудничестве с художником Виктором Чижиковым, и полная повесть про этих озорниц, состоящая из отдельных рассказов, и новые истории, которые заканчиваются тем, что Вера идёт в школу, а Анфиску принимают в цирк артисткой.
Для дошкольного возраста.</t>
  </si>
  <si>
    <t>ASE000000000837226</t>
  </si>
  <si>
    <t>978-5-17-109151-4</t>
  </si>
  <si>
    <t>Маршак С.Я., Сутеев В.Г.</t>
  </si>
  <si>
    <t>Большая книга сказочных историй про девочек</t>
  </si>
  <si>
    <t>В «Большую книгу сказочных историй про девочек» вошли сказки про любимых дочек и внучек. Истории придумали лучшие отечественные авторы: С. Маршак, В. Сутеев, Г. Остер и другие. Короткие и увлекательные, они расскажут маленьким девочкам о самом главном: трудолюбии, дружбе, взаимопомощи и истинной доброте. Чтобы чтение было ещё интереснее, Э. Булатов и О. Васильев, С. Бордюг и Н. Трепенок и другие художники нарисовали яркие и подробные иллюстрации.
Для дошкольного возраста</t>
  </si>
  <si>
    <t>ASE000000000837776</t>
  </si>
  <si>
    <t>978-5-17-109723-3</t>
  </si>
  <si>
    <t>Фэрхэм У.</t>
  </si>
  <si>
    <t>Работы по дереву. Столярные соединения, проверенные временем</t>
  </si>
  <si>
    <t>Книга авторитетного столяра-классика, Уильяма Фэрхэма, является самым полным, исчерпывающим, иллюстрированным руководством по столярным соединениям. Такого количества всевозможных столярных соединений, обстоятельного описания их изготовления и практического использования не содержит ни одно из ранее опубликованных в мире изданий. Книга адресована всем столярам – от новичков, желающих освоить основы мастерства, до опытных мастеров и преподавателей столярного дела для использования в качестве настольного справочника.</t>
  </si>
  <si>
    <t>88-КЛ-18</t>
  </si>
  <si>
    <t>Уроки мастера</t>
  </si>
  <si>
    <t>ASE000000000830735</t>
  </si>
  <si>
    <t>978-5-17-104101-4</t>
  </si>
  <si>
    <t>Трелор Р.</t>
  </si>
  <si>
    <t>Полная энциклопедия сантехники</t>
  </si>
  <si>
    <t>Автор, опытный инженер-сантехник и преподаватель с 20-летним стажем щедро делится с читателем своими знаниями и богатым опытом. Книга познакомит вас с устройством сантехнических систем и систем водоснабжения и соответствующего оборудования. Вы узнаете, как поступать в типичных аварийных ситуациях, что и как можно исправить своими руками, а что требует немедленного вызова профессионального сантехника. Сможете сами грамотно установить стиральную или посудомоечную машину, мойку, унитаз, душевую кабину и многое другое.</t>
  </si>
  <si>
    <t>3071-AST</t>
  </si>
  <si>
    <t>ASE000000000842452</t>
  </si>
  <si>
    <t>978-5-17-114187-5</t>
  </si>
  <si>
    <t>Нетудыхата Ю.Я.</t>
  </si>
  <si>
    <t>Художественные изделия из металлов и их сплавов</t>
  </si>
  <si>
    <t>Искусный мастер, автор множества художественных изделий из металла, посвященных знаменательным событиям и известным в стране людям – космонавтам, спортсменам, ученым, писателям служителям Православной церкви, военным, щедро делится своим огромным опытом. Цель книги – дать читателю, живущему как в городских условиях, так и в сельской местности, необходимые знания по изготовлению художественных изделий из металла путем сравнения рабочих процессов известных технологий (ковка, литье, гальванопластика, напыление) с учетом стоимости, трудоемкости и сроков изготовления.</t>
  </si>
  <si>
    <t>238-КЛ-18</t>
  </si>
  <si>
    <t>ASE000000000829579</t>
  </si>
  <si>
    <t>978-5-17-103009-4</t>
  </si>
  <si>
    <t>Измайлова К.А.</t>
  </si>
  <si>
    <t>Принцесса с револьвером</t>
  </si>
  <si>
    <t>Четыреста лет назад планету перевернула Катастрофа: после очередного магического эксперимента силы природы пошли вразнос, материки поменяли очертания, а выжившие люди пытаются приспособиться к сдвинувшемуся миру.
Генри Монтроз, нанятый владельцами одной из правящих корпораций, должен отправиться на запретные Территории в поисках залежей металла, способного лишать магов их способностей, а заодно отыскать заколдованный замок со спящей принцессой.
Найти искомое не так сложно, но вот выбраться с Территорий, когда на хвосте висят конкуренты, когда против тебя не только техника, но и древнее волшебство, оказалось гораздо сложнее…</t>
  </si>
  <si>
    <t>73-ЖАНР-17</t>
  </si>
  <si>
    <t>Магический детектив</t>
  </si>
  <si>
    <t>ASE000000000828377</t>
  </si>
  <si>
    <t>978-5-17-101844-3</t>
  </si>
  <si>
    <t>Орлова А.</t>
  </si>
  <si>
    <t>Краткий курс магического права</t>
  </si>
  <si>
    <t>Считается, что пришелицы из другого мира сразу находят друзей, встречают прекрасного принца и обретают магический дар.
А что, если Алевтине, обычной студентке юридического ВУЗа, всего этого не досталось? 
Но юристы нужны везде! 
Ведь даже магия должна быть строго регламентирована и задокументирована.
Иначе как оформить договор купли-продажи единорога? Зомби получить законный отпуск? Оборотню отстоять право на вой в ночное время?
Даже рыцарский подвиг без юридических проволочек не обойдется!</t>
  </si>
  <si>
    <t>18-ЖАНР-17</t>
  </si>
  <si>
    <t>ASE000000000841233</t>
  </si>
  <si>
    <t>978-5-17-113010-7</t>
  </si>
  <si>
    <t>Зотов (Zотов) Г.А.</t>
  </si>
  <si>
    <t>Апокалипсис Welcome: Армагеддон Лайт</t>
  </si>
  <si>
    <t>Москва в 1812 году - окупирована французами. Но вдруг... реальность меняется. В кафе - вай-фай, в метро - реклама менеджеров Наполеона. Кутузов берет кредит на войну в бизнес-центре "Фили". И это - только начало.
Некто переключает реальности, словно пультом. Кто он такой? Ответ на этот вопрос ищут демон и ангел.
Черный юмор. Триллер. Фантасмагория. От автора "Элемента Крови" и "Апокалипсис Welcome".
Почему о его книгах спорят в Интернете? Найди ответ внутри!</t>
  </si>
  <si>
    <t>311-ЖАНР-18</t>
  </si>
  <si>
    <t>Невероятный Зотов</t>
  </si>
  <si>
    <t>ASE000000000839600</t>
  </si>
  <si>
    <t>978-5-17-111454-1</t>
  </si>
  <si>
    <t>Против всех</t>
  </si>
  <si>
    <t>Наши друзья, партизаны Второй мировой, на просторах Америки твердой рукой наводят порядок. Парни вынесли мафиозные группировки, взяли солидный куш и начинают свой бизнес в Соединенных Штатах. Все идет хорошо, строят предприятия, жилые поселки для рабочих, активно сами развиваются. Но всегда есть кто-то, кому не нравятся чужие успехи. Готовы ли наши, советские, люди к жесткому противостоянию с акулами мирового бизнеса? И готовы ли акулы бизнеса к противостоянию с советскими диверсантами?</t>
  </si>
  <si>
    <t>165-ЛЕН-18</t>
  </si>
  <si>
    <t>ASE000000000838381</t>
  </si>
  <si>
    <t>978-5-17-110333-0</t>
  </si>
  <si>
    <t>Петракеев А.</t>
  </si>
  <si>
    <t>Без компромиссов</t>
  </si>
  <si>
    <t>В результате спецоперации подразделения «Росомахи» из пяти разведчиков остается в живых лишь Ник Коулл. Современная медицина, каких бы высот она ни достигла, не способна вернуть его к прежней жизни. И лишь странный выверт судьбы даёт ему второй шанс. Теперь он — биот, искусственный человек. Не останавливаясь ни перед чем, Ник дойдет до самой верхушки в иерархии тех, кто ради наживы отправил на смерть отряд «росомах».</t>
  </si>
  <si>
    <t>338-ЛЕН-17</t>
  </si>
  <si>
    <t>ASE000000000849935</t>
  </si>
  <si>
    <t>978-5-17-121479-1</t>
  </si>
  <si>
    <t>К бою!</t>
  </si>
  <si>
    <t>Армада вторжения иной расы ринулась в человеческие миры, но каков смысл биться насмерть, если элиты различных государств, преследуя свои корыстные интересы, не спешат прийти на помощь? Послать в безнадёжное сражение все свои скудные силы и в нём сложить голову на радость кликам далеко не лучший вариант — это наихудший из всех возможных вариантов... В предстоящей смертельной схватке даже победа — полдела. Победить внешних и внутренних врагов иными асимметричными методами и, главное, в полной мере воспользоваться плодами своей победы над врагами, вот задача из задач, и эту науку предстоит усвоить Петру Боброву, по воле судьбы бросившему вызов надвигающейся тьме. Удастся ли ему — большой вопрос…</t>
  </si>
  <si>
    <t>16-ЛЕН-20</t>
  </si>
  <si>
    <t>ASE000000000841680</t>
  </si>
  <si>
    <t>978-5-17-113430-3</t>
  </si>
  <si>
    <t>Санфиров А.Ю.</t>
  </si>
  <si>
    <t>Лыжник</t>
  </si>
  <si>
    <t>Александр Петров не в курсе, как сделать автомат Калашникова, не силен в экономике и не знает, что советовать Брежневу. Он даже не помнит особо дат и событий прошлого, хотя прожил длинную жизнь. Волей провидения его сознание в момент смерти перенеслось в его же тело, но на пятьдесят лет назад. Перед ним появляется море возможностей прожить совсем другую жизнь; зная будущее, это сделать не так уж сложно. Но он решает остаться в спорте и добиться в нем лучших результатов, чем были у него в прошлой жизни.</t>
  </si>
  <si>
    <t>161-ЛЕН-18</t>
  </si>
  <si>
    <t>ASE000000000854899</t>
  </si>
  <si>
    <t>978-5-17-134135-0</t>
  </si>
  <si>
    <t>Ланков И.Ю.</t>
  </si>
  <si>
    <t>Красные камзолы</t>
  </si>
  <si>
    <t>Некие силы отправили молодого Георгия в прошлое. Век восемнадцатый. Могущественные империи вот-вот сойдутся в кровопролитной Семилетней войне. Наш современник забран в рекруты и брошен в водоворот этих событий. Сможет ли он изменить будущее? Совершить подвиг? Например, выжить в рекрутах линейной пехоты восемнадцатого века. Сможет ли он из солдат шагнуть в генералы? А ведь надо не просто выжить. Силы, забросившие Георгия в прошлое, хотят, чтобы он сделал ещё кое-что...</t>
  </si>
  <si>
    <t>113-ЛЕН-20</t>
  </si>
  <si>
    <t>ASE000000000850968</t>
  </si>
  <si>
    <t>978-5-17-122492-9</t>
  </si>
  <si>
    <t>Игнатов М.П.</t>
  </si>
  <si>
    <t>Пустошь. Нулевой круг</t>
  </si>
  <si>
    <t>Мир Древних пал в яростном огне… На месте великих городов лишь руины, что исчезают под песком… Но даже здесь есть место жизни и надежде. Вот только пришедшие сюда ценят лишь только силу. Еще недавно он смотрел на всех сверху вниз, наслаждаясь детством… А сейчас — изгой и вокруг лишь желающие унизить. Убийца, что лишил тебя всего, усмехается в лицо. Сверстники не упустят шанса ударить в спину тому, кого считают слабаком. Но так ли это? Что, если сила и месть — единственные его желания? Сколько нужно этой силы, чтобы отомстить за смерть отца и увидеть как стекленеют глаза напротив? И запомнят ли урок остальные, что уже сжимают руки на оружии?</t>
  </si>
  <si>
    <t>251-ЛЕН-19</t>
  </si>
  <si>
    <t>ASE000000000850969</t>
  </si>
  <si>
    <t>978-5-17-122493-6</t>
  </si>
  <si>
    <t>Кожевников О.Н.</t>
  </si>
  <si>
    <t>Император</t>
  </si>
  <si>
    <t>Тяжела доля императора. Тем более в России 1917 года. И это в полной мере ощутил наш современник, оказавшись в ходе научного эксперимента, затеянного его другом, в теле Михаила Романова, брата Николая Второго. Так как ребята знали судьбу Михаила и его секретаря Джонсона, тела которых в этой реальности заняли сущности наших современников, то они начали делать все, чтобы выжить в новом мире. И прежде всего, нужно было изменить историческое развитие этой новой реальности.</t>
  </si>
  <si>
    <t>ASE000000000840164</t>
  </si>
  <si>
    <t>978-5-17-112001-6</t>
  </si>
  <si>
    <t>Взлет Роя</t>
  </si>
  <si>
    <t>Схватка двух кланов за обладание рабочим артефактом Древних набирает обороты, перерастая в полноценную войну.
Владислав Роев, возможно, и хотел бы остаться в стороне, да только ему волей-неволей приходится принять в конфликте участие. К тому же он сам становится целью охоты не только кланов, но и могущественной гиперкорпорации, которая посчитала, что он из-за своих знаний о Звездных вратах в будущем может стать причиной снижения доходов и источником распространения секретной информации. А потому Рою и его подруге приходится приложить все свои новоприобретенные способности, чтобы не только не стать добычей, но и сбежать с планеты, что стала для них ловушкой.</t>
  </si>
  <si>
    <t>156-ЛЕН-18</t>
  </si>
  <si>
    <t>ASE000000000846733</t>
  </si>
  <si>
    <t>978-5-17-118341-7</t>
  </si>
  <si>
    <t>Живой А.</t>
  </si>
  <si>
    <t>Племя равных</t>
  </si>
  <si>
    <t>Царь Спарты Леонид хочет новой судьбы для своей страны и всего греческого мира. Но для этого нужно уничтожить армию эфоров и царя Леотихида — и стать единоличным правителем.
Леонид готовит тайное вторжение на свою родину. На долгую войну времени нет, оно должно стать молниеносным, ведь персы лишь отброшены от центральной Греции, но не разбиты окончательно.
Верный слуга Леонида Гисандр, дух которого несколько лет назад перенесся в это время из двадцатого века, вместе с царем отплывает в Спарту на кораблях первой армии вторжения. Это запрещенный эфорами и тайно построенный Леонидом флот, оснащенный баллистами — не менее тайным оружием, которого еще не знает остальной мир.
Однако большая часть граждан Спарты все еще стоит за эфоров и старые порядки. В случае победы Леонида страна пойдет по новому пути, а результаты этих перемен потрясут весь греческий мир. Начинается гражданская война, в которой лучшие воины бьются друг с другом насмерть. Это Спарта, и это — битва героев. Здесь никогда не отступают. Здесь либо побеждают, либо — умирают.</t>
  </si>
  <si>
    <t>313-ЛЕН-18</t>
  </si>
  <si>
    <t>ASE000000000841371</t>
  </si>
  <si>
    <t>978-5-17-113136-4</t>
  </si>
  <si>
    <t>Наблюдатель</t>
  </si>
  <si>
    <t>Земная Федерация, успешно сбросившая с себя бремя своевольных колоний, вступила на путь процветания и интенсивного развития. Но соседи, не так давно бывшие с ней единым целым, постепенно начали превращаться в конкурентов. Возможно, когда-нибудь они станут врагами — именно поэтому обитаемый космос необходимо постоянно держать под контролем.
Наблюдатели, отслеживающие обстановку в различных секторах пространства, редко напрямую участвуют в каких-либо событиях. Тем не менее, однажды происходит то, что меняет установленные правила игры. Мелкая неполадка, крошечный системный сбой, с трудом фиксируемая приборами странная аномалия... и кто скажет, чем закончится начавшаяся таким образом цепочка событий? Но все должны помнить, что интересы Федерации превыше всего! Даже если для выполнения миссии придется пожертвовать целой планетой...</t>
  </si>
  <si>
    <t>113-ЛЕН-18</t>
  </si>
  <si>
    <t>ASE000000000853067</t>
  </si>
  <si>
    <t>978-5-17-133592-2</t>
  </si>
  <si>
    <t>Мастер дорог</t>
  </si>
  <si>
    <t>Когда всё вокруг чужое, когда уже нет места сомнениям и нужно идти вперёд, он пройдёт там, где до него сдохли многие крутые парни, и он точно знает что делать с любой стороны от дульного среза и пробьёт путь там, где его не может быть.
Потому что он мастер дорог.</t>
  </si>
  <si>
    <t>116-ЛЕН-20</t>
  </si>
  <si>
    <t>ASE000000000846874</t>
  </si>
  <si>
    <t>978-5-17-118490-2</t>
  </si>
  <si>
    <t>Силоч Ю.В.</t>
  </si>
  <si>
    <t>Отгремели ядерные взрывы, прокатилась по стране ужасаю-
щая война, и на пепелище, движимые ностальгией по «светлому
прошлому», люди воздвигли новый Советский Союз — или, верней,
страну, которая им притворялась.
Дворец Советов, компартия, плановая экономика, старые брен-
ды и в то же время — компьютерные сети, кибернетика, полёты
в космос, клонирование и роботы.
Этот мир хотели сделать миром Алисы Селезнёвой, но реаль-
ность внесла свои коррективы в мечты о всенародном счастье.
И майор КГБ Иванов, кибернетический рыцарь без страха
и упрёка, ещё не знал, что ему придётся проверить, насколько не-
рушим возрождённый Союз «республик свободных».</t>
  </si>
  <si>
    <t>288-ЛЕН-18</t>
  </si>
  <si>
    <t>ASE000000000831892</t>
  </si>
  <si>
    <t>978-5-17-105137-2</t>
  </si>
  <si>
    <t>Похитители принцесс</t>
  </si>
  <si>
    <t>Темной-претемной ночью коварные злодеи похищают из родительского замка принцессу. И находится герой, готовый броситься за ней в погоню… Довольно банальная сказка. Вот только многие почему-то забывают, что люди живут не в вакууме, и у героя тоже есть друзья, родственники и, самое страшное, родители! Для родителей же мы всегда дети, которых надо защитить, а заодно всыпать ремня, чтоб не лезли куда не следует. Так что берегитесь, враги! Родители идут…</t>
  </si>
  <si>
    <t>129-ЛЕН-17</t>
  </si>
  <si>
    <t>ASE000000000853075</t>
  </si>
  <si>
    <t>978-5-17-133591-5</t>
  </si>
  <si>
    <t>Шарапов В.В.</t>
  </si>
  <si>
    <t>Командир особого взвода</t>
  </si>
  <si>
    <t>Война в этом мире началась примерно в то же время, что и в нашей реальности — 1939–1941 годы, но растянулась на десятилетия. «Особый взвод» состоит из бойцов, в разной степени владеющих магическими искусствами и боевыми навыками. Также в рядах особого взвода могут служить не-люди — альвы. Работа особого взвода смертельно опасна. Поэтому все его члены вычеркнуты из списка боевых частей и из списка живых.
Особый взвод подчиняется только спецкомандованию. И воевать им придется против особых частей вермахта, состоящих из различного рода колдунов, магов и призванных магических существ, а также из «другого народа» — расколовшегося на две враждующие части племени альвов.</t>
  </si>
  <si>
    <t>174-ЛЕН-20</t>
  </si>
  <si>
    <t>ASE000000000847208</t>
  </si>
  <si>
    <t>978-5-17-118820-7</t>
  </si>
  <si>
    <t>Я попал</t>
  </si>
  <si>
    <t>Обычная компьютерная игра в танки неожиданно перерастает в настоящую жизнь. Что это — игры богов, или нить Судьбы сплела другое кружево жизни? В результате уже привычное для попаданца огненное лето 1941-го, только, гремя траками и ревя мотором, на немцев движется не какой-то там гигант из линейки КВ, нет, в этот раз немцам встретится куда как более страшный и опасный монстр, которого в конце войны назовут ИС-3. А финал? А до финала не скоро. И пока в баках плещется соляра, а в боеукладке имеются снаряды, танк идёт в бой. И пусть там всего один игрок, но он вполне справляется за всю четвёрку экипажа. Итак, ГЕЙМЕР НА ВОЙНЕ!</t>
  </si>
  <si>
    <t>81-ЛЕН-19</t>
  </si>
  <si>
    <t>ASE000000000838380</t>
  </si>
  <si>
    <t>978-5-17-110332-3</t>
  </si>
  <si>
    <t>Матвиенко А.</t>
  </si>
  <si>
    <t>Де Бюсси</t>
  </si>
  <si>
    <t>Чем может обернуться для офицера российской внешней разведки встреча с юной красавицей из XVI века, произошедшая при самых невероятных обстоятельствах? Только одним — внезапно и не ко времени вспыхнувшей страстью. Против влюбленного — козни и интриги королевских придворных, вероломство коронованных особ, подлость врагов, предательство мнимых друзей… Даже сами законы мироздания, препятствующие нахождению нашего современника в прошлом.
Хватит ли ему мужества, самоотверженности, готовности совершать немыслимые поступки, ежедневно рискуя жизнью и честью, чтобы уберечь свое счастье от превратностей судьбы?</t>
  </si>
  <si>
    <t>108-ЛЕН-18</t>
  </si>
  <si>
    <t>ASE000000000855204</t>
  </si>
  <si>
    <t>978-5-17-134490-0</t>
  </si>
  <si>
    <t>Тайная жизнь города</t>
  </si>
  <si>
    <t>Алексей случайно находит того, кто смог показать ему изнанку магической жизни столицы империи — мекку воров и контрабандистов, торговцев и спекулянтов. Магический черный рынок. Только не все так просто в этом подпольном государстве, которое жестко контролируется рукой всемогущей гильдии стражей. Но даже тут Алексей не растеряется и сможет доказать свое право на жизнь и свободу выбора.</t>
  </si>
  <si>
    <t>ASE000000000855214</t>
  </si>
  <si>
    <t>978-5-17-134498-6</t>
  </si>
  <si>
    <t>Ежов К.В.</t>
  </si>
  <si>
    <t>Третий сын</t>
  </si>
  <si>
    <t>Жил был царь. Э… Нет, просто купец — пояс медный. И было у него три сына. Первый ловкий был делец, средний тоже не дурак, третий вовсе был Иван. А вот у царя была дочка, царевна, кстати. И решил он подобрать ей жениха, да неудачно. То руку она им сломает, то ногу, а уж рёбра да пальцы всякие и не считали. Но дала царица-мать совет дельный, и наняли они сваху, не абы кого, а, по слухам, у неё осечек не было. Но и у неё не заладилось, в сердцах и обозвала девушку царевной-лягушкой, за прыжки непотребные при избиении женихов. И уж отчаялись все, но запнулась как-то невеста наша за сыночка купеческого. И сгустились тучи над головой Ивана. Осерчал государь-батюшка и сослал ни в чём не повинного юношу на край света, в лютую Японию. Горюшко-то какое!
Ладно, что там дальше? И отправили Ивана в ссылку долгую на поезде в жутком двухместном СВ с отдельным санузлом и душем. Вот же измываются над беднягой, да и вообще непонятно, почему не на винтожабле? И, кстати, бабушка устала и пошла спать. Ты уж книжку сам дочитывай.</t>
  </si>
  <si>
    <t>56-ЛЕН-20</t>
  </si>
  <si>
    <t>ASE000000000845791</t>
  </si>
  <si>
    <t>978-5-17-117434-7</t>
  </si>
  <si>
    <t>Герой для Системы</t>
  </si>
  <si>
    <t>Хорошо иметь высокий индекс социальной значимости. Тебе доступны все блага нашего общества. И плохо, когда глупая ошибка молодости швыряет тебя на самое дно, несмотря на статус мастера кибертехника экстра-класса. Теперь ты никто, пыль под ногами более удачливых граждан. У тебя нет прав, и даже твоя жизнь ценится ниже, чем топливо для машин экстренных служб. Лишь в играх ты находишь отдушину, но собранный по хакерским схемам виртуальный шлем становится пропуском в другой мир. Ты получаешь новое, сильное тело, великолепные боевые навыки и ещё много того, о чём даже мечтать не мог. Только вот сам ли ты попал сюда и знаешь ли, какую цену придётся заплатить за обретённое могущество?</t>
  </si>
  <si>
    <t>143-ЛЕН-19</t>
  </si>
  <si>
    <t>ASE000000000856253</t>
  </si>
  <si>
    <t>978-5-17-135482-4</t>
  </si>
  <si>
    <t>Дом из тумана</t>
  </si>
  <si>
    <t>Сотрудник внеправительственной, но от этого не менее могущественной и влиятельной организации «Гарвард-52», Джон Хаст, выжил после неудавшегося покушения и кровавой разборки на секретной базе в Италии. Выжил  и был замечен руководством. Получил хорошую должность и неплохо проявил себя в расследовании важного дела. Казалось бы — вот она, удача!
Но, садясь играть в карты с дьяволом, помни — у него в руках краплёная колода!
И жизнь рядового, пусть и умелого, сотрудника организации — ничто для её всемогущественных руководителей. В угоду своей выгоде они легко могут пожертвовать кем угодно. И оказанная услуга — она уже ничего не стоит после того, как выполнена порученная тебе работа.
Особенно тогда, когда в противостоянии сойдутся интересы крупнейших финансовых структур мира — «старых» и «новых» денег. А между ними мрачной тенью всплывёт «Гарвард»…</t>
  </si>
  <si>
    <t>231-ЛЕН-20</t>
  </si>
  <si>
    <t>ASE000000000849521</t>
  </si>
  <si>
    <t>978-5-17-121055-7</t>
  </si>
  <si>
    <t>Скальд Д.</t>
  </si>
  <si>
    <t>Кибер. Гражданин</t>
  </si>
  <si>
    <t>С момента Последней войны прошла почти сотня лет, государства, вернее то, что от них осталось, распались. И на обломках прежних континентов возникли города-государства или доминионы. Выросшие на руинах прошлого мира, доминионы строят новое общество. Суровое. Жестокое. Люди в доминионах поделены на касты, и принадлежность к той или иной касте есть человеческое счастье. Для всех, кроме низшего людского сословия: убогих. Выросший на руинах Симферополя теократический полис Новый Ковчег стал домом для Дима Сэта — сироты и будущего гения роботостроения.</t>
  </si>
  <si>
    <t>247-ЛЕН-19</t>
  </si>
  <si>
    <t>ASE000000000854399</t>
  </si>
  <si>
    <t>978-5-17-133655-4</t>
  </si>
  <si>
    <t>Генералов А.В.</t>
  </si>
  <si>
    <t>Адъютант</t>
  </si>
  <si>
    <t>Родившийся в семье потомственных военных Сашка Шабалин не представлял для себя иной судьбы, кроме как служба в армии, и после выпуска готов был отправиться на границу империи, чтобы продолжить дело его славных предков. Но верно говорят: «Хочешь рассмешить богов — расскажи им о своих планах». У судьбы были несколько иные планы на место службы свежеиспечённого лейтенанта. И не довелось ему увидеть дальнее пограничье, горы Гинкуша, покрытые ледниками, и утопающие в зелени долины, не удалось поучаствовать в стычках с горцами, а пришлось отправляться за море в королевство Ровалия на должность адъютанта военного атташе. Не самое героическое место службы, казалось бы. Вот только молодой лейтенант ещё не знает, что бал в королевском дворце может быть опасней рейда в диких горах, а убийцы тайного ордена тёмных эльфов — намного смертоносней всех горских племён, вместе взятых.</t>
  </si>
  <si>
    <t>353-ЛЕН-19</t>
  </si>
  <si>
    <t>ASE000000000831490</t>
  </si>
  <si>
    <t>978-5-17-104783-2</t>
  </si>
  <si>
    <t>МакАллистер А.</t>
  </si>
  <si>
    <t>Сказочная кругосветка: 52 истории со всего света</t>
  </si>
  <si>
    <t>Редакция «Вилли Винки» представляет!
В книге Анжелы Макаллистер собраны и пересказаны самые интересные и необычные сказки, которые в разных уголках света рассказывают родители своим детишкам. На каждую неделю года здесь можно найти свою историю, которая связана с праздниками разных народов. Причём, это не только давно всеми любимые Новый год и Рождество, но и новые, совсем необычные даты, такие как День воды, День музыки или, например, День еды. 
«Сказочная кругосветка» — это 52 захватывающие истории на каждую неделю года и календарь праздников.
Для дошкольного и младшего школьного возраста.</t>
  </si>
  <si>
    <t>9-ВВ-17</t>
  </si>
  <si>
    <t>Лучшие сказки со всего света</t>
  </si>
  <si>
    <t>ASE000000000843433</t>
  </si>
  <si>
    <t>978-5-17-119265-5</t>
  </si>
  <si>
    <t>Фаррант Н., Корри Л.</t>
  </si>
  <si>
    <t>Отважные принцессы со всего света</t>
  </si>
  <si>
    <t>Редакция "Вилли Винки" представляет!
Это истории о принцессах нового поколения, о тех, кого не надо спасать, потому что каждая может сама выпутаться из любой, даже самой сложной ситуации!
Магическое зеркало путешествует во времени и пространстве, заглядывая во все уголки мира на востоке и западе, чтобы ответить лишь на один вопрос: какими качествами должна обладать настоящая принцесса? И в каждой сказке есть свой ответ: там принцессы плавают в открытом море, сражаются с рыцарями и дикими животными. Ведь у каждой прекрасной девушки сердце полно решимости, храбрости и отваги.
Великолепные иллюстрации от сказочно талантливой Лидии Корри и оригинальные сказки Наташи Фаррант, в которых органично уживаются разные времена, страны и традиции, делают книгу "Принцессы со всего света" настоящим подарком для любой девочки!</t>
  </si>
  <si>
    <t>4282-AST</t>
  </si>
  <si>
    <t>ASE000000000844841</t>
  </si>
  <si>
    <t>978-5-17-116447-8</t>
  </si>
  <si>
    <t>Макаллистер А.</t>
  </si>
  <si>
    <t>Самая страшная кругосветка: 50 ужастиков со всего света</t>
  </si>
  <si>
    <t>Редакция «Вилли Винки» представляет!
Почему дети так любят страшные сказки и истории? Такие, чтобы душа уходила в пятки и хотелось спрятаться в укромное место!
Может быть, потому, что танцующие скелеты и злые ведьмы кажутся не такими ужасными в уютной домашней обстановке... 
В этой книге собраны фантастические истории и страшилки со всего света. Чего только ни напридумывали люди за многие века!
Говорящие черепа, разнообразные чудища, привидения и ведьмы - самые интересные ужастики, заботливо собранные и пересказанные Анжелой Макаллистер.
Анжела Макаллистер написала более 80 книг для детей. Её истории переведены на 20 языков мира, а ещё по ним ставятся пьесы и они получают престижные награды.
Для младшего школьного возраста.</t>
  </si>
  <si>
    <t>68-ВВ-19</t>
  </si>
  <si>
    <t>ASE000000000838542</t>
  </si>
  <si>
    <t>978-5-17-110479-5</t>
  </si>
  <si>
    <t>Венингер Б.</t>
  </si>
  <si>
    <t>С Новым годом, Пауль!</t>
  </si>
  <si>
    <t>Редакция «Вилли Винки» представляет!
«Дед Мороз приносит подарки только тем детям, которые любят делиться и помогать тем, кто в этом нуждается», — сказал в канун Нового года папа-кролик. Пауль очень забеспокоился. В лесу ведь так много голодных животных, а у них в норе есть замечательная кладовая с запасами на зиму. Вот только семья кроликов не очень-то обрадовалась, когда обнаружила, что предприимчивый Пауль унёс практически всю еду. Что же теперь делать? И какой сюрприз поджидает кроличье семейство в самую волшебную ночь года?
Австрийская писательница Бригитта Венингер около 20 лет проработала педагогом в детском саду. Она понимает детей, как никто другой, и умеет говорить с ними на понятном им языке. Забавные и светлые истории о проблемах, победах и загадках, возникающих в жизни любого ребёнка, знаюти любят во всём мире. Проиллюстрировала забавные приключения маленького кролика художница Ева Тарле, обладательница наград Young Reader's Book Award и Soleil d'Or 2011.
«С Новым годом, Пауль! Четыре увлекательные истории в одной книге» включает в себя: «С Новым годом, Пауль!», «Большой Пауль, маленький Пауль», «Счастливой Пасзхи, Пауль!», «Где ты был, Пауль?».
Для детей до 3-х лет.</t>
  </si>
  <si>
    <t>96-МАЛ-18</t>
  </si>
  <si>
    <t>Большая книга историй маленьких друзей</t>
  </si>
  <si>
    <t>ASE000000000843432</t>
  </si>
  <si>
    <t>978-5-17-117208-4</t>
  </si>
  <si>
    <t>Адамс Д., Брол М.</t>
  </si>
  <si>
    <t>Время волшебных историй</t>
  </si>
  <si>
    <t>Редакция "Вилли Винки" представляет!
Динозавр Дугль, мишка Шишка и кот Кабачок живут в Волшебной стране, где интересные истории растут прямо на дереве. Но однажды ночью сильная гроза сдула все сказки с веток. И теперь трём друзьям предстоит найти хитрую ведьму, дракона с сахарными зубами, одинокого великана, стонущее привидение, инопланетянина... и всех их вернуть назад, на дерево с историями. 
Джорджи Адамс долгое время работала редактором детских книг, но ей всегда очень хотелось придумывать свои собственные захватывающие истории.
В книге "Время волшебных историй" можно найти сказку на любой вкус как в прозе, так и в стихах. Это коллекция историй на каждый день, которые подойдут не только для чтения на ночь, но и для первого знакомства с книгой.</t>
  </si>
  <si>
    <t>4281-AST</t>
  </si>
  <si>
    <t>ASE000000000848234</t>
  </si>
  <si>
    <t>978-5-17-119833-6</t>
  </si>
  <si>
    <t>Лупи К., Тарле Е.</t>
  </si>
  <si>
    <t>Большая книга щенячьих историй</t>
  </si>
  <si>
    <t>Редакция "Вилли Винки" представляет!
Ласковый, но такой непоседливый щенок Обнимашка отправляется на прогулку. Он встречает уточек, свинку, а ещё других собак. Каждого знакомого он просит подарить ему поцелуй. Утка целует клювом очень жёстко, лошадка - немного липко, у свинки щетина. А ведь самый любимый и желанный поцелуй - дома у мамы.
Автор Кристоф Лупи работал воспитателем в детском саду. Больше всего на свете он обожает рассказывать истории. Кристоф не только пишет книги для детей, но и является автором сценариев для мультсериалов и кино.
Нежные иллюстрации о приключениях забавного щенка сделала художница Ева Тарле, обладательница наград Young Readers' Book Award и Soleil d'Or 2011.
"Большая книга щенячьих историй" включает в себя истории "Обнимашка и поцелуи", "Не волнуйся, Вертихвостка", "Непоседа".</t>
  </si>
  <si>
    <t>4818-AST</t>
  </si>
  <si>
    <t>ASE000000000831402</t>
  </si>
  <si>
    <t>978-5-17-104698-9</t>
  </si>
  <si>
    <t>Венингер Б., Тарле Е.</t>
  </si>
  <si>
    <t>Большая книга приключений Пауля</t>
  </si>
  <si>
    <t>Редакция «Вилли Винки» представляет!
У непоседливого кролика Пауля вечно что-то случается: то он ссорится со своим лучшим другом Эди, то потеряет любимую игрушку, а то и вовсе заболеет. Но у Пауля всегда найдётся хорошая идея и огромная фантазия, чтобы исправить даже самую безнадёжную ситуацию. 
Известная австрийская писательница Бригитта Вениннгер выросла в большой семье. С детства она заботилась о своих братиках и сестрёнках, а затем в течение 20 лет посвятила себя работе педагога в детском саду. Её веселые, написанные с любовью истории рассказывают о важных проблемах в жизни каждого ребенка. А благодаря успеху серии книг о Пауле иллюстратор Ева Тарле стала известна детям и взрослым во всём мире. Она обладательница наград Young Readers' Book Award и Soleil d'Or 2011.
«Большая книга приключений Пауля» включает в себя 5 разных историй: «Сестрёнка или что-нибудь полезное...», «Скорейшего выздоровления, Пауль!», «Пауль ссорится с Эди», «Где же Никель?» и «На помощь! Привидение!».
Для детей до 3-х лет.</t>
  </si>
  <si>
    <t>13-ВВ-17</t>
  </si>
  <si>
    <t>ASE000000000847275</t>
  </si>
  <si>
    <t>978-5-17-118874-0</t>
  </si>
  <si>
    <t>Пауль любит маму. Четыре незабываемые истории в одной книге</t>
  </si>
  <si>
    <t>Переиздание любимой читателями книги «Пауль становится звездой футбола» в новой обложке!
Маленькому непоседливому кролику Паулю скучать некогда: он отправляется в поход вместе со своей семьёй, участвует в настоящем футбольном сражении, весело празднует свой день рождения и готовит самый лучший сюрприз для своей мамы.
Австрийская писательница Бригитта Венингер с самого детства заботилась о своих младших братьях и сестрах. Возможно, поэтому она впоследствии стала педагогом в детском саду и посвятила этой прекрасной и нужной профессии целых 20 лет своей жизни. Её добрые и весёлые истории о проблемах, которые возникают в жизни каждого ребёнка, любят и знают во всём мире. А проиллюстрировала забавные приключения маленького кролика художница Ева Тарле, обладательница наград Young Readers' Book Award и Soleil d'Or 2011.
"Пауль любит маму. Четыре незабываемые истории в одной книге" включает в себя: "Пауль любит маму", "Пауль становится звездой футбола", "С днём рождения, Пауль", "Пауль на летних каникулах".
Для детей до 3-х лет.</t>
  </si>
  <si>
    <t>32-ВВ-18</t>
  </si>
  <si>
    <t>ASE000000000850094</t>
  </si>
  <si>
    <t>978-5-17-121608-5</t>
  </si>
  <si>
    <t>Сюй Ц.</t>
  </si>
  <si>
    <t>Грамматика китайского языка для начинающих</t>
  </si>
  <si>
    <t>Эта книга преподавателя пекинского университета и автора пособий по китайскому языку Сюй Цзиннина поможет разобраться в сложностях грамматики китайского языка даже тем, кто много раз безуспешно начинал это делать. Проверенная авторская методика нацелена на то, чтобы обучающийся активно использовал знания в речи, стремился анализировать полученные знания и работал с материалом самостоятельно. Этому способствуют 20 разделов книги, включающие много упражнений на аудирование, чтение, письмо и перевод. 
 Сюй Цзиннин сочетает в пособии глубокое изучение грамматики с  доступной формой подачи материала. Такой подход актуален для серьезного изучения иностранного языка с целью применения знаний на практике. На базе платформы www.edx.org вы можете посмотреть дополнительные материалы к данному учебному пособию.</t>
  </si>
  <si>
    <t>83-ЛИН-20</t>
  </si>
  <si>
    <t>Школа китайского языка</t>
  </si>
  <si>
    <t>ASE000000000857557</t>
  </si>
  <si>
    <t>978-5-17-136720-6</t>
  </si>
  <si>
    <t>Китайские иероглифы. Рабочая тетрадь для начинающих. Уровни HSK 1-2</t>
  </si>
  <si>
    <t>Данное пособие включает в себя все иероглифы и слова, необходимые для уровней HSK 1 и HSK 2. Каждое слово дано с транскрипцией и переводом, а также показан правильный порядок черт в иероглифах. 
Рабочая тетрадь адресована тем, кто только начинает изучать китайский язык и китайскую письменность. Эту книгу можно использовать не только для отработки письма, но и для систематизации и увеличения иероглифического и лексического запасов.</t>
  </si>
  <si>
    <t>15-ЛИН-21</t>
  </si>
  <si>
    <t>ASE000000000836473</t>
  </si>
  <si>
    <t>978-5-17-108464-6</t>
  </si>
  <si>
    <t>Ивченко Т.В., Агеев К.В.</t>
  </si>
  <si>
    <t>Все самые важные китайские иероглифы</t>
  </si>
  <si>
    <t>В книгу вошли самые частотные иероглифы, являющиеся наиболее важными и основными при изучении китайского языка. 
Каждая статья содержит пиньинь, древнее написание, структурные компоненты, этимологические значения, производные сложные слова, примеры употребления и идиомы. Каждый иероглиф написан кистью профессиональным каллиграфом в уставном стиле, деловом стиле и скорописью. Иероглифы располагаются в последовательности, удобной для постепенного овладения написанием кистью. Для удобства поиска приводится фонетический указатель.
Издание предназначено для всех, кто начал или продолжает изучение китайского языка.</t>
  </si>
  <si>
    <t>171-ЛИН-18</t>
  </si>
  <si>
    <t>ASE000000000843658</t>
  </si>
  <si>
    <t>978-5-17-115338-0</t>
  </si>
  <si>
    <t>Китайские иероглифы. Многоразовые прописи: основные черты китайской каллиграфии</t>
  </si>
  <si>
    <t>В данном пособии представлена уникальная программа изучения китайских иероглифов и каллиграфии, которую специально для письма кистью разработал один из самых известных каллиграфов современности Цзин Сяопэн.
Прописи построены по принципу «от простого к сложному» и позволяют отработать написание всех основных черт на примерах простых иероглифов. Рядом с каждым иероглифом дается инструкция по написанию и различные полезные советы.
Прописи не требуют чернил: вам понадобится только кисть и обычная вода — специальная бумага чернеет при контакте с мокрой кистью и высыхает без следа. Через 2 минуты прописи как новые, и вы можете пользоваться ими бесконечно.
Книга издается на русском языке впервые и адресована всем изучающим китайский язык, а также увлекающимся каллиграфией и леттерингом.</t>
  </si>
  <si>
    <t>4861-AST</t>
  </si>
  <si>
    <t>ASE000000000839757</t>
  </si>
  <si>
    <t>978-5-17-111607-1</t>
  </si>
  <si>
    <t>Воропаев Н.Н.</t>
  </si>
  <si>
    <t>Основные иероглифы китайского языка в картинках с комментариями</t>
  </si>
  <si>
    <t>В книге представлена новая концепция работы с китайским языком. Автор знакомит читателя с древними начертаниями и исходными значениями самых употребительных китайских иероглифов. К каждому иероглифу даются списки слов и словосочетаний современного языка. Анализ многосложных слов по компонентам и большое количество примеров способствуют быстрому изучению китайского языка. 
     Полезные приложения помогут научиться правильно читать и произносить китайские слова. 
     Издание будет интересно не только тем, кто начинает изучать китайский язык, но и лингвистам широкого профиля и  специалистам по китайскому языку.</t>
  </si>
  <si>
    <t>119-ЛИН-17</t>
  </si>
  <si>
    <t>ASE000000000843495</t>
  </si>
  <si>
    <t>978-5-17-115186-7</t>
  </si>
  <si>
    <t>Альдегер А., Майко Сан , Мауро И.</t>
  </si>
  <si>
    <t>Учим японский язык с мангой</t>
  </si>
  <si>
    <t>Изучая тот или иной язык, мы непременно начинаем интересоваться культурой страны изучаемого языка. А кухня является ее неотъемлемой частью. Эта книга — настоящая находка для всех изучающих японский язык, желающих не только узнать множество полезных слов и выражений, но и поближе познакомиться с кухней Страны восходящего солнца.
Вы не только пополните свой словарный запас, но и узнаете секреты приготовления самых вкусных японских блюд. С помощью красочных иллюстраций и подробных объяснений вы с легкостью сможете повторить любой рецепт из этой книги у себя дома, чем удивите друзей и родных! Попробуйте японский язык на вкус!</t>
  </si>
  <si>
    <t>234-ЛИН-19</t>
  </si>
  <si>
    <t>Школа японского языка</t>
  </si>
  <si>
    <t>ASE000000000831229</t>
  </si>
  <si>
    <t>978-5-17-104527-2</t>
  </si>
  <si>
    <t>Японский язык. Азбука хирагана</t>
  </si>
  <si>
    <t>Пособие по изучению японской письменности состоит из двух отдельных частей: часть 1. — Хирагана; часть 2. — Катакана. В середине каждой книги находятся таблицы годзюон катаканы и хираганы, которые можно извлечь и использовать как наглядные пособия.
За небольшой промежуток времени вы сможете овладеть практическими навыками по написанию двух азбук — хирагана и катакана. Ваше обучение станет быстрым, эффективным, а самое главное — правильным.
Издание рекомендовано всем, кто начинает осваивать японский язык, и будет прекрасным дополнением к любому учебнику японского языка для начинающих. Оно незаменимо во время аудиторных занятий по изучению японских азбук. Благодаря предложенной системе объяснения порядка написания знаков, важным сведениям о японской письменности, учащиеся получают возможность освоить азбуки самостоятельно.
Книгу можно использовать в качестве справочника по написанию знаков японских азбук.</t>
  </si>
  <si>
    <t>90-ЛИН-17</t>
  </si>
  <si>
    <t>ASE000000000835163</t>
  </si>
  <si>
    <t>978-5-17-107297-1</t>
  </si>
  <si>
    <t>Стаут Т., Хаконе К.,</t>
  </si>
  <si>
    <t>Японские иероглифы для начинающих</t>
  </si>
  <si>
    <t>Пособие знакомит с историей происхождения иероглифов, правилами их начертания, с типами черт, тонкостями и стратегией изучения.
В пособии 44 урока, включающие 430 самых употребительных иероглифов с указанием произношения и правильного начертания. К каждому иероглифу даются примеры употребления, что в целом составляет около 2000 самых употребительных слов. Уроки сопровождаются упражнениями и разнообразными заданиями.
Уникальность пособия - в авторской методике запоминания иероглифов, состоящей в анализе составляющих элементов и мнемонических рисунках.
Издание предназначено для всех, кто интересуется японским языком и хочет учить его.</t>
  </si>
  <si>
    <t>3780-AST</t>
  </si>
  <si>
    <t>ASE000000000850588</t>
  </si>
  <si>
    <t>978-5-17-122573-5</t>
  </si>
  <si>
    <t>Японский язык для начинающих. Карточки для изучения азбук</t>
  </si>
  <si>
    <t>В этом издании:
•	46 карточек с азбукой хирагана 
•	46 карточек с азбукой катакана
•	таблица Годзюон
•	информация о том, как пользоваться мнемоническими карточками
•	игры и упражнения с карточками</t>
  </si>
  <si>
    <t>52-ЛИН-20</t>
  </si>
  <si>
    <t>70x108/64*</t>
  </si>
  <si>
    <t>ASE000000000859521</t>
  </si>
  <si>
    <t>978-5-17-138618-4</t>
  </si>
  <si>
    <t>Главные иероглифы японского языка: 1000 самых важных кандзи в одной книге</t>
  </si>
  <si>
    <t>В книгу вошли иероглифы, отобранные автором из наиболее часто встречающихся в японской прессе, из списка, утвержденного Министерством образования Японии для школьников и из теста на знание японского языка для иностранцев, желающих получить разрешение на работу в Японии.
Иероглифы систематизированы по ключам (в порядке возрастания), каждая статья содержит примеры и рукописный образец иероглифа с цифрами, указывающими порядок начертания.
Издание предназначено для всех, кто начал или продолжает изучение японского языка.</t>
  </si>
  <si>
    <t>76-ЛИН-17</t>
  </si>
  <si>
    <t>ASE000000000854823</t>
  </si>
  <si>
    <t>978-5-17-134040-7</t>
  </si>
  <si>
    <t>Японский язык. Тренажер по письму и чтению для полных нулей</t>
  </si>
  <si>
    <t>«Как же всё-таки выучить эту треклятую х#рагану?!». Подобный вопрос нередко возникает у тех, кто только начал свое знакомство с японским языком. В этом пособии предлагается новый подход к освоению японской письменности. Особым образом составленные графические ряды будут способствовать лучшему усвоению материала: сначала в рамках каждой из азбук, потом – на более продвинутом этапе – перемежая хирагану и катакану. Прописи помогут отработать практические навыки написания слоговой азбуки и в короткие сроки освоить популярные графические знаки.
 Тренажер адресован широкому кругу читателей и поможет как начинающим свой путь в изучении японского языка, так и тем, кто давно стремится к совершенству.</t>
  </si>
  <si>
    <t>115-ЛИН-20</t>
  </si>
  <si>
    <t>ASE000000000835165</t>
  </si>
  <si>
    <t>978-5-17-107299-5</t>
  </si>
  <si>
    <t>Стаут Т.</t>
  </si>
  <si>
    <t>Хирагана и катакана для начинающих</t>
  </si>
  <si>
    <t>В пособии даются основные сведения о системе японского письма, информация о происхождении и произношении знаков японской азбуки, наконец – о написании знаков хираганы и катаканы.
Но это пособие – не просто прописи. Автор использует особую методику – заучивание 
базовых знаков японской азбуки при помощи мнемонических рисунков  и фраз. Методика помогла десяткам тысяч в США и Японии успешно освоить японское письмо.
Помимо основных знаков хираганы и катаканы пособие знакомит с комбинированными и дополнительными знаками, правилами  употребления азбук. В конце каждой темы предлагаются упражнения и увлекательные задания.
Пособие предназначено для всех, кто начал или хочет начать изучать японский язык.</t>
  </si>
  <si>
    <t>3781-AST</t>
  </si>
  <si>
    <t>ASE000000000831228</t>
  </si>
  <si>
    <t>978-5-17-104526-5</t>
  </si>
  <si>
    <t>Японский язык. Азбука катакана</t>
  </si>
  <si>
    <t>89-ЛИН-17</t>
  </si>
  <si>
    <t>ASE000000000831232</t>
  </si>
  <si>
    <t>978-5-17-104530-2</t>
  </si>
  <si>
    <t>Английский язык. Прописи с методическими рекомендациями</t>
  </si>
  <si>
    <t>Это пособие включает прописи по английскому языку, благодаря которым у ребёнка формируются и закрепляются навыки написания английских букв и слов. 
Издание дополнено методическими рекомендациями, которые подскажут родителям, как правильно подготовить руку ребёнка к письму.
Книга адресована дошкольникам и учащимся начальной школы.  Она также может быть полезна родителям, которые хотят помочь своим детям подготовиться к школе.</t>
  </si>
  <si>
    <t>Прописи с методическими рекомендациями</t>
  </si>
  <si>
    <t>ASE000000000829491</t>
  </si>
  <si>
    <t>978-5-17-102936-4</t>
  </si>
  <si>
    <t>Книга патриота</t>
  </si>
  <si>
    <t>Книга, которая должна быть в каждом доме. В этом потрясающем иллюстрированном издании собраны все сокровища России: самые красивые природные места, самые ценные ископаемые,  важнейшие изобретения, решающие победы! Наша славная история и взгляд в будущее страны. И конечно, самое главное сокровище России – люди, которые создали все это: знаменитые ученые, полководцы, изобретатели и космонавты, актеры и живописцы, и простые труженики, все внесли свой вклад в нашу жизнь.</t>
  </si>
  <si>
    <t>106-ВРЕМ-17</t>
  </si>
  <si>
    <t>ASE000000000833660</t>
  </si>
  <si>
    <t>978-5-17-105826-5</t>
  </si>
  <si>
    <t>Ральф С.</t>
  </si>
  <si>
    <t>Искусство войны. 100 неканонических стратегий</t>
  </si>
  <si>
    <t>"СТО НЕКАНОНИЧЕСКИХ СТРАТЕГИЙ" (Бай чжань ци люэ) - это свод
тактических советов, историй сражений, выбранных в качестве иллюстративных примеров, для наставлений по стратегии Искусства войны.
Авторство труда приписывается Лю Бо вэню, однако это остается предметом дискуссий (как и авторство СУНЬ ЦЗЫ).
Очевидно то, что автор занимал высокий пост в военной иерархии, это читается по глубокому пониманию политических
факторов, воздействующих на военные действия, по отсылкам к трактатам по искусству войны, и историческим сочинениям.
Таким образом, "НЕКАНОНИЧЕСКИЕ СТРАТЕГИИ" не только представляют собой живое и систематическое введение в 
историю китайской военной науки (со свойственным автору тщательным аналитическим подходом), но и являются одним ярчайших
памятников истории философской мысли Древнего Китая. 
Читателю остается лишь решить, чему он уделит особое внимание:
военной ли тактике и стратегии, либо приложит эти наставления к бизнесу, человеческим отношениям, или к законам мироздания в целом.</t>
  </si>
  <si>
    <t>4214-AST</t>
  </si>
  <si>
    <t>Воля. Стратегия. Власть</t>
  </si>
  <si>
    <t>ASE000000000833692</t>
  </si>
  <si>
    <t>978-5-17-105865-4</t>
  </si>
  <si>
    <t>Стивенс Д.</t>
  </si>
  <si>
    <t>Меч - без меча. Искусство и мудрость мастера войны</t>
  </si>
  <si>
    <t>Ямаока Тэссю был выдающейся фигурой бурной эпохи, рождения новой Японии. Как политический деятель, Тэссю вел переговоры о мирном переходе власти от старого режима к новому; как постигающий Путь, Тэссю достиг великого просветления в возрасте сорока пяти лет и постиг суть и законы искусства меча, дзэн, и каллиграфии. 
После того, Тэссю, подобно Миямото Мусаси, стал выдающимся разносторонним и плодовитым мастером: несравненным бойцом, искусно владевшим холодным оружием и основавшим школу Меч Без-Меча; мудрым и сострадательным учителем дзэн в; а также непревзойденным каллиграфом. Даже сейчас, почти через столетие после его смерти, в иероглифах Тэссю можно увидеть его невероятную энергию.
Тэссю, пожалуй, единственный из легендарных самураев который постиг сущность стольких различных Путей; в отличие от тех, чей жизненный путь сложно
проследить, о Тэссю достоверно известно очень многое, и благодаря этому есть возможность достаточно точно реконструировать образ главного героя и суть его Путей.</t>
  </si>
  <si>
    <t>3453-AST</t>
  </si>
  <si>
    <t>ASE000000000836633</t>
  </si>
  <si>
    <t>978-5-17-108586-5</t>
  </si>
  <si>
    <t>Песенка друзей</t>
  </si>
  <si>
    <t>«Мы едем, едем, едем в далёкие края...» вместе с весёлой «Песенкой друзей» С. Михалкова с большими иллюстрациями, которые так интересно рассматривать! 
Прочитайте малышам эту песенку и стихотворение «Андрюшка», которое тоже вошло в эту книгу, и попросите их назвать вслух те слова, которые заменены картинками. 
Детки с удовольствием послушают эти произведения, увеличат свой словарный запас, смогут научиться правильно излагать свои мысли и потренируют воображение!</t>
  </si>
  <si>
    <t>ASE000000000832915</t>
  </si>
  <si>
    <t>978-5-17-982884-6</t>
  </si>
  <si>
    <t>С. Маршак придумал знаменитую «Сказку о глупом мышонке» специально для самых маленьких мальчиков и девочек. Прочитайте малышам эту сказку и попросите его назвать вслух те слова, которые заменены картинками. 
Детки с удовольствием послушают про приключения непослушного мышонка, рассмотрят большие картинки, а заодно увеличат свой словарный запас, смогут научиться правильно излагать свои мысли и потренируют воображение!</t>
  </si>
  <si>
    <t>ASE000000000834087</t>
  </si>
  <si>
    <t>978-5-17-106237-8</t>
  </si>
  <si>
    <t>Э. Успенский придумал всемирно известных героев – неизвестного науке зверька Чебурашку и его лучшего друга крокодила Гену. И написал про них много сказок. 
Прочитайте малышу сказки «В гостях у Чебурашки» и «Чебурашка и Змейчик» и попросите его назвать вслух те слова, которые заменены картинками. 
Детки с удовольствием познакомятся с этими знаменитыми друзьями, рассмотрят большие картинки, а заодно увеличат свой словарный запас, смогут научиться правильно излагать свои мысли и потренируют воображение!</t>
  </si>
  <si>
    <t>ASE000000000832916</t>
  </si>
  <si>
    <t>978-5-17-982885-3</t>
  </si>
  <si>
    <t>Яблоко</t>
  </si>
  <si>
    <t>Знаменитый автор и художник В. Сутеев придумал и нарисовал добрую и поучительную сказку «Яблоко». Прочитайте малышу эту сказку и попросите его назвать вслух те слова, которые заменены картинками.
Детки с удовольствием послушают про приключения лесных жителей, рассмотрят большие картинки, а заодно увеличат свой словарный запас, смогут научиться правильно излагать свои мысли и потренируют воображение!</t>
  </si>
  <si>
    <t>ASE000000000839638</t>
  </si>
  <si>
    <t>978-5-17-111495-4</t>
  </si>
  <si>
    <t>Под грибом</t>
  </si>
  <si>
    <t>Сколько животных сможет уместиться под одним грибом? Ответ на этот важный вопрос знает В. Сутеев, а чтобы знали и вы, он написал и нарисовал сказку «Под грибом». Прочитайте малышу эту книжку и попросите его назвать вслух те слова, которые заменены картинками. Детки с удовольствием познакомятся с героями этой сказки, рассмотрят большие картинки, а заодно увеличат свой словарный запас, смогут научиться правильно излагать свои мысли и потренируют воображение!</t>
  </si>
  <si>
    <t>ASE000000000839635</t>
  </si>
  <si>
    <t>978-5-17-111491-6</t>
  </si>
  <si>
    <t>Маленькие истории из Простоквашино</t>
  </si>
  <si>
    <t>В  Простоквашино живут-поживают дядя Фёдор, кот Матроскин, пёс Шарик и другие знаменитые герои Э. Успенского. Прочитайте малышу маленькие сказочные истории о жителях этой деревни и попросите его назвать вслух те слова, которые заменены картинками.   Детки с удовольствием послушают эти произведения, рассмотрят большие картинки, а заодно увеличат свой словарный запас, смогут научиться правильно излагать свои мысли и потренируют воображение!</t>
  </si>
  <si>
    <t>ASE000000000836629</t>
  </si>
  <si>
    <t>978-5-17-108583-4</t>
  </si>
  <si>
    <t>«Сказка об умном мышонке - это одно из самых знаменитых произведений С. Маршака. Прочитайте малышам эту сказку, покажите главных героев и попросите их назвать вслух те слова, которые заменены картинками. 
Детки с удовольствием послушают про приключения мышонка, рассмотрят большие картинки, а заодно увеличат свой словарный запас, смогут научиться правильно излагать свои мысли и потренируют воображение!</t>
  </si>
  <si>
    <t>ASE000000000839636</t>
  </si>
  <si>
    <t>978-5-17-111492-3</t>
  </si>
  <si>
    <t>«Аист с нами прожил лето, а зимой гостил он где-то».
Знаменитые строчки из «Азбуки в стихах и картинках» С. Маршака запоминаются так легко, что малышам не составит труда выучить весь алфавит по этой книжке. Прочитайте малышу это стихотворение и попросите его назвать вслух те слова, которые заменены картинками. Детки с удовольствием послушают стих про буквы, рассмотрят большие картинки, а заодно увеличат свой словарный запас, смогут научиться правильно излагать свои мысли и потренируют воображение!</t>
  </si>
  <si>
    <t>ASE000000000843206</t>
  </si>
  <si>
    <t>978-5-17-117794-2</t>
  </si>
  <si>
    <t>Агра Диди К., Райт Р.</t>
  </si>
  <si>
    <t>Чеширский сырный кот. Рождественская сказка в духе Чарльза Диккенса</t>
  </si>
  <si>
    <t>Редакция «Вилли Винки» представляет!
           Кот Ловкач мечтает изменить свою кошачью жизнь и променять сырые переулки Лондона на тёплый угол в старом английском пабе, поэтому он заключает сделку с умным мышонком по имени Пип. Ловкач будет защищать мышей, живущих в подвале трактира, а мыши обеспечат его всем, чего он только пожелает. Но сработает ли эта схема, когда в пабе появится Щёлкни, противный котяра, гроза Флит-Стрит?
Иллюстрации к «Чеширскому сырному коту» создал Барри Мозер — известный американский художник и издатель. Его иллюстрации к «Моби Дику», а также гравюры к «Алисе в Стране чудес» и «Алисе в Зазеркалье» признаны шедевром книжной иллюстрации.
 «Работы Мозера всегда ослепительны и имеют невероятную глубину, которая их выделяет» (Newsweek).
«Иллюстрации мистера Мозера - это всегда его собственная трактовка каждой истории» (The New York Times).</t>
  </si>
  <si>
    <t>17-ВВ-19</t>
  </si>
  <si>
    <t>Книжка под ёлку</t>
  </si>
  <si>
    <t>ASE000000000851708</t>
  </si>
  <si>
    <t>978-5-17-123247-4</t>
  </si>
  <si>
    <t>Каноза О.</t>
  </si>
  <si>
    <t>Секрет Нового года</t>
  </si>
  <si>
    <t>Огоньки и звёзды, гирлянды и подарки… Скорее присоединяйтесь к семейству Полевых, чтобы раскрыть секрет Нового года.
До праздника осталось всего три дня, и маленький городок Верхние Горы занят подготовкой не покладая рук. Господин и госпожа Угловые, хозяева универмага, очень недовольны, что семья Градоначальниковых в этом году не потрудилась украсить ёлку на центральной площади. Господин Градоначальников тоже негодует: почему Угловые забыли про ель? Обе семьи даже не догадываются, кто на самом деле создаёт праздничное настроение в городе.
Орьол Каноза – популярный испанский автор и владелец маленького книжного магазинчика в Барселоне. Когда он устаёт от покупателей, то идёт гулять. И между прочим, Орьол уже дважды успел обойти пешком всю Европу.
«Секрет Нового года» - это загадочная и волшебная история о поддержке и дружеской помощи и, конечно, о самом любимом празднике в мире.</t>
  </si>
  <si>
    <t>54-ВВ-20</t>
  </si>
  <si>
    <t>ASE000000000846198</t>
  </si>
  <si>
    <t>978-5-17-117812-3</t>
  </si>
  <si>
    <t>Сандерленд Л., Эгнеус Д.</t>
  </si>
  <si>
    <t>Аня и Снежная ведьма</t>
  </si>
  <si>
    <t>Редакция "Вилли Винки" представляет!
Маленькая Аня вместе с мамой и папой жила в тени огромной ледяной горы, где правила суровая Снежная ведьма. Каждую весну мама Ани отправлялась к горе, чтобы собрать цветы. И вот однажды она не вернулась. Снежная ведьма схватила её и заключила в вечные льды. И вот Аня вместе с отцом и новым другом - вороном - отправляется спасать маму...   
Иллюстратор Дэниель Эгнеус является одним из самых популярных и талантливых художников на сегодняшний день. Он один из главных иллюстраторов Нила Геймана, обладатель многочисленных международных премий и наград.
"Тайна ледяной горы" - это захватывающая новогодняя история о том, что любовь и преданность семье может растопить любые ледяные преграды.</t>
  </si>
  <si>
    <t>5932-AST</t>
  </si>
  <si>
    <t>ASE000000000830293</t>
  </si>
  <si>
    <t>978-5-17-103696-6</t>
  </si>
  <si>
    <t>Учимся считать</t>
  </si>
  <si>
    <t>«Учимся считать. 3+» — красочная развивающая книжка для дошколят. Выполняя интересные задания, ребёнок познакомится с цифрами и числами от 1 до 10, выучит устный счёт, разовьёт графические навыки и мелкую моторику. 
Для дошкольного возраста.</t>
  </si>
  <si>
    <t>061/21</t>
  </si>
  <si>
    <t>Мои умные ступеньки</t>
  </si>
  <si>
    <t>ASE000000000849682</t>
  </si>
  <si>
    <t>978-5-17-121220-9</t>
  </si>
  <si>
    <t>Логические игры и лабиринты</t>
  </si>
  <si>
    <t>На страницах сборника развивающих заданий «Логические игры и лабиринты» — увлекательные игры с буквами и словами, запутанные лабиринты, ребусы, кроссворды и загадки. Малыш с большим удовольствием будет выполнять интересные задания, а заодно потренирует память и внимание, разовьёт зрительное восприятие и мелкую моторику.
Для дошкольного возраста.</t>
  </si>
  <si>
    <t>046/20</t>
  </si>
  <si>
    <t>Первоклассные книжки-придумки</t>
  </si>
  <si>
    <t>ASE000000000831019</t>
  </si>
  <si>
    <t>978-5-17-104328-5</t>
  </si>
  <si>
    <t>Книжка для девочек всех возрастов. Рисунки, раскраски, придумки</t>
  </si>
  <si>
    <t>Девочки любят фантазировать. Они придумывают, разные вкусности, необычные платья, красивые прически и точно знают, как должна выглядеть настоящая принцесса.
Наша «Книжка для девочек всех возрастов. Рисунки, раскраски, придумки, головоломки» поможет воплотить любые фантазии, а также развить воображение, творческое мышление, внимание, сообразительность и графические навыки.
Скорее выбирайте любимые карандаши, фломастеры или краски — и вперед, навстречу чудесам!
Для дошкольного возраста.</t>
  </si>
  <si>
    <t>040/17</t>
  </si>
  <si>
    <t>ASE000000000845470</t>
  </si>
  <si>
    <t>978-5-17-117087-5</t>
  </si>
  <si>
    <t>Аскарова О.</t>
  </si>
  <si>
    <t>Милые игрушки крючком</t>
  </si>
  <si>
    <t>Ольга Аскарова – золотой призер ежегодного конкурса индустрии рукоделия «Золотая пуговица» 2017 в номинации «Лучший блог об индустрии рукоделия». На ее Youtube-канал о вязании подписано более 100 тысяч человек - https://www.youtube.com/c/olikask. 
Работы Ольги отличаются простотой линий и лаконизмом деталей. А еще они мягкие и добрые. Она создает не просто игрушки, она создает эмоции!
В книге представлено 16 интересных моделей зверушек – это и домашние животные, и лесные жители, и обитатели африканской саванны, и даже представители животного мира Северного полюса. Вместе с автором вы начнете работу с изготовления небольших фигурок, которые поместятся в ладонях. А набравшись опыта и мастерства, с легкостью справитесь с моделями покрупнее. Также вы сможете связать необычные елочные игрушки, которые никогда не разобьются и будут украшать дом в новогодние праздники не один год. 
Книга поможет освоить основные приемы вязания крючком и расскажет об особенностях создания вязаных игрушек. Доступные описания и пошаговые инструкции помогут вам справиться с изготовлением любой понравившейся игрушки.
Возьмите в руки крючок, пряжу и войдите в прекрасный мир творчества. Связанные своими руками игрушки – воплощение вашей фантазии и мастерства!</t>
  </si>
  <si>
    <t>23-КЛ-18</t>
  </si>
  <si>
    <t>Мастера рукоделия</t>
  </si>
  <si>
    <t>ASE000000000831619</t>
  </si>
  <si>
    <t>978-5-17-104895-2</t>
  </si>
  <si>
    <t>Большая детская энциклопедия динозавров</t>
  </si>
  <si>
    <t>Маленькие почемучки хотят знать абсолютно всё на свете. Поэтому совсем не удивительно, что такая загадочная тема, как динозавры, вызывает у них множество вопросов. Когда на Земле появились эти животные? Чем они питались? Как защищались от противников и каким образом заботились о потомстве? В чем заключались отличия в строении и повадках разных видов древних ящеров? Почему тот или иной вид получил именно такое название? Какие динозавры были самыми опасными? Каких размеров они достигали? Когда и почему эти таинственные животные исчезли с нашей планеты? И кто занимается их изучением?
Ответы на все свои многочисленные вопросы любознательные малыши найдут в этой увлекательной книге, которая была подготовлена специально для них. А рассматривание ее красочных страничек станет их любимым занятием!</t>
  </si>
  <si>
    <t>200 любимых страниц для почемучек</t>
  </si>
  <si>
    <t>ASE000000000831625</t>
  </si>
  <si>
    <t>978-5-17-104902-7</t>
  </si>
  <si>
    <t>Занимательные науки и увлекательные эксперименты</t>
  </si>
  <si>
    <t>Хочешь узнать, что изучают различные науки, например такие, как химия, физика, биология? А может быть, ты уже рассматриваешь варианты будущей профессии? Тогда ты выбрал правильную книгу. Прочитав ее, ты разберешься во многом, чего раньше попросту не понимал. Теперь ты будешь знать, чем химические реакции отличаются от ядерных, как появился пенициллин, что такое молочная кислота и почему во время интенсивных тренировок у нас болят мышцы тела. Также ты с легкостью ответишь, почему после дождя появляется радуга, что такое инерция, как передается тепло, почему йоги могут лежать на гвоздях. И, конечно же, поймешь, чем растительная клетка отличается от животной, все ли бактерии опасны и как наш организм защищается от вирусов. А главное — изучать науки тебе будет совсем не сложно: книга содержит в себе множество задач и увлекательных, пошагово описанных экспериментов, после проведения которых ты с легкостью усвоишь материал.</t>
  </si>
  <si>
    <t>ASE000000000829136</t>
  </si>
  <si>
    <t>978-5-17-102587-8</t>
  </si>
  <si>
    <t>Паркс Б.</t>
  </si>
  <si>
    <t>Ничего не говори</t>
  </si>
  <si>
    <t>Дела у федерального судьи Скотта Сэмпсона идут как нельзя лучше — двое здоровых детей, любящая жена Элисон, трудная, но приносящая удовлетворение работа и наполненная семейными радостями повседневная жизнь.
По крайней мере, так можно было сказать до 17.52 той среды. Той самой среды, с которой начался кошмар.
В это время домой вернулась Элисон.
Одна.
Нельзя идти в полицию, нельзя идти в ФБР, нельзя обращаться к властям. Близнецы будут живы и невредимы до тех пор, пока судья делает то, что ему велено. 
«Ничего не предпринимай, ничего не говори…»</t>
  </si>
  <si>
    <t>11-ЖАНР-17</t>
  </si>
  <si>
    <t>Новый мировой триллер</t>
  </si>
  <si>
    <t>ASE000000000852947</t>
  </si>
  <si>
    <t>978-5-17-127454-2</t>
  </si>
  <si>
    <t>Силвис Р.</t>
  </si>
  <si>
    <t>Прогулки на костях</t>
  </si>
  <si>
    <t>Кости семерых девушек, аккуратно очищенные и бережно сохраненные, были найдены много лет назад… Это все, что сержант Райан Демарко знает о нераскрытом деле, за которое ему придется взяться, пусть и не по своей воле. Но если Райан и уверен в чем-то, так это в том, что убийца всегда оставляет за собой следы. Нужен только человек, способный в них разобраться. 
Демарко не догадывается, что ему предстоит сражение не только с загадочным преступником, но и с демонами из собственного прошлого – грузом вины за гибель собственного сына и утраченный брак, тяжелыми воспоминаниями из детства и неспособностью открыть свои чувства даже самым близким людям. Сможет ли Райан преодолеть все сложности, и не только раскрыть дело, но и сохранить свои новые отношения? 
Эта история о вещах, которые были похоронены глубоко в прошлом: о воспоминаниях, сожалениях, секретах… и преступлениях.</t>
  </si>
  <si>
    <t>4687-AST</t>
  </si>
  <si>
    <t>ASE000000000835686</t>
  </si>
  <si>
    <t>978-5-17-107717-4</t>
  </si>
  <si>
    <t>Два дня</t>
  </si>
  <si>
    <t>Известие о том, что где-то рядом затаился убийца, способно потрясти любую общину — и большую, и маленькую. Но когда этот убийца — один из хорошо знакомых вам людей… тот, кому вы доверяли обучение своих сыновей и дочерей, тот, чье улыбчивое лицо видели во всех книжных лавках городка, тот, чьим успехом гордились и кому тихо завидовали… 
Почему Томас Хьюстон зарезал собственных детей и красавицу-жену? Что вынудило его совершить это?
Расследованием занимается опытный профессионал Райан Демарко. Может ли он признаться коллегам, что прочитал все романы Хьюстона, а их первые издания с автографами автора стоят аккуратным рядком в его стенном шкафу? Должен ли он рассказать им о трех своих ланчах с Томасом Хьюстоном? О нараставшей симпатии и восхищении, которые Демарко испытывал к этому человеку, и о надежде на то, что он наконец-то — впервые за многие годы — нашел в нем настоящего друга?
Принесет или эта информация кому-нибудь пользу? Ему — так навряд ли…</t>
  </si>
  <si>
    <t>1-ЖАНР-18</t>
  </si>
  <si>
    <t>ASE000000000850164</t>
  </si>
  <si>
    <t>978-5-17-121682-5</t>
  </si>
  <si>
    <t>Фаррелл М.</t>
  </si>
  <si>
    <t>Что ты натворил</t>
  </si>
  <si>
    <t>Изуродованное тело женщины найдено в одном из потрепанных мотелей Филадельфии.  Для судебно-медицинского эксперта Лиама Двайера подобное – обычные будни. Только в этот раз жертвой оказывается его любовница, с которой он расстался совсем недавно. Кто-то не только с изощренной жестокостью расправился с девушкой, но и оставил на месте преступления намеки на ужасную историю из детства Лиама, подробности которой не знал никто, кроме самых близких людей. Более того, сам Лиам абсолютно не помнит, что он делал и с кем был в ночь убийства. 
В панике он обращается к своему брату, Шону, детективу из отдела убийств. Но даже тот не в силах прикрыть брата. На Лиама указывает абсолютно все, от отпечатков пальцев до анализов ДНК. Теперь бывший судебный эксперт вынужден не только скрываться, но и соревноваться со своими коллегами, чтобы раскрыть правду. Правду о собственном прошлом. 
И когда уляжется дым над семейной драмой, кто останется стоять?</t>
  </si>
  <si>
    <t>5025-AST</t>
  </si>
  <si>
    <t>ASE000000000834985</t>
  </si>
  <si>
    <t>978-5-17-107123-3</t>
  </si>
  <si>
    <t>Темные воды</t>
  </si>
  <si>
    <t>Под водой заброшенного карьера было тихо, холодно и очень темно. Отягощенное грузом тело быстро тонуло, погружаясь все глубже и глубже, пока наконец не ударилось о дно и не осело в рыхлом стылом иле.
В рамках расследования дела о наркоторговле старший инспектор Эрика Фостер вместе с командой водолазов обследует заброшенный карьер на окраине Лондона, где был затоплен контейнер с наркотиками на четыре миллиона фунтов стерлингов. Контейнер достали, но это не единственная находка. Вместе с ним со дна поднимают сверток с останками семилетней Джессики Коллинз, пропавшей без вести двадцать шесть лет назад. Эрика Фостер берется за расследование гибели девочки.
Сопостовляя новые факты с теми, что были выявлены в ходе предыдущего расследования, Эрика выясняет массу подробностей о разрушенной семье Коллинз и следователе Аманде Бейкер, которая в свое время не смогла найти Джессику. Вскоре Эрика понимает, что это одно из самых сложных и запутанных дел в ее профессиональной карьере.</t>
  </si>
  <si>
    <t>412-ЖАНР-17</t>
  </si>
  <si>
    <t>ASE000000000828305</t>
  </si>
  <si>
    <t>978-5-17-103906-6</t>
  </si>
  <si>
    <t>Девушка во льду</t>
  </si>
  <si>
    <t>Её глаза и рот широко раскрыты, как будто она хочет что-то сказать. Ее тело вмерзло в лед… Она – новая жертва. 
В озере одного из парков Лондона, под слоем льда, найдено тело женщины. У жертвы, молодой светской львицы, была, казалось, идеальная жизнь. За расследование берется детектив Эрика Фостер. Она обнаруживает, что убийство связано с похожими преступлениями, где жертвами оказывались молодые девушки,  которые были задушены и оставлены в воде.
Пока Эрика пытается разобраться в этом странном деле, к ней все ближе и ближе подбирается безжалостный убийца. Для неё стало настоящим испытанием недавняя гибель мужа. Теперь придётся сражаться не только со своими демонами, но и с преступником, более опасным, чем все, с кем она сталкивалась раньше. Сумеет ли она остановить его, прежде чем он нанесет новый удар?</t>
  </si>
  <si>
    <t>382-ЖАНР-16</t>
  </si>
  <si>
    <t>ASE000000000845652</t>
  </si>
  <si>
    <t>978-5-17-117300-5</t>
  </si>
  <si>
    <t>Харпер Д.</t>
  </si>
  <si>
    <t>Силы природы</t>
  </si>
  <si>
    <t>Пять женщин отправляются в поход, организованный их компанией.
Через несколько дней из леса вышли только четверо.
Федеральный агент Аарон Фальк берется выяснить, что случилось с Элис Рассел, его информатором в расследовании об отмывании денег. Элис знала не только о махинациях в компании, но и темные секреты своих коллег, с которыми отправилась в это путешествие. 
Вместе со своей напарницей Фальк едет на место происшествия, чтобы провести собственное расследование.
У каждой из четырех выживших своя версия произошедшего. Сопоставляя порой противоречивые показания, Фальк постепенно узнает подробности жуткой истории, замешанной на дружбе, профессиональном соперничестве, предательстве и страхе.</t>
  </si>
  <si>
    <t>225-ЖАНР-19</t>
  </si>
  <si>
    <t>ASE000000000834986</t>
  </si>
  <si>
    <t>978-5-17-107124-0</t>
  </si>
  <si>
    <t>Последнее дыхание</t>
  </si>
  <si>
    <t>Эрика Фостер переведена в отдел документации. Больше никакой охоты на маньяков, кровавых преступлений  и опасных для жизни расследований. Но жизнь вносит свои коррективы. В мусорном баке находят тело изуродованной девушки. Ее руки и ноги в порезах, глаза распухли, футболка настолько пропитана кровью, что невозможно даже определить, какого она цвета. Все признаки указывают на то, что перед смертью ее пытали. Эрика уверена, что полиции, которая ошибается и действует небрежно на каждом шагу расследования это дело раскрыть не под силу. А значит, Фостер необходимо во что бы то ни стало добиться перевода в отдел по расследованию убийств. Даже если придется договариваться со своим давним врагом. Но если она не наступит на горло своей гордости, жестокий и расчетливый монстр может нанести новый удар.</t>
  </si>
  <si>
    <t>91-ЖАНР-18</t>
  </si>
  <si>
    <t>ASE000000000852455</t>
  </si>
  <si>
    <t>978-5-17-132734-7</t>
  </si>
  <si>
    <t>Ближе, чем ты думаешь</t>
  </si>
  <si>
    <t>Беда всегда ближе, чем ты думаешь. Мелани выучила этот урок еще в детстве, мотаясь от одной приемной семьи к другой. И сейчас, когда у нее есть любящий муж, стабильная работа и прекрасный сын по имени Алекс, она думает, что дни смятения остались позади… пока не сталкивается с одним из самых страшных кошмаров для матери – мальчика по неизвестным причинам забирают органы опеки. 
Дальнейшее все больше напоминает кошмарный сон. Полиция обыскивает дом Мелани и находит наркотики. Теперь улики против нее неопровержимы, и если Мелани не докажет свою невиновность, то навсегда потеряет Алекса. 
К делу Мелани приставляют государственного адвоката Эми Кайе, мысли которой больше заняты делом о серийном насильнике-шептуне, избежавшем правосудия благодаря маске и тихому голосу. Он надругался над десятками женщин... включая Мелани. Теперь этот негодяй станет для нее спасением или гибелью.</t>
  </si>
  <si>
    <t>88-ЖАНР-20</t>
  </si>
  <si>
    <t>ASE000000000855995</t>
  </si>
  <si>
    <t>978-5-17-135255-4</t>
  </si>
  <si>
    <t>Черные пески</t>
  </si>
  <si>
    <t>Тело молодого мужчины найдено в водохранилище «Черные  пески». Власти сразу признают это всего лишь несчастным случаем, но Кейт Маршалл и ее помощник Тристан Харпер уверены в обратном. Что погибший делал в водоеме посреди ночи? Он был отличным пловцом, как он мог утонуть? С каждым шагом расследование приоткрывает все больше темных тайн.
Что, если это – целая серия кровавых убийств, совершающихся в течение десятилетий? Таинственный убийца прячется в тумане, подобно призраку похищая жертв. Он бесшумен. Безжалостен. Не оставляет следов. 
Когда похищают еще одну женщину, Кейт и Тристан понимают, что у них остались считанные дни на то, чтобы спасти ее.</t>
  </si>
  <si>
    <t>264-ЖАНР-20</t>
  </si>
  <si>
    <t>ASE000000000852719</t>
  </si>
  <si>
    <t>978-5-17-127225-8</t>
  </si>
  <si>
    <t>Тернер А.К.</t>
  </si>
  <si>
    <t>Язык тела</t>
  </si>
  <si>
    <t>Кэсси Рэйвен – патологоанатом и уже давно предпочитает общество мертвых живым людям. Кэсси уверена: покойникам есть, что рассказать о своей смерти. Главное - уметь их слушать. Когда на стол к Кэсси попадает тело ее старой учительницы, миссис Эдвардс, она начинает подозревать, что смерть той была насильственной. Но может быть так, что скорбь лишила ее возможности мыслить здраво? Может быть эта смерть – только результат несчастного случая? Но когда из морга пропадает одно из тел, к делу подключается полиция вместе с детективом Филлидой Флайт, и Кэсси оказывается вовлеченной в поток стремительно развивающихся событий.</t>
  </si>
  <si>
    <t>5685-AST</t>
  </si>
  <si>
    <t>ASE000000000852961</t>
  </si>
  <si>
    <t>978-5-17-127465-8</t>
  </si>
  <si>
    <t>Грей Л.</t>
  </si>
  <si>
    <t>Без следа</t>
  </si>
  <si>
    <t>Частный детектив Джессика Шо уже привыкла к анонимным посланиям. Но вот чего она никак не ожидала, так это получить фотографии трехлетней девочки, похищенной в Лос-Анджелесе двадцать три года назад. Девочки, в которой она с ужасом узнала саму себя. 
В погоне за ответами Джессика направляется на самую темную изнанку Лос-Анджелеса, она жаждет раскрыть дело, с которым когда-то не справилась полиция. 
В это же время детектив Джейсон Прайс расследует дело о чудовищном убийстве студентки колледжа, подрабатывавшей проституткой. Джессику и Джейсона сталкивает случай, однако вскоре она понимает, что Прайс знает и скрывает что-то о прошлом ее отца и смерти матери. 
Джессике предстоит разгадать тайну своего собственного исчезновения много лет назад, но чем ближе она подбирается к правде, тем сложнее не потерять следы.</t>
  </si>
  <si>
    <t>40-ЖАНР-20</t>
  </si>
  <si>
    <t>ASE000000000852945</t>
  </si>
  <si>
    <t>978-5-17-127452-8</t>
  </si>
  <si>
    <t>Сейгер Р.</t>
  </si>
  <si>
    <t>Дом на краю темноты</t>
  </si>
  <si>
    <t>Мэгги Холт ненавидит вопросы о своем детстве и книгу, написанную ее отцом. 
Книга не дает ей покоя уже двадцать пять лет, с тех пор как семья Мэгги переехала в викторианский особняк Бейнберри Холл и вынуждена была сбежать оттуда три недели спустя, посреди ночи, чтобы никогда больше не возвращаться. В своем романе отец Мэгги описал все мрачные и мистические события, произошедшие в особняке, и книга сделала семью Холт известной. Но Мэгги не помнит ничего из своего детства и не верит ни единому слову в романе. 
После смерти отца Мэгги наследует тот самый особняк и хочет подготовить его к продаже. Теперь призраки прошлого готовы выйти из тени и рассказать Мэгги тайну Бейнберри Холл. Но готова ли она встретиться с секретами, что поджидают ее в стенах старого дома? И что, если человеческие поступки окажутся страшнее любых привидений?</t>
  </si>
  <si>
    <t>5449-AST</t>
  </si>
  <si>
    <t>ASE000000000845634</t>
  </si>
  <si>
    <t>978-5-17-117280-0</t>
  </si>
  <si>
    <t>Делейни Дж. П.</t>
  </si>
  <si>
    <t>Верь мне</t>
  </si>
  <si>
    <t>Клэр Райт в отчаянии. Она изучает актерское мастерство в Нью-Йорке, и в отсутствие грин-карты берется за единственную работу, которую может получить — быть «приманкой» для неверных мужей в барах, работая на адвокатскую контору, специализирующуюся на разводах.
     Но однажды правила игры меняются.
     Муж клиентки становится подозреваемым в жестоком убийстве жены, и полиция просит Клэр использовать свои актерские таланты, чтобы под руководством изощренного полицейского психолога выудить признание у подозреваемого.
     С самого начала Клэр сомневается в виновности Патрика Фоглера. Но не является ли ее растущая уверенность в его невиновности признаком того, что она слишком глубоко вжилась в свою роль — а может, это полиция совершает ужасную ошибку?
     Она понимает, что влюбляется в свою «цель», и начинает задаваться вопросом: кто же в действительности из них двоих «приманка», а кто — жертва?
     Вскоре Клэр осознает, что играет самую смертельную роль в своей жизни.</t>
  </si>
  <si>
    <t>360-ЖАНР-19</t>
  </si>
  <si>
    <t>ASE000000000847988</t>
  </si>
  <si>
    <t>978-5-17-119584-7</t>
  </si>
  <si>
    <t>Кокс Г.</t>
  </si>
  <si>
    <t>Темный рыцарь: возрождение легенды</t>
  </si>
  <si>
    <t>Восемь лет прошло с тех пор, как Бэтмена в последний раз видели в Готэм-Сити. За альтер-эго Брюса Уэйна охотится закон, и, кажется, уже ничто не может вернуть его обратно. Даже наглая кража, совершенная загадочной и соблазнительной воровкой Селиной Кайл в стенах поместья Уэйнов.
Но затем, словно из ниоткуда, появляется новая смертельная угроза. Бэйн. Огромный, мощный и ужасно методичный, Бэйн стремится распространять хаос и смерть. Комиссар Гордон и департамент полиции Готэма не в состоянии остановить его, и им некуда обратиться. Но после стольких лет, может ли Темный рыцарь еще раз спасти Готэм от самой серьезной угрозы?
Официальная новеллизация заключительной главы в эпической трилогии «Темный рыцарь» Кристофера Нолана.</t>
  </si>
  <si>
    <t>Вселенная DC Comics</t>
  </si>
  <si>
    <t>ASE000000000854592</t>
  </si>
  <si>
    <t>978-5-17-133843-5</t>
  </si>
  <si>
    <t>Гласс К.</t>
  </si>
  <si>
    <t>Чудо-женщина 1984</t>
  </si>
  <si>
    <t>Абсолютно новая глава в истории Чудо-женщины…
В мире наступила эпоха изобилия – 1980-е годы XX века. Диана Принс живет среди смертных. Она обрела всю полноту силы, но редко ее применяет, собирая древние артефакты в Смитсоновском институте и тайно совершая героические поступки. 
Но теперь Диане придется действовать открыто и, используя всю свою мудрость, силу и мужество, сразиться с Гепардой. Ей предстоит спасти мир, созданный человечеством, и доказать, что она герой нашего времени, на все времена, для каждого на Земле.
Роман «Чудо-женщина 1984» рассказывает о захватывающих приключениях, которые легли в основу одноименного фильма!</t>
  </si>
  <si>
    <t>ASE000000000849633</t>
  </si>
  <si>
    <t>978-5-17-121171-4</t>
  </si>
  <si>
    <t>Бэтмен. Рыцарь Аркхема: Гамбит Загадочника</t>
  </si>
  <si>
    <t>Кто придет на смену Джокеру?
  Смерть Джокера оставила пустоту в преступном мире Готэма. Но Загадочник жаждет заполнить ее самым смертоносным из всех возможных способов. Сея вокруг смерть и разрушения, преступный гений загоняет Бэтмена и Робина в безвыходную ситуацию, и таймер отсчитывает последние мгновения до неизбежной трагедии.
  Смогут ли герои Готэма остановить злодея, не имея ни одного шанса на победу?</t>
  </si>
  <si>
    <t>ASE000000000850646</t>
  </si>
  <si>
    <t>978-5-17-122157-7</t>
  </si>
  <si>
    <t>Бэтмен. Суд Сов</t>
  </si>
  <si>
    <t>Суд Сов — зловещее тайное общество, существовавшее в Готэме с XVII века и состоявшее из богатых и влиятельных семей Готэма. С самого начала своего существования Суд пытался захватить власть над городом, устраняя врагов при помощи профессиональных наемных убийц, известных под именем Коготь. Брюс Уэйн привлек внимание Суда, когда объявил о планах вдохнуть новую жизнь в Готэм, что угрожало их контролю. Они приговорили его к смерти, чем привлекли к себе внимание Бэтмена. Несмотря на понесенное поражение, Суд Сов продолжает сражаться, чтобы вновь обрести контроль над преступным миром Готэма.
И эта борьба длится не один век…</t>
  </si>
  <si>
    <t>ASE000000000848959</t>
  </si>
  <si>
    <t>978-5-17-120522-5</t>
  </si>
  <si>
    <t>Болдеррама О., Серто Л.</t>
  </si>
  <si>
    <t>Стрела: Возмездие</t>
  </si>
  <si>
    <t>Слэйд Уилсон. Себастьян Блад. Изабель Рошев. Их действия определят путь героя.
ТАЙНА ПРОИСХОЖДЕНИЯ
Оливер Куин умер и воскрес как Стрела. Но втайне от него готовится его падение... и уничтожение всего, что ему дорого.
Еще один выживший с Лян Ю – Слэйд Уилсон, и его единственная цель - гибель Оливера. Уилсон вербует Изабель Рошев, чья ненависть к Куинам не знает границ. Брат Блад, стремящийся всегда поступать по совести, также оказывается плотно впутан в махинации Уилсона.
Перед вами нерассказанная история, скрытая за взлетом и падением Стрелы.</t>
  </si>
  <si>
    <t>ASE000000000720625</t>
  </si>
  <si>
    <t>978-5-17-099016-0</t>
  </si>
  <si>
    <t>Супермен. Полная энциклопедия человека из стали</t>
  </si>
  <si>
    <t>Супермен, рождённый на планете Криптон и выросший на ферме в штате Канзас, по праву считается одним из величайших и добрейших из супергероев. Энциклопедия, которую вы держите в руках, — самое полное издание, позволяющее взглянуть на историю его жизни в мельчайших деталях. 
Наполненная красивыми иллюстрациями от лучших комиксистов нашего времени, эта книга раскроет поклонникам все тайны о злодеях и героях мира Супермена, а также расскажет об их романтических секретах. Читатели смогут проследить развитие персонажа Человека из Стали на протяжении десятилетий — от рождения до современного века, сфокусировав внимание на ключевых этапах. Этот путеводитель по миру Супермена содержит подробные описания самых важных выпусков комиксов и развернутые досье на других персонажей.</t>
  </si>
  <si>
    <t>273-СТРИМ-15</t>
  </si>
  <si>
    <t>ASE000000000848015</t>
  </si>
  <si>
    <t>978-5-17-119609-7</t>
  </si>
  <si>
    <t>Вульфман М.</t>
  </si>
  <si>
    <t>Бэтмен. Рыцарь Аркхема</t>
  </si>
  <si>
    <t>Новый рыцарь в городе!
В Готэме царит хаос. Преступные организации переживают кризис после смерти Джокера. Но Пугало угрожает распылить над городом особый токсин, который погубит тысячи его жителей, и собирается объединить суперзлодеев, чтобы уничтожить Бэтмена раз и навсегда. Бэтмен пытается остановить безумца. Но в их противостояние вмешивается новая фигура – таинственный Рыцарь Аркхема, который знает о Бэтмене и его союзниках всё…</t>
  </si>
  <si>
    <t>ASE000000000851352</t>
  </si>
  <si>
    <t>978-5-17-122883-5</t>
  </si>
  <si>
    <t>Холдер Н.</t>
  </si>
  <si>
    <t>Чудо-женщина. Официальная новеллизация</t>
  </si>
  <si>
    <t>Прежде чем стать Чудо-женщиной, она была Дианой, принцессой амазонок, и училась быть непобедимым воином. Она выросла на уединенном райском острове, где однажды потерпел крушение американский самолет, а выживший пилот рассказал ей о большой военном конфликте, развернувшемся во внешнем мире. Диана покидает свой дом, убежденная, что она сможет остановить угрозу.
Сражаясь бок о бок с людьми, чтобы положить конец всем войнам, Диана узнает свои истинные силы… и настоящую судьбу.</t>
  </si>
  <si>
    <t>ASE000000000848123</t>
  </si>
  <si>
    <t>978-5-17-119722-3</t>
  </si>
  <si>
    <t>Гриффит К., Гриффит С.</t>
  </si>
  <si>
    <t>Флэш: преследование Барри Аллена</t>
  </si>
  <si>
    <t>«Меня зовут Барри Аллен и я самый быстрый человек на свете. Для всего остального мира я обычный судмедэксперт, но я тайно использую свою скорость, чтобы бороться с преступностью и найти таких же как я. Я — Флэш».
Проносясь через Централ-Сити, Барри Аллен видит невероятное – Флэша, только старше, потрепаннее и тяжелораненого. Прежде чем Барри успевает произнести хоть слово, двойник исчезает.
А вскоре сила Барри начинает сбоить – в разгар миссии он на несколько мгновений застывает, как призрак. Его враги, Крысолов, Погодный волшебник и Пик-а-Бу, выбирают именно это время для нападения, поэтому Флэш обращается за помощью к своему наиболее доверенному союзнику.
Оливеру Куину - Стреле.
Первая часть эпичного кроссовера, который продолжает роман «Стрела: Змеиный клубок».</t>
  </si>
  <si>
    <t>ASE000000000828300</t>
  </si>
  <si>
    <t>978-5-17-101768-2</t>
  </si>
  <si>
    <t>Поляков И.С.</t>
  </si>
  <si>
    <t>Русская баня и печи- каменки</t>
  </si>
  <si>
    <t>Книга рассказывает о традиционной русской бане и о том, что делает баню баней – о банных печах-каменках.
Приведена классическая конструкция бани, избавленная от современных искажений. Впрочем, если понадобится использование современных разработок, то отказа не будет. Просто будем делать старую конструкцию современными методами, а не новодел по мотивам старой идеи. Как и в любом деле, тут важен принцип. Поэтому приводим его максимально понятно и просто. 
Цель книги – помочь читателю построить традиционную русскую баню.</t>
  </si>
  <si>
    <t>317-КЛАД-16</t>
  </si>
  <si>
    <t>Мастерство и хобби</t>
  </si>
  <si>
    <t>ASE000000000831877</t>
  </si>
  <si>
    <t>978-5-17-982697-2</t>
  </si>
  <si>
    <t>Зимний отдых. Лучшие горнолыжные курорты в России и рядом</t>
  </si>
  <si>
    <t>Книга предназначена для тех, кто ассоциирует зимний отдых с горными лыжами. Наш путеводитель содержит описание горнолыжных курортов в России и ближнем зарубежье – техническая оснащенность, состояние трасс, инфраструктура  курортов. Начинающий и опытный горнолыжник сможет выбрать курорт в зависимости от региона, сезона работы и ценовой доступности. Карты позволят сориентироваться при выборе курорта, а схемы дадут представление о трассах и местоположении объектов инфраструктуры.</t>
  </si>
  <si>
    <t>141-ОГИ-17</t>
  </si>
  <si>
    <t>Путеводители для всех</t>
  </si>
  <si>
    <t>ASE000000000832006</t>
  </si>
  <si>
    <t>978-5-17-105280-5</t>
  </si>
  <si>
    <t>Туры выходного дня</t>
  </si>
  <si>
    <t>Поездка на выходные недалеко от Москвы не только увлекательное  путешествие, но и познавательные экскурсии, интерактивные программы, знакомство с уникальными историческими достопримечательностями.  
Каждый из описываемых городов достоин отдельной книги, но мы предлагаем вам самое интересное, то, что обязательно надо увидеть. В путеводителе вы найдете информацию об основных культурных объектах, о местах общепита игостиницах. Чтобы ваши выходные  запомнились положительными моментами, мы подскажем, как спланировать маршрут прогулок по городам и их окрестностям. Схемы и карты помогут вам сориентироваться.</t>
  </si>
  <si>
    <t>172-ОГИ-17</t>
  </si>
  <si>
    <t>ASE000000000829555</t>
  </si>
  <si>
    <t>978-5-17-102984-5</t>
  </si>
  <si>
    <t>Дорогие взрослые! Перед вами — прекрасная развивающая книга серии «Простые науки для малышей» с весёлыми, яркими, а главное — понятными иллюстрациями, чего часто так не хватает детским изданиям. Данная книга представлена следующим образом: здесь каждый новый разворот — своеобразное маленькое открытие для малыша в изучении цифр и счёта, где  в занимательной форме представлены наглядные примеры и увлекательные задачи с игровыми моментами для детей первых лет жизни. Особое внимание акцентировано на правильно составленных и подобранных заданиях, которые в игровой форме научат ребёнка не только запоминать цифры, но и самостоятельно решать примеры и задачи по принципу от простого к сложному. Книга предназначена для занятий с детьми, родители которых стремятся найти и дать своему ребёнку только самое лучшее, полезное и интересное.
Для дошольного возраста.</t>
  </si>
  <si>
    <t>ASE000000000837516</t>
  </si>
  <si>
    <t>978-5-17-109470-6</t>
  </si>
  <si>
    <t>Макгоуэн Р.</t>
  </si>
  <si>
    <t>Смелая</t>
  </si>
  <si>
    <t>Книга «Смелая» - это голос поколения смелых женщин, которые не бояться говорить о давлении со стороны общества, об изнасилованиях и о домогательствах.
"Жизнь, как ты узнаешь из книги, бросала меня из одного культа в другой. В своей жизни, как ты узнаешь из книги, я попадала под влияние то одного культа, то другого. «Смелая» — это история о том, как я боролась с этими культами и смогла вернуть себе жизнь. Я хочу помочь тебе сделать то же самое". Роуз Макгоуэн</t>
  </si>
  <si>
    <t>3539-AST</t>
  </si>
  <si>
    <t>Современные биографии</t>
  </si>
  <si>
    <t>ASE000000000838907</t>
  </si>
  <si>
    <t>978-5-17-111603-3</t>
  </si>
  <si>
    <t>Сексуальная культура в России</t>
  </si>
  <si>
    <t>Даже у Николая Гоголя были проблемы с собственной сексуальностью, так чего же нам, простым смертным, замыкаться в своих комплексах? Написанная в 80-е годы, когда о сексуальной культуре не было принято говорить, а в СССР велась активная политика развития семейных отношений, эта книга обнажила все те нравственные предрассудки общества, которые отразились на сексуальном поведении простых людей.
Сейчас, когда перемены сказываются на сексуальном здоровье и повседневной жизни россиян, тем более интересно понаблюдать, с какими из стереотипов мы успели расправиться, а какие нам еще предстоит изжить. Исследуя, как менялось отношение к чувственной стороне жизни с дохристианских времен и до современности, Игорю Кону удалось разобраться с той грудой стереотипов и предубеждений, которые скопились в наших умах за века царствования общественной морали. На примере эротических произведений Пушкина, Лермонтова и многих других русских классиков автор рассмотрел, какое влияние оказали на их творчество нравы их времени и как они сформировали общественные представления о чувственности и сексуальной жизни.</t>
  </si>
  <si>
    <t>Научно-популярная психология</t>
  </si>
  <si>
    <t>ASE000000000835120</t>
  </si>
  <si>
    <t>978-5-17-107256-8</t>
  </si>
  <si>
    <t>Бенитез Джо,</t>
  </si>
  <si>
    <t>Леди Механика. Скрижаль Судьбы</t>
  </si>
  <si>
    <t>Говорят, на заре мира Энки, шумерский бог знания и волшебства, построил в непроходимых дебрях Чёрного Континента подземную крепость, в которой сокрыл могущественный артефакт, известный как Скрижаль Судьбы. Древние верили: тот, кто завладеет Скрижалью, познает тайны Вселенной и будет править миром.
Но что, если это не миф? Что, если оружие богов с невероятным разрушительным потенциалом попадёт в недобрые руки? Леди Механике предстоит долгий и опасный путь и нелёгкий выбор: жизнь друга или судьба всего человечества.
Самая обаятельная стимпанк-героиня возвращается в истинном водовороте приключений в лучших традициях Индианы Джонса, приправленных щепоткой тайных обществ и загадок далёкого прошлого, будто сошедших со страниц романов Дэна Брауна!</t>
  </si>
  <si>
    <t>499-СТРИМ-17</t>
  </si>
  <si>
    <t>Леди Механика</t>
  </si>
  <si>
    <t>ASE000000000829193</t>
  </si>
  <si>
    <t>978-5-17-102644-8</t>
  </si>
  <si>
    <t>Орлова Н.Ф.</t>
  </si>
  <si>
    <t>Английский язык. 25 мини-уроков</t>
  </si>
  <si>
    <t>В пособии 25 уроков, распределенных по 5 тематическим блокам: «Моя семья», «Есть, чтобы жить», «Время – деньги», «Собираемся в отпуск», «И снова на работу/учебу». В занятия включены диалоги,  даются небольшие словарики, грамматические комментарии.  Произношение слов и выражений передано русскими буквами, что облегчает процесс обучения. К тому же можно   сразу  начинать отрабатывать навыки устного общения.  Под рубрикой  «Для любознательных» в конце тематических блоков приводятся сведения лингвистического и страноведческого характера. 
      Пособие построено таким образом, что, затрачивая совсем немного времени на каждый мини-урок  – главное, чтобы занятия были регулярными, – читатель способен самостоятельно, практически с нуля, овладеть английским на начальном уровне.                           
      Интенсивный курс для всех, кто решил изучать английский язык.</t>
  </si>
  <si>
    <t>57-ЛИН-13</t>
  </si>
  <si>
    <t>25 мини-уроков</t>
  </si>
  <si>
    <t>ASE000000000845361</t>
  </si>
  <si>
    <t>978-5-17-116961-9</t>
  </si>
  <si>
    <t>Мировая художественная культура. Иллюстрированный атлас</t>
  </si>
  <si>
    <t>Перед вами не просто атлас, а путеводитель по истории искусства. Вы сможете почерпнуть из него занимательную информацию о мировой живописи, скульптуре и графике с момента появления человека до настоящего времени. В атласе использованы материалы из лекций прославленного российского искусствоведа, культуролога Паолы Волковой. 
Поразительно удобная для восприятия структура атласа поможет не только разобраться в море событий, связанных с зарождением искусства на протяжении столетий, но и запомнить ход формирования эпох, в которых творили свои шедевры мастера прошлого.</t>
  </si>
  <si>
    <t>Большая историческая библиотека</t>
  </si>
  <si>
    <t>ASE000000000829211</t>
  </si>
  <si>
    <t>978-5-17-102662-2</t>
  </si>
  <si>
    <t>ASE000000000722398</t>
  </si>
  <si>
    <t>978-5-17-096576-2</t>
  </si>
  <si>
    <t>Пескова И.М., Дунаева Ю.,Новичонок А., Полякова Н., Валуйский М., Снегирёва Е</t>
  </si>
  <si>
    <t>Красная книга России</t>
  </si>
  <si>
    <t>Красная книга – это список видов животных и растения, которым грозит опасность исчезновения с лица Земли. И нужны совместные усилия людей со всех концов света: ученых, политиков, промышленников, чтобы не допустить этого. Наша книга поможет детям познакомиться поближе с теми поразительными животными и растениями нашей страны, которым грозит опасность. О них расскажут профессионалы, зоологи и ботаники высокой квалификации.
Для среднего школьного возраста.</t>
  </si>
  <si>
    <t>118-АСТР-15</t>
  </si>
  <si>
    <t>Моя Родина — Россия!</t>
  </si>
  <si>
    <t>ASE000000000846892</t>
  </si>
  <si>
    <t>978-5-17-118583-1</t>
  </si>
  <si>
    <t>Великая Отечественная война</t>
  </si>
  <si>
    <t>Великая Отечественная война — одно из ключевых событий в сложной истории нашей Родины, России, периода ХХ в. Ее неоднозначные предпосылки, трагические моменты поражений и радостные дни побед, выдающееся мастерство военачальников и беспримерный подвиг бойцов и командиров, освещенные на страницах этого издания, заслуживают самого внимательного изучения.
Читайте эту книгу, ведь события Великой Отечественной войны прославили нашу Родину в веках.</t>
  </si>
  <si>
    <t>ASE000000000836816</t>
  </si>
  <si>
    <t>978-5-17-109804-9</t>
  </si>
  <si>
    <t>Крюков Д.В.</t>
  </si>
  <si>
    <t>Города России</t>
  </si>
  <si>
    <t>Современная, неформальная, живая и интересная книга журналиста, географа, заядлого путешественника Дмитрия Крюкова о городах нашей страны. Автор был в большинстве российских городов, и может сравнивать. Конечно, подробно рассмотреть все города России в одной книге невозможно, поэтому было выбрано несколько крупных, средних, малых (по численности населения) и даже исчезнувших городов для подробного рассказа.
Книга будет полезна школьникам разных возрастов на уроках географии, для внеклассной работы, подготовки к докладам и презентациям.</t>
  </si>
  <si>
    <t>71-АСТР-18</t>
  </si>
  <si>
    <t>ASE000000000847977</t>
  </si>
  <si>
    <t>978-5-17-119575-5</t>
  </si>
  <si>
    <t>Лучшие английские легенды</t>
  </si>
  <si>
    <t>Лучший способ учить иностранный язык - это читать художественное произведение, постепенно овладевая лексикой и грамматикой.
Предлагаем учить английский язык вместе с замечательными английскими легендами "Король Артур" и "Тристан и Изольда". Адаптированные тексты легенд снабжены подробным лексико-грамматическим комментарием, расположенным на полях и содержащим ссылки на соответствующее правило грамматики. Объем грамматического справочника, следующего сразу за легендами, соответствует уровню выше среднего, поэтому им можно успешно пользоваться и в дальнейшем.
В конце книги помещен англо-русский словарик.
Издание предназначено для всех, кто начал и продолжает учить английский язык, кто стремится читать книги в оригинале.</t>
  </si>
  <si>
    <t>281-ЛИН-19</t>
  </si>
  <si>
    <t>Учим английский, читая классику</t>
  </si>
  <si>
    <t>ASE000000000848442</t>
  </si>
  <si>
    <t>978-5-17-120034-3</t>
  </si>
  <si>
    <t>Путешествие к центру Земли</t>
  </si>
  <si>
    <t>Лучший способ учить иностранный язык – это читать художественное произведение, постепенно овладевая лексикой и грамматикой.
Предлагаем учить английский язык вместе с классиком мировой литературы Ж. Верном и его замечательным романом «Путешествие к центру Земли». Адаптированный текст произведения снабжен подробным лексико-грамматическим комментарием, расположенным на полях и содержащим ссылки на соответствующее правило грамматики. Увлекательный сюжет романа поддерживает интерес читателя и способствует лучшему усвоению грамматических конструкций и запоминанию слов. Объем грамматического справочника, следующего сразу за романом, соответствует уровню выше среднего, поэтому им можно успешно пользоваться и в дальнейшем.
В конце книги помещен англо-русский словарик, содержащий лексику романа.
Издание предназначено для всех, кто начал и продолжает учить английский язык, кто стремится читать книги на английском.</t>
  </si>
  <si>
    <t>8-ЛИН-20</t>
  </si>
  <si>
    <t>ASE000000000843279</t>
  </si>
  <si>
    <t>978-5-17-114984-0</t>
  </si>
  <si>
    <t>Рассказы о Шерлоке Холмсе</t>
  </si>
  <si>
    <t>Лучший способ учить иностранный язык – это читать художественное произведение, постепенно овладевая лексикой и грамматикой.
Предлагаем учить английский язык вместе со знаменитым сыщиком Артура Конан Дойла – Шерлоком Холмсом. Увлекательные сюжеты историй, которые расследует Шерлок Холмс, держат читателя в приятном напряжении и способствуют эффективному усвоению лексики и грамматических конструкций. Адаптированные тексты рассказов снабжены подробным лексико-грамматическим комментарием, расположенным на полях и содержащим ссылки на соответствующее правило грамматики. Объем грамматического справочника, следующего сразу за рассказами, соответствует уровню выше среднего, поэтому им можно успешно пользоваться и в дальнейшем.
В конце книги помещен англо-русский словарь, содержащий лексику рассказов.
Издание предназначено для всех, кто начал и продолжает учить английский язык, кто стремится читать книги на английском.</t>
  </si>
  <si>
    <t>146-ЛИН-14</t>
  </si>
  <si>
    <t>ASE000000000833929</t>
  </si>
  <si>
    <t>978-5-17-106096-1</t>
  </si>
  <si>
    <t>Алиса в стране чудес. Уникальная методика обучения языку В.Ратке</t>
  </si>
  <si>
    <t>Лучший способ учить иностранный язык – это читать художественное произведение, постепенно овладевая лексикой и грамматикой.
Предлагаем учить английский язык вместе со знаменитыми сказками английского математика и писателя Льюиса Кэрролла «Алиса в Стране чудес» и «Алиса в Зазеркалье».
Адаптированные тексты произведений снабжены подробным лексико-грамматическим комментарием, расположенным на полях, напротив комментируемого места, с отсылками на соответствующее правило грамматики. Объем грамматического справочника, следующего сразу за сказками, соответствует уровню выше среднего, поэтому им можно успешно пользоваться и в дальнейшем.
В конце книги помещен англо-русский словарь, содержащий лексику произведений.
Издание предназначено для всех, кто начал и продолжает учить английский язык, кто хочет читать книги на английском.</t>
  </si>
  <si>
    <t>ASE000000000852429</t>
  </si>
  <si>
    <t>978-5-17-126926-5</t>
  </si>
  <si>
    <t>Лучший способ учить иностранный язык – это читать художественное произведение, постепенно овладевая лексикой и грамматикой.
Предлагаем учить английский язык вместе со знаменитым романом О.Уайльда «Портрет Дориана Грея». Адаптированный текст произведения снабжен подробным лексико-грамматическим комментарием, расположенным на полях, напротив комментируемого места, с отсылками на соответствующее правило грамматики. Объем грамматического справочника, следующего сразу за романом, соответствует уровню выше среднего, поэтому им можно успешно пользоваться и в дальнейшем.
В конце книги помещен англо-русский словарь, содержащий лексику произведения.
Книга предназначена для всех, кто начал и продолжает учить английский язык, кто хочет читать книги на английском.</t>
  </si>
  <si>
    <t>ASE000000000845239</t>
  </si>
  <si>
    <t>978-5-17-116856-8</t>
  </si>
  <si>
    <t>Собака Баскервилей</t>
  </si>
  <si>
    <t>Лучший способ учить иностранный язык – это читать художественное произведение, постепенно овладевая лексикой и грамматикой.
Предлагаем учить английский язык вместе со всемирно известной детективной историей Артура Конан Дойла «Собака Баскервилей».  Адаптированный текст произведения снабжен подробным лексико-грамматическим комментарием, расположенным на полях и содержащим ссылки на соответствующее правило грамматики. Объем грамматического справочника, следующего сразу за романом, соответствует уровню выше среднего, поэтому им можно успешно пользоваться и в дальнейшем.
В конце книги помещен англо-русский словарь, содержащий лексику произведения.
Издание предназначено для всех, кто начал и продолжает учить английский язык, кто стремится читать книги на английском.</t>
  </si>
  <si>
    <t>231-ЛИН-19</t>
  </si>
  <si>
    <t>ASE000000000848441</t>
  </si>
  <si>
    <t>978-5-17-120033-6</t>
  </si>
  <si>
    <t>Смешные рассказы</t>
  </si>
  <si>
    <t>Лучший способ учить иностранный язык – это читать художественное произведение, постепенно овладевая лексикой и грамматикой.
Предлагаем учить английский язык вместе с юмористическими рассказами Джерома К. Джерома, Марка Твена, Гектора Манро. Адаптированный текст произведений снабжен подробным лексико-грамматическим комментарием, расположенным на полях и содержащим ссылки на соответствующее правило грамматики. Объем грамматического справочника, следующего сразу за рассказами, соответствует уровню выше среднего, поэтому им можно успешно пользоваться и в дальнейшем.
В конце книги помещен англо-русский словарь, содержащий лексику рассказов.
Издание предназначено для всех, кто начал и продолжает учить английский язык, кто стремится читать книги на английском.</t>
  </si>
  <si>
    <t>20-ЛИН-20</t>
  </si>
  <si>
    <t>ASE000000000832994</t>
  </si>
  <si>
    <t>978-5-17-982953-9</t>
  </si>
  <si>
    <t>Остин Д.</t>
  </si>
  <si>
    <t>Гордость и предубеждение. Уникальная методика обучения языку В. Ратке</t>
  </si>
  <si>
    <t>Один из лучших способов учить иностранный язык – это читать художественное произведение, постепенно овладевая лексикой и грамматикой.
Мы предлагаем учить английский язык вместе с романом Джейн Остин «Гордость и предубеждение». Адаптированный текст произведения снабжен подробным лексико-грамматическим комментарием, расположенным на полях, напротив комментируемого места, с отсылками на соответствующее правило грамматики. Грамматический справочник следует сразу за романно. Материал в справочнике соответствует уровню выше среднего, поэтому им можно успешно пользоваться и в дальнейшем.
Для удобства изучающих язык в конце книги помещен англо-русский словарь.
Книга предназначена для всех, кто начал и продолжает учить английский язык, кто хочет читать книги на английском.</t>
  </si>
  <si>
    <t>120-ЛИН-17</t>
  </si>
  <si>
    <t>ASE000000000839793</t>
  </si>
  <si>
    <t>978-5-17-111642-2</t>
  </si>
  <si>
    <t>КЭРРИ</t>
  </si>
  <si>
    <t>Предлагаем учить английский язык вместе с одним из самых известных романов Стивена Кинга «Кэрри».
Полный текст произведения снабжен подробным лексико-грамматическим комментарием, расположенным на полях, напротив комментируемого места, с отсылками на соответствующее правило грамматики. Объем грамматического справочника, следующего сразу за романом, позволяет успешно им пользоваться и после прочтения книги. Комментарии касаются не только грамматики, но и американских реалий.
В конце книги помещен англо-русский словарь, содержащий лексику романа.
Издание предназначено для всех, кто учит английский язык и стремится читать литературу в оригинале.</t>
  </si>
  <si>
    <t>ASE000000000854144</t>
  </si>
  <si>
    <t>978-5-17-133392-8</t>
  </si>
  <si>
    <t>Один из лучших способов учить иностранный язык – это читать художественное произведение, постепенно овладевая лексикой и грамматикой.
Предлагаем учить английский язык вместе с романом Артура Хейли «Аэропорт». Адаптированный текст произведения снабжен подробным лексико-грамматическим комментарием, расположенным на полях, напротив комментируемого места, с отсылками на соответствующее правило грамматики. Объем Грамматического справочника, размещенного сразу за романом, соответствует уровню выше среднего, поэтому им можно успешно пользоваться и в дальнейшем.
Для удобства изучающих язык в конце книги помещен англо-русский словарик.
Книга предназначена для всех, кто начал и продолжает учить английский язык, кто стремится читать книги на английском.</t>
  </si>
  <si>
    <t>ASE000000000845241</t>
  </si>
  <si>
    <t>978-5-17-116887-2</t>
  </si>
  <si>
    <t>Голодные игры</t>
  </si>
  <si>
    <t>Лучший способ учить иностранный язык – это читать художественное произведение, постепенно овладевая лексикой и грамматикой.
Предлагаем учить английский язык вместе с романом-сенсацией американской писательницы Сьюзен Коллинз «Голодные игры». Напряженный сюжет романа не дает читателю расслабиться и способствует эффективному запоминанию слов и грамматических конструкций. Полный текст произведения снабжен подробным лексико-грамматическим комментарием, расположенным на полях и содержащим ссылки на соответствующее правило грамматики. Объем грамматического справочника, следующего сразу за романом, соответствует уровню выше среднего, поэтому им можно успешно пользоваться и в дальнейшем.
В конце книги помещен англо-русский словарик.
Издание предназначено для всех, кто начал и продолжает учить английский язык, кто стремится читать книги в оригинале.</t>
  </si>
  <si>
    <t>145-ЛИН-19</t>
  </si>
  <si>
    <t>ASE000000000846465</t>
  </si>
  <si>
    <t>978-5-17-118088-1</t>
  </si>
  <si>
    <t>Мифы Ктулху</t>
  </si>
  <si>
    <t>Лучший способ учить иностранный язык - это читать художественное произведение, постепенно овладевая лексикой и грамматикой.
Предлагаем учить английский язык вместе с одним из самых влиятельных писателей ХХ-го века - Говардом Филлипсом Лавкрафтом. В книгу вошли четыре рассказа из цикла "Мифы Ктулху" - "Ужас Данвича", "Цвет из иных миров", "Грезы в ведьмовском доме", "За гранью времен". Тексты произведений снабжены подробным лексико-грамматическим комментарием, расположенным на полях и содержащим ссылки на соответствующее правило грамматики. Объем грамматического справочника, следующего сразу за рассказами, соответствует уровню Advanced, поэтому им можно успешно пользоваться и в дальнейшем.
В конце книги помещен англо-русский словарик.
Издание предназначено для всех, кто начал и продолжает учить английский язык, кто стремится читать книги на английском языке.</t>
  </si>
  <si>
    <t>225-ЛИН-19</t>
  </si>
  <si>
    <t>ASE000000000851255</t>
  </si>
  <si>
    <t>978-5-17-122791-3</t>
  </si>
  <si>
    <t>Лучший способ учить иностранный язык – это читать художественное произведение, постепенно овладевая лексикой и грамматикой.
Предлагаем учить английский язык вместе со знаменитым романом Уильяма Голдинга "Повелитель мух". Текст произведения снабжен подробным лексико-грамматическим комментарием, расположенным на полях и содержащим ссылки на соответствующее правило грамматики. Объем грамматического справочника, следующего сразу за романом, соответствует уровню выше среднего, поэтому им можно успешно пользоваться и в дальнейшем.
В конце книги помещен англо-русский словарь, содержащий лексику романа.
Издание предназначено для всех, кто начал и продолжает учить английский язык, кто стремится читать книги на английском.</t>
  </si>
  <si>
    <t>79-ЛИН-20</t>
  </si>
  <si>
    <t>ASE000000000848127</t>
  </si>
  <si>
    <t>978-5-17-119728-5</t>
  </si>
  <si>
    <t>Макаревич А.В.</t>
  </si>
  <si>
    <t>Рассказы. Старые и новые</t>
  </si>
  <si>
    <t>Впервые опубликованный полный сборник рассказов Андрея Макаревича, написанных в период с 2007 по 2020 год. Наброски из прошлого и настоящего передают ритмику жизни, заметки и наблюдения, выявляют различные стороны человеческого бытия. Яркие, колкие и ироничные рассказы дарят энергию, пищу для размышлений и лишний повод для радости.</t>
  </si>
  <si>
    <t>603-ОГИ-19</t>
  </si>
  <si>
    <t>Авторская проза А. Макаревича</t>
  </si>
  <si>
    <t>ASE000000000856990</t>
  </si>
  <si>
    <t>978-5-17-136194-5</t>
  </si>
  <si>
    <t>Сибирский папа</t>
  </si>
  <si>
    <t>Что такое любовь – не знает никто. То огромное, горячее, мучительное и прекрасное, что наполняет твою душу, – это что? То, что заставляет лететь друг к другу через континенты, то, что дает силы, то, без чего мир пуст и холоден? Это самая большая тайна нашего мира, и пусть она навсегда останется неразгаданной. Мы будем долго идти до ответа, почти доходить и… останавливаться перед последней дверью. Эта тайна и есть то, ради чего мы живем. А дверь просто нарисована на стене, чтобы самые неспокойные пытались ее открыть.</t>
  </si>
  <si>
    <t>7-ЖАНР-21</t>
  </si>
  <si>
    <t>Золотые небеса</t>
  </si>
  <si>
    <t>ASE000000000848228</t>
  </si>
  <si>
    <t>978-5-17-119822-0</t>
  </si>
  <si>
    <t>Сверхъестественное. Книга монстров, призраков, демонов и оживших мертвецов</t>
  </si>
  <si>
    <t>Незаменимый гид по сверхъестественным  созданиям, населяющим мир популярного сериала.
Двадцать два года назад Сэм и Дин Винчестеры потеряли мать, которую погубила таинственная злая сила. Когда они выросли, отец поведал сыновьям о демонах, который таятся во тьме и бродят по проселочным дорогам Америки. А еще он рассказал им о том, как с ними бороться…
Фанаты уникального сериала, танцуйте! Перед вами «Книга монстров, призраков, демонов и оживших мертвецов», полная коллекция сведений о нечистой силе, с которой Дин и Сэм ведут войну. Гид содержит иллюстрации и подробные описания более чем двух десятков злобных существ из потустороннего мира, существующих только, по мнению некоторых, в фольклоре, суеверных преданиях и ночных кошмарах. Вампиры, привидения, неупокоенные души, жнецы и даже страшные клоуны населяют страницы этой книги. Здесь же вы познакомитесь с заметками, наблюдениями и воспоминаниями Сэма и Дина вместе с отрывками из бесценного дневника их отца, Джона Винчестера. «Книга монстров» – великолепное дополнение к каждому захватывающему эпизоду – и весомое оружие в секретной войне с тварями, скрывающимися во тьме.</t>
  </si>
  <si>
    <t>Сверхъестественное</t>
  </si>
  <si>
    <t>ASE000000000856928</t>
  </si>
  <si>
    <t>978-5-17-136148-8</t>
  </si>
  <si>
    <t>ДеКандидо К., Шрайбер Д., Дессертайн Р.</t>
  </si>
  <si>
    <t>Сверхъестественное. Сердце Дракона. Неблагое дело. Война сынов</t>
  </si>
  <si>
    <t>Двадцать два года назад Сэм и Дин Винчестеры потеряли мать, которую погубила таинственная злая сила. Когда они выросли, отец рассказал им о демонах, которые таятся во тьме и бродят по проселочным дорогам Америки. А еще он рассказал им о том, как с ними бороться…
Опасные приключения братьев Винчестеров продолжаются. В романе «Сердце Дракона» они расследуют серию трагических смертей в Китайском квартале Сан-Франциско.
В следующей книге, «Неблагое дело», Сэм и Дин держат путь в штат Джорджия, где им предстоит поймать хладнокровного убийцу, действующего под влиянием мощного заклятия.
А «Война сынов» повествует о том, как братья отправляются на охоту за самим Люцифером.</t>
  </si>
  <si>
    <t>ASE000000000855895</t>
  </si>
  <si>
    <t>978-5-17-135145-8</t>
  </si>
  <si>
    <t>Наварро И.</t>
  </si>
  <si>
    <t>Сверхъестественное. Обычные жертвы</t>
  </si>
  <si>
    <t>Сэм и Дин Винчестеры всю жизнь проводят в дороге, охотясь на сверхъестественных чудовищ. За долгие годы братья пережили десятки
кровавых приключений. Им приходилось иметь дело с самыми разными существами: от желтоглазого демона, убившего их мать, до вампиров, призраков, оборотней, падших ангелов и божеств. Путешествуя по Америке и борясь с нечистью, они обретают союзников — как среди
людей, так и среди обитателей потустороннего мира. Но каждая устраняемая ими угроза открывает новую дверь для сил зла…
Что-то странное творится в городке Браунсдейл, штат Кентукки: путешественники, проезжающие через эти места, исчезают бесследно. Местные утверждают, что люди пропадают в огромных пещерах рядом с городом. Их посещение без проводника опасно, можно никогда не выбраться наружу. Сэм и Дин не верят в эту версию, и когда в Браунсдейле исчезают две юные девушки, принимаются за расследование.
Пока братья охотятся за чем-то зловещим, таящимся в Мамонтовой пещере, выясняется, что кто-то оберегает страшный секрет и ради сохранения тайны готов убить Винчестеров.
Действие книги разворачивается во время десятого сезона, между эпизодами «Охотничьи игры» и «Остановись и гори».</t>
  </si>
  <si>
    <t>ASE000000000836704</t>
  </si>
  <si>
    <t>978-5-17-108681-7</t>
  </si>
  <si>
    <t>Лернер Г.И., Лобачева И.Г.</t>
  </si>
  <si>
    <t>ОГЭ. Биология. Большой сборник тематических заданий для подготовки к основному государственному экзамену</t>
  </si>
  <si>
    <t>Вниманию учащихся и учителей предлагается новое учебное пособие, которое поможет успешно подготовиться к основному государственному экзамену по биологии в 9 классе.
Сборник содержит вопросы, подобранные по разделам и темам, проверяемым на основном государственном экзамене и включает задания разных типов и уровней сложности. Вниманию учащихся и учителей предлагается новое учебное 
Предлагаемые тематические задания помогут учителю организовать подготовку к единому государственному экзамену, а учащимся — самостоятельно проверить свои знания и готовность к сдаче выпускного экзамена.</t>
  </si>
  <si>
    <t>11-ОП-17</t>
  </si>
  <si>
    <t>ОГЭ. Большой сборник тематических заданий</t>
  </si>
  <si>
    <t>ASE000000000829366</t>
  </si>
  <si>
    <t>978-5-17-102812-1</t>
  </si>
  <si>
    <t>ASE000000000829380</t>
  </si>
  <si>
    <t>978-5-17-102825-1</t>
  </si>
  <si>
    <t>ОГЭ. Химия. Большой сборник тематических заданий по химии для подготовки к основному государственному экзамену</t>
  </si>
  <si>
    <t>Вниманию учащихся и учителей предлагается новое учебное пособие, которое поможет успешно подготовиться к основному государственному экзамену по химии в 9 классе.
Сборник содержит вопросы, подобранные по разделам и темам, проверяемым на основном государственном экзамене, и включает задания разных типов и уровней сложности. В конце пособия приводятся ответы на все задания.
Предлагаемые тематические задания помогут учителю организовать подготовку к основному государственному экзамену, а учащимся — самостоятельно проверить свои знания и готовность к сдаче выпускного экзамена.</t>
  </si>
  <si>
    <t>9-ОП-17</t>
  </si>
  <si>
    <t>ASE000000000844494</t>
  </si>
  <si>
    <t>978-5-17-116125-5</t>
  </si>
  <si>
    <t>Чичерина О.В., Соловьева Ю.А.</t>
  </si>
  <si>
    <t>ОГЭ. География. Большой сборник тематических заданий для подготовки к основному государственному экзамену</t>
  </si>
  <si>
    <t>Вниманию учащихся и учителей предлагается новое учебное пособие, которое поможет успешно подготовиться к основному государственному экзамену по географии в 9 классе.
Сборник содержит вопросы, подобранные по разделам и темам, проверяемым на основном государственном экзамене, и включает задания разных типов и уровней сложности. В конце пособия приводятся ответы на все задания.
Предлагаемые тематические задания помогут учителю организовать подготовку к основному государственному экзамену, а учащимся — самостоятельно проверить свои знания и готовность к сдаче выпускного экзамена.</t>
  </si>
  <si>
    <t>89-ОП-17</t>
  </si>
  <si>
    <t>ASE000000000829888</t>
  </si>
  <si>
    <t>978-5-17-103311-8</t>
  </si>
  <si>
    <t>ОГЭ. Русский язык. Большой сборник тематических заданий для подготовки к основному государственному экзамену</t>
  </si>
  <si>
    <t>Вниманию  выпускников 9 классов образовательных организаций предлагается учебное пособие для подготовки к основному государственному экзамену  (ОГЭ) по русскому языку, которое содержит 450 тематических тренировочных заданий. Задания сгруппированы в 13  блоков  по проверяемому на экзамене языковому материалу и видам умений, что позволяет акцентировать внимание на технологии работы с каждым типом заданий.  
   Значительный по объему банк экзаменационных материалов предоставляет отличную возможность для интенсивной тренировки и овладения необходимыми для успешной сдачи ОГЭ знаниями, умениями и навыками.
     В конце книги  даны ответы для самопроверки  на все задания.
    Материалы пособия  окажут эффективную помощь при подготовке к итоговой аттестации. Они могут быть использованы   преподавателями образовательных организаций для  контроля знаний  по всем темам  школьного курса русского языка, включённым в контрольные измерительные материалы для проведения основного государственного экзамена.</t>
  </si>
  <si>
    <t>34-ОП-17</t>
  </si>
  <si>
    <t>ASE000000000844100</t>
  </si>
  <si>
    <t>978-5-17-115731-9</t>
  </si>
  <si>
    <t>ОГЭ. Информатика (60х84/8) Большой сборник тематических заданий для подготовки к основному государственному экзамену</t>
  </si>
  <si>
    <t>Вниманию выпускников 9 классов предлагается новое пособие для подготовки к основному государственному экзамену по информатике и ИКТ.
В сборник включены задания по всем разделам и темам, проверяемым на основном государственном экзамене. По каждой теме предлагается решить несколько типов задач. Решение всех предлагаемых задач каждого типа призвано выработать устойчивый навык решения подобных задач по каждой теме.
Представлены задания разного уровня сложности. В конце книги даны ответы, которые помогут в осуществлении контроля и оценки знаний, умений и навыков.
Материалы пособия могут быть использованы для планомерного повторения изученного материала и тренировки в выполнении заданий различного типа при подготовке к ОГЭ. Они помогут учителю организовать подготовку к основному государственному экзамену по информатике и ИКТ, а учащимся — самостоятельно проверить свои знания и готовность к сдаче экзамена.</t>
  </si>
  <si>
    <t>25-ОП-17</t>
  </si>
  <si>
    <t>ASE000000000830063</t>
  </si>
  <si>
    <t>978-5-17-103478-8</t>
  </si>
  <si>
    <t>Артасов И.А., Гаврилина Ю.Г., Лозбенев И.Н.</t>
  </si>
  <si>
    <t>ОГЭ. История. Большой сборник тематических заданий для подготовки к основному государственному экзамену</t>
  </si>
  <si>
    <t>Вниманию выпускников 9 классов  предлагается  новое пособие для подготовки к основному государственному экзамену по истории.
     700 тематических  тренировочных  заданий сгруппированы в 35 блоков по видам проверяемых на экзамене умений и способов действий. 
Последовательность блоков соответствует последовательности заданий в варианте КИМ. Каждый блок содержит 20 заданий одного типа и уровня сложности. Такая структура позволяет  акцентировать внимание на технологии работы с каждым типом заданий и получить стойкие навыки грамотного и быстрого их выполнения.
В конце книги даны ответы для самопроверки за все задания части 1 и основное содержание ответов и критерии оценивания заданий части 2. 
Материалы пособия окажут эффективную помощь при подготовке к экзамену. Они могут  быть использованы преподавателями образовательных организаций для уроков повторения и  обобщения учебного материала по курсу истории с древнейших времен до наших дней.</t>
  </si>
  <si>
    <t>73-ОП-17</t>
  </si>
  <si>
    <t>ASE000000000844511</t>
  </si>
  <si>
    <t>978-5-17-116140-8</t>
  </si>
  <si>
    <t>ASE000000000836738</t>
  </si>
  <si>
    <t>978-5-17-108713-5</t>
  </si>
  <si>
    <t>ASE000000000836224</t>
  </si>
  <si>
    <t>978-5-17-108243-7</t>
  </si>
  <si>
    <t>ОГЭ. Информатика. Большой сборник тематических заданий для подготовки к основному государственному экзамену</t>
  </si>
  <si>
    <t>ASE000000000844502</t>
  </si>
  <si>
    <t>978-5-17-116130-9</t>
  </si>
  <si>
    <t>ЕГЭ. Биология (60x84/8). Большой сборник тематических заданий для подготовки к единому государственному экзамену</t>
  </si>
  <si>
    <t>Вниманию учащихся и учителей предлагается новое учебное псобие, которое поможет успешно подготовиться к единому государственному экзамену по биологии. Сборник содержит вопросы, подобранные по разделам и темам, проверяемым на едином государственном экзамене, и включает задания разных типов и уровней сложности. В конце пособия приводятся ответы на все задания.
Предлагаемые тематические задания помогут учителю организовать подготовку к единому государственному экзамену, а учащимся — самостоятельно проверить свои знания и готовность к сдаче выпускного экзамена.</t>
  </si>
  <si>
    <t>12-ОП-17</t>
  </si>
  <si>
    <t>ЕГЭ. Большой сборник тематических заданий</t>
  </si>
  <si>
    <t>ASE000000000836548</t>
  </si>
  <si>
    <t>978-5-17-108530-8</t>
  </si>
  <si>
    <t>ЕГЭ. История. Большой сборник тематических заданий для подготовки к единому государственному экзамену</t>
  </si>
  <si>
    <t>Вниманию школьников и абитуриентов предлагается  новое пособие для подготовки к единому государственному экзамену по истории.
750 тематических  тренировочных  заданий сгруппированы в 25 блоков по видам проверяемых на экзамене умений и способов действий. Последовательность блоков соответствует последовательности заданий в варианте КИМ. Каждый блок содержит 30 заданий одного типа и уровня сложности. Такая структура позволяет  акцентировать внимание на технологии работы с каждым типом заданий и получить стойкие навыки грамотного и быстрого их выполнения.
В конце книги даны ответы для самопроверки за все задания части 1 и основное содержание ответов и критерии оценивания заданий части 2. 
Материалы пособия окажут эффективную помощь при подготовке к экзамену. Они могут  быть использованы преподавателями образовательных организаций для уроков повторения и  обобщения учебного материала по курсу истории с древнейших времен до наших дней.</t>
  </si>
  <si>
    <t>72-ОП-17</t>
  </si>
  <si>
    <t>ASE000000000829372</t>
  </si>
  <si>
    <t>978-5-17-102818-3</t>
  </si>
  <si>
    <t>ЕГЭ. Химия. Большой сборник тематических заданий по химии для подготовки к ЕГЭ</t>
  </si>
  <si>
    <t>Вниманию школьников и абитуриентов впервые предлагается учебное пособие для подготовки к ЕГЭ по химии, которое содержит тренировочные задания, собранные по темам. В книге представлены задания разных типов и уровней сложности по всем проверяемым темам курса химии. Каждый из разделов пособия включает не менее 50 заданий. Задания соответствуют современному образовательному стандарту и положению о проведении единого государственного экзамена по химии для выпускников средних общеобразовательных учебных учреждений. Выполнение предлагаемых тренировочных заданий по темам позволит качественно подготовиться к сдаче ЕГЭ по химии.</t>
  </si>
  <si>
    <t>10-ОП-17</t>
  </si>
  <si>
    <t>ASE000000000830477</t>
  </si>
  <si>
    <t>978-5-17-103883-0</t>
  </si>
  <si>
    <t>ЕГЭ. Физика. Большой сборник тематических заданий для подготовки к единому государственному экзамену</t>
  </si>
  <si>
    <t>Вниманию школьников и абитуриентов впервые предлагается учебное пособие для подготовки к ЕГЭ по физике, которое содержит тренировочные задания, собранные по темам. В книге представлены задания разных типов и уровней сложности по всем проверяемым темам курса физики. Задания соответствуют современному образовательному стандарту и положению о проведении единого государственного экзамена по физике для выпускников средних общеобразовательных учебных заведений. Выполнение предлагаемых тренировочных заданий по темам позволит качественно подготовиться к сдаче ЕГЭ по физике.</t>
  </si>
  <si>
    <t>268-ОП-17</t>
  </si>
  <si>
    <t>ASE000000000835442</t>
  </si>
  <si>
    <t>978-5-17-107781-5</t>
  </si>
  <si>
    <t>Углов Ф.Г.</t>
  </si>
  <si>
    <t>Сердце хирурга. Оригинальное издание</t>
  </si>
  <si>
    <t>Перед вами уникальное издание – лучший медицинский роман XX века, написанные задолго до появления интереса к медицинским сериалам и книгам. Это реальный дневник хирурга, в котором правда все – от первого до последнего слова. Повествование начинается с блокадного Ленинграда, где Федор Углов и начал работать в больнице.
Захватывающее описание операций, сложных случаев, загадочных диагнозов – все это преподносится как триллер с элементами детектива. Оторваться от историй из практики знаменитого хирурга невозможно. Закрученный сюжет, мастерство в построении фабулы, кульминации и развязки –т это действительно классика, рядом с котрой многие современнее бестселлеры в этом жанре – жалкая беспомощная пародия. Книга «Сердце хирурга переведена на многие языки мира.</t>
  </si>
  <si>
    <t>70-ВРЕМ-17</t>
  </si>
  <si>
    <t>Научно-популярная медицина</t>
  </si>
  <si>
    <t>ASE000000000851834</t>
  </si>
  <si>
    <t>978-5-17-123478-2</t>
  </si>
  <si>
    <t>Сидоров М.В.</t>
  </si>
  <si>
    <t>Записки на кардиограммах</t>
  </si>
  <si>
    <t>Двадцать пять лет на «Скорой». Двадцать семь тысяч больных. Без счёта родственников, окружающих и случайных прохожих, словом, людей с которых, в силу обстоятельств, слетело всё напускное — вполне хватит составить мнение о сегодняшнем социуме. Очень многие будут от него не в восторге, но прежде чем бросаться эпитетами, пусть прикинут сколько б они продержались на этой тяжёлой, грязной, абсолютно необходимой и абсолютно неблагодарной работе. Работая не за страх, а за совесть и зная при этом куда они шли!</t>
  </si>
  <si>
    <t>67-МЕЖ-20</t>
  </si>
  <si>
    <t>ASE000000000847695</t>
  </si>
  <si>
    <t>978-5-17-119779-7</t>
  </si>
  <si>
    <t>Воронов И.А.</t>
  </si>
  <si>
    <t>Записки детского невролога</t>
  </si>
  <si>
    <t>Игорь Воронов – детский невролог, кандидат медицинских наук. В своей книге «Записки детского невролога» автор делится историями, которые посвящены медицине, детям, пациентам и их недугам. Медицина – это не только радостные и благодарные пациенты, врачи в красивых халатах, работающие в симпатичном интерьере клиники, как часто показывают в фильмах. Медицина – это и слезы потери, отчаяния, боль, скупые улыбки в светлые моменты, тихий шепот сострадания и утешения… 
Откровенные и честные истории доктора Воронова иногда могут показаться наивными и веселыми, а иногда жесткими настолько, что аж захватывает дыхание... Но это все - отображение того, с чем приходится сталкиваться врачу в современном мире.</t>
  </si>
  <si>
    <t>631-ВР-19</t>
  </si>
  <si>
    <t>ASE000000000832577</t>
  </si>
  <si>
    <t>978-5-17-982545-6</t>
  </si>
  <si>
    <t>Реаниматолог. Записки оптимиста</t>
  </si>
  <si>
    <t>ВЛАДИМИР ШПИНЕВ — обычный реаниматолог, каждый день спасающий жизни людей. Он обычный врач, который честно делится своей историей: о спасенных жизнях и о тех, что не получилось спасти.
ЗАПИСКИ РЕАНИМАТОЛОГА — один из самых читаемых блогов на LiveJournal. Здесь вы найдете только правду, и ничего, кроме правды и смеха! В книге «Реаниматолог. Записки оптимиста» собраны самые трогательные, искренние, удивительные и страшные истории, от которых у вас застынет кровь в жилах… Но со следующей строкой вы заплачете, а потом и засмеетесь, ведь это жизнь — неподдельная. Жизнь в руках опытного врача, который, несмотря ни на что, борется за чужие жизни, даже когда надежды на спасение уже нет.
Книга обязательна к прочтению для всех, кто ругает российскую медицину, для всех, кто забывает сказать врачу «спасибо», для всех, кто хотя бы раз болел, — погрузитесь в мир тех, кто, надевая на смену белый халат, становится героем.</t>
  </si>
  <si>
    <t>68-врем-17</t>
  </si>
  <si>
    <t>ASE000000000835111</t>
  </si>
  <si>
    <t>978-5-17-107246-9</t>
  </si>
  <si>
    <t>Попался, который кусался</t>
  </si>
  <si>
    <t>Сказки из книги «Попался, который кусался» все стали мультфильмами! Персонажи этих сказок — обезьянки, гусёнок, мышонок и многие другие — занимают активную жизненную позицию: они хотят всем помочь, но иногда из-за этого попадают в разные опасные истории. Правда, с хорошим концом. В книгу входят также истории из цикла «Пузыри и лужи», главная героиня которых — озорная, непослушная вода.
Для дошкольного возраста.</t>
  </si>
  <si>
    <t>Книжкин домик</t>
  </si>
  <si>
    <t>ASE000000000838636</t>
  </si>
  <si>
    <t>978-5-17-110549-5</t>
  </si>
  <si>
    <t>Подарок и другие сказки</t>
  </si>
  <si>
    <t>Книга «Подарок и другие сказки» - настоящий подарок для малыша, который не только увлечёт его яркими иллюстрациями, но и заинтересует интересной игрой, где нужно расшифровать тайное послание, найти зверят, которые очень умело спрятались, и просто помочь художнику! А потом малыш покатается с мишкой на лыжах, узнает, что же за страшный зверь поселился в норе, и почему зайку назвали лётчиком!
Книга адресована малышам, и её задача – заставить ребёнка подумать, решить самостоятельно игровые задания, развить внимательность и мышление. 
Для детей до 3-х лет.</t>
  </si>
  <si>
    <t>ASE000000000724673</t>
  </si>
  <si>
    <t>978-5-17-098495-4</t>
  </si>
  <si>
    <t>Серия «Книжкин домик» представляет лучшие произведения детских поэтов и писателей для самых маленьких девчонок и мальчишек в  рисунках лучших детских иллюстраторов. В книге  «Маленькие сказки» много-много ярких картинок и коротких и интересных историй к ним. Сочинил и нарисовал их знаменитый художник-сказочник В. Сутеев. Каждая маленькая сказка – это не только увлекательный сюжет, но и небольшой урок мудрости и добра для малышей.
Для детей до 3-х лет.</t>
  </si>
  <si>
    <t>ASE000000000834949</t>
  </si>
  <si>
    <t>978-5-17-107079-3</t>
  </si>
  <si>
    <t>Учим неправильные английские глаголы</t>
  </si>
  <si>
    <t>Новый способ учить английские неправильные глаголы. Удобный и интересный формат: поочередно открывайте "створки" обложки и учите английский язык, проверяя свою память. В левой колонке дана начальная форма глагола с транскрипцией и переводом, а в правой – вторая и третья формы с транскрипцией.</t>
  </si>
  <si>
    <t>15-ЛИН-18</t>
  </si>
  <si>
    <t>84x60/32*</t>
  </si>
  <si>
    <t>Запоминаем легко и просто</t>
  </si>
  <si>
    <t>ASE000000000851186</t>
  </si>
  <si>
    <t>978-5-17-122718-0</t>
  </si>
  <si>
    <t>Новый способ быстро освоить основные правила чтения английских букв и буквосочетаний. Удобный и интересный формат: поочередно открывайте "створки" обложки и учите английский язык, проверяя свою память. В левой части располагаются слова, а в правой – их транскрипция и перевод.</t>
  </si>
  <si>
    <t>ASE000000000846155</t>
  </si>
  <si>
    <t>978-5-17-117763-8</t>
  </si>
  <si>
    <t>Хотите подготовиться к поездке за границу и повторить все необходимые фразы и выражения для путешествия? Вот простое решение! Возьмите с собой эту книжицу! Как видите, она размером с обычный блокнот. В ней даны все главные темы, без которых не обойтись в зарубежной поездке. Самые употребительные разговорные фразы легко повторить, поочерёдно открывая и закрывая «створки» обложки, тут же проверяя свою память.</t>
  </si>
  <si>
    <t>ASE000000000851190</t>
  </si>
  <si>
    <t>978-5-17-122722-7</t>
  </si>
  <si>
    <t>Русский язык. Словарные слова</t>
  </si>
  <si>
    <t>Хотите быстро выучить словарные слова русского языка?  Вот простое решение! Возьмите с собой эту книжицу! Как видите, она размером с блокнот. В ней даны словарные слова русского языка, которые вы с лёгкостью сможете выучить, поочерёдно открывая и закрывая «створки» обложки, тут же проверяя свою память.</t>
  </si>
  <si>
    <t>ASE000000000846467</t>
  </si>
  <si>
    <t>978-5-17-118090-4</t>
  </si>
  <si>
    <t>Учим испанские слова</t>
  </si>
  <si>
    <t>Как легко и быстро запомнить испанские слова, не тратя на это слишком много времени? Это компактное пособие размером с блокнот — отличное решение. В небольшой книжке — самые нужные слова по основным темам. Пособие устроено таким образом, что открывая поочередно «створки обложки», можно запоминать слова и тут же проверять свою память.</t>
  </si>
  <si>
    <t>ASE000000000842850</t>
  </si>
  <si>
    <t>978-5-17-115279-6</t>
  </si>
  <si>
    <t>Хотите подготовиться к поездке за границу и повторить все необходимые фразы и выражения для путешествия? Вот простое решение! Возьмите с собой эту книжицу! Как видите, она размером с обычный блокнот. В ней даны все главные темы, без которых не обойтись в зарубежной поездке. Самые употребительные разговорные фразы легко повторить, поочерёдно открывая и закрывая "створки" обложки, тут же проверяя свою память.</t>
  </si>
  <si>
    <t>33-ЛИН-19</t>
  </si>
  <si>
    <t>ASE000000000851183</t>
  </si>
  <si>
    <t>978-5-17-122716-6</t>
  </si>
  <si>
    <t>Новый способ выучить времена английских глаголов. Удобный и интересный формат: поочередно открывайте "створки" обложки и учите английский язык, проверяя свою память. В левой части располагаются правила образования, а в правой - примеры.</t>
  </si>
  <si>
    <t>ASE000000000851180</t>
  </si>
  <si>
    <t>978-5-17-122713-5</t>
  </si>
  <si>
    <t>Хотите быстро выучить фразовые глаголы английского языка?  
Вот простое решение! Возьмите с собой эту книжицу! Как видите, она размером с блокнот. В ней даны наиболее распространённые фразовые глаголы английского языка, которые вы с лёгкостью сможете выучить, поочерёдно открывая и закрывая «створки» обложки, тут же проверяя свою память.</t>
  </si>
  <si>
    <t>ASE000000000834947</t>
  </si>
  <si>
    <t>978-5-17-107077-9</t>
  </si>
  <si>
    <t>Учим английские слова</t>
  </si>
  <si>
    <t>Новый способ учить английские слова. Удобный и интересный формат: поочередно открывайте "створки" обложки и учите английский язык, проверяя свою память. В левой колонке записаны английские слова с транскрипцией, а в правой - их перевод на русский.</t>
  </si>
  <si>
    <t>8-ЛИН-18</t>
  </si>
  <si>
    <t>ASE000000000842852</t>
  </si>
  <si>
    <t>978-5-17-115277-2</t>
  </si>
  <si>
    <t>Учим немецкие слова</t>
  </si>
  <si>
    <t>Как легко и быстро зпомнить немецкие слова, не тратя на это слишком много времени? Это компактное пособие размером с блокнот — отличное решение. В небольшой книжке — самые нужные слова по основным темам. Пособие устроено таким образом, что открывая поочередно «створки обложки», можно запоминать слова и тут же проверять свою память.</t>
  </si>
  <si>
    <t>215-ЛИН-18</t>
  </si>
  <si>
    <t>ASE000000000834950</t>
  </si>
  <si>
    <t>978-5-17-107080-9</t>
  </si>
  <si>
    <t>Учим корейские слова</t>
  </si>
  <si>
    <t>Как легко и быстро запомнить корейские слова, не тратя на это слишком много времени? Это компактное пособие размером с блокнот – отличное решение. В небольшой книжке - самые нужные слова по основным темам. Пособие устроено таким образом, что, открывая поочерёдно «створки обложки», можно последовательно запоминать слова и тут же проверять свою память.</t>
  </si>
  <si>
    <t>16-ЛИН-18</t>
  </si>
  <si>
    <t>ASE000000000849597</t>
  </si>
  <si>
    <t>978-5-17-121123-3</t>
  </si>
  <si>
    <t>В книге даются начальные сведения по английской грамматике для учеников младших классов. Материал изложен в доступной ребёнку форме в виде простых правил и таблиц. В этой книге вы найдёте простые задания, помогающие развить полученные навыки и отработать пройденный материал, наиболее употребительные слова и фразы, доступные для восприятия. Крупные и яркие картинки позволят легче запоминать слова и сделают процесс обучения увлекательным.</t>
  </si>
  <si>
    <t>Английский для школьников</t>
  </si>
  <si>
    <t>ASE000000000849596</t>
  </si>
  <si>
    <t>978-5-17-121122-6</t>
  </si>
  <si>
    <t>Английский язык. Тренажер по обучению чтению</t>
  </si>
  <si>
    <t>В книге даются основные правила чтения английских букв и буквосочетаний, которые помогут сформировать правильное произношение. С помощью этого тренажёра учащиеся начальной школы научатся разбираться в знаках международной фонетической транскрипции, усвоят правильное произношение звуков. 
В этом тренажёре вы найдёте: подробный разбор слов на все основные правила чтения английских букв и буквосочетаний; простые задания, помогающие развить полученные навыки и отработать пройденный материал. Крупные яркие картинки и головоломки позволят легче запоминать слова.</t>
  </si>
  <si>
    <t>ASE000000000849598</t>
  </si>
  <si>
    <t>978-5-17-121124-0</t>
  </si>
  <si>
    <t>Английский язык. Вся грамматика в схемах и таблицах</t>
  </si>
  <si>
    <t>В книге даются начальные сведения по английской грамматике для учеников младших классов. Материал изложен в доступной ребёнку форме в виде простых правил и таблиц.
В этой книге  вы найдёте простые задания, помогающие развить полученные навыки и отработать пройденный материал, наиболее употребительные слова и фразы, доступные для восприятия. Крупные и яркие картинки позволят легче запоминать слова. В книге есть полезные приложения: "Общая таблица неправильных глаголов" и "Англо-русский словарь".</t>
  </si>
  <si>
    <t>114/13</t>
  </si>
  <si>
    <t>ASE000000000837260</t>
  </si>
  <si>
    <t>978-5-17-109192-7</t>
  </si>
  <si>
    <t>Англо-русский русско-английский словарь с произношением включает объем лексики, соответствующий программе по английскому языку для начальной школы.
В англо-русской части все заголовочные слова снабжены транскрипцией в знаках международной фонетической системы и русскими буквами. У существительных указывается форма множественного числа, у качественных прилагательных – формы степеней сравнения, у глаголов – формы 3-го л. ед. ч., прошедшего времени, причастия настоящего и прошедшего времени.
В русско-английской части ко всем переводам приводится транскрипция, в том числе русскими буквами.
Все русские слова даны с ударением.
Словарь предназначен для учащихся начальных классов, также будет интересен учителям английского языка начальной школы и родителям.</t>
  </si>
  <si>
    <t>58-ЛИН-18</t>
  </si>
  <si>
    <t>ASE000000000834398</t>
  </si>
  <si>
    <t>978-5-17-106567-6</t>
  </si>
  <si>
    <t>В книге даются основные правила чтения английских букв и буквосочетаний, которые помогут сформировать правильное произношение. С помощью этого тренажёра учащиеся начальной школы научатся разбираться в знаках международной фонетической транскрипции, усвоят правильное произношение звуков. 
В этом тренажёре вы найдёте: подробный разбор слов на все основные правила чтения английских букв и буквосочетаний; простые задания, помогающие развить полученные навыки и отработать пройденный материал. Крупные яркие картинки и графические диктанты позволят легче запоминать слова.</t>
  </si>
  <si>
    <t>ASE000000000850061</t>
  </si>
  <si>
    <t>978-5-17-121573-6</t>
  </si>
  <si>
    <t>В книге даются начальные сведения о временах английского глагола. Материал изложен в доступной ребенку форме в виде простых правил и таблиц. В этой книге вы найдете простые задания, помогающие развить полученные навыки и отработать пройденный материал, наиболее употребительные слова и фразы, доступные для восприятия.</t>
  </si>
  <si>
    <t>ASE000000000859577</t>
  </si>
  <si>
    <t>978-5-17-138678-8</t>
  </si>
  <si>
    <t>Самые лучшие английские сказки</t>
  </si>
  <si>
    <t>Книга содержит лучшие сказки на английском языке, адаптированные для младших школьников, начинающих изучать английский язык. На каждой странице дан словарь с переводом всех слов, а также транскрипции русскими буквами. В сборник вошли такие сказки, как «Красавица и чудовище», «Джек и бобовое зернышко», « Том Тит Тот» и другие.</t>
  </si>
  <si>
    <t>ASE000000000834397</t>
  </si>
  <si>
    <t>978-5-17-106566-9</t>
  </si>
  <si>
    <t>Английский язык. Тренажер по разговорной речи</t>
  </si>
  <si>
    <t>В книге даются наиболее употребительные конструкции современного английского языка по самым распространенным разговорным темам для тренировки навыков устной речи. Тренажёр предназначен для учеников начальной школы, которые только начали изучение английского языка и нуждаются в эффективной разговорной практике. Тщательно подобранный лексический материал поможет освоить и закрепить в памяти английские предложения, а также их перевод.
В этом тренажёре вы найдёте тематические рубрики, охватывающие многие области повседневной жизни: «Знакомство», «Покупки», «Развлечения», «Эмоции» и другие. В книге есть полезные приложения: "Список самых употребительных фразовых глаголов" и "Англо-русский словарик для младших школьников".</t>
  </si>
  <si>
    <t>115/13</t>
  </si>
  <si>
    <t>ASE000000000855886</t>
  </si>
  <si>
    <t>978-5-17-135134-2</t>
  </si>
  <si>
    <t>Лучшие сказки мира на английском языке</t>
  </si>
  <si>
    <t>В книгу вошли лучшие сказки мира, адаптированные для младших школьников, только начинающих изучение английского языка: «Кот в сапогах», «Золушка», «Красная шапочка». На каждой странице и в конце книги есть словарик, даны объяснения трудных выражений. После текста сказок даны упражнения с ответами для проверки понимания прочитанного.
Книга подойдет как для чтения с родителями, так и для самостоятельного чтения.</t>
  </si>
  <si>
    <t>ASE000000000858394</t>
  </si>
  <si>
    <t>978-5-17-137533-1</t>
  </si>
  <si>
    <t>Визуальный англо-русский словарь для школьников с тренажером по чтению</t>
  </si>
  <si>
    <t>Данная книга содержит детский иллюстрированный тематический словарь, содержащий самые распространенные слова с переводом и двумя видами транскрипции — стандартными фонетическими значками и русскими буквами. В конце книги даются правила чтения звуков, представленные в виде понятной инфографики и четких схем. 
Книга адресована ученикам начальной школы, а также может быть полезна учителям и родителям.</t>
  </si>
  <si>
    <t>ASE000000000833167</t>
  </si>
  <si>
    <t>978-5-17-983157-0</t>
  </si>
  <si>
    <t>STALKER. Энциклопедия. Хроника Посещения</t>
  </si>
  <si>
    <t>Что же на самом деле случилось на Земле 18 июля 1972 года? 
Чем отличается Фолклендская Зона от Угандийской или Хармонтской? 
Как изменилось сталкерство за последние 45 лет? 
В этом издании вы найдете ответы на эти и многие другие вопросы, а также: 
– досье на официальных сотрудников и сталкеров; 
– описание экипировки и техники; 
– каталог аномалий и артефактов всех Зон. 
«STALKER. Энциклопедия» дает подробнейший рассказ о событиях с момента Посещения и до наших дней и предоставляет детальное описание жизни в Зонах и вокруг них.</t>
  </si>
  <si>
    <t>181-СПб-17</t>
  </si>
  <si>
    <t>СТАЛКЕР. Подарочный</t>
  </si>
  <si>
    <t>ASE000000000847939</t>
  </si>
  <si>
    <t>978-5-17-119541-0</t>
  </si>
  <si>
    <t>Большая книга мудрости Востока</t>
  </si>
  <si>
    <t>Перед вами  «Большая книга мудрости Востока», в которой собраны труды величайших мыслителей.
«Книга о пути жизни» Лао-цзы, называемая по-китайски «Дао-Дэ цзин», занимает одно из первых мест в мире по числу иностранных переводов. Главные принципы Лао-цзы кажутся парадоксальными, но только вчитавшись, начинаешь понимать, что есть другие способы достижения цели: что можно стать собой отказавшись от своего частного «я», что можно получить власть даже не желая её.
«Искусство войны» Сунь-цзы древнекитайский трактат, посвященный военной политике. До сих пор никому еще не удалось сформулировать принципы ведения войны так же просто и афористично. Это произведение учит стратегии, тактике, искусству ведения переговоров, самоорганизованности, умению концентрироваться на определенной задаче и успешно её решать. Идеи Сунь-цзы широко применяются в практике современного менеджмента в Китае, Корее и Японии.
Конфуций – великий учитель, который жил две с половиной тысячи лет назад. Он не оставил после себя посменных поучений, но его мудрость, записанная его многочисленными учениками, остаётся прописной истинной и по сей день. Конфуций – политик знал, как сделать общество процветающим и счастливым, а Конфуций – воспитатель учил тому, как стать хозяином своей судьбы.
«Сумерки Дао: культура Китая на пороге Нового времени». В этой книге известный китаевед В.В. Малявин предлагает оригинальный взгляд не только на традиционную культуру Китая, но и на китайскую историю. На примере анализа различных видов искусства — живописи, каллиграфии, архитектуры, театра, скульптуры — в книге выявляется общая основа художественного канона, прослеживается, как соотносятся в китайской традиции культура, природа и человек.</t>
  </si>
  <si>
    <t>Большая книга искусства и истории</t>
  </si>
  <si>
    <t>ASE000000000837993</t>
  </si>
  <si>
    <t>978-5-17-109943-5</t>
  </si>
  <si>
    <t>Кун Н.А., Волкова П.Д.</t>
  </si>
  <si>
    <t>Мифы Древней Греции</t>
  </si>
  <si>
    <t>В этой книге вы найдете легенды о невероятной жизни богов на Олимпе, о Зевсе, Посейдоне и Аиде, о подвигах Геракла и прекрасной Афродите, пересказанные известнейшим историком Николаем Альбертовичем Куном. Он расскажет не только о богах, но и великих героях Древнего мира: вас встретят хитроумный Одиссей, царь Эдип, Геракл и герои Троянской войны. Вы совершенно точно полюбите этот удивительный мир, населенный богами и обычными людьми — ведь античные мифы во все времена были источником вдохновения для писателей, музыкантов, живописцев и стали основой нашей современной культуры.</t>
  </si>
  <si>
    <t>ASE000000000847165</t>
  </si>
  <si>
    <t>978-5-17-120264-4</t>
  </si>
  <si>
    <t>Волкова П.Д., Басовская Н.И.</t>
  </si>
  <si>
    <t>Средневековье: большая книга истории, искусства, литературы</t>
  </si>
  <si>
    <t>Перед вами «Большая книга Средневековья», в которой собраны труды известных деятелей искусства, истории и литературы для того, чтобы пролить свет на так называемые «Тёмные века». Этот период оставил свой уникальный след в живописи, литературе, архитектуре, скульптуре. Он подарил миру таких выдающихся деятелей, как святой Франциск Ассизский, Бонавентура, Джотто ди Бондоне, Данте Алигьери, Андрей Рублёв, Феофан Грек. Эпоха длиною в тысячу лет, которая определила развитие культуры на многие столетия вперёд.
Наталья Ивановна Басовская, доктор исторических наук, расскажет о самых значимых событиях через жизнеописание ярчайших представителей эпохи. Паола Волкова, искусствовед и признанный деятель искусства, не только нарисует «культурный ландшафт» Средневековья, но и проанализирует причины его становления и влияние на последующие периоды. 
Недостаточно рассказов специалистов, чтобы прочувствовать эпоху потому, что только написанные в то время произведения способны передать все оттенки, всю самобытность далёкого периода, именно поэтому в сборник включены несколько оригинальных произведений: «Божественная комедия» Данте Алигьери, рыцарский роман «Тристан и Изольда», а также самый известный трактат выдающегося теолога и философа Средних веков Фомы Аквинского - «Сумма теологии».</t>
  </si>
  <si>
    <t>ASE000000000832156</t>
  </si>
  <si>
    <t>978-5-17-106905-6</t>
  </si>
  <si>
    <t>Напиши свою лучшую книгу. Книга-активити</t>
  </si>
  <si>
    <t>Эта книга-активити поможет тебе самому написать  настоящую книгу! Может быть, ты любишь веселые истории, или фэнтези, наконец триллер или комиксы, — теперь ты можешь всё! Воплоти свою мечту стать писателем и смело записывай свою лучшую книгу на этих страницах! Обращай внимание на подсказки, если ты будешь следовать им, то обязательно создашь достойное произведение, которое можно будет представить на суд читателей!</t>
  </si>
  <si>
    <t>200-АСТР-17</t>
  </si>
  <si>
    <t>Научись сам</t>
  </si>
  <si>
    <t>ASE000000000832155</t>
  </si>
  <si>
    <t>978-5-17-106583-6</t>
  </si>
  <si>
    <t>Как самому придумать и написать книгу</t>
  </si>
  <si>
    <t>Автор книги «Как самому придумать и написать книгу» поможет юным читателям создать первую собственную книгу, в легкой остроумной форме поделится с начинающими писателями опытом и секретами, рассказав, как выбрать жанр, найти тему, придумать сюжет и персонажей. Эта книга окажет сегодняшним школьникам большую помощь не только в написании своих первых книг, но и школьных сочинений, подготовке презентаций, научит выражать свои фантазии и мысли на бумаге, писать ярко и интересно.</t>
  </si>
  <si>
    <t>172-АСТР-17</t>
  </si>
  <si>
    <t>ASE000000000840873</t>
  </si>
  <si>
    <t>978-5-17-112671-1</t>
  </si>
  <si>
    <t>Мартина</t>
  </si>
  <si>
    <t>В настоящую книгу входят три рассказа: «Мартина», «Неверность» и «Рождение», объединенные темой человеческих взаимоотношений, порой обманчиво простых, а порой, наоборот, излишне сложных.
Заглавный рассказ сборника Вишневский писал, общаясь со студентами (но и не только с ними!) на одном из популярных польских интернет-порталов. Так встретились люди разных поколений, полов, мировосприятий. И оказалось, что все они хотят говорить «о любви здесь и сейчас &lt;...&gt; и о счастье, которое мы часто ищем очень далеко, но которое постоянно рядом с нами и терпеливо ждет, пока мы заметим его и протянем к нему руку».</t>
  </si>
  <si>
    <t>139-ЖАНР-14</t>
  </si>
  <si>
    <t>Януш Вишневский: о самом сокровенном (м)</t>
  </si>
  <si>
    <t>ASE000000000840767</t>
  </si>
  <si>
    <t>978-5-17-112577-6</t>
  </si>
  <si>
    <t>КЭД - странная теория света и вещества</t>
  </si>
  <si>
    <t>В основу этой книги легли знаменитые лекции Ричарда Фейнмана, прочитанные им в Калифорнийском университете.
В этих лекциях прославленный физик рассказывает о квантовой электродинамике — теории, в создании которой принимал участие он сам, — рассказывает простым и доступным языком, понятным даже самому обычному читателю.
Не зря даже о самом первом, принстонском издании "КЭД" критики писали: "Книга, которая полностью передает захватывающий и остроумный стиль Фейнмана, сделавшего квантовую электродинамику не только понятной, но и занимательной".</t>
  </si>
  <si>
    <t>345-НЕО-17</t>
  </si>
  <si>
    <t>Наука: открытия и первооткрыватели</t>
  </si>
  <si>
    <t>ASE000000000840042</t>
  </si>
  <si>
    <t>978-5-17-111874-7</t>
  </si>
  <si>
    <t>Леви-Строс Клод</t>
  </si>
  <si>
    <t>Печальные тропики</t>
  </si>
  <si>
    <t>Клод Леви-Стросс — выдающийся французский этнограф, социолог и культуролог, создатель школы структурализма в этнологии, исследователь систем родства, мифологии и фольклора. Автор таких всемирно известных работ как: "Раса и история", "Структурная антропология", "Тотемизм сегодня", "Человек голый". 
"Печальные тропики" — не только рассказ очевидца о жизни племен Бразилии, но еще  и глубокое размышление о судьбах народов и культур, о направлении развития цивилизации, о тех проблемах, которые и в XXI веке не утратили актуальности.</t>
  </si>
  <si>
    <t>3802-AST</t>
  </si>
  <si>
    <t>ASE000000000838956</t>
  </si>
  <si>
    <t>978-5-17-110837-3</t>
  </si>
  <si>
    <t>Боуэн М.</t>
  </si>
  <si>
    <t>Телескоп во льдах</t>
  </si>
  <si>
    <t>Летом 2018 года стало известно о важнейшем открытии: антарктический телескоп «Ледяной куб» зарегистрировал нейтрино высокой энергии — то есть частицу, возникшую не в атмосфере Земли, а прилетевшую, скорее всего, из дальнего космоса. Нейтрино многое могут рассказать об устройстве Вселенной, но эти частицы крайне трудно поймать. Именно для решения этой задачи на Южном полюсе в течение нескольких десятилетий строился грандиозный нейтринный телескоп: в чистейшем антарктическом льду на глубине полутора-двух километров повисли нити с чувствительными детекторами; это настоящее чудо современных технологий и один из самых грандиозных научных проектов в истории. История эпической стройки, полная прорывов и неудач, показана в контексте бурного развития физики частиц в XX столетии.</t>
  </si>
  <si>
    <t>3432-AST</t>
  </si>
  <si>
    <t>ASE000000000832876</t>
  </si>
  <si>
    <t>978-5-17-982848-8</t>
  </si>
  <si>
    <t>Вайнберг С.</t>
  </si>
  <si>
    <t>Первые три минуты</t>
  </si>
  <si>
    <t>В одной из главных и самых известных своих работ "Первые три минуты" Стивен Вайнберг раскрывает современный взгляд на происхождение Вселенной. Простым, доступным языком автор излагает историю фундаментальных астрофизических открытий, разворачивает картину эволюции Вселенной на ранних стадиях ее развития после Большого взрыва и приводит факты, подтверждающие модель так называемой "горячей" Вселенной.</t>
  </si>
  <si>
    <t>887/18</t>
  </si>
  <si>
    <t>ASE000000000834479</t>
  </si>
  <si>
    <t>978-5-17-106639-0</t>
  </si>
  <si>
    <t>Сообщество разума</t>
  </si>
  <si>
    <t>В конце 70-х годов ХХ века Марвин Минский выдвинул неожиданную идею, согласно которой человеческий интеллект не так уж сильно отличается от искусственного, как это было принято считать. Со временем эта революционная и во многом обидная для человечества идея получила безупречное логическое обоснование в его программной книге «Сообщество разума». 
	Книга была опубликована в 1986 году и с тех пор многократно переиздавалась на разных языках. За прошедшие годы в области искусственного интеллекта была сделана масса открытий, количество умов, занятых в этом сегменте, с каждым годом растет, но странная вещь – «Сообщество разума» Марвина  Минского по-прежнему представляет собой кладезь идей, не утративших новизны и оригинальности.</t>
  </si>
  <si>
    <t>3205-AST</t>
  </si>
  <si>
    <t>ASE000000000837155</t>
  </si>
  <si>
    <t>978-5-17-111540-1</t>
  </si>
  <si>
    <t>Нейман Д.</t>
  </si>
  <si>
    <t>Вычислительная машина и мозг</t>
  </si>
  <si>
    <t>Информационные технологии кардинально изменили жизнь человека, затронув каждую ее сторону — от бизнеса и науки до политики и искусства. Искусственный интеллект перестал быть фантастикой и сделался реальностью. И именно эта всесторонняя компьютеризация общества поставила перед нами новый фундаментальный вопрос: какова разница между интеллектом искусственным и интеллектом человеческим и есть ли она вообще?
Джон фон Нейман в своей поистине пророческой, выдержавшей испытание временем и до сих пор регулярно переиздающейся книге утверждает: такая разница минимальна. Несмотря на все различия в архитектуре и строительных блоках мозга и вычислительной машины, искусственный интеллект тем не менее способен имитировать работу мозга.</t>
  </si>
  <si>
    <t>107-НЕО-18</t>
  </si>
  <si>
    <t>ASE000000000838701</t>
  </si>
  <si>
    <t>978-5-17-110599-0</t>
  </si>
  <si>
    <t>Эйнштейн А., Инфельд Л.</t>
  </si>
  <si>
    <t>Эволюция физики</t>
  </si>
  <si>
    <t>«Эволюция физики» – необычная книга. Книга, которая, по словам авторов, была написана для читателя, лишенного «каких-то конкретных знаний по физике и математике», но «заинтересованного в физических и философских идеях». Книга, которую сами авторы уподобили детективной повести, где в роли детектива выступает наука, пытающаяся разгадать тайны Вселенной.
«Мы не писали учебника по физике. Здесь нет систематического изложения элементарных физических фактов и теорий. Наша задача состояла скорее в том, чтобы широкими мазками обрисовать попытки человеческого разума найти связь между миром идей и миром явлений», – признавались авторы книги. Не потому ли и книга их, при всем многообразии и богатстве изложенного в ней научного материала, по-прежнему имеет успех у самого широкого круга читателей по всему миру?..</t>
  </si>
  <si>
    <t>3699-AST</t>
  </si>
  <si>
    <t>ASE000000000842917</t>
  </si>
  <si>
    <t>978-5-17-114629-0</t>
  </si>
  <si>
    <t>Прикладная психология Литвака</t>
  </si>
  <si>
    <t>ASE000000000857223</t>
  </si>
  <si>
    <t>978-5-17-136399-4</t>
  </si>
  <si>
    <t>Лучшие психологические практики</t>
  </si>
  <si>
    <t>Вы можете назвать себя успешным человеком? Если «да», то эта книга ваша. Если «нет» – тоже ваша. В первом случае она поможет вам стать еще более удачливым, а во втором – даст в руки настоящие козыри, с которыми можно легко взбежать по карьерной лестнице. Ведь бесценные, а порой и парадоксальные советы дает настоящий Мастер своего дела – Михаил Литвак, ведущий психотерапевт международного реестра. Он уверен, что к вершине Олимпа пролегает путь длиной всего лишь в семь шагов. А он знает, о чем говорит. Став членом-корреспондентом Российской академии естественных наук, получив ученую степень кандидата медицинских наук, автор придумал свой, неповторимый путь к высокооплачиваемой, приносящей радость и удовольствие работе. И секрет удачливости он изложил в своих книгах, которые изданы тиражом более 15 000 000 экземпляров.
В его новой книге ясно и просто изложены самые сложные законы: экономические, природные, философские, нравственные. А для того чтобы эти законы хорошенько усвоить, даны правила и задания, как в школьном учебнике. Но на то и Литвак, чтобы любое обучение сделать заковыристым и интригующим. Итак, вперед – взлетаем на самый верх процветания и благополучия. Без шпаргалок!</t>
  </si>
  <si>
    <t>ASE000000000842031</t>
  </si>
  <si>
    <t>978-5-17-113765-6</t>
  </si>
  <si>
    <t>По принципу сперматозоида: практикум</t>
  </si>
  <si>
    <t>Вы можете назвать себя успешным человеком? Если «да», то эта книга ваша. Если «нет» – тоже ваша. В первом случае она поможет вам стать еще более удачливым, а во втором – даст в руки настоящие козыри, с которыми можно легко взбежать по карьерной лестнице. Ведь бесценные, а порой и парадоксальные советы дает настоящий Мастер своего дела – Михаил Литвак, ведущий психотерапевт международного реестра. Он уверен, что к вершине Олимпа пролегает путь длиной всего лишь в семь шагов. А он знает, о чем говорит.
Став членом-корреспондентом Российской академии естественных наук, получив ученую степень кандидата медицинских наук, автор придумал свой, неповторимый путь к высокооплачиваемой, приносящей радость и удовольствие работе. И секрет удачливости он изложил в своих книгах, которые изданы тиражом более 15 000 000 экземпляров.
В его новой книге ясно и просто изложены самые сложные законы: экономические, природные, философские, нравственные. А для того чтобы эти законы хорошенько усвоить, даны правила и задания, как в школьном учебнике. Но на то и Литвак, чтобы любое обучение сделать заковыристым и интригующим. Итак, вперед – взлетаем на самый верх процветания и благополучия. Без шпаргалок!</t>
  </si>
  <si>
    <t>ASE000000000835363</t>
  </si>
  <si>
    <t>978-5-17-107460-9</t>
  </si>
  <si>
    <t>ASE000000000840457</t>
  </si>
  <si>
    <t>978-5-17-112284-3</t>
  </si>
  <si>
    <t>Новая книга Михаил Литвака о самых загадочных существах, живущих на Земле – Женщине и Мужчине. Природа создала их до того разными, что за тысячи лет они так и не смогли договориться, кто из них главнее, умнее, сильнее, не смогли найти общий язык, понять друг друга.
Автор раскрывает главные правила создания правильной счастливой семьи и варианты решения проблем, возникающих между женами и мужьями, любовниками и любовницами, женихами и невестами.</t>
  </si>
  <si>
    <t>ASE000000000839708</t>
  </si>
  <si>
    <t>978-5-17-111736-8</t>
  </si>
  <si>
    <t>Сколько дорог нужно пройти, сколько всего сделать, чтобы стать успешным человеком? Михаил Литвак, ведущий психотерапевт международного реестра, полагает, что лишь семь шагов.
А он, как никто, знает, о чем говорит. Его книги изданы тиражом более 15000000 экземпляров. Став членом-корреспондентом Российской академии естественных наук, получив звание кандидата
медицинских наук, автор придумал свой, неповторимый путь к высокооплачиваемой, приносящей радость и удовольствие работе. Устали корячиться на работе за кусок хлеба? Хотите разбогатеть? Надоело набивать щеки камнями в тщетных попытках овладеть ораторским искусством, чтобы впечатлить босса? Хотите найти лестницу, ведущую прямиком к олимпу олигархии?
Читайте — и учитесь! В этой книге вы найдете бесценные и парадоксальные советы о том, как найти свою лестницу к посту президента.</t>
  </si>
  <si>
    <t>ASE000000000843214</t>
  </si>
  <si>
    <t>978-5-17-114939-0</t>
  </si>
  <si>
    <t>ASE000000000834934</t>
  </si>
  <si>
    <t>978-5-17-107067-0</t>
  </si>
  <si>
    <t>4 вида любви</t>
  </si>
  <si>
    <t>Михаил Ефимович Литвак - известный психолог, психотерапевт международного реестра, член-корреспондент Российской академии естественных наук, кандидат медицинских наук.  Владимир Леви однажды назвал Литвака своим самым лучшим коллегой в России. 
Михаил Литвак - автор бестселлеров «Принцип сперматозоида», «Психологическое айкидо» и многих других. 
Книги Михаила Литвака переведены на основные мировые языки. Суммарный тираж превысил 15 000 000 экземпляров. 
Новая книга Михаил Литвака о том, как на практике изменить свою жизнь к лучшему. Как разобраться в любви и стать успешным во всех ее видах. 
Книги Литвака всегда шокируют. Вы неожиданно поймете, что ошибались во всем. Все ваши догмы и правила абсолютно неверны. Михаил Ефимович в совершенстве владеет приемами психологического айкидо и очень умело обучает этому искусству других.
Его новая книга на тему, которая является краеугольным камнем всех сторон нашей жизни. Его новая книга про ЛЮБОВЬ.</t>
  </si>
  <si>
    <t>ASE000000000834774</t>
  </si>
  <si>
    <t>978-5-17-106919-3</t>
  </si>
  <si>
    <t>Русский язык для младших школьников</t>
  </si>
  <si>
    <t>Данное пособие содержит все темы учебной программы по русскому языку для начальной школы:  буквы и звуки, части слова, части речи, словосочетание и предложение, орфографические правила. Теоретический материал соответствует требованиям ФГОС. В конце книги помещены полезные приложения, которые помогут в трудных случаях и при выполнении домашних заданий.
Пособие предназначено для учеников 1-4 классов, а также станет хорошим помощником родителям, которые занимаются с детьми дома.</t>
  </si>
  <si>
    <t>194-ЛИН-17</t>
  </si>
  <si>
    <t>Справочные пособия для начальной школы</t>
  </si>
  <si>
    <t>ASE000000000834787</t>
  </si>
  <si>
    <t>978-5-17-106932-2</t>
  </si>
  <si>
    <t>Математика для младших школьников</t>
  </si>
  <si>
    <t>В книгу вошли все основные темы по математике, изучаемые в начальной школе: «Числа и цифры», «Арифметические действия», «Единицы измерения», «Скорость. Время. Расстояние», «Геометрические понятия» и другие. На отработку каждой темы дается множество примеров, веселых задач и увлекательных заданий. Материал составлен в соответствии с программой начальной школы и требованиями ФГОС.
Пособие предназначено для младших школьников, а также станет хорошим помощником родителям, которые занимаются с детьми дома.</t>
  </si>
  <si>
    <t>ASE000000000834786</t>
  </si>
  <si>
    <t>978-5-17-106931-5</t>
  </si>
  <si>
    <t>Быстрый способ научиться читать для младших школьников</t>
  </si>
  <si>
    <t>Предлагаемое пособие предназначается для развития навыков чтения и состоит из нескольких разделов. Вводная часть содержит практические советы и рекомендации для родителей по обучению детей чтению, последующие разделы включают различные текстовые материалы (от простых фраз до небольших сказок и рассказов). Пособие также содержит стишки, потешки, считалочки, скороговорки и пословицы, предназначенные для развития устной речи детей. Вместе с этой книгой ребенок почувствует интерес к учебе и сделает уверенный шаг к пятерке!
Материал составлен в соответствии с программой начальной школы и требованиями ФГОС. Пособие предназначено для младших школьников, а также станет хорошим помощником родителям, которые занимаются с детьми дома.</t>
  </si>
  <si>
    <t>38-ЛИН-15</t>
  </si>
  <si>
    <t>ASE000000000841506</t>
  </si>
  <si>
    <t>978-5-17-113269-9</t>
  </si>
  <si>
    <t>Происхождение (почти) всего на свете</t>
  </si>
  <si>
    <t>Почему звезды светят? Из чего на самом деле состоит Вселенная? Что будет, если попасть в черную дыру? Зачем нужна ушная сера? Каким был первый кулинарный рецепт? Когда мы начали хоронить мертвецов? Как мы приручили животных? Как звучала древнейшая музыка? Как антибиотики атакуют бактерии — и как бактерии обороняются? Почему колесо изобретали так долго? Что запечатлено на первом в мире рентгеновском снимке? Кто стал первым человеком в воздухе? Как зародилась жизнь и как возникли сложные ее формы? Зачем мы спим? Кто изобрел туалетную бумагу? Какой была первая письменность у разных народов? Книга главного редактора New Scientist Грэма Лоутона, разделенная на шесть больших глав: «Вселенная», «Наша планета», «Жизнь», «Цивилизация», «Знания», «Изобретения», – действительно рассказывает о происхождении почти всего на свете.</t>
  </si>
  <si>
    <t>АП-0/00068</t>
  </si>
  <si>
    <t>11.01.0017 0:00:00</t>
  </si>
  <si>
    <t>Библиотека фонда "Траектория"</t>
  </si>
  <si>
    <t>ASE000000000844612</t>
  </si>
  <si>
    <t>978-5-17-116227-6</t>
  </si>
  <si>
    <t>Зигмунд К.</t>
  </si>
  <si>
    <t>Точное мышление в безумные времена</t>
  </si>
  <si>
    <t>В 1924 году философ Мориц Шлик и математик Ганс Хан, преподававшие в Венском университете, объединились с социологом-реформатором Отто Нейратом, директором Венского социально-экономического музея, и создали так называемый «Венский кружок». Вскоре к кружку присоединились Рудольф Карнап, Карл Менгер, Курт Гёдель, а среди тех, кто активно взаимодействовал с кружком, были Людвиг Витгенштейн, Карл Поппер и Бертран Рассел. Так возникла философия логического позитивизма, одно из фундаментальных и наиболее значимых научно-философских течений XX века. Карл Зигмунд не только рассказывает историю этого кружка и подробно разъясняет основные положения его философии, но еще и необычайно увлекательно и ярко описывает жизнь незаурядных людей, идеалистов и гуманистов, попытавшихся изменить мир в один из самых мрачных, напряженных и драматичных его временных отрезков.</t>
  </si>
  <si>
    <t>4206-AST</t>
  </si>
  <si>
    <t>ASE000000000843280</t>
  </si>
  <si>
    <t>978-5-17-114985-7</t>
  </si>
  <si>
    <t>Срок времени</t>
  </si>
  <si>
    <t>Новая книга Карло Ровелли, с одной стороны, прослеживает захватывающую историю осмысления человечеством такого сложного и важного понятия, как время, от древнеиндийской мифологии и древнегреческой философии до современных открытий, с другой – рассказывает о наиболее передовых и невероятных гипотезах о происхождении времени, его влиянии на нашу жизнь и взаимоотношениях прошлого и будущего. Особое внимание автор уделяет теории петлевой квантовой гравитации, одним из создателей которой он является. Правда ли часы на горе и в долине идут с разной скоростью? Сможем ли мы когда-нибудь путешествовать во времени? Возможно ли вообще говорить о существовании такого понятия, как «сейчас»? Может ли время просто закончиться. и что случится, если это произойдет?</t>
  </si>
  <si>
    <t>6-Кор-19</t>
  </si>
  <si>
    <t>ASE000000000836312</t>
  </si>
  <si>
    <t>978-5-17-120576-8</t>
  </si>
  <si>
    <t>Опыты сознания</t>
  </si>
  <si>
    <t>В настоящую книгу знаменитого немецкого мыслителя Г.В.Ф. Гегеля
вошел его известный труд «Феноменология духа» и фрагмент произве-
дения «Философия права». «Феноменологию духа» Гегель писал, когда
Йену осаждали войска Наполеона, и философ чувствовал себя свидете-
лем величайшего перелома в истории человечества, перехода от тради-
ционного уклада к всемирной современности. Но в своей работе автор
говорит не об окружающем мире, а о неизбежной победе рационального
принципа, «духа» как общего смысла истории. В «Философии права»
Гегель обращается к другой сфере мировоззрения человека и говорит
о том, что право нельзя выводить только из долга перед обществом, из
чувства справедливости или из обычаев решать споры. Оно представля-
ет собой не одни лишь законы и их толкование, а возможность свободно
распорядиться своим телом и своим имуществом, не чувствуя унижения
ни в быту, ни в отношениях с другими людьми.
Гегеля можно называть пророком или влиятельным политиком, но
основные его заслуги лежат в области диалектики, которая стала необ-
ходимой частью формирования философской мысли XIX века.</t>
  </si>
  <si>
    <t>533-ВР-П-20</t>
  </si>
  <si>
    <t>Всемирное наследие</t>
  </si>
  <si>
    <t>ASE000000000837057</t>
  </si>
  <si>
    <t>978-5-17-134805-2</t>
  </si>
  <si>
    <t>Сунь-цзы, Лао-цзы</t>
  </si>
  <si>
    <t>Восточная мудрость</t>
  </si>
  <si>
    <t>В настоящий сборник вошли два известных древнекитайских памятника — «Искусство войны» Сунь-цзы и «Книга о пути жизни» Лао-цзы. 
До сих пор никому еще не удалось сформулировать принципы ведения войны так же просто и афористично, как человеку, известному под псевдонимом Сунь-цзы. Его произведение является основным текстом «школы военной философии», оказавшим большое влияние на всё военное искусство Востока. 
«Книга о пути жизни», или «Дао-Дэ цзин», а также личность ее автора окутаны множеством легенд. Само слово «дао» означает путь, и притом одновременно путь мироздания, бытия и человеческого совершенствования. А «дэ» — полнота жизни, незримо, но прочно связывающая все живое. Секрет чтения Лао-цзы в том, чтобы постичь внутреннюю глубину, открывая в каждом суждении иной и противоположный смысл. 
Произведения печатаются в переводе известного синолога Владимира Малявина и снабжены его подробными комментариями, которые помогают раскрыть и понять замысловатую китайскую мудрость.</t>
  </si>
  <si>
    <t>ASE000000000857263</t>
  </si>
  <si>
    <t>978-5-17-136433-5</t>
  </si>
  <si>
    <t>Маркс К., Энгельс Ф.</t>
  </si>
  <si>
    <t>Принципы коммунизма с комментариями</t>
  </si>
  <si>
    <t>В настоящую книгу вошли шесть важных работ выдающихся фило-
софов, историков и социологов своего времени — Карла Маркса и Фрид-
риха Энгельса.
«Принципы коммунизма», написанные в формате ответов на вопро-
сы, касаются объяснения таких основополагающих вещей как понятие
коммунизма, возникновение пролетариата и последствий промышлен-
ной революции.
«Манифест коммунистической партии» — одно из самых известных
произведений Маркса и Энгельса, переведенных на многие европейские
языки. Эта работа определила направление общественной мысли и ста-
ла важным историческим свидетельством становления и развития со-
циализма. Крупнейший философ и ученый современности Умберто Эко
назвал его «шедевром политического красноречия».
Издание дополнено также другими сочинениями К. Маркса и Ф. Энгель-
са, а также комментариями специалиста.</t>
  </si>
  <si>
    <t>134-ВР-П-21</t>
  </si>
  <si>
    <t>ASE000000000858031</t>
  </si>
  <si>
    <t>978-5-17-138372-5</t>
  </si>
  <si>
    <t>Сталин И.В.</t>
  </si>
  <si>
    <t>Головокружение от успехов. Избранное. С комментариями</t>
  </si>
  <si>
    <t>В настоящем сборнике вниманию читателя предлагается несколько произведений Иосифа Виссарионовича Сталина. Одни из них широко известны — это программные работы, определявшие политику СССР. Другие — известны менее, однако они содержат мысли актуальные и в наши дни. Сборник также включает интервью и несколько личных писем Сталина, которые позволяют составить впечатление о нем, не только как о политическом деятеле, но и как о человеке.</t>
  </si>
  <si>
    <t>426-ВР-П-21</t>
  </si>
  <si>
    <t>ASE000000000841455</t>
  </si>
  <si>
    <t>978-5-17-113218-7</t>
  </si>
  <si>
    <t>«Капитал» Карла Маркса уже более столетия является одним из самых широко обсуждаемых и не теряющих своей актуальности трудов об экономических процессах и принципах функционирования рынка. В нем даны ответы на вопросы о том, что такое теория стоимости, как ресурсы превращаются в товары, каков механизм присвоения капиталистом труда рабочего, каким образом неравенство и классовая борьба могут привести к революции, как преодолеть экономический кризис при неравном доступе к средствам производства. Найдет читатель здесь и ответ на самый главный вопрос: если производство и обмен являются основными чертами общества, что стоит на пути его дальнейшего развития и как будут меняться правила обмена и способы управления в условиях принципиально нового производства?
Настоящее издание, составленное из трех томов «Капитала», включило все основные положения экономической теории ученого. Предисловие и комментарии для книги написаны известным исследователем марксизма Алексеем Цветковым.</t>
  </si>
  <si>
    <t>306-ВР-19</t>
  </si>
  <si>
    <t>ASE000000000859139</t>
  </si>
  <si>
    <t>978-5-17-138355-8</t>
  </si>
  <si>
    <t>Кропоткин П.А</t>
  </si>
  <si>
    <t>Анархия. С современными комментариями</t>
  </si>
  <si>
    <t>Петр Алексеевич Кропоткин – крупный русский ученый, революционер, один из главных теоретиков анархизма, представлялся ему философией человеческого общества. Метод познания анархизма был основан на едином для всех законе солидарности, взаимной помощи и поддержки. Именно эти качества ученый считал мощными двигателями прогресса. Он был твердо убежден, что благородных целей можно добиться только благородными средствами. В своих идеологических размышлениях Кропоткин касался таких вечных понятий, как свобода и власть, государство и массы, политические права и обязанности.На все актуальные вопросы, занимающие умы нынешних философов, Кропоткин дал ответы, благодаря которым современный читатель сможет оценить значимость социологических построений автора.</t>
  </si>
  <si>
    <t>458-ВР-П-21</t>
  </si>
  <si>
    <t>ASE000000000834486</t>
  </si>
  <si>
    <t>978-5-17-106646-8</t>
  </si>
  <si>
    <t>Теплякова О.Н.</t>
  </si>
  <si>
    <t>Развитие интеллекта ребенка от рождения до 2-х лет. Пальчиковые игры</t>
  </si>
  <si>
    <t>076/19</t>
  </si>
  <si>
    <t>Раннее развитие(заказной тираж)</t>
  </si>
  <si>
    <t>ASE000000000835037</t>
  </si>
  <si>
    <t>978-5-17-107172-1</t>
  </si>
  <si>
    <t>Лучшая книга по развитию речи для детей 4-7 лет</t>
  </si>
  <si>
    <t>Важнейшим условием успешного обучения в школе является красивая и грамотная речь. Умение правильно выразить свою мысль значительно повышает уверенность в себе и является признаком хорошо развитого интеллекта. С помощью этой книги ваш ребенок пополнит словарный запас, ознакомится с новыми понятиями.
Книга рассчитана на совместную работу взрослых и детей. 
Для дошкольного возраста.</t>
  </si>
  <si>
    <t>ASE000000000847322</t>
  </si>
  <si>
    <t>978-5-17-118920-4</t>
  </si>
  <si>
    <t>Орфографический словарь русского языка для средней школы</t>
  </si>
  <si>
    <t>Данный словарь содержит около 20 000 слов и словосочетаний. В него вошли слова современного русского языка, при написании которых могут возникнуть сложности. В тех случаях, когда надо пояснить особенности правописания, даются краткие толкования. Словарь может также служить справочником по русскому произношению, так как составлен с соблюдением всех орфоэпических норм.
    Издание дополнено полезными приложениями: «Прописная или строчная», «Слова, которые нужно запомнить (словарные слова)», «Мужские имена, отчества», «Женские имена» и «Города России и названия их жителей».
    Словарь адресован учащимся средней школы. Однако он может быть полезен также студентам и всем, кто хочет грамотно писать по-русски.</t>
  </si>
  <si>
    <t>Уникальная библиотека словарей для школьников</t>
  </si>
  <si>
    <t>ASE000000000835092</t>
  </si>
  <si>
    <t>978-5-17-107228-5</t>
  </si>
  <si>
    <t>Майка П.</t>
  </si>
  <si>
    <t>Мир миров</t>
  </si>
  <si>
    <t>Первая мировая война была трагедией, но закончилась она иначе. На Землю высадились марсиане. Вторжение было отбито, плененные на поверхности планеты пришельцы были ассимилированы, но мир изменился безвозвратно. Сброшенные захватчиками мифобомбы освободили энергию веры, которая оживила персонажей из мифов, сказок и легенд. Дома теперь окружают охранными барьерами, божественные патроны охраняют города, а герои и чудовища преданий, былин, романов и исторических хроник так же реальны, как и обыкновенные люди. В этом мире богатый краковский марсианин снаряжает экспедицию, решив найти инопланетный корабль, упавший сразу после войны. Только все участники похода — одержимый демоном мститель, поклявшийся найти каждого, кто виновен в смерти его семьи; созданный в лаборатории слепой бог; зависимый от черного молока идеальный стрелок; юноша, разговаривающий с животными, — преследуют свои цели. Они еще не знают, какой кошмар их ждет впереди, ведь на новой Земле возможно почти все, а настоящие монстры из глубин подсознания только начинают свой путь.</t>
  </si>
  <si>
    <t>3380-AST</t>
  </si>
  <si>
    <t>ASE000000000849360</t>
  </si>
  <si>
    <t>978-5-17-120891-2</t>
  </si>
  <si>
    <t>Комуда Я.</t>
  </si>
  <si>
    <t>Якса. Царство железных слез</t>
  </si>
  <si>
    <t>Королевство Лендия пало на колени перед дикой ордой кочевников. Предатели становятся победителями, а останки великих воинов гниют в полях. Те же, кому удалось уцелеть, прячутся в лесах как дикие звери. Всеобщей сумятицей пользуются колдуны, призывая старых богов. И опьяненные пролитой кровью, на разоренную землю выходят настоящие чудовища, а демоны с иной стороны  овладевают душами людей и целыми городами. Посреди хаоса и кровопролития начинается история о Яксе, обреченном на смерть воине, проклятом с рождения из-за деяний отца и матери. Кажется, что у него нет шансов в этой бесконечной погоне, но судьба снова и снова благоприятствует ему. Только он еще не знает, что удача никогда не дается бесплатно и за цепочкой счастливых случайностей стоит нечто куда страшнее любого преследования.</t>
  </si>
  <si>
    <t>5054-AST</t>
  </si>
  <si>
    <t>ASE000000000841812</t>
  </si>
  <si>
    <t>978-5-17-113560-7</t>
  </si>
  <si>
    <t>Макдональд Э.</t>
  </si>
  <si>
    <t>Знак ворона</t>
  </si>
  <si>
    <t>После столкновения людей с Глубинными королями прошло четыре года.В Валенграде, городе, стоящем на границе с Мòроком, огромной пустыней, где властвуют кошмары, по-прежнему неспокойно. Теперь ночное небо озаряют огни, несущие смерть всему живому, а на улицах набирает силу жаждущий власти религиозный культ. Это последователи Светлой Леди, сотканного из света призрака, который то и дело является людям. Жизнь Рихальта Галхэрроу к лучшему не изменилась, а работа на Воронью Лапу, могущественного колдуна, стала еще труднее, ведь в последнее время его приказы или совершенно непонятны, или откровенно безумны. Когда же из хранилища Вороньей Лапы выкрадывают артефакт ужасающей силы, Галхэрроу предстоит разобраться, кто из многочисленных врагов Валенграда в ответе за это преступление, пока не стало слишком поздно. Для этого ему и его отряду придется отправиться в место куда мрачнее и опаснее всех тех, где им довелось побывать, – в самое сердце Мòрока.</t>
  </si>
  <si>
    <t>220-СПб-19</t>
  </si>
  <si>
    <t>ASE000000000840975</t>
  </si>
  <si>
    <t>978-5-17-112757-2</t>
  </si>
  <si>
    <t>Жаворски Ж.</t>
  </si>
  <si>
    <t>Неумерший</t>
  </si>
  <si>
    <t>Это мир раннего Средневековья, мир, где властвуют кельтские мифы, легенды и магия, мир, где бродят древние чудовища. Это история Белловеза, сына вождя, убитого собственным братом. Белловеза, посланного на войну, на верную смерть. Белловеза, который погиб в бою, но вернулся с того света. Он отправляется в путь, желая раскрыть тайну своего воскрешения, но еще не знает, что его ждет немало предательств, чудес и монстров, да и само время после смерти ощущается по-иному, а граница между миром живых и мертвых практически исчезает. Мрачность и эпичность фэнтези, проработанный исторический фон, изысканный стиль, сложность композиции и неожиданный сюжет — все это «Неумерший», одно из самых оригинальных произведений европейской фантастики последнего десятилетия.</t>
  </si>
  <si>
    <t>276-СПб-18</t>
  </si>
  <si>
    <t>ASE000000000840429</t>
  </si>
  <si>
    <t>978-5-17-112249-2</t>
  </si>
  <si>
    <t>Ньюман П.</t>
  </si>
  <si>
    <t>Злость</t>
  </si>
  <si>
    <t>После многих злоключений и невзгод Странник сумел найти островок безопасности в землях, изуродованных катаклизмом, демонами и мутантами. Но спокойствие не вечно, ведь на юге снова проснулся Разлом, откуда в этот мир изначально проникли инфернали, разрушившие человеческую цивилизацию. Только на этот раз из Разлома появляется создание, которого боятся даже чудовища, создание, одинаково опасное и для людей, и для монстров. И в ответ на новую угрозу оживает Злость, меч Странника, живой и обладающий собственным сознанием осколок погибшего полубога. Но воин больше не хочет идти в бой, и тогда мечу приходится найти себе нового хозяина и отправиться с ним в путь, хочет его новый владелец того или нет. Правда, они оба еще не знают, что в мире многое изменилось, и понять, кто тебе друг, а кто — враг, стало гораздо сложнее.</t>
  </si>
  <si>
    <t>187-СПб-19</t>
  </si>
  <si>
    <t>ASE000000000843569</t>
  </si>
  <si>
    <t>978-5-17-115256-7</t>
  </si>
  <si>
    <t>Арделян Ф.</t>
  </si>
  <si>
    <t>Миазмы: Скырба святого с красной веревкой. Пузырь Мира и Не’Мира</t>
  </si>
  <si>
    <t>Если однажды зимним днем вы повстречаете повозку, которой будет управлять словоохотливый скелет, то не поддавайтесь на его уговоры довезти вас до города. А если все же решитесь, то приготовьтесь: скелет (зовут его, кстати, Бартоломеус) поведает вам немало крайне интересных историй, но и плату потребует ужасающую. А истории эти будут о кровопролитном противостоянии двух миров, о зловещих крысолюдях, пожирающих целые селения, о настоящих монстрах и воистину страшных ритуалах, которые позволяют пройти через границу между вселенными. А еще он расскажет о людях, которые сражаются в этой войне: о святом Тауше, дающем человеку истинную жизнь после смерти и охраняющем проходы между мирами, об архитекторе Ульрике, который умеет строить мосты между пространствами, о зловещем человеке с головой коня и о тех, кто готов отдать собственную жизнь и смерть за победу их родного мира, ведь жизнь относительна, а смерть – не окончательна. Все эти судьбы, миры и легенды сойдутся в последней битве у города Альрауна, и далеко не все уцелеют в этом сражении.</t>
  </si>
  <si>
    <t>4627-AST</t>
  </si>
  <si>
    <t>ASE000000000842729</t>
  </si>
  <si>
    <t>978-5-17-114460-9</t>
  </si>
  <si>
    <t>Маклин П.</t>
  </si>
  <si>
    <t>Костяной капеллан</t>
  </si>
  <si>
    <t>Война закончилась, и армейский капеллан Томас Благ держит путь домой вместе с остатками своего отряда. Когда-то, еще в мирное время, он заправлял бандой и своих навыков не забыл. Но теперь его криминальная империя разрушилась, родные места захватили чужаки, а люди Эллинбурга — его города — голодают, оставшись без крова и надежды. И тогда Томас вместе с другими потрепанными жизнью ветеранами решает вернуть то, что потерял. Любыми средствами. Но начав борьбу за передел власти, он попадает в хитроумную сеть политических интриг и понимает, что ставки в затеянной им игре будут гораздо выше, чем казалось на первый взгляд. Ведь в этом мире святость — не пустой звук, а за тонкой пеленой реальности таится нечто такое, с чем даже отъявленные головорезы не хотели бы столкнуться в темном переулке.</t>
  </si>
  <si>
    <t>344-СПб-19</t>
  </si>
  <si>
    <t>ASE000000000833572</t>
  </si>
  <si>
    <t>978-5-17-105736-7</t>
  </si>
  <si>
    <t>Оден С.</t>
  </si>
  <si>
    <t>Стая воронов</t>
  </si>
  <si>
    <t>Даны зовут его скрелингом, англичане – оркнеем, а ирландцы – фомором. Он – Глашатай смерти и Жизнекрушитель, Предвестник ночи, сын Волка и брат Змея. Его имя Гримнир, и он последний из своего племени – последний в древнем роду чудовищ, с древности бывших бичом человечества.
Преисполненный жажды мести к убийце своего брата, Гримнир отправляется в мир, где уже царит новая вера. Старые пути порастают травой, те, кто им следовал, скрываются в тенях, но Гримнир неумолимо идет к своей цели: оставив позади датские фьорды, где мудрость древних гномов уступила место безумию, он попадает в раздираемое войнами сердце Англии, где борются друг с другом лесные духи. А затем – на изумрудные поля Ирландии, в основанный викингами Дублин, где вскоре сойдутся в битве последователи Старых и Новых путей, и где монстру, заклятому врагу людей, придется сделать самый трудный выбор в своей жизни.</t>
  </si>
  <si>
    <t>185-СПб-19</t>
  </si>
  <si>
    <t>ASE000000000832852</t>
  </si>
  <si>
    <t>978-5-17-982811-2</t>
  </si>
  <si>
    <t>Вегнер Р.М.</t>
  </si>
  <si>
    <t>Сказания Меекханского пограничья. Память всех слов</t>
  </si>
  <si>
    <t>Далеко в море есть остров, скрывающий древнюю тайну, остров, где льется кровь и царит черное колдовство – и где, если верить легендам, живет настоящее божество, исцеляющее одержимых. Именно туда отправляется Альтсин – бывший вор, а теперь монах. Пытаясь избавиться от бога войны, который поглощает его разум, он пойдет на все, но даже отчаяние не подготовило Альтсина к тому, что происходит на острове... А далеко на юге возвышается огромный белый город. В жилах здешних князей течет святая кровь, а подданным их не скрыться от взгляда всеведущего огненного ока. Сюда, чтобы найти своего брата Йатеха, прибывает Деана Д’Кллеан. Она осталась без собственных народа и семьи – и еще не подозревает, во что превратился ее брат. Тем более – какая роль уготована каждому из них в грядущей игре богов.</t>
  </si>
  <si>
    <t>2960-AST</t>
  </si>
  <si>
    <t>ASE000000000830167</t>
  </si>
  <si>
    <t>978-5-17-103580-8</t>
  </si>
  <si>
    <t>Айлингтон Д.</t>
  </si>
  <si>
    <t>Тень ушедшего</t>
  </si>
  <si>
    <t>Прошло двадцать лет после свержения авгуров, правителей, что черпали силу в предвидении будущего. Однажды грядущее закрылось перед ними, и, не желая терять власть, постепенно они сошли с ума от собственной беспомощности. Теперь авгуров нет, а все люди, у которых есть хотя бы подобие магических способностей, находятся под постоянным контролем, скованные четырьмя доктринами. Давьян – один из таких одаренных, жертва войны, которая закончилась еще до его рождения. Будущего у Давьяна нет, он обречен на вечное презрение и рабство. К тому же, как выясняется, из всех возможных способностей у него есть только одна: то самое предвидение, которое уже чуть не разрушило мир, а потом исчезло. Но будущее коварно, изменчиво, и это открытие запускает цепь событий, которые приведут к самым неожиданным последствиям и множеству смертей. А на западе, в лесу, приходит в сознание странный человек. Он не помнит, кто он; не помнит, как его зовут, его одежда залита чужой кровью и, кажется, даже собственные мысли временами ему не принадлежат... Пути незнакомца и Давьяна вскоре пересекутся, и вместе им предстоит выяснить, что на свете есть опасность гораздо страшнее правления обезумевших авгуров.</t>
  </si>
  <si>
    <t>3080-AST</t>
  </si>
  <si>
    <t>ASE000000000717327</t>
  </si>
  <si>
    <t>978-5-17-092792-0</t>
  </si>
  <si>
    <t>Флетчер М.Р.</t>
  </si>
  <si>
    <t>Без надежды на искупление</t>
  </si>
  <si>
    <t>Это мир, в котором разум влияет на реальность, в котором вера определяет законы физики. Но нет веры сильнее той, что дает безумие, и здесь наиболее могущественны те, кто безумен больше прочих. Это мир, в котором умершие подчиняются на том свете своему убийце. Это мир, в котором верой можно сотворить бога. Ведь если люди считают кого-то всемогущим, после смерти он им станет (по крайней мере, так гласят предания) и будет безраздельно служить тому, от чьей руки пал. И когда банда странствующих наемников похищает у главы церкви мальчика, предназначенного на роль бога, начинается настоящая охота, из которой далеко не все выйдут живыми.</t>
  </si>
  <si>
    <t>144-СПб-17</t>
  </si>
  <si>
    <t>ASE000000000832895</t>
  </si>
  <si>
    <t>978-5-17-982865-5</t>
  </si>
  <si>
    <t>Маруся и прекрасные выходные</t>
  </si>
  <si>
    <t>Серия «Приключения Маруси» – это уникальный издательский проект, который стал бестселлером сначала во
Франции, а потом  более чем в 50 странах мира! Общий тираж книг более 100 млн экземпляров. Про знаменитую Марусю снимают мультфильмы, которые с успехом идут
во всём мире.
В книгу «Маруся и прекрасные выходные» вошли три истории об этой весёлой девочке: «На карнавале», «В мастерской у художника», «В магазине».
Как можно провести каникулы, праздники и выходные? Конечно же, вместе с Марусей! Эта неутомимая девочка приглашает тебя на карнавал, в мастерскую художника, а потом и помочь маме - сделать покупки в магазине. 
На русский язык книгу пересказала Н. Мавлевич.
Для младшего школьного возраста.</t>
  </si>
  <si>
    <t>3443-AST</t>
  </si>
  <si>
    <t>Приключения Маруси. Лучшие истории</t>
  </si>
  <si>
    <t>ASE000000000854742</t>
  </si>
  <si>
    <t>978-5-17-134085-8</t>
  </si>
  <si>
    <t>Ковригина Н.В.</t>
  </si>
  <si>
    <t>Будни копирайтера: 29 шагов к успеху в профессии. Книга-тренинг для практикующих копирайтеров</t>
  </si>
  <si>
    <t>Вы копирайтер и умеете писать продающие тексты, но понимаете, что этого недостаточно для успеха в профессии. Что делать, когда нет вдохновения? Как отвечать, если клиент торгуется? Как научиться говорить «нет» заказам, к которым не лежит душа? Как принимать отказы, встречаться с критикой, переживать провалы, не теряя веру в себя? Как эволюционировать в копирайтинге и защититься от выгорания? Книга «Будни копирайтера» ответит на эти вопросы и поможет вам настроить профессию под себя. Вместе с книгой вы пройдете 29 шагов на пути к профессиональным вершинам и счастливым рабочим будням.
Это книга 5 в 1:
— книга-коуч, которая подсказывает, как сформулировать свою профессиональную миссию, смыслы и ценности;
— книга-поддержка, на которую можно опереться и знать, что вы не одиноки в своих страхах, ошибках и трудностях;
— книга-пинок, которая побудит вас громко заявить о себе и придаст ускорение движению по карьерной траектории;
— книга-ассистент, которая поможет управлять временем, организовать рабочие процессы и спроектировать профессиональное будущее; 
— книга-тренинг, в которой вас ждут практические задания, чек-листы и шаблоны, кейсы и примеры, а еще электронный воркбук.
Автор книги — Наталья Ковригина, копирайтер-практик, основательница нейминг-агентства Name is, автор блога «Копирайтека». В копирайтинге уже 17 лет. Работала в рекламных агентствах, в компаниях национального масштаба и как фрилансер. Спикер конференций Copyconfa, 8P, InRestForum. Преподаватель копирайтинга, ведущая мастер-классов и воркшопов по неймингу и самопрезентации.</t>
  </si>
  <si>
    <t>706-ВР-Г-20</t>
  </si>
  <si>
    <t>Нонфикшн Рунета</t>
  </si>
  <si>
    <t>ASE000000000854191</t>
  </si>
  <si>
    <t>978-5-17-134994-3</t>
  </si>
  <si>
    <t>Кузнецова Т.</t>
  </si>
  <si>
    <t>Говори так! Как выступать уверенно, не тупить и быть счастливым</t>
  </si>
  <si>
    <t>Татьяна Кузнецова — кандидат педагогических наук, доцент кафедры русского языка и культуры речи РГУП, автор книг по риторике, лауреат конкурса «Лучший лектор 2020», тренер по ораторскому мастерству Школы Первого канала, блогер.
Наш язык, слова, которые мы произносим, — отражение нашей культуры, образа мыслей. Мы — это то, что мы говорим.
Неумение говорить мешает нам жить и быть счастливыми. Мы проигрываем в спорах, не можем заявить о себе, теряемся перед вопросами, упускаем возможности изменить свою судьбу. Речь — наша визитная карточка, а мы часто скромно прячем её в кармане, стесняясь показать.
В книге «Говори так!» собраны истории жизни автора, истории учеников, которые через ораторское мастерство пришли к успеху. Вы узнаете:
— как говорить уверенно, ярко и убедительно;
— как направлять энергию слова на созидание, а не на разрушение;
— как говорить, чтобы быть счастливым. 
Книга имеет большой практический материал:
· словарь из 100 слов, в которых многие ошибаются в ударении;
· топ фраз, которые портят нашу речь;
· чек-лист успешного оратора;
· гайды по подготовке к выступлениям, преодолению ступора во время выступления.
Прорабатывая страницу за страницей, вы заметите, что уже начали менять свою речь. А изменив речь, вы измените жизнь, наполнив её гармонией формы и содержания, слова и мысли</t>
  </si>
  <si>
    <t>485-ВР-А-20</t>
  </si>
  <si>
    <t>ASE000000000845819</t>
  </si>
  <si>
    <t>978-5-17-117665-5</t>
  </si>
  <si>
    <t>Оаро Е.</t>
  </si>
  <si>
    <t>Держись и пиши. Бесстрашная книга о создании текстов</t>
  </si>
  <si>
    <t>Каждый, кто приступает к написанию текста, знает, какой это может быть непростой процесс. Сесть, сосредоточиться и начать выводить слова на бумаге или набирать их на клавиатуре - настоящее испытание! Вы боитесь подобрать неверные слова и просто уверены, что в итоге выйдет нечто банальное, перегруженное штампами и весьма далекое от первоначальной идеи. 
Книга Екатерины Оаро - ваш союзник в этом нелегком деле. Автор книги не только много лет обучает людей искусству создания текстов, но и, конечно, создает их сама. Поэтому она не понаслышке знает, с какими трудностями вы столкнетесь и как их преодолеть. Книга содержит множество практических советов и упражнений, которые помогут вам бесстрашно приступить к делу и не опасаться за результат.</t>
  </si>
  <si>
    <t>608-ВР-19</t>
  </si>
  <si>
    <t>ASE000000000838504</t>
  </si>
  <si>
    <t>978-5-17-110451-1</t>
  </si>
  <si>
    <t>Стил К.</t>
  </si>
  <si>
    <t>Как стереотипы заставляют мозг тупеть</t>
  </si>
  <si>
    <t>Клод М. Стил, который был назван «одним из немногих великих
социальных психологов», описывает опыты и тесты, которые подкрепляют и объясняют его новаторские выводы о стереотипах и идентичности. Он проливает новый свет на расовые и гендерные разрывы в социальных отношениях, истории и даже в психологических текстах. Из этой книги вы узнает, чем опасно
стереотипное мышление, как оно влияет на ваши решения, общение и каким образом оно формируется. 
Книга Клода М. Стила поможет вам смягчить эти «стереотипные угрозы», и вы сможете принимать решения как независимая
от них личность.</t>
  </si>
  <si>
    <t>3584-AST</t>
  </si>
  <si>
    <t>ASE000000000842023</t>
  </si>
  <si>
    <t>978-5-17-113750-2</t>
  </si>
  <si>
    <t>Клюшина А.В.</t>
  </si>
  <si>
    <t>Скорочтение и другие суперспособности</t>
  </si>
  <si>
    <t>В нашем мире супергероями не рождаются — ими становятся. Через упражнения, тренировки и чуточку усилий.
СТАВЬТЕ ВНУТРЕННИЕ ГАЛОЧКИ, ЕСЛИ ЭТО ПРО ВАС:
- По работе или учебе приходится прочитывать много книг или статей.
- Все сложнее концентрироваться и анализировать информацию.
- Читать хочется, но сложно найти время.
- Мышление закостенело шаблонами трудно придумывать что-то новое.
- Порой важные вещи просто вылетают из головы.
- У вас давно лежит список «must read», но с каждым годом он только увеличивается.
Применив хотя бы 40% знаний, полученных из этой книги, ваша жизнь уже не будет прежней — вы не только увеличите скорость чтения и объем запоминаемого, вы прокачаете свою креативность, внимание и даже эмоциональный интеллект!
Вперед в лигу супергероев.</t>
  </si>
  <si>
    <t>800-ВР-18</t>
  </si>
  <si>
    <t>ASE000000000855158</t>
  </si>
  <si>
    <t>978-5-17-134426-9</t>
  </si>
  <si>
    <t>Шардаков Д.Ю.</t>
  </si>
  <si>
    <t>Без бирж! Как писать статьи и зарабатывать на них деньги</t>
  </si>
  <si>
    <t>Даниил Шардаков — опытный копирайтер и интернет-маркетолог, автор популярных курсов по написанию коммерческих текстов и статей. Его первая книга «Копирайтинг с нуля», в которой описаны все нюансы работы с текстами, начиная от определения целевой аудитории и заканчивая успешным написанием материала, мгновенно стала бестселлером.
Где и как монетизировать свои статьи?
Как определить, за какие материалы клиенты готовы платить больше всего?
Как продвигать статьи в интернете?
Как начать зарабатывать без посредников?
Новая книга Даниила Шардакова, посвященная заработку в интернете с помощью статей, отвечает на эти и другие важные вопросы, помогая выстроить полноценный рабочий процесс с нуля, от написания контент-плана и заканчивая выбором площадки для публикации материала.</t>
  </si>
  <si>
    <t>133-КЛ-20</t>
  </si>
  <si>
    <t>ASE000000000836806</t>
  </si>
  <si>
    <t>978-5-17-108778-4</t>
  </si>
  <si>
    <t>Сакс Джона</t>
  </si>
  <si>
    <t>Мысли парадоксально: как дурацкие идеи меняют жизнь</t>
  </si>
  <si>
    <t>Мы — люди привычки, запрограммированы эволюцией на безопасность, особенно когда ставки высоки. Но мир меняется, и теперь, не выйдя из зоны комфорта, невозможно добиться желаемых высот.
Благодаря книге «МЫСЛИ ПАРАДОКСАЛЬНО: КАК ДУРАЦКИЕ ИДЕИ МЕНЯЮТ ЖИЗНЬ» вы узнаете, как бросить вызов себе, измениться, не бояться мыслить смело и рискованно — ведь кто не рискует, тот не пьет шампанского, очень дорогого, отмечая покорение новых вершин в бизнесе и жизни.
Джона Сакс, основываясь на множестве научных исследований, рассказывает, как сделать первый шаг за пределы тесной и давящей зоны комфорта с минимальными затратами душевных сил на борьбу с собой. А также объясняет, как этот шаг влияет на творческий потенциал человека — конечно, положительно, ведь для того, чтобы выйти из зоны комфорта, вам нужно переосмыслить свое отношение к себе и жизни в целом.
Парадоксальное мышление противоположно интуитивному, а значит, и привычному — вам придется бросить вызов себе, но только так вы узнаете:
- Где слепые зоны вашего сознания, в каких они областях?
- Почему тревога — это топливо для творчества?
- Когда доверять интуиции и когда идти наперекор ей?
- Как сотрудничество только с теми, кто разделяет ваши ценности, обманывает вас?
В книге вы найдете массу реальных примеров, как люди, движимые новой и чуждой другим идеей, заражали других и создавали громадные корпорации, идя к успеху, поменяв интуитивное мышление на парадоксальное!</t>
  </si>
  <si>
    <t>179-ВР-18</t>
  </si>
  <si>
    <t>ASE000000000846959</t>
  </si>
  <si>
    <t>978-5-17-118582-4</t>
  </si>
  <si>
    <t>Пиши и говори! Сторителлинг как инструмент для счастья и бизнеса</t>
  </si>
  <si>
    <t>Сторителлинг – это очень сильный рычаг воздействия на читателя. Искренние истории лучше всех маркетинговых формул прокладывают путь доверия к тому, кто говорит и о чем говорит. Есть в технике сторителлинга один важный момент: нужно так рассказать свою личную историю, чтобы она была полезна другим, чтобы та эмоция и опыт, которым делится рассказчик, принесли эффект сопричастности, востребованности, мотивированности.
Как добиться такого эффекта? Нужно быть искренним, убедительным и кратким.
В книге вы найдете индивидуальную программу тренировок ораторского мастерства «Прокачай навыки сторителлинга за 30 дней» – это план занятий, цель которых совершенствовать мастерство публичного выступления на трех уровнях:
1. Ораторская разминка. Даст возможность систематически заниматься техникой речи, необходимой для успешного выступления.
2. Коммуникативная разминка. Даст возможность работать над культурой речи, чистотой и богатством словарного запаса.
3. Написание текста. Даст практические навыки написания сочинения-сторителлинга, импровизации, анализа и редактирования текста.
И главное – вы научитесь правильно говорить: ставить верные ударения, избегать слов-паразитов, придумывать красивые образы, красноречиво рассказывать истории о себе и деле, которое любите, и даже вовремя ввернуть безобидное матерное словцо. Автор научит вас говорить, чтобы быть счастливым и успешным!</t>
  </si>
  <si>
    <t>477-ВР-19</t>
  </si>
  <si>
    <t>ASE000000000845811</t>
  </si>
  <si>
    <t>978-5-17-117454-5</t>
  </si>
  <si>
    <t>Смирнова Ю.</t>
  </si>
  <si>
    <t>Говори, не бойся! Искусство публичных выступлений</t>
  </si>
  <si>
    <t>Давайте знакомиться: меня зовут Юля Борисовна. Так называют меня ученики. А их много. Я учу говорить, работаю со взрослыми и детьми, актёрами и бизнесменами, учителями и продавцами.  Когда я пишу этот текст, одна из моих учениц получает премию лауреата в Щукинском театральном училище. Я горжусь своими учениками и очень люблю учить, поэтому создала свой блог @oratoriia. А теперь я очень хочу поучить и вас.
Из этой книги вы узнаете, как изменить мир словом. Это не так сложно, нужно лишь знать правильные формулы речи, чётко аргументировать, владеть техниками убеждения. А ещё правильно дышать, пробивать резонаторы и... Кажется, я не могу уместить здесь всё, так что скорее открывайте книгу. И хватит молчать!</t>
  </si>
  <si>
    <t>461-ВР-19</t>
  </si>
  <si>
    <t>ASE000000000837720</t>
  </si>
  <si>
    <t>978-5-17-110054-4</t>
  </si>
  <si>
    <t>Котов Д.</t>
  </si>
  <si>
    <t>От видеоролика к Оскару. Фильммейкинг на миллион</t>
  </si>
  <si>
    <t>Мир изменился, мы перешли от слов к видео. Визуальный контент занял важную роль в онлайн-общении и социальных сетях. Оригинальный фильм или видеоролик может собрать большое количество просмотров и лайков, а иногда даже завоевать международные награды.
Фильммейкинг — процесс создания кино и видеороликов самостоятельно, или с друзьями, при небольших финансовых вложениях. Это уникальная возможность попробовать свои силы в разных профессиях: продюсер, режиссер, сценарист, оператор и т.д. В этой книге успешный продюсер, сценарист и педагог Дмитрий Котов познакомит вас с основами фильммейкинга и расскажет, как использовать безграничные возможности новых медиа для творчества, которые дает нам современный мир, чтобы создавать собственное уникальное кино.</t>
  </si>
  <si>
    <t>901-ВР-17</t>
  </si>
  <si>
    <t>ASE000000000846429</t>
  </si>
  <si>
    <t>978-5-17-119966-1</t>
  </si>
  <si>
    <t>Шуст Анна, Шуст Д.В.</t>
  </si>
  <si>
    <t>Как открыть бизнес и наступить на все грабли</t>
  </si>
  <si>
    <t>Это книга для тех, кто мечтает открыть свое дело. Это история практиков — Анны и Дмитрия Шуст, — которые 13 лет назад начали бизнес с нуля, без вложений. И превратили свои бренды слингов Mum’s Era и «Ехидна» в одни из самых популярных в нише естественного родительства.
Это особенная книга, здесь — про малый бизнес. Когда у тебя на старте проекта рекламный бюджет не миллион долларов, а десять тысяч рублей. Когда площадь твоего первого магазина всего 9 квадратных метров.
Где найти «ту самую» идею для старта? Как не разориться в первый же год существования? Откуда брать покупателей, как влюблять их в свой продукт? Как себя вести, если ваш сайт взломали хакеры? Что делать, если тебя обманывают сотрудники? Как добиться стабильного качества товара на производстве? Какую стратегию выбрать, если конкурент пошел на тебя войной? Как в суде помогут письма самому себе? Как найти нормальный офис и не переплатить? Что делать, если оптовый покупатель должен вам сотни тысяч рублей и не выходит на связь?
Как маленькой компании пережить несколько больших экономических кризисов, наконец?
Читайте 108 живых историй — смешных и грустных, полезных и интересных — из жизни предпринимателей.</t>
  </si>
  <si>
    <t>412-ВР-19</t>
  </si>
  <si>
    <t>ASE000000000839592</t>
  </si>
  <si>
    <t>978-5-17-111449-7</t>
  </si>
  <si>
    <t>Спирица Е.В.</t>
  </si>
  <si>
    <t>14 запрещенных приемов общения для манипуляций. Власть и магия слов</t>
  </si>
  <si>
    <t>Эта книга не просто о «мастерстве коммуникации». В нее вошли проверенные техники, собранные в ходе многих часов переговоров, в том числе с террористами и преступниками. Автор делится с читателями тем опытом, что ему удалось накопить, наблюдая и общаясь с лучшими переговорщиками. Только практические знания и никакой «воды».
Основная тема книги находится за рамками обычных переговоров «win-win», когда у людей есть цель договориться. Зачастую «уважаемые партнеры» хотят нас продавить, подчинить своей воле и сломать наши убеждения. Таким образом большую часть времени мы ведем переговоры, где существует конфликтная составляющая. И речь здесь не только о бизнесе, но и о повседневных бытовых ситуациях.
Выполняя задания после каждого урока, вы сможете овладеть магией языка: с помощью слов-связок, раскруток и боевых фокусов создавать нужные вам модели общения с оппонентами и выходить с победой из самых сложных ситуаций.
Нас не учили быть сильными. Нас с самого детства учили быть удобными. Никто и никогда не готовил нас к боевым и жестким переговорам. Этот навык мы приобретали самостоятельно, путем проб и ошибок. До появления этой книги…</t>
  </si>
  <si>
    <t>846-ВР-19</t>
  </si>
  <si>
    <t>ASE000000000834538</t>
  </si>
  <si>
    <t>978-5-17-107829-4</t>
  </si>
  <si>
    <t>Шуст Анна</t>
  </si>
  <si>
    <t>Текст, который продает товар, услугу или бренд</t>
  </si>
  <si>
    <t>Как в никому не известное кафе привлечь на открытие столько людей, чтобы они целый день выстраивались в очереди? Как сделать, чтобы первый же пост на странице в «Фейсбуке» принес 2500 репостов и постоянный поток покупателей пирожных на полгода вперед? Как заинтересовать лучшие кадры со всей страны, чтобы они приехали работать в провинциальный город на краю географии и помогли вам создать международную компанию? У героев этой книги получилось сделать все вышеперечисленное благодаря... обычным текстам. И это не магия — тексты, которые продают, продвигают, мотивируют читателей на действия. Их может научиться писать каждый.</t>
  </si>
  <si>
    <t>804-ВР-17</t>
  </si>
  <si>
    <t>ASE000000000855626</t>
  </si>
  <si>
    <t>978-5-17-134877-9</t>
  </si>
  <si>
    <t>Барякина Э.В.</t>
  </si>
  <si>
    <t>Пиши и зарабатывай: что делает книгу успешной, а автора — знаменитым. Учебник для амбициозных новичков</t>
  </si>
  <si>
    <t>Вы мечтаете, что однажды напишете успешную книгу? У вас есть все задатки для этого, но вам не хочется зря расходовать силы и совершать дурацкие ошибки?
Этот учебник — пошаговое руководство для новичков, которые пытаются найти свой путь в литературе. Вы узнаете, что стоит за коммерческим успехом мировых бестселлеров и как вырастить в себе настоящего писателя.
Автор учебника — Эльвира Барякина, на счету которой 16 книг, опубликованных как в России, так и за рубежом. Ее образовательный портал «Справочник писателя» — avtoram.com — ежегодно посещает более полумиллиона человек.</t>
  </si>
  <si>
    <t>236-МЕЖ-20</t>
  </si>
  <si>
    <t>ASE000000000844356</t>
  </si>
  <si>
    <t>978-5-17-116459-1</t>
  </si>
  <si>
    <t>Копирайтинг с нуля</t>
  </si>
  <si>
    <t>Как писать тексты и зарабатывать с их помощью деньги? Как заставить слово работать на ваш проект, чтобы он приносил больше прибыли, превращая читателей в покупателей. Никакой магии! Только простые принципы и здравый смысл, которые нужно понять и использовать. Эта книга шаг за шагом ведет через процесс создания текстов для бизнеса с нуля, чтобы вы могли применить знания на практике и получить результат в цифрах и деньгах.</t>
  </si>
  <si>
    <t>Беларусь_ИП</t>
  </si>
  <si>
    <t>ASE000000000836827</t>
  </si>
  <si>
    <t>978-5-17-108798-2</t>
  </si>
  <si>
    <t>Пирс Л.</t>
  </si>
  <si>
    <t>Нейт Всемогущий во всей красе</t>
  </si>
  <si>
    <t>Нейт знает, что ему уготовлено судьбой нечто большое! Очень большое и значимое. Но жизнь не всегда идет по плану ил итак, как тебе того хотелось бы, просто потому, что ты очень клевый. Проблемы каким-то образом все время находят Нейта, но он никогда не сдается. Он знает, что великолепен (так было написано в его печеньке с предсказаниями). Все любители "Дневника Слабака", знакомьтесь - Нейт Всемогущий, известный проказник и вовсе не любимчик учителей!</t>
  </si>
  <si>
    <t>3075-AST</t>
  </si>
  <si>
    <t>Нейт Всемогущий</t>
  </si>
  <si>
    <t>ASE000000000837500</t>
  </si>
  <si>
    <t>978-5-17-109451-5</t>
  </si>
  <si>
    <t>Вайткене Л.Д., Папуниди Е.А.</t>
  </si>
  <si>
    <t>Самые удивительные животные</t>
  </si>
  <si>
    <t>Данный выпуск «Детских научных вестей» посвящён удивительным животным, обитающим в разных уголках нашей планеты. Всё самое интересное о млекопитающих, птицах, рыбах и рептилиях — в коротких заметках, зрелищных иллюстрациях и сенсационных фактах вы найдёте на страницах этого издания.</t>
  </si>
  <si>
    <t>Детские научные вести</t>
  </si>
  <si>
    <t>ASE000000000837499</t>
  </si>
  <si>
    <t>978-5-17-109450-8</t>
  </si>
  <si>
    <t>Тайны динозавров</t>
  </si>
  <si>
    <t>Данный выпуск «Детских научных вестей» посвящён самым загадочным животным, обитавшим когда-то на нашей планете. Все тайны динозавров — от появления до загадочного исчезновения — в коротких заметках, зрелищных иллюстрациях и сенсационных фактах вы найдёте на страницах этого издания.</t>
  </si>
  <si>
    <t>ASE000000000837501</t>
  </si>
  <si>
    <t>978-5-17-109452-2</t>
  </si>
  <si>
    <t>Данный выпуск «Детских научных вестей» посвящён звездному небу, в которое человек всматривается с древних времен, пытаясь разгадать его тайны. Всё самое интересное о звёздах и созвездиях — от происхождения названий, мифов и легенд до точных характеристик — в коротких заметках, зрелищных иллюстрациях и сенсационных фактах вы найдёте на страницах этого издания.</t>
  </si>
  <si>
    <t>ASE000000000837498</t>
  </si>
  <si>
    <t>978-5-17-109445-4</t>
  </si>
  <si>
    <t>Всё самое интересное о технике</t>
  </si>
  <si>
    <t>Данный выпуск «Детских научных вестей» посвящён машинам и механизмам, без которых в настоящее время человек не представляет свою жизнь. Всё самое интересное о технике — от колеса и водяного двигателя до современного суперкара и атомного реактора — в коротких заметках, зрелищных иллюстрациях и сенсационных фактах вы найдёте на страницах этого издания.</t>
  </si>
  <si>
    <t>ASE000000000707704</t>
  </si>
  <si>
    <t>978-5-17-090436-5</t>
  </si>
  <si>
    <t>Гузель Яхина родилась и выросла в Казани, окончила факультет иностранных языков, учится на сценарном факультете Московской школы кино. Публиковалась в журналах «Нева», «Сибирские огни», «Октябрь».
Роман «Зулейха открывает глаза» начинается зимой 1930 года в глухой татарской деревне. Крестьянку Зулейху вместе с сотнями других переселенцев отправляют в вагоне-теплушке по извечному каторжному маршруту в Сибирь.
Дремучие крестьяне и ленинградские интеллигенты, деклассированный элемент и уголовники, мусульмане и христиане, язычники и атеисты, русские, татары, немцы, чуваши — все встретятся на берегах Ангары, ежедневно отстаивая у тайги и безжалостного государства свое право на жизнь.
Всем раскулаченным и переселенным посвящается.</t>
  </si>
  <si>
    <t>Проза Гузель Яхиной</t>
  </si>
  <si>
    <t>ASE000000000856079</t>
  </si>
  <si>
    <t>978-5-17-135479-4</t>
  </si>
  <si>
    <t>Эшелон на Самарканд</t>
  </si>
  <si>
    <t>Гузель Яхина — самая яркая дебютантка в истории российской литературы новейшего времени, лауреат премий «Большая книга» и «Ясная Поляна», автор бестселлеров «Зулейха открывает глаза» и «Дети мои». 
Ее новая книга «Эшелон на Самарканд» — роман-путешествие и своего рода «красный истерн». 1923 год. Начальник эшелона Деев и комиссар Белая эвакуируют пять сотен беспризорных детей из Казани в Самарканд. Череда захватывающих и страшных приключений в пути, обширная география — от лесов Поволжья и казахских степей к пустыням Кызыл-Кума и горам Туркестана, палитра судеб и характеров: крестьяне-беженцы, чекисты, казаки, эксцентричный мир маленьких бродяг с их языком, психологией, суеверием и надеждами…
«Могу сказать, что такие книги рождаются очень редко и меняют каждого, кто прочтет. Мы все помним это чувство от Платонова: прочитанное изменило тебя. В моей памяти маячили еще и путешествия Марко Поло и Афанасия Никитина на недостижимый роскошный Восток, в край сытости и жестокого зверства, тяга к теплу, к страшному теплу, к жару, к миражу в пустыне. И еще это, слава богу, робинзонада. Жанр, который обещает спасение в финале…» (Елена Костюкович)</t>
  </si>
  <si>
    <t>155-СРП-20</t>
  </si>
  <si>
    <t>ASE000000000835738</t>
  </si>
  <si>
    <t>978-5-17-107766-2</t>
  </si>
  <si>
    <t>Дети мои</t>
  </si>
  <si>
    <t>«Дети мои» — второй роман Гузель Яхиной, самой яркой дебютантки в истории российской литературы новейшего  времени, лауреата премий «Большая книга» и «Ясная Поляна» за бестселлер «Зулейха открывает глаза».
«В первом романе, стремительно прославившемся и через год после дебюта жившем уже в тридцати переводах и на верху мировых литературных премий, Гузель Яхина швырнула нас в Сибирь и при этом показала татарщину в себе, и в России, и, можно сказать, во всех нас. А теперь она погружает читателя в холодную волжскую воду, в волглый мох и торф, в зыбь и слизь, в Этель–Булгу–Су,  и ее “мысль народная”, как Волга, глубока, и она прощупывает неметчину в себе, и в России, и, можно сказать, во всех нас. В сюжете вообще-то на первом плане любовь, смерть, и история, и политика, и война, и творчество...»
Елена Костюкович
Поволжье, 1920–1930-е годы. Якоб Бах – российский немец, учитель в колонии Гнаденталь. Он давно отвернулся от мира, растит единственную дочь Анче на уединенном хуторе и пишет волшебные сказки, которые чудесным и трагическим образом воплощаются в реальность.
«Я хотела рассказать о мире немецкого Поволжья – ярком, самобытном, живом – о мире, когда-то созданном пришлыми людьми в чужой стране, а сегодня затерянном в прошлом. Но это еще и история о том, как большая любовь порождает страхи в нашем сердце и одновременно помогает их превозмочь» 
Гузель Яхина</t>
  </si>
  <si>
    <t>1-СРП-18</t>
  </si>
  <si>
    <t>AST000000000028543</t>
  </si>
  <si>
    <t>978-5-17-033610-4</t>
  </si>
  <si>
    <t>Петрова А.В.</t>
  </si>
  <si>
    <t>Новый самоучитель английского языка</t>
  </si>
  <si>
    <t>Цель книги – самостоятельное изучение английского языка в пределах. позволяющих читать и переводить несложные подлинные тексты, включая технические и научные. Грамматика представлена только теми правилами, которые необходимы для практического овладения языком (письменным и устным). Лексическую основу самоучителя составляют 2000 слов.</t>
  </si>
  <si>
    <t>Лучший самоучитель на все времена</t>
  </si>
  <si>
    <t>ASE000000000836451</t>
  </si>
  <si>
    <t>978-5-17-108444-8</t>
  </si>
  <si>
    <t>Большая книга для мам</t>
  </si>
  <si>
    <t>Эта книга будет интересна как опытным мамам, так и тем, кто только планирует беременность или ждет ребенка. В ней собраны полезные советы, которыми делились участницы сообщества «Для мам» социальной сети «ВКонтакте». Проверенные на личном опыте, эти рекомендации охватывают все периоды развития малыша и предлагают решение проблем, которые могут возникнуть в любом из них. Готовность к зачатию, этапы развития плода, подготовка к родам и первые годы жизни малыша от возвращения из роддома до рекомендаций по выбору школы — это и много другой, несомненно, полезной информации ожидает вас на страницах нашего современного красочного издания.
Для широкого круга читателей.</t>
  </si>
  <si>
    <t>Для самых заботливых мам</t>
  </si>
  <si>
    <t>ASE000000000837490</t>
  </si>
  <si>
    <t>978-5-17-109438-6</t>
  </si>
  <si>
    <t>Головоломки и задачи</t>
  </si>
  <si>
    <t>Мы привыкли думать, что наука - это оченгь сложно.А знаменитый ученый, популяризатор физико-математических дисциплин Яков Перельман доказал обратное.Его задачи и их замечательные в своей ясности решения и сегодня легко увлекают школьника в мир логики, помогают юному читателю понять сложные законы мироздания.
Эта уникальная энциклопедия с дополненной реальностью покажет, насколько доступным и интересным может быть изучение математики, физики и астрономии. Издание содержит множество логических головоломок и хитроумных загадок, доходчивых объяснений и красочных иллюстраций. Но это не просто сборник задач и интересных фактов, а книга с дополненной реальностью в формате интерактивных 3D-игр. А значит, она дает возможность увидеть изучаемые явления в движении и объеме. С помощью смартфона и мобильного приложения юный вундеркинд заставит ветряную мельницу быстро-быстро вращать лопастями и прямо со страниц поднимет в воздух МиГ-15. Будущий эрудит объяснит действие закона Архимеда,глядя на исчезающий в толще вод "Титаник". Решая задачки, школьник оценит возможность человека "обогнать" Землю и научится определять скорость поезда по стуку колес, почувствует себя пилотом гоночного автомобиля или машинистом железнодорожного экспресса.
С этой книгой ребенок углубит и расширит знания, научится творчески мыслить и проведет вреям с огромной пользой!</t>
  </si>
  <si>
    <t>41/18</t>
  </si>
  <si>
    <t>Большая энциклопедия занимательных наук с дополненной реальностью</t>
  </si>
  <si>
    <t>ASE000000000837492</t>
  </si>
  <si>
    <t>978-5-17-109440-9</t>
  </si>
  <si>
    <t>Астрономия</t>
  </si>
  <si>
    <t>Астрономия - интереснейшая наука, изучающая движение и свойства всех небесных тел. Может показаться, что освоить ее очень трудно. Ничего подобного! Наша кникальная энциклопедия с дополненной реальностью доступно и весело объяснит непростые законы Вселенной. Книга позволит читателю узнать много нового о звездах, галактиках, планетах Солнечной системы и других небесных телах. А красочные иллюстрации дадут возможность воочию представить великолепие космического мира. На страницах издания содержится множетсво занимательных заданий, в ходе выполнения которых юный испытатель сможет сыграть теневой спектакль, превратить солнечный свет в радугу, создать "марсианскую" ржавчину. И самое важное: это книга с дополненной реальностью в формате интерактивных 3D-игр. А значит, она дает возможность увидеть изучаемые явления в движении и объеме. Мало провести опыт с шариком, которому высвобождаемый сжатый воздух придает ускорение, - можно с помощью смартфона и мобильного приложения самостоятельно запустить ракету, полет которой основан на действии тех же принципов. Будущий эрудит "подирижирует" сменой дня и ночи, солнечным и лунным затмениями, полюбуется полярным сиянием и высадится на Луну вместе с космонавтами. С этой книгой ребенок углубит и расширит знания, научитс творчески мыслить и проведет время с огромной пользой!</t>
  </si>
  <si>
    <t>ASE000000000837491</t>
  </si>
  <si>
    <t>978-5-17-109439-3</t>
  </si>
  <si>
    <t>Физика</t>
  </si>
  <si>
    <t>Физика - потрясающая наука, изучающая взаимосвязи всех явлений природы и дающая ответы на сложные вопросы мироздания. На первый взгляд кажется, что осилить ее невероятно трудно. Однако наша уникальная энциклопедия с дополненной реальностью поможет понять законы физического мира. Книга знакомит пытливого читателя с основами строения и движения тел, природой их взаимного влияния, действием различных сил и принципами работы простейших механизмов. На ее страницах содержится множество интересных фактов и замысловатых вопросов, наглядных схем и красочных изображений, хитроумных заданий и увлекательных экспериментов. Почему в сапогах мы проваливаемся в глубокий снег, а надев лыжи, скользим по его поверхности, почему летом рельсы длиннее, чем зимой, и отчего стаканы из толстого стекла лопаются чаще, чем из тонкого? Ответы на эти и многие другие вопросы будущий эрудит найдет здесь. И самое главное: это книга с дополненной реальностью в формате интерактивных 3D-игр. А значит, она дает возможность изучить явления в движении и объеме. С помощью смартфона и мобильного приложения читатель своими глазами увидит, как взлетает попавший в невесомость космонавт, разберется с принципом работы атвомобиля и усвоит законы физики, заставляющие плыть по волнам огромное парусное судно. С этой книгой ребенок углубит и расширит знания, научится творчески мыслить и проведет время с огромной пользой!</t>
  </si>
  <si>
    <t>ASE000000000837489</t>
  </si>
  <si>
    <t>978-5-17-109437-9</t>
  </si>
  <si>
    <t>Химия - удивительная наука о строении и свойствах веществ. Ее невозможно представить без опытов и экспериментов, которые бывают чересчур сложными и замысловатыми. Но эта уникальная энциклопедия с дополнительной реальностью доступно и весело объяснит непростые химические законы.
Книга познакомит юного читателя с химическими элементами и Периодической системой, поможет понять принципы составления формул, образования соединений и превращения различных веществ. Любознательный школьник сможет сам создать вкусные "молекулы" и вырастить кристаллы, получить смеси, растворы, суспензии.
И самое главное: это издание - книга с дополненной реальностью в формате интерактивных 3D-игр. А значит, она дает возможность увидеть изучаемые явления в движении и объеме. Разбирая пример эмульсии на основе смеси нефти с водой, подрастающий эрудит с помощью смартфона и мобильного приложения сможет сам "запустить" нефтедобывающую установку. "Оживив" ядовитого паука, он лучше поймет действие кислот и щелочей в жизни, а сделав реальностью извержение вулкана прямо на странице, будущий всезнайка наглядно представит, как твердые вещества становятся жидкими.
С этой книгой ребенок углубит и расширит знания, научится творчески мыслить и проведет время с огромной пользой!</t>
  </si>
  <si>
    <t>ASE000000000853677</t>
  </si>
  <si>
    <t>978-5-17-132949-5</t>
  </si>
  <si>
    <t>По ту сторону жизни</t>
  </si>
  <si>
    <t>50-е годы прошлого века. Страна в кризисе и ожидании смены правления. Сталин начал очередную перетасовку кадров. Руководители высших уровней готовятся к схватке за власть и ищут силу, на которую можно опереться. В стране зреют многочисленные заговоры. Сталин, понимая, что остается один против своих «соратников», формирует собственную тайную службу, комплектует боевую группу из бывших фронтовых разведчиков и партизан, которая, в случае возможного переворота, могла бы его защитить. Берия, узнав о сформированном отряде, пытается перехватить инициативу. Бойцы, собранные по лагерям, становятся жертвами придворных интриг…</t>
  </si>
  <si>
    <t>133-ЖАНР-20</t>
  </si>
  <si>
    <t>Обет молчания</t>
  </si>
  <si>
    <t>ASE000000000853679</t>
  </si>
  <si>
    <t>978-5-17-132951-8</t>
  </si>
  <si>
    <t>Американский гамбит</t>
  </si>
  <si>
    <t>Способен ли одиночка ослабить мощь вооружённых сил Америки и подготовить их разгром в предполагаемой будущей войне? Под силу ли это одному человеку, вооружённому только своим интеллектом, авантюрным несгибаемым характером и нестандартным решением задач? Может ли он бросить вызов Пентагону, не имея стратегических и прочих вооружений, рассчитывая только на себя? Да! Такой человек есть. И он может всё!</t>
  </si>
  <si>
    <t>135-ЖАНР-20</t>
  </si>
  <si>
    <t>ASE000000000853680</t>
  </si>
  <si>
    <t>978-5-17-132952-5</t>
  </si>
  <si>
    <t>Увидеть Париж — и победить!</t>
  </si>
  <si>
    <t>В Европе при странных обстоятельствах погибли российские торгпреды. Случившееся выглядит как несчастный случай.  Но, оказывается, это не единственное подобное происшествие – кривая несчастий и суицидов в Европе и мире резко скакнула вверх. Что это – случайность или новая форма бизнеса? Как распутать клубок преступлений, если все ниточки обрываются в самом начале? Как обезвредить преступников, которые не оставляют следов?..</t>
  </si>
  <si>
    <t>136-ЖАНР-20</t>
  </si>
  <si>
    <t>ASE000000000841029</t>
  </si>
  <si>
    <t>978-5-17-112828-9</t>
  </si>
  <si>
    <t>Уолш Т.</t>
  </si>
  <si>
    <t>2062: время машин</t>
  </si>
  <si>
    <t>2062 год – что это за дата? Ведущие эксперты по искусственному интеллекту и робототехнике предсказывают: в 2062 году мы сможем создать искусственный разум, который превзойдет возможности человека. Еще в начале 1990-х Гарри Каспаров уверен, что «в классических шахматах на серьёзном уровне компьютерам ничего не светит в XX веке» ... и в 1997 году проигрывает компьютеру Deep Blue. А двадцать лет спустя AlphaGo выигрывает партию у лучшего в мире игрока в го. Что же нас ждет теперь? На этот вопрос отвечает Тоби Уолш, признанный специалист по искусственному интеллекту. В своей книге он внимательно и последовательно изучает каждую сторону нашего «светлого будущего»: от мировой экономики до новой человеческой идентичности. Уже поздно обсуждать, хорош или плох будет мир в этом очень недалеком будущем. Сейчас главное - понять, как к нему готовиться.</t>
  </si>
  <si>
    <t>87-МЕЖ-18</t>
  </si>
  <si>
    <t>Технологии и бизнес</t>
  </si>
  <si>
    <t>ASE000000000837785</t>
  </si>
  <si>
    <t>978-5-17-109923-7</t>
  </si>
  <si>
    <t>Леонгард Г.</t>
  </si>
  <si>
    <t>Технологии против человека</t>
  </si>
  <si>
    <t>Технологии захватывают мир, и грани между естественным и рукотворным становятся все тоньше. Возможно, через пару десятилетий мы сможем искать информацию в интернете, лишь подумав об этом, - и жить многие сотни лет, искусственно обновляя своё тело. А если так случится - то что будет с человечеством? Что, если технологии избавят нас от необходимости работать, от старения и болезней? Всемирно признанный футуролог Герд Леонгард размышляет, как изменится мир вокруг нас и мы сами. В основу этой книги легло множество фактов и исследований, с помощью которых автор предсказывает будущее человечества. Разумеется, сколь бы ни были точны прогнозы, мы не сможем заранее узнать, как именно изменятся люди нового мира, как будут относиться к себе и друг к другу. Но к цивилизации будущего имеет смысл готовиться уже сейчас!
Герд Леонгард входит в сотню главных лидеров мнений в Европе по версии Wired Magazine. The Wall Street Journal  назвал Леонгарда одним из ведущих технологических футуристов в мире.</t>
  </si>
  <si>
    <t>32-МЕЖ-18</t>
  </si>
  <si>
    <t>ASE000000000839361</t>
  </si>
  <si>
    <t>978-5-17-111490-9</t>
  </si>
  <si>
    <t>Васильев П.Н.</t>
  </si>
  <si>
    <t>Раненая песня</t>
  </si>
  <si>
    <t>Поэзия Павла Васильева полна контрастов. В ней удивительным образом сочетается царская Россия со свободным и молодым языком Революции. Павел Васильев вырос в Казахстане, среди прииртышских казачьих станиц: поэтому коллеги называли русским азиатом. Восток и Запад, старое и новое, традиции старины и новая советская культура – в его творчестве они причудливо переплелись. Васильев жил смело, самоотверженно и честно. Его стремительная жизнь и трагическая судьба оставили неизгладимый след в русской советской литературе. В сборник вошли избранные стихотворения и поэмы, в частности «Песнь о гибели казачьего войска».</t>
  </si>
  <si>
    <t>47-МЕЖ-18</t>
  </si>
  <si>
    <t>Вечная поэзия</t>
  </si>
  <si>
    <t>ASE000000000837428</t>
  </si>
  <si>
    <t>978-5-17-109376-1</t>
  </si>
  <si>
    <t>Простые упражнения для обучения чтению</t>
  </si>
  <si>
    <t>В книге «Простые упражнения для обучения чтению» собраны интересные и эффективные задания, выполняя которые ребенок сможет не только закрепить навыки чтения, но и познакомиться с азами грамматики.
Для дошкольного возраста.</t>
  </si>
  <si>
    <t>Первые книги для чтения с крупными буквами</t>
  </si>
  <si>
    <t>ASE000000000837429</t>
  </si>
  <si>
    <t>978-5-17-109377-8</t>
  </si>
  <si>
    <t>Читаю сам!</t>
  </si>
  <si>
    <t>Книга "Читаю сам!" поможет ребенку отработать технику чтения, научиться лучше понимать смысл прочитанного. Ребенок сможет самостоятельно прочитать свои первые слова, предложения и небольшие рассказы.
Для дошкольного возраста.</t>
  </si>
  <si>
    <t>ASE000000000837881</t>
  </si>
  <si>
    <t>978-5-17-109820-9</t>
  </si>
  <si>
    <t>В книге «Тренажер для обучения чтению» собраны разнообразные увлекательные задания, с помощью которых ребенок отработает технику чтения, научится читать сложные слова и составлять словосочетания, а также потренирует речь, внимание и мышление.
Для дошкольного возраста</t>
  </si>
  <si>
    <t>ASE000000000853370</t>
  </si>
  <si>
    <t>978-5-17-132768-2</t>
  </si>
  <si>
    <t>Полная грамматика английского языка в схемах и таблицах</t>
  </si>
  <si>
    <t>Данное издание поможет в короткий срок изучить или повторить основные правила английского языка. Пособие охватывает практически полный объем английской грамматики, подробно рассматриваются темы, обычно вызывающие трудности: времена, модальные глаголы, употребление предлогов и вопросительных слов, условные предложения.
Четкие и наглядные схемы помогают усвоить или повторить материал максимально эффективно. После каждой темы даются упражнения, ответы на которые вы найдете в конце пособия.
Издание будет полезно всем, кто изучает английский язык и хочет совершенствовать свои знания.</t>
  </si>
  <si>
    <t>Иностранный за 100 дней</t>
  </si>
  <si>
    <t>ASE000000000847317</t>
  </si>
  <si>
    <t>978-5-17-118916-7</t>
  </si>
  <si>
    <t>Интенсивный курс китайского языка для начинающих</t>
  </si>
  <si>
    <t>Данное учебное пособие содержит лексический и грамматический материал для изучения китайского языка с нулевого уровня. Курс разбит на 100 уроков и рассчитан на прохождение в течение 100 дней. Для отработки языковых навыков и речевых умений предлагается большое количество диалогов и упражнений с ключами. Курс соответствует уровням 1 и 2 HSK.
 Книга адресована всем, кто хочет овладеть китайским языком, не слишком затягивая процесс изучения, и готов к интенсивным самостоятельным занятиям.</t>
  </si>
  <si>
    <t>233-ЛИН-19</t>
  </si>
  <si>
    <t>ASE000000000854843</t>
  </si>
  <si>
    <t>978-5-17-134060-5</t>
  </si>
  <si>
    <t>Английский с нуля</t>
  </si>
  <si>
    <t>В самоучителе использована специальная методика для начинающих изучение английского языка с нуля. Материал подается от простого к сложному, от глагола to be до условного наклонения. Грамматические темы чередуются с лексическими, развивающими речевые навыки. Постепенно формируются умения задавать вопросы и отвечать на них, рассказывать о себе и знакомых людях, обсуждать прочитанную книгу, увиденный фильм или спектакль, описывать окружающий мир, общаться с врачом или полицией и т. п.
В каждом уроке даются упражнения, сопровождаемые ключами для самопроверки.
Усваивая в заданном объеме предлагаемую лексику, изучая грамматические сведения, добросовестно выполняя упражнения, можно уверенно овладеть английским языком в рамках уровня B1.</t>
  </si>
  <si>
    <t>ASE000000000858258</t>
  </si>
  <si>
    <t>978-5-17-137394-8</t>
  </si>
  <si>
    <t>Интенсивный курс арабского языка для начинающих</t>
  </si>
  <si>
    <t>Данное учебное пособие содержит лексический и грамматический материал для изучения арабского языка с нулевого уровня. Курс разбит на 100 относительно небольших, но насыщенных уроков и рассчитан на прохождение в течение 100 дней, то есть на освоение 1 урока потребуется 1 день. Для отработки языковых навыков и речевых умений предлагается большое количество упражнений, ключи к которым расположены в конце книги.
Пособие адресовано всем, кто хочет овладеть арабским языком, не слишком затягивая процесс изучения, и готов к интенсивным самостоятельным занятиям.</t>
  </si>
  <si>
    <t>26-ЛИН-21</t>
  </si>
  <si>
    <t>ASE000000000838093</t>
  </si>
  <si>
    <t>978-5-17-110026-1</t>
  </si>
  <si>
    <t>Интенсивный курс испанского языка для начинающих</t>
  </si>
  <si>
    <t>Данное учебное пособие содержит лексический и грамматический материал для изучения испанского языка с нулевого уровня. Курс разбит на 100 относительно небольших, но насыщенных уроков и рассчитан на прохождение в течение 100 дней, то есть на освоение 1 урока потребуется 1 день. Для отработки языковых навыков и речевых умений предлагается большое количество упражнений, ключи к которым расположены в конце книги. Пособие также научит вас работать с текстами на испанском языке.
Книга адресован всем, кто хочет овладеть испанским языком, не слишком затягивая процесс изучения, и готов к интенсивным самостоятельным занятиям.</t>
  </si>
  <si>
    <t>221-ЛИН-18</t>
  </si>
  <si>
    <t>ASE000000000851259</t>
  </si>
  <si>
    <t>978-5-17-122796-8</t>
  </si>
  <si>
    <t>Интенсивный курс польского языка для начинающих</t>
  </si>
  <si>
    <t>Пособие содержит грамматический и лексический материал для изучения польского языка с нулевого уровня. Курс разбит на 100 относительно небольших, но насыщенных уроков и рассчитан на обучение в течение 100 дней, то есть на освоение 1 урока требуется 1 день. 
Для отработки языковых навыков и речевых умений предлагается большое количество упражнений, ключи к которым расположены в конце книги.
Пособие адресовано всем, кто стремится овладеть польским языком, не слишком затягивая процесс изучения, и готов к интенсивным самостоятельным занятиям.</t>
  </si>
  <si>
    <t>69-ЛИН-20</t>
  </si>
  <si>
    <t>ASE000000000851263</t>
  </si>
  <si>
    <t>978-5-17-122797-5</t>
  </si>
  <si>
    <t>Интенсивный курс чешского языка для начинающих</t>
  </si>
  <si>
    <t>Данное учебное пособие содержит лексический и грамматический материал для изучения чешского языка с нулевого уровня. Курс разбит на 100 относительно небольших, но насыщенных уроков и рассчитан на прохождение в течение 100 дней, то есть на освоение 1 урока потребуется 1 день. Для отработки языковых навыков и речевых умений предлагается большое количество упражнений, ключи к которым расположены в конце книги.
Пособие адресовано всем, кто хочет овладеть чешским языком, не слишком затягивая процесс изучения, и готов к интенсивным самостоятельным занятиям.</t>
  </si>
  <si>
    <t>61-ЛИН-20</t>
  </si>
  <si>
    <t>ASE000000000853372</t>
  </si>
  <si>
    <t>978-5-17-132770-5</t>
  </si>
  <si>
    <t>Полная грамматика немецкого языка в схемах и таблицах</t>
  </si>
  <si>
    <t>Данное издание поможет в кратчайшие сроки освоить или освежить в памяти любой раздел немецкой грамматики. В книге в сжатой и наглядной форме представлены основные правила немецкого языка. Четкие схемы и удобные таблицы помогают усвоить или повторить материал максимально эффективно. Большое количество примеров из живой немецкой речи облегчает процесс овладения теорией и помогает прояснить даже самые сложные моменты.
	Издание будет полезно всем, кто изучает немецкий язык и хочет совершенствовать свои знания.</t>
  </si>
  <si>
    <t>ASE000000000838082</t>
  </si>
  <si>
    <t>978-5-17-110012-4</t>
  </si>
  <si>
    <t>Интенсивный курс корейского языка для начинающих</t>
  </si>
  <si>
    <t>Данное учебное пособие содержит лексический и грамматический материал для изучения корейского языка с нулевого уровня до уровня TOPIK 1 (2 уровень). Курс разбит на 100 относительно небольших, но насыщенных уроков и рассчитан на прохождение в течение 100 дней, то есть на освоение 1 урока потребуется 1 день. Для отработки языковых навыков и речевых умений предлагается большое количество упражнений, ключи к которым расположены в конце книги. Пособие также научит вас работать с текстами на корейском языке и расскажет о корейской культуре.
Книга адресован всем, кто хочет овладеть корейским языком, не слишком затягивая процесс изучения, и готов к интенсивным самостоятельным занятиям.</t>
  </si>
  <si>
    <t>10-ЛИН-19</t>
  </si>
  <si>
    <t>ASE000000000838131</t>
  </si>
  <si>
    <t>978-5-17-110063-6</t>
  </si>
  <si>
    <t>Интенсивный курс японского языка для начинающих</t>
  </si>
  <si>
    <t>Данное учебное пособие содержит лексический и грамматический материал для изучения японского языка с нулевого уровня. Курс разбит на 100 относительно небольших, но насыщенных уроков и рассчитан на прохождение в течение 100 дней, то есть на освоение 1 урока потребуется 1 день. Для отработки языковых навыков и речевых умений предлагается большое количество упражнений, ключи к которым расположены в конце книги. Пособие также научит вас работать с текстами на японском языке.
Книга адресована всем, кто хочет овладеть японским языком, не слишком затягивая процесс изучения, и готов к интенсивным самостоятельным занятиям.</t>
  </si>
  <si>
    <t>175-ЛИН-18</t>
  </si>
  <si>
    <t>ASE000000000842482</t>
  </si>
  <si>
    <t>978-5-17-114217-9</t>
  </si>
  <si>
    <t>Типпот Сейдж</t>
  </si>
  <si>
    <t>США. Полная история страны</t>
  </si>
  <si>
    <t>Соединенные штаты Америки – страна с необычной историей.  Несмотря на то, что что первые люди появились на территории Североамериканского континента 16 тысяч лет назад, первое государство было образовано только в XVIII в. Возникшее в результате смешения множества народов и столкновения мощнейших держав эпохи Нового времени молодое американское государство прошло путь от конгломерата колоний   до одного из лидеров мировой политики в наши дни.  Родина декларации независимости, электрического стула, ледокола и атомной бомбы, влияние США на события в мировой политике неоспоримо, оно может оцениваться неоднозначно, но отрицать его невозможно.</t>
  </si>
  <si>
    <t>808-ВР-18</t>
  </si>
  <si>
    <t>История на пальцах</t>
  </si>
  <si>
    <t>ASE000000000846703</t>
  </si>
  <si>
    <t>978-5-17-118316-5</t>
  </si>
  <si>
    <t>Великая отечественная война. Полная история</t>
  </si>
  <si>
    <t>Название «Великая Отечественная война» стало использоваться в Советском Cоюзе в первый же день войны. Самая страшная война и истории нашей страны, самая кровопролитная и жестокая, а одновременно вызывавшая невероятный подъем народного духа, героизма, самопожертвования. 1418 дней и ночей страна сражалась и фашизмом и победила ценой невероятных потерь. Все самые важные события, причины и следствия всех решений противников, самые яркие подвиги — в этой книге. Просто и ясно автор рассказывает полную историю великого подвига советского народа.</t>
  </si>
  <si>
    <t>639-ВР-19</t>
  </si>
  <si>
    <t>ASE000000000840893</t>
  </si>
  <si>
    <t>978-5-17-112691-9</t>
  </si>
  <si>
    <t>Баганова Мария</t>
  </si>
  <si>
    <t>Мифы мировой истории: от Адама до Потсдама</t>
  </si>
  <si>
    <t>История человечества необъятна и необозрима. Она состоит из множества историй отдельных людей. Главные герои этой книги не всегда вершители судеб других людей, но, без сомнения, яркие и смелые личности, оставившие о себе память благодаря незаурядным личным качествам. 
В каждом значительном сюжете обязательно замешана женщина.</t>
  </si>
  <si>
    <t>630-ВР-18</t>
  </si>
  <si>
    <t>ASE000000000841478</t>
  </si>
  <si>
    <t>978-5-17-113242-2</t>
  </si>
  <si>
    <t>Нонте С.</t>
  </si>
  <si>
    <t>Древний мир. Полная история</t>
  </si>
  <si>
    <t>Многочисленные научные труды и музейные выставки убеждают нас, что об истории человечества известно почти все, и практически на любой вопрос у историков есть ответ. Однако если мы всмотримся в далекое прошлое более пристально, то обнаружим там множество противоречий и нестыковок. Почему, например, живописцы Средневековья изображали античные персонажи, как своих современников, в соответствующей времени жизни художника одежде?
И как древние воины могли поражать своих врагов бронзовыми мечами, если бронза - хрупкий материал, и хорошее режущее лезвие из бронзы получить затруднительно? 
И почему в раскопках гробниц египетских фараонов находят стальное оружие, если Древний Египет не знал металла? Или все-таки знал? А как, в конце концов, объяснить стальное долото, которое было найдено в пирамиде Хуфу, построенной за 2900 лет до н.э.? 
Новая книга серии «История на пальцах» раскроет читателю тайны далекой древности.</t>
  </si>
  <si>
    <t>631-ВР-18</t>
  </si>
  <si>
    <t>ASE000000000848811</t>
  </si>
  <si>
    <t>978-5-17-123410-2</t>
  </si>
  <si>
    <t>Поляков А.К.</t>
  </si>
  <si>
    <t>Португалия. Полная история страны</t>
  </si>
  <si>
    <t>В наши дни Португалия – скромное государство, по площади
сравнимое с Тверской областью, но еще полвека назад это была
могучая империя с колониями на нескольких континентах. На
португальском языке говорит четверть миллиарда человек в раз-
ных частях света. Это не может не внушать уважения и заставля-
ет внимательнее присмотреться к этой замечательной стране.
Ее богатая история изобилует неожиданными поворотами и дра-
матичными событиями. Давайте же заглянем в глубь веков и по-
пытаемся понять народ, который сумел оставить по себе память
в самых удаленных уголках планеты.
Эта книга – первая полная история Португалии, издаваемая
на русском языке.</t>
  </si>
  <si>
    <t>705-ВР-19</t>
  </si>
  <si>
    <t>ASE000000000843877</t>
  </si>
  <si>
    <t>978-5-17-116722-6</t>
  </si>
  <si>
    <t>Докашева Е.С.</t>
  </si>
  <si>
    <t>Великий Шелковый путь. Полная история</t>
  </si>
  <si>
    <t>Задолго до того, как один немецкий ученый в XIX веке предложил назвать уникальное явление в жизни человечества Великим шелковым путем, по этой дороге шли караваны верблюдов, пеших купцов, вереницы пленников. Росли караван-сараи, строились, разрушались и заметались песком города, рождались и гибли государства. Но Великий шелковый путь не пустел. Он связал между собой Китай, Индию, Русь и Европу, определил во многом развитие науки, культуры и промышленности в этих регионах. И, в конечном счете — лицо современной цивилизации. Об удивительных открытиях, отчаянных приключениях, кровавых войнах на пыльных дорогах Шелко-
вого пути читайте в этой книге.</t>
  </si>
  <si>
    <t>85-ВР-19</t>
  </si>
  <si>
    <t>ASE000000000855147</t>
  </si>
  <si>
    <t>978-5-17-134413-9</t>
  </si>
  <si>
    <t>Танака Тайдзи</t>
  </si>
  <si>
    <t>Япония. Полная история страны</t>
  </si>
  <si>
    <t>Тайдзи Танака увлекательно рассказывает об истории Японии. Все значительные события, важные персонажи и периоды — таинственная эпоха Хэйан — время красавиц в тысячей рукавов, революция Мейдзи и японское экономическое чудо XX века. Далекая страна станет ближе и понятнее каждому.</t>
  </si>
  <si>
    <t>689-ВР-П-20</t>
  </si>
  <si>
    <t>ASE000000000851870</t>
  </si>
  <si>
    <t>978-5-17-134439-9</t>
  </si>
  <si>
    <t>Лю Чжан</t>
  </si>
  <si>
    <t>Китай. Полная история</t>
  </si>
  <si>
    <t>Книга известного китайского историка Лю Чжана – это краткий, но в то же время подробный путеводитель по истории Китая, который даст вам полное представление об истории этой великой страны, которая скромно называет себя Центральным (Серединным) Государством. «Максимум достоверности и минимум предположений», так характеризует свой стиль Лю Чжан.
«Йилу шунфэн!», желает читателям автор, что переводится как «Пусть на протяжении всего пути дует попутный ветер!».</t>
  </si>
  <si>
    <t>633-ВР-П-20</t>
  </si>
  <si>
    <t>ASE000000000851638</t>
  </si>
  <si>
    <t>978-5-17-123184-2</t>
  </si>
  <si>
    <t>Гречена Евсей</t>
  </si>
  <si>
    <t>Польша. Полная история страны</t>
  </si>
  <si>
    <t>178-ВР-П-20</t>
  </si>
  <si>
    <t>ASE000000000851640</t>
  </si>
  <si>
    <t>978-5-17-132816-0</t>
  </si>
  <si>
    <t>Российская империя. Полная история</t>
  </si>
  <si>
    <t>История России полна бурных событий. Ученые не сходятся в оценке, казалось бы, самых очевидных вещей и до сих пор ломают копья в научных баталиях. Кто же был основателем русского государства? Верна ли норманнская теория? Было ли благом для Руси принятие христианства? Какое влияние на наш народ оказало Татаро-монгольское иго? Самые важные завоевание, великие правители и государственные деятели, все даты имена и события в простой и увлекательной форме изложены в этой книге.</t>
  </si>
  <si>
    <t>176-ВР-П-20</t>
  </si>
  <si>
    <t>ASE000000000837709</t>
  </si>
  <si>
    <t>978-5-17-109657-1</t>
  </si>
  <si>
    <t>Остер Г.Б., Орлов В.Н., Собакин Т., Цыферов Г.М.</t>
  </si>
  <si>
    <t>Самые лучшие сказки_сети</t>
  </si>
  <si>
    <t>ASE000000000836971</t>
  </si>
  <si>
    <t>978-5-17-108923-8</t>
  </si>
  <si>
    <t>Свободина В.</t>
  </si>
  <si>
    <t>Прекрасная помощница для чудовища</t>
  </si>
  <si>
    <t>Кто не рискует, тот не пьет шампанского, верно?
Я вот шампанское не люблю да и к риску не склонна. Тихая спокойная должность без перспектив карьерного роста и с небольшой зарплатой меня всегда вполне устраивала. И вообще, все у меня нормально. Было.
Чтобы помочь отцу выбраться из кредитной ямы (будь проклята эта ипотека) и избавиться от начальника нашего отдела, начавшего меня домогаться, придется рискнуть и отправиться в лапы к чудовищу, став его личной, послушной и очень исполнительной помощницей.
Современная сказка для взрослых.
По мотивам сказок «Красавица и Чудовище» и «Золушка».</t>
  </si>
  <si>
    <t>446-ВРЕМ-17</t>
  </si>
  <si>
    <t>Хэштег-роман</t>
  </si>
  <si>
    <t>ASE000000000836011</t>
  </si>
  <si>
    <t>978-5-17-108026-6</t>
  </si>
  <si>
    <t>Большой годовой курс для занятий с детьми 1-2 лет</t>
  </si>
  <si>
    <t>«Большой годовой курс занятий с детьми 1–2 лет» — это развивающее пособие для малышей. Вместе с этой книжкой кроха сделает первые шаги в познании окружающего мира. Регулярные занятия помогут развить внимание, память речь, мелкую моторику, координацию движений и логическое мышление. Ребёнок познакомится с потешками и сказками, выучит много новых слов, потренирует пальчики, научится узнавать и называть цвета. 
Для детей до 3 лет.</t>
  </si>
  <si>
    <t>059/18</t>
  </si>
  <si>
    <t>Большой годовой курс для детей</t>
  </si>
  <si>
    <t>ASE000000000836009</t>
  </si>
  <si>
    <t>978-5-17-108024-2</t>
  </si>
  <si>
    <t>Большой годовой курс для занятий с детьми 3-4 года</t>
  </si>
  <si>
    <t>«Большой годовой курс занятий с детьми 3–4 лет» — это развивающее пособие для малышей. Увлекательные задания помогут ребенку познать окружающий мир, познакомится с буквами и цифрами, выучить много новых слов и научиться говорить правильно, получить первые математические представления и освоить графические навыки — всего за 10–15 минут занятий  в день.
Для дошкольного возраста.</t>
  </si>
  <si>
    <t>061/18</t>
  </si>
  <si>
    <t>ASE000000000837703</t>
  </si>
  <si>
    <t>978-5-17-109651-9</t>
  </si>
  <si>
    <t>Матвеева А.С., Дмитриева В.Г.</t>
  </si>
  <si>
    <t>Большой годовой курс для занятий с детьми 4-5 лет</t>
  </si>
  <si>
    <t>«Большой годовой курс для занятий с детьми 4–5 лет» — развивающее пособие для обучения дошкольников, созданное А.С. Матвеевой по авторской методике. Выполняя увлекательные задания, ребенок значительно расширит кругозор и разовьёт интеллект, узнает много новых слов, выучит алфавит, научится правильно произносить звуки, познакомится с понятиями формы, цвета, размера и количества предметов, научится писать цифры и считать до 10, рассказывать, объяснять, читать стихи наизусть.  
Для дошкольного возраста.</t>
  </si>
  <si>
    <t>085/18</t>
  </si>
  <si>
    <t>ASE000000000835982</t>
  </si>
  <si>
    <t>978-5-17-107997-0</t>
  </si>
  <si>
    <t>«Игрушки» — прекрасно иллюстрированная интерактивная книжка для развития речи, памяти, внимания, воображения и мелкой моторики + 80 красочных стикеров. Играть с многоразовыми наклейками интересно, познавательно, полезно. Любознательные малыши с удовольствием послушают и отгадают загадки, а также смогут сами дополнить сюжетные рисунки стикерами. Не беда, если сложить картинку с первого раза не получается, ведь стикеры можно приклеивать на страницы книги много-много раз.
Для дошкольного возраста.</t>
  </si>
  <si>
    <t>047/18</t>
  </si>
  <si>
    <t>Книжка с пазлами-наклейками</t>
  </si>
  <si>
    <t>ASE000000000837892</t>
  </si>
  <si>
    <t>978-5-17-109832-2</t>
  </si>
  <si>
    <t>Рупасова М.Н.</t>
  </si>
  <si>
    <t>С неба падали старушки</t>
  </si>
  <si>
    <t>Эта книга адресована тем мамам и папам, которые уже перечитали детям всех классиков вроде Агнии Барто и Самуила Маршака и теперь хотят обратиться к творчеству современных детских поэтов. И, поверьте, среди наших современников есть достойные имена! Вот, например, стихи Маши Рупасовой — весёлые, добрые, немножко хулиганские (ну разве что совсем чуть-чуть). Они звучат очень актуально (чего стоит хотя бы история о маме, которая слишком много времени проводит в Интернете) и при этом совершенно вне времени, поэтому обязательно понравятся и детям, и родителям, и даже бабушкам и дедушкам.</t>
  </si>
  <si>
    <t>49-МАЛ-17СПб</t>
  </si>
  <si>
    <t>Друг детей</t>
  </si>
  <si>
    <t>ASE000000000849891</t>
  </si>
  <si>
    <t>978-5-17-121437-1</t>
  </si>
  <si>
    <t>Наоборотная мама</t>
  </si>
  <si>
    <t>Каждая мама придумывает для ребёнка свой особый волшебный мир. И малыш растёт в этом любящем мире, напитываясь им на всю оставшуюся жизнь. В маминой Вселенной возможны любые чудеса, а уже в три-четыре года ребёнок и сам становится волшебником, изобретателем, магом, не знающим никаких ограничений. И тогда они с мамой начинают придумывать миры вместе. Так начинается совместная игра, которая продлится несколько прекрасных сумасшедших лет. А итогом игры будет, наверное, теплота, крепкая связь двух великих волшебников, мамы и ребёнка.</t>
  </si>
  <si>
    <t>24-МАЛ-18СПб</t>
  </si>
  <si>
    <t>ASE000000000857967</t>
  </si>
  <si>
    <t>978-5-17-137112-8</t>
  </si>
  <si>
    <t>Семен Андреич. Летопись в каракулях</t>
  </si>
  <si>
    <t>«Летопись в каракулях» Семёна Андреича – настоящее семейное чтение. Для тех, кто любит смеяться, мечтать и умеет не пасовать перед трудностями. Для тех, кто переживает самую счастливую пору своей жизни – детство. И для тех, кто застрял в этой счастливой поре навсегда.</t>
  </si>
  <si>
    <t>32-МАЛ-19СПб</t>
  </si>
  <si>
    <t>ASE000000000837975</t>
  </si>
  <si>
    <t>978-5-17-109925-1</t>
  </si>
  <si>
    <t>Весёлая книга «Истории из Простоквашино» Э. Успенского прекрасно подходит для первого самостоятельного чтения. Ведь в этом сборнике удобного формата коротенькие сказочки, большие буквы, слова с ударениями и много цветных иллюстраций.
Для дошкольного возраста.</t>
  </si>
  <si>
    <t>Читаем сами без мамы_Почта</t>
  </si>
  <si>
    <t>ASE000000000837977</t>
  </si>
  <si>
    <t>978-5-17-109926-8</t>
  </si>
  <si>
    <t>Не каждая девочка может похвастаться дружбой с обезьянкой. А вот девочка Вера — может! Её лучшая подружка, обезьянка Анфиса, ни минуты не сидит спокойно. Где бы она ни появилась — в детском саду или в поликлинике — там немедленно происходит множество смешных и неожиданных происшествия. Сказочные истории о Вере и Анфисе отлично подходят для первого самостоятельного чтения. Большие буквы, слова с ударениями и много цветных иллюстраций сделают эту книжку любимой у юных читателей!
Для дошкольного возраста.</t>
  </si>
  <si>
    <t>ASE000000000837991</t>
  </si>
  <si>
    <t>978-5-17-109941-1</t>
  </si>
  <si>
    <t>Стихи первоклассникам</t>
  </si>
  <si>
    <t>На страницах сборника «Стихи первоклассникам» юные читатели познакомятся с произведениями известных детских поэтов С. Михалкова, Э. Успенского, И. Токмаковой и др. Включённые в книгу произведения посвящены детям, их радостям и печалям, учёбе и играм, взаимоотношениям со взрослыми и сверстниками.
Для младшего школьного возраста.</t>
  </si>
  <si>
    <t>БНШ_Почта</t>
  </si>
  <si>
    <t>ASE000000000837978</t>
  </si>
  <si>
    <t>978-5-17-109930-5</t>
  </si>
  <si>
    <t>Весёлые стихи</t>
  </si>
  <si>
    <t>В книгу «Весёлые стихи» вошли знаменитые произведения С.В. Михалкова из цикла «Стихи друзей», стихотворение-игралочка «Поиграем-угадаем!» и старинная детская песенка «Лесная академия». Стихотворения проиллюстрированы народным художником РФ В.А. Чижиковым. Произведения входят в программы чтения в начальной школе.
Для младшего школьного возраста.</t>
  </si>
  <si>
    <t>ASE000000000837192</t>
  </si>
  <si>
    <t>978-5-17-109126-2</t>
  </si>
  <si>
    <t>Новогодние сапожки</t>
  </si>
  <si>
    <t>Серия «Книжечки на верёвочке» — это новая серия «Малыша», которая станет отличным подарком под ёлочку вашим деткам. В каждую из книжечек входят самые знаменитые новогодние и зимние стихи классиков отечественной литературы. 
В этих необыкновенных книжках-игрушках необыкновенно всё: форма самих книжечек — новогодние сапожки, новогодняя ёлочка и снеговичок, Дедушка Мороз и Снегурочка, новогодние снежинки и ёлочные шарики, большие и яркие иллюстрации, коротенькие стихотворения и оригинальный игровой элемент – верёвочка! 
Каждая пара книжечек соединена яркой верёвочкой. Малыш сможет играть с книжечками дома, брать с собой на улицу, а самое главное — вешать на ёлочку, как новогоднее украшение! 
Книжки сделаны из качественного плотного картона, что позволит малышу легко самому переворачивать странички.
«Книжечки на верёвочке» — это и книжка, и игрушка, и самый лучший подарок вашим малышам! 
«Новогодние сапожки» — это новая уникальная книжка-игрушка необычной формы из серии «Книжечки на верёвочке». Читайте и учите вместе с малышами знаменитые стихотворения, рассматривайте большие картинки и украшайте сапожками на верёвочке вашу ёлочку или комнатку детишек.</t>
  </si>
  <si>
    <t>Книжечки на верёвочке</t>
  </si>
  <si>
    <t>ASE000000000837198</t>
  </si>
  <si>
    <t>978-5-17-109129-3</t>
  </si>
  <si>
    <t>Новогодние снежинки и ёлочные шарики</t>
  </si>
  <si>
    <t>Серия «Книжечки на верёвочке» — это новая серия «Малыша», которая станет отличным подарком под ёлочку вашим деткам. В каждую из книжечек входят самые знаменитые новогодние и зимние стихи классиков отечественной литературы. 
В этих необыкновенных книжках-игрушках необыкновенно всё: форма самих книжечек — новогодние сапожки, новогодняя ёлочка и снеговичок, Дедушка Мороз и Снегурочка, новогодние снежинки и ёлочные шарики, большие и яркие иллюстрации, коротенькие стихотворения и оригинальный игровой элемент – верёвочка! 
Каждая пара книжечек соединена яркой верёвочкой. Малыш сможет играть с книжечками дома, брать с собой на улицу, а самое главное — вешать на ёлочку, как новогоднее украшение! 
Книжки сделаны из качественного плотного картона, что позволит малышу легко самому переворачивать странички.
«Книжечки на верёвочке» — это и книжка, и игрушка, и самый лучший подарок вашим малышам! 
«Новогодние снежинки и ёлочные шарики» — это новая уникальная книжка-игрушка необычной формы из серии «Книжечки на верёвочке». Читайте и учите вместе с малышами знаменитые стихотворения, рассматривайте большие картинки и украшайте сапожками на верёвочке вашу ёлочку или комнатку детишек.</t>
  </si>
  <si>
    <t>ASE000000000837197</t>
  </si>
  <si>
    <t>978-5-17-109128-6</t>
  </si>
  <si>
    <t>Дедушка Мороз и Снегурочка</t>
  </si>
  <si>
    <t>Серия «Книжечки на верёвочке» — это новая серия «Малыша», которая станет отличным подарком под ёлочку вашим деткам. В каждую из книжечек входят самые знаменитые новогодние и зимние стихи классиков отечественной литературы. 
В этих необыкновенных книжках-игрушках необыкновенно всё: форма самих книжечек — новогодние сапожки, новогодняя ёлочка и снеговичок, Дедушка Мороз и Снегурочка, новогодние снежинки и ёлочные шарики, большие и яркие иллюстрации, коротенькие стихотворения и оригинальный игровой элемент – верёвочка! 
Каждая пара книжечек соединена яркой верёвочкой. Малыш сможет играть с книжечками дома, брать с собой на улицу, а самое главное — вешать на ёлочку, как новогоднее украшение! 
Книжки сделаны из качественного плотного картона, что позволит малышу легко самому переворачивать странички.
«Книжечки на верёвочке» — это и книжка, и игрушка, и самый лучший подарок вашим малышам! 
«Дедушка Мороз и Снегурочка» — это новая уникальная книжка-игрушка необычной формы из серии «Книжечки на верёвочке». Читайте и учите вместе с малышами знаменитые стихотворения, рассматривайте большие картинки и украшайте сапожками на верёвочке вашу ёлочку или комнатку детишек.</t>
  </si>
  <si>
    <t>ASE000000000701134</t>
  </si>
  <si>
    <t>978-5-17-087640-2</t>
  </si>
  <si>
    <t>Дневник мага</t>
  </si>
  <si>
    <t>Автобиографический роман Пауло Коэльо «Дневник ма­га» («Паломничество») посвящен поиску древней мудрости, которую постепенно обретает герой, отправившись по древ­нему паломническому пути в испанский город Сантьяго-де-Компостела.
Эта мудрость, помимо духовного наставничества, вклю­чает в себя эзотерические упражнения, помогающие челове­ку в самых тяжелых обстоятельствах сохранять спокойствие и накапливать духовную силу.</t>
  </si>
  <si>
    <t>5281-AST</t>
  </si>
  <si>
    <t>Лучшее от Пауло Коэльо (М)</t>
  </si>
  <si>
    <t>ASE000000000706468</t>
  </si>
  <si>
    <t>978-5-17-089233-4</t>
  </si>
  <si>
    <t>Вероника решает умереть</t>
  </si>
  <si>
    <t>У Вероники есть все: молодость и красота, поклонники и достойная работа. Но в ее жизни чего-то не хватает. И одним ноябрьским утром она решает принять такую дозу снотворного, чтобы никогда больше не проснуться. Вероника приходит в себя в психиатрической клинике…
Роман, основанный на личном опыте Пауло Коэльо, заставляет нас задуматься о том, что такое сумасшествие, и превозносит тех, кому хватает духу противостоять обществу и его косным представлениям о нормальности. Эта смелая книга – ослепительный портрет молодой женщины, которая колеблется между отчаянием и свободой, и восторженное, страстное прославление жизни.</t>
  </si>
  <si>
    <t>ASE000000000702686</t>
  </si>
  <si>
    <t>978-5-17-088100-0</t>
  </si>
  <si>
    <t>Пятая гора</t>
  </si>
  <si>
    <t>В девятом веке до н.э. финикийская принцесса Иезавель приказала казнить всех пророков, отказывающихся поклониться языческому божеству Ваалу. Илия бежит из Израиля в город Сарепту, где неожиданно находит свою любовь. Но вскоре все надежды и мечты рассеиваются как дым и Илию вновь затягивает водоворот событий, угрожающих его жизни.
"Пятая гора" - это волнующая история избранника Божьего, которому надлежит пронести свою веру через самые страшные испытания.</t>
  </si>
  <si>
    <t>ASE000000000719483</t>
  </si>
  <si>
    <t>978-5-17-093706-6</t>
  </si>
  <si>
    <t>Заир</t>
  </si>
  <si>
    <t>«Заир» - это захватывающая история писателя, жена которого, военная журналистка Эстер, однажды бесследно пропадает. Вскоре становится ясно, что она его бросила. Но он никак не может забыть ее и избавиться от навязчивого чувства, что за этим исчезновением кроется какая-то тайна. Он начинает искать Эстер, и с каждым днем его любовь к этой необыкновенной женщине лишь растет, постепенно становясь наваждением…</t>
  </si>
  <si>
    <t>ASE000000000703545</t>
  </si>
  <si>
    <t>978-5-17-088361-5</t>
  </si>
  <si>
    <t>"Алхимик" — самый известный роман бразильского писателя Пауло Коэльо, любимая книга миллионов людей во всем мире. В юности люди не боятся мечтать, все кажется им возможным. Но проходит время, и таинственная сила принимается им внушать, что их желания неосуществимы.
"Добиться воплощения Своей Судьбы — вот единственная подлинная обязанность человека..." — утверждает Пауло Коэльо.
Этот, ставший культовым, роман-притча способен изменить жизнь своих читателей.</t>
  </si>
  <si>
    <t>ASE000000000701132</t>
  </si>
  <si>
    <t>978-5-17-087637-2</t>
  </si>
  <si>
    <t>Ведьма с Портобелло</t>
  </si>
  <si>
    <t>Это история Афины, загадочной молодой женщины, которая родилась в Румынии, воспитывалась в Бейруте, а жила в Лондоне. О ней и ее жизни рассказывают несколь­ко человек - одни хорошо ее знали, другие не знали вовсе.
«Ведьма с Портобелло» — из тех произведений, которые меняют представления читателя о любви, страсти, радости и жертвенности.</t>
  </si>
  <si>
    <t>ASE000000000703632</t>
  </si>
  <si>
    <t>978-5-17-088388-2</t>
  </si>
  <si>
    <t>Мактуб</t>
  </si>
  <si>
    <t>«Мактуб» – книга, вобравшая в себя бесценные фрагменты из сокровищницы мировой мудрости. Короткие истории, на которые автора вдохновили различные источники и культуры, родились в сотрудничестве с газетой «Фолья де Сан-Пауло». Коэльо отобрал лучшее из написанного и представил вниманию читателей красочное мозаичное полотно мировых устных традиций.</t>
  </si>
  <si>
    <t>ASE000000000703631</t>
  </si>
  <si>
    <t>978-5-17-088387-5</t>
  </si>
  <si>
    <t>Дьявол и сеньорита Прим</t>
  </si>
  <si>
    <t>Этот роман — удивительный рассказ о человеческой душе, о необходимости делать моральный выбор.
В маленьком горном селении появляется незнакомец. В чемодане у него одиннадцать слитков золота, с их помощью он хочет испытать людей, которые, по его мнению, более склонны к злу, чем к добру. Селянам предстоит прожить неделю, полную драматических событий, оказаться перед лицом любви, смерти, власти, в душе каждого будет происходить борьба между Светом и Тьмой.</t>
  </si>
  <si>
    <t>ASE000000000840460</t>
  </si>
  <si>
    <t>978-5-17-112287-4</t>
  </si>
  <si>
    <t>Возвращение короля. Второе издание</t>
  </si>
  <si>
    <t>Трилогия «Властелин Колец» — одна из тех великих книг, встреча с которыми становится Событием. Эпическая красота повествования, вечная тема борьбы Добра и Зла, большой подвиг маленького героя и, самое главное, — тот фантастический и вместе с тем удивительно реальный мир, в котором хочется остаться навсегда.
Издание, которое вы держите в руках, выполненное в переводе Владимира Грушецкого и Наталии Григорьевой и оформленное знаменитым художником Денисом Гордеевым, — не просто книга на все времена, не просто культовое фэнтези от одного из самых известных писателей, но произведение искусства, сочетающее в себе волшебство слова и рисунка.</t>
  </si>
  <si>
    <t>592-СТРИМ-18</t>
  </si>
  <si>
    <t>Толкин с иллюстрациями Гордеева</t>
  </si>
  <si>
    <t>AST000000000152207</t>
  </si>
  <si>
    <t>978-5-17-083893-6</t>
  </si>
  <si>
    <t>История Первых Эпох Средиземья, великой войны между Светом и Тьмой и Колец Всевластья, чей путь по Средиземью только начинается... 
Предыстория легендарной трилогии Дж. Р.Р. Толкина «Властелин колец» в классическом переводе Натальи Григорьевой и Владимира Грушецкого,
с новыми иллюстрациями Дениса Гордеева, нарисованными специально для этого издания.</t>
  </si>
  <si>
    <t>ASE000000000838246</t>
  </si>
  <si>
    <t>978-5-17-110164-0</t>
  </si>
  <si>
    <t>Братство кольца. Второе издание</t>
  </si>
  <si>
    <t>ASE000000000848096</t>
  </si>
  <si>
    <t>978-5-17-119690-5</t>
  </si>
  <si>
    <t>Искусство - это важно</t>
  </si>
  <si>
    <t>Писатель Нил Гейман и художник Крис Ридделл уверены: чтение, воображение и творчество могут изменить мир.
Об этом так или иначе говорится в каждой книге, созданной этим уникальным тандемом.
На страницах книги, которую вы держите в руках, Нил Гейман рассказывает о том, почему искусство — это так важно, а Крисс Ридделл поддерживает его своими иллюстрациями.</t>
  </si>
  <si>
    <t>363-СТРИМ-19</t>
  </si>
  <si>
    <t>Гейман с иллюстрациями Криса Риддела</t>
  </si>
  <si>
    <t>ASE000000000827068</t>
  </si>
  <si>
    <t>978-5-17-100616-7</t>
  </si>
  <si>
    <t>Под улицами Лондона существует мир, о котором большинство людей и не подозревает. 
В нем слово становится настоящей силой. Туда можно попасть, только открыв Дверь.
Этот мир полон опасностей, населен святыми и монстрами, убийцами и ангелами…
Любимый роман самого Нила Геймана теперь выходит с иллюстрациями знаменитого художника-графика Криса Ридделла.
Более ста тридцати великолепных рисунков сопровождают захватывающую историю о том, что происходит по ту сторону реальности.
Ричард Мэхью живет в Лондоне, снимает квартиру, работает в инвестиционной компании, а его невеста весьма неглупа, амбициозна и просто обворожительна. Все идет по плану. Но размеренная жизнь в буквальном смысле проваливается под землю, когда Ричард встречает на улице израненную девушку, умоляющую о помощи. Жест милосердия откроет для молодого человека дверь в удивительный и опасный мир! Нижний Лондон, где время и пространство не подвластны законам физики, смертельная опасность дышит в затылок, крысы управляют людьми и ангелы пьют вино из затонувшей Атлантиды. Вместе с новыми друзьями Ричарду предстоит невероятная миссия. Никто не знает, кто враг, любой может оказаться предателем, а каждая дверь  — воротами в ад...</t>
  </si>
  <si>
    <t>ASE000000000703309</t>
  </si>
  <si>
    <t>978-5-17-088285-4</t>
  </si>
  <si>
    <t>Дева и веретено</t>
  </si>
  <si>
    <t>Казалось бы, эта сказка стара как мир: в день своего восемнадцатилетия юная принцесса уколется веретеном и заснет на сто лет, до тех пор, пока ее на разбудит прекрасный принц… Но в этой истории все немного иначе: спасать деву отправится королева с своими гномами, а спящая красавица окажется не той, кем ее представляли…</t>
  </si>
  <si>
    <t>30-МЛФ-21</t>
  </si>
  <si>
    <t>ASE000000000835729</t>
  </si>
  <si>
    <t>978-5-17-107758-7</t>
  </si>
  <si>
    <t>Одд и Ледяные великаны</t>
  </si>
  <si>
    <t>Имя Одд означает «острие клинка» и приносит удачу.
Но в ту бесконечную мрачную зиму удача совсем отвернулась от Одда. У него есть только топор в память об отце-викинге, да искалеченная нога - напоминание о собственных злоключениях. И вот как-то утром, еще до рассвета, Одд одевается потеплее, крадет бок копченого лосося, берет топор и костыль и уходит в заснеженный лес…
Впереди его ждут удивительные приключения, о которых нам рассказал Нил Гейман, обладатель медали Ньюбери и медали Карнеги, а иллюстрации к ним создал Крис Ридделл, лауреат Детской премии Великобритании.</t>
  </si>
  <si>
    <t>12-СТРИМ-18</t>
  </si>
  <si>
    <t>AST000000000155474</t>
  </si>
  <si>
    <t>978-5-17-084621-4</t>
  </si>
  <si>
    <t>«Коралина» — история о девочке, которая обнаруживает за дверью своего нового дома другую квартиру, как две капли воды похожую на ее собственную. Там живут другие мама с папой, которые хотят, чтобы Коралина осталась с ними. Девочке придется быть очень смелой, чтобы вернуться в свой настоящий дом и обрести себя.</t>
  </si>
  <si>
    <t>6044-AST</t>
  </si>
  <si>
    <t>AST000000000165145</t>
  </si>
  <si>
    <t>978-5-17-085548-3</t>
  </si>
  <si>
    <t>AST000000000153394</t>
  </si>
  <si>
    <t>978-5-17-084153-0</t>
  </si>
  <si>
    <t>Но молоко, к счастью...</t>
  </si>
  <si>
    <t>Эта странная история случилась при совершенно непримечательных обстоятельствах.
В доме закончилось молоко. Мама в командировке, папа – за главного. Он-то и отправляется за ним в магазин.
Но вдруг его похищают… самые настоящие инопланетяне.</t>
  </si>
  <si>
    <t>4635-AST</t>
  </si>
  <si>
    <t>ASE000000000829778</t>
  </si>
  <si>
    <t>978-5-17-103194-7</t>
  </si>
  <si>
    <t>Свадьба</t>
  </si>
  <si>
    <t>Продолжение легендарного романа Николаса Спаркса «Дневник памяти», которое ничуть не уступает первой книге!
Любовь в браке медленно умирает, сменяясь привычкой?
Так бывает, увы, очень часто.
Но разве это нельзя изменить?!
Уилсон Льюис вынужден признать – его супруга Джейн больше не чувствует себя счастливой.
С каждым днем она все больше страдает без романтики, без ярких проявлений подлинного чувства.
Она хочет любви. 
Не комфорта, спокойствия, добрых семейных отношений, - а именно любви, безумной и нежной, как в те времена, когда Джейн только познакомилась с будущим мужем…
Уилсон понимает: ему придется опять покорить сердце собственной жены и помочь ей заново испытать радости, наслаждения и тревоги настоящей страсти…</t>
  </si>
  <si>
    <t>4747-AST</t>
  </si>
  <si>
    <t>Романтика любви(м)</t>
  </si>
  <si>
    <t>ASE000000000856683</t>
  </si>
  <si>
    <t>978-5-17-135905-8</t>
  </si>
  <si>
    <t>ASE000000000705118</t>
  </si>
  <si>
    <t>978-5-17-088812-2</t>
  </si>
  <si>
    <t>Спасение</t>
  </si>
  <si>
    <t>Спасатель Тейлор Макэден слишком хорошо знает, как хрупка человеческая жизнь. Снова и снова он убеждает себя: нельзя по-настоящему привязываться ни к кому на свете.
Нельзя любить. Нельзя никому открывать свое сердце. 
Потому что любимого человека в любую секунду можно потерять… Много лет Тейлор сознательно отметает даже саму идею полюбить и создать семью. Но судьба преподносит ему сюрприз: встречу с Денизой Холтон - женщиной, которую он спас от смерти… Удастся ли этой хрупкой молодой женщине пробиться сквозь броню, которой окружил себя Тейлор?
Или, возможно, это сумеет сделать ее сынишка, увидевший в суровом спасателе отца?</t>
  </si>
  <si>
    <t>ASE000000000843211</t>
  </si>
  <si>
    <t>978-5-17-114934-5</t>
  </si>
  <si>
    <t>Кривотопь. Перевёртыш</t>
  </si>
  <si>
    <t>Магия покидает Дикую Чащу, где живёт волшебный народ. Вернуть её можно лишь одним способом – украв человеческого малыша и оставив вместо него гоблина-перевертыша. Под покровом ночи гоблин Кулл проникает в дом Энни и Джозефа Бёртонов, но всё идёт наперекосяк, и родители обнаруживают в колыбели не одного, а двух совершенно одинаковых младенцев! 
Тринадцать лет спустя братья-близнецы Тинн и Коул получают странное письмо: в нём говорится, что перевёртыш должен срочно вернуться к своим сородичам, а иначе он и весь волшебный народ исчезнут с лица земли. Но о ком из братьев идёт речь? Мальчикам не остаётся ничего другого, кроме как вместе отправиться в путешествие через опасную Кривотопь…</t>
  </si>
  <si>
    <t>4291-AST</t>
  </si>
  <si>
    <t>Изумрудный атлас</t>
  </si>
  <si>
    <t>ASE000000000833086</t>
  </si>
  <si>
    <t>978-5-17-983069-6</t>
  </si>
  <si>
    <t>Цинкк В.</t>
  </si>
  <si>
    <t>Пенелопа и огненное чудо</t>
  </si>
  <si>
    <t>Волосы Пенелопы — цвета пепла, и другой она себя не помнит.
Но однажды утром ее волосы становятся огненно-рыжими.
И чудеса на этом не заканчиваются!
Пенелопа чувствует, что у нее появились необычные способности и в тот же день узнает,
что ее отец, которого она считала давно погибшим, жив. Пенелопа отправляется на его поиски.
Впереди ее ждут удивительные приключения!</t>
  </si>
  <si>
    <t>321-СТРИМ-17</t>
  </si>
  <si>
    <t>ASE000000000839867</t>
  </si>
  <si>
    <t>978-5-17-111696-5</t>
  </si>
  <si>
    <t>Чаролес</t>
  </si>
  <si>
    <t>Эта история начинается морозной ночью…
Юная Лейли с трудом может припомнить то счастливое время, когда ее мама была еще жива. Когда ее отец еще не погрузился в пучину бесконечной печали и забыл дорогу в свой дом. На одиннадцатилетнюю девочку, жившую на краю Чаролеса, навалилась вся тяжесть их семейной магии: год за годом помогая мертвым отправляться в Запределье, Лейли превратила свою жизнь в унылое существование.
Но однажды она встречает очень странную парочку, и ее мир переворачивается с ног на голову…</t>
  </si>
  <si>
    <t>257-СТРИМ-18</t>
  </si>
  <si>
    <t>ASE000000000723674</t>
  </si>
  <si>
    <t>978-5-17-097601-0</t>
  </si>
  <si>
    <t>Пирс Тамора</t>
  </si>
  <si>
    <t>Аланна. Начало пути</t>
  </si>
  <si>
    <t>И угораздило же Аланну из Требонда родиться девчонкой! Тяжело жить, когда мечтаешь стать рыцарем, а вместо этого учишься магии, пению и танцам. Брат-близнец Аланны Том, наоборот, хочет постичь магическую науку и стать могущественным чародеем. Однажды ребята решают поменяться местами: Том уезжает в монастырь, где ему предстоит учиться волшебству, а Аланна, притворившись мальчиком, отправляется в королевский дворец, чтобы поступить в услужение пажом. Но стать рыцарем не так-то просто. Прежде чем получить право участвовать в сражениях, Аланна должна научиться не только как следует владеть мечом, но и отличать врагов от друзей. Лишь пройдя тернистый путь побед и поражений, приключений и интриг, столкнувшись с добром и злом, Аланна сумеет осуществить свои мечты и прославиться.</t>
  </si>
  <si>
    <t>410-СТРИМ-15</t>
  </si>
  <si>
    <t>ASE000000000840777</t>
  </si>
  <si>
    <t>978-5-17-112587-5</t>
  </si>
  <si>
    <t>Итакдалия</t>
  </si>
  <si>
    <t>Алиса — необычная девочка, которая живет городке Ференвуд, полном красок и магии, только сама она… бесцветная, тусклая. Алиса носит яркие юбки и огромные браслеты, обожает живые цветы и захватывающие приключения. Больше всего на свете она любит свою семью: маму, братьев и отца… который пропал без вести три года назад. И любовь Алисы к отцу так сильна, что она вместе с другом Оливером отправляется в незнакомую, опасную страну Итакдалию (где в последний раз видели ее отца). А там! Все вверх дном, и живые бумажные лисы, и правое — на самом деле левое… Именно в этом чарующем месте Алиса узнает, что такое магия приключений и дружбы.</t>
  </si>
  <si>
    <t>105-СТРИМ-16</t>
  </si>
  <si>
    <t>ASE000000000834143</t>
  </si>
  <si>
    <t>978-5-17-106690-1</t>
  </si>
  <si>
    <t>Верхова Екатерина</t>
  </si>
  <si>
    <t>Виттория</t>
  </si>
  <si>
    <t>Представьте, что вы – любимая дочь понимающих родителей и беззаботная студентка. Все, как полагается: подружки, поклонники, пары и мечты о светлом будущем. 
А теперь представьте, что всему этому суждено исчезнуть в один момент, и вдруг окажется, что ваш дом – вовсе не дом, родители – не совсем родители, да и мир, который вы привыкли считать своим, абсолютно чужой. 
И наконец представьте, что вам предстоит вернуться домой – в мир, наполненный магией, интригами и тайнами! На горизонте маячит силуэт самой настоящей волшебной академии, а в двери стучится любовь…</t>
  </si>
  <si>
    <t>674-ВР-17В</t>
  </si>
  <si>
    <t>Хиты Рунета</t>
  </si>
  <si>
    <t>ASE000000000836294</t>
  </si>
  <si>
    <t>978-5-17-108304-5</t>
  </si>
  <si>
    <t>Микиртумова Карина</t>
  </si>
  <si>
    <t>Страстная неделька</t>
  </si>
  <si>
    <t>Предполагала ли я, что мой босс – псих? Да, определённо.
Ожидала ли я, что его психоз коснётся меня, скромного главбуха? Нет, и не мечтала.
Но что, если в один вечер крышу шефу снесло окончательно и он хочет меня довести до ручки? Чем? Своими недвусмысленными домогательствами и желаниями. А я что? Я отбиваюсь, как могу. Правда, получается это из ряда вон плохо.</t>
  </si>
  <si>
    <t>199-ВР-18</t>
  </si>
  <si>
    <t>ASE000000000835796</t>
  </si>
  <si>
    <t>978-5-17-108630-5</t>
  </si>
  <si>
    <t>Панфилов А.В.</t>
  </si>
  <si>
    <t>Научись у Богов сверхспособностям. Обрети силу сознания и напиши свои правила судьбы</t>
  </si>
  <si>
    <t>Автор вложил в эту книгу ментальные ключи к умению управлять своей судьбой посредством переписывания сценария как этого воплощения, так и наших далеких жизней!
Ведь наше настоящее — лишь следствие прошлых побед и ошибок! А как изменится наша судьба, если мы по-другому проживем прошлые жизни? Что будет с людьми, если мы изменим ход событий своего прошлого воплощения? Какую силу обретем, если мы откроем для себя прошлые опыт и знания? Какими мы станем, когда обретем сверхспособности, которыми прежде обладали только боги?
Из воплощения в воплощение мы движемся спиралью событий, вызывающих в нас эффект дежавю, а люди, которые встречаются нам на жизненном пути, так необъяснимо знакомы нам.
Начни творить свою историю прямо сейчас!</t>
  </si>
  <si>
    <t>28-ПР-18</t>
  </si>
  <si>
    <t>Алхимия духа</t>
  </si>
  <si>
    <t>ASE000000000846846</t>
  </si>
  <si>
    <t>978-5-17-118529-9</t>
  </si>
  <si>
    <t>Барри Катрин</t>
  </si>
  <si>
    <t>Счастье за 52 недели. Убираем стресс, негатив и плохое настроение</t>
  </si>
  <si>
    <t>Эта книга — добрый помощник на пути к счастливой и размеренной жизни, где вы являетесь хозяином любой ситуации, потому что спокойны и невозмутимы. Автор разработал уникальную, рассчитанную на 52 недели программу, благодаря которой вы уже с первых дней выполнения упражнений будете укреплять внутреннюю силу, чтобы противостоять негативу, а значит, станете радостнее и счастливее! 
Каждая неделя посвящена определенной теме, причем начинать практику можно в любое время. В книге даются конкретные рекомендации, вдохновляющие цитаты, таблицы для заполнения — благодаря чему вы сможете перестроить свое мышление, сделать его позитивным и менять мир вокруг себя одной только силой мысли!</t>
  </si>
  <si>
    <t>245-ПР-16</t>
  </si>
  <si>
    <t>ASE000000000842131</t>
  </si>
  <si>
    <t>978-5-17-113886-8</t>
  </si>
  <si>
    <t>Магия. 5 шагов к безграничным возможностям. Здоровье, деньги и любовь с Дао Рейки-Иггдрасиль</t>
  </si>
  <si>
    <t>Эта книга — уникальная возможность наполнить свою жизнь магией, не будучи обладателем сверхспособностей и знатоком эзотерических ритуалов.
Всего пять шагов отделяют вас от умения:
— влиять на будущее и настоящее;
— изменять события жизни;
— улучшать здоровье;
— привлекать деньги и удачу;
— выстраивать личную жизнь.
Сделайте их вместе с Дао Рейки-Иггдрасиль — и ваша жизнь станет именно такой, как вы мечтаете.</t>
  </si>
  <si>
    <t>4-ПР-19</t>
  </si>
  <si>
    <t>ASE000000000847889</t>
  </si>
  <si>
    <t>978-5-17-120046-6</t>
  </si>
  <si>
    <t>Жикаренцев Владимир</t>
  </si>
  <si>
    <t>Ключи к свободе. Лучшие практики, методики, упражнения для исполнения желаний</t>
  </si>
  <si>
    <t>Владимир Жикаренцев — знаменитый философ, писатель и психолог. Тираж его книг уже превышает пять миллионов экземпляров. Эта книга — результат двадцатилетней работы автора. 
Человек, который умеет управлять мыслями, получает в руки ключ к своей жизни. Мысли создают установки и определяют, как мы живем: будем ли мы больны или здоровы, богаты или бедны.
Практики медитаций, упражнения, которые собрал в этой книге Владимир Жикаренцев, учат работать с мыслями, сознанием и подсознанием — очищать его от негатива, настраивать на успех, деньги, выздоровление. Книга научит вас работать с психической энергией, поможет стать сильным и удачливым, привлекать счастливые обстоятельства и, в итоге, сделать жизнь такой, как вы хотите.</t>
  </si>
  <si>
    <t>111-ПР-19</t>
  </si>
  <si>
    <t>ASE000000000832661</t>
  </si>
  <si>
    <t>978-5-17-982626-2</t>
  </si>
  <si>
    <t>Руис Дон Мигель</t>
  </si>
  <si>
    <t>Четыре соглашения. Тольтекская книга мудрости</t>
  </si>
  <si>
    <t>Дон Мигель Руис – известный духовный учитель и автор мировых бестселлеров, посвящающих в тайны тольтекской мудрости. Книги автора были проданы тиражом более 10 млн экземпляров в США и изданы на 40 языках по всему миру.
Руис объединил древнюю мудрость с логикой разума, чтобы создать новый путь для стремящихся к истине. Он раскрывает источники ограничивающих убеждений, которые лишают нас радости и создают ненужные страдания.
Книга, которую вы держите в руках, впервые была опубликована в 1997 году и около 10 лет была бестселлером The New York Times. В ней даны четыре соглашения: никогда не грешите словом, не принимайте ничего на свой счет, не стройте необоснованных предположений, делайте все в полную меру своих сил и способностей. 
Учение тольтеков ставит во главу угла особое состояние духа, позволяющее с легкостью приобщиться к счастью и любви. Приняв этот новый кодекс поведения, вы сможете по-настоящему изменить свою жизнь и достичь истинной свободы –– свободы быть собой. И помните: мы здесь для того, чтобы жить, быть счастливыми и любить.</t>
  </si>
  <si>
    <t>192-ВР-19</t>
  </si>
  <si>
    <t>ASE000000000854934</t>
  </si>
  <si>
    <t>978-5-17-134177-0</t>
  </si>
  <si>
    <t>Селиг П.</t>
  </si>
  <si>
    <t>Реализация Истинного Я. За гранью известного: послания, которые помогут вам познать себя по-новому</t>
  </si>
  <si>
    <t>Пол Селиг — один из ключевых современных просветителей в сфере ченнелинг-литературы. В результате духовного опыта в 1987 году стал ясновидящим. Сейчас Пол устраивает интерактивные семинары на тему ченнелинга по всему миру и регулярно дает лекции в Институте Эсален. Он живет в Нью-Йорке и ведет частную практику как интуит.
В данной книге Пол Селиг транслирует мудрость Проводников — внеземных сущностей — в виде духовного руководства, которое поможет читателям взглянуть за пределы реальности и распахнуть границы сознания для истинного проявления.</t>
  </si>
  <si>
    <t>5551-AST</t>
  </si>
  <si>
    <t>ASE000000000857727</t>
  </si>
  <si>
    <t>978-5-17-136943-9</t>
  </si>
  <si>
    <t>Стрельникова Людмила, Секлитова Лариса</t>
  </si>
  <si>
    <t>Человек шестой расы. Высший разум о бессмертии, смысле жизни и путешествии души</t>
  </si>
  <si>
    <t>В чем смысл человеческой жизни? Что происходит с душой после смерти? Почему заблокирована память о наших прошлых воплощениях? Может ли человек прожить земную жизнь без страданий? Авторы этой книги получают информацию, общаясь с Высшим разумом. В этой книге вы найдете самые последние ответы Высшего разума на вопросы о человеке и душе. 
Впервые в этой книге раскрываются тайны смерти и ее связь с программой человека, рассказывается, что происходит с душой умершего после того, как она покидает тело. Читатель узнает, можно ли стать бессмертным и что такое Страшный Суд, чистилище и раскодирование души. Новая информация заставит читателя по-другому взглянуть на окружающий мир и на свои поступки.</t>
  </si>
  <si>
    <t>204-ПР-17</t>
  </si>
  <si>
    <t>ASE000000000855838</t>
  </si>
  <si>
    <t>978-5-17-135120-5</t>
  </si>
  <si>
    <t>Что управляет жизнью человека. Высшие силы о карме и свободе</t>
  </si>
  <si>
    <t>Что такое карма? Почему человек должен в этой жизни отвечать за грехи, совершенные в прошлой? Можем ли мы сами определять судьбу, спутника жизни, уровень достатка или получаем то, что заслужили? Существует ли программа, по которой должен жить человек? 
Высшие силы дают ответы на эти сложнейшие вопросы. 
Эта книга раскрывает глубинный смысл таких понятий, как «карма» и «свобода». Читатель узнает о том, какие события посылают нам Высшие силы, почему в жизнь приходят те или иные люди, как происходит выбор спутника жизни, и есть ли свобода и карма у инопланетян и Высших Личностей в мирах Бога. Вы найдете откровения Высшего Разума о программе жизни и узнаете, как очистить карму и начать новую счастливую жизнь. 
В книге дан эксклюзивный материал, полученный авторами от Высшего Разума.</t>
  </si>
  <si>
    <t>2-ПР-18</t>
  </si>
  <si>
    <t>ASE000000000833236</t>
  </si>
  <si>
    <t>978-5-17-110666-9</t>
  </si>
  <si>
    <t>Малиновская Наталья</t>
  </si>
  <si>
    <t>Записки практикующей ведьмы</t>
  </si>
  <si>
    <t>Черная магия и приворот существуют! Сотни тысяч людей страдают от этого, но мало кто знает, что черной магии можно противостоять. И методы защиты — просты и эффективны.
Потомственная ведунья Наталья Малиновская объяснит, как устроен приворот, когда нужно быть острожным и что делать, если вы стали жертвой темной магии. 
В этой книге вы найдете особый подарок: уникальные рунные заговоры для исполнения желаний, привлечения любви и защиты от негатива. Эти руны публикуются впервые, и вы не найдете их больше ни в одном источнике! Все руны в этой книге написаны рукой автора и обладают огромной силой. Вы можете применить их прямо во время чтения книги.</t>
  </si>
  <si>
    <t>127-ПР-17</t>
  </si>
  <si>
    <t>ASE000000000835912</t>
  </si>
  <si>
    <t>978-5-17-107934-5</t>
  </si>
  <si>
    <t>Чулпан Хаматова</t>
  </si>
  <si>
    <t>Время колоть лёд</t>
  </si>
  <si>
    <t>Книга “Время колоть лёд” родилась из разговоров актрисы Чулпан Хаматовой и ее подруги, журналиста, кинодокументалиста Катерины Гордеевой. Катя спрашивает, Чулпан отвечает. Иногда — наоборот. Каким было телевидение девяностых, когда оно кончилось и почему; чем дышал театр начала двухтысячных и почему спустя десять лет это стало опасным. Но, главное, как же вышло так, что совершенно разными путями подруги — Чулпан и Катя — пришли к фонду “Подари жизнь”? И почему именно это дело они считают самым важным сегодня, чем-то похожим на колку льда в постоянно замерзающей стране?
“Эта книга — и роман воспитания, и журналистское расследование, и дневник событий, и диалог двух подруг на грани исповеди” (Людмила Улицкая).</t>
  </si>
  <si>
    <t>29-СРП-16</t>
  </si>
  <si>
    <t>На последнем дыхании</t>
  </si>
  <si>
    <t>ASE000000000716149</t>
  </si>
  <si>
    <t>978-5-17-102999-9</t>
  </si>
  <si>
    <t>Фонда Д.</t>
  </si>
  <si>
    <t>Вся моя жизнь</t>
  </si>
  <si>
    <t>Джейн Фонда (р. 1937) – американская актриса, лауреат двух премий "Оскар", продюсер, общественная активистка и филантроп – в роли автора мемуаров не менее убедительна, чем в своих звездных ролях. Она пишет о себе так, как играет, – правдиво, бесстрашно, достигая невиданных психологических глубин и эмоционального накала. Она возвращает нас в эру великого голливудского кино 60–70-х годов. Для нескольких поколений ее имя стало символом свободной, думающей, ищущей Америки, стремящейся к более справедливому, разумному и счастливому миру. И еще она из тех женщин, которые не боятся жить. Вся жизнь Джейн Фонды – это захватывающий роман, от которого невозможно оторваться.</t>
  </si>
  <si>
    <t>36-СРП-17</t>
  </si>
  <si>
    <t>ASE000000000719474</t>
  </si>
  <si>
    <t>978-5-17-093699-1</t>
  </si>
  <si>
    <t>Конец традиционной власти</t>
  </si>
  <si>
    <t>Мойзес Наим был главным редактором журнала Foreign Policy и исполнительным директором Всемирного банка, он лучше многих представляет, что такое власть в мировом масштабе. Его книга предлагает оригинальный и убедительный анализ нетрадиционных способов, посредством которых можно обрести, использовать и утратить власть, и объясняет, как трансформация власти влияет на нашу повседневную жизнь. Наим утверждает, что лидеры всех типов — в политике, в бизнесе, в армии, в религии — сталкиваются со все более сложными проблемами, при этом сил у них куда меньше, нежели в прошлом.</t>
  </si>
  <si>
    <t>156-Кор-15</t>
  </si>
  <si>
    <t>AST000000000141741</t>
  </si>
  <si>
    <t>978-5-17-081847-1</t>
  </si>
  <si>
    <t>Мои первые прописи после букваря</t>
  </si>
  <si>
    <t>Перед вами прописи, составленные специально для дошкольников, которые учатся или уже умеют читать. Мы предлагаем туже последовательность изучения, что используется в букварях. Это сделано не случайно: проще всего запоминается то, что уже знакомо. С первых занятий ваш малыш сможет сразу написать и прочитать первые слова, что обязательно придаст ему уверенность и вызовет интерес к чтению.</t>
  </si>
  <si>
    <t>077/19</t>
  </si>
  <si>
    <t>ASE000000000826537</t>
  </si>
  <si>
    <t>978-5-17-100118-6</t>
  </si>
  <si>
    <t>Эшер Джей</t>
  </si>
  <si>
    <t>13 причин почему</t>
  </si>
  <si>
    <t>Однажды Клэй Дженсен находит на крыльце своего дома странную посылку. Внутри – несколько аудиокассет, которые станут роковыми в судьбе юноши.
Тринадцать человек. Тринадцать причин. Тринадцать историй, рассказанных Ханной Бэйкер, девушкой, которой уже нет в живых.
«Тринадцать причин почему» – трогательная, завораживающая история об отношениях, понимании и сострадании, которая изменила жизни подростков во всем мире.</t>
  </si>
  <si>
    <t>5273-AST</t>
  </si>
  <si>
    <t>13 причин</t>
  </si>
  <si>
    <t>ASE000000000838821</t>
  </si>
  <si>
    <t>978-5-17-110714-7</t>
  </si>
  <si>
    <t>Эшер Джей, Маклер Кэролин.</t>
  </si>
  <si>
    <t>Наше будущее</t>
  </si>
  <si>
    <t>1996 год. Cоциальную сеть Facebook еще не изобрели. Однако именно Facebook переворачивает жизнь главных героев – старшеклассников Эммы Нельсон и Джоша Темплтона, когда Эмма получает свой первый компьютер и CD-ROM. Загрузив диск, друзья попадают на загадочный сайт, где обнаруживают профили взрослых Эммы Нельсон и Джоша Темплтона. Следя за статусами и обновлениями на страницах своих двойников, Эмма и Джош с ужасом осознают, что они видят будущее… и могут его менять.</t>
  </si>
  <si>
    <t>3695-AST</t>
  </si>
  <si>
    <t>ASE000000000828210</t>
  </si>
  <si>
    <t>978-5-17-101683-8</t>
  </si>
  <si>
    <t>Редгейт Р.</t>
  </si>
  <si>
    <t>7 способов соврать</t>
  </si>
  <si>
    <t>Семеро учеников. Семь смертных грехов. Одна тайна.
Школа города Паломы — по любым меркам — самая обычная. Здесь такие же, как и во всякой другой школе, группировки, предубеждения и сомнительная еда в столовой. И, как и во всякой другой школе, здесь каждому ученику есть что скрывать.
Когда по школе поползли слухи о романе между педагогом и кем-то из учащихся, все принялись искать виноватых. В эпицентре скандала оказались семь человек, никак между собой не связанных. С того дня их жизнь изменилась безвозвратно.</t>
  </si>
  <si>
    <t>326-СТРИМ-16</t>
  </si>
  <si>
    <t>AST000000000172129</t>
  </si>
  <si>
    <t>978-5-17-090140-1</t>
  </si>
  <si>
    <t>Латыпов Н.Н., Шангареев Н.Н.</t>
  </si>
  <si>
    <t>Ислам: история сквозь века</t>
  </si>
  <si>
    <t>Являясь неотъемлемой частью западной цивилизации и Русского Мира, исламская культура зачастую вызывает страх и непонимание у людей европейских традиций. Меж тем именно эта загадочная и столь сложная для понимания тема объединила гениальных представителей разных национальностей и вероисповедания: Пушкина, Лермонтова, Толстого, Хлебникова, Бунина, Монтескье и Гёте. В попытке найти духовные созвучия в ритмах всемирной истории, авторы «Ислама и мира» обратились к их творчеству и попытались лично осмыслить «исламские духовные ценности». Эта книга дает возможность совершенно разным и, казалось бы, далеким людям посмотреть друг на друга и открыть новые грани взаимопонимания и сотрудничества во имя общего будущего человечества.</t>
  </si>
  <si>
    <t>548-ВРЕМ-17</t>
  </si>
  <si>
    <t>Лучшие книги по исламу</t>
  </si>
  <si>
    <t>ASE000000000829184</t>
  </si>
  <si>
    <t>978-5-17-102635-6</t>
  </si>
  <si>
    <t>Скорая помощь</t>
  </si>
  <si>
    <t>Система-112 объединяет основные службы экстренной помощи, которые можно вызвать по единому номеру 112. Книга "Скорая помощь" расскажет о работе экстренной медицинской службы. Как она появилась? Как выглядели первые кареты скорой помощи и что изменилось с тех пор?
Яркие иллюстрации покажут, как устроен транспорт и станции и станции скорой помощи, какие инструменты используют врачи для спасения жизней, что происходит после того, как диспетчер скорой помощи принял вызов и многое другое.</t>
  </si>
  <si>
    <t>50-АСТР-17</t>
  </si>
  <si>
    <t>ASE000000000829182</t>
  </si>
  <si>
    <t>978-5-17-102633-2</t>
  </si>
  <si>
    <t>Пожарная охрана</t>
  </si>
  <si>
    <t>Система-112 объединяет под собой основные службы экстренной помощи, которые можно вызвать по единому телефонному номеру 112. 
Книга «Пожарная охрана» расскажет о том, как работает противопожарная служба. Когда появились первые пожарные команды и как они развивались? Почему пожарное ведро имеет форму конуса? Какие виды огнетушителей бывают? Как предотвратить пожар и что делать, если он возник?  
Яркие иллюстрации покажут, как устроено пожарное депо, какие инструменты используют пожарные, как костюм защищает пожарных от огня и многое, многое другое. 
Для младшего школьного возраста.</t>
  </si>
  <si>
    <t>49-АСТР-17</t>
  </si>
  <si>
    <t>ASE000000000832146</t>
  </si>
  <si>
    <t>978-5-17-982409-1</t>
  </si>
  <si>
    <t>Толстой А.Н., Пушкин А.С., Булгаков М.А., Гоголь Н.В.</t>
  </si>
  <si>
    <t>История</t>
  </si>
  <si>
    <t>Есть книги научно-популярные, а есть художественные. В этой книге они вместе. Классики художественной литературы остались один на один с историком Алексеем Куксиным, и он… разобрал их творения на составные части. Причем произведения от этого не проиграли, а читатель выиграл! Ведь теперь мы не только можем наслаждаться языком, сюжетом, образами, но и понимаем, почему Екатерина II в «Вечерах на хуторе близ Диканьки» Гоголя принимала у себя запорожцев, о чем яростно спорили офицеры в «Белой гвардии» Булгакова, на какой митинг стремились попасть Даша с Телегиным в «Сестрах» Алексея Толстого…</t>
  </si>
  <si>
    <t>132-АСТР-18</t>
  </si>
  <si>
    <t>Классика глазами учёного</t>
  </si>
  <si>
    <t>ASE000000000853196</t>
  </si>
  <si>
    <t>978-5-17-132592-3</t>
  </si>
  <si>
    <t>Форбек М.</t>
  </si>
  <si>
    <t>Энциклопедия Life is Strange</t>
  </si>
  <si>
    <t>"Энциклопедия "Life is Strange"" - это официальный путеводитель по миру популярной и высокооценённой критиками игры "Life is Strange". Открыв его, вы сможете погрузиться в увлекательную историю Академии Блэквелл, места, с которого всё началось, а также найти информацию о преподавателях и учениках, учебных предметах и интересных местечках. С другой стороны книги вы найдёте путеводитель по достопримечательностям славного города Аркадии Бэй и многое другое. И, чтобы ваше путешествие по миру "Life is Strange" стало незабываемым, Хлоя, Макс и Рейчел оставили на каждой странице свои комментарии, скетчи, граффити и фотографии.</t>
  </si>
  <si>
    <t>5350-AST</t>
  </si>
  <si>
    <t>Life is Strange</t>
  </si>
  <si>
    <t>ASE000000000848443</t>
  </si>
  <si>
    <t>978-5-17-120036-7</t>
  </si>
  <si>
    <t>Букварь для умных малышей</t>
  </si>
  <si>
    <t>Эта красочная книга с чудесными иллюстрациями поможет вашему ребёнку сделать первые шаги в изучении русского алфавита, а также пополнить словарный запас. Несложные слова и предложения помогут развить навыки чтения и правильного произношения. Пособие сопровождается простыми заданиями на произнесение слогов, слов и целых фраз по принципу "от простого — к сложному". 
Букварь для умных малышей может использоваться как в детских учебных заведениях, так и для самостоятельных занятий с детьми в домашней обстановке.</t>
  </si>
  <si>
    <t>242-ЛИН-19</t>
  </si>
  <si>
    <t>Умный малыш у заботливой мамы</t>
  </si>
  <si>
    <t>ASE000000000846455</t>
  </si>
  <si>
    <t>978-5-17-118080-5</t>
  </si>
  <si>
    <t>Английский букварь для умных малышей</t>
  </si>
  <si>
    <t>Эта красочная книга с чудесными иллюстрациями поможет вашему ребенку сделать первые шаги в изучении букв английского алфавита. Несложные слова с русской транскрипцией и переводом, схемы написания букв и правила чтения звуков, занимательные головоломки сделают процесс обучения приятным и простым. 
Этот букварь для умных малышей с развивающими заданиями может использоваться как в детских учебных заведениях, так и для самостоятельных занятий с детьми в домашней обстановке.</t>
  </si>
  <si>
    <t>ASE000000000852642</t>
  </si>
  <si>
    <t>978-5-17-127132-9</t>
  </si>
  <si>
    <t>Новогодние сказки</t>
  </si>
  <si>
    <t>Большой красивый подарок под ёлку! Главный новогодний волшебник Дед Мороз знает много-много сказок и очень хочет рассказать их маленьким детям. В книгу вошли самые интересные сказки и сказки в стихах лучших детских писателей: С. Михалкова, С. Маршака, Г. Сапгира и других. Новогодние истории подарят не только новогоднее настроение, но и научат доброте, заботе и настоящей дружбе.
Для детей до 3-х лет.</t>
  </si>
  <si>
    <t>Большая книга сказок</t>
  </si>
  <si>
    <t>ASE000000000826559</t>
  </si>
  <si>
    <t>978-5-17-100142-1</t>
  </si>
  <si>
    <t>Барто А.Л, Михалков С.В. и др.</t>
  </si>
  <si>
    <t>Лучшие сказки.Рисунки В.Сутеева</t>
  </si>
  <si>
    <t>«Соединение незамысловатого текста и смешных рисунков может объяснить детям простые истины гораздо понятнее, чем длинные нотации», — говорил художник-сказочник Владимир Сутеев. И действительно: под кистью талантливого художника сказочные герои буквально оживали, и вот уже перед читателем не просто текст сказки, а целое представление, мультфильмы на страницах книги.
Владимир Сутеев иллюстрировал отечественных и зарубежных авторов. В книге «Лучшие сказки. Рисунки В. Сутеева» собраны известные произведения классиков детской литературы, среди которых «Медвежонок-невежа» А. Барто, «Упрямый Лягушонок»,С. Михалкова, сказки из цикла «Котёнок по имени Гав» Г. Остера, а также сказка Лилиан Муур «Крошка Енот и Тот, кто сидит в пруду».
Иллюстрации Владимира Сутеева.
Для детей до 3-х лет.</t>
  </si>
  <si>
    <t>ASE000000000841156</t>
  </si>
  <si>
    <t>978-5-17-112935-4</t>
  </si>
  <si>
    <t>В книгу «Самые любимые сказки» вошли полезные маленьким читателям произведения писателя и поэта
С. Михалкова: «Дядя Стёпа», «Как старик корову продавал», «Три поросёнка», «Упрямый лягушонок»
и другие сказки в прозе и в стихах. Сергей Михалков придумал сказочных героев, занявших не последнее
место в детской литературе. Каждый ребёнок мечтает встретиться с добрым и смелым защитником, таким,
как добрый постовой-великан дядя Стёпа, или победить страшного и злого волка, как это сделали три братца-
поросёнка Ниф-Ниф, Нуф-Нуф и Наф-Наф. Сказки С. Михалкова, так же как народные сказки, понятны
и интересны современным детям.
Для детей до 3-х лет.</t>
  </si>
  <si>
    <t>ASE000000000849762</t>
  </si>
  <si>
    <t>978-5-17-121306-0</t>
  </si>
  <si>
    <t>Сказки маленьким детям</t>
  </si>
  <si>
    <t>В книгу вошли истории про маленьких девочек и мальчиков, которые очень хотят быть самостоятельными, но не всегда умеют справляться с трудностями. Иногда взрослеть им помогают волшебные существа, вроде Гевейчика, резинового мальчика, прибывшего к нам из лесов Амазонии, или великого джинна из подземного царства по имени Бахрам. А иногда их выручают простые, но ответственные следователи по прозванию Колобки. Есть и другие способы повзрослеть, например, завести обезьянку Анфиску и начать о ней заботиться! А вот мальчика Яшу воспитывали родители. Поэтому он всё время куда-то залезал, откуда-то убегал и требовал слона. Но родители нашли способ с ним договориться.
Иллюстрации В.Чижикова, Б.Тржемецкого, И.Глазова, Г.Соколова.
Для младшего школьного возраста.</t>
  </si>
  <si>
    <t>ASE000000000846223</t>
  </si>
  <si>
    <t>978-5-17-117837-6</t>
  </si>
  <si>
    <t>Владимир Григорьевич Сутеев обладал особым талантом – он умел разговаривать с маленькими детьми так, чтобы им было
интересно. Он сочинил простые сказки о добре, щедрости и взаимопомощи. Нарисовал к ним красочные картинки. В нашу книгу
вошли самые известные сказки: «Цыплёнок и Утёнок», «Петух и Краски», «Ёлка» и другие. Уже более полувека малыши растут на
его сказках и вырастают хорошими людьми. В этом, наверное, главный секрет хорошей детской книги.
Для детей до 3-х лет.</t>
  </si>
  <si>
    <t>ASE000000000846208</t>
  </si>
  <si>
    <t>978-5-17-117822-2</t>
  </si>
  <si>
    <t>Весёлый новый год</t>
  </si>
  <si>
    <t>Новый год – время чудес и исполнения желаний. В книгу-подарок «Весёлый новый год» вошли стихи про зиму и Новый год известных детских авторов, среди которых С. Михалков, А. Барто, С. Маршак, К. Чуковский и много других писателей. Окружить себя атмосферой наступающего праздника просто, если прочитать короткие снежные стихи, в которых даже звери и мыши празднуют Новый год, а Дед Мороз собирает в мешок подарки для ребят и отправляется стучать в двери…
Для детей до 3-х лет.</t>
  </si>
  <si>
    <t>В лесу родилась ёлочка</t>
  </si>
  <si>
    <t>ASE000000000850865</t>
  </si>
  <si>
    <t>978-5-17-122383-0</t>
  </si>
  <si>
    <t>Лучшие рассказы и сказки для первого чтения</t>
  </si>
  <si>
    <t>«Лучшие рассказы и сказки для первого чтения» — замечательная книжка для дошколят. Яркие, крупные картинки, доступные, увлекательные тексты — идеальное сочетание для развития маленького читателя. Чтение рассказов и сказок не только доставляет радость, но приносит огромную пользу. Ребёнок чисто выговаривает звуки, чётко и внятно читает слова и простые предложения. Малыш сопереживает сказочным героям, учится понимать, что такое добро и зло, знакомится с окружающим миром, учится пересказывать сказки и рассказы.
Для дошкольного возраста.</t>
  </si>
  <si>
    <t>098/20</t>
  </si>
  <si>
    <t>Любимые странички</t>
  </si>
  <si>
    <t>ASE000000000849778</t>
  </si>
  <si>
    <t>978-5-17-121404-3</t>
  </si>
  <si>
    <t>Маршак С.Я., Коровина С.Л., Козлов С.Г.</t>
  </si>
  <si>
    <t>Добрые сказки на ночь</t>
  </si>
  <si>
    <t>За окошком темнеет, на небе появляются луна и звёзды, пора спать…
Но перед сном нужно послушать хорошую сказку, и тогда во сне ты встретишься со всеми её героями!
 Все лучшие сказки на ночь собраны в этой книжке.  А  проснувшись утром, ты с лёгкостью  ответишь на вопросы к услышанным сказкам, которые тоже есть в нашей книге.</t>
  </si>
  <si>
    <t>ASE000000000849263</t>
  </si>
  <si>
    <t>978-5-17-120800-4</t>
  </si>
  <si>
    <t>У девочки Веры появилась необычная подружка – обезьянка Анфиса. И началась у Веры и её семьи весёлая жизнь, наполненная хулиганскими проделками и всякими смешными неожиданностями! Но развлекаться нужно с пользой, поэтому в конце книжки весёлых читателей ждут интересные вопросы. Они помогут проверить, как ребята усвоили текст, а ещё разовьют речь, внимательность и фантазию будущих отличников!</t>
  </si>
  <si>
    <t>ASE000000000844626</t>
  </si>
  <si>
    <t>978-5-17-116240-5</t>
  </si>
  <si>
    <t>Эдуард Успенский приглашает мальчиков и девочек в Простоквашино к дяде Фёдору, Шарику, Матроскину и Печкину! Эта книжка — сплошной праздник. Веселитесь круглый год со знаменитыми героями, но не забывайте и об учёбе! Дядя Фёдор придумал для вас вопросы, которые помогут лучше понять прочитанное и подготовиться к занятиям в школе. Если ответите на все вопросы правильно, то будете носить гордое звание «почётный простоквашинец»!
Для дошкольного возраста.</t>
  </si>
  <si>
    <t>ASE000000000844625</t>
  </si>
  <si>
    <t>978-5-17-116239-9</t>
  </si>
  <si>
    <t>Лучшие стихи и сказки С. Маршака для самых лучших детей! Познакомьтесь с детками в клетке, выучите азбуку в стихах и картинках, научитесь весёлому счёту от одного до десяти, узнайте про все месяцы года. А ещё вас ждут рассеянный с улицы Бассейной, глупый мышонок, дама с багажом и другие герои С. Маршака! А чтобы вы лучше запомнили прочитанное, в конце книги есть вопросы к стихам и сказкам.
Для дошкольного возраста.</t>
  </si>
  <si>
    <t>ASE000000000845135</t>
  </si>
  <si>
    <t>978-5-17-116755-4</t>
  </si>
  <si>
    <t>Елкина Н.В., Тарабарина Т.И.</t>
  </si>
  <si>
    <t>1001 загадка</t>
  </si>
  <si>
    <t>В книге "1001 загадка" собраны самые интересные загадки для дошколят и младших школьников. Отличные иллюстрации, загадки по темам  и спрятанные на страницах подсказки доставят ребёнку огромное удовольствие. Прочитайте вместе с друзьями книгу загадок - это не просто здорово, весело и интересно, но и очень полезно! Загадки развивают речь, внимание, мышление, память, воображение и помогают познавать окружающий мир!</t>
  </si>
  <si>
    <t>6-СОВА-19</t>
  </si>
  <si>
    <t>ASE000000000846414</t>
  </si>
  <si>
    <t>978-5-17-118042-3</t>
  </si>
  <si>
    <t>«Рисуем по клеточкам и точкам» — многоразовая рабочая тетрадь для будущего первоклассника. Интересные задания для маленьких художников помогут развить мелкую моторику, мышление, память и внимание. Благодаря специальному покрытию страниц книги линии и картинки можно много раз обводить маркером, не боясь не ошибиться — любую ошибку можно легко исправить.
Для дошкольного возраста.</t>
  </si>
  <si>
    <t>051/19</t>
  </si>
  <si>
    <t>Многоразовая тетрадь-тренажёр</t>
  </si>
  <si>
    <t>ASE000000000845864</t>
  </si>
  <si>
    <t>978-5-17-117503-0</t>
  </si>
  <si>
    <t>Учимся думать</t>
  </si>
  <si>
    <t>«Учимся думать» — многоразовая рабочая тетрадь для будущего первоклассника. Весёлые задания помогут ребёнку научиться думать, анализировать, выстраивать логические цепочки, а также развить внимание, память, графические навыки, мелкую. Благодаря специальному покрытию страниц линии можно проводить много раз маркером на водной основе и аккуратно стирать, чтобы исправить ошибку.
Для дошкольного возраста.</t>
  </si>
  <si>
    <t>ASE000000000846415</t>
  </si>
  <si>
    <t>978-5-17-118043-0</t>
  </si>
  <si>
    <t>«Готовим руку к письму» — многоразовая рабочая тетрадь для будущего первоклассника. Малыш научится правильно и аккуратно проводить маркером на водной основе линии и раскрашивать узоры по образцу, не боясь не ошибиться — любую ошибку можно легко исправить! 
Для дошкольного возраста.</t>
  </si>
  <si>
    <t>ASE000000000845862</t>
  </si>
  <si>
    <t>978-5-17-117500-9</t>
  </si>
  <si>
    <t>Воронова О.В., Дмитриева В.Г.</t>
  </si>
  <si>
    <t>«Учимся писать» — многоразовая рабочая тетрадь для будущего первоклассника. Предложите малышу маркером на водной основе обводить фигуры, элементы, буквы. Малыш научится правильно и аккуратно писать буквы и слова, не боясь ошибиться — любую ошибку можно легко исправить! 
Для дошкольного возраста.</t>
  </si>
  <si>
    <t>ASE000000000845938</t>
  </si>
  <si>
    <t>978-5-17-119774-2</t>
  </si>
  <si>
    <t>«Прописи для девочек» — многоразовая рабочая тетрадь для будущей первоклассницы. Предложите малышке обводить маркером на водной основе линии, картинки, буквы. Ребёнок научится правильно и аккуратно писать буквы, не боясь ошибиться — любую ошибку можно легко исправить! 
Для дошкольного возраста.</t>
  </si>
  <si>
    <t>053/19</t>
  </si>
  <si>
    <t>ASE000000000845865</t>
  </si>
  <si>
    <t>978-5-17-117504-7</t>
  </si>
  <si>
    <t>Дмитриева В.Г., Воронова О.В., Двинина Л.В.</t>
  </si>
  <si>
    <t>«Учимся рисовать» — многоразовая рабочая тетрадь для будущего первоклассника. Интересные задания для маленьких художников помогут развить мелкую моторику, мышление, память и внимание. Благодаря специальному покрытию страниц линии и картинки можно много раз обводить и рисовать маркером на водной основе и аккуратно стирать.
Для дошкольного возраста.</t>
  </si>
  <si>
    <t>ASE000000000846413</t>
  </si>
  <si>
    <t>978-5-17-118041-6</t>
  </si>
  <si>
    <t>«Прописи для мальчиков» — многоразовая рабочая тетрадь для будущего первоклассника. Предложите малышу обводить маркером на водной основе линии, картинки, буквы. Малыш научится правильно и аккуратно писать буквы, не боясь ошибиться — любую ошибку можно легко исправить! 
Для дошкольного возраста.</t>
  </si>
  <si>
    <t>ASE000000000845863</t>
  </si>
  <si>
    <t>978-5-17-117501-6</t>
  </si>
  <si>
    <t>«Учимся считать» — многоразовая рабочая тетрадь для будущего первоклассника. Предложите малышу обводить и писать самостоятельно цифры и числа — такие занятия тренируют мелкую моторику, развивают и закрепляют навыки устного счёта. Выполняя упражнения маркером на водной основе, ребёнок сможет много раз обводить цифры и числа, выучит порядковый счёт от 1 до 10. 
Для дошкольного возраста.</t>
  </si>
  <si>
    <t>ASE000000000846953</t>
  </si>
  <si>
    <t>978-5-17-118572-5</t>
  </si>
  <si>
    <t>АРЕАЛ. Вычеркнутые из жизни. Государство в государстве. Умри красиво</t>
  </si>
  <si>
    <t>Операция «Дезинфекция», в ходе которой по Ареалу был нанесён ядерный удар, привела к катастрофе. Аномальная территория стремительно расширяется. Теперь это государство в государстве, где устанавливают свои волчьи законы криминальные группировки. И только отряд майора Плетнёва, известного как Медведь, становится единственным оплотом порядка и стоит на защите интересов обычных людей. Но ещё более зловещие события безжалостно вторгаются в жизни обитателей Ареала…
В настоящий сборник вошли произведения цикла «Ареал»: «Вычеркнутые из жизни», «Государство в государстве», «Умри красиво».</t>
  </si>
  <si>
    <t>На перекрестке миров Сергея Тармашева</t>
  </si>
  <si>
    <t>ASE000000000850807</t>
  </si>
  <si>
    <t>978-5-17-122323-6</t>
  </si>
  <si>
    <t>Несбывшиеся надежды. Каждому своё. Книги третья и четвёртая</t>
  </si>
  <si>
    <t>В 2111 году мир сгорел в огне Великой Катастрофы. На планете воцарилась ядерная зима, яростные ветра метут облака черного снега по бескрайним, засыпанным радиоактивным крошевом пустошам, а немногие уцелевшие укрылись в подземных бункерах. 
В поисках топлива, медикаментов и продовольствия бойцы Экспедиционного корпуса во главе с капитаном Порфирьевым вынуждены выйти на поверхность, где их поджидают не только холод и радиация, но и загадочные боевые роботы.
Завершение цикла о жизни людей, переживших ядерный апокалипсис!</t>
  </si>
  <si>
    <t>108-ЖАНР-18(сборник)</t>
  </si>
  <si>
    <t>ASE000000000858532</t>
  </si>
  <si>
    <t>978-5-17-137668-0</t>
  </si>
  <si>
    <t>АРЕАЛ. Один в поле не воин. Что посеешь</t>
  </si>
  <si>
    <t>Ареал неумолимо расширяет Зону поражения в ответ на «ядерную агрессию» правительства страны. Надежды на ремутацию Ареала нет. Жители по-прежнему вынуждены день и ночь добывать нефть «Тип Икс», чтобы не умереть с голоду в жестокой криминальной среде. Только отряд майора Плетнёва как всегда стоит на защите интересов обычных людей. 
Воздастся ли каждому по заслугам его? И раскроет ли Ареал все свои тайны?
В настоящий сборник вошли заключительные книги цикла: «Один в поле не воин» и «Что посеешь».</t>
  </si>
  <si>
    <t>ASE000000000850806</t>
  </si>
  <si>
    <t>978-5-17-122322-9</t>
  </si>
  <si>
    <t>Крах иллюзий. Каждому своё. Книги первая и вторая</t>
  </si>
  <si>
    <t>29 августа 2111 года цивилизация Древних уничтожила сама себя в огне всепланетной ядерной войны. Города стерты с лица земли, реки обратились в пар, деревья, дома и дороги – в камни и пепел. Казалось бы, когда не осталось ни государств, ни правительств, каждый предоставлен самому себе. Власть имущие заранее построили для себя подземные бункеры, остальные горстки уцелевших скрываются в убежищах, самым надежным из которых всегда считалось московское метро. Но не превратится ли оно в подземную западню?
Впервые две книги  популярного цикла «Каждому своё» в одном томе!</t>
  </si>
  <si>
    <t>381-ЖАНР-16(сборник)</t>
  </si>
  <si>
    <t>ASE000000000846131</t>
  </si>
  <si>
    <t>978-5-17-117742-3</t>
  </si>
  <si>
    <t>Мои любимые машинки</t>
  </si>
  <si>
    <t>Какая машина тушит пожары? А какая – работает на стройке? Какими знаками регулируется дорожное движение?
На эти и многие другие вопросы даст ответ книга «Мои любимые машинки»! Эта книга-планшет в игровой форме расскажет ребенку о самых разных машинах и о том, как они помогают людям. А благодаря плотному картону книжка не порвется во время чтения и игры.
В книгу входят:
- Фигурки машинок и шнурок, которые можно достать и играть с ними;
- Красочная картинка-пазл;
- Развивающие задания, которые познакомят малыша с окружающим миром, помогут в тренировке внимания, образного мышления, мелкой моторики.</t>
  </si>
  <si>
    <t>140-МАЛ-19(0+)</t>
  </si>
  <si>
    <t>86x100/16</t>
  </si>
  <si>
    <t>Самая умная книга для малышей</t>
  </si>
  <si>
    <t>ASE000000000846128</t>
  </si>
  <si>
    <t>978-5-17-117739-3</t>
  </si>
  <si>
    <t>Мои первые животные</t>
  </si>
  <si>
    <t>Кто живет на ферме? Как зовут детенышей овцы, коровы или курицы? Как эти животные помогают человеку?
На эти и многие другие вопросы даст ответ книга «Мои первые животные»! Эта книга-планшет в игровой форме расскажет ребенку о домашних животных, их жизни и повседневных заботах. А благодаря плотному картону книжка не порвется во время чтения и игры.
В книгу входят:
- Фигурки животных и шнурок, которые можно достать и играть с ними;
- Красочная картинка-пазл;
- Развивающие задания, которые познакомят малыша с окружающим миром, помогут в тренировке внимания, образного мышления, мелкой моторики.</t>
  </si>
  <si>
    <t>ASE000000000846133</t>
  </si>
  <si>
    <t>978-5-17-117744-7</t>
  </si>
  <si>
    <t>Мои первые знания</t>
  </si>
  <si>
    <t>Книга «Мои первые знания» в игровой форме расскажет ребенку о цветах и формах, научит подбирать противоположности, познакомит ребенка с цифрами и счетом. А благодаря плотному картону книжка не порвется во время чтения и игры.
В книгу входят:
- Картонные фигурки и шнурок, которые можно достать и играть с ними;
- Красочная картинка-пазл;
- Развивающие задания, которые познакомят малыша с окружающим миром, помогут в тренировке внимания, образного мышления, мелкой моторики.</t>
  </si>
  <si>
    <t>ASE000000000847826</t>
  </si>
  <si>
    <t>978-5-17-119449-9</t>
  </si>
  <si>
    <t>Браун К.</t>
  </si>
  <si>
    <t>Отель Магнолия</t>
  </si>
  <si>
    <t>Мечта стала явью для Джолин Бруссар: она унаследовала маленький отель в викторианском стиле, расположенный среди живописных сосен Восточного Техаса. Для нее это шанс начать новую жизнь без чувства вины за неудавшуюся попытку спасти свою мать. Но в этом идеальном плане есть одно «но»: вторая половина дома принадлежит упрямому и нелюдимому Такеру Малоуну. Два года назад он потерял любимую жену и с тех пор топит свою скорбь в выпивке. 
Такер и Джолин цепляются за свое прошлое, боясь двигаться дальше.
Для них обоих восстановление отеля "Магнолия" – это возможность навести порядок в собственных сердцах. Но смогут ли они отпустить прошлое, довериться друг другу и впустить счастье в свою жизнь?</t>
  </si>
  <si>
    <t>4633-AST</t>
  </si>
  <si>
    <t>Королева романтической прозы</t>
  </si>
  <si>
    <t>ASE000000000847046</t>
  </si>
  <si>
    <t>978-5-17-118680-7</t>
  </si>
  <si>
    <t>Сплетни нашего городка</t>
  </si>
  <si>
    <t>В маленьком техасском городке Блуме все говорят о Дженни Сью Бейкер. Бывшая школьная королева красоты, богачка, Дженни вышла замуж за респектабельного нью-йоркца. Однако она вернулась обратно в свой маленький городок на старом автобусе, чем вызвала новый взрыв сплетен. Дженни окончательно разругалась с матерью, сняла крохотную комнату и устроилась экономкой к двум невероятно обаятельным старым леди.
Работая, общаясь с дружелюбными людьми и наслаждаясь спокойной уединенной жизнью, Дженни знакомится с бывшим армейским рейнджером Риком Лоусоном. Абсолютно все жители городка следят за развитием их отношений, и кто знает, к чему они их приведут?</t>
  </si>
  <si>
    <t>ASE000000000847437</t>
  </si>
  <si>
    <t>978-5-17-119046-0</t>
  </si>
  <si>
    <t>Время сестер</t>
  </si>
  <si>
    <t>В детстве Дана, Харпер и Тони не особо ладили между собой и виделись только летом в маленьком пансионате у доброй бабушки Энни. Спустя годы у женщин по-прежнему не так много общего: непутевый отец и наследство, которое они получают с одним условием — управлять пансионатом сообща.
Трем женщинам с разными судьбами предстоит вновь собраться на берегу живописного озера в Техасе, чтобы помимо нескольких коттеджей, маленького домика, кафе и магазинчика, обрести ворох воспоминаний, секретов…и свою семью.
Теплая, волшебная сказка о настоящей дружбе, прощении и любви надолго останется в сердце каждого.</t>
  </si>
  <si>
    <t>ASE000000000856096</t>
  </si>
  <si>
    <t>978-5-17-135354-4</t>
  </si>
  <si>
    <t>Робсон Д.</t>
  </si>
  <si>
    <t>Самая темная ночь</t>
  </si>
  <si>
    <t>Осень 1943 года. Жизнь итальянских евреев, таких как семья Антонины Мацин, становится все более опасной. Когда нацистская Германия оккупирует большую часть ее любимой родины, а над ней самой неотвратимо повисает угроза тюремного заключения и депортации, у Нины появляется только один шанс выжить — оставить Венецию и своих родителей, чтобы спрятаться в деревне, вместе с едва знакомым мужчиной.
Нико Джерарди учился на священника, пока обстоятельства не заставили его покинуть семинарию, чтобы управлять семейной фермой. Как человек с высокими моральными принципами он просто не смог остаться в стороне, когда нацисты стали угрожать жизни ни в чем не повинных людей. Чтобы помочь Нине он убеждает ее притвориться его невестой. Теперь им обоим предстоит изображать счастливую пару, так, чтобы об опасном секрете не догадался никто. Но сельская жизнь нелегка для городской девушки, мечтающей стать врачом, а провинциальные соседи Нико с опаской относятся к
этой мягкой и образованной, но совсем незнакомой женщине. И, хуже всего, их недоверие разделяет местный нацистский чиновник, знакомый Нико по семинарии, имеющий к нему давние счеты. Чем больше он узнает о Нине, тем больше растут его подозрения, а вместе с ними
и решимость отомстить…</t>
  </si>
  <si>
    <t>6005-AST</t>
  </si>
  <si>
    <t>Звезды зарубежной прозы</t>
  </si>
  <si>
    <t>ASE000000000851433</t>
  </si>
  <si>
    <t>978-5-17-122970-2</t>
  </si>
  <si>
    <t>Голдринг С.</t>
  </si>
  <si>
    <t>Ее звали Ева</t>
  </si>
  <si>
    <t>Иногда за свои обещания приходится заплатить высокую цену…
Эвелин Тейлор-Кларк доживает последние дни в лечебнице «Лесные поляны», расположенной в одном из сельских районов Англии. На первый взгляд она кажется добродушной пожилой леди, любящей проводить время за кроссвордами. Среди вещей, которые она привезла с собой, были письма мужу. В них она рассказывала о своей жизни, о принятых решениях и совершенных поступках. Ее прошлое хранит тайны, которые она помнит до мельчайших подробностей…
Пэт, племянница Эвелин, разбирая архивы, находит фотографии военного времени, паспорт на чужое имя и другие личные вещи и передает их тете. Глядя на эти документы, Эвелин переносится в прошлое, в страшное место. Когда-то она отправилась туда, чтобы отомстить человеку, который послал на смерть ее мужа. Эвелин оказалась втянутой в мир боли и предательства, что изменило ее навсегда. Ведь способность к жестокости зачастую может скрываться под маской цивилизованности.</t>
  </si>
  <si>
    <t>438-ЖАНР-19</t>
  </si>
  <si>
    <t>ASE000000000847162</t>
  </si>
  <si>
    <t>978-5-17-118931-0</t>
  </si>
  <si>
    <t>Дженофф П.</t>
  </si>
  <si>
    <t>Пропавшие девушки Парижа</t>
  </si>
  <si>
    <t>1946, Манхэттен.
Грейс Хили пережила Вторую мировую войну, потеряв любимого человека. Она надеялась, что тень прошлого больше никогда ее не потревожит.
Однако все меняется, когда по пути на работу девушка находит спрятанный под скамейкой чемодан. Не в силах противостоять своему любопытству, она обнаруживает дюжину фотографий, на которых запечатлены молодые девушки. Кто они и почему оказались вместе?
Вскоре Грейс знакомится с хозяйкой чемодана и узнает о двенадцати женщинах, которых отправили в оккупированную Европу в качестве курьеров и радисток для оказания помощи Сопротивлению. Ни одна из них так и не вернулась домой.
Желая выяснить правду о женщинах с фотографий, Грейс погружается в таинственный мир разведки, чтобы пролить свет на трагические судьбы отважных женщин и их удивительные истории любви, дружбы и предательства в годы войны.</t>
  </si>
  <si>
    <t>6471-AST</t>
  </si>
  <si>
    <t>ASE000000000852988</t>
  </si>
  <si>
    <t>978-5-17-127493-1</t>
  </si>
  <si>
    <t>Дрюар Р.</t>
  </si>
  <si>
    <t>Пока Париж спал</t>
  </si>
  <si>
    <t>Париж, 1944 год. Молодую женщину заталкивают в поезд, направляющийся в Аушвиц. В отчаянии она доверяет самое драгоценное, что у нее есть, незнакомцу, оставив себе в утешение только надежду и мечту, которой вряд ли суждено сбыться.
Санта-Круз, 1953 год. Жан-Люк — человек, который отчаянно хочет спрятаться от своего прошлого. Но шрам на его лице —  это вечное напоминание о том, какой ценой ему удалось выжить в оккупированной нацистами Франции. 
Когда тени прошлого решают напомнить о себе, его новая счастливая жизнь рушится. И теперь Жан-Люку ничего не остается, как столкнуться с кошмарами памяти и вновь сделать выбор, который изменит не только его самого, но и судьбы тех, кто ему дорог.
На той самой платформе, откуда уходили поезда смерти, две судьбы переплетутся, и выбор, который сделает каждый, изменит будущее так, как никто и не мог себе представить.</t>
  </si>
  <si>
    <t>5317-AST</t>
  </si>
  <si>
    <t>ASE000000000846975</t>
  </si>
  <si>
    <t>978-5-17-118613-5</t>
  </si>
  <si>
    <t>Хантер Д.</t>
  </si>
  <si>
    <t>День, когда мы были счастливы</t>
  </si>
  <si>
    <t>Весна 1939 года. Семья Курцей изо всех сил пытается жить нормальной жизнью, пока тень войны подбирается к порогу их дома. Но ход истории неумолим, и ужас, охвативший Европу, вскоре вынуждает Курцей искать пути спасения: кто-то отправляется в эмиграцию, кто-то идет работать на завод в еврейском гетто, а кто-то старается скрыть свое происхождение и остаться в родном городе. 
Эта семейная драма рассказывает о том, что даже в самый тяжелый момент истории человеческий дух способен на многое.</t>
  </si>
  <si>
    <t>4643-AST</t>
  </si>
  <si>
    <t>ASE000000000854737</t>
  </si>
  <si>
    <t>978-5-17-133999-9</t>
  </si>
  <si>
    <t>Бенджамин М.</t>
  </si>
  <si>
    <t>Госпожа отеля «Ритц»</t>
  </si>
  <si>
    <t>Легендарный «Ритц» – место, в котором властвуют шик и роскошь. В его стенах любая женщина чувствует себя красивой и элегантной, а каждый мужчина становится  неотразимым.
Хемингуэй, Фицджеральд, Коко Шанель и чета Виндзор  –знаменитые гости, которых принимают блистательные супруги Бланш и Клод Аузелло. Кажется, что жизнь этой пары – праздник, которой никогда не закончится, но июнь 1940 года приносит страшные перемены и новых постояльцев …  
 	«Ритц» – бессменный  символ парижского лоска, становится штаб-квартирой нацистов. Оккупированная столица задыхается, теряет былой блеск, но Бланш и Клод должны сохранять лицо даже в такие времена… 
	Для того чтобы выжить и нанести удар своим нацистским «гостям», им придется сплести сеть обмана, которая может разрушить не только отель, но и их судьбы.</t>
  </si>
  <si>
    <t>184-ЖАНР-20</t>
  </si>
  <si>
    <t>ASE000000000848665</t>
  </si>
  <si>
    <t>978-5-17-120259-0</t>
  </si>
  <si>
    <t>Олсен Г.</t>
  </si>
  <si>
    <t>Затаившийся</t>
  </si>
  <si>
    <t>От автора бестселлера "Не говори никому". 
Адам и Софи Уорнер — супружеская пара, которая переживает тяжелые времена в браке. Для спасения ситуации они решают провести выходные на озере.  Но в первый же день отдыха Адам, находясь в лодке с трехлетней дочерью, становится свидетелем похищения жены.
Адам безутешен и надеется, что в поисках жены ему поможет старая подруга - детектив Ли Хуземан.
Она собирает факты, складывая кусочки головоломки из жизни Адама и Софи в единое целое. В процессе расследования детектив понимает, что Кристен и Коннор Мосс, живущие в коттедже по соседству, связаны с супругами намного больше, чем говорят.
Кто и зачем похитил Софи средь бела дня? И что на самом деле произошло в то утро? По мере расследования появляется больше вопросов, чем ответов. Кому можно, а кому нельзя верить в этой запутанной игре в «кошки-мышки»? Действительно ли свидетели видели то, о чем говорят?
Страшные тайны выплывут наружу, и тогда все зададутся вопросом: а много ли они знают о незнакомцах, которых считают своими супругами?</t>
  </si>
  <si>
    <t>361-ЖАНР-19</t>
  </si>
  <si>
    <t>Идеальный триллер</t>
  </si>
  <si>
    <t>ASE000000000852977</t>
  </si>
  <si>
    <t>978-5-17-127482-5</t>
  </si>
  <si>
    <t>Фини Э.</t>
  </si>
  <si>
    <t>Его и ее</t>
  </si>
  <si>
    <t>Она — Анна Эндрюс, телеведущая дневных новостей на BBC. 
Он — Джек Харпер, ее бывший муж и главный инспектор полиции в Блэкдауне —  месте, где она выросла. 
Их пути вновь пересекаются, когда в ее родном городе находят тело молодой женщины. Жертву знали оба, но кому-то известно больше, чем кажется. 
Есть две версии: его и ее. Один из них знает больше, чем говорит. Кто лжет? 
От автора бестселлера New York Times "Иногда я лгу".</t>
  </si>
  <si>
    <t>5049-AST</t>
  </si>
  <si>
    <t>ASE000000000849404</t>
  </si>
  <si>
    <t>978-5-17-120945-2</t>
  </si>
  <si>
    <t>Джексон Д.</t>
  </si>
  <si>
    <t>Я иду искать</t>
  </si>
  <si>
    <t>Все начиналось как простая игра…
Лучшие подруги собираются на заседании литературного клуба для молодых мам. Их новая соседка предлагает сыграть в забавную игру — «расскажи о своем самом плохом поступке». Пара бокалов вина — и литературные посиделки превращаются в исповедь, а впечатления от книг сменяются шокирующими признаниями…
Только вот в прошлом Эми Уэйн действительно совершила то, что не должна была. И теперь отчаянно боится, что правда всплывет наружу. Что, если новая соседка знает больше, чем кажется? Что, если вся игра была затеяна только ради Эми?</t>
  </si>
  <si>
    <t>4824-AST</t>
  </si>
  <si>
    <t>ASE000000000852976</t>
  </si>
  <si>
    <t>978-5-17-127481-8</t>
  </si>
  <si>
    <t>Ким Э.</t>
  </si>
  <si>
    <t>Смерть в Миракл Крик</t>
  </si>
  <si>
    <t>Небольшой городок в Вирджинии, группа людей, объединенных единственным желанием – они хотят, чтобы их близкие были здоровы. В надежде они прибегают к новому способу – кислородной камере, которая может помочь вылечить все, от бесплодия до аутизма. Но происходит трагедия - взрыв унесший жизни двух человек, в том числе ребенка. Возможно ли, что он был неслучайным? Могла ли мать больного мальчика организовать его, чтобы убить собственного сына? Неужели владельцы надеялись заработать на страховке? Или же протестующие, пытающиеся доказать, что лечение небезопасно, зашли слишком далеко?</t>
  </si>
  <si>
    <t>22-ЖАНР-20</t>
  </si>
  <si>
    <t>ASE000000000852986</t>
  </si>
  <si>
    <t>978-5-17-127492-4</t>
  </si>
  <si>
    <t>Кэрол Д.</t>
  </si>
  <si>
    <t>Дом 17 по улице Черч-роу</t>
  </si>
  <si>
    <t>Никки и Итан Роудс вместе с дочерью Беллой переезжают в умный дом по улице Черч-роу, оснащенный творением профессора Алекса Мюррея – уникальным виртуальным помощником Элис. 
В новом доме семья Роудс надеется начать жизнь заново после смерти Грейс – близняшки Беллы. Девочку глубоко ранила утрата – она потеряла способность говорить. Родители нанимают психиатра Лору Сантос в надежде, что она поможет их ребенку. Кажется, что теперь все наладится, и в доме, огражденном от всех опасностей, семья снова сможет стать счастливой.
Но что, если настоящая опасность поджидает их внутри дома? Что, если семья Роудс – всего лишь пешка в чужой игре?</t>
  </si>
  <si>
    <t>4992-AST</t>
  </si>
  <si>
    <t>ASE000000000852973</t>
  </si>
  <si>
    <t>978-5-17-127478-8</t>
  </si>
  <si>
    <t>Пекканен С., Хендрикс Г.</t>
  </si>
  <si>
    <t>Тот, кто всегда рядом</t>
  </si>
  <si>
    <t>Шэй Миллер хочет найти любовь — и каждый раз терпит неудачу. 
Хочет реализовать себя, но в ее работе нет перспектив. 
Хочет найти свое место в жизни, но всегда оказывается на ее задворках… до тех пор, пока не встречает сестер Мур.
Кассандра и Джейн живут идеальной жизнью, именно такой, о какой мечтает Шэй. И стоит им пригласить девушку в свою компанию, все как будто бы налаживается.
Шэй так сильно желает понравиться сестрам, что готова отдать за это жизнь. 
И, похоже ей, действительно придется это сделать. 
Потому что сестры Мур всегда получают то, что хотят.</t>
  </si>
  <si>
    <t>57-ЖАНР-20</t>
  </si>
  <si>
    <t>ASE000000000847153</t>
  </si>
  <si>
    <t>978-5-17-118777-4</t>
  </si>
  <si>
    <t>Даунинг С.</t>
  </si>
  <si>
    <t>Моя дорогая жена</t>
  </si>
  <si>
    <t>Если Декстер столкнется с мистером и миссис Смит, получится захватывающий, кровавый психологический триллер. 
На первый взгляд наша история любви ничем не отличается от многих других пар. Я встретил великолепную женщину. Мы влюбились. У нас родились дети. Мы переехали в пригород. Мы поделились друг с другом нашими самыми сокровенными мечтами. И... нашими самыми темными секретами.
А потом нам стало скучно, и мы решили немного развлечься. Мы похожи на нормальную пару. Мы - ваши соседи, родители друга вашего ребенка, знакомые, с которыми вы ходите вместе обедать. У всех нас есть свои секреты, которые помогают сохранять наш брак. Вы ходите в кино. Ездите в отпуск.
А мы иногда убиваем...</t>
  </si>
  <si>
    <t>226-ЖАНР-19</t>
  </si>
  <si>
    <t>ASE000000000848119</t>
  </si>
  <si>
    <t>978-5-17-119719-3</t>
  </si>
  <si>
    <t>Берри Л.</t>
  </si>
  <si>
    <t>Я не сойду с ума</t>
  </si>
  <si>
    <t>Кристофер и Ханна счастливы в браке уже много лет, однако долгое время не могут завести ребенка. Однажды в больницу, где работает Кристофер, поступает израненная девочка, Джейни.
Несмотря на физические и психологические травмы ребенка, супруги решают удочерить Джейни, которая боготворит Кристофера. Но, обижая и игнорируя Ханну, девочка мастерски манипулирует Кристофером, разрушая былое счастье семьи. 
Какие тайны невинной с виду Джейни выйдут на поверхность, когда станет ясно, что Ханна наконец беременна и ждет своего собственного ребенка?</t>
  </si>
  <si>
    <t>304-ЖАНР-19</t>
  </si>
  <si>
    <t>ASE000000000848085</t>
  </si>
  <si>
    <t>978-5-17-119679-0</t>
  </si>
  <si>
    <t>Фишер Т.</t>
  </si>
  <si>
    <t>Все его жены</t>
  </si>
  <si>
    <t>У главной героини триллера экзотическое имя – Четверг – и непростая жизнь. Она очень любит своего мужа, но видится с ним, по иронии судьбы, только… по четвергам. Остальные дни Сет проводит с двумя другими своими женами, которых Четверг никогда не видела и ничего о них не знает.
Однажды, стирая вещи мужа, она находит в кармане записку с напоминанием о встрече с женщиной по имени Ханна. Интуиция подсказывает, что Ханна одна из его жен.
Четверг не хотела нарушать договоренность со своим мужем, но все же выследила Ханну и завела с ней дружбу. Ханна понятия не имеет, с кем имеет дело. Но чем ближе они становятся, тем больше раскрываются друг другу. Однажды Ханна приходит в синяках и становится очевидно, что это дело рук ее мужа. Это открытие шокирует, ведь Сет никогда не бывал жестоким по четвергам.
Кем он является на самом деле и как далеко его жена готова зайти в другие дни, кроме четверга? Рискнет ли она жизнью, чтобы узнать его «поближе»?</t>
  </si>
  <si>
    <t>290-ЖАНР-19</t>
  </si>
  <si>
    <t>ASE000000000846302</t>
  </si>
  <si>
    <t>978-5-17-117914-4</t>
  </si>
  <si>
    <t>Степук Н.Г.</t>
  </si>
  <si>
    <t>Анатомия стретчинга</t>
  </si>
  <si>
    <t>Как быть здоровым? Что нужно делать, чтобы прожить дольше? Каким образом сохранить молодость? И вообще, возможно ли это? Всем, кто задавался этими вопросами, адресована  книга. Здесь вы найдете:
•	Важнейшие принципы стретчинга, которые заставят вас по-новому взглянуть на свой организм.
•	8 оригинальных комплексов упражнений на разные случаи жизни.
•	Иллюстрации с пошаговым описанием каждого упражнения, что позволит вам повторить его с первого раза.
•	Перечень мышц, задействованных при выполнении растяжки, и список проблем, которые данное упражнение помогает устранить.
•	Рекомендации профессионалов, которые помогут вам избавиться от болей в суставах и мышцах, восстановить организм после болезней, сделать свое тело гибким и подтянутым. 
Теперь у вас есть персональный тренер. Думайте, двигайтесь, живите!</t>
  </si>
  <si>
    <t>39/19</t>
  </si>
  <si>
    <t>Большая энциклопедия фитнеса</t>
  </si>
  <si>
    <t>ASE000000000847423</t>
  </si>
  <si>
    <t>978-5-17-119032-3</t>
  </si>
  <si>
    <t>Степук Н.Г., Хомич Е.О.</t>
  </si>
  <si>
    <t>Анатомия йоги</t>
  </si>
  <si>
    <t>Как сохранить молодость и здоровье? Можно ли с помощью йоги избавиться от боли в спине? Что нужно делать, чтобы прийти в гармонию со своим телом? Эта книга будет полезна как начинающим практикам йоги, так и всем любителям здорового образа жизни и самосовершенствования. Здесь вы найдете: 
•	Духовные и физические принципы йоги, которые помогут вам шире взглянуть на это древнее искусство.
•	20 оригинальных комплексов асан на разные случаи жизни.
•	Советы профессионалов, которые помогут поддержать здоровье, сделать тело гибким и подтянутым.
•	Перечень мышц, задействованных при вхождении в каждую асану, и список проблем, которые помогает решить данное упражнение.
•	Рекомендации, при помощи которых вы сможете добиться внутренней гармонии и постичь влияние духовной практики на реальный мир.</t>
  </si>
  <si>
    <t>ASE000000000846251</t>
  </si>
  <si>
    <t>978-5-17-117869-7</t>
  </si>
  <si>
    <t>Носи черное, помни белое</t>
  </si>
  <si>
    <t>Уже шестнадцать лет Алекса не отмечает свой день рождения. Тому есть веские причины, о которых не знает никто, кроме самых близких подруг. Выбор сделан давно — идти только вперед и не оглядываться назад! Жизнь Алексы стремительна и насыщена событиями: преподавание в частной школе, масса увлечений — мотоциклы, марафоны, парашюты, путешествия… Единственное, что напрочь вычеркнуто из сердца, — близкие отношения. Флирт или мимолетные романы — пожалуйста, серьезные привязанности — однозначно нет! Алекса уверена: такая организация жизни страхует от новых потрясений. Но накануне тридцатипятилетия все начинает идти кувырком: рушатся планы и привычный уклад, а подозрительно щедрый подарок, врученный инкогнито, заставляет вернуться в прошлое…</t>
  </si>
  <si>
    <t>109-ЖАНР-19</t>
  </si>
  <si>
    <t>Любви связующая нить</t>
  </si>
  <si>
    <t>ASE000000000846237</t>
  </si>
  <si>
    <t>978-5-17-117855-0</t>
  </si>
  <si>
    <t>Люби меня меньше</t>
  </si>
  <si>
    <t>Жизнь Натальи — сплошные праздники, которые она организует для других, но самой ей не до веселья.  Доверчивая,  мягкая, она  всегда любит до безумия, полностью растворяясь в мужчине. Ах, как же это желанно! Но нужно ли? Безопасно ли? Вот уже в который раз жизнь намекает Наталье: не теряй голову, будь самодостаточной! Да разве разберешься сразу в этих намеках? Но однажды под угрозой оказывается  не только жизнь Натальи, но и благополучие ее близких. И тогда на помощь к ней приходят подруги. Они втягивают Наталью  в рискованную авантюру, которая должна, по их мнению, в корне изменить и Наташину судьбу, и ее характер…</t>
  </si>
  <si>
    <t>ASE000000000845973</t>
  </si>
  <si>
    <t>978-5-17-117582-5</t>
  </si>
  <si>
    <t>Банкрашков А.В.</t>
  </si>
  <si>
    <t>Удивительное тело человека</t>
  </si>
  <si>
    <t>Мы каждый день ходим, едим, говорим и делаем много всего интересного. В этом нам помогает наше удивительное тело, которое работает каждую секунду нашей жизни.
Как же устроен наш организм? Заглядывайте в книгу, рассматривайте картинки и открывайте окошки, чтобы узнать невероятные факты о себе и своём теле. Отправляйтесь в самое интересное путешествие в вашей жизни – в путешествие по вашему организму!
Под редакцией доктора Джона Х. Р. Брука, члена Королевского колледжа врачей.</t>
  </si>
  <si>
    <t>113-МАЛ-19(Обр)</t>
  </si>
  <si>
    <t>Энциклопедия с окошками</t>
  </si>
  <si>
    <t>ASE000000000842051</t>
  </si>
  <si>
    <t>978-5-17-113783-0</t>
  </si>
  <si>
    <t>В мире динозавров. Книжка с окошками</t>
  </si>
  <si>
    <t>Книжка с окошками «В мире динозавров» - это настоящее путешествие в удивительный и полный загадок мир древних рептилий. Насколько большими были зубы у тираннозавра? Как рождались динозавры? Почему у одних рога были, а у других нет?
Каждый иллюстрированный разворот содержит увлекательную информацию, а также окошки, открыв которые ребёнок сможет изучить понравившегося динозавра подробнее.
Для дошкольного и младшего школьного возраста.</t>
  </si>
  <si>
    <t>215-АСТР-18</t>
  </si>
  <si>
    <t>220x300</t>
  </si>
  <si>
    <t>ASE000000000858659</t>
  </si>
  <si>
    <t>978-5-17-137776-2</t>
  </si>
  <si>
    <t>Вайль П.Л.</t>
  </si>
  <si>
    <t>Карта родины</t>
  </si>
  <si>
    <t>Петр Вайль (1949–2009) — известный журналист, писатель, один из основателей жанра русской послевоенной эссеистики, автор книг “Гений места”, “Стихи про меня”. Так же, в соавторстве с А. Генисом, им написаны “Родная речь”, “Русская кухня в изгнании” и др. Петр Вайль эмигрировал из СССР в 1977 году и жил за границей до конца жизни. “Карта Родины” — сборник эссе о его путешествиях по стране, в которой он родился и которой уже больше не существует.</t>
  </si>
  <si>
    <t>52-Кор-21</t>
  </si>
  <si>
    <t>Весь Петр Вайль</t>
  </si>
  <si>
    <t>ASE000000000840359</t>
  </si>
  <si>
    <t>978-5-17-112181-5</t>
  </si>
  <si>
    <t>Палладио А.</t>
  </si>
  <si>
    <t>Четыре книги об архитектуре</t>
  </si>
  <si>
    <t>Андреа Палладио (1508–1580) – одна из ключевых фигур итальянского Возрождения, зодчий, теоретик и знаток античной архитектуры. Пройдя путь от рядового каменотёса до архитектора, он соединил крепкие ремесленные навыки и высокие культурные устремления североитальянских поклонников античной классики, в круг которых был введён гуманистами Дж. Триссино и Д. Барбаро. Наиболее знамениты спроектированные им в Виченце вилла Альмерико Капра Ла-Ротонда, базилика Палладиана, театр Олимпико, собор Сан-Джорджо Маджоре в Венеции.
Благодаря ученикам и последователям, его творческие принципы и опыт оказали кардинальное влияние на судьбы мировой архитектуры. Палладианство – особое направление европейского классицизма последующих веков, базой для которого явился трактат «Четыре книги об архитектуре», впервые изданный в Венеции в 1570 году. Претерпев многочисленные переиздания и переводы на иностранные языки, это классическое сочинение сохраняет свою значимость и сегодня, служа не только литературным документом XVI века, но и образцом высокой архитектурной культуры.</t>
  </si>
  <si>
    <t>422-ВРП-21</t>
  </si>
  <si>
    <t>Наследие эпох</t>
  </si>
  <si>
    <t>ASE000000000838548</t>
  </si>
  <si>
    <t>978-5-17-115489-9</t>
  </si>
  <si>
    <t>Вазари Д.</t>
  </si>
  <si>
    <t>Великие художники: избранные жизнеописания</t>
  </si>
  <si>
    <t>Джорджо Вазари – художник, архитектор и писатель – был младшим современником таких выдающихся мастеров итальянского Возрождения, как Леонардо да Винчи, Микеланджело, Тициан. Вазари-художника можно охарактеризовать как плодовитого и усердного, хоть и довольно посредственного маньериста – его живопись меркнет на ярком фоне итальянской культуры XVI века с ее плеядой великих мастеров и шедевров изобразительного искусства.  
В лице же писателя Вазари предстает перед нами как мощная и самобытная фигура, как создатель первой в Европе истории искусств, мастер итальянской прозы, классик науки об искусстве и художественной критики. «Жизнеописания наиболее знаменитых живописцев, ваятелей и зодчих» служили, служат и всегда будут служить настольной книгой для всякого любителя и исследователя итальянского искусства эпохи Возрождения как замечательный исторический документ, являющийся не только богатейшей сокровищницей фактического материала, но и полноценным художественным произведением, воссоздающим яркую и живую картину культурной жизни Италии на протяжении двух столетий.
Собрание 178 биографий художников было окончено в 1550 году и издано в расширенном виде в 1568 году. В настоящее издание вошли биографии самых известных художников Возрождения, отобранные из всех трех частей «Жизнеописаний». Текст предваряет статья Александра Габричевского – советского историка и искусствоведа, работавшего над первым переводом труда Вазари на русский язык, который увидел свет в 1933 году.</t>
  </si>
  <si>
    <t>228-ВР-19</t>
  </si>
  <si>
    <t>ASE000000000851907</t>
  </si>
  <si>
    <t>978-5-17-132662-3</t>
  </si>
  <si>
    <t>Русские цари</t>
  </si>
  <si>
    <t>В книгу вошли монументальные биографии Александра II и Николая II, царей, чье правление навсегда изменило историю России.</t>
  </si>
  <si>
    <t>ASE000000000846752</t>
  </si>
  <si>
    <t>978-5-17-118369-1</t>
  </si>
  <si>
    <t>Полная история искусства: курс лекций</t>
  </si>
  <si>
    <t>Паола Волкова – советский и российский искусствовед, историк культуры, преподаватель, ведущая авторской программы «Мост над бездной» о шедеврах изобразительного искусства на телеканале «Культура». Блестящий педагог и рассказчик, через свои книги, лекции и беседы она прививала своим студентам и собеседникам чувство прекрасного, стараясь достучаться до их душ.
Издание, которое вы держите в руках, объединяет три книги, основанные на уникальном цикле лекций искусствоведа Паолы Волковой. Первая – это «Комментарий к Античности», где прослеживаются новые связи между формами – от Стоунхенджа до театра «Глобус», от Крита до испанской корриды, от европейского средиземноморья до концептуализма XX века, – все это связано и не может существовать друг без друга. «Я полагаю, – говорила Паола Дмитриевна, – что вся та история культуры, которую мы знаем, – это непрерывная история комментария. Мы комментируем Античность до сих пор. Благодаря этому бесконечному комментарию с мировой художественной культурой мы имеем психологическое, интеллектуальное и душевное богатство». 
Вторая книга «Мистики и гуманисты» посвящена Ренессансу. Художники этого периода Сандро Боттичелли и Леонардо да Винчи, Рафаэль и Тициан, Иероним Босх и Питер Брейгель Старший не были просто художниками. Они были философами, заряженными главными проблемами времени. Вернувшись к идеалам Античности, они создали цельную, обладающую внутренним единством концепцию мира, наполнили традиционные религиозные сюжеты земным содержанием.
Последняя книга, включенная в данный курс лекций, рассказывает о феномене импрессионизма. Эдуард Мане и Клод Моне, Эдгар Дега и Огюст Ренуар, Анри де Тулуз-Лотрек и Поль Гоген пытались донести до зрителя impression, красоту повседневной действительности, и передать то, что глаз видит в конкретный момент, а получилось так, что их творчество раз и навсегда повлияло на все последующее искусство.
Книга приглашает читателя в увлекательное путешествие сквозь века, где он, следуя за рассказом искусствоведа, сможет по-новому осмыслить образы мировой художественной культуры.</t>
  </si>
  <si>
    <t>ASE000000000847837</t>
  </si>
  <si>
    <t>978-5-17-119453-6</t>
  </si>
  <si>
    <t>Научное наследие</t>
  </si>
  <si>
    <t>Леонардо да Винчи (1452–1519) – гениальная личность эпохи Возрождения. Современники ценили его как талантливого живописца, скульптора, архитектора, инженера, изобретателя и музыканта. Научные исследования и открытия Леонардо стали известны и опубликованы намного позже. Их систематическое изучение началось лишь со второй половины XIX века и стало поистине международным делом.
В основу настоящего издания положены публикации рукописей Леонардо да Винчи, посвященные его великим изобретениям и размышлениям о физике и математике, астрономии и геологии, ботанике и анатомии. В книге вы найдете давно не издававшиеся материалы, проиллюстрированные многочисленные рисунками самого автора. 
В России и за рубежом одним из крупнейших исследователей естественнонаучных трудов Леонардо да Винчи по праву считается В.П. Зубов (1900–1963) – выдающийся русский ученый, философ, историк науки и архитектуры. Он впервые перевел на русский язык естественнонаучные работы Леонардо, систематизировал отрывочные записи из его дневников, рассеянных по музеям и частным собраниям разных стран, и сопроводил их комментариями, библиографией и вступительной статьей.</t>
  </si>
  <si>
    <t>1203-ВР-19</t>
  </si>
  <si>
    <t>ASE000000000853951</t>
  </si>
  <si>
    <t>978-5-17-133312-6</t>
  </si>
  <si>
    <t>Корнилов Глеб</t>
  </si>
  <si>
    <t>Переходи в Online. Практическое руководство от блогера-миллионника</t>
  </si>
  <si>
    <t>Если офис и «работа на дядю» — твой личный кошмар, то самое время переходить в Online!
Глеб Корнилов, блогер-миллионник, бизнесмен, знает все о том, как запустить и раскрутить онлайн-бизнес.
•	ТОП49 онлайн-занятий с подробными инструкциями, среди которых вы наверняка найдете себя
•	Секреты раскрутки личного бренда
•	Как получать заказы на фриланс-биржах
•	Все про самоорганизацию и достижение результатов
Покупка книги обеспечивает доступ к закрытому клубу, в котором десятки дополнительных статей, видеокурсы, закрытый чат с авторской поддержкой.</t>
  </si>
  <si>
    <t>64-ПРФ-20</t>
  </si>
  <si>
    <t>Умный бизнес</t>
  </si>
  <si>
    <t>ASE000000000857140</t>
  </si>
  <si>
    <t>978-5-17-139162-1</t>
  </si>
  <si>
    <t>Потапенко Д.В.</t>
  </si>
  <si>
    <t>Теория экономического потрясения. Что нужно знать о бизнесе, кризисе и власти сегодня</t>
  </si>
  <si>
    <t>Дмитрий Потапенко — известный российский предприниматель, экономист, управляющий партнер компании «Management Development Group Inc», радиоведущий, автор нескольких бестселлеров, харизматичный и прямолинейный оратор. 
В новой книге автор анализирует изменения, происходящие в мировой и российской экономиках в период «коронакризиса». Мир изменился, так ли это — или просто государства мира сейчас ведут внешнюю и внутреннюю борьбу за сферы влияния? Что ждет российскую экономику, предпринимателя и гражданина в ближайшем будущем? Как научиться жить (или выживать) в новой экономической реальности — мобилизационной модели экономики и потребления? Кому нужны самозанятые? Есть ли какие-то векторы и ориентиры, которые можно взять на заметку, чтобы справиться с непростыми экономическими и социальными вызовами? И, конечно же, главный вопрос, который перевернул с ног на голову весь мир: «Государство, а ты вообще кто?»</t>
  </si>
  <si>
    <t>47-ПРО-21</t>
  </si>
  <si>
    <t>ASE000000000853013</t>
  </si>
  <si>
    <t>978-5-17-132727-9</t>
  </si>
  <si>
    <t>Потапенко Д.В., Иванов А.В.</t>
  </si>
  <si>
    <t>Безумная экономика для думающих людей</t>
  </si>
  <si>
    <t>Безумная экономика — это фейерверк из экономических кейсов, изучение которых развивает критическое мышление и помогает анализировать ход современной экономики. Авторы книги дают читателю удочку, а не рыбу; пищу для размышлений о том, что лежит в основе экономических процессов. Увлекательно, понятно, непринужденно! Неформальная экономика в лицах, историях, сюжетах и аналогиях!
Рекомендуется к прочтению тем, кто хочет постигнуть суть экономических процессов и явлений, расширить экономический кругозор.
Авторы книги: Д. В. Потапенко — экономист, управляющий партнер компании Management Development Group Inc., А. В. Иванов — Президент Национальной ассоциации дистанционной торговли (E-commerce Russia).</t>
  </si>
  <si>
    <t>57-ПРО-20</t>
  </si>
  <si>
    <t>ASE000000000848349</t>
  </si>
  <si>
    <t>978-5-17-119935-7</t>
  </si>
  <si>
    <t>Жестокая экономика. 37 невыученных уроков</t>
  </si>
  <si>
    <t>Однажды известный российский предприниматель и «правдоруб» Дмитрий Потапенко и президент Национальной Ассоциации Дистанционной Торговли (E-commerce Russia) Александр Иванов решили объединить усилия, чтобы написать поистине необычную книгу, которая приоткрывает завесу тайны над кризисными этапами экономики разных стран в разные эпохи.
Тем удивительнее, что чем дальше шло исследование, тем больше аналогий с современными реалиями находили авторы.
Что из этого получилось — судить читателю. Но до сих пор еще не было ни одной книги, столь емко, понятно и непринужденно подмечающей уникальные общие черты в экономическом развитии стран.</t>
  </si>
  <si>
    <t>123-ПР-19</t>
  </si>
  <si>
    <t>ASE000000000852022</t>
  </si>
  <si>
    <t>978-5-17-126710-0</t>
  </si>
  <si>
    <t>Самоучитель бизнеса. Главные инструменты предпринимателя</t>
  </si>
  <si>
    <t>Вместе с решением открыть свое дело перед предприимчивым человеком встает ряд вопросов, ответы на которые можно получить, или набив шишек, или обратившись к специалисту, который прояснит матчасть. Эта книга написана реальным предпринимателем, экономистом и радиоведущим Дмитрием Потапенко для того, чтобы каждый настоящий или будущий бизнесмен мог пошагово и с умом организовать свой бизнес: от постановки целей компании и юридической поддержки до поисков идеального персонала и бюджетного управления. Как выстроить структуру компании и из чего состоит ее успех? Как создать и развить магазин? Как строить бизнес в сфере производства? Как построить компанию в сфере общепита? — На все эти вопросы вы найдете ответы.
Эта книга незаменима для тех, кто задумывается о собственном деле или хочет оптимизировать уже имеющийся бизнес.</t>
  </si>
  <si>
    <t>33-ПР-17</t>
  </si>
  <si>
    <t>ASE000000000851067</t>
  </si>
  <si>
    <t>978-5-17-122600-8</t>
  </si>
  <si>
    <t>1000 почему и отчего. Про полезные машины</t>
  </si>
  <si>
    <t>Книга «Про полезные машины» создана специально для маленьких почемучек и их родителей. Все дети задают мамам и папам массу интересных, а порой и весьма каверзных вопросов. С помощью этого издания вам будет проще дать малышу на них ответы. В книге содержится множество ярких иллюстраций, которые наглядно продемонстрируют юному познавателю ответ на каждый его вопрос. О самых разных полезных машинах и бытовой технике здесь рассказывается доступным языком, без замысловатых понятий и терминов, сложных для понимания ребёнка. Изучив устройство и использование различных механизмов вместе с любознательным малышом, вы не только дадите ему много новых знаний, но и научите следовать правилам безопасности на дорогах и при использовании электроприборов.
Для дошкольного возраста.</t>
  </si>
  <si>
    <t>13/20</t>
  </si>
  <si>
    <t>1000 почему и отчего</t>
  </si>
  <si>
    <t>ASE000000000845884</t>
  </si>
  <si>
    <t>978-5-17-117524-5</t>
  </si>
  <si>
    <t>Барановская И.Г.,</t>
  </si>
  <si>
    <t>1000 почему и отчего Про планету Земля</t>
  </si>
  <si>
    <t>Книга «Про  планету Земля» создана специально для маленьких почемучек и их родителей. Все дети задают мамам и папам массу интересных, а порой и каверзных вопросов. С помощью этого издания вам будет проще дать малышу на них ответы. В книге содержится множество ярких иллюстраций, которые наглядно продемонстрируют юному познайке ответ на каждый его вопрос. Об удивительных явлениях, происходящих на нашей планете здесь рассказывается доступным языком, без замысловатых понятий и терминов, сложных для понимания ребёнком. Узнав больше о происхождении Земли и её разнообразной природе вместе с малышом, вы лучше поймёте устройство мира, в котором мы живём, но не перестанете удивляться его красоте.  
Для дошкольного возраста.</t>
  </si>
  <si>
    <t>ASE000000000845883</t>
  </si>
  <si>
    <t>978-5-17-117523-8</t>
  </si>
  <si>
    <t>1000 почему и отчего Про подводный мир</t>
  </si>
  <si>
    <t>Книга «Про подводный мир» создана специально для маленьких почемучек и их родителей. Все дети задают мамам и папам массу интересных, а порой и каверзных вопросов. С помощью этого издания вам будет проще дать малышу на них ответы. В книге содержится множество ярких иллюстраций, которые наглядно продемонстрируют юному познайке ответ на каждый его вопрос. О подводном мире здесь рассказывается доступным языком, без замысловатых понятий и терминов, сложных для понимания ребёнком. Познакомившись с обитателями различных водоёмов вместе с любознательным малышом, вы не только дадите ему новые знания, но и научите его любить окружающий мир и всех его жителей. 
Для дошкольного возраста.</t>
  </si>
  <si>
    <t>ASE000000000847359</t>
  </si>
  <si>
    <t>978-5-17-118964-8</t>
  </si>
  <si>
    <t>Сульдин А.В.</t>
  </si>
  <si>
    <t>Все великие битвы Великой войны. Полная хроника</t>
  </si>
  <si>
    <t>Война постучалась в наш дом 22 июня 1941 года. Было тихое солнечное воскресное утро, но в одночасье все переменилось… Советские города подверглись бомбардировкам, боевые машины, украшенные крестами, проложили гусеницами дороги через хлебные поля. Уже в первый день гитлеровцы показали, зачем они пришли на советскую землю. В деревне Аблинга Клайпедского района Литвы оккупанты ограбили и сожгли все дома, согнали ее жителей к яме и расстреляли их. Погибли 42 человека из 30 семей. Все просто – жечь и убивать… Эта книга рассказывает о полных драматизма событиях тех лет, о главных битвах, в которых участвовали советские воины, грудью защитившие нашу Родину.</t>
  </si>
  <si>
    <t>520-ВР-19</t>
  </si>
  <si>
    <t>75 лет Великой Победы</t>
  </si>
  <si>
    <t>ASE000000000847521</t>
  </si>
  <si>
    <t>978-5-17-119226-6</t>
  </si>
  <si>
    <t>Great Success</t>
  </si>
  <si>
    <t>ASE000000000850962</t>
  </si>
  <si>
    <t>978-5-17-122486-8</t>
  </si>
  <si>
    <t>Моя жизнь, мой бизнес. С современными комментариями</t>
  </si>
  <si>
    <t>Генри Форд — личность поистине масштабная и противоречивая: один из богатейших людей своего времени, изобретатель-самоучка, безжалостный эксплуататор, страстный идеалист, консервативный новатор, прагматичный делец и оригинальный мыслитель. Эхо его великих достижений и оглушительных неудач раскатисто отозвалось в судьбе целых государств и отраслей промышленности по всему миру. Фордовская колоссальная автомобильная империя и легендарный сборочный конвейер вошли в историю, вдохновляя предпринимателей на смелые инновации и сегодня. Именно поэтому мемуары Форда «Моя жизнь, мои достижения» и «Сегодня и завтра» еще долго не потеряют своей актуальности.</t>
  </si>
  <si>
    <t>ASE000000000844073</t>
  </si>
  <si>
    <t>978-5-17-118519-0</t>
  </si>
  <si>
    <t>Думай и богатей! Самое полное издание, исправленное и дополненное</t>
  </si>
  <si>
    <t>ASE000000000859449</t>
  </si>
  <si>
    <t>978-5-17-139179-9</t>
  </si>
  <si>
    <t>Большинство людей считают, что им суждено прожить «среднюю» жизнь и они никогда не добьются ничего выдающегося. Это абсолютное заблуждение! Это не так!
Судьба — это всего лишь результат выбора. Эта книга предлагает вам сделать несколько простых, но судьбоносных выборов. Если вы действительно хотите изменить свою жизнь к лучшему, просто следуйте тому, что написано на ее страницах. Не бойтесь, рискните, и вы станете другим!
Это великая книга, которую каждый человек просто обязан иметь в своей библиотеке! Она возродит вас к новой жизни. Используйте эти самородки мудрости, чтобы превратить проблемы в уроки!</t>
  </si>
  <si>
    <t>ASE000000000853354</t>
  </si>
  <si>
    <t>978-5-17-133265-5</t>
  </si>
  <si>
    <t>Искусство завоевывать друзей, оказывать влияние на людей, эффективно общаться и расти как личность</t>
  </si>
  <si>
    <t>Автор этой книги, впервые переведенной на русский язык, — легендарный Дейл Карнеги, работы которого стали обязательным чтением для тех, кто хочет научиться общаться. И это огромное событие в психологической науке — перед вами авторский курс эффективного общения, уверенности и влияния, который прошли сотни тысяч людей по всему миру.
Для самого широкого круга читателей: для тех, кто желает раскрыть в себе талант чудесного собеседника, умного родителя, ценного сотрудника. Особый интерес книга представляет для начинающих и уже практикующих психологов, тренеров, консультантов. Лаборатория проведения тренинга «по Карнеги» распахнула свои двери руками самого Дейла Карнеги, который поделится с вами технологиями и секретами мастерства.</t>
  </si>
  <si>
    <t>ASE000000000858081</t>
  </si>
  <si>
    <t>978-5-17-137187-6</t>
  </si>
  <si>
    <t>Как я нажил 500 000 000. Мемуары миллиардера с современными комментариями</t>
  </si>
  <si>
    <t>Джон Дэвисон Рокфеллер — нефтяной магнат, обладатель несметных богатств и пугающего всесилия. В общественном сознании он прошел путь от «исчадия ада» до «воплощения американской мечты». За стремительный захват нефтяной отрасли главу Standard Oil прозвали «анакондой». Империя Рокфеллера превратилась в чудовищную силу, которая возвысилась над государством.
В то же время он всегда находил доброе слово для подчиненных и продвигал по карьерной лестнице способных специалистов. Рокфеллер был убежден, что Бог дал ему деньги «для использования на благо человечества». За свою жизнь он пожертвовал на самые разные цели от осушения болот до борьбы с инфекционными болезнями более $550 миллионов.
Для людей, готовых ставить себе амбициозные задачи и достигать выдающихся результатов, мемуары Рокфеллера, дополненные современными комментариями, послужат настоящим «учебником успеха».</t>
  </si>
  <si>
    <t>ASE000000000841942</t>
  </si>
  <si>
    <t>978-5-17-113688-8</t>
  </si>
  <si>
    <t>Сокровища фараонов</t>
  </si>
  <si>
    <t>Познавательный детективный виммельбух-квест.
Знакомься с Шерлоками!
Это хоть и юные, но уже всемирно известные сыщики — Агата и Артур. За их выдающиеся детективные способности их прозвали Шерлоками в честь знаменитого сыщика Шерлока Холмса.
Агату и Артура приглашают как специалистов по запутанным делам в разные страны мира. Шерлоки с лёгкостью распутывают любые преступления — находят похищенные ценности и передают преступников в руки полиции.
В этом приключении ты, как член команды Шерлоков, побываешь Египте, где, в погоне за преступниками посетишь и увидишь главные достопримечательности этой загадочной страны:
- Гробницы фараонов Хуфу, Тутанхамона, Рамзеса и царицы Аххотеп
- Долину Царей
- Луксор
- Сфинкса и пирамиды Гизы
- Знаменитых крокодилов реки Нил
Вместе с Шерлоками ты вернёшь похищенные регалии Хуфу: драгоценные канопы, систр, посох и плеть повелителя и избавишь Египет от проклятия могущественного фараона!
Весёлых тебе приключений!
О серии:
- Бестселлер жанра в Италии.
- Серия сочетает жанры квеста, виммельбуха и энциклопедии. Расширяет кругозор, развивает внимание, память, логику, фантазию и обеспечивает несколько часов интеллектуального досуга ребёнка.
- Увлекательно поданная познавательная информация. Во всех книгах серии собраны интересные факты об особенностях истории и быта, об обычаях, праздниках и культурных артефактах разных стран.
Англия, Франция, Египет, Мексика, Россия. В каждой книге ребёнок познакомится с культурой одной страны. 
В серии четыре захватывающих игры-квеста для детей 6-10 лет. Ребенок сможет не только следить за развитием детективной интриги, но и сам почувствует себя настоящим сыщиком вместе с героями! Правильное выполнение заданий приведёт к разгадке. 
В серии "Шерлоки ведут расследование" выходят: 
•	Похищенные драгоценности королевы
•	Сокровища фараонов
•	Тайна заброшенного города
•	Кража в Лувре
Для младших школьников.</t>
  </si>
  <si>
    <t>125-МАЛ-19(Обр)</t>
  </si>
  <si>
    <t>Шерлоки ведут расследование</t>
  </si>
  <si>
    <t>ASE000000000842405</t>
  </si>
  <si>
    <t>978-5-17-114133-2</t>
  </si>
  <si>
    <t>Похищенные драгоценности королевы</t>
  </si>
  <si>
    <t>Познавательный детективный виммельбух-квест.
Знакомься с Шерлоками!
Это хоть и юные, но уже всемирно известные сыщики — Агата и Артур. За их выдающиеся детективные способности их прозвали Шерлоками в честь знаменитого сыщика Шерлока Холмса.
Агату и Артура приглашают как специалистов по запутанным делам в разные страны мира. Шерлоки с лёгкостью распутывают любые преступления — находят похищенные ценности и передают преступников в руки полиции.
В этом английском приключении ты, как член команды Шерлоков, побываешь в Лондоне, где, в погоне за преступниками посетишь главные достопримечательности столицы:
- Букингемский дворец
- Площадь Пиккадилли
- Улицу антикваров Портобелло-роуд
- Китайский квартал
- Музей естествознания
- Королевский ипподром
Вместе с Шерлоками ты вернёшь королеве похищенные реликвии английских монархов: корону, скипетр и державу, золотую тиару и знаменитый алмаз Куллинан.
Весёлых тебе приключений!
О серии:
- Бестселлер жанра в Италии.
- Серия сочетает жанры квеста, виммельбуха и энциклопедии. Расширяет кругозор, развивает внимание, память, логику, фантазию и обеспечивает несколько часов интеллектуального досуга ребёнка.
- Увлекательно поданная познавательная информация. Во всех книгах серии собраны интересные факты об особенностях истории и быта, об обычаях, праздниках и культурных артефактах разных стран.
Англия, Франция, Египет, Мексика, Россия. В каждой книге ребёнок познакомится с культурой одной страны. 
В серии четыре захватывающих игры-квеста для детей 6-10 лет. Ребенок сможет не только следить за развитием детективной интриги, но и сам почувствует себя настоящим сыщиком вместе с героями! Правильное выполнение заданий приведёт к разгадке. 
В серии "Шерлоки ведут расследование" выходят: 
•	Похищенные драгоценности королевы
•	Сокровища фараонов
•	Тайна заброшенного города
•	Кража в Лувре
Для младших школьников.</t>
  </si>
  <si>
    <t>128-МАЛ-19(Обр)</t>
  </si>
  <si>
    <t>ASE000000000704962</t>
  </si>
  <si>
    <t>978-5-17-088926-6</t>
  </si>
  <si>
    <t>Большие приключения Шерлоков</t>
  </si>
  <si>
    <t>Детективный квест-виммельбух для маленьких читателей.
Вместе с юными сыщиками Шерлоками ты поучаствуешь в распутывании четырёх преступлений — похищениях королевских регалий из букингемского дворца, знаменитой картины Леонардо да Винчи из Лувра, сокровищ фараона Хуфу из гробницы, и магических артефактов племени майя из заброшенного города.
В ходе расследований ты увидишь достопримечательности четырёх столиц мира: Лондона, Парижа, Каира и Мехико.</t>
  </si>
  <si>
    <t>ASE000000000842404</t>
  </si>
  <si>
    <t>978-5-17-114132-5</t>
  </si>
  <si>
    <t>Тайна заброшенного города</t>
  </si>
  <si>
    <t>Познавательный детективный виммельбух-квест.
Знакомься с Шерлоками!
Это хоть и юные, но уже всемирно известные сыщики — Агата и Артур. За их выдающиеся детективные способности их прозвали Шерлоками в честь знаменитого сыщика Шерлока Холмса.
Агату и Артура приглашают как специалистов по запутанным делам в разные страны мира. Шерлоки с лёгкостью распутывают любые преступления — находят похищенные ценности и передают преступников в руки полиции.
В этом приключении ты вместе с Шерлоками пройдёшь через всю Мексику, чтобы найти ключи от сокровищницы племени майя, похищенные преступником. В ходе расследования ты побываешь:
- в пустыне кактусов;
- на весёлом празднике Дня мёртвых;
- в Храме Черепа, 
- в подземной гробнице, полной сокровищ;
- в настоящем мексиканском сеноте; 
- в пирамиде Луны
- в джунглях, где много диких обезьян
Найди 8 хрустальных черепов - ключ в сокровищницу майя, и узнай, кем же оказался похититель.
Весёлых тебе приключений!
О серии:
- Бестселлер жанра в Италии.
- Серия сочетает жанры квеста, виммельбуха и энциклопедии. Расширяет кругозор, развивает внимание, память, логику, фантазию и обеспечивает несколько часов интеллектуального досуга ребёнка.
- Увлекательно поданная познавательная информация. Во всех книгах серии собраны интересные факты об особенностях истории и быта, об обычаях, праздниках и культурных артефактах разных стран.
Англия, Франция, Египет, Мексика, Россия. В каждой книге ребёнок познакомится с культурой одной страны. 
В серии четыре захватывающих игры-квеста для детей 6-10 лет. Ребенок сможет не только следить за развитием детективной интриги, но и сам почувствует себя настоящим сыщиком вместе с героями! Правильное выполнение заданий приведёт к разгадке. 
В серии "Шерлоки ведут расследование" выходят: 
•	Похищенные драгоценности королевы
•	Сокровища фараонов
•	Тайна заброшенного города
•	Кража в Лувре
Для младших школьников.</t>
  </si>
  <si>
    <t>127-МАЛ-19(Обр)</t>
  </si>
  <si>
    <t>ASE000000000826156</t>
  </si>
  <si>
    <t>978-5-17-099763-3</t>
  </si>
  <si>
    <t>Бианки В.В., Иванов А.В.,Пришвин М.М.,Снегирев Г.Я.</t>
  </si>
  <si>
    <t>Большая энциклопедия начальной школы</t>
  </si>
  <si>
    <t>"Большая энциклопедия начальной школы" состоит из шести разделов, включающих весь необходимый для усвоения в начальной школе материал по русскому языку, математике, английскому языку, литературному чтению, окружающему миру и изобразительному искусству. 
Для младшего школьного возраста.</t>
  </si>
  <si>
    <t>Большая энциклопедия школьника</t>
  </si>
  <si>
    <t>ASE000000000850029</t>
  </si>
  <si>
    <t>978-5-17-121566-8</t>
  </si>
  <si>
    <t>Волцит П.М., Гомыранов И.А., Полевод В.А., Мосалов А.А.</t>
  </si>
  <si>
    <t>Большой определитель птиц и зверей для начальной школы</t>
  </si>
  <si>
    <t>Книга «Большой определитель птиц и зверей для начальной школы» познакомит школьников с млекопитающими, амфибиями, рептилиями, птицами и насекомыми нашей родины. Животные России очень многочисленны и разнообразны. И конечно они нуждаются в заботе и охране со стороны человека.
Кроме описаний и интересных рассказов о животных, в книге собрано множество точных и красивых рисунков, выполненных художниками-анималистами.</t>
  </si>
  <si>
    <t>123-АСТР-15</t>
  </si>
  <si>
    <t>ASE000000000847286</t>
  </si>
  <si>
    <t>978-5-17-118885-6</t>
  </si>
  <si>
    <t>Анонiм</t>
  </si>
  <si>
    <t>Спящий бог</t>
  </si>
  <si>
    <t>Жизнь похожа на автомобиль, управляемый со спутника. Человек сидит на заднем сиденье. Он понятия не имеет, куда в итоге хочет приехать. Машина продолжает свой путь, а человек смотрит по сторонам. И однажды он видит вдалеке кладбище…
Многих не устраивает жизнь в колее. Им хотелось бы ехать туда, куда они хотят, а не куда ведет дорога. Но, чтобы ехать к своей цели, нужно знать цель жизни.
Где человеку взять такую цель? Принять на веру чьи-то умствования или откровения? Но если человек ничему не хочет верить, если он хочет знать, ничего не остается, кроме как разбираться самому.  
Это резкая книга. Размышления привели меня к отрицанию привычных понятий добра и зла, традиционной морали и нравственности, старых норм и табу. Многих это отпугнет…
Но я написал книгу с целью собрать группу для восхождения на гору. Кто ничего не ищет, кому все в жизни понятно – таких я хочу оттолкнуть. Они для меня пустая порода. Моя аудитория – страстно ищущие люди.</t>
  </si>
  <si>
    <t>222-ЖАНР-19</t>
  </si>
  <si>
    <t>Проект Блокчейн</t>
  </si>
  <si>
    <t>ASE000000000845900</t>
  </si>
  <si>
    <t>978-5-17-117540-5</t>
  </si>
  <si>
    <t>Рождественская надежда</t>
  </si>
  <si>
    <t>«Рождественская надежда» и «Рождественское обещание», вошедшие в эту книгу, — невероятно трогательные истории о том, как не потерять веру в лучшее, как, невзирая на трудности жизни, идти на свет в конце туннеля и как сохранить надежду на чудо.
Патриция и Марк Эддисон уже забыли, что такое счастливое Рождество. Но в этом году вследствие работы в социальной службе Патриция познакомится с пятилетней Эмили и вопреки всем правилам заберет девочку к себе домой. 
Именно благодаря присутствию малышки в их доме и ее не по-детски проницательным вопросам Эддисоны осознают, что вера и надежда способны преодолеть любые печали, а Рождество 
снова станет временем радости в их семье.
Вторая история — о Глории и Чезе, каждый из которых пытается не утратить надежду. Глория пережила тяжелейшую семейную трагедию и теперь строит жизнь заново. У Чеза есть приличная работа и внешнее благополучие, но вечерами в пустой квартире он мечтает о семейном тепле и уюте. Их судьбы удивительным образом сплетаются, чтобы каждый сквозь прошлое научился смотреть в будущее.</t>
  </si>
  <si>
    <t>211-НЕО-19</t>
  </si>
  <si>
    <t>P.S. С любовью</t>
  </si>
  <si>
    <t>ASE000000000846035</t>
  </si>
  <si>
    <t>978-5-17-117639-6</t>
  </si>
  <si>
    <t>Аткинс Д.</t>
  </si>
  <si>
    <t>Виновата любовь?</t>
  </si>
  <si>
    <t>У Рейчел есть все: друзья, любимый жених и место в одном из лучших колледжей страны. Но один вечер меняет всю ее жизнь… И теперь Рейчел живет одна в маленькой квартирке, у нее скучная работа, никакой личной жизни и, в общем, нет ничего, кроме воспоминаний и… чувства вины за смерть лучшего друга.
Спустя пять лет Рейчел решает вернуться в родной городок и, проснувшись утром, вдруг понимает, что ее жизнь… идеальна. У нее есть все, о чем она только могла мечтать, а ее друг жив и кажется вполне счастливым.
Но как такое возможно? Неужели жизнь дала ей второй шанс? Рейчел отказывается в это верить и подобно пазлу собирает воедино события прошлого и настоящего, чтобы понять, что же с ней произошло на самом деле…</t>
  </si>
  <si>
    <t>552-НЕО-13</t>
  </si>
  <si>
    <t>ASE000000000841774</t>
  </si>
  <si>
    <t>978-5-17-113527-0</t>
  </si>
  <si>
    <t>Время любить</t>
  </si>
  <si>
    <t>Софи перестала верить в хеппи-энды еще девочкой — в ту страшную ночь, когда в автокатастрофе погиб ее старший брат. Даже теперь, годы спустя, она одинока и старается свести контакты с окружающим миром к минимуму. 
Но все меняется, когда Софи едва не гибнет во время пожара — из пламени ее чудом спасает незнакомец по имени Бен.
Спасает — и делает все возможное, чтобы стать частью ее жизни, а заодно и заново научить Софи простым человеческим радостям, любви и доверию…
И постепенно Софи понимает, что она готова сделать шаг навстречу переменам, но ее продолжает терзать мысль: так ли хорошо она знает Бена и есть ли будущее у их отношений?</t>
  </si>
  <si>
    <t>138-НЕО-18</t>
  </si>
  <si>
    <t>AST000000000168145</t>
  </si>
  <si>
    <t>978-5-17-086262-7</t>
  </si>
  <si>
    <t>Диккер Ж.</t>
  </si>
  <si>
    <t>Правда о деле Гарри Квеберта</t>
  </si>
  <si>
    <t>“Правда о деле Гарри Квеберта” вышла в 2012 году и сразу стала бестселлером. Едва появившись  на прилавках, книга в одной только Франции разошлась огромным тиражом и была переведена на тридцать языков, а ее автор, двадцатисемилетний швейцарец Жоэль Диккер, получил Гранпри Французской академии за лучший роман и Гонкуровскую премию лицеистов. Действие этой истории с головокружительным сюжетом и неожиданным концом происходит
в США. Молодой успешный романист Маркус Гольдман мается от отсутствия вдохновения и отправляется за помощью к своему учителю, знаменитому писателю Гарри Квеберту. Однако внезапно выясняется, что помощь требуется самому Гарри, обвиненному в убийстве, которое произошло в тихом американском городке 33 года назад. Чтобы спасти Гарри от электрического стула, Маркус берется за собственное расследование и пытается распутать сложнейший
клубок лжи, давно похороненных тайн и роковых случайностей. И получает тридцать один совет, как написать бестселлер.</t>
  </si>
  <si>
    <t>6643-AST</t>
  </si>
  <si>
    <t>Весь Жоэль Диккер</t>
  </si>
  <si>
    <t>ASE000000000838102</t>
  </si>
  <si>
    <t>978-5-17-110032-2</t>
  </si>
  <si>
    <t>Исчезновение Стефани Мейлер</t>
  </si>
  <si>
    <t>30 июля 1994 года в курортном городке Орфеа, вальяжно расположившемся на побережье Атлантического океана в штате Нью-Йорк, произошло событие, повергнувшее в шок богемных обитателей этого тихого и спокойного места. В собственном доме был убит мэр города, его жена и десятилетний сын. Рядом с домом обнаруживают труп девушки, которая, судя по всему, стала случайной свидетельницей преступления. Убийцу удалось найти. 
23 июня 2014 года. Молодой капитан полиции Нью-Йорка Джесси Розенберг уходит в отставку. На вечере, посвященном этому событию, появляется журналистка Стефани Мейлер, которая сообщает Джесси, что во время расследования убийства мэра, которое вели Розенберг и его напарник Дерек Скотт, настоящий преступник так и не был схвачен и после встречи с таинственным информатором она добудет доказательства этого. О, это будет сенсационная статья! Вот только вечером этого дня Стефани Мейлер бесследно исчезает.</t>
  </si>
  <si>
    <t>3881-AST</t>
  </si>
  <si>
    <t>ASE000000000843258</t>
  </si>
  <si>
    <t>978-5-17-114966-6</t>
  </si>
  <si>
    <t>Геном</t>
  </si>
  <si>
    <t>Доктор Пауль Краус посвятил свою карьеру поискам тех, кого он считал предками людей, вымершими до нашего появления. Сравнивая образцы ДНК погибших племен и своих современников, Краус обнаружил закономерность изменений.  Он сам не смог расшифровать этот код до конца, но в течение многих лет хранил его секрет. 
Через тридцать лет появились технологии, позволяющие разгадать тайну, заложенную в геноме человека.  Однако поиск фрагментов исследований Крауса оказался делом более сложным и опасным, чем кто-либо мог себе представить.
Мать доктора Пейтон Шоу когда-то работала с Краусом, и ей он оставил загадочное сообщение, которое поможет найти и закончить его работу. Возможно, это станет ключом к предотвращению глобального заговора и событию, которое изменит человечество навсегда.
Последний секрет, скрытый в геноме, изменит само понимание того, что значит быть человеком.</t>
  </si>
  <si>
    <t>180-AST audio</t>
  </si>
  <si>
    <t>ASE000000000854128</t>
  </si>
  <si>
    <t>978-5-17-133378-2</t>
  </si>
  <si>
    <t>Теория убийства</t>
  </si>
  <si>
    <t>Профессор биоинформатики и охотник за серийными убийцами доктор Тео Крей получает неофициальный запрос от ФБР о расследовании необъяснимого убийства. Двое криминалистов погибли на том самом месте, где пойманный Креем убийца закапывал тела своих жертв.
Под стражей находится судебно-медицинский эксперт в состоянии шока, не проявляющий агрессии. Магнитно-резонансная томография его мозга показывает нечто необычное. Что же заставило его совершить убийство?
Вскоре доктор Крей обнаруживает таинственного человека, посещающего места преступлений. Его новый враг обладает не менее великолепным интеллектом, чем сам Крей, и так же патологически одержим…</t>
  </si>
  <si>
    <t>500-НЕО-19</t>
  </si>
  <si>
    <t>ASE000000000845732</t>
  </si>
  <si>
    <t>978-5-17-117379-1</t>
  </si>
  <si>
    <t>Чума Атлантиды</t>
  </si>
  <si>
    <t>Чума Атлантиды – пандемия, равной которой не помнит человечество, – охватила весь земной шар. Почти миллиард человек мертвы, а тех,  кого Чума не убила, она изменила на генетическом уровне.
Правительства предлагают чудодейственный препарат, который они распространяют по всему миру. Но он лишь лечит симптомы Чумы, но не излечивает болезнь.
Людей, называющих себя Иммари, устраивает такой исход, они представляют себе новый мир, населенный генетически превосходящей человеческой расой, готовой выполнить свое предназначение. 
И только у генетика Кейт Уорнер есть ключ к разгадке тайны, окружающей Чуму Атлантиды. Вскоре она обнаруживает, что история человеческой эволюции не такова, какой кажется и для спасения населения планеты может потребоваться жертва, о которой она и не подозревала.</t>
  </si>
  <si>
    <t>25-НЕО-20</t>
  </si>
  <si>
    <t>ASE000000000848404</t>
  </si>
  <si>
    <t>978-5-17-119995-1</t>
  </si>
  <si>
    <t>Дикин Л.</t>
  </si>
  <si>
    <t>Игра</t>
  </si>
  <si>
    <t>Четверо людей бесследно исчезли в свой день рождения. Четверо людей, никак не связанных между собой: женщина-военнослужащая средних лет, мужчина, готовящийся стать отцом, успешный бухгалтер — мать двоих детей и юноша-студент. Единственное, что их объединяет, — полученные ими странные открытки с надписью: «Твой подарок – это игра. Слабо сыграть?»
Полиция не торопится браться за эти дела — какое дело закону до чьих-то странных игр? Но семьи пропавших уверены: все очень и очень серьезно.
Опытный психолог Огаста Блум и ее напарник Маркус Джеймсон берутся за расследование... и очень скоро приходят к шокирующему выводу: возможно, бояться надо не за четверых пропавших, а их самих.</t>
  </si>
  <si>
    <t>4331-AST</t>
  </si>
  <si>
    <t>ASE000000000845729</t>
  </si>
  <si>
    <t>978-5-17-117376-0</t>
  </si>
  <si>
    <t>Увеличительное стекло</t>
  </si>
  <si>
    <t>Доктор Тео Крей поймал одного из самых жестоких серийных убийц в истории, используя революционные научные методы. С тех пор в его жизни произошли серьезные перемены: он больше не может преподавать в университете и теперь работает в секретном подразделении Разведывательного управления. Но новая реальность вовсе не по душе Тео, и он берется за очередное расследование. 
Отчаявшийся отец пропавшего ребенка, игнорируемый полицией и властями, обращается к доктору Крею за помощью. Все, что имеется в распоряжении Тео, – детские рисунки и городская легенда о человеке по имени Тоймен.
Чтобы разобраться в этом деле, доктор Крей должен на время отказаться от своих научных предубеждений и погрузиться в мир, в котором фантазии и ночные кошмары не менее значимы, чем объективная реальность. С каждым новым витком расследования масштабы преступного заговора лишь увеличиваются, а времени на спасение очередной жертвы становится все меньше...</t>
  </si>
  <si>
    <t>ASE000000000845734</t>
  </si>
  <si>
    <t>978-5-17-117381-4</t>
  </si>
  <si>
    <t>Зов Атлантиды</t>
  </si>
  <si>
    <t>Человечество столкнулось с новой угрозой и врагом за гранью воображения.
Доктор Кейт Уорнер сумела победить страшный вирус – Чуму Атлантиды, хотя он успел унести миллиарды жизней.  Но она и не подозревала, что заговор атлантов намного страшнее. Люди, называющие себя Иммари, хотят уничтожить человечество, сохранив жизнь лишь избранным и основать новую цивилизацию. Их лидеру – атланту Аресу – вообще нет до людей никакого дела, он хочет возродить свою расу, почти полностью уничтоженную инопланетными захватчиками. 
Тем не менее, появляется новый проблеск надежды: сигнал от потенциального союзника. Доктор Уорнер и ее команда должны проникнуть в прошлое атлантов, разгадать их тайны и попытаться спасти человечество от исчезновения. Их ждет последнее испытание.</t>
  </si>
  <si>
    <t>322-НЕО-20</t>
  </si>
  <si>
    <t>ASE000000000857473</t>
  </si>
  <si>
    <t>978-5-17-136638-4</t>
  </si>
  <si>
    <t>Гордон Е.В.</t>
  </si>
  <si>
    <t>Легкий способ бросить страдать</t>
  </si>
  <si>
    <t>«В тот момент, когда вы поймете, что современный мир больше не откликается на плач, что мы все — просто толпа выросших детдомовцев, вы перестанете плакать. А я расскажу, что нужно делать дальше».
Екатерина Гордон – юрист, филантроп, общественный деятель; автор нескольких книг стихов и сотен песен. По опросам «Левада-центр», является одной из самых вдохновляющих личностей в России.
«"Легкий способ бросить страдать" – замечательная книга о становлении личности, о поиске себя, своего пути и предназначения. Это душевный стриптиз порядочного человека, который сознательно бросает свой совершенно разный жизненный опыт под "поезд" критики, насмешек, удивления и возможного непонимания, в надежде спасти хоть одно неокрепшее сердце или наивную душу. Эта книга – схема построения собственного кодекса чести, персонального свода законов, который должен быть у каждого человека. Это обещание счастья, хрупкого как крылья бабочки, но непобедимого и стремительного как стрела. Это любовь к себе, к людям, к окружающему миру. Любовь, которая всегда с тобой...» Ольга Корнильева, литературный редактор.</t>
  </si>
  <si>
    <t>148-ВР-П-21</t>
  </si>
  <si>
    <t>ТОП Рунета</t>
  </si>
  <si>
    <t>ASE000000000845991</t>
  </si>
  <si>
    <t>978-5-17-117602-0</t>
  </si>
  <si>
    <t>Город Д.</t>
  </si>
  <si>
    <t>Быть настоящей женщиной: волшебная психология. С дополненной реальностью!</t>
  </si>
  <si>
    <t>Даша Город — психолог, эксперт по семейным отношениям, основательница «Академии женского волшебства», эзотерик и счастливая гармоничная женщина. Автор блога в Instagram @dashagorod_official с более чем 850 000 подписчиков.
Ты знаешь ответ — как стать такой уникальной личностью, которая развивается, успевает все, но в то же время сохраняет нежность и способность создавать вокруг себя настоящее волшебство? Я тебе подскажу. Ты держишь в руках настоящее руководство к действию. Оно поможет создать гармонию, адаптировать твою женственность и следовать традициям предков в этом сложном и динамичном мире.
Эта книга-практикум — о том, как быть настоящей Женщиной. Ведь каждая из нас способна настолько часто менять свои роли и находить необычные пути решения любой проблемы, что порой мы забываем — а женщины ли мы? Можем ли мы быть слабыми и нуждаться в поддержке и защите? Я хочу вернуть тебе то, что по праву является неотъемлемым качеством гармоничной женщины, познакомить с современной адаптацией знаний наших предков, научить проявлять уважение к женскому началу.
– Как научиться любить себя по-настоящему и почему это важно?
– Как выбрать мужчину, который станет для тебя верным, любящим спутником на всю жизнь?
– Как поддерживать страсть в отношениях и интерес друг к другу спустя годы?
– Как принять и обогреть своего внутреннего ребенка?
– Как научиться слышать себя, раскрыть свои таланты и способности?
– Как женщине повторить инициации предков, чтобы стать благословенной женой и мамой?
Уверена, ты глубоко ощутишь всю силу традиций, ритуалов развития женственности, медитаций для очищения сознания и практик, которые помогут вернуть в жизнь настоящее волшебство. Готова к этому путешествию? Я протягиваю тебе руку и жду на планете гармонии и счастья!</t>
  </si>
  <si>
    <t>720-ВР-19</t>
  </si>
  <si>
    <t>ASE000000000852551</t>
  </si>
  <si>
    <t>978-5-17-127566-2</t>
  </si>
  <si>
    <t>Голтис</t>
  </si>
  <si>
    <t>Исцеляющий Импульс: жизнь без болезней и старости</t>
  </si>
  <si>
    <t>«Исцеляющий Импульc»  — это не просто комплекс физических упражнений, это целостная система особого мировоззрения, которая охватывает все аспекты жизни человека — от физического здоровья до духовного очищения и развития.
Это простой и доступный инструмент для построения гармоничного тела, раскрытия глубинного потенциала силы и выносливости как для «обычных» людей, так и для профессиональных спортсменов.
Методика «Исцеляющий Импульc» позволит вам точно формулировать цели, достигать их и ставить новые. Когда вы увидите потрясающие результаты с точки зрения жиросжигания, телостроения, приобретения скоростных способностей в каждой мышечной группе, ваша жизнь наполнится новым смыслом и осознанием внутренних сил и возможностей.</t>
  </si>
  <si>
    <t>260-ВР-В-20</t>
  </si>
  <si>
    <t>ASE000000000846663</t>
  </si>
  <si>
    <t>978-5-17-118288-5</t>
  </si>
  <si>
    <t>Милошевский З.</t>
  </si>
  <si>
    <t>Переплетения</t>
  </si>
  <si>
    <t>Наутро после групповой психотерапии одного из ее участников находят мертвым. Кто-то убил его, вонзив жертве шампур в глаз. Дело поручают прокурору Теодору Шацкому. Профессионал на хорошем счету, он уже давно устал от бесконечной бюрократической волокиты и однообразной жизни, но это дело напрямую столкнет его со злом, что таится в человеческой душе, и с пугающей силой некоторых психотерапевтических методов. Просматривая странные и порой шокирующие записи проведенных сессий, Шацкий приходит к выводу, что это убийство связано с преступлением, совершенным много лет назад, но вскоре в дело вмешиваются новые игроки, количество жертв только растет, а сам Шацкий понимает, что некоторые тайны лучше не раскрывать ради своей собственной безопасности. Непредсказуемые, зловещие и запутанные «Переплетения» — это один из лучших детективов Восточной Европы последних нескольких лет.</t>
  </si>
  <si>
    <t>4360-AST</t>
  </si>
  <si>
    <t>Звезды детектива</t>
  </si>
  <si>
    <t>ASE000000000846958</t>
  </si>
  <si>
    <t>978-5-17-118578-7</t>
  </si>
  <si>
    <t>Доля правды</t>
  </si>
  <si>
    <t>Старый город Сандомеж потрясает убийство: неподалеку от местного монастыря находят полностью обескровленный труп женщины, зарезанной ножом для кошерного убоя скота. Дело поручают прокурору Теодору Шацкому, который был вынужден переехать в провинцию из Варшавы. Вскоре он понимает, что просто так раскрыть
преступление не удастся. Оно связано со старыми легендами, опутывающими этот город, и с недавними трагедиями XX века. Оно пробуждает прошлое, оживляет древние суеверия, ненависть и распри. Вскоре прокурору придется не только вести расследование, но и успокаивать паникующих озлобленных горожан. А убийца не останавливается, и его методы становятся все более средневековыми.</t>
  </si>
  <si>
    <t>214-СПб-19</t>
  </si>
  <si>
    <t>ASE000000000850619</t>
  </si>
  <si>
    <t>978-5-17-122132-4</t>
  </si>
  <si>
    <t>Орфография</t>
  </si>
  <si>
    <t>Дмитрий Быков — прозаик, поэт, публицист, радио- и тележурналист. Огромным успехом пользуются его лекции цикла «Прямая речь». Автор многих романов и оригинальных литературных биографий Бориса Пастернака, Булата Окуджавы, Максима Горького, Владимира Маяковского. Дважды лауреат премии «Большая книга».
В романе «Орфография» Дмитрий Быков рисует картину послереволюционного Петрограда. Голод, холод, книги жгут в печах, никто пока не понимает, что принесет новое время, но уже исключили букву «ять», а вместе с ней — русскую грамотность. Страх и поиск истины, честь и предательство, особенный юмор, особенная любовь «бездны на краю». В этих декорациях живут герои захватывающего авантюрного повествования. 
«Орфография» — второй роман «О-трилогии».
«Орфография» — наверное, самый необычный роман о русской революции, роман о реформе орфографии с точки зрения буквы, о крахе мира — с точки зрения человека, которому в нем больше нет места. Это книга, написанная на достоверном историческом материале, но вообще-то в гораздо большей степени она о том, что будет сейчас. Вот прямо сейчас. Вот с вами.
Дмитрий Быков</t>
  </si>
  <si>
    <t>214-СРП-18</t>
  </si>
  <si>
    <t>Быков.Всё</t>
  </si>
  <si>
    <t>ASE000000000855313</t>
  </si>
  <si>
    <t>978-5-17-134776-5</t>
  </si>
  <si>
    <t>Тур де Франс</t>
  </si>
  <si>
    <t>Что может быть лучше бокала "Шато Ла Грезетт" и книги Владимира Познера  о  большом путешествии  по Франции, которую он исколесил на машинах и велосипедах - от Парижа до провинциальных городков!  Все самое интересное и вкусное о стране, которая невероятно близка нам по духу. Французская кухня и вина, кино и женщины, замки и рыбацкие деревушки. Читая книгу, вы испытаете на себе то, что называется "французским парадоксом", узнаете о самых колоритных традициях и о том, что же такое сегодняшняя  Франция. Говорят, быть французом - значит защищать свое искусство жить. Так оно и есть…</t>
  </si>
  <si>
    <t>133-А/НКн-11</t>
  </si>
  <si>
    <t>Владимир Познер. Лучшее</t>
  </si>
  <si>
    <t>ASE000000000858050</t>
  </si>
  <si>
    <t>978-5-17-138441-8</t>
  </si>
  <si>
    <t>Их Италия. Путешествие-размышление "по сапогу"</t>
  </si>
  <si>
    <t>Чтобы понять людей, культуру, традиции и кухню одной из самых притягательных стран мира Владимир Познер поговорил с  15 знаменитыми итальянцами, причем всем задал два вопроса: "Представьте себе, что я могу поехать только в одно-единственное место в Италии, - куда мне отправиться?" и "Если бы я смог съесть только одно итальянское блюдо, то каким бы оно было и где его лучше всего готовят?" Эти ответы, на наш взгляд, позволят узнать об Италии больше, чем все путеводители вместе взятые!</t>
  </si>
  <si>
    <t>67-А/НКн-12</t>
  </si>
  <si>
    <t>ASE000000000855442</t>
  </si>
  <si>
    <t>978-5-17-134704-8</t>
  </si>
  <si>
    <t>Прощание с иллюзиями</t>
  </si>
  <si>
    <t>Книгу "Прощание с иллюзиями" Владимир Познер написал двадцать один год тому назад. Написал по-английски. В США она двенадцать недель держалась в списке бестселлеров газеты "Нью-Йорк Таймс". Познер полагал, что сразу переведет свою книгу на русский, но, как он говорил: "Уж слишком трудно она далась мне, чуть подожду". Ждал восемнадцать лет - перевод был завершен в 2008 году. Еще три  года он размышлял над тем, как в рукописи эти прошедшие годы отразить. И только теперь, по мнению автора, пришло время издать русский вариант книги "Прощание с иллюзиями". 
Это не просто мемуары человека с очень сложной, но поистине головокружительной судьбой:  Познер родился в Париже, провел детство в Нью-Йорке и только в 18 лет впервые приехал в Москву.  Отчаянно желая стать русским, он до сих пор пытается разобраться, кто же он, и где его настоящая Родина.  Книга интересна тем, что Владимир Познер видел многие крупнейшие события ХХ века "с разных сторон баррикад" и умеет увлекательно и очень остро рассказать об этом.  Но главное -  он пытается трезво и непредвзято оценить Россию, Америку и Европу. Познер знает изнутри  наше и западное телевидение, политическое закулисье и жизнь элит. Впервые в русской литературе XXI века автор решается честно порассуждать о вопросах национального самосознания, вероисповедания, политики и особенностях русского менталитета. Эта книга, безусловно, изменит наше отношение к мемуарам, т.к. до этого с такой откровенностью, иронией и глубиной никто не писал о своей жизни, стране и нашей эпохе. 
"Прощание с иллюзиями"… Под названием книги могут подписаться многие.  Из тех, кто прочтут эту книгу, подпишутся все
.
"Познер как мужчина, влюбленный в двух женщин. Россия - законная жена, которой он бесконечно предан, Америка любовница, навсегда "запавшая" в его сердце. Остро!"
Washington Post Book World</t>
  </si>
  <si>
    <t>135-А/НКн-11</t>
  </si>
  <si>
    <t>ASE000000000857606</t>
  </si>
  <si>
    <t>978-5-17-136768-8</t>
  </si>
  <si>
    <t>След Белой ведьмы</t>
  </si>
  <si>
    <t>Кто не вернется домой до темноты, станет жертвой Белой ведьмы. Такова легенда, коей стращают девиц уездного уральского городка. Только девушек и впрямь находят на окраинах города. Убитыми.
Кошкин, бывший столичный полицейский, сосланный за провинность, не верит в легенду о ведьме. Он ищет душителя, а находит останки девушки с косой белее снега. Находка свяжет его с Алексом Риттером, таким же отверженным, потерявшим былое положение. Алекс должен жениться на дочке городского головы, Лизе Кулагиной. А Лиза выбирает жениха сама, такого, какой был бы ей удобен.
А еще у Лизы есть тайны. И страстное желание понять, что стало с ее матерью, пропавшей много лет назад.</t>
  </si>
  <si>
    <t>73-ЖАНР-21</t>
  </si>
  <si>
    <t>Детективъ минувших лет</t>
  </si>
  <si>
    <t>ASE000000000858189</t>
  </si>
  <si>
    <t>978-5-17-137316-0</t>
  </si>
  <si>
    <t>Я знаю, кто ты</t>
  </si>
  <si>
    <t>Эйми Синклер — успешная актриса, которая никогда не снимает маску. Никто не знает, какова ее подлинная сущность.
Кроме одного человека.
Он подбрасывал ей записки, содержащие всего четыре слова: «Я знаю, кто ты».
Он подписывался именем, которое Эйми старалась забыть.
Он знает все ее слабости и уязвимые места.
И когда муж Эйми бесследно исчезает, она становится абсолютно беззащитной. Теперь ей предстоит найти в себе внутреннюю силу.
Этот триллер искусно сплетает тонкий психологизм и увлекательный сюжет, доказывая, что захватывающей может быть не только интрига, но и эволюция человеческой души.</t>
  </si>
  <si>
    <t>236-ЖАНР-18</t>
  </si>
  <si>
    <t>Новый мировой триллер(м)</t>
  </si>
  <si>
    <t>ASE000000000858184</t>
  </si>
  <si>
    <t>978-5-17-137312-2</t>
  </si>
  <si>
    <t>Лапенья Ш.</t>
  </si>
  <si>
    <t>Нежеланный гость</t>
  </si>
  <si>
    <t>Метель, уютный старомодный отель в горах, теплая компания. О таком уикенде мечтает каждый: здесь можно кататься на лыжах, пить изысканные коктейли или устроиться в библиотеке с интересной книгой… Вот только мечта быстро превращается в жуткий кошмар. В отеле нет Интернета и мобильной связи, а из-за снежной бури отказывает электричество. А ночью у подножия лестницы обнаруживают тело ослепительно красивой девушки — самой привлекательной постоялицы отеля. Хочется верить, что это всего лишь случайность, но вскоре появляется еще один труп. И перепуганным, продрогшим постояльцам остается только жаться друг к другу и ждать, когда придет спасение.
В своем новом романе Шери Лапенья сочетает черты современного триллера и традиции классического детектива в духе Агаты Кристи. Искусно выстроенный, леденящий душу сюжет и подчеркнуто старомодная атмосфера создают особый, неповторимый колорит книги.</t>
  </si>
  <si>
    <t>3905-AST</t>
  </si>
  <si>
    <t>ASE000000000857093</t>
  </si>
  <si>
    <t>978-5-17-136284-3</t>
  </si>
  <si>
    <t>Хендрикс Г., Пекканен С.</t>
  </si>
  <si>
    <t>Безымянная девушка</t>
  </si>
  <si>
    <t>Приглашаются женщины в возрасте от 18 до 32 лет для участия в исследовании нравственно-этических принципов. Щедрое вознаграждение и анонимность гарантируются.
Отправляясь на исследование, Джессика полагала, что ей всего лишь придется ответить на несколько вопросов, а затем она сможет получить так нужные ей деньги и забыть об этом навсегда.
Вопрос № 1: Могли бы вы солгать без зазрения совести?
Но вопросы становятся все более и более личными и острыми — и постепенно Джессике начинает казаться, что доктор Шилдс знает все, что она думает, и все, что она пытается скрыть.
Вопрос № 2: Когда-нибудь вам случалось наносить глубокую обиду тому, кто вам дорог?
Вскоре Джессика перестает понимать, что в ее жизни реальность, а что — смоделированный психологический эксперимент.  Насколько опасной может быть человеческая одержимость?
Вопрос № 3: Наказание всегда должно быть соразмерно тяжести преступления?
Новый пронзительный триллер от авторов бестселлера «Жена между нами» повествует о страсти, цене доверия и губительных глубинах человеческой души.</t>
  </si>
  <si>
    <t>3845-AST</t>
  </si>
  <si>
    <t>ASE000000000857151</t>
  </si>
  <si>
    <t>978-5-17-136325-3</t>
  </si>
  <si>
    <t>Крэйвен М.</t>
  </si>
  <si>
    <t>Шоу марионеток</t>
  </si>
  <si>
    <t>В древних каменных кругах озерного края находят обугленные тела пожилых мужчин. Все жертвы – сожжены заживо. И все указывает на то, что это дело рук одного человека, таинственного серийного убийцы, прозванного в прессе Камбрийским Сжигателем. Он не оставляет улик, полиция в растерянности. Пока на теле одной из жертв не находят вырезанное имя одного из детективов – Вашингтона По. Теперь опальный полицейский вынужден вернуться из отставки и вести расследование, в котором у него совсем нет желания участвовать.
Вместе с Тилли Брэдшоу, гениальной, но очень замкнутой женщиной-аналитиком из Национального агентства по борьбе с преступностью, Вашингтон По выходит на след убийцы. Очень скоро становится понятно, что у Сжигателя есть план, и детектив по какой-то причине играет в нем главную роль. В шокирующем финале Вашингтону предстоит усомниться во всем, что он знал о себе самом, и понять, что есть вещи намного хуже, чем быть сожженным.</t>
  </si>
  <si>
    <t>411-ЖАНР-19</t>
  </si>
  <si>
    <t>ASE000000000858188</t>
  </si>
  <si>
    <t>978-5-17-137315-3</t>
  </si>
  <si>
    <t>Последние Девушки</t>
  </si>
  <si>
    <t>Десять лет назад Куинси Карпентер поехала отдыхать в "Сосновый коттедж" с пятью однокурсниками, а вернулась одна. Ее друзья погибли под ножом жестокого маньяка. Журналисты тут же окрестили ее Последней Девушкой и записали третьей к двум выжившим в похожих бойнях: Лайзе и Саманте. Вот только, в отличие от них, Куинси не помнит, что произошло в том коттедже. Ее мозг будто бы спрятал от нее воспоминания обо всех кровавых ужасах. Куинси изо всех сил старается стать обычным человеком, и ей это почти удается. Она живет с внимательным и заботливым бойфрендом, ведет популярный кондитерский блог и благодаря лекарствам почти не вспоминает о давней трагедии.
Но вот Лайзу находят дома, в ванне, с перерезанными венами, а Саманта врывается в жизнь Куинси с явным намерением переворошить ее страшное прошлое и заставить вспомнить все. Какие цели она преследует? Постепенно Куинси понимает, что только вспомнив прошлое, она сможет разобраться с настоящим. Но не окажется ли цена слишком велика?</t>
  </si>
  <si>
    <t>355-ЖАНР-17</t>
  </si>
  <si>
    <t>ASE000000000848488</t>
  </si>
  <si>
    <t>978-5-17-120086-2</t>
  </si>
  <si>
    <t>Заб Д., Кинг С., Вилер Э.</t>
  </si>
  <si>
    <t>Dungeons &amp; Dragons. Герои и их снаряжение</t>
  </si>
  <si>
    <t>Вы держите в руках захватывающее — и единственное в своем роде — руководство по созданию отважных и дерзких героев (включая их оружие, доспехи, одежду и прочее снаряжение) для самой популярной в мире настольной ролевой игры — «DUNGEONS &amp; DRAGONS»®. Благодаря новым восхитительным иллюстрациям и результатам исследований экспертов, книга «Герои и их снаряжение» предоставляет начинающим игрокам всю информацию, необходимую для создания не только отдельных персонажей, но и полноценной команды искателей приключений. Если вам не терпится приступить к разработке собственных сценариев D&amp;D, это руководство станет идеальной отправной точкой для вашей — и только вашей! — эпической истории в мире фэнтези!</t>
  </si>
  <si>
    <t>501-СТРИМ-19</t>
  </si>
  <si>
    <t>Dungeons &amp; Dragons. Библиотека юного искателя приключений</t>
  </si>
  <si>
    <t>ASE000000000848491</t>
  </si>
  <si>
    <t>978-5-17-120090-9</t>
  </si>
  <si>
    <t>Dungeons &amp; Dragons. Чудовища и прочие существа</t>
  </si>
  <si>
    <t>Вы держите в руках захватывающее — и единственное в своем роде — руководство по созданию жутких, зловещих и свирепых существ для самой популярной в мире настольной ролевой игры — «DUNGEONS &amp; DRAGONS»®.
Благодаря новым восхитительным иллюстрациям и результатам исследований экспертов, книга «Чудовища и прочие существа» предоставляет начинающим игрокам всю информацию о тех, с кем может столкнуться искатель приключений, исследуя глубокие подземные пещеры или дремучие леса, морские просторы или
заоблачные выси. Если вам не терпится приступить к разработке собственных сценариев D&amp;D, это руководство станет идеальной отправной точкой для вашей — и только вашей! — эпической истории в мире фэнтези!</t>
  </si>
  <si>
    <t>500-СТРИМ-19</t>
  </si>
  <si>
    <t>ASE000000000848713</t>
  </si>
  <si>
    <t>978-5-17-120300-9</t>
  </si>
  <si>
    <t>Спектор А.А., Тараканова М.В.</t>
  </si>
  <si>
    <t>Чем знание отличается от информации? Что такое вулканическая бомба? Как возникает гололед, а когда появляется гололедица? Что означает термин "зеленая революция"? На эти и множество других вопросов есть ответ в этой большой иллюстрированной энциклопедии. 
В издании содержится более 1000 статей, которые охватывают практически все области знания. Это искусство и культура, наука и техника, история и религия, флора и фауна. Прочитав книгу, ребята познакомятся с открытиями ученых в области физики, химии и биологии, узнают, что такое искусственный интеллект и умный дом, разберутся, чем отличается бриллиант от алмаза и аналоговый сигнал от цифрового, поймут, почему нельзя совершать резких движений в трясине и как работает спутниковая система навигации. Здесь же содержатся сведения о важнейших событиях и знаменитых людях, цивилизациях древности и современных странах, а также о России и ее роли в мировой истории. Удобная форма изложения материала и подбор интересных тематических статей в сопровождении многочисленных иллюстраций помогут читателю представить весь окружающий мир в динамике его непрерывного развития. 
Для среднего и старшего школьного возраста.</t>
  </si>
  <si>
    <t>Большая детская энциклопедия для самых любознательных</t>
  </si>
  <si>
    <t>ASE000000000848714</t>
  </si>
  <si>
    <t>978-5-17-120301-6</t>
  </si>
  <si>
    <t>Прудник А.А., Кошевар Д.В., Барановская И.Г.</t>
  </si>
  <si>
    <t>Изучая окружающий мир, дети задают множество вопросов. Что такое наука? Зачем запускают искусственные спутники? Почему ягоды бывают кислыми? Ответы ждут их на страницах этой большой иллюстрированной энциклопедии.
Издание включает сведения обо всех сторонах нашей действительности: веществах и материалах, науке и технике, открытиях и изобретениях, космосе и его исследованиях, планете Земля, растениях и животных, географических открытиях, человеке и его анатомии, числах и формах. Удобная форма подачи материала в виде вопросов и ответов к ним помогут читателю изучить мир во всем его многообразии. Статьи дополнены многочисленными иллюстрациями и полезными вставками с интересными фактами, справочной информацией и сведениями из биографий известных ученых и изобретателей.
Для среднего и старшего возраста.</t>
  </si>
  <si>
    <t>ASE000000000850368</t>
  </si>
  <si>
    <t>978-5-17-121877-5</t>
  </si>
  <si>
    <t>Сандерс Л.</t>
  </si>
  <si>
    <t>У каждого пациента своя история</t>
  </si>
  <si>
    <t>Лиза Сандерс, врач, колумнист The New York Times Magazine, автор сценария сериала Netflix «Диагноз» и консультант создателей сериала «Доктор Хаус», рассказывает о самом сложном в работе любого врача — о постановке верного диагноза.
Вполне здоровый молодой человек внезапно теряет память — он не может удержать в голове даже то, что случилось всего час назад. Двое пациентов с болезнью Лайма идут на поправку после лечения антибиотиками, но все симптомы загадочным образом возвращаются. Молодая женщина умирает — кровотечение, спутанное сознание, пожелтевшая кожа, — и никто из докторов не знает, что с ней. Автор и врач описывает, что творится в умах и душах коллег, которые пытаются разрешить новую профессиональную головоломку — и спасти еще одну жизнь.
Никогда еще у человечества не было такого количества знаний, методов, средств, чтобы выявить болезнь. И все же ошибки случаются: врачи ставят неверные диагнозы, упускают из вида симптомы, неверно трактуют результаты анализов. Лиза Сандерс уверена: в мире высоких технологий знания и свидетельств недостаточно, чтобы лечить людей. Она доказывает, что необходимы также интуиция, изобретательность и настоящая смелость; утверждает, что важные не только показания приборов, но и личная история каждого пациента.</t>
  </si>
  <si>
    <t>5085-AST</t>
  </si>
  <si>
    <t>Медицина. Бестселлеры Amazon</t>
  </si>
  <si>
    <t>ASE000000000849854</t>
  </si>
  <si>
    <t>978-5-17-121394-7</t>
  </si>
  <si>
    <t>Диагноз. Медицинские головоломки и человеческие судьбы</t>
  </si>
  <si>
    <t>Более 50 медицинских головоломок, отобранных из колонки Лизы Сандерс «Диагноз» в The New York Times Magazine для одноименного сериала Fox TV.
Автора называют эталонным рассказчиком медицинских детективных историй, и именно поэтому она стала вдохновителем и консультантом создателей сериала «Доктор Хаус». Ведь несмотря на огромный опыт и высокую квалификацию и она, и ее коллеги постоянно сталкиваются с загадками: неожиданными сочетаниями симптомов, причину которых не так просто бывает отыскать.
Молодой человек после праздничного ужина по случаю своего дня рождения падает на танцполе из-за невыносимых болей в животе. Бодрая старушка вдруг перестала следить за собой и слегла, когда на ее чердаке поселились белки-летяги. Молодая женщина буквально обезумела вскоре после собственной счастливой свадьбы. Молодой учитель и увлеченный спортсмен ни с того ни с сего едва не погибает от образовавшегося тромба. Чтобы помочь этим людям, врачи вынуждены были провести настоящее расследование: назначить десятки снимков и анализов, прочесть горы профессиональной литературы и провести немало консультаций.
Вы окажетесь на месте озадаченных врачей: увидите то, что видят они, почувствуете их нерешительность и переживете их восторг, когда загадка будет разгадана.</t>
  </si>
  <si>
    <t>ASE000000000845827</t>
  </si>
  <si>
    <t>978-5-17-117469-9</t>
  </si>
  <si>
    <t>Митра А.</t>
  </si>
  <si>
    <t>Женское здоровье. Без стыда и глупостей</t>
  </si>
  <si>
    <t>«Нам нужно поговорить…» Услышав такое, любой занервничает, но, как считает доктор Анита Митра, нам и вправду пора серьезно поговорить о женской анатомии, контрацепции, половой жизни и здоровых женских привычках. Потому что какими бы непривлекательными ни были эти темы, ни в коем случае нельзя оставлять их за бортом. Вы прочтете о своем теле все по порядку, от первой менструации до менопаузы, получив по пути массу полезных сведений об органах, системах и заболеваниях, безопасных и небезопасных методах их лечения, о том, какие выделения считать ненормальными, стоит ли считать обильные месячные тревожным симптомом и вообще стоит ли верить расхожим медицинским легендам.
В наш век, когда интернет наводнили сайты и блоги с информацией низкого качества, когда на женских форумах процветает гинекологическая безграмотность и все, кому не лень, норовят научить остальных жить, необходим надежный источник подтвержденных практикой данных о женском здоровье. И… вот он! Если вы ищете научную подоплеку физиологических происшествий, о которых к тому же боялись рассказать врачу, пробуйте для начала прочесть эту веселую книгу (а после все равно обратитесь к гинекологу!).
Анита Митра — лондонский акушер-гинеколог, кандидат медицинских наук. До того, как стать врачом, она изучала противораковые механизмы фитонутриентов. К области ее научных интересов относится цервикальные предраковые и раковые состояния, а также последствия лечения цервикальных предраковых состояний для репродуктивной функции.</t>
  </si>
  <si>
    <t>4641-AST</t>
  </si>
  <si>
    <t>ASE000000000849714</t>
  </si>
  <si>
    <t>978-5-17-121259-9</t>
  </si>
  <si>
    <t>Все про массаж</t>
  </si>
  <si>
    <t>Владимир Иванович Васичкин -- профессор Академии здоровья и экологии, председатель научно-методического совета Санкт-Петербургского института здоровья.
Автор книг; «Энциклопедия массажа», «Справочник по массажу», «Методики лечебного массажа», «Справочник по точечному массажу», «Руководство по массажу», «Эстетический массаж» и многих других, переизданных многомиллионными тиражами.
В.И. Васичкин - специалист широкого профиля по рефлексотерапии, разработал методику эстетики лица и тела и пропагандирует здоровый образ жизни и применение разновидностей массажа с целью балансирования состояний всех систем и функций организма, чтобы выглядеть молодым и быть полным сил на долгие годы.</t>
  </si>
  <si>
    <t>Массаж. Техники профессионалов</t>
  </si>
  <si>
    <t>ASE000000000847676</t>
  </si>
  <si>
    <t>978-5-17-121592-7</t>
  </si>
  <si>
    <t>Смит А.Т.</t>
  </si>
  <si>
    <t>Клод в цирке</t>
  </si>
  <si>
    <t>Встречайте Клода - обычного пса с очень необычной жизнью!
Прогулка в парке приводит Клода к прогулке по канату в настоящем цирке, куда пёс заглянул ради любопытства и пироженых с кремом. И вдруг он становится настоящей звездой шоу!
Яркая и весёлая история о приключениях Клода талантливого автора и иллюстратора Алекса Т. Смита  вошла в шорт-лист The Waterstones Children's Book Prize, а сам Алекс был официальным иллюстратором World Book Day в 2014 году.
"Клод в цирке" - ещё одна книга серии-бестселлера, Идеально для тех, кто только начал читать самостоятельно.</t>
  </si>
  <si>
    <t>4660-AST</t>
  </si>
  <si>
    <t>Читать и хохотать</t>
  </si>
  <si>
    <t>ASE000000000847677</t>
  </si>
  <si>
    <t>978-5-17-122375-5</t>
  </si>
  <si>
    <t>Клод на каникулах</t>
  </si>
  <si>
    <t>Встречайте Клода - обычного пса с очень необычной жизнью!
Клод и сэр Жёв-носок отправляются на каникулы первый раз в жизни. Они построили песочный замок, съели вкусное мороженое и позагорали. И всё шло хорошо, пока... Клод не встретил настоящую банду пиратов и отправился на поиски сокровищ!
Весёлая история о приключениях Клода от Алекса Т. Смита  вошла в шортлист The Waterstones Children's Book Prize, а сам Алекс был официальным иллюстратором World Book Day в 2014 году.
"Клод на каникулах" - следующая книга серии-бестселлера о приключениях пёсика Клода и его друга сэра Жёв-носка, Идеально для тех, кто только начал читать самостоятельно.</t>
  </si>
  <si>
    <t>ASE000000000847674</t>
  </si>
  <si>
    <t>978-5-17-121591-0</t>
  </si>
  <si>
    <t>Клод гуляет по городу</t>
  </si>
  <si>
    <t>Встречайте Клода - обычного пса с очень необычной жизнью!
Когда мистер и миссис Туфли-в-нос отправились на работу, Клод решил, что ему нужны приключения. Сегодня он и сэр Жёв-носок впервые отправляются на прогулку в город. Они зашли выпить чаю в кафе, прошлись по магазинам и сходили в музей. И всё шло прекрасно, пока... Клод совершенно случайно не стал новым городским ГЕРОЕМ!
Яркая и весёлая история о приключениях Клода талантливого автора и иллюстратора Алекса Т. Смита  вошла в шортлист The Waterstones Children's Book Prize, а сам Алекс был официальным иллюстратором World Book Day в 2014 году.
"Клод гуляет по городу" - первая книга серии-бестселлера, Идеально для тех, кто только начал читать самостоятельно.</t>
  </si>
  <si>
    <t>ASE000000000856260</t>
  </si>
  <si>
    <t>978-5-17-135489-3</t>
  </si>
  <si>
    <t>Пособие окажет помощь в освоении или повторении основных разделов грамматики русского языка: фонетики, орфографии, словообразовании, синтаксиса и пунктуации.
К каждой теме предлагаются упражнения.
В конце книги помещены ключи и полезные приложения, например Словарные слова, Грамматические ошибки и др.
Издание предназначено для всех, кто хочет говорить и писать грамотно.</t>
  </si>
  <si>
    <t>Грамматика для всех</t>
  </si>
  <si>
    <t>ASE000000000850047</t>
  </si>
  <si>
    <t>978-5-17-121590-3</t>
  </si>
  <si>
    <t>Тренажёр по чтению поможет вашему ребенку сделать первые шаги в изучении английского языка. Правила чтения, забавные картинки, несложные слова с русской транскрипцией, занимательные игры и головоломки сделают процесс обучения приятным и простым. 
Тренажёр по чтению  может использоваться как в детских учебных заведениях, так и для самостоятельных занятий с детьми в домашней обстановке.</t>
  </si>
  <si>
    <t>137-ЛИН-18</t>
  </si>
  <si>
    <t>Учимся легко в школе и дома (м)</t>
  </si>
  <si>
    <t>ASE000000000855890</t>
  </si>
  <si>
    <t>978-5-17-135139-7</t>
  </si>
  <si>
    <t>Справочник содержит информацию по основным правилам английского языка, изучаемым в начальной школе, а также включает в себя сведения о частях речи и простейших грамматических конструкциях. Книга предназначена для учащихся начальных классов, а также будет полезна их родителям.</t>
  </si>
  <si>
    <t>ASE000000000857463</t>
  </si>
  <si>
    <t>978-5-17-136629-2</t>
  </si>
  <si>
    <t>Все правила по математике</t>
  </si>
  <si>
    <t>ASE000000000857464</t>
  </si>
  <si>
    <t>978-5-17-136630-8</t>
  </si>
  <si>
    <t>Этот букварь поможет школьнику сделать первые шаги в изучении английского алфавита. Яркие картинки, прописи и несложные слова с русской транскрипцией сделают процесс обучения легким и интересным. 
К каждой букве даются простые предложения с примерами употребления слов. Они помогут расширить словарный запас и развить речевые навыки. В конце книги вы найдете краткий словарик.</t>
  </si>
  <si>
    <t>ASE000000000850042</t>
  </si>
  <si>
    <t>978-5-17-121589-7</t>
  </si>
  <si>
    <t>Английский язык. Прописи</t>
  </si>
  <si>
    <t>В этом пособии вы найдете задания на отработку написания различных элементов письма, букв и простых слов английского языка. В книге даются правила написания как печатных букв, так и прописных. К каждому звуку даны правила чтения. В процессе обучения помогут занимательные головоломки и дидактические упражнения, направленные на запоминание букв английского алфавита и расширение словарного запаса. Вместе с этой книгой ребёнок научится уверенно писать буквы и простые слова без помощи взрослых!</t>
  </si>
  <si>
    <t>55-ЛИН-19</t>
  </si>
  <si>
    <t>ASE000000000855889</t>
  </si>
  <si>
    <t>978-5-17-135137-3</t>
  </si>
  <si>
    <t>Справочник содержит информацию по основным правилам немецкого языка, необходимым для изучения на начальном этапе. Все правила даны схематично и кратко, что позволяет лучше усваивать материал. Книга предназначена для учащихся начальных классов, а также будет полезна их родителям.</t>
  </si>
  <si>
    <t>ASE000000000857572</t>
  </si>
  <si>
    <t>978-5-17-136734-3</t>
  </si>
  <si>
    <t>Словарные слова</t>
  </si>
  <si>
    <t>В пособие вошли словарные слова, написание которых должен знать каждый ученик начальной школы. Упражнения помогут закрепить правильное написание слов.
В книге использована эффективная методика запоминания: к каждому слову дана иллюстрация, что помогает визуализировать правильное написание слова. 
Книга предназначена для учащихся 1— 4 классов, но также будет полезна родителям и учителям русского языка.</t>
  </si>
  <si>
    <t>ASE000000000856184</t>
  </si>
  <si>
    <t>978-5-17-135430-5</t>
  </si>
  <si>
    <t>Пособие содержит основные правила по орфографии и пунктуации русского языка, изучаемые в начальной школе, а также самую важную информацию о буквах, звуках, частях речи и типах предложений. Книга предназначена для учащихся начальных классов, а также будет полезна их родителям.</t>
  </si>
  <si>
    <t>ASE000000000850072</t>
  </si>
  <si>
    <t>978-5-17-121583-5</t>
  </si>
  <si>
    <t>Ефремова Н.В., Судакова О.В., Черных А.В.</t>
  </si>
  <si>
    <t>Я люблю русский язык! Грамотные карточки</t>
  </si>
  <si>
    <t>Внимание! После прочтения оставьте об этих карточках свой нелицеприятный отзыв! Правдивый и объективный, ведь «нелицеприятный» означает именно это, и путать его со словом «неприятный» грамотному человеку не стоит. В этом наборе мы собрали 64 пары очень похожих слов с абсолютно разными значениями, добавили к ним простые разъяснения, забавные примеры и яркие подсказки в картинках, чтобы вы чётко почувствовали разницу и могли с лёгкостью выражаться однозначно. Ведь счастье — это, как известно, когда вас понимают. И понимают правильно!
Эти карточки пригодятся как на уроках русского языка в школе, так и для полезного и приятного изучения взрослыми, которые любят русский язык.</t>
  </si>
  <si>
    <t>37-ЛИН-20</t>
  </si>
  <si>
    <t>Я люблю русский!</t>
  </si>
  <si>
    <t>ASE000000000855864</t>
  </si>
  <si>
    <t>978-5-17-135107-6</t>
  </si>
  <si>
    <t>Английский язык. Неправильные глаголы на ладони</t>
  </si>
  <si>
    <t>Данное издание представляет собой полный разбор темы «Неправильные глаголы английского языка». Формат издания позволяет иметь пособие  всегда под рукой.
 Материал представлен в форме таблиц, что значительно облегчает его восприятие.  В издании также представлен полный список неправильных глаголов английского языка с переводом на русский язык. 
Справочник предназначен для всех, кто изучает английский язык.</t>
  </si>
  <si>
    <t>102-ЛИН-20</t>
  </si>
  <si>
    <t>Все правила на ладони</t>
  </si>
  <si>
    <t>ASE000000000855853</t>
  </si>
  <si>
    <t>978-5-17-135099-4</t>
  </si>
  <si>
    <t>Все правила французского языка на ладони</t>
  </si>
  <si>
    <t>Данное издание представляет собой удобный и компактный справочник по грамматике французского языка. Формат издания позволяет иметь пособие  всегда под рукой.
Данный справочник содержит все основные правила французской грамматики. Материал представлен в форме таблиц, что значительно облегчает его восприятие. Теоретическая часть снабжена примерами употребления с переводом на русский язык. 
Справочник предназначен для всех, кто изучает французский язык.</t>
  </si>
  <si>
    <t>ASE000000000859505</t>
  </si>
  <si>
    <t>978-5-17-138602-3</t>
  </si>
  <si>
    <t>Все правила испанского языка на ладони</t>
  </si>
  <si>
    <t>Данное издание представляет собой удобный и компактный справочник по грамматике испанского языка. Формат издания позволяет иметь пособие по грамматике всегда под рукой.
Справочник содержит все основные правила испанской грамматики. Материал представлен в форме таблиц, что значительно облегчает его восприятие. Теоретическая часть снабжена примерами употребления с переводом на русский язык.
Справочник предназначен для всех, кто изучает испанский язык.</t>
  </si>
  <si>
    <t>ASE000000000850100</t>
  </si>
  <si>
    <t>978-5-17-121615-3</t>
  </si>
  <si>
    <t>Все правила корейского языка на ладони</t>
  </si>
  <si>
    <t>Данное издание представляет собой удобный и компактный справочник по грамматике корейского языка. Формат издания позволяет иметь пособие по грамматике всегда под рукой.
Данный справочник содержит все основные правила корейской грамматики. Материал представлен в форме таблиц, что значительно облегчает его восприятие. Теоретическая часть снабжена примерами употребления с переводом на русский язык. Кроме того, справочник содержит самые необходимые разговорные фразы, что позволит быстро начать разговор и не растеряться в поездке в Южную Корею.
Справочник предназначен для всех, кто изучает корейский язык.</t>
  </si>
  <si>
    <t>ASE000000000859506</t>
  </si>
  <si>
    <t>978-5-17-138603-0</t>
  </si>
  <si>
    <t>Все правила турецкого языка на ладони</t>
  </si>
  <si>
    <t>Данное издание представляет собой удобный и компактный справочник по грамматике турецкого языка. Формат издания позволяет иметь пособие по грамматике всегда под рукой.
Справочник содержит все основные правила турецкой грамматики. Материал представлен в форме таблиц, что значительно облегчает его восприятие. Теоретическая часть снабжена примерами употребления с переводом на русский язык.
Справочник предназначен для всех, кто изучает турецкий язык.</t>
  </si>
  <si>
    <t>ASE000000000850265</t>
  </si>
  <si>
    <t>978-5-17-121778-5</t>
  </si>
  <si>
    <t>Самоучитель немецкого языка для начинающих + диск-вертушка в подарок</t>
  </si>
  <si>
    <t>Данный самоучитель представляет собой универсальное пособие по изучению немецкого языка. Вся информация изложена последовательно, по принципу «от простого к сложному».
В представленных уроках содержится большое количество упражнений, направленных на усвоение грамматического материала. К каждому упражнению даётся ключ, что позволяет самостоятельно контролировать правильность выполнения задания. Также в самоучителе имеются небольшие тексты для чтения, в которых используются изученные грамматические структуры.
В подарок к самоучителю прилагается диск-вертушка с формами неправильных глаголов. Неправильные глаголы представлены наглядно, что позволит быстро найти для них соответствующие формы Präteritum, Partizip II, а также перевод. На оборотной стороне диска представлены неправильные глаголы в форме Präsens.</t>
  </si>
  <si>
    <t>Самоучители с диском-вертушкой</t>
  </si>
  <si>
    <t>ASE000000000850267</t>
  </si>
  <si>
    <t>978-5-17-121779-2</t>
  </si>
  <si>
    <t>Самоучитель английского языка для начинающих + диск-вертушка в подарок</t>
  </si>
  <si>
    <t>Данный самоучитель представляет собой универсальное пособие по изучению английского языка. Вся информация изложена последовательно, по принципу «от простого к сложному».
В представленных уроках содержится большое количество упражнений, направленных на усвоение грамматического материала. К каждому упражнению даётся ключ, что позволяет самостоятельно контролировать правильность выполнения задания. Также в самоучителе имеются тексты для чтения, в которых используются изученные грамматические структуры. Особое внимание уделяется правильному произношению изучаемых лексических единиц — приводится транскрипция слов.
В подарок к самоучителю прилагается диск-вертушка с формами неправильных глаголов. Неправильные глаголы представлены наглядно, что позволит быстро найти для них соответствующие формы Past Simple, Past Participle, а также перевод.</t>
  </si>
  <si>
    <t>44-ЛИН-16</t>
  </si>
  <si>
    <t>ASE000000000850071</t>
  </si>
  <si>
    <t>978-5-17-121582-8</t>
  </si>
  <si>
    <t>English Blocks. Английский язык по кирпичикам. Для начинающих</t>
  </si>
  <si>
    <t>Вместе с книгой «English Blocks» вы научитесь «по кирпичикам» собирать грамматически верные конструкции, заложите устойчивый фундамент системы времен английской грамматики, поймете, как складывать по схеме вопросительные, отрицательные и утвердительные предложения, с легкостью освоите большой объем новой лексики. Наглядные схемы-конструктор помогут выстроить в голове четкую и понятную структуру английского. Благодаря новой концепции «речевого конструктора» вы легко соберете нужную фразу из предложенных кирпичиков-заготовок. 
Книга отлично подойдет для всех, кто выбирает структурированное и схематичное изложение материала. Специально для тех, кто любит порядок и ясность во всем – разложите все трудности английского по полочкам и выстройте крепкий фундамент знаний из предложенных «кирпичиков».</t>
  </si>
  <si>
    <t>50-ЛИН-20</t>
  </si>
  <si>
    <t>Иностранный по кирпичикам</t>
  </si>
  <si>
    <t>ASE000000000858392</t>
  </si>
  <si>
    <t>978-5-17-137531-7</t>
  </si>
  <si>
    <t>Данная книга не только откроет перед маленькими читателями двери в мир волшебства и приключений, но и поможет в изучении английского языка. В книгу вошли лучшие русские сказки — «Иван-Царевич, Жар-птица и Серый Волк», «Финист — Ясный сокол», которые были переведены на английский язык и адаптированы для читателей, только начинающих изучение английского. Текст сопровождается незабываемыми яркими иллюстрациями, а также словарем. Слова, состоящие из двух или более слогов, даны с ударениями.
Книга подойдет как для чтения с родителями, так и для самостоятельного чтения.</t>
  </si>
  <si>
    <t>Читаем по-английски в начальной школе</t>
  </si>
  <si>
    <t>ASE000000000850088</t>
  </si>
  <si>
    <t>978-5-17-121603-0</t>
  </si>
  <si>
    <t>Алиса в стране чудес</t>
  </si>
  <si>
    <t>Данная книга не только откроет перед маленькими читателями двери в мир волшебства и приключений, но и поможет в изучении английского языка. В книгу вошел адаптированный текст всемирно известного произведения Л. Кэрролла «Алиса в стране чудес». На каждой странице текст сопровождается словарем, а слова, состоящие из двух и более слогов, даны с ударениями.
Книга подойдет как для чтения с родителями, так и для самостоятельного чтения.</t>
  </si>
  <si>
    <t>91-ЛИН-16</t>
  </si>
  <si>
    <t>ASE000000000854183</t>
  </si>
  <si>
    <t>978-5-17-133436-9</t>
  </si>
  <si>
    <t>Данная книга не только откроет перед маленькими читателями двери в мир волшебства и захватывающих приключений, но и поможет в изучении английского языка. В книгу вошел адаптированный текст оригинальной сказки «Красавица и чудовище». На каждой странице текст сопровождается словарем, а слова, состоящие из двух и более слогов, даны с ударениями. 
Книга подойдет как для чтения с родителями, так и для самостоятельного чтения.</t>
  </si>
  <si>
    <t>ASE000000000850672</t>
  </si>
  <si>
    <t>978-5-17-122181-2</t>
  </si>
  <si>
    <t>Миньоны. Грювитация. Игры и головоломки (с наклейками)</t>
  </si>
  <si>
    <t>Миньоны точно знают, что вы соскучились! Готовы отправиться с ними в новое путешествие? Помогите забавным малышам пройти сложнейшие лабиринты, решить головоломки и найти ответы к самым суперзлодейским задачкам, которые только можно представить! Приключение начинается!</t>
  </si>
  <si>
    <t>4832-AST</t>
  </si>
  <si>
    <t>Миньоны. Грювитация</t>
  </si>
  <si>
    <t>ASE000000000850666</t>
  </si>
  <si>
    <t>978-5-17-122174-4</t>
  </si>
  <si>
    <t>Миньоны. Грювитация. Игры и задания (с наклейками)</t>
  </si>
  <si>
    <t>ASE000000000850671</t>
  </si>
  <si>
    <t>978-5-17-122180-5</t>
  </si>
  <si>
    <t>Миньоны. Грювитация. Игры и лабиринты (с наклейками)</t>
  </si>
  <si>
    <t>ASE000000000849274</t>
  </si>
  <si>
    <t>978-5-17-120811-0</t>
  </si>
  <si>
    <t>Миньоны. Грювитация. Раскраска (Боб)</t>
  </si>
  <si>
    <t>Миньоны - милые помощники великих злодеев - нашли нового хозяина: гадкого Грю, который мечтает вырасти и стать суперзлодеем! Помоги миньонам Бобу, Кевину и Отто осуществить коварные планы и, конечно же, помочь обожаемому Грю. Раскрась любимых героев!</t>
  </si>
  <si>
    <t>ASE000000000849275</t>
  </si>
  <si>
    <t>978-5-17-120812-7</t>
  </si>
  <si>
    <t>Миньоны. Грювитация. Раскраска (Дэйв)</t>
  </si>
  <si>
    <t>ASE000000000850670</t>
  </si>
  <si>
    <t>978-5-17-122179-9</t>
  </si>
  <si>
    <t>Миньоны. Грювитация. Игры и раскраски (с наклейками)</t>
  </si>
  <si>
    <t>ASE000000000849273</t>
  </si>
  <si>
    <t>978-5-17-120810-3</t>
  </si>
  <si>
    <t>Миньоны. Грювитация. Раскраска (Стюарт)</t>
  </si>
  <si>
    <t>ASE000000000849276</t>
  </si>
  <si>
    <t>978-5-17-120813-4</t>
  </si>
  <si>
    <t>Миньоны. Грювитация. Раскраска (Кевин)</t>
  </si>
  <si>
    <t>ASE000000000850108</t>
  </si>
  <si>
    <t>978-5-17-121623-8</t>
  </si>
  <si>
    <t>Универсальный тренажер по письму: корейский, китайский, японский</t>
  </si>
  <si>
    <t>Это пособие создано специально для изучающих языки Восточной Азии с уникальными графическими традициями — китайский, корейский и японский.
В основе пособия лежит широко распространенная в регионе система записи символов в ровные квадраты. Каждый большой квадрат поделен на 4 квадрата меньшего размера, чтобы вы могли записать правильные симметричные знаки.
В виду универсальности этого тренажера вы можете использовать его как вспомогательные прописи к основному учебнику по китайскому, корейскому или японскому языку или же пользоваться им как отдельной тетрадью.</t>
  </si>
  <si>
    <t>28-ЛИН-20</t>
  </si>
  <si>
    <t>Лучшие универсальные тренажеры</t>
  </si>
  <si>
    <t>ASE000000000854829</t>
  </si>
  <si>
    <t>978-5-17-134044-5</t>
  </si>
  <si>
    <t>Легг Б., МакКарти Д., Flameboy</t>
  </si>
  <si>
    <t>Курт Кобейн. Счастливого пути</t>
  </si>
  <si>
    <t>ИСТОРИЯ КУРТА КОБЕЙНА В ФОРМАТЕ ГРАФИЧЕСКОГО РОМАНА!
Сценаристы Барнаби Легг и Джим Маккарти создали совершенно уникальный графический роман. Начинаясь в светлых красках безмятежного детства история Кобейна неизбежно окрашивается в гораздо более тёмные тона. Яркие иллюстрации художника Flameboy охватывают как внутренний мир певца, так и объективную реальность, смесь которых составляет суть этой трагической музыкальной легенды.
Эта история намного больше, чем просто биография, и не похожа
ни на что ранее опубликованное о Курте Кобейне. Потрясающая работа авторов и художника превращает необыкновенную жизнь легендарного исполнителя в столь же необычноепроизведение искусства.</t>
  </si>
  <si>
    <t>68-МЛК-20</t>
  </si>
  <si>
    <t>75x108/16</t>
  </si>
  <si>
    <t>Великие графические романы</t>
  </si>
  <si>
    <t>ASE000000000849657</t>
  </si>
  <si>
    <t>978-5-17-121196-7</t>
  </si>
  <si>
    <t>Аллан А., Рансон А.</t>
  </si>
  <si>
    <t>The Beatles. История</t>
  </si>
  <si>
    <t>«Битлз» творили свои собственные мифы задолго до того, как остальные это поняли. Перед вами история о четырёх невероятно талантливых молодых парнях из Ливерпуля, которые покорили мир.
«The Beatles. История», впервые опубликованная на страницах знаменитого британского журнала Look-In Артуром Рэнсоном и Ангусом Алланом, повествует о стремительном взлёте «великолепной четвёрки» на музыкальный олимп. Пенни-Лейн, «Пещера», Гамбург, завоевание Америки, Эбби-роуд, «Сержант Пеппер», «Жёлтая подводная лодка» – эти и многие другие знаковые составляющие мифологии «Битлз» воплощены здесь в выразительных образах.
Биография легендарной группы — отличный подарок настоящим и будущим битломанам, прекрасная возможность для юных читателей проследить за всеми этапами творческого пути Джона, Пола, Джорджа и Ринго.</t>
  </si>
  <si>
    <t>4890-AST</t>
  </si>
  <si>
    <t>ASE000000000855768</t>
  </si>
  <si>
    <t>978-5-17-135023-9</t>
  </si>
  <si>
    <t>МакКарти Д., Уильямсон Б.</t>
  </si>
  <si>
    <t>Metallica: Nothing else matters. Графический роман</t>
  </si>
  <si>
    <t>Мастера графических романов Брайан Уильямсон и Джим Маккарти представляют новую потрясающую книгу о легендарной хеви-метал группе Metallica.
Драматические образы Брайана Уильямсона и острый как бритва сценарий Джима Маккарти отражают все волнения и травмы самой успешной группы большой четвёрки жанра треш-метал. Metallica: Nothing Else Matters — это захватывающая поездка на американских горках, охватывающая три десятилетия взлётов и падений на дороге и в студии.</t>
  </si>
  <si>
    <t>5748-AST</t>
  </si>
  <si>
    <t>ASE000000000854139</t>
  </si>
  <si>
    <t>978-5-17-133386-7</t>
  </si>
  <si>
    <t>Библиотека XXI века</t>
  </si>
  <si>
    <t>В этот том вошли произведения, объединенные в условный цикл «Библиотека ХХI века»: эссе, очерки, рассказы, в философско-ироническом ключе рассматривающие то, как человечество относится к своим комплексам и табу, своему ближайшему будущему, своему предназначению…</t>
  </si>
  <si>
    <t>148-НЕО-21</t>
  </si>
  <si>
    <t>Лем - собрание сочинений (Nео)</t>
  </si>
  <si>
    <t>ASE000000000849918</t>
  </si>
  <si>
    <t>978-5-17-121465-4</t>
  </si>
  <si>
    <t>Ийон Тихий</t>
  </si>
  <si>
    <t>В этот том вошел цикл  произведений, повествующих о приключениях знаменитого космопроходца, исследователя и первооткрывателя восьмидесяти тысяч трех миров Ийона Тихого.</t>
  </si>
  <si>
    <t>5165-AST</t>
  </si>
  <si>
    <t>ASE000000000854165</t>
  </si>
  <si>
    <t>978-5-17-133417-8</t>
  </si>
  <si>
    <t>Кибериада</t>
  </si>
  <si>
    <t>Произведения, вошедшие в этот том, посвящены цивилизации роботов,  мирам, заселенным удивительными и гротескными персонажами. Их проблемы очень похожи на проблемы людей, но правила и запреты, царящие в обществе мыслящих механизмов,  предельно рационализированы и оптимизированы, как велит Кибернетика – высший закон и религия.</t>
  </si>
  <si>
    <t>5163-AST</t>
  </si>
  <si>
    <t>ASE000000000849695</t>
  </si>
  <si>
    <t>978-5-17-121231-5</t>
  </si>
  <si>
    <t>Станислав Лем (1921-2006) – классик мировой литературы ХХ века, писатель с большой буквы, которого критики называют «последним из философов-энциклопедистов». Автор легендарных книг: «Солярис», «Эдем», «Звездные дневники Ийона Тихого», «Возвращение со звезд», и многих других. Книг, вызывающих неизменное восхищение как читателей, так и писателей во всех странах мира. Книг, навсегда изменивших лицо современной фантастики.
В этот том вошли произведения, написанные в 1956-1968 годах: "Эдем", "Солярис", "Непобедимый", "Глас Господа", "Крыса в лабиринте".</t>
  </si>
  <si>
    <t>5161-AST</t>
  </si>
  <si>
    <t>ASE000000000849917</t>
  </si>
  <si>
    <t>978-5-17-121464-7</t>
  </si>
  <si>
    <t>Рассказы о пилоте Пирксе. Фиаско.</t>
  </si>
  <si>
    <t>В этот том вошли рассказы и роман о  пилоте Пирксе. История приключений героя, поначалу – курсанта, а потом –  уже опытного космического пилота, восхищает читателей не только сюжетным многообразием и увлекательностью, но и фирменным "лемовским" юмором и тонким, неожиданным философским подтекстом...</t>
  </si>
  <si>
    <t>209-НЕО-15</t>
  </si>
  <si>
    <t>ASE000000000854162</t>
  </si>
  <si>
    <t>978-5-17-133413-0</t>
  </si>
  <si>
    <t>Возвращение со звезд</t>
  </si>
  <si>
    <t>В этот том вошли романы "Расследование", "Насморк", "Рукопись, найденная в ванне", "Возвращение со звезд".</t>
  </si>
  <si>
    <t>5162-AST</t>
  </si>
  <si>
    <t>ASE000000000858310</t>
  </si>
  <si>
    <t>978-5-17-137448-8</t>
  </si>
  <si>
    <t>35 кило надежды</t>
  </si>
  <si>
    <t>Тринадцатилетний Грегуар хорошо помнит, как его первая учительница говорила о нем: «Голова как решето, золотые руки и большущее сердце…» Так он и живет изо дня в день: обожает своего деда, занимается поделками и ненавидит школу, куда его каждое утро гонят родители.
Однажды, узнав о том, что на свете есть лицей, где мальчики все время что-то мастерят, он, закрывшись в своей комнате, пишет смешное и трогательное письмо с просьбой разрешить ему там учиться, вкладывает в конверт чертежи своего первого изобретения – машинки для чистки бананов – и… взволнованно ждет. Может быть, и в самом деле отметки – не самое главное и гораздо важнее знать, чего ты хочешь от жизни?</t>
  </si>
  <si>
    <t>5331-AST</t>
  </si>
  <si>
    <t>Современная французская проза (м)</t>
  </si>
  <si>
    <t>ASE000000000850318</t>
  </si>
  <si>
    <t>978-5-17-121826-3</t>
  </si>
  <si>
    <t>Просто вместе</t>
  </si>
  <si>
    <t>Молодая талантливая художница Камилла Фок живет в крошечной комнатке-«чулане» под крышей роскошного дома с видом на Марсово поле. Утонченная и ранимая, она сомневается в своем призвании, не хочет больше рисовать и работает по ночам уборщицей офисов. Однажды зимним вечером больную от холода и голода девушку находит ее сосед, застенчивый очкарик Филибер. Встревоженный ее состоянием, он уговаривает ее какое-то время пожить вместе с ним и его приятелем Франком – красавцем-поваром, мотоциклистом и хулиганом.
Камилла принимает приглашение, и так начинается ее новая странная жизнь и одна из самых трогательных и нежных любовных историй Парижа.</t>
  </si>
  <si>
    <t>14-П/Ол-09</t>
  </si>
  <si>
    <t>ASE000000000849317</t>
  </si>
  <si>
    <t>978-5-17-120846-2</t>
  </si>
  <si>
    <t>Ржец А.</t>
  </si>
  <si>
    <t>Космические коты. Дерзкое нападение</t>
  </si>
  <si>
    <t>Что делать, если живешь на самой симпатичной, самой благоустроенной, самой уютной планетке на свете? Конечно, лететь на поиски приключений — в огромный бескрайний космос! А уж там для чистых сердцем и бодрых духом всегда найдется достойная работенка.
К примеру: что за чертовщина стряслась на «Бесценном грибе»? Кто напал на мирную сельскохозяйственную станцию? И куда подевались все, кто там работал?
Президент-авантюрист Офелий, таинственный ниндзя Клок и рассудительный пухлячок Хариус принимают вызов! Эти космические коты живо разберутся что к чему!</t>
  </si>
  <si>
    <t>214-МАЛ-19СПб</t>
  </si>
  <si>
    <t>Космические коты</t>
  </si>
  <si>
    <t>ASE000000000849316</t>
  </si>
  <si>
    <t>978-5-17-120845-5</t>
  </si>
  <si>
    <t>Космические коты. Планета сияющего неба</t>
  </si>
  <si>
    <t>Что делать, когда твой корабль — развалюха, хороших заказов нет, а так хочется бороздить космические просторы?.. Да еще и новый кок — редкостный недотепа, крушит все на своем пути. Есть от чего опустить лапы? Конечно, но только если ты не настоящий космический кот!
Экипаж корабля «Летучая мышь» отправляется на скучнейшее задание и оказывается в центре невероятных событий: следы страшной катастрофы и затерянная планета, боги и таинственные пещеры, извержение вулкана и дары древних могущественных рас — вот что ожидает отважных путешественников. Капитан ВасьВась, механик Хвост, юнга Котенька и кок Мямлик столкнутся с обманом и предательством, сделают удивительные открытия, спасут целый инопланетный город, а главное — поверят в себя и станут настоящей командой.</t>
  </si>
  <si>
    <t>213-МАЛ-19СПб</t>
  </si>
  <si>
    <t>ASE000000000847096</t>
  </si>
  <si>
    <t>978-5-17-118721-7</t>
  </si>
  <si>
    <t>Либенсон Т.</t>
  </si>
  <si>
    <t>Невидимая Эмми</t>
  </si>
  <si>
    <t>Эта история — о двух совершенно разных девочках. Эмми — тихая и застенчивая любительница рисования. Кэти — крутая спортивная красотка, популярнейшая девчонка в школе. Между ними не может быть ничего общего! Но однажды их жизни неожиданно пересекаются из-за одной очень-очень личной записки, которая попадает не в те руки…</t>
  </si>
  <si>
    <t>134-МАЛ-19СПб</t>
  </si>
  <si>
    <t>Эмми и друзья</t>
  </si>
  <si>
    <t>ASE000000000847762</t>
  </si>
  <si>
    <t>978-5-17-119384-3</t>
  </si>
  <si>
    <t>Позитивная Иззи</t>
  </si>
  <si>
    <t>Иззи — МЕЧТАТЕЛЬНИЦА. Она любит придумывать забавные истории и разыгрывать их по ролям. Но вот сосредоточиться на учебе…
Бри — МОЗГ. А ей так хотелось бы, чтобы люди видели в ней что-то еще, кроме круглой отличницы…
Последний день перед школьным шоу талантов оказывается неожиданно драматичным — настолько, что Иззи и Бри даже вообразить не могли. Похоже, каждая из них способна удивить окружающих… и себя саму.</t>
  </si>
  <si>
    <t>154-МАЛ-19СПб</t>
  </si>
  <si>
    <t>ASE000000000849681</t>
  </si>
  <si>
    <t>978-5-17-121219-3</t>
  </si>
  <si>
    <t>Все обучающие плакаты по русскому языку. 1-4 классы</t>
  </si>
  <si>
    <t>«Все обучающие плакаты по русскому языку» известных педагогов О. В. Узоровой и Е. А. Нефёдовой — прекрасный подарок для школьников 1–4 классов. Эта красочная книга-плакат поможет выучить и запомнить самые важные и наиболее сложные правила по русскому языку. Такой плакат можно повесить на стену в удобном месте: то, что всегда перед глазами, быстро и легко запоминается. 
Для начального образования.</t>
  </si>
  <si>
    <t>Обучающие плакаты для начальной школы</t>
  </si>
  <si>
    <t>ASE000000000856466</t>
  </si>
  <si>
    <t>978-5-17-135690-3</t>
  </si>
  <si>
    <t>Все плакаты для обучения чтению</t>
  </si>
  <si>
    <t>Ольга Васильевна Узорова — педагог-практик, автор более 6 000 учебных, методических и развивающих пособий для дошкольников и учеников младших классов. По результатам 2020 года О. В. Узорова признана одним из наиболее востребованных в России авторов учебных пособий.
«Все плакаты для обучения чтению» — это удобное и наглядное пособие для учащихся начальной школы. Пользуясь красочной книгой-плакатом, дети научатся правильно читать буквы, слоги и слова. Плакаты можно использовать как для занятий дома, так и для работы в классе.
Для начального образования.</t>
  </si>
  <si>
    <t>ASE000000000850474</t>
  </si>
  <si>
    <t>978-5-17-121987-1</t>
  </si>
  <si>
    <t>Все обучающие плакаты для 1 класса</t>
  </si>
  <si>
    <t>Ольга Васильевна Узорова — педагог-практик, автор более 6000 учебных, методических и развивающих пособий для дошкольников и учеников младших классов. По результатам 2019 года О. В. Узорова признана одним из наиболее востребованных в России авторов учебных пособий.
«Все обучающие плакаты для 1 класса» — это сборник плакатов для учеников начальной школы. В пособии наглядно представлен материал по наиболее важным темам, изучаемым школьниками в 1-м классе. Пользуясь обучающими плакатами, ребята научатся складывать и вычитать в пределах 20, узнают, что такое равенство и неравенство, выучат алфавит, усвоят правила правописания. Красочные плакаты большого формата подойдут как для занятий дома, так и для работы в классе.
Для начального образования.</t>
  </si>
  <si>
    <t>ASE000000000850476</t>
  </si>
  <si>
    <t>978-5-17-121988-8</t>
  </si>
  <si>
    <t>Все обучающие плакаты для 2 класса</t>
  </si>
  <si>
    <t>Ольга Васильевна Узорова — педагог-практик, автор более 6000 учебных, методических и развивающих пособий для дошкольников и учеников младших классов. По результатам 2019 года О. В. Узорова признана одним из наиболее востребованных в России авторов учебных пособий.
«Все обучающие плакаты для 2 класса» — это удобное и наглядное пособие для учеников начальной школы. На красочных плакатах представлен материал по русскому языку и математике, изучаемый школьниками во 2-м классе. Пользуясь обучающими плакатами, ребята научатся разбирать слова по составу, проверять безударные гласные в корне слова, решать обратные задачи, складывать и вычитать числа в пределах 100. Плакаты подойдут как для занятий дома, так и для работы в классе.
Для начального образования.</t>
  </si>
  <si>
    <t>ASE000000000849680</t>
  </si>
  <si>
    <t>978-5-17-121218-6</t>
  </si>
  <si>
    <t>Все обучающие плакаты по математике. 1-4 классы</t>
  </si>
  <si>
    <t>Ольга Васильевна Узорова — педагог-практик, автор учебных пособий для начальной школы. Родилась в Москве. Преподавала в младших классах гимназии. Совместно с педагогом Еленой Алексеевной Нефёдовой выпустила более 6000 учебных, методических и развивающих пособий для дошкольников и учеников младших классов. По результатам 2019 года О. В. Узорова и Е. А. Нефёдова признаны самыми востребованными в России авторами учебных пособий.
«Все обучающие плакаты по математике. 1-4 классы» — это незаменимое пособие для учеников младших классов. На плакатах наглядно представлена информация по наиболее важным темам программы по математике начальной школы. Пользуясь обучающими плакатами, школьники быстро усвоят необходимые знания по темам «Числа и величины», «Арифметические действия», «Геометрические фигуры», научатся пользоваться таблицей умножения, выполнять арифметические действия с нулём и единицей, находить площадь и периметр геометрических фигур. Замечательные красочные плакаты подойдут как для занятий дома, так и для работы в классе.
Для начального образования.</t>
  </si>
  <si>
    <t>ASE000000000855833</t>
  </si>
  <si>
    <t>978-5-17-135096-3</t>
  </si>
  <si>
    <t>Коновалов С.С.</t>
  </si>
  <si>
    <t>Возвращение в жизнь. Ломая стереотипы</t>
  </si>
  <si>
    <t>Новая книга всемирно известного врача, профессора С. С. Коновалова ломает сложившиеся стереотипы о неизбежности возрастных изменений, утрате физических сил и угасании интеллектуальных возможностей. Десятки тысяч пациентов-студентов Доктора уже доказали: Информационно-энергетическое Учение открывает возможность возвращения в жизнь для человека любого возраста — в жизнь активную, здоровую, полную новых знаний и свершений!
Новейшие открытия Информационной медицины и практические советы людям старшего возраста — это путь к счастливому долголетию.
Но эта книга не только для людей, вступивших в пору зрелого возраста. Она адресована каждому, кто открыт новым знаниям и хочет жить насыщенно, счастливо и максимально долго.</t>
  </si>
  <si>
    <t>26-ПРО-21</t>
  </si>
  <si>
    <t>Медицина будущего</t>
  </si>
  <si>
    <t>ASE000000000723740</t>
  </si>
  <si>
    <t>978-5-17-110568-6</t>
  </si>
  <si>
    <t>Головоломки для мальчиков</t>
  </si>
  <si>
    <t>Задачки, шифры, головоломки и лабиринты ждут на страницах книги «Головоломки для мальчиков». Весёлые пираты и коварные попугаи помогут малышам решить математические задачи, а также развить внимательность и память. Читателям придётся находить отличия, соединять слова, расшифровывать послания, рисовать и раскрашивать… Скучно не будет!
Для младшего школьного возраста.</t>
  </si>
  <si>
    <t>4839-AST</t>
  </si>
  <si>
    <t>Головоломки для малышей</t>
  </si>
  <si>
    <t>ASE000000000829431</t>
  </si>
  <si>
    <t>978-5-17-102863-3</t>
  </si>
  <si>
    <t>Головоломки с динозаврами</t>
  </si>
  <si>
    <t>"Головоломки с динозаврами" - это сборник творческих заданий, задач на логику и внимательность, математических упражнений и головоломок для детей 6-10 лет. 
Это незаменимая книга во время каникул и замечательное средство от скуки. Ведь с главными героями - озорными динозаврами - невероятно интересно разгадывать шифры, проходить лабиринты, определять время на часах, решать примеры и находить отличия. 
Для младшего школьного возраста.</t>
  </si>
  <si>
    <t>ASE000000000834974</t>
  </si>
  <si>
    <t>978-5-17-110567-9</t>
  </si>
  <si>
    <t>«Логические игры и головоломки» — это необычайно увлекательная книга, которая поможет развить внимание, память, фантазию и логику. Здесь можно решать примеры, находить отличия, соединять слова, расшифровывать послания, варить зелья, рисовать и раскрашивать рисунки… И даже бороться со страхами! Скучно не будет!
Для младшего школьного возраста.</t>
  </si>
  <si>
    <t>ASE000000000834976</t>
  </si>
  <si>
    <t>978-5-17-107127-1</t>
  </si>
  <si>
    <t>Головоломки для девочек</t>
  </si>
  <si>
    <t>«Головоломки для девочек» – это увлекательная книга-активити, в которую входят математические задачи, шифры, лабиринты, игры в слова, задания на внимательность и логику. Справиться с задачами  помогут ручные драконы и забывчивые феи, принцессы, рыцари и многие другие герои известных сказок… А ещё в этой книге можно смело рисовать и раскрашивать рисунки на каждой странице. Готовы к приключениям? Скучно не будет!
Для младшего школьного возраста.</t>
  </si>
  <si>
    <t>ASE000000000849607</t>
  </si>
  <si>
    <t>978-5-17-121133-2</t>
  </si>
  <si>
    <t>Большой мятный дневник</t>
  </si>
  <si>
    <t>Дневник по мотивам самой популярной художественной книги в России!
«Мятная сказка» — культовая книга, принесшая своему автору феноменальную известность и любовь читателей. С проданным тиражом более полумиллиона экземпляров «Мятная сказка» стала хитом №1 издательства АСТ и заняла первое место в топе художественной литературы для взрослых по всей России.
В ваших руках уникальный блокнот, созданный по мотивам сверхпопулярного произведения. Он сделает вашу жизнь похожей на сказку, где мечты превращаются в реальность, наполняя ее вашими любимыми книгами, фильмами и маленькими радостями.</t>
  </si>
  <si>
    <t>637-СТРИМ-19</t>
  </si>
  <si>
    <t>ASE000000000850904</t>
  </si>
  <si>
    <t>978-5-17-122424-0</t>
  </si>
  <si>
    <t>Аджемоглу Д.</t>
  </si>
  <si>
    <t>Почему одни страны богатые, а другие бедные</t>
  </si>
  <si>
    <t>Книга Дарона Аджемоглу и Джеймса А. Робинсона «Почему одни страны богатые, а другие бедные» — один из главных политэкономических бестселлеров последнего времени, эпохальная работа, сравнимая по значению с трудами Сэмюеля Хантингтона, Джареда Даймонда или Фрэнсиса Фукуямы. Авторы задаются вопросом, который в течение столетий волновал историков, экономистов и философов: в чем истоки мирового неравенства, почему мировое богатство распределено по странам и регионам мира столь неравномерно? Ответ на этот вопрос дается на стыке истории, политологии и экономики, с привлечением необычайно обширного исторического материала из всех эпох и со всех континентов, что превращает книгу в настоящую энциклопедию передовой политэкономической мысли.</t>
  </si>
  <si>
    <t>182-НЕО-21</t>
  </si>
  <si>
    <t>Цивилизация и цивилизации</t>
  </si>
  <si>
    <t>ASE000000000845004</t>
  </si>
  <si>
    <t>978-5-17-116636-6</t>
  </si>
  <si>
    <t>Даймонд Джаред</t>
  </si>
  <si>
    <t>Кризис</t>
  </si>
  <si>
    <t>Что такое кризис?
Почему одни страны успешно преодолевают его последствия, а другие нет?
И каков механизм преодоления?
Как шесть стран – Япония, Финляндия, Чили, Индонезия, Германия и Австралия  - оказались в кризисном положении и как они нашли из него выход?
Кризисы были  и будут всегда… 
Какая страна следующая? Вновь Япония? Или США? А может быть, весь мир?
Обо всем этом и многом другом рассуждает в своей книге Джаред Даймонд — автор, удостоенный Пулитцеровской премии за книгу «Ружья, микробы и сталь».</t>
  </si>
  <si>
    <t>622-AST</t>
  </si>
  <si>
    <t>ASE000000000850384</t>
  </si>
  <si>
    <t>978-5-17-121892-8</t>
  </si>
  <si>
    <t>Ружья, микробы и сталь: история человеческих сообществ</t>
  </si>
  <si>
    <t>Почему европейская, а позже и евро-атлантическая цивилизация добились самых грандиозных успехов в истории человечества?
Почему именно Европа, сначала самостоятельно, а позднее — вместе с Соединенными Штатами Америки, создала тот мир, в котором мы живем сейчас?
Что предопределило мировую гегемонию европейского мировоззрения — промышленность, сила оружия или нечто иное?
И какое влияние на мировоззрение не только отдельного человека, но и целых народов и даже рас оказывает окружающая среда?
Обо всем этом и многом другом рассуждает в своей книге Джаред Даймонд —автор, удостоенный Пулитцеровской премии.</t>
  </si>
  <si>
    <t>614-НЕО-16</t>
  </si>
  <si>
    <t>ASE000000000845037</t>
  </si>
  <si>
    <t>978-5-17-116723-3</t>
  </si>
  <si>
    <t>Харман Д.Д.</t>
  </si>
  <si>
    <t>Чистилище святого Патрика - и другие легенды средневековой Ирландии</t>
  </si>
  <si>
    <t>В Средние века верили, что именно на озере Лох Дерг, расположенном на севере Ирландии, в графстве Донегол, находится вход в чистилище — место, где пребывают души, слишком грешные для рая, но слишком праведные для ада. По преданию, проход туда открыл первый и великий святой Ирландии Патрик, специально для убеждения маловерных, чтобы они могли зайти в чистилище и живыми выйти оттуда. Сейчас входа больше нет, однако каждый год Лох Дерг посещает от 8 до 10 тысяч паломников — и это при том, что пребывание на нем включает в себя обязательный трехдневный пост и 24-часовое бодрствование. Кто и зачем совершал долгие и опасные паломничества и отваживался спуститься в загробный мир? Чего ищут на острове пилигримы сегодня? Как средневековые европейцы представляли себе устройство ада, чистилища и рая? Верят ли в чистилище сегодня? Наконец, как в легендах о Чистилище святого Патрика переплелись ирландские мифы с христианской верой?
На эти вопросы отвечает Дильшат Харман – кандидат искусствоведения, старший научный сотрудник Центра визуальных исследований Средних веков и Нового времени (РГГУ), соавтор бестселлера «Страдающее Средневековье. Парадоксы христианской иконографии».</t>
  </si>
  <si>
    <t>487-ВР-19</t>
  </si>
  <si>
    <t>Проект "Страдающее Средневековье"</t>
  </si>
  <si>
    <t>ASE000000000850473</t>
  </si>
  <si>
    <t>978-5-17-121989-5</t>
  </si>
  <si>
    <t>ОГЭ-2021. История (60x84/8) 20 тренировочных вариантов экзаменационных работ для подготовки к основному государственному экзамену</t>
  </si>
  <si>
    <t>Вниманию выпускников 9 классов общеобразовательных учреждений предлагается учебное пособие для подготовки к основному
государственному экзамену (ОГЭ), которое содержит 20 тренировочных вариантов экзаменационных работ.
Каждый вариант включает задания разных типов и уровней сложности по двум разделам курса истории России: «Древность и
Средневековье» и «Новое время», знание содержания которых проверяется в рамках ОГЭ.
Значительный по объёму банк экзаменационных материалов (280 заданий части 1, 140 — части 2) предоставляет отличную возможность для интенсивной тренировки и овладения необходимыми
для успешной сдачи ОГЭ знаниями, умениями и навыками.
В конце книги даны ответы для самопроверки на все задания части 1 и основное содержание ответов на задания части 2.</t>
  </si>
  <si>
    <t>ОГЭ-2021. Большой сборник тренировочных вариантов</t>
  </si>
  <si>
    <t>ASE000000000851550</t>
  </si>
  <si>
    <t>978-5-17-123094-4</t>
  </si>
  <si>
    <t>ОГЭ-2021. География (60х84/8) 20 тренировочных вариантов экзаменационных работ для подготовки к основному государственному экзамену</t>
  </si>
  <si>
    <t>ASE000000000850705</t>
  </si>
  <si>
    <t>978-5-17-122392-2</t>
  </si>
  <si>
    <t>Дежардан И.</t>
  </si>
  <si>
    <t>Это уже слишком!</t>
  </si>
  <si>
    <t>В жизни Софии Лафламм всё идёт кувырком. Она словно в ловушке. С одной стороны — мама, которая начала знакомиться в социальных сетях и не боится наткнуться на подозрительных типов. С другой стороны — лучшая подруга Кэт, которая только и делает, что рассказывает о своих проблемах. У Софии просто больше нет сил это терпеть. Школьные отметки лучше не становятся. Если добавить к этому нового соседа... О, как же он её подставил! Нет, это уже слишком! 
«Это уже слишком!» — следующая книга серии «Истории Софии» любимого автора канадских подростков Индии Дежардан. Благодаря чувству юмора и сильному характеру София старается стойко встречать все взлёты и падения подростковой жизни: разочарования в друзьях, трудности в учёбе и волнения первой влюблённости.</t>
  </si>
  <si>
    <t>13-ВВ-20</t>
  </si>
  <si>
    <t>Истории Софии</t>
  </si>
  <si>
    <t>ASE000000000850156</t>
  </si>
  <si>
    <t>978-5-17-121674-0</t>
  </si>
  <si>
    <t>Почти инопланетянка</t>
  </si>
  <si>
    <t>София Лафламм постоянно чувствует себя не на своём месте. Подростковая жизнь оказалась слишком тяжёлой, а отношение матери - просто невыносимым. Лучшая школьная подружка влюбилась и, кажется, стала в сто раз глупее. София чувствует себя самой неуклюжей девочкой на свете. Может быть, она вообще не с этой планеты?
"Почти инопланетянка" - первая книга серии "Истории Софии" любимого автора канадских подростков Индии Дежардан. Благодаря чувству юмора и сильному характеру София старается стойко встречать все взлёты и падения подростковой жизни: первые разочарования в друзьях, трудности в учёбе и волнения первой влюблённости.</t>
  </si>
  <si>
    <t>272-ВВ-19</t>
  </si>
  <si>
    <t>ASE000000000832723</t>
  </si>
  <si>
    <t>978-5-17-982689-7</t>
  </si>
  <si>
    <t>В книгу «Маленькие сказочки» вошли самые известные сказки В. Г. Сутеева: Три котёнка,
Цыплёнок и Утёнок, Петух и Краски, Под грибом и другие. В каждой истории незамысловатый
сюжет, доступный для понимания маленького ребёнка, и много ярких картинок.
Для детей до 3-х лет.</t>
  </si>
  <si>
    <t>ASE000000000851138</t>
  </si>
  <si>
    <t>978-5-17-122667-1</t>
  </si>
  <si>
    <t>В книге собраны произведения С. Я. Маршака для самых маленьких детей. Цикл стихов «Детки в клетке», стихотворения «Кто колечко найдёт?», «Урок вежливости», рассказ «Усатый-полосатый», две сказки про мышонка, «Тихая сказка» и другие стихи и сказки обязательно должны быть в первой библиотечке малыша.
Иллюстрации художников С. Бордюга и Н. Трепенок.
Для детей до 3-х лет.</t>
  </si>
  <si>
    <t>ASE000000000848363</t>
  </si>
  <si>
    <t>978-5-17-119955-5</t>
  </si>
  <si>
    <t>Дубинина М.</t>
  </si>
  <si>
    <t>Школа заклинателей. Призывающая</t>
  </si>
  <si>
    <t>В Мэлвилл не попадают просто так. Таинственная школа заклинателей хранит свои секреты за крепостными стенами, но Лорне Веласкес плевать на них. Она уверена, что ее зачисление – лишь попытка избавиться от богатой наследницы. В то же время Кристиан Гесс ищет в Мэлвилле ответы на свои вопросы, и на остальное у него нет времени, в том числе и на Лорну. Однако у судьбы свои планы. Гордячке Лорне придется работать в паре с Кристианом, и оба от этого не в восторге. А в это время в недрах старого замка плетется опасная паутина заговора, и одна из ее нитей в руках у Лорны.</t>
  </si>
  <si>
    <t>318-ЖАНР-19</t>
  </si>
  <si>
    <t>Волшебная академия</t>
  </si>
  <si>
    <t>ASE000000000850290</t>
  </si>
  <si>
    <t>978-5-17-121802-7</t>
  </si>
  <si>
    <t>Янышева О.В.</t>
  </si>
  <si>
    <t>Принцесса фениксов. Допрыгалась?</t>
  </si>
  <si>
    <t>Ольга, веселая и общительная выпускница института культуры, попадает в другой мир. Оказавшись в настоящей академии магии, она готова любыми путями вернуться домой и, чтобы достичь заветной цели, не одного аборигена доведет до истерики. Ну, демоны, драконы и вампиры – или кто вы тут? – берегитесь! Ольге все равно, что парни здесь сплошь красавчики и за ней ухаживает сам принц… О! Да не один…</t>
  </si>
  <si>
    <t>3-ЖАНР-20</t>
  </si>
  <si>
    <t>ASE000000000849340</t>
  </si>
  <si>
    <t>978-5-17-120874-5</t>
  </si>
  <si>
    <t>Миленина Л.С.</t>
  </si>
  <si>
    <t>Ректор моего сердца</t>
  </si>
  <si>
    <t>В Академии высшей и прикладной магии наступил скорбный день – скончалась верная помощница ректора, занимавшая должность Великой. И теперь, чтобы владеть всеми стихиями, главе академии нужна новая напарница, которая разделит с ним не только власть, но и постель. 
Молодая преподавательница Илона Гварди получает приглашение на конкурсный отбор, но всеми силами пытается этого избежать. Мало того, что она терпеть не может ректора – на отборе может раскрыться тайна ее происхождения, и тогда беды не миновать…</t>
  </si>
  <si>
    <t>386-ЖАНР-19</t>
  </si>
  <si>
    <t>ASE000000000844470</t>
  </si>
  <si>
    <t>978-5-17-116103-3</t>
  </si>
  <si>
    <t>Олие О.</t>
  </si>
  <si>
    <t>Безродная. Магическая школа Саарля</t>
  </si>
  <si>
    <t>Моя жизнь разрушена. Позади – предательство, впереди – унылое служение в Храме. А от древнего известного рода больше проблем, чем пользы. Узнают - вернут обратно.
У меня есть только один выход: отказаться от прошлого и бежать туда, где точно искать не станут. В Академию. 
Кто же знал, что проблемы у меня только начинаются?!</t>
  </si>
  <si>
    <t>79-ЖАНР-19</t>
  </si>
  <si>
    <t>ASE000000000827184</t>
  </si>
  <si>
    <t>978-5-17-100708-9</t>
  </si>
  <si>
    <t>Шторм Р.</t>
  </si>
  <si>
    <t>Академия магических близнецов</t>
  </si>
  <si>
    <t>Попасть в магическую академию другого мира, да еще и в результате зловещего ритуала, интересно только в книжках. А вот Агриппине это принесло одни проблемы. Ей придется не только принять свои новые особенности, обуздать пробудившуюся магию огня, но и суметь выжить. Ведь коварные завоеватели-малумы только и ждут, чтобы сровнять академию с землей.
Кроме этого Агриппине нужно будет решить, что важнее – остаться одной в незнакомом мире или рискнуть и впустить в свое сердце невыносимого и вредного мономорфа Альдамира, который совсем-совсем не рад тому, что она появилась.</t>
  </si>
  <si>
    <t>336-ЖАНР-16</t>
  </si>
  <si>
    <t>ASE000000000848362</t>
  </si>
  <si>
    <t>978-5-17-119954-8</t>
  </si>
  <si>
    <t>Анжело А.</t>
  </si>
  <si>
    <t>Я превращу твою жизнь в ад</t>
  </si>
  <si>
    <t>Говорят, у каждого человека есть двойник... Но моя копия живет в магическом мире. Учится в академии и принадлежит к могущественному роду. Когда она выпала из башни, все подумали, что она пыталась покончить с собой. Но если попытка удалась? Теперь я - это она. Чтобы вернуться домой, мне предстоит отыскать правду. Я буду жить и враждовать за нее. Но ненавидеть и любить - лишь за себя. Ненависть уничтожает безразличие. А за ненавистью следует любовь.</t>
  </si>
  <si>
    <t>323-ЖАНР-19</t>
  </si>
  <si>
    <t>ASE000000000827310</t>
  </si>
  <si>
    <t>978-5-17-100843-7</t>
  </si>
  <si>
    <t>Черная М.</t>
  </si>
  <si>
    <t>Наследница Тумана. Академия магии при Храме всех богов</t>
  </si>
  <si>
    <t>Никогда не спрашивайте Варю Лаппа, как размножаются боги. Все ее неприятности начались именно с этого вопроса: пожар в квартире и перемещение в мир, в котором нет привычных технологий, но есть магия, в котором люди хоть и многочисленная, но не единственная раса, в котором океаны бороздят самые настоящие пираты, в котором, на нее, Варю, открыл охоту местный божок. А где скрыться бедной попаданке, как не в Академии магии при Храме всех богов?</t>
  </si>
  <si>
    <t>344-ЖАНР-16</t>
  </si>
  <si>
    <t>ASE000000000840852</t>
  </si>
  <si>
    <t>978-5-17-112648-3</t>
  </si>
  <si>
    <t>Боталова М.Н.</t>
  </si>
  <si>
    <t>Академия Равновесия. Сплетая свет и тьму</t>
  </si>
  <si>
    <t>Феникс тьмы и я, феникс света, связаны друг с другом. Притяжение между нами растет. Но как быть с истинным чувством к другому? Лорд аркахон, правитель Темных Королевств. Я буду бороться за  право любить. Он тоже будет за меня бороться. Они оба. Совсем скоро мы узнаем, что окажется сильнее: истинные чувства или те, что были навязаны магией.
А впереди турнир среди первокурсников. И не стоит удивляться, что меня выбрали одной из участниц. Им захотелось посмотреть, на что способен феникс света? Я покажу!</t>
  </si>
  <si>
    <t>290-ЖАНР-18</t>
  </si>
  <si>
    <t>ASE000000000848340</t>
  </si>
  <si>
    <t>978-5-17-119926-5</t>
  </si>
  <si>
    <t>Академия надежды</t>
  </si>
  <si>
    <t>Когда кажется, что жизнь закончилась, так и не начавшись, когда от отчаяния хочется перейти черту, приходит спасение оттуда, откуда не ждешь. И теперь остается понять, то ли я от затворничества умом повредилась, то ли и правда оказалась в другом мире, получив шанс на счастье.</t>
  </si>
  <si>
    <t>272-ЖАНР-19</t>
  </si>
  <si>
    <t>ASE000000000847267</t>
  </si>
  <si>
    <t>978-5-17-118930-3</t>
  </si>
  <si>
    <t>Герасимова Г.В.</t>
  </si>
  <si>
    <t>Магическая Академия, или Жизнь без красок</t>
  </si>
  <si>
    <t>Могла ли подумать Флорэн Беккен, будущая студентка магической Академии, что перед самым поступлением перестанет различать цвета? Вместо радужных магических потоков – серая дымка! Как теперь колдовать, если не знаешь, какую выхватишь стихию? Малейшая ошибка может вызвать катаклизм, а отказ от дара граничит с безумием. 
Но она справится. И неважно, что придется сделать: понять новые грани своей силы, раскрыть тайны картинной галереи или найти убийцу, жадного до чужой магии.</t>
  </si>
  <si>
    <t>270-ЖАНР-19</t>
  </si>
  <si>
    <t>ASE000000000825964</t>
  </si>
  <si>
    <t>978-5-17-099572-1</t>
  </si>
  <si>
    <t>Сокол А.</t>
  </si>
  <si>
    <t>Первый ученик</t>
  </si>
  <si>
    <t>Думаете, учиться скучно?
Макс тоже так считал, пока не поступил в Пси-академию.
Тренировки вместо лекций, мировой заговор вместо контрольной, контрабанда драгоценных камней вместо практикума и «не любовь» красивой девушки вместо всего остального.
Но он справится. Всегда справлялся.
И этот раз не станет исключением, вот только не сорваться бы...</t>
  </si>
  <si>
    <t>40-ЖАНР-17</t>
  </si>
  <si>
    <t>ASE000000000850153</t>
  </si>
  <si>
    <t>978-5-17-121671-9</t>
  </si>
  <si>
    <t>Новолодская Н.</t>
  </si>
  <si>
    <t>Шанс. Глоток жизни</t>
  </si>
  <si>
    <t>Если ты молодая девушка, волею судеб проведшая в инвалидном кресле десять лет, не печалься – и в новом мире ты сможешь даже танцевать! 
Если у тебя нет никаких особых «сил», не опускай руки - и ты станешь лучшей на курсе, обретешь могущественных и смелых друзей! 
Если ты чувствуешь себя одинокой и никому не нужной, верь  –   и мужчина мечты будет только твоим! Дай себе ШАНС.</t>
  </si>
  <si>
    <t>2-ЖАНР-20</t>
  </si>
  <si>
    <t>ASE000000000839468</t>
  </si>
  <si>
    <t>978-5-17-111338-4</t>
  </si>
  <si>
    <t>Гринберга О.А.</t>
  </si>
  <si>
    <t>Огонь в твоей крови</t>
  </si>
  <si>
    <t>Не стоит проклинать навязанного жениха – даже если очень хочется! – потому что он вполне может оказаться единственным. Единственным, кто сможет защитить от врагов, притянутых Огнем в моей крови. И сбегать от него в Академию магии тоже не надо: все равно же найдет.
Или все-таки попробовать? Потому что свобода мне всегда была милее золотой клетки, а любовь… Нет, любовь в мои планы не входила!</t>
  </si>
  <si>
    <t>196-ЖАНР-18</t>
  </si>
  <si>
    <t>ASE000000000832797</t>
  </si>
  <si>
    <t>978-5-17-982759-7</t>
  </si>
  <si>
    <t>Мичи А.</t>
  </si>
  <si>
    <t>Академия Трех Сил. Смертельный турнир</t>
  </si>
  <si>
    <t>Мой бывший муж, похитивший главный талисман и защиту нашего клана, исчез, а оставленные предательством раны еще не затянулись. Однако горевать времени нет, водоворот событий закручивается стремительно, и на этот раз в его центре оказалась я. Еще бы понимать, друг или враг пытается мне помочь?</t>
  </si>
  <si>
    <t>49-ЖАНР-21</t>
  </si>
  <si>
    <t>ASE000000000841631</t>
  </si>
  <si>
    <t>978-5-17-113375-7</t>
  </si>
  <si>
    <t>Андреева М.А.</t>
  </si>
  <si>
    <t>Бунтари Лемборнского университета</t>
  </si>
  <si>
    <t>Как остаться собой, попав под чары артефакта, который дарует силу, так и норовя взамен забрать контроль над телом и разумом. Еще и проклятие не далет покоя, требуя докопаться до истины и восстаноовить справедливость. Как тут не превратиться в карающего монстра? Ведь окружающий мир отнюдь не безгрешен, и чем больше власти имеет человек, тем тяжелей его грехи. И их так много, а я...</t>
  </si>
  <si>
    <t>341-ЖАНР-18</t>
  </si>
  <si>
    <t>ASE000000000834148</t>
  </si>
  <si>
    <t>978-5-17-106313-9</t>
  </si>
  <si>
    <t>Академия магических близнецов. Отражение</t>
  </si>
  <si>
    <t>Предатель найден и обезврежен, друзья спасены и чувствуют себя великолепно. Вот только так ли безопасна академия, как об этом говорит ректор, или в ее стенах прячется еще кто-то, чьи намерения далеки от добрых? Агриппине Полайкиной бывшей землянке, а ныне студентке Академии магических близнецов придется это выяснить, а также познакомиться с возможными будущими родственниками и понять, как жить дальше.</t>
  </si>
  <si>
    <t>348-ЖАНР-17</t>
  </si>
  <si>
    <t>ASE000000000852000</t>
  </si>
  <si>
    <t>978-5-17-123551-2</t>
  </si>
  <si>
    <t>В восьмой том собрания сочинений Юрия Полякова вошел его бестселлер «Любовь в эпоху перемен». Это роман о романах — о нежных и сложных отношениях главного героя Геннадия Скорятина, редактора влиятельного еженедельника «Мир и мы», с тремя главными женщинами его жизни. В то же время это, по сути, первая в нашей изящной словесности попытка всерьез разобраться в Перестройке, рассеять ее мифы и понять тайные пружины той эпохи. Как всегда, читателя ждут острый сюжет, яркие характеры, отточенный стиль, язвительная сатира, неожиданные сравнения, смелые эротические метафоры...  В книгу также вошли публицистические статьи и эссе разных лет, тематически перекликающиеся с романом «Любовь в эпоху перемен».</t>
  </si>
  <si>
    <t>ASE000000000847996</t>
  </si>
  <si>
    <t>978-5-17-119598-4</t>
  </si>
  <si>
    <t>Он, она, они</t>
  </si>
  <si>
    <t>Юрий Поляков (род. В 1954 г.) – современный русский драматург. Его пьесы и инсценировки широко ставятся в России, СНГ, а также за рубежом. В одной Москве идет семь его спектаклей, многие из которых держатся в репертуаре десятилетиями. Так, «Хомо эректус» сыгран в Театре Сатиры более 300 раз. С 2001 года не покидает сцены МХАТ имени Горького «Контрольный выстрел», поставленный Станиславом Говорухиным. Но абсолютный рекорд - это инсценировка знаменитого романа «Козленок в молоке», сыгранная в театре имени Рубена Симонова на аншлагах 560 раз!
       В ноябре 2015 года прошел первый международный театральный фестиваль «Смотрины», целиком посвященный творчеству Полякова. Это единственный в стране авторский фестиваль здравствующего драматурга. За две недели на сцене театра «Модерн» было сыграно двенадцать спектаклей, привезенных в Москву  из Нижнего Новгорода, Кирова, Пензы, Белгорода, Еревана, Петербурга, Кечкемета (Венгрия), Костромы, Чимкента (Казахстан), Симферополя… «Заочно» пьесы Полякова на своих сценах в рамках фестиваля показали еще пятнадцать театров от Владикавказа до Хабаровска.  
       В ноябре 2019 года состоялись «Смотрины»-2, они  прошли на сцене театра «Вишневый сад» и в очередной раз подтвердили растущий интерес зрителей к творчеству Юрия Полякова, который в 2018 году возглавил Национальную ассоциацию драматургов России (НАД).</t>
  </si>
  <si>
    <t>ASE000000000840427</t>
  </si>
  <si>
    <t>978-5-17-112251-5</t>
  </si>
  <si>
    <t>Веселая жизнь, или секс в СССР</t>
  </si>
  <si>
    <t>В своем новом романе с вызывающим названием «Веселая жизнь, или секс в СССР» Юрий  Поляков переносит нас в 1983 год. Автор мастерски, с лукавой ностальгией воссоздает давно ушедший мир. Читателя, как всегда, ждет виртуозно закрученный сюжет, в котором переплелись большая политика, номенклатурные игры, интриги творческой среды и рискованные любовные приключения. «Хроника тех еще лет» написана живо, остроумно, а язык отличается образностью и афористичностью. Один из критиков удачно назвал новый роман Полякова «Декамероном эпохи застоя».</t>
  </si>
  <si>
    <t>ASE000000000849536</t>
  </si>
  <si>
    <t>978-5-17-121070-0</t>
  </si>
  <si>
    <t>Гипсовый трубач. Конец фильма</t>
  </si>
  <si>
    <t>Знаменитый роман мастера "гротескного реализма" Юрия Полякова "Гипсовый трубач" не имеет аналогов в современной отечественной словесности ни по занимательности, ни по жанровому своеобразию, ни по охвату тем. Эта "ироническая эпопея", как назвали ее критики, соединяет в себе черты детектива, любовной истории, психологического романа, социальной сатиры, а изобилием блестящих вставных новелл напоминает "Декамерон". Как всегда, автор увлекает читателя виртуозно закрученным сюжетом, покоряет яркими и сложными характерами героев, восхищает отточенным ироническим стилем, поражает неожиданными метафорами и афоризмами, волнует утонченной эротикой.
 Во вторую книгу вошли третья и четвертая части романа - "Мужелюбица и Мужелюбница" и "Пир побежденных", а также эпилог, связывающий в узел все многочисленные нити повествования и названный автором "Конец фильма". А завершает том подборка " Так говорил Сен-Жон Перс". Это полюбившиеся читателям авторские афоризмы, извлеченные из текста иронической эпопеи.</t>
  </si>
  <si>
    <t>ASE000000000848583</t>
  </si>
  <si>
    <t>978-5-17-120182-1</t>
  </si>
  <si>
    <t>Выставочный Иерусалим</t>
  </si>
  <si>
    <t>В 2019 году был впервые опубликован Русский Летописец — ценнейший исторический источник, проливающий новый свет на многие события русской и мировой истории. В частности, там содержится подробное описание паломничеств XVI века в Иерусалим.
Внимательное чтение данного описания позволяет придти к неожиданному выводу: современный нам город Иерусалим — это совсем не тот Иерусалим, куда ездили паломники в XVI веке. Иерусалим паломников находился примерно в ста километрах к северо-востоку от нынешнего города Иерусалима. Сегодня он расположен в Иордании и называется «Джераш» — слегка видоизмененное имя Иерусалима. Когда европейцы в XIX веке искали Иерусалим, они ошиблись, не дошли до того места, которое искали, и остановились на полпути. Одной из причин этой ошибки было то, что в XVII веке Иерусалим паломников был накрыт селем и закопан под четырехметровым слоем земли. Его раскопали лишь в XX веке.
Вторым поразительным обстоятельством, вскрывшимся при исследовании Иерусалима-Джераша, оказалось то, что это был не настоящий, а ВЫСТАВОЧНЫЙ ИЕРУСАЛИМ, намеренно созданный для того, чтобы направить туда потоки паломников. Идея религиозного туризма, оказывается, впервые возникла не сегодня, а еще в начале XVI века. В выставочном Иерусалиме за один-два дня на одном и том же месте паломникам показывали десятки самых знаменитых ветхозаветных и новозаветных святынь. С паломников брали деньги, причем немалые.</t>
  </si>
  <si>
    <t>8-ЖАНР-20</t>
  </si>
  <si>
    <t>Как было на самом деле</t>
  </si>
  <si>
    <t>AST000000000084359</t>
  </si>
  <si>
    <t>978-5-17-079958-9</t>
  </si>
  <si>
    <t>КАК БЫЛО на самом деле. Реконструкция подлинной истории</t>
  </si>
  <si>
    <t>Настоящая книга занимает совершенно особое место среди публикаций по Новой Хронологии. Она написана по просьбе многочисленных читателей. Ранее авторы подвергли критике принятую сегодня версию истории, предложили новые методы датирования и указали множество параллелизмов, существенно "укорачивающих" письменную историю человечества.  Данная книга-реконструкция отвечает на важнейший вопрос:  "А как же все было на самом деле? Какова подлинная история
древности?"</t>
  </si>
  <si>
    <t>17-ЖАНР-15</t>
  </si>
  <si>
    <t>ASE000000000706331</t>
  </si>
  <si>
    <t>978-5-17-089196-2</t>
  </si>
  <si>
    <t>Подарок первокласснику</t>
  </si>
  <si>
    <t>В книгу "Подарок первокласснику" вошли произведения, включённые в школьную программу по литературе для 1 класса. Ребята познакомятся с русским и зарубежным фольклором - сказками, песнями, пословицами, поговорками и загадками. Первоклассники откроют для себя мир поэзии, представленный произведениями классиков русской литературы. ХIX и ХХ веков. В книгу включены рассказы и сказки лучших современных писателей.
В книге "Подарок первокласснику" множество иллюстраций, которые помогут юному читателю лучше понять литературные произведения, запомнить их и полюбить.
Для младшего школьного возраста.</t>
  </si>
  <si>
    <t>ASE000000000855574</t>
  </si>
  <si>
    <t>978-5-17-134822-9</t>
  </si>
  <si>
    <t>Полный курс обучения письму</t>
  </si>
  <si>
    <t>«Полный курс обучения письму» — пособие для подготовки руки к письму и отработки графических навыков. Дошкольники познакомятся с азбукой и научатся писать письменные буквы, потренируются аккуратно обводить элементы букв, буквы, слоги и слова смогут умело обращаться с ручкой и карандашом.   
Для дошкольного возраста.</t>
  </si>
  <si>
    <t>115/20</t>
  </si>
  <si>
    <t>Большие прописи</t>
  </si>
  <si>
    <t>ASE000000000858883</t>
  </si>
  <si>
    <t>978-5-17-137993-3</t>
  </si>
  <si>
    <t>Классические прописи с заданиями</t>
  </si>
  <si>
    <t>«Классические прописи с заданиями» — отличная развивающая книжка для любознательных малышей. Графические задания, крупные буквы  и цифры, забавные картинки — это увлекательно, это интересно. Занятия по прописям помогут ребёнку научиться правильно держать ручку и карандаш,  запомнить правильное начертание букв и цифр, научиться писать и считать от 1 до 10. Игровые задания тренируют внимание, мышление, речь, развивают мелкую моторику и координацию движений.  
Для дошкольного возраста.</t>
  </si>
  <si>
    <t>066/21</t>
  </si>
  <si>
    <t>AST000000000166896</t>
  </si>
  <si>
    <t>978-5-17-085967-2</t>
  </si>
  <si>
    <t>Благодаря этой книге ваш малыш научится обводить картинки, буквы и цифры, рисовать по клеточкам и точкам, копировать рисунки.
Выполняя задания, будущий отличник не только совершенствует мелкую моторику и разнообразные графические навыки, но и учится творчески мыслить.
Регулярные занятия по этой книге обязательно принесут отличные результаты, и ваш малыш будет уверенно чувствовать себя в школе.</t>
  </si>
  <si>
    <t>033/15</t>
  </si>
  <si>
    <t>ASE000000000856548</t>
  </si>
  <si>
    <t>978-5-17-135776-4</t>
  </si>
  <si>
    <t>Нейропрописи для развития орфографической зоркости</t>
  </si>
  <si>
    <t>Нейропрописи созданы для развития структур мозга, от которых зависит успешность обучения грамоте в школе. Занятия помогут в тренировке зрительного и слухового внимания и памяти, фонематического слуха, артикуляции, а также в стимуляции межполушарного взаимодействия, логического мышления, синхронизации работы глаз и рук.
Универсальный нейротренажёр для занятий с дошкольниками подходит и для праворуких,
и для леворуких детей. В пособие также включены стимулирующие и расслабляющие упражнения для глаз и для рук.
Для дошкольного возраста.</t>
  </si>
  <si>
    <t>62-МАЛ-21(Обр)</t>
  </si>
  <si>
    <t>ASE000000000855095</t>
  </si>
  <si>
    <t>978-5-17-134349-1</t>
  </si>
  <si>
    <t>«Большие прописи для самых маленьких» — пособие для развития мелкой моторики. Крупные буквы и забавные иллюстрации помогут ребёнку потренироваться обводить по контуру лини и узоры, выучить алфавит и счет до 10, научиться писать цифры и печатные буквы.  
Для дошкольного возраста.</t>
  </si>
  <si>
    <t>089/20</t>
  </si>
  <si>
    <t>ASE000000000839066</t>
  </si>
  <si>
    <t>978-5-17-110945-5</t>
  </si>
  <si>
    <t>«Каллиграфические прописи» — замечательное пособие для будущих первоклассников. Выполняя графические упражнения, ребёнок легко выучит буквы алфавита и запомнит их правильное начертание, научится читать и подготовит руку к письму.  
Для дошкольного возраста.</t>
  </si>
  <si>
    <t>086/18</t>
  </si>
  <si>
    <t>ASE000000000857041</t>
  </si>
  <si>
    <t>978-5-17-136232-4</t>
  </si>
  <si>
    <t>Учимся писать за 30 занятий</t>
  </si>
  <si>
    <t>Сборник «Учимся писать за 30 занятий» представляет собой рабочую тетрадь для подготовки руки к письму и формирования графических навыков: ребёнок познакомится с азбукой и научится писать печатные и письменные буквы. Материал строится по принципу «Одна страница — одно занятие». Занимательные упражнения совершенствуют ловкость и точность движений, развивают мелкую моторику, внимание, память, вырабатывают усидчивость. 
Для дошкольного возраста.</t>
  </si>
  <si>
    <t>ASE000000000832582</t>
  </si>
  <si>
    <t>978-5-17-982550-0</t>
  </si>
  <si>
    <t>Логопедические прописи для дошколят</t>
  </si>
  <si>
    <t>«Логопедические прописи» — замечательное пособие, подготовленное известным специалистом в области детского речевого развития О.А. Новиковской. Выполняя занимательные задания, ребёнок познакомиться с буквами и цифрами и научится их писать, постарается правильно произносить все звуки речи, запомнит названия цветов и геометрических фигур, подготовится к обучению в школе.   
Для дошкольного возраста.</t>
  </si>
  <si>
    <t>106/17</t>
  </si>
  <si>
    <t>ASE000000000858066</t>
  </si>
  <si>
    <t>978-5-17-137175-3</t>
  </si>
  <si>
    <t>Мои печатные прописи</t>
  </si>
  <si>
    <t>Чтобы подготовить руку малыша к письму, нужно дать ему возможность обводить буквы и слова. «Мои печатные прописи» — это сборник познавательных и интересных упражнений. Аккуратно выполняя задания, будущий ученик потренируется писать по клеточкам печатные буквы и их элементы, слоги и слова. Прописывание букв тренирует мышление и интеллект, зрительное восприятие, пространственную ориентацию, графические навыки и мелкую моторику, координацию движений руки ребенка.   
Для дошкольного возраста.</t>
  </si>
  <si>
    <t>049/21</t>
  </si>
  <si>
    <t>ASE000000000835980</t>
  </si>
  <si>
    <t>978-5-17-107995-6</t>
  </si>
  <si>
    <t>Большие прописи для дошколят</t>
  </si>
  <si>
    <t>«Большие прописи для дошколят» — замечательное пособие для будущих первоклассников. Выполняя графические упражнения, ребёнок легко выучит буквы алфавита и запомнит их правильное начертание, научится считать, с удовольствием будет писать цифры, красиво и аккуратно рисовать по клеточкам и точкам.  
Для дошкольного возраста.</t>
  </si>
  <si>
    <t>024/18</t>
  </si>
  <si>
    <t>ASE000000000839068</t>
  </si>
  <si>
    <t>978-5-17-110948-6</t>
  </si>
  <si>
    <t>Азбука и прописи в одной книге</t>
  </si>
  <si>
    <t>«Азбука и прописи в одной книге» — замечательное пособие для будущих первоклассников. Выполняя графические упражнения, ребёнок легко выучит буквы алфавита и запомнит их правильное начертание, научится читать и писать. 
Для дошкольного возраста.</t>
  </si>
  <si>
    <t>088/18</t>
  </si>
  <si>
    <t>ASE000000000856452</t>
  </si>
  <si>
    <t>978-5-17-135676-7</t>
  </si>
  <si>
    <t>Большие прописи для дошкольников. Графические навыки и задания на внимательность</t>
  </si>
  <si>
    <t>«Большие прописи для дошкольников. Графические навыки и задания на внимательность» — замечательный развивающий сборник для знакомства с буквами алфавита и подготовки руки к письму. Предложите малышам занимательные игры и графические упражнения — они не только совершенствуют ловкость и точность движений, но и развивают речь, улучшают внимание, память, вырабатывают усидчивость, а также подарят ребятам возможность провести время интересно и с пользой.
Для дошкольного возраста.</t>
  </si>
  <si>
    <t>008/21</t>
  </si>
  <si>
    <t>ASE000000000718013</t>
  </si>
  <si>
    <t>978-5-17-093017-3</t>
  </si>
  <si>
    <t>Готовим руку к письму. Большие прописи</t>
  </si>
  <si>
    <t>Пособие предназначено для эффективной подготовки ребенка к школе. Аккуратно выполняя задания, будущий ученик не только познакомиться с буквами и цифрами, но и разовьет графические навыки и мелкую моторику. 
Благодаря регулярным занятиям ребенок приобретет навыки необходимые для успешного обучения в школе, будет чувствовать себя уверенно на уроках и добьется высоких результатов.</t>
  </si>
  <si>
    <t>004/11</t>
  </si>
  <si>
    <t>ASE000000000848604</t>
  </si>
  <si>
    <t>978-5-17-120202-6</t>
  </si>
  <si>
    <t>Чистописание и грамотность. Обучающие прописи</t>
  </si>
  <si>
    <t>«Чистописание и грамотность. Обучающие прописи» — замечательное пособие для будущих первоклассников. Выполняя графические упражнения, ребёнок легко выучит буквы алфавита и запомнит их правильное начертание, подготовит руку к письму, научиться писать красиво и грамотно.   
Для дошкольного возраста.</t>
  </si>
  <si>
    <t>077/20</t>
  </si>
  <si>
    <t>ASE000000000851322</t>
  </si>
  <si>
    <t>978-5-17-123423-2</t>
  </si>
  <si>
    <t>Варкан Е.Ю.</t>
  </si>
  <si>
    <t>Тайны драгоценных камней и украшений</t>
  </si>
  <si>
    <t>Изделия из драгоценных камней – не просто аксессуары, все они имеют особое значение в жизни своих обладателей. Изумительной красоты кольца, трости, камни, карманные часы, принадлежавшие царям и дворянам, императрицам и фавориткам, известным писателям, не только меняли судьбы хозяев, они творили саму историю! 
Перед Вами книга об уникальных шедеврах ювелиров и увлекательных историях вокруг знаменитых драгоценностей. Какие трости предпочитал Пушкин? Правда ли, что алмаз «Шах» стал платой за смерть Грибоедова? Что за кольцо подарил Лев Толстой своей жене Софье Андреевне? Какой подарок Александру I сделала Жозефина Богарне? Какова тайна бриллианта «Санси» и что за события связаны с жемчужиной «Перегрина»? На эти и другие вопросы отвечает автор в своей книге, которую открывает предисловие Павла Басинского.</t>
  </si>
  <si>
    <t>270-ВР-П-20</t>
  </si>
  <si>
    <t>Звезда лекций</t>
  </si>
  <si>
    <t>ASE000000000848132</t>
  </si>
  <si>
    <t>978-5-17-119732-2</t>
  </si>
  <si>
    <t>Мишенин Д.</t>
  </si>
  <si>
    <t>Реаниматор культового кино</t>
  </si>
  <si>
    <t>Современные кинопродюсеры много говорят о недостатке хороших сценариев. Настоятельно рекомендуем им прочитать эту книгу. Здесь читатель найдет коллекцию сценарных заявок от трех легендарных режиссеров — Славы Цукермана, Рашида Нугманова и Олега Тепцова, творчество которых составляет золотой фонд мирового кино. 
Интервью дополнены оригинальными фото со съемок фильмов, редкими кадрами и документами, которые представляют большой интерес для всех любителей киноискусства.
Каждая идея, озвученная великими режиссерами в данном сборнике интервью, способна сделать любой снятый по ней фильм как минимум культовым. А как максимум — блокбастером.</t>
  </si>
  <si>
    <t>607-ОГИ-19</t>
  </si>
  <si>
    <t>ASE000000000842807</t>
  </si>
  <si>
    <t>978-5-17-114695-5</t>
  </si>
  <si>
    <t>Червинский А.М.</t>
  </si>
  <si>
    <t>Как хорошо продать хороший сценарий</t>
  </si>
  <si>
    <t>Книга Александра Червинского «Как хорошо продать хороший сценарий» давно обрела статус культовой в среде кинематографистов. Появляются новые фильмы, входят в моду новые драматургические приемы и технологии, но основная суть сценарного творчества остается неизменной — основой успеха фильма всегда будет хорошая, здорово написанная история. 
На материале классики мирового кинематографа – фильмов «Таксист», «Пролетая над гнездом кукушки», «Моя прекрасная леди», «Крестный отец», «Рокки» и многих других — автор показывает читателю как можно развить собственные творческие способности и научиться создавать талантливые и эмоционально захватывающие сценарии, востребованные не только в России, но и за рубежом. 
Книгу органично дополняют комментарии сценариста и преподавателя Московской школы кино Камилла Ахметова.</t>
  </si>
  <si>
    <t>129-ВР-19</t>
  </si>
  <si>
    <t>ASE000000000842993</t>
  </si>
  <si>
    <t>978-5-17-114741-9</t>
  </si>
  <si>
    <t>Лейбин В.</t>
  </si>
  <si>
    <t>Фрейд и Юнг: учения и биографии</t>
  </si>
  <si>
    <t>Зигмунд Фрейд и Карл Юнг – основоположники классического психоанализа и аналитической психологии, учения которых навсегда изменили представление о механизме работы человеческой психики и оказали огромное влияние на науку и культуру XX века. Карл Юнг начинал как последователь теории Фрейда, однако со временем создал собственную концепцию, объясняющую мотивы человеческих поступков с помощью «архетипических образов» и понятия «коллективное бессознательное». Отказ Юнга от следования учению Фрейда привел к разрыву отношений между учеными и появлению двух различных методов психоанализа.
В этой книге известный психоаналитик, доктор философских наук Валерий Лейбин рассказывает о жизненном пути Фрейда и Юнга и о событиях, которые повлияли на формирование их научных взглядов и принципов исследования человеческой психологии. Автор знакомит читателя с ранее неизвестными материалами, позволяющими постичь суть конфликта между двумя великими «отцами» психоанализа и разрушить многие стереотипные представления о них.</t>
  </si>
  <si>
    <t>34-ВР-19</t>
  </si>
  <si>
    <t>ASE000000000840714</t>
  </si>
  <si>
    <t>978-5-17-112552-3</t>
  </si>
  <si>
    <t>Ахметов К.С.</t>
  </si>
  <si>
    <t>Кино как универсальный язык</t>
  </si>
  <si>
    <t>Во время просмотра кино мы едва ли задумываемся о том, что за каждой деталью в кадре, за каждым драматургическим решением, за каждым движением камеры и монтажным переходом стоит опыт целых поколений кинематографистов. Кино давно перестало быть простым развлечением — это современный вид искусства, обладающий собственным выразительным языком, порой непростым для понимания. 
В этой книге Камилл Ахметов — писатель, сценарист, преподаватель Московской школы кино, автор бестселлера «ВИD на ремесло» (2017 г., в соавторстве с Александром Любимовым) — доступно, используя примеры из отечественной и зарубежной классики (фильмы «Восемь с половиной», «Седьмая печать», «Летят журавли», «Андрей Рублев», «Калина красная», «Неоконченная пьеса для механического пианино», «Криминальное чтиво» и др.), знакомит читателя с главными событиями истории кино, основами теории кино, драматургии и монтажа, а также подходами к анализу фильмов. Читатели смогут по-новому увидеть свои любимые кинокартины и получить от них большее эстетическое удовольствие, чем прежде. Книга предназначена для всех занимающихся и интересующихся кинематографом.</t>
  </si>
  <si>
    <t>869-ВР-17</t>
  </si>
  <si>
    <t>ASE000000000855235</t>
  </si>
  <si>
    <t>978-5-17-134517-4</t>
  </si>
  <si>
    <t>Стеллиферовский П.А.</t>
  </si>
  <si>
    <t>Хамелеон. Похождения литературных негодяев</t>
  </si>
  <si>
    <t>Павел Стеллиферовский – кандидат филологических наук, издатель учебной литературы, автор книг и статей о русских писателях.
Этот необычный романчик русские литераторы писали почти сто пятьдесят лет. Но так и не дописали, потому что главный персонаж его все норовил ускользнуть от острого писательского глаза, менял окрас и, по выражению Салтыкова-Щедрина, бесшумно переползал «из одного периода истории в другой». 
Сегодня, перечитав классиков, мы можем воссоздать совершенно необычное коллективное произведение, дошедшее до нас в отрывках, набросках и коротких главках. 
Загорецкий, Молчалин, Шприх, Чичиков, Глумов, Опискин,  Балалайкин, Тарелкин, Очумелов, Невзоров, Гулячкин, Подсекальников, Победоносиков, Моментальников… Что объединяет этих, казалось бы, второстепенных персонажей великих творений, так ли незаметны и безопасны приспособленцы и перевертыши разных времен? Нет, нет и нет! Они из одного гнилого корня, это дурно пахнущее семейство испакостило жизнь многим поколениям порядочных людей, а иногда и играло в их судьбе трагическую роль.
Под флагом благонамеренности и угодничества, чинопочитания, примиренчества и духовного предательства эти хамелеоны  не только ищут и находят себе теплое местечко и тарелку щей, но и порождают зло вседозволенности и безнаказанности. Угрюм-Бурчеев, Благодетель, Старший Брат появляются там и тогда, где и когда встречают коленопреклоненных безмолвных исполнителей, в глазах которых читают вечный вопрос «Чего изволите?» 
Эта книга – о негодяях в русской классической литературе ХIХ и ХХ веков, но вдумчивый читатель вправе умножить презренный ряд, обратившись к мировой классике и современным произведениям. И должен, по мнению автора книги, внимательно посмотреть вокруг себя. Нет ли где-то рядом кого-нибудь из представителей семейства хамелеонов? 
Времена и нравы меняются, но эти персонажи живучи и успешно приспосабливаются ко всем переменам, тихо и настойчиво заявляя о своих аппетитах. Увы, наше время им тоже очень подходит…</t>
  </si>
  <si>
    <t>886-ВР-А-20</t>
  </si>
  <si>
    <t>ASE000000000845398</t>
  </si>
  <si>
    <t>978-5-17-117002-8</t>
  </si>
  <si>
    <t>Железняк Н.Е.</t>
  </si>
  <si>
    <t>Культтерапия. Лекции по психологии искусства</t>
  </si>
  <si>
    <t>Как с помощью фильмов, книг и музыки разобраться в себе? Вашим психологом станет лично Вуди Аллен, Георгий Данелия или... Стивен Кинг! 
У вас в руках — психологический путеводитель по миру искусства, который расскажет почему полезно смотреть сериалы, зачем китайских чиновников заставляли писать стихи и чем поможет грустная музыка. 
Эта "книга-трейлер" вовлечет вас на территорию искусства и поможет найти в нем собственные смыслы. 
Вместе с режиссером книги — психологом, литературоведом, ведущей психологического киноклуба, создателем проекта «Культтерапия» — вы создадите свою личную культтерапевтическую аптечку! 
Список необходимых фильмов и книг прилагается.
С этого момента никаких правил и нравоучений в искусстве больше нет!</t>
  </si>
  <si>
    <t>164-ОГИ-19</t>
  </si>
  <si>
    <t>ASE000000000850155</t>
  </si>
  <si>
    <t>978-5-17-121673-3</t>
  </si>
  <si>
    <t>Косякова В.А., Поздняков Д.И.</t>
  </si>
  <si>
    <t>Искусство и безумие</t>
  </si>
  <si>
    <t>Эта книга — проводник в мир кинематографического бессознательного, сокрытого, потаённого, пугающего. Отправной точкой исследования является кинокартина Дэвида Линча «ВНУТРЕННЯЯ ИМПЕРИЯ» — насыщенный интертекст, никому полностью не раскрывающий своих тайн.
В стремлении разгадать, понять, упорядочить хаотичные и завуалированные послания режиссёра автор книги неминуемо встраивает фильм в более широкий художественный контекст и обнаруживает как явные, так и скрытые параллели с образностью других творцов XX и XXI веков: Франца Кафки, Фрэнсиса Бэкона, Ларса фон Триера, Льюиса Кэрролла, Сальвадора Дали, Эдварда Хоппера, Альфреда Хичкока и т.д.
Дэвид Линч — уникальный режиссёр, не нуждающийся в представлении. Вместе с тем – что мы знаем о машинерии формирования и функционирования его фильмов? Из чего сотканы все эти странные, абсурдные и тревожные образы? На заповедных территориях каких произведений кинематографа, живописи, литературы взрастают и живут фильмы Линча? Всё это и многое другое входит в проблемное поле данной книги, приподнимающей завесу над искусством, страстью и безумием творца.
Дмитрий Поздняков — исследователь истории и теории кинематографа и визуального искусства, культуролог.</t>
  </si>
  <si>
    <t>6-ВР-20</t>
  </si>
  <si>
    <t>ASE000000000851915</t>
  </si>
  <si>
    <t>978-5-17-133292-1</t>
  </si>
  <si>
    <t>Курганов Е.Я., Архангельский А.Н.</t>
  </si>
  <si>
    <t>Нелепое в русской литературе. Исторический анекдот в текстах писателей</t>
  </si>
  <si>
    <t>Ефим Курганов — доктор философии, филолог-славист, исследователь
жанра литературного исторического анекдота. Впервые в русской литературе
именно он выстроил родословную этого уникального жанра, проследив его
расцвет в творчестве Пушкина, Гоголя, Лескова, Чехова, Достоевского, Довла-
това, Платонова. Порой читатель даже не подозревает, что писатели вводят в
произведения известные в их эпоху анекдоты, которые зачастую делают осно-
вой своих текстов. И анекдот уже становится не просто художественным эле-
ментом, а главной составляющей повествовательной манеры того или иного
автора. Ефим Курганов выявляет источники заимствования анекдотов, знако-
мит с ними и показывает, как они преобразились в «Евгении Онегине», «Доми-
ке в Коломне», «Ревизоре», «Хамелеоне», «Подростке» и многих других класси-
ческих текстах.
Эта книга похожа на детективное расследование, на увлекательный квест
по русской литературе, ответы на который поражают находками и разжигают
еще больший к ней интерес.</t>
  </si>
  <si>
    <t>437-ВР-П-20</t>
  </si>
  <si>
    <t>ASE000000000854955</t>
  </si>
  <si>
    <t>978-5-17-134201-2</t>
  </si>
  <si>
    <t>Черниговская Т.В.</t>
  </si>
  <si>
    <t>Мозг, язык и сознание. Чеширская улыбка кота Шрёдингера</t>
  </si>
  <si>
    <t>Татьяна Владимировна Черниговская - специалист с мировым именем в области когнитивной науки - профессор, Директор Института когнитивных исследований СПбГУ, заведующая кафедрой проблем конвергенции естественных и гуманитарных наук СПбГУ, член-корреспондент Российской академии образования. Популяризатор науки в печатных и электронных СМИ, участник и ведущая многочисленных научно-популярных телепередач и фильмов. Ее книга представляет собой серию когнитивных исследований, начавшихся с сенсорной физиологии и постепенно перешедших в область нейронаук, лингвистики, психологии, искусственного интеллекта, семиотики и философии. 
Автор рассматривает язык как интерфейс между мозгом, сознанием и миром, и это отражает позицию автора и его взгляд на эволюцию и природу вербального языка и других высших функций, их фило- и онтогенез, на генетические и кросс-культурные аспекты развития сознания и языка и их мозговых коррелятов, на возможности межвидовой коммуникации и моделирования человеческих когнитивных процессов.
Книга рассчитана на интеллектуального читателя, интересующегося природой человека и его местом в мире.</t>
  </si>
  <si>
    <t>187-МЕЖ-20</t>
  </si>
  <si>
    <t>ASE000000000844725</t>
  </si>
  <si>
    <t>978-5-17-116487-4</t>
  </si>
  <si>
    <t>Лукьянова И.</t>
  </si>
  <si>
    <t>Экспресс-курс по русской литературе. Все самое важное</t>
  </si>
  <si>
    <t>Охватывающий несколько эпох рассказ о русской литературе может быть увлекательным!
Ирина Лукьянова, прозаик, поэт, филолог, автор биографий в серии «Жизнь замечательных людей», приглашает в занимательное путешествие по русской литературе от Древней Руси до XX века.
С любовью к истории и к слову; искрометно, живо, «с подлинным драматургическим мастерством» рассказывает автор не только о всем известной классике, которую из года в год по неизменной программе повторяют за школьными партами, но и о произведениях, и писателях, оставшихся за полями учебника.</t>
  </si>
  <si>
    <t>68-МЕЖ-19</t>
  </si>
  <si>
    <t>ASE000000000849391</t>
  </si>
  <si>
    <t>978-5-17-120931-5</t>
  </si>
  <si>
    <t>Антонова И., Бродский И., Любимов Ю., Черниговская Т. и др.</t>
  </si>
  <si>
    <t>Подслушать у музыки (Ирина Антонова, Иосиф Бродский, Юрий Любимов, Татьяна Черниговская и др.)</t>
  </si>
  <si>
    <t>«Подслушать у музыки», следуя строке и желанию Анны Ахматовой, можно самое главное. Опору жизни, основу для своего видения мира усматривают в ней и те наши потрясающие современники, с которыми разговаривал автор этой книги. Писателю
Андрею Битову «музыка построила душу». Для поэта Иосифа Бродского — «лучший учитель композиции», для бессменного директора ГМИИ им. Пушкина И.А. Антоновой — «самый таинственный, глубоко проникающий, всеобщий, абстрактный вид ис-
кусства»; для хранителя «Михайловского» Семена Гейченко, «в настоящей музыке — опыт благородства человеческого», раввина А. Шаевича — «громадный потенциал духовности… в ней великая мудрость!». И. Дыховичный заметил «трагизм несоответ-
ствия одинокой, непостижимой красоты музыки и реальности», архитектор А. Черни- хов видит ее «камертоном эстетическим, нравственным», а нейролингвист Татьяна Черниговская уверена, что у занимающихся и слушающих музыку «улучшается каче-
ство нейронной сети, пластичность мозга». Книгу пронизывают сквозные линии, звуковые и философские, перекрещивающиеся тропинки смыслов; по ним так интересно следовать…</t>
  </si>
  <si>
    <t>135-ОГИ-20</t>
  </si>
  <si>
    <t>ASE000000000857621</t>
  </si>
  <si>
    <t>978-5-17-136781-7</t>
  </si>
  <si>
    <t>Шепотинник П.Г.</t>
  </si>
  <si>
    <t>АЛЛЕГРО VIDEO. Субъективная история кино</t>
  </si>
  <si>
    <t>В новой книге Петра Шепотинника — режиссера-документалиста, автора и ведущего телепрограммы «Кинескоп» собраны эссе и интервью с великими режиссерами и актерами мирового кинематографа. Вадим Абдрашитов, Анджей Вайда, Пол Верхувен, Жан-Люк Годар, Питер Гринуэй, Кшиштоф Кесьлёвский, Такеши Китано, Жанна Моро, Кира Муратова, Франсуа Озон. Александр Сокуров, Изабель Юппер и многие другие.
«…эта книга скорее снималась, чем писалась, вопросы в сотнях интервью возникали “in motion” — на ходу, порой в борьбе с фестивальным шумом… А для того чтобы в этих беседах отстоялась необходимая для печатного слова суть, чтобы отсеялась телевизионная суета, потребовалось немало времени. Ну а самой главной потребностью было выразить — уже не в кадре, а в слове — хоть в самом первом приближении — то, что поэт назвал «единственной новостью». Он, талант, действительно нов всегда — и задолго до путешествия Годара по Трубной в 1992-м — и сейчас, да и всегда».</t>
  </si>
  <si>
    <t>105-ОГИ-21</t>
  </si>
  <si>
    <t>ASE000000000837695</t>
  </si>
  <si>
    <t>978-5-17-112589-9</t>
  </si>
  <si>
    <t>Гречко Матвей</t>
  </si>
  <si>
    <t>Засекреченное метро Москвы. Новые данные</t>
  </si>
  <si>
    <t>Многие уверены: метрополитен — это рукотворная версия подземного царства, потустороннего мира. 
В этой книге собраны самые интересные слухи и легенды о метро Москвы, Санкт-Петербурга, Нью-Йорка и других городов. 
А также тайны мировых канализаций, катакомб и некрополей. Добро пожаловать в подземный мир!</t>
  </si>
  <si>
    <t>629-ВР-18</t>
  </si>
  <si>
    <t>ASE000000000839257</t>
  </si>
  <si>
    <t>978-5-17-111117-5</t>
  </si>
  <si>
    <t>Еналь В.</t>
  </si>
  <si>
    <t>Карта Иоко</t>
  </si>
  <si>
    <t>София считает себя невезучей. Ее лицо портит отвратительное родимое пятно. Она живет с мачехой, которая настраивает отца против дочери. Она влюблена, но ей не отвечают взаимностью.
В один особенно неудачный день к Софии попадает карта, с помощью которой можно вызвать черного колдуна Иоко. Если верить легенде, колдун способен дать ответ на три любых вопроса. Древняя магия срабатывает, но София совершает ошибку, и Иоко забирает ее в страну Безвременья, чтобы доставить к своему таинственному Хозяину. 
В чужом и жутком мире, населенном призраками и чудовищами, смерть поджидает за каждым поворотом. Главное – не сходить с синей дороги…</t>
  </si>
  <si>
    <t>259-СТРИМ-18</t>
  </si>
  <si>
    <t>ONLINE-бестселлер</t>
  </si>
  <si>
    <t>ASE000000000842894</t>
  </si>
  <si>
    <t>978-5-17-114604-7</t>
  </si>
  <si>
    <t>Ключ Иоко</t>
  </si>
  <si>
    <t>Один случайно заданный вопрос забросил Софию в проклятый Мир Синих Трав, где властвуют черные колдуны и обитают призраки и чудовища. Чтобы выжить ей пришлось довериться молодому чародею Иоко, который во что бы то ни стало должен доставить Софию к своему Хозяину, загадочному темному духу.
Но вот её спутник похищен и заточен в башне призрака, из которой нет выхода. София наконец свободна и может вернуться в свой мир, к прежней жизни. Но это ли нужно девушке, преодолевшей долгий и полный опасностей путь по Вороньим Уделам и зачарованным лесам, чтобы спасти Иоко?</t>
  </si>
  <si>
    <t>594-СТРИМ-18</t>
  </si>
  <si>
    <t>ASE000000000837722</t>
  </si>
  <si>
    <t>978-5-17-109668-7</t>
  </si>
  <si>
    <t>Коэн Анна</t>
  </si>
  <si>
    <t>Лисье зеркало</t>
  </si>
  <si>
    <t>Луиза Спегельраф, дочь Верховного судьи, после революции работает на фабрике. Скрываясь от властного интригана-отца, она старается не выдать благородного происхождения, но все равно оказывается вовлечена в политические интриги. Антуан, новый король Кантабрии, страстно желает вернуть принадлежащий ему по праву трон, но насколько безумна его затея? Жоакин Мейер, борец за равенство, избранный народом президент, крайне харизматичен и умен, но не скрывается ли за благородными словами неуемная жажда власти?
Невольный обман, случайно оброненное слово — так пишется история.</t>
  </si>
  <si>
    <t>72-СТРИМ-18</t>
  </si>
  <si>
    <t>ASE000000000830003</t>
  </si>
  <si>
    <t>978-5-17-103420-7</t>
  </si>
  <si>
    <t>Сказки чужого дома</t>
  </si>
  <si>
    <t>Одна из них арестована. Другая отчаялась. Третья сбежала. Четвертый зол на весь свет, а пятый ищет ответы на опасные вопросы. Шестая затаилась в забытом городке. Там, где мир умертвил прошлое и где в память об этом вскоре вновь соберутся правители Син-Ан. 
Немало прошло со дня, когда Зверь мчался туда по стальной тропе. Со страшной бойни, стоившей жизни многим в алой страже. С предательства, разлучившего одних близнецов и сделавшего сиротами других. 
Какую сторону они примут? Какие тайны откроют? И какие забытые сказки оживут, когда переменится ветер?</t>
  </si>
  <si>
    <t>91-СТРИМ-17</t>
  </si>
  <si>
    <t>ASE000000000831234</t>
  </si>
  <si>
    <t>978-5-17-104532-6</t>
  </si>
  <si>
    <t>Мир внизу</t>
  </si>
  <si>
    <t>2165 год. Рейнджеры — единственная связь между давно отнятой у людей Землей и летающими станциями — последним оплотом человечества. Сионна Вэль — лучшая в своем деле. Казалось бы, ничто не способно пошатнуть ее уверенность в себе. Но после того как девушке назначают напарника, все меняется. Разбираясь в череде странных событий, Сионна оказывается в центре политических интриг и последствий прошлого. И понимает, что ее представление о мире — на станциях и за их пределами — невыносимо далеко от истины.</t>
  </si>
  <si>
    <t>203-СТРИМ-17</t>
  </si>
  <si>
    <t>ASE000000000834933</t>
  </si>
  <si>
    <t>978-5-17-107066-3</t>
  </si>
  <si>
    <t>Виксен Ли</t>
  </si>
  <si>
    <t>Имя для Лис</t>
  </si>
  <si>
    <t>История вот-вот свершится. Чтобы спасти Королевство, отважной Лис предстоит разгадать загадки таинственных посланий, сплести воедино имена и судьбы, повстречать старых друзей и врагов и не раз проверить себя на прочность. Готова ли Лис узнать правду, сколь страшной та ни была бы? Сумеет ли она сберечь свое подлинное имя и примириться с ним? Ведь самая главная битва — это битва с самим собой...
Когда мир висит на волоске, а тьма становится чернее ночи, остается лишь оседлать коня и тронуться в путь, и только Войя знает, сколько дверей придется открыть, прежде чем одна из них приведет к дому.</t>
  </si>
  <si>
    <t>455-СТРИМ-17</t>
  </si>
  <si>
    <t>ASE000000000837749</t>
  </si>
  <si>
    <t>978-5-17-109695-3</t>
  </si>
  <si>
    <t>Мирум Юта</t>
  </si>
  <si>
    <t>Перо Адалин</t>
  </si>
  <si>
    <t>Столетиями первенцы монаршей семьи добровольно отдают жизнь ради существования королевства, окруженного пустыней. И вновь настал час, когда в храме у озера готовятся к жертвоприношению. Процессия отправляется к обители монахов, но, едва покинув столицу, попадает в западню. Принцесса, чудом избежав преждевременной смерти, вынуждена искать новый путь, чтобы совершить ритуал.
Достойна ли Адалин жить, захочется ли ей сбежать и как она поступит с судьбой целого народа? В поисках ответа ей предстоит пройти длинный путь, полный опасностей и скрытых веками тайн, а в череде предательств ее единственным спасением станет человек, который не верит в ритуал и жертвы, приносимые во имя всеобщего блага.</t>
  </si>
  <si>
    <t>134-СТРИМ-18</t>
  </si>
  <si>
    <t>ASE000000000831236</t>
  </si>
  <si>
    <t>978-5-17-104534-0</t>
  </si>
  <si>
    <t>Двоедушница</t>
  </si>
  <si>
    <t>Мертвым не место среди живых, живым нельзя находиться среди мертвых. Но что, если кто-то нарушит правило и обманет саму смерть? Сломанный порядок превращается в хаос. Ненависть, безумие и страх — всего лишь малая часть той цены, которую заплатит каждый за стремление Ники вернуться с изнанки города. Исправить ошибку сможет только тот, ради кого она была совершена, — или его заклятый враг, долгие годы мечтающий о мести. Вторые души выходят на охоту, еще не зная, что добыча в ней — они сами.</t>
  </si>
  <si>
    <t>200-СТРИМ-17</t>
  </si>
  <si>
    <t>ASE000000000840520</t>
  </si>
  <si>
    <t>978-5-17-112345-1</t>
  </si>
  <si>
    <t>Коэн А.</t>
  </si>
  <si>
    <t>Зерна граната</t>
  </si>
  <si>
    <t>По воле главы криминального мира Кантабрии, Луиза и ее друзья отправляются в анархичную Иберию. Если они выполнят его приказ, то смогут начать новую жизнь. Но сдержит ли слово Теодор Крысиный Король?
Принцессу Агнесс короновали на глазах всего света, но тут же с позором изгнали из столицы. Она хочет лишь спокойной жизни и исцеления для ее возлюбленного короля. Но позволит ли государство воплотиться её планам?
Юстас Андерсен слепо следует за идеальным человеком — герцогом Спегельрафом, — не зная его истинных целей. Долго ли он сможет оставаться орудием в руках бывшего Верховного Судьи?</t>
  </si>
  <si>
    <t>433-СТРИМ-18</t>
  </si>
  <si>
    <t>ASE000000000844375</t>
  </si>
  <si>
    <t>978-5-17-115999-3</t>
  </si>
  <si>
    <t>Хан К.И.</t>
  </si>
  <si>
    <t>Глаза колдуна</t>
  </si>
  <si>
    <t>Ирландия, начало восемнадцатого века. Обвиненная в колдовстве травница Несса умирает на костре. Чтобы спасти ее маленькую дочь Клементину, убитый горем Серлас уносит ребенка в соседнюю деревню и ищет возможность уплыть за пределы страны. Какая-то сверхъестественная сила помогает беглецу, убирая с дороги всех, кто мог бы ему помешать, и Серлас винит в этом дочь колдуна, которую он поклялся защищать.
Англия, наши дни. Теодор Атлас снова остается один – юная Клеменс с матерью возвращается домой во Францию. Вскоре после ее отъезда Теодор узнает, что он – не единственный, кто наделен даром бессмертия. Неожиданный союзник сообщает, что Клеменс в опасности, и Теодору необходимо срочно отправиться во Францию, чтобы таинственный враг не добрался до девушки раньше него…</t>
  </si>
  <si>
    <t>211-СТРИМ-19</t>
  </si>
  <si>
    <t>ASE000000000844940</t>
  </si>
  <si>
    <t>978-5-17-116570-3</t>
  </si>
  <si>
    <t>Эпоха пепла</t>
  </si>
  <si>
    <t>В тени Владык у Мертвого моря испокон веков живут маги, наделенные великой силой. 
Среди них скрывается Джонас — наследник старинной семьи, волею судеб родившийся без жизненно необходимого дара. В мире, где нет места бессильным магам, его секрет известен только Айе — дочери правящего монарха, едва избежавшей казни десятилетие назад. 
Во время ежегодного состязания за трон Айя находит способ раз и навсегда защитить друга от разоблачения. Принцесса тут же приступает к осуществлению плана, не подозревая, что для этого ей придется пожертвовать слишком многим...</t>
  </si>
  <si>
    <t>213-СТРИМ-19</t>
  </si>
  <si>
    <t>ASE000000000837747</t>
  </si>
  <si>
    <t>978-5-17-109700-4</t>
  </si>
  <si>
    <t>Хозяин теней</t>
  </si>
  <si>
    <t>Ирландия, начало девятнадцатого века. В лесу, неподалеку от маленького портового городка, среди убитых англичан в сознание приходит человек. Он не помнит своего имени, возраста и ничего не знает о своем прошлом. Его спасает девушка-травница и дает новое имя, с которым он может начать жить заново. 
Англия, наши дни. В маленьком городе на берегу гавани держит антикварную лавку человек по имени Теодор Атлас. Его телу больше двухсот лет, но бессмертная душа, похоже, не планирует умирать. Теодор ведет нелюдимый образ жизни, общается только с партнером по бизнесу Беном и никого не хочет впускать в свой мир. Но в его жизнь врывается череда дежавю, от которых он не может отмахнуться.</t>
  </si>
  <si>
    <t>94-СТРИМ-18</t>
  </si>
  <si>
    <t>ASE000000000840232</t>
  </si>
  <si>
    <t>978-5-17-112065-8</t>
  </si>
  <si>
    <t>Дьюал Э.</t>
  </si>
  <si>
    <t>Полуночная буря</t>
  </si>
  <si>
    <t>Век назад три королевства Калахара – Эридан, Дамнум и Вудстоун – объединились против общего врага и победили в жесточайшем сражении. Но за сто лет многое стерлось из памяти, и мир вновь оказался на пороге войны.
Эльба из королевства Эридан узнает о том, что в преддверии страшной битвы ее отец заключает союз с соседним государством и ее выдают замуж за юного короля Вудстоуна. Чувствуя себя пешкой в руках правителей, Эльба отправляется навстречу неизвестности.
Тем временем молодой предводитель из Дамнума Аргон видит, как его родной дом сметает свирепая буря. Аргон решает обратиться за помощью в королевство Эридан, но путешествие туда оказывается более опасным, чем он мог предположить…</t>
  </si>
  <si>
    <t>369-СТРИМ-18</t>
  </si>
  <si>
    <t>ASE000000000836319</t>
  </si>
  <si>
    <t>978-5-17-108321-2</t>
  </si>
  <si>
    <t>Бояться нужно молча</t>
  </si>
  <si>
    <t>Город номер триста двадцать заботится о своих гражданах. В городе номер триста двадцать давно царят закон и порядок — за этим пристально следят компьютеры. Но что, если идеальная система даст сбой? И что, если в действительности она не так уж идеальна?.. 
Искать ответы на эти вопросы Шейру Бейкер заставляет встреча с таинственным незнакомцем. Чтобы спасти сестру и других невиновных, ей предстоит проникнуть в центр правосудия — к серверам, где хранятся людские проступки. Но в обмен на чужие тайны Шейре придется пожертвовать собственными, даже если она привыкла бояться. Бояться молча.</t>
  </si>
  <si>
    <t>133-СТРИМ-18</t>
  </si>
  <si>
    <t>ASE000000000828745</t>
  </si>
  <si>
    <t>978-5-17-102200-6</t>
  </si>
  <si>
    <t>Тени приходят с моря</t>
  </si>
  <si>
    <t>Придя однажды, туман не оставил в вашем древнем замке ни живых,
ни мертвых. Лишь запах крови в воздухе, сумасшедший живой корабль
в бухте и две подсказки в пустом кабинете — карту и старый альбом.
Ты знаешь: лучше бежать. Прежде чем алая стража — ужас и опора
мира — явится на остров. И прежде чем туман заберет последних вы-
живших.
Твое бегство начнется со странных снов. Твоим капитаном станет по-
следний, кого ты могла бы считать другом. И ты не зря сомневаешься, сто-
ит ли доверять детективу, которого ищет твой брат. К чему приведет тебя
странствие? Это знают лишь ветры.
Это роман о мире, где многие вещи вернее и отважнее людей, многие
тропы окованы сталью, а многие маршруты начерчены кровью.</t>
  </si>
  <si>
    <t>3-СТРИМ-17</t>
  </si>
  <si>
    <t>ASE000000000845723</t>
  </si>
  <si>
    <t>978-5-17-117369-2</t>
  </si>
  <si>
    <t>Птица и охотник</t>
  </si>
  <si>
    <t>Девушку-рабыню Нок, предназначенную для продажи в храм богини любви Набары, покупает странный господин, от одного взгляда которого стынет кровь в жилах. Будущее, ранее казавшееся таким простым и понятным, больше не принадлежит Нок. Теперь она должна вместе с хозяином покинуть приморский городок, в котором выросла, и отправиться в путешествие по опасным землям и заброшенным городам. От кого они скрываются, что преследуют – все это остается для нее загадкой. Но, быть может, именно в этом удивительном странствии Нок найдет ответы на самые главные вопросы – кто она и кем ей суждено стать.</t>
  </si>
  <si>
    <t>254-СТРИМ-19</t>
  </si>
  <si>
    <t>ASE000000000848931</t>
  </si>
  <si>
    <t>978-5-17-120496-9</t>
  </si>
  <si>
    <t>Город вторых душ</t>
  </si>
  <si>
    <t>Двоедушник Северьян Арсеньев - один из тех, кого называют экстрасенсами. В то время как его «дневная» душа, неустроенный фотограф Север, мучительно ищет свое место в жизни, Северьян каждую ночь изгоняет «сущностей» из квартир и домов, зарабатывает деньги, чтобы жена Севера рано или поздно могла оставить работу бармена, доказывает себе и окружающим свою незаменимость, а значит - право на существование. Быт семьи Арсеньевых почти не отличается от себе подобных до тех пор, пока Северьян не приезжает к девочке, одержимой, по словам ее родителей, духом погибшего друга, и не дает ей обещание найти нечто под названием «куделька».</t>
  </si>
  <si>
    <t>455-СТРИМ-18</t>
  </si>
  <si>
    <t>ASE000000000840685</t>
  </si>
  <si>
    <t>978-5-17-112517-2</t>
  </si>
  <si>
    <t>Кейнс К.</t>
  </si>
  <si>
    <t>Итан слушает</t>
  </si>
  <si>
    <t>Мэпллэйр — тихий городок, где странности — лишь часть обыденности. Здесь шоссе поедает машины, болотные огни могут спросить, как пройти в библиотеку, а призрачные кошки гоняются за бабочками. Люди и газеты забывают то, чего забывать не стоит. Нелюди, явившиеся из ниоткуда, прячутся в толпе. А смерть непохожа на смерть. С моста в реку падает девушка. Невредимая, она возвращается домой, но отныне умирает каждый день, раз за разом, едва кто-то загадает желание. По одним с ней улицам ходит серый мальчик. Он потерял свое прошлое, и его неумолимо стирают из Мироздания. Двое вот-вот встретятся. История развернет свои кольца. Это время Правды, Выбора и Смерти. Какими они будут?</t>
  </si>
  <si>
    <t>ASE000000000831701</t>
  </si>
  <si>
    <t>978-5-17-104971-3</t>
  </si>
  <si>
    <t>Клюкина А.В.</t>
  </si>
  <si>
    <t>Путеводитель для детей. Подмосковье</t>
  </si>
  <si>
    <t>Какое оно Подмосковье? Ближнее и дальнее, с  историческими местами и памятниками, церквями и усадьбами, любимое москвичами и жителями области, красивое в любое время года! А хорошо ли вы знаете места вокруг вашего дома или дачи, деревни и поселка,  куда ездите отдыхать летом, ходите по грибы осенью,  катаетесь на лыжах зимой? Даже если вы скажите «да», то уверены, нам будет,  чем вас заинтересовать.  Рубрики «Это интересно», «Кстати», «По следам зодчего», «Задание для детей» -- это «фишечки» наших путеводителей для детей и родителей.
 Автор – искусствовед и экскурсовод Александра Клюкина -- проведет нас  по самым любопытным  местам Подмосковья, увлекательно и понятно расскажет о разных памятниках, парках, музеях, выделив самое важное и интересное.
Специальные детские карты с  четкими обозначениями  помогут детям научиться ориентироваться на местности, а задания -- закрепить полученную информацию. Наш путеводитель подскажет родителям и детям самые разнообразные уголки Подмосковья, по всем направлениям от Москвы, обозначив места, где им будет интересно вместе.  
Для младшего и среднего школьного возраста</t>
  </si>
  <si>
    <t>58-АСТР-17</t>
  </si>
  <si>
    <t>Путеводитель для детей</t>
  </si>
  <si>
    <t>ASE000000000830216</t>
  </si>
  <si>
    <t>978-5-17-103625-6</t>
  </si>
  <si>
    <t>Путеводитель для детей. Москва</t>
  </si>
  <si>
    <t>Вооружившись нашим путеводителем, дети и взрослые могут смело отправляться на экскурсию по Москве! Кремль и окрестности, Китай-город, Тверская улица, Бульварное кольцо и даже прогулка по Москве-реке - всё самое лучшее в нашем замечательном и древнем городе станет близким и понятным! Специальные детские карты и четкие обозначения помогут сорентироваться и приехать в нужное место, а задания - закрепить полученную информацию. Наш путеводитель подскажет детям и их родителям самые разные уголки столицы, где им будет интересно вместе. Улицы и бульвары, парки и усалдьбы, музеи и памятники, фонтаны и мосты Москвы ждут нас! Вперед, друзья! 
Узнай Москву и историю своей родины!
Для младшего и среднего школьного возраста</t>
  </si>
  <si>
    <t>168-АСТР-14</t>
  </si>
  <si>
    <t>ASE000000000707695</t>
  </si>
  <si>
    <t>978-5-17-090354-2</t>
  </si>
  <si>
    <t>Кравченко Т.Ю.</t>
  </si>
  <si>
    <t>Путеводитель для детей. Санкт-Петербург</t>
  </si>
  <si>
    <t>С книгой «Путеводитель для детей. Санкт-Петербург» дети и взрослые могут смело отправляться на экскурсию по городу! Петропавловская крепость, Васильевский остров, прогулки по набережным рек Мойки и Фонтанки, канала Грибоедова, Невы, самые знаменитые архитектурные памятники — всё самое лучшее в прекрасном городе Петра на берегах Невы станет близким и понятным! Специальные детские карты и чёткие обозначения помогут ориентироваться на улицах города, а задания — закрепить полученную информацию. Наш путеводитель поможет детям и их родителям выбрать такие маршруты для прогулок, чтобы им было интересно вместе. Фотографии позволят найти здания, памятники, мосты и другие места, о которых ведётся интересный рассказ.</t>
  </si>
  <si>
    <t>63-АСТР-21</t>
  </si>
  <si>
    <t>ASE000000000835858</t>
  </si>
  <si>
    <t>978-5-17-107883-6</t>
  </si>
  <si>
    <t>Мерников А.Г., Бросалина Л.М., Кошевар Д.В.</t>
  </si>
  <si>
    <t>Большая книга путешествий</t>
  </si>
  <si>
    <t>Это замечательное издание поможет ребятам ответить на вопрос: "Зачем люди путешествуют?" Оно расскажет о прекрасных городах с тысячелетней историей и о современных мегаполисах, о высоких горах и таинственных пещерах. Статьи об известных парках развлечений, знаменитых стадионах и центрах активного отдыха будут интересны мальчикам, а информация о роскошных музеях и веселых музыкальных фестивалях придется по вкусу девочкам. Путешественники посетят легендарную пещеру "Музейная" на Алтае и башню Свободы в Майами, полюбуются с колеса обозрения на сверкающий огнями Сингапур, прогуляются по роскошным паркам Петергофа, оценят средневековые костюмы на рыцарском турнире в Толедо. Парижский Диснейленд и "Порт Авентура" в Барселоне, фестиваль воздушных шаров в Кавказских Минеральных Водах и "Лазер Гейм" в Белграде, копенгагенский "Тиволи" и расвлекательный кинокомплекс "Юниверсал Студиос Голливуд" - с этим изданием нет ничего невозможного. Для путешествия по его страницам не нужны визы и билеты, а не заблудиться здесь помогут красочные иллюстрации и понятные карты.
Познавайте мир вместе с этой уникальной книгой!</t>
  </si>
  <si>
    <t>ASE000000000720748</t>
  </si>
  <si>
    <t>978-5-17-096860-2</t>
  </si>
  <si>
    <t>Бросалина Л.М.</t>
  </si>
  <si>
    <t>Путеводитель для детей. Россия</t>
  </si>
  <si>
    <t>Приглашаем детей и взрослых отправиться на удивительную экскурсию по нашей огромной родине  - России. Алтай и Урал, Крым и Золотое кольцо, Карелия и Северный Кавказ - от Дальнего Востока до Калининграда, с Крайнего Севера до побережья Чёрного моря пройдём мы вместе, побывав в самых интересных и удивительных местах. Поднимемся в горы и спустимся в пещеры, пройдём через пустыни и искупаемся в морях, увидим редких животных и древние города, даже встретимся с динозаврами и мамонтами!</t>
  </si>
  <si>
    <t>192-АСТР-15</t>
  </si>
  <si>
    <t>ASE000000000843387</t>
  </si>
  <si>
    <t>978-5-17-115068-6</t>
  </si>
  <si>
    <t>Пашнина О.О.</t>
  </si>
  <si>
    <t>Космический принц и его заложница</t>
  </si>
  <si>
    <t>Бриллиана никогда не мечтала о звездах. Она смотрела в будущее, а не грезила далекими мирами. Но все изменилось, когда Брилл встретила своего космического принца.
Вот только принц оказался сказочным гадом. Теперь Брилл придется бросить родную Землю и вместе с Александром пересечь всю галактику. У них на пути иные миры, пугающие и удивительные, друзья и враги, радости и печали. Принца это путешествие снова научит любить, а вот его заложнице откроет самую сокровенную и в то же время ужасную тайну галактики.</t>
  </si>
  <si>
    <t>413-ЖАНР-18</t>
  </si>
  <si>
    <t>Любовь внеземная</t>
  </si>
  <si>
    <t>ASE000000000845292</t>
  </si>
  <si>
    <t>978-5-17-116907-7</t>
  </si>
  <si>
    <t>Помазуева Е.</t>
  </si>
  <si>
    <t>Единственный, грешный</t>
  </si>
  <si>
    <t>Межпланетная битва в космосе закончилась. Дочь адмирала Кира Тресс попала в плен. Она ожидала чего угодно, только не проснувшегося древнего голоса крови, указавшего на единственного мужчину в ее жизни. Кровь Киры выбрала генерала ди Грамса — врага, победителя в последней решающей битве.</t>
  </si>
  <si>
    <t>142-ЖАНР-19</t>
  </si>
  <si>
    <t>ASE000000000848364</t>
  </si>
  <si>
    <t>978-5-17-119956-2</t>
  </si>
  <si>
    <t>Медведева А.В.</t>
  </si>
  <si>
    <t>Суженая</t>
  </si>
  <si>
    <t>Краткий миг, один быстрый взгляд, единственное легчайшее прикосновение...
Маленькой Ноле – жительнице Земли, оно показалось всего лишь сказкой. А для чужеземца – встреча с суженой, которая предназначена только ему. Но вот беда – между ними целая Вселенная. И то, что для нее лишь сказка, которую легко забыть и в которую сложно поверить, для него – это боль потери и годы поиска.
Пусть новая встреча случится не скоро, но теперь он будет к ней готов и не упустит свою суженую. А Ноле придется стать кадетом лунной академии, вспомнить свою забытую сказку, получить в наставники загадочного мужчину и раскрыть обман галактического масштаба.</t>
  </si>
  <si>
    <t>319-ЖАНР-19</t>
  </si>
  <si>
    <t>ASE000000000847894</t>
  </si>
  <si>
    <t>978-5-17-119507-6</t>
  </si>
  <si>
    <t>Хант Д.</t>
  </si>
  <si>
    <t>Лирей. Сердце Зверя</t>
  </si>
  <si>
    <t>Пробуждение в замке оборотня - не совсем то, о чем мечтала наследница герцогства. Но как быть, если с тем, кого считала врагом, связывает ритуал, который не сможет разрушить ни одна сила в мире… Смириться или пойти наперекор судьбе? А может, прислушаться к голосу сердца? Оно не обманет.</t>
  </si>
  <si>
    <t>348-ЖАНР-19</t>
  </si>
  <si>
    <t>ASE000000000830824</t>
  </si>
  <si>
    <t>978-5-17-104180-9</t>
  </si>
  <si>
    <t>Гиннесс. Мировые рекорды 2018</t>
  </si>
  <si>
    <t>Тысячи рекордов, о которых вы никогда не слышали!
Фотографии, которых вы нигде не увидите!
Факты, в которые невозможно поверить! 
Сила воли, сила мысли, сила человечества
в легендарной книге!
Космические рекорды,  титаны науки, причуды природы. 
Герои и чемпионы, гении и безумцы. самые первые, самые сильные, самые дерзкие.
На пределе возможного, за гранью реального!</t>
  </si>
  <si>
    <t>142-ОГИ-17</t>
  </si>
  <si>
    <t>2 160</t>
  </si>
  <si>
    <t>ASE000000000834065</t>
  </si>
  <si>
    <t>978-5-17-106208-8</t>
  </si>
  <si>
    <t>Самым маленьким малышам</t>
  </si>
  <si>
    <t>В книгу "Самым маленьким малышам" вошли небольшие по объёму сказки классиков детской литературы для самых маленьких детей. Именно эти сказки С. Маршака, В. Сутеева, Г. Остера, пригодные для восприятия детей 2-3 лет, любят слушать самые маленькие дети. 
Иллюстрации известных художников В. Сутеева, С. Бордюга и Н. Трепенок, Н. Салиенко.
Для дошкольного возраста.</t>
  </si>
  <si>
    <t>ASE000000000715360</t>
  </si>
  <si>
    <t>978-5-17-092167-6</t>
  </si>
  <si>
    <t>Уайзман Д.</t>
  </si>
  <si>
    <t>Выживание везде и всегда</t>
  </si>
  <si>
    <t>Самое авторитетное в мире руководство по выживанию в любой ситуации, в любом месте, снова с нами. Теперь и с рекомендациями по преодолению городских опасностей. Эта книга стала неотъемлемым спутником искателей приключений во всем мире. Подготовьтесь к выживанию на море, на суше и в городских условиях, – от организации лагеря и поиска пищи в глуши до обеспечения безопасности и самообороны на улице. Мультимиллионный мировой бестселлер легендарного Джона «Лофти» Уайзмана реально учит выживать.
Джон «Дофти» Уайзман прослужил в Специальной авиадесантной службе Великобритании (SAS) двадцать шесть лет. Руководство «Выживание везде и всегда» основано на личном опыте автора и его сослуживцев, методах подготовки и тренировки этого всемирно известного элитного подразделения.</t>
  </si>
  <si>
    <t>144-КЛАД-15</t>
  </si>
  <si>
    <t>ASE000000000829518</t>
  </si>
  <si>
    <t>978-5-17-102951-7</t>
  </si>
  <si>
    <t>Третьякова А.И., Шабан Т.С.</t>
  </si>
  <si>
    <t>Альбом самой лучшей девочки на свете</t>
  </si>
  <si>
    <t>У тебя в руках очаровательный альбом, которому ты можешь доверить все свои самые сокровенные тайны, поделиться планами и мечтами, эмоциями и тёплыми воспоминаниями, вклеивая свои лучшие фотографии и отмечая важные даты и события. Создай целую историю о себе: опиши свои любимые увлечения и мероприятия, которые ты посещала, сделай страничку о моде и собственном стиле, заполни анкеты своих друзей. Кроме того, здесь тебя ждут интересные тесты, рецепты оригинальных блюд и советы по рукоделию. Этот альбом — настоящее сокровище для самой лучшей девочки, ведь с ним память о наиболее приятных моментах твоей жизни останется навсегда!
Для дошкольного возраста.</t>
  </si>
  <si>
    <t>ASE000000000829651</t>
  </si>
  <si>
    <t>978-5-17-103074-2</t>
  </si>
  <si>
    <t>Мифы и легенды Велтон-парка</t>
  </si>
  <si>
    <t>«Мифы и легенды Велтон-парка» - это весёлые истории про жителей одного замечательного московского квартала, где всегда, даже глубокой осенью, светит солнце, в Новый год приходит настоящий Дед Мороз, в гости заглядывают инопланетяне и вообще каждый день происходит что-то интересное. 
Для младшего школьного возраста.</t>
  </si>
  <si>
    <t>ASE000000000839410</t>
  </si>
  <si>
    <t>978-5-17-120063-3</t>
  </si>
  <si>
    <t>Чуня. Сказки для маленьких</t>
  </si>
  <si>
    <t>Карганова Екатерина Георгиевна всю жизнь писала для детей. В перечне её заслуг более ста пятидесяти детских книг, а также песенок, загадок, игровых заданий. По некоторым её произведениям были сняты мультфильмы («Песенка Мышонка», «Как Ослик счастье искал», «Жёлтик» и другие).
Добрые и поучительные сказки Екатерины Каргановой имеют отличительную особенность: они сразу находят своего читателя, потому что написаны «детским» языком. Помимо известных сказок («Песенка Мышонка» и «Чуня») в нашу книгу вошли истории про воспитанного ёжика, который встретил на своём пути настоящих друзей; про цыплёнка, который искал себе громкий голос; про лягушонка, без которого жизнь на болоте оказалась не такой весёлой и про трусливого зайчишку, которому доктор подобрал волшебное лекарство для храбрости.
Книга впервые выходит с новыми иллюстрациями молодой художницы Дианы Лапшиной, которая успела завоевать любовь маленького и требовательного читателя.
Для детей до 3-х лет.</t>
  </si>
  <si>
    <t>ASE000000000834067</t>
  </si>
  <si>
    <t>978-5-17-106210-1</t>
  </si>
  <si>
    <t>Гримм Я., Гримм В., Андерсен Г.-Х.,  Гауф В.</t>
  </si>
  <si>
    <t>Сказки о животных со всего света</t>
  </si>
  <si>
    <t>Книга "Сказки о животных со всего света" - это сборник сказок разных народов о животных. Волк и семеро козлят, бременские музыканты, красный дракон и другие сказочные герои расскажут малышу древние мудрые истории.
Для детей до 3-х лет.</t>
  </si>
  <si>
    <t>122-А-07</t>
  </si>
  <si>
    <t>ASE000000000834064</t>
  </si>
  <si>
    <t>978-5-17-106212-5</t>
  </si>
  <si>
    <t>Лучшие сказки на ночь</t>
  </si>
  <si>
    <t>В книгу «Лучшие сказки на ночь» вошли произведения классиков и современных детских писателей:
Л.Н. Толстого, С. Маршака, В. Сутеева, К. Чуковского, С. Прокофьевой, Ю. Коваля и других. Безмятежный
тигрёнок из сказки «Тигрёнок на подсолнухе», любопытная девочка из «Трёх медведей», озорной и хитрый
Карандаш из сказки «Мышонок и Карандаш» и многие другие герои ждут малыша, чтобы рассказать ему интересную
сказку на ночь и, конечно, помочь заснуть.
Для дошкольного возраста.</t>
  </si>
  <si>
    <t>ASE000000000834382</t>
  </si>
  <si>
    <t>978-5-17-106549-2</t>
  </si>
  <si>
    <t>Паркс Джеймс, Коста Бен</t>
  </si>
  <si>
    <t>Рикети Стич и Студенистая Жижа. Дорога в Эполи</t>
  </si>
  <si>
    <t>Встречайте Рикети Стича — ходящего, говорящего, поющего скелета-менестреля. Единственного в своем роде, кто сохранил душу по неизвестной причине. Уволенный с работы в ООО «Подземные
Западни и Логовища», Рикети решает посвятить время поискам себя. Его последняя зацепка к прошлой жизни — песня, обрывки которой пробиваются из его снов, — эпическая баллада
о дороге в Эполи и землях Иим. Его помощник и верный друг — Студенистая Жижа, речь которого понимает только Рикети Стич. Вместе они отправляются в путешествие, полное веселья и опасностей, чтобы разгадать тайну прошлого Рикети...</t>
  </si>
  <si>
    <t>437-СТРИМ-17</t>
  </si>
  <si>
    <t>ASE000000000833720</t>
  </si>
  <si>
    <t>978-5-17-105895-1</t>
  </si>
  <si>
    <t>Рубинштейн Лев</t>
  </si>
  <si>
    <t>Что слышно</t>
  </si>
  <si>
    <t>«Что слышно» включает в себя три книги эссе поэта и одного из самых блистательных современных колумнистов Льва Рубинштейна: «Скорее всего», «Причинное время» и «Знаки внимания», за которую автор получил в 2012 году премию «НОС». В этих короткий текстах Рубинштейн живо откликается на самые разные приметы и происшествия нашего времени. От импортозамещения и совершенно абсурдного празднования Дня Победы в аквапарке «Ква-Ква» до художественной акция Петра Павленского «Угроза», в рамках которой художник поджег дверь в здании ФСБ на Лубянке. При этом все эти события рассматриваются в рамках единого исторического, социального и литературного процесса. В своем непревзойденном ярком стиле Рубинштейн объясняет, почему это должно было произойти, как это произошло и куда это, в конце концов, нас приведет.</t>
  </si>
  <si>
    <t>ASE000000000826582</t>
  </si>
  <si>
    <t>978-5-17-100158-2</t>
  </si>
  <si>
    <t>The Beatles. Полная иллюстрированная дискография</t>
  </si>
  <si>
    <t>Известный и далеко за пределами Великобритании эксперт по The Beatles Стив Тернер исследует историю и смысл песен и устанавливает прототипы персонажей, источники вдохновения и места, упоминаемые в них. Эта книга – настоящий памятник творчеству величайших авторов песен 20 века.</t>
  </si>
  <si>
    <t>89-КЛ-18</t>
  </si>
  <si>
    <t>ASE000000000834955</t>
  </si>
  <si>
    <t>978-5-17-107085-4</t>
  </si>
  <si>
    <t>Собчак Ксения</t>
  </si>
  <si>
    <t>Эта книга — попытка нарисовать портрет нашей большой страны и окрестностей. Портрет, конечно, вышел не очень объективный.
Я постаралась максимально интересно и субъективно рассказать о том историческом периоде, в котором мы все сейчас живем. О самом ярком, абсурдном, героическом и нелепом. В общем, о нас!</t>
  </si>
  <si>
    <t>843-ВР-17</t>
  </si>
  <si>
    <t>ASE000000000702597</t>
  </si>
  <si>
    <t>978-5-17-088076-8</t>
  </si>
  <si>
    <t>Легенды старой Англии</t>
  </si>
  <si>
    <t>В нашей книге «Легенды старой Англии» собраны знаменитые произведения одного из самых выдающихся поэтов-переводчиков, непревзойденного мастера перевода, классика отечественной литературы С. Маршака. Это английские народные баллады — о Робин Гуде «Королева Элинор», «Король и пастух»; баллады Р. Стивенсона «Вересковый мед», Р. Киплинга «Баллада о царице Бунди» и другие.
Баллады — один из древнейших жанров народного творчества и литературы. Самые лучшие произведения этого жанра не устаревают до сих пор, они популярны и в наше время.
Для детей среднего и старшего школьного возраста .</t>
  </si>
  <si>
    <t>ASE000000000837974</t>
  </si>
  <si>
    <t>978-5-17-109924-4</t>
  </si>
  <si>
    <t>Сказки Матушки Гусыни</t>
  </si>
  <si>
    <t>Уже более двухсот лет знаменитая Матушка Гусыня рассказывает детям по всему миру английские народные стихи и сказки, прибаутки, считалки, скороговорки, напевает малышам песенки и загадывает загадки. В нашей книге уникальный творческий коллектив авторов-переводчиков произведений неувядающей классики – С. Маршака и А. Маршака, деда и внука. Им удалось передать дух и своеобразие английского детского фольклора – выразительный язык, краткость, народный юмор (порой парадоксальный), разнообразие жанров. Великолепные иллюстрации известного художника Розмари Уэллс усиливают впечатление от старой доброй классики.
Для дошкольного возраста.</t>
  </si>
  <si>
    <t>ASE000000000828696</t>
  </si>
  <si>
    <t>978-5-17-102152-8</t>
  </si>
  <si>
    <t>Волцит П.М., Полевод В.А., Пескова И.М. и др.</t>
  </si>
  <si>
    <t>Большой определитель птиц, зверей, насекомых и растений России</t>
  </si>
  <si>
    <t>.
Большой определитель птиц, зверей, насекомых и растений России» должен быть в каждом доме, где живёт хоть один человек, неравнодушный к родной природе. Он нужен всем, кто хочет узнать зверя, птицу или растение, встреченное в парке, на улицах города, в лесу, на берегу реки или в любом другом месте. Книга пригодится даже мамам и папам, дедушкам и бабушкам самых маленьких детей, чтобы ответить ребёнку на вопрос, как называется увиденное им растение. Удобная структура книги позволит быстро сориентироваться, понять, на что смотреть и легко определить даже такие виды, которые вы встретили впервые.
Для среднего школьного возраста.</t>
  </si>
  <si>
    <t>62-АСТР-21</t>
  </si>
  <si>
    <t>ASE000000000723459</t>
  </si>
  <si>
    <t>978-5-17-098255-4</t>
  </si>
  <si>
    <t>Парабеллум А.А.</t>
  </si>
  <si>
    <t>Ежедневник. Успеть все</t>
  </si>
  <si>
    <t>Хотите все успевать и при этом наслаждаться жизнью? 
   Новый «Ежедневник», разработанный Андреем Парабеллумом, сочетая в себе специальные задания и действенные инструменты работы со временем и задачами, не позволит вам ослабить хватку и поможет достигнуть ваших целей с максимальной эффективностью.</t>
  </si>
  <si>
    <t>81-КЛ-17</t>
  </si>
  <si>
    <t>ASE000000000826909</t>
  </si>
  <si>
    <t>978-5-17-100482-8</t>
  </si>
  <si>
    <t>Алюлис Д.</t>
  </si>
  <si>
    <t>NOFX: Ванна с гепатитом и другие истории</t>
  </si>
  <si>
    <t>NOFX: Ванна с гепатитом и другие истории является первой откровенной автобиографией одной из самых влиятельных и противоречивых в мире панк-групп. Как фанаты, так и и не-фанаты будут в шоке от историй про убийства, самоубийста, наркоманию, фальшивомонетчиков, массовые беспорядки, бондаж, смертельные заболевания, якудза и выпивание мочи. Рассказанная от лица каждого из участников группы, книга охватывает более чем тридцать лет комедии, трагедии, и совершенно необъяснимого успеха.</t>
  </si>
  <si>
    <t>2660-AST</t>
  </si>
  <si>
    <t>ASE000000000832511</t>
  </si>
  <si>
    <t>978-5-17-982485-5</t>
  </si>
  <si>
    <t>Форман Г., Рауэлл Р., Хан Д.</t>
  </si>
  <si>
    <t>12 новогодних историй о настоящей любви</t>
  </si>
  <si>
    <t>Двенадцать светлых рассказов о любви в канун Рождества и Нового года. Где бы ни происходили события – в Нью-Йорке, на Северном полюсе или в крошечном городке Кристмасе — чудо не может не произойти в эти волшебные дни. Двенадцать добрых историй о первых чувствах и робких улыбках. Под бой часов. Под ветками омелы. При свете Вифлеемской звезды. Магия любви разлита в каждом сюжете. И как бы ни была сурова судьба героев, какими бы извилистыми путями они ни шли к своему счастью — каждого ждет награда, долгий и нежный поцелуй в финале!</t>
  </si>
  <si>
    <t>228-СТРИМ-14</t>
  </si>
  <si>
    <t>ASE000000000835558</t>
  </si>
  <si>
    <t>978-5-17-107602-3</t>
  </si>
  <si>
    <t>Делевинь К.</t>
  </si>
  <si>
    <t>Зеркало, зеркало</t>
  </si>
  <si>
    <t>Ред, Лео, Роуз и Наоми играют в школьной рок-группе: они увлечены музыкой, и это их объединяет. Их жизнь не идеальна, взаимоотношения с родителями и сверстниками оставляют желать лучшего, но все проблемы отходят на второй план, когда Наоми исчезает. Вскоре ее тело находят в водах Темзы – только по счастливой случайности девушка остается жива. Никто не знает, что произошло: Наоми так и не приходит в сознание. Полиция убеждена, что это была попытка самоубийства, но ее друзья в этом не уверены. Они собираются выяснить, что случилось с девушкой, однако для этого им придется пройти сложный и болезненный путь… Теперь уже ничего не будет как прежде, ведь если зеркало разбито, его осколки невозможно соединить вновь.</t>
  </si>
  <si>
    <t>3221-AST</t>
  </si>
  <si>
    <t>AST000000000052404</t>
  </si>
  <si>
    <t>978-5-17-079096-8</t>
  </si>
  <si>
    <t>Детская Библия</t>
  </si>
  <si>
    <t>Кем был Иисус из Назарета, и каким Он был. и откуда мы занем о нем?
И почему его Личность до сих пор - непостижимая тайна?
Эти вопросы люди будут задавать себе всю жизнь.
Книга с иллюстрациями Тони Вульфа - попытка познакомить ребенка со Священным Писанием и простыми словами рассказать ему о земной жизни Иисуса Христа - от Рождения до воскрешения и Вознесения.</t>
  </si>
  <si>
    <t>84x100/12</t>
  </si>
  <si>
    <t>AST000000000000565</t>
  </si>
  <si>
    <t>978-5-17-046414-2</t>
  </si>
  <si>
    <t>1000 упражнений для подготовки к школе</t>
  </si>
  <si>
    <t>Как известно, современный первоклассник
приходит в школу вовсе не для того,
чтобы научиться писать, читать и считать.
Всё это он должен уметь задолго до поступления
в общеобразовательное учебное заведение.
Это и многое другое: классифицировать предметы,
мыслить абстрактно, находить закономерности,
иметь элементарные
естественнонаучные представления.
В этой книге содержатся упражнения,
тесты, вопросы и задания,
нацеленные на подготовку ребёнка к школе.
Сборник составлен учителями начальной школы
О.В. Узоровой и Е.А. Нефёдовой.</t>
  </si>
  <si>
    <t>AST000000000031335</t>
  </si>
  <si>
    <t>978-5-17-080509-9</t>
  </si>
  <si>
    <t>Ермакович Д.И., Чайка Е.С.</t>
  </si>
  <si>
    <t>Первая энциклопедия для девочек</t>
  </si>
  <si>
    <t>День за днем маленькие девочки становятся старше, и у них появляется множество вопросов. Задавая их родителям, взрослеющие почемучки не всегда могут получить на них исчерпывающие ответы.
Как я появилась на свет? Как устроен человек? Как дышат растения? Почему насекомые жужжат? Сколько звезд на небе? Какие бывают профессии?
На все эти и многие другие вопросы юные читательницы найдут ответы на страницах этой книги. Информация подается в живой и доступной форме, а многочисленные красочные иллюстрации сделают чтение более занимательным.</t>
  </si>
  <si>
    <t>ASE000000000829449</t>
  </si>
  <si>
    <t>978-5-17-102882-4</t>
  </si>
  <si>
    <t>Гордиенко Н.</t>
  </si>
  <si>
    <t>1000 логических игр и головоломок для умного ребенка</t>
  </si>
  <si>
    <t>Наталья и Сергей Гордиенко – авторы бестселлера «Большая книга логических игр и головоломок». 
Их новая книга "1000 логических игр и головоломок для умного ребенка" станет у вашего ребёнка одной из самых любимых! Она не только поможет подготовиться к школе и познакомит со всеми школьными предметами, но и разовьёт воображение, внимательность и логическое мышление. А весёлые задания и хитрые головоломки не дадут заскучать! Здесь есть ребусы и шарады, лабиринты и загадки, а ещё – забавные анекдоты, помогающие запомнить полученный материал легко и просто.
Для дошкольного возраста.</t>
  </si>
  <si>
    <t>94-АСТР-20</t>
  </si>
  <si>
    <t>ASE000000000834270</t>
  </si>
  <si>
    <t>978-5-17-106428-0</t>
  </si>
  <si>
    <t>Соединение традиционных методик с оригинальными авторскими находками делает этот букварь незаменимым помощником для родителей и педагогов, Весёлые картинки и увлекательные, простые рассказы превратят уроки чтения в любимое времяпрепровождение. Удобный формат Букваря позволит носить его с собой. Таким образом организовать «уроки» чтения можно где угодно: в поездке, на прогулке, в поликлинике и, конечно, дома.
Для дошкольного возраста.</t>
  </si>
  <si>
    <t>12-СПб-18-М</t>
  </si>
  <si>
    <t>ASE000000000830121</t>
  </si>
  <si>
    <t>978-5-17-103526-6</t>
  </si>
  <si>
    <t>Чужой. Доклад "Вейланд-Ютани": энциклопедия</t>
  </si>
  <si>
    <t>Сотни лет ученые корпорации «Вейланд – Ютани» собирали информацию об инопланетной форме жизни, настолько сильной, что ее военное применение кажется практически безграничным. В следующем отчетном докладе вы найдете обширные сведения об этом существе – от описания его необычного жизненного цикла до исследования различных вариаций чужих, вроде откладывающей яйца королевы или сверхбыстрого ксеноморфа, действовавшего на планете Фиорина -161. Детальный и строго конфиденциальный документ отражает полную историю столкновений человечества с ксеноморфом, в нем впервые обнародованы ранее засекреченные записи с корабля «Прометей» и свидетельства очевидцев, включая лейтенанта Эллен Рипли, капрала Дуэйна Хикса и капитана Артура Далласа. Также анализируются оборудование и оружие, которые использовались для борьбы с ксеноморфами. Дополненная оригинальными иллюстрациями, эта исчерпывающая, энциклопедическая работа содержит все данные, которые вам понадобятся, чтобы выжить при встрече с «совершенным организмом».</t>
  </si>
  <si>
    <t>71-СПб-17</t>
  </si>
  <si>
    <t>ASE000000000835665</t>
  </si>
  <si>
    <t>978-5-17-109399-0</t>
  </si>
  <si>
    <t>Библия для детей. Рассказы о жизни Иисуса Христа</t>
  </si>
  <si>
    <t>Книга «Библия для детей. Рассказы о жизни Иисуса Христа» будет интересна любознательным читателям младшего и среднего школьного возраста – от 7 до 12 лет. Здесь не только пересказываются библейские сюжеты – как пророк Авраам обрёл землю обетованную, как израильтяне покинули Египет, как архангел Гавриил явился Марии… но и объясняется многое, что обычно остаётся «за кадром», но о чём ребёнку тоже хочется знать, – как жил народ Израиля, чем питались и в какую одежду одевались тогда люди, как назывались месяцы (Нисан, Адар, Аб…) и многое другое. 
В книге даются цитаты из Священного писания, объясняется символика цифр в Библии, есть карты, на которых показаны земля Галилейская и Самарийская, земли, которые завоевал Александр Македонский, и те, где господствовали римляне; показан путь Моисея в Ханаан. 
В рубрике «Знаешь ли ты?» объясняется, кто такой пророк, что такое сребреник, почему у храмов сидели менялы, кто такие апостолы… 
Дополняют повествование нежные иллюстрации Аделин Авриль.</t>
  </si>
  <si>
    <t>3303-AST</t>
  </si>
  <si>
    <t>ASE000000000844530</t>
  </si>
  <si>
    <t>978-5-17-116405-8</t>
  </si>
  <si>
    <t>Ригель П.</t>
  </si>
  <si>
    <t>Синие косточки съеденного яблока</t>
  </si>
  <si>
    <t>Полин Ригель — студентка Литературного института им.
А.М. Горького, разработавшая свой жанр передачи историй че-
рез послания в прозаическом повествовании.
«Синие косточки съеденного яблока» — яркий дебют молодо-
го автора, в котором охватывается тема эмоционального интел-
лекта и транслируются через истории психологические голово-
ломки нашего времени. Книга побуждает прислушаться к своей
душе и начать глубокую работу с сознанием, чтобы впослед-
ствии лучше чувствовать свою интуицию, держать под контро-
лем каждый пагубный импульс, а также верно интерпретировать
поведение окружающих людей. Каждый из нас хочет лучшего
будущего, так пусть это будущее наступит прямо сегодня, когда
человек займется самопознанием и очистит свой разум от иллю-
зорных барьеров и вредных советов прошлого.</t>
  </si>
  <si>
    <t>245-ВР-19</t>
  </si>
  <si>
    <t>ASE000000000828954</t>
  </si>
  <si>
    <t>978-5-17-102414-7</t>
  </si>
  <si>
    <t>Мюзиклы. Знаменитые и легендарные</t>
  </si>
  <si>
    <t>Шоу продолжается! Перед нами история мюзикла, одного из самых популярных жанров кино. Основоположник американского мюзикла Басби Беркли, великий артист Фред Астер и его партнерша Джинджер Роджерс, изумительный танцовщик и постановщик Джин Келли, выдающийся режиссер Винсент Миннелли и его дочь Лайза Миннелли. А также история мюзикла конца ХХ и первых двух десятилетий XXI века. Фильмы, вызвавшие в это время наибольший интерес зрителей: «Мулен Руж!» Бэза Лурмана, «Призрак Оперы» Джоэла Шумахера, «Суини Тодд: демон-парикмахер с Флит-стрит» Тима Бёртона, «Чикаго» Роба Маршалла, «Мамма Миа!» Филлиды Ллойд, «Ла-Ла Ленд» Дэмьена Шэзелла и другие. Особое внимание уделяется российскому мюзиклу «Стиляги» Валерия Тодоровского. Возникает интересная картина развития жанра, знавшего периоды великого взлета и катастрофического упадка, но до сих пор продолжающего радовать зрителей своими прекрасными мелодиями и увлекательными танцами.
Иллюстрированное издание.</t>
  </si>
  <si>
    <t>253-ОГИ-17</t>
  </si>
  <si>
    <t>ASE000000000716091</t>
  </si>
  <si>
    <t>978-5-17-092411-0</t>
  </si>
  <si>
    <t>Энциклопедия для мальчиков. Выживание в любых ситуациях, на природе и в городе</t>
  </si>
  <si>
    <t>Книга содержит базовые принципы выживания в любых условиях – от арктических морозов до палящего зноя пустыни – и в любых ситуациях – от потери пути в малонаселенной местности до пожара в городе.
Ты узнаешь, как:
•	Построить укрытие 
•	Не заблудиться в лесу, пустыне, джунглях, горах
•	Найти съедобные растения 
•	Охотиться, рыбачить с помощью самодельных орудий и снастей
•	Развести огонь и смастерить посуду
•	Добыть питьевую воду
•	Оказать первую медицинскую помощь и использовать природные лечебные средства
•	Остаться в живых при пожаре
•	Вести себя в автомобиле, самолете, поезде в случае аварии
•	Использовать реальные приемы самозащиты без оружия
•	Выжить при террористическом акте
Научись действовать как настоящий победитель, даже если все обстоятельства против тебя!</t>
  </si>
  <si>
    <t>ASE000000000829517</t>
  </si>
  <si>
    <t>978-5-17-102950-0</t>
  </si>
  <si>
    <t>Эта книга о лучшей девочке на свете</t>
  </si>
  <si>
    <t>ASE000000000834071</t>
  </si>
  <si>
    <t>978-5-17-106214-9</t>
  </si>
  <si>
    <t>В нашей книге "Ласковые сказки" сказки о доброте, дружбе, взаимовыручке, заботе и внимательном отношении к тому, кто рядом, кто слабее и нужда</t>
  </si>
  <si>
    <t>ASE000000000831440</t>
  </si>
  <si>
    <t>978-5-17-983097-9</t>
  </si>
  <si>
    <t>ДэнTDM</t>
  </si>
  <si>
    <t>Траярус и зачарованный кристалл</t>
  </si>
  <si>
    <t>Пять осколков зачарованного кристалла падают на Землю. Начинается захватывающая погоня — куски магического камня не должны попасть в недобрые руки! Смогут ли Дэн и Траярус остановить своего заклятого врага и не дать ему поработить мир? Или ужасающая армия клонов, созданная злодеем, окажется сильнее? Отправляйтесь на поиски кристалла вместе с Дэном «Майнкартом»и его друзьями! Вас ждут удивительные приключения!</t>
  </si>
  <si>
    <t>353-СТРИМ-17</t>
  </si>
  <si>
    <t>ASE000000000832816</t>
  </si>
  <si>
    <t>978-5-17-982779-5</t>
  </si>
  <si>
    <t>Литвак И.М.</t>
  </si>
  <si>
    <t>Циник</t>
  </si>
  <si>
    <t>Перед вами динамичное произведение. В нем есть красивые женщины и могущественные мужчины, модные ночные клубы и разведка, секс и предательство, аромат власти и денег. При этом в нем есть что-то онегинское. Душевное смятение героев, от которого ни убежать, ни уехать на быстром авто, ни откупиться. Любовь. Крутые повороты судьбы. Ощущение упущенного счастья. Столкновение характеров. Мастерски закрученная интрига. Это российский  роман в стихах от нашего современника, Игоря Литвака.</t>
  </si>
  <si>
    <t>39-МЕЖ-21</t>
  </si>
  <si>
    <t>ASE000000000833664</t>
  </si>
  <si>
    <t>978-5-17-105828-9</t>
  </si>
  <si>
    <t>Кирби М.</t>
  </si>
  <si>
    <t>Assassin's Creed. Последние потомки: Участь богов</t>
  </si>
  <si>
    <t>Более тысячи лет назад датский воин Стирбьорн Храбрый возглавлял поход против короля Харальда Синезубого. Именно поля сражений викингов хранят тайну местонахождения зубца преданности — последней части могущественного артефакта, известного как Трезубец Эдема. Два других зубца, страха и веры, уже в руках тамплиера-отступника Исайи, и если он соберет все части Трезубца, то станет непобедимым.
Временное хрупкое перемирие между ассасинами и тамплиерами заключено, но будет ли этого достаточно, чтобы опередить врага? В любом случае действия Оуэна, Хавьера и остальных членов невероятного союза подростков навсегда изменят мир вечных противников...</t>
  </si>
  <si>
    <t>2902-AST</t>
  </si>
  <si>
    <t>Assassin's Creed</t>
  </si>
  <si>
    <t>ASE000000000723148</t>
  </si>
  <si>
    <t>978-5-17-100328-9</t>
  </si>
  <si>
    <t>Кол Э., МакКрири К.</t>
  </si>
  <si>
    <t>Assassin's Creed. Испытание огнем</t>
  </si>
  <si>
    <t>Основанный на популярной серии игр, этот графический роман открывает новую страницу современной истории Братства Убийц, которым необходимо раскрыть заговор в их организации, тянущийся вглубь веков.</t>
  </si>
  <si>
    <t>253-СТРИМ-16</t>
  </si>
  <si>
    <t>ASE000000000844569</t>
  </si>
  <si>
    <t>978-5-17-116462-1</t>
  </si>
  <si>
    <t>Маршак С.Я., Остер Г.Б., Михалков С.В.</t>
  </si>
  <si>
    <t>Первый класс, первые уроки, первые переменки и настоящая школьная дружба - это всё дарит мальчикам и девочкам школа! А вы можете подарить им самый лучший подарок - книгу для первоклассников! Здесь собраны азбуки, игры с буквами и словами, загадки, считалочки, весёлые задачнички, уроки вежливости, стихи о Родине, к любимым праздникам и о школе. Вместе с вами будущих отличников поздравят со страниц этой большой и красивой книги С. Маршак, С. Михалков, Г. Остер и другие знаменитые писатели, которые тоже когда-то были маленькими и ходили в школу. Они точно знают, что понравится вашим первоклассникам! Отличной учёбы и весёлых переменок! 
Для дошкольного возраста.</t>
  </si>
  <si>
    <t>Подарок лучшим детям</t>
  </si>
  <si>
    <t>ASE000000000839709</t>
  </si>
  <si>
    <t>978-5-17-111737-5</t>
  </si>
  <si>
    <t>Козлова Т.Л.</t>
  </si>
  <si>
    <t>Ключи от счастья</t>
  </si>
  <si>
    <t>В чем смысл жизни и как найти свое предназначение? Какой образ жизни вести, чтобы сохранить здоровье? Как управлять реальностью и стать хозяином своей жизни? Как создать гармоничные отношения с партнером и другими людьми? Это всего лишь некоторые вопросы, ответы которых вы найдете в этой уникальной книге.
Книга «Ключи от счастья» дает ответы на все жизненно важные вопросы, поскольку базируется на познании законов Природы и объединяет все лучшее, что есть в различных областях науки и эзотерики. Книга раскроет тайны мужской и женской психики и основы построения гармоничных отношений. Поможет освоить базовые принципы здорового образа жизни, определить свой жизненный путь и свое предназначение. 
Вы встретите большое количество притч, стихов, упражнений и примеров из личной практики автора. Освоив и применив эти знания, вы получите ключ к успешной и счастливой жизни. Практикуйте и развивайтесь!</t>
  </si>
  <si>
    <t>483-ВР-18</t>
  </si>
  <si>
    <t>Психологические практики</t>
  </si>
  <si>
    <t>ASE000000000849283</t>
  </si>
  <si>
    <t>978-5-17-121176-9</t>
  </si>
  <si>
    <t>Полукровка</t>
  </si>
  <si>
    <t>Семнадцатилетняя Александрия предпочтет рисковать жизнью, нежели прозябать в неизвестности, но, возможно, оно совсем того не стоит. В Ковенанте ей приходится следовать правилам, и у Алекс беда со всеми, но особенно с первым: «Отношения между полукровками и чистокровными запрещены».
К несчастью, она уже успела запасть на горячего чистокровного парня по имени Эйден. Но это еще не самая ее большая проблема: как бы ей дожить до выпускного. Если она провалит задание, ей предстоит будущее пострашнее рабства: ее превратят в даймона, и Эйден откроет на нее охоту. И вот это будет настоящий отстой.</t>
  </si>
  <si>
    <t>578-СТРИМ-19</t>
  </si>
  <si>
    <t>#Jennifer</t>
  </si>
  <si>
    <t>ASE000000000837390</t>
  </si>
  <si>
    <t>978-5-17-109345-7</t>
  </si>
  <si>
    <t>Башибузук А.</t>
  </si>
  <si>
    <t>El Ruso</t>
  </si>
  <si>
    <t>El Ruso — так его почтительно называют сверстники, да и не только сверстники. Вряд ли кто в Сан-Амиче, небольшом, затерянном в бразильских джунглях поселке, сможет сказать, что Серхио El Ruso положительный парень. Да и не в ходу там такие определения. Главное уважение — а Серега добился такого отношения к себе. И совершенно неважно, каким путем. Жизнь — тяжелая штука, свое место в жизни приходится выгрызать зубами. Тут уж не до сантиментов. Понятия добра и зла как-то смазываются и порой совершенно неразличимы. Совершенно неожиданно Сереге Игнатьеву приходится делать коррективы в своих убеждениях. И совсем неизвестно, чем все это обернется для него. Но пока он только пошел на охоту, чтобы добыть джунглевого варана...</t>
  </si>
  <si>
    <t>15-ЛЕН-18</t>
  </si>
  <si>
    <t>Fantasy-world</t>
  </si>
  <si>
    <t>ASE000000000850635</t>
  </si>
  <si>
    <t>978-5-17-122148-5</t>
  </si>
  <si>
    <t>Власть шпаги</t>
  </si>
  <si>
    <t>Середина XVII века. Неспокойно на северных русских границах: новый шведский король Карл Густав стремительно наступает по всему побережью, грозя вот-вот превратить Балтийское море во внутреннее «шведское озеро». Государь Алексей Михайлович понимает, что новой войны со шведами не избежать…
Никита Петрович Бутурлин, мелкопоместный русский дворянин, сильно озабочен собственной жизнью. Хозяйство его давно пришло в упадок, остались лишь верные холопы да интриги с могущественным соседом из-за земли и лесного озера. Дабы совсем не пропасть, Бутурлин промышляет лоцманским делом — водит торговые суда по Неве-реке до шведского города Ниена. Там, в Ниене, проживает одна девушка, что так нравится Никите… Однако суждено ли им быть вместе? Тем более что вот-вот начнется война, и Бутурлин уже получил от самого воеводы, князя Петра Ивановича Потемкина, очень важное и опасное задание, связанное с крепостью Ниеншанц…</t>
  </si>
  <si>
    <t>103-ЛЕН-19</t>
  </si>
  <si>
    <t>ASE000000000844367</t>
  </si>
  <si>
    <t>978-5-17-115990-0</t>
  </si>
  <si>
    <t>Полищук В.</t>
  </si>
  <si>
    <t>Капитан Магу. Горы любви и скорби</t>
  </si>
  <si>
    <t>Служба в столицах не заладилась, пришлось возвращаться в провинцию, благо очередная заварушка на границе империи не заставила себя ждать. Слева сабля, справа тяжесть револьвера в кобуре, а впереди новые испытания, встречи и расставания. В этих горах можно встретить друзей и попасть в засаду врагов. А еще здесь можно встретить любовь и тут же ее потерять. И не успокоиться, пока не отомстишь.</t>
  </si>
  <si>
    <t>109-ЛЕН-18</t>
  </si>
  <si>
    <t>ASE000000000846742</t>
  </si>
  <si>
    <t>978-5-17-118351-6</t>
  </si>
  <si>
    <t>Приход Теней</t>
  </si>
  <si>
    <t>Хозяину Замка Бури не удается почивать на лаврах. Чтобы основать город, необходимо привлечь поселенцев, но вокруг хозяйничают Вольные баронства. Бароны при поддержке Магического Совета захватывают свободных крестьян. Клинок Заката готов вступить в схватку с магами четырех стихий, которые целенаправленно уничтожают представителей Древней Знати – ансаларцев. В это же время иномирные сущности, прорвавшись в этот мир, готовы залить его реками крови, перестроив под себя…</t>
  </si>
  <si>
    <t>125-ЛЕН-19</t>
  </si>
  <si>
    <t>ASE000000000838387</t>
  </si>
  <si>
    <t>978-5-17-110340-8</t>
  </si>
  <si>
    <t>Рубикон</t>
  </si>
  <si>
    <t>Бабушки бывают разные. Одни дарят нам свитера, связанные своими руками, а другие — замки и титул герцога. Но и те и другие считают, что лучше знают, что хорошо для внуков. Иногда это оборачивается большими проблемами. Так Кузьма-Варлок после визита к бабушке обнаружил себя неизвестно где. Приходится выбираться, попутно проводя воспитательную работу с местным населением. Ведь принять то, что это ацтеки, Кузьма вполне мог, чай не расист, но приносить эльфиек в жертву все же не стоит, они еще пригодятся.</t>
  </si>
  <si>
    <t>52-ЛЕН-18</t>
  </si>
  <si>
    <t>ASE000000000840175</t>
  </si>
  <si>
    <t>978-5-17-112011-5</t>
  </si>
  <si>
    <t>Исход</t>
  </si>
  <si>
    <t>И вновь Кузьма «Варлок» Ефимов попал в передрягу. Вырвавшись на летающей лодке от ацтеков, он угодил прямиком в Поднебесную империю и вынужден участвовать в смертельном турнире. Хорошо ещё, что удалось найти учителя, который помог взять под контроль доступные силы. Но разве в силах кто задержать молодого аватара, когда на острове эльфов его ждёт разгадка секрета Варяга.</t>
  </si>
  <si>
    <t>245-ЛЕН-18</t>
  </si>
  <si>
    <t>ASE000000000844907</t>
  </si>
  <si>
    <t>978-5-17-116537-6</t>
  </si>
  <si>
    <t>Хозяин Замка Бури</t>
  </si>
  <si>
    <t>Cреди перворождённых он известен как Палач Леса, в Срединных королевствах — как Клинок Заката и Ярость Юга. И эти титулы Готфрид из Великого дома Эйнар, в прошлом землянин, придумал не сам. Его ими наградили враги... А теперь он стал ещё и хозяином проклятого Замка Бури. И горе тем, кто попытается вторгнуться в его владения и отобрать эту имперскую твердыню..</t>
  </si>
  <si>
    <t>178-ЛЕН-18</t>
  </si>
  <si>
    <t>ASE000000000849073</t>
  </si>
  <si>
    <t>978-5-17-120598-0</t>
  </si>
  <si>
    <t>Соловьев В.А.</t>
  </si>
  <si>
    <t>Высшее Магическое Образование</t>
  </si>
  <si>
    <t>Альтруист — комплимент или ругательство? Вроде бы помогать ближнему своему правильно, но что делать, если этот ближний вонзит нож в спину при первой же возможности? Попытка помочь своей однокурснице превратила Вадима Воронина из перспективнейшего абитуриента в персону нон грата, заставляя бежать из России. А попытки предотвратить убийство японских принцесс привели только к подозрениям в организации этих самых убийств, грозя неприятностями межгосударственного масштаба.
Взбесившиеся големы, искусственные элементали, «железная дева», завистливые старшекурсники, наёмные убийцы, спасение Земли... А он ведь всего лишь хотел получить высшее образование.</t>
  </si>
  <si>
    <t>206-ЛЕН-18</t>
  </si>
  <si>
    <t>ASE000000000858915</t>
  </si>
  <si>
    <t>978-5-17-138032-8</t>
  </si>
  <si>
    <t>Новая угроза</t>
  </si>
  <si>
    <t>Если у тебя нет проблем, значит, ты чего-то не знаешь. Эту истину Кузьме «Варлоку» Ефимову пришлось проверить на своей шкуре, когда на его фавориток внезапно напали. Но кто этот таинственный враг? Подозрение падает на Пернатого змея, воплотившегося в наёмнике Володыре, но тогда откуда взялся человек, называющий себя маркизом ван де Мером и дедом Кузьмы. А тут ещё уши Церкви торчат из-за каждого угла. Но кто бы ни хотел согнуть юного Аватара, он просчитался. Недаром на гербе рода Ефимовых изображён баран. И Кузьма готов лоб в лоб встретить новую угрозу.</t>
  </si>
  <si>
    <t>71-ЛЕН-21</t>
  </si>
  <si>
    <t>ASE000000000835402</t>
  </si>
  <si>
    <t>978-5-17-107496-8</t>
  </si>
  <si>
    <t>Дай А.</t>
  </si>
  <si>
    <t>Искра зла</t>
  </si>
  <si>
    <t>Желаешь погрузиться в мир средневековья? Девственная природа, чистые леса, благородство истинных рыцарей. Луки, арбалеты, мечи, доспехи... Тогда ты зашел прямо по адресу. Этот мир — сказка, чем-то напоминающая мир Робина Гуда, но у него своя религия, свой характерный почерк и блеск. И вместе с тем, вечная жажда славы и наживы, толкающая героев на необдуманные, жестокие и кровавые поступки. Убийства, борьба за власть, деньги и за красивых женщин, за территории, крепости и многое другое... Благородство, стремление остановить, защитить от захватчиков свою родину.</t>
  </si>
  <si>
    <t>243-ЛЕН-17</t>
  </si>
  <si>
    <t>ASE000000000838885</t>
  </si>
  <si>
    <t>978-5-17-110773-4</t>
  </si>
  <si>
    <t>Небо цвета крови</t>
  </si>
  <si>
    <t>Четвертый век Эры Переселения. В системе Эридана, заселенной колонистами-землянами и весьма богатой планетами земного типа, бушует жестокая гражданская война.
Православная империя, копирующая уклад империи Романовых, адаптированный к новым условиям. столкнулась в схватке не на жизнь, а на смерть с Эриданским Союзом, пытающимся вновь построить общество, основанное на марксистских принципах.
Неожиданно в жестокую междоусобицу эриданцев вмешивается третья сила... Сумеют ли идейные антагонисты объединиться и дать отпор врагу? Сберегут ли главное сокровище, вывезенное с Земли?</t>
  </si>
  <si>
    <t>31-ЛЕН-18</t>
  </si>
  <si>
    <t>ASE000000000847985</t>
  </si>
  <si>
    <t>978-5-17-119581-6</t>
  </si>
  <si>
    <t>Терр А.</t>
  </si>
  <si>
    <t>Безродный. Пробуждение крови</t>
  </si>
  <si>
    <t>Он был болезненным мальчишкой, который умер в свой день рождения. Но тут же открыл глаза, уже в другом мире и новом теле.
Теперь его зовут Лин Табул, Безродный.
В Цитадели собрались представители различных родов из четырёх кланов, а также Безродные, Изгои и даже один раб. Им всем необходимо пройти обучение, чтобы открыть в себе родовые умения и овладеть Интерфейсом. Власть над стихиями, супер-слух, умение летать, гипноз — да мало ли навыков сокрыто в Памяти Крови... Главное — разбудить их и научиться пользоваться.
Хотя какая тут учёба, когда с одной стороны мажоры-чистокровные достают, с другой — новые приятели подбивают на очередную проделку, а вокруг столько девушек, к тому же при общих спальнях и душевых...</t>
  </si>
  <si>
    <t>122-ЛЕН-19</t>
  </si>
  <si>
    <t>ASE000000000835401</t>
  </si>
  <si>
    <t>978-5-17-107495-1</t>
  </si>
  <si>
    <t>Альвари</t>
  </si>
  <si>
    <t>Миры, соединённые порталами, и десятки тысяч рас в противоречивом клубке Тысячемирья. Воюют Старые расы, воюют расы молодые, кипят корпоративные и бандитские войны, и все знают общие правила игры. Можно всё, только нельзя будить старые кошмары Тысячемирья. И один из таких кошмаров — тот, кто смешал русскую кровь и кровь Истинных Альвари, Геннадий Тихонов. Настоящий детонатор в мутном котле Тысячемирья.</t>
  </si>
  <si>
    <t>330-ЛЕН-17</t>
  </si>
  <si>
    <t>ASE000000000847316</t>
  </si>
  <si>
    <t>978-5-17-118915-0</t>
  </si>
  <si>
    <t>Прыжок Мангуста</t>
  </si>
  <si>
    <t>Всего один шаг на улицу, и столичный дворец оборачивается грязной и тесной каморкой у чёрта на куличках, а свобода — рабским ошейником и магическими подавителями.
Это они зря. Нужно было сразу убивать. Потому что теперь у Вячеслава появилась Цель. Вернуться и… Стоп! Это потом, в подобном деле спешить не нужно.
Но сначала нужно вернуться!</t>
  </si>
  <si>
    <t>174-ЛЕН-19</t>
  </si>
  <si>
    <t>ASE000000000831887</t>
  </si>
  <si>
    <t>978-5-17-105133-4</t>
  </si>
  <si>
    <t>Гаврош</t>
  </si>
  <si>
    <t>Умение выживать в любой ситуации — главная черта Эдуарда Гаврошева. Нелепая смерть на родной Земле подарила ему новую жизнь и новые возможности в другом мире. Планета-свалка и заброшенные города космической цивилизации, остатки выживших, и кажется, нет никаких шансов выбраться наверх маленькому жестянщику по имени Зак Он. Он хочет покорить просторы космоса, но сначала надо вырваться из закрытого мира.</t>
  </si>
  <si>
    <t>172-ЛЕН-17</t>
  </si>
  <si>
    <t>ASE000000000848495</t>
  </si>
  <si>
    <t>978-5-17-120094-7</t>
  </si>
  <si>
    <t>Война Трех Рас</t>
  </si>
  <si>
    <t>Зима подходит к концу, а они все еще в пути. Куда они идут, и зачем?.. Какой смысл в их бунте, если ансаларцы не поверят ни единому слову?
Бывалые маги знают, на что способны лорды-колдуны, превратившие когда-то цветущую метрополию павшей империи в мертвые пустоши, населенные лишь злобными созданиями, сотворенными магией Бездны.
А если и поверят, то что из этого в конечном итоге выйдет? Не исчезнут ли вообще люди из числа рас этого мира после столь разрушительной серии войн?
Однако другого пути нет. Иначе вырвавшиеся из разлома Тени принесут еще большее зло, превратив весь Фэлрон в собственное царство созданий Бездны.
Но похоже на то, что в мире уже что-то случилось, пока они лазили в Мензарийских предгорьях…</t>
  </si>
  <si>
    <t>244-ЛЕН-19</t>
  </si>
  <si>
    <t>ASE000000000853560</t>
  </si>
  <si>
    <t>978-5-17-133654-7</t>
  </si>
  <si>
    <t>Триумф Теней</t>
  </si>
  <si>
    <t>Стихийники знали о прорыве в Фэлроу гостей из Бездны и молчали, потому что эта вина была на них. Но с Тенями нельзя договориться, значит, весь мир превратится в Пустоши. Как создать альянс непримиримых рас против мертвяков? Или хозяину Замка Бури удастся после прохождения ритуала Восхождения вести разговор с порождениями Бездны  на равных и понять, что ими движет?</t>
  </si>
  <si>
    <t>ASE000000000841376</t>
  </si>
  <si>
    <t>978-5-17-113142-5</t>
  </si>
  <si>
    <t>Я остаюсь</t>
  </si>
  <si>
    <t>Внезапно все вокруг превратилось в Царство мертвых. Орды мертвецов заполонили города, в одночасье превратившиеся в громадные кладбища. Казалось бы, живым здесь уже нет места, однако Алекс Гарсия имеет на этот счет свое мнение и не собирается сдаваться. Зомбоапокалипсис глазами человека, оказавшегося волей случая в чужой стране и вынужденного защищать не только свою жизнь, но и жизнь близких и любимых людей.</t>
  </si>
  <si>
    <t>14-ЛЕН-18</t>
  </si>
  <si>
    <t>ASE000000000851001</t>
  </si>
  <si>
    <t>978-5-17-122528-5</t>
  </si>
  <si>
    <t>По ту сторону игры</t>
  </si>
  <si>
    <t>Все почти банально. Если есть искусственный интеллект, то рано или поздно он сойдет с ума. Искусственный интеллект на то и интеллект, чтобы хоть раз попробовать сыграть в свою игру. А то, что при этом некоторые застряли в чужом теле и в виртуальном пространстве, его не особо волнует. Хотел острых впечатлений — получай по полной. А все началось с того, что внук подарил своему деду, генералу армии в отставке, Ивану Ивановичу Иванову, капсулу полного виртуального погружения в игровой процесс...</t>
  </si>
  <si>
    <t>54-ЛЕН-20</t>
  </si>
  <si>
    <t>ASE000000000855735</t>
  </si>
  <si>
    <t>978-5-17-134985-1</t>
  </si>
  <si>
    <t>Широков А.В., Шапочкин А И.</t>
  </si>
  <si>
    <t>Второй курс</t>
  </si>
  <si>
    <t>Закончились похождения Кузьмы «Варлока» Ефимова в мире эльфов. Варяг побеждён и отправлен на перерождение, установлен постоянный портал с Землёй, враги, забившись в норы, зализывают раны. Можно и домой вернуться с молодой женой, богиней по совместительству. Тем более что за приключениями юный герцог двух империй забыл, что всё ещё учится в колледже. Теперь нужно срочно догонять программу, чтобы перейти на второй курс. Жаль только, что враги не хотят оставить его в покое, так и норовят напакостить. А тут ещё в кампусе кто-то нападает на людей. Придётся аватару антиматерии брать расследование в свои руки.</t>
  </si>
  <si>
    <t>234-ЛЕН-20</t>
  </si>
  <si>
    <t>ASE000000000839227</t>
  </si>
  <si>
    <t>978-5-17-111089-5</t>
  </si>
  <si>
    <t>Прорицатель</t>
  </si>
  <si>
    <t>Молодой псион Зак Он быстро обжился в другой вселенной и первым делом взялся изучать местные технологии. Какие-то из них поражают прорывом в науке по сравнению с Содружеством, а какие-то — откровенно дилетантским подходом к исследованиям.
Однако вскоре выяснилось, что он не один такой гость из Содружества, и началась Охота. Пока неизвестно, кого за кем, но она уже идёт, и надо сказать, случайных жертв будет множество.</t>
  </si>
  <si>
    <t>47-ЛЕН-18</t>
  </si>
  <si>
    <t>ASE000000000841660</t>
  </si>
  <si>
    <t>978-5-17-113841-7</t>
  </si>
  <si>
    <t>Время молодых</t>
  </si>
  <si>
    <t>Война разгорается все ярче и требует в свою топку новых поленьев. Гремя огнем, сверкая блеском стали, идут в бой новые эскадры, а тем временем на планете Урал продолжается подготовка к решающему сражению, которое покажет, быть русским в этой галактике — или вообще не быть. Но для того, чтобы справиться с многократно сильнейшими врагами, мало одних кораблей. Необходимы новые, нестандартные решения, те, о которых не пишут в учебниках. А еще нужны люди с незашоренными глазами, способные применить их на практике. И такие есть — по обе стороны фронта. Наступает время молодых!</t>
  </si>
  <si>
    <t>62-ЛЕН-18</t>
  </si>
  <si>
    <t>ASE000000000849963</t>
  </si>
  <si>
    <t>978-5-17-121500-2</t>
  </si>
  <si>
    <t>Стоев А.</t>
  </si>
  <si>
    <t>За последним порогом. Начало</t>
  </si>
  <si>
    <t>Мир, который разошелся с нашим примерно в 1000 году н. э. Мир, в котором никогда не было Чингисхана и Наполеона. Сможет ли герой, проживший обычную жизнь в нашем мире, начать новую жизнь в другом? Как можно прожить жизнь достойно и защитить себя и своих близких в мире, который никогда не знал политкорректности и прав человека, но в котором есть магия и боги? Вот так неожиданно сложилась судьба Кеннера Арди, когда-то простого российского завлаба, а ныне сына изгнанной из рода аристократки — немного отморозка, немного параноика и совсем немного идеалиста.</t>
  </si>
  <si>
    <t>340-ЛЕН-19</t>
  </si>
  <si>
    <t>ASE000000000839609</t>
  </si>
  <si>
    <t>978-5-17-111464-0</t>
  </si>
  <si>
    <t>Красников В.В.</t>
  </si>
  <si>
    <t>Скиф</t>
  </si>
  <si>
    <t>В конце четвертого века до нашей эры юноша скиф спасается бегством из захваченного кочевниками городка, а молодой разведчик-ликвидатор в пятидесятых годах прошлого века погибает во время операции в Мюнхене. Так случилось, что тело скифа стало временным домом для сознания разведчика из двадцатого века. Он оказался в том времени, когда Великий Гелон — столица лесостепной Скифии, обезлюдел, Ольвия и Херсонес готовятся к войне за морское владычество, а молодое Боспорское царство во главе с архонтом Сатиром стремится покорить Феодосию. Сарматы, меоты и синды — каждый народ стремится к влиянию и оставляет свой след в истории. Смогут ли его знания и опыт прошлой жизни помочь ему в новых, невероятно тяжелых для выживания условиях? Окажет ли наш герой влияние на ход исторических событий?</t>
  </si>
  <si>
    <t>2-ЛЕН-18</t>
  </si>
  <si>
    <t>ASE000000000840176</t>
  </si>
  <si>
    <t>978-5-17-112012-2</t>
  </si>
  <si>
    <t>Лейтенант Магу. Раскаленная пустыня</t>
  </si>
  <si>
    <t>Решил бравый лейтенант малость подучиться, в академию поступить, да на экзаменах обломался, не оценили штабные ретрограды его тактического гения. И тут же новое задание получил от высокого начальства, невыполнимое, естественно. Вместо гор — пустыня. Жара, жажда и песчаные бури, ни одной живой души на десятки верст в округе. Новые друзья и новые враги, прежнее упорство в достижении цели. Да и методы не особо поменялись. Вот только с пустыней шутки плохи, далеко не всех она отпускает из своих бескрайних песков.</t>
  </si>
  <si>
    <t>331-ЛЕН-17</t>
  </si>
  <si>
    <t>ASE000000000849547</t>
  </si>
  <si>
    <t>978-5-17-121079-3</t>
  </si>
  <si>
    <t>Демченко А.В.</t>
  </si>
  <si>
    <t>Шаг второй. Баланс сил</t>
  </si>
  <si>
    <t>С момента появления в Хольмграде некоего Виталия Родионовича Старицкого прошёл не один десяток лет. Изрядно потревоженный неугомонным князем мир успокоился и расслабился. Зря. Ведь если калитку можно открыть один раз, что помешает сделать это снова? И вот она уже вновь скрипит, приветствуя ещё одного пришельца в мир Хольмграда. Что он принесёт с собой, какие перемены? Неизвестно. Пока неизвестно. Но волхвы уже довольно и многозначительно хмыкают, профессор Грац предвкушая потирает руки, а князь Старицкий... ну, он присмотрит за соотечественником. На всякий случай.</t>
  </si>
  <si>
    <t>299-ЛЕН-19</t>
  </si>
  <si>
    <t>ASE000000000829907</t>
  </si>
  <si>
    <t>978-5-17-103326-2</t>
  </si>
  <si>
    <t>Эджинтон Я., Санчез А., Андерсон Э.</t>
  </si>
  <si>
    <t>The Evil Within</t>
  </si>
  <si>
    <t>Отправляясь на поиски пропавшей подруги, Дана Робинсон даже не подозревала, что посреди ночи окажется одна в заглохшей машине на пустынной дороге. Девушка пытается найти помощь, но вместо этого становится заложницей кошмара, вырваться из которого можно только ценой собственной жизни.</t>
  </si>
  <si>
    <t>89-СТРИМ-17</t>
  </si>
  <si>
    <t>The Evil Within. Графический роман</t>
  </si>
  <si>
    <t>ASE000000000710354</t>
  </si>
  <si>
    <t>978-5-17-090486-0</t>
  </si>
  <si>
    <t>Дзержинский. Любовь и революция</t>
  </si>
  <si>
    <t>Я верю только в учение Христа (…) Верю, что Бог наш Иисус Христос – это любовь. Иного Бога, кроме него, у меня нет – писал Дзержинский: польский шляхтич, родственник Юзефа Пилсудского, кристально честный человек, любящий отец, заботливый брат и благодетель детей-сирот. Тот, кто сделал головокружительную карьеру на службе большевистскому режиму, кто руками подчинённой ему ВЧК истребил сотни тысяч людей и привёл к власти Иосифа Сталина, чтобы потом горько об этом пожалеть.
Первая в свободной Польше многогранная и во многом неоднозначная биография Железного Феликса. В книгу включены ранее нигде не публиковавшиеся письма Дзержинского родным и любовные признания, адресованные любовницам - перехваченные службой государственной безопасности и скрытые на несколько десятков лет в совершенно секретных московских архивах, чтобы не допустить скандала.</t>
  </si>
  <si>
    <t>51-ОГИ-15</t>
  </si>
  <si>
    <t>К 100-летию революции</t>
  </si>
  <si>
    <t>ASE000000000828312</t>
  </si>
  <si>
    <t>978-5-17-101779-8</t>
  </si>
  <si>
    <t>Дубенский Д.Н.</t>
  </si>
  <si>
    <t>Революция, или Как произошел переворот в России</t>
  </si>
  <si>
    <t>Сборник содержит воспоминания генерал-майора Свиты Императора Николая II военного историографа Великой войны Д.Н. Дубенского (1857–1923), появившиеся в свет в эмигрантском журнале «Русская Летопись». Впервые публикуются в России без сокращений и с приложением материалов бывших «спецхранов», которые позволяют раскрыть (накануне 100-летнего юбилея) многие малоизвестные страницы истории Февральской революции 1917 г. Для всех интересующихся историей нашего Отечества.</t>
  </si>
  <si>
    <t>326-ОГИ-16</t>
  </si>
  <si>
    <t>ASE000000000847562</t>
  </si>
  <si>
    <t>978-5-17-119166-5</t>
  </si>
  <si>
    <t>Станиславский К.С., Монюков В.К.</t>
  </si>
  <si>
    <t>Полный курс театрального искусства. Работа актера над собой</t>
  </si>
  <si>
    <t>Впервые в этой книге под одной обложкой собрано два уникальных произведения русской театральной мысли, принадлежащие двум разным авторам – Константину Сергеевичу Станиславскому (1863–1938) и Виктору Карловичу Монюкову (1924–1984). Это знаменитый  и переиздававшийся уже не раз труд Станиславского «Работа актера над собой.   Часть 1: Работа над собой в творческом процессе переживания: Дневник ученика», и впервые выходящие в свет уникальные архивные материалы человека, которого можно смело считать учеником и последователем К.С. Станиславского – В.К. Монюкова. На протяжении многих лет он вел семинарские занятия для преподавателей театральных школ Советского Союза и читал лекции по наследию Станиславского в стране и за рубежом. Мы публикуем статьи, выдержки из дневников, отчеты о командировках, и главное – стенограммы лекций, семинарских занятий разных лет и авторские упражнения В.К. Монюкова, созданные им на основе системы Станиславского, ведь как писал сам Константин Сергеевич – «Мою систему не может преподавать никто – преподавать каждый может только свою систему на основе моей». 
Вот почему объединение этих двух имен нам  кажется логичным и очень удачным: вы сможете проследить, как развивалась и обогащалась система Станиславского, как она работала в руках талантливого последователя и мастера Монюкова, как обрастала авторским видением метода Станиславского.</t>
  </si>
  <si>
    <t>604-ОГИ-19</t>
  </si>
  <si>
    <t>Театральные опыты</t>
  </si>
  <si>
    <t>ASE000000000851048</t>
  </si>
  <si>
    <t>978-5-17-122579-7</t>
  </si>
  <si>
    <t>Моя жизнь в искусстве. В спорах о Станиславском</t>
  </si>
  <si>
    <t>В истории русской культуры есть немало имен великих деятелей искусства, которые составляют славу и гордость нации. Среди них одно из самых почетных мест по праву принадлежит великому режиссеру, преподавателю нескольких артистических поколений, актеру, великому реформатору  театрального искусства К. С. Станиславскому. Этот выдающийся теоретик театра не только вдохновенно творил, создавал замечательные образцы театрального искусства, но и глубоко осмысливал процесс сценического творчества. Его эстетические взгляды, режиссерское новаторство, разработанная им система реалистического актерского творчества оказали огромное влияние на развитие мировой театральной культуры. Классическое произведение Станиславского "Моя жизнь в искусстве", изданное на многих языках мира, стало настольной книгой для каждого работника и любителя театра. В ней обобщен опыт нескольких артистических поколений и сформулированы важнейшие положения современной театральной эстетики.
Владимир Николаевич Прокофьев – один из виднейших исследователей и пропагандистов наследия К.С. Станиславского, известный русский и  советский театровед,  историк искусства. С 1950 года он руководил научно-исследовательской  комиссией по изучению и изданию наследия К.С. Станиславского и В.И. Немировича-Данченко. В.Н. Прокофьев является редактором, составителем и комментатором трудов К.С. Станиславского, а также  автором ряда статей и книг, посвященных этому великому реформатору театра. 
Книга «В спорах о Станиславском»  родилась в атмосфере острых театральных дискуссий о наследии Станиславского, проходивших в 1950–1960-х годах. В ней идет спор о путях развития театра, раскрывается борьба разных взглядов и направлений в сценическом искусстве. Автор рассматривает соотношение школы Станиславского с концепцией условного театра Мейерхольда, театральностью Вахтангова, теорией эпического театра Брехта. Выступая против вульгаризации идей Станиславского, В.Н. Прокофьев раскрывает прогрессивный смысл его учения.</t>
  </si>
  <si>
    <t>193-ОГИ-20</t>
  </si>
  <si>
    <t>ASE000000000717671</t>
  </si>
  <si>
    <t>978-5-17-092897-2</t>
  </si>
  <si>
    <t>Фишер Р.</t>
  </si>
  <si>
    <t>Android смартфоны и планшеты в помощь фотографу</t>
  </si>
  <si>
    <t>Неформальное руководство по применению телефонов, планшетов и приложений платформы Android® в работе фотографа.
Используйте мобильные технологии, чтобы работать более эффективно, ¬ от съемки до постобработки.
Роберт Фишер расскажет вам, как облегчить багаж при съемках на выезде, обойти ограничения оборудования, заложенные производителями, и даже адаптироваться к изменяющимся запросам заказчиков ваших фото и видеоматериалов. Вы можете расширить свои возможности без покупки нового оборудования – используйте те инструменты, которые у вас уже есть, – ваши смартфоны и планшеты!
■ Выбор мобильных устройств для фотографа
■ Хитроумное управление зеркальными камерами с мобильных устройств
■ Техники студийной съемки
■ Создание мобильной цифровой лаборатории
■ Геотеггинг, отслеживание суточного движения солнца и другие полезные инструменты</t>
  </si>
  <si>
    <t>19-КЛ-17</t>
  </si>
  <si>
    <t>Мастерство фотографии</t>
  </si>
  <si>
    <t>ASE000000000717652</t>
  </si>
  <si>
    <t>978-5-17-092894-1</t>
  </si>
  <si>
    <t>Моррисси Р.</t>
  </si>
  <si>
    <t>Как снимать вашим iPhone лучше</t>
  </si>
  <si>
    <t>Руководство по достижению высочайшего уровня фотосъемки вашим iPhone
Камера iPhone предоставляет широкие возможности создания великолепных снимков многих типов объектов. Но только при условии, что вы умеете креативно и технически грамотно воплощать свое видение. Эта книга покажет как методы, используемые профессиональными фотографами и простые приложения, позволят вам достичь высочайшего уровня фотосъемки.
Профессиональные техники получения суперзаряженных снимков при помощи вашего iPhone
■ Используйте приложения для точных настроек камеры и получения сногсшибательных эффектов.
■ Освойте основы композиции, освещения и позирования
■ Избегите часто встречающихся ошибок.
■ Снимайте людей, животных, натюрморты, пейзажи, движущиеся объекты и многое другое.
■ Поднимите свои творческие возможности на более высокий уровень.</t>
  </si>
  <si>
    <t>304-КЛАД-16</t>
  </si>
  <si>
    <t>ASE000000000845142</t>
  </si>
  <si>
    <t>978-5-17-116762-2</t>
  </si>
  <si>
    <t>Фисун П.А.</t>
  </si>
  <si>
    <t>Фотография. Школа мастерства</t>
  </si>
  <si>
    <t>Автор – известный фотограф – в легкой и доступной форме щедро делится с читателем своим богатейшим опытом. Все рекомендации и советы иллюстрированы великолепными фотографиями. Книга предназначена главным образом начинающему фотолюбителю. Некоторые аспекты могут представлять интерес и для  продвинутого любителя фотографии. 
Подробно рассмотрены:
●	Настройка фотокамеры
●	Построение фотоснимка
●	Особенности работы с фоном
●	Освещение при фотосъемке
●	Восприятие цвета
●	Жанровая фотосъемка
●	Портретная фотосъемка
●	Пейзажная фотосъемка
●	 Анализ фотоснимков</t>
  </si>
  <si>
    <t>162-КЛ-19</t>
  </si>
  <si>
    <t>ASE000000000848031</t>
  </si>
  <si>
    <t>978-5-17-119628-8</t>
  </si>
  <si>
    <t>Эйги М.</t>
  </si>
  <si>
    <t>Фотография. Правильно позируй, правильно снимай – получай лучшие снимки</t>
  </si>
  <si>
    <t>Здесь вы найдете позы практически на все случаи жизни и с первого взгляда поймете, что важно для успеха каждой из них. Независимо от того, стоите ли вы перед или за камерой, вы получите твердое понимание, что такое правильная и удачная поза, и сможете действовать уверенно с обеих сторон камеры. Эта книга поможет в реализации ваших замыслов, если вы:
● фотограф или модель, – и у вас уже есть намеченная цель либо вы еще находитесь в творческом поиске;
● хотите стать моделью или научиться грамотно фотографировать позы;
● просто любите «фоткать» и хотите порадовать друзей и близких впечатляющими снимками или выложить их в Интернет;
● хотите сделать незабываемые семейные фотографии;
● даже не хотите фотографироваться, а просто желаете предстать в лучшем виде перед вашими друзьями, близкими или коллегами по работе.
Книга – ваш тренер, но единственным хозяином воплощения собственной идеи, остаетесь вы!</t>
  </si>
  <si>
    <t>26-КЛ-20</t>
  </si>
  <si>
    <t>ASE000000000828912</t>
  </si>
  <si>
    <t>978-5-17-102372-0</t>
  </si>
  <si>
    <t>Высоцкий В.С.</t>
  </si>
  <si>
    <t>Владимир Высоцкий. Памятный альбом. Воспоминания. Фотографии. Документы</t>
  </si>
  <si>
    <t>Этот уникальный альбом мы представляем в канун 40-летия со дня смерти выдающегося барда, поэта и актера Владимира Высоцкого. В издание, которое полностью охватывает всю его жизнь, начиная с 1938 по 1980 год, вошло более шестисот фотографий, документов, воспоминаний родных и близких, коллег по театральной сцене и съемочной площадке, автографов стихов и песен самого Высоцкого, многие из которых публикуются впервые.</t>
  </si>
  <si>
    <t>352-ОГИ-20</t>
  </si>
  <si>
    <t>Звезды века</t>
  </si>
  <si>
    <t>ASE000000000840616</t>
  </si>
  <si>
    <t>978-5-17-112445-8</t>
  </si>
  <si>
    <t>Машина Времени. К 50-летию группы. Юбилейный альбом</t>
  </si>
  <si>
    <t>История легендарной рок-группы «Машина Времени», наших The Beatls, насчитывает вот уже 50 лет. В альбом вошли известные и довольно редкие фотографии из личного архива группы, начиная с 1970-х годов и заканчивая снимками года юбилейного.
Благодарим Жанну Агузарову, Бориса Барабанова, Вячеслава Бутусова, Сергея Галанина, Бориса Гребенщикова, Александра Кана, Константина Кинчева, Александра Кушнира, Максима Леонидова, Александра Липницкого, Алексея Певчева, Владимира Преснякова-старшего, Иосифа Райхельгауза, Алексея Романова, Джоанну Стингрей, Валерия Сюткина, Артемия Троицкого, Евгения Хавтана и Леонида Ярмольника за тексты, написанные специально для этого альбома.</t>
  </si>
  <si>
    <t>296-ОГИ-19</t>
  </si>
  <si>
    <t>ASE000000000838794</t>
  </si>
  <si>
    <t>978-5-17-110688-1</t>
  </si>
  <si>
    <t>Коблов А.Л.</t>
  </si>
  <si>
    <t>Егор Летов. Моя оборона</t>
  </si>
  <si>
    <t>История «Гражданской Обороны» и Егора Летова с большим трудом поддаётся подробному и объективному описанию, а тем более в такой небольшой книге. Летов столь долго запутывал следы, что изучение его феномена становится занятием в равной степени увлекательным и трудновыполнимым. Настоящее переплетается с прошлым, будущее, которого вроде как и нет, тоже не даёт ответа, цитаты, вырванные из контекста, кажутся чужими, в итоге остается некий след от самолёта, давно и безвозвратно улетевшего в неведомые дали. Но надо с чего-то начинать, пока многие очевидцы тех событий ещё живы, относительно здоровы, и находятся в трезвом уме и твёрдой памяти. А там, возможно, будет и следующее издание, более подробное и насыщенное. Чрезмерный пиетет и частая прямая речь, лихие ретроспекции и парадоксальные ассоциации, удивительные пристрастия и субъективные оценки прилагаются как они есть.</t>
  </si>
  <si>
    <t>137-ОГИ-19</t>
  </si>
  <si>
    <t>ASE000000000834202</t>
  </si>
  <si>
    <t>978-5-17-106366-5</t>
  </si>
  <si>
    <t>Калгин В.</t>
  </si>
  <si>
    <t>Виктор Цой. Подлинные черновики. Песни, рукописи, рисунки. Памятный альбом</t>
  </si>
  <si>
    <t>Музыка легендарного рок-музыканта Виктора Цоя продолжает оставаться невероятно популярной спустя более четверти века после его смерти. Это музыка поколений – так считают многие. Его песни звучат на радио, музыканты записывают кавер-версии группы «КИНО», режиссеры используют музыку Цоя в художественных фильмах, о Викторе Цое снимают фильмы… И по-прежнему характерные граффити с символикой группы украшают стены домов и парадных – «ЦОЙ ЖИВ!».
Впервые в альбоме опубликованы неизвестные черновики, рукописи и рисунки лидера группы «КИНО». Издание дополнено редкими фотографиями и документами из архивов Александра Цоя, семьи Цой и Наталии Разлоговой.</t>
  </si>
  <si>
    <t>335-ОГИ-17</t>
  </si>
  <si>
    <t>ASE000000000828330</t>
  </si>
  <si>
    <t>978-5-17-104215-8</t>
  </si>
  <si>
    <t>Виктор Цой и группа "Кино". Памятный альбом</t>
  </si>
  <si>
    <t>Вместе с гибелью Виктора Цоя — лидера группы «КИНО» — закончилась эпоха великих героев русского рока, он был последним из таковых. Герои, безусловно, остались, но степень «величия» — иная. Они не так отбрасывают тень...
Эпоха закончилась, но притом началась другая жизнь Цоя, другая жизнь «КИНО»: в обстоятельствах того, что группа не давала концертов, соответственно, не было никаких информационных поводов к тому, — армия КИНОМАНОВ только множилась. В ряды ее вливались новые поколения тех, кто уже не то чтобы не присутствовал на выступлениях легендарной группы, но и тех, кто родился после трагической гибели Виктора Цоя.
Цой и «КИНО» стали подлинными народными легендами.
«Памятный альбом» вовсе не нарушает легендарного флёра, наоборот, привнося в легенду правду, он делает ее подлинно эпической.
Многие фотографии и материалы, вошедшие в издание, публикуются впервые.</t>
  </si>
  <si>
    <t>199-ОГИ-17 доп.согл</t>
  </si>
  <si>
    <t>ASE000000000840093</t>
  </si>
  <si>
    <t>978-5-17-111926-3</t>
  </si>
  <si>
    <t>Серебряный век (Есенин, Ахматова, Пастернак, Раневская и др.)</t>
  </si>
  <si>
    <t>Серебряный век — это уникальное явление в отечественной духовной культуре, начало которому было положено в 1890-е годы позапрошлого столетия. А завершение его датируется концом 1920-х годов.
В нашем альбоме собраны достаточно известные и очень редкие портретные фотографии ярчайших представителей той удивительной эпохи (Александра Блока, Николая Гумилева, Анны Ахматовой, Осипа Мандельштама, Сергея Есенина, Корнея Чуковского и многих других), а также их многочисленных последователей, созданные легендарным фотографом XX века Моисеем Наппельбаумом.</t>
  </si>
  <si>
    <t>60-ОГИ-19</t>
  </si>
  <si>
    <t>ASE000000000842460</t>
  </si>
  <si>
    <t>978-5-17-114196-7</t>
  </si>
  <si>
    <t>Король и Шут. Как в старой сказке</t>
  </si>
  <si>
    <t>Автор книги «Как в старой сказке» и один из основателей группы «Король и Шут» Александр «Балу» Балунов собрал в этом красочном подарочном издании лучшие главы из двух предыдущих книг, а также еще нигде не публиковавшихся историй и много новых фотографий. Эксклюзивно для книги он представил отрывки из репетиционного дневника, которые так давно ждали читатели.</t>
  </si>
  <si>
    <t>242-КЛ-18</t>
  </si>
  <si>
    <t>ASE000000000835313</t>
  </si>
  <si>
    <t>978-5-17-107410-4</t>
  </si>
  <si>
    <t>Странник и его страна (м)</t>
  </si>
  <si>
    <t>ASE000000000829044</t>
  </si>
  <si>
    <t>978-5-17-102492-5</t>
  </si>
  <si>
    <t>Эта книжка расскажет тебе историю о том, как познакомились Чебурашка и крокодил Гена. Раскрывай постепенно книжку- раскладушку и следи за приключениями знаменитых героев сказки Э. Успенского!  
Малыши послушают сказку, рассмотрят большие картинки и поиграют с этой книжкой необычной формы!</t>
  </si>
  <si>
    <t>Книжки-раскладушки</t>
  </si>
  <si>
    <t>ASE000000000832263</t>
  </si>
  <si>
    <t>978-5-17-105454-0</t>
  </si>
  <si>
    <t>Мышонок и Карандаш</t>
  </si>
  <si>
    <t>Встретились однажды Мышонок и Карандаш. У Мышонока чесались зубы, и он захотел сгрызть Карандаш! А вот что произошло дальше, ты узнаешь из этой книжки-раскладушки! Сказку о Мышонке и Карандаше придумал и нарисовал замечательный сказочник и художник В. Сутеев.
Малыши послушают сказку, рассмотрят большие картинки и поиграют с этой книжкой необычной формы!</t>
  </si>
  <si>
    <t>ASE000000000832262</t>
  </si>
  <si>
    <t>978-5-17-105453-3</t>
  </si>
  <si>
    <t>Все знают "Сказку о глупом мышонке", которая закончилась печально. Но С. Маршак придумал продолжение этой сказки, в которой мышонок стал умным-преумным, обхитрил всех своих врагов и благополучно вернулся домой! Разворачивай книжку и следи за приключениями маленького умного мышонка!  Книжка-раскладушка "Сказка об умном мышонке" - это и сказка, и весёлые картинки, и книжка-игрушка для маленьких ручек!</t>
  </si>
  <si>
    <t>ASE000000000832265</t>
  </si>
  <si>
    <t>978-5-17-105456-4</t>
  </si>
  <si>
    <t>Жил-был непослушный щенок Трезор. И как только ему предоставилась возможность похулиганить, он ею немедленно воспользовался. Что из этого получилось, вы узнаете из красивой книжки-раскладушки С. Михалкова "Трезор". Эта книжка для самых маленьких с большими яркими картинками и смешным, но поучительным стихотворением!</t>
  </si>
  <si>
    <t>ASE000000000829035</t>
  </si>
  <si>
    <t>978-5-17-102484-0</t>
  </si>
  <si>
    <t>Бери в ручки эту интересную книжечку - и вперёд, в зоопарк ! Рассматривай страничку за страничкой, раскрывай книжку-раскладушку всё дальше и дальше, и вот перед тобой все зверята! "Детки в клетке" С. Маршака -  лучшее чтение для самых маленьких. Малыши выучат короткие стихотворения, запомнят животных и поиграют с этой книжкой необычной формы!</t>
  </si>
  <si>
    <t>ASE000000000832264</t>
  </si>
  <si>
    <t>978-5-17-105455-7</t>
  </si>
  <si>
    <t>Середина сосиски (из цикла "Котёнок по имени Гав")</t>
  </si>
  <si>
    <t>Как узнать, где находится середина сосиски? Можно взять линейку и измерить длину сосиски, а потом разделить эту длину пополам. А что делать, если ты ещё маленький и не умеешь измерять и делить? Тогда нужно взять эту прекрасную книжку-раскладушку о котёнке по имени Гав, посмотреть большие картинки и попросить взрослых прочитать знаменитые сказку Г. Остера "Середина сосиски".</t>
  </si>
  <si>
    <t>ASE000000000829043</t>
  </si>
  <si>
    <t>978-5-17-102491-8</t>
  </si>
  <si>
    <t>Самый знаменитый котёнок по имени Гав приглашает малышей вместе с ним охранять котлету! А потом надёжно её спрятать. А куда именно, вы узнаете из этой необычной книжки-раскладушки Г. Остера.</t>
  </si>
  <si>
    <t>ASE000000000848254</t>
  </si>
  <si>
    <t>978-5-17-119851-0</t>
  </si>
  <si>
    <t>Кванц Д.</t>
  </si>
  <si>
    <t>Человек-Паук: Смертельные враги</t>
  </si>
  <si>
    <t>Удивительного Человека-Паука ждут удивительные приключения!
На этот раз он встретится лицом к лицу со Стервятником, Доктором Осьминогом, Жестянщиком, сбежавшим из тюрьмы Песочным Человеком и Доктором Думом, который задумал коварный план —  переманить Человека-Паука на свою сторону и сразиться против Фантастической Четвёрки!</t>
  </si>
  <si>
    <t>4916-AST</t>
  </si>
  <si>
    <t>Вселенная Марвел. Приключения</t>
  </si>
  <si>
    <t>ASE000000000845727</t>
  </si>
  <si>
    <t>978-5-17-117374-6</t>
  </si>
  <si>
    <t>Пиппа Бэй Кокс в ярости: она застала своего парня с другой девушкой. Как поступит в такой ситуации приличная британка? Выпьет чаю и пойдет на работу. Но только не Пиппа. Она бросает свою скучную жизнь и уезжает в Штаты развеяться со своими прекрасными друзьями.
Дженсен Бергстром уверен, что залечить разбитое сердце можно только усердно работая. Он тратит на нее все свое время и стремительно движется вверх по карьерной лестнице, но все изменится, когда его сестра, Ханна, убедит его присоединиться к банде друзей в их беззаботном туре, где он встречает особенную девушку, которую уже видел однажды в самолете. 
Но возможно они не подходят друг другу? Это станет понятно, когда безумная компания отправится в путешествие, встречая на пути самые разные приключения, испытания дружбы, веселье и любовь.</t>
  </si>
  <si>
    <t>3510-AST</t>
  </si>
  <si>
    <t>Прекрасный подонок</t>
  </si>
  <si>
    <t>ASE000000000723295</t>
  </si>
  <si>
    <t>978-5-17-097253-1</t>
  </si>
  <si>
    <t>Прекрасное начало</t>
  </si>
  <si>
    <t>Герои «Прекрасного подонка» — Хлоя Миллс и Беннетт
Райан — наконец-то решили пожениться и даже приехали в
Сан-Диего, где должна пройти церемония. Вот только Хлоя,
утомленная свадебными хлопотами, почти готова сказать «да»
бегству из-под венца.
Беннетт, не желая срывать подготовку к знаменательному
событию, объявляет воздержание до первой брачной ночи, но
лишь усугубляет ситуацию. К тому же в город съезжаются су-
масшедшие родственники, и далеко не все из них стараются по-
мочь. Хлое и Беннетту предстоит выяснить, смогут ли они про-
держаться вместе достаточно долго, чтобы вслед за бранными
словами обменяться и кольцами</t>
  </si>
  <si>
    <t>90-ЖАНР-16</t>
  </si>
  <si>
    <t>ASE000000000723294</t>
  </si>
  <si>
    <t>978-5-17-097252-4</t>
  </si>
  <si>
    <t>Прекрасная стерва</t>
  </si>
  <si>
    <t>После длительной разлуки Беннетт и Хлоя, герои «Прекрасного подонка», снова вместе. Оба поняли, что их связывает не только превосходный секс, но и сильное чувство. Правда, есть одна проблема: Беннетт и Хлоя горят на работе, у них нет времени на отношения. Беннетт решает все бросить и увезти Хлою в Марсель, на виллу своего друга Макса Стеллы. Но мир как будто сговорился им помешать…
Вскоре Макс, Генри и Уилл вытаскивают Беннетта на выходные в Лас-Вегас ради чуточки стриптиза и алкоголя, но план «Никаких подружек» полностью идет под откос в первый же вечер. Беннетт и Макс начинают безумную игру: они готовы на любые уловки и  любой обман, чтобы хоть на пять минут уединиться в Городе грехов со своими собственными секс-бомбами.</t>
  </si>
  <si>
    <t>89-ЖАНР-16</t>
  </si>
  <si>
    <t>ASE000000000829364</t>
  </si>
  <si>
    <t>978-5-17-102810-7</t>
  </si>
  <si>
    <t>Прекрасный незнакомец</t>
  </si>
  <si>
    <t>Сара Диллон знакомится с напористым Максом в ночном клубе. Но эта встреча ломает стандартную схему «выпивка – танцы – забвение». Для обоих случайное знакомство стремительно перерастает в серию страстных встреч и глубокого взаимного притяжения. У Макса Стеллы в Нью-Йорке типичная репутация современного повесы. Постоянство в отношениях с женщинами не входит в его договор публичной оферты. Что ждет этих двоих дальше и поможет ли Саре советами ее подруга Хлоя Миллс из «Прекрасного подонка»?</t>
  </si>
  <si>
    <t>6000-AST</t>
  </si>
  <si>
    <t>ASE000000000851299</t>
  </si>
  <si>
    <t>978-5-17-123060-9</t>
  </si>
  <si>
    <t>Немолодожены</t>
  </si>
  <si>
    <t>Оливия и Ами Торрес – близнецы, но всегда были абсолютными противоположностями. Оливию преследуют
неудачи, Ами же, напротив, обладает исключительным умением ловить удачу за хвост. Даже собственную свадьбу
она смогла организовать с помощью выигрыша в лотерею!
Оливии же опять ужасно не повезло и весь праздник ей пришлось провести рядом с Итаном – шафером и ее за-
клятым врагом. И еще хуже – после свадьбы все, включая
Ами и ее жениха, попадают в больницу отравлением. Здоровыми остаются только Оливия и Итан. Так что имен-
но им предстоит поехать в путешествие вместо молодо-
женов… Смогут ли они заключить перемирие под жарким
гавайским солнцем?</t>
  </si>
  <si>
    <t>80-ЖАНР-20</t>
  </si>
  <si>
    <t>ASE000000000829176</t>
  </si>
  <si>
    <t>978-5-17-102775-9</t>
  </si>
  <si>
    <t>Химия занимается изучением веществ: их состава, строения, свойств и превращений, а еще исследованием законов, которым подчиняются самые разные явления. И совсем не зря ее считают одной из основных наук. Ведь она является неотъемлемой частью всех гениальных открытий человечества.
Почему скисает молоко? Почему на железном гвозде появляется ржавчина? Из чего делают стекло? Что представляет собой воск, из которого пчелы строят свои жилища? Чем мы дышим? Почему наши кости такие крепкие? Почему нельзя есть много сладкого? И наконец, как же с этим связана химия? На все вопросы ты найдешь ответы в этой книге. Здесь в простой и увлекательной форме объясняются сложные химические законы и непонятные на первый взгляд явления природы. Кроме того, в издании предлагается провести занимательные эксперименты и выполнить интересные задания, а также приводится множество любопытных фактов.</t>
  </si>
  <si>
    <t>Что за наука?</t>
  </si>
  <si>
    <t>ASE000000000830729</t>
  </si>
  <si>
    <t>978-5-17-104089-5</t>
  </si>
  <si>
    <t>Биология занимается изучением абсолютно всех живых организмов: их зарождением,  развитием и всеми изменениями, которые происходят с ними в течении жизненного цикла. И совсем не зря ее считают одной из основных наук. Ведь она является неотъемлемой частью нашего существования на Земле.
Что такое жизнь? Почему мы болеем? Какие органы отвечают за распознавание вкусов? Сколько костей у взрослого человека? Почему мы похожи на наших родителей? Как питаются и размножаются растения? Почему все живые организмы, обитающие на одной территории, связаны друг с другом? И наконец, как с этим связана биология? На все вопросы ты найдешь ответы в этой книге. Здесь в простой и увлекательной форме объясняются сложные, на первый взгляд, явления, которые происходят в живой природе, строение всех живых существ: от бактерий до организма человека. Кроме того, в издании предлагается провести занимательные эксперименты и выполнить интересные задания, а также приводится множество любопытных фактов.</t>
  </si>
  <si>
    <t>ASE000000000837552</t>
  </si>
  <si>
    <t>978-5-17-109512-3</t>
  </si>
  <si>
    <t>Тройная мудрость</t>
  </si>
  <si>
    <t>Тысячи теплых отзывов от людей абсолютно разных социальных статусов и профессий: влиятельных политиков, бизнесменов, известных психологов, педагогов, домохозяек и студентов говорят, что их жизнь кардинально изменилась в лучшую сторону после прочтения этих произведений. Мощнейшие книги! Каждое произведение интересно и уникально, но вместе они великолепно дополняют и усиливают друг друга — настоящий эффект синергии.Рами Блект легко и позитивно излагает древнюю мудрость и законы природы, без знания которых невозможно быть гармоничным, здоровым и успешным. Автор помогает отыскать ответ на один из главных человеческих вопросов – как стать счастливым в этом мире. Отличное сочетание теории и практики из реальной жизни. Цель книги — донести уникальные знания до людей, вне зависимости от нации, религии и возраста. Природа так устроена — в ней каждый может быть счастливым и гармоничным.</t>
  </si>
  <si>
    <t>ASE000000000839559</t>
  </si>
  <si>
    <t>978-5-17-111421-3</t>
  </si>
  <si>
    <t>Сурина С.К.</t>
  </si>
  <si>
    <t>Оракул Ленорман за чашкой кофе</t>
  </si>
  <si>
    <t>Гадание на кофейной гуще — один из самых верных способов предсказать свою судьбу. Кофе в России появился лишь в XVII веке и приживался долго, первые настоящие кофейни открылись после Отечественной войны 1812 г. Гадалок на кофе в те времена называли кофейницами. У нас особенно популярной тассеография — предсказание на кофе, чае, песке — стала в XIX веке. К гадалкам обращались российские императоры и знаменитые писатели — А.С. Пушкин, А.С. Грибоедов, М.Ю. Лермонтов.
В современном мире предсказание на кофейной гуще не теряет своей актуальности. Из этой книги вы узнаете краткую историю тассеографии, поймете, как нужно готовиться к гаданию и как лучше организовать пространство, а также научитесь определять оптимальное время для такого таинственного процесса.
Вы узнаете несколько способов гадания на кофейной гуще, но наиболее подробно рассмотрен метод гадания мадемуазель Ленорман — знаменитой французской прорицательницы, которая создала собственную предсказательную колоду карт. Приведены значения не только символов кофейных знаков по ее колоде, но и образов, которые можно увидеть на дне кофейной чашки, для всех представленных в книге способов предсказания.</t>
  </si>
  <si>
    <t>568-ВР-18</t>
  </si>
  <si>
    <t>ASE000000000829132</t>
  </si>
  <si>
    <t>978-5-17-102583-0</t>
  </si>
  <si>
    <t>Рожденная быть женой</t>
  </si>
  <si>
    <t>Замужество – событие и состояние, к которому стремится каждая женщина. Но как найти мужчину, который сможет стать вашей поддержкой и опорой? Что лучше – пытаться сразу найти идеального спутника жизни или начать «переделывать» того, кто сейчас находится рядом с вами?
Эта книга написана по материалам авторского тренинга Натальи Покатиловой «Как выйти замуж». Здесь представлена методика, действенность которой доказана участницами тренинга и лично автором. Вы ознакомитесь с техникой анализа ваших отношений, сможете распознать реальные причины желания выйти замуж, освоите стратегии притягивания внимания мужчины, научитесь работать над собой и своими желаниями. 
Помните – именно в настоящем нужно работать над счастливым будущим! И освоение практик от Натальи Покатиловой – один из первых шагов навстречу вашему благополучию и успешному замужеству!</t>
  </si>
  <si>
    <t>557-ВРЕМ-16</t>
  </si>
  <si>
    <t>Женское счастье от Натальи Покатиловой</t>
  </si>
  <si>
    <t>ASE000000000826553</t>
  </si>
  <si>
    <t>978-5-17-100134-6</t>
  </si>
  <si>
    <t>Белл Дженнифер</t>
  </si>
  <si>
    <t>Гнутая монетка</t>
  </si>
  <si>
    <t>Незнакомцы устраивают обыск в доме Иви и Себа. Волшебное перо оставляет загадочные и страшные послания на стене.
В старом чемодане обнаруживается портал в таинственный подземный город. А в самом городе творятся настоящие чудеса.
Самые обычные вещи обладают там необычными свойствами — на пылесосах можно летать, зубастые расчески охраняют содержимое карманов от воришек,
свечи наделяют даром невидимости, велосипедный звонок может стать верным другом, а туалетный ершик становится грозным оружием.
В этом НЕОБЫЧНОМ месте Иви и Себу предстоит узнать тайны своей НЕОБЫЧНОЙ семьи, раскрыть мрачный заговор и спасти родителей.</t>
  </si>
  <si>
    <t>220-СТРИМ-16</t>
  </si>
  <si>
    <t>Небывалое</t>
  </si>
  <si>
    <t>AST000000000148748</t>
  </si>
  <si>
    <t>978-5-17-083150-0</t>
  </si>
  <si>
    <t>"Люди, которые всегда со мной" — это семейная сага, история нескольких поколений одной семьи. История людей, переживших немало тяжелых испытаний, но сохранивших в сердце доброту, человечность и любовь друг к другу. Роман о старших, о близких, которые всю жизнь поддерживают нас — даже уже уйдя, даже незримо — и делают нас теми, кто мы есть.</t>
  </si>
  <si>
    <t>ASE000000000853052</t>
  </si>
  <si>
    <t>978-5-17-127547-1</t>
  </si>
  <si>
    <t>Симон</t>
  </si>
  <si>
    <t>В маленьком армянском городке умирает каменщик Симон. Он прожил долгую жизнь, пользовался уважением горожан, но при этом был известен бесчисленными амурными похождениями. Чтобы проводить его в последний путь, в доме Симона собираются все женщины, которых он когда-то любил. И у каждой из них — своя история.
Как и все книги Наринэ Абгарян, этот роман трагикомичен и полон мудрой доброты. И, как и все книги Наринэ Абгарян, он о любви.</t>
  </si>
  <si>
    <t>117-СПб-20</t>
  </si>
  <si>
    <t>ASE000000000828158</t>
  </si>
  <si>
    <t>978-5-17-101641-8</t>
  </si>
  <si>
    <t>Дальше жить</t>
  </si>
  <si>
    <t>Новая книга Наринэ Абгарян, автора знаменитых автобиографических повестей  «Манюня» и «Люди, которые всегда со мной». Герои её книг простые и поэтому настоящие люди, которые знают, где живет счастье.
31 рассказ о войне. Книга о тех, кто пережил войну. И тех, кто нет.
«Писать о войне — словно разрушать в себе надежду. Словно смотреть смерти в лицо, стараясь не отводить взгляда. Ведь если отведешь — предашь самого себя. 
Я старалась, как могла. Не уверена, что у меня получилось. 
Жизнь справедливее смерти, в том и кроется ее несокрушимая правда. 
В это нужно обязательно верить, чтобы дальше — жить».
Родина Манюни – армянский приграничный Берд, именно там прошло её детство. Этот уютный городок хранит очарование: старинные сельские дома, летние веранды, сады. Жители все так же готовят кавурму, собирают мед, пекут хлеб, ткут ковры и растят детей. Почти каждый потерял кого-то из близких во время войны. Однако они верят, что жизнь справедливее смерти, и, пока есть силы, нужно помогать всем, кто нуждается в помощи больше тебя. Гордые, свободные, простые и добрые люди, которые знают, как быть счастливыми всю жизнь…</t>
  </si>
  <si>
    <t>185-СПб-17</t>
  </si>
  <si>
    <t>ASE000000000826947</t>
  </si>
  <si>
    <t>978-5-17-100511-5</t>
  </si>
  <si>
    <t>Зулали (2-е изд.)</t>
  </si>
  <si>
    <t>ASE000000000851361</t>
  </si>
  <si>
    <t>978-5-17-122894-1</t>
  </si>
  <si>
    <t>Елецкая Н.В.</t>
  </si>
  <si>
    <t>Салихат</t>
  </si>
  <si>
    <t>Салихат живет в дагестанском селе, затерянном среди гор. Как и все молодые девушки, она мечтает о счастливом браке, основанном на взаимной любви и уважении. Но отец все решает за нее. Салихат против воли выдают замуж за вдовца Джамалутдина. Девушка попадает в незнакомый дом, где ее ждет новая жизнь со своими порядками и обязанностями. Ей предстоит угождать не только мужу, но и остальным домочадцам: требовательной тетке мужа, старшему пасынку и его капризной жене. Но больше всего Салихат пугает таинственное исчезновение первой жены Джамалутдина, красавицы Зехры… Новая жизнь представляется ей настоящим кошмаром, но что готовит ей будущее — еще предстоит узнать.
«Это сага, написанная простым и наивным языком шестнадцатилетней девушки. Сага о том, что испокон веков объединяет всех женщин независимо от национальности, вероисповедания и возраста: о любви, семье и детях. А еще — об ожидании счастья, которое непременно придет. Нужно только верить, надеяться и ждать».
Наталья Елецкая
Роман — финалист национальной литературной премии «Рукопись года».</t>
  </si>
  <si>
    <t>56-СПб-20</t>
  </si>
  <si>
    <t>ASE000000000713638</t>
  </si>
  <si>
    <t>978-5-17-091621-4</t>
  </si>
  <si>
    <t>С неба упали три яблока (2-е изд.)</t>
  </si>
  <si>
    <t>История одной маленькой деревни, затерянной высоко в горах, и ее немногочисленных обитателей, каждый из которых немножко чудак, немножко ворчун и в каждом из которых таятся настоящие сокровища духа.</t>
  </si>
  <si>
    <t>ASE000000000833759</t>
  </si>
  <si>
    <t>978-5-17-105930-9</t>
  </si>
  <si>
    <t>Килина Д.</t>
  </si>
  <si>
    <t>ИГ/РА</t>
  </si>
  <si>
    <t>Самым сложным было не жить так, как я жила, нет. Самым сложным было, когда он вернул меня обратно. За полтора года, что была в бегах, я постепенно начала чувствовать. Жить. Радоваться каждому новому дню. Доверять людям. Раны постепенно начали заживать, рубцеваться, на месте сожженной заживо кожи появилась новая. И она была слишком тонкой и нежной, мягкой, когда он бросил меня в это пекло снова.  
Я обещала себе, что я найду его и уничтожу. Это была единственная мысль, которая помогала мне выжить. Я постоянно думала о нем, о том, как буду убивать его, как искупаюсь в его крови. Я ненавидела его всем сердцем, за то, что не пустил пулю в лоб, а отдал меня этим шакалам. За то, как он ухмыльнулся, взял конверт с деньгами и спокойно ушел, даже не обернувшись.  
Его называют Лазарь. И я его убью.</t>
  </si>
  <si>
    <t>314-ЖАНР-17</t>
  </si>
  <si>
    <t>#Сеть</t>
  </si>
  <si>
    <t>ASE000000000833756</t>
  </si>
  <si>
    <t>978-5-17-105927-9</t>
  </si>
  <si>
    <t>Шторм Наташа</t>
  </si>
  <si>
    <t>Синдром зверя</t>
  </si>
  <si>
    <t>Таинственный преследователь идет по следам Алены Темниковой днем и ночью, не давая подсказок, почему именно она стала его жертвой. Теперь опасность подстерегает ее не только в темном проходном дворе, но и в собственной спальне. Спасти Алену может только чудо. И оно происходит — появляется человек, готовый протянуть руку помощи. Но парень явно не образец добродетели. Кто он — охотник или союзник? Можно ли ему доверять, соглашаясь стать приманкой для преступника?..</t>
  </si>
  <si>
    <t>313-ЖАНР-17</t>
  </si>
  <si>
    <t>ASE000000000833755</t>
  </si>
  <si>
    <t>978-5-17-105926-2</t>
  </si>
  <si>
    <t>Контракт со зверем</t>
  </si>
  <si>
    <t>Романы Наташи Шторм уже не первый месяц бьют рекорды продаж среди электронных книг. Интригующие, чувственные и динамичные психологические драмы — для тех, кого привлекают опасные связи и сильные страсти!
РОМАН-АДРЕНАЛИН, СТАВШИЙ ХИТОМ РУНЕТА!
Что делать, если ты едва сводишь концы с концами, а твой сын разбил машину крутого бизнесмена, и тот даёт сутки, чтобы собрать деньги? Ничего! Расслабиться и согласиться на сделку. Стать на четыре месяца женой сумасшедшего миллионера. Но что творится в душе опасного мужчины? И почему тебе  вдруг захотелось проникнуть в эти тёмные глубины? Контракт со зверем подписан, дьявольский аттракцион начался. Дело остаётся за малым… Выжить</t>
  </si>
  <si>
    <t>ASE000000000829112</t>
  </si>
  <si>
    <t>978-5-17-102562-5</t>
  </si>
  <si>
    <t>Лагутина А.Б.</t>
  </si>
  <si>
    <t>Мисс Страна. Чудовище и красавица</t>
  </si>
  <si>
    <t>Алла Лагутина —  писательница, журналистка, финалистка конкурсов красоты «Мисс Москва» и «Мисс Россия», участница популярного реалити-шоу «Холостяк», фотомодель. 
Первые истории сочинила прямо за школьной партой, публиковалась в молодёжных газетах Байкальской области, с шестнадцати лет работает в печатных СМИ, училась в Московском государственном университете культуры и искусств. Последние несколько лет занималась тележурналистикой, сотрудничала с телеканалами «МУЗ-ТВ» и «Доверие».</t>
  </si>
  <si>
    <t>244-ЖАНР-17</t>
  </si>
  <si>
    <t>ASE000000000833758</t>
  </si>
  <si>
    <t>978-5-17-105929-3</t>
  </si>
  <si>
    <t>ДУ/РА</t>
  </si>
  <si>
    <t>Бросив вызов сильным мира сего, Тимур рискует всем: своей карьерой, спокойным существованием, любимой женщиной и даже жизнью, ведь те, у кого он встал на пути, не остановятся не перед чем. Но чтобы победить в этом противостоянии, прежде всего ему надо победить себя, свои самые глубинные страхи, пройти чудовищное испытание перед открытыми воротами в преисподнюю…</t>
  </si>
  <si>
    <t>ASE000000000827803</t>
  </si>
  <si>
    <t>978-5-17-101317-2</t>
  </si>
  <si>
    <t>Лэмб А.</t>
  </si>
  <si>
    <t>Роботер</t>
  </si>
  <si>
    <t>Когда космические колонии Земли потеряли связь с родной планетой, им пришлось выживать без всякой поддержки. Процесс терраформирования оказался слишком труден и длителен, и люди изменились сами с помощью киборгизации и генетических модификаций. Когда же потомки первых колонистов, наконец, установили хрупкое равновесие с окружающими их враждебными мирами, оказалось, что Земля не погибла. И теперь возродившаяся из руин цивилизация хочет вернуть колонии себе, попутно истребив всех «мутантов». Так начинается первая межзвездная война, грязная, опасная и чудовищно дорогая. В разгар войны люди сталкиваются с иным и чуждым разумом, бесстрастным и всесильным, чьи мотивы непознаваемы, а возможности бесконечны. Только первым на контакт с ним случайно выходит роботер, человек, специально выведенный для управления сложнейшими техническими системами, а его психология и образ мыслей порой сильно отличаются от привычных. Вскоре люди поймут, что о подлинных тайнах космоса они не знают ничего и за некоторые секреты придется заплатить очень высокую цену.</t>
  </si>
  <si>
    <t>2787-AST</t>
  </si>
  <si>
    <t>Темная материя</t>
  </si>
  <si>
    <t>ASE000000000724454</t>
  </si>
  <si>
    <t>978-5-17-098272-1</t>
  </si>
  <si>
    <t>Брин Д.</t>
  </si>
  <si>
    <t>Погружение в Солнце</t>
  </si>
  <si>
    <t>Каждый вид во Вселенной обрел сознание, пройдя Возвышение, получив разум от своих инопланетных наставников,  своей расы патронов. Каждый, кроме людей. Люди устремились к звездам самостоятельно, пройдя собственную эволюцию. Или же некая таинственная цивилизация все же начала процесс Возвышения на Земле многие тысячелетия назад? И если так, то почему покинула человечество? 
Оказавшись в положении изгоев, люди пытаются обрести свое место в галактической иерархии, но все меняется, когда в Солнечной системе находят еще одну аномалию: непонятных «призраков» на Солнце, возможно, самую невероятную форму жизни из всех, известных в исследованном космосе. Для изучения этого феномена  отправлена экспедиция, которой предстоит спуститься в кипящую солнечную преисподнюю. Но кто-то или что-то не хочет успеха землян, а обитатели Солнца оказываются гораздо страшнее и таинственнее, чем думали ученые.</t>
  </si>
  <si>
    <t>243-СПб-17</t>
  </si>
  <si>
    <t>ASE000000000724016</t>
  </si>
  <si>
    <t>978-5-17-097853-3</t>
  </si>
  <si>
    <t>Звездный прилив</t>
  </si>
  <si>
    <t>Исследовательский корабль «Бросок» с командой из 150 разумных дельфинов, 7 человек и одного разумного шимпанзе, находит покинутый флот космических кораблей — каждый размером с небольшую Луну. Возможно, они принадлежат Прародителям, легендарной инопланетной расе, которая первой начала сеять разум среди звезд, а потом бесследно исчезла. 
Обладая информацией об одном из самых важных открытий в галактике, «Бросок» становится мишенью для нескольких флотов внеземных цивилизаций и терпит крушение на неизвестной водной планете Китруп. Пока в космосе инопланетные армады развязывают настоящую войну в борьбе за знания Прародителей, экипаж «Броска» выясняет, что Китруп – это очень странный мир. Его фауна крайне враждебна, а в бескрайних глубинах таится немало секретов, способных навсегда перевернуть историю всего обитаемого космоса.</t>
  </si>
  <si>
    <t>282-СПб-17</t>
  </si>
  <si>
    <t>ASE000000000833481</t>
  </si>
  <si>
    <t>978-5-17-105654-4</t>
  </si>
  <si>
    <t>«Первые слова» — яркая, красочная интерактивная книжка для самых маленьких в игровой форме научит ребёнка разгадывать загадки. Очень интересно перелистывать странички: пазлы можно вытащить и попробовать снова подобрать к словам картинки. Идеальное развивающее пособие для тренировки пальчиков, расширения кругозора, совершенствования речи.
Для детей до 3 лет.</t>
  </si>
  <si>
    <t>004/18</t>
  </si>
  <si>
    <t>100x70/28(буклет)</t>
  </si>
  <si>
    <t>Карточки со шнуровкой и пазлами</t>
  </si>
  <si>
    <t>ASE000000000833655</t>
  </si>
  <si>
    <t>978-5-17-105823-4</t>
  </si>
  <si>
    <t>Дневник Домового</t>
  </si>
  <si>
    <t>Впервые в одной книге – все дневники знаменитого Домового, любимца Рунета и грозы сантехников. 
Новогодние загулы с Котом, философские споры с тараканом, феерические операции по выживанию лишних жильцов из дома и ключевая роль в мировой войне сказочной нечисти. 
Домовой записал всё!</t>
  </si>
  <si>
    <t>356-Л/16</t>
  </si>
  <si>
    <t>Одобрено Рунетом. Подарочное</t>
  </si>
  <si>
    <t>ASE000000000838871</t>
  </si>
  <si>
    <t>978-5-17-110759-8</t>
  </si>
  <si>
    <t>Цыпкин А.Е.</t>
  </si>
  <si>
    <t>БеспринцЫпное матерное, или Трагическое недоразумение</t>
  </si>
  <si>
    <t>Язык, который понимают все, в любой точке планеты. Немногочисленные, очень похожие звукосочетания, которыми можно выразить любую эмоцию и почти какую угодно ситуацию. Особенно он полезен в случаях безвыходных и неосмысленных. Иногда даже самый интеллигентный человек хочет говорить именно на нем. От избытка чувств. Но надо уметь.
Рассказы Александра Цыпкина – уже знакомые вам по книгам «Девочка, которая всегда смеялась последней», «Женщины непреклонного возраста» и новые – в сверхэмоциональной версии. Ограниченным тиражом. Не просто БеспринцЫпные, а МАТЕРНЫЕ. Во всей своей силе и красе, которые можно достигнуть только на этом уникальном языке.</t>
  </si>
  <si>
    <t>347-СПб-19</t>
  </si>
  <si>
    <t>ASE000000000855460</t>
  </si>
  <si>
    <t>978-5-17-134725-3</t>
  </si>
  <si>
    <t>Люди нашего двора</t>
  </si>
  <si>
    <t>В это иллюстрированное издание вошли рассказы Наринэ Абгарян, ранее выходившие в сборнике «Зулали». Все они о хрупком мире людей. Об одиночестве и о том, как важно, когда есть кто-то рядом. О распирающей грудную клетку изнутри любви ко всему, что вокруг нас. И о нас самих.</t>
  </si>
  <si>
    <t>ASE000000000854995</t>
  </si>
  <si>
    <t>978-5-17-134253-1</t>
  </si>
  <si>
    <t>Цыпкин А.Е., Абгарян Н., Рубина Д., Улицкая Л. и др.</t>
  </si>
  <si>
    <t>Необыкновенное обыкновенное чудо</t>
  </si>
  <si>
    <t>«Необыкновенное обыкновенное чудо» — совместный проект Издательской группы «АСТ» и Благотворительного Фонда Константина Хабенского.
Лучшие авторы, пишущие на русском языке: Людмила Петрушевская, Дина Рубина, Людмила Улицкая, Марина Степнова, Наринэ Абгарян, Яна Вагнер, Татьяна Замировская, Сергей Лукьяненко, Эдуард Овечкин, Александр Цыпкин и другие современные писатели  — предоставили свои рассказы для публикации в этом сборнике.
«В этой действительно уникальной книге собраны рассказы подопечных нашего Фонда вместе с историями популярных писателей. Мы в Фонде уже давно хотели подарить детям возможность попробовать себя в роли литераторов и рады, что знаменитые авторы согласились вместе с нами поучаствовать в такой невероятно трогательной истории».
Константин Хабенский
«Если вы откроете эту книгу, то случится чудо, и не только потому что чудесные истории войдут в вашу жизнь, а потому что мы сможем помочь ребятам, которым это сегодня наиболее необходимо. Удивительный проект, в котором сочетаются замечательная литература и благородная цель».
Александр Цыпкин</t>
  </si>
  <si>
    <t>ASE000000000857335</t>
  </si>
  <si>
    <t>978-5-17-136502-8</t>
  </si>
  <si>
    <t>Понаехавшая</t>
  </si>
  <si>
    <t>«Понаехавшая» — история жизни маленького человека в большом городе. История смешная, немного горькая, но, безусловно, добрая.
У каждого понаехавшего своя Москва. У героини этой книги город именно такой, каким она захотела его увидеть: шумный, бестолковый, но удивительно незлобивый — благодаря чудесным людям, готовым предложить помощь именно тогда, когда, казалось, ждать ее не от кого.
Быть понаехавшим не так уж и сложно, когда вокруг есть те, о которых потом, спустя десятилетия, вспоминаешь с любовью и благодарностью.</t>
  </si>
  <si>
    <t>ASE000000000842689</t>
  </si>
  <si>
    <t>978-5-17-114667-2</t>
  </si>
  <si>
    <t>Взрослая психология. 11 простых правил жизни</t>
  </si>
  <si>
    <t>Автор рассматривает под микроскопом любовь, дружбу, патриотизм, предназначение и нравственность. Она не даёт им четких определений, но разбирает чувства от этих слов, словно в каждой букве заключена своя эмоция.
Читая книгу «Взрослая психология. 11 простых правил жизни», вы попадаете в укромный уголок, где есть место для размышлений о себе и о том, что вас окружает.</t>
  </si>
  <si>
    <t>120-ВР-19РИП</t>
  </si>
  <si>
    <t>#ЯЖЕМАТЬ: книги для родителей</t>
  </si>
  <si>
    <t>ASE000000000848618</t>
  </si>
  <si>
    <t>978-5-17-120212-5</t>
  </si>
  <si>
    <t>Косенкин А.А.</t>
  </si>
  <si>
    <t>100 тысяч вопросов обо всем на свете</t>
  </si>
  <si>
    <t>В книге «100 тысяч вопросов обо всём на свете» собраны самые интересные и познавательные вопросы, которые то и дело приходят на ум любознательным читателям. 
Кто придумал вертолёт? Когда появились автобусы? А зоопарки? Существовал ли на самом деле Остров Сокровищ? Почему по телефону мы говорим «алло»? 
С помощью вопросов дети познают мир, и данная книга станет прекрасным помощником в этом деле. 
Для среднего школьного возраста.</t>
  </si>
  <si>
    <t>61-А-00п</t>
  </si>
  <si>
    <t>100 тысяч вопросов и ответов</t>
  </si>
  <si>
    <t>ASE000000000843436</t>
  </si>
  <si>
    <t>978-5-17-115110-2</t>
  </si>
  <si>
    <t>Коссантели В.</t>
  </si>
  <si>
    <t>Ископаемые</t>
  </si>
  <si>
    <t>У Джорджа выдался не самый удачный день: его велосипед украли, и ему пришлось идти домой под проливным дождем. В таких обстоятельствах настроение испортится у кого угодно, а особенно если в обмен на твой замечательный велосипед тебе предлагают заржавевшее, розовое и совершенно девчачье недоразумение!
Теперь мальчику срочно нужно заработать денег, и — как удачно! — он натыкается на объявление:
Требуется помощник
Любовь к животным обязательна
Должен быть Подходящим Человеком
Кто может быть более подходящим человеком, чем Джордж? Мальчик не подозревал, что эта работа изменит его представление о мире...</t>
  </si>
  <si>
    <t>386-СТРИМ-19</t>
  </si>
  <si>
    <t>Дом секретов</t>
  </si>
  <si>
    <t>ASE000000000842240</t>
  </si>
  <si>
    <t>978-5-17-113960-5</t>
  </si>
  <si>
    <t>Исли Ш.</t>
  </si>
  <si>
    <t>Отель "Странник"</t>
  </si>
  <si>
    <t>За этой дверью мир твоих мечтаний.
Там паутина волшебства скрывает тайны.
И раз готов рискнуть – шагни за дверь.
Куда же ты отправишься теперь?
Мы ждем тебя всегда в Отеле «Странник».
Двойняшек Кэмерона и Кэсс воспитывает бабушка: их мама умерла, а папа пропал. Сейчас Кэму тринадцать лет и его главная мечта – найти отца, на память о котором остался один только загадочный талисман. 
Но мальчик никак не ожидал увидеть изображение со своего талисмана на дверях таинственного отеля, невесть откуда взявшегося в их тихом городке.
Теперь Кэм уверен, что его отец как-то связан со «Странником», а может, даже исчез в одной из его волшебных комнат. 
Отель полон опасных секретов. И если гость не будет осторожен, его путешествие закончится, даже не начавшись…</t>
  </si>
  <si>
    <t>3819-AST</t>
  </si>
  <si>
    <t>ASE000000000853967</t>
  </si>
  <si>
    <t>978-5-17-133240-2</t>
  </si>
  <si>
    <t>Мудрость Алмазного Огранщика: солнечный свет на пути к свободе</t>
  </si>
  <si>
    <t>Спустя десятилетия после успеха мирового бестселлера «Алмазный Огранщик» Геше Майкл Роуч перевел с тибетского языка комментарий к самой важной книге буддийского мировоззрения — «Сутре Алмазного Огранщика». Именно ее Геше Майкл использовал для достижения успеха в бизнесе и личного успеха, а также распространения древней азиатской мудрости в современном мире. Невероятно глубокий комментарий к этой сутре тибетского мастера Чоне Ламы был найден в библиотеке Санкт-Петербурга и впервые переведен с тибетского. 
Сам Геше Майкл Роуч говорит: «Эта сутра и этот комментарий — как первое издание Нового Завета в христианстве. Я верю, что эта книга поможет изменить наш мир и сместить фокус с соперничества и эгоизма на взаимное сострадание и помощь друг другу».
В этой книге вы найдете ответы на вопросы ученика Будды: «Как нам следует жить? Как нам следует практиковать? Как нам следует думать?»… Она заставит вас по-новому посмотреть на мир и вашу жизнь. Прочитав эту книгу, вы поймете глубокую истину о том, как и почему все существует в нашем мире, а также осознаете, как достичь счастья и самых высших духовных реализаций.</t>
  </si>
  <si>
    <t>543-ВР-В20</t>
  </si>
  <si>
    <t>Система Алмазный Огранщик</t>
  </si>
  <si>
    <t>ASE000000000859076</t>
  </si>
  <si>
    <t>978-5-17-138177-6</t>
  </si>
  <si>
    <t>Просекин А.М., Хмеловская М.А.</t>
  </si>
  <si>
    <t>10 принципов жизни. Алмазная мудрость на каждый день. Книга + игра</t>
  </si>
  <si>
    <t>Авторы не только рассказывают, но и показывают на конкретных примерах, как следование Десяти этическим принципам или их нарушение определяет то, куда вы движетесь — к индивидуальному раю или аду. Как мысли о супружеской измене приводят к появлению ненадёжных партнёров в бизнесе. Как радость за успехи другого человека, помогает осуществлять заветные мечты. Книга учит применять древние знания, открытые современному миру Майклом Роучем, в ежедневных бытовых ситуациях. А главное — помогает изменить траекторию жизни, переписать свой ад на рай.
Книгу дополняет авторская трансформационная игра «Алмазная мудрость» — эффективный инструмент оценки целей и их достижения путём внедрения системы Кармического Менеджмента во все сферы вашей жизни. Игра помогает развитию способности видеть причинно-следственные связи и улучшает карму, имеет диагностический и, главное, терапевтический эффект. Именно поэтому она неизбежно приведёт вас к цели.</t>
  </si>
  <si>
    <t>382-ВР-В-21</t>
  </si>
  <si>
    <t>ASE000000000836903</t>
  </si>
  <si>
    <t>978-5-17-109210-8</t>
  </si>
  <si>
    <t>Как работает йога: здоровье по системе Алмазного Огранщика</t>
  </si>
  <si>
    <t>Майкл Роуч – буддийский монах, преподаватель Учения Будды, первый американец, получивший титул «геше», т.е. доктора буддийской философии. Без опыта, денег и связей, опираясь только на буддийские знания об устройстве мира, он основал одну из самых успешных компаний в Нью-Йорке. 
Эта книга – увлекательная притча о йоге и нашем мировоззрении, идеология самосовершенствования духа через тело. Ведь йога – это не просто комплекс упражнений, но прежде всего философия и образ жизни, передаваемые испокон веков как часть практики йоги. 
Главная героиня книги – молодая девушка, которая находит опасные приключения в северных районах средневековой Индии. События, которые угрожают ее жизни, становятся самой удивительной школой йоги и философии духа – для самой девушки и ее гонителей. Советы и практики, которые используют наши герои, взяты из древнейшей книги о йоге – «Йога-сутры» гуру Патанджали. И хотя она была написана более двух тысяч лет назад в Индии, она не потеряла своей актуальности и в наши дни. 
«Я советую вам, где бы вы ни жили и где бы ни занимались йогой, постараться изучать и воплощать эти идеи во время ваших занятий. Они помогут сделать ваше тело молодым и сильным, а сердце – открытым и счастливым».
Майкл Роуч</t>
  </si>
  <si>
    <t>ASE000000000845205</t>
  </si>
  <si>
    <t>978-5-17-116824-7</t>
  </si>
  <si>
    <t>Её величество Йога-сутра. Древняя мудрость для вашей йоги</t>
  </si>
  <si>
    <t>Практикуете ли вы йогу регулярно или только думаете начать — вы можете использовать эту книгу в любом случае. Написанная около двух тысячелетий назад Йога-сутра есть первоисточник для всех разновидностей йоги в современном мире. В ней содержится разгадка глубочайших тайн о том, как заставить йогу работать на вас.
Этот новый перевод Йога-сутры отличается достоверностью и тщательностью. Его легко использовать в повседневной жизни. Санскритский текст оригинала восстановлен по древним рукописям и манускриптам на пальмовых листьях. Объяснение каждой строфы написано на основании анализа сотен ксилографов, обнаруженных в районе Гималайских гор. Автор делится своим опытом практики учения йоги под прямым руководством лучших наставников Индии и Тибета.
В новой книге Майкла Роуча вы найдете авторитетный комментарий к каждой из сутр. Заметки и разъяснения геше Майкла просты и понятны, незапятнаны неясной академической терминологией или жаргоном нью-эйдж.</t>
  </si>
  <si>
    <t>877-ВР-19</t>
  </si>
  <si>
    <t>ASE000000000840944</t>
  </si>
  <si>
    <t>978-5-17-112788-6</t>
  </si>
  <si>
    <t>Живые Мысли</t>
  </si>
  <si>
    <t>Счастье на ладони</t>
  </si>
  <si>
    <t>ASE000000000833948</t>
  </si>
  <si>
    <t>978-5-17-106241-5</t>
  </si>
  <si>
    <t>Пространство для любви и счастья. Как превратить дом в источник радости, покоя и гармонии</t>
  </si>
  <si>
    <t>Как создать дом, в котором люди не будут знать ссор, конфликтов, бедности? Как сделать дом источником энергии? Есть ли для этого особые техники, которые будут доступны всем, независимо от возраста и материального положения? Дом, квартира, пространство вокруг вас обладает огромной животворной энергией, оно способно наделять здоровьем, продлевать молодость, создавать атмосферу гармонии, благополучия, любви — если знать, как пробудить энергию дома и направить ее на помощь нам. Но неправильно организованное пространство дома может отнимать силы, в буквальном смысле мешать жить. 
Психолог и философ, автор более 40 книг, Анатолий Некрасов собрал в этой книге современные знания, которые помогут сделать ваш дом живым, наполнить его светом и энергией! Вы найдете здесь советы по самым разным аспектам — от отношений в большой семье до точных расчетов идеального дома — и узнаете о роли воды, животных и различных материалов в создании Живого Дома.</t>
  </si>
  <si>
    <t>160-ПР-17</t>
  </si>
  <si>
    <t>ASE000000000833949</t>
  </si>
  <si>
    <t>978-5-17-106242-2</t>
  </si>
  <si>
    <t>Перед вами новое издание знаменитого бестселлера Анатолия Некрасова «Материнская любовь». Эта книга выдержала десятки переизданий, о ней написаны сотни читательских отзывов. «Меняет жизнь!», «Открывает глаза!», «Путь из тупика» — вот что чаще всего говорят об этой книге читатели.
Вы узнаете о материнской любви, в том числе и о тех ее проявлениях, которые приносят множество страданий и горя и родителям, и детям, и обществу в целом. Вам покажется это странным, но вы просто не смотрели на материнскую любовь «с другой стороны». Исследований такой глубины на эту тему еще не было. Эта книга — для каждой семьи, потому что она показывает, в чем истинная причина семейных проблем и какую «работу над ошибками» нужно сделать, чтобы стать счастливым и успешным.</t>
  </si>
  <si>
    <t>ASE000000000856035</t>
  </si>
  <si>
    <t>978-5-17-135299-8</t>
  </si>
  <si>
    <t>Счастье в потоке</t>
  </si>
  <si>
    <t>Эта книга для самостоятельной работы, позволяющая сжато, экстерном освоить приемы тренинга Поток жизни и пройти «точку невозврата», то есть приобрести состояние, в котором человек уже не только не возвращается в прежнюю «полосатую жизнь», но и живет счастливо все время, постоянно увеличивая свое счастье. 
Читатель может, не выходя из дома, создать свой Поток жизни и в дальнейшем продолжать расчищать его русло, чтобы в вашей жизни были только счастье и радость. Те, кто уже прошел этот тренинг, своей жизнью и положительными изменениями в ней подтвердили эффективность авторского комплексного подхода.</t>
  </si>
  <si>
    <t>98-ВРЕМ-13</t>
  </si>
  <si>
    <t>ASE000000000837668</t>
  </si>
  <si>
    <t>978-5-17-109644-1</t>
  </si>
  <si>
    <t>1000 и один способ быть самим собой</t>
  </si>
  <si>
    <t>Из-за ошибок воспитания и детских обид люди не могут строить свою дальнейшую жизнь настолько счастливо, насколько им хотелось бы. Возникают комплексы, человек надевает маску, он уже не может быть просто счастлив. 
В этой книге дан большой практический материал по работе над собой, разбор различных сложных жизненных ситуаций. Эта книга поможет увидеть себя настоящего, обрести радость и гармонию.</t>
  </si>
  <si>
    <t>75-ПР-18</t>
  </si>
  <si>
    <t>ASE000000000838965</t>
  </si>
  <si>
    <t>978-5-17-110842-7</t>
  </si>
  <si>
    <t>Зубарева Наталья</t>
  </si>
  <si>
    <t>Вальс Гормонов 2. Девочка, девушка, женщина + "мужская партия". Танцуют все!</t>
  </si>
  <si>
    <t>"Вальс Гормонов 2. Девочка, девушка, женщина + "мужская партия". Танцуют все!" - вторая книга самого популярного доктора Инстаграм, блог которой читает более 2 миллионов подписчиков, а мега-бестселлер «Вальс Гормонов» продан рекордным тиражом.
В новой книге собраны уникальные знания, которые совершат революцию в вашей голове! 
Нигде не публиковавшаяся информация об иммунитете, женском здоровье, ПМС, КОК, целлюлите, ранней седине, беременности, о грудном вскармливании и многое-многое другое! 
Секреты лечения (стойкой ремиссии) считавшихся прежде неизлечимыми болезней.
И самое долгожданное – мужская партия, которой так не хватало в первой книге и о которой просили сотни тысяч читательниц! Все самое важное о мужских гормонах и стрессе, облысении, пивном животике, питании, мужском климаксе.</t>
  </si>
  <si>
    <t>45-ПР-18</t>
  </si>
  <si>
    <t>Элементы ГОРМОНии</t>
  </si>
  <si>
    <t>ASE000000000833600</t>
  </si>
  <si>
    <t>978-5-17-105796-1</t>
  </si>
  <si>
    <t>Вальс Гормонов: вес, сон, секс, красота и здоровье как по нотам</t>
  </si>
  <si>
    <t>Наталья Зубарева — врач, специализирующаяся на гормональном здоровье и питании для баланса эндокринной системы.
В блоге @doctor_zubareva, который читает более 1 миллиона подписчиков, — самые острые темы женского здоровья, бесценные советы и рекомендации, тысячи историй выздоровевших пациенток.
«Вальс гормонов» — это уникальная женская энциклопедия здоровья. Вы узнаете, как:
• снизить вес;
• избавиться от бессонницы;
• нормализовать женский цикл;
• стать красавицей с идеальными кожей, ногтями и волосами;
• почувствовать крылья за спиной и бесконечный приток энергии и сил.
Десятки ответов на самые важные и серьезные вопросы о женском здоровье, о связанных с гормональным дисбалансом проблемах и их решении.
Главное о женском гормональном здоровье простым и понятным языком от самого популярного доктора Instagram.</t>
  </si>
  <si>
    <t>177-ПР-17</t>
  </si>
  <si>
    <t>ASE000000000844211</t>
  </si>
  <si>
    <t>978-5-17-117873-4</t>
  </si>
  <si>
    <t>Кишка всему голова. Кожа, вес, иммунитет и счастье — что кроется в извилинах «второго мозга»</t>
  </si>
  <si>
    <t>Наталья Зубарева — автор бестселлеров «Вальс гормонов» и «Вальс гормонов 2», практикующий доктор превентивной и функциональной медицины, создательница популярнейшего образовательного блога @doctor_zubareva (более 2,7 миллионов подписчиков) и онлайн-проекта «Академия Здоровья» (@zubareva_online), научный редактор книжной серии издательства АСТ. В новой книге доктор Зубарева рассказывает о кишечнике — «втором мозге» человека. 
Триллионы бактерий человеческого организма составляют микробиом — единую экосистему, огромную роль в функционировании которой играет кишечник. Этот орган непосредственно влияет на наше здоровье: кожу, иммунитет, вес, эмоциональное состояние, работу мозга и даже гормональный фон.
В книге представлены выводы, основанные на данных фундаментальной медицины, подкрепленных последними исследованиями российских и западных ученых, а также практикой функциональной медицины. Автор делится профессиональным опытом и своим взглядом на диагностику и лечение заболеваний, связанных с дисфункциями ЖКТ.
Читатель узнает, что связывает кишечник и мозг, как бактерии управляют нашим самочувствием, настроением и привычками, к каким болезням ведет неправильное питание, а также еще очень много важной информации — от антибиотиков и аллергии до секретов красивой и здоровой кожи. Позаботьтесь о своем микробиоме — а он позаботится о том, чтобы вы были здоровы и счастливы!</t>
  </si>
  <si>
    <t>9-ПР-19</t>
  </si>
  <si>
    <t>ASE000000000842749</t>
  </si>
  <si>
    <t>978-5-17-114479-1</t>
  </si>
  <si>
    <t>Макеев А.В.</t>
  </si>
  <si>
    <t>Сиблаг НКВД. Последние письма пастора Вагнера</t>
  </si>
  <si>
    <t>Материалы для этой книги о судьбе своего прадеда Александр Макеев - руководитель Центра документации Музея истории ГУЛАГа - собирал в течение трех лет. 
За это время было сделано огромное количество запросов в различные архивы России и бывших республик СССР, получены материалы следственных, административных и личных дел. Найдено большое количество фотографий и писем, казалось, утраченных навсегда. 
Александру удалось найти 38 писем своего прадеда из Сиблага. Это последние письма пастора, в которых он пытается поддержать своих родных в вынужденной разлуке. Жене и детям до конца жизни не довелось узнать, что случилось и почему письма из Сиблага перестали приходить. В ходе поисков правнуку удалось выяснить настоящую причину такого молчания: Вольдемар Вагнер был расстрелян 24 сентября 1937 года.
Александру Макееву удалось также установить личности людей, непосредственно участвовавших в расстреле прадеда, всех членов расстрельной команды. Александр Макеев в своей книге не просто описывает судьбу репрессированной семьи. Он делится поисковым опытом. Благодаря этому исследованию автор сменил род деятельности, начал работать в Центре документации Музея истории ГУЛАГа и помогать тем, кто ищет информацию о репрессированных.</t>
  </si>
  <si>
    <t>317-ВР-19</t>
  </si>
  <si>
    <t>Человек в истории</t>
  </si>
  <si>
    <t>ASE000000000830957</t>
  </si>
  <si>
    <t>978-5-17-107444-9</t>
  </si>
  <si>
    <t>Загадки (ил. Бордюг С.Н., Трепенок С.А.)</t>
  </si>
  <si>
    <t>Все дети любят играть и отгадывать загадки. Все дети любят стихи. В этом небольшом сборнике вы найдете самые интересные стихи-загадки детского классика С.Я. Маршака, дополненные яркими иллюстрациями-подсказками известных художников Сергея Бордюга и Наталии Трепенок. А благодаря удобному и необычному формату книжки-лесенки, теперь легко найти любимую страничку.</t>
  </si>
  <si>
    <t>200x200</t>
  </si>
  <si>
    <t>Книжки-лесенки для малышей</t>
  </si>
  <si>
    <t>ASE000000000834500</t>
  </si>
  <si>
    <t>978-5-17-106657-4</t>
  </si>
  <si>
    <t>«Домашние животные» — красочная познавательная книжка со стикерами, которые много раз можно приклеивать на страницы. Развивающие задания позволят не только познакомить малыша с домашними животными, но и развить речь, мелкую моторику, мышление, внимание и память.  
Для дошкольного возраста.</t>
  </si>
  <si>
    <t>088/17</t>
  </si>
  <si>
    <t>Многоразовые наклейки: наклей картинку</t>
  </si>
  <si>
    <t>ASE000000000836725</t>
  </si>
  <si>
    <t>978-5-17-108700-5</t>
  </si>
  <si>
    <t>Весёлый зоопарк</t>
  </si>
  <si>
    <t>«Весёлый зоопарк» — прекрасно иллюстрированная книга с многоразовыми наклейками для любознательных малышей. Ребёнок может фантазировать и приклеивать картинки, не боясь допустить ошибку, ведь наклейки — многоразовые!
Для дошкольного возраста.</t>
  </si>
  <si>
    <t>037/18</t>
  </si>
  <si>
    <t>ASE000000000834497</t>
  </si>
  <si>
    <t>978-5-17-106654-3</t>
  </si>
  <si>
    <t>Времена года. Одень малыша по погоде</t>
  </si>
  <si>
    <t>«Времена года. Одень малыша по погоде» — красочная познавательная книжка со стикерами, которые много раз можно приклеивать на страницы. Развивающие задания позволят не только познакомить малыша с временами года, но и развить речь, мелкую моторику, мышление, внимание и память.  
Для дошкольного возраста.</t>
  </si>
  <si>
    <t>085/17</t>
  </si>
  <si>
    <t>ASE000000000836727</t>
  </si>
  <si>
    <t>978-5-17-108702-9</t>
  </si>
  <si>
    <t>Любимые игрушки</t>
  </si>
  <si>
    <t>«Любимые игрушки» — прекрасно иллюстрированная книга с многоразовыми наклейками для любознательных малышей. Ребёнок может фантазировать и приклеивать картинки, куда ему захочется, не боясь допустить ошибку, ведь наклейки — многоразовые!
Для дошкольного возраста.</t>
  </si>
  <si>
    <t>038/18</t>
  </si>
  <si>
    <t>ASE000000000839094</t>
  </si>
  <si>
    <t>978-5-17-110972-1</t>
  </si>
  <si>
    <t>«Принцессы» — прекрасно иллюстрированная книжка с многоразовыми наклейками для весёлой компании подружек. Девочки смогут фантазировать и создавать сказочный мир, украшая дворцовые залы,  приглашая принцесс на бал или отправляясь с ними в путешествие, ведь наклейки — многоразовые!
Для дошкольного возраста.</t>
  </si>
  <si>
    <t>ASE000000000839093</t>
  </si>
  <si>
    <t>978-5-17-110971-4</t>
  </si>
  <si>
    <t>«Динозавры» — настоящая находка для любознательных малышей.  Прекрасно иллюстрированная книжка с многоразовыми наклейками познакомит дошколят с миром динозавров — ребята выучат их названия, запомнят, как они выглядят. И конечно, смогут пофантазировать, наклеивая динозавриков то на одну страничку, то на другую, ведь наклейки — многоразовые!
Для дошкольного возраста.</t>
  </si>
  <si>
    <t>ASE000000000831765</t>
  </si>
  <si>
    <t>978-5-17-105027-6</t>
  </si>
  <si>
    <t>«Азбука» — красочная познавательная книжка со стикерами, которые много раз можно приклеивать на страницы. Развивающие задания позволят не только выучить алфавит, но и развить речь, мелкую моторику, мышление, внимание и память.  
Для дошкольного возраста.</t>
  </si>
  <si>
    <t>121/13</t>
  </si>
  <si>
    <t>ASE000000000845426</t>
  </si>
  <si>
    <t>978-5-17-118255-7</t>
  </si>
  <si>
    <t>Кнаак Ричард</t>
  </si>
  <si>
    <t>Warcraft: Легенды. Том 4</t>
  </si>
  <si>
    <t>В новом сборнике оригинальных историй, происходящих во вселенной Warcraft, завершается путешествие Трага Крутогора. В обители Короля-лича неупокоенному таурену предстоит битва за собственную душу. Три юноши отправляются на побережье Западного Края в поисках идеального места для рыбалки, но оказываются в плену у самой беспощадной команды пиратов, которая когда-либо ходила по Южным Морям. Сайлас Новолуний и его семья с Ярмарки Новолуния неожиданно оказываются в центре расследования мистического убийства, и им приходится бороться, чтобы доказать невиновность одного из членов семьи. А знаменитая писательница Кристи Голден рассказывает историю взросления Драки, матери Тралла, сына Дуротана. Хрупкой и больной с рождения девочке предстоит пережить годы изгнания и преодолеть свою слабость, чтобы завоевать своё место в клане Северного волка…</t>
  </si>
  <si>
    <t>Легенды Blizzard</t>
  </si>
  <si>
    <t>ASE000000000832204</t>
  </si>
  <si>
    <t>978-5-17-105415-1</t>
  </si>
  <si>
    <t>Warcraft: Легенды. Том 2</t>
  </si>
  <si>
    <t>Новый сборник захватывающих оригинальных историй, происходящих во вселенной Warcraft. Здесь вас ждёт продолжение саги о Траге Крутогоре, доблестном таурене, превратившимся в нежить. Трагические семейные истории повествуют о сёстрах-близнецах Лиэрен и Лоании, которые отправляются на поиски своих настоящих родителей, и орке Джаруке, оказавшемся в эпицентре кровавых событий на Дреноре из-за своего брата. А также вы отправитесь в удивительное путешествие с тауреном-шаманкой Ковой Широкий Рог и гномом-воином Майлсом Сгибателем.</t>
  </si>
  <si>
    <t>343-СТРИМ-17</t>
  </si>
  <si>
    <t>ASE000000000836822</t>
  </si>
  <si>
    <t>978-5-17-108792-0</t>
  </si>
  <si>
    <t>World of Warcraft. День дракона</t>
  </si>
  <si>
    <t>В туманные, смутные времена прошлого Азерот был населен множеством дивных созданий. Загадочные эльфы и храбрые, стойкие дворфы жили в относительном мире и согласии с племенами людей — до тех пор, пока нашествие демонического воинства, звавшегося Пылающим Легионом, не нарушило безмятежности Азерота, не сокрушило ее без остатка. Ныне орки, драконы, гоблины и тролли борются за господство над разрозненными, враждующими между собой королевствами, и все это — часть грандиозного, чудовищного замысла, призванного решить судьбу всего мира Warcraft.
Ужасающие волнения среди величайших волшебников мира вынуждают бродячего мага Ронина отправиться в нелегкий, полный опасностей путь во владения орков, в самую глубь Каз Модана. Так Ронин и обнаруживает масштабный, чреватый серьезными последствиями заговор, превосходящий мрачностью все, что он только мог себе вообразить, — угрозу, которая побудит его заключить рискованный союз с древними созданиями воздуха и огня, чтобы Азерот увидел новый рассвет.</t>
  </si>
  <si>
    <t>ASE000000000832203</t>
  </si>
  <si>
    <t>978-5-17-105414-4</t>
  </si>
  <si>
    <t>Warcraft: Легенды. Том 1</t>
  </si>
  <si>
    <t>Откройте этот потрясающий сборник оригинальных историй и погрузитесь в мир увлекательных приключений, которые происходят во вселенной Warcraft. Траг Крутогор, отважный таурен, с которым мы познакомились во второй книге трилогии «Warcraft: Тени во льдах», возвращается в мир живых... в обличье нежити. Гном-механик с талантом говорить глупости в самый неподходящий момент оказывается единственным, кто может утихомирить свирепого тролля. Сборник включает в себя четыре истории, наполненные приключениями, сражениями, драматическими событиями и юмором.</t>
  </si>
  <si>
    <t>342-СТРИМ-17</t>
  </si>
  <si>
    <t>ASE000000000850643</t>
  </si>
  <si>
    <t>978-5-17-122154-6</t>
  </si>
  <si>
    <t>World of Warcraft: Тралл. Сумерки Аспектов</t>
  </si>
  <si>
    <t>Когда Азерот был молод, благородные титаны назначили пять великих родов драконов хранителями зарождающегося мира, наделив главу каждого из них, Аспекта, частичкой собственных космических сил. Объединившись, Аспекты драконов посвятили себя борьбе со всеми силами зла, угрожавшими безопасности мира. Но более десяти тысяч лет назад Смертокрыл, глава рода черных драконов, сошел с ума и предал других Аспектов, расколов их единство. Его недавнее нападение на Азерот, известное как Катаклизм, повергло мир в хаос.
Ныне внутри Водоворота, что кроется в самом центре нестабильного Азерота, бывший вождь Орды Тралл и другие могущественные шаманы стараются не дать миру разойтись по швам. Но и в душе самого Тралла разворачивается битва, связанная с его новой жизнью среди Служителей Земли. Будучи не в состоянии сосредоточиться на своих обязанностях, Тралл охотно откликается на неожиданный призыв о помощи загадочной Изеры — Аспекта зеленых драконов. Скромное поручение скоро превращается в путешествие не только по всем уголкам Азерота, но и по временным потокам самой истории, ведь в видениях перед Изерой предстало ужасное возможное будущее: Время Сумерек. Прежде, чем оно станет реальностью, Тралл должен оставить свои сомнения в прошлом, найти истинное предназначение в настоящем и помочь драконам Азерота пережить Сумерки Аспектов.</t>
  </si>
  <si>
    <t>ASE000000000845499</t>
  </si>
  <si>
    <t>978-5-17-117108-7</t>
  </si>
  <si>
    <t>StarCraft: Сага о темном тамплиере. Книга первая. Перворожденные</t>
  </si>
  <si>
    <t>Талантливый, но скромный археолог Джейк Рэмзи получает шанс, который выпадает лишь раз в жизни: его нанимают для исследования недавно обнаруженного храма зел-нага. Это назначение открывает для Джейка совершенно новые карьерные возможности. Но когда Джейк находит останки давным-давно умершего протосса-мистика, надежды и чаяния археолога поглощает поток воспоминаний экзота. Связанный с духом мертвого протосса, Рэмзи становится свидетелем всей его жизни — каждого события, каждой мысли... каждого чувства.
Пытаясь удержать собственное хрупкое «я» в яростной ментальной буре, бушующей в его разуме, Джейк вскоре понимает, что открыл невероятную тайну, способную поколебать устои Вселенной.</t>
  </si>
  <si>
    <t>ASE000000000847363</t>
  </si>
  <si>
    <t>978-5-17-118971-6</t>
  </si>
  <si>
    <t>Кенйон Н.</t>
  </si>
  <si>
    <t>Diablo. Буря света</t>
  </si>
  <si>
    <t>Небеса приходят в себя после падения Единого Зла. Ангирский совет захватил черный камень души и теперь бдительно следит за проклятым артефактом, сокрытым в глубинах мерцающего Серебряного города.
На фоне этих судьбоносных событий архангел Тираэль пытается свыкнуться с новой для себя ролью Аспекта Мудрости. Став смертным, он как никогда чувствует себя неуместным среди собратьев-ангелов и сомневается, что ему по плечу новое назначение. Пытаясь отыскать в себе уверенность, Тираэль осознает мрачное влияние черного камня души на его дом. Там, где прежде царила гармония света и звука, нарастающие противоречия грозят окутать тьмой весь мир. Империй и остальные архангелы категорически против сокрытия или уничтожения камня, и Тираэлю не остается ничего иного, как вновь вверить судьбу Небес в руки человечества…
Созвав могучих людей со всех концов Санктуария, Тираэль возрождает древний орден хорадримов и поручает ему невыполнимую задачу: похитить черный камень души из самого сердца Небес. Это бремя было возложено на плечи пяти героев: Джейкоба из Стаальбрика, прежде бывшего воплощением Справедливости и хранителем ангельского клинка Эл’друина; Шанар, чародейки с невероятными способностями; Микулова, набожного, но проворного монах; Джинвир — бесстрашной, закаленной в боях женщины-варвара; и Зейла, таинственного некроманта. Против них — силы добра, зла и даже само время. Сумеют ли герои сплотиться и выполнить свою опасную миссию, прежде чем Небеса обратятся в руины?</t>
  </si>
  <si>
    <t>356-СТРИМ-19</t>
  </si>
  <si>
    <t>ASE000000000855882</t>
  </si>
  <si>
    <t>978-5-17-135133-5</t>
  </si>
  <si>
    <t>Diablo. Трилогия Войны Греха. Книга первая: Право крови</t>
  </si>
  <si>
    <t>От начала времен небесное ангельское воинство и орды демонов из глубин Преисподней ведут нескончаемое сражение за будущее всего сущего. Ныне это сражение развернулось и в Санктуарии — мире людей. Преисполненные решимости склонить человечество на свою сторону, силы добра и зла ведут тайную войну за души смертных. Это история Войны Греха — конфликта, который навсегда изменит судьбу рода людского.
За три тысячи лет до того, как Тристрам окутала тьма, Ульдиссиан, сын Диомеда, был простым крестьянином из деревушки Серам.
Вполне довольный спокойной, идиллической сельской жизнью, Ульдиссиан до глубины души потрясен зловещими событиями, с невероятной быстротой разворачивающимися вокруг него. Ошибочно обвиненный в зверском убийстве двух странствующих миссионеров, Ульдиссиан вынужден бежать из родных мест и пуститься в трудные, опасные странствия, дабы восстановить свое доброе имя. К немалому его ужасу, в нем начинают пробуждаться странные силы — силы, о коих никто из смертных не мог даже мечтать. Теперь Ульдиссиану приходится вести борьбу с собственной мощью, растущей день ото дня, не то новые силы поглотят все, что остается в нем от человека.</t>
  </si>
  <si>
    <t>70-МЛФ-20</t>
  </si>
  <si>
    <t>ASE000000000844285</t>
  </si>
  <si>
    <t>978-5-17-115904-7</t>
  </si>
  <si>
    <t>StarCraft: Линия фронта. Том 1</t>
  </si>
  <si>
    <t>Жестокий, тёмный и захватывающий мир StarCraft оживает на страницах сборника невероятных приключений. Здесь вас ждёт сага о противостоянии терранов, протоссов и зергов. Вы узнаете историю юного псионика Колина и его отца. Побываете вместе с Богом Грома в боевых действиях на Мар-Саре и переживёте головокружительную битву Картера с человеком, научившим его всему, что он знал.</t>
  </si>
  <si>
    <t>ASE000000000845551</t>
  </si>
  <si>
    <t>978-5-17-118263-2</t>
  </si>
  <si>
    <t>Фурман Саймон</t>
  </si>
  <si>
    <t>StarCraft: Линия фронта. Том 2</t>
  </si>
  <si>
    <t>Жестокий, тёмный и захватывающий мир StarCraft оживает на страницах сборника невероятных приключений. Вас ждёт взрывной финал битвы молодого пилота Картера и его наставника — капитана Джона Дайра. Вы побываете в лаборатории протоссов и узнаете, почему не стоит связываться со слизью зергов. Прольёте свет на миссию корпуса морпехов вместе с Кейт Локвелл и пройдёте с охотниками за сокровищами по заброшенной планете.</t>
  </si>
  <si>
    <t>367-СТРИМ-19</t>
  </si>
  <si>
    <t>ASE000000000849023</t>
  </si>
  <si>
    <t>978-5-17-122353-3</t>
  </si>
  <si>
    <t>World of Warcraft: Ярость Бури</t>
  </si>
  <si>
    <t>Множество тайн хранят Изумрудный Сон и его стражи-затворники — род зеленых драконов. Друиды, поставившие перед собой цель поддерживать хрупкий природный баланс, с давних пор погружались в Изумрудный Сон и бдительно следили за изменениями на Азероте.
Однако не все сновидения приятны. В последнее время Изумрудный Кошмар, порча, затаившаяся в глубинах Изумрудного Сна, стал разрастаться, превращая безмятежную природу в царство невообразимого ужаса. Разум и тело зеленых драконов, попавших в сети Кошмара, необратимо изменились. А друиды, вошедшие в преобразившееся царство сновидений, обнаружили, что выбраться из него не так-то просто, а порой и вовсе невозможно!
Но это не единственные жертвы Изумрудного Кошмара — все чаще жители Азерота ощущают на себе дыхание порчи. Не исключено, что даже сам Малфурион Ярость Бури, самый первый и самый сильный друид Азерота, также пал жертвой этой нарастающей угрозы. В то время как неконтролируемые кошмары распространяются по всему миру, соратники верховного друида предпринимают отчаянную попытку найти и спасти его.
Очень скоро враги природы узнают истинное значение имени Ярость Бури.</t>
  </si>
  <si>
    <t>568-СТРИМ-19</t>
  </si>
  <si>
    <t>ASE000000000846629</t>
  </si>
  <si>
    <t>978-5-17-118256-4</t>
  </si>
  <si>
    <t>Warcraft: Легенды. Том 5</t>
  </si>
  <si>
    <t>В новом сборнике оригинальных историй, происходящих во вселенной Warcraft, вас ждёт завершение путешествия Драки из клана Северных волков, продолжение семейной драмы сестёр-близнецов Лоании и Лиэрен, которые выросли и снова объединились, чтобы вызволить своего родного отца из проклятой башни Каражан. Истории о появлении Хранителя Тирисфаля и тайного ордена магов, о прошлом благородного паладина, который стал Всадником без головы, а также о ночных кошмарах короля дворфов Магни Бронзоборода, вождя орков Тралласо своими самыми потаёнными страхами, эпические герои узнают, что самые жестокие битвы происходят в их собственном сознании.</t>
  </si>
  <si>
    <t>370-СТРИМ-19</t>
  </si>
  <si>
    <t>ASE000000000844346</t>
  </si>
  <si>
    <t>978-5-17-115962-7</t>
  </si>
  <si>
    <t>Макнилл Г.</t>
  </si>
  <si>
    <t>StarCraft. Я - Менгск</t>
  </si>
  <si>
    <t>На расстоянии в 60 000 световых лет от Земли погрязшая в коррупции Терранская Конфедерация железной рукой правит сектором Копрулу, жестко контролируя все жизненные аспекты своих граждан. Один человек дерзнул противостоять этой безликой империи и поклялся сокрушить ее: Арктур Менгск — гениальный пропагандист, тактик и борец за свободу.
Чудовищный акт кровавого насилия сеет в Арктуре семена бунтарства, но он не первый Менгск, выступивший против злостной тирании. В те годы, когда Арктур был еще совсем юн, его отец, Ангус Менгск, также бросил вызов Конфедерации и пытался положить конец ее жестокому правлению. 
Судьба династии Менгск уже много лет связана с Конфедерацией и сектором Копрулу, но когда из праха павшей империи возродилась новая, когда из-за инородных пришельцев само существование человечества оказалось под угрозой, что уготовит грядущее для следующего поколения?..</t>
  </si>
  <si>
    <t>ASE000000000849217</t>
  </si>
  <si>
    <t>978-5-17-120755-7</t>
  </si>
  <si>
    <t>ASE000000000856308</t>
  </si>
  <si>
    <t>978-5-17-135531-9</t>
  </si>
  <si>
    <t>Diablo. Трилогия Войны Греха. Книга вторая: Весы Великого Змея</t>
  </si>
  <si>
    <t>От начала времен небесное ангельское воинство и орды демонов из глубин Преисподней ведут нескончаемое сражение за будущее всего сущего. Ныне это сражение развернулось и в Санктуарии — мире людей. Преисполненные решимости склонить человечество на свою сторону, силы добра и зла ведут тайную войну за души смертных. Это история Войны Греха — конфликта, который навсегда изменит судьбу рода людского.
Задавшийся целью уничтожить секту сторонников зла, Церковь Трех, Ульдиссиан не подозревает, что в том ему исподволь помогает Инарий, таинственный пророк из Собора Света. Одержимый стремлением возродить былое великолепие Санктуария, Инарий подталкивает Ульдиссиана к дерзкой попытке низвержения двух величайших религиозных культов, однако в расклад за судьбу мира украдкой вмешивается еще один игрок. Некогда — возлюбленная Инария, демонесса Лилит замышляет, пользуясь Ульдиссианом, точно собственной пешкой, превратить род людской в воинство нефалемов — богоподобных созданий, превосходящих могуществом любого ангела либо демона, способных перевернуть вверх дном все мироздание, а саму Лилит возвести к положению высшего существа.</t>
  </si>
  <si>
    <t>75-МЛФ-20</t>
  </si>
  <si>
    <t>ASE000000000843146</t>
  </si>
  <si>
    <t>978-5-17-114872-0</t>
  </si>
  <si>
    <t>Warcraft: Легенды. Том 3</t>
  </si>
  <si>
    <t>В новом сборнике захватывающих оригинальных историй, происходящих во вселенной Warcraft, продолжается приключение Трага Крутогора. На пути в обитель Короля-лича неупокоенному таурену предстоит встреча с храбрыми таунка и новыми врагами. Крестоносцы Алого Ордена ведут отчаянную борьбу против нечисти в Азероте, но на их пусти встают маг крови и Отрёкшийся, которые жаждут мести. Также в сборник вошли снежная история Кристи Голден о гоблине-неудачнике Криззе, который ищет возможность легко подзаработать, и легенда о величайшем охотнике Азерота, Хеминге Эрнестуэе.</t>
  </si>
  <si>
    <t>ASE000000000832195</t>
  </si>
  <si>
    <t>978-5-17-105408-3</t>
  </si>
  <si>
    <t>World of Warcraft: Повелитель кланов</t>
  </si>
  <si>
    <t>В окутанном туманом прошлом мир, зовущийся Азеротом, изобиловал всевозможными удивительными созданиями. Загадочные эльфы и выносливые дворфы делили эти земли с племенами людей, и повсюду царили мир и гармония, но прибытие демонической армии, известной как Пылающий Легион, навсегда лишило Азерот покоя. Под влиянием сил зла орки, драконы, гоблины и тролли вступили в борьбу за власть над разрозненными королевствами.
Раб. Гладиатор. Шаман. Военный вождь. Таинственный орк по имени Тралл был каждым из них. Взращенный с младенчества жестокими людьми, желающими превратить его в свою идеальную пешку, со свирепостью в сердце и перенятой от своих хозяев хитростью он идет навстречу судьбе, которую только начинает понимать: порвать рабские цепи и заново открыть древние традиции своего народа. Пришла пора поведать вам историю его бурной жизни — сагу о чести, ненависти и надежде...</t>
  </si>
  <si>
    <t>67-СТРИМ-18</t>
  </si>
  <si>
    <t>ASE000000000836288</t>
  </si>
  <si>
    <t>978-5-17-108299-4</t>
  </si>
  <si>
    <t>Розенберг А.</t>
  </si>
  <si>
    <t>World of Warcraft. Темный прилив</t>
  </si>
  <si>
    <t>Сразив запятнавшего свою честь вождя Орды Чернорука, Оргрим Молот Рока быстро захватил власть над Ордой орков. Теперь он намеревается захватить весь остальной Азерот, чтобы его народ вновь обрел дом в этом мире.
Андуин Лотар, бывший Защитник Штормграда, оставил руины своей родины позади, и повел свой народ через Великое море к берегам Лордерона. Там, заручившись поддержкой благородного короля Теренаса, он создает могущественный Альянс, в который вступают другие людские народы. Но даже этого может оказаться недостаточно, чтобы остановить безжалостный натиск Орды.
Эльфы, дворфы и тролли тоже вступают в схватку, когда две новые силы сталкиваются в противостоянии. Победит ли бесстрашный Альянс, или темный прилив Орды смоет последние остатки свободы с лица Азерота?</t>
  </si>
  <si>
    <t>ASE000000000834614</t>
  </si>
  <si>
    <t>978-5-17-106770-0</t>
  </si>
  <si>
    <t>Розенберг А., Голден К.</t>
  </si>
  <si>
    <t>World of Warcraft. По ту сторону Темного портала</t>
  </si>
  <si>
    <t>Старый орк-шаман Нер`зул возглавил Орду и вновь открыл Темный портал. Его свирепые воины опять вторгаются на Азерот и начинают осаду недавно построенной цитадели - крепости Стражей Пустоты. Отсюда верховный маг Кадгар и командующий Альянсом Туралион поведут людей и их союзников, эльфов и дворфов, на борьбу с новым вторжением.
И все же возникают тревожные вопросы.... Кадгар узнает о вторжениях орков на дальних границах - и, кажется, эти отряды собираются не просто завоевывать новые земли. Они преследуют еще какую-то цель. А что еще хуже, в небе замечены и черные драконы, которые, похоже, помогают оркам. Чтобы противостоять темным планам Нер`зула, Альянс должен вторгнуться в разрушенный родной мир орков, Дренор. Смогут ли Кадгар и его товарищи остановить гнусного шамана, чтобы предотвратить разрушение двух миров?</t>
  </si>
  <si>
    <t>ASE000000000836192</t>
  </si>
  <si>
    <t>978-5-17-108212-3</t>
  </si>
  <si>
    <t>Стэкпол М.</t>
  </si>
  <si>
    <t>World of Warcraft: Вол'джин. Тени Орды</t>
  </si>
  <si>
    <t>Убийцы, посланные Гаррошем Адским Криком, нападают на тролля Вол’джина, храброго предводителя племени Черного Копья, и оставляют его на пороге смерти. Но судьба улыбается раненому воину: хмелевар Чэнь Буйный Портер находит старого друга и перевозит на лечение в безопасное место — уединенный горный монастырь на легендарном континенте
Пандария. Там, постепенно выздоравливая, Вол’джин борется со старой ненавистью, тлеющей между Альянсом и Ордой — бок о бок с таинственным человеком, так же восстанавливающимся после ранений.
Однако неприятности Вол’джина на этом только начинаются. Вскоре он оказывается втянут во вторжение на Пандарию, которым руководят зандалары — легендарное племя троллей, ведомое мечтой о победах и военной мощи и поддерживаемое легендарной, полумифической расой. Они предлагают Вол’джину шанс вновь обрести славу, которая принадлежит каждому троллю по праву рождения. И предложение это вдвое заманчивее после подлого предательства Гарроша. Выбор, который сделает Вол’джин, может спасти его народ... или обречь троллей на прозябание под жестокой
пятой вождя Орды.</t>
  </si>
  <si>
    <t>ASE000000000846593</t>
  </si>
  <si>
    <t>978-5-17-118217-5</t>
  </si>
  <si>
    <t>World of Warcraft. Волчье сердце</t>
  </si>
  <si>
    <t>Последовавшие за Катаклизмом конфликты охватили Азерот до последнего уголка. Намереваясь под шумок прибрать к рукам новые источники ресурсов, необходимые, чтобы прокормить разрастающуюся машину войны, Орда идет походом на Ясеневый лес. Здесь ее новый вождь, Гаррош Адский Крик, намерен применить новый, небывало жестокий тактический ход, который позволит покорить эти земли, сокрушит в прах защищающих их ночных эльфов, и подорвет власть Альянса от края до края World of Warcraft.
Не зная о назревающей в Ясеневом лесу катастрофе, легендарные предводители ночных эльфов — верховная жрица Тиранда Шелест Ветра и верховный друид Малфурион Ярость Бури — собирают невдалеке от Дарнаса совет представителей союзных государств. Созванным предстоит проголосовать за или против принятия в Альянс гордых гилнеасских воргенов. Однако король Штормграда Вариан Ринн до глубины души возмущен Гилнеасом и правящим там Генном Седогривом. Отказ Вариана простить Генна за то, что тот годы назад отгородил свое королевство от прочего мира, не только ставит под угрозу голосование, но и грозит расколом Альянса…</t>
  </si>
  <si>
    <t>364-СТРИМ-19</t>
  </si>
  <si>
    <t>ASE000000000848916</t>
  </si>
  <si>
    <t>978-5-17-120475-4</t>
  </si>
  <si>
    <t>World of Warcraft: Артас. Восхождение Короля-лича</t>
  </si>
  <si>
    <t>Злоба его стала легендой. Владыка всех неупокоенных Плети, хозяин рунического клинка Ледяная Скорбь, непримиримый враг всех вольных народов Азерота, Король-лич – существо неизмеримой мощи и непревзойденной жестокости, чья ледяная душа без остатка поглощена стремлением уничтожить все живое в World of Warcraft.
Но так было не всегда. Прежде, чем оркский шаман Нер'зул заразил его душу жаждой убийства, Король-лич был принцем Артасом Менетилом, наследником лордеронского трона и верным паладином Ордена Серебряной Длани.
Когда на севере Лордерона разразилась чума, обращающая живых в нежить, несущая гибель всему, что он знал и любил, Артас устремляется на безнадежные поиски рунического клинка, наделенного силой, что способна спасти его родную страну. Однако предмет его поисков требует от нового хозяина невероятной жертвы. С его обретением для Артаса начинается ужасное нисхождение в бездну проклятия. Теперь путь лордеронского принца ведет в морозные северные пустоши к Ледяному Трону, — и навстречу мрачнейшей участи на свете.</t>
  </si>
  <si>
    <t>ASE000000000842270</t>
  </si>
  <si>
    <t>978-5-17-113995-7</t>
  </si>
  <si>
    <t>Я учусь думать: развитие логики, внимания, памяти, воображения</t>
  </si>
  <si>
    <t>В книге «Я учусь думать» вы найдёте комплекс простых и эффективных упражнений для раннего развития логики, внимания, памяти, воображения ребёнка с 1 года до 3 лет. Упражнения дифференцированы по уровням сложности. С этой книгой ваш маленький умничка сделает первые осознанные шаги в своём интеллектуальном развитии. Упражнения более 10 лет с успехом используются в сети детских экоклубов «Умничка». Они помогли выстроить индивидуальную траекторию развития и добиться отличных результатов уже нескольким поколениям малышей! Больше общайтесь со своим малышом, играйте, выполняйте весёлые, увлекательные упражнения вместе с обаятельным бобрёнком Умничкой, отмечайте успехи в специальном дневничке!
Для детей до 3 лет.</t>
  </si>
  <si>
    <t>220-МАЛ-17(Обр)</t>
  </si>
  <si>
    <t>Я умничка: учусь сам!</t>
  </si>
  <si>
    <t>ASE000000000826875</t>
  </si>
  <si>
    <t>978-5-17-100443-9</t>
  </si>
  <si>
    <t>Терентьева И.А.</t>
  </si>
  <si>
    <t>Я учусь читать: игры со звуками, буквами и словами</t>
  </si>
  <si>
    <t>В тетради «Я учусь читать» вы найдёте комплекс упражнений для первого опыта знакомства малыша с миром звуков, букв и слов. Очень важно не торопиться, с самого начала не наделать ошибок, ведь чтение — это сложный, комплексный навык. Опытные специалисты из детского экоклуба «Умничка» помогут вам добиться успеха. Все упражнения проверены на практике, их эффективность доказана! Шаг за шагом, легко и просто, через игру вы подготовите малыша к слоговому чтению, заложите прочный фундамент для овладения скорочтением. Упражнения разделены по уровням сложности, чтобы вы могли составить индивидуальную программу занятий с учётом особенностей развития вашего малыша. А дневничок успеха — удобный инструмент для анализа и корректировки выбранного курса.
Для дошкольного возраста.</t>
  </si>
  <si>
    <t>249-МАЛ-17(Обр)</t>
  </si>
  <si>
    <t>ASE000000000839547</t>
  </si>
  <si>
    <t>978-5-17-111414-5</t>
  </si>
  <si>
    <t>Золотой стежок. Обновленное и дополненное издание</t>
  </si>
  <si>
    <t>Анастасия Корфиати – модельер, автор современной методики построения и моделирования выкроек верхней одежды, идейный вдохновитель обучающего онлайн-проекта «Школа шитья Анастасии Корфиати» (korfiati.ru), который регулярно посещают более 1 000 000 мастериц из разных стран мира!
Более 25 лет своей жизни Анастасия посвятила моде. Эта книга – результат многолетнего опыта, практики и разработок, которые привели к созданию простой и доступной для понимания системы обучения шитью. Если вы любите шить и хотите совершенствовать свое мастерство, то эта книга для вас настоящая находка!
Книга является уникальным настольным пособием, в котором собраны рекомендации по снятию мерок, схемы расчета комфортных прибавок, технологии пошива изделий и многое другое.
Точные базовые выкройки верхней женской одежды и готовые конструктивные решения самых популярных моделей — юбок, платьев, блузок, жакетов и пальто - позволят вам создать собственную эксклюзивную коллекцию одежды. А секреты шитья, которыми делится автор, придадут вашим изделиям особый шик. 
Желаем вам получить максимум удовольствия и пользы от этой книги и от вашего творчества!</t>
  </si>
  <si>
    <t>Мастер Золотые Руки (подарочная)</t>
  </si>
  <si>
    <t>ASE000000000852477</t>
  </si>
  <si>
    <t>978-5-17-126983-8</t>
  </si>
  <si>
    <t>Карпентер Х.</t>
  </si>
  <si>
    <t>Джон Р. Р. Толкин. Биография</t>
  </si>
  <si>
    <t>Хамфри У. Б. Карпентер (1946-2005) - английский биограф, писатель и радиоведущий. Кроме широко известной «Биографии» Дж.Р.Р.Толкина (1977), написал «Инклинги» (1978), биографии У.Х.Одена, Эзры Паунда, Ивлина Во и других известных личностей.</t>
  </si>
  <si>
    <t>124-НЕО-20</t>
  </si>
  <si>
    <t>Толкин - творец Средиземья</t>
  </si>
  <si>
    <t>ASE000000000835078</t>
  </si>
  <si>
    <t>978-5-17-107214-8</t>
  </si>
  <si>
    <t>Властелин Колец. Хранители Кольца (с илл. Алана Ли)</t>
  </si>
  <si>
    <t>Трилогия «Властелин Колец» бесспорно возглавляет список «культовых» книг ХХ века. Ее автор, Дж. Р.Р. Толкин, профессор Оксфордского университета, специалист по древнему и средневековому английскому языку, создал удивительный мир — Средиземье, который неодолимо влечет к себе вот уже пятое поколение читателей. Великолепная кинотрилогия, снятая Питером Джексоном, в десятки раз увеличила ряды поклонников как Толкина, так и самого жанра героического фэнтези.</t>
  </si>
  <si>
    <t>ASE000000000842610</t>
  </si>
  <si>
    <t>978-5-17-114343-5</t>
  </si>
  <si>
    <t>Властелин Колец. Возвращение короля (с илл. Алана Ли)</t>
  </si>
  <si>
    <t>Перед вами трилогия «Властелин Колец». Своеобразная «Библия от фэнтези». Книга Книг ХХ века. Самое популярное, самое читаемое, самое культовое произведение ушедшего столетия. 
Стены Минас-Тирита, крепости Последней Надежды, осаждают бесчисленные рати Черного Властелина Саурона. Повелитель сил Тьмы уже готов праздновать победу, не замечая в упоении собственной мощью двух маленьких человечков, приближающихся к Роковой Горе, чтобы уничтожить Кольцо Всевластия. От мужества полуросликов зависит судьба всего Средиземья…</t>
  </si>
  <si>
    <t>ASE000000000836345</t>
  </si>
  <si>
    <t>978-5-17-108342-7</t>
  </si>
  <si>
    <t>Властелин Колец. Две твердыни (с илл. Алана Ли)</t>
  </si>
  <si>
    <t>Перед вами трилогия «Властелин Колец». Своеобразная «Библия от фэнтези». Книга Книг ХХ века. Самое популярное, самое читаемое, самое культовое произведение ушедшего столетия. 
Во второй книге, «Две твердыни», отряд хранителей Кольца распадается, а война приходит на земли Рохана – государства вольных Всадников, союзников Гондора. Арагорн, Гимли и Леголас вместе с младшими хоббитами помогают рохирримам в жестокой битве против сил темного мага Сарумана, дорога же Фродо и Сэма лежит к Изгарным горам и далее, в мрачную крепость Кирит-Унгол, где открывается потайной ход в Темную страну…</t>
  </si>
  <si>
    <t>ASE000000000833968</t>
  </si>
  <si>
    <t>978-5-17-106124-1</t>
  </si>
  <si>
    <t>Дети Хурина (с илл. Алана Ли)</t>
  </si>
  <si>
    <t>ASE000000000835662</t>
  </si>
  <si>
    <t>978-5-17-107695-5</t>
  </si>
  <si>
    <t>Берен и Лутиэн (с илл. Алана Ли)</t>
  </si>
  <si>
    <t>Перед вами – история о настоящей любви и верности, мужестве и отваге.
Берен, простой смертный, отважился просить себе в жены у эльфийского короля Тингола его дочь, красавицу Лутиэн. Поистине невыполнимое задание поставил перед смельчаком владыка Дориата: принести ему Сильмариль, драгоценнейшее творение Феанора, тот самый Камень, что вделал в свою корону Чёрный Властелин Моргот...
Кристофер Толкин рассказывает об эволюции поэмы «Берен и Лутиэн», о том, как развивался замысел одного из трех ключевых эпизодов, трех великих сюжетов «Сильмариллиона».</t>
  </si>
  <si>
    <t>248-НЕО-19</t>
  </si>
  <si>
    <t>ASE000000000833967</t>
  </si>
  <si>
    <t>978-5-17-106123-4</t>
  </si>
  <si>
    <t>Хоббит (с илл. Алана Ли)</t>
  </si>
  <si>
    <t>Джон Рональд Руэл Толкин (3.01.1892 – 2.09.1973) – писатель, поэт, филолог, профессор Оксфордского университета, родоначальник 
 современной фэнтези. В 1937 году был написан «Хоббит», а в середине 1950-х годов увидели свет три книги «Властелина колец», повествующие 
 о Средиземье – мире, населенном представителями волшебных рас со сложной культурой, историей и мифологией.
 В последующие годы эти романы были переведены на все мировые языки, адаптированы для кино, мультипликации, аудиопьес, театра, 
 компьютерных игр, комиксов и породили массу подражаний и пародий.
Алан Ли (р. 20.08.1947) – художник-иллюстратор десятков книг в жанре фэнтези. Наибольшую известность приобрели его обложки и 
 иллюстрации к произведениям Джона Р.Р. Толкина: «Хоббит», «Властелин Колец», «Дети Хурина». Также иллюстрировал трилогию «Горменгаст» 
 Мервина Пика, цикл средневековых валлийских повестей «Мабиногион» и многое другое</t>
  </si>
  <si>
    <t>4854-AST</t>
  </si>
  <si>
    <t>ASE000000000854051</t>
  </si>
  <si>
    <t>978-5-17-133298-3</t>
  </si>
  <si>
    <t>Падение Гондолина</t>
  </si>
  <si>
    <t>Внемлите же Сказанию о Туоре, избраннике Улмо, Владыки Вод,  о том, как пала последняя великая эльфийская крепость Гондолин, Град Семи Имен, о доблести и предательстве, о судьбоносных пророчествах  и упущенных возможностях…</t>
  </si>
  <si>
    <t>4199-AST</t>
  </si>
  <si>
    <t>ASE000000000846469</t>
  </si>
  <si>
    <t>978-5-17-118095-9</t>
  </si>
  <si>
    <t>Анисимов В.Н.</t>
  </si>
  <si>
    <t>Годы привередливые. Записки геронтолога</t>
  </si>
  <si>
    <t>Перед вами книга, охватывающая полвека научной жизни. Интереснейшие культурологические воспоминания воскрешают малоизвестные страницы истории нашей страны. Владимир Николаевич Анисимов рассказывает о своём профессиональном и личноcтном становлении: как он стремился стать врачом, учился в медицинском училище, затем в I Ленинградском медицинском институте, как защищал кандидатскую и докторскую диссертации, но при этом ездил на целину и в стройотряды. 
Эта книга — пример добротной мемуаристики. Она будет интересна широкому кругу читателей, ищущих правдивое повествование о советском времени. Но особенно полезна книга будущим врачам и учёным: многие ситуации, описанные автором, имеют педагогическое значение. 
Происходящая на наших глазах технологическая революция в молекулярной биологии и расшифровка генома организмов, существенно различающихся по продолжительности жизни, открывают новые возможности как для изучения генетических основ долголетия, так и для разработки средств, предупреждающих преждевременное старение и улучшающих качество жизни пожилых людей. Член-корреспондент РАН, доктор мед. наук, профессор, заслуженный деятель науки РФ, президент Геронтологического общества В.Н. Анисимов развивает идею о том, что долголетие зависит не только от генов, которыми наградила нас судьба, но и от собственного выбора образа жизни.</t>
  </si>
  <si>
    <t>617-ВР-19</t>
  </si>
  <si>
    <t>ASE000000000851903</t>
  </si>
  <si>
    <t>978-5-17-123446-1</t>
  </si>
  <si>
    <t>Новоселов В.М.</t>
  </si>
  <si>
    <t>Тайна долгожителя Жанны Кальман</t>
  </si>
  <si>
    <t>Жанна Кальман установила мировой рекорд продолжительности жизни. Это подтверждено документами и зафиксировано в Книге рекордов Гиннесса. О ней писали в газетах и журналах, но многое в её жизни так и осталось тайной. Как женщина, которая курила, выпивала, никогда не отказывала себе в сладостях, смогла дожить до 122 лет? Почему супердолгожительнице не сделали ни одного генетического анализа? В этих и многих других вопросах пытался разобраться врач-гериатр, председатель секции геронтологии МОИП при МГУ Валерий Михайлович Новосёлов.</t>
  </si>
  <si>
    <t>277-ВР-П-20</t>
  </si>
  <si>
    <t>ASE000000000849081</t>
  </si>
  <si>
    <t>978-5-17-120606-2</t>
  </si>
  <si>
    <t>Записки патологоанатома</t>
  </si>
  <si>
    <t>Холодный кафельный пол, угрюмые санитары, падающие в обморок студенты-медики. Бывалый доктор Данилов оказывается в морге, к счастью пока как сотрудник этого таинственного учреждения.  Изнанка жизни патологоанатомов еще страшнее, чем видится нам, простым обывателям. Вперед, в царство Аида, только не оглядывайтесь и не закрывайте книгу - все самое интересное только начинается.</t>
  </si>
  <si>
    <t>1081-ВР-19</t>
  </si>
  <si>
    <t>ASE000000000852505</t>
  </si>
  <si>
    <t>978-5-17-127012-4</t>
  </si>
  <si>
    <t>Правдин Дмитрий</t>
  </si>
  <si>
    <t>Записки студента-медика</t>
  </si>
  <si>
    <t>Подстанция «скорой помощи» в одном из спальных районов сто-
лицы. Одни сотрудники усердно трудятся в поте лица, помогая ближним
своим, другие делают это не столь усердно, а третьи усиленно интригуют,
пытаясь убрать со своего пути новую начальницу...
Добро пожаловать на шестьдесят вторую подстанцию московской
«скорой помощи»!</t>
  </si>
  <si>
    <t>354-ВР-П-20</t>
  </si>
  <si>
    <t>ASE000000000855149</t>
  </si>
  <si>
    <t>978-5-17-134549-5</t>
  </si>
  <si>
    <t>Доктор Данилов в инфекционной больнице</t>
  </si>
  <si>
    <t>Легендарный доктор Данилов снова на передовой борьбы за здоровье граждан! На этот раз он оказался в «красной зоне» инфекционной больницы. Вся правда о том, что происходило этой весной во всех медучреждениях страны. Как всегда Данилов борется не только с болезнью, но и с невежеством, бюрократией и равнодушием. С чем не справляется, то высмеивает. Самая актуальная и смелая книга о нашей медицине.
Ясное дело - все события вымышлены, все совпадения случайны, а за их количество автор никакой ответственности не несет и нести не может.</t>
  </si>
  <si>
    <t>619-ВР-П-20</t>
  </si>
  <si>
    <t>ASE000000000855017</t>
  </si>
  <si>
    <t>978-5-17-134275-3</t>
  </si>
  <si>
    <t>Рудич П.</t>
  </si>
  <si>
    <t>Операция отчаяния: Записки нейрохирурга</t>
  </si>
  <si>
    <t>«Всё написанное в этой книге — правда. Но — правда далеко не вся»,— утверждает автор этого сборника врачебной прозы. 
Он скрылся за псевдонимом, предполагая, что у коллег и пациентов эта правда может оказаться совсем другой. Живой Журнал автора (onoff49), в который он записывал «случаи из практики», ежедневно читали тысячи подписчиков. 
Эти медицинские истории и легли в основу книги.
Павел Рудич (1949–2017) — российский нейрохирург.</t>
  </si>
  <si>
    <t>240-СПб-20</t>
  </si>
  <si>
    <t>ASE000000000839526</t>
  </si>
  <si>
    <t>978-5-17-111394-0</t>
  </si>
  <si>
    <t>Сказки Золотой рыбки</t>
  </si>
  <si>
    <t>В книгу «Сказки Золотой рыбки» вошли европейские и славянские сказки. Каждая сказочная история увлечёт малыша сюжетом и расскажет ему о смелости и отчаянии, о добре и великодушии, о счастье и любви. Рисунки известного итальянского художника Тони Вульфа.
Для детей до 3-х лет.</t>
  </si>
  <si>
    <t>ASE000000000840156</t>
  </si>
  <si>
    <t>978-5-17-111993-5</t>
  </si>
  <si>
    <t>Андерсен Г.- Х., Вульф Т.</t>
  </si>
  <si>
    <t>Сказки Василисы Премудрой</t>
  </si>
  <si>
    <t>В книгу «Сказки Василисы Премудрой» вошла сказка Х.К. Андерсена, европейские и славянские сказки. В каждой сказочной истории спрятана народная мудрость. Сказка не только увлечёт малыша, но и научит доброте, любви и трудолюбию. Красочные иллюстрации к сказкам нарисовали известные итальянские художники Тони Вульф и Пьеро Каттанео.
Для детей до 3-х лет.</t>
  </si>
  <si>
    <t>ASE000000000840889</t>
  </si>
  <si>
    <t>978-5-17-112686-5</t>
  </si>
  <si>
    <t>Перро Ш., Андерсен Г.-Х., и др. Рисунки Тони Вульфа</t>
  </si>
  <si>
    <t>Сказки Белоснежки</t>
  </si>
  <si>
    <t>В книгу «Сказки Белоснежки» вошли сказки Х.К. Андерсена, Братьев Гримм и Шарля Перро. Волшебные истории поведают маленькому читателю о том, что добро всегда побеждает зло, настоящий друг выручит из любой  беды, а любовь сильнее всего на свете.
 Для детей до 3-х лет.</t>
  </si>
  <si>
    <t>ASE000000000838142</t>
  </si>
  <si>
    <t>978-5-17-110073-5</t>
  </si>
  <si>
    <t>Перро Ш., Андерсен Г.- Х.</t>
  </si>
  <si>
    <t>Сказки Кота в сапогах</t>
  </si>
  <si>
    <t>В книгу «Сказки Кота в сапогах» вошли европейские сказки в рисунках знаменитого итальянского художника Тони Вульфа. Волшебные истории о добре и зле, хитрости и глупости, счастье и горе расскажет детям один из самых известных сказочных героев Кот в сапогах.
Для детей до 3-х лет.</t>
  </si>
  <si>
    <t>ASE000000000838739</t>
  </si>
  <si>
    <t>978-5-17-110638-6</t>
  </si>
  <si>
    <t>Гримм Я., Гримм В., Перро П., Андерсен Г.-Х.</t>
  </si>
  <si>
    <t>Сказки Красной Шапочки</t>
  </si>
  <si>
    <t>В книгу «Сказки Красной Шапочки» вошли европейские сказочные истории, сказки Братьев Гримм, Х.К. Андерсена и Шарля Перро. Чудеса происходят не только с принцами и принцессами. Много волшебства и в жизни обычных крестьян. Перехитрить коварного гнома, попасть во дворец в корзине из-под груш, одолеть злую ведьму и превратить воронов в мальчишек — со всем справляются герои сказок. Рисунки нарисовал знаменитый итальянский художник Тони Вульф.
Для детей до 3-х лет.</t>
  </si>
  <si>
    <t>ASE000000000836045</t>
  </si>
  <si>
    <t>978-5-17-108060-0</t>
  </si>
  <si>
    <t>Русский Зорро, или Подлинная история благородного разбойника Владимира Дубровского</t>
  </si>
  <si>
    <t>Лихой кавалерист-рубака и столичный повеса, герой-любовник и гвардейский офицер, для которого честь превыше всего, становится разбойником, когда могущественный сосед отнимает его имение, а любовь к дочери врага делает молодца несчастнейшим человеком на свете.
Эту историю осенью 1832 года приятель рассказал Александру Сергеевичу Пушкину. Первейший российский литератор, испытывая острую нужду в деньгах, попробовал превратить немудрёный сюжет в бульварный роман. Скоро затея ему прискучила; Пушкин забросил черновики, чтобы уж больше к ним не возвращаться…
…но в 1841 году издатели посмертного собрания сочинений сложили разрозненные наброски в подобие книги, назвав её «Дубровский». С той поры роман, которого никогда не существовало, вводит в заблуждение всё новые поколения читателей, а про настоящего Дубровского за давностью лет просто позабыли. Но кем же он всё-таки был? В какие неожиданные тайны Российской империи оказался посвящён молодой гвардеец, и как сложилась его дальнейшая судьба?
«Умный человек мог бы взять готовый план, готовые характеры, исправить слог и бессмыслицы, дополнить недомолвки — и вышел бы прекрасный, оригинальный роман». Этот совет самого Пушкина позволяет раскрыть, наконец, любознательным потомкам подлинную историю благородного разбойника Владимира Дубровского.</t>
  </si>
  <si>
    <t>443-ЖАНР-17</t>
  </si>
  <si>
    <t>Петербургский Дюма</t>
  </si>
  <si>
    <t>ASE000000000838773</t>
  </si>
  <si>
    <t>978-5-17-110657-7</t>
  </si>
  <si>
    <t>Ликсо В.В., Спектор А.А., Тараканова М.В.</t>
  </si>
  <si>
    <t>Большая энциклопедия знаний для девочек</t>
  </si>
  <si>
    <t>Ты ищешь книгу, в которой тебе рассказали бы о самом загадочном и интересном: о просторах космоса и глубинах океанов, древних цивилизациях и чудесных сооружениях, прекрасных цветах и удивительных животных, правилах этикета и общения? Эта большая энциклопедия - именно то, что нужно! На ее красочных страницах тебя ждут неожиданные открытия. Ты узнаешь много полезной информации о древних народах и традициях прошлого, о природных и рукотворных шедеврах, о богатстве природы и ее могуществе. Благодаря этой книге ты сможешь понять, чем вулкан отличается от гейзера, рассмотреть сооружения человечества от египетских пирамид до современных монументов, представить себя на древнегреческой агоре или античном римском форуме и получить впечатление от увлекательного экскурса в животный и растительный мир. А советы по этикету помогут тебе элегантно справиться с любой неловкой ситуацией. Понятно изложенный материал, дополненный великолепными иллюстрациями, сделает чтение этой книги незабываетмым!
Для среднего и старшего школьного возраста.</t>
  </si>
  <si>
    <t>Большая детская энциклопедия знаний</t>
  </si>
  <si>
    <t>ASE000000000838763</t>
  </si>
  <si>
    <t>978-5-17-110649-2</t>
  </si>
  <si>
    <t>Мерников А.Г., Талер М.В.</t>
  </si>
  <si>
    <t>Большая энциклопедия знаний. Техника</t>
  </si>
  <si>
    <t>Эта большая энциклопедия знанй станет незаменимым подарком и подлинным открытием для ребят, по-настоящему интересующихся техникой. Книга содержит много полезной информации об устройстве и работе различных промышленных машин, транспота и бытовых приборов. Из кратких интересных статей, изложенных доступным языком, читатель узнает о том, как человек, благодаря своему научному гению, научился использовать энергию солнца, ветра и воды, открыл электричество, изобрел различные двигатели, создал механизмы-помощники, изменившие нашу жизнь. Энциклопедические сведения, содержащиеся на страницах издания, дополнены любопытными фактами, наглядными схемами и яркими иллюстрациями. Знакомство с этой книгой, несомненно, принесет ребятам немало пользы и доставит огромное удовольствие.</t>
  </si>
  <si>
    <t>ASE000000000838690</t>
  </si>
  <si>
    <t>978-5-17-110588-4</t>
  </si>
  <si>
    <t>Большая энциклопедия знаний. Вселенная и космос</t>
  </si>
  <si>
    <t>Тебя всегда интересовала тема космоса и Вселенной, и поэтому ты хочешь узнать как можно больше о них? С этой энциклопедией у тебя появится такая возможность. Книга содержит подробную систематизированную информацию об истории астрономии, начало которой было положено еще друидами и строителями пирамид. Ты сможешь оценить громандный технологический скачок, который совершило человечество за последние столетия, узнать много нового о Солнечной системе и ее планетах, об астероидах, метеоридах и кометах. Это красочное издание содержит достоверные изображения небесных тел, полученные благодаря новейшим достижениям космической техники. А подробная карта звездного неба поможет тебе легко ориентироваться в его просторах. Книга предназначена для всех, кто хочет знать больше о тайнах Вселенной.</t>
  </si>
  <si>
    <t>ASE000000000838688</t>
  </si>
  <si>
    <t>978-5-17-110586-0</t>
  </si>
  <si>
    <t>Большая энциклопедия знаний. Динозавры</t>
  </si>
  <si>
    <t>Эта занимательная книга станет подлинным открытием для ребят, которых заинтересовали древние ящеры, и настоящим спасением для взрослых, которых частенько ставят в тупик "простые" детские вопросы о динеозаврах. На ее страницах вы найдете энциклопедические краткие, написанные доступным языком статьи, повествующие о том, что происходило на планете в эпоху динозавров. А яркие иллюстрации дополнят эти сведения. Предложенная в большой красочнойэнциклопедии информация расширит знания ребенка о Земле до начала времен и, несомненно, доставит в процессе чтения немало удовольствия.</t>
  </si>
  <si>
    <t>ASE000000000838768</t>
  </si>
  <si>
    <t>978-5-17-110654-6</t>
  </si>
  <si>
    <t>Кошевар Д.В., Тараканова М.В.</t>
  </si>
  <si>
    <t>Большая энциклопедия знаний обо всем на свете</t>
  </si>
  <si>
    <t>"Большая энциклопедия знаний обо всем на свете" поможет найти ответы на многие вопросы, расширить кругозор, прослыть эрудитом среди друзей, в общем, с пользой провести время. На страницах книги полно и доступно представлена информация об устройстве Солнечной системы, особенностях нашей планеты, ее флоре и фауне, техническом прогрессе. Интересные сведения о небесных телах, возникновении планеты Земля, освоении космического пространства сменяются удивительными фактами из истории эволюции и жизни динозавров, познавательными материалами о растительном и животном мире, разнообразными данными о развитии технической цивилизации. Какие бывают галактики, отчего случаются землетрясения, почему опасны кислотные дожди, каких животных относят к  благородным оленевым, проворным куньим, грозным псовым, царственным кошачьим, какой транспорт самый популярный - автомобильный, речной, воздушный? Ответы на все эти вопросы, а также красочно оформленная, наглядно представленная информация о многом другом сделают из вас вундеркиндов!
Для среднего и старшего школьного возраста.</t>
  </si>
  <si>
    <t>ASE000000000838689</t>
  </si>
  <si>
    <t>978-5-17-110587-7</t>
  </si>
  <si>
    <t>Большая энциклопедия знаний. Животные</t>
  </si>
  <si>
    <t>Эта большая энциклопедия знаний станет незаменимым подарком и подлинным открытием для ребят, по-настоящему интересующихся животным миром нашей планеты. Книга состоит из кратких, но очень содержательных статей, рассказывающих об особенностях, повадках, образе жизни обитателей различных континентов. Перед будущими эрудитами предстанут дикая природа Северной, Центральной и Южной Америки, Евразии, удивительные животные Африки и Австралии, уникальная фауна суровой Арктики и снежной Антарктиды. Энциклопедические сведения, изложенные на страницах издания, дополнены любопытными фактами и яркими иллюстрациями. Чтение этой книги, несомненно, принесет ребенку немало пользы и доставит огромное удовольствие.</t>
  </si>
  <si>
    <t>ASE000000000834814</t>
  </si>
  <si>
    <t>978-5-17-106949-0</t>
  </si>
  <si>
    <t>Веритофобия</t>
  </si>
  <si>
    <t>Новая книга Михаила Веллера – это повесть о том, как добраться до своей человеческой сути, перестать бояться правду и видеть жизнь в истинном свете.
Катастрофическое будущее вырисовывается в конце книги.</t>
  </si>
  <si>
    <t>Веллер: все о жизни</t>
  </si>
  <si>
    <t>ASE000000000837316</t>
  </si>
  <si>
    <t>978-5-17-109275-7</t>
  </si>
  <si>
    <t>Мой первый словарь английского языка с произношением для детей</t>
  </si>
  <si>
    <t>Мой первый словарь английского языка с произношением для детей содержит более 180 английских слов с переводом. К каждому слову дана транскрипция двух видов: международными фонетическими знаками и буквами русского алфавита. Слова сгруппированы по темам: Животные, Растения, Дом, Люди, Еда и т.п. Таким образом, представленная лексика охватывает практически все сферы деятельности человека, а также основные понятия, относящиеся к окружающему миру. 
В книге содержатся цветные иллюстрации, благодаря которым ребенок будет легче усваивать материал. Психологи давно заметили, что современные дети лучше воспринимают информацию через визуальные образы. Красочные иллюстрации способствуют включению у ребенка ассоциативного запоминания.</t>
  </si>
  <si>
    <t>Словари для детей с произношением</t>
  </si>
  <si>
    <t>ASE000000000852028</t>
  </si>
  <si>
    <t>978-5-17-123557-4</t>
  </si>
  <si>
    <t>Тульчинский Е.М.</t>
  </si>
  <si>
    <t>Качественные задачи по физике в средней школе и не только...</t>
  </si>
  <si>
    <t>Физика — наука о закономерностях природы. Но вызубрить законы физики еще не значит понять их. Настоящее понимание рождается тогда, когда вы применяете эти законы к конкретным ситуациям, то есть решаете задачи. Именно решение задач превращает освоение сухой физической теории в азартное соревнование, а иногда — почти в детектив. Каждая хорошая задача открывает новую грань явлений природы и помогает глубже вникнуть в их суть. Вот почему сборники таких задач порой ценятся выше, чем учебники.
В ваших руках — сборник качественных задач по физике, то есть таких задач, которые даже не требуют вычислений, но при этом заставляют снова и снова задумываться о том, как устроен окружающий нас мир.</t>
  </si>
  <si>
    <t>75-МЕЖ-20</t>
  </si>
  <si>
    <t>Интеллектуальные игры и головоломки</t>
  </si>
  <si>
    <t>ASE000000000837359</t>
  </si>
  <si>
    <t>978-5-17-109313-6</t>
  </si>
  <si>
    <t>Девочки из Эквестрии. Книга секретов: дневник дружбы (накл)</t>
  </si>
  <si>
    <t>Раскрыты секреты Школы Кантерлота!
Хочешь узнать всё о Девочках из Эквестрии? Они готовы рассказать о себе с присущим им чувством юмора и добротой. Нас ждут тайные послания, сокровенные мечты, игры, опросы, наклейки и бумажные куколки. Скорее открывай дневник дружбы!</t>
  </si>
  <si>
    <t>99-СТРИМ-18</t>
  </si>
  <si>
    <t>Девочки из Эквестрии. Энциклопедии и книги для фанатов</t>
  </si>
  <si>
    <t>ASE000000000837370</t>
  </si>
  <si>
    <t>978-5-17-109324-2</t>
  </si>
  <si>
    <t>О технике</t>
  </si>
  <si>
    <t>Эта книга с ярким постером предназначена для тех, кто хочет знать все о машинах, самолетах, кораблях и других видах техники. Все изобретения выдающихся ученых, инженеров и механиков - от колеса, изобретение которого изменило развитие нашей цивилизации, и до космических станций, этих внеземных поселений будущего, - представлены здесь в сопровождении ярких иллюстраций и поясняющих схем. Разобраться в сложном мире техники, узнать о сферах ее применения ты сможешь благодаря этому замечательному изданию. Красочный постер не только поможет закрепить полученные знания, но и, несомненно, украсит твое рабочее место.</t>
  </si>
  <si>
    <t>Для тех, кто хочет знать всё (с постером внутри)</t>
  </si>
  <si>
    <t>ASE000000000837403</t>
  </si>
  <si>
    <t>978-5-17-109354-9</t>
  </si>
  <si>
    <t>О науках</t>
  </si>
  <si>
    <t>Эта книга с ярким постером предназначена для тех, кто хочет все знать о самых важных науках, без которых в современном быстро меняющемся мире просто не обойтись. Основы астрономии, химии, физики и биологии изложены здесь в интересных емких статьях, а наглядные иллюстрации и поясняющие схемы и графики делают это издание не столько познавательным, сколько занимательным. Красочный постер с полезной информацией поможет закрепить полученные знания и, несомненно, украсит рабочее место.</t>
  </si>
  <si>
    <t>ASE000000000835788</t>
  </si>
  <si>
    <t>978-5-17-107813-3</t>
  </si>
  <si>
    <t>Спектор А.А., Лобанова Л.Л.</t>
  </si>
  <si>
    <t>О химических элементах</t>
  </si>
  <si>
    <t>Эта книга предназначена для тех, кто хочет знать все о химических элементах — тех «кирпичиках», из которых построен наш мир. Удивительные истории их открытий, связанные с эффектной случайностью или с многолетним научным поиском, добыча в природной среде или промышленное производство, и, конечно же, практическое применение представлены в этом издании в виде коротких емких статей. Поясняющие иллюстрации, схемы и пошагово описанные опыты сделают чтение еще более увлекательным. А красочный постер станет прекрасным напоминанием о полученных знаниях.</t>
  </si>
  <si>
    <t>ASE000000000837371</t>
  </si>
  <si>
    <t>978-5-17-109325-9</t>
  </si>
  <si>
    <t>О нашей планете</t>
  </si>
  <si>
    <t>Эта удивительная книга с ярким постером порадует тех, кто хочет знать все о Земле как уникальной планете Солнечной системы. Здесь можно найти ответы на вопросы о возникновении ее самой и ее спутника Луны, о формировании океанов и континентов, о происхождении гор и равнин, джунглей и пустынь. Занимательные тексты, описывающие цунами и вызывающие их землетрясения, ураганы и ливни, а также страны, где происходят необычные природные явления, и людей, которые строят свои города в непростых условиях, увлекут любознательных читателей. Информация о растениях и животных - обитателях лесов, полей, морей и рек - также вызовет немалый интерес.
Красочный постер не только поможет закрепить полученные знания, но и, несомненно, украсит твое рабочее место.</t>
  </si>
  <si>
    <t>ASE000000000837369</t>
  </si>
  <si>
    <t>978-5-17-109323-5</t>
  </si>
  <si>
    <t>Об опытах и экспериментах</t>
  </si>
  <si>
    <t>Это уникальная книга с ярким постером предназначена для любознательных читателей, которые хотят знать все о том, как устроен мир. Простым наглядным языком опытов и экспериментов в этом издании поясняются сложные законы астрономии, физики, химии и биологии. Пошаговое описание каждого из экспериментов гарантирует успех их проведения, а занимательные сведения о явлениях, наблюдаемых в ходе этих опытов, помогут лучше усвоить полученную информацию. Красочный постер не только поможет закрепить полученные знания, но и, несомненно, украсит твое рабочее место.</t>
  </si>
  <si>
    <t>ASE000000000834837</t>
  </si>
  <si>
    <t>978-5-17-106969-8</t>
  </si>
  <si>
    <t>Эрикссон К.</t>
  </si>
  <si>
    <t>Наблюдательница</t>
  </si>
  <si>
    <t>Пытаясь пережить расставание с мужем, успешная писательница Элена снимает домик в маленьком шведском городке. Находясь на грани срыва, она не может ни писать, ни спать и все больше отдаляется от семьи и друзей. Но неожиданно для себя находит утешение, наблюдая за благополучной семьей, живущей через дорогу.
Чем больше Элена наблюдает за ними, тем сильнее убеждается, что в жизни ее соседей происходит что-то странное, и эта тайна одновременно завораживает и пугает ее. В ней просыпаются вдохновение и писательский азарт. Похоже, что за аккуратным фасадом разыгрывается настоящая драма.
Однажды Элена узнает от сына соседей, что его мать - женщина с темным прошлым, способная на ужасные поступки. Писательница становится одержимой этой семьей и начинает преследовать своих соседей, превращаясь в их тень.
Но по мере того как опасность возрастает, грань между воображением и реальностью начинает стираться. Теперь смерть угрожает уже самой Элене.</t>
  </si>
  <si>
    <t>403-ЖАНР-17</t>
  </si>
  <si>
    <t>Двойное дно: всё не так, как кажется</t>
  </si>
  <si>
    <t>ASE000000000833845</t>
  </si>
  <si>
    <t>978-5-17-106011-4</t>
  </si>
  <si>
    <t>Иногда я лгу</t>
  </si>
  <si>
    <t>Эмбер просыпается и обнаруживает, что не может двигаться и говорить, вслушиваясь в разговоры возле ее кровати, она понимает, что лежит в коме. Что с ней произошло? Она не помнит.
Постепенно вместе с ней мы начинаем распутывать замысловатый клубок ее жизни. Что скрывает ее муж? Какую страшную тайну знает ее сестра? Говорит ли хоть кто-нибудь правду? 
Разгадка за разгадкой, мы приближаемся к финалу, который объяснит нам все, — а может быть запутает еще больше.</t>
  </si>
  <si>
    <t>317-ЖАНР-17</t>
  </si>
  <si>
    <t>ASE000000000843698</t>
  </si>
  <si>
    <t>978-5-17-115374-8</t>
  </si>
  <si>
    <t>Уэй К.</t>
  </si>
  <si>
    <t>О чем мы солгали</t>
  </si>
  <si>
    <t>Дочь
Бет всегда понимала, что с ее дочерью Ханной что-то не так. Лишенная эмпатии, странная, замкнутая и жестокая, девочка с ранних лет пугала мать. И чем старше становилась Ханна, тем опаснее оказывались ее игры...
Сын
Люк — почтительный и любящий сын идеальных родителей, и его девушка Клара счастлива с ним. Но однажды Люк бесследно исчезает. В отчаянии Клара пытается найти хоть какую-то зацепку, которая объяснит ей, что случилось с ее любимым.
Жизнь, выстроенная на лжи
Чем глубже Клара погружается в прошлое своего бойфренда, тем больше страшных секретов она открывает. И наконец, узнав, кто такая Ханна и как она связана с Люком, Клара понимает, что ее собственная жизнь тоже в опасности. Успеет ли она что-то предпринять, пока не станет слишком поздно?</t>
  </si>
  <si>
    <t>47-ЖАНР-19</t>
  </si>
  <si>
    <t>ASE000000000832934</t>
  </si>
  <si>
    <t>978-5-17-982900-3</t>
  </si>
  <si>
    <t>Уокер У.</t>
  </si>
  <si>
    <t>Эмма в ночи</t>
  </si>
  <si>
    <t>Однажды ночью две сестры, 15-летняя Касс и 17-летняя Эмма, бесследно исчезли. Следствию удалось обнаружить только их пустую машину неподалеку на пляже...
	Три года никто не знал, что произошло. Но в одно прекрасное утро Касс вернулась домой... без сестры. При ней не было никаких вещей. Она рассказала, что той ночью их похитили и удерживали на таинственном острове. В ее версии событий судебный психолог Эбби Уинтер видит явные нестыковки. Эбби мучают вопросы: что скрывается за фасадом такой благополучной семьи? Почему отчим и его сын так странно себя ведут? Какую тайну хранит Касс и что она недоговаривает? Повергнут ли в шок открытия Эбби Уинтер всех тех, кто пытается найти Эмму?</t>
  </si>
  <si>
    <t>2743-AST</t>
  </si>
  <si>
    <t>ASE000000000840191</t>
  </si>
  <si>
    <t>978-5-17-112028-3</t>
  </si>
  <si>
    <t>ASE000000000835696</t>
  </si>
  <si>
    <t>978-5-17-107728-0</t>
  </si>
  <si>
    <t>Робинс Д.</t>
  </si>
  <si>
    <t>Белые тела</t>
  </si>
  <si>
    <t>Финансист Феликс и восходящая звезда театра Тильда кажутся идеальной влюбленной парой. Но так ли это на самом деле? 
Калли, скромная сестра-близнец Тильды, очень любит свою сестру и начинает бить тревогу, наблюдая, как жизнерадостная и успешная девушка превращается в свою тень. Калли неоднократно была свидетелем вспышек ярости Феликса и замечала синяки на коже рук своей сестры.
Но Тильда любит Феликса. Он ее муж. Успешный и харизматичный, а также контролирующий, подозрительный и, возможно, опасный. И все же Тильда любит его.
А Калли любит Тильду. Очень, очень сильно. Поэтому она решила спасти ее. Но это может уничтожить их всех…</t>
  </si>
  <si>
    <t>2-ЖАНР-18</t>
  </si>
  <si>
    <t>ASE000000000840428</t>
  </si>
  <si>
    <t>978-5-17-112248-5</t>
  </si>
  <si>
    <t>Двадцативосьмилетняя Джессика остро нуждается в деньгах для лечения своей младшей сестры. Однажды она узнает о странном психологическом эксперименте, за участие в котором хорошо платят. Она решается, не раздумывая ни минуты. Сам эксперимент, который, как оказывается, посвящен исследованию морально-этических принципов человека, довольно прост. Участник находится в пустой комнате перед компьютером, на экране которого возникает ряд вопросов. Нужно всего лишь печатать ответ. «Стали бы вы читать SMS-сообщения, адресованные вашему супругу или партнеру?», «Когда-нибудь вам случалось наносить глубокую обиду тому, кто вам дорог?», «Наказание всегда должно быть соразмерно тяжести преступления?». Казалось бы, ничего сложного, но постепенно вопросы становятся все более странными и личными. Несмотря на явный дискомфорт, Джессика решает продолжить свое участие. Ей слишком нужны деньги. Так она знакомится с проводящей этот эксперимент доктором Лидией Шилдс. И узнает о том, что одна из девушек, участвовавших в нем покончила с собой. Расследование, которое начинает вести Джессика, приводит ее к ужасному открытию.</t>
  </si>
  <si>
    <t>ASE000000000840951</t>
  </si>
  <si>
    <t>978-5-17-112733-6</t>
  </si>
  <si>
    <t>Райдер Джесс</t>
  </si>
  <si>
    <t>Не ищи меня</t>
  </si>
  <si>
    <t>У ТЕБЯ ЕСТЬ ВСЕ, О ЧЕМ ОНА МЕЧТАЕТ…
Когда юная Наташа узнала, что беременна, Ник сразу же оставил свою жену и сделал ей предложение — несмотря на существенную разницу в возрасте и в социальном положении. Теперь она живет в роскошном особняке с любимым мужем и обожаемой дочкой. Однако, даже спустя три года после свадьбы, Наташа чувствует себя
самозванкой: сестра и родители Ника ее ненавидят, бывшая жена все время заглядывает к ним в гости, а сам Ник постоянно пропадает на работе. И когда Наташа начинает осознавать всю шаткость своего положения, ее мир внезапно разваливается на части. В один миг все переворачивается, и она больше не знает, кому ерить и на кого полагаться. Ее поглощает хаос, бороться с которым ей придется в одиночку. Достанет ли у нее сил противостоять искусно сплетенной интриге?</t>
  </si>
  <si>
    <t>3903-AST</t>
  </si>
  <si>
    <t>ASE000000000831924</t>
  </si>
  <si>
    <t>978-5-17-105198-3</t>
  </si>
  <si>
    <t>Норбёк Э.</t>
  </si>
  <si>
    <t>Скажи, что ты моя</t>
  </si>
  <si>
    <t>Где проходит тонкая грань между безумием и надеждой?
Перед нами три женщины: одна полагает, что нашла свою дочь, другая боится, что теряет своего ребенка, третья пытается понять, кто она на самом деле.
Стелла — успешная сорокалетняя женщина. Она работает психотерапевтом и живет в красивом доме с любящим мужем и сыном-подростком. Но однажды к ней на прием приходит девушка по имени Изабелла, и аккуратная, правильная жизнь Стеллы начинает рассыпаться. Она убеждена, что Изабелла — на самом деле ее дочь, Алиса, которая исчезла много лет назад при загадочных обстоятельствах. Полиция тогда пришла к заключению, что маленькая Алиса утонула, однако тела не нашли, и Стелла всегда верила, что она жива.
Стелла видит в Изабелле явное сходство со своей дочерью, но главное — она сердцем чувствует, что эта девушка ей не чужая. Окружающие опасаются за психическое здоровье Стеллы и полагают, что старая травма дает о себе знать. Меж тем у Изабеллы есть свои секреты и свои причины посещать сеансы психотерапии. 
Кто лжет? Кто говорит правду? Где галлюцинации, а где реальность? Только пройдя вместе с героями до самого конца, мы узнаем ответы на эти вопросы.</t>
  </si>
  <si>
    <t>3019-AST</t>
  </si>
  <si>
    <t>ASE000000000848209</t>
  </si>
  <si>
    <t>978-5-17-119807-7</t>
  </si>
  <si>
    <t>Эллвуд Н.</t>
  </si>
  <si>
    <t>Тайны моей сестры</t>
  </si>
  <si>
    <t>Последние пятнадцать лет Кейт работала военным корреспондентом в  Сирии, где видела множество смертей и ужасных событий. Сестра Кейт, Салли, ее полная противоположность, она пьет и не придерживается особых моральных норм. Когда их мать умирает, Кейт возвращается домой, но даже в собственном доме ее преследуют кошмары. Однажды девушка видит на соседском участке, принадлежащем одинокой женщине, таинственного мальчика. Теперь ей предстоит отделить правду от лжи, разобраться в себе и понять, что скрывает ее сестра. И что, если единственный человек, которому можно верить, обманывает ее?</t>
  </si>
  <si>
    <t>322-ЖАНР-19</t>
  </si>
  <si>
    <t>ASE000000000841167</t>
  </si>
  <si>
    <t>978-5-17-112949-1</t>
  </si>
  <si>
    <t>Монро Д.</t>
  </si>
  <si>
    <t>Забудь мое имя</t>
  </si>
  <si>
    <t>У нее украли сумку — а вместе с ней разом пропала и вся ее жизнь. Девушка не помнит даже своего имени, лишь домашний адрес почему-то остался у нее в памяти. Однако в доме, который она считает своим, живет молодая пара. Кто эта девушка и что привело ее в на их порог? Этот вопрос Тони и Лаура задают себе снова и снова. Но постепенно становится ясно, что каждый в этом доме вынужден хранить свой страшный секрет и лгать окружающим. Возможно, Тони и Лаура знают о незнакомке гораздо больше, чем кажется…
Новый роман Дж. С. Монро — захватывающий и многоплановый роман, где литературное мастерство сочетается с глубоким знанием клинической психологии.</t>
  </si>
  <si>
    <t>305-ЖАНР-18</t>
  </si>
  <si>
    <t>ASE000000000840188</t>
  </si>
  <si>
    <t>978-5-17-112026-9</t>
  </si>
  <si>
    <t>Моллой Э.</t>
  </si>
  <si>
    <t>Идеальная мать</t>
  </si>
  <si>
    <t>Они просто собирались немного отдохнуть. Что плохого могло случиться?
Пока матери веселились в баре, случилось страшное: ребенка одной из них похитили прямо из колыбели. Младенцам было всего несколько недель от роду, и все они появились на свет в мае – поэтому женщины называли себя Майские матери. Уинни, самая красивая и загадочная из них, очень не хотела оставлять своего сына Мидаса с няней, однако уступила под напором подруг. За это решение Уинни пришлось жестоко поплатиться.
Объединенным общей бедой, Майским матерям приходится столкнуться с жестокой атакой журналистов. Глубоко похороненное прошлое, поступки, которые они старались забыть, их самые сокровенные секреты – постепенно все это становится достоянием публики. Однако главные вопросы – кто похитил Мидаса? где он сейчас? – по-прежнему остаются без ответов. И только подлинный материнский инстинкт сможет привести нас к разгадке.</t>
  </si>
  <si>
    <t>2775-AST</t>
  </si>
  <si>
    <t>ASE000000000834505</t>
  </si>
  <si>
    <t>978-5-17-106663-5</t>
  </si>
  <si>
    <t>Наша малышка: первый год день за днём</t>
  </si>
  <si>
    <t>У вас родилась красавица-дочка, и теперь каждый день наполнен радостью, счастьем и новыми открытиями! Ваша крошка учится держать вас за пальчик, садиться на попку, встаёт на ножки, и вот уже по дому разносится первое «топ-топ», а самый родной голос на свете произносит первое и такое ласковое слово «мама». А ещё малышке нужно гулять, делать прививки, и ещё много-много дел, которые никак нельзя забыть! В этом удивительном календаре вы сможете отмечать все достижения вашей дочки. День за днём первый год вашей малышки будет на страничках этого календаря. Записывайте все важные даты, а самое главное, наклеивайте наклейки в клеточки! Набор самых нужных наклеек позволит не забыть вам, когда ваша принцесса первый раз улыбнулась и сказала «агу». В календарь можно вклеить фотографии самых важных событий первого и такого насыщенного года вашей семьи, которая теперь стала больше! Новых открытий и счастливых дней вам с вашей доченькой!</t>
  </si>
  <si>
    <t>111-МАЛ-18(Обр)</t>
  </si>
  <si>
    <t>Первый год жизни день за днём</t>
  </si>
  <si>
    <t>ASE000000000834506</t>
  </si>
  <si>
    <t>978-5-17-106664-2</t>
  </si>
  <si>
    <t>Наш малыш: первый год день за днём</t>
  </si>
  <si>
    <t>У вас родился красавец-сыночек, и теперь каждый день наполнен радостью, счастьем и новыми открытиями! Ваш крошка учится держать вас за пальчик, садиться на попку, встаёт на ножки, и вот уже по дому разносится первое «топ-топ», а самый родной голос на свете произносит первое и такое ласковое слово «мама». А ещё малышу нужно гулять, делать прививки, и ещё много-много дел, которые никак нельзя забыть! В этом удивительном календаре вы сможете отмечать все достижения вашего сыночка. День за днём первый год вашего малыша будет на страничках этого календаря. Записывайте все важные даты, а самое главное, наклеивайте наклейки в клеточки! Набор самых нужных наклеек позволит не забыть вам, когда ваш ребёночек первый раз улыбнулся и сказал «агу». В календарь можно вклеить фотографии самых важных событий первого и такого насыщенного года вашей семьи, которая теперь стала больше! Новых открытий и счастливых дней вам с вашим сыночком!</t>
  </si>
  <si>
    <t>112-МАЛ-18(Обр)</t>
  </si>
  <si>
    <t>ASE000000000842322</t>
  </si>
  <si>
    <t>978-5-17-114042-7</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</si>
  <si>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книгу Сергея Михалкова вошли два знаменитых стихотворения — считалочка «Котята» и загадки «Поиграем-угадаем!».
Для дошкольного возраста.</t>
  </si>
  <si>
    <t>Сам читаю по слогам</t>
  </si>
  <si>
    <t>ASE000000000849754</t>
  </si>
  <si>
    <t>978-5-17-121294-0</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</si>
  <si>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знаменитые герои стихотворений
и загадок С. Михалкова.</t>
  </si>
  <si>
    <t>ASE000000000839151</t>
  </si>
  <si>
    <t>978-5-17-111030-7</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</si>
  <si>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умный маленький мышонок, хитрая кошка и другие герои знаменитой сказки С. Маршака.
Для дошкольного возраста.</t>
  </si>
  <si>
    <t>ASE000000000845958</t>
  </si>
  <si>
    <t>978-5-17-118107-9</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</si>
  <si>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умные и весёлые сказки Сергея Михалкова.</t>
  </si>
  <si>
    <t>ASE000000000847122</t>
  </si>
  <si>
    <t>978-5-17-118745-3</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</si>
  <si>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коротенькие истории
про знаменитого пса Пифа и его друзей.</t>
  </si>
  <si>
    <t>ASE000000000849752</t>
  </si>
  <si>
    <t>978-5-17-121415-9</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</si>
  <si>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герои "Тихой сказки" С. Маршака.</t>
  </si>
  <si>
    <t>ASE000000000847125</t>
  </si>
  <si>
    <t>978-5-17-118749-1</t>
  </si>
  <si>
    <t>Про бегемота, который боялся прививок</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</si>
  <si>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ждёт бегемот и его друг Марабу.
Помогите бегемоту не бояться прививок!</t>
  </si>
  <si>
    <t>ASE000000000839155</t>
  </si>
  <si>
    <t>978-5-17-111034-5</t>
  </si>
  <si>
    <t>Котенок по имени Гав. Хорошо спрятанная котлета</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</si>
  <si>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котёнок Гав, щенок Шарик и другие знаменитые герои Г. Остера.
Для дошкольного возраста.</t>
  </si>
  <si>
    <t>ASE000000000845955</t>
  </si>
  <si>
    <t>978-5-17-118105-5</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</si>
  <si>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знаменитые вредные советы Григория Остера.</t>
  </si>
  <si>
    <t>ASE000000000835852</t>
  </si>
  <si>
    <t>978-5-17-107881-2</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</si>
  <si>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Три котёнка, Цыплёнок и Утёнок и другие знаменитые герои В. Сутеева.</t>
  </si>
  <si>
    <t>ASE000000000835848</t>
  </si>
  <si>
    <t>978-5-17-107876-8</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</si>
  <si>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ждёт глупый маленький мышонок, его мама и другие герои знаменитой сказки С. Маршака.</t>
  </si>
  <si>
    <t>ASE000000000855561</t>
  </si>
  <si>
    <t>978-5-17-134819-9</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</si>
  <si>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книгу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познавательных сказках Наталии Немцовой, кандидата педагогических наук, сценариста радио и телевидения, малыши получат простые и запоминающиеся ответы на вопросы: почему идёт дождь? зачем киту фонтан? что такое северное сияние?
Для дошкольного возраста.</t>
  </si>
  <si>
    <t>ASE000000000844851</t>
  </si>
  <si>
    <t>978-5-17-116457-7</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</si>
  <si>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две героини сказки Э. Успенского - девочка Вера и обезьянка Анфиса.</t>
  </si>
  <si>
    <t>ASE000000000839154</t>
  </si>
  <si>
    <t>978-5-17-111033-8</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</si>
  <si>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знаменитые герои самых известных стихотворений С. Михалкова.
Для дошкольного возраста.</t>
  </si>
  <si>
    <t>ASE000000000842312</t>
  </si>
  <si>
    <t>978-5-17-114031-1</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</si>
  <si>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маленькие жители зоопарка - герои знаменитого цикла «Детки в клетке» С. Маршака.
Для дошкольного возраста.</t>
  </si>
  <si>
    <t>ASE000000000857586</t>
  </si>
  <si>
    <t>978-5-17-136748-0</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</si>
  <si>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книгу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книге малыши познакомятся с весёлым стихотворением С. Маршака "Усатый-полосатый", которое научит их ухаживать за животными.
Для дошкольного возраста.</t>
  </si>
  <si>
    <t>ASE000000000839153</t>
  </si>
  <si>
    <t>978-5-17-111032-1</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</si>
  <si>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малышей ждут знаменитые герои маленьких сказок В. Сутеева.
Для дошкольного чтения.</t>
  </si>
  <si>
    <t>ASE000000000855562</t>
  </si>
  <si>
    <t>978-5-17-134951-6</t>
  </si>
  <si>
    <t>Смешные истории в стихах</t>
  </si>
  <si>
    <t>Ваш малыш уже знает буквы и его ручки тянутся к книжкам? Покажите ему серию «Сам читаю по слогам». Это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книгу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книге малышей ждут весёлые и остроумные стихотворения Э. Успенского, которые с радостью учили наизусть их мамы, папа и даже бабушки и дедушки.
Для дошкольного возраста.</t>
  </si>
  <si>
    <t>ASE000000000848409</t>
  </si>
  <si>
    <t>978-5-17-119999-9</t>
  </si>
  <si>
    <t>Ваш малыш уже знает буквы, и его ручки тянутся к книжкам? Дайте ему книжку из серии «Сам читаю по слогам». 
Эти книжки небольшого формата, с большими буквами, и все слова разбиты на слоги с ударениями.
В этой серии собраны лучшие произведения классиков детской литературы — С. Маршака, С. Михалкова, Э. Успенского, Г. Остера, В. Сутеева и других знаменитых писателей и поэтов. 
Каждую книжку маленькие мальчики и девочки смогут прочитать САМИ от начала и до конца, а потом будут гордо говорить: «Вот мои первые прочитанные книжки. Хочу читать ещё!»
В этой книжке малыши прочтут знаменитое стихотворение С. Маршака «Где обедал, воробей?»  и стихи из цикла «Детки в клетке».</t>
  </si>
  <si>
    <t>ASE000000000837878</t>
  </si>
  <si>
    <t>978-5-17-109819-3</t>
  </si>
  <si>
    <t>Пишем буквы, слоги и слова</t>
  </si>
  <si>
    <t>В этой книге собран уникальный практический материал, с помощью которого ребенок не просто выучит буквы и научится их писать, но и потренируется соединять их в слоги, напишет свои первые слова. Помимо этого, ребенок научится правильно держать карандаш или ручку, ориентироваться на листе бумаги и разовьет другие навыки, необходимые для овладения письмом и формирования красивого и аккуратного почерка. Сложность заданий увеличивается постепенно, поэтому обучение не должно вызвать трудностей у ребенка.
Для дошкольного возраста.</t>
  </si>
  <si>
    <t>ASE000000000841241</t>
  </si>
  <si>
    <t>978-5-17-113017-6</t>
  </si>
  <si>
    <t>Жидков И.</t>
  </si>
  <si>
    <t>Черчесов: Стани, Стас, Саламыч</t>
  </si>
  <si>
    <t>В него не верили, над ним смеялись, его не понимали, журналисты писали о неминуемом провале, а болельщики лишь разводили руками: поставить во главе сборной, да еще и перед домашним Чемпионатом мира по футболу, человека без больших тренерских достижений – это же абсурд. Но 1 июля 2018 года сборная России на стадионе «Лужники» в присутствии 80 тысяч зрителей обыграла сборную Испании и вышла в четвертьфинал. И главным творцом этого чуда был он – Станислав Черчесов.
В своей книге известный спортивный журналист Иван Жидков анализирует игру сборной на Чемпионате мира на фоне всей жизни и карьеры Станислава Саламовича. Автор и его немецкий коллега Андре Хоффманн нашли тех, кто мог наблюдать за Черчесовым на протяжении всей его карьеры, а предисловие написал главный тренер чемпионов мира из Германии Йоахим Лев. Поэтому рассказ о личности Черчесова получился максимально разносторонним  – отчасти человеческая история, отчасти притча, отчасти пособие по менеджменту и психологии – и наполненным уникальными фактами и захватывающими историями.</t>
  </si>
  <si>
    <t>301-ЖАНР-18</t>
  </si>
  <si>
    <t>Звезды спорта</t>
  </si>
  <si>
    <t>ASE000000000833908</t>
  </si>
  <si>
    <t>978-5-17-106076-3</t>
  </si>
  <si>
    <t>Заварзина Алена</t>
  </si>
  <si>
    <t>Неспортивное поведение. Как потерпеть неудачу и не облажаться</t>
  </si>
  <si>
    <t>Как же в спорте было классно и весело. У меня всегда все получалось с первого раза. Я была прирожденной чемпионкой.
Эта история не начнется с этих слов, поэтому если вы хотите читать только про триумфы и победы и не готовы слышать правдивую спортивную историю, сдобренную моим фирменным мрачным юмором – отложите книгу. 
Моя мама с детства мне говорила — никто не обещал, что будет легко. И она была права, так и оказалось. Мне не удалось победить гравитацию, я не из железа, я не легенда и не народное достояние. И все же за 18 лет своей спортивной карьеры я выжала из этой истории по максимуму. Об этом я и расскажу.</t>
  </si>
  <si>
    <t>763-ВР-19</t>
  </si>
  <si>
    <t>ASE000000000842895</t>
  </si>
  <si>
    <t>978-5-17-114605-4</t>
  </si>
  <si>
    <t>Книга «Другая сторона света» — это сборник, в который вошли лишь рассказы о жизни автора, о курьезных и серьезных случаях из периода его пребывания в разных странах. О жизни, обычаях, кухне народов Востока.
В ней практически отсутствуют экономические и политические статьи, но много личных наблюдений автора, его понимание и восприятие жизни народов Китая и Японии.
 Этот сборник — подарок автора своим постоянным и новым читателям.</t>
  </si>
  <si>
    <t>Размышления странника. Лучшее от Всеволода Овчинникова</t>
  </si>
  <si>
    <t>ASE000000000839007</t>
  </si>
  <si>
    <t>978-5-17-111074-1</t>
  </si>
  <si>
    <t>Павезе О., Халас П., Мартин Ч.</t>
  </si>
  <si>
    <t>Дональд Дак. Замкнутый круг</t>
  </si>
  <si>
    <t>Кто самый невезучий селезень в Даксбурге? Конечно, Дональд Дак!
   Дядюшка Скрудж уговаривает его поучаствовать в велогонке и посоревноваться с Двухколёсным Макхилом, настоящей суперзвездой этого вида спорта! Для Дональда это становится серьёзным испытанием, ведь на кону стоит бизнес Скруджа, а противостоит им известный богач Джон Д. Рокердак! Долгожданный отпуск Дональда превращается в опасное приключение в горах, а на зимних праздниках он с племянниками отправляется в морское путешествие и обнаруживает затерянный остров Кутуф и его странных обитателей...
   В сборник также вошли истории про Фетри, неугомонного кузена Дональда, и Гарви Галла, приятеля Билли, Вилли и Дилли.</t>
  </si>
  <si>
    <t>300-СТРИМ-18</t>
  </si>
  <si>
    <t>Disney Comics. Лучшие истории про Дональда Дака и его друзей</t>
  </si>
  <si>
    <t>ASE000000000840572</t>
  </si>
  <si>
    <t>978-5-17-112398-7</t>
  </si>
  <si>
    <t>Мартина Г., Кинни Д., Дженсен Л.</t>
  </si>
  <si>
    <t>Мститель Дак. Возвращение</t>
  </si>
  <si>
    <t>Дядюшка Скрудж и удачливый кузен Глэдстоун Гандер заставляют Дональда снова примерить супергеройский костюм Мстителя… а также вооружиться новыми изобретениями Винта Разболтайло! В истории «Охотники за гусевидениями» Глэдстоун выигрывает замок, в котором обитают призраки, но Дональд делает всё, чтобы они там и остались! А неудачливый кузен Фетри пытается открыть свой клуб карате, чтобы научить других самообороне.</t>
  </si>
  <si>
    <t>405-СТРИМ-18</t>
  </si>
  <si>
    <t>ASE000000000839759</t>
  </si>
  <si>
    <t>978-5-17-111606-4</t>
  </si>
  <si>
    <t>Сказание о Дональде. Волшебный молот</t>
  </si>
  <si>
    <t>Встречайте Дональда, Микки, Билли, Вилли и Дилли в невероятно эпичном стимпанке! Наши любимые герои оказываются в совершенно
новом мире! Окунись в мир фэнтези, который ты ещё не видел…
   Добро пожаловать во Фьёдарнию — пиратскую бухту, космическую станцию и настоящее поле боя! Злой Повелитель метеоров, хозяин
звероподобных каменных чудовищ, напал на города прекрасной страны. Единственная надежда на спасение Фьёдарнии — Дональд Дак… Правильно ли сделал Микки, что доверил Дональду столь важную миссию?.. Смогут ли они справиться с ужасными братьями Гавс, великой волшебницей Магикой де Гипноз и Одноногим Питом?.. И что сделает дядюшка Скрудж, если Дональд оплошает?</t>
  </si>
  <si>
    <t>349-СТРИМ-18</t>
  </si>
  <si>
    <t>ASE000000000847706</t>
  </si>
  <si>
    <t>978-5-17-119334-8</t>
  </si>
  <si>
    <t>Собрание сочинений. С. Витицкий</t>
  </si>
  <si>
    <t>Стругацкие - собрание сочинений (Neo)</t>
  </si>
  <si>
    <t>ASE000000000858407</t>
  </si>
  <si>
    <t>978-5-17-137546-1</t>
  </si>
  <si>
    <t>ASE000000000854154</t>
  </si>
  <si>
    <t>978-5-17-133401-7</t>
  </si>
  <si>
    <t>ASE000000000851202</t>
  </si>
  <si>
    <t>978-5-17-122736-4</t>
  </si>
  <si>
    <t>ASE000000000844937</t>
  </si>
  <si>
    <t>978-5-17-117561-0</t>
  </si>
  <si>
    <t>Адра Ф.</t>
  </si>
  <si>
    <t>Слепая зона. Призраки</t>
  </si>
  <si>
    <t>Вы когда-нибудь задумывались, что было бы, окажись у вас дар
провидения?
Эрик Бартновский — точно нет. Он обычный пятнадцатилетний
подросток, который случайно очутился в супермаркете именно в тот
момент, когда в него ворвались вооруженные грабители, и чудом из-
бежал пули.
Ну, или не совсем чудом. Его спасители — подростки, которые на
вид совершенно не отличаются от своих ровесников, но почему-то
называют себя Призраками. И когда парень выходит на их след, он сам
навлекает на себя беду. Организация под названием Иерархия жаждет
заполучить одаренных детей и с их помощью изменить будущее в свою
пользу. А сам Эрик — один из тех, на кого ведется охота.</t>
  </si>
  <si>
    <t>150-СТРИМ-19</t>
  </si>
  <si>
    <t>13-ая реальность</t>
  </si>
  <si>
    <t>ASE000000000841262</t>
  </si>
  <si>
    <t>978-5-17-113042-8</t>
  </si>
  <si>
    <t>Бездна грома и мглы</t>
  </si>
  <si>
    <t>Сумасшедшая идея Госпожи Джейн обернулась катастрофой. Неподвластная сила, вырывающаяся из Четвертого измерения, вот-вот поглотит наш мир и создаст на его месте новый. Люди исчезнут без следа. Эта сила - Бездна грома и мглы. 
Все перевернулось вверх дном, и теперь давние враги - Аттикус Хиггинботтом и Госпожа Джейн - вынуждены играть на одной стороне. Когда рушится мир, просто так его уже не спасти: кто-то должен принести себя в жертву. Но, может, есть другой выход?..</t>
  </si>
  <si>
    <t>3350-AST</t>
  </si>
  <si>
    <t>ASE000000000838446</t>
  </si>
  <si>
    <t>978-5-17-110819-9</t>
  </si>
  <si>
    <t>Охота за Темной Бесконечностью</t>
  </si>
  <si>
    <t>Представьте, что в результате каждого вашего выбора создавались бы альтернативные миры. Тринадцатилетний мальчик Аттикус Хиггинботтом, или просто Тик, знает: это правда! Ведь однажды ему пришлось отправиться в путешествие по другим Реальностям, чтобы спасти их от беды.
Его приключения все еще продолжаются. 
На этот раз Тику предстоит найти и уничтожить загадочную «Темную Бесконечность», которая грозит изменить все Реальности раз и навсегда. Но доберется ли он до нее первым?..</t>
  </si>
  <si>
    <t>ASE000000000840518</t>
  </si>
  <si>
    <t>978-5-17-112343-7</t>
  </si>
  <si>
    <t>Лезвие разбитой надежды</t>
  </si>
  <si>
    <t>После трагедии, случившейся в Четвертой Реальности, в жизни Аттикуса Хиггинботтома все изменилось. Почувствовав в себе невероятно мощную и одновременно пугающую силу Чикарды, он надеется, что ему больше никогда не придется ее применить. Госпожа Джейн мертва... или нет? 
Сломленная, но еще более могущественная, она вновь появляется из ниоткуда, желая отомстить. На этот раз Тик, Пол, София и Сато не должны проиграть, ведь Госпожа Джейн призвала на помощь то, что может поглотить всю Вселенную, - неизведанную темную материю...</t>
  </si>
  <si>
    <t>ASE000000000847377</t>
  </si>
  <si>
    <t>978-5-17-118987-7</t>
  </si>
  <si>
    <t>Шрайвер М.</t>
  </si>
  <si>
    <t>Во что мы верим: размышления, молитвы и медитации для осмысленной жизни</t>
  </si>
  <si>
    <t>Книга «Во что мы верим» станет вашим лучшим другом и спутником в любой ситуации. В расстроенных чувствах или на седьмом небе от счастья - откройте эту книгу, и вы найдете в ней вдохновение или утешение: смотря что вам нужно в конкретный момент. Жизненная и искренняя философия Марии Шрайвер обязательно вас покорит. Если вы хотите научиться осознанности и самообладанию, вы нашли своего автора. Под одной обложкой собрана бесценная коллекция вдохновляющих цитат, молитв и размышлений на любой случай.</t>
  </si>
  <si>
    <t>5233-AST</t>
  </si>
  <si>
    <t>Книга для души</t>
  </si>
  <si>
    <t>ASE000000000838618</t>
  </si>
  <si>
    <t>978-5-17-110528-0</t>
  </si>
  <si>
    <t>Точилина М.В.</t>
  </si>
  <si>
    <t>Разреши себе: женские истории про счастье</t>
  </si>
  <si>
    <t>Настоящее издание открывает книжный проект «Разреши себе».
В этом сборнике собраны истории о женщинах, посвятивших себя делу, которое им очень нравилось, и достигших успеха. Среди них Сола Монова, Марго Былинина, Катя Янг, Карина Багдасарова, Анна Касаткина, Лама Сафонова и другие. 
Яркие, вдохновляющие, оптимистичные, заряжающие творческой энергией, их истории позволят вам переключиться на то, о чем вы давно мечтали, но до сих пор не разрешали себе.</t>
  </si>
  <si>
    <t>ASE000000000842930</t>
  </si>
  <si>
    <t>978-5-17-114650-4</t>
  </si>
  <si>
    <t>Краснова Т.В.</t>
  </si>
  <si>
    <t>Повиливая миром</t>
  </si>
  <si>
    <t>Татьяна Краснова написала удивительную, тонкую и нежную книгу. В ней шорох теплого прибоя и гомон университетских коридоров, разухабистость Москвы 90-ых и благородная суета неспящей Венеции. Эпизоды  быстротечной жизни, грустные и забавные, нанизаны на нить, словно яркие фонарики. Это настоящие истории для души, истории, которые будят в читателе спокойную и мягкую любовь к жизни. Если вы искали книгу, которая вдохновит вас жить, - вы держите ее в руках.</t>
  </si>
  <si>
    <t>142-МЕЖ-18</t>
  </si>
  <si>
    <t>ASE000000000835077</t>
  </si>
  <si>
    <t>978-5-17-107213-1</t>
  </si>
  <si>
    <t>Ястребов С.В.</t>
  </si>
  <si>
    <t>Бочонок Меда для Сердца</t>
  </si>
  <si>
    <t>Это ВДОХНОВЛЯЮЩИЕ ИСТОРИИ, призывающие доверять жизни и людям, верить в доброту и любовь.
Это МОТИВИРУЮЩИЕ ИСТОРИИ, которые помогают справиться с жизненными трудностями, поверить в собственные силы, примириться с прошлым, полюбить настоящее и с оптимизмом заглянуть в будущее.
Это СОГРЕВАЮЩИЕ ИСТОРИИ, способные исцелить душу, укрепить её иммунитет. Каждая история в этой книге – это одна целебная ложка МЁДА ДЛЯ СЕРДЦА.</t>
  </si>
  <si>
    <t>211-ВР-18</t>
  </si>
  <si>
    <t>ASE000000000856854</t>
  </si>
  <si>
    <t>978-5-17-136061-0</t>
  </si>
  <si>
    <t>Распе Р.Э.</t>
  </si>
  <si>
    <t>Приключения барона Мюнхгаузена. Уровень 1</t>
  </si>
  <si>
    <t>В книге собраны рассказы о фантастических приключениях весельчака барона Мюнхгаузена. Тексты рассказов незначительно сокращены и снабжены комментариями. После рассказов предлагаются упражнения с ключами. В конце книги – словарь используемой лексики.
Издание предназначено для начинающих изучать немецкий язык (уровень 1).</t>
  </si>
  <si>
    <t>3-ЛИН-21</t>
  </si>
  <si>
    <t>ASE000000000842254</t>
  </si>
  <si>
    <t>978-5-17-113975-9</t>
  </si>
  <si>
    <t>Превращение. Уровень 4</t>
  </si>
  <si>
    <t>Франц Ка́фка (1883 – 1924) — один из выдающихся немецкоязычных писателей XX века, бо́льшая часть работ которого была опубликована посмертно. Его произведения, пронизанные абсурдом и страхом перед внешним миром и высшим авторитетом, способные пробуждать тревожные чувства, — уникальное явление в мировой литературе. 
Для удобства читателя произведения  незначительно сокращены, снабжены комментарием и словарем. 
Предназначается для изучающих немецкий язык (уровень 4 – для продолжающих верхней ступени).
Франц Кафка популярный писатель ХХ века!
Его произведения по сей день вызывают неоднозначное мнение  у читателя!
Читайте, разбирайтесь, размышляйте, наслаждайтесь!</t>
  </si>
  <si>
    <t>32-ЛИН-15</t>
  </si>
  <si>
    <t>ASE000000000708318</t>
  </si>
  <si>
    <t>978-5-17-089810-7</t>
  </si>
  <si>
    <t>Лучшие немецкие сказки = Die besten deutschen Märchen</t>
  </si>
  <si>
    <t>Самые любимые сказки «Золушка», «Госпожа Метелица», «Умная Эльза», «Верные друзья» незначительно сокращенны, снабжены комментарием и словарем. 
После каждой сказки даны упражнения для проверки понимания текста и закрепления  новой лексики. Правильность выполнения упражнений можно проверить по ключу. 
Предназначается для начинающих изучать немецкий язык (уровень 1 – Для начинающих).</t>
  </si>
  <si>
    <t>85-ЛИН-14</t>
  </si>
  <si>
    <t>ASE000000000854878</t>
  </si>
  <si>
    <t>978-5-17-134118-3</t>
  </si>
  <si>
    <t>Жизнь взаймы. Уровень 4</t>
  </si>
  <si>
    <t>В романе рассказывается история любви автогонщика Клерфэ и молодой девушки Лилиан Дюнкер, больной туберкулезом и уже примирившейся с неизбежностью смерти.  Книга о борьбе за жизнь, соревновании со смертью и обретении вечности в любви. 
Для удобства читателей текст сопровождается комментариями и кратким словарем. Книга рассчитана на средний и высокий уровни владения немецким языком.</t>
  </si>
  <si>
    <t>3650-AST</t>
  </si>
  <si>
    <t>ASE000000000857647</t>
  </si>
  <si>
    <t>978-5-17-136811-1</t>
  </si>
  <si>
    <t>Лучшие немецкие легенды. Уровень 1</t>
  </si>
  <si>
    <t>В книгу вошли 12 немецких легенд братьев Гримм.
Все тексты адаптированы для удобства читателя и снабжены лексико-грамматическим комментарием, а также немецко-русским словарем, который вы найдете в конце книги. После каждой легенды даны упражнения с ключами для проверки понимания текста, а также для закрепления новой лексики.
Издание предназначено для начинающих изучать немецкий язык (уровень 1 – для начинающих).</t>
  </si>
  <si>
    <t>125-ЛИН-19</t>
  </si>
  <si>
    <t>ASE000000000714795</t>
  </si>
  <si>
    <t>978-5-17-091991-8</t>
  </si>
  <si>
    <t>Французские сказки</t>
  </si>
  <si>
    <t>В книгу вошли пять популярных французских сказок в литературной обработке Шарля Перро, среди них «Золушка», «Кот в сапогах», «Спящая красавица». Они оказали большое влияние на мировую сказочную традицию. Их отличает добрый юмор, увлекательный сюжет, а  изящество стиля лишь подчёркивает красоту французского языка. 
Сказки  незначительно сокращены, снабжены комментариями, в которых объясняются некоторые языковые сложности и исторические реалии. В конце каждой сказки даны упражнения для проверки понимания текста и закрепления новой лексики. Книгу завершает краткий французско-русский словарь.   
Предназначается для тех, кто начинает изучать французский язык.</t>
  </si>
  <si>
    <t>99-ЛИН-14</t>
  </si>
  <si>
    <t>Легко читаем по-французски</t>
  </si>
  <si>
    <t>ASE000000000844171</t>
  </si>
  <si>
    <t>978-5-17-115792-0</t>
  </si>
  <si>
    <t>Путешествие к центру Земли. Уровень 4</t>
  </si>
  <si>
    <t>«Путешествие к центру Земли» — увлекательный роман классика приключенской литературы и одного из основоположников жанра научной фантастики Жюля Верна. Герои — ученый Отто Лиденброк, его племянник Аксель и их верный проводник Ганс — спускаются в жерло потухшего вулкана, чтобы отыскать путь к центру нашей планеты. Им приходится преодолеть не один опасный спуск, проплыть подземным морем, стать свидетелями жестокой схватки настоящих динозавров и чудом спастись, после того как проснувшийся вулкан выбросит их на земную поверхность.
Текст сопровождается комментариями, поясняющими некоторые лексико-грамматические сложности. В книге помещены также упражнения и небольшой словарь, облегчающий чтение.
Для всех, кто изучает французский язык и хочет усовершенствовать свои знания.</t>
  </si>
  <si>
    <t>71-ЛИН-19</t>
  </si>
  <si>
    <t>ASE000000000854909</t>
  </si>
  <si>
    <t>978-5-17-134147-3</t>
  </si>
  <si>
    <t>Маленький принц. Уровень 1</t>
  </si>
  <si>
    <t>«Маленький принц» — одно из самых известных и до сих пор любимых читателем произведений французского писателя Антуана де Сент-Экзюпери. Эта небольшая повесть-сказка переведена практически на все языки мира, а общий тираж изданий по всему миру превысил к настоящему времени 80 миллионов экземпляров.    Теперь у вас есть возможность прочитать эту легендарную книгу в оригинале, получая удовольствие от лёгкого, изящного, остроумного и в то же время проникновенного и лиричного стиля писателя.
Все сложные обороты речи и выражения пояснены по ходу текста, поэтому данное издание подойдет даже тем, кто только начал изучать французский язык, однако знаком с фонетикой, правилами чтения и основной грамматикой (уровень А1). Кроме того, книга снабжена упражнениями и небольшим французско-русским словарем, включающим основную использованную лексику.
Издание рассчитано на всех, кто изучает французский язык на курсах и самостоятельно.</t>
  </si>
  <si>
    <t>123-ЛИН-20</t>
  </si>
  <si>
    <t>ASE000000000859520</t>
  </si>
  <si>
    <t>978-5-17-138617-7</t>
  </si>
  <si>
    <t>Перро Ш., Геннис И.В.</t>
  </si>
  <si>
    <t>Лучшие волшебные сказки на французском языке</t>
  </si>
  <si>
    <t>В книгу вошли французские народные сказки в литературной обработке всемирно известного французского писателя и поэта Шарля Перро. Читатель познакомится с такими сказками, как «Мальчик-с-пальчик», «Ослиная шкура», «Синяя борода», а также «Рике с хохолком», которую сочинил сам Ш. Перро. Произведения будут отличным подспорьем для изучения французского языка и тренировки навыков чтения, поскольку язык сказок очень прост, а повествование увлекательно.
   Сказки снабжены комментариями, в которых объясняются некоторые сложности лексико-грамматического характера. В конце каждой даны простые упражнения для проверки понимания текста и закрепления новых слов. Книгу завершает небольшой французско-русский словарь, включающий основную использованную автором лексику.
    Издание предназначается для всех, кто изучает французский язык и  хочет улучшить свои навыки чтения и понимания текстов.</t>
  </si>
  <si>
    <t>107-ЛИН-18</t>
  </si>
  <si>
    <t>ASE000000000707671</t>
  </si>
  <si>
    <t>978-5-17-089598-4</t>
  </si>
  <si>
    <t>Лучшие испанские сказки</t>
  </si>
  <si>
    <t>Книга содержит семь испанских сказок на разные сюжеты – как волшебные, так и бытовые. Они отличаются искрометным юмором и захватывающим повествованием. 
Для удобства читателя сказки незначительно сокращены, снабжены  комментариями и кратким словарем.
Предназначается для начинающих изучать испанский язык (уровень 1 –  для начинающих).</t>
  </si>
  <si>
    <t>94-ЛИН-14</t>
  </si>
  <si>
    <t>Легко читаем по-испански</t>
  </si>
  <si>
    <t>ASE000000000705307</t>
  </si>
  <si>
    <t>978-5-17-088899-3</t>
  </si>
  <si>
    <t>Сервантес М.де</t>
  </si>
  <si>
    <t>Хитроумный идальго Дон Кихот Ламанчский = Don Quijote de la Mancha</t>
  </si>
  <si>
    <t>«Хитроумный идальго Дон Кихот Ламанчский» – знаменитый роман Мигеля де Сервантеса, написанный в начале 17 века. Без сомнения, приключения Рыцаря печального образа и его верного оруженосца Санчо Пансы известны каждому, кто заинтересован в испанском языке и культуре. Данное издание позволит читателю познакомиться с обеими частями великого произведения в оригинале.
Книга сокращена и адаптирована в соответствии с нормами современного испанского языка; в тексте сохранена сюжетная линия и все особенности яркого языка автора. Cноски поясняют сложные моменты, пословицы и реалии, а в конце книги вы найдете краткий словарь. 
Предназначается для продолжающих изучать испанский язык (уровень 4 –  для продолжающих верхней ступени).</t>
  </si>
  <si>
    <t>36-ЛИН-15</t>
  </si>
  <si>
    <t>ASE000000000836085</t>
  </si>
  <si>
    <t>978-5-17-108100-3</t>
  </si>
  <si>
    <t>Почему коровы не летают?</t>
  </si>
  <si>
    <t>Устраиваясь на работу в детективное агентство, Василиса Селезнева мечтала принимать участие в настоящей оперативной работе. Но на деле все оказалось куда прозаичнее. Клиенты появлялись редко и оказывались совсем неинтересными: как правило, это были мужья или жены, которым казалось, что их спутник ведет нечестную игру, а попросту говоря – ходит налево.
Вот и новый клиент, похожий на унылого верблюда, заявил о пропаже жены, которую подозревал в неверности. Василисе влезать в очередные семейные разборки ой как надоело, однако она берется за расследование и раскрывает тайну неверной жены, а также выводит на чистую воду мужа и его мамашу.</t>
  </si>
  <si>
    <t>340-ЖАНР-17</t>
  </si>
  <si>
    <t>Следствие ведут... Детективы Натальи Александровой</t>
  </si>
  <si>
    <t>ASE000000000839882</t>
  </si>
  <si>
    <t>978-5-17-111707-8</t>
  </si>
  <si>
    <t>Жаба на пуантах</t>
  </si>
  <si>
    <t>Пытаясь заработать на жизнь, Василиса Селезнева устроилась помощницей в частное детективное агентство. Дело это оказалось нелегким: клиенты – люди простые и небогатые, заказов мало, а те, что есть, оплачиваются скудно.  Но однажды в конторе появилась женщина, бросив на которую лишь один взгляд становилось понятно: эта дамочка знает, чего хочет, а денег у нее куры не клюют. 
Просьба заказчицы - отыскать сбежавшую горничную – показалась Василисе до смешного простой, а потому подозрительной. Да и почему она обратилась именно в их задрипанное агентство? И проницательная Василиса как в воду глядела. Богатой дамочке было что скрывать, а по адресу горничной обнаружилась совершенно другая девушка.
Расследование приняло неожиданный оборот…</t>
  </si>
  <si>
    <t>ASE000000000850489</t>
  </si>
  <si>
    <t>978-5-17-122002-0</t>
  </si>
  <si>
    <t>Погром среди ясного неба</t>
  </si>
  <si>
    <t>Частный детектив Василий Куликов не искал бы приключений на свою голову, если бы дела в агентстве шли успешно и от заказов не было отбоя. Выслеживая очередную неверную жену, он неудачно упал с балкона и угодил в больницу, где и нашел нового клиента. Сосед по палате обратился к Василию Макаровичу и его компаньонке Василисе с просьбой отыскать пропавшую дочь. 
Однако чем больше сыщики углублялись в дело, тем запутанней оно выглядело, и Василисе, на чьи плечи лег основной груз расследования, придется очень постараться, чтобы самой не стать жертвой и не попасть на приманку преступника.</t>
  </si>
  <si>
    <t>ASE000000000827669</t>
  </si>
  <si>
    <t>978-5-17-101187-1</t>
  </si>
  <si>
    <t>Петров П.</t>
  </si>
  <si>
    <t>Гитара. Самоучитель. Безнотная методика</t>
  </si>
  <si>
    <t>На оттачивание своего мастерства, великим гитаристам потребовались годы практики, проб и ошибок. Сейчас их опыт подробно изложен в большом количестве песенников и самоучителей.
Павел Петров совершенствует свою технику игры на гитаре более 35-ти лет, многие его ученики стали звездами сцены, а сам Павел расширил свою преподавательскую деятельность до международного масштаба.
В своем иллюстрированном понятными схемами самоучителе автор подробно рассказывает о игре на акустической гитаре аккордами, гаммах, безнотной методике, динамике, написанию мелодий, ритму  и  постановке рук.
Изучив базовый курс самоучителя, вы с легкостью сможете писать свои собственные произведения и переигрывать композиции популярных исполнителей.</t>
  </si>
  <si>
    <t>29-КЛ-17</t>
  </si>
  <si>
    <t>Гитара – это просто!</t>
  </si>
  <si>
    <t>ASE000000000831672</t>
  </si>
  <si>
    <t>978-5-17-104942-3</t>
  </si>
  <si>
    <t>Подумать только!..</t>
  </si>
  <si>
    <t>В новый сборник вошли самые яркие передачи Михаила Веллера на «Эхе Москвы» и ряд резких эссе о ситуации в стране и проблемах журналистики.</t>
  </si>
  <si>
    <t>ASE000000000825933</t>
  </si>
  <si>
    <t>978-5-17-099540-0</t>
  </si>
  <si>
    <t>Новая книга иронической публицистики Михаила Веллера – не то призыв сажать воров, не то ошеломление  тайнами происходящего. Издевка истории над философией. От Цезаря до дней наших многотрудных и от Германии до Китая – куда все летит?</t>
  </si>
  <si>
    <t>ASE000000000716656</t>
  </si>
  <si>
    <t>978-5-17-092628-2</t>
  </si>
  <si>
    <t>ASE000000000840657</t>
  </si>
  <si>
    <t>978-5-17-112487-8</t>
  </si>
  <si>
    <t>Гилберт Э.</t>
  </si>
  <si>
    <t>Колокол смерти</t>
  </si>
  <si>
    <t>Умолк колокол старинной церкви, веками призывавший прихожан к утренней службе… А несколько часов спустя в ризнице был обнаружен труп загадочного незнакомца. Косвенные улики указывают на то, что убийство совершил церковный звонарь. Однако у Артура Крука имеются большие сомнения в том, что этот тихий семьянин, питающий слабость к домашним растениям, — настоящий преступник.
Но кто же тогда убийца? И что — или кого — видел случайно оказавшийся поблизости юный служка?</t>
  </si>
  <si>
    <t>162-НЕО-16</t>
  </si>
  <si>
    <t>Золотой век английского детектива(м)</t>
  </si>
  <si>
    <t>ASE000000000845345</t>
  </si>
  <si>
    <t>978-5-17-116952-7</t>
  </si>
  <si>
    <t>Любовь покоится в крови</t>
  </si>
  <si>
    <t>В респектабельной частной школе для мальчиков совершено двойное убийство: кто-то застрелил молодого учителя Сомерса и протежировавшего его Лава. Полиция в недоумении, особенно когда выясняется, что на следующий день в соседней деревушке убита пожилая вдова миссис Блай. Профессор Фен, помогающий полиции вести расследование, подозревает, что все эти три убийства тесно связаны, более того, причины случившегося следует искать в старинных бумагах, которые миссис Блай нашла в своем доме во время ремонта…</t>
  </si>
  <si>
    <t>698-НЕО-15</t>
  </si>
  <si>
    <t>ASE000000000826606</t>
  </si>
  <si>
    <t>978-5-17-100182-7</t>
  </si>
  <si>
    <t>Брюс Л.</t>
  </si>
  <si>
    <t>Неоконченное дело</t>
  </si>
  <si>
    <t>Самое странное дело Бифа — ведь все вокруг уверены, что на сей раз он, постаревший, вышедший в отставку и занявшийся частным сыском, потерпел фиаско, — не смог доказать невиновность миллионера Стюарта Феррерса, обвиненного в убийстве семейного доктора, а потом и казненного за это преступление по приговору суда.
Но лишь самому отставному сержанту и его лучшему другу Таунсенду известно, какие причины побудили Бифа молчать о том, что в действительности ему все же удалось раскрыть дело…</t>
  </si>
  <si>
    <t>394-НЕО-16</t>
  </si>
  <si>
    <t>ASE000000000845933</t>
  </si>
  <si>
    <t>978-5-17-117566-5</t>
  </si>
  <si>
    <t>Сэйерс Д.</t>
  </si>
  <si>
    <t>Пять красных селедок</t>
  </si>
  <si>
    <t>Живописная шотландская деревушка издавна служила приютом художникам, рыболовам и тем эксцентричным джентльменам, которые умело сочетали оба этих пристрастия. Именно к их числу принадлежал Сэнди Кэмпбелл, погибший при крайне загадочных обстоятельствах. 
Детектив-любитель лорд Питер Уимзи быстро понимает, что в этом деле не один или два, а целых шесть подозреваемых – шесть художников, ненавидевших убитого по разным причинам, но в одинаковой мере. Однако как узнать, кто из них виновен, если все шестеро что-то скрывают?</t>
  </si>
  <si>
    <t>4087-AST</t>
  </si>
  <si>
    <t>ASE000000000852721</t>
  </si>
  <si>
    <t>978-5-17-127228-9</t>
  </si>
  <si>
    <t>Митчелл Г.</t>
  </si>
  <si>
    <t>Поспеши, смерть!</t>
  </si>
  <si>
    <t>Прославленный археолог сэр Рудри Хопкинсон всегда был эксцентричным человеком, но отправиться со всем своим многочисленным семейством в Грецию, чтобы попытаться раскрыть тайну загадочных Элевсинских мистерий, — это, пожалуй, было слишком даже для него. 
Миссис Брэдли, снизойдя к мольбам жены сэра Рудри, присоединяется к экспедиции — и скучать ей не придется, ведь именно она обнаруживает человеческую голову, спрятанную в камере, где когда-то держали священных храмовых змей. Случайность? Или намек на мотив убийства?..</t>
  </si>
  <si>
    <t>2690-AST</t>
  </si>
  <si>
    <t>ASE000000000855790</t>
  </si>
  <si>
    <t>978-5-17-135046-8</t>
  </si>
  <si>
    <t>Марш Найо</t>
  </si>
  <si>
    <t>Маэстро, вы - убийца!</t>
  </si>
  <si>
    <t>Инспектор Родерик Аллейн – аристократ, интеллектуал и лучший детектив Скотленд-Ярда – с первого взгляда заинтересовался художницей Агатой Трой. К сожалению, его встреча с этой остроумной женщиной состоялась при довольно неприятных обстоятельствах…
Во время мастер-класса Агаты в ее загородном доме убита натурщица, а главный подозреваемый, живописец и скульптор Гарсия, бесследно исчез. Однако не слишком ли очевидна эта версия? Чем дальше ведет расследование инспектор Аллейн, тем яснее ему становится – настоящим убийцей может быть каждый из гостей…</t>
  </si>
  <si>
    <t>3734-AST</t>
  </si>
  <si>
    <t>ASE000000000852725</t>
  </si>
  <si>
    <t>978-5-17-127232-6</t>
  </si>
  <si>
    <t>Вентворт Патриция</t>
  </si>
  <si>
    <t>Китайская шаль</t>
  </si>
  <si>
    <t>Танис Лайл привыкла покорять и сводить мужчин с ума одним взглядом.  Но за привычку менять поклонников как перчатки роковой красавице однажды пришлось заплатить… собственной жизнью.   
Полицию, расследующую убийство Танис, интересует только одно: как отыскать преступника среди множества подозреваемых – жаждущих мести брошенных женщин и обезумевших от ревности воздыхателей? Однако Мод Сильвер не дает покоя маленькая деталь…</t>
  </si>
  <si>
    <t>233-НЕО-18</t>
  </si>
  <si>
    <t>ASE000000000852733</t>
  </si>
  <si>
    <t>978-5-17-127238-8</t>
  </si>
  <si>
    <t>Убийство под аккомпанемент</t>
  </si>
  <si>
    <t>Знаменитого джазмена Карлоса Риверу застрелили прямо во время концерта. И так случилось, что инспектор Родерик Аллейн находился во время совершения преступления среди зрителей! Но кто же убийца? Лорд Пастерн-и-Бэгготт, сделавший все для раскрутки джаз-бэнда Карлоса, а взамен получивший только черную неблагодарность? Суровая супруга лорда, леди Сесиль, обнаружившая, что Ривера крутит роман с ее дочерью, красавицей Фелиситэ? Или кто-то еще из множества недругов и завистников прославленного музыканта?</t>
  </si>
  <si>
    <t>ASE000000000845346</t>
  </si>
  <si>
    <t>978-5-17-117366-1</t>
  </si>
  <si>
    <t>Кому помешал Сэмпсон Уорренби?</t>
  </si>
  <si>
    <t>Убийство провинциального юриста Сэмпсона Уорренби никого не опечалило, скорее прямо наоборот. Но преступление есть преступление, и убийца должен понести заслуженную кару.  
Однако на сей раз у инспектора Хемингуэя особенно много подозреваемых: ведь Уорренби успел насолить абсолютно всем, кто хорошо его знал, от собственной племянницы и ее возлюбленного до местного сквайра, от соседа писателя — до отставного майора, разводящего пекинесов.</t>
  </si>
  <si>
    <t>66-НЕО-16</t>
  </si>
  <si>
    <t>ASE000000000842004</t>
  </si>
  <si>
    <t>978-5-17-113735-9</t>
  </si>
  <si>
    <t>Лебединая песня</t>
  </si>
  <si>
    <t>Первая послевоенная постановка «Мейстерзингеров» Вагнера. Оперный театр в Оксфорде собрал лучшую труппу. Но незадолго до премьеры Эдвин Шортхаус, исполняющий главную партию, был найден повешенным в собственной гримерке. Полиция считает это самоубийством, ведь комната была заперта изнутри. Однако прибывший на место преступления Джервейс Фен уверен — Шортхауса, в ком талант сочетался с невероятно вздорным характером, убили. Но кто это сделал? Молодой дирижер, которого покойный изощренно травил? Первый тенор, за чьей женой Шортхаус безуспешно ухаживал? Или парочка начинающих артистов, явно знающих о случившемся гораздо больше, чем говорят?..</t>
  </si>
  <si>
    <t>301-НЕО-16</t>
  </si>
  <si>
    <t>ASE000000000856502</t>
  </si>
  <si>
    <t>978-5-17-135731-3</t>
  </si>
  <si>
    <t>На краю пропасти</t>
  </si>
  <si>
    <t>Маленькая деревушка на берегу моря потрясена жестоким убийством: кто-то столкнул с крутого обрыва девушку, никогда и никому не делавшую зла. Ревнивый поклонник? Тайная соперница? 
Полиция отметает одну версию за другой, пока наконец к расследованию не подключается Мод Сильвер. Лишь она обращает внимание на клетчатый жакет, который был на жертве, — необычайно дорогая вещь для скромной провинциалки. Возможно, подарок? Но… чей?  И не окажется ли он единственной зацепкой, способной привести к убийце?</t>
  </si>
  <si>
    <t>234-НЕО-18</t>
  </si>
  <si>
    <t>ASE000000000853891</t>
  </si>
  <si>
    <t>978-5-17-133153-5</t>
  </si>
  <si>
    <t>Марш Н.</t>
  </si>
  <si>
    <t>Последний рубеж</t>
  </si>
  <si>
    <t>Молодой Рикки Аллейн приехал в живописную рыбацкую деревушку Дип-Коув, чтобы написать свою первую книгу. Отсутствие развлечений в этом тихом местечке компенсируют местные жители, которые ведут себя более чем странно:  художник  чересчур ревностно оберегает свой этюдник с красками, а водопроводчик под прикрытием ночной рыбалки явно проворачивает какие-то темные дела.  Когда в деревне происходит несчастный случай – во время прыжка на лошади через овраг погибает мисс Харкнесс, о чьей скандальной репутации знали все в округе, –  Рики начинает собственное расследование. Он не верит, что опытная наездница, которая держала школу верховой езды и конюшню,  могла погибнуть таким странным образом. И внезапно исчезает сам…</t>
  </si>
  <si>
    <t>233-НЕО-19</t>
  </si>
  <si>
    <t>ASE000000000721523</t>
  </si>
  <si>
    <t>978-5-17-095681-4</t>
  </si>
  <si>
    <t>Аллингем М.</t>
  </si>
  <si>
    <t>Цветы для судьи</t>
  </si>
  <si>
    <t>Пол Бранд, один из совладельцев крупного лондонского издательства, найден убитым. Полиция подозревает в совершении преступления Майкла, кузена Пола, влюбленного в его жену. Однако старый друг семьи Альберт Кэмпион считает, что причины трагедии следует искать в таинственном исчезновении еще одного из совладельцев издательства, Тома Барнабаса. Он пропал двадцать лет назад, и полиции так и не удалось найти его…</t>
  </si>
  <si>
    <t>359-НЕО-15</t>
  </si>
  <si>
    <t>ASE000000000826603</t>
  </si>
  <si>
    <t>978-5-17-100179-7</t>
  </si>
  <si>
    <t>Дело без трупа</t>
  </si>
  <si>
    <t>В тихом пабе разыгралась трагедия: в зал ворвался молодой человек по имени Алан Роджерс, выкрикнул, что совершил убийство, — и тут же, на глазах у потрясенных посетителей, отравился. 
Да, но кого и почему убил несчастный? Ни в городке, ни в его окрестностях не найдено трупа. Правда, четыре человека числятся пропавшими — может быть, один из них и стал жертвой Роджерса? Так считает присланный из Лондона инспектор Скотленд-Ярда. Однако у сержанта Бифа на сей счет есть собственное мнение…</t>
  </si>
  <si>
    <t>ASE000000000842144</t>
  </si>
  <si>
    <t>978-5-17-138484-5</t>
  </si>
  <si>
    <t>Мисс Сильвер приезжает погостить</t>
  </si>
  <si>
    <t>Не успел Джеймс Лесситер вернуться спустя много лет в родной Лентон, чтобы унаследовать семейный особняк, как его нашли с проломленной головой. Было ли это убийство из мести, ради солидного наследства или мотив кроется в чем-то другом? Чем больше показаний и улик собирает полиция, тем шире становится круг подозреваемых. Хорошо, что мисс Сильвер как нельзя кстати приехала навестить подругу и согласилась взяться за расследование...</t>
  </si>
  <si>
    <t>437-НЕО-18</t>
  </si>
  <si>
    <t>ASE000000000836459</t>
  </si>
  <si>
    <t>978-5-17-108451-6</t>
  </si>
  <si>
    <t>Инферно</t>
  </si>
  <si>
    <t>…Оказавшись в самом загадочном городе Италии – Флоренции,  профессор Лэнгдон, специалист по кодам, символам и истории искусства, неожиданно  попадает в водоворот событий, которые  способны привести к гибели все человечество … И помешать этому может только разгадка тайны, некогда зашифрованной  Данте в строках бессмертной эпической поэмы…</t>
  </si>
  <si>
    <t>5471-AST</t>
  </si>
  <si>
    <t>Читаем Дэна Брауна!</t>
  </si>
  <si>
    <t>AST000000000167880</t>
  </si>
  <si>
    <t>978-5-17-086211-5</t>
  </si>
  <si>
    <t>Иллюминаты. Древний таинственный орден, прославившийся в Средние века яростной борьбой с официальной церковью. Легенда далекого прошлого? Возможно… Но — почему тогда на груди убитого при загадочных обстоятельствах ученого вырезан именно символ иллюминатов? Приглашенный из Гарварда профессор Лэнгдон, специалист по символике, и его напарница, дочь убитого, начинают собственное расследование — и вскоре приходят к невероятным результатам…</t>
  </si>
  <si>
    <t>AST000000000167912</t>
  </si>
  <si>
    <t>978-5-17-086217-7</t>
  </si>
  <si>
    <t>Утраченный символ</t>
  </si>
  <si>
    <t>Приключения Роберта Лэнгдона продолжаются.
На этот раз ему предстоит разгадать величайшую тайну масонов, которая способна изменить мир. 
Веками хранимые секреты, загадочные знаки и символы – и смертельно опасное путешествие по лабиринтам прошлого…</t>
  </si>
  <si>
    <t>AST000000000172234</t>
  </si>
  <si>
    <t>978-5-17-013776-3</t>
  </si>
  <si>
    <t>Цифровая крепость</t>
  </si>
  <si>
    <t>Автор супербестселлера десятилетия предлагает вам взломать еще один код — сверхсложный, таящий в себе опасность и угрозу для всего мира! 
Но... кто придумал этот код?! 
Чего он добивается?! 
Зачем вступил в безжалостную игру с Агентством национальной безопасности США?! 
Оружие загадочного врага — всего лишь набор символов и букв. 
За расшифровку берется лучший криптограф Америки Сьюзан Флетчер. 
И то, что она обнаруживает, ставит под угрозу не только важнейшие разработки спецслужб США, но и судьбы миллионов людей... 
С этой секунды на Сьюзан начинается настоящая охота...</t>
  </si>
  <si>
    <t>AST000000000168379</t>
  </si>
  <si>
    <t>978-5-17-086361-7</t>
  </si>
  <si>
    <t>Код да Винчи</t>
  </si>
  <si>
    <t>Секретный код скрыт в работах Леонардо да Винчи...
Только он поможет найти христианские святыни, дающие немыслимые власть и могущество...
Клюк к величайшей тайне, над которой человечество билось веками, наконец может быть найден...</t>
  </si>
  <si>
    <t>720-НЕО-15</t>
  </si>
  <si>
    <t>ASE000000000708303</t>
  </si>
  <si>
    <t>978-5-17-089803-9</t>
  </si>
  <si>
    <t>Снафф</t>
  </si>
  <si>
    <t>Легендарная порнозвезда Касси Райт завершает свою карьеру. 
Однако уйти она намерена с таким блеском, какого мир "кино для взрослых" еще не знал. Она собирается заняться сексом на камеру ни больше ни меньше, чем с шестьюстами мужчинами!
Специальные журналы неистовствуют. Ночные программы кабельного телевидения заключают пари - получится или нет? Приглашенные поучаствовать любители с нетерпением ждут своей очереди и интригуют, чтобы пробиться вперед. Самые опытные асы порно затаили дыхание…
Отсчет пошел!</t>
  </si>
  <si>
    <t>127-НЕО-15</t>
  </si>
  <si>
    <t>Чак Паланик и его бойцовский клуб(м)</t>
  </si>
  <si>
    <t>ASE000000000828298</t>
  </si>
  <si>
    <t>978-5-17-102798-8</t>
  </si>
  <si>
    <t>Дневник</t>
  </si>
  <si>
    <t>Обычный мир превращается в кошмар… В колонии художников на маленьком островке из домов исчезают комнаты, а на стенах и мебели появляются загадочные послания…
Время и пространство изменяются, изгибаются — в такт полету фантазии медленно теряющей разум талантливой художницы, ведущей дневник происходящего… Бред? Безумие? Но безумие — лучший путь к истинной, скрытой от глаз реальности!</t>
  </si>
  <si>
    <t>632-НЕО-16</t>
  </si>
  <si>
    <t>ASE000000000724240</t>
  </si>
  <si>
    <t>978-5-17-098083-3</t>
  </si>
  <si>
    <t>До самых кончиков</t>
  </si>
  <si>
    <t>Все мы – рабы собственных инстинктов, и, зная это, нами легко манипулируют политики, журналисты, маркетологи. Линус Максвелл – один из таких манипуляторов. Кто же он, человек с тысячью лиц, – промышленник, ученый, филантроп, секс-гуру?
 Создавая новую линию товаров для женщин «До самых кончиков», он бросает вызов общественным идеалам и ставит во главу угла чистый гедонизм. Как далеко он готов зайти в своей одержимости совершенством?
Чак Паланик, известный ниспровергатель основ современного западного мира, в своих произведениях все ставит под сомнение. На сей раз он, похоже, замахнулся на самую табуированную из тем!</t>
  </si>
  <si>
    <t>29-НЕО-21</t>
  </si>
  <si>
    <t>ASE000000000722928</t>
  </si>
  <si>
    <t>978-5-17-096942-5</t>
  </si>
  <si>
    <t>Рэнт: Биография Бастера Кейси</t>
  </si>
  <si>
    <t>Сказание о панк-мессии из мира близкого будущего, поведанное его учениками…
	Житие Бастера Кейси по прозвищу Рэнт, чей девиз: «Живи быстро, умри молодым и забери с собой в могилу стольких, скольких сумеешь».
	История величайшего из героев мира маленьких городков, в которых закон делит обитателей на «Дневных» законопослушных граждан  – и «Ночных» бунтарей.
	Легенда о ненависти и безумии, любви и свободе!</t>
  </si>
  <si>
    <t>3031-AST</t>
  </si>
  <si>
    <t>ASE000000000710803</t>
  </si>
  <si>
    <t>978-5-17-090612-3</t>
  </si>
  <si>
    <t>Призраки</t>
  </si>
  <si>
    <t>Невероятная, страшная и смешная история, которую каждый рассказывает по-своему.
Семнадцать человек принимают заманчивое предложение отрешиться на три месяца от мирской суеты, чтобы создать литературные шедевры. Но творческий конкурс превращает их жизнь в настоящий кошмар!
Полуразрушенный подземный готический театр, в котором нет ни электричества, ни отопления…
Еда на исходе…	
Помощи ждать неоткуда…
Выживает сильнейший!</t>
  </si>
  <si>
    <t>ASE000000000720529</t>
  </si>
  <si>
    <t>978-5-17-094754-6</t>
  </si>
  <si>
    <t>Обреченные</t>
  </si>
  <si>
    <t>Кто бы мог подумать, что, умерев, я стану настолько известной личностью! Газеты, телевидение и радио в один голос твердят, какой лапочкой я была, какую идеальную дочь потеряли мои родители – самый известный продюсер Голливуда и актриса №1 «фабрики грез». Как же это получилось, что незаметная, стеснительная девочка с прыщами, подростковыми комплексами и лишним весом сделалась всенародной любимицей и объектом культа, и зашло это сумасшествие настолько далеко, что теперь моим именем называется рукотворный остров – прибежище тысяч адептов новой религии, стремящихся любой ценой попасть в рай?
Конечно, это происки нечистого – обманщика, шарлатана и мастака манипуляций! 
Но зря, как говорится, связался черт с младенцем…</t>
  </si>
  <si>
    <t>ASE000000000845243</t>
  </si>
  <si>
    <t>978-5-17-116860-5</t>
  </si>
  <si>
    <t>Берроуз У.</t>
  </si>
  <si>
    <t>Мягкая машина</t>
  </si>
  <si>
    <t>Второй роман великого Уильяма Берроуза — писателя, изменившего лицо альтернативной литературы XX века.Потрясающее и странное произведение, в котором сюрреалистический талант, впервые заговоривший в полный голос в «Голом завтраке», достиг принципиально новых высот. 
Нет ничего святого. Нет ничего запретного. 
В мире, где нищета соседствует с роскошью, где власть и могущество — более мощные наркотики, чем алкоголь, секс и героин, возможно все. 
Уильям Берроуз, творец миров и реальностей, продолжает путешествие по аду, который мы сотворили сами — и назвали раем...</t>
  </si>
  <si>
    <t>2663-AST</t>
  </si>
  <si>
    <t>ASE000000000708043</t>
  </si>
  <si>
    <t>978-5-17-089739-1</t>
  </si>
  <si>
    <t>Проклятые</t>
  </si>
  <si>
    <t>Чак Паланик. «Сумасшедший гений» не «поколения Икс», но — поколения СЛЕДУЮЩЕГО. Автор, чьи романы «Удушье», «Колыбельная», «Уцелевший» и «Невидимки» снискали славу КУЛЬТОВОЙ классики современной альтернативной прозы. Автор, который ДЕЙСТВИТЕЛЬНО «взорвал мир» своим легендарным «Бойцовским клубом».
Чак Паланик. Писатель, которого уже называют Уильямом Берроузом нашего времени.
Добро пожаловать в ад!
Для начала, забудьте про кипящие котлы, ядовитый аромат серы и прочие ветхозаветные пошлости. В преисподней грешников ждет, в общем, вполне благоустроенная послежизнь, - с маленькими нюансами. Как говорится, «дьявол – в деталях».
Тринадцатилетняя дочь голливудской кинозвезды Мэдисон Спенсер, совершившая самоубийство по девчоночьей дурости, не намерена прозябать в адском «болоте». 
Она ищет выход. А кто ищет, тот всегда найдет!..</t>
  </si>
  <si>
    <t>6885-AST</t>
  </si>
  <si>
    <t>ASE000000000835470</t>
  </si>
  <si>
    <t>978-5-17-107550-7</t>
  </si>
  <si>
    <t>ASE000000000723679</t>
  </si>
  <si>
    <t>978-5-17-097605-8</t>
  </si>
  <si>
    <t>Пигмей (новый перевод)</t>
  </si>
  <si>
    <t>Шпионский роман ХХI века — по Чаку Паланику.
Это уже даже не смешно — это или истерически смешно, или попросту страшно.
Итак — группа старшеклассников из неназванной страны с режимом победившего тоталитаризма получает задание — под видом «студентов по обмену» внедриться в простые американские семьи среднего класса, затаиться и начать подготовку к массовому теракту…
Проблема в том, что они — как бы это поизящнее — морально устарели в своих устремлениях.
В Ад нельзя принести Апокалипсис — факт, в принципе, известный всем, кроме юных шпионов. 
И еще неизвестно, кто и куда внедрится — и кто  кому принесет глобальную катастрофу…</t>
  </si>
  <si>
    <t>ASE000000000849040</t>
  </si>
  <si>
    <t>978-5-17-121020-5</t>
  </si>
  <si>
    <t>Ссудный день</t>
  </si>
  <si>
    <t>Мы с ребятами тут покумекали и решили: будь что будет!
Хватит уже гнуть спину на всяких-разных мошенников – политиканов, продажных судей и журналюг без малейшего признака совести.
Хорошо, что нашлась добрая душа, и просветила нас насчет всего этого человеческого хлама. «Книга Ссудного дня» - слышали о такой? Ничего, скоро услышите.
Вперед, завалим свиней!
Белым людям – белую Америку!
Чернокожим – черную!
Ну, и всяким квирам что-нибудь да обломится…</t>
  </si>
  <si>
    <t>3296-AST</t>
  </si>
  <si>
    <t>ASE000000000708042</t>
  </si>
  <si>
    <t>978-5-17-089738-4</t>
  </si>
  <si>
    <t>Единственный уцелевший из секты фанатиков-самоубийц.
Пророк. Суперзвезда. Новый мессия, захлебнувшийся собственной славой — и проклинающий день, когда не умер.
Он ведет в никуда пустой «Боинг-747» — и рассказывает «черному ящику» свою историю.
Свою настоящую историю. Жизнь – в обратном отсчете, от конца – к началу!
То, о чем никогда не расскажет всемогущая пресса!</t>
  </si>
  <si>
    <t>ASE000000000848425</t>
  </si>
  <si>
    <t>978-5-17-120018-3</t>
  </si>
  <si>
    <t>Эллиотт У.</t>
  </si>
  <si>
    <t>Цирк семьи Пайло</t>
  </si>
  <si>
    <t>Что может быть страшнее клоуна за пределами цирка? Только сам цирк, в котором клоуны-убийцы воюют с акробатами, а хозяева ставят эксперименты на своих артистах. И только такой мир, полный кошмаров и гротеска, может заставить обычного недотепу-консьержа в буквальном смысле бороться с самим собой – воевать со своим клоунским альтер-эго не на жизнь, а на смерть. Автор романа – Уилл Эллиотт – не понаслышке знает, что такое раздвоение личности, хотя и не считает роман автобиографическим. Тем не менее щупальца шизофрении так тихо, но властно проникают в сознание, что читателю следует быть уверенным в собственном душевном равновесии, прежде чем приниматься за книгу.</t>
  </si>
  <si>
    <t>85-НЕО-18</t>
  </si>
  <si>
    <t>ASE000000000830352</t>
  </si>
  <si>
    <t>978-5-17-103744-4</t>
  </si>
  <si>
    <t>Сочини что-нибудь</t>
  </si>
  <si>
    <t>В своем новом сборнике «Сочини что-нибудь» Чак Паланик делает то, что удается ему лучше всего – приводит читателя в восторг и шокирует, смешивая эмоции как ему заблагорассудится. 
Мы встретим здесь бывшего стриптизера, пожилого тусовщика, энтузиаста-вирусолога, отчаявшуюся раковую больную, озабоченного сексом школьника – десятки персонажей, одновременно гротескных и реалистичных, словно порожденных больной фантазией писателей-неудачников романа Паланика «Призраки». 
Жонглирование всевозможными жанрами и табуированными темами, сатира и жестокий стеб с маленькой толикой лирики – здесь есть все!</t>
  </si>
  <si>
    <t>244-НЕО-15</t>
  </si>
  <si>
    <t>ASE000000000842612</t>
  </si>
  <si>
    <t>978-5-17-114344-2</t>
  </si>
  <si>
    <t>Пристань святых</t>
  </si>
  <si>
    <t>Последняя книга, написанная великим Берроузом во время его пребывания в Лондоне. Одна из жемчужин его творческого наследия - и, возможно, самая интеллектуальная из его поздних работ. 
Странная, причудливая история человека не просто расширяющего границы сознания, но и исследующего психологические и подсознательные глубины своего внутреннего "я". 
Психоделическое путешествие героя постепенно превращается в подлинную одиссею по темным закоулкам времени и пространства, искусства, философии и сексуальности. 
"Пристань святых" называли и "постмодернистским опытом автобиографии", и "путеводителем по Дантову аду человеческой психики", - но никакие определения не могут в полной мере передать всю глубину этой книги.</t>
  </si>
  <si>
    <t>ASE000000000850195</t>
  </si>
  <si>
    <t>978-5-17-121711-2</t>
  </si>
  <si>
    <t>Последний поворот на Бруклин</t>
  </si>
  <si>
    <t>Место действия: Бруклин, рабочий квартал Нью-Йорка конца 1960-х годов.
Действующие лица: маргиналы всех мастей – проститутки, гомосексуалисты, хулиганы и сумасшедшие, трансвеститы, домохозяйки и брошенные дети.
Отсутствуют: морализаторство, пафос, идеологическая нагрузка. Надежда. Вера. Любовь.</t>
  </si>
  <si>
    <t>4260-AST</t>
  </si>
  <si>
    <t>ASE000000000720974</t>
  </si>
  <si>
    <t>978-5-17-095178-9</t>
  </si>
  <si>
    <t>Беглецы и бродяги</t>
  </si>
  <si>
    <t>Портленд, штат Орегон.
Здесь на излете «проклятых восьмидесятых» родилась дикая, неистовая грандж-культура, подарившая миру великий рок-н-ролл, гениальное кино и талантливую литературу.
Портленд, штат Орегон.
Город, который стал для «Поколения Икс» и его наследников тем же, что Сан-Франциско для хиппи, Лондон — для панков и Новый Орлеан — для черных готов. Контркультурный форпост нашего времени, в путешествие по которому вас приглашает культовый уроженец и летописец Портленда Чак Паланик…</t>
  </si>
  <si>
    <t>ASE000000000835567</t>
  </si>
  <si>
    <t>978-5-17-107610-8</t>
  </si>
  <si>
    <t>Варламов А.Н.</t>
  </si>
  <si>
    <t>Душа моя Павел</t>
  </si>
  <si>
    <t>Алексей Варламов – прозаик, филолог, автор нескольких биографий писателей, а также романов, среди которых «Мысленный волк». Лауреат премии Александра Солженицына, премий «Большая книга» и «Студенческий Букер».
1980 год. Вместо обещанного коммунизма в СССР – Олимпиада, и никто ни во что не верит. Ни уже – в Советскую власть, ни еще – в ее крах. Главный герой романа «Душа моя Павел» – исключение. Он – верит. 
Наивный и мечтательный, идейный комсомолец, Паша Непомилуев приезжает в Москву из закрытого секретного городка, где идиллические описания жизни из советских газет – реальность. Он чудом поступает в университет, но вместо лекций попадает «на картошку», где интеллектуалы-старшекурсники открывают ему глаза на многое из жизни большой страны, которую он любит, но почти не знает.
Роман воспитания, роман взросления о первом столкновении с реальной жизнью, о мужестве подвергнуть свои убеждения сомнению и отстоять их перед другими.</t>
  </si>
  <si>
    <t>180-СРП-17</t>
  </si>
  <si>
    <t>Проза Алексея Варламова</t>
  </si>
  <si>
    <t>ASE000000000725112</t>
  </si>
  <si>
    <t>978-5-17-134151-0</t>
  </si>
  <si>
    <t>Ева и Мясоедов</t>
  </si>
  <si>
    <t>Полюбившиеся читателям тексты в новой редакции!
Алексей Варламов — прозаик, филолог, ректор Литературного института им. А.М. Горького, автор романов «Мысленный волк» (короткий список «Большой книги», «Студенческий букер») и «Душа моя Павел». Лауреат премии Александра Солженицына и Патриаршей литературной премии.
В новую книгу Алексея Варламова вошли «повести сердца» — «Рождение», «Ева и Мясоедов», «Дом в деревне», путевые очерки из Европы и Америки и очень личные заметки о русской литературе, о биографии и творчестве Пушкина, Достоевского, Толстого, Булгакова, Шукшина, Солженицына, Водолазкина. «Ева и Мясоедов» — сборник прозы о потерянном и обретенном Слове.
«Метровая рыбина смотрела маленькими хищными глазами — темно-зеленая до черноты. Шансов у меня не было никаких. Тогда, мысленно с ней простившись и больше жалея не о том, что она уйдет, но о том, что мне никто не поверит и будут считать мой рассказ обыкновенной рыбацкой байкой, я выдернул щуку из воды».</t>
  </si>
  <si>
    <t>68-СРП-20</t>
  </si>
  <si>
    <t>ASE000000000704227</t>
  </si>
  <si>
    <t>978-5-17-088550-3</t>
  </si>
  <si>
    <t>Брида</t>
  </si>
  <si>
    <t>Эта книга - удивительная и правдивая история молодой Бриды О'Ферн, будущей наставницы Традиции Луны. В основе романа — излюбленная для Коэльо идея поиска себя, своей цели в жизни. Коэльо устами своих героев рассуждает о вере и религии, колдовстве и магии и конечно о любви. В этой истории, рассказанной просто и радостно, волшебство говорит языком человеческого сердца.</t>
  </si>
  <si>
    <t>ASE000000000701144</t>
  </si>
  <si>
    <t>978-5-17-087650-1</t>
  </si>
  <si>
    <t>Победитель остается один</t>
  </si>
  <si>
    <t>В романе «Победитель остается один» Пауло Коэльо возвращается к важным темам, поднятым в книгах «Одиннадцать минут» и «Заир». Этот роман – зеркало нашего мира, в котором приверженность роскоши и успеху мешает понять, к чему по-настоящему стремятся наши сердца.
Действие книги происходит на Каннском кинофестивале, где избранные наслаждаются всем тем, за что большинство людей готово заплатить любую цену.
Кому удастся среди множества навязанных обществом желаний узнать свою настоящую мечту и воплотить ее в жизнь?</t>
  </si>
  <si>
    <t>ASE000000000842952</t>
  </si>
  <si>
    <t>978-5-17-114677-1</t>
  </si>
  <si>
    <t>Адюльтер (новая обложка)</t>
  </si>
  <si>
    <t>Журналистке Линде 31 год, и все считают, что ее благополучию можно лишь позавидовать: она живет в Швейцарии, у нее любящие муж и дети, достойная работа. Однако Линда ощущает, что с каждым днем все глубже погружается в апатию, и больше не может притворяться счастливой.
Все меняется, когда она встречает свою школьную любовь. Якоб стал успешным политиком, и во время интервью с ним в Линде вдруг пробуждается то, чего ей так не хватало, – страсть.</t>
  </si>
  <si>
    <t>314-ЖАНР-19</t>
  </si>
  <si>
    <t>ASE000000000841447</t>
  </si>
  <si>
    <t>978-5-17-113210-1</t>
  </si>
  <si>
    <t>Мата Хари. Шпионка</t>
  </si>
  <si>
    <t>От детства в маленьком голландском городке и брака с алкоголиком на Яве – к покорению Парижа, куда Мата Хари приехала без денег и где вскоре приобрела славу одной из самых элегантных женщин эпохи, – всю жизнь Мата Хари следовала своей правде, всегда была честна с собой и свободна от предрассудков и шаблонных истин. Она дорого за это заплатила.
Пауло Коэльо с блистательным мастерством погружается в жизнь этой удивительной женщины и воскрешает ее для современных читателей как живой пример того, что даже самые высокие деревья берут начало в маленьком зернышке.</t>
  </si>
  <si>
    <t>238-ЖАНР-21</t>
  </si>
  <si>
    <t>ASE000000000704871</t>
  </si>
  <si>
    <t>978-5-17-088736-1</t>
  </si>
  <si>
    <t>Это роман о любви, о сексе, о том, как два тела учатся разговаривать друг с другом на языке страсти.
Мария, девушка из бразильского захолустья, поддавшись на уговоры вербовшика, едет работать в Швейцарию — танцовщицей в закрытом клубе. Однако действительность далека от обещаний, и Мария становится про­ституткой. Но на этом пути ее ждет встреча, которая изменит ее саму и ее жизнь.</t>
  </si>
  <si>
    <t>ASE000000000702474</t>
  </si>
  <si>
    <t>978-5-17-088010-2</t>
  </si>
  <si>
    <t>Валькирии</t>
  </si>
  <si>
    <t>В романе «Валькирии» Пауло Коэльо откровенно рассказывает о борьбе со своими страхами и сомнениями. Вместе с женой Кристиной он отправляется в пустыню Мохаве, где они встречают валькирий, загадочных женщин-воинов, и в течение сорока дней пытаются с их помощью обрести взаимопонимание, а главное забыть о прошлом и поверить в будущее.
Только когда мы принимаем себя со всеми своими слабостями, мы становимся готовы изменить мир.</t>
  </si>
  <si>
    <t>ASE000000000701142</t>
  </si>
  <si>
    <t>978-5-17-087648-8</t>
  </si>
  <si>
    <t>На берегу Рио-Пьедра села я и заплакала</t>
  </si>
  <si>
    <t>«На берегу Рио-Пьедра...» — первый роман трилогии «В день седьмой», куда входят также «Вероника решает уме­реть» и «Дьявол и сеньорита Прим».
Это роман о любви, о том, что она — главное в нашей жизни, и через нее можно точно так же прийти к Богу, как и через служение Ему в роли монаха-чудотворца. А еще о том, что рано или поздно каждому из нас приходится преодоле­вать свои страхи и делать Выбор.</t>
  </si>
  <si>
    <t>ASE000000000859606</t>
  </si>
  <si>
    <t>978-5-17-138702-0</t>
  </si>
  <si>
    <t>Лесогория. Как котёнок Филипс стал следопытом</t>
  </si>
  <si>
    <t>Котёнок Филипс заскучал и собрался навестить своих друзей в сказочной стране Лесогории, но вот беда — цветок, который помогал ему перемещаться между нашим миром и сказочным, вдруг сломался. Вместо гостеприимного леса котёнок попал в неизведанную пустыню Мираж.
Заблудиться — это невероятно страшно, особенно когда ты маленький! Но помни: вокруг всегда найдутся те, кто сможет тебе помочь, если вежливо об этом попросить. Добраться до леса Филипсу помогут и пустынные змейки, и добродушный медоед, и даже жираф-астроном.
Наш котёнок станет настоящим следопытом, посмотрит на звёзды и обретёт новых друзей.</t>
  </si>
  <si>
    <t>78-МЛА-21</t>
  </si>
  <si>
    <t>ASE000000000855281</t>
  </si>
  <si>
    <t>978-5-17-134564-8</t>
  </si>
  <si>
    <t>Сэр Мартин. Возвращение на родину</t>
  </si>
  <si>
    <t>Алиса отправляется учиться в Великобританию. А это значит, что ее собака, корги по кличке Мартин, возвращается вместе с ней на свою родину. Жене, парню Алисы, боксеру, тоже предлагают потренироваться в Лондоне — и он, конечно же, соглашается. Но однажды на ринге ему наносят сильный удар, и тогда Алиса, опасаясь за жизнь возлюбленного, ставит ему ультиматум: либо она, либо спорт. И влюбленный не только в свою девушку, но и в бокс Женя выбирает… второе.
Неужели пути Алисы и Жени навсегда разойдутся после стольких испытаний, которые они прошли вместе? Неужели Мартин больше никогда не поиграет с Женей, а Женя не почешет Мартина за ушком? У людей все слишком сложно.
Нет, так не пойдет. Мартин обязан спасти любовь хозяйки!</t>
  </si>
  <si>
    <t>196-МЛА-20</t>
  </si>
  <si>
    <t>ASE000000000853128</t>
  </si>
  <si>
    <t>978-5-17-132925-9</t>
  </si>
  <si>
    <t>Как Трисон стал полицейским, или Правила добрых дел</t>
  </si>
  <si>
    <t>Лабрадор Трисон теперь не только поводырь. Он стал настоящим полицейским и каждую ночь отправляется на опасные и рискованные задания. Но когда опасности пугали Трисона? 
Нести службу не так-то просто, но он справляется: помогает поймать хулигана, а еще отправляется на поиски пропавшей девочки. 
Выполнит ли он другие задания  — читайте в этой книге!</t>
  </si>
  <si>
    <t>127-МЛА-20</t>
  </si>
  <si>
    <t>ASE000000000848937</t>
  </si>
  <si>
    <t>978-5-17-120502-7</t>
  </si>
  <si>
    <t>Приключения Трисона в Альпах</t>
  </si>
  <si>
    <t>Трисону, самому верному на свете псу, холода нипочём: покорив Чукотку, лабрадор отправляется в швейцарские Альпы, ведь он просто не может жить без приключений. Вместе с ним на поезде вы подниметесь в горы, где в ярких лучах солнца блестит снег, и увидите знаменитую вершину Маттерхорн. Но это ещё не всё: Трисон преподаст вам урок катания на сноуборде и познакомит со своим новым другом — сенбернаром Руссо. Открывайте книгу и знакомьтесь с чудесным миром гор!</t>
  </si>
  <si>
    <t>514-СТРИМ-19</t>
  </si>
  <si>
    <t>ASE000000000850416</t>
  </si>
  <si>
    <t>978-5-17-121925-3</t>
  </si>
  <si>
    <t>Сашка потерял зрение в автокатастрофе. Теперь мир для него лишён красок и света, а сам он не может радоваться жизни: больше не поиграешь в футбол с друзьями, не пойдёшь на занятия в родную школу, не увидишь лица родных... Когда перед глазами лишь тёмное пятно, таким же тёмным кажется и будущее...
Но однажды на помощь мальчику приходит лабрадор по кличке Трисон из школы собак-поводырей. Вместе с ним Сашка учится жить заново, и вскоре на него лице опять появляется улыбка. И всё бы ничего, но однажды Трисона... похищают. Верный пёс сделает всё возможное, чтобы вернуться к своему подопечному, ведь сейчас он нужен ему больше всего на свете!</t>
  </si>
  <si>
    <t>11-МЛА-20</t>
  </si>
  <si>
    <t>ASE000000000841473</t>
  </si>
  <si>
    <t>978-5-17-113237-8</t>
  </si>
  <si>
    <t>Остров везения</t>
  </si>
  <si>
    <t>В этой книге вас ждёт продолжение истории о лабрадоре-поводыре Трисоне, который никогда не оставит никого в беде! 
На этот раз Трисон, отправившись в круиз со своим хозяином, теряется на острове, но и здесь не тратит время зря: спасает обезьянку Чангу от браконьеров, местную девушку - от змеи, обретает новых друзей и даже воспитывает нового поводыря! Но всё это время лабрадор, глядя на туманный горизонт, мечтает, чтобы хозяин приплыл на корабле и забрал его домой…</t>
  </si>
  <si>
    <t>458-СТРИМ-18</t>
  </si>
  <si>
    <t>ASE000000000831908</t>
  </si>
  <si>
    <t>978-5-17-105162-4</t>
  </si>
  <si>
    <t>Двенадцать прикосновений к горизонту</t>
  </si>
  <si>
    <t>«Друзья, ни в коем случае не повторяйте то, что я совершил на прошедших новогодних каникулах. Это очень опасно! Если бы мне сейчас предложили снова проделать автостопом путь из Москвы в Ростов-на-Дону, то вряд ли бы я рискнул и согласился повторить… 
Стоп! 
Конечно же, я вру. Повторил бы! Причём повторил бы не задумываясь. Я почему поехал в этот… Ростов? Не ради каких-то дурацких приключений. Девчонка моя, Маша, живёт там. Соскучился я по ней жутко, вот и рванул. Понимаете? 
Вы никогда об этой истории и не узнали бы, но она оказалась настолько сумасшедшей, что не расскажи её вам — я бы чувствовал себя мошенником. Серьёзно говорю: такие истории скрывать нельзя».</t>
  </si>
  <si>
    <t>213-СТРИМ-17</t>
  </si>
  <si>
    <t>ASE000000000844905</t>
  </si>
  <si>
    <t>978-5-17-116551-2</t>
  </si>
  <si>
    <t>Морские приключения Трисона</t>
  </si>
  <si>
    <t>Наш любимец Трисон вместе со своим напарником отправляется в командировку, где его ждут самые неожиданные открытия!
          Приехав в Израиль, Тришка наслаждается солнечными ваннами и песочными пляжами, не подозревая, что совсем скоро ему придется бороться с бескрайними просторами океана, случайно оказавшись за бортом катера. Но не волнуйтесь: житель водных глубин не оставит его в беде. И на этом приключения лабрадора не закончатся: после своего чудесного спасения он и сам сможет покорить непослушные волны — на доске для серфинга!</t>
  </si>
  <si>
    <t>169-СТРИМ-19</t>
  </si>
  <si>
    <t>ASE000000000833570</t>
  </si>
  <si>
    <t>978-5-17-105734-3</t>
  </si>
  <si>
    <t>Клири Т.</t>
  </si>
  <si>
    <t>Китайское искусство войны. Постижение стратегии</t>
  </si>
  <si>
    <t>История ведения войны в Китае восходит к древним мифам, в которых великие воины — волшебники и маги, а их легендарные сражения олицетворяют идеалы справедливости и служения народу. Реалии войны никогда не были столь же просты и очевидны, однако и политики, и мыслители, и полководцы, сталкиваясь с конфликтами и войнами, искали пути их умиротворения в тех древних фундаментальных понятиях и идеях.
Уже в ранней китайской литературе специально рассматривается проблема войны, причем не только вопросы стратегии и тактики, но и воздействие на людей, нравственные последствия. Какими качествами должен обладать полководец, что приводит к конфликтам в обществе, как управлять государством и не допускать кризисов — эти и многие другие проблемы издавна интересовали китайских мудрецов.
Книга основана на переводах текстов Чжугэ Ляна и Лю Цзи — непобедимых полководцев и мудрых государственных деятелей, которые на практике доказали свое постижение искусства войны, искусства стратегии.</t>
  </si>
  <si>
    <t>2877-AST</t>
  </si>
  <si>
    <t>Искусство военных стратегий</t>
  </si>
  <si>
    <t>ASE000000000833571</t>
  </si>
  <si>
    <t>978-5-17-105735-0</t>
  </si>
  <si>
    <t>Японское искусство войны. Постижение стратегии</t>
  </si>
  <si>
    <t>Непостижимый и таинственный Восток… Все слышали о том, что природа любой восточной культуры трудна для понимания иностранцев. Однако очень редко мы говорим о намеренном использовании загадок, которые и составляют искусство войны…
Томас Клири, известный ученый-востоковед, в своей книге «Японское искусство войны» пытается проникнуть в суть военных принципов и военной культуры, на протяжении многих веков определявших жизнь Японии и продолжающих это делать и сегодня.
«Даже в социальной и культурной сферах жизни сегодняшней Японии просматривается неизгладимый след самурайского бусидо, Пути воина. Это касается не только образования и изящных искусств, но и характерных особенностей и стереотипов поведения, формирующих специфику политических, профессиональных и личных взаимоотношений. Такие хорошо известные черты, как скрытность и осторожность в официальном поведении, равно как и внешнее смирение при внутреннем высокомерии, глубоко укоренены в древних стратегиях традиционного японского искусства войны. Таким образом, чтобы по-настоящему понять Японию и японцев, необходимо постичь культуру стратегии, выкованную японским искусством войны» (Томас Клири).</t>
  </si>
  <si>
    <t>2878-AST</t>
  </si>
  <si>
    <t>ASE000000000827252</t>
  </si>
  <si>
    <t>978-5-17-100780-5</t>
  </si>
  <si>
    <t>Томас  Скарлетт.</t>
  </si>
  <si>
    <t>Драконий луг</t>
  </si>
  <si>
    <t>Это наша Земля после миротрясения. Земля, лишенная Интернета и мобильных телефонов, застывшая в технологиях на уровне начала 1990-х годов и чувствующая приближение магии. Во время миротрясения Эффи потеряла свою маму, и теперь за ней присматривает дедушка. Когда же он попадает в больницу после жестокого нападения, то завещает Эффи свою коллекцию редких магических книг. Но библиотеку покупает странный антиквар по имени Леонард Левар, и в попытках вернуть ее девочка столкнется с самым опасным приключением в своей жизни. Она отправится в таинственное Иномирье, откроет истинную магию книг, а также столкнется с настоящим драконом и Дибери, ужасающим тайным обществом, угрожающим всей Вселенной. И остановить его может только Эффи со своими друзьями… Пока не стало слишком поздно.</t>
  </si>
  <si>
    <t>109-СПб-17</t>
  </si>
  <si>
    <t>Миротрясение</t>
  </si>
  <si>
    <t>ASE000000000840065</t>
  </si>
  <si>
    <t>978-5-17-111893-8</t>
  </si>
  <si>
    <t>Сунь-цзы , Наполеон Бонапарт, Суворов А.В.</t>
  </si>
  <si>
    <t>Великие стратегии великих полководцев. Искусство войны</t>
  </si>
  <si>
    <t>В этой книге собраны самые знаменитые военные стратегии, произнесенные или
записанные великими полководцами и философами. Теоретики и практики военного
дела оставили для потомков бесценные правила, позволяющие применить стратегию и
тактику не только в реальном сражении, но и в бизнесе или решении конфликта. Книга
поможет прикоснуться к универсальным принципам жизни и сориентироваться в
сложных ситуациях современного мира.
Издание будет интересно как истинным любителям военной истории, так и всем,
кто хочет мыслить стратегически в повседневной жизни.</t>
  </si>
  <si>
    <t>239-ОГИ-18</t>
  </si>
  <si>
    <t>Мудрецы и пророки</t>
  </si>
  <si>
    <t>ASE000000000829882</t>
  </si>
  <si>
    <t>978-5-17-103304-0</t>
  </si>
  <si>
    <t>Притчи и сказки русских писателей</t>
  </si>
  <si>
    <t>Факт малоизвестный, но между тем, помимо литераторов, притчи и сказки писали историки. Например, Карамзин, Ключевский и Костомаров крайне искусно пользовались ветхозаветной стилистикой для изложения нравоучительных историй, которые мы сегодня называем притчами. В настоящее издание вошли притчи и сказки русских писателей от вышеупомянутого Николая Карамзина и ныне изрядно подзабытого Ивана Киреевского до писателей Серебряного века Алексея Ремизова и Александра Куприна. 
Читателей этой книги ждут открытия и философского свойства, мистические и нравственные.</t>
  </si>
  <si>
    <t>74-ОГИ-17</t>
  </si>
  <si>
    <t>ASE000000000829236</t>
  </si>
  <si>
    <t>978-5-17-102682-0</t>
  </si>
  <si>
    <t>Притчи со всего света</t>
  </si>
  <si>
    <t>Испокон веков люди сочиняли притчи, собирали и передавали их следующим поколениям. В этих историях воплотилась вся мудрость мира, а их сюжеты оказали влияние на всю последующую литературу. Древние сказания не потеряли свою актуальность и сегодня. Вошедшие в эту книгу притчи были созданы в разных частях земного шара, в них отразились особенности жизни разных народов, порой совершенно не похожих друг на друга. Но герои историй, ставшие нарицательными персонажами, являются общемировым достоянием. Современную культуру невозможно представить без этого многовекового наследия.</t>
  </si>
  <si>
    <t>75-ОГИ-17</t>
  </si>
  <si>
    <t>ASE000000000829572</t>
  </si>
  <si>
    <t>978-5-17-103003-2</t>
  </si>
  <si>
    <t>Мамонтов А.Е.</t>
  </si>
  <si>
    <t>Большая книга имен. Полное исследование: происхождение, история, значение</t>
  </si>
  <si>
    <t>Что есть человеческое имя? Мы знаем лишь то, что им называют нас родители, нам вписывают его в паспорт. Мало кто задумывается о том, что на заре человечества знали, что имя представляет собой не только отличительный набор звуков, но и является сокровенной, неслучайной частью самой сути человека, служит движущей силой его судьбы.  Именно поэтому наречение именем было обрядовым актом творения. 
      Издревле шаманы и колдуны различных культур и народов, посвящая в свои тайны того или иного человека, давали ему новое имя, порой настолько сакральное, что человек не раскрывал его никому даже перед лицом смерти. Отголоски тех обычаев остались в наших культурах в виде религиозных таинств (наречение имени в традициях ислама, или же крещение в православии).
     Книга, которую вы держите в руках, -  не справочник имен и не краткий словарик их значений.    
        Это настоящий фундаментальный авторский исследовательский труд, освещающий самые популярные имена, существующие на территории нашей страны.
      Каждое имя в книге – это путешествие вглубь истории, знакомство с нашими предками и событиями древности. 
      Увлекательное описание каждого имени, разбор каждого с точки зрения словообразования, перечисление уменьшительно-ласкательных и прочих его форм дадут читателю самое полное представление о каждом из имен.
Имя – как чистые одежды, не выносит грязи. Имя нельзя выстирать, как одежду. И потому его следует беречь смолоду, как свою честь, как свою совесть. Ваше имя - это Вы.</t>
  </si>
  <si>
    <t>14-КЛ-17</t>
  </si>
  <si>
    <t>Большая книга тайных знаний</t>
  </si>
  <si>
    <t>ASE000000000719796</t>
  </si>
  <si>
    <t>978-5-17-093974-9</t>
  </si>
  <si>
    <t>Самый большой и самый шикарный отель Нового Орлеана. Здесь все – от горничной до обитателей президентского «люкса» – полны амбиций и надежд. Здесь каждый день разыгрываются человеческие драмы  и завязываются романтические отношения. Здесь кипят страсти и нарушаются законы. Чьим-то отчаянным надеждам суждено сбыться, а чьи-то тщательно продуманные планы  превращаются в прах  за считанные часы…</t>
  </si>
  <si>
    <t>Артур Хейли: классика для всех(м)</t>
  </si>
  <si>
    <t>ASE000000000720782</t>
  </si>
  <si>
    <t>978-5-17-095017-1</t>
  </si>
  <si>
    <t>Менялы</t>
  </si>
  <si>
    <t>Банк. Мир, где, казалось бы, кроме денег, не существует вообще ничего.  Любовь и дружба, верность  и предательство, порядочность и ловкость  – что в приоритете у современных менял – профессиональных банкиров? Люди могут интриговать, лгать, красть, ломать свои и чужие жизни –  это не имеет ровно никакого значения, пока стоит финансовая империя. Но если империя однажды зашатается – что тогда?!</t>
  </si>
  <si>
    <t>559-НЕО-14</t>
  </si>
  <si>
    <t>ASE000000000708725</t>
  </si>
  <si>
    <t>978-5-17-089949-4</t>
  </si>
  <si>
    <t>«Аэропорт» — бестселлер Артура Хейли.
Город, где находится крупнейший аэропорт, неожиданно накрывает снежный буран, поэтому все службы работают в экстренном режиме. 
На сотрудников аэропорта обрушивается одна проблема за другой — сначала непонятно где исчезает машина с продуктами, а потом  на борту одного из самолетов происходит страшная авария. 
Ко всему прочему добавляются обострившиеся личные проблемы героев, их сложные душевные драмы — вот в такой запутанный клубок сюжетных линий завяжется действие романа, уместившееся в один пятничный вечер. 
По роману «Аэропорт» в 1970 году был снят фильм с ведущими голливудскими актерами — десять номинаций на премию "Оскар"! После этой экранизации вышли еще три сиквела.</t>
  </si>
  <si>
    <t>ASE000000000714646</t>
  </si>
  <si>
    <t>978-5-17-091924-6</t>
  </si>
  <si>
    <t>Сильнодействующее лекарство</t>
  </si>
  <si>
    <t>Они — врачи. Хорошие врачи. Слишком хорошие... 
Слишком хорошие, чтобы не быть абсолютно честными... 
Чтобы не потерять большую любовь... 
Чтобы не избежать вечных неприятностей... 
Чтобы не страдать и не мучиться из-за чужой боли... 
...И врачи становятся героями. Людьми, находящими выход из безвыходных ситуаций. Потому что мужество врача — это самое сильнодействующее лекарство.</t>
  </si>
  <si>
    <t>232-НЕО-18</t>
  </si>
  <si>
    <t>ASE000000000826045</t>
  </si>
  <si>
    <t>978-5-17-099644-5</t>
  </si>
  <si>
    <t>Детектив</t>
  </si>
  <si>
    <t>Необычный роман для Артура Хейли — блистательный психологический триллер, в котором маньяк-убийца исповедуется перед детективом, словно перед священником, а детектив, бывший когда-то священником, не в силах нарушить тайну исповеди... Зато теперь он может раскрыть двойное убийство, которое его коллеги отнесли к безнадежным «висякам», и намерен сделать это во что бы то ни стало…</t>
  </si>
  <si>
    <t>686-НЕО-15</t>
  </si>
  <si>
    <t>ASE000000000723514</t>
  </si>
  <si>
    <t>978-5-17-097435-1</t>
  </si>
  <si>
    <t>В высших сферах</t>
  </si>
  <si>
    <t>Закулисные игры и интриги, коррупция и отчаянный риск, личная преданность и супружеские  измены.  Все это – жизнь политиков из «высших сфер» власти. Именно от них зависит, кто и как будет вершить судьбы миллионов людей,  каким станет мир уже завтра и даже то, как отразится очередная раздутая журналистами сенсация на жизни каждого из нас…</t>
  </si>
  <si>
    <t>ASE000000000719286</t>
  </si>
  <si>
    <t>978-5-17-093534-5</t>
  </si>
  <si>
    <t>Колеса</t>
  </si>
  <si>
    <t>Мир гигантской автомобильной компании. Мир, подобный совершенному, безупречному механизму. И люди здесь подобны деталям сложного механизма. Однако и тут их порой раздирают бурные страсти –  жажда любви и успеха, денег и власти. Но когда страсти перехлестывают через край, случиться может что угодно, а идеальный механизм может дать сбой…</t>
  </si>
  <si>
    <t>186-НЕО-15</t>
  </si>
  <si>
    <t>ASE000000000713244</t>
  </si>
  <si>
    <t>978-5-17-091455-5</t>
  </si>
  <si>
    <t>Больница. Удивительный замкнутый мир, где лечат и спасают людей от смерти. Здесь каждую секунду надо быть готовым к схватке за жизнь человека.
Здесь кипят нешуточные страсти, ведь врачи и медсестры – мужчины и женщины – способны на любовь и предательство, на смертельный риск ради высшей цели – и на холодные интриги ради карьеры. 
Они враждуют и дружат, вступают в мелкие «междоусобные войны» – и снова объединяются, если на карту поставлена судьба пациента…</t>
  </si>
  <si>
    <t>ASE000000000725469</t>
  </si>
  <si>
    <t>978-5-17-099266-9</t>
  </si>
  <si>
    <t>Перегрузка</t>
  </si>
  <si>
    <t>Однажды жизнь нарушает свой нормальный, привычный ход – и обращается в дикую, все нарастающую круговерть событий, захватывающих в свою орбиту множество людей... Профессионалов, совершающих немыслимое, чтобы предотвратить последствия страшной катастрофы... Политиков, яростно рвущихся к власти, но равнодушных к чужой трагедии... Проходимцев, уловивших запах больших денег, и террористов, использующих любой шанс... Это – перегрузка. Перегрузка, которая вот-вот разразится взрывом...</t>
  </si>
  <si>
    <t>ASE000000000705638</t>
  </si>
  <si>
    <t>978-5-17-088995-2</t>
  </si>
  <si>
    <t>Английский визуальный разговорник для начинающих</t>
  </si>
  <si>
    <t>Английский визуальный разговорник станет вашим надежным спутником в поездке за границу. В нем вы найдете все самые необходимые фразы для наиболее часто встречающихся ситуаций: он поможет в гостинице, магазине, ресторане, при поездках в общественном транспорте, при осмотре достопримечательностей, при обращении к врачу, в полицию и т.п. Все фразы снабжены практической транскрипцией, передающей звуки английского языка средствами русской графики. Каждая тема дополнена яркими наглядными иллюстрациями, благодаря которым вы сможете объясниться без слов – просто покажите картинку собеседнику!
Разговорник подходит всем, кто отправляется в туристическую или деловую поездку. Приятного путешествия!</t>
  </si>
  <si>
    <t>22-ЛИН-15</t>
  </si>
  <si>
    <t>Иллюстрированный разговорник</t>
  </si>
  <si>
    <t>ASE000000000850654</t>
  </si>
  <si>
    <t>978-5-17-122166-9</t>
  </si>
  <si>
    <t>Франкенвини</t>
  </si>
  <si>
    <t>Виктор – прилежный мальчик, всерьёз увлечённый наукой. У него совсем нет друзей, кроме его любимого пса по имени Спарки. Но однажды пёсик погибает в результате несчастного случая, и мальчик, не желая мириться с потерей питомца, призывает науку на помощь. 
Если его безумная идея сработает, то навсегда изменит по меньшей мере две жизни.
Трогательная история дружбы мальчика и собаки, номинированная на премию «Оскар», была придумана и экранизирована величайшим режиссёром и сказочником нашего времени – автором «Кошмара перед Рождеством» и «Трупа невесты» – знаменитым Тимом Бёртоном.</t>
  </si>
  <si>
    <t>23-МЛЛ-20</t>
  </si>
  <si>
    <t>Кошмар перед Рождеством Тима Бертона</t>
  </si>
  <si>
    <t>ASE000000000846400</t>
  </si>
  <si>
    <t>978-5-17-118026-3</t>
  </si>
  <si>
    <t>Утесы Бедлама</t>
  </si>
  <si>
    <t>В диких, неисследованных землях Перу находится священный городок под названием Бедлам. Он стоит у самой границы таинственного леса, в глубине которого растут хинные деревья, или цинхоны, кора которых – единственное известное лекарство от малярии. Именно туда и отправляются Меррик и Клем, чтобы найти и тайно вывезти черенки цинхон для создания плантации.
	Южная Америка предстает в своей загадочной красоте: взрывающиеся деревья с белоснежной древесиной, лампы из сияющей пыльцы, двигающиеся статуи и скалы из чистого стекла… Магия переплетается с реальной культурой и историей инков, погружая читателя еще глубже в невероятные приключения героев среди оживших мифов.</t>
  </si>
  <si>
    <t>4055-AST</t>
  </si>
  <si>
    <t>Шедевры магического реализма</t>
  </si>
  <si>
    <t>ASE000000000847600</t>
  </si>
  <si>
    <t>978-5-17-119215-0</t>
  </si>
  <si>
    <t>Взгляните на северную мифологию глазами самого известного сказочника современности! Создание девяти миров, истории о великих богах, искусных мастерах-карликах и могучих великанах, и, конечно, Рагнарёк, Сумерки богов — гибель всего сущего и одновременно — возрождение нового времени и человечества: Мастер словно вдыхает новую жизнь в истории седой старины, заставляя читателей с замиранием сердца следить за персонажами скандинавских мифов — восхищаться их подвигами, ужасаться их коварству, вместе с ними горевать и радоваться.
Вы читали «АМЕРИКАНСКИХ БОГОВ»? Тогда вам, безусловно, понравятся и «СКАНДИНАВСКИЕ БОГИ»!</t>
  </si>
  <si>
    <t>406-СТРИМ-16</t>
  </si>
  <si>
    <t>ASE000000000843548</t>
  </si>
  <si>
    <t>978-5-17-115233-8</t>
  </si>
  <si>
    <t>Тухолки Э.</t>
  </si>
  <si>
    <t>Бессердечное милосердие</t>
  </si>
  <si>
    <t>Фрей, Ови, Джунипер и Руна — девушки из Бессердечного милосердия. Их нанимают для быстрых, тихих убийств, дарующих избавление. Но Фрей устала от торговли смертью. Она выросла на героических сагах своего народа и мечтает о лучшей жизни.
Узнав о безжалостном монстре, опустошающем соседний город, Фрей решает, что это единственный шанс для нее и ее подруг. Убийство этого чудовища принесет девушкам славу, удачу и новое будущее. Более того, действия Фрей могут изменить судьбу всех женщин в мире…</t>
  </si>
  <si>
    <t>504-СТРИМ-19</t>
  </si>
  <si>
    <t>ASE000000000842944</t>
  </si>
  <si>
    <t>978-5-17-114662-7</t>
  </si>
  <si>
    <t>Колфер Й.</t>
  </si>
  <si>
    <t>Последний дракон</t>
  </si>
  <si>
    <t>Было время, когда, паря в небесах, он поливал огнем разъяренные толпы, теперь же он прячется от туристических речных теплоходов и крайне неохотно покидает свое кресло. Это некогда великолепное огнедышащее создание ныне обитает в рыбацкой хижине, где прикуривает «Мальборо» от сыплющихся из носа искр и пьет «Абсолют». Более того, он давно и плотно подсел на «Нетфликс»…
На протяжении веков Виверн, лорд Хайфайр, вселял страх в сердца людей. Теперь его зовут просто Верн. Он выжил, но даже моря алкоголя не могут заглушить тоску в его душе— последний в своем роду, последний дракон. Дни славы Верна давно прошли.
Или нет?</t>
  </si>
  <si>
    <t>38-МЛФ-20</t>
  </si>
  <si>
    <t>ASE000000000845630</t>
  </si>
  <si>
    <t>978-5-17-117275-6</t>
  </si>
  <si>
    <t>Брошенный за решетку на три долгих года, неразговорчивый парень по прозвищу Тень терпеливо ждет того дня, когда он сможет вернуться домой, в городок Игл-Пойнт штата Индиана. Он больше не боится того, что может принести завтрашний день, и хочет лишь воссоединиться с любимой женой Лорой и начать новую жизнь.
Но всего за несколько дней до его освобождения Лора и лучший друг Тени гибнут в автокатастрофе. Жизнь Тени теряет всякий смысл, и он принимает неожиданное предложение поступить на службу к загадочному попутчику по имени мистер Среда. Тем более что этот насмешливый мошенник, кажется, знает о Тени больше, чем он сам.
Оказывается, что жизнь в качестве телохранителя, водителя и мальчик на побегушках мистера Среды куда интереснее — и опаснее, — чем мог предположить Тень. Вскоре он узнает, что прошлое никогда не умирает... и что под спокойной поверхностью повседневности зарождается буря — эпическая война за саму душу Америки. А сам он стоит прямо на ее пути…</t>
  </si>
  <si>
    <t>ASE000000000849215</t>
  </si>
  <si>
    <t>978-5-17-120753-3</t>
  </si>
  <si>
    <t>Что делать, если ты переехала в новый дом, до школы еще целая неделя, на улице дождь и туман, а родители вечно заняты? Разумеется, ИССЛЕДОВАТЬ! Так юная Коралина знакомится с весьма странными соседями и в высшей степени независимым черным котом, а потом обнаруживает запертую дверь, ведущую в… никуда? Как бы не так! За этой дверью — целый мир! Мир, в котором все точно так же — и совершенно по-другому. Мир, в котором тебя ждут вкусная еда и красивая одежда, но главное — другие мама и папа: точно такие же, но более внимательные и заботливые. Только кожа их тонка и бела, как бумага. Только пальцы их чересчур длинные и нервные, а вместо глаз у них — круглые пуговицы. Только слишком уж жутко от одной мысли остаться с ними навсегда…</t>
  </si>
  <si>
    <t>ASE000000000848175</t>
  </si>
  <si>
    <t>978-5-17-119776-6</t>
  </si>
  <si>
    <t>От создателя знаменитых «Американских богов», «Никогде» и «Звездной пыли».
Захватывающая сказка-миф, блестяще рассказанная история одинокого «книжного» мальчика, имени которого читатель так и не узнает, в котором безошибочно угадываются черты самого автора.
Прогулка по фермам Сассекса приводит героя к дому древних богов, играющих в людей, и с этой минуты ткань привычного мира рвется и выворачивается наизнанку, а в прореху проникают существа иномирья — такие странные и страшные, что о них невозможно и помыслить.</t>
  </si>
  <si>
    <t>ASE000000000851925</t>
  </si>
  <si>
    <t>978-5-17-123468-3</t>
  </si>
  <si>
    <t>Гейман Н., де Линт Ч., Валенте К.</t>
  </si>
  <si>
    <t>Мифическое путешествие: Мифы и легенды на новый лад</t>
  </si>
  <si>
    <t>Индейский трикстер, хитрец Койот... змеевласая Горгона Медуза, одним взглядом обращавшая людей в камень... Святой Грааль из легенд о короле Артуре... Фрейя, скандинавская богиня любви и красоты... мифический затонувший город Кер-Ис, некогда выстроенный на морском побережье Франции... Рагнарёк, сказание об уничтоженном и возрожденном мире... Аргонавты, плывущие на поиски Золотого Руна...
Логически продолжая свою предыдущую антологию, «За темными лесами», легендарный редактор-составитель Пола Гуран представляет читателям лучшие современные произведения лауреатов престижных премий, авторов бестселлеров, всем известных сказителей — Нила Геймана, Чарльза де Линта, Танит Ли, Питера Страуба, Кэтрин М. Валенте, — а также набирающих силу новых талантов. И все они предлагают читателю новые способы постижения и познания мира. Приготовьтесь! Ваше мифическое путешествие начинается прямо сейчас!</t>
  </si>
  <si>
    <t>8-МЛФ-20</t>
  </si>
  <si>
    <t>ASE000000000844461</t>
  </si>
  <si>
    <t>978-5-17-116080-7</t>
  </si>
  <si>
    <t>Под улицами Лондона существует мир, о котором большинство людей и не подозревает.
В нем слово становится настоящей силой. Туда можно попасть, только открыв Дверь.
Этот мир полон опасностей, населен святыми и монстрами, убийцами и ангелами…
Ричард Мэхью живет в Лондоне, снимает квартиру, работает в инвестиционной компании, а его невеста весьма неглупа, амбициозна и просто обворожительна. Все идет по плану. Но размеренная жизнь в буквальном смысле проваливается под землю, когда Ричард встречает на улице израненную девушку, умоляющую о помощи. Жест милосердия откроет для молодого человека дверь в удивительный и опасный мир — Нижний Лондон, где время и пространство не подвластны законам физики, смертельная опасность дышит в затылок, крысы управляют людьми и ангелы пьют вино из затонувшей Атлантиды. Вместе с новыми друзьями Ричарду предстоит невероятная миссия. Никто не знает, кто враг, любой может оказаться предателем, а каждая дверь — воротами в ад...</t>
  </si>
  <si>
    <t>ASE000000000850125</t>
  </si>
  <si>
    <t>978-5-17-121639-9</t>
  </si>
  <si>
    <t>Юноша по имени Тристран отправляется на поиски упавшей с неба звезды для своей возлюбленной. Только он и не подозревает, что эта звезда - молодая девушка с весьма дерзким характером. И становиться подарком для другой она не собирается. Вместе с нашим героем они оказываются в водовороте приключений, в мире, полном самых удивительных созданий.
Эта сказка для взрослых стала бестселлером и вдохновила режиссера Мэттью Вона на создание одноименного фильма с участием Роберта Де Ниро, Мишел Пфайффер и Клэр Дэйнс.</t>
  </si>
  <si>
    <t>ASE000000000849518</t>
  </si>
  <si>
    <t>978-5-17-121053-3</t>
  </si>
  <si>
    <t>Чупеко Р.</t>
  </si>
  <si>
    <t>Его ужасное сердце. 13 историй по мотивам самых известных рассказов Эдгара Аллана По</t>
  </si>
  <si>
    <t>Тринадцать произведений великого зачинателя хоррора в литературе, Эдгара Аллана По, и тринадцать интереснейших ремейков этих историй, сочиненных современными авторами, чьи имена хорошо известны любителям Young Adult. Новые интерпретации – для нового поколения.</t>
  </si>
  <si>
    <t>554-СТРИМ-19</t>
  </si>
  <si>
    <t>ASE000000000845526</t>
  </si>
  <si>
    <t>978-5-17-117137-7</t>
  </si>
  <si>
    <t>Киркман Роберт, Бонансинга Джей</t>
  </si>
  <si>
    <t>Ходячие мертвецы: Восхождение Губернатора. Дорога в Вудбери. Падение Губернатора</t>
  </si>
  <si>
    <t>Некогда талантливый лидер и блестящий оратор Филипп Блейк превращается в самопровозглашенного правителя выживших маленького городка на юго-востоке США. Отважная Лили Коул, сумевшая покинуть осажденную живыми мертвецами Атланту и добраться до владений Губернатора, превращенных в настоящую крепость, которую со всех сторон захлестывают кошмарные волны зомби-апокалипсиса...
История их смертельного противостояния – в классической трилогии Роберта Киркмана и Джея Бонансинги!</t>
  </si>
  <si>
    <t>150-СТРИМ-15</t>
  </si>
  <si>
    <t>Ходячие мертвецы. Коллекция</t>
  </si>
  <si>
    <t>ASE000000000846215</t>
  </si>
  <si>
    <t>978-5-17-117829-1</t>
  </si>
  <si>
    <t>Английский язык. Все правила для начальной школы</t>
  </si>
  <si>
    <t>Эта книга содержит все темы учебной программы по английскому языку для начальной школы. В конце пособия помещены полезные приложения, которые помогут в трудных случаях и при выполнении домашних заданий. Универсальный помощник в школе и дома! Книга предназначена для учеников 1-4 классов.</t>
  </si>
  <si>
    <t>Универсальный помощник в школе и дома</t>
  </si>
  <si>
    <t>ASE000000000846214</t>
  </si>
  <si>
    <t>978-5-17-117828-4</t>
  </si>
  <si>
    <t>Русский язык. Все правила для начальной школы</t>
  </si>
  <si>
    <t>Эта книга содержит все темы учебной программы по русскому языку для начальной школы. В конце пособия помещены полезные приложения, которые помогут в трудных случаях и при выполнении домашних заданий. Универсальный помощник в школе и дома! Книга предназначена для учеников 1-4 классов.</t>
  </si>
  <si>
    <t>ASE000000000839318</t>
  </si>
  <si>
    <t>978-5-17-111189-2</t>
  </si>
  <si>
    <t>Чон Ючжон</t>
  </si>
  <si>
    <t>Семилетняя ночь</t>
  </si>
  <si>
    <t>«Семилетняя ночь» рассказывает историю молодого человека по имени Совон, который пытается разобраться в событиях одной роковой ночи, произошедшей семь лет назад.
Хёнсу, отец Совона, — в прошлом успешный игрок популярной бейсбольной команды, на чьей карьере поставило крест тяжелое неврологическое заболевание. В ту ночь он, находясь в состоянии опьянения — а он выпивает постоянно, — возвращаясь домой, сбивает на машине маленькую девочку. Погружаясь с каждым днем все глубже в алкогольный дурман, чтобы попытаться забыть об этой драме и своей загубленной жизни, он будет вынужден все-таки противостоять угрозе: его сына преследует отец погибшей девочки — человек жестокий и развращенный, обуреваемый жаждой мести… Это дуэль между двумя мужчинами, показанная в лучших традициях триллера, – жанра, который принес международную известность корейскому кинематографу.
Благодаря резким сменам планов, чередованию света и тьмы перед нами раскрываются личности двух отцов: каждый из них поочередно становится то палачом, то жертвой, пребывая в состоянии крайнего напряжения. В стремительном ритме, от которого перехватывает дыхание, автор романа Чон Ючжон подводит читателя к неожиданной развязке, завершая эту страшную ночь, продлившуюся целых семь лет.
Роман Чон Ючжон «Семилетняя ночь» — мировой бестселлер и одно из самых популярных её произведений. Сюжет романа также лёг в основу фильма — остросюжетного триллера, получившего международное признание.</t>
  </si>
  <si>
    <t>4060-AST</t>
  </si>
  <si>
    <t>К-триллер</t>
  </si>
  <si>
    <t>ASE000000000843979</t>
  </si>
  <si>
    <t>978-5-17-115625-1</t>
  </si>
  <si>
    <t>Ким Ёнха</t>
  </si>
  <si>
    <t>Мемуары убийцы</t>
  </si>
  <si>
    <t>Главный герой романа — бывший серийный убийца, оставивший свое занятие двадцать пять лет назад. Тела его жертв захоронены в бамбуковом лесу; его приемная дочь Ынхи является ребенком последней убитой им женщины. Но он вынужден вернуться к кровавому ремеслу. В местности, где живет герой, одно за другим стали происходить убийства, а за Ынхи принялся ухаживать подозрительный молодой человек, разъезжающий на охотничьем джипе. Действительно ли это так или все происходит лишь в воображении теряющего рассудок серийного убийцы?
	Автор мастерски заставляет читателя сомневаться в реальности описываемых событий. После того, как становится известно, что главный герой страдает болезнью Альцгеймера, читатель ближе знакомится с этим семидесятилетнем стариком, ведущим отчаянную борьбу за исчезающие воспоминания. Книга, краткие главы которой подобны скоротечной памяти героя, подводит читателя к неожиданному финалу, который переворачивает все предыдущее повествование. Круговорот ускользающих воспоминаний и иллюзий затягивает героя и разрушает возведенное им ненадежное сооружение, до сих пор казавшееся его реальным прошлым.
	Ким Ёнха — один из самых влиятельных южнокорейских писателей современности, чьи произведения переводятся, издаются и экранизируются во многих странах, включая США, Францию, Германию, Японию, Италию и Нидерланды, а сам автор стал живой легендой корейской литературы.</t>
  </si>
  <si>
    <t>153-ЛИН-19</t>
  </si>
  <si>
    <t>ASE000000000847958</t>
  </si>
  <si>
    <t>978-5-17-119560-1</t>
  </si>
  <si>
    <t>То С.</t>
  </si>
  <si>
    <t>Джастисмен</t>
  </si>
  <si>
    <t>Серия убийств, совершенных похожим способом — у каждой из жертв во лбу по два пулевых отверстия, — вызывает ропот общественности.
В этих страшных следах преступлений, в том, как разметались по стене и предметам окружающей обстановки кровавые брызги и подтеки, есть нечто, напоминающее творчество знаменитого художника-абстракциониста Джексона Поллока.
Пока полиция не в состоянии определить мотивы и выйти на след убийцы, на просторах интернета появляется некто под ником Джастисмен. Он администратор быстро набирающего популярность форума, где как раз и обсуждается череда загадочных убийств. Его посты, в которых он демонстрирует удивительное умение анализировать факты и выстраивать их в логическую цепочку, приобретают всё большее доверие у форумчан.
И вот у Джастисмена уже более полумиллиона преданных последователей, а мнение этого сообщества, в свою очередь, становится истиной в последней инстанции…
«Джастисмен» — роман южнокорейского писателя То Сону, за который он в 2017  году удостоился крупнейшей литературной премии Кореи — Segye Literature Prize.</t>
  </si>
  <si>
    <t>5078-AST</t>
  </si>
  <si>
    <t>ASE000000000858555</t>
  </si>
  <si>
    <t>978-5-17-137691-8</t>
  </si>
  <si>
    <t>Самое слабое в мире чудовище</t>
  </si>
  <si>
    <t>«Однажды в мире людей появилось чудовище…» — так начинается почти каждый рассказ, вошедший в сборник: к человечеству непонятно откуда прилетают сверхъестественные существа и предлагают людям что-то, что переворачивает весь современный мир с ног на голову. Являются ли эти странные чудища и демоны небесной карой за грехи, либо, наоборот, прекрасной возможностью изменить жизнь к лучшему? Смогут ли люди выжить в предлагаемых обстоятельствах? Изменится ли мир после их ухода или все останется, как было? Уйдут ли эти существа вообще? Эти и многие другие вопросы будут волновать читателя до самой последней страницы книги.
Ким Тонсик — молодой корейский писатель, неожиданно появившийся в мире корейской художественной литературы и в одночасье ставший ее яркой звездой. Он начал карьеру в онлайн-сообществе «Страшилка», где публиковал свои произведения, написанные в свободное от работы на заводе время. Читатели были настолько впечатлены рассказами Ким Тонсика, их оригинальностью сюжета и динамичностью повествования, что автор быстро стал популярен. За два года (2017-2018) молодой автор выпустил целых пять сборников рассказов и в настоящий момент является одним из самых читаемых авторов в Южной Корее.</t>
  </si>
  <si>
    <t>К-фикшен</t>
  </si>
  <si>
    <t>ASE000000000851059</t>
  </si>
  <si>
    <t>978-5-17-122592-6</t>
  </si>
  <si>
    <t>Квон Ёсон</t>
  </si>
  <si>
    <t>Лимон</t>
  </si>
  <si>
    <t>«Дело об убийстве школьной красавицы» — так назвали трагический инцидент, случившийся шестнадцать лет назад. Тело старшеклассницы было найдено в парке. Под подозрение попали двое учеников старшей школы. Что произошло тем вечером? Герои этой истории долгие годы ищут ответ, строят планы мести и пытаются избавиться от чувства вины. Их навсегда связало ужасное событие, но никто из них не в силах увидеть полной картины. Одна из героинь, желая воскресить красоту погибшей, ложится под нож хирурга. Вторая не может справиться с ревностью к призраку из далекого прошлого. Третья становится невольным свидетелем растянувшейся на годы трагедии. Бывших подозреваемых преследует неумолимый рок. Найдут ли герои ответ на вопрос «кто убийца?» Будет ли это так же важно много лет спустя? Или, быть может, жизнь поставит перед ними другие вопросы?</t>
  </si>
  <si>
    <t>5864-AST</t>
  </si>
  <si>
    <t>ASE000000000844081</t>
  </si>
  <si>
    <t>978-5-17-115715-9</t>
  </si>
  <si>
    <t>Син Кёнсук</t>
  </si>
  <si>
    <t>Истории, рассказанные Луне</t>
  </si>
  <si>
    <t>Хрупкость человеческого существования, неумолимая скоротечность отведенного каждому из нас земного времени, невозможность проникнуть во внутренний мир другого человека и его до конца понять — все это мы ощущаем в сюжетах 26 новелл, вошедших в эту книгу. Каждая история окрашена юмором, ироническим, но сочувственным отношением к человеку и его проблемам и дает надежду на то, что многое в нашей жизни можно изменить к лучшему, если повнимательнее прислушаться к себе.
	Син Кёнсук родилась в 1963 г. в крестьянской семье. Ее детство пришлось на период так называемого "экономического чуда" Южной Кореи, произошедшего после разрушительной Корейской войны 1950–53 гг. С молодых лет работала на заводе, где стала свидетелем бунта трудящихся, который потряс Южную Корею. В юности будущая писательница и сама участвовала в протестах и митингах и пережила эпоху страшных политических потрясений и репрессий. В своих произведениях автор часто изображает травмированное теми событиями поколение.
	Син Кёнсук — яркий представитель современной южнокорейской литературы. Ее творчество, полное лиризма и тонкого психологизма, высоко оценивают южнокорейские и зарубежные критики, и это признание выразилось в том, что она стала первой в мире женщиной, которая удостоилась престижной награды — Азиатского букера (Man Asian Literary Prize).</t>
  </si>
  <si>
    <t>198-ЛИН-19</t>
  </si>
  <si>
    <t>ASE000000000843674</t>
  </si>
  <si>
    <t>978-5-17-115349-6</t>
  </si>
  <si>
    <t>Барановская И.Г., Третьякова А.И., Хомич Е.О.</t>
  </si>
  <si>
    <t>Книга о таинственных доисторических ящерах, населявших Землю миллионы лет назад, станет настоящим путеводителем в далекое прошлое нашей планеты. На страницах издания представлена удивительная эра динозавров, вымерших при загадочных обстоятельствах, а также увлекательная история научных открытий, проливающих свет на тайны эволюции. Информация об условиях существования динозавров, их строении и образе жизни органично сочетается с красочными иллюстрациями, выполненными на основе многолетних археологических исследований.</t>
  </si>
  <si>
    <t>Красочный мир</t>
  </si>
  <si>
    <t>ASE000000000843677</t>
  </si>
  <si>
    <t>978-5-17-115351-9</t>
  </si>
  <si>
    <t>Эта книга о далеком и таинственном космосе будет интересна каждому, кто хотя бы раз останавливался, замирая перед величием ночного звездного неба. На страницах издания представлены систематизированные сведения о космосе за всю историю его изучения людьми. Далекие звезды и планеты, волшебные туманности и созвездия, загадочные черные дыры, пульсары и квазары, изображенные на ярких иллюстрациях и фотографиях, сделанных космическими телескопами, позволят своими глазами увидеть необычный красочный мир, находящийся за сотни световых лет от нас.
Для среднего и старшего школьного возраста.</t>
  </si>
  <si>
    <t>ASE000000000843332</t>
  </si>
  <si>
    <t>978-5-17-115466-0</t>
  </si>
  <si>
    <t>Драгунский В.Ю., Железников В.К., Зощенко М.М.</t>
  </si>
  <si>
    <t>Самолёт</t>
  </si>
  <si>
    <t>Любишь ли ты самолеты? Если ответ «да», то эта книга будет тебе полезна и интересна. В ней подробно рассказано, как устроены самолеты, какие они бывают, почему они летают и о многом другом, связанном с авиацией. Кроме того, ты сможешь прочитать самые разные истории, из которых узнаешь, как люди относились
к первым самолетам, как развивалась авиация, как самолеты помогали людям в Великой Отечественной войне и в наше мирное время.
Для младшего и среднего школьного возраста.</t>
  </si>
  <si>
    <t>130-АСТР-16</t>
  </si>
  <si>
    <t>Читай и познавай</t>
  </si>
  <si>
    <t>ASE000000000843331</t>
  </si>
  <si>
    <t>978-5-17-115465-3</t>
  </si>
  <si>
    <t>Маршак С.Я., Железников В.К.,Яковлев Ю.Я.,,</t>
  </si>
  <si>
    <t>Автомобиль</t>
  </si>
  <si>
    <t>Любишь ли ты автомобили? Если ответ «да», то эта книга будет тебе полезна и интересна. В ней подробно рассказано, как устроены машины, какие они бывают, почему они ездят и о многом другом, связанном с автомобилями. Кроме того, ты сможешь прочитать самые разные истории, из которых узнаешь, как люди относились к первым автомобилям, как менялись отношения человека к машинам, как машины помогали людям в Великой Отечественной войне и в наше мирное время.
Для младшего и среднего школьного возраста.</t>
  </si>
  <si>
    <t>ASE000000000855163</t>
  </si>
  <si>
    <t>978-5-17-134431-3</t>
  </si>
  <si>
    <t>Кинг: книжная полка</t>
  </si>
  <si>
    <t>ASE000000000846754</t>
  </si>
  <si>
    <t>978-5-17-118377-6</t>
  </si>
  <si>
    <t>Юный Роланд — последний благородный рыцарь в мире, «сдвинувшемся с места». Ему во что бы то ни стало нужно найти Темную Башню — средоточие Силы, краеугольный камень мироздания. 
Когда-нибудь он отыщет эту башню, а пока ему предстоит долгий и опасный путь — путь по миру, которым правит черная магия, по миру, из которого порой открываются двери в нашу реальность...</t>
  </si>
  <si>
    <t>ASE000000000855870</t>
  </si>
  <si>
    <t>978-5-17-136099-3</t>
  </si>
  <si>
    <t>Темная Башня</t>
  </si>
  <si>
    <t>Наступают последние дни странствия Роланда Дискейна и его друзей.
Темная Башня — все ближе… 
Но теперь последним из стрелков угрожает новая опасность. Дитя-демон Мордред, которому силы Тьмы предрекли жребий убийцы Роланда, вырос — и готов исполнить свою миссию.
Все сущее служит Лучу?
Все сущее служит Алому Королю?
Ответ на этот вопрос — в последней книге легендарного сериала «Темная Башня»!</t>
  </si>
  <si>
    <t>ASE000000000854626</t>
  </si>
  <si>
    <t>978-5-17-133880-0</t>
  </si>
  <si>
    <t>ASE000000000856709</t>
  </si>
  <si>
    <t>978-5-17-135933-1</t>
  </si>
  <si>
    <t>Миллионы фанатов цикла «Темная Башня» вопреки словам Стивена Кинга о том, что легендарная сага закончена, ждали ее продолжения.
И не напрасно!
История, являющаяся частью цикла, хронологически расположена между четвертым и пятым романом…
Эту историю Роланд Дискейн рассказывает своему недавно собранному второму ка-тету — Сюзанне, Эдди, Джейку и Ышу, — и они узнают о том, что произошло вскоре после гибели матери Роланда.
...Молодой стрелок отправляется расследовать убийства крестьян в далекой провинции — убийства, в которых перепуганные люди в один голос обвиняют таинственного оборотня.
А сопровождает его один из членов первого ка-тета Роланда — Джейми Декарри, о котором ранее было известно совсем немного…</t>
  </si>
  <si>
    <t>ASE000000000846751</t>
  </si>
  <si>
    <t>978-5-17-118362-2</t>
  </si>
  <si>
    <t>ASE000000000858560</t>
  </si>
  <si>
    <t>978-5-17-137698-7</t>
  </si>
  <si>
    <t>ASE000000000845359</t>
  </si>
  <si>
    <t>978-5-17-116959-6</t>
  </si>
  <si>
    <t>Математика для каждого образованного человека</t>
  </si>
  <si>
    <t>Современному образованному человеку не нужно доказывать, насколько важна математика. Ведь она не только интересна в теории, но и, очевидно, полезна в повседневности. Увлечение исследователей этой наукой привело к возникновению бесчисленного количества гениальных идей. Листая страницы этой книги, вы вспомните, что привычные нам числа могут быть замечательными и иррациональными, ближе познакомитесь с кватернионами Гамильтона и оцените изящество конических сечений Аполлония... А математические парадоксы, такие как знаменитая прогулка по семи кёнигсбергским мостам или поиски второй стороны ленты Мёбиуса, поднимут вам настроение. Математические идеи, представленные в этом издании, пересказаны простым языком, доступным самому широкому кругу читателей, а значит, не оставят равнодушными всех ценителей этой прекрасной науки.</t>
  </si>
  <si>
    <t>19/19</t>
  </si>
  <si>
    <t>Все для каждого образованного человека</t>
  </si>
  <si>
    <t>ASE000000000851057</t>
  </si>
  <si>
    <t>978-5-17-122588-9</t>
  </si>
  <si>
    <t>История России для каждого образованного человека</t>
  </si>
  <si>
    <t>История России, нашего Отечества, насчитывает более тысячи лет, и это богатая событиями история. Удержать в памяти каждую важную деталь невероятно сложно, но в этом поможет этот иллюстрированный справочник. Он предлагает вниманию читателя множество кратких, но емких статей, объединенных наглядным «каркасом» дат — опорных точек, по которым легко составить представление о той или иной исторической эпохе и ее героях. Речь пойдет не только о великих битвах, героических победах и трагических поражениях, но и о выдающихся открытиях мореплавателей и ученых, гениальных творениях писателей, художников и архитекторов, о замечательных личностях и простых людях.</t>
  </si>
  <si>
    <t>ASE000000000849390</t>
  </si>
  <si>
    <t>978-5-17-120926-1</t>
  </si>
  <si>
    <t>Добрыня Ю.М.</t>
  </si>
  <si>
    <t>Биология для каждого образованного человека</t>
  </si>
  <si>
    <t>Биологию по праву можно считать одной из самых древних наук, потому что человек начал собирать сведения об окружающем мире задолго до развития культуры и письменности. Без знания ее основ в настоящее время не обойтись ни одному образованному человеку, ведь с ее помощью мы в буквальном смысле узнаем самих себя и наше место в системе этого необъятного и красочного мира. На страницах этой книги вы найдете ответы на важнейшие вопросы о происхождении и развитии жизни на Земле, а также познакомитесь с множеством удивительных существ, населяющих нашу планету, узнаете их строение и особенности.</t>
  </si>
  <si>
    <t>540-ОГИ-19</t>
  </si>
  <si>
    <t>ASE000000000837957</t>
  </si>
  <si>
    <t>978-5-17-109898-8</t>
  </si>
  <si>
    <t>Сергей Довлатов. Остановка на местности. Опыт концептуальной биографии</t>
  </si>
  <si>
    <t>Как часто мы стараемся заглушить внутренний диалог? Тот голос, который толкает нас на разного рода безумства, лишь бы не замереть в неподвижности, лишь бы не потеряться в потоке бурлящей вокруг жизни...
Вариант ответа на эти вопросы предлагает писатель Максим Гуреев в своей новой книге об одном из лучших, но не признанных в свое время прозаиков — Сергее Довлатове.</t>
  </si>
  <si>
    <t>194-ОГИ-20</t>
  </si>
  <si>
    <t>Биографии ХХ века</t>
  </si>
  <si>
    <t>ASE000000000850789</t>
  </si>
  <si>
    <t>978-5-17-122299-4</t>
  </si>
  <si>
    <t>Черноу Р.</t>
  </si>
  <si>
    <t>Титан. Жизнь Д. Рокфеллера</t>
  </si>
  <si>
    <t>Джон Дэвисон Рокфеллера-старший, знаменитый  американский предприниматель, филантроп, первый долларовый миллиардер в истории человечества. До сих пор он остается богатейшим человеком в мире. Однако его жизнь была в исключительной степени полна безмолвия, таинственности и недосказанности. Хотя он возглавлял крупнейшие коммерческие и благотворительные предприятия своего времени, о его личности известно мало. Он мастерски менял обличия и жил, окутанный слоями легенд и прикрываясь многочисленными масками. Известный американский писатель, журналист и биограф Рональд Черноу попытался раскрыть личность этого человека незаурядных способностей, сумевшего достичь головокружительного успеха в бизнесе.</t>
  </si>
  <si>
    <t>258-ОГИ-20</t>
  </si>
  <si>
    <t>ASE000000000850351</t>
  </si>
  <si>
    <t>978-5-17-121861-4</t>
  </si>
  <si>
    <t>Щербаченко М.Л.</t>
  </si>
  <si>
    <t>Москвич. Власть и судьба Юрия Лужкова</t>
  </si>
  <si>
    <t>Предлагаемая книга — попытка увидеть и понять недавно скончавшегося Ю.М. Лужкова не столько как градоначальника и политика, сколько как человека, следовавшего принципам и правилам, установленным для самого себя. По мнению автора, чьи наблюдения вкупе с интервью бывшего мэра Москвы составляют содержание книги, именно приверженность собственным внутренним законам вела Лужкова и к победам, и к неудачам. Автор книги Михаил Щербаченко — публицист и писатель. Работал в ведущих изданиях страны, на центральном телевидении. Написал ряд известных книг — «Краткий курс научного карьеризма», «Жизнь как искусство встреч», «Круиз для среднего класса» и других. Возглавлял комитет по телекоммуникациям и средствам массовой информации в правительстве Москвы. Лауреат ряда профессиональных премий, заслуженный работник культуры России.</t>
  </si>
  <si>
    <t>23-ОГИ-19</t>
  </si>
  <si>
    <t>ASE000000000828957</t>
  </si>
  <si>
    <t>978-5-17-102416-1</t>
  </si>
  <si>
    <t>Владимир Высоцкий.Человек народный</t>
  </si>
  <si>
    <t>Владимир Высоцкий написал более семисот песен и стихов, сыграл культовые роли в театре и кино. Он был одним из немногих советских людей, кто мог свободно путешествовать по миру. Но было ли у него в жизни все так легко и безоблачно, как могло показаться на первый взгляд? Он всегда жил крайностями и шел напролом, ни в чем не признавая чувства меры. Он прожил всего сорок два года. Но и при жизни, и по прошествии сорока лет после смерти его биография до сих пор остается предметом ожесточенных споров. Эта книга — еще одна попытка попробовать понять и разгадать некоторые грани этой уникальной личности, а главное — попытаться ответить на вопросы: что сделало его таким, откуда в его песнях этот трагический надрыв, а в стихах — пульсирующий оголенный нерв?..
Своими мыслями и воспоминаниями о Владимире Высоцком и о том, как они относятся к разным аспектам его жизни и творчества, делятся двоюродная сестра поэта Ирэна Высоцкая, коллеги по актерскому цеху Лариса Лужина и Николай Бурляев, кинодраматург Илья Рубинштейн, режиссер, сценарист,Андрей Левицкий, главный редактор журнала «Наш современник» Станислав Куняев, рок-музыкант Александр Ф. Скляр, поэт, литературовед Константин Кедров, скульптор, художник Григорий Потоцкий и многие другие…</t>
  </si>
  <si>
    <t>201-ОГИ-19</t>
  </si>
  <si>
    <t>ASE000000000842547</t>
  </si>
  <si>
    <t>978-5-17-114281-0</t>
  </si>
  <si>
    <t>Великие художники. От первого лица</t>
  </si>
  <si>
    <t>ASE000000000857612</t>
  </si>
  <si>
    <t>978-5-17-136774-9</t>
  </si>
  <si>
    <t>Астрономический календарь для школьников на 2021/2022 год</t>
  </si>
  <si>
    <t>72-й выпуск этого классического ежегодного издания станет помощником для школьников, а также для всех увлеченных астрономическими наблюдениями. Он поможет выбрать наилучшее время для созерцания астрономических объектов и не пропустить важные астрономические события. Календарь дополнен развернутым словарем терминов и разделом «Памятные даты», знакомящим с историей одной из древнейших наук.</t>
  </si>
  <si>
    <t>89-ОГИ-21</t>
  </si>
  <si>
    <t>Как наблюдать за звездами</t>
  </si>
  <si>
    <t>ASE000000000845761</t>
  </si>
  <si>
    <t>978-5-17-117406-4</t>
  </si>
  <si>
    <t>Трефил Д.</t>
  </si>
  <si>
    <t>Иллюстрированный атлас Вселенной</t>
  </si>
  <si>
    <t>Иллюстрированный атлас Вселенной — это современные карты, подборка захватывающих снимков и изящные иллюстрации, которые приводят в систему накопленные нами знания о Солнечной системе, нашей Вселенной и необозримых просторах за ее пределами. 
Это классическая энциклопедия National Geographic, которую с интересом прочтут астрономы-любители и все зачарованные космосом. 
Книга проиллюстрирована снимками последних космических миссий, которые сопровождает написанный авторитетным ученым текст. Заглядывая в глубины космоса, он рассказывает, что нам известно о Млечном Пути и других галактиках, и объясняет, как мы пришли к таким выводам, знакомя с основами астрофизики. 
Джеймс Стенли Трефил — американский физик и популяризатор науки, профессор физики в Университете Виргинии и робинсоновский профессор физики в Университете Джорджа Мейсона. Является членом Американского физического общества и Американской ассоциации по продвижению науки. Научный консультант журнала Смитсоновского института Smithsonian и планетария им. Макса Адлера в Чикаго.</t>
  </si>
  <si>
    <t>5285-AST</t>
  </si>
  <si>
    <t>ASE000000000846313</t>
  </si>
  <si>
    <t>978-5-17-117925-0</t>
  </si>
  <si>
    <t>Деворкин Д., Смит Р., Киршнер Р.</t>
  </si>
  <si>
    <t>Космос. Уникальные снимки телескопа "Хаббл"</t>
  </si>
  <si>
    <t>NASA начала планировать запуск большого телескопа в 1970-е годы, а на орбите космическая обсерватория оказалась только в 1990 году. И вот уже 30 лет мы познаем Вселенную по снимкам, которые передает на Землю «Хаббл», — познаем ее и удивляемся ей. Под этой обложкой трогательная история запуска, наладки, ремонта, усовершенствований и достижений легендарного телескопа, а также коллекция портретов самых значимых и оригинальных космических объектов, изучение которых легло в основу смелых научных теорий и перевернуло нашу картину мира.
Авторы: историк астрономии Дэвид Деворкин, Роберт Смит, историк науки и участник подготовки запуска телескопа Джеймса Уэбба. Предисловие написал Роберт Киршнер, Клоусовский профессор Гарвардского университета, автор революционного исследования о сверхновых и расширении Вселенной, которое стало возможным благодаря телескопу «Хаббл».
Научный редактор --- А. М. Красильщиков, к. ф.-м. н., старший научный сотрудник лаборатории Астрофизики высоких энергий Физико-технического института им. А. Ф. Иоффе.</t>
  </si>
  <si>
    <t>564-ОГИ-19</t>
  </si>
  <si>
    <t>ASE000000000848137</t>
  </si>
  <si>
    <t>978-5-17-119739-1</t>
  </si>
  <si>
    <t>Шевченко М.Ю.</t>
  </si>
  <si>
    <t>Луна. Наблюдая за самым знакомым и невероятным небесным объектом</t>
  </si>
  <si>
    <t>Знакомая каждому или загадочная и невероятная? 29 историй — по числу лунных фаз — вернее всего, приведут вас ко мнению, что прекрасный серебряный диск все еще хранит много тайн, хотя человечество тысячелетиями поклонялось Луне, боготворило и исследовало ее. Что скрывает обратная сторона Луны? Как связаны приливы, отливы и землетрясения? Почему удлиняются лунные сутки? Как называли лунные кратеры? Почему на нашем спутнике царит абсолютная тишина? В этой книге — ответы на эти и многие другие вопросы из области лунной физики, истории, культуры и космонавтики.</t>
  </si>
  <si>
    <t>474-ОГИ-19</t>
  </si>
  <si>
    <t>ASE000000000853021</t>
  </si>
  <si>
    <t>978-5-17-127521-1</t>
  </si>
  <si>
    <t>Ильницкий Р.В.</t>
  </si>
  <si>
    <t>Как наблюдать за звездами. Подарочное издание</t>
  </si>
  <si>
    <t>Не покупайте телескоп, пока не прочтете эту книгу. Ведь она поможет сделать правильный выбор и уравновесить ваши интересы с техническими параметрами оборудования, расскажет, как ухаживать за ним, проводить наблюдения самых разных кос-
мических объектов, доступных астроному-любителю. Вы научитесь пользоваться специальными программами и звездными картами, делать удивительные ночные снимки, выбирать правильные место и время для изучения звездного неба.
Полное иллюстрированное руководство для будущих ученых! Руслан Ильницкий — астрофотограф, астроном-любитель и популяризатор науки из Анапы. С 1999 года проводит наблюдения, ведет занятия по астрономии с детьми и взрослыми. Более 15 лет активно занимается астрофотографией и специализируется на лунно-планетной съемке.</t>
  </si>
  <si>
    <t>382-ОГИ-18</t>
  </si>
  <si>
    <t>ASE000000000857599</t>
  </si>
  <si>
    <t>978-5-17-136760-2</t>
  </si>
  <si>
    <t>О живописи. Классическое руководство</t>
  </si>
  <si>
    <t>В серию книг «Классическая библиотека по рисованию» входят редкие старинные издания, имеющие как познавательную, так и библиографическую ценность. Это издание представляет собой и компиляцию манускриптов великого итальянского живописца и архитектора, изобретателя и ученого, музыканта и скульптора Леонардо да Винчи. Один из крупнейших представителей искусства Высокого Возрождения, этот гениальный мастер отдавал живописи лишь небольшую часть времени и работал достаточно медленно. Поэтому художественное наследие количественно невелико, а ряд его работ утрачен или сильно поврежден. Как дополнение к дюжине загадочных и прекрасных произведений, Леонардо оставил нам немалое количество набросков, записок и заметок, которые не только удивляли и восхищали его современников, но также вызывают восторг и у современного читателя. Это около четырех тысяч листов, имеющих пространное название «Записные книжки Леонардо» и, по сути, представляющих собой несколько разных сборников его рукописей. Затрагивая множество тем, от теории изобразительного искусства до особенностей процесса плавки и отливки металлов, от анатомических штудий до деталей летательных аппаратов и ткацких машин, от сложных размышлений о силе и движении, до поразительных провидческих мыслей о небесных телах, они дают нам практически неограниченный доступ к богатому воображению великого мастера.</t>
  </si>
  <si>
    <t>Классическая библиотека по рисованию</t>
  </si>
  <si>
    <t>ASE000000000846512</t>
  </si>
  <si>
    <t>978-5-17-118142-0</t>
  </si>
  <si>
    <t>Барг Ш., Жером Ж.</t>
  </si>
  <si>
    <t>Курс рисования. Основы учебного академического рисунка</t>
  </si>
  <si>
    <t>Книга «Основы академического рисунка» представляет собой легендарное издание конца XIX века «Пособие по рисованию» («Курс обучения рисунку»), созданное  Шарлем Баргом и Жаном-Леоном Жеромом  в период между 1867 и 1870 гг. и составленное в 2003 году искусствоведом  Джеральдом Акерманом. Автор-составитель переиздания совершил поистине титаническую работу по сбору исторических сведений о предпосылках создания курса и пролил свет на жизнь и творчество Шарля Барга.
 Широко использовавшийся до начала XX века, «Курс обучения рисунку» сейчас является библиографическим раритетом. Собрание, состоящее из более чем 200 литографий, копировалось студентами по всему миру, перед тем как они приступали к рисунку с натуры.
Пособие представляет собой несколько альбомов-таблиц большого размера, к которым прилагается краткая методическая записка. Он соединяет достижения реализма и академизма. Обучение начинается с рисования частей человеческого лица и всей головы, вначале гипсовой, затем живой. После этого предлагается перейти к рисованию деталей фигуры человека: вначале кистей рук и ног, затем всей руки и ноги и, наконец, торса. Рисунок фигуры человека начинается также с гипсового слепка, затем рисуется живая одетая фигура. Курс обучения заканчивается изображением животных.
 Книга является выдающимся учебным пособием для художников, она составила основу европейского художественного образования конца XIX начала XX века, на этой книге выросло несколько поколений художников во всем мире.
Среди художников, внимательно изучавших курс Барга, были Пабло Пикассо и Винсент Ван Гог, который скопировал все литографии пособия в 1880/1881 годах, и (но уже только их часть) снова в 1890 году. Книга будет полезна широкому кругу читателей, художников, студентов, искусствоведов и коллекционеров.</t>
  </si>
  <si>
    <t>261-ОГИ-20</t>
  </si>
  <si>
    <t>ASE000000000844439</t>
  </si>
  <si>
    <t>978-5-17-118261-8</t>
  </si>
  <si>
    <t>Сипи К.</t>
  </si>
  <si>
    <t>Техника и роботы в играх и головоломках</t>
  </si>
  <si>
    <t>На страницах книга «Техника и роботы в играх и головоломках» – огромное количество весёлых занятий, связанных с механизмами, роботами, компьютерами, современными гаджетами, космическими исследованиями и многим, многим другим. А кроме того – к каждой головоломке читатель найдёт пояснения и интересные факты, благодаря которым станет понятно, как работает та или иная техника. 
Почувствовать себя великим изобретателем очень просто! 
Для среднего школьного возраста.</t>
  </si>
  <si>
    <t>241-АСТР-19</t>
  </si>
  <si>
    <t>Умная книга игр и головоломок</t>
  </si>
  <si>
    <t>ASE000000000844441</t>
  </si>
  <si>
    <t>978-5-17-118312-7</t>
  </si>
  <si>
    <t>Уилсон Х.</t>
  </si>
  <si>
    <t>Математические игры и головоломки</t>
  </si>
  <si>
    <t>В книге «Математические игры и головоломки» читателя ждёт более 40 различных заданий, связанных с невероятными вычислениями, фигурами, тригонометрией и многим другим. Как отыскать координаты на карте? Что такое замощение? Как определить площадь? А что такое симметричные объекты?
Помимо игр и головоломок, в книге есть множество интересных фактов о математике и математиках. 
Для среднего школьного возраста.</t>
  </si>
  <si>
    <t>273-АСТР-19</t>
  </si>
  <si>
    <t>ASE000000000844443</t>
  </si>
  <si>
    <t>978-5-17-118396-7</t>
  </si>
  <si>
    <t>Кларксон С.</t>
  </si>
  <si>
    <t>Игры и головоломки обо всем на свете</t>
  </si>
  <si>
    <t>В книге «Игры и головоломки обо всём на свете» читателя ждёт невероятное количество увлекательных заданий, связанных с наукой и с тем, как устроен наш мир. Что такое гравитация, энергия и тепло? Как устроены атомы? Солнечная система, тело человека, последние научные открытия и многое-много другое. Головоломки и игры специально подобраны для каждой новой темы, чтобы информация усвоилась лучше и быстрее.
Почувствовать себя великим учёным очень просто! 
Для среднего школьного возраста.</t>
  </si>
  <si>
    <t>240-АСТР-19</t>
  </si>
  <si>
    <t>ASE000000000844440</t>
  </si>
  <si>
    <t>978-5-17-118395-0</t>
  </si>
  <si>
    <t>Вирр П.</t>
  </si>
  <si>
    <t>Как это работает? В играх и головоломках</t>
  </si>
  <si>
    <t>Книга «Как это работает? В играх и головоломках» – это потрясающий сборник, включающий в себя более 40 невероятных заданий, связанных с миром инженерии. Решая забавные головоломки, читатель узнает много интересного о машинах и механизмах, о физических силах, зданиях и системах, над созданием которых каждый день трудятся талантливые инженеры. 
Ведь благодаря инженерии наша жизнь становится лучше каждый день! 
Для среднего школьного возраста.</t>
  </si>
  <si>
    <t>272-АСТР-19</t>
  </si>
  <si>
    <t>ASE000000000846516</t>
  </si>
  <si>
    <t>978-5-17-118146-8</t>
  </si>
  <si>
    <t>Симс Д.</t>
  </si>
  <si>
    <t>Почему мама часто матерится</t>
  </si>
  <si>
    <t>Добро пожаловать в мир типичной мамы!
Муж в постоянных экзотических командировках, сын не отлипает от айпада, дочь мечтает стать звездой Инстаграма и разбогатеть, поучая весь мир стильной жизни.
Мама изо всех сил пытается сохранить брак и семью в доме, где дети и плесень совершенно отбились от рук, но помогать ей готов лишь верный и благородный терьер Джаджи. Вдобавок к этому у мамы новый челлендж — работа мечты в крутом IT-стартапе, где к работающим матерям относятся не очень. Справится ли она?
Мама пишет дневник о том, что волнует любую маму: как сложно воспитывать детей и сохранять семью, не быть «только мамой» и не терять чувство юмора даже в самые трудные моменты, ведь жизнь слишком коротка, чтобы воспринимать ее всерьез.
Джилл Симс живет в Шотландии с мужем, двумя детьми и двумя бордер-терьерами, потому что с одним недостаточно хлопот.
Она любит зависать в социальных сетях, пить вино, пытается вернуть потерянную молодость и ищет собаку, когда та вдруг решает прогуляться.
Ее книги «Почему мама хочет напиться», «Почему мама часто матерится» и «Почему маму всё достало» — бестселлеры Sunday Times.
«Почему мама хочет напиться» — победитель премии British Book Awards в категории «Книжный дебют года».</t>
  </si>
  <si>
    <t>4642-AST</t>
  </si>
  <si>
    <t>Дневник измотанной мамы</t>
  </si>
  <si>
    <t>ASE000000000846517</t>
  </si>
  <si>
    <t>978-5-17-118147-5</t>
  </si>
  <si>
    <t>Почему мама хочет напиться</t>
  </si>
  <si>
    <t>Добро пожаловать в мир типичной мамы!
Папа любит гаджеты, сын Питер и дочь Джейн разводят огонь и пытаются убить друг друга, а маме просто нужен перерыв...
Маме исполняется 39. Она была уверена, что в 40 будет элегантной утонченной леди, которая изъясняется на французском, строит успешную карьеру и знает толк в искусстве и литературе. Но образование ей не пригодилось, и она застряла на заурядной должности на полставки, потому что так удобнее следить за детьми.
Мама пишет дневник о том, что волнует любую маму: как сложно воспитывать детей, что делать со страхом быть плохим родителем, как не «жить только для своих детей» и как не терять чувство юмора даже в самые трудные моменты, ведь жизнь слишком коротка, чтобы воспринимать её всерьёз.
Джилл Симс живет в Шотландии с мужем, двумя детьми и двумя бордер-терьерами, потому что с одним недостаточно хлопот.
Она любит зависать в социальных сетях, пить вино, пытается вернуть потерянную молодость и ищет собаку, когда та вдруг решает прогуляться.
Её книги «Почему мама хочет напиться», «Почему мама часто матерится» и «Почему маму всё достало» — бестселлеры Sunday Times.
«Почему мама хочет напиться» — победитель премии British Book Awards в категории «Книжный дебют года».</t>
  </si>
  <si>
    <t>ASE000000000846519</t>
  </si>
  <si>
    <t>978-5-17-118148-2</t>
  </si>
  <si>
    <t>Почему маму всё достало</t>
  </si>
  <si>
    <t>Добро пожаловать в мир типичной мамы!
Любимый муж стал бывшим, сын Питер и дочь Джейн превратились в неуправляемых подростков и живут в виртуальном мире, и даже верный пес Джаджи обижается на маму, когда та уезжает на работу.
Мама старается быть ближе с детьми, но те лишь фыркают и мычат. Она пытается создать уют в новом доме, но на стенах появляются пятна сырости, а с кухни исчезает вся еда и посуда. И как перестать переживать по каждому пустяку и отпустить ситуацию?
Мама пишет дневник о том, что волнует многих женщин: как воспитывать детей и не нанести им психологическую травму, как оставаться привлекательной и не терять чувство юмора даже в самые трудные моменты, ведь жизнь слишком коротка, чтобы воспринимать ее всерьез.
Джилл Симс живет в Шотландии с мужем, двумя детьми и двумя бордер-терьерами, потому что с одним недостаточно хлопот.
Она любит зависать в социальных сетях, пить вино, пытается вернуть потерянную молодость и ищет собаку, когда та вдруг решает прогуляться.
Ее книги «Почему мама хочет напиться», «Почему мама часто матерится» и «Почему маму всё достало» — бестселлеры Sunday Times.
«Почему мама хочет напиться» — победитель премии British Book Awards в категории «Книжный дебют года».</t>
  </si>
  <si>
    <t>ASE000000000840819</t>
  </si>
  <si>
    <t>978-5-17-117907-6</t>
  </si>
  <si>
    <t>Чемберс К.</t>
  </si>
  <si>
    <t>Обо всем на свете для детей</t>
  </si>
  <si>
    <t>Книга «Обо всем на свете для детей» расскажет детям о том, как устроен наш мир — от ядра нашей планеты до необъятного космоса! Как устроена Международная космическая станция? Кто живет на склонах гор? Как питаются киты? Неужели и правда на крышах небоскребов устанавливают аттракционы?
Автор этой книги, Кэтрин Чемберс, написала более 130 книг для детей и взрослых, она специализируется на истории, культурологии, географии и окружающей среде и с удовольствием делится с читателями своим опытом.
Для среднего школьного возраста.</t>
  </si>
  <si>
    <t>2831-AST</t>
  </si>
  <si>
    <t>Большая книга вопросов и ответов</t>
  </si>
  <si>
    <t>ASE000000000848983</t>
  </si>
  <si>
    <t>978-5-17-120562-1</t>
  </si>
  <si>
    <t>Динозавры для детей</t>
  </si>
  <si>
    <t>В книге «Динозавры для детей» перед читателем откроются все тайны доисторического мира. Что нам известно о динозаврах? Травоядные и плотоядные, морские и летающие, страшные и величественные, многие годы они вызывают интерес не только у детей, но и у взрослых. В этой книге собрано более 60 интереснейших «ужасных ящеров». 
Все факты основаны на последних палеонтологических открытиях, а иллюстрации настолько реалистичны, что оторваться просто невозможно! 
Для среднего школьного возраста.</t>
  </si>
  <si>
    <t>ASE000000000844026</t>
  </si>
  <si>
    <t>978-5-17-118476-6</t>
  </si>
  <si>
    <t>Игры</t>
  </si>
  <si>
    <t>Книга «Игры» из серии «Энциклопедия удивительных фактов» проведёт читателя по самым значимым и интересным событиям игровой индустрии. Огромное количество фактов и изображений, самые известные и популярные видеоигры, технологические открытия и сногсшибательные рекорды – это лишь малая часть того, что найдётся на страницах этой книги. 
Самый длинный марафон по «Minecraft»? Самая дорогая компьютерная игра? Самая популярная игровая консоль? Самая первая аркадная игра? И многое-многое другое.
Клайв Гиффорд – автор более 150 книг для детей и взрослых. В начале 1980-х годов он руководил своей собственной фирмой по разработке видеоигр, а теперь с удовольствием делится с читателями опытом.
Для среднего школьного возраста.</t>
  </si>
  <si>
    <t>144-АСТР-19</t>
  </si>
  <si>
    <t>Энциклопедия удивительных фактов</t>
  </si>
  <si>
    <t>ASE000000000844029</t>
  </si>
  <si>
    <t>978-5-17-119203-7</t>
  </si>
  <si>
    <t>Космос настолько удивителен, что практически любой факт о нём поражает воображение! Мы по-прежнему не знаем о космосе гораздо больше, чем знаем, но каждый день астрономы, инженеры и, конечно же, космонавты делают нас чуть ближе к разгадке его тайн. О самых невероятных фактах, что им известны на сегодняшний день, наша книга. Какая живность побывала в космосе первой и что из себя представляет космический субботник, что мы знаем об экзопланетах и как скоро люди смогут летать на Марс, у какой планеты самая странная луна и где бушуют самые сильные штормы — ответы на эти и многие другие вопросы любопытный читатель без труда отыщет на страницах этой книги.
Для среднего школьного возраста.</t>
  </si>
  <si>
    <t>173-АСТР-19</t>
  </si>
  <si>
    <t>ASE000000000844027</t>
  </si>
  <si>
    <t>978-5-17-118226-7</t>
  </si>
  <si>
    <t>Нейш Д.</t>
  </si>
  <si>
    <t>Динозавры правили Землёй миллионы лет и сегодня они всё еще поражают наше воображение: не только внешним видом, но и невероятными способностями. В книге «Динозавры» из серии «Энциклопедия удивительных фактов» собраны самые быстрые, самые свирепые, самые огромные, самые бронированные и даже самые пушистые динозавры! Читатель повстречает гигантского амфицелия, супербыстрого струтиомима, спинозавра – самого крупного двуногого хищника всех времён, и многих, многих других.
В книге есть множество забавных фактов и интересных цифр, временная шкала, сравнение каждого динозавра с размерами взрослого человека, а также информация о том, где и когда жил динозавр, чем питался и насколько был опасен. 
Автор книги – Доктор Даррен Нейш – палеонтолог и писатель, он специализируется на динозаврах и доисторических существах. И когда он не занят раскопками динозавров и древних рептилий, он пишет о них!
Для среднего школьного возраста.</t>
  </si>
  <si>
    <t>4478-AST</t>
  </si>
  <si>
    <t>ASE000000000844028</t>
  </si>
  <si>
    <t>978-5-17-118449-0</t>
  </si>
  <si>
    <t>Автомобили давно стали привычной частью нашей жизни. Но это вовсе не значит, что мы знаем о них всё. В книге читатель найдёт множество фактов об автомобилях-рекордсменах: самых быстрых и самых дорогих, самых маленьких и больших, самых длинных и широких, а также об автомобилях-амфибиях, луноходах и многих других необычных машинах.
Для среднего школьного возраста.</t>
  </si>
  <si>
    <t>135-АСТР-19</t>
  </si>
  <si>
    <t>ASE000000000846335</t>
  </si>
  <si>
    <t>978-5-17-117955-7</t>
  </si>
  <si>
    <t>Жемм П.</t>
  </si>
  <si>
    <t>Школа динозавров: Диплодок становится героем</t>
  </si>
  <si>
    <t>Редакция "Вилли Винки" представляет!
Что делать, если у тебя слишком длинная шея и в классе все смеются? И как перестать бояться плавать? Ведь ужасно обидно, когда все друзья плещуются в тёплом море, а ты один сидишь под зонтиком.
Автор Пьер Жемм раньше работал школьным учителем. Он умеет говорить с детьми на понятном им языке, понимает проблемы, которые волнуют малышей и через свои истории помогает маленьким читателям находить выход из самых запутанных ситуаций.
Зачем нужна эта книга?
- Крупные и яркие иллюстрации с динозаврами, которых так любят дети.
- В книге есть словарик непонятных малышу слов.
- В каждой истории читатель знакомится с новым видом динозавров.</t>
  </si>
  <si>
    <t>4729-AST</t>
  </si>
  <si>
    <t>Школа динозавров</t>
  </si>
  <si>
    <t>ASE000000000847651</t>
  </si>
  <si>
    <t>978-5-17-120219-4</t>
  </si>
  <si>
    <t>Школа динозавров: Бронтозавр - новенький в классе</t>
  </si>
  <si>
    <t>Редакция "Вилли Винки" представляет!
Что делать, если в классе маленьких динозавров появился новый ученик, и многие сразу же стали хихикать над новичком? И как перестать бояться темноты, когда рядом нет родителей?
Автор Пьер Жемм раньше работал школьным учителем. Он умеет говорить с детьми на понятном им языке, понимает проблемы, которые волнуют малышей и через свои истории помогает маленьким читателям находить выход из самых запутанных ситуаций.
Зачем нужна эта книга?
- Крупные и яркие иллюстрации с динозаврами, которых так любят дети.
- В книге есть словарик непонятных малышу слов.
- В каждой истории читатель знакомится с новым видом динозавров.</t>
  </si>
  <si>
    <t>ASE000000000846871</t>
  </si>
  <si>
    <t>978-5-17-118486-5</t>
  </si>
  <si>
    <t>Школа динозавров: Стегозавр отмечает день рождения</t>
  </si>
  <si>
    <t>Редакция "Вилли Винки" представляет!
Что делать, если лучший друг вдруг завёл себе подружку? И что делать, если кто-то затеял драку прямо на праздновании дня рождения?
Автор Пьер Жемм раньше работал школьным учителем. Он умеет говорить с детьми на понятном им языке, понимает проблемы, которые волнуют малышей и через свои истории помогает маленьким читателям находить выход из самых запутанных ситуаций.
Зачем нужна эта книга?
- Крупные и яркие иллюстрации с динозаврами, которых так любят дети.
- В книге есть словарик непонятных малышу слов.
- В каждой истории читатель знакомится с новым видом динозавров.</t>
  </si>
  <si>
    <t>178-ВВ-19</t>
  </si>
  <si>
    <t>ASE000000000843003</t>
  </si>
  <si>
    <t>978-5-17-114729-7</t>
  </si>
  <si>
    <t>Барретт Г.</t>
  </si>
  <si>
    <t>Безупречный английский. Самоучитель для начинающих</t>
  </si>
  <si>
    <t>Данное издание предназначено для изучения грамматики английского языка и развития «внутреннего чувства языка». Использование данного пособия возможно на любом уровне владения языком.
Издание состоит из 17 глав, в которых рассматриваются наиболее актуальные вопросы английского языка. Лингвист-эксперт Грант Барретт предлагает методы для улучшения коммуникативных навыков, композиционные рекомендации по написанию эссе и других письменных работ, разбирает особенности словоупотребления и приводит яркие запоминающиеся примеры.
Продуманная цветовая навигация поможет быстро сориентироваться в содержании книги и легко найти ответы на интересующие вопросы.</t>
  </si>
  <si>
    <t>207-ЛИН-19</t>
  </si>
  <si>
    <t>Безупречный английский</t>
  </si>
  <si>
    <t>ASE000000000842998</t>
  </si>
  <si>
    <t>978-5-17-114723-5</t>
  </si>
  <si>
    <t>Маклендон Л.</t>
  </si>
  <si>
    <t>Безупречная английская грамматика: простые правила и увлекательные тесты</t>
  </si>
  <si>
    <t>Данное издание предназначено для изучения грамматики английского языка и развития «внутреннего чувства языка». Использование данного пособия возможно на любом уровне владения языком.
Каждый раздел издания включает в себя краткое объяснение материала и несколько примеров, в большинстве глав есть практические упражнения для тренировки. В конце каждой главы содержится итоговый тест, который дает возможность повторить материал всей главы. Упражнения и итоговые тесты разработаны таким образом, чтобы вы выполняли их быстро и могли легко проверить свою работу — все ответы даны в книге.
Уникальный дизайн книги направлен на комфортное изучение грамматики с применением теоретических знаний на практике.</t>
  </si>
  <si>
    <t>199-ЛИН-19</t>
  </si>
  <si>
    <t>ASE000000000849711</t>
  </si>
  <si>
    <t>978-5-17-121256-8</t>
  </si>
  <si>
    <t>Вичели Э., Леонарди К., Иццо А.</t>
  </si>
  <si>
    <t>Life is Strange. Струны</t>
  </si>
  <si>
    <t>Основанный на излюбленной фанатами и выигравшей премию BAFTA видеоигре "Life is Strange", комикс "Струны" продолжает одну из концовок оригинальной игры и отправляет Макс в новую альтернативную реальность. В этом мире Рейчел не умирала, и они с Хлоей живут вместе. А ещё здесь Макс встречает молодого человека с  неожиданной новой способностью исчезать, который может попмочь ей вернуться домой в исходную временную линию...</t>
  </si>
  <si>
    <t>5194-AST</t>
  </si>
  <si>
    <t>ASE000000000855761</t>
  </si>
  <si>
    <t>978-5-17-135018-5</t>
  </si>
  <si>
    <t>Life is Strange. На все времена. Пути</t>
  </si>
  <si>
    <t>После событий, произошедших в видеоигре «Life is Strange», Макс Колфилд была вынуждена оставить свою Хлою и отправиться в другую временную линию, в которой Рейчел была жива, а Хлоя уехала из Аркадии Бэй. Макс прожила с ними два года, но хранила свои силы в тайне, боясь их использовать. Однажды она повстречала Тристана, парня, способного «отделяться» от реальности. Ребята объединили свои силы, чтобы вернуть Макс в её оригинальную временную линию, но только у Тристана получилось пройти сквозь время и встретить оригинальную Хлою. Макс не смогла проследовать за ним…</t>
  </si>
  <si>
    <t>5892-AST</t>
  </si>
  <si>
    <t>ASE000000000849554</t>
  </si>
  <si>
    <t>978-5-17-121086-1</t>
  </si>
  <si>
    <t>Райт К., Джейн Райт С.</t>
  </si>
  <si>
    <t>Великолепная Лола. Когда я вырасту</t>
  </si>
  <si>
    <t>У великолепной Лолы всегда миллион креативных идей. А тут, кажется, пришло время решить, кем же она хочет стать, когда вырастет? Может быть, самой популярной в мире певицей? Или смелым изобретателем? Блестящим ботаником? Лола слишком взволнованна, ведь нужно попробовать себя ВЕЗДЕ!
Авторы и иллюстраторы Сара и Кеннет Райт вдохновились своими собственными детьми и сделали волшебную серию про весёлую и неутомимую девочку Лолу.
"Великолепная Лола. Когда я вырасту" - это нежная и весёлая история об открытости всему новому и воображении.</t>
  </si>
  <si>
    <t>254-ВВ-19</t>
  </si>
  <si>
    <t>Книжка для лучшей подружки</t>
  </si>
  <si>
    <t>ASE000000000849553</t>
  </si>
  <si>
    <t>978-5-17-121085-4</t>
  </si>
  <si>
    <t>Великолепная Лола</t>
  </si>
  <si>
    <t>Редакция "Вилли Винки" представляет!
Встречайте великолепную Лолу, восхитительную и талантливую девчонку, у которой миллион и одна великая идея. Как подать завтрак? Конечно, следует устроить небольшой пир! А где лучше всего спать? Да в настоящей крепости из подушек и одеял. Ох, все эти обычные вещи такие скучные. Что ещё выдумает наша Лола?
Авторы и иллюстраторы Сара и Кеннет Райт вдохновились своими собственными детьми и сделали волшебную серию про весёлую и неутомимую девочку Лолу.
"Великолепная Лола" - это вдохновляющая история о важности творчества в нашей жизни и дружеской поддержке.</t>
  </si>
  <si>
    <t>ASE000000000849556</t>
  </si>
  <si>
    <t>978-5-17-121088-5</t>
  </si>
  <si>
    <t>Селфорс С., Физингер Б.</t>
  </si>
  <si>
    <t>Коржик и Гизмо. Коржик спасает мир</t>
  </si>
  <si>
    <t>Весёлый пёс корги Коржик и мрачная, но гениальная морская свинка Гизмо переезжают в новый дом. Корги Коржик очень взволнован по этому поводу, он не может прекратить лаять. Ещё бы, ведь Коржик просто обожает своих новых хозяев, а ещё морских свинок. И лакомства! Вот только морская свинка Гизмо не намерен терпеть этого любителя костей и его вечные обнюхивания, нет! А ещё Гизмо не хочет жить в этом розовом кукольном домике, куда его поселила глупая девчонка. Потому что Гизмо - злой гений! Когда-нибудь он захватит мир и заставит всех вокруг почувствовать его гнев. Но сначала нужно разобраться с этим Коржиком раз и навсегда.
Автор Сьюзен Селфорс придумывает самые разные истории всё время. А вдохновение она черпает благодаря любимым писателям Чарльзу Диккенсу и Роальлу Далю.
"Коржик спасает мир" - первая книга серии о самой дружелюбной на свете собаке и мрачном гении-морской свинке.</t>
  </si>
  <si>
    <t>252-ВВ-19</t>
  </si>
  <si>
    <t>Приключения Коржика</t>
  </si>
  <si>
    <t>ASE000000000850229</t>
  </si>
  <si>
    <t>978-5-17-122399-1</t>
  </si>
  <si>
    <t>Коржик и Гизмо. Коварный план Гизмо</t>
  </si>
  <si>
    <t>Коржик ОБОЖАЕТ новую соседку - карликовую свинку Пинки. И она отвечает ему полной взаимностью. Они даже собираются отправиться вместе на парад выпускников школы домашних питомцев. Ведь они лучшие друзья. 
Но Гизмо знает правду. Пинки - новая сообщница Коржика. И они вместе хотят помешать Гизмо захватить этот мир. Но у них ничего не выйдет! Уж Гизмо для этого постарается! Ведь он умнее всех этих злодеев из комиксов и гораздо более могущественный, чем Дарт Вейдер! Гизмо уже заказал он-лайн летающую машину, и это только начало!
Автор Сьюзен Селфорс придумывает самые разные истории всё время. А вдохновение она черпает благодаря любимым писателям Чарльзу Диккенсу и Роальлу Далю.
"Коварный план Гизмо" - вторая книга серии о самой дружелюбной на свете собаке и мрачном гении-морской свинке.</t>
  </si>
  <si>
    <t>2-ВВ-20</t>
  </si>
  <si>
    <t>ASE000000000850227</t>
  </si>
  <si>
    <t>978-5-17-132904-4</t>
  </si>
  <si>
    <t>Селфорс С.</t>
  </si>
  <si>
    <t>Коржик и Гизмо. Великий побег</t>
  </si>
  <si>
    <t>Семья обаятельного корги Коржика и гениальной морской свинки Гизмо берут их в первую поездку - в палаточный лагерь на Бурундучьем озере. Коржик очень взволнован! Скорее, когда они уже будут на месте, корги нужно срочно разогнать всех белок.
Но у Гизмо нет времени на игры. Ему нужно убедить всех лесных жителей, что теперь он их предводитель, и все они должны теперь помочь Гизмо захватить мир!
Автор Сьюзен Селфорс придумывает самые разные истории всё время. А вдохновение она черпает благодаря любимым писателям Чарльзу Диккенсу и Роальлу Далю.
"Великий побег" - третья книга серии о самой дружелюбной на свете собаке и мрачном гении-морской свинке.</t>
  </si>
  <si>
    <t>5208-AST</t>
  </si>
  <si>
    <t>ASE000000000858390</t>
  </si>
  <si>
    <t>978-5-17-137529-4</t>
  </si>
  <si>
    <t>Новый способ выучить правила немецкого! Это полезное и наглядное пособие-плакат поможет освоить основные правила немецкого, которые вызывают трудности на начальном этапе изучения языка. Все правила представлены в виде понятной инфографики и красочных четких схем и таблиц. Удобный формат книги-плаката: ее можно повесить в любом удобном месте, на стену или на холодильник, – материал всегда на виду! Для всех, кто начинает изучать немецкий язык.</t>
  </si>
  <si>
    <t>Плакат-самоучитель</t>
  </si>
  <si>
    <t>ASE000000000855887</t>
  </si>
  <si>
    <t>978-5-17-135135-9</t>
  </si>
  <si>
    <t>Английский язык. Букварь в картинках. Плакат-самоучитель</t>
  </si>
  <si>
    <t>Это полезное и наглядное пособие-плакат с чудесными иллюстрациями поможет ребенку сделать первые шаги в изучении букв английского алфавита. Несложные слова с русской транскрипцией и переводом, схемы написания букв и правила чтения звуков сделают процесс обучения приятным и простым. Удобный формат книги-плаката: ее можно повесить в любом удобном месте, на стену или на холодильник - материал всегда на виду! Может использоваться как в детских учебных заведениях, так и для самостоятельных занятий с детьми в домашней обстановке.</t>
  </si>
  <si>
    <t>148-ЛИН-20</t>
  </si>
  <si>
    <t>ASE000000000858534</t>
  </si>
  <si>
    <t>978-5-17-137670-3</t>
  </si>
  <si>
    <t>Русский язык: словарные слова</t>
  </si>
  <si>
    <t>Это полезное и наглядное пособие-плакат поможет запомнить написание словарных слов. Удобный формат книги-плаката: её можно повесить в любом удобном месте, на стену или на холодильник - материал всегда на виду! Для всех, кто хочет быть грамотным.</t>
  </si>
  <si>
    <t>28-ЛИН-21</t>
  </si>
  <si>
    <t>ASE000000000849659</t>
  </si>
  <si>
    <t>978-5-17-121198-1</t>
  </si>
  <si>
    <t>Все неправильные английские глаголы под одной обложкой. Плакат-самоучитель</t>
  </si>
  <si>
    <t>Новый способ выучить неправильные глаголы английского языка! Удобный формат книги-плаката: ее можно повесить в любом удобном месте, на стену или на холодильник - материал всегда на виду! Для всех, кто начинает изучать английский язык.</t>
  </si>
  <si>
    <t>ASE000000000849660</t>
  </si>
  <si>
    <t>978-5-17-121199-8</t>
  </si>
  <si>
    <t>Все времена английских глаголов под одной обложкой. Плакат-самоучитель</t>
  </si>
  <si>
    <t>Новый способ запоминания системы времен английских глаголов! В пособии рассматриваются английские времена группы Simple, Perfect и Continuous. Это полезное и наглядное пособие-плакат поможет закрепить материал и постепенно достичь автоматизма в выборе времени. Все времена английских глаголов представлены в виде понятной инфографики и четких схем. Удобный формат книги-плаката: ее можно повесить в любом удобном месте, на стену или на холодильник - материал всегда на виду! Для всех, кто начинает изучать английский язык.</t>
  </si>
  <si>
    <t>ASE000000000854665</t>
  </si>
  <si>
    <t>978-5-17-133918-0</t>
  </si>
  <si>
    <t>Всё, что должен уметь будущий первоклассник</t>
  </si>
  <si>
    <t>Рабочая тетрадь «Всё, что должен уметь будущий первоклассник» создана для развития познавательных способностей ребёнка и подготовки к целенаправленному обучению.
Тетрадь включает нейропсихологические упражнения, активизирующие работу мозга и межполушарное взаимодействие; задания для тренировки внимания и памяти; задания для тренировки мелкой моторики; логопедические упражнения.
Для старшего дошкольного возраста.</t>
  </si>
  <si>
    <t>Всего 3 месяца до школы</t>
  </si>
  <si>
    <t>ASE000000000855143</t>
  </si>
  <si>
    <t>978-5-17-134412-2</t>
  </si>
  <si>
    <t>Абдулова Г., Батырева С.</t>
  </si>
  <si>
    <t>Букварь-тренажер для дошкольников</t>
  </si>
  <si>
    <t>Следует признать, что всё чаще в начальную школу приходят уже читающие дети. Букварь-тренажёр нейропсихолога, тренера по скорочтению Г. Абдуловой и опытного педагога, методиста С. Батыревой поможет всего за несколько месяцев до школы систематизировать знания ребёнка о звуках и буквах  и улучшить технику чтения. Сочетание традиционного аналитико-синтетического подхода и нейропсихологических приёмов позволяет быстрее добиться отличных результатов. Занятия по букварю способствуют развитию речи, мышления, памяти, внимнаия, то есть необходимой интеллектуальной базы, на основе которой формируется такой сложный навык, как чтение и скорочтение.
Для дошкольного возраста.</t>
  </si>
  <si>
    <t>ASE000000000847598</t>
  </si>
  <si>
    <t>978-5-17-119212-9</t>
  </si>
  <si>
    <t>Гаврина С.Е.</t>
  </si>
  <si>
    <t>Интенсивный курс подготовки</t>
  </si>
  <si>
    <t>Цель этой книги — облегчить взрослым задачу
подготовки ребёнка к школе. Выполняя очень увлекательные
задания, ребёнок сможет получить необходимый уровень знаний,
умений и навыков для успешного обучения в школе.
Задания настолько интересны и занимательны,
что ребёнок сам захочет их выполнять.
Пособие соответствует Федеральному государственному
образовательному стандарту дошкольного образования.</t>
  </si>
  <si>
    <t>155-МАЛ-19(Обр)</t>
  </si>
  <si>
    <t>ASE000000000855590</t>
  </si>
  <si>
    <t>978-5-17-134838-0</t>
  </si>
  <si>
    <t>Интенсивный курс обучения письму</t>
  </si>
  <si>
    <t>Выполняя разнообразные задания пособия «Интенсивный курс обучения письму», ребёнок не только познакомится с печатными и письменными буквами, научится правильно их писать, разовьёт графические навыки и мелкую моторику, но и научится внимательности, аккуратности и самостоятельности, приобретёт навыки, необходимые для успешного обучения в школе. Плотная белая бумага позволит использовать ручки, карандаши и даже фломастеры, а яркие иллюстрации сделают обучение письму интересным и увлекательным.
Для дошкольного возраста.</t>
  </si>
  <si>
    <t>116/20</t>
  </si>
  <si>
    <t>ASE000000000849291</t>
  </si>
  <si>
    <t>978-5-17-120827-1</t>
  </si>
  <si>
    <t>Математика для малышей</t>
  </si>
  <si>
    <t>Подготовка ребёнка к школе — сложное и ответственное дело.  От того насколько естественно и легко он включится в образовательный процесс, во многом будет зависеть его будущий успех. Но подготовка к школе не исчерпывается умением читать и считать. Важно, чтобы  определённой зрелости достигли все познавательные процессы малыша —  память, внимание, мышление, чтобы он захотел учиться. Эта книга Константина Шевелева, ведущего отечественного специалиста по раннему развитию математических способностей, нацелена облегчить вашу задачу. Пособие учитывает требования современной школы и полностью соответствует Федеральному государственному образовательному стандарту дошкольного образования. Все познавательные и интеллектуальные умения, которые формируются в результате выполнения простых и увлекательных упражнений, являются базовыми для усвоения любого образовательного материала. Здесь собраны самые лучшие задания автора по всем ключевым темам, чтобы вы могли восполнить пробелы в подготовке ребёнка всего за 3 месяца до школы!
Для дошкольного возраста.</t>
  </si>
  <si>
    <t>158-МАЛ-19(Обр)</t>
  </si>
  <si>
    <t>ASE000000000847405</t>
  </si>
  <si>
    <t>978-5-17-119012-5</t>
  </si>
  <si>
    <t>Гидвиц А.</t>
  </si>
  <si>
    <t>Мрачные сказки братьев Гримм</t>
  </si>
  <si>
    <t>Давным-давно сказки были жуткими...
Знаю-знаю: ты мне не веришь, и я тебя не виню, раньше я бы и сам себе не поверил. Ты ведь знаешь, как это обычно бывает: кто-то рассказывает историю; другой её переделывает по-своему; потом мама или папа убирают все жестокие, кровавые - то есть самые жуткие - сцены, и ты уже слышишь милую сказку с хорошим финалом. Скукота невообразимая.
История же, которой я спешу поделиться с тобой, не для детских ушей. Вместе с Гензелем и Гретель, детьми, на чью долю выпало немало страданий, ты отправишься в путешествие по мрачному миру, но он заслуживает твоего внимания. Ведь только в кромешной тьме можно увидеть свет подлинной красоты и мудрости. И, конечно, кровь...</t>
  </si>
  <si>
    <t>338-СТРИМ-19</t>
  </si>
  <si>
    <t>Страна страшных сказок</t>
  </si>
  <si>
    <t>ASE000000000847338</t>
  </si>
  <si>
    <t>978-5-17-118938-9</t>
  </si>
  <si>
    <t>О'Хирн К.</t>
  </si>
  <si>
    <t>Пегас. Пламя Олимпа</t>
  </si>
  <si>
    <t>Жизнь тринадцатилетней Эмили меняется навсегда: во время страшного шторма на крышу ее нью-йоркского дома падает настоящий крылатый жеребец — Пегас. Мифы и сказания оказываются реальностью. И Эмили нежданно-негаданно попадает в самый центр эпического противостояния между богами Древнего Рима и свирепыми каменными воинами нирадами.
Безжалостными варварами движет слепая тяга к разрушению: в их силах сокрушить и легендарный Олимп, и современный мир людей. А обычной девочке предстоит объединить небожителей и смертных, чтобы сберечь Пламя Олимпа и спасти все, что ей дорого.</t>
  </si>
  <si>
    <t>135-МАЛ-19СПб</t>
  </si>
  <si>
    <t>Пегас</t>
  </si>
  <si>
    <t>ASE000000000851380</t>
  </si>
  <si>
    <t>978-5-17-122916-0</t>
  </si>
  <si>
    <t>Как не заразиться коронавирусом и вести себя во время эпидемий. Иллюстрированный гайд</t>
  </si>
  <si>
    <t>31 декабря 2019 в китайском городе Ухань 44 человека впервые заболели неизвестной вирусной инфекцией. Через 30 дней вирус распространился по всему Китаю. Еще через 29 — по всему миру. 11 марта 2020 ВОЗ признала ситуацию с вирусом пандемией.
Опыт Китая показал, что распространение инфекции можно остановить. Пока вирус уносит тысячи жизней по всему миру, эпидемия в Китае пошла на спад: с середины марта нет новых случаев заражения, с апреля — новых смертей от опасной инфекции.
Это эксклюзивное издание собрало в себя самую актуальную информацию ВОЗ о новом коронавирусе, а также весь опыт борьбы с эпидемией Главного управления Национальной комиссии здравоохранения Китайской Народной Республики и направлено на популяризацию знаний о научно обоснованных мерах по профилактике и борьбы с пандемией COVID-19: причины заболевания, клинические проявления, методы самозащиты и защиты близких.</t>
  </si>
  <si>
    <t>5698-AST</t>
  </si>
  <si>
    <t>Зарубежные бестселлеры нонфикшн</t>
  </si>
  <si>
    <t>ASE000000000855116</t>
  </si>
  <si>
    <t>978-5-17-134370-5</t>
  </si>
  <si>
    <t>BTS-маркетинг: как разработать правильную стратегию для покорения мира</t>
  </si>
  <si>
    <t>Коммерческий успех любого бизнеса зависит от того, насколько точно выбранная менеджментом стратегия отвечает реалиям рынка. Об этом очень часто забывают менеджеры и владельцы бизнеса, когда на рынке есть преуспевающая компания, чей успех хочется повторить. Поверхностное копирование чужого продукта обязательно обернется для вашего бизнеса катастрофой, если вы не вникаете в суть стратегии конкурентов и не понимаете, на каких принципах она основана.
Эта книга поможет как начинающим, так и опытным бизнесменам и маркетологам избежать ошибок и использовать преимущества эффективных управленческих и маркетинговых стратегий на примере самого успешного бизнес-проект XX века — южнокорейской группы BTS.
Автор книги Пак Хёнчжун, MBA, — эксперт в области корпоративной стратегии и управления, автор методологии управления, основанную на перфоманс-маркетинге, а также книг о корпоративном управлении, маркетинге и Big Data в бизнесе.</t>
  </si>
  <si>
    <t>ASE000000000850504</t>
  </si>
  <si>
    <t>978-5-17-122022-8</t>
  </si>
  <si>
    <t>Вегелин Н.</t>
  </si>
  <si>
    <t>Тратить Инвестировать Копить: как взять финансы в свои руки</t>
  </si>
  <si>
    <t>Финансовая грамотность — ключ к изменению вашей жизни. Становиться информированной, менять привычные взгляды, принимать собственные решения — всё это под силу каждой из нас!
Поначалу многим кажется, что они никогда не смогут самостоятельно уладить свои финансовые вопросы. Однако стоит приложить немного усилий — и у них это получается!
Наташа Вегелин — предпринимательница и специалистка по частному инвестированию, автор популярного блога о финансовой грамотности madamemoneypenny.de. Она прекрасно знает, что от финансовых консультантов не всегда есть толк, и призывает самостоятельно решать финансовые вопросы и стремиться к независимости.
Книга Наташи Вегелин является бестселлером Германии и рекомендована ведущими немецкими изданиями, такими как der Spiegel, die Welt, Süddeutsche Zeitung, Frankfurter Allgemeine Zeitung и другими.</t>
  </si>
  <si>
    <t>5277-AST</t>
  </si>
  <si>
    <t>ASE000000000848097</t>
  </si>
  <si>
    <t>978-5-17-119692-9</t>
  </si>
  <si>
    <t>де ла Круз М.</t>
  </si>
  <si>
    <t>Алекс &amp; Элиза</t>
  </si>
  <si>
    <t>1777. Олбани, Нью-Йорк.
Пока вокруг все еще слышны отголоски Американской революции, слуги готовятся к одному из самых грандиозных событий в Нью-Йорке: балу семьи Скайлер.
Они — потомки древнейшего рода и основателей штата. Вторая их гордость — три дочери: остроумная Анжелика, нежная Пегги и Элиза, которая превзошла сестер по обаянию, но скорее будет помогать колонистам, чем наряжаться на какой-то глупый бал, чтобы найти жениха.
И все же она едва сдерживает волнение, когда слышит о визите Александра Гамильтона, молодого беспечного полковника и правой руки генерала Джорджа Вашингтона. Хотя Алекс прибыл с плохими новостями для Скайлеров, эта роковая ночь, когда он встречает Элизу, навсегда меняет ход американской истории…
Он был хорош, этот Александр Гамильтон. При других обстоятельствах он мог бы ей даже понравиться. Но прямо сейчас в ее распоряжении имелось около семи минут его времени, и она была решительно настроена сделать их настолько трудными, насколько сможет.</t>
  </si>
  <si>
    <t>453-СТРИМ-19</t>
  </si>
  <si>
    <t>Любовь вне времени</t>
  </si>
  <si>
    <t>ASE000000000848240</t>
  </si>
  <si>
    <t>978-5-17-121174-5</t>
  </si>
  <si>
    <t>Ужастики: Школа Ужасса</t>
  </si>
  <si>
    <t>Джесс, Джош и Марко обнаруживают в темноте школьного коридора странное… существо. Гигантское и механическое, похожее на насекомое не на шутку пугает ребят. Но ни его опасный вид, ни скрежет металлических зубов не останавливают ребят.
Несмотря на страх, трое друзей следуют за ним и попадают в ужасающее царство, что находится по другую сторону школьной котельной, где должны разгадать страшную тайну.
Что скрывает директор школы доктор Ужасс? Удастся ли им спасти детей, что там обитают, и сбежать самим или же они теперь навсегда заперты в Потустороннем мире?</t>
  </si>
  <si>
    <t>4613-AST</t>
  </si>
  <si>
    <t>Графические романы Р.Л. Стайна</t>
  </si>
  <si>
    <t>ASE000000000849601</t>
  </si>
  <si>
    <t>978-5-17-121127-1</t>
  </si>
  <si>
    <t>Немецкий язык для школьников</t>
  </si>
  <si>
    <t>Настоящая книга представляет собой учебное пособие для школьников, начинающих изучать немецкий язык. Пособие содержит самую важную информацию по немецкой грамматике, фонетике и лексике. Материал в книге разбит по темам, которые сопровождаются заданиями на закрепление пройденного материала.
С помощью этого пособия школьники могут заниматься дома самостоятельно, прибегая к помощи взрослых только в тех случаях, когда требуются дополнительные разъяснения.</t>
  </si>
  <si>
    <t>Немецкий для школьников</t>
  </si>
  <si>
    <t>ASE000000000849599</t>
  </si>
  <si>
    <t>978-5-17-121125-7</t>
  </si>
  <si>
    <t>Немецкий язык. Тренажер по чтению</t>
  </si>
  <si>
    <t>В книге даются основные правила чтения немецких букв и буквосочетаний, которые помогут сформировать правильное произношение у детей, только начинающих занятия немецким языком. 
В этом тренажёре вы найдёте: подробный разбор слов на все основные правила чтения; простые задания, помогающие развить полученные навыки и отработать пройденный материал. В книгу вошло полезное приложение - немецко-русский визуальный словарь с произношением и яркими картинками.</t>
  </si>
  <si>
    <t>114-ЛИН-20</t>
  </si>
  <si>
    <t>ASE000000000849600</t>
  </si>
  <si>
    <t>978-5-17-121126-4</t>
  </si>
  <si>
    <t>Немецко-русский русско-немецкий словарь поможет школьникам в изучении языка, а яркие картинки сделают процесс обучения увлекательным. Все слова снабжены транскрипцией русскими буквами, причем в русско-немецкой части тоже дается транскрипция немецких слов. Сложные формы множественного числа существительных представлены полностью.</t>
  </si>
  <si>
    <t>ASE000000000858615</t>
  </si>
  <si>
    <t>978-5-17-137751-9</t>
  </si>
  <si>
    <t>Тейлор Л.</t>
  </si>
  <si>
    <t>Дни крови и света</t>
  </si>
  <si>
    <t>Девушка с голубыми волосами, татуировками на ладонях и странным именем Кэроу уже восемнадцать лет живет в нашем мире. Когда-то у нее было не только другое имя – Мадригал – но и другое тело, иная судьба.
Пришло время вернуться в древний и жестокий Эрец, где две могучие расы – ангелы и демоны, зовущие себя серафимами и химерами,- тысячелетиями воюют друг с другом. Народу химер угрожает гибель: их столица лежит в руинах, на немногих уцелевших охотятся, точно на зверей, ангелы-каратели. 
Как далеко сможет зайти Кэроу ради спасения тех, кто когда-то казнил ее за любовь к ангелу Акиве?</t>
  </si>
  <si>
    <t>3805-AST</t>
  </si>
  <si>
    <t>Mainstream. Фэнтези</t>
  </si>
  <si>
    <t>ASE000000000849365</t>
  </si>
  <si>
    <t>978-5-17-120897-4</t>
  </si>
  <si>
    <t>Кровоцвет</t>
  </si>
  <si>
    <t>Аврелия – принцесса крови, но люди называют ее ведьмой. Окруженная призраками, она живет в постоянном страхе за свою жизнь. Когда совершается чудовищное убийство, Аврелия вынуждена бежать. Покинуть родных, потерять надежду, скитаться без гроша в кармане на чужбине… Однако не в характере девушки опускать руки. Среди врагов она находит друга, а в своем горе – силы, чтобы противостоять могущественному Трибуналу. Но прежде Аврелии нужно разгадать множество тайн. Какие секреты хранит сын правителя приютившей ее страны? Зачем ей является призрак давно почившей королевы? И поможет ли девушке таящий неведомую силу кровоцвет?</t>
  </si>
  <si>
    <t>530-СТРИМ-19</t>
  </si>
  <si>
    <t>ASE000000000858613</t>
  </si>
  <si>
    <t>978-5-17-137749-6</t>
  </si>
  <si>
    <t>Сны богов и монстров</t>
  </si>
  <si>
    <t>После вторжения армии жестокого серафима Иаила в мир людей Кэроу и Акиве приходится пойти на немыслимый ранее шаг: бывшие возлюбленные объединяют армии в борьбе с общим врагом. И хотя в их мечтах все должно было сложиться иначе, этот смелый поступок может дать надежду на будущее для обеих рас.
И, вероятно, именно этот путь рано или поздно приведет к новому жизненному укладу, где любовь между химерой и ангелом возможна…
Но сейчас главное — выстоять, ведь враг силен как никогда, небеса до горизонта затянуты тьмой и весь мир будто замер в предчувствии зловещей развязки этого кровавого конфликта.</t>
  </si>
  <si>
    <t>23-НЕО-15</t>
  </si>
  <si>
    <t>ASE000000000844037</t>
  </si>
  <si>
    <t>978-5-17-115677-0</t>
  </si>
  <si>
    <t>Легран К.</t>
  </si>
  <si>
    <t>Дитя ярости</t>
  </si>
  <si>
    <t>Когда группа ассасинов устраивает засаду на лучшего друга Риэль, смелая девушка рискует всем, чтобы вызволить его из беды. Теперь Риэль придется пройти через семь магических испытаний. Если она выдержит, станет Солнечной Королевой, а если потерпит неудачу – будет объявлена Кровавой Королевой и казнена.
Спустя почти тысячу лет после этих событий в мире, где все королевства, за исключением Аставара, пали под натиском Бессмертной Империи, магия исчезла, а храмы святых разрушены, охотница за головами Элиана вынуждена убивать по приказу имперских властей. Элиана верит, что она неприкосновенна, – пока не исчезает ее мать. Чтобы найти ее, Элиана объединяется с мятежниками и вскоре обнаруживает, что зло, таящееся в сердце Империи, страшнее, чем она могла себе представить.</t>
  </si>
  <si>
    <t>6670-AST</t>
  </si>
  <si>
    <t>ASE000000000845149</t>
  </si>
  <si>
    <t>978-5-17-116767-7</t>
  </si>
  <si>
    <t>Арнетт М.</t>
  </si>
  <si>
    <t>Оникс и слоновая кость</t>
  </si>
  <si>
    <t>Они назвали ее предательницей Кейт. Она — дочь изменника, пытавшегося убить верховного короля. После казни отца Кейт убегает в другой город, где надеется начать новую жизнь под новым именем. Теперь она служит почтарем, и эта работа не из легких — драконы, выбирающиеся на ночную охоту, пожирают всех всадников и коней, которых им удается настигнуть. Но Кейт владеет магией, позволяющей ей управлять разумом даже таких тварей…
И однажды эта магия приводит ее к каравану, уничтоженному драконами средь бела дня. Единственный выживший — Корвин, сын короля. Ее первая любовь. Мальчик, которого она поклялась забыть после того, как король приговорил ее отца к смерти…
Их пути вновь пересеклись. И теперь им придется оставить прошлое позади, чтобы противостоять угрозе, нависшей над королевством, и спасти друг друга.</t>
  </si>
  <si>
    <t>5584-AST</t>
  </si>
  <si>
    <t>ASE000000000838912</t>
  </si>
  <si>
    <t>978-5-17-110797-0</t>
  </si>
  <si>
    <t>Чукавин А.А.</t>
  </si>
  <si>
    <t>Такие разные корабли</t>
  </si>
  <si>
    <t>Люди всегда старались жить недалеко от воды: реки, озера или морского побережья. Через моря и по рекам пролегали многие торговые пути, а путешественники, отправляясь на кораблях в дальние плавания, открывали новые земли. Эта книга расскажет об истории развития кораблестроения и о самых разных речных и морских судах: ладьях, галерах, линкорах, дредноутах, лайнерах и супертанкерах. Вы узнаете, когда был создан первый пароход, как устроены авианосцы, чем известен крейсер «Варяг», как выглядели венецианские галеры и многое-многое другое.
Для младшего школьного возраста.</t>
  </si>
  <si>
    <t>219-АСТР-19</t>
  </si>
  <si>
    <t>Всё обо всём в рассказах и картинках для детей</t>
  </si>
  <si>
    <t>ASE000000000838910</t>
  </si>
  <si>
    <t>978-5-17-110795-6</t>
  </si>
  <si>
    <t>Такие разные самолёты</t>
  </si>
  <si>
    <t>Вся история авиации и лучшие модели самолётов и вертолётов разного времени собраны в одной книге! Огромные пассажирские лайнеры и компактный реактивный ранец-крыло Ива Росси, самолёты высшего пилотажа, гидропланы, беспилотники, сверхзвуковые истребители, воздушно-космические самолёты и даже летающее такси предстанут перед читателем на страницах этой энциклопедии. Вы узнаете, что такое элероны и кто их изобрёл, зачем вертолётам два винта, какие самолёты участвовали в сражениях Второй мировой войны, кто совершил первый перелёт через океан, для чего нужны самолёты-амфибии. Текст сопровождается яркими, красочными иллюстрациями.
Для младшего школьного возраста.</t>
  </si>
  <si>
    <t>ASE000000000849664</t>
  </si>
  <si>
    <t>978-5-17-121205-6</t>
  </si>
  <si>
    <t>Англо-русский русско-английский словарь для начальной школы</t>
  </si>
  <si>
    <t>Данный англо-русский русско-английский словарь предназначен для младших школьников и содержит около 4 000 слов и словосочетаний, которые входят в состав школьной программы 1—4-х классов. Данный словарь поможет школьнику не только научиться правильно писать и произносить слова, но и расширить свой словарный запас. 
Издание предназначено для учеников начальной школы, а также будет полезно для родителей.</t>
  </si>
  <si>
    <t>23-ЛИН-18</t>
  </si>
  <si>
    <t>Надежный помощник для начальной школы</t>
  </si>
  <si>
    <t>ASE000000000849663</t>
  </si>
  <si>
    <t>978-5-17-121203-2</t>
  </si>
  <si>
    <t>Данное пособие включает в себя все темы учебной программы начальной школы. Теоретический материал соответствует требованиям ФГОС. В конце книги даны приложения, которые помогут при различных затруднениях, а также при выполнении домашних заданий.
Пособие предназначено для учеников 1-4 классов. Также отлично подойдет родителям, которые занимаются с детьми на дому.</t>
  </si>
  <si>
    <t>ASE000000000849662</t>
  </si>
  <si>
    <t>978-5-17-121202-5</t>
  </si>
  <si>
    <t>Данное пособие включило в себя все темы учебной программы по русскому языку для начальной школы: буквы и звуки, части слова, части речи, словосочетание и предложение, орфографические правила. Теоретический материал соответствует требованиям ФГОС. В конце книги вы найдете приложения, которые помогут при затруднениях в усвоении материала, а также при выполнении домашних заданий. 
Пособие предназначено для учеников 1-4 классов. Также отлично подойдет для родителей, которые занимаются с детьми на дому.</t>
  </si>
  <si>
    <t>ASE000000000855271</t>
  </si>
  <si>
    <t>978-5-17-134907-3</t>
  </si>
  <si>
    <t>Данная книга содержит самые основные темы по математике, изучаемые в начальной школе, а именно: «Арифметические действия», «Единицы измерения», «Геометрические понятия» и т.д. Каждый раздел сопровождается множеством примеров и увлекательных задач. 
Издание предназначено для младших школьников, но также отлично подойдет родителям, которые занимаются с детьми дома.</t>
  </si>
  <si>
    <t>ASE000000000849668</t>
  </si>
  <si>
    <t>978-5-17-121209-4</t>
  </si>
  <si>
    <t>Орфографический словарь русского языка для начальной школы</t>
  </si>
  <si>
    <t>Данный словарь станет надежным помощником для младших школьников. Он содержит более 1000 словарных слов, которые входят в школьную программу. Слова даны с ударением и представлены во всех грамматических формах.  С его помощью ребенок сможет запомнить не только правильные формы слов, но также их произношение и написание.</t>
  </si>
  <si>
    <t>ASE000000000845910</t>
  </si>
  <si>
    <t>978-5-17-117544-3</t>
  </si>
  <si>
    <t>Готовимся к школе</t>
  </si>
  <si>
    <t>Наши первые прописи и весёлые иллюстрации Тони Вульфа помогут вашему малышу подготовиться к школе. А используя простой карандаш и ластик он сможет тренироваться столько раз, сколько захочет.</t>
  </si>
  <si>
    <t>Лучшие книги с иллюстрациями Тони Вульфа. Пиши-стирай</t>
  </si>
  <si>
    <t>ASE000000000845559</t>
  </si>
  <si>
    <t>978-5-17-117192-6</t>
  </si>
  <si>
    <t>ASE000000000845913</t>
  </si>
  <si>
    <t>978-5-17-117547-4</t>
  </si>
  <si>
    <t>Пишем буквы</t>
  </si>
  <si>
    <t>Ваш малыш хочет научиться писать? Наши первые прописи и весёлые иллюстрации Тони Вульфа помогут ему в этом. А используя простой карандаш и ластик он сможет это делать столько раз, сколько захочет.</t>
  </si>
  <si>
    <t>ASE000000000845916</t>
  </si>
  <si>
    <t>978-5-17-117550-4</t>
  </si>
  <si>
    <t>Ваш малыш хочет научиться считать? Наши первые прописи и весёлые иллюстрации Тони Вульфа помогут ему в этом. А используя простой карандаш и ластик он сможет тренироваться столько, сколько захочет.</t>
  </si>
  <si>
    <t>ASE000000000839921</t>
  </si>
  <si>
    <t>978-5-17-111771-9</t>
  </si>
  <si>
    <t>Озорные братья-щенки Тошка и Шарик затеяли игру в прятки! Только вот Шарик оказался очень проворнфм. Его нет ни в старом большом бревне, ни в зарослях камыша на пруду. Зато сколько там других зверей и птиц живёт!.. Найдет ли Тошка ловкого братца и кого он встретит по дороге? Так много открытий за каждым поворотом… колеса! 
   Эти небольшие яркие книжки-картонки – настоящий кладезь информации для самых маленьких читателей (и даже для родителей)! Всё благодаря волшебному колесу, которое есть на каждой странице этой чудесной книги, а также на обложке, и на котором поместилось много разных зверей и птиц: каждая страница – новая загадка и новые открытия! Иллюстрации были созданы когда-то давно английским художником Реем Кресвеллом с большой любовью ко всему живому и обязательно привлекут внимание ребенка своей яркостью и  детальной прорисовкой.</t>
  </si>
  <si>
    <t>4993-AST</t>
  </si>
  <si>
    <t>Волшебное колесо</t>
  </si>
  <si>
    <t>ASE000000000839918</t>
  </si>
  <si>
    <t>978-5-17-111768-9</t>
  </si>
  <si>
    <t>В саду</t>
  </si>
  <si>
    <t>Котёнок Тишка и его подружка мышка Соня затеяли игру в догонялки! Только вот Соня оказалась очень проворной. Её нет ни в кустах, ни на пруду. Зато сколько там других зверей и птиц живёт!.. Найдет ли Тишка ловкую Соню и кого он встретит по дороге? Так много открытий за каждым поворотом… колеса! 
   Эти небольшие яркие книжки-картонки – настоящий кладезь информации для самых маленьких читателей (и даже для родителей)! Всё благодаря волшебному колесу, которое есть на каждой странице этой чудесной книги, а также на обложке, и на котором поместилось много разных зверей и птиц: каждая страница – новая загадка и новые открытия! Иллюстрации были созданы когда-то давно английским художником Реем Кресвеллом с большой любовью ко всему живому и обязательно привлекут внимание ребенка своей яркостью и  детальной прорисовкой.</t>
  </si>
  <si>
    <t>ASE000000000839920</t>
  </si>
  <si>
    <t>978-5-17-111770-2</t>
  </si>
  <si>
    <t>Лисичка Василиса начинает игру в прятки! Только вот ее приятель зайчик Петька – большой мастак прятаться! Его нет ни в старом дупле, ни в темной пещере. Зато сколько там других зверей и птиц живёт!.. Найдет ли Василиса ловкого Петьку и кого она встретит по дороге? Так много открытий за каждым поворотом… колеса! 
    Эти небольшие яркие книжки-картонки – настоящий кладезь информации для самых маленьких читателей (и даже для родителей)! Всё благодаря волшебному колесу, которое есть на каждой странице этой чудесной книги, а также на обложке, и на котором поместилось много разных зверей и птиц: каждая страница – новая загадка и новые открытия! Иллюстрации были созданы когда-то давно английским художником Реем Кресвеллом с большой любовью ко всему живому и обязательно привлекут внимание ребенка своей яркостью и  детальной прорисовкой.</t>
  </si>
  <si>
    <t>ASE000000000839922</t>
  </si>
  <si>
    <t>978-5-17-111772-6</t>
  </si>
  <si>
    <t>У пруда</t>
  </si>
  <si>
    <t>Озорник и проказник утёнок Тим решил спрятаться от мамы-утки! Мама искала его повсюду. Но Тима нет ни под мостками, ни на лугу, ни в старом дупле. Зато сколько там других зверей и птиц живёт!.. Но малютка-щегол видел, куда отправился Тим и подскажет маме дорогу. Так много открытий за каждым поворотом… колеса!
    Эти небольшие яркие книжки-картонки – настоящий кладезь информации для самых маленьких читателей (и даже для родителей)! Всё благодаря волшебному колесу, которое есть на каждой странице этой чудесной книги, а также на обложке, и на котором поместилось много разных зверей и птиц: каждая страница – новая загадка и новые открытия! Иллюстрации были созданы когда-то давно английским художником Реем Кресвеллом с большой любовью ко всему живому и обязательно привлекут внимание ребенка своей яркостью и  детальной прорисовкой.</t>
  </si>
  <si>
    <t>ASE000000000849095</t>
  </si>
  <si>
    <t>978-5-17-120617-8</t>
  </si>
  <si>
    <t>Волонтеры вечности</t>
  </si>
  <si>
    <t>«Волонтеры Вечности» — второй том из цикла «Лабиринты Ехо» Макса Фрая, уже давно и надежно ставшего легендой.
В этой книге бесстрашный сэр Макс продолжает вести расследования загадочных историй, происходящих в волшебном мире Лабиринтов Ехо — мира, названного так в честь крупнейшего города могущественнейшего королевства.
На этот раз сэру Максу удастся обезвредить банду разбойников, поселившихся в Магахонском лесу, справиться с членами Ордена Долгого Пути, живьем закопавшими себя в землю много тысячелетий назад и таким образом обретшими бессмертие. А также спасти Лунного Теленка — разновидность живых существ, которые потенциально опасны для равновесия мира, — и переправить его на Луну.</t>
  </si>
  <si>
    <t>966-ВР-19</t>
  </si>
  <si>
    <t>Лабиринты Ехо (илл.Закис)</t>
  </si>
  <si>
    <t>ASE000000000851533</t>
  </si>
  <si>
    <t>978-5-17-123077-7</t>
  </si>
  <si>
    <t>Власть несбывшегося</t>
  </si>
  <si>
    <t>«Власть несбывшегося» — это, с точки зрения русского читателя, цитата из «Бегущей по волнам» Александра Грина. А с точки зрения образованного жителя Соединённого Королевства, «власть несбывшегося» — это цитата из сочинений Его Высочества Айохты Менке, известного также под прозвищем Принц-Мудрец. В своём труде «Белый огонь ума» Айохта Менке утверждает, что всякая, даже самая
счастливая и безмятежная человеческая жизнь вмещает бесконечное число потерь, о которых мы никогда не узнаем. Так, входя в дом, мы
упускаем возможность встретить на улице возлюбленного, друга, учителя или врага, прочитав заклинание, лишаем себя шанса узнать,
каким был бы мир без нашей ворожбы, щадя противника, отказыва-емся от наслаждения его гибелью, а убивая, навлекаем на себя про-
клятие, бодрствуя, упускаем сновидение, а засыпая, не можем стать участниками событий, уготованных бодрствующим. «Всякое действие, любое решение неизбежно множат число потерь», — утверждает Принц-Мудрец. И добавляет: «Жизнь — непрерывный процесс превращения возможного в несбывшееся, а значит она — подходящее занятие для храбрых и щедрых людей». И книга «Власть несбывшегося», по большей части, именно об этом.</t>
  </si>
  <si>
    <t>404-ВР-Г-20</t>
  </si>
  <si>
    <t>ASE000000000850008</t>
  </si>
  <si>
    <t>978-5-17-121548-4</t>
  </si>
  <si>
    <t>Темная сторона</t>
  </si>
  <si>
    <t>"Тёмная сторона" - это не метафора, а совершенно конкретное место, изнанка реальности. Тёмная сторона есть у любого города, деревни, леса и даже моря. Мудрецы, правда, утверждают, что "Тёмная сторона" - это состояние сознания, которое позволяет человеку увидеть изнанку вещей и взаимодействовать с ней. И даже получить абсолютно зримый, вещественный результат на "лицевой стороне реальности", или "наяву" - в общем, в так называемой "реальной жизни". 
Что касается сэра Макса из Ехо, он окончательно и бесповоротно запутался во всех этих мистических терминах. Но эффективно действовать это, как ни странно, не мешает.</t>
  </si>
  <si>
    <t>ASE000000000852364</t>
  </si>
  <si>
    <t>978-5-17-132717-0</t>
  </si>
  <si>
    <t>Лабиринт Менина</t>
  </si>
  <si>
    <t>Болтливым мертвецом можно назвать покойника, превратившего своё завещание в самый скандальный документ эпохи Кодекса,разгласивший такое количество чужих тайн, что даже удивительно,откуда их столько взялось. Впрочем, в рамках постмодернистской концепции «смерти автора», болтливым мертвецом можно назвать самого автора. И я даже не знаю, есть ли в этой шутке хоть какая-то доля шутки.</t>
  </si>
  <si>
    <t>675-ВР-Г-20</t>
  </si>
  <si>
    <t>ASE000000000849747</t>
  </si>
  <si>
    <t>978-5-17-121290-2</t>
  </si>
  <si>
    <t>Простые волшебные вещи</t>
  </si>
  <si>
    <t>Простые волшебные вещи - это такая разновидность магических артефактов. Сделанные вдали от Сердца Мира как простые талисманы, пригодные скорее для спокойствия своего владельца, чем для дела, попадая в Ехо, они внезапно обретают большую силу и удивительные, часто непредсказуемые свойства. 
Иногда сэр Макс чувствует себя такой же "простой волшебной вещью", от которой никогда не знаешь, чего ожидать. И никто не знает, вот в чём штука.</t>
  </si>
  <si>
    <t>ASE000000000848697</t>
  </si>
  <si>
    <t>978-5-17-121289-6</t>
  </si>
  <si>
    <t>Чужак – первый том из цикла книг «Лабиринты Ехо» самого читаемого автора начала ХХI века Макса Фрая.
Если вы взяли в руки эту книгу, будьте готовы отправиться в самое захватывающее путешествие своей жизни, полное опасностей и приключений. Причем, надолго! Ведь вы попадете в волшебный мир Лабиринтов Ехо, названный так в честь крупнейшего города могущественнейшего королевства. В Ехо не действуют законы нашего привычного мира и там происходят странные убийства. И немудрено: в Ехо правит бал нечисть, появляющаяся из зеркал, чтобы влиять на разум людей, питаться снами и отнимать жизни. 
Раскрыть преступления чудовищ вам предстоит вместе с сэром Джуффином Халли, начальником Тайного Сыска - своего рода элиты магической полиции Ехо - и рассказчиком всех этих удивительных историй сэром Максом.</t>
  </si>
  <si>
    <t>ASE000000000845024</t>
  </si>
  <si>
    <t>978-5-17-117165-0</t>
  </si>
  <si>
    <t>Умение читать открывает перед ребёнком новые возможности, тренирует речь, внимание, память, расширяет кругозор и словарный запас, помогает гармонично развиваться. 
Лэпбук — большая красочная интерактивная книга-папка увлекательных развивающих игр «Учимся читать». Это коллекция самых интересных активити-заданий для дошколят. Разрезные картинки, развивающие карточки, книжка-гармошка, кармашки с забавными картинками и игры помогут маленькому почемучке быстро выучить алфавит и прочесть первые слоги и слова. Открыв эту необычную книжку с яркими подвижными элементами, ребёнок сможет поиграть, научится правильно произносить звуки родной речи и освоит слоговое чтение.  
Для дошкольного возраста.</t>
  </si>
  <si>
    <t>026/20</t>
  </si>
  <si>
    <t>72x94/9(буклет)</t>
  </si>
  <si>
    <t>Интерактивная книга. Lap Book</t>
  </si>
  <si>
    <t>ASE000000000845022</t>
  </si>
  <si>
    <t>978-5-17-117163-6</t>
  </si>
  <si>
    <t>Лэпбук — большая красочная интерактивная книга-папка увлекательных развивающих игр «Животные». Это коллекция самых интересных активити-заданий для дошколят: лото, разрезные картинки, карточки-раскраски, книжка-гармошка с загадками, кармашки с забавными картинками животных, игры для развития внимания, памяти, логического мышления и мелкой моторики. Оригинально оформленная большая красочная папка надолго заинтересует малыша — ведь необычные детали, крутящиеся и раскладные модули требуют от ребёнка действий, непосредственного участия. Открыв эту необычную книжку с яркими подвижными элементами, ребёнок сможет поиграть и узнать много нового и интересного о мире животных.  Для дошкольного возраста.</t>
  </si>
  <si>
    <t>021/20</t>
  </si>
  <si>
    <t>ASE000000000852531</t>
  </si>
  <si>
    <t>978-5-17-127039-1</t>
  </si>
  <si>
    <t>ЕГЭ-2021. Физика (60х84/8) 30 тренировочных вариантов экзаменационных работ для подготовки к единому государственному экзамену</t>
  </si>
  <si>
    <t>Вниманию школьников и абитуриентов предлагается новое пособие по физике для подготовки ЕГЭ, которое содержит 30 вариантов тренировочных экзаменационных работ. 
Каждый вариант составлен в полном соответствии с требованиями единого государственного экзамена по физике, включает задания разных типов и уровня сложности.
В конце книги даны ответы для самопроверки на все задания.
Предлагаемые тренировочные варианты помогут учителю организовать подготовку к единому государственному экзамену, а учащимся - самостоятельно проверить свои знания и готовность к сдаче выпускного экзамена.</t>
  </si>
  <si>
    <t>ЕГЭ-2021. Большой сборник тренировочных вариантов</t>
  </si>
  <si>
    <t>ASE000000000853236</t>
  </si>
  <si>
    <t>978-5-17-132629-6</t>
  </si>
  <si>
    <t>ЕГЭ-2021. Русский язык (60х84/8) 40 тренировочных вариантов экзаменационных работ для подготовки к единому государственному экзамену</t>
  </si>
  <si>
    <t>ASE000000000849779</t>
  </si>
  <si>
    <t>978-5-17-121318-3</t>
  </si>
  <si>
    <t>ЕГЭ-2021. Русский язык (60х84/8) 50 тренировочных вариантов проверочных работ для подготовки к единому государственному экзамену</t>
  </si>
  <si>
    <t>ASE000000000852071</t>
  </si>
  <si>
    <t>978-5-17-126584-7</t>
  </si>
  <si>
    <t>ЕГЭ-2021. География (60х84/8) 30 тренировочных вариантов экзаменационных работ для подготовки к единому государственному экзамену</t>
  </si>
  <si>
    <t>ASE000000000850436</t>
  </si>
  <si>
    <t>978-5-17-121938-3</t>
  </si>
  <si>
    <t>Петька-микроб</t>
  </si>
  <si>
    <t>Можно подумать, что «микроб» - это прозвище какого-то маленького вредного мальчишки по имени Петька. Но это не так. Петька настоящий микроб, кисломолочный, к тому же ещё не взрослый. Но очень сообразительный, трудолюбивый, всем помогает, а если нужно – может и за себя постоять, и людей защитить. Хороший парень этот Петька!
Аннотация:
«Остер – малышам» - это серия книг Григория Остера, адресованных детям младшего дошкольного возраста. Это добрые сказки про умненьких малышей, которые умеют размышлять и любят необычные игры. Петька-микроб – это не прозвище. Петька действительно микроб, очень полезный, работает с молочными продуктами, превращает их в кисломолочные. Но помимо этого помогает учёным изучать разные частицы, дружит с Ангинкой (тоже, кстати, бациллой) и совершает много полезных дел. В книгу вошли избранные истории.
Для детей до 3-х лет.</t>
  </si>
  <si>
    <t>Остер — малышам!</t>
  </si>
  <si>
    <t>ASE000000000837610</t>
  </si>
  <si>
    <t>978-5-17-109563-5</t>
  </si>
  <si>
    <t>«Приключения Пифа» Григория Остера — это весёлые истории про озорного пса Пифа и его друзей: дядю Цезаря, тётю Агату, малыша Дуду и кота Геркулеса. Пиф может превратить любое даже самое скучное занятие в настоящее приключение. В этом ему помогают остроумие и изобретательность. Ну кто ещё будет пилить дрова, качаясь на качелях?! Яркие и подробные иллюстрации нарисовал художник В. Г. Сутеев.
Для детей до 3-х лет.</t>
  </si>
  <si>
    <t>ASE000000000850364</t>
  </si>
  <si>
    <t>978-5-17-121874-4</t>
  </si>
  <si>
    <t>Макаров Д.А.</t>
  </si>
  <si>
    <t>Лекции по искусству. Страшные сказки</t>
  </si>
  <si>
    <t>Сказки для нас – прошлое. В них нет и не может быть ничего нового, не так ли? А нам хочется новизны, мы пытливо засматриваемся в будущее. 
Книга поэта и писателя Дмитрия Макарова разубедит вас. «Красная Шапочка», «Золушка», «Кот в сапогах» и другие великие сюжеты предстанут в своем развитии, затронувшим всю многовековую историю нашего общества. Здесь есть эрос и танатос, нравственное и безнравственное, право и бесправие, большинство и меньшинство. Сказки – барометр европейской культуры. По тому, как их сегодня рассказывают, можно понять, в каком она состоянии. И даже угадать ее будущее. Попробуем?
Но вы лучше пока присядьте. Сказки не любят суеты.</t>
  </si>
  <si>
    <t>623-ОГИ-19</t>
  </si>
  <si>
    <t>Дождь представляет</t>
  </si>
  <si>
    <t>ASE000000000842155</t>
  </si>
  <si>
    <t>978-5-17-113860-8</t>
  </si>
  <si>
    <t>Филлипс Т.</t>
  </si>
  <si>
    <t>Homo sapiens? Как мы все про***ли</t>
  </si>
  <si>
    <t>Современные люди топчут землю уже более 70 тысяч лет и с тех пор многому научились. Они (мы) освоили ремесла и торговлю, развили культуру и искусства и забрались выше других по пищевой цепи. Но не все давалось нам легко: иногда мы вопиющим образом умудрялись все прощелкать. В этой книге свиты воедино история, наука, политика и популярная культура, то есть с ее страниц открывается панорамный вид на славу человечества… и его бездарность. Даже самые незначительные, казалось
бы, просчеты, могут полностью поменять мир и курс истории, и это совершенно очевидно, если вспомнить — как и автор — Люси, нашего первого известного предка, которая упала с дерева и умерла, австрийскую армию, которая спьяну атаковала саму себя, затосковавшего по дому британца, завезшего в Австралию кроликов…</t>
  </si>
  <si>
    <t>593-ОГИ-19</t>
  </si>
  <si>
    <t>Большое разоблачение</t>
  </si>
  <si>
    <t>ASE000000000849887</t>
  </si>
  <si>
    <t>978-5-17-121438-8</t>
  </si>
  <si>
    <t>Весь наш мир и всё, что в нём находится – дома, деревья и даже люди! – состоит из крошечных частиц. Книга «Квантовая физика» из серии «Первые книжки о науке» расскажет о невидимом для нашего глаза мире, в котором и существуют эти частицы. Как атомы могут находиться в двух местах одновременно? Чем знаменит кот Шрёдингера? Что такое квантовая запутанность? 
Удивительные факты о науке и учёных, яркие иллюстрации, понятные схемы – мир квантовой физики, загадочный и невероятный, раскроется перед читателем на страницах этой книги.
Для младшего и среднего школьного возраста.</t>
  </si>
  <si>
    <t>3678-AST</t>
  </si>
  <si>
    <t>Первые книжки о науке_ФП</t>
  </si>
  <si>
    <t>ASE000000000849894</t>
  </si>
  <si>
    <t>978-5-17-121441-8</t>
  </si>
  <si>
    <t>Барди Мила Б.</t>
  </si>
  <si>
    <t>Архитектура</t>
  </si>
  <si>
    <t>Иглу, небоскрёбы, соборы, пирамиды... Здания бывают разных форм и размеров, но у них есть общая черта – каждое когда-то было лишь идеей в голове архитектора. 
Книга «Архитектура» из серии «Первые книжки о науке» расскажет занимательную историю о том, как строятся здания по всему миру. От египетских пирамид, Древней Греции и Римской империи до современных небоскрёбов, стремящихся к небу – в книге подробно описывается множество уникальных зданий, их особенности и процесс создания. 
Каждый день архитекторы по всему миру думают над тем, как сделать постройки комфортнее для жизни людей, и успешно воплощают свои идеи в жизнь. Читатель узнает о таких культовых постройках, как Парфенон, Собор Святой Софии, Саграда Фамилия, прочитает об архитектуре Древней Греции и Древнего Египта, Римской Империи и Византии, а также об особенностях современной архитектуры и даже об архитектуре будущего.
Для среднего школьного возраста.</t>
  </si>
  <si>
    <t>4463-AST</t>
  </si>
  <si>
    <t>ASE000000000849893</t>
  </si>
  <si>
    <t>978-5-17-121440-1</t>
  </si>
  <si>
    <t>ASE000000000844162</t>
  </si>
  <si>
    <t>978-5-17-115785-2</t>
  </si>
  <si>
    <t>Лимонадный похититель</t>
  </si>
  <si>
    <t>Новое расследование самой знаменитой девочки-детектива!
На этот раз лучший сыщик в Ривер-Хайтс, похоже, сама стала жертвой преступления! Восьмилетняя Нэнси Дрю хочет приготовить вкуснейший лимонад на свете. Она добывает сверхсекретный семейный рецепт и даёт слово никому его не раскрывать. Но рецепт неожиданно исчезает! Кто его взял? И как же теперь сохранить тайну?
Нэнси и её верные подруги распутают это дело! А ты — можешь догадаться, что произошло?</t>
  </si>
  <si>
    <t>28-МАЛ-19СПб</t>
  </si>
  <si>
    <t>Истории про Нэнси Дрю. Книга улик</t>
  </si>
  <si>
    <t>ASE000000000844718</t>
  </si>
  <si>
    <t>978-5-17-116332-7</t>
  </si>
  <si>
    <t>Пропажа среди звезд</t>
  </si>
  <si>
    <t>Восьмилетнюю Нэнси Дрю ждёт очередное таинственное дело!
Нэнси с подругами проводят интереснейший день в планетарии. Девочки с нетерпением дожидаются самого интересного: знаменитый профессор-астроном покажет им звёзды с помощью первоклассного и очень дорогого телескопа. И тут оказывается, что прибора нет на месте! Неужели он украден? Или произошла какая-то
ошибка?
Сумеешь ли ты распутать это дело раньше чем с ним справится лучшая на свете девочка-детектив?</t>
  </si>
  <si>
    <t>49-МАЛ-19СПб</t>
  </si>
  <si>
    <t>ASE000000000843457</t>
  </si>
  <si>
    <t>978-5-17-115141-6</t>
  </si>
  <si>
    <t>Расследование на вечеринке у бассейна</t>
  </si>
  <si>
    <t>Нэнси Дрю и её лучшие подруги, Бесс и Джорджи, приглашены на праздник у бассейна. Вечеринка устроена в честь восьмилетия Дейдре Шеннон — самой капризной девочки в школе. Гости приходят в костюмах подводных обитателей, лакомятся дарами моря и отлично проводят время… До тех пор, пока внезапно праздник не
прекращается.
Кто же в этом виноват? Загадка… Но только не для Нэнси Дрю с её Книгой улик!</t>
  </si>
  <si>
    <t>12-МАЛ-19СПб</t>
  </si>
  <si>
    <t>ASE000000000836503</t>
  </si>
  <si>
    <t>978-5-17-112769-5</t>
  </si>
  <si>
    <t>Шулепов А.В.</t>
  </si>
  <si>
    <t>Ютубина Сила. YouTube для бизнеса. Как продавать товары и услуги и продвигать бренды с помощью видео</t>
  </si>
  <si>
    <t>Зарабатывать, не выходя из дома — мечта миллионов! И она вполне исполнима! Испробовали популярные сервисы Яндекс.Директ и разные виды рекламы, но безрезультатно? Тогда мы идем к вам, потому что продвижение через YouTube — интересно и эффективно! Это книга от создателя каналов, которые уже принесли миллионы рублей и миллионы лайков. Алексей Шулепов — автор и продюсер YouTube-канала для мужчин Be Bigger. А это 175 тысяч подписчиков и 25 миллионов просмотров!
Используя рекомендации из книги, вы сможете создать продающий канал, который приведет клиентов и принесет прибыль в любой сфере: дизайн, строительство, организация мероприятий, психология и т. д.
В книге нет теории и пространных рассуждений, только точная информация, которая шаг за шагом ведет к нужному результату — продажи, новые клиенты или продвижение личного бренда.
Вы получите:
— правильно созданный и оформленный канал YouTube; 
— советы, которые помогут попасть в топ поиска; 
— готовые решения для самых распространенных проблем;
— работу над ошибкам для тех, кто пока не может раскрутить свой канал.</t>
  </si>
  <si>
    <t>172-ПР-18</t>
  </si>
  <si>
    <t>ASE000000000843092</t>
  </si>
  <si>
    <t>978-5-17-114815-7</t>
  </si>
  <si>
    <t>Йорк Н.</t>
  </si>
  <si>
    <t>Наташа Йорк - автор сайта Risovanie.info, ведущая онлайн и оффлайн мастер-классов по рисованию гуашью, акрилом и маслом. Учитель ИЗО. Автор канала на YouTube с аудиторией более 90 тысяч человек. Проводит мастер-классы с 2010 года. Благодаря интернету и онлайн урокам вместе с ней рисуют участники из разных стран и городов, в том числе: Москва, Париж, Дубай, Новосибирск, Томск, Нижний Тагил, Тольятти и десятков других городов по всей планете! Картины находятся в частных коллекциях в России, Казахстане, Германии, США.
В этой книге вы найдете:
•	3 техники: гуашь, акрил, масло
•	21 пошаговый урок рисования
•	подробные списки инструментов и материалов
•	для рисования в каждой технике
•	полезные советы и хитрости
БОНУС
Для каждого приема работы кистью записано видео с демонстрацией самого приема. Вам
не нужно представлять, как работать кистью, читая текст, можно просто посмотреть на видео
каждый прием в действии.
Эта книга подойдет тем, кто хочет начать рисовать, но боится сделать что-то не так и не знает,
с чего начать рисовать красками. Гуашь, акрил, масло – отличные материалы для новичков. Вы
нарисуете 21 картину в разных техниках и освоите основные приемы работы этими красками.
Свои работы, выполненные по урокам из книги,
публикуйте под хэштэгом #книга_основы_рисования</t>
  </si>
  <si>
    <t>233-ОГИ-19</t>
  </si>
  <si>
    <t>ASE000000000841364</t>
  </si>
  <si>
    <t>978-5-17-113128-9</t>
  </si>
  <si>
    <t>Семенихин Д.В</t>
  </si>
  <si>
    <t>7 вопросов человечеству</t>
  </si>
  <si>
    <t>Эта книга состоит из ответов тысяч людей в возрасте 18-35 лет на 7 философских вопросов. Прочитав ее, вы сможете понять, как мыслит поколение, которое будет определять наш мир в ближайшем будущем.
Вопросы обращаются к фундаментальным взглядам человека на мир и на себя. Каждый из нас задумывается над этими вопросами. 
Если вам осталось жить одну неделю, какие поступки вы совершите, чем наполните это время?
Если бы вы могли изменить лишь один параметр нашего мира, что бы вы изменили?
Какие ситуации или действия делают вас абсолютно счастливым?
Как вы влияете на жизни людей вокруг себя. Считаете ли это возможным, считаете ли себя вправе?
Эти и другие вопросы, а главное – мощные, искренние, развернутые ответы на них огромного количества людей – сделали эту книгу живой.
Денис Семенихин – автор нескольких бестселлеров об активном образе жизни, лауреат премии ТЭФИ за шоу «Взвешенные Люди» на СТС, автор YouTube каналов (1,2 млн подписчиков), Instagram аккаунта (1,2 млн подписчиков), редактор журналов Men’s Health и Men’s Fitness в 1999-2004 гг.</t>
  </si>
  <si>
    <t>848-ВР-18</t>
  </si>
  <si>
    <t>ASE000000000828418</t>
  </si>
  <si>
    <t>978-5-17-104610-1</t>
  </si>
  <si>
    <t>Гудина Робина</t>
  </si>
  <si>
    <t>YouTube: «Волшебная кнопка» успеха. Создай канал на миллион просмотров!</t>
  </si>
  <si>
    <t>Робина Гудина (RobinaHoodina) — автор популярного блога, который набрал более 110 000 000 просмотров на YouTube! Это книга о том, как сделать канал успешным, популярным и прибыльным. Вы узнаете, как найти свою нишу и «зацепить» аудиторию, как стать лидером мнений, набрать подписчиков и заработать на этом, получить все «плюшки» блогерства! Но у популярности есть и оборотная сторона — хейтеры, необоснованная критика, зависть и т. д. Если вы готовы быть на виду, вести образ жизни звезды, то эта книга научит вас решать проблемы, с которыми сталкивается любой блогер.
Вы узнаете, как «с нуля» создать популярный канал и стать звездой!</t>
  </si>
  <si>
    <t>124-ПР-17</t>
  </si>
  <si>
    <t>ASE000000000838337</t>
  </si>
  <si>
    <t>978-5-17-110279-1</t>
  </si>
  <si>
    <t>Фем Ольга</t>
  </si>
  <si>
    <t>Самоучитель по уходу за кожей #1</t>
  </si>
  <si>
    <t>Надоело верить рекламе, коллекционировать красивые баночки и тщетно ждать результатов? С помощью этой книги вы станете экспертом в уходе за кожей! 
На страницах самоучителя Ольга Фем - косметолог и ведущая популярного YouTube-канала «Косметолога.нет» щедро делится с читателями своими знаниями и опытом. Вы узнаете как грамотно составить программу домашнего ухода и почему не нужно покупать десятки косметических средств, научитесь понимать потребности своей кожи и ориентироваться в эффективных ингредиентах косметики.
Самоучитель по уходу за кожей #1 – must have не только для неофитов, но и для бьюти-блогеров и начинающих косметологов. Если вы любите ухаживать за кожей, с этой книгой вам доставит удовольствие не только процесс, но и результат!</t>
  </si>
  <si>
    <t>500-ВР-18</t>
  </si>
  <si>
    <t>ASE000000000827296</t>
  </si>
  <si>
    <t>978-5-17-100821-5</t>
  </si>
  <si>
    <t>Невский Александр</t>
  </si>
  <si>
    <t>Бодибилдинг и другие секреты успеха</t>
  </si>
  <si>
    <t>Секреты успеха, собранные в этой книге, помогут читателям добиться желаемого – не только в спорте, но и в любых других областях. Знаменитый бодибилдер, актёр и кинопродюсер Александр Невский без прикрас рассказывает о собственном опыте строительства тела и покорения голливудского Олимпа, выделяя те вещи, которые позволяют любому человеку побороть трудности и приблизиться к цели. А также описывает базовые основы бодибилдинга – системы упражнений, режимы тренировок, азы правильного питания. Вооружившись этими советами, вы можете стать обладателем прекрасной фигуры и исполнителем собственной заветной мечты!</t>
  </si>
  <si>
    <t>264-ВРЕМ-17</t>
  </si>
  <si>
    <t>ASE000000000853381</t>
  </si>
  <si>
    <t>978-5-17-132779-8</t>
  </si>
  <si>
    <t>Шипилова Е.</t>
  </si>
  <si>
    <t>Немецкий язык вместе с SpeakASAP. Выучи навсегда</t>
  </si>
  <si>
    <t>У вас в руках книга автора известного YouTube канала — SpeakASAP. Это не очередное типовое пособие, как сначала могло показаться. Это решение всех ваших проблем в изучении немецкого языка, а также ключ, который откроет перед вами все двери. Работа за границей, выгодные контракты, учеба — ни одна возможность больше не ускользнет от вас. Данная книга предлагает оригинальную методику по изучению немецкого языка, с помощью которой вы выучите только то, что вам действительно нужно. Блок грамматики с упражнениями содержит QR-коды со ссылками на аудиоматериалы, записанные при участии носителя языка.</t>
  </si>
  <si>
    <t>141-ЛИН-20</t>
  </si>
  <si>
    <t>ASE000000000832524</t>
  </si>
  <si>
    <t>978-5-17-982496-1</t>
  </si>
  <si>
    <t>Бычков А.</t>
  </si>
  <si>
    <t>Дизайн и фриланс. Начало</t>
  </si>
  <si>
    <t>Эта книга в первую очередь для тех, кто решил связать свою профессиональную деятельность с веб- (и не только) дизайном. Предполагаю, что полезна будет не только дизайнерам-фрилансерам, но и тем, кто пока еще встает на работу по будильнику, поглядывает на часы во время вечерних пробок, мечтает об отпуске и  о  большом доходе. Ведь смысл всей этой бумажной затеи как раз втом, чтобы попытаться составить подробный план побега на «свободу». 
Практические советы: с чего начать, где брать заказы и как общаться с клиентами, куда двигаться, какими сервисами пользоваться, как относиться к критике и как поверить в собственные силы! Ну и многое другое :)</t>
  </si>
  <si>
    <t>588-ВР-17</t>
  </si>
  <si>
    <t>ASE000000000855176</t>
  </si>
  <si>
    <t>978-5-17-134961-5</t>
  </si>
  <si>
    <t>Биловицкий М.В.</t>
  </si>
  <si>
    <t>ThoiSoi. Химия в опытах и экспериментах: газы и растворы</t>
  </si>
  <si>
    <t>Химия – удивительная наука превращений и преобразований элементов! Сложная, красивая, многогранная и ужасно интересная! Но главное – открывающая новые горизонты возможного, позволяющая фантазировать и удивлять. 
	Как вы думаете, возможен ли эффект левитации в реальном мире или это все выдумки фантастов и сказочников? 
	Можно ли получить шелк искусственным путем из карбоната меди? 
	Реально ли создать в цилиндре молнию из доступных химикатов?
	Как получить кристалл и придать ему любую форму?
	Возможно ли зажечь воду или получить из нее химическую вспышку?
	Благодаря рекомендациям автора вы познакомитесь со свойствами некоторых газов и их соединений, увидите реакции, проявляющие уникальные свойства выращенных кристаллов, сможете сделать простые, но зрелищные опыты, создать светящиеся растворы и даже химическую радугу!
	Фотографии, химические формулы, подробное описание каждого этапа опыта и дополнительные интересные факты о применении свойств элементов в реальной жизни – все это позволит взглянуть на химию и ее превращения совсем другими глазами! И попробовать самостоятельно совершить волшебные махинации, открывающие новые границы нашего сознания и знания о мире!</t>
  </si>
  <si>
    <t>01-ВРЕМ-17</t>
  </si>
  <si>
    <t>ASE000000000835137</t>
  </si>
  <si>
    <t>978-5-17-107271-1</t>
  </si>
  <si>
    <t>Strong G.</t>
  </si>
  <si>
    <t>ФакФитнес: ступени натурального бодибилдинга</t>
  </si>
  <si>
    <t>Эта  книга  в  электронном  виде  уже  стала  лидером  продаж  раздела  «Спорт»,  дополненное  издание  теперь  можно  приобрести  на  бумажном  носителе.  Она  поможет  не  только  тем,  кто  лишь  задумывается  вступить  на  путь  трансформации  своего  тела,  но  и  уже  опытным  атлетам.  Из  данной  книги  вы  узнаете  много  нового,  о  чем  никогда  и  нигде  не  слышали:  почему  система  Вейдера  не  подходит  натуралам  и  новичкам,  о  рейтинге  мышечных  групп  и  их  зависимости  друг  от  друга,  о  лживой  теории  различных  типов  строения  тела  и  мышц  и  различных  подходах  к  их  тренировкам,  и  многое  другое…
Автор  youtube-канала  HeavyMetalGym  вот  уже  много  лет  успешно  помогает  людям  с  любым  телосложением  и  образом  жизни  добиваться  отличных  результатов.  Теперь  ваша  очередь!</t>
  </si>
  <si>
    <t>146-ВР-18</t>
  </si>
  <si>
    <t>ASE000000000856575</t>
  </si>
  <si>
    <t>978-5-17-135808-2</t>
  </si>
  <si>
    <t>Onliner</t>
  </si>
  <si>
    <t>Монологи. Невероятные истории маленького человека</t>
  </si>
  <si>
    <t>Грабил немецкие банки в 18 лет, стал алкоголиком в 16, случайно сбил человека насмерть, умирал от передоза, физиологически родился одновременно женщиной и мужчиной… Перед вами книга с невероятными историями обычных людей, которые заинтересовали уже почти полтора миллиона подписчиков канала Onliner на YouTube.  В книге  авторы также подробно описывают закулисную жизнь канала — легким и доступным языком объясняют технические и творческие нюансы работы, говорят о заработках, победах и провалах и как завоевать аудиторию без хайпа, политики, плоского юмора и дешевых драм.</t>
  </si>
  <si>
    <t>986-ВР-А-20</t>
  </si>
  <si>
    <t>ASE000000000725473</t>
  </si>
  <si>
    <t>978-5-17-099270-6</t>
  </si>
  <si>
    <t>Ког да в 2005 году скон чал ся Ро берт Хайл бро нер, некрологи сообщали о смерти известного американского экономиста и социолога. Но миллионы благодарных читателей по всему миру знали его прежде всего как автора “Философов от мира сего” — удивительного повествования о судьбах и идеях титанов экономической мысли. Удивительного еще и потому, что общий тираж кни ги Хайлброне ра составил несколько миллионов экземпляров, наглядно опровергнув миф о том, что экономика является мрачной и не интересной наукой. На страницах  “Фи ло со фов” великие теории соседствуют с описанием причудливых выходок их авторов; казавшиеся персонажами исторических трудов фигуры обретают свои неповторимые очертания. Вечно рассеян ный Адам Смит и ворчливый Карл Маркс, блистательные Давид Рикардо и Джон Мейнард Кейнс изменили наш мир, и рассказ о них вряд ли оставит равнодушными как сту дентов, так и тех, кто всю жизнь хотел узнать об экономике побольше,но боялся заглянуть в толстенные, напичканные формулами тома.</t>
  </si>
  <si>
    <t>Corpus.[economica]</t>
  </si>
  <si>
    <t>ASE000000000833841</t>
  </si>
  <si>
    <t>978-5-17-106008-4</t>
  </si>
  <si>
    <t>Макмиллан Д.</t>
  </si>
  <si>
    <t>Конец банковского дела</t>
  </si>
  <si>
    <t>Почему возникли банки и как их появление способствовало промышленной революции и индустриализации? Чем занимается теневой банковский сектор? Как устроена работа банка, можно ли ему доверять, и есть ли у него будущее? Что такое цифровая революция и как она повлияла на современную финансовую систему? Почему возник финансовый кризис 2007–2008 годов, и какие уроки можно из него извлечь? Можно ли существовать без банков? Правда ли, что грядет конец эпохи банковского дела, и что будет потом? Эта книга будет одинаково интересна и финансистам, и социологам, и просто тем, кто хочет разораться в том, как устроена современная экономика, какую роль играют в ней банки и почему сейчас настало время масштабных изменений.й.</t>
  </si>
  <si>
    <t>114-Кор-17</t>
  </si>
  <si>
    <t>ASE000000000854042</t>
  </si>
  <si>
    <t>978-5-17-133290-7</t>
  </si>
  <si>
    <t>Вентиляция легких</t>
  </si>
  <si>
    <t>Очередное запутанное дело вышедшего наконец в отставку Алексея Леонидова. Загадка на один день – преступника Леонидов вычислил, что называется, не отходя от кассы. Банковской кассы. Решив продать доставшуюся ему в наследство квартиру, Алексей стал участником сложной сделки, в которую, как потом оказалось, затесался мошенник. В результате из банковской ячейки пропали восемь миллионов рублей! Сделка под угрозой, и Леонидов запросто может остаться без денег. Ему надо понять, каким образом эти восемь миллионов испарились, интуиция подсказывает опытному сыщику, что за такие деньги могут и убить! А тут еще коронавирус, среди участников сделки паника… В общем, это преступление могло случиться только в эпоху новой ненормальности. 
Детектив из серии «Эра Стрельца», по мотивам которой снят сериал «Психология преступления».</t>
  </si>
  <si>
    <t>152-ЖАНР-20</t>
  </si>
  <si>
    <t>Бестселлеры Натальи Андреевой</t>
  </si>
  <si>
    <t>ASE000000000847075</t>
  </si>
  <si>
    <t>978-5-17-118704-0</t>
  </si>
  <si>
    <t>МоLох</t>
  </si>
  <si>
    <t>Во время санации крупного банка его сотрудник Андрей Бобров помогает хозяевам украсть у государства огромные деньги. Чтобы не оказаться под следствием, Бобров на время уезжает в провинциальный Чацк, где устраивается на работу в филиал банка «Счастливый». Но вскоре из клиентских ячеек начинают загадочным образом пропадать крупные суммы. Бобров опасается, что, памятуя его криминальное прошлое, в кражах обвинят его. Единственный способ не попасть под подозрение – самому найти вора. Банк тоже озабочен своей репутацией, и присылает из Москвы ревизора, миллионера и большого любителя хорошеньких женщин Василия Квашнина. По приезду в Чацк, тот начинает домогаться невесту Боброва. Девушка понимает, что такой шанс упускать нельзя. Лучше стать любовницей миллионера и уехать в Москву, чем женой какого-то провинциального клерка. А тут еще вор, испугавшись прессинга, начинает убирать сообщников.
По мотивам повести Куприна «Молох».</t>
  </si>
  <si>
    <t>ASE000000000841424</t>
  </si>
  <si>
    <t>978-5-17-113180-7</t>
  </si>
  <si>
    <t>Ефремова Н.В., Курбатова Е.Н., Судакова О.В., Черных А.В.</t>
  </si>
  <si>
    <t>Я люблю русский язык, полюби и ты!</t>
  </si>
  <si>
    <t>Сомневаетесь, как правильно писать сложные слова, а запятые ставите интуитивно? И при этом считаете, что без пухлого справочника в русском языке не разобраться? 
У нас для вас хорошие новости! Перед вами яркий путеводитель по самым нужным правилам и впечатляющим фактам русского языка! Здесь вы найдёте:
— простое объяснение непростых правил с забавными примерами из жизни;
— занимательные задания для самопроверки;
— разбор популярных ошибок в современной речи;
— любопытные факты из истории языка и жизни известных лингвистов.
Эта книга станет настоящей находкой как для школьников, у которых впереди экзамены, так и для взрослых, которым важно писать и говорить грамотно. 
А читателей, знакомых с нашей первой книгой «Я люблю русский язык», порадует новая встреча с живым современным языком в уникальной подаче и красочном оформлении. Не благодарите :)</t>
  </si>
  <si>
    <t>172-ЛИН-19</t>
  </si>
  <si>
    <t>Звезда Рунета</t>
  </si>
  <si>
    <t>ASE000000000830830</t>
  </si>
  <si>
    <t>978-5-17-104187-8</t>
  </si>
  <si>
    <t>Кавалли Нина</t>
  </si>
  <si>
    <t>Я, мой убийца и Джек-потрошитель</t>
  </si>
  <si>
    <t>Смертельна для жертвы одержимость маньяка. А смертельна ли она для меня, мага-наблюдателя?
Я изучаю историю Джека-потрошителя, возвращаюсь на сто лет назад, чтобы следить за ним. Погружаюсь во тьму лондонских трущоб, вижу, как самый знаменитый серийный убийца разделывается с женщинами. Мне нужно время несчастных жертв, время, которое они бы прожили, если бы не погибли.
Зачем мне годы мертвых? Отдать научному руководителю, высшему некроманту, который, похоже, решил жить вечно.
Смертелен ли интерес всесильного преподавателя ко мне? Это самый сложный и опасный вопрос.</t>
  </si>
  <si>
    <t>278-ВРЕМ-17</t>
  </si>
  <si>
    <t>ASE000000000834537</t>
  </si>
  <si>
    <t>978-5-17-106688-8</t>
  </si>
  <si>
    <t>Черная Лана</t>
  </si>
  <si>
    <t>В плену</t>
  </si>
  <si>
    <t>Меня зовут Алиса. И мой муж – монстр. Он богат, жесток и циничен – для него жизнь не стоит и ломаного гроша, особенно чужая.
Он украл у меня любовь. Для него я – игрушка. Но ради спасения отца я готова на все, даже жить в плену у монстра. Вот только иногда мне кажется, что за маской урода и чудовища прячется отчаянно одинокий мужчина…</t>
  </si>
  <si>
    <t>54-ВР-18</t>
  </si>
  <si>
    <t>ASE000000000835419</t>
  </si>
  <si>
    <t>978-5-17-107515-6</t>
  </si>
  <si>
    <t>Турчинская И.</t>
  </si>
  <si>
    <t>Телософия: как мозг толкает тело</t>
  </si>
  <si>
    <t>Опытный тренер видит состояние тела на первом же занятии, врач — по беглому осмотру кожи, белков глаз и языка. Так о чем говорит наше тело? О здоровье и о болезнях. Всегда.
Тренер, специалист по коррекции лишнего веса Ирина Турчинская и Георгий Лебеденко, врач pro-age медицины, знающий особенности метаболизма спортсменов, хотят поговорить с вами о форме и содержании, то есть о внешности и самочувствии.
Ваше тело как большой оркестр из множества инструментов, и вы можете правильно им управлять. Если научиться этому и действовать.</t>
  </si>
  <si>
    <t>349-ВР-18</t>
  </si>
  <si>
    <t>ASE000000000720780</t>
  </si>
  <si>
    <t>978-5-17-095015-7</t>
  </si>
  <si>
    <t>Меньшиков К.С.</t>
  </si>
  <si>
    <t>СМОГУ. Победить рак</t>
  </si>
  <si>
    <t>"Всем привет, меня зовут Кирилл, мне 20 лет. Немного расскажу о себе как о человеке, своих целях, а самом проекте и планах на будущее. Родился во Владимире, в обычной семье, обычным парнем. За последние несколько лет в моей жизни произошло много неприятных моментов. Один из них стал переломным - тот самый момент, когда я узнал свой диагноз и понял, что тяжело болен. Это заставило меня о много думать: о жизни, о том, что в ней произошло, о том, что в ней может произойти".
Книгу "СМОГУ. Победить рак" - реальная история не только борьбы, но и становления, преодоления невзгод на пути к цели. Кирилл, которому поставил диагноз лимфома Ходжкина, - удивительное явление современности, когда общество разобщается, а люди закрываются в свои тесные мирки. Однако свои невзгоды помогли ему понять и почувствовать, как сложно остальным, а также спати жизни многих людей. "СМОГУ" - это проект, который может и делает - сплачивает людей.</t>
  </si>
  <si>
    <t>22-ВРЕМ-16</t>
  </si>
  <si>
    <t>ASE000000000835653</t>
  </si>
  <si>
    <t>978-5-17-107684-9</t>
  </si>
  <si>
    <t>Ваулина Д.Н.</t>
  </si>
  <si>
    <t>Жесткий Английский/БДСМанглийский</t>
  </si>
  <si>
    <t>Меня зовут Дарья, я  – создатель сети школ «Англомания» и автор самого жесткого языкового марафона #бдсманглийский. Я – твой самый страшный кошмар. Ты хочешь знать английский? Учи. Все твои отговорки меня не волнуют. Я доведу тебя до слез, но ты получишь бесценную привычку – учиться. Почему БДСМ? БОЛЬНО. Во время чтения книги ты вырабатываешь в себе привычку учить английский каждый день. Выполняешь задания и выкладываешь с хештегом. Не будешь делать — буду бить. ДОСТУПНО.
Объясняю просто и понятно, поймут все, даже новички. Я заставлю тебя учить английский и доведу до результата. СЕРЬЁЗНО. Никаких песен, плясок, котиков, мимими, лести и улыбок. Потому что ты от этого устал, и я тоже. МАКСИМАЛЬНО. В этой книге раскрыто достаточно тем, чтобы разобраться с основными трудностями в английском. А главное, я помогу тебе начать. Я хочу, чтобы ты учил английский сам, без меня. Я не хочу возиться с тобой ни дня больше.</t>
  </si>
  <si>
    <t>223-ЛИН-18</t>
  </si>
  <si>
    <t>ASE000000000831211</t>
  </si>
  <si>
    <t>978-5-17-104509-8</t>
  </si>
  <si>
    <t>Королева Анастасия</t>
  </si>
  <si>
    <t>Приворотное зелье</t>
  </si>
  <si>
    <t>Папенька подмешал приворотное зелье в надежде хоть так выдать замуж? Внуков ему захотелось? А ничего, что конкретно этого кандидата в мужья я на дух не переношу?! И вообще не готова еще попрощаться со свободной жизнью?!
Ну, устрою я им и замуж, и внуков, и поступление в Академию Чародейства!
Уж там-то найду все необходимые ингредиенты для отворотного зелья и заставлю считаться с моим мнением всех и каждого!</t>
  </si>
  <si>
    <t>280-ВРЕМ-18</t>
  </si>
  <si>
    <t>ASE000000000844301</t>
  </si>
  <si>
    <t>978-5-17-115953-5</t>
  </si>
  <si>
    <t>Санжаровская Елена</t>
  </si>
  <si>
    <t>О-па - попа! КАЧАЕМ ПОПКУ дома и в зале</t>
  </si>
  <si>
    <t>Идеальная попка — мечта любой женщины. Упругая, подтянутая, притягивающая взгляды!
Путеводитель по обретению шикарной фигуры в твоих руках!
От фитнес-гуру Инстаграм с 28-летним опытом! 
В книге ты найдешь:
-	авторскую программу тренировок, результативность которой доказана сотнями тысяч восхитительных женских тел, «построенных» по методике Елены Санжаровской;
-	мощнейшую мотивацию не просто читать советы, но и действовать;
-	эффективную систему питания, не имеющую ничего общего с изнуряющими диетами и делающую тебя только здоровее и прекраснее;
-	подробные техники выполнения упражнений, благодаря чему не надо делать десятки закладок в Инстаграм, достаточно иметь под рукой одну книгу.
Стань наконец обладательницей сногсшибательной фигуры! И, уходя, оставь о себе «сильное» впечатление!</t>
  </si>
  <si>
    <t>70-ПР-19</t>
  </si>
  <si>
    <t>ASE000000000854346</t>
  </si>
  <si>
    <t>978-5-17-133584-7</t>
  </si>
  <si>
    <t>Жидковский Алексей</t>
  </si>
  <si>
    <t>Жизнь Одна — Подумай, А!</t>
  </si>
  <si>
    <t>Алексей Жидковский @zhidkovskiy — популярный российский блогер (1,2 млн подписчиков в Инстаграм), обладатель «Премии Рунета — 2020» в номинации «Персона года».
Главная особенность автора — провокационный образ, изюминкой которого является острый язык и осведомленность в вопросах стиля.
В книге Алексей рассказывает о своем детстве и юности, пути принятия себя и достижении успеха. Рассуждает о наболевших вопросах и проблемах, опираясь на собственный жизненный опыт. Кстати, у поклонников Алексея рубрика «Вопрос — ответ» — самая любимая.
Также автор раскроет свои секреты косметических приблуд и поделится рецептами любимых блюд.
Жидковский — это не сценический образ, а состояние души!</t>
  </si>
  <si>
    <t>250-ВР-В-20</t>
  </si>
  <si>
    <t>ASE000000000847973</t>
  </si>
  <si>
    <t>978-5-17-119574-8</t>
  </si>
  <si>
    <t>Жесткий английский. Больно не будет/#БДСМанглийский</t>
  </si>
  <si>
    <t>Меня зовут Дарья, я — создатель сети школ «Англомания», автор самого жесткого языкового марафона #бдсманглийский, и книги «Жесткий английский». Я — твой самый страшный кошмар. Ты хочешь знать английский? Учи. Все твои отговорки меня не волнуют. Я доведу тебя до слез, но ты получишь бесценную привычку — учиться.
Почему БДСМ? БОЛЬНО. Во время чтения книги ты вырабатываешь в себе привычку учить английский каждый день. Выполняешь задания и выкладываешь с хештегом. Не будешь делать – буду бить. ДОСТУПНО. Объясняю просто и понятно, поймут все, даже новички. Я заставлю тебя разобраться в твоих тараканах и начать учить английский. СЕРЬЕЗНО. Никаких песен, плясок, котиков, мимими, лести и улыбок. Потому что ты от этого устал, и я тоже. Если ты хочешь выучить язык, садись и учи. МАКСИМАЛЬНО. Эта книжка направлена на то, чтобы разобраться у тебя в голове и перестать откладывать английский «на потом». Грамматика – это хорошо, но если ты не разберешься со своими внутренними препонами, далеко не уйдешь. Я хочу, чтобы ты учил английский сам, без меня. А для этого надо поработать.</t>
  </si>
  <si>
    <t>263-ЛИН-19</t>
  </si>
  <si>
    <t>ASE000000000860037</t>
  </si>
  <si>
    <t>978-5-17-139413-4</t>
  </si>
  <si>
    <t>Джумма Т.В.</t>
  </si>
  <si>
    <t>Говорить красиво и убедительно. Как общаться и выступать легко и эффективно</t>
  </si>
  <si>
    <t>Психология, техника, практика — вот три кита, на которых держится умение говорить и быть услышанным. Играющий тренер, спикер и автор коммуникативной игры «Говорун» Татьяна Джумма научит вас говорить красиво и убедительно.
Наша жизнь немыслима без коммуникаций. Общение дает людям возможность полноценно развиваться, устанавливать контакты, расширять кругозор, делиться знаниями и опытом, чувствовать тепло и поддержку. Но почему же многим этот естественный процесс дается с трудом?
* Можно ли преодолеть психологический барьер, научиться общаться и найти единомышленников?
* Как избавиться от ненужных тревог и смело обратиться к публике?
* В чем секрет полноценного взаимодействия?
Вы узнаете об этом, когда прочитаете книгу. Книга «Говорить красиво и убедительно» будет полезна новичкам, более продвинутых заинтересует упражнениями, а для гуру общения станет новым шагом на пути к эффективной коммуникации. Вместе вы прокачаете внутреннее состояние, научитесь актуальным техникам и начнете применять их на практике.</t>
  </si>
  <si>
    <t>161-ВР-19</t>
  </si>
  <si>
    <t>ASE000000000828443</t>
  </si>
  <si>
    <t>978-5-17-102734-6</t>
  </si>
  <si>
    <t>Жизнь без жира, или ешь после шести! Как похудеть навсегда и не сойти с ума</t>
  </si>
  <si>
    <t>Книга-мотиватор, в которой собрана самая важная и нужная информация о правильном питании и тренировках. Книга заставляет поднять попу с дивана, надеть кроссовки и начать действовать.
Программа тренировок, здоровое питание, мифы о похудении, советы и личный опыт одного из самых популярных фитнес-блогеров.
Теперь не нужно тратить дни на поиск в Интернете, сохранять страницы и копировать ссылки. Все-все-все здесь, в этой книге: что есть на завтрак, обед и ужин, с какого упражнения начинать тренировку, какой распорядок дня помогает худеть и как бороться с широкой костью, где взять мотивацию и что дает соблюдение питьевого режима…
Привыкшая называть вещи своими именами, Елена Санжаровская не обещает мгновенных результатов и не скрывает, что красивая фигура — это многочасовые тренировки и пожизненное соблюдение правил #ПП (кусочек торта можно, если очень хочется). Но твое идеальное отражение в зеркале того стоит!</t>
  </si>
  <si>
    <t>184-ПР-17</t>
  </si>
  <si>
    <t>ASE000000000851320</t>
  </si>
  <si>
    <t>978-5-17-123216-0</t>
  </si>
  <si>
    <t>Карамова Р.М.</t>
  </si>
  <si>
    <t>Простейший Завет. Физика любви</t>
  </si>
  <si>
    <t>В этой книге, несмотря на название, нет ничего про религию или церковь. В ней нет правил, канонов, обрядов, списков или инструкций. Человек устроен так тонко, что его нельзя осчастливить массово, дав готовые решения или выстроенные психологические схемы. У каждого свой набор обид и претензий к миру. Я написала о том, что человек только сам способен себя изменить и только в том случае, если он по-настоящему этого хочет, а не хочет этого хотеть. Любовь к себе нужна не всем, как и эта книга. Кому-то необходимо жить с долгами и страхами, чтобы не столкнуться лицом к лицу с самим с собой. Желаю не потерять зря времени, прочитав её. До встречи в моем мире. 
Римма Карамова</t>
  </si>
  <si>
    <t>383-ВР-В-21</t>
  </si>
  <si>
    <t>ASE000000000827525</t>
  </si>
  <si>
    <t>978-5-17-101050-8</t>
  </si>
  <si>
    <t>60x100/16*</t>
  </si>
  <si>
    <t>Дьявол носит Prada</t>
  </si>
  <si>
    <t>ASE000000000830727</t>
  </si>
  <si>
    <t>978-5-17-104087-1</t>
  </si>
  <si>
    <t>Я поведу тебя в музей</t>
  </si>
  <si>
    <t>Эту книгу создали люди, не мыслящие себе жизни без музея. 
В сборник вошли истории, рассказанные не только хранителями, экскурсоводами, научными сотрудниками, реставраторами, руководителями различных музеев России, но и людьми, чья профессиональная жизнь не связана с музеями — журналистами, писателями, учителями, артистами. 
Авторы делятся забавными случаями из жизни «музейных работников», рассказывают о людях, чьи имена вошли в историю российского и мирового музейного дела, предлагают посмотреть глазами детей на посещение музея и повествуют о необычных судьбах отдельных экспонатов.</t>
  </si>
  <si>
    <t>107-СПб-17</t>
  </si>
  <si>
    <t>Народная книга</t>
  </si>
  <si>
    <t>ASE000000000831176</t>
  </si>
  <si>
    <t>978-5-17-105874-6</t>
  </si>
  <si>
    <t>Петрановская Л.В., Мелихов А.М., Носов С.А., Силлов Д.О., Донцова Д.А.</t>
  </si>
  <si>
    <t>Школьные воспоминания: мой урок литературы</t>
  </si>
  <si>
    <t>Сборник «Школьные воспоминания: мой урок литературы» выходит  в рамках серии «Народная книга» и составлен из историй, присланных на всероссийский конкурс «Я вырос на уроках литературы… Контакт поколений». Мы предложили четырем поколениям россиян  поделиться воспоминаниями об уроках литературы, учителях, героях и произведениях. Эта книга — увлекательнейшее путешествие в глубь нашей юности. На данном материале мы можем проследить, что общего у 4-х поколений: от детей 50-х годов ХХ века (поколения B, X, Y) до детей века ХХI-го (поколение Z). 
Также в сборник вошли воспоминания и рассказы известных писателей: Дарьи Донцовой, Сергея Носова, Дениса Драгунского, Людмилы Петрановской, Мастера Чэнь, Дмитрия Силлова, Александра Мелихова,  Анны Матвеевой, Евгения Бунимовича. 
И лучшие сочинения на тему «Мои уроки литературы»  всероссийской Акции «Народное сочинение», которая впервые прошла в Библионочь 2017 года. Оба проекта  были организованы Издательской группой «Эксмо-АСТ» и корпорацией «Российский учебник».</t>
  </si>
  <si>
    <t>44-СПР-13</t>
  </si>
  <si>
    <t>ASE000000000828629</t>
  </si>
  <si>
    <t>978-5-17-102085-9</t>
  </si>
  <si>
    <t>Бессмертный полк</t>
  </si>
  <si>
    <t>Каждый год на сайте «Бессмертного полка» (moypolk.ru) появляются десятки тысяч новых семейных историй. Письма, фотографии, воспоминания, выдержки из боевых донесений, наградных документов... Из таких вот историй складывается прошлое, настоящее и будущее России. 
Сегодня мы представляем вам Книгу Народной Памяти, в которой собрана лишь небольшая часть таких историй. Главные персонажи здесь — простые люди, а авторы — они сами и их потомки… Книга Народной Памяти — это война в лицах и судьбах, это наша с вами история войны. 
Ваш «Бессмертный полк</t>
  </si>
  <si>
    <t>12-СПб-17</t>
  </si>
  <si>
    <t>ASE000000000849341</t>
  </si>
  <si>
    <t>978-5-17-120875-2</t>
  </si>
  <si>
    <t>Коробкова О.А., Сулименко Е.</t>
  </si>
  <si>
    <t>Эльфийка и другие неприятности</t>
  </si>
  <si>
    <t>Нелегко быть полукровкой, даже если ты принцесса. Придворные вечно норовят поставить на место, фаворитки отца пытаются сослать в монастырь, а сам папуля мечтает выдать замуж. И даже жениха подобрал. Правда, тот после знакомства со мной решил, что жениться ему рано, и сбежал. И чтобы дитятко (то бишь я) не пропало, папа отправил меня в академию. Интересно, как долго она простоит?</t>
  </si>
  <si>
    <t>399-ЖАНР-19</t>
  </si>
  <si>
    <t>ASE000000000838541</t>
  </si>
  <si>
    <t>978-5-17-110478-8</t>
  </si>
  <si>
    <t>Академия Света и Тьмы. Заклинательница Духов</t>
  </si>
  <si>
    <t>Неладное творится в Академии Света и Тьмы. Задача по уничтожению особо опасного духа ложится на хрупкие плечи адептки Миры Ночной.
Задача, справиться с которой под силу только Королевскому отряду карателей. Почему же тогда Миру отправили на задание из черного списка?</t>
  </si>
  <si>
    <t>148-ЖАНР-18</t>
  </si>
  <si>
    <t>ASE000000000845434</t>
  </si>
  <si>
    <t>978-5-17-117051-6</t>
  </si>
  <si>
    <t>Геярова Н.</t>
  </si>
  <si>
    <t>Институт проклятых. Сияние лилии</t>
  </si>
  <si>
    <t>Родители, которых я никогда не видела, наградили меня родовым проклятием. Я суккуб. Но главное мое наказание в том, что я постоянно оказываюсь в ненужное время в ненужном месте. Так однажды я и очутилась в Институте проклятых. Здесь мне предстоит не только научиться управлять своим проклятием и доказать, что я не убийца, но и заодно разобраться, кто виноват в смерти сына советника. А тут еще тайны ректора, в которые я не могла не ввязаться, в то время как за мою голову уже назначена цена.</t>
  </si>
  <si>
    <t>123-ЖАНР-20</t>
  </si>
  <si>
    <t>ASE000000000857604</t>
  </si>
  <si>
    <t>978-5-17-136766-4</t>
  </si>
  <si>
    <t>Ошибка богов. Разбудить чувства</t>
  </si>
  <si>
    <t>Первый курс академии магии закончен. Я потеряла чувства и эмоции, и чтобы их вернуть, необходимо совершить невозможное: отправиться к драконам. Никто в здравом уме туда бы не сунулся, но у меня сложная ситуация. Придется рискнуть. И если они мне не смогут помочь, то останется только смириться с участью робота. Здесь таких нет, значит, я буду первой.</t>
  </si>
  <si>
    <t>298-ЖАНР-20</t>
  </si>
  <si>
    <t>ASE000000000838549</t>
  </si>
  <si>
    <t>978-5-17-110485-6</t>
  </si>
  <si>
    <t>Академия Лакрес</t>
  </si>
  <si>
    <t>Быть принцессой не так уж и просто. Вместо балов, рыцарей и фрейлин меня ожидает путешествие в Академию Лакрес. Передо мной длинный путь: доказать семье, что я достойна имени рода, обзавестись друзьями и... узнать страшную тайну. Тайну, которая изменит все. 
И пусть мне только предстоит понять, что такое любовь и ненависть, дружба и вражда, я уже заранее знаю, что справлюсь. Ведь у меня попросту нет выбора...</t>
  </si>
  <si>
    <t>195-ЖАНР-18</t>
  </si>
  <si>
    <t>ASE000000000842449</t>
  </si>
  <si>
    <t>978-5-17-114184-4</t>
  </si>
  <si>
    <t>Сорокина Д.М.</t>
  </si>
  <si>
    <t>Квалификация для некроманта</t>
  </si>
  <si>
    <t>Что делать некромантке Натт Мёрке, если тот, кого она любила, умер и вернулся к жизни уже другим? Темные волосы, ядовито-зеленые глаза и скверный характер. А еще он ничего не помнит, обзавелся невестой и новыми талантами. Попытаться достучаться до него или обратиться к целителям душевных недугов? Ведь кроме нее больше никто не признает в таинственном мужчине погибшего парня.
Что это - игры разума или зов разбитого сердца?</t>
  </si>
  <si>
    <t>84-ЖАНР-19</t>
  </si>
  <si>
    <t>ASE000000000850715</t>
  </si>
  <si>
    <t>978-5-17-122221-5</t>
  </si>
  <si>
    <t>Шкутова Ю.Г.</t>
  </si>
  <si>
    <t>Моя любимая заноза. Академия Магического Познания</t>
  </si>
  <si>
    <t>Она - нежная, красивая, добрая целительница. Он, как полагается, брутальный боевой маг. Вместе их столкнула шпионская игра вокруг Академии Магического Познания, в которой они когда-то учились, а теперь работают.
Кто хочет сокрушить великую Академию? Кто плетет заговор, не гнушаясь использовать студентов?
Но главное, сможет ли балагур и бабник завоевать сердце неприступной Аниты, доказав, что он не тот, кем кажется, и за маской весельчака скрывается серьезный мужчина, готовый бросить к ее ногам не только свою любовь, но и весь мир!</t>
  </si>
  <si>
    <t>36-ЖАНР-20</t>
  </si>
  <si>
    <t>ASE000000000849911</t>
  </si>
  <si>
    <t>978-5-17-121458-6</t>
  </si>
  <si>
    <t>Ингвар Л.</t>
  </si>
  <si>
    <t>Академия пяти дорог</t>
  </si>
  <si>
    <t>Меня зовут Маримар и я принадлежу к древнему клану Синего Огня, но, увы, я абсолютно лишена магических способностей. Я позор всего клана, а потому меня с детства воспитывали как будущую младшую жену для какого-нибудь жирного аристократа, но я сама хозяйка своей судьбы. Мой единственный выход - поступление в Военную академию, тогда я стану слугой государства и больше никто не сможет указывать мне, что делать: ни семья, ни мерзкая директриса, ни граф Роах из клана Ледяного Ветра, чьего пристального внимания никак не получается избежать.</t>
  </si>
  <si>
    <t>433-ЖАНР-19</t>
  </si>
  <si>
    <t>ASE000000000831377</t>
  </si>
  <si>
    <t>978-5-17-104669-9</t>
  </si>
  <si>
    <t>Сорокина Д.</t>
  </si>
  <si>
    <t>Педагогика для некроманта</t>
  </si>
  <si>
    <t>Таинственная гибель магистра некромантии Академии Тэнгляйх позволяет Натт Мёрке, юной адептке смерти, стать новым преподавателем. Но неожиданному назначению мешают радоваться кошмары из прошлого и мрачные секреты любимой альма-матер. Со всем придется разбираться, не забывая о подготовке к занятиям, уходе за мертвыми фамилиарами и уборке в лаборатории с опасными реагентами.</t>
  </si>
  <si>
    <t>304-ЖАНР-17</t>
  </si>
  <si>
    <t>ASE000000000857640</t>
  </si>
  <si>
    <t>978-5-17-136804-3</t>
  </si>
  <si>
    <t>Принцесса фениксов. Владычицу звали?</t>
  </si>
  <si>
    <t>В свои двадцать с хвостиком я стала владычицей целого мира, а мне еще учиться и учиться… Я не готова править миром! Меня ждет Академия магии императорского круга с кучей принцев без коней... Ну что ж, придется совмещать неприятное с не очень полезным. Одно радует — есть на ком оттачивать боевые искусства и черный юмор, потому как желающие уже стоят на раздаче!</t>
  </si>
  <si>
    <t>47-ЖАНР-21</t>
  </si>
  <si>
    <t>ASE000000000725520</t>
  </si>
  <si>
    <t>978-5-17-099317-8</t>
  </si>
  <si>
    <t>Гранит науки и немного любви</t>
  </si>
  <si>
    <t>Агния Выжга очень хотела поступить в Академию магии. Почему бы и нет? Только она замужем, а супруг категорически против: два мага в доме — перебор, да и дара у Агнии нет. Но упрямство открывало и не такие двери. 
Говорите, путь тернист? Ведьмой не стану? Так я рядом постою, ассистировать буду, но свою мечту осуществлю.</t>
  </si>
  <si>
    <t>ASE000000000844833</t>
  </si>
  <si>
    <t>978-5-17-116441-6</t>
  </si>
  <si>
    <t>Академия для властелина тьмы. Тьма наступает</t>
  </si>
  <si>
    <t>Легко ли темному властелину совладать со светлой магией? Особенно когда заговорщики плетут вокруг сети, а куратор, кажется, решил сжить со свету? Но когда Эринальда Третьего останавливали возможные неприятности? Правильно, никогда. Не остановят и теперь.</t>
  </si>
  <si>
    <t>82-ЖАНР-19</t>
  </si>
  <si>
    <t>ASE000000000848706</t>
  </si>
  <si>
    <t>978-5-17-120293-4</t>
  </si>
  <si>
    <t>Минаева А.В.</t>
  </si>
  <si>
    <t>Академия запретной магии. Пробуждение хранителя</t>
  </si>
  <si>
    <t>Ночь, ставшая кошмаром для мира, перевернула мою жизнь с ног на голову. Теперь я, не так давно узнавшая о своей силе, должна подчинить себе все четыре стихии. К счастью, не я одна. Да только вряд ли мне это сильно поможет.
Но даже в часы, когда опускаются руки, найдутся люди, способные поддержать. Никогда бы не подумала, что одним из них станет Кейн Лакруа. Тот, кто раздражает меня одним своим существованием. Чьи мотивы мне не понятны, а от одного только пристального взгляда бросает в дрожь.</t>
  </si>
  <si>
    <t>335-ЖАНР-19</t>
  </si>
  <si>
    <t>ASE000000000844834</t>
  </si>
  <si>
    <t>978-5-17-116442-3</t>
  </si>
  <si>
    <t>Академия для властелина тьмы. От света не сбежать</t>
  </si>
  <si>
    <t>Эринальд Третий возвращается в академию! Но так ли безопасно в её коридорах? Или где-то там ждет враг, готовый напасть в любой момент? Еще вчера у Эрина были друзья и любовь. Но что он будет делать, когда ни друзей, ни любви не останется?</t>
  </si>
  <si>
    <t>ASE000000000828832</t>
  </si>
  <si>
    <t>978-5-17-102293-8</t>
  </si>
  <si>
    <t>Черникова Л.С.</t>
  </si>
  <si>
    <t>Любимая воина и источник силы</t>
  </si>
  <si>
    <t>Я Льяра Яррант, друид-оборотник и студентка первокурсница Академии Великой Матери. Вот уже и первый семестр позади. Сдан сложный экзамен, впереди практика и каникулы. Казалось бы, жизнь прекрасна, да только принц с помолвкой торопит, а любимый, сделав предложение, пропал. Практика вообще обернулась похищением, а новая ипостась принесла не только радость, но и привлекла внимание заговорщиков, которым зачем-то понадобилась моя кровь. И как найти выход? Остается только поверить волку и разбудить зверя внутри.</t>
  </si>
  <si>
    <t>71-ЖАНР-17</t>
  </si>
  <si>
    <t>ASE000000000826215</t>
  </si>
  <si>
    <t>978-5-17-099821-0</t>
  </si>
  <si>
    <t>Верх Л.</t>
  </si>
  <si>
    <t>Академия темных. Преферанс со Смертью</t>
  </si>
  <si>
    <t>Когда у врага появляется козырь в виде смертоносного оружия, когда твоя тайна на грани разоблачения, когда твое подсознание работает против тебя, не остается ничего, кроме как принять правила игры и сыграть... в преферанс со Смертью.</t>
  </si>
  <si>
    <t>39-ЖАНР-17</t>
  </si>
  <si>
    <t>ASE000000000844835</t>
  </si>
  <si>
    <t>978-5-17-116443-0</t>
  </si>
  <si>
    <t>Пятый факультет. Академия Сиятельных</t>
  </si>
  <si>
    <t>Побывав на грани жизни и смерти, никто не остается прежним. Что-то в человеке, несомненно, станет другим. Это может быть внешность, интонация голоса, поступки, которых он прежде не совершал. Но самое главное — это мысли. Меняется сознание и мировоззрение. Когда-то мне об этом говорил мастер, и только сейчас я поняла, о чем он пытался мне сказать. В мир возвращается не старый скиталец, а новый путешественник, который должен закончить то, что начал. Так и мне предстоит принять новую себя и наконец обрести долгожданное счастье.</t>
  </si>
  <si>
    <t>80-ЖАНР-19</t>
  </si>
  <si>
    <t>ASE000000000830387</t>
  </si>
  <si>
    <t>978-5-17-103798-7</t>
  </si>
  <si>
    <t>Горина Яра</t>
  </si>
  <si>
    <t>Последняя из рода Теней</t>
  </si>
  <si>
    <t>Ивариенна всего лишь хотела замуж за… принца, но что-то пошло не так. Вместо балов, развлечений и любви – унылая учеба и соперницы. А тут еще советник тайной службы короля что-то заподозрил и теперь пытается раскрыть темные секреты самой Ивари. Столь темные, что она почти о них забыла, но от собственной Тени не скрыться.</t>
  </si>
  <si>
    <t>344-ЖАНР-17</t>
  </si>
  <si>
    <t>ASE000000000831028</t>
  </si>
  <si>
    <t>978-5-17-104335-3</t>
  </si>
  <si>
    <t>Вилар Е.</t>
  </si>
  <si>
    <t>Академия асуров</t>
  </si>
  <si>
    <t>С каждым человеком в нашем замечательном мире может произойти нечто, в корне меняющее его восприятие действительности. Нет? Ха! А я утверждаю, что с каждым. Всего-то нужно изначально допустить в свое мировосприятие то, что не было заложено родителями, не объяснялось в детском саду и в школе. Но главное, что вы сами боялись допустить.
Почему я об этом говорю? Потому что я допустила невозможное, то, чего просто не могло быть. И ведь предупреждали, что будет не просто, и ведь отговаривали, но разве может разум принять наставления, когда от получения заветной корочки о высшем образовании вас отделяет какая-то там практика? Только не меня. Жаль, что учимся мы лишь на своих ошибках…</t>
  </si>
  <si>
    <t>66-ЖАНР-19</t>
  </si>
  <si>
    <t>ASE000000000846398</t>
  </si>
  <si>
    <t>978-5-17-118024-9</t>
  </si>
  <si>
    <t>Вознесенская Д.</t>
  </si>
  <si>
    <t>Игры стихий. Перекресток миров</t>
  </si>
  <si>
    <t>Если ты попаданка - готовься изменить мир. Если ты маг  - готовься спасти Империю.  Если ты женщина - готовься, что в тебя влюбится главный красавец. Если ты невеста - готовься к свадьбе. Но что делать, если этому миру изменения не нужны, спасать надо тебя саму, любимый превращается во врага, а предложение руки и сердца - это не конец истории? 
Тогда надо принять, что жизнь не так проста, как хотелось бы,  и  самой найти ответы на свои вопросы. Там, на перекрестке миров.</t>
  </si>
  <si>
    <t>188-ЖАНР-19</t>
  </si>
  <si>
    <t>ASE000000000842024</t>
  </si>
  <si>
    <t>978-5-17-113751-9</t>
  </si>
  <si>
    <t>Дорога вечности. Академия Сиятельных</t>
  </si>
  <si>
    <t>Говорят, что влюбленная женщина способна на всё ради любимого. Но что делать, если выбор Райана –  смерть, и та, которая должна его убить, – я?
Говорят, чтобы воскресить Утратившего Имя, нужно принести жертву. Но что будет, если испортить планы сторонников культа и воскресить не одного, а двух Богов?
Говорят, чудеса случаются с каждым, кто владеет магией. Но что станет с чудесами, если магия исчезнет?</t>
  </si>
  <si>
    <t>ASE000000000850154</t>
  </si>
  <si>
    <t>978-5-17-121672-6</t>
  </si>
  <si>
    <t>Гуйда Е.</t>
  </si>
  <si>
    <t>Айрин. Искра</t>
  </si>
  <si>
    <t>Если тебе не на кого положиться – учись выживать!
Если тебя хотят сделать чужой игрушкой – беги!
Не знаешь, где спрятаться – поступай в Академию!
У тебя редкий дар? Учись его контролировать!
Тем более если у тебя такой наставник...
Ну и что, что он едва тебя терпит?! Ну и что, что от его ледяного взгляда бросает то в жар, то в холод? 
Кто сказал, что вы обязаны друг друга любить?
Или все же обязаны?</t>
  </si>
  <si>
    <t>449-ЖАНР-19</t>
  </si>
  <si>
    <t>ASE000000000848702</t>
  </si>
  <si>
    <t>978-5-17-120289-7</t>
  </si>
  <si>
    <t>Спасите ректора!</t>
  </si>
  <si>
    <t>Возвращаясь из отпуска в родной университет, я была уверена, что впереди предстоит еще один замечательный учебный год. Увы, неприятности обрушились, как из рога изобилия. Первая – ректор ушел на пенсию. Вторая – на его место назначили жуткого типа. И третья – это место должно было стать моим! Но не стоит недооценивать силу женского коварства. И я буду ректором, во что бы то ни стало.</t>
  </si>
  <si>
    <t>339-ЖАНР-19</t>
  </si>
  <si>
    <t>ASE000000000844509</t>
  </si>
  <si>
    <t>978-5-17-116139-2</t>
  </si>
  <si>
    <t>Решетова Е.</t>
  </si>
  <si>
    <t>Учитель поневоле. Курс боевой магии</t>
  </si>
  <si>
    <t>У меня была самая обычная жизнь, пока, в один дождливый день, я не опоздала на автобус. И закрутилось. Говорящий кот утащил в другой мир, болтливый дядечка сунул на подпись какие-то документы, и теперь я - преподаватель высшей боевой магии в лучшей из магических академий! Класс, скажете вы. А вот и нет, отвечу я. Потому что произошла чудовищная ошибка, я - не маг. И если кто-то об этом узнает, меня казнят. Вернуться домой? Я не могу. Прорвемся? Без сомнения!</t>
  </si>
  <si>
    <t>83-ЖАНР-19</t>
  </si>
  <si>
    <t>ASE000000000841634</t>
  </si>
  <si>
    <t>978-5-17-113378-8</t>
  </si>
  <si>
    <t>Игры стихий</t>
  </si>
  <si>
    <t>Все нормальные попаданки в магический мир знают: сил им дадут немерено, ректор и принц в них влюбятся, а этот самый мир будет спасен. Моя новая жизнь вроде начиналась по законам жанра, но потом что-то пошло не так. Я стала изгоем, скрывающим свою магическую силу, ректор влюбляться не торопится, а первый же встреченный принц разбил нос. Да еще и Тень Императора маячит вдалеке, грозясь выжечь мозги. Но чтобы я сдалась? Да никогда! Верну-ка я все туда, куда и положено. Тем более что мир, похоже, спасать все-таки придется.</t>
  </si>
  <si>
    <t>345-ЖАНР-18</t>
  </si>
  <si>
    <t>ASE000000000858601</t>
  </si>
  <si>
    <t>978-5-17-137738-0</t>
  </si>
  <si>
    <t>Платунова А.С.</t>
  </si>
  <si>
    <t>Институт будущих магисс</t>
  </si>
  <si>
    <t>Зельеварение, артефакторика, боевые заклинания и древние руны… Сколько всего нужно знать, чтобы стать магиссой! Могущественной и прекрасной!
Вот только Вертрана Анелли вовсе не стремилась попасть в Институт, ведь, окончив его, она станет помощницей знатного лорда. Игрушкой в его руках, его собственностью.
Но договор подписан, пути назад нет. Шесть лет учебы позади и наступает последний, самый сложный выпускной курс: будущих магисс ждут смотрины и испытания. Кто выберет Вертрану? Симпатичный юный лорд? Старик? Или мужчина с холодными глазами? Говорят, он уже погубил нескольких помощниц…</t>
  </si>
  <si>
    <t>92-ЖАНР-21</t>
  </si>
  <si>
    <t>ASE000000000845578</t>
  </si>
  <si>
    <t>978-5-17-117223-7</t>
  </si>
  <si>
    <t>Никитина А.</t>
  </si>
  <si>
    <t>Ректор по семейным обстоятельствам</t>
  </si>
  <si>
    <t>Что не так?! Именно этот вопрос задаст любой, кому мне вздумалось бы пожаловаться на свою жизнь. Ещё бы. Для счастья всё в наличии: королевская кровь, звание «Лучший зельевар Белого континента», внешностью Создатели не обидели. Ах, да, с этого года я ещё и занимаю пост ректора Академии стихий. Нравится? А мне не очень. Потому что я – маг-боевик, и ненавижу зельеварение! А еще меня зовут Аленна!!!</t>
  </si>
  <si>
    <t>157-ЖАНР-19</t>
  </si>
  <si>
    <t>ASE000000000829817</t>
  </si>
  <si>
    <t>978-5-17-103238-8</t>
  </si>
  <si>
    <t>Пейн Л.</t>
  </si>
  <si>
    <t>Море и цивилизация. Мировая история в свете развития мореходства</t>
  </si>
  <si>
    <t>До изобретения паровоза – то есть до XIX века  - культура, торговля, эпидемии и войны быстрее распространялись по морю, чем по суше. 
И если поставить наши взаимоотношения с океанами, морями, озёрами, реками и каналами в центр исторической концепции, то мы увидим, что существенная часть истории человечества зависела от того, имели ли народы выход к судоходным водам.
Перенос акцента с суши на море позволяет по-новому взглянуть на многие тенденции и принципы всемирного развития. И автор книги задумал описать морскую историю  на примере разных регионов,  последовательно показывая процесс, в результате которого разные области мира оказались связаны между собой. Благодаря этому становится ясно, как взлет и падение цивилизаций могут быть соединены с морем. Ведь покорение водной стихии – ради торговли, войны, освоения пространства или переселения народов – всегда было движущей силой мировой истории.
Слоган: Мировая история в свете развития мореходства</t>
  </si>
  <si>
    <t>314-НЕО-15</t>
  </si>
  <si>
    <t>Цивилизация: рождение, жизнь, смерть</t>
  </si>
  <si>
    <t>ASE000000000848717</t>
  </si>
  <si>
    <t>978-5-17-120304-7</t>
  </si>
  <si>
    <t>Ольга Славникова — прозаик, литературный критик, автор романов «Стрекоза, увеличенная до размеров собаки», «Один в зеркале», «Бессмертный», «Легкая голова», «Прыжок в длину». Роман «2017» принес Славниковой широкую известность и был удостоен премии «Русский Букер» в 2006 году.
2017 год. Большой уральский город. Мир горных духов.
Главный герой — талантливый огранщик камней, его друзья — хитники — члены закрытого клана, они одержимы добычей драгоценных камней. Его возлюбленная не называет имени, он не знает ее адреса, хотя у него есть ключи от ее квартиры…
Постоянный вызов судьбе, постоянная игра. Свидание всегда назначается только одно, каждая вылазка в горы может стать последней.
А вместе с тем приближается годовщина Октябрьской революции и на улицах города разыгрывают театрализованные сражения красных и белых, которые превращаются в настоящий переворот!..
Этот высокий триллер — первый, пожалуй, опыт, когда российский писатель, озабоченный стилем, вытачивает еще и сюжетный маховик, вращающий цепочку очень хорошо сделанных сцен.
Лев Данилкин
Самый необычный и самый значительный текст о Екатеринбурге — это роман «2017» Ольги Славниковой.
Алексей Иванов</t>
  </si>
  <si>
    <t>19-СРП-17</t>
  </si>
  <si>
    <t>Большая проза</t>
  </si>
  <si>
    <t>ASE000000000852979</t>
  </si>
  <si>
    <t>978-5-17-127486-3</t>
  </si>
  <si>
    <t>Гиголашвили М.</t>
  </si>
  <si>
    <t>Кока</t>
  </si>
  <si>
    <t>Михаил Гиголашвили — автор романов “Толмач”, “Чёртово колесо” (шорт-лист и приз читательского голосования премии “Большая книга”), “Захват Московии” (шорт-лист премии “НОС”), “Тайный год” (“Русская премия”). 
В новом романе “Кока” узнаваемый молодой герой из “Чёртова колеса” продолжает свою психоделическую эпопею. Амстердам, Париж, Россия и — конечно же — Тбилиси. Везде — искусительная свобода… но от чего? Социальное и криминальное дно, нежнейшая ностальгия, непреодолимые соблазны и трагические случайности, острая сатира и евангельские мотивы соединяются в единое полотно, где Босх конкурирует с лирикой самой высокой пробы и сопровождает героя то в немецкий дурдом, то в российскую тюрьму.
Я хотел бы быть только читателем, чтобы пережить всё это вместе с героями романа, не заплатив за билет на “чёртово колесо” своим здоровьем и жизнями друзей. Завидую вам. 
Андрей Бледный (“25/17”)
Гиголашвили написал свой самый острый и яркий текст. Зрелое мастерство и безупречный творческий расчёт. 
Дмитрий Бавильский
Гротеск, как и положено в настоящей прозе, соседствует здесь с трагизмом, переплетаясь так тесно, что швов не видно. 
Дина Рубина</t>
  </si>
  <si>
    <t>51-СРП-20</t>
  </si>
  <si>
    <t>ASE000000000846235</t>
  </si>
  <si>
    <t>978-5-17-117853-6</t>
  </si>
  <si>
    <t>Школьные истории</t>
  </si>
  <si>
    <t>В книгу «Школьные истории» вошли стихи С. Михалкова про девчонок и мальчишек, которые не понаслышке знакомы со школьной жизнью. «Фома», «Тридцать шесть и пять», «Песенка друзей», «Мы с приятелем», а также стихи из Ю. Тувима и А. Босева: «Словечки-калечки», «С нами смех!», «Преграды» и другие произведения вошли в это издание. Автор с любовью рассказывает о том, какими бывают дети и что происходит с теми, кто заносчив, не уважает старших и любит безобразничать. Иллюстрации В. Чижикова, Н. Бугославской и И. Глазова.
Для младшего школьного возраста.</t>
  </si>
  <si>
    <t>Михалков — для больших и маленьких детей</t>
  </si>
  <si>
    <t>ASE000000000845577</t>
  </si>
  <si>
    <t>978-5-17-117260-2</t>
  </si>
  <si>
    <t>Впервые поэма С.Михалкова «Дядя Стёпа» была издана в 1935 году. Первая её редакция значительно отличалась от сегодняшней — в ней напрочь отсутствовали строки о Великой Отечественной войне, в которой участвовал
Степан Степанов, служа на флоте, и другие интересные моменты. Появившись раз, дядя Стёпа занял прочное место
в сердцах юных читателей и вот уже более 80 лет остаётся высоким и сильным, добрым и смелым милиционером,
который готов помочь каждому. В книгу вошли все четыре части легендарной поэмы. Иллюстрации заслуженного
художника РСФСР — Ювеналия Коровина.
Для младшего школьного возраста.</t>
  </si>
  <si>
    <t>ASE000000000840739</t>
  </si>
  <si>
    <t>978-5-17-114537-8</t>
  </si>
  <si>
    <t>Хорст Й.</t>
  </si>
  <si>
    <t>Сесилия Гатэ и тайна саламандры</t>
  </si>
  <si>
    <t>Детектив, где все по-настоящему: реальное преступление, нешуточная угроза. 
Мертвец на пляже… Кто он? Татуировка с саламандрой на запястье мужчины становится первой зацепкой для Сесилии и ее друзей. Но опасное расследование может стоить им жизни...</t>
  </si>
  <si>
    <t>74-МАЛ-18СПб</t>
  </si>
  <si>
    <t>Самый настоящий детектив</t>
  </si>
  <si>
    <t>ASE000000000850064</t>
  </si>
  <si>
    <t>978-5-17-121576-7</t>
  </si>
  <si>
    <t>Брэйди Д.</t>
  </si>
  <si>
    <t>В ловушке видеоигры. Бунт роботов</t>
  </si>
  <si>
    <t>Джесси и Эрик сразились с корпорацией «Бионософт», игры которой затягивали детей в виртуальную Вселенную. И победили, вернув в реальность своего друга Марка! Отличные новости!
Плохие новости: ребята вытащили из компьютеров «Бионософта» не только Марка. Взломав систему, они выпустили в наш, настоящий, мир всё-всё-всё, что содержалось на серверах зловредной корпорации: богомолов-убийц, песчаных монстров, звездомандр… И огромных боевых суперботов.
Похоже, Джесси опять ждет нелегкая работенка...</t>
  </si>
  <si>
    <t>5320-AST</t>
  </si>
  <si>
    <t>Ловушка для геймера</t>
  </si>
  <si>
    <t>ASE000000000846246</t>
  </si>
  <si>
    <t>978-5-17-117863-5</t>
  </si>
  <si>
    <t>О’Доннел С., Бендикссен С.</t>
  </si>
  <si>
    <t>Пленники пикселей. Уровень первый</t>
  </si>
  <si>
    <t>Рипу и Мэй — лучшим геймерам в школе — выпадает шанс протестировать бета-релиз новой суперсекретной видеоигры. И она изумительна! Полное погружение: в этом пиксельном ретромире даже запахи чувствуются! Ребята собирают материалы, строят дом, ищут пищу, мастерят оружие… И постепенно грань между игровой вселенной и настоящим миром размывается. Но отличие все-таки есть: в игре гораздо сложнее выжить!
Гоблины, пламетигры, огнеящерицы и гигантские пауки… Тестеры должны продержаться в игре три дня. Или станут кучкой пикселей… по-настоящему!</t>
  </si>
  <si>
    <t>4770-AST</t>
  </si>
  <si>
    <t>ASE000000000845507</t>
  </si>
  <si>
    <t>978-5-17-117116-2</t>
  </si>
  <si>
    <t>В ловушке видеоигры. Апгрейд</t>
  </si>
  <si>
    <t>Чудом вырвавшись из "Полного заряда", Джесси и его друг Эрик зарекаются играть в видеоигры. Но, получив шанс вытащить из зловредной игры их друга Марка, Джесси не может сказать "нет". Проблема в том, что теперь Джесси — призрак: его затянуло в мобильную игру в стиле "Покемон Гоу", где его никто не видит: Ну почти никто.  
Жизнь в дополненной реальности бьет ключом: йети в ванне, динозавры в школе, гигантские огнедышащие летучие мыши и всевозможные Дикие Хищники... Удастся ли Джесси продержаться в игре достаточно долго, чтобы выяснить, что же случилось с Марком?</t>
  </si>
  <si>
    <t>4502-AST</t>
  </si>
  <si>
    <t>ASE000000000721674</t>
  </si>
  <si>
    <t>978-5-17-095830-6</t>
  </si>
  <si>
    <t>Убийство из-за книги</t>
  </si>
  <si>
    <t>Одно из самых интересных дел Верити Бердвуд.
Крупное издательство готовит новый сенсационный проект – серию рекламных акций для четверых популярных авторов компании. 
Убийственный план, – причем убийственный во всех отношениях. Потому что трудно представить людей, которые ненавидели бы друг друга так, как четверо писателей, вынужденных вместе отправиться в турне. 
Кто-то из четверых умрет. Но кто – язвительный алкоголик, прославившийся книгами о садоводстве? Меланхоличный романист – любимчик и любитель прекрасного пола? Жадная до денег авторша трескучих бульварных биографий? Или ловкая манипуляторша, строчащая сентиментальные сказки для детей? 
Кто из них станет жертвой? И удастся ли Верити найти убийцу?</t>
  </si>
  <si>
    <t>469-НЕО-16</t>
  </si>
  <si>
    <t>Чай, кофе и убийства (м)</t>
  </si>
  <si>
    <t>ASE000000000846126</t>
  </si>
  <si>
    <t>978-5-17-117741-6</t>
  </si>
  <si>
    <t>Выгодский М.Я.</t>
  </si>
  <si>
    <t>Справочник по высшей математике</t>
  </si>
  <si>
    <t>Справочник включает весь материал, входящий в программу основного курса математики высших учебных заведений. Детальная рубрикация и подробный предметный указатель позволяют читателю быстро найти необходимую информацию.
Книга окажет неоценимую помощь студентам, инженерам и научным работникам.</t>
  </si>
  <si>
    <t>23-ОП-17</t>
  </si>
  <si>
    <t>Справочники Выгодского</t>
  </si>
  <si>
    <t>ASE000000000846125</t>
  </si>
  <si>
    <t>978-5-17-117726-3</t>
  </si>
  <si>
    <t>Справочник по элементарной математике</t>
  </si>
  <si>
    <t>Справочник содержит все определения, правила, формулы и теоремы элементарной математики, а также математические таблицы. Предметный указатель и подробное содержание позволяют легко и быстро получать необходимую информацию.
Книга адресована учащимся и учителям общеобразовательных учреждений, колледжей и лицеев.</t>
  </si>
  <si>
    <t>24-ОП-17</t>
  </si>
  <si>
    <t>ASE000000000847462</t>
  </si>
  <si>
    <t>978-5-17-119071-2</t>
  </si>
  <si>
    <t>75 лет Великой Победы. Подарочное издание</t>
  </si>
  <si>
    <t>ASE000000000846290</t>
  </si>
  <si>
    <t>978-5-17-117900-7</t>
  </si>
  <si>
    <t>Великая Отечественная война, которая затронула миллионы человеческих судеб, остается одной из самых героических и трагических страниц в истории нашей страны. Даже десятки лет спустя мы продолжаем изучать и переосмысливать те далекие события. Данное издание рассказывает об основных событиях Великой Отечественной войны, ее главных сражениях и боевых операциях, а также основных видах оружия и боевой техники, которые помогли Красной армии остановить, а затем и заставить отступать войска вермахта. Приведенные схемы, таблицы, тактико-технические характеристики образцов вооружения позволяют сравнить соотношение сил по обе стороны фронта. А множество иллюстраций, фотографий и документов помогают пройти своеобразной дорогой памяти — от вероломного нападения гитлеровской Германии на СССР и героической обороны Брестской крепости до взятия советскими войсками Берлина и завоевания Великой Победы.
Для среднего и старшего школьного возраста.</t>
  </si>
  <si>
    <t>ASE000000000843029</t>
  </si>
  <si>
    <t>978-5-17-114752-5</t>
  </si>
  <si>
    <t>Периодическая система. От философского камня к 118 элементам</t>
  </si>
  <si>
    <t>Материя — то, что окружает нас повсюду. Как она появилась и из чего состоит? На эти вопросы философы и ученые пытались ответить на протяжении тысячелетий. Важнейшие открытия сделали Антуан Лавуазье, составивший первый список химических элементов, и Дмитрий Менделеев, создавший периодическую таблицу, в которой элементы располагались в порядке возрастания их атомной массы. Но это лишь часть многовековой истории Периодической системы. О ней и расскажет эта книга.
Для широкого круга читателей.</t>
  </si>
  <si>
    <t>141-АСТР-19</t>
  </si>
  <si>
    <t>Наука для всех</t>
  </si>
  <si>
    <t>ASE000000000843030</t>
  </si>
  <si>
    <t>978-5-17-114753-2</t>
  </si>
  <si>
    <t>Химия. От таблицы Менделеева к нанотехнологиям</t>
  </si>
  <si>
    <t>Многие значительные достижения человечества не были бы возможны без существенного прогресса в химии. В этой книге прослеживается история важнейших открытий, начиная с первых успехов и алхимических поисков и заканчивая новейшими разработками XXI века.
Для широкого круга читателей.</t>
  </si>
  <si>
    <t>201-АСТР-19</t>
  </si>
  <si>
    <t>ASE000000000843032</t>
  </si>
  <si>
    <t>978-5-17-114755-6</t>
  </si>
  <si>
    <t>Мозг. От древних мифов к нейробиологии</t>
  </si>
  <si>
    <t>Мозг контролирует наши чувства, ощущения, движения, мысли, память и многое другое. И эта связь физического тела с бестелесным разумом всегда занимала великие умы. Книга «Мозг. От древних мифов к нейробиологии» повествует, как развивались представления о мозге, начиная с суждений античных философов и восточных мудрецов и заканчивая новейшими исследованиями и разработками нобелевских лауреатов.
Для широкого круга читателей.</t>
  </si>
  <si>
    <t>4105-AST</t>
  </si>
  <si>
    <t>ASE000000000844030</t>
  </si>
  <si>
    <t>978-5-17-117485-9</t>
  </si>
  <si>
    <t>Петтман К.</t>
  </si>
  <si>
    <t>Эта книга создана для тех, кто хочет знать всё о космическом пространстве! Галактики, звёзды и планеты; астероиды, метеориты и кометы; телескопы, космические аппараты и скафандры — чего здесь только нет! И все факты интересно проиллюстрированы. Причём для наглядности используются сравнения тел и объектов как между собой, так и с самыми обычными предметами, знакомыми каждому ребёнку: лампой, автомобилем, футбольным полем и даже пиццей.
Для младшего школьного возраста.</t>
  </si>
  <si>
    <t>131-АСТР-19</t>
  </si>
  <si>
    <t>Визуальная энциклопедия</t>
  </si>
  <si>
    <t>ASE000000000844031</t>
  </si>
  <si>
    <t>978-5-17-117486-6</t>
  </si>
  <si>
    <t>Эта книга — настоящая находка для будущего динозавроведа: здесь множество удивительных фактов о динозаврах! Большие и маленькие, знаменитые и почти неизвестные, воинственные и совершенно безобидные — и у каждого свои особенности и предпочтения. Все факты в книге интересно проиллюстрированы, причём для наглядности используются сравнения с мячом, карандашом, школьной линейкой и другими самыми обычными предметами, знакомыми каждому ребёнку.
Для младшего школьного возраста.</t>
  </si>
  <si>
    <t>4481-AST</t>
  </si>
  <si>
    <t>ASE000000000854733</t>
  </si>
  <si>
    <t>978-5-17-134424-5</t>
  </si>
  <si>
    <t>Куксина Н.В., Смирнова С.В.</t>
  </si>
  <si>
    <t>Красная книга. Животные</t>
  </si>
  <si>
    <t>Издание «Красная книга. Животные» рассчитана на учеников начальной и средней школы, изучающих на уроках биологии и географии окружающий мир, в том числе и мир дикой природы. В книгу вошли те животные, которые больше всего вызывают интерес у детей: млекопитающие, земноводные, пресмыкающиеся. Все животные, внесенные в Красную книгу, нуждаются в защите со стороны человека. Некоторых из них ещё можно спасти, если охранять места обитания и заботиться о сохранение потомства. Важность Красной книги сложно переоценить ещё и потому, что многие из "краснокнижных"  животных обитают на территории нашей огромной страны - России. 
Сегодня будущее нашей планеты в руках не только взрослых, но и подрастающего поколения. Мир дикой природы переживает не лучшие времена: климат меняется, человек осваивает новые земли, осушает водоёмы  и вырубает леса, и как следствие — сокращается численность многих виды животных, а некоторые исчезают полностью. Защитить природу и животных пытаются многие организации, в том числе и Международный союз охраны природы и природных ресурсов, члены, которого оценивают популяции редких животных, и заносят их в реестры Красной книги мира. К сожалению, стали «краснокнижными» и некоторые животные, обитающие в нашей стране. Чтобы сохранить этих животных, в первую очередь, надо не нарушать мест обитания, не мешать растить потомство, а для этого знать, где живут, чем кормятся, каков их образ жизни. Вот обо всем этом школьникам и расскажет наша Красная книга.</t>
  </si>
  <si>
    <t>31-АСТР-15</t>
  </si>
  <si>
    <t>Красная книга нашей планеты</t>
  </si>
  <si>
    <t>ASE000000000850651</t>
  </si>
  <si>
    <t>978-5-17-122163-8</t>
  </si>
  <si>
    <t>Молюков М.И.</t>
  </si>
  <si>
    <t>Красная книга Москвы и Подмосковья</t>
  </si>
  <si>
    <t>Эта красочная энциклопедия о редких и исчезающих зверях и птицах, змеях и ящерицах, земноводных и рыбах, насекомых и растениях, находящихся в опасности совсем рядом с нами —
в Москве и Подмосковье! Красная книга столицы и области познакомит школьников с местами обитания, повадками животных и свойствами растений, которые они могут встретить в парках и на улицах города, в лесах, на полях и лугах области. В книге указаны районы, в которых ещё можно встретить то или иное растение и животное. Энциклопедия не только расширит кругозор школьников, их знания в области зоологии и ботаники, но и поможет воспитать правильное экологическое отношение к родной природе.
Для младшего и среднего школьного возраста.</t>
  </si>
  <si>
    <t>39-АСТР-20</t>
  </si>
  <si>
    <t>ASE000000000841425</t>
  </si>
  <si>
    <t>978-5-17-113179-1</t>
  </si>
  <si>
    <t>Пескова И.М., Молюков М.И.</t>
  </si>
  <si>
    <t>Красная книга мира</t>
  </si>
  <si>
    <t>Наверное, нет на свете человека, который бы не знал, что такое Красная книга. К сожалению, исчезновение животных и растений на нашей планете происходит каждый день, каждую минуту... Красная книга — это международный список представителей флоры и фауны, которые нуждаются в нашей охране. Она создана Международным союзом охраны природы, сегодня в него входит более 80 стран, и постоянно добавляется и обновляется. Сотни ученых принимают участие в составление Красных книг стран и отдельных регионов. Красный цвет книги символизирует опасность, тревогу. Ведь в Красную книгу включены не только вымершие животные и растения, но и виды, находящиеся на грани исчезновения, которые еще можно спасти. Именно к этому призывает нас Красная книга мира!</t>
  </si>
  <si>
    <t>224-АСТР-18</t>
  </si>
  <si>
    <t>ASE000000000846196</t>
  </si>
  <si>
    <t>978-5-17-117809-3</t>
  </si>
  <si>
    <t>Гэллико П., Дорман О.В.</t>
  </si>
  <si>
    <t>Белая гусыня</t>
  </si>
  <si>
    <t>Редакция "Вилли Винки" представляет!
На болотах графства Эссекс, одного из последних диких мест, оставшихся в Англии, жил художник. Его дом — заброшенный маяк. И нет никого вокруг, кто хотел бы разделить с ним жизнь. Он привык к одиночеству, но вдруг, однажды, ноябрьским днём в его дверь постучала молодая девушка из соседней деревни с раненой белоснежной гусыней. Это было началом необычной дружбы.
За свою жизнь Пол Гэллико перепробовал множество профессий, но именно писательство было его настоящим предназначением.
В 1941 году он написал ≪Белую гусыню≫, которая прославила его на весь мир и благодаря которой он выиграл престижную премию О. Генри.
Эта книга о любви, войне, храбрости и самопожертвовании. 
Для младшего школьного возраста.</t>
  </si>
  <si>
    <t>3998-AST</t>
  </si>
  <si>
    <t>Детская классика XX века</t>
  </si>
  <si>
    <t>ASE000000000846180</t>
  </si>
  <si>
    <t>978-5-17-117790-4</t>
  </si>
  <si>
    <t>Однажды лётчик, самолёт которого потерпел крушение в пустыне, встретил там необычного мальчика. Так начинается история про Маленького принца с далёкой планеты. Путешествуя по страницам этой книги вместе с Маленьким принцем, читатель познакомится с мудрым Лисом, капризной Розой, Фонарщиком и самыми разными жителями других планет, поймёт, что такое дружба, верность и ответственность.
Рисунки аргентинской художницы Валерии Докампо подарили совершенно новый образ известной истории, написанной когда-то Антуаном де Сент-Экзюпери. А пересказанный специально для малышей текст идеален для первого знакомства с  книгой, которая впервые вышла в свет в 1943 году, была переведена на 300 языков и издана по всему миру миллионными тиражами.</t>
  </si>
  <si>
    <t>74-МАЛ-19(0+)</t>
  </si>
  <si>
    <t>Сокровища мировой литературы для детей</t>
  </si>
  <si>
    <t>ASE000000000850943</t>
  </si>
  <si>
    <t>978-5-17-122468-4</t>
  </si>
  <si>
    <t>Лоуг М., Загаренски П.</t>
  </si>
  <si>
    <t>Спать, как тигр</t>
  </si>
  <si>
    <t>«Разве спать обязательно?» – спрашивает маленькая девочка по имени Принцесса. И родители рассказывают ей об улитках, которые, засыпая, сворачиваются клубочком, и об огромных китах, которые водят во сне хороводы, о кошке, пригревшейся в гостиной, и о медведе, который спит целую длинную зиму. А как спит тигр? Принцесса представляет тёплого рыжего зверя и, наконец, засыпает...
Иллюстрации к этой книге нарисовала известная американская художница Памела Загаренски – и получила за них Медаль Калдекотта, самую престижную американскую награду для детских художников.  Совершенно особенное звучание и очарование придала тексту книги переводчица Маша Лукашкина.</t>
  </si>
  <si>
    <t>40-МАЛ-21(0+)</t>
  </si>
  <si>
    <t>ASE000000000844333</t>
  </si>
  <si>
    <t>978-5-17-115943-6</t>
  </si>
  <si>
    <t>Хэхлер Б.</t>
  </si>
  <si>
    <t>Тайна плюшевых мишек</t>
  </si>
  <si>
    <t>Делать добро очень просто! Надо только захотеть. 
Можно лишний раз поцеловать маму и сказать ей спасибо. Просто так, без повода.
Можно перед сном почитать книжку младшему брату.
Можно посидеть со старенькой соседкой, которой не с кем поговорить.
В одну волшебную предновогоднюю ночь маленькие и большие игрушки – шерстяные мишки, медвежата и медведи – отправились делать добро. Их собралось так много, что к утру они успели обойти всех, кому нужны помощь или просто участие.
Так простые игрушки показали пример людям: и детям, и взрослым!
Анастасия Архипова, художник этой книги – просто волшебница! Её медвежата – по-настоящему живые, каждый со своим характером. Посмотрите, а вдруг увидите и своего любимого домашнего плюшевого медвежонка на страницах этой книги?!</t>
  </si>
  <si>
    <t>4684-AST</t>
  </si>
  <si>
    <t>ASE000000000844332</t>
  </si>
  <si>
    <t>978-5-17-115942-9</t>
  </si>
  <si>
    <t>Уильямс М.</t>
  </si>
  <si>
    <t>Плюшевый кролик</t>
  </si>
  <si>
    <t>Знаете ли вы, какая сказка больше всего нравилась Супермену, когда он был ребенком? Именно эта!
Могут ли игрушки оживать? Автор «Плюшевого кролика», знаменитая британская писательница Марджери Уильямс, совершенно уверена: да, могут! Но оживить их способна только искренняя и нежная детская любовь. Любая игрушка – большая или маленькая, старая или новая, дорогая или не очень – становится живой, когда ребенок по-настоящему привязывается к ней, а не просто играет, и уже навсегда остается такой. Так случилось и с маленьким Плюшевым кроликом.
Трогательная сказка, ставшая классикой за рубежом, остается актуальной и сегодня, помогая маленьким читателям по-новому взглянуть на давно знакомые и любимые игрушки. А нежные иллюстрации Сары Массини только усиливают впечатление их одушевленности.
Присмотритесь – оживают ли игрушки в вашем доме?</t>
  </si>
  <si>
    <t>4788-AST</t>
  </si>
  <si>
    <t>ASE000000000845354</t>
  </si>
  <si>
    <t>978-5-17-117533-7</t>
  </si>
  <si>
    <t>Гомыранов И., Полевод В.</t>
  </si>
  <si>
    <t>Насекомые России</t>
  </si>
  <si>
    <t>Книга пригодится всем школьникам, родителям, любителям природы, ведь наш справочник включает все самые распространённые виды насекомых, которые встречаются в российских лесах и садах, на улицах городов и в парках. 
- много полезной и интересной информации о насекомых;
- яркие красивые и правдивые анималистические иллюстрации;
- доступное изложение материала, практическое применение книги.
Определитель лёгкий, с гибкой прочной обложкой. Он всегда поместится в рюкзачок или сумочку. Его удобно брать с собой как в дальнее путешествие, так и на ежедневную прогулку. А замечательная подача материала позволит даже самому неопытному любителю природы быстро определить, что за насекомое перед ним!</t>
  </si>
  <si>
    <t>Лучший определитель</t>
  </si>
  <si>
    <t>ASE000000000846741</t>
  </si>
  <si>
    <t>978-5-17-118528-2</t>
  </si>
  <si>
    <t>Дмитриева Т.Н., Пескова И.М., Куксина Н.В.</t>
  </si>
  <si>
    <t>Растения России</t>
  </si>
  <si>
    <t>Книга пригодится всем школьникам, родителям, любителям природы, ведь наш справочник
включает все самые распространённые виды растений, которые встречаются в российских лесах и
садах, на улицах городов и в парках. В нём вы найдете много полезной и интересной информации и
яркие ботанические иллюстрации.
Определитель лёгкий, с гибкой прочной обложкой. Он всегда поместится в рюкзачок или сумоч-
ку. Его удобно брать с собой как в дальнее путешествие, так и на ежедневную прогулку. А замеча-
тельная подача материала позволит даже самому неопытному любителю природы быстро опреде-
лить, что за растение перед ним!</t>
  </si>
  <si>
    <t>ASE000000000707721</t>
  </si>
  <si>
    <t>978-5-17-123028-9</t>
  </si>
  <si>
    <t>Кривошеев С.В.</t>
  </si>
  <si>
    <t>Грибы России. Определитель</t>
  </si>
  <si>
    <t>Определитель «Грибы России» включает не только самые распространенные, но и относительно редкие виды грибов, встречающиеся на территории нашей страны. В книге можно найти информацию о том, как они выглядят, где и в какое время их можно найти, а также об использовании. Автор определителя — известный грибник, миколог Станислав Кривошеев, член Санкт-Петербургского Микологического Общества. Кроме ярких фотографий, читатели смогут увидеть и прекрасные акварели Александра Вязьменского, художника, который вдохновенно рисует грибы с натуры.</t>
  </si>
  <si>
    <t>33-АСТР-20</t>
  </si>
  <si>
    <t>ASE000000000846740</t>
  </si>
  <si>
    <t>978-5-17-118880-1</t>
  </si>
  <si>
    <t>Гордеева Е.А.</t>
  </si>
  <si>
    <t>Животные России. Определитель</t>
  </si>
  <si>
    <t>Книга пригодится школьникам, родителям, любителям природы, ведь наш справочник включает все
самые распространённые виды животных, которые встречаются в российских лесах, садах и парках.
В  нём вы найдете много полезной и интересной информации и яркие анималистические иллюстрации.
Определитель лёгкий, с гибкой прочной обложкой. Он всегда поместится в рюкзачок или сумочку.
Его удобно брать с собой как в дальнее путешествие, так и на ежедневную прогулку. А замечательная
подача материала позволит даже самому неопытному любителю природы быстро определить, что за животное перед ним!
Для среднего школьного возраста.</t>
  </si>
  <si>
    <t>161-АСТР-14</t>
  </si>
  <si>
    <t>ASE000000000844248</t>
  </si>
  <si>
    <t>978-5-17-115866-8</t>
  </si>
  <si>
    <t>Ионайтис О.Р.</t>
  </si>
  <si>
    <t>Кукольный домик</t>
  </si>
  <si>
    <t>В этой книге поместился настоящий кукольный домик — королевский дворец, в котором живёт принцесса Аврора со своими родителями и любимыми питомцами.
И, конечно, в этом домике появится прекрасный принц, и ты сможешь побывать на великолепной свадьбе и королевском концерте! В этой волшебной книжке тебя ждут сюрпризы на каждой страничке — открывай окошки, доставай фигурки и расставляй их по местам.
Ты можешь помочь Авроре собраться на бал, организовать королевский приём для гостей, подарить ей свадебный букет и подарки. Ну разве не чудеса! Открывай скорее книжку и начинай
своё путешествие в кукольный мир!</t>
  </si>
  <si>
    <t>123-МАЛ-19(0+)</t>
  </si>
  <si>
    <t>Книга-подарок с сюрпризом</t>
  </si>
  <si>
    <t>ASE000000000844249</t>
  </si>
  <si>
    <t>978-5-17-115867-5</t>
  </si>
  <si>
    <t>Иванова О.В., Бородина К.А.,</t>
  </si>
  <si>
    <t>Все машинки</t>
  </si>
  <si>
    <t>Человек уже не представляет своей жизни без машин. А ты уже знаешь все-все их названия? Какая машина приезжает, когда кто-то заболел? Как называются машины, которые помогают строить дома? А аппараты, которые летают в космосе?
В этой волшебной книжке тебя ждут сюрпризы на каждой страничке: ты можешь достать для врачей носилки, помочь машинам и людям в их нелёгкой работе на стройке, на суше, на море и даже в космосе!
Ну разве не чудеса? Открывай скорее книжку и начинай своё путешествие в мир техники!</t>
  </si>
  <si>
    <t>92-МАЛ-20(0+)</t>
  </si>
  <si>
    <t>ASE000000000835132</t>
  </si>
  <si>
    <t>978-5-17-110880-9</t>
  </si>
  <si>
    <t>Успенский Э.Н., Шаинский В.Я.</t>
  </si>
  <si>
    <t>Лучшие детские песенки</t>
  </si>
  <si>
    <t>Оригинальная книжка-пианино содержит восемь песенок, которые знает и любит каждый малыш!
Благодаря инновационному цифровому модулю и специально адаптированным нотам ребёнок сам сможет научиться играть любимые мелодии и даже попробовать сочинить свои.</t>
  </si>
  <si>
    <t>230x300</t>
  </si>
  <si>
    <t>Книжка с цифровым пианино</t>
  </si>
  <si>
    <t>ASE000000000844981</t>
  </si>
  <si>
    <t>978-5-17-116611-3</t>
  </si>
  <si>
    <t>Генри К.</t>
  </si>
  <si>
    <t>Алиса</t>
  </si>
  <si>
    <t>В лабиринте разрушающихся зданий, называемом Старым городом, где живут отчаявшиеся люди, стоит больница с бетонными стенами, от которых отражаются крики бедняг, запертых внутри.
В больнице есть женщина. Ее когда-то светлые волосы болтаются колтунами. Она не помнит, почему оказалась в таком ужасном месте. Только давнее чаепитие, и длинные уши, и кровь ...
Но однажды ночью пожар в больнице дает женщине шанс сбежать, выпрыгнув из норы, которая удерживала ее в заключении. Шанс раскрыть правду о том, что же произошло многие годы назад.
Только женщина – не единственная беглянка. Что-то еще выбралось на свободу. Темное. Мощное. И чтобы узнать правду, женщине  придется преследовать этого зверя до самого сердца Старого города, где кролик ждет свою Алису.</t>
  </si>
  <si>
    <t>438-СТРИМ-19</t>
  </si>
  <si>
    <t>Злые сказки Кристины Генри</t>
  </si>
  <si>
    <t>ASE000000000852632</t>
  </si>
  <si>
    <t>978-5-17-127121-3</t>
  </si>
  <si>
    <t>Девушка в красном</t>
  </si>
  <si>
    <t>Всего три месяца назад ее мир был скучен и предсказуем. Пока не случился всемирный Кризис, уничтоживший большую часть населения и заставивший выживших бежать в карантинные лагеря. Однако, Краш, девушке в красной куртке, известно, что там процветают болезни и смерть. Единственный для нее выход – сбежать к бабушке в глухой лес… где стало очень небезопасно: по ночам появляются койоты, змеи и волки. 
	Но в лесу есть угрозы похуже, чем преследующие своих жертв хищники. Иногда встречаются люди с темными желаниями, слабой волей и злыми намерениями. Однако Краш еще не знает, что впереди ее ждет нечто более страшное, чем все ужасные люди и злобные звери вместе взятые. 
	Краш не собиралась становиться убийцей, но иначе одной в лесу не выжить...</t>
  </si>
  <si>
    <t>28-МЛФ-20</t>
  </si>
  <si>
    <t>ASE000000000857661</t>
  </si>
  <si>
    <t>978-5-17-136823-4</t>
  </si>
  <si>
    <t>Сабо Р.</t>
  </si>
  <si>
    <t>Какие большие зубки</t>
  </si>
  <si>
    <t>Много лет назад суровая бабушка Персефона Заррин отправила свою внучку Элеанор в школу для девочек. Письма, которые юная Элеанор писала родным, всегда оставались без ответа, однако после ужасного происшествия в школе она вынуждена вернуться в единственное место, которое считает безопасным, — домой. Но родные не только не рады ее видеть, кажется, они готовы ее съесть. В прямом смысле этого слова.
Оказавшись в безвыходной ситуации, юная Элеанор пытается заново узнать и полюбить своих родных, а заодно обсудить с бабушкой тот «инцидент в школе». Но не успевает — бабушка умирает у нее на руках, взяв клятву беречь семью, как много лет делала она сама.
Элеанор отчаянно пытается выполнить обещание, но для этого ей нужно победить тьму внутри себя...</t>
  </si>
  <si>
    <t>5613-AST</t>
  </si>
  <si>
    <t>ASE000000000844036</t>
  </si>
  <si>
    <t>978-5-17-115676-3</t>
  </si>
  <si>
    <t>Потерянный мальчишка. Подлинная история капитана Крюка</t>
  </si>
  <si>
    <t>Всем известна только одна версия моей истории. Но кроме нее — есть правда. И она о том, как я превратился из самого первого и любимого потерянного мальчишки Питера Пэна в его величайшего врага...
Питер привел меня на остров, потому что там не было правил и взрослых, которые могли о нас позаботиться. Забавы ради он приводил мальчишек из Другого Места, но забавы Питера острее пиратской сабли. Потому что на острове никогда не было игр и веселья. Наши соседи — пираты и монстры. Наши игрушки – нож, палка и камень — калечат и убивают.
Питер обещал, что мы навсегда будем юными и счастливыми. Он солгал.</t>
  </si>
  <si>
    <t>4262-AST</t>
  </si>
  <si>
    <t>ASE000000000848607</t>
  </si>
  <si>
    <t>978-5-17-120204-0</t>
  </si>
  <si>
    <t>Водолазова М.Л.</t>
  </si>
  <si>
    <t>Плакаты для обучения чтению и грамотности</t>
  </si>
  <si>
    <t>«Плакаты для обучения чтению и грамоте» — прекрасный подарок для малышей. В этой красочной книге большого формата есть и азбука, и таблица слогов, и много самых разных интересных упражнений, которые помогут детям научиться читать и грамотно говорить. Книжку-плакат можно повесить на стену в любом удобном месте: то, что всегда перед глазами, быстро и легко запоминается. 
Для дошкольного образования.</t>
  </si>
  <si>
    <t>017/20</t>
  </si>
  <si>
    <t>Обучающие плакаты под одной обложкой</t>
  </si>
  <si>
    <t>ASE000000000847633</t>
  </si>
  <si>
    <t>978-5-17-119319-5</t>
  </si>
  <si>
    <t>Первые плакаты для малыша От 0 до 3 лет</t>
  </si>
  <si>
    <t>«Первые плакаты для малыша от 0 до 3 лет» — прекрасный подарок маленькому ребёнку. Эта красочная книжка большого формата познакомит малыша с цифрами и счётом до пяти, геометрическими фигурами, основными цветами, а также с окружающим его миром — обитателями леса и зоопарка, домашними животными, растениями и т. д. Книжку-плакат можно повесить на стену в удобном месте: то, что всегда перед глазами, быстро и легко запоминается. 
Для детей до 3 лет.</t>
  </si>
  <si>
    <t>121/19</t>
  </si>
  <si>
    <t>ASE000000000839070</t>
  </si>
  <si>
    <t>978-5-17-110950-9</t>
  </si>
  <si>
    <t>Емельянова С.В., Куршева Ю.Н., Горбунова И.В.</t>
  </si>
  <si>
    <t>Все обучающие плакаты под одной обложкой. От азбуки до таблицы умножения</t>
  </si>
  <si>
    <t>«Все обучающие плакаты под одной обложкой. От азбуки до таблицы умножения» — отличный подарок для любознательных дошколят. Замечательная перекидная книжка станет не только украшением детской комнаты, но и поможет дошколятам научиться читать и считать.  Красочное пособие большого формата познакомит малышей с азбукой, буквами английского алфавита и цифрами, цветами радуги и геометрическими формами. Ребята запомнят названия животных и их детёнышей, без запинки будут называть дни недели, месяцы и времена года, узнают о видах транспорта и дорожных знаках. 
Для дошкольного возраста.</t>
  </si>
  <si>
    <t>149/18</t>
  </si>
  <si>
    <t>ASE000000000843649</t>
  </si>
  <si>
    <t>978-5-17-117167-4</t>
  </si>
  <si>
    <t>Английский для малышей. Все обучающие плакаты под одной обложкой</t>
  </si>
  <si>
    <t>«Английский для малышей» — прекрасный подарок для детей, которые делают первые шаги в изучении английского языка. С этой красочной перекидной книжкой ребёнок без особого труда выучит алфавит, цифры, а также первые слова и фразы на английском языке. Книжку-плакат можно повесить на стену в удобном месте: то, что всегда перед глазами, быстро и легко запоминается. 
Для дошкольного возраста.</t>
  </si>
  <si>
    <t>084/19</t>
  </si>
  <si>
    <t>ASE000000000843650</t>
  </si>
  <si>
    <t>978-5-17-117168-1</t>
  </si>
  <si>
    <t>Все плакаты для начальной школы</t>
  </si>
  <si>
    <t>«Все плакаты для начальной школы» — прекрасный подарок для школьников младших классов. Эта красочная книга-плакат поможет выучить алфавит, правила правописания, таблицу умножения, состав числа и многое другое. Книжку-плакат можно повесить на стену в удобном месте: то, что всегда перед глазами, быстро и легко запоминается. 
Для начального образования.</t>
  </si>
  <si>
    <t>005/20</t>
  </si>
  <si>
    <t>ASE000000000852489</t>
  </si>
  <si>
    <t>978-5-17-126995-1</t>
  </si>
  <si>
    <t>Плакаты по математике. От азов до уверенного счета</t>
  </si>
  <si>
    <t>«Плакаты по математике. От азов до уверенного счёта» — это удобное и наглядное пособие для учеников начальной школы. Пользуясь обучающими плакатами, школьники не только освоят счёт от 1 до 10, но также научатся пользоваться таблицей сложения и таблицей Пифагора, складывать и вычитать числа с переходом через десяток, узнают, как называются компоненты арифметических действий. Плакаты подойдут как для занятий дома, так и для работы в классе.
Для начального образования.</t>
  </si>
  <si>
    <t>121/20</t>
  </si>
  <si>
    <t>ASE000000000831281</t>
  </si>
  <si>
    <t>978-5-17-104569-2</t>
  </si>
  <si>
    <t>Колесникова Ю.А.</t>
  </si>
  <si>
    <t>Разрешаю себя ненавидеть</t>
  </si>
  <si>
    <t>Жизнь юной Флекс круто меняется, когда ее родители берут на воспитание двоих детей их погибших друзей. Один из них – красавчик Ирвинг, с которым у девушки дружба не складывается сразу же. Между подростками начинается настоящая война, со временем переходящая в тайные и запутанные отношения. Встречаясь с другими девушками и парнями, Ирвинг и Флекс ведут игру, которая причиняет боль им обоим. Лишь со временем Флекс поймет, за что Ирвинг так ненавидит ее, не смотря на всю страсть, с которой он к ней прикасается.</t>
  </si>
  <si>
    <t>188-ЖАНР-17</t>
  </si>
  <si>
    <t>#дотебя</t>
  </si>
  <si>
    <t>ASE000000000829355</t>
  </si>
  <si>
    <t>978-5-17-102802-2</t>
  </si>
  <si>
    <t>Рид Дина</t>
  </si>
  <si>
    <t>Без боя не сдамся</t>
  </si>
  <si>
    <t>Иногда любовь возникает не потому что, а вопреки. Вопреки разуму, вопреки правилам, вопреки собственным желаниям. Любовь ни хороша, ни плоха. Она просто есть. Жить с ней или отказаться от нее - решать каждому. Маше чуть больше двадцати. Она танцовщица из популярного шоу-балета. Алексею столько же. Он послушник с изломанной судьбой, отказавшийся от мечты о сцене. Какой путь они выберут для себя?</t>
  </si>
  <si>
    <t>43-ЖАНР-17</t>
  </si>
  <si>
    <t>ASE000000000834907</t>
  </si>
  <si>
    <t>978-5-17-107047-2</t>
  </si>
  <si>
    <t>Завгородняя А.А.</t>
  </si>
  <si>
    <t>Голос ангела</t>
  </si>
  <si>
    <t>Днем юная Алекс Кроу работает официанткой в кафе, а по вечерам поет в ресторане. Вся её семья — это маленький брат и пожилая тётушка. Брат давно и серьёзно болен, и перед девушкой стоит проблема: где взять денег на операцию и лечение, которые спасли бы мальчику жизнь. Случай сводит ее с музыкальным продюсером Николасом Ридом, который предлагает ей… стать на время парнем. А если серьезно – на полгода заменить одного из вокалистов популярной группы «Fallen Angels». В любой другой ситуации Алекс отказалась бы от этого странного предложения, но... за ним стоят те самые деньги, которые так нужны, чтобы жил её любимый «братец-кролик».
Не так просто преобразиться из девушки в парня. Не так просто вложить душу в то, что ты считала попсой. Трудно наладить отношения со своенравными и избалованными вниманием поклонниц остальными участниками «Fallen Angels». Но самое сложное подстерегает Алекс там, где она вовсе не ожидала — в ее чувствах к лидеру группы...</t>
  </si>
  <si>
    <t>402-ЖАНР-17</t>
  </si>
  <si>
    <t>ASE000000000832503</t>
  </si>
  <si>
    <t>978-5-17-982475-6</t>
  </si>
  <si>
    <t>Звездная академия. Как соблазнить адмирала</t>
  </si>
  <si>
    <t>Сегодня Звездная академия распахнет свои двери, чтобы лучшие из лучших попытали счастье в конкурсе на место в престижнейшем учебном заведении.
Я, Белла Эрум, адмирал и преподаватель в академии, и не догадывалась, что принесет мне этот новый учебный год. Не догадывалась и о заговоре, что должен разрушить мой второй дом, и о том, что встречу человека, которого так и не смогла забыть. Когда я ловлю на себе его взгляд, то теряю голову и готова на все ради любви. Любовь… Она моя погибель, надежда и испытание. 
Смогу ли я, несмотря ни на что, разгадать все загадки и рискнуть всем? Но я – адмирал Звездного флота и полна решимости совершить невозможное. А вы?</t>
  </si>
  <si>
    <t>269-ЖАНР-17</t>
  </si>
  <si>
    <t>ASE000000000830967</t>
  </si>
  <si>
    <t>978-5-17-104289-9</t>
  </si>
  <si>
    <t>Осинская Т., Эльба И.</t>
  </si>
  <si>
    <t>Мой звездный роман</t>
  </si>
  <si>
    <t>Бесчисленное множество миров и каждый из них – загадка. Десятки жизней и каждая из них – уникальна. Мириады вариаций будущего, но лишь один исход... Лейлит Атанис отправляется в экспедицию к далекой неизученной планете. Что ждет ее там? Встреча с прошлым или подарок из будущего? Любовь, космос и магия, а также невероятные приключения и удивительные знакомства.</t>
  </si>
  <si>
    <t>173-ЖАНР-17</t>
  </si>
  <si>
    <t>ASE000000000850003</t>
  </si>
  <si>
    <t>978-5-17-121538-5</t>
  </si>
  <si>
    <t>Власова К.И.</t>
  </si>
  <si>
    <t>У вас есть старший брат? Он раздражающе умен, чертовски хитер и ко всему прочему еще и политик? Нет? Вам повезло больше, чем мне!
Братец втянул меня в авантюру, и я не представляю, как из нее выпутаться. Мне пришлось лететь на неизвестную планету и играть роль эксцентричной особы. И все ради надежды обрести в чужой расе союзников.
Вы влюблялись с первого взгляда? Не доводилось? Вот и я думаю, что все это глупости. Любовь, настоящая любовь затягивает постепенно, как омут. Она начинается с одной-единственной встречи, которая все ставит с ног на голову…
И тогда чуждый, такой пугающий новый мир больше не кажется опасным. Вот только есть ли у меня шанс стать в нем своей?</t>
  </si>
  <si>
    <t>439-ЖАНР-19</t>
  </si>
  <si>
    <t>ASE000000000848638</t>
  </si>
  <si>
    <t>978-5-17-120232-3</t>
  </si>
  <si>
    <t>Лирей. Сердце волка</t>
  </si>
  <si>
    <t>Хорошо, когда ты наследница герцогства. Плохо, если сестры хотят оставить тебя без гроша. Хорошо, когда у тебя есть возлюбленный, рядом с которым нестрашны никакие интриги. Плохо, если за тобой охотится Зверь. Оборотень Заповедных земель, с которым ты связана словом и пугающим ритуалом. Где бы я ни находилась, он идет за мной по пятам… Похоже, у меня нет шанса избежать этой встречи…</t>
  </si>
  <si>
    <t>349-ЖАНР-19</t>
  </si>
  <si>
    <t>ASE000000000846374</t>
  </si>
  <si>
    <t>978-5-17-118000-3</t>
  </si>
  <si>
    <t>Я, капибара и божественный тотализатор</t>
  </si>
  <si>
    <t>Арина не верит в сказки, не мечтает о несбыточном. Она смотрит на мир через призму иронии и сарказма. Ее жизнь продумана до мелочей… Точнее, была продумана! 
Все меняется, когда Арина попадает в другой мир. Чтобы вернуться домой, ей придется стать участницей божественного тотализатора, добраться до Объединенного храма и найти общий язык с одной очень вредной капибарой.</t>
  </si>
  <si>
    <t>189-ЖАНР-19</t>
  </si>
  <si>
    <t>ASE000000000841663</t>
  </si>
  <si>
    <t>978-5-17-113413-6</t>
  </si>
  <si>
    <t>Спасти Драконова, или В отпуск по работе</t>
  </si>
  <si>
    <t>Тим Драконов — миллионер и владелец элитного курорта "Драконьи дали". И, разумеется, властный дракон. Дана Дмитреску — сыщица из глухого селения Крысиная нора. И она — нет, не крыса, метаморф. Именно поэтому Федеральная служба оборотней берет ее в дело. Дана умна, ловка и неподкупна. И это плюс. Потому что ей придется раскрыть заговор против лорда Драконова. Вот только оружием сыщица владеет лучше, чем женскими чарами. И это минус. Ведь на курорте ей нужно изображать охотницу за мужьями. 
И все бы ничего, но лорд-дракон путает все карты и начинает свое расследование.</t>
  </si>
  <si>
    <t>338-ЖАНР-18</t>
  </si>
  <si>
    <t>ASE000000000833410</t>
  </si>
  <si>
    <t>978-5-17-105585-1</t>
  </si>
  <si>
    <t>Рудышина Ю.</t>
  </si>
  <si>
    <t>Кащеева наука</t>
  </si>
  <si>
    <t>В сказочной школе, что расположилась в зачарованном лесу, темные дела творятся. Стали пропадать наставники. И ладно Елена Прекрасная и Варвара Краса – на них испокон веков злодеи охотятся. Но кому мог понадобиться Кащей Бессмертный? И главное – зачем? Выяснить это выпало на долю лучшей ученицы Кащея – Аленушки, которой на шею еще и Ивана-дурака повесили, едва не вылетевшего из школы за разгильдяйство. Та еще компания…
Как быть? Только идти своей дорогой навстречу сказке и неземной любви.</t>
  </si>
  <si>
    <t>321-ЖАНР-17</t>
  </si>
  <si>
    <t>ASE000000000847683</t>
  </si>
  <si>
    <t>978-5-17-119303-4</t>
  </si>
  <si>
    <t>Зинина Т.А.</t>
  </si>
  <si>
    <t>Эргай. Новая эра Земли</t>
  </si>
  <si>
    <t>Когда-то Александре казалось, что если на Землю прилетят инопланетяне,  это будет интересно, забавно, познавательно. Что их явление станет для развития нашей планеты настоящим прорывом. Но однажды… она встретила в лесу странного мужчину и, может, должна была убежать, но не убежала. Может, ей не стоило больше к нему приходить? Но она приходила и разговаривала с ним. Он рассказывал ей о вселенной, о планетах, о Союзе Человеческих Рас. Саша считала его другом и не верила, что он может быть опасен… Но как же она ошибалась.
Ведь он – лорд Эргай. Тот, кто лично руководил захватом Земли. Тот, кому приказано подавить сопротивление недовольных. Тот, кто стал для Саши врагом.</t>
  </si>
  <si>
    <t>257-ЖАНР-19</t>
  </si>
  <si>
    <t>ASE000000000848710</t>
  </si>
  <si>
    <t>978-5-17-120297-2</t>
  </si>
  <si>
    <t>Избранница Звездного лорда</t>
  </si>
  <si>
    <t>Правду говорят: если просишь о малом — получишь втрое больше.
Я не хотела любви и не желала приключений. Я мечтала об отдыхе — море, пляж, пальмы, напитки… Но Вселенная распорядилась иначе, превратив мой отпуск в квест по выпутыванию из щекотливых ситуаций.
Не успела я насладиться солнцем на курортной планете Лимар, как обстоятельства вынудили меня отправиться в качестве эскорт-модели на Аритас — главную планету Межпространственного Альянса.</t>
  </si>
  <si>
    <t>338-ЖАНР-19</t>
  </si>
  <si>
    <t>ASE000000000846372</t>
  </si>
  <si>
    <t>978-5-17-117999-1</t>
  </si>
  <si>
    <t>Землянки — лучшие невесты. Шоу продолжается</t>
  </si>
  <si>
    <t>Отбор продолжается, но ставки теперь слишком высоки. Император драконов смертельно ранен, а в покушении на него пытаются обвинить меня. Невесты принадлежат правителям пяти ведущих миров, но притяжение к драконьему советнику становится только сильнее. А помогавший мне незнакомец оказывается моим первым возлюбленным, который пропал два года назад. Как в таких условиях не сломаться и дойти до финала? Как совладать с собой и сделать правильный выбор? Вопреки всем трудностям я обязана доказать, что с землянами нужно считаться!</t>
  </si>
  <si>
    <t>186-ЖАНР-19</t>
  </si>
  <si>
    <t>ASE000000000839474</t>
  </si>
  <si>
    <t>978-5-17-111345-2</t>
  </si>
  <si>
    <t>Секретарь демона, или Брак заключается в аду</t>
  </si>
  <si>
    <t>Ответ на этот вопрос и многие другие я узнала, когда попала на работу секретарем в брачное агентство «Асмодей» и получила сразу трех начальников. Страсти кипят, работа не стоит на месте, всем обратившимся нужно отыскать пару. А мне регулярно шлет подарки таинст-
венный незнакомец, и с этим надо срочно разобраться!</t>
  </si>
  <si>
    <t>184-ЖАНР-18</t>
  </si>
  <si>
    <t>ASE000000000855910</t>
  </si>
  <si>
    <t>978-5-17-135161-8</t>
  </si>
  <si>
    <t>Опасный метод</t>
  </si>
  <si>
    <t>В каменных джунглях города, где живут вампиры, василиски, драконы и оборотни, хищники выискивают добычу. Они расставляют роковые ловушки, плетут смертельные интриги. Кто коварней —  таинственная незнакомка с загадочным прошлым или психолог, практикующий опасный метод, к которому она обратилась за помощью?</t>
  </si>
  <si>
    <t>225-ЖАНР-20</t>
  </si>
  <si>
    <t>ASE000000000837175</t>
  </si>
  <si>
    <t>978-5-17-109104-0</t>
  </si>
  <si>
    <t>Как демон пару искал, или Всезнающий хвост</t>
  </si>
  <si>
    <t>Все мои предки всегда обучались дома, только мне пришлось отправиться в Академию из-за нестабильной силы. И все бы хорошо: и учеба мне нравилась, и некоторые студенты оказались довольно неплохими, но тут мой хвост решил проявить себя. Да-да, именно он у нас не просто часть тела, а весьма разумная часть, что неоднократно служило поводом краснеть за него. Но сколько ни пыталась я с ним договориться, он всегда всё знает лучше своей хозяйки.</t>
  </si>
  <si>
    <t>42-ЖАНР-18</t>
  </si>
  <si>
    <t>ASE000000000841291</t>
  </si>
  <si>
    <t>978-5-17-113064-0</t>
  </si>
  <si>
    <t>Шаг назад, или Невеста каменного монстра</t>
  </si>
  <si>
    <t>Я никогда не верила в предсказания, тем более сделанные маминой подругой. Шарлатанка, что с нее взять. И когда мне предсказали резкие перемены в жизни, только отмахнулась. Однако встреча с горгульями и вынужденное путешествие в другой мир для спасения их князя — совсем не то, что я ожидала от командировки!
Горгульи властные, чуточку страшные и определенно бессердечные, ведь созданы они из камня. Верно? Или даже внутри булыжника может появиться искра настоящих чувств?</t>
  </si>
  <si>
    <t>291-ЖАНР-18</t>
  </si>
  <si>
    <t>ASE000000000837178</t>
  </si>
  <si>
    <t>978-5-17-109108-8</t>
  </si>
  <si>
    <t>Космическая красотка. Галактика в подарок</t>
  </si>
  <si>
    <t>Тучи над империей Канопуса сгущаются, а я просто пытаюсь выжить. Найти свой дом, не потерять друзей и удержать хрупкое чувство, вдруг ставшее взаимным. Но долг принцессы важнее любви, сильнее страсти и мучительнее разлуки. Жестокий враг уже стоит у границ галактики, готовый уничтожить все, что мне дорого. Ненавистный брак становится настоящим испытанием, а предательства подстерегают на каждом шагу. Я больше не та Паулина, что впервые ступила в императорский дворец полгода назад. Чужая невеста, чужая принцесса, чужая сестра.
Пути назад нет, а значит, я вырву у судьбы свою победу и отвоюю свою любовь к лорду Фортему, который явно не собирается от меня отказываться. А в подарок получу целую галактику. Ведь принцессы с Земли не умеют сдаваться.</t>
  </si>
  <si>
    <t>304-ЖАНР-18</t>
  </si>
  <si>
    <t>ASE000000000856365</t>
  </si>
  <si>
    <t>978-5-17-135585-2</t>
  </si>
  <si>
    <t>Беглянка в империи демонов. Любовь демона</t>
  </si>
  <si>
    <t>Я прогнала запавшего в сердце мужчину, потому что им двигал только инстинкт второй сущности – дракона. Прогнала, потому что не захотела ему принадлежать, потому что после всего произошедшего ощущала лишь пустоту. Но все было не зря. Я узнала, что во мне течет кровь ледяных демонов, и обрела семью. Теперь придется приложить немало усилий, чтобы остальные приняли меня как равную. И найти себя тоже важно. А любовь… Как ее вернуть, если ни Ирэш, ни я к этому не стремимся? Да и могут ли демоны любить?</t>
  </si>
  <si>
    <t>258-ЖАНР-20</t>
  </si>
  <si>
    <t>ASE000000000839048</t>
  </si>
  <si>
    <t>978-5-17-110927-1</t>
  </si>
  <si>
    <t>Шабловский В.</t>
  </si>
  <si>
    <t>Танцующие медведи</t>
  </si>
  <si>
    <t>Главная задача книги Витольда Шабловского – собрать, суммировать и проанализировать весь тот невероятный опыт, который человечество вынесло из столкновения в XX веке с коммунистической идеологией. Это сборник удивительных и очень разных историй тех, кто пережил социалистическое государство или живет в нем. Как, например, престарелая кубинская танцовщица, которая утверждает, что в её жизни были только две истинные любви: «революция и сальса», или албанской строитель, который сносит бункеры, некогда призванные спасти албанский народ от вражеских ядерных атак, но не выдержали смены идеологии, или украинский священник, убеждающий автора, что Евросоюз – это Сатана, или работницы музея Иосифа Сталина в грузинском Гори, которые по-прежнему уверены, что Сталина оболгали. Символически для автора всё это объединяет история про «танцующих медведей», выдрессированных цыганами для выступления на ярмарках, а теперь проходящих реабилитацию в специальных резервациях. Здесь этих медведей готовят к жизни на свободе. Но они все равно по привычке продолжают танцевать.</t>
  </si>
  <si>
    <t>3939-AST</t>
  </si>
  <si>
    <t>100%.doc</t>
  </si>
  <si>
    <t>ASE000000000849494</t>
  </si>
  <si>
    <t>978-5-17-121030-4</t>
  </si>
  <si>
    <t>Шотт Ф.</t>
  </si>
  <si>
    <t>Случайный ветеринар</t>
  </si>
  <si>
    <t>Филипп Шотт стал ветеринаром действительно случайно. Просто когда он просматривал список курсов канадского Университета Саскачевана, Ветеринарный оказался единственным, по отношению к которому он не смог придумать ни одного аргумента против. За свою тридцатилетнюю карьеру Шотт повидал невероятное количество самых разных случаев из жизни животных и их хозяев, случаев веселых и трогательных, лиричных и драматичных. В книге «Случайный ветеринар» он не только делится с читателями этими историями из собственной практики, но и рассказывает о том, как устроена работа ветеринарной клиники, вспоминает ключевые моменты из прошлого, беспрестанно шутит и дает целый ряд важных советов тем, у кого есть питомцы.</t>
  </si>
  <si>
    <t>218-Кор-19</t>
  </si>
  <si>
    <t>AST000000000167615</t>
  </si>
  <si>
    <t>978-5-17-086186-6</t>
  </si>
  <si>
    <t>Альм С., Мак Девитт Х.</t>
  </si>
  <si>
    <t>Классические платья, покорившие мир</t>
  </si>
  <si>
    <t>Мадонна, Мэрилин Монро, Одри Хепберн – «иконы стиля», чьи образы по-прежнему восхищают не только мужчин, но и женщин. Тренды появляются и уходят, а данные модели являются незаменимым и желанным элементом гардероба любой женщины. 
Великолепную десятку платьев, ставших классикой жанра, можно сшить самостоятельно при помощи готовых выкроек в натуральную величину. В книге вы найдете советы, как «осовременить» приглянувшиеся модели и адаптировать под современные материалы. Для каждого из платьев предлагаются вариации, что предоставит вам больше возможностей проявить индивидуальность и получить удовольствие от создания собственных шедевров. Сшейте своими руками платья, о которых все только мечтают, и весь мир будет у ваших ног.</t>
  </si>
  <si>
    <t>120-КЛАД-14</t>
  </si>
  <si>
    <t>Книга с выкройками в натуральную величину</t>
  </si>
  <si>
    <t>ASE000000000712623</t>
  </si>
  <si>
    <t>978-5-17-091284-1</t>
  </si>
  <si>
    <t>Шьем классические платья</t>
  </si>
  <si>
    <t>Мадонна, Мэрилин Монро, Одри Хепберн – «иконы стиля», чьи образы по-прежнему восхищают не только мужчин, но и женщин. Платье – самый утонченный, женственный и запоминающийся предмет гардероба любой женщины, поэтому ему мы должны уделять наибольшее внимание! Стать «иконой стиля»? Теперь это возможно, нужно лишь очень захотеть. В книге вы найдете 10 великолепных платьев, советы как адаптировать под современные материалы приглянувшиеся модели и воплотить в жизнь платья-мечты. Для каждого из платьев предлагаются вариации, что предоставит вам больше возможностей проявить индивидуальность и получить удовольствие от создания собственных шедевров. Сшейте своими руками платья, о которых все только мечтают, и весь мир будет у ваших ног!</t>
  </si>
  <si>
    <t>От выкройки до пошива</t>
  </si>
  <si>
    <t>ASE000000000720358</t>
  </si>
  <si>
    <t>978-5-17-094584-9</t>
  </si>
  <si>
    <t>Учимся писать. Крупные буквы и цифры</t>
  </si>
  <si>
    <t>Эти прописи идеальны для современных детей. Прозрачные странички, сквозь которые надо обводить крупные буквы и цифры, сделают занятия письмом значительно интереснее и эффективнее!</t>
  </si>
  <si>
    <t>Прописи с прозрачными страницами</t>
  </si>
  <si>
    <t>ASE000000000719660</t>
  </si>
  <si>
    <t>978-5-17-093847-6</t>
  </si>
  <si>
    <t>АЗБУКА. Учим и пишем буквы</t>
  </si>
  <si>
    <t>Эти прописи идеальны для современных детей! Прозрачные странички, сквозь которые надо обводить буквы, сделают занятия письмом значительно интереснее и эффективнее.</t>
  </si>
  <si>
    <t>ASE000000000849233</t>
  </si>
  <si>
    <t>978-5-17-120770-0</t>
  </si>
  <si>
    <t>Развиваем речь, мышление, внимание</t>
  </si>
  <si>
    <t>Выполняя задания этой книги, ребенок значительно расширит словарный запас, разовьет речь, логическое мышление, внимание и воображение – то есть потренирует все
навыки, необходимые будущему первокласснику для успешного обучения в школе.
Для дошкольного возраста.</t>
  </si>
  <si>
    <t>365 дней до школы</t>
  </si>
  <si>
    <t>ASE000000000717952</t>
  </si>
  <si>
    <t>978-5-17-092997-9</t>
  </si>
  <si>
    <t>Прописи для будущих первоклашек. Рисуем по клеточкам</t>
  </si>
  <si>
    <t>Серия книг «365 дней до школы» создана специально для будущих первоклашек. С помощью книг серии ребенок потренирует мышление и логику, память и внимание, мелкую моторику, то есть все те навыки, которые необходимы для успешного обучения. Рисование по клеточкам – отличный способ тренировки мелкой моторики и интересная игра, в процессе которой ребёнок овладеет навыками для формирования красивого и аккуратного почерка.</t>
  </si>
  <si>
    <t>144-СПб-15</t>
  </si>
  <si>
    <t>ASE000000000846972</t>
  </si>
  <si>
    <t>978-5-17-118603-6</t>
  </si>
  <si>
    <t>Учимся писать и читать одновременно. Прописи будущего первоклассника</t>
  </si>
  <si>
    <t>Выполняя задания этой книги, ваш малыш закрепит знание алфавита, научится читать и писать печатными буквами, разовьет речь и пополнит активный словарный запас. Яркие забавные картинки и крупные буквы превратят обучение в занимательную игру, а подача материала по принципу «от простого к сложному» значительно облегчит малышу освоение таких сложных навыков, как чтение и письмо.
Для дошкольного возраста.</t>
  </si>
  <si>
    <t>ASE000000000846971</t>
  </si>
  <si>
    <t>978-5-17-118602-9</t>
  </si>
  <si>
    <t>Пишем печатными буквами. Прописи будущего первоклассника</t>
  </si>
  <si>
    <t>Работая с книгой, ребенок научится писать слова печатными буквами, потренирует навыки чтения и пополнит словарный запас. Попутно малыш разовьет внимание, сообразительность и аккуратность при выполнении заданий.
Для дошкольного возраста.</t>
  </si>
  <si>
    <t>ASE000000000846973</t>
  </si>
  <si>
    <t>978-5-17-118604-3</t>
  </si>
  <si>
    <t>Прописи с крупными буквами. Прописи будущего первоклассника</t>
  </si>
  <si>
    <t>Выполняя задания этой книги, ребенок научится писать буквы, закрепит знание алфавита, разовьет речь и пополнит словарный запас. Крупные буквы, яркие забавные картинки и простые задания превратят обучение письму в увлекательную игру. 
Для дошкольного возраста.</t>
  </si>
  <si>
    <t>ASE000000000856688</t>
  </si>
  <si>
    <t>978-5-17-135910-2</t>
  </si>
  <si>
    <t>Большая книга обучения чтению</t>
  </si>
  <si>
    <t>В этой книге собраны эффективные задания для обучения чтению детей с разным уровнем подготовки. Ребенок, который делает свои первые шаги в обучении чтению, быстро выучит буквы, научится складывать их в слоги и очень скоро прочитает свои первые слова и предложения. А тот, кто уже владеет навыком чтения, познакомится с азами грамматики, отработает технику чтения, научится лучше понимать смысл прочитанного и пересказывать небольшие тексты.
Для дошкольного возраста.</t>
  </si>
  <si>
    <t>ASE000000000852060</t>
  </si>
  <si>
    <t>978-5-17-127217-3</t>
  </si>
  <si>
    <t>Тренажер для подготовки руки к письму</t>
  </si>
  <si>
    <t>В этой книге вы найдете веселые картинки, которые ваш малыш будет охотно обводить, раскрашивать и штриховать. Выполняя увлекательные задания, будущий первоклассник максимально подготовит руку к письму, потренирует внимание и научится аккуратно и сосредоточенно выполнять задание – то есть разовьет навыки, необходимые для выработки красивого почерка и успешного обучения в школе.
Для дошкольного возраста.</t>
  </si>
  <si>
    <t>ASE000000000845530</t>
  </si>
  <si>
    <t>978-5-17-117142-1</t>
  </si>
  <si>
    <t>Готовим руку к письму: обводим, штрихуем, раскрашиваем</t>
  </si>
  <si>
    <t>В этой книге вы найдете веселые яркие рисунки, которые ваш малыш будет с удовольствием обводить, штриховать и раскрашивать. В процессе занятий будущий первоклассник потренирует кисть, научится держать в руке карандаш и ориентироваться на листе бумаги, то есть разовьет навыки, необходимые для выработки красивого и аккуратного почерка.
Для дошкольного возраста.</t>
  </si>
  <si>
    <t>ASE000000000855007</t>
  </si>
  <si>
    <t>978-5-17-134266-1</t>
  </si>
  <si>
    <t>Говорим правильно: упражнения по развитию речи для будущих первоклассников</t>
  </si>
  <si>
    <t>С помощью этой книги ребенок значительно пополнит словарный запас, ознакомится с новыми понятиями, научится описывать предметы и явления, правильно строить предложения с использованием различных частей речи и составлять небольшие рассказы. Умение грамотно и емко выражать свои мысли значительно облегчит будущему первокласснику период адаптации в школе.
Для дошкольного возраста.</t>
  </si>
  <si>
    <t>ASE000000000836659</t>
  </si>
  <si>
    <t>978-5-17-108613-8</t>
  </si>
  <si>
    <t>Прописи будущего первоклассника: пишем буквы и цифры</t>
  </si>
  <si>
    <t>Выполняя задания этой книги, ребенок научится писать прописные буквы и цифры, закрепит навыки счета, потренирует мышление, а также разовьет внимание, усердие и прилежность. Эти навыки значительно облегчат юному ученику период адаптации в школе.</t>
  </si>
  <si>
    <t>ASE000000000845533</t>
  </si>
  <si>
    <t>978-5-17-117146-9</t>
  </si>
  <si>
    <t>Пишем цифры и учимся считать</t>
  </si>
  <si>
    <t>Выполняя задания этой книги, ваш малыш закрепит навыки счета от 1 до 10, научится писать цифры и соотносить их с определенным количеством предметов, освоит сложение и вычитание, ознакомится с простейшей математической терминологией. В про цессе занятий ребенок пополнит словарный запас, разовьет мышление, логику, память и внимание.
Для дошкольного возраста.</t>
  </si>
  <si>
    <t>ASE000000000850291</t>
  </si>
  <si>
    <t>978-5-17-121803-4</t>
  </si>
  <si>
    <t>Тренажер для чтения</t>
  </si>
  <si>
    <t>Выполняя веселые задания с крупными буквами и яркими картинками, собранные в этой книге, маленький ученик разовьет и закрепит навыки чтения, значительно пополнит словарный запас, а также потренирует мышление, внимание и память – навыки, необходимые будущему первокласснику для успешного обучения в школе.
Для дошкольного возраста.</t>
  </si>
  <si>
    <t>ASE000000000852061</t>
  </si>
  <si>
    <t>978-5-17-127216-6</t>
  </si>
  <si>
    <t>В этой книге собраны лучшие задания и упражнения, выполняя которые, ваш малыш пройдет полный курс подготовки к обучению в школе: закрепит знание алфавита, научится читать, писать и считать, разовьет речь и пополнит словарный запас, потренирует мышление, внимание и память и уже очень скоро порадует вас отличными
оценками в дневнике.
Для дошкольного возраста.</t>
  </si>
  <si>
    <t>ASE000000000855008</t>
  </si>
  <si>
    <t>978-5-17-134267-8</t>
  </si>
  <si>
    <t>Тренажер для развития речи</t>
  </si>
  <si>
    <t>Выполняя задания этой книги, ребенок расширит словарный запас, научится составлять рассказы и пересказывать небольшие тексты. Занятия не только разовьют его речь, но и привьют усидчивость, терпение и прилежность при выполнении задания, что значительно облегчит будущему первокласснику период адаптации в школе.
Для дошкольного возраста.</t>
  </si>
  <si>
    <t>ASE000000000850294</t>
  </si>
  <si>
    <t>978-5-17-121806-5</t>
  </si>
  <si>
    <t>Полный курс подготовки руки к письму</t>
  </si>
  <si>
    <t>В этой книге вы найдете упражнения, выполняя которые малыш максимально подготовит руку к овладению навыком письма. Здания расположены по принципу от простого к сложному. Вначале ребенок будет обводить, раскрашивать и штриховать веселые картинки и яркие узоры, рисовать по клеточкам и точкам и лишь затем научится писать печатные буквы, слова и короткие предложения. Попутно юный ученик закрепит знание алфавита, потренирует навыки чтения, разовьет речь и значительно обогатит словарный запас.
Для дошкольного возраста.</t>
  </si>
  <si>
    <t>ASE000000000856689</t>
  </si>
  <si>
    <t>978-5-17-135911-9</t>
  </si>
  <si>
    <t>Большая книга по развитию речи</t>
  </si>
  <si>
    <t>Книга предназначена для занятий с детьми старшего дошкольного возраста. Ваш ребенок пополнит словарный запас, ознакомится с новыми понятиями, а также научится составлять рассказы и пересказывать небольшие тексты. Занятия не только разовьют его речь, но и привьют усидчивость, терпение и прилежность при выполнении задания. 
Для дошкольного возраста.</t>
  </si>
  <si>
    <t>ASE000000000856690</t>
  </si>
  <si>
    <t>978-5-17-135912-6</t>
  </si>
  <si>
    <t>Большая книга для будущего первоклассника</t>
  </si>
  <si>
    <t>Серия книг «365 дней до школы» создана специально для дошкольников, все задания рассчитаны на реальные возможности ребенка 6–7 лет. Работа с книгами позволит сформировать те навыки и умения, которыми должен обладать дошкольник в соответствии с современными требованиями. В этой книге вы найдете простые, но эффективные упражнения Выполняя задания, ребенок закрепит навыки чтения, научится считать и решать примеры и задачи. Для дошкольного возраста.</t>
  </si>
  <si>
    <t>ASE000000000826951</t>
  </si>
  <si>
    <t>978-5-17-100515-3</t>
  </si>
  <si>
    <t>Читаем по слогам. Крупные буквы</t>
  </si>
  <si>
    <t>Серия книг «365 дней до школы» создана специально для будущих первоклашек. С помощью книг серии ребёнок потренирует мышление и логику, память и внимание, мелкую моторику, то есть все те навыки, которые необходимы для успешного обучения.
Задания в этой книге направлены на закрепление навыков чтения. В ней вы найдёте простые и занимательные рассказы, игры с буквами и словами.</t>
  </si>
  <si>
    <t>ASE000000000852999</t>
  </si>
  <si>
    <t>978-5-17-127504-4</t>
  </si>
  <si>
    <t>Мордкович А.Г., Глизбург В.И., Лаврентьева Н.Ю.</t>
  </si>
  <si>
    <t>ЕГЭ. Математика. Новый полный справочник школьника для подготовки к ЕГЭ</t>
  </si>
  <si>
    <t>Справочник включает все темы школьного курса и соответствует современным образовательным стандартам и программам. Книга состоит из двух частей: «Алгебра и начала анализа» и «Геометрия».
Основной материал школьного курса математики изложен авторами сжато и системно: математические понятия, аксиомы, теоремы, свойства и т.д.
Книга будет незаменимым помощником при изучении и закреплении нового материала, повторении пройденных тем, а также при подготовке к выпускным экзаменам в форме ЕГЭ.</t>
  </si>
  <si>
    <t>90-ОП-19</t>
  </si>
  <si>
    <t>Самый популярный справочник для подготовки к ЕГЭ</t>
  </si>
  <si>
    <t>ASE000000000853709</t>
  </si>
  <si>
    <t>978-5-17-132978-5</t>
  </si>
  <si>
    <t>Новый справочник содержит весь теоретический материал по курсу физики, необходимый для сдачи единого государственного экзамена. Он включает в себя все элементы содержания, проверяемые контрольно-измерительными материалами, и помогает обобщить и систематизировать знания и умения школьного курса физики.
Теоретический материал изложен в краткой и доступной форме. Каждая тема сопровождается примерами тестовых заданий. Практические задания соответствуют формату ЕГЭ. В конце пособия приведены ответы к тестам.
Пособие адресовано школьникам, абитуриентам и учителям.</t>
  </si>
  <si>
    <t>ASE000000000858578</t>
  </si>
  <si>
    <t>978-5-17-137714-4</t>
  </si>
  <si>
    <t>ЕГЭ. Русский язык. Новый полный справочник для подготовки к ЕГЭ</t>
  </si>
  <si>
    <t>ASE000000000844269</t>
  </si>
  <si>
    <t>978-5-17-115889-7</t>
  </si>
  <si>
    <t>ASE000000000843786</t>
  </si>
  <si>
    <t>978-5-17-115456-1</t>
  </si>
  <si>
    <t>Барабанов В.В.</t>
  </si>
  <si>
    <t>ЕГЭ. Обществознание. Новый полный справочник школьника для подготовки к ЕГЭ</t>
  </si>
  <si>
    <t>Справочник включает все основные сведения школьного курса "Обществознание" для 10 - 11 классов. Представлены материалы по философии, экономике, социалогии, социальной психологии, политологии, правоведению.
Книга будет незаменимым помощником при изучении и закреплении нового материала и повторении пройденных тем, а также при подготовке к выпускному экзамену в школе, в том числе и в форме ЕГЭ, и вступительным экзаменам в любом вузе.</t>
  </si>
  <si>
    <t>183-ОП-18</t>
  </si>
  <si>
    <t>ASE000000000859949</t>
  </si>
  <si>
    <t>978-5-17-138976-5</t>
  </si>
  <si>
    <t>Барабанов В.В., Николаев И.М., Рожков Б.Г.</t>
  </si>
  <si>
    <t>ЕГЭ. История. Новый полный справочник школьника для подготовки к ЕГЭ</t>
  </si>
  <si>
    <t>Справочник школьника включает   все программные  темы  курса «История России».Представлены материалы по важнейшим вопросам социально-экономического и государственно-политического развития России, внешней и внутренней политики и культуры с древности до современности. 
	Пособие имеет чёткую структуру, облегчающую поиск нужной информации, каждый раздел завершается краткими биографиями  выдающихся исторических деятелей,   в конце книги даны словарь терминов и понятий и хронологическая таблица.
	Справочник  будет незаменимым помощником при изучении и закреплении нового материала, повторении пройденных тем, а также при подготовке к единому государственному экзамену.
	Книга  создана коллективом преподавателей Российского государственного педагогического университета им. А.И. Герцена. Научный редактор книги – профессор В.В.Барабанов.</t>
  </si>
  <si>
    <t>201-ОП-19</t>
  </si>
  <si>
    <t>ASE000000000829921</t>
  </si>
  <si>
    <t>978-5-17-103341-5</t>
  </si>
  <si>
    <t>ЕГЭ. Биология. Новый полный справочник для подготовки к ЕГЭ</t>
  </si>
  <si>
    <t>Данный справочник содержит весь теоретический материал по курсу биологии, необходимый для сдачи ЕГЭ. Он включает в себя все элементы содержания, проверяемые контрольно-измерительными материалами, и помогает обобщить и систематизировать знания и умения за курс средней (полной) школы.
Теоретический материал изложен в краткой, доступной форме. Каждый раздел сопровождается примерами тестовых заданий, позволяющими проверить свои знания и степень подготовленности к аттестационному экзамену. Практические задания соответствуют формату ЕГЭ. В конце пособия приводятся ответы к тестам, которые помогут школьникам и абитуриентам проверить себя и восполнить имеющиеся пробелы.</t>
  </si>
  <si>
    <t>ASE000000000853740</t>
  </si>
  <si>
    <t>978-5-17-133006-4</t>
  </si>
  <si>
    <t>ASE000000000857773</t>
  </si>
  <si>
    <t>978-5-17-136901-9</t>
  </si>
  <si>
    <t>ЕГЭ. Английский язык. Новый полный справочник для подготовки к ЕГЭ</t>
  </si>
  <si>
    <t>ASE000000000858353</t>
  </si>
  <si>
    <t>978-5-17-137490-7</t>
  </si>
  <si>
    <t>ЕГЭ. Химия. Новый полный справочник для подготовки к ЕГЭ</t>
  </si>
  <si>
    <t>Новый  справочник содержит весь теоретический материал по курсу химии, необходимый для сдачи ЕГЭ. Он включает в себя все элементы содержания, проверяемые контрольно-измерительными материалами, и помогает обобщить и систематизировать знания и умения за курс средней (полной) школы.
Теоретический материал изложен в краткой, доступной форме. Каждый раздел сопровождается примерами тренировочных заданий, позволяющими проверить свои знания и степень подготовленности к аттестационному экзамену. Практические задания соответствуют формату ЕГЭ. В конце пособия приводятся ответы к заданиям, которые помогут объективно оценить уровень своих знаний и степень подготовленности к аттестационному экзамену.</t>
  </si>
  <si>
    <t>16-ЗН-15</t>
  </si>
  <si>
    <t>ASE000000000843789</t>
  </si>
  <si>
    <t>978-5-17-115460-8</t>
  </si>
  <si>
    <t>ASE000000000860123</t>
  </si>
  <si>
    <t>978-5-17-139154-6</t>
  </si>
  <si>
    <t>Глизбург В.И., Лаврентьева Н.Ю., Мордкович А.Г.</t>
  </si>
  <si>
    <t>ASE000000000858335</t>
  </si>
  <si>
    <t>978-5-17-137472-3</t>
  </si>
  <si>
    <t>ASE000000000857778</t>
  </si>
  <si>
    <t>978-5-17-136906-4</t>
  </si>
  <si>
    <t>ЕГЭ. Обществознание. Новый полный справочник для подготовки к ЕГЭ</t>
  </si>
  <si>
    <t>ASE000000000843785</t>
  </si>
  <si>
    <t>978-5-17-115455-4</t>
  </si>
  <si>
    <t>Справочник включает материалы по всем программным темам курса «История России» для 6-11 классов. Представлены основные сведения по вопросам социально-экономического и государственно-политического развития, внешней политики, истории культуры и церкви.
Книга будет незаменимым помощником при изучении и закреплении нового материала, повторении пройденных тем, а также при подготовке к экзаменам в формате ОГЭ и ЕГЭ.</t>
  </si>
  <si>
    <t>ASE000000000853755</t>
  </si>
  <si>
    <t>978-5-17-133022-4</t>
  </si>
  <si>
    <t>ЕГЭ. История. Новый полный справочник для подготовки к ЕГЭ</t>
  </si>
  <si>
    <t>ASE000000000858516</t>
  </si>
  <si>
    <t>978-5-17-137655-0</t>
  </si>
  <si>
    <t>ASE000000000836170</t>
  </si>
  <si>
    <t>978-5-17-108187-4</t>
  </si>
  <si>
    <t>ASE000000000837392</t>
  </si>
  <si>
    <t>978-5-17-109347-1</t>
  </si>
  <si>
    <t>ЕГЭ. Биология. Словарь-справочник школьника для подготовки к ЕГЭ</t>
  </si>
  <si>
    <t>В словаре-справочнике, адресованном выпускникам и абитуриентам, в полном объёме дан материал курса «Биологии».
Краткое и точное определение терминов и понятий, а также вопросы к темам, аналогичные вопросам экзаменационной работы ЕГЭ, и ответы к ним позволяют легко и быстро обобщить, систематизировать и повторить материал школьного курса биологии. Словарь-справочник окажет неоценимую помощь при подготовке к урокам, контрольным работам и промежуточной аттестации, в том числе и для подготовки к единому государственному экзамену.</t>
  </si>
  <si>
    <t>235-ОП-18</t>
  </si>
  <si>
    <t>ASE000000000829452</t>
  </si>
  <si>
    <t>978-5-17-102888-6</t>
  </si>
  <si>
    <t>Вниманию выпускников и абитуриентов предлагается новое учебное пособие для подготовки к ЕГЭ по физике. Справочник содержит в полном объеме теоретический материал по курсу физики, необходимый для сдачи ЕГЭ. Структура книги соответствует современному кодификатору элементов содержания по предмету, на основе которого составлены экзаменационные задания – контрольно-измерительные материалы (КИМ) ЕГЭ. 
Теоретический материал изложен в краткой, доступной форме. Каждая тема сопровождается примерами экзаменационных заданий, соответствующих формату ЕГЭ. Это поможет учителю организовать подготовку к единому государственному экзамену, а учащимся — самостоятельно проверить свои знания и готовность к сдаче выпускного экзамена. В конце пособия приводятся ответы к заданиям для самопроверки, которые помогут школьникам и абитуриентам объективно оценить уровень своих знаний и степень подготовленности к аттестационному экзамену.</t>
  </si>
  <si>
    <t>ASE000000000829925</t>
  </si>
  <si>
    <t>978-5-17-103345-3</t>
  </si>
  <si>
    <t>ASE000000000829160</t>
  </si>
  <si>
    <t>978-5-17-102611-0</t>
  </si>
  <si>
    <t>ЕГЭ. Математика. Новый полный справочник для подготовки к ЕГЭ</t>
  </si>
  <si>
    <t>Справочник содержит материал курса «Математика» в объёме, проверяемом на едином государственном экзамене.
Структура книги соответствует современному кодификатору элементов содержания по предмету, на основе которого формируются экзаменационные задания — контрольные измерительные материалы ЕГЭ.
Справочник состоит из двух глав. Первая глава «Арифме-
тика. Алгебра» соответствует содержанию курсов математики 5–6 классов, алгебры 7–9 классов, алгебры и начал анализа 
10–11 классов; вторая глава «Геометрия» — содержанию курса планиметрии 7–9 классов и стереометрии 10–11 классов.
Помимо теоретического материала в справочнике представлено значительное количество разобранных примеров, иллюстрирующих основные методы и приёмы решения задач. Ко всем заданиям в конце пособия даны ответы для самопроверки.
Работа с пособием позволит повторить все основные темы курса математики за 5–11 классы и успешно подготовиться к сдаче ЕГЭ.</t>
  </si>
  <si>
    <t>128-ОП-16</t>
  </si>
  <si>
    <t>ASE000000000837200</t>
  </si>
  <si>
    <t>978-5-17-109357-0</t>
  </si>
  <si>
    <t>ASE000000000836396</t>
  </si>
  <si>
    <t>978-5-17-108390-8</t>
  </si>
  <si>
    <t>Самый популярный справочник для подготовки к ОГЭ</t>
  </si>
  <si>
    <t>ASE000000000853911</t>
  </si>
  <si>
    <t>978-5-17-133172-6</t>
  </si>
  <si>
    <t>ОГЭ. Информатика. Новый полный справочник для подготовки к ОГЭ</t>
  </si>
  <si>
    <t>В справочнике представлен материал курса информатики в объёме, проверяемом на государственной итоговой аттестации.
Структура справочника соответствует официальным требованиям к контрольным измерительным материалам (КИМ) для проведения ОГЭ. Материал сгруппирован по главам, в каждой из которых изучается определённая тема курса информатики и ИКТ, проверяемая на экзамене. Помимо теоретических сведений главы включают разбор экзаменационных заданий и задачи для самостоятельной тренировки с ответами и критериями оценки в конце пособия.
Книга будет незаменимым помощником при подготовке к экзамену в формате ОГЭ, при изучении нового материала, повторении пройденных тем.</t>
  </si>
  <si>
    <t>13-ОП-16</t>
  </si>
  <si>
    <t>ASE000000000858576</t>
  </si>
  <si>
    <t>978-5-17-137712-0</t>
  </si>
  <si>
    <t>ASE000000000853751</t>
  </si>
  <si>
    <t>978-5-17-133017-0</t>
  </si>
  <si>
    <t>ОГЭ. Обществознание. Новый полный справочник для подготовки к ОГЭ</t>
  </si>
  <si>
    <t>В справочнике, адресованном выпускникам 9 классов общеобразовательных учреждений, представлен материал курса «Обществознание» в объёме, проверяемом наосновном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контрольные измерительные материалы ОГЭ.
Содержательные линии курса сгруппированы в шесть блоков-модулей: «Человек и общество», «Сфера духовной культуры», «Экономика», «Социальная сфера», «Сфера политики и социального управления», «Право».
Полнота, компактность, наглядность и чёткость изложения обеспечивают максимальную эффективность подготовки к экзамену.
Образцы заданий разного типа (А, В, С) и всех уровней сложности (базового, повышенного и высокого), ответы к ним и указание примерного времени их выполнения помогут объективно оценить уровень знаний и умений.</t>
  </si>
  <si>
    <t>ASE000000000860111</t>
  </si>
  <si>
    <t>978-5-17-139140-9</t>
  </si>
  <si>
    <t>ОГЭ. Математика. Новый полный справочник для подготовки к ОГЭ</t>
  </si>
  <si>
    <t>Новый справочник содержит весь теоретический материал по курсу математики, необходимый для сдачи основного государственного экзамена в 9 классе. Он включает в себя все элементы содержания, проверяемые контрольно-измерительными материалами, и помогает обобщить и систематизировать знания и умения за курс средней (полной) школы.
Теоретический материал изложен в краткой и доступной форме. Каждая тема сопровождается примерами тестовых заданий. Практические задания соответствуют формату ОГЭ. В конце пособия приведены ответы к тестам. Пособие адресовано школьникам и учителям.</t>
  </si>
  <si>
    <t>ASE000000000703983</t>
  </si>
  <si>
    <t>978-5-17-088484-1</t>
  </si>
  <si>
    <t>Голдсуорти А.</t>
  </si>
  <si>
    <t>Октавиан Август</t>
  </si>
  <si>
    <t>Гай Октавиан Август, создатель самого мощного государства Древнего мира… 
Он не щадил никого - и в первую очередь себя - ради достижения великой цели.
Но как он стал «отцом отечества» - основателем великой Римской империи?
В поисках ответа на это вопрос Адриан Голдсуорти привлекает самые современные находки исследователей истории Древнего Рима – свидетельства как документальные, так и археологические.</t>
  </si>
  <si>
    <t>599-НЕО-15</t>
  </si>
  <si>
    <t>Страницы истории</t>
  </si>
  <si>
    <t>ASE000000000837132</t>
  </si>
  <si>
    <t>978-5-17-109066-1</t>
  </si>
  <si>
    <t>ASE000000000720092</t>
  </si>
  <si>
    <t>978-5-17-094267-1</t>
  </si>
  <si>
    <t>Гиперион</t>
  </si>
  <si>
    <t>Священник, Солдат, Поэт, Ученый, Детектив, Консул отправляются на планету Гиперион, в паломничество к таинственным Гробницам Времени, охраняемым кровавым убийцей Шрайком, мистическим полубожеством, святым непризнанного культа.
Именно там могут исполниться их сокровенные желания, ставшие смыслом их жизни...
Так начинается одна из великолепнейших саг в истории фантастики, охватывающая все сопутствующие жанры – от космической оперы до хоррора.</t>
  </si>
  <si>
    <t>173-НЕО-21</t>
  </si>
  <si>
    <t>Весь(гигант)</t>
  </si>
  <si>
    <t>ASE000000000844355</t>
  </si>
  <si>
    <t>978-5-17-115977-1</t>
  </si>
  <si>
    <t>Холодные звезды</t>
  </si>
  <si>
    <t>Миры будущего – далекого и близкого, 
где до звезд подать рукой; 
где человечество вновь и вновь находит повод для испытания своих сил и умений, научившись делать самые быстрые корабли во вселенной, изменять способности своего организма в зависимости от профессии и специализации и даже вплотную призлизившись к бессмертию!
где опасности подстерегают на каждом новом рубеже, а дружба и вражда столь же неизменны, как и в старом добром ХХ веке.
Миры, населенные разумными насекомыми, мыслителями-рептилиями и прочими причудливыми созданиями, однако, далеко не столь опасными и непредсказуемыми как... человек.
Итак, орудия к бою! 
Всем палубам – готовность номер один!
Погнали!!!
В том вошли "Геном", "Танцы на снегу",  "Калеки", "Звезды - холодные игрушки", "Звездная тень", "Линия грез", "Императоры иллюзий", "Тени снов".</t>
  </si>
  <si>
    <t>ASE000000000716526</t>
  </si>
  <si>
    <t>978-5-17-092572-8</t>
  </si>
  <si>
    <t>Дозоры. От Ночного до Шестого</t>
  </si>
  <si>
    <t>Самая популярная сага в истории отечественной фантастики – в полном составе!
Весь сериал культовых "Дозоров" Сергея Лукьяненко – включая шестой роман – под одной обложкой! 
Книга, которая должна быть в коллекции каждого любителя хорошей фантастики!
Сегодня увлекательную историю приключений Антона Городецкого и его друзей, недругов и союзников читаем и перечитываем мы – завтра это будут делать наши дети. Потому что ХОРОШАЯ фантастика не стареет никогда!..</t>
  </si>
  <si>
    <t>3-0882,3-0991,16_ОБЩ</t>
  </si>
  <si>
    <t>ASE000000000844688</t>
  </si>
  <si>
    <t>978-5-17-116303-7</t>
  </si>
  <si>
    <t>Пикник на обочине вселенной</t>
  </si>
  <si>
    <t>В настоящее издание вошли произведения «Понедельник начинается в субботу», «Улитка на склоне», «Пикник на обочине», «Град обреченный» и другие.</t>
  </si>
  <si>
    <t>1 328</t>
  </si>
  <si>
    <t>ASE000000000850216</t>
  </si>
  <si>
    <t>978-5-17-121734-1</t>
  </si>
  <si>
    <t>Естественная история драконов. Омнибус</t>
  </si>
  <si>
    <t>Дорогой читатель!
Считаем своим долгом предупредить вас, что, чтение данной книги — занятие отнюдь не для слабонервных. По крайней мере, в той же степени, как и изучение самих драконов. С другой стороны, автор убежден, что подобные исследования сулят награду, с которой вряд ли сможет сравниться любая другая: даже краткий миг, с риском для жизни проведенный рядом с драконом, — это восторг, испытав который хоть раз в жизни, вы уже не сможете его забыть.
А уж на мнение Изабеллы, леди Трент, в этом вполне можно положиться: весь мир от Ширландиии до самых отдаленных пределов Эриги знает ее как выдающегося натуралиста и самого известного драконоведа. Эта замечательная женщина вывела исследование драконов из туманных дебрей мифологии и непонимания и под ясный свет современной науки. Но до того как стать знаменитым ученым, которого мы знаем сегодня, леди Трент была всего лишь начитанной молодой женщиной, чья страсть к наукам, естествознанию и, разумеется, драконам, бросили вызов тягостному течению ее дней.
И сейчас перед вами, пользуясь ее собственными словами, истинная история об изысканиях пытливого ума, который рисковал своей репутацией, перспективами и хрупкой человеческой плотью, дабы удовлетворить научное любопытство; о поисках настоящей любви и счастья вопреки собственной эксцентричности; и, разумеется, о захватывающих экспедициях, во время которых леди Трент сделала множество исторических открытий, навсегда изменивших мир.</t>
  </si>
  <si>
    <t>5564-AST</t>
  </si>
  <si>
    <t>ASE000000000725455</t>
  </si>
  <si>
    <t>978-5-17-099256-0</t>
  </si>
  <si>
    <t>Ктулху</t>
  </si>
  <si>
    <t>Лучшие произведения Лавкрафта. Они бесконечно разнообразны и многогранны. Одни относятся к классическому «черному неоромантизму», другие – к викторианской литературе ужасов. Но в каждом живет гений писателя, подарившего нам лишь на шаг отстоящий от реальности причудливый мир «богов-демонов» -- подводного Ктулху и безликого Азатота, таинственного Шуб-Ниггурата и великого Йог-Сотота</t>
  </si>
  <si>
    <t>ASE000000000855286</t>
  </si>
  <si>
    <t>978-5-17-134568-6</t>
  </si>
  <si>
    <t>Фрэнк Герберт успел написать много, но в истории остался прежде всего как автор эпопеи «Хроники Дюны» – возможно, самой прославленной фантастической саги нашего столетия, саги, переведенной на десятки языков и завоевавшей сердца миллионов читателей по всему миру.
Авторитетный журнал научной фантастики «Локус» признал «Дюну» –  первый роман эпопеи о «песчаной планете» – лучшим научно-фантастическим романом всех времен и народов. В «Дюне» Фрэнку Герберту удалось невозможное – создать своеобразную хронику далекого будущего. И не было за всю историю мировой фантастики картины грядущего более яркой, более зримой, более мощной и оригинальной.
Цикл «Хроники Дюны» был и остается уникальным явлением – самым грандиозным, самым дерзким, самым масштабным творением за всю историю мировой фантастики. Но что обеспечило ему такую громкую славу и такую беспрецедентную популярность?
Прочитайте – узнаете сами!</t>
  </si>
  <si>
    <t>426-НЕО-16</t>
  </si>
  <si>
    <t>1 504</t>
  </si>
  <si>
    <t>ASE000000000857563</t>
  </si>
  <si>
    <t>978-5-17-136726-8</t>
  </si>
  <si>
    <t>Антонов М.С., Компаниец И.М., Компаниец Л.В.</t>
  </si>
  <si>
    <t>Все правила немецкого языка для школьников в схемах и таблицах. 5-9 классы</t>
  </si>
  <si>
    <t>Издание содержит курс немецкой грамматики для учащихся 5–9 классов. Все правила проиллюстрированы примерами с переводом на русский язык. Простые таблицы и схемы помогут в кратчайшие сроки освоить или повторить любую грамматическую тему. В конце книги вы найдете список неправильных глаголов, глаголов с управлением и устойчивых глагольно-именных сочетаний.
Рекомендуется пользоваться данным справочником при выполнении домашнего задания, а также подготовке к экзаменам.</t>
  </si>
  <si>
    <t>21-ЛИН-21</t>
  </si>
  <si>
    <t>Все правила в схемах и таблицах в интегральном переплете</t>
  </si>
  <si>
    <t>ASE000000000851808</t>
  </si>
  <si>
    <t>978-5-17-123358-7</t>
  </si>
  <si>
    <t>Все таблицы по русскому языку для начальной школы. 1-4 классы</t>
  </si>
  <si>
    <t>AST000000000010498</t>
  </si>
  <si>
    <t>978-5-17-082881-4</t>
  </si>
  <si>
    <t>Все правила русского языка в схемах и таблицах. 5 - 9 классы</t>
  </si>
  <si>
    <t>Перед вами уникальное дополнение к учебникам русского языка для 5-9 классов.
Всего на 160 страницах доступным языком изложены правила и ис­ключения, которые проходят в школе. Таблицы, схемы, алгоритмы помо­гут и школьникам, и студентам быстро понять, запомнить или восстано­вить в памяти нужное правило.
В справочном разделе вы найдете основные понятия и термины школьного курса русского языка, что делает справочник незаменимым при подготовке к ЕГЭ и контрольным работам.
Материал книги разделен на части, каждая из которых соответствует классу, чтобы можно было легко найти правила или термины.</t>
  </si>
  <si>
    <t>247-пр-13</t>
  </si>
  <si>
    <t>ASE000000000851807</t>
  </si>
  <si>
    <t>978-5-17-123357-0</t>
  </si>
  <si>
    <t>Все таблицы по английскому языку для начальной школы. 1-4 классы</t>
  </si>
  <si>
    <t>Справочное пособие по грамматике английского языка для учащихся начальной школы.
Самые необходимые правила представлены в четких и простых схемах и таблицах, удобных для запоминания и повторения. 
Доступность изложения материала способствует качеству и быстроте усвоения.
Справочник адресован школьникам начальных классов, но будет также интересен учащимся средней школы и учителям английского языка.</t>
  </si>
  <si>
    <t>ASE000000000836194</t>
  </si>
  <si>
    <t>978-5-17-108214-7</t>
  </si>
  <si>
    <t>Чжинкён Ким, Чжэхон Ким</t>
  </si>
  <si>
    <t>Кошачья школа: Тайна хрустальной пещеры</t>
  </si>
  <si>
    <t>Мало кто знает, что, когда кошкам исполняется 15 лет, они уходят из дома человека в особенную Кошачью школу. В этой школе всё совсем не как у людей — например, на уроках обязательно нужно играть, чесать за ухом и вылизывать шерсть. А ещё в этой школе учат магии!
Наш герой — кот по имени Ив — тоже ушёл в эту волшебную школу, где познакомился с милашкой Валентинкой и силачом Месаном. Но друзья и не подозревают, в какой опасности находятся — в Хрустальной пещере неподалёку от школы много лет назад было заточено великое зло, способное вот-вот вырваться на свободу,
Приключения учеников кошачьей школы только начинаются, и наших героев ждёт не менее захватывающие приключения в мире магии.
Это первое издание на русском языке мирового бестселлера для детей «Кошачья школа», отмеченного литературными наградами в Южной Корее, Франции, Швейцарии и Словакии.</t>
  </si>
  <si>
    <t>4588-AST</t>
  </si>
  <si>
    <t>Кошачья школа</t>
  </si>
  <si>
    <t>ASE000000000839162</t>
  </si>
  <si>
    <t>978-5-17-111042-0</t>
  </si>
  <si>
    <t>Кошачья школа: Пророчество сбывается</t>
  </si>
  <si>
    <t>Мало кто знает, что, когда кошкам исполняется 15 лет, они уходят из дома человека в особенную Кошачью школу. В этой школе всё совсем не как у людей — например, на уроках обязательно нужно играть, чесать за ухом и вылизывать шерсть. А ещё в этой школе учат магии!
В третьей части серии «Кошачья школа» вы узнаете, что случилось с Почтовым Ящиком, на которого напали коты-тени, и в каком обличье вернётся куда-то исчезнувший Цао Цао. В то же время Минчжуна и кота по имени Ив ждут полные опасностей приключения. Им удастся раскрыть загадку Сфинкса в Стране Кремнёвого Светила. Эта захватывающая история обещает ещё много сюрпризов и неожиданных поворотов сюжета.
Это первое издание на русском языке мирового бестселлера для детей «Кошачья школа», отмеченного литературными наградами в Южной Корее, Франции, Швейцарии и Словакии.</t>
  </si>
  <si>
    <t>ASE000000000839161</t>
  </si>
  <si>
    <t>978-5-17-111041-3</t>
  </si>
  <si>
    <t>Кошачья школа: Волшебный подарок</t>
  </si>
  <si>
    <t>Мало кто знает, что, когда кошкам исполняется 15 лет, они уходят из дома человека в особенную Кошачью школу. В этой школе всё совсем не как у людей — например, на уроках обязательно нужно играть, чесать за ухом и вылизывать шерсть. А ещё в этой школе учат магии!
Во второй части серии "Кошачья школа" вы узнаете, что обнаружили в Хрустальной пещере ученики волшебной школы — котик Ив, милашка Валентинка и силач Месан, — смогут ли герои противостоять котам-теням и Тьме, вырвавшейся наружу?
Это первое издание на русском языке мирового бестселлера для детей «Кошачья школа», отмеченного литературными наградами в Южной Корее, Франции, Швейцарии и Словакии.</t>
  </si>
  <si>
    <t>ASE000000000720624</t>
  </si>
  <si>
    <t>978-5-17-094870-3</t>
  </si>
  <si>
    <t>Психологическая игра для детей "Что делать если..."</t>
  </si>
  <si>
    <t>Психологическая игра для детей от автора бестселлера "Что делать, если..." Людмилы Петрановской.
Наши дети постоянно сталкиваются с маленькими неприятностями вроде неожиданного звонка в дверь от незнакомца, когда ребенок остался один дома, шуток недобрых сверстников, встреч со злыми собаками. Для взрослого не столь страшно ни потеряться в торговом центре, ни спать после просмотра страшного фильма. Однако для ребенка подобные трудности могут оказаться серьезным испытанием. Очень важно в подобных ситуациях научить детей справляться с их страхами и рассказать, как правильно реагировать на непредвиденные обстоятельства. 
А что может быть для ребенка лучше, чем обучение с помощью заниматальной игры? 
Игра "Что делать, если..." позволит детям легко освоить элементарные, на первый взгляд, правила поведения в трудных ситуациях.</t>
  </si>
  <si>
    <t>84/09/Т</t>
  </si>
  <si>
    <t>Что делать если?</t>
  </si>
  <si>
    <t>AST000000000046169</t>
  </si>
  <si>
    <t>978-5-17-049266-4</t>
  </si>
  <si>
    <t>Щеглов Д.</t>
  </si>
  <si>
    <t>Фаина Раневская: "Судьба-шлюха"</t>
  </si>
  <si>
    <t>Фаина Раневская. Великая актриса и скандальная особа, язвительная дама с искрометным юмором и философ с цигаркой в зубах... Ее боялись и боготворили, с ней искали встреч и ее избегали. Слишком страшно было оказаться на месте человека, нашпиленного на иглу ее афористических резолюций. Но мало кто знал, что в незаурядной личности таится страшно одинокая и ранимая душа...
Какой она была в жизни, как складывалась ее творческая судьба и что происходило на самом деле, может рассказать только она сама со страниц той книги, которую она так и не написала...</t>
  </si>
  <si>
    <t>227-ЖАНР-17</t>
  </si>
  <si>
    <t>Раневская(м)</t>
  </si>
  <si>
    <t>AST000000000086409</t>
  </si>
  <si>
    <t>978-5-17-082184-6</t>
  </si>
  <si>
    <t>Степанова Л.В.</t>
  </si>
  <si>
    <t>Как это работает. Исследуем 250 объектов и устройств</t>
  </si>
  <si>
    <t>В этой увлекательной и познавательной книге объясняется устройство и принцип работы 250 различных предметов, среди которых вы найдете: компьютер, микроволновую печь, мобильный телефон, кран, эскалатор, самолет, пианино, телескоп, космический корабль, кофеварку, посудомоечную машину, фен, зеркало, весы и многое другое.</t>
  </si>
  <si>
    <t>5366-AST</t>
  </si>
  <si>
    <t>Как это работает?(бол)</t>
  </si>
  <si>
    <t>ASE000000000840573</t>
  </si>
  <si>
    <t>978-5-17-112399-4</t>
  </si>
  <si>
    <t>Рам В., Куа А.</t>
  </si>
  <si>
    <t>Quake Champions. Графический роман</t>
  </si>
  <si>
    <t>Пока на Земле полыхает огонь бесконечной войны, мрачные бойцы из самых разных мест сражаются на арене ради наживы и спасения. Только один из Чемпионов, обученных убивать и выживать любой ценой, должен победить всех... Вас ждут адские пейзажи и жестокие битвы в графическом романе по мотивам культовой франшизы Quake.</t>
  </si>
  <si>
    <t>3811-AST</t>
  </si>
  <si>
    <t>Quake Champions</t>
  </si>
  <si>
    <t>ASE000000000837276</t>
  </si>
  <si>
    <t>978-5-17-109235-1</t>
  </si>
  <si>
    <t>Принцесса. Большая книга с наклейками</t>
  </si>
  <si>
    <t>«Принцесса. Большая книга с наклейками» — чудо-книжка + замечательная коллекция наклеек, которая станет для девочки увлекательным путешествием в необыкновенный сказочный мир.   Получить такую книжку в подарок мечтает каждая маленькая принцесса.  
Только для очаровательных принцесс! НЕ продается родителям мальчиков.
Для дошкольного возраста.</t>
  </si>
  <si>
    <t>015/19</t>
  </si>
  <si>
    <t>Любимая книга с наклейками</t>
  </si>
  <si>
    <t>ASE000000000856830</t>
  </si>
  <si>
    <t>978-5-17-136039-9</t>
  </si>
  <si>
    <t>Английский букварь</t>
  </si>
  <si>
    <t>В данном пособии представлен иллюстрированный английский алфавит. Букварь содержит красочные картинки и прописи. Также к каждой букве дается простое предложение с примером употребления слов, транскрипцией русскими буквами и переводом. Это поможет не только расширить словарный запас на английском, но и развить речевые навыки ребенка. 
Пособие подходит ученикам начальной школы и родителям для занятий с детьми.</t>
  </si>
  <si>
    <t>Круглый отличник (м)</t>
  </si>
  <si>
    <t>ASE000000000850571</t>
  </si>
  <si>
    <t>978-5-17-122090-7</t>
  </si>
  <si>
    <t>Английский язык. Учимся писать буквы и слова. Прописи с методическими рекомендациями</t>
  </si>
  <si>
    <t>Пособие включает прописи по английскому языку для дошкольников. Ребёнок также учится писать свои первые английские слова, которые входят в словарный минимум начальной школы. 
Издание дополнено методическими рекомендациями, рассказывающими родителям, как правильно подготовить руку дошкольника к письму и когда стоит начинать знакомство с английским алфавитом.
Книга предназначена для дошкольников и учащихся начальной школы. Она также будет полезна родителям, которые хотят помочь своим детям подготовиться к школе и выучить английский язык.</t>
  </si>
  <si>
    <t>ASE000000000855859</t>
  </si>
  <si>
    <t>978-5-17-135104-5</t>
  </si>
  <si>
    <t>Логопедические домашние задания для детей 5-7 лет</t>
  </si>
  <si>
    <t>С помощью данного издания ребенок сможет не только обогатить свой словарный запас и улучшить навык связной речи, но и натренировать память и мышление. Задания построены так, что родители могут с легкостью объяснить их ребенку и заниматься с ним самостоятельно, не утруждая себя поиском интересных заданий или подбором картинок. Задания по тексту представляются в игровой форме по основным лексическим темам и сопровождаются красочными картинками и яркими иллюстрациями. 
Данное пособие хорошо подойдет родителям для занятий по развитию речи с детьми.</t>
  </si>
  <si>
    <t>157-ЛИН-20</t>
  </si>
  <si>
    <t>ASE000000000854816</t>
  </si>
  <si>
    <t>978-5-17-134034-6</t>
  </si>
  <si>
    <t>Данный справочник содержит все основные грамматические темы по русскому языку, изучаемые в начальной школе: звуки и буквы, русский алфавит, орфографические правила, части слова, части речи, предложение. Все правила изложены простым и понятным детям языком, дополнены наглядными таблицами и примерами.
Издание адресовано учащимся начальной школы.</t>
  </si>
  <si>
    <t>ASE000000000850103</t>
  </si>
  <si>
    <t>978-5-17-121618-4</t>
  </si>
  <si>
    <t>В данное пособие вошли все правила английского языка, изучаемые в начальной школе.
Правила представлены в наглядных схемах и таблицах, что способствует быстрому усвоению материала современным школьником.
Пособие предназначено для учащихся начальных классов, а также будет полезно родителям и учителям.</t>
  </si>
  <si>
    <t>ASE000000000856257</t>
  </si>
  <si>
    <t>978-5-17-135486-2</t>
  </si>
  <si>
    <t>Это пособие включает прописи по английскому языку, благодаря которым у ребёнка формируются и закрепляются навыки написания английских букв и слов. 
Издание дополнено методическими рекомендациями, которые подскажут родителям, как правильно подготовить руку ребёнка к письму.
Книга адресована в первую очередь учащимся начальной школы, но будет полезна и дошкольникам, а также родителям, которые хотят помочь своим детям подготовиться к школе.</t>
  </si>
  <si>
    <t>ASE000000000855857</t>
  </si>
  <si>
    <t>978-5-17-135102-1</t>
  </si>
  <si>
    <t>Учим английские неправильные глаголы</t>
  </si>
  <si>
    <t>В справочнике содержатся основные неправильные глаголы английского языка. Приводятся три формы глагола с транскрипцией, ударением и переводом. Помимо этого, дается деление глаголов на группы по способу образования форм, что значительно облегчает усвоение.
Издание предназначено для младших школьников.</t>
  </si>
  <si>
    <t>ASE000000000842326</t>
  </si>
  <si>
    <t>978-5-17-114047-2</t>
  </si>
  <si>
    <t>Маршак С.Я., Михалков С.В., Успенский Э.Н.</t>
  </si>
  <si>
    <t>«Большая книга обучения чтению» — это сборник произведений, который научит вашего ребёнка читать легко и с удовольствием! В книгу вошли специально подобранные стихотворные азбуки для быстрого запоминания букв, знаменитый букварь В. Степанова для обучения чтению, короткие тексты, разбитые на слоги, тексты с ударениями. В книге крупный шрифт, удобный для восприятия. Ребёнок научится читать с помощью лучших произведений отечественных писателей и поэтов — Л.Н. Толстого, С. Маршака, С. Михалкова, А. Барто, В. Берестова, Г. Остера и многих-многих других. Множество интересных тематических разделов сделают чтение ребёнка живым, динамичным, обогатят его память, фантазию, познакомят с самыми известными авторами и их произведениями.
Для младшего школьного возраста.</t>
  </si>
  <si>
    <t>Полный курс занятий в одной книге</t>
  </si>
  <si>
    <t>ASE000000000855575</t>
  </si>
  <si>
    <t>978-5-17-134823-6</t>
  </si>
  <si>
    <t>Полный курс начальной школы. Все типы и все виды заданий для обучения и проверки знаний. 40 000 заданий и упражнений с ответами</t>
  </si>
  <si>
    <t>Книга известных педагогов-практиков О. Е. Узоровой и Е. А. Нефёдовой «Полный курс начальной школы. Все типы и все виды заданий для обучения и проверки знаний. 40 000 заданий и упражнений с ответами» — это сборник упражнений для повторения и отработки пройденного материала по предметам «Русский язык», «Математика», «Английский язык» и «Окружающий мир».
Рекомендуемое время на выполнение заданий позволит узнать, какие упражнения даются ученику легко, а какие вызывают затруднение.
Ученик закрепит знания, полученные в процессе обучения. Занимательные упражнения на полях книги помогут ребёнку потренировать интеллект и логику, развить творческие способности.
Пособие содержит материал, изучаемый школьниками в 1–4 классах, и подходит для работы дома и в классе по всем федеральным программам начальной школы.
Для начального образования.</t>
  </si>
  <si>
    <t>ASE000000000845064</t>
  </si>
  <si>
    <t>978-5-17-116683-0</t>
  </si>
  <si>
    <t>Абдулова Г., Шевелев К.В.</t>
  </si>
  <si>
    <t>Большая книга подготовки к школе</t>
  </si>
  <si>
    <t>Подготовка ребёнка к школе — ответственное и сложное дело. От того, насколько естественно и легко малыш включится в образовательный процесс, во многом зависит его будущее. Зачастую родителям приходится самостоятельно решать эту непростую задачу, так как образовательные услуги недешёвые. А современные школьные программы рассчитаны на базовые знания детей. В этой книге представлдены две авторские, проверенные временем методики обучения дошкольников с подсказками для родителей. Системы упражнений по формированию навыка смыслового чтения Г. Абдуловой и элементарных математических представлений К. Шевелева помогли добиться отличных результатов уже многим поколениям дошкольников. Методики прошли общественную экспертизу, пособия, созданные на их основе, издаются большими тиражами. Авторы не только дают готовую систему подготовки к школе по чтению и математике, но и объясняют, как правильно организовать занятия, чтобы добиться максимальных результатов и сохранить здоровье детей.
Настольная книга для родителей, воспитателей, гувернёров!</t>
  </si>
  <si>
    <t>ASE000000000841152</t>
  </si>
  <si>
    <t>978-5-17-112937-8</t>
  </si>
  <si>
    <t>Скорочтение для детей: от азов до уверенного чтения</t>
  </si>
  <si>
    <t>Рано или поздно все родители задумываются о том, как привить ребёнку любовь к чтению. Некоторые ставят задачу более категорично: как заставить ребёнка читать. Это зачастую принимает формы монотонной автоматизации навыка или даже наказания. Но это ошибочная тактика, которая мало что даёт! Секрет успеха в развитии скоромышления и положительной мотивации. В этой книге вы найдёте авторскую систему игровых заданий, которые улучшат технику чтения и заложат прочные основы для навыка скорочтения. Они более 20 лет с успехом применяются в школе интеллектуального развития «Супермозг». Опытный педагог  и нейропсихолог Гюзель Абдулова подскажет, как правильно организовать занятия и легко покорить вершины скорочтения.
Для младшего школьного возраста.</t>
  </si>
  <si>
    <t>ASE000000000826810</t>
  </si>
  <si>
    <t>978-5-17-100378-4</t>
  </si>
  <si>
    <t>Посашкова Е.В.</t>
  </si>
  <si>
    <t>Полная хрестоматия для начальной школы. [1-4 классы]. В 2 кн. Кн. 2</t>
  </si>
  <si>
    <t>Хрестоматия предназначена для семейного и внеклассного чтения учащихся начальной школы. Цель книги — формирование навыка чтения, развитие интереса ребенка к произведениям искусства слова, расширение его культурного кругозора. Учебное пособие снабжено сквозным аппаратом, который посредством системы вопросов и заданий обеспечивает литературное развитие детей. Тексты сгруппированы в шесть жанрово-тематических разделов. Все разделы книги снабжены вводными статьями и информацией о писателях, методическими подсказками, что позволит успешно организовать работу по обучению младших школьников чтению детской литературы. «Полная хрестоматия» не претендует на всю полноту охвата литературы для детей. Ее цель другая — как можно более расширить круг чтения младшего школьника. Поэтому в нее включены произведения разных тем, жанров и направлений, в ней представлены авторы разных стран.</t>
  </si>
  <si>
    <t>Посашкова!</t>
  </si>
  <si>
    <t>AST000000000032682</t>
  </si>
  <si>
    <t>978-5-17-057908-2</t>
  </si>
  <si>
    <t>Томилова С.Д.</t>
  </si>
  <si>
    <t>Полная хрестоматия для дошкольников с методическими подсказками для педагогов и родителей. В 2 кн. Книга 1</t>
  </si>
  <si>
    <t>Цель нашей хрестоматии — не только вызвать у ребёнка интерес к художественной литературе, которая помогает формировать нравственные чувства и оценки, развивает его воображение и эмоциональный мир, но и воспитать грамотного читателя. Именно поэтому наша книга может быть использована для каждодневного чтения детям.
Весь материал в книге разделён на три части: первая — для малышей до одного года, вторая — для детей до трёх лет, третья — для детей трёх-четырёх лет. Хрестоматия составлена в соответствии с Государственными стандартами, каждый раздел снабжён методическим аппаратом: вводными статьями, предназначенными для взрослых, контрольными вопросами для детей и методическими советами для взрослых.
Хрестоматия адресована методистам и воспитателям детских садов, родителям.</t>
  </si>
  <si>
    <t>ASE000000000725061</t>
  </si>
  <si>
    <t>978-5-17-098888-4</t>
  </si>
  <si>
    <t>Полная хрестоматия для начальной школы. [1-4 классы]. В 2 кн. Кн. 1</t>
  </si>
  <si>
    <t>У вас в руках «Полная хрестоматия для начальной школы с методическими подсказками». «Полная хрестоматия», конечно, не претендует на всю полноту охвата литературы для детей. Ее цель другая — как можно больше расширить круг чтения младшего школьника. Поэтому в нее включены произведения разных тем, жанров и направлений, в ней представлены авторы разных стран. Хрестоматия предназначена для учащихся начальной школы. Тексты отобраны в соответствии с возрастом детей и сгруппированы в шесть жанрово-тематических разделов. 
Книга позволяет развивать интерес ребенка к чтению художественной литературы, воображение, умение творчески интерпретировать прочитанное, формировать навык чтения. Все разделы книги снабжены методическими рекомендациями для педагогов и родителей, вводными статьями и краткой информацией об авторах. В конце каждого раздела помещены контрольные вопросы, которые помогут юному читателю разобраться в содержании и особенностях художественной формы предлагаемых текстов.
Для младшего школьного возраста.</t>
  </si>
  <si>
    <t>AST000000000003181</t>
  </si>
  <si>
    <t>978-5-17-107112-7</t>
  </si>
  <si>
    <t>Адамс Д., Колфер Й.</t>
  </si>
  <si>
    <t>Автостопом по Галактике. А вот еще...</t>
  </si>
  <si>
    <t>Дуглас Адамс мечтал написать шестую часть "Автостопом по Галактике", - но, увы, не успел. 
Продолжение культового сериала хотели создать многие писатели, - но наследники Адамса предложили сделать это И. Колферу - давнему поклоннику "Автостопом по галактике" и автору не менее культового сериала о приключениях Артемиса  Фаула.
Своеобразный выбор? Или все-таки - Идеальный выбор?
Вселенная велика - и в ней может случиться все что угодно. А иногда и то, чего не может случиться в принципе.
Пантеон безработных богов, любимый всеми нами Галактический президент, влюбленный пришелец, компьютер со странностями и, конечно, неподражаемый А. Дент… и многое, многое другое. 
Что именно?
Прочитайте - и узнаете!</t>
  </si>
  <si>
    <t>498-НЕО-17</t>
  </si>
  <si>
    <t>Автостопом по Галактике с Дугласом Адамсом</t>
  </si>
  <si>
    <t>AST000000000003183</t>
  </si>
  <si>
    <t>978-5-17-032458-3</t>
  </si>
  <si>
    <t>Автостопом по Галактике. Ресторан "У конца Вселенной"</t>
  </si>
  <si>
    <t>«Автостопом по Галактике». КУЛЬТОВЫЙ СЕРИАЛ, равно любимый и критиками, и читателями. Сериал, послуживший основой ВЕЛИКОЛЕПНОГО ФИЛЬМА, сценарий которого в свое время создал САМ Дуглас Адамс. Вы смотрели этот фильм? Вы восхищались его юмором и полетом воображения? Вы еще не читали КНИГУ?
Прочтите. Не пожалеете!</t>
  </si>
  <si>
    <t>ASE000000000837328</t>
  </si>
  <si>
    <t>978-5-17-109286-3</t>
  </si>
  <si>
    <t>Корбетт Р.</t>
  </si>
  <si>
    <t>История Рильке и Родена</t>
  </si>
  <si>
    <t>Эта книга – портрет двух художников, бредущих по лабирин-
там парижских улочек в поисках своего пути к вершине мастер-
ства. Но больше она о том, как желание творить помогает юным
художникам преодолевать самые опустошительные детские трав-
мы и созидать любой ценой. «Ты должен измениться» – это не
просто творческий приказ, полученный самим Рильке, но и при-
каз, который он отдает всем скованным, ранимым молодым лю-
дям с жадно горящими глазами, людям, которые однажды наде-
ются робко занести руку с инструментом и броситься в бой.</t>
  </si>
  <si>
    <t>3176-AST</t>
  </si>
  <si>
    <t>ASE000000000835845</t>
  </si>
  <si>
    <t>978-5-17-107872-0</t>
  </si>
  <si>
    <t>Мемуары миллиардера. Как я нажил 500 000 000 $</t>
  </si>
  <si>
    <t>Американский предприниматель Джон Дэвисон Рокфеллер – первый в истории человечества «долларовый» миллиардер. Основав в 1870 году нефтяную компанию «Стандард ойл», Рокфеллер заложил фундамент системы управления империей. Предпринимательская жилка появилась у Рокфеллера еще в раннем детстве. Джон покупал фунт конфет, делил его на маленькие кучки и с наценкой распродавал собственным сестрам. Филантроп по образу мыслей, Джон Дэвисон основал также «Фонд Рокфеллера» и жертвовал немалые суммы на медицинские и образовательные нужды.
«Как я нажил 500 000 000 долларов» — это руководство по достижению целей от человека, для которого занятие бизнесом было вопросом воспитания, порядка и силы характера.</t>
  </si>
  <si>
    <t>327-ВРЕМ-14</t>
  </si>
  <si>
    <t>ASE000000000839561</t>
  </si>
  <si>
    <t>978-5-17-112590-5</t>
  </si>
  <si>
    <t>Империя Круппов. Нация и сталь</t>
  </si>
  <si>
    <t>Семейство Круппов течение столетий, создававшее одну из самых могущественных корпораций в мире в конце XIX века достигла пика своего могущества. Придя в Германию вместе с «Черной смертью» семейство оружейников утратило свое влияние только после 1945 года. Круппы всегда любили Смерть, а Смерть любила Круппов. В книге доктора филологических наук, профессора Е.В. Жаринова собраны и проанализированы материалы, позволяющие нарисовать коллективный портрет одной из самых могущественных семей Европы, сыгравшей исключительную роль в развитии сталелитейной промышленности Германии и одновременно в развязывании нескольких войн. Автору удалось мастерски воссоздать характеры представителей разных поколений знаменитой немецкой династии «стальных королей». Большое внимание в книге уделяется становлению менталитета немецкой нации. Нация и сталь - лейтмотив книги, позволяющий связать ее разнообразный, нередко сенсационный материал в единое целое.</t>
  </si>
  <si>
    <t>ASE000000000855121</t>
  </si>
  <si>
    <t>978-5-17-137383-2</t>
  </si>
  <si>
    <t>Фотофиниш; Свет гаснет</t>
  </si>
  <si>
    <t>Фотограф-папарацци преследовал оперную диву Изабеллу Соммиту до тех пор, пока у нее не сдали нервы.  Поэтому покровитель-миллионер увез ее на остров, где она должна восстановить душевное здоровье, а заодно исполнить арию, написанную специально для нее тайным молодым любовником. Это место – идеальная декорация не только для постановки, но и для убийства: после премьеры великую певицу находят мертвой с приколотой к груди фотографией. Среди присутствующих гостей только суперинтендант Родерик Аллейн способен выяснить, кто желал смерти примадонне...
Вокруг шекспировского «Макбета» в театральной среде ходит много таинственных слухов, кто-то даже считает пьесу проклятой и не произносит ее названия вслух. Но новая лондонская постановка известного режиссера Перегрина Джея обещает быть сногсшибательной. Вот только  уже на репетициях начинает творится что-то странное, а когда последний акт заканчивается настоящей трагедией, на сцену предстоит выйти не актерам, а суперинтенданту Аллейну…</t>
  </si>
  <si>
    <t>220-НЕО-20</t>
  </si>
  <si>
    <t>Золотой век английского детектива</t>
  </si>
  <si>
    <t>ASE000000000827576</t>
  </si>
  <si>
    <t>978-5-17-101097-3</t>
  </si>
  <si>
    <t>Нокс Р.</t>
  </si>
  <si>
    <t>Все еще мертв. Фальшивые намерения</t>
  </si>
  <si>
    <t>Сбивший ребенка, но оправданный в неумышленном убийстве Колин Ривер отправляется в морской круиз, чтобы развеяться и успокоить голос совести. Но через несколько дней его труп находят на обочине дороги в Шотландии, и Майлз Бридон – следователь страховой компании – должен установить точное время смерти.  Однако за двое суток тело успело пропасть, а затем снова появиться, и теперь вопрос выплаты страховки зависит от того, разгадает ли Майлз тайну смерти Ривера. 
Кажется, такой союз с самого начала обречен на неудачу. Вернон Летеби, сын пэра, яркий  красавец, с экстравагантным вкусом, чье имя не сходит с первых страниц таблоидов и которому отец дает ровно столько карманных денег, сколько нужно, чтобы расплатиться за долги на скачках. И Джо Хендерсон – грубоватый и замкнутый канадец средних лет, бывший контрабандист, среди заслуг которого подозрение в ограблении поезда и незаурядная способность копать.
Это странная парочка отправляется на поиски знаменитого сокровища принца Чарли в северную Шотландию. По легенде клад надежно спрятан на острове Эрран, и если верить Летеби, то зашифрованная карта, которую он помнит с детских лет, проведенных в Замке Грёз, выведет их прямиком к тайнику. Осталось всего ничего – договориться с новым владельцем острова и замка сэром Чарлзом Эрдри, и можно приступать к поискам.</t>
  </si>
  <si>
    <t>548-НЕО-16</t>
  </si>
  <si>
    <t>ASE000000000853009</t>
  </si>
  <si>
    <t>978-5-17-132791-0</t>
  </si>
  <si>
    <t>Заклятие древних маори. Последний занавес</t>
  </si>
  <si>
    <t>Инспектор Родерик Аллейн – аристократ, интеллектуал и лучший детектив Скотленд-Ярда – приехал отдохнуть на тихий новозеландский курорт инкогнито.
Там можно подлечиться грязевыми ваннами, восстановить душевный покой, пообщаться с симпатичными людьми – такова, по крайней мере, официальная версия пребывания Родерика в Новой Зеландии.
Однако мирный отдых иностранного гостя не задался. Один из обитателей курорта загадочно исчезает, а на следующий день его тело находят в горячем вулканическом озере.
Что это: несчастный случай, убийство или заклятие маори, довлеющее над курортом?
Но инспектор Аллейн ставит вопрос иначе: кто следующий в списке жертв?
Молодая талантливая художница Трой, супруга инспектора Скотленд-Ярда Родерика Аллейна, отлично знала, какие сплетни ходят о знаменитом театральном актере сэре Генри Анкреде, чей портрет она собиралась писать. Но умереть при загадочных обстоятельствах сразу после парадного обеда – пожалуй, слишком экстравагантно даже для гения сцены. 
Трой совершенно уверена: здесь имело место убийство. Но кто из многочисленных членов труппы сэра Генри – убийца? Ведь, в сущности, мотив избавиться от него был у всех присутствующих. И возможность совершить преступление – тоже!
 В одиночку Трой не справиться. И тогда ей приходится призвать на помощь своего мужа и провести расследование вместе с ним...</t>
  </si>
  <si>
    <t>196-НЕО-20</t>
  </si>
  <si>
    <t>ASE000000000835034</t>
  </si>
  <si>
    <t>978-5-17-107169-1</t>
  </si>
  <si>
    <t>Убийство на Брендон-стрит. Выжить тридцать дней</t>
  </si>
  <si>
    <t>1940 год, немецкие самолеты бомбят Лондон, в городе введено затемнение — удачное время для убийцы богатой пожилой дамы, чтобы буквально раствориться в темноте…
Но кто этот убийца? Помешанный на мистике племянник? Родственница убитой, жившая в доме на правах компаньонки? Экономка, души не чаявшая в хозяйке? Или ее молодой квартирант с крайне загадочной биографией?
Артур Крук начинает расследование...
Эверард Хоуп умер в собственном доме при весьма подозрительных обстоятельствах. Теперь родственники покойного жаждут заполучить его наследство, однако Эверард решил перед смертью жестоко пошутить: все его солидное состояние отойдет дальней кузине Дороти Кэппер... с условием, что она останется в живых в течение тридцати дней после оглашения завещания.
С этой минуты покушения на несчастную женщину следуют одно за другим. И Артуру Круку приходится не только искать убийцу, но и защищать ни в чем не повинную Дороти от разгневанных кузенов Эверарда Хоупа...</t>
  </si>
  <si>
    <t>385-НЕО-17</t>
  </si>
  <si>
    <t>ASE000000000826669</t>
  </si>
  <si>
    <t>978-5-17-100247-3</t>
  </si>
  <si>
    <t>Уэйд Г.</t>
  </si>
  <si>
    <t>Капитан повесился! Предполагаемый наследник</t>
  </si>
  <si>
    <t>Чрезвычайно происшествие в фамильном особняке Феррис-Корт, принадлежащем семье Стерронов: утром воскресного дня хозяин дома – капитан Стеррон – найден повесившимся в своем кабинете. У капитана были веские причины покончить с собой, так что никто особо не удивлен. Но, похоже, все не так просто, и обычное самоубийство превращается в сложный криминальный случай. И мотив есть у многих: начиная от несчастливой в браке жены Стеррона, Гризельды, до шерифа графства.  Суперинтенданту Даули предстоит разобраться с этой загадкой. 
Юстас Хендэлл – 35-летний лондонский сибарит, зарабатывающий на жизнь игрой в карты с богатенькими юнцами. Юстас из состоятельной и титулованной семьи, но, относясь к младшей семейной ветви, рассчитывать на наследство ему не приходится. Однако когда два его кузена погибают при купании в море, его шансы повышаются. Да, некоторые из старших родственников еще живы, но ведь несчастные случаи происходят на каждом шагу. Но, похоже, не только Юстас заинтересован в наследстве…</t>
  </si>
  <si>
    <t>463-НЕО-16</t>
  </si>
  <si>
    <t>ASE000000000846306</t>
  </si>
  <si>
    <t>978-5-17-126576-2</t>
  </si>
  <si>
    <t>Мертвая вода; Смерть в театре "Дельфин"</t>
  </si>
  <si>
    <t>В рыбацкой деревушке  Порткарроу наступили  прекрасные  времена:  сотни людей стекаются, чтобы попробовать целебные воды местного родника, которые якобы способны излечивать все, от бородавок до астмы.  Новая хозяйка, мисс Эмили Прайд,  получив  в наследство эти земли,  решает разобраться в «святости» источника и прекратить незаконную наживу на вере людей в исцеление. Местные  жители, совсем не обрадованные таким поворотом дел, анонимно донимают пожилую даму угрозами.  А спустя неделю на острове  происходит убийство… 
Когда молодой талантливый драматург и театральный режиссер Перегрин Джей получает от таинственного нефтяного магната в свое распоряжение разбомбленный лондонский театр – для набора новой  труппы и постановки спектаклей – радости его нет предела.  После реставрации «Дельфин»  процветает: пьеса Джея о жизни Шекспира идет с аншлагом, чему в большой степени способствует выставленная на обозрение в фойе перчатка сына великого поэта, переданная  на временное хранение щедрым миллионером. Однако бесценная реликвия – слишком лакомый кусочек: раритет  похищен, сторож убит, а единственный свидетель  – мальчик-актер  –  лежит в больнице без сознания. Суперинтенданту Родерику Аллейну придется разобраться, что же произошло в театре в тот роковой вечер.</t>
  </si>
  <si>
    <t>231-НЕО-19</t>
  </si>
  <si>
    <t>ASE000000000721720</t>
  </si>
  <si>
    <t>978-5-17-095898-6</t>
  </si>
  <si>
    <t>Лебединая песня. Любовь покоится в крови</t>
  </si>
  <si>
    <t>Первая послевоенная постановка «Мейстерзингеров» Вагнера. Оперный театр в Оксфорде собрал лучшую труппу. Но незадолго до премьеры Эдвин Шортхаус, исполняющий главную партию, был найден повешенным в собственной гримерке. Полиция считает это самоубийством, ведь комната была заперта изнутри. Однако прибывший на место преступления Джервейс Фен уверен — Шортхауса, в ком талант сочетался с невероятно вздорным характером, убили. Но кто это сделал? Молодой дирижер, которого покойный изощренно травил? Первый тенор, за чьей женой Шортхаус безуспешно ухаживал? Или парочка начинающих артистов, явно знающие о случившемся гораздо больше, чем говорят?.. 
В респектабельной частной школе для мальчиков совершено двойное убийство: кто-то застрелил молодого учителя Сомерса и протежировавшего его Лава. Полиция в недоумении, особенно когда выясняется, что на следующий день в соседней деревушке убита пожилая вдова миссис Блай. Профессор Фен, помогающий полиции вести расследование, подозревает, что все эти три убийства тесно связаны, более того, причины случившегося следует искать в старинных бумагах, которые миссис Блай нашла в своем доме во время ремонта…</t>
  </si>
  <si>
    <t>ASE000000000839696</t>
  </si>
  <si>
    <t>978-5-17-111552-4</t>
  </si>
  <si>
    <t>Хейр С.</t>
  </si>
  <si>
    <t>Чисто английское убийство. Трагедия по закону</t>
  </si>
  <si>
    <t>Роман, который лег в основу легендарного одноименного фильма, любимого многими поколениями российских зрителей. 
В фамильном замке лорда Уорбека на Рождество собираются родственники и друзья. Неожиданно прямо во время ужина умирает Роберт Уорбек, единственный сын и наследник старого лорда. Что это – убийство или несчастный случай?  Ждать помощи в расследовании неоткуда – особняк отрезан от мира снегопадом, телефонная линия отключена.  Смогут ли гости самостоятельно вычислить затаившегося в доме убийцу или кто-то станет его следующей жертвой?
Член Высокого суда Джастис Барбер председательствует на самых серьезных процессах Южной Англии. Он вынес множество приговоров – но кто из осужденных им преступников или их близких прислал ему анонимное письмо с угрозами? Поначалу Барбер не воспринимает это всерьез – но вскоре ему только чудом удается избежать смерти. Полиция бездействует. И тогда за дело берется детектив-любитель Фрэнсис Петтигрю – человек, у которого настоящий дар задавать нужным людям нужные вопросы. Однако успеет ли он узнать, кто хочет избавиться от судьи, пока убийца не осуществил задуманное?</t>
  </si>
  <si>
    <t>333-НЕО-18</t>
  </si>
  <si>
    <t>ASE000000000832016</t>
  </si>
  <si>
    <t>978-5-17-105289-8</t>
  </si>
  <si>
    <t>Беллаирс Д.</t>
  </si>
  <si>
    <t>И восстанут мертвые. Смерть знахаря. Любопытство убивает</t>
  </si>
  <si>
    <t>Три интереснейших дела инспектора Томаса Литтлджона!
«И восстанут мертвые»
1942 год. Во время рытья бомбоубежища была сделана страшная находка: человеческий скелет. Инспектор Литтлджон выясняет: эти останки принадлежат местному парню, которого считали пустившимся в бега после убийства молодой фабричной работницы, всколыхнувшего деревню двадцать лет назад. Неужели кто-то совершил самосуд над преступником? Или, напротив, произошло двойное убийство, в котором поспешили обвинить вторую жертву? Как разобраться, если все улики давно утрачены, а большинство свидетелей мертвы?.. 
«Смерть знахаря»
Слава Натаниеля Уолла из деревни Столден, умевшего травами и массажем поднимать на ноги самых тяжелых больных, гремела по всему Норфолку. И потому, когда его нашли жестоко убитым в собственном доме, местная полиция не замедлила обратиться за помощью к Скотленд-Ярду.  Но кто же посмел поднять руку на всеми любимого и уважаемого человека, не делавшего ничего, кроме добра? Инспектору Литтлджону предстоит, в поисках убийцы, вытащить из шкафов деревенских обитателей немало скелетов… 
«Любопытство убивает»
Сказать, что мисс Этель Тидер не слишком любили в деревушке Хилари-Магны – это слегка преуменьшить то, какой лютой ненавистью ненавидели односельчане эту въедливую особу, обожавшую совать нос в чужие дела и вынюхивать чужие секреты. Так что теперь, когда тело мисс Тидер обнаружили в выгребной яме, у инспектора Литтлджона, ведущего расследование, нет недостатка в подозреваемых. Скорее наоборот, ему будет непросто вычислить среди многочисленных недругов жертвы убийцу…</t>
  </si>
  <si>
    <t>411-НЕО-17</t>
  </si>
  <si>
    <t>ASE000000000722815</t>
  </si>
  <si>
    <t>978-5-17-096827-5</t>
  </si>
  <si>
    <t>Халл Р.</t>
  </si>
  <si>
    <t>Благие намерения. Мой убийца</t>
  </si>
  <si>
    <t>Генри Каргейт нажил так много врагов, что, когда его убили, все сочувствовали не столько жертве, сколько убийце. Однако закон есть закон — и преступник оказывается на скамье подсудимых. Но кто этот несчастный, мы не имеем понятия, — дворецкий или секретарша, садовник или викарий? Убийца остается неизвестным до самой развязки, пока мудрый судья Смит не поставит в деле Каргейта точку…
Близкие миллионера Алана Ренвика, в порыве ярости убившего слугу-шантажиста, разработали сложный план, чтобы помочь ему избежать правосудия. Однако имитация самоубийства закончилась реальной гибелью Ренвика — и это был отнюдь не суицид и не несчастный случай, а настоящее преступление. Инспектор Вестхолл, ведущий расследование, понимает: кто-то из тех, кто якобы пытался спасти Алана, в действительности хотел от него избавиться. Но кто? Замужняя любовница?  Адвокат? Лучшая подруга?..</t>
  </si>
  <si>
    <t>50-НЕО-16</t>
  </si>
  <si>
    <t>ASE000000000829089</t>
  </si>
  <si>
    <t>978-5-17-102538-0</t>
  </si>
  <si>
    <t>Блейк Н.</t>
  </si>
  <si>
    <t>"Улыбчивый с ножом". Дело о мерзком снеговике</t>
  </si>
  <si>
    <t>Частный детектив Найджел Стрейнджуэйс и его «доктор Ватсон в юбке» – жена Джорджия, устав от треволнений своей профессии, решили поселиться в провинциальной глуши. Отныне они больше не ищут новых дел. Но новые дела находят их сами!
Все началось с того, что Джорджия наткнулась на таинственный медальон, принадлежащий соседу Стрейнджуэйсов – майору Кестону. Майор ведет себя странно, и Найджел подозревает, что он может быть связан с контрабандистами. 
Вместе с женой Найджел начинает расследование — и вскоре приходит к шокирующему выводу: похоже, речь идет о государственной измене...
Старинное имение Истерхэм потрясено: найдено тело сестры хозяина поместья. Полиция склонна предполагать самоубийство, но Найджел Стрейнджуэйс убежден: красавицу Элизабет безжалостно убили.
Наиболее очевидным подозреваемым выглядит жених жертвы, знаменитый писатель Уилл Дайкс, чьи отношения с Элизабет были далеко не простыми. 
Однако Найджел уверен: на самом деле мотив избавиться от Элизабет имелся и у хозяев, и у гостей поместья...</t>
  </si>
  <si>
    <t>18-НЕО-17</t>
  </si>
  <si>
    <t>ASE000000000828776</t>
  </si>
  <si>
    <t>978-5-17-102226-6</t>
  </si>
  <si>
    <t>Дункан Ф.</t>
  </si>
  <si>
    <t>Убийство на Рождество. Для убийства есть мотив</t>
  </si>
  <si>
    <t>Мордекай Тремейн, человек тихий и одинокий, без особой охоты отправился на празднование Рождества в роскошном загородном доме Бенедикта Грейма, ведь он и знать не знал никого из присутствовавших, кроме хозяина и его секретаря. Однако долго скучать ему не пришлось — в рождественскую ночь под елкой обнаружился весьма неожиданный и мрачный подарок — труп в костюме Санта-Клауса. Что еще хуже, все указывало на то, что убийца по-прежнему в доме...
Мордекай Тремейн, приехав в тихую деревушку в гости к друзьям, внезапно оказывается втянут в расследование таинственного убийства, жертвой которого стала очаровательная Лидия Дэр. Поначалу полиция подозревает влюбленного в жертву известного археолога, с которым Лидия внезапно порвала незадолго до своей гибели. Но очень скоро за первым убийством следует и второе, причем преступник словно бы черпает вдохновение в мрачной пьесе, которую ставят на любительской сцене местные театралы...</t>
  </si>
  <si>
    <t>75-НЕО-17</t>
  </si>
  <si>
    <t>ASE000000000829989</t>
  </si>
  <si>
    <t>978-5-17-103407-8</t>
  </si>
  <si>
    <t>Черные перья. Работа для гробовщика</t>
  </si>
  <si>
    <t>Череда неприятностей вмешивается в работу одной из крупнейших художественных галерей Лондона: за испорченной картиной следует таинственное убийство управляющего. Паутина интриг оплетает семью владельца галереи, и распутывать ее придется его юной дочери и 90-летней матери – последней представительнице Викторианской эпохи.
Семейство Палиноуд, известное в обществе своей экстравагантностью, в этот раз привлекло к себе внимание подозрительными смертями. Детективу Альберту Кэмпиону предстоит разобраться не только с двумя отравлениями, но и с анонимными письмами, нападениями и исчезающим гробом…</t>
  </si>
  <si>
    <t>81-НЕО-17</t>
  </si>
  <si>
    <t>ASE000000000856107</t>
  </si>
  <si>
    <t>978-5-17-135369-8</t>
  </si>
  <si>
    <t>Убийства в поместье Лонгер. Когда я в последний раз умирала</t>
  </si>
  <si>
    <t>Два увлекательных расследования миссис Брэдли — психоаналитика и гениального детектива-любителя!
Эксцентричная старая миллионерша изобрела весьма оригинальный способ выбрать наследника, достойного завладеть ее состоянием. Им станет... победитель в семейных  спортивных играх, тщательно копирующих программу древнегреческих Олимпиад.
Однако турнир срывается с треском, когда на тренировочной площадке обнаруживается тело местного фермера-арендатора Лонгера, погибшего явно насильственным образом.
Имеет ли это дикое убийство отношение к состязаниям? Связан ли с ним кто-то из стайки молодых горе-олимпиоников — племянников старушки? Миссис Брэдли задает вопросы...
Миссис Брэдли расследует давно забытое дело покойной Беллы Фоксли, в свое время обвиненной в убийствах своих родственников, но оправданной судом.
Что же на самом деле случилось с богатой тетушкой Беллы и ее кузеном — эксцентричным исследователем паранормальных явлений? Имеет ли отношение к этим смертям таинственное исчезновение из местной колонии для малолетних двух мальчишек, которых впоследствии так и не нашли — ни живыми, ни мертвыми?
Единственная зацепка миссис Брэдли — дневник Беллы. Но можно ли ему доверять?</t>
  </si>
  <si>
    <t>406-НЕО-20</t>
  </si>
  <si>
    <t>ASE000000000829782</t>
  </si>
  <si>
    <t>978-5-17-103200-5</t>
  </si>
  <si>
    <t>Брэнд К.</t>
  </si>
  <si>
    <t>В кругу семьи. Смерть Иезавели</t>
  </si>
  <si>
    <t>Ежегодная церемония поминовения давно умершей первой супруги сэра Ричарда Марча завершилась семейным скандалом: разгневанный аристократ пригрозил лишить потомков наследства. И в ту же ночь его отравили стрихнином, выкраденным из сумки его внука — врача. 
Кто же из членов семьи решился на преступление и как убийце удалось не оставить никаких следов? Инспектор Кокрилл полон решимости установить истину…
Изабель Дрю недаром прозвали Иезавелью: эта красавица, казалось, имела в жизни единственную подлинную страсть — делать зло окружающим. А потому ее убийство прямо в ходе спектакля многих шокировало, но мало кого удивило.
Виновник — кто-то из одиннадцати мужчин, игравших рыцарей. Но кто? Их лица были скрыты во время спектакля забралами, а сами они с ног до головы закованы в одинаковые доспехи. И у многих, как выясняет инспектор Кокрилл, имелись свои причины избавиться от Изабель…</t>
  </si>
  <si>
    <t>27-НЕО-17</t>
  </si>
  <si>
    <t>ASE000000000831368</t>
  </si>
  <si>
    <t>978-5-17-104658-3</t>
  </si>
  <si>
    <t>Смерть и дева. Эхо незнакомцев</t>
  </si>
  <si>
    <t>Попытка своими глазами посмотреть на наяду — речную нимфу, — которую, по слухам, видели в окрестностях Уинчестера, обернулась для мисс Кармоди, ее молоденькой племянницы Конни и родственников — семейной пары Тидсон, свидетельством жестокого убийства мальчика, чье тело выловили из ручья. 
Мистер Тидсон уверяет всех, что мальчишку наверняка утопила наяда, однако мисс Кармоди начинает подозревать в этом преступлении самого Тидсона. Какие основания у нее могут быть для этого? А через некоторое время находят тело еще одного подростка... Полиция теряется в догадках, но на помощь им придет миссис Брэдли.
В любимой лодке прекрасного, как греческий бог, но, к сожалению, глухонемого юноши Фрэнсиса Кокса находят привязанный ко дну труп человека, промышлявшего шантажом. А вскоре происходит и еще одно загадочное убийство, но уже в поместье, в котором сэр Адриан — дед Фрэнсиса и страстный спортсмен, собрал игроков для участия в крикетном матче. 
Связаны ли эти преступления между собой? И имеют ли какое-то отношение к ним Фрэнсис, его брат-близнец Дерек и сам сэр Адриан? Миссис Брэдли предстоит во всем разобраться.</t>
  </si>
  <si>
    <t>ASE000000000828782</t>
  </si>
  <si>
    <t>978-5-17-102234-1</t>
  </si>
  <si>
    <t>Такое запутанное дело. Когда конец близок</t>
  </si>
  <si>
    <t>Вся жизнь художника Адриана Картхэллоу была сплошной чередой скандалов – и даже смерть его оказалась скандальной. Адриана застрелили в упор, и его красавица жена Хелен – единственная, кто был с ним в момент трагедии в уединенном особняке на скале – сама призналась в убийстве…
Казалось бы, все ясно – типично богемная кровавая драма. Однако провинциального полицейского Пенросса, ведущего дело, что-то смущает. Что – он не понимает и сам, и тут на помощь приходит Мордекай Тремейн…
Интереснейшая шахматная партия Мордекая Тремейна и инспектора Бойса прервана сообщением о таинственном убийстве, совершившемся в окрестностях курортного Бриджтона.
В этом преступлении странно все: и то, что убитый – местный доктор – почему-то оказался в заброшенном старом доме, и то, что в его сумке был обнаружен револьвер.
Возможно, у доктора были враги? Но кто и каков их мотив? В поисках ответов Тремейну и Бойсу предстоит вытряхнуть из шкафов городских обывателей немало скелетов…</t>
  </si>
  <si>
    <t>74-НЕО-17</t>
  </si>
  <si>
    <t>ASE000000000840117</t>
  </si>
  <si>
    <t>978-5-17-111954-6</t>
  </si>
  <si>
    <t>Убийство под аккомпанемент; Маэстро, вы - убийца!</t>
  </si>
  <si>
    <t>Знаменитого джазмена Карлоса Риверу застрелили прямо во время концерта. И так случилось, что инспектор Родерик Аллейн находился во время совершения преступления среди зрителей! Но кто же убийца? Лорд Пастерн-и-Бэгготт, сделавший все для раскрутки джаз-бэнда Карлоса, а взамен получивший только черную неблагодарность? Суровая супруга лорда, леди Сесиль, обнаружившая, что Ривера крутит роман с ее дочерью, красавицей Фелиситэ? Или кто-то еще из множества недругов и завистников прославленного музыканта?
Инспектор Родерик Аллейн – аристократ, интеллектуал и лучший детектив Скотленд-Ярда – с первого взгляда заинтересовался художницей Агатой Трой. К сожалению, его встреча с этой остроумной женщиной состоялась при довольно неприятных обстоятельствах…
Во время мастер-класса Агаты в ее загородном доме убита натурщица, а главный подозреваемый, живописец и скульптор Гарсия, бесследно исчез. Однако не слишком ли очевидна эта версия? Чем дальше ведет расследование инспектор Аллейн, тем яснее ему становится – настоящим убийцей может быть каждый из гостей…</t>
  </si>
  <si>
    <t>AST000000000111180</t>
  </si>
  <si>
    <t>978-5-17-078028-0</t>
  </si>
  <si>
    <t>Цари. Романовы. История династии</t>
  </si>
  <si>
    <t>В книгу Эдварда Радзинсского вошли три лучших романа о представителях Царской семьи. Елизавета и ее таинсвтенная дочь, Александр II и Николай II.
Официальный  канал Эдварда Радзинского на youtube: https://www.youtube.com/channel/UCWu_slXwsc0IH9fFiOrbrJg</t>
  </si>
  <si>
    <t>Радзинский и цари</t>
  </si>
  <si>
    <t>ASE000000000847376</t>
  </si>
  <si>
    <t>978-5-17-118997-6</t>
  </si>
  <si>
    <t>Апокалипсис от Кобы. Исправленное и дополненное издание</t>
  </si>
  <si>
    <t>Это рассказ человека, который  провел  всю жизнь рядом с Кобой-Сталиным. Он начал писать свои «Записки» революционером и закончил в глубокой старости обломком исчезнувшей великой Атлантиды – страны по имени СССР. В них он пытается объяснить себя тогдашнего, который так легко убивал во имя Революции, и описать своего лучшего друга, законного сына нашей кровавой Революции  –Иосифа  Сталина.
Эти «Записки» – голос «России кровью умытой».
Официальный  канал Эдварда Радзинского на youtube: https://www.youtube.com/channel/UCWu_slXwsc0IH9fFiOrbrJg</t>
  </si>
  <si>
    <t>ASE000000000835612</t>
  </si>
  <si>
    <t>978-5-17-107646-7</t>
  </si>
  <si>
    <t>Федор Федорович Свиридов весьма успешный и удачливый человек, но чудовищно одинокий. Потеряв в одночасье почти все — дом, семью,где осталась любимая дочка, — он берет к себе осиротевшего пса по кличке Апельсиныч. И вот встретились два одиночества и беззаветно друг друга полюбили. Но в жизни Федора Федоровича появляется прелестная флейтистка...</t>
  </si>
  <si>
    <t>Романы Екатерины Вильмонт</t>
  </si>
  <si>
    <t>ASE000000000835663</t>
  </si>
  <si>
    <t>978-5-17-107699-3</t>
  </si>
  <si>
    <t>ASE000000000844603</t>
  </si>
  <si>
    <t>978-5-17-116219-1</t>
  </si>
  <si>
    <t>ASE000000000721177</t>
  </si>
  <si>
    <t>978-5-17-095376-9</t>
  </si>
  <si>
    <t>Англо-русский визуальный словарь с транскрипцией</t>
  </si>
  <si>
    <t>Англо-русский визуальный словарь содержит около 4500 слов и словосочетаний и 
более 3000 картинок, помогающих быстро и легко запомнить информацию.
   Подробно представлены 14 самых нужных тем, среди них Дом, Люди, Здоровье, Работа, Обучение, Покупки, Транспорт, Досуг,  Спорт, Окружающая среда.
  Впервые в издании подобного рода все английские слова даны с транскрипцией, выполненной в международных фонетических знаках и русскими буквами. 
Корпус словаря снабжен английским и русским указателями.
   Издание предназначено для всех, кто изучает английский язык.</t>
  </si>
  <si>
    <t>Визуальный словарь с произношением</t>
  </si>
  <si>
    <t>ASE000000000847943</t>
  </si>
  <si>
    <t>978-5-17-119548-9</t>
  </si>
  <si>
    <t>Этот словарь подготовлен автором популярных самоучителей и учебных пособий Сергеем Матвеевым. Французско-русская и русско-французская части содержат примерно по 4000 наиболее употребительных слов. Все слова снабжены транскрипцией русскими буквами, причем и в русско-французской части
также дается произношение французских слов.
Издание дополнено таблицей неправильных глаголов (с основными их формами). Завершают словарь полезные приложения, среди которых «Буквы и звуки», «Ложные друзья переводчика», «Разговорный французский», «Идиомы», «Управление глаголов», «Французские пословицы и поговорки» и др.
Книга предназначена для всех, кто начинает изучать французский язык, и может быть использована на занятиях с преподавателем или при самостоятельном изучении.</t>
  </si>
  <si>
    <t>Словарь школьный новый</t>
  </si>
  <si>
    <t>ASE000000000724571</t>
  </si>
  <si>
    <t>978-5-17-101503-9</t>
  </si>
  <si>
    <t>Новый орфографический словарь русского языка для школьников</t>
  </si>
  <si>
    <t>Словарь содержит более 30 000 слов современного русского языка и включает в себя Орфографический словарь, а также списки слов, расположенные по следующим рубрикам: "Словарные слова", "Словарь числительных русского языка", "Словарь паронимов", "Мужские имена и отчества", "Женские имена", "Города России и названия их жителей". Отличительной особенностью словаря являются помещенные в конце "Краткие грамматические сведения с таблицами склонения и спряжения слов" и "Основные правила русской орфографии". 
Словарь адресован учащимся страших классов школ, гимназий, лицеев, студентам колледжей, а также всем, кто хочет грамотно писать по-русски.</t>
  </si>
  <si>
    <t>ASE000000000722653</t>
  </si>
  <si>
    <t>978-5-17-096706-3</t>
  </si>
  <si>
    <t>Известный автор Сергей Матвеев предлагает англо-русский русско-английский словарь для начинающих учить английский язык.
В словаре содержится по 4000 самых употребительных слов в каждой части. Все слова снабжены транскрипцией, выполненной русскими буквами. В русско-английской части так же дается транскрипция английских слов.
В конце каждой части есть список неправильных глаголов.
Издание дополнено приложением – 800 разговорных фраз (с произношением русским буквами) и курс английской грамматики.
Книга предназначена для всех, кто стремится овладеть английским языком.</t>
  </si>
  <si>
    <t>ASE000000000834771</t>
  </si>
  <si>
    <t>978-5-17-106916-2</t>
  </si>
  <si>
    <t>Известный автор С. А. Матвеев предлагает немецко-русский и русско-немецкий словарь для начинающих.
В каждой части содержится по 4000 самых употребительных слов. Все слова снабжены транскрипцией русскими буквами, причем в русско-немецкой части тоже дается транскрипция немецких слов. 
Сложные формы множественного числа существительных представлены полностью. 
Словарь предназначен для всех, кто стремится овладеть немецким языком.</t>
  </si>
  <si>
    <t>ASE000000000859519</t>
  </si>
  <si>
    <t>978-5-17-138616-0</t>
  </si>
  <si>
    <t>Данный справочник содержит полный курс русского языка. Все правила проиллюстрированы примерами из живой речи и художественной литературы. Простые таблицы и схемы помогут в кратчайшие сроки освоить или повторить любую грамматическую тему.
Грамматика дополнена полезными приложениями, которые пригодятся при изучении русского языка.
Справочник поможет грамотно писать и говорить, выполнять упражнения и домашние задания, а также облегчит подготовку к экзаменам.</t>
  </si>
  <si>
    <t>ASE000000000850097</t>
  </si>
  <si>
    <t>978-5-17-121612-2</t>
  </si>
  <si>
    <t>Этот словарь подготовлен автором популярных самоучителей и учебных пособий Сергеем Матвеевым. Испанско-русская и русско-испанская части содержат примерно по 4 000 наиболее употребительных слов. Все слова снабжены транскрипцией русскими буквами, причем и в русско-испанской части также дается произношение испанских слов.
Издание дополнено полезными приложениями, которые пригодятся в процессе обучения.
Словарь предназначен для всех, кто начинает изучать испанский язык, и может быть использован на занятиях с преподавателем или при самостоятельном изучении.</t>
  </si>
  <si>
    <t>ASE000000000856817</t>
  </si>
  <si>
    <t>978-5-17-136027-6</t>
  </si>
  <si>
    <t>Англо-русский русско-английский словарь с двусторонней транскрипцией</t>
  </si>
  <si>
    <t>Современный англо-русский русско-английский словарь содержит около 5 тыс. слов в англо-русской части, около 4,5 тыс. слов в русско-английской части и около 13 тыс. наиболее употребительных словосочетаний.
Все примеры и переводы значений снабжены транскрипцией.
Помимо словаря дается краткая грамматика английского языка.
Словарь предназначен для всех, изучающих английский язык в учебном заведении, на курсах или самостоятельно.</t>
  </si>
  <si>
    <t>ASE000000000714946</t>
  </si>
  <si>
    <t>978-5-17-092035-8</t>
  </si>
  <si>
    <t>Все правила английского языка для школьников в схемах и таблицах</t>
  </si>
  <si>
    <t>Данный справочник содержит курс английской грамматики для учащихся 5 – 9 классов. Все правила проиллюстрированы примерами с переводом на русский язык. Простые таблицы и схемы помогут в кратчайшие сроки освоить или повторить любую грамматическую тему.
Грамматика дополнена полезными приложениями, которые пригодятся при изучении английского языка.
Справочник поможет правильно строить английские предложения и выполнять упражнения и домашние задания, а также облегчит подготовку к экзаменам.</t>
  </si>
  <si>
    <t>ASE000000000857645</t>
  </si>
  <si>
    <t>978-5-17-136808-1</t>
  </si>
  <si>
    <t>Правила немецкого языка: все трудности с примерами и приложениями</t>
  </si>
  <si>
    <t>Данное пособие содержит полный курс немецкой грамматики для учащихся 5–9 классов. Наглядные таблицы и четкие схемы помогают в кратчайшие сроки освоить или повторить любую грамматическую тему. Все правила проиллюстрированы примерами с переводом на русский язык.
Грамматика дополнена полезными приложениями, которые пригодятся при изучении немецкого языка.
Справочник адресован школьникам и всем, кто учит или хочет выучить немецкий язык.</t>
  </si>
  <si>
    <t>ASE000000000856172</t>
  </si>
  <si>
    <t>978-5-17-135420-6</t>
  </si>
  <si>
    <t>Быстрый немецкий. Самый полный курс для всех, кто не знает совсем ничего</t>
  </si>
  <si>
    <t>В книге представлена революционная методика обучения иностранному языку. Автор доступно объясняет грамматику немецкого языка. Использован необычный способ подачи материала, который учитывает психологические особенности освоения иностранного языка и активизирует различные виды памяти.
Большое количество упражнений поможет лучше закрепить освоенный материал, а подробный разбор примеров непременно поможет выучить немецкий язык быстро и легко.
Пособие предназначено для самого широкого круга читателей.</t>
  </si>
  <si>
    <t>Быстрый немецкий</t>
  </si>
  <si>
    <t>ASE000000000829336</t>
  </si>
  <si>
    <t>978-5-17-102783-4</t>
  </si>
  <si>
    <t>Быстрый немецкий. Вся грамматика в схемах и таблицах</t>
  </si>
  <si>
    <t>В пособии собраны самые необходимые правила грамматика немецкого языка в схемах и таблицах. Это своего рода шпаргалка для тех, кто хочет быстро вспомнить или уточнить полученные ранее знания.
Четкая организация материала делают книгу привлекательной и полезной для всех интересующихся немецким языком. Уникальная авторская методика позволяет освоить материал быстро и эффективно.</t>
  </si>
  <si>
    <t>161-ЛИН-18</t>
  </si>
  <si>
    <t>ASE000000000856171</t>
  </si>
  <si>
    <t>978-5-17-135419-0</t>
  </si>
  <si>
    <t>Быстрый немецкий. Немецко-русский русско-немецкий словарь для начинающих. С произношением</t>
  </si>
  <si>
    <t>В данном пособии содержится 8000 самых употребительных слов. Все слова даны с произношением русскими буквами, причем в русско-немецкой части тоже дается произношение немецких слов. Сложные формы множественного числа существительных представлены полностью.
В конце словаря дается таблица сильных и неправильных глаголов.
Словарь предназначен для всех, кто стремится овладеть немецким языком.</t>
  </si>
  <si>
    <t>ASE000000000830533</t>
  </si>
  <si>
    <t>978-5-17-103937-0</t>
  </si>
  <si>
    <t>Быстрый французский. Лучший самоучитель для начинающих и многократно начинавших</t>
  </si>
  <si>
    <t>Известный автор оригинальных методик изучения языков Сергей Матвеев предлагает эффективное пособие, которое поможет за короткое время научиться выражать свои мысли на французском языке.
     Достоинство пособия: оно не перегружено грамматическими сведениями, дано только самое необходимое. Предлагаются блоки слов, словосочетаний и готовых фраз, на основе которых отрабатывается построение предложений.
     Издание завершает французско-русский словарь и список названий некоторых стран мира и их жителей.
    Пособие предназначено для всех, кто стремится овладеть французским языком и говорить на нем легко, непринужденно и грамотно.</t>
  </si>
  <si>
    <t>93-ЛИН-18</t>
  </si>
  <si>
    <t>Быстрый французский</t>
  </si>
  <si>
    <t>ASE000000000706162</t>
  </si>
  <si>
    <t>978-5-17-089142-9</t>
  </si>
  <si>
    <t>Артур Хейли: классика для всех</t>
  </si>
  <si>
    <t>ASE000000000837011</t>
  </si>
  <si>
    <t>978-5-17-108951-1</t>
  </si>
  <si>
    <t>Библиотека Ю. Б. Гиппенрейтер</t>
  </si>
  <si>
    <t>ASE000000000719533</t>
  </si>
  <si>
    <t>978-5-17-095248-9</t>
  </si>
  <si>
    <t>Счастливый ребенок: новые вопросы и новые ответы</t>
  </si>
  <si>
    <t>Юлия Борисовна Гиппенрейтер  – один из самых известных в России детских психологов, автор бестселлеров «Общаться с ребенком. Как?» и «Продолжаем общаться с ребенком. Так?»
В книге «Счастливый ребенок: новые вопросы и новые ответы» собраны самые острые и актуальные вопросы родителей. Юлия Борисовна в диалогах с родителями и детьми, на конкретных примерах показывает, как разрешать уже случившиеся конфликты и как их предугадывать. Как правильно общаться с детьми, и как беседовать с ними, чтобы они доверяли и рассказывали о своих переживаниях. Как сформировать правильный подход к воспитанию работающей маме, и многое другое!
•	Что делать, если старшие дети ревнуют к младшим
•	Как выстроить дисциплину, можно ли наказывать и как поощрять
•	Что делать, если ребенок много врет
•	Как быть, если родители разводятся
•	Как справится с переходным возрастом
Огромный практический опыт автора, реальные случаи из жизни делают эту книгу незаменимым помощником для всех мам и пап.</t>
  </si>
  <si>
    <t>21-ВРЕМ-16</t>
  </si>
  <si>
    <t>ASE000000000706075</t>
  </si>
  <si>
    <t>978-5-17-089097-2</t>
  </si>
  <si>
    <t>Родителям: как быть ребенком</t>
  </si>
  <si>
    <t>Эта хрестоматия составлена из воспоминаний многих изве­стных людей о своем детстве. Живо написанные тексты раскры­вают внутреннюю жизнь детей разных возрастов, характеров и судеб. На ярких примерах взаимоотношений детей и родителей они помогают увидеть, как творческие силы ребенка раскрыва­ются в ходе воспитания и обучения. В книге можно найти так­же размышления и опыт талантливых ученых-практиков, сделав­ших своей профессией понимание детей и помощь им.</t>
  </si>
  <si>
    <t>ASE000000000725050</t>
  </si>
  <si>
    <t>978-5-17-098856-3</t>
  </si>
  <si>
    <t>ASE000000000848202</t>
  </si>
  <si>
    <t>978-5-17-119804-6</t>
  </si>
  <si>
    <t>Еще вчера молодому ирландскому аристократу Конну  О’Малли и его юной супруге Эйден Сент-Мишель улыбалась судьба и жизнь, казалось, не сулила им ничего, кроме любви и счастья… но зависть, злоба и придворные интриги в одночасье обратили счастье в беду.
Конн обвинен в измене королеве Елизавете и брошен в темницу, а красавица Эйден похищена, увезена в далекий Константинополь и продана в жены турецкому хану. Конн понимает: он должен любой ценой вырваться из тюрьмы. Ведь только на свободе он сможет спасти от ужасной судьбы женщину, которую любит больше жизни…</t>
  </si>
  <si>
    <t>363-НЕО-19</t>
  </si>
  <si>
    <t>Гарем Бертрис Смолл</t>
  </si>
  <si>
    <t>ASE000000000857887</t>
  </si>
  <si>
    <t>978-5-17-137032-9</t>
  </si>
  <si>
    <t>Снова любить</t>
  </si>
  <si>
    <t>Британия, 453 год. Квинт Друзас посылает наемников убить семью своего дяди, чтобы завладеть его землями. Его двоюродная сестра, юная Кейлин, случайно остается в живых. После долгих поисков она встретила и полюбила молодого красавца Вульфа. Он помог ей отомстить за смерть близких и открыл мир чувственных наслаждений. Но счастье их было недолгим. Кейлин пришлось столкнуться с людской подлостью, проехать полмира, прежде чем она вновь полюбила...</t>
  </si>
  <si>
    <t>3341-AST</t>
  </si>
  <si>
    <t>ASE000000000850024</t>
  </si>
  <si>
    <t>978-5-17-121561-3</t>
  </si>
  <si>
    <t>Животные Африки</t>
  </si>
  <si>
    <t>Наталья и Павел Стеллиферовские — филологи, издатели учебной литературы и неутомимые путешественники. Они объездили почти весь мир, но сердце их принадлежит Африке. На страницах этой книги вы встретите львов, леопардов, гепардов, гиен и гиеновых собак не в зоопарке, а в реальной жизни. Узнаете, как живут слоны и носороги, бегемоты и буйволы, и другие дикие животные. Для многих это будет открытием дикой природы, первым знакомством с удивительным миром саванны и буша.
Для среднего школьного возраста.</t>
  </si>
  <si>
    <t>1129-ВР-19(ДС)</t>
  </si>
  <si>
    <t>Хочу все знать!</t>
  </si>
  <si>
    <t>ASE000000000832081</t>
  </si>
  <si>
    <t>978-5-17-105341-3</t>
  </si>
  <si>
    <t>Хочу всё знать о животных</t>
  </si>
  <si>
    <t>Книга популяризатора науки Виталия Танасийчука (1928–2014) «Животные» расскажет не просто о животных… Обоняние, слух, осязание и зрение — основные органы чувств, без которых мы просто
не можем обойтись. И не только мы! Животные так же используют эти органы чувств, но только устроены они у них по-другому, иной раз даже необычно: «видеть», например, они могут ушами! Но некото-
рые животные и без органов чувств умеют удивить — например, летают без крыльев! Как разнообразные животные видят, слышат, ощущают и удивляют, вы и узнаете из этой книги.
Для младшего школьного возраста.</t>
  </si>
  <si>
    <t>ASE000000000840821</t>
  </si>
  <si>
    <t>978-5-17-118259-5</t>
  </si>
  <si>
    <t>Александр Хезер</t>
  </si>
  <si>
    <t>«Скандинавские мифы для детей» – это увлекательные рассказы: о любви и зависти, о дружбе и хитрости, об эпических сражениях и путешествиях. И, конечно, о персонажах, которые у всех на слуху: о мудром Одине, отце всех богов, о могучем Торе и его несокрушимом молоте, о коварном Локи, мастере обмана, об ужасной Хель, королеве мёртвых, о чудовищном волке Фенрире и многих, многих других. Книга познакомит детей с неповторимым и удивительным скандинавским фольклором. Увлекательные сюжеты, яркие персонажи и очаровательные, остроумные иллюстрации делают эту книгу отличным подарком для юных читателей.
Для среднего школьного возраста.</t>
  </si>
  <si>
    <t>244-АСТР-19</t>
  </si>
  <si>
    <t>ASE000000000848821</t>
  </si>
  <si>
    <t>978-5-17-120397-9</t>
  </si>
  <si>
    <t>Константинов А.В.</t>
  </si>
  <si>
    <t>Роботы и умные машины</t>
  </si>
  <si>
    <t>Книга рассказывает о самых разных роботах, которые окружают нас сегодня: роботах-рабочих на заводах, роботах-фермерах, собирающих урожай на полях и в садах,  космических роботах на орбите, бытовых роботах, выполняющих разнообразную работу по дому, роботах-военных и роботах-артистах и многих-многих других интереснейших и умных машинах. А также об уже вошедших в нашу жизнь умных часах, умных автомобилях и умных домах.
Для младшего и среднего школьного возраста</t>
  </si>
  <si>
    <t>19-АСТР-17</t>
  </si>
  <si>
    <t>ASE000000000826562</t>
  </si>
  <si>
    <t>978-5-17-100144-5</t>
  </si>
  <si>
    <t>Давайте по-новому взглянем на динозавров и других доисторических животных, попробуем разобраться в их невообразимом множестве и разнообразии, внимательно рассмотрим кровожадных и травоядных, летающих и плавающих, гигантов и карликов, узнаем последние новости науки... и улыбнемся, читая подписи и разглядывая смешные рисунки замечательного художника Ильи Савченкова. Уверены, что наши «Динозавры» увлекут  начинающих динозавроведов и заинтересуют продвинутых знатоков!</t>
  </si>
  <si>
    <t>140-АСТР-16</t>
  </si>
  <si>
    <t>ASE000000000725342</t>
  </si>
  <si>
    <t>978-5-17-099123-5</t>
  </si>
  <si>
    <t>Сорвина М.Ю.</t>
  </si>
  <si>
    <t>Цирк</t>
  </si>
  <si>
    <t>Книга познакомит юных читателей с историей цирка, начиная с древних времен и до сегодняшнего дня, расскажет об его устройстве, о самых главных цирковых профессиях, номерах, знаменитых аттракционах и цирковых династиях. Дополнят увлекательные рассказы яркие фотографии и смешные рисунки-комиксы. Уверены, что школьникам будет интересно узнать необычные цирковые слова и выражения. А самое главное — понять и полюбить цирк, заразиться царящей в нем атмосферой праздника!</t>
  </si>
  <si>
    <t>74-АСТР-17</t>
  </si>
  <si>
    <t>ASE000000000841499</t>
  </si>
  <si>
    <t>978-5-17-113260-6</t>
  </si>
  <si>
    <t>Малов В.И., Чукавин А.А.</t>
  </si>
  <si>
    <t>Все о технике. Автомобили, самолеты, поезда, корабли</t>
  </si>
  <si>
    <t>Книга популяризатора науки Владимира Малова «Техника. Как это работает» расскажет не просто об устройстве самолёта, автомобиля, корабля, поезда, но и обо всём, что связанно с этими видами транспорта: сортировке багажа, взлёте и посадке, работе диспетчеров, сортировочных станциях, железнодорожной сигнализации, устройстве бензоколонки, гоночных болидах Формулы-1, производстве бензина, атомных подводных лодках и ледоколах, парусниках и маяках и многом-многом другом. Это будет увлекательное техническое путешествие в мир техники.
Для младшего школьного возраста.</t>
  </si>
  <si>
    <t>ASE000000000844690</t>
  </si>
  <si>
    <t>978-5-17-116305-1</t>
  </si>
  <si>
    <t>Сафон К.Р.</t>
  </si>
  <si>
    <t>Трилогия тумана</t>
  </si>
  <si>
    <t>В сборник включены романы Карлоса Руиса Сафона "Владыка Тумана", "Дворец полуночи" и "Сентябрьские огни".</t>
  </si>
  <si>
    <t>629-НЕО-16</t>
  </si>
  <si>
    <t>Кладбище забытых книг</t>
  </si>
  <si>
    <t>ASE000000000834427</t>
  </si>
  <si>
    <t>978-5-17-106585-0</t>
  </si>
  <si>
    <t>Лабиринт призраков</t>
  </si>
  <si>
    <t>Последняя, завершающая книга культового цикла Карлоса Руиса Сафона "Кладбище Забытых книг", в который входят романы «Тень ветра», «Игра ангела» и «Узник неба».
Загадка переплетается с загадкой и уводит все дальше и дальше в лабиринт новых тайн и вопросов, извилистый, будто улочки старой Барселоны – города, где может случиться все что угодно.
Загадка исчезновения всемогущего и зловещего министра Маурисио Вальса...
Загадка далекого прошлого молодой сотрудницы секретной  службы Алисии Грис, расследующей его исчезновение…
И, главное, загадка книг из серии "Лабиринт призраков", порожденных гениальным воображением их автора – мрачных и причудливых произведений, в которых прекрасная Барселона обретает черты инфернального королевства, управляемого темными безжалостными силами.</t>
  </si>
  <si>
    <t>652-НЕО-16</t>
  </si>
  <si>
    <t>AST000000000143899</t>
  </si>
  <si>
    <t>978-5-17-082151-8</t>
  </si>
  <si>
    <t>Игра ангела</t>
  </si>
  <si>
    <t>Книга-явление. Книга-головоломка. Книга-лабиринт.
Роман, который заставляет читателя погрузиться в почти мистический мир Барселоны и перемещает его в совершенно иную систему координат. Читателю предстоит вместе с главным героем встретить зловещих незнакомцев, понять и полюбить прекрасных и загадочных женщин, бродить по мрачным лабиринтам прошлого, и главное — раскрыть тайну книги, которая непостижимым образом изменяет жизнь тех, кто к ней прикасается. Удивительная книга, в которой есть все: увлекательный сюжет, блестящий стиль и будоражащие воображение тайны. НАСТОЯЩАЯ ЛИТЕРАТУРА!</t>
  </si>
  <si>
    <t>136-НЕО-15</t>
  </si>
  <si>
    <t>AST000000000134054</t>
  </si>
  <si>
    <t>978-5-17-080636-2</t>
  </si>
  <si>
    <t>Узник Неба</t>
  </si>
  <si>
    <t>Барселона, конец 1950-х. Даниэль Семпере, уже знакомый читателю по роману "Тень ветра", по-прежнему владеет букинистической лавкой, в которой работает его друг Фермин.
Но чем дальше, тем яснее становится Даниэлю, что Фермина что-то тревожит...
Так начинается поразительная, трагическая и захватывающая история третьего романа из знаменитого цикла Сафона "Кладбище Забытых Книг"...</t>
  </si>
  <si>
    <t>483-НЕО-18</t>
  </si>
  <si>
    <t>AST000000000143880</t>
  </si>
  <si>
    <t>978-5-17-082149-5</t>
  </si>
  <si>
    <t>Тень ветра</t>
  </si>
  <si>
    <t>А-3177</t>
  </si>
  <si>
    <t>AST000000000147368</t>
  </si>
  <si>
    <t>978-5-17-084306-0</t>
  </si>
  <si>
    <t>Недошивин В.М.</t>
  </si>
  <si>
    <t>Адреса любви</t>
  </si>
  <si>
    <t>Вячеслав Недошивин – журналист, автор книги-путеводителя «Прогулки по Серебряному веку. Санкт-Петербург». В его новой книге «Адреса любви» – три места действия: Москва, Санкт-Петербург и Париж. Дома и домочадцы русской литературы неразрывно связаны. «Адреса любви» – не учебник по литературе, а уникальный путеводитель.
«Здесь всё выстроено на документальной точности. Кто где жил, бывал, с кем спорил в знаменитых салонах, в кого влюблялся в поэтических кабачках – обо всем этом узнаешь, погружаясь в рассказы, объединившие историю, литературу, биографические загадки и – Географию Великой Поэзии…» (Борис Аверин)</t>
  </si>
  <si>
    <t>77-СРП-18</t>
  </si>
  <si>
    <t>Проза Вячеслава Недошивина</t>
  </si>
  <si>
    <t>ASE000000000845221</t>
  </si>
  <si>
    <t>978-5-17-119691-2</t>
  </si>
  <si>
    <t>Литературная Москва. Дома и судьбы, события и тайны</t>
  </si>
  <si>
    <t>Книга Вячеслава Недошивина – писателя, литературоведа и кинодокументалиста – это блестящая попытка совместить, казалось бы, несвязуемое: историю великой русской литературы за четыре последних века и - сохранившийся по сей день в дворцах, доходных домах, дворовых флигелях и чердаках старой Москвы «живой дух» ее. 
В книге 320 московских адресов поэтов, писателей, критиков и просто «чернорабочих русской словесности» и ровно столько же рассказов автора о тех, кто жил по этим адресам. Каменная летопись книг, «география» поэзии и прозы и в то же время - захватывающие рассказы о том, как создавались в этих домах великие произведения, как авторам их спорилось, влюблялось и разводилось, стрелялось на дуэлях и писалось в предсмертных записках, истории о том, как они праздновали в этих сохранившихся домах творческие победы и встречали порой гонения, аресты, ссылки и расстрелы. Памятные события, литературные посиделки и журфиксы, сохранившиеся артефакты и упоминания прообразов и прототипов героев книг, тайны, ставшие явью и явь, до сих пор хранящая флёр тайны – всё это «от кирпичика до буквы» описано автором на документальной основе: на сохранившихся письмах, дневниках, мемуарах и последних изысканиях учёных.
Книга, этот необычный путеводитель по Москве, рассчитана как на поклонников и знатоков литературы, так и на специалистов – литературоведов, историков и москвоведов.</t>
  </si>
  <si>
    <t>285-ВР-19</t>
  </si>
  <si>
    <t>ASE000000000835935</t>
  </si>
  <si>
    <t>978-5-17-107955-0</t>
  </si>
  <si>
    <t>Шахматы в начальной школе: второй год обучения</t>
  </si>
  <si>
    <t>Это пособие продолжает курс начального обучения шахматной игре и
следует за пособием «Шахматы в начальной школе: первый год обучения».
В книге шахматный материал растворен в остросюжетной фантастической
сказке. Она знакомит детей с правилами игры, ее терминами, историей и
секретами фигур, этикой борьбы за клетчатой доской, мифами и легендами,
связанными с шахматами и входящими в сокровищницу мировой культуры.
Для детей и их родителей.</t>
  </si>
  <si>
    <t>112-КЛ-17</t>
  </si>
  <si>
    <t>Шахматная школа</t>
  </si>
  <si>
    <t>ASE000000000716615</t>
  </si>
  <si>
    <t>978-5-17-092610-7</t>
  </si>
  <si>
    <t>Шахматы. Полный курс для детей</t>
  </si>
  <si>
    <t>«Если очень захотеть научиться играть в шахматы, то желание непременно сбудется. И, возможно, ты попадешь в такую же волшебную историю, как и Юра…»
Игра-сказка создана методологом шахматного образования И.Г. Сухиным, по ней можно заниматься с детьми начиная с двух лет. Играя, вы воспитаете в них усидчивость, внимательность, целеустремленность, а также научите логически и образно мыслить. Подарите ребенку золотой ключик от волшебного мира шахмат, и он обязательно скажет вам спасибо.</t>
  </si>
  <si>
    <t>47-КЛ-21</t>
  </si>
  <si>
    <t>ASE000000000600657</t>
  </si>
  <si>
    <t>978-5-17-087464-4</t>
  </si>
  <si>
    <t>Шахматы. Большой самоучитель для детей</t>
  </si>
  <si>
    <t>Шахматы – самая популярная настольная игра в мире. Она развивает образное и логическое мышление, воспитывает усидчивость, внимательность, целеустремленность. Обучить детей шахматным азам можно с двух лет, считает методолог шахматного образования Игорь Георгиевич Сухин. Благодаря его методике, книге-сказке, дети погружаются в шахматный мир с интересом и большим удовольствием, а родители узнают, как грамотно организовать шахматные занятия, закрепить пройденный материал и превратить шахматную доску в увлекательный мир приключений. Может, будущий чемпион растет именно в вашей семье?</t>
  </si>
  <si>
    <t>AST000000000139741</t>
  </si>
  <si>
    <t>978-5-17-081437-4</t>
  </si>
  <si>
    <t>Шахматы для детей</t>
  </si>
  <si>
    <t>Эта книга необычная. Она адресована одновременно и детям, и их родителям. Ее автор, И.Г. Сухин, научный сотрудник Института теории образования и педагогики РАО, уверен, что шахматы – это не только популярная игра, но и действенное, эффективное средство интеллектуального развития детей.
Процесс обучения шахматам способствует концентрации внимания и развивает логическое мышление, укрепляет память, развивает изобретательность. Поэтому так важно начинать учить малышей игре в шахматы в самом раннем возрасте. Родителям поможет в этом адресованный им раздел «Советы родителям», а дети с увлечением послушают сказки об увлекательных приключениях в шахматной стране хорошо знакомых и любимых литературных персонажей.</t>
  </si>
  <si>
    <t>ASE000000000838672</t>
  </si>
  <si>
    <t>978-5-17-110572-3</t>
  </si>
  <si>
    <t>Седмица Трехглазого</t>
  </si>
  <si>
    <t>«Он вдруг увидел перед собой всю свою длинную-предлинную жизнь как одну краткую седмицу: с трудоначальным понедельником, юновесенним вторником, мужественной середой, сильным четвертком, зрелой пятницей, грозовой субботой и тихим, светлым воскресеньем…» На нем — вся московская стража, блюдение городского порядка, сыск преступлений. Он расследует злодеяние за злодеянием, а перед глазами читателя между тем проходит не только череда невероятных приключений «старомосковского Шерлока Холмса», но и весь семнадцатый век, с его войнами, лихими разбойниками и знаменитыми бунтами (роман «Седмица Трехглазого»). 
В качестве бонуса для любителей истории в том включена пьеса «Убить змееныша», завершающая тему семнадцатого столетия.</t>
  </si>
  <si>
    <t>История Российского государства в романах и повестях</t>
  </si>
  <si>
    <t>ASE000000000846662</t>
  </si>
  <si>
    <t>978-5-17-118287-8</t>
  </si>
  <si>
    <t>Ореховый Будда</t>
  </si>
  <si>
    <t>«Ореховый Будда» – самый неожиданный и один из самых долгожданных романов проекта «История Российского Государства»! 
Что роднит Петровскую Русь и Японию? 
Ответ – в новом романе Бориса Акунина! 
 «Побегай по Руси в одиночку, поищи ветра в поле. Сколь изобретателен и ловок ни будь один человек, а государственный невод всегда ухватистей. Царь Петр тем и велик, что понял эту истину: решил превратить расхристанную, беспорядочную страну в стройный бакуфу, как это сделал сто лет назад в Японии великий Иэясу. Конечно, России еще далеко до японского порядка. Там от самого сияющего верха до самого глухого низа расходятся лучи государственного присмотра, вплоть до каждого пятидворья, за которым бдит свой наблюдатель. Однако ж и русские учатся, стараются…» 
Роман «Ореховый Будда» описывает приключения священной статуэтки, которая по воле случая совершила длинное путешествие из далекой Японии в не менее далекую Московию. Будда странствует по взбудораженной петровскими потрясениями Руси, освещая души светом сатори и помогая путникам найти дорогу к себе...</t>
  </si>
  <si>
    <t>ASE000000000835123</t>
  </si>
  <si>
    <t>978-5-17-107259-9</t>
  </si>
  <si>
    <t>Вдовий плат</t>
  </si>
  <si>
    <t>«Москва идет! Хоронись!»   кричали на Руси испокон веков, боясь скорой на расправу и безжалостной власти. 
Роман «Вдовий плат», действие которого происходит в 1470-х годах, посвящен столкновению двух систем государственного устройства: тоталитарной  московской и демократической новгородской. Роман является художественным сопровождением третьего тома «Истории Российского государства», посвященного периоду освобождения Руси от иноземного владычества до великой Смуты.</t>
  </si>
  <si>
    <t>AST000000000145915</t>
  </si>
  <si>
    <t>978-5-17-082577-6</t>
  </si>
  <si>
    <t>Первая сверхдержава. История Российского Государства. Александр Благословенный и Николай Незабвенный</t>
  </si>
  <si>
    <t>Эта книга посвящена событиям первой половины XIX века, эпохе правления сыновей императора Павла – Александра, кумира отечественных либералов, и Николая, кумира отечественных государственников. Два эти политических режима, очень разные по идеологии и стилю, задали России новый ритм дыхания, продолжающийся и поныне. Какие уроки можно извлечь из изучения александровско-николаевской эпохи? 
«Первая сверхдержава» — седьмой том «Истории Российского государства» — рассказывает читателю, в чем причины стремительного взлета и последующего ослабления Российской империи, какой ценой страна достигла лидирующей мировой позиции и к каким результатам привел опыт «сверхдержавности».</t>
  </si>
  <si>
    <t>История Российского Государства (подарочная, цветная)</t>
  </si>
  <si>
    <t>AST000000000145906</t>
  </si>
  <si>
    <t>978-5-17-082575-2</t>
  </si>
  <si>
    <t>История Российского Государства. Эпоха цариц</t>
  </si>
  <si>
    <t>«Эпоха цариц», то есть события русского 18 столетия, —  поразительно интересный период отечественной истории, когда Россия превратилась в евразийскую империю, расширяющуюся на запад, юг и восток. Это время преподает нам несколько  важных уроков: об ограниченности неограниченной власти, о необходимости и рискованности реформ, о том, как можно и как нельзя править Россией.
Книга рассказывает, как завязывались «вечные» российские узлы: национальный вопрос, внутриобщественное противостояние, жажда свободы и страх перед порождаемым им хаосом.</t>
  </si>
  <si>
    <t>AST000000000132384</t>
  </si>
  <si>
    <t>978-5-17-080480-1</t>
  </si>
  <si>
    <t>«Страна, которую мы называем Древней Русью, так сильно отличалась от России послемонгольской эпохи, что через толщу минувших столетий кажется нам какой-то сгинувшей, легендарной Атлантидой… Был ли на самом деле Рюрик? Приглашали ли славяне варягов? Прибивал ли Олег щит на врата Цареграда?» Борис Акунин адресует свою историю Отечества широкой читательской аудитории: людям, которым интересно узнать (или вместе с автором увлеченно вычислить), как было на самом деле. И попытаться понять, что в нашем тысячелетнем Государстве — причине и российских бед, и российских побед — так и что не так (и почему).</t>
  </si>
  <si>
    <t>AST000000000145803</t>
  </si>
  <si>
    <t>978-5-17-082554-7</t>
  </si>
  <si>
    <t>Семнадцатый век представляется каким-то потерянным временем, когда страна топталась на месте, но в истории Российского государства этот отрезок занимает совершенно особое место, где спрессованы и «минуты роковые», и целые десятилетия неспешного развития. Наиболее тугим узлом этой эпохи является Смута. Это поистине страшное и захватывающее зрелище - сопоставимый по масштабу кризис в России повторится лишь триста лет спустя, в начале ХХ века. Там же, в семнадцатом веке, нужно искать корни некоторых острых проблем, которые остаются нерешенными и поныне.
Книга «Между Европой и Азией» посвящена истории третьего по счету российского государства, возникшего в результате Смуты и просуществовавшего меньше столетия - вплоть до новой модификации.</t>
  </si>
  <si>
    <t>AST000000000145655</t>
  </si>
  <si>
    <t>978-5-17-082524-0</t>
  </si>
  <si>
    <t>История Российского Государства. Ордынский период. Часть Азии</t>
  </si>
  <si>
    <t>«В биографии всякой страны есть главы красивые, ласкающие национальное самолюбие, и некрасивые, которые хочется забыть или мифологизировать. Эпоха монгольского владычества в русской истории – самая неприглядная. Это тяжелая травма исторической памяти: времена унижения, распада, потери собственной государственности. Писать и читать о событиях XIII-XV веков – занятие поначалу весьма депрессивное. Однако постепенно настроение меняется. Процесс зарубцевания ран, возрождения волнует и завораживает. В нем есть нечто от русской сказки: Русь окропили мертвой водой, затем живой – и она воскресла, да стала сильнее прежнего. Татаро-монгольское завоевание принесло много бед и страданий, но в то же время оно продемонстрировало жизнеспособность страны, которая выдержала ужасное испытание и сумела создать новую государственность вместо прежней, погибшей».
Представляем вниманию читателей вторую книгу проекта Бориса Акунина «История Российского государства», в которой охвачены события от 1223 до 1462 года.</t>
  </si>
  <si>
    <t>AST000000000145919</t>
  </si>
  <si>
    <t>978-5-17-082579-0</t>
  </si>
  <si>
    <t>Царь-освободитель и царь-миротворец. Лекарство для империи</t>
  </si>
  <si>
    <t>Восьмой том проекта «История Российского государства» можно было бы назвать «Зигзаги», потому что политика описываемого периода (1855–1894) делает крутые виражи. До краха империи и гражданской войны еще далеко, но в русском небе уже посверкивают зарницы будущей грозы и льется первая кровь. Эпоха Александра II и Александра III дает ответ на вопрос: почему всё вышло так, как вышло.</t>
  </si>
  <si>
    <t>ASE000000000849972</t>
  </si>
  <si>
    <t>978-5-17-121509-5</t>
  </si>
  <si>
    <t>Счастливы круглые сутки: гармония в семье днём и ночью</t>
  </si>
  <si>
    <t>Суркова Лариса / Гармония в семье днём
Семья – это наша поддержка, опора, фундамент, на котором строится полноценная и гармоничная жизнь и мужчины, и женщины. От грамотно выстроенных взаимоотношений внутри семьи зависит очень многое: наш успех и личные достижения, здоровье и чувство наполненности, воспитание детей и их дальнейший рост и развитие. 
В своей новой книге психолог, жена и мама Лариса Суркова снова возвращается к теме семьи, к гармонии внутренних правил, догм и утверждений, которые помогают мужчине и женщине стать ближе, научиться понимать друг друга, находить компромиссы в трудных жизненных ситуациях и совместно грамотно воспитывать детей. Как избегать семейных кризисов и выходить из стрессовых ситуаций? Стоит ли воспитывать друг друга или лучше принимать супруга «как есть»? Как гармонично растить детей и строить взаимоотношения с родственниками?
Помните главное правило семейной жизни:
любите себя и его – уважайте себя и его – помните о своих и его интересах.
Эриль Мария / Гармония в семье ночью
Семья никогда не подарит вам однообразия! Вы работаете над отношениями, ищите новые пути развития для каждого ее члена, поддерживаете друг друга и вместе стремитесь к новым целям. И немаловажную роль для гармонии отношений в семье играет сексуальная жизнь супругов. 
Психолог и психотерапевт Мария Эриль, проанализировав тысячи реальных случаев современных семей, которые ищут гармонии в своей паре, вывела основные причины, признаки и пути решений супружеских проблем и трудностей. Из чего складывается ваша сексуальная привлекательность? Как грамотно разделить супружеские и родительские роли каждого партнера? Как понять, что вам и вашей половинке нужна психологическая помощь? Советы от психолога с многолетним стажем Марии Эриль подскажут, как распознать проблемы и предотвратить расставание.</t>
  </si>
  <si>
    <t>558-ВР-18</t>
  </si>
  <si>
    <t>Звезда тренинга</t>
  </si>
  <si>
    <t>ASE000000000831416</t>
  </si>
  <si>
    <t>978-5-17-104708-5</t>
  </si>
  <si>
    <t>Любимова Е.</t>
  </si>
  <si>
    <t>Женская камасутра на каждый день</t>
  </si>
  <si>
    <t>Вы давно занимались сексом? А когда занимались – получали оргазм? Вам не было больно во время занятий любовью? Вы вообще кончали когда-нибудь с блаженством и восторгом? Если все ответы «нет», то вам обязательно надо воспользоваться инструкциями, изложенными в этой книге. Ведь советы дает настоящая прима секс-коучера России Екатерина Любимова. Она – автор современной Камасутры. Поэтому ее книгу будет полезно прочесть всем: девственницам и юным «Ромео», опытным «Казановам» и «куртизанкам», невестам и женам, женихам и мужьям, и, вообще, всем парам, ищущим ярких ощущений в сексе. Екатерина Любимова рассказывает о тонкостях орального и анального секса, эротических фантазиях, проблемах с эрекцией. Развенчивает мифы о фригидности и загадочных точках G и К. Учит, как пользоваться вагинальными шариками, фаллоимитаторами, наручниками и другими секс-игрушками, пробуждающими возбуждение.  Дает советы, как получить яркий оргазм и вернуть либидо, тем, кто его потерял. 
Это настоящий учебник с самыми смелыми и эффективными рекомендациями для всех, кто любит секс. Все уроки и методики проверены опытом учениц Екатерины Любимовой. И уже более 200 000 мужчин и женщин улучшили свою сексуальную жизнь благодаря профессиональным методикам автора.</t>
  </si>
  <si>
    <t>507-ВРЕМ-16</t>
  </si>
  <si>
    <t>ASE000000000712627</t>
  </si>
  <si>
    <t>978-5-17-091263-6</t>
  </si>
  <si>
    <t>Все бабы как бабы, а я - дура на миллион</t>
  </si>
  <si>
    <t>Как это ни парадоксально, именно великий мозг мешает женщине стать самой обаятельной и привлекательной. Павел Раков – самый действенный тренер личностного роста в России  – знает секрет женского успеха: «Единственная задача каждой женщины – следовать примеру Золушки и как можно чаще ходить на балы и разбрасывать туфли». 
Хотите иметь мужа, который рядом с вами зарабатывает миллион в год и при этом чувствует себя комфортно? 
Хотите стать женщиной на миллион? 
Как помочь мужчине, который уже есть рядом, стать еще успешнее?
После прочтения этой книги вы почувствуете, словно одновременно вышли замуж, родили долгожданного ребенка, получили многомиллионное наследство и отправились в незабываемое путешествие.</t>
  </si>
  <si>
    <t>218-ВРЕМ-15</t>
  </si>
  <si>
    <t>ASE000000000856080</t>
  </si>
  <si>
    <t>978-5-17-135397-1</t>
  </si>
  <si>
    <t>Пейчев Н.В.</t>
  </si>
  <si>
    <t>Полная система восстановления здоровья</t>
  </si>
  <si>
    <t>Эта книга полезна как пособие по оздоровлению организма. Вы узнаете о причинах заболеваний, в основе которых лежит закисление организма. Автор дает много полезной информации о том, как с помощью обычной соды убрать лишнюю кислотность: уход за телом, щелочные ванны, щелочное питье.
Читайте книгу и становитесь здоровыми!</t>
  </si>
  <si>
    <t>431-ВРЕМ-18</t>
  </si>
  <si>
    <t>ASE000000000857777</t>
  </si>
  <si>
    <t>978-5-17-136905-7</t>
  </si>
  <si>
    <t>Новый полный справочник для подготовки к ЕГЭ</t>
  </si>
  <si>
    <t>ASE000000000857775</t>
  </si>
  <si>
    <t>978-5-17-136903-3</t>
  </si>
  <si>
    <t>ASE000000000858351</t>
  </si>
  <si>
    <t>978-5-17-137489-1</t>
  </si>
  <si>
    <t>ASE000000000857780</t>
  </si>
  <si>
    <t>978-5-17-136908-8</t>
  </si>
  <si>
    <t>ASE000000000858333</t>
  </si>
  <si>
    <t>978-5-17-137471-6</t>
  </si>
  <si>
    <t>ASE000000000836390</t>
  </si>
  <si>
    <t>978-5-17-108384-7</t>
  </si>
  <si>
    <t>ASE000000000853708</t>
  </si>
  <si>
    <t>978-5-17-132977-8</t>
  </si>
  <si>
    <t>ASE000000000701345</t>
  </si>
  <si>
    <t>978-5-17-090543-0</t>
  </si>
  <si>
    <t>Хроники Ехо</t>
  </si>
  <si>
    <t>ASE000000000711062</t>
  </si>
  <si>
    <t>978-5-17-090707-6</t>
  </si>
  <si>
    <t>Самый быстрый способ выучить состав числа и научится считать в пределах десятка</t>
  </si>
  <si>
    <t>С помощью нашей системы ты сможешь быстро выучить состав числа  и научиться считать в пределах десятка.
 Время заучивания уменьшится почти в два раза!
Открой брошюру и посмотри, как каждая из таблиц разбивается на жёлтые и белые панельки. Ты можешь пропускать примеры, напечатанные в белой панельке, так как ты уже знаешь их из предыдущей таблицы.
Выучи все примеры на жёлтых панельках - и ты будешь знать состав числа и считать в пределах десятка  на отлично!</t>
  </si>
  <si>
    <t>84x90/32*</t>
  </si>
  <si>
    <t>Самый быстрый способ:Узорова</t>
  </si>
  <si>
    <t>ASE000000000720796</t>
  </si>
  <si>
    <t>978-5-17-095029-4</t>
  </si>
  <si>
    <t>Как легко и быстро выучить с ребёнком все формы неправильных глаголов?
С помощью нашей книги ребёнок не только познакомится с особенностями спряжения английских глаголов, но и выучит их деление на классы, чтобы в дальнейшем легче запоминать новые неправильные глаголы.  
Оценить, насколько хорошо ребёнок усвоил материал, помогут специальные задания в конце книги.
Пособие станет подспорьем как на уроках английского языка в школе, так и на дополнительных и самостоятельных занятиях.</t>
  </si>
  <si>
    <t>ASE000000000720689</t>
  </si>
  <si>
    <t>978-5-17-094936-6</t>
  </si>
  <si>
    <t>Самый быстрый способ выучить правила английского языка. 2-4 классы</t>
  </si>
  <si>
    <t>Как легко и быстро выучить с ребёнком все правила английского языка за 2-4 классы?
С помощью нашей методики ребёнок не только легко поймёт и запомнит правила, но и научится применять их.  
В книге приведены все основные правила английского языка курса начальной школы, снабженные большим количеством примеров. Приведены грамматические особенности употребления отдельных слов, различия между британским и американским вариантами английского языка, задания на закрепление пройденного.
Книгу можно использовать на уроках английского языка в школе и для занятий дома.</t>
  </si>
  <si>
    <t>ASE000000000725237</t>
  </si>
  <si>
    <t>978-5-17-099038-2</t>
  </si>
  <si>
    <t>Самый быстрый способ определять время</t>
  </si>
  <si>
    <t>Пособие «Самый быстрый способ определять время» разработано известными педагогами-практиками О. В. Узоровой и Е. А. Нефёдовой, авторами более 500 учебных пособий для начальной школы. Занимаясь по этой книге и выполняя разнообразные задания, ребёнок научится определять время по часам и легко освоит этот навык. 
Для начального образования.</t>
  </si>
  <si>
    <t>ASE000000000717472</t>
  </si>
  <si>
    <t>978-5-17-092828-6</t>
  </si>
  <si>
    <t>Самый быстрый способ научиться читать. Слоговые таблицы</t>
  </si>
  <si>
    <t>Кто быстро читает — тот быстро мыслит.
«Слоговые таблицы» — лучшее решение для родителей, которые хотят научить своего ребенка читать без запинки. Отрабатывая навык чтения по принципу «от простого — к сложному», малыш научится читать слоги из одной, двух, трех букв, постепенно осваивая трудночитаемые сочетания согласных.</t>
  </si>
  <si>
    <t>ASE000000000724737</t>
  </si>
  <si>
    <t>978-5-17-098555-5</t>
  </si>
  <si>
    <t>Как легко и быстро выучить с ребёнком все английские слова за 2-4 классы?
С помощью нашей методики ребёнок не только легко поймёт и запомнит слова, но и научится применять их.  
В книге приведены все основные английские слова курса начальной школы. Приведены грамматические особенности употребления отдельных слов, различия между британским и американским вариантами английского языка, задания на закрепление пройденного.
Книгу можно использовать на уроках английского языка в школе и для занятий дома.</t>
  </si>
  <si>
    <t>ASE000000000724147</t>
  </si>
  <si>
    <t>978-5-17-097985-1</t>
  </si>
  <si>
    <t>Самый быстрый способ научиться устному счёту</t>
  </si>
  <si>
    <t>В учебном пособии известных педагогов О.В. Узоровой и Е.А. Нефёдовой «Самый быстрый способ научиться устному счёту» собраны задания и упражнения для развития мышления, внимания, памяти, математических представлений. Решение примеров и задач позволит прилежным ученикам научиться быстро считать и довести вычислительные навыки до автоматизма. Пособие может использоваться на уроках математики, а также для занятий дома.
Для начального образования
УТП
Книга известных педагогов О.В. Узоровой и Е.А. Нефёдовой эффективна для отработки вычислительных навыков.   
Книга адресована учащимся начальных классов и окажет неоценимую помощь в освоении программы начальной школы.  
•Задания с цепочками закрепляют правила выполнения простых математических действий.
•Автоматизация навыка счёта упрощает математические вычисления и логические операции, а также облегчает дальнейшее обучение математике. 
• Регулярные занятия помогут научить ребенка быть внимательным, сообразительным, вдумчивым — тогда он сможет успевать по математике на отлично.</t>
  </si>
  <si>
    <t>ASE000000000712944</t>
  </si>
  <si>
    <t>978-5-17-091377-0</t>
  </si>
  <si>
    <t>Самый быстрый способ выучить правила русского языка. 1-4 классы</t>
  </si>
  <si>
    <t>Как легко и быстро выучить с ребёнком 
все правила русского языка?
С помощью нашей методики ребёнок 
не только легко поймёт и запомнит правила,
 но и научится применять их.  
В книге приведены все основные правила русского языка 
курса начальной школы, а также  часто встречающиеся в диктантах,
тестах и контрольных работах  коварные слова на каждое правило.
Книгу можно использовать на уроках
 русского языка в школе и для занятий дома.</t>
  </si>
  <si>
    <t>ASE000000000847341</t>
  </si>
  <si>
    <t>978-5-17-118941-9</t>
  </si>
  <si>
    <t>Клэр Кассандра</t>
  </si>
  <si>
    <t>Темные искусства. Королева воздуха и тьмы</t>
  </si>
  <si>
    <t>Бестселлер №1 по версии The New York Times и USA Today
Роман о Сумеречных Охотниках
Сиквел к международному бестселлеру ОРУДИЯ СМЕРТИ
На ступенях Зала Совета пролилась невинная кровь. Страшная болезнь уничтожает магов.
Джулиан и Эмма пытаются противостоять своей запретной любви.
Отправившись с опасным заданием в земли фэйри, они обнаруживают там нечто ужасное.
Теперь им придется обогнать само время, чтобы не позволить проклятию парабатаев уничтожить весь мир. 
Какова цена надежды в мире, где любящие друг друга прокляты?</t>
  </si>
  <si>
    <t>1441c-AST</t>
  </si>
  <si>
    <t>Миры Кассандры Клэр</t>
  </si>
  <si>
    <t>ASE000000000721943</t>
  </si>
  <si>
    <t>978-5-17-096118-4</t>
  </si>
  <si>
    <t>Хроники Академии Сумеречных охотников 2</t>
  </si>
  <si>
    <t>Продолжение историй о пугающих и захватывающих событиях в Академии Сумеречных охотников. В книгу вошли пять новелл о том, как рождались легенды об обитателях Нижнего мира и Дикой Охоте, о славных традициях и магических ритуалах, о друзьях и возлюбленных, о парабатаях и подкидышах, о жизни, смерти и любви.</t>
  </si>
  <si>
    <t>ASE000000000859085</t>
  </si>
  <si>
    <t>978-5-17-138185-1</t>
  </si>
  <si>
    <t>Механический принц</t>
  </si>
  <si>
    <t>Англия, Лондон, викторианская эпоха. Получив письмо от пропавшего брата, Тесс Грей приезжает в Англию. Оказавшись в Лондоне, она обнаруживает Нижний мир, по улицам которого бродят вампиры, могущественные чародеи и оборотни. Письмо брата оказывается ловушкой, и Тесс попадает в беду. Спастись ей помогают Сумеречные охотники, но тучи вокруг снова сгущаются.
Теперь Тесс угрожает таинственный Магистр, который не остановится ни перед чем, чтобы использовать в своих целях  ее способность превращаться в любого человека и читать чужие мысли Тайны прошлого и настоящего ждут того, кто сумеет их разгадать…</t>
  </si>
  <si>
    <t>86-СТРИМ-15</t>
  </si>
  <si>
    <t>ASE000000000829546</t>
  </si>
  <si>
    <t>978-5-17-102975-3</t>
  </si>
  <si>
    <t>Орудия смерти. Город потерянных душ</t>
  </si>
  <si>
    <t>Клэри Фрей предстоит отправиться в самое сердце Тьмы. Затеяв опасную игру, она бросает вызов раю и аду,
чтобы спасти Джейса, которого она любит больше жизни. Джейс теперь — верный слуга Тьмы и неразрывно связан
с Себастьяном, который собирается уничтожить Сумеречных охотников. Только Клэри и семья Джейса считают, что его можно спасти.
Будущее Сумеречных охотников зависит от успеха этой миссии.
Клэри готова на все ради Джейса, даже если цена, которую придется заплатить за любовь, будет слишком высока.</t>
  </si>
  <si>
    <t>6779-AST</t>
  </si>
  <si>
    <t>ASE000000000853167</t>
  </si>
  <si>
    <t>978-5-17-132575-6</t>
  </si>
  <si>
    <t>Последние часы. Книга I. Золотая цепь</t>
  </si>
  <si>
    <t>Корделия Карстэйрс — Сумеречный Охотник, она с детства сражается с демонами.
Когда ее отца обвиняют в ужасном преступлении, Корделия и ее брат отправляются
в Лондон в надежде предотвратить катастрофу, которая грозит их семье.
Вскоре Корделия встречает Джеймса и Люси Эрондейл и вместе с ними погружается в мир сверкающих бальных залов,
тайных свиданий, знакомится с вампирами и колдунами. И скрывает свои чувства к Джеймсу.
Однако новая жизнь Корделии рушится, когда происходит серия чудовищных нападений демонов на Лондон.
Эти монстры не похожи на тех, с которыми Сумеречные Охотники боролись раньше — их не пугает дневной свет,
и кажется, что их невозможно убить. Лондон закрывают на карантин…</t>
  </si>
  <si>
    <t>5005-AST</t>
  </si>
  <si>
    <t>ASE000000000859087</t>
  </si>
  <si>
    <t>978-5-17-138187-5</t>
  </si>
  <si>
    <t>Механическая принцесса</t>
  </si>
  <si>
    <t>Англия, Лондон, викторианская эпоха. Получив письмо от пропавшего брата, Тесс Грей приезжает в Англию. Оказавшись в Лондоне, она обнаруживает Нижний мир, по улицам которого бродят вампиры, могущественные чародеи и оборотни. Письмо брата оказывается ловушкой, и Тесс попадает в беду. Спастись ей помогают Сумеречные охотники, но тучи снова сгущаются.
Целая армия безжалостных роботов создана, чтобы уничтожить Охотников. Таинственный Магистр мечтает заполучить Тесс, ведь она — недостающий элемент темного плана. Уилл и Джем готовы на все ради ее спасения…</t>
  </si>
  <si>
    <t>151-СТРИМ-15</t>
  </si>
  <si>
    <t>ASE000000000845261</t>
  </si>
  <si>
    <t>978-5-17-116876-6</t>
  </si>
  <si>
    <t>Призраки Сумеречного базара. Книга вторая</t>
  </si>
  <si>
    <t>Пять новых историй из мира Сумеречных охотников и жителей Нижнего Мира. Разные истории. Разные герои. Разные эпохи - но есть то, что их объединяет. Место — Сумеречный базар. Здесь можно найти все что угодно для колдовства и магии. Здесь жители Нижнего мира заключают темные сделки, делятся тайнами и секретами. И человек — Джем Карстерс, вписавший немало славных страниц в историю Сумеречных охотников</t>
  </si>
  <si>
    <t>3225-AST</t>
  </si>
  <si>
    <t>ASE000000000843655</t>
  </si>
  <si>
    <t>978-5-17-115336-6</t>
  </si>
  <si>
    <t>Хроники Бейна</t>
  </si>
  <si>
    <t>Одиннадцать захватывающих историй из жизни загадочного Магнуса Бейна. Неповторимые стиль и остроумие сделали его одним из самых популярных и любимых героев книг Кассандры Клэр.</t>
  </si>
  <si>
    <t>4300-AST</t>
  </si>
  <si>
    <t>ASE000000000843657</t>
  </si>
  <si>
    <t>978-5-17-115340-3</t>
  </si>
  <si>
    <t>Клэр Кассандра, Льюис Д.</t>
  </si>
  <si>
    <t>Кодекс Сумеречных охотников</t>
  </si>
  <si>
    <t>Сумеречные охотники — бесстрашные воины, которые защищают людей и помогают им в борьбе со злом, скрывающимся под самыми разными личинами.
Эта книга познакомит вас с прекрасным и пугающим миром Сумеречных охотников.
Кодекс ответит на многие вопросы и научит сражаться с демонами и прочими порождениями тьмы,
чтобы любой, кто вступил на путь Сумеречных охотников, смог защитить хрупкое равновесие, царящее между мирами.</t>
  </si>
  <si>
    <t>4301-AST</t>
  </si>
  <si>
    <t>ASE000000000827772</t>
  </si>
  <si>
    <t>978-5-17-101292-2</t>
  </si>
  <si>
    <t>Орудия смерти. Город падших ангелов</t>
  </si>
  <si>
    <t>Война за Орудия Смерти окончена, и Клэри Фрэй возвращается в Нью-Йорк.
Она учится быть Сумеречным охотником, нефилимы и нежить наконец живут в мире,
но, самое главное, Клэри теперь может быть с Джейсом!
Но хрупкий мир снова под угрозой…
Кто-то начинает убивать Сумеречных охотников и подкидывает
трупы бывшим противникам. Хрупкий мир снова под угрозой.
Вот-вот снова начнется кровопролитная война.
И, как будто этого мало, идет охота  за последним
ОРУДИЕМ СМЕРТИ — Зеркалом.
Только тот, в чьих руках окажется это Зеркало, сумеет защитить мир.
Многие тайны будут раскрыты, новые союзы заключены, кто-то погибнет,
а кто-то откроет в себе новые способности и обретет надежду.</t>
  </si>
  <si>
    <t>ASE000000000715877</t>
  </si>
  <si>
    <t>978-5-17-092331-1</t>
  </si>
  <si>
    <t>Хроники Академии Сумеречных охотников</t>
  </si>
  <si>
    <t>В этой книге собраны первые пять историй о событиях, происходивших в Академии Сумеречных охотников, и о которых еще никому не известно! Саймон Льюис и подумать не мог, что станет Сумеречным охотником, но теперь ему предстоит пройти обучение в Академии…
Пять историй о самом страшном преступлении, которое может совершить Сумеречный охотник, о буднях Академии и о том, почему Саймон вдруг взбунтовался против принятых здесь правил. Читателя также ждет неожиданный поворот в деле Джека Потрошителя; неизвестные подробности отношений Саймона, Изабель и Клэри и долгожданная встреча с другими героями книг Кассандры Клэр!</t>
  </si>
  <si>
    <t>ASE000000000826546</t>
  </si>
  <si>
    <t>978-5-17-100131-5</t>
  </si>
  <si>
    <t>Адские механизмы. Том 2. Механический принц</t>
  </si>
  <si>
    <t>Тесс Грей думала, что поездка в Лондон станет началом новой жизни, но она и не подозревала, чем на самом деле обернётся её путешествие. После прибытия в Англию, Тесс переживает череду страшных событий, которые изменили её мир навсегда.
   Вместе с новыми друзьями, Сумеречными охотниками, Тесс предстоит ещё многое узнать о себе и своём таинственном прошлом, разобраться в собственных чувствах и выяснить, кто же такой на самом деле Магистр, и что он задумал…
   Спокойные времена ещё не настали, и зло лишь притаилось, ожидая своего часа…</t>
  </si>
  <si>
    <t>32-СТРИМ-17</t>
  </si>
  <si>
    <t>ASE000000000833180</t>
  </si>
  <si>
    <t>978-5-17-106355-9</t>
  </si>
  <si>
    <t>Орудия смерти. Город стекла</t>
  </si>
  <si>
    <t>Вслед за семейством Лайтвудов и Джейсом Клэри оказывается в Аликанте,
столице Идриса, где хранится последнее ОРУДИЕ СМЕРТИ — Зеркало,
за которым охотится Валентин.
Только тот, в чьих руках окажется это Зеркало, отстоит и обретет мир.
В борьбе с Валентином нефилимы объединятся с оборотнями и прочей нежитью,
а Клэри из рук ангела Итуриила получит новую руну,
но что она означает, девушка узнает только после решающей битвы.
Многие тайны будут раскрыты, новые союзы заключены, кто-то погибнет,
а кто-то откроет в себе новые способности и обретет надежду.</t>
  </si>
  <si>
    <t>ASE000000000834190</t>
  </si>
  <si>
    <t>978-5-17-106354-2</t>
  </si>
  <si>
    <t>Орудия смерти. Город праха</t>
  </si>
  <si>
    <t>Клэри Фрэй мечтает об обычной жизни, но теперь она Сумеречный охотник, ее окружают вампиры, оборотни и фэйри.
Ее мать спит волшебным сном, и единственный шанс спасти ее — это найти отца,
Сумеречного охотника, который осмелился противостоять Конклаву.
В круговороте невероятных событий Клэри неожиданно обретает брата — холодного и прекрасного Джейса.
И это оказывает неожиданное влияние на ее отношения с Саймоном…
А в мире Сумеречных охотников происходит очередное злодеяние.
Кто-то украл второе ОРУДИЕ СМЕРТИ.
Подозрение Инквизитора падает на Джейса…</t>
  </si>
  <si>
    <t>ASE000000000853498</t>
  </si>
  <si>
    <t>978-5-17-136322-2</t>
  </si>
  <si>
    <t>Клэр Кассандра, Чу Уэсли</t>
  </si>
  <si>
    <t>Древние проклятия. Том 2. Потерянная Белая книга</t>
  </si>
  <si>
    <t>Новые захватывающие приключения Магнуса Бейна и Алека Лайтвуда.
То, что должно было стать романтическим отдыхом, снова оказалось опаснейшей миссией в самое сердце империи зла.
На этот раз судьба приводит Магнуса и Алека в Шанхай — именно туда ведут следы тех, кто похитил Белую книгу,
в которой собраны самые мощные заклинания.
Но вскоре Сумеречные охотники узнают, что над ними и всем, что им дорого, нависла страшная угроза.
В их мир вот-вот прорвется армия демонов…</t>
  </si>
  <si>
    <t>55-МЛФ-20</t>
  </si>
  <si>
    <t>ASE000000000827843</t>
  </si>
  <si>
    <t>978-5-17-101360-8</t>
  </si>
  <si>
    <t>Темные искусства. Лорд теней</t>
  </si>
  <si>
    <t>Эмма Карстэйрс наконец сумела отомстить за гибель родителей. Она думала, что после этого ей станет легче, но ее надежды не сбылись.
Ее жизнь усложняется еще и тем, что ей приходится разрываться между своими чувствами к своему парабатаю Джулиану
и стремлением защитить его от страшных последствий, которыми грозит любовная связь между парабатаями.
Хрупкое перемирие между Сумеречными охотниками и обитателями Нижнего мира вот-вот нарушится. Король Неблагого Двора
не собирается больше подчиняться требованиям Сумеречных Охотников. Эмма, Джулиан и Марк ищут способ защитить все, что им дорого.
Пока это еще можно сделать…</t>
  </si>
  <si>
    <t>1441b-AST</t>
  </si>
  <si>
    <t>ASE000000000852670</t>
  </si>
  <si>
    <t>978-5-17-127164-0</t>
  </si>
  <si>
    <t>Последние часы. Книга II. Железная цепь</t>
  </si>
  <si>
    <t>У Корделии Карстерс, кажется, есть все, о чем только можно мечтать. Она помолвлена с Джеймсом Эрондейлом, которого любит с детства.
Ее лучшая подруга, Люси Эрондейл, рядом, как и верный меч — Кортана. И отец, которого Корделия так любит, наконец вернулся домой. Но это лишь праздничный фасад. На самом деле все гораздо мрачнее.
Брак с Джеймсом — ложь, необходимая, чтобы спасти репутацию Корделии. Кортана обжигает руку хозяйки, стоит той прикоснуться к ней. Да и возвращение отца прошло совсем не так, как хотелось.
 В Лондоне тоже неспокойно. Серийный убийца преследует Сумеречных охотников на темных лондонских улицах… Многие уже погибли от его руки.
Корделия, Джеймс и Люси пытаются выследить убийцу и сохранить тайну — каждый свою, страшную, способную безвозвратно изменить многое.</t>
  </si>
  <si>
    <t>35-МЛФ-21</t>
  </si>
  <si>
    <t>ASE000000000831689</t>
  </si>
  <si>
    <t>978-5-17-104958-4</t>
  </si>
  <si>
    <t>Сумеречные охотники. Книга для творчества</t>
  </si>
  <si>
    <t>Кассандра Клэр — американская писательница,
автор знаменитого цикла «Орудия смерти» и создательница мира Сумеречных охотников,
которые завоевали любовь многомиллионной армии поклонников.
Присоединяйтесь к героям Сумеречного и Нижнего миров и примите участие в приключениях бесстрашных Охотников.
Наполните цветом великолепные черно-белые иллюстрации Кассандры Джин — автора уникальной «Цветочной книги»* Кассандры Клэр)!
__________________
* «Знаменитые Сумеречные охотники и жители Нижнего мира. История на языке цветов»</t>
  </si>
  <si>
    <t>260-СТРИМ-17</t>
  </si>
  <si>
    <t>ASE000000000718909</t>
  </si>
  <si>
    <t>978-5-17-093316-7</t>
  </si>
  <si>
    <t>Сборник «Игрушки» – это новая книга серии «Книжная полка «Малыша»». Книги этой серии созданы специально для самых маленьких малышей, стихи и сказки в ней – небольшие и понятные детям. А ещё эти книги приятно держать в руках – выполненные в переплёте и на добротной бумаге, они очень компактные, их удобно брать с собой в небольшие поездки и длительные путешествия. В нашем сборнике представлены стихи А. Барто, С. Маршака, С. Михалкова и других знаменитых детских поэтов, на которых росли и воспитывались вот уже несколько поколений маленьких читателей.
Для дошкольного возраста.</t>
  </si>
  <si>
    <t>Книжная полка «Малыша»</t>
  </si>
  <si>
    <t>ASE000000000827558</t>
  </si>
  <si>
    <t>978-5-17-101081-2</t>
  </si>
  <si>
    <t>В книгу «Дядя Стёпа» вошли две главы из одноимённой поэмы С. Михалкова, а также стихи «А что у вас?», «Прививка», «Метеор» и «Беглец». Самому главному великану – дяде Стёпе в 2016 году исполнилось 80 лет. О его поступках каждый год узнаёт всё больше новых юных читателей. Теперь и ты можешь прочитать о том, как дядя Стёпа служил в армии, участвовал в конькобежных соревнованиях, и пошёл на милицейскую службу. Рисунки Ю.Коровина и Н.Бугославской.
Для детей до 3-х лет.</t>
  </si>
  <si>
    <t>ASE000000000716258</t>
  </si>
  <si>
    <t>978-5-17-092460-8</t>
  </si>
  <si>
    <t>«Книжная полка «Малыша»» — это такая специальная серия книг для самых маленьких.
Благодаря небольшому формату и малому количеству страниц её удобно держать в руках
и везде носить с собой. Сказочные истории Г.Остера «Котёнок по имени Гав» наверняка
знакомы малышам по мультфильмам. Но читать книги, да ещё вместе с мамой, всегда
интереснее.
Для детей до 3-х лет.</t>
  </si>
  <si>
    <t>ASE000000000714471</t>
  </si>
  <si>
    <t>978-5-17-091852-2</t>
  </si>
  <si>
    <t>Жил-был мышонок. Был он глупый и капризный. Прогонял всех нянек, которые его баюкали на ночь. Не прогнал он только няньку-кошку, которая пела ему колыбельную песенку сладким голоском... Вот какой глупый мышонок! А другой мышонок был умным,
перехитрил всех своих врагов — и кошку, и хорька, и ежа, и сову. А был мышонок умным потому, что слушал маму. И вы слушайте маму и читайте книжки.</t>
  </si>
  <si>
    <t>ASE000000000716256</t>
  </si>
  <si>
    <t>978-5-17-092459-2</t>
  </si>
  <si>
    <t>«Книжная полка «Малыша»» — это такая специальная серия книг для
самых маленьких. Благодаря небольшому формату и малому количеству
страниц её удобно держать в руках и везде носить с собой. В нашей
книжке «Вот какой рассеянный» — стихи С.Маршака про весёлый, звонкий
мяч, про озорного пуделя, про человека рассеянного, про маленьких зверят,
живущих в зоопарке… Эти чудесные стихи давно стали классическими,
а это значит, что с ними должны познакомиться все малыши.
Для детей до 3-х лет.</t>
  </si>
  <si>
    <t>AST000000000154422</t>
  </si>
  <si>
    <t>978-5-17-084404-3</t>
  </si>
  <si>
    <t>Вейер Э.</t>
  </si>
  <si>
    <t>Марсианин</t>
  </si>
  <si>
    <t>Я очень гордился тем, что попал в команду для полета на Марс – кто бы отказался прогуляться по чужой планете!
Но… меня забыли. Бросили, раненого и растерянного, и корабль улетел.
В лучшем случае я смогу протянуть в спасательном модуле 400 суток. Что же делать – разыскать в безбрежных красных песках поврежденную бурей антенну, попытаться починить ее, чтобы связаться с базовым кораблем и напомнить о своем существовании? Или дожидаться прибытия следующей экспедиции, которая прилетит только через ЧЕТЫРЕ ГОДА? 
Где брать еду? Воду? Воздух? 
Как не сойти с ума от одиночества?
Робинзону было легче… у него хотя бы был Пятница.</t>
  </si>
  <si>
    <t>4870-AST</t>
  </si>
  <si>
    <t>MustRead - Прочесть всем!</t>
  </si>
  <si>
    <t>ASE000000000831751</t>
  </si>
  <si>
    <t>978-5-17-105019-1</t>
  </si>
  <si>
    <t>Артемида</t>
  </si>
  <si>
    <t>Артемида – единственный город на Луне.
Люди здесь занимаются теми же делами,  к которым привыкли у себя на родине. Строители и ученые, владельцы небольших лавочек и представители крупного бизнеса, – и самым доходным, конечно, является туризм. Десятки тысяч любопытных прибывают на Луну, чтобы пройти по поверхности другого мира, поиграть на корте или даже заняться любовью при силе тяжести в 1/6 от земной.
В общем, город как город. И жители его подвержены обычным человеческим страстям.
Девушка-курьер по имени Джаз мечтает когда-нибудь заработать достаточно, чтобы приобрести скафандр и лицензию гида. Водить туристов по поверхности планеты, быть уважаемым членом общества. Но не так-то просто совершить скачок с одной социальной ступени на другую…
С присущим ему мастерством и вниманием к мельчайшим деталям Энди Вейер, автор великолепного «Марсианина», открывает новую главу бесконечной саги об освоении Солнечной Системы!</t>
  </si>
  <si>
    <t>422-НЕО-17</t>
  </si>
  <si>
    <t>ASE000000000711804</t>
  </si>
  <si>
    <t>978-5-17-090967-4</t>
  </si>
  <si>
    <t>Норт Клэр</t>
  </si>
  <si>
    <t>Пятнадцать жизней Гарри Огаста</t>
  </si>
  <si>
    <t>В одиннадцатый раз жизнь Гарри Огаста подходит к концу. И он точно знает, что будет дальше: он родится вновь, в то же время, в том же месте и при тех же обстоятельствах. А еще — будет помнить абсолютно все о прошлых жизнях.
Казалось бы, так будет всегда…
Но внезапно у смертного одра Гарри Огаста появляется девочка и передает послание: мир приближается к неизбежной катастрофе.
Теперь Гарри Огасту, находясь в прошлом, предстоит предотвратить события будущего, которые могут изменить ход мировой истории навсегда.</t>
  </si>
  <si>
    <t>215-НЕО-15</t>
  </si>
  <si>
    <t>ASE000000000841773</t>
  </si>
  <si>
    <t>978-5-17-113526-3</t>
  </si>
  <si>
    <t>Рейнольдс Д.</t>
  </si>
  <si>
    <t>Долгий путь вниз</t>
  </si>
  <si>
    <t>Брат Уилла погиб в перестрелке между уличными бандами, и парнишке прекрасно известно, что делать дальше — следовать Правилам: 
Не плакать.
Не доносить.
И всегда отомстить.
Все, что осталось, это войти в лифт, спуститься и расправиться с убийцей. 
Но… двери лифта снова и снова открываются. И на каждом этаже в кабину входят люди, которых Уилл отлично знал и… которые давно уже мертвы.
Отец. Дядя. Лучший друг. Его первая любовь.
Призраки прошлого. Призраки улиц. Призраки Уилла.
Каждый из них готов рассказать свою историю и помочь Уиллу сделать правильный выбор.</t>
  </si>
  <si>
    <t>3868-AST</t>
  </si>
  <si>
    <t>AST000000000084492</t>
  </si>
  <si>
    <t>978-5-17-081177-9</t>
  </si>
  <si>
    <t>Автобиографический роман Пауло Коэльо "Дневник мага" посвящен поиску древней мудрости, которую постепенно обретает герой, отправившись по древнему паломническому пути в испанский город Сантьяго-де-Компостела.
Эта мудрость, помимо духовного наставничества, включает в себя эзотерические упражнения, помогающие человеку в самых тяжелых обстоятельствах сохранять спокойствие и накапливать внутреннюю силу.
В это юбилейное издание "Дневника мага", которому исполняется 25 лет, включена история паломничества Пауло Коэльо по дороге Сантьяго.</t>
  </si>
  <si>
    <t>Лучшее от Пауло Коэльо</t>
  </si>
  <si>
    <t>ASE000000000842921</t>
  </si>
  <si>
    <t>978-5-17-114633-7</t>
  </si>
  <si>
    <t>AST000000000131578</t>
  </si>
  <si>
    <t>978-5-17-080515-0</t>
  </si>
  <si>
    <t>AST000000000156187</t>
  </si>
  <si>
    <t>978-5-17-084801-0</t>
  </si>
  <si>
    <t>Это роман о любви, о сексе, о том, как два тела учатся разговаривать друг с другом на языке страсти.
Мария, девушка из бразильского зохолустья, поддавшись на уговоры вербовщика, едет работать в Швейцарию — танцовщицей в закрытом клубе. Однако действительность далека от обещаний, и Мария становится проституткой. Но на этом пути ее ждет встреча, которая изменит ее саму и ее жизнь.</t>
  </si>
  <si>
    <t>AST000000000003603</t>
  </si>
  <si>
    <t>978-5-17-077583-5</t>
  </si>
  <si>
    <t>Алхимик» – самый известный роман бразильского писателя Пауло Коэльо, любимая книга миллионов людей во всем мире.  В юности люди не боятся мечтать, все кажется им возможным. Но проходит время, и таинственная сила принимается им внушать, что их желания неосуществимы. 
«Добиться воплощения своей Судьбы – вот единственная подлинная обязанность человека…», – утверждает Пауло Коэльо. 
Этот, ставший культовым, роман-притча способен изменить жизнь своих читателей.</t>
  </si>
  <si>
    <t>AST000000000082604</t>
  </si>
  <si>
    <t>978-5-17-077604-7</t>
  </si>
  <si>
    <t>"На берегу Рио-Пьедра села я и заплакала" — первый роман трилогии "В день седьмой", куда входят также "Вероника решает умереть"  "Дьявол и сеньорита Прим".
Это роман о любви, о отм, что она — главное в нашей жизни, и через нее можно так же прийти к Богу, как и через служение Ему в роли монаха-чудотворца. А еще о том, что рано или поздно каждому из нас приходится преодолевать свои страхи и делать Выбор.</t>
  </si>
  <si>
    <t>ASE000000000825934</t>
  </si>
  <si>
    <t>978-5-17-099541-7</t>
  </si>
  <si>
    <t>Все приключения Трикси-Фикси</t>
  </si>
  <si>
    <t>ВНИМАНИЕ!!! ВНИМАНИЕ!!! ВНИМАНИЕ!!!
Эта книга переполнена игрушечными призраками, кукольными загадками, а также похищениями понарошку!
Вы что, не знали?!
Гламурные подружки-куколки живут в чудесном Звёздном городе, в прекрасном волшебном доме. И все у них было бы замечательно, если бы не проказы коварной и завистливой колдуньи!
Смогут ли Лита, Азалия, Сафи, Бекки и Эн разрушить злое волшебство?</t>
  </si>
  <si>
    <t>Вся детская классика</t>
  </si>
  <si>
    <t>AST000000000131120</t>
  </si>
  <si>
    <t>978-5-17-080211-1</t>
  </si>
  <si>
    <t>Все детективные расследования Фу-Фу и Кис-Киса</t>
  </si>
  <si>
    <t>Если ты зверь, рыба, птица, насекомое... или вообще что-то непонятное, то ты обязательно должен знать о существовании Детективного Бюро!
Того самого Бюро, в котором живут и работают два отважных сыщика — Фу-Фу и Кис-Кис!
Днём и ночью, в жару и непогоду сыщики не знают покоя! Они что-то расследуют, кого-то спасают и за кем-то следят!
Ведь Фу-Фу и Кис-Кис не только СУПЕРСЫЩИКИ, но ещё и СУПЕРГЕРОИ!
Если вы любите приключения и детективы, весёлые шутки и таинственные истории, то обязательно прочитайте эту книгу — в ней собраны ВСЕ истории про Детективное Бюро двух верных друзей: отважного Фу-Фу и  храброго Кис-Киса!</t>
  </si>
  <si>
    <t>ASE000000000712908</t>
  </si>
  <si>
    <t>978-5-17-091367-1</t>
  </si>
  <si>
    <t>Старые и новые истории о Простоквашино</t>
  </si>
  <si>
    <t>Дорогие ребята - слушатели и читатели! Эта книга писалась не один десяток лет, а прочитаете ее или прослушаете, я думаю, за восемь дней. И это обидно. Лучше было бы наоборот. В книжке вам встретятся, наверное, давно знакомые дядя Фёдор, Матроскин, Шарик и более свежие герои, такие как девочка Катя (любимая девочка дяди Фёдора) и Нэт из Интернет - негритянского вида гражданка, безуспешно штурмовавшая почтальона Печкина. Надеюсь, эти незнакомцы надолго станут вашими старыми друзьями. Если у вас возникнут вопросы к этим персонажам, ко мне и к издательству, пишите, восхищайтесь или возмущайтесь по адресу: 
Москва, издательство " Астрель".
Ваш Э. Успенский.</t>
  </si>
  <si>
    <t>AST000000000165962</t>
  </si>
  <si>
    <t>978-5-17-085767-8</t>
  </si>
  <si>
    <t>Все приключения кота да Винчи</t>
  </si>
  <si>
    <t>В сборник вошли все самые известные книги Кати Матюшкиной про знаменитые приключения и выдающиеся расследования великолепного СУПЕРкота да Винчи и его друзей!
Книга посвящается ВСЕМ!
А особенно настоящему гению — ТЕБЕ!!!!
Книгу нельзя есть, стирать и выкидывать!
Знаки препинания — не вычеркивать!</t>
  </si>
  <si>
    <t>AST000000000085493</t>
  </si>
  <si>
    <t>978-5-17-080488-7</t>
  </si>
  <si>
    <t>Все словарные слова. 1-2 класс</t>
  </si>
  <si>
    <t>Книга представляет собой список словарных слов (вместе с однокоренными словами), которые необходимо выучить в 1 и 2 классе, а также большое количество разнообрахных заданий, направленных на их запоминание.</t>
  </si>
  <si>
    <t>Узорова ВсеСловарСлова</t>
  </si>
  <si>
    <t>ASE000000000855686</t>
  </si>
  <si>
    <t>978-5-17-135162-5</t>
  </si>
  <si>
    <t>Мартынова Катя</t>
  </si>
  <si>
    <t>Исповедь узницы подземелья</t>
  </si>
  <si>
    <t>30 сентября 2000 года 14-летняя Катя ушла из дома чистым невинным подростком, а вернулась домой только спустя долгие и мучительные три с половиной года заточения в подвале "скопинского маньяка". Эта книга – рассказ от первого лица про пережитую физическую и эмоциональную боль, постоянный страх, ежедневное насилие, щемящее одиночество и беспросветное отчаяние, но, и что самое важное – это история-вдохновение о невероятной силе духа и целеустремлённости, а также о победе надежды, веры и любви над злом этого мира.</t>
  </si>
  <si>
    <t>722-ВР-Г-20</t>
  </si>
  <si>
    <t>Портрет Эпохи</t>
  </si>
  <si>
    <t>ASE000000000857290</t>
  </si>
  <si>
    <t>978-5-17-137398-6</t>
  </si>
  <si>
    <t>Гасюк А.Г.</t>
  </si>
  <si>
    <t>Виктор Бут. Подлинная история "оружейного барона"</t>
  </si>
  <si>
    <t>В 2008 году российский гражданин и предприниматель Виктор Бут был арестован спецслужбами США в результате проведенной на трех континентах и завершившейся в Таиланде подставной операции. Буту предъявили обвинения в сговоре против Америки. В течение двух лет, проведенных Виктором в тайской тюрьме, его судьба решалась в рамках острой дипломатической борьбы между Россией и США. После экстрадиции Бута в Нью-Йорк в 2010 году его держали в одиночной камере, подвергали психологическим пыткам, склоняли к сотрудничеству с американскими спецслужбами и требовали компромат на российских политиков. Отказ от предательства своих товарищей и Родины обернулся для Виктора приговором к 25 годам тюрьмы, которые он до сих пор отбывает в США. 
Вновь проанализированные факты истинных причин охоты США за В. Бутом, интервью с ним, его родственниками и знакомыми, уникальные фотографии из семейного архива, письма Виктора из тюрьмы и фрагменты дневников его жены Аллы легли в основу журналистского расследования этого резонансного дела, ставшего крупным международным скандалом.</t>
  </si>
  <si>
    <t>29-ВР-П-21</t>
  </si>
  <si>
    <t>ASE000000000853048</t>
  </si>
  <si>
    <t>978-5-17-134001-8</t>
  </si>
  <si>
    <t>Бутина М.В.</t>
  </si>
  <si>
    <t>Тюремный дневник</t>
  </si>
  <si>
    <t>Российская студентка Мария Бутина была арестована в Вашингтоне в июле 2018 года по обвинению в работе иностранным агентом в США без регистрации. Полтора года тюрьмы, четыре месяца одиночных камер и пыток, более 50 часов допросов в бетонном бункере, 1200 страниц зашифрованных записей тюремных дневников, которые удалось вывезти в Россию после освобождения. Об этой истории писали средства массовой информации всего мира, но никто так и не смог ответить на вопрос, кем же на самом деле является Мария Бутина – преступницей или жертвой?  
В своей автобиографической книге Мария, наконец, рассказала всю правду. Перед вами абсолютно уникальный материал – восстановленный тюремный дневник и самая невероятная история русской заключенной в США, написанная ею самой.
Как выжить в экстремальных условиях тюрьмы, да еще находясь в чужой стране? Что спасало Марию в одиночных камерах? Какими она увидела арестантов США и как сумела завоевать их доверие и даже получить поддержку? И кем на самом деле является Мария Бутина?</t>
  </si>
  <si>
    <t>487-ВР-П-20</t>
  </si>
  <si>
    <t>ASE000000000828758</t>
  </si>
  <si>
    <t>978-5-17-105394-9</t>
  </si>
  <si>
    <t>Щеглов А.В.</t>
  </si>
  <si>
    <t>"Судьба - шлюха", или Прогулка по жизни</t>
  </si>
  <si>
    <t>Алексей Щеглов – архитектор, сын актрисы и режиссера Театра им. Моссовета Ирины Анисимовой-Вульф, «эрзац-внук» Фаины Раневской, рядом с которой он провел всю жизнь. Его книга восстанавливает рукопись всенародно любимой артистки о ее жизни и творчестве, которую она порвала. В повествование вплетены сохранившиеся письма и дневниковые записи Раневской, рассказанные ею истории, а также свидетельства ее друзей и знакомых.  
Книгу органично дополняют искрометные, точные в своих формулировках, ироничные и смешные афоризмы Фаины Раневской, с которыми «гулять по жизни» легче и веселее…</t>
  </si>
  <si>
    <t>124-ВРЕМ-17</t>
  </si>
  <si>
    <t>ASE000000000858797</t>
  </si>
  <si>
    <t>978-5-17-137906-3</t>
  </si>
  <si>
    <t>Пархоменко С.</t>
  </si>
  <si>
    <t>Все сначала</t>
  </si>
  <si>
    <t>Сергей Пархоменко — политический репортер и обозреватель в конце 1990‑х и начале 2000‑х, создатель и главный редактор легендарного журнала “Итоги”, потом книгоиздатель, главный редактор “Вокруг света” и ведущий еженедельной программы “Суть событий” на радио “Эхо Москвы”.
Но есть у него одна особенная страсть: в начале двухтысячных он стал известен еще и как популярный блогер по прозвищу cook — “Повар”, — а в последнее время затеял подкаст о гастрономической истории “Суть еды”.
Два десятилетия он писал очерки, в которых рассказывал истории собственных встреч и путешествий, описывал привезенные из дальних краев наблюдения, впечатления, настроения — и публиковал их в разных журналах под видом гастрономических колонок. Именно под видом: в каждом очерке есть описание какой‑нибудь замечательной еды, есть даже ясный и точный рецепт, а к нему — аккуратно подобранный список ингредиентов, так что еду эту любой желающий может даже и приготовить. Но на самом деле эти очерки — о жизни людей вокруг, о вопросах, которые люди задают друг другу, пока живут, и об ответах, которые жизнь предлагает им иногда совсем неожиданно.</t>
  </si>
  <si>
    <t>88-Кор-17</t>
  </si>
  <si>
    <t>Corpus.[historia]</t>
  </si>
  <si>
    <t>ASE000000000828552</t>
  </si>
  <si>
    <t>978-5-17-102020-0</t>
  </si>
  <si>
    <t>Фергюсон Н.</t>
  </si>
  <si>
    <t>Горечь войны</t>
  </si>
  <si>
    <t>В своей книге британский историк Ниал Фергюсон, по его собственным словам, стремится дать ответ на десять главных вопросов, связанных с Первой мировой войной. Была ли эта война неизбежна? Почему военно-политическое руководство Германии отважилось ее начать? Почему Великобритания решила в нее вступить? Была ли она, как утверждают, встречена с массовым энтузиазмом? Способствовала ли пропаганда продолжению войны? Почему подавляющего экономического превосходства Британской империи оказалось недостаточно для того, чтобы быстро разгромить Центральные державы? Почему военное превосходство немцев на Западном фронте не принесло им победу над англичанами и французами? Правда ли условия на фронте были так ужасны? Почему солдаты прекратили воевать? А главное – кто выиграл эту войну? И кому пришлось за нее заплатить.</t>
  </si>
  <si>
    <t>204-Кор-16</t>
  </si>
  <si>
    <t>ASE000000000843189</t>
  </si>
  <si>
    <t>978-5-17-114915-4</t>
  </si>
  <si>
    <t>Мурхаус Р.</t>
  </si>
  <si>
    <t>Дьявольский союз</t>
  </si>
  <si>
    <t>23 августа 1939 года Советский Союз и нацистская Германия подписали Договор о ненападении, известный как пакт Молотова – Риббентропа. Секретный дополнительный протокол к этому договору, фактически очертивший «территориально-политическое переустройство» Прибалтийских государств и Польши, предопределил дальнейшее развитие истории в XX веке. Через 8 дней после подписания договора вооружённые силы Германии перешли границы Польши, через несколько дней Англия, Франция, Австралия и Новая Зеландия объявили Германии войну, а 17 сентября 1939 года на территорию Польши вошли советские войска. Британский историк Роджер Мурхаус анализирует предпосылки и последствия этого «дьявольского союза» и пытается найти ответ на вопрос: действительно ли Гитлер и Сталин верили в возможность совместного существования двух поделивших Европу держав или же это изначально было лишь тактической уловкой, призванной потянуть время перед неминуемым военным ударом?</t>
  </si>
  <si>
    <t>4404-AST</t>
  </si>
  <si>
    <t>ASE000000000851656</t>
  </si>
  <si>
    <t>978-5-17-123202-3</t>
  </si>
  <si>
    <t>Поллок И.</t>
  </si>
  <si>
    <t>Когда б не баня, все бы мы пропали</t>
  </si>
  <si>
    <t>Для русского человека баня – это, конечно, далеко не только возможность помыться и попариться (хотя какая русская баня без пара). Это еще и пространство, где сакральное встречается с греховным, духовное с телесным, а этот мир соприкасается с тем миром. В разные эпохи городские бани были и местом, где гнали самогон, и притонами, где можно было найти целую уйму сомнительных удовольствий, и клубами, где велись вольнодумные речи, и своеобразными форумами, где можно было заключить деловые сделки, и социальными лифтами, помогающими продвинуться по службе или сделать политическую карьеру. Профессор славистики Итан Поллок написал подробную и увлекательную историю русской бани, опираясь на архивные материалы, художественные тексты, живописные полотна, мемуары и, конечно, на личный опыт.</t>
  </si>
  <si>
    <t>109-Кор-20</t>
  </si>
  <si>
    <t>ASE000000000843654</t>
  </si>
  <si>
    <t>978-5-17-115334-2</t>
  </si>
  <si>
    <t>Снайдер Т.</t>
  </si>
  <si>
    <t>Дорога к несвободе</t>
  </si>
  <si>
    <t>Книга профессора Йельского университета, специалиста по истории Восточной Европы Тимоти Снайдера посвящена переходу современной России от «политики предопределенности», существовавшей во времена Советского союза, к «политике вечности». В рамках этой доктрины нация провозглашается невинной жертвой бесконечных агрессоров, соседи превращаются во врагов, история в пропаганду, а время –в череду великих деяний прошлого, повторения которых ждут и от будущего. Серьезные политические и социальные проблемы заставляют США и Европу все пристальней приглядываться к «политике вечности», примеряя её на себя. Вот только этот путь не имеет ничего общего с путем к свободе. Шесть глав этой книги – шесть важных этапов на этом пути: от возрождения тоталитарного дискурса в 2011 и российской агрессии против Европейского Союза в 2013 до революции на Украине в 2014 и избрания Дональда Трампа президентом США в 2016.</t>
  </si>
  <si>
    <t>19-Кор-19</t>
  </si>
  <si>
    <t>ASE000000000725138</t>
  </si>
  <si>
    <t>978-5-17-098941-6</t>
  </si>
  <si>
    <t>Рауш Д.</t>
  </si>
  <si>
    <t>Добрые инквизиторы</t>
  </si>
  <si>
    <t>Свобода слова – одна из фундаментальных ценностей человеческой цивилизации. И именно на неё, уверен Рауш, в последнее время идет массированная и опасная атака. И речь здесь не только о столь очевидных вещах, как вред насаждаемой государством цензуры или пресекающие любое инакомыслие законы. Все куда сложнее, и угрозу свободе слова представляют не только диктаторы и тоталитарные государства, но и те, кто в борьбе, например, за права национальных меньшинств или равноправие полов начинают устанавливать запреты, устраивать публичные судилища и, облачившись в мантию судий и экспертов, берут на себя смелость решать, какие слова произносить можно, а какие нет. Рауш наглядно демонстрирует, что принцип «нельзя ранить людей словами» угрожает не только гражданским свободам, но и делает невозможным нормальное развитие науки.</t>
  </si>
  <si>
    <t>96-Кор-16</t>
  </si>
  <si>
    <t>ASE000000000826913</t>
  </si>
  <si>
    <t>978-5-17-100477-4</t>
  </si>
  <si>
    <t>Слезкин Ю.Л.</t>
  </si>
  <si>
    <t>Дом правительства</t>
  </si>
  <si>
    <t>Юрий Слезкин рассказывает историю Советского союза через историю одного из самых известных, показательных и трагических его символов. Дом правительства, он же Первый Дом Советов, он же легендарный Дом на набережной. Здесь жила элита СССР. Ученые и писатели, актеры и партийные деятели, маршалы и изобретатели, всесильные тираны и их жертвы, те, кого с восторгом ждали у подъезда ради автографа, и те, чье имя боялись произносить даже на кухнях. Демьян Бедный и Александр Серафимович, Светлана Аллилуева и Василий Сталин, Лаврентий Берия и Никита Хрущёв, Алексей Стаханов и Артём Микоян, Георгий Жуков и Иван Баграмян, Юрий Трифонов и Павел Постышев, Михаил Тухачевский и Василий Блюхер. В 1930-е и 1940-е годы около 800 жителей дома были репрессированы. Во времена большого террора некоторые квартиры меняли по нескольку хозяев в месяц. «Дом правительства» – это документальная история о том, как зарождался, развивался и погибал этот дом. А вместе с ним и вся страна.</t>
  </si>
  <si>
    <t>151-Кор-16</t>
  </si>
  <si>
    <t>ASE000000000828302</t>
  </si>
  <si>
    <t>978-5-17-101766-8</t>
  </si>
  <si>
    <t>Керцер Д.</t>
  </si>
  <si>
    <t>Похищение Эдгардо Мортары</t>
  </si>
  <si>
    <t>В XIX веке католический мир переживал сложные времена: режимы, существовавшие столетиями, трещали по швам, смертельную угрозу папской власти представляли приверженцы Просвещения и Французской революции, вызов незыблемым основам веры бросала наука. И вот 23 июня 1858 года в болонский дом Соломоне и Марианны Мортара прибыли полицейские – их целью был шестилетний Эдгардо Мортара. Служанка, боясь за жизнь мальчика, перенесшего недавно тяжелую болезнь, крестила его, а по закону папской области евреям, проживающим на ее территории, запрещено было воспитывать детей-католиков. Несмотря на все увещевания отца и слезы матери ребенка забрали и отправили в Рим. Так началась череда событий, навсегда изменивших Италию и ставших одной из важнейших вех в борьбе за свободу вероисповедания и права человека</t>
  </si>
  <si>
    <t>208-Кор-16</t>
  </si>
  <si>
    <t>ASE000000000837183</t>
  </si>
  <si>
    <t>978-5-17-109115-6</t>
  </si>
  <si>
    <t>Виртуальная история</t>
  </si>
  <si>
    <t>Каким был бы наш мир, если бы… Если бы не случилось Американской революции? Если бы Британия не участвовала в Первой мировой войне? Если бы в 1912 году Ирландия получила автономию? Если бы Карл I избежал гражданской войны и не был казнен? Если бы нацистская Германия победила Советский Союз? Если бы Германия вторглась в Британию в мае 1940 года? Если бы Джон Ф. Кеннеди остался жив? Если бы удалось избежать холодной войны? Если бы коммунизм не потерпел крах? Девять ведущих современных ученых, девять поворотных моментов мировой истории, девять аргументированных и досконально продуманных предположений, что было бы, если бы события пошли совершенно по другому сценарию. На основе малоизвестных документов, социальных и политических программ, исторических параллелей и логических схем выдающиеся современные ученые конструируют миры, каждый из которых мог бы стать нашим. Если бы…</t>
  </si>
  <si>
    <t>32-Кор-18</t>
  </si>
  <si>
    <t>AST000000000152974</t>
  </si>
  <si>
    <t>978-5-17-102302-7</t>
  </si>
  <si>
    <t>Уоррик Д.</t>
  </si>
  <si>
    <t>Черные флаги</t>
  </si>
  <si>
    <t>Абу Мусаб аз-Заркави – один из самых опасных, жестоких и влиятельных террористических лидеров нашего времени. Один из соратников Усамы бен Ладена и руководитель иракской группировки «Ансар аль-Ислам», черный флаг которой стал прочно ассоциироваться с самыми страшными нападениями религиозных фанатиков и которая по-прежнему продолжает войну в Сирии. За его поимку была назначена награда в 25 миллионов долларов США, а его акции устрашения отпугивали даже самых убежденных джихадистов. Жизнь этого человека, приложившего руку к деятельности самых одиозных террористических организаций современности, всегда была окружена легендами и домыслами. Чтобы отделить факты от вымысла лауреат Пулитцеровской премии Джоби Уоррик провел колоссальное расследование и собрал огромное количество информации об истоках и философии терроризма, шиитах и суннитах, кровной вражде и особенностях ближневосточных политических систем.</t>
  </si>
  <si>
    <t>48-Кор-17</t>
  </si>
  <si>
    <t>ASE000000000840976</t>
  </si>
  <si>
    <t>978-5-17-112758-9</t>
  </si>
  <si>
    <t>Мерридейл К.</t>
  </si>
  <si>
    <t>Ленин в поезде</t>
  </si>
  <si>
    <t>9 апреля 1917 года Ленин сел в Цюрихе на поезд и через восемь дней, преодолев 3200 километров по охваченной войной Европе, сошел на перрон Финляндского вокзала Петрограда, чтобы навсегда изменить историю России и во многом определить вектор развития всего XX века. Какую роль в этой поездке сыграло германское военное руководство? Был ли Ленин немецким шпионом? Правда ли это был «пломбированный вагон»? Кто ехал в этом вагоне вместе с вождем мирового пролетариата? Какие надежды возлагали крупнейшие мировые державы на итоги этой авантюрной поездки? Чтобы ответить на эти вопросы, Кэтрин Мерридейл, одна из ведущих специалистов по истории СССР, не только изучила невероятное количество документов, от 55-томного собрания сочинений Владимира Ильича до архивного расписаниями поездов на 1917-й год, но и полностью повторила этот маршрут спустя 100 лет.</t>
  </si>
  <si>
    <t>136-Кор-18</t>
  </si>
  <si>
    <t>ASE000000000833775</t>
  </si>
  <si>
    <t>978-5-17-105945-3</t>
  </si>
  <si>
    <t>О тирании</t>
  </si>
  <si>
    <t>Эта книга изучает проблему тирании со всех возможных сторон, опираясь на примеры истории XX века, необычайно богатой на материал подобного рода. Какой правитель становится тираном и кто в этом виноват, почему миллионы людей, наделенных свободой выбора, начинают вдруг послушно подчиняться чужой воле и безропотно выполняют любые приказы, даже если это ставит под угрозу их жизнь и жизни их близких, можно ли предугадать появление тиранов и почему важно защищать общественные институты, какую опасность таят в себе слова и символы, где проходит грань между демократией и диктатурой, как бороться против тирана и имеет ли это смысл. Но главное – эта книга приводит двадцать конкретных выводов, которые мы должны сделать из жестокого урока истории, чтоб не повторить ошибок прошлого.</t>
  </si>
  <si>
    <t>128-Кор-17</t>
  </si>
  <si>
    <t>ASE000000000709372</t>
  </si>
  <si>
    <t>978-5-17-102889-3</t>
  </si>
  <si>
    <t>Каменная ночь</t>
  </si>
  <si>
    <t>Каким было отношение к смерти в дореволюционной России и как оно изменилось с приходом ко власти большевиков? Как повлияла на отношение человека с загробным миром богоборческая политика советского правительства? Что больше всего запомнили те, кто пережил заключение в сталинских лагерях? За что сражались и умирали наши солдаты во Второй мировой войне? Почему стал возможен Большой террор? От чего граждане России умирали в 30-х, 60-х и 90-х? Невероятно скрупулезное и захватывающее исследование Кэтрин Мерридейл посвящено темам смерти и памяти, одним из ключевых во всей нашей культуре. И российский XX век дал здесь невероятное количество материала для размышления: революция и гражданская война, масштабный голод и коллективизация, Большой террор и ГУЛАГ, Вторая мировая война и разруха девяностых.</t>
  </si>
  <si>
    <t>30-Кор-15</t>
  </si>
  <si>
    <t>ASE000000000703397</t>
  </si>
  <si>
    <t>978-5-17-093382-2</t>
  </si>
  <si>
    <t>Ашерсон Н.</t>
  </si>
  <si>
    <t>Черное море</t>
  </si>
  <si>
    <t>«В книге я провожу мысль о том, что Черное море — его народы и прибрежные регионы, его рыба, его воды и его безмерно глубокая история — это единый культурный ландшафт». Ашерсон планомерно и педантично показывает все аспекты формирования этого «культурного  ландшафта». От плавания Ясона за золотым руном до самых последних политических, экономических и экологических преобразований. Как зарождался рыбный промысел и кто населял прибрежные земли в разные эпохи, какой главный товар привозили с собой из плавания к берегам Черного моря микенские торговцы и почему именно через эти «морские ворота» проникла в Европу «черная смерть», какая опасность таится на глубине ниже 150-200 метров и почему это может привести к самой масштабной экологической катастрофе в истории человеческой цивилизации.</t>
  </si>
  <si>
    <t>183-Кор-14</t>
  </si>
  <si>
    <t>ASE000000000852523</t>
  </si>
  <si>
    <t>978-5-17-127054-4</t>
  </si>
  <si>
    <t>Яблоко возмездия</t>
  </si>
  <si>
    <t>Для студента Дениса Вербицкого бабушка — единственный родной человек. Пытаясь найти деньги на ее лечение, он оказывается замешан в наркобизнесе и вынужден бежать. Он находит работу рядом с Зоной, однако новый начальник узнает о криминальном эпизоде в его биографии и начинает шантажировать. Чтобы не попасть в тюрьму, Денис должен отправиться в Зону на поиски маленького сына директора. Студент соглашается, умолчав о том, что сам мечтает попасть на аномальную территорию: там можно найти «доппель эппл» — дорогой и редкий артефакт, который может стать лекарством для бабушки. Вот только он и сам не представляет, какую цену придется заплатить.</t>
  </si>
  <si>
    <t>105-ЖАНР-20</t>
  </si>
  <si>
    <t>Stalker</t>
  </si>
  <si>
    <t>ASE000000000845335</t>
  </si>
  <si>
    <t>978-5-17-133159-7</t>
  </si>
  <si>
    <t>Пономарев А.Л.</t>
  </si>
  <si>
    <t>Ликвидатор. Тяжелый пепел</t>
  </si>
  <si>
    <t>Странные дела творятся на территории Чернобыльской зоны отчуждения. Мутанты поодиночке и группами стягиваются к депо, словно их что-то туда влечет. Бандиты совсем распоясались и ведут себя так, будто они здесь хозяева. Лагерь ученых на берегу круглого озера превратился в рассадник зомби.
Сталкер Сергей Роднопольский по прозвищу Колдун догадывается, что явилось тому причиной. Его темная сущность обрела новое тело, и теперь само существование Зоны под угрозой. Сталкер вступает в схватку с извечным врагом. Но прежде чем нанести смертельный удар, ему нужно ответить на главный вопрос: чем он готов пожертвовать ради победы в этой войне?</t>
  </si>
  <si>
    <t>233-ЖАНР-20</t>
  </si>
  <si>
    <t>ASE000000000840385</t>
  </si>
  <si>
    <t>978-5-17-112200-3</t>
  </si>
  <si>
    <t>Буторин А.Р.</t>
  </si>
  <si>
    <t>Упавшие в Зону. Учебка</t>
  </si>
  <si>
    <t>Зона, в которой оказался космический разведчик Егор Плужников по прозвищу Плюх, находится на грани уничтожения. А значит, суждено погибнуть и ему с друзьями. Чтобы избежать этого, они находят выход из-под смертоносного "купола". Вот только место, куда попадают новоявленные сталкеры, ничуть не спокойнее прежнего. Оно предназначено, чтобы учить. Учить убивать.</t>
  </si>
  <si>
    <t>307-ЖАНР-18</t>
  </si>
  <si>
    <t>ASE000000000857528</t>
  </si>
  <si>
    <t>978-5-17-136832-6</t>
  </si>
  <si>
    <t>Сидоров А.В.</t>
  </si>
  <si>
    <t>Эвакуация</t>
  </si>
  <si>
    <t>Кошмарный автобус-призрак колесит по Чернобыльской зоне отчуждения. Его боятся как огня, ведь стоит транспорту появиться у ворот базы — все ее обитатели исчезнут вместе с ним. И никто никогда их больше не увидит.
И лишь сталкер Сокол ищет встречи с автобусной версией ладьи Харона. Знает, что транспорт связан с исчезновением отца и сестры во время эвакуации из Припяти в далеком 1986 году. Чтобы разгадать страшную тайну и спасти близких, Соколу придется вернуться в самый эпицентр кошмара, разрушившего жизни сотен тысяч людей на планете. К Чернобыльской атомной электростанции. Как раз перед тем, как она взорвется...</t>
  </si>
  <si>
    <t>62-ЖАНР-21</t>
  </si>
  <si>
    <t>ASE000000000849228</t>
  </si>
  <si>
    <t>978-5-17-120904-9</t>
  </si>
  <si>
    <t>Соловьев И.</t>
  </si>
  <si>
    <t>Перекрестки судьбы. Время полыни</t>
  </si>
  <si>
    <t>С момента аварии на ЧАЭС прошло девятнадцать лет, но не все окрест поросло полынью. Здесь по-прежнему творятся загадочные явления, привлекающие бродяг и авантюристов. Порвав со своим прошлым, бывший пограничник Птица отправляется в Зону отчуждения.
В это же время группа ученых бьет тревогу: в Зоне обнаружены следы неизвестного эксперимента, грозящего крупными неприятностями. На перекрестках судьбы сходятся разные характеры, объединенные общей целью — выстоять в начинающемся апокалипсисе.
Под грохот выстрелов, плеск болотной воды и порывы холодного ветра в свои права вступает осень 2005 года. Наступает время, с которого выжившие стали отсчитывать час второго рождения Зоны.</t>
  </si>
  <si>
    <t>92-ЖАНР-20</t>
  </si>
  <si>
    <t>ASE000000000831609</t>
  </si>
  <si>
    <t>978-5-17-104887-7</t>
  </si>
  <si>
    <t>Стрелков В.А.</t>
  </si>
  <si>
    <t>Стражи Армады. Резус-фактор</t>
  </si>
  <si>
    <t>Человек, который становится Стражем Армады, верит, что в его крови есть особый резус-фактор, несущий в себе аномальный дар, и надеется, что теперь является хозяином собственной судьбы и может вершить великие дела. Но глубоко в душе он знает, что провидение давно решило всё за него. Однако что есть судьба – время, расставляющее в человеческой жизни знаки препинания, готовое расслоиться, но лишь бы не изменять своего вектора. Оно с лёгкостью заставит перешагнуть Рубеж смертельной Зоны, чтобы доказать всем и самому себе, что ты по праву являешься потомком Истинных Стражей. И простое задание в одной из множества параллельных реальностей может стать делом всей жизни. Но это всего лишь разминка перед событиями, которых, казалось бы, нельзя избежать.
Только всегда существует несколько выходов. В череде запланированных Армадой событий Истинный Страж всегда сможет найти лазейку, ведь для него будущее ещё не свершилось…</t>
  </si>
  <si>
    <t>250-ЖАНР-17</t>
  </si>
  <si>
    <t>ASE000000000829889</t>
  </si>
  <si>
    <t>978-5-17-103309-5</t>
  </si>
  <si>
    <t>Коротков С.А.</t>
  </si>
  <si>
    <t>Стражи Армады. По ту сторону восхода</t>
  </si>
  <si>
    <t>Третья книга о приключениях Треша в поисках святого артефакта «искра» и секретной энергии Армады.
Сталкер из Пади, невольно повторяя путь своего отца, в прошлом командира спецназа — тоже собрал отряд наемников и друзей, прошел с ними половину пути до Восточного форта и… остался лишь с верной подругой. Теперь им двоим предстоит завершить маршрут: преодолеть Пустоши, кишащие мутантами, аномалиями и враждебными группировками, достигнув Восточного форта. Выполнить задание Армады и разгадать тайну Судного дня — удел уже не просто Избранных, а будущих Стражей.</t>
  </si>
  <si>
    <t>ASE000000000855810</t>
  </si>
  <si>
    <t>978-5-17-135068-0</t>
  </si>
  <si>
    <t>Лазарев Д.В.</t>
  </si>
  <si>
    <t>Зона: перезагрузка. Топь</t>
  </si>
  <si>
    <t>Казалось, войны с чужим разумом в прошлом, и новая программа настраивает пробуждающиеся Источники на мирное сосуществование с человечеством. Тогда почему возникшая вокруг Таганайского Обломка разумная Топь несет людям смерть и меняет реальность самым жутким образом? Почему уничтоженный Зоной Златоуст наводнен агрессивными мутантами, а Измененные-террористы открыли охоту на маленького Глеба — сына сувайвора Художника? Почему правительство не разрешает применить становое оружие против очевидно враждебной Зоны? За ответами отправляются две экспедиции, но с каждым их шагом вглубь Топи вопросов только добавляется. А когда в игру вступает Измененный, в чьих венах волею случая оказывается кровь самого Сида-Паука, все становится совсем запутанным.</t>
  </si>
  <si>
    <t>246-ЖАНР-20</t>
  </si>
  <si>
    <t>ASE000000000856237</t>
  </si>
  <si>
    <t>978-5-17-135471-8</t>
  </si>
  <si>
    <t>Помозов А.Г.</t>
  </si>
  <si>
    <t>Проклятое место. Лестница в небо</t>
  </si>
  <si>
    <t>В руки Скай, лаборанта Научно-исследовательского института Аномальной Зоны, попадает загадочный дневник, который может пролить свет на многие загадки Проклятого Места.
Бывший наемник Коннор отомстил за гибель друзей. Теперь он пытается начать жизнь с чистого листа. Но как это сделать, когда прошлое тянется за ним кровавым шлейфом?
В это же время боевики, что называют себя «Изоляционными силами», развязывают войну. Они уничтожают один сталкерский лагерь за другим — и не собираются останавливаться.
«Удар» и «Анархисты» забывают старые обиды и объединяются перед лицом глобальной угрозы. Грядет финальное сражение. Шансы на успех крайне малы, но отступать попросту некуда…</t>
  </si>
  <si>
    <t>31-ЖАНР-21</t>
  </si>
  <si>
    <t>ASE000000000859222</t>
  </si>
  <si>
    <t>978-5-17-138329-9</t>
  </si>
  <si>
    <t>Зона: перезагрузка. Хозяин Топи</t>
  </si>
  <si>
    <t>Две экспедиции в Зоне объединяются ради выживания, но попытки уничтожить их становятся все сильнее и настойчивее. К тому же уцелевшие понимают, что они стали заложниками большой игры между властями и чужим разумом, и чувствуют в себе необратимые перемены, в которых, возможно, и есть единственный их шанс на спасение. А между тем в ту же Зону неодолимая сила влечет Глеба, сына сувайвора Художника, уникального ребенка с невероятными способностями, и посланников таинственного Посвященного. Вот только время у всех на исходе, ибо в Зоне появляется новый хозяин, который в сердце Топи создает армию смертоносных биоморфов для вторжения в человеческие земли.</t>
  </si>
  <si>
    <t>120-ЖАНР-21</t>
  </si>
  <si>
    <t>AST000000000170185</t>
  </si>
  <si>
    <t>978-5-17-087088-2</t>
  </si>
  <si>
    <t>Советы столетнего хирурга</t>
  </si>
  <si>
    <t>Достижимо ли индивидуальное бессмертие? Когда можно ожидать победы над основными болезнями нашего времени — от сердечнососудистых заболеваний и рака до гриппа? Эти и ряд других вопросов тесно связаны между собой. И в конце концов они упираются в вопрос о том, как прожить долгую, счастливую и насыщенную добром и пользой жизнь, как избежать преждевременной старости и насильственной смерти? Ответить на эти непростые вопросы академик Углов пытался всю свою долгую жизнь. Прожил он 104 года и стал единственным хирургом в мире, проводившим операции в возрасте 100 лет! Так что о секретах долголетия доктор Углов знает из собственного опыта, которым он и делится с читателями в этой книге.</t>
  </si>
  <si>
    <t>МедБестселлер.</t>
  </si>
  <si>
    <t>ASE000000000832717</t>
  </si>
  <si>
    <t>978-5-17-982682-8</t>
  </si>
  <si>
    <t>Кокс Т.</t>
  </si>
  <si>
    <t>Близкие контакты пушистого вида</t>
  </si>
  <si>
    <t>Озорным Ральфу и Шипли, прелестной Роско и их бессменному вождю Медведю предстоят большие перемены — переезд из города в сельский дом в графстве Девон.
Как они отнесутся к новым соседям: полевкам, кроликам и черному пуделю Билли?
Как скажется резкая смена обстановки на состоянии духа уже немолодого Медведя? 
И наконец, примет ли хвостатая банда в свои ряды нового разбойника — бело-рыжего бродягу Джорджа?..</t>
  </si>
  <si>
    <t>2750-AST</t>
  </si>
  <si>
    <t>Кошки, собаки и их хозяева</t>
  </si>
  <si>
    <t>ASE000000000719645</t>
  </si>
  <si>
    <t>978-5-17-093835-3</t>
  </si>
  <si>
    <t>Хороший, плохой, пушистый</t>
  </si>
  <si>
    <t>Встречайте пушистую команду Тома Кокса! Медведя — кота с огромными, словно блюдца, глазами, умом и хитростью не уступающего иному человеку. Джанета — непревзойденного специалиста по поджиганию собственного хвоста. И двух братьев: Ральфа, обожающего устраивать кошачьи концерты исключительно в пять утра, и Шипли, избравшего необычную профессию похитителя супов из кухни. 
И конечно же, самого Тома, пишущего остроумные и забавные истории о приключениях своих четвероногих друзей.</t>
  </si>
  <si>
    <t>687-НЕО-15</t>
  </si>
  <si>
    <t>ASE000000000705831</t>
  </si>
  <si>
    <t>978-5-17-089042-2</t>
  </si>
  <si>
    <t>Мэсси Р.</t>
  </si>
  <si>
    <t>Екатерина Великая</t>
  </si>
  <si>
    <t>Немецкая принцесса София Фредерика Августа из захолустного Ангальт-Цербского княжества ставшая императрицей Екатериной II…
Волею судеб она взошла на российский престол и самодержавно управляла империей в течение почти тридцати пяти лет (1762-1796).
О золотом веке Екатерины Великой, о ее замыслах и свершениях, о «екатерининских орлах» и судьбах России XVIII века пишет Лауреат Пулитцеровской премии, автор книг «Николай и Александра» и "Романовы» Роберт Мэсси.</t>
  </si>
  <si>
    <t>ASE000000000721265</t>
  </si>
  <si>
    <t>978-5-17-095456-8</t>
  </si>
  <si>
    <t>Симмс Б.</t>
  </si>
  <si>
    <t>Европа. Борьба за господство: с 1453 года по настоящее время</t>
  </si>
  <si>
    <t>ISBN 978-5-17-095456-8 (Страницы истории)
ISBN 978-5-17-100628-0 (История в одном томе)
Европа, на землях которой шла многовековая борьба за господство…
Борьба оружия и дипломатии, культурного, религиозного, политического и экономического влияния…
Какие же страны одерживали верх в этой борьбе?
А какие были отброшены назад?
Каким государствам удалось подняться после разрушительных поражений?
А какие так и остались на обочине истории?
На эти и другие вопросы отвечает в своей книге Брендан Симмс — известный британский история, профессор, директор Центра международных исследований Кембриджского университета</t>
  </si>
  <si>
    <t>704-НЕО-15</t>
  </si>
  <si>
    <t>ASE000000000714102</t>
  </si>
  <si>
    <t>978-5-17-092181-2</t>
  </si>
  <si>
    <t>Казанцева А.А.</t>
  </si>
  <si>
    <t>В интернете кто-то неправ</t>
  </si>
  <si>
    <t>Прививки могут стать причиной аутизма, серьезные болезни лечатся гомеопатией, ВИЧ неизбежно приводит к смерти, ГМО опасно употреблять в пищу — так ли
это? Знать верный ответ важно каждому, ведь от этого зависят наша жизнь и здоровье. В своей новой книге научный журналист Ася Казанцева объясняет: чтобы разобраться, достоверно ли то или иное утверждение, необязательно быть узким специалистом. Главное — научиться анализировать общедоступную информацию. И тогда, если “в интернете кто-то неправ”, вы это обязательно заметите. Первую книгу Аси Казанцевой “Кто бы мог подумать? Как мозг заставляет нас
делать глупости” высоко оценили ученые и обычные читатели — уже несколько лет она остается бестселлером. В 2014 году книга была удостоена премии “Просветитель”. Во всем, что делает Ася, будь то научно-популярные лекции, статьи или книги, проявляется ее редкое умение доступно и увлекательно говорить о сложном, не упрощая и не изменяя научному подходу.</t>
  </si>
  <si>
    <t>64-Кор-20</t>
  </si>
  <si>
    <t>Элементы (Россия)</t>
  </si>
  <si>
    <t>ASE000000000842946</t>
  </si>
  <si>
    <t>978-5-17-114664-1</t>
  </si>
  <si>
    <t>Мозг материален</t>
  </si>
  <si>
    <t>Почему психологи и нейробиологи уподобляют влюбленность наркотической зависимости, можем ли мы жить без мозга или хотя бы без некоторых его отделов, зачем нам необходимо спать, что нужно делать, чтобы с каждым днем все легче садиться за работу и все меньше отвлекаться, как победа сборной Германии по футболу влияет на удовлетворенность жизнью, далеко ли современной науке до создания киборгов, совмещающих в своем теле живые органы с роботизированными имплантатами, как работают нейроны, можно ли изменить при помощи нейростимуляции какие-то черты нашего характера и стоит ли это делать. Книга Аси Казанцевой – это настоящий путеводитель по увлекательной и невероятной истории нашего мозга, наполненный фантастическими опытами, неожиданными открытиями и поразительными фактами. Сама книга, при всей ее серьезной научной значимости, написана не только легко и доступно, но еще и с невероятно тонким юмором, от чего чтение превращается в занятие поистине увлекательное.</t>
  </si>
  <si>
    <t>152-Кор-18</t>
  </si>
  <si>
    <t>ASE000000000725498</t>
  </si>
  <si>
    <t>978-5-17-099294-2</t>
  </si>
  <si>
    <t>Эволюция. Классические идеи в свете новых открытий</t>
  </si>
  <si>
    <t>Что такое польза? Как случайная мутация превращает аутсайдеров в процветающих победителей? Что важнее для эволюции — война или сотрудничество?
Книга Александра Маркова и Елены Наймарк рассказывает о новейших исследованиях молекулярных генетиков и находках палеонтологов, которые дают ответы на эти и многие другие вопросы о видоизменениях в природе. Тысячи открытий, совершенных со времен Дарвина, подтверждают догадки родоначальников теории эволюции; новые данные ничуть не разрушают основы эволюционной теории, а напротив, лишь укрепляют их.
Александр Марков, заведующий кафедрой биологической эволюции биофака МГУ, и Елена Наймарк, ведущий научный сотрудник Палеонтологического института им. А. А. Борисяка, — известные ученые и популяризаторы науки. Двухтомник “Эволюция человека” (2011), написанный ими в соавторстве, стал настольной книгой не только для студентов и ученых-биологов, но и для множества людей за пределами профессионального сообщества.</t>
  </si>
  <si>
    <t>144-Кор-20</t>
  </si>
  <si>
    <t>AST000000000048929</t>
  </si>
  <si>
    <t>978-5-17-078088-4</t>
  </si>
  <si>
    <t>Эволюция человека. [В 2 кн.] Кн. 1. Обезьяны, кости и гены</t>
  </si>
  <si>
    <t>В своей новой книге “Эволюция человека” Александр Марков затрагивает самые разные темы — от периодизации расселения первых людей до генетических основ политических и религиозных воззрений. Автор ставит множество вопросов и ищет на них ответы вместе с читателем, привлекая обширный материал последних исследований в антропологии, генетике и эволюционной психологии. Кто мы? Чем мы отличаемся от соседей по планете, в том числе — своих ближайших родственников, человекообразных обезьян? И как нам лучше использовать главное свое отличие и достоинство — огромный, сложно устроенный мозг? Один из способов — вдумчиво прочесть эту книгу. Александр Марков — доктор биологических наук, старший научный сотрудник Палеонтологического института РАН. Его книга об эволюции живых существ “Рождение сложности” (2010) стала событием в научно-популярной литературе и получила широкое признание читателей.</t>
  </si>
  <si>
    <t>223-Кор-16</t>
  </si>
  <si>
    <t>AST000000000048930</t>
  </si>
  <si>
    <t>978-5-17-078089-1</t>
  </si>
  <si>
    <t>Эволюция человека. [В 2 кн.] Кн. 2. Обезьяны, нейроны и душа</t>
  </si>
  <si>
    <t>В своей новой книге “Эволюция человека” Александр Марков затрагивает самые разные темы — от периодизации расселения первых людей до генетических основ политических
и религиозных воззрений. Автор ставит множество вопросов и ищет на них ответы вместе с читателем, привлекая обширный материал последних исследований в антропологии, генетике и эволюционной психологии. Кто мы? Чем мы отличаемся от соседей по планете, в том числе — своих ближайших родственников, человекообразных обезьян? И как нам лучше использовать главное свое отличие и достоинство — огромный, сложно устроенный мозг? Один из способов — вдумчиво прочесть эту книгу. Александр Марков — доктор биологических наук, старший научный сотрудник Палеонтологического института РАН. Его книга об эволюции живых существ “Рождение сложности” (2010) стала событием в научно-популярной литературе и получила широкое признание читателей.</t>
  </si>
  <si>
    <t>ASE000000000857798</t>
  </si>
  <si>
    <t>978-5-17-137077-0</t>
  </si>
  <si>
    <t>Дробышевский С.В.</t>
  </si>
  <si>
    <t>Достающее звено. Книга первая. Обезьяны и все-все-все</t>
  </si>
  <si>
    <t>Кто был непосредственным предком человека? Как выглядит цепь, на конце которой находится Homo sapiens, и все ли ее звенья на месте? Почему некоторые находки оказываются не тем, чем кажутся поначалу? И почему разумными стали именно гоминиды, а не другие млекопитающие?
“Достающее звено” — история происхождения человека в двух книгах — подробно и увлекательно отвечает на эти и другие животрепещущие вопросы о нашем прошлом. Ведущий российский антрополог, научный редактор портала “Антропогенез.ру” и блестящий лектор Станислав Дробышевский знает об этом, вероятно, больше, чем любой другой живущий потомок палеоантропов, и как никто другой умеет заразить интересом к современной, бурно развивающейся науке, имеющей прямое отношение к каждому из нас.
Первая книга посвящена тем, кто внес вклад в формирование нашего вида задолго до того, как мы встали на ноги, расправили плечи и отрастили мозг.</t>
  </si>
  <si>
    <t>185-Кор-20</t>
  </si>
  <si>
    <t>ASE000000000857799</t>
  </si>
  <si>
    <t>978-5-17-137076-3</t>
  </si>
  <si>
    <t>Достающее звено. Книга вторая. Люди</t>
  </si>
  <si>
    <t>Кто был непосредственным предком человека? Как выглядит цепь, на конце которой находится Homo sapiens, и все ли ее звенья на месте? Почему некоторые находки оказываются не тем, чем кажутся поначалу? И почему разумными стали именно гоминиды, а не другие
млекопитающие?
“Достающее звено” — история происхождения человека в двух книгах — подробно и увлекательно отвечает на эти и другие животрепещущие вопросы о нашем прошлом. Ведущий российский антрополог, научный редактор портала “Антропогенез.ру” и блестящий лектор Станислав Дробышевский знает об этом, вероятно, больше, чем любой другой живущий потомок палеоантропов, и как никто другой умеет заразить интересом к современной, бурно развивающейся науке, имеющей прямое отношение к каждому из нас.
Во второй книге “Достающего звена” речь идет о древних людях, о том, сколько, чего и как мы от них унаследовали, — и о том, в кого можем превратиться в будущем.</t>
  </si>
  <si>
    <t>ASE000000000847042</t>
  </si>
  <si>
    <t>978-5-17-120791-5</t>
  </si>
  <si>
    <t>Еда для радости. Записки диетолога</t>
  </si>
  <si>
    <t>Елена Мотова - врач-диетолог и медицинская журналистка, автор бестселлера "Мой лучший друг - желудок. Еда для умных людей" и фанатка средиземноморской кухни. В ее новой книге "Еда для радости" вы найдете актуальные исследования питания и популярных диет с точки зрения доказательной медицины, гид по витаминам, разборы продуктов и идеи о том, как разнообразить рацион. Это увлекательное путешествие через лабиринты дезинформации о питании к гармоничным отношениям с едой. Читателей ждет откровенное обсуждение волнующих и спорных вопросов диетологии.</t>
  </si>
  <si>
    <t>83-Кор-19</t>
  </si>
  <si>
    <t>ASE000000000842388</t>
  </si>
  <si>
    <t>978-5-17-114115-8</t>
  </si>
  <si>
    <t>Марков А.В., Наймарк Е.Б.</t>
  </si>
  <si>
    <t>Перспективы отбора</t>
  </si>
  <si>
    <t>Почему не у всех баранов большие рога? Что мы узнали о своих мутациях за 15 лет геномной эры? Почему самые умные из рыбок гуппи выбирают себе в партнеры самых красивых самцов? Как влияют на наше здоровье неандертальские гены? Какое размножение лучше с точки зрения эволюции: раздельнополое или бесполое? Зачем вообще нужно половое размножение? Что такое «генетический автостоп»? Почему меняется форма клюва у галапагосских вьюрков? Как различие «эволюционных интересов» создает почву для конфликта полов? Книга доступно и увлекательно рассказывает о результатах сорока наиболее интересных новейший исследований в области эволюции и естественного отбора. Все эти поразительные открытия позволяют совершенно по-другому взглянуть на окружающее нас разнообразие жизни, узнать множество невероятных фактов и понять, как именно мир стал таким, каким мы его знаем и в какую сторону он продолжает изменяться.</t>
  </si>
  <si>
    <t>39-Кор-18</t>
  </si>
  <si>
    <t>ASE000000000827076</t>
  </si>
  <si>
    <t>978-5-17-100624-2</t>
  </si>
  <si>
    <t>Кронгауз М.А.</t>
  </si>
  <si>
    <t>Русский язык на грани нервного срыва</t>
  </si>
  <si>
    <t>Мир вокруг нас стремительно меняется, и язык меняется вместе с ним. Кто из нас не использует новые слова и кто в то же время не морщится, замечая их в речи собеседника? Заимствования, жаргонизмы, брань — без чего уже не обойтись — бесят нас и, главное, дают повод для постоянного брюзжания. Кто не любит порассуждать о порче языка, а после сытного обеда даже и о гибели? Профессор К., претерпев простительное в наше время раздвоение личности и попеременно занимая позицию то раздраженного обывателя, то хладнокровного лингвиста, энергично вступает в разговор. Читать его следует спокойно, сдерживая эмоции. Прочтя, решительно отбросить книгу и ответить на главный во
прос. Кто же — русский язык или мы сами — находится на грани нервного срыва?</t>
  </si>
  <si>
    <t>177-Кор-16</t>
  </si>
  <si>
    <t>AST000000000127653</t>
  </si>
  <si>
    <t>978-5-17-082378-9</t>
  </si>
  <si>
    <t>Кто бы мог подумать! Как мозг заставляет нас делать глупости</t>
  </si>
  <si>
    <t>Книга молодого научного журналиста Аси Казанцевой — об “основных биологических ловушках, которые мешают нам жить счастливо и вести себя хорошо”. Опираясь по большей части на авторитетные научные труды и лишь иногда — на личный опыт, Автор увлекательно и доступно рассказывает, откуда берутся вредные привычки, почему в ноябре так трудно работать и какие вещества лежат в основе “химии любви”. Выпускница биофака СПбГУ Ася Казанцева — ревностный популяризатор большой науки. Она была одним из создателей программы “Прогресс” на Пятом канале и участником проекта “Наука 2.0” на телеканале Россия; ее статьи и колонки публиковались в самых разных изданиях — от “Троицкого варианта” до Men’s Health. “Как мозг заставляет нас делать глупости” — ее первая книга.</t>
  </si>
  <si>
    <t>69-Кор-18</t>
  </si>
  <si>
    <t>ASE000000000855696</t>
  </si>
  <si>
    <t>978-5-17-134957-8</t>
  </si>
  <si>
    <t>Левонтина И.Б.</t>
  </si>
  <si>
    <t>Честное слово</t>
  </si>
  <si>
    <t>Как правильно – войти в интернет или выйти в интернет? Чем вульгарность отличается от пошлости? Может ли государство приватизировать театры? Почему большинство людей уверены, что литавры – это музыкальный инструмент, похожий на тарелки? Что такое макаронизмы и где они появляются? Какие слова являются ключевыми для русской языковой картины мира? Какие общеизвестные цитаты из русской классики мы на самом деле произносим неверно, сильно искажая их смысл? Как в современном языке власти парадоксальным образом сочетаются революционная риторика и охранительное содержание? Ирина Левонтина ярко, весело и невероятно увлекательно рассказывает о том, как менялся русский язык за последние двадцать лет, к каким казусам это порой приводит и какие новые смыслы рождает.</t>
  </si>
  <si>
    <t>152-Кор-20</t>
  </si>
  <si>
    <t>AST000000000162715</t>
  </si>
  <si>
    <t>978-5-17-085256-7</t>
  </si>
  <si>
    <t>Нравится ли мамам и папам, бабушкам и дедушкам ругать и наказывать своих детей? Зачем они это делают? Есть ли у них хоть что-то общее с детьми, или это вообще другие существа? Сказочная повесть С. Михалкова о том, как все родители ушли из города, предоставив непослушных детей самим себе на целых три дня, помогает разобраться с этими вопросами и учит относиться ко взрослым с пониманием.
Для младшего школьного возраста.</t>
  </si>
  <si>
    <t>Библиотека начальной школы</t>
  </si>
  <si>
    <t>ASE000000000715140</t>
  </si>
  <si>
    <t>978-5-17-092222-2</t>
  </si>
  <si>
    <t>Новая книга в серии «Библиотека начальной школы» включает самые известные и любимые ребятами произведения С. Маршака: «Вот какой рассеянный», «Багаж», «Усатый-полосатый», «Урок вежливости» и другие. В сочетании с замечательными цветными  рисункам питерских художников С. Бордюга и Н. Трепенок, - эта книга будет интересна любому ребёнку, который любит читать и внимательно рассматривать картинки.
Для младшего школьного возраста.</t>
  </si>
  <si>
    <t>ASE000000000857365</t>
  </si>
  <si>
    <t>978-5-17-136530-1</t>
  </si>
  <si>
    <t>В книгу «Лучшие стихи» вошли самые знаменитые стихотворения Сергея Михалкова о младших школьниках с рисунками Надежды Бугославской. Дружба, игры, веселье, уроки и учёба в начальной школе запоминаются надолго, а с этими стихами запомнятся на всю жизнь. Стихотворения Сергея Михалкова включены в школьную программу и программу внеклассного чтения.
Для младшего школьного возраста.</t>
  </si>
  <si>
    <t>AST000000000162714</t>
  </si>
  <si>
    <t>978-5-17-085621-3</t>
  </si>
  <si>
    <t>Не все микробы вредные. Петька -- как раз полезный. Без таких, как он, не видать нам ни сметаны, ни кефира. В одной капле воды микробов так много, что не пересчитать. Чтобы увидеть этих крох, нужен микроскоп. Но, может, они тоже смотрят на нас -- с другой стороны увеличительного стекла? Писатель Г.Остер написал целую книгу о жизни микробов -- Петьки и его семьи.</t>
  </si>
  <si>
    <t>ASE000000000709700</t>
  </si>
  <si>
    <t>978-5-17-090301-6</t>
  </si>
  <si>
    <t>Школьные вредные советы</t>
  </si>
  <si>
    <t>В книге собраны все "Вредные советы" Г. Остера о школе, друзьях и родителях специально для неприхотливых и вредных детей. Для младшего школьного возраста.</t>
  </si>
  <si>
    <t>ASE000000000701754</t>
  </si>
  <si>
    <t>978-5-17-088173-4</t>
  </si>
  <si>
    <t>В книгу «Сказки в картинках» серии «Библиотека начальной школы» вошли произведения, которые придумал, написал и нарисовал известный художник-иллюстратор, детский писатель и мультипликатор Владимир Григорьевич Сутеев (1903–1993). 
Уже несколько поколений юных читателей с удовольствием читают эти сказки и рассматривают картинки, так что даже мамы и папы нынешних детей с радостью вновь встретятся со своими старыми друзьями: котом-рыболовом, добрым зайцем, умным ёжиком, медведем, лисой, волком и другими любимыми героями.</t>
  </si>
  <si>
    <t>ASE000000000846757</t>
  </si>
  <si>
    <t>978-5-17-118367-7</t>
  </si>
  <si>
    <t>В книгу «38 попугаев» вошли четыре сказки из одноимённого цикла: «Будем знакомы», «Зарядка для хвоста», «Привет мартышке» и «Это я ползу». Мартышка, слонёнок, удав и попугай живут в джунглях и помимо подвижных игр на свежем воздухе умеют размышлять и находить оригинальные решения непростых вопросов, которые они задают друг другу.
Для младшего школьного возраста.</t>
  </si>
  <si>
    <t>AST000000000144858</t>
  </si>
  <si>
    <t>978-5-17-082789-3</t>
  </si>
  <si>
    <t>Смешные рассказы для детей</t>
  </si>
  <si>
    <t>В книгу вошли два весёлых цикла рассказов Э. Успенского "О мальчике Яше" и "Как правильно любить собак".  Можно ли превратиться в пушинку, если долго-долго не кушать? На этот вопрос ты узнаешь ответ, если прочитаешь цикл "Про мальчика Яшу". А из второго цикла ты узнаешь интереснейшие истории о собаке Пиявке, дразнившей Клавдия (домашнего ворона) и много других историй о домашних животных.
Для младшего школьного возраста.</t>
  </si>
  <si>
    <t>ASE000000000724109</t>
  </si>
  <si>
    <t>978-5-17-097945-5</t>
  </si>
  <si>
    <t>Мышонок Пик. Сказки</t>
  </si>
  <si>
    <t>В сборник «Мышонок Пик. Сказки» замечательного детского писателя и знатока родной природы Виталия Валентиновича Бианки вошли три его известных произведения: сказки «Мышонок Пик» и «Сова», а также рассказ «Музыкант». Произведения писателя помогают ребёнку увидеть то, что скрыто от беглого взгляда, понять, насколько сложен, хрупок и прекрасен мир природы. Иллюстрации художника И. Цыганкова.
Для младшего школьного возраста.</t>
  </si>
  <si>
    <t>63-РОДН-16</t>
  </si>
  <si>
    <t>AST000000000163079</t>
  </si>
  <si>
    <t>978-5-17-085086-0</t>
  </si>
  <si>
    <t>В книге «Вредные советы» Г. Остера серии «Библиотека начальной школы» собраны самые смешные вредные советы. Они будут интересны и полезны не только ученикам 1-4 классов, но и их старшим братьям и сёстрам и даже взрослым. «Вредные советы» входят в программу внеклассного чтения для начальной школы.
Для младшего школьного возраста.</t>
  </si>
  <si>
    <t>ASE000000000858309</t>
  </si>
  <si>
    <t>978-5-17-137447-1</t>
  </si>
  <si>
    <t>В книгу вошли шесть классических историй про девочку Веру и обезьянку Анфису. 
Однажды в семье педагогов появляется настоящая, живая обезьянка. Дочке Вере это, 
конечно, очень нравится – её скучная дошкольная жизнь в детском саду и дома тут 
же превращается в череду приключений. Но при этом девочка понимает: она теперь 
старшая и отвечает за поведение своей озорной подружки.
Для младшего школьного возраста.</t>
  </si>
  <si>
    <t>ASE000000000850916</t>
  </si>
  <si>
    <t>978-5-17-122433-2</t>
  </si>
  <si>
    <t>Про мальчика Яшу. Веселые рассказы</t>
  </si>
  <si>
    <t>Мальчик Яша — обыкновенный ребёнок.
Любит везде залезать, бегать и рисовать на обоях. Хочет, чтобы завели домашнее животное, но ухаживать за ним будет мама.
А что? Нормальный здоровый мальчик. И родители у него тоже совершенно нормальные: хотят, чтобы их малыш не бегал, не рисовал, не лазил, всё время мыл руки и съедал за обедом первое, второе, третье и компот.
Про эту правильную семью Э. Успенский написал несколько правдивых историй.</t>
  </si>
  <si>
    <t>ASE000000000836888</t>
  </si>
  <si>
    <t>978-5-17-108854-5</t>
  </si>
  <si>
    <t>Рождественский Р.И., Симонов К.М., Михалков С.В.</t>
  </si>
  <si>
    <t>Стихи и рассказы о войне</t>
  </si>
  <si>
    <t>В книге «Стихи и рассказы о войне» собраны произведения В. Лебедева-Кумача, К. Симонова, С. Михалкова, Е. Евтушенко и других известных поэтов и писателей о Великой Отечественной войне, о победе, доставшейся нашему народу дорогой ценой. Стихи, песни и короткие рассказы стали невольными свидетелями событий военных лет; благодаря им современный читатель не только узнает исторические подробности, но и эмоционально сопереживает их с героями литературных произведений. Для младшего школьного возраста.</t>
  </si>
  <si>
    <t>ASE000000000858760</t>
  </si>
  <si>
    <t>978-5-17-137868-4</t>
  </si>
  <si>
    <t>Акунин Б., Сакуров И.А.</t>
  </si>
  <si>
    <t>Дорога в Китеж</t>
  </si>
  <si>
    <t>Это роман идей и приключений, потому что в России идея всегда - приключение.  Действие происходит в эпоху великих реформ и великих общественных потрясений второй половины XIX  века, когда определялся путь, по которому пойдет страна, и еще мало кто понимал, куда этот путь ее приведет.</t>
  </si>
  <si>
    <t>История Российского Государства(подарочная)</t>
  </si>
  <si>
    <t>AST000000000145921</t>
  </si>
  <si>
    <t>978-5-17-082580-6</t>
  </si>
  <si>
    <t>Доброключения и рассуждения Луция Катина</t>
  </si>
  <si>
    <t>Этот роман, написанный в духе авантюрно-философских романов XVIII столетия, описывает захватывающую эпоху, когда человечество училось обустраивать общество, мыслить и любить по-новому. Что-то получалось, что-то нет, но скучно не было!
Внутри спрятана еще одна книжка, дополнительная. Называется она «аристобук», то есть «улучшенная книга»: впервые в издательской практике она снабжена уникальным аудиовизуальным контентом, считываемым смартфоном или планшетом при помощи бесплатного приложения.</t>
  </si>
  <si>
    <t>AST000000000145917</t>
  </si>
  <si>
    <t>978-5-17-082578-3</t>
  </si>
  <si>
    <t>Мiр и Война</t>
  </si>
  <si>
    <t>Детективный роман Бориса Акунина, действие которого разворачивается на фоне грозных событий войны  1812 года,  является художественным приложением к седьмому тому проекта «История Российского государства». Такой пары сыщиков в истории криминального жанра, кажется, еще не было…</t>
  </si>
  <si>
    <t>ASE000000000851300</t>
  </si>
  <si>
    <t>978-5-17-122839-2</t>
  </si>
  <si>
    <t>Буэно Т.</t>
  </si>
  <si>
    <t>Итальянский - это просто! Italiano facile</t>
  </si>
  <si>
    <t>Книга включает в себя 80 авторских текстов, расположенных по принципу от простого к сложному. После каждого текста даются практические задания и упражнения, которые способствуют активному изучению лексики, усвоению грамматических структур и развитию устной речи.
Пособие рассчитано на учащихся с начальным или средним знанием итальянского языка (уровни А1 — В1) и подходит для изучения языка как в группах, так и индивидуально.</t>
  </si>
  <si>
    <t>157-ЛИН-17</t>
  </si>
  <si>
    <t>Школа итальянского языка Буэно Томмазо</t>
  </si>
  <si>
    <t>ASE000000000841143</t>
  </si>
  <si>
    <t>978-5-17-112924-8</t>
  </si>
  <si>
    <t>Сказки детства</t>
  </si>
  <si>
    <t>AST000000000144699</t>
  </si>
  <si>
    <t>978-5-17-083622-2</t>
  </si>
  <si>
    <t>История СССР. Хроника великой страны</t>
  </si>
  <si>
    <t>2017 год — важная дата в истории нашего государства. Это — столетний юбилей
образования Советской России и 95-летие создания Союза Советских Социалистических
Республик. Предлагаемый сборник рассказывает о том героическом, но и трагическом
времени, о людях, чьими умом и руками создавалось национальное достояние, чьим
жертвенным подвигом было сохранено государство, чьим самоотверженным трудом
достигнуты невиданные в мире победы. Вот почему в книгу включены наши сограждане,
как удостоенные высших наград, так и простые советские труженики. Нашлось место
и для тех, кто преступно и некомпетентно использовал данные ему возможности, для
кого — личное благополучие любым путем выше интересов Родины, тем, кто готов
продать страну за джинсы и дешевое пиво.
День за днем, следуя истории государства, читатель будет открывать для себя все
новые и новые факты из жизни Великой Страны.</t>
  </si>
  <si>
    <t>458-ВРЕМ-16</t>
  </si>
  <si>
    <t>Величие СССР</t>
  </si>
  <si>
    <t>ASE000000000844153</t>
  </si>
  <si>
    <t>978-5-17-115777-7</t>
  </si>
  <si>
    <t>Быстрый испанский. Вся грамматика в схемах и таблицах</t>
  </si>
  <si>
    <t>В пособии собраны самые необходимые правила грамматики испанского языка в схемах и таблицах. Это отличная шпаргалка для тех, кто хочет быстро вспомнить или уточнить полученные ранее знания.
Четкая организация материала делает книгу привлекательной и полезной для всех интересующихся испанским языком. Уникальная авторская методика позволяет освоить материал быстро и эффективно.</t>
  </si>
  <si>
    <t>137-ЛИН-19</t>
  </si>
  <si>
    <t>Быстрый испанский</t>
  </si>
  <si>
    <t>ASE000000000849061</t>
  </si>
  <si>
    <t>978-5-17-120584-3</t>
  </si>
  <si>
    <t>Житомирский В.А.</t>
  </si>
  <si>
    <t>Враг Геббельса №3</t>
  </si>
  <si>
    <t>Художник-график Александр Житомирский вошел в историю изобразительного искусства в первую очередь как автор политических фотомонтажей. В годы войны с фашизмом его работы печатались на листовках, адресованных солдатам врага и служивших для них своеобразным «пропуском в плен». Вражеский генералитет издал приказ, запрещавший «коллекционировать русские листовки», а после разгрома на Волге за их хранение уже расстреливали. Рейхсминистр пропаганды Геббельс, узнав с помощью своей агентуры, кто делает иллюстрации к «Фронт иллюстрирте», внес имя Житомирского в список своих личных врагов под №3 (после Левитана и Эренбурга). Этих людей требовалось «найти и повесить».
Сотрудники «Фронт иллюстрирте» работали, не щадя себя, на сон оставалось часа четыре. Художник вспоминал: «Все мои мысли были сосредоточены на пропаганде среди войск врага. Для того, чтобы сохранить остатки внутреннего равновесия, я придумал себе маленькую отдушину. Прежде, чем лечь спать, я минут сорок проводил вне войны. На левой странице писал, что вспомнится из довоенного прошлого. На правой делал набросок – иллюстрацию к тексту». Этот уникальный дневник стал основой книги «Враг Геббельса №3», которую написал в память о своем отце сын художника - журналист и писатель Владимир Житомирский.</t>
  </si>
  <si>
    <t>939-ВР-19</t>
  </si>
  <si>
    <t>Фронтовой дневник</t>
  </si>
  <si>
    <t>ASE000000000833394</t>
  </si>
  <si>
    <t>978-5-17-105755-8</t>
  </si>
  <si>
    <t>Макаскилл У.</t>
  </si>
  <si>
    <t>Ум во благо</t>
  </si>
  <si>
    <t>Миллионы людей в мире живут в условиях, когда каждый день – это борьба за выживание: за чистую воду, за медикаменты для детей, за хоть какую-нибудь еду для семьи. Для того, чтобы им помочь, не обязательно быть олигархом или ездить с благотворительной миссией в Африку. Нужно лишь грамотно распределить свои силы и сделать ряд простых, но очень важных шагов. Теория эффективного альтруизма показывает, как с минимальными затратами приносить максимальную пользу. При этом Уильям Макаскилл при помощи цифр, фактов и реальных историй доказывает, что изменения мира к лучшему отнюдь не идет вразрез с блестящей карьерой. Альтруизм – такая же наука, как математика или экономика, надо лишь освоить ее, научиться грамотно использовать и не бояться применять на практике.</t>
  </si>
  <si>
    <t>112-Кор-17</t>
  </si>
  <si>
    <t>Corpus.[psychology]</t>
  </si>
  <si>
    <t>ASE000000000707230</t>
  </si>
  <si>
    <t>978-5-17-089449-9</t>
  </si>
  <si>
    <t>Лерер Дж.</t>
  </si>
  <si>
    <t>Книга о любви</t>
  </si>
  <si>
    <t>Что такое любовь? Этим вопросом задавались и философы, и писатели, и ученые. Специалисты из самых разных областей науки выдвигали свои гипотезы о причинах возникновения этого чувства и о самой его природе: так, например, во многих работах биологов-эволюционистов ощущение влюбленности объясняется мощным выбросом половых гормонов, который «подталкивает самцов в капкан моногамной связи», неврологи пришли к выводу, что всё дело в выплеске гормона дофамина, поступающем из тех же участков головного мозга, которые ответственны за формирование наркотической зависимости. Но ни те ни другие не способны дать ответ на вопрос, почему любовь не ослабевает со временем, тогда как все остальные даже самые яркие гедонистические удовольствия постепенно меркнут из-за привыкания. Джона Лерер, вооружившись актуальными научными данными, вечными сюжетами и выдающимися шедеврами мировой культуры, готов если не дать ответ на этот вопрос, то, по крайней мере, серьезно к нему приблизиться.</t>
  </si>
  <si>
    <t>2-Кор-17</t>
  </si>
  <si>
    <t>ASE000000000849026</t>
  </si>
  <si>
    <t>978-5-17-120701-4</t>
  </si>
  <si>
    <t>Большая энциклопедия начинающего психолога. Самоучитель</t>
  </si>
  <si>
    <t>Эта книга — уникальный самоучитель, полезный не только психологам и психотерапевтам, но и всем практикующим специалистам, работающим с людьми, а также просто любознательным читателям, интересующимся миром психотерапии. Она поможет развить профессиональные навыки, используя самостоятельные упражнения и моделирование рабочих ситуаций совместно с соучениками или коллегами. 
Живой язык, интересные истории из практики известного отечественного психотерапевта с полувековым опытом, широкий охват тем, тесты и задания для самоанализа, советы мастера и тонкий юмор — несомненные достоинства этой книги.</t>
  </si>
  <si>
    <t>139-ПР-19</t>
  </si>
  <si>
    <t>Психология. Высший курс</t>
  </si>
  <si>
    <t>ASE000000000858977</t>
  </si>
  <si>
    <t>978-5-17-139221-5</t>
  </si>
  <si>
    <t>Психотерапия расстройств личности. Диагностика, примеры, тесты, рекомендации</t>
  </si>
  <si>
    <t>Эта книга о расстройствах личности ценна тем, что содержит опыт и рекомендации отечественного психотерапевта с многолетним стажем работы — Г. В. Старшенбаума. Автор использует современную диагностическую систему психических расстройств DSM-5 и новейший классификатор болезней МКБ-11, приводит соответствующие им профессиональные тесты, разъясняет психодинамические и когнитивные механизмы расстройств, дает разработанные на этой основе терапевтические рекомендации. Описание расстройств иллюстрируется примерами из практики автора. 
Издание будет полезно обучающимся и практикующим психологам и врачам-психотерапевтам, а также всем, кто интересуется проблемами расстройств личности. Книга написана понятно, живо и снабжена словарем терминов.</t>
  </si>
  <si>
    <t>46-ПРО-21</t>
  </si>
  <si>
    <t>ASE000000000714624</t>
  </si>
  <si>
    <t>978-5-17-093029-6</t>
  </si>
  <si>
    <t>Бэндлер Р., Гриндер Д.</t>
  </si>
  <si>
    <t>Эта работа на протяжении последних тридцати лет остается лучшей книгой о самом эффективном методе изменений — нейро-лингвистическом программировании — и безоговорочно рекомендуется любому начинающему или продвинутому консультанту или психотерапевту. Используя принципы НЛП, можно описать человеческое поведение таким образом, чтобы легко и быстро производить глубокие и устойчивые изменения. Если вы будете читать эту книгу так, как предлагают авторы, то полученные знания дадут вам ясную и четкую стратегию для вашей психотерапевтической работы, и вы сможете научиться преодолевать любые психологические ограничения, излечивать фобии, устранять нежелательные привычки и зависимости, производить изменения во взаимоотношениях с партнерами.</t>
  </si>
  <si>
    <t>ASE000000000855292</t>
  </si>
  <si>
    <t>978-5-17-134630-0</t>
  </si>
  <si>
    <t>Самая полная энциклопедия психотерапевта. Клиническая психология</t>
  </si>
  <si>
    <t>Перед вами — современное практическое руководство по диагностике и психотерапии психических расстройств. Его автор — профессор Московского института психоанализа Г. В. Старшенбаум, психиатр-психотерапевт высшей квалификации, перу которого принадлежат признанные читателями и научным сообществом учебно-практические руководства по различным разделам психотерапии.
Руководство соответствует стандартам Международной классификации болезней 11-го пересмотра МКБ-11 (с учетом обновлений, вступающих в силу в 2022 году) и дополнено сведениями из DSM-5 (Справочника по диагностике и статистике психических расстройств Американской психиатрической ассоциации).
В книге приведены диагностические критерии расстройств, описаны их клиника и течение, проанализирована психодинамика и указаны методы психотерапии, материал дополнен клиническими иллюстрациями. Руководство снабжено словарем специальных терминов, приводится библиография на русском языке за последние 20 лет.</t>
  </si>
  <si>
    <t>67-ПРО-20</t>
  </si>
  <si>
    <t>ASE000000000835125</t>
  </si>
  <si>
    <t>978-5-17-111125-0</t>
  </si>
  <si>
    <t>Граннеман Д.</t>
  </si>
  <si>
    <t>Секретная жизнь интровертов. Искусство выживания в "громком" мире экстравертов</t>
  </si>
  <si>
    <t>Эту книгу можно назвать продолжением знаменитого бестселлера Сьюзан Кейн «Интроверты. Как использовать особенности своего характера». И, так же как и книга Кейн, она моментально стала бестселлером и заняла верхние строчки в рейтингах и книжных обзорах. 
Иногда интровертов считают мрачными и очень сложными людьми. Свойственные им немногословность, «закрытость», любовь к одиночеству принимают за недостатки, ведь в мире, созданном экстравертами, ценятся совсем другие качества — общительность, открытость, умение заводить друзей, быть душой компании. Но на самом деле интроверты обладают уникальными преимуществами, которые можно использовать, чтобы стать успешным. 
Дженн Граннеман дает практические советы, которые помогли ей и сотням тысяч ее последователей правильно использовать преимущества интровертов, чтобы получить признание на работе, наладить отношения, научиться выступать на публике и добиться успеха там, где и экстраверт потерпит неудачу.</t>
  </si>
  <si>
    <t>4664-AST</t>
  </si>
  <si>
    <t>ASE000000000703963</t>
  </si>
  <si>
    <t>978-5-17-088472-8</t>
  </si>
  <si>
    <t>Холл М.</t>
  </si>
  <si>
    <t>Полный курс НЛП</t>
  </si>
  <si>
    <t>Грамотно структурированное и профессионально организованное, отличающееся богатством упражнений и методов, насыщенное полезной информацией, способствующей надежному усвоению материала, — данное руководство предоставляет читателю превосходную возможность получить все лучшее из НЛП как для удовлетворения первого любопытства, так и для повышения своей профессиональной квалификации до уровней Практика и Мастера НЛП. Эта книга учит совершенству в использовании всех возможностей человеческой психики. Практические занятия, упражнения и демонстрации, которыми изобилует книга, позволят вам обогатить свой тренерский, управленческий или методический репертуар на основе новейших достижений прикладного НЛП.</t>
  </si>
  <si>
    <t>201-ПР-16</t>
  </si>
  <si>
    <t>ASE000000000853302</t>
  </si>
  <si>
    <t>978-5-17-132724-8</t>
  </si>
  <si>
    <t>Большая книга психосоматики. Руководство по диагностике и самопомощи</t>
  </si>
  <si>
    <t>Известный врач-психотерапевт Г. В. Старшенбаум долгое время изучает вопросы, связанные с психосоматическими расстройствами. Результатом многолетнего труда автора стала эта «Большая книга», призванная помочь как врачам и психологам, так и всем, кто заинтересован в улучшении самочувствия и повышении качества жизни.
Тело и душа составляют неразрывное единство, и язык тела не менее красноречив, чем слова. Когда душа испытывает потрясения или стресс, тело зачастую дает ответ в виде болей и нарушений в работе организма.
В этой книге собраны базовые знания, которые помогут понять психофизиологические механизмы нарушений и научат применять методы самоисцеления, а также несложные, но очень емкие тесты для диагностики психосоматических расстройств, эффективные приемы самопомощи и памятки.</t>
  </si>
  <si>
    <t>AST000000000131154</t>
  </si>
  <si>
    <t>978-5-17-084625-2</t>
  </si>
  <si>
    <t>Популярный англо-русский русско-английский словарь</t>
  </si>
  <si>
    <t>Легендарный словарь, выдержавший десятки переизданий, переработанный, обогащенный современной лексикой, является незаменимым помощником для чтения и перевода текстов различной сложности, для пополнения активного словарного запаса пользователя до уровня Upper-Intermediate. Предназначен для учащихся старших классов, студентов и лиц, изучающих английский язык самостоятельно или на курсах.</t>
  </si>
  <si>
    <t>AST000000000130964</t>
  </si>
  <si>
    <t>978-5-17-089110-8</t>
  </si>
  <si>
    <t>Немецко-русский визуальный словарь для детей</t>
  </si>
  <si>
    <t>Настоящий словарь содержит более 1200 немецких слов с переводом и транскрипцией русскими буквами. Слова сгруппированы по темам: Животные, Растения, Люди, Искусство, Книги, Спорт, Транспорт и т.п. Таким образом, представленная лексика охватывает практически все сферы деятельности человека, а также основные понятия, относящиеся к окружающему миру. 
В книге содержится около 1000 цветных иллюстраций, благодаря которым ребенок будет легче усваивать материал. Психологи давно заметили, что современные дети лучше воспринимают информацию через визуальные образы. Красочные иллюстрации способствуют включению у ребенка ассоциативного запоминания. Благодаря этому дети будут овладевать новой немецкой лексикой увлеченно и легко, воспринимая это больше как игру, нежели как учебу.
Удобная структура издания позволяет быстро находить нужные темы и слова, возвращаться к уже пройденному и проверять свои знания.
Книга адресована прежде всего ученикам младших классов, но будет полезна и учащимся средней школы, учителям и родителям.</t>
  </si>
  <si>
    <t>15-ЛИН-14</t>
  </si>
  <si>
    <t>Детский визуальный словарь</t>
  </si>
  <si>
    <t>AST000000000130905</t>
  </si>
  <si>
    <t>978-5-17-084195-0</t>
  </si>
  <si>
    <t>Французско-русский визуальный словарь для детей</t>
  </si>
  <si>
    <t>Настоящий словарь содержит более 1200 французских слов с переводом и транскрипцией русскими буквами. Слова сгруппированы по темам: Животные, Растения, Люди, Искусство, Книги, Спорт, Транспорт и т.п. Таким образом, представленная лексика охватывает практически все сферы деятельности человека, а также основные понятия, относящиеся к окружающему миру. 
    В книге содержится около 1000 цветных иллюстраций, благодаря которым ребенок будет легче усваивать материал. Психологи давно заметили, что современные дети лучше воспринимают информацию через визуальные образы. Красочные иллюстрации способствуют включению у ребенка ассоциативного запоминания. Благодаря этому дети будут овладевать новой французской лексикой увлеченно и легко, воспринимая это больше как игру, нежели как учебу.
    Удобная структура издания позволяет быстро находить нужные темы и слова, возвращаться к уже пройденному и проверять свои знания.
    Книга адресована прежде всего ученикам младших классов, но будет полезна и учащимся средней школы, учителям и родителям.</t>
  </si>
  <si>
    <t>94-ЛИН-13</t>
  </si>
  <si>
    <t>AST000000000130949</t>
  </si>
  <si>
    <t>978-5-17-082220-1</t>
  </si>
  <si>
    <t>Англо-русский визуальный словарь для детей</t>
  </si>
  <si>
    <t>Настоящий словарь содержит более 1200 английских слов с переводом и транскрипцией русскими буквами. Слова сгруппированы по темам: Животные, Растения, Люди, Искусство, Книги, Спорт, Транспорт и т.п. Таким образом, представленная лексика охватывает практически все сферы деятельности человека, а также основные понятия, относящиеся к окружающему миру. 
В книге содержится около 1000 цветных иллюстраций, благодаря которым ребенок будет легче усваивать материал. Психологи давно заметили, что современные дети лучше воспринимают информацию через визуальные образы. Красочные иллюстрации способствуют включению у ребенка ассоциативного запоминания. Благодаря этому дети будут овладевать новой английской лексикой увлеченно и легко, воспринимая это больше как игру, нежели как учебу.
Удобная структура издания позволяет быстро находить нужные темы и слова, возвращаться к уже пройденному и проверять свои знания.
Книга адресована прежде всего ученикам младших классов, но будет полезна и учащимся средней школы, учителям и родителям.</t>
  </si>
  <si>
    <t>66-ЛИН-13</t>
  </si>
  <si>
    <t>ASE000000000854157</t>
  </si>
  <si>
    <t>978-5-17-133411-6</t>
  </si>
  <si>
    <t>Визуальный английский для детей</t>
  </si>
  <si>
    <t>В книгу вошли букварь в картинках, 40 уроков-занятий с рекомендациями для родителей, творческие задания для повторения и закрепления пройденного материала, а также визуальный англо-русский словарь. Простая и понятная транскрипция, красивые авторские иллюстрации и интересный материал сделают изучение английского языка легким и увлекательным. 
Пособие отлично подойдет для занятий английским языком с детьми в возрасте от 4 до 6 лет и может использоваться как в детских дошкольных учебных заведениях, так и для самостоятельных занятий с детьми в домашней обстановке.</t>
  </si>
  <si>
    <t>ASE000000000854163</t>
  </si>
  <si>
    <t>978-5-17-133415-4</t>
  </si>
  <si>
    <t>Англо-русский. Русско-английский словарь с произношением в картинках</t>
  </si>
  <si>
    <t>Англо-русский русско-английский словарь с произношением в картинках сделает изучение английского языка более увлекательным и интересным. В словаре есть слова по темам: "Животные", "Природа", "Мой дом", "В школе", "Еда", "Спорт", "Сказки" и другие. В книге дана транскрипция двух видов - русскими буквами и международными фонетическими знаками. Транскрипция есть как в англо-русской части, так и в русско-английской. К каждому слову в англо-русской части словаря дана иллюстрация. Крупные яркие картинки помогут легче запоминать слова.</t>
  </si>
  <si>
    <t>AST000000000130952</t>
  </si>
  <si>
    <t>978-5-17-085789-0</t>
  </si>
  <si>
    <t>Итальянско-русский визуальный словарь для детей</t>
  </si>
  <si>
    <t>Настоящий словарь содержит более 1200 итальянских слов с переводом и транскрипцией русскими буквами. Слова сгруппированы по темам: Животные, Растения, Люди, Искусство, Книги, Спорт, Транспорт и т.п. Таким образом, представленная лексика охватывает практически все сферы деятельности человека, а также основные понятия, относящиеся к окружающему миру. 
В книге содержится около 1000 цветных иллюстраций, благодаря которым ребенок будет легче усваивать материал. Психологи давно заметили, что современные дети лучше воспринимают информацию через визуальные образы. Красочные иллюстрации способствуют включению у ребенка ассоциативного запоминания. Благодаря этому дети будут овладевать новой итальянской лексикой увлеченно и легко, воспринимая это больше как игру, нежели как учебу.
Удобная структура издания позволяет быстро находить нужные темы и слова, возвращаться к уже пройденному и проверять свои знания.
Книга адресована прежде всего ученикам младших классов, но будет полезна и учащимся средней школы, учителям и родителям.</t>
  </si>
  <si>
    <t>54-ЛИН-14</t>
  </si>
  <si>
    <t>AST000000000130953</t>
  </si>
  <si>
    <t>978-5-17-082461-8</t>
  </si>
  <si>
    <t>Испанско-русский визуальный словарь для детей</t>
  </si>
  <si>
    <t>Настоящий словарь содержит более 1200 испанских слов с переводом и транскрипцией русскими буквами. Слова сгруппированы по темам: Животные, Растения, Люди, Искусство, Книги, Спорт, Транспорт и т.п. Таким образом, представленная лексика охватывает практически все сферы деятельности человека, а также основные понятия, относящиеся к окружающему миру. 
В книге содержится около 1000 цветных иллюстраций, благодаря которым ребенок будет легче усваивать материал. Психологи давно заметили, что современные дети лучше воспринимают информацию через визуальные образы. Красочные иллюстрации способствуют включению у ребенка ассоциативного запоминания. Благодаря этому дети будут овладевать новой испанской лексикой увлеченно и легко, воспринимая это больше как игру, нежели как учебу.
Удобная структура издания позволяет быстро находить нужные темы и слова, возвращаться к уже пройденному и проверять свои знания.
Книга адресована прежде всего ученикам младших классов, но будет полезна и учащимся средней школы, учителям и родителям.</t>
  </si>
  <si>
    <t>65-ЛИН-13</t>
  </si>
  <si>
    <t>ASE000000000708179</t>
  </si>
  <si>
    <t>978-5-17-090079-4</t>
  </si>
  <si>
    <t>Себаг-Монтефиоре С.</t>
  </si>
  <si>
    <t>Иерусалим</t>
  </si>
  <si>
    <t>Какого размера был реальный Иерусалим во времена Царя Давида? Почему арабы называли город Илия? Как «Долина сыновей Еннома» превратилась в печально известную «Геенну огненную»? Кто приказал поставить в Храме Господнем свою статую? Как на самом деле выглядела Вавилонская башня? Почему Гоголь после паломничества по святым местам писал: «Скажу вам, что еще никогда не был я так мало доволен состоянием сердца своего, как в Иерусалиме и после Иерусалима»? И, в конце концов, почему именно этому небольшому городу, затерянному среди холмов Иудеи, было суждено стать «центром мира»? Монтефиоре прослеживает историю Иерусалима от Царя Давида до наших дней, мастерски вплетая в свой рассказ факты и мифы, данные последних исследований и события древних легенд, журнальные колонки и сакральные тексты. Легендарные полководцы, жестокие правители, бесстрашные пророки, величественные империи — все они сойдутся на узких улицах этого удивительного города, чтобы вершить судьбы мира.</t>
  </si>
  <si>
    <t>157/11/Т</t>
  </si>
  <si>
    <t>История одного города</t>
  </si>
  <si>
    <t>ASE000000000855042</t>
  </si>
  <si>
    <t>978-5-17-134301-9</t>
  </si>
  <si>
    <t>Прокопович А.А.</t>
  </si>
  <si>
    <t>Курс начинающего автора (5-е издание)</t>
  </si>
  <si>
    <t>«Читателям этого знать не надо, но авторы должны отдавать себе отчет, что мастер слова — это нечто большее, чем человек, который написал некую историю. Некую историю раз в жизни может написать любой нормальный человек. Скорее всего, это будет автобиографический текст, и, скорее всего, он будет неплох: ведь если выжать в одну книгу все самое забавное, что было в жизни, должно получиться как минимум нескучно.
Писатель — это другое.
В этой книге мы будем говорить именно о тех вещах, которые делают писателя не таким, как все».
Герой, идея, мир, история вашей книги, структура текста, композиция, жанры — об этом, а также о том, как работать с издательством, что нужно знать об авторском праве, рекламе и продвижении книг.
Александр Прокопович – главный редактор «Астрель-СПб» (издательская группа «АСТ»), писатель и сценарист, организатор и преподаватель литературных курсов «Мастер текста».</t>
  </si>
  <si>
    <t>22-СПб-21</t>
  </si>
  <si>
    <t>Мастер текста</t>
  </si>
  <si>
    <t>ASE000000000852114</t>
  </si>
  <si>
    <t>978-5-17-126629-5</t>
  </si>
  <si>
    <t>Сестра таланта</t>
  </si>
  <si>
    <t>Виктория Кирдий до сих пор была известна читателю главным образом как художник и книжный иллюстратор. А благодаря вошедшим в эту книгу зарисовкам о жизни, о детстве, обо всем на свете, мы можем убедиться, что она наделена еще и прекрасным чувством слова. И особым видением, умением точно выхватить и отобразить детали, которые все видят каждый день, но никто не замечает.</t>
  </si>
  <si>
    <t>101-СПб-20</t>
  </si>
  <si>
    <t>Одобрено Рунетом</t>
  </si>
  <si>
    <t>ASE000000000833654</t>
  </si>
  <si>
    <t>978-5-17-105822-7</t>
  </si>
  <si>
    <t>Женщины непреклонного возраста и др. беспринцыпные истории</t>
  </si>
  <si>
    <t>«В этих историях все странно, неожиданно, но при этом парадоксальным образом достоверно. От этого делается легко, свободно и весело. Читая книгу „Женщины непреклонного возраста“, я смеялся. Иногда — неприлично громко».
Андрей Аствацатуров
От редакции:
Хулиганская лирика харизматичного питерского пиарщика и журналиста Александра Цыпкина заслуженно переросла сетевой успех и популярность в периодческих СМИ. Эта книга в основном заставит вас смеяться, один раз плакать, но главное она вернет аппетит к жизни, а может — и любовь к людям.</t>
  </si>
  <si>
    <t>23-СПб-20</t>
  </si>
  <si>
    <t>ASE000000000845056</t>
  </si>
  <si>
    <t>978-5-17-116674-8</t>
  </si>
  <si>
    <t>Каланджи К.А.</t>
  </si>
  <si>
    <t>Коллекционер пустоты</t>
  </si>
  <si>
    <t>Денис Селезнев устраивается продавцом в магазин, торгующий пиратскими дисками. Его напарник Артем Сахаровский коллекционирует вещи из 90-х и вовлекает Селезнева в этот азартный процесс. Кажется, так будет всегда — веселые магазинные будни под фильмы, музыку и видеоигры, захватывающие поиски и безумные поездки за вещами для коллекции… Но времена меняются — финансовый кризис и быстрый интернет не оставляют шансов на счастливое продолжение. В жизни друзей грядут перемены, к которым каждый из них по-своему не готов.</t>
  </si>
  <si>
    <t>106-СПб-19</t>
  </si>
  <si>
    <t>ASE000000000846962</t>
  </si>
  <si>
    <t>978-5-17-118589-3</t>
  </si>
  <si>
    <t>Качан В.А.</t>
  </si>
  <si>
    <t>На костылях любви</t>
  </si>
  <si>
    <t>Вспомним удивительную закономерность: если человек талантлив, то обязательно сразу в нескольких направлениях. Это как раз про Владимира Андреевича. Одна из граней его таланта — прекрасная, ироничная, иногда немного грустная, а иногда уморительно смешная, но в любом случае качественная проза, написанная на одном дыхании. И читается она также: открываешь первую страницу и… не можешь оторваться.</t>
  </si>
  <si>
    <t>222-СПб-19</t>
  </si>
  <si>
    <t>ASE000000000841126</t>
  </si>
  <si>
    <t>978-5-17-112908-8</t>
  </si>
  <si>
    <t>Цыпкин А.Е., Абгарян Н.</t>
  </si>
  <si>
    <t>Беспринцыпные чтения. От А до Ч</t>
  </si>
  <si>
    <t>«БеспринцЫпные чтения» — один из самых ярких и необычных литературно-театральных проектов последнего времени. За два года его существования состоялось более ста чтений. Рассказы знаменитых авторов: Александра Цыпкина, Наринэ Абгарян, Андрея Аствацатурова, Саши Филипенко и других —  звучали со сцен двенадцати стран мира!  
В проекте принимают участие ведущие российские актеры: Константин Хабенский, Ингеборга Дапкунайте, Данила Козловский, Сергей Гармаш, Евгений Стычкин, Анна Михалкова, Виктория Исакова, Николай Фоменко, Ксения Раппопорт, Катерина Шпица, Павел Табаков и другие. 
Самые запомнившиеся рассказы этого года собраны в одной книге.</t>
  </si>
  <si>
    <t>286-СПб-18</t>
  </si>
  <si>
    <t>ASE000000000830836</t>
  </si>
  <si>
    <t>978-5-17-104191-5</t>
  </si>
  <si>
    <t>Брынза Л.</t>
  </si>
  <si>
    <t>#бабодурское</t>
  </si>
  <si>
    <t>У автора этой книги две ипостаси. Есть Лариса Бортникова — писатель-фантаст, один из авторов проекта «Этногенез», лауреат премии «Роскона». И есть Ляля Брынза — блогер, автор ироничных текстов о жизни и любви, о браке и работе, о друзьях и посторонних, о нас обо всех. Под этой обложкой собраны лучшие миниатюры Ляли Брынзы, которые помогут вам разобраться за что ее любят более 16 тысяч читателей в «Фейсбуке».</t>
  </si>
  <si>
    <t>131-СПб-17</t>
  </si>
  <si>
    <t>ASE000000000854994</t>
  </si>
  <si>
    <t>978-5-17-134252-4</t>
  </si>
  <si>
    <t>Идеальный Че. Интуиция и новые беспринцыпные истории</t>
  </si>
  <si>
    <t>«Интуиция» — первая в России интерактивная пьеса. Написана на основе разговора автора с Константином Хабенским о том, что ждет нас по ту сторону жизни. Читатели смогут ответить на вопрос, заданный в конце пьесы,— и спасти одного из персонажей, см. http://tsypkin.com/intuition.
«Идеальный Че» — первая повесть автора, «антология окружающего абсурда», по его словам.
В антракте — истории про секс и про любовь, а на бис — два рассказа, которые до этого выходили в версии с нецензурной лексикой, но читатели попросили дать приличный вариант, чтобы дарить антиобсценным друзьям.
«Как-то мы с Александром стали размышлять и фантазировать на тему того, о чем размышляли и фантазировали люди столетиями, тысячелетиями до нас. Что Там, по ту сторону жизни и смерти? О чем Там, Кто Там? Из этого родились монологи и диалоги, сложившиеся в композицию, которую мы назвали „Интуиция“».
Константин Хабенский
«Творчество Александра Цыпкина удивительно, извилисто и преисполнено юмором. Его рассказы — фильмы, которые ожидают съемок. Он унаследовал способность к неожиданным театральным поворотам О’Генри, остроумие Твена и гоголевское чувство абсурда. И все это Цыпкин представляет в своей уникальной манере, актуальной сегодняшнему дню».
Пол Лазарус, режиссер (сериалы «Друзья», «Беверли-Хиллз, 90210», «Мелроуз-Плейс»)</t>
  </si>
  <si>
    <t>273-СПб-20</t>
  </si>
  <si>
    <t>ASE000000000840210</t>
  </si>
  <si>
    <t>978-5-17-112045-0</t>
  </si>
  <si>
    <t>Гутин А.И.</t>
  </si>
  <si>
    <t>Я не умею плакать</t>
  </si>
  <si>
    <t>О советском времени, о людях, о еврейских городках, о войне, даже о том, что чувствует стекло от бутылки… Истории Гутина разные, но их объединяют проникновенность и яркость. Это смешно, это страшно, это вызывает желание прочитать еще.
Александр Гутин — известный российский поэт, публ ицист, писатель, сценарист и актер. Его творческие вечера собирают аншлаги в Израиле и в США, в Москве, Санкт-Петербурге, Самаре, Минске, Одессе, Ал ма-Ате и других городах.  Аудитория на Фейсбук пре вышает 45 000 подписчиков.</t>
  </si>
  <si>
    <t>173-СПб-18</t>
  </si>
  <si>
    <t>ASE000000000854369</t>
  </si>
  <si>
    <t>978-5-17-133610-3</t>
  </si>
  <si>
    <t>Люди и не люди</t>
  </si>
  <si>
    <t>Гостеприимные призраки, одинокие монстры, деликатные привидения, упыри-вегетарианцы, грустные вурдалаки… — обаятельные чудовища и не только в новой мистической книге Евгения Чеширко.
«Лучше понять себя можно, посмотрев на себя со стороны, глазами других людей или... не людей. Действительно ли страшные монстры так ужасны, как рисует их наше воображение? И так ли безобидны люди? А может, всё наоборот?»
Е. Чеширко</t>
  </si>
  <si>
    <t>191-СПб-20</t>
  </si>
  <si>
    <t>ASE000000000840182</t>
  </si>
  <si>
    <t>978-5-17-112020-7</t>
  </si>
  <si>
    <t>Маленков А.Г.</t>
  </si>
  <si>
    <t>Сам по себе мальчик</t>
  </si>
  <si>
    <t>АЛЕКСАНДР МАЛЕНКОВ, писатель и журналист, бесс менный главный редактор мужского журнала MAXIM собрал под обложкой сборника «Сам по себе мальчик» свои рассказы, эссе и знаменитые «письма редактора». С какого бы места вы ни начали их читать, очень быстро вам захочется делать это вслух.</t>
  </si>
  <si>
    <t>179-СПб-18</t>
  </si>
  <si>
    <t>ASE000000000724185</t>
  </si>
  <si>
    <t>978-5-17-098026-0</t>
  </si>
  <si>
    <t>Дом до свиданий и новые беспринцыпные истории</t>
  </si>
  <si>
    <t>Александр Цыпкин — один из самых необычных литературных и театральных дебютов за последнее время. Его первый сборник лирическо-хулиганских рассказов «Женщины непреклонного возраста» стал самой продаваемой сатирической книгой в России в 2015 году. Сегодня тираж достиг 50 000 экземпляров.
Рассказы, собранные в новой книге, читали со сцены такие актеры как Сергей Бурунов, Максим Виторган, Сергей Гармаш, Михаил Горевой, Ингеборга Дапкунайте, Виктория Исакова, Данила Козловский, Анна Михалкова, Михаил Морозов, Елена Полякова, Петр Семак, Павел Табаков, Полина Толстун, Андрей Ургант, Николай Фоменко, Константин Хабенский, Юлия Хлынина, Дмитрий Чеботарев, Катерина Шпица, и др.</t>
  </si>
  <si>
    <t>96-СПб-16</t>
  </si>
  <si>
    <t>ASE000000000720908</t>
  </si>
  <si>
    <t>978-5-17-095117-8</t>
  </si>
  <si>
    <t>Дневник домового</t>
  </si>
  <si>
    <t>«Дневник Домового» буквально взорвал Сеть. Ежедневные приключения грубоватого, но очаровательного страшилки в компании с котом и щенком затронули сердца более 2 000 000 читателей Рунета. Юмор — в каждой строчке. Но и есть о чем задуматься. Автор — Евгений ЧеширКо. Родился в Ставрополе, закончил Северо-Кавказский федеральный университет. После службы в армии работает в сфере недвижимости. Помимо дневника Домового, он ведет так же дневники Лешего, Водяного, Русалки и пишет рассказы.</t>
  </si>
  <si>
    <t>ASE000000000841558</t>
  </si>
  <si>
    <t>978-5-17-113312-2</t>
  </si>
  <si>
    <t>Зотова Е.</t>
  </si>
  <si>
    <t>Женский улучшайзинг</t>
  </si>
  <si>
    <t>«Женский улучшайзинг» — это не «Сто рецептов красоты». Это уморительно смешные истории из нашего далекого постперестроечного прошлого. Конец 80-х и начало 90-х годов глазами девочки-подростка, изо всех сил пытавшейся стать еще красивее. Тональный крем «Балет», мокрая химия и колготки в сетку. Помните? А шапочки из фольги, Кашпировского, ведра воды перед телевизором и люберецких бандитов? Удивительно, как мы выжили тогда. Но было весело. Именно это веселье и ждет вас на страницах книги. Добро пожаловать!</t>
  </si>
  <si>
    <t>314-СПб-18</t>
  </si>
  <si>
    <t>ASE000000000841603</t>
  </si>
  <si>
    <t>978-5-17-113355-9</t>
  </si>
  <si>
    <t>Девочка, которая всегда смеялась последней</t>
  </si>
  <si>
    <t>Александр Цыпкин – автор бестселлеров «Дом до свиданий», «Женщины непреклонного возраста», общим тиражом более 200 000 экземпляров. 
Его рассказы по всему миру со сцены читают: 
Сергей Бурунов, Максим Виторган, Сергей Гармаш, Михаил Горевой, Ингеборга Дапкунайте, Виктория Исакова, Данила Козловский, Ольга Литвинова, Максим Матвеев, Анна Михалкова, Ксения Раппопорт, Пётр Семак, Евгений Стычкин, Ольга Сутулова, Виктория Толстоганова, Павел Табаков, Полина Толстун, Николай Фоменко, Константин Хабенский, Юлия Хлынина, Дмитрий Чеботарёв, Сергей Шнуров, Катерина Шпица и многие другие. 
Наконец-то можно не только услышать, но и прочитать уже ставшие знаменитыми рассказы «Снег», «Мадо», «Не скажу» и новые истории Александра Цыпкина.</t>
  </si>
  <si>
    <t>437/19-Ф</t>
  </si>
  <si>
    <t>ASE000000000844691</t>
  </si>
  <si>
    <t>978-5-17-116306-8</t>
  </si>
  <si>
    <t>Жукова Ж.</t>
  </si>
  <si>
    <t>Аристократка на мели</t>
  </si>
  <si>
    <t>Почему одним Мальдивы, а другим — Саратов? Что ужасного в женском счастье? Как покупка сапог превращается в социальную драму? И за что мы на самом деле ненавидим бывших? Честные рассказы от мастера слова, сценариста центральных каналов, стендап-комика и популярного блогера Жуки Жуковой.</t>
  </si>
  <si>
    <t>90-СПб-19</t>
  </si>
  <si>
    <t>ASE000000000859838</t>
  </si>
  <si>
    <t>978-5-17-138909-3</t>
  </si>
  <si>
    <t>Альтов Семен</t>
  </si>
  <si>
    <t>Классика жанра</t>
  </si>
  <si>
    <t>Семён Альтов — последний из могикан уходящего жанра.
Прикрывшись бумажкой, пятьдесят лет подряд читает со сцены то, что сам пишет.
Невозмутимое мрачное лицо, бубнящий на одной ноте голос — а люди смеются.
Альтов работает в жанре осмысленного юмора. Считает, «текст должен кончаться там, где кончается мысль». 
По старинке выступает без мата, что сегодня резко сужает аудиторию. Тем не менее она у него все еще есть.
Что-то из написанного ушло в народ, что-то из народа вернулось в сюжеты.
Классиками становятся посмертно. Для Альтова сделаем исключение.</t>
  </si>
  <si>
    <t>99-СПб-21</t>
  </si>
  <si>
    <t>ASE000000000855786</t>
  </si>
  <si>
    <t>978-5-17-135042-0</t>
  </si>
  <si>
    <t>Малявин М.И.</t>
  </si>
  <si>
    <t>Палата на солнечной стороне. Новые байки добрых психиатров</t>
  </si>
  <si>
    <t>Это книга рассказов из психиатрической практики. Настоящих, без купюр и врачебного канцелярита. Можете не волноваться о сохранности врачебной тайны: в приведенных ниже историях изменены имена и ряд деталей, поэтому они никого не выдадут. Зато приоткроют завесу тайны, которой укрыта наша профессия. Вот увидите: к концу повествования психиатрия станет вам ближе и роднее.</t>
  </si>
  <si>
    <t>283-СПб-20</t>
  </si>
  <si>
    <t>ASE000000000854496</t>
  </si>
  <si>
    <t>978-5-17-133745-2</t>
  </si>
  <si>
    <t>Цепов Д.С.</t>
  </si>
  <si>
    <t>Русские байки английского акушера, или Держите ножки крестиком</t>
  </si>
  <si>
    <t>Байки легендарного Матроса Кошки (ник автора в ЖЖ) в долгожданном переиздании книги «Держите ножки крестиком»!
Он с детства хотел быть врачом — то есть сначала, как все,— космонавтом, а потом сразу — гинекологом. Ценить и уважать женщин научился лет примерно с четырех, поэтому высшим проявлением любви к женщине стало его желание помогать им в минуты, когда они больше всего в этом нуждаются. Он работает в Лондоне гинекологом. В блогосфере его больше знают как Матроса Кошку. Сетевой дневник, в котором он описывал будни своей профессии, читали тысячи — они смеялись, плакали, сопереживали.
«Эта книга — своего рода бортовой журнал, в который
записаны события, случившиеся за двадцать лет моего путешествия по жизни.
Путешествия, которое привело меня из маленького грузинского провинциального городка Поти в самое сердце Лондона.
Путешествия, которое научило меня любить жизнь и ненавидеть смерть во всех ее проявлениях.
Путешествия, которое научило мои глаза — бояться, а руки — делать.
Путешествия, которое научило меня смеяться, даже когда всем не до смеха, и плакать, когда никто не видит».
Денис Цепов</t>
  </si>
  <si>
    <t>189-СПб-20</t>
  </si>
  <si>
    <t>ASE000000000853398</t>
  </si>
  <si>
    <t>978-5-17-132800-9</t>
  </si>
  <si>
    <t>Мамиконян Р.В.</t>
  </si>
  <si>
    <t>Заметки доброго дантиста. Начало</t>
  </si>
  <si>
    <t>Вы знаете, что такое дентофобия? Это патологический страх перед стоматологами и лечением у них. В кратком резюме доктора Роберта в списке ключевых навыков значится «многолетний успешный опыт» в работе с подобными пациентами. На практике это выглядит так: в кабинет входит человек с глубочайшей психологической травмой, нанесенной «карательной» советской стоматологией, а через минуту из-за двери раздается хохот — пациента, врача, ассистента.
В своих литературных опытах, да и в жизни в целом, Роберт Мамиконян использует те же приемы, что и в рабочем кабинете — удивить и рассмешить.
В этой книге не будет баек про работу стоматолога. Это — признание в любви. К друзьям позднего детства и ранней юности, ко времени — недавнему, ростковом возрасте,— одновременно и трогательное, и смешное, и даже где-то грубоватое, и, конечно, немного грустное.
Загляните в эту приоткрытую дверь — посмейтесь, удивитесь, прослезитесь и избавьтесь навсегда от дентофобии, которой, если верить статистике, страдает каждый третий человек на земле.</t>
  </si>
  <si>
    <t>160-СПб-20</t>
  </si>
  <si>
    <t>ASE000000000837382</t>
  </si>
  <si>
    <t>978-5-17-109336-5</t>
  </si>
  <si>
    <t>Хроники Темного Универа. Древние</t>
  </si>
  <si>
    <t>Великий бал нечисти готовится в Петербурге. Бал, на котором Владе предстоит стать невестой юного вампира. Но забыть того, кто любил ее и пожертвовал ради нее своей жизнью, она не может... 
Еще никогда правитель нечисти не был таким юным и прекрасным. 
Еще никогда тайный мир Петербурга не содрогался от таких катастроф...
Смутное время в Тайном мире: некромант приближается, но как и когда он нанесет удар? И что значит быть настоящим Темным? 
Настает время страшных разгадок: на перекрестке миров встретятся живые и мертвые…</t>
  </si>
  <si>
    <t>168-СПб-17</t>
  </si>
  <si>
    <t>Хроники Темного Универа. Подарочный</t>
  </si>
  <si>
    <t>ASE000000000714251</t>
  </si>
  <si>
    <t>978-5-17-091791-4</t>
  </si>
  <si>
    <t>Хроники Темного Универа. Начало</t>
  </si>
  <si>
    <t>Влада Огнева — самая обычная семиклассница из Питера. Через два дня она должна пойти в восьмой класс, но... ее ждет совсем другая судьба.
Ее ждут вампиры, тролли, упыри, кикиморы и Темный Универ, в котором не то что учиться — выжить сложно...
Темные силы затевают большую игру, стягивая вокруг Влады капкан интриг и зла. Будь осторожна, силы Тьмы и Света идут за тобой по пятам...</t>
  </si>
  <si>
    <t>FR-ASTa-6</t>
  </si>
  <si>
    <t>ASE000000000713684</t>
  </si>
  <si>
    <t>978-5-17-091641-2</t>
  </si>
  <si>
    <t>Смерть на брудершафт. Младенец и черт. Мука разбитого сердца (фильма 1 и 2)</t>
  </si>
  <si>
    <t>«Смерть на брудершафт» — название цикла из 10 повестей в экспериментальном жанре «роман-кино», призванном совместить литературный текст с визуальностью кинематографа.
«Младенец и черт» — книга, в которой показано начало драматического противостояния российской и германской разведок в Первой мировой войне.
Повесть «Мука разбитого сердца» описывает столкновение разведок в нейтральной Швейцарии из-за «Шпионской биржи».</t>
  </si>
  <si>
    <t>Роман-кино(м)</t>
  </si>
  <si>
    <t>ASE000000000720156</t>
  </si>
  <si>
    <t>978-5-17-094317-3</t>
  </si>
  <si>
    <t>Смерть на брудершафт. Операция "Транзит". Батальон ангелов (фильма 9 и 10)</t>
  </si>
  <si>
    <t>«Смерть на брудершафт» — название цикла из десяти повестей в экспериментальном жанре «роман-кино», призванном совместить литературный текст с визуальностью кинематографа.
В повести «Операция «Транзит» (девятой «фильме») рассказывается об отправке из Швейцарии в знаменитом запломбированном вагоне личности, призванной изменить ход русской истории. «Батальон ангелов» (фильма десятая, заключительная) посвящен трагической истории первого в России женского батальона смерти.</t>
  </si>
  <si>
    <t>ASE000000000716142</t>
  </si>
  <si>
    <t>978-5-17-092433-2</t>
  </si>
  <si>
    <t>Смерть на брудершафт. Странный человек. Гром победы, раздавайся! (фильма 5 и 6)</t>
  </si>
  <si>
    <t>«Смерть на брудершафт» — название цикла из десяти повестей в экспериментальном жанре «роман-кино», призванном совместить литературный текст с визуальностью кинематографа.
Повесть «Странный человек» (пятая «фильма») описывает хитроумную операцию, которую германская разведка проводит в высших кругах петербургского общества. А в «фильме» шестой русский контрразведчик Алексей романов получает задание, от которого зависит исход гигантского сражения…</t>
  </si>
  <si>
    <t>ASE000000000713686</t>
  </si>
  <si>
    <t>978-5-17-091643-6</t>
  </si>
  <si>
    <t>Смерть на брудершафт. Летающий слон. Дети Луны (фильма 3, 4)</t>
  </si>
  <si>
    <t>«Смерть на брудершафт» — название цикла из десяти повестей в экспериментальном жанре «Роман-кино», призванном совместить литературный текст с визуальностью кинематографа. 
В эту книгу входят «фильма» третья и «фильма» четвертая, действие которых происходит в 1915 году. Это две самостоятельные повести о приключениях германского шпиона Зеппа и русского контрразведчика Алексея Романова.</t>
  </si>
  <si>
    <t>ASE000000000852900</t>
  </si>
  <si>
    <t>978-5-17-127412-2</t>
  </si>
  <si>
    <t>В новом справочнике представлен материал курса литературы в объёме, проверяемом на государственной итоговой аттестации в 9 классе. Материалы справочника помогут повторить курс литературы 5-9 классов, в целом подготовиться к основному государственному экзамену и успешно выполнить задание второй части экзаменационной работы – написание сочинения. Расположение материала соответствует кодификатору элементов содержания и требований к уровню подготовки обучающихся для проведения основного государственного экзамена по литературе. 
Пособие адресовано учащимся для самостоятельной подготовки к экзамену и учителям в качестве вспомогательного материала для организации повторения и закрепления изученного материала.</t>
  </si>
  <si>
    <t>Новый полный справочник для подготовки к ОГЭ</t>
  </si>
  <si>
    <t>ASE000000000836172</t>
  </si>
  <si>
    <t>978-5-17-108190-4</t>
  </si>
  <si>
    <t>ASE000000000853727</t>
  </si>
  <si>
    <t>978-5-17-132994-5</t>
  </si>
  <si>
    <t>Справочник содержит весь теоретический материал по курсу биологии и тестовые задания, необходимые для подготовки к Государственной итоговой аттестации (ОГЭ) выпускников 9-х классов общеобразовательных учреждений.
Теоретический материал изложен в краткой и доступной форме. Каждый раздел сопровождается примерами тестовых заданий, которые соответствуют формату ОГЭ. Они дают исчерпывающее представление о типах заданий экзаменационной работы и о степени их сложности. В конце пособия даны ответы на задания.
Пособие может быть использовано учащимися для подготовки к ОГЭ и самоконтроля, а учителями – для подготовки учащихся основной школы к итоговой аттестации по биологии.</t>
  </si>
  <si>
    <t>ASE000000000853159</t>
  </si>
  <si>
    <t>978-5-17-132655-5</t>
  </si>
  <si>
    <t>ASE000000000857722</t>
  </si>
  <si>
    <t>978-5-17-136875-3</t>
  </si>
  <si>
    <t>В справочнике, адресованном выпускникам 9 классов общеобразовательных организаций, представлен материал курса «Обществознание» в объёме, проверяемом на основном государственном экзамене.
Содержательные линии курса сгруппированы в шесть блоков-модулей: «Человек и общество», «Сфера духовной культуры», «Экономика», «Социальная сфера», «Сфера политики и социального управления», «Право».
Полнота, компактность, наглядность и чёткость изложения обеспечивают максимальную эффективность подготовки к экзамену.
Образцы заданий разного типа и всех уровней сложности (базового, повышенного и высокого) и ответы к ним помогут объективно оценить уровень знаний и умений.</t>
  </si>
  <si>
    <t>ASE000000000853707</t>
  </si>
  <si>
    <t>978-5-17-132976-1</t>
  </si>
  <si>
    <t>ASE000000000836214</t>
  </si>
  <si>
    <t>978-5-17-108233-8</t>
  </si>
  <si>
    <t>Новый справочник содержит весь теоретический материал по курсу информатики, необходимый для сдачи основного государственного экзамена в 9 классе. Он включает в себя все элементы содержания, проверяемые контрольно-измерительными материалами, и помогает обобщить и систематизировать знания и умения за курс средней (полной) школы.
Теоретический материал изложен в краткой и доступной форме. Каждая тема сопровождается примерами тестовых заданий. Практические задания соответствуют формату ОГЭ. В конце пособия приведены ответы к тестам. Пособие адресовано школьникам и учителям.</t>
  </si>
  <si>
    <t>ASE000000000857639</t>
  </si>
  <si>
    <t>978-5-17-136802-9</t>
  </si>
  <si>
    <t>ОГЭ. Английский язык. Новый полный справочник для подготовки к ОГЭ.</t>
  </si>
  <si>
    <t>В справочнике, адресованном выпускникам 9 классов, в полном объеме  дан  материал курса «Английский язык», который проверяется на основном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экзаменационные задания – контрольные измерительные материалы (КИМ) ОГЭ.
В справочнике представлены все разделы письменной части экзамена: «Аудирование», «Чтение», «Грамматика и лексика», «Письмо»  -  и его устная часть (задания по говорению  в новом формате).
Каждый раздел содержит необходимый языковой материал, образцы экзаменационных заданий  и  рекомендации по их  выполнению. Компактные таблицы с краткими пояснениями и примерами облегчают запоминание грамматических правил.</t>
  </si>
  <si>
    <t>ASE000000000859875</t>
  </si>
  <si>
    <t>978-5-17-138937-6</t>
  </si>
  <si>
    <t>ОГЭ. История. Новый полный справочник для подготовки к ОГЭ</t>
  </si>
  <si>
    <t>В справочнике, адресованном выпускникам 9 классов общеобразовательных организаций, в полном объёме дан материал курса «История России», проверяемый на основном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экзаменационные задания – контрольные измерительные материалыОГЭ.
	Справочник включает три раздела: «Древность и Средневековье», «Новое время», «Новейшая история», их содержание представлено в форме структурно-логических схем и таблиц, позволяющих не только быстро запомнить обширный фактический материал, но и понять взаимосвязь между отдельными событиями, явлениями, процессами.
	Образцы заданий и ответы к ним, завершающие каждый раздел, а также тренировочный вариант экзаменационной  работы в формате ОГЭ помогут оценить уровень подготовки по предмету.
	Пособие содержит хронологическую таблицу – даты важнейших  событий российской истории,знание которых необходимо для успешного прохождения государственной итоговой аттестации.
	Автор книги – Пётр Анатольевич Баранов, доктор педагогических наук, член-корреспондент Академии педагогических и социальных наук РФ, заслуженный учитель России – хорошо известен как создатель школьных учебников и учебных пособий по истории и обществознанию, в том числе для подготовки к государственной итоговой аттестации.</t>
  </si>
  <si>
    <t>ASE000000000860112</t>
  </si>
  <si>
    <t>978-5-17-139141-6</t>
  </si>
  <si>
    <t>ASE000000000858445</t>
  </si>
  <si>
    <t>978-5-17-137575-1</t>
  </si>
  <si>
    <t>ASE000000000853910</t>
  </si>
  <si>
    <t>978-5-17-133171-9</t>
  </si>
  <si>
    <t>ASE000000000852453</t>
  </si>
  <si>
    <t>978-5-17-126952-4</t>
  </si>
  <si>
    <t>В справочнике, адресованном выпускникам 9 классов общеобразовательных организаций, в полном объёме дан материал курса «История России», проверяемый на основном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экзаменационные задания – контрольные измерительные материалы ОГЭ.
Справочник включает два раздела: «Древность и Средневековье», «Новое время», их содержание представлено в форме структурно-логических схем и таблиц, позволяющих не только быстро запомнить обширный фактический материал, но и понять взаимосвязь между отдельными событиями, явлениями, процессами.
Образцы заданий и ответы к ним, завершающие каждый раздел помогут оценить уровень подготовки по предмету.
Пособие содержит хронологическую таблицу – даты важнейших событий российской истории, знание которых необходимо для успешного прохождения государственной итоговой аттестации.
Автор книги – Пётр Анатольевич Баранов, доктор педагогических наук, член-корреспондент Академии педагогических и социальных наук РФ, заслуженный учитель России – хорошо известен как создатель школьных учебников и учебных пособий по истории и обществознанию, в том числе для подготовки к государственной итоговой аттестации.</t>
  </si>
  <si>
    <t>ASE000000000836368</t>
  </si>
  <si>
    <t>978-5-17-108362-5</t>
  </si>
  <si>
    <t>ASE000000000851544</t>
  </si>
  <si>
    <t>978-5-17-123087-6</t>
  </si>
  <si>
    <t>ASE000000000844986</t>
  </si>
  <si>
    <t>978-5-17-116620-5</t>
  </si>
  <si>
    <t>ОГЭ. Английский язык. Новый полный справочник для подготовки к ОГЭ</t>
  </si>
  <si>
    <t>В справочнике, адресованном выпускникам 9 классов, в полном объеме дан материал курса «Английский язык», который проверяется на основном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экзаменационные задания – контрольные измерительные материалы (КИМ) ОГЭ.
В справочнике представлены все разделы письменной части экзамена: «Аудирование», «Чтение», «Грамматика и лексика», «Письмо»  -  и его устная часть (задания по говорению  в новом формате).
Каждый раздел содержит необходимый языковой материал, образцы экзаменационных заданий  и  рекомендации по их  выполнению. Компактные таблицы с краткими пояснениями и примерами облегчают запоминание грамматических правил.</t>
  </si>
  <si>
    <t>ASE000000000836382</t>
  </si>
  <si>
    <t>978-5-17-108375-5</t>
  </si>
  <si>
    <t>ASE000000000858336</t>
  </si>
  <si>
    <t>978-5-17-137474-7</t>
  </si>
  <si>
    <t>ASE000000000853713</t>
  </si>
  <si>
    <t>978-5-17-132982-2</t>
  </si>
  <si>
    <t>ASE000000000836169</t>
  </si>
  <si>
    <t>978-5-17-108184-3</t>
  </si>
  <si>
    <t>ASE000000000843787</t>
  </si>
  <si>
    <t>978-5-17-115458-5</t>
  </si>
  <si>
    <t>ASE000000000844181</t>
  </si>
  <si>
    <t>978-5-17-115803-3</t>
  </si>
  <si>
    <t>ASE000000000836357</t>
  </si>
  <si>
    <t>978-5-17-108354-0</t>
  </si>
  <si>
    <t>ASE000000000830187</t>
  </si>
  <si>
    <t>978-5-17-103603-4</t>
  </si>
  <si>
    <t>ASE000000000858577</t>
  </si>
  <si>
    <t>978-5-17-137713-7</t>
  </si>
  <si>
    <t>ASE000000000836701</t>
  </si>
  <si>
    <t>978-5-17-108678-7</t>
  </si>
  <si>
    <t>ASE000000000836204</t>
  </si>
  <si>
    <t>978-5-17-108225-3</t>
  </si>
  <si>
    <t>Фамильная честь Вустеров. Уровень 4</t>
  </si>
  <si>
    <t>Под напором своей тетушки Далии Берти Вустер берется за нелегкое дело – изъятие антикварного кувшинчика для сливок из рук судьи Бассета.  Круговорот преступных событий закручивается все сильнее, и фамильная честь Вустеров оказывается под угрозой.
Для удобства читателя текст сопровождается комментариями и кратким словарем.
Предназначается для продолжающих изучать английский язык (уровень 4 – Upper-Intermediate).</t>
  </si>
  <si>
    <t>3712-AST</t>
  </si>
  <si>
    <t>Легко читаем по-английски</t>
  </si>
  <si>
    <t>ASE000000000842950</t>
  </si>
  <si>
    <t>978-5-17-114672-6</t>
  </si>
  <si>
    <t>Алиса в Зазеркалье. Уровень 1</t>
  </si>
  <si>
    <t>В книгу вошел сокращенный и упрощенный текст сказки Л. Кэрролла  о девочке Алисе, чудесным образом оказавшейся в удивительном мире Зазеркалья. Путешествуя по зазеркальному миру, Алиса попадает в самые невероятные ситуации, знакомится с фантастическими существами и… даже становится королевой! Текст сказки сопровождается комментариями, упражнениями на проверку  понимания прочитанного, а также небольшим словарем, облегчающим чтение. 
Предназначается для начинающих изучать английский язык (уровень 1 – Elementary).</t>
  </si>
  <si>
    <t>ASE000000000854186</t>
  </si>
  <si>
    <t>978-5-17-133439-0</t>
  </si>
  <si>
    <t>Этюд в багровых тонах. Уровень 2</t>
  </si>
  <si>
    <t>В ваших руках произведение знаменитого писателя Артура Конана Дойла — «Этюд в багровых тонах», которое в итоге и положило начало целой серии рассказов под названием «Приключения Шерлока Холмса». 
Бывший военный врач Джон Ватсон прибывает в Лондон, где знакомится с Шерлоком Холмсом — знаменитым сыщиком, который благодаря своему дедуктивному методу способен раскрыть даже самое тупиковое дело. Их приключения начинаются с загадочного убийства, на месте которого было найдено золотое кольцо и слово RACHE, написанное на стене кровью. 
Текст адаптирован для продолжающих изучение английского языка (уровень 2).</t>
  </si>
  <si>
    <t>129-ЛИН-20</t>
  </si>
  <si>
    <t>ASE000000000725413</t>
  </si>
  <si>
    <t>978-5-17-099191-4</t>
  </si>
  <si>
    <t>Приключения Тома Сойера=The Adventures of Tom Sawyer</t>
  </si>
  <si>
    <t>В книгу вошел адаптированный и сокращенный текст романа Марка Твена "Приключения Тома Сойера". Предназначается для продолжающих изучать английский язык (уровень владения языком - Pre-Intermediate). Книга также содержит комментарии, словарь и упражнения.</t>
  </si>
  <si>
    <t>9-ЛИН-13</t>
  </si>
  <si>
    <t>ASE000000000847228</t>
  </si>
  <si>
    <t>978-5-17-118829-0</t>
  </si>
  <si>
    <t>Странник по звездам. Уровень 4</t>
  </si>
  <si>
    <t>Профессор Дэррел Стэндинг, осужденный за убийство, отбывает пожизненное заключение в тюрьме Сан-Квентин, где надзиратели пытают заключенных с помощью «смирительной рубашки». Чтобы выжить, Стэндинг находит способ усилием воли погружать себя в транс и покидать свое физическое тело. Каждое из подобных «путешествий» позволяет ему странствовать по самым отдаленным эпохам и странам.
Книга содержит грамматический комментарий и словарь, облегчающие чтение. Предназначается для продолжающих изучать английский язык высшей ступени (уровень 4 – Upper-Intermediate).</t>
  </si>
  <si>
    <t>208-ЛИН-19</t>
  </si>
  <si>
    <t>ASE000000000859107</t>
  </si>
  <si>
    <t>978-5-17-138210-0</t>
  </si>
  <si>
    <t>Сборник лучших произведений английской классической литературы. Джейн Эйр. Грозовой перевал. Уровень 3</t>
  </si>
  <si>
    <t>Данная книга представляет собой сборник самых знаменитых произведений английской классической литературы. В него вошли самые известные произведения сестер Бронте: «Джейн Эйр» и «Грозовой перевал», на которых выросло не одно поколение читателей по всему миру. 
Тексты адаптированы для продолжающих изучение английского языка (Уровень 3) и сопровождаются комментариями и словарем.</t>
  </si>
  <si>
    <t>79-ЛИН-16</t>
  </si>
  <si>
    <t>ASE000000000702715</t>
  </si>
  <si>
    <t>978-5-17-088108-6</t>
  </si>
  <si>
    <t>Приключения Шерлока Холмса: Человек с рассеченной губой = The Man with the Twisted Lip</t>
  </si>
  <si>
    <t>«Человек с рассеченной губой» – один из самых захватывающих рассказов Артура Конан Дойла из цикла о Шерлоке Холмсе (1892 год). Как замечает сам Шерлок Холмс, в его практике не было случая, который на первый взгляд казался бы таким  простым  и был бы в действительности таким трудным.
Текст незначительно сокращен и адаптирован, сопровождается комментариями, разными видами упражнений и кратким словарем. 
Предназначается для продолжающих изучать английский язык (уровень 2 –  Pre-Intermediate).</t>
  </si>
  <si>
    <t>ASE000000000831136</t>
  </si>
  <si>
    <t>978-5-17-104439-8</t>
  </si>
  <si>
    <t>Английские сказки для девочек. Уровень 1</t>
  </si>
  <si>
    <t>В книге вас ждут замечательные сказки на английском языке, которые будут интересны всем: «Красавица и чудовище», «Золушка», «Спящая красавица», «Рапунцель» и другие.
Адаптированные тексты сопровождаются комментариями к словам и выражениям, вызывающим затруднения. После каждой сказки следуют упражнения для проверки понимания прочитанного. В конце книги расположен словарь, содержащий лексику из текстов.
 Издание предназначено для тех, кто только начинает изучать английский язык  (уровень 1 — Elementary).</t>
  </si>
  <si>
    <t>166-ЛИН-14</t>
  </si>
  <si>
    <t>ASE000000000714781</t>
  </si>
  <si>
    <t>978-5-17-091977-2</t>
  </si>
  <si>
    <t>Английские сказки</t>
  </si>
  <si>
    <t>Один из лучших способов начать изучение английского языка – это чтение простых сказок.
Книга включает самые известные английские сказки, среди которых «Том Тит Тот», «Джек и бобовый стебель» и др.
Сказки подготовлены для уровня 1 (т. е. для начинающих учить английский язык), снабжены комментариями и упражнениями для проверки понимания текстов.
В конце книги дается англо-русский словарь.</t>
  </si>
  <si>
    <t>ASE000000000826314</t>
  </si>
  <si>
    <t>978-5-17-099916-3</t>
  </si>
  <si>
    <t>Приключения Шерлока Холмса: Пляшущие человечки = The Adventure of the Dancing Men</t>
  </si>
  <si>
    <t>«Пляшущие человечки» – захватывающий рассказ Артура Конан Дойла из цикла «Приключения Шерлока Холмса», выпущенного в 1892 году. Знаменитый сыщик сталкивается с загадкой, слишком таинственной даже для него...
Для удобства читателя текст незначительно сокращен и адаптирован, а также содержит комментарии, разные виды упражнений и краткий словарь.
Предназначается для продолжающих изучать английский язык (уровень 2 –  Pre-Intermediate).</t>
  </si>
  <si>
    <t>ASE000000000842949</t>
  </si>
  <si>
    <t>978-5-17-114671-9</t>
  </si>
  <si>
    <t>Бронте Ш.</t>
  </si>
  <si>
    <t>Джейн Эйр. Уровень 3</t>
  </si>
  <si>
    <t>Роман Шарлотты Бронте – «Джейн Эйр» обрел популярность сразу же после публикации и принес автору небывалую славу. И по сей день люди по всему миру зачитываются этим произведением, рассказывающим историю жизни невзрачной сироты по имени Джейн Эйр. Не важно, что внешне она ничем не примечательна — ее сила духа, острый ум и храбрость помогают ей преодолеть все препятствия на пути к собственному счастью, а также получить право поступать так, как она считает нужным, а не так, как диктует общество.   
Предназначается для продолжающих изучать английский язык (Уровень 3 — Intermediate)</t>
  </si>
  <si>
    <t>ASE000000000701152</t>
  </si>
  <si>
    <t>978-5-17-087656-3</t>
  </si>
  <si>
    <t>Принцесса Кентербери и другие английские легенды</t>
  </si>
  <si>
    <t>Чтение сказок и легенд доставляет удовольствие не только детям, но и взрослым.
В книгу вошли красивые английские легенды «Биннори», «Принцесса Кентербери», знаменитый «Беовульф» и др.
Тексты подготовлены для уровня 2 (для продолжающих учить английский язык нижней ступени Pre-Intermediate) и снабжены комментариями.
К легендам предлагаются упражнения для проверки понимания текста, а в конце книги – англо-русский словарик.
Издание рассчитано на всех, кто стремится читать на английском языке.</t>
  </si>
  <si>
    <t>54-ЛИН-13</t>
  </si>
  <si>
    <t>ASE000000000850085</t>
  </si>
  <si>
    <t>978-5-17-121600-9</t>
  </si>
  <si>
    <t>Ромео и Джульетта. Отелло. Уровень 3</t>
  </si>
  <si>
    <t>Имя Уильма Шекспира, известное во всем мире, не зря всегда сопровождается словами «великий», «лучший» или «непревзойденный». Из-под пера этого поэта и драматурга вышли поистине бессмертные произведения, которые не сходят с театральных подмостков, а их экранизации вновь и вновь появляются в кинотеатрах. В данную книгу вошли адаптации самых известных его пьес — «Ромео и Джульетта», а также «Отелло». 
Текст адаптирован для продолжающих изучение английского языка (Уровень 3).</t>
  </si>
  <si>
    <t>48-ЛИН-20</t>
  </si>
  <si>
    <t>ASE000000000833981</t>
  </si>
  <si>
    <t>978-5-17-106134-0</t>
  </si>
  <si>
    <t>Лавка древностей. Уровень 4</t>
  </si>
  <si>
    <t>Роман Чарльза Дикенса "Лавка древностей" - это история о молодой девушке Нелли и ее деде, отправляющихся бродяжничать по дорогам викторианской Англии. На пути они встретят множество людей: как отзывчивых и готовых помочь путникам, так и тех, кто с пренебрежением пройдет мимо.
Для удобства читателя текст сопровождается комментариями и кратким словарем.
Предназначается для продолжающих изучать английский язык (уровень 4 – Upper-Intermediate).</t>
  </si>
  <si>
    <t>159-ЛИН-17</t>
  </si>
  <si>
    <t>ASE000000000714796</t>
  </si>
  <si>
    <t>978-5-17-091992-5</t>
  </si>
  <si>
    <t>Бохенек А.С.</t>
  </si>
  <si>
    <t>Английские легенды = English Legends</t>
  </si>
  <si>
    <t>В предлагаемый сборник вошли самые известные английские легенды из цикла о короле Артуре. Для удобства читателя книга содержит комментарии, разные виды упражнений, а также краткий словарь.
Пособие предназначено для начинающих изучать английский язык (уровень 1 - Elementary).</t>
  </si>
  <si>
    <t>ASE000000000854185</t>
  </si>
  <si>
    <t>978-5-17-133438-3</t>
  </si>
  <si>
    <t>Лучшие волшебные сказки на английском языке. Уровень 1</t>
  </si>
  <si>
    <t>В эту книгу вошло семь английских сказок, которые собрал Джозеф Джекобс, считавшийся одним из лучших фольклористов. Все тексты снабжены комментариями и кратким словарем. В конце каждой сказки вы найдете упражнения, которые помогут не только в освоении новой лексики, но также позволят проверить, насколько хорошо вы усвоили текст. 
Сказки адаптированы для начинающих изучение английского языка (уровень 1).</t>
  </si>
  <si>
    <t>ASE000000000716302</t>
  </si>
  <si>
    <t>978-5-17-092482-0</t>
  </si>
  <si>
    <t>Золушка. Спящая красавица. Рапунцель = Cinderella. The Sleeping Beauty. Rapunzel</t>
  </si>
  <si>
    <t>В предлагаемый сборник вошли лучшие сказки для девочек, героини которых стали всемирно известными и любимыми благодаря многочисленным экранизациям и мультипликации.  Тексты сказок сопровождаются комментариями к наиболее трудным для понимания словам и выражениями, а также упражнениями на проверку понимания прочитанного. В конце книги расположен словарь, облегчающий чтение. 
Книга предназначается для тех, кто только начинает изучение английского языка (уровень 1 - Elementary).</t>
  </si>
  <si>
    <t>93-ЛИН-14</t>
  </si>
  <si>
    <t>ASE000000000839329</t>
  </si>
  <si>
    <t>978-5-17-111200-4</t>
  </si>
  <si>
    <t>Сказки дядюшки Римуса. Уровень 1</t>
  </si>
  <si>
    <t>Сказки дядюшки Римуса – это весёлые и поучительные рассказы о приключениях Братца Кролика и Братца Лиса. Истории, которые легли в основу сказок, были собраны и обработаны американским писателем Джоэлем Чандлером Харрисом во время работы на плантации на юге США.
Текст сопровождается системой упражнений, комментариями и словарем.
Предназначается для начинающих изучать английский язык (уровень 1 – Elementary).</t>
  </si>
  <si>
    <t>141-ЛИН-17</t>
  </si>
  <si>
    <t>ASE000000000714788</t>
  </si>
  <si>
    <t>978-5-17-091984-0</t>
  </si>
  <si>
    <t>Принц и нищий = The Prince and the Pauper</t>
  </si>
  <si>
    <t>В книгу вошел упрощенный и сокращенный текст повести Марка Твена "Принц и нищий". Предназначается для продолжающих изучать английский язык (Уровень 2 - Pre-Intermediate). Книга также содержит комментарий, словарь и упражнения на понимание текста.</t>
  </si>
  <si>
    <t>ASE000000000725417</t>
  </si>
  <si>
    <t>978-5-17-099195-2</t>
  </si>
  <si>
    <t>Белый клык = White Fang</t>
  </si>
  <si>
    <t>Книга содержит адаптированный и сокращенный текст классического романа Джека Лондона "Белый клык" (1906 г.). В произведении рассказывается история прирученного волка по кличке Белый Клык. Действие происходит во время золотой лихорадки на Аляске в конце XIX века. 
Для удобства читателя оригинальный текст сопровождается комментариями, разными видами упражнений, а также кратким словарем.
Предназначается для продолжающих изучать английский язык (уровень 3 – Intermediate).</t>
  </si>
  <si>
    <t>128-ЛИН-14</t>
  </si>
  <si>
    <t>ASE000000000857584</t>
  </si>
  <si>
    <t>978-5-17-136746-6</t>
  </si>
  <si>
    <t>Великий Гэтсби. Уровень 5</t>
  </si>
  <si>
    <t>«Великий Гэтсби» — третья по счету книга Ф.С. Фицджеральда, которая заслуженно считается одной из лучших его работ. Этот роман, рассказывающий историю загадочного и невероятно богатого Джея Гэтсби и его любви к неотразимой Дейзи Бьюкенен, удивительно точно отразил Эпоху джаза, а также послевоенную Америку 20-х годов, зацикленную на богатстве и статусе. 
Текст произведения дан в оригинале и предназначен для читателей с продвинутым уровнем владения языка (Advanced) и сопровождается комментариями и словарем.</t>
  </si>
  <si>
    <t>AST000000000165462</t>
  </si>
  <si>
    <t>978-5-17-087590-0</t>
  </si>
  <si>
    <t>Голсуорси Д.</t>
  </si>
  <si>
    <t>Сага о Форсайтах</t>
  </si>
  <si>
    <t>«Сага о Форсайтах» - лучшее произведение английского писателя Джона Голсуорси. Это правдивая картина жизни буржуазной Англии его времени. В центре – состоятельная семья Форсайтов с их успехами и неудачами, любовью и сложными взаимоотношениями.
Текст произведения подготовлен для уровня 4 (т. е. для продолжающих учить английский язык верхней ступени Upper-Intermediate) и снабжен комментариями.
В конце книги дается англо-русский словарь.</t>
  </si>
  <si>
    <t>142-ЛИН-14</t>
  </si>
  <si>
    <t>ASE000000000831140</t>
  </si>
  <si>
    <t>978-5-17-104442-8</t>
  </si>
  <si>
    <t>Джером К.Д.</t>
  </si>
  <si>
    <t>Произведения Дж. К. Джерома по праву считают классикой английской литературы. Его рассказы известны своим тонким интеллектуальным юмором и оригинальностью образов. В эту книгу вошли лучшие из его коротких рассказов: "Следует ли женатому человеку играть в гольф?", "Почему мы не любим иностранцев", "Падение Томаса-Генри" и другие. Все тексты сопровождаются упражнениями на понимание прочитанного, комментариями и словарем, облегчающим чтение.
Предназначается для продолжающих изучать английский язык нижней ступени (уровень 2 – Pre-Intermediate).</t>
  </si>
  <si>
    <t>44-ЛИН-17</t>
  </si>
  <si>
    <t>ASE000000000853376</t>
  </si>
  <si>
    <t>978-5-17-132774-3</t>
  </si>
  <si>
    <t>Перед вами книга о самом «правдивом» человеке на свете — бароне Мюнхгаузене, который, к слову, существовал на самом деле. Так же как и книжный персонаж, он любил рассказывать своим друзьям не в меру приукрашенные истории из своего военного прошлого. Так появилось произведение, которое завоевало любовь детей и взрослых по всему миру — «Приключения барона Мюнхгаузена».  
Текст адаптирован для уровня Elementary (для начинающих учить английский язык), а также снабжен комментариями.</t>
  </si>
  <si>
    <t>87-ЛИН-20</t>
  </si>
  <si>
    <t>ASE000000000714787</t>
  </si>
  <si>
    <t>978-5-17-091983-3</t>
  </si>
  <si>
    <t>Красавица и чудовище = Beauty and the Beast</t>
  </si>
  <si>
    <t>В книгу вошел незначительно сокращенный и упрощенный текст всемирно известной сказки "Красавица и чудовище". Предназначается для начинающих изучать английский язык (уровень 1 - Elementary).</t>
  </si>
  <si>
    <t>34-ЛИН-14</t>
  </si>
  <si>
    <t>ASE000000000850086</t>
  </si>
  <si>
    <t>978-5-17-121601-6</t>
  </si>
  <si>
    <t>Приключения Шерлока Холмса. Возвращение Шерлока Холмса. Уровень 2</t>
  </si>
  <si>
    <t>Артур Конан Дойл (1859 — 1930) — английский писатель, подаривший миру множество бессмертных произведений. Среди них и рассказы о знаменитом сыщике Шерлоке Холмсе, которые продолжают приковывать внимание читателей всего мира. 
В данную книгу вошли рассказы из цикла «Возвращение Шерлока Холмса», в которых сыщик «оживает» и вновь пускается в расследование преступлений, раскрыть которые под силу лишь ему.</t>
  </si>
  <si>
    <t>63-ЛИН-20</t>
  </si>
  <si>
    <t>ASE000000000844294</t>
  </si>
  <si>
    <t>978-5-17-115915-3</t>
  </si>
  <si>
    <t>11/22/63. Уровень 4</t>
  </si>
  <si>
    <t>Жизнь Джейка Эппинга берет крутой поворот, когда тот получает доступ к порталу, ведущему в прошлое. С этого момента все дороги для него ведут только в одно место: комнату на шестом этаже книжного склада в городе Даллас, штат Техас. Комнату, из окна которой осенью1963 года прозвучало три выстрела, оборвавшие жизнь одного из самых популярных американских президентов в истории. 
Для удобства читателя текст сопровождается комментариями и кратким словарем.
Предназначается для продолжающих изучать английский язык (уровень 4 – Upper-Intermediate).</t>
  </si>
  <si>
    <t>ASE000000000844175</t>
  </si>
  <si>
    <t>978-5-17-115796-8</t>
  </si>
  <si>
    <t>Двадцать тысяч лье под водой. Уровень 4</t>
  </si>
  <si>
    <t>Профессор Пьер Аронакс отправляется в экспедицию, целью которой является поимка чудовища, постоянно терроризирующего простые корабли.  «Чудовищем» оказывается подводная лодка «Наутилус» под управлением загадочного капитана Немо. На борту «Наутилуса» профессору выпадает уникальный шанс исследовать множество чудес, скрытых в глубинах мирового океана.
Для удобства читателя книга содержит комментарии и краткий словарь. Предназначается для продолжающих изучать английский язык высшей ступени (уровень 4 – Upper-Intermediate).</t>
  </si>
  <si>
    <t>178-ЛИН-19</t>
  </si>
  <si>
    <t>ASE000000000848416</t>
  </si>
  <si>
    <t>978-5-17-120007-7</t>
  </si>
  <si>
    <t>Прекрасные и обреченные. Уровень 4</t>
  </si>
  <si>
    <t>Перед вами роман, ставший вторым по счету в творчестве Фрэнсиса Скотта Фицджеральда — «Прекрасные и обреченные». Он повествует об Энтони и Глории Пэтч —  типичных представителях высшего общества Нью-Йорка 1920-х годов. Они молоды, привлекательны, поверхностны и нацелены лишь на исполнение каждого своего каприза. Однако непрекращающаяся погоня за богатством и удовольствиями оборачивается настоящей трагедией, а счастье, к которому они так стремились, становится недостижимым. 
Текст произведения адаптирован для уровня Upper-Intermediate (для продолжающих учить английский язык верхней ступени), а также снабжен комментариями и словарем.</t>
  </si>
  <si>
    <t>47-ЛИН-20</t>
  </si>
  <si>
    <t>AST000000000153252</t>
  </si>
  <si>
    <t>978-5-17-084122-6</t>
  </si>
  <si>
    <t>Гордость и предубеждение = Pride and Prejudice</t>
  </si>
  <si>
    <t>В книгу вошел сокращенный (с сохранением основной сюжетной линии) и упрощенный текст романа английской писательницы Джейн Остин «Гордость и предубеждение».
Увлекательное повествование, яркие характеры персонажей, остроумные диалоги и романтическая составляющая – все это делает «Гордость и предубеждение» одним из самых популярных произведений английской литературы на протяжении многих лет.
Предназначается для продолжающих изучать английский язык (уровень 4 – Upper-Intermediate).</t>
  </si>
  <si>
    <t>31-ЛИН-14</t>
  </si>
  <si>
    <t>ASE000000000853379</t>
  </si>
  <si>
    <t>978-5-17-132777-4</t>
  </si>
  <si>
    <t>Сказки. Уровень 1</t>
  </si>
  <si>
    <t>Имя знаменитого английского писателя Редьярда Киплинга связывают прежде всего с историей о Маугли — мальчике, выросшем в стае волков. Однако из-под его пера вышло также немало сказок, главными героями которых частенько становились животные. В данный сборник вошли такие знаменитые произведения, как: «Кошка, которая гуляла сама по себе», «Рикки-Тикки-Тави», «Как у слона появился хобот», «Как леопард стал пятнистым» и т.д. Текст сказок сопровождается упражнениями, комментариями и словарем. 
Книга предназначена для тех, кто только начинает изучение английского языка (уровень 1 — Elementary).</t>
  </si>
  <si>
    <t>144-ЛИН-20</t>
  </si>
  <si>
    <t>ASE000000000834001</t>
  </si>
  <si>
    <t>978-5-17-106146-3</t>
  </si>
  <si>
    <t>Путешествие к центру Земли. Уровень 2</t>
  </si>
  <si>
    <t>Жюль Верн – классик приключенческой литературы и один из основоположников жанра научной фантастики. Герои «Путешествия к центру Земли»: ученый Отто Лиденброк, его племянник Аксель и их верный проводник Ганс — отправляются вглубь вулкана, чтобы найти проход к центру Земли. Им предстоит пройти гранитные подземелья, преодолеть подземное море и стать свидетелями битвы настоящих динозавров. 
Текст сопровождается упражнениями на понимание прочитанного, комментариями и словарем, облегчающим чтение.
Предназначается для продолжающих изучать английский язык нижней ступени (уровень 2 – Pre-Intermediate).</t>
  </si>
  <si>
    <t>153-ЛИН-17</t>
  </si>
  <si>
    <t>ASE000000000725415</t>
  </si>
  <si>
    <t>978-5-17-099193-8</t>
  </si>
  <si>
    <t>Барри Дж.</t>
  </si>
  <si>
    <t>Питер Пен = Peter Pan</t>
  </si>
  <si>
    <t>Книга содержит сокращенный и упрощенный текст сказки Дж. М. Барри (1860-1937) "Питер Пен". Текст произведения сопровождается комментариями, упражнениями и словарем.
Предназначается для продолжающих изучать английский язык (Уровень 2 - Pre-Intermediate).</t>
  </si>
  <si>
    <t>61-ЛИН-13</t>
  </si>
  <si>
    <t>ASE000000000838638</t>
  </si>
  <si>
    <t>978-5-17-110551-8</t>
  </si>
  <si>
    <t>Остров сокровищ</t>
  </si>
  <si>
    <t>"Остров сокровищ" - самый популярный роман Роберта Льюиса Стивенсона.
Увлекательный сюжет, легкость стиля, простота изложения до сих пор привлекают внимание и позволяют читать и перечитывать книгу в любом возрасте.
Текст произведения сокращен и адаптирован для уровня 2 (для продолжающих учить английский язык), а также снабжен комментариями.
В конце книги даны упражнения и словарь.</t>
  </si>
  <si>
    <t>19-ЛИН-13</t>
  </si>
  <si>
    <t>AST000000000153246</t>
  </si>
  <si>
    <t>978-5-17-085677-0</t>
  </si>
  <si>
    <t>Убийство на улице Морг</t>
  </si>
  <si>
    <t>«Убийство на улице Морг» - знаменитый рассказ американского писателя-романтика Эдгара Аллана По, который принято считать первым детективным произведением в истории литературы. Текст произведения подготовлен для продолжающих учить английский язык средней ступени (уровень 3 - Intermediate) и снабжен комментариями. В конце книги предлагаются упражнения и англо-русский словарик. Издание рассчитано на всех, кто стремится читать на английском языке.</t>
  </si>
  <si>
    <t>46-ЛИН-14</t>
  </si>
  <si>
    <t>ASE000000000829696</t>
  </si>
  <si>
    <t>978-5-17-103108-4</t>
  </si>
  <si>
    <t>ASE000000000858361</t>
  </si>
  <si>
    <t>978-5-17-137499-0</t>
  </si>
  <si>
    <t>Лучшие сказки мира на английском языке. Уровень 1</t>
  </si>
  <si>
    <t>В книге вы найдете двадцать пять сказок разных народов на английском языке. Сказки открывают перед читателем волшебный мир, где живут прекрасные принцессы, отважные принцы, заколдованные животные и великаны. Тексты сказок адаптированы для уровня Elementary (уровень 1)  — для начинающих учить английский язык. В конце книги находится англо-русский словарик, где дается лексика сказок. Предназначается для всех, кто начал учить английский язык и стремится читать по-английски.</t>
  </si>
  <si>
    <t>35-ЛИН-16</t>
  </si>
  <si>
    <t>ASE000000000846161</t>
  </si>
  <si>
    <t>978-5-17-117769-0</t>
  </si>
  <si>
    <t>Рассказы. Уровень 3</t>
  </si>
  <si>
    <t>В сборник вошли адаптированные и сокращенные тексты рассказов американского писателя О. Генри (1862-1910). Рассказы сопровождаются  комментариями и упражнениями, в конце книги расположен словарь. Книга предназначается для продолжающих изучать английский язык (Уровень 3 -Intermediate).</t>
  </si>
  <si>
    <t>ASE000000000842521</t>
  </si>
  <si>
    <t>978-5-17-114254-4</t>
  </si>
  <si>
    <t>Повелитель мух. Уровень 4</t>
  </si>
  <si>
    <t>Группа мальчиков-школьников оказывается на необитаемом острове после того, как их самолет терпит крушение.  Свободные от надзора взрослых, дети исследуют остров и пытаются построить свое собственное общество. Однако установленный порядок оказывается неспособным устоять перед кошмарами острова и тьмой, начинающей поглощать выживших изнутри. 
Для удобства читателя текст сопровождается комментариями и кратким словарем.
Предназначается для продолжающих изучать английский язык (уровень 4 - Upper-Intermediate).</t>
  </si>
  <si>
    <t>151-ЛИН-19</t>
  </si>
  <si>
    <t>ASE000000000848417</t>
  </si>
  <si>
    <t>978-5-17-120008-4</t>
  </si>
  <si>
    <t>Русские сказки на английском языке. Уровень 1</t>
  </si>
  <si>
    <t>Книга, которую вы держите в руках, содержит самые лучшие русские сказки на английском языке: «Иван-царевич, Жар-птица и серый волк», «Финист — ясный сокол», а также «Царевна-лягушка». На каждой странице есть словарь с транскрипцией, который значительно облегчит понимание текста. 
Текст сказок адаптирован для тех, кто только ступил на путь освоения английского языка (Уровень 1).</t>
  </si>
  <si>
    <t>ASE000000000859113</t>
  </si>
  <si>
    <t>978-5-17-138216-2</t>
  </si>
  <si>
    <t>Все приключения Шерлока Холмса. Сборник. Уровень 2</t>
  </si>
  <si>
    <t>В данный сборник вошли произведения Артура Конана Дойла о приключениях знаменитого сыщика Шерлока Холмса. В книгу вошли такие рассказы как: «Этюд в багровых тонах», «Союз рыжих», «Человек с рассеченной губой» и многие другие.
Текст адаптирован для продолжающих изучение английского языка (Уровень 2) и сопровождается комментариями, упражнениями и словарем.</t>
  </si>
  <si>
    <t>AST000000000130986</t>
  </si>
  <si>
    <t>978-5-17-080175-6</t>
  </si>
  <si>
    <t>Алиса в стране чудес=Alice's Adventures in Wonderland</t>
  </si>
  <si>
    <t>Книга содержит сокращенный и упрощенный текст сказки английского писателя Л. Кэрролла о невероятных приключениях девочки Алисы. Помимо текста сказки, книга содержит систему упражнений, комментарии и словарь. Предназначается для начинающих изучать английский язык (уровень 1 - Elementary).</t>
  </si>
  <si>
    <t>30-ЛИН-13</t>
  </si>
  <si>
    <t>ASE000000000853378</t>
  </si>
  <si>
    <t>978-5-17-132776-7</t>
  </si>
  <si>
    <t>Метерлинк М.</t>
  </si>
  <si>
    <t>Синяя птица. Уровень 1</t>
  </si>
  <si>
    <t>Морис Метерлинк — бельгийский поэт, драматург и философ, имя которого связывают прежде всего с пьесой «Синяя птица». Она повествует о брате и сестре, которые отправляются на поиски синей птицы, а вместо нее находят истинный смысл счастья. 
Текст адаптирован для начинающих изучение английского языка (Уровень 1) и сопровождается комментариями, упражнениями и словарем.</t>
  </si>
  <si>
    <t>92-ЛИН-20</t>
  </si>
  <si>
    <t>ASE000000000847222</t>
  </si>
  <si>
    <t>978-5-17-118825-2</t>
  </si>
  <si>
    <t>Леру Г.</t>
  </si>
  <si>
    <t>Призрак оперы. Уровень 4</t>
  </si>
  <si>
    <t>Роман Гастона Леру был впервые опубликован в 1909 году и с тех пор стал одним из самых ярких явлений массовой культуры. «Призрак оперы» рассказывает историю молодой оперной певицы Кристины. В её жизни появляется незнакомец, таинственный и мрачный Призрак, обитающий в  здании Парижской оперы. Постепенно Кристина оказывается под его влиянием.
Для удобства читателя текст сопровождается комментариями и кратким словарем.
Предназначается для продолжающих изучать английский язык (уровень 4 – Upper-Intermediate).</t>
  </si>
  <si>
    <t>226-ЛИН-19</t>
  </si>
  <si>
    <t>ASE000000000837605</t>
  </si>
  <si>
    <t>978-5-17-109558-1</t>
  </si>
  <si>
    <t>Голодные игры: И вспыхнет пламя. Уровень 4</t>
  </si>
  <si>
    <t>Вопреки всему, Китнисс и Питу удается выжить в безжалостных Голодных Играх. Однако дерзкая выходка с ядовитыми ягодами, позволившая им обоим вернуться домой, не проходит бесследно. Ведь если одна простая девочка может бросить вызов Капитолию, чтобы защитить своих любимых, и уйти невредимой... Что мешает остальным сделать то же самое?
Для удобства читателя текст сопровождается комментариями и кратким словарем.
Предназначатся для продолжающих изучать английский язык (уровень 4 - Upper-Intermediate).</t>
  </si>
  <si>
    <t>AST000000000153302</t>
  </si>
  <si>
    <t>978-5-17-084125-7</t>
  </si>
  <si>
    <t>Похищенный = Kidnapped</t>
  </si>
  <si>
    <t>В книгу вошел сокращенный и упрощенный текст приключенческого романа Р.Л. Стивенсона "Похищенный", повествующего о необыкновенных приключениях 16-летнего сироты Дэвида Бэлфура. Текст романа сопровождается комментарием, упражнениями на проверку  понимания прочитанного, а также небольшим словарем, облегчающим чтение. 
Предназначается для продолжающих изучать английский язык (уровень 2 - Intermediate).</t>
  </si>
  <si>
    <t>48-ЛИН-14</t>
  </si>
  <si>
    <t>ASE000000000720959</t>
  </si>
  <si>
    <t>978-5-17-095165-9</t>
  </si>
  <si>
    <t>Человек-невидимка=The invisible man</t>
  </si>
  <si>
    <t>Книга содержит сокращенный и упрощенный текст романа Г. Дж. Уэллса (1866-1946)  "Человек-невидимка". Книга дополнена упражнениями, комментариями и словарем. 
Предназначается для продолжающих изучать английский язык (Уровень 3 - Intermediate).</t>
  </si>
  <si>
    <t>ASE000000000849119</t>
  </si>
  <si>
    <t>978-5-17-120647-5</t>
  </si>
  <si>
    <t>Самые любимые английские сказки. Уровень 2</t>
  </si>
  <si>
    <t>Книга включает самые известные и любимые английские сказки: «Джек – Гроза великанов», «Джек и золотая табакерка», «Три золотые головы в колодце» и многие другие.
Тексты сказок подготовлены для уровня 2 (Pre-Intermediate) и снабжены комментариями к словам и выражениям, вызывающим затруднения. Для проверки восприятия текстов предлагаются упражнения, а в конце книги дается англо-русский словарь.</t>
  </si>
  <si>
    <t>118-ЛИН-14</t>
  </si>
  <si>
    <t>ASE000000000859104</t>
  </si>
  <si>
    <t>978-5-17-138207-0</t>
  </si>
  <si>
    <t>Сборник лучших смешных рассказов. Уровень 2</t>
  </si>
  <si>
    <t>Изучение английского языка не обязательно должно состоять лишь из скучного заучивания правил и слов, есть и более веселые способы — например, чтение смешных рассказов. В этот сборник вошли самые знаменитые произведения Дж. К. Джерома, О. Генри, Марка Твена и Г.Х. Манро (Саки), которые помогут сделать процесс обучения более увлекательным. 
Тексты адаптированы для продолжающих изучение английского языка (Уровень 2) и сопровождаются комментариями, упражнениями и словарем.</t>
  </si>
  <si>
    <t>ASE000000000853377</t>
  </si>
  <si>
    <t>978-5-17-132775-0</t>
  </si>
  <si>
    <t>Пятнадцатилетний капитан. Уровень 2</t>
  </si>
  <si>
    <t>Роман Жюля Верна «Пятнадцатилетний капитан», опубликованный в 1878 году, несколько отличается от всех прочих произведений автора — в нем нет ни мистики, ни  опережающих свое время изобретений. В нем показана Африка, какой она предстала перед исследователями. Именно там, стараниями коварного Негоро, оказывается Дик Сэнд — пятнадцатилетний капитан, который был вынужден встать за штурвал после того, как трагическое происшествие унесло жизни капитана и всех матросов. И теперь перед ним стоит непростая задача — доставить выживших домой. 
Текст адаптирован для уровня 2 (Pre-Intermediate) и сопровождается комментариями, упражнениями и словарем.</t>
  </si>
  <si>
    <t>97-ЛИН-20</t>
  </si>
  <si>
    <t>ASE000000000839344</t>
  </si>
  <si>
    <t>978-5-17-111216-5</t>
  </si>
  <si>
    <t>Записки о Шерлоке Холмсе: Союз рыжих, Человек с рассеченной губой. Уровень 2</t>
  </si>
  <si>
    <t>В книгу вошли одни из самых захватывающих рассказов Артура Конан Дойла из цикла о Шерлоке Холмсе. Как замечает сам Шерлок Холмс, в его практике не было случая, который на первый взгляд казался бы таким  простым  и был бы в действительности таким трудным.
Текст произведений незначительно сокращен и адаптирован, сопровождается комментариями, разными видами упражнений и кратким словарем. 
Предназначается для продолжающих изучать английский язык (уровень 2 –  Pre-Intermediate).</t>
  </si>
  <si>
    <t>ASE000000000831132</t>
  </si>
  <si>
    <t>978-5-17-104435-0</t>
  </si>
  <si>
    <t>Глушенкова Е.В.</t>
  </si>
  <si>
    <t>Лучшие любовные истории. Уровень 4</t>
  </si>
  <si>
    <t>В книгу вошли прекрасные истории о любви, разные, не все со счастливым концом, подчас вызывающие удивление и заставляющие размышлять.
Тексты произведений подготовлены для уровня 4 Upper-Intermediate (для продолжающих учить английский язык верхней ступени), снабжены комментариями и словарем.
Издание предназначено для всех, кто стремится читать на английском языке.</t>
  </si>
  <si>
    <t>98-ЛИН-17</t>
  </si>
  <si>
    <t>ASE000000000721244</t>
  </si>
  <si>
    <t>978-5-17-095437-7</t>
  </si>
  <si>
    <t>Лучшие английские сказки</t>
  </si>
  <si>
    <t>Книга содержит двадцать пять сказок на английском языке на разные сюжеты. Занимательные сказки позволят вам погрузиться в мир заколдованных великанов и храбрых принцесс, а также познакомиться с культурой разных стран. 
Все тексты адаптированы для удобства читателя и снабжены комментариями. В конце книги вы найдете общий словарь, который поможет понимаю текста.
Предназначается для всех, кто изучает английский язык (уровень 2 –  для продолжающих нижней ступени).</t>
  </si>
  <si>
    <t>ASE000000000858362</t>
  </si>
  <si>
    <t>978-5-17-137500-3</t>
  </si>
  <si>
    <t>Митчелл М.</t>
  </si>
  <si>
    <t>Унесенные ветром. Уровень 3</t>
  </si>
  <si>
    <t>Это история о Скарлетт О”Хара — избалованной, манипулирующей людьми дочери богатого владельца плантации, которая неожиданно для себя становится свидетелем разворачивающейся на ее глазах гражданской войны, способной изменить ее жизнь до неузнаваемости. 
Об американской гражданской войне написано немало романов, но, пожалуй, ни один из них не демонстрирует Юг Америки тех времен также красочно и ярко, как «Унесенные ветром». Маргарет Митчелл сумела нарисовать картины столь пугающие и создать персонажей столь ярких, что их история и по сей день будоражит умы читателей по всему миру. 
Текст романа адаптирован для продолжающих изучение английского языка (Уровень 3) и сопровождается комментариями и словарем.</t>
  </si>
  <si>
    <t>32-ЛИН-21</t>
  </si>
  <si>
    <t>ASE000000000826312</t>
  </si>
  <si>
    <t>978-5-17-099914-9</t>
  </si>
  <si>
    <t>Приключения Шерлока Холмса. Собака Баскервилей=The Hound of the Baskervilles</t>
  </si>
  <si>
    <t>В книгу вошла одна из самых известных детективных историй Артура Конана Дойла о Шерлоке Холмсе - "Собака Баскервилей" (The Hound of the Baskervilles). Предназначается для продолжающих изучать английский язык (уровень Intermediate). Книга также содержит упражнения, комментарии и словарь.</t>
  </si>
  <si>
    <t>8-А/Лингв-12</t>
  </si>
  <si>
    <t>ASE000000000721241</t>
  </si>
  <si>
    <t>978-5-17-095435-3</t>
  </si>
  <si>
    <t>Дзюба С.А.</t>
  </si>
  <si>
    <t>Лучшие английские анекдоты</t>
  </si>
  <si>
    <t>В этой книге подобраны шутки и анекдоты, которые превратят изучение языка в увлекательное занятие. Чтение коротких историй и  анекдотов поможет легко и без напряжения погрузиться в мир актуального английского языка, пополнить словарный запас и познакомиться с реалиями англоязычных стран.
Тексты подобраны для уровня 1 (для начинающих учить английский язык) и снабжены комментариями. В конце книги предлагается англо-русский словарик.
Издание рассчитано на всех, кто стремится читать на английском языке.</t>
  </si>
  <si>
    <t>11-ЛИН-16</t>
  </si>
  <si>
    <t>ASE000000000833718</t>
  </si>
  <si>
    <t>978-5-17-105893-7</t>
  </si>
  <si>
    <t>Кладбище домашних животных. Уровень 4</t>
  </si>
  <si>
    <t>Жизнь Луиса Крида практически идеальна – престижная работа, красавица жена, двое милых детей… Однако семейство переезжает в новый дом в городке Ладлоу, штат Мэн, не подозревая, что леса в этих местах хранят ужасный секрет; страшнее самой смерти.
Для удобства читателя текст сопровождается комментариями и кратким словарем.
Предназначается для продолжающих изучать английский язык (уровень 4 – Upper-Intermediate).</t>
  </si>
  <si>
    <t>ASE000000000843054</t>
  </si>
  <si>
    <t>978-5-17-114777-8</t>
  </si>
  <si>
    <t>Тополь Э.В.</t>
  </si>
  <si>
    <t>Юность Жаботинского</t>
  </si>
  <si>
    <t>Его называли еврейским Гарибальди, пророком, будущим соколом русской литературы, а также «Владимиром Гитлером», ревизионистом, беспочвенным мечтателем и т.д. А он стал одним из основных создателей государства Израиль и его армии. Исторический роман «Юность Жаботинского» рассказывает о ярком конфликте любви и вожделения с призванием и миссией, о юноше, который в двадцатилетнем возрасте решил повернуть вспять весь ход мировой истории, вернуть в Палестину миллионы евреев и возродить еврейское государство Эрэц-Израиль…</t>
  </si>
  <si>
    <t>35-ЖАНР-19</t>
  </si>
  <si>
    <t>Бестселлеры Эдуарда Тополя</t>
  </si>
  <si>
    <t>ASE000000000854871</t>
  </si>
  <si>
    <t>978-5-17-134109-1</t>
  </si>
  <si>
    <t>Явление Пророка</t>
  </si>
  <si>
    <t>Новый роман Эдуарда Тополя — это международный политический триллер, действие которого происходит в семидесятых годах прошлого века и в 2024 году: создание генетического оружия в ближайшем будущем и политическая борьба в США и в СССР в недавнем прошлом.
Все события 2024 года выдуманы автором и в будущем, авось, не случатся, а все события прошлого века ушли в историю, авось, навсегда.</t>
  </si>
  <si>
    <t>175-ЖАНР-20</t>
  </si>
  <si>
    <t>ASE000000000839376</t>
  </si>
  <si>
    <t>978-5-17-111242-4</t>
  </si>
  <si>
    <t>Все о технике</t>
  </si>
  <si>
    <t>Это удивительное издание содержит много познавательной и полезной информации о достижениях технического гения человека. Разделы книги охватывают самые важные и интересные для юного техника сферы: от промышленных машин и бытовых приспособлений до транспорта, специализированных автомобилей и вооружения. В книге приведено множество схем и рисунков, наглядно показывающих устройство и описывающих принцип работы всех этих механизмов, а также изложены сведения из истории развития техники. Овладев такой обширной информацией, читатель непременно захочет стать инженером или механиком, пилотом гражданской авиации или военным летчиком и, конечно, научиться работать дрелью или шлифовальной машинкой, разобраться , почему барахлит пылесос или утюг.
Изучай, запоминай, а в будущем - изобретай!
Для среднего школьного возраста.</t>
  </si>
  <si>
    <t>Для самых любознательных</t>
  </si>
  <si>
    <t>ASE000000000839379</t>
  </si>
  <si>
    <t>978-5-17-111243-1</t>
  </si>
  <si>
    <t>Лучшие головоломки и занимательные задачи Я. Перельмана</t>
  </si>
  <si>
    <t>В свое время известный ученый, популяризатор физико-математических наук Яков Перельман создал новый вид задачника - доказательный, обучающий, веселый. Прошли годы, а его наследие не теряет своей актуальности. Это и неудивительно, ведь предложенные им задания развивают логическое мышление, наблюдательность и здравый смысл. А главное - показывают, насколько доступным и интересным может быть изучение математики, физики и астрономии. Данное издание может стать своеобразным пособием по интеллектуальной гимнастике для самых любознательных ребят, ведь на страницах книги они найдут множество хитроумных головоломок,занимательных задач, доходчивых объяснений и красочных иллюстраций. Парадоксальные вопросы, в основе которых лежат физико-математические законы, а также геометрические загадки, арифметические фокусы, оптические иллюзии и лабиринты помогут развить логические способности, воображение, умение видеть в обыденных явлениях их любопытную суть.
Эта книга для всех, кто хочет и умеет учиться!</t>
  </si>
  <si>
    <t>ASE000000000712070</t>
  </si>
  <si>
    <t>978-5-17-091055-7</t>
  </si>
  <si>
    <t>Большая книга опытов и экспериментов для детей и взрослых</t>
  </si>
  <si>
    <t>Хотите опытным путем разобраться в явлениях, происходящих рядом с нами практически каждый день? Тогда скорее открывайте эту удивительную книгу — изучив ее, вы поймете: почему сахар растворяется в горячей воде, как в атмосфере образуются дождевые капли, почему океан не замерзает. Ведь вы сами будете проводить опыты и увидите, как и почему всё происходит. С изданием "Большая книга опытов и экспериментов для маленьких детей и взрослых" это совсем просто: на его страницах приведен пример какого-либо явления и по пунктам описано и проиллюстрировано, что нужно делать во время эксперимента. Везде потребуются определенные предметы и вещества, но такие, которые есть в каждом доме: вода, соль, стакан, яйцо, лимон, свеча и прочие. Проделав эти опыты, вы приобретете не только знания, подкрепленные практикой, но и массу удовольствия. К тому же эти занятия помогут в учебе и, разумеется, обогатят ваше представление об окружающем мире.
Для среднего школьного возраста.</t>
  </si>
  <si>
    <t>25/20</t>
  </si>
  <si>
    <t>AST000000000173201</t>
  </si>
  <si>
    <t>978-5-17-079164-4</t>
  </si>
  <si>
    <t>Моггак Д.</t>
  </si>
  <si>
    <t>Тюльпанная лихорадка</t>
  </si>
  <si>
    <t>Голландия, 1630 год.
Страна охвачена страстью к тюльпанам. Красивые цветы вдруг становятся дороже золота. На тюльпанах разоряются и наживают огромные состояния. Чтобы завладеть драгоценными луковицами, жители Амстердама готовы на все – обман, подлог, воровство и… даже убийство.  
Именно на этом всеобщем помешательстве пытается провернуть хитроумную аферу талантливый, но бедный художник Ян ван Лоо,  безумно влюбленный в Софию — молодую красивую жену богатого старого купца. 
Однако очень скоро события принимают опасный оборот…</t>
  </si>
  <si>
    <t>508-НЕО-14</t>
  </si>
  <si>
    <t>КИНО!!</t>
  </si>
  <si>
    <t>ASE000000000850114</t>
  </si>
  <si>
    <t>978-5-17-121630-6</t>
  </si>
  <si>
    <t>Все радостные места (Ты не виноват)</t>
  </si>
  <si>
    <t>Теодор Финч заворожен идеей смерти и постоянно придумывает все более изощренные способы ухода из жизни — но что-то снова и снова мешает ему претворить свои планы в реальность.
Вайолет Марки живет будущим, считая дни до выпускного, когда она наконец-то сможет уехать из родного города, где все напоминает ей о смерти сестры.
Когда Финч случайно встречает Вайолет на вершине школьной колокольни, именно он спасает ее от самоубийства и решает научить погруженную в боль и воспоминания девушку заново жить, надеяться и радоваться каждому новому дню.
Но сможет ли он, спасая другого, спасти самого себя?</t>
  </si>
  <si>
    <t>5836-AST</t>
  </si>
  <si>
    <t>ASE000000000854200</t>
  </si>
  <si>
    <t>978-5-17-133452-9</t>
  </si>
  <si>
    <t>Малерман Д.</t>
  </si>
  <si>
    <t>Мэлори</t>
  </si>
  <si>
    <t>Двенадцать лет прошло после страшной ночи бегства Мэлори с детьми из кишащей тварями местности. Двенадцать долгих,  полных напряженного ожидания лет – не скрипнет ли ветка, не раздастся ли за спиной звук тяжелого дыхания.
Между тем постапокалиптический мир продолжает cопротивляться вторжению. В небольших поселениях люди пытаются построить новое общество, –  общество, готовое быстро отреагировать на любую угрозу. Но печальный опыт Мэлори говорит о том, что безопасность и стабильность – очень хрупкие стены, которые в любой момент могут рассыпаться в прах.
Тревога за детей ни днем ни ночью не отпускает Мэлори – как ей справиться с подростками, жаждущими выбраться наружу из душных комнат? И как объяснить строптивым юнцам, что каждый прожитый день лишь повышает шансы столкнуться со злом…
Читайте долгожданное продолжение бестселлера «Птичий короб»!</t>
  </si>
  <si>
    <t>314-НЕО-20</t>
  </si>
  <si>
    <t>ASE000000000849377</t>
  </si>
  <si>
    <t>978-5-17-120914-8</t>
  </si>
  <si>
    <t>Кох Д.</t>
  </si>
  <si>
    <t>Так близко к горизонту</t>
  </si>
  <si>
    <t>Джессика только начинает взрослую жизнь, впереди у нее
блестящее будущее. Она даже не подозревает, что все ее представление о мире перевернется, когда она встретит Дэнни. У Дэнни невероятная улыбка и заразительный смех. Он работает моделью, и Джессика влюбляется в него с первого взгляда. Постепенно ей открывается правда о прошлом Дэнни, о его детстве, которое оставило после себя больше, чем эмоциональную травму. Теперь им предстоит сражаться за свою любовь против всего мира, предрассудков, и, что еще страшнее, против болезни. У них не так много времени, чтобы тратить его зря. 
Джессика Кох с потрясающей честностью описывает историю о жизни между надеждой и страхом. Историю доверия, храбрости, боли, отчаяния и силы.</t>
  </si>
  <si>
    <t>5012-AST</t>
  </si>
  <si>
    <t>ASE000000000854980</t>
  </si>
  <si>
    <t>978-5-17-134237-1</t>
  </si>
  <si>
    <t>Рейд И.</t>
  </si>
  <si>
    <t>Думаю, как все закончить</t>
  </si>
  <si>
    <t>Джейк вместе со своей подругой едут в гости к его родителям на отдаленную ферму. Поездка с самого начала кажется странной, а девушке кто-то звонит с ее собственного номера и оставляет загадочные сообщения. Но когда пара добирается до цели своего путешествия, все становится только хуже. Мать и отец Джейка ведут себя загадочно, на стене в их доме висит фотография, на которой девушка узнает себя, а в подвале таится что-то страшное. И вскоре события приобретут по-настоящему зловещий оборот, а роман обернется жуткой и мрачной головоломкой, исследующей вопросы сознания, свободы воли и восприятия времени.</t>
  </si>
  <si>
    <t>197-СПб-20</t>
  </si>
  <si>
    <t>ASE000000000850595</t>
  </si>
  <si>
    <t>978-5-17-122110-2</t>
  </si>
  <si>
    <t>Морган Р.</t>
  </si>
  <si>
    <t>Видоизмененный углерод: Сломленные ангелы</t>
  </si>
  <si>
    <t>После событий «Видоизмененного углерода» Такеси Ковач, бывший чрезвычайный посланник и бывший частный детектив, оказывается далеко от Земли, на планете Санкция IV, где участвует в операции по подавлению революционного мятежа, которая вскоре переходит в полномасштабную бойню. Но именно в этом изуродованном войной мире таится сокровище, способное перевернуть человеческую историю: портал к действующему кораблю инопланетной цивилизации. Почти все археологи, обнаружившие его, погибли, кто-то явно хочет скрыть находку от людей и ради этого пойдет на любые жертвы. Вместе с отрядом наемников Ковач отправляется на поиски артефакта, еще не зная, что за секреты исчезнувшей расы пришельцев придется заплатить самую высокую цену, а при столкновении с технологиями, чьи возможности невероятны, а тайны чудовищны, не помогут навыки даже самых опытных солдат.</t>
  </si>
  <si>
    <t>44-СПб-18</t>
  </si>
  <si>
    <t>ASE000000000835903</t>
  </si>
  <si>
    <t>978-5-17-107924-6</t>
  </si>
  <si>
    <t>Видоизмененный углерод</t>
  </si>
  <si>
    <t>XXV век. Человечество распространилось по всей галактике, а технология изменила само понятие жизни. Теперь люди способны записывать собственное сознание и с легкостью загружать его в новое тело. Смерть стала лишь помехой на экране. 
Такеси Ковача, бывшего члена корпуса чрезвычайных посланников, уже убивали прежде, но последняя смерть была особенно неприятной. Оказавшись за 180 световых лет от дома, Ковач просыпается в новом теле на Земле, где миллиардер Лоренс Банкрофт поручает ему расследование убийства своего последнего тела. Сыщик поневоле еще не знает, что попал в самый центр настоящего заговора, жестокого и беспощадного даже по меркам общества, где существование человека уже давно можно купить и продать.</t>
  </si>
  <si>
    <t>214-СПб-17</t>
  </si>
  <si>
    <t>ASE000000000852828</t>
  </si>
  <si>
    <t>978-5-17-127338-5</t>
  </si>
  <si>
    <t>Рич С.</t>
  </si>
  <si>
    <t>Чудотворцы</t>
  </si>
  <si>
    <t>«Небеса Инкорпорейтед» – чрезвычайно плохо управляемая корпорация на небесах. Ее основатель и генеральный директор (известный в некоторых кругах как Бог) проводит бо льшую часть своего времени на поле для гольфа. Он не решает мировых проблем, вместо этого он гуглит самого себя и постоянно сидит в различных блогах, чтобы узнать, что о нем думают люди.
Когда Бог решает уйти в отставку, он также решает уничтожить Землю. Все сотрудники с готовностью воспринимают новости, за исключением Крейга и Элизы – двух ангелов в почти заброшенном Департаменте чудес. В отличие от своего босса, ангелы любят свою работу и отказываются признать, что Земля должна погибнуть.
Ангелам удается заключить сделку со своим боссом. Он отзовет свой Армагеддон, если они смогут сотворить чудо: заставить двух самых неуклюжих людей на планете влюбиться друг в друга. У ангелов есть две недели, чтобы соединить несоединимое и доказать, что человечество вовсе не безнадежно.</t>
  </si>
  <si>
    <t>118-СПб-20</t>
  </si>
  <si>
    <t>AST000000000141019</t>
  </si>
  <si>
    <t>978-5-17-081713-9</t>
  </si>
  <si>
    <t>Белфорт Д.</t>
  </si>
  <si>
    <t>Волк с Уолл-стрит</t>
  </si>
  <si>
    <t>Автор этой книги — знаменитый делец с Уолл-стрит, биржевой брокер-махинатор, основатель одной из крупнейших финансовых «прачечных» конца XX века. Каждая страница его мемуаров так и дышит гламуром 1990–х: самые быстрые тачки, самые  длинные яхты, самые роскошные женщины — и на все это проливается непрерывный дождь хрустящих денежных купюр. Жизнь-сказка, фантастический успех, за которым следует столь же головокружительное падение: предательство друзей, тюремный срок за мошенничество, пожизненный запрет на профессию... В общем, настоящее голливудское кино — не даром же великий  Мартин Скорсезе снял по этой книге один из самых дорогих фильмов в истории Голливуда, и главную роль в нем исполнил Леонардо Ди Каприо...</t>
  </si>
  <si>
    <t>414-НЕО-13</t>
  </si>
  <si>
    <t>ASE000000000853997</t>
  </si>
  <si>
    <t>978-5-17-133241-9</t>
  </si>
  <si>
    <t>«О дивный новый мир» — изысканная и остроумная антиутопия о генетически программируемом «обществе потребления», 
в котором разворачивается трагическая история Дикаря — «Гамлета» этого мира.</t>
  </si>
  <si>
    <t>ASE000000000719302</t>
  </si>
  <si>
    <t>978-5-17-093543-7</t>
  </si>
  <si>
    <t>Клайн Э.</t>
  </si>
  <si>
    <t>Армада</t>
  </si>
  <si>
    <t>Зак Лайтман всю свою жизнь мечтал о том, чтобы с ним случилось что-то экстраординарное. Ведь реальный мир должен обладать большим потенциалом, чем многочисленные научно-фантастические фильмы, книги и видеоигры, которым с таким упоением отдаются подростки, не так ли?
Конечно, Зак осознает разницу между мечтой и реальностью. Геймеры – всего лишь мальчишки, ловко управляющиеся с  клавиатурой, и спасать вселенную в виртуальном мире совсем не то же самое, что рисковать в настоящем бою.
Но однажды он видит из окна летающую тарелку. Нет, он не сошел с ума, и этот инопланетный монстр – точная копия корабля из игры «Армада», в которой Зак считает себя асом. 
А на следующий день правительство США делает ему предложение, от которого трудно отказаться…
Теперь у старшеклассника из ничем не примечательного городка появился реальный шанс стать героем, и применить свои навыки геймера на практике. Только что-то слишком подозрительным выглядит этот сценарий превращения заурядного любителя компьютерных игр в героя спецвойск…</t>
  </si>
  <si>
    <t>51-НЕО-16</t>
  </si>
  <si>
    <t>ASE000000000840983</t>
  </si>
  <si>
    <t>978-5-17-112765-7</t>
  </si>
  <si>
    <t>Призраки дома на холме. Мы живем в замке</t>
  </si>
  <si>
    <t>Впервые опубликованный в 1959 году роман Ширли Джексон «Призрак дома на холме» сразу был признан  образцом мистического  триллера.  Популярность книги закрепили две экранизации –  Роберта Уайза (1963) и Яна Де Бонта при участии Стивена Спилберга (1999). А теперь  культовый роман вдохновил Netflix на одноименный сериал.  
Старинный особняк на холме приносит его обитателям одни несчастья. Никто не рискует здесь не то, что жить, даже оставаться на ночь – говорят,  Хилл-хаус стал пристанищем привидений. 
 Но однажды тишину дома нарушает шумная компания:  доктор Монтегю, исследователь паранормальных явлений; Теодора, его беззаботная помощница; Элинор, хрупкая девушка, не понаслышке знакомая с полтергейстами; и Люк –  будущий наследник Хилл-хауса. Никто даже не подозревает,  каким кошмаром обернется их поездка… 
В сборник также  включен роман «Мы живем в замке» –  психологический триллер о тайных войнах внутри одной человеческой души.</t>
  </si>
  <si>
    <t>3550-AST</t>
  </si>
  <si>
    <t>ASE000000000852158</t>
  </si>
  <si>
    <t>978-5-17-126669-1</t>
  </si>
  <si>
    <t>Владычица озера</t>
  </si>
  <si>
    <t>Новеллы о ведьмаке Геральте из Ривии, его друзьях и недругах,
о смертельно опасной его «работе» по истреблению кровожадной нечисти, о мире, в котором среди обычных людей живут  эльфы, гномы, оборотни и драконы, давно стали классикой...
Сага Анджея  Сапковского занимает одно из первых мест в отечественных и зарубежных списках лучшего фэнтези, а Геральт, культовый персонаж литературы и компьютерных игр, уже во второй раз появляется на телеэкранах.
Принцесса Цири блуждает в лабиринте миров, разбросанных во времени и пространстве, подвергаясь атакам ненависти, обмана и предательства. Кажется, на нее ополчился весь мир, кроме двух по-настоящему родных людей – Геральта и Йеннифер. И она готова на все, лишь бы соединиться с ними…</t>
  </si>
  <si>
    <t>ASE000000000854476</t>
  </si>
  <si>
    <t>978-5-17-133725-4</t>
  </si>
  <si>
    <t>Сапковский А., Мурадян Г.Г., Вайсброт Е.П.</t>
  </si>
  <si>
    <t>Сезон гроз. Дорога без возврата</t>
  </si>
  <si>
    <t>Геральт из Ривии, герой на все времена, наконец воссоединяется со своей любимой Йеннифер. Свадьба, тосты, цветы и улыбки...
Неужели на этом всё - и не будет больше приключений и опасностей, волшбы и сражений? 
Конечно же, нет! Ведь герои никогда не перестают быть героями, а испытаниям нет конца.
В романе "Сезон гроз", написанном спустя 15 лет после основного цикла,  Анджей Сапковский вновь обращается к началу "творческого пути" Геральта, занятого охотой на монстров и злокозненных чародеев. И в который раз подтверждается истина, что чудовища в человеческом обличье - самые опасные...</t>
  </si>
  <si>
    <t>ASE000000000850596</t>
  </si>
  <si>
    <t>978-5-17-122111-9</t>
  </si>
  <si>
    <t>Видоизмененный углерод: Пробужденные фурии</t>
  </si>
  <si>
    <t>Такеси Ковач вернулся домой, на планету Харлан, где океаны полны чудовищами, в небе любой объект крупнее вертолета сбивают орбитальники исчезнувшей нечеловеческой цивилизации, а по земле бродит вышедшая из-под контроля боевая техника. Такеси прилетел сюда, чтобы отомстить, но в его планы быстро вмешались призраки прошлого. Попав в водоворот политических интриг и таинственных событий, Ковач сталкивается с сознанием воскресшей из мертвых Куэллкрист Фальконер, легенды, когда-то чуть не свергнувшей власть Первых Семей Харлана. Невольно став ее защитником, он попадает под прицел местных властей, корпораций и якудза. Но самое страшное, что охоту на него возглавляет молодая версия Ковача, безжалостная и страшная, чья оцифрованная копия много веков пролежала на хранении. И теперь Такеси придется столкнуться лицом к лицу с самим собой, чтобы победить.</t>
  </si>
  <si>
    <t>42-СПб-18</t>
  </si>
  <si>
    <t>ASE000000000846596</t>
  </si>
  <si>
    <t>978-5-17-118219-9</t>
  </si>
  <si>
    <t>Кровь эльфов. Час презрения</t>
  </si>
  <si>
    <t>Сага Анджея  Сапковского занимает одно из первых мест в отечественных и зарубежных списках лучшего фэнтези, а Геральт, культовый персонаж литературы и компьютерных игр, уже во второй раз появляется на телеэкранах.
Таинственные силы Предназначения связали ведьмака Геральта с девочкой, принцессой по имени Цирилла. Возможно ли сбежать от своего Предназначения, ставшего судьбой – и нужно ли это Геральту?
Читайте продолжение великолепной саги и сравнивайте приключения любимого героя в кинематографическом и литературном мирах!</t>
  </si>
  <si>
    <t>ASE000000000837852</t>
  </si>
  <si>
    <t>978-5-17-109791-2</t>
  </si>
  <si>
    <t>Ритуал</t>
  </si>
  <si>
    <t>Четверо старых университетских друзей решают отвлечься от повседневных забот и отправляются в поход: полюбоваться на нетронутые человеком красоты шведской природы. Решив срезать путь через лес, друзья скоро понимают, что заблудились, и прямо в чаще натыкаются на странный давно заброшенный дом со следами кровавых ритуалов и древних обрядов, а также чучелом непонятного монстра на чердаке. Когда им начинают попадаться трупы животных, распятые на деревьях, а потом и человеческие кости, люди понимают, что они не одни в этой древней глуши, и охотится за ними не человек. Только они еще не знают, что правда о том, кто их преследует, гораздо страшнее, чем им казалось, и в этих лесах есть вещи похуже смерти.</t>
  </si>
  <si>
    <t>145-СПб-17</t>
  </si>
  <si>
    <t>ASE000000000840708</t>
  </si>
  <si>
    <t>978-5-17-112541-7</t>
  </si>
  <si>
    <t>Далтон Т.</t>
  </si>
  <si>
    <t>Мальчик глотает Вселенную</t>
  </si>
  <si>
    <t>Детство двенадцатилетнего Илая Белла не назвать обычным. 
Его старший брат Август — ясновидящий гений, принявший обет молчания и общающийся с миром с помощью фраз, написанных в воздухе. 
Его отчим Лайл — профессиональный наркодилер средней руки.
Его мир — австралийское предместье.
А место няньки и учителя при нем занимает Артур Холлидей по прозвищу Гудини — философ и чемпион по успешным побегам из тюрем.
Такова «вселенная» Илая — мальчика, кому скоро предстоит влюбиться в девушку, которую он никогда не видел, спасти мать, вступить в неравную схватку с таинственным криминальным боссом Титусом Брозом и начать получать советы из трубки отключенного красного телефона...</t>
  </si>
  <si>
    <t>406-НЕО-18</t>
  </si>
  <si>
    <t>ASE000000000720173</t>
  </si>
  <si>
    <t>978-5-17-094332-6</t>
  </si>
  <si>
    <t>Хоули Н.</t>
  </si>
  <si>
    <t>Перед падением</t>
  </si>
  <si>
    <t>Туманной летней ночью в воздух поднялся частный самолет, на борту которого находилось одиннадцать пассажиров – десять богатых и знаменитых vip-персон и переживающий не лучшие времена художник Скотт Берроуз, затесавшийся в эту компанию по чистой случайности.  А через четверть часа произошла трагедия – самолет рухнул в океан. Уцелели только Скотт и спасенный им четырехлетний сынишка могущественного медиамагната.
Что же произошло? Несчастный случай? Теракт? Или же эту катастрофу подстроили специально – ради убийства кого-то одного?..
ФБР начинает расследование. Пресса неистовствует, избрав жертвой  Скотта. 
Но некоторые тайны пассажиров, раскрытые в ходе расследования, заставляют посмотреть на эту трагедию под другим углом…</t>
  </si>
  <si>
    <t>632-НЕО-15</t>
  </si>
  <si>
    <t>ASE000000000835424</t>
  </si>
  <si>
    <t>978-5-17-107513-2</t>
  </si>
  <si>
    <t>Черепахи — и нет им конца</t>
  </si>
  <si>
    <t>Пропал миллиардер Рассел Пикет, и за любую помощь в его поисках объявлено солидное вознаграждение. Именно тогда Дейзи вместе с  лучшей подругой Азой Холмс решают найти его во что бы то ни стало.
Но для Азы это приключение грозит стать настоящим испытанием. Ведь ей придется общаться с людьми — а наедине с собой быть куда приятнее. Думать о других — но ей сложно отделаться от собственных навязчивых мыслей. И возобновить знакомство с сыном Пикета Дэвисом — а это лишь необходимость говорить правильные слова в то время, когда сама ты думаешь совсем о другом.
Сможет ли Аза бросить себе вызов, побороть свои страхи и попытаться стать лучшей версией себя? Или перемены — не всегда к лучшему?..</t>
  </si>
  <si>
    <t>487-НЕО-17</t>
  </si>
  <si>
    <t>ASE000000000724736</t>
  </si>
  <si>
    <t>978-5-17-098554-8</t>
  </si>
  <si>
    <t>Сильвер Э.</t>
  </si>
  <si>
    <t>Воссоединение</t>
  </si>
  <si>
    <t>Джен, Эндрю, Лайла, Натали и Дэн. Они были лучшими университетскими друзьями и искренне верили, что их дружба устоит перед любыми ударами судьбы. Но ужасная трагедия изменила их жизни навсегда...
Теперь, семнадцать лет спустя, они вновь собираются в доме Джен во Французских Альпах, где когда-то были так счастливы, — встречаются, еще не зная, что в ночь снежной бури им предстоит посмотреть в лицо своему прошлому. Задаются вопросы. Звучат обвинения. Раскрываются старые тайны. Чем же эта ночь закончится для каждого из них?..</t>
  </si>
  <si>
    <t>229-НЕО-16</t>
  </si>
  <si>
    <t>ASE000000000840725</t>
  </si>
  <si>
    <t>978-5-17-112564-6</t>
  </si>
  <si>
    <t>Финк Д., Крэйнор Д.</t>
  </si>
  <si>
    <t>Исчезающий город</t>
  </si>
  <si>
    <t>И СНОВА ДОБРО ПОЖАЛОВАТЬ В НАЙТ-ВЭЙЛ.
Милый городок в пустыне, где светит жаркое солнце, сияет дивная луна и загадочные огни проносятся над головой, когда все делают вид, что спят.
Здесь живут привидения, ангелы, пришельцы и… вполне обычные люди. Казалось бы, странные события для этого городка — неотъемлемая часть повседневной жизни. Так было всегда, пока по всему Найт-Вэйлу не стали появляться загадочные глубокие воронки…
Именно поэтому ведущий ученый Найт-Вэйла Карлос поручает своей новой помощнице Ниланджане провести расследование. Уже очень скоро оно приведет ее к радостным последователям Улыбающегося Бога, которые задумали провести очень даже коварный ритуал. Ритуал, способный вызвать их бога и… уничтожить Найт-Вэйл.
Теперь Ниланджане предстоит найти союзников среди последователей культа и понять, как можно спасти город и его обитателей.</t>
  </si>
  <si>
    <t>3628-AST</t>
  </si>
  <si>
    <t>ASE000000000853469</t>
  </si>
  <si>
    <t>978-5-17-132865-8</t>
  </si>
  <si>
    <t>Один из нас - следующий</t>
  </si>
  <si>
    <t>Добро пожаловать в «Бэйвью-Хай».
Прошел год, и жители тихого пригорода постепенно оправляются от ужасных событий. Однако внезапно кошмар возвращается — в новом обличье.
Кто-то неизвестный вовлекает старшеклассников в онлайн-игру «Правда или Вызов». В течение суток очередная жертва должна отправить ответ: что она выбирает?
Правду? И все учащиеся школы узнают самый темный и постыдный из секретов игрока. Или Вызов? Тогда придется выполнить задание. Опасное задание...
Когда погибает один из участников игры, его одноклассникам Мейв, Фиби и Ноксу становится ясно: эта смерть не была случайной. Но кто это подстроил и зачем? Они прекрасно понимают: вычислить организатора игры предстоит им самим. И как можно быстрее — пока смертей не стало больше...</t>
  </si>
  <si>
    <t>183-НЕО-20</t>
  </si>
  <si>
    <t>AST000000000172918</t>
  </si>
  <si>
    <t>978-5-17-087193-3</t>
  </si>
  <si>
    <t>Один из самых известных романов Ремарка, дважды экранизированный, — причем первая экранизация, с Ингрид Бергман и Шарлем Буайе, вошла в золотой фонд мирового кино, а во второй главную роль исполнил сам Энтони Хопкинс.
Место действия — Париж накануне Второй мировой войны, не понимающий грозящей опасности.
Герой — хирург, спасающий человеческие жизни, беженец из Германии, без документов, скрывающийся и от французов, и от нацистов. 
Героиня — итальянская актриса, окруженная поклонниками, неотразимая и вспыльчивая, как все артисты. 
Это история любви наперекор всему, любви, пусть и причиняющей боль, но и дарующей бесконечную радость.</t>
  </si>
  <si>
    <t>Возвращение с Западного фронта</t>
  </si>
  <si>
    <t>ASE000000000707906</t>
  </si>
  <si>
    <t>978-5-17-089690-5</t>
  </si>
  <si>
    <t>Что остается у людей, захлебывающихся в огненном водовороте войны? Что остается у людей, у которых отняли надежду, любовь и, по сути, даже саму жизнь? Что остается у людей, у которых не осталось просто ничего? Всего-то - искра жизни. Слабая, но негасимая. Искра жизни, что дает людям силу улыбаться на пороге смерти. Искра света в кромешной тьме...</t>
  </si>
  <si>
    <t>ASE000000000712416</t>
  </si>
  <si>
    <t>978-5-17-091357-2</t>
  </si>
  <si>
    <t>"Земля обетованная" — роман, опубликованный уже после смерти автора.
Судьба немецких эмигрантов в Америке.
Они бежали от фашизма, используя все возможные и невозможные способы и средства. Бежали к последнему бастиону свободы и независимости. Однако Америка почему-то не спешит встретить их восторгами. Беглецов ждет… благопристойное и дружелюбное равнодушие обитателей страны, давно забывшей, что такое война и тоталитарный режим. И каждому из эмигрантов предстоит заново строить жизнь там, где им предлагают только одно — самим о себе позаботиться.</t>
  </si>
  <si>
    <t>ASE000000000716848</t>
  </si>
  <si>
    <t>978-5-17-092670-1</t>
  </si>
  <si>
    <t>AST000000000165298</t>
  </si>
  <si>
    <t>978-5-17-085577-3</t>
  </si>
  <si>
    <t>В романе «Черный обелиск» (1956) Эрих Мария Ремарк блестяще воссоздал атмосферу Германии 20-х годов. Время между двумя мировыми войнами… Время зарождения фашизма… Время, которое писатель обозначил названием еще одного своего романа — «Время жить и время умирать»… Главный герой, служащий в фирме по изготовлению надгробных памятников, пытается найти ответ на вопрос о смысле человеческого существования. А в эпоху «межвременья» это особенно трудно.</t>
  </si>
  <si>
    <t>AST000000000144790</t>
  </si>
  <si>
    <t>978-5-17-082358-1</t>
  </si>
  <si>
    <t>AST000000000147436</t>
  </si>
  <si>
    <t>978-5-17-082829-6</t>
  </si>
  <si>
    <t>ASE000000000837170</t>
  </si>
  <si>
    <t>978-5-17-109099-9</t>
  </si>
  <si>
    <t>ASE000000000832516</t>
  </si>
  <si>
    <t>978-5-17-982747-4</t>
  </si>
  <si>
    <t>ASE000000000846594</t>
  </si>
  <si>
    <t>978-5-17-118218-2</t>
  </si>
  <si>
    <t>Ангел во плоти</t>
  </si>
  <si>
    <t>Красота Анджелы не давала покоя многим, но с юных лет сердце ее принадлежало прекрасному Брэдфорду. Он был сыном плантатора-миллионера, она - дочерью бедняка. Казалось, у Анджелы нет ни малейшей надежды на счастье, но жизнь щедра на сюрпризы...</t>
  </si>
  <si>
    <t>193(1)-НЕО-19</t>
  </si>
  <si>
    <t>Королева любовного романа</t>
  </si>
  <si>
    <t>ASE000000000849456</t>
  </si>
  <si>
    <t>978-5-17-120986-5</t>
  </si>
  <si>
    <t>Лишь ты одна</t>
  </si>
  <si>
    <t>Демьен Ратледж отправился в далекое путешествие на Запад, чтобы разыскать и передать в руки правосудия убийцу своего отца… и очень скоро понял, что даже смелому человеку из цивилизованных восточных штатов весьма непросто выжить в диком Техасе, где проблемы решаются лишь при помощи кольта.  
Плохо бы пришлось молодому бизнесмену, не возьми его под свое покровительство начинающий охотник за преступниками по прозвищу Малыш — прирожденный, даже по меркам Дикого Запада, стрелок, а в остальном — нахальный мальчишка с дурными манерами. По крайней мере, так считает Демьен, даже не догадывающийся, что перед ним — прелестная девушка Кейси Стратон, решившая прославиться в исключительно мужской профессии.
Однако тайное становится явным, когда Кейси осознает, что испытывает к Демьену совсем не профессиональные, а очень нежные чувства…</t>
  </si>
  <si>
    <t>426-НЕО-20</t>
  </si>
  <si>
    <t>ASE000000000851251</t>
  </si>
  <si>
    <t>978-5-17-122784-5</t>
  </si>
  <si>
    <t>Буря страсти</t>
  </si>
  <si>
    <t>Красавица Шерис Хэммонд не пожелала вступить в брак по расчету с человеком, которого любила ее сестра, - и предпочла отправиться на Дикий Запад навстречу бесчисленным опасностям. Однако именно в открытых всем ветрам прериях, где правил закон револьвера, девушка повстречала того, кому смогла подарить свое сердце, - бесстрашного, мужественного Слэйда Холта, мужчину, ворвавшегося в жизнь Шерис подобно буре страсти...</t>
  </si>
  <si>
    <t>4744-AST</t>
  </si>
  <si>
    <t>ASE000000000600063</t>
  </si>
  <si>
    <t>978-5-17-087329-6</t>
  </si>
  <si>
    <t>Бегущий в Лабиринте</t>
  </si>
  <si>
    <t>Вчера они были обычными парнями — слушали рэп и рок,
бегали за девчонками, ходили в кино... Сегодня они — пешки в
чужой игре, похищенные неизвестно кем для участия в чудовищ-
ном эксперименте. Их память стерта. Их новый дом — гигантский
комплекс, отгороженный от еще более огромного Лабиринта сте-
нами, которые раздвигаются утром и замыкаются вечером. И ни-
кто еще из тех, кто остался в Лабиринте после наступления ночи,
не вернулся... Ребята не сомневаются: если они сумеют разгадать
тайну Лабиринта, то вырвутся из заточения и вернутся домой. Но
кто рискнет жизнью ради общей цели? Кто пойдет практически
на верную смерть? Только двое — паренек по имени Томас и его
подруга — Тереза...</t>
  </si>
  <si>
    <t>513-НЕО-16</t>
  </si>
  <si>
    <t>Бегущий в лабиринте</t>
  </si>
  <si>
    <t>ASE000000000830547</t>
  </si>
  <si>
    <t>978-5-17-103949-3</t>
  </si>
  <si>
    <t>Доктрина смертности</t>
  </si>
  <si>
    <t>Майклу шестнадцать, и он – один из самых  успешных геймеров в виртнете – совершенной игровой паутине с сотнями тысяч локаций. Здесь возможно все: поохотиться на драконов в средневековье, поучаствовать в войне за независимость США, полетать на звездолетах, испытать самые невероятные ощущения! Но новый уровень, обещающий небывалый адреналин – не для слабаков. И здесь происходит что-то странное…
Что, если игра – смертельно опасна, и войдя в нее, посетитель может уже не проснуться?
Нечто захватывает людей, порабощает их мозг, стирает личность.
И только самому отважному и осторожному игроку под силу сразиться со злом, укрывшимся в виртуальном мире!</t>
  </si>
  <si>
    <t>3152-AST</t>
  </si>
  <si>
    <t>ASE000000000716093</t>
  </si>
  <si>
    <t>978-5-17-092413-4</t>
  </si>
  <si>
    <t>Испытание огнем</t>
  </si>
  <si>
    <t>Лабиринт пройден, но Томасу, Терезе, Минхо и прочим глэйдерам не приходится расслабляться. Таинственное руководство ПОРОКА – секретной организации, устроившей гонки на выживание – назначает ребятам новые, смертельно опасные испытания. На сей раз их ждет переход по раскаленной пустыне и встреча с жертвами неизлечимой болезни, которые отличаются буйным нравом и непредсказуемым поведением.
И словно этого недостаточно, глэйдеры оказываются в сетях предательства.
Кому верить, если лучший друг ни с того ни с сего начинает тебя ненавидеть?</t>
  </si>
  <si>
    <t>91-НЕО-18</t>
  </si>
  <si>
    <t>ASE000000000700011</t>
  </si>
  <si>
    <t>978-5-17-087563-4</t>
  </si>
  <si>
    <t>Бегущий в Лабиринте. Испытание огнем. Лекарство от смерти (3в1)</t>
  </si>
  <si>
    <t>Вчера они были обычными парнями... 
Сегодня они — пешки в чужой игре, похищенные неизвестно кем для участия в чудовищном эксперименте. Их память стерта. Их новый дом — гигантский комплекс, отгороженный от еще более огромного Лабиринта стенами, которые раздвигаются утром и замыкаются вечером. И никто еще из тех, кто остался в Лабиринте после наступления ночи, не вернулся... Они не сомневаются: если сумеют разгадать тайну Лабиринта, то вырвутся из заточения и вернутся домой. Итак, что же будет дальше? Кто рискнет жизнью ради других, и кто выживет в смертоносном испытании?..
Читайте знаменитую трилогию Дж. Дэшнера, разошедшуюся по миру тиражом более 2 млн экземпляров!</t>
  </si>
  <si>
    <t>ASE000000000719911</t>
  </si>
  <si>
    <t>978-5-17-094103-2</t>
  </si>
  <si>
    <t>Игра в жизни</t>
  </si>
  <si>
    <t>Жестокая война, ведущаяся в виртнете, способна уничтожить человечество! В этой войне вчерашние противники вполне могут стать временными союзниками, а ненависть – смениться пониманием, потому что Доктрина смертности – слишком лакомый кусок, которым не прочь воспользоваться все – от авантюристов-одиночек  до амбициозных правительственных агентов.
Читайте заключительный роман знаменитой трилогии!</t>
  </si>
  <si>
    <t>340-НЕО-16</t>
  </si>
  <si>
    <t>ASE000000000718288</t>
  </si>
  <si>
    <t>978-5-17-093123-1</t>
  </si>
  <si>
    <t>Ригарович В.А.</t>
  </si>
  <si>
    <t>Большой подарок для девочек</t>
  </si>
  <si>
    <t>Каждая девочка мечтает стать совершенством в глазах окружающих, а это значит — надо учиться искусству быть самой привлекательной и обаятельной, самой умной, доброй, нежной. Что для этого нужно? Как научиться следить за своей внешностью, контролировать вес, поддерживать здоровье и сохранять хорошую физическую форму? Как жить в мире с окружающими — взрослыми и сверстниками, приобрести много верных и хороших друзей? Как стать хорошей помощницей Е доме, радовать кулинарными шедеврами, ухаживать за растениями? Как разобраться в гороскопах и проникнуть в тайны имен? Всему этому вас научит и многое еще подскажет эта книга.
Для широкого круга читателей.</t>
  </si>
  <si>
    <t>Девочки, для вас</t>
  </si>
  <si>
    <t>ASE000000000725423</t>
  </si>
  <si>
    <t>978-5-17-099199-0</t>
  </si>
  <si>
    <t>Вопрос - ответ (Близкие люди)</t>
  </si>
  <si>
    <t>AST000000000113787</t>
  </si>
  <si>
    <t>978-5-17-077879-9</t>
  </si>
  <si>
    <t>AST000000000156013</t>
  </si>
  <si>
    <t>978-5-17-084861-4</t>
  </si>
  <si>
    <t>ASE000000000707869</t>
  </si>
  <si>
    <t>978-5-17-089664-6</t>
  </si>
  <si>
    <t>Что делать, если ждет экзамен?</t>
  </si>
  <si>
    <t>Книга "Что делать, если ждет экзамен?" расскажет старшеклассникам и их родителям как во время процесса подготовки к экзаменам не утратить душевного равновесия и избежать скандалов в семье. Учащимся книга поможет выучить материал и показать свои знания во время сдачи экзаменов, а родителям - правильно поддержать своего ребенка в этом важном и сложном жизненном испытании.</t>
  </si>
  <si>
    <t>28-АВА-13</t>
  </si>
  <si>
    <t>AST000000000128959</t>
  </si>
  <si>
    <t>978-5-17-080159-6</t>
  </si>
  <si>
    <t>Дмитриева В.Г., Виноградова Н.В., Булатов М. А.</t>
  </si>
  <si>
    <t>100 маленьких стихов для маленьких</t>
  </si>
  <si>
    <t>Разучивание стихов наизусть — это лучший способ развить память и способность ребенка к обучению. Читая нашу книгу вместе  с малышом и разучивая веселые стихи, родители помогут ему вырасти любознательным и общительным.</t>
  </si>
  <si>
    <t>107/17</t>
  </si>
  <si>
    <t>Книжка в кармашек</t>
  </si>
  <si>
    <t>AST000000000163483</t>
  </si>
  <si>
    <t>978-5-17-085191-1</t>
  </si>
  <si>
    <t>100 лучших пальчиковых игр</t>
  </si>
  <si>
    <t>Пальчиковые игры – это универсальная методика развития мелкой моторики, речи, памяти и способности ребенка к обучению. Читая нашу книгу вместе с малышом и разучивая веселые стихи с использованием пальчиковой гимнастики, родители помогут ему вырасти любознательным и общительным.</t>
  </si>
  <si>
    <t>106/14</t>
  </si>
  <si>
    <t>ASE000000000836720</t>
  </si>
  <si>
    <t>978-5-17-108695-4</t>
  </si>
  <si>
    <t>Дмитриева В.Г., Виноградова Е.А.</t>
  </si>
  <si>
    <t>100 головоломок и загадок для малышей</t>
  </si>
  <si>
    <t>«100 головоломок и загадок для малышей» — замечательная книжка удобного карманного формата. Отгадывать загадки и разгадывать головоломки — не просто весело и интересно, но и очень полезно для развития ребёнка. Читая эту книгу вместе с малышом, отгадывая весёлые загадки и выполняя увлекательные задания, вы без особых усилий поможете ребёнку потренировать наблюдательность и смекалку, обогатить словарный запас,  развивая образное внимание, логическое и абстрактное мышление, память и речь.
Для дошкольного возраста.</t>
  </si>
  <si>
    <t>ASE000000000855102</t>
  </si>
  <si>
    <t>978-5-17-134356-9</t>
  </si>
  <si>
    <t>Найди 100 отличий</t>
  </si>
  <si>
    <t>Развивающее пособие «Найди 100 отличий» — отличный подарок для самых любознательных, внимательных, находчивых. В замечательной книжке удобного карманного формата предлагается разгадывать логические задачки, сравнивать картинки и находить отличия. Дошколята развивают речь, память, внимание, тренируют внимательность и смекалку.
Для дошкольного возраста.</t>
  </si>
  <si>
    <t>096/20</t>
  </si>
  <si>
    <t>ASE000000000832584</t>
  </si>
  <si>
    <t>978-5-17-982552-4</t>
  </si>
  <si>
    <t>Дмитриева В.Г., Горбунова И.В., Кузнецова А.О.</t>
  </si>
  <si>
    <t>100 упражнений для развития речи</t>
  </si>
  <si>
    <t>Красочная книжка удобного карманного формата «100 упражнений для развития речи» поможет малышу научиться правильно произносить  звуки и закрепить этот навык с помощью увлекательных игр и заданий. Регулярно занимаясь по этой книге, ребёнок сможет развить речевое дыхание, артикуляционный аппарат, автоматизировать правильное произношение, увеличить словарный запас. 
Для дошкольного возраста.</t>
  </si>
  <si>
    <t>055/17</t>
  </si>
  <si>
    <t>ASE000000000856464</t>
  </si>
  <si>
    <t>978-5-17-135688-0</t>
  </si>
  <si>
    <t>100 считалок и потешек</t>
  </si>
  <si>
    <t>Разучивание считалок и весёлых потешек — это лучший способ развить восприятие, образное мышление, память, внимание и способность ребёнка к обучению. Читайте вместе с малышом книгу «100 считалок и потешек» —жемчужины устного народного творчества украшают, оживляют речь, обогащают словарный запас и прививают любовь к родному языку.
Для дошкольного возраста</t>
  </si>
  <si>
    <t>004/12</t>
  </si>
  <si>
    <t>AST000000000129223</t>
  </si>
  <si>
    <t>978-5-17-080408-5</t>
  </si>
  <si>
    <t>101 загадка для маленьких умниц</t>
  </si>
  <si>
    <t>Отгадывание загадок - самый веселый и простой способ развить память, логику, сообразительность и речь.</t>
  </si>
  <si>
    <t>ASE000000000858144</t>
  </si>
  <si>
    <t>978-5-17-137268-2</t>
  </si>
  <si>
    <t>«Маленькие сказки» — это сборник сказок для малышей. Слушая народные сказки, ребёнок знакомится с русским фольклором, познаёт красоту родного языка, развивает воображение и речь.
Для дошкольного возраста.</t>
  </si>
  <si>
    <t>057/21</t>
  </si>
  <si>
    <t>ASE000000000851614</t>
  </si>
  <si>
    <t>978-5-17-123161-3</t>
  </si>
  <si>
    <t>Лучшие головоломки для малышей</t>
  </si>
  <si>
    <t>«Лучшие головоломки для малышей» — замечательная книжка удобного карманного формата. Маленькому почемучке обязательно понравится путешествие в мир головоломок. Выполняя увлекательные задания вместе с малышом, родители помогут ребёнку потренировать логику, наблюдательность и смекалку, обогатить словарный запас, развить образное внимание, мышление, память и речь.
Для дошкольного возраста.</t>
  </si>
  <si>
    <t>074/20</t>
  </si>
  <si>
    <t>ASE000000000837725</t>
  </si>
  <si>
    <t>978-5-17-109672-4</t>
  </si>
  <si>
    <t>100 первых слов</t>
  </si>
  <si>
    <t>«100 первых слов» — книжка для самых маленьких, в которой очень интересно рассматривать яркие красочные картинки и узнавать много новых слов. Такие интеллектуальные занятия помогут малышу  развить речь, память, внимание, мышление, а также подарят маленьким и взрослым возможность провести время весело и с пользой.
Для детей до 3 лет.</t>
  </si>
  <si>
    <t>079/18</t>
  </si>
  <si>
    <t>ASE000000000825724</t>
  </si>
  <si>
    <t>978-5-17-099367-3</t>
  </si>
  <si>
    <t>100 логопедических упражнений</t>
  </si>
  <si>
    <t>«100 логопедических упражнения » — красочная развивающая книжка, созданная по авторской методике А.С. Матвеевой. Выполняя увлекательные задания, ребёнок научится  правильно произносить звуки и строить развёрнутые фразы, значительно расширит кругозор и разовьет интеллект.  
Для дошкольного возраста.</t>
  </si>
  <si>
    <t>089/16</t>
  </si>
  <si>
    <t>AST000000000163481</t>
  </si>
  <si>
    <t>978-5-17-085190-4</t>
  </si>
  <si>
    <t>Виноградова Н.А., Емельянова С.В.</t>
  </si>
  <si>
    <t>100 песенок для маленьких</t>
  </si>
  <si>
    <t>Разучивание песенок тренирует память, развивает  внимание, мышление, творческую фантазию и речь. Читая нашу книгу вместе с малышом и разучивая коротенькие рифмованные песенки, родители помогут ребенку вырасти любознательным и общительным.</t>
  </si>
  <si>
    <t>086/14</t>
  </si>
  <si>
    <t>ASE000000000851615</t>
  </si>
  <si>
    <t>978-5-17-123162-0</t>
  </si>
  <si>
    <t>100 лабиринтов и перепутанных дорожек</t>
  </si>
  <si>
    <t>«100 лабиринтов и перепутанных дорожек» — отличный подарок для самых любознательных, внимательных, находчивых. В замечательной книжке удобного карманного формата малышам предлагается разгадывать путаницы и проходить лабиринты. Дошколята тренируют ловкость пальчиков, смекалку и сообразительность, развивают речь, память, внимание. 
Для дошкольного возраста.</t>
  </si>
  <si>
    <t>073/20</t>
  </si>
  <si>
    <t>ASE000000000720102</t>
  </si>
  <si>
    <t>978-5-17-105581-3</t>
  </si>
  <si>
    <t>Тёмная башня: Стрелок. Книга 6. Последние выстрелы</t>
  </si>
  <si>
    <t>ЧЕРЕДА ПОТРЯСАЮЩИХ АДАПТАЦИЙ «ТЁМНОЙ БАШНИ» ПРОДОЛЖАЕТСЯ ТРЕМЯ АБСОЛЮТНО НОВЫМИ ИСТОРИЯМИ!
«История Шими» повествует о том, что падение Гилеада привело ко многим мрачным и безнадёжным событиям, но мало какие из них были хуже исчезновения Шими Руиса. Когда слабоумного мальчика заставляют помогать Алому Королю, его потрясающая сила целителя вот-вот окажется на службе сил зла — но только если сам Шими не скажет кое-что по этому поводу.
Затем в «Дурном месте», предыстории «Смиренных сестёр Элурии», Роланд заново переживает дни своей бурной молодости, когда он со своим ка-тетом: Аленом, Катбертом, Джейми и Томасом сражались со сверхъестественными силами в своём первом тете на проклятой земле.
И, наконец, «Так пал лорд Перт» показывает, что поход стрелка — эхо легендарной битвы между молодым Артуром Эльдским и великаном лордом Пертом.
Эта книга обязательна к прочтению для всех поклонников «Тёмной Башни» — её написал ка-тет Робин Ферт («Тёмная Башня: Указатель») и Питера Дэвида («Икс-фактор»), а проиллюстрировал Ричард Исанов («Marvel 1602»).</t>
  </si>
  <si>
    <t>393-СТРИМ-17</t>
  </si>
  <si>
    <t>Графические романы Стивена Кинга</t>
  </si>
  <si>
    <t>ASE000000000715522</t>
  </si>
  <si>
    <t>978-5-17-092213-0</t>
  </si>
  <si>
    <t>Тёмная башня: Извлечение троих. Книга 1. Узник</t>
  </si>
  <si>
    <t>Если мёртвые пустоши Срединного Мира показались вам опасными, подождите, пока вы не увидите Бруклин шестидесятых и семидесятых! 
Знакомьтесь: Эдди Дин, нервозный молодой человек со способностью открывать двери в другие миры. Сейчас Эдди должен справиться с семейной трагедией, ужасной зависимостью и смертоносными силами, которые не хотят, чтобы он вырос и бросил вызов Человеку в Чёрном!
Какие ужасы ждут внутри проклятого особняка в Датч-Хилле? Что будет с Эдди и его непутёвым братом Генри после смерти матери? Какое предложение сделает преступник по имени Балазар? И главное, сможет ли Эдди уцелеть во время своей отчаянной миссии в Майами и спасти жизнь брата, когда вокруг начнут появляться волшебные порталы, у него в голове зазвучат странные голоса, а за его плотью начнут охотиться голодные омароподобные твари?</t>
  </si>
  <si>
    <t>118-СТРИМ-18</t>
  </si>
  <si>
    <t>ASE000000000720101</t>
  </si>
  <si>
    <t>978-5-17-105315-4</t>
  </si>
  <si>
    <t>Тёмная башня: Стрелок. Книга 5. Человек в Чёрном</t>
  </si>
  <si>
    <t>Роланд Дискейн, последний стрелок, почти догнал своего неуловимого врага — Человека в Чёрном. Рядом с Роландом идёт новый член его ка-тета, Джейк Чеймберз — мальчик со странной чужой Земли, Земли метро, шлагбаумов и флуоресцентных ламп. Но чтобы добраться до Человека в Чёрном — и спасти Тёмную Башню — Роланд готов рискнуть всем. Своей жизнью. Своей душой. Даже Джейком. И мальчик это понимает. Впереди этих странников, таких не похожих друг на друга, ждёт последний этап опасного путешествия к цели, за которой Роланд гнался двенадцать долгих лет... и к судьбе, неизбежность которой Джейк понимает слишком хорошо.
Графический роман «Человек в Чёрном» — пятая книга из цикла «Тёмная Башня: Стрелок». В основе сюжета последние две истории о походе к Тёмной Башне, которые рассказал Стивен Кинг в романе «Стрелок».</t>
  </si>
  <si>
    <t>254-СТРИМ-17</t>
  </si>
  <si>
    <t>ASE000000000854228</t>
  </si>
  <si>
    <t>978-5-17-133479-6</t>
  </si>
  <si>
    <t>Остер Г.Б., Воронцов Н.П.</t>
  </si>
  <si>
    <t>Вредные советы и другие весёлые истории. Рисунки дяди Коли Воронцова</t>
  </si>
  <si>
    <t>Николай Павлович Воронцов — художник-иллюстратор, лауреат и участник многочисленных выставок карикатуры, обладатель диплома Всероссийского конкурса «Искусство книги» и премии «Человек книги».
В книгу «Вредные советы и другие весёлые истории» вошли знаменитые «Вредные советы», «Дети и Эти. Котлеты от жадности» Г. Остера, а также истории про кота Помпона, где в качестве автора выступил сам Николай Воронцов.
Здесь взрослые ведут себя как дети, а дети на собственном примере показывают, как делать не нужно; здесь можно повеселиться с котом Помпоном и его другом Трюнделем и побывать на творческой кухне дяди Коли.
Для младшего школьного возраста.</t>
  </si>
  <si>
    <t>Книга детства</t>
  </si>
  <si>
    <t>ASE000000000707376</t>
  </si>
  <si>
    <t>978-5-17-089500-7</t>
  </si>
  <si>
    <t>Драгунский В.Ю.</t>
  </si>
  <si>
    <t>Денискины рассказы</t>
  </si>
  <si>
    <t>Знаменитые «Денискины рассказы» Виктора Юзефовича Драгунского уже больше полувека любимы читателями. Рассказы Дениски Кораблева входят в школьную программу по литературе, они издаются и переиздаются с неизменным успехом.
Наша книга – особенная. Иллюстрации к ней выполнены выдающимся отечественным иллюстратором детской книги Лосиным Вениамином Николаевичем, который много раз рисовал  «Денискины рассказы». В нашей книге впервые собраны самые лучшие варианты иллюстраций В. Лосина.
  Для младшего и среднего школьного возраста.</t>
  </si>
  <si>
    <t>98-МАЛ-14</t>
  </si>
  <si>
    <t>ASE000000000720896</t>
  </si>
  <si>
    <t>978-5-17-095110-9</t>
  </si>
  <si>
    <t>Повесть «Про девочку Веру и обезьянку Анфису» Э. Успенского — это весёлые истории из жизни одной семьи. Сначала были только бабушка, мама, папа и капризная девочка Вера. Потом появилась Анфиса, и Вера сразу принялась её воспитывать. И чего только не вытворяли наши дошкольницы, пока не пришло время взрослеть! Вера пошла в школу, а Анфиска поступила в цирк на работу.
Для дошкольного возраста.</t>
  </si>
  <si>
    <t>ASE000000000848464</t>
  </si>
  <si>
    <t>978-5-17-120070-1</t>
  </si>
  <si>
    <t>Желунов Н.А.</t>
  </si>
  <si>
    <t>Сердце Сумрака</t>
  </si>
  <si>
    <t>Двенадцатилетний сын Ночных дозорных не хочет идти по стопам родителей; он мечтает о мире для Света и Тьмы – но в его ауре мерцают все цвета спектра: несформированная судьба. Здесь - тайна, корни которой скрыты в веках. И платой за прикосновение к тайне может стать жизнь.
Герои Тайного Дозора пережили штормовую весну 1998 года – но мрачное пророчество легло тяжким грузом на их души. И вот, семнадцать лет спустя, призраки прошлого появляются снова.
Набравшая силу Инквизиция все строже следит за Дозорами – но когда ударит колокол рока, земля задрожит под ногами у правых и виноватых, у преступников и судей.</t>
  </si>
  <si>
    <t>431-НЕО-19</t>
  </si>
  <si>
    <t>Дозоры</t>
  </si>
  <si>
    <t>ASE000000000841225</t>
  </si>
  <si>
    <t>978-5-17-113003-9</t>
  </si>
  <si>
    <t>Угаров В.И.</t>
  </si>
  <si>
    <t>Дикий артефакт</t>
  </si>
  <si>
    <t>Артефакт, созданный во время Великой битвы Света и Тьмы, – несовершенный, дикий… и такой желанный!  Долгие годы Иные пытались найти владельца «дикого артефакта», но хитрый маг всякий раз ускользал от погони. А потом – века забвения, пока эта история не превратилась в легенду, сказку для Иной молодежи.
     	И только в наши дни вновь появилась путеводная ниточка к утерянному сокровищу, ведущая в древний Псков. На поиски ринулись все: и Дозоры, и Инквизиция. 
     	«Черные археологи» – ведьма и оборотень – случайно подключились к гонке за «диким артефактом». Смогут ли низшие Темные противостоять толпе сильных магов? Ведь на кону у молодой пары самое ценное, что у них есть, – их жизнь и любовь.</t>
  </si>
  <si>
    <t>547-НЕО-18</t>
  </si>
  <si>
    <t>ASE000000000828245</t>
  </si>
  <si>
    <t>978-5-17-101712-5</t>
  </si>
  <si>
    <t>Кузнецов И.С.</t>
  </si>
  <si>
    <t>«Пролито не напрасно, сожжено не зря. Пришел первый срок...»
Тигр ушел. Слова последнего пророчества еще не прозвучали, но тень грядущих перемен уже накрыла мир. Темный маг Юрий, привлеченный Инквизицией для закрытого расследования, пытается найти первопричину надвигающейся катастрофы. Однако знать ответы недостаточно. Куда сложнее распорядиться этим знанием.
Действие романа «Время желаний» происходит незадолго до событий, описанных в романе «Шестой дозор» С.В. Лукьяненко.</t>
  </si>
  <si>
    <t>321-НЕО-20</t>
  </si>
  <si>
    <t>ASE000000000840336</t>
  </si>
  <si>
    <t>978-5-17-112168-6</t>
  </si>
  <si>
    <t>Светлая Тень</t>
  </si>
  <si>
    <t>В Москве, прямо у ворот Дневного Дозора, совершено нападение на пражских инквизиторов. У них украден уникальный эликсир, серьезно расширяющий боевые возможности любых Иных, даже низших. Расследовать атаку берется Сергей Воробьев – Темный первого уровня. Для него это вопрос чести – организатором атаки считается его старый знакомый, оборотень Клумси. Но Сергею куда важнее понять, что случилось со Светлой волшебницей, отправленной Ночным Дозором на это же дело со своей стороны и пропавшей без вести. С Ведающей.</t>
  </si>
  <si>
    <t>332-НЕО-19</t>
  </si>
  <si>
    <t>ASE000000000829102</t>
  </si>
  <si>
    <t>978-5-17-102550-2</t>
  </si>
  <si>
    <t>Тайный Дозор</t>
  </si>
  <si>
    <t>Конец девяностых годов прошлого века - сложное время для людей и Иных. Молодой московский маг, профессиональный похититель магических артефактов, попадает в жесткие жернова противостояния Светлых и Темных сил. Против своей воли он узнает скрытую, мрачную сторону жизни города; и чтобы предотвратить ужасную катастрофу, вступает в бой с многократно сильнейшим злом.</t>
  </si>
  <si>
    <t>ASE000000000843118</t>
  </si>
  <si>
    <t>978-5-17-114842-3</t>
  </si>
  <si>
    <t>Альбом по развитию речи к Азбуке с крупными буквами</t>
  </si>
  <si>
    <t>Эта книга является практическим дополнением к известной книге Олеси Жуковой «Азбука для малышей с крупными буквами» и предназначена для занятий с детьми раннего возраста. Крупные буквы, яркие картинки, короткие рассказы и увлекательные задания превратят обучение в занимательную игру, во время которой ваш малыш пополнит словарный запас, ознакомится с новыми понятиями, разовьет речь, мышление и воображение.
Для дошкольного возраста.</t>
  </si>
  <si>
    <t>Учимся с Олесей Жуковой</t>
  </si>
  <si>
    <t>ASE000000000844600</t>
  </si>
  <si>
    <t>978-5-17-116216-0</t>
  </si>
  <si>
    <t>Учу мои первые французские слова</t>
  </si>
  <si>
    <t>Ваш ребёнок хочет начать изучение французского языка, однако на всё не хватает времени. Но ведь можно заниматься и в дороге, по пути в школу. Правда, в портфель уже не помещаются дополнительные учебники и пособия. Вот простой способ помочь своему ребёнку! Положите ему в портфель эту книжицу. Как видите, она размером с обычный блокнот. Здесь даны самые необходимые слова на начальном этапе обучения. Открывайте поочерёдно "створки" обложки и учите новую лексику, тут же проверяя свою память.</t>
  </si>
  <si>
    <t>125-ЛИН-15</t>
  </si>
  <si>
    <t>Как запомнить иностранные слова легко и просто</t>
  </si>
  <si>
    <t>ASE000000000844585</t>
  </si>
  <si>
    <t>978-5-17-116203-0</t>
  </si>
  <si>
    <t>Учу мои первые японские слова</t>
  </si>
  <si>
    <t>Ваш ребёнок хочет начать изучение японского языка, однако на всё не хватает времени. Но ведь можно заниматься и в дороге, по пути в школу. Правда, в портфель уже не помещаются дополнительные учебники и пособия. Вот простой способ помочь своему ребёнку! Положите ему в портфель эту книжицу. Как видите, она размером с обычный блокнот. Здесь даны самые необходимые слова на начальном этапе обучения. Открывайте поочерёдно "створки" обложки и учите новую лексику, тут же проверяя свою память.</t>
  </si>
  <si>
    <t>103-ЛИН-18</t>
  </si>
  <si>
    <t>ASE000000000844594</t>
  </si>
  <si>
    <t>978-5-17-116212-2</t>
  </si>
  <si>
    <t>Учу мои первые корейские слова</t>
  </si>
  <si>
    <t>Ваш ребёнок хочет начать изучение корейского языка, однако на всё не хватает времени. Но ведь можно заниматься и в дороге, по пути в школу. Правда, в портфель уже не помещаются дополнительные учебники и пособия. Вот простой способ помочь своему ребёнку! Положите ему в портфель эту книжицу. Как видите, она размером с обычный блокнот. Здесь даны самые необходимые слова на начальном этапе обучения. Открывайте поочерёдно "створки" обложки и учите новую лексику, тут же проверяя свою память.</t>
  </si>
  <si>
    <t>ASE000000000844604</t>
  </si>
  <si>
    <t>978-5-17-116220-7</t>
  </si>
  <si>
    <t>Учу мои первые английские слова</t>
  </si>
  <si>
    <t>Ваш ребёнок хочет начать изучение английского языка, однако на всё не хватает времени. Но ведь можно заниматься и в дороге, по пути в школу. Правда, в портфель уже не помещаются дополнительные учебники и пособия. Вот простой способ помочь своему ребёнку! Положите ему в портфель эту книжицу. Как видите, она размером с обычный блокнот. Здесь даны самые необходимые слова на начальном этапе обучения. Открывайте поочерёдно "створки" обложки и учите новую лексику, тут же проверяя свою память.</t>
  </si>
  <si>
    <t>118-ЛИН-15</t>
  </si>
  <si>
    <t>ASE000000000844602</t>
  </si>
  <si>
    <t>978-5-17-116218-4</t>
  </si>
  <si>
    <t>Учу мои первые немецкие слова</t>
  </si>
  <si>
    <t>Ваш ребёнок хочет начать изучение немецкого языка, однако на всё не хватает времени. Но ведь можно заниматься и в дороге, по пути в школу. Правда, в портфель уже не помещаются дополнительные учебники и пособия. Вот простой способ помочь своему ребёнку! Положите ему в портфель эту книжицу. Как видите, она размером с обычный блокнот. Здесь даны самые необходимые слова на начальном этапе обучения. Открывайте поочерёдно "створки" обложки и учите новую лексику, тут же проверяя свою память.</t>
  </si>
  <si>
    <t>ASE000000000844748</t>
  </si>
  <si>
    <t>978-5-17-116359-4</t>
  </si>
  <si>
    <t>Орфографический словарь русского языка для младших школьников</t>
  </si>
  <si>
    <t>Орфографический словарь русского языка для младших школьников содержит словарные слова, которые входят в учебную программу 1-4 классов. К каждому слову даются все грамматические формы. Ударение приводится в каждом слове. Вместе с этим словарем ребенок запомнит правильные формы слов, научится грамотно говорить и писать.
Издание предназначено для учеников начальной школы, а также будет полезно для родителей.</t>
  </si>
  <si>
    <t>Русский для школьников</t>
  </si>
  <si>
    <t>ASE000000000844751</t>
  </si>
  <si>
    <t>978-5-17-116361-7</t>
  </si>
  <si>
    <t>Все правила русского языка с развивающими заданиями. Для начальной школы</t>
  </si>
  <si>
    <t>Книга представляет собой  универсальное пособие по русскому языку для учащихся 1-4 классов. Все правила русского языка представлены в четких и простых, удобных для запоминания схемах и таблицах. Каждая тема завершается разнообразными развивающими упражнениями для повторения и закрепления пройденного. 
Пособие предназначено для учеников младших классов, а также станет хорошим помощником родителям, которые занимаются с детьми дома.</t>
  </si>
  <si>
    <t>ASE000000000848873</t>
  </si>
  <si>
    <t>978-5-17-120447-1</t>
  </si>
  <si>
    <t>Этот словарь подготовлен автором популярных самоучителей и учебных пособий Сергеем Матвеевым. Французско-русская и русско-французская части содержат примерно по 4000 наиболее употребительных слов. Все слова снабжены транскрипцией русскими буквами, причем и в русско-французской части также дается произношение французских слов.
Издание предназначено для всех, кто начинает изучать французский язык, и может быть использовано на занятиях с преподавателем или при самостоятельном изучении.</t>
  </si>
  <si>
    <t>Популярный словарь</t>
  </si>
  <si>
    <t>ASE000000000844801</t>
  </si>
  <si>
    <t>978-5-17-116395-2</t>
  </si>
  <si>
    <t>Легендарный словарь, выдержавший десятки переизданий, переработанный, обогащенный современной лексикой, является незаменимым помощником для чтения и перевода текстов различной сложности, для пополнения активного словарного запаса изучающего английский язык до уровня Upper-Intermediate.
Содержит около 130 тыс. слов и словосочетаний и предназначен для всех, кто учит английский язык самостоятельно или на курсах.</t>
  </si>
  <si>
    <t>ASE000000000844754</t>
  </si>
  <si>
    <t>978-5-17-116365-5</t>
  </si>
  <si>
    <t>Бузина Е.Е.</t>
  </si>
  <si>
    <t>Английский язык на пальцах</t>
  </si>
  <si>
    <t>Грамматика английского языка как у взрослых, так и у детей ассоциируется в основном с путаницей и нудным процессом заучивания бесконечных правил, артиклей, временных форм глаголов и т.д. Смею вас заверить, что английская грамматика не так страшна и покорить ее вполне реально. Особенно если объяснить ее как можно проще. Так, чтобы понял не только взрослый, но и ребенок. Итак, попробуем обсудить English Grammar на пальцах!</t>
  </si>
  <si>
    <t>33-ЛИН-18</t>
  </si>
  <si>
    <t>Иностранный на пальцах</t>
  </si>
  <si>
    <t>ASE000000000838127</t>
  </si>
  <si>
    <t>978-5-17-110057-5</t>
  </si>
  <si>
    <t>Корейский на пальцах</t>
  </si>
  <si>
    <t>Для многих корейский язык кажется невероятно сложным языком с непонятной письменностью, своеобразной лексикой и очень запутанной грамматикой. Смею вас заверить, что все не так трудно, как вам кажется. Особенно если объяснить все как можно проще. Так, чтобы понял не только взрослый, но и ребенок.
Авторы данного самоучителя преподаватели корейского языка в ведущих вузах России Чун Ин Сун и Анастасия Викторовна Погадаева доступно объяснят структуру этого удивительного языка и расскажут много интересных фактов о корейской культуре.</t>
  </si>
  <si>
    <t>ASE000000000842578</t>
  </si>
  <si>
    <t>978-5-17-119266-2</t>
  </si>
  <si>
    <t>Замятина М.М.</t>
  </si>
  <si>
    <t>Волшебные существа. Драконы, единороги, чудовища</t>
  </si>
  <si>
    <t>Редакция "Вилли Винки" представляет!
Легенды и сказки о самых разных волшебных существах есть в каждой культуре. Жуткий призрачный корабль Летучий голландец бороздит моря, предвещая заблудшим морякам скорую гибель, загадочная птица Феникс сгорает, чтобы затем возродиться вновь, а страшная кикимора старается напакостить человеку, что есть сил.
В этой книге мы собрали самые интересные истории о свирепых троллях, сверкающем единороге, жутком графе Дракуле и мифической птице Рухх, которые проиллюстрировала талантливая молодая художница Анастасия Кривогина.</t>
  </si>
  <si>
    <t>30-ВВ-19</t>
  </si>
  <si>
    <t>Твоя волшебная книга</t>
  </si>
  <si>
    <t>ASE000000000844846</t>
  </si>
  <si>
    <t>978-5-17-116453-9</t>
  </si>
  <si>
    <t>Верно Ж.</t>
  </si>
  <si>
    <t>Волшебное Средневековье. Короли, рыцари, герои</t>
  </si>
  <si>
    <t>Редакция «Вилли Винки» представляет!
В стальных доспехах или кольчуге, верхом на лошади или пешие, со щитом или на щите, все рыцари обладают благородством и храбростью. Сражаясь за честь, родину или сердце своей возлюбленной, они показывают отвагу, честь и верность. 
Французский автор и иллюстратор Жозеф Верно собрал истории о легендарных и вымышленных героях, принцах и рыцарях — о Роланде и Айвенго, Персее и Беовульфе, Персевале и Ланселоте. Иллюстрации в стиле гравюр XVIII века создают особенное настроение и делают книгу настоящим предметом коллекционирования.
Открыв «Волшебное Средневековье», вы познакомитесь с легендами и мифами об отважных средневековых рыцарях и древнегреческих героях, чьи подвиги запечатлены в истории.</t>
  </si>
  <si>
    <t>66-ВВ-19</t>
  </si>
  <si>
    <t>ASE000000000844848</t>
  </si>
  <si>
    <t>978-5-17-116454-6</t>
  </si>
  <si>
    <t>Волшебное Средневековье. Принцессы, феи, колдуньи</t>
  </si>
  <si>
    <t>Редакция «Вилли Винки» представляет!
Перед красотой волшебниц, принцесс и колдуний бессильны даже самые отважные герои и рыцари. Однако главная сила чаровниц кроется не только в этом. Спящая красавица обладает добротой и отзывчивостью, принцесса Грациоза благородна и независима, маленькая Гретель проявляет находчивость и смелость, а за коварством Цирцеи на самом деле таится великодушие. 
Французский автор и иллюстратор Жозеф Верно собрал истории о двенадцати феях, колдуньях и легендарных принцессах. Иллюстрации в стиле гравюр XVIII века как нельзя лучше гармонируют с классическими сказками и делают эту книгу настоящим предметом коллекционирования.
Под обложкой «Волшебного средневековья» собраны истории о прекрасных и сильных героинях, которые вдохновляют маленьких читателей.</t>
  </si>
  <si>
    <t>67-ВВ-19</t>
  </si>
  <si>
    <t>ASE000000000844843</t>
  </si>
  <si>
    <t>978-5-17-116449-2</t>
  </si>
  <si>
    <t>Кларк Д.</t>
  </si>
  <si>
    <t>Котёнок Уголёк</t>
  </si>
  <si>
    <t>Конкурс по выпечке сладких кексов в самом разгаре! Но вдруг котёнок Уголек почувствовал себя плохо. Медицинский фургончик мчится на помощь! Что случилось с Угольком? Сможет ли Доктор Кот помочь ему и победит ли Уголек на конкурсе кексов после происшествия? Книга научит правильно чистить зубы, не бояться врачей, быть внимательными, соблюдать правила безопасности и помогать ближним.
Придуманный Джейн Кларк Доктор Кот – очаровательный котёнок со стетоскопом в лапках. Путешествуя из книги в книгу, Доктор Кот вместе с мышонком Арахисом помогают своим пушистым пациентам, попутно делясь с читателями правилами первой медицинской помощи. Необычные иллюстрации напоминают кадры из мультфильмов.</t>
  </si>
  <si>
    <t>93-ВВ-19</t>
  </si>
  <si>
    <t>Доктор Кот</t>
  </si>
  <si>
    <t>ASE000000000845568</t>
  </si>
  <si>
    <t>978-5-17-117211-4</t>
  </si>
  <si>
    <t>Щенок Незабудка</t>
  </si>
  <si>
    <t>Вот незадача – щенок Незабудка повредил лапку. И это прямо перед конкурсом бега! Сможет ли Незабудка на равных биться за призы? И зачем он спрятался перед соревнованием? Без доктора Кота не обойтись! Добрая история из цикла «Доктор Кот» расскажет малышам все секреты профессии врача, поможет не бояться приемов у доктора, научит разумному поведению и расширит кругозор.
Придуманный Джейн Кларк Доктор Кот – очаровательный котёнок со стетоскопом в лапках. Путешествуя из книги в книгу, Доктор Кот вместе с мышонком Арахисом помогают своим пушистым пациентам, попутно делясь с читателями правилами первой медицинской помощи. Необычные иллюстрации напоминают кадры из мультфильмов.</t>
  </si>
  <si>
    <t>177-ВВ-19</t>
  </si>
  <si>
    <t>ASE000000000844844</t>
  </si>
  <si>
    <t>978-5-17-116450-8</t>
  </si>
  <si>
    <t>Щенок Бисквит</t>
  </si>
  <si>
    <t>Поучительная история о маленьком щенке Бисквите, который так спешил поплавать в новом бассейне, что получил травму. Доктор Кот и его помощник мышонок Арахис спешат на помощь пострадавшему! Книга Джейн Кларк в игровой форме научит детей правилам поведения и мерам безопасности в бассейне, расскажет, что делать в экстренном случае и объяснит, почему доктору нужно рассказывать всю правду.
Придуманный Джейн Кларк Доктор Кот – очаровательный котёнок со стетоскопом в лапках. Путешествуя из книги в книгу, Доктор Кот вместе с мышонком Арахисом помогают своим пушистым пациентам, попутно делясь с читателями правилами первой медицинской помощи. Необычные иллюстрации напоминают кадры из мультфильмов.</t>
  </si>
  <si>
    <t>92-ВВ-19</t>
  </si>
  <si>
    <t>ASE000000000845849</t>
  </si>
  <si>
    <t>978-5-17-117494-1</t>
  </si>
  <si>
    <t>Кролик Клевер</t>
  </si>
  <si>
    <t>Редакция «Вилли Винки» представляет!
Доктор Кот и мышонок Арахис всегда готовы оказать первую помощь!
Кролик Клевер и его друзья отправляются в свой первый поход. Но вот на лапках у него появляются какие-то пятна, которые ещё и чешутся. Что же делать? Здесь может помочь только Доктор Кот.
В увлекательных историях про Доктора Кота можно найти много полезных советов и научиться важным вещам.
Придуманный Джейн Кларк Доктор Кот – очаровательный котёнок со стетоскопом в лапках. Путешествуя из книги в книгу, Доктор Кот вместе с мышонком Арахис помогают своим пушистым пациентам, попутно делясь с читателями правилами первой медицинской помощи. Иллюстрации напоминают кадры из мультфильмов, а медицинские термины расширяют кругозор юных читателей.
Джейн Кларк – английская писательница, автор множества книг для детей. Забавные и неповторимые ситуации, в которые попадают очаровательные животные, герои её книг, не только рассмешат маленького читателя, но и научат, как правильно чистить зубы, как вести себя в бассейне, как помогать окружающим, и многому другому.</t>
  </si>
  <si>
    <t>221-ВВ-19</t>
  </si>
  <si>
    <t>ASE000000000845569</t>
  </si>
  <si>
    <t>978-5-17-117212-1</t>
  </si>
  <si>
    <t>Котёнок Персик</t>
  </si>
  <si>
    <t>Котенок Персик очень рад – ведь он идет в поход вместе с друзьями! Но вдруг малыш схватился за нос и запищал. Что же случилось? От чего нос Персика покраснел и разболелся? Без паники, доктор Кот разберется! Эта книга научит читателей безопасному поведению на природе, обогатит кругозор медицинскими терминами, обучит основам первой помощи и поделиться секретами работы доктора.
Придуманный Джейн Кларк Доктор Кот – очаровательный котёнок со стетоскопом в лапках. Путешествуя из книги в книгу, Доктор Кот вместе с мышонком Арахисом помогают своим пушистым пациентам, попутно делясь с читателями правилами первой медицинской помощи. Необычные иллюстрации напоминают кадры из мультфильмов.</t>
  </si>
  <si>
    <t>148-ВВ-19</t>
  </si>
  <si>
    <t>ASE000000000844557</t>
  </si>
  <si>
    <t>978-5-17-116406-5</t>
  </si>
  <si>
    <t>Довгань В.В.</t>
  </si>
  <si>
    <t>Квантовый прыжок к мечте</t>
  </si>
  <si>
    <t>Владимир Довгань – успешный бизнесмен, писатель, автор методики Super Jump. В этой книге он рассказывает свою историю – историю человека, который неоднократно начинал все с нуля и много раз доказал, что он точно знает, по каким законам работает бизнес.
Однако речь в книге не только о бизнесе. На основе своего богатого опыта В. Довгань разработал уникальную методику, представляющую собой сочетание аутотренинга и жизненной философии и позволяющую вам выйти на новый уровень не только в деловой сфере, но и в жизни вообще. Методика Super Jump – это инструмент, который даст вам точку опоры для настоящего квантового прыжка к мечте.</t>
  </si>
  <si>
    <t>240-ВР-19</t>
  </si>
  <si>
    <t>Теория успеха</t>
  </si>
  <si>
    <t>ASE000000000839506</t>
  </si>
  <si>
    <t>978-5-17-118635-7</t>
  </si>
  <si>
    <t>Сийласмаа Р.</t>
  </si>
  <si>
    <t>Нокиа. Стратегии выживания</t>
  </si>
  <si>
    <t>Ристо Сииласмаа, президент «Нокиa», привел компанию к одной из самых успешных корпоративных реформ в истории. Легендарные сделки были заключены всего за два года: покупка полного владения NSN, продажа основного бизнеса мобильных телефонов Nokia Microsoft и приобретение Alcatel-Lucent вытеснили «Нокиa» с траектории неудач и поставили его на карту. Путь к тому, чтобы стать одним из самых успешных мировых лидеров в области технологий.</t>
  </si>
  <si>
    <t>6673-AST</t>
  </si>
  <si>
    <t>ASE000000000842822</t>
  </si>
  <si>
    <t>978-5-17-114545-3</t>
  </si>
  <si>
    <t>Канделаки Тина</t>
  </si>
  <si>
    <t>PRO лицо</t>
  </si>
  <si>
    <t>Тина Канделаки написала книгу «PRO лицо», целиком посвятив ее вопросам сохранения естественной красоты, свежести и привлекательности лица. Советы Тины помогут замедлить или полностью избавиться от признаков старения, вести разумный и здоровый образ жизни, грамотно и эффективно пользоваться современной косметикой.
«PRO лицо» дает полноценное экспертное мнение обо всех составляющих женской красоты и здоровья в любом возрасте. Современные методы ухода за собой: от кремов и патчей до инъекций, от анализа различных типов кожи до выбора правильного специалиста. 
Тина Канделаки не ограничивается рекомендациями из области косметологии, но также говорит о влиянии питания и образа жизни в целом. Она уверена: эмоциональный интеллект — это тот самый «ключик» к красоте и молодости, который не найти ни в одной, даже самой дорогой, упаковке косметики.</t>
  </si>
  <si>
    <t>841-ВР-18</t>
  </si>
  <si>
    <t>Канделаки: красота - инструкция по применению</t>
  </si>
  <si>
    <t>ASE000000000843246</t>
  </si>
  <si>
    <t>978-5-17-114965-9</t>
  </si>
  <si>
    <t>PRO тело</t>
  </si>
  <si>
    <t>Продолжение бестселлера Тины Канделаки «PRO лицо» – книга «PRO тело». Это не банальный сборник лайфхаков, а четкий план по построению красивого тела, который опирается на опыт автора и научную стратегию, учитывающую индивидуальные особенности организма.
«В последнее время на меня обрушился шквал читательских вопросов о тонкостях ухода за собой, о секретах “ваяния” красивого тела. Большинство таких вопросов сводится к одному: как обуздать свой вес? Можно ли прийти в норму без жесткой ломки пищевых привычек? Безопасны ли новомодные диеты? Как найти свой путь к обретению красоты, исходя из индивидуальных особенностей тела? Стоит ли прибегать к пластической хирургии? Как быть, если нет денег на посещение спортзала? 
Обо всем об этом мы поговорим на страницах новой книги – «PRO тело». Надеюсь, мой 26-летний опыт работы над коррекцией собственного тела предостережет вас от многих ошибок и разочарований на этом пути.
Не важно, сколько вам лет. Не важно, какая у вас комплекция. Специалисты единодушны в своем мнении: привести себя в полный порядок, великолепно выглядеть может практически каждый. Арсенал средств для достижения этой цели весьма обширен – всегда можно подобрать то, что подойдет именно вам».
Тина Канделаки
В этой книге вы найдете:
– проработку психологических аспектов борьбы с лишними килограммами;
– подробный разбор системы питания (включая водно-солевой режим и прием необходимых БАДов);
– план оптимальной физической нагрузки, роль растяжки и массажа;
– всю правду о процедурах пластической хирургии.</t>
  </si>
  <si>
    <t>ASE000000000834155</t>
  </si>
  <si>
    <t>978-5-17-110879-3</t>
  </si>
  <si>
    <t>Грей К., Филд Д.</t>
  </si>
  <si>
    <t>Ой, утконос!</t>
  </si>
  <si>
    <t>Ой, а где же будет сидеть утконос? А страус? А бегемот? И все остальные нерифмующиеся звери? Одна надежда на … Лягушку!  
Бесподобно остроумная, до слёз смешная и невероятная яркая! Еще один бестселлер от творческого дуэта – автора Кеса Грея и художника Джима Филда – продолжает истории, рассказанные ими в других книгах серии.</t>
  </si>
  <si>
    <t>4851-AST</t>
  </si>
  <si>
    <t>Самая смешная книга</t>
  </si>
  <si>
    <t>ASE000000000844331</t>
  </si>
  <si>
    <t>978-5-17-115941-2</t>
  </si>
  <si>
    <t>Ой, кот!</t>
  </si>
  <si>
    <t>Коту надоело сидеть на коврике из мошек. Они больно кусаются. Поможет ли Лягушка? А может быть, Собака? И вообще, на чём ещё могут сидеть коты? 
Бесподобно остроумная, до слёз смешная и невероятная яркая! Еще один бестселлер от творческого дуэта – автора Кеса Грея и художника Джима Филда – продолжает истории, рассказанные ими в книгах «Ой, лягушка!» и «Ой, Собака!».</t>
  </si>
  <si>
    <t>ASE000000000844687</t>
  </si>
  <si>
    <t>978-5-17-116397-6</t>
  </si>
  <si>
    <t>НЭНСИ ДРЮ и проклятие «Звезды Арктики»</t>
  </si>
  <si>
    <t>На круизном лайнере «Звезда Арктики», который следует вдоль побережья Аляски, происходят странные события, держащие в напряжении персонал и пассажиров корабля. Сыщица Нэнси Дрю и её близкие друзья оказываются в нужном месте и в нужное время. Они лихорадочно размышляют над тем, кто пытается испортить репутацию нового лайнера, а пока они решают эту сложную задачу, все пассажиры находятся в опасности. Хватит ли у Нэнси сообразительности и хладнокровности, чтобы разоблачить преступника?
Для среднего школьного возраста.</t>
  </si>
  <si>
    <t>4523-AST</t>
  </si>
  <si>
    <t>Истории про Нэнси Дрю. Новые тайны</t>
  </si>
  <si>
    <t>ASE000000000844697</t>
  </si>
  <si>
    <t>978-5-17-116400-3</t>
  </si>
  <si>
    <t>НЭНСИ ДРЮ и тайна фокусника</t>
  </si>
  <si>
    <t>«Нэнси Дрю и тайна фокусника» – новая книга о Нэнси Дрю. В родной город Нэнси приезжает знаменитый американский иллюзионист Дрейк Лоунстар. Он обещает жителям Ривер-Хайтс, что во время его шоу исчезнет здание местного суда. Знаменитая сыщица не может пропустить такое и вместе с подругами Джордж и Бесс оказывается на представлении. Разумеется, после этого Нэнси придётся пуститься в очередное, без ложной скромности, самое интересное расследование.
Для среднего школьного возраста.</t>
  </si>
  <si>
    <t>54-МАЛ-19</t>
  </si>
  <si>
    <t>ASE000000000844695</t>
  </si>
  <si>
    <t>978-5-17-116401-0</t>
  </si>
  <si>
    <t>НЭНСИ ДРЮ и зловещие совпадения</t>
  </si>
  <si>
    <t>«Нэнси Дрю и зловещие совпадения» – четвертая книга серии «Истории про Нэнси Дрю. Новые тайны». Нэнси со своими приятельницами Джордж и Бесс отправляется в тихий американский пригород, чтобы спокойно отдохнуть, забыв про детективные дела. После мирной прогулки на природе девушки отправляются в город с самой обычной целью – купить продукты и летнее чтиво. Они ещё не знают, что в городе их ждёт новое расследование, спровоцированное очень странными обстоятельствами.
Для среднего школьного возраста.</t>
  </si>
  <si>
    <t>ASE000000000843367</t>
  </si>
  <si>
    <t>978-5-17-115046-4</t>
  </si>
  <si>
    <t>Полезные машины. 60 удивительных окошек</t>
  </si>
  <si>
    <t>Эта книга расскажет маленькому читателю о том, как устроены и для чего нужны разные машины. Открывая окошки, малыш узнает, как выглядит изнутри машина скорой помощи, пожарная машина и многие другие. Книга с окошками не только расширит кругозор, но и станет прекрасным тренажёром для развития мелкой моторики, фантазии и внимания.</t>
  </si>
  <si>
    <t>63-МАЛ-19(0+)</t>
  </si>
  <si>
    <t>96x54/8*</t>
  </si>
  <si>
    <t>Чудо-створки</t>
  </si>
  <si>
    <t>ASE000000000843370</t>
  </si>
  <si>
    <t>978-5-17-115049-5</t>
  </si>
  <si>
    <t>Транспорт. 60 удивительных окошек</t>
  </si>
  <si>
    <t>В этой книге маленький читатель сможет получить ответы на множество интересующих его вопросов: он узнает, как устроены разные машины, самолёты, корабли и поезда, как работают и для чего нужны разные виды транспорта. Вместе с книгой он окажется на оживлённой улице, выйдет в открытое море и побывает в аэропорту! Книга с окошками не только расширит кругозор, но и станет прекрасным тренажёром для развития мелкой моторики мелкой моторики, фантазии и внимания.</t>
  </si>
  <si>
    <t>64-МАЛ-19(0+)</t>
  </si>
  <si>
    <t>ASE000000000843371</t>
  </si>
  <si>
    <t>978-5-17-115050-1</t>
  </si>
  <si>
    <t>На стройке. 60 удивительных окошек</t>
  </si>
  <si>
    <t>Эта книга расскажет маленькому читателю о том, как строят дома.  Открывая окошки, малыш пройдет весь путь строительства: от создания чертежей до финальной отделки, увидит, как работают архитекторы, побывает на стройке и обустроит квартиру и двор! Книга с окошками не только расширит кругозор, но и станет прекрасным тренажёром для развития мелкой моторики, фантазии и внимания.</t>
  </si>
  <si>
    <t>62-МАЛ-19(0+)</t>
  </si>
  <si>
    <t>ASE000000000854179</t>
  </si>
  <si>
    <t>978-5-17-133432-1</t>
  </si>
  <si>
    <t>Жизнь взаймы. Уникальная методика обучения языку В. Ратке</t>
  </si>
  <si>
    <t>В романе рассказывается история любви автогонщика Клерфэ и молодой девушки Лилиан Дюнкер, больной туберкулезом и уже примирившейся с неизбежностью смерти. Книга о борьбе за жизнь, соревновании со смертью и обретении вечности в любви. Адаптированный текст произведения снабжен лексико-грамматическим комментарием, а также грамматическим справочником. Издание сопровождается словарем.</t>
  </si>
  <si>
    <t>125-ЛИН-20</t>
  </si>
  <si>
    <t>Учим немецкий, читая классику</t>
  </si>
  <si>
    <t>ASE000000000854880</t>
  </si>
  <si>
    <t>978-5-17-134120-6</t>
  </si>
  <si>
    <t>Один из лучших способов учить иностранный язык - это читать художественное произведение, постепенно овладевая лексикой и грамматикой. Предлагаем учить немецкий язык вместе с лучшими смешными рассказами. Адаптированные тексты рассказов снабжены подробным лексико-грамматическим комментарием, расположенным на полях, с отсылками на соответствующее правило грамматики. Грамматический справочник следует сразу за рассказами.
Для удобства изучающих язык в конце книги помещен немецко-русский словарик.
Издание предназначено для всех, кто начал и продолжает учить немецкий язык, кто стремится читать книги в оригинале.</t>
  </si>
  <si>
    <t>153-ЛИН-20</t>
  </si>
  <si>
    <t>ASE000000000854879</t>
  </si>
  <si>
    <t>978-5-17-134119-0</t>
  </si>
  <si>
    <t>Самые лучшие немецкие сказки</t>
  </si>
  <si>
    <t>В этой книге подобраны волшебные немецкие сказки братьев Гримм, которые превратят изучение немецкого в увлекательное занятие. Чтение коротких сказочных историй поможет легко погрузиться в мир классического немецкого языка и пополнить словарный запас.
Адаптированный текст произведения снабжен подробным лексико-грамматическим комментарием, расположенным на полях, напротив комментируемого материала. Грамматический справочник, следующий за текстом сказок, соответствует уровню выше среднего. Издание сопровождается словарем.</t>
  </si>
  <si>
    <t>19-ЛИН-15</t>
  </si>
  <si>
    <t>ASE000000000841780</t>
  </si>
  <si>
    <t>978-5-17-113534-8</t>
  </si>
  <si>
    <t>Херкулано-Хузел Сюзана</t>
  </si>
  <si>
    <t>Мозг. Такой ли он особенный?</t>
  </si>
  <si>
    <t>Люди – потрясающие существа. Наш мозг ежедневно использует до 25% всей энергии, которая необходима нашему организму. За сравнительно короткий промежуток времени эволюции его размер существенно увеличился, позволив нам оставить наших предков, человекообразных обезьян, позади. Так, значит, человеческий мозг можно назвать особенным? А вот и нет. Сюзана Херкулано-Хузел пытается доказать, что размер нашего мозга не так уж и важен. Значение имеет только кора головного мозга и количество нейронов. Все это произошло благодаря изобретению нашими предками околоэффективного способа получения калорий: приготовление пищи. Потребление большего количества калорий за маленький промежуток времени позволило нашему мозгу обзавестись  большим количеством нейронов во все еще довольно маленькой коре головного мозга, которая отвечает за поиск закономерностей, рассуждение и разработку технологий. Это оригинальный взгляд на то, как в процессе становления человека незаурядным не было ничего особенного.</t>
  </si>
  <si>
    <t>4225-AST</t>
  </si>
  <si>
    <t>Загадки мозга</t>
  </si>
  <si>
    <t>ASE000000000838535</t>
  </si>
  <si>
    <t>978-5-17-110473-3</t>
  </si>
  <si>
    <t>КСТАТИ: интересные факты из нашей жизни</t>
  </si>
  <si>
    <t>Несколько сотен околонаучных фактов из жизни, собранных слушателями Серебряного Дождя</t>
  </si>
  <si>
    <t>780-ВР-18</t>
  </si>
  <si>
    <t>Лучшие медиа-книги</t>
  </si>
  <si>
    <t>ASE000000000854677</t>
  </si>
  <si>
    <t>978-5-17-134084-1</t>
  </si>
  <si>
    <t>Давыдов Л.В.</t>
  </si>
  <si>
    <t>Индекс будущего: Россия и мир</t>
  </si>
  <si>
    <t>Будущее мы всегда склонны мастерить из прошлого, в этом процессе постепенно путая и прошлое, и будущее, и настоящее. Читая дополнения (постскриптумы) к постам, опубликованные в ленте телеграм-канала Давыдов.Индекс, вместе с самими постами, вы поймёте о чем я. Издатель решил разбить хронологию ленты на тематические блоки, считая, что так будет веселее вам читать. Я согласился. Не часто теперь можно встретиться с вами в оффлайне и попытаться говорить серьезно. В онлайне это уже совсем почти невозможно. Давайте посмотрим, как выглядел этот навеки знаменитый год, и как он подкидывал нам ответы про прошлое и будущее, и что нам удалось поймать.</t>
  </si>
  <si>
    <t>550-ВР-Г-20</t>
  </si>
  <si>
    <t>ASE000000000850828</t>
  </si>
  <si>
    <t>978-5-17-136883-8</t>
  </si>
  <si>
    <t>Минакова А.В.</t>
  </si>
  <si>
    <t>Этикет с Анной Минаковой</t>
  </si>
  <si>
    <t>«Этикет – это нескучно», - говорит Анна Минакова, журналист, автор и ведущий проекта «Этикет с Анной Минаковой» на радио «Комменрсантъ FM». В своей книге она собрала самые нужные, неочевидные и даже спорные советы по современному этикету. Из книги вы узнаете не только как есть гамбургер на приеме у английской королевы, но и как безупречно вести себя во время zoom-конференций и при соблюдении масочного режима.</t>
  </si>
  <si>
    <t>73-ВР-Г-20</t>
  </si>
  <si>
    <t>ASE000000000855058</t>
  </si>
  <si>
    <t>978-5-17-134853-3</t>
  </si>
  <si>
    <t>Бобылёва Мария (Такие дела)</t>
  </si>
  <si>
    <t>Мы так говорим. Обидные слова и как их избежать</t>
  </si>
  <si>
    <t>Инвалид, бомж, колясочник, трансгендер – что не так с этими словами? Почему нельзя заболеть онкологией, лишиться девственности или сделать операцию по смене пола? Эти и многие другие слова и выражения или некорректны, или просто неверны. С помощью лингвистов, активистов, психологов и профильных специалистов автор Мария Бобылёва объясняет, что такое толерантная лексика, откуда она взялась и почему именно сейчас вокруг нее столько споров. Книга стала продолжением онлайн-проекта «Мы так не говорим»
портала «Такие дела».</t>
  </si>
  <si>
    <t>681-ВР-Г-20</t>
  </si>
  <si>
    <t>ASE000000000848030</t>
  </si>
  <si>
    <t>978-5-17-119622-6</t>
  </si>
  <si>
    <t>Шульман Е.М.</t>
  </si>
  <si>
    <t>Практическая политология. Пособие по контакту с реальностью</t>
  </si>
  <si>
    <t>Екатерина Шульман — политолог, кандидат политических наук, преподаватель Российской академии государственной службы и народного хозяйства, специалист по проблемам законотворчества, постоянный колумнист газеты «Ведомости» и автор многих других электронных и печатных изданий, автор книги «Законотворчество как политический процесс». 
«Практическая политология. Пособие по контакту с реальностью» — книга, в которой российская политическая система рассматривается вне ложной дихотомии «сухой теории» и «сермяжной правды», а используя методы научного познания, практический опыт и здравый смысл
Из книги вы узнаете:
на какие политические режимы похож российский и что это говорит о его вероятном будущем;
что стоит между демократией и автократией, в чем слабость и сила гибридных режимов, и как можно использовать это знание себе на пользу;
как на самом деле выглядит законотворческий процесс в России: откуда берутся новые законы, кто их реальные авторы и бенефициары, и как починить взбесившийся принтер;
какие трансформации происходят в российском обществе, и к каким политическим последствиям это приведет;
как гражданину повлиять на принятие решений, затрагивающих его интересы, и остаться в живых.
.</t>
  </si>
  <si>
    <t>670-ВР-17</t>
  </si>
  <si>
    <t>ASE000000000846569</t>
  </si>
  <si>
    <t>978-5-17-118193-2</t>
  </si>
  <si>
    <t>Павлова К.А., Карпова Н.В.</t>
  </si>
  <si>
    <t>Герои этой книги так спешат познакомиться с вами и рассказать о себе, что буквально выпрыгивают с ее страниц! 
Красочные объемные иллюстрации превращают книгу в полноценную игрушку, которая станет настоящим другом для вашего ребенка, расскажет ему о динозаврах, поможет развить мелкую моторику и образное мышление. Облегчить восприятие и запоминание новой информации помогут яркие картинки Ксении Павловой и веселые стихи Натальи Карповой.
Откройте книгу – и ее герои оживут!</t>
  </si>
  <si>
    <t>73-МАЛ-19(0+)</t>
  </si>
  <si>
    <t>Моя первая книга с объемными картинками</t>
  </si>
  <si>
    <t>ASE000000000843863</t>
  </si>
  <si>
    <t>978-5-17-115534-6</t>
  </si>
  <si>
    <t>Тинкер Р.</t>
  </si>
  <si>
    <t>Кто такая Кармен Сандиего?</t>
  </si>
  <si>
    <t>Все давно мечтали узнать: ГДЕ ЖЕ Кармен Сандиего?
Но ведь гораздо интереснее узнать, КТО она такая!
Кто эта знаменитая неуловимая преступница, которую ловят по всему миру?
Загадочную и искусную воровку в красной шляпе преследуют Интерпол и таинственная организация со зловещим названием «В.Р.А.Г».
Но Кармен всегда на шаг впереди!
В этой книге, написанной по мотивам анимационного сериала Netflix, Кармен впервые рассказывает о себе.</t>
  </si>
  <si>
    <t>4219-AST</t>
  </si>
  <si>
    <t>КиноBest</t>
  </si>
  <si>
    <t>ASE000000000847527</t>
  </si>
  <si>
    <t>978-5-17-119132-0</t>
  </si>
  <si>
    <t>Благие знамения. Сценарий</t>
  </si>
  <si>
    <t>Сначала Терри Пратчетт и Нил Гейман написали роман о конце света, и эта книга стала популярна во всем мире. А потом Нил Гейман по просьбе Терри Пратчетта написал на основе этого романа сценарий сериала.
Получилось шесть великолепных серий о том, как демон Кроули и ангел Азирафель пытаются остановить приближающийся Армагеддон.
Некоторые повороты сюжета не вошли в окончательную версию сериала, но в этой книге вы найдете все пропущенные эпизоды (от демонического шопинга до альтернативных всадников Апокалипсиса), раскроете секреты волшебства и узнаете,
как создавался сериал, главная идея которого заключалась в стремлении к невозможному. Добро пожаловать за кулисы!</t>
  </si>
  <si>
    <t>352-СТРИМ-19</t>
  </si>
  <si>
    <t>ASE000000000845802</t>
  </si>
  <si>
    <t>978-5-17-117445-3</t>
  </si>
  <si>
    <t>Американские боги (новая обложка)</t>
  </si>
  <si>
    <t>ASE000000000846775</t>
  </si>
  <si>
    <t>978-5-17-118381-3</t>
  </si>
  <si>
    <t>Гайего Л.</t>
  </si>
  <si>
    <t>Хроники Идуна. Книга 1. Сопротивление</t>
  </si>
  <si>
    <t>Жизнь тринадцатилетнего Джека меняется в одно мгновение: еще утром у него были дом в уютном датском городке и любящие родители – а уже вечером того же дня он, одинокий, напуганный, с разбитым сердцем, оказывается где-то далеко от Земли в компании незнакомых людей. Вскоре выясняется, что часто снившийся мальчику страшный сон, который он считал просто ночным кошмаром, имеет отношение к его новой реальности. В том сне жуткие крылатые змеи парили в кроваво-красном небе с шестью небесными светилами. Видение оказалось фактом из истории Идуна – неведомого прежде мира.
С Идуном теперь связана судьба Джека. У вчерашнего обычного школьника появляется опасная миссия, а также новые друзья: девочка из Мадрида по имени Виктория, юный принц и колдун. И, конечно, смертельный враг – беспощадный юноша с леденящим взглядом синих глаз.</t>
  </si>
  <si>
    <t>4661-AST</t>
  </si>
  <si>
    <t>ASE000000000848578</t>
  </si>
  <si>
    <t>978-5-17-120177-7</t>
  </si>
  <si>
    <t>фон Зигесар Сесили</t>
  </si>
  <si>
    <t>Сплетница. Вы в восторге от меня</t>
  </si>
  <si>
    <t>Добро пожаловать в Верхний Ист-Сайд, Нью-Йорк, где мы с друзьями живем в шикарных апартаментах и учимся в роскошных частных школах. Все мы принадлежим к семьям, для которых ты становишься изгоем, если не попал в университет Лиги Плюща. Но это выпускной год, а значит, мы должны прожить его на полную катушку. Уверена: нам удастся усидеть на двух стульях… если очень постараться. А я расскажу тебе, у кого это получится особенно хорошо.
Ты знаешь, что любишь меня. Твоя Сплетница.</t>
  </si>
  <si>
    <t>4755-AST</t>
  </si>
  <si>
    <t>ASE000000000843142</t>
  </si>
  <si>
    <t>978-5-17-114867-6</t>
  </si>
  <si>
    <t>Белчер Р.</t>
  </si>
  <si>
    <t>Люди в черном. Интернэшнл</t>
  </si>
  <si>
    <t>В международном агентстве «Люди в Черном» назревает реальный кризис. «Крот» в рядах агентства помогает агрессивной расе инопланетян, известной как Рой, ввергнуть Вселенную в хаос.
Эта миссия заставит агентов помотаться по земному шару: из Лондона в Марокко, а оттуда — на Эйфелеву башню.
А значит, нужны двое агентов, способных видеть правду там, где другие не могут ее разглядеть, чтобы победить Рой, выявить предателя и спасти Вселенную.</t>
  </si>
  <si>
    <t>4319-AST</t>
  </si>
  <si>
    <t>ASE000000000858215</t>
  </si>
  <si>
    <t>978-5-17-137371-9</t>
  </si>
  <si>
    <t>Сплетница</t>
  </si>
  <si>
    <t>ТЫ НИКТО, ПОКА О ТЕБЕ НЕ ЗАГОВОРЯТ.
Добро пожаловать в Верхний Ист-Сайд, Нью-Йорк, где мы с друзьями живем, ходим в школу, играем и спим — иногда друг с другом.
Серена ван дер Вудсен вернулась из школы-пансиона, и, если мы не будем осторожны, она сведет с ума наших преподавателей, наденет то платье, в которое мы не смогли влезть, украдет сердца наших парней и разрушит нашу жизнь.
Я буду внимательно следить за всем, что здесь происходит.
Твоя Сплетница.</t>
  </si>
  <si>
    <t>ASE000000000837631</t>
  </si>
  <si>
    <t>978-5-17-109587-1</t>
  </si>
  <si>
    <t>О'Мэлли Д.</t>
  </si>
  <si>
    <t>Ладья</t>
  </si>
  <si>
    <t>«Тело, в котором ты сейчас находишься, раньше было моим». Так начинается записка, которую находит Мифани Томас, очнувшаяся в одном из парков Лондона и окруженная трупами в латексных перчатках. Девушка с ужасом понимает, что у нее амнезия и единственный способ восстановить память – следовать своим собственным инструкциям в записке.
Вскоре Мифани узнает, что она – Ладья, высокопоставленная сотрудница секретной организации «Шахи», которая защищает Британию от сверхъестественных угроз. Пытаясь выяснить, кто из «Шахов» и зачем предал ее, Мифани столкнется с сознанием, разделенным между четырьмя телами; аристократкой, умеющей проникать в чужие сны; тайным тренировочным лагерем, где превращают способных детей в смертоносных убийц, и… заговором мирового масштаба.
По роману Дэниела О’Мэлли в 2019 году был снят одноименный сериал с Эммой Гринвелл в главной роли.</t>
  </si>
  <si>
    <t>3718-AST</t>
  </si>
  <si>
    <t>ASE000000000847964</t>
  </si>
  <si>
    <t>978-5-17-119566-3</t>
  </si>
  <si>
    <t>Кэри П.</t>
  </si>
  <si>
    <t>Подлинная история банды Келли</t>
  </si>
  <si>
    <t>За голову этого человека предлагали огромную награду. Богачи Австралии крестились, услышав его имя, бедняки его благословляли. А женщины всей страны – и богатые, и бедные – мечтали провести с ним хотя бы ночь.
Он издевался над королевской полицией и солдатами, смеялся над опасностью и смотрел смерти в лицо. Он был благородным бандитом и национальным героем: отчаянным, лихим и - до поры - неуловимым.
Его звали Нед Келли. Он на самом деле жил на свете. Ему было отпущено всего 26 лет, но память о нем в Австралии чтут по сей день.
Как из мальчишек-голодранцев вырастают легенды?
Лучше всего рассказать об этом может сам Нед Келли.</t>
  </si>
  <si>
    <t>3951-AST</t>
  </si>
  <si>
    <t>ASE000000000845783</t>
  </si>
  <si>
    <t>978-5-17-117425-5</t>
  </si>
  <si>
    <t>Мэйберри Д.</t>
  </si>
  <si>
    <t>V-Wars. Вампирские войны</t>
  </si>
  <si>
    <t>Читайте книгу! Смотрите новый сериал NETFLIX «Вампирские войны»!
В ролях Йен Сомерхолдер («Дневники вампира») и Адриан Холмс («Стрела»).
Они охотятся на нас…
В мире существует много легенд о вампирах. Но теперь они становятся реальностью.
Человечество под угрозой. Загадочная болезнь распространяется по земному шару и превращает людей в сильных и неудержимых монстров, которые скрываются среди нас. Они больше не люди. Они – новое звено в пищевой цепочке.
Перед вами хроника первой войны с вампирами. От жестоких убийств, совершенных нулевым пациентом, до полномасштабных сражений с вампирскими террористическими организациями. Истории о самой страшной войне, с которой когда-либо сталкивалось человечество. Вампирские войны начались. Мир будет кричать…
В книге, задуманной лауреатом премии Брэма Стокера Джонатаном Мэйберри, собраны истории таких авторов, как Нэнси Холдер, Ивонн Наварро, Джеймс А. Мур, Грегори Фрост, Джон Эверсон, Кит Р.А. ДеКандидо и Скотт Николсон и самого Д. Мэйберри.</t>
  </si>
  <si>
    <t>4865-AST</t>
  </si>
  <si>
    <t>ASE000000000850221</t>
  </si>
  <si>
    <t>978-5-17-121738-9</t>
  </si>
  <si>
    <t>Смит Г.</t>
  </si>
  <si>
    <t>Бладшот: Официальная новеллизация</t>
  </si>
  <si>
    <t>Злодейски убитый вместе с женой, морской пехотинец Рэй Гаррисон возвращен к жизни засекреченной группой ученых. Благодаря нанотехнологиям, он становится сверхчеловеком, беспощадным киборгом-убийцей — «Бладшотом», ничего не помнящим о прошлой жизни.
Однако кое-каких вещей так просто не похоронишь, и, когда память начинает пробуждаться, Рэй отказывается сложить оружие. Неотвязно преследуемый образом убийцы, погубившего его семью, он не останавливается ни перед чем — только бы отомстить. И вдруг раскрывает заговор, далеко превзошедший пределы вообразимого...</t>
  </si>
  <si>
    <t>606-СТРИМ-19</t>
  </si>
  <si>
    <t>ASE000000000844047</t>
  </si>
  <si>
    <t>978-5-17-115688-6</t>
  </si>
  <si>
    <t>Чарайпотра С., Клейтон Д.</t>
  </si>
  <si>
    <t>Хрупкие создания</t>
  </si>
  <si>
    <t>На что ты готова, чтобы стать прима-балериной в элитной школе?
Джиджи, Бетт и Джун, три лучшие ученицы балетной школы на Манхэттене, не понаслышке знают, что такое быть в центре скандалов. Джиджи — свободолюбивая новенькая, которая просто хочет танцевать, но танцы в буквальном смысле могут ее убить. Бетт — местная девчонка из привилегированной семьи, пытающаяся выйти из тени своей звездной сестры и готовая ради этого на все. Джун — перфекционистка, обязанная во что бы то ни стало заполучить главную роль именно в этом году, иначе ее мать, помешанная на контроле, заберет ее из школы.
Здесь любой танцор может стать как другом, так и врагом. Каждой из девушек придется жертвовать, манипулировать и быть готовыми ударить соперницу в спину, чтобы стать лучшей из лучших.</t>
  </si>
  <si>
    <t>4014-AST</t>
  </si>
  <si>
    <t>ASE000000000835737</t>
  </si>
  <si>
    <t>978-5-17-107764-8</t>
  </si>
  <si>
    <t>Торо дель Г.</t>
  </si>
  <si>
    <t>Форма воды</t>
  </si>
  <si>
    <t>1962 год. Элиза Эспозито работает уборщицей в исследовательском аэрокосмическом центре «Оккам» в Балтиморе. Эта работа – лучшее, что смогла получить немая сирота из приюта. И если бы не подруга Зельда, да сосед Джайлз, жизнь Элизы была бы совсем невыносимой.
Но однажды ночью в «Оккаме»  появляется военнослужащий Ричард Стрикланд, доставивший в центр сверхсекретный объект – пойманного в джунглях Амазонки человека-амфибию. Это создание одновременно пугает Элизу и завораживает, и она учит его языку жестов. Постепенно взаимный интерес перерастает в чувства, и Элиза решается на совместный побег с возлюбленным. Она полна решимости, но Стрикланд не собирается так легко расстаться с подопытным, ведь об амфибии узнали русские и намереваются его выкрасть. Сможет ли Элиза, даже с поддержкой Зельды и Джайлза, осуществить свой безумный план?</t>
  </si>
  <si>
    <t>3304-AST</t>
  </si>
  <si>
    <t>ASE000000000846678</t>
  </si>
  <si>
    <t>978-5-17-118304-2</t>
  </si>
  <si>
    <t>В книгу «Праздник Непослушания» вошли весёлые и поучительные сказки Сергея Михалкова: одноимённая сказка «Праздник Непослушания», «Три поросёнка», «Упрямый козлёнок», «Трусохвостик» и «Одноглазый дрозд». Герои сказок — дети и звери — попадают в очень опасные переделки. К примеру, в одном сказочном городе взрослые решают покинуть своих детей, чтобы показать им каково это — жить без старших. А один непослушный козлёнок оказывается на маленьком островке, где его вот-вот съедят голодные волки… Но в каждой сказке обязательно найдётся смелый и добрый друг, готовый спасти нерадивых героев.
Рисунки народного художника РФ В. А. Чижикова.
Для среднего школьного возраста.</t>
  </si>
  <si>
    <t>Сказки с рисунками В.Чижикова</t>
  </si>
  <si>
    <t>ASE000000000840637</t>
  </si>
  <si>
    <t>978-5-17-112466-3</t>
  </si>
  <si>
    <t>Демчог В.В., Прилепин З., Шнуров С.</t>
  </si>
  <si>
    <t>ИМХОМ: по моему скромному мнению. Мужчины</t>
  </si>
  <si>
    <t>Перед вами альманах мыслей заметных мужчин современности, представителей разных поколений. #ИМХОМ (от англ. In my humble opinion. Man) – скромные мнения мужчин, в том числе Юрия Мамлеева, Виктора Мережко, Сергея Шнурова, Андрея Макаревича, Игоря Верника, Захара Прилепина, Артемия Троицкого, Ивана Вырыпаева, Вадима Демчога. Эта книга – антология воззрений, собранных в период 2009 – 2018 гг. В ее основе взгляды героев на природу добра и зла, размышления о душе и вере, о любви и предназначении, о Родине и культурной идентичности, о роли человека во Вселенной. Художественные портреты к сборнику выполнены художниками, которые опирались лишь на тексты, не зная, кому они принадлежат.</t>
  </si>
  <si>
    <t>423-ОГИ-18</t>
  </si>
  <si>
    <t>Правила жизни. От первого лица</t>
  </si>
  <si>
    <t>ASE000000000850843</t>
  </si>
  <si>
    <t>978-5-17-122358-8</t>
  </si>
  <si>
    <t>Стэнли Д.</t>
  </si>
  <si>
    <t>Minecraft. Монстры</t>
  </si>
  <si>
    <t>«Minecraft: Монстры» - это простое пошаговое руководство, которое поможет игрокам создать грифонов, йети, циклопов и многих других монстров в игре Minecraft.  
Читателя ждёт множество невероятных персонажей: от геральдических монстров до чудовищ из греческих и скандинавских мифов. Каждой постройке присвоен рейтинг сложности: от лёгкого до мастерского. И для каждой постройки указан список необходимых для строительства материалов, а также прописано время, которое понадобится для работы.  мВ книге полно удивительных фактов и познавательной информации о каждой монстре, которого предстоит собрать игроку, а также о мифе, из которого он пришёл к нам.
Для среднего школьного возраста.</t>
  </si>
  <si>
    <t>5305-AST</t>
  </si>
  <si>
    <t>Вселенная Minecraft</t>
  </si>
  <si>
    <t>ASE000000000844570</t>
  </si>
  <si>
    <t>978-5-17-118479-7</t>
  </si>
  <si>
    <t>MINECRAFT. Полное руководство</t>
  </si>
  <si>
    <t>Книга «MINECRAFT: полное руководство» из серии «Вселенная Minecraft»  станет ценным подарком для любого поклонника этой игры. 
Книга разделена на пять тематических разделов – лес, море, небо, снег и горы. В каждом разделе найдутся объекты трёх различных уровней сложности, которые помогут читателю отточить свои навыки строительства, с чёткими пошаговыми инструкциями. 
Книга подарит возможность построить 15 невероятных сооружений и, разумеется, здорово повеселиться!
Для среднего школьного возраста.</t>
  </si>
  <si>
    <t>234-АСТР-19</t>
  </si>
  <si>
    <t>ASE000000000849544</t>
  </si>
  <si>
    <t>978-5-17-121077-9</t>
  </si>
  <si>
    <t>Minecraft. Драконы</t>
  </si>
  <si>
    <t>Книга «Minecraft: Драконы» из серии «Вселенная Minecraft» — это простое пошаговое руководство, с помощью которого читатель сможет построить тринадцать самых разных и невероятных существ: от василиска до трёхголового огнедышащего дракона!
Полезные советы, подробные инструкции и детальные скриншоты окажут неоценимую помощь как начинающему игроку, так и заядлому любителю мира Minecraft!
Для среднего школьного возраста.</t>
  </si>
  <si>
    <t>5113-AST</t>
  </si>
  <si>
    <t>ASE000000000850842</t>
  </si>
  <si>
    <t>978-5-17-122357-1</t>
  </si>
  <si>
    <t>Уэствуд Б.</t>
  </si>
  <si>
    <t>Minecraft. Динозавры</t>
  </si>
  <si>
    <t>«Minecraft: Динозавры» – это простое и увлекательное пошаговое руководство, с помощью которого игроки смогут создать самых разных динозавров, а также летающих и морских ящеров: от свирепого тираннозавра до рогатого трицератопса, птеродактиля и мозазавра.
Читателей ждёт множество «ужасных ящеров»: травоядные и плотоядные, летающие и морские, огромные и крошечные. В книге встречаются динозавры из всех периодов мезозойской эры – триасового, юрского и мелового. Каждой постройке присвоен рейтинг сложности: от лёгкого до мастерского. И для каждой постройки указан список необходимых для строительства материалов, а также прописано время, которое понадобится для работы.
Помимо иллюстрированных инструкций в книге найдутся интересные и познавательные факты о динозаврах.
Для среднего школьного возраста.</t>
  </si>
  <si>
    <t>5304-AST</t>
  </si>
  <si>
    <t>ASE000000000847182</t>
  </si>
  <si>
    <t>978-5-17-118799-6</t>
  </si>
  <si>
    <t>Лабукари С.</t>
  </si>
  <si>
    <t>Что? Зачем? Почему? Лошади</t>
  </si>
  <si>
    <t>Как понять лошадей, наблюдая за ними? Как за ними ухаживать, если они заболели? Как их дрессировать? Как научиться ездить верхом? Как лошади помогают людям? Чтобы ответить на эти и многие другие вопросы, Сандра Лабукари посещала конно-спортивные клубы и клинику для лошадей. Она присутствовала на уроках верховой езды и на конкурсах, общалась с кузнецами, работниками конюшен, с владельцами лошадей, ветеринарами и многими другими. Более 40 подвижных элементов сделают экскурсию в мир лошадей увлекательной и незабываемой!</t>
  </si>
  <si>
    <t>353-СТРИМ-19</t>
  </si>
  <si>
    <t>ASE000000000848622</t>
  </si>
  <si>
    <t>978-5-17-120216-3</t>
  </si>
  <si>
    <t>Бауманн А., Гравиу П.</t>
  </si>
  <si>
    <t>Что? Зачем? Почему? Большая книга о планете Земля</t>
  </si>
  <si>
    <t>Увлекательный путеводитель по планете Земля станет чудесным приобретением для детской библиотеки.
Исследуйте нашу прекрасную и удивительную планету. Вы увидите, как из вулкана вырывается столб магмы,
узнаете тайны гор и облаков. Множество подвижных элементов, подробные иллюстрации и интересные факты помогут
совершить чудесное путешествие и лучше узнать планету, которую мы называем нашим домом.</t>
  </si>
  <si>
    <t>508-СТРИМ-19</t>
  </si>
  <si>
    <t>AST000000000086148</t>
  </si>
  <si>
    <t>978-5-17-083461-7</t>
  </si>
  <si>
    <t>Бауманн А., Бальчевик Д.</t>
  </si>
  <si>
    <t>Что? Зачем? Почему? Энциклопедия техники</t>
  </si>
  <si>
    <t>Эта книга - мечта каждого мальчишки, который любит играть в машинки и которому не терпится посмотреть, как все устроено. Картинки-открывашки позволяют выдвинуть пожарную лестницу, заглянуть внутрь поливальной машины, локомотива и гигантского парома, запустить комбайн и бетономешалку. 
Эта книга способна увлечь не только детей, но и родителей, которые не могут ее пролистать, не подвигав все, что движется, крутится, выдвигается и открывается. А потом снова пролистать = чтобы обнаружить дверцы, которые пропустили вначале. 
Как устроены машины, которые ездят по земле, плавают в океане и летают по воздуху?
Вы сможете увидеть всё, что скрыто за стальными корпусами, привести в действие механизмы и понять, как они
работают, открыть дверцы и посмотреть, кто управляет машинами и что они везут. Анн-Софи Бауманн исследовала удивительный мир
техники, а художник Дидье Бальчевик нарисовал точные и подробные иллюстрации.</t>
  </si>
  <si>
    <t>73-СТРИМ-14</t>
  </si>
  <si>
    <t>ASE000000000843456</t>
  </si>
  <si>
    <t>978-5-17-115139-3</t>
  </si>
  <si>
    <t>Борде-Петийон С.</t>
  </si>
  <si>
    <t>Что? Зачем? Почему? Аэропорт и самолеты</t>
  </si>
  <si>
    <t>Что находится внутри самолëта? Как устроен аэропорт? Как гидросамолëт садится на воду? Как называются фигуры высшего пилотажа? В нашей книге много подробной и полезной информации. Ее внимательно проверил летчик гражданской авиации, которому доводилось летать и на реактивных истребителях, и на Боинге 767, и на реактивном пассажирском самолëте MD-88! На этих страницах вы найдете ответы на все свои вопросы о самолётах. Рекомендуем всем — и тем, кто впервые отправляется в полëт, и тем, кто уже стал заядлым путешественником!
В нашей книге много подробной и полезной информации. Ее внимательно проверил летчик гражданской авиации, которому доводилось летать и на реактивных истребителях, и на Боинге 767, и на реактивном пассажирском самолëте MD-88! На этих страницах вы найдете ответы на все свои вопросы о самолётах. Рекомендуем всем — и тем, кто впервые отправляется в полëт, и тем, кто уже стал заядлым путешественником!
Более 50 подвижных элементов!
А также подробные иллюстрации и много полезной информации. Пристегните ремни безопасности и приготовьтесь к незабываемым воздушным приключениям!</t>
  </si>
  <si>
    <t>31-СТРИМ-19</t>
  </si>
  <si>
    <t>ASE000000000833403</t>
  </si>
  <si>
    <t>978-5-17-105580-6</t>
  </si>
  <si>
    <t>Бауманн А.</t>
  </si>
  <si>
    <t>Что? Зачем? Почему? Город. Машины, улицы, дома</t>
  </si>
  <si>
    <t>Удивительные подробности и занимательные факты о жизни большого города! Прогулка по ярко освещенным улицам, отдых в парке,
поход по магазинам, рассказ о том, как делают шоколад и футболки, экскурсия на стройку и главную площадь — все это ждёт
вас на страницах нашей книги! Здесь можно прокатиться на автобусе, подняться на лифте
на самый верх небоскреба, посетить музей, библиотеку или бассейн — более 50 подвижных элементов
сделают экскурсию в мир мегаполиса незабываемой!</t>
  </si>
  <si>
    <t>374-СТРИМ-17</t>
  </si>
  <si>
    <t>ASE000000000849120</t>
  </si>
  <si>
    <t>978-5-17-120649-9</t>
  </si>
  <si>
    <t>Бернетт Ф.Х.</t>
  </si>
  <si>
    <t>Маленькая принцесса. Уровень 1</t>
  </si>
  <si>
    <t>Героиня повести Фрэнсис Бёрнетт «Маленькая принцесса» — Сара Кру, девочка, оказавшаяся в незнакомой стране. Она отчаянно пытается адаптироваться к своей новой жизни в школе-пансионе. Однако её мир переворачивается с ног на голову после безвременной кончины отца. Превратившись из принцессы в нищенку, она должна пройти немало испытаний и пережить немало тягот, чтобы понять, что доброта и щедрость — это единственные богатства, которые ей на самом деле нужны. 
Помимо текста произведения, книга содержит систему упражнений, а также комментарии и словарь. Предназначается для начинающих изучать английский язык (уровень 1 — Elementary).</t>
  </si>
  <si>
    <t>96-ЛИН-17</t>
  </si>
  <si>
    <t>ASE000000000833982</t>
  </si>
  <si>
    <t>978-5-17-106135-7</t>
  </si>
  <si>
    <t>Маленькая хозяйка большого дома. Уровень 3</t>
  </si>
  <si>
    <t>Роман "Маленькая хозяйка большого дома" - это пронзительная история о любовном треугольнике между хозяином ранчо Диком Форрестом, его женой Паолой и другом Ивэном Грэхэмом; классика американской литературы и одно из самых известных произведений писателя Джека Лондона.
Текст адаптирован для продолжающих изучать английский язык (уровень 3 – Intermediate) и сопровождается комментариями, упражнениями и словарем.</t>
  </si>
  <si>
    <t>160-ЛИН-17</t>
  </si>
  <si>
    <t>ASE000000000831866</t>
  </si>
  <si>
    <t>978-5-17-105113-6</t>
  </si>
  <si>
    <t>Поллианна</t>
  </si>
  <si>
    <t>Книга знакомит читателя с удивительной историей девочки-сироты Поллианны, которую взяла на воспитание ее  строгая тетка Полли. Маленькая героиня произведения обладает поразительной способностью радоваться жизни при любых обстоятельствах. Она учит многих взрослых своей «игре в радость», и все, кто начинают играть в нее, забывают о своих бедах и горестях! Текст произведения сопровождается комментариями к наиболее трудным словам и выражениям, а также упражнениями на проверку понимания прочитанного. В конце книги расположен словарь, облегчающий чтение. 
Книга предназначается для тех, кто только начинает изучение английского языка (уровень 1 - Elementary).</t>
  </si>
  <si>
    <t>95-ЛИН-17</t>
  </si>
  <si>
    <t>ASE000000000718819</t>
  </si>
  <si>
    <t>978-5-17-093282-5</t>
  </si>
  <si>
    <t>Удивительный волшебник из страны Оз = The Wonderful Wizard of Oz</t>
  </si>
  <si>
    <t>"Удивительный волшебник из страны Оз"- знаменитая сказка, на основе которой замечательный детский писатель А. М. Волков написал повесть "Волшебник изумрудного города".
Текст произведения сокращен и адаптирован для уровня 1( для начинающих учить английский язык), а также снабжен комментариями.
В конце книги должны упражнения и словарь.</t>
  </si>
  <si>
    <t>13-ЛИН-13р</t>
  </si>
  <si>
    <t>ASE000000000854181</t>
  </si>
  <si>
    <t>978-5-17-133434-5</t>
  </si>
  <si>
    <t>Сердца трех. Уровень 3</t>
  </si>
  <si>
    <t>Юбилейный пятидесятый роман Джека Лондона «Сердца трех» был написан в лучших традициях голливудских приключенческих фильмов. Он повествует о молодом состоятельном американце Фрэнсисе Моргане, который, следуя совету бизнес-партнера своего отца, отправляется в Центральную Америку, чтобы найти сокровище предков. 
Текст адаптирован для продолжающих изучение английского языка (Уровень 3) и сопровождается комментариями и словарем.</t>
  </si>
  <si>
    <t>109-ЛИН-20</t>
  </si>
  <si>
    <t>ASE000000000717730</t>
  </si>
  <si>
    <t>978-5-17-092927-6</t>
  </si>
  <si>
    <t>Портрет Дориана Грея = The Picture of Dorian Gray</t>
  </si>
  <si>
    <t>Перед вами всемирно известный роман Оскара Уайльда «Портрет Дориана Грея».
Несмотря на то, что роман написан в конце 19 в., по своей проблематике он остро современен потому, что его темы – Личность, мораль, ответственность, предрассудки – вечны.
Текст произведения подготовлен для уровня 4 (т. е. для продолжающих учить английский язык верхней ступени) и снабжен комментариями.
В конце книги дается англо-русский словарь.</t>
  </si>
  <si>
    <t>52-ЛИН-13</t>
  </si>
  <si>
    <t>ASE000000000859101</t>
  </si>
  <si>
    <t>978-5-17-138205-6</t>
  </si>
  <si>
    <t>Сборник лучших английских сказок. Уровень 1</t>
  </si>
  <si>
    <t>Один из самых лучших способов начать изучение английского языка — это чтение простых сказок. В этот сборник вошли самые известные английские волшебные и бытовые сказки, такие как: «Джек и бобовый стебель», «Принцесса Кентербери», «Джек и золотая табакерка» и многие другие. 
Тексты адаптированы для начинающих изучение английского языка (Уровень 1) и сопровождаются комментариями, упражнениями и словарем.</t>
  </si>
  <si>
    <t>ASE000000000721242</t>
  </si>
  <si>
    <t>978-5-17-095436-0</t>
  </si>
  <si>
    <t>Самые смешные рассказы</t>
  </si>
  <si>
    <t>В этой книге подобраны лучшие юмористические рассказы, которые превратят изучение английского языка в увлекательное занятие. Вас ждут четыре рассказа классиков английского языка: «Раб привычки» Джерома К. Джерома, «Вождь краснокожих» О. Генри, «Удача» Марка Твена, «Открытое окно» Саки (Г. Х. Манро). Чтение коротких историй поможет легко и без напряжения погрузиться в мир настоящего английского языка и пополнить словарный запас. 
Тексты подобраны для уровня 1 (для начинающих нижней ступени) и снабжены комментариями и упражнениями. В конце книги предлагается англо-русский словарь.
Издание рассчитано на всех, кто стремится читать на английском языке.</t>
  </si>
  <si>
    <t>24-ЛИН-16</t>
  </si>
  <si>
    <t>ASE000000000858374</t>
  </si>
  <si>
    <t>978-5-17-137513-3</t>
  </si>
  <si>
    <t>Страшные сказки. Уровень 1</t>
  </si>
  <si>
    <t>Услышав слово «сказка», многие представляют нечто волшебное и доброе со счастливым концом. В большинстве случаев так и есть. Однако есть и такие сказки, которые заставят вас понервничать или даже напугают.  В данный сборник вошли такие произведения, как «Синяя борода», «Красные башмачки», «Девушка без рук» и многие другие. 
Тексты подобраны для уровня 1 (для начинающих изучение английского языка) и сопровождаются комментариями, упражнениями и словарем.</t>
  </si>
  <si>
    <t>52-ЛИН-21</t>
  </si>
  <si>
    <t>ASE000000000839304</t>
  </si>
  <si>
    <t>978-5-17-111176-2</t>
  </si>
  <si>
    <t>Волшебная лампа Аладдина Уровень 1</t>
  </si>
  <si>
    <t>"Волшебная лампа Аладдина" - замечательная сказка из знаменитого собрания арабских сказок "Тысяча и одна ночь".
Текст произведения сокращен и адаптирован для уровня 1 - Elementary (для начинающих учить английский язык) и снабжен комментариями.
Для проверки понимания текста предлагаются упражнения, а в конце книги - англо-русский словарик.</t>
  </si>
  <si>
    <t>5-ЛИН-РИП</t>
  </si>
  <si>
    <t>ASE000000000858372</t>
  </si>
  <si>
    <t>978-5-17-137509-6</t>
  </si>
  <si>
    <t>Приключения Пиноккио. Уровень 1</t>
  </si>
  <si>
    <t>Книга содержит адаптированный текст на английском языке сказки К. Коллоди о приключениях Пиноккио. Озорной деревянный человечек попадает в смешные ситуации и опасные приключения, встречает новых друзей и мечтает стать настоящим мальчиком. В издание также вошли комментарии для облегчения понимания прочитанного, словарик и упражнения.
Предназначается для начинающих изучать английский язык (уровень 1 – Elementary).</t>
  </si>
  <si>
    <t>47-ЛИН-21</t>
  </si>
  <si>
    <t>ASE000000000847226</t>
  </si>
  <si>
    <t>978-5-17-118827-6</t>
  </si>
  <si>
    <t>Странная история доктора Джекила и мистера Хайда. Уровень 4</t>
  </si>
  <si>
    <t>Роберт Льюис Стивенсон — английский писатель шотландского происхождения, крупнейший представитель неоромантизма. В произведении «Странная история доктора Джекила и мистера Хайда», которое до сих пор будоражит умы читателей, автор по-новому взглянул на двойственность человеческой натуры. Данная тема нашла отражение в герое романа — докторе Джекиле, который сумел отделить свое злое «я», выпустив на свободу неуловимого убийцу мистера Хайда. 
Текст адаптирован для продолжающих изучать английский язык (уровень 4 — Upper-Intermediate) и сопровождается комментариями и словарем.</t>
  </si>
  <si>
    <t>29-ЛИН-20</t>
  </si>
  <si>
    <t>ASE000000000839306</t>
  </si>
  <si>
    <t>978-5-17-111177-9</t>
  </si>
  <si>
    <t>Коллинз У.</t>
  </si>
  <si>
    <t>Женщина в белом. Уровень 4</t>
  </si>
  <si>
    <t>Роман Уилки Коллинза "Женщина в белом" по праву занимает одно из видных мест в ряду лучших образцов английской литературы XIX в.
Любовь и предрассудки, стяжательство и преступления - темы вечные, поэтому роман, написанный более 100 лет назад, и сейчас захватывает читателя напряженным сюжетом.
Текст произведения подготовлен для уровня 4 (т. е. для продолжающих учить английский язык верхней ступени Upper-Intermediate) и снабжен комментариями. В конце книги предлагается англо-русский словарик.
Издание предназначено для всех, кто стремится читать английскую литературу в оригинале.</t>
  </si>
  <si>
    <t>194-ЛИН-14</t>
  </si>
  <si>
    <t>ASE000000000840298</t>
  </si>
  <si>
    <t>978-5-17-112128-0</t>
  </si>
  <si>
    <t>Коралина. Уровень 4</t>
  </si>
  <si>
    <t>Исследуя дом, в который только что переехала её семья, Коралина находит дверь, ведущую в никуда. Или, точнее, дверь, которая вела в никуда, пока её не открыли правильным ключом. Теперь за ней находится проход в другой мир, очень похожий на мир Коралины: здесь тот же дом, те же странные соседи, и даже её мама и папа! Только еда здесь вкуснее, игры веселее, а животные могут разговаривать. А раз здесь так хорошо, то почему бы не остаться здесь навсегда?
Для удобства читателя текст сопровождается комментариями и кратким словарем.
Предназначается для продолжающих изучать английский язык (уровень 4 – Upper-Intermediate).</t>
  </si>
  <si>
    <t>ASE000000000827629</t>
  </si>
  <si>
    <t>978-5-17-101154-3</t>
  </si>
  <si>
    <t>Кэрри = Carrie</t>
  </si>
  <si>
    <t>"Кэрри" — один из самых известных романов Стивена Кинга. Когда Кэрри — запуганная девушка, никогда не знавшая ничего, кроме издевательств, со стороны своих сверстников, открывает в себе дар телекинеза, на тихий городок Чемберлейн обрушивается настоящий огненный шторм.
Для удобства читателя текст сопровождается комментариями и кратким словарем.
Предназначается для продолжающих изучать английский язык (уровень 4 — Upper–Intermediate).</t>
  </si>
  <si>
    <t>3069-AST</t>
  </si>
  <si>
    <t>ASE000000000836206</t>
  </si>
  <si>
    <t>978-5-17-108226-0</t>
  </si>
  <si>
    <t>Этот неподражаемый Дживс! Уровень 4</t>
  </si>
  <si>
    <t>«Этот неподражаемый Дживс!» – это коллекция эпизодов из жизни Бертрама Вустера и его дворецкого Дживса. Друг, постоянно влюбляющийся в новых девушек, тетушка, находящаяся в постоянном поиске невесты для Берти, а также два совершенно неуправляемых племянника – все это вносит раздор в размеренное существование молодого джентльмена.
Для удобства читателя текст сопровождается комментариями и кратким словарем.
Предназначается для продолжающих изучать английский язык (уровень 4 – Upper-Intermediate).</t>
  </si>
  <si>
    <t>61-ЛИН-18</t>
  </si>
  <si>
    <t>ASE000000000859110</t>
  </si>
  <si>
    <t>978-5-17-138213-1</t>
  </si>
  <si>
    <t>Сборник лучших произведений американской классической литературы. Великий Гэтсби. Бенджамин Баттон. Мартин Иден. Уровень 4</t>
  </si>
  <si>
    <t>Данная книга представляет собой сборник самых знаменитых произведений американской классической литературы. В него вошли такие романы как: «Великий Гэтсби», «Загадочная история Бенджамина Баттона», а также «Мартин Иден», на которых выросло не одно поколение читателей по всему миру. 
Тексты адаптированы для продолжающих изучение английского языка (Уровень 4) и сопровождаются комментариями и словарем.</t>
  </si>
  <si>
    <t>124-ЛИН-14</t>
  </si>
  <si>
    <t>ASE000000000831126</t>
  </si>
  <si>
    <t>978-5-17-104429-9</t>
  </si>
  <si>
    <t>Мартин Иден. Уровень 3</t>
  </si>
  <si>
    <t>Роман "Мартин Иден" - одно из самых знаменитых прозведений Джека Лондона.
Главный герой Мартин Иден, крепкий и душевный парень из простой семьи, бывший моряк, влюбляется в Рут, девушку из состоятельной семьи. Сила любви творит чудеса: Мартин меняется как личность, занимается самообразованием, растет духовно. Он становится настоящим писателем, но когда к нему приходит невероятный успех, теряет вкус к жизни.
Текст произведения подготовлен для уровня 3 Intermediate (т. е. для продолжающих учить английский язык средней ступени) и снабжен комментариями.
В конце книги дается англо-русский словарь.</t>
  </si>
  <si>
    <t>ASE000000000846182</t>
  </si>
  <si>
    <t>978-5-17-117792-8</t>
  </si>
  <si>
    <t>Собор Парижской богоматери. Уровень 4</t>
  </si>
  <si>
    <t>"Собор Парижской Богоматери" - величайший исторический роман, действие которого происходит в средневековом Париже. Это невероятная драма о цыганской танцовщице Эсмеральде, горбуне Квазимодо и священнике Клоде Фролло.
Книга содержит грамматический комментарий и словарь, облегчающие чтение. Предназначается для продолжающих изучать английский язык высшей ступени (уровень 4 – Upper-Intermediate).</t>
  </si>
  <si>
    <t>209-ЛИН-19</t>
  </si>
  <si>
    <t>ASE000000000858373</t>
  </si>
  <si>
    <t>978-5-17-137510-2</t>
  </si>
  <si>
    <t>Андерсен Г.Х.</t>
  </si>
  <si>
    <t>Лучшие сказки Г.Х. Андерсена. Уровень 1</t>
  </si>
  <si>
    <t>Данная книга представляет собой сборник волшебных сказок, написанных горячо любимым и известным на весь мир писателем Гансом Христианом Андерсеном, на которых выросло не одно поколение юных читателей. Вашему вниманию предлагаются такие известные сказки, как «Дюймовочка», «Гадкий утенок», «Принцесса на горошине» и многие другие. 
Текст сказок адаптирован для начинающих изучение английского языка (Уровень 1) и сопровождается комментариями, упражнениями и словарем.</t>
  </si>
  <si>
    <t>37-ЛИН-21</t>
  </si>
  <si>
    <t>ASE000000000717732</t>
  </si>
  <si>
    <t>978-5-17-092929-0</t>
  </si>
  <si>
    <t>Дефо Д.</t>
  </si>
  <si>
    <t>Робинзон Крузо = Robinson Crusoe</t>
  </si>
  <si>
    <t>Книга содержит сокращенный и упрощенный текст приключенческого романа Даниэля Дэфо, повествующего о жизни и удивительных приключениях уроженца Йорка Робинзона Крузо. Текст произведения сопровождается упражнениями на понимание прочитанного, постраничными комментариями и словарем, облегчающим чтение.
Предназначается для продолжающих изучать английский язык нижней ступени (уровень 2 – Pre-Intermediate).</t>
  </si>
  <si>
    <t>115-ЛИН-14</t>
  </si>
  <si>
    <t>ASE000000000853380</t>
  </si>
  <si>
    <t>978-5-17-132778-1</t>
  </si>
  <si>
    <t>Маленькие женщины. Уровень 3</t>
  </si>
  <si>
    <t>Перед вами самый знаменитый роман американской писательницы Луизы Мэй Олкотт — «Маленькие женщины», на котором выросло не одно поколение читателей по всему миру. История повествует о четырех сестрах: Маргарет, Джо, Бет и Эми. Вместе они справляются с потерями, познают истинную дружбу, влюбляются и постигают нелегкую науку взросления.
Текст адаптирован для продолжающих изучение английского языка (Уровень 3).</t>
  </si>
  <si>
    <t>108-ЛИН-20</t>
  </si>
  <si>
    <t>ASE000000000833717</t>
  </si>
  <si>
    <t>978-5-17-105892-0</t>
  </si>
  <si>
    <t>Зеленая миля. Уровень 4</t>
  </si>
  <si>
    <t>Надзиратель Пол Эджкомб видел самых разных заключенных за годы своей работы в блоке смертников тюрьмы "Холодная гора". Но он никогда не видел никого, похожего на Джона Коффи.
Для удобства читателя текст сопровождается комментариями и кратким словарем.
Предназначается для продолжающих изучать английский язык (уровень 4 – Upper-Intermediate).</t>
  </si>
  <si>
    <t>59-ЛИН-18</t>
  </si>
  <si>
    <t>ASE000000000841394</t>
  </si>
  <si>
    <t>978-5-17-113155-5</t>
  </si>
  <si>
    <t>Маленький принц. Уровень 2</t>
  </si>
  <si>
    <t>"Маленький принц" — одно из самых известных и до сих пор любимых читателем произведений французского писателя Антуана де Сент-Экзюпери. Эта небольшая повесть-сказка переведена практически на все языки мира, а общий тираж изданий по всему миру превысил к настоящему времени 80 миллионов экземпляров.
Текст сопровождается упражнениями на понимание прочитанного, комментариями и словарем, облегчающим чтение.
Предназначается для продолжающих изучать английский язык нижней ступени (уровень 2 – Pre-Intermediate).</t>
  </si>
  <si>
    <t>4-ЛИН-19</t>
  </si>
  <si>
    <t>ASE000000000847225</t>
  </si>
  <si>
    <t>978-5-17-118826-9</t>
  </si>
  <si>
    <t>Ирвинг В.</t>
  </si>
  <si>
    <t>Легенда о Сонной Лощине. Уровень 4</t>
  </si>
  <si>
    <t>Книга содержит одну из самых знаменитых новелл Вашингтона Ирвинга «Легенда о Сонной лощине», в которой граница между реальностью и вымыслом стирается, а герои поверий и легенд оживают. 
Текст адаптирован для продолжающих изучать английский язык (уровень 4 – Upper-Intermediate) и сопровождается комментариями и словарем.</t>
  </si>
  <si>
    <t>46-ЛИН-20</t>
  </si>
  <si>
    <t>ASE000000000854182</t>
  </si>
  <si>
    <t>978-5-17-133435-2</t>
  </si>
  <si>
    <t>Таинственный остров. Уровень 3</t>
  </si>
  <si>
    <t>В знаменитом на весь мир произведении Жюля Верна «Таинственный остров» рассказывается о группе людей, сбежавших из плена на воздушном шаре и оказавшихся на необитаемом острове. Героям предстоит преодолеть немало трудностей, чтобы подчинить себе дикую природу острова и раскрыть его тайны. 
Текст адаптирован для продолжающих изучение английского языка (Уровень 3) и сопровождается комментариями и словарем.</t>
  </si>
  <si>
    <t>ASE000000000831138</t>
  </si>
  <si>
    <t>978-5-17-104441-1</t>
  </si>
  <si>
    <t>Английские сказки для мальчиков. Уровень 1</t>
  </si>
  <si>
    <t>В книге вас ждут замечательные сказки на английском языке, которые будут интересны всем: «Кот в сапогах», «Волшебная лампа Аладдина» и «Английские сказки о Джеке и других».
Адаптированные тексты сопровождаются комментариями к словам и выражениям, вызывающим затруднения. После каждой сказки следуют упражнения для проверки понимания прочитанного. В конце книги расположен словарь, содержащий лексику из текстов.
 Издание предназначено для тех, кто только начинает изучать английский язык  (уровень 1 — Elementary).</t>
  </si>
  <si>
    <t>AST000000000167433</t>
  </si>
  <si>
    <t>978-5-17-086144-6</t>
  </si>
  <si>
    <t>Эксклюзивная классика</t>
  </si>
  <si>
    <t>AST000000000130381</t>
  </si>
  <si>
    <t>978-5-17-080085-8</t>
  </si>
  <si>
    <t>«О дивный новый мир» — изысканная и остроумная антиутопия о генетически программируемом «обществе потребления», в котором разворачивается трагическая история Дикаря — «Гамлета» этого мира.</t>
  </si>
  <si>
    <t>AST000000000147480</t>
  </si>
  <si>
    <t>978-5-17-082843-2</t>
  </si>
  <si>
    <t>ASE000000000834766</t>
  </si>
  <si>
    <t>978-5-17-106911-7</t>
  </si>
  <si>
    <t>Хорошие плохие книги</t>
  </si>
  <si>
    <t>«Хорошие плохие книги», «Месть обманывает ожидания», «Торжество открытого огня», «Чашка доброго чая», «Книги против сигарет», «Повешение»…
Эссе Оруэлла, вошедшие в эту книгу, когда-то вызывали сенсацию, скандал и бурное обсуждение в английской прессе и обществе. Да и сейчас, их полемичность ничуть не устарела, а читаются они свежо и ярко, о чем бы ни шла в них речь, — от политики до поэтики, от социальных проблем до беллетристики. Причина тому – уникальный авторский стиль Оруэлла, —  умевшего писать даже на отвлеченные темы неподражаемо оригинальные, глубоко личные и даже колючие тексты.</t>
  </si>
  <si>
    <t>369-НЕО-16</t>
  </si>
  <si>
    <t>AST000000000152668</t>
  </si>
  <si>
    <t>978-5-17-083989-6</t>
  </si>
  <si>
    <t>Хроника объявленной смерти</t>
  </si>
  <si>
    <t>Гарсиа Маркес, Габриэль «Хроника объявленной смерти»
Габриэль Гарсиа Маркес – величайший писатель ХХ и XXI веков, самый именитый из ныне живущих классиков, лауреат Нобелевской премии, автор всемирно известных романов «Сто лет одиночества», «Любовь во время чумы» и «Осень патриарха». Романы Габриэля Гарсии Маркеса, кажется, не спутать ни с чьими другими. Термин 
«Хроника объявленной смерти» - повесть Маркеса, написанная им в 1981 году, новаторская по форме, в ней повествование как будто движется от конца к началу.
Судьба, которой нельзя избежать. Рок,  довлеющий над человеческой жизнью. Убийство, которое не должно было произойти… но произошло. Человек обречен на смерть – и все вокруг знают, что ему предстоит умереть.
Никто не хочет этой смерти – и, прежде всего, сами будущие убийцы. Они делают все, чтобы их остановили. Но… ход событий уже не повернуть вспять.
Эта повесть легла в основу одноименного фильма с Рупертом Эвереттом в главной роли.</t>
  </si>
  <si>
    <t>ASE000000000842064</t>
  </si>
  <si>
    <t>978-5-17-113797-7</t>
  </si>
  <si>
    <t>ASE000000000849378</t>
  </si>
  <si>
    <t>978-5-17-120915-5</t>
  </si>
  <si>
    <t>Бывший вратарь Йозеф Блох, бесцельно слоняясь по Вене, знакомится с кассиршей кинотеатра, остается у нее на ночь, а утром душит ее. После он бежит в маленький городок, где, затаившись, через полицейские сводки в газетах следит за происходящим, понимая, что его преследователи все ближе и ближе...
«Страх вратаря перед одиннадцатиметровым» (1970) – самая известная повесть Хандке о вратаре, пропустившем гол. Гол, который дал трещину в его жизни.</t>
  </si>
  <si>
    <t>5388-AST</t>
  </si>
  <si>
    <t>ASE000000000851786</t>
  </si>
  <si>
    <t>978-5-17-123338-9</t>
  </si>
  <si>
    <t>Пятая колонна. Рассказы</t>
  </si>
  <si>
    <t>«Пятая колонна»
Испания конца Гражданской войны. Франкисты осаждают Мадрид. 
Республика обречена на гибель, и не понять этого уже невозможно. 
Теперь каждому испанцу предстоит решить, что ему дороже: жизнь или свобода, абстрактные идеалы или собственное благополучие. 
И зачастую этот выбор оказывается очень нелегким... 
Такова основная идея «Пятой колонны» — единственной и потому уникальной пьесы Эрнеста Хемингуэя.
В сборник включены также рассказы Эрнеста Хемингуэя — не менее сильные и мощные произведения, завораживающие читателя фактурой образов и напряженностью сюжета.</t>
  </si>
  <si>
    <t>ASE000000000856284</t>
  </si>
  <si>
    <t>978-5-17-137686-4</t>
  </si>
  <si>
    <t>Нераскрытая самость</t>
  </si>
  <si>
    <t>Статья «Настоящее и будущее», известная также под названием «Нераскрытая самость», – одна из немногих работ Юнга, адресованных широкому кругу читателей. Наблюдая подавление индивида массовой психологией в настоящем (статья написана в 1957 г.) и предвидя усиление этой тенденции в будущем, Юнг посчитал своим долгом предупредить человечество о грозящей ему опасности и обрисовать возможные пути выживания в обществе, стирающем всякую индивидуальность.
 В сборник также включена работа «Символы и толкование сновидений», в которой Юнг исследует принципы работы с бессознательным посредством толкования снов.</t>
  </si>
  <si>
    <t>360-НЕО-20</t>
  </si>
  <si>
    <t>ASE000000000849466</t>
  </si>
  <si>
    <t>978-5-17-120999-5</t>
  </si>
  <si>
    <t>Аристотель</t>
  </si>
  <si>
    <t>Этика</t>
  </si>
  <si>
    <t>Что есть благо? Что есть счастье? Что есть добродетель?
Что есть свобода воли и кто отвечает за судьбу и благополучие человека?
Об этом рассуждает сторонник  разумного поведения и умеренности во всем, великий философ Аристотель.
До нас дошли три произведения, посвященные этике: «Евдемова этика», «Никомахова этика» и «Большая этика».
Вопрос о принадлежности этих сочинений Аристотелю все еще является предметом дискуссий. 
Автором «Евдемовой этики» скорее всего был Евдем Родосский, ученик Аристотеля, возможно, переработавший произведение своего учителя.
«Большая этика», которая на самом деле лишь небольшой трактат, кратко излагающий этические взгляды Аристотеля, написана перипатетиком – неизвестным учеником философа.
И только о «Никомаховой этике» можно с уверенностью говорить, что ее автором был сам великий мыслитель. 
Последние два произведения и включены в предлагаемый сборник, причем "Никомахова этика" публикуется в переводе Э. Радлова, не издававшемся ни в СССР, ни в современной России.</t>
  </si>
  <si>
    <t>490-НЕО-19</t>
  </si>
  <si>
    <t>ASE000000000850570</t>
  </si>
  <si>
    <t>978-5-17-122089-1</t>
  </si>
  <si>
    <t>Необычный роман для Артура Хейли — блистательный психологический триллер, в котором маньяк-убийца исповедуется перед детективом, словно перед священником, а детектив, бывший когда-то священником, не в силах нарушить тайну исповеди... Зато теперь он может раскрыть двойное убийство, которое его коллеги отнесли к безнадежным "висякам", и намерен сделать это во что бы то ни встало...</t>
  </si>
  <si>
    <t>ASE000000000838147</t>
  </si>
  <si>
    <t>978-5-17-110079-7</t>
  </si>
  <si>
    <t>Бэнкс И.М.</t>
  </si>
  <si>
    <t>Воронья дорога</t>
  </si>
  <si>
    <t>Роман «Воронья дорога» – самое шотландское из всех произведений Бэнкса – очень многогранен: это и семейная сага, и традиционный «роман взросления», и детектив. 
Перед читателем разворачивается история вступления во взрослую жизнь юноши Прентиса – история, в которой ему предстоит пережить счастье и муку первой любви, познать настоящее большое горе и даже провести смертельно опасное расследование таинственного преступления. 
Однако Бэнкс не был бы самим собой, не преврати он «Воронью дорогу» в крепкий и пряный литературный коктейль, в котором психологический реализм самым естественным образом сочетается с изощренным модернизмом.</t>
  </si>
  <si>
    <t>64-НЕО-18</t>
  </si>
  <si>
    <t>ASE000000000839912</t>
  </si>
  <si>
    <t>978-5-17-111762-7</t>
  </si>
  <si>
    <t>ASE000000000839819</t>
  </si>
  <si>
    <t>978-5-17-111664-4</t>
  </si>
  <si>
    <t>Истинная история шайки Келли</t>
  </si>
  <si>
    <t>Нед Келли — имя, известное в Австралии ничуть не меньше, чем Робин Гуд — в Англии. Несть числа балладам, историям и легендам, окружавшим этого бесстрашного "благородного разбойника", от одного упоминания которого дрожала колониальная полиция.
Однако, в отличие от Робина Гуда, Нед Келли — персонаж исторический. Он прожил недолго, всего 26 лет, но успел совершить за это время столько дерзких ограблений и помочь стольким замученным суровым викторианскими законами беднякам, что австралийцы и сейчас считают его национальным героем.
Каким предстает перед читателем этот человек на страницах необыкновенного романа Питера Кэри, который, собственно, и принес ему вторую Букеровскую премию, — романа, тонко и остроумно стилизованного под подлинные мемуары прославленного бандита?..</t>
  </si>
  <si>
    <t>ASE000000000855110</t>
  </si>
  <si>
    <t>978-5-17-134364-4</t>
  </si>
  <si>
    <t>Серое Преосвященство</t>
  </si>
  <si>
    <t>Исследование жизни незаурядного и загадочного человека, благодаря которому (или по вине которого) во все европейские языки вошло выражение «серый кардинал».
Он остался в истории под именем отца Жозефа – помощника и тайного советника, неизменно стоящего за спиной кардинала Ришелье, – и сыграл ключевую роль в европейской политике периода Тридцатилетней войны. Одни считали его святым, другие – чудовищем. Следуя жесточайшим правилам монашеского благочестия и никогда ничего не желая для себя лично, он тем не менее с легкостью шел на предательства и преступления, если дело касалось государственных интересов.
Кем же он был, этот преступник-праведник, твердо уверенный, что исполняет Высшую волю?..</t>
  </si>
  <si>
    <t>3003-AST</t>
  </si>
  <si>
    <t>ASE000000000834262</t>
  </si>
  <si>
    <t>978-5-17-106420-4</t>
  </si>
  <si>
    <t>Паломники, отправившиеся к Гробницам Времени, ищут Шрайка, но демоническое создание само охотится за ними. Правительство же человеческой Гегемонии, напряженно следящее за событиями на Гиперионе, оттягивает войну с ИскИнами, обеспечивающими людям связь и мгновенное перемещение между планетами.</t>
  </si>
  <si>
    <t>ASE000000000832881</t>
  </si>
  <si>
    <t>978-5-17-982852-5</t>
  </si>
  <si>
    <t>Насморк</t>
  </si>
  <si>
    <t>Стареющий астронавт-неудачник, так и не осуществивший свою мечту о полете на Марс, участвует в опасном эксперименте, чтобы раскрыть серию таинственных убийств на итальянском курорте. Погибших по неосторожности и самоубийц, мужчин средних лет, казалось бы, ничто не связывает – у них разные привычки и пристрастия, внешность, место работы. Но какая-то законамерность  все же должна существовать – и бывший астронавт, агент под прикрытием, шаг за шагом повторяет путь одной из последних жертв из Неаполя в Рим, понимая, что смерть дышит ему в затылок…</t>
  </si>
  <si>
    <t>5190-AST</t>
  </si>
  <si>
    <t>ASE000000000856440</t>
  </si>
  <si>
    <t>978-5-17-135664-4</t>
  </si>
  <si>
    <t>Курортник</t>
  </si>
  <si>
    <t>Герман Гессе известен как блистательный рассказчик, истинный интеллектуал и наблюдательный психолог, необычные сюжеты романов которого поражают с первой страницы. Но в этом сборнике перед читателем предстает другой Гессе – Гессе, анализирующий не поступки выдуманных героев, а собственную жизнь.    
Знаменитый «Курортник» – автобиографический очерк о быте курорта в Бадене и нравах его завсегдатаев, куда писатель неоднократно приезжал отдыхать и лечиться. В «Поездке в Нюрнберг» Гессе вспоминает свое осеннее путешествие из Локарно, попутно размышляя о профессии художника и своем главном занятии в летние месяцы – живописи. А в «Странствии», впервые публикуемом на русском языке, он раскрывается и как поэт: именно в этих заметках и стихах наметился переход Гессе от жизни деятельной к созерцательной.</t>
  </si>
  <si>
    <t>5635-AST</t>
  </si>
  <si>
    <t>ASE000000000843067</t>
  </si>
  <si>
    <t>978-5-17-114791-4</t>
  </si>
  <si>
    <t>ASE000000000850141</t>
  </si>
  <si>
    <t>978-5-17-121658-0</t>
  </si>
  <si>
    <t>Охота на Снарка. Пища для ума</t>
  </si>
  <si>
    <t>Перед Льюисом Кэрроллом всегда преклонялись как перед автором дилогии «Алиса в Стране чудес» и «Алиса в Зазеркалье», в то время как все остальные его произведения оказались почти забыты. А ведь среди них — не только трогательные сказки для детей, но и немало блестящих произведений для взрослых!
Сборник «возвращает» читателю «взрослого Кэрролла» — автора непререкаемого шедевра британского поэтического юмора «Охота на Снарка» и изящных рассказов, остроумно пародирующих модные при жизни Кэрролла произведения в стиле романтизма, сентиментально-поучительные опусы «для юношества и «страшные» мистические истории. Также в него вошли статьи и эссе разных лет, в которых Кэрролл выступает как одаренный и пылкий публицист.</t>
  </si>
  <si>
    <t>128-НЕО-20</t>
  </si>
  <si>
    <t>ASE000000000827641</t>
  </si>
  <si>
    <t>978-5-17-101162-8</t>
  </si>
  <si>
    <t>Почему европейская, а позже и евро-атлантическая цивилизации добились самых грандиозных успехов в истории человечества?
Почему именно Европа, сначала самостоятельно, а позднее — вместе с Соединенными Штатами Америки, создала тот мир, в котором мы живем сейчас?
Что предопределило мировую гегемонию европейского мировоззрения — промышленность, сила оружия или нечто иное?
И какое влияние на мировоззрение не только отдельного человека, но и целых народов и даже рас оказывает окружающая среда?
Обо всем этом и многом другом рассуждает в своей книге Джаред Даймонд —автор, удостоенный Пулитцеровской премии.</t>
  </si>
  <si>
    <t>ASE000000000840659</t>
  </si>
  <si>
    <t>978-5-17-112489-2</t>
  </si>
  <si>
    <t>ASE000000000842573</t>
  </si>
  <si>
    <t>978-5-17-114307-7</t>
  </si>
  <si>
    <t>Чердак</t>
  </si>
  <si>
    <t>Роман-айсберг, в котором сюжет – верхушка, а подлинная суть скрыта в глубине повествования. 
На поверхности – история юной Кей: 
1. Ее побег от властной матери, скитания по городам «одноэтажной Америки». 
2. Присоединение к странной группе, за невинным фасадом которой (продажа подписки на журналы) скрывается нечто, напоминающее секту. 
3. И трагикомический нелепый инцидент, который приводит Кей за решетку. 
А в глубине – разум и душа Кей. Ее восприятие, в котором сознательное переплетается с подсознательным, прошлое перемешивается с настоящим, а реальное – с воображаемым.  И прежде всего – ее эмоциональный путь от детства к зрелости.</t>
  </si>
  <si>
    <t>5207-AST</t>
  </si>
  <si>
    <t>Чак Паланик и его бойцовский клуб</t>
  </si>
  <si>
    <t>ASE000000000827701</t>
  </si>
  <si>
    <t>978-5-17-106156-2</t>
  </si>
  <si>
    <t>Магари Дрю</t>
  </si>
  <si>
    <t>Прогулка</t>
  </si>
  <si>
    <t>Образцовый семьянин Бен, отправившись в командировку в сельскую глушь Пенсильвании, зарегистрировался в отеле и решил совершить прогулку перед обедом. Углубившись в лес позади отеля, он понимает, что не может сойти с выбранной им тропы. Все, что ему остается – это двигаться и двигаться вперед, погружаясь в страшный, сюрреалистический мир причудливых демонов, людоедов и огромных насекомых. Отчаянно пытаясь вернуться к семье, Бен полон решимости выследить Продюсера, создавшего этот мир, мир без выхода, смертельный квест.</t>
  </si>
  <si>
    <t>564-НЕО-16</t>
  </si>
  <si>
    <t>ASE000000000836079</t>
  </si>
  <si>
    <t>978-5-17-108093-8</t>
  </si>
  <si>
    <t>ASE000000000835224</t>
  </si>
  <si>
    <t>978-5-17-107358-9</t>
  </si>
  <si>
    <t>Рассел К.</t>
  </si>
  <si>
    <t>Приют святой Люсии для девочек, воспитанных волками</t>
  </si>
  <si>
    <t>Десять потрясающих историй, удивительным образом балансирующих на грани между реальностью и причудливой фантасмагорией.
Монахини из приюта пытаются «очеловечить» девушек, воспитанных волками, но не все поддаются перевоспитанию. А те, кто поддался, приобретают и человеческие пороки…. 
Ледовый дворец – единственное развлечение жителей захолустного городка. Там имеется вечернее шоу для взрослых «Метель», во время которого люди предаются самым разным, в том числе и очень опасным играм…
 Целая семья зарабатывает на жизнь при помощи борьбы с аллигаторами в тематическом парке…
Пожилой инвалид  влюбляется в волонтерку…
 Девочка на экскурсии застревает в гигантской доисторической раковине, в то время как начинается прилив…
Братья ищут призрак сестры, утонувшей в океане по их вине… 
Десять мрачных сказок для взрослых. Десять историй об одиночестве и потерях, о жажде понимания и поиске свободы. Историй, переливающихся всеми оттенками магического реализма.</t>
  </si>
  <si>
    <t>5976-AST</t>
  </si>
  <si>
    <t>ASE000000000835005</t>
  </si>
  <si>
    <t>978-5-17-107142-4</t>
  </si>
  <si>
    <t>Соул Ч.</t>
  </si>
  <si>
    <t>Год Оракула</t>
  </si>
  <si>
    <t>Знание — это сила. Знание будущего — это огромная сила… и огромная опасность.
Однажды нью-йоркскому музыканту Уиллу Дандо во сне были даны 108 предсказаний: событие и дата, когда оно произойдет. Убедившись, что предсказания дейстительно сбываются, Уилл и его друг финансист Хамза создали Сайт Оракула… и стали продавать пророчества заинтересованным лицам.
Отныне они богаты. Очень богаты. А еще теперь у них множество врагов.
От президента Соединенных Штатов до фанатичного пастора Брэнсона, которые объявили на них настоящую охоту. А тем временем Уилл расшифровал новое предсказание — и понимает: лишь он один способен предотвратить глобальную катастрофу…</t>
  </si>
  <si>
    <t>2726-AST</t>
  </si>
  <si>
    <t>ASE000000000844323</t>
  </si>
  <si>
    <t>978-5-17-115932-0</t>
  </si>
  <si>
    <t>Ди Би Си П.</t>
  </si>
  <si>
    <t>Вернон Господи Литтл</t>
  </si>
  <si>
    <t>В маленьком провинциальном городке Техаса произошла трагедия: подросток расстрелял своих одноклассников. Случайного свидетеля массового убийства, Вернона Г. Литтла, полиция немедленно привлекает к делу, стремясь доказать его соучастие в преступлении. Так начинаются его злоключения…</t>
  </si>
  <si>
    <t>4338-AST</t>
  </si>
  <si>
    <t>ASE000000000838724</t>
  </si>
  <si>
    <t>978-5-17-110622-5</t>
  </si>
  <si>
    <t>ASE000000000832179</t>
  </si>
  <si>
    <t>978-5-17-105392-5</t>
  </si>
  <si>
    <t>Нун Д.</t>
  </si>
  <si>
    <t>Человек теней</t>
  </si>
  <si>
    <t>Под неоновым небом Дневного района, где никогда не гаснет свет, а ночь не имеет никаких прав, частный детектив Джон Найквист берется за дело о пропавшем подростке. Из ослепительного Дневного он перемещается в Ночной район, где царит тьма.
Вскоре Найквист начинает подозревать, что его задание странным образом связано с убийствами, ввергшими горожан в пучину ужаса – с убийствами, совершаемыми невидимкой без лица. В конце концов, остается лишь одно место для поиска – Сумерки, таинственное, овеянное легендами пограничье…</t>
  </si>
  <si>
    <t>2884-AST</t>
  </si>
  <si>
    <t>ASE000000000838839</t>
  </si>
  <si>
    <t>978-5-17-110732-1</t>
  </si>
  <si>
    <t>Пыльца</t>
  </si>
  <si>
    <t>Мир, смазанный Вазом, катится к концу. Сновидение, Вирт, объявляет войну своему сновидцу. Войну за свободу. Войну за реал. Войну за право рассказывать истории. Вы догадывались, что ваши любимые персонажи могут презирать и ненавидеть вас? Что им давно опостылело быть только рассказываемыми? Мир, где Плодородие-10 сломало генетические барьеры. Существа, слившиеся в экстазе межвидового секса, вечное противостояние гибридов. Мех против Дыма. Чистые против гибридов. Больные против здоровых. И все — против зомби.  
В этом мире миф обрел разум и волю, но не перестал быть мифом. Добавьте к нему еще одно измерение — измерение сна, — и добро пожаловать в дождливый Манчестер, в сезон цветения.</t>
  </si>
  <si>
    <t>3504-AST</t>
  </si>
  <si>
    <t>ASE000000000845240</t>
  </si>
  <si>
    <t>978-5-17-116858-2</t>
  </si>
  <si>
    <t>Нова Экспресс</t>
  </si>
  <si>
    <t>«Нова Экспресс». Роман, являющийся заключительным в трилогии, куда входят также «Мягкая машина» и «Билет, который лопнул», и служащий своеобразным  сиквелом «Голого завтрака». В мире, где нищета соседствует с роскошью, где власть и могущество – более мощные наркотики, чем алкоголь, секс и героин, возможно все. Табу и всяческие запреты остались в прошлом. Больше нет ничего святого.
Уильям Берроуз, творец сюрреалистических, вывернутых наизнанку реальностей, продолжает завораживающее путешествие по аду, которы мы сотворили сами – и назвали раем.</t>
  </si>
  <si>
    <t>ASE000000000835384</t>
  </si>
  <si>
    <t>978-5-17-107482-1</t>
  </si>
  <si>
    <t>Коупленд Д.</t>
  </si>
  <si>
    <t>Эй, Нострадамус!</t>
  </si>
  <si>
    <t>Легендарный автор двух «летописей времен»  –  «Поколения X» начала девяностых и «Рабов «Майкрософта» – конца девяностых, вслушивается в пульс двухтысячных.
Вера и смерть, любовь и одиночество, обыденность и красота, семья и свобода… Четыре человека, связанных судьбами, четыре откровенных истории, описывающие трагедию в обычной канадской школе. Возможно ли благополучное будущее после катастрофы, следы которой протянулись невероятно далеко? Что несут человеку перемены и стоит ли уповать на Божий промысел?</t>
  </si>
  <si>
    <t>2454-AST</t>
  </si>
  <si>
    <t>ASE000000000837117</t>
  </si>
  <si>
    <t>978-5-17-109053-1</t>
  </si>
  <si>
    <t>Брошенные машины</t>
  </si>
  <si>
    <t>Что-то неладно в Британии: загадочная болезнь, против которой бессильны врачи, дезориентирует и сводит людей с ума. Никто больше не может увидеть себя в зеркалах или на фото: лишь чужие лица, отвратительных чудовищ или нечто неопределенно-расплывчатое. Хотя прием экспериментального лекарства, изготовленного из крови невосприимчивых к заразе счастливцев, помогает в какой-то мере вычленить из информационного шума упорядоченные сигналы, но для большей части населения это очень слабое подспорье.
Четыре человека колесят по дорогам Англии, выполняя заказ некоего мистера Кингсли. Осколки разбитого зеркала, сложенные воедино, якобы смогут положить конец эпидемии и вернуть искателям то, чего они жаждут больше всего на свете.</t>
  </si>
  <si>
    <t>132-НЕО-18</t>
  </si>
  <si>
    <t>ASE000000000842003</t>
  </si>
  <si>
    <t>978-5-17-113733-5</t>
  </si>
  <si>
    <t>Билет, который лопнул</t>
  </si>
  <si>
    <t>Вторая часть трилогии, в которую вошли также «Мягкая машина» и «Нова экспресс». Агент Ли продолжает борьбу со зловещей организацией «Банда Нова», разрабатывающей методы тайного контроля над человеческим сознанием.
Придуманная Берроузом техника cut-up, «нарезка фрагментов», с помощью которой он писал свои романы, оказала огромное влияние на становление жанра киберпанка и вдохновила десятки популярных исполнителей, от Дэвида Боуи до Игги Попа и Брайана Ино.</t>
  </si>
  <si>
    <t>ASE000000000837523</t>
  </si>
  <si>
    <t>978-5-17-109478-2</t>
  </si>
  <si>
    <t>Рабы Microsoft</t>
  </si>
  <si>
    <t>«Компьютерные» мальчики и девочки. Зануды-«яппи», внезапно решившие покинуть безопасность «родной корпорации» и стать свободными.
Но... что такое свобода? Есть ли она вообще? И возможна ли она для «рабов «Майкрософта»?
Еще одна «исповедь поколения» от автора легендарного «Generation Икс». Книга, о которой критики писали: «Эта книга — гимн всем навязчивым песням, телепрограммам, торговым маркам и заголовкам, которые вторгаются в нашу внутреннюю жизнь... Роман этот — гораздо больше, чем просто исследование компьютерщиков и компьютерщины».</t>
  </si>
  <si>
    <t>ASE000000000830356</t>
  </si>
  <si>
    <t>978-5-17-103747-5</t>
  </si>
  <si>
    <t>Мой первый атлас мира</t>
  </si>
  <si>
    <t>Отправляйся в кругосветное путешествие на воздушном шаре вместе с этим большим атласом мира!
Тебя ждут 30 стран, карты настоящего исследователя и много заданий!
Знакомься с новыми людьми, узнавай традиции стран мира и становись настоящим исследователем!</t>
  </si>
  <si>
    <t>106-МАЛ-17(Обр)</t>
  </si>
  <si>
    <t>Первая энциклопедия</t>
  </si>
  <si>
    <t>ASE000000000841549</t>
  </si>
  <si>
    <t>978-5-17-113307-8</t>
  </si>
  <si>
    <t>Обрученная с Князем тьмы</t>
  </si>
  <si>
    <t>Брат святого ордена доминиканцев инквизитор Бернар на воскресной мессе увидел прекрасную горожанку Маргариту Ситтов и потерял покой. Вместо того чтобы бороться с ересью, он поддается искушению и, мечтая обладать светловолосой красавицей, заключает сделку с дьяволом. Чтобы получить желаемое, брату Бернару нужно лишь забрать золотой медальон, дающий защиту своему владельцу. Амулет похищен, и женщина оказывается во власти инквизитора. Но тому приходится на собственной шкуре ощутить, чем чреваты сделки с дьяволом, а прекрасную Маргариту казнят по обвинению в колдовстве…
Через много веков защитный амулет попадает в руки скромного редактора Оксаны Карасевой. Но он оказывается не в силах защитить ее от назойливого внимания соседа, который продал душу дьяволу за любовь Оксаны. 
Истории владелиц медальона становятся странно похожими…</t>
  </si>
  <si>
    <t>Роковой артефакт</t>
  </si>
  <si>
    <t>ASE000000000831586</t>
  </si>
  <si>
    <t>978-5-17-104871-6</t>
  </si>
  <si>
    <t>Демон никогда не спит</t>
  </si>
  <si>
    <t>Долгие века древнее арийское племя таится от людей, ведь ему доверено великое сокровище – кинжал королей-священников, дающий безраздельную власть над народами земли. Эта священная реликвия ни в коем случае не должна попасть в чужие руки, иначе мир ждет страшный конец. Но сколько столетий существует артефакт, столько времени идет борьба за его обладание.
В наши дни к тайне священного клинка оказался причастен крупный реставратор Дмитрий Старыгин. Обладающий авантюрной жилкой и всегда следующий зову интуиции, он оказался на пути таинственного преступника, чью внешность и голос мгновенно забывают после встречи все его собеседники. А тех, кто встает на пути «невидимки», ждет неминуемая гибель…</t>
  </si>
  <si>
    <t>ASE000000000856240</t>
  </si>
  <si>
    <t>978-5-17-135466-4</t>
  </si>
  <si>
    <t>Роковая головоломка</t>
  </si>
  <si>
    <t>В конце 30-х годов под эгидой тайного немецкого общества «Аненербе» была сформирована экспедиция на Тибет, где в глухих, малодоступных уголках существовала радикальная секта приверженцев религии юнгдрунг-бон, жрецы которой обладали небывалым могуществом. Тибетские отшельники открыли немцам древние знания, которые могли помочь завоевать мир и установить вселенское господство. Но что это были за знания, до сих пор неизвестно. И почему нацисты не воспользовались тайнами древней цивилизации, чтобы переломить ход войны?
В наши дни с последователями юнгдрунг-бон сталкивается питерская домохозяйка Надежда Лебедева. Ей предстоит не только принять участие в поисках драгоценного тибетского артефакта, но и прикоснуться к магической практике древнейшей религии мира.</t>
  </si>
  <si>
    <t>260-ЖАНР-20</t>
  </si>
  <si>
    <t>ASE000000000831840</t>
  </si>
  <si>
    <t>978-5-17-105088-7</t>
  </si>
  <si>
    <t>Зеркало Вельзевула</t>
  </si>
  <si>
    <t>Что можно увидеть, заглянув в зеркало? Собственное лицо. А что же еще? Но не зря в народе говорят, что зеркало - «подарок сатаны», и в нем кроется тайный смысл наших желаний. Лена Коробкова являлась обладательницей старинного серебряного зеркала удивительной красоты. Оно словно звало, манило: «Загляни в меня!» Однако заглянув в него однажды, Лена увидела, как в глубине зеркала клубится первозданная тьма, сквозь которую проглянуло чье-то лицо — страшное и бесформенное. Оно впитывало, поглощало, пожирало своим смертоносным взглядом… Испугавшись, Лена спрятала зеркало в надежном месте, а вскоре пропала при загадочных обстоятельствах.
К поискам Коробковой оказалась причастна ее бывшая коллега, питерская домохозяйка Надежда Лебедева.</t>
  </si>
  <si>
    <t>376-ЖАНР-16</t>
  </si>
  <si>
    <t>ASE000000000844372</t>
  </si>
  <si>
    <t>978-5-17-115996-2</t>
  </si>
  <si>
    <t>Дом, в котором горит свет</t>
  </si>
  <si>
    <t>«...я вижу в этих словах истину – они о настоящей любви, о любви на всю жизнь, о том, что такая любовь существует. И чтобы ее найти, не надо никуда ехать, достаточно повернуть ключ в замке: обнимать крепко-крепко, радоваться тому, что встречаешь в новом дне, и уметь находить покой. Словно сидишь возле июльского моря с закрытыми глазами, но с открытым сердцем. Когда ты встретишь и узнаешь себя, ты встретишь и узнаешь того, с кем захочется спеть любимые песни и заварить не одну чашку кофе».</t>
  </si>
  <si>
    <t>ASE000000000719490</t>
  </si>
  <si>
    <t>978-5-17-093713-4</t>
  </si>
  <si>
    <t>Рецепты счастья. Дневник восточного кулинара</t>
  </si>
  <si>
    <t>Моя бабушка говорила, что приготовление еды - это возможность поделиться своей любовью, счастьем. Когда она заливала пахлаву медовым сиропом, то шепотом наговаривала: "Пусть у всех тех, у кого горечь сердца превышает сладость, переменится судьба к лучшему". Когда она посыпала чабрецом горячий плов из булгура, то закрывала глаза и продолжала: "Пусть этот чабрец приносит спокойствие там, кто потерял его". Еда приносит счастье только тогда, когда она приготовлена с душой. Этот ежедневный и, на первый взгляд, обычный процесс - дополнительный шанс для каждого из нас ощутить настоящий вкус жизни.
Эльчин Сафарли</t>
  </si>
  <si>
    <t>ASE000000000718816</t>
  </si>
  <si>
    <t>978-5-17-093279-5</t>
  </si>
  <si>
    <t>Я вернусь…</t>
  </si>
  <si>
    <t>...Я должна вернуться в ту жизнь. Она – моя. Для меня. Я говорю за себя, но слышу голоса целого поколения женщин, которые уезжали на Восток именно за счастьем. Я никогда не говорила и не скажу, что счастья здесь, в Росси, нет. Оно – есть.
Для кого-то, для многих. Только само понятие счастья слишком личное, чтобы можно было его обобщать...
«Я вернусь...» — правдивая история любви русской женщины и восточ­ного мужчины. Вопреки разнице менталитетов и натиску обстоятельств они преодолевают отчаяние на пути друг к другу.
«Я вернусь...» — воссоздающий дух времени роман, в котором Сафарли сквозь призму одной истории показывает путь целого поколения русских девушек, уехавших за счастьем на Восток.</t>
  </si>
  <si>
    <t>"В этой книге любви больше, чем страниц.
Грустной, радостной, отчаянной, вдохновляющей.
Такой, какая она вокруг и внутри нас.
Если вы любите, то продолжайте любить, не вчитываясь в ее содержание.
Если вы одиноки, то помните, что любовь порой не очень заметна, но она повсюду.
В вас и в них тоже... В любом случае не переставайте верить в любовь, даже если моя книга не убедила вас в ее силе". (Э. Сафарли)</t>
  </si>
  <si>
    <t>ASE000000000718817</t>
  </si>
  <si>
    <t>978-5-17-093280-1</t>
  </si>
  <si>
    <t>Сладкая соль Босфора</t>
  </si>
  <si>
    <t>«Сладкая соль Босфора» - роман о настоящем человеческом счастье, которое  не купишь ни  за какие деньги… В этой книге автор раскрывает тонкие  грани Востока, показывает светлые и темные стороны таинственного. Призывает  каждого найти  и постичь  свое счастье, а не жить в будничном  «потоке».
   «Дорога к настоящему  счастью полна преград. Но игра стоит свеч. Потому что  постижение  собственного счастья – это и есть смысл жизни.  Проверено  на  себе…» - так считает автор.
                                                                         САФАРЛИ</t>
  </si>
  <si>
    <t>ASE000000000839891</t>
  </si>
  <si>
    <t>978-5-17-111726-9</t>
  </si>
  <si>
    <t>Двенадцать</t>
  </si>
  <si>
    <t>О чём цитаты этого сборника? О том, что человек — прекрасное, сомневающееся и возрождающееся создание. О стремлениях человека к ясному небу, тёплому дому и, конечно же, к любви.</t>
  </si>
  <si>
    <t>350-ЖАНР-19</t>
  </si>
  <si>
    <t>ASE000000000718813</t>
  </si>
  <si>
    <t>978-5-17-093276-4</t>
  </si>
  <si>
    <t>"Это я. Скрываться и врать, что это всего лишь образ, смешно. Вместил в эту историю непростой период своей жизни, когда время отняло меня у меня же. Говорить об утрате больно. Лучше о ней написать. Я попробовал, и сам не заметил, как вырос из неё. 
Невозможно заново открыть для себя красоту мира, не лишившись чего-то важного. На месте утраченного остаются пустоты бездонных оврагов. И пытаясь их заполнить, начинаешь сильнее ценить жизнь.
Пусть наши утраты будут для нас испытанием, но не пыткой".
Ваш Сафарли</t>
  </si>
  <si>
    <t>ASE000000000704166</t>
  </si>
  <si>
    <t>978-5-17-088530-5</t>
  </si>
  <si>
    <t>"Скажи мне, что ты меня любишь..."</t>
  </si>
  <si>
    <t>Одна из самых завораживающих и печальных историй любви ХХ мирового века.
История романа самого прославленного певца "потерянного поколения" Эриха Марии Ремарка и самой знаменитой "фам фаталь" мирового кинематографа Марлен Дитрих, поведанная ими самими – в письмах, которые они писали друг другу.
Их отношения не были простыми. 
В них вспышки страсти и нежности слишком часто сменялись непониманием, ревностью, недоверием и даже враждой.
Их отношения были и необходимы, и мучительны как для Дитрих, так и для Ремарка.
Они должны были закончиться плохо – и закончились плохо.
Но и сейчас письма великого писателя и гениальной актрисы трогают до глубины души...</t>
  </si>
  <si>
    <t>3052-AST</t>
  </si>
  <si>
    <t>ASE000000000702654</t>
  </si>
  <si>
    <t>978-5-17-088092-8</t>
  </si>
  <si>
    <t>Пособие предназначено для занятий английским языком с детьми в возрасте от 4 до 6 лет и может использоваться как в детских дошкольных учебных заведениях, так и для самостоятельных занятий с детьми в домашней обстановке. 
Книга содержит 40 уроков-занятий (с советами и рекомендациями), раздел с творческими заданиями на повторение и закрепление пройденного, а также прописи английских букв.</t>
  </si>
  <si>
    <t>ASE000000000711185</t>
  </si>
  <si>
    <t>978-5-17-090758-8</t>
  </si>
  <si>
    <t>Книга представляет собой детский иллюстрированный тематический словарь, содержащий более 400 слов с переводом и двумя видами транскрипции - стандартными фонетическими значками и русскими буквами. 
Словарь в первую очередь предназначается для занятий английским языком с детьми в возрасте от 4 до 6 лет, но также может быть полезен младшим школьникам.</t>
  </si>
  <si>
    <t>ASE000000000853373</t>
  </si>
  <si>
    <t>978-5-17-132771-2</t>
  </si>
  <si>
    <t>Английский язык. Лучшие прописи для дошколят</t>
  </si>
  <si>
    <t>В книгу вошли прописи по английскому языку, благодаря которым ребенок сможет потренироваться в написании английских букв и слов. Во второй части книги ребенку предлагается соединить фигурку по точкам, обвести контур, раскрасить картинку и попробовать нарисовать ее самостоятельно. Прописи отлично подойдут для детей дошкольного возраста.</t>
  </si>
  <si>
    <t>51-ЛИН-17</t>
  </si>
  <si>
    <t>ASE000000000850068</t>
  </si>
  <si>
    <t>978-5-17-121580-4</t>
  </si>
  <si>
    <t>Хожаева Т.С., Алексеева И.А.</t>
  </si>
  <si>
    <t>Английский букварь в стихах</t>
  </si>
  <si>
    <t>Данное издание не очередной скучный букварь. Это настоящее приключение, в которое вы отправитесь вместе с Софи и любознательным котенком Кузей. На страницах этой книги вас ждут незабываемые яркие иллюстрации, легко запоминающиеся весёлые стихотворения, а также занимательные задачки и головоломки, которые точно не дадут вашему ребёнку заскучать. 
Книга предназначена прежде всего для дошкольников, но будет полезна и учащимся младших классов, а также учителям и родителям, которые занимаются с детьми на дому.</t>
  </si>
  <si>
    <t>139-ЛИН-20</t>
  </si>
  <si>
    <t>AST000000000025250</t>
  </si>
  <si>
    <t>978-5-17-059515-0</t>
  </si>
  <si>
    <t>ASE000000000850344</t>
  </si>
  <si>
    <t>978-5-17-121905-5</t>
  </si>
  <si>
    <t>Кабаков А.А.</t>
  </si>
  <si>
    <t>Бульварный роман и другие московские сказки</t>
  </si>
  <si>
    <t>«Бульварный роман и другие московские сказки» — книга прозаика Александра Кабакова о жителях мегаполиса. Здесь, среди суеты и пробок, обыкновенная история любви становится сказочной, а реальное соединяется с мистическим. Автор рассказывает, как сложилась судьба Красной Шапочки и Серого Волка, нарушает ли правила дорожного движения Летучий Голландец и включена ли в программу ипотеки Вавилонская башня…
«Прометей взял сумку и отправился в город. Там он, конечно, потерялся среди других наших знакомых — предпринимателей, пиарщиков, светских девушек, бандитов, вурдалаков, председателей думских комитетов, милиционеров, звезд шоу-бизнеса, ведьм, работников ЧОПов, посетителей кофеен, говорящих зверей, москвичей и гостей столицы. Наверное, опять нашел комнату у какой-нибудь старушки и все пишет свою книгу. Жизнь ведь одна и кончается быстро, надо спешить и стараться».</t>
  </si>
  <si>
    <t>4-СРП-20</t>
  </si>
  <si>
    <t>Проза Александра Кабакова</t>
  </si>
  <si>
    <t>ASE000000000835242</t>
  </si>
  <si>
    <t>978-5-17-107376-3</t>
  </si>
  <si>
    <t>Леонард Д.</t>
  </si>
  <si>
    <t>Гоби - маленькая собака с очень большим сердцем</t>
  </si>
  <si>
    <t>Примерно в середине пути изнуряющей ультра марафонской гонки по китайской части пустыни Гоби, Диону Леонарду, опытному марафонцу, встретилась маленькая бездомная собачка. Шагая вместе с Дионом через горы Тянь-Шаня, массивные песчаные дюны, юртовые поселки и черные пески пустыни Гоби, она доказала, что недостаток роста можно с лихвой компенсировать большим сердцем. Он назвал ее Гоби.
Когда Гоби пропала в огромном китайском городе, Диону с невероятными усилиями все-таки удалось опять оказаться вместе с удивительным животным, которое изменило его жизнь и показало ему и миру, что чудеса возможны.
«Эта собачка изменила меня, и я только начинаю понимать, насколько. А может быть, и никогда не пойму этого до конца.
Знаю одно – поиск Гоби был самым трудным из всех дел, которые я когда-либо совершал. А то, что она нашла меня – одним из самых счастливых событий в моей жизни».</t>
  </si>
  <si>
    <t>6668-AST</t>
  </si>
  <si>
    <t>ASE000000000835390</t>
  </si>
  <si>
    <t>978-5-17-107489-0</t>
  </si>
  <si>
    <t>Алфи на каникулах</t>
  </si>
  <si>
    <t>В жизни Алфи и его котенка Джорджа новый сюрприз - тетушка их хозяйки Клэр оставила ей в наследство свой коттедж в английской деревушке. 
И, конечно, летние каникулы люди и коты проведут на морском побережье! Их ждут песок, море и новые знакомые - ухоженная персидская кошка Шанель и вольный сельский кот Гилберт. Растопить лед в их сердцах непросто, но Алфи и Джордж и не собираются сдаваться.</t>
  </si>
  <si>
    <t>513-СТРИМ-17</t>
  </si>
  <si>
    <t>ASE000000000829965</t>
  </si>
  <si>
    <t>978-5-17-103385-9</t>
  </si>
  <si>
    <t>Финский за 30 дней</t>
  </si>
  <si>
    <t>«Финский за 30 дней» – это отличный помощник для тех, кто хочет выучить финский легко и быстро. Самоучитель состоит из 31 урока, которые знакомят с особенностями финского письма, произношения, грамматики и простейшими фразами из разговорной речи. Грамматика дополнена финско-русским и русско-финским словарями, которые помогут вам расширить словарный запас. В приложении дается описание шести типов глаголов финского языка и важные слова, распределенные по темам.
Самоучитель будет полезен всем, кто интересуется финским языком или начинает его изучать.</t>
  </si>
  <si>
    <t>53-М-12</t>
  </si>
  <si>
    <t>Иностранный за 30 дней</t>
  </si>
  <si>
    <t>ASE000000000850549</t>
  </si>
  <si>
    <t>978-5-17-122067-9</t>
  </si>
  <si>
    <t>Шведский за 30 дней</t>
  </si>
  <si>
    <t>«Шведский за 30 дней» — это отличный помощник для тех, кто хочет выучить шведский легко и быстро. Самоучитель состоит из трех частей. Краткая грамматика знакомит с особенностями шведского письма, произношения и частями речи. Разговорник содержит самые необходимые слова и фразы для свободного общения. Шведско-русский и русско-шведский словари помогут расширить словарный запас.
Самоучитель будет полезен всем, кто интересуется шведским языком или начинает его изучать.</t>
  </si>
  <si>
    <t>9-ЛИН-17</t>
  </si>
  <si>
    <t>ASE000000000723218</t>
  </si>
  <si>
    <t>978-5-17-097185-5</t>
  </si>
  <si>
    <t>Польский за 30 дней</t>
  </si>
  <si>
    <t>«Польский за 30 дней» - это простой и доступный курс польского языка. Самоучитель состоит из трех частей. Краткая грамматика дает основные сведения о строении польского языка. Разговорник содержит наиболее часто употребляемые слова и выражения по самым актуальным темам, а также полезную страноведческую информацию. Польско-русский словарь поможет перевести несложные тексты и подобрать нужные слова для построения фраз.
Самоучитель предназначен для всех, кто интересуется польским языком или начинает его изучать.</t>
  </si>
  <si>
    <t>ASE000000000857646</t>
  </si>
  <si>
    <t>978-5-17-136809-8</t>
  </si>
  <si>
    <t>Самоучитель немецкого языка за 30 дней</t>
  </si>
  <si>
    <t>Данное пособие предназначено для интенсивного обучения немецкому языку – устной речи, чтению, пониманию и общению. Книга состоит из тематических разделов, которые охватывают лексику по важнейшим бытовым темам. Включает сведения по грамматике, необходимые для умения грамотно изъясняться по-немецки. Также самоучитель содержит полезную страноведческую информацию о Германии, кулинарный словарик и список сильных и неправильных глаголов.
Для всех изучающих немецкий язык.</t>
  </si>
  <si>
    <t>ASE000000000856254</t>
  </si>
  <si>
    <t>978-5-17-135483-1</t>
  </si>
  <si>
    <t>Самоучитель английского языка за 30 дней</t>
  </si>
  <si>
    <t>Автор использует в самоучителе уникальную методику, активизирующую различные виды памяти и позволяющую освоить хороший объем материала за короткий срок.
В самоучителе дается базовый объем грамматики и лексики, а также значительное количество упражнений.
Издание предназначено для всех, кто хочет освоить английский язык.</t>
  </si>
  <si>
    <t>ASE000000000723219</t>
  </si>
  <si>
    <t>978-5-17-097186-2</t>
  </si>
  <si>
    <t>Турецкий за 30 дней</t>
  </si>
  <si>
    <t>"Турецкий за 30 дней" - это простой и доступный курс турецкого языка. Самоучитель состоит из трех частей.
Краткая грамматика дает основные сведения о строении турецкого языка. Разговорник содержит наиболее часто употребляемые слова и выражения по самым акутальным темам, а также полезную
страноведческую информацию. 
Турецко-русский словарь поможет перевести несложные тексты и подобрать нужные слова для построения фраз. 
Самоучитель предназначен для всех, кто интересуется турецким языком и начинает его изучать.</t>
  </si>
  <si>
    <t>ASE000000000846402</t>
  </si>
  <si>
    <t>978-5-17-118030-0</t>
  </si>
  <si>
    <t>Большой альбом по развитию речи</t>
  </si>
  <si>
    <t>«Большой альбом по развитию речи» О.А. Новиковской — известного логопеда-практика с 30-летним опытом работы, поможет ребёнку научиться говорить правильно и красиво, ясно и понятно излагать свои мысли.
Альбом включает множество лексических тем, изучив которые, малыш узнает новые слова, научится изменять их по родам, числам, падежам. Выполняя увлекательные задания, малыш разовьёт слуховое внимание, обогатит словарный запас, приобретёт грамматические навыки, научится отвечать на вопросы и составлять небольшие рассказы — достичь успехов в изучении родного языка.   Для дошкольного возраста.</t>
  </si>
  <si>
    <t>116/19</t>
  </si>
  <si>
    <t>Большой альбом развития малыша</t>
  </si>
  <si>
    <t>ASE000000000720278</t>
  </si>
  <si>
    <t>978-5-17-094420-0</t>
  </si>
  <si>
    <t>Большой альбом по развитию речи для самых маленьких</t>
  </si>
  <si>
    <t>О.А. Новиковская, педагог – логопед с 25- летним опытом работы, представляют свою новую книгу для самых маленьких. Иллюстрированные игры-задания способствуют формированию правильного звукопроизношения, расширению словарного запаса, развитию фонематического восприятия, речевого внимания, памяти, мышления.
Для детех до 3 лет.</t>
  </si>
  <si>
    <t>111/20</t>
  </si>
  <si>
    <t>ASE000000000847019</t>
  </si>
  <si>
    <t>978-5-17-118650-0</t>
  </si>
  <si>
    <t>Большой альбом подготовки к школе</t>
  </si>
  <si>
    <t>«Большой альбом для подготовки к школе» включает задания и упражнения, которые научат дошкольника читать и считать, помогут ему узнать больше об окружающем мире, получить знания, необходимые для поступления в первый класс и успешной учёбы.
Для дошкольного возраста.</t>
  </si>
  <si>
    <t>ASE000000000843041</t>
  </si>
  <si>
    <t>978-5-17-114763-1</t>
  </si>
  <si>
    <t>Коултер Дэвид</t>
  </si>
  <si>
    <t>Анатомия хатха-йоги</t>
  </si>
  <si>
    <t>«Йога — это не физические упражнения и не религия, но настоящая наука». Перед вами всеобъемлющее, дополненное полноцветными иллюстрациями издание, в котором подняты две важнейшие темы: описание поз хатха-йоги (асан) с помощью анатомической терминологии и согласование с данными медицинской науки результатов воздействия асан на работу организма. Книга будет полезна всем тем, кто серьезно относится к изучению или преподаванию йоги, и станет бесценным ресурсом для любого, кто связан с физической подготовкой.</t>
  </si>
  <si>
    <t>179-КЛ-19</t>
  </si>
  <si>
    <t>Атлас человека: профессионально-популярное издание</t>
  </si>
  <si>
    <t>ASE000000000718290</t>
  </si>
  <si>
    <t>978-5-17-093125-5</t>
  </si>
  <si>
    <t>Абрахамс П.</t>
  </si>
  <si>
    <t>Анатомия человека</t>
  </si>
  <si>
    <t>Книга под общей редакцией признанного профессора анатомии, известного преподавателя, автора пособий и учебников Питера Абрахамса посвящена строению и функционированию тела человека. На основе самых современных медицинских знаний изложены основы анатомии, физиологической деятельности  человека.
    Великолепно иллюстрированное издание удобно в использовании: материал разбит на разделы по  анатомическим структурам, начиная с черепа и заканчивая костями стопы. Дано общее представление о костях, мышцах, нервах, мягких тканях и органах, показано их взаимодействие друг с другом. Цветные фотографии добавляют наглядности.
  Книга предназначена для широкого круга читателей, также будет полезна студентам медицинских вузов и колледжей, и профессионалам, работающим в медицинской отрасли.</t>
  </si>
  <si>
    <t>1665-AST</t>
  </si>
  <si>
    <t>ASE000000000832024</t>
  </si>
  <si>
    <t>978-5-17-105297-3</t>
  </si>
  <si>
    <t>Палычева Л.Н., Лазарев Н.В.</t>
  </si>
  <si>
    <t>Популярный атлас анатомии человека</t>
  </si>
  <si>
    <t>Сегодня проблемам анатомии и физиологии посвящено огромное количество книг, атласов и учебников. Большая часть из них адресована специалистам, работающим в этих сферах долгие годы. Но как же быть студентам, врачам или просто интересующимся людям? Где найти книгу, которая не просто вызовет интерес, желание стать здоровым, но и научит, как действовать в конкретной ситуации? 
Атлас, который вы держите в руках,  включает в себя наиболее полную, актуальную и, главное – полезную информацию, которая будет понятна любому человеку, в том числе не связанному с миром медицины. Наша цель –  дать современные сведения о строении, функционировании тела человека, обо всех возможных опасностях для здоровья, подстерегающих нас на каждом шагу, найти оптимальные пути решения уже возникших проблем со здоровьем.
Авторы книги  – люди с огромным опытом преподавания и работы в сфере медицины, специалисты, чьи знания стали основой для написания нужной, полезной и понятной книги.</t>
  </si>
  <si>
    <t>40-КЛ-18</t>
  </si>
  <si>
    <t>ASE000000000851867</t>
  </si>
  <si>
    <t>978-5-17-123414-0</t>
  </si>
  <si>
    <t>Байяр Б.; Эглоф Э.</t>
  </si>
  <si>
    <t>Карлос Гон. Бегство в футляре главы альянса "Рено" - "Ниссан" - "Мицубиси". Западня</t>
  </si>
  <si>
    <t>Почти двадцать лет назад Япония сделала из него героя. Карлос Гон — тот, кто восстановил «Ниссан». Подвиг, который стал причиной культа личности и потребовал слишком много щедрости. Ошеломляющая зарплата, резиденции, роскошная мебель, торжества и приемы в Версальском дворце – японская группа заплатила за все своему боссу. Гон олицетворял глобализацию как никто другой и хотел сделать альянс «Рено» – «Ниссан» номером один в мире, не принимая во внимание напряженность, которая его подрывает. 
Бывшему генеральному директору, преданному некоторыми из своих самых доверенных людей, пришлось бороться с чрезвычайно жесткой системой японского правосудия. Его крах поверг компанию «Рено» в хаос и поставил французское государство, являющееся акционером группы, перед лицом собственных противоречий. Между Парижем и Токио началось противостояние.  Но Гон не собирался ни сдаваться, ни проводить годы жизни в тюрьме. 30 декабря 2019 года он был тайно вывезен из Японии в ящике для звуковой аппаратуры и переправлен через Стамбул в Ливан. Бегство, достойное голливудского кино! В своем расследовании в форме политического и индустриального триллера французские журналисты Бертилль Байяр и Эммануэль Эглоф предлагают увлекательный анализ дела Гона.</t>
  </si>
  <si>
    <t>394-ВР-П-20</t>
  </si>
  <si>
    <t>Бизнес-книга</t>
  </si>
  <si>
    <t>ASE000000000828350</t>
  </si>
  <si>
    <t>978-5-17-101818-4</t>
  </si>
  <si>
    <t>Рокфеллер Д., Форд Г.</t>
  </si>
  <si>
    <t>Время — деньги</t>
  </si>
  <si>
    <t>«Кто весь день работает, тому некогда зарабатывать деньги» — знакомая ситуация? А ведь так считал один из самых успешных и богатых предпринимателей в истории.
     Если вы хотите, но не знаете, как заработать свой первый капитал, — автобиографии Генри Форда и Джона Дэвисона Рокфеллера помогут успешно начать бизнес.
     Советы, которые находятся в этой книге, можно использовать и в повседневной жизни.
     Например, у Рокфеллера предпринимательская жилка появилась еще в детстве. Джон покупал фунт конфет, делил его на маленькие кучки и с наценкой распродавал собственным сестрам.
     Мудрость и опыт авторов послужат вам отправной точкой для финансовой независимости, помогут развить творческое мышление и успешное решение задач.
     Оказывается, необязательно быть гением — трудолюбие, здравый расчет, правильное воспитание и отличное образование вкупе с умением общаться с людьми и в них разбираться — все, что нужно.</t>
  </si>
  <si>
    <t>ASE000000000839251</t>
  </si>
  <si>
    <t>978-5-17-111111-3</t>
  </si>
  <si>
    <t>Бурова Е.Ю.</t>
  </si>
  <si>
    <t>Мир и человек. Полный иллюстрированный географический атлас</t>
  </si>
  <si>
    <t>Иллюстрированный атлас МИР И ЧЕЛОВЕК – это распахнутое окно в огромный и удивительный мир, который нас окружает. На его красочных страницах – тайны Вселенной и загадочный мир звёзд, строение нашей планеты и богатство её растительного и животного мира, Великие географические открытия и современные жители Земного шара. Страны и народы мира представлены во всем многообразии их богатой истории и культуры, национальных традиций и особенностей жизни. Широкий охват тем, доступность изложения, наглядность материалов атласа призваны стимулировать интерес юных читателей к познанию мира.</t>
  </si>
  <si>
    <t>38-ОГИ-15</t>
  </si>
  <si>
    <t>Атлас универсальный</t>
  </si>
  <si>
    <t>ASE000000000839250</t>
  </si>
  <si>
    <t>978-5-17-111109-0</t>
  </si>
  <si>
    <t>ASE000000000836894</t>
  </si>
  <si>
    <t>978-5-17-109211-5</t>
  </si>
  <si>
    <t>Миллион решений для жизни: ключ к вашему успеху</t>
  </si>
  <si>
    <t>Система Мирзакарима Норбекова существует уже не один десяток лет, и через нее успело пройти больше пяти миллионов человек. Популярность системы непрерывно растет. С каждым годом все больше людей убеждается в ее эффективности при язвенной болезни, хронических заболеваниях желудочно-кишечного тракта, дисбактериозе, бронхиальной астме, сахарном диабете, болезнях щитовидной железы и многих других.
     В этой книге вы найдете подробные пошаговые описания каждого занятия с рисунками и схемами. Они помогут вам самостоятельно, без постороннего воздействия и вмешательства, запустить механизм самооздоровления организма и вернуть себе энергию и бодрость молодости.</t>
  </si>
  <si>
    <t>Классика жанра психологии</t>
  </si>
  <si>
    <t>ASE000000000836991</t>
  </si>
  <si>
    <t>978-5-17-109178-1</t>
  </si>
  <si>
    <t>Норбеков М.С., Волков Г.В.</t>
  </si>
  <si>
    <t>Успех на вашу голову и как его избежать</t>
  </si>
  <si>
    <t>Об успехе, удаче, богатстве написано много книг, снято много фильмов, прочитав и посмотрев которые хочется преобразиться и горы свернуть… наверно. Если бы не было так лень, не было возможности, некогда, не могу решиться, вроде мне это и не нужно, меня моя жизнь вполне устраивает – верный ответ подчеркните сами. 
На нашем пути к успеху всегда есть препятствия - а вот о том, как найти в себе силы и обойти все булыжники на вашей дороге жизни (в том числе и камушки пресловутой Лени) как раз пишут в этой книге Мирзакарим Норбеков и Геннадий Волков. Из этой книги-беседы Брюзги и Умника вы и почерпнете много полезной информации, и словите несколько полновесных, но полезных тумаков. 
Как найти дело своей мечты; где и как искать самых лучших и преданных сотрудников; почему нельзя работать с друзьями, женами и любовницами; какова сила денег и на что ее направить; как сэкономить свою жизнь и повысить ее КПД; и, наконец, как перейти от слов к делу – обо всем написано в этой полезной книге!</t>
  </si>
  <si>
    <t>ASE000000000854669</t>
  </si>
  <si>
    <t>978-5-17-133924-1</t>
  </si>
  <si>
    <t>Норбеков М.С., Роуч М.,</t>
  </si>
  <si>
    <t>20 ошибок, которые разрушают вашу жизнь, и как их избежать</t>
  </si>
  <si>
    <t>Все люди мира совершают ошибки — большие и маленькие, серьезные и незначительные. И все они обычно тратят много времени на то, чтобы их скрыть, поскольку каждый хочет, чтобы думали о нем хорошо. Мы забываем свои и замечаем чужие ошибки, но не извлекаем из них пользы для себя, важного жизненного урока. 
В этой книге каждый из нас хочет поделиться с вами десятью Самыми Большими Ошибками, которые были в нашей долгой жизни. И хотя они многому научили нас, заставили изменить свое отношение к жизни, показали новые пути и возможности для развития — тем не менее они БЫЛИ... У вас же сейчас есть уникальная возможность выйти на новый жизненный уровень, приняв во внимание наши ошибки и прислушавшись к советам и рекомендациям.</t>
  </si>
  <si>
    <t>467-ВР-В-20</t>
  </si>
  <si>
    <t>ASE000000000845986</t>
  </si>
  <si>
    <t>978-5-17-117596-2</t>
  </si>
  <si>
    <t>Норбеков М.С., Алефиров А.Н.</t>
  </si>
  <si>
    <t>Быть здоровым без таблеток</t>
  </si>
  <si>
    <t>Фитотерапия еще со времен глубокой древности по праву считается одним из самых действенных методов лечения. Как и все остальное, травы не являются панацеей от всех недугов, но иногда творят самые настоящие чудеса. Многие проблемы легко решаются при помощи трав и без медикаментов. Те способы лечения травами, которые описаны в этой книге, в основном подобраны так, чтобы ими можно было пользоваться самостоятельно. 
В книгу вошли старинные рецепты, которые помогли многим поколениям людей через силу природы восстановить здоровье, обрести молодость и долголетие. В каждой главе разобраны основные моменты теории болезни, а затем переходит к практическим рекомендациям по выбору трав.
Вы узнаете:
Как победить болезнь с помощью растений,
Как самостоятельно применять травы при разных недугах, 
Как оказывать первую помощь, 
Как лечить хронические заболевания,
Как правильно составлять сборы, 
Как готовить настойки и отвары… а также многое другое!</t>
  </si>
  <si>
    <t>685-ВР-19</t>
  </si>
  <si>
    <t>ASE000000000720672</t>
  </si>
  <si>
    <t>978-5-17-094920-5</t>
  </si>
  <si>
    <t>Новая Улицкая</t>
  </si>
  <si>
    <t>ASE000000000829776</t>
  </si>
  <si>
    <t>978-5-17-103191-6</t>
  </si>
  <si>
    <t>Лестница Якова</t>
  </si>
  <si>
    <t>«Лестница Якова» — это роман-притча, причудливо разветвленная семейная хроника с множеством героев и филигранно выстроенным сюжетом. В центре романа — параллельные судьбы Якова Осецкого, человека книги и интеллектуала, рожденного в конце XIX века, и его внучки Норы — театрального художника, личности своевольной и деятельной. Их «знакомство» состоялось в начале XXI века, когда Нора прочла переписку Якова и бабушки Марии и получила в архиве КГБ доступ к его личному делу...
В основу романа легли письма из личного архива автора.</t>
  </si>
  <si>
    <t>95-СРП-15</t>
  </si>
  <si>
    <t>ASE000000000720911</t>
  </si>
  <si>
    <t>978-5-17-095119-2</t>
  </si>
  <si>
    <t>Искренне ваш Шурик</t>
  </si>
  <si>
    <t>Герой романа «Искренне ваш Шурик» — яркий персонаж в галерее портретов Людмилы Улицкой. Здесь, по словам автора, «локальная проблема взаимоотношений сына и матери, подчинение человека чувству долга и связанные с этим потери. Оттенки любви —эгоистической материнской, бескорыстной сыновней, своего рода инцест на духовном уровне, а также целая галерея чувств разнообразных женщин — одиноких, несчастных, легкомысленных, часто агрессивных к герою, который полон доброжелательности и самых лучших намерений, но никого не может сделать счастливыми. И даже напротив».</t>
  </si>
  <si>
    <t>ASE000000000837532</t>
  </si>
  <si>
    <t>978-5-17-109487-4</t>
  </si>
  <si>
    <t>Полян П.М.</t>
  </si>
  <si>
    <t>Жизнь и смерть в аушвицком аду</t>
  </si>
  <si>
    <t>В новой книге Павла Поляна собраны работы о соотношении памяти и беспамятства, политики и истории: проблематика, которая, увы, не перестает быть актуальной. «Историомор» — неологизм и метафора — это торжество политики, пропаганды и антиисторизма (беспамятства) над собственно историей, памятью и правдой. Его основные проявления очевидны: табуизирование тем и источников («Не сметь!»), фальсификация и мифологизация эмпирики («В некотором царстве, в некотором государстве…») и отрицание, или релятивизация, установленной фактографии («Тень на плетень!»).</t>
  </si>
  <si>
    <t>572-ВР-18</t>
  </si>
  <si>
    <t>История де-факто</t>
  </si>
  <si>
    <t>ASE000000000833987</t>
  </si>
  <si>
    <t>978-5-17-106140-1</t>
  </si>
  <si>
    <t>Новейший словарь</t>
  </si>
  <si>
    <t>ASE000000000849584</t>
  </si>
  <si>
    <t>978-5-17-121110-3</t>
  </si>
  <si>
    <t>Этот словарь подготовлен автором популярных самоучителей и учебных пособий Сергеем Матвеевым. Французско-русская и русско-французская части содержат примерно по 4000 наиболее употребительных слов. Все слова снабжены транскрипцией русскими буквами, причем и в русско-французской части также дается произношение французских слов.
Издание предназначено для всех, кто начинает изучать французский язык или хочет усовершенствовать свои знания. Оно может быть использовано на занятиях с преподавателем или при самостоятельном изучении.</t>
  </si>
  <si>
    <t>ASE000000000719460</t>
  </si>
  <si>
    <t>978-5-17-093685-4</t>
  </si>
  <si>
    <t>Орфографический словарь русского языка для тех, кто учится</t>
  </si>
  <si>
    <t>Настоящий орфографический словарь содержит примерно 20 000 слов и словосочетаний, при написании которых могут возникнуть трудности. Преимущественно включена лексика современного русского литературного языка. Но есть также ряд слов, встречающихся в разговорной речи, а также в художественной и специальной литературе. Включены и некоторые устойчивые словосочетания. В ряде случаев, когда возникает необходимость обосновать особенности правописания,  даются толкования слов.
   Книга предназначена для широкого круга читателей, для всех, кто интересуется русским языком и продолжает учиться,  стремясь быть безупречно грамотным.</t>
  </si>
  <si>
    <t>ASE000000000830924</t>
  </si>
  <si>
    <t>978-5-17-104267-7</t>
  </si>
  <si>
    <t>Известный автор С.А. Матвеев предлагает англо-русский и русско-английский словарь для начинающих учить английский язык.
   В каждой части содержится по 4000 самых употребительных слов. Все слова снабжены транскрипцией русскими буквами, причем в русско-английской части тоже дается тарнскрипция английских слов.
    Ударение отмечено жирным шрифтом, после долгих гласных стоит двоеточие.
    Слоаврь предназначен для всех, кто стремится овладеть английским языком.</t>
  </si>
  <si>
    <t>ASE000000000836531</t>
  </si>
  <si>
    <t>978-5-17-108512-4</t>
  </si>
  <si>
    <t>Знаменитый словарь В. К. Мюллера, выдержавший десятки переизданий.
Переработанный, дополненный современной лексикой, словарь является незаменимым помощником при чтении и переводе текстов различной сложности, для пополнения активного словарного запаса.
Заголовочные слова в англо-русской части снабжены современной транскрипцией.
Словарь предназначен для всех, кто изучает английский язык на курсах или самостоятельно.</t>
  </si>
  <si>
    <t>29-ЛИН-18</t>
  </si>
  <si>
    <t>ASE000000000831117</t>
  </si>
  <si>
    <t>978-5-17-104420-6</t>
  </si>
  <si>
    <t>Миллер Д.Д.</t>
  </si>
  <si>
    <t>Звёздные Войны. Рыцари Старой Республики. Книга 4</t>
  </si>
  <si>
    <t>Серия "Звёздные Войны. Рыцари Старой Республики" Джона Джексона Миллера выходила на протяжении пяти лет и стала абсолютным бестселлером. Захватывающие приключения Зейна Керрика с первого выпуска покорили сердца читателей. 
Джараэль и Кемпер попадают в ловушку на корабле коварного лорда Адаски. В погоне за прибылью, он держит всю Республику в заложниках, выставляя на аукцион оружие массового поражения, которое дарует его обладателю немыслимую власть и принесёт с собой ужасные разрушения. Чтобы спасти Галактику и спастись самим, друзья снова объединяются, а Зейну Керрику придётся столкнуться лицом к лицу со своим учителем, Люсьеном Дреем. А после, вернувшись на Тарис, Зейн продолжает борьбу с мандалорцами и встречает Раану Тей, мастера-джедая и убийцу
его друга…
Добро пожаловать в Старую Республику! Да пребудет с вами Сила!</t>
  </si>
  <si>
    <t>426-СТРИМ-17</t>
  </si>
  <si>
    <t>Звёздные Войны. Графический роман</t>
  </si>
  <si>
    <t>ASE000000000830541</t>
  </si>
  <si>
    <t>978-5-17-103944-8</t>
  </si>
  <si>
    <t>Стрэдли Р., Уитли Д.</t>
  </si>
  <si>
    <t>Звёздные войны. Темные времена. Книга 3</t>
  </si>
  <si>
    <t>Давным-давно в далёкой галактике... 
   Прошло почти четыре месяца с тех пор, как Войны клонов закончились, но перед джедаями встала новая проблема - Империя объявила Орден джедаев вне закона. Уцелевшие джедаи скитаются по просторам галактики, в то время как сила Империи и Дарта Вейдера растёт. 
   Джедай Дасс Дженнир, не сумев спасти от работорговцев семью своего друга Бомо Гринбанка, покидает команду "Ухумеля" и нанимается на работу к Эмбер Чанкели. Путешествие на планету Телерат, где городом правят две преступные группировки, впоследствии меняет всю судьбу джедая. 
   Дарт Вейдер возвращается на Корусант после неудачной попытки привлечь на свою сторону древнего джедая, одержимого духом ситха. Знает ли Палпатин о том, что задумал Вейдер? Или же он решил избавиться от своего ученика навсегда?</t>
  </si>
  <si>
    <t>188-СТРИМ-17</t>
  </si>
  <si>
    <t>ASE000000000832871</t>
  </si>
  <si>
    <t>978-5-17-982841-9</t>
  </si>
  <si>
    <t>Дуурсима Д., Острандер Д., Стрэдли Р.</t>
  </si>
  <si>
    <t>Звёздные войны. Наследие. Сломленный</t>
  </si>
  <si>
    <t>Давным-давно в далёкой-далёкой галактике...
   Больше ста лет спустя после событий фильма «Возвращение джедая» и основания Нового Ордена джедаев в Галактику врываются тёмные силы. Возрождённая Империя пала, а ситхи преследуют выживших джедаев. Но даже оказавшись на грани истребления, у них всё ещё остаётся надежда... последний из рода Скайуокеров. Принесёт ли он мир в Галактику или же ввергнет её в ещё больший хаос?</t>
  </si>
  <si>
    <t>344-СТРИМ-17</t>
  </si>
  <si>
    <t>ASE000000000721334</t>
  </si>
  <si>
    <t>978-5-17-095721-7</t>
  </si>
  <si>
    <t>Звёздные Войны. Рыцари старой Республики. Книга 3</t>
  </si>
  <si>
    <t>Серия «Звёздные Войны. Рыцари Старой Республики» Джона Джексона Миллера выходила на протяжении пяти лет и стала абсолютным бестселлером. Захватывающие приключения Зейна Керрика с первого выпуска покорили сердца читателей.
После событий на Телерате пути друзей расходятся: Джараэль с Кемпером улетают на «Последнем приюте», чтобы найти место, где Кемпер сможет поправить своё здоровье, а Зейн Керрик и Гриф оказываются на борту  «Малютки Биволи», продовольственного корабля республиканского флота.  Война с мандалорцами втягивает Зейна в новые авантюры. Сможет ли он спасти жителей Серроко? Чем на самом деле болен Кемпер? Встретятся ли друзья снова?
Добро пожаловать в Старую Республику! Да пребудет с вами Сила!</t>
  </si>
  <si>
    <t>176-СТРИМ-16</t>
  </si>
  <si>
    <t>ASE000000000839903</t>
  </si>
  <si>
    <t>978-5-17-111749-8</t>
  </si>
  <si>
    <t>Форшоу Ник</t>
  </si>
  <si>
    <t>Секретный агент Ада Оспри расследует, как изменялись млекопитающие животные на протяжении многих веков. Как появились млекопитающие? Что общего у гепарда и волка? Как крошечная доисторическая «мышь» может быть родственницей огромного синего кита? Ответы на эти и множество других вопросов записываются в дневник, а в конце книги читателя ждёт зверотест, загадки и «Секретная карта» – полутораметровый вкладыш-плакат с историей развития животных, который можно повесить на стену для изучения. 
Для младшего  школьного возраста.</t>
  </si>
  <si>
    <t>3732-AST</t>
  </si>
  <si>
    <t>Занимательная история всего (Секретная карта внутри)</t>
  </si>
  <si>
    <t>ASE000000000839893</t>
  </si>
  <si>
    <t>978-5-17-111751-1</t>
  </si>
  <si>
    <t>Секретный агент Эрик Игл получил новое опасное и невероятно сложное задание. Это почти детективное расследование, главными объектами которого становятся... динозавры! Да-да, именно об этих вымерших миллионы лет назад рептилиях и придётся собирать информацию. Кто был самым древним динозавром? Что могут рассказать окаменелости? Умели ли динозавры летать? Можно ли сейчас встретить динозавров? 
Тебя ждёт невероятное приключение, море полезной информации и интересных фактов, а в конце книги – несколько заданий, над которыми придётся попыхтеть, и «Секретная карта» – полутораметровый вкладыш-плакат с историей развития динозавров, который можно повесить на стену для изучения. 
Для младшего школьного возраста.</t>
  </si>
  <si>
    <t>ASE000000000843128</t>
  </si>
  <si>
    <t>978-5-17-114855-3</t>
  </si>
  <si>
    <t>Уайльд О., Томас Р., Фиумара С.</t>
  </si>
  <si>
    <t>Портрет Дориана Грея. Графический роман</t>
  </si>
  <si>
    <t>Графический роман о Дориане Грее, созданный по бессмертному роману Оскара Уайльда, — это новый взгляд на произведение мировой классики от культового комиксиста Роя Томаса — преемника Стэна Ли и главного редактора «Марвел Комикс». Мрачный, жуткий и притягательный — Дориан Грей оживает на страницах этого комикса, переосмысливающего всеми любимую классику.</t>
  </si>
  <si>
    <t>293-СТРИМ-19</t>
  </si>
  <si>
    <t>Marvel. Графический роман</t>
  </si>
  <si>
    <t>ASE000000000843127</t>
  </si>
  <si>
    <t>978-5-17-114850-8</t>
  </si>
  <si>
    <t>Баум Л.Ф., Янг С.</t>
  </si>
  <si>
    <t>Удивительный волшебник из страны Оз. Графический роман</t>
  </si>
  <si>
    <t>Знаменитый комиксист Скотти Янг представляет адаптацию самой известной сказки Л. Фрэнка Баума «Удивительный Волшебник из страны Оз». Маленькую девочку Дороти из Канзаса ураганом занесло в страну Оз. В этом удивительном мире она встречает Страшилу, Железного дровосека и Трусливого льва. Куда приведёт их жёлтая кирпичная дорога и сможет ли Дороти вернуться домой? Почувствуйте совершенно новую атмосферу сказки благодаря мастерству Скотти Янга.</t>
  </si>
  <si>
    <t>164-СТРИМ-19</t>
  </si>
  <si>
    <t>ASE000000000844804</t>
  </si>
  <si>
    <t>978-5-17-116435-5</t>
  </si>
  <si>
    <t>В этой книге представлены все четыре части знаменитой поэмы «Дядя Стёпа», сатирический детский рассказ «Я хочу рисовать», а также стихотворения-переводы из Ю. Тувима: «Азбука», «Где очки?»,
«Овощи» и другие произведения. Дядю Стёпу любят и уважает вся ребятня за его доброе сердце,
смелость, весёлый нрав и, конечно же, небывалый рост. Дядя Стёпа и сам немного по-детски
смотрит на этот мир и беззаветно предан детям. Рисунки известных детских художников Ю. Коровина, А. Каневского, И. Глазова.
Для младшего школьного возраста.</t>
  </si>
  <si>
    <t>Большие книги С. Михалкова для детей</t>
  </si>
  <si>
    <t>ASE000000000843577</t>
  </si>
  <si>
    <t>978-5-17-115265-9</t>
  </si>
  <si>
    <t>Михалков С.В.,  Рисунки В. Чижикова</t>
  </si>
  <si>
    <t>Сказки. Рисунки В. Чижикова</t>
  </si>
  <si>
    <t>Художник Виктор Чижиков иллюстрировал многие произведения Сергея Михалкова. В книгу «Сказки. Рисунки В.Чижикова» вошли только прозаические истории: сказочная повесть «Праздник Непослушания» и романтическая сказка «Сон с продолжением» — для детей среднего возраста, сказки «Три поросёнка» и «Упрямый козлёнок» — для малышей; смешные пьесы, которые будут понятны и интересны детям и взрослым, — «Трусохвостик» и «Зайка-зазнайка». Юмор, а кое-где и сарказм С.Михалкова дополняется в этих произведениях остроумными, оригинальными иллюстрациями художника.
Для среднего школьного возраста.</t>
  </si>
  <si>
    <t>ASE000000000844374</t>
  </si>
  <si>
    <t>978-5-17-115997-9</t>
  </si>
  <si>
    <t>История игрушек - 4. Официальная новеллизация</t>
  </si>
  <si>
    <t>Вуди всегда в первую очередь заботился о своём ребёнке. Но когда самодельная игрушка Бонни вдруг ожила, всё изменилось!
Бонни и её родители решили отправиться в путешествие, и, конечно, девочка взяла с собой самые любимые игрушки. В этой семейной поездке Вуди, Баззу и их друзьям придётся убедить вилколожку — Вилкинса, — что он так же важен для ребёнка, как и они.</t>
  </si>
  <si>
    <t>218-СТРИМ-19</t>
  </si>
  <si>
    <t>История игрушек 4</t>
  </si>
  <si>
    <t>ASE000000000858505</t>
  </si>
  <si>
    <t>978-5-17-137645-1</t>
  </si>
  <si>
    <t>Большая книга о насекомых. 1001 фотография</t>
  </si>
  <si>
    <t>Чтобы рассмотреть насекомых во всех подробностях, необязательно ждать лета, выезжать за город или отправляться в дальние края. Достаточно открыть эту книгу, и все представители самого многочисленного класса животных - изящные стрекозы и бабочки, ловкие кузнечики и богомолы, трудолюбивые пчелы и муравьи, стремительные осы и жуки - предстанут перед вашими глазами во всей красе. Эти небольшие по размерам существам на уникальных макрофотографиях, нередко напоминающие инопланетян, еще раз напомнят вам, насколько разнообразен окружающий мир, и заставят взглянуть по-новому на кажущиеся привычными вещи и явления. А из содержательных статей вы узнаете, как насекомые развиваются, где обитают, чем питаются, на кого охотятся и как сами спасаются от опасностей. 
Все самые интересные насекомые нашей планеты - в одной книге.
Для среднего и старшего школьного возраста.</t>
  </si>
  <si>
    <t>Большая книга обо всём</t>
  </si>
  <si>
    <t>ASE000000000843008</t>
  </si>
  <si>
    <t>978-5-17-114733-4</t>
  </si>
  <si>
    <t>Большая книга о животных. 1001 фотография</t>
  </si>
  <si>
    <t>Чтобы увидеть диких животных, редких птиц и экзотических рыб, изучить их повадки и образ жизни, совсем не обязательно пускаться в большое путешествие по далеким континентам. Достаточнооткрыть эту книгу - и все они окажутся перед вашими глазами! Здесь собраны как знакомые вам животные, так и редкие существа, встретить которых - большая удача. На уникальных фотографиях обитатели лесов и гор, рек, морей и океанов, жарких пустынь и ледяных равнин предстают как живые, позволяя рассмотреть себя во всех подробностях. А из содержательных описаний вы узнаете, где эти животные обитают, чем питаются, как растят детенышей и спасаются от опасностей.
Все самые интересные животные нашей планеты - в одной книге!</t>
  </si>
  <si>
    <t>ASE000000000831775</t>
  </si>
  <si>
    <t>978-5-17-105035-1</t>
  </si>
  <si>
    <t>Большая книга о технике. 1001 фотография</t>
  </si>
  <si>
    <t>Чтобы понять масштабность и скорость технического прогресса, не обязательно самому изучать историю, начиная с изобретения колеса. Достаточно открыть эту книгу и собственными глазами убедиться в гениальности инженерной мысли человека. Здесь перед вами предстанут самые выдающиеся образцы техники - от ретроавтомобилей и первых парусных судов до современных сверхзвуковых самолетов и космических станций. Уникальные фотографии позволят рассмотреть эти машины во всех подробностях и представить их реальные размеры и внешний вид. А из содержательных статей вы узнаете, для чего предназначены различные виды техники, как они работают и применяются человеком. И если некоторые технологии уже устарели и стали историей, то другие - то же колесо и парус - используются до сих пор. 
Все самые интересные и невероятные факты о технике - в одной книге!
Для среднего и старшего школьного возраста.</t>
  </si>
  <si>
    <t>ASE000000000840627</t>
  </si>
  <si>
    <t>978-5-17-112456-4</t>
  </si>
  <si>
    <t>Кеннеди-Макфой Эдрик</t>
  </si>
  <si>
    <t>Битва с огнем. Жизнь и служба лондонского пожарного</t>
  </si>
  <si>
    <t>Груз ответственности, лежащий на пожарных, не просто велик — огромен. Они приходят на помощь людям в самых разных ситуациях, от комичных до трагических. Сегодня пожарный снимает с дерева кошку, а завтра вытаскивает ребенка из огня. Но что он чувствует при этом сам? Как справляется с собственными переживаниями? Какой опыт выносит из каждой смены на работе? Именно об этом и решил рассказать читателям автор Эдрик Кеннеди-Макфой — спортсмен, тренер и в прошлом лондонский пожарный.
Эдрик Кеннеди-Макфой родился и вырос в западном Лондоне. Тринадцать лет он проработал в лондонской Пожарной службе и участвовал в ликвидации последствий многих трагических инцидентов. Он принимал участие в документальном сериале канала ITV Inside London Fire Brigade, где вместе с коллегами рассказывал о катастрофе в Кройдоне, когда в ноябре 2016 года там сошел с рельсов трамвай, и о пожаре в Гренфелл-Тауэр в июне 2017-го.</t>
  </si>
  <si>
    <t>281-ОГИ-18</t>
  </si>
  <si>
    <t>Дневник героя. Истории от первого лица</t>
  </si>
  <si>
    <t>ASE000000000853338</t>
  </si>
  <si>
    <t>978-5-17-132745-3</t>
  </si>
  <si>
    <t>Вёртс Т.</t>
  </si>
  <si>
    <t>Как стать астронавтом? Все, что вам следует знать, прежде чем вы покинете Землю</t>
  </si>
  <si>
    <t>«Как стать астронавтом?» — это невероятно увлекательный рассказ о правилах, подготовке, процедурах и опыте космических полетов. Эта книга понравится даже тем, кто никогда не испытывал серьезного интереса к космосу.
Терри Вёртс, полковник, бывший астронавт, пилот космического челнока и командир Международной космической станции, провел в космосе 200 дней. Полковник Вёртс рассказывает, как пережить первую встречу с невесомостью (в так называемой «рвотной комете»), о неописуемом восторге в момент первого старта, о том, как справляться с ежедневными задачами — принятием пищи, водными процедурами, «домашними» делами, походами в ванную, — обо всех обычных делах, которыми приходится заниматься в необычных условиях, вращаясь вокруг Земли со скоростью 28 000 км/ч на высоте чуть более 400 км. А также о том, как надеть скафандр и выйти в открытый космос, как подготовиться к любым нештатным ситуациям — от управления «космическим разумом» до того, что делать с телом умершего члена экипажа, — как проходит возвращение и адаптация к жизни на Земле, включая такие простые на первый взгляд вещи, как обычная прогулка после шести месяцев, проведенных в невесомости.
Будучи прирожденным рассказчиком, Вёртс повествует о тех сторонах космических путешествий, которые зачастую остаются неизвестными, в его рассказах множество деталей, простых научных объяснений, а также драматическое описание событий, очевидцем которых он был.</t>
  </si>
  <si>
    <t>317-ОГИ-20</t>
  </si>
  <si>
    <t>ASE000000000849307</t>
  </si>
  <si>
    <t>978-5-17-120838-7</t>
  </si>
  <si>
    <t>Когда произошел Большой взрыв? Правда ли, что раньше у Земли было два спутника? Что такое протуберанец?
Прекрасная книга со множеством открывающихся окошек поможет юным любознайкам ответить на все эти и многие другие вопросы и совершить увлекательнейшее путешествие по таинственному космосу. Богато иллюстрированные страницы, сопровождаемые простыми, но исчерпывающими текстами, сделают чтение лёгким и увлекательным. Более 100 интересных фактов, расположенных на 50 окошках и под ними, превратят обучение в интерактивный и весёлый процесс.</t>
  </si>
  <si>
    <t>22-МАЛ-20(0+)</t>
  </si>
  <si>
    <t>62x90/8</t>
  </si>
  <si>
    <t>Секретные окошки</t>
  </si>
  <si>
    <t>ASE000000000849305</t>
  </si>
  <si>
    <t>978-5-17-120837-0</t>
  </si>
  <si>
    <t>Сколько перьев у ситипати? Для чего трицератопсу рога? Зачем такие зубы брахиозавру?
Прекрасная книга со множеством открывающихся окошек поможет юным любознайкам ответить на эти и многие другие вопросы и совершить увлекательнейшее путешествие по доисторическому миру.  Более 100 интересных фактов, расположенных на 50 окошках и под ними, превратят обучение в интерактивный и весёлый процесс.</t>
  </si>
  <si>
    <t>23-МАЛ-20(0+)</t>
  </si>
  <si>
    <t>ASE000000000835415</t>
  </si>
  <si>
    <t>978-5-17-107508-8</t>
  </si>
  <si>
    <t>Лекции профессора Чайникова</t>
  </si>
  <si>
    <t>Теперь не обязательно учить физику с серьезным выражением лица, можно и с улыбкой! 
Скажите честно, вас пугают слова, похожие на «конденсатор», знаете ли вы, как выглядит диод, дрожите ли при звуковых колебаниях, можете ли отличить отрицательно заряженные частицы от положительных, описать электрический ток или ответить на вопрос «что такое звук?»... Если вы смело говорите «да», то вы физик, а если чешите в затылке, бубните что-то и отводите глаза, то ученик средних или старших классов и вам просто необходимо открыть и прочитать яркую повесть Эдуарда Успенского «Лекции профессора Чайникова», которая поможет вам во всем этом разобраться. И не просто разобраться, а получить невероятное удовольствие от чтения и искрометного веселья, царящего на этих страницах!
Комментарии к лекциям Чайникова (для самых продвинутых и въедливых) о разнообразных физических явлениях и понятиях написал самый настоящий физик Дмитрий Дряблов, а представила всю историю в рисунках художник Екатерина Муратова.</t>
  </si>
  <si>
    <t>Детская книга с вопросами и ответами для почемучек</t>
  </si>
  <si>
    <t>ASE000000000842117</t>
  </si>
  <si>
    <t>978-5-17-114634-4</t>
  </si>
  <si>
    <t>Сказка о Маленьком принце самого знаменитого французского летчика, получившего орден Почетного Легиона, и писателя, удостоенного литературных премий, - Антуана де Сент-Экзюпери- это  история о самом главном, самом ценном, самом сокровенном  в жизни. О красоте, дружбе, любви, верности.... Это произведение, хотя и называется сказкой, обращено не только к детям, ко всем людям. В нашем издании на каждой странице можно еще прочитать комментарии, которые помогут узнать историю создания, важные моменты жизни Сент-Экзюпери, глубже понять прекрасную философскую притчу.
Для среднего школьного возраста</t>
  </si>
  <si>
    <t>80-АСТР-19</t>
  </si>
  <si>
    <t>ASE000000000835414</t>
  </si>
  <si>
    <t>978-5-17-107507-1</t>
  </si>
  <si>
    <t>Умные вещи</t>
  </si>
  <si>
    <t>Сказка «Умные вещи» — замечательный урок для детей и взрослых, разыгранный по всем правилам театра. Эта сказка впитала доброту, мягкость и мудрость народного фольклора, непосредственную веселость скоморошьих розыгрышей, настоящую драматургию и богатый язык классического театра. Она интересна всем: и дошколятам, и школьникам, и взрослым людям, потому что каждый откроет в этой пьесе свой пласт, получит маршаковское наставление уму и сердцу!
А еще в книге есть увлекательные иллюстрированные комментарии, благодаря которым юный читатель сможет узнать смысл незнакомых слово и понятий, увидеть, как выглядели разные предметы, которые давно исчезли из нашего обихода.</t>
  </si>
  <si>
    <t>ASE000000000849715</t>
  </si>
  <si>
    <t>978-5-17-121260-5</t>
  </si>
  <si>
    <t>Каннингем М.</t>
  </si>
  <si>
    <t>Снежная королева</t>
  </si>
  <si>
    <t>Герои романа “Снежная королева” — братья Баррет и Тайлер, истинные жители богемного Нью-Йорка, одинокие и ранимые, не готовые мириться с утратами, в вечном поиске смысла жизни и своего призвания. Они так и остались детьми — словно герои сказки Андерсена, они блуждают в бесконечном лабиринте, пытаясь спасти себя и близких, никого не предать и не замерзнуть. Особая роль в повествовании у города, похожего одновременно на лавку старьевщика и неизведанную планету, исхоженного вдоль и поперек — и все равно полного тайн. Из места действия Нью-Йорк незаметно превращается в действующее лицо, причем едва ли не главное.
Майкл Каннингем, автор знаменитых “Часов” и “Дома на краю света”, вновь подтвердил свою славу одного из лучших американских прозаиков, блестящего наследника модернистов. Тонко чувствующий современность, Каннингем пытается уловить ее ускользающую сущность, сплетая прошлое и будущее, обыденное и мистическое в ярком миге озарения.</t>
  </si>
  <si>
    <t>219-Кор-19</t>
  </si>
  <si>
    <t>Весь Майкл Каннингем</t>
  </si>
  <si>
    <t>ASE000000000850004</t>
  </si>
  <si>
    <t>978-5-17-121539-2</t>
  </si>
  <si>
    <t>Начинается ночь</t>
  </si>
  <si>
    <t>Владельцу художественной галереи Питеру Харрису сорок четыре года, он живет в Нью-Йорке на Манхэттене с женой Ребеккой, издателем литературно-художественного журнала, красивой женщиной с волевым лицом. Он мог бы быть счастлив. Мог бы… Но отношения с Ребеккой остывают буквально на глазах, оставляя от былой страсти лишь тлеющие угли, стремительно взрослеющая дочь Беатрис, или просто Би, которой уже двадцать и которая отдаляется все больше, но самое главное – тяжелейший творческий кризис: Питер отчаянно ищет источник истинной, незамутненной красоты в этом мире ложных ценностей и кричащей безвкусицы. Все меняется с появлением в его доме Итана, младшего брата Ребекки. Он становится не только объектом любви, но и музой Питера. Но готов ли Харрис ради внезапной любви разрушить всю свою старую жизнь, и может ли неустроенный, увлекающийся наркотиками Итан стать центром жизни новой?</t>
  </si>
  <si>
    <t>221-Кор-19</t>
  </si>
  <si>
    <t>ASE000000000844098</t>
  </si>
  <si>
    <t>978-5-17-115730-2</t>
  </si>
  <si>
    <t>Часы</t>
  </si>
  <si>
    <t>“Часы” — самое известное сочинение Каннингема, признанное лучшим американским романом 1999 года и удостоенное Пулитцеровской премии и награды ПЕН / Фолкнер. Как устроено время? Как рождаются книги? Как сцеплены между собой авторские слова-сны? Как влияют события (разнесенные во времени и пространстве) на слова, а слова — на события? Судьба Вирджинии Вулф и ее “Миссис Дэллоуэй”. Англия 20-х и Америка 90-х. Патриархальный Ричмонд, послевоенный Лос-Анджелес и сверхсовременный Нью-Йорк. Любовь, смерть, творчество. Обо всем этом и о многом другом в романе Майкла Каннингема “Часы”.</t>
  </si>
  <si>
    <t>48-Кор-19</t>
  </si>
  <si>
    <t>ASE000000000843971</t>
  </si>
  <si>
    <t>978-5-17-115617-6</t>
  </si>
  <si>
    <t>Дом на краю света</t>
  </si>
  <si>
    <t>Майкл Каннингем — лауреат Пулитцеровской премии и Американской литературной премии ПЕН/Фолкнер. “Дом на краю света” — первый роман Каннингема, где он рисует картину жизни Америки шестидесятых-девяностых годов XX века. Насыщенное событиями повествование построено так, что свой взгляд на происходящее излагают поочередно все главные действующие лица: Джонатан — мальчишка из Кливленда, Бобби — его школьный друг, а впоследствии возлюбленный, Эллис — мать Джонатана, а также Клэр, ставшая участницей необычного любовного треугольника.</t>
  </si>
  <si>
    <t>47-Кор-19</t>
  </si>
  <si>
    <t>ASE000000000850005</t>
  </si>
  <si>
    <t>978-5-17-121540-8</t>
  </si>
  <si>
    <t>Избранные дни</t>
  </si>
  <si>
    <t>Майкл Каннингем, автор бестселлеров “Дом на краю света”, “Плоть и кровь” и “Часы” — один из самых знаменитых прозаиков современной Америки. Именно
за “Часы” — лучший американский роман 1998 года — автор удостоен Пулитцеровской премии, а одноименный фильм, снятый британским кинорежиссером Стивеном Долдри, получил премию “Оскар” и обошел киноэкраны всего мира.
Следующий его роман “Избранные дни” — повествование удивительной силы. Оригинальный и смелый писатель, Каннингем соединяет в книге три разножанровые части: мистическую историю из эпохи промышленной революции, триллер о современном детском терроризме и новеллу о постапокалиптическом будущем, которые связаны местом действия (Нью-Йорк), неизменной группой персонажей (мужчина, женщина, мальчик) и пророческой фигурой американского поэта Уолта Уитмена.</t>
  </si>
  <si>
    <t>220-Кор-19</t>
  </si>
  <si>
    <t>ASE000000000849185</t>
  </si>
  <si>
    <t>978-5-17-120722-9</t>
  </si>
  <si>
    <t>Край земли</t>
  </si>
  <si>
    <t>Провинстаун – город, вольготно раскинувшийся на краю мыса Кейп-Код, самой восточной точки штата Массачусетс. Это в прямом смысле край земли: дальше – Атлантический океан. Летом город полон туристов всех мастей, а долгой зимой надо прилагать усилия, чтобы не сойти с ума от одиночества. «Край земли» – сборник коротких рассказов и очерков, описывающих этот город со всех возможных ракурсов и во всех возможных проявлениях: от сувенирных лавок и прибрежных ресторанчиков до совершенно невероятного магазина “Морские приблуды” и древнейшей в городе “Аптеки Адамса”. Прикидываясь путеводителем, эта книга приглашает прогуляться по тонкой кромке суши, отделяющей человеческую цивилизацию от бескрайнего неведомого океана, отдохнуть в городе, который мог бы стать Раем, если бы на земле был возможен Рай.</t>
  </si>
  <si>
    <t>187-Кор-19</t>
  </si>
  <si>
    <t>ASE000000000853723</t>
  </si>
  <si>
    <t>978-5-17-132992-1</t>
  </si>
  <si>
    <t>Дикий лебедь</t>
  </si>
  <si>
    <t>В сказках Майкла Каннингема речь идет о том, что во всем нам известных сказках забыли упомянуть или нарочно обошли молчанием. Что было после того, как чары рассеялись? Какова судьба принца, с которого проклятье снято, но не полностью? Как нужно загадывать желания, чтобы исполнение их не принесло горя? Каннингем — блистательный рассказчик, он умеет увлечь читателя и разбудить фантазию. Но будьте осторожны — это опасное приключение.</t>
  </si>
  <si>
    <t>25-Кор-16</t>
  </si>
  <si>
    <t>ASE000000000843730</t>
  </si>
  <si>
    <t>978-5-17-115404-2</t>
  </si>
  <si>
    <t>Майклман Д., Карлсен З.</t>
  </si>
  <si>
    <t>Магия кофе. Полная энциклопедия</t>
  </si>
  <si>
    <t>Что вы знаете о кофе? На протяжении веков люди наслаждаются этим напитком, а история происхождения кофе уходит и вовсе в прошлые тысячелетия. Мы надеемся, что книга станет для вас путеводителем в магический мир современного кофе, который невозможно представить, не заглянув в его прошлое, а также в будущее напитка.
В книге собраны пятьдесят пять правил, в которые мы включили самую полезную информацию — от советов до ответов на вопросы, чем же на самом деле является кофе и почему сейчас мы не представляем без него свой день. От книги вы получите не меньшее удовольствие чем от чашечки хорошего кофе.</t>
  </si>
  <si>
    <t>90-КЛ-19</t>
  </si>
  <si>
    <t>Библия напитков мира</t>
  </si>
  <si>
    <t>ASE000000000845648</t>
  </si>
  <si>
    <t>978-5-17-117295-4</t>
  </si>
  <si>
    <t>Крум Х., Лагори А.</t>
  </si>
  <si>
    <t>Комбуча. Чайный гриб. Самая полная энциклопедия рецептов</t>
  </si>
  <si>
    <t>Комбуча! Это приятный газированный напиток, который благотворно влияет на организм, повышая иммунитет, улучшая пищеварение. Эксперты по комбуче Ханна Крум и Алекс Лагори рассказывают, как легко, недорого и безопасно приготовить вкусный чайный гриб у себя дома! Знаете ли вы, что комбучу можно использовать как маску или крем для лица?  Помимо альтернативного использования, в книге вы найдете понятные и подробные инструкции по приготовлению комбучи, а также необычные рецепты алкогольных и безалкогольных коктейлей, смузи, закусок, сладостей и многое другое!  Книга сопровождается необычными фактами о чайном грибе, интересными историческими справками и научными исследованиями. Книга обязательна к прочтению как новичкам, так и давним любителям комбучи!</t>
  </si>
  <si>
    <t>5223-AST</t>
  </si>
  <si>
    <t>ASE000000000833773</t>
  </si>
  <si>
    <t>978-5-17-105943-9</t>
  </si>
  <si>
    <t>Брукс Макс</t>
  </si>
  <si>
    <t>Minecraft: остров</t>
  </si>
  <si>
    <t>Одинокий странник попадает на необитаемый остров. Путешественник не помнит, кто он, не понимает, как здесь очутился, а главное, почему все вокруг состоит из кубиков? Вскоре странник выясняет, что на острове он не один, ведь ночью здесь появляются настоящие чудовища. Теперь ему нужно найти еду, построить дом и выжить, спасаясь от взрывающихся криперов, вооруженных скелетов, орд зомби и потоков раскаленной лавы. Исследуя таинственные леса, открывая тайные подземелья и сражаясь с монстрами, путешественник вскоре узнает, что этот остров таит куда больше секретов, чем казалось на первый взгляд.</t>
  </si>
  <si>
    <t>43-СПб-18</t>
  </si>
  <si>
    <t>Minecraft. Original</t>
  </si>
  <si>
    <t>ASE000000000848112</t>
  </si>
  <si>
    <t>978-5-17-119709-4</t>
  </si>
  <si>
    <t>Фрай Д.</t>
  </si>
  <si>
    <t>Minecraft: Путешествие</t>
  </si>
  <si>
    <t>Стакс Камнерез, сын прославленных путешественников, живет на краю маленького городка в Верхнем мире. Дальние страны не влекут его, он предпочитает ухаживать за своим садом и играть с кошками. Но однажды его уединение нарушают таинственный незнакомец и банда безжалостных грабителей. За одну ночь Стакс лишается всего и оказывается на краю света. Со всех сторон его подстерегают опасности, за каждым поворотом скрываются чудовища. Стаксу приходится искать дорогу домой, и по пути он встречает других путешественников. Они показывают ему, что в Верхнем мире есть не только пираты и монстры. Здесь можно исследовать фантастические новые земли, строить невообразимые приспособления, а главное, найти новых друзей. Так начинается невероятное приключение, в котором Стакса ждут не только жуткие испытания, но и потрясающие открытия.</t>
  </si>
  <si>
    <t>252-СПб-20</t>
  </si>
  <si>
    <t>ASE000000000833788</t>
  </si>
  <si>
    <t>978-5-17-105958-3</t>
  </si>
  <si>
    <t>Minecraft: авария</t>
  </si>
  <si>
    <t>Бьянка вместе со своим лучшим другом Лонни попадает в ужасную автокатастрофу. Очнувшись в больнице, Бьянка понимает, что какое-то время не сможет ходить, но самое страшное другое: ни врачи, ни родители не говорят ей о том, что случилось с Лонни.Пытаясь отвлечься, она погружается в новую версию игры «Майнкрафт», в виртуальную реальность, которая отвечает на каждое ее желание. Исследуя этот новый мир, Бьянка встречает немого и плохо функционирующего персонажа, который чем-то напоминает ей Лонни. Вместе с еще двумя пациентами больницы, Эсме и Антоном, она решает спасти друга. Но дорога к выздоровлению трудна и опасна. На детей постоянно нападают полчища монстров, которых словно порождают страх и неуверенность самих игроков, и Бьянке придется ответить на два невероятных вопроса. Неужели Лонни действительно каким-то образом оказался в игре? И как его оттуда вытащить?</t>
  </si>
  <si>
    <t>102-СПб-18</t>
  </si>
  <si>
    <t>ASE000000000848108</t>
  </si>
  <si>
    <t>978-5-17-119702-5</t>
  </si>
  <si>
    <t>Лафферти М.</t>
  </si>
  <si>
    <t>Minecraft: Утерянные дневники</t>
  </si>
  <si>
    <t>Когда Макс находит старый потрепанный дневник, принадлежащий некоему Чародею, он и его давняя подруга Элисон узнают о портале, через который, по роковой случайности, попадают в Нижний мир, зловещиеземли, где опасности подстерегают на каждом шагу. Здесь Максу и Элисон неожиданно помогают свирепая воительница Фрейя и ее ручная волчица Кусака. Заручившись поддержкой Фрейи и пользуясь подсказками из загадочного дневника, друзья отправляются на поиски Чародея, уже понимая, что выбраться из Нижнего мира им будет очень трудно.</t>
  </si>
  <si>
    <t>388-СПб-19</t>
  </si>
  <si>
    <t>ASE000000000858320</t>
  </si>
  <si>
    <t>978-5-17-137458-7</t>
  </si>
  <si>
    <t>Сказки народов мира</t>
  </si>
  <si>
    <t>Эта книга для тех, кому нравится читать про больших грозных драконов и про маленьких храбрых рыцарей, для тех, кто верит, что любовь сама себе хозяйка и что феи дарят подарки. «Сказки народов мира», придуманные Борисом Акуниным, предназначены для всех девочек и мальчиков — даже тех, кто давно уже вырос и имеет собственных детей.</t>
  </si>
  <si>
    <t>Новые жанры Бориса Акунина</t>
  </si>
  <si>
    <t>ASE000000000859320</t>
  </si>
  <si>
    <t>978-5-17-138432-6</t>
  </si>
  <si>
    <t>Весна 1941 года. Накануне большой войны германская разведка проводит сложную, многоходовую операцию, цель которой убедить советское руководство: нападения не будет. Задание поручено агенту экстра-класса под кодовым именем "Вассер". Сумеет ли советская контрразведка разгадать игру виртуозного шпиона?</t>
  </si>
  <si>
    <t>ASE000000000844619</t>
  </si>
  <si>
    <t>978-5-17-116233-7</t>
  </si>
  <si>
    <t>«Квест» — роман, в котором Борис Акунин представляет образцы всевозможных видов литературы, как существующих, так и изобретенных автором. К числу последних относится и «роман — компьютерная игра» — книга, которую можно не только читать, но в которую можно и играть. Этот остросюжетный роман построен по законам и логике компьютерной игры. Читателю предлагается необычная возможность — разгадать вместе с героем одну из ГЛАВНЫХ ТАЙН человечества, для чего придется отправиться в Советский Союз тридцатых годов, а оттуда перенестись в еще более отдаленную эпоху.
«Квест» — это роман с двойным дном, вернее, два самостоятельных романа, связанные между собой посредством ПОДСКАЗОК-КОДОВ.</t>
  </si>
  <si>
    <t>ASE000000000842788</t>
  </si>
  <si>
    <t>978-5-17-114512-5</t>
  </si>
  <si>
    <t>Сулажин</t>
  </si>
  <si>
    <t>Это не просто книга, а литературная игра, в которой главное зависит от самого читателя. После первой главы вам придется выбирать, какой дорогой пойти дальше. Повернуть назад будет уже нельзя – совсем как в жизни.
Куда вы в конце концов попадете – к хэппи-энду или в могилу,  в рай или в ад, – будет зависеть от принятых вами решений.
А еще это тест, по итогам которого вы получите заключение психолога о вашем типе личности.</t>
  </si>
  <si>
    <t>АК-7414/6</t>
  </si>
  <si>
    <t>ASE000000000834488</t>
  </si>
  <si>
    <t>978-5-17-106647-5</t>
  </si>
  <si>
    <t>Азбука с крупными буквами для самых маленьких</t>
  </si>
  <si>
    <t>Стойка_Дикси</t>
  </si>
  <si>
    <t>ASE000000000834491</t>
  </si>
  <si>
    <t>978-5-17-106648-2</t>
  </si>
  <si>
    <t>Первая книга чтения после букваря</t>
  </si>
  <si>
    <t>ASE000000000844655</t>
  </si>
  <si>
    <t>978-5-17-116271-9</t>
  </si>
  <si>
    <t>Развиваем моторику: рисуем пальчиками</t>
  </si>
  <si>
    <t>Эта книга — простое и увлекательное пособие, заниматься по которому не составит труда даже годовалому малышу. В книге учтены все особенности развития и восприятия детей раннего возраста (1-3 года). 
Рисуя пальчиками, малыш не только потренирует мелкую моторику, но и научится координировать движения руки, запомнит названия основных цветов, выучит новые слова. В книге вы найдете яркие картинки, полезные подсказки и приятный бонус: с вашей помощью малыш нарисует свои первые поздравительные открытки, которые можно подарить близким.
Для детей до 3 лет.</t>
  </si>
  <si>
    <t>ASE000000000834481</t>
  </si>
  <si>
    <t>978-5-17-106643-7</t>
  </si>
  <si>
    <t>Малыш учится говорить. Раннее развитие речи от 1 года до 3 лет</t>
  </si>
  <si>
    <t>098/17</t>
  </si>
  <si>
    <t>ASE000000000844662</t>
  </si>
  <si>
    <t>978-5-17-116276-4</t>
  </si>
  <si>
    <t>ASE000000000844663</t>
  </si>
  <si>
    <t>978-5-17-116277-1</t>
  </si>
  <si>
    <t>ASE000000000844660</t>
  </si>
  <si>
    <t>978-5-17-116273-3</t>
  </si>
  <si>
    <t>С помощью этой книги годовалый малыш станет лучше понимать речь взрослых и очень скоро начнет говорить первые слова и складывать их в простые предложения. Дети постарше обогатят словарный запас и разовьют связную речь. Попутно малыши потренируют мелкую моторику и координацию движений.
Для детей до трех лет.</t>
  </si>
  <si>
    <t>ASE000000000844069</t>
  </si>
  <si>
    <t>978-5-17-115980-1</t>
  </si>
  <si>
    <t>Мунтянова О.Г.</t>
  </si>
  <si>
    <t>Логические игры и головоломки для самых умных</t>
  </si>
  <si>
    <t>В книге «Логические игры и головоломки для самых умных» собрано огромное количество самых разнообразных игровых заданий для развития интеллекта. Книга поделена на шесть категорий: внимание, пространственное воображение, логика, память, язык и речь, счёт и вычисления, а каждому заданию, которых более 300, присвоен уровень сложности. Играя и соревнуясь, читатели натренируют свой ум, воображение, внимание, быстроту реакции, а главное – получат удовольствие от самого процесса!
Для младшего и среднего школьного возраста.</t>
  </si>
  <si>
    <t>4950-AST</t>
  </si>
  <si>
    <t>Самые лучшие игры и головоломки для детей</t>
  </si>
  <si>
    <t>ASE000000000841632</t>
  </si>
  <si>
    <t>978-5-17-115356-4</t>
  </si>
  <si>
    <t>Эллисон Д., Трейман Л.</t>
  </si>
  <si>
    <t>Студенческие дни. Том первый</t>
  </si>
  <si>
    <t>Рассудительная Сьюзен, королева драмы Эстер и тихоня Дейзи три недели как начали учиться в университете и подружились благодаря соседству по общежитию. Впервые оказавшись вдали от дома, все трое хотят начать новую жизнь и найти себя. Их повседневность наполнена студенческими радостями и печалями, новыми отношениями и призраками бывших бойфрендов, личными экспериментами, забавными и неловкими ситуациями и, конечно, настоящей дружбой.  
  В 2016 году серия GIANT DAYS™ была номинирована в нескольких категориях на премию индустрии комиксов имени Уилла Айснера и премию Харви. 
  В 2018 году серия была снова номинирована на премию Айснера в категории "Лучшая продолжающаяся серия".</t>
  </si>
  <si>
    <t>4003-AST</t>
  </si>
  <si>
    <t>Студенческие дни. Графический роман</t>
  </si>
  <si>
    <t>ASE000000000843325</t>
  </si>
  <si>
    <t>978-5-17-115185-0</t>
  </si>
  <si>
    <t>5000 удивительных фактов обо всем на свете</t>
  </si>
  <si>
    <t>Энциклопедия «5000 удивительных фактов (Обо всём на свете!) наполнена самыми разнообразными фактами. Невероятными и забавными, поразительными и странными, познавательными и полезными, но главное – интересными! 
В книге множество ярких и красивых фотографий, а каждый разворот посвящен отдельной теме, потому читать ее просто и увлекательно. 
Знали ли вы, что о шоколаде можно собрать столько интересных фактов? Факты об акулах, факты о динозаврах, факты о космических открытия, факты об играх и игрушках, факты о животных, факты о спорте и многом, многом, многом другом! В книге действительно есть факты обо всем на свете! 
Для среднего школьного возраста.</t>
  </si>
  <si>
    <t>5000 фактов</t>
  </si>
  <si>
    <t>ASE000000000857258</t>
  </si>
  <si>
    <t>978-5-17-138030-4</t>
  </si>
  <si>
    <t>Скерри Б.</t>
  </si>
  <si>
    <t>Невероятные акулы</t>
  </si>
  <si>
    <t>Погрузитесь в невероятный дикий мир акул! Вы сможете подплыть поближе, чтобы узнать всю правду об этих фантастических свирепых рыбах вместе со знаменитым фотографом и исследователем National Geographic Брайаном Скерри.
Присоединяйтесь к этому удивительному подводному приключению, чтобы выследить самых разных акул. В этой книге собраны потрясающие фотографии, увлекательные факты и истории о научных достижениях и реальных встречах с этими невероятными существами. Как живут акулы, что они едят и с какими проблемами сталкиваются?
Брайан Скерри - фотожурналист, специализирующийся на природе океанов и морей. С 1998 года он работал фотографом в журнале National Geographic, в 2014 году стал научным сотрудником журнала, а в 2017 году получил премию National Geographic Photographer.</t>
  </si>
  <si>
    <t>64-ВВ-21</t>
  </si>
  <si>
    <t>AST000000000031432</t>
  </si>
  <si>
    <t>978-5-17-081190-8</t>
  </si>
  <si>
    <t>Первый учебник малыша. От 6 месяцев до 3 лет</t>
  </si>
  <si>
    <t>Эта книжка создана специально для детей раннего дошкольного возраста. Яркие цветные картинки обязательно привлекут внимание маленького непоседы. Занимаясь по книжке, юный ученик получит пер­вые представления об окружающем мире, научится понимать речь взрослых, а затем — произносить свои первые слова: названия членов семьи, предметов окружающего мира, животных. Пусть эта книга поможет вашим детям стать умными и талантливыми, учиться весело и с удовольствием!</t>
  </si>
  <si>
    <t>AST000000000007849</t>
  </si>
  <si>
    <t>978-5-17-081189-2</t>
  </si>
  <si>
    <t>Букварь для будущих отличников</t>
  </si>
  <si>
    <t>Соединение традиционных методик с оригинальными авторскими находками делает этот букварь незаменимым помощником для родителей и педагогов, воодушевленных теориями  раннего развития.Веселые картинки и увлекательные, простые рассказы для чтения превратят уроки чтения в любимое времяпрепровождение.</t>
  </si>
  <si>
    <t>277/08</t>
  </si>
  <si>
    <t>ASE000000000856804</t>
  </si>
  <si>
    <t>978-5-17-136014-6</t>
  </si>
  <si>
    <t>Моя первая книга. От 6 месяцев до 3 лет</t>
  </si>
  <si>
    <t>Эта книга — отличный помощник родителям, которые хотят помочь ребенку раскрыть свои таланты и способности. Задания в книге тщательно подобраны с учетом возрастных особенностей детей и идеально подходят для домашнего обучения. 
Для дошкольного возраста.</t>
  </si>
  <si>
    <t>ASE000000000857068</t>
  </si>
  <si>
    <t>978-5-17-136260-7</t>
  </si>
  <si>
    <t>Первая книга для чтения после букваря</t>
  </si>
  <si>
    <t>Если ваш малыш только учится читать, то эта книга для вас. Занимательные задания, которые вы здесь найдете, помогут ребенку закрепить навыки чтения и превратят скучные «уроки» в занимательную игру. Материал в книге расположен в порядке возрастания сложности, что значительно облегчит маленькому ученику занятия. Сначала ребенок научится читать слоги и простые слова, затем короткие предложения и в конце концов сможет самостоятельно прочитать и пересказать небольшие рассказы. 
Для дошкольного возраста.</t>
  </si>
  <si>
    <t>ASE000000000723273</t>
  </si>
  <si>
    <t>978-5-17-097236-4</t>
  </si>
  <si>
    <t>В отличие от традиционных пособий, буквы (звуки) в нашем Букваре представлены, начиная от простых для произношения и заканчивая сложными. Таким образом обучать чтению можно не только дошкольников, но и малышей, начинающих произносить свои первые слова; детей, испытывающих проблемы с речью.
Этап соотнесения звука с буквой является одним из самых сложных. Наш Букварь значительно упрощает этот процесс, благодаря веселым персонажам, которые дают зрительные и двигательные подсказки малышу.</t>
  </si>
  <si>
    <t>ASE000000000855821</t>
  </si>
  <si>
    <t>978-5-17-135072-7</t>
  </si>
  <si>
    <t>Фиаско</t>
  </si>
  <si>
    <t>Космос – пространство загадки, пространство вечного поиска, и любая ошибка, продиктованная небрежностью или неверной логической посылкой, способна привести исследователя к краху.
 Экспедиция «Гермеса», призванная установить контакт с обитателями планеты Квинта, совершает ряд промахов, цена которых слишком высока…</t>
  </si>
  <si>
    <t>ASE000000000831830</t>
  </si>
  <si>
    <t>978-5-17-105077-1</t>
  </si>
  <si>
    <t>ASE000000000840041</t>
  </si>
  <si>
    <t>978-5-17-111873-0</t>
  </si>
  <si>
    <t>AST000000000170123</t>
  </si>
  <si>
    <t>978-5-17-086789-9</t>
  </si>
  <si>
    <t>Книга-явление. Книга-головоломка. Книга-лабиринт.
Роман, который заставляет читателя погрузиться в почти мистический мир Барселоны и перемещает его в совершенно иную систему координат. Читателю предстоит вместе с главным героем встретить зловещих незнакомцев, понять и полюбить прекрасных и загадочных женщин, бродить по мрачным лабиринтам прошлого, и главное — раскрыть тайну книги, которая непостижимым образом изменяет жизнь тех, кто к ней прикасается.</t>
  </si>
  <si>
    <t>ASE000000000706669</t>
  </si>
  <si>
    <t>978-5-17-089290-7</t>
  </si>
  <si>
    <t>Дочь священника</t>
  </si>
  <si>
    <t>«Дочь священника» — роман совсем не похожий на саркастичный «Скотный Двор» и мрачную антиутопию «1984». 
Роман, который познакомит вас и иным Оруэллом — мастером психологического реализма. Героиня романа — дочь священника Дороти, глубоко верующая и ведущая праведный образ жизни, — в результате несчастного случая теряет память и напрочь забывает о своей вере в Бога. Дороти становится мелкой мошенницей и прибивается к банде бродяг. Через какое-то время память возвращается к ней, но не вера...</t>
  </si>
  <si>
    <t>449-НЕО-16</t>
  </si>
  <si>
    <t>ASE000000000838790</t>
  </si>
  <si>
    <t>978-5-17-110683-6</t>
  </si>
  <si>
    <t>Прекрасные и обреченные</t>
  </si>
  <si>
    <t>В ожидании громадного наследства Энтони Пэтч с красавицей женой Глорией прожигает жизнь в Нью-Йорке. Обеды в дорогих ресторанах, бесконечные вечеринки с друзьями и роскошные приемы, – казалось бы, о чем еще можно мечтать?  Но когда шансы получить богатство становятся призрачными,  блистательной паре придется столкнуться с жестокой реальностью:  за все приходится платить – порой неподъемную цену…</t>
  </si>
  <si>
    <t>ASE000000000854628</t>
  </si>
  <si>
    <t>978-5-17-135287-5</t>
  </si>
  <si>
    <t>Четыре сезона</t>
  </si>
  <si>
    <t>Стивен Кинг — писатель, любящий традиции. И одна из них — это публикация сборников, неизменно состоящих из четырех повестей. «Четыре сезона» стал первым таким сборником. Его заглавная повесть «Рита Хэйворт и побег из Шоушенка» легла в основу легендарного фильма Фрэнка Дарабонта с Тимом Роббинсом и Морганом Фриманом в главных ролях.
Здесь каждое произведение — небольшое путешествие, тон и настроение которому задает определенное время года… 
Весна — и невинно осужденный человек приговорен к пожизненному заключению, однако пока в нем живет надежда — он будет шаг за шагом претворять в жизнь свой гениальный план побега.
Лето — и в маленьком городке старшеклассник Тодд Боуден становится одержим темным прошлым старика по соседству, постепенно становясь его учеником.
Осень — и четверо изнывающих от скуки подростков бредут сквозь темный, бесконечный лес, чтобы посмотреть на труп.
Зима — и пожилой врач начинает удивительный рассказ о сильной женщине, решившей одержать победу над смертью.</t>
  </si>
  <si>
    <t>252-НЕО-20</t>
  </si>
  <si>
    <t>ASE000000000719502</t>
  </si>
  <si>
    <t>978-5-17-093723-3</t>
  </si>
  <si>
    <t>Дживс и феодальная верность</t>
  </si>
  <si>
    <t>Один из лучших романов о невероятных приключениях добродушного великосветского разгильдяя Берти Вустера и его слуги, спасителя и лучшего друга – изобретательного Дживса.
На сей раз Берти Вустер, кажется, превзошел самого себя в умении влипать в неприятности. Сначала он загремел в полицейский участок, а теперь ему угрожает доля намного худшая, чем тюрьма и позор, – беднягу намереваются женить. В довершение всех его несчастий Вустеру угрожает убийством ревнивый соперник. Но и это еще не все...
Словом, ситуация такова, что вновь приходится надеяться лишь на чудо или на помощь хитроумного Дживса.</t>
  </si>
  <si>
    <t>AST000000000155390</t>
  </si>
  <si>
    <t>978-5-17-084596-5</t>
  </si>
  <si>
    <t>Чак Паланик – современный американский писатель, прославившийся в первую очередь романом «Бойцовский клуб». Но и другие произведения Паланика  – «Уцелевший», «Колыбельная», «Призраки» – получали множество наград, некоторые их них экранизировались и неизменно пользовались успехом. У Паланика свой, особенный стиль. Короткие броские фразы, яркие запоминающиеся образы, едкая сатира, черный юмор.
«Бойцовский клуб» – самый знаменитый роман Чака Паланика. Все помнят фильм режиссера Дэвида Финчера с Брэдом Питтом в главной роли? Он именно по этой книге. Это роман-вызов, роман, созданный всем назло и вопреки всему, в нем описывается поколение озлобившихся людей, потерявших представление о том, что можно и чего нельзя, где добро и зло, кто они сами и кто их окружает. Сам Паланик  называет свой «Бойцовский клуб» новым «Великим Гэтсби». Какие же они – эти Гэтсби конца XX века?</t>
  </si>
  <si>
    <t>ASE000000000856784</t>
  </si>
  <si>
    <t>978-5-17-135994-2</t>
  </si>
  <si>
    <t>Варгас Льоса М.</t>
  </si>
  <si>
    <t>Капитан Панталеон и Рота добрых услуг</t>
  </si>
  <si>
    <t>Капитан Панталеон Пантоха – «офицер без пороков», по выражению одного из героев блестящего романа Марио Варгаса Льосы «Капитан Панталеон и Рота добрых услуг». Преданный своему делу военный, талантливый администратор, нежный муж и сын, Пантоха получает неожиданный приказ: организовать и наладить работу Женской роты добрых услуг для гарнизонов и частей Амазонии. Вместе с семьей он отправляется в жаркую сельву Икитоса, где будут кипеть такие нешуточные страсти и разворачиваться такие невероятные события, каких еще не видывали в Перу…</t>
  </si>
  <si>
    <t>5886-AST</t>
  </si>
  <si>
    <t>ASE000000000833932</t>
  </si>
  <si>
    <t>978-5-17-106099-2</t>
  </si>
  <si>
    <t>Снега Килиманджаро (с заменой перевода)</t>
  </si>
  <si>
    <t>В творчестве Хемингуэя произведения короткой формы всегда занимали особое место. В этот сборник вошли рассказы разных лет, в том числе «визитные карточки» писателя – «Снега Килиманджаро» и «Недолгое счастье Фрэнсиса Макомбера». Как всегда, проза Хэмингуэя – очень личная, во многом автобиографичная. В этих рассказах отразилась влюбленность писателя в Африку, его любовь к охоте, и, конечно же, его душевные переживания, его взаимоотношения с женщинами,  воспоминания о Париже и о войне.</t>
  </si>
  <si>
    <t>407-НЕО-16</t>
  </si>
  <si>
    <t>ASE000000000715772</t>
  </si>
  <si>
    <t>978-5-17-092293-2</t>
  </si>
  <si>
    <t>AST000000000172759</t>
  </si>
  <si>
    <t>978-5-17-079197-2</t>
  </si>
  <si>
    <t>"Доктор Фаустус" (1943 г.) — одна из самых значительных книг ХХ века. Старая немецкая легенда о докторе Иоганне Фаустусе, продавшем душу дьяволу. Под пером Томаса Манна обретает черты таинственного романа-притчи о молодом талантливом композиторе Леверкюне, который, то ли наяву, то ли в воображении, заключил сходную сделку с Тьмой: каждый, кого полюбит Леверкюн, погибнет, а гениальность его не принесет людям ничего, кроме несчастий.</t>
  </si>
  <si>
    <t>ASE000000000854078</t>
  </si>
  <si>
    <t>978-5-17-135438-1</t>
  </si>
  <si>
    <t>Дом без хозяина</t>
  </si>
  <si>
    <t>Война забрала у семьи Брилах и семьи Бах кормильцев, и теперь о счастливых днях напоминают лишь фотографии.  В их опустевших домах подрастают без отцов мальчики с таким схожими и в то же время разными судьбами:  Генрих, на личном опыте столкнувшись с унижениями бедности, стыдится за мать, которая слывет «безнравственной», а Мартин, не знающий финансовых трудностей, подозревает, что в его жизни при всем достатке чего-то не хватает. И, несмотря на социальную пропасть, их дружба крепнет день ото дня…</t>
  </si>
  <si>
    <t>4618-AST</t>
  </si>
  <si>
    <t>AST000000000167424</t>
  </si>
  <si>
    <t>978-5-17-086142-2</t>
  </si>
  <si>
    <t>Богач, бедняк</t>
  </si>
  <si>
    <t>Роман «Богач, бедняк» (1969) – захватывающая история о непростых судьбах троих детей Акселя Джордаха, чьи дороги расходятся после смерти отца. 
Руди, который был любимчиком в семье и школе, Том, задира и хулиган, которого родители не особо жаловали, и гордая красавица Гретхен  пытаются обрести счастье. Их ждет непростой путь, полный лишений и преград. Для кого-то мечта становится ближе, а для кого-то достигнутый идеал теряет смысл, иллюзия рассеивается.
Эта книга напоминает о том, что за счастье нужно не только бороться, но и суметь его разглядеть.  Она до сих пор читается на одном дыхании. 
Роман лег в основу двух замечательных телесериалов, американского и отечественного, которые  снискали огромную популярность.</t>
  </si>
  <si>
    <t>6414-AST</t>
  </si>
  <si>
    <t>ASE000000000719153</t>
  </si>
  <si>
    <t>978-5-17-093394-5</t>
  </si>
  <si>
    <t>Памяти Каталонии</t>
  </si>
  <si>
    <t>Перед вами – иной Оруэлл. Не писатель, а философ, литературный критик и журналист. Его публицистика стала образцом  истинного искусства слова. 
В документальной повести «Памяти Каталонии» он, будучи сам  очевидцем  и участником боевых действий, показывает Гражданскую войну в Испании. Войну во всей ее неприглядности, со всеми противоречиями, интригами и ложью тех, кто пытался на ней нажиться, и отчаянной самоотверженностью тех, кто верил в то, за что сражался. Откровенная, честная, горькая книга – и очень «неудобная» для многих политиков, а потому прежде выходившая с серьезными купюрами. В сборник также включены эссе Оруэлла – парадоксальные,  злободневные,  актуальные и по сей день.</t>
  </si>
  <si>
    <t>139-НЕО-16</t>
  </si>
  <si>
    <t>ASE000000000852466</t>
  </si>
  <si>
    <t>978-5-17-126972-2</t>
  </si>
  <si>
    <t>ГОЛЕМ XIV</t>
  </si>
  <si>
    <t>ГОЛЕМ ХIV, искусственный интеллект новейшего поколения, читает лекции узкому кругу специалистов из Массачусетского технологического института, объясняя происхождение и сущность человечества… На самом деле эти лекции – квинтэссенция взглядов автора. Но Лем не был бы Лемом, если бы оставил только философию, не столкнув этот сверхразум с нашим реальным миром. Здесь и история создания ГОЛЕМА, «выросшего» из потребностей ВПК, и рассказ о попытках новейших луддитов ГОЛЕМА уничтожить…</t>
  </si>
  <si>
    <t>5173-AST</t>
  </si>
  <si>
    <t>ASE000000000837796</t>
  </si>
  <si>
    <t>978-5-17-109742-4</t>
  </si>
  <si>
    <t>Гертруда</t>
  </si>
  <si>
    <t>Роман «Гертруда» (1910) относится к раннему периоду творчества Германа Гессе. История, которую неоднократно называли художественным воплощением мотивов «Рождения трагедии» Ницше, посвящена драме молодого композитора, вынужденного выбирать между «разумным» и «стихийным» началом в творчестве. Реальные детали жизни Гессе и характерные для него самого черты, «подаренные» различным персонажам, придают книге особый, глубинный смысл. 
Что такое искусство? Самоотречение – или духовная вседозволенность? Почему человек искусства обречен на вечное одиночество? Каждый из героев романа Гессе отвечает на эти вопросы по-своему…</t>
  </si>
  <si>
    <t>5639-AST</t>
  </si>
  <si>
    <t>ASE000000000845412</t>
  </si>
  <si>
    <t>978-5-17-117031-8</t>
  </si>
  <si>
    <t>Монашка к завтраку</t>
  </si>
  <si>
    <t>Олдос Хаксли – не только автор легендарных романов «О дивный новый мир», «Остров», «Слепец в Газе» и многих других, но и признанный мастер классической английской новеллы, стоящий в одном ряду с такими новеллистами, как Сомерсет Моэм, Джером К. Джером, Ивлин Во… 
В эту книгу вошли авторские сборники рассказов 1920-х годов – «Лимбо» и «Мирская суета». В них нашли отражение все самые яркие черты английской новеллистики: ирония и юмор, лаконичность, разнообразие форм повествования, парадоксальность сюжета и, конечно, неожиданная концовка.</t>
  </si>
  <si>
    <t>240-НЕО-19</t>
  </si>
  <si>
    <t>ASE000000000833259</t>
  </si>
  <si>
    <t>978-5-17-983242-3</t>
  </si>
  <si>
    <t>Баллард Д.</t>
  </si>
  <si>
    <t>Привет, Америка!</t>
  </si>
  <si>
    <t>Энергетический кризис, разразившийся в конце ХХ века вследствие климатических изменений, привел к тому, что Америка обезлюдела. Спустя столетие небольшая группа исследователей из Европы отправляется в экспедицию на заброшенный континент. Они обнаруживают, что большая часть страны превратилась в пустыню, населенную разрозенными сообществами, исполняющими причудливые ритуалы.  Экспедиция следует из Манхэттена через сеть отелей «Холидей Инн» и тематические парки, и в конце пути сталкивается с удивительной новой силой, сформировавшейся в самом сердце Лас-Вегаса.</t>
  </si>
  <si>
    <t>501-НЕО-17</t>
  </si>
  <si>
    <t>AST000000000167308</t>
  </si>
  <si>
    <t>978-5-17-086116-3</t>
  </si>
  <si>
    <t>AST000000000165494</t>
  </si>
  <si>
    <t>978-5-17-085637-4</t>
  </si>
  <si>
    <t>«Автостопом по Галактике», стартовав в качестве радиопостановки на Би-би-си, имел грандиозный успех. Одноименный роман в 1984 году возглавил список английских бестселлеров, а сам Адамс стал самым молодым писателем, получившим награду «Золотая ручка», вручаемую за 1 млн. проданных книг.
Телепостановка 1982 года упрочила успех серии книг про «Автостоп», а полнометражный фильм 2005 года при бюджете в $50 млн. дважды «отбил» расходы на экранизацию и был номинирован на 7 премий.
Популярность сатирической «трилогии в пяти частях» выплеснулась в музыкальную и компьютерную индустрию. Так, группы Radiohead, Coldplay, NOFX используют цитаты из романа Адамса, а Level 42 названа в честь главной сюжетной линии романа.
Герои не менее культового фильма «Люди в черном» беззастенчиво пользуются саркастическими диалогами персонажей Адамса.</t>
  </si>
  <si>
    <t>ASE000000000720971</t>
  </si>
  <si>
    <t>978-5-17-095175-8</t>
  </si>
  <si>
    <t>Краткая история почти всего на свете</t>
  </si>
  <si>
    <t>Эта книга — один из главных научно-популярных бестселлеров последних лет. В ней уместились Большой взрыв и субатомные частицы, первобытные океаны и древние материки, под ее обложкой бродят гигантские ящеры и выслеживают свою добычу первобытные охотники... Но это книга не только о далеком прошлом: доступно и увлекательно в ней рассказывается о переднем крае науки, о невероятных открытиях, которые совершают ученые, о глобальных угрозах и будущем нашей цивилизации.</t>
  </si>
  <si>
    <t>366-НЕО-20</t>
  </si>
  <si>
    <t>AST000000000163336</t>
  </si>
  <si>
    <t>978-5-17-085162-1</t>
  </si>
  <si>
    <t>Томпсон Х.С.</t>
  </si>
  <si>
    <t>Страх и отвращение в Лас-Вегасе</t>
  </si>
  <si>
    <t>«Страх и отвращение в Лас-Вегасе» — одна из самых скандальных книг второй половины ХХ века. Книга, которую осуждали и запрещали. Книга, которой зачитывались и восхищались. Книга, в которой само понятие «Американской мечты» перевернуто с ног на голову, в котором видения и галлюцинации становятся реальностью, а действительность напоминает кошмарный сон.</t>
  </si>
  <si>
    <t>320-НЕО-20</t>
  </si>
  <si>
    <t>ASE000000000831516</t>
  </si>
  <si>
    <t>978-5-17-104801-3</t>
  </si>
  <si>
    <t>Чан Т.</t>
  </si>
  <si>
    <t>История твоей жизни</t>
  </si>
  <si>
    <t>В сборник "История твоей жизни" вошли рассказы и повести, выдержавшие проверку временем и читательским вниманием. 
Тайны инопланетного языка.
Каббалистические имена, оживляющие големов.
Конкурирующие предприятия: Рай и Ад.
Человечество, раздвигающее рамки своих возможностей с помощью фармакологического вмешательства в организм. И многое, многое другое...
В 2016 году вышел фильм "Прибытие", снятый по заглавному произведению сборника.
Читайте одного из самых титулованных фантастов Америки — писателя, вернувшего НФ интерес настоящих знатоков и ценителей!</t>
  </si>
  <si>
    <t>518-НЕО-16</t>
  </si>
  <si>
    <t>ASE000000000842665</t>
  </si>
  <si>
    <t>978-5-17-114392-3</t>
  </si>
  <si>
    <t>Барселона, конец 1950-х. Даниель Семпере, уже знакомый читателю по роману "Тень ветра", по-прежнему владеет букинистической лавкой, в которой работает его друг Фермин. Но чем дальше, тем яснее становится Даниелю, что Фермина что-то тревожит...
Так начинается поразительная, трагическая и захватывающая история третьего романа из знаменитого цикла Сафона "Кладбище забытых книг"...</t>
  </si>
  <si>
    <t>ASE000000000841986</t>
  </si>
  <si>
    <t>978-5-17-113720-5</t>
  </si>
  <si>
    <t>Бауэр С.</t>
  </si>
  <si>
    <t>История Древнего мира. [В 2 т.] Т. 2</t>
  </si>
  <si>
    <t>История Древнего мира – от самых ранних, научно документированных событий и до падения Римской империи.
В этой книге Сьюзен Бауэр выдвигает и доказывает интереснейшую теорию взаимодействия и взаимопроникновения культур самых разных западных и восточных цивилизаций.
Не просто сухие факты, но подробный и яркий рассказ о внешней и внутренней политике государств древности, об их литературе, религии и мифологии, повседневной жизни и системе управления.
Результатом становится потрясающая мозаика событий, свидетельств и документов, в которой в равной степени важен каждый элемент.</t>
  </si>
  <si>
    <t>479-НЕО-16</t>
  </si>
  <si>
    <t>AST000000000165940</t>
  </si>
  <si>
    <t>978-5-17-085760-9</t>
  </si>
  <si>
    <t>Контрапункт</t>
  </si>
  <si>
    <t>«Контрапункт» (1928 г.) – крупнейшее произведение Олдоса Хаксли, описывающее несколько месяцев из  жизни интеллектуальной лондонской элиты. Здесь нет главных действующих лиц или основной сюжетной линии. Как и музыкальный контрапункт, предполагающий сочетание двух и более мелодических голосов, роман Хаксли – это переплетение разных судеб, рассказ о личной жизни множества людей, так или иначе попадающих в поле писательского зрения. Они встречаются в кафе и ресторанах, ходят на великосветские приемы, ссорятся, сплетничают, злословят. Во всем этом нет никакой цели – одна бессмысленная многоголосица. Так Хаксли смотрит на своих современников, а нынешний читатель наверняка услышит в этом хоре много знакомых голосов.</t>
  </si>
  <si>
    <t>ASE000000000721341</t>
  </si>
  <si>
    <t>978-5-17-095526-8</t>
  </si>
  <si>
    <t>День триффидов</t>
  </si>
  <si>
    <t>«Если день начинается воскресной тишиной, а вы точно знаете, что сегодня среда, значит, что-то неладно». 
Однажды, вечерней порой, жители Лондона с интересом наблюдали необычное явление – зеленый звездный дождь, озаривший все небо. Наутро свидетели загадочного явления проснулись слепыми, а вскоре стало ясно, что зрения лишилось почти все население Земли.  
В мире грядут большие перемены. Те немногие, кто сумел сохранить зрение, получают почти безграничную власть и доступ к накопленным человечеством ресурсам. Но беда, как известно, не приходит одна – и в действие вступает третья сила: триффиды, разумные хищные растения, способные передвигаться и охотиться на людей. Сложная система безопасности, созданная для сдерживания очень ценных, но чрезвычайно опасных растений, дает сбой, и триффиды вырываются на свободу…</t>
  </si>
  <si>
    <t>4600-AST</t>
  </si>
  <si>
    <t>ASE000000000855233</t>
  </si>
  <si>
    <t>978-5-17-134515-0</t>
  </si>
  <si>
    <t>Его прощальный поклон. Архив Шерлока Холмса</t>
  </si>
  <si>
    <t>Прошло уже больше ста лет с того момента, как был напечатан первый рассказ о знаменитом сыщике Шерлоке Холмсе, а читатели всего мира по-прежнему с упоением погружаются в мир интереснейших опасных приключений, особую прелесть которых составляет твердая уверенность в том, что все закончится хорошо, ведь рассказов-то – несколько дюжин!
Итак, вас ждут: ужасная история преступления и мести в мистическом Уэльсе, охота на таинственного вампира, драматичные схватки со шпионами и опасные загадки старинных поместий...  Но главное – главное, что вас ждет, – это удивительная атмосфера старой доброй Англии со всеми ее красками, запахами и звуками. И даже если вы знаете наизусть все истории о знаменитом дуэте, вы все равно не сможете отказать себе в удовольствии в который раз открыть книгу, а вместе с ней – и знакомую дверь на Бейкер-стрит, 221-b.</t>
  </si>
  <si>
    <t>ASE000000000841314</t>
  </si>
  <si>
    <t>978-5-17-113079-4</t>
  </si>
  <si>
    <t>Лоренц К.</t>
  </si>
  <si>
    <t>Кольцо царя Соломона</t>
  </si>
  <si>
    <t>Конрад  Лоренц – выдающийся зоолог и зоопсихолог, философ, лауреат Нобелевской премии по физиологии и медицине, автор прошедших проверку временем книг «Год серого гуся», «Кольцо царя Соломона» и «Человек находит друга».
Согласно библейской легенде, мудрый царь Соломон, сын Давида, «говорил и со зверями, и с дикими птицами, и с ползающими тварями, и с рыбами», и способность эту он получил благодаря волшебному кольцу. 
Конрад Лоренц утверждал, что научился понимать язык животных, не прибегая к помощи волшебного кольца. И более того – полагал, что эта возможность доступна каждому. Для этого достаточно, говорил он, просто освободить подопытных животных из тесных клеток и экспериментальных станков и понаблюдать за ними в условиях дикой природы, где контакты живого существа со средой и с себе подобными проявляются в наиболее гармоничной и естественной форме. Не говоря о том, что многие из нас могут просто внимательнее присмотреться к своим домашним питомцам. Наблюдая за жизнью и поведением животных в естественной среде и у себя дома, Конрад Лоренц предположил, что есть некий универсальный для всех высших животных язык, постигаемый интуитивно, и что выучив «словарь» этого языка, мы сможем достигнуть «изумительного взаимопонимания» с нашими меньшими братьями.</t>
  </si>
  <si>
    <t>4456-AST</t>
  </si>
  <si>
    <t>ASE000000000842157</t>
  </si>
  <si>
    <t>978-5-17-119246-4</t>
  </si>
  <si>
    <t>Маккой Хорас</t>
  </si>
  <si>
    <t>Загнанных лошадей пристреливают, не правда ли?</t>
  </si>
  <si>
    <t>Америка в тяжелые годы Великой депрессии. 
Люди согласны браться за любое дело, чтобы заработать на кусок хлеба и крышу над головой. Поэтому не удивительно, что танцевальный марафон с призовым фондом в 1500 долларов собирает множество участников со всей страны, готовых на все ради победы. Для каждого из них этот конкурс – надежда покончить с голодом и нищетой, шанс вырваться в светлое будущее. Вот только что это на самом деле — необычное шоу  или кровавая бойня за место под солнцем?
«Загнанных лошадей пристреливают, не правда ли?» — главный роман Маккоя, положенный в основу легендарного фильма Сидни Поллака с Джейн Фондой в главной роли.</t>
  </si>
  <si>
    <t>4085-AST</t>
  </si>
  <si>
    <t>ASE000000000832285</t>
  </si>
  <si>
    <t>978-5-17-105472-4</t>
  </si>
  <si>
    <t>Время должно остановиться</t>
  </si>
  <si>
    <t>История семнадцатилетнего Себастьяна Барнака и трех людей, перевернувших его жизнь. Дядюшка Юстас, гедонист и бонвиван, научит юношу со вкусом наслаждаться земными радостями. Красивая и загадочная зрелая женщина Вероника Твейл станет его первой любовью. А другому дядюшке, мистику и искателю высшей истины Бруно, предстоит открыть Себастьяну, что в мире есть вещи куда важнее повседневной реальности…
Каждый из этих героев несет свою идею и высказывает немало горьких и справедливых истин об устройстве человеческой души, общества и даже Вселенной.
Сам Хаксли считал, что в этом романе ему удалось наиболее глубоко исследовать проблемы, встающие перед человеком XX века.
Впервые на русском языке!</t>
  </si>
  <si>
    <t>ASE000000000832055</t>
  </si>
  <si>
    <t>978-5-17-105321-5</t>
  </si>
  <si>
    <t>Миллер Младший У.</t>
  </si>
  <si>
    <t>Гимн Лейбовицу</t>
  </si>
  <si>
    <t>Уолтер М. Миллер-младший «Гимн Лейбовицу»
Блок про автора:
Уолтер М. Миллер-младший (1922–1996) – американский писатель, автор рассказов и романа «Гимн Лейбовицу» (1960), удостоенного премии «Хьюго» и причисленного к высшим достижениям мировой фантастики. Во время войны Миллер служил в экипаже бомбардировщика, по роковой случайности уничтожившего древний римско-католический монастырь в Италии. Это событие произвело на него сильное впечатление, и спустя 10 лет был написан рассказ «Страсти по Лейбовицу» – о монашеском ордене, выживающем в разрушенном войной мире. Через два года, опубликовав три рассказа на эту тему, Миллер понял, что у него есть основа для романа. За публикацией романа последовали многократные переиздания почти на всех мировых языках, и заслуженное место в списках лучших НФ-романов всех времен по итогам читательских опросов. 
Аннотация на книгу:
После ядерной войны цивилизация отброшена на много веков назад. Суровые земли, на которых сложно вырастить какой-либо урожай. Суровые люди, с ненавистью относящиеся ко всему новому и непонятному, и хуже всего – к ученым, носителям знания, – потому что именно они, по общему мнению, довели мир до катастрофы. 
Насельники аббатства, расположенного в пустыне на юго-западе США, в течение веков ведут кропотливую работу, собирая по крохам и обрывкам все доступные знания – книги, записи, устные предания. Когда-нибудь эта титаническая работа возродит цивилизацию. 
Но стоит ли возрождать канувший в лету мир?
Что, если любое знание таит в себе роковые ошибки, неизбежно ведущие человечество к гибели?</t>
  </si>
  <si>
    <t>674-НЕО-16</t>
  </si>
  <si>
    <t>ASE000000000852944</t>
  </si>
  <si>
    <t>978-5-17-127485-6</t>
  </si>
  <si>
    <t>Возлюби ближнего своего</t>
  </si>
  <si>
    <t>"Возлюби ближнего своего" (1939) — роман о немецких эмигрантах, вынужденных скитаться по предвоенной Европе. Они скрываются, голодают, тайком пересекают границы, многие из их родных и близких в концлагерях. Потеряв родину и привычный уклад жизни, подвергаясь смертельной опасности, герои Ремарка все же находят в себе силы для сострадания и любви.
Впервые роман был издан лишь в 1941 году, сразу после его экранизации.</t>
  </si>
  <si>
    <t>6181-AST</t>
  </si>
  <si>
    <t>ASE000000000825779</t>
  </si>
  <si>
    <t>978-5-17-099407-6</t>
  </si>
  <si>
    <t>Секретный код скрыт в работах Леонардо да Винчи...
Только он поможет найти христианские святыни, дающие немыслимые власть и могущество...
Ключ к величайшей тайне, над которой человечество билось веками, наконец может быть найден...</t>
  </si>
  <si>
    <t>ASE000000000850679</t>
  </si>
  <si>
    <t>978-5-17-122188-1</t>
  </si>
  <si>
    <t>Былое Иакова</t>
  </si>
  <si>
    <t>«Былое Иакова» – первая часть монументального цикла «Иосиф и его братья», романы из которого Томас Манн считал лучшими своими произведениями. В художественной интерпретации ветхозаветного сюжета он ставит вечные вопросы о жизни, происхождении человека и поиске Бога, тем самым стирая границы между прошлым и настоящим.
 Эпопею открывает подробнейший рассказ о непростой судьбе Иакова.  Украв первородство и отцовское благословение у брата Исава, он становится изгнанником в родных краях и находит приют в доме своего дяди Лавана. Здесь Иакову предстоит с честью пройти уготовленные испытания, познав как радости, так и горести:  встретить любовь своей жизни Рахиль, служить за нее долгих семь лет, по воле случая взять в жены ее сестру, родить двенадцать сыновей,  одному из которых – Иосифу – суждено будет занять особое место в библейской истории…</t>
  </si>
  <si>
    <t>6375-AST</t>
  </si>
  <si>
    <t>ASE000000000855440</t>
  </si>
  <si>
    <t>978-5-17-134702-4</t>
  </si>
  <si>
    <t>ASE000000000838166</t>
  </si>
  <si>
    <t>978-5-17-110103-9</t>
  </si>
  <si>
    <t>Кларк А.</t>
  </si>
  <si>
    <t>Фонтаны рая</t>
  </si>
  <si>
    <t>Единое человечество, оправившись от войн и конфликтов, решило глобальные проблемы голода, экологии, нищеты и вовсю осваивает планеты Солнечной системы. На прекрасном острове Цейлон гениальный инженер Морган строит высокоскоростной космический лифт, способный связать Землю с ближайшими к ней планетами. Технические трудности и техногенные катаклизмы, первый контакт с иной цивилизацией, искусственный разум... В этом остросюжетном романе — настоящем гимне Прогрессу и Мысли — переплетено столько идей, что хватило бы на сотню книг!</t>
  </si>
  <si>
    <t>3159-AST</t>
  </si>
  <si>
    <t>ASE000000000844342</t>
  </si>
  <si>
    <t>978-5-17-115954-2</t>
  </si>
  <si>
    <t>Крик Ф.</t>
  </si>
  <si>
    <t>Что за безумное стремленье!</t>
  </si>
  <si>
    <t>Фрэнсис Крик (1916–2004) — британский молекулярный биолог, один из самых знаменитых ученых XX столетия, лауреат Нобелевской премии по физиологии и медицине (совместно с Джеймсом Уотсоном и Морисом Уилкинсом) за открытие структуры молекулы ДНК. В качестве названия для своих научных мемуаров Крик выбрал цитату из стихотворения английского поэта-романтика Джона Китса, которая идеально описывает возвышенную атмосферу научного подвига. Книга «Что за безумное стремленье!», изданная по-английски еще в 1988 году, выходит по-русски в новом переводе.</t>
  </si>
  <si>
    <t>3662-AST</t>
  </si>
  <si>
    <t>ASE000000000719501</t>
  </si>
  <si>
    <t>978-5-17-093722-6</t>
  </si>
  <si>
    <t>Глотнуть воздуха</t>
  </si>
  <si>
    <t>Один из маленьких шедевров писателя, роман, совсем не похожий на "1984" и "Скотный двор", который познакомит вас с иным Оруэллом – мастером психологического реализма.
Эта книга пронизана духом Англии в период затишья между двумя мировыми войнами – затишья обманчивого, предгрозового, насквозь пропитанного предчувствием грядущей беды. Книга, в которой присущий Оруэллу сарказм соседствует с неподдельным лиризмом и реалистической глубиной образов.
Осознание того, что вся предыдущая жизнь – одна сплошная ошибка, однажды заставит Джорджа Боулинга – главного героя романа – вернуться в город детства, чтобы вновь испытать давно забытые чувства счастья и свободы и отдаться единственному оставшемуся в его жизни увлечению – рыбалке...</t>
  </si>
  <si>
    <t>ASE000000000844050</t>
  </si>
  <si>
    <t>978-5-17-115690-9</t>
  </si>
  <si>
    <t>Тул Д.</t>
  </si>
  <si>
    <t>Сговор остолопов</t>
  </si>
  <si>
    <t>Новый Орлеан. Город, в котором смешалось невообразимое множество рас, характеров, вер и увлечений. Парадная роскошь – и задние улочки, где жизнь кипит и днем, и ночью. И именно здесь живет один из самых причудливых литературных персонажей Игнациус Райлли, или просто Туся, как зовет его мать. Он лентяй – но лентяй деятельный и страстный. Обжора, посмешище, идеолог и идиот, точно знающий, как наилучшим образом обустроить окружающий мир. Дон Кихот и Фальстаф в одном теле, он отважно выступает против Фрейда, гомосексуалистов, гетеросексуалов, протестантов и всевозможных излишеств современности, набивая шишки и синяки и демонстрируя их с гордостью орденоносца. Фома Аквинский назвал бы его своим возлюбленным братом. Гаргантюа расцеловал бы в обе щеки и пожаловал герцогством. А господин Новый Орлеан просто и скромно гордится, что у него есть такой сын – неограненный бриллиант яростного юмора и неутолимого сарказма.</t>
  </si>
  <si>
    <t>93-НЕО-17</t>
  </si>
  <si>
    <t>AST000000000139692</t>
  </si>
  <si>
    <t>978-5-17-081428-2</t>
  </si>
  <si>
    <t>Самый знаменитый роман Сомерсета Моэма.
Тонкая, едко-ироничная история блистательной, умной актрисы, отмечающей «кризис середины жизни» романом с красивым молодым «хищником»?
«Ярмарка тщеславия» бурных двадцатых?
Или - неподвластная времени увлекательнейшая книга, в которой каждый читатель находит что-то лично для себя?
«Весь мир – театр, и люди в нем – актеры!»
Так было – и так будет всегда!</t>
  </si>
  <si>
    <t>ASE000000000839916</t>
  </si>
  <si>
    <t>978-5-17-111766-5</t>
  </si>
  <si>
    <t>ASE000000000719881</t>
  </si>
  <si>
    <t>978-5-17-094075-2</t>
  </si>
  <si>
    <t>«Острие бритвы» — подлинная «школа нравов» европейского и американского общества начала XX века. Пожалуй, в романе собраны самые яркие персонажи, когда-либо выходившие из-под пера Сомерсета Моэма.
Ларри Даррел — молодой американец в поисках смысла жизни. Изабелла, его невеста, которой предстоит сделать нелегкий выбор между любовью и богатством, мнением общества и желанием жить по-своему. Эллиот Темплтон — своеобразный эталон снобизма, поднявшись из низов, теперь он строго следует правилам светского общества.
Роман «Острие бритвы» был дважды экранизирован, а фильм 1946 года с Тайроном Пауэром в главной роли получил премию «Оскар».</t>
  </si>
  <si>
    <t>ASE000000000839320</t>
  </si>
  <si>
    <t>978-5-17-111191-5</t>
  </si>
  <si>
    <t>Война. Страшная и ненавистная.
Эрнст Гребер — рядовой немецкий солдат —  впервые после двух лет войны на три недели отправляется в отпуск.
Три бесценные недели — времени жить!..
Он уезжает, чтобы вновь оказаться на войне — в городе, где бесконечные бомбежки… В городе, где жители боятся лишний раз вздохнуть, где никому и никогда нельзя доверить свои мысли и чувства, иначе — расстрел…
Но эти три недели, словно целая жизнь, в которой Эрнст становится совсем другим человеком, нашедшим любовь, счастье и недолгое успокоение… Чтобы, вернувшись на фронт идти к другому времени — времени умирать…</t>
  </si>
  <si>
    <t>ASE000000000722159</t>
  </si>
  <si>
    <t>978-5-17-096332-4</t>
  </si>
  <si>
    <t>«Столкновение цивилизаций», один из самых популярных геополитических трактатов 90-х годов, по-новому осмысляет политическую реальность наших дней и рисует прогноз глобального развития всей земной цивилизации.</t>
  </si>
  <si>
    <t>ASE000000000854701</t>
  </si>
  <si>
    <t>978-5-17-133955-5</t>
  </si>
  <si>
    <t>О психологии бессознательного</t>
  </si>
  <si>
    <t>«О психологии бессознательного» - одна из важнейших работ,  раскрывающая основные положения аналитической психологии Юнга.
Автор дает краткий обзор исторического развития психоанализа, рассматривает два подхода к бессознательному: сексуальный (психоанализ З. Фрейда) и через волю к власти (теория А. Адлера).  Юнг утверждает, что Фрейд и Адлер в целом правы, но подчеркивает необходимость учитывать типы личности и темпераментов, а также теорию архетипов.</t>
  </si>
  <si>
    <t>275-НЕО-19</t>
  </si>
  <si>
    <t>ASE000000000713455</t>
  </si>
  <si>
    <t>978-5-17-091562-0</t>
  </si>
  <si>
    <t>ASE000000000719287</t>
  </si>
  <si>
    <t>978-5-17-093535-2</t>
  </si>
  <si>
    <t>Возраст зрелости</t>
  </si>
  <si>
    <t>«Возраст зрелости» (1945) — первый роман трилогии Сартра «Дороги свободы».
Три дня из жизни Матье, университетского преподавателя философии, перед которым встает сложный выбор. Вступить в «буржуазный» брак с женщиной, ждущей от него ребенка, или продолжить поиски собственной свободы?
Этот простой на первый взгляд сюжет служит лишь обрамлением для подлинного содержания романа — художественного исследования на вечную экзистенциальную тему поисков истинной свободы, ее смысла, сути и той цены, которую человек готов — или не готов — заплатить за ее обретение.</t>
  </si>
  <si>
    <t>3239-AST</t>
  </si>
  <si>
    <t>ASE000000000851762</t>
  </si>
  <si>
    <t>978-5-17-123309-9</t>
  </si>
  <si>
    <t>Искусство быть</t>
  </si>
  <si>
    <t>Эрих Фромм – крупнейший мыслитель ХХ века, один из великой когорты «философов от психологии» и духовный лидер Франкфуртской социологической школы. Труды Эриха Фромма актуальны всегда, ибо основной темой его исследований было раскрытие человеческой сущности как реализации продуктивного, жизнетворческого начала.
Работа Эриха Фромма «Искусство быть» является своеобразным дополнением к его opus magnum – знаменитому «Искусству любить».
Кто мы? Зачем? Смысл жизни - или, точнее, смысл бытия - основной вопрос всей мировой философии.
"Быть иль не быть?" – вопрос вопросов, заданный некогда Гамлетом.
"Быть", – говорит Эрих Фромм. Но если быть, то как? И каким?
Фромм считал любовь искусством, доступным каждому.
Но если любовь - искусство, значит, искусство - и бытие?</t>
  </si>
  <si>
    <t>80-НЕО-17</t>
  </si>
  <si>
    <t>ASE000000000831822</t>
  </si>
  <si>
    <t>978-5-17-105069-6</t>
  </si>
  <si>
    <t>ASE000000000835552</t>
  </si>
  <si>
    <t>978-5-17-107597-2</t>
  </si>
  <si>
    <t>Берньер Л.Д.</t>
  </si>
  <si>
    <t>Мандолина капитана Корелли</t>
  </si>
  <si>
    <t>Древний остров Кефалония помнит многих воинов: хитроумного Одиссея и его соратников-ахейцев, гордых эллинов на триерах, римлян с их железной поступью, искушенных в интригах византийцев, жестоких турецких поработителей...
И теперь под оливы Кефалонии, где жизнь текла мирно и весело, как горный ручеек, снова пришла война. Страшная, беспощадная Вторая мировая.
Итальянские войска оккупировали остров, и уютный мир кефалонийцев распался на «до» и «после».
Таков фон, на котором предстоит разыграться истории итальянского капитана Антонио Корелли и юной дочери местного врача Пелагии. 
Истории страстной, всепоглощающей любви, которую мужчине и женщине суждено пронести через всю жизнь и через все выпавшие на их долю испытания тяжких военных лет.</t>
  </si>
  <si>
    <t>3352-AST</t>
  </si>
  <si>
    <t>ASE000000000850457</t>
  </si>
  <si>
    <t>978-5-17-121972-7</t>
  </si>
  <si>
    <t>Ночлег Франсуа Вийона</t>
  </si>
  <si>
    <t>Повести и рассказы, вошедшие в этот сборник, представляют Стивенсона в самом расцвете его незаурядного таланта писателя-романтика.
Занимательные, зачастую не лишенные мистики приключенческие сюжеты и тонко прописанная атмосфера, яркие персонажи, пряный аромат былых эпох, мягкий юмор и превосходный язык – все это и сейчас способно заставить биться быстрее сердце читателя.
Также в сборник вошел последний роман Стивенсона «Уир Гермистон», увы, так и оставшийся незаконченным, но, по мнению многих исследователей творчества писателя, обещавший стать лучшим из его крупных произведений.</t>
  </si>
  <si>
    <t>104-НЕО-20</t>
  </si>
  <si>
    <t>ASE000000000853813</t>
  </si>
  <si>
    <t>978-5-17-133081-1</t>
  </si>
  <si>
    <t>Жид Андре</t>
  </si>
  <si>
    <t>Фальшивомонетчики</t>
  </si>
  <si>
    <t>"Фальшивомонетчики" (1925) — произведение, знаковое как для творчества Андре Жида, так и для французской литературы первой половины ХХ века вообще. Роман, во многом предсказавший мотивы, которые стали впоследствии основными в творчестве экзистенциалистов. Запутанные отношения трех семей — представителей крупной буржуазии, объединенных преступлением, пороком и лабиринтом саморазрушительных страстей, становятся фоном для истории взросления двух юношей — двух друзей детства, каждому из которых предстоит пройти свою собственную, очень непростую школу "воспитания чувств".</t>
  </si>
  <si>
    <t>2715-AST</t>
  </si>
  <si>
    <t>ASE000000000832181</t>
  </si>
  <si>
    <t>978-5-17-105398-7</t>
  </si>
  <si>
    <t>ASE000000000835800</t>
  </si>
  <si>
    <t>978-5-17-107828-7</t>
  </si>
  <si>
    <t>Жить, чтобы рассказывать о жизни</t>
  </si>
  <si>
    <t>Воспоминания великого писателя о детстве.
Воспоминания, в которых вполне реальные события причудливо переплетаются с событиями вымышленными — и совершенно невероятными. 
Удивительные, необычные мемуары. 
Сам автор не без иронии утверждает, что все в них — «чистая правда, правда от Габриэля Гарсиа Маркеса». 
Это важно помнить читателю, ведь прославленный мастер магического реализма даже свои детские воспоминания облекает в привычную ему литературную форму.
И совсем не случайно эпиграфом к этой книге послужили слова: «Жизнь — не только то, что человек прожил, но и то, что он помнит, и то, что об этом рассказывает».</t>
  </si>
  <si>
    <t>ASE000000000720414</t>
  </si>
  <si>
    <t>978-5-17-094642-6</t>
  </si>
  <si>
    <t>«Звук и ярость» – главный роман Фолкнера, не единожды экранизированный, входящий в список 100 лучших англоязычных романов по версии журнала «Time». Роман, о котором не устают спорить до сих пор. Это фантастически виртуозное по форме повествование, в котором не так просто разобраться. Самым значительным художественным открытием писателя стало то, что в одной из частей романа рассказ ведется от лица олигофрена, а в другой – от лица его брата, постепенно сходящего с ума. Может показаться, что читать такой текст сложно – иногда в нем фактически отсутствуют знаки препинания, некоторые попросту фразы не закончены. Но благодаря этому мы начинаем лучше понимать героев, буквально проникаем в их души, что производит совершенно ошеломляющий эффект.</t>
  </si>
  <si>
    <t>ASE000000000853818</t>
  </si>
  <si>
    <t>978-5-17-133087-3</t>
  </si>
  <si>
    <t>Город</t>
  </si>
  <si>
    <t>«Город» – вторая книга трилогии Уильяма Фолкнера «Деревушка», «Город», «Особняк», посвященной трагедии аристократии американского Юга. Семьи высшего общества оказались перед мучительным выбором – сохранить былые представления о чести и впасть в нищету или порвать с прошлым и влиться в ряды быстро разбогатевших дельцов-нуворишей.
Циничный Флем Сноупс нажил состояние, приобрел респектабельность и вес в обществе. Однако вскоре ему предстоит стать не только свидетелем, но и участником трагедии великой любви, жгучей ревности и разрушительных страстей...</t>
  </si>
  <si>
    <t>2788-AST</t>
  </si>
  <si>
    <t>ASE000000000842617</t>
  </si>
  <si>
    <t>978-5-17-114349-7</t>
  </si>
  <si>
    <t>Виндж В.</t>
  </si>
  <si>
    <t>Сингулярность</t>
  </si>
  <si>
    <t>Создание интеллекта, превосходящего человеческий, произойдет в ближайшие тридцать лет. …Это та самая точка, где наши прежние модели перестают работать, и в свои права вступает новая реальность. Как приближение Сингулярности повлияет на человеческое мировоззрение? И что случится в течение пары месяцев (или пары дней) после этого? В моем распоряжении есть только аналогия, на которую я могу указать: возникновение человечества. Мы окажемся в постчеловеческой эпохе…
— это цитата из программной статьи Вернора Винджа «Грядущая технологическая сингулярность», одной из самых часто упоминаемых работ об искусственном интеллекте за последние 25 лет.</t>
  </si>
  <si>
    <t>4430-AST</t>
  </si>
  <si>
    <t>ASE000000000846430</t>
  </si>
  <si>
    <t>978-5-17-118057-7</t>
  </si>
  <si>
    <t>Страсберг Л.</t>
  </si>
  <si>
    <t>Страстная мечта, или Сочиненные чувства</t>
  </si>
  <si>
    <t>Ли Страсберг, подаривший миру таких безоговорочно гениальных актеров, как Марлон Брандо и Аль Пачино, Мэрилин Монро, Дастин Хоффман и Роберт Де Ниро, взял за основу своего метода систему Станиславского, однако переработал ее самым революционным образом в соответствии с задачами, стоящими перед исполнителями, работающими уже в современной стилистике театра и кино.
В этой книге великий мастер описывает свой метод работы над ролью, а также делится воспоминаниями о том, как изобрел и развил его.</t>
  </si>
  <si>
    <t>21-НЕО-20</t>
  </si>
  <si>
    <t>ASE000000000838725</t>
  </si>
  <si>
    <t>978-5-17-110626-3</t>
  </si>
  <si>
    <t>Машина пространства</t>
  </si>
  <si>
    <t>«Машина пространства» продолжает историю Уэллсовских романов «Машина времени» и «Война миров». Невероятные приключения и страшные опасности, временные парадоксы, марсианская цивилизация – здесь есть все, что так дорого любителям чистой приключенческой фантастики, какой она была в начале ХХ века!</t>
  </si>
  <si>
    <t>2947-AST</t>
  </si>
  <si>
    <t>ASE000000000843684</t>
  </si>
  <si>
    <t>978-5-17-115359-5</t>
  </si>
  <si>
    <t>Петер Каменцинд</t>
  </si>
  <si>
    <t>«Петер Каменцинд» (1904) — одна из самых ранних повестей Германа Гессе. И хотя в этом реалистическом по форме произведении молодой Гессе только начинает нащупывать свой собственный авторский стиль, оно во многом стало ключевым для всего его дальнейшего творчества.
Эта история повествует о «годах странствий и учений» главного героя — крестьянского парня Петера Каменцинда. Юность, учеба, первая любовь и верная дружба, поиск самого себя и лучшей доли, первые горькие разочарования и постепенное обретение жизненного опыта, душевные метания, путешествия и первые же, робкие еще шаги в искусстве — вот то, что составляет содержание этой очень лиричной, отчасти автобиографической повести.</t>
  </si>
  <si>
    <t>5637-AST</t>
  </si>
  <si>
    <t>AST000000000173430</t>
  </si>
  <si>
    <t>978-5-17-087153-7</t>
  </si>
  <si>
    <t>AST000000000152225</t>
  </si>
  <si>
    <t>978-5-17-083899-8</t>
  </si>
  <si>
    <t>«Солярис» - бесспорная вершина  творчества Станислава Лема, произведение, повлиявшее на развитие научной фантастики XX века, в том числе и на русскую фантастику. Роман дважды экранизирован, по нему были поставлены радиопьесы, спектакли – и даже балет!
Итак, что же такое – Солярис? Бескрайний мыслящий океан, преследующий непонятные человеку цели, тончайший камертон, преобразующий людские чувства в материальную форму? Воплощенный кошмар психолога или духовный целитель? Со дня публикации книги прошло больше 50 лет, а ее читатели все так же продолжают задаваться вопросами, ответы на которые невозможно получить, не заглянув в свое собственное сердце.</t>
  </si>
  <si>
    <t>5168-AST</t>
  </si>
  <si>
    <t>ASE000000000827177</t>
  </si>
  <si>
    <t>978-5-17-100702-7</t>
  </si>
  <si>
    <t>Моруа А.</t>
  </si>
  <si>
    <t>Фиалки по средам</t>
  </si>
  <si>
    <t>"Фиалки по средам" (1953 г.) — сборник новелл Андре Моруа, прославивший писателя еще при жизни. Наверное, главное достоинство этих рассказов в том, что они очень жизненны, очень правдивы. Описанные писателем ситуации не потеряли своей актуальности и сегодня. Читатель вслед за Моруа проникнется судьбой этих персонажей, за что-то их жалеет, над чем-то от души посмеется, а иногда и всерьез задумается.</t>
  </si>
  <si>
    <t>175-НЕО-16</t>
  </si>
  <si>
    <t>ASE000000000723557</t>
  </si>
  <si>
    <t>978-5-17-097482-5</t>
  </si>
  <si>
    <t>ASE000000000829053</t>
  </si>
  <si>
    <t>978-5-17-102500-7</t>
  </si>
  <si>
    <t>Скотный двор. Эссе (замена перевода)</t>
  </si>
  <si>
    <t>В книгу включена не только легендарная повесть-притча Оруэлла «Скотный Двор», но и эссе разных лет – «Литература и тоталитаризм», «Писатели и Левиафан», «Заметки о национализме» и другие. 
Что привлекает читателя в художественной и публицистической прозе этого запретного в тоталитарных странах автора?
В первую очередь – острейшие проблемы политической и культурной жизни 40-х годов XX века, которые и сегодня продолжают оставаться актуальными. А также объективность в оценке событий и яркая авторская индивидуальность, помноженные на истинное литературное мастерство.</t>
  </si>
  <si>
    <t>ASE000000000724592</t>
  </si>
  <si>
    <t>978-5-17-098411-4</t>
  </si>
  <si>
    <t>Обезьяна и сущность</t>
  </si>
  <si>
    <t>«Обезьяна и сущность» (1948) – одно из самых известных произведений Олдоса Хаксли наряду с романом «О дивный новый мир».
Фантастическая антиутопия, своеобразное предупреждение писателя о грядущей ядерной катастрофе, которая сотрет почти все с лица земли, а на обломках былой цивилизации выжившие будут пытаться построить новое общество. Но ничего хорошего это новое общество не принесет: тотальный контроль Церкви над всей жизнью людей, запрет на любовь, на страсть и, как следствие, совершенно извращенные отношения между людьми. А поклоняться это новое общество будет не Богу, а Дьяволу по имени Велиал.
Повесть «Обезьяна и сущность» как никогда актуальна. И кто знает, не сбудутся ли на самом деле пророчества Хаксли через 100 лет?</t>
  </si>
  <si>
    <t>ASE000000000845698</t>
  </si>
  <si>
    <t>978-5-17-117348-7</t>
  </si>
  <si>
    <t>Вулф В.</t>
  </si>
  <si>
    <t>Своя комната</t>
  </si>
  <si>
    <t>500 фунтов в год и своя комната – это главное, что нужно женщине для творчества, по мнению Вирджинии Вулф. 
«Своя комната» – знаменитое эссе, основанное на лекциях, которые Вулф прочитала в Ньюнхэм-колледже и Гёртон-колледже – двух женских колледжах Кембриджского университета – в октябре 1928 года. В нем она обращается ко всем женщинам, занимающимся литературой, и вспоминает своих великих предшественниц – Джейн Остен, Шарлотту Бронте, Джордж Элиот, – вынужденных писать в общей гостиной, прятать рукописи подальше от посторонних глаз и все время сталкиваться с мнением, что писательский труд – недостойное занятие для женщины.  
Эссе, несмотря на публицистический формат, не теряет красоты и меткости слога, присущей творчеству Вирджинии Вулф, и полно тонкого юмора и самоиронии.</t>
  </si>
  <si>
    <t>107-НЕО-19</t>
  </si>
  <si>
    <t>ASE000000000836287</t>
  </si>
  <si>
    <t>978-5-17-108297-0</t>
  </si>
  <si>
    <t>Ионеско Эжен</t>
  </si>
  <si>
    <t>Носорог</t>
  </si>
  <si>
    <t>Как быстро человеческое сознание способно придать черты обыденности даже самому дикому и нелепому явлению?
Как легко конформизм и гибкость общественной морали примиряется с тем, что видит снова и снова,  –  каким бы оно ни было?
Внешне сюжет пьесы-притчи  «Носорог» – произведения, которое многие критики считают у Ионеско программным, – незатейлив. Однако этот параболический сюжет – не более чем фон, на котором автор при помощи своего уникального драматургического языка  создает полотно удивительной сатирической и интеллектуальной силы.</t>
  </si>
  <si>
    <t>177-НЕО-18</t>
  </si>
  <si>
    <t>ASE000000000847282</t>
  </si>
  <si>
    <t>978-5-17-118881-8</t>
  </si>
  <si>
    <t>Каждому хочется верить: настоящая любовь бессмертна.
Каждому хочется надеяться: истинное чувство можно пронести сквозь годы и испытания…
Доусон Коул и первая красавица школы Аманда полюбили друг друга, - однако жизнь развела их.
Прошло много лет. Аманда стала женой другого, у нее семья, дом, дети… 
Но случай приводит ее в родной городок и дарит новую встречу с Доусоном.
Их любовь вспыхивает вновь, - и Аманда, и Доусон понимают, что расставание было трагической ошибкой. 
Неужели, им представился шанс начать все сначала? Или у судьбы свои планы?</t>
  </si>
  <si>
    <t>ASE000000000837936</t>
  </si>
  <si>
    <t>978-5-17-109878-0</t>
  </si>
  <si>
    <t>Лайтман Алан</t>
  </si>
  <si>
    <t>Сны Эйнштейна</t>
  </si>
  <si>
    <t>1905-й год. Молодой служащий бернского патентного бюро Альберт Эйнштейн разрабатывает теорию относительности, а по ночам ему снятся удивительные сны. Каждый раз это один и тот же швейцарский городок, но каждый раз в новом мире, живущем в иной временной реальности. В одном мире время скачет, как сумасшедшее, в другом – застывает, в третьем –  совершает немыслимые пируэты, а в четвертом его можно даже потрогать…</t>
  </si>
  <si>
    <t>3507-AST</t>
  </si>
  <si>
    <t>ASE000000000720966</t>
  </si>
  <si>
    <t>978-5-17-095171-0</t>
  </si>
  <si>
    <t>ASE000000000842235</t>
  </si>
  <si>
    <t>978-5-17-116432-4</t>
  </si>
  <si>
    <t>ASE000000000714836</t>
  </si>
  <si>
    <t>978-5-17-092007-5</t>
  </si>
  <si>
    <t>История любви, побеждающей все – время и пространство, жизненные невзгоды и даже несовершенство человеческой души.
Смуглая красавица Фермина отвергла юношескую любовь друга детства  Флорентино Ариса и предпочла стать супругой доктора Хувеналя Урбино, - ученого, мечтающего избавить испанские колонии от их смертоносного бича - чумы. Но Флорентино не теряет надежды. Он ждет – ждет и любит. И неистовая сила его любви лишь крепнет с годами.
Такая любовь достойна восхищения. О ней слагают песни и легенды.
Страсть – как смысл жизни. Верность – как суть самого бытия…</t>
  </si>
  <si>
    <t>AST000000000169887</t>
  </si>
  <si>
    <t>978-5-17-086726-4</t>
  </si>
  <si>
    <t>AST000000000130364</t>
  </si>
  <si>
    <t>978-5-17-080101-5</t>
  </si>
  <si>
    <t>Перед вами – "Игра в классики". 
Книга, которую литературные критики традиционно сравнивают то с "Игрой в бисер" Германа Гессе, то с "Улиссом" Джеймса Джойса. 
Книга, считающаяся своеобразным эталоном магического реализма. 
"Игра в классики". Текст в тексте. Роман, в котором мистические откровения подлежат жесткой классификации, а обычные события обретают глубинный, многоуровневый смысл. 
Книга, без которой не было бы не только Фаулза и Коэльо, но даже и "позднего" Маркеса!</t>
  </si>
  <si>
    <t>ASE000000000844074</t>
  </si>
  <si>
    <t>978-5-17-115712-8</t>
  </si>
  <si>
    <t>AST000000000169729</t>
  </si>
  <si>
    <t>978-5-17-086697-7</t>
  </si>
  <si>
    <t>Генерал в своем лабиринте</t>
  </si>
  <si>
    <t>Симон Боливар. Освободитель, величайший из героев войны за независимость, человек-легенда. Властитель, добровольно отказавшийся от власти. Совсем недавно он командовал армиями и повелевал народами и вдруг — отставка… Последние месяцы жизни Боливара — период, о котором историкам почти ничего не известно. Однако под пером величайшего мастера магического реализма леген-да превращается в истину, а истина — в миф. Факты — лишь обрамление для истинного сюжета книги. А вполне реальное «последнее путешествие» престарелого Боливара по реке становится странствием из мира живых в мир послесмертный, — странствием по дороге воспоминаний, где генералу предстоит в послед-ний раз свести счеты со всеми, кого он любил или ненавидел в этой жизни…</t>
  </si>
  <si>
    <t>ASE000000000858198</t>
  </si>
  <si>
    <t>978-5-17-137325-2</t>
  </si>
  <si>
    <t>Счастливая смерть</t>
  </si>
  <si>
    <t>Ранний роман Альбера Камю "Счастливая смерть", несомненно, заинтересует читателя, потому что таит в себе много загадок. Роман не был опубликован при жизни автора, но именно "Счастливая смерть" открывает творческий диалог Камю с Ницше - диалог, в течение всей жизни служивший для Камю источником вдохновения и писательских открытий. "Счастливая смерть" - нежнейшая проба пера, однако в романе уже отчетливо звучит тема "Постороннего", которая станет впоследствии лейтмотивом творчества французского экзистенциалиста.</t>
  </si>
  <si>
    <t>249-НЕО-15</t>
  </si>
  <si>
    <t>ASE000000000838971</t>
  </si>
  <si>
    <t>978-5-17-110846-5</t>
  </si>
  <si>
    <t>Пирс Й.</t>
  </si>
  <si>
    <t>Перст указующий</t>
  </si>
  <si>
    <t>Один из лучших исторических детективов и в то же время исторических романов  ХХ века. Книга, которая по праву считается классикой сразу двух жанров.
Эта история случилась в бурную и опасную эпоху начала Реставрации Карла II. История предательства, убийства и некоего таинственного зашифрованного письма, которому лучше бы оставаться утраченным, ведь оно может привести на плаху очень и очень многих. 
История, четыре версии которой нам поведают четыре разных участника событий. Но кто из них говорит правду, кто лжет, кто о чем-то умалчивает, а кто и сам не знает истины? Добросердечный и легкомысленный  венецианец, не слишком понимающий смысл происходящего в чужой стране? Фанатично верующий юноша-пуританин, готовый на все, чтобы снять со своего отца обвинения в предательстве? Один из лучших тайных агентов Кромвеля, затеявший теперь собственную опасную игру?  Или вдумчивый историк, на свое несчастье, полюбивший «неподходящую» девушку?..</t>
  </si>
  <si>
    <t>284-НЕО-18</t>
  </si>
  <si>
    <t>ASE000000000857912</t>
  </si>
  <si>
    <t>978-5-17-137085-5</t>
  </si>
  <si>
    <t>Бак П.</t>
  </si>
  <si>
    <t>Потрясающий исторический роман, который принес Перл Бак Пулитцеровскую премию за 1932 год и стал в США бестселлером номер один в 1931—1932 гг.
Первая книга грандиозной семейной саги, за которую писательница была удостоена Нобелевской премии по литературе.
Кажется, этот роман, действие которого происходит в Китае начала прошлого века, не мог выйти из-под пера западного автора — настолько аутентично в нем поведана масштабная и глубоко психологичная история честного и работящего крестьянина Ван Луна, его нелегкого пути к богатству и преуспеванию и того, сколь дорого пришлось ему заплатить за этот успех. История его жены и его молодой наложницы, его детей, каждый из которых готов идти собственной дорогой.  Но кто из них станет для отца гордостью, а кто разобьет ему сердце?..</t>
  </si>
  <si>
    <t>5029-AST</t>
  </si>
  <si>
    <t>ASE000000000840254</t>
  </si>
  <si>
    <t>978-5-17-112083-2</t>
  </si>
  <si>
    <t>ASE000000000859997</t>
  </si>
  <si>
    <t>978-5-17-139015-0</t>
  </si>
  <si>
    <t>Тейяр де Шарден П.</t>
  </si>
  <si>
    <t>Божественная среда</t>
  </si>
  <si>
    <t>Ключевые слова философии Тейяра де Шардена — «Вселенная, пронизанная Богом». Философия здесь становится почти поэтичной в своем радикализме, романтичном и ярком. Пересказать основные постулаты этой концепции невозможно, да и незачем, лучше прочитать и осмыслить самому.</t>
  </si>
  <si>
    <t>155-НЕО-21</t>
  </si>
  <si>
    <t>ASE000000000724948</t>
  </si>
  <si>
    <t>978-5-17-098759-7</t>
  </si>
  <si>
    <t>Победитель не получает ничего.Мужчины без женщин</t>
  </si>
  <si>
    <t>Эрнест Хемингуэй (1899 – 1961) – знаменитый американский писатель, журналист, лауреат Нобелевской премии по литературе. 
Хэмингуэй описывал человека на войне в «Прощай, оружие!» и «По ком звонит колокол», рефлексию «потерянного поколения» в «Фиесте», одиночество человека и его взаимоотношения с природой в «Старике и море», парижский литературный мир в «Празднике, который всегда с тобой». Кажется, никто лучше Хемингуэя не рассказал об испанской корриде, тонкостях рыбалки и африканском сафари.
Эрнестом Хэмингуэем зачитывалось не одно поколение читателей, его книги знали чуть ли не наизусть – он и сейчас остается одним из самых популярных писателей в мире.
В издание вошли два самых известных сборника рассказов писателя – «Победитель не получает ничего» и «Мужчины без женщин».
Если вы поклонник творчества Хемингуэя, эти рассказы станут для вас настоящим подарком. Потому что в них есть все, что вы любите – все основные темы, к которым он обращался в своих романах – человек на войне и человек после войны, поиск себя, дружба, одиночество, предательство близких, и, наконец, любовь. Вы побываете и на испанской корриде, и в маленьких привокзальных забегаловках где-то в Швейцарии, и в парижских кафе, и на полях сражений, и в госпиталях. Вы насладитесь неповторимым стилем Хемингуэя – короткими, как будто рублеными фразами писатель описывал мир вокруг, примечал самые непримечательные детали, передавал еле уловимые оттенки чувств и переживаний. Ну а если вы не знакомы с творчеством Хемингуэя, то после прочтения этих новелл вам наверняка захочется продолжить это знакомство.</t>
  </si>
  <si>
    <t>ASE000000000854376</t>
  </si>
  <si>
    <t>978-5-17-133623-3</t>
  </si>
  <si>
    <t>Мерзейшая мощь</t>
  </si>
  <si>
    <t>Клайв Стейплз Льюис (1898–1963) – известный британский философ,  теолог и историк литературы. Его легендарный цикл «Хроники Нарнии» прогремел на весь мир, но истинные ценители литературы восхищаются его произведениями для взрослой аудитории, отдавая должное их глубине, оригинальности и занимательному сюжету. 
«Я назвал это сказкой, чтобы читателя не ввели в заблуждение первые главы, и он сразу знал, что за книгу он открыл», – не без лукавства поведал Клайв Льюис в своем предисловии к роману «Мерзейшая мощь». Однако и сам автор намеренно вводит читателя в заблуждение своим лукавым предупреждением, что полностью соответствует духу романа, в котором все не то, чем кажется, где туман окутывает и город, и человеческие души, и где очень непросто докопаться до правды.
Молодой социолог Марк Стэддок поступает на работу в Государственный Научно-исследовательский Институт Лабораторных Изысканий (в сокращении ГНИИЛИ) полный радужных надежд. Казалось бы – работа мечты в уютном английском городке с чудесным лесом на окраине. К тому же ему чрезвычайно лестно неожиданное внимание к его персоне ученых мужей, разрабатывающих новационные методики по улучшению человеческой породы. И лишь постепенно к нему приходит осознание, что за стенами величественного храма науки творятся очень странные дела…</t>
  </si>
  <si>
    <t>ASE000000000828285</t>
  </si>
  <si>
    <t>978-5-17-091681-8</t>
  </si>
  <si>
    <t>Бегство от свободы (новый перевод)</t>
  </si>
  <si>
    <t>ASE000000000854055</t>
  </si>
  <si>
    <t>978-5-17-133303-4</t>
  </si>
  <si>
    <t>Кальвино И.</t>
  </si>
  <si>
    <t>Невидимые города</t>
  </si>
  <si>
    <t>"Невидимые города" - одна из основополагающих книг постмодернистской литературы. Пятьдесят пять новелл, построенных по законам гадания на картах Таро и напоминающих легендарный "Декамерон" Дж. Боккаччо. Путешествие по разным городам, посещенным — или якобы посещенным — Марко Поло по поручению Кубла-Хана, под пером Итало Кальвино превращается в странствие по воображаемому миру, где города названы женскими именами. Книга-загадка, книга-игра, правила в которой выбирает сам читатель, изучая новеллы в произвольном порядке и выстраивая свою собственную картину волшебного мира - абсурдного, иллюзорного, но вместе с тем столь похожего на безумную жизнь современных мегаполисов.</t>
  </si>
  <si>
    <t>103-НЕО-21</t>
  </si>
  <si>
    <t>ASE000000000839160</t>
  </si>
  <si>
    <t>978-5-17-111040-6</t>
  </si>
  <si>
    <t>Любовь к жизни</t>
  </si>
  <si>
    <t>В этот сборник вошли «северные рассказы» Джека Лондона, составившие авторские сборники «Сын Волка», «Бог его отцов»  и «Любовь к жизни». Рассказы, которые в одночасье превратили молодого, никому не известного репортера с Аляски едва ли не в самого популярного англоязычного писателя начала прошлого века. Рассказы, которые навеки заразили любовью к приключениям и суровой романтике Севера миллионы мальчишек по всему свету, мечтавших, подобно персонажам произведений Лондона, оказаться в краю Белого безмолвия. В краю, где женщины прекрасны, а мужчины отважны, где золото течет рекой, а жизнь зачастую стоит не дороже пули, выпущенной из кольта за миг до верной гибели. В краю северного сияния, таинственных индейских и эскимосских сказаний, опасности, мужества и чести.</t>
  </si>
  <si>
    <t>354-НЕО-18</t>
  </si>
  <si>
    <t>ASE000000000850568</t>
  </si>
  <si>
    <t>978-5-17-122086-0</t>
  </si>
  <si>
    <t>ASE000000000854207</t>
  </si>
  <si>
    <t>978-5-17-133458-1</t>
  </si>
  <si>
    <t>Бытие и ничто</t>
  </si>
  <si>
    <t>«Бытие и ничто» (1943 г.) – основополагающий труд Ж.П. Сартра, в котором он рассматривает важнейшие для экзистенциализма вопросы – сущность бытия, особенности  сознания, отношение человека к другим людям и к миру вещей.</t>
  </si>
  <si>
    <t>1856-AST</t>
  </si>
  <si>
    <t>ASE000000000829129</t>
  </si>
  <si>
    <t>978-5-17-102580-9</t>
  </si>
  <si>
    <t>Шедевр «позднего» Джона Стейнбека. «Все, что я написал ранее, в известном смысле было лишь подготовкой к созданию этого романа», – говорил писатель о своем произведении. 
Роман, который вызвал бурю возмущения консервативно настроенных критиков, надолго занял первое место среди национальных бестселлеров и лег в основу классического фильма с Джеймсом Дином в главной роли.
Семейная сага… 
История страстной любви и ненависти, доверия и предательства, ошибок и преступлений… 
Но прежде всего – история двух сыновей калифорнийца Адама Траска, своеобразных Каина и Авеля. Каждый из них ищет себя в этом мире, но как же разнятся дороги, которые они выбирают… 
«Ты можешь» – эти слова из библейского апокрифа становятся своеобразным символом романа. 
Ты можешь – творить зло или добро, стать жертвой или безжалостным хищником.</t>
  </si>
  <si>
    <t>ASE000000000720977</t>
  </si>
  <si>
    <t>978-5-17-095695-1</t>
  </si>
  <si>
    <t>"Сильмариллион" – один из масштабнейших миров в истории фэнтези, мифологический канон, который Джон Руэл Толкин составлял на протяжении всей жизни. Книга о первых Эпохах Средиземья, в которой поведана не только история великой войны меж Светом и Тьмою, тысячелетия сотрясавшей некогда мирную и цветущую землю, но и предыстория Колец Всевластья -- Колец, путь которых по Средиземью еще только начинается...</t>
  </si>
  <si>
    <t>Толкин и Средиземье</t>
  </si>
  <si>
    <t>ASE000000000835212</t>
  </si>
  <si>
    <t>978-5-17-107344-2</t>
  </si>
  <si>
    <t>В этот сборник вошли избранные статьи и интервью Аркадия и Бориса Стругацких с 1960-х по 1990-е годы. Отношение знаменитых братьев к творчеству Жюля Верна и Герберта Уэллса, размышления о фантастике и кинофантастике, прогнозы ближайшего будущего и многое, многое другое…</t>
  </si>
  <si>
    <t>Книги братьев Стругацких</t>
  </si>
  <si>
    <t>ASE000000000846018</t>
  </si>
  <si>
    <t>978-5-17-117627-3</t>
  </si>
  <si>
    <t>Правдоподобные истории</t>
  </si>
  <si>
    <t>Часы работы клуба «Диоген» непредсказуемы, в нем нет ни каминов, ни старинных кресел,
но там рассказывают истории. Одна из таких историй перенесет читателя в странный мир загадочных венерических болезней,
в другой он познакомится с жуткой старухой, которая питается сырым мясом,
в третьей — с человеком, одержимым девушкой-моделью из мужского журнала, а четвертая напомнит о том, что привидения… существуют.</t>
  </si>
  <si>
    <t>4636-AST</t>
  </si>
  <si>
    <t>Графические романы Нила Геймана</t>
  </si>
  <si>
    <t>ASE000000000852039</t>
  </si>
  <si>
    <t>978-5-17-135593-7</t>
  </si>
  <si>
    <t>Гейман Н., Окли Ш.</t>
  </si>
  <si>
    <t>Запретные невесты безликих рабов в потайном доме ночи пугающей страсти</t>
  </si>
  <si>
    <t>Где-то в ночи каркает ворон, перо царапает бумагу, гремит гром… Автор хочет писать серьёзные,
основанные на реальных событиях книги: истории о хрупких женщинах в белых ночных рубаш-
ках, загадочных криках во тьме и оживших мертвецах, приходящих за старыми долгами. Но ему
постоянно мешают самые заурядные вещи — говорящие вóроны, смертельные дуэли и мрачные
дворецкие.</t>
  </si>
  <si>
    <t>5278-AST</t>
  </si>
  <si>
    <t>ASE000000000848293</t>
  </si>
  <si>
    <t>978-5-17-119882-4</t>
  </si>
  <si>
    <t>Проблема Сьюзен и другие истории</t>
  </si>
  <si>
    <t>Что рассказывают друг другу воплощения месяцев, сидя у огня? Каким было детство пожилого профессора колледжа, проведённое в Нарнии? Как происходит Апокалипсис? Насколько важно рассказывать сказку о Златовласке из поколения в поколение? В этих четырёх графических историях каждый найдёт что-то своё и особенно – фанаты Геймана!</t>
  </si>
  <si>
    <t>332-СТРИМ-16</t>
  </si>
  <si>
    <t>ASE000000000837793</t>
  </si>
  <si>
    <t>978-5-17-109739-4</t>
  </si>
  <si>
    <t>Гейман Н., Расселл П., Хэмптон С.</t>
  </si>
  <si>
    <t>Американские боги: Тени</t>
  </si>
  <si>
    <t>Тень Мун выходит из тюрьмы и узнает, что его жена мертва. Убитый горем, сломленный, он не знает, куда податься, и встречает таинственного мистера Среду, который нанимает Тень на должность телохранителя — а заодно толкает в жестокий мир, где призраки прошлого восстают из мёртвых, а война богов неизбежна.
Роман Нила Геймана удостоился премий «Хьюго», «Небьюла», «Локус», премии Брэма Стокера, и Всемирной премии фэнтези, а снятый по его мотивам телесериал компании Starz стал безусловным хитом 2017 года. Но в графическом воплощении он публикуется впервые!</t>
  </si>
  <si>
    <t>189-СТРИМ-18</t>
  </si>
  <si>
    <t>ASE000000000846066</t>
  </si>
  <si>
    <t>978-5-17-117674-7</t>
  </si>
  <si>
    <t>Гейман Н., Доран К.</t>
  </si>
  <si>
    <t>Снег, зеркало, яблоки</t>
  </si>
  <si>
    <t>Вовсе-не-злая королева запугана своей страшной падчерицей, но ей суждено победить это создание и спасти королевство от превращения в мир, где счастливые финалы далеки от «долго и счастливо».</t>
  </si>
  <si>
    <t>4986-AST</t>
  </si>
  <si>
    <t>ASE000000000840158</t>
  </si>
  <si>
    <t>978-5-17-111995-9</t>
  </si>
  <si>
    <t>Гейман Н., Расселл К., Хэмптон С.</t>
  </si>
  <si>
    <t>Американские боги. Я Ансель</t>
  </si>
  <si>
    <t>Тень и Мистер Среда покидают «Дом на скале», чтобы продолжить свое путешествие по стране. Они вербуют союзников, встречаются с новыми богами и готовятся к войне.
Роман Нила Геймана удостоился премий «Хьюго», «Небьюла», «Локус», премии Брэма Стокера, и Всемирной премии фэнтези, а снятый по его мотивам телесериал компании Starz стал безусловным хитом 2017 года. Но в графическом воплощении он публикуется впервые!</t>
  </si>
  <si>
    <t>3856-AST</t>
  </si>
  <si>
    <t>ASE000000000841148</t>
  </si>
  <si>
    <t>978-5-17-112929-3</t>
  </si>
  <si>
    <t>Гейман Н., Маккин Д.</t>
  </si>
  <si>
    <t>Скрипучие футляры</t>
  </si>
  <si>
    <t>Когда-то давно главный герой этой истории оказался на приёме у старого врача, который лечил и легендарного гангстера Аль Капоне. Сегодня, рассказывая о событиях далёкого прошлого, он пытается понять, где находится
та грань, когда туманные детские воспоминания превращаются в иллюзии, созданные воображением?
Графический роман «Скрипучие футляры», который отметил своё 30-летие в 2018 году, стал первой совместной работой всемирно известного автора Нила Геймана и блестящего художника-новатора Дэйва МакКина, и озна-
меновал начало их многолетнего сотрудничества.</t>
  </si>
  <si>
    <t>5349-AST</t>
  </si>
  <si>
    <t>AST000000000168865</t>
  </si>
  <si>
    <t>978-5-17-086525-3</t>
  </si>
  <si>
    <t>Мост тролля</t>
  </si>
  <si>
    <t>В воображении семилетнего Джека голодные призраки и ведьмы принадлежали исключительно ночи. Но однажды летом при свете дня мальчик встретил самого настоящего тролля. Хитростью Джеку удалось сохранить свою жизнь.
Вот только мальчик никак не ожидал, что тролль очень терпелив и ещё не раз будет на него охотиться.</t>
  </si>
  <si>
    <t>zayavka-ast</t>
  </si>
  <si>
    <t>ASE000000000848236</t>
  </si>
  <si>
    <t>978-5-17-121663-4</t>
  </si>
  <si>
    <t>Гейман Н., Ниффенеггер О., Хилл Д.,</t>
  </si>
  <si>
    <t>Театр теней Рэя Брэдбери</t>
  </si>
  <si>
    <t>«Театр Теней Рэя Брэдбери» не просто собрание историй известных писателей — это их признание в любви, дань уважения единственному и неповторимому художнику слова Рэю Брэдбери, который подарил миру такие великие произведения, как «451 градус по Фаренгейту», «Марсианские хроники», «Вино из одуванчиков». История Нила Геймана рассказывает нам о человеке, который забыл великого мастера пера. В невероятном рассказе Джо Хилла, адаптированном Джейсоном Чарамеллой и Чарльзом Полом Уилсоном III, два подростка – Гейл и Джоэл – обнаруживают диковинное существо, и это событие, случившееся одним туманным днём у серебристых вод озера Шамплейн, навсегда изменит их жизнь. Галерею мистических событий продолжает биограф Брэдбери Сэм Уэллер в «Живи вечно!». Молодой репортёр Сэм встречается со своим кумиром и узнаёт страшную тайну…</t>
  </si>
  <si>
    <t>612-СТРИМ-19</t>
  </si>
  <si>
    <t>ASE000000000719322</t>
  </si>
  <si>
    <t>978-5-17-093568-0</t>
  </si>
  <si>
    <t>Все правила английского языка с иллюстрированным словарем</t>
  </si>
  <si>
    <t>Это пособие выгодно отличает от других подобных книг сочетание двух принципов – основательность и наглядность.
Пособие состоит из двух частей. В первой части содержится курс английской грамматики, предлагающий  каждому изучающему английский язык весь набор необходимых сведений. Правила грамматики даются в четких и наглядных таблицах и схемах, позволяющих максимально эффективно усвоить или повторить материал.
Во второй части – иллюстрированный словарь, который облегчает усвоение новой лексики. Таким образом издание поможет не только овладеть правилами грамматики английского языка, но и значительно расширить словарный запас.
Пособие адресовано всем, кто учит английский язык в школе, вузе, на курсах или самостоятельно.</t>
  </si>
  <si>
    <t>Все правила + иллюстрированный словарь</t>
  </si>
  <si>
    <t>ASE000000000719331</t>
  </si>
  <si>
    <t>978-5-17-093570-3</t>
  </si>
  <si>
    <t>Все правила немецкого языка с иллюстрированным словарем</t>
  </si>
  <si>
    <t>Книга содержит справочник, в котором в сжатой и удобной  форме представлены основные грамматические сведения. Четкие схемы и наглядные таблицы позволяют в кратчайшие сроки освоить или освежить в памяти любой раздел немецкой грамматики. Большое количество примеров из живой немецкой речи облегчает процесс овладения теорией и помогает прояснить даже самые сложные моменты. 
Помещенный во второй части книги Иллюстрированный словарь служит расширению лексического запаса.  Этому способствует визуальный принцип подачи материала, когда каждое слово сопровождается картинкой.
Издание предназначено для школьников, студентов, а также для тех, кто занимается немецким языком на курсах или самостоятельно.</t>
  </si>
  <si>
    <t>ASE000000000719330</t>
  </si>
  <si>
    <t>978-5-17-093569-7</t>
  </si>
  <si>
    <t>Все правила французского языка с иллюстрированным словарем</t>
  </si>
  <si>
    <t>Книга содержит справочник, в котором в сжатой и наглядной форме представлены основные грамматические сведения. Четкие схемы и наглядные таблицы позволяют в кратчайшие сроки освоить или освежить в памяти любой раздел французской грамматики. Большое количество примеров из живой французской речи облегчает процесс овладения теорией и помогает прояснить даже самые сложные моменты.
   Помещенный во второй части книги Иллюстрированный словарь служит расширению лексического запаса, Этому способствует визуальный принцип подачи материала, когда каждое слово сопровождается картинкой.
   Издание предназначено для школьников, студентов, а также для всех тех, кто занимается французским языком на курсах или самостоятельно.</t>
  </si>
  <si>
    <t>81-ЛИН-15</t>
  </si>
  <si>
    <t>ASE000000000837157</t>
  </si>
  <si>
    <t>978-5-17-113909-4</t>
  </si>
  <si>
    <t>Главный секрет притяжения денег</t>
  </si>
  <si>
    <t>ASE000000000838750</t>
  </si>
  <si>
    <t>978-5-17-115970-2</t>
  </si>
  <si>
    <t>ASE000000000837664</t>
  </si>
  <si>
    <t>978-5-17-109646-5</t>
  </si>
  <si>
    <t>ASE000000000838744</t>
  </si>
  <si>
    <t>978-5-17-117957-1</t>
  </si>
  <si>
    <t>Пять законов успеха. Пусть ваша мечта воплотится в жизнь!</t>
  </si>
  <si>
    <t>Более двадцати лет Наполеон Хилл изучал жизнь успешных людей — Эндрю Карнеги, Генри Форда, Томаса Эдисона, Александра Белла. Он скрупулезно проанализировал их путь к успеху: день за днем, достижение за достижением. Изучил то, как они справлялись с трудностями, выходили из кризисов, общались, работали. Что давало им силы, какую философию они исповедовали, и почему они стали первыми. 
Выяснилось, что все знаменитости придерживались одних и тех же правил! Так возникла «большая пятерка успеха». Пять универсальных законов, которые помогут и президенту, и владельцу маленькой кофейни стать успешными.
В этой книге вы найдете подробное описание этих законов и советы, которые помогут преодолеть страхи, поверить в себя и стать богаче и счастливее… 
Впервые на русском языке.</t>
  </si>
  <si>
    <t>3750-AST</t>
  </si>
  <si>
    <t>AST000000000052784</t>
  </si>
  <si>
    <t>978-5-17-078489-9</t>
  </si>
  <si>
    <t>ASE000000000838742</t>
  </si>
  <si>
    <t>978-5-17-118532-9</t>
  </si>
  <si>
    <t>ASE000000000841006</t>
  </si>
  <si>
    <t>978-5-17-117033-2</t>
  </si>
  <si>
    <t>ASE000000000830318</t>
  </si>
  <si>
    <t>978-5-17-103786-4</t>
  </si>
  <si>
    <t>Лайт Макс</t>
  </si>
  <si>
    <t>Энергетическая валюта – «купите» все, что пожелаете. Тренинг по системе Дарио Саласа Соммэра</t>
  </si>
  <si>
    <t>Методика чилийского философа, писателя и исследователя Дарио Саласа Соммэра, построенная на следовании всеобщим законам природы, позволяет найти решение любой проблемы и осуществить ваши самые заветные желания. Развивая свои лучшие качества и накапливая «Внутреннее богатство», вы получаете возможность пополнить запасы своей внутренней энергии, без которой обретение духовного и материального благополучия просто невозможно!
С уникальными авторскими упражнениями книги-тренинга Макса Лайта практическое освоение системы накопления «энергетической валюты» станет увлекательным путешествием в глубины вашей Души, разума и подсознания.</t>
  </si>
  <si>
    <t>49-ПР-17</t>
  </si>
  <si>
    <t>Тайные знания, меняющие жизнь</t>
  </si>
  <si>
    <t>ASE000000000720880</t>
  </si>
  <si>
    <t>978-5-17-095474-2</t>
  </si>
  <si>
    <t>Бакнер М.</t>
  </si>
  <si>
    <t>Обрети силу Карлоса Кастанеды. 50 практик для развития сверхспособностей</t>
  </si>
  <si>
    <t>Карлос Кастанеда — преподаватель антропологии, лектор и писатель, доктор философии, могущественный маг, загадочный нагваль, глава целой магической династии, создатель уникальной системы знаний. Эта книга — тренинг на основе системы Карлоса Кастанеды, разработанный именно для тех, кто хочет не только читать его книги, но и начать действовать, обретая власть над своей судьбой и окружающим пространством. Упражнения, которые вы найдете в книге, органически вытекают из текстов Кастанеды. И вместе с тем тренинг построен с учетом законов психологии и современных наук о человеке. Все упражнения протестированы на предмет безопасности. В них не используются приемы, потенциально способные причинить какой бы то ни было вред.</t>
  </si>
  <si>
    <t>253-ПР-13</t>
  </si>
  <si>
    <t>ASE000000000720472</t>
  </si>
  <si>
    <t>978-5-17-094914-4</t>
  </si>
  <si>
    <t>Мосс Дуглас</t>
  </si>
  <si>
    <t>Карнеги: Все правила. Вся информация в одной книге</t>
  </si>
  <si>
    <t>Советы Карнеги, как правильно общаться, изменили к лучшему жизнь миллионов людей в Америке, Европе и России. Это число наверняка увеличилось бы, если бы читатели получили упражнения, с помощью которых они могли накрепко «внедрить» эти советы в свою жизнь, свое сознание! Такая книга создана. Она перед вами! 
Здесь вы найдете 10 уроков по системе Карнеги. Эти уроки насыщены упражнениями, выполняя которые вы существенно повысите уровень качества своего общения.
Настольная книга для тех, кто действительно хочет научиться общаться!</t>
  </si>
  <si>
    <t>А-08/1/12</t>
  </si>
  <si>
    <t>ASE000000000719584</t>
  </si>
  <si>
    <t>978-5-17-094041-7</t>
  </si>
  <si>
    <t>Гофман Валерий</t>
  </si>
  <si>
    <t>Вся система Джона Кехо. Подсознание исполнит ваше желание!</t>
  </si>
  <si>
    <t>Хотите научиться управлять силами Вселенной и исполнять все свои желания? Вы сначала не поверите, что это возможно, но на самом деле вы уже знаете и умеете все, что нужно! Надо лишь «вспомнить» это знание и правильно применить свое умение... Именно для этого написана эта книга. Простые практики, которые здесь даны, действительно изменят вашу жизнь! 
Изучив систему Джона Кехо и освоив предложенные здесь несложные техники, вы получите доступ к мощным источникам внутренней силы, с помощью которых измените свою жизнь и судьбу, откроете свой собственный уникальный путь к успеху, процветанию, здоровью и счастью!</t>
  </si>
  <si>
    <t>207-ПР-13</t>
  </si>
  <si>
    <t>ASE000000000842636</t>
  </si>
  <si>
    <t>978-5-17-114424-1</t>
  </si>
  <si>
    <t>Вастикова Ольга</t>
  </si>
  <si>
    <t>Парень, ты просто Космос! Как понравиться себе, ей и ее маме. Знакомство, флирт и отношения #МетодВастиковой</t>
  </si>
  <si>
    <t>Почему у такого красавчика, как я, до сих пор нет девушки? Почему моя милая ведет себя, как стерва? Почему красотки меня френдзонят? Почему у меня не получается знакомиться?
Если задаешь себе эти вопросы, видимо, ты не слишком хорошо понимаешь девушек. Пора это изменить! Автор этой книги — Ольга Вастикова — станет твоим проводником в женскую голову.
Вместе с ней ты научишься:
•	понимать девушек (они устроены не так сложно, как об этом любят говорить);
•	знакомиться и производить бомбическое впечатление (ведь теперь ты знаешь, о чем они думают);
•	не поддаваться на женские манипуляции и вычислять девушек, с которыми лучше не связываться (не все девушки одинаково полезны);
•	начинать отношения, развивать или прекращать их (и делать это красиво и по своему желанию);
•	чувствовать себя неотразимым и харизматичным (потому что ты такой и есть).</t>
  </si>
  <si>
    <t>97-ПР-19</t>
  </si>
  <si>
    <t>Умный тренинг, меняющий жизнь</t>
  </si>
  <si>
    <t>ASE000000000855629</t>
  </si>
  <si>
    <t>978-5-17-134880-9</t>
  </si>
  <si>
    <t>Валеев Р.Т.</t>
  </si>
  <si>
    <t>Счастье нашего времени</t>
  </si>
  <si>
    <t>Всех волнует вопрос: как добиться успеха и обрести то, о чем мечтает каждый человек — счастье. Эта книга — поиск ответа. Ренат Валеев — успешный трейдер, автор книги «Искусство трейдинга», размышляет о том, что такое счастье, можно ли его измерить, от чего придется отказаться и чем пожертвовать, если вы хотите назвать себя счастливым человеком. Опираясь на собственный опыт и на многочисленные примеры из жизни, перекликаясь с классиками мировой литературы, Ренат Валеев составляет своего рода путеводитель для тех, кто задался целью прожить более яркую и насыщенную жизнь.</t>
  </si>
  <si>
    <t>222-МЕЖ-20</t>
  </si>
  <si>
    <t>ASE000000000840946</t>
  </si>
  <si>
    <t>978-5-17-112790-9</t>
  </si>
  <si>
    <t>Московцев Д.А.</t>
  </si>
  <si>
    <t>Ликвидация негативных программ. Как избавиться от «сорняков» мышления и найти дорогу к счасть</t>
  </si>
  <si>
    <t>Множество людей живет, подчиняя свою жизнь действию негативных программ. Скрывая свои истинные лица за масками, одержимые страхами, комплексами вредными привычками. Негативные программы — это сорняки мышления, мешающие успешно-позитивному восприятию мира. Они выступают мощнейшим сдерживающим фактором личности, имеющей естественное стремление жить счастливо и успешно.
Но в наших силах разорвать эти путы и из безвольных марионеток превратиться в творцов своей жизни. Только избавившись от негативных программ, человек начинает испытывать чувство счастья, радости и необычайной легкости, превращается в самодостаточную, энергичную, счастливую и успешную личность.
ЛНП, или Ликвидация Негативных Программ, — это современное направление, отличающееся высокой эффективностью в устранении комплексов, фобий, зажимов и предрассудков. 
Вырвитесь из ловушек ложных ценностей, научитесь жить в согласии с душой, и вы найдете свой путь к счастливой и гармоничной жизни.</t>
  </si>
  <si>
    <t>149-ПР-18</t>
  </si>
  <si>
    <t>ASE000000000857987</t>
  </si>
  <si>
    <t>978-5-17-137194-4</t>
  </si>
  <si>
    <t>Заряди свой мозг! Тренажеры-аккумуляторы для тех, кто хочет думать быстро и эффективно</t>
  </si>
  <si>
    <t>В этой книге представлены две методики, эффективность которых подтверждена опытом сотен тысяч людей по всему миру — это тренажер Келли и таблицы Шульте, дополненные упражнениями для развития интеллекта, памяти, внимания, воображения и интуиции. Регулярные занятия не только дадут вам возможность заметно улучшить способности к запоминанию и осмыслению информации и повысить свой уровень интеллекта, но и помогут открыть в себе неожиданные таланты, освоить абсолютно новые навыки, увидеть возможности для самореализации.</t>
  </si>
  <si>
    <t>28-ПРО-21</t>
  </si>
  <si>
    <t>ASE000000000859797</t>
  </si>
  <si>
    <t>978-5-17-139182-9</t>
  </si>
  <si>
    <t>Северянин Матвей, Найко Елена</t>
  </si>
  <si>
    <t>Заработок в интернете. Секреты, подсказки, проверенные алгоритмы</t>
  </si>
  <si>
    <t>Вы знаете, что в Интернете можно зарабатывать, но не уверены, правда ли это? Считаете, что у вас нет нужных навыков, или думаете, что онлайн-работа — это несерьезно? 
Авторы этой книги дают пошаговую инструкцию и рассказывают, как спокойно перейти из офиса на фриланс, где искать клиентов и как с нуля выйти на высокий доход в Интернете. 
Взгляд двух разных людей, бизнесмена и наемного сотрудника, поможет составить наиболее полное представление о работе в Сети. Много полезного найдут для себя как новички, так и действующие фрилансеры и предприниматели.
Реальные цифры, эффективные лайфхаки и упражнения, мотивация и поддержка — в книге есть все для того, чтобы вы прекратили бояться и начали действовать.</t>
  </si>
  <si>
    <t>37-ПРФ-21</t>
  </si>
  <si>
    <t>ASE000000000857111</t>
  </si>
  <si>
    <t>978-5-17-136380-2</t>
  </si>
  <si>
    <t>Федоренко П.А., Качай И.С.</t>
  </si>
  <si>
    <t>Взять под контроль: страхи, тревоги, депрессию и стресс. Программа управления своими эмоциями</t>
  </si>
  <si>
    <t>Все без исключения люди испытывают страхи, тревоги, негативные эмоции, отравляющие жизнь и вгоняющие в депрессию и стресс. И ничего не помогает: ни самовнушение, ни сила воля, ни психологи и психотерапевты, ни новомодные методы…
Тем не менее, взять под контроль то, что мешает радоваться миру, возможно! 
Самое большое практическое руководство, в котором вы найдете авторский метод с эффективными техниками и приемами для самостоятельной работы со страхами, тревогами, стрессом и негативом. 
Помните: только от вас зависит, как скоро вы сможете насладиться полноценной здоровой жизнью.</t>
  </si>
  <si>
    <t>6-ПРФ-21</t>
  </si>
  <si>
    <t>AST000000000169807</t>
  </si>
  <si>
    <t>978-5-17-086709-7</t>
  </si>
  <si>
    <t>У тебя все получится, дорогая моя</t>
  </si>
  <si>
    <t>Молодая француженка Аньес Мартен-Люган, автор бестселлера “Счастливые люди читают книжки и пьют кофе”, наконец-то выпустила вторую книгу. Тоже о любви.
И о том, что многое в нашей жизни зависит от нас самих. “У тебя все получится, дорогая моя” — чудесная история современной Золушки, которая не стала дожидаться феи, чтобы изменить свою судьбу. У Ирис талант модельера, однако родители заставили ее выбрать другую профессию. Скучная работа в банке и равнодушный муж — вот вся ее жизнь, однообразно текущая в провинциальном городке. В тридцать один год Ирис решает осуществить свою давнюю мечту и отправляется в Париж, чтобы открыть для себя мир моды и стать дизайнером. Она попадает в странное ателье, где всем руководит таинственная красавица Марта, и события принимают неожиданный и захватывающий оборот.</t>
  </si>
  <si>
    <t>123-Кор-21</t>
  </si>
  <si>
    <t>Счастливые люди</t>
  </si>
  <si>
    <t>ASE000000000704904</t>
  </si>
  <si>
    <t>978-5-17-088755-2</t>
  </si>
  <si>
    <t>Ты слышишь нашу музыку?</t>
  </si>
  <si>
    <t>Вера и Янис искренне любят друг друга. У них двое сыновей и дочка. Образцовая семья, хорошая работа, их счастью можно только позавидовать. Внезапно архитектор Янис получает необычайно выгодный контракт, он бросает работу в бюро и пускается в свободное плавание, которое сулит не только большие деньги, но и удовлетворение художественных амбиций, а также возможность обрести вес в архитектурном сообществе (приобрести репутацию и уважение коллег). И он с головой уходит в работу. Через какое-то время Вера начинает замечать странные изменения в поведении Яниса. Он явно что-то от неё скрывает и все больше замыкается в себе. Цепь странных совпадений и неожиданных происшествий приводит семью на грань распада. Вера начинает догадываться, что за всем этим кто-то стоит. .</t>
  </si>
  <si>
    <t>33-Кор-17</t>
  </si>
  <si>
    <t>ASE000000000852766</t>
  </si>
  <si>
    <t>978-5-17-127275-3</t>
  </si>
  <si>
    <t>Мне надо кое в чем тебе признаться</t>
  </si>
  <si>
    <t>Жизнь Авы казалась сказкой: дом, наполненный любовью, прекрасный муж, двое очаровательных детей и собственная художественная галерея, руководство которой приносит не только приличный доход, но и ежедневную радость. Жизнь, о которой можно только мечтать. Но однажды роковая случайность, слепой удар судьбы меняет всё. Сказка оборачивается кошмаром, дом превращается в тюрьму, любовь подвергается немыслимым испытаниям, а ложь начинает разрастаться все больше и больше. Сможет ли Ава найти силы для борьбы, способно ли истинное чувство одолеть любые трудности, сумеют ли слова выразить то, в чем даже разум боится признаться сам себе?</t>
  </si>
  <si>
    <t>149-Кор-20</t>
  </si>
  <si>
    <t>ASE000000000838822</t>
  </si>
  <si>
    <t>978-5-17-110716-1</t>
  </si>
  <si>
    <t>Валонь О.</t>
  </si>
  <si>
    <t>У нас все дома</t>
  </si>
  <si>
    <t>Маленький тихий городок. Улица Бонапарта, дом номер 8, корпус А, второй этаж, квартира слева от лифта. Именно сюда недавно после развода переехал восьмидесятидвухлетний Фердинан Брюн: нелюдимый мизантроп и хмурый скептик, человек, по мнению соседей, с мутным прошлым, заслуживший прозвище Маньяк-убийца. Особую ненависть вызывает он у местных старушек, привыкших перемалывать косточки всем жителям и с утра до ночи сплетничающих во дворе. Противостояние с жильцами проходит стадию холодной войны и рискует вылиться в жаркий конфликт, но тут на его пороге появляется одиннадцатилетняя девчонка, которая, подобно торнадо, врывается в его жизнь и переворачивает там все вверх дном. И это – лучшее, что случалось с ним за долгие-долгие годы.</t>
  </si>
  <si>
    <t>74-Кор-18</t>
  </si>
  <si>
    <t>ASE000000000709359</t>
  </si>
  <si>
    <t>978-5-17-090188-3</t>
  </si>
  <si>
    <t>Лекок Т.</t>
  </si>
  <si>
    <t>Закон бутерброда</t>
  </si>
  <si>
    <t>После громкого успеха и шестизначных тиражей “Трех стерв” молодая француженка Титью Лекок выпустила “Закон бутерброда” — блестящий роман о первом интернет-поколении. Юность ее героев, фанатов интернета, совпала с юностью самого интернета, взрослевшего вместе с ними. Все начинается в 2006 году. Студентка-блогерша Марианна с ужасом обнаруживает, что ее экс-возлюбленный из мести выложил на YouPorn ролик, где они занимаются
любовью, и там отчетливо видно ее лицо. На защиту Марианны встают вебжурналист Кристоф и начинающий хакер Поль, призванный на помощь, чтобы удалить ролик и отомстить обидчику. Их встреча становится началом дружбы,
сомнительного интернет-бизнеса и запутанных отношений, получающих неожиданное продолжение девять лет спустя. Этот “роман с интернетом” выдвинул Титью Лекок в первый ряд восходящих литературных звезд.</t>
  </si>
  <si>
    <t>29-Кор-15</t>
  </si>
  <si>
    <t>ASE000000000845044</t>
  </si>
  <si>
    <t>978-5-17-116663-2</t>
  </si>
  <si>
    <t>Мы не могли разминуться</t>
  </si>
  <si>
    <t>Сейчас уже можно сказать, что жизнь Рен складывается более чем успешно. Ей сорок лет, она совладелица процветающего агентства коммуникаций, и у нее самый лучший на свете сын. Но восемнадцать лет назад всё было далеко не так безоблачно. Забеременев, она была вынуждена бросить учебу в художественном училище и вернуться из Парижа в провинциальный Руан. Здесь она кое-как устроилась на работу в скромную фотостудию. Впрочем, об этом периоде, наверное, можно уже не вспоминать. Вот только прошлое внезапно врывается в жизнь Рен. И делает это в самый неподходящий момент, когда женщина, кажется, наконец нашла свою истинную любовь. Теперь ради того, чтобы обрести шанс на счастливое будущее, Рен придется встретиться лицом к лицу с призраками прошлого, от которых она так долго скрывалась.</t>
  </si>
  <si>
    <t>ASE000000000828139</t>
  </si>
  <si>
    <t>978-5-17-101630-2</t>
  </si>
  <si>
    <t>Берест А.</t>
  </si>
  <si>
    <t>Требуется идеальная женщина</t>
  </si>
  <si>
    <t>Эмильена Крамо – успешный фотограф. Недавно её подруга Жюли, которую все считали неутомимым и крайне жизнерадостным человеком, оказалась в психиатрической клинике с синдромом эмоционального выгорания. Это наталкивает Эмильену на мысль о создании фотовыставки «Идеальная женщина», посвященной современным женщинам, которыми восторгаются и на которых хотят быть похожими. Дело за малым – найти таких женщин, сделать их фотопортреты и услышать их истории. Вдова пастора, которую многие называют «святой», владелица популярного ресторана в Венеции, француженка итальянского происхождения, руководившая закупками тканей в Дели, бывшая девушка по вызову, ставшая фигуранткой скандала с футболистами сборной Франции. 14 глав – 14 женщин, и у каждой своя трагедия, свои тайны и своя правда. Да и сама Эмильена в своем поиске идеала столкнётся и с предательством, и с разочарованием, и с любовью.</t>
  </si>
  <si>
    <t>197-Кор-16</t>
  </si>
  <si>
    <t>ASE000000000709364</t>
  </si>
  <si>
    <t>978-5-17-090189-0</t>
  </si>
  <si>
    <t>Влюбленные в книги не спят в одиночестве</t>
  </si>
  <si>
    <t>Когда роман “Счастливые люди читают книжки и пьют кофе” появился в интернете, молодая француженка Аньес Мартен-Люган мгновенно стала знаменитой. В одной только Франции книга разошлась тиражом более 300 тысяч. Ее перевели на 30 языков, в Голливуде готовится экранизация.
И вот наконец долгожданное продолжение этого бестселлера. Диана, героиня обоих романов, возвращается из Ирландии, где молчаливый красавец Эдвард и его семья помогли ей справиться с горем после тяжелой утраты. В Париже она с увлечением занимается своим литературным кафе, и в ее жизни появляется человек, с которым она готова начать все заново. Однако случайная встреча на фотовыставке заставляет ее понять, что за год она так и не сумела забыть Эдварда, и Ирландия вновь обретает над ней власть. Хватит ли у Дианы смелости пойти до конца?</t>
  </si>
  <si>
    <t>31-Кор-15</t>
  </si>
  <si>
    <t>ASE000000000836955</t>
  </si>
  <si>
    <t>978-5-17-108908-5</t>
  </si>
  <si>
    <t>Однажды я станцую для тебя</t>
  </si>
  <si>
    <t>Ортанс живет в Париже и преподает в балетной школе. Размеренную и довольно скучную жизнь несколько скрашивает Эмерик. Правда, Эмерик женат, и их встречи наполнены страстью ровно настолько, насколько наполнены они тоской скорого расставания и ощущением безнадёжности положения: уходить от жены он не собирается. Не то чтобы очень счастливая, но довольно приятная и даже в чем-то комфортная жизнь рушится после того, как Ортанс повреждает голеностоп и теперь вынуждена вернуться в дом в Провансе, где прошло ее детство и который до их пор хранит тепло родителей, ушедших из жизни четыре года назад. Здесь ей предстоит по-новому взглянуть на свою жизнь и попробовать с чистого листа выстроить свой путь к счастью.</t>
  </si>
  <si>
    <t>35-Кор-18</t>
  </si>
  <si>
    <t>ASE000000000856447</t>
  </si>
  <si>
    <t>978-5-17-135671-2</t>
  </si>
  <si>
    <t>30000 упражнений для подготовки к школе</t>
  </si>
  <si>
    <t>В книге  " 30000 упражнений для подготовки к школе"  собраны и детально рассмотрены все важнейшие темы для подготовки ребенка к школе. К каждой теме подобраны упражнения и задания, а также тексты для проверки полученных знаний, навыков и умений, а также даны специальные упражнения и задания на развитие мышления, логика, оперативной памяти, мелкой моторики, концентрацию внимания. Ведь только ребенок, обладающий развитым образным и логическим мышлением, хорошей памятью и вниманием, знающем много об окружающем мире, будет отлично успевать по всем предметам.
Для начального образования.</t>
  </si>
  <si>
    <t>Альбом для начальной школы</t>
  </si>
  <si>
    <t>ASE000000000856448</t>
  </si>
  <si>
    <t>978-5-17-135672-9</t>
  </si>
  <si>
    <t>30 000 примеров по математике. Счет до 10, цепочки примеров</t>
  </si>
  <si>
    <t>Альбом «30 000 примеров по математике. Счёт до 10. Цепочки примеров» поможет ребёнку запомнить состав числа, автоматизировать навыки устного счёта в пределах 10, научиться быстро решать примеры, что значительно облегчит дальнейшее обучение математике. 
Для начального образования.</t>
  </si>
  <si>
    <t>ASE000000000717453</t>
  </si>
  <si>
    <t>978-5-17-092822-4</t>
  </si>
  <si>
    <t>30000 примеров по математике. 1 класс: Счет до 20 , цепочки примеров</t>
  </si>
  <si>
    <t>В альбоме собраны математические примеры и задания по базовым темам, изучаемым в 1-м классе: сложение и вычитание в пределах 20.
Вместе с ребенком можно подсчитать  суммарное время, затраченное на решение  столбика примеров из 5 цепочек, в каждой цепочке по 5 примеров. 
Решение одной цепочки примеров: 3 х 5 = 15 секунд.   
Решение столбика из 5 примеров: 15 х 5 = 75 секунд, 
1 минута 15 секунд — «Отлично!» 
Решение примеров на время — это лучший способ довести навык счета до автоматизма и достичь отличных результатов.   
Результат усвоения материала оценивается по времени, затраченному ребенком на решение оного арифметического действия. 
Счет в пределах 10 :  от 3 секунд  - Отлично;   5 секунд - Хорошо;   7–9 секунд - Старайся.                       
Счет в пределах 20  :  от 3 – 5 секунд - Отлично;  5–7 секунд - Хорошо;  7–9 секунд - Старайся;</t>
  </si>
  <si>
    <t>ASE000000000837270</t>
  </si>
  <si>
    <t>978-5-17-109203-0</t>
  </si>
  <si>
    <t>Армянский за 30 дней</t>
  </si>
  <si>
    <t>Армянский за 30 дней - это отличный помощник для тех, кто хочет выучить армянский легко и быстро. Самоучитель состоит из трех частей. Краткая грамматика знакомит с особенностями армянского письма, произношения и частями речи. Разговорник содержит самые необходимые слова и фразы для свободного общения. Армянско-русский и русско-армянский словари помогут расширить словарных запас.
Самоучитель будет полезен всем, кто интересуется армянским языком или начинает его изучать.</t>
  </si>
  <si>
    <t>ASE000000000850546</t>
  </si>
  <si>
    <t>978-5-17-122065-5</t>
  </si>
  <si>
    <t>Португальский за 30 дней</t>
  </si>
  <si>
    <t>«Португальский за 30 дней» — это отличный помощник для тех, кто хочет выучить португальский легко и быстро. Самоучитель состоит из трех частей. Краткая грамматика знакомит с особенностями португальского письма, произношения и частями речи. Разговорник содержит самые необходимые слова и фразы для свободного общения. Португальско-русский словарь поможет расширить словарный запас.
Самоучитель будет полезен всем, кто интересуется португальским языком или начинает его изучать.</t>
  </si>
  <si>
    <t>115-ЛИН-16</t>
  </si>
  <si>
    <t>ASE000000000850545</t>
  </si>
  <si>
    <t>978-5-17-122063-1</t>
  </si>
  <si>
    <t>Китайский за 30 дней</t>
  </si>
  <si>
    <t>«Китайский за 30 дней» — это простой и доступный курс китайского языка, в котором даются краткие сведения по фонетике и грамматике. Уникальная авторская транскрипция, передающая китайские слова кириллицей, способствует наиболее эффективному освоению языка.
В издании вы найдете китайско-русский словарь и разговорник, которые будут полезны в туристической поездке. В приложении даются списки некоторых мужских и женских русских имен и наименований субъектов Российской Федерации на китайском языке.
Самоучитель будет полезен всем, кто интересуется китайским языком или начинает его изучать.</t>
  </si>
  <si>
    <t>ASE000000000837274</t>
  </si>
  <si>
    <t>978-5-17-109209-2</t>
  </si>
  <si>
    <t>Грузинский за 30 дней</t>
  </si>
  <si>
    <t>«Грузинский за 30 дней» — это отличный помощник для тех, кто хочет выучить грузинский язык легко и быстро. Самоучитель состоит из трех частей. Первая часть — это краткая грамматика грузинского языка: особенности письма, произношения и сведения о частях речи. Разговорник содержит самые необходимые слова и фразы для свободного общения. Русско-грузинский и грузинско-русский словарь поможет расширить словарный запас.
Самоучитель будет полезен всем, кто начинает изучать грузинский язык и интересуется культурой Сакартвело.</t>
  </si>
  <si>
    <t>ASE000000000841414</t>
  </si>
  <si>
    <t>978-5-17-113167-8</t>
  </si>
  <si>
    <t>Испанский за 30 дней</t>
  </si>
  <si>
    <t>«Испанский за 30 дней» – это отличный помощник для тех, кто хочет выучить испанский легко и быстро. Книга состоит из 10 самых употребительных тем общения. В каждой теме вы найдете много разговорных фраз и полезных слов, а также краткие сведения по испанской грамматике и интересную страноведческую информацию.
Самоучитель будет полезен всем, кто хочет овладеть основами испанского языка или восстановить свои знания.</t>
  </si>
  <si>
    <t>76-ЛИН-13</t>
  </si>
  <si>
    <t>ASE000000000837273</t>
  </si>
  <si>
    <t>978-5-17-109207-8</t>
  </si>
  <si>
    <t>Чешский за 30 дней</t>
  </si>
  <si>
    <t>«Чешский за 30 дней» — это отличный помощник для тех, кто хочет выучить чешский легко и быстро. Самоучитель состоит из трех частей. Краткая грамматика знакомит с особенностями чешского письма, произношения и частями речи. Разговорник содержит самые необходимые слова и фразы для свободного общения. Чешско-русский и русско-чешский словари помогут расширить словарный запас.
Самоучитель будет полезен всем, кто интересуется чешским языком или начинает его изучать.</t>
  </si>
  <si>
    <t>ASE000000000725252</t>
  </si>
  <si>
    <t>978-5-17-099056-6</t>
  </si>
  <si>
    <t>ASE000000000840806</t>
  </si>
  <si>
    <t>978-5-17-112612-4</t>
  </si>
  <si>
    <t>AST000000000130335</t>
  </si>
  <si>
    <t>978-5-17-080079-7</t>
  </si>
  <si>
    <t>Узорный покров</t>
  </si>
  <si>
    <t>«Узорный покров» (1925) — полная трагизма история любви, разворачивающаяся в небольшом городке в Китае, куда приезжают бороться с эпидемией холеры молодой английский бактериолог с женой. 
Книга легла в основу голливудского фильма «Разрисованная вуаль», главные роли в котором исполнили великолепные Наоми Уоттс и Эдвард Нортон.</t>
  </si>
  <si>
    <t>ASE000000000850140</t>
  </si>
  <si>
    <t>978-5-17-121657-3</t>
  </si>
  <si>
    <t>Приют Грез</t>
  </si>
  <si>
    <t>Первый роман Ремарка, в котором нет ни слова о войне.  
«Приют Грез» –  островок умиротворения среди океана горестей и невзгод, а его хозяин, талантливый художник и композитор Фриц – прекрасный врачеватель душ. Здесь царит атмосфера тепла и уюта, где даже самые отчаявшиеся начинают верить в лучшее. 
 Сердца обитателей этого гостеприимного дома открыты любви и полны надежд на прекрасное будущее, но все меняется со смертью Фрица. Сумеют ли молодые люди справиться с испытаниями реального мира, пережить смерть своего друга и перенять его отношение к жизни и искусству?</t>
  </si>
  <si>
    <t>334-НЕО-19</t>
  </si>
  <si>
    <t>ASE000000000830401</t>
  </si>
  <si>
    <t>978-5-17-103813-7</t>
  </si>
  <si>
    <t>Карусель</t>
  </si>
  <si>
    <t>Круговорот жизни, чередование удач и несчастий, разлук и неожиданных встреч. Круговорот страстей и увлечений, зависти и дружбы, предательства и самоотверженности.
Дочь священника, посвятившая себя юному поэту, аристократ, разрывающийся между чистой любовью к леди и плотской страстью к красивой официантке, жена уважаемого политика, ставшая жертвой хищного и циничного альфонса, — каждый из них, в сущности, хочет всего лишь быть счастливым. Кому из них удастся обрести счастье, а кто обречен на страдания? И какую цену даже самым «удачливым» придется заплатить за исполнение желаний?</t>
  </si>
  <si>
    <t>371-НЕО-16</t>
  </si>
  <si>
    <t>ASE000000000721508</t>
  </si>
  <si>
    <t>978-5-17-982748-1</t>
  </si>
  <si>
    <t>Во И.</t>
  </si>
  <si>
    <t>И побольше флагов</t>
  </si>
  <si>
    <t>«Золотая молодежь», словно сошедшая со страниц Вудхауса, — легкомысленная, не приспособленная к жизни и удивительно наивная, — на пороге Второй мировой.
Поначалу им кажется, что война — это просто очередное приключение. Новая форма, офицерский чин, теплое место при штабе. А сражения – они… где-то далеко. 
Но потом война становится реальностью. И каждый ее встретит по-своему: кто-то — на передовой, а кто-то — в пригородах, с энтузиазмом разрушая местные красоты и сражаясь с воображаемым врагом…</t>
  </si>
  <si>
    <t>675-НЕО-16</t>
  </si>
  <si>
    <t>ASE000000000847396</t>
  </si>
  <si>
    <t>978-5-17-119029-3</t>
  </si>
  <si>
    <t>ASE000000000840827</t>
  </si>
  <si>
    <t>978-5-17-112624-7</t>
  </si>
  <si>
    <t>Шоу Б.</t>
  </si>
  <si>
    <t>Цезарь и Клеопатра</t>
  </si>
  <si>
    <t>В сборник вошли три пьесы Бернарда Шоу, раскрывающие разные грани его драматургического таланта.  «Цезарь и Клеопатра» – абсолютный шедевр его творческого наследия, беспощадная историческая сатира на вечные темы политики, войны и борьбы за власть. В 1945 г. режиссер Габриэль Паскаль снял по пьесе фильм, главные роли в котором исполнили Вивьен Ли и Клод Рейнс. 
«Другой остров Джона Булля» — образец драмы идей — посвящен проблеме отношений Англии и Ирландии, которую Шоу, будучи ирландцем, всегда принимал близко к сердцу.  Премьера прошла с оглушительным успехом — спектакль даже посетил премьер-министр, а также было  заказано специальное представление для короля Эдуарда VII. 
В жестокой сатирической притче «Тележка с яблоками», которая относится к так называемым «политическим экстраваганцам», Шоу смеется над бессмысленностью бюрократической машины и нелепостью интриг власть имущих.</t>
  </si>
  <si>
    <t>613-НЕО-17</t>
  </si>
  <si>
    <t>AST000000000153636</t>
  </si>
  <si>
    <t>978-5-17-084242-1</t>
  </si>
  <si>
    <t>ASE000000000828593</t>
  </si>
  <si>
    <t>978-5-17-102047-7</t>
  </si>
  <si>
    <t>Когда я умирала</t>
  </si>
  <si>
    <t>Роман, оказавший серьезное влияние на всю американскую литературу.
Классика XX века.
Глубокий Юг, каким видел, знал, любил и ненавидел его Фолкнер. Земля, где за тщательно побеленными фасадами старинных фермерских усадеб скрываются семейные тайны, кипят разрушительные страсти, ломаются судьбы и совершаются преступления…
 «Когда я умирала» — роман-одиссея о десяти днях жизни фермеров Бандренов, которые  собрались на похороны матери семейства Адди. Уникальность произведения заключается в том, что в нем нет ни слова авторской речи. Весь сюжет представляет собой цепь монологов четырнадцати персонажей, среди которых и незабываемый монолог самой Адди…</t>
  </si>
  <si>
    <t>ASE000000000846482</t>
  </si>
  <si>
    <t>978-5-17-118110-9</t>
  </si>
  <si>
    <t>Как любить ребенка</t>
  </si>
  <si>
    <t>«Как любить ребенка» – руководство для ответственного родителя, своеобразное завещание, оставленное автором грядущим поколениям во имя детского счастья. Корчак уверенно заявляет: «Ребенок не бывает твоим». И с бесконечным теплом и уважением к самостоятельности маленькой личности доходчиво рассказывает о том, какие шаги могут предпринять отец и мать (в том числе и будущие), чтобы вырастить Человека с большой буквы.
В сборник также вошли светлые и правдивые «Воспитательные моменты», пронзительные молитвы «тех, кто не молится», письма и сделанные незадолго до смерти дневниковые записи Януша Корчака.</t>
  </si>
  <si>
    <t>ASE000000000841761</t>
  </si>
  <si>
    <t>978-5-17-113513-3</t>
  </si>
  <si>
    <t>ASE000000000840268</t>
  </si>
  <si>
    <t>978-5-17-112096-2</t>
  </si>
  <si>
    <t>«Жизнь взаймы» — это жизнь, которую герои отвоевывают у смерти. Когда терять уже нечего, когда один стоит на краю гибели, так эту жизнь и не узнав, а другому эта треклятая жизнь стала невыносима.
И как всегда у Ремарка, только любовь и дружба остаются незыблемыми. Только в них можно найти точку опоры.
По роману «Жизнь взаймы» был снят фильм с легендарным Аль Пачино.</t>
  </si>
  <si>
    <t>ASE000000000844453</t>
  </si>
  <si>
    <t>978-5-17-116072-2</t>
  </si>
  <si>
    <t>ASE000000000844860</t>
  </si>
  <si>
    <t>978-5-17-116468-3</t>
  </si>
  <si>
    <t>ASE000000000827614</t>
  </si>
  <si>
    <t>978-5-17-101138-3</t>
  </si>
  <si>
    <t>Загадочная история Бенджамина Баттона</t>
  </si>
  <si>
    <t>«Ледяной дворец», «Загадочная история Бенджамина Баттона», «Две вины», «Жозефина, женщина с прошлым», «Сумасшедшее воскресенье» и другие абсолютно разные и необычайно талантливые рассказы Фрэнсиса Скотта Фицджеральда… 
Фицджеральд, владевший искусством «малой» прозы в совершенстве, с легкостью экспериментировал с разными ее стилями и направлениями.
В этот сборник вошли произведения, написанные им в разные годы и позволяющие читателю составить полное представление о многогранности его таланта в жанре рассказа — от изысканного магического реализма и гротеска до глубокого психологического реализма и острой сатиры.</t>
  </si>
  <si>
    <t>622-НЕО-16</t>
  </si>
  <si>
    <t>ASE000000000848094</t>
  </si>
  <si>
    <t>978-5-17-119689-9</t>
  </si>
  <si>
    <t>Некрономикон. Книга запретных тайн</t>
  </si>
  <si>
    <t>Причудливые, полные ужаса истории, вошедшие в этот сборник, расскажут о тех, кто вкусил из ядовитой чаши запретных знаний - "Некрономикона" - и в полной мере ощутил последствия этого шага. Но Лавкрафт, как ни странно, создавал и другие рассказы - уютные, насмешливо-пародийные, полные дружеского тепла по отношению к своим собратьям по перу: Кларку Э. Смиту, Августу Дерлету, Роберту Говарду и другим, хотя со многими из них он никогда в жизни не встречался...</t>
  </si>
  <si>
    <t>45-МЛФ-21</t>
  </si>
  <si>
    <t>ASE000000000701268</t>
  </si>
  <si>
    <t>978-5-17-087688-4</t>
  </si>
  <si>
    <t>Берджесс Э.</t>
  </si>
  <si>
    <t>«1984» Джорджа Оруэлла — одна из величайших антиутопий в истории мировой литературы. Именно она вдохновила Энтони Бёрджесса на создание яркой, полемичной и смелой книги «1985».
В ее первой — публицистической — части Бёрджесс анализирует роман Оруэлла, прибегая, для большей полноты и многогранности анализа, к самым разным литературным приемам — от «воображаемого интервью» до язвительной пародии.
Во второй части, написанной в 1978 году, писатель предлагает собственное видение недалекого будущего. Он описывает государство, где пожарные ведут забастовки, пока город охвачен огнем, где уличные банды в совершенстве знают латынь, но грабят и убивают невинных, где люди становятся заложниками технологий, превращая свою жизнь в пытку…</t>
  </si>
  <si>
    <t>5901-AST</t>
  </si>
  <si>
    <t>AST000000000170082</t>
  </si>
  <si>
    <t>978-5-17-086778-3</t>
  </si>
  <si>
    <t>Бильярд в половине десятого</t>
  </si>
  <si>
    <t>Архитектору Генриху Фемелю, исполняется восемьдесят лет. Юбилей — хороший повод для того, чтобы подвести итоги прожитой жизни. 
Его победа — победа безызвестного чужака в конкурсе на возведение аббатства Святого Антония, сулила полную и счастливую жизнь… А в итоге — обманутые ожидания … 
Жена Генриха содержится в привилегированной лечебнице для душевнобольных, младший сын Отто, еще в юности перешедший на сторону палачей, готовых утопить мир в крови, стал чужим в своей семье… 
В этом дне, ставшем поворотным в судьбе героев романа, сфокусировалась вся трагическая история Германии второй половины XX века…</t>
  </si>
  <si>
    <t>3009-AST</t>
  </si>
  <si>
    <t>ASE000000000827890</t>
  </si>
  <si>
    <t>978-5-17-101402-5</t>
  </si>
  <si>
    <t>Полковнику никто не пишет (Новый перевод)</t>
  </si>
  <si>
    <t>Габриэль Гарсиа Маркес «Полковнику никто не пишет»
Габриэль Гарсиа Маркес – величайший писатель ХХ века, лауреат Нобелевской премии, автор всемирно известных романов «Сто лет одиночества», «Любовь во время чумы» и «Осень патриарха».
Прежде чем опубликовать эту повесть, Габриэль Гарсиа Маркес переписывал ее не меньше десяти раз, но результат того стоил: по емкости и силе она не имеет себе равных во всей латиноамериканской прозе.
В одной из стран Латинской Америки в очередной раз сменилась власть, очередные столичные коррупционеры в который раз наживают состояния – а в маленьком провинциальном городке герой давно минувшей гражданской войны, престарелый полковник в отставке, влачит полунищенское существование…
Простая история о стойкости и чести в мире всеобщего равнодушия и произвола.</t>
  </si>
  <si>
    <t>ASE000000000855877</t>
  </si>
  <si>
    <t>978-5-17-135126-7</t>
  </si>
  <si>
    <t>Деревушка</t>
  </si>
  <si>
    <t>«Деревушка» – первая книга трилогии  Фолкнера «Деревушка», «Город», «Особняк», посвященной трагедии аристократии американского Юга. Семьи  высшего общества оказались перед мучительным выбором – сохранить былые представления о чести и впасть в нищету или порвать с прошлым и влиться в ряды быстро разбогатевших дельцов-нуворишей.
Олицетворением  этого «нового Юга» становится предприниматель Флем Сноупс, который  в желании сколотить состояние и стать успешным не остановится ни перед чем…</t>
  </si>
  <si>
    <t>ASE000000000840276</t>
  </si>
  <si>
    <t>978-5-17-112102-0</t>
  </si>
  <si>
    <t>Знакомьтесь: мистер Муллинер</t>
  </si>
  <si>
    <t>Сборник "Знакомьтесь: мистер Муллинер" открывает цикл рассказов о многочисленном семействе Муллинеров. Сам мистер Муллинер, уютно расположившийся в зале "Отдыха удильщиков", развлекает собравшуюся публику забавными историями, в которых представители незаурядного семейства, благодаря смекалке, чувству юмора, отважности, неистощимому оптимизму одерживают, сокрушительные победы на любовном фронте.</t>
  </si>
  <si>
    <t>ASE000000000831831</t>
  </si>
  <si>
    <t>978-5-17-105078-8</t>
  </si>
  <si>
    <t>Шерли</t>
  </si>
  <si>
    <t>В небольшом провинциальном английском городке действует жестокое тайное общество, плетутся интриги и хранятся опасные тайны самых богатых и респектабельных семейств.
Но прежде всего в нем разыгрывается драма двух сильных молодых женщин — бедной сироты Каролины Хэлстоун, тайно влюбленной в состоятельного фабриканта Мура, и ее лучшей подруги — богатой наследницы Шерли Килдар, подарившей сердце младшему брату Мура — скромному молодому учителю Луи.
Мур, умный и энергичный, но не отличающийся светскими манерами уверен: Каролина, получившая прекрасное образование, презирает его. Луи, в свою очередь, понимает: он не ровня очаровательной Шерли. Кажется, соединить эти пары может только чудо...</t>
  </si>
  <si>
    <t>248-НЕО-17</t>
  </si>
  <si>
    <t>ASE000000000724990</t>
  </si>
  <si>
    <t>978-5-17-098989-8</t>
  </si>
  <si>
    <t>Прощай, оружие! (новый перевод)</t>
  </si>
  <si>
    <t>Роман, прославивший Эрнеста Хемингуэя... 
Первая - и лучшая! - книга "потерянного поколения" англоязычной литературы о Первой мировой... 
Книга о войне, на которой наивные мальчишки становились "пушечным мясом" - и либо гибли, либо ожесточались до предела. 
О войне, где любовь - лишь краткий миг покоя, не имеющий ни прошлого, ни будущего...</t>
  </si>
  <si>
    <t>ASE000000000711515</t>
  </si>
  <si>
    <t>978-5-17-090877-6</t>
  </si>
  <si>
    <t>«Бремя страстей человеческих» — во многом автобиографичный роман Сомерсета Моэма. Он был переведен едва ли не на все языки мира и трижды экранизирован, а также вошел в список 100 лучших англоязычных произведений XX века. Прочитав этот роман, Теодор Драйзер назвал Моэма «великим художником», а его книгу — «творением гения». 
«Бремя страстей человеческих» можно назвать «романом воспитания», где автор прослеживает жизнь главного героя Филипа Кэри от детства к отрочеству, от юности к зрелости.
На его долю выпадает немало испытаний: ранняя смерть родителей, отчаянные поиски своего призвания в мире, обреченные отношения с легкомысленной женщиной. Претерпев немало разочарований, меняя свои взгляды, от подчинения собственным страстям до самоотречения, Филип пытается нить за нитью сплести узор собственной жизни…</t>
  </si>
  <si>
    <t>ASE000000000826676</t>
  </si>
  <si>
    <t>978-5-17-100255-8</t>
  </si>
  <si>
    <t>За рекой, в тени деревьев</t>
  </si>
  <si>
    <t>Осенняя Венеция. Холодная, но при этом не менее величественная и прекрасная...
Что влечет сюда главного героя — пожилого полковника Ричарда Кантуэлла, защищавшего этот город во время войны? 
Воспоминания о былом. Тоска по ушедшей молодости. Попытка освободиться от ошибок прошлого. И… настоящая и единственная любовь к совсем еще юной девушке…</t>
  </si>
  <si>
    <t>AST000000000130371</t>
  </si>
  <si>
    <t>978-5-17-080083-4</t>
  </si>
  <si>
    <t>ASE000000000854741</t>
  </si>
  <si>
    <t>978-5-17-134153-4</t>
  </si>
  <si>
    <t>Зигмунд Фрейд - создатель теории психоанализа, чья собственная жизнь могла бы стать идеальной основой для исследования психоаналитика. Фрейда считали чересчур эксцентричным, от его научных трудов с негодо-ванием отворачивались многие ученые, зато их с восторгом принимала широкая публика. Он любил женщин и женщины любили его, несмотря на это, его единствен-ной музой всегда оставалась жена. Однако подлинной страстью Фрейда была работа. Трудоголик, фанатично преданный своему делу, которому суждено было изменить традиционные представления о человеческой психике и сущности человеческого сознания.</t>
  </si>
  <si>
    <t>ASE000000000854375</t>
  </si>
  <si>
    <t>978-5-17-133624-0</t>
  </si>
  <si>
    <t>Последняя, завершающая книга культового цикла Карлоса Руиса Сафона "Кладбище Забытых книг", в который входят романы «Тень ветра», «Игра ангела» и «Узник неба».
Загадка переплетается с загадкой и уводит все дальше и дальше в лабиринт новых тайн и вопросов, извилистый, будто улочки старой Барселоны – города, где может случиться все что угодно.
Загадка исчезновения всемогущего и зловещего министра Маурисио Вальса...
Загадка далекого прошлого молодой сотрудницы секретной  службы Алисии Грис, расследующей его исчезновение…
И, главное, загадка книг, порожденных гениальным воображением их автора – мрачных и причудливых произведений, в которых прекрасная Барселона обретает черты инфернального королевства, управляемого темными безжалостными силами.</t>
  </si>
  <si>
    <t>ASE000000000826832</t>
  </si>
  <si>
    <t>978-5-17-100401-9</t>
  </si>
  <si>
    <t>ASE000000000600827</t>
  </si>
  <si>
    <t>978-5-17-087533-7</t>
  </si>
  <si>
    <t>О любви и прочих бесах</t>
  </si>
  <si>
    <t>Роман «О любви и прочих бесах» вышел в 1994 году. Трогательное, проникновенное произведение о любви. Юную маркизу Марию заточили в монастырь, обвинив ее в безумии. Молодой священник Каэтано решает излечить душу несчастной. Между ними вспыхивает страсть. Герои не в силах совладать с этим чувством. Одержимость друг другом оборачивается трагедией, но у любви нет сослагательного наклонения, нет прошедшего времени, она сильнее любых других бесов и даже самой смерти…</t>
  </si>
  <si>
    <t>ASE000000000724510</t>
  </si>
  <si>
    <t>978-5-17-098304-9</t>
  </si>
  <si>
    <t>Иметь и не иметь (новый перевод)</t>
  </si>
  <si>
    <t>"Иметь и не иметь" (1937 г.) — история Гарри Моргана, простого и честного рыбака, который превращается в контрабандиста. В основе повествования — судьба главного героя, ставшего преступником. Но кроме этого, "Иметь и не иметь" — остросоциальный роман, в центре которого — конфликт бедности и богатства, имущих и не имущих, людей, которых бедность вынуждает преступать закон, и людей, наслаждающихся жизнью и прожигающих ее. Кто же из них более достоин порицания?</t>
  </si>
  <si>
    <t>ASE000000000837191</t>
  </si>
  <si>
    <t>978-5-17-109122-4</t>
  </si>
  <si>
    <t>Фитч Д.</t>
  </si>
  <si>
    <t>Белый олеандр</t>
  </si>
  <si>
    <t>Астрид — единственный ребенок матери-одиночки Ингрид, которая пользуется своей красотой, чтобы манипулировать мужчинами. Астрид обожает мать, но их жизнь рушится, когда Ингрид убивает своего любовника и ее приговаривают к пожизненному заключению…
Годы одиночества и борьбы за выживание, годы скитаний по приемным семьям, где Астрид старается найти свое место. Каждый дом — очередная вселенная, с новым сводом законов и уроков, которые можно извлечь. Но мир каждый раз отвергает ее...
Время от времени Астрид навещает Ингрид в тюрьме, но та, одержимая любовью к дочери, завистью и ревностью, пытается управлять ее жизнью. Девушка старается вырваться из-под удушающей опеки матери и следовать своим путем…</t>
  </si>
  <si>
    <t>467-НЕО-16</t>
  </si>
  <si>
    <t>ASE000000000846602</t>
  </si>
  <si>
    <t>978-5-17-118228-1</t>
  </si>
  <si>
    <t>Комната Джованни</t>
  </si>
  <si>
    <t>Культовый роман, ставший в свое время одной из программных книг «бунтующих 60-х».  
Дэвид,  молодой американец «из хорошей семьи», приезжает в Париж – чтобы найти иной смысл жизни, чем тот, к которому подталкивала его жизнь на родине. В этом городе любви, никогда не знающем сна и покоя, он действительно открывает нового себя. Попав в капкан отношений, откуда с каждым днем все сложнее вырваться, он оказывается лицом к лицу со своими тайными и оттого еще более пугающими внутренними демонами …</t>
  </si>
  <si>
    <t>3698-AST</t>
  </si>
  <si>
    <t>ASE000000000842856</t>
  </si>
  <si>
    <t>978-5-17-114675-7</t>
  </si>
  <si>
    <t>Молодая талантливая художница Камилла Фок живет в крошечной комнатке-«чулане» под крышей роскошного дома с видом на Марсово поле. Утонченная и ранимая, она сомневается в своем призвании, не хочет больше рисовать и работает по ночам уборщицей офисов. Однажды зимним вечером больную от холода и голода девушку находит ее сосед, застенчивый очкарик Филибер. Встревоженный ее состоянием, он уговаривает ее какое-то время пожить вместе с ним и его приятелем Франком – красавцем поваром, мотоциклистом и хулиганом. 
Камилла принимает приглашение, и так начинается ее новая странная жизнь и одна из самых трогательных и нежных любовных историй Парижа.</t>
  </si>
  <si>
    <t>ASE000000000851784</t>
  </si>
  <si>
    <t>978-5-17-123336-5</t>
  </si>
  <si>
    <t>Берендт Д.</t>
  </si>
  <si>
    <t>Полночь в саду добра и зла</t>
  </si>
  <si>
    <t>В старинном особняке Саванны туманным утром 2 мая 1981 года прогремели выстрелы — убит Дэнни Хэнсфорд, молодой человек с сомнительной репутацией. Под подозрением оказывается хозяин дома…
Так начинается расследование, длившееся десять лет. Именно столько времени потребовалось, чтобы узнать, что же все-таки тогда произошло — убийство или акт самозащиты.
Однако главное в романе вовсе не детективная составляющая, а сам городок Саванна с его обитателями: светскими дамами из Карточного клуба замужних женщин; затворником, чья бутыль с ядом способна убить всех жителей города; пожилым человеком, выгуливающим каждый день несуществующую собаку; королевой красоты леди Шабли, выступающей в весьма экстравагантном шоу; жрицей вуду, проводящей ритуал ночью на кладбище…
Самое интересное, что эта история и все ее персонажи — не вымысел. Джон Берендт, основываясь на реальных событиях, сумел создать роман, завоевавший сердца миллионов читателей.</t>
  </si>
  <si>
    <t>299-НЕО-17</t>
  </si>
  <si>
    <t>AST000000000153433</t>
  </si>
  <si>
    <t>978-5-17-084167-7</t>
  </si>
  <si>
    <t>ASE000000000853766</t>
  </si>
  <si>
    <t>978-5-17-133051-4</t>
  </si>
  <si>
    <t>Такман Б.</t>
  </si>
  <si>
    <t>Августовские пушки</t>
  </si>
  <si>
    <t>"Августовские пушки" - одна из самых значительных исторических работ ХХ века. Она удостоена Пулитцеровской премии, выдержала множество переизданий и переведена на все ведущие языки мира, а президент Джон Кеннеди рекомендовал ее к обязательному прочтению своему окружению во время Карибского кризиса. Он видел в книге Барбары Такман яркое описание лавинообразного процесса сползания к войне в условиях острого международного кризиса и опасался, что в неустойчивом мире, обладающем ядерным оружием, сходная ситуация может привести к еще более катастрофическим последствиям.
…Неумолимая логика событий постепенно затягивает не желающие, в сущности, воевать державы в кровавый водоворот. Но почему проваливаются все многочисленные попытки предотвратить начинающуюся катастрофу?</t>
  </si>
  <si>
    <t>548-НЕО-17</t>
  </si>
  <si>
    <t>ASE000000000834340</t>
  </si>
  <si>
    <t>978-5-17-106508-9</t>
  </si>
  <si>
    <t>Сонеты</t>
  </si>
  <si>
    <t>Сонеты Шекспира – высочайший из эталонов «высокой поэзии». Историки литературы вот уже несколько веков спорят о них, пытаясь разрешить загадку таинственной «смуглой леди» и юного друга великого поэта, которым они посвящены. О возможной истории создания сонетов написано множество книг, научных и художественных, и снято несколько фильмов. Ну а обычные читатели просто наслаждаются красотой языка Шекспира и страстью его вдохновения, превратившей это собрание сонетов в самый гениальный поэтический цикл в истории мировой литературы.</t>
  </si>
  <si>
    <t>ASE000000000826113</t>
  </si>
  <si>
    <t>978-5-17-099714-5</t>
  </si>
  <si>
    <t>ASE000000000840832</t>
  </si>
  <si>
    <t>978-5-17-112626-1</t>
  </si>
  <si>
    <t>Пан. Виктория</t>
  </si>
  <si>
    <t>«Пан» — повесть, в которой раскрыта тема свободы человека. Ее главный герой, лейтенант Глан, живущий отшельником в уединенной лесной хижине, оказывается в центре треугольника сложных отношений с двумя очень разными женщинами…
«Виктория» — роман о борьбе человеческих чувств, емкий и драматичный сюжет которого повествует о глубокой, мучительной и невозможной любви двух людей из разных сословий — сына мельника Юханнеса и дочери сельского помещика Виктории…</t>
  </si>
  <si>
    <t>ASE000000000845408</t>
  </si>
  <si>
    <t>978-5-17-117016-5</t>
  </si>
  <si>
    <t>ASE000000000845156</t>
  </si>
  <si>
    <t>978-5-17-116775-2</t>
  </si>
  <si>
    <t>Под колесом</t>
  </si>
  <si>
    <t>Все свободное время одаренный и хрупкий мальчик Ханс Гибенрат посвящает учебе: засиживается до ночи за дополнительными занятиями и домашними заданиями, добровольно отказывается от любимой рыбалки и прогулок с друзьями, и все ради одной цели –  сдать престижный, но безумно сложный «земельный экзамен» в семинарию. 
И вот – планка взята, экзамен сдан блестяще, отец и учителя едва ли не лопаются от гордости.  Но вместе  с честолюбивыми замыслами в Хансе теперь день ото дня растет панический страх отстать, оступиться. В бессмысленной и беспощадной гонке за призрачными школьными успехами он все больше и больше попадает «под колесо» бездушной машины воспитания,  которая губит все, к чему бы ни прикоснулась, от математики до стихов Гомера…</t>
  </si>
  <si>
    <t>5636-AST</t>
  </si>
  <si>
    <t>AST000000000130484</t>
  </si>
  <si>
    <t>978-5-17-080111-4</t>
  </si>
  <si>
    <t>Ночной портье</t>
  </si>
  <si>
    <t>Казалось бы, лучшие дни Дугласа Граймса давно позади. Бывший летчик, а теперь ночной портье в дешевой гостинице, он едва сводит концы с концами. Но тут судьба делает головокружительный поворот — внезапно умирает один из постояльцев и Дуглас с его деньгами бежит в Европу.
Вот он — шанс взять у жизни реванш! И Дуглас Граймс готов воспользоваться им, поставив на карту все, что у него есть...</t>
  </si>
  <si>
    <t>6412-AST</t>
  </si>
  <si>
    <t>ASE000000000718050</t>
  </si>
  <si>
    <t>978-5-17-093040-1</t>
  </si>
  <si>
    <t>Конец войны. Германия. Концлагерь вблизи вымышленного города Меллерн.
Большинство пленников отказываются от надежды когда-нибудь оказаться на свободе.
Но есть те, кто еще верит в спасение. И это дает им силы жить и мечтать о будущем. Ведь пока в них теплится искра жизни, они чувствуют себя людьми...</t>
  </si>
  <si>
    <t>ASE000000000719542</t>
  </si>
  <si>
    <t>978-5-17-093757-8</t>
  </si>
  <si>
    <t>ASE000000000828248</t>
  </si>
  <si>
    <t>978-5-17-101717-0</t>
  </si>
  <si>
    <t>Мифология Ктулху и других темных божеств, рассредоточенная по американским землям. Селефаис, Ультар, Сарнат, Кадат, Аркхем… Покинутые города и те, что существуют на границе сна и воображения. Чистые, с высокими белыми башнями и умопомрачительными арками. Заросшие плесенью и терном, пропитанные затхлым запахом гниющей рыбы. Однако чудовища могут таиться как в развалинах и закоулках, так и в сверкающих палатах. А самые кровожадные и ужасные монстры рождаются в человеческой душе…</t>
  </si>
  <si>
    <t>ASE000000000835061</t>
  </si>
  <si>
    <t>978-5-17-107197-4</t>
  </si>
  <si>
    <t>Голод</t>
  </si>
  <si>
    <t>«Голод» (1890) — во многом автобиографичный роман Кнута Гамсуна, принесший автору мировую славу. Страшная в своей простоте история молодого непризнанного писателя, день за днем балансирующего на грани голодной смерти. Реальность и причудливые, болезненные фантазии переплетаются в его сознании, мучительно переживающем несоответствие между идеальным и материальным миром…</t>
  </si>
  <si>
    <t>ASE000000000853893</t>
  </si>
  <si>
    <t>978-5-17-133155-9</t>
  </si>
  <si>
    <t>Большая глубина</t>
  </si>
  <si>
    <t>Астронавт Уолтер Франклин в результате несчастного случая вынужден навсегда оставить свою работу и отправиться на Землю. Новая профессия, которую он осваивает — младший смотритель китового заповедника, или, попросту, пастух стада китов. Океан ведь подобен космосу: тысячи тайн скрываются в его глубинах, и встающие перед человечеством инженерные проблемы по его освоению не менее сложны, чем задачи астронавигации, пилотирования и стыковки...</t>
  </si>
  <si>
    <t>163-НЕО-20</t>
  </si>
  <si>
    <t>ASE000000000849320</t>
  </si>
  <si>
    <t>978-5-17-120848-6</t>
  </si>
  <si>
    <t>Вечер в Византии</t>
  </si>
  <si>
    <t>«Вечер в Византии» (1973) — роман, благодаря которому его автор получил мировую известность.
История немолодого и неординарного американского кинопродюсера, на закате яркой карьеры оказавшегося на распутье. Слава и успех — в прошлом, брак распался, дети давно выросли, и будущее видится весьма туманным... У него остался лишь написанный им сценарий фильма, благодаря которому он надеется вернуть веру в собственные силы и вновь окунуться в мир большого кино... Возможно, пришло время переоценить жизнь и взглянуть на нее с другой стороны?
Эта книга о выборе жизненного пути и возможности его изменить, в которой за судьбой отдельного человека просматривается облик целой эпохи. Она  и по сей день читается на одном дыхании.</t>
  </si>
  <si>
    <t>6411-AST</t>
  </si>
  <si>
    <t>ASE000000000827321</t>
  </si>
  <si>
    <t>978-5-17-100857-4</t>
  </si>
  <si>
    <t>Ночь в Лиссабоне (новый перевод)</t>
  </si>
  <si>
    <t>"Ночь в Лиссабоне" (1962) — трагический, проникновенный роман Эриха Марии Ремарка о Второй мировой войне.
Это не только одна ночь в Лиссабоне, в которую и уместился весь этот рассказ. Это не просто случайная встреча двух отчаявшихся людей, один из которых тщетно пытается найти два билета на пароход до Америки, а другой — ищет собеседника, чтобы излить ему душу. Это настоящая исповедь отважного, смелого человека, на долю которого выпали немыслимые по тяжести испытания. Это история целого поколения людей, столкнувшихся с войной, попавших в тиски фашизма. Это еще и история любви, перед которой отступает даже смерть.</t>
  </si>
  <si>
    <t>ASE000000000839914</t>
  </si>
  <si>
    <t>978-5-17-111764-1</t>
  </si>
  <si>
    <t>Манускрипт, найденный в Акко</t>
  </si>
  <si>
    <t>14 июля 1099 года. Иерусалим замер в ожидании штурма крестоносцев. Жители города всех возрастов и разного вероисповедания пришли на площадь послушать загадочного старца Копта. Собравшиеся задают ему вопросы о своих тревогах, о врагах и битве. Сегодня, спустя столетия, ответы мудреца все так же верны, ведь он говорил о ценностях, над которыми время не властно. То, кем мы являемся, то, чего боимся и на что надеемся, основывается на нашем внутреннем знании и вере — и не зависит от внешних обстоятельств.</t>
  </si>
  <si>
    <t>ASE000000000834284</t>
  </si>
  <si>
    <t>978-5-17-106452-5</t>
  </si>
  <si>
    <t>Великая шахматная доска</t>
  </si>
  <si>
    <t>«Великая шахматная доска» Збигнева Бжезинского стоит в одном ряду с важнейшими произведениями политической мысли человечества – «Политикой» Аристотеля и «Государем» Макиавелли, «О войне» Клаузевица и «Столкновением цивилизаций» Хантингтона. Геополитические модели и прогнозы, которые рассматривает Бжезинский, останутся актуальными еще много лет.</t>
  </si>
  <si>
    <t>ASE000000000854763</t>
  </si>
  <si>
    <t>978-5-17-133997-5</t>
  </si>
  <si>
    <t>ASE000000000856753</t>
  </si>
  <si>
    <t>978-5-17-135966-9</t>
  </si>
  <si>
    <t>Что сделало Артура Хейли настолько популярным, что заставляет миллионы людей снова и снова возвращаться к его произведениям? Все просто: во всех своих книгах он, точно под микроскопом, изучал самые разные профессиональные сообщества людей.
…Банк, отель, аэропорт, газетная редакция, больница, самолет, полицейский участок, - Хейли  заставляет читателя стать одним из сотрудников, одним из винтиков машины, составляющей единое целое. 
Его романы можно читать ради увлекательного острого сюжета, — но главное в них всегда люди. Люди, на месте которых мог бы оказаться каждый из нас. Их реакции. Их страсти,  интриги, их любовь и ненависть, их эгоизм, мужество – и воля к жизни. 
Они — врачи. Хорошие врачи. Слишком хорошие... 
Слишком хорошие, чтобы не быть абсолютно честными... 
Чтобы не потерять большую любовь... 
Чтобы не избежать вечных неприятностей... 
Чтобы не страдать и не мучиться из-за чужой боли... 
...И врачи становятся героями. Людьми, находящими выход из безвыходных ситуаций. Потому что мужество врача — это самое сильнодействующее лекарство.</t>
  </si>
  <si>
    <t>AST000000000130387</t>
  </si>
  <si>
    <t>978-5-17-080086-5</t>
  </si>
  <si>
    <t>ASE000000000842854</t>
  </si>
  <si>
    <t>978-5-17-114570-5</t>
  </si>
  <si>
    <t>Почтительная потаскушка (Почтительная потаскушка. За закрытыми дверями. Грязными руками)</t>
  </si>
  <si>
    <t>В книге представлены произведения Сартра, созданные им для театра: «Почтительная потаскушка», «За закрытыми дверями», «Грязными руками» - пьесы, завоевавшие популярность сразу же при их появлении и не сходящие с подмостков театров всего мира и по сей день. Пьесы Сартра, входящих в этот сборник, часто называют «программными произведениями экзистенциализма», однако это, пожалуй, преуменьшение -  ведь трудно себе представить степень влияния, которое они оказали и по-прежнему продолжают оказывать на мировосприятие молодых интеллектуалов всего мира.</t>
  </si>
  <si>
    <t>1854-AST</t>
  </si>
  <si>
    <t>ASE000000000842618</t>
  </si>
  <si>
    <t>978-5-17-114350-3</t>
  </si>
  <si>
    <t>ASE000000000849787</t>
  </si>
  <si>
    <t>978-5-17-121325-1</t>
  </si>
  <si>
    <t>Золотая Чаша</t>
  </si>
  <si>
    <t>«Золотая Чаша», первая серьезная работа одного из самых известных американских писателей XX века, — это нетипичный для его творчества исторический роман, который покажет читателю новые грани таланта Джона Стейнбека. 
Написанное в жанре беллетризованной биографии, произведение повествует о жизни загадочного и порочного Генри Моргана — реально существовавшего пирата, разорившего побережья Центральной Америки во второй половине XVII века. В юности Морган несколько лет провел в рабстве, впоследствии прославился как искусный военачальник и вице-губернатор Ямайки.
Но главными целями безжалостного преступника стали обладание красавицей Санта Рохой и покорение Золотой Чаши — Панамы. В руках Моргана оказывается все великолепие богатейшего города Вест-Индии, которое, однако, не приносит ему счастья…</t>
  </si>
  <si>
    <t>2892-AST</t>
  </si>
  <si>
    <t>ASE000000000849097</t>
  </si>
  <si>
    <t>978-5-17-120623-9</t>
  </si>
  <si>
    <t>Зримая тьма</t>
  </si>
  <si>
    <t>«Зримая тьма» – роман, которым в 1979 году Уильям Голдинг нарушил восьмилетнее литературное молчание и вернул себе статус «живого классика» литературы ХХ века. 
	Это изысканная пародия на психологический роман, где так причудливо переплетаются три судьбы: Мэтти, в детстве изувеченного в страшной бомбежке, который становится пророком и олицетворяет свет; Софи – красивой, но обделенной вниманием отца девушки, прекрасного воплощения «хтонического зла», и учителя Педигри, из последних сил балансирующего на грани между добром и злом.  
	Притчевые мотивы, присущие творчеству Голдинга,  изощренно перемешаны с сатирическими, а вечное противостояние Света и Тьмы превращается в куда менее простой и очевидный поединок между тьмой зримой и незримой…</t>
  </si>
  <si>
    <t>449-НЕО-19</t>
  </si>
  <si>
    <t>ASE000000000833798</t>
  </si>
  <si>
    <t>978-5-17-105970-5</t>
  </si>
  <si>
    <t>Тьюринг А.</t>
  </si>
  <si>
    <t>Вычислительные машины и разум</t>
  </si>
  <si>
    <t>Впервые опубликованная еще в 1950 году, его знаменитая статья «Вычислительные машины и разум» стала одной из самых издаваемых и обсуждаемых работ в области информатики и кибернетики.
Что и неудивительно – ведь именно в ней Тьюринг впервые сформулировал само понятие искусственного интеллекта и задал сакраментальный вопрос: «Может ли машина мыслить?»
Так могут ли думать компьютеры? Тьюринг, при всей своей гениальности, был человеком практического склада ума и научно-фантастическими вопросами не задавался, а потому поставил вопрос несколько иначе: может ли компьютер совершать действия, не отличимые от обдуманных действий человека? И что, собственно, такое искусственный интеллект и чем он отличается от человеческого? И почему неверно считать, что компьютер, в отличие от человека, не способен на самопознание?
На некоторые вопросы Тьюринга в наши дни уже дан ответ. Но многие из них так и повисли в воздухе в ожидании нового гения…</t>
  </si>
  <si>
    <t>513-НЕО-17</t>
  </si>
  <si>
    <t>ASE000000000841147</t>
  </si>
  <si>
    <t>978-5-17-112928-6</t>
  </si>
  <si>
    <t>Фуга для темнеющего острова</t>
  </si>
  <si>
    <t>Всего за четыре дня Африка, раздираемая враждой племен и конфессий, вооруженная международными игроками, превратилась в радиоактивную пустошь. Десятки миллионов беженцев на катерах, кораблях и лодчонках хлынули в страны Европы в поисках спасения. В Англии, где пришедшее к власти праворадикальное правительство пытается справиться с экономическим кризисом, беженцы встречают прямо-таки ледяной прием. ООН, Красный Крест и прочие гуманитарные миссии бессильны. Чернокожие пришельцы начинают самовольно занимать дома обычных британцев, оружие свободно ходит по рукам, и вот уже ненависть цветет пышным цветом, и из глубин Средневековья выплывает кровавое «мы — они»...
Антиутопия? Сценарий ближайшего будущего? Но ведь этот роман был написан Пристом в 1972 году...</t>
  </si>
  <si>
    <t>ASE000000000852291</t>
  </si>
  <si>
    <t>978-5-17-126805-3</t>
  </si>
  <si>
    <t>Росхальде</t>
  </si>
  <si>
    <t>Когда талантливый именитый художник Йоханн Верагут покупал имение Росхальде, то надеялся обрести здесь семейное счастье и покой. Но надежды не оправдались:  сейчас семилетний сын Пьер – единственное, что связывает супругов, давно ставших друг другу чужими. Верагут, переселившись в мастерскую, с головой погружается в творчество и проводит все время за эскизами и картинами. Его обособленный образ жизни нарушает приезд друга детства Отто Буркхардта с заманчивым предложением сменить обстановку и поехать погостить к нему в Индию…</t>
  </si>
  <si>
    <t>306-НЕО-19</t>
  </si>
  <si>
    <t>ASE000000000837171</t>
  </si>
  <si>
    <t>978-5-17-109100-2</t>
  </si>
  <si>
    <t>Юрсенар М.</t>
  </si>
  <si>
    <t>Воспоминания Адриана</t>
  </si>
  <si>
    <t>«Воспоминания Адриана» — рассказ от первого лица в виде вымышленных писем римского императора Адриана. Это уникальная историческая проза в отношении чистоты и точности литературного стиля, воспроизводящая манеру письма римских интеллектуалов поздней Империи настолько точно, что роман был успешно переведен на классическую латынь. Столь же совершенно и литературное мастерство автора, буквально «оживляющего» перед читателем сложную, многогранную и неординарную личность великого римского императора – политика и философа, строителя и поэта, полководца и неутомимого путешественника, вечно гонимого в неизвестное.</t>
  </si>
  <si>
    <t>3340-AST</t>
  </si>
  <si>
    <t>ASE000000000847733</t>
  </si>
  <si>
    <t>978-5-17-119358-4</t>
  </si>
  <si>
    <t>Десять величайших романов человечества</t>
  </si>
  <si>
    <t>«Десять величайших романов человечества» – это остроумные, оригинальные размышления о времени, жизни и литературе, нестандартные и яркие заметки о достоинствах и недостатках гениев. 
Моэм не признает авторитетов в искусстве и по-своему оценивает произведения Бальзака и Стендаля, Диккенса и Бронте, Толстого и Достоевского. Его мнение зачастую расходится с общепринятым. Тем интереснее читать его эссе, тем больше поразительных открытий они сулят.</t>
  </si>
  <si>
    <t>3512-AST</t>
  </si>
  <si>
    <t>ASE000000000850197</t>
  </si>
  <si>
    <t>978-5-17-121713-6</t>
  </si>
  <si>
    <t>Спасательный отряд</t>
  </si>
  <si>
    <t>В сборник вошли лучшие рассказы Артура Кларка – невероятные истории о далеких планетах, о мужестве и разочаровании, об испытаниях и роковом выборе. Еще одну грань авторского таланта демонстрирует цикл «Сказки «Белого Оленя», в котором  завсегдатаи обычного английского бара делятся рассказами, достойными барона Мюнхгаузена или Шахерезады.</t>
  </si>
  <si>
    <t>393-НЕО-19</t>
  </si>
  <si>
    <t>ASE000000000836905</t>
  </si>
  <si>
    <t>978-5-17-108882-8</t>
  </si>
  <si>
    <t>Шаги по стеклу</t>
  </si>
  <si>
    <t>Молодой человек, с первого взгляда влюбившийся в случайно встреченную девушку,  оказывается втянут в таинственную историю…
Простой рабочий уверен, что в действительности он – гонимый полководец великой галактической войны, заключенный в человеческое тело… 
В загадочном Замке Дверей, расположенном неведомо в каком времени и пространстве, два старика играют в странные игры и пытаются найти ответ на загадку… 
Три истории, которым в итоге предстоит слиться в единое целое!
Роман «Шаги по стеклу», впервые опубликованный в 1985 году, – дерзкий эксперимент по слиянию философской фантастики, притчи и постмодернистской прозы, своего рода «художественный квест», путешествие по скрытым цитатам и отсылкам к произведениям Кафки, Борхеса, Мервина Пика.</t>
  </si>
  <si>
    <t>6227-AST</t>
  </si>
  <si>
    <t>ASE000000000853403</t>
  </si>
  <si>
    <t>978-5-17-132803-0</t>
  </si>
  <si>
    <t>Стравинский И.Ф.</t>
  </si>
  <si>
    <t>Музыкальная поэтика</t>
  </si>
  <si>
    <t>Книга представляет собой цикл лекций по музыкальной поэтике, прочитанных Игорем Стравинским в Гарвардском университете в 1939–1940 гг.
Понятным даже неподготовленному читателю, живым и образным языком этот гениальный композитор рассказывает о тех фундаментальных элементах, которые формируют музыкальное творчество.
Что же такое музыка? Откуда берется вдохновение и какие материалы использует творец в своей работе? Как нужно исполнять музыку? И какова судьба русского музыкального искусства?..</t>
  </si>
  <si>
    <t>5221-AST</t>
  </si>
  <si>
    <t>ASE000000000723108</t>
  </si>
  <si>
    <t>978-5-17-097080-3</t>
  </si>
  <si>
    <t>Открытое письмо молодому человеку о науке жить. Искусство беседы</t>
  </si>
  <si>
    <t>Излюбленный Моруа эпистолярный жанр, восходящий к эпохе классицизма, в котором созданы «Открытое письмо...» и «Искусство беседы», позволяет писателю придать доверительный тон общению с читателем при обсуждении самых сложных жизненных вопросов. В то же время публицистичный характер произведений, их открытость дают автору возможность обратиться к молодому поколению с некоей трибуны с духовным завещанием и поделиться накопленными знаниями и жизненной мудростью.</t>
  </si>
  <si>
    <t>82-НЕО-16</t>
  </si>
  <si>
    <t>ASE000000000856865</t>
  </si>
  <si>
    <t>978-5-17-136612-4</t>
  </si>
  <si>
    <t>Брак и мораль (новый перевод)</t>
  </si>
  <si>
    <t>Бертран Рассел (1872–1970) – лауреат Нобелевской премии по литературе, английский математик, общественный деятель и один из величайших философов ХХ века, автор знаменитых работ «Проблемы философии», «Человеческое познание: его сфера и границы», «Азбука относительности» и фундаментального труда «История западной философии».
В вопросах семьи и брака Рассел придерживался широких взглядов, чему подтверждением могут служить четыре официальных брака и множество связей на стороне. Бертран Рассел был глубоко убежден, что нежная привязанность и естественное влечение друг к другу мужчины и женщины не укладываются в прокрустово ложе традиционной морали. Согласно его доктрине, ничто не может оправдать союз мужчины и женщины, если их чувства давно остыли, и былая любовь сменилась разочарованием, презрением и безразличием. Итогом его размышлений о любви, сексуальных отношениях и воспитании детей стала знаменитая работа «Брак и мораль», удостоенная Нобелевской премии по литературе.</t>
  </si>
  <si>
    <t>4690-AST</t>
  </si>
  <si>
    <t>ASE000000000840347</t>
  </si>
  <si>
    <t>978-5-17-112172-3</t>
  </si>
  <si>
    <t>Что такое музыкальная одаренность? Патология или Божий дар?
Чем гениальность Чайковского отличается от гениальности Вагнера?
Чем обусловлена удивительная любовь к музыке людей с синдромом Вильямса и почему страдающие «амузией», напротив, воспринимают ее как невыносимое нагромождение звуков?
Какие изменения произошли в сознании человека, который, выжив после удара молнии, неожиданно для всех и прежде всего для самого себя стал горячим поклонником Шопена и даже выучился играть на фортепьяно для того, чтобы иметь возможность исполнять его произведения?
Даже если вы не любите музыку, вы не сможете оторваться от этой книги, которая откроет такие глубины в вашем собственном «я», о которых вы даже не догадывались.</t>
  </si>
  <si>
    <t>ASE000000000714182</t>
  </si>
  <si>
    <t>978-5-17-091774-7</t>
  </si>
  <si>
    <t>Волшебная гора</t>
  </si>
  <si>
    <t>«Волшебная гора» - туберкулезный санаторий в Швейцарских Альпах. Его обитатели вынуждены находиться здесь годами, общаясь с внешним миром лишь редкими письмами и телеграммами. Здесь время течет незаметно, жизнь и смерть утрачивают смысл, а мельчайшие нюансы человеческих отношений, напротив, приобретают болезненную остроту и значимость. Любовь, веселье, дружба, вражда, ревность для обитателей санатория словно отмечены тенью небытия…
Эта история имеет множество возможных прочтений – мощнейшее философское исследование жизненных основ, тонкий психологический анализ разных типов человеческого характера, отношений, погружение в историю культуры, религии и в историю вообще – Манн изобразил общество в канун Первой мировой войны.</t>
  </si>
  <si>
    <t>6376-AST</t>
  </si>
  <si>
    <t>ASE000000000709611</t>
  </si>
  <si>
    <t>978-5-17-090264-4</t>
  </si>
  <si>
    <t>Человек, который принял жену за шляпу, и другие истории из врачебной практики</t>
  </si>
  <si>
    <t>ASE000000000848102</t>
  </si>
  <si>
    <t>978-5-17-119698-1</t>
  </si>
  <si>
    <t>ASE000000000858196</t>
  </si>
  <si>
    <t>978-5-17-137323-8</t>
  </si>
  <si>
    <t>Посторонний</t>
  </si>
  <si>
    <t>«Посторонний» — дебютная работа молодого писателя, своеобразный творческий манифест. Понятие абсолютной свободы — основной постулат этого манифеста. Героя этой повести судят за убийство, которое он совершил по самой глупой из всех возможных причин. И это правда, которую герой не боится бросить в лицо своим судьям, пойти наперекор всему, забыть обо всех условностях и умереть во имя своих убеждений.</t>
  </si>
  <si>
    <t>ASE000000000831925</t>
  </si>
  <si>
    <t>978-5-17-105202-7</t>
  </si>
  <si>
    <t>Престиж</t>
  </si>
  <si>
    <t>Сюжет романа построен на остром соперничестве двух выдающихся иллюзионистов второй половины ХIХ века. Вражда, зародившаяся в ранней молодости, превращает их жизнь в бесконечное состязание. С годами желание одержать окончательную сокрушительную победу над соперником становится нестерпимым, а борьба приобретает такой накал, когда уже все средства хороши, и в ход идут кража чужих секретов, подсказки зрителям при исполнении номера, откровенный срыв представления. Но каждый по-прежнему остается виртуозом в своем деле и непрерывно совершенствует мастерство, изобретая все новые и новые изощренные трюки.
И вот уже оба успешны, богаты и достигли небывалых высот в искусстве иллюзиона. Высот, за которыми проходит граница реальности. Но один из них готов пойти еще выше…</t>
  </si>
  <si>
    <t>2945-AST</t>
  </si>
  <si>
    <t>ASE000000000714193</t>
  </si>
  <si>
    <t>978-5-17-091779-2</t>
  </si>
  <si>
    <t>ASE000000000851282</t>
  </si>
  <si>
    <t>978-5-17-122824-8</t>
  </si>
  <si>
    <t>Кун Т.</t>
  </si>
  <si>
    <t>Структура научных революций</t>
  </si>
  <si>
    <t>Томас Сэмюэл Кун – американский физик и один из самых влиятельных философов науки XX столетия. Его книга «Структура научных революций» является одной из самых цитируемых научных книг за всю историю науки.
«Структура научных революций» Томаса Куна была впервые опубликована в 1962 году и вызвала бурные споры в научных кругах. Кун обратил внимание на расхождение между привычным пониманием развития науки и той картиной, которую давал исторический анализ. Традиционная модель развития науки предполагает непрерывный процесс накопления знаний, когда каждое новое открытие опирается на предыдущие, однако Кун в результате своих изысканий пришел к выводу, что развитие науки носит взрывной характер, когда старая научная парадигма претерпевает кардинальную трансформацию. Сейчас концепция научных революций Куна является общепризнанной, а книга стала международным интеллектуальным бестселлером.</t>
  </si>
  <si>
    <t>5634-AST</t>
  </si>
  <si>
    <t>ASE000000000845006</t>
  </si>
  <si>
    <t>978-5-17-116638-0</t>
  </si>
  <si>
    <t>Бесы Лудена</t>
  </si>
  <si>
    <t>Франция первой половины XVII века – эпоха Людовика XIII и кардинала Ришелье. Городок Луден, в котором внезапно сходят с ума монахини урсулинской обители. В духовном и сексуальном совращении сестер обвинен католический священник Урбен Грандье. Страстный женолюб и жизнелюб, харизматичный и образованный человек, он должен понести суровое наказание за колдовство и отправиться на костер. Сплотившиеся против Грандье утверждали, что он коварный искуситель и пособник дьявола. Хаксли, подробно изучивший исторические документы об этом нашумевшем судебном процессе, полагает, что священник пал жертвой политических интриг.
Автор не просто оживляет события прошлого, он анализирует луденский инцидент, опираясь на современные ему теории, богато иллюстрирует материал примерами из заметок о французской жизни, выдержками из богословских и научных трудов, цитатами из шедевров мировой художественной литературы. Он также ищет подлинную связь между такими явлениями, как охота на ведьм, фашизм, коммунистическая идея и преследование «сочувствующих красным» в США.</t>
  </si>
  <si>
    <t>33-НЕО-20</t>
  </si>
  <si>
    <t>ASE000000000855113</t>
  </si>
  <si>
    <t>978-5-17-134367-5</t>
  </si>
  <si>
    <t>Юнгер Э.</t>
  </si>
  <si>
    <t>Стеклянные пчелы</t>
  </si>
  <si>
    <t>Общество технологического прогресса и торжество искусственного интеллекта, роботы, заменяющие человека на производстве, развитие виртуальной реальности и комфортное существование – таков антиутопический мир, в котором живет отставной ротмистр Рихард.  Плата за подобное «благополучие» –  одиночество  и утрата личной свободы.
Несмотря на это, он пытается получить работу на фабрике по производству наделенных интеллектом роботов-лилипутов некоего Дзаппарони, изощренного любителя экспериментов,  желающего превзойти главного творца —  природу.  Но быть может, совершенство технологий —   иллюзорное благо, которое лишь сбивает  человечество с истинного пути?</t>
  </si>
  <si>
    <t>211-НЕО-18</t>
  </si>
  <si>
    <t>ASE000000000835818</t>
  </si>
  <si>
    <t>978-5-17-107846-1</t>
  </si>
  <si>
    <t>ASE000000000847815</t>
  </si>
  <si>
    <t>978-5-17-119433-8</t>
  </si>
  <si>
    <t>Медавар П.</t>
  </si>
  <si>
    <t>Советы молодому ученому</t>
  </si>
  <si>
    <t>Сэр Питер Брайан Медавар (1915—1987) – крупнейший британский биолог ХХ столетия, лауреат Нобелевской премии, один из основоположников современной трансплантологии. 
	Ученый, как и цезарь в известном римском изречении, – «всего лишь человек». Ученые, как и все прочие представители человечества, ходят каждый день на работу и возвращаются домой,   испытывают обычные человеческие чувства и эмоции. 
	Питер Медавар обращается именно к практической, повседневной стороне жизни людей, занимающихся исследовательской деятельностью или только готовящихся вступить на этот путь. Как избрать подходящую для себя сферу исследований? Как избежать излишнего «научного фанатизма», который может негативно сказаться на семейной жизни или отношениях с любимым человеком? Как, наконец, не поддаться отчаянию, когда теория, казавшаяся незыблемой, терпит сокрушительный провал, а исследования вновь и вновь не приводят к желаемому результату? И это лишь немногие важные вопросы, на которые Медавар дает ответы в своей замечательной, умной и полной доброго юмора книге.</t>
  </si>
  <si>
    <t>428-НЕО-19</t>
  </si>
  <si>
    <t>ASE000000000826175</t>
  </si>
  <si>
    <t>978-5-17-099783-1</t>
  </si>
  <si>
    <t>Куколки</t>
  </si>
  <si>
    <t>Роман, который большинство критиков справедливо называют лучшим произведением Джона Уиндема.
Книга, которая произвела на любителей фантастики СССР оглушительное впечатление; многие всерьез считали, что роман написали братья Стругацкие. Более того — по рукам ходил любопытный самиздатовский "перевод" под названием "Христолюди", в котором в текст Уиндема были вставлены цитаты, заимствования и отсылки к произведениям Стругацких. Одно из лучших антиутопическиих произведений НФ XX века!
"Отклонениям от нормы" нет места в селениях новых пуритан — потомков немногих, кто выжил в ядерной катастрофе, постигшей человечество. Детенышей животных, обнаруживших малейшие признаки мутации, уничтожают. С человеческими младенцами обходятся "милосерднее" — их просто стерилизуют и вышвыривают в дикие джунгли, на милость прочих прозябающих там одичавших мутантов. Но все ли "отклонения" могут распознать беспощадные судьи-проповедники и их фанатичная паства? Незаметно для них подрастают дети, обладающие мощным паранормальным даром...</t>
  </si>
  <si>
    <t>386-НЕО-16</t>
  </si>
  <si>
    <t>ASE000000000855869</t>
  </si>
  <si>
    <t>978-5-17-135113-7</t>
  </si>
  <si>
    <t>Первый человек</t>
  </si>
  <si>
    <t>4 января 1960 года Альбер Камю погиб в автокатастрофе. Среди обломков автомобиля была найдена его дорожная сумка и в ней – черновая версия романа «Первый человек». Через тридцать четыре года после смерти автора  книга, подготовленная дочерью писателя Катрин Камю, увидела свет. 
Роман, по сути автобиографичный, посвящается матери Камю: «Тебе, которая никогда не сможет прочесть эту книгу», – она действительно не смогла бы прочесть его, потому что была неграмотной.
Герой романа, Жак Кормери, стремясь воскресить воспоминания об отце, погибшем во время Первой мировой войны, приезжает в Алжир, где в нищете прошло его детство, которое он смог пережить благодаря любви молчаливой и неграмотной матери и учителю, изменившему его взгляд на мир. Эта история дает нам представление о том, как сформировалась личность Камю и его взгляды, и ключ к пониманию тем, лежащих в основе его творчества.</t>
  </si>
  <si>
    <t>ASE000000000840390</t>
  </si>
  <si>
    <t>978-5-17-112204-1</t>
  </si>
  <si>
    <t>ASE000000000834726</t>
  </si>
  <si>
    <t>978-5-17-106873-8</t>
  </si>
  <si>
    <t>Опрокинутый мир</t>
  </si>
  <si>
    <t>Роман «Опрокинутый мир», получивший премию Британской ассоциации научной фантастики, рассказывает о странном огромном Городе, который непрерывно передвигается по рельсам, и его обитателях, неустанно прокладывающих железнодорожные пути впереди и разбирающих рельсы позади движения Города. Гельвард Манн из Гильдии Разведчиков возвращается в места, покинутые Городом, и делает поразительное открытие…</t>
  </si>
  <si>
    <t>2946-AST</t>
  </si>
  <si>
    <t>ASE000000000703928</t>
  </si>
  <si>
    <t>978-5-17-088465-0</t>
  </si>
  <si>
    <t>Самый лучший самоучитель английского языка</t>
  </si>
  <si>
    <t>Перед вами переработанное издание одного из лучших самоучителей по анлийскому языку известного педагога и методиста А.В.Петровой.
Данный курс состоит из трех частей. В первой части дается экспресс-курс изучения английского языка. Здесь представлен основной грамматический и словообразовательный материал, необходимый для освоения языка в сжатые сроки. Во второй части помещены упражнения для тренировки и текстовые материалы, способствующие освоению новой лексики. Третья часть содержит специальные материалы, способствующие развитию навыков устной речи. Каждая часть сопровождается англо-русским словарем.
Курс предназначен для всех, кто только начинает изучать английский язык, а также для тех, кто хотел бы восстановить свои знания.</t>
  </si>
  <si>
    <t>Самый лучший самоучитель</t>
  </si>
  <si>
    <t>ASE000000000839573</t>
  </si>
  <si>
    <t>978-5-17-111433-6</t>
  </si>
  <si>
    <t>Смерть миссис Вестуэй</t>
  </si>
  <si>
    <t>Юная Хэл Вестуэй едва сводит концы с концами, а потому письмо с сообщением, что умершая бабушка оставила ей огромное наследство — деньги и имение в Корнуолле, — кажется подарком судьбы.
Правда, никакой бабушки из Корнуолла у Хэл никогда не было... Но ее это мало волнует: наследство — единственная надежда начать новую жизнь, и Хэл готова на все, чтобы его получить. Даже выдать себя за другого человека.
Однако Хэл не подозревает, что сделала очень опасный выбор. Ведь за закрытыми дверями старинного мрачного дома, хранящего множество тайн, ее подстерегает смертельная опасность...</t>
  </si>
  <si>
    <t>3576-AST</t>
  </si>
  <si>
    <t>Психологический триллер</t>
  </si>
  <si>
    <t>ASE000000000838024</t>
  </si>
  <si>
    <t>978-5-17-109965-7</t>
  </si>
  <si>
    <t>ASE000000000838599</t>
  </si>
  <si>
    <t>978-5-17-110513-6</t>
  </si>
  <si>
    <t>ASE000000000826802</t>
  </si>
  <si>
    <t>978-5-17-100372-2</t>
  </si>
  <si>
    <t>Девушка из каюты № 10</t>
  </si>
  <si>
    <t>Роскошный круизный лайнер, плывущий к берегам Норвегии. Северное сияние. Идеальное путешествие.
Когда журналистке Ло Блэклок выпадает шанс совершить круиз, она хватается за эту возможность, чтобы написать отличный обзор и подняться по карьерной лестнице. Но все идет не так, как она запланировала…
Проснувшись ночью, Ло слышит странный звук, будто за борт выбросили тело. Выбежав на балкон, она видит кровь на стекле соседней каюты № 10 и вызывает охрану... Но записи показывают: никто не заходил в эту каюту, а все пассажиры на борту. Ло вынуждена признать, что, возможно, ошиблась — или оказалась в ловушке на одном лайнере с убийцей...</t>
  </si>
  <si>
    <t>424-НЕО-16</t>
  </si>
  <si>
    <t>ASE000000000854900</t>
  </si>
  <si>
    <t>978-5-17-134139-8</t>
  </si>
  <si>
    <t>Три идеальные лгуньи</t>
  </si>
  <si>
    <t>Пожар в офисе крупной компании унес много человеческих жизней.
Что самое страшное, эта трагедия — дело рук поджигательницы, которая с удовольствием любовалась охваченным пламенем зданием.
Но кто она, эта хладнокровная преступница?
Опытная бизнес-леди Лора, интриганка Мия, сеющая вокруг атмосферу сплетен, или идеальная жена президента компании — Джейни, у которой в прошлом таится некая темная история?
У каждой женщины — собственные веские мотивы пойти на преступление, каждая могла его совершить. Кто же сделал это?</t>
  </si>
  <si>
    <t>5995-AST</t>
  </si>
  <si>
    <t>ASE000000000833139</t>
  </si>
  <si>
    <t>978-5-17-983125-9</t>
  </si>
  <si>
    <t>Дженна как никто другой знает, что значит обрести второй шанс. От неминуемой смерти ее спасла пересадка сердца, которое чудом досталось ей от девушки по имени Калли, погибшей, по официальной версии, в автокатастрофе.
Будто чувствуя ответственность за эту смерть, Дженна решает выяснить, что же в действительности произошло с Калли, и разыскивает ее родных. Но вскоре понимает, что эту вполне обычную, на первый взгляд, семью терзает не только скорбь...
Чего же они боятся и что скрывают от посторонних глаз?
Дженна и не подозревает, что попытка раскрыть эту тайну может стоить ей жизни…</t>
  </si>
  <si>
    <t>ASE000000000832450</t>
  </si>
  <si>
    <t>978-5-17-982431-2</t>
  </si>
  <si>
    <t>ASE000000000838386</t>
  </si>
  <si>
    <t>978-5-17-110339-2</t>
  </si>
  <si>
    <t>ASE000000000851150</t>
  </si>
  <si>
    <t>978-5-17-122677-0</t>
  </si>
  <si>
    <t>Я отвернулась</t>
  </si>
  <si>
    <t>Иногда всё решают мгновения.
Сорокадевятилетняя Элли лишь на миг отвернулась от обожаемого внука Джоша, сосредоточившись на телефонном разговоре мужа (а у нее были основания так поступить).
И... жизнь раскололась на «до» и «после». 
И ничего уже нельзя было изменить: в пруду плавала детская футболка -- алая, точно кровь.
Трагический несчастный случай? 
Однако полиция так не считает. Элли обвиняется в убийстве, в том числе на основании фактов из прошлого, которые она много лет скрывала от всех.
Но виновна ли Элли? Кто она: хладнокровная преступница или несчастная жертва?
И что в действительности произошло тем ужасным днем, когда счет шел на секунды?</t>
  </si>
  <si>
    <t>100-НЕО-20</t>
  </si>
  <si>
    <t>ASE000000000833847</t>
  </si>
  <si>
    <t>978-5-17-106014-5</t>
  </si>
  <si>
    <t>ASE000000000828169</t>
  </si>
  <si>
    <t>978-5-17-101656-2</t>
  </si>
  <si>
    <t>ASE000000000843422</t>
  </si>
  <si>
    <t>978-5-17-115097-6</t>
  </si>
  <si>
    <t>Свидание</t>
  </si>
  <si>
    <t>Субботний вечер должен был стать для Элисон Тейлор особенным. Недавно расставшись с мужем, она наконец решила сделать шаг навстречу переменам и пойти на свидание с симпатичным незнакомцем…
…Но на следующий день жизнь Элисон круто меняется. Она просыпается дома. Одна. С кровью на руках и раной на голове. Без единого воспоминания о вчерашнем вечере. И с уверенностью, что случилось нечто ужасное. Что хуже всего — ее семья, близкие друзья кажутся ей абсолютно чужими. Кто эти люди? И есть ли среди них тот, кто пытается превратить ее жизнь в настоящий кошмар?..</t>
  </si>
  <si>
    <t>269-НЕО-19</t>
  </si>
  <si>
    <t>ASE000000000838607</t>
  </si>
  <si>
    <t>978-5-17-110520-4</t>
  </si>
  <si>
    <t>Лучшие подруги – богатая и бедная, Лавиния и Луиза.
У Лавинии есть всё: деньги, популярность, поклонники. У Луизы – ничего, кроме жажды всё получить... и не важно, какую цену придется заплатить за успех. 
Но очень скоро Лавиния потеряет самое дорогое, что есть у человека, – жизнь. А Луиза сделает всё, чтобы она продолжала жить и дальше – в глянцевой реальности Интернета, с его обманчивым правдоподобием социальных сетей и мобильных приложений. 
Но сколько может длиться такой обман? Как долго Луизе удастся жить двойной жизнью – виртуальной жизнью подруги и собственной, в которой она постепенно занимает место Лавинии во всем, даже в сердце ее любимого?
 И что случится, когда кто-то начнет задавать вопросы: куда и, главное,  ПОЧЕМУ исчезла одна из самых блестящих светских львиц Нью-Йорка – города, который не спит никогда?..</t>
  </si>
  <si>
    <t>ASE000000000854071</t>
  </si>
  <si>
    <t>978-5-17-135741-2</t>
  </si>
  <si>
    <t>Гарза Э.</t>
  </si>
  <si>
    <t>Когда я стала тобой</t>
  </si>
  <si>
    <t>Обычный звонок из больницы с просьбой подтвердить предстоящий прием у педиатра разделил жизнь Келли Медины на «до» и «после»: ведь ее сын Аарон давно вырос и уехал в колледж год назад.
Оказывается, в городе живет женщина с точно таким же именем – только на двадцать лет моложе и с маленьким ребенком на руках.  И теперь все мысли Келли заняты лишь ею – кто она, откуда и как выглядит ее малыш, у которого все детство еще впереди?  После случайной встречи со своей тезкой у Келли, которая чувствовала себя так одиноко в последнее время, наконец появляется новая цель – помочь молодой матери-одиночке. Но дружба быстро превращается в навязчивую идею, и когда одна Келли вдруг исчезает, лишь другая знает почему…</t>
  </si>
  <si>
    <t>4973-AST</t>
  </si>
  <si>
    <t>ASE000000000833383</t>
  </si>
  <si>
    <t>978-5-17-983355-0</t>
  </si>
  <si>
    <t>ASE000000000720976</t>
  </si>
  <si>
    <t>978-5-17-095179-6</t>
  </si>
  <si>
    <t>Хокинс П.</t>
  </si>
  <si>
    <t>Девушка в поезде</t>
  </si>
  <si>
    <t>Джесс и Джейсон. Такие имена дала Рейчел «безупречным» супругам, за жизнью которых она день за днем наблюдает из окна электрички. У них, похоже, есть все, чего совсем недавно лишилась сама Рейчел, - любовь, счастье, благополучие… 
Но однажды, проезжая мимо, она видит, как в дворике коттеджа, где живут Джесс и Джейсон, происходит  нечто странное, загадочное, шокирующее. Всего минута -  и поезд  опять трогается, но этого достаточно, чтобы идеальная картинка исчезла навсегда. 
А потом Джесс пропадает. И Рейчел понимает, что только она, возможно, способна разгадать тайну ее исчезновения. Что делать? Примет ли полиция ее показания всерьез? И надо ли вообще ей вмешиваться в чужую жизнь?</t>
  </si>
  <si>
    <t>287-НЕО-15</t>
  </si>
  <si>
    <t>ASE000000000834873</t>
  </si>
  <si>
    <t>978-5-17-107012-0</t>
  </si>
  <si>
    <t>ASE000000000828764</t>
  </si>
  <si>
    <t>978-5-17-105992-7</t>
  </si>
  <si>
    <t>Рейнольдс А.</t>
  </si>
  <si>
    <t>Слишком близко</t>
  </si>
  <si>
    <t>Джо Хардинг просыпается в больнице с частичной амнезией после падения с лестницы в собственном доме… 
Любимый муж и дети, заботясь о ней и ограждая от любого стресса, стараются не вдаваться в подробности в разговорах о прошлом.
Что же произошло в тот роковой день? Несчастный случай?.. 
В памяти Джо всплывают обрывочные видения: привлекательный мужчина, к которому она испытывает симпатию, лицо женщины, искаженное страхом… Должно быть, воображение обманывает Джо, или она путает галлюцинации с явью? 
Ей приходится по крупицам собирать собственные воспоминания, чтобы воскресить в сознании события прошедшего года… Или стоит смириться с потерей памяти и начать новую жизнь? Ведь правда, которую скрывают от Джо близкие, может оказаться шокирующей…</t>
  </si>
  <si>
    <t>2723-AST</t>
  </si>
  <si>
    <t>ASE000000000724929</t>
  </si>
  <si>
    <t>978-5-17-098737-5</t>
  </si>
  <si>
    <t>Хиткот Э.</t>
  </si>
  <si>
    <t>В ловушке</t>
  </si>
  <si>
    <t>"Бывшая любовница моего мужа. Все твердили, что ее смерть — это нрезультат несчастного случая. И я им верила... раньше".
Кармен вполне счастлива с Томом — преуспевающим лондонским адвокатом, отцом троих детей от первого брака. Она неплохо ладит с его детьми и не переживает из-за своего положения "новой жены". Однако тайна прошлого Тома не дает ей покоя. Что случилось с его бывшей любовницей, ради которой он ушел из семьи, — яркой красавицей Зеной, утонувшей в море во время ночного купания?
Обстоятельства ее гибели до сих пор неизвестны. Действительно ли это был несчастный случай, как утверждает полиция?
Кармен начинает в этом сомневаться. Ведь все, знавшие Зену, кажется, что-то скрывают...</t>
  </si>
  <si>
    <t>233-НЕО-16</t>
  </si>
  <si>
    <t>ASE000000000845757</t>
  </si>
  <si>
    <t>978-5-17-117404-0</t>
  </si>
  <si>
    <t>Найт Р.</t>
  </si>
  <si>
    <t>Секретарь</t>
  </si>
  <si>
    <t>У Мины Эплтон — бизнес-леди, знаменитости, ведущей собственной кулинарной передачи — есть все: идеальная семья, красивый дом и уважение общества. 
Но кому известно, что скрывается за этим сверкающим фасадом? Какая Мина Эплтон вне объектива камеры?
Пожалуй, только одному человеку — ее секретарю Кристине Бутчер. Незаметной. Преданной. Профессиональной. Знающей все секреты своей работодательницы…
Мина привыкла хладнокровно использовать Кристину. Она забыла, насколько тонка грань, за которой восхищение превращается в ненависть, а уважение — в жажду мести. 
Забыла, что нет врага опаснее, чем тот, кто знает о вас все.</t>
  </si>
  <si>
    <t>3867-AST</t>
  </si>
  <si>
    <t>ASE000000000847667</t>
  </si>
  <si>
    <t>978-5-17-119290-7</t>
  </si>
  <si>
    <t>Мой чужой дом</t>
  </si>
  <si>
    <t>Эль Филдинг всегда гордилась своим великолепным домом на вершине скалы над морем. И лишь однажды, отправляясь на двухнедельный семинар во Францию, решилась последовать совету сестры — и сдала свое сокровище через сайт аренды жилья...
И вот вернувшись, Эль с ужасом понимает: в ее жилище что-то изменилось. А ее саму не покидает ощущение, будто кто-то за нею следит.
Возможно, это просто разыгравшееся писательское воображение Эль. Но фантазии не оставляют угрожающих посланий в укромных уголках дома. Фантазии не намекают, что знают секреты прошлого.
И постепенно дом Эль становится ее же тюрьмой, ключи от которой она сама вручила незнакомцам…</t>
  </si>
  <si>
    <t>289-НЕО-19</t>
  </si>
  <si>
    <t>ASE000000000845032</t>
  </si>
  <si>
    <t>978-5-17-116653-3</t>
  </si>
  <si>
    <t>Вернись ради меня</t>
  </si>
  <si>
    <t>Стелла Харви потрясена: в саду дома, где она родилась и провела детство, найдены человеческие останки. Останки Айоны Биркс – девушки, приехавшей когда-то на родной остров Стеллы на отдых...
Что же произошло тогда на острове, где, казалось бы, все жители знают друг о друге всё? Неужели один из этих мирных, респектабельных, дружелюбных провинциалов — жестокий убийца, годами ускользавший от правосудия? Но кто? Эти вопросы не дают Стелле покоя.
Она возвращается на остров и начинает собственное расследование, еще не подозревая, как далеко могут зайти люди, чтобы защитить свои секреты.
 Особенно если скрывают смертельную тайну...</t>
  </si>
  <si>
    <t>230-НЕО-19</t>
  </si>
  <si>
    <t>ASE000000000840378</t>
  </si>
  <si>
    <t>978-5-17-112195-2</t>
  </si>
  <si>
    <t>Ваш муж мертв</t>
  </si>
  <si>
    <t>Когда-то муж Вики Дэвид клялся любить ее в болезни и здравии – но стоило ей действительно заболеть, как он ушел к другой женщине.
Вики нашла в себе силы жить дальше, но добрых чувств к предателю не испытывала. А потом ей позвонили из полиции и сообщили, что Дэвид исчез, и есть все основания считать его жертвой убийства. Убийства, в котором, судя по всему, подозревают ее…
Что же произошло на самом деле? Что случилось в ночь исчезновения?
Кто расправился с Дэвидом? Одна из его многочисленных любовниц?  Кто-то из подельников по финансовым махинациям? 
Вики понимает: она должна выяснить это, если не хочет предстать перед судом за преступление, которого не совершала. И первым делом ей нужно встретиться с Таней – новой женой «мертвого бывшего»…</t>
  </si>
  <si>
    <t>3719-AST</t>
  </si>
  <si>
    <t>ASE000000000841822</t>
  </si>
  <si>
    <t>978-5-17-113616-1</t>
  </si>
  <si>
    <t>ASE000000000828727</t>
  </si>
  <si>
    <t>978-5-17-102183-2</t>
  </si>
  <si>
    <t>ASE000000000846308</t>
  </si>
  <si>
    <t>978-5-17-117920-5</t>
  </si>
  <si>
    <t>Выслушай меня</t>
  </si>
  <si>
    <t>Он спас вашего сына. Значит ли это, что вы должны отдать ему свою жизнь?
Тесса и Маркус отправились в отпуск в попытке сохранить свой брак. Вместо этого они чуть не потеряли сына. В роковой момент на помощь приходит случайный незнакомец, и теперь Дэйв Джепсом часть их жизни.
Они должны ему – и они знают это – но он, кажется, хочет всего. Он идет по улице рядом с ними. Он в офисе, где они работают. Он стучит в их входную дверь. И он раскрывает их секреты… 
Если было бы можно вернуться назад и избежать одной ужасной ошибки… 
Но не имеет значения, с чего все началось. Важно, чем все закончится.</t>
  </si>
  <si>
    <t>4081-AST</t>
  </si>
  <si>
    <t>ASE000000000855420</t>
  </si>
  <si>
    <t>978-5-17-134677-5</t>
  </si>
  <si>
    <t>Что упало, то пропало</t>
  </si>
  <si>
    <t>Эйлса Тилсон и ее на первый взгляд идеальная семья – муж и трое детей – переезжают в Тринити-Филдс в поисках новой жизни. Заботы с новым домом, новая школа для детей и новые проекты. И неожиданная дружба с одинокой соседкой Верити, которой явно нужна помощь.  
Верити живет в Тринити-Филдс всю свою жизнь и не любит перемен. Ее дом – это щит от внешнего мира. Но что-то в Тилсонах вызывает у нее интерес.
Так же, как плющ оплетает забор  между домами двух женщин, переплетаются их истории.</t>
  </si>
  <si>
    <t>401-НЕО-20</t>
  </si>
  <si>
    <t>ASE000000000829875</t>
  </si>
  <si>
    <t>978-5-17-103294-4</t>
  </si>
  <si>
    <t>Берри Ф.</t>
  </si>
  <si>
    <t>В опасности</t>
  </si>
  <si>
    <t>Респектабельный городок неподалеку от Оксфорда потрясло жестокое убийство местной медсестры Рэйчел, заколотой в собственном доме…
А ее сестре Норе, приехавшей из Лондона, начинает казаться, что полиция работает спустя рукава – будто не особенно стремится найти преступника.
Отчаявшись добиться толка от представителей закона и руководствуясь единственной зацепкой – фразой Рэйчел о том, что в городке творится нечто странное, – Нора решает провести собственное расследование. 
И в своей неистовой жажде найти виновного даже не подозревает, сколько скелетов ей предстоит вытащить из чужих шкафов и сколько опасных тайн раскрыть…</t>
  </si>
  <si>
    <t>2669-AST</t>
  </si>
  <si>
    <t>ASE000000000834104</t>
  </si>
  <si>
    <t>978-5-17-106269-9</t>
  </si>
  <si>
    <t>Девушка, которая лгала</t>
  </si>
  <si>
    <t>Когда-то Эрин и Ройшн были лучшими подругами… Пока не потеряли близкого человека, которого любили больше всего на свете. И пока Эрин не уехала из родного городка Россуэй, чтобы скрыть подробности той трагической ночи.
Но все тайное рано или поздно становится явным. И однажды, десять лет спустя, Эрин получает письмо от Ройшн, угрожающей ей разоблачением. А на следующий день отец Эрин оказывается жертвой крайне подозрительного несчастного случая… 
Эрин готова пойти на все, чтобы защитить свою семью, — даже вернуться в Россуэй. Вернуться, не подозревая, какую цепь событий повлечет за собой ее появление в городке, где за каждой запертой дверью хранятся свои секреты…</t>
  </si>
  <si>
    <t>2967-AST</t>
  </si>
  <si>
    <t>ASE000000000836309</t>
  </si>
  <si>
    <t>978-5-17-108312-0</t>
  </si>
  <si>
    <t>ASE000000000838862</t>
  </si>
  <si>
    <t>978-5-17-110752-9</t>
  </si>
  <si>
    <t>Суонсон С.</t>
  </si>
  <si>
    <t>Стеклянный лес</t>
  </si>
  <si>
    <t>Что произошло в ультрасовременном стеклянном особняке, стоящем в загородной глуши?
Куда исчезла хозяйка этого дома Силья?
Как погиб ее муж Генри Гласс?
Почему их дочь, старшеклассница Руби, явно что-то недоговаривает?
Какие секреты семейства Гласс известны их соседям и знакомым из ближайшего маленького городка?
Полицейское расследование забуксовало. И тогда Энджи, жена брата погибшего, Пола Гласса, начинает собственное расследование.
Начинает, еще не подозревая, какие мерзкие скелеты обнаружит в весьма респектабельных шкафах, какие ужасные и трагические тайны прошлого и настоящего вольно или невольно узнает... и какой опасности подвергнет в поисках истины собственную жизнь…</t>
  </si>
  <si>
    <t>3587-AST</t>
  </si>
  <si>
    <t>ASE000000000826373</t>
  </si>
  <si>
    <t>978-5-17-099973-6</t>
  </si>
  <si>
    <t>ASE000000000826733</t>
  </si>
  <si>
    <t>978-5-17-100308-1</t>
  </si>
  <si>
    <t>Доусон Л.</t>
  </si>
  <si>
    <t>Кто прислал мне письмо?</t>
  </si>
  <si>
    <t>Завтра Софи исполнится 40 лет. 
Однако она во многом до сих пор ведет себя как девочка: отправляясь спать одна, оставляет включенным свет в ванной и ложится так, чтобы видеть открытой дверь. В ночь накануне своего юбилея Софи внезапно просыпается в полнейшей темноте и с ужасом обнаруживает прямо напротив кровати незнакомого человека. 
Он достает из кармана письмо и велит Софи вскрыть его в присутствии всех родных и друзей на праздновании своего дня рождения, ровно в восемь вечера. Иначе ее матери и сестрам грозит смертельная опасность!
Мужчина исчезает так же внезапно, как и появился, а Софи охватывает настоящая паника. Может, это какая-то ошибка? Но на письме с безликой пломбой из красного сургуча напечатано ее имя, а незнакомец явно не  шутил по поводу угрозы. И значит, ей придется выполнить его условие…</t>
  </si>
  <si>
    <t>429-НЕО-16</t>
  </si>
  <si>
    <t>ASE000000000843135</t>
  </si>
  <si>
    <t>978-5-17-114863-8</t>
  </si>
  <si>
    <t>Каменная пациентка</t>
  </si>
  <si>
    <t>Однажды 17-летняя Марианна сбежала из родного городка – прочь от бойфренда Джесса и от того, что они совершили вместе.
Но много лет спустя, вынужденная вернуться, чтобы ухаживать за больной матерью, она понимает: ничто не забыто.
Джесс шантажирует и угрожает. 
Джесс не остановится ни перед чем, чтобы разрушить счастливую жизнь, которую Марианна создавала для себя столько лет.
Однако Марианна тоже готова на многое, чтобы защитить себя и своих близких. 
Даже если ради этого придется заключить союз со злейшим врагом — женщиной, у которой есть собственные причины ненавидеть Джесса и желать, чтобы он замолчал...</t>
  </si>
  <si>
    <t>4090-AST</t>
  </si>
  <si>
    <t>ASE000000000852541</t>
  </si>
  <si>
    <t>978-5-17-127056-8</t>
  </si>
  <si>
    <t>Поворот ключа</t>
  </si>
  <si>
    <t>Когда Роуэн Кейн случайно видит объявление о поиске няни, она решает бросить вызов судьбе и попробовать себя на это место. Ведь ее ждут щедрая зарплата, красивое поместье в шотландском высокогорье и на первый взгляд идеальная семья. Но она не представляет, что работа ее мечты очень скоро превратится в настоящий кошмар: одну из ее воспитанниц найдут мертвой, а ее саму будет ждать тюрьма.
И теперь ей ничего не остается, как рассказать адвокату всю правду. О камерах, которыми был буквально нашпигован умный дом. О странных событиях, которые менее здравомыслящую девушку, чем Роуэн, заставили бы поверить в присутствие потусторонних сил. И о детях, бесконечно далеких от идеального образа, составленного их родителями…
Однако если Роуэн невиновна в смерти ребенка, это означает, что настоящий преступник все еще на свободе…</t>
  </si>
  <si>
    <t>4683-AST</t>
  </si>
  <si>
    <t>ASE000000000831510</t>
  </si>
  <si>
    <t>978-5-17-104797-9</t>
  </si>
  <si>
    <t>В тихом омуте</t>
  </si>
  <si>
    <t>Новый роман от автора мирового бестселлера «Девушка в поезде»!
Не так давно Нел оставила своей сестре Джулс странное сообщение, но та не ответила. Теперь Нел мертва, а Джулс вынуждена приехать в родной городок, чтобы забрать осиротевшую племянницу. Она возвращается в то место, где прошла ее юность, — юность, о которой хотела бы забыть навсегда.
Ее преследуют воспоминания о том, что произошло много лет назад. Ее пугает уверенность в том, что сестра не покончила с собой, а была убита. Но сильнее всего она опасается заводи, прозванной Смертельной, — заводи, в чьих обманчиво спокойных водах погибло слишком много женщин. И возможно, она боится не зря… Кто знает, что кроется в тихом омуте?</t>
  </si>
  <si>
    <t>25-НЕО-17</t>
  </si>
  <si>
    <t>ASE000000000849322</t>
  </si>
  <si>
    <t>978-5-17-120940-7</t>
  </si>
  <si>
    <t>Кэндлиш Л.</t>
  </si>
  <si>
    <t>Наш дом</t>
  </si>
  <si>
    <t>Сколько нужно времени, чтобы привычная жизнь разделилась на «до» и «после»? Сколько нужно времени, чтобы реальность разлетелась на осколки?
Еще недавно Фиона Лоусон была обычной разведенной женщиной, жившей в собственном доме с детьми, над которыми они с бывшим мужем Брамом получили совместное опекунство. Теперь же в ее дом пытаются въехать незнакомые люди, а Брам бесследно исчез.
Очевидно, что за мошеннической сделкой стоит Брам. Но что вынудило его внезапно пойти на такое преступление? И где он скрывается? 
Фиона начинает собственное расследование. Она все еще надеется, что произошла какая-то ужасная ошибка, и даже не подозревает, что уже рискует собственной жизнью...</t>
  </si>
  <si>
    <t>3944-AST</t>
  </si>
  <si>
    <t>ASE000000000724387</t>
  </si>
  <si>
    <t>978-5-17-098214-1</t>
  </si>
  <si>
    <t>Предшественница</t>
  </si>
  <si>
    <t>ТОГДА: Эмма и Саймон въезжают в уникальный дом, построенный выдающимся, эксцентричным архитектором Эдвардом Монкфордом. Дом требует от жильцов соблюдения строгих правил и обещает навсегда изменить их жизнь. Но что будет, если правила будут нарушены? 
СЕЙЧАС: Джейн недавно потеряла ребенка; она хочет начать жизнь заново и надеется, что дом Монкфорда поможет ей это сделать. Но у этого дома – своя история, и Джейн должна понять, есть ли в этой истории место для нее, а главное – какую роль в этой истории исполнила Эмма.</t>
  </si>
  <si>
    <t>87-ЖАНР-16</t>
  </si>
  <si>
    <t>ASE000000000846777</t>
  </si>
  <si>
    <t>978-5-17-118386-8</t>
  </si>
  <si>
    <t>Я отпускаю тебя</t>
  </si>
  <si>
    <t>Был обычный дождливый день. День, когда маленький мальчик отпустил руку отвлекшейся матери и побежал через дорогу, – и ее жизнь разбилась вдребезги…
Год спустя талантливая художница Дженна Грей, скрывшаяся от мира в прибрежной деревушке, вновь и вновь переживает день этой трагической автокатастрофы, все глубже погружаясь в чувство вины и безнадежности.  
А между тем опытный детектив Рэй Стивенс и его молодая напарница Кейт, ведущие дело о наезде на мальчика, бегстве водителя с места аварии и исчезновении убитой горем матери, начинают подозревать, что здесь всё далеко не так просто, как казалось вначале…</t>
  </si>
  <si>
    <t>4321-AST</t>
  </si>
  <si>
    <t>ASE000000000847685</t>
  </si>
  <si>
    <t>978-5-17-119304-1</t>
  </si>
  <si>
    <t>Все, что вы скажете</t>
  </si>
  <si>
    <t>Джоанна возвращается домой после встречи с подругой и слышит за спиной звук, которого боится каждая женщина. Она уверена, что это он – настойчивый мужчина, пристававший к ней в баре. Шаги приближаются, она поворачивается и изо всех сил толкает своего преследователя. 
Теперь Джоанна должна сделать то, что она ненавидит больше всего, – принять решение.
Остаться. Вызвать скорую помощь, спасти незнакомца. И убедить полицию, мужа, семью и своих друзей, что она невиновна, что это был несчастный случай. Но можно ли это доказать? 
Бежать. Убедиться, что свидетелей нет, и уйти. А на следующий день узнать, что незнакомец умер. Теперь Джоанне нужно уничтожить все улики, которые могут связать ее с этой смертью. И врать всем – мужу, семье, друзьям. Но можно ли это вынести?</t>
  </si>
  <si>
    <t>284-НЕО-19</t>
  </si>
  <si>
    <t>ASE000000000723909</t>
  </si>
  <si>
    <t>978-5-17-109433-1</t>
  </si>
  <si>
    <t>Тетлок Ф., Гарднер Д.</t>
  </si>
  <si>
    <t>Думай медленно - предсказывай точно</t>
  </si>
  <si>
    <t>Новую работу Филипа Тетлока, известного психолога, специалиста в области психологии политики, созданную в соавторстве с известным научным журналистом Дэном Гарднером, уже называют «самой важной книгой о принятии решений со времен «Думай медленно — решай быстро» Дэниеля Канемана». На огромном, остро актуальном материале современной геополитики авторы изучают вопрос достоверности самых разных прогнозов.  — от политических до бытовых — и предлагают практичную и эффективную систему мышления, которая позволит воспитать в себе умение делать прогнозы, которые сбываются. 
Правильно расставлять приоритеты, разбивать сложные проблемы на ряд мелких и вполне разрешимых, поиск баланса между взглядом снаружи и изнутри проблемы — вот лишь несколько лайфхаков, которые помогут вам правильно предсказывать будущее!</t>
  </si>
  <si>
    <t>702-НЕО-15</t>
  </si>
  <si>
    <t>Думай и Решай</t>
  </si>
  <si>
    <t>ASE000000000826534</t>
  </si>
  <si>
    <t>978-5-17-100117-9</t>
  </si>
  <si>
    <t>Герман Э.</t>
  </si>
  <si>
    <t>Смотреть и видеть</t>
  </si>
  <si>
    <t>Как часто мы не обращаем внимания на мелочи, которые замечаем краем глаза, да так и оставляем забытыми, где-то в самом дальнем уголке памяти…
Но что будет, если научиться рационально использовать наше восприятие и обращать внимание на эти мелочи, чтобы, при желании, в любой момент извлечь их из памяти?
Создатель поразительной программы «Искусство восприятия» Эми Герман объясняет, как максимально развить и натренировать свое внимание к мелочам – внимание, которое может порой принести миллионы, спасти человеческие жизни или совершить научное открытие. Рассматривая произведения искусства, можно развить навыки восприятия и коммуникации, умение отделять факты от мнений, находить полезную информацию даже там, где ее, казалось бы, не может быть, и замечать главное в любых жизненных обстоятельствах.</t>
  </si>
  <si>
    <t>461-НЕО-16</t>
  </si>
  <si>
    <t>ASE000000000720707</t>
  </si>
  <si>
    <t>978-5-17-094948-9</t>
  </si>
  <si>
    <t>Восемь правил эффективности: умнее, быстрее, лучше</t>
  </si>
  <si>
    <t>Какие решения приближают нас к успеху?
Какие цели делают невозможное возможным?
Как переосмысливать ситуации таким образом, чтобы вместо
проблем видеть скрытые возможности?
Как открыть свой разум новым, креативным идеям?
Как ускорить процесс обучения за счет замедления потока
данных?
Чарлз Дахигг дает ответы на эти и другие вопросы в своей книге "Восемь правил эффективности: умнее, быстрее, лучше".
Восемь частей — восемь идей, которые помогут вам стать умнее, быстрее и лучше во всем, что вы делаете, не жертвуя тем, что вам дорого и важно!</t>
  </si>
  <si>
    <t>159-НЕО-16</t>
  </si>
  <si>
    <t>ASE000000000831549</t>
  </si>
  <si>
    <t>978-5-17-104834-1</t>
  </si>
  <si>
    <t>Льюис М.</t>
  </si>
  <si>
    <t>Отмененный проект</t>
  </si>
  <si>
    <t>Даниэль Канеман — лауреат Нобелевской премии по экономике, автор книги «Думай медленно… решай быстро». Амос Тверски — лауреат премии Американской психологической ассоциации, стипендиат Фонда Макартуров.
Их сотрудничество началось в 1960-х годах в Израиле, когда оба преподавали в Еврейском университете. Однако мало кто верил в их союз — такими они были разными. Канеман — довольно замкнутый и самокритичный. Тверски же любил оказываться в центре внимания и был способен общаться на равных с учеными из разных областей науки. И тем не менее их тандем оказался необычайно плодотворным: они стали основоположниками поведенческой экономики, а результаты их исследований оказали влияние на многие сферы нашей жизни — от медицины и государственного управления до финансов и спорта.
Канеман и Тверски помогли не только сформировать мир, в котором мы сейчас живем, но и навсегда изменить представление человечества о собственном разуме.</t>
  </si>
  <si>
    <t>2695-AST</t>
  </si>
  <si>
    <t>AST000000000130217</t>
  </si>
  <si>
    <t>978-5-17-080053-7</t>
  </si>
  <si>
    <t>Наши действия и поступки определены нашими мыслями. Но всегда ли мы кон-тролируем наше мышление? Нобелевский лауреат Даниэль Канеман объясняет, почему мы подчас совершаем нерациональные поступки и как мы принимаем неверные решения. У нас имеется две системы мышления. «Медленное» мыш-ление включается, когда мы решаем задачу или выбираем товар в магазине. Обычно нам кажется, что мы уверенно контролируем эти процессы, но не будем забывать, что позади нашего сознания в фоновом режиме постоянно работает «быстрое» мышление — автоматическое, мгновенное и неосознаваемое…</t>
  </si>
  <si>
    <t>ASE000000000832942</t>
  </si>
  <si>
    <t>978-5-17-982983-6</t>
  </si>
  <si>
    <t>Каюм Леонид</t>
  </si>
  <si>
    <t>Искусство предвидеть будущее и управлять своей судьбой. Anticipatio</t>
  </si>
  <si>
    <t>Тысячи людей изучают различные технологии управления реальностью, однако по-настоящему изменить свою жизнь дается считанным единицам. Почему? Почему широко рекламируемые техники не дают желаемого результата? Почему предлагаемые «гуру» схемы не работают? Да просто потому, что в жизни нет шаблонов и схем! Большинство же технологий пытаются научить вас «управлять реальностью», исходя из статичности Мира. Это просто невозможно!
Авторская методика Леонида Каюма Anticipatio — это настоящее искусство предвидения, она позволяет не только увидеть процессы, происходящие в будущем, и все свои возможности, но и «слепить» из этих возможностей свой собственный вариант развития событий.
Наша жизнь может быть либо набором бессвязных неосмысленных действий — бегом по болоту от одного события до другого, либо настоящей магией. Что выбираете вы?</t>
  </si>
  <si>
    <t>153-ПР-17</t>
  </si>
  <si>
    <t>Я меняю будущее</t>
  </si>
  <si>
    <t>ASE000000000838015</t>
  </si>
  <si>
    <t>978-5-17-109958-9</t>
  </si>
  <si>
    <t>"Опыт дурака" - всё в одной книге</t>
  </si>
  <si>
    <t>Этот сборник включает все знаковые произведения Мирзакарима Норбекова – весь цикл «Опыт дурака», который может стать настольной книгой для каждого лентяя и мечтателя:
– Опыт дурака, или Ключ к прозрению: Как избавиться от очков
– Опыт дурака – 2. Ключи к самому себе
– Опыт дурака – 3. Как жить и добро наживать: самостоятельное изготовление семейного счастья в домашних условиях
– Опыт дурака – 5. Ошибки, которые совершают люди
Произведения Мирзакарима Норбекова уникальны и необычны: они побуждают к действию, заставляют раскрыть свои способности и открыть новые возможности. Каждый текст, изобилующий иронией и остроумными замечаниями, – пинок к действию и ступенька к результату.
– Хотите научиться самостоятельно формировать события и проектировать свое будущее?
	– Хотите найти свою вторую половинку и стать сверхуспешным, сверхнеотразимым и суперсчастливым?
– Хотите познать волшебные законы любви и получить ответы на любые жизненные вопросы?
– Хотите побороть великую королеву Лень и выпрыгнуть из своего болота?
Так сделайте первый шаг и исполните свои желания! 
Читайте, осознавайте и действуйте!</t>
  </si>
  <si>
    <t>Одна книга на всю жизнь</t>
  </si>
  <si>
    <t>ASE000000000840375</t>
  </si>
  <si>
    <t>978-5-17-112258-4</t>
  </si>
  <si>
    <t>Большое нескучное счастье. Любовь, семья, дети и деньги</t>
  </si>
  <si>
    <t>Мудрые люди говорят: «Хочешь быть счастливой — стань достойной счастья». Известный семейный психолог, философ, автор бестселлеров Сатья утверждает, что только достойная женщина может построить счастливые отношения, которые не развалятся через пять минут после того, как тетенька в загсе скажет: «Можете поцеловать невесту». Достойная женщина в итоге получает все — любовь, семью, детей, материальное положение. А как стать такой женщиной? Начать можно с этой книги. Вы узнаете:
— в чем различия мужчин и женщин на энергетическом уровне, и какой внутренней силой обладают женщины;
— как быть достойной женщиной, от которой не уходят мужчины;
— как избежать ошибок в начале знакомства и построить счастливые отношения с мужчиной;
— как сохранить женственность в браке и быть вдохновительницей своего мужа;
— как добиваться от мужчины того, чего хочется, не разрушая семью;
— как воспитать счастливых, умных и успешных детей;
— как найти свое предназначение;
— когда в вашу жизнь придут деньги и сколько.</t>
  </si>
  <si>
    <t>210-ПР-18</t>
  </si>
  <si>
    <t>ASE000000000839748</t>
  </si>
  <si>
    <t>978-5-17-111591-3</t>
  </si>
  <si>
    <t>Счастье быть женщиной</t>
  </si>
  <si>
    <t>Мир готов давать нам все, что мы желаем, чтобы наши души могли расти, получать свои уроки и подниматься в более высокие сферы. Это очень, очень важное понимание: мир не против нас, он за нас. Он для того, чтобы мы получали то, что мы хотим.
		Женщине, использующей свою силу, все достается легко и без усилий. Для того чтобы освободить вас от ига достижений и подвигов, выживания, глубинной неудовлетворенности жизнью и отсутствия счастья, мы создали специально для вас эту чудесным образом меняющую жизнь книгу. Вам обязательно нужно прочесть ее, если вы хотите приобрести другое качество жизни!
		✓ не позволяйте себе постоянно приспосабливаться
		✓ желайте по максимуму
		✓ мечтайте и боритесь за место под солнцем
		✓ находите свое внутренне счастье и наслаждайтесь жизнью
		✓ получайте радость от обретения желаемого</t>
  </si>
  <si>
    <t>ASE000000000828156</t>
  </si>
  <si>
    <t>978-5-17-101853-5</t>
  </si>
  <si>
    <t>Ужегов Г.Н.</t>
  </si>
  <si>
    <t>Если рядом нет врача</t>
  </si>
  <si>
    <t>Из медицины народной выросла медицина официальная. Нельзя отрицать того, что почти 90 % всех лекарственных препаратов получают из лекарственных растений. Лучшее, что есть в официальной медицине, она взяла из сокровищниц народной медицины, созданной десятками тысяч травников и знахарей, целителей и колдунов. В наше время мало кто станет возражать против того, что медицина традиционная — правнучка медицины народной.
     Идея создания книги, которая объединила бы медицину официальную и медицину народную, давно уже носилась в воздухе. 
     В данной книге лечение болезней дается в двух вариантах — традиционными и нетрадиционными методами, и поэтому, материалы, изложенные в ней, могут быть полезны людям как с медицинским образованием, и, как не имеющим его.
     Именно этим данная книга отличается от других книг по народной медицине.</t>
  </si>
  <si>
    <t>525-ВРЕМ-16</t>
  </si>
  <si>
    <t>ASE000000000725020</t>
  </si>
  <si>
    <t>978-5-17-098824-2</t>
  </si>
  <si>
    <t>Милнер М.</t>
  </si>
  <si>
    <t>Работы по дереву. Лестницы от А до Я</t>
  </si>
  <si>
    <t>Работы по дереву
ЛЕСТНИЦЫ ОТ А ДО Я
Библия работ по изготовлению деревянных лестниц
Проектируйте и делайте удобные, красивые и прочные деревянные лестницы с помощью самого подробного и авторитетного иллюстрированного руководства. Ни один ваш вопрос не останется без ответа.
Здесь есть все:
● Точные и детальные пошаговые инструкции по дизайну и конструированию деревянных лестниц.
● Подробные иллюстрированные описания каждого метода, приема и проекта.
● Материалы, инструменты и подготовка.
● Удобная уникальная таблица-калькулятор высоты и глубины ступеней, помогающая рассчитывать лестницы без необходимости обращаться к геометрии и тригонометрии.</t>
  </si>
  <si>
    <t>4-КЛ-17</t>
  </si>
  <si>
    <t>Лучшие проекты для мастера</t>
  </si>
  <si>
    <t>ASE000000000837238</t>
  </si>
  <si>
    <t>978-5-17-109162-0</t>
  </si>
  <si>
    <t>Как-то раз застал Муравья сильный дождь. И спрятался он под маленьким грибком. Не успел дождь пройти, а под шляпкой гриба оказалась целая компания зверят — и Бабочка, и Мышка, и Воробей, и даже Заяц! Как все они поместились под грибом? Читай сказку и найдёшь ответ!</t>
  </si>
  <si>
    <t>Большие книжки для маленьких</t>
  </si>
  <si>
    <t>ASE000000000844738</t>
  </si>
  <si>
    <t>978-5-17-116355-6</t>
  </si>
  <si>
    <t>Про мимозу</t>
  </si>
  <si>
    <t>Учить самостоятельности нужно с самого детства, чтобы мальчики и девочки выросли готовыми ко взрослой жизни. Иначе, они будут похожи на героя стихотворения Сергея Михалкова. Этот герой  - очень избалованный мальчик. Прочитайте это произведение и не будте "мимозами в батаническом саду". Для дошкольного возраста.</t>
  </si>
  <si>
    <t>ASE000000000832240</t>
  </si>
  <si>
    <t>978-5-17-105443-4</t>
  </si>
  <si>
    <t>Знаменитая сказка В. Сутеева "Кораблик" - это и маленькая история про находчивых зверят и прекрасные картинки, знакомые всем с детства! Сказки и картинки В. Сутеева - лучшее чтение для ваших малышей!</t>
  </si>
  <si>
    <t>ASE000000000826934</t>
  </si>
  <si>
    <t>978-5-17-100499-6</t>
  </si>
  <si>
    <t>Сборник коротеньких стихотворений «Детки в клетке» С. Маршака про животных станет любимой книгой вашего малыша. Знаменитые стихи и большие картинки отлично подходят для совместного, а потом и для самостоятельного, чтения. Для дошкольного возраста.</t>
  </si>
  <si>
    <t>ASE000000000714470</t>
  </si>
  <si>
    <t>978-5-17-091851-5</t>
  </si>
  <si>
    <t>Замечательный детский поэт, классик детской литературы С. Маршак написал чудесную сказку про глупого мышонка много-много лет назад, но детям  до сих пор читают её и  дети быстро её запоминают наизусть. «Сказка о глупом мышонке» давно и прочно вошла в круг детского чтения.   
Книжка с большими картинками и большими буквами.
Иллюстрации известных художников С. Бордюга и Н. Трепенок.
Для дошкольного возраста.</t>
  </si>
  <si>
    <t>ASE000000000835232</t>
  </si>
  <si>
    <t>978-5-17-107366-4</t>
  </si>
  <si>
    <t>Разные колеса</t>
  </si>
  <si>
    <t>Нашли раз друзья-зверята телегу, а у неё все колёса разные. Ни на что не годна телега! Но друзья не растерялись, и каждый забрал себе по одному колесу. А вот что они с ними сделали, ты узнаешь, прочитав эту замечательную сказку В. Сутеева!</t>
  </si>
  <si>
    <t>ASE000000000837244</t>
  </si>
  <si>
    <t>978-5-17-109170-5</t>
  </si>
  <si>
    <t>Девочка Вера и обезьянка Анфиса - лучшие подружки! А вы знаете, как Вера и Анфиса познакомились? Как подружились?
Прочитайте книжку Э. Успенского "Про Веру и Анфису" и вы узнаете, как забавная обезьянка попала в дом к неменее забавной девочке Вере и её родителям. 
Картинки в книжке нарисованы знаменитым В. Чижиковым. 
Для дошкольного возраста.</t>
  </si>
  <si>
    <t>ASE000000000844743</t>
  </si>
  <si>
    <t>978-5-17-116364-8</t>
  </si>
  <si>
    <t>Жил-был слонёнок</t>
  </si>
  <si>
    <t>Жил-был смешной слонёнок. А может, не слонёнок, а может, поросёнок, а может, крокодил... И вот он заблудился в зоопарке. Читайте смешное стихотворение Э. Успенского весёлым мальчикам и девочкам, и пускай они узнают на примере маленького слонёнка, как важно знать свой адрес!</t>
  </si>
  <si>
    <t>ASE000000000844744</t>
  </si>
  <si>
    <t>978-5-17-116357-0</t>
  </si>
  <si>
    <t>"Воспитательница детского сада повела своих малышей на прогулку..." Так начинается знаменитая сказка Григория Остера "Гирлянда и малышей", по которой снят мультфильм. Что случилось на этой необыкновенной прогулке, вы узнаете из этой книжки, а заодно научитесь правильно гулять с малышами и маленькими обезьянками! Для дошкольного возраста.</t>
  </si>
  <si>
    <t>ASE000000000830266</t>
  </si>
  <si>
    <t>978-5-17-103669-0</t>
  </si>
  <si>
    <t>Жил-был одинокий крокодил Гена. И захотел он подружиться с кем-нибудь. И первым его другом стал неизвестный науке зверь Чебурашка. Читайте малышу замечательную сказку Э. Успенского "Крокодил Гена и его друзья"и рассматривайте большие и яркие  картинки!</t>
  </si>
  <si>
    <t>ASE000000000827810</t>
  </si>
  <si>
    <t>978-5-17-101324-0</t>
  </si>
  <si>
    <t>Однажды воробей залетел в зоопарк и решил подкрепиться. А у кого он побывал и что он поел, малыши узнают из книжки С. Маршака "Где обедал, воробей?" Простое и весёлое стихотворение познакомит детей с животными, а большие и яркие иллюстрации известных художников С. Бордюга и Н. Трепенок порадуют малышей.</t>
  </si>
  <si>
    <t>ASE000000000719272</t>
  </si>
  <si>
    <t>978-5-17-093518-5</t>
  </si>
  <si>
    <t>Жизнь у зверей в лесу очень весёлая и интересная. Они часто ходят в гости, угощают друг друга пирогами с грибами и ягодами, песни поют, сказки рассказывают…Но и неприятности иногда у них тоже случаются. 
Тут-то и приходит на помощь палочка-выручалочка. Она настоящая волшебница – постоянно творит чудеса: то Ежу поможет через речку перебраться, то Зайца из болота вытащит, а то и от Волка защитит! А секрет-то выручалочки прост… но вот в чём он заключается, ты узнаешь, когда прочтёшь нашу книжку!</t>
  </si>
  <si>
    <t>Всё для детского сада</t>
  </si>
  <si>
    <t>ASE000000000716026</t>
  </si>
  <si>
    <t>978-5-17-092395-3</t>
  </si>
  <si>
    <t>Стихи для любознательных малышей</t>
  </si>
  <si>
    <t>В книгу «Стихи для любознательных малышей» вошли четыре весёлых и интересных стихотворения С.В. Михалкова: «Цирк», «От кареты до ракеты», «Поиграем – угадаем!» и «Про мимозу». Сходить в цирк, попутешествовать по времени, познакомиться с мальчиком Витей, очень похожим на мимозу, и ещё много чего можно сделать, прочитав эту книгу!
Для старшего дошкольного возраста.</t>
  </si>
  <si>
    <t>ASE000000000852425</t>
  </si>
  <si>
    <t>978-5-17-126948-7</t>
  </si>
  <si>
    <t>Английский язык. Фразовые глаголы и идиомы для школьников</t>
  </si>
  <si>
    <t>Данная книга включает в себя английские фразовые глаголы, а также идиомы, значение которых не всегда можно понять, даже если перевести каждое слово. Все примеры сопровождаются объяснениями, небольшими историческими справками, а также яркими иллюстрациями. 
С помощью этого пособия школьники могут заниматься дома самостоятельно, прибегая к помощи взрослых только в тех случаях, когда требуются дополнительные разъяснения.</t>
  </si>
  <si>
    <t>82-ЛИН-20</t>
  </si>
  <si>
    <t>Учимся легко в школе и дома</t>
  </si>
  <si>
    <t>ASE000000000854187</t>
  </si>
  <si>
    <t>978-5-17-133440-6</t>
  </si>
  <si>
    <t>Английский визуальный словарь с произношением</t>
  </si>
  <si>
    <t>Изучение английского языка может быть увлекательным, а заучивание новых слов не обязательно должно превращаться в бестолковую зубрежку. В эту книгу вошли самые нужные английские слова, которые сопровождаются транскрипцией буквами русского алфавита, а также иллюстрациями, что поможет ребенку легче усвоить материал.
Книга предназначена прежде всего для учеников младших классов, но будет полезна учащимся средних классов, а также учителям и родителям.</t>
  </si>
  <si>
    <t>ASE000000000859539</t>
  </si>
  <si>
    <t>978-5-17-138638-2</t>
  </si>
  <si>
    <t>Универсальный справочник для школьников: Английский язык</t>
  </si>
  <si>
    <t>Данная книга включает всю основную грамматику английского языка. Подробно рассматриваются темы, которые вызывают наибольшие трудности у учащихся. Все правила представлены в виде четких и простых, удобных для запоминания схем и таблиц. Издание позволит школьникам заниматься дома самостоятельно или вместе со взрослыми, прибегая к их помощи в тех случаях, когда требуются какие-либо дополнительные разъяснения.</t>
  </si>
  <si>
    <t>ASE000000000835932</t>
  </si>
  <si>
    <t>978-5-17-107952-9</t>
  </si>
  <si>
    <t>Чокки</t>
  </si>
  <si>
    <t>Тысячи миров, подобных нашему, лежат совсем рядом, отделенные лишь тончайшей пространственно-временной границей.
И если пересечь эту границу, возможно все:
-найти свою истинную любовь;
-повстречать человека, потерянного много лет назад;
-получить шанс повернуть время вспять и исправить роковую ошибку;
-к своей немалой выгоде договориться с демоном;
-обрести учителя и друга, который приоткроет перед тобой тайны вселенной!
Читайте увлекательный «путеводитель» Джона Уиндема по лабиринтам миров!</t>
  </si>
  <si>
    <t>145-НЕО-18</t>
  </si>
  <si>
    <t>AST000000000151279</t>
  </si>
  <si>
    <t>978-5-17-083742-7</t>
  </si>
  <si>
    <t>Степной волк</t>
  </si>
  <si>
    <t>«Степной волк» – один из самых главных романов XX века, впервые опубликованный в 1927 году. Это и философская притча, и вместе с тем глубокое исследование психологии человека, тщетно пытающегося найти и обрести собственное "Я", постоянно балансирующего на стыке животного и человеческого начал.
Это история любви, которая ведет к неожиданной трагической развязке, это и политический, социальный роман, в котором герой выступает как яростный критик существующего мещанства.
В эту книгу ныряешь, как в омут с головой, она завораживает тебя своим особым ритмом, своей неповторимой атмосферой полусна-полуяви, полу-реальности - полу-безумия, ритмами джаза, карнавальными масками, литературными аллюзиями и удивительными открытиями, которые делает главный герой на пути самосознания.</t>
  </si>
  <si>
    <t>ASE000000000725426</t>
  </si>
  <si>
    <t>978-5-17-099202-7</t>
  </si>
  <si>
    <t>Дагон, Ктулху, Йог-Сотот и многие другие темные божества, придуманные Говардом Лавкрафтом в 1920-е годы, приобрели впоследствии такую популярность, что сотни творцов фантастики, включая Нила Геймана и Стивена Кинга, до сих пор продолжают расширять его мифологию. Каждое монструозное божество в лавкрафтианском пантеоне олицетворяет собой одну из бесчисленных граней хаоса. Таящиеся в глубинах океана или пребывающие в глубине непроходимых лесов, спящие в египетских пирамидах или замурованные в горных пещерах, явившиеся на нашу планету со звезд или из бездны неисчислимых веков, они неизменно враждебны человечеству и неподвластны разуму. И единственное, что остается человеку – это всячески избегать столкновения с этими таинственными существами и держаться настороже…</t>
  </si>
  <si>
    <t>ASE000000000843323</t>
  </si>
  <si>
    <t>978-5-17-115018-1</t>
  </si>
  <si>
    <t>Христианство</t>
  </si>
  <si>
    <t>Клайв Стейплз Льюис (1898–1963) – выдающийся британский писатель, автор знаменитого цикла «Хроники Нарнии», суммарный тираж которого превысил 100 миллионов экземпляров. Однако Льюис также широко известен как автор философских работ о христианстве, в значительной мере отразивших его личный религиозный опыт. В подростковом возрасте Льюис отошел от веры под влиянием атеистических взглядов своего учителя, однако к 30 годам, теперь уже под влиянием университетского окружения и одного из лучших своих друзей – Джона Р.Р. Толкина, вновь обратился в англиканскую веру. К концу жизни он начал склоняться к католицизму и принял последнее причастие по католическому обряду.
В сборник включены три классические работы Льюиса по апологетике христианства – «Просто христианство», «Любовь» и «Страдание». Клайв Стейплз Льюис, одним из первых христианских философов ХХ века, выдвинул смелую идею «экуменического христианства», не связанного с определенной конфессиональной принадлежностью. Истинная вера не имеет ничего общего с разногласиями различных ответвлений христианства, и именно в этом, по мнению Льюиса, заключается суть «просто христианства».</t>
  </si>
  <si>
    <t>ASE000000000857957</t>
  </si>
  <si>
    <t>978-5-17-137106-7</t>
  </si>
  <si>
    <t>Арон Р.</t>
  </si>
  <si>
    <t>Опиум интеллектуалов</t>
  </si>
  <si>
    <t>Раймон Клод Фердинанд Арон (1905 – 1983) – друг юности и идейный противник Жан-Поля Сартра, виднейший французский философ, политолог, социолог и публицист второй половины ХХ века, один из создателей теории индустриального общества.
Книга «Опиум интеллектуалов» вышла в 1955 году  и произвела эффект разорвавшейся бомбы. Дискуссии, последовавшие за ней, не смолкают и по сей день, что  делает труд Р. Арона по-прежнему актуальным для читателя.</t>
  </si>
  <si>
    <t>5795-AST</t>
  </si>
  <si>
    <t>ASE000000000835965</t>
  </si>
  <si>
    <t>978-5-17-108071-6</t>
  </si>
  <si>
    <t>Винер Н.</t>
  </si>
  <si>
    <t>Корпорация "Бог и голем"</t>
  </si>
  <si>
    <t>В своей последней работе «Корпорация «Бог и голем» Норберт Винер попытался рассмотреть в контексте религиозного мировоззрения проблемы, с которыми может столкнуться человечество по мере развития интеллектуальных машин.
Практически все мировые религии исходят из того, что Бог создал человека. Человек, в свою очередь, создал машину – включая машину мыслящую. И далее в этом ряду встает вопрос:  если Божье творение – человек – оказался способен создать «по своему образу и подобию» мыслящую машину, – то не окажется ли способна к самовоспроизведению и сама машина? И какие «моральные ловушки» ставит перед человеком все расширяющееся поле взаимодействия с его собственным созданием – искусственным интеллектом?</t>
  </si>
  <si>
    <t>517-НЕО-17</t>
  </si>
  <si>
    <t>ASE000000000841275</t>
  </si>
  <si>
    <t>978-5-17-113046-6</t>
  </si>
  <si>
    <t>Маккорт Ф.</t>
  </si>
  <si>
    <t>Прах Анджелы</t>
  </si>
  <si>
    <t>Один из величайших романов ХХ века. Книга, которая принесла ее автору Пулитцеровскую премию за 1997 год. «The Times» включил «Прах Анджелы» в список лучших книг, написанных за период 1949—2009 гг., наряду произведениями Оруэлла, Сэлинджера, Маркеса, Голдинга. Роман был переведен на 17 языков, стал бестселлером в нескольких десятках стран и лег в основу сценария одноименного киношедевра Алана Паркера. 
Нищета гнала ирландцев через океан в Америку, — и нищета погнала их обратно во времена Великой депрессии.
Одними из многих стала семья Маккорт, в 1934 году вернувшаяся в Лимерик.
И вот тогда для них начался настоящий ад…
Голод. Безработица. Беспробудное пьянство отцов семейств, оставлявших на кабацкой стойке немногие заработанные гроши. 
Смерть, ставшая частой гостьей в лимерикских трущобах. И тяжкий груз ответственности, который лег на плечи маленького мальчика, вынужденного стать настоящим главой семьи…</t>
  </si>
  <si>
    <t>3307-AST</t>
  </si>
  <si>
    <t>ASE000000000845588</t>
  </si>
  <si>
    <t>978-5-17-117231-2</t>
  </si>
  <si>
    <t>Ритуалы плавания</t>
  </si>
  <si>
    <t>Первая книга одного из самых значительных произведений литературы ХХ века – культовой «морской трилогии» Уильяма Голдинга. «Роман взросления», посвященный столкновению между мечтой и реальностью, между воображаемым и существующим. 
Англия, первая половина XIX века. Юный интеллектуал Эдмунд Талбот отправляется в путешествие к берегам далекой Австралии, где ему,  как и множеству других молодых аристократов, уже обеспечена стараниями влиятельного друга семьи  непыльная и выгодная синекура. Однако юноша не подозревает, что старый и грязный корабль, с трудом сопротивляющийся океанской стихии, станет для него своеобразной «школой жизни».  Человеческим обществом в миниатюре, которое Эдмунду предстоит наблюдать и изучать, снова и снова оказываясь свидетелем (а то и невольным участником) то смешных, то удивительных, а то и поистине драматических событий.</t>
  </si>
  <si>
    <t>152-НЕО-19</t>
  </si>
  <si>
    <t>ASE000000000857656</t>
  </si>
  <si>
    <t>978-5-17-136961-3</t>
  </si>
  <si>
    <t>ASE000000000855884</t>
  </si>
  <si>
    <t>978-5-17-135131-1</t>
  </si>
  <si>
    <t>Оборотная сторона зеркала</t>
  </si>
  <si>
    <t>В сборник включены две работы Конрада Лоренца – «Оборотная сторона зеркала» и «Восемь смертных грехов цивилизованного человечества».
В первой знаменитый этолог рассматривает природу познания с точки зрения биологии, философии и психологии и в результате предлагает нам совершенно неожиданный взгляд на познавательную способность всех живых организмов, включая человека и самые примитивные формы жизни, – способность, полностью определяющую логику их существования, развития и взаимодействия друг с другом и с внешним миром.
Вторая работа, написанная на основе популярных лекций на Венском радио, рисует нам совершенно другой образ Лоренца – философа, страстно увлеченного насущными социальными, политическими и культурными проблемами современного общества – от перенаселения до «одиночества в городе», от конкуренции в бизнесе до вечного противостояния «отцов и детей».</t>
  </si>
  <si>
    <t>3485-AST</t>
  </si>
  <si>
    <t>ASE000000000857261</t>
  </si>
  <si>
    <t>978-5-17-136491-5</t>
  </si>
  <si>
    <t>Миссис Крэддок</t>
  </si>
  <si>
    <t>Берта всегда была романтичной особой и всю жизнь мечтала о большой любви. Правда, оба мужчины, которым она отдавала когда-то свое сердце, были созданы, по большей части, ее воображением. Пробившийся в крупные помещики фермер Крэддок – добрый, но грубоватый и приземленный человек, не способный оценить силу и глубину личности жены. А юный Джеральд, напротив, – порочный, обозленный на весь мир, циничный мальчишка, в котором словно сконцентрировалось все разочарование жизнью «золотой молодежи». Так сможет ли миссис Крэддок обрести с кем-то из них такое желанное счастье?</t>
  </si>
  <si>
    <t>39-НЕО-21</t>
  </si>
  <si>
    <t>ASE000000000856882</t>
  </si>
  <si>
    <t>978-5-17-136084-9</t>
  </si>
  <si>
    <t>Радость познания</t>
  </si>
  <si>
    <t>Ричард Фейнман — безусловный гений науки. Хотя, сам о себе он отзывался как о человеке «с весьма ограниченным и не развитым интеллектом». Его скромность наряду с острым умом, прямолинейностью и оригинальной манерой изложения — составные части целого феномена, за которым интересно наблюдать в "Радости познания".
В этой книге вы не найдете сложных формул и расчетов, но замечательно проведете время в компании известного ученого, дадите несколько лекций и интервью, успеете поработать над атомной бомбой, посмеетесь над его шутками и вскроете не один сейф. Буквально. Здесь также изложены размышления Фейнмана о компьютерах будущего, ответственности ученых перед обществом, связи науки и религии.</t>
  </si>
  <si>
    <t>4943-AST</t>
  </si>
  <si>
    <t>ASE000000000854105</t>
  </si>
  <si>
    <t>978-5-17-133354-6</t>
  </si>
  <si>
    <t>Левин А.</t>
  </si>
  <si>
    <t>Ребенок Розмари</t>
  </si>
  <si>
    <t>В жизни Розмари Вудхаус все складывалось самым прекрасным образом: они с мужем Ги сняли чудесную просторную квартиру в старинном доме, где познакомились с милыми соседями — пожилой четой Кастивет. После этого дела у Ги резко пошли в гору, посыпались предложения ролей, но вместе с тем начались странности: приемная дочка Кастиветов выбрасывается из окна, актер-конкурент Ги слепнет, а старый друг семьи Хатч внезапно впадает в кому. 
Когда исполняется и самая заветная мечта — Розмари узнает, что беременна, — она с ужасом понимает, что подарки судьбы — вовсе не благоприятное стечение обстоятельств,  а настоящий сатанинский заговор. Теперь у нее одна задача: спасти себя и будущего ребенка от слуг дьявола, мечтающих о воцарении Антихриста...</t>
  </si>
  <si>
    <t>4753-AST</t>
  </si>
  <si>
    <t>ASE000000000723455</t>
  </si>
  <si>
    <t>978-5-17-097360-6</t>
  </si>
  <si>
    <t>Солнечные берега реки Леты</t>
  </si>
  <si>
    <t>В этот сборник вошли лучшие рассказы Ирвина Шоу — «Бог был здесь, но уже ушел», «Девушки в летних платьях», «Зеленая ню», «Тогда нас было трое», «Обитатели Венеры» и другие. Печальные и ироничные, лиричные и язвительные, но неизменно отмеченные удивительным знанием человеческой души.
Темы этих рассказов относятся к разряду вечных — любовь и дружба, измена и предательство, одиночество в толпе, высокая цена, которую приходится платить за успех, сложные отношения мужчин и женщин.</t>
  </si>
  <si>
    <t>ASE000000000853954</t>
  </si>
  <si>
    <t>978-5-17-133201-3</t>
  </si>
  <si>
    <t>Кокто Ж.</t>
  </si>
  <si>
    <t>Дневник незнакомца</t>
  </si>
  <si>
    <t>«Дневник незнакомца» Жана Кокто – это не классические мемуары или дневники, но глубоко интимные и глубоко философские размышления «глашатая нового искусства». Кокто пишет о природе, поэзии и красоте, психоанализе, свободе и смертной казни, дружбе, памяти и рождении идей. Вспоминает встречи и беседы с Сартром, Стравинским, Прустом и Пикассо. И в этих очерках раскрывается личность Кокто, одного из самых оригинальных художников века.</t>
  </si>
  <si>
    <t>4312-AST</t>
  </si>
  <si>
    <t>ASE000000000854588</t>
  </si>
  <si>
    <t>978-5-17-133839-8</t>
  </si>
  <si>
    <t>Горькая радость</t>
  </si>
  <si>
    <t>Австралия,  первая треть двадцатого века. 
Страна еще благоденствует, еще живет ритмами джаза и танго, хотя вот-вот «тучные годы» сменятся черной полосой  кризиса.
Однако каким бы ни было время,  никакие испытания не в силах погасить волю к жизни четырех дочерей  пастора Латимера и их готовность рискнуть всем ради права воплотить в жизнь свои мечты. 
Блестящая карьера  и светский успех,  страстная любовь и радость материнства. У них будет все. Как будут и трагические потери, и жестокие разочарования,  и  крутые повороты судьбы,  когда все придется начинать с самого начала…
Четыре сестры. Четыре истории жизни…
Колин Маккалоу вновь дарит читателям целый мир, в котором каждый найдет  что-то необыкновенно важное лично для себя.</t>
  </si>
  <si>
    <t>5888-AST</t>
  </si>
  <si>
    <t>ASE000000000829819</t>
  </si>
  <si>
    <t>978-5-17-103239-5</t>
  </si>
  <si>
    <t>Анатомия человеческой деструктивности</t>
  </si>
  <si>
    <t>В своей книге «Анатомия человеческой деструктивности» Эрих Фромм сделал попытку философского переосмысления природы агрессивности и разрушительного начала в человеке,  социуме и в истории, обобщив исследования по этому вопросу в самых разных областях науки, включая историю, палеонтологию, физиологию и психологию.</t>
  </si>
  <si>
    <t>1218-AST</t>
  </si>
  <si>
    <t>ASE000000000857084</t>
  </si>
  <si>
    <t>978-5-17-136275-1</t>
  </si>
  <si>
    <t>Готорн Н.</t>
  </si>
  <si>
    <t>Алая буква (новый перевод)</t>
  </si>
  <si>
    <t>«Алая буква» – самый известный из романов Натаниеля Готорна. Об этом романе спорили в гостиных всей Европы, а в России, вскоре после выхода, он был запрещен цензурой по личному приказу Николая I. 
Красавица Эстер Принн, выданная замуж за сурового пуританского ученого намного старше ее, не смогла избавиться от чувств к молодому пастору – и изменила с ним мужу. Теперь она носит под сердцем плод этого греха, и вся ее дальнейшая судьба зависит от того, согласится ли законный супруг признать ребенка своим… 
Если муж скажет правду, смерть покажется Эстер лучшим из наказаний. Но какую цену он заставит ее заплатить за спасительную ложь?..</t>
  </si>
  <si>
    <t>231-НЕО-20</t>
  </si>
  <si>
    <t>ASE000000000719288</t>
  </si>
  <si>
    <t>978-5-17-093536-9</t>
  </si>
  <si>
    <t>Отсрочка</t>
  </si>
  <si>
    <t>«Отсрочка» (1945) — второй роман после «Возраста зрелости» в трилогии Сартра «Дороги свободы».
Европа замерла перед лицом неминуемой войны. С ужасом осознает Матье, университетский преподаватель философии, что его личные проблемы, радости и горести уже ровно ничего не значат — как песчинки в вихре гигантской бури, которая вот-вот сметет с лица земли весь привычный ему мир. 
Все стало неважным — любовь, дружба, размышления. И постепенно Матье, ранее не принимавший саму идею конечности человеческой жизни, начал ненавидеть саму жизнь — мучительную «отсрочку» смертного приговора.</t>
  </si>
  <si>
    <t>3240-AST</t>
  </si>
  <si>
    <t>ASE000000000826711</t>
  </si>
  <si>
    <t>978-5-17-100288-6</t>
  </si>
  <si>
    <t>Антрополог на Марсе</t>
  </si>
  <si>
    <t>В «Антропологе на Марсе» собраны невероятные истории пациентов доктора Сакса, сумевших отстоять свое место в жизни, невзирая на строгий медицинский приговор, не подлежащий пересмотру. Семь удивительных  историй о  неисчерпаемых возможностях человеческого мозга, о стойкости и любви, которая защищает, спасает, дает силы жить и преодолевать даже самые жестокие удары судьбы.</t>
  </si>
  <si>
    <t>ASE000000000849653</t>
  </si>
  <si>
    <t>978-5-17-121191-2</t>
  </si>
  <si>
    <t>Кентервильское привидение</t>
  </si>
  <si>
    <t>В книге собраны все рассказы и сказки Оскара Уайльда, среди которых знаменитые «Кентервильское привидение», «Счастливый принц», «Мальчик-звезда» и «Соловей и роза». Рассказы Уайльда сочетают в себе романтику и сатиру на общество, они ироничны и немного печальны, полны изящества и остроумия.  А его сказки, написанные для взрослых, «которые не утратили дара радоваться и изумляться», – это трогательные истории о любви, доброте и самопожертвовании. Простым и лиричным языком писатель говорит о важных вещах, заставляя читателя, вслед за своими героями, открыть свое сердце и сделать мир хоть чуточку лучше.</t>
  </si>
  <si>
    <t>92-НЕО-20</t>
  </si>
  <si>
    <t>ASE000000000713064</t>
  </si>
  <si>
    <t>978-5-17-114767-9</t>
  </si>
  <si>
    <t>Маккалерс К.</t>
  </si>
  <si>
    <t>Сердце - одинокий охотник</t>
  </si>
  <si>
    <t>Маленький южный городок 1930-х, задыхающийся от скуки, жары и скрытой ненависти. Городок, в котором ничего не происходит – и в то же время происходит слишком многое. Городок, где разбиваются сердца.
Здесь происходит печальная драма одиночества глухонемого мудреца Джона Сингера и  трагедия доктора Копленда, позволившего себе забыть, что значит быть черным на Юге. 
Здесь тлеет недовольство жизнью в Бифе Бреннане – благополучном хозяине преуспевающего кафе.
 И здесь, к несчастью, довелось расти и взрослеть талантливой девочке Мик Келли…</t>
  </si>
  <si>
    <t>4417-AST</t>
  </si>
  <si>
    <t>ASE000000000841089</t>
  </si>
  <si>
    <t>978-5-17-112870-8</t>
  </si>
  <si>
    <t>Осквернитель праха</t>
  </si>
  <si>
    <t>Действие романа «Осквернитель праха» из «йокнапатофского цикла» разворачивается в вымышленном округе Йокнапатофе, воплотившем, однако, все реальные особенности и проблемы американского Юга.
Лукаса Бичема, темнокожего фермера, ошибочно обвиняют в убийстве белого человека. Кажется, его судьба предрешена: впереди ждет линчевание. Но неожиданно в его жизнь врывается Чик Мэллисон — белый паренек, которого Лукас спас несколько лет назад, вытащив из-подо льда. Чтобы раскрыть преступление и добиться справедливости, тот готов даже вырыть 
могилу, в которой похоронена жертва, и стать осквернителем праха…</t>
  </si>
  <si>
    <t>ASE000000000841985</t>
  </si>
  <si>
    <t>978-5-17-113719-9</t>
  </si>
  <si>
    <t>История Древнего мира. [В 2 т.]. Т. 1</t>
  </si>
  <si>
    <t>История Древнего мира – от самых ранних, научно документирован-ных событий и до падения Римской империи.
В этой книге Сьюзен Бауэр выдвигает и доказывает интереснейшую теорию взаимодействия и взаимопроникновения культур самых разных западных и восточных цивилизаций.
Не просто сухие факты, но подробный и яркий рассказ о внешней и внутренней политике государств древности, об их литературе, религии и мифологии, повседневной жизни и системе управления.
Результатом становится потрясающая мозаика событий, свидетельств и документов, в которой в равной степени важен каждый элемент.</t>
  </si>
  <si>
    <t>ASE000000000852480</t>
  </si>
  <si>
    <t>978-5-17-126986-9</t>
  </si>
  <si>
    <t>Канетти Э.</t>
  </si>
  <si>
    <t>Масса и власть</t>
  </si>
  <si>
    <t>Элиас Канетти (1905–1994) – австрийский и британский писатель и драматург, философ и культуролог, лауреат Нобелевской премии по литературе за 1981 год, дважды лауреат премии Франца Кафки. 
Еще будучи совсем молодым человеком, Элиас Канетти стал свидетелем грандиозного пожара, когда бунтующие рабочие подожгли венский Дворец правосудия. Согласованные действия возбужденной толпы произвели неизгладимое впечатление на Канетти, и он посвятил изучению этого удивительного феномена большую часть своей жизни. Результатом этих многолетних исследований стал социально-философский трактат «Масса и власть». 
Как человек становится частью толпы? Почему перестает быть независимой личностью? Почему в каждом из нас таится желание слиться с толпой? С помощью каких психологических уловок власть держит народ в подчинении? И как появляются в толпе аутсайдеры – сильные и независимые личности, на которых не действуют даже самые изощренные приемы манипуляции?..</t>
  </si>
  <si>
    <t>4176-AST</t>
  </si>
  <si>
    <t>ASE000000000845250</t>
  </si>
  <si>
    <t>978-5-17-116864-3</t>
  </si>
  <si>
    <t>Счастливчики</t>
  </si>
  <si>
    <t>Группа счастливчиков выигрывает путевки в трехмесячный морской круиз. И мало того – каждый может взять с собой в путешествие троих спутников по своему выбору! Неслыханное везение! Однако все происходит немного не так, как рисовалось в мечтах – загадочный карантин, запретные комнаты...
Постепенно реальное путешествие превращается в путешествие мифологическое, а рутинные коллизии жизни "маленьких людей" обретают поистине эсхатологические черты.
"Обычное проникается непостижимым", – комментировал этот роман сам Кортасар. И тень непостижимого витает над каждым из «счастливчиков», оказавшихся на корабле.</t>
  </si>
  <si>
    <t>ASE000000000838726</t>
  </si>
  <si>
    <t>978-5-17-110627-0</t>
  </si>
  <si>
    <t>В своей знаменитой работе «Что такое жизнь?», во многом определившей дальнейшее развитие сразу нескольких научных направлений, Шрёдингер также обратился к предмету, лежащему на стыке биологии, физики и химии и попытался рассмотреть живую клетку и организм в целом как физический объект. Ему хотелось понять, подчиняется ли живая материя стандартным физическим законам, как квантовая теория согласуется с генетикой и что представляет собой жизнь с точки зрения «поведения» живых объектов. 
В сборник также включена лекция Шрёдингера «Сознание и материя», в которой он размышляет на тему, которая еще долго останется актуальной, – что есть сознание? И что такое мир, не озаренный светом сознания? Игра без зрителей, никому не ведомая, а потому… не существующая?
В этой короткой, но удивительно емкой работе автору удалось сочетать несочетаемое – строгий научный подход и занимательность беллетристики. Шрёдингер предлагает нам взглянуть на феномен сознания с самых разных сторон, и это исследование оказывается увлекательней любого детектива.</t>
  </si>
  <si>
    <t>ASE000000000854317</t>
  </si>
  <si>
    <t>978-5-17-135196-0</t>
  </si>
  <si>
    <t>Тихая гавань</t>
  </si>
  <si>
    <t>Кэти —  женщина, много лет страдавшая от жестокости мужа.
Полиция не могла ей помочь — ведь именно там служил человек, превративший ее жизнь в ад…
И вот однажды терпение Кэти лопнуло. Потеряв надежду на спасение, она совершила отчаянный побег — и обрела "тихую гавань" в маленьком спокойном южном городке. 
Но готова ли Кэти к новым отношениям? Способна ли вновь поверить мужчине, понять его и полюбить? Даже если речь идет о таком обаятельном человеке,  как молодой вдовец Алекс Уитли, который видит в Кэти не только возлюбленную и подругу, но и мать для своих детей. 
Алекс и Кэти идут по тонкому льду неизвестности, — а между тем муж Кэти уже начал ее поиски…</t>
  </si>
  <si>
    <t>385-НЕО-16</t>
  </si>
  <si>
    <t>ASE000000000719289</t>
  </si>
  <si>
    <t>978-5-17-093537-6</t>
  </si>
  <si>
    <t>Смерть в душе</t>
  </si>
  <si>
    <t>«Смерть в душе» — третий роман после «Возраста зрелости» и «Отсрочки» в трилогии Сартра «Дороги свободы». Временем действия этого произведения стал один из самых горьких и трагических периодов французской истории — лето 1940 г., когда французская армия потерпела разгромное поражение от немецко-фашистских войск и вся страна, растерянная и деморализованная, будто застыла в приступе кататонии, не понимая, как жить и что делать теперь.
С горечью осознает главный герой романа, университетский преподаватель Матье, сколь ничтожны его рефлексии и его поиски личной свободы перед лицом национальной катастрофы, — но постепенно понимает, что именно это духовное чистилище может закалить его и принести ему новый смысл жизни...</t>
  </si>
  <si>
    <t>3241-AST</t>
  </si>
  <si>
    <t>ASE000000000850580</t>
  </si>
  <si>
    <t>978-5-17-122099-0</t>
  </si>
  <si>
    <t>Прощай, Берлин</t>
  </si>
  <si>
    <t>«Прощай, Берлин», впервые опубликованный в 1939 году, — самое, пожалуй, известное произведение Кристофера Ишервуда, широкой популярности которого немало послужил снятый по его мотивам Бобом Фоссом с Лайзой Минелли в главной роли фильм «Кабаре». Это произведение принято называть романом, однако с тем же успехом книга может считаться и концептуальным сборником рассказов. Рассказов, объединенных общим героем, временем и местом.
Итак, герой — небогатый молодой английский писатель. Время — странная, зыбкая, сумеречная эпоха самого начала 1930-х, незадолго до прихода к власти национал-социалистов. И наконец, место — Берлин, самый богемный из мегаполисов довоенной Европы. Декадентский, нервный Берлин «джазовой эры». Город, в котором в какой-то немыслимый клубок сплетаются судьбы богемных девиц весьма нестрогих нравов, сходящих с ума от вседозволенности богачей, состоятельных еврейских интеллектуалов и многих, многих других пассажиров беспутного Ноева ковчега свободы — ковчега, который очень скоро превратится в «Титаник»...</t>
  </si>
  <si>
    <t>4020-AST</t>
  </si>
  <si>
    <t>ASE000000000845273</t>
  </si>
  <si>
    <t>978-5-17-116888-9</t>
  </si>
  <si>
    <t>ASE000000000850198</t>
  </si>
  <si>
    <t>978-5-17-121714-3</t>
  </si>
  <si>
    <t>Мост</t>
  </si>
  <si>
    <t>Кома запирает пациента больницы внутри причудливых сновидений, претворяющихся в новые жизни – жизнь неотесанного Варвара в причудливой сказке, жизнь на Мосту – гигантском строении, вмещающем тысячи странных событий и фантастических созданий. Можно ли выбраться из этих призрачных не-жизней? Можно. Превращаясь и превращая, снимая с себя слой за слоем прежние иллюзии и надежды, обретая единственно верные человеческие черты…</t>
  </si>
  <si>
    <t>97-НЕО-20</t>
  </si>
  <si>
    <t>ASE000000000826862</t>
  </si>
  <si>
    <t>978-5-17-100428-6</t>
  </si>
  <si>
    <t>История западной философии [В 2 т.] Том 2</t>
  </si>
  <si>
    <t>«История западной философии» — самый известный, фундаментальный труд  Б. Рассела. 
Впервые опубликованная в 1945 году, эта книга представляет собой всеобъемлющее исследование развития западноевропейской философской мысли — от возникновения греческой цивилизации до 20-х годов двадцатого столетия. Альберт Эйнштейн назвал ее «работой высшей педагогической ценности, стоящей над конфликтами групп и мнений».
Классическая Эллада и Рим, католические «отцы церкви», великие схоласты, гуманисты Возрождения и гениальные философы Нового Времени — в монументальном труде Рассела находится место им всем, а последняя глава книги посвящена его собственной теории поэтического анализа.</t>
  </si>
  <si>
    <t>6787-AST</t>
  </si>
  <si>
    <t>ASE000000000857909</t>
  </si>
  <si>
    <t>978-5-17-137056-5</t>
  </si>
  <si>
    <t>Моряк в седле</t>
  </si>
  <si>
    <t>Джек Лондон. «Последний романтик» мировой литературы. Писатель, жизнь которого была не менее увлекательна, чем истории героев его потрясающих произведений. Он знал и нищету, и бродяжничество, и громкий успех, и богатство.
Он видел и «белое безмолвие» Крайнего Севера, и тропический рай Гавайских островов, и Мексиканскую революцию.
Он пережил множество приключений – порой забавных, а порой опасных. Но был ли он счастлив? Или наоборот – мучительно тайно страдал от равнодушия, насмешек и презрения, которыми одаряли его «собратья по перу», видя в нем лишь вышедшего из низов талантливого самоучку? Кем был Джек Лондон? Как жил? На эти и многие другие вопросы дает ответы в своем прекрасном биографическом романе «Моряк в седле» классик жанра Ирвинг Стоун.</t>
  </si>
  <si>
    <t>ASE000000000853771</t>
  </si>
  <si>
    <t>978-5-17-133036-1</t>
  </si>
  <si>
    <t>Выдох</t>
  </si>
  <si>
    <t>Тед Чан – уникальное явление в современной фантастике, та самая звезда НФ, которую обожают в равной степени и читатели, и критики. Он собрал самые престижные премии, включая 4 «Небьюлы», 5 «Хьюго» и 4 «Локуса».
В новом сборнике «Выдох» Чан продолжает задавать все те же не теряющие актуальности вопросы:
– что есть ЧЕЛОВЕК – и какие факторы влияют на его жизненный выбор;
– надо ли искать инопланетный разум, когда человечество еще не определилось с судьбой своей родной планеты;
– всегда ли взаимоотношения людей и машин – благо,
– и другие, не менее важные…</t>
  </si>
  <si>
    <t>336-НЕО-19</t>
  </si>
  <si>
    <t>ASE000000000849087</t>
  </si>
  <si>
    <t>978-5-17-120612-3</t>
  </si>
  <si>
    <t>Женщина-левша</t>
  </si>
  <si>
    <t>Одна из самых щемящих повестей лауреата Нобелевской премии о женском самоопределении и борьбе с угрожающей безликостью. 
В один обычный зимний день тридцатилетняя Марианна, примерная жена, мать и домохозяйка, неожиданно для самой себя решает расстаться с мужем, только что вернувшимся из длительной командировки. При внешнем благополучии их семейная идиллия – унылая иллюзия, их дом – съемная «жилая ячейка» с «жутковато-зловещей» атмосферой,  их отношения – неизбывное одиночество вдвоем. 
И теперь этой «женщине-левше»  – наивной, неловкой, неприспособленной – предстоит уйти с «правого» и понятного пути и обрести наконец индивидуальность.</t>
  </si>
  <si>
    <t>423-НЕО-19</t>
  </si>
  <si>
    <t>ASE000000000837941</t>
  </si>
  <si>
    <t>978-5-17-109883-4</t>
  </si>
  <si>
    <t>Времетрясение</t>
  </si>
  <si>
    <t>«В феврале 2001 года случилось невиданное доселе событие – времетрясение, – рассказывает нам один из любимых персонажей автора Килгор Траут. – Вселенная  пережила  острый  приступ  неуверенности  в  себе.  Стоит  ли  ей расширяться бесконечно? За каким дьяволом? Не вернуться ли на пару минут к началу начал, а потом снова устроить Большой Взрыв?» 
Однако такой поступок требовал слишком большой смелости, и Вселенная вернулась всего на десять лет назад.  А люди получили в подарок целых десять лет жизни и шанс переписать ее набело – ведь все ходы заранее известны! Это могли быть идеальные, лучшие десять лет жизни, но изо дня в день, неделю за неделей люди упрямо наступали на старые грабли, в точности повторяя рисунок судьбы...</t>
  </si>
  <si>
    <t>3143-AST</t>
  </si>
  <si>
    <t>ASE000000000844562</t>
  </si>
  <si>
    <t>978-5-17-116185-9</t>
  </si>
  <si>
    <t>Групповой портрет с дамой</t>
  </si>
  <si>
    <t>Книга, после которой Бёлль был удостоен Нобелевской премии.
Книга с интереснейшей композицией – ведь о главной героине мы узнаем только со слов ее знакомых, друзей и врагов. 
Книга на стыке жанров  –  ведь  этот роман скорее напоминает личное дело.
Итак, знакомьтесь: Лени Пфайфер (урожденная Груйтен) –  «самая немецкая девочка в школе», «любительница пения, кино и танцев» и «глупая гусыня». 
Странная женщина с чудаковатыми манерами и привычками, словно специально старающаяся нарушить все общепризнанные правила. Вся жизнь Лени – вызов окружающим, а ее непростая судьба – отражение эпохи военной и послевоенной Германии. Так кто же она на самом деле: грешница или святая, способная творить чудеса?</t>
  </si>
  <si>
    <t>ASE000000000858530</t>
  </si>
  <si>
    <t>978-5-17-138989-5</t>
  </si>
  <si>
    <t>Чак Паланик. «Сумасшедший гений» не «Поколения Икс», но – поколения СЛЕДУЮЩЕГО. Автор, чьи романы «Удушье», «Колыбельная», «Уцелевший» и «Невидимки» снискали славу КУЛЬТОВОЙ классики современной альтернативной прозы. Автор, который ДЕЙСТВИТЕЛЬНО «взорвал мир» своим легендарным «Бойцовским клубом».
	Чак Паланик. Писатель, которого уже называют Уильямом Берроузом нашего времени.
Книга о молодом мошеннике, который каждодневно разыгрывает в дорогих ресторанах приступы удушья – и зарабатывает на этом неплохие деньги...
Книга о сексоголиках, алкоголиках и шмоткаголиках. О любви, о дружбе и философии. О сомнительном "втором пришествии" – и несомненной "невыносимой легкости бытия" наших дней.
Впрочем, сам Паланик говорит о своем романе: "Собираетесь прочитать? И зря!"
Однако прочитать все же стоит – на свой страх и риск!</t>
  </si>
  <si>
    <t>ASE000000000854348</t>
  </si>
  <si>
    <t>978-5-17-133586-1</t>
  </si>
  <si>
    <t>Керуак Д.</t>
  </si>
  <si>
    <t>На дороге</t>
  </si>
  <si>
    <t>Джек Керуак (Жан-Луи Лебри де Керуак, 1922–1969) – писатель-эпоха, писатель-парадокс, посеявший ветер и не успевший толком узнать, что пожал бурю, не утихшую и в наши времена. Выходец из обедневшей семьи французских аристократов, он стал голосом протестующей американской молодежи и познакомил молодых американских интеллектуалов с буддизмом. Критики высокомерно не замечали его, читатели-нонконформисты – носили на руках. 
Из Нью-Йорка – в Сан-Франциско. Из Сан-Франциско – в Лос-Анджелес. Из Лос-Анджелеса – в Нью-Орлеан. Из Нью-Орлеана?..
Забыты жены и подружки, домашний уют и попытки обрести успех и место в официальной литературной номенклатуре. Тысячами дорог ложится Америка под колеса старенького автомобиля. Все новыми и новыми лицами, судьбами и историями предстает она перед двумя закадычными друзьями — молодым писателем и пламенным «бунтарем без причины».
Таков роман «На дороге», впервые опубликованный в 1957 году. Он был вдребезги разбит критикой, но, несмотря на это, стал сначала национальным, а затем и международным бестселлером. Он справедливо входит в число самых культовых книг в истории мировой литературы, включен в списки лучших произведений ХХ века по версиям «Time», «Le Monde», «BBC» и «Observer» и до сих пор продается огромными тиражами. Но что важнее всего – эта книга уже седьмой десяток лет вдохновляет все новые и новые  поколения юношей и девушек, отказывающихся жить по законам скучной и ограниченной буржуазной морали.</t>
  </si>
  <si>
    <t>234-НЕО-20</t>
  </si>
  <si>
    <t>ASE000000000837105</t>
  </si>
  <si>
    <t>978-5-17-109043-2</t>
  </si>
  <si>
    <t>Шалая листва</t>
  </si>
  <si>
    <t>Габриэль Гарсиа Маркес – величайший писатель ХХ века, лауреат Нобелевской премии, автор всемирно известных романов «Сто лет одиночества», «Любовь во время чумы» и «Осень патриарха». 
Первая история Габриэля Гарсиа Маркеса о городке Макондо и первое произведение, в котором появляется  Аурелиано Буэндиа, ставший культовым героем для миллионов читателей.
Жизнь на грани яви и сна, страсть и смерть, мужество и долг – все тесно переплетается, как всегда у Маркеса и почти всегда – в жизни. События повести занимают всего полчаса, и нам по очереди рассказывают о них ребенок, молодая женщина и пожилой мужчина. Весна, лето, осень…  Три человека, три времени года, три взгляда на жизнь… 
ВПЕРВЫЕ В НОВОМ ПЕРЕВОДЕ!</t>
  </si>
  <si>
    <t>ASE000000000854069</t>
  </si>
  <si>
    <t>978-5-17-133322-5</t>
  </si>
  <si>
    <t>Станция на горизонте</t>
  </si>
  <si>
    <t>Ранний роман Ремарка, в котором только намечаются основные темы, ставшие впоследствии ключевыми в его творчестве.
Автогонщики – кумиры публики и светских красавиц – живут на адреналине и зарабатывают большие деньги, рискуя собой. Но шлемы «королей автогонок» скрывают усталые лица представителей «потерянного поколения», так и не сумевших опомниться от кошмара Первой мировой…</t>
  </si>
  <si>
    <t>3047-AST</t>
  </si>
  <si>
    <t>ASE000000000844652</t>
  </si>
  <si>
    <t>978-5-17-116267-2</t>
  </si>
  <si>
    <t>Мистер Эндерби: взгляд изнутри</t>
  </si>
  <si>
    <t>Первый роман сатирической тетралогии Энтони Бёрджесса о жизни и приключениях поэта-затворника Эндерби, начатой еще в 1963 году и завершенной в 1984-м.
Мистер Эндерби вполне доволен своей жизнью: он пишет стихи в импровизированном кабинете-ванной и ведет нескончаемые споры с домохозяйкой и соседями.
Но все меняется, когда он встречает Весту Бейнбридж, редактора дамского журнала, на вручении ежегодной поэтической премии и оказывается внезапно для себя втянут в романтические отношения…
Однако муза — ревнивая возлюбленная, и она жестоко покарает изменника…</t>
  </si>
  <si>
    <t>59-НЕО-15</t>
  </si>
  <si>
    <t>ASE000000000847806</t>
  </si>
  <si>
    <t>978-5-17-119424-6</t>
  </si>
  <si>
    <t>Тот, кто знает, когда можно сражаться, а когда нельзя, одержит победу.
Тот, кто понимает, как использовать большие и малые силы, одержит победу.
Тот, у кого верхи и низы горят одним и тем же желанием, одержит победу.
Тот, кто, будучи полностью готов, ждет неподготовленного, одержит победу.
Совсем не обязательно вести военные действия, чтобы использовать принципы, сформулированные Сунь-цзы.  Они равно применимы в политике, управлении и даже в повседневной жизни. Победителем мечтает стать каждый.  Постижение древней мудрости  и сегодня  –  шаг к победе.</t>
  </si>
  <si>
    <t>AST000000000130418</t>
  </si>
  <si>
    <t>978-5-17-080103-9</t>
  </si>
  <si>
    <t>В книгу вошел легендарный роман Герберта Уэллса "Война миров", многократно экранизированный и вдохновляющий целые поколения писателей-фантастов на создание захватывающих произведений о борьбе цивилизаций и звездных войнах.</t>
  </si>
  <si>
    <t>340-НЕО-18</t>
  </si>
  <si>
    <t>ASE000000000839505</t>
  </si>
  <si>
    <t>978-5-17-111372-8</t>
  </si>
  <si>
    <t>Опасное лето</t>
  </si>
  <si>
    <t>Коррида. Эта жестокая, кровавая, опасная испанская забава завораживала Хемингуэя с юности. И теперь он, спустя много лет, вновь возвращается в Испанию, где когда-то жил и любил, творил и сражался в гражданской войне, чтобы опять броситься в водоворот корриды.
Начинается сезон боев быков, и вместе с ним новый виток противостояния двух тореро: «восходящей звезды» корриды – молодого и бесстрашного Антонио – и опытного, не знающего неудач Луиса Мигеля. 
Их соперничество этим поистине опасным летом придаст игре со смертью особенно пряный аромат…</t>
  </si>
  <si>
    <t>AST000000000165867</t>
  </si>
  <si>
    <t>978-5-17-085751-7</t>
  </si>
  <si>
    <t>Рассказы о пилоте Пирксе</t>
  </si>
  <si>
    <t>Сборник "Рассказы о пилоте Пирксе" – одна из жемчужин творческого наследия Станислава Лема. История приключений героя, поначалу – курсанта, а потом –  уже опытного космического пилота, восхищает читателей не только сюжетным многообразием и увлекательностью, но и фирменным "лемовским" юмором и тонким, неожиданным философским подтекстом...</t>
  </si>
  <si>
    <t>5189-AST</t>
  </si>
  <si>
    <t>ASE000000000702122</t>
  </si>
  <si>
    <t>978-5-17-087921-2</t>
  </si>
  <si>
    <t>ASE000000000834963</t>
  </si>
  <si>
    <t>978-5-17-107093-9</t>
  </si>
  <si>
    <t>ASE000000000849690</t>
  </si>
  <si>
    <t>978-5-17-121228-5</t>
  </si>
  <si>
    <t>Эндимион</t>
  </si>
  <si>
    <t>В этом романе, продолжающем знаменитую эпопею Дэна Симмонса, мы снова попадаем в мир ИскИнов, космических Бродяг, и великой реки Тетис, пересекающей множество миров. Трое отважных странников путешествуют по бесконечной реке в поисках овеянной легендами Старой Земли, и в тяжелом, смертельно опасном плавании им помогает таинственный Шрайк – Повелитель Боли и Ангел Окончательного Искупления.</t>
  </si>
  <si>
    <t>198-НЕО-19</t>
  </si>
  <si>
    <t>ASE000000000843177</t>
  </si>
  <si>
    <t>978-5-17-114903-1</t>
  </si>
  <si>
    <t>Уотсон Джеймс</t>
  </si>
  <si>
    <t>Двойная спираль</t>
  </si>
  <si>
    <t>Классика научно-популярной литературы — живые и яркие воспоминания одного из величайших ученых XX столетия. Джеймс Дьюи Уотсон (род. 1928) — американский биолог, лауреат Нобелевской премии по физиологии и медицине (совместно с Фрэнсисом Криком и и Морисом Уилкинсом) за открытие структуры молекулы ДНК. Книга «Двойная спираль», описывающая историю этого открытия, впервые вышла в свет еще в 1968 году и с тех пор неизменно входит в любые «топ-10» научно-популярных бестселлеров. Новый перевод и тщательная работа научных редакторов русского издания позволили актуализировать эту классическую книгу, дополнив ее необходимыми комментариями.</t>
  </si>
  <si>
    <t>3989-AST</t>
  </si>
  <si>
    <t>ASE000000000849691</t>
  </si>
  <si>
    <t>978-5-17-121230-8</t>
  </si>
  <si>
    <t>Почему я не христианин</t>
  </si>
  <si>
    <t>Бертран Рассел (1872-1970) – лауреат Нобелевской премии по литературе, математик, общественный деятель и один из величайших философов ХХ века, автор знаменитых работ «Проблемы философии», «Человеческое познание: его сфера и границы», «Азбука относительности», «Брак и мораль» и «История западной философии».
В предлагаемом сборнике собраны самые смелые его сочинения о вере, нравственности и сексуальном воспитании, которые принесли ему славу одного из величайших еретиков в сфере морали и религии. В этих лекциях и эссе он проявил те же проницательность, остроумие и красноречие, которые характерны для блестящей прозы других его работ. Благодаря этим качествам эссе, включенные в данную книгу, представляют собой, возможно, самое трогательное и самое изящное изложение позиции свободомыслящего человека со времен Юма и Вольтера.</t>
  </si>
  <si>
    <t>146-НЕО-18</t>
  </si>
  <si>
    <t>AST000000000147279</t>
  </si>
  <si>
    <t>978-5-17-082803-6</t>
  </si>
  <si>
    <t>ASE000000000825918</t>
  </si>
  <si>
    <t>978-5-17-099525-7</t>
  </si>
  <si>
    <t>Отверженные. [Роман. В II т.] Т. I</t>
  </si>
  <si>
    <t>ASE000000000835360</t>
  </si>
  <si>
    <t>978-5-17-107457-9</t>
  </si>
  <si>
    <t>Конрад Д.</t>
  </si>
  <si>
    <t>Сердце тьмы</t>
  </si>
  <si>
    <t>Небольшая повесть «Сердце тьмы» была впервые опубликована в 1902 году и произвела большой переворот в англоязычной литературе, классикой которой считается и теперь, а фильм Фрэнсиса Форда Копполы «Апокалипсис сегодня», снятый по ее мотивам, был и остается одним из самых сильнейших произведений в истории мирового кино. 
Молодой капитан Марлоу плывет по реке Конго. Плывет через дикие африканские джунгли, полные опасностей и жестокостей. Плывет к своей цели — маленькой фактории в темных зарослях, превращенной таинственным скупщиком слоновой кости Куртцем в мрачное и загадочное царство ужаса…
Помимо «Сердца тьмы», в сборник вошли также повести «Теневая черта» и «Фрейя Семи островов».</t>
  </si>
  <si>
    <t>50-НЕО-18</t>
  </si>
  <si>
    <t>ASE000000000711327</t>
  </si>
  <si>
    <t>978-5-17-090831-8</t>
  </si>
  <si>
    <t>ASE000000000851792</t>
  </si>
  <si>
    <t>978-5-17-123341-9</t>
  </si>
  <si>
    <t>Сага о Форсайтах (2 тома в одной книге)</t>
  </si>
  <si>
    <t>"Сагу о Форсайтах" Голсуорси писал более 15 лет. Поистине не имеющий аналогов по масштабности цикл, охватывающий жизни не одного поколения семьи Форсайт и их ближайшего окружения. Неоднократно служившая основой для телесериалов и фильмов, эта эпическая семейная сага, с одной стороны, поднимает острые социальные вопросы, а с другой — рассказывает о судьбах людей, чьи жизненные перепитии не оставят никого равнодушным. Яркие характеры, неожиданные сюжетные повороты, любовь и страсть, сметающие все на своем пути, сплетни, козни, интриги, тайны, — вот основа успеха этой никогда не устаревающей книги.</t>
  </si>
  <si>
    <t>20-НЕО-20</t>
  </si>
  <si>
    <t>AST000000000155370</t>
  </si>
  <si>
    <t>978-5-17-084593-4</t>
  </si>
  <si>
    <t>ASE000000000702023</t>
  </si>
  <si>
    <t>978-5-17-087891-8</t>
  </si>
  <si>
    <t>Нищий, вор</t>
  </si>
  <si>
    <t>"Нищий, вор" — вторая книга легендарной семейной саги Ирвина Шоу о Джордахах, продолжение романа "Богач, бедняк".
Бурные шестидесятые. Консервативная "старая Америка" с ужасом и недоумением следит за бунтом молодежи, отказавшейся жить по диктуемым ей правилам. Новым, непривычным становится все: искусство, любовь, политика, образ жизни. Теперь второму поколению семьи, знакомой нам по первой части саги, — Билли Эбботу и Уэсли Джордаху — предстоит бороться за свое место под солнцем.</t>
  </si>
  <si>
    <t>ASE000000000858405</t>
  </si>
  <si>
    <t>978-5-17-137543-0</t>
  </si>
  <si>
    <t>Рождественские истории</t>
  </si>
  <si>
    <t>«Рождественские истории» были задуманы Диккенсом как социальная проповедь, и в 40-е годы XIX века каждый год под Рождество выходила в свет одна из пяти повестей. Посредством художественных образов автор обращался и к бедным, и к богатым читателям, радея за улучшение доли одних и «нравственное исправление» других.
Результатом стал цикл из пяти произведений, переведенных на все мировые языки, неоднократно экранизированных и ставших поистине бессмертной классикой мировой литературы. Цикл, в котором смешиваются сказка и быль, фантастика и реальность, действуют, наряду с людьми, мифологические и фольклорные персонажи, а в финале Добро непременно побеждает Зло, торжествует добродетель и карается порок. 
И нам, детям и взрослым, очень хочется верить, что рождественские чудеса действительно случаются…</t>
  </si>
  <si>
    <t>97-НЕО-18</t>
  </si>
  <si>
    <t>ASE000000000855112</t>
  </si>
  <si>
    <t>978-5-17-134366-8</t>
  </si>
  <si>
    <t>От полудня до полуночи</t>
  </si>
  <si>
    <t>Далеко не все почитатели Ремарка знают, что помимо крупной прозы, принесшей ему мировую известность, он мастерски писал и короткие произведения. Именно с них начался путь Ремарка в большой литературе, именно в них уже прослеживаются идеи и блестящий стиль будущего выдающегося писателя.  В данном сборнике представлены ранние рассказы о любви и потере, высоких чувствах и невозможности настоящего понимания между людьми.</t>
  </si>
  <si>
    <t>3046-AST</t>
  </si>
  <si>
    <t>ASE000000000839913</t>
  </si>
  <si>
    <t>978-5-17-111763-4</t>
  </si>
  <si>
    <t>ASE000000000851196</t>
  </si>
  <si>
    <t>978-5-17-122729-6</t>
  </si>
  <si>
    <t>ASE000000000856864</t>
  </si>
  <si>
    <t>978-5-17-136927-9</t>
  </si>
  <si>
    <t>Беллоу С.</t>
  </si>
  <si>
    <t>Хендерсон - король дождя</t>
  </si>
  <si>
    <t>"Мастер короткой фразы и крупной формы…" - таков Сол Беллоу, которого неоднократно называли самым значительным англоязычным писателем второй половины XX века. Его талант отмечен высшей литературной наградой США - Пулитцеровской премией и высшей литературной премией мира - Нобелевской. В журнале "Vanity Fair" справедливо написали: "Беллоу - наиболее выдающийся американский прозаик наряду с Фолкнером".
Об этом романе Генри Миллер сказал: "Я только мечтать могу так писать".
Этим романом восхищались Курт Воннегут и Джозеф Хеллер.
Этот роман критики единодушно признают одним из лучших американских произведений ХХ века. Рок-музыканты посвящали ему песни, он лег в основу либретто популярной рок-оперы, а также одной из серий культовых "Секретных материалов".
Но чем же так заворожила и литературоведов, и писателей, и самых обычных читателей история стареющего миллионера Юджина Хендерсона, сбежавшего от привычной жизни в Африку и сделавшегося королем дождя в маленьком бедном племени?</t>
  </si>
  <si>
    <t>6690-AST</t>
  </si>
  <si>
    <t>ASE000000000724562</t>
  </si>
  <si>
    <t>978-5-17-098381-0</t>
  </si>
  <si>
    <t>Зима тревоги нашей (новый перевод)</t>
  </si>
  <si>
    <t>"Зима тревоги нашей" (1961) – последний роман Стейнбека, невероятно современный и актуальный, хотя действие его происходит в 60-е годы в Новой Англии, в вымышленном небольшом городке. Главный герой – Итан Аллен Хоули, потомок некогда очень богатой семьи, ветеран Второй мировой войны, человек образованный, порядочный и честный, оказывается в затруднительном положении.
Он вынужден работать продавцом в бакалейной лавке. Итану, привыкшему к совершенно другой жизни, непросто смириться с таким падением. Тогда он идет на сделку с совестью, чтобы обрести прежний статус и положение. Однако нечестные махинации, вернувшие герою богатство, не делают его счастливым.</t>
  </si>
  <si>
    <t>6050-AST</t>
  </si>
  <si>
    <t>ASE000000000856866</t>
  </si>
  <si>
    <t>978-5-17-136610-0</t>
  </si>
  <si>
    <t>Клайв Стейплз Льюис (1898 – 1963) – известный британский философ, теолог, филолог и историк литературы, один из самых выдающихся англоязычных писателей ХХ века, перу которого, среди прочего, принадлежит легендарный цикл «Хроники Нарнии», суммарный тираж которого превысил 100 миллионов экземпляров.
Что такое «чудо» – вмешательство в естественный ход вещей неких сверхъестественных сил? Почему даже в современном христианстве отношение к чудесам носит столь сложный и неоднозначный характер? И так ли уж разительно отличается идеалистическая картина мира от реалистичной?  
Помимо эссе «Чудо», занимающего в религиозно-философском наследии Льюиса особое место, в сборник также вошел ряд других работ, характеризирующих круг интеллектуальных интересов этого незаурядного мыслителя, – философских, публицистических и литературно-критических.</t>
  </si>
  <si>
    <t>ASE000000000710476</t>
  </si>
  <si>
    <t>978-5-17-090512-6</t>
  </si>
  <si>
    <t>Эдем</t>
  </si>
  <si>
    <t>«Среди звезд нас ждет неизвестное!» – фраза Лема, ставшая крылатой, имеет ощутимо горький привкус разочарования. Процесс познания несет в себе ядовитое ядро, и присущий человечеству гуманизм оказывается бессильным при столкновении с чуждым инопланетным разумом на прекрасной и таинственной планете Эдем…
Роман Станислава Лема «Эдем» – удивительный сплав динамичного боевика, социальной драмы и жесткой антиутопии – можно смело поставить в один ряд с такими классическими произведениями научной фантастики, как  «451 градус по Фаренгейту» Рэя Брэдбери и роман Джорджа Оруэлла «1984».</t>
  </si>
  <si>
    <t>5187-AST</t>
  </si>
  <si>
    <t>ASE000000000702588</t>
  </si>
  <si>
    <t>978-5-17-088071-3</t>
  </si>
  <si>
    <t>ASE000000000857384</t>
  </si>
  <si>
    <t>978-5-17-136550-9</t>
  </si>
  <si>
    <t>Может ли спасение от верной гибели обернуться таким кошмаром, что даже смерть покажется милосердным даром судьбы? 
Может. Ибо это произошло с Полом Шелдоном, автором бесконечного сериала книг о злоключениях Мизери. Раненый писатель оказался в руках Энни Уилкс — женщины, потерявшей рассудок на почве его романов. Уединенный домик одержимой бесами фурии превратился в камеру пыток, а существование Пола — в ад, полный боли и ужаса.</t>
  </si>
  <si>
    <t>ASE000000000833620</t>
  </si>
  <si>
    <t>978-5-17-105780-0</t>
  </si>
  <si>
    <t>Гаскелл Э.</t>
  </si>
  <si>
    <t>Север и Юг</t>
  </si>
  <si>
    <t>Богатый фабрикант с промышленного севера Англии Джон Торнтон и блестяще образованная дочь скромного священника с юга Маргарет Хейл возненавидели друг друга с первого взгляда. Кто Джон в глазах девушки? Невежественный нувориш, считающий, что все в этом мире продается и покупается. А кто для него Маргарет? Заносчивая кисейная барышня, слишком многое о себе возомнившая, – особенно если учесть, что у ее отца нет ни гроша. Однако не зря говорят, что от ненависти до любви – один шаг, – противостояние молодых людей, не уступающих друг другу умом, волей и характером, постепенно превращает их взаимную неприязнь в куда более теплое чувство. Чувство, в котором, и Маргарет, и Джон не смеют признаться даже самим себе…</t>
  </si>
  <si>
    <t>395-НЕО-17</t>
  </si>
  <si>
    <t>ASE000000000849142</t>
  </si>
  <si>
    <t>978-5-17-123330-3</t>
  </si>
  <si>
    <t>Уильямс Т.</t>
  </si>
  <si>
    <t>Кошка на раскаленной крыше. Стеклянный зверинец</t>
  </si>
  <si>
    <t>В этот сборник вошли две классические пьесы Теннесси Уильямса, объединенные вечно актуальной, увы, темой женского одиночества.
Мучительно одинока юная Лаура — беспомощная и безгласная жертва амбиций громкой, авторитарной матери, замкнувшаяся в игрушечном «стеклянном зверинце» своих грез и фантазий и обреченная, словно ее любимец — сказочный единорог.
Но не менее одинока и красавица Мэгги по прозвищу «Кошка» — нищая южная аристократка, чужая в грубоватом клане миллионеров-нуворишей и изнывающая в сложном, полном жгучей любви, ядовитой ревности и ненависти браке.
Есть ли лекарство от этого одиночества? Возможно ли выплыть, вырваться из него или в нем можно лишь утонуть?</t>
  </si>
  <si>
    <t>4079-AST</t>
  </si>
  <si>
    <t>ASE000000000826713</t>
  </si>
  <si>
    <t>978-5-17-100292-3</t>
  </si>
  <si>
    <t>Три тайны.
Три загадки.
Тайна Барселоны – города, в котором возможно все…
Тайна Давида – молодого журналиста, сумевшего уйти от карающего меча судьбы…
Тайна Книги, у которой есть начало, но нет и, возможно, не будет финала…
 Светлый, прозрачный, полный загадок роман-лабиринт. Роман, который можно читать и перечитывать, не уставая восхищаться переплетениями и поворотами сюжета, и открывая в нем все новые и новые глубины.</t>
  </si>
  <si>
    <t>ASE000000000837794</t>
  </si>
  <si>
    <t>978-5-17-109740-0</t>
  </si>
  <si>
    <t>На обратном пути</t>
  </si>
  <si>
    <t>«Ах, как трудно прощаться! Но возвращаться иногда еще труднее»…
Спустя четыре тяжелых года война, наконец, закончилась… Эрнст и его фронтовые товарищи возвращаются домой — в город, который некогда покинули еще детьми… Они возвращаются, чтобы жить и искать свое истинное предназначение. Но путь к мирной жизни окажется куда более сложным, чем тот, который им пришлось пройти на войне… 
Ранее роман издавался под названием «Возвращение». Теперь он публикуется в новом переводе.</t>
  </si>
  <si>
    <t>6179-AST</t>
  </si>
  <si>
    <t>ASE000000000843259</t>
  </si>
  <si>
    <t>978-5-17-114968-0</t>
  </si>
  <si>
    <t>Тихий американец</t>
  </si>
  <si>
    <t>Идея романа «Тихий американец» появилась у Грэма Грина после того, как он побывал в Индокитае в качестве военного корреспондента лондонской «Таймс». Выход романа спровоцировал скандал, а Грина окрестили «самым антиамериканским писателем». Но время все расставило на свои места: роман стал признанной классикой, а название романа и вовсе стало нарицательным для американских политиков, силой насаждающих западные ценности в странах третьего мира.
Вьетнам начала 50-х годов ХХ века, Сайгон. Жемчужина Юго-Восточной Азии, колониальный рай, объятый пламенем войны. Сюда со всех частей света слетелись «ястребы» в надежде отхватить лакомый кусок. На фоне жестких циничных политиканов выделяется наивный юноша – «тихий американец» Олден Пайл, мечтающий нести добро и свет демократии по всему миру. Однако… – кто же это сказал? – «бойтесь данайцев, дары приносящих…»</t>
  </si>
  <si>
    <t>649-НЕО-16</t>
  </si>
  <si>
    <t>ASE000000000831344</t>
  </si>
  <si>
    <t>978-5-17-104635-4</t>
  </si>
  <si>
    <t>Последнее лето Клингзора</t>
  </si>
  <si>
    <t>Три повести Германа Гессе — «Душа ребенка», «Клейн и Вагнер», «Последнее лето Клингзора» — впервые были изданы, по настоянию автора, единым сборником еще при его жизни, и с тех пор неизменно публикуются вместе.
Но почему сам писатель считал взаимосвязанными столь разные, на первый взгляд, произведения? Что общего у историй о маленьком мальчике, терзаемом муками совести из-за горстки украденных сладостей, мелком служащем, бежавшем за границу с похищенными у фирмы деньгами, и умирающем великом художнике, который проводит в горах последнее лето в своей жизни? 
Секрет этой неочевидной внутренней связи, на самом деле, прост: герои всех трех повестей Гессе — люди, переживающие кардинальный слом и переоценку собственной системы ценностей.</t>
  </si>
  <si>
    <t>ASE000000000702223</t>
  </si>
  <si>
    <t>978-5-17-085834-7</t>
  </si>
  <si>
    <t>AST000000000151276</t>
  </si>
  <si>
    <t>978-5-17-083741-0</t>
  </si>
  <si>
    <t>Вечеринка "золотой молодежи" заканчивается большой бедой... 
Титулованный иностранец случайно совершает преступление - и пытается уйти от ответа... 
Дочь миллионера, спасенная из рук насильников, влюбляется в своего спасителя... 
Нет, это не детектив. Это - повседневная жизнь гигантского, роскошного отеля, где возможно все…</t>
  </si>
  <si>
    <t>ASE000000000855893</t>
  </si>
  <si>
    <t>978-5-17-135141-0</t>
  </si>
  <si>
    <t>Хайек Фридрих</t>
  </si>
  <si>
    <t>Дорога к рабству</t>
  </si>
  <si>
    <t>Пожалуй, самая громкая работа Фридриха Августа фон Хайека — «Дорога к рабству» — была опубликована в годы войны (1944) и стала одним из признанных трудов в защиту свободного общества. Многократно переиздававшая и переведенная на многие языки, она оказала большое влияние на мировую экономику и политику, воплотив в себе идейную основу для отказа от тотального государственного контроля над экономической сферой. Хайек убедительно и аргументированно развенчивает миф о действенности «всемогущего государства», критикует социалистическую идеологию и экономику и доказывает, что они неизбежно ведут к тоталитаризму и диктатуре. А расширение государственной власти, по Хайеку, подавляет личную свободу граждан и развитие культуры.</t>
  </si>
  <si>
    <t>172-НЕО-17</t>
  </si>
  <si>
    <t>AST000000000130478</t>
  </si>
  <si>
    <t>978-5-17-080110-7</t>
  </si>
  <si>
    <t>Фиеста</t>
  </si>
  <si>
    <t>«Фиеста» («Фиеста. И восходит солнце») — один из самых знаменитых романов Хемингуэя, своеобразный литературный манифест «потерянного поколения» 20-х годов XX века.
«Фиеста» — роман автобиографический. В основу его легли увлечение писателем корридой, дружба с одним испанским матадором, переживания, вызванные разрывом с женой. Почти все персонажи романы — друзья Хемингуэя.
Атмосфера послевоенного Парижа, знаменитые литературные кафе, существующие по сей день, испанская коррида, рыбалка, влюбленность в женщину и невозможность быть с ней, ревность, разочарования, попытка забыться алкоголем — все это описано в свойственном Хемингуэю «телеграфном» стиле, лаконичном и сдержанном. И тем не менее читателей пленяет и завораживает эта история.</t>
  </si>
  <si>
    <t>ASE000000000841528</t>
  </si>
  <si>
    <t>978-5-17-113288-0</t>
  </si>
  <si>
    <t>Урожайный сад для тех, кому за... без лишних усилий</t>
  </si>
  <si>
    <t>Дача, доступная для всех</t>
  </si>
  <si>
    <t>ASE000000000841418</t>
  </si>
  <si>
    <t>978-5-17-113171-5</t>
  </si>
  <si>
    <t>Лесь А.А., Волохова Д.Д., Мянко П.В.</t>
  </si>
  <si>
    <t>Китайский на каждый день</t>
  </si>
  <si>
    <t>Эта уникальная книга-календарь рассчитана на всех, кто хочет быстро начать говорить на китайском языке. Каждый день читателю предлагается выучить одну базовую фразу и несколько новых слов, что позволяет быстро и без особых усилий овладеть необходимыми грамматическими конструкциями и лексикой. Все фразы и новые слова снабжаются транскрипциями русскими буквами и переводом. Тратя всего пять минут каждый день на запоминание, уже через несколько месяцев вы сможете легко поддержать беседу на простые темы и объясниться на китайском.
Книга адресована всем, кто хочет овладеть базовыми фразами на китайском языке, и отлично подойдет как обучающимся с нуля, так и тем, кто уже изучает китайский язык самостоятельно или на курсах.</t>
  </si>
  <si>
    <t>38-ЛИН-19</t>
  </si>
  <si>
    <t>Полный годовой курс</t>
  </si>
  <si>
    <t>ASE000000000841518</t>
  </si>
  <si>
    <t>978-5-17-113279-8</t>
  </si>
  <si>
    <t>Войцехович А.А., Сальников Е.А., Хон М.С.</t>
  </si>
  <si>
    <t>Корейский на каждый день</t>
  </si>
  <si>
    <t>Эта уникальная книга-календарь рассчитана на всех, кто хочет быстро начать говорить на корейском языке. Каждый день читателю предлагается выучить одну базовую фразу и несколько новых слов, что позволяет быстро и без особых усилий овладеть необходимыми грамматическими конструкциями и лексикой. Все фразы и новые слова снабжаются транскрипциями русскими буквами и переводом. Тратя всего пять минут каждый день на запоминание, уже через несколько месяцев вы сможете легко поддержать беседу на простые темы и объясниться на корейском.
Книга адресована всем, кто хочет овладеть базовыми фразами на корейском языке, и отлично подойдет как обучающимся с нуля, так и тем, кто уже изучает корейский язык самостоятельно или на курсах.</t>
  </si>
  <si>
    <t>201-ЛИН-18</t>
  </si>
  <si>
    <t>ASE000000000841517</t>
  </si>
  <si>
    <t>978-5-17-113278-1</t>
  </si>
  <si>
    <t>Игнашина З.Н., Попова Е.А.</t>
  </si>
  <si>
    <t>Английский на каждый день</t>
  </si>
  <si>
    <t>Эта уникальная книга-календарь рассчитана на всех, кто хочет быстро начать говорить на английском языке. Каждый день читателю предлагается выучить одну базовую фразу и несколько новых слов, что позволяет быстро и без особых усилий овладеть необходимыми грамматическими конструкциями и лексикой. Все фразы и новые слова снабжаются переводом. Тратя всего пять минут каждый день на запоминание, уже через несколько месяцев вы сможете легко поддержать беседу на простые темы и объясниться на английском.
Книга адресована всем, кто хочет овладеть базовыми фразами на английском языке, и отлично подойдет как обучающимся с нуля, так и тем, кто уже изучает английский язык самостоятельно или на курсах.</t>
  </si>
  <si>
    <t>219-ЛИН-18</t>
  </si>
  <si>
    <t>ASE000000000845266</t>
  </si>
  <si>
    <t>978-5-17-116881-0</t>
  </si>
  <si>
    <t>Рыцари Порога</t>
  </si>
  <si>
    <t>Коллекция лучшей фантастики</t>
  </si>
  <si>
    <t>ASE000000000842049</t>
  </si>
  <si>
    <t>978-5-17-113781-6</t>
  </si>
  <si>
    <t>Снайпер</t>
  </si>
  <si>
    <t>1) Закон Зоны
Он не помнит, как попал в Зону. Однако Зона помнит о нем, и всеми силами пытается уничтожить. Но он – Снайпер. И он идет к цели несмотря ни на что. Его цель – Саркофаг, скрывающий в своих недрах ответы на все вопросы. Если только Снайпер доберется до цели и останется жив, ведь это еще никогда никому не удавалось…
2) Закон стрелка 
Он - киллер. Он получил задание ликвидировать группу сталкеров. И он идет по следу не сомневаясь в успехе, ведь в прошлом ему случалось решать задачи и потруднее. Его главная цель - Снайпер, член отряда, полностью состоящего из легендарных ветеранов Зоны. 
Но что значат эти громкие слова для убийцы, который сам давно стал легендой? Его не страшат мутанты - он уничтожал на своем пути и более серьезных противников. Он не попадает в аномалии - на его пути они не встречаются. Его приняла Зона, и ничто не может ему помешать выполнить задуманное. Ведь какое дело киллеру до того, что у Снайпера и его товарищей тоже есть свое задание, от которого зависит судьба не только Зоны, но и всего остального мира. 
3) Закон шрама
Зона в огне. Группировка "Монумент" расползается по ней, словно раковая опухоль, уничтожая на своем пути всё живое. Кто-то очень могущественный стоит за спинами фанатиков, координируя их действия и снабжая самым современным оружием. Цель "Монумента" понятна: тот, кто возьмет контроль над Зоной, будет диктовать свою волю всему остальному миру.
Но помимо амбиций фанатиков есть еще и воля самой Зоны.
Вот почему вновь встречаются на обожженной излучением земле сталкеры-легенды: Меченый, Шрам, Снайпер, Японец... Отмеченные Зоной, призванные ею для выполнения своеобразного контракта, цель которого пока неизвестна никому из них. Но это и неважно, потому, что один из главных законов Зоны - Закон наемника. Взялся - делай. Даже ценой собственной жизни.
Хотя лучше всё-таки остаться в живых.</t>
  </si>
  <si>
    <t>114-ЖАНР-16</t>
  </si>
  <si>
    <t>ASE000000000842747</t>
  </si>
  <si>
    <t>978-5-17-114478-4</t>
  </si>
  <si>
    <t>Алиса &amp; Каледин</t>
  </si>
  <si>
    <t>Zотов – один самых популярных современных авторов-фантастов, романы которого отличаются закрученным сюжетом, фирменным стебом и неподражаемым черным юмором.
Охота Джека-Потрошителя на знаменитостей, похищение праха известных людей в Москве, Париже и Лос-Анджелесе,  таинственная гибель тысяч горожан в провинциальном российском городке – эти и другие загадочные преступления могут раскрыть только самые успешные сыщики Алиса Трахтенберг и Федор Каледин.
Впервые три головокружительных мистических триллера из цикла «Алиса&amp;Каледин» в одном томе!</t>
  </si>
  <si>
    <t>166-ЖАНР-19</t>
  </si>
  <si>
    <t>ASE000000000849750</t>
  </si>
  <si>
    <t>978-5-17-121648-1</t>
  </si>
  <si>
    <t>Котята. Стихи для самых маленьких</t>
  </si>
  <si>
    <t>В книгу «Котята. Стихи для самых маленьких» вошли самые знаменитые стихотворения о котятах и собачках, а также весёлые загадки обо всём на свете! Читайте малышам эти произведения, отгадывайте загадки, показывайте яркие картинки и радуйтесь вместе с детками знакомству с новыми друзьями!
Для дошкольного возраста.</t>
  </si>
  <si>
    <t>Малышам и малышкам</t>
  </si>
  <si>
    <t>ASE000000000843651</t>
  </si>
  <si>
    <t>978-5-17-116509-3</t>
  </si>
  <si>
    <t>Живая азбука</t>
  </si>
  <si>
    <t>«Живая азбука» — это красочно иллюстрированный букварь с яркими и запоминающимися «ожившими» буквами. Занимайтесь по нашей книге, и совсем скоро ваш ребёнок не только выучит алфавит от «А» до «Я», но и сможет прочитать свои первые слова.
Для занятий с детьми от 2 лет.</t>
  </si>
  <si>
    <t>070/19</t>
  </si>
  <si>
    <t>ASE000000000843643</t>
  </si>
  <si>
    <t>978-5-17-116510-9</t>
  </si>
  <si>
    <t>Гайдель Е.А., Горбунова И.В., Двинина Л.В.</t>
  </si>
  <si>
    <t>«Загадки» — прекрасно иллюстрированная книга для малышей. Разгадывание загадок не только доставляет радость, но приносит огромную пользу. Ребенок сможет развить речь, память, логику и образное мышление, расширить кругозор и обогатить словарный запас, а также весело провести время.
Для дошкольного возраста.</t>
  </si>
  <si>
    <t>064/19</t>
  </si>
  <si>
    <t>ASE000000000847120</t>
  </si>
  <si>
    <t>978-5-17-118743-9</t>
  </si>
  <si>
    <t>Маленькие сказочки из Простоквашино</t>
  </si>
  <si>
    <t>Жители Простоквашино - дядя Фёдор, кот Матроскин, пёс Шарик и почтальон Печкин -  приглашают в гости всех малышей!
Прочитайте мальчикам и девочкам смешные истории, которые происходят в деревне Простоквашино
Серия «Малышам и малышкам» - это маленькие книжечки с лучшими сказками и стихами известных авторов и художников -  для маленьких ручек ваших крошек!</t>
  </si>
  <si>
    <t>ASE000000000846412</t>
  </si>
  <si>
    <t>978-5-17-118040-9</t>
  </si>
  <si>
    <t>Дмитриева В.Г., Емельянова С.В.</t>
  </si>
  <si>
    <t>Колыбельные</t>
  </si>
  <si>
    <t>В красочно иллюстрированный сборник «Колыбельные» вошли произведения устного народного творчества. Колыбельные не только помогут убаюкать ребёнка — слушая мелодичные и полные материнской нежности песни, малыш знакомится с русским фольклором, познаёт красоту родного языка, развивает воображение и речь.
Для дошкольного возраста.</t>
  </si>
  <si>
    <t>155/19</t>
  </si>
  <si>
    <t>ASE000000000847066</t>
  </si>
  <si>
    <t>978-5-17-118697-5</t>
  </si>
  <si>
    <t>Скороговорки для малышей</t>
  </si>
  <si>
    <t>Перед вами — замечательный сборник «Скороговорки для малышей». Чтение и разучивание скороговорок поможет ребёнку выработать чёткую и выразительную дикцию, обогатить словарный запас, расширить кругозор. Произведения народного творчества пробуждают фантазию малыша, любовь к родному языку.
Для дошкольного возраста.</t>
  </si>
  <si>
    <t>144/19</t>
  </si>
  <si>
    <t>ASE000000000849123</t>
  </si>
  <si>
    <t>978-5-17-120830-1</t>
  </si>
  <si>
    <t>Детская энциклопедия для девочек в 2000 иллюстраций, которые можно рассматривать целый год</t>
  </si>
  <si>
    <t>В настоящее время существуют самые разные энциклопедии, и большинство из них содержит огромное количество статей на заданную тему. Мы же предлагаем совсем другую книгу, которая состоит из множества красочных иллюстраций в сопровождении лаконичных подписей, поясняющих суть того или иного явления. Эта энциклопедия предназначена девочкам, ведь на ее страницах представлен визуальный ряд, который заинтересует именно их. Разные виды фитнеса, основные позы йоги, гардероб, аксессуары, прически, татуировки — здесь есть все, что поможет девочке создать собственный образ и сделать свое тело стройным и подтянутым. А умение делать своими руками чехол для телефона, различные поделки-антистрессы, приготовить самые вкусные блюда, научиться ухаживать за лицом и даже нарисовать слова в стиле леттеринг выгодно выделят юную особу среди сверстниц. Есть в книге и иллюстрации, которые помогут девочке сформировать представление об окружающем мире, что, несомненно, повысит ее интеллектуальный уровень. Список тем можно продолжать, ведь в издании содержится более 2000 иллюстраций, которыеможно рассматривать целый год.
Для среднего и старшего школьного возраста.</t>
  </si>
  <si>
    <t>2000 иллюстраций в одной книге</t>
  </si>
  <si>
    <t>ASE000000000851537</t>
  </si>
  <si>
    <t>978-5-17-123080-7</t>
  </si>
  <si>
    <t>Детская энциклопедия обо всём на свете в 2000 иллюстраций, которые можно рассматривать целый год</t>
  </si>
  <si>
    <t>Эта энциклопедия будет полезна тем, кто уже изучил страницы строгих учебников, но хотел бы знать больше обо всем, что его окружает. С помощью сотен занимательных, последовательно подобранных иллюстраций и кратких пояснений к ним здесь раскрываются интереснейшие темы из области естественных наук и культуры человека. Карты созвездий напомнят о загадках астрономии, изображения гербов разных государств оживят знания по истории, а фотографии удивительных животных и растений позволят прикоснуться к живой природе. Рассматривая шедевры живописи и архитектуры, чудеса света и творения рук народных умельцев, вы сможете пополнить свои знания и в этих областях. Каждый найдет здесь темы, близкие его личным интересам, раскрытые весьма необычным образом - при помощи иллюстраций, а их здесь более 2000! Книга станет отличным подарком для всех любознательных читателей - и больших, и маленьких.
Для среднего и старшего школьного возраста.</t>
  </si>
  <si>
    <t>ASE000000000843621</t>
  </si>
  <si>
    <t>978-5-17-115314-4</t>
  </si>
  <si>
    <t>50 видов оружия, изменивших мир</t>
  </si>
  <si>
    <t>Война так же стара, как род человеческий. Оружие - такой же символ прогресса, как огромные небоскрёбы и полёты в космос. От первого брошенного камня до гигантского авианосца - оружие рассказывает о величественной истории человечества: порой даже лучше, чем летописи. 
Когда появилось первое оружие?
Кто был самым искусным пращником в Древнем мире?
Как мечи определили историю Средневековья?
Какое огнестрельное оружие стало символом своей эпохи? 
Как авиация навсегда изменила войну? 
Какое оружие массового поражения оказалось самым эффективным? 
50 историй о судьбоносных изобретениях - в книге "50 видов оружия, изменивших мир".</t>
  </si>
  <si>
    <t>19-МЕЖ-19</t>
  </si>
  <si>
    <t>Люди, вещи, события, изменившие мир</t>
  </si>
  <si>
    <t>ASE000000000841010</t>
  </si>
  <si>
    <t>978-5-17-112799-2</t>
  </si>
  <si>
    <t>Леоник О.Я.</t>
  </si>
  <si>
    <t>50 машин и механизмов, изменивших мир</t>
  </si>
  <si>
    <t>Изобретение колеса навсегда изменило наше отношение к скорости и расстоянию. С появлением лодки мы покорили водные пространства. Создание воздушного шара вознесло бескрылого человека в небеса, а реактивный двигатель низвел наше восприятие огромной планеты Земля до маленького голубого шара в бесконечной Вселенной. Человек освоил земные богатства, проник в тайну атома и поставил его себе на службу. 50 машин и механизмов, от мотыги и плуга до космического корабля и адронного коллайдера, представленные в этой книге, создадут перед глазами читателя невероятную панораму развития техники, глобально изменившей мир.
Издание предназначено для самого широкого круга читателей.</t>
  </si>
  <si>
    <t>50/18</t>
  </si>
  <si>
    <t>ASE000000000839624</t>
  </si>
  <si>
    <t>978-5-17-111481-7</t>
  </si>
  <si>
    <t>Прокофьев Р.Ю.</t>
  </si>
  <si>
    <t>Игра кота. Книга 1</t>
  </si>
  <si>
    <t>У торговца игровой валютой Кота начинается черная полоса — администрация игры заблокировала все его аккаунты. Срочно нужен новый источник дохода...
Рынок новой, самой популярной в мире игры "Сфера Миров" очень перспективен. Кот начинает осваивать его — и получает кучу неприятностей. Остановят ли они человека, которому плевать на игровые условности? Кот просто хочет заработать.
А тут какой-то мутный меч, который новая администрация игры запрещает использовать, вступление в элитный клан, полномасштабная война на сервере... интересно, что из этого можно выгодно продать?</t>
  </si>
  <si>
    <t>238-ЖАНР-18</t>
  </si>
  <si>
    <t>Игра Кота</t>
  </si>
  <si>
    <t>AST000000000164156</t>
  </si>
  <si>
    <t>978-5-17-091202-5</t>
  </si>
  <si>
    <t>Путылин Д.</t>
  </si>
  <si>
    <t>Фитнес для девушек. Тело мечты без тренеров и диетологов</t>
  </si>
  <si>
    <t>В своей книге фитнес-блогер Дмитрий Путылин (@dmitryputylin) расскажет вам о самых действенных упражнениях, легко и просто разъяснит, что тяжелое железо отлично подходит хрупким девушкам.
В этой книге собрана основная информация из всех спортивных наук и методик, которая нужна для правильного старта и продуктивного продолжения занятий. Книга написана простым языком и будет понятна даже начинающим свой спортивный путь к телу мечты. После прочтения книги Дмитрия такие слова, как физиология мышечного роста, составление программ, макронутриенты, калорийность и тайминг питания, перестанут быть незнакомыми и сложными. 
Вы узнаете о том, что можно вкусно и разнообразно питаться и при этом похудеть и поддерживать замечательную форму. Никаких изнуряющих диет и голодания, а только вкусные и полезные советы по питанию.
В ваших руках эта книга станет помощником и инструментом, с помощью которого вы сможете достичь любых поставленных целей.</t>
  </si>
  <si>
    <t>713-ВР-18</t>
  </si>
  <si>
    <t>Фитнес Рунета</t>
  </si>
  <si>
    <t>ASE000000000835348</t>
  </si>
  <si>
    <t>978-5-17-108533-9</t>
  </si>
  <si>
    <t>Лысенко А.С.</t>
  </si>
  <si>
    <t>Превращение. Из гусеницы в бабочку</t>
  </si>
  <si>
    <t>Есть множество книг про похудение, но очень мало из них написано специалистами. Анна Лысенко не просто делится своим опытом, она - профессиональный нутрициолог и фитнес-тренер, через программы которой прошло более 10000 человек. Она рассматривает каждый аспект работы с телом с научной точки зрения. 
В этой книге вы не найдете бессмысленных диет (дающих временный эффект), бодишейминга или программ изнуряющих тренировок. Все рекомендации автор дает только с заботой о человеке и только через смену образа жизни, который является ключом к сохранению результата. С помощью практических заданий вам удастся внедрить полученную информацию для наилучшего результата.</t>
  </si>
  <si>
    <t>589-ВР-19</t>
  </si>
  <si>
    <t>ASE000000000847787</t>
  </si>
  <si>
    <t>978-5-17-119825-1</t>
  </si>
  <si>
    <t>Малолетова София</t>
  </si>
  <si>
    <t>Фабрика фитоняшек: путь к телу и делу мечты</t>
  </si>
  <si>
    <t>«Сколько себя помню, я всегда стремилась к чему-то большему, принимая весьма отчаянные решения в своей жизни. Многие из них давались мне с большим трудом, но в глубине души я знала, что все делаю правильно. Эта книга о том, как слушать свое сердце, следовать мечте и никогда не останавливаться на достигнутом. Пожалуй, это самое откровенное и личное, что когда-либо я рассказывала о себе. Реальные истории из жизни, переломные моменты, яркие и счастливые события и, конечно, мои практические советы по фитнесу, питанию, личностному росту, а также просто размышления и заметки. Мне бы очень хотелось, чтобы, читая эту книгу, у вас сложилось впечатление, будто вы болтаете с подругой. Никаких секретов. Только уют и тепло. Приятного чтения».</t>
  </si>
  <si>
    <t>471-ВР-19</t>
  </si>
  <si>
    <t>ASE000000000846495</t>
  </si>
  <si>
    <t>978-5-17-118125-3</t>
  </si>
  <si>
    <t>Галиева Д.</t>
  </si>
  <si>
    <t>Стретчинг дома: сесть на шпагат легко</t>
  </si>
  <si>
    <t>Шпагат символизирует гибкость и красоту тела. Какая девушка хотя бы раз в жизни не мечтала сесть на шпагат? Чтобы шпагат получился, мышцы должны быть достаточно растянуты. Больше не надо мучиться, самостоятельно составляя себе тренировки по растяжке. Не надо ломать голову над тем, как часто надо заниматься, искать упражнения в интернете и думать, как их лучше комбинировать между собой. Благодаря этой книге Вы точно будете знать, что делать, чтобы наконец сесть на шпагат ЛЕГКО.
Тренер по растяжке Диана Галиева села на все свои шпагаты сама и научила этому сотни своих учеников. Диана собрала всё самое необходимое для того, чтобы растяжка перестала быть для вас чем-то сложным и непонятным, она типизировала возможные ошибки и выработала свою эффективную методику растяжки. Плюс этой программы в том, что вам не обязательно ходить в зал или на групповые тренировки, можно растягиваться дома, не теряя времени на дорогу и никого не стесняясь. После ее курса самые способные смогут сесть на шпагат уже через месяц, а любой «деревянный» человек поймет, что шпагат — это реально.</t>
  </si>
  <si>
    <t>869-ВР-19</t>
  </si>
  <si>
    <t>ASE000000000840095</t>
  </si>
  <si>
    <t>978-5-17-111928-7</t>
  </si>
  <si>
    <t>Исламкина О.С.</t>
  </si>
  <si>
    <t>Кетодиета. Как жить долго и думать быстро</t>
  </si>
  <si>
    <t>ОЛЕНА ИСЛАМКИНА – научная журналистка и сертифицированная специалистка по кеторациону, низкоуглеводному высокожировому питанию, Приглашает вас в мир, где на диете досыта едят сливочное масло и яйца, не взвешивают еду и не считают калории.
Первая часть книги рассказывает о том, почему мы поверили, что здоровые и натуральные продукты – наши враги. Как войны, революции и даже советская идеология сформировали современные представления о «правильном питании» и почему они идут вразрез с человеческой физиологией и принципами кеторациона.
Во второй части Олена объясняет, как работает кетодиета и дает конкретные инструкции по переходу: какие анализы сдать, что исключить из рациона, а что обязательно оставить, как справляться со срывами и кетогриппом. Здесь вы найдете примеры меню на каждый день и общие рекомендации по питанию.
Даже если вы не планируете переход на кетодиету, эта книга станет вашим проводником в столь сложном и неоднозначном явлении, которое принято называть «здоровым питанием».
"Олена Исламкина – одна из немногих специалисток, кто интересно, просто и доступно умеет рассказывать о кето. Ее блог мы читаем давно. Это тот случай, когда без воды, сложных терминов и определений – все написанное разложено по полочкам, а главное – подкреплено личным примером и опытом. И книга не исключение. Так что, уверены вам понравится"
Портал о звездах Peopletalk.ru
«Кетодиета совершенно не похожа на то, что мы привыкли считать диетами. Резюме: наслаждайся едой, а похудение придет бонусом к увеличению энергии и оздоровлению организма. Про экспертизу научной журналистки Олены Исламкиной я знаю давно. Как говорится, «проверяла на себе» — и ее скрупулезный подход к работе, и тексты с искрометным чувством юмора. Ее книга — это не история одной похудевшей девушки, а захватывающий блокбастер о том, как натуральные и знакомые продукты, которые «ел всю сознательную жизнь», попали в опалу, а ты вернулся от овсянки к сливочному маслу, чтобы стать здоровым и счастливым».
Наталья Старостина, шеф-редактор ELLE,
редакционный директор и главный редактор ELLE.ru</t>
  </si>
  <si>
    <t>545-ВР-18</t>
  </si>
  <si>
    <t>ASE000000000838923</t>
  </si>
  <si>
    <t>978-5-17-110980-6</t>
  </si>
  <si>
    <t>Костова Т.М.</t>
  </si>
  <si>
    <t>Все начнется сегодня. Как наладить питание, начать правильно тренироваться и полюбить себя</t>
  </si>
  <si>
    <t>Что такое путь к идеальному телу? Это путь принятия и любви! Только полюбив себя, можно добиться результатов на тренировках, не травмируя себя и не истязая до обморока в зале. Только полюбив себя, можно осознанно отказаться от вредных продуктов, питаться правильно, но не голодать и не отказывать себе во всем.
Татьяна Костова сделала стройными и счастливыми более 1000 женщин. Ведь Татьяна сама прошла этот сложный тернистый путь к своему идеальному телу.
В книге «Все начинается сегодня» Татьяна делится своей историей, которая зарядит вас на свершения! Здесь вы найдете все о правильном питании и тренировках, о том, как не навредить себе в погоне за идеальным отражением в зеркале.
«На мой взгляд, лишний вес — это в основном заедание собственных внутренних переживаний. И чтобы получить новое тело, мысли тоже должны стать другими».</t>
  </si>
  <si>
    <t>778-ВР-18</t>
  </si>
  <si>
    <t>ASE000000000848215</t>
  </si>
  <si>
    <t>978-5-17-119812-1</t>
  </si>
  <si>
    <t>Васильева Е.Ю.</t>
  </si>
  <si>
    <t>Хватит ныть! Как полюбить спорт без насилия над собой</t>
  </si>
  <si>
    <t>Всем нужен волшебный пинок, который заставит нас двигаться, заниматься спортом и вести здоровый образ жизни. Как часто вы смотрите в зеркало и ненавидите своё тело? Как часто у вас опускаются руки и нет мотивации? Смотрите на тех, кто добился результатов, но не верите, что вы сможете так же? Кто из нас не начинал новую жизнь с понедельника? Кто не говорил: "Вот куплю абонемент в тренажерный зал и точно буду заниматься"? А все ли достигали результатов с такими целями?
Екатерина Васильева в своей первой книге рассказывает, как начать заниматься спортом легко и непринужденно, как поверить в себя и повысить самооценку. Популярный блогер делится самым сокровенным: рассказывает о принятии себя и своей фигуры; о том, как прийти к интуитивному питанию и есть то, что хочется, не боясь при этом потолстеть на сто граммов; о том, что от ненависти до любви к ежедневным пробежкам – всего один шаг.</t>
  </si>
  <si>
    <t>758-ВР-19</t>
  </si>
  <si>
    <t>ASE000000000855724</t>
  </si>
  <si>
    <t>978-5-17-135117-5</t>
  </si>
  <si>
    <t>Прыгунов Михаил</t>
  </si>
  <si>
    <t>Тренируйся в кайф! Полный гайд по домашним тренировкам для самых занятых</t>
  </si>
  <si>
    <t>Книга, которую вы держите в руках, — актуальный и подробный гайд по домашним тренировкам. 
Автор книги, Михаил Прыгунов — профессиональный тренер, мастер спорта России по бодибилдингу, чемпион Санкт-Петербурга по классическому бодибилдингу, а также популярный YouTube-блогер — написал эту книгу специально для того, чтобы ваше тело сказало вам спасибо!
С этой книгой:
-	вы получите результаты спортивного зала, не выходя из дома;
-	вам не нужно покупать дорогостоящий абонемент в фитнес-центр и тратить время на дорогу;
-	вам не придется тратить время на поиски экспертной информации в Интернете, все самые актуальные рекомендации по домашним тренировкам, питанию и здоровому образу жизни собраны в одной книге;
-	вам не нужно на свой страх и риск придумывать программу тренировок, просматривая огромное количество видеоподборок;
-	вам не понадобится дорогостоящее оборудование;
-	вы узнаете много нового о том, как работает ваше тело, и получите настоящее удовольствие от тренировочного процесса.</t>
  </si>
  <si>
    <t>9-ПРО-21</t>
  </si>
  <si>
    <t>ASE000000000841569</t>
  </si>
  <si>
    <t>978-5-17-113323-8</t>
  </si>
  <si>
    <t>Фруктовый сад. Вишня, слива и яблоня</t>
  </si>
  <si>
    <t>Вишня, слива и яблоня – самые популярные деревья плодового сада, так как даже в самые неудачные годы они обеспечивают хозяев загородных домов всеми необходимыми витаминами летом и сырьем для заготовок на зиму. Но чтобы эти старожилы сада радовали урожаем без перебоев, им необходимо обеспечить правильный уход, но желательно – необременительный для самого владельца загородного участка. Решающую роль здесь сыграет также выбор сортов,  учет всех нюансов посадки саженцев и своевременное формирование кроны. О том, как избежать ошибок, расскажет садовод с почти 60-летним стажем Галина Кизима.</t>
  </si>
  <si>
    <t>Полный курс по разумному садоводству для новичков от Галины Кизимы</t>
  </si>
  <si>
    <t>ASE000000000841570</t>
  </si>
  <si>
    <t>978-5-17-113324-5</t>
  </si>
  <si>
    <t>Огород. Ответы на главные вопросы</t>
  </si>
  <si>
    <t>Нужно ли утеплять компостную кучу на зиму? Почему потемнела цветная капуста? Сколько плодов может выдать одно растение кабачка за сезон? Почему у баклажана не завязываются плоды? Тысячи вопросов задают радиослушатели и телезрители известному автору-огороднице Галине Кизиме. Самые актуальные из них она отобрала в этой книге, которая будет полезна как опытным, так и начинающим дачникам.</t>
  </si>
  <si>
    <t>ASE000000000849204</t>
  </si>
  <si>
    <t>978-5-17-120741-0</t>
  </si>
  <si>
    <t>Тяжелый свет Куртейна. Зелёный</t>
  </si>
  <si>
    <t>Эта книга повествует об Изнанке нашего и не только мира: о людях, духах, котах, полицейских, морях и безднах. Магия и не-магия переплетаются, и наш зелёный свет теперь заливает весь мир, а весь мир в одну книжку совершенно точно не поместится.</t>
  </si>
  <si>
    <t>1038-ВР-19</t>
  </si>
  <si>
    <t>Другая сторона</t>
  </si>
  <si>
    <t>ASE000000000842721</t>
  </si>
  <si>
    <t>978-5-17-116497-3</t>
  </si>
  <si>
    <t>Тяжелый свет Куртейна. Желтый</t>
  </si>
  <si>
    <t>Это вторая часть большой трилогии о людях, духах, котах, полицейских, ангелах, морях и трамваях города Вильнюса и его изнанки. Или же просто второй слог заклинания, при помощи которого можно открыть если не сияющие небеса, то как минимум путь в свой личный, вместе с раем утраченный миф.</t>
  </si>
  <si>
    <t>ASE000000000840372</t>
  </si>
  <si>
    <t>978-5-17-112194-5</t>
  </si>
  <si>
    <t>Тяжелый свет Куртейна. Синий</t>
  </si>
  <si>
    <t>Это первая часть большой трилогии о людях, духах, котах, полицейских, ангелах, морях и трамваях города Вильнюса и его изнанки. Или же просто первый слог заклинания, при помощи которого можно открыть если не сияющие небеса, то как минимум путь в свой личный, вместе с раем утраченный миф. Как скажете, так и будет. Читателю решать.</t>
  </si>
  <si>
    <t>ASE000000000843627</t>
  </si>
  <si>
    <t>978-5-17-115321-2</t>
  </si>
  <si>
    <t>Шустерман Нил</t>
  </si>
  <si>
    <t>Бездушные</t>
  </si>
  <si>
    <t>После событий на Кладбище Коннор и Лев опять в бегах. Но на этот раз они не просто стараются не попасть в руки властей. Их цель – найти Соню, ту, что помогла сотням беглецов избежать страшной участи. А еще много лет назад она была женой ученого, создавшего саму технологию разборки. 
В это время первый в истории человек, составленный из частей других людей, Камю Компри, пытается завоевать любовь Рисы. Но для начала ему предстоит разобраться с таинственной организацией «Граждане за прогресс»…</t>
  </si>
  <si>
    <t>3895-AST</t>
  </si>
  <si>
    <t>Беглецы. Антиутопии Н. Шустермана</t>
  </si>
  <si>
    <t>ASE000000000841927</t>
  </si>
  <si>
    <t>978-5-17-113672-7</t>
  </si>
  <si>
    <t>Разделенные</t>
  </si>
  <si>
    <t>Заготовительный лагерь «Веселый дровосек» уничтожен, однако родители продолжают отправлять своих детей на «разборку», как только те перестают соответствовать их ожиданиям. Те, кому удалось спастись, укрываются в убежище.
Сторонники «разборки» создают нового «человека», соединив в нем лучшее, что взяли от погибших подростков. Продукт «сборки» - обладает ли он душой? И как его судьба оказалась связанной с жизнью Коннора и Рисы?</t>
  </si>
  <si>
    <t>444-СТРИМ-16</t>
  </si>
  <si>
    <t>ASE000000000845482</t>
  </si>
  <si>
    <t>978-5-17-117093-6</t>
  </si>
  <si>
    <t>Какая сила способна низвергнуть небеса?
Два мира балансируют на грани жестокой войны. Путем невероятного обмана Кэроу обрела контроль над восстанием химер и твердо намерена держаться подальше от кровавой вендетты. Ведь от нее зависит будущее ее расы.
Но когда новый жестокий император ангелов Иаил вторгается с армией в мир людей, Кэроу и Акиве приходится объединиться, чтобы противостоять общему врагу.
Вправду ли боги и монстры могут видеть сны?
И если да – что же сулят эти сны людям?</t>
  </si>
  <si>
    <t>Бестселлеры молодежного фэнтези. Лэйни Тейлор</t>
  </si>
  <si>
    <t>ASE000000000841926</t>
  </si>
  <si>
    <t>978-5-17-113671-0</t>
  </si>
  <si>
    <t>У девушки со странным именем Кэроу – голубые волосы, татуировки «глаз дьявола» на ладонях и боевые ножи на поясе.
А когда-то у нее было не только другое имя – Мадригал – но и другое тело.
Восемнадцать лет прожила она в нашем мире. Но теперь настала пора вернуться в древний и жестокий Эрец, где тысячелетиями воюют друг с другом две могучие расы – ангелы и демоны, зовущие себя серафимами и химерами.
Потому что народу химер угрожает гибель. Их столица лежит в руинах, на немногих уцелевших охотятся, точно на зверей, ангелы-каратели.
И Кэроу начинает смертельную битву ради спасения тех, кто когда-то казнил ее за любовь к ангелу Акиве…</t>
  </si>
  <si>
    <t>ASE000000000838552</t>
  </si>
  <si>
    <t>978-5-17-111081-9</t>
  </si>
  <si>
    <t>Биология с Шерлоком Холмсом</t>
  </si>
  <si>
    <t>Ну сами скажите, разве расследования могут оставить кого-то равнодушным?! Никогда! Вот мы и разберемся, что за собаки и лошади встречаются на страницах произведений сэра Артура Конан Дойла, как туда попали такие странные, прямо скажем, не английские животные, как змеи, львы, гепарды, обезьяны, попугаи. Какие цветы, кустарники и деревья выращивают в Англии и почему. А главное, как животные и растения помогли знаменитому сыщику Шерлоку Холмсу распутать десятки преступлений!
Для среднего и старшего школьного возраста.</t>
  </si>
  <si>
    <t>117-АСТР-18</t>
  </si>
  <si>
    <t>Расследование ведёт наука</t>
  </si>
  <si>
    <t>ASE000000000828913</t>
  </si>
  <si>
    <t>978-5-17-102374-4</t>
  </si>
  <si>
    <t>Мур А.</t>
  </si>
  <si>
    <t>Нортгемптон, Великобритания. Этот древний город некогда был столицей саксонских королей, подле него прошла последняя битва в Войне Алой и Белой розы, и здесь идет настоящая битва между жизнью и смертью, между временем и людьми. И на фоне этого неравного сражения разворачивается история семьи Верналлов, безумцев и святых, с которыми когда-то говорило небо. На этих страницах можно встретить древних демонов и ангелов с золотой кровью. Странники, проститутки и призраки ходят бок о бок с Оливером Кромвелем, Сэмюэлем Беккетом, Лючией Джойс, дочерью Джеймса Джойса, Буффало Биллом и многими другими реальными и вымышленными персонажами. Здесь судьбу людей может определить партия в бильярд, время течет по-иному, под привычным слоем реальности скрываются иные измерения, а история нашего мира обретает зримое воплощение.</t>
  </si>
  <si>
    <t>2730-AST</t>
  </si>
  <si>
    <t>Великие романы</t>
  </si>
  <si>
    <t>ASE000000000841852</t>
  </si>
  <si>
    <t>978-5-17-113597-3</t>
  </si>
  <si>
    <t>Харкуэй Н.</t>
  </si>
  <si>
    <t>Гномон</t>
  </si>
  <si>
    <t>Это мир, в котором следят за каждым. Это мир, в котором демократия достигла абсолютной прозрачности. Каждое действие фиксируется, каждое слово записывается, а Система имеет доступ к мыслям и воспоминаниям своих граждан — всё во имя существования самого безопасного общества в истории.
Диана Хантер — диссидент, она живет вне сети в обществе, где сеть — это все. И когда ее задерживают по подозрению в терроризме, Хантер погибает на допросе. Но в этом мире люди не умирают по чужой воле, Система не совершает ошибок, и что-то непонятное есть в отчетах о смерти Хантер. Когда расследовать дело назначают преданного Системе государственного инспектора, та погружается в нейрозаписи допроса, и обнаруживает нечто невероятное — в сознании Дианы Хантер скрываются еще четыре личности: финансист из Афин, спасающийся от мистической акулы, которая пожирает корпорации; любовь Аврелия Августина, которой в разрушающемся античном мире надо совершить чудо; художник, который должен спастись от смерти, пройдя сквозь стены, если только вспомнит, как это делать. А четвертый — это искусственный интеллект из далекого будущего, и его зовут Гномон. Вскоре инспектор понимает, что ставки в этом деле невероятно высоки, что мир вскоре бесповоротно изменится, а сама она столкнулась с одним из самых сложных убийств в истории преступности.</t>
  </si>
  <si>
    <t>4341-AST</t>
  </si>
  <si>
    <t>ASE000000000841585</t>
  </si>
  <si>
    <t>978-5-17-113337-5</t>
  </si>
  <si>
    <t>Уоллес Д.Ф.</t>
  </si>
  <si>
    <t>Короткие интервью с подонками</t>
  </si>
  <si>
    <t>"Короткие интервью с подонками" — это столь же непредсказуемая, парадоксальная, сложная книга, как и "Бесконечная шутка". Книга, написанная вопреки всем правилам и канонам, раздвигаюшая границы возможностей художественной литературы. Это сочетание черного юмора, пронзительной исповедальности с абсурдностью, странностью и мрачностью. Отваживаясь заглянуть туда, где гротеск и повседневность сплетаются в единое целое, эти необычные, шокирующие и откровенные тексты погружают читателя в одновременно узнаваемый и совершенно чуждый мир, позволяют посмотреть на окружающую реальность под новым, неожиданным углом и снова подтверждают то, что Дэвид Фостер Уоллес был одним из самых значимых американских писателей своего времени.</t>
  </si>
  <si>
    <t>3965-AST</t>
  </si>
  <si>
    <t>ASE000000000855023</t>
  </si>
  <si>
    <t>978-5-17-134282-1</t>
  </si>
  <si>
    <t>Мир, который сгинул</t>
  </si>
  <si>
    <t>Гонзо Любич и его лучший друг неразлучны с рождения. Они вместе выросли, вместе изучали кун-фу, вместе учились, потом отправились на войну, а та приве ла к концу света, самому страшному и необычному апокалипсису, которого не ожидал никто. Теперь, ког да мир лежит в руинах, а над пустошами клубятся стран ные черные облака, из которых могут появиться настоящие монстры, цивилизованная и упорядоченная жизнь теплится лишь вокруг Джоргмундской Трубы. И именно ее отправляются чинить друзья вместе со своим отрядом. Но они быстро понимают, что это задание гораздо опаснее, чем казалось на первый взгляд, и вскоре попадают в невероятную переделку, которая приведет их в самое сердце компании, владеющей Трубой, а также к истокам войны, ввергнувшей мир в хаос. Правда, это всего лишь завязка, на самом деле все еще сложнее...</t>
  </si>
  <si>
    <t>235-СПб-16</t>
  </si>
  <si>
    <t>ASE000000000841559</t>
  </si>
  <si>
    <t>978-5-17-113313-9</t>
  </si>
  <si>
    <t>Забвение</t>
  </si>
  <si>
    <t>Выдающийся мастер формы, Дэвид Фостер Уоллес еще при жизни был признан самым значимым писателем своего поколения, и каждая новая книга только подтверждала этот статус.
«Забвение» — последний сборник рассказов Уоллеса, самый сложный, самый провокационный и необычный. Здесь замечтавшийся ученик не замечает, как учитель у доски начинает сходить с ума, работники престижного журнала пытаются написать приличную статью о модном художнике, который создает скульптуры анатомически немыслимым способом, а муж пытается крайне вежливо объяснить жене, что, возможно, она страдает от галлюцинаций. На фоне всех этих странных и зачастую неловких ситуаций Дэвид Фостер Уоллес создает целые миры, достойные многостраничных романов, одновременно сюрреалистические и болезненно настоящие.</t>
  </si>
  <si>
    <t>3964-AST</t>
  </si>
  <si>
    <t>ASE000000000840045</t>
  </si>
  <si>
    <t>978-5-17-111878-5</t>
  </si>
  <si>
    <t>Каст Ф.К.</t>
  </si>
  <si>
    <t>Солнечная воительница. Сказки Нового мира</t>
  </si>
  <si>
    <t>Жители Земли, чтобы не погибнуть в одиночку и противостоять жукам-мутантам, смертельным болезням и другим опасностям, объединились в кланы и племена. Юная Мари — из клана Землеступов. Ее родичи поклоняются Матери-Земле и совершают лунные обряды. Возлюбленный девушки, Ник, принадлежит племени Псобратьев. Они строят дома на деревьях и черпают силу солнца. Странник-одиночка Антрес путешествует со своей рысью. После лесного пожара, уничтожившего их территории,  они решают начать новую жизнь. Так рождается Стая — маленькое племя, члены которого еще недавно считали себя непримиримыми врагами.</t>
  </si>
  <si>
    <t>3566-AST</t>
  </si>
  <si>
    <t>Сказки Нового мира</t>
  </si>
  <si>
    <t>ASE000000000844368</t>
  </si>
  <si>
    <t>978-5-17-115994-8</t>
  </si>
  <si>
    <t>Всадница ветра</t>
  </si>
  <si>
    <t>Мари, Ник и уцелевшие люди их клана и племени, объединившись в Стаю, отправляются в долгий путь, чтобы найти новые земли и жить там в мире и согласии со своими животными-спутниками. Их подстерегает множество опасностей, главная из которых исходит от страшного человека, называющего себя Богом Смерти, и его приспешников...  Тем временем в далеких зеленых степях юная Ривер из народа всадников готовится к серьезному испытанию — главному событию в ее жизни. Ривер не только заботится о своей лошади, но и тайно опекает дикого жеребца по прозвищу Призрак. Она еще не знает, что свободолюбивому коню с серебристо-белой гривой суждено сыграть важную роль в судьбе людей Табуна и Стаи.</t>
  </si>
  <si>
    <t>337-СТРИМ-19</t>
  </si>
  <si>
    <t>ASE000000000842080</t>
  </si>
  <si>
    <t>978-5-17-113810-3</t>
  </si>
  <si>
    <t>Избранная луной. Сказки Нового мира</t>
  </si>
  <si>
    <t>После крушения цивилизации многое на земле изменилось, но люди, как и прежде, любуются красотой мира, хранят страшные тайны, противостоят злым силам и встречают настоящую любовь.
Восемнадцатилетняя Мари принадлежит клану Землеступов  —  ее соплеменники поклоняются матери-Земле и совершают лунные обряды, необходимые для выживания.  Она собирается стать жрицей, но будущее пугает девушку:  что произойдет, если клан узнает тайну ее происхождения? Однажды на пороге своего дома Мари находит щенка. Милое существо, сразу ставшее ей родным, навсегда меняет судьбу юной жрицы. Вместе с собакой, верным другом и спутником, в ее жизни появляется Ник, сын вождя враждебного клана.  Мари больше не терзает страх разоблачения. Ради спасения своего народа и любимого человека она готова принять выпавший ей жребий.</t>
  </si>
  <si>
    <t>404-СТРИМ-16</t>
  </si>
  <si>
    <t>ASE000000000723743</t>
  </si>
  <si>
    <t>978-5-17-111134-2</t>
  </si>
  <si>
    <t>Техника будущего</t>
  </si>
  <si>
    <t>А ты знаешь, что роботы уже могут: вести экскурсии, переводить с одного языка на другой, устраивать шоу, заниматься уборкой дома, работать в метро, лечить пациентов, сниматься в кино, нянчить младенцев, доить коров, обслуживать нас в кафе, управлять автомобилем и самолетом, участвовать в марафоне и... даже спасти человека!
Роботы пока не могут: думать, чувствовать радость, боль и другие эмоции, желать и делать что-то по собственной воле, шутить и понимать шутки, но они уже учатся...
Из этой книги ты узнаешь:
Кто такие роботы? Чем бот отличается от робота? Важно ли как выглядит робот? Что у робота в голове? Есть ли у него сердце? А глаза и уши? Какой вес может поднять робот? Что такое андроид? Когда появился самый первый робот? Может ли робот смеяться? А плакать? Зачем нужны нанороботы? Служат ли роботы в армии? Могут ли они начать войну с людьми? Любят ли роботы играть в футбол? Летаю ли роботы в космос?
.</t>
  </si>
  <si>
    <t>96-АСТР-18</t>
  </si>
  <si>
    <t>Наука с «Котом Шрёдингера»</t>
  </si>
  <si>
    <t>ASE000000000701951</t>
  </si>
  <si>
    <t>978-5-17-087886-4</t>
  </si>
  <si>
    <t>Город будущего</t>
  </si>
  <si>
    <t>А ты знаешь, что умные вещи уже могут отвечать на вопросы, подсчитывать пройденное число шагов и пульс хозяина, управлять огромным стадионом, работать на заводе за тысячи рук, охранять наш дом, зажигать фонари в большом городе и даже... ловить преступников!
Из этой книги ты узнаешь: 
Что такое умные вещи?
Когда появились умные вещи?
Могут ли умные вещи общаться друг с другом?
Зачем нужен умный браслет?
Где можно познакомиться с искусственным  интеллектом?
Есть ли сейчас летающие автомобили?
Что такое умный дом?</t>
  </si>
  <si>
    <t>209-АСТР-18</t>
  </si>
  <si>
    <t>ASE000000000720637</t>
  </si>
  <si>
    <t>978-5-17-094878-9</t>
  </si>
  <si>
    <t>Энциклопедия начинающего огородника и садовода в картинках</t>
  </si>
  <si>
    <t>Лучше один раз увидеть, чем сто раз услышать. С этим тезисом трудно поспорить, поэтому в новой книге Галины Кизимы,  известного автора и садовода с почти шестидесятилетним стажем, вы не только прочтете советы о том, как без особых усилий вырастить урожай в саду и огороде и украсить участок цветами, но и найдете множество иллюстраций, облегчающих усвоение новой информации.</t>
  </si>
  <si>
    <t>Нескучная Дача</t>
  </si>
  <si>
    <t>ASE000000000840490</t>
  </si>
  <si>
    <t>978-5-17-112311-6</t>
  </si>
  <si>
    <t>#Аленин сад</t>
  </si>
  <si>
    <t>«Алёнин сад» –  этот популярный канал на YouTube знают сотни тысяч  садоводов и огородников. «Фирменные рецепты» его автора и ведущей Алёны Волковой цитируют и обсуждают. Большинство зрителей благодарят, воспользовавшись советами блогера. Но есть и те, кто частенько вступает в жаркий спор, особенно, если речь идет об отношении автора к природному земледелию, возведенного некоторыми в ранг аксиом. Как ученый, будучи кандидатом биологических наук, Алёна Волкова в своей первой книге аргументировано  опровергает ключевые мифы «природников» и противников «химии». Как практик-садовод, знающий о проблемах хозяев небольших участков не понаслышке, она на собственном опыте доказывает, что применив фундаментальные знания о природе, можно за короткий срок любое неудобье превратить в цветущий и плодоносящий участок.</t>
  </si>
  <si>
    <t>ASE000000000840553</t>
  </si>
  <si>
    <t>978-5-17-112383-3</t>
  </si>
  <si>
    <t>Дудл Д.</t>
  </si>
  <si>
    <t>Веселые Роджерсы и Корабль-Призрак</t>
  </si>
  <si>
    <t>Невероятная история от победителя премии Waterstones за лучшую детскую книгу и великолепного иллюстратора Джонни Дудла.
Каждое полнолуние по побережью крошечного городка под названием Скукота-на-морях разносится эхом грозная пиратская песня. Каждое полнолуние к берегу причаливает таинственный Корабль-Призрак. Каждое полнолуние на берег высыпают пираты и грабят беззащитных жителей.
Пора покончить с этим!
Храбрая девочка Матильда со своим лучшим другом и (какое удачное совпадение!) тоже пиратом Джимом Шкетом решают отобрать у негодяев неправедно нажитое добро. Сработает ли их рискованный план или они застрянут на борту Корабля-Призрака... навсегда?</t>
  </si>
  <si>
    <t>3901-AST</t>
  </si>
  <si>
    <t>Прикольные истории. Пираты</t>
  </si>
  <si>
    <t>ASE000000000839684</t>
  </si>
  <si>
    <t>978-5-17-111539-5</t>
  </si>
  <si>
    <t>Веселые Роджерсы и Пещера Судьбы</t>
  </si>
  <si>
    <t>Сокровища не любим мы, не любим золотишко,
Сверкает слишком ярко и старомодно слишком.
Но помогает ведьмам сокровище порой
Заманивать пиратов в пещеру под скалой...
Только что семейка Весёлых Роджерсов проводила беззаботный день на пляже, и вдруг исчезает бесследно. Хорошо, что Джим успел передать своей подруге записку с просьбой о помощи!
Сможет ли Матильда спасти своих друзей или пираты останутся в плену... навеки?
Продолжение невероятной истории от иллюстратора-победителя премии Waterstones за лучшую детскую книгу.</t>
  </si>
  <si>
    <t>ASE000000000841575</t>
  </si>
  <si>
    <t>978-5-17-113329-0</t>
  </si>
  <si>
    <t>Сад и огород. Секреты легких урожаев</t>
  </si>
  <si>
    <t>«Не  копать!», «не полоть!» и «не поливать!» - это основы новейшей, без преувеличения, революционной концепции, предложенной известным садоводом-практиком, автором десятков книг по выращиванию овощей и фруктов на даче, Галины Александровны Кизимы. Возможно кому-то такой способ «борьбы за урожай» покажется странным и неприемлемым, но не торопитесь с выводами. То, что он работает уже доказано самим автором и сотнями тысячами ее последователей, многие из которых когда-то скептически отнеслись к призывам знаменитой огородницы с 55-летним стажем. Следуя советам Галины Александровны Кизимы, вы с удивлением очень быстро обнаружите, что многие некогда трудоемкие операции по уходу за растениями исчезнут из арсенала обязательных, но это скажется на урожае только в лучшую сторону. В этой книге вы найдете ответ на, казалось бы, неразрешимый вопрос: как поменьше работать, но больше получать.</t>
  </si>
  <si>
    <t>Галина Кизима: возраст даче не помеха</t>
  </si>
  <si>
    <t>ASE000000000841537</t>
  </si>
  <si>
    <t>978-5-17-113296-5</t>
  </si>
  <si>
    <t>Огород, сад, цветник в вопросах и ответах</t>
  </si>
  <si>
    <t>Следует ли держать приствольные круги под паром? Почему измельчали ягоды аронии? Какие сорта винограда лучше выращивать в Северо-Западной регионе? Не только у начинающего, но и у опытного садовода-любителя каждый год возникает тысячи вопросов. И на 1001 из них они найдут ответы в этой книге. А дает их известный автор по садоводству и огородничеству с 55-летним дачным стажем Галина Александровна Кизима. Ее знаменитая методика работы в саду и огороде, согласно которой можно безболезненно заменить многие трудоемкие процессы на более легкие без ущерба для урожая также нашла отражение в этой книге.</t>
  </si>
  <si>
    <t>ASE000000000842060</t>
  </si>
  <si>
    <t>978-5-17-113793-9</t>
  </si>
  <si>
    <t>Кукутики.Такие разные животные</t>
  </si>
  <si>
    <t>Животных любят абсолютно все дети. И Кукутики тоже! Эти забавные персонажи одноимённого музыкального канала на YouTube дружат с разными животными и могут рассказать о них малышам много нового: где живут звери и птицы, как они разговаривают, а кого из них можно повстречать только в сказках. Уверены, книга «Такие разные животные» с её увлекательными заданиями, красочными наклейками и весёлыми историями от Кукутиков понравится каждому ребёнку, ведь недаром эти герои собрали миллионы просмотров и подписчиков в сети Интернет.
Для дошкольного возраста.</t>
  </si>
  <si>
    <t>Кукутики: занятия с наклейками</t>
  </si>
  <si>
    <t>ASE000000000842059</t>
  </si>
  <si>
    <t>978-5-17-113791-5</t>
  </si>
  <si>
    <t>Кукутики. Машины и машинки</t>
  </si>
  <si>
    <t>Играть в машинки любят все дети — и мальчики, и девочки. И Кукутики тоже! Эти забавные персонажи одноимённого музыкального канала на YouTube знают о машинках всё и могут рассказать о них малышам много нового: без каких машин-помощников не обойтись на стройке и ферме, на каких совершают далёкие путешествия, а с какими из них можно даже поиграть. Уверены, книга «Машины и машинки» с её увлекательными заданиями, красочными наклейками и весёлыми историями от Кукутиков понравится каждому ребёнку, ведь недаром эти герои  собрали миллионы просмотров и подписчиков в сети Интернет.
Для дошкольного возраста.</t>
  </si>
  <si>
    <t>ASE000000000842067</t>
  </si>
  <si>
    <t>978-5-17-113800-4</t>
  </si>
  <si>
    <t>Кукутики. Для настоящих мальчиков</t>
  </si>
  <si>
    <t>Кукутики — это полюбившиеся всем детям герои одноимённого музыкального канала на YouTube, собравшего миллионы просмотров и подписчиков в сети Интернет. В нашем издании «Для настоящих мальчиков» малыши найдут 400 ярких наклеек знакомых персонажей любимых мультфильмов и их многочисленных друзей. Присоединяйтесь к весёлой компании Кукутиков!
Для дошкольного возраста.</t>
  </si>
  <si>
    <t>88x62/16*</t>
  </si>
  <si>
    <t>Кукутики: Альбом 400 наклеек</t>
  </si>
  <si>
    <t>ASE000000000842069</t>
  </si>
  <si>
    <t>978-5-17-113802-8</t>
  </si>
  <si>
    <t>Кукутики. Для настоящих девочек</t>
  </si>
  <si>
    <t>Кукутики — это полюбившиеся всем детям герои одноимённого музыкального канала на YouTube, собравшего миллионы просмотров и подписчиков в сети Интернет. В нашем издании «Для настоящих девочек» малышки найдут 400 ярких наклеек знакомых персонажей любимых мультфильмов и их многочисленных друзей. Присоединяйтесь к весёлой компании Кукутиков!
для дошкольного возраста.</t>
  </si>
  <si>
    <t>ASE000000000842070</t>
  </si>
  <si>
    <t>978-5-17-113804-2</t>
  </si>
  <si>
    <t>Кукутики. Самые добрые сказки для малышей. Читаем и придумываем</t>
  </si>
  <si>
    <t>«Самые добрые сказки для малышей», представленные в данной книге, рассказывают Кукутики — герои одноименного музыкального канала на YouTube. И хотя на этот раз известные русские народные сказки звучат по-иному, они, как и всегда, погружают ребенка в удивительный мир волшебства и фантазии, учат его дружбе и добру. Уверены, что эти сказочные истории, набравшие миллионы просмотров в сети Интернет, понравятся всем детям без исключения.
Для дошкольного возраста.</t>
  </si>
  <si>
    <t>Кукутики</t>
  </si>
  <si>
    <t>ASE000000000845924</t>
  </si>
  <si>
    <t>978-5-17-117557-3</t>
  </si>
  <si>
    <t>Большая книга Кукутиков</t>
  </si>
  <si>
    <t>Все дети знают и любят КУКУТИКОВ — героев одноимённого музыкального канала на YouTube, собравшего миллионы просмотров и подписчиков в сети Интернет. Неунывающий Мышонок, милая Свинка, жизнерадостная Девочка, озорной Мальчик и дружелюбный Енот не дадут ребятам заскучать. Вместе с ними малыши повторят алфавит и счёт, познакомятся с разными животными и птицами, пройдут запутанные лабиринты и решат  занимательные задачки. Всё это и многое другое дети найдут на страницах «Большой книги Кукутиков».  
Для дошкольного возраста.</t>
  </si>
  <si>
    <t>23/19</t>
  </si>
  <si>
    <t>ASE000000000842074</t>
  </si>
  <si>
    <t>978-5-17-113807-3</t>
  </si>
  <si>
    <t>Кукутики. Любимые песенки Кукутиков</t>
  </si>
  <si>
    <t>«Любимые песенки Кукутиков» — это сборник песен, прозвучавших на канале YouTube в рамках развивающего музыкального проекта для детей. Энергичные, легко запоминающиеся строчки, содержащиеся на страницах этого издания, исполненные задорными Кукутиками, не оставят равнодушными ни одного читателя. Уверены, что лучшие песенки Кукутиков, набравшие миллионы просмотров и подписчиков в сети Интернет, понравятся вашему малышу, а яркие, легко узнаваемые иллюстрации сделают этот сборник его любимой книгой.
Для дошкольного возраста.</t>
  </si>
  <si>
    <t>ASE000000000842073</t>
  </si>
  <si>
    <t>978-5-17-113806-6</t>
  </si>
  <si>
    <t>Кукутики. 1000 занимательных заданий от Кукутиков</t>
  </si>
  <si>
    <t>Все дети знают и любят КУКУТИКОВ — героев одноимённого музыкального канала на YouTube, собравшего миллионы просмотров и подписчиков в сети Интернет. Неунывающий Мышонок, милая Свинка, жизнерадостная Девочка, озорной Мальчик и дружелюбный Енот не дадут ребятам заскучать. Вместе с ними малыши повторят алфавит и счёт, познакомятся с разными животными и птицами, пройдут запутанные лабиринты и решат  занимательные задачки. Всё это и многое другое дети найдут на страницах «1000 занимательных заданий от Кукутиков".  
Для дошкольного возраста.</t>
  </si>
  <si>
    <t>ASE000000000848269</t>
  </si>
  <si>
    <t>978-5-17-119864-0</t>
  </si>
  <si>
    <t>Кот А., Ковальски П.</t>
  </si>
  <si>
    <t>Bloodborne. Завеса, разорванная в клочья</t>
  </si>
  <si>
    <t>Город Ярнам: древний, готический метрополис, дом Церкви Исцеления.
Церковь Исцеления славится своими чудотворными методами лечения, основанными на крови, и многие — вроде горожан и путешественников — жаждут использовать их в своих целях.
Ярнам пал из-за кошмарной чумы, известной как болезнь Пепельной Крови, её источник остаётся загадкой.
Заточённый в пугающем мире богов и монстров, где реальность — не то, чем кажется, один человек решил встретить безумие, ведь так истина может быть раскрыта…</t>
  </si>
  <si>
    <t>4612-AST</t>
  </si>
  <si>
    <t>Bloodborne</t>
  </si>
  <si>
    <t>ASE000000000846263</t>
  </si>
  <si>
    <t>978-5-17-117878-9</t>
  </si>
  <si>
    <t>Астрономия на пальцах: просто и увлекательно</t>
  </si>
  <si>
    <t>Замечательная наука — астрономия! Романтичная такая, необычная, увлекательная и сложная наука о нашем мире… Да что там о мире — о целой Вселенной, её движении, структуре, составе, происхождении и многом другом. Надеюсь, мы с вами современные люди и не верим в сказки о трёх слонах, стоящих на панцире большой черепахи, которые держат на себе нашу планету. Не будем порождать новые мифы и заниматься ересью — строить свою картину мира нужно лишь на основе научно доказанных данных!
Сейчас астрономия — одна из самых динамично развивающихся наук. И каждые несколько лет количество знаний о нашей Вселенной увеличивается в несколько раз. Человечество открывает новые звёзды, изучает кометы и астероиды, развивает новые теории расширения мира и даже ищет в космосе антивещество… В этой книге мы откроем вам настоящие тайны мироздания, ведь пора перестать мыслить лишь в рамках собственной небольшой планеты!
– Почему кометы имеют хвост?
– Сколько же всё-таки планет в Солнечной системе — 8 или 9?
– Почему человечество до сих пор не колонизировало Марс?
– Что такое чёрные дыры и причём тут сингулярность?
– Как родилась наша Вселенная и почему учёные так много спорят по этому вопросу?
– Почему Солнце — это звезда? И как так вышло, что небольшая звёздочка собрала вокруг себя аж целую Солнечную систему?
– Из чего состоят звёзды и почему они умирают?
На эти и многие другие вопросы мы и попытаемся ответить. Итак, вперёд — навстречу новым знаниям и открытиям! Во всех уголках нашей огромной Вселенной!</t>
  </si>
  <si>
    <t>452-ВРЕМ-16</t>
  </si>
  <si>
    <t>Научпоп для вундеркинда</t>
  </si>
  <si>
    <t>ASE000000000841255</t>
  </si>
  <si>
    <t>978-5-17-114528-6</t>
  </si>
  <si>
    <t>Шелман Д.</t>
  </si>
  <si>
    <t>Правила жизни моего кота</t>
  </si>
  <si>
    <t>Редакция «Вилли Винки» представляет!
Жить счастливее? Живите как ваш кот.
У них целых девять жизней, и они могут с лёгкостью дать парочку уроков, как прожить вашу. Провести свободное время с удовольствием, спастись от неудачных отношений, решить проблемы с друзьями, на учёбе или работе. «Правила жизни моего кота» — это100 замурррчательных уроков, которые помогут найти себя, жить настоящим и наслаждаться каждым моментом.
Иллюстратор Джейми Шелман обожает толстых пушистых котиков и красивые иллюстрации. У неё есть свой магазин «Танцующий кот», где продаются вещи с её дизайном. Её муза, соседский кот, каждое утро провожает её на работу, сидя возле окошка, и неизменно встречает вечером.
Итак, выбросите все мотивирующие книги и возьмите на руки тёплого котика. Время обнять и прислушаться к настоящему гуру этой жизни!</t>
  </si>
  <si>
    <t>3963-AST</t>
  </si>
  <si>
    <t>Catbook</t>
  </si>
  <si>
    <t>ASE000000000849799</t>
  </si>
  <si>
    <t>978-5-17-121337-4</t>
  </si>
  <si>
    <t>Чураева В.М.</t>
  </si>
  <si>
    <t>Без глютена. Простые рецепты, меняющие жизнь</t>
  </si>
  <si>
    <t>Можете себе представить ситуацию, когда вы в магазине ничего не можете купить, а в ресторане — заказать? Ничего из предложенного ассортимента и меню вам НЕЛЬЗЯ! Почти во всех продуктах содержится глютен — растительный белок, содержащийся в составе пшеницы, ржи, ячменя, который наносит огромный вред здоровью людей с непереносимостью глютена, а также страдающих целиакией.
Долгое время этот недуг не воспринимался серьезно: людей, придерживающихся безглютенового рациона, считали «сектантами» или любителями новомодных диет. Врачи таким пациентам не могли поставить верный диагноз и, соответственно, неправильно лечили.
О трудном пути выживания людей глютен-фри искренно и подробно рассказывает автор книги Валентина Чураева, продюсер и журналист, мать двоих детей. Из первых рук вы получите достоверную информацию о коварном заболевании. Узнаете, что можно есть, а что нельзя. Где искать нужных специалистов. Как справиться с тягой к запретным продуктам. Научитесь сами экспериментировать с продуктами и вкусами, используя рецепты автора. И убедитесь на примере историй людей глютен-фри, что жить без этого белка можно вкусно и с удовольствием!
В конце книги найдете адреса обществ больных целиакией в России и мире, а также контакты врачей.</t>
  </si>
  <si>
    <t>1003-ВР-19</t>
  </si>
  <si>
    <t>Здоровье Рунета</t>
  </si>
  <si>
    <t>ASE000000000838596</t>
  </si>
  <si>
    <t>978-5-17-110510-5</t>
  </si>
  <si>
    <t>Бортейчук А.В.</t>
  </si>
  <si>
    <t>ANTI-AGE на каждый день: управление красотой</t>
  </si>
  <si>
    <t>Анна Бортейчук — руководитель клиники эстетической медицины, бьюти-блогер, эксперт в вопросах anti-age образа жизни.                                                                                                                                                                                                                    
     ANTI-AGE — самый актуальный подход к медицине, призванный улучшить качество жизни и продлить молодость. Превентивные антивозрастные меры помогут сохранить здоровье и красоту. Но как отличить действительно эффективные средства от разрекламированных пустышек?
     Эта книга призвана помочь вам делать осознанный выбор методики или препарата, а не просто идти на поводу у маркетологов.
     Наш организм не считает эстетическую привлекательность кожи жизненно важным фактором, а морщины — проблемой, поэтому об уходе за кожей обязательно нужно говорить в контексте общего здоровья. Из книги вы узнаете:
• К какому специалисту обратиться для решения вопросов здоровья, влияющих на красоту?
• Как найти косметолога, который сделает вас красивее и моложе?
• Как разобраться в разнообразии эстетических процедур?
• Как не быть обманутым шарлатанами, предлагающими волшебную таблетку молодости?                
     Путь к идеальному лицу лежит через оздоровление организма. И гид по ANTI-AGE — в ваших руках!</t>
  </si>
  <si>
    <t>855-ВР-18</t>
  </si>
  <si>
    <t>ASE000000000839494</t>
  </si>
  <si>
    <t>978-5-17-111362-9</t>
  </si>
  <si>
    <t>#КетоДиета. Есть жир можно!</t>
  </si>
  <si>
    <t>Василий Генералов — врач-невролог, эпилептолог, доктор медицинских наук, один из ведущих специалистов по введению кетогенной диеты при различных заболеваниях и патологиях.
Генералов не боится расширять арсенал методов и подходов в лечении пациентов и ломать сложившиеся стереотипы и алгоритмы терапии.
Это звучит революционно, но факт остается фактом — чтобы избавиться от лишнего веса, повысить качество жизни и улучшить самочувствие, нужно  есть… жир! В своей книге Василий Генералов подробно рассматривает механизмы обмена веществ, анализирует причины появления различных недомоганий и прогрессирующего повышения веса. Интересно, что, рассказывая о принципах кетопитания, автор делится и личным опытом: довольно долго он безуспешно пытался похудеть с помощью рекомендаций классической диетологии. Через несколько лет неудачных экспериментов Василий Генералов опробовал на себе, а затем модифицировал и включил в свою практику  рацион питания, который оказался прост и исключительно эффективен: сам доктор и его пациенты находятся в отличной форме благодаря употреблению жира. Такое питание называется кетодиета, а стиль жизни, который пропагандирует автор, — ketolifestyle. 
В книге наглядно и логично описаны биохимические обоснования действенности кеторациона. «Кетодиета. Ешь жир и худей!» — не просто сотни страниц, это настоящий мотиватор, руководство к действию, настольное пособие и сборник рецептов.
Читайте, полноценно питайтесь и худейте. У вас  обязательно получится. Ketolifestyle.</t>
  </si>
  <si>
    <t>1020-ВР-В-20</t>
  </si>
  <si>
    <t>ASE000000000857233</t>
  </si>
  <si>
    <t>978-5-17-136410-6</t>
  </si>
  <si>
    <t>Филяев М.А., Боева Л.</t>
  </si>
  <si>
    <t>Психосоматика аллергии. Лекарства или новое мышление</t>
  </si>
  <si>
    <t>Считается, что аллергия неизлечимое заболевание, а жизнь типичного аллергика походит на вечный бег от врагов-аллергенов на фоне постоянного приема препаратов, уменьшающих симптомы. Однако опыт специалистов PSY2.0 доказывает, что у этого недуга есть психосоматическая природа, а значит, попытки его проработки с помощью методов психологии логичны и обоснованны.
Перед вами книга, в основе которой лежит исследование, проведенное командой известного психолога Михаила Филяева в рамках проекта «Наука PSY2.0». С помощью психологических методов исследователи аллергии добились ошеломляющих результатов — снижения чувствительности к аллергенам у добровольцев и даже усиления их иммунитета.
Эта книга покажет вам изнанку уникального исследования и познакомит с реальными примерами избавления от аллергии с помощью психологии. Вы научитесь понимать свое тело и причины его недугов. В конце каждой главы вы найдете упражнения от Михаила Филяева для самостоятельной работы с аллергическими реакциями.
Осторожно, эта книга полностью перевернет ваше представление об аллергии, а быть может, избавит от неприятных симптомов навсегда.</t>
  </si>
  <si>
    <t>962-ВР-В-20</t>
  </si>
  <si>
    <t>ASE000000000850790</t>
  </si>
  <si>
    <t>978-5-17-122303-8</t>
  </si>
  <si>
    <t>Фиш Д.</t>
  </si>
  <si>
    <t>Простые кеторецепты из пяти ингредиентов</t>
  </si>
  <si>
    <t>Успех кето-диеты достигается за счет следования принципам низкого потребления углеводов, но, если вы очень занятой человек, вероятно, вам будет сложно достичь цели. Книга «Простые кето-рецепты из пяти ингредиентов» - это нечто большее, чем просто набор рецептов. Это простое, адаптируемое решение, которое поможет вам придерживаться кето-диеты независимо от вашего образа жизни.
Книга «Простые кето-рецепты из пяти ингредиентов» содержит 125 простых рецептов с использованием простых и доступных продуктов. Эти рецепты могут быть легко изменены в соответствии с вашими вкусовыми предпочтениями, чтобы вы могли сохранить вашу кето-диету уникальной и очень вкусной.
•  Попробуйте быстрые и вкусные рецепты кето-диеты всего из 5 ингредиентов. Каждый рецепт дополнен полезной информацией о питании.
•  Минимизируйте стресс от приготовления пищи и последующей уборки кухни с помощью 30-минутных блюд и одной кастрюли. 
•  Используйте советы по замене ингредиентов и вкусные варианты, чтобы легко менять рецепты по своему вкусу.
Книга «Простые кеторецепты из пяти ингредиентов» превращает пять повседневных продуктов в бесчисленное множество вкусных блюд.</t>
  </si>
  <si>
    <t>365-ВР-А-20</t>
  </si>
  <si>
    <t>ASE000000000856030</t>
  </si>
  <si>
    <t>978-5-17-135296-7</t>
  </si>
  <si>
    <t>Кошкина К.А., Никонов А.П.</t>
  </si>
  <si>
    <t>Телесная психология: как изменить судьбу через тело и вернуть женщине саму себя</t>
  </si>
  <si>
    <t>Половина людей на нашей планете — женщины. Но только формально, по паспорту. Потому что большинство их женщинами себя не чувствуют. И оттого несчастны, ибо все причины женских несчастий — и социальных, и личностных, и со здоровьем — в неумении быть женщиной.
Я исправляю своим клиенткам судьбу, попутно решая медицинские проблемы. Я не работаю отдельно с психикой, как это делает психолог, или с телом, как это делает врач. Моя задача — склеить натуру, сделать ее целостной по всем параметрам: и на уровне физики, и на уровне психологии.
Не обязательно понимать, как работает телевизор, чтобы им пользоваться! Я практик, поэтому просто научу вас пользоваться собой. Покажу, как нужно работать с телом и мозгом, чтобы излечить болезни и выправить линию судьбы. И что этому мешает.
Кроме подробного разбора причин ваших жизненных неурядиц и проблем со здоровьем, в этой книге есть комплекс упражнений психотелесной гимнастики для всех сегментов тела. Имея такую инструкцию по эксплуатации к себе самой, вы очень скоро запустите процесс трансформации — очищения организма, самоисцеления и получения удовольствия от жизни.</t>
  </si>
  <si>
    <t>915-ВР-В-20</t>
  </si>
  <si>
    <t>ASE000000000838687</t>
  </si>
  <si>
    <t>978-5-17-110585-3</t>
  </si>
  <si>
    <t>Комиссарова А.В.</t>
  </si>
  <si>
    <t>Меняем пищевое поведение! Худеем вместе</t>
  </si>
  <si>
    <t>Привет! Меня зовут Альбина Комиссарова, и я врач-диетолог, эндокринолог.
Почему я решила написать эту книгу? Мне захотелось создать некий путеводитель в мир диетологии. Что-то вроде азбуки здорового питания, прочитав которую, вы будете уверенно себя чувствовать и без проблем сможете организовать собственное питание и питание вашей семьи без ненужных ограничений и сомнительных методик.
Так сложилось, что в мире Интернета только ленивый не пишет о питании. Не представляю, как обывателю разобраться во всем этом! Один пишет одно, другой другое — где истина? И почему вы должны верить той или другой книге?
Ответ на этот вопрос один — важна лишь доказательная медицина и подход, систематизирующий и обобщающий эти знания.
Эта книга — собрание доказанных знаний, которые я обобщила, упростила и представила вам для наилучшего понимания, снабдив толикой собственного понимания предмета.
Моим коллегам может показаться, что медицинский язык в книге сильно упрощен, что называется «инстаграмный», но мне хотелось, чтобы эта книга была полезна даже тем, кто мало разбирается в медицине и науке. 
Мы не сможем поговорить обо всем, затронуть все мифы и заблуждения, но опыт ведения блога позволил мне вычленить наиболее популярные, интересные и спорные вопросы, которые требуют ответа.
Надеюсь, по прочтении этой книги, картина мира диетологии станет для вас хотя бы чуть более ясной.</t>
  </si>
  <si>
    <t>132-ВР-18</t>
  </si>
  <si>
    <t>ASE000000000845988</t>
  </si>
  <si>
    <t>978-5-17-117598-6</t>
  </si>
  <si>
    <t>Щербинина Н.А.</t>
  </si>
  <si>
    <t>Психосоматика лишнего веса. Дело не в еде</t>
  </si>
  <si>
    <t>Эта книга отличается от всего, что вы слышали на тему стройности ранее. Она не о диетах, силе воли, массажах или иглоукалывании. Ведь все это если и работает, то, как правило, весьма краткосрочно. Потом снова вес откатывается, и вся борьба начинается по новому кругу. И суть не в том, что вы ленивая, недостаточно мотивированная или какая-то неправильная, а в том, что методы, которые широко распространены по работе с весом, — недоработанные. Работают не с «корнем» проблемы, а с «верхушкой».
Книга, которую вы держите в руках, сфокусирована именно на первопричинах лишнего веса и написана в соответствии с научными данными, логикой и, что немаловажно, — с юмором.
В ней огромное количество простых, но доказавших на практике свою эффективность упражнений, заданий и медитаций, которые идеально подходят для самодиагностики. Это делает книгу не просто обучающей литературой, а по-настоящему личным психологом.
О чем «говорит» тело лишним весом?
Как перестать постоянно думать о лишнем весе?
Почему ваше тело вас как будто не слушается?
Как закончить войну с собственным телом за стройность?</t>
  </si>
  <si>
    <t>638-ВР-19</t>
  </si>
  <si>
    <t>ASE000000000845975</t>
  </si>
  <si>
    <t>978-5-17-117584-9</t>
  </si>
  <si>
    <t>Кобякова О.С.</t>
  </si>
  <si>
    <t>Здоровье без фанатизма: 36 часов в сутках</t>
  </si>
  <si>
    <t>Сейчас очень многие деловые, преуспевающие люди занимаются саморазвитием. При этом эти же самые образованные и обеспеченные люди совсем, ну или почти совсем, не уделяют внимание своему телу.
     Мы забываем о том, что наша телесная оболочка — та основа, каркас, которая позволяет нам «тянуть» все остальное.
     Все хотят быть здоровыми и успешными. А делать-то что?
     На этот и многие другие вопросы вы найдете ответ в книге.
     Книга поможет выстроить жизнеспособную систему поддержания собственного тела и духа в работоспособном, выносливом и сильном состоянии на долгие годы и десятилетия. Выбранная стратегия должна быть комфортной, так как в противном случае вы ее забросите максимум через пару недель. 
     Так же в книге есть рецепты здоровья, интервью с известными людьми, фактологический материал о влиянии современных продуктов на наш организм.</t>
  </si>
  <si>
    <t>713-ВР-19</t>
  </si>
  <si>
    <t>ASE000000000855556</t>
  </si>
  <si>
    <t>978-5-17-134898-4</t>
  </si>
  <si>
    <t>Трофименко Т.Г.</t>
  </si>
  <si>
    <t>Психосоматика всему виной, или как взять свою жизнь под контроль</t>
  </si>
  <si>
    <t>Татьяна Трофименко – автор 26 книг, каждая из которых представляет собой специальным образом сгенерированное информационное воздействие для решения определенного круга задач читателя. Благодаря этим книгам  множество людей избавились от тяжелых депрессивных состояний, самых различных зависимостей, повысили свой социальный статус, улучшили состояние здоровья.
Практически все болезни – психосоматические, то есть их причины – психологические и социальные факторы – сложные ситуации, переживания из-за которых и привели к таким последствиям.
Книга поможет вам:
- выйти из психотравмирующей ситуации, которая привела к заболеванию
- упредить возникновения таких ситуаций в дальнейшем
- снизить (там, где это, в принципе, возможно) амплитуды эмоциональной реакции на психотравмирующие события
Эта книга – информационное воздействие, которое даст вам информационный толчок и сместит вас с мертвой точки пространства-времени, в которой вы  проживаете «день сурка»… Она – своеобразный информационный портал, который переместит вас в желаемую вами реальность.</t>
  </si>
  <si>
    <t>6-КЛ-19</t>
  </si>
  <si>
    <t>Психология Рунета</t>
  </si>
  <si>
    <t>ASE000000000840132</t>
  </si>
  <si>
    <t>978-5-17-111971-3</t>
  </si>
  <si>
    <t>Булгакова А.В.</t>
  </si>
  <si>
    <t>Начни жить иначе: секрет твоего счастья</t>
  </si>
  <si>
    <t>«Самая непростительная ошибка – это отказ от действий из-за страха ошибиться. Помните, что наша жизнь – всегда итог нашего выбора».
Анастасия Булгакова
Любому человеку для осознания и изменения своей жизни необходимо действовать, только тогда он сможет управлять внешними событиями и своим собственным настроением. Поэтому в своей книге я хотела коснуться «золотого сечения» вашей жизни, чтобы научить вас использовать все средства для изменения судьбы! 
– Научитесь властвовать над собственными чувствами!
– Используйте тайм-менеджмент во всех сферах жизни!
– Контролируйте свои страхи и управляйте текущей ситуацией!
– Овладейте техниками и практиками, которые помогут вам измениться самому и изменить мир вокруг вас!
«Мы живем в сложное, можно сказать, смятенное время. Душевные метания, острая потребность в поддержке близких, родных, просто знакомых. Постоянно хочется с кем-то посоветоваться, поговорить, услышать слова, такие важные и необходимые в данный момент.
В книге Анастасии Булгаковой вы найдете ответы на те вопросы, которые волнуют вас именно сейчас, сможете обрести счастье и душевный покой. И безусловную подсказку, как жить и как поступать в дальнейшем. Пусть эта книга станет вашим другом и помощником на многие годы».
Виктор Мережко, драматург, режиссер, народный артист России</t>
  </si>
  <si>
    <t>597-ВР-18</t>
  </si>
  <si>
    <t>ASE000000000843736</t>
  </si>
  <si>
    <t>978-5-17-117851-2</t>
  </si>
  <si>
    <t>Левкович К.</t>
  </si>
  <si>
    <t>Неидеальный психолог. Работа над ошибками</t>
  </si>
  <si>
    <t>Каждая девушка индивидуальна, но зачастую мы все очень схожи в своих желаниях, ведь главное в жизни каждой – это быть счастливой. Но что делать, если ты стараешься, но личное счастье все не приходит? Бизнес-леди и психолог Ксения Левкович на примере своей жизни расскажет, как избежать самых распространенных ошибок в отношениях, и научит тебя говорить с партнером так, чтобы вы оба были счастливы. Если в твоей голове постоянно возникает вопрос «Почему он так со мной?» – то эта книга для тебя. ТЫ будешь знать, как стать счастливой и построить здоровые отношения, а в качестве бонуса получишь совет от психолога к каждому из типичных жизненных кейсов. 
Ты узнаешь, как:
выйти из созависимых отношений;
пережить измену и 7 стадий расставания;
перестать быть удобной женщиной;
найти мужа, сделав карту желаний;
сохранить и развивать отношения;
стать целостной и счастливой личностью.</t>
  </si>
  <si>
    <t>304-ВР-19</t>
  </si>
  <si>
    <t>ASE000000000842022</t>
  </si>
  <si>
    <t>978-5-17-114783-9</t>
  </si>
  <si>
    <t>Перелыгина Е.Л.</t>
  </si>
  <si>
    <t>Жизнь как ORG.азм: путь к счастью</t>
  </si>
  <si>
    <t>«Приходя в этот удивительный мир, мы все имеем множество возможностей, чтобы проявить свою природную одаренность, подарить радость близким и научиться чувствовать удовольствие от жизни. Я написала эту книгу, чтобы дать вам настоящее руководство по обретению счастья доступными и простыми способами. 
Научитесь быть счастливыми, прикладывая для этого все возможные усилия!» 
Елена Перелыгина
В своей книге я хочу показать все пути к достижению счастья, дать инструменты изменения отношения к жизни, передать вам практики и медитации, направленные на осознание своего Я и своего окружения. Ведь открываясь миру возможностей, нам порой достаточно одного шага, чтобы стать счастливыми на своем жизненном пути. 
Хочется изменить свою жизнь к лучшему, сделать ее ярче, интереснее, радостнее, успешнее? Значит, эта книга для вас, потому что в ней есть ответы на все вопросы, связанные с успехом и счастьем.
– Как обрести счастье в личной жизни?
– Как получить работу своей мечты?
– Как успешно выйти замуж или жениться?
– Где найти преданных друзей и соратников?
– Как повысить свое благосостояние?
– Как научиться ежедневно получать от жизни максимум удовольствия, сравнимого с физическим оргазмом?
Чтобы стать счастливым, необязательно преодолевать препятствия на своем пути! Важно грамотно прилагать усилия, эффективно воздействуя на все сферы своей жизни.</t>
  </si>
  <si>
    <t>827-ВР-18</t>
  </si>
  <si>
    <t>ASE000000000852638</t>
  </si>
  <si>
    <t>978-5-17-127128-2</t>
  </si>
  <si>
    <t>ASE000000000844348</t>
  </si>
  <si>
    <t>978-5-17-115968-9</t>
  </si>
  <si>
    <t>ASE000000000836387</t>
  </si>
  <si>
    <t>978-5-17-108380-9</t>
  </si>
  <si>
    <t>В справочнике, адресованном выпускникам 9 классов, в полном объеме  дан  материал курса
«Английский язык», который проверяется на основном государственном экзамене.
Структура книги соответствует современному кодификатору элементов содержания по предмету,
на  основе  которого  составлены  экзаменационные задания – контрольные измерительные материалы (КИМ) ОГЭ.
В справочнике представлены все разделы письменной части экзамена: «Аудирование», «Чтение», «Грамматика и лексика», «Письмо»  -  и его устная часть (задания по говорению  в новом формате).
Каждый раздел содержит необходимый языковой материал, образцы экзаменационных заданий  и  рекомендации по их  выполнению. Компактные таблицы с краткими пояснениями и примерами облегчают запоминание грамматических правил.</t>
  </si>
  <si>
    <t>ASE000000000852454</t>
  </si>
  <si>
    <t>978-5-17-126953-1</t>
  </si>
  <si>
    <t>ASE000000000853718</t>
  </si>
  <si>
    <t>978-5-17-132987-7</t>
  </si>
  <si>
    <t>ASE000000000852901</t>
  </si>
  <si>
    <t>978-5-17-127413-9</t>
  </si>
  <si>
    <t>В новом справочнике представлен материал курса литературы в объёме, проверяемом на государственной итоговой аттестации в 9 классе.
Материалы справочника помогут повторить курс литературы 5-9 классов, в целом подготовиться к основному государственному экзамену и успешно выполнить задание второй части экзаменационной работы – написание сочинения.
Расположение материала соответствует кодификатору элементов содержания и требований к уровню подготовки обучающихся для проведения основного государственного экзамена по литературе. 
Пособие адресовано учащимся для самостоятельной подготовки к экзамену и учителям в качестве вспомогательного материала для организации повторения и закрепления изученного материала.</t>
  </si>
  <si>
    <t>ASE000000000853706</t>
  </si>
  <si>
    <t>978-5-17-132975-4</t>
  </si>
  <si>
    <t>ASE000000000858338</t>
  </si>
  <si>
    <t>978-5-17-137476-1</t>
  </si>
  <si>
    <t>ASE000000000858359</t>
  </si>
  <si>
    <t>978-5-17-137497-6</t>
  </si>
  <si>
    <t>ASE000000000704292</t>
  </si>
  <si>
    <t>978-5-17-088588-6</t>
  </si>
  <si>
    <t>Сильмариллион (с илл. Теда Несмита)</t>
  </si>
  <si>
    <t>И было так:
Единый, называемый у эльфов Илуватар, создал Айнур, и они сотворили перед ним Великую Песнь, что стала светом во тьме и Бытием, помещенным среди Пустоты. 
И стало так: 
Эльфы – нолдор – создали Сильмарили, самое прекрасное из всего, что только возможно создать руками и сердцем. Но вместе с великой красотой в мир пришли и великая алчность, и великое же предательство…
"Сильмариллион" – один из масштабнейших миров в истории фэнтези, мифологический канон, который Джон Руэл Толкин составлял на протяжении всей жизни. Свел же разрозненные фрагменты воедино, подготовив текст к публикации, сын Толкина Кристофер. В 1996 году он поручил художнику-иллюстратору Теду Несмиту нарисовать серию цветных произведений для полноцветного издания. Теперь российский читатель тоже имеет возможность приобщиться к великолепной саге.
Впервые – в новом переводе Светланы Лихачевой!</t>
  </si>
  <si>
    <t>328-НЕО-19</t>
  </si>
  <si>
    <t>Толкин с иллюстрациями Теда Несмита</t>
  </si>
  <si>
    <t>ASE000000000829851</t>
  </si>
  <si>
    <t>978-5-17-103271-5</t>
  </si>
  <si>
    <t>Вторая жена. Цветок для варвара</t>
  </si>
  <si>
    <t>Юная принцесса Майрам волей богов и ради хрупкого мира для своего народа отдана в жены жестокому варвару. Но быть второй женой слишком унизительно. Не об этом мечтала принцесса, выросшая в почете и уважении. Страшась своей судьбы и нежеланного мужа, Майрам отправляется с ним в далекое путешествие и неожиданно для себя познает страсть и находит ту любовь, о которой уже не надеялась мечтать. Мужчину, для которого она сможет стать первой и единственной.</t>
  </si>
  <si>
    <t>84-ЖАНР-17</t>
  </si>
  <si>
    <t>Пятьдесят оттенков магии</t>
  </si>
  <si>
    <t>ASE000000000828080</t>
  </si>
  <si>
    <t>978-5-17-101576-3</t>
  </si>
  <si>
    <t>Весенняя М.</t>
  </si>
  <si>
    <t>Беглянка</t>
  </si>
  <si>
    <t>Анья уже давно нигде не задерживалась надолго. Ей нужно было скрываться, чтобы ее насильно не выдали замуж. Свободу она ценила превыше всего. Но один несчастный случай, одна случайная встреча перевернула жизнь Аньи и заставила снова бежать. Только сумеет ли она ускользнуть  на этот раз? Все-таки от темных магов прятаться не так просто …</t>
  </si>
  <si>
    <t>15-ЖАНР-17</t>
  </si>
  <si>
    <t>ASE000000000829276</t>
  </si>
  <si>
    <t>978-5-17-102713-1</t>
  </si>
  <si>
    <t>Обещанная</t>
  </si>
  <si>
    <t>Работа-дом-работа. Начальство дурное, клиенты руки распускают, кто-то начал преследовать, и сдается мне, что до утра я не доживу. И это только начало моей рабочей недели... И мало того, что я уже сама себе не принадлежу, так еще и делить пытаются! Тело одному пообещали, душу другому, сердце вообще третьему. А я целой хочу быть, и своей собственной! Но как будто мнение простого человека будет учитываться, если в игру вступают высшие демоны, один наглый инкуб, а помощи приходится ждать только от таинственного покровителя. Меня зовут Кенна. И это моя история.</t>
  </si>
  <si>
    <t>433-ЖАНР-16</t>
  </si>
  <si>
    <t>ASE000000000832935</t>
  </si>
  <si>
    <t>978-5-17-982901-0</t>
  </si>
  <si>
    <t>Екатерина Великая и Потемкин: имперская история любви</t>
  </si>
  <si>
    <t>Библиотека проекта «История Российского государства» — это рекомендованные Борисом Акуниным лучшие памятники исторической литературы, в которых отражена биография нашей страны от самых ее истоков.
Саймон Себаг Монтефиоре — английский журналист и историк, член Королевского Литературного общества, один из самых известных в Англии специалистов по русской истории. Творчество Монтефиоре отмечено многими наградами, а книги изданы на 48 языках и стали мировыми бестселлерами. Основанная на документальных источниках книга «Екатерина Великая и Потёмкин» номинировалась на премию «British Book Awards» в номинации «Лучшая историческая книга года» и на награды «Samuel Johnson», «Duff Cooper» и «Marsh Biography Prizes».</t>
  </si>
  <si>
    <t>259-ЖАНР-17</t>
  </si>
  <si>
    <t>Библиотека проекта Бориса Акунина ИРГ: подарочная</t>
  </si>
  <si>
    <t>ASE000000000849775</t>
  </si>
  <si>
    <t>978-5-17-121314-5</t>
  </si>
  <si>
    <t>Чудинов А.В.</t>
  </si>
  <si>
    <t>"Принц" и "цареубийца". История Павла Строганова и Жильбера Ромма</t>
  </si>
  <si>
    <t>Библиотека проекта «История Российского государства» — это рекомендованные Борисом Акуниным лучшие памятники исторической литературы, в которых отражена биография нашей страны от самых ее истоков.
Это история приключений и дружбы-ненависти двух неординарных людей, каждый из которых оставил яркий след в истории своей страны. 
Граф Павел Александрович Строганов, добрый друг императора Александра I и талантливый военачальник, устоявший против самого Наполеона в битве при Краоне, получил в молодости весьма необычное образование. Его гувернер Жильбер Ромм, ученый-неудачник, масон и шпион, а в дальнейшем – видный революционер и «цареубийца», проголосовавший за казнь короля, закалял своего подопечного, как клинок дамасской стали. Он путешествовал с мальчиком по России от Белого моря до Черного, от Карелии до Уральских гор, отвез его в поисках знаний к всемирно знаменитым швейцарским ученым и наконец окунул в огненный водоворот Французской революции…</t>
  </si>
  <si>
    <t>69-ЖАНР-20</t>
  </si>
  <si>
    <t>ASE000000000855551</t>
  </si>
  <si>
    <t>978-5-17-134810-6</t>
  </si>
  <si>
    <t>Романтичные котики. Рисунки для медитаций</t>
  </si>
  <si>
    <t>Восхитительные иллюстрации с очаровательными кошками, которые можно раскрасить на свой лад, — что может быть лучше уютным вечером? Наши романтичные котики непременно помогут вам расслабиться, упорядочить свои мысли и проникнуться чувством прекрасного.</t>
  </si>
  <si>
    <t>33-КЛ-17</t>
  </si>
  <si>
    <t>Антистресс</t>
  </si>
  <si>
    <t>ASE000000000833899</t>
  </si>
  <si>
    <t>978-5-17-106069-5</t>
  </si>
  <si>
    <t>Пумпянский А.Б.</t>
  </si>
  <si>
    <t>Диктаторы и террористы</t>
  </si>
  <si>
    <t>Любое время — ужасно для думающего современника. Свидетельства
Александра Пумпянского о новейших временах; исполненные им портреты
разных политических систем и политиков; описание болевых точек челове-
чества и поиски общего знаменателя — все это вы найдете в этой книге.
Как говорится на популярном ныне интернет-языке, «многобукв» — но оно
того стоит.</t>
  </si>
  <si>
    <t>729-ВР-17</t>
  </si>
  <si>
    <t>Ангедония. Проект Данишевского</t>
  </si>
  <si>
    <t>ASE000000000836953</t>
  </si>
  <si>
    <t>978-5-17-108907-8</t>
  </si>
  <si>
    <t>Пешкова М.Л.</t>
  </si>
  <si>
    <t>Непрошедшее время</t>
  </si>
  <si>
    <t>Майя Лазаревна Пешкова – легендарный корреспондент «Эха Москвы», автор программ «Титульный лист» и «Непрошедшее время». Именно благодаря ей в эфире «Эха Москвы» впервые зазвучали голоса известных писателей, актеров, режиссеров, искусствоведов. 
В этой книге разговоры – с Александром Сокуровым, Алексеем Баталовым, Михаилом Пиотровским, Владимиром Познером и мн.др.</t>
  </si>
  <si>
    <t>313-ВР-18</t>
  </si>
  <si>
    <t>ASE000000000825834</t>
  </si>
  <si>
    <t>978-5-17-099446-5</t>
  </si>
  <si>
    <t>Журба Ю.Н.</t>
  </si>
  <si>
    <t>Вышивка лентами</t>
  </si>
  <si>
    <t>Вышивка лентами очень красивое и модное направление рукоделия, которым увлекаются многие женщины. Они украшают лентами предметы интерьера,  добавляют яркие штрихи к одежде и создают уютный дом своими руками. Вы еще не пробовали? Это занятие поразит вас своей простотой и вдохновит красотой и легкостью. В книге вы найдете примеры основных стежков и научитесь вышивать лентами шаг за шагом, а подробные мастер-классы помогут вам самостоятельно создать колье или брошь, игольницу или саше для трав, украсить зеркальце, короб для рукоделия, салфетку или сумку. Возьмите ленты, ножницы и иголочки и начните путешествие в красочный мир вышивки.</t>
  </si>
  <si>
    <t>329-КЛАД-16</t>
  </si>
  <si>
    <t>Коллекция рукоделия</t>
  </si>
  <si>
    <t>ASE000000000839023</t>
  </si>
  <si>
    <t>978-5-17-110898-4</t>
  </si>
  <si>
    <t>Упражнения. Рисуем по точкам</t>
  </si>
  <si>
    <t>На страницах этой книги — веселые зверята, забавные человечки, ягоды, овощи, фрукты, игрушки и машинки. Предложите малышу проводить фигурные линии, обводить картинки по точкам и раскрашивать цветными карандашами, не выходя за контур. Такие занятия тренируют мелкую моторику и координацию движений, развивают зрительное восприятие и воображение ребенка.</t>
  </si>
  <si>
    <t>078/15</t>
  </si>
  <si>
    <t>Развивающие занятия для малышей</t>
  </si>
  <si>
    <t>ASE000000000839022</t>
  </si>
  <si>
    <t>978-5-17-110897-7</t>
  </si>
  <si>
    <t>Упражнения для подготовки руки письму</t>
  </si>
  <si>
    <t>На страницах этой книги — лабиринты, узоры, картинки,  интересные игровые задания и графические упражнения. Предложите малышу  решать логические задачки, рисовать фигуры по точкам, обводить картинки по контуру, выполнять штриховку, обводить буквы  и цифры. Такие занятия формируют графические навыки и развивают зрительное восприятие, фантазию, внимание, логическое мышление.</t>
  </si>
  <si>
    <t>ASE000000000843565</t>
  </si>
  <si>
    <t>978-5-17-115253-6</t>
  </si>
  <si>
    <t>Подлевский М.</t>
  </si>
  <si>
    <t>Глубина: Прыгун</t>
  </si>
  <si>
    <t>Добро пожаловать в новое измерение постапокалипсиса. Это Выжженная Галактика — Млечный путь, который много лет назад был разрушен серией чудовищных войн. Это космос, в котором люди выживают в остатках погасших систем, искусственный интеллект вызывает страх, а представители иного разума, изгнанные в дальние пределы космоса, стали героями пугающих легенд. Это вселенная Глубины — загадочного, безумного измерения, которое позволяет путешествовать на огромные расстояния, но бодрствующего человека сводит с ума, а то и вовсе может превратить в чудовище. Это мир Миртона Грюнвальда, который потерял свой корабль и команду. И теперь сделает все, чтобы снова отправиться к звездам. Только это будет нелегко. У его нового корабля темное прошлое. Его но вая команда скрывает множество тайн. И он еще не знает, что новая работа столкнет его с настоящим кошмаром.</t>
  </si>
  <si>
    <t>223-СПб-19</t>
  </si>
  <si>
    <t>Звезды научной фантастики</t>
  </si>
  <si>
    <t>ASE000000000844963</t>
  </si>
  <si>
    <t>978-5-17-116594-9</t>
  </si>
  <si>
    <t>Гелий-3</t>
  </si>
  <si>
    <t>2058 год. Это мир, в котором омнифоны заменили собой любые социальные связи, где ролики из МегаНета покончили с медиаресурcами и культурой, дополненная реальность вытеснила настоящую, а место журналистов заняли ивентщики, обыкновенные люди, которые снимают все вокруг в надежде заполучить эффектную и скандальную запись. Это мир, в котором любой полет на самолете намеренно превращен в настоящий ад, в котором Европа живет по заветам доктрин «добровольной бедности» и «тотальной прозрачности», а любой поход в магазин грозит штрафом за нарушение положений об ответственном потреблении. Как и все ивентщики, Норберт занимается поиском сюжетов, но, в отличие от многих, он до сих пор верит, что люди на Земле хотят знать правду, а не просто пощекотать себе нервы. Он попадает в самые горячие точки мира, некоторые из которых оказываются рядом с его собственным домом. Поиски истины заведут его даже в космос, и постепенно перед Норбертом предстанет истинное обличье нового будущего, и эта картина перевернет его мир навсегда.</t>
  </si>
  <si>
    <t>4605-AST</t>
  </si>
  <si>
    <t>ASE000000000826598</t>
  </si>
  <si>
    <t>978-5-17-100174-2</t>
  </si>
  <si>
    <t>Уилсон Р.Ч.</t>
  </si>
  <si>
    <t>Хронолиты</t>
  </si>
  <si>
    <t>Первый хронолит прибыл без предупреждения. Колонна высотой в 60 метров разрушила все вокруг себя, и ее нельзя было ни расколоть, ни взорвать. Она отмечала победу неизвестного военачальника в сражении, которое случится лишь через 16 лет. Первый хронолит пришел из будущего, но он не стал последним. С каждым годом их появлялось все больше, они сносили целые города, сеяли хаос и свергали государства, провозглашая власть правителя, о существовании которого никто не знал, с помощью технологий, секрет которых не мог разгадать ни один ученый в мире. 
Скотт Уорден, ставший свидетелем возникновения первого хронолита, помимо своей воли попадает в самый центр исследования этого загадочного феномена, в эпицентр битвы с неизбежным будущим. Но как предотвратить то, что уже случилось? И возможно ли это?</t>
  </si>
  <si>
    <t>64-СПб-17</t>
  </si>
  <si>
    <t>ASE000000000832682</t>
  </si>
  <si>
    <t>978-5-17-982645-3</t>
  </si>
  <si>
    <t>Клоос М.</t>
  </si>
  <si>
    <t>Сроки службы</t>
  </si>
  <si>
    <t>Начало XXII века, Северо-Американское содружество трещит по швам. Для доходяг на соцобеспечении, вроде Эндрю Грейсона, есть только два пути вырваться из огромных и кишащих преступностью мегаполисов, где дневной рацион ограничен дурно пахнущим соевым полуфабрикатом и убивают за кусок мяса. Можно выиграть
в лотерею и отправиться колонизировать далекие планеты. А можно пойти в армию. Правда, победителей с годами становится все меньше, поэтому Эндрю отправляется в армию ради настоящей еды и возможности повидать космические дали. Вот только он еще не знает, что за это придется заплатить слишком высокую цену, что сражаться надо будет даже не с противником, а с собственным командованием и озверевшими от голода и нищеты согражданами, что из армии мало кто возвращается, а в колониях зачастую творится настоящий ад. Он еще не знает, что скоро мир изменится, ведь космос таит опасности, масштаба которых люди даже не представляют.</t>
  </si>
  <si>
    <t>142-СПб-17</t>
  </si>
  <si>
    <t>ASE000000000840055</t>
  </si>
  <si>
    <t>978-5-17-111885-3</t>
  </si>
  <si>
    <t>Люказо Р.</t>
  </si>
  <si>
    <t>Лаций. Мир ноэмов</t>
  </si>
  <si>
    <t>Далекое будущее. Человечество погибло в ходе таинственной катастрофы, оставив после себя лишь своих наследников и слуг, разветвленную сеть искусственных интеллектов, ноэмов. Лишившись главной цели своего существования, они пытаются обрести новую, строя собственное общество. Бессмертные, они живут по законам, придуманным не ими, но время, бесконечность и сложность могут породить безумие даже в системе, которая руководствуется исключительно логикой и рациональностью, а потому цивилизация ноэмов начинает раскалываться, порождая изгоев и еретиков. Плавтина – одна из таких еретиков, уже многие столетия она странствует меж звезд, так и не найдя себе места в мире без людей. Когда она засекает странный, инопланетный сигнал, Плавтина отправляется в путешествие за пределы исследованного космоса, надеясь отыскать причины исчезновения человечества. А ее союзник, проконсул Отон, пытается перестроить само общество ноэмов, так как ему угрожает иной разум, враждебности которого ноэмам нечего противопоставить, ведь по воле своих создателей они не могут причинить вред ни одному биологическому организму.</t>
  </si>
  <si>
    <t>415-СПб-19</t>
  </si>
  <si>
    <t>ASE000000000834770</t>
  </si>
  <si>
    <t>978-5-17-106915-5</t>
  </si>
  <si>
    <t>Макдональд Й.</t>
  </si>
  <si>
    <t>Дорога запустения</t>
  </si>
  <si>
    <t>Это история города, находящегося на терраформированном Марсе. Это история скандалов и кошмаров, путешествий во времени и религиозных движений, террора и всепроникающей войны всех против всех. Это история плененных механических ангелов, музыкантов, вызывающих дождь, зеркального тахионного лабиринта, который показывает все мыслимые варианты будущего, поездов, одержимых сознанием, марсианских треножников и киберсвятых. Это история того, насколько необычной, неожиданной и всеобъемлющей может быть научная фантастика. Это самая необычная история освоения Марса из всех, что когда-либо были написаны. Это история Дороги Запустения.</t>
  </si>
  <si>
    <t>262-СПб-19</t>
  </si>
  <si>
    <t>ASE000000000722745</t>
  </si>
  <si>
    <t>978-5-17-096767-4</t>
  </si>
  <si>
    <t>Косматка Т.</t>
  </si>
  <si>
    <t>Мерцающие</t>
  </si>
  <si>
    <t>Эрик Аргус – безработный ученый, чьи ранние работы принесли ему славу, но почти лишили рассудка. Теперь у него есть последний шанс восстановить репутацию. В ходе одного из исследований он модифицирует парадоксальный физический эксперимент, демонстрирующий двойственную природу света и материи, и в результате делает ошеломляющее открытие о человеческом сознании и структуре Вселенной. Оно порождает настоящий хаос в научных кругах и затрагивает каждого человека на Земле. Разгорается настоящая борьба между наукой и верой, концепцией свободы воли и предопределения. Эрик не сразу осознает, насколько масштабные последствия влечет его открытие, пока мир вокруг него не начинает постепенно искажаться. А вскоре оно привлекает внимание таинственных сил, которые считают, что ученый слишком далеко зашел со своими экспериментами.</t>
  </si>
  <si>
    <t>267-СПб-16</t>
  </si>
  <si>
    <t>ASE000000000834628</t>
  </si>
  <si>
    <t>978-5-17-106780-9</t>
  </si>
  <si>
    <t>Збешховский Ц.</t>
  </si>
  <si>
    <t>Всесожжение</t>
  </si>
  <si>
    <t>Это мир, который пережил Апокалипсис — год Зеро — и даже этого не заметил. Это мир, в котором можно обмениваться мыслями, чувствами и воспоминаниями, как файлами. Это мир, в котором идет война с Саранчой — мутировавшими людьми, чьих целей никто не знает, а с территориями, захваченными ее войсками, потеряна связь. Это мир, в котором искусственные интеллекты и модифицированные солдаты превратили сражения в вид искусства; мир, в котором душа — не метафора, а вполне реальное явление. Францишек Элиас, наследник корпорации «Элиас Электроникс», вместе со своей семьей укрывается от войны в огромном семейном поместье, в Высоком замке, еще не подозревая, что скоро станет свидетелем невероятных ужасов, связанных с самой сущностью этой реальности. А на орбите планеты снова появляется «Heart of Darkness», межпространственный корабль, который когда-то сгинул в глубинах космоса. Теперь, попав в пространственно-временную петлю, он сам превратился в непроницаемую загадку, возвращаясь уже в шестой раз. Корабль не выходит на связь, не передает никаких сигналов, неизвестно, что или кто находится на его борту. Понятно лишь одно: перед исчезновением он обнаружил нечто невообразимое даже по сравнению с целью своей миссии — найти Высший Разум.</t>
  </si>
  <si>
    <t>24-СПб-18</t>
  </si>
  <si>
    <t>ASE000000000838851</t>
  </si>
  <si>
    <t>978-5-17-110744-4</t>
  </si>
  <si>
    <t>Уоттс Питер</t>
  </si>
  <si>
    <t>Водоворот. Запальник. Малак</t>
  </si>
  <si>
    <t>Западное побережье Северной Америки лежит в руинах. Огромное цунами уничтожило миллионы человек, а те, кто уцелел, пострадали от землетрясения. В общем хаосе поначалу мало кто обращает внимание на странную эпидемию, поразившую растительность вдоль берега, и на неожиданно возникший среди беженцев культ Мадонны Разрушения, восставшей после катастрофы из морских глубин. А в диких цифровых джунглях, которые некогда называли Интернетом, что-то огромное и чуждое всему человеческому строит планы на нее, женщину с пустыми белыми глазами и имплантатами в груди. Женщину, которой движет только ярость; женщину, которая несет с собой конец света. 
Ее зовут Лени Кларк. Она не умерла, несмотря на старания ее работодателей. 
Теперь пришло время мстить, и по счетам заплатят все…</t>
  </si>
  <si>
    <t>340-СПб-18</t>
  </si>
  <si>
    <t>01.12.0018 0:00:00</t>
  </si>
  <si>
    <t>ASE000000000837380</t>
  </si>
  <si>
    <t>978-5-17-109335-8</t>
  </si>
  <si>
    <t>Додолев Е.</t>
  </si>
  <si>
    <t>Александр Градский. Гранд российской музыки</t>
  </si>
  <si>
    <t>Выход книги приурочен к юбилею Александра Градского. Масштабы «родителя русского рок-н-ролла» трудно переоценить, о чем бы ни шла речь: наставник, композитор, личность. Подтверждение тому можно найти в беседах и интервью, собранных в этом издании. Андрей Макаревич, Евгений Евтушенко, Александр Буйнов, Евгений Маргулис и другие, не менее известные нам персонажи, поведают о случаях, пересечениях, курьезах, о нем. А Градский, в свою очередь, о других, с присущей ему искрометностью.</t>
  </si>
  <si>
    <t>166-ОГИ-18</t>
  </si>
  <si>
    <t>Легенды русского рока</t>
  </si>
  <si>
    <t>ASE000000000849874</t>
  </si>
  <si>
    <t>978-5-17-123127-9</t>
  </si>
  <si>
    <t>Годованник Лев</t>
  </si>
  <si>
    <t>Виктор Цой. Последний поворот</t>
  </si>
  <si>
    <t>Эта книга — первое в России журналистское расследование, раскрывающее истинные причины гибели Виктора Цоя в августе 1990 года в Латвии. Автор развенчивает мифы о насильственной смерти легендарного рок-музыканта и опровергает официальную версию правоохранительных органов, из которой следует, будто он уснул за рулем. Журналистское расследование выявило виновника трагедии и должностное лицо, чьи действия позволили спустить это дело на тормозах.</t>
  </si>
  <si>
    <t>429-СПб-19</t>
  </si>
  <si>
    <t>ASE000000000716450</t>
  </si>
  <si>
    <t>978-5-17-092539-1</t>
  </si>
  <si>
    <t>Порохня Л.И., Карасюк Д.Ю.</t>
  </si>
  <si>
    <t>Наутилус Помпилиус. Мы вошли в эту воду однажды</t>
  </si>
  <si>
    <t>История группы «Наутилус Помпилиус» подобна плаванию по бурным волнам прекрасной раковины существа, в честь которого был назван этот коллектив. Головокружительный взлёт, недолгий период забвения, вновь подъём, снова спад и, наконец, по праву заслуженная слава легенды русской рок-музыки.
В первой части этой книги об извилистой биографии «Наутилуса Помпилиуса» рассказывает архивариус Свердловского рок-клуба Дмитрий Карасюк. «Наутилус Помпилиус» не смог бы достичь вершин популярности, если бы не тексты песен, написанные поэтом Ильёй Кормильцевым. Во вторую часть книги вошли очень личные воспоминания об этом выдающемся поэте, мыслителе и общественном деятеле, написанные его другом Леонидом Порохнёй. 
Оба произведения публикуются впервые.</t>
  </si>
  <si>
    <t>149-КЛ-17</t>
  </si>
  <si>
    <t>ASE000000000832536</t>
  </si>
  <si>
    <t>978-5-17-982509-8</t>
  </si>
  <si>
    <t>Кашин П.П.</t>
  </si>
  <si>
    <t>Павел Кашин. По волшебной реке</t>
  </si>
  <si>
    <t>Павел Кашин, автор-исполнитель песен, поэт и музыкант, – уникальный представитель современной российской культуры. Его музыка проникновенна, а тексты песен заставляют задуматься о главном.  
Книга Павла Кашина - это история о его музыкальном пути, творчестве и песнях. Она хранит в себе ранее не озвученные воспоминания музыканта по каждой написанной им песне, стихи и слова песен. На страницах этого исключительного издания поклонники Павла найдут ранее не изданные фотографии из личных архивов певца и его окружения.</t>
  </si>
  <si>
    <t>98-КЛ-17</t>
  </si>
  <si>
    <t>ASE000000000852662</t>
  </si>
  <si>
    <t>978-5-17-127155-8</t>
  </si>
  <si>
    <t>Ступников Д.О.</t>
  </si>
  <si>
    <t>Ария: Возрождение Легенды. Архивные фотографии, документы, живой рассказ участников</t>
  </si>
  <si>
    <t>«Ария» — группа-легенда, группа-колосс, настоящий флагман отечественного хеви-метала. 
Это группа с долгой и непростой историей, не знавшая периодов длительного простоя и затяжных творческих отпусков. Концерты «Арии» — это давно уже встреча целых поколений, а ее новых пластинок ждут почти с сакральным трепетом.
«Со стороны история “Арии” может показаться похожей на сказку…» — с таких слов начинается книга о самой известной российской «металлической» группе. Проследив все основные вехи «арийской» истории глазами самих участников легендарного коллектива, вы сможете убедиться сами — так это или нет. Их великолепный подробный рассказ, убийственно точные характеристики и неистощимое чувство юмора наглядно продемонстрируют, как и почему группа «Ария» достигла такой вершины, на которую никто из представителей отечественного хеви-метала никогда не забирался и вряд ли уже заберется.</t>
  </si>
  <si>
    <t>56-КЛ-20</t>
  </si>
  <si>
    <t>ASE000000000846502</t>
  </si>
  <si>
    <t>978-5-17-118132-1</t>
  </si>
  <si>
    <t>Кан А.</t>
  </si>
  <si>
    <t>Курёхин. Шкипер о Капитане</t>
  </si>
  <si>
    <t>Книга Александра Кана, писателя и эксперта в области новой музыки, лично знавшего Сергея Курёхина, не является ни биографией, ни творческим портретом. Это попытка автора разгадать мотивы движений его души, их цели и конечный результат, попытка понятным языком написать о том, чему был свидетелем. Книга снабжена обширным аппаратом примечаний и комментариев.</t>
  </si>
  <si>
    <t>377-ОГИ-19</t>
  </si>
  <si>
    <t>ASE000000000842454</t>
  </si>
  <si>
    <t>978-5-17-114192-9</t>
  </si>
  <si>
    <t>Егор Летов и группа "Гражданская оборона"</t>
  </si>
  <si>
    <t>История группы "Гражданская оборона" и жизни Егора Летова с трудом поддается подробному и объективному описанию. Летов так долго запутывал следы, что изучение его феномена становится занятием трудновыполнимым, но очень увлекательным. Чрезмерный пиетет и часитая прямая речь, лихие ретроспекции и парадоксальные ассоциации, удивительные пристрастия и субъективные оценки прилагаются как они есть.</t>
  </si>
  <si>
    <t>50-КЛ-19</t>
  </si>
  <si>
    <t>ASE000000000837379</t>
  </si>
  <si>
    <t>978-5-17-109333-4</t>
  </si>
  <si>
    <t>Макаревич А.В., Додолев Е.Ю.</t>
  </si>
  <si>
    <t>"Машина времени". Юбилейное издание</t>
  </si>
  <si>
    <t>Выход книги приурочен к полувековому юбилею «Машины времени».  О легендарной группе рассказывают сами «машинисты», их жены, а также друзья-соратники, такие как Александр Градский, Владимир Матецкий и другие. Помимо Андрея Макаревича и его коллег-музыкантов, персонифицирующих легендарную рок-команду на протяжении последних 50 лет, здесь представлены фигуранты, широкой публике неизвестные, но сыгравшие значительную роль в истории коллектива.
«…люди разные, поэтому у них разные вкусы, амбиции, разное отношение к данным событиям. Поэтому, излагая их ход каждый по-своему, они, не желая того, рассказывают и о себе. Но это же интересно! А правда - какая такая правда? Она, как выясняется, у каждого своя.   За скобки выношу своего старого товарища Женю Додолева, который собрал все это под одну обложку и соединил своим текстом, за что ему большое спасибо».
																																																																																																									А. Макаревич</t>
  </si>
  <si>
    <t>165-ОГИ-18</t>
  </si>
  <si>
    <t>ASE000000000847637</t>
  </si>
  <si>
    <t>978-5-17-119259-4</t>
  </si>
  <si>
    <t>Новый настоящий детектив Елены Михалковой</t>
  </si>
  <si>
    <t>ASE000000000854384</t>
  </si>
  <si>
    <t>978-5-17-133630-1</t>
  </si>
  <si>
    <t>Ваш ход, миссис Норидж</t>
  </si>
  <si>
    <t>Благопристойные английские поместья напоминают глубокие озера с темной водой. Что скрывается там, за невозмутимой гладью? Твердое надежное дно или коварные омуты, мелкие безобидные рыбешки или страшные зубастые чудовища? 
Твердость духа, незыблемые принципы и типично английское чувство юмора помогают Эмме Норидж блестяще разрешать загадки, которые подбрасывает ей жизнь. Берегитесь, господа, —  гувернантка выведет вас на чистую воду!
Продолжение полюбившихся читателям рассказов про миссис Норидж, английскую гувернантку, в новой книге "Ваш ход, миссис Норидж".</t>
  </si>
  <si>
    <t>139-ЖАНР-20</t>
  </si>
  <si>
    <t>ASE000000000840101</t>
  </si>
  <si>
    <t>978-5-17-111932-4</t>
  </si>
  <si>
    <t>ASE000000000840102</t>
  </si>
  <si>
    <t>978-5-17-111935-5</t>
  </si>
  <si>
    <t>ASE000000000847638</t>
  </si>
  <si>
    <t>978-5-17-119260-0</t>
  </si>
  <si>
    <t>ASE000000000853645</t>
  </si>
  <si>
    <t>978-5-17-132913-6</t>
  </si>
  <si>
    <t>Тот, кто ловит мотыльков</t>
  </si>
  <si>
    <t>Богатая женщина уходит ненадолго из своего дома в подмосковном поселке – и исчезает бесследно. 
Другая, живущая в глухой деревне, идет в лес – и не возвращается. 
О первой говорят, что она сбежала от нелюбимого мужа.
О второй – что она заблудилась. 
Частным детективам предстоит выяснить, правда ли это. 
Что скрывают дома пропавших? Почему следы обеих обрываются так странно?
О новом расследовании Макара Илюшина и Сергея Бабкина читайте в детективе Елены Михалковой "Тот, кто ловит мотыльков".</t>
  </si>
  <si>
    <t>ASE000000000723537</t>
  </si>
  <si>
    <t>978-5-17-097459-7</t>
  </si>
  <si>
    <t>ASE000000000721178</t>
  </si>
  <si>
    <t>978-5-17-095377-6</t>
  </si>
  <si>
    <t>Немецко-русский визуальный словарь с транскрипцией</t>
  </si>
  <si>
    <t>Немецко-русский визуальный словарь содержит около 4500 слов и словосочетаний и более 3000 картинок, помогающих быстро и легко запомнить информацию.
Подробно представлены 14 самых нужных тем, среди них Дом, Люди, Здоровье, Работа, Обучение, Покупки, Транспорт, Досуг и Спорт. 
 Впервые в издании подобного рода все немецкие слова даны с произношением, которое передано русскими буквами. Корпус словаря снабжен немецким и русским указателями.
Издание предназначено для всех, кто изучает немецкий язык.</t>
  </si>
  <si>
    <t>101-ЛИН-16</t>
  </si>
  <si>
    <t>AST000000000130857</t>
  </si>
  <si>
    <t>978-5-17-081027-7</t>
  </si>
  <si>
    <t>Я - скоро мама</t>
  </si>
  <si>
    <t>Появление на свет маленького человечка — событие, которое требует тщательной подготовки и самых современных знаний. Эта книга написана на основе новейших исследований и практических данных о течении беременности, родов и уходе за малышом после рождения. В ней подробно и интересно раскрываются все самые важные и волнующие темы: как правильно питаться во время беременности, справляться с недомоганиями, ухаживать за собой, противостоять стрессам и сохранять взаимопонимание в семье. И, конечно же, как неделя за неделей внутри вас растет малыш и что он чувствует. Как наладить с ним контакт, подготовиться к его появлению и помочь родиться здоровым и счастлив. Самое главное — книга несет в себе большой заряд оптимизма и психологической поддержки, в которых так нуждаются будущие и молодые мамы.</t>
  </si>
  <si>
    <t>Гиппенрейтер(под)</t>
  </si>
  <si>
    <t>ASE000000000835841</t>
  </si>
  <si>
    <t>978-5-17-107869-0</t>
  </si>
  <si>
    <t>Главная книга вопросов и ответов про вашего ребенка</t>
  </si>
  <si>
    <t>Юлия Борисовна Гиппенрейтер - одна из самых известных в России детских психологов, автор бестселлеров «Общаться с ребенком. Как?» и «Продолжаем общаться с ребенком. Так?»
В объединенную книгу «Главная книга вопросов и ответов про вашего ребенка» вошла серия удивительных книг, где можно найти ответы на все вопросы:
«Родителям: книга вопросов и ответов», «Счастливый ребенок: новые вопросы и новые ответы» и «У нас разные характеры... Как быть?». Юлия Борисовна в диалогах с родителями и детьми на конкретных примерах показывает, как разрешать конфликты, как относиться к компьютерным играм, как беседовать с детьми, чтобы они сами рассказывали о своих переживаниях, как быть с воспитанием ребенка работающей маме и занятому папе... и многое другое!
Здесь вы найдете ответы на все интересующие вас вопросы! Огромный практический опыт автора, реальные случаи из жизни делают эту книгу незаменимым помощником для всех мам и пап. В ней рассказывается о конкретных шагах преодоления эмоциональных трудностей в общении с ребенком и создании атмосферы доверия, в которой происходят удивительные перемены в детях. В книге вы также найдете ценные сведения о том, как учитывать характер вашего ребенка и избегать проблем, связанных с его индивидуальными особенностями.</t>
  </si>
  <si>
    <t>AST000000000052498</t>
  </si>
  <si>
    <t>978-5-17-056850-5</t>
  </si>
  <si>
    <t>Книга сказок В.Сутеева</t>
  </si>
  <si>
    <t>Бывает так: работал человек художником.
Рисовал картинки к детским книжкам.
А потом стал рисовать мультфильмы.
А потом ещё и писать начал - сценарии
к мультфильмам.
А однажды по думал-подумал
и стал писателем, решив, что весёлых авторов намного
меньше, чем весёлых художников.
А может, всё дело было в его секрете:
ведь писал он правой рукой, а рисовал левой.
Хорошо, когда обе руки заняты делом!
Так о ком же это всё написано?
О художнике и писателе,
о сценаристе и кинорежиссёре -
Владимире Григорьевиче Сутееве!
Вот такой он разный в нашей книге сказок!</t>
  </si>
  <si>
    <t>AST000000000001146</t>
  </si>
  <si>
    <t>978-5-17-061033-4</t>
  </si>
  <si>
    <t>Маленькие дети больше всего любят стихи, потому что с ними весело, и они легко запоминаются. Сказки в прозе им читать труднее. Но когда сказка маленькая, а в ней уже есть история, приключения, дружба и герои запоминаются, чтение будет увлекать детей – они будут приучаться слушать более сложные тексты, запоминающиеся не так легко, как стихи. В книге «50 любимых маленьких сказок» собраны самые маленькие сказки на свете. Это и русские народные сказки «Курочка ряба», «Репка», и сказки русских писателей А. Н. Толстого и К. Д. Ушинского, а также сказки советских писателей К. Чуковского, В. Бианки, Г. Цыферова, В. Сутеева, Э. Успенского, Г. Остера. Каждая маленькая сказка подробно проиллюстрирована самыми лучшими художниками-графиками и художниками-мультипликаторами.  
Для детей до 3-х лет. Для чтения взрослыми детям.</t>
  </si>
  <si>
    <t>AST000000000000564</t>
  </si>
  <si>
    <t>978-5-17-045231-6</t>
  </si>
  <si>
    <t>AST000000000009754</t>
  </si>
  <si>
    <t>978-5-17-078580-3</t>
  </si>
  <si>
    <t>Волков А.М.</t>
  </si>
  <si>
    <t>Волшебник Изумрудного города</t>
  </si>
  <si>
    <t>В сборник вошли все книги А. Волкова о Волшебной стране: «Волшебник Изумрудного города», «Урфин Джюс и его деревянные солдаты», «Семь подземных королей», «Огненный бог Марранов», «Жёлтый туман», «Тайна за­брошенного замка» в адаптированном варианте.</t>
  </si>
  <si>
    <t>ASE000000000843216</t>
  </si>
  <si>
    <t>978-5-17-114942-0</t>
  </si>
  <si>
    <t>Вишневский В.П.</t>
  </si>
  <si>
    <t>Все больше людей нашу тайну хранит. Еще больше</t>
  </si>
  <si>
    <t>Владимир Вишневский — один из самых легендарных современных поэтов, чьи стихи и афоризмы успели стать частью русской разговорной культуры. В новой книге автор не устаёт совершенствовать, пополнять и одухотворять своим искромётным юмором.</t>
  </si>
  <si>
    <t>271-ВРЕМ-17</t>
  </si>
  <si>
    <t>AST000000000173601</t>
  </si>
  <si>
    <t>978-5-17-087197-1</t>
  </si>
  <si>
    <t>Фотография. Практическое руководство</t>
  </si>
  <si>
    <t>Передавайте движение! Создавайте превосходные портреты! Получайте потрясающие снимки пейзажей. Овладейте искусством художественной фотографии. Откройте для себя новые творческие направления, независимо от класса вашей камеры и даже без нее!
Узнайте, как выбрать фотокамеру и максимально использовать ее возможности (с дополнительным оборудованием, и без него). Научитесь выстраивать композицию, снимать на мобильный телефон и обрабатывать снимки в специальных программах.
В книге «Фотография. Практическое руководство» вы найдете 355 практических советов и подсказок, которые будут интересны как новичкам, так и профессионалам. Прочитайте эту книгу, и вам останется только нажать на спуск, чтобы получить великолепные снимки!</t>
  </si>
  <si>
    <t>15-КЛАД-13</t>
  </si>
  <si>
    <t>ASE000000000846226</t>
  </si>
  <si>
    <t>978-5-17-117841-3</t>
  </si>
  <si>
    <t>Энциклопедия Футбола</t>
  </si>
  <si>
    <t>AST000000000155080</t>
  </si>
  <si>
    <t>978-5-17-084536-1</t>
  </si>
  <si>
    <t>Моя малышка</t>
  </si>
  <si>
    <t>Ваша малышка ещё не родилась, но уже собирается появиться на свет? Тогда наш альбом - для вас! Вы и не заметите, как дочка вырастет. Кажется, что только-только она научилась улыбаться, садиться в кроватке, сделала первый шаг, а потом... а потом пошла в детский сад, школу, институт, и вот она уже сама мама. В один прекрасный день ваша дочка обязательно попросит вас рассказать о том времени, когда она была совсем маленькой. И тогда вы достанете этот альбом, сядете рядышком и будете рассматривать фотографии, читать о самых важных событиях тех лет и много-много разговаривать...</t>
  </si>
  <si>
    <t>265x285</t>
  </si>
  <si>
    <t>ASE000000000832332</t>
  </si>
  <si>
    <t>978-5-17-105515-8</t>
  </si>
  <si>
    <t>Иллюстрированная энциклопедия отчего и почему</t>
  </si>
  <si>
    <t>В этой яркой детской энциклопедии легко и увлекательно рассказывается об окружающем нас мире. Здесь вы найдете ответы на все детские вопросы: как устроен человек, что едят люди, откуда берутся дети, что находится под землей, что таится в морских глубинах, куда ушли динозавры, как летают птицы, почему тигры полосатые, как растут цветы, почему идет дождь, откуда приходит электричество, куда идет мусор? А еще в книге есть описания опытов, которые не только интересны, но и помогают лучше понять и усвоить тему.
Для младшего школьного возраста.</t>
  </si>
  <si>
    <t>86-П-01п</t>
  </si>
  <si>
    <t>ASE000000000846383</t>
  </si>
  <si>
    <t>978-5-17-118009-6</t>
  </si>
  <si>
    <t>Рэднедж К.</t>
  </si>
  <si>
    <t>Большая энциклопедия футбола</t>
  </si>
  <si>
    <t>Книга содержит большое количество статиcтических данных обо всех национальных сборных, крупнейших турнирах и чемпионатах, а также биографии ведущих футболистов планеты, клубов, тренеров и судей.При работе над этой книгой были использованы официальные материалы ФИФА и УЕФА. Энциклопедия футбола освещает лучшие моменты этой популярнейшей игры.</t>
  </si>
  <si>
    <t>181-КЛ-19</t>
  </si>
  <si>
    <t>ASE000000000830162</t>
  </si>
  <si>
    <t>978-5-17-103572-3</t>
  </si>
  <si>
    <t>Самая секретная книга девочки</t>
  </si>
  <si>
    <t>Это самая полезная книга для современных девочек! В ней собраны невероятные тайны со всего света, квесты, рецепты, советы красоты. Книга поможет лучше узнать свой характер, научит позитивно и творчески смотреть на жизнь, исполнит все желания. И не только… Дневничок подскажет, как развить способности и волю к победе. Прикольные наклейки украсят открытку или подарок, добавят индивидуальности вещам. А волшебные страницы с проявляющимися картинками ответят на самые сокровенные вопросы. Здесь есть всё, о чём мечтает каждая девочка!</t>
  </si>
  <si>
    <t>31-МАЛ-17(Обр)</t>
  </si>
  <si>
    <t>ASE000000000830164</t>
  </si>
  <si>
    <t>978-5-17-103575-4</t>
  </si>
  <si>
    <t>Новогодняя книга исполнения желаний</t>
  </si>
  <si>
    <t>Предновогодье — это особенное время! Даже самые серьёзные люди превращаются в мечтателей и верят в волшебство. Эта книга поможет создать прекрасное настроение и сделать праздник незабываемым. В ней собраны новогодние чудеса и тайны, игры и лайфхаки, необычные обычаи со всего света. Дневничок, прикольные наклейки, волшебные страницы с мгновенными гаданиями, квесты, советы красоты, рецепты — здесь есть всё, что любят современные девочки!</t>
  </si>
  <si>
    <t>ASE000000000703738</t>
  </si>
  <si>
    <t>978-5-17-088430-8</t>
  </si>
  <si>
    <t>AST000000000155081</t>
  </si>
  <si>
    <t>978-5-17-084538-5</t>
  </si>
  <si>
    <t>Мой малыш</t>
  </si>
  <si>
    <t>Ваш малыш ещё не родился, но уже собирается появиться на свет? Тогда наш альбом - для вас! Вы и не заметите, как сынок вырастет. Кажется, что только-только он научился улыбаться, садиться в кроватке, сделал первый шаг, а потом... а потом пошёл в детский сад, школу, институт, и вот он уже сам папа. В один прекрасный день ваш сын обязательно попросит вас рассказать о том времени, когда он был совсем маленьким. И тогда вы достанете этот альбом, сядете рядышком и будете рассматривать фотографии, читать о самых важных событиях тех лет и много-много разговаривать...</t>
  </si>
  <si>
    <t>ASE000000000719488</t>
  </si>
  <si>
    <t>978-5-17-093711-0</t>
  </si>
  <si>
    <t>Чуковский К.И., Барто А.Л., Михалков С.В., Пляцковский М.С., Сутеев В.Г. и др.</t>
  </si>
  <si>
    <t>Золотая книга сказок в рисунках В. Сутеева</t>
  </si>
  <si>
    <t>Многим вещам нужно учиться с пелёнок.
А именно:
УМЫВАТЬСЯ по утрам и вечерам,
потому что «нечистым трубочистам - стыд и срам!»;
НЕ БОЯТЬСЯ (особенно тараканов
и всяких там букашек),
потому что для каждой букашки
найдётся свой голодный Воробей,
учиться БЫТЬ ВЕЖЛИВЫМ, чтобы не «расти невежей»!
А также знать, где можно ХОРОШО СПРЯТАТЬ КОТЛЕТУ...
На всякий случай! И тогда мама с папой будут радоваться тому,
что ребёнок вырос умным,
сообразительным и успешным,
не похожим на других
мальчиков или девочек.</t>
  </si>
  <si>
    <t>ASE000000000846382</t>
  </si>
  <si>
    <t>978-5-17-118008-9</t>
  </si>
  <si>
    <t>Футбол. Современная энциклопедия</t>
  </si>
  <si>
    <t>111-КЛ-17</t>
  </si>
  <si>
    <t>AST000000000153543</t>
  </si>
  <si>
    <t>978-5-17-084207-0</t>
  </si>
  <si>
    <t>Все приключения Пифа</t>
  </si>
  <si>
    <t>Знаете ли вы, ребята, что, когда ваши мамы и папы были маленькими, они
хохотали с утра до вечера, стоило им только увидеть картинки про
замечательного французского пса по имени Пиф. Теперь ваша очередь. Пора вам
познакомиться с этим хитрым, честным, добрым и находчивым шалопаем. А заодно
и со всей его шумной компанией.</t>
  </si>
  <si>
    <t>ASE000000000838041</t>
  </si>
  <si>
    <t>978-5-17-109996-1</t>
  </si>
  <si>
    <t>Гончаренко С.В., Латыпов Н.Н.</t>
  </si>
  <si>
    <t>Судный мозг</t>
  </si>
  <si>
    <t>Чем дальше нейрофизиологи продвигаются в изучении устройства мозга, тем очевиднее становится факт: многие поступки совершаются мозгом помимо воли человека. Эти, казалось бы, невероятные сведения об особенности человеческого устройства ставят сбивающие с толку вопросы. Кто же в доме хозяин? И кого винить в случае ошибки: давший сбой человеческий мозг или допустившего ошибку человека? Эти вопросы ставят в тупик действующую законодательную систему. Как же быть юристам и судьям? Ведь от ответа на этот вопрос зависят людские судьбы. В этой книге вы найдете немало интересных фактов, собранных у ведущих ученых-нейролингвистов об устройстве нашего мозга и его трюках. Вы найдете множество оригинальных способов преодоления различных жизненных проблем. А также сможете повысить его эффективность в решении своих частных задач.</t>
  </si>
  <si>
    <t>511-ВР-18</t>
  </si>
  <si>
    <t>Тренинг интеллекта</t>
  </si>
  <si>
    <t>ASE000000000843229</t>
  </si>
  <si>
    <t>978-5-17-114952-9</t>
  </si>
  <si>
    <t>Милушкин С.</t>
  </si>
  <si>
    <t>Майнеры</t>
  </si>
  <si>
    <t>В подвале московской школы учитель математики вместе с учеником 11-го класса организуют нелегальную ферму по добыче криптовалюты. Некоторое время бизнес удается держать в секрете, но вскоре окружающие начинают их подозревать. Директор школы, одноклассники, энергонадзор, полиция, криминал. У компаньонов возникают серьезные проблемы. Под угрозой не только проект, но и жизни его участников.</t>
  </si>
  <si>
    <t>27-СПб-19</t>
  </si>
  <si>
    <t>Мастера криминальной прозы</t>
  </si>
  <si>
    <t>ASE000000000837233</t>
  </si>
  <si>
    <t>978-5-17-109155-2</t>
  </si>
  <si>
    <t>Про девочку со странным именем</t>
  </si>
  <si>
    <t>Героиня повести Эдуарда Успенского «Про девочку со странным именем» Макша — очень современный ребёнок. Она смело перечит взрослым и даже ими командует, она легко работает перед телекамерами, ищет и находит справедливость, имеет деловую жилку и дружит со всеми, кто этого заслуживает. Из таких детей получаются отличные взрослые! Рисунки к повести сделала любимая художница писателя Э.Успенского Екатерина Муратова.
Для среднего школьного возраста.</t>
  </si>
  <si>
    <t>AST000000000139709</t>
  </si>
  <si>
    <t>978-5-17-081432-9</t>
  </si>
  <si>
    <t>Маша Филипенко учится в третьем классе и очень любит всё улучшать. Только не отметки в школе, с этим у неё как раз проблемы, а на разных взрослых работах. Ленивым, заторможенным взрослым только и остаётся, что схватывать Машины идеи на лету и слегка её придерживать, чтоб не слишком заносило. Вот бы побольше таких креативных девочек!
      Для среднего школьного возраста.</t>
  </si>
  <si>
    <t>AST000000000140881</t>
  </si>
  <si>
    <t>978-5-17-081678-1</t>
  </si>
  <si>
    <t>Маленькая принцесса</t>
  </si>
  <si>
    <t>Героиня повести известной американской писательницы Фрэнсис Бёрнетт (1849-1924) Сара Кру - девочка из богатой семьи. Для неё покупают всё самое лучшее - самые лучшие игрушки, самую красивую одежду, самые вкусные лакомства. Но внезапно роскошная жизнь маленькой Сары заканчивается, и начинается новая, полная страданий и лишений. Но Сара Кру - благородная девочка с добрым и любящим сердцем - мужественно и терпеливо справляется с трудностями, выпавшими на её долю.
Иллюстрации талантливой художницы Юлии Устиновой великолепно передают атмосферу этой интересной и драматической повести.
Для среднего школьного возраста.</t>
  </si>
  <si>
    <t>200-МАЛ-14</t>
  </si>
  <si>
    <t>ASE000000000853333</t>
  </si>
  <si>
    <t>978-5-17-132743-9</t>
  </si>
  <si>
    <t>Льготы, пособия, субсидии и ЖКУ на 2021 год</t>
  </si>
  <si>
    <t>Российская Федерация – социальное государство с развитой системой оказания социальной поддержки различным группам граждан. В российских законах немалое место занимают льготы, пособия, субсидии, компенсации  и другие виды помощи и поддержки, о которых нужно знать и которыми необходимо уметь пользоваться.
Что такое налоговый вычет? Как платить за квартиру вдвое меньше? Как получить субсидию на приобретение нового жилья? За что и кому платятся пособия? Каков порядок начисления пенсий? Как получить государственную социальную помощь на лечение, приобретение лекарств, санаторное лечение и проезд? Возможно ли вернуть вложенные деньги в случае банкротства банка? Кто имеет льготы при наследовании? Проведя всего один вечер за чтением этой книги, вы почувствуете себя увереннее во многих юридических вопросах и сможете найти свою «льготную категорию».</t>
  </si>
  <si>
    <t>187-КЛ-17</t>
  </si>
  <si>
    <t>Справочник для населения</t>
  </si>
  <si>
    <t>ASE000000000837870</t>
  </si>
  <si>
    <t>978-5-17-109811-7</t>
  </si>
  <si>
    <t>Дачно-садовый участок: собственность, прописка и купля-продажа</t>
  </si>
  <si>
    <t>Сейчас для многих россиян дача является не только землей для ведения сельского хозяйства, но и прекрасным местом для отдыха от городской суматохи. Есть и те, кто полностью переезжает в частные дома.
Для дачи, как и для любой недвижимости, необходимо наличие тех или иных документов, которые важны как при владении, так и при покупке и продаже земельных участков. При этом, в оформлении таких бумаг нет ничего сложного.
Наличие тех или иных документов на дачу необходимо в зависимости от того, какая юридическая сделка будет проводиться с участием земли, принадлежащей гражданину. Помимо этого, есть стандартный пакет документов, которые необходимы даже при простом владении.
Многие из владельцев дачных участков, вследствие малых познаний в юрисдикции, затрудняются при совершении каких-либо сделок с такой недвижимостью. Дело в том, что большинство таких наделов были получены еще во времена СССР, и с тех пор граждане ничего не делали с документами, полученными вместе с землей.
Данное издание даст разъяснениния и поможет правильно сориентироваться в потоке дачной документации.</t>
  </si>
  <si>
    <t>101-КЛ-18</t>
  </si>
  <si>
    <t>AST000000000048268</t>
  </si>
  <si>
    <t>978-5-17-077234-6</t>
  </si>
  <si>
    <t>Что делать если...</t>
  </si>
  <si>
    <t>Известный детский психолог в увлекательной форме расскажет вашему ребёнку, как правильно поступать в сложных ситуациях, с которыми он сталкивается на каждом шагу, а красочные забавные картинки помогут ему преодолеть страх и избежать опасности.</t>
  </si>
  <si>
    <t>Вопрос - ответ(бол)</t>
  </si>
  <si>
    <t>ASE000000000828906</t>
  </si>
  <si>
    <t>978-5-17-102366-9</t>
  </si>
  <si>
    <t>Однажды в сказке. Читаем и развиваемся с психологом</t>
  </si>
  <si>
    <t>Организация народного образования. Общая педагогика</t>
  </si>
  <si>
    <t>Путь взросления — не простой и не быстрый, на нем немало сложных моментов и кризисов. К счастью, на этом пути у детей есть помощник — заботливо предлагаемый сказкой «путеводитель» по тридевятому царству — миру изменений и превращений, откуда возвращаешься совсем другим человеком. В этой книге Людмила Петрановская расскажет о том, как сказки, легенды и предания помогают нам взрослеть, узнавать, как устроен мир и понимать самих себя. Книга состоит из пяти частей – эссе Людмилы о том, как именно влияют знакомые всем нам с детства сказки на процесс формирования базовых жизненных понятий: силы, таланта, любви, воли и мудрости. После каждого эссе вы найдете сказки, подобранные к теме эссе. Страница за страницей вы будете заново знакомиться со сказочными героями и их приключениями, открывая для себя неожиданные богатства, спрятанные в «Сказке об Иване-царевиче, Жар-птице и Сером Волке» с иллюстрациями И. Билибина, в сказке Шарля Перро «Кот в сапогах» с иллюстрациями Г. Доре, в средневековом сказании «Тристан и Изольда» с графикой У. Крейна, в сказке братьев Гримм «Замарашка» с иллюстрациями А. Рэкхема и ещё 11 зачитанных до дыр любимых сказках.</t>
  </si>
  <si>
    <t>183-ВР-18</t>
  </si>
  <si>
    <t>ASE000000000842266</t>
  </si>
  <si>
    <t>978-5-17-113990-2</t>
  </si>
  <si>
    <t>Новак Николета</t>
  </si>
  <si>
    <t>Как трудно быть ребенком, или Эти непослушные взрослые</t>
  </si>
  <si>
    <t>С самого раннего детства мы постоянно слышим запреты и упрёки: Не бегай! Не кричи! Не мешай! Ты лентяй, грязнуля, трусишка... Список можно продолжить. Сил на такое «воспитание» тратится много, но толку мало. Психологи призывают больше хвалить ребёнка, транслировать личный положительный пример. Эта книга  Николеты Новак с весёлыми и поучительными историями «превращения» взрослых в детей и наоборот, психологическими подсказками и дневничком настроения поможет вам обсудить с ребёнком без обидных и скучных слов самые актуальные жизненные ситуации. Малыш научится не бояться врачей, разумно обращаться с вещами и деньгами, вести себя в общественных местах, понимать чувства окружающих, заботиться о животных… Но главное — дети смогут почувствовать груз ответственности за своё поведение, а взрослые посмотрят на себя со стороны. Яркие и эмоциональные иллюстрации А. Йованович усилят воспитательный эффект.
Читайте шесть историй об идеальных детях и проблемных взрослых, общайтесь, старайтесь лучше понять друг друга!
Для дошкольного возраста.</t>
  </si>
  <si>
    <t>4872-AST</t>
  </si>
  <si>
    <t>AST000000000084853</t>
  </si>
  <si>
    <t>978-5-17-080585-3</t>
  </si>
  <si>
    <t>Что делать, если... 2</t>
  </si>
  <si>
    <t>Новая книга известного семейного психолога, лауреата премии президента РФ в области образования, автора бестселлеров «Что делать, если…» и «Что делать, если…2» адресована родителям детей и подростков с особенностями поведения. Издание поможет найти с ребенком общий язык, сориентироваться в сложных ситуациях и конфликтах, достойно выйти из них, сохранить терпение, восстановить понимание и мир в семье.</t>
  </si>
  <si>
    <t>AST000000000085344</t>
  </si>
  <si>
    <t>978-5-17-082018-4</t>
  </si>
  <si>
    <t>В новой книге известного психолога речь пойдёт о выборе, о принятии решений, об ответственности, о том, как важно уметь оценивать риски. Она станет умным собеседником для школьников и бесценным помощником для их родителей.</t>
  </si>
  <si>
    <t>Вопрос - ответ</t>
  </si>
  <si>
    <t>AST000000000048272</t>
  </si>
  <si>
    <t>978-5-17-077577-4</t>
  </si>
  <si>
    <t>Что делать, если...</t>
  </si>
  <si>
    <t>ASE000000000724606</t>
  </si>
  <si>
    <t>978-5-17-098430-5</t>
  </si>
  <si>
    <t>300 лучших стихов, песенок, рассказов и сказок для подготовки к школе</t>
  </si>
  <si>
    <t>В книгу «300 лучших стихов, песенок, рассказов и сказок для подготовки к школе» вошли произведения таких авторов как С. Маршак, А. Барто, К. Чуковский, С. Михалков и многих других. С их помощью дошкольник сможет подготовиться к первому уроку школе, разовьет любовь к чтению и узнает много нового.
Для старшего дошкольного возраста.</t>
  </si>
  <si>
    <t>100 новых хрестоматий</t>
  </si>
  <si>
    <t>AST000000000136663</t>
  </si>
  <si>
    <t>978-5-17-080914-1</t>
  </si>
  <si>
    <t>Точка обмана</t>
  </si>
  <si>
    <t>В Арктике обнаружен уникальный артефакт, способный раз и навсегда изменить будущее человечества. 
На место открытия отправляется научная экспедиция, цель которой - установить подлинность поразительной находки. 
Но вскоре после прибытия члены экспедиции начинают гибнуть один за другим. 
Кто - и почему - убивает их? 
Возможно, они подошли к разгадке тайны слишком близко?</t>
  </si>
  <si>
    <t>5470-AST</t>
  </si>
  <si>
    <t>Величайший интеллектуальный триллер</t>
  </si>
  <si>
    <t>AST000000000136260</t>
  </si>
  <si>
    <t>978-5-17-080851-9</t>
  </si>
  <si>
    <t>Иллюминаты. Древний, таинственный орден, прославившийся в Средние века яростной борьбой с официальной церковью.
Легенда далекого прошлого? Возможно…
Но — почему тогда на груди убитого при загадочных обстоятельствах ученого вырезан именно символ иллюминатов?
Приглашенный из Гарварда специалист по символике и его напарница, дочь убитого, начинают собственное расследование — и вскоре приходят к невероятным результатам…</t>
  </si>
  <si>
    <t>AST000000000136264</t>
  </si>
  <si>
    <t>978-5-17-080852-6</t>
  </si>
  <si>
    <t>Секретный код скрыт в работах Леонардо да Винчи…
Только он поможет найти христианские святыни, дающие немыслимые власть и могущество…
Ключ к величайшей тайне, над которой человечество билось веками, наконец может быть найден…
Абсолютный бестселлер ХХI века!</t>
  </si>
  <si>
    <t>AST000000000136265</t>
  </si>
  <si>
    <t>978-5-17-080853-3</t>
  </si>
  <si>
    <t>Автор супербестселлера десятилетия предлагает вам взломать еще один код - сверхсложный, таящий в себе опасность и угрозу для всего мира! 
Но... кто придумал этот код?! 
Чего он добивается?! 
Зачем вступил в безжалостную игру с Агентством национальной безопасности США?! 
Оружие загадочного врага - всего лишь набор символов и букв. 
За расшифровку берется лучший криптограф Америки Сьюзан Флетчер. 
И то, что она обнаруживает, ставит под угрозу не только важнейшие разработки спецслужб США, но и судьбы миллионов людей... 
С этой секунды на Сьюзан начинается настоящая охота...</t>
  </si>
  <si>
    <t>ASE000000000834003</t>
  </si>
  <si>
    <t>978-5-17-106150-0</t>
  </si>
  <si>
    <t>Происхождение</t>
  </si>
  <si>
    <t>Роберт Лэнгдон прибывает в музей Гуггенхайма в Бильбао по приглашению друга и бывшего студента Эдмонда Кирша. Миллиардер и компьютерный гуру, он известен своими удивительными открытиями и предсказаниями. И этим вечером Кирш собирается «перевернуть все современные научные представления о мире», дав ответ на два главных вопроса, волнующих человечество на протяжении всей истории: 
Откуда мы?
Что нас ждет?
Однако прежде чем Эдмонд успевает сделать заявление, роскошный прием превращается в хаос. Лэнгдону и директору музея, красавице Амбре Видаль, чудом удается бежать. 
Теперь их путь лежит в Барселону, где Кирш оставил для своего учителя закодированный ключ к тайне, способной потрясти сами основы представлений человечества о себе. Тайне, которая была веками похоронена во тьме забвения. Тайне, которой, возможно, лучше бы никогда не увидеть света, — по крайней мере, так считают те, кто преследует Лэнгдона и Видаль и готов на все, чтобы помешать им раскрыть истину.</t>
  </si>
  <si>
    <t>2591-AST</t>
  </si>
  <si>
    <t>ASE000000000703688</t>
  </si>
  <si>
    <t>978-5-17-088418-6</t>
  </si>
  <si>
    <t>Настоящая книга представляет собой учебное пособие для школьников, начинающих изучать английский язык. Материал разбит по темам. К каждой даны словарики с новыми словами для заучивания, а также короткие несложные рассказы и диалоги. Строение английского языка раскрывается в разделах "Немного грамматики".
С помощью этого пособия школьники могут заниматься дома самостоятельно, прибегая к помощи взрослых только в тех случаях, когда требуются дополнительные разъяснения.</t>
  </si>
  <si>
    <t>ASE000000000847335</t>
  </si>
  <si>
    <t>978-5-17-118935-8</t>
  </si>
  <si>
    <t>Богданова Н.В.</t>
  </si>
  <si>
    <t>Все правила немецкого языка для школьников</t>
  </si>
  <si>
    <t>Предлагаемая книга является универсальным иллюстрированным пособием по базовой грамматике и лексике немецкого языка, которое будет полезно на занятиях в школе и дома. Книга состоит из двух разделов: подготовительного и практического. Особое внимание уделяется выработке необходимых речевых навыков. Издание содержит большое количество интерактивных заданий, текстов, диалогов и упражнений.</t>
  </si>
  <si>
    <t>205-ЛИН-19</t>
  </si>
  <si>
    <t>ASE000000000856092</t>
  </si>
  <si>
    <t>978-5-17-135349-0</t>
  </si>
  <si>
    <t>Англо-русский русско-английский словарь для школьников</t>
  </si>
  <si>
    <t>ASE000000000844219</t>
  </si>
  <si>
    <t>978-5-17-115837-8</t>
  </si>
  <si>
    <t>Русский язык. Универсальный справочник для школьников</t>
  </si>
  <si>
    <t>Материал в справочнике охватывает основную учебную программу начальной школы по русскому языку. Подробно рассматриваются темы, вызывающие трудности у учащихся. Правила представлены в четких и простых, удобных для запоминания схемах и таблицах. Эта книга позволит школьникам заниматься дома самостоятельно или вместе со взрослыми, прибегая к их помощи в тех случаях, когда требуются какие-либо дополнительные разъяснения.</t>
  </si>
  <si>
    <t>AST000000000130021</t>
  </si>
  <si>
    <t>978-5-17-080772-7</t>
  </si>
  <si>
    <t>Итальянский язык для школьников</t>
  </si>
  <si>
    <t>Настоящая книга представляет собой учебное пособие для школьников, начинающих изучать итальянский язык. Материал разбит по темам. К каждой даны словарики с новыми словами для заучивания, а также короткие несложные рассказы и диалоги. Строение итальянского языка раскрывается в разделах "Немного грамматики".
С помощью этого пособия школьники могут заниматься дома самостоятельно, прибегая к помощи взрослых только в тех случаях, когда требуются дополнительные разъяснения.</t>
  </si>
  <si>
    <t>ASE000000000857160</t>
  </si>
  <si>
    <t>978-5-17-136331-4</t>
  </si>
  <si>
    <t>AST000000000156784</t>
  </si>
  <si>
    <t>978-5-17-084942-0</t>
  </si>
  <si>
    <t>Английский язык для детей</t>
  </si>
  <si>
    <t>ASE000000000829034</t>
  </si>
  <si>
    <t>978-5-17-982515-9</t>
  </si>
  <si>
    <t>Такому мама не научит</t>
  </si>
  <si>
    <t>ASE000000000839569</t>
  </si>
  <si>
    <t>978-5-17-111429-9</t>
  </si>
  <si>
    <t>Как найти любовь через Инстаграм. Флирт в Интернете и не только</t>
  </si>
  <si>
    <t>Сегодня все больше и больше людей знакомится в интернете. Этот современный способ поиска своей второй половинки помогает многим обрести свое счастье. Но зачастую отнимает много времени на «наведение мостов». А иной раз виртуальный поклонник оказывается не тем, за кого себя выдает. Тем женщинам, которые активно ищут своего спутника жизни в социальных сетях и хотят сделать этот процесс безболезненным и результативным, Павел Раков рекомендует тщательно изучить элементарные правила общения и флирта в виртуальной реальности.
В своей новой книге автор даст рекомендации: как стать популярной в соцсетях, чтобы на тебя запали самые крутые парни; как правильно вести электронную переписку, чтобы жених не сбежал раньше времени; как распознать мошенника, который под видом ухажера может выманить у вас деньги; какие фото и видео выкладывать в Сеть, чтобы заинтересовать потенциального партнера; к каким советам звезд блогосферы стоит прислушаться. А главное – обучит фишкам флирта в интернете. Вы научитесь обворожительно улыбаться на камеру, делать сексуальные «скрутки» и «стойки» телом, выразительно жестикулировать, вести увлекательную беседу по скайпу, красиво двигаться, если ведете онлайн-трансляцию. И помните: чтобы виртуальное знакомство переросло в реальное, общаться в соцсетях нужно только для того, чтобы назначить время и место встречи!</t>
  </si>
  <si>
    <t>834-ВР-19</t>
  </si>
  <si>
    <t>ASE000000000843215</t>
  </si>
  <si>
    <t>978-5-17-114940-6</t>
  </si>
  <si>
    <t>Дмитриева Г.</t>
  </si>
  <si>
    <t>Вагина - твой космос</t>
  </si>
  <si>
    <t>Слово вагина на этой книге не ради провокации и не в угоду трендам. Это мануал сделан для женщин, чтобы помочь им получить своё наслаждение.
Внутри вы найдёте ответы на табуированные вопросы:
как достигать оргазма;
как разговаривать с партнером о сексе;
где находятся основные эрогенные зоны;
как их исследовать самостоятельно для развития сексуальности;
почему акцент на мужском удовольствии - это путь в никуда;
какова роль вибраторов в сексе;
что сделать, чтобы попрощаться со смущением и стыдом;
и многое другое.
Теория и практика будут сопровождаться иллюстрациями и подробными объяснениями, благодаря чему вы научитесь не только получать оргазмы, но и сможете стать смелее в сексе и своих желаниях.</t>
  </si>
  <si>
    <t>683-ВР-А-21</t>
  </si>
  <si>
    <t>ASE000000000848762</t>
  </si>
  <si>
    <t>978-5-17-120350-4</t>
  </si>
  <si>
    <t>Живи, люби, манипулируй: технология стабильных отношений</t>
  </si>
  <si>
    <t>Почему иногда мужчины ничего не хотят делать? Потому что вы, милые дамы, не умеете мотивировать и вдохновлять мужчин, не обладаете тем набором женских качеств, которые привлекают успешных и состоятельных людей. Автор – известный психолог, писатель, коуч-консультант Павел Раков – предлагает вам убойные приемы, которые заставят кавалера исполнять любые ваши желания. 
     Он научит вас управлять мужчиной – незаметно, но действенно. А для этого поделится секретами «устройства» мужчины, подскажет, как и когда вдохновить его на брак, прибегая к специальным методам мотивации и манипуляции. Укажет на грубые ошибки, которые совершают незамужние девушки и жены, пытаясь верховодить. Научит интриговать, проявлять инициативу, делать правильные комплименты своим партнерам и зажигать у мужчин желание осыпать вас бриллиантами!
     Книга предназначается для разных женщин: свободных, разведенных, замужних или в отношениях. Вас ждут насыщенные, яркие уроки и интересные домашние задания, которые хочется выполнять. Прочитав книгу, вы поймете, как надо измениться сейчас, чтобы завтра жить так, как мечтаете! Помните: вы имеете над мужчинами безграничную власть, поэтому легко можете ими управлять!</t>
  </si>
  <si>
    <t>1080-ВР-19</t>
  </si>
  <si>
    <t>ASE000000000859067</t>
  </si>
  <si>
    <t>978-5-17-138171-4</t>
  </si>
  <si>
    <t>Беспятых Е.С.</t>
  </si>
  <si>
    <t>Всё успеть! Тайм-менеджмент для женщин</t>
  </si>
  <si>
    <t>Перед вами самый эффективный «учебник» по тайм-менеджменту для женщин. Екатерина Беспятых — автор уникальной системы управления временем, которая помогает достигать поставленных целей и гармонично совмещать работу с личной жизнью.
«Всё успеть!» — это система тайм-менеджмента, которая научит вас не только планировать свой день и неделю, но и выстраивать полную систему стратегического тайм-менеджмента. Вы не только избавитесь от поглотителей времени, но и узнаете самые важные лайфхаки, которые помогут сформировать концепцию жизни на день, месяц, год и более длительный период.
В этой книге собраны секреты больших достижений — лучшие упражнения и техники, позволяющие современной женщине все успевать и создавать жизнь своей мечты.</t>
  </si>
  <si>
    <t>806-ВР-19</t>
  </si>
  <si>
    <t>ASE000000000722056</t>
  </si>
  <si>
    <t>978-5-17-096231-0</t>
  </si>
  <si>
    <t>Чего хотят женщины. Простые ответы на деликатные вопросы</t>
  </si>
  <si>
    <t>Каждый день в своих социальных сетях я получаю сотни вопросов, и, несмотря на массовое распространение интернета, большинство женщин так и не может найти компетентные ответы на свои важнейшие вопросы. Цель этой книги - разобраться с такой неосведомленностью и помочь решить женщинам их проблемы по многим тематикам:
отношения и секс, как вернуть интерес мужчины, как и зачем тренировать интимные мышцы, как получить оргазм, нужен ли оральный секс, где искать точку G, как разнообразить сексуальную жизнь, «Я не люблю секс, нормально ли это?», как пережить измену, секс при беременности, как сделать секс не только приятным, но и здоровым; и не только.</t>
  </si>
  <si>
    <t>ASE000000000831857</t>
  </si>
  <si>
    <t>978-5-17-108076-1</t>
  </si>
  <si>
    <t>Сорока Д.</t>
  </si>
  <si>
    <t>Женщина глазами мужчины</t>
  </si>
  <si>
    <t>По статистике, каждый второй брак в России распадается, но самое интересное, что каждая из этих пар, стоя в ЗАГСе, была уверена, что ее это точно не коснется. Что же нужно сделать, чтобы не стать частью этой печальной статистики? В этой книге ты узнаешь честный мужской взгляд на женщину и то, какие недостатки уводят ее от достойных мужчин. Ты научишься с  умом подходить к созданию отношений и станешь разбираться в мужчинах, чтобы сразу же пресекать заведомо бесперспективные отношения. Как быть всегда интересной для достойных и перспективных  мужчин?
Как стать девушкой, на которой спешат жениться?Как  выстроить тот формат отношений, при котором мужчина будет тебя уважать, ценить и не посмеет вести себя с тобой по-хамски?Как научиться предотвращать и разрешать конфликты и ссоры, которые приводят к разводам и расставаниям?</t>
  </si>
  <si>
    <t>299-ВР-18</t>
  </si>
  <si>
    <t>AST000000000154909</t>
  </si>
  <si>
    <t>978-5-17-089285-3</t>
  </si>
  <si>
    <t>Новоселов О.</t>
  </si>
  <si>
    <t>Женщина. Учебник для мужчин</t>
  </si>
  <si>
    <t>Женщина… Она прекрасна. Она является предметом желаний мужчины и объектом его любви. В ее присутствии у мужчин отключаются мозги и парализуется воля. А когда она исчезает из жизни мужчины, он чувствует себя несчастным. Вокруг отношений между полами напущено столько тумана и наворочено столько эмоций, что сразу и не разберешься, что к чему. 
В книге привычным для мужчины понятным и логичным языком описаны и объяснены природа женщин, особенности их поведения, природа женской логики, женской загадочности, описаны принципы взаимоотношений с мужчиной, детьми и обществом. После прочтения книги мужчиной женщина перестанет быть для него непонятна. Книга предназначена для широкого круга мужчин, от президента до подростка в период гиперсексуальности, желающих понимать женщин и не терпеть неудач в личной и деловой жизни, эффективно управлять женой, коллективом или государством. Книга также интересна для женщин, желающих лучше понять себя, мужчин и межполовые отношения.
Добро пожаловать в реальный мир!</t>
  </si>
  <si>
    <t>476-ВРЕМ-14</t>
  </si>
  <si>
    <t>ASE000000000845312</t>
  </si>
  <si>
    <t>978-5-17-117370-8</t>
  </si>
  <si>
    <t>Протопопов А.</t>
  </si>
  <si>
    <t>Трактат о любви, как ее понимает жуткий зануда</t>
  </si>
  <si>
    <t>Долгожданное новое издание широко известного произведения Анатолия Протопопова "Трактат о любви, как ее понимает жуткий зануда" расскажет о том, как инстинкты управляют нами, что есть любовь с точки зрения эволюции и почему мужчина и женщина никогда не поймут друг друга. Фокус нашего внимания будет сосредоточен на любви, как явлении выбора одним человеком другого, и возможных последствиях такого выбора - как для самого этого человека, так и для всего человечества. Поэтому можно назвать наш подход эволюционным, однако не без внимания к конкретной личности. Так что же такое любовь? Читайте и познавайте.</t>
  </si>
  <si>
    <t>226-ВР-19</t>
  </si>
  <si>
    <t>ASE000000000833361</t>
  </si>
  <si>
    <t>978-5-17-983334-5</t>
  </si>
  <si>
    <t>#Непродур для умных дур</t>
  </si>
  <si>
    <t>Каждая женщина, будь она даже «лягушкой в бигудях», хочет, как по мановению волшебной палочки, однажды превратиться в домашнюю принцессу — любимую, сексуальную, женственную, вдохновляющую и чувственную.
     И есть в этом мире волшебник, который даже невероятные женские желания может претворить в жизнь.
     Самый действенный тренер личностного роста в России, ведущий культового шоу-тренинга «На самом деле я умная, но живу как дура» Павел Раков уже много лет учит женщин переключать свой мозг с ложных стереотипов и пессимистичных установок на полезное мышление в общении с успешными мужчинами: «Они и так умные — знают, как правильно, но не делают. Причем порой кажется, что чем умнее женщина, тем больше дура».
     Павел Раков знает многие секреты женского успеха.
— Какую женщину выбирают в жены, а какую в любовницы?
— Что значит женская сексуальность глазами настоящих мужчин?
— Как стать женщиной на миллион?
— Как помочь мужчине, который уже есть рядом, стать еще успешнее?
     После прочтения этой книги вы научитесь быть вожделенной именно для Мужчины, которого вы выберете сами, и в итоге станете настоящей королевой.</t>
  </si>
  <si>
    <t>157-ВРЕМ-17</t>
  </si>
  <si>
    <t>ASE000000000835509</t>
  </si>
  <si>
    <t>978-5-17-108211-6</t>
  </si>
  <si>
    <t>ASE000000000848663</t>
  </si>
  <si>
    <t>978-5-17-120912-4</t>
  </si>
  <si>
    <t>Енко О.А.</t>
  </si>
  <si>
    <t>Тейпирование лица: омоложение во сне</t>
  </si>
  <si>
    <t>Современные методики омоложения и сохранения естественной красоты постепенно вытесняют еще недавно популярные агрессивные методы: инъекции и глубокие пилинги. В моде бережное отношение к коже, безопасность, максимальная физиологичность в воздействии на нее.
Кинезиотейпирование, которому посвящена книга Ольги Енко «Тейпирование лица. Омоложение во сне» один из эффективных способов естественного омоложения в домашних условиях и идеально отвечающих современным требованиям.
Метод заключается в том, что эластичные ленты накладывают на определенную зону лица, шеи и области декольте по определенным схемам, и результат уже заметен через 4-6 часов. Методику можно использовать на ночь. Вы спите или отдыхаете, а тейпы работают!
Кинезиотейпирование это новая философия любой современной девушки или дамы.
Это просто, легко, эффективно и безопасно!</t>
  </si>
  <si>
    <t>694-ВР-19</t>
  </si>
  <si>
    <t>ASE000000000718429</t>
  </si>
  <si>
    <t>978-5-17-093157-6</t>
  </si>
  <si>
    <t>Жена - директор, или грамотное управление семьей</t>
  </si>
  <si>
    <t>Основной закон бизнеса гласит: «Ничего личного!» А вот есть ли в «личном» хоть немного бизнеса? Удивительно, но при более внимательном рассмотрении, оказывается, что между порядком внутри семьи и устройством компании «Газпром» - много общего. Эта книга докажет вам, что вопреки расхожему мнению у женщин есть логика. Надоело чувствовать себя пылевытералкой и домработницей? Хотите научиться успевать быть супермамой и настоящей бизнеследи? В этой книге вы найдете много практических советом о том, как грамотно управлять семьей без ущерба для вашего маникюра и утренних занятий йогой.</t>
  </si>
  <si>
    <t>45-ВРЕМ-16</t>
  </si>
  <si>
    <t>ASE000000000828815</t>
  </si>
  <si>
    <t>978-5-17-102274-7</t>
  </si>
  <si>
    <t>Эта книга написана для тех девушек, кого не устраивает их жизнь. Для тех, кто считает себя обделенной, неудачницей, кто имеет разные комплексы и твердо уверен, что жизнь не удалась. Она для тех, кто относит себя к Золушкам, но готов работать над собой, чтобы стать настоящей Принцессой. 
Книгу нужно употреблять постепенно и полностью, тогда она даст серьезный оздоровительный эффект. Это не роман и не чудотворное писание – здесь представлен набор из 90 этапов-шагов, работа над которыми поможет совершить переход из состояния неуверенной Золушки в состояние счастливой Принцессы. 
•	Что желает девичья душа?
•	Как найти свое предназначение?
•	Как поменять систему ценностей?
•	Как научиться слушать сигналы Жизни?
•	Как быстро избавиться от переживаний и научиться строить крепкие отношения?
Хочешь изменить свою жизнь – работай над собой!
Отзывы:
«Рекомендую книгу всем девушкам и женщинам. Мы слишком зацикливаемся на своих проблемах, слишком высокие требования предъявляем к окружающим нас людям, да и себя порой судим слишком строго... Мы совершенно разучились радоваться ЖИЗНИ!!!
Может быть у вас и не получится пройти все 90 шагов (как у меня, например), но даже сделав несколько шагов, вы измените свою жизнь к лучшему!»
Ирина
«Книга очень помогает молодым девушкам от 13 до 18. Помогает в личной жизни, взаимоотношениям с родителями, учителями, друзьями и т.д... Книга состоит из 90 шагов, которые надо проходить постепенно, не торопясь. Шаги нужно проходить постепенно, не торопясь, но очень охота пройти шага 4 за раз, но этого, к сожалению, нельзя делать, если вы действительно хотите измениться в лучшую сторону. Эта книга – для работы над своим характером, в общем – над собой. Мне кажется, первые строки книги должны были начаться с фразы: "Хочешь изменить мир? Начни с себя". Ведь именно по этому принципу написана книга замечательного психолога А. Свияша. После того, как вы начнете заниматься с этой книгой, с тобой произойдут явные изменения»
Ольга</t>
  </si>
  <si>
    <t>ASE000000000837246</t>
  </si>
  <si>
    <t>978-5-17-109174-3</t>
  </si>
  <si>
    <t>Библиотека Норбекова</t>
  </si>
  <si>
    <t>ASE000000000724434</t>
  </si>
  <si>
    <t>978-5-17-098249-3</t>
  </si>
  <si>
    <t>Опыт дурака 5: ошибки, которые совершают люди</t>
  </si>
  <si>
    <t>Вам не хочется быть экстраординарным? Время от времени вознаграждаете себя маленькими порциями лени? Предпочитаете не полагаться на интуицию? И… – очень ошибаетесь, дорогие мои! Все мы иногда совершаем ошибки, но у настоящих «дураков» они не становятся стилем всей жизни! Поверьте – за рекламной вывеской «и жил он долго и счастливо» скрывается напряженная работа над собой. 
– Вы ведь хотите выпрыгнуть из своего болота?
– А может быть, наладить отношения в семье?
– Избежать ошибок в познании и наставничестве?
– Или даже побороть великую королеву – Лень?
Мирзакарим Норбеков радостно пнет вас в нужном направлении и подскажет решения важных жизненных вопросов! 
Но помните – от ошибок никто не застрахован, главное – научиться их правильно решать, включив чувство, ум, волю, Дух и следуя Пути Своей Души.
Наверняка вы сейчас думаете – чему же автор может научить, раз даже до пяти считать не умеет? Но все не так просто! «Опыт дурака 4» – это ваш опыт, со своими шишками и тумаками. Дело Наставника – дать энергию и знания, а Ученика – самостоятельно шлифовать грани своего Я.</t>
  </si>
  <si>
    <t>332-ВРЕМ-16</t>
  </si>
  <si>
    <t>ASE000000000857890</t>
  </si>
  <si>
    <t>978-5-17-137034-3</t>
  </si>
  <si>
    <t>Библиотека проекта Бориса Акунина ИРГ</t>
  </si>
  <si>
    <t>ASE000000000711715</t>
  </si>
  <si>
    <t>978-5-17-090937-7</t>
  </si>
  <si>
    <t>Уникальная методика развивающих уроков</t>
  </si>
  <si>
    <t>ASE000000000825747</t>
  </si>
  <si>
    <t>978-5-17-102419-2</t>
  </si>
  <si>
    <t>Дочь Ленина. Взгляд на историю...</t>
  </si>
  <si>
    <t>«Дочь Ленина» – блистательное соревнование-парад жанров, истории, написанные в диалогах. Взгляд на историю из весьма разных мест и разных эпохи: из постели, из коммунистического Политбюро, с французской гильотины, из екатерининского дворца, из нашей киностудии. И перед нами воистину парад героев: один из самых таинственных людей, которого при жизни  именовали серым кардиналом, и который за два десятилетия до Горбачева начал Перестройку. (Кстати, именно он создании будущего главу партии Андропова),  палач, который сумел гильотинировать не только всю королевскую семью, но всю Французскую революцию от Дантона до Робеспьера; и наше современное кино с забавным названием «Застрявшие в заднице 60-х», где режиссеры  порой часто много хотят, но мало что могут.</t>
  </si>
  <si>
    <t>Театральный роман</t>
  </si>
  <si>
    <t>ASE000000000845454</t>
  </si>
  <si>
    <t>978-5-17-117073-8</t>
  </si>
  <si>
    <t>Жильцова Н.</t>
  </si>
  <si>
    <t>Темные Королевства. Антимаг</t>
  </si>
  <si>
    <t>Алекс всегда считал себя на редкость удачливым вором, но с той ночи в музее все пошло наперекосяк. Мало того что его, спасая от ментов, закинула в другой мир говорящая мумия, так теперь на хвосте висят местные охранники правопорядка с огненными мечами наперевес. А все из‑за открывшихся способностей рассеивать любую магию и того, что Алекс случайно стал пособником возвращения одного из местных колдунов‑тиранов. Ну он же не знал! Хотя кому теперь до этого дело? Вдобавок почему‑то все принимают Алекса за эльфа, которых в этом мире очень не любят. И как выпутываться? Ну пока однозначно: бежать и скрываться. А еще надеяться на наемного убийцу, который оказался обязан Алексу спасением, и богиню‑покровительницу, посчитавшую парня достаточно привлекательным для того, чтобы стать ее… жрецом, ну и на собственную интуицию, которая не устает убеждать, что самое плохое еще впереди.</t>
  </si>
  <si>
    <t>129-ЖАНР-19</t>
  </si>
  <si>
    <t>Далекие королевства. Фэнтези-бестселлеры Натальи Жильцовой</t>
  </si>
  <si>
    <t>ASE000000000845452</t>
  </si>
  <si>
    <t>978-5-17-117071-4</t>
  </si>
  <si>
    <t>Темные Королевства. Ария для богов</t>
  </si>
  <si>
    <t>Если ты - молодая и красивая эльфийка, а твой отец - знатный политик и интриган, то даже не рассчитывай, что тебе позволят прожить свою жизнь так, как захочется. Я и не рассчитывала, но помолвка с внезапно объявившимся королем нашего народа все равно оказалась для меня неожиданной.
Впрочем, и новоявленный монарх не пришел в восторг от такого поворота. Но выбора нам не оставили. Казалось бы, свадьбе быть! Да только у враждующих богов Темных королевств появились свои планы на наши с Алексисом души... и тела.</t>
  </si>
  <si>
    <t>128-ЖАНР-19</t>
  </si>
  <si>
    <t>ASE000000000859973</t>
  </si>
  <si>
    <t>978-5-17-139005-1</t>
  </si>
  <si>
    <t>Жильцова Н.С.</t>
  </si>
  <si>
    <t>Факультет проклятых</t>
  </si>
  <si>
    <t>Сделка с главой Домена Тлена завершена, и я впервые с того момента, как попала в этот мир, почувствовала себя в безопасности. Ох, если бы только я знала, как ошибалась! Никогда бы не отправилась на праздник Первого Дня! И никогда бы не позволила себе поддаться чувствам!
А теперь... заговорщикам известно, кто я. Древняя магия вновь набирает силу. Мне нужна защита, но удастся ли ее обрести? Остается лишь надеяться, что я успею добраться до тайных чертогов Стужи и вывести свои правила:
Опасайся магии Жизни.
Не верь обещаниям Бури.
Проклятия пробуждают Тени.</t>
  </si>
  <si>
    <t>154-ЖАНР-21</t>
  </si>
  <si>
    <t>ASE000000000840293</t>
  </si>
  <si>
    <t>978-5-17-112122-8</t>
  </si>
  <si>
    <t>Глория. Три знака смерти</t>
  </si>
  <si>
    <t>Меня зовут Глория. Я - прорицатель-поисковик и с недавних пор невеста одного из известнейших людей королевства. Правда, при дворе вряд ли кто-нибудь захочет оказаться на моем месте, поскольку жених впал в королевскую немилость и осужден за убийства. 
Доказать, что Айронда подставили, будет очень сложно, ведь враг хитер и расчетлив, и где он нанесет следующий удар, неизвестно.
Кроме того, в столице нарастают беспорядки, а Винс обнаруживает следы древних воинов-магов.
Но справиться необходимо, ведь иначе Айронда ждет смерть.</t>
  </si>
  <si>
    <t>251-ЖАНР-18</t>
  </si>
  <si>
    <t>ASE000000000845449</t>
  </si>
  <si>
    <t>978-5-17-117068-4</t>
  </si>
  <si>
    <t>Марья-Царевна</t>
  </si>
  <si>
    <t>Не думала, не гадала, а из сказки пропала. Да как пропала! Собственным папочкой вместо благодарности за спасение обратно к Яге отправлена! Не повезло, скажете?
Ага, еще как! Если бы не магическая сделка, не видать мне ставшего родным мира во веки веков. Причем и после побега из ледяного дворца проблемы не кончились. Отцу не терпится меня «непокорную» изловить, жених обсуждает свадьбу с другой, а тут еще и с магией Источников проблемы возникли.
Поэтому надо и от Кощея спрятаться, и с личной жизнью разобраться, и мир спасти, причем, кажется, весь.</t>
  </si>
  <si>
    <t>ASE000000000850296</t>
  </si>
  <si>
    <t>978-5-17-121808-9</t>
  </si>
  <si>
    <t>Глория. Два короля</t>
  </si>
  <si>
    <t>Меня зовут Глория. Я — темный прорицатель-поисковик и с недавних пор замужем за одним из сильнейших магов королевства. Но хотя наш брак, вычеркнувший Айронда из списка престолонаследников, выгоден врагам, на меня объявлена охота. Некто неведомый жаждет моей смерти, и в его распоряжении столь могущественная сила, что противостоять ей в одиночку не способен даже Айронд. 
Что это? Очередная игра Паука и Черных Клинков или моей смерти действительно хотят те, кому я клялась в верности?
Единственный способ сохранить свою жизнь — выяснить это.
И как можно быстрее.</t>
  </si>
  <si>
    <t>450-ЖАНР-19</t>
  </si>
  <si>
    <t>ASE000000000854336</t>
  </si>
  <si>
    <t>978-5-17-133683-7</t>
  </si>
  <si>
    <t>Самолеты</t>
  </si>
  <si>
    <t>Как вы думаете, чем истребитель отличается от штурмовика, а бомбардировщик - от самолета-разведчика? Ответить на этот и множество других вопросов и разобраться в премудростях военной авиации вы сможете, изучив эту книгу. Здесь вы познакомитесь с тактико-техническими характеристиками и конструктивными особенностями известных моделей самолетов и вертолетов мира, узнаете, чем эти боевые машины вооружены, сколько весят, на вооружении каких стран стоят. Факты и цифры помогут вам наглядно оценит сильные и слабые стороны каждого самолета и понять, какую роль он сыграл в мировой военной истории. Прочитав эту книгу, вы станете настоящим военным экспертом в области авиации.
Для среднего и старшего школьного возраста.</t>
  </si>
  <si>
    <t>Большая детская военная энциклопедия</t>
  </si>
  <si>
    <t>ASE000000000838766</t>
  </si>
  <si>
    <t>978-5-17-110651-5</t>
  </si>
  <si>
    <t>Ликсо В.В., Мерников А.Г., Проказов Б.Б.</t>
  </si>
  <si>
    <t>Большая книга юного командира</t>
  </si>
  <si>
    <t>Какой российский автомат признан лучшим оружием XX века? Можно ли на танке переплыть реку? Чем гаубица отличается от пушки? Как устроены современные самолеты-«невидимки»? Сколько самолетов размещается на авианосце? Какой советский танк прославился во время Великой Отечественной войны? Как работает беспилотный летательный аппарат? Ответы на все эти вопросы знает каждый настоящий командир. Если ты мечтаешь тоже стать командиром и знать об оружии всё, скорее открывай эту энциклопедию. Здесь ты найдешь историю возникновения и развития стрелкового оружия, артиллерии, военных кораблей, самолетов, танков и других боевых машин. Наряду с историческими образцами вооружения здесь также описаны современные и перспективные разработки. Для наглядности тактико-технические характеристики оружия представлены в виде инфографики.
Для среднего и старшего возраста.</t>
  </si>
  <si>
    <t>ASE000000000846893</t>
  </si>
  <si>
    <t>978-5-17-118579-4</t>
  </si>
  <si>
    <t>Данное издание поможет подросткам разобраться в событиях Великой Отечественной войны - самой большой трагедии ХХ века, затронувшей миллионы человеческих судеб. Здесть рассказывается о внезапном нападении врага, горечи потерь и поражений, первых победах и начале наступления, которое завершило войну водружением знамени Победы над Рейхстагом. Оружие и боевая техника, стоявшие на вооружении армии, конструкторы и инженеры, которые его изобретали и улучшали в нелегких условиях эвакуации, отважные бойцы и партизаны, героически сражавшиеся на передовой и в тылу врага, высочайшая цена Великой Победы и увековечение памяти павших за нее - обо всем этом вы прочтете на страницах данной книги. Многочисленные иллюстрации - самолеты и танки, стрелковое и артиллерийское оружие, униформа, знаки отличия и боевые награды солдат и офицеров того легендарного времени - погружают читателя в атмосферу 1941-1945 гг. и дают возможность ощутить тяжесть испытаний, выпавших на долю советского народа в те трагические годы.</t>
  </si>
  <si>
    <t>ASE000000000841362</t>
  </si>
  <si>
    <t>978-5-17-113126-5</t>
  </si>
  <si>
    <t>Мерников А.Г., Проказов Б.Б.</t>
  </si>
  <si>
    <t>Большая детская энциклопедия военного дела</t>
  </si>
  <si>
    <t>Военное искусство всегда помогало человеку защищать свою Родину, расширять ее просторы и строить великие империи. Лучшие инженеры и сегодня трудятся над созданием идеального оружия и совершенной боевой техники. Хочешь познакомиться с их изобретениями и разобраться в хитростях военного дела? Тогда эта книга для тебя! Здесь ты познакомишься с тактико-техническими характеристиками и конструктивными особенностями стрелкового оружия, боевой техники и танков, военных кораблей и подводных лодок, самолетов и вертолетов. И, конечно же, тебя заинтересует такая информация, как снаряжение и средства индивидуальной защиты военнослужащего, его рацион питания и полезные «мелочи», которые могут спасти жизнь бойцу на поле сражения. Факты и цифры познакомят тебя с достижениями разных стран в военном деле, помогут понять причины их побед и поражений. Благодаря этой книге ты станешь настоящим военным экспертом!</t>
  </si>
  <si>
    <t>ASE000000000858496</t>
  </si>
  <si>
    <t>978-5-17-137634-5</t>
  </si>
  <si>
    <t>Самые известные битвы и сражения</t>
  </si>
  <si>
    <t>Данное издание, посвященное величайшим битвам и сражениям, дает возможность подросткам познакомиться с военной историей первых государств, столкновений и битв, случавшихся между ними, а заканчивается книга самым масштабным военным конфликтом — Второй мировой войной.
На страницах издания помимо описания самих сражений содержится большое количество иллюстраций, которые помогут читателю окунуться в атмосферу соответствующую времени. Это и портреты известных личностей, и вооружение, и амуниция. Причем для наглядности количественный состав войск, участвовавших в той  или иной битве, представлен в виде инфографики, то есть в рассказе в картинках.
Для среднего и старшего школьного возраста.</t>
  </si>
  <si>
    <t>17/21</t>
  </si>
  <si>
    <t>ASE000000000847305</t>
  </si>
  <si>
    <t>978-5-17-118904-4</t>
  </si>
  <si>
    <t>Боевые корабли и подводные лодки</t>
  </si>
  <si>
    <t>Хочешь узнать, чем отличается линкор от эсминца, а корвет от фрегата? Суда какого класса являются самыми большими среди военных кораблей? Какой субмарине принадлежит абсолютный рекорд по глубине погружения? Эти и многие другие интересные факты о боевых кораблях и подводных лодках можно найти на страницах данной книги. наряду с историческими моделями судов здесь можно встретить новейшие и даже перспективные разработки. Познакомиться с кораблями военно-морского флота разных стран поможет богатый иллюстративный материал с использованием инфографики. Без сомнения, такой источник знаний о надводных и подводных судах сделает тебя настоящим экспертом в области боевых кораблей. 
Для среднего и старшего школьного возраста.</t>
  </si>
  <si>
    <t>ASE000000000842697</t>
  </si>
  <si>
    <t>978-5-17-114426-5</t>
  </si>
  <si>
    <t>Метро 2034</t>
  </si>
  <si>
    <t>2034 год.
Мир уничтожен ядерной войной. Жизнь на поверхности Земли больше невозможна. Спаслись только те, кто, услышав сигнал тревоги, успел добежать до дверей московского метро – самого большого в мире бомбоубежища. Два десятилетия спустя станции метро превратились в города-государства, а путь между ними лежит сквозь мрак и опасности туннелей. Цивилизация исчезает. Человек постепенно забывает о том, что делало его человеком. Станция Севастопольская — маленькая подземная Спарта, противостоящая в одиночку ордам нечисти – оказывается отрезана от большого метро и будет неминуемо уничтожена. Чтобы спасти ее, нужен настоящий герой… Или героиня?
Вторая часть трилогии «Метро» Дмитрия Глуховского повторила оглушительный успех первой. Десятки переводов на европейские и азиатские языки, тираж в сотни тысяч. Книга, вдохновляющая мужчин и влюбляющая в себя девушек. Последняя романтическая история погибшего мира.</t>
  </si>
  <si>
    <t>Знаменитая трилогия</t>
  </si>
  <si>
    <t>ASE000000000842698</t>
  </si>
  <si>
    <t>978-5-17-114425-8</t>
  </si>
  <si>
    <t>Метро 2033</t>
  </si>
  <si>
    <t>2033 год. Весь мир лежит в руинах. Человечество почти полностью уничтожено. Москва превратилась в город-призрак, отравленный радиацией и населённый чудовищами. Немногие выжившие люди прячутся в московском метро - самом большом противоатомном бомбоубежище на земле. Его станции превратились в города-государства, а в туннелях царит тьма и обитает ужас. Артему, жителю ВДНХ, предстоит пройти через все метро, чтобы спасти от страшной опасности свою станцию, а может быть, и всё человечество. Культовый сетевой роман Дмитрия Глуховского уже известен ста тысячам интернет-пользователей. Выхода этой книги ждали все.</t>
  </si>
  <si>
    <t>ASE000000000855625</t>
  </si>
  <si>
    <t>978-5-17-134889-2</t>
  </si>
  <si>
    <t>Магнификус II</t>
  </si>
  <si>
    <t>Эпический роман-фэнтези о герое нашего времени, который попадает в средневековую реальность, где заводит дружбу с эльфами, крысами и вампирами, вынужден сражаться с водяными драконами, стал культовым у поклонников творчества Ивана Охлобыстина.
Фирменный, чуть грубоватый, но обаятельный юмор, захватывающие приключения и сражения — вот стиль этой книги.
Герой попадает в виртуальную реальность, но все события в ней — и смерть,  и любовь — настоящие. Хаос приближается. Сможет ли наш герой спасти мир?
В лучших традициях «Властелина колец».</t>
  </si>
  <si>
    <t>221-МЕЖ-20</t>
  </si>
  <si>
    <t>Миры Охлобыстина</t>
  </si>
  <si>
    <t>ASE000000000842442</t>
  </si>
  <si>
    <t>978-5-17-114176-9</t>
  </si>
  <si>
    <t>ASE000000000838754</t>
  </si>
  <si>
    <t>978-5-17-110643-0</t>
  </si>
  <si>
    <t>Запах фиалки</t>
  </si>
  <si>
    <t>Жизнь перспективного московского журналиста Александра Калачева скучной не назовешь, но это издержки профессии. Однако приходит день, когда событийный ряд становится слишком плотным даже для бывалого репортера, темп, и без того быстрый, ускоряется многократно, а изменения – и внешние, и внутренние – оказываются необратимыми. В новой реальности жизнь и смерть идут бок о бок, меняются ценности и люди, страны и города, а в воздухе разливается аромат цветов… и войны. В лучших традициях Грэма Грина и Габриэля Гарсиа Маркеса, и в то же время очень по-русски. Готовится экранизация книги на "Ленфильме".</t>
  </si>
  <si>
    <t>98-МЕЖ-18</t>
  </si>
  <si>
    <t>ASE000000000843623</t>
  </si>
  <si>
    <t>978-5-17-115316-8</t>
  </si>
  <si>
    <t>Записки упрямого человека. Быль</t>
  </si>
  <si>
    <t>В своей новой автобиографической книге знаменитый актер, сценарист, писатель и священник, сделавший временный перерыв в служении, приоткрывает занавес - и пускает нас в свою гримерку, где вперемешку лежат медицинский халат, церковное облачение, рокерская куртка и драные джинсы.
Он вспоминает о детстве, рассуждает на острые темы, философствует, провоцирует публику, балуется и призывает к действию, остроумно пытаясь разобраться в противоречиях своей артистической натуры.
Героем этой и фантасмагорической, и вполне реалистической прозы выступает он сам!
Кто перед нами: доморощенный философ, блестящий актер, трогательный отец, самозабвенный пророк или шут? Возможно все сразу, и именно это необыкновенно интересно.</t>
  </si>
  <si>
    <t>132-МЕЖ-18</t>
  </si>
  <si>
    <t>ASE000000000848474</t>
  </si>
  <si>
    <t>978-5-17-120075-6</t>
  </si>
  <si>
    <t>Небылицы и думы</t>
  </si>
  <si>
    <t>В новой книге знаменитого актера, священника и хулигана Ивана Охлобыстина на наших глазах реальная жизнь сплавляется с дерзким вымыслом в жанре иронического детектива, а фэнтези в лубочном стиле с экстравагантными идеями создания нового мира, которые, впрочем, очень в духе русских мыслителей всех времен. 
Мечты, мечты… Что может больше сказать о человеке, чем его личная утопия? Но как же все это кинематографично! С каким жаром и щегольством написано!</t>
  </si>
  <si>
    <t>287-МЕЖ-19</t>
  </si>
  <si>
    <t>ASE000000000843737</t>
  </si>
  <si>
    <t>978-5-17-115412-7</t>
  </si>
  <si>
    <t>Песни созвездия гончих псов</t>
  </si>
  <si>
    <t>Сатирическая проза Ивана Охлобыстина повествует о трагикомических приключениях, казало бы, обыденных героев в простых провинциальных городках. Но проницательный писатель знает: в жизни вообще нет ничего обычного! Смех и слезы, настоящие человеческие драмы и абсурдистские повороты судеб удерживают наше внимание от первой до последней строки этой фантасмагорической книги. Она и динамит, и фейерверк. Книга как номер сумасшедшего клоуна, который в прошлом был писателем-гуманистом… или физиком-ядерщиком. В лучших традициях Габриэля Гарсиа Маркеса - и в то же время очень по-русски.</t>
  </si>
  <si>
    <t>73-МЕЖ-19</t>
  </si>
  <si>
    <t>ASE000000000841710</t>
  </si>
  <si>
    <t>978-5-17-113456-3</t>
  </si>
  <si>
    <t>Хартли Д.</t>
  </si>
  <si>
    <t>Достало! или Крепкое женское плечо</t>
  </si>
  <si>
    <t>Ежедневный ворох домашних забот — не просто утомительный физический труд, но и существенная эмоциональная нагрузка. Хартли написала о том, что и так известно каждой женщине. Но каждому ли мужчине?
Опыт показывает, для них понятия эмоционального труда просто не существует. Не потому, что они черствы или равнодушны, а потому что они видят мир совсем иначе.
Есть ли выход? В своей книге Дж. Хартли подставляет каждой из нас крепкое женское плечо, проходя вместе с экспертами пусть от истерики к рациональности.  От тягот семейной жизни к радости. От непонимания к согласию. Подарите эту книгу лучшей подруге, положите ее под подушку мужу, — и  вскоре вы обретете долгожданную гармонию.
Миллион просмотров в интернете. Миллион спасенных семейных союзов.
Добро пожаловать в мир гармоничных семейных отношений!</t>
  </si>
  <si>
    <t>3572-AST</t>
  </si>
  <si>
    <t>PSYCHO#логия для всех</t>
  </si>
  <si>
    <t>ASE000000000838796</t>
  </si>
  <si>
    <t>978-5-17-111563-0</t>
  </si>
  <si>
    <t>Таллис Ф.</t>
  </si>
  <si>
    <t>Неизлечимые романтики. Истории людей, которые любили слишком сильно</t>
  </si>
  <si>
    <t>Книга представляет собой записки британского психиатра и включает реальные истории из его врачебной практики. Каждая история связана с одной из форм любовных зависимостей и психических патологий, возникающих на почве влюбленности.</t>
  </si>
  <si>
    <t>3753-AST</t>
  </si>
  <si>
    <t>ASE000000000843268</t>
  </si>
  <si>
    <t>978-5-17-115461-5</t>
  </si>
  <si>
    <t>Хо Р.</t>
  </si>
  <si>
    <t>Марсоход. Покоритель космоса</t>
  </si>
  <si>
    <t>Приключения маленького, но отважного марсохода — история для детей и взрослых, влюблённых в космос. Благодаря простому и лаконичному повествованию и действительно потрясающим иллюстрациям эта книга отлично подходит для того, чтобы читать и рассматривать её снова и снова — например, она может стать идеальной сказкой на ночь! Ну а из дополнительных материалов самые любопытные читатели узнают о других космических исследователях Марса и возможностях его освоения в будущем.
Для младшего школьного возраста.</t>
  </si>
  <si>
    <t>5010-AST</t>
  </si>
  <si>
    <t>Мировой научпоп для детей</t>
  </si>
  <si>
    <t>ASE000000000844968</t>
  </si>
  <si>
    <t>978-5-17-119711-7</t>
  </si>
  <si>
    <t>Готье К., Верне С.</t>
  </si>
  <si>
    <t>Детектив Ахиллес расследует дело в Древней Греции</t>
  </si>
  <si>
    <t>Эта книга – не просто загадочная история похищения туники богини Афины накануне праздника в её честь. Эта книга – ИГРА, где вы, читатели, вместе с главным героем, юным сыщиком по имени Ахиллес, должны принять участие в самом настоящем расследовании. 
Вам предстоит искать улики, запоминать города на карте, отгадывать загадки, вычислять из четверых подозреваемых невиновных и в конце концов спасти свой город и семью от гнева богини Афины. 
Вы узнаете:
Как устроен греческий театр? 
Почему актёры играли в масках? 
На каких кораблях путешествовали греки?
Как звали богиню домашнего очага?
...и многое-многое другое.
Для младшего школьного возраста.</t>
  </si>
  <si>
    <t>242-АСТР-19</t>
  </si>
  <si>
    <t>ASE000000000723745</t>
  </si>
  <si>
    <t>978-5-17-112998-9</t>
  </si>
  <si>
    <t>Сноу А.</t>
  </si>
  <si>
    <t>Как собрать автомобиль</t>
  </si>
  <si>
    <t>Известный английский писатель и иллюстратор-мультипликатор Алан Сноу написал более 160 детских книг. Книга «Как собрать автомобиль» откроет читателю удивительную историю о воронёнке, который смог развить скорость больше, чем у самой быстрой птицы в мире – странствующего сокола. Вместе с героем этой истории читатель узнает, из каких деталей состоит автомобиль, как работает двигатель, какими способами можно добиться большей скорости... 
Будь любопытен, не теряй веры в себя, и всё обязательно получится!
Для младшего школьного возраста.</t>
  </si>
  <si>
    <t>3782-AST</t>
  </si>
  <si>
    <t>ASE000000000846759</t>
  </si>
  <si>
    <t>978-5-17-118368-4</t>
  </si>
  <si>
    <t>Ренцо Барсотти</t>
  </si>
  <si>
    <t>Большая книга о космосе</t>
  </si>
  <si>
    <t>Красочная и невероятно увлекательная "Большая книга о космосе" приоткроет тайну далёких миров и планет и поведает читателям о том, 
- Какие бывают звёзды;
- Из чего состоят планеты Солнечной системы;
- Как устроена наша Галактика;
- Когда был совершён первый полёт человека в космос;
- Для чего нужна ракета-носитель;
- Какие бывают спутники;
- Как выглядят марсоход и луноход...
В книге встретятся подробные схемы и рисунки, любопытные факты и море полезной информации, самых свежих космических новостей и открытий. А в самом конце - календарь астрономических открытий и словарь, объясняющий термины. 
Для младшего школьного возраста.</t>
  </si>
  <si>
    <t>130-АСТР-19</t>
  </si>
  <si>
    <t>ASE000000000845904</t>
  </si>
  <si>
    <t>978-5-17-117541-2</t>
  </si>
  <si>
    <t>Барсотти И.</t>
  </si>
  <si>
    <t>Главные герои этой книги — животные. Они такие разные и такие интересные! У каждого — свои особенности и привычки, которые помогают неплохо устроиться в том или ином климате, на суше или в воде. Из книги ты узнаешь, какими бывают места обитания и как животные приспосабливаются к жизни в различных условиях — даже в самых негостеприимных уголках нашей планеты! В этом тебе помогут красочные иллюстрации и множество занимательных фактов. Стоит лишь перевернуть страницу!
Для младшего школьного возраста.</t>
  </si>
  <si>
    <t>4498-AST</t>
  </si>
  <si>
    <t>ASE000000000842359</t>
  </si>
  <si>
    <t>978-5-17-114082-3</t>
  </si>
  <si>
    <t>Проза Пауло Коэльо</t>
  </si>
  <si>
    <t>ASE000000000842341</t>
  </si>
  <si>
    <t>978-5-17-114062-5</t>
  </si>
  <si>
    <t>Это история Афины, загадочной молодой женщины, которая родилась в Румынии, воспитывалась в Бейруте, а жила в Лондоне. О ней и ее жизни рассказывают несколько человек - одни хорошо ее знали, другие не знали вовсе.
«Ведьма с Портобелло» — из тех произведений, которые меняют представления читателя о любви, страсти, радости и жертвенности.</t>
  </si>
  <si>
    <t>ASE000000000841284</t>
  </si>
  <si>
    <t>978-5-17-113058-9</t>
  </si>
  <si>
    <t>ASE000000000842313</t>
  </si>
  <si>
    <t>978-5-17-114032-8</t>
  </si>
  <si>
    <t>ASE000000000841495</t>
  </si>
  <si>
    <t>978-5-17-113256-9</t>
  </si>
  <si>
    <t>ASE000000000842342</t>
  </si>
  <si>
    <t>978-5-17-114064-9</t>
  </si>
  <si>
    <t>Этот роман — удивительный рассказ о человеческой душе, о необходимости делать моральный выбор.
	В маленьком горном селении появляется незнакомец. В чемодане у него одиннадцать слитков золота, с их помощью он хочет испытать людей, которые, по его мнению, более склонны к злу, чем к добру. 	Селянам предстоит прожить неделю, полную драматических событий, оказаться перед лицом любви, смерти, власти, в душе каждого будет происходить борьба между Светом и Тьмой.</t>
  </si>
  <si>
    <t>ASE000000000847891</t>
  </si>
  <si>
    <t>978-5-17-119504-5</t>
  </si>
  <si>
    <t>Волчок Ирина</t>
  </si>
  <si>
    <t>Прайд окаянных феминисток</t>
  </si>
  <si>
    <t>Очень нервное дело — одинокому мужику тринадцать лет воспитывать сестру, которая младше на двадцать лет. И которая делает все для того, чтобы он так и остался либо одиноким, либо женился на той, которую она сама для него выбрала, — вот на этом чучеле в старом полосатом халате, с бумажкой, прилепленной на носу, и с охотничьим ружьем в руках, направленным ему в живот…</t>
  </si>
  <si>
    <t>315-ЖАНР-18</t>
  </si>
  <si>
    <t>Все люди — разные</t>
  </si>
  <si>
    <t>ASE000000000833203</t>
  </si>
  <si>
    <t>978-5-17-983190-7</t>
  </si>
  <si>
    <t>Галкина Ж.</t>
  </si>
  <si>
    <t>Богиня в бегах</t>
  </si>
  <si>
    <t>Полина — женщина, поймавшая удачу за хвост. Она удачно вышла замуж и уже пять лет счастлива в прекрасном загородном доме, но…
Однажды Полина находит в ноутбуке мужа целую картотеку женщин! Кто же эти красотки с яркими именами?
Полина пускается в самостоятельное расследование. Она находит каждую девушку из картотеки и узнает, что ее муж ищет себе новую жену!
А главное открытие — когда-то и она сама была частью подобной картотеки, а ее личность и жизнь украдены мужем ради иллюзии идеальной семьи…</t>
  </si>
  <si>
    <t>231-ЖАНР-17</t>
  </si>
  <si>
    <t>ASE000000000848333</t>
  </si>
  <si>
    <t>978-5-17-119923-4</t>
  </si>
  <si>
    <t>Трифоненко Е.А.</t>
  </si>
  <si>
    <t>Дневник законченной оптимистки</t>
  </si>
  <si>
    <t>Майя Пирожкова — явная неудачница. Ну не везет бедняжке в жизни, и ничего тут не поделаешь! После того, как она уличила своего любовника, а по совместительству начальника, в неверности, жизнь ее превратилась в ад кромешный. Майя решительно уволилась, но никак не может найти новую работу. Никому не нужна серая мышка — бедная учительница английского языка, да и бывший начальник дает очередным работодателям соответствующую характеристику Пирожковой. Если бы не оптимизм Майи и ее неугасимый юмор, у нее давно опустились бы руки.
И всё-таки судьба неожиданно преподнесла Майе фантастический подарок, который превратил ее жизнь в непостижимый фейерверк…</t>
  </si>
  <si>
    <t>310-ЖАНР-19</t>
  </si>
  <si>
    <t>ASE000000000847901</t>
  </si>
  <si>
    <t>978-5-17-119511-3</t>
  </si>
  <si>
    <t>Слабая женщина, склонная к меланхолии</t>
  </si>
  <si>
    <t>Живет сама по себе обыкновенная докторша Анастасия Павловна — слабая женщина, склонная к меланхолии, только вот руки у нее необыкновенные. Потихоньку по всей округе стали распространяться слухи, что докторша-то — колдунья. Пациенты больше всего боятся огорчить ее или, не дай бог, чем-нибудь обидеть. И вот в жизни Анастасии с того момента, как в клинику привезли зэка со странной фамилией Гонсалес, стали происходить совершенно невероятные события...</t>
  </si>
  <si>
    <t>ASE000000000847892</t>
  </si>
  <si>
    <t>978-5-17-119505-2</t>
  </si>
  <si>
    <t>Элита. Взгляд свысока</t>
  </si>
  <si>
    <t>— Александра, может быть, вы все-таки чего-нибудь еще хотите? Я постараюсь выполнить ваше желание.
Ее желания выполнит Золотая Рыбка. Осталось только два желания. Их нужно использовать разумно. Безумные желания пусть выполняет Хозяин.
— Я хочу, чтобы вы утопили свою лучшую в мире службу безопасности в болоте, — злобно сказала Александра.
— Так… — Хозяин поперхнулся. — А потом?..
— А потом утопитесь сами.
— Вы все еще не пришли в себя, — догадался Хозяин. — Я понимаю, как вы испугались. Вы Настю любите. Вы будете ей хорошей матерью. А я буду вам хорошим мужем, я обещаю.
Богатые, известные, почти всемогущие... Элита. Сколько людей мечтают войти в этот круг избранных! Но войти в него со стороны очень трудно, почти невозможно. Правда, выйти — еще труднее, если всемогущий не захочет тебя отпускать.</t>
  </si>
  <si>
    <t>ASE000000000847895</t>
  </si>
  <si>
    <t>978-5-17-119508-3</t>
  </si>
  <si>
    <t>В Калифорнии морозов не бывает</t>
  </si>
  <si>
    <t>Страсть, которая мучает человека двадцать лет подряд. Страсть, от которой он не может избавиться, которую не может забыть, о которой написал книгу. Любовь всей жизни. Александра читает эту книгу и не верит ни одному слову в ней. Потому что эта книга — о ней, и она помнит, что было двадцать лет назад. Двадцать лет назад автор этой книги совершенно сознательно отказался от своей великой любви, выбрав брак по расчету, достаток, карьеру в чужой стране, потому что на родине было слишком трудно…</t>
  </si>
  <si>
    <t>ASE000000000852029</t>
  </si>
  <si>
    <t>978-5-17-123558-1</t>
  </si>
  <si>
    <t>Из жизни непродажных</t>
  </si>
  <si>
    <t>Независимая пресса — это миф, в который никто не верит. Никто, кроме тех, кто умеет быть независимым. Несмотря на преследования, финансовые трудности, непонимание успешных приятелей, несмотря на явные угрозы, сфабрикованные обвинения и выстрелы из-за угла. Непродажным жить трудно. И было бы совсем невозможно, если бы именно у таких людей не было могучей поддержки настоящей любви, настоящей дружбы и настоящей веры в справедливость.</t>
  </si>
  <si>
    <t>98-ЖАНР-20</t>
  </si>
  <si>
    <t>ASE000000000847671</t>
  </si>
  <si>
    <t>978-5-17-119294-5</t>
  </si>
  <si>
    <t>Брэльер М., Холгейт Д.</t>
  </si>
  <si>
    <t>Последние подростки на Земле. Руководство по выживанию</t>
  </si>
  <si>
    <t>Прочел всё о приключениях четверых друзей — борцов с монстрами? Хочешь попробовать себя в роли автора? А может, иллюстратора? Или даже одного из героев монстр-апокалипсиса?
В этой интерактивной книге ты сможешь совершать подвиги вместе с Джеком, придумывать хитроумные изобретения с Квинтом, обустраивать идеальное концесветное убежище с Дирком, создавать суперкостюмы и оружие с Джун…
Проявляй фантазию и спасай мир вместе с последними подростками на Земле!</t>
  </si>
  <si>
    <t>4795-AST</t>
  </si>
  <si>
    <t>Герой галактики</t>
  </si>
  <si>
    <t>ASE000000000842054</t>
  </si>
  <si>
    <t>978-5-17-113785-4</t>
  </si>
  <si>
    <t>Клопфер Д., Вулфхард С.</t>
  </si>
  <si>
    <t>Истребители зомби. От винта!</t>
  </si>
  <si>
    <t>Зак Кларк с лучшим другом Райсом пережили Ночь живых мертвецов — и это прекрасная новость.
Новость гораздо хуже: от зомби им все равно не скрыться. Целая страна охвачена эпидемией. Нечисть повсюду. Единственный шанс нации на спасение — Мэдисон, королева средней школы и ходячий антидот. И одной ее на всех не хватит!
Но у ребят есть новый друг Оззи, настоящий ниндзя. И старшая сестра Зака Зоуи, настоящая язва. Берегитесь, зомбари! Четверка истребителей сейчас объяснит вам, что кушать чужие мозги нехорошо!</t>
  </si>
  <si>
    <t>9-МАЛ-19СПб</t>
  </si>
  <si>
    <t>ASE000000000842053</t>
  </si>
  <si>
    <t>978-5-17-113784-7</t>
  </si>
  <si>
    <t>Истребители зомби</t>
  </si>
  <si>
    <t>Вечеринка с ночевкой у Зака Кларка оборачивается первостатейным кошмаром: ни с того ни с сего в округе начинается зомби-апокалипсис. И вскоре охватывает всю страну!
Заку с его лучшим другом-ботаником Райсом и школьной королевой гламура Мэдисон предстоит непростая миссия. Оказывается, именно они должны спасти мир от восставших мертвецов — любителей полакомиться чужими мозгами. Но сперва еще надо выжить самим!
Не пропустите следующую книгу серии — «Истребители зомби: от винта!»</t>
  </si>
  <si>
    <t>2-МАЛ-19СПб</t>
  </si>
  <si>
    <t>ASE000000000856857</t>
  </si>
  <si>
    <t>978-5-17-136064-1</t>
  </si>
  <si>
    <t>Брэльер М.</t>
  </si>
  <si>
    <t>Последние подростки на Земле. Безумное приключение Джун</t>
  </si>
  <si>
    <t>Джеку, Джун, Квинту и Дирку уже доводилось сражаться с самыми жуткими монстрами, зомби и Космическими прислужниками. Но орда живых скелетов — это что-то новенькое.
Пока ребята планируют следующий шаг, случается невозможное… Они теряют Джун! Оторвавшись от остальных, она оказывается в другом городе, полном доселе невиданных чудовищ.
Все знают, что Джун дель Торо — девчонка не промах, но теперь ей понадобятся все силы и немалая доля удачи, чтобы вернуться к друзьям…</t>
  </si>
  <si>
    <t>81-МАЛ-21СПб</t>
  </si>
  <si>
    <t>ASE000000000838875</t>
  </si>
  <si>
    <t>978-5-17-110763-5</t>
  </si>
  <si>
    <t>Галактические хот-доги. Космо, мальчик с Земли</t>
  </si>
  <si>
    <t>Давайте знакомиться! Я — Космо, мальчик с Земли. Мы с моим другом Хамфри путешествуем по галактике на «Неоновой Сосиске», самом лучшем летающем фургоне-закусочной. И дел у нас по горло... 
1. Готовим Мега-Дог. (Чуваки, да этот хот-дог размером с джип!) 
2. Спасаемся от чудовищных червей-мутантов, космических пиратов-зомби и угрюмых роботов. (Вы только подумайте!) 
3. Играем в «Смертельный Удар Ниндзя с Суперлуны». (Турбоудар по уху! 9000 очков!!!) 
4. И… ЗАЩИЩАЕМ ГАЛАКТИКУ от Абсолютного Зла. (Увлекательное занятие, скажу я вам!)</t>
  </si>
  <si>
    <t>3858-AST</t>
  </si>
  <si>
    <t>ASE000000000838872</t>
  </si>
  <si>
    <t>978-5-17-110760-4</t>
  </si>
  <si>
    <t>Последние подростки на Земле</t>
  </si>
  <si>
    <t>С тех пор, как в городе начался Монстр-Апокалипсис, тринадцатилетний подросток Джек Салливан живет в укрепленном домике на дереве. Но ему одному не справиться с ордами зомби, Крылатых Мерзостей, Бульдозеров и особенно — с необычайно умным монстром, известным как Гррыгх. Поэтому Джек собирает команду: его лучший друг-умник Квинт, бывший школьный хулиган Дирк, верный питомец-монстр Джека — Бродяга — и возлюбленная Джека, Джун. С их помощью Джек собирается победить Гррыгха, совершить величайший Подвиг после конца света и стать настоящим героем. Справится ли он с этой задачей?</t>
  </si>
  <si>
    <t>4330-AST</t>
  </si>
  <si>
    <t>ASE000000000847669</t>
  </si>
  <si>
    <t>978-5-17-119292-1</t>
  </si>
  <si>
    <t>Последние подростки на Земле и Вселенское Запределье</t>
  </si>
  <si>
    <t>Первая зима после монстр-апокалипсиса! Для Джека Салливана и его друзей это означает гонки на санях, эпические битвы снежками и настоящее концесветное Рождество. Но праздничное настроение испаряется: на горизонте новый враг. И это вовсе не очередной монстр — это человек. Чьи мрачные планы требуют принести в жертву одного из последних подростков на Земле…</t>
  </si>
  <si>
    <t>ASE000000000845301</t>
  </si>
  <si>
    <t>978-5-17-116916-9</t>
  </si>
  <si>
    <t>Сэвидж Дж., Холгейт Д.</t>
  </si>
  <si>
    <t>Файл № 13. Мальчик-зомби</t>
  </si>
  <si>
    <t>На носу Хеллоуин, и Ник с друзьями уже предвкушают, как поразят всю округу своими суперстрашными костюмами. Но мальчика ждет разочарование: вместо веселого вечера с ребятами он вынужден лететь на похороны тетушки, которую ни разу в жизни даже не видел! Тоска… Только тетя Ленор оказывается вовсе не обычной скучной старушенцией. Похоже, при жизни она была… Жрицей вуду! И в ее мрачном доме Ника ждет кое-что поужаснее Хеллоуинских страшилок...</t>
  </si>
  <si>
    <t>4490-AST</t>
  </si>
  <si>
    <t>ASE000000000838874</t>
  </si>
  <si>
    <t>978-5-17-110762-8</t>
  </si>
  <si>
    <t>Последние подростки на Земле и Король кошмаров</t>
  </si>
  <si>
    <t>Жизнь тринадцатилетнего Джека Салливана после зомби- апокалипсиса идет довольно неплохо. Джек и его друзья держат оборону в укрепленном домике на дереве, сражаются с монстрами и развлекаются, как в видеоигре. Дело здорово осложняется, когда на подростков начинают охоту чудовищный Король кошмаров и древнее зло, которое хочет уничтожить Землю.</t>
  </si>
  <si>
    <t>ASE000000000838873</t>
  </si>
  <si>
    <t>978-5-17-110761-1</t>
  </si>
  <si>
    <t>Последние подростки на Земле и парад зомби</t>
  </si>
  <si>
    <t>Зомби исчезают. Это вроде и неплохо, ведь зомби едят мозги, но обычный подросток Джек Салливан подозревает неладное. Он то и дело слышит жуткий Вопль, который будто призывает зомби — но куда и зачем? 
Джек и трое его лучших друзей (возможно, последние люди на Земле) со своим питомцем-монстром Бродягой намерены докопаться до сути. Их ждет гораздо больше, чем они ожидали: огромный чудовищный Червякулус, тусовка монстров в пиццерии и древнее зло, уничтожающее миры. Сможет ли Джек выяснить, почему зомби исчезают... прежде чем та же участь постигнет самого Джека и его друзей?</t>
  </si>
  <si>
    <t>ASE000000000847670</t>
  </si>
  <si>
    <t>978-5-17-119293-8</t>
  </si>
  <si>
    <t>Последние подростки на Земле и Полночный клинок</t>
  </si>
  <si>
    <t>Пережив первую зиму после монстр-апокалипсиса, Джек Салливан внезапно выясняет, что его любимое оружие обрело странную и неожиданную мощь. Беда в том, что после апгрейда Резак не слушается хозяина. Тем временем давний враг, которого последние подростки на Земле считали поверженным, только удвоил силы. Теперь Джек просто обязан овладеть новыми способностями — иначе миру (опять) конец!</t>
  </si>
  <si>
    <t>ASE000000000845303</t>
  </si>
  <si>
    <t>978-5-17-116918-3</t>
  </si>
  <si>
    <t>Файл № 13. Мы - команда!</t>
  </si>
  <si>
    <t>Одолев Короля Зомби, Ник, Картер и Анджело развлекаются, снимая ужастик для конкурса школьных фильмов. Но тут в город приезжает футбольная команда из таинственной закрытой школы… И ее игроки просто нечеловечески хороши. Друзья начинают подозревать, что им снова предстоит иметь дело с монстрами. И даже хуже: похоже, на этот раз ради победы над одними чудовищами придется заключить союз с другими… С девчонками!</t>
  </si>
  <si>
    <t>173-МАЛ-20СПб</t>
  </si>
  <si>
    <t>ASE000000000838876</t>
  </si>
  <si>
    <t>978-5-17-110764-2</t>
  </si>
  <si>
    <t>Галактические хот-доги. Космо наносит ответный удар</t>
  </si>
  <si>
    <t>Крышесносное приключение с участием Космо, Хамфри, Принцессы Кинжал и всей банды! 
Что может быть лучше летающего космического цирка? Ничего! Поэтому все страшно рады узнать: галактические хот-доги, которые Космо и Хамфри готовят в своем фургоне-закусочной, станут фирменным блюдом в рамках Космического Карнавала и Чудо-Цирка Кростини. Но цирк преподносит нашим героям несколько сюрпризов, и вскоре Космо и его друзья оказываются в серьезной опасности.</t>
  </si>
  <si>
    <t>ASE000000000843599</t>
  </si>
  <si>
    <t>978-5-17-115292-5</t>
  </si>
  <si>
    <t>Сиккарелли К.</t>
  </si>
  <si>
    <t>Последний Намсара: Плененная королева</t>
  </si>
  <si>
    <t>Однажды на свет появились две сестры, и связь между
ними была так крепка, что соединила их навеки. Но случи-
лась беда: Эсси погибла, а ее душа осталась плененной в этом
мире.
В случившемся был повинен Дакс, наследник престола
Фиргаарда. Роя поклялась вечно его ненавидеть. Но спустя
восемь лет он вернулся, моля о помощи. Дакс вознамерился
свергнуть своего жестокого отца, от тирании которого страдал
народ Рои. Та заключила с ним сделку: она даст ему армию,
если взамен он сделает ее королевой. Только сидя на троне,
она могла освободить свой народ от гнета власти Фиргаарда.
Благодаря договоренности с Даксом у Рои появляется воз-
можность избавиться от злобного короля и спасти свою лю-
бимую сестру. Во время Освобождения, когда духов мертвых
призывают возвратиться, Роя понимает, что может навсегда
вернуть Эсси.
И сделать ей нужно лишь одно — убить короля.</t>
  </si>
  <si>
    <t>3533-AST</t>
  </si>
  <si>
    <t>Бунтарки. Fantasy</t>
  </si>
  <si>
    <t>ASE000000000839199</t>
  </si>
  <si>
    <t>978-5-17-111067-3</t>
  </si>
  <si>
    <t>Последний Намсара: Боги света и тьмы</t>
  </si>
  <si>
    <t>Седой Ольн был одинок. И потому сотворил себе двух спутников. Он создал первого из небесной синевы и чистого эфира и назвал его Намсара. Для второго спутника Седой Ольн взял кровь и лунный свет и назвал Искари. Если Намсара нес смех и любовь, Искари приносила лишь разрушение и смерть. Она умоляла Седого Ольна изменить ее. Но когда он отказала ей, Искари решила убить верховного бога. За попытку лишить его жизни, Ольн сослал Искари в пустыню, где она бродила неприкаянной, пока не погибла от невыносимого одиночества… 
Это были всего лишь легенды, которые Аша, дочь правителя Фиргаарда, слыша с детства, рисуя в воображении запретные образы прошлого. Так было до тех пор, пока судьба не вынудила Ашу примерить роль Искари на себя и стать самой жестокой и беспощадной охотницей на драконов на земле.
Аша могла добыть голову любого дракона, но никакие подвиги были не способны изменить ее судьбу: девушку обручили с властным и жестоким командующим королевскими войсками Джареком. Когда Аша в обмен на собственную свободу предложила Джареку принести голову самого могущественного дракона в Фииргарде, то даже подумать не могла, что в древних легендах было гораздо больше правды, чем она ожидала…
Теперь Аше предстоит узнать, способна ли она открыть собственную душу любви и свету или, как истинная Искари, она обречена на вечное одиночество.</t>
  </si>
  <si>
    <t>101-СТРИМ-18</t>
  </si>
  <si>
    <t>ASE000000000841257</t>
  </si>
  <si>
    <t>978-5-17-113029-9</t>
  </si>
  <si>
    <t>Кристофф Д.</t>
  </si>
  <si>
    <t>Репликант-13</t>
  </si>
  <si>
    <t>В постапокалиптическом мире, в гигантской пустыне под радиоактивным небом, продолжается жизнь – и где-то там, на свалке, спрятаны смертельные секреты. Однако Ив не до чужих тайн – у нее свои заботы. Робот-гладиатор, над которым она работала полгода, случайно уничтожен; последние сбережения потеряны, к тому же Ив узнает, что у нее есть враги и они уже заказали гроб ее размера... Худшего дня у девушки, кажется, не было. Но нежданно обретенный друг меняет все в ее жизни: в компании робота, собачки-киборга и лучшей подруги они вместе рассекают пустыню, гоняясь за тайнами, которые нужно выведать, чтобы выжить.</t>
  </si>
  <si>
    <t>480-СТРИМ-18</t>
  </si>
  <si>
    <t>Миры Джея Кристоффа</t>
  </si>
  <si>
    <t>ASE000000000853185</t>
  </si>
  <si>
    <t>978-5-17-136657-5</t>
  </si>
  <si>
    <t>Предатель рода</t>
  </si>
  <si>
    <t>Безумный сёгун Йоритомо убит Танцующей с бурей Юкико, и над Империей Шима нависла угроза гражданской войны. Плантации ядовитых цветов кровавого лотоса продолжают уничтожать целые территории, с каждым днем увеличивая площадь мертвых земель. Члены Гильдии Лотоса, поклоняющиеся культу машин, вступают в сговор, чтобы возродить разрушенную династию нации и одновременно подавить растущие волнения, оказывая поддержку новому сёгуну, у которого одно желание — уничтожить Юкико. Раздробленна империя, темное наследие, надвигающаяся буря — все это в продолжении бестселлера Джея Кристоффа «Танцующая с бурей».</t>
  </si>
  <si>
    <t>4750-AST</t>
  </si>
  <si>
    <t>ASE000000000846072</t>
  </si>
  <si>
    <t>978-5-17-117677-8</t>
  </si>
  <si>
    <t>Танцующая с бурей</t>
  </si>
  <si>
    <t>В мощной империи, где правят сёгуны, а старинные законы и древние искусства соседствуют с умными машинами и новыми технологиями, юная Юкико и ее отец, доблестный воин Масару,  по капризу правителя отправляются на поиски арашиторы, страшного мистического чудовища из народных легенд. Говорят, что арашиторы давно вымерли, и участь охотников печальна: они или вернутся к сегуну ни с чем, рискуя быть казненными, или попадут в лапы безжалостного монстра, которого никому не удавалось пленить.</t>
  </si>
  <si>
    <t>ASE000000000843553</t>
  </si>
  <si>
    <t>978-5-17-115241-3</t>
  </si>
  <si>
    <t>Окружающий мир. 2500 заданий для подготовки к всероссийской проверочной работе. 4 класс</t>
  </si>
  <si>
    <t>Издательство «АСТ» выпускает учебно-методические пособия «Всероссийские проверочные работы».
Пособия по русскому языку, математике и окружающему миру предназначены для подготовки учащихся 4-х классов к итоговой аттестации за курс начальной школы.
Пособие по окружающему миру предназначено для подготовки учащихся 4-х классов к итоговой аттестации за курс начальной школы в формате всероссийских проверочных работ. 
В пособии предусмотрены все виды заданий, вопросов и творческих работ, которые проверяются в итоговой аттестации выпускников начальной школы по предмету окружающий мир. 
Выполнение заданий пособия позволит объективно оценить уровень формирования знаний школьников в данной предметной области, а также поможет быстро и качественно подготовиться к выполнению всероссийской проверочной работе по окружающему миру.
Пособие будет полезно на уроках математики и для самостоятельных занятий дома.</t>
  </si>
  <si>
    <t>24-ОП-19</t>
  </si>
  <si>
    <t>Подготовка к Всероссийским проверочным работам</t>
  </si>
  <si>
    <t>ASE000000000841736</t>
  </si>
  <si>
    <t>978-5-17-113486-0</t>
  </si>
  <si>
    <t>Шевелёва Н.Н., Батырева С.Г., Сорокина С.П.</t>
  </si>
  <si>
    <t>Русский язык. 5000 заданий для подготовка к всероссийской проверочной работе. 1-4 классы</t>
  </si>
  <si>
    <t>Пособие предназначено для подготовки учащихся 4-х классов к итоговой аттестации за курс начальной школы. Пособие состоит из нескольких разделов, задания которых соответствуют основным темам курса русского языка начальной школы. Учащиеся повторят и закрепят основные правила русского языка, а также хорошо подготовятся к написанию диктанта.
Для удобства подготовки к итоговой аттестации по русскому языку в конце пособия даны справочные материалы, а также – демоверсия всероссийской проверочной работы и критерии её оценивания.
Пособие будет полезно на уроках русского языка и для самостоятельных занятий дома.</t>
  </si>
  <si>
    <t>ASE000000000841737</t>
  </si>
  <si>
    <t>978-5-17-113487-7</t>
  </si>
  <si>
    <t>Позднева Т.С., Кулаков А.А., Анашин Д.В.</t>
  </si>
  <si>
    <t>Математика. 5000 заданий для подготовка к всероссийской проверочной работе. 1-4 классы</t>
  </si>
  <si>
    <t>Пособие предназначено для подготовки учащихся 4-х классов к итоговой аттестации за курс начальной школы. Пособие состоит из нескольких разделов, задания которых соответствуют основным темам курса математики начальной школы. Примеры и задания книги помогут учащимся отработать и закрепить до автоматизма навыки счета, умение решать задачи всех видов, активизируют мыслительную деятельность, разовьют память, внимание, быстроту реакции, что, безусловно, поможет успешно выполнить всероссийскую проверочную работу..
Для удобства подготовки к итоговой аттестации по математике в конце пособия даны справочные материалы, а также – демоверсия всероссийской проверочной работы и критерии её оценивания.
Пособие будет полезно на уроках русского языка и для самостоятельных занятий дома.</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</si>
</sst>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
    <numFmt numFmtId="166" formatCode="yyyy\ &quot;г.&quot;"/>
  </numFmts>
  <fonts count="9" x14ac:knownFonts="1">
    <font>
      <sz val="11"/>
      <color theme="1"/>
      <name val="Calibri"/>
      <family val="2"/>
      <charset val="204"/>
      <scheme val="minor"/>
    </font>
    <font>
      <b/>
      <sz val="14"/>
      <color indexed="58"/>
      <name val="Times New Roman"/>
      <family val="1"/>
      <charset val="204"/>
    </font>
    <font>
      <b/>
      <sz val="8"/>
      <name val="Times New Roman"/>
      <family val="1"/>
      <charset val="204"/>
    </font>
    <font>
      <sz val="8"/>
      <name val="Times New Roman"/>
      <family val="1"/>
      <charset val="204"/>
    </font>
    <font>
      <sz val="8"/>
      <color theme="1"/>
      <name val="Times New Roman"/>
      <family val="1"/>
      <charset val="204"/>
    </font>
    <font>
      <b/>
      <sz val="8"/>
      <color indexed="8"/>
      <name val="Times New Roman"/>
      <family val="1"/>
      <charset val="204"/>
    </font>
    <font>
      <b/>
      <sz val="12"/>
      <name val="Times New Roman"/>
      <family val="1"/>
      <charset val="204"/>
    </font>
    <font>
      <b/>
      <u/>
      <sz val="9"/>
      <name val="Times New Roman"/>
      <family val="1"/>
      <charset val="204"/>
    </font>
    <font>
      <sz val="8"/>
      <name val="Arial"/>
      <family val="2"/>
    </font>
  </fonts>
  <fills count="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13"/>
        <bgColor indexed="64"/>
      </patternFill>
    </fill>
  </fills>
  <borders count="6">
    <border>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CC085"/>
      </left>
      <right style="thin">
        <color rgb="FFCCC085"/>
      </right>
      <top style="thin">
        <color rgb="FFCCC085"/>
      </top>
      <bottom style="thin">
        <color rgb="FFCCC085"/>
      </bottom>
      <diagonal/>
    </border>
  </borders>
  <cellStyleXfs count="1">
    <xf numFmtId="0" fontId="0" fillId="0" borderId="0"/>
  </cellStyleXfs>
  <cellXfs count="51">
    <xf numFmtId="0" fontId="0" fillId="0" borderId="0" xfId="0"/>
    <xf numFmtId="0" fontId="2" fillId="2" borderId="0" xfId="0" applyFont="1" applyFill="1" applyBorder="1" applyAlignment="1" applyProtection="1">
      <alignment vertical="center" wrapText="1"/>
      <protection hidden="1"/>
    </xf>
    <xf numFmtId="4" fontId="3" fillId="2" borderId="0" xfId="0" applyNumberFormat="1" applyFont="1" applyFill="1" applyBorder="1" applyAlignment="1" applyProtection="1">
      <alignment horizontal="right" indent="1"/>
      <protection hidden="1"/>
    </xf>
    <xf numFmtId="49" fontId="2" fillId="2" borderId="0" xfId="0" applyNumberFormat="1" applyFont="1" applyFill="1" applyBorder="1" applyAlignment="1" applyProtection="1">
      <alignment vertical="center" wrapText="1"/>
      <protection hidden="1"/>
    </xf>
    <xf numFmtId="3" fontId="3" fillId="2" borderId="0" xfId="0" applyNumberFormat="1" applyFont="1" applyFill="1" applyBorder="1" applyAlignment="1" applyProtection="1">
      <alignment horizontal="right" indent="1"/>
      <protection hidden="1"/>
    </xf>
    <xf numFmtId="49" fontId="2" fillId="2" borderId="0" xfId="0" applyNumberFormat="1" applyFont="1" applyFill="1" applyBorder="1" applyAlignment="1" applyProtection="1">
      <alignment horizontal="center" vertical="center" wrapText="1"/>
      <protection hidden="1"/>
    </xf>
    <xf numFmtId="164" fontId="3" fillId="2" borderId="0" xfId="0" applyNumberFormat="1" applyFont="1" applyFill="1" applyBorder="1" applyAlignment="1" applyProtection="1">
      <alignment horizontal="right" indent="1"/>
      <protection hidden="1"/>
    </xf>
    <xf numFmtId="0" fontId="4" fillId="0" borderId="0" xfId="0" applyFont="1"/>
    <xf numFmtId="0" fontId="4" fillId="2" borderId="0" xfId="0" applyFont="1" applyFill="1"/>
    <xf numFmtId="0" fontId="4" fillId="2" borderId="1" xfId="0" applyFont="1" applyFill="1" applyBorder="1"/>
    <xf numFmtId="4" fontId="2" fillId="2" borderId="0" xfId="0" applyNumberFormat="1" applyFont="1" applyFill="1" applyBorder="1" applyAlignment="1" applyProtection="1">
      <alignment horizontal="right" indent="1"/>
      <protection hidden="1"/>
    </xf>
    <xf numFmtId="3" fontId="2" fillId="2" borderId="0" xfId="0" applyNumberFormat="1" applyFont="1" applyFill="1" applyBorder="1" applyAlignment="1" applyProtection="1">
      <alignment horizontal="right" indent="1"/>
      <protection hidden="1"/>
    </xf>
    <xf numFmtId="0" fontId="4" fillId="3" borderId="0" xfId="0" applyFont="1" applyFill="1"/>
    <xf numFmtId="164" fontId="2" fillId="2" borderId="0" xfId="0" applyNumberFormat="1" applyFont="1" applyFill="1" applyBorder="1" applyAlignment="1" applyProtection="1">
      <alignment horizontal="right" indent="1"/>
      <protection hidden="1"/>
    </xf>
    <xf numFmtId="0" fontId="2" fillId="5" borderId="3" xfId="0" applyNumberFormat="1" applyFont="1" applyFill="1" applyBorder="1" applyAlignment="1">
      <alignment vertical="top" wrapText="1"/>
    </xf>
    <xf numFmtId="0" fontId="2" fillId="6" borderId="3" xfId="0" applyFont="1" applyFill="1" applyBorder="1" applyAlignment="1">
      <alignment vertical="top" wrapText="1"/>
    </xf>
    <xf numFmtId="0" fontId="2" fillId="6" borderId="4" xfId="0" applyFont="1" applyFill="1" applyBorder="1" applyAlignment="1">
      <alignment vertical="top" wrapText="1"/>
    </xf>
    <xf numFmtId="0" fontId="2" fillId="6" borderId="4" xfId="0" applyNumberFormat="1" applyFont="1" applyFill="1" applyBorder="1" applyAlignment="1">
      <alignment vertical="top" wrapText="1"/>
    </xf>
    <xf numFmtId="0" fontId="2" fillId="6" borderId="3" xfId="0" applyNumberFormat="1" applyFont="1" applyFill="1" applyBorder="1" applyAlignment="1">
      <alignment vertical="top" wrapText="1"/>
    </xf>
    <xf numFmtId="49" fontId="2" fillId="3" borderId="0" xfId="0" applyNumberFormat="1" applyFont="1" applyFill="1" applyBorder="1" applyAlignment="1" applyProtection="1">
      <protection hidden="1"/>
    </xf>
    <xf numFmtId="49" fontId="2" fillId="3" borderId="2" xfId="0" applyNumberFormat="1" applyFont="1" applyFill="1" applyBorder="1" applyAlignment="1" applyProtection="1">
      <protection hidden="1"/>
    </xf>
    <xf numFmtId="0" fontId="2" fillId="3" borderId="0" xfId="0" applyFont="1" applyFill="1" applyAlignment="1">
      <alignment vertical="top" wrapText="1"/>
    </xf>
    <xf numFmtId="0" fontId="2" fillId="3" borderId="2" xfId="0" applyFont="1" applyFill="1" applyBorder="1" applyAlignment="1">
      <alignment vertical="top" wrapText="1"/>
    </xf>
    <xf numFmtId="0" fontId="6" fillId="3" borderId="0" xfId="0" applyFont="1" applyFill="1" applyAlignment="1">
      <alignment horizontal="center" vertical="center" wrapText="1"/>
    </xf>
    <xf numFmtId="1" fontId="5" fillId="4" borderId="0" xfId="0" applyNumberFormat="1" applyFont="1" applyFill="1" applyBorder="1" applyAlignment="1">
      <alignment vertical="justify" wrapText="1"/>
    </xf>
    <xf numFmtId="1" fontId="5" fillId="4" borderId="2" xfId="0" applyNumberFormat="1" applyFont="1" applyFill="1" applyBorder="1" applyAlignment="1">
      <alignment vertical="justify" wrapText="1"/>
    </xf>
    <xf numFmtId="49" fontId="7" fillId="3" borderId="0" xfId="0" applyNumberFormat="1" applyFont="1" applyFill="1" applyBorder="1" applyAlignment="1" applyProtection="1">
      <alignment vertical="center" wrapText="1"/>
      <protection hidden="1"/>
    </xf>
    <xf numFmtId="49" fontId="7" fillId="3" borderId="0" xfId="0" applyNumberFormat="1" applyFont="1" applyFill="1" applyBorder="1" applyAlignment="1" applyProtection="1">
      <alignment horizontal="center" vertical="center" wrapText="1"/>
      <protection hidden="1"/>
    </xf>
    <xf numFmtId="0" fontId="4" fillId="2" borderId="0" xfId="0" applyFont="1" applyFill="1" applyBorder="1"/>
    <xf numFmtId="0" fontId="2" fillId="6" borderId="0" xfId="0" applyNumberFormat="1" applyFont="1" applyFill="1" applyBorder="1" applyAlignment="1">
      <alignment vertical="top" wrapText="1"/>
    </xf>
    <xf numFmtId="0" fontId="8" fillId="0" borderId="5" xfId="0" applyFont="1" applyBorder="1" applyAlignment="1">
      <alignment horizontal="left" vertical="top" wrapText="1"/>
    </xf>
    <xf numFmtId="3" fontId="8" fillId="0" borderId="5" xfId="0" applyNumberFormat="1" applyFont="1" applyBorder="1" applyAlignment="1">
      <alignment horizontal="right" vertical="top" wrapText="1"/>
    </xf>
    <xf numFmtId="2" fontId="8" fillId="0" borderId="5" xfId="0" applyNumberFormat="1" applyFont="1" applyBorder="1" applyAlignment="1">
      <alignment horizontal="right" vertical="top" wrapText="1"/>
    </xf>
    <xf numFmtId="1" fontId="8" fillId="0" borderId="5" xfId="0" applyNumberFormat="1" applyFont="1" applyBorder="1" applyAlignment="1">
      <alignment horizontal="right" vertical="top" wrapText="1"/>
    </xf>
    <xf numFmtId="1" fontId="8" fillId="0" borderId="5" xfId="0" applyNumberFormat="1" applyFont="1" applyBorder="1" applyAlignment="1">
      <alignment horizontal="left" vertical="top" wrapText="1"/>
    </xf>
    <xf numFmtId="165" fontId="8" fillId="0" borderId="5" xfId="0" applyNumberFormat="1" applyFont="1" applyBorder="1" applyAlignment="1">
      <alignment horizontal="right" vertical="top" wrapText="1"/>
    </xf>
    <xf numFmtId="166" fontId="6" fillId="3" borderId="0" xfId="0" applyNumberFormat="1" applyFont="1" applyFill="1" applyAlignment="1">
      <alignment horizontal="center" vertical="center" wrapText="1"/>
    </xf>
    <xf numFmtId="14" fontId="6" fillId="3" borderId="0" xfId="0" applyNumberFormat="1" applyFont="1" applyFill="1" applyAlignment="1">
      <alignment horizontal="center" vertical="center" wrapText="1"/>
    </xf>
    <xf numFmtId="14" fontId="2" fillId="3" borderId="0" xfId="0" applyNumberFormat="1" applyFont="1" applyFill="1" applyBorder="1" applyAlignment="1" applyProtection="1">
      <alignment horizontal="right" indent="1"/>
      <protection hidden="1"/>
    </xf>
    <xf numFmtId="14" fontId="2" fillId="3" borderId="2" xfId="0" applyNumberFormat="1" applyFont="1" applyFill="1" applyBorder="1" applyAlignment="1" applyProtection="1">
      <alignment horizontal="right" indent="1"/>
      <protection hidden="1"/>
    </xf>
    <xf numFmtId="14" fontId="2" fillId="6" borderId="4" xfId="0" applyNumberFormat="1" applyFont="1" applyFill="1" applyBorder="1" applyAlignment="1">
      <alignment vertical="top" wrapText="1"/>
    </xf>
    <xf numFmtId="14" fontId="8" fillId="0" borderId="5" xfId="0" applyNumberFormat="1" applyFont="1" applyBorder="1" applyAlignment="1">
      <alignment horizontal="left" vertical="top" wrapText="1"/>
    </xf>
    <xf numFmtId="14" fontId="4" fillId="0" borderId="0" xfId="0" applyNumberFormat="1" applyFont="1"/>
    <xf numFmtId="2" fontId="2" fillId="3" borderId="0" xfId="0" applyNumberFormat="1" applyFont="1" applyFill="1" applyBorder="1" applyAlignment="1" applyProtection="1">
      <alignment horizontal="right" indent="1"/>
      <protection hidden="1"/>
    </xf>
    <xf numFmtId="1" fontId="2" fillId="3" borderId="0" xfId="0" applyNumberFormat="1" applyFont="1" applyFill="1" applyBorder="1" applyAlignment="1" applyProtection="1">
      <alignment horizontal="right" indent="1"/>
      <protection hidden="1"/>
    </xf>
    <xf numFmtId="165" fontId="2" fillId="3" borderId="0" xfId="0" applyNumberFormat="1" applyFont="1" applyFill="1" applyBorder="1" applyAlignment="1" applyProtection="1">
      <alignment horizontal="right" indent="1"/>
      <protection hidden="1"/>
    </xf>
    <xf numFmtId="1" fontId="5" fillId="4" borderId="0" xfId="0" applyNumberFormat="1" applyFont="1" applyFill="1" applyBorder="1" applyAlignment="1">
      <alignment horizontal="center" vertical="justify" wrapText="1"/>
    </xf>
    <xf numFmtId="1" fontId="1" fillId="2" borderId="0" xfId="0" applyNumberFormat="1" applyFont="1" applyFill="1" applyBorder="1" applyAlignment="1">
      <alignment horizontal="center" vertical="justify" wrapText="1"/>
    </xf>
    <xf numFmtId="0" fontId="5" fillId="4" borderId="0" xfId="0" applyFont="1" applyFill="1" applyBorder="1" applyAlignment="1">
      <alignment horizontal="center" vertical="top" wrapText="1"/>
    </xf>
    <xf numFmtId="0" fontId="4" fillId="0" borderId="0" xfId="0" applyFont="1" applyAlignment="1">
      <alignment wrapText="1"/>
    </xf>
    <xf numFmtId="17" fontId="4" fillId="0" borderId="0" xfId="0" applyNumberFormat="1"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38100</xdr:colOff>
      <xdr:row>6</xdr:row>
      <xdr:rowOff>32646</xdr:rowOff>
    </xdr:to>
    <xdr:pic>
      <xdr:nvPicPr>
        <xdr:cNvPr id="3"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0" y="238125"/>
          <a:ext cx="1019175" cy="97562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61"/>
  <sheetViews>
    <sheetView tabSelected="1" workbookViewId="0">
      <pane ySplit="10" topLeftCell="A11" activePane="bottomLeft" state="frozen"/>
      <selection pane="bottomLeft" activeCell="D17" sqref="D17"/>
    </sheetView>
  </sheetViews>
  <sheetFormatPr defaultRowHeight="11.25" x14ac:dyDescent="0.2"/>
  <cols>
    <col min="1" max="1" width="14.7109375" style="7" customWidth="1"/>
    <col min="2" max="2" width="16.85546875" style="7" customWidth="1"/>
    <col min="3" max="3" width="7.28515625" style="7" customWidth="1"/>
    <col min="4" max="4" width="14.5703125" style="7" bestFit="1" customWidth="1"/>
    <col min="5" max="5" width="12.28515625" style="7" customWidth="1"/>
    <col min="6" max="6" width="26" style="7" customWidth="1"/>
    <col min="7" max="7" width="4.5703125" style="7" customWidth="1"/>
    <col min="8" max="8" width="17.140625" style="7" customWidth="1"/>
    <col min="9" max="9" width="40.140625" style="7" customWidth="1"/>
    <col min="10" max="10" width="10.85546875" style="7" bestFit="1" customWidth="1"/>
    <col min="11" max="11" width="10" style="42" bestFit="1" customWidth="1"/>
    <col min="12" max="12" width="12.42578125" style="7" customWidth="1"/>
    <col min="13" max="13" width="9.140625" style="7"/>
    <col min="14" max="14" width="5.7109375" style="7" customWidth="1"/>
    <col min="15" max="15" width="10.140625" style="7" customWidth="1"/>
    <col min="16" max="16" width="9.140625" style="7"/>
    <col min="17" max="17" width="10.42578125" style="7" customWidth="1"/>
    <col min="18" max="19" width="9.140625" style="7"/>
    <col min="20" max="20" width="16.28515625" style="7" bestFit="1" customWidth="1"/>
    <col min="21" max="22" width="16.28515625" style="7" customWidth="1"/>
    <col min="23" max="25" width="9.140625" style="7" customWidth="1"/>
    <col min="26" max="16384" width="9.140625" style="7"/>
  </cols>
  <sheetData>
    <row r="1" spans="1:28" ht="18.75" customHeight="1" x14ac:dyDescent="0.2">
      <c r="B1" s="47" t="s">
        <v>23</v>
      </c>
      <c r="C1" s="47"/>
      <c r="D1" s="47"/>
      <c r="E1" s="47"/>
      <c r="F1" s="47"/>
      <c r="G1" s="47"/>
      <c r="H1" s="47"/>
      <c r="I1" s="47"/>
      <c r="J1" s="47"/>
      <c r="K1" s="47"/>
      <c r="L1" s="47"/>
      <c r="M1" s="47"/>
      <c r="N1" s="1"/>
      <c r="O1" s="1"/>
      <c r="P1" s="1"/>
      <c r="Q1" s="1"/>
      <c r="R1" s="8"/>
      <c r="S1" s="8"/>
      <c r="T1" s="28"/>
      <c r="U1" s="9"/>
      <c r="V1" s="28"/>
    </row>
    <row r="2" spans="1:28" ht="18.75" customHeight="1" x14ac:dyDescent="0.2">
      <c r="B2" s="23" t="s">
        <v>25</v>
      </c>
      <c r="C2" s="46" t="s">
        <v>40</v>
      </c>
      <c r="D2" s="46"/>
      <c r="E2" s="46"/>
      <c r="F2" s="46"/>
      <c r="G2" s="24"/>
      <c r="H2" s="48" t="s">
        <v>57</v>
      </c>
      <c r="I2" s="26" t="s">
        <v>0</v>
      </c>
      <c r="J2" s="26"/>
      <c r="K2" s="27" t="s">
        <v>1</v>
      </c>
      <c r="L2" s="1"/>
      <c r="M2" s="1"/>
      <c r="N2" s="1"/>
      <c r="O2" s="8"/>
      <c r="P2" s="8"/>
      <c r="Q2" s="8"/>
      <c r="R2" s="8"/>
      <c r="S2" s="8"/>
      <c r="T2" s="28"/>
      <c r="U2" s="9"/>
      <c r="V2" s="28"/>
    </row>
    <row r="3" spans="1:28" ht="12.75" customHeight="1" x14ac:dyDescent="0.2">
      <c r="B3" s="23">
        <f ca="1">(WEEKNUM(TODAY(),1))</f>
        <v>38</v>
      </c>
      <c r="C3" s="46"/>
      <c r="D3" s="46"/>
      <c r="E3" s="46"/>
      <c r="F3" s="46"/>
      <c r="G3" s="24"/>
      <c r="H3" s="48"/>
      <c r="I3" s="19" t="s">
        <v>2</v>
      </c>
      <c r="J3" s="19"/>
      <c r="K3" s="43">
        <f>SUMIF(W:W,"&gt;=1")</f>
        <v>1615.35</v>
      </c>
      <c r="L3" s="2"/>
      <c r="M3" s="10"/>
      <c r="N3" s="3"/>
      <c r="O3" s="8"/>
      <c r="P3" s="8"/>
      <c r="Q3" s="8"/>
      <c r="R3" s="8"/>
      <c r="S3" s="8"/>
      <c r="T3" s="28"/>
      <c r="U3" s="9"/>
      <c r="V3" s="28"/>
    </row>
    <row r="4" spans="1:28" ht="12.75" customHeight="1" x14ac:dyDescent="0.2">
      <c r="B4" s="23"/>
      <c r="C4" s="24"/>
      <c r="D4" s="24"/>
      <c r="E4" s="24"/>
      <c r="F4" s="24"/>
      <c r="G4" s="24"/>
      <c r="H4" s="48"/>
      <c r="I4" s="19" t="s">
        <v>3</v>
      </c>
      <c r="J4" s="19"/>
      <c r="K4" s="44">
        <f>SUMIF(X:X,"=1")</f>
        <v>2</v>
      </c>
      <c r="L4" s="4"/>
      <c r="M4" s="11"/>
      <c r="N4" s="5"/>
      <c r="O4" s="8"/>
      <c r="P4" s="8"/>
      <c r="Q4" s="8"/>
      <c r="R4" s="8"/>
      <c r="S4" s="8"/>
      <c r="T4" s="28"/>
      <c r="U4" s="9"/>
      <c r="V4" s="28"/>
    </row>
    <row r="5" spans="1:28" ht="17.25" customHeight="1" x14ac:dyDescent="0.2">
      <c r="B5" s="37">
        <f ca="1">TODAY()</f>
        <v>44452</v>
      </c>
      <c r="C5" s="24"/>
      <c r="D5" s="24"/>
      <c r="E5" s="24"/>
      <c r="F5" s="24"/>
      <c r="G5" s="24"/>
      <c r="H5" s="48"/>
      <c r="I5" s="19" t="s">
        <v>27</v>
      </c>
      <c r="J5" s="19"/>
      <c r="K5" s="44">
        <f>SUMIF(A:A,"&gt;=1")</f>
        <v>5</v>
      </c>
      <c r="L5" s="4"/>
      <c r="M5" s="11"/>
      <c r="N5" s="10"/>
      <c r="O5" s="8"/>
      <c r="P5" s="8"/>
      <c r="Q5" s="8"/>
      <c r="R5" s="8"/>
      <c r="S5" s="8"/>
      <c r="T5" s="28"/>
      <c r="U5" s="9"/>
      <c r="V5" s="28"/>
    </row>
    <row r="6" spans="1:28" ht="12.75" customHeight="1" x14ac:dyDescent="0.2">
      <c r="B6" s="36"/>
      <c r="C6" s="24"/>
      <c r="D6" s="46" t="s">
        <v>41</v>
      </c>
      <c r="E6" s="46"/>
      <c r="F6" s="46"/>
      <c r="G6" s="24"/>
      <c r="H6" s="48"/>
      <c r="I6" s="19" t="s">
        <v>4</v>
      </c>
      <c r="J6" s="19"/>
      <c r="K6" s="45">
        <f>SUMIF(Y:Y,"&gt;0")</f>
        <v>1.6999999999999997</v>
      </c>
      <c r="L6" s="4"/>
      <c r="M6" s="11"/>
      <c r="N6" s="11"/>
      <c r="O6" s="8"/>
      <c r="P6" s="8"/>
      <c r="Q6" s="8"/>
      <c r="R6" s="8"/>
      <c r="S6" s="8"/>
      <c r="T6" s="28"/>
      <c r="U6" s="9"/>
      <c r="V6" s="28"/>
    </row>
    <row r="7" spans="1:28" ht="12.75" customHeight="1" x14ac:dyDescent="0.2">
      <c r="A7" s="12"/>
      <c r="B7" s="21"/>
      <c r="C7" s="24"/>
      <c r="D7" s="46" t="s">
        <v>42</v>
      </c>
      <c r="E7" s="46"/>
      <c r="F7" s="46"/>
      <c r="G7" s="24"/>
      <c r="H7" s="48"/>
      <c r="I7" s="19"/>
      <c r="J7" s="19"/>
      <c r="K7" s="38"/>
      <c r="L7" s="4"/>
      <c r="M7" s="11"/>
      <c r="N7" s="11"/>
      <c r="O7" s="8"/>
      <c r="P7" s="8"/>
      <c r="Q7" s="8"/>
      <c r="R7" s="8"/>
      <c r="S7" s="8"/>
      <c r="T7" s="28"/>
      <c r="U7" s="9"/>
      <c r="V7" s="28"/>
    </row>
    <row r="8" spans="1:28" ht="12.75" customHeight="1" x14ac:dyDescent="0.2">
      <c r="A8" s="12"/>
      <c r="B8" s="21"/>
      <c r="C8" s="24"/>
      <c r="D8" s="24"/>
      <c r="E8" s="24"/>
      <c r="F8" s="24"/>
      <c r="G8" s="24"/>
      <c r="H8" s="48"/>
      <c r="I8" s="19"/>
      <c r="J8" s="19"/>
      <c r="K8" s="38"/>
      <c r="L8" s="4"/>
      <c r="M8" s="11"/>
      <c r="N8" s="11"/>
      <c r="O8" s="8"/>
      <c r="P8" s="8"/>
      <c r="Q8" s="8"/>
      <c r="R8" s="8"/>
      <c r="S8" s="8"/>
      <c r="T8" s="28"/>
      <c r="U8" s="9"/>
      <c r="V8" s="28"/>
    </row>
    <row r="9" spans="1:28" x14ac:dyDescent="0.2">
      <c r="A9" s="12"/>
      <c r="B9" s="22"/>
      <c r="C9" s="25"/>
      <c r="D9" s="25"/>
      <c r="E9" s="25"/>
      <c r="F9" s="25"/>
      <c r="G9" s="25"/>
      <c r="H9" s="48"/>
      <c r="I9" s="20"/>
      <c r="J9" s="20"/>
      <c r="K9" s="39"/>
      <c r="L9" s="6"/>
      <c r="M9" s="13"/>
      <c r="N9" s="11"/>
      <c r="O9" s="8"/>
      <c r="P9" s="8"/>
      <c r="Q9" s="8"/>
      <c r="R9" s="8"/>
      <c r="S9" s="8"/>
      <c r="T9" s="28"/>
      <c r="U9" s="9"/>
      <c r="V9" s="28"/>
    </row>
    <row r="10" spans="1:28" ht="42" x14ac:dyDescent="0.2">
      <c r="A10" s="14" t="s">
        <v>5</v>
      </c>
      <c r="B10" s="15" t="s">
        <v>6</v>
      </c>
      <c r="C10" s="15" t="s">
        <v>7</v>
      </c>
      <c r="D10" s="15" t="s">
        <v>8</v>
      </c>
      <c r="E10" s="15" t="s">
        <v>9</v>
      </c>
      <c r="F10" s="15" t="s">
        <v>10</v>
      </c>
      <c r="G10" s="15" t="s">
        <v>11</v>
      </c>
      <c r="H10" s="15" t="s">
        <v>12</v>
      </c>
      <c r="I10" s="16" t="s">
        <v>13</v>
      </c>
      <c r="J10" s="16" t="s">
        <v>14</v>
      </c>
      <c r="K10" s="40" t="s">
        <v>15</v>
      </c>
      <c r="L10" s="17" t="s">
        <v>16</v>
      </c>
      <c r="M10" s="17" t="s">
        <v>17</v>
      </c>
      <c r="N10" s="18" t="s">
        <v>24</v>
      </c>
      <c r="O10" s="18" t="s">
        <v>18</v>
      </c>
      <c r="P10" s="18" t="s">
        <v>19</v>
      </c>
      <c r="Q10" s="18" t="s">
        <v>26</v>
      </c>
      <c r="R10" s="18" t="s">
        <v>20</v>
      </c>
      <c r="S10" s="18" t="s">
        <v>21</v>
      </c>
      <c r="T10" s="18" t="s">
        <v>22</v>
      </c>
      <c r="U10" s="18" t="s">
        <v>31</v>
      </c>
      <c r="V10" s="29" t="s">
        <v>32</v>
      </c>
      <c r="W10" s="7" t="s">
        <v>28</v>
      </c>
      <c r="X10" s="7" t="s">
        <v>29</v>
      </c>
      <c r="Y10" s="7" t="s">
        <v>30</v>
      </c>
    </row>
    <row r="11" spans="1:28" ht="33.75" x14ac:dyDescent="0.2">
      <c r="A11" s="7">
        <v>2</v>
      </c>
      <c r="B11" s="30" t="s">
        <v>43</v>
      </c>
      <c r="C11" s="30"/>
      <c r="D11" s="30" t="s">
        <v>44</v>
      </c>
      <c r="E11" s="30" t="s">
        <v>33</v>
      </c>
      <c r="F11" s="30" t="s">
        <v>34</v>
      </c>
      <c r="G11" s="31">
        <v>2017</v>
      </c>
      <c r="H11" s="30" t="s">
        <v>38</v>
      </c>
      <c r="I11" s="30"/>
      <c r="J11" s="30" t="s">
        <v>45</v>
      </c>
      <c r="K11" s="41" t="s">
        <v>46</v>
      </c>
      <c r="L11" s="30" t="s">
        <v>35</v>
      </c>
      <c r="M11" s="32">
        <v>359.04</v>
      </c>
      <c r="N11" s="33">
        <v>10</v>
      </c>
      <c r="O11" s="33">
        <v>288</v>
      </c>
      <c r="P11" s="35">
        <v>0.29499999999999998</v>
      </c>
      <c r="Q11" s="30"/>
      <c r="R11" s="30" t="s">
        <v>36</v>
      </c>
      <c r="S11" s="30" t="s">
        <v>39</v>
      </c>
      <c r="T11" s="30" t="s">
        <v>47</v>
      </c>
      <c r="U11" s="30" t="s">
        <v>37</v>
      </c>
      <c r="V11" s="34">
        <v>223195</v>
      </c>
      <c r="W11" s="30">
        <f>A11*M11</f>
        <v>718.08</v>
      </c>
      <c r="X11" s="30">
        <f>IF(A11&gt;=1,1," ")</f>
        <v>1</v>
      </c>
      <c r="Y11" s="30">
        <f>P11*A11</f>
        <v>0.59</v>
      </c>
    </row>
    <row r="12" spans="1:28" ht="45" x14ac:dyDescent="0.2">
      <c r="A12" s="7">
        <v>3</v>
      </c>
      <c r="B12" s="30" t="s">
        <v>48</v>
      </c>
      <c r="C12" s="30"/>
      <c r="D12" s="30" t="s">
        <v>49</v>
      </c>
      <c r="E12" s="30" t="s">
        <v>50</v>
      </c>
      <c r="F12" s="30" t="s">
        <v>51</v>
      </c>
      <c r="G12" s="31">
        <v>2015</v>
      </c>
      <c r="H12" s="30" t="s">
        <v>52</v>
      </c>
      <c r="I12" s="30"/>
      <c r="J12" s="30" t="s">
        <v>53</v>
      </c>
      <c r="K12" s="41" t="s">
        <v>54</v>
      </c>
      <c r="L12" s="30" t="s">
        <v>35</v>
      </c>
      <c r="M12" s="32">
        <v>299.08999999999997</v>
      </c>
      <c r="N12" s="33">
        <v>10</v>
      </c>
      <c r="O12" s="33">
        <v>512</v>
      </c>
      <c r="P12" s="32">
        <v>0.37</v>
      </c>
      <c r="Q12" s="30"/>
      <c r="R12" s="30" t="s">
        <v>36</v>
      </c>
      <c r="S12" s="30" t="s">
        <v>39</v>
      </c>
      <c r="T12" s="30" t="s">
        <v>55</v>
      </c>
      <c r="U12" s="30" t="s">
        <v>56</v>
      </c>
      <c r="V12" s="34">
        <v>217424</v>
      </c>
      <c r="W12" s="30">
        <f t="shared" ref="W12" si="0">A12*M12</f>
        <v>897.27</v>
      </c>
      <c r="X12" s="30">
        <f t="shared" ref="X12" si="1">IF(A12&gt;=1,1," ")</f>
        <v>1</v>
      </c>
      <c r="Y12" s="30">
        <f t="shared" ref="Y12" si="2">P12*A12</f>
        <v>1.1099999999999999</v>
      </c>
    </row>
    <row r="13" spans="1:28" x14ac:dyDescent="0.2">
      <c r="B13" s="7" t="s">
        <v>58</v>
      </c>
      <c r="C13" s="7" t="s">
        <v>59</v>
      </c>
      <c r="D13" s="7" t="s">
        <v>60</v>
      </c>
      <c r="E13" s="7" t="s">
        <v>61</v>
      </c>
      <c r="F13" s="7" t="s">
        <v>62</v>
      </c>
      <c r="G13" s="7" t="s">
        <v>63</v>
      </c>
      <c r="H13" s="7" t="s">
        <v>64</v>
      </c>
      <c r="I13" s="7" t="s">
        <v>65</v>
      </c>
      <c r="J13" s="7" t="s">
        <v>66</v>
      </c>
      <c r="K13" s="42">
        <v>44120</v>
      </c>
      <c r="L13" s="7" t="s">
        <v>35</v>
      </c>
      <c r="M13" s="7">
        <v>385.2</v>
      </c>
      <c r="N13" s="7">
        <v>10</v>
      </c>
      <c r="O13" s="7">
        <v>384</v>
      </c>
      <c r="P13" s="7">
        <v>0.30499999999999999</v>
      </c>
      <c r="Q13" s="7" t="str">
        <f>CONCATENATE(Z13,"х",AA13,"х",AB13)</f>
        <v>209х135х25</v>
      </c>
      <c r="R13" s="7" t="s">
        <v>36</v>
      </c>
      <c r="S13" s="7" t="s">
        <v>39</v>
      </c>
      <c r="T13" s="7" t="s">
        <v>67</v>
      </c>
      <c r="U13" s="7" t="s">
        <v>37</v>
      </c>
      <c r="V13" s="7">
        <v>266285</v>
      </c>
      <c r="W13" s="7">
        <f>A13*M13</f>
        <v>0</v>
      </c>
      <c r="X13" s="7" t="str">
        <f>IF(A13&gt;=1,1," ")</f>
        <v xml:space="preserve"> </v>
      </c>
      <c r="Y13" s="7">
        <f>P13*A13</f>
        <v>0</v>
      </c>
      <c r="Z13" s="7">
        <v>209</v>
      </c>
      <c r="AA13" s="7">
        <v>135</v>
      </c>
      <c r="AB13" s="7">
        <v>25</v>
      </c>
    </row>
    <row r="14" spans="1:28" x14ac:dyDescent="0.2">
      <c r="B14" s="7" t="s">
        <v>68</v>
      </c>
      <c r="C14" s="7" t="s">
        <v>59</v>
      </c>
      <c r="D14" s="7" t="s">
        <v>69</v>
      </c>
      <c r="E14" s="7" t="s">
        <v>70</v>
      </c>
      <c r="F14" s="7" t="s">
        <v>71</v>
      </c>
      <c r="G14" s="7" t="s">
        <v>63</v>
      </c>
      <c r="H14" s="7" t="s">
        <v>64</v>
      </c>
      <c r="I14" s="7" t="s">
        <v>72</v>
      </c>
      <c r="J14" s="7" t="s">
        <v>73</v>
      </c>
      <c r="K14" s="42">
        <v>44057</v>
      </c>
      <c r="L14" s="7" t="s">
        <v>35</v>
      </c>
      <c r="M14" s="7">
        <v>385.2</v>
      </c>
      <c r="N14" s="7">
        <v>10</v>
      </c>
      <c r="O14" s="7">
        <v>352</v>
      </c>
      <c r="P14" s="7">
        <v>0.28299999999999997</v>
      </c>
      <c r="Q14" s="7" t="str">
        <f>CONCATENATE(Z14,"х",AA14,"х",AB14)</f>
        <v>208х132х25</v>
      </c>
      <c r="R14" s="7" t="s">
        <v>36</v>
      </c>
      <c r="S14" s="7" t="s">
        <v>39</v>
      </c>
      <c r="T14" s="7" t="s">
        <v>67</v>
      </c>
      <c r="U14" s="7" t="s">
        <v>37</v>
      </c>
      <c r="V14" s="7">
        <v>266342</v>
      </c>
      <c r="W14" s="7">
        <f>A14*M14</f>
        <v>0</v>
      </c>
      <c r="X14" s="7" t="str">
        <f>IF(A14&gt;=1,1," ")</f>
        <v xml:space="preserve"> </v>
      </c>
      <c r="Y14" s="7">
        <f>P14*A14</f>
        <v>0</v>
      </c>
      <c r="Z14" s="7">
        <v>208</v>
      </c>
      <c r="AA14" s="7">
        <v>132</v>
      </c>
      <c r="AB14" s="7">
        <v>25</v>
      </c>
    </row>
    <row r="15" spans="1:28" ht="78.75" x14ac:dyDescent="0.2">
      <c r="B15" s="7" t="s">
        <v>74</v>
      </c>
      <c r="D15" s="7" t="s">
        <v>75</v>
      </c>
      <c r="E15" s="7" t="s">
        <v>76</v>
      </c>
      <c r="F15" s="7" t="s">
        <v>77</v>
      </c>
      <c r="G15" s="7" t="s">
        <v>78</v>
      </c>
      <c r="H15" s="7" t="s">
        <v>79</v>
      </c>
      <c r="I15" s="49" t="s">
        <v>80</v>
      </c>
      <c r="J15" s="7" t="s">
        <v>81</v>
      </c>
      <c r="K15" s="42">
        <v>43997</v>
      </c>
      <c r="L15" s="7" t="s">
        <v>35</v>
      </c>
      <c r="M15" s="7">
        <v>342</v>
      </c>
      <c r="N15" s="7">
        <v>10</v>
      </c>
      <c r="O15" s="7">
        <v>80</v>
      </c>
      <c r="P15" s="7">
        <v>0.215</v>
      </c>
      <c r="Q15" s="7" t="str">
        <f>CONCATENATE(Z15,"х",AA15,"х",AB15)</f>
        <v>218х143х10</v>
      </c>
      <c r="R15" s="7" t="s">
        <v>82</v>
      </c>
      <c r="S15" s="7" t="s">
        <v>39</v>
      </c>
      <c r="T15" s="7" t="s">
        <v>83</v>
      </c>
      <c r="U15" s="7" t="s">
        <v>84</v>
      </c>
      <c r="V15" s="7">
        <v>264348</v>
      </c>
      <c r="W15" s="7">
        <f>A15*M15</f>
        <v>0</v>
      </c>
      <c r="X15" s="7" t="str">
        <f>IF(A15&gt;=1,1," ")</f>
        <v xml:space="preserve"> </v>
      </c>
      <c r="Y15" s="7">
        <f>P15*A15</f>
        <v>0</v>
      </c>
      <c r="Z15" s="7">
        <v>218</v>
      </c>
      <c r="AA15" s="7">
        <v>143</v>
      </c>
      <c r="AB15" s="7">
        <v>10</v>
      </c>
    </row>
    <row r="16" spans="1:28" ht="112.5" x14ac:dyDescent="0.2">
      <c r="B16" s="7" t="s">
        <v>85</v>
      </c>
      <c r="D16" s="7" t="s">
        <v>86</v>
      </c>
      <c r="E16" s="7" t="s">
        <v>87</v>
      </c>
      <c r="F16" s="7" t="s">
        <v>88</v>
      </c>
      <c r="G16" s="7" t="s">
        <v>78</v>
      </c>
      <c r="H16" s="7" t="s">
        <v>89</v>
      </c>
      <c r="I16" s="49" t="s">
        <v>90</v>
      </c>
      <c r="J16" s="7" t="s">
        <v>91</v>
      </c>
      <c r="K16" s="42">
        <v>41887</v>
      </c>
      <c r="L16" s="7" t="s">
        <v>35</v>
      </c>
      <c r="M16" s="7" t="s">
        <v>92</v>
      </c>
      <c r="N16" s="7">
        <v>10</v>
      </c>
      <c r="O16" s="7" t="s">
        <v>93</v>
      </c>
      <c r="P16" s="7">
        <v>1.8859999999999999</v>
      </c>
      <c r="Q16" s="7" t="str">
        <f>CONCATENATE(Z16,"х",AA16,"х",AB16)</f>
        <v>268х210х65</v>
      </c>
      <c r="R16" s="7" t="s">
        <v>94</v>
      </c>
      <c r="S16" s="7" t="s">
        <v>39</v>
      </c>
      <c r="T16" s="7" t="s">
        <v>95</v>
      </c>
      <c r="V16" s="7">
        <v>267270</v>
      </c>
      <c r="W16" s="7" t="e">
        <f>A16*M16</f>
        <v>#VALUE!</v>
      </c>
      <c r="X16" s="7" t="str">
        <f>IF(A16&gt;=1,1," ")</f>
        <v xml:space="preserve"> </v>
      </c>
      <c r="Y16" s="7">
        <f>P16*A16</f>
        <v>0</v>
      </c>
      <c r="Z16" s="7">
        <v>268</v>
      </c>
      <c r="AA16" s="7">
        <v>210</v>
      </c>
      <c r="AB16" s="7">
        <v>65</v>
      </c>
    </row>
    <row r="17" spans="2:28" ht="191.25" x14ac:dyDescent="0.2">
      <c r="B17" s="7" t="s">
        <v>96</v>
      </c>
      <c r="D17" s="7" t="s">
        <v>97</v>
      </c>
      <c r="E17" s="7" t="s">
        <v>98</v>
      </c>
      <c r="F17" s="7" t="s">
        <v>99</v>
      </c>
      <c r="G17" s="7" t="s">
        <v>63</v>
      </c>
      <c r="H17" s="7" t="s">
        <v>100</v>
      </c>
      <c r="I17" s="49" t="s">
        <v>101</v>
      </c>
      <c r="J17" s="7" t="s">
        <v>102</v>
      </c>
      <c r="K17" s="42">
        <v>44440</v>
      </c>
      <c r="L17" s="7" t="s">
        <v>35</v>
      </c>
      <c r="M17" s="7">
        <v>684</v>
      </c>
      <c r="N17" s="7">
        <v>10</v>
      </c>
      <c r="O17" s="7">
        <v>192</v>
      </c>
      <c r="P17" s="7">
        <v>0.67</v>
      </c>
      <c r="Q17" s="7" t="str">
        <f>CONCATENATE(Z17,"х",AA17,"х",AB17)</f>
        <v>265х205х18</v>
      </c>
      <c r="R17" s="7" t="s">
        <v>94</v>
      </c>
      <c r="S17" s="7" t="s">
        <v>39</v>
      </c>
      <c r="T17" s="7" t="s">
        <v>103</v>
      </c>
      <c r="U17" s="7" t="s">
        <v>84</v>
      </c>
      <c r="V17" s="7">
        <v>268353</v>
      </c>
      <c r="W17" s="7">
        <f>A17*M17</f>
        <v>0</v>
      </c>
      <c r="X17" s="7" t="str">
        <f>IF(A17&gt;=1,1," ")</f>
        <v xml:space="preserve"> </v>
      </c>
      <c r="Y17" s="7">
        <f>P17*A17</f>
        <v>0</v>
      </c>
      <c r="Z17" s="7">
        <v>265</v>
      </c>
      <c r="AA17" s="7">
        <v>205</v>
      </c>
      <c r="AB17" s="7">
        <v>18</v>
      </c>
    </row>
    <row r="18" spans="2:28" ht="281.25" x14ac:dyDescent="0.2">
      <c r="B18" s="7" t="s">
        <v>104</v>
      </c>
      <c r="D18" s="7" t="s">
        <v>105</v>
      </c>
      <c r="E18" s="7" t="s">
        <v>106</v>
      </c>
      <c r="F18" s="7" t="s">
        <v>107</v>
      </c>
      <c r="G18" s="7" t="s">
        <v>63</v>
      </c>
      <c r="H18" s="7" t="s">
        <v>100</v>
      </c>
      <c r="I18" s="49" t="s">
        <v>108</v>
      </c>
      <c r="J18" s="7" t="s">
        <v>109</v>
      </c>
      <c r="K18" s="42">
        <v>43343</v>
      </c>
      <c r="L18" s="7" t="s">
        <v>35</v>
      </c>
      <c r="M18" s="7">
        <v>684</v>
      </c>
      <c r="N18" s="7">
        <v>10</v>
      </c>
      <c r="O18" s="7">
        <v>192</v>
      </c>
      <c r="P18" s="7">
        <v>0.67300000000000004</v>
      </c>
      <c r="Q18" s="7" t="str">
        <f>CONCATENATE(Z18,"х",AA18,"х",AB18)</f>
        <v>265х205х18</v>
      </c>
      <c r="R18" s="7" t="s">
        <v>94</v>
      </c>
      <c r="S18" s="7" t="s">
        <v>39</v>
      </c>
      <c r="T18" s="7" t="s">
        <v>103</v>
      </c>
      <c r="U18" s="7" t="s">
        <v>84</v>
      </c>
      <c r="V18" s="7">
        <v>271304</v>
      </c>
      <c r="W18" s="7">
        <f>A18*M18</f>
        <v>0</v>
      </c>
      <c r="X18" s="7" t="str">
        <f>IF(A18&gt;=1,1," ")</f>
        <v xml:space="preserve"> </v>
      </c>
      <c r="Y18" s="7">
        <f>P18*A18</f>
        <v>0</v>
      </c>
      <c r="Z18" s="7">
        <v>265</v>
      </c>
      <c r="AA18" s="7">
        <v>205</v>
      </c>
      <c r="AB18" s="7">
        <v>18</v>
      </c>
    </row>
    <row r="19" spans="2:28" ht="146.25" x14ac:dyDescent="0.2">
      <c r="B19" s="7" t="s">
        <v>110</v>
      </c>
      <c r="D19" s="7" t="s">
        <v>111</v>
      </c>
      <c r="E19" s="7" t="s">
        <v>112</v>
      </c>
      <c r="F19" s="7" t="s">
        <v>113</v>
      </c>
      <c r="G19" s="7" t="s">
        <v>63</v>
      </c>
      <c r="H19" s="7" t="s">
        <v>100</v>
      </c>
      <c r="I19" s="49" t="s">
        <v>114</v>
      </c>
      <c r="J19" s="7" t="s">
        <v>102</v>
      </c>
      <c r="K19" s="42">
        <v>44440</v>
      </c>
      <c r="L19" s="7" t="s">
        <v>35</v>
      </c>
      <c r="M19" s="7">
        <v>684</v>
      </c>
      <c r="N19" s="7">
        <v>10</v>
      </c>
      <c r="O19" s="7">
        <v>192</v>
      </c>
      <c r="P19" s="7">
        <v>0.68</v>
      </c>
      <c r="Q19" s="7" t="str">
        <f>CONCATENATE(Z19,"х",AA19,"х",AB19)</f>
        <v>266х206х18</v>
      </c>
      <c r="R19" s="7" t="s">
        <v>94</v>
      </c>
      <c r="S19" s="7" t="s">
        <v>39</v>
      </c>
      <c r="T19" s="7" t="s">
        <v>103</v>
      </c>
      <c r="U19" s="7" t="s">
        <v>84</v>
      </c>
      <c r="V19" s="7">
        <v>268279</v>
      </c>
      <c r="W19" s="7">
        <f>A19*M19</f>
        <v>0</v>
      </c>
      <c r="X19" s="7" t="str">
        <f>IF(A19&gt;=1,1," ")</f>
        <v xml:space="preserve"> </v>
      </c>
      <c r="Y19" s="7">
        <f>P19*A19</f>
        <v>0</v>
      </c>
      <c r="Z19" s="7">
        <v>266</v>
      </c>
      <c r="AA19" s="7">
        <v>206</v>
      </c>
      <c r="AB19" s="7">
        <v>18</v>
      </c>
    </row>
    <row r="20" spans="2:28" x14ac:dyDescent="0.2">
      <c r="B20" s="7" t="s">
        <v>115</v>
      </c>
      <c r="D20" s="7" t="s">
        <v>116</v>
      </c>
      <c r="E20" s="7" t="s">
        <v>117</v>
      </c>
      <c r="F20" s="7" t="s">
        <v>118</v>
      </c>
      <c r="G20" s="7" t="s">
        <v>63</v>
      </c>
      <c r="H20" s="7" t="s">
        <v>100</v>
      </c>
      <c r="I20" s="7" t="s">
        <v>119</v>
      </c>
      <c r="J20" s="7" t="s">
        <v>102</v>
      </c>
      <c r="K20" s="42">
        <v>44440</v>
      </c>
      <c r="L20" s="7" t="s">
        <v>35</v>
      </c>
      <c r="M20" s="7">
        <v>684</v>
      </c>
      <c r="N20" s="7">
        <v>10</v>
      </c>
      <c r="O20" s="7">
        <v>192</v>
      </c>
      <c r="P20" s="7">
        <v>0.66500000000000004</v>
      </c>
      <c r="Q20" s="7" t="str">
        <f>CONCATENATE(Z20,"х",AA20,"х",AB20)</f>
        <v>265х205х18</v>
      </c>
      <c r="R20" s="7" t="s">
        <v>94</v>
      </c>
      <c r="S20" s="7" t="s">
        <v>39</v>
      </c>
      <c r="T20" s="7" t="s">
        <v>103</v>
      </c>
      <c r="U20" s="7" t="s">
        <v>84</v>
      </c>
      <c r="V20" s="7">
        <v>268352</v>
      </c>
      <c r="W20" s="7">
        <f>A20*M20</f>
        <v>0</v>
      </c>
      <c r="X20" s="7" t="str">
        <f>IF(A20&gt;=1,1," ")</f>
        <v xml:space="preserve"> </v>
      </c>
      <c r="Y20" s="7">
        <f>P20*A20</f>
        <v>0</v>
      </c>
      <c r="Z20" s="7">
        <v>265</v>
      </c>
      <c r="AA20" s="7">
        <v>205</v>
      </c>
      <c r="AB20" s="7">
        <v>18</v>
      </c>
    </row>
    <row r="21" spans="2:28" x14ac:dyDescent="0.2">
      <c r="B21" s="7" t="s">
        <v>120</v>
      </c>
      <c r="D21" s="7" t="s">
        <v>121</v>
      </c>
      <c r="E21" s="7" t="s">
        <v>122</v>
      </c>
      <c r="F21" s="7" t="s">
        <v>123</v>
      </c>
      <c r="G21" s="7" t="s">
        <v>78</v>
      </c>
      <c r="H21" s="7" t="s">
        <v>124</v>
      </c>
      <c r="I21" s="7" t="s">
        <v>125</v>
      </c>
      <c r="J21" s="7" t="s">
        <v>126</v>
      </c>
      <c r="K21" s="42">
        <v>43637</v>
      </c>
      <c r="L21" s="7" t="s">
        <v>35</v>
      </c>
      <c r="M21" s="7">
        <v>102</v>
      </c>
      <c r="N21" s="7">
        <v>10</v>
      </c>
      <c r="O21" s="7">
        <v>160</v>
      </c>
      <c r="P21" s="7">
        <v>0.1</v>
      </c>
      <c r="Q21" s="7" t="str">
        <f>CONCATENATE(Z21,"х",AA21,"х",AB21)</f>
        <v>200х125х10</v>
      </c>
      <c r="R21" s="7" t="s">
        <v>36</v>
      </c>
      <c r="S21" s="7">
        <v>3</v>
      </c>
      <c r="T21" s="7" t="s">
        <v>127</v>
      </c>
      <c r="U21" s="7" t="s">
        <v>56</v>
      </c>
      <c r="V21" s="7">
        <v>268286</v>
      </c>
      <c r="W21" s="7">
        <f>A21*M21</f>
        <v>0</v>
      </c>
      <c r="X21" s="7" t="str">
        <f>IF(A21&gt;=1,1," ")</f>
        <v xml:space="preserve"> </v>
      </c>
      <c r="Y21" s="7">
        <f>P21*A21</f>
        <v>0</v>
      </c>
      <c r="Z21" s="7">
        <v>200</v>
      </c>
      <c r="AA21" s="7">
        <v>125</v>
      </c>
      <c r="AB21" s="7">
        <v>10</v>
      </c>
    </row>
    <row r="22" spans="2:28" x14ac:dyDescent="0.2">
      <c r="B22" s="7" t="s">
        <v>128</v>
      </c>
      <c r="D22" s="7" t="s">
        <v>129</v>
      </c>
      <c r="E22" s="7" t="s">
        <v>122</v>
      </c>
      <c r="F22" s="7" t="s">
        <v>130</v>
      </c>
      <c r="G22" s="7" t="s">
        <v>78</v>
      </c>
      <c r="H22" s="7" t="s">
        <v>124</v>
      </c>
      <c r="I22" s="7" t="s">
        <v>131</v>
      </c>
      <c r="J22" s="7" t="s">
        <v>126</v>
      </c>
      <c r="K22" s="42">
        <v>43637</v>
      </c>
      <c r="L22" s="7" t="s">
        <v>35</v>
      </c>
      <c r="M22" s="7">
        <v>106.8</v>
      </c>
      <c r="N22" s="7">
        <v>10</v>
      </c>
      <c r="O22" s="7">
        <v>192</v>
      </c>
      <c r="P22" s="7">
        <v>0.12</v>
      </c>
      <c r="Q22" s="7" t="str">
        <f>CONCATENATE(Z22,"х",AA22,"х",AB22)</f>
        <v>200х125х12</v>
      </c>
      <c r="R22" s="7" t="s">
        <v>36</v>
      </c>
      <c r="S22" s="7">
        <v>3</v>
      </c>
      <c r="T22" s="7" t="s">
        <v>127</v>
      </c>
      <c r="U22" s="7" t="s">
        <v>56</v>
      </c>
      <c r="V22" s="7">
        <v>268293</v>
      </c>
      <c r="W22" s="7">
        <f>A22*M22</f>
        <v>0</v>
      </c>
      <c r="X22" s="7" t="str">
        <f>IF(A22&gt;=1,1," ")</f>
        <v xml:space="preserve"> </v>
      </c>
      <c r="Y22" s="7">
        <f>P22*A22</f>
        <v>0</v>
      </c>
      <c r="Z22" s="7">
        <v>200</v>
      </c>
      <c r="AA22" s="7">
        <v>125</v>
      </c>
      <c r="AB22" s="7">
        <v>12</v>
      </c>
    </row>
    <row r="23" spans="2:28" x14ac:dyDescent="0.2">
      <c r="B23" s="7" t="s">
        <v>132</v>
      </c>
      <c r="D23" s="7" t="s">
        <v>133</v>
      </c>
      <c r="E23" s="7" t="s">
        <v>134</v>
      </c>
      <c r="F23" s="7" t="s">
        <v>135</v>
      </c>
      <c r="G23" s="7" t="s">
        <v>78</v>
      </c>
      <c r="H23" s="7" t="s">
        <v>124</v>
      </c>
      <c r="I23" s="7" t="s">
        <v>136</v>
      </c>
      <c r="J23" s="7" t="s">
        <v>137</v>
      </c>
      <c r="K23" s="42">
        <v>42993</v>
      </c>
      <c r="L23" s="7" t="s">
        <v>35</v>
      </c>
      <c r="M23" s="7">
        <v>129.6</v>
      </c>
      <c r="N23" s="7">
        <v>10</v>
      </c>
      <c r="O23" s="7">
        <v>192</v>
      </c>
      <c r="P23" s="7">
        <v>0.12</v>
      </c>
      <c r="Q23" s="7" t="str">
        <f>CONCATENATE(Z23,"х",AA23,"х",AB23)</f>
        <v>200х125х12</v>
      </c>
      <c r="R23" s="7" t="s">
        <v>36</v>
      </c>
      <c r="S23" s="7">
        <v>3</v>
      </c>
      <c r="T23" s="7" t="s">
        <v>127</v>
      </c>
      <c r="U23" s="7" t="s">
        <v>56</v>
      </c>
      <c r="V23" s="7">
        <v>268323</v>
      </c>
      <c r="W23" s="7">
        <f>A23*M23</f>
        <v>0</v>
      </c>
      <c r="X23" s="7" t="str">
        <f>IF(A23&gt;=1,1," ")</f>
        <v xml:space="preserve"> </v>
      </c>
      <c r="Y23" s="7">
        <f>P23*A23</f>
        <v>0</v>
      </c>
      <c r="Z23" s="7">
        <v>200</v>
      </c>
      <c r="AA23" s="7">
        <v>125</v>
      </c>
      <c r="AB23" s="7">
        <v>12</v>
      </c>
    </row>
    <row r="24" spans="2:28" x14ac:dyDescent="0.2">
      <c r="B24" s="7" t="s">
        <v>138</v>
      </c>
      <c r="D24" s="7" t="s">
        <v>139</v>
      </c>
      <c r="E24" s="7" t="s">
        <v>140</v>
      </c>
      <c r="F24" s="7" t="s">
        <v>141</v>
      </c>
      <c r="G24" s="7" t="s">
        <v>78</v>
      </c>
      <c r="H24" s="7" t="s">
        <v>124</v>
      </c>
      <c r="I24" s="7" t="s">
        <v>142</v>
      </c>
      <c r="J24" s="7" t="s">
        <v>143</v>
      </c>
      <c r="K24" s="42">
        <v>43458</v>
      </c>
      <c r="L24" s="7" t="s">
        <v>35</v>
      </c>
      <c r="M24" s="7">
        <v>94.8</v>
      </c>
      <c r="N24" s="7">
        <v>10</v>
      </c>
      <c r="O24" s="7">
        <v>128</v>
      </c>
      <c r="P24" s="7">
        <v>8.5999999999999993E-2</v>
      </c>
      <c r="Q24" s="7" t="str">
        <f>CONCATENATE(Z24,"х",AA24,"х",AB24)</f>
        <v>201х125х9</v>
      </c>
      <c r="R24" s="7" t="s">
        <v>36</v>
      </c>
      <c r="S24" s="7">
        <v>3</v>
      </c>
      <c r="T24" s="7" t="s">
        <v>127</v>
      </c>
      <c r="U24" s="7" t="s">
        <v>56</v>
      </c>
      <c r="V24" s="7">
        <v>268292</v>
      </c>
      <c r="W24" s="7">
        <f>A24*M24</f>
        <v>0</v>
      </c>
      <c r="X24" s="7" t="str">
        <f>IF(A24&gt;=1,1," ")</f>
        <v xml:space="preserve"> </v>
      </c>
      <c r="Y24" s="7">
        <f>P24*A24</f>
        <v>0</v>
      </c>
      <c r="Z24" s="7">
        <v>201</v>
      </c>
      <c r="AA24" s="7">
        <v>125</v>
      </c>
      <c r="AB24" s="7">
        <v>9</v>
      </c>
    </row>
    <row r="25" spans="2:28" x14ac:dyDescent="0.2">
      <c r="B25" s="7" t="s">
        <v>144</v>
      </c>
      <c r="D25" s="7" t="s">
        <v>145</v>
      </c>
      <c r="E25" s="7" t="s">
        <v>134</v>
      </c>
      <c r="F25" s="7" t="s">
        <v>146</v>
      </c>
      <c r="G25" s="7" t="s">
        <v>78</v>
      </c>
      <c r="H25" s="7" t="s">
        <v>124</v>
      </c>
      <c r="I25" s="7" t="s">
        <v>147</v>
      </c>
      <c r="J25" s="7" t="s">
        <v>137</v>
      </c>
      <c r="K25" s="42">
        <v>42993</v>
      </c>
      <c r="L25" s="7" t="s">
        <v>35</v>
      </c>
      <c r="M25" s="7">
        <v>129.6</v>
      </c>
      <c r="N25" s="7">
        <v>10</v>
      </c>
      <c r="O25" s="7">
        <v>192</v>
      </c>
      <c r="P25" s="7">
        <v>0.125</v>
      </c>
      <c r="Q25" s="7" t="str">
        <f>CONCATENATE(Z25,"х",AA25,"х",AB25)</f>
        <v>200х125х12</v>
      </c>
      <c r="R25" s="7" t="s">
        <v>36</v>
      </c>
      <c r="S25" s="7">
        <v>3</v>
      </c>
      <c r="T25" s="7" t="s">
        <v>127</v>
      </c>
      <c r="U25" s="7" t="s">
        <v>56</v>
      </c>
      <c r="V25" s="7">
        <v>268210</v>
      </c>
      <c r="W25" s="7">
        <f>A25*M25</f>
        <v>0</v>
      </c>
      <c r="X25" s="7" t="str">
        <f>IF(A25&gt;=1,1," ")</f>
        <v xml:space="preserve"> </v>
      </c>
      <c r="Y25" s="7">
        <f>P25*A25</f>
        <v>0</v>
      </c>
      <c r="Z25" s="7">
        <v>200</v>
      </c>
      <c r="AA25" s="7">
        <v>125</v>
      </c>
      <c r="AB25" s="7">
        <v>12</v>
      </c>
    </row>
    <row r="26" spans="2:28" x14ac:dyDescent="0.2">
      <c r="B26" s="7" t="s">
        <v>148</v>
      </c>
      <c r="D26" s="7" t="s">
        <v>149</v>
      </c>
      <c r="E26" s="7" t="s">
        <v>122</v>
      </c>
      <c r="F26" s="7" t="s">
        <v>150</v>
      </c>
      <c r="G26" s="7" t="s">
        <v>78</v>
      </c>
      <c r="H26" s="7" t="s">
        <v>124</v>
      </c>
      <c r="I26" s="7" t="s">
        <v>151</v>
      </c>
      <c r="J26" s="7" t="s">
        <v>152</v>
      </c>
      <c r="K26" s="42">
        <v>44166</v>
      </c>
      <c r="L26" s="7" t="s">
        <v>35</v>
      </c>
      <c r="M26" s="7">
        <v>252</v>
      </c>
      <c r="N26" s="7">
        <v>10</v>
      </c>
      <c r="O26" s="7">
        <v>256</v>
      </c>
      <c r="P26" s="7">
        <v>0.221</v>
      </c>
      <c r="Q26" s="7" t="str">
        <f>CONCATENATE(Z26,"х",AA26,"х",AB26)</f>
        <v>205х130х18</v>
      </c>
      <c r="R26" s="7" t="s">
        <v>36</v>
      </c>
      <c r="S26" s="7" t="s">
        <v>39</v>
      </c>
      <c r="T26" s="7" t="s">
        <v>153</v>
      </c>
      <c r="U26" s="7" t="s">
        <v>56</v>
      </c>
      <c r="V26" s="7">
        <v>268294</v>
      </c>
      <c r="W26" s="7">
        <f>A26*M26</f>
        <v>0</v>
      </c>
      <c r="X26" s="7" t="str">
        <f>IF(A26&gt;=1,1," ")</f>
        <v xml:space="preserve"> </v>
      </c>
      <c r="Y26" s="7">
        <f>P26*A26</f>
        <v>0</v>
      </c>
      <c r="Z26" s="7">
        <v>205</v>
      </c>
      <c r="AA26" s="7">
        <v>130</v>
      </c>
      <c r="AB26" s="7">
        <v>18</v>
      </c>
    </row>
    <row r="27" spans="2:28" ht="168.75" x14ac:dyDescent="0.2">
      <c r="B27" s="7" t="s">
        <v>154</v>
      </c>
      <c r="D27" s="7" t="s">
        <v>155</v>
      </c>
      <c r="E27" s="7" t="s">
        <v>156</v>
      </c>
      <c r="F27" s="7" t="s">
        <v>157</v>
      </c>
      <c r="G27" s="7" t="s">
        <v>63</v>
      </c>
      <c r="H27" s="7" t="s">
        <v>158</v>
      </c>
      <c r="I27" s="49" t="s">
        <v>159</v>
      </c>
      <c r="J27" s="7" t="s">
        <v>160</v>
      </c>
      <c r="K27" s="42">
        <v>43923</v>
      </c>
      <c r="L27" s="7" t="s">
        <v>35</v>
      </c>
      <c r="M27" s="7">
        <v>312</v>
      </c>
      <c r="N27" s="7">
        <v>10</v>
      </c>
      <c r="O27" s="7">
        <v>192</v>
      </c>
      <c r="P27" s="7">
        <v>0.23599999999999999</v>
      </c>
      <c r="Q27" s="7" t="str">
        <f>CONCATENATE(Z27,"х",AA27,"х",AB27)</f>
        <v>208х131х15</v>
      </c>
      <c r="R27" s="7" t="s">
        <v>36</v>
      </c>
      <c r="S27" s="7" t="s">
        <v>39</v>
      </c>
      <c r="T27" s="7" t="s">
        <v>161</v>
      </c>
      <c r="U27" s="7" t="s">
        <v>84</v>
      </c>
      <c r="V27" s="7">
        <v>268730</v>
      </c>
      <c r="W27" s="7">
        <f>A27*M27</f>
        <v>0</v>
      </c>
      <c r="X27" s="7" t="str">
        <f>IF(A27&gt;=1,1," ")</f>
        <v xml:space="preserve"> </v>
      </c>
      <c r="Y27" s="7">
        <f>P27*A27</f>
        <v>0</v>
      </c>
      <c r="Z27" s="7">
        <v>208</v>
      </c>
      <c r="AA27" s="7">
        <v>131</v>
      </c>
      <c r="AB27" s="7">
        <v>15</v>
      </c>
    </row>
    <row r="28" spans="2:28" ht="270" x14ac:dyDescent="0.2">
      <c r="B28" s="7" t="s">
        <v>162</v>
      </c>
      <c r="D28" s="7" t="s">
        <v>163</v>
      </c>
      <c r="E28" s="7" t="s">
        <v>156</v>
      </c>
      <c r="F28" s="7" t="s">
        <v>164</v>
      </c>
      <c r="G28" s="7" t="s">
        <v>63</v>
      </c>
      <c r="H28" s="7" t="s">
        <v>158</v>
      </c>
      <c r="I28" s="49" t="s">
        <v>165</v>
      </c>
      <c r="J28" s="7" t="s">
        <v>166</v>
      </c>
      <c r="K28" s="42">
        <v>44173</v>
      </c>
      <c r="L28" s="7" t="s">
        <v>35</v>
      </c>
      <c r="M28" s="7">
        <v>312</v>
      </c>
      <c r="N28" s="7">
        <v>10</v>
      </c>
      <c r="O28" s="7">
        <v>192</v>
      </c>
      <c r="P28" s="7">
        <v>0.24</v>
      </c>
      <c r="Q28" s="7" t="str">
        <f>CONCATENATE(Z28,"х",AA28,"х",AB28)</f>
        <v>208х132х15</v>
      </c>
      <c r="R28" s="7" t="s">
        <v>36</v>
      </c>
      <c r="S28" s="7" t="s">
        <v>39</v>
      </c>
      <c r="T28" s="7" t="s">
        <v>161</v>
      </c>
      <c r="U28" s="7" t="s">
        <v>56</v>
      </c>
      <c r="V28" s="7">
        <v>264731</v>
      </c>
      <c r="W28" s="7">
        <f>A28*M28</f>
        <v>0</v>
      </c>
      <c r="X28" s="7" t="str">
        <f>IF(A28&gt;=1,1," ")</f>
        <v xml:space="preserve"> </v>
      </c>
      <c r="Y28" s="7">
        <f>P28*A28</f>
        <v>0</v>
      </c>
      <c r="Z28" s="7">
        <v>208</v>
      </c>
      <c r="AA28" s="7">
        <v>132</v>
      </c>
      <c r="AB28" s="7">
        <v>15</v>
      </c>
    </row>
    <row r="29" spans="2:28" x14ac:dyDescent="0.2">
      <c r="B29" s="7" t="s">
        <v>167</v>
      </c>
      <c r="D29" s="7" t="s">
        <v>168</v>
      </c>
      <c r="E29" s="7" t="s">
        <v>169</v>
      </c>
      <c r="F29" s="7" t="s">
        <v>170</v>
      </c>
      <c r="G29" s="7" t="s">
        <v>63</v>
      </c>
      <c r="H29" s="7" t="s">
        <v>171</v>
      </c>
      <c r="I29" s="7" t="s">
        <v>172</v>
      </c>
      <c r="J29" s="7" t="s">
        <v>173</v>
      </c>
      <c r="K29" s="42">
        <v>42873</v>
      </c>
      <c r="L29" s="7" t="s">
        <v>35</v>
      </c>
      <c r="M29" s="7" t="s">
        <v>174</v>
      </c>
      <c r="N29" s="7">
        <v>10</v>
      </c>
      <c r="O29" s="7">
        <v>896</v>
      </c>
      <c r="P29" s="7">
        <v>1.071</v>
      </c>
      <c r="Q29" s="7" t="str">
        <f>CONCATENATE(Z29,"х",AA29,"х",AB29)</f>
        <v>243х170х43</v>
      </c>
      <c r="R29" s="7" t="s">
        <v>175</v>
      </c>
      <c r="S29" s="7" t="s">
        <v>39</v>
      </c>
      <c r="T29" s="7" t="s">
        <v>176</v>
      </c>
      <c r="U29" s="7" t="s">
        <v>37</v>
      </c>
      <c r="V29" s="7">
        <v>269092</v>
      </c>
      <c r="W29" s="7" t="e">
        <f>A29*M29</f>
        <v>#VALUE!</v>
      </c>
      <c r="X29" s="7" t="str">
        <f>IF(A29&gt;=1,1," ")</f>
        <v xml:space="preserve"> </v>
      </c>
      <c r="Y29" s="7">
        <f>P29*A29</f>
        <v>0</v>
      </c>
      <c r="Z29" s="7">
        <v>243</v>
      </c>
      <c r="AA29" s="7">
        <v>170</v>
      </c>
      <c r="AB29" s="7">
        <v>43</v>
      </c>
    </row>
    <row r="30" spans="2:28" ht="281.25" x14ac:dyDescent="0.2">
      <c r="B30" s="7" t="s">
        <v>177</v>
      </c>
      <c r="D30" s="7" t="s">
        <v>178</v>
      </c>
      <c r="E30" s="7" t="s">
        <v>179</v>
      </c>
      <c r="F30" s="7" t="s">
        <v>180</v>
      </c>
      <c r="G30" s="7" t="s">
        <v>63</v>
      </c>
      <c r="H30" s="7" t="s">
        <v>171</v>
      </c>
      <c r="I30" s="49" t="s">
        <v>181</v>
      </c>
      <c r="J30" s="7" t="s">
        <v>182</v>
      </c>
      <c r="K30" s="42">
        <v>44111</v>
      </c>
      <c r="L30" s="7" t="s">
        <v>35</v>
      </c>
      <c r="M30" s="7">
        <v>427.2</v>
      </c>
      <c r="N30" s="7">
        <v>10</v>
      </c>
      <c r="O30" s="7">
        <v>288</v>
      </c>
      <c r="P30" s="7">
        <v>0.34599999999999997</v>
      </c>
      <c r="Q30" s="7" t="str">
        <f>CONCATENATE(Z30,"х",AA30,"х",AB30)</f>
        <v>217х147х19</v>
      </c>
      <c r="R30" s="7" t="s">
        <v>82</v>
      </c>
      <c r="S30" s="7" t="s">
        <v>39</v>
      </c>
      <c r="T30" s="7" t="s">
        <v>176</v>
      </c>
      <c r="U30" s="7" t="s">
        <v>37</v>
      </c>
      <c r="V30" s="7">
        <v>269139</v>
      </c>
      <c r="W30" s="7">
        <f>A30*M30</f>
        <v>0</v>
      </c>
      <c r="X30" s="7" t="str">
        <f>IF(A30&gt;=1,1," ")</f>
        <v xml:space="preserve"> </v>
      </c>
      <c r="Y30" s="7">
        <f>P30*A30</f>
        <v>0</v>
      </c>
      <c r="Z30" s="7">
        <v>217</v>
      </c>
      <c r="AA30" s="7">
        <v>147</v>
      </c>
      <c r="AB30" s="7">
        <v>19</v>
      </c>
    </row>
    <row r="31" spans="2:28" ht="157.5" x14ac:dyDescent="0.2">
      <c r="B31" s="7" t="s">
        <v>183</v>
      </c>
      <c r="D31" s="7" t="s">
        <v>184</v>
      </c>
      <c r="E31" s="7" t="s">
        <v>169</v>
      </c>
      <c r="F31" s="7" t="s">
        <v>176</v>
      </c>
      <c r="G31" s="7" t="s">
        <v>63</v>
      </c>
      <c r="H31" s="7" t="s">
        <v>171</v>
      </c>
      <c r="I31" s="49" t="s">
        <v>185</v>
      </c>
      <c r="J31" s="7" t="s">
        <v>186</v>
      </c>
      <c r="K31" s="42">
        <v>42073</v>
      </c>
      <c r="L31" s="7" t="s">
        <v>35</v>
      </c>
      <c r="M31" s="7">
        <v>768</v>
      </c>
      <c r="N31" s="7">
        <v>10</v>
      </c>
      <c r="O31" s="7">
        <v>512</v>
      </c>
      <c r="P31" s="7">
        <v>0.52600000000000002</v>
      </c>
      <c r="Q31" s="7" t="str">
        <f>CONCATENATE(Z31,"х",AA31,"х",AB31)</f>
        <v>219х145х32</v>
      </c>
      <c r="R31" s="7" t="s">
        <v>82</v>
      </c>
      <c r="S31" s="7" t="s">
        <v>39</v>
      </c>
      <c r="T31" s="7" t="s">
        <v>176</v>
      </c>
      <c r="U31" s="7" t="s">
        <v>37</v>
      </c>
      <c r="V31" s="7">
        <v>268447</v>
      </c>
      <c r="W31" s="7">
        <f>A31*M31</f>
        <v>0</v>
      </c>
      <c r="X31" s="7" t="str">
        <f>IF(A31&gt;=1,1," ")</f>
        <v xml:space="preserve"> </v>
      </c>
      <c r="Y31" s="7">
        <f>P31*A31</f>
        <v>0</v>
      </c>
      <c r="Z31" s="7">
        <v>219</v>
      </c>
      <c r="AA31" s="7">
        <v>145</v>
      </c>
      <c r="AB31" s="7">
        <v>32</v>
      </c>
    </row>
    <row r="32" spans="2:28" ht="236.25" x14ac:dyDescent="0.2">
      <c r="B32" s="7" t="s">
        <v>187</v>
      </c>
      <c r="D32" s="7" t="s">
        <v>188</v>
      </c>
      <c r="E32" s="7" t="s">
        <v>189</v>
      </c>
      <c r="F32" s="7" t="s">
        <v>190</v>
      </c>
      <c r="G32" s="7" t="s">
        <v>63</v>
      </c>
      <c r="H32" s="7" t="s">
        <v>171</v>
      </c>
      <c r="I32" s="49" t="s">
        <v>191</v>
      </c>
      <c r="J32" s="7" t="s">
        <v>192</v>
      </c>
      <c r="K32" s="42">
        <v>44333</v>
      </c>
      <c r="L32" s="7" t="s">
        <v>35</v>
      </c>
      <c r="M32" s="7">
        <v>768</v>
      </c>
      <c r="N32" s="7">
        <v>10</v>
      </c>
      <c r="O32" s="7">
        <v>576</v>
      </c>
      <c r="P32" s="7">
        <v>0.57699999999999996</v>
      </c>
      <c r="Q32" s="7" t="str">
        <f>CONCATENATE(Z32,"х",AA32,"х",AB32)</f>
        <v>219х149х32</v>
      </c>
      <c r="R32" s="7" t="s">
        <v>82</v>
      </c>
      <c r="S32" s="7" t="s">
        <v>39</v>
      </c>
      <c r="T32" s="7" t="s">
        <v>176</v>
      </c>
      <c r="U32" s="7" t="s">
        <v>37</v>
      </c>
      <c r="V32" s="7">
        <v>268449</v>
      </c>
      <c r="W32" s="7">
        <f>A32*M32</f>
        <v>0</v>
      </c>
      <c r="X32" s="7" t="str">
        <f>IF(A32&gt;=1,1," ")</f>
        <v xml:space="preserve"> </v>
      </c>
      <c r="Y32" s="7">
        <f>P32*A32</f>
        <v>0</v>
      </c>
      <c r="Z32" s="7">
        <v>219</v>
      </c>
      <c r="AA32" s="7">
        <v>149</v>
      </c>
      <c r="AB32" s="7">
        <v>32</v>
      </c>
    </row>
    <row r="33" spans="2:28" ht="101.25" x14ac:dyDescent="0.2">
      <c r="B33" s="7" t="s">
        <v>193</v>
      </c>
      <c r="D33" s="7" t="s">
        <v>194</v>
      </c>
      <c r="E33" s="7" t="s">
        <v>195</v>
      </c>
      <c r="F33" s="7" t="s">
        <v>196</v>
      </c>
      <c r="G33" s="7" t="s">
        <v>63</v>
      </c>
      <c r="H33" s="7" t="s">
        <v>197</v>
      </c>
      <c r="I33" s="49" t="s">
        <v>198</v>
      </c>
      <c r="J33" s="7" t="s">
        <v>199</v>
      </c>
      <c r="K33" s="42">
        <v>42684</v>
      </c>
      <c r="L33" s="7" t="s">
        <v>35</v>
      </c>
      <c r="M33" s="7">
        <v>427.2</v>
      </c>
      <c r="N33" s="7">
        <v>10</v>
      </c>
      <c r="O33" s="7">
        <v>256</v>
      </c>
      <c r="P33" s="7">
        <v>0.34200000000000003</v>
      </c>
      <c r="Q33" s="7" t="str">
        <f>CONCATENATE(Z33,"х",AA33,"х",AB33)</f>
        <v>218х145х20</v>
      </c>
      <c r="R33" s="7" t="s">
        <v>82</v>
      </c>
      <c r="S33" s="7" t="s">
        <v>39</v>
      </c>
      <c r="T33" s="7" t="s">
        <v>176</v>
      </c>
      <c r="U33" s="7" t="s">
        <v>37</v>
      </c>
      <c r="V33" s="7">
        <v>268448</v>
      </c>
      <c r="W33" s="7">
        <f>A33*M33</f>
        <v>0</v>
      </c>
      <c r="X33" s="7" t="str">
        <f>IF(A33&gt;=1,1," ")</f>
        <v xml:space="preserve"> </v>
      </c>
      <c r="Y33" s="7">
        <f>P33*A33</f>
        <v>0</v>
      </c>
      <c r="Z33" s="7">
        <v>218</v>
      </c>
      <c r="AA33" s="7">
        <v>145</v>
      </c>
      <c r="AB33" s="7">
        <v>20</v>
      </c>
    </row>
    <row r="34" spans="2:28" ht="202.5" x14ac:dyDescent="0.2">
      <c r="B34" s="7" t="s">
        <v>200</v>
      </c>
      <c r="D34" s="7" t="s">
        <v>201</v>
      </c>
      <c r="E34" s="7" t="s">
        <v>202</v>
      </c>
      <c r="F34" s="7" t="s">
        <v>203</v>
      </c>
      <c r="G34" s="7" t="s">
        <v>63</v>
      </c>
      <c r="H34" s="7" t="s">
        <v>204</v>
      </c>
      <c r="I34" s="49" t="s">
        <v>205</v>
      </c>
      <c r="J34" s="7">
        <v>138</v>
      </c>
      <c r="K34" s="42">
        <v>43027</v>
      </c>
      <c r="L34" s="7" t="s">
        <v>35</v>
      </c>
      <c r="M34" s="7">
        <v>240</v>
      </c>
      <c r="N34" s="7">
        <v>10</v>
      </c>
      <c r="O34" s="7">
        <v>64</v>
      </c>
      <c r="P34" s="7">
        <v>0.219</v>
      </c>
      <c r="Q34" s="7" t="str">
        <f>CONCATENATE(Z34,"х",AA34,"х",AB34)</f>
        <v>278х210х5</v>
      </c>
      <c r="R34" s="7" t="s">
        <v>206</v>
      </c>
      <c r="S34" s="7">
        <v>3</v>
      </c>
      <c r="T34" s="7" t="s">
        <v>207</v>
      </c>
      <c r="U34" s="7" t="s">
        <v>84</v>
      </c>
      <c r="V34" s="7">
        <v>268037</v>
      </c>
      <c r="W34" s="7">
        <f>A34*M34</f>
        <v>0</v>
      </c>
      <c r="X34" s="7" t="str">
        <f>IF(A34&gt;=1,1," ")</f>
        <v xml:space="preserve"> </v>
      </c>
      <c r="Y34" s="7">
        <f>P34*A34</f>
        <v>0</v>
      </c>
      <c r="Z34" s="7">
        <v>278</v>
      </c>
      <c r="AA34" s="7">
        <v>210</v>
      </c>
      <c r="AB34" s="7">
        <v>5</v>
      </c>
    </row>
    <row r="35" spans="2:28" x14ac:dyDescent="0.2">
      <c r="B35" s="7" t="s">
        <v>208</v>
      </c>
      <c r="D35" s="7" t="s">
        <v>209</v>
      </c>
      <c r="E35" s="7" t="s">
        <v>210</v>
      </c>
      <c r="F35" s="7" t="s">
        <v>211</v>
      </c>
      <c r="G35" s="7" t="s">
        <v>78</v>
      </c>
      <c r="H35" s="7" t="s">
        <v>158</v>
      </c>
      <c r="I35" s="7" t="s">
        <v>212</v>
      </c>
      <c r="J35" s="7" t="s">
        <v>213</v>
      </c>
      <c r="K35" s="42">
        <v>44123</v>
      </c>
      <c r="L35" s="7" t="s">
        <v>35</v>
      </c>
      <c r="M35" s="7">
        <v>410.4</v>
      </c>
      <c r="N35" s="7">
        <v>10</v>
      </c>
      <c r="O35" s="7">
        <v>272</v>
      </c>
      <c r="P35" s="7">
        <v>0.36799999999999999</v>
      </c>
      <c r="Q35" s="7" t="str">
        <f>CONCATENATE(Z35,"х",AA35,"х",AB35)</f>
        <v>217х144х19</v>
      </c>
      <c r="R35" s="7" t="s">
        <v>82</v>
      </c>
      <c r="S35" s="7" t="s">
        <v>39</v>
      </c>
      <c r="T35" s="7" t="s">
        <v>214</v>
      </c>
      <c r="U35" s="7" t="s">
        <v>215</v>
      </c>
      <c r="V35" s="7">
        <v>267427</v>
      </c>
      <c r="W35" s="7">
        <f>A35*M35</f>
        <v>0</v>
      </c>
      <c r="X35" s="7" t="str">
        <f>IF(A35&gt;=1,1," ")</f>
        <v xml:space="preserve"> </v>
      </c>
      <c r="Y35" s="7">
        <f>P35*A35</f>
        <v>0</v>
      </c>
      <c r="Z35" s="7">
        <v>217</v>
      </c>
      <c r="AA35" s="7">
        <v>144</v>
      </c>
      <c r="AB35" s="7">
        <v>19</v>
      </c>
    </row>
    <row r="36" spans="2:28" ht="191.25" x14ac:dyDescent="0.2">
      <c r="B36" s="7" t="s">
        <v>216</v>
      </c>
      <c r="D36" s="7" t="s">
        <v>217</v>
      </c>
      <c r="E36" s="7" t="s">
        <v>218</v>
      </c>
      <c r="F36" s="7" t="s">
        <v>219</v>
      </c>
      <c r="G36" s="7" t="s">
        <v>63</v>
      </c>
      <c r="H36" s="7" t="s">
        <v>158</v>
      </c>
      <c r="I36" s="49" t="s">
        <v>220</v>
      </c>
      <c r="J36" s="7" t="s">
        <v>221</v>
      </c>
      <c r="K36" s="42">
        <v>44095</v>
      </c>
      <c r="L36" s="7" t="s">
        <v>35</v>
      </c>
      <c r="M36" s="7">
        <v>450</v>
      </c>
      <c r="N36" s="7">
        <v>10</v>
      </c>
      <c r="O36" s="7">
        <v>192</v>
      </c>
      <c r="P36" s="7">
        <v>0.28999999999999998</v>
      </c>
      <c r="Q36" s="7" t="str">
        <f>CONCATENATE(Z36,"х",AA36,"х",AB36)</f>
        <v>220х145х16</v>
      </c>
      <c r="R36" s="7" t="s">
        <v>82</v>
      </c>
      <c r="S36" s="7" t="s">
        <v>39</v>
      </c>
      <c r="T36" s="7" t="s">
        <v>222</v>
      </c>
      <c r="U36" s="7" t="s">
        <v>215</v>
      </c>
      <c r="V36" s="7">
        <v>268642</v>
      </c>
      <c r="W36" s="7">
        <f>A36*M36</f>
        <v>0</v>
      </c>
      <c r="X36" s="7" t="str">
        <f>IF(A36&gt;=1,1," ")</f>
        <v xml:space="preserve"> </v>
      </c>
      <c r="Y36" s="7">
        <f>P36*A36</f>
        <v>0</v>
      </c>
      <c r="Z36" s="7">
        <v>220</v>
      </c>
      <c r="AA36" s="7">
        <v>145</v>
      </c>
      <c r="AB36" s="7">
        <v>16</v>
      </c>
    </row>
    <row r="37" spans="2:28" ht="90" x14ac:dyDescent="0.2">
      <c r="B37" s="7" t="s">
        <v>223</v>
      </c>
      <c r="D37" s="7" t="s">
        <v>224</v>
      </c>
      <c r="E37" s="7" t="s">
        <v>218</v>
      </c>
      <c r="F37" s="7" t="s">
        <v>225</v>
      </c>
      <c r="G37" s="7" t="s">
        <v>63</v>
      </c>
      <c r="H37" s="7" t="s">
        <v>158</v>
      </c>
      <c r="I37" s="49" t="s">
        <v>226</v>
      </c>
      <c r="J37" s="7" t="s">
        <v>227</v>
      </c>
      <c r="K37" s="42">
        <v>44095</v>
      </c>
      <c r="L37" s="7" t="s">
        <v>35</v>
      </c>
      <c r="M37" s="7">
        <v>427.2</v>
      </c>
      <c r="N37" s="7">
        <v>10</v>
      </c>
      <c r="O37" s="7">
        <v>184</v>
      </c>
      <c r="P37" s="7">
        <v>0.28100000000000003</v>
      </c>
      <c r="Q37" s="7" t="str">
        <f>CONCATENATE(Z37,"х",AA37,"х",AB37)</f>
        <v>218х145х16</v>
      </c>
      <c r="R37" s="7" t="s">
        <v>82</v>
      </c>
      <c r="S37" s="7" t="s">
        <v>39</v>
      </c>
      <c r="T37" s="7" t="s">
        <v>222</v>
      </c>
      <c r="U37" s="7" t="s">
        <v>215</v>
      </c>
      <c r="V37" s="7">
        <v>268313</v>
      </c>
      <c r="W37" s="7">
        <f>A37*M37</f>
        <v>0</v>
      </c>
      <c r="X37" s="7" t="str">
        <f>IF(A37&gt;=1,1," ")</f>
        <v xml:space="preserve"> </v>
      </c>
      <c r="Y37" s="7">
        <f>P37*A37</f>
        <v>0</v>
      </c>
      <c r="Z37" s="7">
        <v>218</v>
      </c>
      <c r="AA37" s="7">
        <v>145</v>
      </c>
      <c r="AB37" s="7">
        <v>16</v>
      </c>
    </row>
    <row r="38" spans="2:28" ht="258.75" x14ac:dyDescent="0.2">
      <c r="B38" s="7" t="s">
        <v>228</v>
      </c>
      <c r="D38" s="7" t="s">
        <v>229</v>
      </c>
      <c r="E38" s="7" t="s">
        <v>230</v>
      </c>
      <c r="F38" s="7" t="s">
        <v>231</v>
      </c>
      <c r="G38" s="7" t="s">
        <v>63</v>
      </c>
      <c r="H38" s="7" t="s">
        <v>232</v>
      </c>
      <c r="I38" s="49" t="s">
        <v>233</v>
      </c>
      <c r="J38" s="7" t="s">
        <v>234</v>
      </c>
      <c r="K38" s="42">
        <v>44105</v>
      </c>
      <c r="L38" s="7" t="s">
        <v>35</v>
      </c>
      <c r="M38" s="7">
        <v>427.2</v>
      </c>
      <c r="N38" s="7">
        <v>10</v>
      </c>
      <c r="O38" s="7">
        <v>240</v>
      </c>
      <c r="P38" s="7">
        <v>0.33600000000000002</v>
      </c>
      <c r="Q38" s="7" t="str">
        <f>CONCATENATE(Z38,"х",AA38,"х",AB38)</f>
        <v>217х145х16</v>
      </c>
      <c r="R38" s="7" t="s">
        <v>82</v>
      </c>
      <c r="S38" s="7" t="s">
        <v>39</v>
      </c>
      <c r="T38" s="7" t="s">
        <v>235</v>
      </c>
      <c r="U38" s="7" t="s">
        <v>37</v>
      </c>
      <c r="V38" s="7">
        <v>267989</v>
      </c>
      <c r="W38" s="7">
        <f>A38*M38</f>
        <v>0</v>
      </c>
      <c r="X38" s="7" t="str">
        <f>IF(A38&gt;=1,1," ")</f>
        <v xml:space="preserve"> </v>
      </c>
      <c r="Y38" s="7">
        <f>P38*A38</f>
        <v>0</v>
      </c>
      <c r="Z38" s="7">
        <v>217</v>
      </c>
      <c r="AA38" s="7">
        <v>145</v>
      </c>
      <c r="AB38" s="7">
        <v>16</v>
      </c>
    </row>
    <row r="39" spans="2:28" ht="101.25" x14ac:dyDescent="0.2">
      <c r="B39" s="7" t="s">
        <v>236</v>
      </c>
      <c r="D39" s="7" t="s">
        <v>237</v>
      </c>
      <c r="E39" s="7" t="s">
        <v>238</v>
      </c>
      <c r="F39" s="7" t="s">
        <v>239</v>
      </c>
      <c r="G39" s="7" t="s">
        <v>63</v>
      </c>
      <c r="H39" s="7" t="s">
        <v>240</v>
      </c>
      <c r="I39" s="49" t="s">
        <v>241</v>
      </c>
      <c r="J39" s="7" t="s">
        <v>242</v>
      </c>
      <c r="K39" s="42">
        <v>44088</v>
      </c>
      <c r="L39" s="7" t="s">
        <v>35</v>
      </c>
      <c r="M39" s="7">
        <v>684</v>
      </c>
      <c r="N39" s="7">
        <v>10</v>
      </c>
      <c r="O39" s="7">
        <v>128</v>
      </c>
      <c r="P39" s="7">
        <v>0.51800000000000002</v>
      </c>
      <c r="Q39" s="7" t="str">
        <f>CONCATENATE(Z39,"х",AA39,"х",AB39)</f>
        <v>270х171х12</v>
      </c>
      <c r="R39" s="7" t="s">
        <v>243</v>
      </c>
      <c r="S39" s="7" t="s">
        <v>39</v>
      </c>
      <c r="T39" s="7" t="s">
        <v>244</v>
      </c>
      <c r="U39" s="7" t="s">
        <v>37</v>
      </c>
      <c r="V39" s="7">
        <v>268295</v>
      </c>
      <c r="W39" s="7">
        <f>A39*M39</f>
        <v>0</v>
      </c>
      <c r="X39" s="7" t="str">
        <f>IF(A39&gt;=1,1," ")</f>
        <v xml:space="preserve"> </v>
      </c>
      <c r="Y39" s="7">
        <f>P39*A39</f>
        <v>0</v>
      </c>
      <c r="Z39" s="7">
        <v>270</v>
      </c>
      <c r="AA39" s="7">
        <v>171</v>
      </c>
      <c r="AB39" s="7">
        <v>12</v>
      </c>
    </row>
    <row r="40" spans="2:28" ht="213.75" x14ac:dyDescent="0.2">
      <c r="B40" s="7" t="s">
        <v>245</v>
      </c>
      <c r="C40" s="7" t="s">
        <v>59</v>
      </c>
      <c r="D40" s="7" t="s">
        <v>246</v>
      </c>
      <c r="E40" s="7" t="s">
        <v>247</v>
      </c>
      <c r="F40" s="7" t="s">
        <v>248</v>
      </c>
      <c r="G40" s="7" t="s">
        <v>63</v>
      </c>
      <c r="H40" s="7" t="s">
        <v>249</v>
      </c>
      <c r="I40" s="49" t="s">
        <v>250</v>
      </c>
      <c r="J40" s="7" t="s">
        <v>251</v>
      </c>
      <c r="K40" s="42">
        <v>43815</v>
      </c>
      <c r="L40" s="7" t="s">
        <v>35</v>
      </c>
      <c r="M40" s="7">
        <v>450</v>
      </c>
      <c r="N40" s="7">
        <v>10</v>
      </c>
      <c r="O40" s="7">
        <v>320</v>
      </c>
      <c r="P40" s="7">
        <v>0.32800000000000001</v>
      </c>
      <c r="Q40" s="7" t="str">
        <f>CONCATENATE(Z40,"х",AA40,"х",AB40)</f>
        <v>208х133х28</v>
      </c>
      <c r="R40" s="7" t="s">
        <v>36</v>
      </c>
      <c r="S40" s="7" t="s">
        <v>39</v>
      </c>
      <c r="T40" s="7" t="s">
        <v>252</v>
      </c>
      <c r="U40" s="7" t="s">
        <v>37</v>
      </c>
      <c r="V40" s="7">
        <v>265663</v>
      </c>
      <c r="W40" s="7">
        <f>A40*M40</f>
        <v>0</v>
      </c>
      <c r="X40" s="7" t="str">
        <f>IF(A40&gt;=1,1," ")</f>
        <v xml:space="preserve"> </v>
      </c>
      <c r="Y40" s="7">
        <f>P40*A40</f>
        <v>0</v>
      </c>
      <c r="Z40" s="7">
        <v>208</v>
      </c>
      <c r="AA40" s="7">
        <v>133</v>
      </c>
      <c r="AB40" s="7">
        <v>28</v>
      </c>
    </row>
    <row r="41" spans="2:28" ht="123.75" x14ac:dyDescent="0.2">
      <c r="B41" s="7" t="s">
        <v>253</v>
      </c>
      <c r="D41" s="7" t="s">
        <v>254</v>
      </c>
      <c r="E41" s="7" t="s">
        <v>255</v>
      </c>
      <c r="F41" s="7" t="s">
        <v>256</v>
      </c>
      <c r="G41" s="7" t="s">
        <v>63</v>
      </c>
      <c r="H41" s="7" t="s">
        <v>249</v>
      </c>
      <c r="I41" s="49" t="s">
        <v>257</v>
      </c>
      <c r="J41" s="7" t="s">
        <v>258</v>
      </c>
      <c r="K41" s="42">
        <v>44075</v>
      </c>
      <c r="L41" s="7" t="s">
        <v>35</v>
      </c>
      <c r="M41" s="7">
        <v>513.6</v>
      </c>
      <c r="N41" s="7">
        <v>10</v>
      </c>
      <c r="O41" s="7">
        <v>480</v>
      </c>
      <c r="P41" s="7">
        <v>0.41399999999999998</v>
      </c>
      <c r="Q41" s="7" t="str">
        <f>CONCATENATE(Z41,"х",AA41,"х",AB41)</f>
        <v>207х133х25</v>
      </c>
      <c r="R41" s="7" t="s">
        <v>36</v>
      </c>
      <c r="S41" s="7" t="s">
        <v>39</v>
      </c>
      <c r="T41" s="7" t="s">
        <v>252</v>
      </c>
      <c r="U41" s="7" t="s">
        <v>259</v>
      </c>
      <c r="V41" s="7">
        <v>265626</v>
      </c>
      <c r="W41" s="7">
        <f>A41*M41</f>
        <v>0</v>
      </c>
      <c r="X41" s="7" t="str">
        <f>IF(A41&gt;=1,1," ")</f>
        <v xml:space="preserve"> </v>
      </c>
      <c r="Y41" s="7">
        <f>P41*A41</f>
        <v>0</v>
      </c>
      <c r="Z41" s="7">
        <v>207</v>
      </c>
      <c r="AA41" s="7">
        <v>133</v>
      </c>
      <c r="AB41" s="7">
        <v>25</v>
      </c>
    </row>
    <row r="42" spans="2:28" ht="146.25" x14ac:dyDescent="0.2">
      <c r="B42" s="7" t="s">
        <v>260</v>
      </c>
      <c r="D42" s="7" t="s">
        <v>261</v>
      </c>
      <c r="E42" s="7" t="s">
        <v>262</v>
      </c>
      <c r="F42" s="7" t="s">
        <v>263</v>
      </c>
      <c r="G42" s="7" t="s">
        <v>63</v>
      </c>
      <c r="H42" s="7" t="s">
        <v>249</v>
      </c>
      <c r="I42" s="49" t="s">
        <v>264</v>
      </c>
      <c r="J42" s="7" t="s">
        <v>265</v>
      </c>
      <c r="K42" s="42">
        <v>43865</v>
      </c>
      <c r="L42" s="7" t="s">
        <v>35</v>
      </c>
      <c r="M42" s="7">
        <v>471.6</v>
      </c>
      <c r="N42" s="7">
        <v>10</v>
      </c>
      <c r="O42" s="7">
        <v>448</v>
      </c>
      <c r="P42" s="7">
        <v>0.42299999999999999</v>
      </c>
      <c r="Q42" s="7" t="str">
        <f>CONCATENATE(Z42,"х",AA42,"х",AB42)</f>
        <v>208х135х25</v>
      </c>
      <c r="R42" s="7" t="s">
        <v>36</v>
      </c>
      <c r="S42" s="7" t="s">
        <v>266</v>
      </c>
      <c r="T42" s="7" t="s">
        <v>252</v>
      </c>
      <c r="U42" s="7" t="s">
        <v>259</v>
      </c>
      <c r="V42" s="7">
        <v>260917</v>
      </c>
      <c r="W42" s="7">
        <f>A42*M42</f>
        <v>0</v>
      </c>
      <c r="X42" s="7" t="str">
        <f>IF(A42&gt;=1,1," ")</f>
        <v xml:space="preserve"> </v>
      </c>
      <c r="Y42" s="7">
        <f>P42*A42</f>
        <v>0</v>
      </c>
      <c r="Z42" s="7">
        <v>208</v>
      </c>
      <c r="AA42" s="7">
        <v>135</v>
      </c>
      <c r="AB42" s="7">
        <v>25</v>
      </c>
    </row>
    <row r="43" spans="2:28" ht="157.5" x14ac:dyDescent="0.2">
      <c r="B43" s="7" t="s">
        <v>267</v>
      </c>
      <c r="D43" s="7" t="s">
        <v>268</v>
      </c>
      <c r="E43" s="7" t="s">
        <v>269</v>
      </c>
      <c r="F43" s="7" t="s">
        <v>270</v>
      </c>
      <c r="G43" s="7" t="s">
        <v>63</v>
      </c>
      <c r="H43" s="7" t="s">
        <v>271</v>
      </c>
      <c r="I43" s="49" t="s">
        <v>272</v>
      </c>
      <c r="J43" s="7" t="s">
        <v>273</v>
      </c>
      <c r="K43" s="42">
        <v>43871</v>
      </c>
      <c r="L43" s="7" t="s">
        <v>35</v>
      </c>
      <c r="M43" s="7">
        <v>427.2</v>
      </c>
      <c r="N43" s="7">
        <v>10</v>
      </c>
      <c r="O43" s="7">
        <v>352</v>
      </c>
      <c r="P43" s="7">
        <v>0.33500000000000002</v>
      </c>
      <c r="Q43" s="7" t="str">
        <f>CONCATENATE(Z43,"х",AA43,"х",AB43)</f>
        <v>207х134х21</v>
      </c>
      <c r="R43" s="7" t="s">
        <v>36</v>
      </c>
      <c r="S43" s="7" t="s">
        <v>39</v>
      </c>
      <c r="T43" s="7" t="s">
        <v>274</v>
      </c>
      <c r="U43" s="7" t="s">
        <v>37</v>
      </c>
      <c r="V43" s="7">
        <v>255199</v>
      </c>
      <c r="W43" s="7">
        <f>A43*M43</f>
        <v>0</v>
      </c>
      <c r="X43" s="7" t="str">
        <f>IF(A43&gt;=1,1," ")</f>
        <v xml:space="preserve"> </v>
      </c>
      <c r="Y43" s="7">
        <f>P43*A43</f>
        <v>0</v>
      </c>
      <c r="Z43" s="7">
        <v>207</v>
      </c>
      <c r="AA43" s="7">
        <v>134</v>
      </c>
      <c r="AB43" s="7">
        <v>21</v>
      </c>
    </row>
    <row r="44" spans="2:28" ht="157.5" x14ac:dyDescent="0.2">
      <c r="B44" s="7" t="s">
        <v>275</v>
      </c>
      <c r="D44" s="7" t="s">
        <v>276</v>
      </c>
      <c r="E44" s="7" t="s">
        <v>269</v>
      </c>
      <c r="F44" s="7" t="s">
        <v>277</v>
      </c>
      <c r="G44" s="7" t="s">
        <v>63</v>
      </c>
      <c r="H44" s="7" t="s">
        <v>271</v>
      </c>
      <c r="I44" s="49" t="s">
        <v>278</v>
      </c>
      <c r="J44" s="7" t="s">
        <v>279</v>
      </c>
      <c r="K44" s="42">
        <v>43773</v>
      </c>
      <c r="L44" s="7" t="s">
        <v>35</v>
      </c>
      <c r="M44" s="7">
        <v>427.2</v>
      </c>
      <c r="N44" s="7">
        <v>10</v>
      </c>
      <c r="O44" s="7">
        <v>352</v>
      </c>
      <c r="P44" s="7">
        <v>0.39900000000000002</v>
      </c>
      <c r="Q44" s="7" t="str">
        <f>CONCATENATE(Z44,"х",AA44,"х",AB44)</f>
        <v>207х132х20</v>
      </c>
      <c r="R44" s="7" t="s">
        <v>36</v>
      </c>
      <c r="S44" s="7" t="s">
        <v>39</v>
      </c>
      <c r="T44" s="7" t="s">
        <v>274</v>
      </c>
      <c r="U44" s="7" t="s">
        <v>37</v>
      </c>
      <c r="V44" s="7">
        <v>255194</v>
      </c>
      <c r="W44" s="7">
        <f>A44*M44</f>
        <v>0</v>
      </c>
      <c r="X44" s="7" t="str">
        <f>IF(A44&gt;=1,1," ")</f>
        <v xml:space="preserve"> </v>
      </c>
      <c r="Y44" s="7">
        <f>P44*A44</f>
        <v>0</v>
      </c>
      <c r="Z44" s="7">
        <v>207</v>
      </c>
      <c r="AA44" s="7">
        <v>132</v>
      </c>
      <c r="AB44" s="7">
        <v>20</v>
      </c>
    </row>
    <row r="45" spans="2:28" ht="258.75" x14ac:dyDescent="0.2">
      <c r="B45" s="7" t="s">
        <v>280</v>
      </c>
      <c r="D45" s="7" t="s">
        <v>281</v>
      </c>
      <c r="E45" s="7" t="s">
        <v>282</v>
      </c>
      <c r="F45" s="7" t="s">
        <v>283</v>
      </c>
      <c r="G45" s="7" t="s">
        <v>63</v>
      </c>
      <c r="H45" s="7" t="s">
        <v>284</v>
      </c>
      <c r="I45" s="49" t="s">
        <v>285</v>
      </c>
      <c r="J45" s="7" t="s">
        <v>286</v>
      </c>
      <c r="K45" s="42">
        <v>43360</v>
      </c>
      <c r="L45" s="7" t="s">
        <v>35</v>
      </c>
      <c r="M45" s="7">
        <v>990</v>
      </c>
      <c r="N45" s="7">
        <v>10</v>
      </c>
      <c r="O45" s="7">
        <v>784</v>
      </c>
      <c r="P45" s="7">
        <v>0.99399999999999999</v>
      </c>
      <c r="Q45" s="7" t="str">
        <f>CONCATENATE(Z45,"х",AA45,"х",AB45)</f>
        <v>242х168х44</v>
      </c>
      <c r="R45" s="7" t="s">
        <v>175</v>
      </c>
      <c r="S45" s="7" t="s">
        <v>39</v>
      </c>
      <c r="T45" s="7" t="s">
        <v>287</v>
      </c>
      <c r="U45" s="7" t="s">
        <v>37</v>
      </c>
      <c r="V45" s="7">
        <v>269013</v>
      </c>
      <c r="W45" s="7">
        <f>A45*M45</f>
        <v>0</v>
      </c>
      <c r="X45" s="7" t="str">
        <f>IF(A45&gt;=1,1," ")</f>
        <v xml:space="preserve"> </v>
      </c>
      <c r="Y45" s="7">
        <f>P45*A45</f>
        <v>0</v>
      </c>
      <c r="Z45" s="7">
        <v>242</v>
      </c>
      <c r="AA45" s="7">
        <v>168</v>
      </c>
      <c r="AB45" s="7">
        <v>44</v>
      </c>
    </row>
    <row r="46" spans="2:28" ht="258.75" x14ac:dyDescent="0.2">
      <c r="B46" s="7" t="s">
        <v>288</v>
      </c>
      <c r="D46" s="7" t="s">
        <v>289</v>
      </c>
      <c r="E46" s="7" t="s">
        <v>282</v>
      </c>
      <c r="F46" s="7" t="s">
        <v>290</v>
      </c>
      <c r="G46" s="7" t="s">
        <v>78</v>
      </c>
      <c r="H46" s="7" t="s">
        <v>284</v>
      </c>
      <c r="I46" s="49" t="s">
        <v>291</v>
      </c>
      <c r="J46" s="7" t="s">
        <v>286</v>
      </c>
      <c r="K46" s="42">
        <v>43360</v>
      </c>
      <c r="L46" s="7" t="s">
        <v>35</v>
      </c>
      <c r="M46" s="7">
        <v>900</v>
      </c>
      <c r="N46" s="7">
        <v>10</v>
      </c>
      <c r="O46" s="7">
        <v>720</v>
      </c>
      <c r="P46" s="7">
        <v>0.94499999999999995</v>
      </c>
      <c r="Q46" s="7" t="str">
        <f>CONCATENATE(Z46,"х",AA46,"х",AB46)</f>
        <v>242х168х37</v>
      </c>
      <c r="R46" s="7" t="s">
        <v>175</v>
      </c>
      <c r="S46" s="7" t="s">
        <v>39</v>
      </c>
      <c r="T46" s="7" t="s">
        <v>287</v>
      </c>
      <c r="U46" s="7" t="s">
        <v>37</v>
      </c>
      <c r="V46" s="7">
        <v>267935</v>
      </c>
      <c r="W46" s="7">
        <f>A46*M46</f>
        <v>0</v>
      </c>
      <c r="X46" s="7" t="str">
        <f>IF(A46&gt;=1,1," ")</f>
        <v xml:space="preserve"> </v>
      </c>
      <c r="Y46" s="7">
        <f>P46*A46</f>
        <v>0</v>
      </c>
      <c r="Z46" s="7">
        <v>242</v>
      </c>
      <c r="AA46" s="7">
        <v>168</v>
      </c>
      <c r="AB46" s="7">
        <v>37</v>
      </c>
    </row>
    <row r="47" spans="2:28" ht="191.25" x14ac:dyDescent="0.2">
      <c r="B47" s="7" t="s">
        <v>292</v>
      </c>
      <c r="C47" s="7" t="s">
        <v>59</v>
      </c>
      <c r="D47" s="7" t="s">
        <v>293</v>
      </c>
      <c r="E47" s="7" t="s">
        <v>282</v>
      </c>
      <c r="F47" s="7" t="s">
        <v>294</v>
      </c>
      <c r="G47" s="7" t="s">
        <v>63</v>
      </c>
      <c r="H47" s="7" t="s">
        <v>284</v>
      </c>
      <c r="I47" s="49" t="s">
        <v>295</v>
      </c>
      <c r="J47" s="7" t="s">
        <v>286</v>
      </c>
      <c r="K47" s="42">
        <v>43360</v>
      </c>
      <c r="L47" s="7" t="s">
        <v>35</v>
      </c>
      <c r="M47" s="7" t="s">
        <v>296</v>
      </c>
      <c r="N47" s="7">
        <v>10</v>
      </c>
      <c r="O47" s="7">
        <v>784</v>
      </c>
      <c r="P47" s="7">
        <v>1.02</v>
      </c>
      <c r="Q47" s="7" t="str">
        <f>CONCATENATE(Z47,"х",AA47,"х",AB47)</f>
        <v>242х172х41</v>
      </c>
      <c r="R47" s="7" t="s">
        <v>175</v>
      </c>
      <c r="S47" s="7" t="s">
        <v>39</v>
      </c>
      <c r="T47" s="7" t="s">
        <v>287</v>
      </c>
      <c r="U47" s="7" t="s">
        <v>37</v>
      </c>
      <c r="V47" s="7">
        <v>271192</v>
      </c>
      <c r="W47" s="7" t="e">
        <f>A47*M47</f>
        <v>#VALUE!</v>
      </c>
      <c r="X47" s="7" t="str">
        <f>IF(A47&gt;=1,1," ")</f>
        <v xml:space="preserve"> </v>
      </c>
      <c r="Y47" s="7">
        <f>P47*A47</f>
        <v>0</v>
      </c>
      <c r="Z47" s="7">
        <v>242</v>
      </c>
      <c r="AA47" s="7">
        <v>172</v>
      </c>
      <c r="AB47" s="7">
        <v>41</v>
      </c>
    </row>
    <row r="48" spans="2:28" ht="202.5" x14ac:dyDescent="0.2">
      <c r="B48" s="7" t="s">
        <v>297</v>
      </c>
      <c r="D48" s="7" t="s">
        <v>298</v>
      </c>
      <c r="E48" s="7" t="s">
        <v>299</v>
      </c>
      <c r="F48" s="7" t="s">
        <v>300</v>
      </c>
      <c r="G48" s="7" t="s">
        <v>63</v>
      </c>
      <c r="H48" s="7" t="s">
        <v>301</v>
      </c>
      <c r="I48" s="49" t="s">
        <v>302</v>
      </c>
      <c r="J48" s="7" t="s">
        <v>303</v>
      </c>
      <c r="K48" s="42">
        <v>44429</v>
      </c>
      <c r="L48" s="7" t="s">
        <v>35</v>
      </c>
      <c r="M48" s="7">
        <v>720</v>
      </c>
      <c r="N48" s="7">
        <v>10</v>
      </c>
      <c r="O48" s="7">
        <v>128</v>
      </c>
      <c r="P48" s="7">
        <v>0.61399999999999999</v>
      </c>
      <c r="Q48" s="7" t="str">
        <f>CONCATENATE(Z48,"х",AA48,"х",AB48)</f>
        <v>265х207х17</v>
      </c>
      <c r="R48" s="7" t="s">
        <v>94</v>
      </c>
      <c r="S48" s="7" t="s">
        <v>39</v>
      </c>
      <c r="T48" s="7" t="s">
        <v>304</v>
      </c>
      <c r="U48" s="7" t="s">
        <v>84</v>
      </c>
      <c r="V48" s="7">
        <v>269428</v>
      </c>
      <c r="W48" s="7">
        <f>A48*M48</f>
        <v>0</v>
      </c>
      <c r="X48" s="7" t="str">
        <f>IF(A48&gt;=1,1," ")</f>
        <v xml:space="preserve"> </v>
      </c>
      <c r="Y48" s="7">
        <f>P48*A48</f>
        <v>0</v>
      </c>
      <c r="Z48" s="7">
        <v>265</v>
      </c>
      <c r="AA48" s="7">
        <v>207</v>
      </c>
      <c r="AB48" s="7">
        <v>17</v>
      </c>
    </row>
    <row r="49" spans="2:28" x14ac:dyDescent="0.2">
      <c r="B49" s="7" t="s">
        <v>305</v>
      </c>
      <c r="D49" s="7" t="s">
        <v>306</v>
      </c>
      <c r="E49" s="7" t="s">
        <v>307</v>
      </c>
      <c r="F49" s="7" t="s">
        <v>308</v>
      </c>
      <c r="G49" s="7" t="s">
        <v>63</v>
      </c>
      <c r="H49" s="7" t="s">
        <v>249</v>
      </c>
      <c r="I49" s="7" t="s">
        <v>309</v>
      </c>
      <c r="J49" s="7" t="s">
        <v>310</v>
      </c>
      <c r="K49" s="42">
        <v>43760</v>
      </c>
      <c r="L49" s="7" t="s">
        <v>35</v>
      </c>
      <c r="M49" s="7">
        <v>360</v>
      </c>
      <c r="N49" s="7">
        <v>10</v>
      </c>
      <c r="O49" s="7">
        <v>320</v>
      </c>
      <c r="P49" s="7">
        <v>0.32500000000000001</v>
      </c>
      <c r="Q49" s="7" t="str">
        <f>CONCATENATE(Z49,"х",AA49,"х",AB49)</f>
        <v>207х131х21</v>
      </c>
      <c r="R49" s="7" t="s">
        <v>36</v>
      </c>
      <c r="S49" s="7" t="s">
        <v>39</v>
      </c>
      <c r="T49" s="7" t="s">
        <v>311</v>
      </c>
      <c r="U49" s="7" t="s">
        <v>37</v>
      </c>
      <c r="V49" s="7">
        <v>267592</v>
      </c>
      <c r="W49" s="7">
        <f>A49*M49</f>
        <v>0</v>
      </c>
      <c r="X49" s="7" t="str">
        <f>IF(A49&gt;=1,1," ")</f>
        <v xml:space="preserve"> </v>
      </c>
      <c r="Y49" s="7">
        <f>P49*A49</f>
        <v>0</v>
      </c>
      <c r="Z49" s="7">
        <v>207</v>
      </c>
      <c r="AA49" s="7">
        <v>131</v>
      </c>
      <c r="AB49" s="7">
        <v>21</v>
      </c>
    </row>
    <row r="50" spans="2:28" ht="135" x14ac:dyDescent="0.2">
      <c r="B50" s="7" t="s">
        <v>312</v>
      </c>
      <c r="D50" s="7" t="s">
        <v>313</v>
      </c>
      <c r="E50" s="7" t="s">
        <v>307</v>
      </c>
      <c r="F50" s="7" t="s">
        <v>314</v>
      </c>
      <c r="G50" s="7" t="s">
        <v>63</v>
      </c>
      <c r="H50" s="7" t="s">
        <v>249</v>
      </c>
      <c r="I50" s="49" t="s">
        <v>315</v>
      </c>
      <c r="J50" s="7" t="s">
        <v>310</v>
      </c>
      <c r="K50" s="42">
        <v>43760</v>
      </c>
      <c r="L50" s="7" t="s">
        <v>35</v>
      </c>
      <c r="M50" s="7">
        <v>360</v>
      </c>
      <c r="N50" s="7">
        <v>10</v>
      </c>
      <c r="O50" s="7">
        <v>352</v>
      </c>
      <c r="P50" s="7">
        <v>0.35699999999999998</v>
      </c>
      <c r="Q50" s="7" t="str">
        <f>CONCATENATE(Z50,"х",AA50,"х",AB50)</f>
        <v>207х131х23</v>
      </c>
      <c r="R50" s="7" t="s">
        <v>36</v>
      </c>
      <c r="S50" s="7" t="s">
        <v>39</v>
      </c>
      <c r="T50" s="7" t="s">
        <v>311</v>
      </c>
      <c r="U50" s="7" t="s">
        <v>37</v>
      </c>
      <c r="V50" s="7">
        <v>269278</v>
      </c>
      <c r="W50" s="7">
        <f>A50*M50</f>
        <v>0</v>
      </c>
      <c r="X50" s="7" t="str">
        <f>IF(A50&gt;=1,1," ")</f>
        <v xml:space="preserve"> </v>
      </c>
      <c r="Y50" s="7">
        <f>P50*A50</f>
        <v>0</v>
      </c>
      <c r="Z50" s="7">
        <v>207</v>
      </c>
      <c r="AA50" s="7">
        <v>131</v>
      </c>
      <c r="AB50" s="7">
        <v>23</v>
      </c>
    </row>
    <row r="51" spans="2:28" x14ac:dyDescent="0.2">
      <c r="B51" s="7" t="s">
        <v>316</v>
      </c>
      <c r="D51" s="7" t="s">
        <v>317</v>
      </c>
      <c r="E51" s="7" t="s">
        <v>307</v>
      </c>
      <c r="F51" s="7" t="s">
        <v>318</v>
      </c>
      <c r="G51" s="7" t="s">
        <v>63</v>
      </c>
      <c r="H51" s="7" t="s">
        <v>249</v>
      </c>
      <c r="I51" s="7" t="s">
        <v>319</v>
      </c>
      <c r="J51" s="7" t="s">
        <v>320</v>
      </c>
      <c r="K51" s="42">
        <v>43298</v>
      </c>
      <c r="L51" s="7" t="s">
        <v>35</v>
      </c>
      <c r="M51" s="7">
        <v>360</v>
      </c>
      <c r="N51" s="7">
        <v>10</v>
      </c>
      <c r="O51" s="7">
        <v>352</v>
      </c>
      <c r="P51" s="7">
        <v>0.373</v>
      </c>
      <c r="Q51" s="7" t="str">
        <f>CONCATENATE(Z51,"х",AA51,"х",AB51)</f>
        <v>206х131х25</v>
      </c>
      <c r="R51" s="7" t="s">
        <v>36</v>
      </c>
      <c r="S51" s="7" t="s">
        <v>39</v>
      </c>
      <c r="T51" s="7" t="s">
        <v>311</v>
      </c>
      <c r="U51" s="7" t="s">
        <v>37</v>
      </c>
      <c r="V51" s="7">
        <v>271445</v>
      </c>
      <c r="W51" s="7">
        <f>A51*M51</f>
        <v>0</v>
      </c>
      <c r="X51" s="7" t="str">
        <f>IF(A51&gt;=1,1," ")</f>
        <v xml:space="preserve"> </v>
      </c>
      <c r="Y51" s="7">
        <f>P51*A51</f>
        <v>0</v>
      </c>
      <c r="Z51" s="7">
        <v>206</v>
      </c>
      <c r="AA51" s="7">
        <v>131</v>
      </c>
      <c r="AB51" s="7">
        <v>25</v>
      </c>
    </row>
    <row r="52" spans="2:28" x14ac:dyDescent="0.2">
      <c r="B52" s="7" t="s">
        <v>321</v>
      </c>
      <c r="D52" s="7" t="s">
        <v>322</v>
      </c>
      <c r="E52" s="7" t="s">
        <v>307</v>
      </c>
      <c r="F52" s="7" t="s">
        <v>323</v>
      </c>
      <c r="G52" s="7" t="s">
        <v>63</v>
      </c>
      <c r="H52" s="7" t="s">
        <v>249</v>
      </c>
      <c r="I52" s="7" t="s">
        <v>324</v>
      </c>
      <c r="J52" s="7" t="s">
        <v>325</v>
      </c>
      <c r="K52" s="42">
        <v>44117</v>
      </c>
      <c r="L52" s="7" t="s">
        <v>35</v>
      </c>
      <c r="M52" s="7">
        <v>360</v>
      </c>
      <c r="N52" s="7">
        <v>10</v>
      </c>
      <c r="O52" s="7">
        <v>320</v>
      </c>
      <c r="P52" s="7">
        <v>0.34100000000000003</v>
      </c>
      <c r="Q52" s="7" t="str">
        <f>CONCATENATE(Z52,"х",AA52,"х",AB52)</f>
        <v>208х131х23</v>
      </c>
      <c r="R52" s="7" t="s">
        <v>36</v>
      </c>
      <c r="S52" s="7" t="s">
        <v>39</v>
      </c>
      <c r="T52" s="7" t="s">
        <v>311</v>
      </c>
      <c r="U52" s="7" t="s">
        <v>37</v>
      </c>
      <c r="V52" s="7">
        <v>260028</v>
      </c>
      <c r="W52" s="7">
        <f>A52*M52</f>
        <v>0</v>
      </c>
      <c r="X52" s="7" t="str">
        <f>IF(A52&gt;=1,1," ")</f>
        <v xml:space="preserve"> </v>
      </c>
      <c r="Y52" s="7">
        <f>P52*A52</f>
        <v>0</v>
      </c>
      <c r="Z52" s="7">
        <v>208</v>
      </c>
      <c r="AA52" s="7">
        <v>131</v>
      </c>
      <c r="AB52" s="7">
        <v>23</v>
      </c>
    </row>
    <row r="53" spans="2:28" ht="225" x14ac:dyDescent="0.2">
      <c r="B53" s="7" t="s">
        <v>326</v>
      </c>
      <c r="D53" s="7" t="s">
        <v>327</v>
      </c>
      <c r="E53" s="7" t="s">
        <v>328</v>
      </c>
      <c r="F53" s="7" t="s">
        <v>329</v>
      </c>
      <c r="G53" s="7" t="s">
        <v>63</v>
      </c>
      <c r="H53" s="7" t="s">
        <v>284</v>
      </c>
      <c r="I53" s="49" t="s">
        <v>330</v>
      </c>
      <c r="J53" s="7" t="s">
        <v>331</v>
      </c>
      <c r="K53" s="42">
        <v>43763</v>
      </c>
      <c r="L53" s="7" t="s">
        <v>35</v>
      </c>
      <c r="M53" s="7">
        <v>564</v>
      </c>
      <c r="N53" s="7">
        <v>10</v>
      </c>
      <c r="O53" s="7">
        <v>416</v>
      </c>
      <c r="P53" s="7">
        <v>0.376</v>
      </c>
      <c r="Q53" s="7" t="str">
        <f>CONCATENATE(Z53,"х",AA53,"х",AB53)</f>
        <v>207х132х24</v>
      </c>
      <c r="R53" s="7" t="s">
        <v>36</v>
      </c>
      <c r="S53" s="7" t="s">
        <v>39</v>
      </c>
      <c r="T53" s="7" t="s">
        <v>332</v>
      </c>
      <c r="U53" s="7" t="s">
        <v>259</v>
      </c>
      <c r="V53" s="7">
        <v>265479</v>
      </c>
      <c r="W53" s="7">
        <f>A53*M53</f>
        <v>0</v>
      </c>
      <c r="X53" s="7" t="str">
        <f>IF(A53&gt;=1,1," ")</f>
        <v xml:space="preserve"> </v>
      </c>
      <c r="Y53" s="7">
        <f>P53*A53</f>
        <v>0</v>
      </c>
      <c r="Z53" s="7">
        <v>207</v>
      </c>
      <c r="AA53" s="7">
        <v>132</v>
      </c>
      <c r="AB53" s="7">
        <v>24</v>
      </c>
    </row>
    <row r="54" spans="2:28" ht="168.75" x14ac:dyDescent="0.2">
      <c r="B54" s="7" t="s">
        <v>333</v>
      </c>
      <c r="D54" s="7" t="s">
        <v>334</v>
      </c>
      <c r="E54" s="7" t="s">
        <v>335</v>
      </c>
      <c r="F54" s="7" t="s">
        <v>336</v>
      </c>
      <c r="G54" s="7" t="s">
        <v>78</v>
      </c>
      <c r="H54" s="7" t="s">
        <v>337</v>
      </c>
      <c r="I54" s="49" t="s">
        <v>338</v>
      </c>
      <c r="J54" s="7" t="s">
        <v>339</v>
      </c>
      <c r="K54" s="42">
        <v>44090</v>
      </c>
      <c r="L54" s="7" t="s">
        <v>35</v>
      </c>
      <c r="M54" s="7">
        <v>471.6</v>
      </c>
      <c r="N54" s="7">
        <v>10</v>
      </c>
      <c r="O54" s="7">
        <v>272</v>
      </c>
      <c r="P54" s="7">
        <v>0.39100000000000001</v>
      </c>
      <c r="Q54" s="7" t="str">
        <f>CONCATENATE(Z54,"х",AA54,"х",AB54)</f>
        <v>205х143х20</v>
      </c>
      <c r="R54" s="7" t="s">
        <v>340</v>
      </c>
      <c r="S54" s="7" t="s">
        <v>39</v>
      </c>
      <c r="T54" s="7" t="s">
        <v>341</v>
      </c>
      <c r="U54" s="7" t="s">
        <v>56</v>
      </c>
      <c r="V54" s="7">
        <v>264623</v>
      </c>
      <c r="W54" s="7">
        <f>A54*M54</f>
        <v>0</v>
      </c>
      <c r="X54" s="7" t="str">
        <f>IF(A54&gt;=1,1," ")</f>
        <v xml:space="preserve"> </v>
      </c>
      <c r="Y54" s="7">
        <f>P54*A54</f>
        <v>0</v>
      </c>
      <c r="Z54" s="7">
        <v>205</v>
      </c>
      <c r="AA54" s="7">
        <v>143</v>
      </c>
      <c r="AB54" s="7">
        <v>20</v>
      </c>
    </row>
    <row r="55" spans="2:28" ht="247.5" x14ac:dyDescent="0.2">
      <c r="B55" s="7" t="s">
        <v>342</v>
      </c>
      <c r="D55" s="7" t="s">
        <v>343</v>
      </c>
      <c r="E55" s="7" t="s">
        <v>344</v>
      </c>
      <c r="F55" s="7" t="s">
        <v>345</v>
      </c>
      <c r="G55" s="7" t="s">
        <v>63</v>
      </c>
      <c r="H55" s="7" t="s">
        <v>337</v>
      </c>
      <c r="I55" s="49" t="s">
        <v>346</v>
      </c>
      <c r="J55" s="7" t="s">
        <v>347</v>
      </c>
      <c r="K55" s="42">
        <v>44235</v>
      </c>
      <c r="L55" s="7" t="s">
        <v>35</v>
      </c>
      <c r="M55" s="7">
        <v>471.6</v>
      </c>
      <c r="N55" s="7">
        <v>10</v>
      </c>
      <c r="O55" s="7">
        <v>272</v>
      </c>
      <c r="P55" s="7">
        <v>0.38600000000000001</v>
      </c>
      <c r="Q55" s="7" t="str">
        <f>CONCATENATE(Z55,"х",AA55,"х",AB55)</f>
        <v>207х145х18</v>
      </c>
      <c r="R55" s="7" t="s">
        <v>340</v>
      </c>
      <c r="S55" s="7" t="s">
        <v>39</v>
      </c>
      <c r="T55" s="7" t="s">
        <v>341</v>
      </c>
      <c r="U55" s="7" t="s">
        <v>259</v>
      </c>
      <c r="V55" s="7">
        <v>249038</v>
      </c>
      <c r="W55" s="7">
        <f>A55*M55</f>
        <v>0</v>
      </c>
      <c r="X55" s="7" t="str">
        <f>IF(A55&gt;=1,1," ")</f>
        <v xml:space="preserve"> </v>
      </c>
      <c r="Y55" s="7">
        <f>P55*A55</f>
        <v>0</v>
      </c>
      <c r="Z55" s="7">
        <v>207</v>
      </c>
      <c r="AA55" s="7">
        <v>145</v>
      </c>
      <c r="AB55" s="7">
        <v>18</v>
      </c>
    </row>
    <row r="56" spans="2:28" ht="202.5" x14ac:dyDescent="0.2">
      <c r="B56" s="7" t="s">
        <v>348</v>
      </c>
      <c r="D56" s="7" t="s">
        <v>349</v>
      </c>
      <c r="E56" s="7" t="s">
        <v>350</v>
      </c>
      <c r="F56" s="7" t="s">
        <v>351</v>
      </c>
      <c r="G56" s="7" t="s">
        <v>63</v>
      </c>
      <c r="H56" s="7" t="s">
        <v>337</v>
      </c>
      <c r="I56" s="49" t="s">
        <v>352</v>
      </c>
      <c r="J56" s="7" t="s">
        <v>353</v>
      </c>
      <c r="K56" s="42">
        <v>44136</v>
      </c>
      <c r="L56" s="7" t="s">
        <v>35</v>
      </c>
      <c r="M56" s="7">
        <v>427.2</v>
      </c>
      <c r="N56" s="7">
        <v>20</v>
      </c>
      <c r="O56" s="7">
        <v>144</v>
      </c>
      <c r="P56" s="7">
        <v>0.249</v>
      </c>
      <c r="Q56" s="7" t="str">
        <f>CONCATENATE(Z56,"х",AA56,"х",AB56)</f>
        <v>207х145х16</v>
      </c>
      <c r="R56" s="7" t="s">
        <v>340</v>
      </c>
      <c r="S56" s="7" t="s">
        <v>39</v>
      </c>
      <c r="T56" s="7" t="s">
        <v>341</v>
      </c>
      <c r="U56" s="7" t="s">
        <v>259</v>
      </c>
      <c r="V56" s="7">
        <v>266431</v>
      </c>
      <c r="W56" s="7">
        <f>A56*M56</f>
        <v>0</v>
      </c>
      <c r="X56" s="7" t="str">
        <f>IF(A56&gt;=1,1," ")</f>
        <v xml:space="preserve"> </v>
      </c>
      <c r="Y56" s="7">
        <f>P56*A56</f>
        <v>0</v>
      </c>
      <c r="Z56" s="7">
        <v>207</v>
      </c>
      <c r="AA56" s="7">
        <v>145</v>
      </c>
      <c r="AB56" s="7">
        <v>16</v>
      </c>
    </row>
    <row r="57" spans="2:28" ht="393.75" x14ac:dyDescent="0.2">
      <c r="B57" s="7" t="s">
        <v>354</v>
      </c>
      <c r="D57" s="7" t="s">
        <v>355</v>
      </c>
      <c r="E57" s="7" t="s">
        <v>356</v>
      </c>
      <c r="F57" s="7" t="s">
        <v>357</v>
      </c>
      <c r="G57" s="7" t="s">
        <v>63</v>
      </c>
      <c r="H57" s="7" t="s">
        <v>358</v>
      </c>
      <c r="I57" s="49" t="s">
        <v>359</v>
      </c>
      <c r="J57" s="7" t="s">
        <v>360</v>
      </c>
      <c r="K57" s="42">
        <v>44167</v>
      </c>
      <c r="L57" s="7" t="s">
        <v>35</v>
      </c>
      <c r="M57" s="7">
        <v>990</v>
      </c>
      <c r="N57" s="7">
        <v>10</v>
      </c>
      <c r="O57" s="7">
        <v>336</v>
      </c>
      <c r="P57" s="7">
        <v>0.84899999999999998</v>
      </c>
      <c r="Q57" s="7" t="str">
        <f>CONCATENATE(Z57,"х",AA57,"х",AB57)</f>
        <v>264х207х22</v>
      </c>
      <c r="R57" s="7" t="s">
        <v>94</v>
      </c>
      <c r="S57" s="7" t="s">
        <v>39</v>
      </c>
      <c r="T57" s="7" t="s">
        <v>361</v>
      </c>
      <c r="U57" s="7" t="s">
        <v>37</v>
      </c>
      <c r="V57" s="7">
        <v>268571</v>
      </c>
      <c r="W57" s="7">
        <f>A57*M57</f>
        <v>0</v>
      </c>
      <c r="X57" s="7" t="str">
        <f>IF(A57&gt;=1,1," ")</f>
        <v xml:space="preserve"> </v>
      </c>
      <c r="Y57" s="7">
        <f>P57*A57</f>
        <v>0</v>
      </c>
      <c r="Z57" s="7">
        <v>264</v>
      </c>
      <c r="AA57" s="7">
        <v>207</v>
      </c>
      <c r="AB57" s="7">
        <v>22</v>
      </c>
    </row>
    <row r="58" spans="2:28" ht="180" x14ac:dyDescent="0.2">
      <c r="B58" s="7" t="s">
        <v>362</v>
      </c>
      <c r="D58" s="7" t="s">
        <v>363</v>
      </c>
      <c r="E58" s="7" t="s">
        <v>364</v>
      </c>
      <c r="F58" s="7" t="s">
        <v>365</v>
      </c>
      <c r="G58" s="7" t="s">
        <v>63</v>
      </c>
      <c r="H58" s="7" t="s">
        <v>204</v>
      </c>
      <c r="I58" s="49" t="s">
        <v>366</v>
      </c>
      <c r="J58" s="50">
        <v>44378</v>
      </c>
      <c r="K58" s="42">
        <v>44266</v>
      </c>
      <c r="L58" s="7" t="s">
        <v>35</v>
      </c>
      <c r="M58" s="7">
        <v>660</v>
      </c>
      <c r="N58" s="7">
        <v>10</v>
      </c>
      <c r="O58" s="7">
        <v>144</v>
      </c>
      <c r="P58" s="7">
        <v>0.72599999999999998</v>
      </c>
      <c r="Q58" s="7" t="str">
        <f>CONCATENATE(Z58,"х",AA58,"х",AB58)</f>
        <v>288х217х17</v>
      </c>
      <c r="R58" s="7" t="s">
        <v>206</v>
      </c>
      <c r="S58" s="7" t="s">
        <v>39</v>
      </c>
      <c r="T58" s="7" t="s">
        <v>367</v>
      </c>
      <c r="U58" s="7" t="s">
        <v>215</v>
      </c>
      <c r="V58" s="7">
        <v>268245</v>
      </c>
      <c r="W58" s="7">
        <f>A58*M58</f>
        <v>0</v>
      </c>
      <c r="X58" s="7" t="str">
        <f>IF(A58&gt;=1,1," ")</f>
        <v xml:space="preserve"> </v>
      </c>
      <c r="Y58" s="7">
        <f>P58*A58</f>
        <v>0</v>
      </c>
      <c r="Z58" s="7">
        <v>288</v>
      </c>
      <c r="AA58" s="7">
        <v>217</v>
      </c>
      <c r="AB58" s="7">
        <v>17</v>
      </c>
    </row>
    <row r="59" spans="2:28" ht="191.25" x14ac:dyDescent="0.2">
      <c r="B59" s="7" t="s">
        <v>368</v>
      </c>
      <c r="D59" s="7" t="s">
        <v>369</v>
      </c>
      <c r="E59" s="7" t="s">
        <v>370</v>
      </c>
      <c r="F59" s="7" t="s">
        <v>371</v>
      </c>
      <c r="G59" s="7" t="s">
        <v>63</v>
      </c>
      <c r="H59" s="7" t="s">
        <v>204</v>
      </c>
      <c r="I59" s="49" t="s">
        <v>372</v>
      </c>
      <c r="J59" s="50">
        <v>44256</v>
      </c>
      <c r="K59" s="42">
        <v>44207</v>
      </c>
      <c r="L59" s="7" t="s">
        <v>35</v>
      </c>
      <c r="M59" s="7">
        <v>660</v>
      </c>
      <c r="N59" s="7">
        <v>10</v>
      </c>
      <c r="O59" s="7">
        <v>144</v>
      </c>
      <c r="P59" s="7">
        <v>0.71199999999999997</v>
      </c>
      <c r="Q59" s="7" t="str">
        <f>CONCATENATE(Z59,"х",AA59,"х",AB59)</f>
        <v>285х215х15</v>
      </c>
      <c r="R59" s="7" t="s">
        <v>206</v>
      </c>
      <c r="S59" s="7" t="s">
        <v>39</v>
      </c>
      <c r="T59" s="7" t="s">
        <v>367</v>
      </c>
      <c r="U59" s="7" t="s">
        <v>215</v>
      </c>
      <c r="V59" s="7">
        <v>268243</v>
      </c>
      <c r="W59" s="7">
        <f>A59*M59</f>
        <v>0</v>
      </c>
      <c r="X59" s="7" t="str">
        <f>IF(A59&gt;=1,1," ")</f>
        <v xml:space="preserve"> </v>
      </c>
      <c r="Y59" s="7">
        <f>P59*A59</f>
        <v>0</v>
      </c>
      <c r="Z59" s="7">
        <v>285</v>
      </c>
      <c r="AA59" s="7">
        <v>215</v>
      </c>
      <c r="AB59" s="7">
        <v>15</v>
      </c>
    </row>
    <row r="60" spans="2:28" x14ac:dyDescent="0.2">
      <c r="B60" s="7" t="s">
        <v>373</v>
      </c>
      <c r="D60" s="7" t="s">
        <v>374</v>
      </c>
      <c r="E60" s="7" t="s">
        <v>375</v>
      </c>
      <c r="F60" s="7" t="s">
        <v>376</v>
      </c>
      <c r="G60" s="7" t="s">
        <v>63</v>
      </c>
      <c r="H60" s="7" t="s">
        <v>377</v>
      </c>
      <c r="I60" s="7" t="s">
        <v>378</v>
      </c>
      <c r="J60" s="7" t="s">
        <v>379</v>
      </c>
      <c r="K60" s="42">
        <v>43739</v>
      </c>
      <c r="L60" s="7" t="s">
        <v>35</v>
      </c>
      <c r="M60" s="7">
        <v>540</v>
      </c>
      <c r="N60" s="7">
        <v>10</v>
      </c>
      <c r="O60" s="7">
        <v>656</v>
      </c>
      <c r="P60" s="7">
        <v>0.69199999999999995</v>
      </c>
      <c r="Q60" s="7" t="str">
        <f>CONCATENATE(Z60,"х",AA60,"х",AB60)</f>
        <v>219х146х52</v>
      </c>
      <c r="R60" s="7" t="s">
        <v>82</v>
      </c>
      <c r="S60" s="7" t="s">
        <v>39</v>
      </c>
      <c r="T60" s="7" t="s">
        <v>380</v>
      </c>
      <c r="U60" s="7" t="s">
        <v>56</v>
      </c>
      <c r="V60" s="7">
        <v>259804</v>
      </c>
      <c r="W60" s="7">
        <f>A60*M60</f>
        <v>0</v>
      </c>
      <c r="X60" s="7" t="str">
        <f>IF(A60&gt;=1,1," ")</f>
        <v xml:space="preserve"> </v>
      </c>
      <c r="Y60" s="7">
        <f>P60*A60</f>
        <v>0</v>
      </c>
      <c r="Z60" s="7">
        <v>219</v>
      </c>
      <c r="AA60" s="7">
        <v>146</v>
      </c>
      <c r="AB60" s="7">
        <v>52</v>
      </c>
    </row>
    <row r="61" spans="2:28" x14ac:dyDescent="0.2">
      <c r="B61" s="7" t="s">
        <v>381</v>
      </c>
      <c r="D61" s="7" t="s">
        <v>382</v>
      </c>
      <c r="E61" s="7" t="s">
        <v>383</v>
      </c>
      <c r="F61" s="7" t="s">
        <v>384</v>
      </c>
      <c r="G61" s="7" t="s">
        <v>63</v>
      </c>
      <c r="H61" s="7" t="s">
        <v>385</v>
      </c>
      <c r="I61" s="7" t="s">
        <v>386</v>
      </c>
      <c r="J61" s="7" t="s">
        <v>387</v>
      </c>
      <c r="K61" s="42">
        <v>43738</v>
      </c>
      <c r="L61" s="7" t="s">
        <v>35</v>
      </c>
      <c r="M61" s="7">
        <v>360</v>
      </c>
      <c r="N61" s="7">
        <v>10</v>
      </c>
      <c r="O61" s="7">
        <v>256</v>
      </c>
      <c r="P61" s="7">
        <v>0.25</v>
      </c>
      <c r="Q61" s="7" t="str">
        <f>CONCATENATE(Z61,"х",AA61,"х",AB61)</f>
        <v>207х132х15</v>
      </c>
      <c r="R61" s="7" t="s">
        <v>36</v>
      </c>
      <c r="S61" s="7" t="s">
        <v>39</v>
      </c>
      <c r="T61" s="7" t="s">
        <v>388</v>
      </c>
      <c r="U61" s="7" t="s">
        <v>37</v>
      </c>
      <c r="V61" s="7">
        <v>259943</v>
      </c>
      <c r="W61" s="7">
        <f>A61*M61</f>
        <v>0</v>
      </c>
      <c r="X61" s="7" t="str">
        <f>IF(A61&gt;=1,1," ")</f>
        <v xml:space="preserve"> </v>
      </c>
      <c r="Y61" s="7">
        <f>P61*A61</f>
        <v>0</v>
      </c>
      <c r="Z61" s="7">
        <v>207</v>
      </c>
      <c r="AA61" s="7">
        <v>132</v>
      </c>
      <c r="AB61" s="7">
        <v>15</v>
      </c>
    </row>
    <row r="62" spans="2:28" ht="112.5" x14ac:dyDescent="0.2">
      <c r="B62" s="7" t="s">
        <v>389</v>
      </c>
      <c r="D62" s="7" t="s">
        <v>390</v>
      </c>
      <c r="E62" s="7" t="s">
        <v>383</v>
      </c>
      <c r="F62" s="7" t="s">
        <v>391</v>
      </c>
      <c r="G62" s="7" t="s">
        <v>63</v>
      </c>
      <c r="H62" s="7" t="s">
        <v>385</v>
      </c>
      <c r="I62" s="49" t="s">
        <v>392</v>
      </c>
      <c r="J62" s="7" t="s">
        <v>393</v>
      </c>
      <c r="K62" s="42">
        <v>43787</v>
      </c>
      <c r="L62" s="7" t="s">
        <v>35</v>
      </c>
      <c r="M62" s="7">
        <v>360</v>
      </c>
      <c r="N62" s="7">
        <v>10</v>
      </c>
      <c r="O62" s="7">
        <v>256</v>
      </c>
      <c r="P62" s="7">
        <v>0.255</v>
      </c>
      <c r="Q62" s="7" t="str">
        <f>CONCATENATE(Z62,"х",AA62,"х",AB62)</f>
        <v>207х131х16</v>
      </c>
      <c r="R62" s="7" t="s">
        <v>36</v>
      </c>
      <c r="S62" s="7" t="s">
        <v>39</v>
      </c>
      <c r="T62" s="7" t="s">
        <v>388</v>
      </c>
      <c r="U62" s="7" t="s">
        <v>37</v>
      </c>
      <c r="V62" s="7">
        <v>259945</v>
      </c>
      <c r="W62" s="7">
        <f>A62*M62</f>
        <v>0</v>
      </c>
      <c r="X62" s="7" t="str">
        <f>IF(A62&gt;=1,1," ")</f>
        <v xml:space="preserve"> </v>
      </c>
      <c r="Y62" s="7">
        <f>P62*A62</f>
        <v>0</v>
      </c>
      <c r="Z62" s="7">
        <v>207</v>
      </c>
      <c r="AA62" s="7">
        <v>131</v>
      </c>
      <c r="AB62" s="7">
        <v>16</v>
      </c>
    </row>
    <row r="63" spans="2:28" ht="168.75" x14ac:dyDescent="0.2">
      <c r="B63" s="7" t="s">
        <v>394</v>
      </c>
      <c r="D63" s="7" t="s">
        <v>395</v>
      </c>
      <c r="E63" s="7" t="s">
        <v>383</v>
      </c>
      <c r="F63" s="7" t="s">
        <v>396</v>
      </c>
      <c r="G63" s="7" t="s">
        <v>63</v>
      </c>
      <c r="H63" s="7" t="s">
        <v>385</v>
      </c>
      <c r="I63" s="49" t="s">
        <v>397</v>
      </c>
      <c r="J63" s="7" t="s">
        <v>398</v>
      </c>
      <c r="K63" s="42">
        <v>43787</v>
      </c>
      <c r="L63" s="7" t="s">
        <v>35</v>
      </c>
      <c r="M63" s="7">
        <v>360</v>
      </c>
      <c r="N63" s="7">
        <v>10</v>
      </c>
      <c r="O63" s="7">
        <v>256</v>
      </c>
      <c r="P63" s="7">
        <v>0.25</v>
      </c>
      <c r="Q63" s="7" t="str">
        <f>CONCATENATE(Z63,"х",AA63,"х",AB63)</f>
        <v>207х132х15</v>
      </c>
      <c r="R63" s="7" t="s">
        <v>36</v>
      </c>
      <c r="S63" s="7" t="s">
        <v>39</v>
      </c>
      <c r="T63" s="7" t="s">
        <v>388</v>
      </c>
      <c r="U63" s="7" t="s">
        <v>37</v>
      </c>
      <c r="V63" s="7">
        <v>259944</v>
      </c>
      <c r="W63" s="7">
        <f>A63*M63</f>
        <v>0</v>
      </c>
      <c r="X63" s="7" t="str">
        <f>IF(A63&gt;=1,1," ")</f>
        <v xml:space="preserve"> </v>
      </c>
      <c r="Y63" s="7">
        <f>P63*A63</f>
        <v>0</v>
      </c>
      <c r="Z63" s="7">
        <v>207</v>
      </c>
      <c r="AA63" s="7">
        <v>132</v>
      </c>
      <c r="AB63" s="7">
        <v>15</v>
      </c>
    </row>
    <row r="64" spans="2:28" ht="112.5" x14ac:dyDescent="0.2">
      <c r="B64" s="7" t="s">
        <v>399</v>
      </c>
      <c r="D64" s="7" t="s">
        <v>400</v>
      </c>
      <c r="E64" s="7" t="s">
        <v>401</v>
      </c>
      <c r="F64" s="7" t="s">
        <v>402</v>
      </c>
      <c r="G64" s="7" t="s">
        <v>63</v>
      </c>
      <c r="H64" s="7" t="s">
        <v>403</v>
      </c>
      <c r="I64" s="49" t="s">
        <v>404</v>
      </c>
      <c r="J64" s="7" t="s">
        <v>405</v>
      </c>
      <c r="K64" s="42">
        <v>43875</v>
      </c>
      <c r="L64" s="7" t="s">
        <v>35</v>
      </c>
      <c r="M64" s="7">
        <v>231.6</v>
      </c>
      <c r="N64" s="7">
        <v>10</v>
      </c>
      <c r="O64" s="7">
        <v>64</v>
      </c>
      <c r="P64" s="7">
        <v>0.21</v>
      </c>
      <c r="Q64" s="7" t="str">
        <f>CONCATENATE(Z64,"х",AA64,"х",AB64)</f>
        <v>210х270х5</v>
      </c>
      <c r="R64" s="7" t="s">
        <v>406</v>
      </c>
      <c r="S64" s="7">
        <v>3</v>
      </c>
      <c r="T64" s="7" t="s">
        <v>407</v>
      </c>
      <c r="U64" s="7" t="s">
        <v>84</v>
      </c>
      <c r="V64" s="7">
        <v>267538</v>
      </c>
      <c r="W64" s="7">
        <f>A64*M64</f>
        <v>0</v>
      </c>
      <c r="X64" s="7" t="str">
        <f>IF(A64&gt;=1,1," ")</f>
        <v xml:space="preserve"> </v>
      </c>
      <c r="Y64" s="7">
        <f>P64*A64</f>
        <v>0</v>
      </c>
      <c r="Z64" s="7">
        <v>210</v>
      </c>
      <c r="AA64" s="7">
        <v>270</v>
      </c>
      <c r="AB64" s="7">
        <v>5</v>
      </c>
    </row>
    <row r="65" spans="2:28" ht="78.75" x14ac:dyDescent="0.2">
      <c r="B65" s="7" t="s">
        <v>408</v>
      </c>
      <c r="D65" s="7" t="s">
        <v>409</v>
      </c>
      <c r="E65" s="7" t="s">
        <v>401</v>
      </c>
      <c r="F65" s="7" t="s">
        <v>410</v>
      </c>
      <c r="G65" s="7" t="s">
        <v>63</v>
      </c>
      <c r="H65" s="7" t="s">
        <v>403</v>
      </c>
      <c r="I65" s="49" t="s">
        <v>411</v>
      </c>
      <c r="J65" s="7" t="s">
        <v>405</v>
      </c>
      <c r="K65" s="42">
        <v>43875</v>
      </c>
      <c r="L65" s="7" t="s">
        <v>35</v>
      </c>
      <c r="M65" s="7">
        <v>231.6</v>
      </c>
      <c r="N65" s="7">
        <v>10</v>
      </c>
      <c r="O65" s="7">
        <v>64</v>
      </c>
      <c r="P65" s="7">
        <v>0.21199999999999999</v>
      </c>
      <c r="Q65" s="7" t="str">
        <f>CONCATENATE(Z65,"х",AA65,"х",AB65)</f>
        <v>210х270х5</v>
      </c>
      <c r="R65" s="7" t="s">
        <v>406</v>
      </c>
      <c r="S65" s="7">
        <v>3</v>
      </c>
      <c r="T65" s="7" t="s">
        <v>407</v>
      </c>
      <c r="U65" s="7" t="s">
        <v>84</v>
      </c>
      <c r="V65" s="7">
        <v>267537</v>
      </c>
      <c r="W65" s="7">
        <f>A65*M65</f>
        <v>0</v>
      </c>
      <c r="X65" s="7" t="str">
        <f>IF(A65&gt;=1,1," ")</f>
        <v xml:space="preserve"> </v>
      </c>
      <c r="Y65" s="7">
        <f>P65*A65</f>
        <v>0</v>
      </c>
      <c r="Z65" s="7">
        <v>210</v>
      </c>
      <c r="AA65" s="7">
        <v>270</v>
      </c>
      <c r="AB65" s="7">
        <v>5</v>
      </c>
    </row>
    <row r="66" spans="2:28" ht="90" x14ac:dyDescent="0.2">
      <c r="B66" s="7" t="s">
        <v>412</v>
      </c>
      <c r="D66" s="7" t="s">
        <v>413</v>
      </c>
      <c r="E66" s="7" t="s">
        <v>401</v>
      </c>
      <c r="F66" s="7" t="s">
        <v>414</v>
      </c>
      <c r="G66" s="7" t="s">
        <v>63</v>
      </c>
      <c r="H66" s="7" t="s">
        <v>403</v>
      </c>
      <c r="I66" s="49" t="s">
        <v>415</v>
      </c>
      <c r="J66" s="7" t="s">
        <v>405</v>
      </c>
      <c r="K66" s="42">
        <v>43875</v>
      </c>
      <c r="L66" s="7" t="s">
        <v>35</v>
      </c>
      <c r="M66" s="7">
        <v>231.6</v>
      </c>
      <c r="N66" s="7">
        <v>10</v>
      </c>
      <c r="O66" s="7">
        <v>64</v>
      </c>
      <c r="P66" s="7">
        <v>0.20499999999999999</v>
      </c>
      <c r="Q66" s="7" t="str">
        <f>CONCATENATE(Z66,"х",AA66,"х",AB66)</f>
        <v>272х211х6</v>
      </c>
      <c r="R66" s="7" t="s">
        <v>406</v>
      </c>
      <c r="S66" s="7">
        <v>3</v>
      </c>
      <c r="T66" s="7" t="s">
        <v>407</v>
      </c>
      <c r="U66" s="7" t="s">
        <v>84</v>
      </c>
      <c r="V66" s="7">
        <v>269220</v>
      </c>
      <c r="W66" s="7">
        <f>A66*M66</f>
        <v>0</v>
      </c>
      <c r="X66" s="7" t="str">
        <f>IF(A66&gt;=1,1," ")</f>
        <v xml:space="preserve"> </v>
      </c>
      <c r="Y66" s="7">
        <f>P66*A66</f>
        <v>0</v>
      </c>
      <c r="Z66" s="7">
        <v>272</v>
      </c>
      <c r="AA66" s="7">
        <v>211</v>
      </c>
      <c r="AB66" s="7">
        <v>6</v>
      </c>
    </row>
    <row r="67" spans="2:28" ht="101.25" x14ac:dyDescent="0.2">
      <c r="B67" s="7" t="s">
        <v>416</v>
      </c>
      <c r="D67" s="7" t="s">
        <v>417</v>
      </c>
      <c r="E67" s="7" t="s">
        <v>401</v>
      </c>
      <c r="F67" s="7" t="s">
        <v>418</v>
      </c>
      <c r="G67" s="7" t="s">
        <v>63</v>
      </c>
      <c r="H67" s="7" t="s">
        <v>403</v>
      </c>
      <c r="I67" s="49" t="s">
        <v>419</v>
      </c>
      <c r="J67" s="7" t="s">
        <v>405</v>
      </c>
      <c r="K67" s="42">
        <v>43875</v>
      </c>
      <c r="L67" s="7" t="s">
        <v>35</v>
      </c>
      <c r="M67" s="7">
        <v>231.6</v>
      </c>
      <c r="N67" s="7">
        <v>10</v>
      </c>
      <c r="O67" s="7">
        <v>64</v>
      </c>
      <c r="P67" s="7">
        <v>0.21</v>
      </c>
      <c r="Q67" s="7" t="str">
        <f>CONCATENATE(Z67,"х",AA67,"х",AB67)</f>
        <v>210х270х5</v>
      </c>
      <c r="R67" s="7" t="s">
        <v>406</v>
      </c>
      <c r="S67" s="7">
        <v>3</v>
      </c>
      <c r="T67" s="7" t="s">
        <v>407</v>
      </c>
      <c r="U67" s="7" t="s">
        <v>84</v>
      </c>
      <c r="V67" s="7">
        <v>267542</v>
      </c>
      <c r="W67" s="7">
        <f>A67*M67</f>
        <v>0</v>
      </c>
      <c r="X67" s="7" t="str">
        <f>IF(A67&gt;=1,1," ")</f>
        <v xml:space="preserve"> </v>
      </c>
      <c r="Y67" s="7">
        <f>P67*A67</f>
        <v>0</v>
      </c>
      <c r="Z67" s="7">
        <v>210</v>
      </c>
      <c r="AA67" s="7">
        <v>270</v>
      </c>
      <c r="AB67" s="7">
        <v>5</v>
      </c>
    </row>
    <row r="68" spans="2:28" ht="258.75" x14ac:dyDescent="0.2">
      <c r="B68" s="7" t="s">
        <v>420</v>
      </c>
      <c r="D68" s="7" t="s">
        <v>421</v>
      </c>
      <c r="E68" s="7" t="s">
        <v>422</v>
      </c>
      <c r="F68" s="7" t="s">
        <v>423</v>
      </c>
      <c r="G68" s="7" t="s">
        <v>63</v>
      </c>
      <c r="H68" s="7" t="s">
        <v>424</v>
      </c>
      <c r="I68" s="49" t="s">
        <v>425</v>
      </c>
      <c r="J68" s="7" t="s">
        <v>426</v>
      </c>
      <c r="K68" s="42">
        <v>44288</v>
      </c>
      <c r="L68" s="7" t="s">
        <v>35</v>
      </c>
      <c r="M68" s="7">
        <v>450</v>
      </c>
      <c r="N68" s="7">
        <v>10</v>
      </c>
      <c r="O68" s="7">
        <v>320</v>
      </c>
      <c r="P68" s="7">
        <v>0.39</v>
      </c>
      <c r="Q68" s="7" t="str">
        <f>CONCATENATE(Z68,"х",AA68,"х",AB68)</f>
        <v>217х147х21</v>
      </c>
      <c r="R68" s="7" t="s">
        <v>82</v>
      </c>
      <c r="S68" s="7" t="s">
        <v>39</v>
      </c>
      <c r="T68" s="7" t="s">
        <v>427</v>
      </c>
      <c r="U68" s="7" t="s">
        <v>56</v>
      </c>
      <c r="V68" s="7">
        <v>250638</v>
      </c>
      <c r="W68" s="7">
        <f>A68*M68</f>
        <v>0</v>
      </c>
      <c r="X68" s="7" t="str">
        <f>IF(A68&gt;=1,1," ")</f>
        <v xml:space="preserve"> </v>
      </c>
      <c r="Y68" s="7">
        <f>P68*A68</f>
        <v>0</v>
      </c>
      <c r="Z68" s="7">
        <v>217</v>
      </c>
      <c r="AA68" s="7">
        <v>147</v>
      </c>
      <c r="AB68" s="7">
        <v>21</v>
      </c>
    </row>
    <row r="69" spans="2:28" x14ac:dyDescent="0.2">
      <c r="B69" s="7" t="s">
        <v>428</v>
      </c>
      <c r="D69" s="7" t="s">
        <v>429</v>
      </c>
      <c r="E69" s="7" t="s">
        <v>430</v>
      </c>
      <c r="F69" s="7" t="s">
        <v>431</v>
      </c>
      <c r="G69" s="7" t="s">
        <v>63</v>
      </c>
      <c r="H69" s="7" t="s">
        <v>171</v>
      </c>
      <c r="I69" s="7" t="s">
        <v>432</v>
      </c>
      <c r="J69" s="7" t="s">
        <v>433</v>
      </c>
      <c r="K69" s="42">
        <v>44270</v>
      </c>
      <c r="L69" s="7" t="s">
        <v>35</v>
      </c>
      <c r="M69" s="7">
        <v>450</v>
      </c>
      <c r="N69" s="7">
        <v>10</v>
      </c>
      <c r="O69" s="7">
        <v>432</v>
      </c>
      <c r="P69" s="7">
        <v>0.49399999999999999</v>
      </c>
      <c r="Q69" s="7" t="str">
        <f>CONCATENATE(Z69,"х",AA69,"х",AB69)</f>
        <v>217х146х27</v>
      </c>
      <c r="R69" s="7" t="s">
        <v>82</v>
      </c>
      <c r="S69" s="7" t="s">
        <v>39</v>
      </c>
      <c r="T69" s="7" t="s">
        <v>427</v>
      </c>
      <c r="U69" s="7" t="s">
        <v>56</v>
      </c>
      <c r="V69" s="7">
        <v>234656</v>
      </c>
      <c r="W69" s="7">
        <f>A69*M69</f>
        <v>0</v>
      </c>
      <c r="X69" s="7" t="str">
        <f>IF(A69&gt;=1,1," ")</f>
        <v xml:space="preserve"> </v>
      </c>
      <c r="Y69" s="7">
        <f>P69*A69</f>
        <v>0</v>
      </c>
      <c r="Z69" s="7">
        <v>217</v>
      </c>
      <c r="AA69" s="7">
        <v>146</v>
      </c>
      <c r="AB69" s="7">
        <v>27</v>
      </c>
    </row>
    <row r="70" spans="2:28" ht="135" x14ac:dyDescent="0.2">
      <c r="B70" s="7" t="s">
        <v>434</v>
      </c>
      <c r="D70" s="7" t="s">
        <v>435</v>
      </c>
      <c r="E70" s="7" t="s">
        <v>436</v>
      </c>
      <c r="F70" s="7" t="s">
        <v>437</v>
      </c>
      <c r="G70" s="7" t="s">
        <v>63</v>
      </c>
      <c r="H70" s="7" t="s">
        <v>438</v>
      </c>
      <c r="I70" s="49" t="s">
        <v>439</v>
      </c>
      <c r="J70" s="7" t="s">
        <v>440</v>
      </c>
      <c r="K70" s="42">
        <v>42345</v>
      </c>
      <c r="L70" s="7" t="s">
        <v>441</v>
      </c>
      <c r="M70" s="7">
        <v>196.8</v>
      </c>
      <c r="N70" s="7">
        <v>10</v>
      </c>
      <c r="O70" s="7">
        <v>256</v>
      </c>
      <c r="P70" s="7">
        <v>0.22700000000000001</v>
      </c>
      <c r="Q70" s="7" t="str">
        <f>CONCATENATE(Z70,"х",AA70,"х",AB70)</f>
        <v>201х137х19</v>
      </c>
      <c r="R70" s="7" t="s">
        <v>340</v>
      </c>
      <c r="S70" s="7">
        <v>3</v>
      </c>
      <c r="T70" s="7" t="s">
        <v>442</v>
      </c>
      <c r="U70" s="7" t="s">
        <v>56</v>
      </c>
      <c r="V70" s="7">
        <v>269374</v>
      </c>
      <c r="W70" s="7">
        <f>A70*M70</f>
        <v>0</v>
      </c>
      <c r="X70" s="7" t="str">
        <f>IF(A70&gt;=1,1," ")</f>
        <v xml:space="preserve"> </v>
      </c>
      <c r="Y70" s="7">
        <f>P70*A70</f>
        <v>0</v>
      </c>
      <c r="Z70" s="7">
        <v>201</v>
      </c>
      <c r="AA70" s="7">
        <v>137</v>
      </c>
      <c r="AB70" s="7">
        <v>19</v>
      </c>
    </row>
    <row r="71" spans="2:28" ht="90" x14ac:dyDescent="0.2">
      <c r="B71" s="7" t="s">
        <v>443</v>
      </c>
      <c r="D71" s="7" t="s">
        <v>444</v>
      </c>
      <c r="E71" s="7" t="s">
        <v>445</v>
      </c>
      <c r="F71" s="7" t="s">
        <v>446</v>
      </c>
      <c r="G71" s="7" t="s">
        <v>63</v>
      </c>
      <c r="H71" s="7" t="s">
        <v>447</v>
      </c>
      <c r="I71" s="49" t="s">
        <v>448</v>
      </c>
      <c r="J71" s="7" t="s">
        <v>449</v>
      </c>
      <c r="K71" s="42">
        <v>43123</v>
      </c>
      <c r="L71" s="7" t="s">
        <v>441</v>
      </c>
      <c r="M71" s="7">
        <v>196.8</v>
      </c>
      <c r="N71" s="7">
        <v>10</v>
      </c>
      <c r="O71" s="7">
        <v>256</v>
      </c>
      <c r="P71" s="7">
        <v>0.22600000000000001</v>
      </c>
      <c r="Q71" s="7" t="str">
        <f>CONCATENATE(Z71,"х",AA71,"х",AB71)</f>
        <v>201х138х20</v>
      </c>
      <c r="R71" s="7" t="s">
        <v>340</v>
      </c>
      <c r="S71" s="7">
        <v>3</v>
      </c>
      <c r="T71" s="7" t="s">
        <v>442</v>
      </c>
      <c r="U71" s="7" t="s">
        <v>215</v>
      </c>
      <c r="V71" s="7">
        <v>269380</v>
      </c>
      <c r="W71" s="7">
        <f>A71*M71</f>
        <v>0</v>
      </c>
      <c r="X71" s="7" t="str">
        <f>IF(A71&gt;=1,1," ")</f>
        <v xml:space="preserve"> </v>
      </c>
      <c r="Y71" s="7">
        <f>P71*A71</f>
        <v>0</v>
      </c>
      <c r="Z71" s="7">
        <v>201</v>
      </c>
      <c r="AA71" s="7">
        <v>138</v>
      </c>
      <c r="AB71" s="7">
        <v>20</v>
      </c>
    </row>
    <row r="72" spans="2:28" ht="180" x14ac:dyDescent="0.2">
      <c r="B72" s="7" t="s">
        <v>450</v>
      </c>
      <c r="D72" s="7" t="s">
        <v>451</v>
      </c>
      <c r="E72" s="7" t="s">
        <v>436</v>
      </c>
      <c r="F72" s="7" t="s">
        <v>452</v>
      </c>
      <c r="G72" s="7" t="s">
        <v>63</v>
      </c>
      <c r="H72" s="7" t="s">
        <v>447</v>
      </c>
      <c r="I72" s="49" t="s">
        <v>453</v>
      </c>
      <c r="J72" s="7" t="s">
        <v>454</v>
      </c>
      <c r="K72" s="42">
        <v>44124</v>
      </c>
      <c r="L72" s="7" t="s">
        <v>441</v>
      </c>
      <c r="M72" s="7">
        <v>196.8</v>
      </c>
      <c r="N72" s="7">
        <v>10</v>
      </c>
      <c r="O72" s="7">
        <v>256</v>
      </c>
      <c r="P72" s="7">
        <v>0.22700000000000001</v>
      </c>
      <c r="Q72" s="7" t="str">
        <f>CONCATENATE(Z72,"х",AA72,"х",AB72)</f>
        <v>200х138х20</v>
      </c>
      <c r="R72" s="7" t="s">
        <v>340</v>
      </c>
      <c r="S72" s="7">
        <v>3</v>
      </c>
      <c r="T72" s="7" t="s">
        <v>442</v>
      </c>
      <c r="U72" s="7" t="s">
        <v>56</v>
      </c>
      <c r="V72" s="7">
        <v>268726</v>
      </c>
      <c r="W72" s="7">
        <f>A72*M72</f>
        <v>0</v>
      </c>
      <c r="X72" s="7" t="str">
        <f>IF(A72&gt;=1,1," ")</f>
        <v xml:space="preserve"> </v>
      </c>
      <c r="Y72" s="7">
        <f>P72*A72</f>
        <v>0</v>
      </c>
      <c r="Z72" s="7">
        <v>200</v>
      </c>
      <c r="AA72" s="7">
        <v>138</v>
      </c>
      <c r="AB72" s="7">
        <v>20</v>
      </c>
    </row>
    <row r="73" spans="2:28" x14ac:dyDescent="0.2">
      <c r="B73" s="7" t="s">
        <v>455</v>
      </c>
      <c r="D73" s="7" t="s">
        <v>456</v>
      </c>
      <c r="E73" s="7" t="s">
        <v>436</v>
      </c>
      <c r="F73" s="7" t="s">
        <v>457</v>
      </c>
      <c r="G73" s="7" t="s">
        <v>63</v>
      </c>
      <c r="H73" s="7" t="s">
        <v>447</v>
      </c>
      <c r="I73" s="7" t="s">
        <v>458</v>
      </c>
      <c r="J73" s="7" t="s">
        <v>459</v>
      </c>
      <c r="K73" s="42">
        <v>42205</v>
      </c>
      <c r="L73" s="7" t="s">
        <v>441</v>
      </c>
      <c r="M73" s="7">
        <v>196.8</v>
      </c>
      <c r="N73" s="7">
        <v>10</v>
      </c>
      <c r="O73" s="7">
        <v>256</v>
      </c>
      <c r="P73" s="7">
        <v>0.22500000000000001</v>
      </c>
      <c r="Q73" s="7" t="str">
        <f>CONCATENATE(Z73,"х",AA73,"х",AB73)</f>
        <v>200х138х20</v>
      </c>
      <c r="R73" s="7" t="s">
        <v>340</v>
      </c>
      <c r="S73" s="7">
        <v>3</v>
      </c>
      <c r="T73" s="7" t="s">
        <v>442</v>
      </c>
      <c r="U73" s="7" t="s">
        <v>56</v>
      </c>
      <c r="V73" s="7">
        <v>268727</v>
      </c>
      <c r="W73" s="7">
        <f>A73*M73</f>
        <v>0</v>
      </c>
      <c r="X73" s="7" t="str">
        <f>IF(A73&gt;=1,1," ")</f>
        <v xml:space="preserve"> </v>
      </c>
      <c r="Y73" s="7">
        <f>P73*A73</f>
        <v>0</v>
      </c>
      <c r="Z73" s="7">
        <v>200</v>
      </c>
      <c r="AA73" s="7">
        <v>138</v>
      </c>
      <c r="AB73" s="7">
        <v>20</v>
      </c>
    </row>
    <row r="74" spans="2:28" x14ac:dyDescent="0.2">
      <c r="B74" s="7" t="s">
        <v>460</v>
      </c>
      <c r="D74" s="7" t="s">
        <v>461</v>
      </c>
      <c r="E74" s="7" t="s">
        <v>462</v>
      </c>
      <c r="F74" s="7" t="s">
        <v>463</v>
      </c>
      <c r="G74" s="7" t="s">
        <v>63</v>
      </c>
      <c r="H74" s="7" t="s">
        <v>464</v>
      </c>
      <c r="I74" s="7" t="s">
        <v>465</v>
      </c>
      <c r="J74" s="7" t="s">
        <v>466</v>
      </c>
      <c r="K74" s="42">
        <v>44221</v>
      </c>
      <c r="L74" s="7" t="s">
        <v>35</v>
      </c>
      <c r="M74" s="7">
        <v>312</v>
      </c>
      <c r="N74" s="7">
        <v>20</v>
      </c>
      <c r="O74" s="7">
        <v>224</v>
      </c>
      <c r="P74" s="7">
        <v>0.26100000000000001</v>
      </c>
      <c r="Q74" s="7" t="str">
        <f>CONCATENATE(Z74,"х",AA74,"х",AB74)</f>
        <v>206х133х16</v>
      </c>
      <c r="R74" s="7" t="s">
        <v>36</v>
      </c>
      <c r="S74" s="7" t="s">
        <v>39</v>
      </c>
      <c r="T74" s="7" t="s">
        <v>467</v>
      </c>
      <c r="U74" s="7" t="s">
        <v>259</v>
      </c>
      <c r="V74" s="7">
        <v>268808</v>
      </c>
      <c r="W74" s="7">
        <f>A74*M74</f>
        <v>0</v>
      </c>
      <c r="X74" s="7" t="str">
        <f>IF(A74&gt;=1,1," ")</f>
        <v xml:space="preserve"> </v>
      </c>
      <c r="Y74" s="7">
        <f>P74*A74</f>
        <v>0</v>
      </c>
      <c r="Z74" s="7">
        <v>206</v>
      </c>
      <c r="AA74" s="7">
        <v>133</v>
      </c>
      <c r="AB74" s="7">
        <v>16</v>
      </c>
    </row>
    <row r="75" spans="2:28" ht="168.75" x14ac:dyDescent="0.2">
      <c r="B75" s="7" t="s">
        <v>468</v>
      </c>
      <c r="D75" s="7" t="s">
        <v>469</v>
      </c>
      <c r="E75" s="7" t="s">
        <v>470</v>
      </c>
      <c r="F75" s="7" t="s">
        <v>471</v>
      </c>
      <c r="G75" s="7" t="s">
        <v>63</v>
      </c>
      <c r="H75" s="7" t="s">
        <v>403</v>
      </c>
      <c r="I75" s="49" t="s">
        <v>472</v>
      </c>
      <c r="J75" s="7" t="s">
        <v>473</v>
      </c>
      <c r="K75" s="42">
        <v>42109</v>
      </c>
      <c r="L75" s="7" t="s">
        <v>441</v>
      </c>
      <c r="M75" s="7">
        <v>385.2</v>
      </c>
      <c r="N75" s="7">
        <v>10</v>
      </c>
      <c r="O75" s="7">
        <v>80</v>
      </c>
      <c r="P75" s="7">
        <v>0.315</v>
      </c>
      <c r="Q75" s="7" t="str">
        <f>CONCATENATE(Z75,"х",AA75,"х",AB75)</f>
        <v>216х187х10</v>
      </c>
      <c r="R75" s="7" t="s">
        <v>474</v>
      </c>
      <c r="S75" s="7" t="s">
        <v>39</v>
      </c>
      <c r="T75" s="7" t="s">
        <v>475</v>
      </c>
      <c r="U75" s="7" t="s">
        <v>84</v>
      </c>
      <c r="V75" s="7">
        <v>268719</v>
      </c>
      <c r="W75" s="7">
        <f>A75*M75</f>
        <v>0</v>
      </c>
      <c r="X75" s="7" t="str">
        <f>IF(A75&gt;=1,1," ")</f>
        <v xml:space="preserve"> </v>
      </c>
      <c r="Y75" s="7">
        <f>P75*A75</f>
        <v>0</v>
      </c>
      <c r="Z75" s="7">
        <v>216</v>
      </c>
      <c r="AA75" s="7">
        <v>187</v>
      </c>
      <c r="AB75" s="7">
        <v>10</v>
      </c>
    </row>
    <row r="76" spans="2:28" x14ac:dyDescent="0.2">
      <c r="B76" s="7" t="s">
        <v>476</v>
      </c>
      <c r="D76" s="7" t="s">
        <v>477</v>
      </c>
      <c r="E76" s="7" t="s">
        <v>478</v>
      </c>
      <c r="F76" s="7" t="s">
        <v>479</v>
      </c>
      <c r="G76" s="7" t="s">
        <v>63</v>
      </c>
      <c r="H76" s="7" t="s">
        <v>403</v>
      </c>
      <c r="I76" s="7" t="s">
        <v>480</v>
      </c>
      <c r="J76" s="7" t="s">
        <v>481</v>
      </c>
      <c r="K76" s="42">
        <v>44252</v>
      </c>
      <c r="L76" s="7" t="s">
        <v>441</v>
      </c>
      <c r="M76" s="7">
        <v>385.2</v>
      </c>
      <c r="N76" s="7">
        <v>10</v>
      </c>
      <c r="O76" s="7">
        <v>80</v>
      </c>
      <c r="P76" s="7">
        <v>0.31</v>
      </c>
      <c r="Q76" s="7" t="str">
        <f>CONCATENATE(Z76,"х",AA76,"х",AB76)</f>
        <v>216х185х10</v>
      </c>
      <c r="R76" s="7" t="s">
        <v>474</v>
      </c>
      <c r="S76" s="7" t="s">
        <v>39</v>
      </c>
      <c r="T76" s="7" t="s">
        <v>475</v>
      </c>
      <c r="U76" s="7" t="s">
        <v>84</v>
      </c>
      <c r="V76" s="7">
        <v>269377</v>
      </c>
      <c r="W76" s="7">
        <f>A76*M76</f>
        <v>0</v>
      </c>
      <c r="X76" s="7" t="str">
        <f>IF(A76&gt;=1,1," ")</f>
        <v xml:space="preserve"> </v>
      </c>
      <c r="Y76" s="7">
        <f>P76*A76</f>
        <v>0</v>
      </c>
      <c r="Z76" s="7">
        <v>216</v>
      </c>
      <c r="AA76" s="7">
        <v>185</v>
      </c>
      <c r="AB76" s="7">
        <v>10</v>
      </c>
    </row>
    <row r="77" spans="2:28" x14ac:dyDescent="0.2">
      <c r="B77" s="7" t="s">
        <v>482</v>
      </c>
      <c r="D77" s="7" t="s">
        <v>483</v>
      </c>
      <c r="E77" s="7" t="s">
        <v>484</v>
      </c>
      <c r="F77" s="7" t="s">
        <v>485</v>
      </c>
      <c r="G77" s="7" t="s">
        <v>63</v>
      </c>
      <c r="H77" s="7" t="s">
        <v>385</v>
      </c>
      <c r="I77" s="7" t="s">
        <v>486</v>
      </c>
      <c r="J77" s="7" t="s">
        <v>487</v>
      </c>
      <c r="K77" s="42">
        <v>44026</v>
      </c>
      <c r="L77" s="7" t="s">
        <v>35</v>
      </c>
      <c r="M77" s="7">
        <v>427.2</v>
      </c>
      <c r="N77" s="7">
        <v>10</v>
      </c>
      <c r="O77" s="7">
        <v>288</v>
      </c>
      <c r="P77" s="7">
        <v>0.30199999999999999</v>
      </c>
      <c r="Q77" s="7" t="str">
        <f>CONCATENATE(Z77,"х",AA77,"х",AB77)</f>
        <v>207х130х25</v>
      </c>
      <c r="R77" s="7" t="s">
        <v>36</v>
      </c>
      <c r="S77" s="7" t="s">
        <v>39</v>
      </c>
      <c r="T77" s="7" t="s">
        <v>488</v>
      </c>
      <c r="U77" s="7" t="s">
        <v>259</v>
      </c>
      <c r="V77" s="7">
        <v>259388</v>
      </c>
      <c r="W77" s="7">
        <f>A77*M77</f>
        <v>0</v>
      </c>
      <c r="X77" s="7" t="str">
        <f>IF(A77&gt;=1,1," ")</f>
        <v xml:space="preserve"> </v>
      </c>
      <c r="Y77" s="7">
        <f>P77*A77</f>
        <v>0</v>
      </c>
      <c r="Z77" s="7">
        <v>207</v>
      </c>
      <c r="AA77" s="7">
        <v>130</v>
      </c>
      <c r="AB77" s="7">
        <v>25</v>
      </c>
    </row>
    <row r="78" spans="2:28" ht="281.25" x14ac:dyDescent="0.2">
      <c r="B78" s="7" t="s">
        <v>489</v>
      </c>
      <c r="C78" s="7" t="s">
        <v>59</v>
      </c>
      <c r="D78" s="7" t="s">
        <v>490</v>
      </c>
      <c r="E78" s="7" t="s">
        <v>491</v>
      </c>
      <c r="F78" s="7" t="s">
        <v>492</v>
      </c>
      <c r="G78" s="7" t="s">
        <v>63</v>
      </c>
      <c r="H78" s="7" t="s">
        <v>271</v>
      </c>
      <c r="I78" s="49" t="s">
        <v>493</v>
      </c>
      <c r="J78" s="7" t="s">
        <v>494</v>
      </c>
      <c r="K78" s="42">
        <v>44287</v>
      </c>
      <c r="L78" s="7" t="s">
        <v>35</v>
      </c>
      <c r="M78" s="7">
        <v>427.2</v>
      </c>
      <c r="N78" s="7">
        <v>10</v>
      </c>
      <c r="O78" s="7">
        <v>224</v>
      </c>
      <c r="P78" s="7">
        <v>0.25</v>
      </c>
      <c r="Q78" s="7" t="str">
        <f>CONCATENATE(Z78,"х",AA78,"х",AB78)</f>
        <v>207х130х21</v>
      </c>
      <c r="R78" s="7" t="s">
        <v>36</v>
      </c>
      <c r="S78" s="7" t="s">
        <v>39</v>
      </c>
      <c r="T78" s="7" t="s">
        <v>488</v>
      </c>
      <c r="U78" s="7" t="s">
        <v>259</v>
      </c>
      <c r="V78" s="7">
        <v>268863</v>
      </c>
      <c r="W78" s="7">
        <f>A78*M78</f>
        <v>0</v>
      </c>
      <c r="X78" s="7" t="str">
        <f>IF(A78&gt;=1,1," ")</f>
        <v xml:space="preserve"> </v>
      </c>
      <c r="Y78" s="7">
        <f>P78*A78</f>
        <v>0</v>
      </c>
      <c r="Z78" s="7">
        <v>207</v>
      </c>
      <c r="AA78" s="7">
        <v>130</v>
      </c>
      <c r="AB78" s="7">
        <v>21</v>
      </c>
    </row>
    <row r="79" spans="2:28" ht="225" x14ac:dyDescent="0.2">
      <c r="B79" s="7" t="s">
        <v>495</v>
      </c>
      <c r="D79" s="7" t="s">
        <v>496</v>
      </c>
      <c r="E79" s="7" t="s">
        <v>497</v>
      </c>
      <c r="F79" s="7" t="s">
        <v>498</v>
      </c>
      <c r="G79" s="7" t="s">
        <v>63</v>
      </c>
      <c r="H79" s="7" t="s">
        <v>447</v>
      </c>
      <c r="I79" s="49" t="s">
        <v>499</v>
      </c>
      <c r="J79" s="7" t="s">
        <v>500</v>
      </c>
      <c r="K79" s="42">
        <v>44305</v>
      </c>
      <c r="L79" s="7" t="s">
        <v>35</v>
      </c>
      <c r="M79" s="7">
        <v>288</v>
      </c>
      <c r="N79" s="7">
        <v>10</v>
      </c>
      <c r="O79" s="7">
        <v>192</v>
      </c>
      <c r="P79" s="7">
        <v>0.34699999999999998</v>
      </c>
      <c r="Q79" s="7" t="str">
        <f>CONCATENATE(Z79,"х",AA79,"х",AB79)</f>
        <v>255х199х12</v>
      </c>
      <c r="R79" s="7" t="s">
        <v>94</v>
      </c>
      <c r="S79" s="7">
        <v>3</v>
      </c>
      <c r="T79" s="7" t="s">
        <v>501</v>
      </c>
      <c r="U79" s="7" t="s">
        <v>215</v>
      </c>
      <c r="V79" s="7">
        <v>268815</v>
      </c>
      <c r="W79" s="7">
        <f>A79*M79</f>
        <v>0</v>
      </c>
      <c r="X79" s="7" t="str">
        <f>IF(A79&gt;=1,1," ")</f>
        <v xml:space="preserve"> </v>
      </c>
      <c r="Y79" s="7">
        <f>P79*A79</f>
        <v>0</v>
      </c>
      <c r="Z79" s="7">
        <v>255</v>
      </c>
      <c r="AA79" s="7">
        <v>199</v>
      </c>
      <c r="AB79" s="7">
        <v>12</v>
      </c>
    </row>
    <row r="80" spans="2:28" ht="157.5" x14ac:dyDescent="0.2">
      <c r="B80" s="7" t="s">
        <v>502</v>
      </c>
      <c r="D80" s="7" t="s">
        <v>503</v>
      </c>
      <c r="E80" s="7" t="s">
        <v>504</v>
      </c>
      <c r="F80" s="7" t="s">
        <v>505</v>
      </c>
      <c r="G80" s="7" t="s">
        <v>63</v>
      </c>
      <c r="H80" s="7" t="s">
        <v>438</v>
      </c>
      <c r="I80" s="49" t="s">
        <v>506</v>
      </c>
      <c r="J80" s="7" t="s">
        <v>507</v>
      </c>
      <c r="K80" s="42">
        <v>44285</v>
      </c>
      <c r="L80" s="7" t="s">
        <v>35</v>
      </c>
      <c r="M80" s="7">
        <v>288</v>
      </c>
      <c r="N80" s="7">
        <v>10</v>
      </c>
      <c r="O80" s="7">
        <v>192</v>
      </c>
      <c r="P80" s="7">
        <v>0.34399999999999997</v>
      </c>
      <c r="Q80" s="7" t="str">
        <f>CONCATENATE(Z80,"х",AA80,"х",AB80)</f>
        <v>255х198х12</v>
      </c>
      <c r="R80" s="7" t="s">
        <v>94</v>
      </c>
      <c r="S80" s="7">
        <v>3</v>
      </c>
      <c r="T80" s="7" t="s">
        <v>501</v>
      </c>
      <c r="U80" s="7" t="s">
        <v>215</v>
      </c>
      <c r="V80" s="7">
        <v>268804</v>
      </c>
      <c r="W80" s="7">
        <f>A80*M80</f>
        <v>0</v>
      </c>
      <c r="X80" s="7" t="str">
        <f>IF(A80&gt;=1,1," ")</f>
        <v xml:space="preserve"> </v>
      </c>
      <c r="Y80" s="7">
        <f>P80*A80</f>
        <v>0</v>
      </c>
      <c r="Z80" s="7">
        <v>255</v>
      </c>
      <c r="AA80" s="7">
        <v>198</v>
      </c>
      <c r="AB80" s="7">
        <v>12</v>
      </c>
    </row>
    <row r="81" spans="2:28" ht="292.5" x14ac:dyDescent="0.2">
      <c r="B81" s="7" t="s">
        <v>508</v>
      </c>
      <c r="D81" s="7" t="s">
        <v>509</v>
      </c>
      <c r="E81" s="7" t="s">
        <v>510</v>
      </c>
      <c r="F81" s="7" t="s">
        <v>511</v>
      </c>
      <c r="G81" s="7" t="s">
        <v>63</v>
      </c>
      <c r="H81" s="7" t="s">
        <v>512</v>
      </c>
      <c r="I81" s="49" t="s">
        <v>513</v>
      </c>
      <c r="J81" s="7" t="s">
        <v>514</v>
      </c>
      <c r="K81" s="42">
        <v>44291</v>
      </c>
      <c r="L81" s="7" t="s">
        <v>35</v>
      </c>
      <c r="M81" s="7">
        <v>427.2</v>
      </c>
      <c r="N81" s="7">
        <v>20</v>
      </c>
      <c r="O81" s="7">
        <v>256</v>
      </c>
      <c r="P81" s="7">
        <v>0.28999999999999998</v>
      </c>
      <c r="Q81" s="7" t="str">
        <f>CONCATENATE(Z81,"х",AA81,"х",AB81)</f>
        <v>206х132х18</v>
      </c>
      <c r="R81" s="7" t="s">
        <v>36</v>
      </c>
      <c r="S81" s="7" t="s">
        <v>39</v>
      </c>
      <c r="T81" s="7" t="s">
        <v>515</v>
      </c>
      <c r="U81" s="7" t="s">
        <v>37</v>
      </c>
      <c r="V81" s="7">
        <v>268562</v>
      </c>
      <c r="W81" s="7">
        <f>A81*M81</f>
        <v>0</v>
      </c>
      <c r="X81" s="7" t="str">
        <f>IF(A81&gt;=1,1," ")</f>
        <v xml:space="preserve"> </v>
      </c>
      <c r="Y81" s="7">
        <f>P81*A81</f>
        <v>0</v>
      </c>
      <c r="Z81" s="7">
        <v>206</v>
      </c>
      <c r="AA81" s="7">
        <v>132</v>
      </c>
      <c r="AB81" s="7">
        <v>18</v>
      </c>
    </row>
    <row r="82" spans="2:28" ht="157.5" x14ac:dyDescent="0.2">
      <c r="B82" s="7" t="s">
        <v>516</v>
      </c>
      <c r="D82" s="7" t="s">
        <v>517</v>
      </c>
      <c r="E82" s="7" t="s">
        <v>510</v>
      </c>
      <c r="F82" s="7" t="s">
        <v>515</v>
      </c>
      <c r="G82" s="7" t="s">
        <v>63</v>
      </c>
      <c r="H82" s="7" t="s">
        <v>512</v>
      </c>
      <c r="I82" s="49" t="s">
        <v>518</v>
      </c>
      <c r="J82" s="7" t="s">
        <v>519</v>
      </c>
      <c r="K82" s="42">
        <v>41663</v>
      </c>
      <c r="L82" s="7" t="s">
        <v>441</v>
      </c>
      <c r="M82" s="7">
        <v>450</v>
      </c>
      <c r="N82" s="7">
        <v>20</v>
      </c>
      <c r="O82" s="7">
        <v>288</v>
      </c>
      <c r="P82" s="7">
        <v>0.27600000000000002</v>
      </c>
      <c r="Q82" s="7" t="str">
        <f>CONCATENATE(Z82,"х",AA82,"х",AB82)</f>
        <v>207х132х18</v>
      </c>
      <c r="R82" s="7" t="s">
        <v>36</v>
      </c>
      <c r="S82" s="7" t="s">
        <v>39</v>
      </c>
      <c r="T82" s="7" t="s">
        <v>515</v>
      </c>
      <c r="U82" s="7" t="s">
        <v>37</v>
      </c>
      <c r="V82" s="7">
        <v>206083</v>
      </c>
      <c r="W82" s="7">
        <f>A82*M82</f>
        <v>0</v>
      </c>
      <c r="X82" s="7" t="str">
        <f>IF(A82&gt;=1,1," ")</f>
        <v xml:space="preserve"> </v>
      </c>
      <c r="Y82" s="7">
        <f>P82*A82</f>
        <v>0</v>
      </c>
      <c r="Z82" s="7">
        <v>207</v>
      </c>
      <c r="AA82" s="7">
        <v>132</v>
      </c>
      <c r="AB82" s="7">
        <v>18</v>
      </c>
    </row>
    <row r="83" spans="2:28" ht="303.75" x14ac:dyDescent="0.2">
      <c r="B83" s="7" t="s">
        <v>520</v>
      </c>
      <c r="D83" s="7" t="s">
        <v>521</v>
      </c>
      <c r="E83" s="7" t="s">
        <v>510</v>
      </c>
      <c r="F83" s="7" t="s">
        <v>522</v>
      </c>
      <c r="G83" s="7" t="s">
        <v>63</v>
      </c>
      <c r="H83" s="7" t="s">
        <v>512</v>
      </c>
      <c r="I83" s="49" t="s">
        <v>523</v>
      </c>
      <c r="J83" s="7" t="s">
        <v>519</v>
      </c>
      <c r="K83" s="42">
        <v>41663</v>
      </c>
      <c r="L83" s="7" t="s">
        <v>441</v>
      </c>
      <c r="M83" s="7">
        <v>450</v>
      </c>
      <c r="N83" s="7">
        <v>20</v>
      </c>
      <c r="O83" s="7">
        <v>384</v>
      </c>
      <c r="P83" s="7">
        <v>0.36</v>
      </c>
      <c r="Q83" s="7" t="str">
        <f>CONCATENATE(Z83,"х",AA83,"х",AB83)</f>
        <v>205х130х25</v>
      </c>
      <c r="R83" s="7" t="s">
        <v>36</v>
      </c>
      <c r="S83" s="7" t="s">
        <v>39</v>
      </c>
      <c r="T83" s="7" t="s">
        <v>515</v>
      </c>
      <c r="U83" s="7" t="s">
        <v>37</v>
      </c>
      <c r="V83" s="7">
        <v>268620</v>
      </c>
      <c r="W83" s="7">
        <f>A83*M83</f>
        <v>0</v>
      </c>
      <c r="X83" s="7" t="str">
        <f>IF(A83&gt;=1,1," ")</f>
        <v xml:space="preserve"> </v>
      </c>
      <c r="Y83" s="7">
        <f>P83*A83</f>
        <v>0</v>
      </c>
      <c r="Z83" s="7">
        <v>205</v>
      </c>
      <c r="AA83" s="7">
        <v>130</v>
      </c>
      <c r="AB83" s="7">
        <v>25</v>
      </c>
    </row>
    <row r="84" spans="2:28" ht="123.75" x14ac:dyDescent="0.2">
      <c r="B84" s="7" t="s">
        <v>524</v>
      </c>
      <c r="D84" s="7" t="s">
        <v>525</v>
      </c>
      <c r="E84" s="7" t="s">
        <v>526</v>
      </c>
      <c r="F84" s="7" t="s">
        <v>527</v>
      </c>
      <c r="G84" s="7" t="s">
        <v>63</v>
      </c>
      <c r="H84" s="7" t="s">
        <v>403</v>
      </c>
      <c r="I84" s="49" t="s">
        <v>528</v>
      </c>
      <c r="J84" s="7" t="s">
        <v>529</v>
      </c>
      <c r="K84" s="42">
        <v>44284</v>
      </c>
      <c r="L84" s="7" t="s">
        <v>441</v>
      </c>
      <c r="M84" s="7">
        <v>252</v>
      </c>
      <c r="N84" s="7">
        <v>10</v>
      </c>
      <c r="O84" s="7">
        <v>192</v>
      </c>
      <c r="P84" s="7">
        <v>0.372</v>
      </c>
      <c r="Q84" s="7" t="str">
        <f>CONCATENATE(Z84,"х",AA84,"х",AB84)</f>
        <v>280х210х13</v>
      </c>
      <c r="R84" s="7" t="s">
        <v>206</v>
      </c>
      <c r="S84" s="7">
        <v>3</v>
      </c>
      <c r="T84" s="7" t="s">
        <v>530</v>
      </c>
      <c r="U84" s="7" t="s">
        <v>84</v>
      </c>
      <c r="V84" s="7">
        <v>269002</v>
      </c>
      <c r="W84" s="7">
        <f>A84*M84</f>
        <v>0</v>
      </c>
      <c r="X84" s="7" t="str">
        <f>IF(A84&gt;=1,1," ")</f>
        <v xml:space="preserve"> </v>
      </c>
      <c r="Y84" s="7">
        <f>P84*A84</f>
        <v>0</v>
      </c>
      <c r="Z84" s="7">
        <v>280</v>
      </c>
      <c r="AA84" s="7">
        <v>210</v>
      </c>
      <c r="AB84" s="7">
        <v>13</v>
      </c>
    </row>
    <row r="85" spans="2:28" ht="90" x14ac:dyDescent="0.2">
      <c r="B85" s="7" t="s">
        <v>531</v>
      </c>
      <c r="D85" s="7" t="s">
        <v>532</v>
      </c>
      <c r="E85" s="7" t="s">
        <v>533</v>
      </c>
      <c r="F85" s="7" t="s">
        <v>534</v>
      </c>
      <c r="G85" s="7" t="s">
        <v>63</v>
      </c>
      <c r="H85" s="7" t="s">
        <v>403</v>
      </c>
      <c r="I85" s="49" t="s">
        <v>535</v>
      </c>
      <c r="J85" s="7" t="s">
        <v>536</v>
      </c>
      <c r="K85" s="42">
        <v>44238</v>
      </c>
      <c r="L85" s="7" t="s">
        <v>35</v>
      </c>
      <c r="M85" s="7">
        <v>252</v>
      </c>
      <c r="N85" s="7">
        <v>10</v>
      </c>
      <c r="O85" s="7">
        <v>192</v>
      </c>
      <c r="P85" s="7">
        <v>0.36099999999999999</v>
      </c>
      <c r="Q85" s="7" t="str">
        <f>CONCATENATE(Z85,"х",AA85,"х",AB85)</f>
        <v>280х212х10</v>
      </c>
      <c r="R85" s="7" t="s">
        <v>206</v>
      </c>
      <c r="S85" s="7">
        <v>3</v>
      </c>
      <c r="T85" s="7" t="s">
        <v>530</v>
      </c>
      <c r="U85" s="7" t="s">
        <v>84</v>
      </c>
      <c r="V85" s="7">
        <v>268525</v>
      </c>
      <c r="W85" s="7">
        <f>A85*M85</f>
        <v>0</v>
      </c>
      <c r="X85" s="7" t="str">
        <f>IF(A85&gt;=1,1," ")</f>
        <v xml:space="preserve"> </v>
      </c>
      <c r="Y85" s="7">
        <f>P85*A85</f>
        <v>0</v>
      </c>
      <c r="Z85" s="7">
        <v>280</v>
      </c>
      <c r="AA85" s="7">
        <v>212</v>
      </c>
      <c r="AB85" s="7">
        <v>10</v>
      </c>
    </row>
    <row r="86" spans="2:28" ht="78.75" x14ac:dyDescent="0.2">
      <c r="B86" s="7" t="s">
        <v>537</v>
      </c>
      <c r="D86" s="7" t="s">
        <v>538</v>
      </c>
      <c r="E86" s="7" t="s">
        <v>526</v>
      </c>
      <c r="F86" s="7" t="s">
        <v>539</v>
      </c>
      <c r="G86" s="7" t="s">
        <v>63</v>
      </c>
      <c r="H86" s="7" t="s">
        <v>403</v>
      </c>
      <c r="I86" s="49" t="s">
        <v>540</v>
      </c>
      <c r="J86" s="7" t="s">
        <v>541</v>
      </c>
      <c r="K86" s="42">
        <v>44238</v>
      </c>
      <c r="L86" s="7" t="s">
        <v>441</v>
      </c>
      <c r="M86" s="7">
        <v>252</v>
      </c>
      <c r="N86" s="7">
        <v>10</v>
      </c>
      <c r="O86" s="7">
        <v>192</v>
      </c>
      <c r="P86" s="7">
        <v>0.36499999999999999</v>
      </c>
      <c r="Q86" s="7" t="str">
        <f>CONCATENATE(Z86,"х",AA86,"х",AB86)</f>
        <v>280х212х10</v>
      </c>
      <c r="R86" s="7" t="s">
        <v>206</v>
      </c>
      <c r="S86" s="7">
        <v>3</v>
      </c>
      <c r="T86" s="7" t="s">
        <v>530</v>
      </c>
      <c r="U86" s="7" t="s">
        <v>84</v>
      </c>
      <c r="V86" s="7">
        <v>268526</v>
      </c>
      <c r="W86" s="7">
        <f>A86*M86</f>
        <v>0</v>
      </c>
      <c r="X86" s="7" t="str">
        <f>IF(A86&gt;=1,1," ")</f>
        <v xml:space="preserve"> </v>
      </c>
      <c r="Y86" s="7">
        <f>P86*A86</f>
        <v>0</v>
      </c>
      <c r="Z86" s="7">
        <v>280</v>
      </c>
      <c r="AA86" s="7">
        <v>212</v>
      </c>
      <c r="AB86" s="7">
        <v>10</v>
      </c>
    </row>
    <row r="87" spans="2:28" ht="123.75" x14ac:dyDescent="0.2">
      <c r="B87" s="7" t="s">
        <v>542</v>
      </c>
      <c r="D87" s="7" t="s">
        <v>543</v>
      </c>
      <c r="E87" s="7" t="s">
        <v>470</v>
      </c>
      <c r="F87" s="7" t="s">
        <v>544</v>
      </c>
      <c r="G87" s="7" t="s">
        <v>63</v>
      </c>
      <c r="H87" s="7" t="s">
        <v>403</v>
      </c>
      <c r="I87" s="49" t="s">
        <v>545</v>
      </c>
      <c r="J87" s="7" t="s">
        <v>546</v>
      </c>
      <c r="K87" s="42">
        <v>42500</v>
      </c>
      <c r="L87" s="7" t="s">
        <v>441</v>
      </c>
      <c r="M87" s="7">
        <v>300</v>
      </c>
      <c r="N87" s="7">
        <v>10</v>
      </c>
      <c r="O87" s="7">
        <v>64</v>
      </c>
      <c r="P87" s="7">
        <v>0.248</v>
      </c>
      <c r="Q87" s="7" t="str">
        <f>CONCATENATE(Z87,"х",AA87,"х",AB87)</f>
        <v>242х169х10</v>
      </c>
      <c r="R87" s="7" t="s">
        <v>175</v>
      </c>
      <c r="S87" s="7" t="s">
        <v>39</v>
      </c>
      <c r="T87" s="7" t="s">
        <v>547</v>
      </c>
      <c r="U87" s="7" t="s">
        <v>84</v>
      </c>
      <c r="V87" s="7">
        <v>268812</v>
      </c>
      <c r="W87" s="7">
        <f>A87*M87</f>
        <v>0</v>
      </c>
      <c r="X87" s="7" t="str">
        <f>IF(A87&gt;=1,1," ")</f>
        <v xml:space="preserve"> </v>
      </c>
      <c r="Y87" s="7">
        <f>P87*A87</f>
        <v>0</v>
      </c>
      <c r="Z87" s="7">
        <v>242</v>
      </c>
      <c r="AA87" s="7">
        <v>169</v>
      </c>
      <c r="AB87" s="7">
        <v>10</v>
      </c>
    </row>
    <row r="88" spans="2:28" ht="112.5" x14ac:dyDescent="0.2">
      <c r="B88" s="7" t="s">
        <v>548</v>
      </c>
      <c r="D88" s="7" t="s">
        <v>549</v>
      </c>
      <c r="E88" s="7" t="s">
        <v>470</v>
      </c>
      <c r="F88" s="7" t="s">
        <v>550</v>
      </c>
      <c r="G88" s="7" t="s">
        <v>63</v>
      </c>
      <c r="H88" s="7" t="s">
        <v>403</v>
      </c>
      <c r="I88" s="49" t="s">
        <v>551</v>
      </c>
      <c r="J88" s="7" t="s">
        <v>552</v>
      </c>
      <c r="K88" s="42">
        <v>42102</v>
      </c>
      <c r="L88" s="7" t="s">
        <v>441</v>
      </c>
      <c r="M88" s="7">
        <v>300</v>
      </c>
      <c r="N88" s="7">
        <v>10</v>
      </c>
      <c r="O88" s="7">
        <v>64</v>
      </c>
      <c r="P88" s="7">
        <v>0.28199999999999997</v>
      </c>
      <c r="Q88" s="7" t="str">
        <f>CONCATENATE(Z88,"х",AA88,"х",AB88)</f>
        <v>243х169х10</v>
      </c>
      <c r="R88" s="7" t="s">
        <v>175</v>
      </c>
      <c r="S88" s="7" t="s">
        <v>39</v>
      </c>
      <c r="T88" s="7" t="s">
        <v>547</v>
      </c>
      <c r="U88" s="7" t="s">
        <v>84</v>
      </c>
      <c r="V88" s="7">
        <v>268816</v>
      </c>
      <c r="W88" s="7">
        <f>A88*M88</f>
        <v>0</v>
      </c>
      <c r="X88" s="7" t="str">
        <f>IF(A88&gt;=1,1," ")</f>
        <v xml:space="preserve"> </v>
      </c>
      <c r="Y88" s="7">
        <f>P88*A88</f>
        <v>0</v>
      </c>
      <c r="Z88" s="7">
        <v>243</v>
      </c>
      <c r="AA88" s="7">
        <v>169</v>
      </c>
      <c r="AB88" s="7">
        <v>10</v>
      </c>
    </row>
    <row r="89" spans="2:28" ht="112.5" x14ac:dyDescent="0.2">
      <c r="B89" s="7" t="s">
        <v>553</v>
      </c>
      <c r="D89" s="7" t="s">
        <v>554</v>
      </c>
      <c r="E89" s="7" t="s">
        <v>555</v>
      </c>
      <c r="F89" s="7" t="s">
        <v>556</v>
      </c>
      <c r="G89" s="7" t="s">
        <v>63</v>
      </c>
      <c r="H89" s="7" t="s">
        <v>403</v>
      </c>
      <c r="I89" s="49" t="s">
        <v>557</v>
      </c>
      <c r="J89" s="7" t="s">
        <v>558</v>
      </c>
      <c r="K89" s="42">
        <v>44169</v>
      </c>
      <c r="L89" s="7" t="s">
        <v>35</v>
      </c>
      <c r="M89" s="7">
        <v>126</v>
      </c>
      <c r="N89" s="7">
        <v>10</v>
      </c>
      <c r="O89" s="7">
        <v>32</v>
      </c>
      <c r="P89" s="7">
        <v>0.10199999999999999</v>
      </c>
      <c r="Q89" s="7" t="str">
        <f>CONCATENATE(Z89,"х",AA89,"х",AB89)</f>
        <v>253х195х2</v>
      </c>
      <c r="R89" s="7" t="s">
        <v>94</v>
      </c>
      <c r="S89" s="7">
        <v>3</v>
      </c>
      <c r="T89" s="7" t="s">
        <v>559</v>
      </c>
      <c r="U89" s="7" t="s">
        <v>84</v>
      </c>
      <c r="V89" s="7">
        <v>265020</v>
      </c>
      <c r="W89" s="7">
        <f>A89*M89</f>
        <v>0</v>
      </c>
      <c r="X89" s="7" t="str">
        <f>IF(A89&gt;=1,1," ")</f>
        <v xml:space="preserve"> </v>
      </c>
      <c r="Y89" s="7">
        <f>P89*A89</f>
        <v>0</v>
      </c>
      <c r="Z89" s="7">
        <v>253</v>
      </c>
      <c r="AA89" s="7">
        <v>195</v>
      </c>
      <c r="AB89" s="7">
        <v>2</v>
      </c>
    </row>
    <row r="90" spans="2:28" ht="112.5" x14ac:dyDescent="0.2">
      <c r="B90" s="7" t="s">
        <v>560</v>
      </c>
      <c r="D90" s="7" t="s">
        <v>561</v>
      </c>
      <c r="E90" s="7" t="s">
        <v>555</v>
      </c>
      <c r="F90" s="7" t="s">
        <v>562</v>
      </c>
      <c r="G90" s="7" t="s">
        <v>63</v>
      </c>
      <c r="H90" s="7" t="s">
        <v>403</v>
      </c>
      <c r="I90" s="49" t="s">
        <v>563</v>
      </c>
      <c r="J90" s="7" t="s">
        <v>564</v>
      </c>
      <c r="K90" s="42">
        <v>44169</v>
      </c>
      <c r="L90" s="7" t="s">
        <v>35</v>
      </c>
      <c r="M90" s="7">
        <v>126</v>
      </c>
      <c r="N90" s="7">
        <v>10</v>
      </c>
      <c r="O90" s="7">
        <v>32</v>
      </c>
      <c r="P90" s="7">
        <v>0.10199999999999999</v>
      </c>
      <c r="Q90" s="7" t="str">
        <f>CONCATENATE(Z90,"х",AA90,"х",AB90)</f>
        <v>253х195х2</v>
      </c>
      <c r="R90" s="7" t="s">
        <v>94</v>
      </c>
      <c r="S90" s="7">
        <v>3</v>
      </c>
      <c r="T90" s="7" t="s">
        <v>559</v>
      </c>
      <c r="U90" s="7" t="s">
        <v>84</v>
      </c>
      <c r="V90" s="7">
        <v>267615</v>
      </c>
      <c r="W90" s="7">
        <f>A90*M90</f>
        <v>0</v>
      </c>
      <c r="X90" s="7" t="str">
        <f>IF(A90&gt;=1,1," ")</f>
        <v xml:space="preserve"> </v>
      </c>
      <c r="Y90" s="7">
        <f>P90*A90</f>
        <v>0</v>
      </c>
      <c r="Z90" s="7">
        <v>253</v>
      </c>
      <c r="AA90" s="7">
        <v>195</v>
      </c>
      <c r="AB90" s="7">
        <v>2</v>
      </c>
    </row>
    <row r="91" spans="2:28" ht="382.5" x14ac:dyDescent="0.2">
      <c r="B91" s="7" t="s">
        <v>565</v>
      </c>
      <c r="D91" s="7" t="s">
        <v>566</v>
      </c>
      <c r="E91" s="7" t="s">
        <v>567</v>
      </c>
      <c r="F91" s="7" t="s">
        <v>568</v>
      </c>
      <c r="G91" s="7" t="s">
        <v>63</v>
      </c>
      <c r="H91" s="7" t="s">
        <v>569</v>
      </c>
      <c r="I91" s="49" t="s">
        <v>570</v>
      </c>
      <c r="J91" s="7" t="s">
        <v>571</v>
      </c>
      <c r="K91" s="42">
        <v>44075</v>
      </c>
      <c r="L91" s="7" t="s">
        <v>35</v>
      </c>
      <c r="M91" s="7">
        <v>342</v>
      </c>
      <c r="N91" s="7">
        <v>10</v>
      </c>
      <c r="O91" s="7">
        <v>224</v>
      </c>
      <c r="P91" s="7">
        <v>0.25900000000000001</v>
      </c>
      <c r="Q91" s="7" t="str">
        <f>CONCATENATE(Z91,"х",AA91,"х",AB91)</f>
        <v>207х133х17</v>
      </c>
      <c r="R91" s="7" t="s">
        <v>36</v>
      </c>
      <c r="S91" s="7" t="s">
        <v>39</v>
      </c>
      <c r="T91" s="7" t="s">
        <v>572</v>
      </c>
      <c r="U91" s="7" t="s">
        <v>56</v>
      </c>
      <c r="V91" s="7">
        <v>265673</v>
      </c>
      <c r="W91" s="7">
        <f>A91*M91</f>
        <v>0</v>
      </c>
      <c r="X91" s="7" t="str">
        <f>IF(A91&gt;=1,1," ")</f>
        <v xml:space="preserve"> </v>
      </c>
      <c r="Y91" s="7">
        <f>P91*A91</f>
        <v>0</v>
      </c>
      <c r="Z91" s="7">
        <v>207</v>
      </c>
      <c r="AA91" s="7">
        <v>133</v>
      </c>
      <c r="AB91" s="7">
        <v>17</v>
      </c>
    </row>
    <row r="92" spans="2:28" ht="202.5" x14ac:dyDescent="0.2">
      <c r="B92" s="7" t="s">
        <v>573</v>
      </c>
      <c r="D92" s="7" t="s">
        <v>574</v>
      </c>
      <c r="E92" s="7" t="s">
        <v>575</v>
      </c>
      <c r="F92" s="7" t="s">
        <v>576</v>
      </c>
      <c r="G92" s="7" t="s">
        <v>63</v>
      </c>
      <c r="H92" s="7" t="s">
        <v>569</v>
      </c>
      <c r="I92" s="49" t="s">
        <v>577</v>
      </c>
      <c r="J92" s="7" t="s">
        <v>578</v>
      </c>
      <c r="K92" s="42">
        <v>44040</v>
      </c>
      <c r="L92" s="7" t="s">
        <v>35</v>
      </c>
      <c r="M92" s="7">
        <v>270</v>
      </c>
      <c r="N92" s="7">
        <v>10</v>
      </c>
      <c r="O92" s="7">
        <v>160</v>
      </c>
      <c r="P92" s="7">
        <v>0.20699999999999999</v>
      </c>
      <c r="Q92" s="7" t="str">
        <f>CONCATENATE(Z92,"х",AA92,"х",AB92)</f>
        <v>206х133х12</v>
      </c>
      <c r="R92" s="7" t="s">
        <v>36</v>
      </c>
      <c r="S92" s="7" t="s">
        <v>39</v>
      </c>
      <c r="T92" s="7" t="s">
        <v>572</v>
      </c>
      <c r="U92" s="7" t="s">
        <v>56</v>
      </c>
      <c r="V92" s="7">
        <v>266733</v>
      </c>
      <c r="W92" s="7">
        <f>A92*M92</f>
        <v>0</v>
      </c>
      <c r="X92" s="7" t="str">
        <f>IF(A92&gt;=1,1," ")</f>
        <v xml:space="preserve"> </v>
      </c>
      <c r="Y92" s="7">
        <f>P92*A92</f>
        <v>0</v>
      </c>
      <c r="Z92" s="7">
        <v>206</v>
      </c>
      <c r="AA92" s="7">
        <v>133</v>
      </c>
      <c r="AB92" s="7">
        <v>12</v>
      </c>
    </row>
    <row r="93" spans="2:28" x14ac:dyDescent="0.2">
      <c r="B93" s="7" t="s">
        <v>579</v>
      </c>
      <c r="D93" s="7" t="s">
        <v>580</v>
      </c>
      <c r="E93" s="7" t="s">
        <v>581</v>
      </c>
      <c r="F93" s="7" t="s">
        <v>582</v>
      </c>
      <c r="G93" s="7" t="s">
        <v>63</v>
      </c>
      <c r="H93" s="7" t="s">
        <v>337</v>
      </c>
      <c r="I93" s="7" t="s">
        <v>583</v>
      </c>
      <c r="J93" s="7" t="s">
        <v>584</v>
      </c>
      <c r="K93" s="42">
        <v>44125</v>
      </c>
      <c r="L93" s="7" t="s">
        <v>35</v>
      </c>
      <c r="M93" s="7">
        <v>540</v>
      </c>
      <c r="N93" s="7">
        <v>10</v>
      </c>
      <c r="O93" s="7">
        <v>288</v>
      </c>
      <c r="P93" s="7">
        <v>0.375</v>
      </c>
      <c r="Q93" s="7" t="str">
        <f>CONCATENATE(Z93,"х",AA93,"х",AB93)</f>
        <v>220х145х220</v>
      </c>
      <c r="R93" s="7" t="s">
        <v>82</v>
      </c>
      <c r="S93" s="7" t="s">
        <v>39</v>
      </c>
      <c r="T93" s="7" t="s">
        <v>585</v>
      </c>
      <c r="U93" s="7" t="s">
        <v>37</v>
      </c>
      <c r="V93" s="7">
        <v>269429</v>
      </c>
      <c r="W93" s="7">
        <f>A93*M93</f>
        <v>0</v>
      </c>
      <c r="X93" s="7" t="str">
        <f>IF(A93&gt;=1,1," ")</f>
        <v xml:space="preserve"> </v>
      </c>
      <c r="Y93" s="7">
        <f>P93*A93</f>
        <v>0</v>
      </c>
      <c r="Z93" s="7">
        <v>220</v>
      </c>
      <c r="AA93" s="7">
        <v>145</v>
      </c>
      <c r="AB93" s="7">
        <v>220</v>
      </c>
    </row>
    <row r="94" spans="2:28" ht="236.25" x14ac:dyDescent="0.2">
      <c r="B94" s="7" t="s">
        <v>586</v>
      </c>
      <c r="D94" s="7" t="s">
        <v>587</v>
      </c>
      <c r="E94" s="7" t="s">
        <v>588</v>
      </c>
      <c r="F94" s="7" t="s">
        <v>589</v>
      </c>
      <c r="G94" s="7" t="s">
        <v>63</v>
      </c>
      <c r="H94" s="7" t="s">
        <v>337</v>
      </c>
      <c r="I94" s="49" t="s">
        <v>590</v>
      </c>
      <c r="J94" s="7" t="s">
        <v>591</v>
      </c>
      <c r="K94" s="42">
        <v>42578</v>
      </c>
      <c r="L94" s="7" t="s">
        <v>35</v>
      </c>
      <c r="M94" s="7">
        <v>660</v>
      </c>
      <c r="N94" s="7">
        <v>10</v>
      </c>
      <c r="O94" s="7">
        <v>416</v>
      </c>
      <c r="P94" s="7">
        <v>0.432</v>
      </c>
      <c r="Q94" s="7" t="str">
        <f>CONCATENATE(Z94,"х",AA94,"х",AB94)</f>
        <v>218х150х25</v>
      </c>
      <c r="R94" s="7" t="s">
        <v>82</v>
      </c>
      <c r="S94" s="7" t="s">
        <v>39</v>
      </c>
      <c r="T94" s="7" t="s">
        <v>585</v>
      </c>
      <c r="U94" s="7" t="s">
        <v>37</v>
      </c>
      <c r="V94" s="7">
        <v>267155</v>
      </c>
      <c r="W94" s="7">
        <f>A94*M94</f>
        <v>0</v>
      </c>
      <c r="X94" s="7" t="str">
        <f>IF(A94&gt;=1,1," ")</f>
        <v xml:space="preserve"> </v>
      </c>
      <c r="Y94" s="7">
        <f>P94*A94</f>
        <v>0</v>
      </c>
      <c r="Z94" s="7">
        <v>218</v>
      </c>
      <c r="AA94" s="7">
        <v>150</v>
      </c>
      <c r="AB94" s="7">
        <v>25</v>
      </c>
    </row>
    <row r="95" spans="2:28" x14ac:dyDescent="0.2">
      <c r="B95" s="7" t="s">
        <v>592</v>
      </c>
      <c r="D95" s="7" t="s">
        <v>593</v>
      </c>
      <c r="E95" s="7" t="s">
        <v>594</v>
      </c>
      <c r="F95" s="7" t="s">
        <v>595</v>
      </c>
      <c r="G95" s="7" t="s">
        <v>63</v>
      </c>
      <c r="H95" s="7" t="s">
        <v>158</v>
      </c>
      <c r="I95" s="7" t="s">
        <v>596</v>
      </c>
      <c r="J95" s="7" t="s">
        <v>597</v>
      </c>
      <c r="K95" s="42">
        <v>43831</v>
      </c>
      <c r="L95" s="7" t="s">
        <v>35</v>
      </c>
      <c r="M95" s="7">
        <v>427.2</v>
      </c>
      <c r="N95" s="7">
        <v>10</v>
      </c>
      <c r="O95" s="7">
        <v>32</v>
      </c>
      <c r="P95" s="7">
        <v>0.40600000000000003</v>
      </c>
      <c r="Q95" s="7" t="str">
        <f>CONCATENATE(Z95,"х",AA95,"х",AB95)</f>
        <v>290х214х8</v>
      </c>
      <c r="R95" s="7" t="s">
        <v>206</v>
      </c>
      <c r="S95" s="7" t="s">
        <v>39</v>
      </c>
      <c r="T95" s="7" t="s">
        <v>598</v>
      </c>
      <c r="U95" s="7" t="s">
        <v>84</v>
      </c>
      <c r="V95" s="7">
        <v>268464</v>
      </c>
      <c r="W95" s="7">
        <f>A95*M95</f>
        <v>0</v>
      </c>
      <c r="X95" s="7" t="str">
        <f>IF(A95&gt;=1,1," ")</f>
        <v xml:space="preserve"> </v>
      </c>
      <c r="Y95" s="7">
        <f>P95*A95</f>
        <v>0</v>
      </c>
      <c r="Z95" s="7">
        <v>290</v>
      </c>
      <c r="AA95" s="7">
        <v>214</v>
      </c>
      <c r="AB95" s="7">
        <v>8</v>
      </c>
    </row>
    <row r="96" spans="2:28" x14ac:dyDescent="0.2">
      <c r="B96" s="7" t="s">
        <v>599</v>
      </c>
      <c r="D96" s="7" t="s">
        <v>600</v>
      </c>
      <c r="E96" s="7" t="s">
        <v>601</v>
      </c>
      <c r="F96" s="7" t="s">
        <v>602</v>
      </c>
      <c r="G96" s="7" t="s">
        <v>63</v>
      </c>
      <c r="H96" s="7" t="s">
        <v>158</v>
      </c>
      <c r="I96" s="7" t="s">
        <v>603</v>
      </c>
      <c r="J96" s="7" t="s">
        <v>597</v>
      </c>
      <c r="K96" s="42">
        <v>43831</v>
      </c>
      <c r="L96" s="7" t="s">
        <v>35</v>
      </c>
      <c r="M96" s="7">
        <v>427.2</v>
      </c>
      <c r="N96" s="7">
        <v>10</v>
      </c>
      <c r="O96" s="7">
        <v>32</v>
      </c>
      <c r="P96" s="7">
        <v>0.314</v>
      </c>
      <c r="Q96" s="7" t="str">
        <f>CONCATENATE(Z96,"х",AA96,"х",AB96)</f>
        <v>289х216х11</v>
      </c>
      <c r="R96" s="7" t="s">
        <v>206</v>
      </c>
      <c r="S96" s="7" t="s">
        <v>39</v>
      </c>
      <c r="T96" s="7" t="s">
        <v>598</v>
      </c>
      <c r="U96" s="7" t="s">
        <v>84</v>
      </c>
      <c r="V96" s="7">
        <v>268492</v>
      </c>
      <c r="W96" s="7">
        <f>A96*M96</f>
        <v>0</v>
      </c>
      <c r="X96" s="7" t="str">
        <f>IF(A96&gt;=1,1," ")</f>
        <v xml:space="preserve"> </v>
      </c>
      <c r="Y96" s="7">
        <f>P96*A96</f>
        <v>0</v>
      </c>
      <c r="Z96" s="7">
        <v>289</v>
      </c>
      <c r="AA96" s="7">
        <v>216</v>
      </c>
      <c r="AB96" s="7">
        <v>11</v>
      </c>
    </row>
    <row r="97" spans="2:28" x14ac:dyDescent="0.2">
      <c r="B97" s="7" t="s">
        <v>604</v>
      </c>
      <c r="D97" s="7" t="s">
        <v>605</v>
      </c>
      <c r="E97" s="7" t="s">
        <v>445</v>
      </c>
      <c r="F97" s="7" t="s">
        <v>606</v>
      </c>
      <c r="G97" s="7" t="s">
        <v>63</v>
      </c>
      <c r="H97" s="7" t="s">
        <v>607</v>
      </c>
      <c r="I97" s="7" t="s">
        <v>608</v>
      </c>
      <c r="J97" s="7" t="s">
        <v>609</v>
      </c>
      <c r="K97" s="42">
        <v>43679</v>
      </c>
      <c r="L97" s="7" t="s">
        <v>35</v>
      </c>
      <c r="M97" s="7">
        <v>150</v>
      </c>
      <c r="N97" s="7">
        <v>10</v>
      </c>
      <c r="O97" s="7">
        <v>16</v>
      </c>
      <c r="P97" s="7">
        <v>7.6999999999999999E-2</v>
      </c>
      <c r="Q97" s="7" t="str">
        <f>CONCATENATE(Z97,"х",AA97,"х",AB97)</f>
        <v>256х198х2</v>
      </c>
      <c r="R97" s="7" t="s">
        <v>94</v>
      </c>
      <c r="S97" s="7">
        <v>3</v>
      </c>
      <c r="T97" s="7" t="s">
        <v>610</v>
      </c>
      <c r="U97" s="7" t="s">
        <v>84</v>
      </c>
      <c r="V97" s="7">
        <v>268915</v>
      </c>
      <c r="W97" s="7">
        <f>A97*M97</f>
        <v>0</v>
      </c>
      <c r="X97" s="7" t="str">
        <f>IF(A97&gt;=1,1," ")</f>
        <v xml:space="preserve"> </v>
      </c>
      <c r="Y97" s="7">
        <f>P97*A97</f>
        <v>0</v>
      </c>
      <c r="Z97" s="7">
        <v>256</v>
      </c>
      <c r="AA97" s="7">
        <v>198</v>
      </c>
      <c r="AB97" s="7">
        <v>2</v>
      </c>
    </row>
    <row r="98" spans="2:28" x14ac:dyDescent="0.2">
      <c r="B98" s="7" t="s">
        <v>611</v>
      </c>
      <c r="D98" s="7" t="s">
        <v>612</v>
      </c>
      <c r="E98" s="7" t="s">
        <v>445</v>
      </c>
      <c r="F98" s="7" t="s">
        <v>613</v>
      </c>
      <c r="G98" s="7" t="s">
        <v>63</v>
      </c>
      <c r="H98" s="7" t="s">
        <v>607</v>
      </c>
      <c r="I98" s="7" t="s">
        <v>608</v>
      </c>
      <c r="J98" s="7" t="s">
        <v>609</v>
      </c>
      <c r="K98" s="42">
        <v>43679</v>
      </c>
      <c r="L98" s="7" t="s">
        <v>35</v>
      </c>
      <c r="M98" s="7">
        <v>150</v>
      </c>
      <c r="N98" s="7">
        <v>10</v>
      </c>
      <c r="O98" s="7">
        <v>16</v>
      </c>
      <c r="P98" s="7">
        <v>7.6999999999999999E-2</v>
      </c>
      <c r="Q98" s="7" t="str">
        <f>CONCATENATE(Z98,"х",AA98,"х",AB98)</f>
        <v>256х198х2</v>
      </c>
      <c r="R98" s="7" t="s">
        <v>94</v>
      </c>
      <c r="S98" s="7">
        <v>3</v>
      </c>
      <c r="T98" s="7" t="s">
        <v>610</v>
      </c>
      <c r="U98" s="7" t="s">
        <v>84</v>
      </c>
      <c r="V98" s="7">
        <v>268920</v>
      </c>
      <c r="W98" s="7">
        <f>A98*M98</f>
        <v>0</v>
      </c>
      <c r="X98" s="7" t="str">
        <f>IF(A98&gt;=1,1," ")</f>
        <v xml:space="preserve"> </v>
      </c>
      <c r="Y98" s="7">
        <f>P98*A98</f>
        <v>0</v>
      </c>
      <c r="Z98" s="7">
        <v>256</v>
      </c>
      <c r="AA98" s="7">
        <v>198</v>
      </c>
      <c r="AB98" s="7">
        <v>2</v>
      </c>
    </row>
    <row r="99" spans="2:28" x14ac:dyDescent="0.2">
      <c r="B99" s="7" t="s">
        <v>614</v>
      </c>
      <c r="D99" s="7" t="s">
        <v>615</v>
      </c>
      <c r="E99" s="7" t="s">
        <v>445</v>
      </c>
      <c r="F99" s="7" t="s">
        <v>616</v>
      </c>
      <c r="G99" s="7" t="s">
        <v>63</v>
      </c>
      <c r="H99" s="7" t="s">
        <v>607</v>
      </c>
      <c r="I99" s="7" t="s">
        <v>608</v>
      </c>
      <c r="J99" s="7" t="s">
        <v>609</v>
      </c>
      <c r="K99" s="42">
        <v>43679</v>
      </c>
      <c r="L99" s="7" t="s">
        <v>35</v>
      </c>
      <c r="M99" s="7">
        <v>150</v>
      </c>
      <c r="N99" s="7">
        <v>10</v>
      </c>
      <c r="O99" s="7">
        <v>16</v>
      </c>
      <c r="P99" s="7">
        <v>7.6999999999999999E-2</v>
      </c>
      <c r="Q99" s="7" t="str">
        <f>CONCATENATE(Z99,"х",AA99,"х",AB99)</f>
        <v>256х198х2</v>
      </c>
      <c r="R99" s="7" t="s">
        <v>94</v>
      </c>
      <c r="S99" s="7">
        <v>3</v>
      </c>
      <c r="T99" s="7" t="s">
        <v>610</v>
      </c>
      <c r="U99" s="7" t="s">
        <v>84</v>
      </c>
      <c r="V99" s="7">
        <v>268917</v>
      </c>
      <c r="W99" s="7">
        <f>A99*M99</f>
        <v>0</v>
      </c>
      <c r="X99" s="7" t="str">
        <f>IF(A99&gt;=1,1," ")</f>
        <v xml:space="preserve"> </v>
      </c>
      <c r="Y99" s="7">
        <f>P99*A99</f>
        <v>0</v>
      </c>
      <c r="Z99" s="7">
        <v>256</v>
      </c>
      <c r="AA99" s="7">
        <v>198</v>
      </c>
      <c r="AB99" s="7">
        <v>2</v>
      </c>
    </row>
    <row r="100" spans="2:28" x14ac:dyDescent="0.2">
      <c r="B100" s="7" t="s">
        <v>617</v>
      </c>
      <c r="D100" s="7" t="s">
        <v>618</v>
      </c>
      <c r="E100" s="7" t="s">
        <v>445</v>
      </c>
      <c r="F100" s="7" t="s">
        <v>619</v>
      </c>
      <c r="G100" s="7" t="s">
        <v>63</v>
      </c>
      <c r="H100" s="7" t="s">
        <v>607</v>
      </c>
      <c r="I100" s="7" t="s">
        <v>620</v>
      </c>
      <c r="J100" s="7" t="s">
        <v>609</v>
      </c>
      <c r="K100" s="42">
        <v>43679</v>
      </c>
      <c r="L100" s="7" t="s">
        <v>35</v>
      </c>
      <c r="M100" s="7">
        <v>85.2</v>
      </c>
      <c r="N100" s="7">
        <v>10</v>
      </c>
      <c r="O100" s="7">
        <v>16</v>
      </c>
      <c r="P100" s="7">
        <v>0.06</v>
      </c>
      <c r="Q100" s="7" t="str">
        <f>CONCATENATE(Z100,"х",AA100,"х",AB100)</f>
        <v>255х197х2</v>
      </c>
      <c r="R100" s="7" t="s">
        <v>94</v>
      </c>
      <c r="S100" s="7">
        <v>3</v>
      </c>
      <c r="T100" s="7" t="s">
        <v>610</v>
      </c>
      <c r="U100" s="7" t="s">
        <v>84</v>
      </c>
      <c r="V100" s="7">
        <v>268928</v>
      </c>
      <c r="W100" s="7">
        <f>A100*M100</f>
        <v>0</v>
      </c>
      <c r="X100" s="7" t="str">
        <f>IF(A100&gt;=1,1," ")</f>
        <v xml:space="preserve"> </v>
      </c>
      <c r="Y100" s="7">
        <f>P100*A100</f>
        <v>0</v>
      </c>
      <c r="Z100" s="7">
        <v>255</v>
      </c>
      <c r="AA100" s="7">
        <v>197</v>
      </c>
      <c r="AB100" s="7">
        <v>2</v>
      </c>
    </row>
    <row r="101" spans="2:28" x14ac:dyDescent="0.2">
      <c r="B101" s="7" t="s">
        <v>621</v>
      </c>
      <c r="D101" s="7" t="s">
        <v>622</v>
      </c>
      <c r="E101" s="7" t="s">
        <v>445</v>
      </c>
      <c r="F101" s="7" t="s">
        <v>623</v>
      </c>
      <c r="G101" s="7" t="s">
        <v>63</v>
      </c>
      <c r="H101" s="7" t="s">
        <v>607</v>
      </c>
      <c r="I101" s="7" t="s">
        <v>620</v>
      </c>
      <c r="J101" s="7" t="s">
        <v>609</v>
      </c>
      <c r="K101" s="42">
        <v>43679</v>
      </c>
      <c r="L101" s="7" t="s">
        <v>35</v>
      </c>
      <c r="M101" s="7">
        <v>85.2</v>
      </c>
      <c r="N101" s="7">
        <v>10</v>
      </c>
      <c r="O101" s="7">
        <v>16</v>
      </c>
      <c r="P101" s="7">
        <v>6.0999999999999999E-2</v>
      </c>
      <c r="Q101" s="7" t="str">
        <f>CONCATENATE(Z101,"х",AA101,"х",AB101)</f>
        <v>255х197х2</v>
      </c>
      <c r="R101" s="7" t="s">
        <v>94</v>
      </c>
      <c r="S101" s="7">
        <v>3</v>
      </c>
      <c r="T101" s="7" t="s">
        <v>610</v>
      </c>
      <c r="U101" s="7" t="s">
        <v>84</v>
      </c>
      <c r="V101" s="7">
        <v>268929</v>
      </c>
      <c r="W101" s="7">
        <f>A101*M101</f>
        <v>0</v>
      </c>
      <c r="X101" s="7" t="str">
        <f>IF(A101&gt;=1,1," ")</f>
        <v xml:space="preserve"> </v>
      </c>
      <c r="Y101" s="7">
        <f>P101*A101</f>
        <v>0</v>
      </c>
      <c r="Z101" s="7">
        <v>255</v>
      </c>
      <c r="AA101" s="7">
        <v>197</v>
      </c>
      <c r="AB101" s="7">
        <v>2</v>
      </c>
    </row>
    <row r="102" spans="2:28" x14ac:dyDescent="0.2">
      <c r="B102" s="7" t="s">
        <v>624</v>
      </c>
      <c r="D102" s="7" t="s">
        <v>625</v>
      </c>
      <c r="E102" s="7" t="s">
        <v>445</v>
      </c>
      <c r="F102" s="7" t="s">
        <v>626</v>
      </c>
      <c r="G102" s="7" t="s">
        <v>63</v>
      </c>
      <c r="H102" s="7" t="s">
        <v>607</v>
      </c>
      <c r="I102" s="7" t="s">
        <v>608</v>
      </c>
      <c r="J102" s="7" t="s">
        <v>609</v>
      </c>
      <c r="K102" s="42">
        <v>43679</v>
      </c>
      <c r="L102" s="7" t="s">
        <v>35</v>
      </c>
      <c r="M102" s="7">
        <v>150</v>
      </c>
      <c r="N102" s="7">
        <v>10</v>
      </c>
      <c r="O102" s="7">
        <v>16</v>
      </c>
      <c r="P102" s="7">
        <v>7.6999999999999999E-2</v>
      </c>
      <c r="Q102" s="7" t="str">
        <f>CONCATENATE(Z102,"х",AA102,"х",AB102)</f>
        <v>256х198х2</v>
      </c>
      <c r="R102" s="7" t="s">
        <v>94</v>
      </c>
      <c r="S102" s="7">
        <v>3</v>
      </c>
      <c r="T102" s="7" t="s">
        <v>610</v>
      </c>
      <c r="U102" s="7" t="s">
        <v>84</v>
      </c>
      <c r="V102" s="7">
        <v>268919</v>
      </c>
      <c r="W102" s="7">
        <f>A102*M102</f>
        <v>0</v>
      </c>
      <c r="X102" s="7" t="str">
        <f>IF(A102&gt;=1,1," ")</f>
        <v xml:space="preserve"> </v>
      </c>
      <c r="Y102" s="7">
        <f>P102*A102</f>
        <v>0</v>
      </c>
      <c r="Z102" s="7">
        <v>256</v>
      </c>
      <c r="AA102" s="7">
        <v>198</v>
      </c>
      <c r="AB102" s="7">
        <v>2</v>
      </c>
    </row>
    <row r="103" spans="2:28" ht="225" x14ac:dyDescent="0.2">
      <c r="B103" s="7" t="s">
        <v>627</v>
      </c>
      <c r="D103" s="7" t="s">
        <v>628</v>
      </c>
      <c r="E103" s="7" t="s">
        <v>629</v>
      </c>
      <c r="F103" s="7" t="s">
        <v>630</v>
      </c>
      <c r="G103" s="7" t="s">
        <v>63</v>
      </c>
      <c r="H103" s="7" t="s">
        <v>271</v>
      </c>
      <c r="I103" s="49" t="s">
        <v>631</v>
      </c>
      <c r="J103" s="7" t="s">
        <v>632</v>
      </c>
      <c r="K103" s="42">
        <v>43434</v>
      </c>
      <c r="L103" s="7" t="s">
        <v>35</v>
      </c>
      <c r="M103" s="7">
        <v>360</v>
      </c>
      <c r="N103" s="7">
        <v>10</v>
      </c>
      <c r="O103" s="7">
        <v>688</v>
      </c>
      <c r="P103" s="7">
        <v>0.36299999999999999</v>
      </c>
      <c r="Q103" s="7" t="str">
        <f>CONCATENATE(Z103,"х",AA103,"х",AB103)</f>
        <v>191х118х30</v>
      </c>
      <c r="R103" s="7" t="s">
        <v>633</v>
      </c>
      <c r="S103" s="7">
        <v>3</v>
      </c>
      <c r="T103" s="7" t="s">
        <v>634</v>
      </c>
      <c r="U103" s="7" t="s">
        <v>259</v>
      </c>
      <c r="V103" s="7">
        <v>268809</v>
      </c>
      <c r="W103" s="7">
        <f>A103*M103</f>
        <v>0</v>
      </c>
      <c r="X103" s="7" t="str">
        <f>IF(A103&gt;=1,1," ")</f>
        <v xml:space="preserve"> </v>
      </c>
      <c r="Y103" s="7">
        <f>P103*A103</f>
        <v>0</v>
      </c>
      <c r="Z103" s="7">
        <v>191</v>
      </c>
      <c r="AA103" s="7">
        <v>118</v>
      </c>
      <c r="AB103" s="7">
        <v>30</v>
      </c>
    </row>
    <row r="104" spans="2:28" ht="270" x14ac:dyDescent="0.2">
      <c r="B104" s="7" t="s">
        <v>635</v>
      </c>
      <c r="D104" s="7" t="s">
        <v>636</v>
      </c>
      <c r="E104" s="7" t="s">
        <v>637</v>
      </c>
      <c r="F104" s="7" t="s">
        <v>638</v>
      </c>
      <c r="G104" s="7" t="s">
        <v>63</v>
      </c>
      <c r="H104" s="7" t="s">
        <v>271</v>
      </c>
      <c r="I104" s="49" t="s">
        <v>639</v>
      </c>
      <c r="J104" s="7" t="s">
        <v>640</v>
      </c>
      <c r="K104" s="42">
        <v>42583</v>
      </c>
      <c r="L104" s="7" t="s">
        <v>35</v>
      </c>
      <c r="M104" s="7">
        <v>360</v>
      </c>
      <c r="N104" s="7">
        <v>10</v>
      </c>
      <c r="O104" s="7">
        <v>672</v>
      </c>
      <c r="P104" s="7">
        <v>0.35499999999999998</v>
      </c>
      <c r="Q104" s="7" t="str">
        <f>CONCATENATE(Z104,"х",AA104,"х",AB104)</f>
        <v>190х117х28</v>
      </c>
      <c r="R104" s="7" t="s">
        <v>633</v>
      </c>
      <c r="S104" s="7">
        <v>3</v>
      </c>
      <c r="T104" s="7" t="s">
        <v>634</v>
      </c>
      <c r="U104" s="7" t="s">
        <v>259</v>
      </c>
      <c r="V104" s="7">
        <v>268803</v>
      </c>
      <c r="W104" s="7">
        <f>A104*M104</f>
        <v>0</v>
      </c>
      <c r="X104" s="7" t="str">
        <f>IF(A104&gt;=1,1," ")</f>
        <v xml:space="preserve"> </v>
      </c>
      <c r="Y104" s="7">
        <f>P104*A104</f>
        <v>0</v>
      </c>
      <c r="Z104" s="7">
        <v>190</v>
      </c>
      <c r="AA104" s="7">
        <v>117</v>
      </c>
      <c r="AB104" s="7">
        <v>28</v>
      </c>
    </row>
    <row r="105" spans="2:28" ht="292.5" x14ac:dyDescent="0.2">
      <c r="B105" s="7" t="s">
        <v>641</v>
      </c>
      <c r="D105" s="7" t="s">
        <v>642</v>
      </c>
      <c r="E105" s="7" t="s">
        <v>637</v>
      </c>
      <c r="F105" s="7" t="s">
        <v>643</v>
      </c>
      <c r="G105" s="7" t="s">
        <v>63</v>
      </c>
      <c r="H105" s="7" t="s">
        <v>271</v>
      </c>
      <c r="I105" s="49" t="s">
        <v>644</v>
      </c>
      <c r="J105" s="7" t="s">
        <v>645</v>
      </c>
      <c r="K105" s="42">
        <v>42832</v>
      </c>
      <c r="L105" s="7" t="s">
        <v>35</v>
      </c>
      <c r="M105" s="7">
        <v>360</v>
      </c>
      <c r="N105" s="7">
        <v>10</v>
      </c>
      <c r="O105" s="7">
        <v>608</v>
      </c>
      <c r="P105" s="7">
        <v>0.32400000000000001</v>
      </c>
      <c r="Q105" s="7" t="str">
        <f>CONCATENATE(Z105,"х",AA105,"х",AB105)</f>
        <v>191х117х25</v>
      </c>
      <c r="R105" s="7" t="s">
        <v>633</v>
      </c>
      <c r="S105" s="7">
        <v>3</v>
      </c>
      <c r="T105" s="7" t="s">
        <v>634</v>
      </c>
      <c r="U105" s="7" t="s">
        <v>259</v>
      </c>
      <c r="V105" s="7">
        <v>268810</v>
      </c>
      <c r="W105" s="7">
        <f>A105*M105</f>
        <v>0</v>
      </c>
      <c r="X105" s="7" t="str">
        <f>IF(A105&gt;=1,1," ")</f>
        <v xml:space="preserve"> </v>
      </c>
      <c r="Y105" s="7">
        <f>P105*A105</f>
        <v>0</v>
      </c>
      <c r="Z105" s="7">
        <v>191</v>
      </c>
      <c r="AA105" s="7">
        <v>117</v>
      </c>
      <c r="AB105" s="7">
        <v>25</v>
      </c>
    </row>
    <row r="106" spans="2:28" ht="146.25" x14ac:dyDescent="0.2">
      <c r="B106" s="7" t="s">
        <v>646</v>
      </c>
      <c r="D106" s="7" t="s">
        <v>647</v>
      </c>
      <c r="E106" s="7" t="s">
        <v>648</v>
      </c>
      <c r="F106" s="7" t="s">
        <v>649</v>
      </c>
      <c r="G106" s="7" t="s">
        <v>63</v>
      </c>
      <c r="H106" s="7" t="s">
        <v>204</v>
      </c>
      <c r="I106" s="49" t="s">
        <v>650</v>
      </c>
      <c r="J106" s="7" t="s">
        <v>651</v>
      </c>
      <c r="K106" s="42">
        <v>44187</v>
      </c>
      <c r="L106" s="7" t="s">
        <v>35</v>
      </c>
      <c r="M106" s="7">
        <v>492</v>
      </c>
      <c r="N106" s="7">
        <v>10</v>
      </c>
      <c r="O106" s="7">
        <v>128</v>
      </c>
      <c r="P106" s="7">
        <v>0.44</v>
      </c>
      <c r="Q106" s="7" t="str">
        <f>CONCATENATE(Z106,"х",AA106,"х",AB106)</f>
        <v>221х189х14</v>
      </c>
      <c r="R106" s="7" t="s">
        <v>652</v>
      </c>
      <c r="S106" s="7" t="s">
        <v>39</v>
      </c>
      <c r="T106" s="7" t="s">
        <v>653</v>
      </c>
      <c r="U106" s="7" t="s">
        <v>215</v>
      </c>
      <c r="V106" s="7">
        <v>268678</v>
      </c>
      <c r="W106" s="7">
        <f>A106*M106</f>
        <v>0</v>
      </c>
      <c r="X106" s="7" t="str">
        <f>IF(A106&gt;=1,1," ")</f>
        <v xml:space="preserve"> </v>
      </c>
      <c r="Y106" s="7">
        <f>P106*A106</f>
        <v>0</v>
      </c>
      <c r="Z106" s="7">
        <v>221</v>
      </c>
      <c r="AA106" s="7">
        <v>189</v>
      </c>
      <c r="AB106" s="7">
        <v>14</v>
      </c>
    </row>
    <row r="107" spans="2:28" ht="146.25" x14ac:dyDescent="0.2">
      <c r="B107" s="7" t="s">
        <v>654</v>
      </c>
      <c r="D107" s="7" t="s">
        <v>655</v>
      </c>
      <c r="E107" s="7" t="s">
        <v>656</v>
      </c>
      <c r="F107" s="7" t="s">
        <v>657</v>
      </c>
      <c r="G107" s="7" t="s">
        <v>63</v>
      </c>
      <c r="H107" s="7" t="s">
        <v>204</v>
      </c>
      <c r="I107" s="49" t="s">
        <v>658</v>
      </c>
      <c r="J107" s="7" t="s">
        <v>659</v>
      </c>
      <c r="K107" s="42">
        <v>43728</v>
      </c>
      <c r="L107" s="7" t="s">
        <v>35</v>
      </c>
      <c r="M107" s="7">
        <v>492</v>
      </c>
      <c r="N107" s="7">
        <v>10</v>
      </c>
      <c r="O107" s="7">
        <v>128</v>
      </c>
      <c r="P107" s="7">
        <v>0.44</v>
      </c>
      <c r="Q107" s="7" t="str">
        <f>CONCATENATE(Z107,"х",AA107,"х",AB107)</f>
        <v>222х190х15</v>
      </c>
      <c r="R107" s="7" t="s">
        <v>652</v>
      </c>
      <c r="S107" s="7" t="s">
        <v>39</v>
      </c>
      <c r="T107" s="7" t="s">
        <v>653</v>
      </c>
      <c r="U107" s="7" t="s">
        <v>215</v>
      </c>
      <c r="V107" s="7">
        <v>268677</v>
      </c>
      <c r="W107" s="7">
        <f>A107*M107</f>
        <v>0</v>
      </c>
      <c r="X107" s="7" t="str">
        <f>IF(A107&gt;=1,1," ")</f>
        <v xml:space="preserve"> </v>
      </c>
      <c r="Y107" s="7">
        <f>P107*A107</f>
        <v>0</v>
      </c>
      <c r="Z107" s="7">
        <v>222</v>
      </c>
      <c r="AA107" s="7">
        <v>190</v>
      </c>
      <c r="AB107" s="7">
        <v>15</v>
      </c>
    </row>
    <row r="108" spans="2:28" ht="146.25" x14ac:dyDescent="0.2">
      <c r="B108" s="7" t="s">
        <v>660</v>
      </c>
      <c r="D108" s="7" t="s">
        <v>661</v>
      </c>
      <c r="E108" s="7" t="s">
        <v>662</v>
      </c>
      <c r="F108" s="7" t="s">
        <v>663</v>
      </c>
      <c r="G108" s="7" t="s">
        <v>63</v>
      </c>
      <c r="H108" s="7" t="s">
        <v>204</v>
      </c>
      <c r="I108" s="49" t="s">
        <v>664</v>
      </c>
      <c r="J108" s="7" t="s">
        <v>665</v>
      </c>
      <c r="K108" s="42">
        <v>42081</v>
      </c>
      <c r="L108" s="7" t="s">
        <v>35</v>
      </c>
      <c r="M108" s="7">
        <v>492</v>
      </c>
      <c r="N108" s="7">
        <v>10</v>
      </c>
      <c r="O108" s="7">
        <v>128</v>
      </c>
      <c r="P108" s="7">
        <v>0.433</v>
      </c>
      <c r="Q108" s="7" t="str">
        <f>CONCATENATE(Z108,"х",AA108,"х",AB108)</f>
        <v>223х190х14</v>
      </c>
      <c r="R108" s="7" t="s">
        <v>652</v>
      </c>
      <c r="S108" s="7" t="s">
        <v>39</v>
      </c>
      <c r="T108" s="7" t="s">
        <v>653</v>
      </c>
      <c r="U108" s="7" t="s">
        <v>215</v>
      </c>
      <c r="V108" s="7">
        <v>269273</v>
      </c>
      <c r="W108" s="7">
        <f>A108*M108</f>
        <v>0</v>
      </c>
      <c r="X108" s="7" t="str">
        <f>IF(A108&gt;=1,1," ")</f>
        <v xml:space="preserve"> </v>
      </c>
      <c r="Y108" s="7">
        <f>P108*A108</f>
        <v>0</v>
      </c>
      <c r="Z108" s="7">
        <v>223</v>
      </c>
      <c r="AA108" s="7">
        <v>190</v>
      </c>
      <c r="AB108" s="7">
        <v>14</v>
      </c>
    </row>
    <row r="109" spans="2:28" ht="157.5" x14ac:dyDescent="0.2">
      <c r="B109" s="7" t="s">
        <v>666</v>
      </c>
      <c r="D109" s="7" t="s">
        <v>667</v>
      </c>
      <c r="E109" s="7" t="s">
        <v>668</v>
      </c>
      <c r="F109" s="7" t="s">
        <v>669</v>
      </c>
      <c r="G109" s="7" t="s">
        <v>63</v>
      </c>
      <c r="H109" s="7" t="s">
        <v>79</v>
      </c>
      <c r="I109" s="49" t="s">
        <v>670</v>
      </c>
      <c r="J109" s="7" t="s">
        <v>671</v>
      </c>
      <c r="K109" s="42">
        <v>43224</v>
      </c>
      <c r="L109" s="7" t="s">
        <v>35</v>
      </c>
      <c r="M109" s="7">
        <v>492</v>
      </c>
      <c r="N109" s="7">
        <v>10</v>
      </c>
      <c r="O109" s="7">
        <v>128</v>
      </c>
      <c r="P109" s="7">
        <v>0.57999999999999996</v>
      </c>
      <c r="Q109" s="7" t="str">
        <f>CONCATENATE(Z109,"х",AA109,"х",AB109)</f>
        <v>264х207х17</v>
      </c>
      <c r="R109" s="7" t="s">
        <v>94</v>
      </c>
      <c r="S109" s="7" t="s">
        <v>39</v>
      </c>
      <c r="T109" s="7" t="s">
        <v>672</v>
      </c>
      <c r="U109" s="7" t="s">
        <v>84</v>
      </c>
      <c r="V109" s="7">
        <v>268675</v>
      </c>
      <c r="W109" s="7">
        <f>A109*M109</f>
        <v>0</v>
      </c>
      <c r="X109" s="7" t="str">
        <f>IF(A109&gt;=1,1," ")</f>
        <v xml:space="preserve"> </v>
      </c>
      <c r="Y109" s="7">
        <f>P109*A109</f>
        <v>0</v>
      </c>
      <c r="Z109" s="7">
        <v>264</v>
      </c>
      <c r="AA109" s="7">
        <v>207</v>
      </c>
      <c r="AB109" s="7">
        <v>17</v>
      </c>
    </row>
    <row r="110" spans="2:28" ht="112.5" x14ac:dyDescent="0.2">
      <c r="B110" s="7" t="s">
        <v>673</v>
      </c>
      <c r="D110" s="7" t="s">
        <v>674</v>
      </c>
      <c r="E110" s="7" t="s">
        <v>675</v>
      </c>
      <c r="F110" s="7" t="s">
        <v>676</v>
      </c>
      <c r="G110" s="7" t="s">
        <v>63</v>
      </c>
      <c r="H110" s="7" t="s">
        <v>79</v>
      </c>
      <c r="I110" s="49" t="s">
        <v>677</v>
      </c>
      <c r="J110" s="7" t="s">
        <v>671</v>
      </c>
      <c r="K110" s="42">
        <v>43224</v>
      </c>
      <c r="L110" s="7" t="s">
        <v>35</v>
      </c>
      <c r="M110" s="7">
        <v>492</v>
      </c>
      <c r="N110" s="7">
        <v>10</v>
      </c>
      <c r="O110" s="7">
        <v>128</v>
      </c>
      <c r="P110" s="7">
        <v>0.57999999999999996</v>
      </c>
      <c r="Q110" s="7" t="str">
        <f>CONCATENATE(Z110,"х",AA110,"х",AB110)</f>
        <v>265х205х15</v>
      </c>
      <c r="R110" s="7" t="s">
        <v>94</v>
      </c>
      <c r="S110" s="7" t="s">
        <v>39</v>
      </c>
      <c r="T110" s="7" t="s">
        <v>672</v>
      </c>
      <c r="U110" s="7" t="s">
        <v>215</v>
      </c>
      <c r="V110" s="7">
        <v>268674</v>
      </c>
      <c r="W110" s="7">
        <f>A110*M110</f>
        <v>0</v>
      </c>
      <c r="X110" s="7" t="str">
        <f>IF(A110&gt;=1,1," ")</f>
        <v xml:space="preserve"> </v>
      </c>
      <c r="Y110" s="7">
        <f>P110*A110</f>
        <v>0</v>
      </c>
      <c r="Z110" s="7">
        <v>265</v>
      </c>
      <c r="AA110" s="7">
        <v>205</v>
      </c>
      <c r="AB110" s="7">
        <v>15</v>
      </c>
    </row>
    <row r="111" spans="2:28" ht="146.25" x14ac:dyDescent="0.2">
      <c r="B111" s="7" t="s">
        <v>678</v>
      </c>
      <c r="D111" s="7" t="s">
        <v>679</v>
      </c>
      <c r="E111" s="7" t="s">
        <v>680</v>
      </c>
      <c r="F111" s="7" t="s">
        <v>203</v>
      </c>
      <c r="G111" s="7" t="s">
        <v>63</v>
      </c>
      <c r="H111" s="7" t="s">
        <v>79</v>
      </c>
      <c r="I111" s="49" t="s">
        <v>681</v>
      </c>
      <c r="J111" s="7" t="s">
        <v>671</v>
      </c>
      <c r="K111" s="42">
        <v>43224</v>
      </c>
      <c r="L111" s="7" t="s">
        <v>35</v>
      </c>
      <c r="M111" s="7">
        <v>492</v>
      </c>
      <c r="N111" s="7">
        <v>10</v>
      </c>
      <c r="O111" s="7">
        <v>128</v>
      </c>
      <c r="P111" s="7">
        <v>0.58499999999999996</v>
      </c>
      <c r="Q111" s="7" t="str">
        <f>CONCATENATE(Z111,"х",AA111,"х",AB111)</f>
        <v>264х197х17</v>
      </c>
      <c r="R111" s="7" t="s">
        <v>94</v>
      </c>
      <c r="S111" s="7" t="s">
        <v>39</v>
      </c>
      <c r="T111" s="7" t="s">
        <v>672</v>
      </c>
      <c r="U111" s="7" t="s">
        <v>84</v>
      </c>
      <c r="V111" s="7">
        <v>268672</v>
      </c>
      <c r="W111" s="7">
        <f>A111*M111</f>
        <v>0</v>
      </c>
      <c r="X111" s="7" t="str">
        <f>IF(A111&gt;=1,1," ")</f>
        <v xml:space="preserve"> </v>
      </c>
      <c r="Y111" s="7">
        <f>P111*A111</f>
        <v>0</v>
      </c>
      <c r="Z111" s="7">
        <v>264</v>
      </c>
      <c r="AA111" s="7">
        <v>197</v>
      </c>
      <c r="AB111" s="7">
        <v>17</v>
      </c>
    </row>
    <row r="112" spans="2:28" ht="191.25" x14ac:dyDescent="0.2">
      <c r="B112" s="7" t="s">
        <v>682</v>
      </c>
      <c r="D112" s="7" t="s">
        <v>683</v>
      </c>
      <c r="E112" s="7" t="s">
        <v>684</v>
      </c>
      <c r="F112" s="7" t="s">
        <v>685</v>
      </c>
      <c r="G112" s="7" t="s">
        <v>63</v>
      </c>
      <c r="H112" s="7" t="s">
        <v>686</v>
      </c>
      <c r="I112" s="49" t="s">
        <v>687</v>
      </c>
      <c r="J112" s="7" t="s">
        <v>688</v>
      </c>
      <c r="K112" s="42">
        <v>43626</v>
      </c>
      <c r="L112" s="7" t="s">
        <v>35</v>
      </c>
      <c r="M112" s="7">
        <v>471.6</v>
      </c>
      <c r="N112" s="7">
        <v>10</v>
      </c>
      <c r="O112" s="7">
        <v>896</v>
      </c>
      <c r="P112" s="7">
        <v>0.58199999999999996</v>
      </c>
      <c r="Q112" s="7" t="str">
        <f>CONCATENATE(Z112,"х",AA112,"х",AB112)</f>
        <v>207х134х41</v>
      </c>
      <c r="R112" s="7" t="s">
        <v>36</v>
      </c>
      <c r="S112" s="7" t="s">
        <v>39</v>
      </c>
      <c r="T112" s="7" t="s">
        <v>689</v>
      </c>
      <c r="U112" s="7" t="s">
        <v>56</v>
      </c>
      <c r="V112" s="7">
        <v>252177</v>
      </c>
      <c r="W112" s="7">
        <f>A112*M112</f>
        <v>0</v>
      </c>
      <c r="X112" s="7" t="str">
        <f>IF(A112&gt;=1,1," ")</f>
        <v xml:space="preserve"> </v>
      </c>
      <c r="Y112" s="7">
        <f>P112*A112</f>
        <v>0</v>
      </c>
      <c r="Z112" s="7">
        <v>207</v>
      </c>
      <c r="AA112" s="7">
        <v>134</v>
      </c>
      <c r="AB112" s="7">
        <v>41</v>
      </c>
    </row>
    <row r="113" spans="2:28" x14ac:dyDescent="0.2">
      <c r="B113" s="7" t="s">
        <v>690</v>
      </c>
      <c r="D113" s="7" t="s">
        <v>691</v>
      </c>
      <c r="E113" s="7" t="s">
        <v>692</v>
      </c>
      <c r="F113" s="7" t="s">
        <v>693</v>
      </c>
      <c r="G113" s="7" t="s">
        <v>78</v>
      </c>
      <c r="H113" s="7" t="s">
        <v>686</v>
      </c>
      <c r="I113" s="7" t="s">
        <v>694</v>
      </c>
      <c r="J113" s="7" t="s">
        <v>695</v>
      </c>
      <c r="K113" s="42">
        <v>43098</v>
      </c>
      <c r="L113" s="7" t="s">
        <v>35</v>
      </c>
      <c r="M113" s="7">
        <v>240</v>
      </c>
      <c r="N113" s="7">
        <v>10</v>
      </c>
      <c r="O113" s="7">
        <v>480</v>
      </c>
      <c r="P113" s="7">
        <v>0.35499999999999998</v>
      </c>
      <c r="Q113" s="7" t="str">
        <f>CONCATENATE(Z113,"х",AA113,"х",AB113)</f>
        <v>208х132х31</v>
      </c>
      <c r="R113" s="7" t="s">
        <v>36</v>
      </c>
      <c r="S113" s="7" t="s">
        <v>39</v>
      </c>
      <c r="T113" s="7" t="s">
        <v>689</v>
      </c>
      <c r="U113" s="7" t="s">
        <v>37</v>
      </c>
      <c r="V113" s="7">
        <v>248395</v>
      </c>
      <c r="W113" s="7">
        <f>A113*M113</f>
        <v>0</v>
      </c>
      <c r="X113" s="7" t="str">
        <f>IF(A113&gt;=1,1," ")</f>
        <v xml:space="preserve"> </v>
      </c>
      <c r="Y113" s="7">
        <f>P113*A113</f>
        <v>0</v>
      </c>
      <c r="Z113" s="7">
        <v>208</v>
      </c>
      <c r="AA113" s="7">
        <v>132</v>
      </c>
      <c r="AB113" s="7">
        <v>31</v>
      </c>
    </row>
    <row r="114" spans="2:28" ht="101.25" x14ac:dyDescent="0.2">
      <c r="B114" s="7" t="s">
        <v>696</v>
      </c>
      <c r="D114" s="7" t="s">
        <v>697</v>
      </c>
      <c r="E114" s="7" t="s">
        <v>698</v>
      </c>
      <c r="F114" s="7" t="s">
        <v>699</v>
      </c>
      <c r="G114" s="7" t="s">
        <v>63</v>
      </c>
      <c r="H114" s="7" t="s">
        <v>686</v>
      </c>
      <c r="I114" s="49" t="s">
        <v>700</v>
      </c>
      <c r="J114" s="7" t="s">
        <v>701</v>
      </c>
      <c r="K114" s="42">
        <v>44151</v>
      </c>
      <c r="L114" s="7" t="s">
        <v>35</v>
      </c>
      <c r="M114" s="7">
        <v>410.4</v>
      </c>
      <c r="N114" s="7">
        <v>10</v>
      </c>
      <c r="O114" s="7">
        <v>512</v>
      </c>
      <c r="P114" s="7">
        <v>0.38500000000000001</v>
      </c>
      <c r="Q114" s="7" t="str">
        <f>CONCATENATE(Z114,"х",AA114,"х",AB114)</f>
        <v>207х133х34</v>
      </c>
      <c r="R114" s="7" t="s">
        <v>36</v>
      </c>
      <c r="S114" s="7" t="s">
        <v>39</v>
      </c>
      <c r="T114" s="7" t="s">
        <v>689</v>
      </c>
      <c r="U114" s="7" t="s">
        <v>37</v>
      </c>
      <c r="V114" s="7">
        <v>233066</v>
      </c>
      <c r="W114" s="7">
        <f>A114*M114</f>
        <v>0</v>
      </c>
      <c r="X114" s="7" t="str">
        <f>IF(A114&gt;=1,1," ")</f>
        <v xml:space="preserve"> </v>
      </c>
      <c r="Y114" s="7">
        <f>P114*A114</f>
        <v>0</v>
      </c>
      <c r="Z114" s="7">
        <v>207</v>
      </c>
      <c r="AA114" s="7">
        <v>133</v>
      </c>
      <c r="AB114" s="7">
        <v>34</v>
      </c>
    </row>
    <row r="115" spans="2:28" ht="157.5" x14ac:dyDescent="0.2">
      <c r="B115" s="7" t="s">
        <v>702</v>
      </c>
      <c r="D115" s="7" t="s">
        <v>703</v>
      </c>
      <c r="E115" s="7" t="s">
        <v>698</v>
      </c>
      <c r="F115" s="7" t="s">
        <v>704</v>
      </c>
      <c r="G115" s="7" t="s">
        <v>63</v>
      </c>
      <c r="H115" s="7" t="s">
        <v>686</v>
      </c>
      <c r="I115" s="49" t="s">
        <v>705</v>
      </c>
      <c r="J115" s="7" t="s">
        <v>706</v>
      </c>
      <c r="K115" s="42">
        <v>44151</v>
      </c>
      <c r="L115" s="7" t="s">
        <v>35</v>
      </c>
      <c r="M115" s="7">
        <v>325.2</v>
      </c>
      <c r="N115" s="7">
        <v>10</v>
      </c>
      <c r="O115" s="7">
        <v>256</v>
      </c>
      <c r="P115" s="7">
        <v>0.224</v>
      </c>
      <c r="Q115" s="7" t="str">
        <f>CONCATENATE(Z115,"х",AA115,"х",AB115)</f>
        <v>207х132х20</v>
      </c>
      <c r="R115" s="7" t="s">
        <v>36</v>
      </c>
      <c r="S115" s="7" t="s">
        <v>39</v>
      </c>
      <c r="T115" s="7" t="s">
        <v>689</v>
      </c>
      <c r="U115" s="7" t="s">
        <v>37</v>
      </c>
      <c r="V115" s="7">
        <v>246088</v>
      </c>
      <c r="W115" s="7">
        <f>A115*M115</f>
        <v>0</v>
      </c>
      <c r="X115" s="7" t="str">
        <f>IF(A115&gt;=1,1," ")</f>
        <v xml:space="preserve"> </v>
      </c>
      <c r="Y115" s="7">
        <f>P115*A115</f>
        <v>0</v>
      </c>
      <c r="Z115" s="7">
        <v>207</v>
      </c>
      <c r="AA115" s="7">
        <v>132</v>
      </c>
      <c r="AB115" s="7">
        <v>20</v>
      </c>
    </row>
    <row r="116" spans="2:28" ht="123.75" x14ac:dyDescent="0.2">
      <c r="B116" s="7" t="s">
        <v>707</v>
      </c>
      <c r="D116" s="7" t="s">
        <v>708</v>
      </c>
      <c r="E116" s="7" t="s">
        <v>709</v>
      </c>
      <c r="F116" s="7" t="s">
        <v>710</v>
      </c>
      <c r="G116" s="7" t="s">
        <v>63</v>
      </c>
      <c r="H116" s="7" t="s">
        <v>403</v>
      </c>
      <c r="I116" s="49" t="s">
        <v>711</v>
      </c>
      <c r="J116" s="7" t="s">
        <v>712</v>
      </c>
      <c r="K116" s="42">
        <v>43539</v>
      </c>
      <c r="L116" s="7" t="s">
        <v>35</v>
      </c>
      <c r="M116" s="7">
        <v>157.19999999999999</v>
      </c>
      <c r="N116" s="7">
        <v>10</v>
      </c>
      <c r="O116" s="7">
        <v>192</v>
      </c>
      <c r="P116" s="7">
        <v>0.154</v>
      </c>
      <c r="Q116" s="7" t="str">
        <f>CONCATENATE(Z116,"х",AA116,"х",AB116)</f>
        <v>201х126х11</v>
      </c>
      <c r="R116" s="7" t="s">
        <v>36</v>
      </c>
      <c r="S116" s="7">
        <v>3</v>
      </c>
      <c r="T116" s="7" t="s">
        <v>713</v>
      </c>
      <c r="U116" s="7" t="s">
        <v>37</v>
      </c>
      <c r="V116" s="7">
        <v>255510</v>
      </c>
      <c r="W116" s="7">
        <f>A116*M116</f>
        <v>0</v>
      </c>
      <c r="X116" s="7" t="str">
        <f>IF(A116&gt;=1,1," ")</f>
        <v xml:space="preserve"> </v>
      </c>
      <c r="Y116" s="7">
        <f>P116*A116</f>
        <v>0</v>
      </c>
      <c r="Z116" s="7">
        <v>201</v>
      </c>
      <c r="AA116" s="7">
        <v>126</v>
      </c>
      <c r="AB116" s="7">
        <v>11</v>
      </c>
    </row>
    <row r="117" spans="2:28" ht="202.5" x14ac:dyDescent="0.2">
      <c r="B117" s="7" t="s">
        <v>714</v>
      </c>
      <c r="D117" s="7" t="s">
        <v>715</v>
      </c>
      <c r="E117" s="7" t="s">
        <v>709</v>
      </c>
      <c r="F117" s="7" t="s">
        <v>716</v>
      </c>
      <c r="G117" s="7" t="s">
        <v>78</v>
      </c>
      <c r="H117" s="7" t="s">
        <v>717</v>
      </c>
      <c r="I117" s="49" t="s">
        <v>718</v>
      </c>
      <c r="J117" s="7" t="s">
        <v>719</v>
      </c>
      <c r="K117" s="42">
        <v>43822</v>
      </c>
      <c r="L117" s="7" t="s">
        <v>35</v>
      </c>
      <c r="M117" s="7">
        <v>129.6</v>
      </c>
      <c r="N117" s="7">
        <v>10</v>
      </c>
      <c r="O117" s="7">
        <v>160</v>
      </c>
      <c r="P117" s="7">
        <v>0.13</v>
      </c>
      <c r="Q117" s="7" t="str">
        <f>CONCATENATE(Z117,"х",AA117,"х",AB117)</f>
        <v>200х125х8</v>
      </c>
      <c r="R117" s="7" t="s">
        <v>36</v>
      </c>
      <c r="S117" s="7">
        <v>3</v>
      </c>
      <c r="T117" s="7" t="s">
        <v>713</v>
      </c>
      <c r="U117" s="7" t="s">
        <v>84</v>
      </c>
      <c r="V117" s="7">
        <v>255182</v>
      </c>
      <c r="W117" s="7">
        <f>A117*M117</f>
        <v>0</v>
      </c>
      <c r="X117" s="7" t="str">
        <f>IF(A117&gt;=1,1," ")</f>
        <v xml:space="preserve"> </v>
      </c>
      <c r="Y117" s="7">
        <f>P117*A117</f>
        <v>0</v>
      </c>
      <c r="Z117" s="7">
        <v>200</v>
      </c>
      <c r="AA117" s="7">
        <v>125</v>
      </c>
      <c r="AB117" s="7">
        <v>8</v>
      </c>
    </row>
    <row r="118" spans="2:28" ht="202.5" x14ac:dyDescent="0.2">
      <c r="B118" s="7" t="s">
        <v>720</v>
      </c>
      <c r="D118" s="7" t="s">
        <v>721</v>
      </c>
      <c r="E118" s="7" t="s">
        <v>722</v>
      </c>
      <c r="F118" s="7" t="s">
        <v>723</v>
      </c>
      <c r="G118" s="7" t="s">
        <v>78</v>
      </c>
      <c r="H118" s="7" t="s">
        <v>724</v>
      </c>
      <c r="I118" s="49" t="s">
        <v>725</v>
      </c>
      <c r="J118" s="7" t="s">
        <v>726</v>
      </c>
      <c r="K118" s="42">
        <v>42522</v>
      </c>
      <c r="L118" s="7" t="s">
        <v>35</v>
      </c>
      <c r="M118" s="7" t="s">
        <v>727</v>
      </c>
      <c r="N118" s="7">
        <v>10</v>
      </c>
      <c r="O118" s="7">
        <v>440</v>
      </c>
      <c r="P118" s="7">
        <v>1.6579999999999999</v>
      </c>
      <c r="Q118" s="7" t="str">
        <f>CONCATENATE(Z118,"х",AA118,"х",AB118)</f>
        <v>255х197х28</v>
      </c>
      <c r="R118" s="7" t="s">
        <v>728</v>
      </c>
      <c r="S118" s="7" t="s">
        <v>39</v>
      </c>
      <c r="T118" s="7" t="s">
        <v>729</v>
      </c>
      <c r="U118" s="7" t="s">
        <v>37</v>
      </c>
      <c r="V118" s="7">
        <v>259303</v>
      </c>
      <c r="W118" s="7" t="e">
        <f>A118*M118</f>
        <v>#VALUE!</v>
      </c>
      <c r="X118" s="7" t="str">
        <f>IF(A118&gt;=1,1," ")</f>
        <v xml:space="preserve"> </v>
      </c>
      <c r="Y118" s="7">
        <f>P118*A118</f>
        <v>0</v>
      </c>
      <c r="Z118" s="7">
        <v>255</v>
      </c>
      <c r="AA118" s="7">
        <v>197</v>
      </c>
      <c r="AB118" s="7">
        <v>28</v>
      </c>
    </row>
    <row r="119" spans="2:28" ht="409.5" x14ac:dyDescent="0.2">
      <c r="B119" s="7" t="s">
        <v>730</v>
      </c>
      <c r="D119" s="7" t="s">
        <v>731</v>
      </c>
      <c r="E119" s="7" t="s">
        <v>722</v>
      </c>
      <c r="F119" s="7" t="s">
        <v>732</v>
      </c>
      <c r="G119" s="7" t="s">
        <v>78</v>
      </c>
      <c r="H119" s="7" t="s">
        <v>724</v>
      </c>
      <c r="I119" s="49" t="s">
        <v>733</v>
      </c>
      <c r="J119" s="7" t="s">
        <v>734</v>
      </c>
      <c r="K119" s="42">
        <v>43503</v>
      </c>
      <c r="L119" s="7" t="s">
        <v>35</v>
      </c>
      <c r="M119" s="7" t="s">
        <v>727</v>
      </c>
      <c r="N119" s="7">
        <v>10</v>
      </c>
      <c r="O119" s="7">
        <v>416</v>
      </c>
      <c r="P119" s="7">
        <v>1.67</v>
      </c>
      <c r="Q119" s="7" t="str">
        <f>CONCATENATE(Z119,"х",AA119,"х",AB119)</f>
        <v>295х190х27</v>
      </c>
      <c r="R119" s="7" t="s">
        <v>735</v>
      </c>
      <c r="S119" s="7" t="s">
        <v>39</v>
      </c>
      <c r="T119" s="7" t="s">
        <v>729</v>
      </c>
      <c r="U119" s="7" t="s">
        <v>37</v>
      </c>
      <c r="V119" s="7">
        <v>228071</v>
      </c>
      <c r="W119" s="7" t="e">
        <f>A119*M119</f>
        <v>#VALUE!</v>
      </c>
      <c r="X119" s="7" t="str">
        <f>IF(A119&gt;=1,1," ")</f>
        <v xml:space="preserve"> </v>
      </c>
      <c r="Y119" s="7">
        <f>P119*A119</f>
        <v>0</v>
      </c>
      <c r="Z119" s="7">
        <v>295</v>
      </c>
      <c r="AA119" s="7">
        <v>190</v>
      </c>
      <c r="AB119" s="7">
        <v>27</v>
      </c>
    </row>
    <row r="120" spans="2:28" ht="202.5" x14ac:dyDescent="0.2">
      <c r="B120" s="7" t="s">
        <v>736</v>
      </c>
      <c r="D120" s="7" t="s">
        <v>737</v>
      </c>
      <c r="E120" s="7" t="s">
        <v>722</v>
      </c>
      <c r="F120" s="7" t="s">
        <v>738</v>
      </c>
      <c r="G120" s="7" t="s">
        <v>78</v>
      </c>
      <c r="H120" s="7" t="s">
        <v>724</v>
      </c>
      <c r="I120" s="49" t="s">
        <v>739</v>
      </c>
      <c r="J120" s="7" t="s">
        <v>740</v>
      </c>
      <c r="K120" s="42">
        <v>42165</v>
      </c>
      <c r="L120" s="7" t="s">
        <v>35</v>
      </c>
      <c r="M120" s="7" t="s">
        <v>741</v>
      </c>
      <c r="N120" s="7">
        <v>10</v>
      </c>
      <c r="O120" s="7">
        <v>288</v>
      </c>
      <c r="P120" s="7">
        <v>2.1</v>
      </c>
      <c r="Q120" s="7" t="str">
        <f>CONCATENATE(Z120,"х",AA120,"х",AB120)</f>
        <v>329х248х25</v>
      </c>
      <c r="R120" s="7" t="s">
        <v>742</v>
      </c>
      <c r="S120" s="7" t="s">
        <v>39</v>
      </c>
      <c r="T120" s="7" t="s">
        <v>729</v>
      </c>
      <c r="U120" s="7" t="s">
        <v>37</v>
      </c>
      <c r="V120" s="7">
        <v>104392</v>
      </c>
      <c r="W120" s="7" t="e">
        <f>A120*M120</f>
        <v>#VALUE!</v>
      </c>
      <c r="X120" s="7" t="str">
        <f>IF(A120&gt;=1,1," ")</f>
        <v xml:space="preserve"> </v>
      </c>
      <c r="Y120" s="7">
        <f>P120*A120</f>
        <v>0</v>
      </c>
      <c r="Z120" s="7">
        <v>329</v>
      </c>
      <c r="AA120" s="7">
        <v>248</v>
      </c>
      <c r="AB120" s="7">
        <v>25</v>
      </c>
    </row>
    <row r="121" spans="2:28" ht="292.5" x14ac:dyDescent="0.2">
      <c r="B121" s="7" t="s">
        <v>743</v>
      </c>
      <c r="D121" s="7" t="s">
        <v>744</v>
      </c>
      <c r="E121" s="7" t="s">
        <v>722</v>
      </c>
      <c r="F121" s="7" t="s">
        <v>745</v>
      </c>
      <c r="G121" s="7" t="s">
        <v>78</v>
      </c>
      <c r="H121" s="7" t="s">
        <v>724</v>
      </c>
      <c r="I121" s="49" t="s">
        <v>746</v>
      </c>
      <c r="J121" s="7" t="s">
        <v>747</v>
      </c>
      <c r="K121" s="42">
        <v>41816</v>
      </c>
      <c r="L121" s="7" t="s">
        <v>35</v>
      </c>
      <c r="M121" s="7" t="s">
        <v>748</v>
      </c>
      <c r="N121" s="7">
        <v>10</v>
      </c>
      <c r="O121" s="7">
        <v>360</v>
      </c>
      <c r="P121" s="7">
        <v>2.46</v>
      </c>
      <c r="Q121" s="7" t="str">
        <f>CONCATENATE(Z121,"х",AA121,"х",AB121)</f>
        <v>327х250х23</v>
      </c>
      <c r="R121" s="7" t="s">
        <v>742</v>
      </c>
      <c r="S121" s="7" t="s">
        <v>39</v>
      </c>
      <c r="T121" s="7" t="s">
        <v>729</v>
      </c>
      <c r="U121" s="7" t="s">
        <v>56</v>
      </c>
      <c r="V121" s="7">
        <v>104394</v>
      </c>
      <c r="W121" s="7" t="e">
        <f>A121*M121</f>
        <v>#VALUE!</v>
      </c>
      <c r="X121" s="7" t="str">
        <f>IF(A121&gt;=1,1," ")</f>
        <v xml:space="preserve"> </v>
      </c>
      <c r="Y121" s="7">
        <f>P121*A121</f>
        <v>0</v>
      </c>
      <c r="Z121" s="7">
        <v>327</v>
      </c>
      <c r="AA121" s="7">
        <v>250</v>
      </c>
      <c r="AB121" s="7">
        <v>23</v>
      </c>
    </row>
    <row r="122" spans="2:28" ht="168.75" x14ac:dyDescent="0.2">
      <c r="B122" s="7" t="s">
        <v>749</v>
      </c>
      <c r="D122" s="7" t="s">
        <v>750</v>
      </c>
      <c r="E122" s="7" t="s">
        <v>751</v>
      </c>
      <c r="F122" s="7" t="s">
        <v>752</v>
      </c>
      <c r="G122" s="7" t="s">
        <v>63</v>
      </c>
      <c r="H122" s="7" t="s">
        <v>100</v>
      </c>
      <c r="I122" s="49" t="s">
        <v>753</v>
      </c>
      <c r="J122" s="7" t="s">
        <v>102</v>
      </c>
      <c r="K122" s="42">
        <v>44440</v>
      </c>
      <c r="L122" s="7" t="s">
        <v>35</v>
      </c>
      <c r="M122" s="7">
        <v>450</v>
      </c>
      <c r="N122" s="7">
        <v>10</v>
      </c>
      <c r="O122" s="7">
        <v>224</v>
      </c>
      <c r="P122" s="7">
        <v>0.371</v>
      </c>
      <c r="Q122" s="7" t="str">
        <f>CONCATENATE(Z122,"х",AA122,"х",AB122)</f>
        <v>217х168х15</v>
      </c>
      <c r="R122" s="7" t="s">
        <v>754</v>
      </c>
      <c r="S122" s="7" t="s">
        <v>39</v>
      </c>
      <c r="T122" s="7" t="s">
        <v>755</v>
      </c>
      <c r="U122" s="7" t="s">
        <v>84</v>
      </c>
      <c r="V122" s="7">
        <v>219683</v>
      </c>
      <c r="W122" s="7">
        <f>A122*M122</f>
        <v>0</v>
      </c>
      <c r="X122" s="7" t="str">
        <f>IF(A122&gt;=1,1," ")</f>
        <v xml:space="preserve"> </v>
      </c>
      <c r="Y122" s="7">
        <f>P122*A122</f>
        <v>0</v>
      </c>
      <c r="Z122" s="7">
        <v>217</v>
      </c>
      <c r="AA122" s="7">
        <v>168</v>
      </c>
      <c r="AB122" s="7">
        <v>15</v>
      </c>
    </row>
    <row r="123" spans="2:28" x14ac:dyDescent="0.2">
      <c r="B123" s="7" t="s">
        <v>756</v>
      </c>
      <c r="D123" s="7" t="s">
        <v>757</v>
      </c>
      <c r="E123" s="7" t="s">
        <v>758</v>
      </c>
      <c r="F123" s="7" t="s">
        <v>759</v>
      </c>
      <c r="G123" s="7" t="s">
        <v>63</v>
      </c>
      <c r="H123" s="7" t="s">
        <v>100</v>
      </c>
      <c r="I123" s="7" t="s">
        <v>760</v>
      </c>
      <c r="J123" s="7" t="s">
        <v>109</v>
      </c>
      <c r="K123" s="42">
        <v>43343</v>
      </c>
      <c r="L123" s="7" t="s">
        <v>35</v>
      </c>
      <c r="M123" s="7">
        <v>450</v>
      </c>
      <c r="N123" s="7">
        <v>10</v>
      </c>
      <c r="O123" s="7">
        <v>224</v>
      </c>
      <c r="P123" s="7">
        <v>0.38700000000000001</v>
      </c>
      <c r="Q123" s="7" t="str">
        <f>CONCATENATE(Z123,"х",AA123,"х",AB123)</f>
        <v>218х170х17</v>
      </c>
      <c r="R123" s="7" t="s">
        <v>754</v>
      </c>
      <c r="S123" s="7" t="s">
        <v>39</v>
      </c>
      <c r="T123" s="7" t="s">
        <v>755</v>
      </c>
      <c r="U123" s="7" t="s">
        <v>215</v>
      </c>
      <c r="V123" s="7">
        <v>219682</v>
      </c>
      <c r="W123" s="7">
        <f>A123*M123</f>
        <v>0</v>
      </c>
      <c r="X123" s="7" t="str">
        <f>IF(A123&gt;=1,1," ")</f>
        <v xml:space="preserve"> </v>
      </c>
      <c r="Y123" s="7">
        <f>P123*A123</f>
        <v>0</v>
      </c>
      <c r="Z123" s="7">
        <v>218</v>
      </c>
      <c r="AA123" s="7">
        <v>170</v>
      </c>
      <c r="AB123" s="7">
        <v>17</v>
      </c>
    </row>
    <row r="124" spans="2:28" x14ac:dyDescent="0.2">
      <c r="B124" s="7" t="s">
        <v>761</v>
      </c>
      <c r="D124" s="7" t="s">
        <v>762</v>
      </c>
      <c r="E124" s="7" t="s">
        <v>763</v>
      </c>
      <c r="F124" s="7" t="s">
        <v>764</v>
      </c>
      <c r="G124" s="7" t="s">
        <v>63</v>
      </c>
      <c r="H124" s="7" t="s">
        <v>100</v>
      </c>
      <c r="I124" s="7" t="s">
        <v>765</v>
      </c>
      <c r="J124" s="7" t="s">
        <v>102</v>
      </c>
      <c r="K124" s="42">
        <v>44440</v>
      </c>
      <c r="L124" s="7" t="s">
        <v>35</v>
      </c>
      <c r="M124" s="7">
        <v>450</v>
      </c>
      <c r="N124" s="7">
        <v>10</v>
      </c>
      <c r="O124" s="7">
        <v>384</v>
      </c>
      <c r="P124" s="7">
        <v>0.54200000000000004</v>
      </c>
      <c r="Q124" s="7" t="str">
        <f>CONCATENATE(Z124,"х",AA124,"х",AB124)</f>
        <v>218х171х23</v>
      </c>
      <c r="R124" s="7" t="s">
        <v>754</v>
      </c>
      <c r="S124" s="7" t="s">
        <v>39</v>
      </c>
      <c r="T124" s="7" t="s">
        <v>755</v>
      </c>
      <c r="U124" s="7" t="s">
        <v>84</v>
      </c>
      <c r="V124" s="7">
        <v>232318</v>
      </c>
      <c r="W124" s="7">
        <f>A124*M124</f>
        <v>0</v>
      </c>
      <c r="X124" s="7" t="str">
        <f>IF(A124&gt;=1,1," ")</f>
        <v xml:space="preserve"> </v>
      </c>
      <c r="Y124" s="7">
        <f>P124*A124</f>
        <v>0</v>
      </c>
      <c r="Z124" s="7">
        <v>218</v>
      </c>
      <c r="AA124" s="7">
        <v>171</v>
      </c>
      <c r="AB124" s="7">
        <v>23</v>
      </c>
    </row>
    <row r="125" spans="2:28" x14ac:dyDescent="0.2">
      <c r="B125" s="7" t="s">
        <v>766</v>
      </c>
      <c r="D125" s="7" t="s">
        <v>767</v>
      </c>
      <c r="E125" s="7" t="s">
        <v>445</v>
      </c>
      <c r="F125" s="7" t="s">
        <v>768</v>
      </c>
      <c r="G125" s="7" t="s">
        <v>63</v>
      </c>
      <c r="H125" s="7" t="s">
        <v>100</v>
      </c>
      <c r="I125" s="7" t="s">
        <v>769</v>
      </c>
      <c r="J125" s="7" t="s">
        <v>102</v>
      </c>
      <c r="K125" s="42">
        <v>44440</v>
      </c>
      <c r="L125" s="7" t="s">
        <v>35</v>
      </c>
      <c r="M125" s="7">
        <v>450</v>
      </c>
      <c r="N125" s="7">
        <v>10</v>
      </c>
      <c r="O125" s="7">
        <v>224</v>
      </c>
      <c r="P125" s="7">
        <v>0.36</v>
      </c>
      <c r="Q125" s="7" t="str">
        <f>CONCATENATE(Z125,"х",AA125,"х",AB125)</f>
        <v>217х167х15</v>
      </c>
      <c r="R125" s="7" t="s">
        <v>754</v>
      </c>
      <c r="S125" s="7" t="s">
        <v>39</v>
      </c>
      <c r="T125" s="7" t="s">
        <v>755</v>
      </c>
      <c r="U125" s="7" t="s">
        <v>84</v>
      </c>
      <c r="V125" s="7">
        <v>219560</v>
      </c>
      <c r="W125" s="7">
        <f>A125*M125</f>
        <v>0</v>
      </c>
      <c r="X125" s="7" t="str">
        <f>IF(A125&gt;=1,1," ")</f>
        <v xml:space="preserve"> </v>
      </c>
      <c r="Y125" s="7">
        <f>P125*A125</f>
        <v>0</v>
      </c>
      <c r="Z125" s="7">
        <v>217</v>
      </c>
      <c r="AA125" s="7">
        <v>167</v>
      </c>
      <c r="AB125" s="7">
        <v>15</v>
      </c>
    </row>
    <row r="126" spans="2:28" x14ac:dyDescent="0.2">
      <c r="B126" s="7" t="s">
        <v>770</v>
      </c>
      <c r="D126" s="7" t="s">
        <v>771</v>
      </c>
      <c r="E126" s="7" t="s">
        <v>445</v>
      </c>
      <c r="F126" s="7" t="s">
        <v>772</v>
      </c>
      <c r="G126" s="7" t="s">
        <v>78</v>
      </c>
      <c r="H126" s="7" t="s">
        <v>337</v>
      </c>
      <c r="I126" s="7" t="s">
        <v>773</v>
      </c>
      <c r="J126" s="7" t="s">
        <v>774</v>
      </c>
      <c r="K126" s="42">
        <v>43419</v>
      </c>
      <c r="L126" s="7" t="s">
        <v>441</v>
      </c>
      <c r="M126" s="7">
        <v>492</v>
      </c>
      <c r="N126" s="7">
        <v>20</v>
      </c>
      <c r="O126" s="7">
        <v>48</v>
      </c>
      <c r="P126" s="7">
        <v>0.372</v>
      </c>
      <c r="Q126" s="7" t="str">
        <f>CONCATENATE(Z126,"х",AA126,"х",AB126)</f>
        <v>250х205х12</v>
      </c>
      <c r="R126" s="7" t="s">
        <v>775</v>
      </c>
      <c r="S126" s="7" t="s">
        <v>39</v>
      </c>
      <c r="T126" s="7" t="s">
        <v>776</v>
      </c>
      <c r="U126" s="7" t="s">
        <v>215</v>
      </c>
      <c r="V126" s="7">
        <v>251635</v>
      </c>
      <c r="W126" s="7">
        <f>A126*M126</f>
        <v>0</v>
      </c>
      <c r="X126" s="7" t="str">
        <f>IF(A126&gt;=1,1," ")</f>
        <v xml:space="preserve"> </v>
      </c>
      <c r="Y126" s="7">
        <f>P126*A126</f>
        <v>0</v>
      </c>
      <c r="Z126" s="7">
        <v>250</v>
      </c>
      <c r="AA126" s="7">
        <v>205</v>
      </c>
      <c r="AB126" s="7">
        <v>12</v>
      </c>
    </row>
    <row r="127" spans="2:28" x14ac:dyDescent="0.2">
      <c r="B127" s="7" t="s">
        <v>777</v>
      </c>
      <c r="D127" s="7" t="s">
        <v>778</v>
      </c>
      <c r="E127" s="7" t="s">
        <v>445</v>
      </c>
      <c r="F127" s="7" t="s">
        <v>779</v>
      </c>
      <c r="G127" s="7" t="s">
        <v>63</v>
      </c>
      <c r="H127" s="7" t="s">
        <v>780</v>
      </c>
      <c r="I127" s="7" t="s">
        <v>781</v>
      </c>
      <c r="J127" s="7" t="s">
        <v>782</v>
      </c>
      <c r="K127" s="42">
        <v>44139</v>
      </c>
      <c r="L127" s="7" t="s">
        <v>35</v>
      </c>
      <c r="M127" s="7">
        <v>540</v>
      </c>
      <c r="N127" s="7">
        <v>20</v>
      </c>
      <c r="O127" s="7">
        <v>64</v>
      </c>
      <c r="P127" s="7">
        <v>0.43</v>
      </c>
      <c r="Q127" s="7" t="str">
        <f>CONCATENATE(Z127,"х",AA127,"х",AB127)</f>
        <v>240х238х11</v>
      </c>
      <c r="R127" s="7" t="s">
        <v>783</v>
      </c>
      <c r="S127" s="7" t="s">
        <v>39</v>
      </c>
      <c r="T127" s="7" t="s">
        <v>776</v>
      </c>
      <c r="U127" s="7" t="s">
        <v>56</v>
      </c>
      <c r="V127" s="7">
        <v>231276</v>
      </c>
      <c r="W127" s="7">
        <f>A127*M127</f>
        <v>0</v>
      </c>
      <c r="X127" s="7" t="str">
        <f>IF(A127&gt;=1,1," ")</f>
        <v xml:space="preserve"> </v>
      </c>
      <c r="Y127" s="7">
        <f>P127*A127</f>
        <v>0</v>
      </c>
      <c r="Z127" s="7">
        <v>240</v>
      </c>
      <c r="AA127" s="7">
        <v>238</v>
      </c>
      <c r="AB127" s="7">
        <v>11</v>
      </c>
    </row>
    <row r="128" spans="2:28" ht="168.75" x14ac:dyDescent="0.2">
      <c r="B128" s="7" t="s">
        <v>784</v>
      </c>
      <c r="D128" s="7" t="s">
        <v>785</v>
      </c>
      <c r="E128" s="7" t="s">
        <v>445</v>
      </c>
      <c r="F128" s="7" t="s">
        <v>786</v>
      </c>
      <c r="G128" s="7" t="s">
        <v>78</v>
      </c>
      <c r="H128" s="7" t="s">
        <v>337</v>
      </c>
      <c r="I128" s="49" t="s">
        <v>787</v>
      </c>
      <c r="J128" s="7" t="s">
        <v>788</v>
      </c>
      <c r="K128" s="42">
        <v>43032</v>
      </c>
      <c r="L128" s="7" t="s">
        <v>35</v>
      </c>
      <c r="M128" s="7">
        <v>720</v>
      </c>
      <c r="N128" s="7">
        <v>20</v>
      </c>
      <c r="O128" s="7">
        <v>96</v>
      </c>
      <c r="P128" s="7">
        <v>0.59199999999999997</v>
      </c>
      <c r="Q128" s="7" t="str">
        <f>CONCATENATE(Z128,"х",AA128,"х",AB128)</f>
        <v>265х205х16</v>
      </c>
      <c r="R128" s="7" t="s">
        <v>94</v>
      </c>
      <c r="S128" s="7" t="s">
        <v>39</v>
      </c>
      <c r="T128" s="7" t="s">
        <v>776</v>
      </c>
      <c r="U128" s="7" t="s">
        <v>215</v>
      </c>
      <c r="V128" s="7">
        <v>244558</v>
      </c>
      <c r="W128" s="7">
        <f>A128*M128</f>
        <v>0</v>
      </c>
      <c r="X128" s="7" t="str">
        <f>IF(A128&gt;=1,1," ")</f>
        <v xml:space="preserve"> </v>
      </c>
      <c r="Y128" s="7">
        <f>P128*A128</f>
        <v>0</v>
      </c>
      <c r="Z128" s="7">
        <v>265</v>
      </c>
      <c r="AA128" s="7">
        <v>205</v>
      </c>
      <c r="AB128" s="7">
        <v>16</v>
      </c>
    </row>
    <row r="129" spans="2:28" x14ac:dyDescent="0.2">
      <c r="B129" s="7" t="s">
        <v>789</v>
      </c>
      <c r="D129" s="7" t="s">
        <v>790</v>
      </c>
      <c r="E129" s="7" t="s">
        <v>445</v>
      </c>
      <c r="F129" s="7" t="s">
        <v>791</v>
      </c>
      <c r="G129" s="7" t="s">
        <v>63</v>
      </c>
      <c r="H129" s="7" t="s">
        <v>337</v>
      </c>
      <c r="I129" s="7" t="s">
        <v>773</v>
      </c>
      <c r="J129" s="7" t="s">
        <v>774</v>
      </c>
      <c r="K129" s="42">
        <v>43419</v>
      </c>
      <c r="L129" s="7" t="s">
        <v>441</v>
      </c>
      <c r="M129" s="7">
        <v>513.6</v>
      </c>
      <c r="N129" s="7">
        <v>20</v>
      </c>
      <c r="O129" s="7">
        <v>48</v>
      </c>
      <c r="P129" s="7">
        <v>0.37</v>
      </c>
      <c r="Q129" s="7" t="str">
        <f>CONCATENATE(Z129,"х",AA129,"х",AB129)</f>
        <v>251х206х11</v>
      </c>
      <c r="R129" s="7" t="s">
        <v>775</v>
      </c>
      <c r="S129" s="7" t="s">
        <v>39</v>
      </c>
      <c r="T129" s="7" t="s">
        <v>776</v>
      </c>
      <c r="U129" s="7" t="s">
        <v>215</v>
      </c>
      <c r="V129" s="7">
        <v>251638</v>
      </c>
      <c r="W129" s="7">
        <f>A129*M129</f>
        <v>0</v>
      </c>
      <c r="X129" s="7" t="str">
        <f>IF(A129&gt;=1,1," ")</f>
        <v xml:space="preserve"> </v>
      </c>
      <c r="Y129" s="7">
        <f>P129*A129</f>
        <v>0</v>
      </c>
      <c r="Z129" s="7">
        <v>251</v>
      </c>
      <c r="AA129" s="7">
        <v>206</v>
      </c>
      <c r="AB129" s="7">
        <v>11</v>
      </c>
    </row>
    <row r="130" spans="2:28" ht="168.75" x14ac:dyDescent="0.2">
      <c r="B130" s="7" t="s">
        <v>792</v>
      </c>
      <c r="D130" s="7" t="s">
        <v>793</v>
      </c>
      <c r="E130" s="7" t="s">
        <v>445</v>
      </c>
      <c r="F130" s="7" t="s">
        <v>794</v>
      </c>
      <c r="G130" s="7" t="s">
        <v>78</v>
      </c>
      <c r="H130" s="7" t="s">
        <v>337</v>
      </c>
      <c r="I130" s="49" t="s">
        <v>787</v>
      </c>
      <c r="J130" s="7" t="s">
        <v>788</v>
      </c>
      <c r="K130" s="42">
        <v>43032</v>
      </c>
      <c r="L130" s="7" t="s">
        <v>35</v>
      </c>
      <c r="M130" s="7">
        <v>720</v>
      </c>
      <c r="N130" s="7">
        <v>20</v>
      </c>
      <c r="O130" s="7">
        <v>96</v>
      </c>
      <c r="P130" s="7">
        <v>0.59199999999999997</v>
      </c>
      <c r="Q130" s="7" t="str">
        <f>CONCATENATE(Z130,"х",AA130,"х",AB130)</f>
        <v>265х205х16</v>
      </c>
      <c r="R130" s="7" t="s">
        <v>94</v>
      </c>
      <c r="S130" s="7" t="s">
        <v>39</v>
      </c>
      <c r="T130" s="7" t="s">
        <v>776</v>
      </c>
      <c r="U130" s="7" t="s">
        <v>215</v>
      </c>
      <c r="V130" s="7">
        <v>244557</v>
      </c>
      <c r="W130" s="7">
        <f>A130*M130</f>
        <v>0</v>
      </c>
      <c r="X130" s="7" t="str">
        <f>IF(A130&gt;=1,1," ")</f>
        <v xml:space="preserve"> </v>
      </c>
      <c r="Y130" s="7">
        <f>P130*A130</f>
        <v>0</v>
      </c>
      <c r="Z130" s="7">
        <v>265</v>
      </c>
      <c r="AA130" s="7">
        <v>205</v>
      </c>
      <c r="AB130" s="7">
        <v>16</v>
      </c>
    </row>
    <row r="131" spans="2:28" ht="326.25" x14ac:dyDescent="0.2">
      <c r="B131" s="7" t="s">
        <v>795</v>
      </c>
      <c r="D131" s="7" t="s">
        <v>796</v>
      </c>
      <c r="E131" s="7" t="s">
        <v>445</v>
      </c>
      <c r="F131" s="7" t="s">
        <v>797</v>
      </c>
      <c r="G131" s="7" t="s">
        <v>63</v>
      </c>
      <c r="H131" s="7" t="s">
        <v>337</v>
      </c>
      <c r="I131" s="49" t="s">
        <v>798</v>
      </c>
      <c r="J131" s="7" t="s">
        <v>799</v>
      </c>
      <c r="K131" s="42">
        <v>43487</v>
      </c>
      <c r="L131" s="7" t="s">
        <v>35</v>
      </c>
      <c r="M131" s="7">
        <v>492</v>
      </c>
      <c r="N131" s="7">
        <v>20</v>
      </c>
      <c r="O131" s="7">
        <v>48</v>
      </c>
      <c r="P131" s="7">
        <v>0.42599999999999999</v>
      </c>
      <c r="Q131" s="7" t="str">
        <f>CONCATENATE(Z131,"х",AA131,"х",AB131)</f>
        <v>219х276х11</v>
      </c>
      <c r="R131" s="7" t="s">
        <v>406</v>
      </c>
      <c r="S131" s="7" t="s">
        <v>39</v>
      </c>
      <c r="T131" s="7" t="s">
        <v>776</v>
      </c>
      <c r="U131" s="7" t="s">
        <v>215</v>
      </c>
      <c r="V131" s="7">
        <v>223301</v>
      </c>
      <c r="W131" s="7">
        <f>A131*M131</f>
        <v>0</v>
      </c>
      <c r="X131" s="7" t="str">
        <f>IF(A131&gt;=1,1," ")</f>
        <v xml:space="preserve"> </v>
      </c>
      <c r="Y131" s="7">
        <f>P131*A131</f>
        <v>0</v>
      </c>
      <c r="Z131" s="7">
        <v>219</v>
      </c>
      <c r="AA131" s="7">
        <v>276</v>
      </c>
      <c r="AB131" s="7">
        <v>11</v>
      </c>
    </row>
    <row r="132" spans="2:28" x14ac:dyDescent="0.2">
      <c r="B132" s="7" t="s">
        <v>800</v>
      </c>
      <c r="D132" s="7" t="s">
        <v>801</v>
      </c>
      <c r="E132" s="7" t="s">
        <v>802</v>
      </c>
      <c r="F132" s="7" t="s">
        <v>803</v>
      </c>
      <c r="G132" s="7" t="s">
        <v>63</v>
      </c>
      <c r="H132" s="7" t="s">
        <v>337</v>
      </c>
      <c r="I132" s="7" t="s">
        <v>804</v>
      </c>
      <c r="J132" s="7" t="s">
        <v>805</v>
      </c>
      <c r="K132" s="42">
        <v>40632</v>
      </c>
      <c r="L132" s="7" t="s">
        <v>35</v>
      </c>
      <c r="M132" s="7">
        <v>264</v>
      </c>
      <c r="N132" s="7">
        <v>20</v>
      </c>
      <c r="O132" s="7">
        <v>416</v>
      </c>
      <c r="P132" s="7">
        <v>0.31900000000000001</v>
      </c>
      <c r="Q132" s="7" t="str">
        <f>CONCATENATE(Z132,"х",AA132,"х",AB132)</f>
        <v>206х134х21</v>
      </c>
      <c r="R132" s="7" t="s">
        <v>36</v>
      </c>
      <c r="S132" s="7" t="s">
        <v>39</v>
      </c>
      <c r="T132" s="7" t="s">
        <v>806</v>
      </c>
      <c r="U132" s="7" t="s">
        <v>37</v>
      </c>
      <c r="V132" s="7">
        <v>114330</v>
      </c>
      <c r="W132" s="7">
        <f>A132*M132</f>
        <v>0</v>
      </c>
      <c r="X132" s="7" t="str">
        <f>IF(A132&gt;=1,1," ")</f>
        <v xml:space="preserve"> </v>
      </c>
      <c r="Y132" s="7">
        <f>P132*A132</f>
        <v>0</v>
      </c>
      <c r="Z132" s="7">
        <v>206</v>
      </c>
      <c r="AA132" s="7">
        <v>134</v>
      </c>
      <c r="AB132" s="7">
        <v>21</v>
      </c>
    </row>
    <row r="133" spans="2:28" x14ac:dyDescent="0.2">
      <c r="B133" s="7" t="s">
        <v>807</v>
      </c>
      <c r="D133" s="7" t="s">
        <v>808</v>
      </c>
      <c r="E133" s="7" t="s">
        <v>809</v>
      </c>
      <c r="F133" s="7" t="s">
        <v>810</v>
      </c>
      <c r="G133" s="7" t="s">
        <v>63</v>
      </c>
      <c r="H133" s="7" t="s">
        <v>337</v>
      </c>
      <c r="I133" s="7" t="s">
        <v>804</v>
      </c>
      <c r="J133" s="7" t="s">
        <v>811</v>
      </c>
      <c r="K133" s="42">
        <v>44349</v>
      </c>
      <c r="L133" s="7" t="s">
        <v>35</v>
      </c>
      <c r="M133" s="7">
        <v>264</v>
      </c>
      <c r="N133" s="7">
        <v>10</v>
      </c>
      <c r="O133" s="7">
        <v>384</v>
      </c>
      <c r="P133" s="7">
        <v>0.3</v>
      </c>
      <c r="Q133" s="7" t="str">
        <f>CONCATENATE(Z133,"х",AA133,"х",AB133)</f>
        <v>207х135х22</v>
      </c>
      <c r="R133" s="7" t="s">
        <v>36</v>
      </c>
      <c r="S133" s="7" t="s">
        <v>39</v>
      </c>
      <c r="T133" s="7" t="s">
        <v>806</v>
      </c>
      <c r="U133" s="7" t="s">
        <v>37</v>
      </c>
      <c r="V133" s="7">
        <v>61957</v>
      </c>
      <c r="W133" s="7">
        <f>A133*M133</f>
        <v>0</v>
      </c>
      <c r="X133" s="7" t="str">
        <f>IF(A133&gt;=1,1," ")</f>
        <v xml:space="preserve"> </v>
      </c>
      <c r="Y133" s="7">
        <f>P133*A133</f>
        <v>0</v>
      </c>
      <c r="Z133" s="7">
        <v>207</v>
      </c>
      <c r="AA133" s="7">
        <v>135</v>
      </c>
      <c r="AB133" s="7">
        <v>22</v>
      </c>
    </row>
    <row r="134" spans="2:28" ht="112.5" x14ac:dyDescent="0.2">
      <c r="B134" s="7" t="s">
        <v>812</v>
      </c>
      <c r="D134" s="7" t="s">
        <v>813</v>
      </c>
      <c r="E134" s="7" t="s">
        <v>526</v>
      </c>
      <c r="F134" s="7" t="s">
        <v>814</v>
      </c>
      <c r="G134" s="7" t="s">
        <v>815</v>
      </c>
      <c r="H134" s="7" t="s">
        <v>607</v>
      </c>
      <c r="I134" s="49" t="s">
        <v>816</v>
      </c>
      <c r="J134" s="7" t="s">
        <v>817</v>
      </c>
      <c r="K134" s="42">
        <v>43641</v>
      </c>
      <c r="L134" s="7" t="s">
        <v>441</v>
      </c>
      <c r="M134" s="7">
        <v>150</v>
      </c>
      <c r="N134" s="7">
        <v>10</v>
      </c>
      <c r="O134" s="7">
        <v>64</v>
      </c>
      <c r="P134" s="7">
        <v>0.216</v>
      </c>
      <c r="Q134" s="7" t="str">
        <f>CONCATENATE(Z134,"х",AA134,"х",AB134)</f>
        <v>280х210х5</v>
      </c>
      <c r="R134" s="7" t="s">
        <v>206</v>
      </c>
      <c r="S134" s="7">
        <v>3</v>
      </c>
      <c r="T134" s="7" t="s">
        <v>818</v>
      </c>
      <c r="U134" s="7" t="s">
        <v>84</v>
      </c>
      <c r="V134" s="7">
        <v>257120</v>
      </c>
      <c r="W134" s="7">
        <f>A134*M134</f>
        <v>0</v>
      </c>
      <c r="X134" s="7" t="str">
        <f>IF(A134&gt;=1,1," ")</f>
        <v xml:space="preserve"> </v>
      </c>
      <c r="Y134" s="7">
        <f>P134*A134</f>
        <v>0</v>
      </c>
      <c r="Z134" s="7">
        <v>280</v>
      </c>
      <c r="AA134" s="7">
        <v>210</v>
      </c>
      <c r="AB134" s="7">
        <v>5</v>
      </c>
    </row>
    <row r="135" spans="2:28" ht="236.25" x14ac:dyDescent="0.2">
      <c r="B135" s="7" t="s">
        <v>819</v>
      </c>
      <c r="D135" s="7" t="s">
        <v>820</v>
      </c>
      <c r="E135" s="7" t="s">
        <v>821</v>
      </c>
      <c r="F135" s="7" t="s">
        <v>822</v>
      </c>
      <c r="G135" s="7" t="s">
        <v>63</v>
      </c>
      <c r="H135" s="7" t="s">
        <v>823</v>
      </c>
      <c r="I135" s="49" t="s">
        <v>824</v>
      </c>
      <c r="J135" s="7" t="s">
        <v>825</v>
      </c>
      <c r="K135" s="42">
        <v>44317</v>
      </c>
      <c r="L135" s="7" t="s">
        <v>35</v>
      </c>
      <c r="M135" s="7">
        <v>252</v>
      </c>
      <c r="N135" s="7">
        <v>10</v>
      </c>
      <c r="O135" s="7">
        <v>448</v>
      </c>
      <c r="P135" s="7">
        <v>0.34100000000000003</v>
      </c>
      <c r="Q135" s="7" t="str">
        <f>CONCATENATE(Z135,"х",AA135,"х",AB135)</f>
        <v>207х133х31</v>
      </c>
      <c r="R135" s="7" t="s">
        <v>36</v>
      </c>
      <c r="S135" s="7" t="s">
        <v>39</v>
      </c>
      <c r="T135" s="7" t="s">
        <v>826</v>
      </c>
      <c r="U135" s="7" t="s">
        <v>37</v>
      </c>
      <c r="V135" s="7">
        <v>71700</v>
      </c>
      <c r="W135" s="7">
        <f>A135*M135</f>
        <v>0</v>
      </c>
      <c r="X135" s="7" t="str">
        <f>IF(A135&gt;=1,1," ")</f>
        <v xml:space="preserve"> </v>
      </c>
      <c r="Y135" s="7">
        <f>P135*A135</f>
        <v>0</v>
      </c>
      <c r="Z135" s="7">
        <v>207</v>
      </c>
      <c r="AA135" s="7">
        <v>133</v>
      </c>
      <c r="AB135" s="7">
        <v>31</v>
      </c>
    </row>
    <row r="136" spans="2:28" ht="123.75" x14ac:dyDescent="0.2">
      <c r="B136" s="7" t="s">
        <v>827</v>
      </c>
      <c r="D136" s="7" t="s">
        <v>828</v>
      </c>
      <c r="E136" s="7" t="s">
        <v>829</v>
      </c>
      <c r="F136" s="7" t="s">
        <v>830</v>
      </c>
      <c r="G136" s="7" t="s">
        <v>815</v>
      </c>
      <c r="H136" s="7" t="s">
        <v>424</v>
      </c>
      <c r="I136" s="49" t="s">
        <v>831</v>
      </c>
      <c r="J136" s="7" t="s">
        <v>832</v>
      </c>
      <c r="K136" s="42">
        <v>44146</v>
      </c>
      <c r="L136" s="7" t="s">
        <v>35</v>
      </c>
      <c r="M136" s="7">
        <v>312</v>
      </c>
      <c r="N136" s="7">
        <v>10</v>
      </c>
      <c r="O136" s="7">
        <v>512</v>
      </c>
      <c r="P136" s="7">
        <v>0.38500000000000001</v>
      </c>
      <c r="Q136" s="7" t="str">
        <f>CONCATENATE(Z136,"х",AA136,"х",AB136)</f>
        <v>207х135х35</v>
      </c>
      <c r="R136" s="7" t="s">
        <v>36</v>
      </c>
      <c r="S136" s="7" t="s">
        <v>39</v>
      </c>
      <c r="T136" s="7" t="s">
        <v>826</v>
      </c>
      <c r="U136" s="7" t="s">
        <v>37</v>
      </c>
      <c r="V136" s="7">
        <v>237435</v>
      </c>
      <c r="W136" s="7">
        <f>A136*M136</f>
        <v>0</v>
      </c>
      <c r="X136" s="7" t="str">
        <f>IF(A136&gt;=1,1," ")</f>
        <v xml:space="preserve"> </v>
      </c>
      <c r="Y136" s="7">
        <f>P136*A136</f>
        <v>0</v>
      </c>
      <c r="Z136" s="7">
        <v>207</v>
      </c>
      <c r="AA136" s="7">
        <v>135</v>
      </c>
      <c r="AB136" s="7">
        <v>35</v>
      </c>
    </row>
    <row r="137" spans="2:28" ht="225" x14ac:dyDescent="0.2">
      <c r="B137" s="7" t="s">
        <v>833</v>
      </c>
      <c r="D137" s="7" t="s">
        <v>834</v>
      </c>
      <c r="E137" s="7" t="s">
        <v>835</v>
      </c>
      <c r="F137" s="7" t="s">
        <v>836</v>
      </c>
      <c r="G137" s="7" t="s">
        <v>63</v>
      </c>
      <c r="H137" s="7" t="s">
        <v>837</v>
      </c>
      <c r="I137" s="49" t="s">
        <v>838</v>
      </c>
      <c r="J137" s="7" t="s">
        <v>839</v>
      </c>
      <c r="K137" s="42">
        <v>43831</v>
      </c>
      <c r="L137" s="7" t="s">
        <v>35</v>
      </c>
      <c r="M137" s="7">
        <v>178.8</v>
      </c>
      <c r="N137" s="7">
        <v>10</v>
      </c>
      <c r="O137" s="7">
        <v>48</v>
      </c>
      <c r="P137" s="7">
        <v>0.115</v>
      </c>
      <c r="Q137" s="7" t="str">
        <f>CONCATENATE(Z137,"х",AA137,"х",AB137)</f>
        <v>210х162х6</v>
      </c>
      <c r="R137" s="7" t="s">
        <v>754</v>
      </c>
      <c r="S137" s="7">
        <v>3</v>
      </c>
      <c r="T137" s="7" t="s">
        <v>840</v>
      </c>
      <c r="U137" s="7" t="s">
        <v>37</v>
      </c>
      <c r="V137" s="7">
        <v>259744</v>
      </c>
      <c r="W137" s="7">
        <f>A137*M137</f>
        <v>0</v>
      </c>
      <c r="X137" s="7" t="str">
        <f>IF(A137&gt;=1,1," ")</f>
        <v xml:space="preserve"> </v>
      </c>
      <c r="Y137" s="7">
        <f>P137*A137</f>
        <v>0</v>
      </c>
      <c r="Z137" s="7">
        <v>210</v>
      </c>
      <c r="AA137" s="7">
        <v>162</v>
      </c>
      <c r="AB137" s="7">
        <v>6</v>
      </c>
    </row>
    <row r="138" spans="2:28" ht="123.75" x14ac:dyDescent="0.2">
      <c r="B138" s="7" t="s">
        <v>841</v>
      </c>
      <c r="D138" s="7" t="s">
        <v>842</v>
      </c>
      <c r="E138" s="7" t="s">
        <v>843</v>
      </c>
      <c r="F138" s="7" t="s">
        <v>844</v>
      </c>
      <c r="G138" s="7" t="s">
        <v>63</v>
      </c>
      <c r="H138" s="7" t="s">
        <v>837</v>
      </c>
      <c r="I138" s="49" t="s">
        <v>845</v>
      </c>
      <c r="J138" s="7" t="s">
        <v>846</v>
      </c>
      <c r="K138" s="42">
        <v>44295</v>
      </c>
      <c r="L138" s="7" t="s">
        <v>35</v>
      </c>
      <c r="M138" s="7">
        <v>178.8</v>
      </c>
      <c r="N138" s="7">
        <v>10</v>
      </c>
      <c r="O138" s="7">
        <v>48</v>
      </c>
      <c r="P138" s="7">
        <v>0.113</v>
      </c>
      <c r="Q138" s="7" t="str">
        <f>CONCATENATE(Z138,"х",AA138,"х",AB138)</f>
        <v>209х162х5</v>
      </c>
      <c r="R138" s="7" t="s">
        <v>754</v>
      </c>
      <c r="S138" s="7">
        <v>3</v>
      </c>
      <c r="T138" s="7" t="s">
        <v>840</v>
      </c>
      <c r="U138" s="7" t="s">
        <v>37</v>
      </c>
      <c r="V138" s="7">
        <v>270557</v>
      </c>
      <c r="W138" s="7">
        <f>A138*M138</f>
        <v>0</v>
      </c>
      <c r="X138" s="7" t="str">
        <f>IF(A138&gt;=1,1," ")</f>
        <v xml:space="preserve"> </v>
      </c>
      <c r="Y138" s="7">
        <f>P138*A138</f>
        <v>0</v>
      </c>
      <c r="Z138" s="7">
        <v>209</v>
      </c>
      <c r="AA138" s="7">
        <v>162</v>
      </c>
      <c r="AB138" s="7">
        <v>5</v>
      </c>
    </row>
    <row r="139" spans="2:28" x14ac:dyDescent="0.2">
      <c r="B139" s="7" t="s">
        <v>847</v>
      </c>
      <c r="D139" s="7" t="s">
        <v>848</v>
      </c>
      <c r="E139" s="7" t="s">
        <v>835</v>
      </c>
      <c r="F139" s="7" t="s">
        <v>849</v>
      </c>
      <c r="G139" s="7" t="s">
        <v>63</v>
      </c>
      <c r="H139" s="7" t="s">
        <v>837</v>
      </c>
      <c r="I139" s="7" t="s">
        <v>850</v>
      </c>
      <c r="J139" s="7" t="s">
        <v>839</v>
      </c>
      <c r="K139" s="42">
        <v>43831</v>
      </c>
      <c r="L139" s="7" t="s">
        <v>35</v>
      </c>
      <c r="M139" s="7">
        <v>178.8</v>
      </c>
      <c r="N139" s="7">
        <v>10</v>
      </c>
      <c r="O139" s="7">
        <v>48</v>
      </c>
      <c r="P139" s="7">
        <v>0.114</v>
      </c>
      <c r="Q139" s="7" t="str">
        <f>CONCATENATE(Z139,"х",AA139,"х",AB139)</f>
        <v>210х163х5</v>
      </c>
      <c r="R139" s="7" t="s">
        <v>754</v>
      </c>
      <c r="S139" s="7">
        <v>3</v>
      </c>
      <c r="T139" s="7" t="s">
        <v>840</v>
      </c>
      <c r="U139" s="7" t="s">
        <v>37</v>
      </c>
      <c r="V139" s="7">
        <v>258738</v>
      </c>
      <c r="W139" s="7">
        <f>A139*M139</f>
        <v>0</v>
      </c>
      <c r="X139" s="7" t="str">
        <f>IF(A139&gt;=1,1," ")</f>
        <v xml:space="preserve"> </v>
      </c>
      <c r="Y139" s="7">
        <f>P139*A139</f>
        <v>0</v>
      </c>
      <c r="Z139" s="7">
        <v>210</v>
      </c>
      <c r="AA139" s="7">
        <v>163</v>
      </c>
      <c r="AB139" s="7">
        <v>5</v>
      </c>
    </row>
    <row r="140" spans="2:28" ht="90" x14ac:dyDescent="0.2">
      <c r="B140" s="7" t="s">
        <v>851</v>
      </c>
      <c r="D140" s="7" t="s">
        <v>852</v>
      </c>
      <c r="E140" s="7" t="s">
        <v>853</v>
      </c>
      <c r="F140" s="7" t="s">
        <v>854</v>
      </c>
      <c r="G140" s="7" t="s">
        <v>78</v>
      </c>
      <c r="H140" s="7" t="s">
        <v>403</v>
      </c>
      <c r="I140" s="49" t="s">
        <v>855</v>
      </c>
      <c r="J140" s="7" t="s">
        <v>856</v>
      </c>
      <c r="K140" s="42">
        <v>43817</v>
      </c>
      <c r="L140" s="7" t="s">
        <v>35</v>
      </c>
      <c r="M140" s="7">
        <v>94.8</v>
      </c>
      <c r="N140" s="7">
        <v>10</v>
      </c>
      <c r="O140" s="7">
        <v>32</v>
      </c>
      <c r="P140" s="7">
        <v>7.4999999999999997E-2</v>
      </c>
      <c r="Q140" s="7" t="str">
        <f>CONCATENATE(Z140,"х",AA140,"х",AB140)</f>
        <v>255х197х3</v>
      </c>
      <c r="R140" s="7" t="s">
        <v>94</v>
      </c>
      <c r="S140" s="7">
        <v>3</v>
      </c>
      <c r="T140" s="7" t="s">
        <v>857</v>
      </c>
      <c r="U140" s="7" t="s">
        <v>84</v>
      </c>
      <c r="V140" s="7">
        <v>259105</v>
      </c>
      <c r="W140" s="7">
        <f>A140*M140</f>
        <v>0</v>
      </c>
      <c r="X140" s="7" t="str">
        <f>IF(A140&gt;=1,1," ")</f>
        <v xml:space="preserve"> </v>
      </c>
      <c r="Y140" s="7">
        <f>P140*A140</f>
        <v>0</v>
      </c>
      <c r="Z140" s="7">
        <v>255</v>
      </c>
      <c r="AA140" s="7">
        <v>197</v>
      </c>
      <c r="AB140" s="7">
        <v>3</v>
      </c>
    </row>
    <row r="141" spans="2:28" ht="90" x14ac:dyDescent="0.2">
      <c r="B141" s="7" t="s">
        <v>858</v>
      </c>
      <c r="D141" s="7" t="s">
        <v>859</v>
      </c>
      <c r="E141" s="7" t="s">
        <v>853</v>
      </c>
      <c r="F141" s="7" t="s">
        <v>860</v>
      </c>
      <c r="G141" s="7" t="s">
        <v>815</v>
      </c>
      <c r="H141" s="7" t="s">
        <v>403</v>
      </c>
      <c r="I141" s="49" t="s">
        <v>861</v>
      </c>
      <c r="J141" s="7" t="s">
        <v>856</v>
      </c>
      <c r="K141" s="42">
        <v>43770</v>
      </c>
      <c r="L141" s="7" t="s">
        <v>35</v>
      </c>
      <c r="M141" s="7">
        <v>94.8</v>
      </c>
      <c r="N141" s="7">
        <v>10</v>
      </c>
      <c r="O141" s="7">
        <v>32</v>
      </c>
      <c r="P141" s="7">
        <v>7.5999999999999998E-2</v>
      </c>
      <c r="Q141" s="7" t="str">
        <f>CONCATENATE(Z141,"х",AA141,"х",AB141)</f>
        <v>255х197х1</v>
      </c>
      <c r="R141" s="7" t="s">
        <v>94</v>
      </c>
      <c r="S141" s="7">
        <v>3</v>
      </c>
      <c r="T141" s="7" t="s">
        <v>857</v>
      </c>
      <c r="U141" s="7" t="s">
        <v>84</v>
      </c>
      <c r="V141" s="7">
        <v>259104</v>
      </c>
      <c r="W141" s="7">
        <f>A141*M141</f>
        <v>0</v>
      </c>
      <c r="X141" s="7" t="str">
        <f>IF(A141&gt;=1,1," ")</f>
        <v xml:space="preserve"> </v>
      </c>
      <c r="Y141" s="7">
        <f>P141*A141</f>
        <v>0</v>
      </c>
      <c r="Z141" s="7">
        <v>255</v>
      </c>
      <c r="AA141" s="7">
        <v>197</v>
      </c>
      <c r="AB141" s="7">
        <v>1</v>
      </c>
    </row>
    <row r="142" spans="2:28" x14ac:dyDescent="0.2">
      <c r="B142" s="7" t="s">
        <v>862</v>
      </c>
      <c r="D142" s="7" t="s">
        <v>863</v>
      </c>
      <c r="E142" s="7" t="s">
        <v>864</v>
      </c>
      <c r="F142" s="7" t="s">
        <v>865</v>
      </c>
      <c r="G142" s="7" t="s">
        <v>63</v>
      </c>
      <c r="H142" s="7" t="s">
        <v>100</v>
      </c>
      <c r="I142" s="7" t="s">
        <v>866</v>
      </c>
      <c r="J142" s="7" t="s">
        <v>102</v>
      </c>
      <c r="K142" s="42">
        <v>44440</v>
      </c>
      <c r="L142" s="7" t="s">
        <v>35</v>
      </c>
      <c r="M142" s="7">
        <v>162</v>
      </c>
      <c r="N142" s="7">
        <v>10</v>
      </c>
      <c r="O142" s="7">
        <v>160</v>
      </c>
      <c r="P142" s="7">
        <v>0.23200000000000001</v>
      </c>
      <c r="Q142" s="7" t="str">
        <f>CONCATENATE(Z142,"х",AA142,"х",AB142)</f>
        <v>207х132х12</v>
      </c>
      <c r="R142" s="7" t="s">
        <v>36</v>
      </c>
      <c r="S142" s="7" t="s">
        <v>39</v>
      </c>
      <c r="T142" s="7" t="s">
        <v>867</v>
      </c>
      <c r="U142" s="7" t="s">
        <v>215</v>
      </c>
      <c r="V142" s="7">
        <v>269919</v>
      </c>
      <c r="W142" s="7">
        <f>A142*M142</f>
        <v>0</v>
      </c>
      <c r="X142" s="7" t="str">
        <f>IF(A142&gt;=1,1," ")</f>
        <v xml:space="preserve"> </v>
      </c>
      <c r="Y142" s="7">
        <f>P142*A142</f>
        <v>0</v>
      </c>
      <c r="Z142" s="7">
        <v>207</v>
      </c>
      <c r="AA142" s="7">
        <v>132</v>
      </c>
      <c r="AB142" s="7">
        <v>12</v>
      </c>
    </row>
    <row r="143" spans="2:28" ht="168.75" x14ac:dyDescent="0.2">
      <c r="B143" s="7" t="s">
        <v>868</v>
      </c>
      <c r="D143" s="7" t="s">
        <v>869</v>
      </c>
      <c r="E143" s="7" t="s">
        <v>870</v>
      </c>
      <c r="F143" s="7" t="s">
        <v>871</v>
      </c>
      <c r="G143" s="7" t="s">
        <v>63</v>
      </c>
      <c r="H143" s="7" t="s">
        <v>79</v>
      </c>
      <c r="I143" s="49" t="s">
        <v>872</v>
      </c>
      <c r="J143" s="7" t="s">
        <v>873</v>
      </c>
      <c r="K143" s="42">
        <v>43983</v>
      </c>
      <c r="L143" s="7" t="s">
        <v>35</v>
      </c>
      <c r="M143" s="7">
        <v>170.4</v>
      </c>
      <c r="N143" s="7">
        <v>10</v>
      </c>
      <c r="O143" s="7">
        <v>96</v>
      </c>
      <c r="P143" s="7">
        <v>0.161</v>
      </c>
      <c r="Q143" s="7" t="str">
        <f>CONCATENATE(Z143,"х",AA143,"х",AB143)</f>
        <v>202х132х9</v>
      </c>
      <c r="R143" s="7" t="s">
        <v>36</v>
      </c>
      <c r="S143" s="7" t="s">
        <v>39</v>
      </c>
      <c r="T143" s="7" t="s">
        <v>867</v>
      </c>
      <c r="U143" s="7" t="s">
        <v>215</v>
      </c>
      <c r="V143" s="7">
        <v>263876</v>
      </c>
      <c r="W143" s="7">
        <f>A143*M143</f>
        <v>0</v>
      </c>
      <c r="X143" s="7" t="str">
        <f>IF(A143&gt;=1,1," ")</f>
        <v xml:space="preserve"> </v>
      </c>
      <c r="Y143" s="7">
        <f>P143*A143</f>
        <v>0</v>
      </c>
      <c r="Z143" s="7">
        <v>202</v>
      </c>
      <c r="AA143" s="7">
        <v>132</v>
      </c>
      <c r="AB143" s="7">
        <v>9</v>
      </c>
    </row>
    <row r="144" spans="2:28" ht="90" x14ac:dyDescent="0.2">
      <c r="B144" s="7" t="s">
        <v>874</v>
      </c>
      <c r="D144" s="7" t="s">
        <v>875</v>
      </c>
      <c r="E144" s="7" t="s">
        <v>876</v>
      </c>
      <c r="F144" s="7" t="s">
        <v>877</v>
      </c>
      <c r="G144" s="7" t="s">
        <v>878</v>
      </c>
      <c r="H144" s="7" t="s">
        <v>301</v>
      </c>
      <c r="I144" s="49" t="s">
        <v>879</v>
      </c>
      <c r="J144" s="7" t="s">
        <v>880</v>
      </c>
      <c r="K144" s="42">
        <v>36732</v>
      </c>
      <c r="L144" s="7" t="s">
        <v>35</v>
      </c>
      <c r="M144" s="7">
        <v>116.4</v>
      </c>
      <c r="N144" s="7">
        <v>10</v>
      </c>
      <c r="O144" s="7">
        <v>48</v>
      </c>
      <c r="P144" s="7">
        <v>0.186</v>
      </c>
      <c r="Q144" s="7" t="str">
        <f>CONCATENATE(Z144,"х",AA144,"х",AB144)</f>
        <v>210х162х7</v>
      </c>
      <c r="R144" s="7" t="s">
        <v>754</v>
      </c>
      <c r="S144" s="7" t="s">
        <v>39</v>
      </c>
      <c r="T144" s="7" t="s">
        <v>881</v>
      </c>
      <c r="U144" s="7" t="s">
        <v>84</v>
      </c>
      <c r="V144" s="7">
        <v>251201</v>
      </c>
      <c r="W144" s="7">
        <f>A144*M144</f>
        <v>0</v>
      </c>
      <c r="X144" s="7" t="str">
        <f>IF(A144&gt;=1,1," ")</f>
        <v xml:space="preserve"> </v>
      </c>
      <c r="Y144" s="7">
        <f>P144*A144</f>
        <v>0</v>
      </c>
      <c r="Z144" s="7">
        <v>210</v>
      </c>
      <c r="AA144" s="7">
        <v>162</v>
      </c>
      <c r="AB144" s="7">
        <v>7</v>
      </c>
    </row>
    <row r="145" spans="2:28" ht="270" x14ac:dyDescent="0.2">
      <c r="B145" s="7" t="s">
        <v>882</v>
      </c>
      <c r="D145" s="7" t="s">
        <v>883</v>
      </c>
      <c r="E145" s="7" t="s">
        <v>884</v>
      </c>
      <c r="F145" s="7" t="s">
        <v>885</v>
      </c>
      <c r="G145" s="7" t="s">
        <v>878</v>
      </c>
      <c r="H145" s="7" t="s">
        <v>284</v>
      </c>
      <c r="I145" s="49" t="s">
        <v>886</v>
      </c>
      <c r="J145" s="7" t="s">
        <v>887</v>
      </c>
      <c r="K145" s="42">
        <v>43038</v>
      </c>
      <c r="L145" s="7" t="s">
        <v>35</v>
      </c>
      <c r="M145" s="7">
        <v>385.2</v>
      </c>
      <c r="N145" s="7">
        <v>10</v>
      </c>
      <c r="O145" s="7">
        <v>320</v>
      </c>
      <c r="P145" s="7">
        <v>0.32800000000000001</v>
      </c>
      <c r="Q145" s="7" t="str">
        <f>CONCATENATE(Z145,"х",AA145,"х",AB145)</f>
        <v>207х133х27</v>
      </c>
      <c r="R145" s="7" t="s">
        <v>36</v>
      </c>
      <c r="S145" s="7" t="s">
        <v>39</v>
      </c>
      <c r="T145" s="7" t="s">
        <v>888</v>
      </c>
      <c r="U145" s="7" t="s">
        <v>37</v>
      </c>
      <c r="V145" s="7">
        <v>244511</v>
      </c>
      <c r="W145" s="7">
        <f>A145*M145</f>
        <v>0</v>
      </c>
      <c r="X145" s="7" t="str">
        <f>IF(A145&gt;=1,1," ")</f>
        <v xml:space="preserve"> </v>
      </c>
      <c r="Y145" s="7">
        <f>P145*A145</f>
        <v>0</v>
      </c>
      <c r="Z145" s="7">
        <v>207</v>
      </c>
      <c r="AA145" s="7">
        <v>133</v>
      </c>
      <c r="AB145" s="7">
        <v>27</v>
      </c>
    </row>
    <row r="146" spans="2:28" ht="225" x14ac:dyDescent="0.2">
      <c r="B146" s="7" t="s">
        <v>889</v>
      </c>
      <c r="D146" s="7" t="s">
        <v>890</v>
      </c>
      <c r="E146" s="7" t="s">
        <v>891</v>
      </c>
      <c r="F146" s="7" t="s">
        <v>892</v>
      </c>
      <c r="G146" s="7" t="s">
        <v>893</v>
      </c>
      <c r="H146" s="7" t="s">
        <v>284</v>
      </c>
      <c r="I146" s="49" t="s">
        <v>894</v>
      </c>
      <c r="J146" s="7" t="s">
        <v>895</v>
      </c>
      <c r="K146" s="42">
        <v>44197</v>
      </c>
      <c r="L146" s="7" t="s">
        <v>35</v>
      </c>
      <c r="M146" s="7">
        <v>450</v>
      </c>
      <c r="N146" s="7">
        <v>10</v>
      </c>
      <c r="O146" s="7">
        <v>448</v>
      </c>
      <c r="P146" s="7">
        <v>0.39900000000000002</v>
      </c>
      <c r="Q146" s="7" t="str">
        <f>CONCATENATE(Z146,"х",AA146,"х",AB146)</f>
        <v>200х125х25</v>
      </c>
      <c r="R146" s="7" t="s">
        <v>36</v>
      </c>
      <c r="S146" s="7" t="s">
        <v>39</v>
      </c>
      <c r="T146" s="7" t="s">
        <v>888</v>
      </c>
      <c r="U146" s="7" t="s">
        <v>37</v>
      </c>
      <c r="V146" s="7">
        <v>226980</v>
      </c>
      <c r="W146" s="7">
        <f>A146*M146</f>
        <v>0</v>
      </c>
      <c r="X146" s="7" t="str">
        <f>IF(A146&gt;=1,1," ")</f>
        <v xml:space="preserve"> </v>
      </c>
      <c r="Y146" s="7">
        <f>P146*A146</f>
        <v>0</v>
      </c>
      <c r="Z146" s="7">
        <v>200</v>
      </c>
      <c r="AA146" s="7">
        <v>125</v>
      </c>
      <c r="AB146" s="7">
        <v>25</v>
      </c>
    </row>
    <row r="147" spans="2:28" ht="78.75" x14ac:dyDescent="0.2">
      <c r="B147" s="7" t="s">
        <v>896</v>
      </c>
      <c r="D147" s="7" t="s">
        <v>897</v>
      </c>
      <c r="E147" s="7" t="s">
        <v>898</v>
      </c>
      <c r="F147" s="7" t="s">
        <v>899</v>
      </c>
      <c r="G147" s="7" t="s">
        <v>63</v>
      </c>
      <c r="H147" s="7" t="s">
        <v>100</v>
      </c>
      <c r="I147" s="49" t="s">
        <v>900</v>
      </c>
      <c r="J147" s="7" t="s">
        <v>102</v>
      </c>
      <c r="K147" s="42">
        <v>44440</v>
      </c>
      <c r="L147" s="7" t="s">
        <v>35</v>
      </c>
      <c r="M147" s="7">
        <v>213.6</v>
      </c>
      <c r="N147" s="7">
        <v>10</v>
      </c>
      <c r="O147" s="7">
        <v>192</v>
      </c>
      <c r="P147" s="7">
        <v>0.18</v>
      </c>
      <c r="Q147" s="7" t="str">
        <f>CONCATENATE(Z147,"х",AA147,"х",AB147)</f>
        <v>147х105х16</v>
      </c>
      <c r="R147" s="7" t="s">
        <v>901</v>
      </c>
      <c r="S147" s="7" t="s">
        <v>39</v>
      </c>
      <c r="T147" s="7" t="s">
        <v>902</v>
      </c>
      <c r="U147" s="7" t="s">
        <v>215</v>
      </c>
      <c r="V147" s="7">
        <v>253217</v>
      </c>
      <c r="W147" s="7">
        <f>A147*M147</f>
        <v>0</v>
      </c>
      <c r="X147" s="7" t="str">
        <f>IF(A147&gt;=1,1," ")</f>
        <v xml:space="preserve"> </v>
      </c>
      <c r="Y147" s="7">
        <f>P147*A147</f>
        <v>0</v>
      </c>
      <c r="Z147" s="7">
        <v>147</v>
      </c>
      <c r="AA147" s="7">
        <v>105</v>
      </c>
      <c r="AB147" s="7">
        <v>16</v>
      </c>
    </row>
    <row r="148" spans="2:28" ht="78.75" x14ac:dyDescent="0.2">
      <c r="B148" s="7" t="s">
        <v>903</v>
      </c>
      <c r="D148" s="7" t="s">
        <v>904</v>
      </c>
      <c r="E148" s="7" t="s">
        <v>905</v>
      </c>
      <c r="F148" s="7" t="s">
        <v>906</v>
      </c>
      <c r="G148" s="7" t="s">
        <v>63</v>
      </c>
      <c r="H148" s="7" t="s">
        <v>301</v>
      </c>
      <c r="I148" s="49" t="s">
        <v>907</v>
      </c>
      <c r="J148" s="7" t="s">
        <v>102</v>
      </c>
      <c r="K148" s="42">
        <v>44440</v>
      </c>
      <c r="L148" s="7" t="s">
        <v>35</v>
      </c>
      <c r="M148" s="7">
        <v>213.6</v>
      </c>
      <c r="N148" s="7">
        <v>10</v>
      </c>
      <c r="O148" s="7">
        <v>192</v>
      </c>
      <c r="P148" s="7">
        <v>0.183</v>
      </c>
      <c r="Q148" s="7" t="str">
        <f>CONCATENATE(Z148,"х",AA148,"х",AB148)</f>
        <v>147х105х17</v>
      </c>
      <c r="R148" s="7" t="s">
        <v>901</v>
      </c>
      <c r="S148" s="7" t="s">
        <v>39</v>
      </c>
      <c r="T148" s="7" t="s">
        <v>902</v>
      </c>
      <c r="U148" s="7" t="s">
        <v>84</v>
      </c>
      <c r="V148" s="7">
        <v>234225</v>
      </c>
      <c r="W148" s="7">
        <f>A148*M148</f>
        <v>0</v>
      </c>
      <c r="X148" s="7" t="str">
        <f>IF(A148&gt;=1,1," ")</f>
        <v xml:space="preserve"> </v>
      </c>
      <c r="Y148" s="7">
        <f>P148*A148</f>
        <v>0</v>
      </c>
      <c r="Z148" s="7">
        <v>147</v>
      </c>
      <c r="AA148" s="7">
        <v>105</v>
      </c>
      <c r="AB148" s="7">
        <v>17</v>
      </c>
    </row>
    <row r="149" spans="2:28" x14ac:dyDescent="0.2">
      <c r="B149" s="7" t="s">
        <v>908</v>
      </c>
      <c r="D149" s="7" t="s">
        <v>909</v>
      </c>
      <c r="E149" s="7" t="s">
        <v>910</v>
      </c>
      <c r="F149" s="7" t="s">
        <v>911</v>
      </c>
      <c r="G149" s="7" t="s">
        <v>878</v>
      </c>
      <c r="H149" s="7" t="s">
        <v>89</v>
      </c>
      <c r="I149" s="7" t="s">
        <v>912</v>
      </c>
      <c r="J149" s="7" t="s">
        <v>913</v>
      </c>
      <c r="K149" s="42">
        <v>43055</v>
      </c>
      <c r="L149" s="7" t="s">
        <v>35</v>
      </c>
      <c r="M149" s="7">
        <v>427.2</v>
      </c>
      <c r="N149" s="7">
        <v>10</v>
      </c>
      <c r="O149" s="7">
        <v>320</v>
      </c>
      <c r="P149" s="7">
        <v>0.25800000000000001</v>
      </c>
      <c r="Q149" s="7" t="str">
        <f>CONCATENATE(Z149,"х",AA149,"х",AB149)</f>
        <v>208х131х25</v>
      </c>
      <c r="R149" s="7" t="s">
        <v>36</v>
      </c>
      <c r="S149" s="7" t="s">
        <v>39</v>
      </c>
      <c r="T149" s="7" t="s">
        <v>914</v>
      </c>
      <c r="U149" s="7" t="s">
        <v>37</v>
      </c>
      <c r="V149" s="7">
        <v>245219</v>
      </c>
      <c r="W149" s="7">
        <f>A149*M149</f>
        <v>0</v>
      </c>
      <c r="X149" s="7" t="str">
        <f>IF(A149&gt;=1,1," ")</f>
        <v xml:space="preserve"> </v>
      </c>
      <c r="Y149" s="7">
        <f>P149*A149</f>
        <v>0</v>
      </c>
      <c r="Z149" s="7">
        <v>208</v>
      </c>
      <c r="AA149" s="7">
        <v>131</v>
      </c>
      <c r="AB149" s="7">
        <v>25</v>
      </c>
    </row>
    <row r="150" spans="2:28" ht="168.75" x14ac:dyDescent="0.2">
      <c r="B150" s="7" t="s">
        <v>915</v>
      </c>
      <c r="D150" s="7" t="s">
        <v>916</v>
      </c>
      <c r="E150" s="7" t="s">
        <v>917</v>
      </c>
      <c r="F150" s="7" t="s">
        <v>918</v>
      </c>
      <c r="G150" s="7" t="s">
        <v>893</v>
      </c>
      <c r="H150" s="7" t="s">
        <v>89</v>
      </c>
      <c r="I150" s="49" t="s">
        <v>919</v>
      </c>
      <c r="J150" s="7" t="s">
        <v>920</v>
      </c>
      <c r="K150" s="42">
        <v>42845</v>
      </c>
      <c r="L150" s="7" t="s">
        <v>35</v>
      </c>
      <c r="M150" s="7">
        <v>410.4</v>
      </c>
      <c r="N150" s="7">
        <v>10</v>
      </c>
      <c r="O150" s="7">
        <v>384</v>
      </c>
      <c r="P150" s="7">
        <v>0.30399999999999999</v>
      </c>
      <c r="Q150" s="7" t="str">
        <f>CONCATENATE(Z150,"х",AA150,"х",AB150)</f>
        <v>200х125х28</v>
      </c>
      <c r="R150" s="7" t="s">
        <v>36</v>
      </c>
      <c r="S150" s="7" t="s">
        <v>39</v>
      </c>
      <c r="T150" s="7" t="s">
        <v>914</v>
      </c>
      <c r="U150" s="7" t="s">
        <v>37</v>
      </c>
      <c r="V150" s="7">
        <v>224746</v>
      </c>
      <c r="W150" s="7">
        <f>A150*M150</f>
        <v>0</v>
      </c>
      <c r="X150" s="7" t="str">
        <f>IF(A150&gt;=1,1," ")</f>
        <v xml:space="preserve"> </v>
      </c>
      <c r="Y150" s="7">
        <f>P150*A150</f>
        <v>0</v>
      </c>
      <c r="Z150" s="7">
        <v>200</v>
      </c>
      <c r="AA150" s="7">
        <v>125</v>
      </c>
      <c r="AB150" s="7">
        <v>28</v>
      </c>
    </row>
    <row r="151" spans="2:28" x14ac:dyDescent="0.2">
      <c r="B151" s="7" t="s">
        <v>921</v>
      </c>
      <c r="D151" s="7" t="s">
        <v>922</v>
      </c>
      <c r="E151" s="7" t="s">
        <v>910</v>
      </c>
      <c r="F151" s="7" t="s">
        <v>923</v>
      </c>
      <c r="G151" s="7" t="s">
        <v>815</v>
      </c>
      <c r="H151" s="7" t="s">
        <v>89</v>
      </c>
      <c r="I151" s="7" t="s">
        <v>924</v>
      </c>
      <c r="J151" s="7" t="s">
        <v>925</v>
      </c>
      <c r="K151" s="42">
        <v>43600</v>
      </c>
      <c r="L151" s="7" t="s">
        <v>35</v>
      </c>
      <c r="M151" s="7">
        <v>450</v>
      </c>
      <c r="N151" s="7">
        <v>10</v>
      </c>
      <c r="O151" s="7">
        <v>320</v>
      </c>
      <c r="P151" s="7">
        <v>0.255</v>
      </c>
      <c r="Q151" s="7" t="str">
        <f>CONCATENATE(Z151,"х",AA151,"х",AB151)</f>
        <v>205х130х21</v>
      </c>
      <c r="R151" s="7" t="s">
        <v>36</v>
      </c>
      <c r="S151" s="7" t="s">
        <v>39</v>
      </c>
      <c r="T151" s="7" t="s">
        <v>914</v>
      </c>
      <c r="U151" s="7" t="s">
        <v>37</v>
      </c>
      <c r="V151" s="7">
        <v>257030</v>
      </c>
      <c r="W151" s="7">
        <f>A151*M151</f>
        <v>0</v>
      </c>
      <c r="X151" s="7" t="str">
        <f>IF(A151&gt;=1,1," ")</f>
        <v xml:space="preserve"> </v>
      </c>
      <c r="Y151" s="7">
        <f>P151*A151</f>
        <v>0</v>
      </c>
      <c r="Z151" s="7">
        <v>205</v>
      </c>
      <c r="AA151" s="7">
        <v>130</v>
      </c>
      <c r="AB151" s="7">
        <v>21</v>
      </c>
    </row>
    <row r="152" spans="2:28" ht="112.5" x14ac:dyDescent="0.2">
      <c r="B152" s="7" t="s">
        <v>926</v>
      </c>
      <c r="D152" s="7" t="s">
        <v>927</v>
      </c>
      <c r="E152" s="7" t="s">
        <v>928</v>
      </c>
      <c r="F152" s="7" t="s">
        <v>929</v>
      </c>
      <c r="G152" s="7" t="s">
        <v>893</v>
      </c>
      <c r="H152" s="7" t="s">
        <v>89</v>
      </c>
      <c r="I152" s="49" t="s">
        <v>930</v>
      </c>
      <c r="J152" s="7" t="s">
        <v>931</v>
      </c>
      <c r="K152" s="42">
        <v>42998</v>
      </c>
      <c r="L152" s="7" t="s">
        <v>35</v>
      </c>
      <c r="M152" s="7">
        <v>427.2</v>
      </c>
      <c r="N152" s="7">
        <v>10</v>
      </c>
      <c r="O152" s="7">
        <v>352</v>
      </c>
      <c r="P152" s="7">
        <v>0.28000000000000003</v>
      </c>
      <c r="Q152" s="7" t="str">
        <f>CONCATENATE(Z152,"х",AA152,"х",AB152)</f>
        <v>200х125х25</v>
      </c>
      <c r="R152" s="7" t="s">
        <v>36</v>
      </c>
      <c r="S152" s="7" t="s">
        <v>39</v>
      </c>
      <c r="T152" s="7" t="s">
        <v>914</v>
      </c>
      <c r="U152" s="7" t="s">
        <v>37</v>
      </c>
      <c r="V152" s="7">
        <v>237262</v>
      </c>
      <c r="W152" s="7">
        <f>A152*M152</f>
        <v>0</v>
      </c>
      <c r="X152" s="7" t="str">
        <f>IF(A152&gt;=1,1," ")</f>
        <v xml:space="preserve"> </v>
      </c>
      <c r="Y152" s="7">
        <f>P152*A152</f>
        <v>0</v>
      </c>
      <c r="Z152" s="7">
        <v>200</v>
      </c>
      <c r="AA152" s="7">
        <v>125</v>
      </c>
      <c r="AB152" s="7">
        <v>25</v>
      </c>
    </row>
    <row r="153" spans="2:28" x14ac:dyDescent="0.2">
      <c r="B153" s="7" t="s">
        <v>932</v>
      </c>
      <c r="D153" s="7" t="s">
        <v>933</v>
      </c>
      <c r="E153" s="7" t="s">
        <v>910</v>
      </c>
      <c r="F153" s="7" t="s">
        <v>934</v>
      </c>
      <c r="G153" s="7" t="s">
        <v>893</v>
      </c>
      <c r="H153" s="7" t="s">
        <v>89</v>
      </c>
      <c r="I153" s="7" t="s">
        <v>935</v>
      </c>
      <c r="J153" s="7" t="s">
        <v>936</v>
      </c>
      <c r="K153" s="42">
        <v>42845</v>
      </c>
      <c r="L153" s="7" t="s">
        <v>35</v>
      </c>
      <c r="M153" s="7">
        <v>60</v>
      </c>
      <c r="N153" s="7">
        <v>10</v>
      </c>
      <c r="O153" s="7">
        <v>320</v>
      </c>
      <c r="P153" s="7">
        <v>0.26</v>
      </c>
      <c r="Q153" s="7" t="str">
        <f>CONCATENATE(Z153,"х",AA153,"х",AB153)</f>
        <v>207х130х23</v>
      </c>
      <c r="R153" s="7" t="s">
        <v>36</v>
      </c>
      <c r="S153" s="7" t="s">
        <v>39</v>
      </c>
      <c r="T153" s="7" t="s">
        <v>914</v>
      </c>
      <c r="U153" s="7" t="s">
        <v>37</v>
      </c>
      <c r="V153" s="7">
        <v>232520</v>
      </c>
      <c r="W153" s="7">
        <f>A153*M153</f>
        <v>0</v>
      </c>
      <c r="X153" s="7" t="str">
        <f>IF(A153&gt;=1,1," ")</f>
        <v xml:space="preserve"> </v>
      </c>
      <c r="Y153" s="7">
        <f>P153*A153</f>
        <v>0</v>
      </c>
      <c r="Z153" s="7">
        <v>207</v>
      </c>
      <c r="AA153" s="7">
        <v>130</v>
      </c>
      <c r="AB153" s="7">
        <v>23</v>
      </c>
    </row>
    <row r="154" spans="2:28" ht="180" x14ac:dyDescent="0.2">
      <c r="B154" s="7" t="s">
        <v>937</v>
      </c>
      <c r="C154" s="7" t="s">
        <v>59</v>
      </c>
      <c r="D154" s="7" t="s">
        <v>938</v>
      </c>
      <c r="E154" s="7" t="s">
        <v>939</v>
      </c>
      <c r="F154" s="7" t="s">
        <v>940</v>
      </c>
      <c r="G154" s="7" t="s">
        <v>63</v>
      </c>
      <c r="H154" s="7" t="s">
        <v>89</v>
      </c>
      <c r="I154" s="49" t="s">
        <v>941</v>
      </c>
      <c r="J154" s="7" t="s">
        <v>942</v>
      </c>
      <c r="K154" s="42">
        <v>44333</v>
      </c>
      <c r="L154" s="7" t="s">
        <v>35</v>
      </c>
      <c r="M154" s="7">
        <v>471.6</v>
      </c>
      <c r="N154" s="7">
        <v>10</v>
      </c>
      <c r="O154" s="7">
        <v>352</v>
      </c>
      <c r="P154" s="7">
        <v>0.27600000000000002</v>
      </c>
      <c r="Q154" s="7" t="str">
        <f>CONCATENATE(Z154,"х",AA154,"х",AB154)</f>
        <v>207х130х25</v>
      </c>
      <c r="R154" s="7" t="s">
        <v>36</v>
      </c>
      <c r="S154" s="7" t="s">
        <v>39</v>
      </c>
      <c r="T154" s="7" t="s">
        <v>914</v>
      </c>
      <c r="U154" s="7" t="s">
        <v>37</v>
      </c>
      <c r="V154" s="7">
        <v>272629</v>
      </c>
      <c r="W154" s="7">
        <f>A154*M154</f>
        <v>0</v>
      </c>
      <c r="X154" s="7" t="str">
        <f>IF(A154&gt;=1,1," ")</f>
        <v xml:space="preserve"> </v>
      </c>
      <c r="Y154" s="7">
        <f>P154*A154</f>
        <v>0</v>
      </c>
      <c r="Z154" s="7">
        <v>207</v>
      </c>
      <c r="AA154" s="7">
        <v>130</v>
      </c>
      <c r="AB154" s="7">
        <v>25</v>
      </c>
    </row>
    <row r="155" spans="2:28" ht="303.75" x14ac:dyDescent="0.2">
      <c r="B155" s="7" t="s">
        <v>943</v>
      </c>
      <c r="D155" s="7" t="s">
        <v>944</v>
      </c>
      <c r="E155" s="7" t="s">
        <v>945</v>
      </c>
      <c r="F155" s="7" t="s">
        <v>946</v>
      </c>
      <c r="G155" s="7" t="s">
        <v>815</v>
      </c>
      <c r="H155" s="7" t="s">
        <v>89</v>
      </c>
      <c r="I155" s="49" t="s">
        <v>947</v>
      </c>
      <c r="J155" s="7" t="s">
        <v>948</v>
      </c>
      <c r="K155" s="42">
        <v>43668</v>
      </c>
      <c r="L155" s="7" t="s">
        <v>35</v>
      </c>
      <c r="M155" s="7">
        <v>540</v>
      </c>
      <c r="N155" s="7">
        <v>10</v>
      </c>
      <c r="O155" s="7">
        <v>256</v>
      </c>
      <c r="P155" s="7">
        <v>0.26200000000000001</v>
      </c>
      <c r="Q155" s="7" t="str">
        <f>CONCATENATE(Z155,"х",AA155,"х",AB155)</f>
        <v>210х162х20</v>
      </c>
      <c r="R155" s="7" t="s">
        <v>754</v>
      </c>
      <c r="S155" s="7">
        <v>3</v>
      </c>
      <c r="T155" s="7" t="s">
        <v>949</v>
      </c>
      <c r="U155" s="7" t="s">
        <v>37</v>
      </c>
      <c r="V155" s="7">
        <v>256669</v>
      </c>
      <c r="W155" s="7">
        <f>A155*M155</f>
        <v>0</v>
      </c>
      <c r="X155" s="7" t="str">
        <f>IF(A155&gt;=1,1," ")</f>
        <v xml:space="preserve"> </v>
      </c>
      <c r="Y155" s="7">
        <f>P155*A155</f>
        <v>0</v>
      </c>
      <c r="Z155" s="7">
        <v>210</v>
      </c>
      <c r="AA155" s="7">
        <v>162</v>
      </c>
      <c r="AB155" s="7">
        <v>20</v>
      </c>
    </row>
    <row r="156" spans="2:28" ht="258.75" x14ac:dyDescent="0.2">
      <c r="B156" s="7" t="s">
        <v>950</v>
      </c>
      <c r="D156" s="7" t="s">
        <v>951</v>
      </c>
      <c r="E156" s="7" t="s">
        <v>945</v>
      </c>
      <c r="F156" s="7" t="s">
        <v>952</v>
      </c>
      <c r="G156" s="7" t="s">
        <v>878</v>
      </c>
      <c r="H156" s="7" t="s">
        <v>89</v>
      </c>
      <c r="I156" s="49" t="s">
        <v>953</v>
      </c>
      <c r="J156" s="7" t="s">
        <v>954</v>
      </c>
      <c r="K156" s="42">
        <v>43129</v>
      </c>
      <c r="L156" s="7" t="s">
        <v>35</v>
      </c>
      <c r="M156" s="7">
        <v>492</v>
      </c>
      <c r="N156" s="7">
        <v>10</v>
      </c>
      <c r="O156" s="7">
        <v>288</v>
      </c>
      <c r="P156" s="7">
        <v>0.30299999999999999</v>
      </c>
      <c r="Q156" s="7" t="str">
        <f>CONCATENATE(Z156,"х",AA156,"х",AB156)</f>
        <v>212х161х23</v>
      </c>
      <c r="R156" s="7" t="s">
        <v>754</v>
      </c>
      <c r="S156" s="7">
        <v>3</v>
      </c>
      <c r="T156" s="7" t="s">
        <v>949</v>
      </c>
      <c r="U156" s="7" t="s">
        <v>37</v>
      </c>
      <c r="V156" s="7">
        <v>245492</v>
      </c>
      <c r="W156" s="7">
        <f>A156*M156</f>
        <v>0</v>
      </c>
      <c r="X156" s="7" t="str">
        <f>IF(A156&gt;=1,1," ")</f>
        <v xml:space="preserve"> </v>
      </c>
      <c r="Y156" s="7">
        <f>P156*A156</f>
        <v>0</v>
      </c>
      <c r="Z156" s="7">
        <v>212</v>
      </c>
      <c r="AA156" s="7">
        <v>161</v>
      </c>
      <c r="AB156" s="7">
        <v>23</v>
      </c>
    </row>
    <row r="157" spans="2:28" ht="90" x14ac:dyDescent="0.2">
      <c r="B157" s="7" t="s">
        <v>955</v>
      </c>
      <c r="D157" s="7" t="s">
        <v>956</v>
      </c>
      <c r="E157" s="7" t="s">
        <v>905</v>
      </c>
      <c r="F157" s="7" t="s">
        <v>957</v>
      </c>
      <c r="G157" s="7" t="s">
        <v>815</v>
      </c>
      <c r="H157" s="7" t="s">
        <v>79</v>
      </c>
      <c r="I157" s="49" t="s">
        <v>958</v>
      </c>
      <c r="J157" s="7" t="s">
        <v>102</v>
      </c>
      <c r="K157" s="42">
        <v>44440</v>
      </c>
      <c r="L157" s="7" t="s">
        <v>35</v>
      </c>
      <c r="M157" s="7">
        <v>178.8</v>
      </c>
      <c r="N157" s="7">
        <v>10</v>
      </c>
      <c r="O157" s="7">
        <v>10</v>
      </c>
      <c r="P157" s="7">
        <v>0.151</v>
      </c>
      <c r="Q157" s="7" t="str">
        <f>CONCATENATE(Z157,"х",AA157,"х",AB157)</f>
        <v>220х160х5</v>
      </c>
      <c r="R157" s="7" t="s">
        <v>959</v>
      </c>
      <c r="S157" s="7" t="s">
        <v>960</v>
      </c>
      <c r="T157" s="7" t="s">
        <v>961</v>
      </c>
      <c r="U157" s="7" t="s">
        <v>84</v>
      </c>
      <c r="V157" s="7">
        <v>252321</v>
      </c>
      <c r="W157" s="7">
        <f>A157*M157</f>
        <v>0</v>
      </c>
      <c r="X157" s="7" t="str">
        <f>IF(A157&gt;=1,1," ")</f>
        <v xml:space="preserve"> </v>
      </c>
      <c r="Y157" s="7">
        <f>P157*A157</f>
        <v>0</v>
      </c>
      <c r="Z157" s="7">
        <v>220</v>
      </c>
      <c r="AA157" s="7">
        <v>160</v>
      </c>
      <c r="AB157" s="7">
        <v>5</v>
      </c>
    </row>
    <row r="158" spans="2:28" ht="78.75" x14ac:dyDescent="0.2">
      <c r="B158" s="7" t="s">
        <v>962</v>
      </c>
      <c r="D158" s="7" t="s">
        <v>963</v>
      </c>
      <c r="E158" s="7" t="s">
        <v>964</v>
      </c>
      <c r="F158" s="7" t="s">
        <v>965</v>
      </c>
      <c r="G158" s="7" t="s">
        <v>815</v>
      </c>
      <c r="H158" s="7" t="s">
        <v>301</v>
      </c>
      <c r="I158" s="49" t="s">
        <v>966</v>
      </c>
      <c r="J158" s="7" t="s">
        <v>967</v>
      </c>
      <c r="K158" s="42">
        <v>43531</v>
      </c>
      <c r="L158" s="7" t="s">
        <v>441</v>
      </c>
      <c r="M158" s="7">
        <v>162</v>
      </c>
      <c r="N158" s="7">
        <v>10</v>
      </c>
      <c r="O158" s="7">
        <v>10</v>
      </c>
      <c r="P158" s="7">
        <v>0.14899999999999999</v>
      </c>
      <c r="Q158" s="7" t="str">
        <f>CONCATENATE(Z158,"х",AA158,"х",AB158)</f>
        <v>220х160х5</v>
      </c>
      <c r="R158" s="7" t="s">
        <v>959</v>
      </c>
      <c r="S158" s="7" t="s">
        <v>960</v>
      </c>
      <c r="T158" s="7" t="s">
        <v>961</v>
      </c>
      <c r="U158" s="7" t="s">
        <v>84</v>
      </c>
      <c r="V158" s="7">
        <v>252322</v>
      </c>
      <c r="W158" s="7">
        <f>A158*M158</f>
        <v>0</v>
      </c>
      <c r="X158" s="7" t="str">
        <f>IF(A158&gt;=1,1," ")</f>
        <v xml:space="preserve"> </v>
      </c>
      <c r="Y158" s="7">
        <f>P158*A158</f>
        <v>0</v>
      </c>
      <c r="Z158" s="7">
        <v>220</v>
      </c>
      <c r="AA158" s="7">
        <v>160</v>
      </c>
      <c r="AB158" s="7">
        <v>5</v>
      </c>
    </row>
    <row r="159" spans="2:28" ht="78.75" x14ac:dyDescent="0.2">
      <c r="B159" s="7" t="s">
        <v>968</v>
      </c>
      <c r="D159" s="7" t="s">
        <v>969</v>
      </c>
      <c r="E159" s="7" t="s">
        <v>964</v>
      </c>
      <c r="F159" s="7" t="s">
        <v>970</v>
      </c>
      <c r="G159" s="7" t="s">
        <v>815</v>
      </c>
      <c r="H159" s="7" t="s">
        <v>301</v>
      </c>
      <c r="I159" s="49" t="s">
        <v>971</v>
      </c>
      <c r="J159" s="7" t="s">
        <v>972</v>
      </c>
      <c r="K159" s="42">
        <v>43531</v>
      </c>
      <c r="L159" s="7" t="s">
        <v>441</v>
      </c>
      <c r="M159" s="7">
        <v>162</v>
      </c>
      <c r="N159" s="7">
        <v>10</v>
      </c>
      <c r="O159" s="7">
        <v>10</v>
      </c>
      <c r="P159" s="7">
        <v>0.151</v>
      </c>
      <c r="Q159" s="7" t="str">
        <f>CONCATENATE(Z159,"х",AA159,"х",AB159)</f>
        <v>220х160х5</v>
      </c>
      <c r="R159" s="7" t="s">
        <v>959</v>
      </c>
      <c r="S159" s="7" t="s">
        <v>960</v>
      </c>
      <c r="T159" s="7" t="s">
        <v>961</v>
      </c>
      <c r="U159" s="7" t="s">
        <v>84</v>
      </c>
      <c r="V159" s="7">
        <v>252320</v>
      </c>
      <c r="W159" s="7">
        <f>A159*M159</f>
        <v>0</v>
      </c>
      <c r="X159" s="7" t="str">
        <f>IF(A159&gt;=1,1," ")</f>
        <v xml:space="preserve"> </v>
      </c>
      <c r="Y159" s="7">
        <f>P159*A159</f>
        <v>0</v>
      </c>
      <c r="Z159" s="7">
        <v>220</v>
      </c>
      <c r="AA159" s="7">
        <v>160</v>
      </c>
      <c r="AB159" s="7">
        <v>5</v>
      </c>
    </row>
    <row r="160" spans="2:28" x14ac:dyDescent="0.2">
      <c r="B160" s="7" t="s">
        <v>973</v>
      </c>
      <c r="D160" s="7" t="s">
        <v>974</v>
      </c>
      <c r="E160" s="7" t="s">
        <v>975</v>
      </c>
      <c r="F160" s="7" t="s">
        <v>976</v>
      </c>
      <c r="G160" s="7" t="s">
        <v>815</v>
      </c>
      <c r="H160" s="7" t="s">
        <v>424</v>
      </c>
      <c r="I160" s="7" t="s">
        <v>977</v>
      </c>
      <c r="J160" s="7" t="s">
        <v>978</v>
      </c>
      <c r="K160" s="42">
        <v>43398</v>
      </c>
      <c r="L160" s="7" t="s">
        <v>35</v>
      </c>
      <c r="M160" s="7">
        <v>612</v>
      </c>
      <c r="N160" s="7">
        <v>10</v>
      </c>
      <c r="O160" s="7">
        <v>320</v>
      </c>
      <c r="P160" s="7">
        <v>0.40799999999999997</v>
      </c>
      <c r="Q160" s="7" t="str">
        <f>CONCATENATE(Z160,"х",AA160,"х",AB160)</f>
        <v>206х133х22</v>
      </c>
      <c r="R160" s="7" t="s">
        <v>36</v>
      </c>
      <c r="S160" s="7" t="s">
        <v>39</v>
      </c>
      <c r="T160" s="7" t="s">
        <v>979</v>
      </c>
      <c r="U160" s="7" t="s">
        <v>37</v>
      </c>
      <c r="V160" s="7">
        <v>250336</v>
      </c>
      <c r="W160" s="7">
        <f>A160*M160</f>
        <v>0</v>
      </c>
      <c r="X160" s="7" t="str">
        <f>IF(A160&gt;=1,1," ")</f>
        <v xml:space="preserve"> </v>
      </c>
      <c r="Y160" s="7">
        <f>P160*A160</f>
        <v>0</v>
      </c>
      <c r="Z160" s="7">
        <v>206</v>
      </c>
      <c r="AA160" s="7">
        <v>133</v>
      </c>
      <c r="AB160" s="7">
        <v>22</v>
      </c>
    </row>
    <row r="161" spans="2:28" ht="281.25" x14ac:dyDescent="0.2">
      <c r="B161" s="7" t="s">
        <v>980</v>
      </c>
      <c r="D161" s="7" t="s">
        <v>981</v>
      </c>
      <c r="E161" s="7" t="s">
        <v>982</v>
      </c>
      <c r="F161" s="7" t="s">
        <v>983</v>
      </c>
      <c r="G161" s="7" t="s">
        <v>78</v>
      </c>
      <c r="H161" s="7" t="s">
        <v>284</v>
      </c>
      <c r="I161" s="49" t="s">
        <v>984</v>
      </c>
      <c r="J161" s="7" t="s">
        <v>985</v>
      </c>
      <c r="K161" s="42">
        <v>44043</v>
      </c>
      <c r="L161" s="7" t="s">
        <v>35</v>
      </c>
      <c r="M161" s="7">
        <v>564</v>
      </c>
      <c r="N161" s="7">
        <v>10</v>
      </c>
      <c r="O161" s="7">
        <v>288</v>
      </c>
      <c r="P161" s="7">
        <v>0.34799999999999998</v>
      </c>
      <c r="Q161" s="7" t="str">
        <f>CONCATENATE(Z161,"х",AA161,"х",AB161)</f>
        <v>205х130х17</v>
      </c>
      <c r="R161" s="7" t="s">
        <v>36</v>
      </c>
      <c r="S161" s="7" t="s">
        <v>39</v>
      </c>
      <c r="T161" s="7" t="s">
        <v>979</v>
      </c>
      <c r="U161" s="7" t="s">
        <v>37</v>
      </c>
      <c r="V161" s="7">
        <v>265318</v>
      </c>
      <c r="W161" s="7">
        <f>A161*M161</f>
        <v>0</v>
      </c>
      <c r="X161" s="7" t="str">
        <f>IF(A161&gt;=1,1," ")</f>
        <v xml:space="preserve"> </v>
      </c>
      <c r="Y161" s="7">
        <f>P161*A161</f>
        <v>0</v>
      </c>
      <c r="Z161" s="7">
        <v>205</v>
      </c>
      <c r="AA161" s="7">
        <v>130</v>
      </c>
      <c r="AB161" s="7">
        <v>17</v>
      </c>
    </row>
    <row r="162" spans="2:28" x14ac:dyDescent="0.2">
      <c r="B162" s="7" t="s">
        <v>986</v>
      </c>
      <c r="D162" s="7" t="s">
        <v>987</v>
      </c>
      <c r="E162" s="7" t="s">
        <v>988</v>
      </c>
      <c r="F162" s="7" t="s">
        <v>989</v>
      </c>
      <c r="G162" s="7" t="s">
        <v>815</v>
      </c>
      <c r="H162" s="7" t="s">
        <v>569</v>
      </c>
      <c r="I162" s="7" t="s">
        <v>990</v>
      </c>
      <c r="J162" s="7" t="s">
        <v>991</v>
      </c>
      <c r="K162" s="42">
        <v>43504</v>
      </c>
      <c r="L162" s="7" t="s">
        <v>35</v>
      </c>
      <c r="M162" s="7">
        <v>427.2</v>
      </c>
      <c r="N162" s="7">
        <v>10</v>
      </c>
      <c r="O162" s="7">
        <v>416</v>
      </c>
      <c r="P162" s="7">
        <v>0.41099999999999998</v>
      </c>
      <c r="Q162" s="7" t="str">
        <f>CONCATENATE(Z162,"х",AA162,"х",AB162)</f>
        <v>207х132х26</v>
      </c>
      <c r="R162" s="7" t="s">
        <v>36</v>
      </c>
      <c r="S162" s="7" t="s">
        <v>39</v>
      </c>
      <c r="T162" s="7" t="s">
        <v>992</v>
      </c>
      <c r="U162" s="7" t="s">
        <v>56</v>
      </c>
      <c r="V162" s="7">
        <v>250719</v>
      </c>
      <c r="W162" s="7">
        <f>A162*M162</f>
        <v>0</v>
      </c>
      <c r="X162" s="7" t="str">
        <f>IF(A162&gt;=1,1," ")</f>
        <v xml:space="preserve"> </v>
      </c>
      <c r="Y162" s="7">
        <f>P162*A162</f>
        <v>0</v>
      </c>
      <c r="Z162" s="7">
        <v>207</v>
      </c>
      <c r="AA162" s="7">
        <v>132</v>
      </c>
      <c r="AB162" s="7">
        <v>26</v>
      </c>
    </row>
    <row r="163" spans="2:28" ht="191.25" x14ac:dyDescent="0.2">
      <c r="B163" s="7" t="s">
        <v>993</v>
      </c>
      <c r="D163" s="7" t="s">
        <v>994</v>
      </c>
      <c r="E163" s="7" t="s">
        <v>995</v>
      </c>
      <c r="F163" s="7" t="s">
        <v>996</v>
      </c>
      <c r="G163" s="7" t="s">
        <v>63</v>
      </c>
      <c r="H163" s="7" t="s">
        <v>232</v>
      </c>
      <c r="I163" s="49" t="s">
        <v>997</v>
      </c>
      <c r="J163" s="7" t="s">
        <v>998</v>
      </c>
      <c r="K163" s="42">
        <v>44265</v>
      </c>
      <c r="L163" s="7" t="s">
        <v>35</v>
      </c>
      <c r="M163" s="7">
        <v>427.2</v>
      </c>
      <c r="N163" s="7">
        <v>10</v>
      </c>
      <c r="O163" s="7">
        <v>240</v>
      </c>
      <c r="P163" s="7">
        <v>0.35799999999999998</v>
      </c>
      <c r="Q163" s="7" t="str">
        <f>CONCATENATE(Z163,"х",AA163,"х",AB163)</f>
        <v>207х147х18</v>
      </c>
      <c r="R163" s="7" t="s">
        <v>340</v>
      </c>
      <c r="S163" s="7" t="s">
        <v>39</v>
      </c>
      <c r="T163" s="7" t="s">
        <v>999</v>
      </c>
      <c r="U163" s="7" t="s">
        <v>37</v>
      </c>
      <c r="V163" s="7">
        <v>267882</v>
      </c>
      <c r="W163" s="7">
        <f>A163*M163</f>
        <v>0</v>
      </c>
      <c r="X163" s="7" t="str">
        <f>IF(A163&gt;=1,1," ")</f>
        <v xml:space="preserve"> </v>
      </c>
      <c r="Y163" s="7">
        <f>P163*A163</f>
        <v>0</v>
      </c>
      <c r="Z163" s="7">
        <v>207</v>
      </c>
      <c r="AA163" s="7">
        <v>147</v>
      </c>
      <c r="AB163" s="7">
        <v>18</v>
      </c>
    </row>
    <row r="164" spans="2:28" x14ac:dyDescent="0.2">
      <c r="B164" s="7" t="s">
        <v>1000</v>
      </c>
      <c r="D164" s="7" t="s">
        <v>1001</v>
      </c>
      <c r="E164" s="7" t="s">
        <v>1002</v>
      </c>
      <c r="F164" s="7" t="s">
        <v>1003</v>
      </c>
      <c r="G164" s="7" t="s">
        <v>63</v>
      </c>
      <c r="H164" s="7" t="s">
        <v>284</v>
      </c>
      <c r="I164" s="7" t="s">
        <v>1004</v>
      </c>
      <c r="J164" s="7" t="s">
        <v>1005</v>
      </c>
      <c r="K164" s="42">
        <v>44237</v>
      </c>
      <c r="L164" s="7" t="s">
        <v>35</v>
      </c>
      <c r="M164" s="7">
        <v>385.2</v>
      </c>
      <c r="N164" s="7">
        <v>10</v>
      </c>
      <c r="O164" s="7">
        <v>192</v>
      </c>
      <c r="P164" s="7">
        <v>0.24199999999999999</v>
      </c>
      <c r="Q164" s="7" t="str">
        <f>CONCATENATE(Z164,"х",AA164,"х",AB164)</f>
        <v>207х132х17</v>
      </c>
      <c r="R164" s="7" t="s">
        <v>36</v>
      </c>
      <c r="S164" s="7" t="s">
        <v>39</v>
      </c>
      <c r="T164" s="7" t="s">
        <v>999</v>
      </c>
      <c r="U164" s="7" t="s">
        <v>37</v>
      </c>
      <c r="V164" s="7">
        <v>269164</v>
      </c>
      <c r="W164" s="7">
        <f>A164*M164</f>
        <v>0</v>
      </c>
      <c r="X164" s="7" t="str">
        <f>IF(A164&gt;=1,1," ")</f>
        <v xml:space="preserve"> </v>
      </c>
      <c r="Y164" s="7">
        <f>P164*A164</f>
        <v>0</v>
      </c>
      <c r="Z164" s="7">
        <v>207</v>
      </c>
      <c r="AA164" s="7">
        <v>132</v>
      </c>
      <c r="AB164" s="7">
        <v>17</v>
      </c>
    </row>
    <row r="165" spans="2:28" x14ac:dyDescent="0.2">
      <c r="B165" s="7" t="s">
        <v>1006</v>
      </c>
      <c r="D165" s="7" t="s">
        <v>1007</v>
      </c>
      <c r="E165" s="7" t="s">
        <v>1002</v>
      </c>
      <c r="F165" s="7" t="s">
        <v>1008</v>
      </c>
      <c r="G165" s="7" t="s">
        <v>63</v>
      </c>
      <c r="H165" s="7" t="s">
        <v>284</v>
      </c>
      <c r="I165" s="7" t="s">
        <v>1009</v>
      </c>
      <c r="J165" s="7" t="s">
        <v>1005</v>
      </c>
      <c r="K165" s="42">
        <v>44237</v>
      </c>
      <c r="L165" s="7" t="s">
        <v>35</v>
      </c>
      <c r="M165" s="7">
        <v>471.6</v>
      </c>
      <c r="N165" s="7">
        <v>10</v>
      </c>
      <c r="O165" s="7">
        <v>512</v>
      </c>
      <c r="P165" s="7">
        <v>0.5</v>
      </c>
      <c r="Q165" s="7" t="str">
        <f>CONCATENATE(Z165,"х",AA165,"х",AB165)</f>
        <v>207х132х34</v>
      </c>
      <c r="R165" s="7" t="s">
        <v>36</v>
      </c>
      <c r="S165" s="7" t="s">
        <v>39</v>
      </c>
      <c r="T165" s="7" t="s">
        <v>999</v>
      </c>
      <c r="U165" s="7" t="s">
        <v>37</v>
      </c>
      <c r="V165" s="7">
        <v>269173</v>
      </c>
      <c r="W165" s="7">
        <f>A165*M165</f>
        <v>0</v>
      </c>
      <c r="X165" s="7" t="str">
        <f>IF(A165&gt;=1,1," ")</f>
        <v xml:space="preserve"> </v>
      </c>
      <c r="Y165" s="7">
        <f>P165*A165</f>
        <v>0</v>
      </c>
      <c r="Z165" s="7">
        <v>207</v>
      </c>
      <c r="AA165" s="7">
        <v>132</v>
      </c>
      <c r="AB165" s="7">
        <v>34</v>
      </c>
    </row>
    <row r="166" spans="2:28" x14ac:dyDescent="0.2">
      <c r="B166" s="7" t="s">
        <v>1010</v>
      </c>
      <c r="D166" s="7" t="s">
        <v>1011</v>
      </c>
      <c r="E166" s="7" t="s">
        <v>1002</v>
      </c>
      <c r="F166" s="7" t="s">
        <v>1012</v>
      </c>
      <c r="G166" s="7" t="s">
        <v>63</v>
      </c>
      <c r="H166" s="7" t="s">
        <v>284</v>
      </c>
      <c r="I166" s="7" t="s">
        <v>1013</v>
      </c>
      <c r="J166" s="7" t="s">
        <v>1005</v>
      </c>
      <c r="K166" s="42">
        <v>44237</v>
      </c>
      <c r="L166" s="7" t="s">
        <v>35</v>
      </c>
      <c r="M166" s="7">
        <v>427.2</v>
      </c>
      <c r="N166" s="7">
        <v>10</v>
      </c>
      <c r="O166" s="7">
        <v>256</v>
      </c>
      <c r="P166" s="7">
        <v>0.29399999999999998</v>
      </c>
      <c r="Q166" s="7" t="str">
        <f>CONCATENATE(Z166,"х",AA166,"х",AB166)</f>
        <v>207х132х20</v>
      </c>
      <c r="R166" s="7" t="s">
        <v>36</v>
      </c>
      <c r="S166" s="7" t="s">
        <v>39</v>
      </c>
      <c r="T166" s="7" t="s">
        <v>999</v>
      </c>
      <c r="U166" s="7" t="s">
        <v>37</v>
      </c>
      <c r="V166" s="7">
        <v>269168</v>
      </c>
      <c r="W166" s="7">
        <f>A166*M166</f>
        <v>0</v>
      </c>
      <c r="X166" s="7" t="str">
        <f>IF(A166&gt;=1,1," ")</f>
        <v xml:space="preserve"> </v>
      </c>
      <c r="Y166" s="7">
        <f>P166*A166</f>
        <v>0</v>
      </c>
      <c r="Z166" s="7">
        <v>207</v>
      </c>
      <c r="AA166" s="7">
        <v>132</v>
      </c>
      <c r="AB166" s="7">
        <v>20</v>
      </c>
    </row>
    <row r="167" spans="2:28" ht="180" x14ac:dyDescent="0.2">
      <c r="B167" s="7" t="s">
        <v>1014</v>
      </c>
      <c r="D167" s="7" t="s">
        <v>1015</v>
      </c>
      <c r="E167" s="7" t="s">
        <v>1002</v>
      </c>
      <c r="F167" s="7" t="s">
        <v>1016</v>
      </c>
      <c r="G167" s="7" t="s">
        <v>63</v>
      </c>
      <c r="H167" s="7" t="s">
        <v>284</v>
      </c>
      <c r="I167" s="49" t="s">
        <v>1017</v>
      </c>
      <c r="J167" s="7" t="s">
        <v>1005</v>
      </c>
      <c r="K167" s="42">
        <v>44237</v>
      </c>
      <c r="L167" s="7" t="s">
        <v>35</v>
      </c>
      <c r="M167" s="7">
        <v>427.2</v>
      </c>
      <c r="N167" s="7">
        <v>10</v>
      </c>
      <c r="O167" s="7">
        <v>320</v>
      </c>
      <c r="P167" s="7">
        <v>0.35</v>
      </c>
      <c r="Q167" s="7" t="str">
        <f>CONCATENATE(Z167,"х",AA167,"х",AB167)</f>
        <v>208х131х22</v>
      </c>
      <c r="R167" s="7" t="s">
        <v>36</v>
      </c>
      <c r="S167" s="7" t="s">
        <v>39</v>
      </c>
      <c r="T167" s="7" t="s">
        <v>999</v>
      </c>
      <c r="U167" s="7" t="s">
        <v>37</v>
      </c>
      <c r="V167" s="7">
        <v>270003</v>
      </c>
      <c r="W167" s="7">
        <f>A167*M167</f>
        <v>0</v>
      </c>
      <c r="X167" s="7" t="str">
        <f>IF(A167&gt;=1,1," ")</f>
        <v xml:space="preserve"> </v>
      </c>
      <c r="Y167" s="7">
        <f>P167*A167</f>
        <v>0</v>
      </c>
      <c r="Z167" s="7">
        <v>208</v>
      </c>
      <c r="AA167" s="7">
        <v>131</v>
      </c>
      <c r="AB167" s="7">
        <v>22</v>
      </c>
    </row>
    <row r="168" spans="2:28" ht="258.75" x14ac:dyDescent="0.2">
      <c r="B168" s="7" t="s">
        <v>1018</v>
      </c>
      <c r="D168" s="7" t="s">
        <v>1019</v>
      </c>
      <c r="E168" s="7" t="s">
        <v>1020</v>
      </c>
      <c r="F168" s="7" t="s">
        <v>1021</v>
      </c>
      <c r="G168" s="7" t="s">
        <v>78</v>
      </c>
      <c r="H168" s="7" t="s">
        <v>158</v>
      </c>
      <c r="I168" s="49" t="s">
        <v>1022</v>
      </c>
      <c r="J168" s="7" t="s">
        <v>1023</v>
      </c>
      <c r="K168" s="42">
        <v>44005</v>
      </c>
      <c r="L168" s="7" t="s">
        <v>35</v>
      </c>
      <c r="M168" s="7">
        <v>990</v>
      </c>
      <c r="N168" s="7">
        <v>10</v>
      </c>
      <c r="O168" s="7">
        <v>128</v>
      </c>
      <c r="P168" s="7">
        <v>0.71599999999999997</v>
      </c>
      <c r="Q168" s="7" t="str">
        <f>CONCATENATE(Z168,"х",AA168,"х",AB168)</f>
        <v>290х215х10</v>
      </c>
      <c r="R168" s="7" t="s">
        <v>206</v>
      </c>
      <c r="S168" s="7" t="s">
        <v>39</v>
      </c>
      <c r="T168" s="7" t="s">
        <v>1024</v>
      </c>
      <c r="U168" s="7" t="s">
        <v>215</v>
      </c>
      <c r="V168" s="7">
        <v>266287</v>
      </c>
      <c r="W168" s="7">
        <f>A168*M168</f>
        <v>0</v>
      </c>
      <c r="X168" s="7" t="str">
        <f>IF(A168&gt;=1,1," ")</f>
        <v xml:space="preserve"> </v>
      </c>
      <c r="Y168" s="7">
        <f>P168*A168</f>
        <v>0</v>
      </c>
      <c r="Z168" s="7">
        <v>290</v>
      </c>
      <c r="AA168" s="7">
        <v>215</v>
      </c>
      <c r="AB168" s="7">
        <v>10</v>
      </c>
    </row>
    <row r="169" spans="2:28" ht="135" x14ac:dyDescent="0.2">
      <c r="B169" s="7" t="s">
        <v>1025</v>
      </c>
      <c r="D169" s="7" t="s">
        <v>1026</v>
      </c>
      <c r="E169" s="7" t="s">
        <v>1027</v>
      </c>
      <c r="F169" s="7" t="s">
        <v>1028</v>
      </c>
      <c r="G169" s="7" t="s">
        <v>815</v>
      </c>
      <c r="H169" s="7" t="s">
        <v>158</v>
      </c>
      <c r="I169" s="49" t="s">
        <v>1029</v>
      </c>
      <c r="J169" s="7" t="s">
        <v>1030</v>
      </c>
      <c r="K169" s="42">
        <v>43585</v>
      </c>
      <c r="L169" s="7" t="s">
        <v>35</v>
      </c>
      <c r="M169" s="7" t="s">
        <v>1031</v>
      </c>
      <c r="N169" s="7">
        <v>10</v>
      </c>
      <c r="O169" s="7">
        <v>192</v>
      </c>
      <c r="P169" s="7">
        <v>1.002</v>
      </c>
      <c r="Q169" s="7" t="str">
        <f>CONCATENATE(Z169,"х",AA169,"х",AB169)</f>
        <v>290х216х17</v>
      </c>
      <c r="R169" s="7" t="s">
        <v>206</v>
      </c>
      <c r="S169" s="7" t="s">
        <v>39</v>
      </c>
      <c r="T169" s="7" t="s">
        <v>1024</v>
      </c>
      <c r="U169" s="7" t="s">
        <v>215</v>
      </c>
      <c r="V169" s="7">
        <v>254630</v>
      </c>
      <c r="W169" s="7" t="e">
        <f>A169*M169</f>
        <v>#VALUE!</v>
      </c>
      <c r="X169" s="7" t="str">
        <f>IF(A169&gt;=1,1," ")</f>
        <v xml:space="preserve"> </v>
      </c>
      <c r="Y169" s="7">
        <f>P169*A169</f>
        <v>0</v>
      </c>
      <c r="Z169" s="7">
        <v>290</v>
      </c>
      <c r="AA169" s="7">
        <v>216</v>
      </c>
      <c r="AB169" s="7">
        <v>17</v>
      </c>
    </row>
    <row r="170" spans="2:28" ht="236.25" x14ac:dyDescent="0.2">
      <c r="B170" s="7" t="s">
        <v>1032</v>
      </c>
      <c r="D170" s="7" t="s">
        <v>1033</v>
      </c>
      <c r="E170" s="7" t="s">
        <v>1034</v>
      </c>
      <c r="F170" s="7" t="s">
        <v>1035</v>
      </c>
      <c r="G170" s="7" t="s">
        <v>78</v>
      </c>
      <c r="H170" s="7" t="s">
        <v>569</v>
      </c>
      <c r="I170" s="49" t="s">
        <v>1036</v>
      </c>
      <c r="J170" s="7" t="s">
        <v>1037</v>
      </c>
      <c r="K170" s="42">
        <v>43464</v>
      </c>
      <c r="L170" s="7" t="s">
        <v>35</v>
      </c>
      <c r="M170" s="7">
        <v>410.4</v>
      </c>
      <c r="N170" s="7">
        <v>10</v>
      </c>
      <c r="O170" s="7">
        <v>320</v>
      </c>
      <c r="P170" s="7">
        <v>0.33400000000000002</v>
      </c>
      <c r="Q170" s="7" t="str">
        <f>CONCATENATE(Z170,"х",AA170,"х",AB170)</f>
        <v>205х130х20</v>
      </c>
      <c r="R170" s="7" t="s">
        <v>36</v>
      </c>
      <c r="S170" s="7" t="s">
        <v>39</v>
      </c>
      <c r="T170" s="7" t="s">
        <v>1038</v>
      </c>
      <c r="U170" s="7" t="s">
        <v>56</v>
      </c>
      <c r="V170" s="7">
        <v>251160</v>
      </c>
      <c r="W170" s="7">
        <f>A170*M170</f>
        <v>0</v>
      </c>
      <c r="X170" s="7" t="str">
        <f>IF(A170&gt;=1,1," ")</f>
        <v xml:space="preserve"> </v>
      </c>
      <c r="Y170" s="7">
        <f>P170*A170</f>
        <v>0</v>
      </c>
      <c r="Z170" s="7">
        <v>205</v>
      </c>
      <c r="AA170" s="7">
        <v>130</v>
      </c>
      <c r="AB170" s="7">
        <v>20</v>
      </c>
    </row>
    <row r="171" spans="2:28" ht="168.75" x14ac:dyDescent="0.2">
      <c r="B171" s="7" t="s">
        <v>1039</v>
      </c>
      <c r="D171" s="7" t="s">
        <v>1040</v>
      </c>
      <c r="E171" s="7" t="s">
        <v>1041</v>
      </c>
      <c r="F171" s="7" t="s">
        <v>1042</v>
      </c>
      <c r="G171" s="7" t="s">
        <v>815</v>
      </c>
      <c r="H171" s="7" t="s">
        <v>569</v>
      </c>
      <c r="I171" s="49" t="s">
        <v>1043</v>
      </c>
      <c r="J171" s="7" t="s">
        <v>1044</v>
      </c>
      <c r="K171" s="42">
        <v>43333</v>
      </c>
      <c r="L171" s="7" t="s">
        <v>35</v>
      </c>
      <c r="M171" s="7">
        <v>427.2</v>
      </c>
      <c r="N171" s="7">
        <v>10</v>
      </c>
      <c r="O171" s="7">
        <v>384</v>
      </c>
      <c r="P171" s="7">
        <v>0.374</v>
      </c>
      <c r="Q171" s="7" t="str">
        <f>CONCATENATE(Z171,"х",AA171,"х",AB171)</f>
        <v>208х130х23</v>
      </c>
      <c r="R171" s="7" t="s">
        <v>36</v>
      </c>
      <c r="S171" s="7" t="s">
        <v>39</v>
      </c>
      <c r="T171" s="7" t="s">
        <v>1038</v>
      </c>
      <c r="U171" s="7" t="s">
        <v>1045</v>
      </c>
      <c r="V171" s="7">
        <v>251158</v>
      </c>
      <c r="W171" s="7">
        <f>A171*M171</f>
        <v>0</v>
      </c>
      <c r="X171" s="7" t="str">
        <f>IF(A171&gt;=1,1," ")</f>
        <v xml:space="preserve"> </v>
      </c>
      <c r="Y171" s="7">
        <f>P171*A171</f>
        <v>0</v>
      </c>
      <c r="Z171" s="7">
        <v>208</v>
      </c>
      <c r="AA171" s="7">
        <v>130</v>
      </c>
      <c r="AB171" s="7">
        <v>23</v>
      </c>
    </row>
    <row r="172" spans="2:28" x14ac:dyDescent="0.2">
      <c r="B172" s="7" t="s">
        <v>1046</v>
      </c>
      <c r="D172" s="7" t="s">
        <v>1047</v>
      </c>
      <c r="E172" s="7" t="s">
        <v>1034</v>
      </c>
      <c r="F172" s="7" t="s">
        <v>1048</v>
      </c>
      <c r="G172" s="7" t="s">
        <v>815</v>
      </c>
      <c r="H172" s="7" t="s">
        <v>569</v>
      </c>
      <c r="I172" s="7" t="s">
        <v>1049</v>
      </c>
      <c r="J172" s="7" t="s">
        <v>1044</v>
      </c>
      <c r="K172" s="42">
        <v>43333</v>
      </c>
      <c r="L172" s="7" t="s">
        <v>35</v>
      </c>
      <c r="M172" s="7">
        <v>410.4</v>
      </c>
      <c r="N172" s="7">
        <v>10</v>
      </c>
      <c r="O172" s="7">
        <v>320</v>
      </c>
      <c r="P172" s="7">
        <v>0.32200000000000001</v>
      </c>
      <c r="Q172" s="7" t="str">
        <f>CONCATENATE(Z172,"х",AA172,"х",AB172)</f>
        <v>207х130х22</v>
      </c>
      <c r="R172" s="7" t="s">
        <v>36</v>
      </c>
      <c r="S172" s="7" t="s">
        <v>39</v>
      </c>
      <c r="T172" s="7" t="s">
        <v>1038</v>
      </c>
      <c r="U172" s="7" t="s">
        <v>56</v>
      </c>
      <c r="V172" s="7">
        <v>251159</v>
      </c>
      <c r="W172" s="7">
        <f>A172*M172</f>
        <v>0</v>
      </c>
      <c r="X172" s="7" t="str">
        <f>IF(A172&gt;=1,1," ")</f>
        <v xml:space="preserve"> </v>
      </c>
      <c r="Y172" s="7">
        <f>P172*A172</f>
        <v>0</v>
      </c>
      <c r="Z172" s="7">
        <v>207</v>
      </c>
      <c r="AA172" s="7">
        <v>130</v>
      </c>
      <c r="AB172" s="7">
        <v>22</v>
      </c>
    </row>
    <row r="173" spans="2:28" ht="191.25" x14ac:dyDescent="0.2">
      <c r="B173" s="7" t="s">
        <v>1050</v>
      </c>
      <c r="D173" s="7" t="s">
        <v>1051</v>
      </c>
      <c r="E173" s="7" t="s">
        <v>1052</v>
      </c>
      <c r="F173" s="7" t="s">
        <v>1053</v>
      </c>
      <c r="G173" s="7" t="s">
        <v>78</v>
      </c>
      <c r="H173" s="7" t="s">
        <v>724</v>
      </c>
      <c r="I173" s="49" t="s">
        <v>1054</v>
      </c>
      <c r="J173" s="7" t="s">
        <v>1055</v>
      </c>
      <c r="K173" s="42">
        <v>43881</v>
      </c>
      <c r="L173" s="7" t="s">
        <v>35</v>
      </c>
      <c r="M173" s="7">
        <v>810</v>
      </c>
      <c r="N173" s="7">
        <v>10</v>
      </c>
      <c r="O173" s="7">
        <v>192</v>
      </c>
      <c r="P173" s="7">
        <v>0.76400000000000001</v>
      </c>
      <c r="Q173" s="7" t="str">
        <f>CONCATENATE(Z173,"х",AA173,"х",AB173)</f>
        <v>245х205х15</v>
      </c>
      <c r="R173" s="7" t="s">
        <v>775</v>
      </c>
      <c r="S173" s="7" t="s">
        <v>39</v>
      </c>
      <c r="T173" s="7" t="s">
        <v>1056</v>
      </c>
      <c r="U173" s="7" t="s">
        <v>56</v>
      </c>
      <c r="V173" s="7">
        <v>256794</v>
      </c>
      <c r="W173" s="7">
        <f>A173*M173</f>
        <v>0</v>
      </c>
      <c r="X173" s="7" t="str">
        <f>IF(A173&gt;=1,1," ")</f>
        <v xml:space="preserve"> </v>
      </c>
      <c r="Y173" s="7">
        <f>P173*A173</f>
        <v>0</v>
      </c>
      <c r="Z173" s="7">
        <v>245</v>
      </c>
      <c r="AA173" s="7">
        <v>205</v>
      </c>
      <c r="AB173" s="7">
        <v>15</v>
      </c>
    </row>
    <row r="174" spans="2:28" ht="270" x14ac:dyDescent="0.2">
      <c r="B174" s="7" t="s">
        <v>1057</v>
      </c>
      <c r="D174" s="7" t="s">
        <v>1058</v>
      </c>
      <c r="E174" s="7" t="s">
        <v>1059</v>
      </c>
      <c r="F174" s="7" t="s">
        <v>1060</v>
      </c>
      <c r="G174" s="7" t="s">
        <v>78</v>
      </c>
      <c r="H174" s="7" t="s">
        <v>724</v>
      </c>
      <c r="I174" s="49" t="s">
        <v>1061</v>
      </c>
      <c r="J174" s="7" t="s">
        <v>1062</v>
      </c>
      <c r="K174" s="42">
        <v>44041</v>
      </c>
      <c r="L174" s="7" t="s">
        <v>35</v>
      </c>
      <c r="M174" s="7">
        <v>810</v>
      </c>
      <c r="N174" s="7">
        <v>10</v>
      </c>
      <c r="O174" s="7">
        <v>192</v>
      </c>
      <c r="P174" s="7">
        <v>0.755</v>
      </c>
      <c r="Q174" s="7" t="str">
        <f>CONCATENATE(Z174,"х",AA174,"х",AB174)</f>
        <v>247х205х14</v>
      </c>
      <c r="R174" s="7" t="s">
        <v>775</v>
      </c>
      <c r="S174" s="7" t="s">
        <v>39</v>
      </c>
      <c r="T174" s="7" t="s">
        <v>1056</v>
      </c>
      <c r="U174" s="7" t="s">
        <v>56</v>
      </c>
      <c r="V174" s="7">
        <v>265037</v>
      </c>
      <c r="W174" s="7">
        <f>A174*M174</f>
        <v>0</v>
      </c>
      <c r="X174" s="7" t="str">
        <f>IF(A174&gt;=1,1," ")</f>
        <v xml:space="preserve"> </v>
      </c>
      <c r="Y174" s="7">
        <f>P174*A174</f>
        <v>0</v>
      </c>
      <c r="Z174" s="7">
        <v>247</v>
      </c>
      <c r="AA174" s="7">
        <v>205</v>
      </c>
      <c r="AB174" s="7">
        <v>14</v>
      </c>
    </row>
    <row r="175" spans="2:28" x14ac:dyDescent="0.2">
      <c r="B175" s="7" t="s">
        <v>1063</v>
      </c>
      <c r="D175" s="7" t="s">
        <v>1064</v>
      </c>
      <c r="E175" s="7" t="s">
        <v>1065</v>
      </c>
      <c r="F175" s="7" t="s">
        <v>1066</v>
      </c>
      <c r="G175" s="7" t="s">
        <v>78</v>
      </c>
      <c r="H175" s="7" t="s">
        <v>1067</v>
      </c>
      <c r="I175" s="7" t="s">
        <v>1068</v>
      </c>
      <c r="J175" s="7" t="s">
        <v>1069</v>
      </c>
      <c r="K175" s="42">
        <v>42699</v>
      </c>
      <c r="L175" s="7" t="s">
        <v>35</v>
      </c>
      <c r="M175" s="7">
        <v>106.8</v>
      </c>
      <c r="N175" s="7">
        <v>10</v>
      </c>
      <c r="O175" s="7">
        <v>192</v>
      </c>
      <c r="P175" s="7">
        <v>6.5000000000000002E-2</v>
      </c>
      <c r="Q175" s="7" t="str">
        <f>CONCATENATE(Z175,"х",AA175,"х",AB175)</f>
        <v>117х82х11</v>
      </c>
      <c r="R175" s="7" t="s">
        <v>1070</v>
      </c>
      <c r="S175" s="7">
        <v>3</v>
      </c>
      <c r="T175" s="7" t="s">
        <v>1071</v>
      </c>
      <c r="U175" s="7" t="s">
        <v>56</v>
      </c>
      <c r="V175" s="7">
        <v>262092</v>
      </c>
      <c r="W175" s="7">
        <f>A175*M175</f>
        <v>0</v>
      </c>
      <c r="X175" s="7" t="str">
        <f>IF(A175&gt;=1,1," ")</f>
        <v xml:space="preserve"> </v>
      </c>
      <c r="Y175" s="7">
        <f>P175*A175</f>
        <v>0</v>
      </c>
      <c r="Z175" s="7">
        <v>117</v>
      </c>
      <c r="AA175" s="7">
        <v>82</v>
      </c>
      <c r="AB175" s="7">
        <v>11</v>
      </c>
    </row>
    <row r="176" spans="2:28" ht="112.5" x14ac:dyDescent="0.2">
      <c r="B176" s="7" t="s">
        <v>1072</v>
      </c>
      <c r="D176" s="7" t="s">
        <v>1073</v>
      </c>
      <c r="E176" s="7" t="s">
        <v>1074</v>
      </c>
      <c r="F176" s="7" t="s">
        <v>1075</v>
      </c>
      <c r="G176" s="7" t="s">
        <v>63</v>
      </c>
      <c r="H176" s="7" t="s">
        <v>1067</v>
      </c>
      <c r="I176" s="49" t="s">
        <v>1076</v>
      </c>
      <c r="J176" s="7" t="s">
        <v>1077</v>
      </c>
      <c r="K176" s="42">
        <v>40575</v>
      </c>
      <c r="L176" s="7" t="s">
        <v>35</v>
      </c>
      <c r="M176" s="7">
        <v>120</v>
      </c>
      <c r="N176" s="7">
        <v>10</v>
      </c>
      <c r="O176" s="7">
        <v>288</v>
      </c>
      <c r="P176" s="7">
        <v>0.09</v>
      </c>
      <c r="Q176" s="7" t="str">
        <f>CONCATENATE(Z176,"х",AA176,"х",AB176)</f>
        <v>117х82х15</v>
      </c>
      <c r="R176" s="7" t="s">
        <v>1070</v>
      </c>
      <c r="S176" s="7">
        <v>3</v>
      </c>
      <c r="T176" s="7" t="s">
        <v>1071</v>
      </c>
      <c r="U176" s="7" t="s">
        <v>56</v>
      </c>
      <c r="V176" s="7">
        <v>268534</v>
      </c>
      <c r="W176" s="7">
        <f>A176*M176</f>
        <v>0</v>
      </c>
      <c r="X176" s="7" t="str">
        <f>IF(A176&gt;=1,1," ")</f>
        <v xml:space="preserve"> </v>
      </c>
      <c r="Y176" s="7">
        <f>P176*A176</f>
        <v>0</v>
      </c>
      <c r="Z176" s="7">
        <v>117</v>
      </c>
      <c r="AA176" s="7">
        <v>82</v>
      </c>
      <c r="AB176" s="7">
        <v>15</v>
      </c>
    </row>
    <row r="177" spans="2:28" ht="112.5" x14ac:dyDescent="0.2">
      <c r="B177" s="7" t="s">
        <v>1078</v>
      </c>
      <c r="D177" s="7" t="s">
        <v>1079</v>
      </c>
      <c r="E177" s="7" t="s">
        <v>1080</v>
      </c>
      <c r="F177" s="7" t="s">
        <v>1081</v>
      </c>
      <c r="G177" s="7" t="s">
        <v>78</v>
      </c>
      <c r="H177" s="7" t="s">
        <v>1067</v>
      </c>
      <c r="I177" s="49" t="s">
        <v>1082</v>
      </c>
      <c r="J177" s="7" t="s">
        <v>1083</v>
      </c>
      <c r="K177" s="42">
        <v>43098</v>
      </c>
      <c r="L177" s="7" t="s">
        <v>35</v>
      </c>
      <c r="M177" s="7">
        <v>123.6</v>
      </c>
      <c r="N177" s="7">
        <v>10</v>
      </c>
      <c r="O177" s="7">
        <v>320</v>
      </c>
      <c r="P177" s="7">
        <v>0.09</v>
      </c>
      <c r="Q177" s="7" t="str">
        <f>CONCATENATE(Z177,"х",AA177,"х",AB177)</f>
        <v>117х84х16</v>
      </c>
      <c r="R177" s="7" t="s">
        <v>1070</v>
      </c>
      <c r="S177" s="7">
        <v>3</v>
      </c>
      <c r="T177" s="7" t="s">
        <v>1071</v>
      </c>
      <c r="U177" s="7" t="s">
        <v>56</v>
      </c>
      <c r="V177" s="7">
        <v>262094</v>
      </c>
      <c r="W177" s="7">
        <f>A177*M177</f>
        <v>0</v>
      </c>
      <c r="X177" s="7" t="str">
        <f>IF(A177&gt;=1,1," ")</f>
        <v xml:space="preserve"> </v>
      </c>
      <c r="Y177" s="7">
        <f>P177*A177</f>
        <v>0</v>
      </c>
      <c r="Z177" s="7">
        <v>117</v>
      </c>
      <c r="AA177" s="7">
        <v>84</v>
      </c>
      <c r="AB177" s="7">
        <v>16</v>
      </c>
    </row>
    <row r="178" spans="2:28" ht="101.25" x14ac:dyDescent="0.2">
      <c r="B178" s="7" t="s">
        <v>1084</v>
      </c>
      <c r="D178" s="7" t="s">
        <v>1085</v>
      </c>
      <c r="E178" s="7" t="s">
        <v>1086</v>
      </c>
      <c r="F178" s="7" t="s">
        <v>1087</v>
      </c>
      <c r="G178" s="7" t="s">
        <v>78</v>
      </c>
      <c r="H178" s="7" t="s">
        <v>1067</v>
      </c>
      <c r="I178" s="49" t="s">
        <v>1088</v>
      </c>
      <c r="J178" s="7" t="s">
        <v>1089</v>
      </c>
      <c r="K178" s="42">
        <v>42887</v>
      </c>
      <c r="L178" s="7" t="s">
        <v>35</v>
      </c>
      <c r="M178" s="7">
        <v>132</v>
      </c>
      <c r="N178" s="7">
        <v>10</v>
      </c>
      <c r="O178" s="7">
        <v>384</v>
      </c>
      <c r="P178" s="7">
        <v>0.105</v>
      </c>
      <c r="Q178" s="7" t="str">
        <f>CONCATENATE(Z178,"х",AA178,"х",AB178)</f>
        <v>117х84х19</v>
      </c>
      <c r="R178" s="7" t="s">
        <v>1070</v>
      </c>
      <c r="S178" s="7">
        <v>3</v>
      </c>
      <c r="T178" s="7" t="s">
        <v>1071</v>
      </c>
      <c r="U178" s="7" t="s">
        <v>56</v>
      </c>
      <c r="V178" s="7">
        <v>262139</v>
      </c>
      <c r="W178" s="7">
        <f>A178*M178</f>
        <v>0</v>
      </c>
      <c r="X178" s="7" t="str">
        <f>IF(A178&gt;=1,1," ")</f>
        <v xml:space="preserve"> </v>
      </c>
      <c r="Y178" s="7">
        <f>P178*A178</f>
        <v>0</v>
      </c>
      <c r="Z178" s="7">
        <v>117</v>
      </c>
      <c r="AA178" s="7">
        <v>84</v>
      </c>
      <c r="AB178" s="7">
        <v>19</v>
      </c>
    </row>
    <row r="179" spans="2:28" ht="202.5" x14ac:dyDescent="0.2">
      <c r="B179" s="7" t="s">
        <v>1090</v>
      </c>
      <c r="D179" s="7" t="s">
        <v>1091</v>
      </c>
      <c r="E179" s="7" t="s">
        <v>1092</v>
      </c>
      <c r="F179" s="7" t="s">
        <v>1093</v>
      </c>
      <c r="G179" s="7" t="s">
        <v>63</v>
      </c>
      <c r="H179" s="7" t="s">
        <v>232</v>
      </c>
      <c r="I179" s="49" t="s">
        <v>1094</v>
      </c>
      <c r="J179" s="7" t="s">
        <v>1095</v>
      </c>
      <c r="K179" s="42">
        <v>44396</v>
      </c>
      <c r="L179" s="7" t="s">
        <v>35</v>
      </c>
      <c r="M179" s="7">
        <v>174</v>
      </c>
      <c r="N179" s="7">
        <v>10</v>
      </c>
      <c r="O179" s="7">
        <v>352</v>
      </c>
      <c r="P179" s="7">
        <v>0.159</v>
      </c>
      <c r="Q179" s="7" t="str">
        <f>CONCATENATE(Z179,"х",AA179,"х",AB179)</f>
        <v>165х112х21</v>
      </c>
      <c r="R179" s="7" t="s">
        <v>1096</v>
      </c>
      <c r="S179" s="7">
        <v>3</v>
      </c>
      <c r="T179" s="7" t="s">
        <v>1097</v>
      </c>
      <c r="U179" s="7" t="s">
        <v>37</v>
      </c>
      <c r="V179" s="7">
        <v>255426</v>
      </c>
      <c r="W179" s="7">
        <f>A179*M179</f>
        <v>0</v>
      </c>
      <c r="X179" s="7" t="str">
        <f>IF(A179&gt;=1,1," ")</f>
        <v xml:space="preserve"> </v>
      </c>
      <c r="Y179" s="7">
        <f>P179*A179</f>
        <v>0</v>
      </c>
      <c r="Z179" s="7">
        <v>165</v>
      </c>
      <c r="AA179" s="7">
        <v>112</v>
      </c>
      <c r="AB179" s="7">
        <v>21</v>
      </c>
    </row>
    <row r="180" spans="2:28" x14ac:dyDescent="0.2">
      <c r="B180" s="7" t="s">
        <v>1098</v>
      </c>
      <c r="D180" s="7" t="s">
        <v>1099</v>
      </c>
      <c r="E180" s="7" t="s">
        <v>1092</v>
      </c>
      <c r="F180" s="7" t="s">
        <v>1100</v>
      </c>
      <c r="G180" s="7" t="s">
        <v>63</v>
      </c>
      <c r="H180" s="7" t="s">
        <v>232</v>
      </c>
      <c r="I180" s="7" t="s">
        <v>1101</v>
      </c>
      <c r="J180" s="7" t="s">
        <v>1095</v>
      </c>
      <c r="K180" s="42">
        <v>44287</v>
      </c>
      <c r="L180" s="7" t="s">
        <v>35</v>
      </c>
      <c r="M180" s="7">
        <v>174</v>
      </c>
      <c r="N180" s="7">
        <v>10</v>
      </c>
      <c r="O180" s="7">
        <v>352</v>
      </c>
      <c r="P180" s="7">
        <v>0.157</v>
      </c>
      <c r="Q180" s="7" t="str">
        <f>CONCATENATE(Z180,"х",AA180,"х",AB180)</f>
        <v>165х113х21</v>
      </c>
      <c r="R180" s="7" t="s">
        <v>1096</v>
      </c>
      <c r="S180" s="7">
        <v>3</v>
      </c>
      <c r="T180" s="7" t="s">
        <v>1097</v>
      </c>
      <c r="U180" s="7" t="s">
        <v>37</v>
      </c>
      <c r="V180" s="7">
        <v>255677</v>
      </c>
      <c r="W180" s="7">
        <f>A180*M180</f>
        <v>0</v>
      </c>
      <c r="X180" s="7" t="str">
        <f>IF(A180&gt;=1,1," ")</f>
        <v xml:space="preserve"> </v>
      </c>
      <c r="Y180" s="7">
        <f>P180*A180</f>
        <v>0</v>
      </c>
      <c r="Z180" s="7">
        <v>165</v>
      </c>
      <c r="AA180" s="7">
        <v>113</v>
      </c>
      <c r="AB180" s="7">
        <v>21</v>
      </c>
    </row>
    <row r="181" spans="2:28" ht="191.25" x14ac:dyDescent="0.2">
      <c r="B181" s="7" t="s">
        <v>1102</v>
      </c>
      <c r="D181" s="7" t="s">
        <v>1103</v>
      </c>
      <c r="E181" s="7" t="s">
        <v>1092</v>
      </c>
      <c r="F181" s="7" t="s">
        <v>1104</v>
      </c>
      <c r="G181" s="7" t="s">
        <v>63</v>
      </c>
      <c r="H181" s="7" t="s">
        <v>232</v>
      </c>
      <c r="I181" s="49" t="s">
        <v>1105</v>
      </c>
      <c r="J181" s="7" t="s">
        <v>1106</v>
      </c>
      <c r="K181" s="42">
        <v>42901</v>
      </c>
      <c r="L181" s="7" t="s">
        <v>35</v>
      </c>
      <c r="M181" s="7">
        <v>174</v>
      </c>
      <c r="N181" s="7">
        <v>10</v>
      </c>
      <c r="O181" s="7">
        <v>384</v>
      </c>
      <c r="P181" s="7">
        <v>0.17499999999999999</v>
      </c>
      <c r="Q181" s="7" t="str">
        <f>CONCATENATE(Z181,"х",AA181,"х",AB181)</f>
        <v>166х114х22</v>
      </c>
      <c r="R181" s="7" t="s">
        <v>1096</v>
      </c>
      <c r="S181" s="7">
        <v>3</v>
      </c>
      <c r="T181" s="7" t="s">
        <v>1097</v>
      </c>
      <c r="U181" s="7" t="s">
        <v>37</v>
      </c>
      <c r="V181" s="7">
        <v>255438</v>
      </c>
      <c r="W181" s="7">
        <f>A181*M181</f>
        <v>0</v>
      </c>
      <c r="X181" s="7" t="str">
        <f>IF(A181&gt;=1,1," ")</f>
        <v xml:space="preserve"> </v>
      </c>
      <c r="Y181" s="7">
        <f>P181*A181</f>
        <v>0</v>
      </c>
      <c r="Z181" s="7">
        <v>166</v>
      </c>
      <c r="AA181" s="7">
        <v>114</v>
      </c>
      <c r="AB181" s="7">
        <v>22</v>
      </c>
    </row>
    <row r="182" spans="2:28" ht="168.75" x14ac:dyDescent="0.2">
      <c r="B182" s="7" t="s">
        <v>1107</v>
      </c>
      <c r="D182" s="7" t="s">
        <v>1108</v>
      </c>
      <c r="E182" s="7" t="s">
        <v>1092</v>
      </c>
      <c r="F182" s="7" t="s">
        <v>1109</v>
      </c>
      <c r="G182" s="7" t="s">
        <v>63</v>
      </c>
      <c r="H182" s="7" t="s">
        <v>232</v>
      </c>
      <c r="I182" s="49" t="s">
        <v>1110</v>
      </c>
      <c r="J182" s="7" t="s">
        <v>1095</v>
      </c>
      <c r="K182" s="42">
        <v>44287</v>
      </c>
      <c r="L182" s="7" t="s">
        <v>35</v>
      </c>
      <c r="M182" s="7">
        <v>174</v>
      </c>
      <c r="N182" s="7">
        <v>10</v>
      </c>
      <c r="O182" s="7">
        <v>384</v>
      </c>
      <c r="P182" s="7">
        <v>0.17499999999999999</v>
      </c>
      <c r="Q182" s="7" t="str">
        <f>CONCATENATE(Z182,"х",AA182,"х",AB182)</f>
        <v>166х114х22</v>
      </c>
      <c r="R182" s="7" t="s">
        <v>1096</v>
      </c>
      <c r="S182" s="7">
        <v>3</v>
      </c>
      <c r="T182" s="7" t="s">
        <v>1097</v>
      </c>
      <c r="U182" s="7" t="s">
        <v>37</v>
      </c>
      <c r="V182" s="7">
        <v>255412</v>
      </c>
      <c r="W182" s="7">
        <f>A182*M182</f>
        <v>0</v>
      </c>
      <c r="X182" s="7" t="str">
        <f>IF(A182&gt;=1,1," ")</f>
        <v xml:space="preserve"> </v>
      </c>
      <c r="Y182" s="7">
        <f>P182*A182</f>
        <v>0</v>
      </c>
      <c r="Z182" s="7">
        <v>166</v>
      </c>
      <c r="AA182" s="7">
        <v>114</v>
      </c>
      <c r="AB182" s="7">
        <v>22</v>
      </c>
    </row>
    <row r="183" spans="2:28" ht="281.25" x14ac:dyDescent="0.2">
      <c r="B183" s="7" t="s">
        <v>1111</v>
      </c>
      <c r="D183" s="7" t="s">
        <v>1112</v>
      </c>
      <c r="E183" s="7" t="s">
        <v>1092</v>
      </c>
      <c r="F183" s="7" t="s">
        <v>1113</v>
      </c>
      <c r="G183" s="7" t="s">
        <v>63</v>
      </c>
      <c r="H183" s="7" t="s">
        <v>232</v>
      </c>
      <c r="I183" s="49" t="s">
        <v>1114</v>
      </c>
      <c r="J183" s="7" t="s">
        <v>1095</v>
      </c>
      <c r="K183" s="42">
        <v>44287</v>
      </c>
      <c r="L183" s="7" t="s">
        <v>35</v>
      </c>
      <c r="M183" s="7">
        <v>174</v>
      </c>
      <c r="N183" s="7">
        <v>10</v>
      </c>
      <c r="O183" s="7">
        <v>352</v>
      </c>
      <c r="P183" s="7">
        <v>0.16300000000000001</v>
      </c>
      <c r="Q183" s="7" t="str">
        <f>CONCATENATE(Z183,"х",AA183,"х",AB183)</f>
        <v>165х112х21</v>
      </c>
      <c r="R183" s="7" t="s">
        <v>1096</v>
      </c>
      <c r="S183" s="7">
        <v>3</v>
      </c>
      <c r="T183" s="7" t="s">
        <v>1097</v>
      </c>
      <c r="U183" s="7" t="s">
        <v>37</v>
      </c>
      <c r="V183" s="7">
        <v>255168</v>
      </c>
      <c r="W183" s="7">
        <f>A183*M183</f>
        <v>0</v>
      </c>
      <c r="X183" s="7" t="str">
        <f>IF(A183&gt;=1,1," ")</f>
        <v xml:space="preserve"> </v>
      </c>
      <c r="Y183" s="7">
        <f>P183*A183</f>
        <v>0</v>
      </c>
      <c r="Z183" s="7">
        <v>165</v>
      </c>
      <c r="AA183" s="7">
        <v>112</v>
      </c>
      <c r="AB183" s="7">
        <v>21</v>
      </c>
    </row>
    <row r="184" spans="2:28" ht="90" x14ac:dyDescent="0.2">
      <c r="B184" s="7" t="s">
        <v>1115</v>
      </c>
      <c r="D184" s="7" t="s">
        <v>1116</v>
      </c>
      <c r="E184" s="7" t="s">
        <v>1092</v>
      </c>
      <c r="F184" s="7" t="s">
        <v>1117</v>
      </c>
      <c r="G184" s="7" t="s">
        <v>63</v>
      </c>
      <c r="H184" s="7" t="s">
        <v>232</v>
      </c>
      <c r="I184" s="49" t="s">
        <v>1118</v>
      </c>
      <c r="J184" s="7" t="s">
        <v>1119</v>
      </c>
      <c r="K184" s="42">
        <v>43753</v>
      </c>
      <c r="L184" s="7" t="s">
        <v>35</v>
      </c>
      <c r="M184" s="7">
        <v>174</v>
      </c>
      <c r="N184" s="7">
        <v>10</v>
      </c>
      <c r="O184" s="7">
        <v>448</v>
      </c>
      <c r="P184" s="7">
        <v>0.20200000000000001</v>
      </c>
      <c r="Q184" s="7" t="str">
        <f>CONCATENATE(Z184,"х",AA184,"х",AB184)</f>
        <v>165х111х27</v>
      </c>
      <c r="R184" s="7" t="s">
        <v>1096</v>
      </c>
      <c r="S184" s="7">
        <v>3</v>
      </c>
      <c r="T184" s="7" t="s">
        <v>1097</v>
      </c>
      <c r="U184" s="7" t="s">
        <v>37</v>
      </c>
      <c r="V184" s="7">
        <v>266580</v>
      </c>
      <c r="W184" s="7">
        <f>A184*M184</f>
        <v>0</v>
      </c>
      <c r="X184" s="7" t="str">
        <f>IF(A184&gt;=1,1," ")</f>
        <v xml:space="preserve"> </v>
      </c>
      <c r="Y184" s="7">
        <f>P184*A184</f>
        <v>0</v>
      </c>
      <c r="Z184" s="7">
        <v>165</v>
      </c>
      <c r="AA184" s="7">
        <v>111</v>
      </c>
      <c r="AB184" s="7">
        <v>27</v>
      </c>
    </row>
    <row r="185" spans="2:28" ht="90" x14ac:dyDescent="0.2">
      <c r="B185" s="7" t="s">
        <v>1120</v>
      </c>
      <c r="D185" s="7" t="s">
        <v>1121</v>
      </c>
      <c r="E185" s="7" t="s">
        <v>1092</v>
      </c>
      <c r="F185" s="7" t="s">
        <v>1122</v>
      </c>
      <c r="G185" s="7" t="s">
        <v>63</v>
      </c>
      <c r="H185" s="7" t="s">
        <v>232</v>
      </c>
      <c r="I185" s="49" t="s">
        <v>1123</v>
      </c>
      <c r="J185" s="7" t="s">
        <v>1124</v>
      </c>
      <c r="K185" s="42">
        <v>43591</v>
      </c>
      <c r="L185" s="7" t="s">
        <v>35</v>
      </c>
      <c r="M185" s="7">
        <v>174</v>
      </c>
      <c r="N185" s="7">
        <v>10</v>
      </c>
      <c r="O185" s="7">
        <v>352</v>
      </c>
      <c r="P185" s="7">
        <v>0.16400000000000001</v>
      </c>
      <c r="Q185" s="7" t="str">
        <f>CONCATENATE(Z185,"х",AA185,"х",AB185)</f>
        <v>165х115х25</v>
      </c>
      <c r="R185" s="7" t="s">
        <v>1096</v>
      </c>
      <c r="S185" s="7">
        <v>3</v>
      </c>
      <c r="T185" s="7" t="s">
        <v>1097</v>
      </c>
      <c r="U185" s="7" t="s">
        <v>37</v>
      </c>
      <c r="V185" s="7">
        <v>258571</v>
      </c>
      <c r="W185" s="7">
        <f>A185*M185</f>
        <v>0</v>
      </c>
      <c r="X185" s="7" t="str">
        <f>IF(A185&gt;=1,1," ")</f>
        <v xml:space="preserve"> </v>
      </c>
      <c r="Y185" s="7">
        <f>P185*A185</f>
        <v>0</v>
      </c>
      <c r="Z185" s="7">
        <v>165</v>
      </c>
      <c r="AA185" s="7">
        <v>115</v>
      </c>
      <c r="AB185" s="7">
        <v>25</v>
      </c>
    </row>
    <row r="186" spans="2:28" ht="270" x14ac:dyDescent="0.2">
      <c r="B186" s="7" t="s">
        <v>1125</v>
      </c>
      <c r="D186" s="7" t="s">
        <v>1126</v>
      </c>
      <c r="E186" s="7" t="s">
        <v>1092</v>
      </c>
      <c r="F186" s="7" t="s">
        <v>1127</v>
      </c>
      <c r="G186" s="7" t="s">
        <v>63</v>
      </c>
      <c r="H186" s="7" t="s">
        <v>232</v>
      </c>
      <c r="I186" s="49" t="s">
        <v>1128</v>
      </c>
      <c r="J186" s="7" t="s">
        <v>1095</v>
      </c>
      <c r="K186" s="42">
        <v>44287</v>
      </c>
      <c r="L186" s="7" t="s">
        <v>35</v>
      </c>
      <c r="M186" s="7">
        <v>174</v>
      </c>
      <c r="N186" s="7">
        <v>10</v>
      </c>
      <c r="O186" s="7">
        <v>352</v>
      </c>
      <c r="P186" s="7">
        <v>0.158</v>
      </c>
      <c r="Q186" s="7" t="str">
        <f>CONCATENATE(Z186,"х",AA186,"х",AB186)</f>
        <v>165х113х20</v>
      </c>
      <c r="R186" s="7" t="s">
        <v>1096</v>
      </c>
      <c r="S186" s="7">
        <v>3</v>
      </c>
      <c r="T186" s="7" t="s">
        <v>1097</v>
      </c>
      <c r="U186" s="7" t="s">
        <v>37</v>
      </c>
      <c r="V186" s="7">
        <v>255676</v>
      </c>
      <c r="W186" s="7">
        <f>A186*M186</f>
        <v>0</v>
      </c>
      <c r="X186" s="7" t="str">
        <f>IF(A186&gt;=1,1," ")</f>
        <v xml:space="preserve"> </v>
      </c>
      <c r="Y186" s="7">
        <f>P186*A186</f>
        <v>0</v>
      </c>
      <c r="Z186" s="7">
        <v>165</v>
      </c>
      <c r="AA186" s="7">
        <v>113</v>
      </c>
      <c r="AB186" s="7">
        <v>20</v>
      </c>
    </row>
    <row r="187" spans="2:28" x14ac:dyDescent="0.2">
      <c r="B187" s="7" t="s">
        <v>1129</v>
      </c>
      <c r="D187" s="7" t="s">
        <v>1130</v>
      </c>
      <c r="E187" s="7" t="s">
        <v>1092</v>
      </c>
      <c r="F187" s="7" t="s">
        <v>1131</v>
      </c>
      <c r="G187" s="7" t="s">
        <v>63</v>
      </c>
      <c r="H187" s="7" t="s">
        <v>232</v>
      </c>
      <c r="I187" s="7" t="s">
        <v>1132</v>
      </c>
      <c r="J187" s="7" t="s">
        <v>1124</v>
      </c>
      <c r="K187" s="42">
        <v>43399</v>
      </c>
      <c r="L187" s="7" t="s">
        <v>35</v>
      </c>
      <c r="M187" s="7">
        <v>174</v>
      </c>
      <c r="N187" s="7">
        <v>10</v>
      </c>
      <c r="O187" s="7">
        <v>416</v>
      </c>
      <c r="P187" s="7">
        <v>0.185</v>
      </c>
      <c r="Q187" s="7" t="str">
        <f>CONCATENATE(Z187,"х",AA187,"х",AB187)</f>
        <v>165х113х25</v>
      </c>
      <c r="R187" s="7" t="s">
        <v>1096</v>
      </c>
      <c r="S187" s="7">
        <v>3</v>
      </c>
      <c r="T187" s="7" t="s">
        <v>1097</v>
      </c>
      <c r="U187" s="7" t="s">
        <v>37</v>
      </c>
      <c r="V187" s="7">
        <v>258538</v>
      </c>
      <c r="W187" s="7">
        <f>A187*M187</f>
        <v>0</v>
      </c>
      <c r="X187" s="7" t="str">
        <f>IF(A187&gt;=1,1," ")</f>
        <v xml:space="preserve"> </v>
      </c>
      <c r="Y187" s="7">
        <f>P187*A187</f>
        <v>0</v>
      </c>
      <c r="Z187" s="7">
        <v>165</v>
      </c>
      <c r="AA187" s="7">
        <v>113</v>
      </c>
      <c r="AB187" s="7">
        <v>25</v>
      </c>
    </row>
    <row r="188" spans="2:28" ht="123.75" x14ac:dyDescent="0.2">
      <c r="B188" s="7" t="s">
        <v>1133</v>
      </c>
      <c r="D188" s="7" t="s">
        <v>1134</v>
      </c>
      <c r="E188" s="7" t="s">
        <v>1092</v>
      </c>
      <c r="F188" s="7" t="s">
        <v>1135</v>
      </c>
      <c r="G188" s="7" t="s">
        <v>63</v>
      </c>
      <c r="H188" s="7" t="s">
        <v>232</v>
      </c>
      <c r="I188" s="49" t="s">
        <v>1136</v>
      </c>
      <c r="J188" s="7" t="s">
        <v>1095</v>
      </c>
      <c r="K188" s="42">
        <v>44287</v>
      </c>
      <c r="L188" s="7" t="s">
        <v>35</v>
      </c>
      <c r="M188" s="7">
        <v>174</v>
      </c>
      <c r="N188" s="7">
        <v>10</v>
      </c>
      <c r="O188" s="7">
        <v>384</v>
      </c>
      <c r="P188" s="7">
        <v>0.17199999999999999</v>
      </c>
      <c r="Q188" s="7" t="str">
        <f>CONCATENATE(Z188,"х",AA188,"х",AB188)</f>
        <v>166х112х24</v>
      </c>
      <c r="R188" s="7" t="s">
        <v>1096</v>
      </c>
      <c r="S188" s="7">
        <v>3</v>
      </c>
      <c r="T188" s="7" t="s">
        <v>1097</v>
      </c>
      <c r="U188" s="7" t="s">
        <v>37</v>
      </c>
      <c r="V188" s="7">
        <v>254487</v>
      </c>
      <c r="W188" s="7">
        <f>A188*M188</f>
        <v>0</v>
      </c>
      <c r="X188" s="7" t="str">
        <f>IF(A188&gt;=1,1," ")</f>
        <v xml:space="preserve"> </v>
      </c>
      <c r="Y188" s="7">
        <f>P188*A188</f>
        <v>0</v>
      </c>
      <c r="Z188" s="7">
        <v>166</v>
      </c>
      <c r="AA188" s="7">
        <v>112</v>
      </c>
      <c r="AB188" s="7">
        <v>24</v>
      </c>
    </row>
    <row r="189" spans="2:28" ht="135" x14ac:dyDescent="0.2">
      <c r="B189" s="7" t="s">
        <v>1137</v>
      </c>
      <c r="D189" s="7" t="s">
        <v>1138</v>
      </c>
      <c r="E189" s="7" t="s">
        <v>1092</v>
      </c>
      <c r="F189" s="7" t="s">
        <v>1139</v>
      </c>
      <c r="G189" s="7" t="s">
        <v>63</v>
      </c>
      <c r="H189" s="7" t="s">
        <v>232</v>
      </c>
      <c r="I189" s="49" t="s">
        <v>1140</v>
      </c>
      <c r="J189" s="7" t="s">
        <v>1106</v>
      </c>
      <c r="K189" s="42">
        <v>43201</v>
      </c>
      <c r="L189" s="7" t="s">
        <v>35</v>
      </c>
      <c r="M189" s="7">
        <v>174</v>
      </c>
      <c r="N189" s="7">
        <v>10</v>
      </c>
      <c r="O189" s="7">
        <v>384</v>
      </c>
      <c r="P189" s="7">
        <v>0.16400000000000001</v>
      </c>
      <c r="Q189" s="7" t="str">
        <f>CONCATENATE(Z189,"х",AA189,"х",AB189)</f>
        <v>165х112х22</v>
      </c>
      <c r="R189" s="7" t="s">
        <v>1096</v>
      </c>
      <c r="S189" s="7">
        <v>3</v>
      </c>
      <c r="T189" s="7" t="s">
        <v>1097</v>
      </c>
      <c r="U189" s="7" t="s">
        <v>37</v>
      </c>
      <c r="V189" s="7">
        <v>254484</v>
      </c>
      <c r="W189" s="7">
        <f>A189*M189</f>
        <v>0</v>
      </c>
      <c r="X189" s="7" t="str">
        <f>IF(A189&gt;=1,1," ")</f>
        <v xml:space="preserve"> </v>
      </c>
      <c r="Y189" s="7">
        <f>P189*A189</f>
        <v>0</v>
      </c>
      <c r="Z189" s="7">
        <v>165</v>
      </c>
      <c r="AA189" s="7">
        <v>112</v>
      </c>
      <c r="AB189" s="7">
        <v>22</v>
      </c>
    </row>
    <row r="190" spans="2:28" ht="213.75" x14ac:dyDescent="0.2">
      <c r="B190" s="7" t="s">
        <v>1141</v>
      </c>
      <c r="D190" s="7" t="s">
        <v>1142</v>
      </c>
      <c r="E190" s="7" t="s">
        <v>1092</v>
      </c>
      <c r="F190" s="7" t="s">
        <v>1143</v>
      </c>
      <c r="G190" s="7" t="s">
        <v>63</v>
      </c>
      <c r="H190" s="7" t="s">
        <v>232</v>
      </c>
      <c r="I190" s="49" t="s">
        <v>1144</v>
      </c>
      <c r="J190" s="7" t="s">
        <v>1095</v>
      </c>
      <c r="K190" s="42">
        <v>44287</v>
      </c>
      <c r="L190" s="7" t="s">
        <v>35</v>
      </c>
      <c r="M190" s="7">
        <v>174</v>
      </c>
      <c r="N190" s="7">
        <v>10</v>
      </c>
      <c r="O190" s="7">
        <v>352</v>
      </c>
      <c r="P190" s="7">
        <v>0.159</v>
      </c>
      <c r="Q190" s="7" t="str">
        <f>CONCATENATE(Z190,"х",AA190,"х",AB190)</f>
        <v>166х114х24</v>
      </c>
      <c r="R190" s="7" t="s">
        <v>1096</v>
      </c>
      <c r="S190" s="7">
        <v>3</v>
      </c>
      <c r="T190" s="7" t="s">
        <v>1097</v>
      </c>
      <c r="U190" s="7" t="s">
        <v>37</v>
      </c>
      <c r="V190" s="7">
        <v>255429</v>
      </c>
      <c r="W190" s="7">
        <f>A190*M190</f>
        <v>0</v>
      </c>
      <c r="X190" s="7" t="str">
        <f>IF(A190&gt;=1,1," ")</f>
        <v xml:space="preserve"> </v>
      </c>
      <c r="Y190" s="7">
        <f>P190*A190</f>
        <v>0</v>
      </c>
      <c r="Z190" s="7">
        <v>166</v>
      </c>
      <c r="AA190" s="7">
        <v>114</v>
      </c>
      <c r="AB190" s="7">
        <v>24</v>
      </c>
    </row>
    <row r="191" spans="2:28" ht="157.5" x14ac:dyDescent="0.2">
      <c r="B191" s="7" t="s">
        <v>1145</v>
      </c>
      <c r="D191" s="7" t="s">
        <v>1146</v>
      </c>
      <c r="E191" s="7" t="s">
        <v>1092</v>
      </c>
      <c r="F191" s="7" t="s">
        <v>1147</v>
      </c>
      <c r="G191" s="7" t="s">
        <v>63</v>
      </c>
      <c r="H191" s="7" t="s">
        <v>232</v>
      </c>
      <c r="I191" s="49" t="s">
        <v>1148</v>
      </c>
      <c r="J191" s="7" t="s">
        <v>1095</v>
      </c>
      <c r="K191" s="42">
        <v>44287</v>
      </c>
      <c r="L191" s="7" t="s">
        <v>35</v>
      </c>
      <c r="M191" s="7">
        <v>174</v>
      </c>
      <c r="N191" s="7">
        <v>10</v>
      </c>
      <c r="O191" s="7">
        <v>384</v>
      </c>
      <c r="P191" s="7">
        <v>0.16900000000000001</v>
      </c>
      <c r="Q191" s="7" t="str">
        <f>CONCATENATE(Z191,"х",AA191,"х",AB191)</f>
        <v>165х112х24</v>
      </c>
      <c r="R191" s="7" t="s">
        <v>1096</v>
      </c>
      <c r="S191" s="7">
        <v>3</v>
      </c>
      <c r="T191" s="7" t="s">
        <v>1097</v>
      </c>
      <c r="U191" s="7" t="s">
        <v>37</v>
      </c>
      <c r="V191" s="7">
        <v>255678</v>
      </c>
      <c r="W191" s="7">
        <f>A191*M191</f>
        <v>0</v>
      </c>
      <c r="X191" s="7" t="str">
        <f>IF(A191&gt;=1,1," ")</f>
        <v xml:space="preserve"> </v>
      </c>
      <c r="Y191" s="7">
        <f>P191*A191</f>
        <v>0</v>
      </c>
      <c r="Z191" s="7">
        <v>165</v>
      </c>
      <c r="AA191" s="7">
        <v>112</v>
      </c>
      <c r="AB191" s="7">
        <v>24</v>
      </c>
    </row>
    <row r="192" spans="2:28" ht="135" x14ac:dyDescent="0.2">
      <c r="B192" s="7" t="s">
        <v>1149</v>
      </c>
      <c r="D192" s="7" t="s">
        <v>1150</v>
      </c>
      <c r="E192" s="7" t="s">
        <v>1092</v>
      </c>
      <c r="F192" s="7" t="s">
        <v>1151</v>
      </c>
      <c r="G192" s="7" t="s">
        <v>63</v>
      </c>
      <c r="H192" s="7" t="s">
        <v>232</v>
      </c>
      <c r="I192" s="49" t="s">
        <v>1152</v>
      </c>
      <c r="J192" s="7" t="s">
        <v>1119</v>
      </c>
      <c r="K192" s="42">
        <v>43922</v>
      </c>
      <c r="L192" s="7" t="s">
        <v>35</v>
      </c>
      <c r="M192" s="7">
        <v>174</v>
      </c>
      <c r="N192" s="7">
        <v>10</v>
      </c>
      <c r="O192" s="7">
        <v>416</v>
      </c>
      <c r="P192" s="7">
        <v>0.186</v>
      </c>
      <c r="Q192" s="7" t="str">
        <f>CONCATENATE(Z192,"х",AA192,"х",AB192)</f>
        <v>165х113х25</v>
      </c>
      <c r="R192" s="7" t="s">
        <v>1096</v>
      </c>
      <c r="S192" s="7">
        <v>3</v>
      </c>
      <c r="T192" s="7" t="s">
        <v>1097</v>
      </c>
      <c r="U192" s="7" t="s">
        <v>37</v>
      </c>
      <c r="V192" s="7">
        <v>266578</v>
      </c>
      <c r="W192" s="7">
        <f>A192*M192</f>
        <v>0</v>
      </c>
      <c r="X192" s="7" t="str">
        <f>IF(A192&gt;=1,1," ")</f>
        <v xml:space="preserve"> </v>
      </c>
      <c r="Y192" s="7">
        <f>P192*A192</f>
        <v>0</v>
      </c>
      <c r="Z192" s="7">
        <v>165</v>
      </c>
      <c r="AA192" s="7">
        <v>113</v>
      </c>
      <c r="AB192" s="7">
        <v>25</v>
      </c>
    </row>
    <row r="193" spans="2:28" ht="135" x14ac:dyDescent="0.2">
      <c r="B193" s="7" t="s">
        <v>1153</v>
      </c>
      <c r="D193" s="7" t="s">
        <v>1154</v>
      </c>
      <c r="E193" s="7" t="s">
        <v>1092</v>
      </c>
      <c r="F193" s="7" t="s">
        <v>1155</v>
      </c>
      <c r="G193" s="7" t="s">
        <v>63</v>
      </c>
      <c r="H193" s="7" t="s">
        <v>232</v>
      </c>
      <c r="I193" s="49" t="s">
        <v>1156</v>
      </c>
      <c r="J193" s="7" t="s">
        <v>1095</v>
      </c>
      <c r="K193" s="42">
        <v>44287</v>
      </c>
      <c r="L193" s="7" t="s">
        <v>35</v>
      </c>
      <c r="M193" s="7">
        <v>174</v>
      </c>
      <c r="N193" s="7">
        <v>10</v>
      </c>
      <c r="O193" s="7">
        <v>352</v>
      </c>
      <c r="P193" s="7">
        <v>0.159</v>
      </c>
      <c r="Q193" s="7" t="str">
        <f>CONCATENATE(Z193,"х",AA193,"х",AB193)</f>
        <v>168х114х21</v>
      </c>
      <c r="R193" s="7" t="s">
        <v>1096</v>
      </c>
      <c r="S193" s="7">
        <v>3</v>
      </c>
      <c r="T193" s="7" t="s">
        <v>1097</v>
      </c>
      <c r="U193" s="7" t="s">
        <v>37</v>
      </c>
      <c r="V193" s="7">
        <v>257461</v>
      </c>
      <c r="W193" s="7">
        <f>A193*M193</f>
        <v>0</v>
      </c>
      <c r="X193" s="7" t="str">
        <f>IF(A193&gt;=1,1," ")</f>
        <v xml:space="preserve"> </v>
      </c>
      <c r="Y193" s="7">
        <f>P193*A193</f>
        <v>0</v>
      </c>
      <c r="Z193" s="7">
        <v>168</v>
      </c>
      <c r="AA193" s="7">
        <v>114</v>
      </c>
      <c r="AB193" s="7">
        <v>21</v>
      </c>
    </row>
    <row r="194" spans="2:28" ht="157.5" x14ac:dyDescent="0.2">
      <c r="B194" s="7" t="s">
        <v>1157</v>
      </c>
      <c r="D194" s="7" t="s">
        <v>1158</v>
      </c>
      <c r="E194" s="7" t="s">
        <v>1159</v>
      </c>
      <c r="F194" s="7" t="s">
        <v>1160</v>
      </c>
      <c r="G194" s="7" t="s">
        <v>815</v>
      </c>
      <c r="H194" s="7" t="s">
        <v>204</v>
      </c>
      <c r="I194" s="49" t="s">
        <v>1161</v>
      </c>
      <c r="J194" s="7" t="s">
        <v>1162</v>
      </c>
      <c r="K194" s="42">
        <v>43390</v>
      </c>
      <c r="L194" s="7" t="s">
        <v>35</v>
      </c>
      <c r="M194" s="7">
        <v>513.6</v>
      </c>
      <c r="N194" s="7">
        <v>10</v>
      </c>
      <c r="O194" s="7">
        <v>128</v>
      </c>
      <c r="P194" s="7">
        <v>0.55600000000000005</v>
      </c>
      <c r="Q194" s="7" t="str">
        <f>CONCATENATE(Z194,"х",AA194,"х",AB194)</f>
        <v>246х205х14</v>
      </c>
      <c r="R194" s="7" t="s">
        <v>775</v>
      </c>
      <c r="S194" s="7" t="s">
        <v>39</v>
      </c>
      <c r="T194" s="7" t="s">
        <v>1163</v>
      </c>
      <c r="U194" s="7" t="s">
        <v>84</v>
      </c>
      <c r="V194" s="7">
        <v>253090</v>
      </c>
      <c r="W194" s="7">
        <f>A194*M194</f>
        <v>0</v>
      </c>
      <c r="X194" s="7" t="str">
        <f>IF(A194&gt;=1,1," ")</f>
        <v xml:space="preserve"> </v>
      </c>
      <c r="Y194" s="7">
        <f>P194*A194</f>
        <v>0</v>
      </c>
      <c r="Z194" s="7">
        <v>246</v>
      </c>
      <c r="AA194" s="7">
        <v>205</v>
      </c>
      <c r="AB194" s="7">
        <v>14</v>
      </c>
    </row>
    <row r="195" spans="2:28" ht="157.5" x14ac:dyDescent="0.2">
      <c r="B195" s="7" t="s">
        <v>1164</v>
      </c>
      <c r="D195" s="7" t="s">
        <v>1165</v>
      </c>
      <c r="E195" s="7" t="s">
        <v>1166</v>
      </c>
      <c r="F195" s="7" t="s">
        <v>1167</v>
      </c>
      <c r="G195" s="7" t="s">
        <v>815</v>
      </c>
      <c r="H195" s="7" t="s">
        <v>204</v>
      </c>
      <c r="I195" s="49" t="s">
        <v>1168</v>
      </c>
      <c r="J195" s="7" t="s">
        <v>1169</v>
      </c>
      <c r="K195" s="42">
        <v>42859</v>
      </c>
      <c r="L195" s="7" t="s">
        <v>35</v>
      </c>
      <c r="M195" s="7">
        <v>513.6</v>
      </c>
      <c r="N195" s="7">
        <v>10</v>
      </c>
      <c r="O195" s="7">
        <v>128</v>
      </c>
      <c r="P195" s="7">
        <v>0.59699999999999998</v>
      </c>
      <c r="Q195" s="7" t="str">
        <f>CONCATENATE(Z195,"х",AA195,"х",AB195)</f>
        <v>250х205х16</v>
      </c>
      <c r="R195" s="7" t="s">
        <v>775</v>
      </c>
      <c r="S195" s="7" t="s">
        <v>39</v>
      </c>
      <c r="T195" s="7" t="s">
        <v>1163</v>
      </c>
      <c r="U195" s="7" t="s">
        <v>84</v>
      </c>
      <c r="V195" s="7">
        <v>255775</v>
      </c>
      <c r="W195" s="7">
        <f>A195*M195</f>
        <v>0</v>
      </c>
      <c r="X195" s="7" t="str">
        <f>IF(A195&gt;=1,1," ")</f>
        <v xml:space="preserve"> </v>
      </c>
      <c r="Y195" s="7">
        <f>P195*A195</f>
        <v>0</v>
      </c>
      <c r="Z195" s="7">
        <v>250</v>
      </c>
      <c r="AA195" s="7">
        <v>205</v>
      </c>
      <c r="AB195" s="7">
        <v>16</v>
      </c>
    </row>
    <row r="196" spans="2:28" ht="135" x14ac:dyDescent="0.2">
      <c r="B196" s="7" t="s">
        <v>1170</v>
      </c>
      <c r="D196" s="7" t="s">
        <v>1171</v>
      </c>
      <c r="E196" s="7" t="s">
        <v>1159</v>
      </c>
      <c r="F196" s="7" t="s">
        <v>1172</v>
      </c>
      <c r="G196" s="7" t="s">
        <v>815</v>
      </c>
      <c r="H196" s="7" t="s">
        <v>204</v>
      </c>
      <c r="I196" s="49" t="s">
        <v>1173</v>
      </c>
      <c r="J196" s="7" t="s">
        <v>1162</v>
      </c>
      <c r="K196" s="42">
        <v>43390</v>
      </c>
      <c r="L196" s="7" t="s">
        <v>35</v>
      </c>
      <c r="M196" s="7">
        <v>513.6</v>
      </c>
      <c r="N196" s="7">
        <v>10</v>
      </c>
      <c r="O196" s="7">
        <v>128</v>
      </c>
      <c r="P196" s="7">
        <v>0.56100000000000005</v>
      </c>
      <c r="Q196" s="7" t="str">
        <f>CONCATENATE(Z196,"х",AA196,"х",AB196)</f>
        <v>247х205х13</v>
      </c>
      <c r="R196" s="7" t="s">
        <v>775</v>
      </c>
      <c r="S196" s="7" t="s">
        <v>39</v>
      </c>
      <c r="T196" s="7" t="s">
        <v>1163</v>
      </c>
      <c r="U196" s="7" t="s">
        <v>84</v>
      </c>
      <c r="V196" s="7">
        <v>253089</v>
      </c>
      <c r="W196" s="7">
        <f>A196*M196</f>
        <v>0</v>
      </c>
      <c r="X196" s="7" t="str">
        <f>IF(A196&gt;=1,1," ")</f>
        <v xml:space="preserve"> </v>
      </c>
      <c r="Y196" s="7">
        <f>P196*A196</f>
        <v>0</v>
      </c>
      <c r="Z196" s="7">
        <v>247</v>
      </c>
      <c r="AA196" s="7">
        <v>205</v>
      </c>
      <c r="AB196" s="7">
        <v>13</v>
      </c>
    </row>
    <row r="197" spans="2:28" ht="123.75" x14ac:dyDescent="0.2">
      <c r="B197" s="7" t="s">
        <v>1174</v>
      </c>
      <c r="D197" s="7" t="s">
        <v>1175</v>
      </c>
      <c r="E197" s="7" t="s">
        <v>478</v>
      </c>
      <c r="F197" s="7" t="s">
        <v>1176</v>
      </c>
      <c r="G197" s="7" t="s">
        <v>815</v>
      </c>
      <c r="H197" s="7" t="s">
        <v>1067</v>
      </c>
      <c r="I197" s="49" t="s">
        <v>1177</v>
      </c>
      <c r="J197" s="7" t="s">
        <v>1178</v>
      </c>
      <c r="K197" s="42">
        <v>42188</v>
      </c>
      <c r="L197" s="7" t="s">
        <v>441</v>
      </c>
      <c r="M197" s="7">
        <v>312</v>
      </c>
      <c r="N197" s="7">
        <v>10</v>
      </c>
      <c r="O197" s="7">
        <v>288</v>
      </c>
      <c r="P197" s="7">
        <v>0.496</v>
      </c>
      <c r="Q197" s="7" t="str">
        <f>CONCATENATE(Z197,"х",AA197,"х",AB197)</f>
        <v>255х197х16</v>
      </c>
      <c r="R197" s="7" t="s">
        <v>94</v>
      </c>
      <c r="S197" s="7">
        <v>3</v>
      </c>
      <c r="T197" s="7" t="s">
        <v>1179</v>
      </c>
      <c r="U197" s="7" t="s">
        <v>56</v>
      </c>
      <c r="V197" s="7">
        <v>254478</v>
      </c>
      <c r="W197" s="7">
        <f>A197*M197</f>
        <v>0</v>
      </c>
      <c r="X197" s="7" t="str">
        <f>IF(A197&gt;=1,1," ")</f>
        <v xml:space="preserve"> </v>
      </c>
      <c r="Y197" s="7">
        <f>P197*A197</f>
        <v>0</v>
      </c>
      <c r="Z197" s="7">
        <v>255</v>
      </c>
      <c r="AA197" s="7">
        <v>197</v>
      </c>
      <c r="AB197" s="7">
        <v>16</v>
      </c>
    </row>
    <row r="198" spans="2:28" ht="123.75" x14ac:dyDescent="0.2">
      <c r="B198" s="7" t="s">
        <v>1180</v>
      </c>
      <c r="D198" s="7" t="s">
        <v>1181</v>
      </c>
      <c r="E198" s="7" t="s">
        <v>478</v>
      </c>
      <c r="F198" s="7" t="s">
        <v>1182</v>
      </c>
      <c r="G198" s="7" t="s">
        <v>815</v>
      </c>
      <c r="H198" s="7" t="s">
        <v>1183</v>
      </c>
      <c r="I198" s="49" t="s">
        <v>1184</v>
      </c>
      <c r="J198" s="7" t="s">
        <v>1185</v>
      </c>
      <c r="K198" s="42">
        <v>42186</v>
      </c>
      <c r="L198" s="7" t="s">
        <v>441</v>
      </c>
      <c r="M198" s="7">
        <v>312</v>
      </c>
      <c r="N198" s="7">
        <v>10</v>
      </c>
      <c r="O198" s="7">
        <v>208</v>
      </c>
      <c r="P198" s="7">
        <v>0.36699999999999999</v>
      </c>
      <c r="Q198" s="7" t="str">
        <f>CONCATENATE(Z198,"х",AA198,"х",AB198)</f>
        <v>255х197х13</v>
      </c>
      <c r="R198" s="7" t="s">
        <v>94</v>
      </c>
      <c r="S198" s="7">
        <v>3</v>
      </c>
      <c r="T198" s="7" t="s">
        <v>1179</v>
      </c>
      <c r="U198" s="7" t="s">
        <v>215</v>
      </c>
      <c r="V198" s="7">
        <v>254482</v>
      </c>
      <c r="W198" s="7">
        <f>A198*M198</f>
        <v>0</v>
      </c>
      <c r="X198" s="7" t="str">
        <f>IF(A198&gt;=1,1," ")</f>
        <v xml:space="preserve"> </v>
      </c>
      <c r="Y198" s="7">
        <f>P198*A198</f>
        <v>0</v>
      </c>
      <c r="Z198" s="7">
        <v>255</v>
      </c>
      <c r="AA198" s="7">
        <v>197</v>
      </c>
      <c r="AB198" s="7">
        <v>13</v>
      </c>
    </row>
    <row r="199" spans="2:28" ht="337.5" x14ac:dyDescent="0.2">
      <c r="B199" s="7" t="s">
        <v>1186</v>
      </c>
      <c r="D199" s="7" t="s">
        <v>1187</v>
      </c>
      <c r="E199" s="7" t="s">
        <v>1188</v>
      </c>
      <c r="F199" s="7" t="s">
        <v>1189</v>
      </c>
      <c r="G199" s="7" t="s">
        <v>63</v>
      </c>
      <c r="H199" s="7" t="s">
        <v>337</v>
      </c>
      <c r="I199" s="49" t="s">
        <v>1190</v>
      </c>
      <c r="J199" s="7" t="s">
        <v>1191</v>
      </c>
      <c r="K199" s="42">
        <v>43474</v>
      </c>
      <c r="L199" s="7" t="s">
        <v>35</v>
      </c>
      <c r="M199" s="7">
        <v>492</v>
      </c>
      <c r="N199" s="7">
        <v>10</v>
      </c>
      <c r="O199" s="7">
        <v>256</v>
      </c>
      <c r="P199" s="7">
        <v>0.34899999999999998</v>
      </c>
      <c r="Q199" s="7" t="str">
        <f>CONCATENATE(Z199,"х",AA199,"х",AB199)</f>
        <v>218х145х20</v>
      </c>
      <c r="R199" s="7" t="s">
        <v>82</v>
      </c>
      <c r="S199" s="7" t="s">
        <v>39</v>
      </c>
      <c r="T199" s="7" t="s">
        <v>1192</v>
      </c>
      <c r="U199" s="7" t="s">
        <v>37</v>
      </c>
      <c r="V199" s="7">
        <v>267712</v>
      </c>
      <c r="W199" s="7">
        <f>A199*M199</f>
        <v>0</v>
      </c>
      <c r="X199" s="7" t="str">
        <f>IF(A199&gt;=1,1," ")</f>
        <v xml:space="preserve"> </v>
      </c>
      <c r="Y199" s="7">
        <f>P199*A199</f>
        <v>0</v>
      </c>
      <c r="Z199" s="7">
        <v>218</v>
      </c>
      <c r="AA199" s="7">
        <v>145</v>
      </c>
      <c r="AB199" s="7">
        <v>20</v>
      </c>
    </row>
    <row r="200" spans="2:28" ht="281.25" x14ac:dyDescent="0.2">
      <c r="B200" s="7" t="s">
        <v>1193</v>
      </c>
      <c r="D200" s="7" t="s">
        <v>1194</v>
      </c>
      <c r="E200" s="7" t="s">
        <v>1188</v>
      </c>
      <c r="F200" s="7" t="s">
        <v>1195</v>
      </c>
      <c r="G200" s="7" t="s">
        <v>815</v>
      </c>
      <c r="H200" s="7" t="s">
        <v>337</v>
      </c>
      <c r="I200" s="49" t="s">
        <v>1196</v>
      </c>
      <c r="J200" s="7" t="s">
        <v>1197</v>
      </c>
      <c r="K200" s="42">
        <v>43691</v>
      </c>
      <c r="L200" s="7" t="s">
        <v>35</v>
      </c>
      <c r="M200" s="7">
        <v>492</v>
      </c>
      <c r="N200" s="7">
        <v>20</v>
      </c>
      <c r="O200" s="7">
        <v>256</v>
      </c>
      <c r="P200" s="7">
        <v>0.41099999999999998</v>
      </c>
      <c r="Q200" s="7" t="str">
        <f>CONCATENATE(Z200,"х",AA200,"х",AB200)</f>
        <v>218х144х18</v>
      </c>
      <c r="R200" s="7" t="s">
        <v>82</v>
      </c>
      <c r="S200" s="7" t="s">
        <v>39</v>
      </c>
      <c r="T200" s="7" t="s">
        <v>1192</v>
      </c>
      <c r="U200" s="7" t="s">
        <v>37</v>
      </c>
      <c r="V200" s="7">
        <v>258962</v>
      </c>
      <c r="W200" s="7">
        <f>A200*M200</f>
        <v>0</v>
      </c>
      <c r="X200" s="7" t="str">
        <f>IF(A200&gt;=1,1," ")</f>
        <v xml:space="preserve"> </v>
      </c>
      <c r="Y200" s="7">
        <f>P200*A200</f>
        <v>0</v>
      </c>
      <c r="Z200" s="7">
        <v>218</v>
      </c>
      <c r="AA200" s="7">
        <v>144</v>
      </c>
      <c r="AB200" s="7">
        <v>18</v>
      </c>
    </row>
    <row r="201" spans="2:28" ht="405" x14ac:dyDescent="0.2">
      <c r="B201" s="7" t="s">
        <v>1198</v>
      </c>
      <c r="D201" s="7" t="s">
        <v>1199</v>
      </c>
      <c r="E201" s="7" t="s">
        <v>1188</v>
      </c>
      <c r="F201" s="7" t="s">
        <v>1200</v>
      </c>
      <c r="G201" s="7" t="s">
        <v>815</v>
      </c>
      <c r="H201" s="7" t="s">
        <v>337</v>
      </c>
      <c r="I201" s="49" t="s">
        <v>1201</v>
      </c>
      <c r="J201" s="7" t="s">
        <v>1191</v>
      </c>
      <c r="K201" s="42">
        <v>43474</v>
      </c>
      <c r="L201" s="7" t="s">
        <v>35</v>
      </c>
      <c r="M201" s="7">
        <v>492</v>
      </c>
      <c r="N201" s="7">
        <v>10</v>
      </c>
      <c r="O201" s="7">
        <v>288</v>
      </c>
      <c r="P201" s="7">
        <v>0.45</v>
      </c>
      <c r="Q201" s="7" t="str">
        <f>CONCATENATE(Z201,"х",AA201,"х",AB201)</f>
        <v>217х145х21</v>
      </c>
      <c r="R201" s="7" t="s">
        <v>82</v>
      </c>
      <c r="S201" s="7" t="s">
        <v>39</v>
      </c>
      <c r="T201" s="7" t="s">
        <v>1192</v>
      </c>
      <c r="U201" s="7" t="s">
        <v>37</v>
      </c>
      <c r="V201" s="7">
        <v>255093</v>
      </c>
      <c r="W201" s="7">
        <f>A201*M201</f>
        <v>0</v>
      </c>
      <c r="X201" s="7" t="str">
        <f>IF(A201&gt;=1,1," ")</f>
        <v xml:space="preserve"> </v>
      </c>
      <c r="Y201" s="7">
        <f>P201*A201</f>
        <v>0</v>
      </c>
      <c r="Z201" s="7">
        <v>217</v>
      </c>
      <c r="AA201" s="7">
        <v>145</v>
      </c>
      <c r="AB201" s="7">
        <v>21</v>
      </c>
    </row>
    <row r="202" spans="2:28" ht="409.5" x14ac:dyDescent="0.2">
      <c r="B202" s="7" t="s">
        <v>1202</v>
      </c>
      <c r="D202" s="7" t="s">
        <v>1203</v>
      </c>
      <c r="E202" s="7" t="s">
        <v>1188</v>
      </c>
      <c r="F202" s="7" t="s">
        <v>1204</v>
      </c>
      <c r="G202" s="7" t="s">
        <v>78</v>
      </c>
      <c r="H202" s="7" t="s">
        <v>337</v>
      </c>
      <c r="I202" s="49" t="s">
        <v>1205</v>
      </c>
      <c r="J202" s="7" t="s">
        <v>1206</v>
      </c>
      <c r="K202" s="42">
        <v>43913</v>
      </c>
      <c r="L202" s="7" t="s">
        <v>35</v>
      </c>
      <c r="M202" s="7">
        <v>492</v>
      </c>
      <c r="N202" s="7">
        <v>10</v>
      </c>
      <c r="O202" s="7">
        <v>256</v>
      </c>
      <c r="P202" s="7">
        <v>0.39300000000000002</v>
      </c>
      <c r="Q202" s="7" t="str">
        <f>CONCATENATE(Z202,"х",AA202,"х",AB202)</f>
        <v>218х144х18</v>
      </c>
      <c r="R202" s="7" t="s">
        <v>82</v>
      </c>
      <c r="S202" s="7" t="s">
        <v>39</v>
      </c>
      <c r="T202" s="7" t="s">
        <v>1192</v>
      </c>
      <c r="U202" s="7" t="s">
        <v>37</v>
      </c>
      <c r="V202" s="7">
        <v>262880</v>
      </c>
      <c r="W202" s="7">
        <f>A202*M202</f>
        <v>0</v>
      </c>
      <c r="X202" s="7" t="str">
        <f>IF(A202&gt;=1,1," ")</f>
        <v xml:space="preserve"> </v>
      </c>
      <c r="Y202" s="7">
        <f>P202*A202</f>
        <v>0</v>
      </c>
      <c r="Z202" s="7">
        <v>218</v>
      </c>
      <c r="AA202" s="7">
        <v>144</v>
      </c>
      <c r="AB202" s="7">
        <v>18</v>
      </c>
    </row>
    <row r="203" spans="2:28" ht="409.5" x14ac:dyDescent="0.2">
      <c r="B203" s="7" t="s">
        <v>1207</v>
      </c>
      <c r="D203" s="7" t="s">
        <v>1208</v>
      </c>
      <c r="E203" s="7" t="s">
        <v>1188</v>
      </c>
      <c r="F203" s="7" t="s">
        <v>1209</v>
      </c>
      <c r="G203" s="7" t="s">
        <v>815</v>
      </c>
      <c r="H203" s="7" t="s">
        <v>337</v>
      </c>
      <c r="I203" s="49" t="s">
        <v>1210</v>
      </c>
      <c r="J203" s="7" t="s">
        <v>1191</v>
      </c>
      <c r="K203" s="42">
        <v>43474</v>
      </c>
      <c r="L203" s="7" t="s">
        <v>35</v>
      </c>
      <c r="M203" s="7">
        <v>492</v>
      </c>
      <c r="N203" s="7">
        <v>10</v>
      </c>
      <c r="O203" s="7">
        <v>288</v>
      </c>
      <c r="P203" s="7">
        <v>0.432</v>
      </c>
      <c r="Q203" s="7" t="str">
        <f>CONCATENATE(Z203,"х",AA203,"х",AB203)</f>
        <v>218х145х19</v>
      </c>
      <c r="R203" s="7" t="s">
        <v>82</v>
      </c>
      <c r="S203" s="7" t="s">
        <v>39</v>
      </c>
      <c r="T203" s="7" t="s">
        <v>1192</v>
      </c>
      <c r="U203" s="7" t="s">
        <v>37</v>
      </c>
      <c r="V203" s="7">
        <v>252089</v>
      </c>
      <c r="W203" s="7">
        <f>A203*M203</f>
        <v>0</v>
      </c>
      <c r="X203" s="7" t="str">
        <f>IF(A203&gt;=1,1," ")</f>
        <v xml:space="preserve"> </v>
      </c>
      <c r="Y203" s="7">
        <f>P203*A203</f>
        <v>0</v>
      </c>
      <c r="Z203" s="7">
        <v>218</v>
      </c>
      <c r="AA203" s="7">
        <v>145</v>
      </c>
      <c r="AB203" s="7">
        <v>19</v>
      </c>
    </row>
    <row r="204" spans="2:28" x14ac:dyDescent="0.2">
      <c r="B204" s="7" t="s">
        <v>1211</v>
      </c>
      <c r="D204" s="7" t="s">
        <v>1212</v>
      </c>
      <c r="E204" s="7" t="s">
        <v>1213</v>
      </c>
      <c r="F204" s="7" t="s">
        <v>1214</v>
      </c>
      <c r="G204" s="7" t="s">
        <v>78</v>
      </c>
      <c r="H204" s="7" t="s">
        <v>1215</v>
      </c>
      <c r="I204" s="7" t="s">
        <v>1216</v>
      </c>
      <c r="J204" s="7" t="s">
        <v>1217</v>
      </c>
      <c r="K204" s="42">
        <v>44083</v>
      </c>
      <c r="L204" s="7" t="s">
        <v>35</v>
      </c>
      <c r="M204" s="7">
        <v>450</v>
      </c>
      <c r="N204" s="7">
        <v>10</v>
      </c>
      <c r="O204" s="7">
        <v>456</v>
      </c>
      <c r="P204" s="7">
        <v>0.54400000000000004</v>
      </c>
      <c r="Q204" s="7" t="str">
        <f>CONCATENATE(Z204,"х",AA204,"х",AB204)</f>
        <v>235х162х32</v>
      </c>
      <c r="R204" s="7" t="s">
        <v>175</v>
      </c>
      <c r="S204" s="7">
        <v>3</v>
      </c>
      <c r="T204" s="7" t="s">
        <v>1218</v>
      </c>
      <c r="U204" s="7" t="s">
        <v>37</v>
      </c>
      <c r="V204" s="7">
        <v>267199</v>
      </c>
      <c r="W204" s="7">
        <f>A204*M204</f>
        <v>0</v>
      </c>
      <c r="X204" s="7" t="str">
        <f>IF(A204&gt;=1,1," ")</f>
        <v xml:space="preserve"> </v>
      </c>
      <c r="Y204" s="7">
        <f>P204*A204</f>
        <v>0</v>
      </c>
      <c r="Z204" s="7">
        <v>235</v>
      </c>
      <c r="AA204" s="7">
        <v>162</v>
      </c>
      <c r="AB204" s="7">
        <v>32</v>
      </c>
    </row>
    <row r="205" spans="2:28" ht="409.5" x14ac:dyDescent="0.2">
      <c r="B205" s="7" t="s">
        <v>1219</v>
      </c>
      <c r="D205" s="7" t="s">
        <v>1220</v>
      </c>
      <c r="E205" s="7" t="s">
        <v>1221</v>
      </c>
      <c r="F205" s="7" t="s">
        <v>1222</v>
      </c>
      <c r="G205" s="7" t="s">
        <v>815</v>
      </c>
      <c r="H205" s="7" t="s">
        <v>284</v>
      </c>
      <c r="I205" s="49" t="s">
        <v>1223</v>
      </c>
      <c r="J205" s="7" t="s">
        <v>1224</v>
      </c>
      <c r="K205" s="42">
        <v>44198</v>
      </c>
      <c r="L205" s="7" t="s">
        <v>35</v>
      </c>
      <c r="M205" s="7" t="s">
        <v>1225</v>
      </c>
      <c r="N205" s="7">
        <v>10</v>
      </c>
      <c r="O205" s="7">
        <v>640</v>
      </c>
      <c r="P205" s="7">
        <v>1.157</v>
      </c>
      <c r="Q205" s="7" t="str">
        <f>CONCATENATE(Z205,"х",AA205,"х",AB205)</f>
        <v>241х170х38</v>
      </c>
      <c r="R205" s="7" t="s">
        <v>175</v>
      </c>
      <c r="S205" s="7" t="s">
        <v>39</v>
      </c>
      <c r="T205" s="7" t="s">
        <v>1226</v>
      </c>
      <c r="U205" s="7" t="s">
        <v>259</v>
      </c>
      <c r="V205" s="7">
        <v>230689</v>
      </c>
      <c r="W205" s="7" t="e">
        <f>A205*M205</f>
        <v>#VALUE!</v>
      </c>
      <c r="X205" s="7" t="str">
        <f>IF(A205&gt;=1,1," ")</f>
        <v xml:space="preserve"> </v>
      </c>
      <c r="Y205" s="7">
        <f>P205*A205</f>
        <v>0</v>
      </c>
      <c r="Z205" s="7">
        <v>241</v>
      </c>
      <c r="AA205" s="7">
        <v>170</v>
      </c>
      <c r="AB205" s="7">
        <v>38</v>
      </c>
    </row>
    <row r="206" spans="2:28" ht="292.5" x14ac:dyDescent="0.2">
      <c r="B206" s="7" t="s">
        <v>1227</v>
      </c>
      <c r="D206" s="7" t="s">
        <v>1228</v>
      </c>
      <c r="E206" s="7" t="s">
        <v>1229</v>
      </c>
      <c r="F206" s="7" t="s">
        <v>1230</v>
      </c>
      <c r="G206" s="7" t="s">
        <v>815</v>
      </c>
      <c r="H206" s="7" t="s">
        <v>284</v>
      </c>
      <c r="I206" s="49" t="s">
        <v>1231</v>
      </c>
      <c r="J206" s="7" t="s">
        <v>1232</v>
      </c>
      <c r="K206" s="42">
        <v>43474</v>
      </c>
      <c r="L206" s="7" t="s">
        <v>35</v>
      </c>
      <c r="M206" s="7">
        <v>492</v>
      </c>
      <c r="N206" s="7">
        <v>10</v>
      </c>
      <c r="O206" s="7">
        <v>416</v>
      </c>
      <c r="P206" s="7">
        <v>0.43</v>
      </c>
      <c r="Q206" s="7" t="str">
        <f>CONCATENATE(Z206,"х",AA206,"х",AB206)</f>
        <v>207х132х25</v>
      </c>
      <c r="R206" s="7" t="s">
        <v>36</v>
      </c>
      <c r="S206" s="7" t="s">
        <v>39</v>
      </c>
      <c r="T206" s="7" t="s">
        <v>1233</v>
      </c>
      <c r="U206" s="7" t="s">
        <v>37</v>
      </c>
      <c r="V206" s="7">
        <v>255571</v>
      </c>
      <c r="W206" s="7">
        <f>A206*M206</f>
        <v>0</v>
      </c>
      <c r="X206" s="7" t="str">
        <f>IF(A206&gt;=1,1," ")</f>
        <v xml:space="preserve"> </v>
      </c>
      <c r="Y206" s="7">
        <f>P206*A206</f>
        <v>0</v>
      </c>
      <c r="Z206" s="7">
        <v>207</v>
      </c>
      <c r="AA206" s="7">
        <v>132</v>
      </c>
      <c r="AB206" s="7">
        <v>25</v>
      </c>
    </row>
    <row r="207" spans="2:28" x14ac:dyDescent="0.2">
      <c r="B207" s="7" t="s">
        <v>1234</v>
      </c>
      <c r="D207" s="7" t="s">
        <v>1235</v>
      </c>
      <c r="E207" s="7" t="s">
        <v>1236</v>
      </c>
      <c r="F207" s="7" t="s">
        <v>1237</v>
      </c>
      <c r="G207" s="7" t="s">
        <v>78</v>
      </c>
      <c r="H207" s="7" t="s">
        <v>1238</v>
      </c>
      <c r="I207" s="7" t="s">
        <v>1239</v>
      </c>
      <c r="J207" s="7" t="s">
        <v>1240</v>
      </c>
      <c r="K207" s="42">
        <v>44084</v>
      </c>
      <c r="L207" s="7" t="s">
        <v>35</v>
      </c>
      <c r="M207" s="7">
        <v>471.6</v>
      </c>
      <c r="N207" s="7">
        <v>10</v>
      </c>
      <c r="O207" s="7">
        <v>352</v>
      </c>
      <c r="P207" s="7">
        <v>0.33200000000000002</v>
      </c>
      <c r="Q207" s="7" t="str">
        <f>CONCATENATE(Z207,"х",AA207,"х",AB207)</f>
        <v>205х130х20</v>
      </c>
      <c r="R207" s="7" t="s">
        <v>36</v>
      </c>
      <c r="S207" s="7" t="s">
        <v>39</v>
      </c>
      <c r="T207" s="7" t="s">
        <v>1241</v>
      </c>
      <c r="U207" s="7" t="s">
        <v>259</v>
      </c>
      <c r="V207" s="7">
        <v>267183</v>
      </c>
      <c r="W207" s="7">
        <f>A207*M207</f>
        <v>0</v>
      </c>
      <c r="X207" s="7" t="str">
        <f>IF(A207&gt;=1,1," ")</f>
        <v xml:space="preserve"> </v>
      </c>
      <c r="Y207" s="7">
        <f>P207*A207</f>
        <v>0</v>
      </c>
      <c r="Z207" s="7">
        <v>205</v>
      </c>
      <c r="AA207" s="7">
        <v>130</v>
      </c>
      <c r="AB207" s="7">
        <v>20</v>
      </c>
    </row>
    <row r="208" spans="2:28" x14ac:dyDescent="0.2">
      <c r="B208" s="7" t="s">
        <v>1242</v>
      </c>
      <c r="D208" s="7" t="s">
        <v>1243</v>
      </c>
      <c r="E208" s="7" t="s">
        <v>1244</v>
      </c>
      <c r="F208" s="7" t="s">
        <v>1245</v>
      </c>
      <c r="G208" s="7" t="s">
        <v>815</v>
      </c>
      <c r="H208" s="7" t="s">
        <v>284</v>
      </c>
      <c r="I208" s="7" t="s">
        <v>1246</v>
      </c>
      <c r="J208" s="7" t="s">
        <v>1247</v>
      </c>
      <c r="K208" s="42">
        <v>43775</v>
      </c>
      <c r="L208" s="7" t="s">
        <v>35</v>
      </c>
      <c r="M208" s="7">
        <v>360</v>
      </c>
      <c r="N208" s="7">
        <v>10</v>
      </c>
      <c r="O208" s="7">
        <v>160</v>
      </c>
      <c r="P208" s="7">
        <v>0.21</v>
      </c>
      <c r="Q208" s="7" t="str">
        <f>CONCATENATE(Z208,"х",AA208,"х",AB208)</f>
        <v>206х130х13</v>
      </c>
      <c r="R208" s="7" t="s">
        <v>36</v>
      </c>
      <c r="S208" s="7" t="s">
        <v>39</v>
      </c>
      <c r="T208" s="7" t="s">
        <v>1241</v>
      </c>
      <c r="U208" s="7" t="s">
        <v>259</v>
      </c>
      <c r="V208" s="7">
        <v>217646</v>
      </c>
      <c r="W208" s="7">
        <f>A208*M208</f>
        <v>0</v>
      </c>
      <c r="X208" s="7" t="str">
        <f>IF(A208&gt;=1,1," ")</f>
        <v xml:space="preserve"> </v>
      </c>
      <c r="Y208" s="7">
        <f>P208*A208</f>
        <v>0</v>
      </c>
      <c r="Z208" s="7">
        <v>206</v>
      </c>
      <c r="AA208" s="7">
        <v>130</v>
      </c>
      <c r="AB208" s="7">
        <v>13</v>
      </c>
    </row>
    <row r="209" spans="2:28" x14ac:dyDescent="0.2">
      <c r="B209" s="7" t="s">
        <v>1248</v>
      </c>
      <c r="D209" s="7" t="s">
        <v>1249</v>
      </c>
      <c r="E209" s="7" t="s">
        <v>1250</v>
      </c>
      <c r="F209" s="7" t="s">
        <v>1251</v>
      </c>
      <c r="G209" s="7" t="s">
        <v>78</v>
      </c>
      <c r="H209" s="7" t="s">
        <v>284</v>
      </c>
      <c r="I209" s="7" t="s">
        <v>1252</v>
      </c>
      <c r="J209" s="7" t="s">
        <v>1253</v>
      </c>
      <c r="K209" s="42">
        <v>43791</v>
      </c>
      <c r="L209" s="7" t="s">
        <v>35</v>
      </c>
      <c r="M209" s="7">
        <v>471.6</v>
      </c>
      <c r="N209" s="7">
        <v>10</v>
      </c>
      <c r="O209" s="7">
        <v>352</v>
      </c>
      <c r="P209" s="7">
        <v>0.33</v>
      </c>
      <c r="Q209" s="7" t="str">
        <f>CONCATENATE(Z209,"х",AA209,"х",AB209)</f>
        <v>207х132х18</v>
      </c>
      <c r="R209" s="7" t="s">
        <v>36</v>
      </c>
      <c r="S209" s="7" t="s">
        <v>39</v>
      </c>
      <c r="T209" s="7" t="s">
        <v>1241</v>
      </c>
      <c r="U209" s="7" t="s">
        <v>37</v>
      </c>
      <c r="V209" s="7">
        <v>260895</v>
      </c>
      <c r="W209" s="7">
        <f>A209*M209</f>
        <v>0</v>
      </c>
      <c r="X209" s="7" t="str">
        <f>IF(A209&gt;=1,1," ")</f>
        <v xml:space="preserve"> </v>
      </c>
      <c r="Y209" s="7">
        <f>P209*A209</f>
        <v>0</v>
      </c>
      <c r="Z209" s="7">
        <v>207</v>
      </c>
      <c r="AA209" s="7">
        <v>132</v>
      </c>
      <c r="AB209" s="7">
        <v>18</v>
      </c>
    </row>
    <row r="210" spans="2:28" ht="270" x14ac:dyDescent="0.2">
      <c r="B210" s="7" t="s">
        <v>1254</v>
      </c>
      <c r="D210" s="7" t="s">
        <v>1255</v>
      </c>
      <c r="E210" s="7" t="s">
        <v>1256</v>
      </c>
      <c r="F210" s="7" t="s">
        <v>1257</v>
      </c>
      <c r="G210" s="7" t="s">
        <v>78</v>
      </c>
      <c r="H210" s="7" t="s">
        <v>1258</v>
      </c>
      <c r="I210" s="49" t="s">
        <v>1259</v>
      </c>
      <c r="J210" s="7" t="s">
        <v>1260</v>
      </c>
      <c r="K210" s="42">
        <v>44032</v>
      </c>
      <c r="L210" s="7" t="s">
        <v>35</v>
      </c>
      <c r="M210" s="7">
        <v>360</v>
      </c>
      <c r="N210" s="7">
        <v>10</v>
      </c>
      <c r="O210" s="7">
        <v>208</v>
      </c>
      <c r="P210" s="7">
        <v>0.26500000000000001</v>
      </c>
      <c r="Q210" s="7" t="str">
        <f>CONCATENATE(Z210,"х",AA210,"х",AB210)</f>
        <v>205х130х16</v>
      </c>
      <c r="R210" s="7" t="s">
        <v>36</v>
      </c>
      <c r="S210" s="7" t="s">
        <v>39</v>
      </c>
      <c r="T210" s="7" t="s">
        <v>1241</v>
      </c>
      <c r="U210" s="7" t="s">
        <v>37</v>
      </c>
      <c r="V210" s="7">
        <v>260932</v>
      </c>
      <c r="W210" s="7">
        <f>A210*M210</f>
        <v>0</v>
      </c>
      <c r="X210" s="7" t="str">
        <f>IF(A210&gt;=1,1," ")</f>
        <v xml:space="preserve"> </v>
      </c>
      <c r="Y210" s="7">
        <f>P210*A210</f>
        <v>0</v>
      </c>
      <c r="Z210" s="7">
        <v>205</v>
      </c>
      <c r="AA210" s="7">
        <v>130</v>
      </c>
      <c r="AB210" s="7">
        <v>16</v>
      </c>
    </row>
    <row r="211" spans="2:28" x14ac:dyDescent="0.2">
      <c r="B211" s="7" t="s">
        <v>1261</v>
      </c>
      <c r="D211" s="7" t="s">
        <v>1262</v>
      </c>
      <c r="E211" s="7" t="s">
        <v>1263</v>
      </c>
      <c r="F211" s="7" t="s">
        <v>1264</v>
      </c>
      <c r="G211" s="7" t="s">
        <v>63</v>
      </c>
      <c r="H211" s="7" t="s">
        <v>284</v>
      </c>
      <c r="I211" s="7" t="s">
        <v>1265</v>
      </c>
      <c r="J211" s="7" t="s">
        <v>1266</v>
      </c>
      <c r="K211" s="42">
        <v>44173</v>
      </c>
      <c r="L211" s="7" t="s">
        <v>35</v>
      </c>
      <c r="M211" s="7">
        <v>450</v>
      </c>
      <c r="N211" s="7">
        <v>10</v>
      </c>
      <c r="O211" s="7">
        <v>544</v>
      </c>
      <c r="P211" s="7">
        <v>0.46500000000000002</v>
      </c>
      <c r="Q211" s="7" t="str">
        <f>CONCATENATE(Z211,"х",AA211,"х",AB211)</f>
        <v>207х133х30</v>
      </c>
      <c r="R211" s="7" t="s">
        <v>36</v>
      </c>
      <c r="S211" s="7" t="s">
        <v>39</v>
      </c>
      <c r="T211" s="7" t="s">
        <v>1241</v>
      </c>
      <c r="U211" s="7" t="s">
        <v>37</v>
      </c>
      <c r="V211" s="7">
        <v>268993</v>
      </c>
      <c r="W211" s="7">
        <f>A211*M211</f>
        <v>0</v>
      </c>
      <c r="X211" s="7" t="str">
        <f>IF(A211&gt;=1,1," ")</f>
        <v xml:space="preserve"> </v>
      </c>
      <c r="Y211" s="7">
        <f>P211*A211</f>
        <v>0</v>
      </c>
      <c r="Z211" s="7">
        <v>207</v>
      </c>
      <c r="AA211" s="7">
        <v>133</v>
      </c>
      <c r="AB211" s="7">
        <v>30</v>
      </c>
    </row>
    <row r="212" spans="2:28" x14ac:dyDescent="0.2">
      <c r="B212" s="7" t="s">
        <v>1267</v>
      </c>
      <c r="D212" s="7" t="s">
        <v>1268</v>
      </c>
      <c r="E212" s="7" t="s">
        <v>1263</v>
      </c>
      <c r="F212" s="7" t="s">
        <v>1269</v>
      </c>
      <c r="G212" s="7" t="s">
        <v>815</v>
      </c>
      <c r="H212" s="7" t="s">
        <v>284</v>
      </c>
      <c r="I212" s="7" t="s">
        <v>1270</v>
      </c>
      <c r="J212" s="7" t="s">
        <v>1271</v>
      </c>
      <c r="K212" s="42">
        <v>43691</v>
      </c>
      <c r="L212" s="7" t="s">
        <v>35</v>
      </c>
      <c r="M212" s="7">
        <v>410.4</v>
      </c>
      <c r="N212" s="7">
        <v>10</v>
      </c>
      <c r="O212" s="7">
        <v>480</v>
      </c>
      <c r="P212" s="7">
        <v>0.42</v>
      </c>
      <c r="Q212" s="7" t="str">
        <f>CONCATENATE(Z212,"х",AA212,"х",AB212)</f>
        <v>207х130х27</v>
      </c>
      <c r="R212" s="7" t="s">
        <v>36</v>
      </c>
      <c r="S212" s="7" t="s">
        <v>39</v>
      </c>
      <c r="T212" s="7" t="s">
        <v>1241</v>
      </c>
      <c r="U212" s="7" t="s">
        <v>37</v>
      </c>
      <c r="V212" s="7">
        <v>259043</v>
      </c>
      <c r="W212" s="7">
        <f>A212*M212</f>
        <v>0</v>
      </c>
      <c r="X212" s="7" t="str">
        <f>IF(A212&gt;=1,1," ")</f>
        <v xml:space="preserve"> </v>
      </c>
      <c r="Y212" s="7">
        <f>P212*A212</f>
        <v>0</v>
      </c>
      <c r="Z212" s="7">
        <v>207</v>
      </c>
      <c r="AA212" s="7">
        <v>130</v>
      </c>
      <c r="AB212" s="7">
        <v>27</v>
      </c>
    </row>
    <row r="213" spans="2:28" x14ac:dyDescent="0.2">
      <c r="B213" s="7" t="s">
        <v>1272</v>
      </c>
      <c r="D213" s="7" t="s">
        <v>1273</v>
      </c>
      <c r="E213" s="7" t="s">
        <v>1263</v>
      </c>
      <c r="F213" s="7" t="s">
        <v>1274</v>
      </c>
      <c r="G213" s="7" t="s">
        <v>63</v>
      </c>
      <c r="H213" s="7" t="s">
        <v>823</v>
      </c>
      <c r="I213" s="7" t="s">
        <v>1275</v>
      </c>
      <c r="J213" s="7" t="s">
        <v>1276</v>
      </c>
      <c r="K213" s="42">
        <v>44309</v>
      </c>
      <c r="L213" s="7" t="s">
        <v>35</v>
      </c>
      <c r="M213" s="7">
        <v>471.6</v>
      </c>
      <c r="N213" s="7">
        <v>10</v>
      </c>
      <c r="O213" s="7">
        <v>480</v>
      </c>
      <c r="P213" s="7">
        <v>0.43099999999999999</v>
      </c>
      <c r="Q213" s="7" t="str">
        <f>CONCATENATE(Z213,"х",AA213,"х",AB213)</f>
        <v>207х135х37</v>
      </c>
      <c r="R213" s="7" t="s">
        <v>36</v>
      </c>
      <c r="S213" s="7" t="s">
        <v>39</v>
      </c>
      <c r="T213" s="7" t="s">
        <v>1241</v>
      </c>
      <c r="U213" s="7" t="s">
        <v>37</v>
      </c>
      <c r="V213" s="7">
        <v>262936</v>
      </c>
      <c r="W213" s="7">
        <f>A213*M213</f>
        <v>0</v>
      </c>
      <c r="X213" s="7" t="str">
        <f>IF(A213&gt;=1,1," ")</f>
        <v xml:space="preserve"> </v>
      </c>
      <c r="Y213" s="7">
        <f>P213*A213</f>
        <v>0</v>
      </c>
      <c r="Z213" s="7">
        <v>207</v>
      </c>
      <c r="AA213" s="7">
        <v>135</v>
      </c>
      <c r="AB213" s="7">
        <v>37</v>
      </c>
    </row>
    <row r="214" spans="2:28" ht="146.25" x14ac:dyDescent="0.2">
      <c r="B214" s="7" t="s">
        <v>1277</v>
      </c>
      <c r="D214" s="7" t="s">
        <v>1278</v>
      </c>
      <c r="E214" s="7" t="s">
        <v>1279</v>
      </c>
      <c r="F214" s="7" t="s">
        <v>1280</v>
      </c>
      <c r="G214" s="7" t="s">
        <v>63</v>
      </c>
      <c r="H214" s="7" t="s">
        <v>284</v>
      </c>
      <c r="I214" s="49" t="s">
        <v>1281</v>
      </c>
      <c r="J214" s="7" t="s">
        <v>1282</v>
      </c>
      <c r="K214" s="42">
        <v>44327</v>
      </c>
      <c r="L214" s="7" t="s">
        <v>35</v>
      </c>
      <c r="M214" s="7">
        <v>410.4</v>
      </c>
      <c r="N214" s="7">
        <v>10</v>
      </c>
      <c r="O214" s="7">
        <v>288</v>
      </c>
      <c r="P214" s="7">
        <v>0.223</v>
      </c>
      <c r="Q214" s="7" t="str">
        <f>CONCATENATE(Z214,"х",AA214,"х",AB214)</f>
        <v>201х127х15</v>
      </c>
      <c r="R214" s="7" t="s">
        <v>36</v>
      </c>
      <c r="S214" s="7">
        <v>3</v>
      </c>
      <c r="T214" s="7" t="s">
        <v>1241</v>
      </c>
      <c r="U214" s="7" t="s">
        <v>259</v>
      </c>
      <c r="V214" s="7">
        <v>270802</v>
      </c>
      <c r="W214" s="7">
        <f>A214*M214</f>
        <v>0</v>
      </c>
      <c r="X214" s="7" t="str">
        <f>IF(A214&gt;=1,1," ")</f>
        <v xml:space="preserve"> </v>
      </c>
      <c r="Y214" s="7">
        <f>P214*A214</f>
        <v>0</v>
      </c>
      <c r="Z214" s="7">
        <v>201</v>
      </c>
      <c r="AA214" s="7">
        <v>127</v>
      </c>
      <c r="AB214" s="7">
        <v>15</v>
      </c>
    </row>
    <row r="215" spans="2:28" x14ac:dyDescent="0.2">
      <c r="B215" s="7" t="s">
        <v>1283</v>
      </c>
      <c r="D215" s="7" t="s">
        <v>1284</v>
      </c>
      <c r="E215" s="7" t="s">
        <v>1263</v>
      </c>
      <c r="F215" s="7" t="s">
        <v>1285</v>
      </c>
      <c r="G215" s="7" t="s">
        <v>815</v>
      </c>
      <c r="H215" s="7" t="s">
        <v>284</v>
      </c>
      <c r="I215" s="7" t="s">
        <v>1286</v>
      </c>
      <c r="J215" s="7" t="s">
        <v>1287</v>
      </c>
      <c r="K215" s="42">
        <v>43515</v>
      </c>
      <c r="L215" s="7" t="s">
        <v>35</v>
      </c>
      <c r="M215" s="7">
        <v>410.4</v>
      </c>
      <c r="N215" s="7">
        <v>10</v>
      </c>
      <c r="O215" s="7">
        <v>400</v>
      </c>
      <c r="P215" s="7">
        <v>0.36499999999999999</v>
      </c>
      <c r="Q215" s="7" t="str">
        <f>CONCATENATE(Z215,"х",AA215,"х",AB215)</f>
        <v>207х132х22</v>
      </c>
      <c r="R215" s="7" t="s">
        <v>36</v>
      </c>
      <c r="S215" s="7" t="s">
        <v>39</v>
      </c>
      <c r="T215" s="7" t="s">
        <v>1241</v>
      </c>
      <c r="U215" s="7" t="s">
        <v>37</v>
      </c>
      <c r="V215" s="7">
        <v>252980</v>
      </c>
      <c r="W215" s="7">
        <f>A215*M215</f>
        <v>0</v>
      </c>
      <c r="X215" s="7" t="str">
        <f>IF(A215&gt;=1,1," ")</f>
        <v xml:space="preserve"> </v>
      </c>
      <c r="Y215" s="7">
        <f>P215*A215</f>
        <v>0</v>
      </c>
      <c r="Z215" s="7">
        <v>207</v>
      </c>
      <c r="AA215" s="7">
        <v>132</v>
      </c>
      <c r="AB215" s="7">
        <v>22</v>
      </c>
    </row>
    <row r="216" spans="2:28" x14ac:dyDescent="0.2">
      <c r="B216" s="7" t="s">
        <v>1288</v>
      </c>
      <c r="D216" s="7" t="s">
        <v>1289</v>
      </c>
      <c r="E216" s="7" t="s">
        <v>1263</v>
      </c>
      <c r="F216" s="7" t="s">
        <v>1290</v>
      </c>
      <c r="G216" s="7" t="s">
        <v>78</v>
      </c>
      <c r="H216" s="7" t="s">
        <v>284</v>
      </c>
      <c r="I216" s="7" t="s">
        <v>1291</v>
      </c>
      <c r="J216" s="7" t="s">
        <v>1292</v>
      </c>
      <c r="K216" s="42">
        <v>44034</v>
      </c>
      <c r="L216" s="7" t="s">
        <v>35</v>
      </c>
      <c r="M216" s="7">
        <v>450</v>
      </c>
      <c r="N216" s="7">
        <v>10</v>
      </c>
      <c r="O216" s="7">
        <v>480</v>
      </c>
      <c r="P216" s="7">
        <v>0.42</v>
      </c>
      <c r="Q216" s="7" t="str">
        <f>CONCATENATE(Z216,"х",AA216,"х",AB216)</f>
        <v>205х130х30</v>
      </c>
      <c r="R216" s="7" t="s">
        <v>36</v>
      </c>
      <c r="S216" s="7" t="s">
        <v>39</v>
      </c>
      <c r="T216" s="7" t="s">
        <v>1241</v>
      </c>
      <c r="U216" s="7" t="s">
        <v>37</v>
      </c>
      <c r="V216" s="7">
        <v>266618</v>
      </c>
      <c r="W216" s="7">
        <f>A216*M216</f>
        <v>0</v>
      </c>
      <c r="X216" s="7" t="str">
        <f>IF(A216&gt;=1,1," ")</f>
        <v xml:space="preserve"> </v>
      </c>
      <c r="Y216" s="7">
        <f>P216*A216</f>
        <v>0</v>
      </c>
      <c r="Z216" s="7">
        <v>205</v>
      </c>
      <c r="AA216" s="7">
        <v>130</v>
      </c>
      <c r="AB216" s="7">
        <v>30</v>
      </c>
    </row>
    <row r="217" spans="2:28" ht="281.25" x14ac:dyDescent="0.2">
      <c r="B217" s="7" t="s">
        <v>1293</v>
      </c>
      <c r="D217" s="7" t="s">
        <v>1294</v>
      </c>
      <c r="E217" s="7" t="s">
        <v>1295</v>
      </c>
      <c r="F217" s="7" t="s">
        <v>1296</v>
      </c>
      <c r="G217" s="7" t="s">
        <v>78</v>
      </c>
      <c r="H217" s="7" t="s">
        <v>284</v>
      </c>
      <c r="I217" s="49" t="s">
        <v>1297</v>
      </c>
      <c r="J217" s="7" t="s">
        <v>1298</v>
      </c>
      <c r="K217" s="42">
        <v>43881</v>
      </c>
      <c r="L217" s="7" t="s">
        <v>35</v>
      </c>
      <c r="M217" s="7">
        <v>471.6</v>
      </c>
      <c r="N217" s="7">
        <v>10</v>
      </c>
      <c r="O217" s="7">
        <v>416</v>
      </c>
      <c r="P217" s="7">
        <v>0.37</v>
      </c>
      <c r="Q217" s="7" t="str">
        <f>CONCATENATE(Z217,"х",AA217,"х",AB217)</f>
        <v>200х125х25</v>
      </c>
      <c r="R217" s="7" t="s">
        <v>36</v>
      </c>
      <c r="S217" s="7" t="s">
        <v>39</v>
      </c>
      <c r="T217" s="7" t="s">
        <v>1241</v>
      </c>
      <c r="U217" s="7" t="s">
        <v>37</v>
      </c>
      <c r="V217" s="7">
        <v>263358</v>
      </c>
      <c r="W217" s="7">
        <f>A217*M217</f>
        <v>0</v>
      </c>
      <c r="X217" s="7" t="str">
        <f>IF(A217&gt;=1,1," ")</f>
        <v xml:space="preserve"> </v>
      </c>
      <c r="Y217" s="7">
        <f>P217*A217</f>
        <v>0</v>
      </c>
      <c r="Z217" s="7">
        <v>200</v>
      </c>
      <c r="AA217" s="7">
        <v>125</v>
      </c>
      <c r="AB217" s="7">
        <v>25</v>
      </c>
    </row>
    <row r="218" spans="2:28" x14ac:dyDescent="0.2">
      <c r="B218" s="7" t="s">
        <v>1299</v>
      </c>
      <c r="D218" s="7" t="s">
        <v>1300</v>
      </c>
      <c r="E218" s="7" t="s">
        <v>1301</v>
      </c>
      <c r="F218" s="7" t="s">
        <v>1302</v>
      </c>
      <c r="G218" s="7" t="s">
        <v>78</v>
      </c>
      <c r="H218" s="7" t="s">
        <v>284</v>
      </c>
      <c r="I218" s="7" t="s">
        <v>1303</v>
      </c>
      <c r="J218" s="7" t="s">
        <v>1304</v>
      </c>
      <c r="K218" s="42">
        <v>43707</v>
      </c>
      <c r="L218" s="7" t="s">
        <v>35</v>
      </c>
      <c r="M218" s="7">
        <v>450</v>
      </c>
      <c r="N218" s="7">
        <v>10</v>
      </c>
      <c r="O218" s="7">
        <v>512</v>
      </c>
      <c r="P218" s="7">
        <v>0.44500000000000001</v>
      </c>
      <c r="Q218" s="7" t="str">
        <f>CONCATENATE(Z218,"х",AA218,"х",AB218)</f>
        <v>208х134х31</v>
      </c>
      <c r="R218" s="7" t="s">
        <v>36</v>
      </c>
      <c r="S218" s="7" t="s">
        <v>39</v>
      </c>
      <c r="T218" s="7" t="s">
        <v>1241</v>
      </c>
      <c r="U218" s="7" t="s">
        <v>37</v>
      </c>
      <c r="V218" s="7">
        <v>257433</v>
      </c>
      <c r="W218" s="7">
        <f>A218*M218</f>
        <v>0</v>
      </c>
      <c r="X218" s="7" t="str">
        <f>IF(A218&gt;=1,1," ")</f>
        <v xml:space="preserve"> </v>
      </c>
      <c r="Y218" s="7">
        <f>P218*A218</f>
        <v>0</v>
      </c>
      <c r="Z218" s="7">
        <v>208</v>
      </c>
      <c r="AA218" s="7">
        <v>134</v>
      </c>
      <c r="AB218" s="7">
        <v>31</v>
      </c>
    </row>
    <row r="219" spans="2:28" ht="135" x14ac:dyDescent="0.2">
      <c r="B219" s="7" t="s">
        <v>1305</v>
      </c>
      <c r="D219" s="7" t="s">
        <v>1306</v>
      </c>
      <c r="E219" s="7" t="s">
        <v>1307</v>
      </c>
      <c r="F219" s="7" t="s">
        <v>1308</v>
      </c>
      <c r="G219" s="7" t="s">
        <v>78</v>
      </c>
      <c r="H219" s="7" t="s">
        <v>284</v>
      </c>
      <c r="I219" s="49" t="s">
        <v>1309</v>
      </c>
      <c r="J219" s="7" t="s">
        <v>1310</v>
      </c>
      <c r="K219" s="42">
        <v>44042</v>
      </c>
      <c r="L219" s="7" t="s">
        <v>35</v>
      </c>
      <c r="M219" s="7">
        <v>360</v>
      </c>
      <c r="N219" s="7">
        <v>10</v>
      </c>
      <c r="O219" s="7">
        <v>320</v>
      </c>
      <c r="P219" s="7">
        <v>0.32800000000000001</v>
      </c>
      <c r="Q219" s="7" t="str">
        <f>CONCATENATE(Z219,"х",AA219,"х",AB219)</f>
        <v>207х132х27</v>
      </c>
      <c r="R219" s="7" t="s">
        <v>36</v>
      </c>
      <c r="S219" s="7" t="s">
        <v>39</v>
      </c>
      <c r="T219" s="7" t="s">
        <v>1241</v>
      </c>
      <c r="U219" s="7" t="s">
        <v>259</v>
      </c>
      <c r="V219" s="7">
        <v>266308</v>
      </c>
      <c r="W219" s="7">
        <f>A219*M219</f>
        <v>0</v>
      </c>
      <c r="X219" s="7" t="str">
        <f>IF(A219&gt;=1,1," ")</f>
        <v xml:space="preserve"> </v>
      </c>
      <c r="Y219" s="7">
        <f>P219*A219</f>
        <v>0</v>
      </c>
      <c r="Z219" s="7">
        <v>207</v>
      </c>
      <c r="AA219" s="7">
        <v>132</v>
      </c>
      <c r="AB219" s="7">
        <v>27</v>
      </c>
    </row>
    <row r="220" spans="2:28" ht="101.25" x14ac:dyDescent="0.2">
      <c r="B220" s="7" t="s">
        <v>1311</v>
      </c>
      <c r="D220" s="7" t="s">
        <v>1312</v>
      </c>
      <c r="E220" s="7" t="s">
        <v>1313</v>
      </c>
      <c r="F220" s="7" t="s">
        <v>1314</v>
      </c>
      <c r="G220" s="7" t="s">
        <v>78</v>
      </c>
      <c r="H220" s="7" t="s">
        <v>284</v>
      </c>
      <c r="I220" s="49" t="s">
        <v>1315</v>
      </c>
      <c r="J220" s="7" t="s">
        <v>1316</v>
      </c>
      <c r="K220" s="42">
        <v>44042</v>
      </c>
      <c r="L220" s="7" t="s">
        <v>35</v>
      </c>
      <c r="M220" s="7">
        <v>360</v>
      </c>
      <c r="N220" s="7">
        <v>10</v>
      </c>
      <c r="O220" s="7">
        <v>320</v>
      </c>
      <c r="P220" s="7">
        <v>0.33300000000000002</v>
      </c>
      <c r="Q220" s="7" t="str">
        <f>CONCATENATE(Z220,"х",AA220,"х",AB220)</f>
        <v>205х130х20</v>
      </c>
      <c r="R220" s="7" t="s">
        <v>36</v>
      </c>
      <c r="S220" s="7" t="s">
        <v>39</v>
      </c>
      <c r="T220" s="7" t="s">
        <v>1241</v>
      </c>
      <c r="U220" s="7" t="s">
        <v>37</v>
      </c>
      <c r="V220" s="7">
        <v>266309</v>
      </c>
      <c r="W220" s="7">
        <f>A220*M220</f>
        <v>0</v>
      </c>
      <c r="X220" s="7" t="str">
        <f>IF(A220&gt;=1,1," ")</f>
        <v xml:space="preserve"> </v>
      </c>
      <c r="Y220" s="7">
        <f>P220*A220</f>
        <v>0</v>
      </c>
      <c r="Z220" s="7">
        <v>205</v>
      </c>
      <c r="AA220" s="7">
        <v>130</v>
      </c>
      <c r="AB220" s="7">
        <v>20</v>
      </c>
    </row>
    <row r="221" spans="2:28" x14ac:dyDescent="0.2">
      <c r="B221" s="7" t="s">
        <v>1317</v>
      </c>
      <c r="D221" s="7" t="s">
        <v>1318</v>
      </c>
      <c r="E221" s="7" t="s">
        <v>1319</v>
      </c>
      <c r="F221" s="7" t="s">
        <v>1320</v>
      </c>
      <c r="G221" s="7" t="s">
        <v>815</v>
      </c>
      <c r="H221" s="7" t="s">
        <v>284</v>
      </c>
      <c r="I221" s="7" t="s">
        <v>1321</v>
      </c>
      <c r="J221" s="7" t="s">
        <v>1322</v>
      </c>
      <c r="K221" s="42">
        <v>43647</v>
      </c>
      <c r="L221" s="7" t="s">
        <v>35</v>
      </c>
      <c r="M221" s="7">
        <v>450</v>
      </c>
      <c r="N221" s="7">
        <v>10</v>
      </c>
      <c r="O221" s="7">
        <v>512</v>
      </c>
      <c r="P221" s="7">
        <v>0.45</v>
      </c>
      <c r="Q221" s="7" t="str">
        <f>CONCATENATE(Z221,"х",AA221,"х",AB221)</f>
        <v>205х128х28</v>
      </c>
      <c r="R221" s="7" t="s">
        <v>36</v>
      </c>
      <c r="S221" s="7" t="s">
        <v>39</v>
      </c>
      <c r="T221" s="7" t="s">
        <v>1241</v>
      </c>
      <c r="U221" s="7" t="s">
        <v>259</v>
      </c>
      <c r="V221" s="7">
        <v>257964</v>
      </c>
      <c r="W221" s="7">
        <f>A221*M221</f>
        <v>0</v>
      </c>
      <c r="X221" s="7" t="str">
        <f>IF(A221&gt;=1,1," ")</f>
        <v xml:space="preserve"> </v>
      </c>
      <c r="Y221" s="7">
        <f>P221*A221</f>
        <v>0</v>
      </c>
      <c r="Z221" s="7">
        <v>205</v>
      </c>
      <c r="AA221" s="7">
        <v>128</v>
      </c>
      <c r="AB221" s="7">
        <v>28</v>
      </c>
    </row>
    <row r="222" spans="2:28" ht="146.25" x14ac:dyDescent="0.2">
      <c r="B222" s="7" t="s">
        <v>1323</v>
      </c>
      <c r="D222" s="7" t="s">
        <v>1324</v>
      </c>
      <c r="E222" s="7" t="s">
        <v>1325</v>
      </c>
      <c r="F222" s="7" t="s">
        <v>1326</v>
      </c>
      <c r="G222" s="7" t="s">
        <v>63</v>
      </c>
      <c r="H222" s="7" t="s">
        <v>284</v>
      </c>
      <c r="I222" s="49" t="s">
        <v>1327</v>
      </c>
      <c r="J222" s="7" t="s">
        <v>1328</v>
      </c>
      <c r="K222" s="42">
        <v>44333</v>
      </c>
      <c r="L222" s="7" t="s">
        <v>35</v>
      </c>
      <c r="M222" s="7">
        <v>450</v>
      </c>
      <c r="N222" s="7">
        <v>10</v>
      </c>
      <c r="O222" s="7">
        <v>384</v>
      </c>
      <c r="P222" s="7">
        <v>0.35699999999999998</v>
      </c>
      <c r="Q222" s="7" t="str">
        <f>CONCATENATE(Z222,"х",AA222,"х",AB222)</f>
        <v>207х136х22</v>
      </c>
      <c r="R222" s="7" t="s">
        <v>36</v>
      </c>
      <c r="S222" s="7" t="s">
        <v>39</v>
      </c>
      <c r="T222" s="7" t="s">
        <v>1241</v>
      </c>
      <c r="U222" s="7" t="s">
        <v>37</v>
      </c>
      <c r="V222" s="7">
        <v>271558</v>
      </c>
      <c r="W222" s="7">
        <f>A222*M222</f>
        <v>0</v>
      </c>
      <c r="X222" s="7" t="str">
        <f>IF(A222&gt;=1,1," ")</f>
        <v xml:space="preserve"> </v>
      </c>
      <c r="Y222" s="7">
        <f>P222*A222</f>
        <v>0</v>
      </c>
      <c r="Z222" s="7">
        <v>207</v>
      </c>
      <c r="AA222" s="7">
        <v>136</v>
      </c>
      <c r="AB222" s="7">
        <v>22</v>
      </c>
    </row>
    <row r="223" spans="2:28" ht="180" x14ac:dyDescent="0.2">
      <c r="B223" s="7" t="s">
        <v>1329</v>
      </c>
      <c r="D223" s="7" t="s">
        <v>1330</v>
      </c>
      <c r="E223" s="7" t="s">
        <v>1331</v>
      </c>
      <c r="F223" s="7" t="s">
        <v>1332</v>
      </c>
      <c r="G223" s="7" t="s">
        <v>815</v>
      </c>
      <c r="H223" s="7" t="s">
        <v>512</v>
      </c>
      <c r="I223" s="49" t="s">
        <v>1333</v>
      </c>
      <c r="J223" s="7" t="s">
        <v>1334</v>
      </c>
      <c r="K223" s="42">
        <v>43432</v>
      </c>
      <c r="L223" s="7" t="s">
        <v>35</v>
      </c>
      <c r="M223" s="7">
        <v>342</v>
      </c>
      <c r="N223" s="7">
        <v>20</v>
      </c>
      <c r="O223" s="7">
        <v>224</v>
      </c>
      <c r="P223" s="7">
        <v>0.24299999999999999</v>
      </c>
      <c r="Q223" s="7" t="str">
        <f>CONCATENATE(Z223,"х",AA223,"х",AB223)</f>
        <v>200х115х15</v>
      </c>
      <c r="R223" s="7" t="s">
        <v>36</v>
      </c>
      <c r="S223" s="7" t="s">
        <v>39</v>
      </c>
      <c r="T223" s="7" t="s">
        <v>1335</v>
      </c>
      <c r="U223" s="7" t="s">
        <v>37</v>
      </c>
      <c r="V223" s="7">
        <v>251885</v>
      </c>
      <c r="W223" s="7">
        <f>A223*M223</f>
        <v>0</v>
      </c>
      <c r="X223" s="7" t="str">
        <f>IF(A223&gt;=1,1," ")</f>
        <v xml:space="preserve"> </v>
      </c>
      <c r="Y223" s="7">
        <f>P223*A223</f>
        <v>0</v>
      </c>
      <c r="Z223" s="7">
        <v>200</v>
      </c>
      <c r="AA223" s="7">
        <v>115</v>
      </c>
      <c r="AB223" s="7">
        <v>15</v>
      </c>
    </row>
    <row r="224" spans="2:28" ht="202.5" x14ac:dyDescent="0.2">
      <c r="B224" s="7" t="s">
        <v>1336</v>
      </c>
      <c r="D224" s="7" t="s">
        <v>1337</v>
      </c>
      <c r="E224" s="7" t="s">
        <v>1338</v>
      </c>
      <c r="F224" s="7" t="s">
        <v>1339</v>
      </c>
      <c r="G224" s="7" t="s">
        <v>63</v>
      </c>
      <c r="H224" s="7" t="s">
        <v>1340</v>
      </c>
      <c r="I224" s="49" t="s">
        <v>1341</v>
      </c>
      <c r="J224" s="7" t="s">
        <v>1342</v>
      </c>
      <c r="K224" s="42">
        <v>43878</v>
      </c>
      <c r="L224" s="7" t="s">
        <v>35</v>
      </c>
      <c r="M224" s="7">
        <v>325.2</v>
      </c>
      <c r="N224" s="7">
        <v>10</v>
      </c>
      <c r="O224" s="7">
        <v>32</v>
      </c>
      <c r="P224" s="7">
        <v>0.27500000000000002</v>
      </c>
      <c r="Q224" s="7" t="str">
        <f>CONCATENATE(Z224,"х",AA224,"х",AB224)</f>
        <v>218х200х8</v>
      </c>
      <c r="R224" s="7" t="s">
        <v>1343</v>
      </c>
      <c r="S224" s="7" t="s">
        <v>39</v>
      </c>
      <c r="T224" s="7" t="s">
        <v>1344</v>
      </c>
      <c r="U224" s="7" t="s">
        <v>84</v>
      </c>
      <c r="V224" s="7">
        <v>254838</v>
      </c>
      <c r="W224" s="7">
        <f>A224*M224</f>
        <v>0</v>
      </c>
      <c r="X224" s="7" t="str">
        <f>IF(A224&gt;=1,1," ")</f>
        <v xml:space="preserve"> </v>
      </c>
      <c r="Y224" s="7">
        <f>P224*A224</f>
        <v>0</v>
      </c>
      <c r="Z224" s="7">
        <v>218</v>
      </c>
      <c r="AA224" s="7">
        <v>200</v>
      </c>
      <c r="AB224" s="7">
        <v>8</v>
      </c>
    </row>
    <row r="225" spans="2:28" ht="213.75" x14ac:dyDescent="0.2">
      <c r="B225" s="7" t="s">
        <v>1345</v>
      </c>
      <c r="D225" s="7" t="s">
        <v>1346</v>
      </c>
      <c r="E225" s="7" t="s">
        <v>1338</v>
      </c>
      <c r="F225" s="7" t="s">
        <v>1347</v>
      </c>
      <c r="G225" s="7" t="s">
        <v>78</v>
      </c>
      <c r="H225" s="7" t="s">
        <v>1340</v>
      </c>
      <c r="I225" s="49" t="s">
        <v>1348</v>
      </c>
      <c r="J225" s="7" t="s">
        <v>1349</v>
      </c>
      <c r="K225" s="42">
        <v>43661</v>
      </c>
      <c r="L225" s="7" t="s">
        <v>35</v>
      </c>
      <c r="M225" s="7">
        <v>325.2</v>
      </c>
      <c r="N225" s="7">
        <v>10</v>
      </c>
      <c r="O225" s="7">
        <v>32</v>
      </c>
      <c r="P225" s="7">
        <v>0.27200000000000002</v>
      </c>
      <c r="Q225" s="7" t="str">
        <f>CONCATENATE(Z225,"х",AA225,"х",AB225)</f>
        <v>218х200х8</v>
      </c>
      <c r="R225" s="7" t="s">
        <v>1343</v>
      </c>
      <c r="S225" s="7" t="s">
        <v>39</v>
      </c>
      <c r="T225" s="7" t="s">
        <v>1344</v>
      </c>
      <c r="U225" s="7" t="s">
        <v>84</v>
      </c>
      <c r="V225" s="7">
        <v>254846</v>
      </c>
      <c r="W225" s="7">
        <f>A225*M225</f>
        <v>0</v>
      </c>
      <c r="X225" s="7" t="str">
        <f>IF(A225&gt;=1,1," ")</f>
        <v xml:space="preserve"> </v>
      </c>
      <c r="Y225" s="7">
        <f>P225*A225</f>
        <v>0</v>
      </c>
      <c r="Z225" s="7">
        <v>218</v>
      </c>
      <c r="AA225" s="7">
        <v>200</v>
      </c>
      <c r="AB225" s="7">
        <v>8</v>
      </c>
    </row>
    <row r="226" spans="2:28" ht="191.25" x14ac:dyDescent="0.2">
      <c r="B226" s="7" t="s">
        <v>1350</v>
      </c>
      <c r="D226" s="7" t="s">
        <v>1351</v>
      </c>
      <c r="E226" s="7" t="s">
        <v>1338</v>
      </c>
      <c r="F226" s="7" t="s">
        <v>1352</v>
      </c>
      <c r="G226" s="7" t="s">
        <v>78</v>
      </c>
      <c r="H226" s="7" t="s">
        <v>1340</v>
      </c>
      <c r="I226" s="49" t="s">
        <v>1353</v>
      </c>
      <c r="J226" s="7" t="s">
        <v>1354</v>
      </c>
      <c r="K226" s="42">
        <v>43627</v>
      </c>
      <c r="L226" s="7" t="s">
        <v>35</v>
      </c>
      <c r="M226" s="7">
        <v>325.2</v>
      </c>
      <c r="N226" s="7">
        <v>10</v>
      </c>
      <c r="O226" s="7">
        <v>32</v>
      </c>
      <c r="P226" s="7">
        <v>0.29399999999999998</v>
      </c>
      <c r="Q226" s="7" t="str">
        <f>CONCATENATE(Z226,"х",AA226,"х",AB226)</f>
        <v>219х201х9</v>
      </c>
      <c r="R226" s="7" t="s">
        <v>1343</v>
      </c>
      <c r="S226" s="7" t="s">
        <v>39</v>
      </c>
      <c r="T226" s="7" t="s">
        <v>1344</v>
      </c>
      <c r="U226" s="7" t="s">
        <v>84</v>
      </c>
      <c r="V226" s="7">
        <v>254844</v>
      </c>
      <c r="W226" s="7">
        <f>A226*M226</f>
        <v>0</v>
      </c>
      <c r="X226" s="7" t="str">
        <f>IF(A226&gt;=1,1," ")</f>
        <v xml:space="preserve"> </v>
      </c>
      <c r="Y226" s="7">
        <f>P226*A226</f>
        <v>0</v>
      </c>
      <c r="Z226" s="7">
        <v>219</v>
      </c>
      <c r="AA226" s="7">
        <v>201</v>
      </c>
      <c r="AB226" s="7">
        <v>9</v>
      </c>
    </row>
    <row r="227" spans="2:28" ht="236.25" x14ac:dyDescent="0.2">
      <c r="B227" s="7" t="s">
        <v>1355</v>
      </c>
      <c r="D227" s="7" t="s">
        <v>1356</v>
      </c>
      <c r="E227" s="7" t="s">
        <v>1338</v>
      </c>
      <c r="F227" s="7" t="s">
        <v>1357</v>
      </c>
      <c r="G227" s="7" t="s">
        <v>78</v>
      </c>
      <c r="H227" s="7" t="s">
        <v>1340</v>
      </c>
      <c r="I227" s="49" t="s">
        <v>1358</v>
      </c>
      <c r="J227" s="7" t="s">
        <v>1359</v>
      </c>
      <c r="K227" s="42">
        <v>43878</v>
      </c>
      <c r="L227" s="7" t="s">
        <v>35</v>
      </c>
      <c r="M227" s="7">
        <v>325.2</v>
      </c>
      <c r="N227" s="7">
        <v>10</v>
      </c>
      <c r="O227" s="7">
        <v>32</v>
      </c>
      <c r="P227" s="7">
        <v>0.27900000000000003</v>
      </c>
      <c r="Q227" s="7" t="str">
        <f>CONCATENATE(Z227,"х",AA227,"х",AB227)</f>
        <v>217х200х8</v>
      </c>
      <c r="R227" s="7" t="s">
        <v>1343</v>
      </c>
      <c r="S227" s="7" t="s">
        <v>39</v>
      </c>
      <c r="T227" s="7" t="s">
        <v>1344</v>
      </c>
      <c r="U227" s="7" t="s">
        <v>84</v>
      </c>
      <c r="V227" s="7">
        <v>254842</v>
      </c>
      <c r="W227" s="7">
        <f>A227*M227</f>
        <v>0</v>
      </c>
      <c r="X227" s="7" t="str">
        <f>IF(A227&gt;=1,1," ")</f>
        <v xml:space="preserve"> </v>
      </c>
      <c r="Y227" s="7">
        <f>P227*A227</f>
        <v>0</v>
      </c>
      <c r="Z227" s="7">
        <v>217</v>
      </c>
      <c r="AA227" s="7">
        <v>200</v>
      </c>
      <c r="AB227" s="7">
        <v>8</v>
      </c>
    </row>
    <row r="228" spans="2:28" ht="146.25" x14ac:dyDescent="0.2">
      <c r="B228" s="7" t="s">
        <v>1360</v>
      </c>
      <c r="D228" s="7" t="s">
        <v>1361</v>
      </c>
      <c r="E228" s="7" t="s">
        <v>1362</v>
      </c>
      <c r="F228" s="7" t="s">
        <v>1363</v>
      </c>
      <c r="G228" s="7" t="s">
        <v>815</v>
      </c>
      <c r="H228" s="7" t="s">
        <v>271</v>
      </c>
      <c r="I228" s="49" t="s">
        <v>1364</v>
      </c>
      <c r="J228" s="7" t="s">
        <v>1365</v>
      </c>
      <c r="K228" s="42">
        <v>43521</v>
      </c>
      <c r="L228" s="7" t="s">
        <v>35</v>
      </c>
      <c r="M228" s="7">
        <v>720</v>
      </c>
      <c r="N228" s="7">
        <v>10</v>
      </c>
      <c r="O228" s="7">
        <v>144</v>
      </c>
      <c r="P228" s="7">
        <v>0.45100000000000001</v>
      </c>
      <c r="Q228" s="7" t="str">
        <f>CONCATENATE(Z228,"х",AA228,"х",AB228)</f>
        <v>216х167х10</v>
      </c>
      <c r="R228" s="7" t="s">
        <v>754</v>
      </c>
      <c r="S228" s="7" t="s">
        <v>39</v>
      </c>
      <c r="T228" s="7" t="s">
        <v>1366</v>
      </c>
      <c r="U228" s="7" t="s">
        <v>56</v>
      </c>
      <c r="V228" s="7">
        <v>254885</v>
      </c>
      <c r="W228" s="7">
        <f>A228*M228</f>
        <v>0</v>
      </c>
      <c r="X228" s="7" t="str">
        <f>IF(A228&gt;=1,1," ")</f>
        <v xml:space="preserve"> </v>
      </c>
      <c r="Y228" s="7">
        <f>P228*A228</f>
        <v>0</v>
      </c>
      <c r="Z228" s="7">
        <v>216</v>
      </c>
      <c r="AA228" s="7">
        <v>167</v>
      </c>
      <c r="AB228" s="7">
        <v>10</v>
      </c>
    </row>
    <row r="229" spans="2:28" ht="213.75" x14ac:dyDescent="0.2">
      <c r="B229" s="7" t="s">
        <v>1367</v>
      </c>
      <c r="D229" s="7" t="s">
        <v>1368</v>
      </c>
      <c r="E229" s="7" t="s">
        <v>1369</v>
      </c>
      <c r="F229" s="7" t="s">
        <v>1370</v>
      </c>
      <c r="G229" s="7" t="s">
        <v>78</v>
      </c>
      <c r="H229" s="7" t="s">
        <v>79</v>
      </c>
      <c r="I229" s="49" t="s">
        <v>1371</v>
      </c>
      <c r="J229" s="7" t="s">
        <v>1372</v>
      </c>
      <c r="K229" s="42">
        <v>43616</v>
      </c>
      <c r="L229" s="7" t="s">
        <v>35</v>
      </c>
      <c r="M229" s="7">
        <v>768</v>
      </c>
      <c r="N229" s="7">
        <v>10</v>
      </c>
      <c r="O229" s="7">
        <v>160</v>
      </c>
      <c r="P229" s="7">
        <v>0.83899999999999997</v>
      </c>
      <c r="Q229" s="7" t="str">
        <f>CONCATENATE(Z229,"х",AA229,"х",AB229)</f>
        <v>264х206х20</v>
      </c>
      <c r="R229" s="7" t="s">
        <v>94</v>
      </c>
      <c r="S229" s="7" t="s">
        <v>39</v>
      </c>
      <c r="T229" s="7" t="s">
        <v>1373</v>
      </c>
      <c r="U229" s="7" t="s">
        <v>84</v>
      </c>
      <c r="V229" s="7">
        <v>252619</v>
      </c>
      <c r="W229" s="7">
        <f>A229*M229</f>
        <v>0</v>
      </c>
      <c r="X229" s="7" t="str">
        <f>IF(A229&gt;=1,1," ")</f>
        <v xml:space="preserve"> </v>
      </c>
      <c r="Y229" s="7">
        <f>P229*A229</f>
        <v>0</v>
      </c>
      <c r="Z229" s="7">
        <v>264</v>
      </c>
      <c r="AA229" s="7">
        <v>206</v>
      </c>
      <c r="AB229" s="7">
        <v>20</v>
      </c>
    </row>
    <row r="230" spans="2:28" ht="281.25" x14ac:dyDescent="0.2">
      <c r="B230" s="7" t="s">
        <v>1374</v>
      </c>
      <c r="D230" s="7" t="s">
        <v>1375</v>
      </c>
      <c r="E230" s="7" t="s">
        <v>1376</v>
      </c>
      <c r="F230" s="7" t="s">
        <v>1377</v>
      </c>
      <c r="G230" s="7" t="s">
        <v>63</v>
      </c>
      <c r="H230" s="7" t="s">
        <v>204</v>
      </c>
      <c r="I230" s="49" t="s">
        <v>1378</v>
      </c>
      <c r="J230" s="7" t="s">
        <v>1379</v>
      </c>
      <c r="K230" s="42">
        <v>43550</v>
      </c>
      <c r="L230" s="7" t="s">
        <v>35</v>
      </c>
      <c r="M230" s="7">
        <v>768</v>
      </c>
      <c r="N230" s="7">
        <v>10</v>
      </c>
      <c r="O230" s="7">
        <v>160</v>
      </c>
      <c r="P230" s="7">
        <v>0.83099999999999996</v>
      </c>
      <c r="Q230" s="7" t="str">
        <f>CONCATENATE(Z230,"х",AA230,"х",AB230)</f>
        <v>264х205х23</v>
      </c>
      <c r="R230" s="7" t="s">
        <v>94</v>
      </c>
      <c r="S230" s="7" t="s">
        <v>39</v>
      </c>
      <c r="T230" s="7" t="s">
        <v>1373</v>
      </c>
      <c r="U230" s="7" t="s">
        <v>84</v>
      </c>
      <c r="V230" s="7">
        <v>252628</v>
      </c>
      <c r="W230" s="7">
        <f>A230*M230</f>
        <v>0</v>
      </c>
      <c r="X230" s="7" t="str">
        <f>IF(A230&gt;=1,1," ")</f>
        <v xml:space="preserve"> </v>
      </c>
      <c r="Y230" s="7">
        <f>P230*A230</f>
        <v>0</v>
      </c>
      <c r="Z230" s="7">
        <v>264</v>
      </c>
      <c r="AA230" s="7">
        <v>205</v>
      </c>
      <c r="AB230" s="7">
        <v>23</v>
      </c>
    </row>
    <row r="231" spans="2:28" ht="247.5" x14ac:dyDescent="0.2">
      <c r="B231" s="7" t="s">
        <v>1380</v>
      </c>
      <c r="D231" s="7" t="s">
        <v>1381</v>
      </c>
      <c r="E231" s="7" t="s">
        <v>1382</v>
      </c>
      <c r="F231" s="7" t="s">
        <v>1383</v>
      </c>
      <c r="G231" s="7" t="s">
        <v>63</v>
      </c>
      <c r="H231" s="7" t="s">
        <v>837</v>
      </c>
      <c r="I231" s="49" t="s">
        <v>1384</v>
      </c>
      <c r="J231" s="7">
        <v>47</v>
      </c>
      <c r="K231" s="42">
        <v>39904</v>
      </c>
      <c r="L231" s="7" t="s">
        <v>35</v>
      </c>
      <c r="M231" s="7">
        <v>360</v>
      </c>
      <c r="N231" s="7">
        <v>10</v>
      </c>
      <c r="O231" s="7">
        <v>240</v>
      </c>
      <c r="P231" s="7">
        <v>0.38900000000000001</v>
      </c>
      <c r="Q231" s="7" t="str">
        <f>CONCATENATE(Z231,"х",AA231,"х",AB231)</f>
        <v>217х168х18</v>
      </c>
      <c r="R231" s="7" t="s">
        <v>754</v>
      </c>
      <c r="S231" s="7" t="s">
        <v>39</v>
      </c>
      <c r="T231" s="7" t="s">
        <v>1385</v>
      </c>
      <c r="U231" s="7" t="s">
        <v>37</v>
      </c>
      <c r="V231" s="7">
        <v>268227</v>
      </c>
      <c r="W231" s="7">
        <f>A231*M231</f>
        <v>0</v>
      </c>
      <c r="X231" s="7" t="str">
        <f>IF(A231&gt;=1,1," ")</f>
        <v xml:space="preserve"> </v>
      </c>
      <c r="Y231" s="7">
        <f>P231*A231</f>
        <v>0</v>
      </c>
      <c r="Z231" s="7">
        <v>217</v>
      </c>
      <c r="AA231" s="7">
        <v>168</v>
      </c>
      <c r="AB231" s="7">
        <v>18</v>
      </c>
    </row>
    <row r="232" spans="2:28" ht="236.25" x14ac:dyDescent="0.2">
      <c r="B232" s="7" t="s">
        <v>1386</v>
      </c>
      <c r="D232" s="7" t="s">
        <v>1387</v>
      </c>
      <c r="E232" s="7" t="s">
        <v>1388</v>
      </c>
      <c r="F232" s="7" t="s">
        <v>1389</v>
      </c>
      <c r="G232" s="7" t="s">
        <v>63</v>
      </c>
      <c r="H232" s="7" t="s">
        <v>837</v>
      </c>
      <c r="I232" s="49" t="s">
        <v>1390</v>
      </c>
      <c r="J232" s="7">
        <v>47</v>
      </c>
      <c r="K232" s="42">
        <v>39904</v>
      </c>
      <c r="L232" s="7" t="s">
        <v>35</v>
      </c>
      <c r="M232" s="7">
        <v>360</v>
      </c>
      <c r="N232" s="7">
        <v>10</v>
      </c>
      <c r="O232" s="7">
        <v>224</v>
      </c>
      <c r="P232" s="7">
        <v>0.35799999999999998</v>
      </c>
      <c r="Q232" s="7" t="str">
        <f>CONCATENATE(Z232,"х",AA232,"х",AB232)</f>
        <v>218х171х18</v>
      </c>
      <c r="R232" s="7" t="s">
        <v>754</v>
      </c>
      <c r="S232" s="7" t="s">
        <v>39</v>
      </c>
      <c r="T232" s="7" t="s">
        <v>1385</v>
      </c>
      <c r="U232" s="7" t="s">
        <v>56</v>
      </c>
      <c r="V232" s="7">
        <v>264114</v>
      </c>
      <c r="W232" s="7">
        <f>A232*M232</f>
        <v>0</v>
      </c>
      <c r="X232" s="7" t="str">
        <f>IF(A232&gt;=1,1," ")</f>
        <v xml:space="preserve"> </v>
      </c>
      <c r="Y232" s="7">
        <f>P232*A232</f>
        <v>0</v>
      </c>
      <c r="Z232" s="7">
        <v>218</v>
      </c>
      <c r="AA232" s="7">
        <v>171</v>
      </c>
      <c r="AB232" s="7">
        <v>18</v>
      </c>
    </row>
    <row r="233" spans="2:28" ht="236.25" x14ac:dyDescent="0.2">
      <c r="B233" s="7" t="s">
        <v>1391</v>
      </c>
      <c r="D233" s="7" t="s">
        <v>1392</v>
      </c>
      <c r="E233" s="7" t="s">
        <v>1393</v>
      </c>
      <c r="F233" s="7" t="s">
        <v>1394</v>
      </c>
      <c r="G233" s="7" t="s">
        <v>63</v>
      </c>
      <c r="H233" s="7" t="s">
        <v>837</v>
      </c>
      <c r="I233" s="49" t="s">
        <v>1395</v>
      </c>
      <c r="J233" s="7" t="s">
        <v>1396</v>
      </c>
      <c r="K233" s="42">
        <v>44280</v>
      </c>
      <c r="L233" s="7" t="s">
        <v>35</v>
      </c>
      <c r="M233" s="7">
        <v>427.2</v>
      </c>
      <c r="N233" s="7">
        <v>10</v>
      </c>
      <c r="O233" s="7">
        <v>352</v>
      </c>
      <c r="P233" s="7">
        <v>0.50600000000000001</v>
      </c>
      <c r="Q233" s="7" t="str">
        <f>CONCATENATE(Z233,"х",AA233,"х",AB233)</f>
        <v>217х168х23</v>
      </c>
      <c r="R233" s="7" t="s">
        <v>754</v>
      </c>
      <c r="S233" s="7" t="s">
        <v>39</v>
      </c>
      <c r="T233" s="7" t="s">
        <v>1385</v>
      </c>
      <c r="U233" s="7" t="s">
        <v>37</v>
      </c>
      <c r="V233" s="7">
        <v>270544</v>
      </c>
      <c r="W233" s="7">
        <f>A233*M233</f>
        <v>0</v>
      </c>
      <c r="X233" s="7" t="str">
        <f>IF(A233&gt;=1,1," ")</f>
        <v xml:space="preserve"> </v>
      </c>
      <c r="Y233" s="7">
        <f>P233*A233</f>
        <v>0</v>
      </c>
      <c r="Z233" s="7">
        <v>217</v>
      </c>
      <c r="AA233" s="7">
        <v>168</v>
      </c>
      <c r="AB233" s="7">
        <v>23</v>
      </c>
    </row>
    <row r="234" spans="2:28" ht="281.25" x14ac:dyDescent="0.2">
      <c r="B234" s="7" t="s">
        <v>1397</v>
      </c>
      <c r="D234" s="7" t="s">
        <v>1398</v>
      </c>
      <c r="E234" s="7" t="s">
        <v>1399</v>
      </c>
      <c r="F234" s="7" t="s">
        <v>1400</v>
      </c>
      <c r="G234" s="7" t="s">
        <v>78</v>
      </c>
      <c r="H234" s="7" t="s">
        <v>837</v>
      </c>
      <c r="I234" s="49" t="s">
        <v>1401</v>
      </c>
      <c r="J234" s="7" t="s">
        <v>1402</v>
      </c>
      <c r="K234" s="42">
        <v>40283</v>
      </c>
      <c r="L234" s="7" t="s">
        <v>35</v>
      </c>
      <c r="M234" s="7">
        <v>385.2</v>
      </c>
      <c r="N234" s="7">
        <v>10</v>
      </c>
      <c r="O234" s="7">
        <v>352</v>
      </c>
      <c r="P234" s="7">
        <v>0.48499999999999999</v>
      </c>
      <c r="Q234" s="7" t="str">
        <f>CONCATENATE(Z234,"х",AA234,"х",AB234)</f>
        <v>217х168х24</v>
      </c>
      <c r="R234" s="7" t="s">
        <v>754</v>
      </c>
      <c r="S234" s="7" t="s">
        <v>39</v>
      </c>
      <c r="T234" s="7" t="s">
        <v>1385</v>
      </c>
      <c r="U234" s="7" t="s">
        <v>37</v>
      </c>
      <c r="V234" s="7">
        <v>264888</v>
      </c>
      <c r="W234" s="7">
        <f>A234*M234</f>
        <v>0</v>
      </c>
      <c r="X234" s="7" t="str">
        <f>IF(A234&gt;=1,1," ")</f>
        <v xml:space="preserve"> </v>
      </c>
      <c r="Y234" s="7">
        <f>P234*A234</f>
        <v>0</v>
      </c>
      <c r="Z234" s="7">
        <v>217</v>
      </c>
      <c r="AA234" s="7">
        <v>168</v>
      </c>
      <c r="AB234" s="7">
        <v>24</v>
      </c>
    </row>
    <row r="235" spans="2:28" ht="168.75" x14ac:dyDescent="0.2">
      <c r="B235" s="7" t="s">
        <v>1403</v>
      </c>
      <c r="D235" s="7" t="s">
        <v>1404</v>
      </c>
      <c r="E235" s="7" t="s">
        <v>1382</v>
      </c>
      <c r="F235" s="7" t="s">
        <v>1405</v>
      </c>
      <c r="G235" s="7" t="s">
        <v>63</v>
      </c>
      <c r="H235" s="7" t="s">
        <v>837</v>
      </c>
      <c r="I235" s="49" t="s">
        <v>1406</v>
      </c>
      <c r="J235" s="7" t="s">
        <v>1407</v>
      </c>
      <c r="K235" s="42">
        <v>44287</v>
      </c>
      <c r="L235" s="7" t="s">
        <v>35</v>
      </c>
      <c r="M235" s="7">
        <v>427.2</v>
      </c>
      <c r="N235" s="7">
        <v>10</v>
      </c>
      <c r="O235" s="7">
        <v>352</v>
      </c>
      <c r="P235" s="7">
        <v>0.48099999999999998</v>
      </c>
      <c r="Q235" s="7" t="str">
        <f>CONCATENATE(Z235,"х",AA235,"х",AB235)</f>
        <v>215х166х20</v>
      </c>
      <c r="R235" s="7" t="s">
        <v>754</v>
      </c>
      <c r="S235" s="7" t="s">
        <v>39</v>
      </c>
      <c r="T235" s="7" t="s">
        <v>1385</v>
      </c>
      <c r="U235" s="7" t="s">
        <v>56</v>
      </c>
      <c r="V235" s="7">
        <v>255847</v>
      </c>
      <c r="W235" s="7">
        <f>A235*M235</f>
        <v>0</v>
      </c>
      <c r="X235" s="7" t="str">
        <f>IF(A235&gt;=1,1," ")</f>
        <v xml:space="preserve"> </v>
      </c>
      <c r="Y235" s="7">
        <f>P235*A235</f>
        <v>0</v>
      </c>
      <c r="Z235" s="7">
        <v>215</v>
      </c>
      <c r="AA235" s="7">
        <v>166</v>
      </c>
      <c r="AB235" s="7">
        <v>20</v>
      </c>
    </row>
    <row r="236" spans="2:28" ht="191.25" x14ac:dyDescent="0.2">
      <c r="B236" s="7" t="s">
        <v>1408</v>
      </c>
      <c r="D236" s="7" t="s">
        <v>1409</v>
      </c>
      <c r="E236" s="7" t="s">
        <v>1410</v>
      </c>
      <c r="F236" s="7" t="s">
        <v>1411</v>
      </c>
      <c r="G236" s="7" t="s">
        <v>63</v>
      </c>
      <c r="H236" s="7" t="s">
        <v>837</v>
      </c>
      <c r="I236" s="49" t="s">
        <v>1412</v>
      </c>
      <c r="J236" s="7" t="s">
        <v>1413</v>
      </c>
      <c r="K236" s="42">
        <v>40645</v>
      </c>
      <c r="L236" s="7" t="s">
        <v>35</v>
      </c>
      <c r="M236" s="7">
        <v>385.2</v>
      </c>
      <c r="N236" s="7">
        <v>10</v>
      </c>
      <c r="O236" s="7">
        <v>224</v>
      </c>
      <c r="P236" s="7">
        <v>0.36699999999999999</v>
      </c>
      <c r="Q236" s="7" t="str">
        <f>CONCATENATE(Z236,"х",AA236,"х",AB236)</f>
        <v>217х168х18</v>
      </c>
      <c r="R236" s="7" t="s">
        <v>754</v>
      </c>
      <c r="S236" s="7" t="s">
        <v>39</v>
      </c>
      <c r="T236" s="7" t="s">
        <v>1385</v>
      </c>
      <c r="U236" s="7" t="s">
        <v>37</v>
      </c>
      <c r="V236" s="7">
        <v>224136</v>
      </c>
      <c r="W236" s="7">
        <f>A236*M236</f>
        <v>0</v>
      </c>
      <c r="X236" s="7" t="str">
        <f>IF(A236&gt;=1,1," ")</f>
        <v xml:space="preserve"> </v>
      </c>
      <c r="Y236" s="7">
        <f>P236*A236</f>
        <v>0</v>
      </c>
      <c r="Z236" s="7">
        <v>217</v>
      </c>
      <c r="AA236" s="7">
        <v>168</v>
      </c>
      <c r="AB236" s="7">
        <v>18</v>
      </c>
    </row>
    <row r="237" spans="2:28" ht="382.5" x14ac:dyDescent="0.2">
      <c r="B237" s="7" t="s">
        <v>1414</v>
      </c>
      <c r="D237" s="7" t="s">
        <v>1415</v>
      </c>
      <c r="E237" s="7" t="s">
        <v>1416</v>
      </c>
      <c r="F237" s="7" t="s">
        <v>1417</v>
      </c>
      <c r="G237" s="7" t="s">
        <v>78</v>
      </c>
      <c r="H237" s="7" t="s">
        <v>837</v>
      </c>
      <c r="I237" s="49" t="s">
        <v>1418</v>
      </c>
      <c r="J237" s="7" t="s">
        <v>1419</v>
      </c>
      <c r="K237" s="42">
        <v>42905</v>
      </c>
      <c r="L237" s="7" t="s">
        <v>35</v>
      </c>
      <c r="M237" s="7">
        <v>427.2</v>
      </c>
      <c r="N237" s="7">
        <v>10</v>
      </c>
      <c r="O237" s="7">
        <v>320</v>
      </c>
      <c r="P237" s="7">
        <v>0.44800000000000001</v>
      </c>
      <c r="Q237" s="7" t="str">
        <f>CONCATENATE(Z237,"х",AA237,"х",AB237)</f>
        <v>215х169х21</v>
      </c>
      <c r="R237" s="7" t="s">
        <v>754</v>
      </c>
      <c r="S237" s="7" t="s">
        <v>39</v>
      </c>
      <c r="T237" s="7" t="s">
        <v>1385</v>
      </c>
      <c r="U237" s="7" t="s">
        <v>37</v>
      </c>
      <c r="V237" s="7">
        <v>266484</v>
      </c>
      <c r="W237" s="7">
        <f>A237*M237</f>
        <v>0</v>
      </c>
      <c r="X237" s="7" t="str">
        <f>IF(A237&gt;=1,1," ")</f>
        <v xml:space="preserve"> </v>
      </c>
      <c r="Y237" s="7">
        <f>P237*A237</f>
        <v>0</v>
      </c>
      <c r="Z237" s="7">
        <v>215</v>
      </c>
      <c r="AA237" s="7">
        <v>169</v>
      </c>
      <c r="AB237" s="7">
        <v>21</v>
      </c>
    </row>
    <row r="238" spans="2:28" ht="168.75" x14ac:dyDescent="0.2">
      <c r="B238" s="7" t="s">
        <v>1420</v>
      </c>
      <c r="D238" s="7" t="s">
        <v>1421</v>
      </c>
      <c r="E238" s="7" t="s">
        <v>1422</v>
      </c>
      <c r="F238" s="7" t="s">
        <v>1423</v>
      </c>
      <c r="G238" s="7" t="s">
        <v>63</v>
      </c>
      <c r="H238" s="7" t="s">
        <v>337</v>
      </c>
      <c r="I238" s="49" t="s">
        <v>1424</v>
      </c>
      <c r="J238" s="7" t="s">
        <v>1425</v>
      </c>
      <c r="K238" s="42">
        <v>42733</v>
      </c>
      <c r="L238" s="7" t="s">
        <v>35</v>
      </c>
      <c r="M238" s="7">
        <v>427.2</v>
      </c>
      <c r="N238" s="7">
        <v>10</v>
      </c>
      <c r="O238" s="7">
        <v>320</v>
      </c>
      <c r="P238" s="7">
        <v>0.44600000000000001</v>
      </c>
      <c r="Q238" s="7" t="str">
        <f>CONCATENATE(Z238,"х",AA238,"х",AB238)</f>
        <v>215х170х22</v>
      </c>
      <c r="R238" s="7" t="s">
        <v>754</v>
      </c>
      <c r="S238" s="7" t="s">
        <v>39</v>
      </c>
      <c r="T238" s="7" t="s">
        <v>1385</v>
      </c>
      <c r="U238" s="7" t="s">
        <v>259</v>
      </c>
      <c r="V238" s="7">
        <v>266485</v>
      </c>
      <c r="W238" s="7">
        <f>A238*M238</f>
        <v>0</v>
      </c>
      <c r="X238" s="7" t="str">
        <f>IF(A238&gt;=1,1," ")</f>
        <v xml:space="preserve"> </v>
      </c>
      <c r="Y238" s="7">
        <f>P238*A238</f>
        <v>0</v>
      </c>
      <c r="Z238" s="7">
        <v>215</v>
      </c>
      <c r="AA238" s="7">
        <v>170</v>
      </c>
      <c r="AB238" s="7">
        <v>22</v>
      </c>
    </row>
    <row r="239" spans="2:28" ht="348.75" x14ac:dyDescent="0.2">
      <c r="B239" s="7" t="s">
        <v>1426</v>
      </c>
      <c r="D239" s="7" t="s">
        <v>1427</v>
      </c>
      <c r="E239" s="7" t="s">
        <v>1428</v>
      </c>
      <c r="F239" s="7" t="s">
        <v>1429</v>
      </c>
      <c r="G239" s="7" t="s">
        <v>815</v>
      </c>
      <c r="H239" s="7" t="s">
        <v>837</v>
      </c>
      <c r="I239" s="49" t="s">
        <v>1430</v>
      </c>
      <c r="J239" s="7" t="s">
        <v>1431</v>
      </c>
      <c r="K239" s="42">
        <v>41153</v>
      </c>
      <c r="L239" s="7" t="s">
        <v>35</v>
      </c>
      <c r="M239" s="7">
        <v>360</v>
      </c>
      <c r="N239" s="7">
        <v>10</v>
      </c>
      <c r="O239" s="7">
        <v>272</v>
      </c>
      <c r="P239" s="7">
        <v>0.39700000000000002</v>
      </c>
      <c r="Q239" s="7" t="str">
        <f>CONCATENATE(Z239,"х",AA239,"х",AB239)</f>
        <v>216х168х19</v>
      </c>
      <c r="R239" s="7" t="s">
        <v>754</v>
      </c>
      <c r="S239" s="7" t="s">
        <v>39</v>
      </c>
      <c r="T239" s="7" t="s">
        <v>1385</v>
      </c>
      <c r="U239" s="7" t="s">
        <v>37</v>
      </c>
      <c r="V239" s="7">
        <v>255125</v>
      </c>
      <c r="W239" s="7">
        <f>A239*M239</f>
        <v>0</v>
      </c>
      <c r="X239" s="7" t="str">
        <f>IF(A239&gt;=1,1," ")</f>
        <v xml:space="preserve"> </v>
      </c>
      <c r="Y239" s="7">
        <f>P239*A239</f>
        <v>0</v>
      </c>
      <c r="Z239" s="7">
        <v>216</v>
      </c>
      <c r="AA239" s="7">
        <v>168</v>
      </c>
      <c r="AB239" s="7">
        <v>19</v>
      </c>
    </row>
    <row r="240" spans="2:28" ht="236.25" x14ac:dyDescent="0.2">
      <c r="B240" s="7" t="s">
        <v>1432</v>
      </c>
      <c r="D240" s="7" t="s">
        <v>1433</v>
      </c>
      <c r="E240" s="7" t="s">
        <v>1410</v>
      </c>
      <c r="F240" s="7" t="s">
        <v>1434</v>
      </c>
      <c r="G240" s="7" t="s">
        <v>63</v>
      </c>
      <c r="H240" s="7" t="s">
        <v>837</v>
      </c>
      <c r="I240" s="49" t="s">
        <v>1435</v>
      </c>
      <c r="J240" s="7" t="s">
        <v>1413</v>
      </c>
      <c r="K240" s="42">
        <v>40645</v>
      </c>
      <c r="L240" s="7" t="s">
        <v>35</v>
      </c>
      <c r="M240" s="7">
        <v>385.2</v>
      </c>
      <c r="N240" s="7">
        <v>10</v>
      </c>
      <c r="O240" s="7">
        <v>352</v>
      </c>
      <c r="P240" s="7">
        <v>0.47799999999999998</v>
      </c>
      <c r="Q240" s="7" t="str">
        <f>CONCATENATE(Z240,"х",AA240,"х",AB240)</f>
        <v>216х167х23</v>
      </c>
      <c r="R240" s="7" t="s">
        <v>754</v>
      </c>
      <c r="S240" s="7" t="s">
        <v>39</v>
      </c>
      <c r="T240" s="7" t="s">
        <v>1385</v>
      </c>
      <c r="U240" s="7" t="s">
        <v>37</v>
      </c>
      <c r="V240" s="7">
        <v>246922</v>
      </c>
      <c r="W240" s="7">
        <f>A240*M240</f>
        <v>0</v>
      </c>
      <c r="X240" s="7" t="str">
        <f>IF(A240&gt;=1,1," ")</f>
        <v xml:space="preserve"> </v>
      </c>
      <c r="Y240" s="7">
        <f>P240*A240</f>
        <v>0</v>
      </c>
      <c r="Z240" s="7">
        <v>216</v>
      </c>
      <c r="AA240" s="7">
        <v>167</v>
      </c>
      <c r="AB240" s="7">
        <v>23</v>
      </c>
    </row>
    <row r="241" spans="2:28" ht="315" x14ac:dyDescent="0.2">
      <c r="B241" s="7" t="s">
        <v>1436</v>
      </c>
      <c r="D241" s="7" t="s">
        <v>1437</v>
      </c>
      <c r="E241" s="7" t="s">
        <v>1438</v>
      </c>
      <c r="F241" s="7" t="s">
        <v>1439</v>
      </c>
      <c r="G241" s="7" t="s">
        <v>815</v>
      </c>
      <c r="H241" s="7" t="s">
        <v>64</v>
      </c>
      <c r="I241" s="49" t="s">
        <v>1440</v>
      </c>
      <c r="J241" s="7" t="s">
        <v>1441</v>
      </c>
      <c r="K241" s="42">
        <v>43271</v>
      </c>
      <c r="L241" s="7" t="s">
        <v>35</v>
      </c>
      <c r="M241" s="7">
        <v>471.6</v>
      </c>
      <c r="N241" s="7">
        <v>10</v>
      </c>
      <c r="O241" s="7">
        <v>352</v>
      </c>
      <c r="P241" s="7">
        <v>0.32500000000000001</v>
      </c>
      <c r="Q241" s="7" t="str">
        <f>CONCATENATE(Z241,"х",AA241,"х",AB241)</f>
        <v>205х130х27</v>
      </c>
      <c r="R241" s="7" t="s">
        <v>36</v>
      </c>
      <c r="S241" s="7" t="s">
        <v>39</v>
      </c>
      <c r="T241" s="7" t="s">
        <v>1442</v>
      </c>
      <c r="U241" s="7" t="s">
        <v>37</v>
      </c>
      <c r="V241" s="7">
        <v>251187</v>
      </c>
      <c r="W241" s="7">
        <f>A241*M241</f>
        <v>0</v>
      </c>
      <c r="X241" s="7" t="str">
        <f>IF(A241&gt;=1,1," ")</f>
        <v xml:space="preserve"> </v>
      </c>
      <c r="Y241" s="7">
        <f>P241*A241</f>
        <v>0</v>
      </c>
      <c r="Z241" s="7">
        <v>205</v>
      </c>
      <c r="AA241" s="7">
        <v>130</v>
      </c>
      <c r="AB241" s="7">
        <v>27</v>
      </c>
    </row>
    <row r="242" spans="2:28" ht="146.25" x14ac:dyDescent="0.2">
      <c r="B242" s="7" t="s">
        <v>1443</v>
      </c>
      <c r="D242" s="7" t="s">
        <v>1444</v>
      </c>
      <c r="E242" s="7" t="s">
        <v>1445</v>
      </c>
      <c r="F242" s="7" t="s">
        <v>1446</v>
      </c>
      <c r="G242" s="7" t="s">
        <v>63</v>
      </c>
      <c r="H242" s="7" t="s">
        <v>403</v>
      </c>
      <c r="I242" s="49" t="s">
        <v>1447</v>
      </c>
      <c r="J242" s="7" t="s">
        <v>1448</v>
      </c>
      <c r="K242" s="42">
        <v>43374</v>
      </c>
      <c r="L242" s="7" t="s">
        <v>35</v>
      </c>
      <c r="M242" s="7">
        <v>178.8</v>
      </c>
      <c r="N242" s="7">
        <v>10</v>
      </c>
      <c r="O242" s="7">
        <v>256</v>
      </c>
      <c r="P242" s="7">
        <v>0.19800000000000001</v>
      </c>
      <c r="Q242" s="7" t="str">
        <f>CONCATENATE(Z242,"х",AA242,"х",AB242)</f>
        <v>202х127х12</v>
      </c>
      <c r="R242" s="7" t="s">
        <v>36</v>
      </c>
      <c r="S242" s="7">
        <v>3</v>
      </c>
      <c r="T242" s="7" t="s">
        <v>1449</v>
      </c>
      <c r="U242" s="7" t="s">
        <v>84</v>
      </c>
      <c r="V242" s="7">
        <v>268105</v>
      </c>
      <c r="W242" s="7">
        <f>A242*M242</f>
        <v>0</v>
      </c>
      <c r="X242" s="7" t="str">
        <f>IF(A242&gt;=1,1," ")</f>
        <v xml:space="preserve"> </v>
      </c>
      <c r="Y242" s="7">
        <f>P242*A242</f>
        <v>0</v>
      </c>
      <c r="Z242" s="7">
        <v>202</v>
      </c>
      <c r="AA242" s="7">
        <v>127</v>
      </c>
      <c r="AB242" s="7">
        <v>12</v>
      </c>
    </row>
    <row r="243" spans="2:28" x14ac:dyDescent="0.2">
      <c r="B243" s="7" t="s">
        <v>1450</v>
      </c>
      <c r="D243" s="7" t="s">
        <v>1451</v>
      </c>
      <c r="E243" s="7" t="s">
        <v>1445</v>
      </c>
      <c r="F243" s="7" t="s">
        <v>1452</v>
      </c>
      <c r="G243" s="7" t="s">
        <v>63</v>
      </c>
      <c r="H243" s="7" t="s">
        <v>1183</v>
      </c>
      <c r="I243" s="7" t="s">
        <v>1453</v>
      </c>
      <c r="J243" s="7" t="s">
        <v>1454</v>
      </c>
      <c r="K243" s="42">
        <v>44105</v>
      </c>
      <c r="L243" s="7" t="s">
        <v>35</v>
      </c>
      <c r="M243" s="7">
        <v>240</v>
      </c>
      <c r="N243" s="7">
        <v>10</v>
      </c>
      <c r="O243" s="7">
        <v>128</v>
      </c>
      <c r="P243" s="7">
        <v>0.249</v>
      </c>
      <c r="Q243" s="7" t="str">
        <f>CONCATENATE(Z243,"х",AA243,"х",AB243)</f>
        <v>280х212х8</v>
      </c>
      <c r="R243" s="7" t="s">
        <v>206</v>
      </c>
      <c r="S243" s="7">
        <v>3</v>
      </c>
      <c r="T243" s="7" t="s">
        <v>1449</v>
      </c>
      <c r="U243" s="7" t="s">
        <v>215</v>
      </c>
      <c r="V243" s="7">
        <v>229824</v>
      </c>
      <c r="W243" s="7">
        <f>A243*M243</f>
        <v>0</v>
      </c>
      <c r="X243" s="7" t="str">
        <f>IF(A243&gt;=1,1," ")</f>
        <v xml:space="preserve"> </v>
      </c>
      <c r="Y243" s="7">
        <f>P243*A243</f>
        <v>0</v>
      </c>
      <c r="Z243" s="7">
        <v>280</v>
      </c>
      <c r="AA243" s="7">
        <v>212</v>
      </c>
      <c r="AB243" s="7">
        <v>8</v>
      </c>
    </row>
    <row r="244" spans="2:28" ht="123.75" x14ac:dyDescent="0.2">
      <c r="B244" s="7" t="s">
        <v>1455</v>
      </c>
      <c r="D244" s="7" t="s">
        <v>1456</v>
      </c>
      <c r="E244" s="7" t="s">
        <v>1445</v>
      </c>
      <c r="F244" s="7" t="s">
        <v>1457</v>
      </c>
      <c r="G244" s="7" t="s">
        <v>63</v>
      </c>
      <c r="H244" s="7" t="s">
        <v>1183</v>
      </c>
      <c r="I244" s="49" t="s">
        <v>1458</v>
      </c>
      <c r="J244" s="7" t="s">
        <v>1454</v>
      </c>
      <c r="K244" s="42">
        <v>44105</v>
      </c>
      <c r="L244" s="7" t="s">
        <v>35</v>
      </c>
      <c r="M244" s="7">
        <v>178.8</v>
      </c>
      <c r="N244" s="7">
        <v>10</v>
      </c>
      <c r="O244" s="7">
        <v>320</v>
      </c>
      <c r="P244" s="7">
        <v>0.22600000000000001</v>
      </c>
      <c r="Q244" s="7" t="str">
        <f>CONCATENATE(Z244,"х",AA244,"х",AB244)</f>
        <v>200х125х15</v>
      </c>
      <c r="R244" s="7" t="s">
        <v>36</v>
      </c>
      <c r="S244" s="7">
        <v>3</v>
      </c>
      <c r="T244" s="7" t="s">
        <v>1449</v>
      </c>
      <c r="U244" s="7" t="s">
        <v>215</v>
      </c>
      <c r="V244" s="7">
        <v>228111</v>
      </c>
      <c r="W244" s="7">
        <f>A244*M244</f>
        <v>0</v>
      </c>
      <c r="X244" s="7" t="str">
        <f>IF(A244&gt;=1,1," ")</f>
        <v xml:space="preserve"> </v>
      </c>
      <c r="Y244" s="7">
        <f>P244*A244</f>
        <v>0</v>
      </c>
      <c r="Z244" s="7">
        <v>200</v>
      </c>
      <c r="AA244" s="7">
        <v>125</v>
      </c>
      <c r="AB244" s="7">
        <v>15</v>
      </c>
    </row>
    <row r="245" spans="2:28" ht="382.5" x14ac:dyDescent="0.2">
      <c r="B245" s="7" t="s">
        <v>1459</v>
      </c>
      <c r="D245" s="7" t="s">
        <v>1460</v>
      </c>
      <c r="E245" s="7" t="s">
        <v>1445</v>
      </c>
      <c r="F245" s="7" t="s">
        <v>1461</v>
      </c>
      <c r="G245" s="7" t="s">
        <v>78</v>
      </c>
      <c r="H245" s="7" t="s">
        <v>1183</v>
      </c>
      <c r="I245" s="49" t="s">
        <v>1462</v>
      </c>
      <c r="J245" s="7" t="s">
        <v>1448</v>
      </c>
      <c r="K245" s="42">
        <v>43374</v>
      </c>
      <c r="L245" s="7" t="s">
        <v>35</v>
      </c>
      <c r="M245" s="7">
        <v>80.400000000000006</v>
      </c>
      <c r="N245" s="7">
        <v>10</v>
      </c>
      <c r="O245" s="7">
        <v>16</v>
      </c>
      <c r="P245" s="7">
        <v>5.2999999999999999E-2</v>
      </c>
      <c r="Q245" s="7" t="str">
        <f>CONCATENATE(Z245,"х",AA245,"х",AB245)</f>
        <v>280х210х2</v>
      </c>
      <c r="R245" s="7" t="s">
        <v>206</v>
      </c>
      <c r="S245" s="7">
        <v>3</v>
      </c>
      <c r="T245" s="7" t="s">
        <v>1449</v>
      </c>
      <c r="U245" s="7" t="s">
        <v>215</v>
      </c>
      <c r="V245" s="7">
        <v>251983</v>
      </c>
      <c r="W245" s="7">
        <f>A245*M245</f>
        <v>0</v>
      </c>
      <c r="X245" s="7" t="str">
        <f>IF(A245&gt;=1,1," ")</f>
        <v xml:space="preserve"> </v>
      </c>
      <c r="Y245" s="7">
        <f>P245*A245</f>
        <v>0</v>
      </c>
      <c r="Z245" s="7">
        <v>280</v>
      </c>
      <c r="AA245" s="7">
        <v>210</v>
      </c>
      <c r="AB245" s="7">
        <v>2</v>
      </c>
    </row>
    <row r="246" spans="2:28" ht="78.75" x14ac:dyDescent="0.2">
      <c r="B246" s="7" t="s">
        <v>1463</v>
      </c>
      <c r="D246" s="7" t="s">
        <v>1464</v>
      </c>
      <c r="E246" s="7" t="s">
        <v>1445</v>
      </c>
      <c r="F246" s="7" t="s">
        <v>1465</v>
      </c>
      <c r="G246" s="7" t="s">
        <v>78</v>
      </c>
      <c r="H246" s="7" t="s">
        <v>1183</v>
      </c>
      <c r="I246" s="49" t="s">
        <v>1466</v>
      </c>
      <c r="J246" s="7" t="s">
        <v>1448</v>
      </c>
      <c r="K246" s="42">
        <v>43374</v>
      </c>
      <c r="L246" s="7" t="s">
        <v>35</v>
      </c>
      <c r="M246" s="7">
        <v>231.6</v>
      </c>
      <c r="N246" s="7">
        <v>10</v>
      </c>
      <c r="O246" s="7">
        <v>416</v>
      </c>
      <c r="P246" s="7">
        <v>0.32</v>
      </c>
      <c r="Q246" s="7" t="str">
        <f>CONCATENATE(Z246,"х",AA246,"х",AB246)</f>
        <v>200х125х22</v>
      </c>
      <c r="R246" s="7" t="s">
        <v>36</v>
      </c>
      <c r="S246" s="7">
        <v>3</v>
      </c>
      <c r="T246" s="7" t="s">
        <v>1449</v>
      </c>
      <c r="U246" s="7" t="s">
        <v>215</v>
      </c>
      <c r="V246" s="7">
        <v>262162</v>
      </c>
      <c r="W246" s="7">
        <f>A246*M246</f>
        <v>0</v>
      </c>
      <c r="X246" s="7" t="str">
        <f>IF(A246&gt;=1,1," ")</f>
        <v xml:space="preserve"> </v>
      </c>
      <c r="Y246" s="7">
        <f>P246*A246</f>
        <v>0</v>
      </c>
      <c r="Z246" s="7">
        <v>200</v>
      </c>
      <c r="AA246" s="7">
        <v>125</v>
      </c>
      <c r="AB246" s="7">
        <v>22</v>
      </c>
    </row>
    <row r="247" spans="2:28" ht="236.25" x14ac:dyDescent="0.2">
      <c r="B247" s="7" t="s">
        <v>1467</v>
      </c>
      <c r="D247" s="7" t="s">
        <v>1468</v>
      </c>
      <c r="E247" s="7" t="s">
        <v>1445</v>
      </c>
      <c r="F247" s="7" t="s">
        <v>1469</v>
      </c>
      <c r="G247" s="7" t="s">
        <v>63</v>
      </c>
      <c r="H247" s="7" t="s">
        <v>1183</v>
      </c>
      <c r="I247" s="49" t="s">
        <v>1470</v>
      </c>
      <c r="J247" s="7" t="s">
        <v>1448</v>
      </c>
      <c r="K247" s="42">
        <v>43374</v>
      </c>
      <c r="L247" s="7" t="s">
        <v>35</v>
      </c>
      <c r="M247" s="7">
        <v>63.6</v>
      </c>
      <c r="N247" s="7">
        <v>10</v>
      </c>
      <c r="O247" s="7">
        <v>32</v>
      </c>
      <c r="P247" s="7">
        <v>0.05</v>
      </c>
      <c r="Q247" s="7" t="str">
        <f>CONCATENATE(Z247,"х",AA247,"х",AB247)</f>
        <v>210х163х2</v>
      </c>
      <c r="R247" s="7" t="s">
        <v>754</v>
      </c>
      <c r="S247" s="7">
        <v>3</v>
      </c>
      <c r="T247" s="7" t="s">
        <v>1449</v>
      </c>
      <c r="U247" s="7" t="s">
        <v>215</v>
      </c>
      <c r="V247" s="7">
        <v>270709</v>
      </c>
      <c r="W247" s="7">
        <f>A247*M247</f>
        <v>0</v>
      </c>
      <c r="X247" s="7" t="str">
        <f>IF(A247&gt;=1,1," ")</f>
        <v xml:space="preserve"> </v>
      </c>
      <c r="Y247" s="7">
        <f>P247*A247</f>
        <v>0</v>
      </c>
      <c r="Z247" s="7">
        <v>210</v>
      </c>
      <c r="AA247" s="7">
        <v>163</v>
      </c>
      <c r="AB247" s="7">
        <v>2</v>
      </c>
    </row>
    <row r="248" spans="2:28" ht="101.25" x14ac:dyDescent="0.2">
      <c r="B248" s="7" t="s">
        <v>1471</v>
      </c>
      <c r="D248" s="7" t="s">
        <v>1472</v>
      </c>
      <c r="E248" s="7" t="s">
        <v>1445</v>
      </c>
      <c r="F248" s="7" t="s">
        <v>1473</v>
      </c>
      <c r="G248" s="7" t="s">
        <v>78</v>
      </c>
      <c r="H248" s="7" t="s">
        <v>1183</v>
      </c>
      <c r="I248" s="49" t="s">
        <v>1474</v>
      </c>
      <c r="J248" s="7" t="s">
        <v>1475</v>
      </c>
      <c r="K248" s="42">
        <v>43374</v>
      </c>
      <c r="L248" s="7" t="s">
        <v>35</v>
      </c>
      <c r="M248" s="7">
        <v>178.8</v>
      </c>
      <c r="N248" s="7">
        <v>10</v>
      </c>
      <c r="O248" s="7">
        <v>320</v>
      </c>
      <c r="P248" s="7">
        <v>0.252</v>
      </c>
      <c r="Q248" s="7" t="str">
        <f>CONCATENATE(Z248,"х",AA248,"х",AB248)</f>
        <v>200х125х13</v>
      </c>
      <c r="R248" s="7" t="s">
        <v>36</v>
      </c>
      <c r="S248" s="7">
        <v>3</v>
      </c>
      <c r="T248" s="7" t="s">
        <v>1449</v>
      </c>
      <c r="U248" s="7" t="s">
        <v>215</v>
      </c>
      <c r="V248" s="7">
        <v>266777</v>
      </c>
      <c r="W248" s="7">
        <f>A248*M248</f>
        <v>0</v>
      </c>
      <c r="X248" s="7" t="str">
        <f>IF(A248&gt;=1,1," ")</f>
        <v xml:space="preserve"> </v>
      </c>
      <c r="Y248" s="7">
        <f>P248*A248</f>
        <v>0</v>
      </c>
      <c r="Z248" s="7">
        <v>200</v>
      </c>
      <c r="AA248" s="7">
        <v>125</v>
      </c>
      <c r="AB248" s="7">
        <v>13</v>
      </c>
    </row>
    <row r="249" spans="2:28" ht="382.5" x14ac:dyDescent="0.2">
      <c r="B249" s="7" t="s">
        <v>1476</v>
      </c>
      <c r="D249" s="7" t="s">
        <v>1477</v>
      </c>
      <c r="E249" s="7" t="s">
        <v>1445</v>
      </c>
      <c r="F249" s="7" t="s">
        <v>1478</v>
      </c>
      <c r="G249" s="7" t="s">
        <v>78</v>
      </c>
      <c r="H249" s="7" t="s">
        <v>1183</v>
      </c>
      <c r="I249" s="49" t="s">
        <v>1479</v>
      </c>
      <c r="J249" s="7" t="s">
        <v>1448</v>
      </c>
      <c r="K249" s="42">
        <v>43374</v>
      </c>
      <c r="L249" s="7" t="s">
        <v>35</v>
      </c>
      <c r="M249" s="7">
        <v>80.400000000000006</v>
      </c>
      <c r="N249" s="7">
        <v>10</v>
      </c>
      <c r="O249" s="7">
        <v>16</v>
      </c>
      <c r="P249" s="7">
        <v>5.5E-2</v>
      </c>
      <c r="Q249" s="7" t="str">
        <f>CONCATENATE(Z249,"х",AA249,"х",AB249)</f>
        <v>280х210х1</v>
      </c>
      <c r="R249" s="7" t="s">
        <v>206</v>
      </c>
      <c r="S249" s="7">
        <v>3</v>
      </c>
      <c r="T249" s="7" t="s">
        <v>1449</v>
      </c>
      <c r="U249" s="7" t="s">
        <v>215</v>
      </c>
      <c r="V249" s="7">
        <v>251982</v>
      </c>
      <c r="W249" s="7">
        <f>A249*M249</f>
        <v>0</v>
      </c>
      <c r="X249" s="7" t="str">
        <f>IF(A249&gt;=1,1," ")</f>
        <v xml:space="preserve"> </v>
      </c>
      <c r="Y249" s="7">
        <f>P249*A249</f>
        <v>0</v>
      </c>
      <c r="Z249" s="7">
        <v>280</v>
      </c>
      <c r="AA249" s="7">
        <v>210</v>
      </c>
      <c r="AB249" s="7">
        <v>1</v>
      </c>
    </row>
    <row r="250" spans="2:28" ht="337.5" x14ac:dyDescent="0.2">
      <c r="B250" s="7" t="s">
        <v>1480</v>
      </c>
      <c r="D250" s="7" t="s">
        <v>1481</v>
      </c>
      <c r="E250" s="7" t="s">
        <v>526</v>
      </c>
      <c r="F250" s="7" t="s">
        <v>1482</v>
      </c>
      <c r="G250" s="7" t="s">
        <v>78</v>
      </c>
      <c r="H250" s="7" t="s">
        <v>1183</v>
      </c>
      <c r="I250" s="49" t="s">
        <v>1483</v>
      </c>
      <c r="J250" s="7" t="s">
        <v>1484</v>
      </c>
      <c r="K250" s="42">
        <v>42307</v>
      </c>
      <c r="L250" s="7" t="s">
        <v>441</v>
      </c>
      <c r="M250" s="7">
        <v>111.6</v>
      </c>
      <c r="N250" s="7">
        <v>10</v>
      </c>
      <c r="O250" s="7">
        <v>256</v>
      </c>
      <c r="P250" s="7">
        <v>0.20100000000000001</v>
      </c>
      <c r="Q250" s="7" t="str">
        <f>CONCATENATE(Z250,"х",AA250,"х",AB250)</f>
        <v>200х124х11</v>
      </c>
      <c r="R250" s="7" t="s">
        <v>36</v>
      </c>
      <c r="S250" s="7">
        <v>3</v>
      </c>
      <c r="T250" s="7" t="s">
        <v>1449</v>
      </c>
      <c r="U250" s="7" t="s">
        <v>215</v>
      </c>
      <c r="V250" s="7">
        <v>228413</v>
      </c>
      <c r="W250" s="7">
        <f>A250*M250</f>
        <v>0</v>
      </c>
      <c r="X250" s="7" t="str">
        <f>IF(A250&gt;=1,1," ")</f>
        <v xml:space="preserve"> </v>
      </c>
      <c r="Y250" s="7">
        <f>P250*A250</f>
        <v>0</v>
      </c>
      <c r="Z250" s="7">
        <v>200</v>
      </c>
      <c r="AA250" s="7">
        <v>124</v>
      </c>
      <c r="AB250" s="7">
        <v>11</v>
      </c>
    </row>
    <row r="251" spans="2:28" ht="112.5" x14ac:dyDescent="0.2">
      <c r="B251" s="7" t="s">
        <v>1485</v>
      </c>
      <c r="D251" s="7" t="s">
        <v>1486</v>
      </c>
      <c r="E251" s="7" t="s">
        <v>1445</v>
      </c>
      <c r="F251" s="7" t="s">
        <v>1487</v>
      </c>
      <c r="G251" s="7" t="s">
        <v>63</v>
      </c>
      <c r="H251" s="7" t="s">
        <v>1183</v>
      </c>
      <c r="I251" s="49" t="s">
        <v>1488</v>
      </c>
      <c r="J251" s="7" t="s">
        <v>1454</v>
      </c>
      <c r="K251" s="42">
        <v>44105</v>
      </c>
      <c r="L251" s="7" t="s">
        <v>35</v>
      </c>
      <c r="M251" s="7">
        <v>178.8</v>
      </c>
      <c r="N251" s="7">
        <v>10</v>
      </c>
      <c r="O251" s="7">
        <v>288</v>
      </c>
      <c r="P251" s="7">
        <v>0.223</v>
      </c>
      <c r="Q251" s="7" t="str">
        <f>CONCATENATE(Z251,"х",AA251,"х",AB251)</f>
        <v>200х125х15</v>
      </c>
      <c r="R251" s="7" t="s">
        <v>36</v>
      </c>
      <c r="S251" s="7">
        <v>3</v>
      </c>
      <c r="T251" s="7" t="s">
        <v>1449</v>
      </c>
      <c r="U251" s="7" t="s">
        <v>215</v>
      </c>
      <c r="V251" s="7">
        <v>229212</v>
      </c>
      <c r="W251" s="7">
        <f>A251*M251</f>
        <v>0</v>
      </c>
      <c r="X251" s="7" t="str">
        <f>IF(A251&gt;=1,1," ")</f>
        <v xml:space="preserve"> </v>
      </c>
      <c r="Y251" s="7">
        <f>P251*A251</f>
        <v>0</v>
      </c>
      <c r="Z251" s="7">
        <v>200</v>
      </c>
      <c r="AA251" s="7">
        <v>125</v>
      </c>
      <c r="AB251" s="7">
        <v>15</v>
      </c>
    </row>
    <row r="252" spans="2:28" ht="168.75" x14ac:dyDescent="0.2">
      <c r="B252" s="7" t="s">
        <v>1489</v>
      </c>
      <c r="D252" s="7" t="s">
        <v>1490</v>
      </c>
      <c r="E252" s="7" t="s">
        <v>1445</v>
      </c>
      <c r="F252" s="7" t="s">
        <v>1491</v>
      </c>
      <c r="G252" s="7" t="s">
        <v>63</v>
      </c>
      <c r="H252" s="7" t="s">
        <v>1183</v>
      </c>
      <c r="I252" s="49" t="s">
        <v>1492</v>
      </c>
      <c r="J252" s="7" t="s">
        <v>1454</v>
      </c>
      <c r="K252" s="42">
        <v>44105</v>
      </c>
      <c r="L252" s="7" t="s">
        <v>35</v>
      </c>
      <c r="M252" s="7">
        <v>170.4</v>
      </c>
      <c r="N252" s="7">
        <v>10</v>
      </c>
      <c r="O252" s="7">
        <v>256</v>
      </c>
      <c r="P252" s="7">
        <v>0.20599999999999999</v>
      </c>
      <c r="Q252" s="7" t="str">
        <f>CONCATENATE(Z252,"х",AA252,"х",AB252)</f>
        <v>200х125х15</v>
      </c>
      <c r="R252" s="7" t="s">
        <v>36</v>
      </c>
      <c r="S252" s="7">
        <v>3</v>
      </c>
      <c r="T252" s="7" t="s">
        <v>1449</v>
      </c>
      <c r="U252" s="7" t="s">
        <v>215</v>
      </c>
      <c r="V252" s="7">
        <v>230090</v>
      </c>
      <c r="W252" s="7">
        <f>A252*M252</f>
        <v>0</v>
      </c>
      <c r="X252" s="7" t="str">
        <f>IF(A252&gt;=1,1," ")</f>
        <v xml:space="preserve"> </v>
      </c>
      <c r="Y252" s="7">
        <f>P252*A252</f>
        <v>0</v>
      </c>
      <c r="Z252" s="7">
        <v>200</v>
      </c>
      <c r="AA252" s="7">
        <v>125</v>
      </c>
      <c r="AB252" s="7">
        <v>15</v>
      </c>
    </row>
    <row r="253" spans="2:28" ht="67.5" x14ac:dyDescent="0.2">
      <c r="B253" s="7" t="s">
        <v>1493</v>
      </c>
      <c r="D253" s="7" t="s">
        <v>1494</v>
      </c>
      <c r="E253" s="7" t="s">
        <v>1445</v>
      </c>
      <c r="F253" s="7" t="s">
        <v>1495</v>
      </c>
      <c r="G253" s="7" t="s">
        <v>63</v>
      </c>
      <c r="H253" s="7" t="s">
        <v>1183</v>
      </c>
      <c r="I253" s="49" t="s">
        <v>1496</v>
      </c>
      <c r="J253" s="7" t="s">
        <v>1454</v>
      </c>
      <c r="K253" s="42">
        <v>44105</v>
      </c>
      <c r="L253" s="7" t="s">
        <v>35</v>
      </c>
      <c r="M253" s="7">
        <v>126</v>
      </c>
      <c r="N253" s="7">
        <v>10</v>
      </c>
      <c r="O253" s="7">
        <v>224</v>
      </c>
      <c r="P253" s="7">
        <v>0.114</v>
      </c>
      <c r="Q253" s="7" t="str">
        <f>CONCATENATE(Z253,"х",AA253,"х",AB253)</f>
        <v>165х105х10</v>
      </c>
      <c r="R253" s="7" t="s">
        <v>1497</v>
      </c>
      <c r="S253" s="7">
        <v>3</v>
      </c>
      <c r="T253" s="7" t="s">
        <v>1449</v>
      </c>
      <c r="U253" s="7" t="s">
        <v>215</v>
      </c>
      <c r="V253" s="7">
        <v>232440</v>
      </c>
      <c r="W253" s="7">
        <f>A253*M253</f>
        <v>0</v>
      </c>
      <c r="X253" s="7" t="str">
        <f>IF(A253&gt;=1,1," ")</f>
        <v xml:space="preserve"> </v>
      </c>
      <c r="Y253" s="7">
        <f>P253*A253</f>
        <v>0</v>
      </c>
      <c r="Z253" s="7">
        <v>165</v>
      </c>
      <c r="AA253" s="7">
        <v>105</v>
      </c>
      <c r="AB253" s="7">
        <v>10</v>
      </c>
    </row>
    <row r="254" spans="2:28" ht="123.75" x14ac:dyDescent="0.2">
      <c r="B254" s="7" t="s">
        <v>1498</v>
      </c>
      <c r="D254" s="7" t="s">
        <v>1499</v>
      </c>
      <c r="E254" s="7" t="s">
        <v>1445</v>
      </c>
      <c r="F254" s="7" t="s">
        <v>1500</v>
      </c>
      <c r="G254" s="7" t="s">
        <v>63</v>
      </c>
      <c r="H254" s="7" t="s">
        <v>1183</v>
      </c>
      <c r="I254" s="49" t="s">
        <v>1501</v>
      </c>
      <c r="J254" s="7" t="s">
        <v>1454</v>
      </c>
      <c r="K254" s="42">
        <v>44105</v>
      </c>
      <c r="L254" s="7" t="s">
        <v>35</v>
      </c>
      <c r="M254" s="7">
        <v>144</v>
      </c>
      <c r="N254" s="7">
        <v>10</v>
      </c>
      <c r="O254" s="7">
        <v>192</v>
      </c>
      <c r="P254" s="7">
        <v>0.14799999999999999</v>
      </c>
      <c r="Q254" s="7" t="str">
        <f>CONCATENATE(Z254,"х",AA254,"х",AB254)</f>
        <v>201х126х11</v>
      </c>
      <c r="R254" s="7" t="s">
        <v>36</v>
      </c>
      <c r="S254" s="7">
        <v>3</v>
      </c>
      <c r="T254" s="7" t="s">
        <v>1449</v>
      </c>
      <c r="U254" s="7" t="s">
        <v>215</v>
      </c>
      <c r="V254" s="7">
        <v>229213</v>
      </c>
      <c r="W254" s="7">
        <f>A254*M254</f>
        <v>0</v>
      </c>
      <c r="X254" s="7" t="str">
        <f>IF(A254&gt;=1,1," ")</f>
        <v xml:space="preserve"> </v>
      </c>
      <c r="Y254" s="7">
        <f>P254*A254</f>
        <v>0</v>
      </c>
      <c r="Z254" s="7">
        <v>201</v>
      </c>
      <c r="AA254" s="7">
        <v>126</v>
      </c>
      <c r="AB254" s="7">
        <v>11</v>
      </c>
    </row>
    <row r="255" spans="2:28" ht="90" x14ac:dyDescent="0.2">
      <c r="B255" s="7" t="s">
        <v>1502</v>
      </c>
      <c r="D255" s="7" t="s">
        <v>1503</v>
      </c>
      <c r="E255" s="7" t="s">
        <v>1445</v>
      </c>
      <c r="F255" s="7" t="s">
        <v>1504</v>
      </c>
      <c r="G255" s="7" t="s">
        <v>63</v>
      </c>
      <c r="H255" s="7" t="s">
        <v>1183</v>
      </c>
      <c r="I255" s="49" t="s">
        <v>1505</v>
      </c>
      <c r="J255" s="7" t="s">
        <v>1454</v>
      </c>
      <c r="K255" s="42">
        <v>44105</v>
      </c>
      <c r="L255" s="7" t="s">
        <v>35</v>
      </c>
      <c r="M255" s="7">
        <v>102</v>
      </c>
      <c r="N255" s="7">
        <v>10</v>
      </c>
      <c r="O255" s="7">
        <v>112</v>
      </c>
      <c r="P255" s="7">
        <v>9.6000000000000002E-2</v>
      </c>
      <c r="Q255" s="7" t="str">
        <f>CONCATENATE(Z255,"х",AA255,"х",AB255)</f>
        <v>201х127х7</v>
      </c>
      <c r="R255" s="7" t="s">
        <v>36</v>
      </c>
      <c r="S255" s="7">
        <v>3</v>
      </c>
      <c r="T255" s="7" t="s">
        <v>1449</v>
      </c>
      <c r="U255" s="7" t="s">
        <v>215</v>
      </c>
      <c r="V255" s="7">
        <v>229820</v>
      </c>
      <c r="W255" s="7">
        <f>A255*M255</f>
        <v>0</v>
      </c>
      <c r="X255" s="7" t="str">
        <f>IF(A255&gt;=1,1," ")</f>
        <v xml:space="preserve"> </v>
      </c>
      <c r="Y255" s="7">
        <f>P255*A255</f>
        <v>0</v>
      </c>
      <c r="Z255" s="7">
        <v>201</v>
      </c>
      <c r="AA255" s="7">
        <v>127</v>
      </c>
      <c r="AB255" s="7">
        <v>7</v>
      </c>
    </row>
    <row r="256" spans="2:28" ht="90" x14ac:dyDescent="0.2">
      <c r="B256" s="7" t="s">
        <v>1506</v>
      </c>
      <c r="D256" s="7" t="s">
        <v>1507</v>
      </c>
      <c r="E256" s="7" t="s">
        <v>1445</v>
      </c>
      <c r="F256" s="7" t="s">
        <v>1508</v>
      </c>
      <c r="G256" s="7" t="s">
        <v>63</v>
      </c>
      <c r="H256" s="7" t="s">
        <v>1183</v>
      </c>
      <c r="I256" s="49" t="s">
        <v>1509</v>
      </c>
      <c r="J256" s="7" t="s">
        <v>1454</v>
      </c>
      <c r="K256" s="42">
        <v>44105</v>
      </c>
      <c r="L256" s="7" t="s">
        <v>35</v>
      </c>
      <c r="M256" s="7">
        <v>162</v>
      </c>
      <c r="N256" s="7">
        <v>10</v>
      </c>
      <c r="O256" s="7">
        <v>224</v>
      </c>
      <c r="P256" s="7">
        <v>0.182</v>
      </c>
      <c r="Q256" s="7" t="str">
        <f>CONCATENATE(Z256,"х",AA256,"х",AB256)</f>
        <v>200х126х12</v>
      </c>
      <c r="R256" s="7" t="s">
        <v>36</v>
      </c>
      <c r="S256" s="7">
        <v>3</v>
      </c>
      <c r="T256" s="7" t="s">
        <v>1449</v>
      </c>
      <c r="U256" s="7" t="s">
        <v>215</v>
      </c>
      <c r="V256" s="7">
        <v>229214</v>
      </c>
      <c r="W256" s="7">
        <f>A256*M256</f>
        <v>0</v>
      </c>
      <c r="X256" s="7" t="str">
        <f>IF(A256&gt;=1,1," ")</f>
        <v xml:space="preserve"> </v>
      </c>
      <c r="Y256" s="7">
        <f>P256*A256</f>
        <v>0</v>
      </c>
      <c r="Z256" s="7">
        <v>200</v>
      </c>
      <c r="AA256" s="7">
        <v>126</v>
      </c>
      <c r="AB256" s="7">
        <v>12</v>
      </c>
    </row>
    <row r="257" spans="2:28" ht="112.5" x14ac:dyDescent="0.2">
      <c r="B257" s="7" t="s">
        <v>1510</v>
      </c>
      <c r="D257" s="7" t="s">
        <v>1511</v>
      </c>
      <c r="E257" s="7" t="s">
        <v>1445</v>
      </c>
      <c r="F257" s="7" t="s">
        <v>1512</v>
      </c>
      <c r="G257" s="7" t="s">
        <v>63</v>
      </c>
      <c r="H257" s="7" t="s">
        <v>1183</v>
      </c>
      <c r="I257" s="49" t="s">
        <v>1513</v>
      </c>
      <c r="J257" s="7" t="s">
        <v>1454</v>
      </c>
      <c r="K257" s="42">
        <v>44105</v>
      </c>
      <c r="L257" s="7" t="s">
        <v>35</v>
      </c>
      <c r="M257" s="7">
        <v>174</v>
      </c>
      <c r="N257" s="7">
        <v>10</v>
      </c>
      <c r="O257" s="7">
        <v>272</v>
      </c>
      <c r="P257" s="7">
        <v>0.20699999999999999</v>
      </c>
      <c r="Q257" s="7" t="str">
        <f>CONCATENATE(Z257,"х",AA257,"х",AB257)</f>
        <v>202х127х14</v>
      </c>
      <c r="R257" s="7" t="s">
        <v>36</v>
      </c>
      <c r="S257" s="7">
        <v>3</v>
      </c>
      <c r="T257" s="7" t="s">
        <v>1449</v>
      </c>
      <c r="U257" s="7" t="s">
        <v>215</v>
      </c>
      <c r="V257" s="7">
        <v>229818</v>
      </c>
      <c r="W257" s="7">
        <f>A257*M257</f>
        <v>0</v>
      </c>
      <c r="X257" s="7" t="str">
        <f>IF(A257&gt;=1,1," ")</f>
        <v xml:space="preserve"> </v>
      </c>
      <c r="Y257" s="7">
        <f>P257*A257</f>
        <v>0</v>
      </c>
      <c r="Z257" s="7">
        <v>202</v>
      </c>
      <c r="AA257" s="7">
        <v>127</v>
      </c>
      <c r="AB257" s="7">
        <v>14</v>
      </c>
    </row>
    <row r="258" spans="2:28" ht="146.25" x14ac:dyDescent="0.2">
      <c r="B258" s="7" t="s">
        <v>1514</v>
      </c>
      <c r="D258" s="7" t="s">
        <v>1515</v>
      </c>
      <c r="E258" s="7" t="s">
        <v>1516</v>
      </c>
      <c r="F258" s="7" t="s">
        <v>1517</v>
      </c>
      <c r="G258" s="7" t="s">
        <v>893</v>
      </c>
      <c r="H258" s="7" t="s">
        <v>1183</v>
      </c>
      <c r="I258" s="49" t="s">
        <v>1518</v>
      </c>
      <c r="J258" s="7" t="s">
        <v>1519</v>
      </c>
      <c r="K258" s="42">
        <v>42840</v>
      </c>
      <c r="L258" s="7" t="s">
        <v>35</v>
      </c>
      <c r="M258" s="7">
        <v>144</v>
      </c>
      <c r="N258" s="7">
        <v>10</v>
      </c>
      <c r="O258" s="7">
        <v>56</v>
      </c>
      <c r="P258" s="7">
        <v>0.11</v>
      </c>
      <c r="Q258" s="7" t="str">
        <f>CONCATENATE(Z258,"х",AA258,"х",AB258)</f>
        <v>280х210х3</v>
      </c>
      <c r="R258" s="7" t="s">
        <v>206</v>
      </c>
      <c r="S258" s="7">
        <v>3</v>
      </c>
      <c r="T258" s="7" t="s">
        <v>1449</v>
      </c>
      <c r="U258" s="7" t="s">
        <v>215</v>
      </c>
      <c r="V258" s="7">
        <v>233757</v>
      </c>
      <c r="W258" s="7">
        <f>A258*M258</f>
        <v>0</v>
      </c>
      <c r="X258" s="7" t="str">
        <f>IF(A258&gt;=1,1," ")</f>
        <v xml:space="preserve"> </v>
      </c>
      <c r="Y258" s="7">
        <f>P258*A258</f>
        <v>0</v>
      </c>
      <c r="Z258" s="7">
        <v>280</v>
      </c>
      <c r="AA258" s="7">
        <v>210</v>
      </c>
      <c r="AB258" s="7">
        <v>3</v>
      </c>
    </row>
    <row r="259" spans="2:28" ht="123.75" x14ac:dyDescent="0.2">
      <c r="B259" s="7" t="s">
        <v>1520</v>
      </c>
      <c r="D259" s="7" t="s">
        <v>1521</v>
      </c>
      <c r="E259" s="7" t="s">
        <v>1445</v>
      </c>
      <c r="F259" s="7" t="s">
        <v>1522</v>
      </c>
      <c r="G259" s="7" t="s">
        <v>63</v>
      </c>
      <c r="H259" s="7" t="s">
        <v>1183</v>
      </c>
      <c r="I259" s="49" t="s">
        <v>1523</v>
      </c>
      <c r="J259" s="7" t="s">
        <v>1454</v>
      </c>
      <c r="K259" s="42">
        <v>44105</v>
      </c>
      <c r="L259" s="7" t="s">
        <v>35</v>
      </c>
      <c r="M259" s="7">
        <v>102</v>
      </c>
      <c r="N259" s="7">
        <v>10</v>
      </c>
      <c r="O259" s="7">
        <v>128</v>
      </c>
      <c r="P259" s="7">
        <v>0.109</v>
      </c>
      <c r="Q259" s="7" t="str">
        <f>CONCATENATE(Z259,"х",AA259,"х",AB259)</f>
        <v>201х126х8</v>
      </c>
      <c r="R259" s="7" t="s">
        <v>36</v>
      </c>
      <c r="S259" s="7">
        <v>3</v>
      </c>
      <c r="T259" s="7" t="s">
        <v>1449</v>
      </c>
      <c r="U259" s="7" t="s">
        <v>215</v>
      </c>
      <c r="V259" s="7">
        <v>228269</v>
      </c>
      <c r="W259" s="7">
        <f>A259*M259</f>
        <v>0</v>
      </c>
      <c r="X259" s="7" t="str">
        <f>IF(A259&gt;=1,1," ")</f>
        <v xml:space="preserve"> </v>
      </c>
      <c r="Y259" s="7">
        <f>P259*A259</f>
        <v>0</v>
      </c>
      <c r="Z259" s="7">
        <v>201</v>
      </c>
      <c r="AA259" s="7">
        <v>126</v>
      </c>
      <c r="AB259" s="7">
        <v>8</v>
      </c>
    </row>
    <row r="260" spans="2:28" ht="191.25" x14ac:dyDescent="0.2">
      <c r="B260" s="7" t="s">
        <v>1524</v>
      </c>
      <c r="D260" s="7" t="s">
        <v>1525</v>
      </c>
      <c r="E260" s="7" t="s">
        <v>1445</v>
      </c>
      <c r="F260" s="7" t="s">
        <v>1526</v>
      </c>
      <c r="G260" s="7" t="s">
        <v>78</v>
      </c>
      <c r="H260" s="7" t="s">
        <v>1183</v>
      </c>
      <c r="I260" s="49" t="s">
        <v>1527</v>
      </c>
      <c r="J260" s="7" t="s">
        <v>1448</v>
      </c>
      <c r="K260" s="42">
        <v>43374</v>
      </c>
      <c r="L260" s="7" t="s">
        <v>35</v>
      </c>
      <c r="M260" s="7">
        <v>134.4</v>
      </c>
      <c r="N260" s="7">
        <v>10</v>
      </c>
      <c r="O260" s="7">
        <v>160</v>
      </c>
      <c r="P260" s="7">
        <v>0.13</v>
      </c>
      <c r="Q260" s="7" t="str">
        <f>CONCATENATE(Z260,"х",AA260,"х",AB260)</f>
        <v>200х125х6</v>
      </c>
      <c r="R260" s="7" t="s">
        <v>36</v>
      </c>
      <c r="S260" s="7">
        <v>3</v>
      </c>
      <c r="T260" s="7" t="s">
        <v>1449</v>
      </c>
      <c r="U260" s="7" t="s">
        <v>215</v>
      </c>
      <c r="V260" s="7">
        <v>266030</v>
      </c>
      <c r="W260" s="7">
        <f>A260*M260</f>
        <v>0</v>
      </c>
      <c r="X260" s="7" t="str">
        <f>IF(A260&gt;=1,1," ")</f>
        <v xml:space="preserve"> </v>
      </c>
      <c r="Y260" s="7">
        <f>P260*A260</f>
        <v>0</v>
      </c>
      <c r="Z260" s="7">
        <v>200</v>
      </c>
      <c r="AA260" s="7">
        <v>125</v>
      </c>
      <c r="AB260" s="7">
        <v>6</v>
      </c>
    </row>
    <row r="261" spans="2:28" ht="168.75" x14ac:dyDescent="0.2">
      <c r="B261" s="7" t="s">
        <v>1528</v>
      </c>
      <c r="D261" s="7" t="s">
        <v>1529</v>
      </c>
      <c r="E261" s="7" t="s">
        <v>1445</v>
      </c>
      <c r="F261" s="7" t="s">
        <v>1530</v>
      </c>
      <c r="G261" s="7" t="s">
        <v>63</v>
      </c>
      <c r="H261" s="7" t="s">
        <v>1183</v>
      </c>
      <c r="I261" s="49" t="s">
        <v>1531</v>
      </c>
      <c r="J261" s="7" t="s">
        <v>1448</v>
      </c>
      <c r="K261" s="42">
        <v>43374</v>
      </c>
      <c r="L261" s="7" t="s">
        <v>35</v>
      </c>
      <c r="M261" s="7">
        <v>63.6</v>
      </c>
      <c r="N261" s="7">
        <v>10</v>
      </c>
      <c r="O261" s="7">
        <v>32</v>
      </c>
      <c r="P261" s="7">
        <v>0.05</v>
      </c>
      <c r="Q261" s="7" t="str">
        <f>CONCATENATE(Z261,"х",AA261,"х",AB261)</f>
        <v>210х163х2,5</v>
      </c>
      <c r="R261" s="7" t="s">
        <v>754</v>
      </c>
      <c r="S261" s="7">
        <v>3</v>
      </c>
      <c r="T261" s="7" t="s">
        <v>1449</v>
      </c>
      <c r="U261" s="7" t="s">
        <v>215</v>
      </c>
      <c r="V261" s="7">
        <v>269581</v>
      </c>
      <c r="W261" s="7">
        <f>A261*M261</f>
        <v>0</v>
      </c>
      <c r="X261" s="7" t="str">
        <f>IF(A261&gt;=1,1," ")</f>
        <v xml:space="preserve"> </v>
      </c>
      <c r="Y261" s="7">
        <f>P261*A261</f>
        <v>0</v>
      </c>
      <c r="Z261" s="7">
        <v>210</v>
      </c>
      <c r="AA261" s="7">
        <v>163</v>
      </c>
      <c r="AB261" s="7">
        <v>2.5</v>
      </c>
    </row>
    <row r="262" spans="2:28" ht="90" x14ac:dyDescent="0.2">
      <c r="B262" s="7" t="s">
        <v>1532</v>
      </c>
      <c r="D262" s="7" t="s">
        <v>1533</v>
      </c>
      <c r="E262" s="7" t="s">
        <v>1445</v>
      </c>
      <c r="F262" s="7" t="s">
        <v>1534</v>
      </c>
      <c r="G262" s="7" t="s">
        <v>63</v>
      </c>
      <c r="H262" s="7" t="s">
        <v>1183</v>
      </c>
      <c r="I262" s="49" t="s">
        <v>1535</v>
      </c>
      <c r="J262" s="7" t="s">
        <v>1454</v>
      </c>
      <c r="K262" s="42">
        <v>44105</v>
      </c>
      <c r="L262" s="7" t="s">
        <v>35</v>
      </c>
      <c r="M262" s="7">
        <v>162</v>
      </c>
      <c r="N262" s="7">
        <v>10</v>
      </c>
      <c r="O262" s="7">
        <v>272</v>
      </c>
      <c r="P262" s="7">
        <v>0.21199999999999999</v>
      </c>
      <c r="Q262" s="7" t="str">
        <f>CONCATENATE(Z262,"х",AA262,"х",AB262)</f>
        <v>202х125х14</v>
      </c>
      <c r="R262" s="7" t="s">
        <v>36</v>
      </c>
      <c r="S262" s="7">
        <v>3</v>
      </c>
      <c r="T262" s="7" t="s">
        <v>1449</v>
      </c>
      <c r="U262" s="7" t="s">
        <v>215</v>
      </c>
      <c r="V262" s="7">
        <v>232340</v>
      </c>
      <c r="W262" s="7">
        <f>A262*M262</f>
        <v>0</v>
      </c>
      <c r="X262" s="7" t="str">
        <f>IF(A262&gt;=1,1," ")</f>
        <v xml:space="preserve"> </v>
      </c>
      <c r="Y262" s="7">
        <f>P262*A262</f>
        <v>0</v>
      </c>
      <c r="Z262" s="7">
        <v>202</v>
      </c>
      <c r="AA262" s="7">
        <v>125</v>
      </c>
      <c r="AB262" s="7">
        <v>14</v>
      </c>
    </row>
    <row r="263" spans="2:28" ht="382.5" x14ac:dyDescent="0.2">
      <c r="B263" s="7" t="s">
        <v>1536</v>
      </c>
      <c r="D263" s="7" t="s">
        <v>1537</v>
      </c>
      <c r="E263" s="7" t="s">
        <v>1445</v>
      </c>
      <c r="F263" s="7" t="s">
        <v>1538</v>
      </c>
      <c r="G263" s="7" t="s">
        <v>78</v>
      </c>
      <c r="H263" s="7" t="s">
        <v>1183</v>
      </c>
      <c r="I263" s="49" t="s">
        <v>1539</v>
      </c>
      <c r="J263" s="7" t="s">
        <v>1448</v>
      </c>
      <c r="K263" s="42">
        <v>43374</v>
      </c>
      <c r="L263" s="7" t="s">
        <v>35</v>
      </c>
      <c r="M263" s="7">
        <v>80.400000000000006</v>
      </c>
      <c r="N263" s="7">
        <v>10</v>
      </c>
      <c r="O263" s="7">
        <v>16</v>
      </c>
      <c r="P263" s="7">
        <v>0.05</v>
      </c>
      <c r="Q263" s="7" t="str">
        <f>CONCATENATE(Z263,"х",AA263,"х",AB263)</f>
        <v>280х210х1</v>
      </c>
      <c r="R263" s="7" t="s">
        <v>206</v>
      </c>
      <c r="S263" s="7">
        <v>3</v>
      </c>
      <c r="T263" s="7" t="s">
        <v>1449</v>
      </c>
      <c r="U263" s="7" t="s">
        <v>215</v>
      </c>
      <c r="V263" s="7">
        <v>251980</v>
      </c>
      <c r="W263" s="7">
        <f>A263*M263</f>
        <v>0</v>
      </c>
      <c r="X263" s="7" t="str">
        <f>IF(A263&gt;=1,1," ")</f>
        <v xml:space="preserve"> </v>
      </c>
      <c r="Y263" s="7">
        <f>P263*A263</f>
        <v>0</v>
      </c>
      <c r="Z263" s="7">
        <v>280</v>
      </c>
      <c r="AA263" s="7">
        <v>210</v>
      </c>
      <c r="AB263" s="7">
        <v>1</v>
      </c>
    </row>
    <row r="264" spans="2:28" ht="123.75" x14ac:dyDescent="0.2">
      <c r="B264" s="7" t="s">
        <v>1540</v>
      </c>
      <c r="D264" s="7" t="s">
        <v>1541</v>
      </c>
      <c r="E264" s="7" t="s">
        <v>1445</v>
      </c>
      <c r="F264" s="7" t="s">
        <v>1542</v>
      </c>
      <c r="G264" s="7" t="s">
        <v>63</v>
      </c>
      <c r="H264" s="7" t="s">
        <v>1183</v>
      </c>
      <c r="I264" s="49" t="s">
        <v>1543</v>
      </c>
      <c r="J264" s="7" t="s">
        <v>1454</v>
      </c>
      <c r="K264" s="42">
        <v>44105</v>
      </c>
      <c r="L264" s="7" t="s">
        <v>35</v>
      </c>
      <c r="M264" s="7">
        <v>178.8</v>
      </c>
      <c r="N264" s="7">
        <v>10</v>
      </c>
      <c r="O264" s="7">
        <v>320</v>
      </c>
      <c r="P264" s="7">
        <v>0.248</v>
      </c>
      <c r="Q264" s="7" t="str">
        <f>CONCATENATE(Z264,"х",AA264,"х",AB264)</f>
        <v>200х125х17</v>
      </c>
      <c r="R264" s="7" t="s">
        <v>36</v>
      </c>
      <c r="S264" s="7">
        <v>3</v>
      </c>
      <c r="T264" s="7" t="s">
        <v>1449</v>
      </c>
      <c r="U264" s="7" t="s">
        <v>215</v>
      </c>
      <c r="V264" s="7">
        <v>227587</v>
      </c>
      <c r="W264" s="7">
        <f>A264*M264</f>
        <v>0</v>
      </c>
      <c r="X264" s="7" t="str">
        <f>IF(A264&gt;=1,1," ")</f>
        <v xml:space="preserve"> </v>
      </c>
      <c r="Y264" s="7">
        <f>P264*A264</f>
        <v>0</v>
      </c>
      <c r="Z264" s="7">
        <v>200</v>
      </c>
      <c r="AA264" s="7">
        <v>125</v>
      </c>
      <c r="AB264" s="7">
        <v>17</v>
      </c>
    </row>
    <row r="265" spans="2:28" ht="202.5" x14ac:dyDescent="0.2">
      <c r="B265" s="7" t="s">
        <v>1544</v>
      </c>
      <c r="D265" s="7" t="s">
        <v>1545</v>
      </c>
      <c r="E265" s="7" t="s">
        <v>1445</v>
      </c>
      <c r="F265" s="7" t="s">
        <v>1546</v>
      </c>
      <c r="G265" s="7" t="s">
        <v>78</v>
      </c>
      <c r="H265" s="7" t="s">
        <v>1183</v>
      </c>
      <c r="I265" s="49" t="s">
        <v>1547</v>
      </c>
      <c r="J265" s="7" t="s">
        <v>1454</v>
      </c>
      <c r="K265" s="42">
        <v>44105</v>
      </c>
      <c r="L265" s="7" t="s">
        <v>35</v>
      </c>
      <c r="M265" s="7">
        <v>288</v>
      </c>
      <c r="N265" s="7">
        <v>10</v>
      </c>
      <c r="O265" s="7">
        <v>480</v>
      </c>
      <c r="P265" s="7">
        <v>0.37</v>
      </c>
      <c r="Q265" s="7" t="str">
        <f>CONCATENATE(Z265,"х",AA265,"х",AB265)</f>
        <v>201х125х24</v>
      </c>
      <c r="R265" s="7" t="s">
        <v>36</v>
      </c>
      <c r="S265" s="7">
        <v>3</v>
      </c>
      <c r="T265" s="7" t="s">
        <v>1449</v>
      </c>
      <c r="U265" s="7" t="s">
        <v>215</v>
      </c>
      <c r="V265" s="7">
        <v>229815</v>
      </c>
      <c r="W265" s="7">
        <f>A265*M265</f>
        <v>0</v>
      </c>
      <c r="X265" s="7" t="str">
        <f>IF(A265&gt;=1,1," ")</f>
        <v xml:space="preserve"> </v>
      </c>
      <c r="Y265" s="7">
        <f>P265*A265</f>
        <v>0</v>
      </c>
      <c r="Z265" s="7">
        <v>201</v>
      </c>
      <c r="AA265" s="7">
        <v>125</v>
      </c>
      <c r="AB265" s="7">
        <v>24</v>
      </c>
    </row>
    <row r="266" spans="2:28" ht="78.75" x14ac:dyDescent="0.2">
      <c r="B266" s="7" t="s">
        <v>1548</v>
      </c>
      <c r="D266" s="7" t="s">
        <v>1549</v>
      </c>
      <c r="E266" s="7" t="s">
        <v>1445</v>
      </c>
      <c r="F266" s="7" t="s">
        <v>1550</v>
      </c>
      <c r="G266" s="7" t="s">
        <v>78</v>
      </c>
      <c r="H266" s="7" t="s">
        <v>1183</v>
      </c>
      <c r="I266" s="49" t="s">
        <v>1551</v>
      </c>
      <c r="J266" s="7" t="s">
        <v>1454</v>
      </c>
      <c r="K266" s="42">
        <v>44105</v>
      </c>
      <c r="L266" s="7" t="s">
        <v>35</v>
      </c>
      <c r="M266" s="7">
        <v>102</v>
      </c>
      <c r="N266" s="7">
        <v>10</v>
      </c>
      <c r="O266" s="7">
        <v>128</v>
      </c>
      <c r="P266" s="7">
        <v>0.106</v>
      </c>
      <c r="Q266" s="7" t="str">
        <f>CONCATENATE(Z266,"х",AA266,"х",AB266)</f>
        <v>200х127х7</v>
      </c>
      <c r="R266" s="7" t="s">
        <v>36</v>
      </c>
      <c r="S266" s="7">
        <v>3</v>
      </c>
      <c r="T266" s="7" t="s">
        <v>1449</v>
      </c>
      <c r="U266" s="7" t="s">
        <v>215</v>
      </c>
      <c r="V266" s="7">
        <v>222767</v>
      </c>
      <c r="W266" s="7">
        <f>A266*M266</f>
        <v>0</v>
      </c>
      <c r="X266" s="7" t="str">
        <f>IF(A266&gt;=1,1," ")</f>
        <v xml:space="preserve"> </v>
      </c>
      <c r="Y266" s="7">
        <f>P266*A266</f>
        <v>0</v>
      </c>
      <c r="Z266" s="7">
        <v>200</v>
      </c>
      <c r="AA266" s="7">
        <v>127</v>
      </c>
      <c r="AB266" s="7">
        <v>7</v>
      </c>
    </row>
    <row r="267" spans="2:28" ht="382.5" x14ac:dyDescent="0.2">
      <c r="B267" s="7" t="s">
        <v>1552</v>
      </c>
      <c r="D267" s="7" t="s">
        <v>1553</v>
      </c>
      <c r="E267" s="7" t="s">
        <v>1554</v>
      </c>
      <c r="F267" s="7" t="s">
        <v>1555</v>
      </c>
      <c r="G267" s="7" t="s">
        <v>893</v>
      </c>
      <c r="H267" s="7" t="s">
        <v>1183</v>
      </c>
      <c r="I267" s="49" t="s">
        <v>1556</v>
      </c>
      <c r="J267" s="7" t="s">
        <v>1557</v>
      </c>
      <c r="K267" s="42">
        <v>42840</v>
      </c>
      <c r="L267" s="7" t="s">
        <v>35</v>
      </c>
      <c r="M267" s="7">
        <v>144</v>
      </c>
      <c r="N267" s="7">
        <v>10</v>
      </c>
      <c r="O267" s="7">
        <v>64</v>
      </c>
      <c r="P267" s="7">
        <v>0.14000000000000001</v>
      </c>
      <c r="Q267" s="7" t="str">
        <f>CONCATENATE(Z267,"х",AA267,"х",AB267)</f>
        <v>280х210х4</v>
      </c>
      <c r="R267" s="7" t="s">
        <v>206</v>
      </c>
      <c r="S267" s="7">
        <v>3</v>
      </c>
      <c r="T267" s="7" t="s">
        <v>1449</v>
      </c>
      <c r="U267" s="7" t="s">
        <v>215</v>
      </c>
      <c r="V267" s="7">
        <v>233759</v>
      </c>
      <c r="W267" s="7">
        <f>A267*M267</f>
        <v>0</v>
      </c>
      <c r="X267" s="7" t="str">
        <f>IF(A267&gt;=1,1," ")</f>
        <v xml:space="preserve"> </v>
      </c>
      <c r="Y267" s="7">
        <f>P267*A267</f>
        <v>0</v>
      </c>
      <c r="Z267" s="7">
        <v>280</v>
      </c>
      <c r="AA267" s="7">
        <v>210</v>
      </c>
      <c r="AB267" s="7">
        <v>4</v>
      </c>
    </row>
    <row r="268" spans="2:28" ht="112.5" x14ac:dyDescent="0.2">
      <c r="B268" s="7" t="s">
        <v>1558</v>
      </c>
      <c r="D268" s="7" t="s">
        <v>1559</v>
      </c>
      <c r="E268" s="7" t="s">
        <v>1560</v>
      </c>
      <c r="F268" s="7" t="s">
        <v>1561</v>
      </c>
      <c r="G268" s="7" t="s">
        <v>63</v>
      </c>
      <c r="H268" s="7" t="s">
        <v>403</v>
      </c>
      <c r="I268" s="49" t="s">
        <v>1562</v>
      </c>
      <c r="J268" s="7" t="s">
        <v>1563</v>
      </c>
      <c r="K268" s="42">
        <v>43658</v>
      </c>
      <c r="L268" s="7" t="s">
        <v>35</v>
      </c>
      <c r="M268" s="7">
        <v>223.2</v>
      </c>
      <c r="N268" s="7">
        <v>10</v>
      </c>
      <c r="O268" s="7">
        <v>112</v>
      </c>
      <c r="P268" s="7">
        <v>0.22</v>
      </c>
      <c r="Q268" s="7" t="str">
        <f>CONCATENATE(Z268,"х",AA268,"х",AB268)</f>
        <v>280х212х7</v>
      </c>
      <c r="R268" s="7" t="s">
        <v>206</v>
      </c>
      <c r="S268" s="7">
        <v>3</v>
      </c>
      <c r="T268" s="7" t="s">
        <v>1449</v>
      </c>
      <c r="U268" s="7" t="s">
        <v>84</v>
      </c>
      <c r="V268" s="7">
        <v>229981</v>
      </c>
      <c r="W268" s="7">
        <f>A268*M268</f>
        <v>0</v>
      </c>
      <c r="X268" s="7" t="str">
        <f>IF(A268&gt;=1,1," ")</f>
        <v xml:space="preserve"> </v>
      </c>
      <c r="Y268" s="7">
        <f>P268*A268</f>
        <v>0</v>
      </c>
      <c r="Z268" s="7">
        <v>280</v>
      </c>
      <c r="AA268" s="7">
        <v>212</v>
      </c>
      <c r="AB268" s="7">
        <v>7</v>
      </c>
    </row>
    <row r="269" spans="2:28" ht="135" x14ac:dyDescent="0.2">
      <c r="B269" s="7" t="s">
        <v>1564</v>
      </c>
      <c r="D269" s="7" t="s">
        <v>1565</v>
      </c>
      <c r="E269" s="7" t="s">
        <v>1445</v>
      </c>
      <c r="F269" s="7" t="s">
        <v>1566</v>
      </c>
      <c r="G269" s="7" t="s">
        <v>63</v>
      </c>
      <c r="H269" s="7" t="s">
        <v>1183</v>
      </c>
      <c r="I269" s="49" t="s">
        <v>1567</v>
      </c>
      <c r="J269" s="7" t="s">
        <v>1454</v>
      </c>
      <c r="K269" s="42">
        <v>44105</v>
      </c>
      <c r="L269" s="7" t="s">
        <v>35</v>
      </c>
      <c r="M269" s="7">
        <v>170.4</v>
      </c>
      <c r="N269" s="7">
        <v>10</v>
      </c>
      <c r="O269" s="7">
        <v>256</v>
      </c>
      <c r="P269" s="7">
        <v>0.20799999999999999</v>
      </c>
      <c r="Q269" s="7" t="str">
        <f>CONCATENATE(Z269,"х",AA269,"х",AB269)</f>
        <v>200х125х15</v>
      </c>
      <c r="R269" s="7" t="s">
        <v>36</v>
      </c>
      <c r="S269" s="7">
        <v>3</v>
      </c>
      <c r="T269" s="7" t="s">
        <v>1449</v>
      </c>
      <c r="U269" s="7" t="s">
        <v>215</v>
      </c>
      <c r="V269" s="7">
        <v>229455</v>
      </c>
      <c r="W269" s="7">
        <f>A269*M269</f>
        <v>0</v>
      </c>
      <c r="X269" s="7" t="str">
        <f>IF(A269&gt;=1,1," ")</f>
        <v xml:space="preserve"> </v>
      </c>
      <c r="Y269" s="7">
        <f>P269*A269</f>
        <v>0</v>
      </c>
      <c r="Z269" s="7">
        <v>200</v>
      </c>
      <c r="AA269" s="7">
        <v>125</v>
      </c>
      <c r="AB269" s="7">
        <v>15</v>
      </c>
    </row>
    <row r="270" spans="2:28" ht="393.75" x14ac:dyDescent="0.2">
      <c r="B270" s="7" t="s">
        <v>1568</v>
      </c>
      <c r="D270" s="7" t="s">
        <v>1569</v>
      </c>
      <c r="E270" s="7" t="s">
        <v>1445</v>
      </c>
      <c r="F270" s="7" t="s">
        <v>1570</v>
      </c>
      <c r="G270" s="7" t="s">
        <v>78</v>
      </c>
      <c r="H270" s="7" t="s">
        <v>1183</v>
      </c>
      <c r="I270" s="49" t="s">
        <v>1571</v>
      </c>
      <c r="J270" s="7" t="s">
        <v>1448</v>
      </c>
      <c r="K270" s="42">
        <v>43374</v>
      </c>
      <c r="L270" s="7" t="s">
        <v>35</v>
      </c>
      <c r="M270" s="7">
        <v>80.400000000000006</v>
      </c>
      <c r="N270" s="7">
        <v>10</v>
      </c>
      <c r="O270" s="7">
        <v>16</v>
      </c>
      <c r="P270" s="7">
        <v>5.5E-2</v>
      </c>
      <c r="Q270" s="7" t="str">
        <f>CONCATENATE(Z270,"х",AA270,"х",AB270)</f>
        <v>280х210х1</v>
      </c>
      <c r="R270" s="7" t="s">
        <v>206</v>
      </c>
      <c r="S270" s="7">
        <v>3</v>
      </c>
      <c r="T270" s="7" t="s">
        <v>1449</v>
      </c>
      <c r="U270" s="7" t="s">
        <v>215</v>
      </c>
      <c r="V270" s="7">
        <v>252042</v>
      </c>
      <c r="W270" s="7">
        <f>A270*M270</f>
        <v>0</v>
      </c>
      <c r="X270" s="7" t="str">
        <f>IF(A270&gt;=1,1," ")</f>
        <v xml:space="preserve"> </v>
      </c>
      <c r="Y270" s="7">
        <f>P270*A270</f>
        <v>0</v>
      </c>
      <c r="Z270" s="7">
        <v>280</v>
      </c>
      <c r="AA270" s="7">
        <v>210</v>
      </c>
      <c r="AB270" s="7">
        <v>1</v>
      </c>
    </row>
    <row r="271" spans="2:28" ht="393.75" x14ac:dyDescent="0.2">
      <c r="B271" s="7" t="s">
        <v>1572</v>
      </c>
      <c r="D271" s="7" t="s">
        <v>1573</v>
      </c>
      <c r="E271" s="7" t="s">
        <v>1445</v>
      </c>
      <c r="F271" s="7" t="s">
        <v>1574</v>
      </c>
      <c r="G271" s="7" t="s">
        <v>78</v>
      </c>
      <c r="H271" s="7" t="s">
        <v>1183</v>
      </c>
      <c r="I271" s="49" t="s">
        <v>1575</v>
      </c>
      <c r="J271" s="7" t="s">
        <v>1448</v>
      </c>
      <c r="K271" s="42">
        <v>43374</v>
      </c>
      <c r="L271" s="7" t="s">
        <v>35</v>
      </c>
      <c r="M271" s="7">
        <v>80.400000000000006</v>
      </c>
      <c r="N271" s="7">
        <v>10</v>
      </c>
      <c r="O271" s="7">
        <v>16</v>
      </c>
      <c r="P271" s="7">
        <v>5.5E-2</v>
      </c>
      <c r="Q271" s="7" t="str">
        <f>CONCATENATE(Z271,"х",AA271,"х",AB271)</f>
        <v>280х210х2</v>
      </c>
      <c r="R271" s="7" t="s">
        <v>206</v>
      </c>
      <c r="S271" s="7">
        <v>3</v>
      </c>
      <c r="T271" s="7" t="s">
        <v>1449</v>
      </c>
      <c r="U271" s="7" t="s">
        <v>215</v>
      </c>
      <c r="V271" s="7">
        <v>252043</v>
      </c>
      <c r="W271" s="7">
        <f>A271*M271</f>
        <v>0</v>
      </c>
      <c r="X271" s="7" t="str">
        <f>IF(A271&gt;=1,1," ")</f>
        <v xml:space="preserve"> </v>
      </c>
      <c r="Y271" s="7">
        <f>P271*A271</f>
        <v>0</v>
      </c>
      <c r="Z271" s="7">
        <v>280</v>
      </c>
      <c r="AA271" s="7">
        <v>210</v>
      </c>
      <c r="AB271" s="7">
        <v>2</v>
      </c>
    </row>
    <row r="272" spans="2:28" ht="101.25" x14ac:dyDescent="0.2">
      <c r="B272" s="7" t="s">
        <v>1576</v>
      </c>
      <c r="D272" s="7" t="s">
        <v>1577</v>
      </c>
      <c r="E272" s="7" t="s">
        <v>1445</v>
      </c>
      <c r="F272" s="7" t="s">
        <v>1578</v>
      </c>
      <c r="G272" s="7" t="s">
        <v>63</v>
      </c>
      <c r="H272" s="7" t="s">
        <v>1183</v>
      </c>
      <c r="I272" s="49" t="s">
        <v>1579</v>
      </c>
      <c r="J272" s="7" t="s">
        <v>1448</v>
      </c>
      <c r="K272" s="42">
        <v>43374</v>
      </c>
      <c r="L272" s="7" t="s">
        <v>35</v>
      </c>
      <c r="M272" s="7">
        <v>178.8</v>
      </c>
      <c r="N272" s="7">
        <v>10</v>
      </c>
      <c r="O272" s="7">
        <v>320</v>
      </c>
      <c r="P272" s="7">
        <v>0.249</v>
      </c>
      <c r="Q272" s="7" t="str">
        <f>CONCATENATE(Z272,"х",AA272,"х",AB272)</f>
        <v>200х125х17</v>
      </c>
      <c r="R272" s="7" t="s">
        <v>36</v>
      </c>
      <c r="S272" s="7">
        <v>3</v>
      </c>
      <c r="T272" s="7" t="s">
        <v>1449</v>
      </c>
      <c r="U272" s="7" t="s">
        <v>215</v>
      </c>
      <c r="V272" s="7">
        <v>266781</v>
      </c>
      <c r="W272" s="7">
        <f>A272*M272</f>
        <v>0</v>
      </c>
      <c r="X272" s="7" t="str">
        <f>IF(A272&gt;=1,1," ")</f>
        <v xml:space="preserve"> </v>
      </c>
      <c r="Y272" s="7">
        <f>P272*A272</f>
        <v>0</v>
      </c>
      <c r="Z272" s="7">
        <v>200</v>
      </c>
      <c r="AA272" s="7">
        <v>125</v>
      </c>
      <c r="AB272" s="7">
        <v>17</v>
      </c>
    </row>
    <row r="273" spans="2:28" ht="292.5" x14ac:dyDescent="0.2">
      <c r="B273" s="7" t="s">
        <v>1580</v>
      </c>
      <c r="D273" s="7" t="s">
        <v>1581</v>
      </c>
      <c r="E273" s="7" t="s">
        <v>1445</v>
      </c>
      <c r="F273" s="7" t="s">
        <v>1582</v>
      </c>
      <c r="G273" s="7" t="s">
        <v>815</v>
      </c>
      <c r="H273" s="7" t="s">
        <v>1183</v>
      </c>
      <c r="I273" s="49" t="s">
        <v>1583</v>
      </c>
      <c r="J273" s="7" t="s">
        <v>1448</v>
      </c>
      <c r="K273" s="42">
        <v>43374</v>
      </c>
      <c r="L273" s="7" t="s">
        <v>35</v>
      </c>
      <c r="M273" s="7">
        <v>98.4</v>
      </c>
      <c r="N273" s="7">
        <v>10</v>
      </c>
      <c r="O273" s="7">
        <v>32</v>
      </c>
      <c r="P273" s="7">
        <v>0.09</v>
      </c>
      <c r="Q273" s="7" t="str">
        <f>CONCATENATE(Z273,"х",AA273,"х",AB273)</f>
        <v>280х210х2</v>
      </c>
      <c r="R273" s="7" t="s">
        <v>206</v>
      </c>
      <c r="S273" s="7">
        <v>3</v>
      </c>
      <c r="T273" s="7" t="s">
        <v>1449</v>
      </c>
      <c r="U273" s="7" t="s">
        <v>215</v>
      </c>
      <c r="V273" s="7">
        <v>255223</v>
      </c>
      <c r="W273" s="7">
        <f>A273*M273</f>
        <v>0</v>
      </c>
      <c r="X273" s="7" t="str">
        <f>IF(A273&gt;=1,1," ")</f>
        <v xml:space="preserve"> </v>
      </c>
      <c r="Y273" s="7">
        <f>P273*A273</f>
        <v>0</v>
      </c>
      <c r="Z273" s="7">
        <v>280</v>
      </c>
      <c r="AA273" s="7">
        <v>210</v>
      </c>
      <c r="AB273" s="7">
        <v>2</v>
      </c>
    </row>
    <row r="274" spans="2:28" ht="112.5" x14ac:dyDescent="0.2">
      <c r="B274" s="7" t="s">
        <v>1584</v>
      </c>
      <c r="D274" s="7" t="s">
        <v>1585</v>
      </c>
      <c r="E274" s="7" t="s">
        <v>1445</v>
      </c>
      <c r="F274" s="7" t="s">
        <v>1586</v>
      </c>
      <c r="G274" s="7" t="s">
        <v>63</v>
      </c>
      <c r="H274" s="7" t="s">
        <v>1183</v>
      </c>
      <c r="I274" s="49" t="s">
        <v>1587</v>
      </c>
      <c r="J274" s="7" t="s">
        <v>1454</v>
      </c>
      <c r="K274" s="42">
        <v>44105</v>
      </c>
      <c r="L274" s="7" t="s">
        <v>35</v>
      </c>
      <c r="M274" s="7">
        <v>231.6</v>
      </c>
      <c r="N274" s="7">
        <v>10</v>
      </c>
      <c r="O274" s="7">
        <v>120</v>
      </c>
      <c r="P274" s="7">
        <v>0.23499999999999999</v>
      </c>
      <c r="Q274" s="7" t="str">
        <f>CONCATENATE(Z274,"х",AA274,"х",AB274)</f>
        <v>282х213х7</v>
      </c>
      <c r="R274" s="7" t="s">
        <v>206</v>
      </c>
      <c r="S274" s="7">
        <v>3</v>
      </c>
      <c r="T274" s="7" t="s">
        <v>1449</v>
      </c>
      <c r="U274" s="7" t="s">
        <v>215</v>
      </c>
      <c r="V274" s="7">
        <v>227316</v>
      </c>
      <c r="W274" s="7">
        <f>A274*M274</f>
        <v>0</v>
      </c>
      <c r="X274" s="7" t="str">
        <f>IF(A274&gt;=1,1," ")</f>
        <v xml:space="preserve"> </v>
      </c>
      <c r="Y274" s="7">
        <f>P274*A274</f>
        <v>0</v>
      </c>
      <c r="Z274" s="7">
        <v>282</v>
      </c>
      <c r="AA274" s="7">
        <v>213</v>
      </c>
      <c r="AB274" s="7">
        <v>7</v>
      </c>
    </row>
    <row r="275" spans="2:28" ht="157.5" x14ac:dyDescent="0.2">
      <c r="B275" s="7" t="s">
        <v>1588</v>
      </c>
      <c r="D275" s="7" t="s">
        <v>1589</v>
      </c>
      <c r="E275" s="7" t="s">
        <v>1590</v>
      </c>
      <c r="F275" s="7" t="s">
        <v>1591</v>
      </c>
      <c r="G275" s="7" t="s">
        <v>893</v>
      </c>
      <c r="H275" s="7" t="s">
        <v>1183</v>
      </c>
      <c r="I275" s="49" t="s">
        <v>1592</v>
      </c>
      <c r="J275" s="7" t="s">
        <v>1593</v>
      </c>
      <c r="K275" s="42">
        <v>42751</v>
      </c>
      <c r="L275" s="7" t="s">
        <v>35</v>
      </c>
      <c r="M275" s="7">
        <v>80.400000000000006</v>
      </c>
      <c r="N275" s="7">
        <v>10</v>
      </c>
      <c r="O275" s="7">
        <v>16</v>
      </c>
      <c r="P275" s="7">
        <v>4.5999999999999999E-2</v>
      </c>
      <c r="Q275" s="7" t="str">
        <f>CONCATENATE(Z275,"х",AA275,"х",AB275)</f>
        <v>280х210х1</v>
      </c>
      <c r="R275" s="7" t="s">
        <v>206</v>
      </c>
      <c r="S275" s="7">
        <v>3</v>
      </c>
      <c r="T275" s="7" t="s">
        <v>1449</v>
      </c>
      <c r="U275" s="7" t="s">
        <v>215</v>
      </c>
      <c r="V275" s="7">
        <v>232297</v>
      </c>
      <c r="W275" s="7">
        <f>A275*M275</f>
        <v>0</v>
      </c>
      <c r="X275" s="7" t="str">
        <f>IF(A275&gt;=1,1," ")</f>
        <v xml:space="preserve"> </v>
      </c>
      <c r="Y275" s="7">
        <f>P275*A275</f>
        <v>0</v>
      </c>
      <c r="Z275" s="7">
        <v>280</v>
      </c>
      <c r="AA275" s="7">
        <v>210</v>
      </c>
      <c r="AB275" s="7">
        <v>1</v>
      </c>
    </row>
    <row r="276" spans="2:28" ht="157.5" x14ac:dyDescent="0.2">
      <c r="B276" s="7" t="s">
        <v>1594</v>
      </c>
      <c r="D276" s="7" t="s">
        <v>1595</v>
      </c>
      <c r="E276" s="7" t="s">
        <v>1445</v>
      </c>
      <c r="F276" s="7" t="s">
        <v>1596</v>
      </c>
      <c r="G276" s="7" t="s">
        <v>63</v>
      </c>
      <c r="H276" s="7" t="s">
        <v>1183</v>
      </c>
      <c r="I276" s="49" t="s">
        <v>1597</v>
      </c>
      <c r="J276" s="7" t="s">
        <v>1454</v>
      </c>
      <c r="K276" s="42">
        <v>44105</v>
      </c>
      <c r="L276" s="7" t="s">
        <v>35</v>
      </c>
      <c r="M276" s="7">
        <v>300</v>
      </c>
      <c r="N276" s="7">
        <v>10</v>
      </c>
      <c r="O276" s="7">
        <v>64</v>
      </c>
      <c r="P276" s="7">
        <v>0.17399999999999999</v>
      </c>
      <c r="Q276" s="7" t="str">
        <f>CONCATENATE(Z276,"х",AA276,"х",AB276)</f>
        <v>281х211х4</v>
      </c>
      <c r="R276" s="7" t="s">
        <v>206</v>
      </c>
      <c r="S276" s="7">
        <v>3</v>
      </c>
      <c r="T276" s="7" t="s">
        <v>1449</v>
      </c>
      <c r="U276" s="7" t="s">
        <v>215</v>
      </c>
      <c r="V276" s="7">
        <v>229806</v>
      </c>
      <c r="W276" s="7">
        <f>A276*M276</f>
        <v>0</v>
      </c>
      <c r="X276" s="7" t="str">
        <f>IF(A276&gt;=1,1," ")</f>
        <v xml:space="preserve"> </v>
      </c>
      <c r="Y276" s="7">
        <f>P276*A276</f>
        <v>0</v>
      </c>
      <c r="Z276" s="7">
        <v>281</v>
      </c>
      <c r="AA276" s="7">
        <v>211</v>
      </c>
      <c r="AB276" s="7">
        <v>4</v>
      </c>
    </row>
    <row r="277" spans="2:28" ht="101.25" x14ac:dyDescent="0.2">
      <c r="B277" s="7" t="s">
        <v>1598</v>
      </c>
      <c r="D277" s="7" t="s">
        <v>1599</v>
      </c>
      <c r="E277" s="7" t="s">
        <v>1445</v>
      </c>
      <c r="F277" s="7" t="s">
        <v>1600</v>
      </c>
      <c r="G277" s="7" t="s">
        <v>63</v>
      </c>
      <c r="H277" s="7" t="s">
        <v>1183</v>
      </c>
      <c r="I277" s="49" t="s">
        <v>1601</v>
      </c>
      <c r="J277" s="7" t="s">
        <v>1454</v>
      </c>
      <c r="K277" s="42">
        <v>44105</v>
      </c>
      <c r="L277" s="7" t="s">
        <v>35</v>
      </c>
      <c r="M277" s="7">
        <v>170.4</v>
      </c>
      <c r="N277" s="7">
        <v>10</v>
      </c>
      <c r="O277" s="7">
        <v>256</v>
      </c>
      <c r="P277" s="7">
        <v>0.19400000000000001</v>
      </c>
      <c r="Q277" s="7" t="str">
        <f>CONCATENATE(Z277,"х",AA277,"х",AB277)</f>
        <v>201х125х14</v>
      </c>
      <c r="R277" s="7" t="s">
        <v>36</v>
      </c>
      <c r="S277" s="7">
        <v>3</v>
      </c>
      <c r="T277" s="7" t="s">
        <v>1449</v>
      </c>
      <c r="U277" s="7" t="s">
        <v>215</v>
      </c>
      <c r="V277" s="7">
        <v>227859</v>
      </c>
      <c r="W277" s="7">
        <f>A277*M277</f>
        <v>0</v>
      </c>
      <c r="X277" s="7" t="str">
        <f>IF(A277&gt;=1,1," ")</f>
        <v xml:space="preserve"> </v>
      </c>
      <c r="Y277" s="7">
        <f>P277*A277</f>
        <v>0</v>
      </c>
      <c r="Z277" s="7">
        <v>201</v>
      </c>
      <c r="AA277" s="7">
        <v>125</v>
      </c>
      <c r="AB277" s="7">
        <v>14</v>
      </c>
    </row>
    <row r="278" spans="2:28" ht="180" x14ac:dyDescent="0.2">
      <c r="B278" s="7" t="s">
        <v>1602</v>
      </c>
      <c r="D278" s="7" t="s">
        <v>1603</v>
      </c>
      <c r="E278" s="7" t="s">
        <v>1445</v>
      </c>
      <c r="F278" s="7" t="s">
        <v>1604</v>
      </c>
      <c r="G278" s="7" t="s">
        <v>78</v>
      </c>
      <c r="H278" s="7" t="s">
        <v>1183</v>
      </c>
      <c r="I278" s="49" t="s">
        <v>1605</v>
      </c>
      <c r="J278" s="7" t="s">
        <v>1454</v>
      </c>
      <c r="K278" s="42">
        <v>44105</v>
      </c>
      <c r="L278" s="7" t="s">
        <v>35</v>
      </c>
      <c r="M278" s="7">
        <v>80.400000000000006</v>
      </c>
      <c r="N278" s="7">
        <v>10</v>
      </c>
      <c r="O278" s="7">
        <v>16</v>
      </c>
      <c r="P278" s="7">
        <v>4.4999999999999998E-2</v>
      </c>
      <c r="Q278" s="7" t="str">
        <f>CONCATENATE(Z278,"х",AA278,"х",AB278)</f>
        <v>280х210х2</v>
      </c>
      <c r="R278" s="7" t="s">
        <v>206</v>
      </c>
      <c r="S278" s="7">
        <v>3</v>
      </c>
      <c r="T278" s="7" t="s">
        <v>1449</v>
      </c>
      <c r="U278" s="7" t="s">
        <v>215</v>
      </c>
      <c r="V278" s="7">
        <v>232747</v>
      </c>
      <c r="W278" s="7">
        <f>A278*M278</f>
        <v>0</v>
      </c>
      <c r="X278" s="7" t="str">
        <f>IF(A278&gt;=1,1," ")</f>
        <v xml:space="preserve"> </v>
      </c>
      <c r="Y278" s="7">
        <f>P278*A278</f>
        <v>0</v>
      </c>
      <c r="Z278" s="7">
        <v>280</v>
      </c>
      <c r="AA278" s="7">
        <v>210</v>
      </c>
      <c r="AB278" s="7">
        <v>2</v>
      </c>
    </row>
    <row r="279" spans="2:28" ht="247.5" x14ac:dyDescent="0.2">
      <c r="B279" s="7" t="s">
        <v>1606</v>
      </c>
      <c r="D279" s="7" t="s">
        <v>1607</v>
      </c>
      <c r="E279" s="7" t="s">
        <v>1445</v>
      </c>
      <c r="F279" s="7" t="s">
        <v>1608</v>
      </c>
      <c r="G279" s="7" t="s">
        <v>78</v>
      </c>
      <c r="H279" s="7" t="s">
        <v>1183</v>
      </c>
      <c r="I279" s="49" t="s">
        <v>1609</v>
      </c>
      <c r="J279" s="7" t="s">
        <v>1448</v>
      </c>
      <c r="K279" s="42">
        <v>43374</v>
      </c>
      <c r="L279" s="7" t="s">
        <v>35</v>
      </c>
      <c r="M279" s="7">
        <v>63.6</v>
      </c>
      <c r="N279" s="7">
        <v>10</v>
      </c>
      <c r="O279" s="7">
        <v>32</v>
      </c>
      <c r="P279" s="7">
        <v>0.05</v>
      </c>
      <c r="Q279" s="7" t="str">
        <f>CONCATENATE(Z279,"х",AA279,"х",AB279)</f>
        <v>210х165х2</v>
      </c>
      <c r="R279" s="7" t="s">
        <v>1610</v>
      </c>
      <c r="S279" s="7">
        <v>3</v>
      </c>
      <c r="T279" s="7" t="s">
        <v>1449</v>
      </c>
      <c r="U279" s="7" t="s">
        <v>215</v>
      </c>
      <c r="V279" s="7">
        <v>262159</v>
      </c>
      <c r="W279" s="7">
        <f>A279*M279</f>
        <v>0</v>
      </c>
      <c r="X279" s="7" t="str">
        <f>IF(A279&gt;=1,1," ")</f>
        <v xml:space="preserve"> </v>
      </c>
      <c r="Y279" s="7">
        <f>P279*A279</f>
        <v>0</v>
      </c>
      <c r="Z279" s="7">
        <v>210</v>
      </c>
      <c r="AA279" s="7">
        <v>165</v>
      </c>
      <c r="AB279" s="7">
        <v>2</v>
      </c>
    </row>
    <row r="280" spans="2:28" ht="123.75" x14ac:dyDescent="0.2">
      <c r="B280" s="7" t="s">
        <v>1611</v>
      </c>
      <c r="D280" s="7" t="s">
        <v>1612</v>
      </c>
      <c r="E280" s="7" t="s">
        <v>1445</v>
      </c>
      <c r="F280" s="7" t="s">
        <v>1613</v>
      </c>
      <c r="G280" s="7" t="s">
        <v>63</v>
      </c>
      <c r="H280" s="7" t="s">
        <v>1183</v>
      </c>
      <c r="I280" s="49" t="s">
        <v>1614</v>
      </c>
      <c r="J280" s="7" t="s">
        <v>1454</v>
      </c>
      <c r="K280" s="42">
        <v>44105</v>
      </c>
      <c r="L280" s="7" t="s">
        <v>35</v>
      </c>
      <c r="M280" s="7">
        <v>188.4</v>
      </c>
      <c r="N280" s="7">
        <v>10</v>
      </c>
      <c r="O280" s="7">
        <v>352</v>
      </c>
      <c r="P280" s="7">
        <v>0.253</v>
      </c>
      <c r="Q280" s="7" t="str">
        <f>CONCATENATE(Z280,"х",AA280,"х",AB280)</f>
        <v>201х125х17</v>
      </c>
      <c r="R280" s="7" t="s">
        <v>36</v>
      </c>
      <c r="S280" s="7">
        <v>3</v>
      </c>
      <c r="T280" s="7" t="s">
        <v>1449</v>
      </c>
      <c r="U280" s="7" t="s">
        <v>215</v>
      </c>
      <c r="V280" s="7">
        <v>227586</v>
      </c>
      <c r="W280" s="7">
        <f>A280*M280</f>
        <v>0</v>
      </c>
      <c r="X280" s="7" t="str">
        <f>IF(A280&gt;=1,1," ")</f>
        <v xml:space="preserve"> </v>
      </c>
      <c r="Y280" s="7">
        <f>P280*A280</f>
        <v>0</v>
      </c>
      <c r="Z280" s="7">
        <v>201</v>
      </c>
      <c r="AA280" s="7">
        <v>125</v>
      </c>
      <c r="AB280" s="7">
        <v>17</v>
      </c>
    </row>
    <row r="281" spans="2:28" ht="78.75" x14ac:dyDescent="0.2">
      <c r="B281" s="7" t="s">
        <v>1615</v>
      </c>
      <c r="D281" s="7" t="s">
        <v>1616</v>
      </c>
      <c r="E281" s="7" t="s">
        <v>1445</v>
      </c>
      <c r="F281" s="7" t="s">
        <v>1617</v>
      </c>
      <c r="G281" s="7" t="s">
        <v>78</v>
      </c>
      <c r="H281" s="7" t="s">
        <v>1183</v>
      </c>
      <c r="I281" s="49" t="s">
        <v>1618</v>
      </c>
      <c r="J281" s="7" t="s">
        <v>1454</v>
      </c>
      <c r="K281" s="42">
        <v>44105</v>
      </c>
      <c r="L281" s="7" t="s">
        <v>35</v>
      </c>
      <c r="M281" s="7">
        <v>288</v>
      </c>
      <c r="N281" s="7">
        <v>10</v>
      </c>
      <c r="O281" s="7">
        <v>64</v>
      </c>
      <c r="P281" s="7">
        <v>0.17</v>
      </c>
      <c r="Q281" s="7" t="str">
        <f>CONCATENATE(Z281,"х",AA281,"х",AB281)</f>
        <v>280х210х5</v>
      </c>
      <c r="R281" s="7" t="s">
        <v>206</v>
      </c>
      <c r="S281" s="7">
        <v>3</v>
      </c>
      <c r="T281" s="7" t="s">
        <v>1449</v>
      </c>
      <c r="U281" s="7" t="s">
        <v>215</v>
      </c>
      <c r="V281" s="7">
        <v>229803</v>
      </c>
      <c r="W281" s="7">
        <f>A281*M281</f>
        <v>0</v>
      </c>
      <c r="X281" s="7" t="str">
        <f>IF(A281&gt;=1,1," ")</f>
        <v xml:space="preserve"> </v>
      </c>
      <c r="Y281" s="7">
        <f>P281*A281</f>
        <v>0</v>
      </c>
      <c r="Z281" s="7">
        <v>280</v>
      </c>
      <c r="AA281" s="7">
        <v>210</v>
      </c>
      <c r="AB281" s="7">
        <v>5</v>
      </c>
    </row>
    <row r="282" spans="2:28" ht="157.5" x14ac:dyDescent="0.2">
      <c r="B282" s="7" t="s">
        <v>1619</v>
      </c>
      <c r="D282" s="7" t="s">
        <v>1620</v>
      </c>
      <c r="E282" s="7" t="s">
        <v>1590</v>
      </c>
      <c r="F282" s="7" t="s">
        <v>1621</v>
      </c>
      <c r="G282" s="7" t="s">
        <v>893</v>
      </c>
      <c r="H282" s="7" t="s">
        <v>1183</v>
      </c>
      <c r="I282" s="49" t="s">
        <v>1622</v>
      </c>
      <c r="J282" s="7" t="s">
        <v>1623</v>
      </c>
      <c r="K282" s="42">
        <v>43041</v>
      </c>
      <c r="L282" s="7" t="s">
        <v>35</v>
      </c>
      <c r="M282" s="7">
        <v>144</v>
      </c>
      <c r="N282" s="7">
        <v>10</v>
      </c>
      <c r="O282" s="7">
        <v>64</v>
      </c>
      <c r="P282" s="7">
        <v>0.13400000000000001</v>
      </c>
      <c r="Q282" s="7" t="str">
        <f>CONCATENATE(Z282,"х",AA282,"х",AB282)</f>
        <v>280х210х3</v>
      </c>
      <c r="R282" s="7" t="s">
        <v>206</v>
      </c>
      <c r="S282" s="7">
        <v>3</v>
      </c>
      <c r="T282" s="7" t="s">
        <v>1449</v>
      </c>
      <c r="U282" s="7" t="s">
        <v>215</v>
      </c>
      <c r="V282" s="7">
        <v>236749</v>
      </c>
      <c r="W282" s="7">
        <f>A282*M282</f>
        <v>0</v>
      </c>
      <c r="X282" s="7" t="str">
        <f>IF(A282&gt;=1,1," ")</f>
        <v xml:space="preserve"> </v>
      </c>
      <c r="Y282" s="7">
        <f>P282*A282</f>
        <v>0</v>
      </c>
      <c r="Z282" s="7">
        <v>280</v>
      </c>
      <c r="AA282" s="7">
        <v>210</v>
      </c>
      <c r="AB282" s="7">
        <v>3</v>
      </c>
    </row>
    <row r="283" spans="2:28" ht="90" x14ac:dyDescent="0.2">
      <c r="B283" s="7" t="s">
        <v>1624</v>
      </c>
      <c r="D283" s="7" t="s">
        <v>1625</v>
      </c>
      <c r="E283" s="7" t="s">
        <v>1445</v>
      </c>
      <c r="F283" s="7" t="s">
        <v>1626</v>
      </c>
      <c r="G283" s="7" t="s">
        <v>63</v>
      </c>
      <c r="H283" s="7" t="s">
        <v>1183</v>
      </c>
      <c r="I283" s="49" t="s">
        <v>1627</v>
      </c>
      <c r="J283" s="7" t="s">
        <v>1454</v>
      </c>
      <c r="K283" s="42">
        <v>44105</v>
      </c>
      <c r="L283" s="7" t="s">
        <v>35</v>
      </c>
      <c r="M283" s="7">
        <v>102</v>
      </c>
      <c r="N283" s="7">
        <v>10</v>
      </c>
      <c r="O283" s="7">
        <v>128</v>
      </c>
      <c r="P283" s="7">
        <v>0.105</v>
      </c>
      <c r="Q283" s="7" t="str">
        <f>CONCATENATE(Z283,"х",AA283,"х",AB283)</f>
        <v>201х126х7</v>
      </c>
      <c r="R283" s="7" t="s">
        <v>36</v>
      </c>
      <c r="S283" s="7">
        <v>3</v>
      </c>
      <c r="T283" s="7" t="s">
        <v>1449</v>
      </c>
      <c r="U283" s="7" t="s">
        <v>215</v>
      </c>
      <c r="V283" s="7">
        <v>229807</v>
      </c>
      <c r="W283" s="7">
        <f>A283*M283</f>
        <v>0</v>
      </c>
      <c r="X283" s="7" t="str">
        <f>IF(A283&gt;=1,1," ")</f>
        <v xml:space="preserve"> </v>
      </c>
      <c r="Y283" s="7">
        <f>P283*A283</f>
        <v>0</v>
      </c>
      <c r="Z283" s="7">
        <v>201</v>
      </c>
      <c r="AA283" s="7">
        <v>126</v>
      </c>
      <c r="AB283" s="7">
        <v>7</v>
      </c>
    </row>
    <row r="284" spans="2:28" ht="123.75" x14ac:dyDescent="0.2">
      <c r="B284" s="7" t="s">
        <v>1628</v>
      </c>
      <c r="D284" s="7" t="s">
        <v>1629</v>
      </c>
      <c r="E284" s="7" t="s">
        <v>1445</v>
      </c>
      <c r="F284" s="7" t="s">
        <v>1630</v>
      </c>
      <c r="G284" s="7" t="s">
        <v>63</v>
      </c>
      <c r="H284" s="7" t="s">
        <v>1183</v>
      </c>
      <c r="I284" s="49" t="s">
        <v>1631</v>
      </c>
      <c r="J284" s="7" t="s">
        <v>1454</v>
      </c>
      <c r="K284" s="42">
        <v>44105</v>
      </c>
      <c r="L284" s="7" t="s">
        <v>35</v>
      </c>
      <c r="M284" s="7">
        <v>162</v>
      </c>
      <c r="N284" s="7">
        <v>10</v>
      </c>
      <c r="O284" s="7">
        <v>224</v>
      </c>
      <c r="P284" s="7">
        <v>0.17799999999999999</v>
      </c>
      <c r="Q284" s="7" t="str">
        <f>CONCATENATE(Z284,"х",AA284,"х",AB284)</f>
        <v>200х125х12</v>
      </c>
      <c r="R284" s="7" t="s">
        <v>36</v>
      </c>
      <c r="S284" s="7">
        <v>3</v>
      </c>
      <c r="T284" s="7" t="s">
        <v>1449</v>
      </c>
      <c r="U284" s="7" t="s">
        <v>215</v>
      </c>
      <c r="V284" s="7">
        <v>230879</v>
      </c>
      <c r="W284" s="7">
        <f>A284*M284</f>
        <v>0</v>
      </c>
      <c r="X284" s="7" t="str">
        <f>IF(A284&gt;=1,1," ")</f>
        <v xml:space="preserve"> </v>
      </c>
      <c r="Y284" s="7">
        <f>P284*A284</f>
        <v>0</v>
      </c>
      <c r="Z284" s="7">
        <v>200</v>
      </c>
      <c r="AA284" s="7">
        <v>125</v>
      </c>
      <c r="AB284" s="7">
        <v>12</v>
      </c>
    </row>
    <row r="285" spans="2:28" ht="90" x14ac:dyDescent="0.2">
      <c r="B285" s="7" t="s">
        <v>1632</v>
      </c>
      <c r="D285" s="7" t="s">
        <v>1633</v>
      </c>
      <c r="E285" s="7" t="s">
        <v>1445</v>
      </c>
      <c r="F285" s="7" t="s">
        <v>1634</v>
      </c>
      <c r="G285" s="7" t="s">
        <v>63</v>
      </c>
      <c r="H285" s="7" t="s">
        <v>1183</v>
      </c>
      <c r="I285" s="49" t="s">
        <v>1635</v>
      </c>
      <c r="J285" s="7" t="s">
        <v>1454</v>
      </c>
      <c r="K285" s="42">
        <v>44105</v>
      </c>
      <c r="L285" s="7" t="s">
        <v>35</v>
      </c>
      <c r="M285" s="7">
        <v>178.8</v>
      </c>
      <c r="N285" s="7">
        <v>10</v>
      </c>
      <c r="O285" s="7">
        <v>288</v>
      </c>
      <c r="P285" s="7">
        <v>0.249</v>
      </c>
      <c r="Q285" s="7" t="str">
        <f>CONCATENATE(Z285,"х",AA285,"х",AB285)</f>
        <v>200х126х18</v>
      </c>
      <c r="R285" s="7" t="s">
        <v>36</v>
      </c>
      <c r="S285" s="7">
        <v>3</v>
      </c>
      <c r="T285" s="7" t="s">
        <v>1449</v>
      </c>
      <c r="U285" s="7" t="s">
        <v>215</v>
      </c>
      <c r="V285" s="7">
        <v>232441</v>
      </c>
      <c r="W285" s="7">
        <f>A285*M285</f>
        <v>0</v>
      </c>
      <c r="X285" s="7" t="str">
        <f>IF(A285&gt;=1,1," ")</f>
        <v xml:space="preserve"> </v>
      </c>
      <c r="Y285" s="7">
        <f>P285*A285</f>
        <v>0</v>
      </c>
      <c r="Z285" s="7">
        <v>200</v>
      </c>
      <c r="AA285" s="7">
        <v>126</v>
      </c>
      <c r="AB285" s="7">
        <v>18</v>
      </c>
    </row>
    <row r="286" spans="2:28" ht="236.25" x14ac:dyDescent="0.2">
      <c r="B286" s="7" t="s">
        <v>1636</v>
      </c>
      <c r="D286" s="7" t="s">
        <v>1637</v>
      </c>
      <c r="E286" s="7" t="s">
        <v>1445</v>
      </c>
      <c r="F286" s="7" t="s">
        <v>1638</v>
      </c>
      <c r="G286" s="7" t="s">
        <v>63</v>
      </c>
      <c r="H286" s="7" t="s">
        <v>1183</v>
      </c>
      <c r="I286" s="49" t="s">
        <v>1639</v>
      </c>
      <c r="J286" s="7" t="s">
        <v>1448</v>
      </c>
      <c r="K286" s="42">
        <v>43374</v>
      </c>
      <c r="L286" s="7" t="s">
        <v>35</v>
      </c>
      <c r="M286" s="7">
        <v>63.6</v>
      </c>
      <c r="N286" s="7">
        <v>10</v>
      </c>
      <c r="O286" s="7">
        <v>32</v>
      </c>
      <c r="P286" s="7">
        <v>0.05</v>
      </c>
      <c r="Q286" s="7" t="str">
        <f>CONCATENATE(Z286,"х",AA286,"х",AB286)</f>
        <v>210х163х2</v>
      </c>
      <c r="R286" s="7" t="s">
        <v>754</v>
      </c>
      <c r="S286" s="7">
        <v>3</v>
      </c>
      <c r="T286" s="7" t="s">
        <v>1449</v>
      </c>
      <c r="U286" s="7" t="s">
        <v>215</v>
      </c>
      <c r="V286" s="7">
        <v>269584</v>
      </c>
      <c r="W286" s="7">
        <f>A286*M286</f>
        <v>0</v>
      </c>
      <c r="X286" s="7" t="str">
        <f>IF(A286&gt;=1,1," ")</f>
        <v xml:space="preserve"> </v>
      </c>
      <c r="Y286" s="7">
        <f>P286*A286</f>
        <v>0</v>
      </c>
      <c r="Z286" s="7">
        <v>210</v>
      </c>
      <c r="AA286" s="7">
        <v>163</v>
      </c>
      <c r="AB286" s="7">
        <v>2</v>
      </c>
    </row>
    <row r="287" spans="2:28" ht="191.25" x14ac:dyDescent="0.2">
      <c r="B287" s="7" t="s">
        <v>1640</v>
      </c>
      <c r="D287" s="7" t="s">
        <v>1641</v>
      </c>
      <c r="E287" s="7" t="s">
        <v>1554</v>
      </c>
      <c r="F287" s="7" t="s">
        <v>1642</v>
      </c>
      <c r="G287" s="7" t="s">
        <v>893</v>
      </c>
      <c r="H287" s="7" t="s">
        <v>1183</v>
      </c>
      <c r="I287" s="49" t="s">
        <v>1643</v>
      </c>
      <c r="J287" s="7" t="s">
        <v>1644</v>
      </c>
      <c r="K287" s="42">
        <v>42808</v>
      </c>
      <c r="L287" s="7" t="s">
        <v>35</v>
      </c>
      <c r="M287" s="7">
        <v>223.2</v>
      </c>
      <c r="N287" s="7">
        <v>10</v>
      </c>
      <c r="O287" s="7">
        <v>144</v>
      </c>
      <c r="P287" s="7">
        <v>0.26</v>
      </c>
      <c r="Q287" s="7" t="str">
        <f>CONCATENATE(Z287,"х",AA287,"х",AB287)</f>
        <v>280х210х10</v>
      </c>
      <c r="R287" s="7" t="s">
        <v>206</v>
      </c>
      <c r="S287" s="7">
        <v>3</v>
      </c>
      <c r="T287" s="7" t="s">
        <v>1449</v>
      </c>
      <c r="U287" s="7" t="s">
        <v>215</v>
      </c>
      <c r="V287" s="7">
        <v>232903</v>
      </c>
      <c r="W287" s="7">
        <f>A287*M287</f>
        <v>0</v>
      </c>
      <c r="X287" s="7" t="str">
        <f>IF(A287&gt;=1,1," ")</f>
        <v xml:space="preserve"> </v>
      </c>
      <c r="Y287" s="7">
        <f>P287*A287</f>
        <v>0</v>
      </c>
      <c r="Z287" s="7">
        <v>280</v>
      </c>
      <c r="AA287" s="7">
        <v>210</v>
      </c>
      <c r="AB287" s="7">
        <v>10</v>
      </c>
    </row>
    <row r="288" spans="2:28" ht="157.5" x14ac:dyDescent="0.2">
      <c r="B288" s="7" t="s">
        <v>1645</v>
      </c>
      <c r="D288" s="7" t="s">
        <v>1646</v>
      </c>
      <c r="E288" s="7" t="s">
        <v>1445</v>
      </c>
      <c r="F288" s="7" t="s">
        <v>1647</v>
      </c>
      <c r="G288" s="7" t="s">
        <v>63</v>
      </c>
      <c r="H288" s="7" t="s">
        <v>1183</v>
      </c>
      <c r="I288" s="49" t="s">
        <v>1648</v>
      </c>
      <c r="J288" s="7" t="s">
        <v>1454</v>
      </c>
      <c r="K288" s="42">
        <v>44105</v>
      </c>
      <c r="L288" s="7" t="s">
        <v>35</v>
      </c>
      <c r="M288" s="7">
        <v>288</v>
      </c>
      <c r="N288" s="7">
        <v>10</v>
      </c>
      <c r="O288" s="7">
        <v>72</v>
      </c>
      <c r="P288" s="7">
        <v>0.185</v>
      </c>
      <c r="Q288" s="7" t="str">
        <f>CONCATENATE(Z288,"х",AA288,"х",AB288)</f>
        <v>280х210х5</v>
      </c>
      <c r="R288" s="7" t="s">
        <v>206</v>
      </c>
      <c r="S288" s="7">
        <v>3</v>
      </c>
      <c r="T288" s="7" t="s">
        <v>1449</v>
      </c>
      <c r="U288" s="7" t="s">
        <v>215</v>
      </c>
      <c r="V288" s="7">
        <v>229365</v>
      </c>
      <c r="W288" s="7">
        <f>A288*M288</f>
        <v>0</v>
      </c>
      <c r="X288" s="7" t="str">
        <f>IF(A288&gt;=1,1," ")</f>
        <v xml:space="preserve"> </v>
      </c>
      <c r="Y288" s="7">
        <f>P288*A288</f>
        <v>0</v>
      </c>
      <c r="Z288" s="7">
        <v>280</v>
      </c>
      <c r="AA288" s="7">
        <v>210</v>
      </c>
      <c r="AB288" s="7">
        <v>5</v>
      </c>
    </row>
    <row r="289" spans="2:28" ht="247.5" x14ac:dyDescent="0.2">
      <c r="B289" s="7" t="s">
        <v>1649</v>
      </c>
      <c r="D289" s="7" t="s">
        <v>1650</v>
      </c>
      <c r="E289" s="7" t="s">
        <v>1445</v>
      </c>
      <c r="F289" s="7" t="s">
        <v>1651</v>
      </c>
      <c r="G289" s="7" t="s">
        <v>78</v>
      </c>
      <c r="H289" s="7" t="s">
        <v>1183</v>
      </c>
      <c r="I289" s="49" t="s">
        <v>1652</v>
      </c>
      <c r="J289" s="7" t="s">
        <v>1448</v>
      </c>
      <c r="K289" s="42">
        <v>43374</v>
      </c>
      <c r="L289" s="7" t="s">
        <v>35</v>
      </c>
      <c r="M289" s="7">
        <v>63.6</v>
      </c>
      <c r="N289" s="7">
        <v>10</v>
      </c>
      <c r="O289" s="7">
        <v>32</v>
      </c>
      <c r="P289" s="7">
        <v>0.05</v>
      </c>
      <c r="Q289" s="7" t="str">
        <f>CONCATENATE(Z289,"х",AA289,"х",AB289)</f>
        <v>210х165х2</v>
      </c>
      <c r="R289" s="7" t="s">
        <v>1610</v>
      </c>
      <c r="S289" s="7">
        <v>3</v>
      </c>
      <c r="T289" s="7" t="s">
        <v>1449</v>
      </c>
      <c r="U289" s="7" t="s">
        <v>215</v>
      </c>
      <c r="V289" s="7">
        <v>262158</v>
      </c>
      <c r="W289" s="7">
        <f>A289*M289</f>
        <v>0</v>
      </c>
      <c r="X289" s="7" t="str">
        <f>IF(A289&gt;=1,1," ")</f>
        <v xml:space="preserve"> </v>
      </c>
      <c r="Y289" s="7">
        <f>P289*A289</f>
        <v>0</v>
      </c>
      <c r="Z289" s="7">
        <v>210</v>
      </c>
      <c r="AA289" s="7">
        <v>165</v>
      </c>
      <c r="AB289" s="7">
        <v>2</v>
      </c>
    </row>
    <row r="290" spans="2:28" ht="292.5" x14ac:dyDescent="0.2">
      <c r="B290" s="7" t="s">
        <v>1653</v>
      </c>
      <c r="D290" s="7" t="s">
        <v>1654</v>
      </c>
      <c r="E290" s="7" t="s">
        <v>1445</v>
      </c>
      <c r="F290" s="7" t="s">
        <v>1655</v>
      </c>
      <c r="G290" s="7" t="s">
        <v>815</v>
      </c>
      <c r="H290" s="7" t="s">
        <v>1183</v>
      </c>
      <c r="I290" s="49" t="s">
        <v>1656</v>
      </c>
      <c r="J290" s="7" t="s">
        <v>1448</v>
      </c>
      <c r="K290" s="42">
        <v>43374</v>
      </c>
      <c r="L290" s="7" t="s">
        <v>35</v>
      </c>
      <c r="M290" s="7">
        <v>98.4</v>
      </c>
      <c r="N290" s="7">
        <v>10</v>
      </c>
      <c r="O290" s="7">
        <v>32</v>
      </c>
      <c r="P290" s="7">
        <v>8.8999999999999996E-2</v>
      </c>
      <c r="Q290" s="7" t="str">
        <f>CONCATENATE(Z290,"х",AA290,"х",AB290)</f>
        <v>280х210х2</v>
      </c>
      <c r="R290" s="7" t="s">
        <v>206</v>
      </c>
      <c r="S290" s="7">
        <v>3</v>
      </c>
      <c r="T290" s="7" t="s">
        <v>1449</v>
      </c>
      <c r="U290" s="7" t="s">
        <v>215</v>
      </c>
      <c r="V290" s="7">
        <v>255222</v>
      </c>
      <c r="W290" s="7">
        <f>A290*M290</f>
        <v>0</v>
      </c>
      <c r="X290" s="7" t="str">
        <f>IF(A290&gt;=1,1," ")</f>
        <v xml:space="preserve"> </v>
      </c>
      <c r="Y290" s="7">
        <f>P290*A290</f>
        <v>0</v>
      </c>
      <c r="Z290" s="7">
        <v>280</v>
      </c>
      <c r="AA290" s="7">
        <v>210</v>
      </c>
      <c r="AB290" s="7">
        <v>2</v>
      </c>
    </row>
    <row r="291" spans="2:28" ht="168.75" x14ac:dyDescent="0.2">
      <c r="B291" s="7" t="s">
        <v>1657</v>
      </c>
      <c r="D291" s="7" t="s">
        <v>1658</v>
      </c>
      <c r="E291" s="7" t="s">
        <v>1560</v>
      </c>
      <c r="F291" s="7" t="s">
        <v>1659</v>
      </c>
      <c r="G291" s="7" t="s">
        <v>63</v>
      </c>
      <c r="H291" s="7" t="s">
        <v>403</v>
      </c>
      <c r="I291" s="49" t="s">
        <v>1660</v>
      </c>
      <c r="J291" s="7" t="s">
        <v>1661</v>
      </c>
      <c r="K291" s="42">
        <v>41967</v>
      </c>
      <c r="L291" s="7" t="s">
        <v>35</v>
      </c>
      <c r="M291" s="7">
        <v>144</v>
      </c>
      <c r="N291" s="7">
        <v>10</v>
      </c>
      <c r="O291" s="7">
        <v>64</v>
      </c>
      <c r="P291" s="7">
        <v>0.13500000000000001</v>
      </c>
      <c r="Q291" s="7" t="str">
        <f>CONCATENATE(Z291,"х",AA291,"х",AB291)</f>
        <v>280х210х4</v>
      </c>
      <c r="R291" s="7" t="s">
        <v>206</v>
      </c>
      <c r="S291" s="7">
        <v>3</v>
      </c>
      <c r="T291" s="7" t="s">
        <v>1449</v>
      </c>
      <c r="U291" s="7" t="s">
        <v>84</v>
      </c>
      <c r="V291" s="7">
        <v>230674</v>
      </c>
      <c r="W291" s="7">
        <f>A291*M291</f>
        <v>0</v>
      </c>
      <c r="X291" s="7" t="str">
        <f>IF(A291&gt;=1,1," ")</f>
        <v xml:space="preserve"> </v>
      </c>
      <c r="Y291" s="7">
        <f>P291*A291</f>
        <v>0</v>
      </c>
      <c r="Z291" s="7">
        <v>280</v>
      </c>
      <c r="AA291" s="7">
        <v>210</v>
      </c>
      <c r="AB291" s="7">
        <v>4</v>
      </c>
    </row>
    <row r="292" spans="2:28" ht="146.25" x14ac:dyDescent="0.2">
      <c r="B292" s="7" t="s">
        <v>1662</v>
      </c>
      <c r="D292" s="7" t="s">
        <v>1663</v>
      </c>
      <c r="E292" s="7" t="s">
        <v>1445</v>
      </c>
      <c r="F292" s="7" t="s">
        <v>1664</v>
      </c>
      <c r="G292" s="7" t="s">
        <v>78</v>
      </c>
      <c r="H292" s="7" t="s">
        <v>1183</v>
      </c>
      <c r="I292" s="49" t="s">
        <v>1665</v>
      </c>
      <c r="J292" s="7" t="s">
        <v>1666</v>
      </c>
      <c r="K292" s="42">
        <v>43374</v>
      </c>
      <c r="L292" s="7" t="s">
        <v>35</v>
      </c>
      <c r="M292" s="7">
        <v>98.4</v>
      </c>
      <c r="N292" s="7">
        <v>10</v>
      </c>
      <c r="O292" s="7">
        <v>32</v>
      </c>
      <c r="P292" s="7">
        <v>8.5000000000000006E-2</v>
      </c>
      <c r="Q292" s="7" t="str">
        <f>CONCATENATE(Z292,"х",AA292,"х",AB292)</f>
        <v>280х210х1</v>
      </c>
      <c r="R292" s="7" t="s">
        <v>206</v>
      </c>
      <c r="S292" s="7">
        <v>3</v>
      </c>
      <c r="T292" s="7" t="s">
        <v>1667</v>
      </c>
      <c r="U292" s="7" t="s">
        <v>215</v>
      </c>
      <c r="V292" s="7">
        <v>249264</v>
      </c>
      <c r="W292" s="7">
        <f>A292*M292</f>
        <v>0</v>
      </c>
      <c r="X292" s="7" t="str">
        <f>IF(A292&gt;=1,1," ")</f>
        <v xml:space="preserve"> </v>
      </c>
      <c r="Y292" s="7">
        <f>P292*A292</f>
        <v>0</v>
      </c>
      <c r="Z292" s="7">
        <v>280</v>
      </c>
      <c r="AA292" s="7">
        <v>210</v>
      </c>
      <c r="AB292" s="7">
        <v>1</v>
      </c>
    </row>
    <row r="293" spans="2:28" ht="236.25" x14ac:dyDescent="0.2">
      <c r="B293" s="7" t="s">
        <v>1668</v>
      </c>
      <c r="D293" s="7" t="s">
        <v>1669</v>
      </c>
      <c r="E293" s="7" t="s">
        <v>1445</v>
      </c>
      <c r="F293" s="7" t="s">
        <v>1670</v>
      </c>
      <c r="G293" s="7" t="s">
        <v>78</v>
      </c>
      <c r="H293" s="7" t="s">
        <v>1183</v>
      </c>
      <c r="I293" s="49" t="s">
        <v>1671</v>
      </c>
      <c r="J293" s="7" t="s">
        <v>1448</v>
      </c>
      <c r="K293" s="42">
        <v>43374</v>
      </c>
      <c r="L293" s="7" t="s">
        <v>35</v>
      </c>
      <c r="M293" s="7">
        <v>80.400000000000006</v>
      </c>
      <c r="N293" s="7">
        <v>10</v>
      </c>
      <c r="O293" s="7">
        <v>16</v>
      </c>
      <c r="P293" s="7">
        <v>5.5E-2</v>
      </c>
      <c r="Q293" s="7" t="str">
        <f>CONCATENATE(Z293,"х",AA293,"х",AB293)</f>
        <v>280х210х1</v>
      </c>
      <c r="R293" s="7" t="s">
        <v>206</v>
      </c>
      <c r="S293" s="7">
        <v>3</v>
      </c>
      <c r="T293" s="7" t="s">
        <v>1667</v>
      </c>
      <c r="U293" s="7" t="s">
        <v>215</v>
      </c>
      <c r="V293" s="7">
        <v>266006</v>
      </c>
      <c r="W293" s="7">
        <f>A293*M293</f>
        <v>0</v>
      </c>
      <c r="X293" s="7" t="str">
        <f>IF(A293&gt;=1,1," ")</f>
        <v xml:space="preserve"> </v>
      </c>
      <c r="Y293" s="7">
        <f>P293*A293</f>
        <v>0</v>
      </c>
      <c r="Z293" s="7">
        <v>280</v>
      </c>
      <c r="AA293" s="7">
        <v>210</v>
      </c>
      <c r="AB293" s="7">
        <v>1</v>
      </c>
    </row>
    <row r="294" spans="2:28" ht="168.75" x14ac:dyDescent="0.2">
      <c r="B294" s="7" t="s">
        <v>1672</v>
      </c>
      <c r="D294" s="7" t="s">
        <v>1673</v>
      </c>
      <c r="E294" s="7" t="s">
        <v>1445</v>
      </c>
      <c r="F294" s="7" t="s">
        <v>1674</v>
      </c>
      <c r="G294" s="7" t="s">
        <v>63</v>
      </c>
      <c r="H294" s="7" t="s">
        <v>1183</v>
      </c>
      <c r="I294" s="49" t="s">
        <v>1675</v>
      </c>
      <c r="J294" s="7" t="s">
        <v>1448</v>
      </c>
      <c r="K294" s="42">
        <v>43374</v>
      </c>
      <c r="L294" s="7" t="s">
        <v>35</v>
      </c>
      <c r="M294" s="7">
        <v>80.400000000000006</v>
      </c>
      <c r="N294" s="7">
        <v>10</v>
      </c>
      <c r="O294" s="7">
        <v>16</v>
      </c>
      <c r="P294" s="7">
        <v>5.5E-2</v>
      </c>
      <c r="Q294" s="7" t="str">
        <f>CONCATENATE(Z294,"х",AA294,"х",AB294)</f>
        <v>281х212х2</v>
      </c>
      <c r="R294" s="7" t="s">
        <v>206</v>
      </c>
      <c r="S294" s="7">
        <v>3</v>
      </c>
      <c r="T294" s="7" t="s">
        <v>1667</v>
      </c>
      <c r="U294" s="7" t="s">
        <v>215</v>
      </c>
      <c r="V294" s="7">
        <v>270155</v>
      </c>
      <c r="W294" s="7">
        <f>A294*M294</f>
        <v>0</v>
      </c>
      <c r="X294" s="7" t="str">
        <f>IF(A294&gt;=1,1," ")</f>
        <v xml:space="preserve"> </v>
      </c>
      <c r="Y294" s="7">
        <f>P294*A294</f>
        <v>0</v>
      </c>
      <c r="Z294" s="7">
        <v>281</v>
      </c>
      <c r="AA294" s="7">
        <v>212</v>
      </c>
      <c r="AB294" s="7">
        <v>2</v>
      </c>
    </row>
    <row r="295" spans="2:28" ht="247.5" x14ac:dyDescent="0.2">
      <c r="B295" s="7" t="s">
        <v>1676</v>
      </c>
      <c r="D295" s="7" t="s">
        <v>1677</v>
      </c>
      <c r="E295" s="7" t="s">
        <v>1445</v>
      </c>
      <c r="F295" s="7" t="s">
        <v>1678</v>
      </c>
      <c r="G295" s="7" t="s">
        <v>63</v>
      </c>
      <c r="H295" s="7" t="s">
        <v>1183</v>
      </c>
      <c r="I295" s="49" t="s">
        <v>1679</v>
      </c>
      <c r="J295" s="7" t="s">
        <v>1454</v>
      </c>
      <c r="K295" s="42">
        <v>44105</v>
      </c>
      <c r="L295" s="7" t="s">
        <v>35</v>
      </c>
      <c r="M295" s="7">
        <v>80.400000000000006</v>
      </c>
      <c r="N295" s="7">
        <v>10</v>
      </c>
      <c r="O295" s="7">
        <v>16</v>
      </c>
      <c r="P295" s="7">
        <v>5.5E-2</v>
      </c>
      <c r="Q295" s="7" t="str">
        <f>CONCATENATE(Z295,"х",AA295,"х",AB295)</f>
        <v>282х211х2</v>
      </c>
      <c r="R295" s="7" t="s">
        <v>206</v>
      </c>
      <c r="S295" s="7">
        <v>3</v>
      </c>
      <c r="T295" s="7" t="s">
        <v>1667</v>
      </c>
      <c r="U295" s="7" t="s">
        <v>215</v>
      </c>
      <c r="V295" s="7">
        <v>246833</v>
      </c>
      <c r="W295" s="7">
        <f>A295*M295</f>
        <v>0</v>
      </c>
      <c r="X295" s="7" t="str">
        <f>IF(A295&gt;=1,1," ")</f>
        <v xml:space="preserve"> </v>
      </c>
      <c r="Y295" s="7">
        <f>P295*A295</f>
        <v>0</v>
      </c>
      <c r="Z295" s="7">
        <v>282</v>
      </c>
      <c r="AA295" s="7">
        <v>211</v>
      </c>
      <c r="AB295" s="7">
        <v>2</v>
      </c>
    </row>
    <row r="296" spans="2:28" ht="303.75" x14ac:dyDescent="0.2">
      <c r="B296" s="7" t="s">
        <v>1680</v>
      </c>
      <c r="D296" s="7" t="s">
        <v>1681</v>
      </c>
      <c r="E296" s="7" t="s">
        <v>1445</v>
      </c>
      <c r="F296" s="7" t="s">
        <v>1682</v>
      </c>
      <c r="G296" s="7" t="s">
        <v>63</v>
      </c>
      <c r="H296" s="7" t="s">
        <v>1183</v>
      </c>
      <c r="I296" s="49" t="s">
        <v>1683</v>
      </c>
      <c r="J296" s="7" t="s">
        <v>1454</v>
      </c>
      <c r="K296" s="42">
        <v>44105</v>
      </c>
      <c r="L296" s="7" t="s">
        <v>35</v>
      </c>
      <c r="M296" s="7">
        <v>80.400000000000006</v>
      </c>
      <c r="N296" s="7">
        <v>10</v>
      </c>
      <c r="O296" s="7">
        <v>16</v>
      </c>
      <c r="P296" s="7">
        <v>5.8999999999999997E-2</v>
      </c>
      <c r="Q296" s="7" t="str">
        <f>CONCATENATE(Z296,"х",AA296,"х",AB296)</f>
        <v>280х220х2</v>
      </c>
      <c r="R296" s="7" t="s">
        <v>206</v>
      </c>
      <c r="S296" s="7">
        <v>3</v>
      </c>
      <c r="T296" s="7" t="s">
        <v>1667</v>
      </c>
      <c r="U296" s="7" t="s">
        <v>215</v>
      </c>
      <c r="V296" s="7">
        <v>247229</v>
      </c>
      <c r="W296" s="7">
        <f>A296*M296</f>
        <v>0</v>
      </c>
      <c r="X296" s="7" t="str">
        <f>IF(A296&gt;=1,1," ")</f>
        <v xml:space="preserve"> </v>
      </c>
      <c r="Y296" s="7">
        <f>P296*A296</f>
        <v>0</v>
      </c>
      <c r="Z296" s="7">
        <v>280</v>
      </c>
      <c r="AA296" s="7">
        <v>220</v>
      </c>
      <c r="AB296" s="7">
        <v>2</v>
      </c>
    </row>
    <row r="297" spans="2:28" ht="191.25" x14ac:dyDescent="0.2">
      <c r="B297" s="7" t="s">
        <v>1684</v>
      </c>
      <c r="D297" s="7" t="s">
        <v>1685</v>
      </c>
      <c r="E297" s="7" t="s">
        <v>1445</v>
      </c>
      <c r="F297" s="7" t="s">
        <v>1686</v>
      </c>
      <c r="G297" s="7" t="s">
        <v>78</v>
      </c>
      <c r="H297" s="7" t="s">
        <v>1183</v>
      </c>
      <c r="I297" s="49" t="s">
        <v>1687</v>
      </c>
      <c r="J297" s="7" t="s">
        <v>1475</v>
      </c>
      <c r="K297" s="42">
        <v>43374</v>
      </c>
      <c r="L297" s="7" t="s">
        <v>35</v>
      </c>
      <c r="M297" s="7">
        <v>80.400000000000006</v>
      </c>
      <c r="N297" s="7">
        <v>10</v>
      </c>
      <c r="O297" s="7">
        <v>16</v>
      </c>
      <c r="P297" s="7">
        <v>0.05</v>
      </c>
      <c r="Q297" s="7" t="str">
        <f>CONCATENATE(Z297,"х",AA297,"х",AB297)</f>
        <v>280х210х1</v>
      </c>
      <c r="R297" s="7" t="s">
        <v>206</v>
      </c>
      <c r="S297" s="7">
        <v>3</v>
      </c>
      <c r="T297" s="7" t="s">
        <v>1667</v>
      </c>
      <c r="U297" s="7" t="s">
        <v>215</v>
      </c>
      <c r="V297" s="7">
        <v>255314</v>
      </c>
      <c r="W297" s="7">
        <f>A297*M297</f>
        <v>0</v>
      </c>
      <c r="X297" s="7" t="str">
        <f>IF(A297&gt;=1,1," ")</f>
        <v xml:space="preserve"> </v>
      </c>
      <c r="Y297" s="7">
        <f>P297*A297</f>
        <v>0</v>
      </c>
      <c r="Z297" s="7">
        <v>280</v>
      </c>
      <c r="AA297" s="7">
        <v>210</v>
      </c>
      <c r="AB297" s="7">
        <v>1</v>
      </c>
    </row>
    <row r="298" spans="2:28" ht="146.25" x14ac:dyDescent="0.2">
      <c r="B298" s="7" t="s">
        <v>1688</v>
      </c>
      <c r="D298" s="7" t="s">
        <v>1689</v>
      </c>
      <c r="E298" s="7" t="s">
        <v>1445</v>
      </c>
      <c r="F298" s="7" t="s">
        <v>1690</v>
      </c>
      <c r="G298" s="7" t="s">
        <v>63</v>
      </c>
      <c r="H298" s="7" t="s">
        <v>1183</v>
      </c>
      <c r="I298" s="49" t="s">
        <v>1691</v>
      </c>
      <c r="J298" s="7" t="s">
        <v>1454</v>
      </c>
      <c r="K298" s="42">
        <v>44105</v>
      </c>
      <c r="L298" s="7" t="s">
        <v>35</v>
      </c>
      <c r="M298" s="7">
        <v>188.4</v>
      </c>
      <c r="N298" s="7">
        <v>10</v>
      </c>
      <c r="O298" s="7">
        <v>96</v>
      </c>
      <c r="P298" s="7">
        <v>0.19500000000000001</v>
      </c>
      <c r="Q298" s="7" t="str">
        <f>CONCATENATE(Z298,"х",AA298,"х",AB298)</f>
        <v>280х210х6</v>
      </c>
      <c r="R298" s="7" t="s">
        <v>206</v>
      </c>
      <c r="S298" s="7">
        <v>3</v>
      </c>
      <c r="T298" s="7" t="s">
        <v>1667</v>
      </c>
      <c r="U298" s="7" t="s">
        <v>215</v>
      </c>
      <c r="V298" s="7">
        <v>246837</v>
      </c>
      <c r="W298" s="7">
        <f>A298*M298</f>
        <v>0</v>
      </c>
      <c r="X298" s="7" t="str">
        <f>IF(A298&gt;=1,1," ")</f>
        <v xml:space="preserve"> </v>
      </c>
      <c r="Y298" s="7">
        <f>P298*A298</f>
        <v>0</v>
      </c>
      <c r="Z298" s="7">
        <v>280</v>
      </c>
      <c r="AA298" s="7">
        <v>210</v>
      </c>
      <c r="AB298" s="7">
        <v>6</v>
      </c>
    </row>
    <row r="299" spans="2:28" ht="168.75" x14ac:dyDescent="0.2">
      <c r="B299" s="7" t="s">
        <v>1692</v>
      </c>
      <c r="D299" s="7" t="s">
        <v>1693</v>
      </c>
      <c r="E299" s="7" t="s">
        <v>1445</v>
      </c>
      <c r="F299" s="7" t="s">
        <v>1694</v>
      </c>
      <c r="G299" s="7" t="s">
        <v>78</v>
      </c>
      <c r="H299" s="7" t="s">
        <v>1183</v>
      </c>
      <c r="I299" s="49" t="s">
        <v>1695</v>
      </c>
      <c r="J299" s="7" t="s">
        <v>1666</v>
      </c>
      <c r="K299" s="42">
        <v>43374</v>
      </c>
      <c r="L299" s="7" t="s">
        <v>35</v>
      </c>
      <c r="M299" s="7">
        <v>98.4</v>
      </c>
      <c r="N299" s="7">
        <v>10</v>
      </c>
      <c r="O299" s="7">
        <v>32</v>
      </c>
      <c r="P299" s="7">
        <v>8.5000000000000006E-2</v>
      </c>
      <c r="Q299" s="7" t="str">
        <f>CONCATENATE(Z299,"х",AA299,"х",AB299)</f>
        <v>280х210х3</v>
      </c>
      <c r="R299" s="7" t="s">
        <v>206</v>
      </c>
      <c r="S299" s="7">
        <v>3</v>
      </c>
      <c r="T299" s="7" t="s">
        <v>1667</v>
      </c>
      <c r="U299" s="7" t="s">
        <v>84</v>
      </c>
      <c r="V299" s="7">
        <v>251210</v>
      </c>
      <c r="W299" s="7">
        <f>A299*M299</f>
        <v>0</v>
      </c>
      <c r="X299" s="7" t="str">
        <f>IF(A299&gt;=1,1," ")</f>
        <v xml:space="preserve"> </v>
      </c>
      <c r="Y299" s="7">
        <f>P299*A299</f>
        <v>0</v>
      </c>
      <c r="Z299" s="7">
        <v>280</v>
      </c>
      <c r="AA299" s="7">
        <v>210</v>
      </c>
      <c r="AB299" s="7">
        <v>3</v>
      </c>
    </row>
    <row r="300" spans="2:28" ht="168.75" x14ac:dyDescent="0.2">
      <c r="B300" s="7" t="s">
        <v>1696</v>
      </c>
      <c r="D300" s="7" t="s">
        <v>1697</v>
      </c>
      <c r="E300" s="7" t="s">
        <v>1445</v>
      </c>
      <c r="F300" s="7" t="s">
        <v>1698</v>
      </c>
      <c r="G300" s="7" t="s">
        <v>63</v>
      </c>
      <c r="H300" s="7" t="s">
        <v>1183</v>
      </c>
      <c r="I300" s="49" t="s">
        <v>1699</v>
      </c>
      <c r="J300" s="7" t="s">
        <v>1700</v>
      </c>
      <c r="K300" s="42">
        <v>43374</v>
      </c>
      <c r="L300" s="7" t="s">
        <v>35</v>
      </c>
      <c r="M300" s="7">
        <v>80.400000000000006</v>
      </c>
      <c r="N300" s="7">
        <v>10</v>
      </c>
      <c r="O300" s="7">
        <v>16</v>
      </c>
      <c r="P300" s="7">
        <v>5.6000000000000001E-2</v>
      </c>
      <c r="Q300" s="7" t="str">
        <f>CONCATENATE(Z300,"х",AA300,"х",AB300)</f>
        <v>280х212х2</v>
      </c>
      <c r="R300" s="7" t="s">
        <v>206</v>
      </c>
      <c r="S300" s="7">
        <v>3</v>
      </c>
      <c r="T300" s="7" t="s">
        <v>1667</v>
      </c>
      <c r="U300" s="7" t="s">
        <v>215</v>
      </c>
      <c r="V300" s="7">
        <v>246245</v>
      </c>
      <c r="W300" s="7">
        <f>A300*M300</f>
        <v>0</v>
      </c>
      <c r="X300" s="7" t="str">
        <f>IF(A300&gt;=1,1," ")</f>
        <v xml:space="preserve"> </v>
      </c>
      <c r="Y300" s="7">
        <f>P300*A300</f>
        <v>0</v>
      </c>
      <c r="Z300" s="7">
        <v>280</v>
      </c>
      <c r="AA300" s="7">
        <v>212</v>
      </c>
      <c r="AB300" s="7">
        <v>2</v>
      </c>
    </row>
    <row r="301" spans="2:28" ht="191.25" x14ac:dyDescent="0.2">
      <c r="B301" s="7" t="s">
        <v>1701</v>
      </c>
      <c r="D301" s="7" t="s">
        <v>1702</v>
      </c>
      <c r="E301" s="7" t="s">
        <v>1445</v>
      </c>
      <c r="F301" s="7" t="s">
        <v>1703</v>
      </c>
      <c r="G301" s="7" t="s">
        <v>63</v>
      </c>
      <c r="H301" s="7" t="s">
        <v>1183</v>
      </c>
      <c r="I301" s="49" t="s">
        <v>1704</v>
      </c>
      <c r="J301" s="7" t="s">
        <v>1454</v>
      </c>
      <c r="K301" s="42">
        <v>44105</v>
      </c>
      <c r="L301" s="7" t="s">
        <v>35</v>
      </c>
      <c r="M301" s="7">
        <v>223.2</v>
      </c>
      <c r="N301" s="7">
        <v>10</v>
      </c>
      <c r="O301" s="7">
        <v>128</v>
      </c>
      <c r="P301" s="7">
        <v>0.23</v>
      </c>
      <c r="Q301" s="7" t="str">
        <f>CONCATENATE(Z301,"х",AA301,"х",AB301)</f>
        <v>278х208х6</v>
      </c>
      <c r="R301" s="7" t="s">
        <v>206</v>
      </c>
      <c r="S301" s="7">
        <v>3</v>
      </c>
      <c r="T301" s="7" t="s">
        <v>1667</v>
      </c>
      <c r="U301" s="7" t="s">
        <v>215</v>
      </c>
      <c r="V301" s="7">
        <v>247170</v>
      </c>
      <c r="W301" s="7">
        <f>A301*M301</f>
        <v>0</v>
      </c>
      <c r="X301" s="7" t="str">
        <f>IF(A301&gt;=1,1," ")</f>
        <v xml:space="preserve"> </v>
      </c>
      <c r="Y301" s="7">
        <f>P301*A301</f>
        <v>0</v>
      </c>
      <c r="Z301" s="7">
        <v>278</v>
      </c>
      <c r="AA301" s="7">
        <v>208</v>
      </c>
      <c r="AB301" s="7">
        <v>6</v>
      </c>
    </row>
    <row r="302" spans="2:28" ht="135" x14ac:dyDescent="0.2">
      <c r="B302" s="7" t="s">
        <v>1705</v>
      </c>
      <c r="D302" s="7" t="s">
        <v>1706</v>
      </c>
      <c r="E302" s="7" t="s">
        <v>1445</v>
      </c>
      <c r="F302" s="7" t="s">
        <v>1707</v>
      </c>
      <c r="G302" s="7" t="s">
        <v>63</v>
      </c>
      <c r="H302" s="7" t="s">
        <v>1183</v>
      </c>
      <c r="I302" s="49" t="s">
        <v>1708</v>
      </c>
      <c r="J302" s="7" t="s">
        <v>1454</v>
      </c>
      <c r="K302" s="42">
        <v>44105</v>
      </c>
      <c r="L302" s="7" t="s">
        <v>35</v>
      </c>
      <c r="M302" s="7">
        <v>80.400000000000006</v>
      </c>
      <c r="N302" s="7">
        <v>10</v>
      </c>
      <c r="O302" s="7">
        <v>16</v>
      </c>
      <c r="P302" s="7">
        <v>5.6000000000000001E-2</v>
      </c>
      <c r="Q302" s="7" t="str">
        <f>CONCATENATE(Z302,"х",AA302,"х",AB302)</f>
        <v>281х211х2</v>
      </c>
      <c r="R302" s="7" t="s">
        <v>206</v>
      </c>
      <c r="S302" s="7">
        <v>3</v>
      </c>
      <c r="T302" s="7" t="s">
        <v>1667</v>
      </c>
      <c r="U302" s="7" t="s">
        <v>215</v>
      </c>
      <c r="V302" s="7">
        <v>249125</v>
      </c>
      <c r="W302" s="7">
        <f>A302*M302</f>
        <v>0</v>
      </c>
      <c r="X302" s="7" t="str">
        <f>IF(A302&gt;=1,1," ")</f>
        <v xml:space="preserve"> </v>
      </c>
      <c r="Y302" s="7">
        <f>P302*A302</f>
        <v>0</v>
      </c>
      <c r="Z302" s="7">
        <v>281</v>
      </c>
      <c r="AA302" s="7">
        <v>211</v>
      </c>
      <c r="AB302" s="7">
        <v>2</v>
      </c>
    </row>
    <row r="303" spans="2:28" ht="270" x14ac:dyDescent="0.2">
      <c r="B303" s="7" t="s">
        <v>1709</v>
      </c>
      <c r="D303" s="7" t="s">
        <v>1710</v>
      </c>
      <c r="E303" s="7" t="s">
        <v>1445</v>
      </c>
      <c r="F303" s="7" t="s">
        <v>1711</v>
      </c>
      <c r="G303" s="7" t="s">
        <v>63</v>
      </c>
      <c r="H303" s="7" t="s">
        <v>1183</v>
      </c>
      <c r="I303" s="49" t="s">
        <v>1712</v>
      </c>
      <c r="J303" s="7" t="s">
        <v>1448</v>
      </c>
      <c r="K303" s="42">
        <v>43374</v>
      </c>
      <c r="L303" s="7" t="s">
        <v>35</v>
      </c>
      <c r="M303" s="7">
        <v>80.400000000000006</v>
      </c>
      <c r="N303" s="7">
        <v>10</v>
      </c>
      <c r="O303" s="7">
        <v>16</v>
      </c>
      <c r="P303" s="7">
        <v>5.5E-2</v>
      </c>
      <c r="Q303" s="7" t="str">
        <f>CONCATENATE(Z303,"х",AA303,"х",AB303)</f>
        <v>280х210х2</v>
      </c>
      <c r="R303" s="7" t="s">
        <v>206</v>
      </c>
      <c r="S303" s="7">
        <v>3</v>
      </c>
      <c r="T303" s="7" t="s">
        <v>1667</v>
      </c>
      <c r="U303" s="7" t="s">
        <v>215</v>
      </c>
      <c r="V303" s="7">
        <v>268544</v>
      </c>
      <c r="W303" s="7">
        <f>A303*M303</f>
        <v>0</v>
      </c>
      <c r="X303" s="7" t="str">
        <f>IF(A303&gt;=1,1," ")</f>
        <v xml:space="preserve"> </v>
      </c>
      <c r="Y303" s="7">
        <f>P303*A303</f>
        <v>0</v>
      </c>
      <c r="Z303" s="7">
        <v>280</v>
      </c>
      <c r="AA303" s="7">
        <v>210</v>
      </c>
      <c r="AB303" s="7">
        <v>2</v>
      </c>
    </row>
    <row r="304" spans="2:28" x14ac:dyDescent="0.2">
      <c r="B304" s="7" t="s">
        <v>1713</v>
      </c>
      <c r="D304" s="7" t="s">
        <v>1714</v>
      </c>
      <c r="E304" s="7" t="s">
        <v>1445</v>
      </c>
      <c r="F304" s="7" t="s">
        <v>1715</v>
      </c>
      <c r="G304" s="7" t="s">
        <v>63</v>
      </c>
      <c r="H304" s="7" t="s">
        <v>1183</v>
      </c>
      <c r="I304" s="7" t="s">
        <v>1716</v>
      </c>
      <c r="J304" s="7" t="s">
        <v>1454</v>
      </c>
      <c r="K304" s="42">
        <v>44105</v>
      </c>
      <c r="L304" s="7" t="s">
        <v>35</v>
      </c>
      <c r="M304" s="7">
        <v>223.2</v>
      </c>
      <c r="N304" s="7">
        <v>10</v>
      </c>
      <c r="O304" s="7">
        <v>128</v>
      </c>
      <c r="P304" s="7">
        <v>0.249</v>
      </c>
      <c r="Q304" s="7" t="str">
        <f>CONCATENATE(Z304,"х",AA304,"х",AB304)</f>
        <v>281х210х7</v>
      </c>
      <c r="R304" s="7" t="s">
        <v>206</v>
      </c>
      <c r="S304" s="7">
        <v>3</v>
      </c>
      <c r="T304" s="7" t="s">
        <v>1667</v>
      </c>
      <c r="U304" s="7" t="s">
        <v>215</v>
      </c>
      <c r="V304" s="7">
        <v>248318</v>
      </c>
      <c r="W304" s="7">
        <f>A304*M304</f>
        <v>0</v>
      </c>
      <c r="X304" s="7" t="str">
        <f>IF(A304&gt;=1,1," ")</f>
        <v xml:space="preserve"> </v>
      </c>
      <c r="Y304" s="7">
        <f>P304*A304</f>
        <v>0</v>
      </c>
      <c r="Z304" s="7">
        <v>281</v>
      </c>
      <c r="AA304" s="7">
        <v>210</v>
      </c>
      <c r="AB304" s="7">
        <v>7</v>
      </c>
    </row>
    <row r="305" spans="2:28" ht="405" x14ac:dyDescent="0.2">
      <c r="B305" s="7" t="s">
        <v>1717</v>
      </c>
      <c r="D305" s="7" t="s">
        <v>1718</v>
      </c>
      <c r="E305" s="7" t="s">
        <v>1445</v>
      </c>
      <c r="F305" s="7" t="s">
        <v>1719</v>
      </c>
      <c r="G305" s="7" t="s">
        <v>63</v>
      </c>
      <c r="H305" s="7" t="s">
        <v>1183</v>
      </c>
      <c r="I305" s="49" t="s">
        <v>1720</v>
      </c>
      <c r="J305" s="7" t="s">
        <v>1454</v>
      </c>
      <c r="K305" s="42">
        <v>44105</v>
      </c>
      <c r="L305" s="7" t="s">
        <v>35</v>
      </c>
      <c r="M305" s="7">
        <v>80.400000000000006</v>
      </c>
      <c r="N305" s="7">
        <v>10</v>
      </c>
      <c r="O305" s="7">
        <v>16</v>
      </c>
      <c r="P305" s="7">
        <v>5.6000000000000001E-2</v>
      </c>
      <c r="Q305" s="7" t="str">
        <f>CONCATENATE(Z305,"х",AA305,"х",AB305)</f>
        <v>282х211х2</v>
      </c>
      <c r="R305" s="7" t="s">
        <v>206</v>
      </c>
      <c r="S305" s="7">
        <v>3</v>
      </c>
      <c r="T305" s="7" t="s">
        <v>1667</v>
      </c>
      <c r="U305" s="7" t="s">
        <v>215</v>
      </c>
      <c r="V305" s="7">
        <v>246840</v>
      </c>
      <c r="W305" s="7">
        <f>A305*M305</f>
        <v>0</v>
      </c>
      <c r="X305" s="7" t="str">
        <f>IF(A305&gt;=1,1," ")</f>
        <v xml:space="preserve"> </v>
      </c>
      <c r="Y305" s="7">
        <f>P305*A305</f>
        <v>0</v>
      </c>
      <c r="Z305" s="7">
        <v>282</v>
      </c>
      <c r="AA305" s="7">
        <v>211</v>
      </c>
      <c r="AB305" s="7">
        <v>2</v>
      </c>
    </row>
    <row r="306" spans="2:28" ht="225" x14ac:dyDescent="0.2">
      <c r="B306" s="7" t="s">
        <v>1721</v>
      </c>
      <c r="D306" s="7" t="s">
        <v>1722</v>
      </c>
      <c r="E306" s="7" t="s">
        <v>1445</v>
      </c>
      <c r="F306" s="7" t="s">
        <v>1723</v>
      </c>
      <c r="G306" s="7" t="s">
        <v>78</v>
      </c>
      <c r="H306" s="7" t="s">
        <v>1183</v>
      </c>
      <c r="I306" s="49" t="s">
        <v>1724</v>
      </c>
      <c r="J306" s="7" t="s">
        <v>1454</v>
      </c>
      <c r="K306" s="42">
        <v>44105</v>
      </c>
      <c r="L306" s="7" t="s">
        <v>35</v>
      </c>
      <c r="M306" s="7">
        <v>80.400000000000006</v>
      </c>
      <c r="N306" s="7">
        <v>10</v>
      </c>
      <c r="O306" s="7">
        <v>16</v>
      </c>
      <c r="P306" s="7">
        <v>5.5E-2</v>
      </c>
      <c r="Q306" s="7" t="str">
        <f>CONCATENATE(Z306,"х",AA306,"х",AB306)</f>
        <v>279х208х1</v>
      </c>
      <c r="R306" s="7" t="s">
        <v>206</v>
      </c>
      <c r="S306" s="7">
        <v>3</v>
      </c>
      <c r="T306" s="7" t="s">
        <v>1667</v>
      </c>
      <c r="U306" s="7" t="s">
        <v>215</v>
      </c>
      <c r="V306" s="7">
        <v>255312</v>
      </c>
      <c r="W306" s="7">
        <f>A306*M306</f>
        <v>0</v>
      </c>
      <c r="X306" s="7" t="str">
        <f>IF(A306&gt;=1,1," ")</f>
        <v xml:space="preserve"> </v>
      </c>
      <c r="Y306" s="7">
        <f>P306*A306</f>
        <v>0</v>
      </c>
      <c r="Z306" s="7">
        <v>279</v>
      </c>
      <c r="AA306" s="7">
        <v>208</v>
      </c>
      <c r="AB306" s="7">
        <v>1</v>
      </c>
    </row>
    <row r="307" spans="2:28" ht="348.75" x14ac:dyDescent="0.2">
      <c r="B307" s="7" t="s">
        <v>1725</v>
      </c>
      <c r="D307" s="7" t="s">
        <v>1726</v>
      </c>
      <c r="E307" s="7" t="s">
        <v>1445</v>
      </c>
      <c r="F307" s="7" t="s">
        <v>1727</v>
      </c>
      <c r="G307" s="7" t="s">
        <v>63</v>
      </c>
      <c r="H307" s="7" t="s">
        <v>1183</v>
      </c>
      <c r="I307" s="49" t="s">
        <v>1728</v>
      </c>
      <c r="J307" s="7" t="s">
        <v>1454</v>
      </c>
      <c r="K307" s="42">
        <v>44105</v>
      </c>
      <c r="L307" s="7" t="s">
        <v>35</v>
      </c>
      <c r="M307" s="7">
        <v>80.400000000000006</v>
      </c>
      <c r="N307" s="7">
        <v>10</v>
      </c>
      <c r="O307" s="7">
        <v>16</v>
      </c>
      <c r="P307" s="7">
        <v>5.3999999999999999E-2</v>
      </c>
      <c r="Q307" s="7" t="str">
        <f>CONCATENATE(Z307,"х",AA307,"х",AB307)</f>
        <v>280х210х1</v>
      </c>
      <c r="R307" s="7" t="s">
        <v>206</v>
      </c>
      <c r="S307" s="7">
        <v>3</v>
      </c>
      <c r="T307" s="7" t="s">
        <v>1667</v>
      </c>
      <c r="U307" s="7" t="s">
        <v>215</v>
      </c>
      <c r="V307" s="7">
        <v>246853</v>
      </c>
      <c r="W307" s="7">
        <f>A307*M307</f>
        <v>0</v>
      </c>
      <c r="X307" s="7" t="str">
        <f>IF(A307&gt;=1,1," ")</f>
        <v xml:space="preserve"> </v>
      </c>
      <c r="Y307" s="7">
        <f>P307*A307</f>
        <v>0</v>
      </c>
      <c r="Z307" s="7">
        <v>280</v>
      </c>
      <c r="AA307" s="7">
        <v>210</v>
      </c>
      <c r="AB307" s="7">
        <v>1</v>
      </c>
    </row>
    <row r="308" spans="2:28" ht="146.25" x14ac:dyDescent="0.2">
      <c r="B308" s="7" t="s">
        <v>1729</v>
      </c>
      <c r="D308" s="7" t="s">
        <v>1730</v>
      </c>
      <c r="E308" s="7" t="s">
        <v>1445</v>
      </c>
      <c r="F308" s="7" t="s">
        <v>1731</v>
      </c>
      <c r="G308" s="7" t="s">
        <v>63</v>
      </c>
      <c r="H308" s="7" t="s">
        <v>1183</v>
      </c>
      <c r="I308" s="49" t="s">
        <v>1732</v>
      </c>
      <c r="J308" s="7" t="s">
        <v>1454</v>
      </c>
      <c r="K308" s="42">
        <v>44105</v>
      </c>
      <c r="L308" s="7" t="s">
        <v>35</v>
      </c>
      <c r="M308" s="7">
        <v>80.400000000000006</v>
      </c>
      <c r="N308" s="7">
        <v>10</v>
      </c>
      <c r="O308" s="7">
        <v>16</v>
      </c>
      <c r="P308" s="7">
        <v>5.6000000000000001E-2</v>
      </c>
      <c r="Q308" s="7" t="str">
        <f>CONCATENATE(Z308,"х",AA308,"х",AB308)</f>
        <v>280х207х1</v>
      </c>
      <c r="R308" s="7" t="s">
        <v>206</v>
      </c>
      <c r="S308" s="7">
        <v>3</v>
      </c>
      <c r="T308" s="7" t="s">
        <v>1667</v>
      </c>
      <c r="U308" s="7" t="s">
        <v>215</v>
      </c>
      <c r="V308" s="7">
        <v>246839</v>
      </c>
      <c r="W308" s="7">
        <f>A308*M308</f>
        <v>0</v>
      </c>
      <c r="X308" s="7" t="str">
        <f>IF(A308&gt;=1,1," ")</f>
        <v xml:space="preserve"> </v>
      </c>
      <c r="Y308" s="7">
        <f>P308*A308</f>
        <v>0</v>
      </c>
      <c r="Z308" s="7">
        <v>280</v>
      </c>
      <c r="AA308" s="7">
        <v>207</v>
      </c>
      <c r="AB308" s="7">
        <v>1</v>
      </c>
    </row>
    <row r="309" spans="2:28" ht="270" x14ac:dyDescent="0.2">
      <c r="B309" s="7" t="s">
        <v>1733</v>
      </c>
      <c r="D309" s="7" t="s">
        <v>1734</v>
      </c>
      <c r="E309" s="7" t="s">
        <v>1445</v>
      </c>
      <c r="F309" s="7" t="s">
        <v>1735</v>
      </c>
      <c r="G309" s="7" t="s">
        <v>63</v>
      </c>
      <c r="H309" s="7" t="s">
        <v>1183</v>
      </c>
      <c r="I309" s="49" t="s">
        <v>1736</v>
      </c>
      <c r="J309" s="7" t="s">
        <v>1448</v>
      </c>
      <c r="K309" s="42">
        <v>43374</v>
      </c>
      <c r="L309" s="7" t="s">
        <v>35</v>
      </c>
      <c r="M309" s="7">
        <v>80.400000000000006</v>
      </c>
      <c r="N309" s="7">
        <v>10</v>
      </c>
      <c r="O309" s="7">
        <v>16</v>
      </c>
      <c r="P309" s="7">
        <v>5.5E-2</v>
      </c>
      <c r="Q309" s="7" t="str">
        <f>CONCATENATE(Z309,"х",AA309,"х",AB309)</f>
        <v>280х210х2</v>
      </c>
      <c r="R309" s="7" t="s">
        <v>206</v>
      </c>
      <c r="S309" s="7">
        <v>3</v>
      </c>
      <c r="T309" s="7" t="s">
        <v>1667</v>
      </c>
      <c r="U309" s="7" t="s">
        <v>215</v>
      </c>
      <c r="V309" s="7">
        <v>268547</v>
      </c>
      <c r="W309" s="7">
        <f>A309*M309</f>
        <v>0</v>
      </c>
      <c r="X309" s="7" t="str">
        <f>IF(A309&gt;=1,1," ")</f>
        <v xml:space="preserve"> </v>
      </c>
      <c r="Y309" s="7">
        <f>P309*A309</f>
        <v>0</v>
      </c>
      <c r="Z309" s="7">
        <v>280</v>
      </c>
      <c r="AA309" s="7">
        <v>210</v>
      </c>
      <c r="AB309" s="7">
        <v>2</v>
      </c>
    </row>
    <row r="310" spans="2:28" ht="168.75" x14ac:dyDescent="0.2">
      <c r="B310" s="7" t="s">
        <v>1737</v>
      </c>
      <c r="D310" s="7" t="s">
        <v>1738</v>
      </c>
      <c r="E310" s="7" t="s">
        <v>1445</v>
      </c>
      <c r="F310" s="7" t="s">
        <v>1739</v>
      </c>
      <c r="G310" s="7" t="s">
        <v>78</v>
      </c>
      <c r="H310" s="7" t="s">
        <v>1183</v>
      </c>
      <c r="I310" s="49" t="s">
        <v>1740</v>
      </c>
      <c r="J310" s="7" t="s">
        <v>1666</v>
      </c>
      <c r="K310" s="42">
        <v>43374</v>
      </c>
      <c r="L310" s="7" t="s">
        <v>35</v>
      </c>
      <c r="M310" s="7">
        <v>98.4</v>
      </c>
      <c r="N310" s="7">
        <v>10</v>
      </c>
      <c r="O310" s="7">
        <v>32</v>
      </c>
      <c r="P310" s="7">
        <v>0.08</v>
      </c>
      <c r="Q310" s="7" t="str">
        <f>CONCATENATE(Z310,"х",AA310,"х",AB310)</f>
        <v>280х210х2</v>
      </c>
      <c r="R310" s="7" t="s">
        <v>206</v>
      </c>
      <c r="S310" s="7">
        <v>3</v>
      </c>
      <c r="T310" s="7" t="s">
        <v>1667</v>
      </c>
      <c r="U310" s="7" t="s">
        <v>84</v>
      </c>
      <c r="V310" s="7">
        <v>251761</v>
      </c>
      <c r="W310" s="7">
        <f>A310*M310</f>
        <v>0</v>
      </c>
      <c r="X310" s="7" t="str">
        <f>IF(A310&gt;=1,1," ")</f>
        <v xml:space="preserve"> </v>
      </c>
      <c r="Y310" s="7">
        <f>P310*A310</f>
        <v>0</v>
      </c>
      <c r="Z310" s="7">
        <v>280</v>
      </c>
      <c r="AA310" s="7">
        <v>210</v>
      </c>
      <c r="AB310" s="7">
        <v>2</v>
      </c>
    </row>
    <row r="311" spans="2:28" ht="409.5" x14ac:dyDescent="0.2">
      <c r="B311" s="7" t="s">
        <v>1741</v>
      </c>
      <c r="D311" s="7" t="s">
        <v>1742</v>
      </c>
      <c r="E311" s="7" t="s">
        <v>1445</v>
      </c>
      <c r="F311" s="7" t="s">
        <v>1743</v>
      </c>
      <c r="G311" s="7" t="s">
        <v>78</v>
      </c>
      <c r="H311" s="7" t="s">
        <v>1183</v>
      </c>
      <c r="I311" s="49" t="s">
        <v>1744</v>
      </c>
      <c r="J311" s="7" t="s">
        <v>1448</v>
      </c>
      <c r="K311" s="42">
        <v>43374</v>
      </c>
      <c r="L311" s="7" t="s">
        <v>35</v>
      </c>
      <c r="M311" s="7">
        <v>80.400000000000006</v>
      </c>
      <c r="N311" s="7">
        <v>10</v>
      </c>
      <c r="O311" s="7">
        <v>16</v>
      </c>
      <c r="P311" s="7">
        <v>5.3999999999999999E-2</v>
      </c>
      <c r="Q311" s="7" t="str">
        <f>CONCATENATE(Z311,"х",AA311,"х",AB311)</f>
        <v>280х210х2</v>
      </c>
      <c r="R311" s="7" t="s">
        <v>206</v>
      </c>
      <c r="S311" s="7">
        <v>3</v>
      </c>
      <c r="T311" s="7" t="s">
        <v>1667</v>
      </c>
      <c r="U311" s="7" t="s">
        <v>215</v>
      </c>
      <c r="V311" s="7">
        <v>264385</v>
      </c>
      <c r="W311" s="7">
        <f>A311*M311</f>
        <v>0</v>
      </c>
      <c r="X311" s="7" t="str">
        <f>IF(A311&gt;=1,1," ")</f>
        <v xml:space="preserve"> </v>
      </c>
      <c r="Y311" s="7">
        <f>P311*A311</f>
        <v>0</v>
      </c>
      <c r="Z311" s="7">
        <v>280</v>
      </c>
      <c r="AA311" s="7">
        <v>210</v>
      </c>
      <c r="AB311" s="7">
        <v>2</v>
      </c>
    </row>
    <row r="312" spans="2:28" ht="292.5" x14ac:dyDescent="0.2">
      <c r="B312" s="7" t="s">
        <v>1745</v>
      </c>
      <c r="D312" s="7" t="s">
        <v>1746</v>
      </c>
      <c r="E312" s="7" t="s">
        <v>1445</v>
      </c>
      <c r="F312" s="7" t="s">
        <v>1747</v>
      </c>
      <c r="G312" s="7" t="s">
        <v>815</v>
      </c>
      <c r="H312" s="7" t="s">
        <v>1183</v>
      </c>
      <c r="I312" s="49" t="s">
        <v>1748</v>
      </c>
      <c r="J312" s="7" t="s">
        <v>1454</v>
      </c>
      <c r="K312" s="42">
        <v>44105</v>
      </c>
      <c r="L312" s="7" t="s">
        <v>35</v>
      </c>
      <c r="M312" s="7">
        <v>80.400000000000006</v>
      </c>
      <c r="N312" s="7">
        <v>10</v>
      </c>
      <c r="O312" s="7">
        <v>16</v>
      </c>
      <c r="P312" s="7">
        <v>5.3999999999999999E-2</v>
      </c>
      <c r="Q312" s="7" t="str">
        <f>CONCATENATE(Z312,"х",AA312,"х",AB312)</f>
        <v>280х210х2</v>
      </c>
      <c r="R312" s="7" t="s">
        <v>206</v>
      </c>
      <c r="S312" s="7">
        <v>3</v>
      </c>
      <c r="T312" s="7" t="s">
        <v>1667</v>
      </c>
      <c r="U312" s="7" t="s">
        <v>215</v>
      </c>
      <c r="V312" s="7">
        <v>246793</v>
      </c>
      <c r="W312" s="7">
        <f>A312*M312</f>
        <v>0</v>
      </c>
      <c r="X312" s="7" t="str">
        <f>IF(A312&gt;=1,1," ")</f>
        <v xml:space="preserve"> </v>
      </c>
      <c r="Y312" s="7">
        <f>P312*A312</f>
        <v>0</v>
      </c>
      <c r="Z312" s="7">
        <v>280</v>
      </c>
      <c r="AA312" s="7">
        <v>210</v>
      </c>
      <c r="AB312" s="7">
        <v>2</v>
      </c>
    </row>
    <row r="313" spans="2:28" ht="247.5" x14ac:dyDescent="0.2">
      <c r="B313" s="7" t="s">
        <v>1749</v>
      </c>
      <c r="D313" s="7" t="s">
        <v>1750</v>
      </c>
      <c r="E313" s="7" t="s">
        <v>1445</v>
      </c>
      <c r="F313" s="7" t="s">
        <v>1751</v>
      </c>
      <c r="G313" s="7" t="s">
        <v>63</v>
      </c>
      <c r="H313" s="7" t="s">
        <v>1183</v>
      </c>
      <c r="I313" s="49" t="s">
        <v>1752</v>
      </c>
      <c r="J313" s="7" t="s">
        <v>1448</v>
      </c>
      <c r="K313" s="42">
        <v>43374</v>
      </c>
      <c r="L313" s="7" t="s">
        <v>35</v>
      </c>
      <c r="M313" s="7">
        <v>80.400000000000006</v>
      </c>
      <c r="N313" s="7">
        <v>10</v>
      </c>
      <c r="O313" s="7">
        <v>16</v>
      </c>
      <c r="P313" s="7">
        <v>5.5E-2</v>
      </c>
      <c r="Q313" s="7" t="str">
        <f>CONCATENATE(Z313,"х",AA313,"х",AB313)</f>
        <v>280х210х2</v>
      </c>
      <c r="R313" s="7" t="s">
        <v>206</v>
      </c>
      <c r="S313" s="7">
        <v>3</v>
      </c>
      <c r="T313" s="7" t="s">
        <v>1667</v>
      </c>
      <c r="U313" s="7" t="s">
        <v>215</v>
      </c>
      <c r="V313" s="7">
        <v>269179</v>
      </c>
      <c r="W313" s="7">
        <f>A313*M313</f>
        <v>0</v>
      </c>
      <c r="X313" s="7" t="str">
        <f>IF(A313&gt;=1,1," ")</f>
        <v xml:space="preserve"> </v>
      </c>
      <c r="Y313" s="7">
        <f>P313*A313</f>
        <v>0</v>
      </c>
      <c r="Z313" s="7">
        <v>280</v>
      </c>
      <c r="AA313" s="7">
        <v>210</v>
      </c>
      <c r="AB313" s="7">
        <v>2</v>
      </c>
    </row>
    <row r="314" spans="2:28" ht="225" x14ac:dyDescent="0.2">
      <c r="B314" s="7" t="s">
        <v>1753</v>
      </c>
      <c r="D314" s="7" t="s">
        <v>1754</v>
      </c>
      <c r="E314" s="7" t="s">
        <v>1445</v>
      </c>
      <c r="F314" s="7" t="s">
        <v>1755</v>
      </c>
      <c r="G314" s="7" t="s">
        <v>63</v>
      </c>
      <c r="H314" s="7" t="s">
        <v>1183</v>
      </c>
      <c r="I314" s="49" t="s">
        <v>1756</v>
      </c>
      <c r="J314" s="7" t="s">
        <v>1448</v>
      </c>
      <c r="K314" s="42">
        <v>43374</v>
      </c>
      <c r="L314" s="7" t="s">
        <v>35</v>
      </c>
      <c r="M314" s="7">
        <v>80.400000000000006</v>
      </c>
      <c r="N314" s="7">
        <v>10</v>
      </c>
      <c r="O314" s="7">
        <v>16</v>
      </c>
      <c r="P314" s="7">
        <v>5.8999999999999997E-2</v>
      </c>
      <c r="Q314" s="7" t="str">
        <f>CONCATENATE(Z314,"х",AA314,"х",AB314)</f>
        <v>280х210х1</v>
      </c>
      <c r="R314" s="7" t="s">
        <v>206</v>
      </c>
      <c r="S314" s="7">
        <v>3</v>
      </c>
      <c r="T314" s="7" t="s">
        <v>1667</v>
      </c>
      <c r="U314" s="7" t="s">
        <v>215</v>
      </c>
      <c r="V314" s="7">
        <v>266004</v>
      </c>
      <c r="W314" s="7">
        <f>A314*M314</f>
        <v>0</v>
      </c>
      <c r="X314" s="7" t="str">
        <f>IF(A314&gt;=1,1," ")</f>
        <v xml:space="preserve"> </v>
      </c>
      <c r="Y314" s="7">
        <f>P314*A314</f>
        <v>0</v>
      </c>
      <c r="Z314" s="7">
        <v>280</v>
      </c>
      <c r="AA314" s="7">
        <v>210</v>
      </c>
      <c r="AB314" s="7">
        <v>1</v>
      </c>
    </row>
    <row r="315" spans="2:28" ht="146.25" x14ac:dyDescent="0.2">
      <c r="B315" s="7" t="s">
        <v>1757</v>
      </c>
      <c r="D315" s="7" t="s">
        <v>1758</v>
      </c>
      <c r="E315" s="7" t="s">
        <v>1445</v>
      </c>
      <c r="F315" s="7" t="s">
        <v>1759</v>
      </c>
      <c r="G315" s="7" t="s">
        <v>78</v>
      </c>
      <c r="H315" s="7" t="s">
        <v>1183</v>
      </c>
      <c r="I315" s="49" t="s">
        <v>1665</v>
      </c>
      <c r="J315" s="7" t="s">
        <v>1666</v>
      </c>
      <c r="K315" s="42">
        <v>43374</v>
      </c>
      <c r="L315" s="7" t="s">
        <v>35</v>
      </c>
      <c r="M315" s="7">
        <v>98.4</v>
      </c>
      <c r="N315" s="7">
        <v>10</v>
      </c>
      <c r="O315" s="7">
        <v>32</v>
      </c>
      <c r="P315" s="7">
        <v>0.08</v>
      </c>
      <c r="Q315" s="7" t="str">
        <f>CONCATENATE(Z315,"х",AA315,"х",AB315)</f>
        <v>280х210х2</v>
      </c>
      <c r="R315" s="7" t="s">
        <v>206</v>
      </c>
      <c r="S315" s="7">
        <v>3</v>
      </c>
      <c r="T315" s="7" t="s">
        <v>1667</v>
      </c>
      <c r="U315" s="7" t="s">
        <v>215</v>
      </c>
      <c r="V315" s="7">
        <v>249954</v>
      </c>
      <c r="W315" s="7">
        <f>A315*M315</f>
        <v>0</v>
      </c>
      <c r="X315" s="7" t="str">
        <f>IF(A315&gt;=1,1," ")</f>
        <v xml:space="preserve"> </v>
      </c>
      <c r="Y315" s="7">
        <f>P315*A315</f>
        <v>0</v>
      </c>
      <c r="Z315" s="7">
        <v>280</v>
      </c>
      <c r="AA315" s="7">
        <v>210</v>
      </c>
      <c r="AB315" s="7">
        <v>2</v>
      </c>
    </row>
    <row r="316" spans="2:28" ht="78.75" x14ac:dyDescent="0.2">
      <c r="B316" s="7" t="s">
        <v>1760</v>
      </c>
      <c r="D316" s="7" t="s">
        <v>1761</v>
      </c>
      <c r="E316" s="7" t="s">
        <v>1445</v>
      </c>
      <c r="F316" s="7" t="s">
        <v>1762</v>
      </c>
      <c r="G316" s="7" t="s">
        <v>78</v>
      </c>
      <c r="H316" s="7" t="s">
        <v>1183</v>
      </c>
      <c r="I316" s="49" t="s">
        <v>1763</v>
      </c>
      <c r="J316" s="7" t="s">
        <v>1454</v>
      </c>
      <c r="K316" s="42">
        <v>44105</v>
      </c>
      <c r="L316" s="7" t="s">
        <v>35</v>
      </c>
      <c r="M316" s="7">
        <v>80.400000000000006</v>
      </c>
      <c r="N316" s="7">
        <v>10</v>
      </c>
      <c r="O316" s="7">
        <v>16</v>
      </c>
      <c r="P316" s="7">
        <v>5.7000000000000002E-2</v>
      </c>
      <c r="Q316" s="7" t="str">
        <f>CONCATENATE(Z316,"х",AA316,"х",AB316)</f>
        <v>280х210х2</v>
      </c>
      <c r="R316" s="7" t="s">
        <v>206</v>
      </c>
      <c r="S316" s="7">
        <v>3</v>
      </c>
      <c r="T316" s="7" t="s">
        <v>1667</v>
      </c>
      <c r="U316" s="7" t="s">
        <v>215</v>
      </c>
      <c r="V316" s="7">
        <v>247227</v>
      </c>
      <c r="W316" s="7">
        <f>A316*M316</f>
        <v>0</v>
      </c>
      <c r="X316" s="7" t="str">
        <f>IF(A316&gt;=1,1," ")</f>
        <v xml:space="preserve"> </v>
      </c>
      <c r="Y316" s="7">
        <f>P316*A316</f>
        <v>0</v>
      </c>
      <c r="Z316" s="7">
        <v>280</v>
      </c>
      <c r="AA316" s="7">
        <v>210</v>
      </c>
      <c r="AB316" s="7">
        <v>2</v>
      </c>
    </row>
    <row r="317" spans="2:28" ht="146.25" x14ac:dyDescent="0.2">
      <c r="B317" s="7" t="s">
        <v>1764</v>
      </c>
      <c r="D317" s="7" t="s">
        <v>1765</v>
      </c>
      <c r="E317" s="7" t="s">
        <v>1445</v>
      </c>
      <c r="F317" s="7" t="s">
        <v>1766</v>
      </c>
      <c r="G317" s="7" t="s">
        <v>63</v>
      </c>
      <c r="H317" s="7" t="s">
        <v>1183</v>
      </c>
      <c r="I317" s="49" t="s">
        <v>1767</v>
      </c>
      <c r="J317" s="7" t="s">
        <v>1475</v>
      </c>
      <c r="K317" s="42">
        <v>43374</v>
      </c>
      <c r="L317" s="7" t="s">
        <v>35</v>
      </c>
      <c r="M317" s="7">
        <v>80.400000000000006</v>
      </c>
      <c r="N317" s="7">
        <v>10</v>
      </c>
      <c r="O317" s="7">
        <v>16</v>
      </c>
      <c r="P317" s="7">
        <v>5.5E-2</v>
      </c>
      <c r="Q317" s="7" t="str">
        <f>CONCATENATE(Z317,"х",AA317,"х",AB317)</f>
        <v>280х210х1</v>
      </c>
      <c r="R317" s="7" t="s">
        <v>206</v>
      </c>
      <c r="S317" s="7">
        <v>3</v>
      </c>
      <c r="T317" s="7" t="s">
        <v>1667</v>
      </c>
      <c r="U317" s="7" t="s">
        <v>215</v>
      </c>
      <c r="V317" s="7">
        <v>247220</v>
      </c>
      <c r="W317" s="7">
        <f>A317*M317</f>
        <v>0</v>
      </c>
      <c r="X317" s="7" t="str">
        <f>IF(A317&gt;=1,1," ")</f>
        <v xml:space="preserve"> </v>
      </c>
      <c r="Y317" s="7">
        <f>P317*A317</f>
        <v>0</v>
      </c>
      <c r="Z317" s="7">
        <v>280</v>
      </c>
      <c r="AA317" s="7">
        <v>210</v>
      </c>
      <c r="AB317" s="7">
        <v>1</v>
      </c>
    </row>
    <row r="318" spans="2:28" ht="168.75" x14ac:dyDescent="0.2">
      <c r="B318" s="7" t="s">
        <v>1768</v>
      </c>
      <c r="D318" s="7" t="s">
        <v>1769</v>
      </c>
      <c r="E318" s="7" t="s">
        <v>1445</v>
      </c>
      <c r="F318" s="7" t="s">
        <v>1770</v>
      </c>
      <c r="G318" s="7" t="s">
        <v>63</v>
      </c>
      <c r="H318" s="7" t="s">
        <v>1183</v>
      </c>
      <c r="I318" s="49" t="s">
        <v>1771</v>
      </c>
      <c r="J318" s="7" t="s">
        <v>1454</v>
      </c>
      <c r="K318" s="42">
        <v>44105</v>
      </c>
      <c r="L318" s="7" t="s">
        <v>35</v>
      </c>
      <c r="M318" s="7">
        <v>80.400000000000006</v>
      </c>
      <c r="N318" s="7">
        <v>10</v>
      </c>
      <c r="O318" s="7">
        <v>16</v>
      </c>
      <c r="P318" s="7">
        <v>5.3999999999999999E-2</v>
      </c>
      <c r="Q318" s="7" t="str">
        <f>CONCATENATE(Z318,"х",AA318,"х",AB318)</f>
        <v>282х211х2</v>
      </c>
      <c r="R318" s="7" t="s">
        <v>206</v>
      </c>
      <c r="S318" s="7">
        <v>3</v>
      </c>
      <c r="T318" s="7" t="s">
        <v>1667</v>
      </c>
      <c r="U318" s="7" t="s">
        <v>215</v>
      </c>
      <c r="V318" s="7">
        <v>247223</v>
      </c>
      <c r="W318" s="7">
        <f>A318*M318</f>
        <v>0</v>
      </c>
      <c r="X318" s="7" t="str">
        <f>IF(A318&gt;=1,1," ")</f>
        <v xml:space="preserve"> </v>
      </c>
      <c r="Y318" s="7">
        <f>P318*A318</f>
        <v>0</v>
      </c>
      <c r="Z318" s="7">
        <v>282</v>
      </c>
      <c r="AA318" s="7">
        <v>211</v>
      </c>
      <c r="AB318" s="7">
        <v>2</v>
      </c>
    </row>
    <row r="319" spans="2:28" ht="292.5" x14ac:dyDescent="0.2">
      <c r="B319" s="7" t="s">
        <v>1772</v>
      </c>
      <c r="D319" s="7" t="s">
        <v>1773</v>
      </c>
      <c r="E319" s="7" t="s">
        <v>1445</v>
      </c>
      <c r="F319" s="7" t="s">
        <v>1774</v>
      </c>
      <c r="G319" s="7" t="s">
        <v>63</v>
      </c>
      <c r="H319" s="7" t="s">
        <v>1183</v>
      </c>
      <c r="I319" s="49" t="s">
        <v>1775</v>
      </c>
      <c r="J319" s="7" t="s">
        <v>1448</v>
      </c>
      <c r="K319" s="42">
        <v>43374</v>
      </c>
      <c r="L319" s="7" t="s">
        <v>35</v>
      </c>
      <c r="M319" s="7">
        <v>80.400000000000006</v>
      </c>
      <c r="N319" s="7">
        <v>10</v>
      </c>
      <c r="O319" s="7">
        <v>16</v>
      </c>
      <c r="P319" s="7">
        <v>5.1999999999999998E-2</v>
      </c>
      <c r="Q319" s="7" t="str">
        <f>CONCATENATE(Z319,"х",AA319,"х",AB319)</f>
        <v>280х210х2</v>
      </c>
      <c r="R319" s="7" t="s">
        <v>206</v>
      </c>
      <c r="S319" s="7">
        <v>3</v>
      </c>
      <c r="T319" s="7" t="s">
        <v>1667</v>
      </c>
      <c r="U319" s="7" t="s">
        <v>215</v>
      </c>
      <c r="V319" s="7">
        <v>268073</v>
      </c>
      <c r="W319" s="7">
        <f>A319*M319</f>
        <v>0</v>
      </c>
      <c r="X319" s="7" t="str">
        <f>IF(A319&gt;=1,1," ")</f>
        <v xml:space="preserve"> </v>
      </c>
      <c r="Y319" s="7">
        <f>P319*A319</f>
        <v>0</v>
      </c>
      <c r="Z319" s="7">
        <v>280</v>
      </c>
      <c r="AA319" s="7">
        <v>210</v>
      </c>
      <c r="AB319" s="7">
        <v>2</v>
      </c>
    </row>
    <row r="320" spans="2:28" ht="202.5" x14ac:dyDescent="0.2">
      <c r="B320" s="7" t="s">
        <v>1776</v>
      </c>
      <c r="D320" s="7" t="s">
        <v>1777</v>
      </c>
      <c r="E320" s="7" t="s">
        <v>1445</v>
      </c>
      <c r="F320" s="7" t="s">
        <v>1778</v>
      </c>
      <c r="G320" s="7" t="s">
        <v>63</v>
      </c>
      <c r="H320" s="7" t="s">
        <v>1183</v>
      </c>
      <c r="I320" s="49" t="s">
        <v>1779</v>
      </c>
      <c r="J320" s="7" t="s">
        <v>1448</v>
      </c>
      <c r="K320" s="42">
        <v>43374</v>
      </c>
      <c r="L320" s="7" t="s">
        <v>35</v>
      </c>
      <c r="M320" s="7">
        <v>80.400000000000006</v>
      </c>
      <c r="N320" s="7">
        <v>10</v>
      </c>
      <c r="O320" s="7">
        <v>16</v>
      </c>
      <c r="P320" s="7">
        <v>5.5E-2</v>
      </c>
      <c r="Q320" s="7" t="str">
        <f>CONCATENATE(Z320,"х",AA320,"х",AB320)</f>
        <v>280х210х2</v>
      </c>
      <c r="R320" s="7" t="s">
        <v>206</v>
      </c>
      <c r="S320" s="7">
        <v>3</v>
      </c>
      <c r="T320" s="7" t="s">
        <v>1667</v>
      </c>
      <c r="U320" s="7" t="s">
        <v>215</v>
      </c>
      <c r="V320" s="7">
        <v>269188</v>
      </c>
      <c r="W320" s="7">
        <f>A320*M320</f>
        <v>0</v>
      </c>
      <c r="X320" s="7" t="str">
        <f>IF(A320&gt;=1,1," ")</f>
        <v xml:space="preserve"> </v>
      </c>
      <c r="Y320" s="7">
        <f>P320*A320</f>
        <v>0</v>
      </c>
      <c r="Z320" s="7">
        <v>280</v>
      </c>
      <c r="AA320" s="7">
        <v>210</v>
      </c>
      <c r="AB320" s="7">
        <v>2</v>
      </c>
    </row>
    <row r="321" spans="2:28" ht="146.25" x14ac:dyDescent="0.2">
      <c r="B321" s="7" t="s">
        <v>1780</v>
      </c>
      <c r="D321" s="7" t="s">
        <v>1781</v>
      </c>
      <c r="E321" s="7" t="s">
        <v>1445</v>
      </c>
      <c r="F321" s="7" t="s">
        <v>1782</v>
      </c>
      <c r="G321" s="7" t="s">
        <v>78</v>
      </c>
      <c r="H321" s="7" t="s">
        <v>1183</v>
      </c>
      <c r="I321" s="49" t="s">
        <v>1783</v>
      </c>
      <c r="J321" s="7" t="s">
        <v>1666</v>
      </c>
      <c r="K321" s="42">
        <v>43374</v>
      </c>
      <c r="L321" s="7" t="s">
        <v>35</v>
      </c>
      <c r="M321" s="7">
        <v>98.4</v>
      </c>
      <c r="N321" s="7">
        <v>10</v>
      </c>
      <c r="O321" s="7">
        <v>32</v>
      </c>
      <c r="P321" s="7">
        <v>0.08</v>
      </c>
      <c r="Q321" s="7" t="str">
        <f>CONCATENATE(Z321,"х",AA321,"х",AB321)</f>
        <v>280х211х2</v>
      </c>
      <c r="R321" s="7" t="s">
        <v>206</v>
      </c>
      <c r="S321" s="7">
        <v>3</v>
      </c>
      <c r="T321" s="7" t="s">
        <v>1667</v>
      </c>
      <c r="U321" s="7" t="s">
        <v>215</v>
      </c>
      <c r="V321" s="7">
        <v>249935</v>
      </c>
      <c r="W321" s="7">
        <f>A321*M321</f>
        <v>0</v>
      </c>
      <c r="X321" s="7" t="str">
        <f>IF(A321&gt;=1,1," ")</f>
        <v xml:space="preserve"> </v>
      </c>
      <c r="Y321" s="7">
        <f>P321*A321</f>
        <v>0</v>
      </c>
      <c r="Z321" s="7">
        <v>280</v>
      </c>
      <c r="AA321" s="7">
        <v>211</v>
      </c>
      <c r="AB321" s="7">
        <v>2</v>
      </c>
    </row>
    <row r="322" spans="2:28" ht="393.75" x14ac:dyDescent="0.2">
      <c r="B322" s="7" t="s">
        <v>1784</v>
      </c>
      <c r="D322" s="7" t="s">
        <v>1785</v>
      </c>
      <c r="E322" s="7" t="s">
        <v>1445</v>
      </c>
      <c r="F322" s="7" t="s">
        <v>1786</v>
      </c>
      <c r="G322" s="7" t="s">
        <v>63</v>
      </c>
      <c r="H322" s="7" t="s">
        <v>1183</v>
      </c>
      <c r="I322" s="49" t="s">
        <v>1787</v>
      </c>
      <c r="J322" s="7" t="s">
        <v>1454</v>
      </c>
      <c r="K322" s="42">
        <v>44105</v>
      </c>
      <c r="L322" s="7" t="s">
        <v>35</v>
      </c>
      <c r="M322" s="7">
        <v>80.400000000000006</v>
      </c>
      <c r="N322" s="7">
        <v>10</v>
      </c>
      <c r="O322" s="7">
        <v>16</v>
      </c>
      <c r="P322" s="7">
        <v>5.1999999999999998E-2</v>
      </c>
      <c r="Q322" s="7" t="str">
        <f>CONCATENATE(Z322,"х",AA322,"х",AB322)</f>
        <v>282х211х2</v>
      </c>
      <c r="R322" s="7" t="s">
        <v>206</v>
      </c>
      <c r="S322" s="7">
        <v>3</v>
      </c>
      <c r="T322" s="7" t="s">
        <v>1667</v>
      </c>
      <c r="U322" s="7" t="s">
        <v>215</v>
      </c>
      <c r="V322" s="7">
        <v>246816</v>
      </c>
      <c r="W322" s="7">
        <f>A322*M322</f>
        <v>0</v>
      </c>
      <c r="X322" s="7" t="str">
        <f>IF(A322&gt;=1,1," ")</f>
        <v xml:space="preserve"> </v>
      </c>
      <c r="Y322" s="7">
        <f>P322*A322</f>
        <v>0</v>
      </c>
      <c r="Z322" s="7">
        <v>282</v>
      </c>
      <c r="AA322" s="7">
        <v>211</v>
      </c>
      <c r="AB322" s="7">
        <v>2</v>
      </c>
    </row>
    <row r="323" spans="2:28" ht="168.75" x14ac:dyDescent="0.2">
      <c r="B323" s="7" t="s">
        <v>1788</v>
      </c>
      <c r="D323" s="7" t="s">
        <v>1789</v>
      </c>
      <c r="E323" s="7" t="s">
        <v>1445</v>
      </c>
      <c r="F323" s="7" t="s">
        <v>1790</v>
      </c>
      <c r="G323" s="7" t="s">
        <v>63</v>
      </c>
      <c r="H323" s="7" t="s">
        <v>1183</v>
      </c>
      <c r="I323" s="49" t="s">
        <v>1791</v>
      </c>
      <c r="J323" s="7" t="s">
        <v>1448</v>
      </c>
      <c r="K323" s="42">
        <v>43374</v>
      </c>
      <c r="L323" s="7" t="s">
        <v>35</v>
      </c>
      <c r="M323" s="7">
        <v>80.400000000000006</v>
      </c>
      <c r="N323" s="7">
        <v>10</v>
      </c>
      <c r="O323" s="7">
        <v>16</v>
      </c>
      <c r="P323" s="7">
        <v>5.5E-2</v>
      </c>
      <c r="Q323" s="7" t="str">
        <f>CONCATENATE(Z323,"х",AA323,"х",AB323)</f>
        <v>280х210х2</v>
      </c>
      <c r="R323" s="7" t="s">
        <v>206</v>
      </c>
      <c r="S323" s="7">
        <v>3</v>
      </c>
      <c r="T323" s="7" t="s">
        <v>1667</v>
      </c>
      <c r="U323" s="7" t="s">
        <v>215</v>
      </c>
      <c r="V323" s="7">
        <v>270697</v>
      </c>
      <c r="W323" s="7">
        <f>A323*M323</f>
        <v>0</v>
      </c>
      <c r="X323" s="7" t="str">
        <f>IF(A323&gt;=1,1," ")</f>
        <v xml:space="preserve"> </v>
      </c>
      <c r="Y323" s="7">
        <f>P323*A323</f>
        <v>0</v>
      </c>
      <c r="Z323" s="7">
        <v>280</v>
      </c>
      <c r="AA323" s="7">
        <v>210</v>
      </c>
      <c r="AB323" s="7">
        <v>2</v>
      </c>
    </row>
    <row r="324" spans="2:28" ht="292.5" x14ac:dyDescent="0.2">
      <c r="B324" s="7" t="s">
        <v>1792</v>
      </c>
      <c r="D324" s="7" t="s">
        <v>1793</v>
      </c>
      <c r="E324" s="7" t="s">
        <v>1445</v>
      </c>
      <c r="F324" s="7" t="s">
        <v>1794</v>
      </c>
      <c r="G324" s="7" t="s">
        <v>63</v>
      </c>
      <c r="H324" s="7" t="s">
        <v>1183</v>
      </c>
      <c r="I324" s="49" t="s">
        <v>1795</v>
      </c>
      <c r="J324" s="7" t="s">
        <v>1448</v>
      </c>
      <c r="K324" s="42">
        <v>43374</v>
      </c>
      <c r="L324" s="7" t="s">
        <v>35</v>
      </c>
      <c r="M324" s="7">
        <v>80.400000000000006</v>
      </c>
      <c r="N324" s="7">
        <v>10</v>
      </c>
      <c r="O324" s="7">
        <v>16</v>
      </c>
      <c r="P324" s="7">
        <v>5.3999999999999999E-2</v>
      </c>
      <c r="Q324" s="7" t="str">
        <f>CONCATENATE(Z324,"х",AA324,"х",AB324)</f>
        <v>280х210х3</v>
      </c>
      <c r="R324" s="7" t="s">
        <v>206</v>
      </c>
      <c r="S324" s="7">
        <v>3</v>
      </c>
      <c r="T324" s="7" t="s">
        <v>1667</v>
      </c>
      <c r="U324" s="7" t="s">
        <v>215</v>
      </c>
      <c r="V324" s="7">
        <v>269585</v>
      </c>
      <c r="W324" s="7">
        <f>A324*M324</f>
        <v>0</v>
      </c>
      <c r="X324" s="7" t="str">
        <f>IF(A324&gt;=1,1," ")</f>
        <v xml:space="preserve"> </v>
      </c>
      <c r="Y324" s="7">
        <f>P324*A324</f>
        <v>0</v>
      </c>
      <c r="Z324" s="7">
        <v>280</v>
      </c>
      <c r="AA324" s="7">
        <v>210</v>
      </c>
      <c r="AB324" s="7">
        <v>3</v>
      </c>
    </row>
    <row r="325" spans="2:28" ht="337.5" x14ac:dyDescent="0.2">
      <c r="B325" s="7" t="s">
        <v>1796</v>
      </c>
      <c r="D325" s="7" t="s">
        <v>1797</v>
      </c>
      <c r="E325" s="7" t="s">
        <v>1445</v>
      </c>
      <c r="F325" s="7" t="s">
        <v>1798</v>
      </c>
      <c r="G325" s="7" t="s">
        <v>78</v>
      </c>
      <c r="H325" s="7" t="s">
        <v>1183</v>
      </c>
      <c r="I325" s="49" t="s">
        <v>1799</v>
      </c>
      <c r="J325" s="7" t="s">
        <v>1448</v>
      </c>
      <c r="K325" s="42">
        <v>43374</v>
      </c>
      <c r="L325" s="7" t="s">
        <v>35</v>
      </c>
      <c r="M325" s="7">
        <v>80.400000000000006</v>
      </c>
      <c r="N325" s="7">
        <v>10</v>
      </c>
      <c r="O325" s="7">
        <v>16</v>
      </c>
      <c r="P325" s="7">
        <v>5.8999999999999997E-2</v>
      </c>
      <c r="Q325" s="7" t="str">
        <f>CONCATENATE(Z325,"х",AA325,"х",AB325)</f>
        <v>281х210х2</v>
      </c>
      <c r="R325" s="7" t="s">
        <v>206</v>
      </c>
      <c r="S325" s="7">
        <v>3</v>
      </c>
      <c r="T325" s="7" t="s">
        <v>1667</v>
      </c>
      <c r="U325" s="7" t="s">
        <v>215</v>
      </c>
      <c r="V325" s="7">
        <v>266976</v>
      </c>
      <c r="W325" s="7">
        <f>A325*M325</f>
        <v>0</v>
      </c>
      <c r="X325" s="7" t="str">
        <f>IF(A325&gt;=1,1," ")</f>
        <v xml:space="preserve"> </v>
      </c>
      <c r="Y325" s="7">
        <f>P325*A325</f>
        <v>0</v>
      </c>
      <c r="Z325" s="7">
        <v>281</v>
      </c>
      <c r="AA325" s="7">
        <v>210</v>
      </c>
      <c r="AB325" s="7">
        <v>2</v>
      </c>
    </row>
    <row r="326" spans="2:28" ht="191.25" x14ac:dyDescent="0.2">
      <c r="B326" s="7" t="s">
        <v>1800</v>
      </c>
      <c r="D326" s="7" t="s">
        <v>1801</v>
      </c>
      <c r="E326" s="7" t="s">
        <v>1445</v>
      </c>
      <c r="F326" s="7" t="s">
        <v>1802</v>
      </c>
      <c r="G326" s="7" t="s">
        <v>63</v>
      </c>
      <c r="H326" s="7" t="s">
        <v>1183</v>
      </c>
      <c r="I326" s="49" t="s">
        <v>1803</v>
      </c>
      <c r="J326" s="7" t="s">
        <v>1454</v>
      </c>
      <c r="K326" s="42">
        <v>44105</v>
      </c>
      <c r="L326" s="7" t="s">
        <v>35</v>
      </c>
      <c r="M326" s="7">
        <v>223.2</v>
      </c>
      <c r="N326" s="7">
        <v>10</v>
      </c>
      <c r="O326" s="7">
        <v>128</v>
      </c>
      <c r="P326" s="7">
        <v>0.25800000000000001</v>
      </c>
      <c r="Q326" s="7" t="str">
        <f>CONCATENATE(Z326,"х",AA326,"х",AB326)</f>
        <v>280х211х8</v>
      </c>
      <c r="R326" s="7" t="s">
        <v>206</v>
      </c>
      <c r="S326" s="7">
        <v>3</v>
      </c>
      <c r="T326" s="7" t="s">
        <v>1667</v>
      </c>
      <c r="U326" s="7" t="s">
        <v>215</v>
      </c>
      <c r="V326" s="7">
        <v>246845</v>
      </c>
      <c r="W326" s="7">
        <f>A326*M326</f>
        <v>0</v>
      </c>
      <c r="X326" s="7" t="str">
        <f>IF(A326&gt;=1,1," ")</f>
        <v xml:space="preserve"> </v>
      </c>
      <c r="Y326" s="7">
        <f>P326*A326</f>
        <v>0</v>
      </c>
      <c r="Z326" s="7">
        <v>280</v>
      </c>
      <c r="AA326" s="7">
        <v>211</v>
      </c>
      <c r="AB326" s="7">
        <v>8</v>
      </c>
    </row>
    <row r="327" spans="2:28" ht="225" x14ac:dyDescent="0.2">
      <c r="B327" s="7" t="s">
        <v>1804</v>
      </c>
      <c r="D327" s="7" t="s">
        <v>1805</v>
      </c>
      <c r="E327" s="7" t="s">
        <v>1445</v>
      </c>
      <c r="F327" s="7" t="s">
        <v>1806</v>
      </c>
      <c r="G327" s="7" t="s">
        <v>63</v>
      </c>
      <c r="H327" s="7" t="s">
        <v>1183</v>
      </c>
      <c r="I327" s="49" t="s">
        <v>1807</v>
      </c>
      <c r="J327" s="7" t="s">
        <v>1448</v>
      </c>
      <c r="K327" s="42">
        <v>43374</v>
      </c>
      <c r="L327" s="7" t="s">
        <v>35</v>
      </c>
      <c r="M327" s="7">
        <v>80.400000000000006</v>
      </c>
      <c r="N327" s="7">
        <v>10</v>
      </c>
      <c r="O327" s="7">
        <v>16</v>
      </c>
      <c r="P327" s="7">
        <v>5.6000000000000001E-2</v>
      </c>
      <c r="Q327" s="7" t="str">
        <f>CONCATENATE(Z327,"х",AA327,"х",AB327)</f>
        <v>281х211х2</v>
      </c>
      <c r="R327" s="7" t="s">
        <v>206</v>
      </c>
      <c r="S327" s="7">
        <v>3</v>
      </c>
      <c r="T327" s="7" t="s">
        <v>1667</v>
      </c>
      <c r="U327" s="7" t="s">
        <v>215</v>
      </c>
      <c r="V327" s="7">
        <v>270151</v>
      </c>
      <c r="W327" s="7">
        <f>A327*M327</f>
        <v>0</v>
      </c>
      <c r="X327" s="7" t="str">
        <f>IF(A327&gt;=1,1," ")</f>
        <v xml:space="preserve"> </v>
      </c>
      <c r="Y327" s="7">
        <f>P327*A327</f>
        <v>0</v>
      </c>
      <c r="Z327" s="7">
        <v>281</v>
      </c>
      <c r="AA327" s="7">
        <v>211</v>
      </c>
      <c r="AB327" s="7">
        <v>2</v>
      </c>
    </row>
    <row r="328" spans="2:28" ht="191.25" x14ac:dyDescent="0.2">
      <c r="B328" s="7" t="s">
        <v>1808</v>
      </c>
      <c r="D328" s="7" t="s">
        <v>1809</v>
      </c>
      <c r="E328" s="7" t="s">
        <v>1445</v>
      </c>
      <c r="F328" s="7" t="s">
        <v>1810</v>
      </c>
      <c r="G328" s="7" t="s">
        <v>63</v>
      </c>
      <c r="H328" s="7" t="s">
        <v>1183</v>
      </c>
      <c r="I328" s="49" t="s">
        <v>1811</v>
      </c>
      <c r="J328" s="7" t="s">
        <v>1448</v>
      </c>
      <c r="K328" s="42">
        <v>43374</v>
      </c>
      <c r="L328" s="7" t="s">
        <v>35</v>
      </c>
      <c r="M328" s="7">
        <v>80.400000000000006</v>
      </c>
      <c r="N328" s="7">
        <v>10</v>
      </c>
      <c r="O328" s="7">
        <v>16</v>
      </c>
      <c r="P328" s="7">
        <v>5.5E-2</v>
      </c>
      <c r="Q328" s="7" t="str">
        <f>CONCATENATE(Z328,"х",AA328,"х",AB328)</f>
        <v>280х210х2</v>
      </c>
      <c r="R328" s="7" t="s">
        <v>206</v>
      </c>
      <c r="S328" s="7">
        <v>3</v>
      </c>
      <c r="T328" s="7" t="s">
        <v>1667</v>
      </c>
      <c r="U328" s="7" t="s">
        <v>215</v>
      </c>
      <c r="V328" s="7">
        <v>270702</v>
      </c>
      <c r="W328" s="7">
        <f>A328*M328</f>
        <v>0</v>
      </c>
      <c r="X328" s="7" t="str">
        <f>IF(A328&gt;=1,1," ")</f>
        <v xml:space="preserve"> </v>
      </c>
      <c r="Y328" s="7">
        <f>P328*A328</f>
        <v>0</v>
      </c>
      <c r="Z328" s="7">
        <v>280</v>
      </c>
      <c r="AA328" s="7">
        <v>210</v>
      </c>
      <c r="AB328" s="7">
        <v>2</v>
      </c>
    </row>
    <row r="329" spans="2:28" ht="168.75" x14ac:dyDescent="0.2">
      <c r="B329" s="7" t="s">
        <v>1812</v>
      </c>
      <c r="D329" s="7" t="s">
        <v>1813</v>
      </c>
      <c r="E329" s="7" t="s">
        <v>1445</v>
      </c>
      <c r="F329" s="7" t="s">
        <v>1814</v>
      </c>
      <c r="G329" s="7" t="s">
        <v>78</v>
      </c>
      <c r="H329" s="7" t="s">
        <v>1183</v>
      </c>
      <c r="I329" s="49" t="s">
        <v>1815</v>
      </c>
      <c r="J329" s="7" t="s">
        <v>1454</v>
      </c>
      <c r="K329" s="42">
        <v>44105</v>
      </c>
      <c r="L329" s="7" t="s">
        <v>35</v>
      </c>
      <c r="M329" s="7">
        <v>80.400000000000006</v>
      </c>
      <c r="N329" s="7">
        <v>10</v>
      </c>
      <c r="O329" s="7">
        <v>16</v>
      </c>
      <c r="P329" s="7">
        <v>5.5E-2</v>
      </c>
      <c r="Q329" s="7" t="str">
        <f>CONCATENATE(Z329,"х",AA329,"х",AB329)</f>
        <v>278х208х1</v>
      </c>
      <c r="R329" s="7" t="s">
        <v>206</v>
      </c>
      <c r="S329" s="7">
        <v>3</v>
      </c>
      <c r="T329" s="7" t="s">
        <v>1667</v>
      </c>
      <c r="U329" s="7" t="s">
        <v>215</v>
      </c>
      <c r="V329" s="7">
        <v>255311</v>
      </c>
      <c r="W329" s="7">
        <f>A329*M329</f>
        <v>0</v>
      </c>
      <c r="X329" s="7" t="str">
        <f>IF(A329&gt;=1,1," ")</f>
        <v xml:space="preserve"> </v>
      </c>
      <c r="Y329" s="7">
        <f>P329*A329</f>
        <v>0</v>
      </c>
      <c r="Z329" s="7">
        <v>278</v>
      </c>
      <c r="AA329" s="7">
        <v>208</v>
      </c>
      <c r="AB329" s="7">
        <v>1</v>
      </c>
    </row>
    <row r="330" spans="2:28" ht="258.75" x14ac:dyDescent="0.2">
      <c r="B330" s="7" t="s">
        <v>1816</v>
      </c>
      <c r="D330" s="7" t="s">
        <v>1817</v>
      </c>
      <c r="E330" s="7" t="s">
        <v>1445</v>
      </c>
      <c r="F330" s="7" t="s">
        <v>1818</v>
      </c>
      <c r="G330" s="7" t="s">
        <v>78</v>
      </c>
      <c r="H330" s="7" t="s">
        <v>1183</v>
      </c>
      <c r="I330" s="49" t="s">
        <v>1819</v>
      </c>
      <c r="J330" s="7" t="s">
        <v>1448</v>
      </c>
      <c r="K330" s="42">
        <v>43374</v>
      </c>
      <c r="L330" s="7" t="s">
        <v>35</v>
      </c>
      <c r="M330" s="7">
        <v>80.400000000000006</v>
      </c>
      <c r="N330" s="7">
        <v>10</v>
      </c>
      <c r="O330" s="7">
        <v>16</v>
      </c>
      <c r="P330" s="7">
        <v>5.5E-2</v>
      </c>
      <c r="Q330" s="7" t="str">
        <f>CONCATENATE(Z330,"х",AA330,"х",AB330)</f>
        <v>280х210х1</v>
      </c>
      <c r="R330" s="7" t="s">
        <v>206</v>
      </c>
      <c r="S330" s="7">
        <v>3</v>
      </c>
      <c r="T330" s="7" t="s">
        <v>1667</v>
      </c>
      <c r="U330" s="7" t="s">
        <v>215</v>
      </c>
      <c r="V330" s="7">
        <v>262899</v>
      </c>
      <c r="W330" s="7">
        <f>A330*M330</f>
        <v>0</v>
      </c>
      <c r="X330" s="7" t="str">
        <f>IF(A330&gt;=1,1," ")</f>
        <v xml:space="preserve"> </v>
      </c>
      <c r="Y330" s="7">
        <f>P330*A330</f>
        <v>0</v>
      </c>
      <c r="Z330" s="7">
        <v>280</v>
      </c>
      <c r="AA330" s="7">
        <v>210</v>
      </c>
      <c r="AB330" s="7">
        <v>1</v>
      </c>
    </row>
    <row r="331" spans="2:28" ht="326.25" x14ac:dyDescent="0.2">
      <c r="B331" s="7" t="s">
        <v>1820</v>
      </c>
      <c r="D331" s="7" t="s">
        <v>1821</v>
      </c>
      <c r="E331" s="7" t="s">
        <v>1445</v>
      </c>
      <c r="F331" s="7" t="s">
        <v>1822</v>
      </c>
      <c r="G331" s="7" t="s">
        <v>63</v>
      </c>
      <c r="H331" s="7" t="s">
        <v>1183</v>
      </c>
      <c r="I331" s="49" t="s">
        <v>1823</v>
      </c>
      <c r="J331" s="7" t="s">
        <v>1454</v>
      </c>
      <c r="K331" s="42">
        <v>44105</v>
      </c>
      <c r="L331" s="7" t="s">
        <v>35</v>
      </c>
      <c r="M331" s="7">
        <v>80.400000000000006</v>
      </c>
      <c r="N331" s="7">
        <v>10</v>
      </c>
      <c r="O331" s="7">
        <v>16</v>
      </c>
      <c r="P331" s="7">
        <v>5.5E-2</v>
      </c>
      <c r="Q331" s="7" t="str">
        <f>CONCATENATE(Z331,"х",AA331,"х",AB331)</f>
        <v>280х210х2</v>
      </c>
      <c r="R331" s="7" t="s">
        <v>206</v>
      </c>
      <c r="S331" s="7">
        <v>3</v>
      </c>
      <c r="T331" s="7" t="s">
        <v>1667</v>
      </c>
      <c r="U331" s="7" t="s">
        <v>215</v>
      </c>
      <c r="V331" s="7">
        <v>246813</v>
      </c>
      <c r="W331" s="7">
        <f>A331*M331</f>
        <v>0</v>
      </c>
      <c r="X331" s="7" t="str">
        <f>IF(A331&gt;=1,1," ")</f>
        <v xml:space="preserve"> </v>
      </c>
      <c r="Y331" s="7">
        <f>P331*A331</f>
        <v>0</v>
      </c>
      <c r="Z331" s="7">
        <v>280</v>
      </c>
      <c r="AA331" s="7">
        <v>210</v>
      </c>
      <c r="AB331" s="7">
        <v>2</v>
      </c>
    </row>
    <row r="332" spans="2:28" ht="112.5" x14ac:dyDescent="0.2">
      <c r="B332" s="7" t="s">
        <v>1824</v>
      </c>
      <c r="D332" s="7" t="s">
        <v>1825</v>
      </c>
      <c r="E332" s="7" t="s">
        <v>1445</v>
      </c>
      <c r="F332" s="7" t="s">
        <v>1826</v>
      </c>
      <c r="G332" s="7" t="s">
        <v>63</v>
      </c>
      <c r="H332" s="7" t="s">
        <v>1183</v>
      </c>
      <c r="I332" s="49" t="s">
        <v>1827</v>
      </c>
      <c r="J332" s="7" t="s">
        <v>1454</v>
      </c>
      <c r="K332" s="42">
        <v>44105</v>
      </c>
      <c r="L332" s="7" t="s">
        <v>35</v>
      </c>
      <c r="M332" s="7">
        <v>80.400000000000006</v>
      </c>
      <c r="N332" s="7">
        <v>10</v>
      </c>
      <c r="O332" s="7">
        <v>16</v>
      </c>
      <c r="P332" s="7">
        <v>5.3999999999999999E-2</v>
      </c>
      <c r="Q332" s="7" t="str">
        <f>CONCATENATE(Z332,"х",AA332,"х",AB332)</f>
        <v>280х210х2</v>
      </c>
      <c r="R332" s="7" t="s">
        <v>206</v>
      </c>
      <c r="S332" s="7">
        <v>3</v>
      </c>
      <c r="T332" s="7" t="s">
        <v>1667</v>
      </c>
      <c r="U332" s="7" t="s">
        <v>215</v>
      </c>
      <c r="V332" s="7">
        <v>246822</v>
      </c>
      <c r="W332" s="7">
        <f>A332*M332</f>
        <v>0</v>
      </c>
      <c r="X332" s="7" t="str">
        <f>IF(A332&gt;=1,1," ")</f>
        <v xml:space="preserve"> </v>
      </c>
      <c r="Y332" s="7">
        <f>P332*A332</f>
        <v>0</v>
      </c>
      <c r="Z332" s="7">
        <v>280</v>
      </c>
      <c r="AA332" s="7">
        <v>210</v>
      </c>
      <c r="AB332" s="7">
        <v>2</v>
      </c>
    </row>
    <row r="333" spans="2:28" ht="202.5" x14ac:dyDescent="0.2">
      <c r="B333" s="7" t="s">
        <v>1828</v>
      </c>
      <c r="D333" s="7" t="s">
        <v>1829</v>
      </c>
      <c r="E333" s="7" t="s">
        <v>1445</v>
      </c>
      <c r="F333" s="7" t="s">
        <v>1830</v>
      </c>
      <c r="G333" s="7" t="s">
        <v>78</v>
      </c>
      <c r="H333" s="7" t="s">
        <v>1183</v>
      </c>
      <c r="I333" s="49" t="s">
        <v>1831</v>
      </c>
      <c r="J333" s="7" t="s">
        <v>1454</v>
      </c>
      <c r="K333" s="42">
        <v>44105</v>
      </c>
      <c r="L333" s="7" t="s">
        <v>35</v>
      </c>
      <c r="M333" s="7">
        <v>80.400000000000006</v>
      </c>
      <c r="N333" s="7">
        <v>10</v>
      </c>
      <c r="O333" s="7">
        <v>16</v>
      </c>
      <c r="P333" s="7">
        <v>5.2999999999999999E-2</v>
      </c>
      <c r="Q333" s="7" t="str">
        <f>CONCATENATE(Z333,"х",AA333,"х",AB333)</f>
        <v>280х210х1</v>
      </c>
      <c r="R333" s="7" t="s">
        <v>206</v>
      </c>
      <c r="S333" s="7">
        <v>3</v>
      </c>
      <c r="T333" s="7" t="s">
        <v>1667</v>
      </c>
      <c r="U333" s="7" t="s">
        <v>215</v>
      </c>
      <c r="V333" s="7">
        <v>255309</v>
      </c>
      <c r="W333" s="7">
        <f>A333*M333</f>
        <v>0</v>
      </c>
      <c r="X333" s="7" t="str">
        <f>IF(A333&gt;=1,1," ")</f>
        <v xml:space="preserve"> </v>
      </c>
      <c r="Y333" s="7">
        <f>P333*A333</f>
        <v>0</v>
      </c>
      <c r="Z333" s="7">
        <v>280</v>
      </c>
      <c r="AA333" s="7">
        <v>210</v>
      </c>
      <c r="AB333" s="7">
        <v>1</v>
      </c>
    </row>
    <row r="334" spans="2:28" ht="236.25" x14ac:dyDescent="0.2">
      <c r="B334" s="7" t="s">
        <v>1832</v>
      </c>
      <c r="D334" s="7" t="s">
        <v>1833</v>
      </c>
      <c r="E334" s="7" t="s">
        <v>1445</v>
      </c>
      <c r="F334" s="7" t="s">
        <v>1834</v>
      </c>
      <c r="G334" s="7" t="s">
        <v>78</v>
      </c>
      <c r="H334" s="7" t="s">
        <v>1183</v>
      </c>
      <c r="I334" s="49" t="s">
        <v>1835</v>
      </c>
      <c r="J334" s="7" t="s">
        <v>1448</v>
      </c>
      <c r="K334" s="42">
        <v>43374</v>
      </c>
      <c r="L334" s="7" t="s">
        <v>35</v>
      </c>
      <c r="M334" s="7">
        <v>80.400000000000006</v>
      </c>
      <c r="N334" s="7">
        <v>10</v>
      </c>
      <c r="O334" s="7">
        <v>16</v>
      </c>
      <c r="P334" s="7">
        <v>5.5E-2</v>
      </c>
      <c r="Q334" s="7" t="str">
        <f>CONCATENATE(Z334,"х",AA334,"х",AB334)</f>
        <v>280х210х1</v>
      </c>
      <c r="R334" s="7" t="s">
        <v>206</v>
      </c>
      <c r="S334" s="7">
        <v>3</v>
      </c>
      <c r="T334" s="7" t="s">
        <v>1667</v>
      </c>
      <c r="U334" s="7" t="s">
        <v>215</v>
      </c>
      <c r="V334" s="7">
        <v>262156</v>
      </c>
      <c r="W334" s="7">
        <f>A334*M334</f>
        <v>0</v>
      </c>
      <c r="X334" s="7" t="str">
        <f>IF(A334&gt;=1,1," ")</f>
        <v xml:space="preserve"> </v>
      </c>
      <c r="Y334" s="7">
        <f>P334*A334</f>
        <v>0</v>
      </c>
      <c r="Z334" s="7">
        <v>280</v>
      </c>
      <c r="AA334" s="7">
        <v>210</v>
      </c>
      <c r="AB334" s="7">
        <v>1</v>
      </c>
    </row>
    <row r="335" spans="2:28" ht="258.75" x14ac:dyDescent="0.2">
      <c r="B335" s="7" t="s">
        <v>1836</v>
      </c>
      <c r="D335" s="7" t="s">
        <v>1837</v>
      </c>
      <c r="E335" s="7" t="s">
        <v>1445</v>
      </c>
      <c r="F335" s="7" t="s">
        <v>1838</v>
      </c>
      <c r="G335" s="7" t="s">
        <v>63</v>
      </c>
      <c r="H335" s="7" t="s">
        <v>1183</v>
      </c>
      <c r="I335" s="49" t="s">
        <v>1839</v>
      </c>
      <c r="J335" s="7" t="s">
        <v>1454</v>
      </c>
      <c r="K335" s="42">
        <v>44105</v>
      </c>
      <c r="L335" s="7" t="s">
        <v>35</v>
      </c>
      <c r="M335" s="7">
        <v>80.400000000000006</v>
      </c>
      <c r="N335" s="7">
        <v>10</v>
      </c>
      <c r="O335" s="7">
        <v>16</v>
      </c>
      <c r="P335" s="7">
        <v>5.6000000000000001E-2</v>
      </c>
      <c r="Q335" s="7" t="str">
        <f>CONCATENATE(Z335,"х",AA335,"х",AB335)</f>
        <v>280х210х2</v>
      </c>
      <c r="R335" s="7" t="s">
        <v>206</v>
      </c>
      <c r="S335" s="7">
        <v>3</v>
      </c>
      <c r="T335" s="7" t="s">
        <v>1667</v>
      </c>
      <c r="U335" s="7" t="s">
        <v>215</v>
      </c>
      <c r="V335" s="7">
        <v>254419</v>
      </c>
      <c r="W335" s="7">
        <f>A335*M335</f>
        <v>0</v>
      </c>
      <c r="X335" s="7" t="str">
        <f>IF(A335&gt;=1,1," ")</f>
        <v xml:space="preserve"> </v>
      </c>
      <c r="Y335" s="7">
        <f>P335*A335</f>
        <v>0</v>
      </c>
      <c r="Z335" s="7">
        <v>280</v>
      </c>
      <c r="AA335" s="7">
        <v>210</v>
      </c>
      <c r="AB335" s="7">
        <v>2</v>
      </c>
    </row>
    <row r="336" spans="2:28" ht="180" x14ac:dyDescent="0.2">
      <c r="B336" s="7" t="s">
        <v>1840</v>
      </c>
      <c r="D336" s="7" t="s">
        <v>1841</v>
      </c>
      <c r="E336" s="7" t="s">
        <v>1445</v>
      </c>
      <c r="F336" s="7" t="s">
        <v>1842</v>
      </c>
      <c r="G336" s="7" t="s">
        <v>63</v>
      </c>
      <c r="H336" s="7" t="s">
        <v>1183</v>
      </c>
      <c r="I336" s="49" t="s">
        <v>1843</v>
      </c>
      <c r="J336" s="7" t="s">
        <v>1448</v>
      </c>
      <c r="K336" s="42">
        <v>43374</v>
      </c>
      <c r="L336" s="7" t="s">
        <v>35</v>
      </c>
      <c r="M336" s="7">
        <v>80.400000000000006</v>
      </c>
      <c r="N336" s="7">
        <v>10</v>
      </c>
      <c r="O336" s="7">
        <v>16</v>
      </c>
      <c r="P336" s="7">
        <v>5.5E-2</v>
      </c>
      <c r="Q336" s="7" t="str">
        <f>CONCATENATE(Z336,"х",AA336,"х",AB336)</f>
        <v>280х210х2</v>
      </c>
      <c r="R336" s="7" t="s">
        <v>206</v>
      </c>
      <c r="S336" s="7">
        <v>3</v>
      </c>
      <c r="T336" s="7" t="s">
        <v>1667</v>
      </c>
      <c r="U336" s="7" t="s">
        <v>215</v>
      </c>
      <c r="V336" s="7">
        <v>270700</v>
      </c>
      <c r="W336" s="7">
        <f>A336*M336</f>
        <v>0</v>
      </c>
      <c r="X336" s="7" t="str">
        <f>IF(A336&gt;=1,1," ")</f>
        <v xml:space="preserve"> </v>
      </c>
      <c r="Y336" s="7">
        <f>P336*A336</f>
        <v>0</v>
      </c>
      <c r="Z336" s="7">
        <v>280</v>
      </c>
      <c r="AA336" s="7">
        <v>210</v>
      </c>
      <c r="AB336" s="7">
        <v>2</v>
      </c>
    </row>
    <row r="337" spans="2:28" ht="270" x14ac:dyDescent="0.2">
      <c r="B337" s="7" t="s">
        <v>1844</v>
      </c>
      <c r="D337" s="7" t="s">
        <v>1845</v>
      </c>
      <c r="E337" s="7" t="s">
        <v>1445</v>
      </c>
      <c r="F337" s="7" t="s">
        <v>1846</v>
      </c>
      <c r="G337" s="7" t="s">
        <v>63</v>
      </c>
      <c r="H337" s="7" t="s">
        <v>1183</v>
      </c>
      <c r="I337" s="49" t="s">
        <v>1847</v>
      </c>
      <c r="J337" s="7" t="s">
        <v>1454</v>
      </c>
      <c r="K337" s="42">
        <v>44105</v>
      </c>
      <c r="L337" s="7" t="s">
        <v>35</v>
      </c>
      <c r="M337" s="7">
        <v>80.400000000000006</v>
      </c>
      <c r="N337" s="7">
        <v>10</v>
      </c>
      <c r="O337" s="7">
        <v>16</v>
      </c>
      <c r="P337" s="7">
        <v>5.6000000000000001E-2</v>
      </c>
      <c r="Q337" s="7" t="str">
        <f>CONCATENATE(Z337,"х",AA337,"х",AB337)</f>
        <v>280х210х2</v>
      </c>
      <c r="R337" s="7" t="s">
        <v>206</v>
      </c>
      <c r="S337" s="7">
        <v>3</v>
      </c>
      <c r="T337" s="7" t="s">
        <v>1667</v>
      </c>
      <c r="U337" s="7" t="s">
        <v>215</v>
      </c>
      <c r="V337" s="7">
        <v>247365</v>
      </c>
      <c r="W337" s="7">
        <f>A337*M337</f>
        <v>0</v>
      </c>
      <c r="X337" s="7" t="str">
        <f>IF(A337&gt;=1,1," ")</f>
        <v xml:space="preserve"> </v>
      </c>
      <c r="Y337" s="7">
        <f>P337*A337</f>
        <v>0</v>
      </c>
      <c r="Z337" s="7">
        <v>280</v>
      </c>
      <c r="AA337" s="7">
        <v>210</v>
      </c>
      <c r="AB337" s="7">
        <v>2</v>
      </c>
    </row>
    <row r="338" spans="2:28" ht="225" x14ac:dyDescent="0.2">
      <c r="B338" s="7" t="s">
        <v>1848</v>
      </c>
      <c r="D338" s="7" t="s">
        <v>1849</v>
      </c>
      <c r="E338" s="7" t="s">
        <v>1445</v>
      </c>
      <c r="F338" s="7" t="s">
        <v>1850</v>
      </c>
      <c r="G338" s="7" t="s">
        <v>63</v>
      </c>
      <c r="H338" s="7" t="s">
        <v>1183</v>
      </c>
      <c r="I338" s="49" t="s">
        <v>1807</v>
      </c>
      <c r="J338" s="7" t="s">
        <v>1448</v>
      </c>
      <c r="K338" s="42">
        <v>43374</v>
      </c>
      <c r="L338" s="7" t="s">
        <v>35</v>
      </c>
      <c r="M338" s="7">
        <v>80.400000000000006</v>
      </c>
      <c r="N338" s="7">
        <v>10</v>
      </c>
      <c r="O338" s="7">
        <v>16</v>
      </c>
      <c r="P338" s="7">
        <v>5.5E-2</v>
      </c>
      <c r="Q338" s="7" t="str">
        <f>CONCATENATE(Z338,"х",AA338,"х",AB338)</f>
        <v>281х211х3</v>
      </c>
      <c r="R338" s="7" t="s">
        <v>206</v>
      </c>
      <c r="S338" s="7">
        <v>3</v>
      </c>
      <c r="T338" s="7" t="s">
        <v>1667</v>
      </c>
      <c r="U338" s="7" t="s">
        <v>215</v>
      </c>
      <c r="V338" s="7">
        <v>270147</v>
      </c>
      <c r="W338" s="7">
        <f>A338*M338</f>
        <v>0</v>
      </c>
      <c r="X338" s="7" t="str">
        <f>IF(A338&gt;=1,1," ")</f>
        <v xml:space="preserve"> </v>
      </c>
      <c r="Y338" s="7">
        <f>P338*A338</f>
        <v>0</v>
      </c>
      <c r="Z338" s="7">
        <v>281</v>
      </c>
      <c r="AA338" s="7">
        <v>211</v>
      </c>
      <c r="AB338" s="7">
        <v>3</v>
      </c>
    </row>
    <row r="339" spans="2:28" ht="202.5" x14ac:dyDescent="0.2">
      <c r="B339" s="7" t="s">
        <v>1851</v>
      </c>
      <c r="D339" s="7" t="s">
        <v>1852</v>
      </c>
      <c r="E339" s="7" t="s">
        <v>864</v>
      </c>
      <c r="F339" s="7" t="s">
        <v>1853</v>
      </c>
      <c r="G339" s="7" t="s">
        <v>893</v>
      </c>
      <c r="H339" s="7" t="s">
        <v>447</v>
      </c>
      <c r="I339" s="49" t="s">
        <v>1854</v>
      </c>
      <c r="J339" s="7" t="s">
        <v>1855</v>
      </c>
      <c r="K339" s="42">
        <v>41789</v>
      </c>
      <c r="L339" s="7" t="s">
        <v>35</v>
      </c>
      <c r="M339" s="7">
        <v>325.2</v>
      </c>
      <c r="N339" s="7">
        <v>20</v>
      </c>
      <c r="O339" s="7">
        <v>256</v>
      </c>
      <c r="P339" s="7">
        <v>0.316</v>
      </c>
      <c r="Q339" s="7" t="str">
        <f>CONCATENATE(Z339,"х",AA339,"х",AB339)</f>
        <v>207х133х21</v>
      </c>
      <c r="R339" s="7" t="s">
        <v>340</v>
      </c>
      <c r="S339" s="7" t="s">
        <v>39</v>
      </c>
      <c r="T339" s="7" t="s">
        <v>1856</v>
      </c>
      <c r="U339" s="7" t="s">
        <v>56</v>
      </c>
      <c r="V339" s="7">
        <v>234553</v>
      </c>
      <c r="W339" s="7">
        <f>A339*M339</f>
        <v>0</v>
      </c>
      <c r="X339" s="7" t="str">
        <f>IF(A339&gt;=1,1," ")</f>
        <v xml:space="preserve"> </v>
      </c>
      <c r="Y339" s="7">
        <f>P339*A339</f>
        <v>0</v>
      </c>
      <c r="Z339" s="7">
        <v>207</v>
      </c>
      <c r="AA339" s="7">
        <v>133</v>
      </c>
      <c r="AB339" s="7">
        <v>21</v>
      </c>
    </row>
    <row r="340" spans="2:28" ht="247.5" x14ac:dyDescent="0.2">
      <c r="B340" s="7" t="s">
        <v>1857</v>
      </c>
      <c r="D340" s="7" t="s">
        <v>1858</v>
      </c>
      <c r="E340" s="7" t="s">
        <v>1859</v>
      </c>
      <c r="F340" s="7" t="s">
        <v>1860</v>
      </c>
      <c r="G340" s="7" t="s">
        <v>63</v>
      </c>
      <c r="H340" s="7" t="s">
        <v>204</v>
      </c>
      <c r="I340" s="49" t="s">
        <v>1861</v>
      </c>
      <c r="J340" s="7" t="s">
        <v>1862</v>
      </c>
      <c r="K340" s="42">
        <v>44334</v>
      </c>
      <c r="L340" s="7" t="s">
        <v>35</v>
      </c>
      <c r="M340" s="7">
        <v>852</v>
      </c>
      <c r="N340" s="7">
        <v>10</v>
      </c>
      <c r="O340" s="7">
        <v>160</v>
      </c>
      <c r="P340" s="7">
        <v>0.95899999999999996</v>
      </c>
      <c r="Q340" s="7" t="str">
        <f>CONCATENATE(Z340,"х",AA340,"х",AB340)</f>
        <v>289х217х21</v>
      </c>
      <c r="R340" s="7" t="s">
        <v>206</v>
      </c>
      <c r="S340" s="7" t="s">
        <v>39</v>
      </c>
      <c r="T340" s="7" t="s">
        <v>1863</v>
      </c>
      <c r="U340" s="7" t="s">
        <v>56</v>
      </c>
      <c r="V340" s="7">
        <v>271027</v>
      </c>
      <c r="W340" s="7">
        <f>A340*M340</f>
        <v>0</v>
      </c>
      <c r="X340" s="7" t="str">
        <f>IF(A340&gt;=1,1," ")</f>
        <v xml:space="preserve"> </v>
      </c>
      <c r="Y340" s="7">
        <f>P340*A340</f>
        <v>0</v>
      </c>
      <c r="Z340" s="7">
        <v>289</v>
      </c>
      <c r="AA340" s="7">
        <v>217</v>
      </c>
      <c r="AB340" s="7">
        <v>21</v>
      </c>
    </row>
    <row r="341" spans="2:28" ht="180" x14ac:dyDescent="0.2">
      <c r="B341" s="7" t="s">
        <v>1864</v>
      </c>
      <c r="D341" s="7" t="s">
        <v>1865</v>
      </c>
      <c r="E341" s="7" t="s">
        <v>1866</v>
      </c>
      <c r="F341" s="7" t="s">
        <v>1867</v>
      </c>
      <c r="G341" s="7" t="s">
        <v>63</v>
      </c>
      <c r="H341" s="7" t="s">
        <v>204</v>
      </c>
      <c r="I341" s="49" t="s">
        <v>1868</v>
      </c>
      <c r="J341" s="7" t="s">
        <v>1862</v>
      </c>
      <c r="K341" s="42">
        <v>44334</v>
      </c>
      <c r="L341" s="7" t="s">
        <v>35</v>
      </c>
      <c r="M341" s="7">
        <v>852</v>
      </c>
      <c r="N341" s="7">
        <v>10</v>
      </c>
      <c r="O341" s="7">
        <v>160</v>
      </c>
      <c r="P341" s="7">
        <v>1.016</v>
      </c>
      <c r="Q341" s="7" t="str">
        <f>CONCATENATE(Z341,"х",AA341,"х",AB341)</f>
        <v>290х217х21</v>
      </c>
      <c r="R341" s="7" t="s">
        <v>206</v>
      </c>
      <c r="S341" s="7" t="s">
        <v>39</v>
      </c>
      <c r="T341" s="7" t="s">
        <v>1863</v>
      </c>
      <c r="U341" s="7" t="s">
        <v>215</v>
      </c>
      <c r="V341" s="7">
        <v>271025</v>
      </c>
      <c r="W341" s="7">
        <f>A341*M341</f>
        <v>0</v>
      </c>
      <c r="X341" s="7" t="str">
        <f>IF(A341&gt;=1,1," ")</f>
        <v xml:space="preserve"> </v>
      </c>
      <c r="Y341" s="7">
        <f>P341*A341</f>
        <v>0</v>
      </c>
      <c r="Z341" s="7">
        <v>290</v>
      </c>
      <c r="AA341" s="7">
        <v>217</v>
      </c>
      <c r="AB341" s="7">
        <v>21</v>
      </c>
    </row>
    <row r="342" spans="2:28" ht="157.5" x14ac:dyDescent="0.2">
      <c r="B342" s="7" t="s">
        <v>1869</v>
      </c>
      <c r="D342" s="7" t="s">
        <v>1870</v>
      </c>
      <c r="E342" s="7" t="s">
        <v>1871</v>
      </c>
      <c r="F342" s="7" t="s">
        <v>1872</v>
      </c>
      <c r="G342" s="7" t="s">
        <v>63</v>
      </c>
      <c r="H342" s="7" t="s">
        <v>204</v>
      </c>
      <c r="I342" s="49" t="s">
        <v>1873</v>
      </c>
      <c r="J342" s="7" t="s">
        <v>1874</v>
      </c>
      <c r="K342" s="42">
        <v>43785</v>
      </c>
      <c r="L342" s="7" t="s">
        <v>35</v>
      </c>
      <c r="M342" s="7">
        <v>852</v>
      </c>
      <c r="N342" s="7">
        <v>10</v>
      </c>
      <c r="O342" s="7">
        <v>160</v>
      </c>
      <c r="P342" s="7">
        <v>0.96899999999999997</v>
      </c>
      <c r="Q342" s="7" t="str">
        <f>CONCATENATE(Z342,"х",AA342,"х",AB342)</f>
        <v>290х215х20</v>
      </c>
      <c r="R342" s="7" t="s">
        <v>206</v>
      </c>
      <c r="S342" s="7" t="s">
        <v>39</v>
      </c>
      <c r="T342" s="7" t="s">
        <v>1863</v>
      </c>
      <c r="U342" s="7" t="s">
        <v>56</v>
      </c>
      <c r="V342" s="7">
        <v>258604</v>
      </c>
      <c r="W342" s="7">
        <f>A342*M342</f>
        <v>0</v>
      </c>
      <c r="X342" s="7" t="str">
        <f>IF(A342&gt;=1,1," ")</f>
        <v xml:space="preserve"> </v>
      </c>
      <c r="Y342" s="7">
        <f>P342*A342</f>
        <v>0</v>
      </c>
      <c r="Z342" s="7">
        <v>290</v>
      </c>
      <c r="AA342" s="7">
        <v>215</v>
      </c>
      <c r="AB342" s="7">
        <v>20</v>
      </c>
    </row>
    <row r="343" spans="2:28" x14ac:dyDescent="0.2">
      <c r="B343" s="7" t="s">
        <v>1875</v>
      </c>
      <c r="D343" s="7" t="s">
        <v>1876</v>
      </c>
      <c r="E343" s="7" t="s">
        <v>1877</v>
      </c>
      <c r="F343" s="7" t="s">
        <v>1878</v>
      </c>
      <c r="G343" s="7" t="s">
        <v>78</v>
      </c>
      <c r="H343" s="7" t="s">
        <v>204</v>
      </c>
      <c r="I343" s="7" t="s">
        <v>1879</v>
      </c>
      <c r="J343" s="7" t="s">
        <v>1880</v>
      </c>
      <c r="K343" s="42">
        <v>43264</v>
      </c>
      <c r="L343" s="7" t="s">
        <v>35</v>
      </c>
      <c r="M343" s="7">
        <v>852</v>
      </c>
      <c r="N343" s="7">
        <v>10</v>
      </c>
      <c r="O343" s="7">
        <v>160</v>
      </c>
      <c r="P343" s="7">
        <v>0.96499999999999997</v>
      </c>
      <c r="Q343" s="7" t="str">
        <f>CONCATENATE(Z343,"х",AA343,"х",AB343)</f>
        <v>288х215х21</v>
      </c>
      <c r="R343" s="7" t="s">
        <v>206</v>
      </c>
      <c r="S343" s="7" t="s">
        <v>39</v>
      </c>
      <c r="T343" s="7" t="s">
        <v>1863</v>
      </c>
      <c r="U343" s="7" t="s">
        <v>56</v>
      </c>
      <c r="V343" s="7">
        <v>247707</v>
      </c>
      <c r="W343" s="7">
        <f>A343*M343</f>
        <v>0</v>
      </c>
      <c r="X343" s="7" t="str">
        <f>IF(A343&gt;=1,1," ")</f>
        <v xml:space="preserve"> </v>
      </c>
      <c r="Y343" s="7">
        <f>P343*A343</f>
        <v>0</v>
      </c>
      <c r="Z343" s="7">
        <v>288</v>
      </c>
      <c r="AA343" s="7">
        <v>215</v>
      </c>
      <c r="AB343" s="7">
        <v>21</v>
      </c>
    </row>
    <row r="344" spans="2:28" x14ac:dyDescent="0.2">
      <c r="B344" s="7" t="s">
        <v>1881</v>
      </c>
      <c r="D344" s="7" t="s">
        <v>1882</v>
      </c>
      <c r="E344" s="7" t="s">
        <v>445</v>
      </c>
      <c r="F344" s="7" t="s">
        <v>1883</v>
      </c>
      <c r="G344" s="7" t="s">
        <v>815</v>
      </c>
      <c r="H344" s="7" t="s">
        <v>403</v>
      </c>
      <c r="I344" s="7" t="s">
        <v>1884</v>
      </c>
      <c r="J344" s="7" t="s">
        <v>1885</v>
      </c>
      <c r="K344" s="42">
        <v>43598</v>
      </c>
      <c r="L344" s="7" t="s">
        <v>35</v>
      </c>
      <c r="M344" s="7">
        <v>852</v>
      </c>
      <c r="N344" s="7">
        <v>10</v>
      </c>
      <c r="O344" s="7">
        <v>160</v>
      </c>
      <c r="P344" s="7">
        <v>0.96599999999999997</v>
      </c>
      <c r="Q344" s="7" t="str">
        <f>CONCATENATE(Z344,"х",AA344,"х",AB344)</f>
        <v>290х212х20</v>
      </c>
      <c r="R344" s="7" t="s">
        <v>206</v>
      </c>
      <c r="S344" s="7" t="s">
        <v>39</v>
      </c>
      <c r="T344" s="7" t="s">
        <v>1863</v>
      </c>
      <c r="U344" s="7" t="s">
        <v>84</v>
      </c>
      <c r="V344" s="7">
        <v>256071</v>
      </c>
      <c r="W344" s="7">
        <f>A344*M344</f>
        <v>0</v>
      </c>
      <c r="X344" s="7" t="str">
        <f>IF(A344&gt;=1,1," ")</f>
        <v xml:space="preserve"> </v>
      </c>
      <c r="Y344" s="7">
        <f>P344*A344</f>
        <v>0</v>
      </c>
      <c r="Z344" s="7">
        <v>290</v>
      </c>
      <c r="AA344" s="7">
        <v>212</v>
      </c>
      <c r="AB344" s="7">
        <v>20</v>
      </c>
    </row>
    <row r="345" spans="2:28" ht="191.25" x14ac:dyDescent="0.2">
      <c r="B345" s="7" t="s">
        <v>1886</v>
      </c>
      <c r="D345" s="7" t="s">
        <v>1887</v>
      </c>
      <c r="E345" s="7" t="s">
        <v>1888</v>
      </c>
      <c r="F345" s="7" t="s">
        <v>1889</v>
      </c>
      <c r="G345" s="7" t="s">
        <v>63</v>
      </c>
      <c r="H345" s="7" t="s">
        <v>204</v>
      </c>
      <c r="I345" s="49" t="s">
        <v>1890</v>
      </c>
      <c r="J345" s="7">
        <v>83</v>
      </c>
      <c r="K345" s="42">
        <v>42716</v>
      </c>
      <c r="L345" s="7" t="s">
        <v>35</v>
      </c>
      <c r="M345" s="7">
        <v>852</v>
      </c>
      <c r="N345" s="7">
        <v>10</v>
      </c>
      <c r="O345" s="7">
        <v>160</v>
      </c>
      <c r="P345" s="7">
        <v>0.96499999999999997</v>
      </c>
      <c r="Q345" s="7" t="str">
        <f>CONCATENATE(Z345,"х",AA345,"х",AB345)</f>
        <v>289х215х21</v>
      </c>
      <c r="R345" s="7" t="s">
        <v>206</v>
      </c>
      <c r="S345" s="7" t="s">
        <v>39</v>
      </c>
      <c r="T345" s="7" t="s">
        <v>1863</v>
      </c>
      <c r="U345" s="7" t="s">
        <v>215</v>
      </c>
      <c r="V345" s="7">
        <v>232003</v>
      </c>
      <c r="W345" s="7">
        <f>A345*M345</f>
        <v>0</v>
      </c>
      <c r="X345" s="7" t="str">
        <f>IF(A345&gt;=1,1," ")</f>
        <v xml:space="preserve"> </v>
      </c>
      <c r="Y345" s="7">
        <f>P345*A345</f>
        <v>0</v>
      </c>
      <c r="Z345" s="7">
        <v>289</v>
      </c>
      <c r="AA345" s="7">
        <v>215</v>
      </c>
      <c r="AB345" s="7">
        <v>21</v>
      </c>
    </row>
    <row r="346" spans="2:28" ht="236.25" x14ac:dyDescent="0.2">
      <c r="B346" s="7" t="s">
        <v>1891</v>
      </c>
      <c r="D346" s="7" t="s">
        <v>1892</v>
      </c>
      <c r="E346" s="7" t="s">
        <v>1893</v>
      </c>
      <c r="F346" s="7" t="s">
        <v>1894</v>
      </c>
      <c r="G346" s="7" t="s">
        <v>878</v>
      </c>
      <c r="H346" s="7" t="s">
        <v>1895</v>
      </c>
      <c r="I346" s="49" t="s">
        <v>1896</v>
      </c>
      <c r="J346" s="7" t="s">
        <v>1897</v>
      </c>
      <c r="K346" s="42">
        <v>42815</v>
      </c>
      <c r="L346" s="7" t="s">
        <v>35</v>
      </c>
      <c r="M346" s="7">
        <v>178.8</v>
      </c>
      <c r="N346" s="7">
        <v>10</v>
      </c>
      <c r="O346" s="7">
        <v>352</v>
      </c>
      <c r="P346" s="7">
        <v>0.20499999999999999</v>
      </c>
      <c r="Q346" s="7" t="str">
        <f>CONCATENATE(Z346,"х",AA346,"х",AB346)</f>
        <v>170х113х25</v>
      </c>
      <c r="R346" s="7" t="s">
        <v>1497</v>
      </c>
      <c r="S346" s="7" t="s">
        <v>39</v>
      </c>
      <c r="T346" s="7" t="s">
        <v>1898</v>
      </c>
      <c r="U346" s="7" t="s">
        <v>56</v>
      </c>
      <c r="V346" s="7">
        <v>247615</v>
      </c>
      <c r="W346" s="7">
        <f>A346*M346</f>
        <v>0</v>
      </c>
      <c r="X346" s="7" t="str">
        <f>IF(A346&gt;=1,1," ")</f>
        <v xml:space="preserve"> </v>
      </c>
      <c r="Y346" s="7">
        <f>P346*A346</f>
        <v>0</v>
      </c>
      <c r="Z346" s="7">
        <v>170</v>
      </c>
      <c r="AA346" s="7">
        <v>113</v>
      </c>
      <c r="AB346" s="7">
        <v>25</v>
      </c>
    </row>
    <row r="347" spans="2:28" ht="191.25" x14ac:dyDescent="0.2">
      <c r="B347" s="7" t="s">
        <v>1899</v>
      </c>
      <c r="D347" s="7" t="s">
        <v>1900</v>
      </c>
      <c r="E347" s="7" t="s">
        <v>1901</v>
      </c>
      <c r="F347" s="7" t="s">
        <v>1902</v>
      </c>
      <c r="G347" s="7" t="s">
        <v>63</v>
      </c>
      <c r="H347" s="7" t="s">
        <v>1895</v>
      </c>
      <c r="I347" s="49" t="s">
        <v>1903</v>
      </c>
      <c r="J347" s="7" t="s">
        <v>1904</v>
      </c>
      <c r="K347" s="42">
        <v>41285</v>
      </c>
      <c r="L347" s="7" t="s">
        <v>35</v>
      </c>
      <c r="M347" s="7">
        <v>223.2</v>
      </c>
      <c r="N347" s="7">
        <v>10</v>
      </c>
      <c r="O347" s="7">
        <v>544</v>
      </c>
      <c r="P347" s="7">
        <v>0.27800000000000002</v>
      </c>
      <c r="Q347" s="7" t="str">
        <f>CONCATENATE(Z347,"х",AA347,"х",AB347)</f>
        <v>172х115х27</v>
      </c>
      <c r="R347" s="7" t="s">
        <v>1497</v>
      </c>
      <c r="S347" s="7" t="s">
        <v>39</v>
      </c>
      <c r="T347" s="7" t="s">
        <v>1898</v>
      </c>
      <c r="U347" s="7" t="s">
        <v>56</v>
      </c>
      <c r="V347" s="7">
        <v>270261</v>
      </c>
      <c r="W347" s="7">
        <f>A347*M347</f>
        <v>0</v>
      </c>
      <c r="X347" s="7" t="str">
        <f>IF(A347&gt;=1,1," ")</f>
        <v xml:space="preserve"> </v>
      </c>
      <c r="Y347" s="7">
        <f>P347*A347</f>
        <v>0</v>
      </c>
      <c r="Z347" s="7">
        <v>172</v>
      </c>
      <c r="AA347" s="7">
        <v>115</v>
      </c>
      <c r="AB347" s="7">
        <v>27</v>
      </c>
    </row>
    <row r="348" spans="2:28" ht="180" x14ac:dyDescent="0.2">
      <c r="B348" s="7" t="s">
        <v>1905</v>
      </c>
      <c r="D348" s="7" t="s">
        <v>1906</v>
      </c>
      <c r="E348" s="7" t="s">
        <v>1907</v>
      </c>
      <c r="F348" s="7" t="s">
        <v>1908</v>
      </c>
      <c r="G348" s="7" t="s">
        <v>815</v>
      </c>
      <c r="H348" s="7" t="s">
        <v>1909</v>
      </c>
      <c r="I348" s="49" t="s">
        <v>1910</v>
      </c>
      <c r="J348" s="7" t="s">
        <v>1911</v>
      </c>
      <c r="K348" s="42">
        <v>41849</v>
      </c>
      <c r="L348" s="7" t="s">
        <v>35</v>
      </c>
      <c r="M348" s="7">
        <v>188.4</v>
      </c>
      <c r="N348" s="7">
        <v>10</v>
      </c>
      <c r="O348" s="7">
        <v>480</v>
      </c>
      <c r="P348" s="7">
        <v>0.25</v>
      </c>
      <c r="Q348" s="7" t="str">
        <f>CONCATENATE(Z348,"х",AA348,"х",AB348)</f>
        <v>173х113х23</v>
      </c>
      <c r="R348" s="7" t="s">
        <v>1497</v>
      </c>
      <c r="S348" s="7" t="s">
        <v>39</v>
      </c>
      <c r="T348" s="7" t="s">
        <v>1898</v>
      </c>
      <c r="U348" s="7" t="s">
        <v>56</v>
      </c>
      <c r="V348" s="7">
        <v>256258</v>
      </c>
      <c r="W348" s="7">
        <f>A348*M348</f>
        <v>0</v>
      </c>
      <c r="X348" s="7" t="str">
        <f>IF(A348&gt;=1,1," ")</f>
        <v xml:space="preserve"> </v>
      </c>
      <c r="Y348" s="7">
        <f>P348*A348</f>
        <v>0</v>
      </c>
      <c r="Z348" s="7">
        <v>173</v>
      </c>
      <c r="AA348" s="7">
        <v>113</v>
      </c>
      <c r="AB348" s="7">
        <v>23</v>
      </c>
    </row>
    <row r="349" spans="2:28" ht="180" x14ac:dyDescent="0.2">
      <c r="B349" s="7" t="s">
        <v>1912</v>
      </c>
      <c r="D349" s="7" t="s">
        <v>1913</v>
      </c>
      <c r="E349" s="7" t="s">
        <v>1080</v>
      </c>
      <c r="F349" s="7" t="s">
        <v>1914</v>
      </c>
      <c r="G349" s="7" t="s">
        <v>878</v>
      </c>
      <c r="H349" s="7" t="s">
        <v>1895</v>
      </c>
      <c r="I349" s="49" t="s">
        <v>1915</v>
      </c>
      <c r="J349" s="7" t="s">
        <v>1916</v>
      </c>
      <c r="K349" s="42">
        <v>42130</v>
      </c>
      <c r="L349" s="7" t="s">
        <v>35</v>
      </c>
      <c r="M349" s="7">
        <v>162</v>
      </c>
      <c r="N349" s="7">
        <v>10</v>
      </c>
      <c r="O349" s="7">
        <v>320</v>
      </c>
      <c r="P349" s="7">
        <v>0.19400000000000001</v>
      </c>
      <c r="Q349" s="7" t="str">
        <f>CONCATENATE(Z349,"х",AA349,"х",AB349)</f>
        <v>171х113х21</v>
      </c>
      <c r="R349" s="7" t="s">
        <v>1497</v>
      </c>
      <c r="S349" s="7" t="s">
        <v>39</v>
      </c>
      <c r="T349" s="7" t="s">
        <v>1898</v>
      </c>
      <c r="U349" s="7" t="s">
        <v>56</v>
      </c>
      <c r="V349" s="7">
        <v>247434</v>
      </c>
      <c r="W349" s="7">
        <f>A349*M349</f>
        <v>0</v>
      </c>
      <c r="X349" s="7" t="str">
        <f>IF(A349&gt;=1,1," ")</f>
        <v xml:space="preserve"> </v>
      </c>
      <c r="Y349" s="7">
        <f>P349*A349</f>
        <v>0</v>
      </c>
      <c r="Z349" s="7">
        <v>171</v>
      </c>
      <c r="AA349" s="7">
        <v>113</v>
      </c>
      <c r="AB349" s="7">
        <v>21</v>
      </c>
    </row>
    <row r="350" spans="2:28" ht="202.5" x14ac:dyDescent="0.2">
      <c r="B350" s="7" t="s">
        <v>1917</v>
      </c>
      <c r="D350" s="7" t="s">
        <v>1918</v>
      </c>
      <c r="E350" s="7" t="s">
        <v>1919</v>
      </c>
      <c r="F350" s="7" t="s">
        <v>1920</v>
      </c>
      <c r="G350" s="7" t="s">
        <v>893</v>
      </c>
      <c r="H350" s="7" t="s">
        <v>1909</v>
      </c>
      <c r="I350" s="49" t="s">
        <v>1921</v>
      </c>
      <c r="J350" s="7" t="s">
        <v>1922</v>
      </c>
      <c r="K350" s="42">
        <v>43007</v>
      </c>
      <c r="L350" s="7" t="s">
        <v>35</v>
      </c>
      <c r="M350" s="7">
        <v>162</v>
      </c>
      <c r="N350" s="7">
        <v>10</v>
      </c>
      <c r="O350" s="7">
        <v>288</v>
      </c>
      <c r="P350" s="7">
        <v>0.17499999999999999</v>
      </c>
      <c r="Q350" s="7" t="str">
        <f>CONCATENATE(Z350,"х",AA350,"х",AB350)</f>
        <v>170х112х20</v>
      </c>
      <c r="R350" s="7" t="s">
        <v>1497</v>
      </c>
      <c r="S350" s="7" t="s">
        <v>39</v>
      </c>
      <c r="T350" s="7" t="s">
        <v>1898</v>
      </c>
      <c r="U350" s="7" t="s">
        <v>56</v>
      </c>
      <c r="V350" s="7">
        <v>234330</v>
      </c>
      <c r="W350" s="7">
        <f>A350*M350</f>
        <v>0</v>
      </c>
      <c r="X350" s="7" t="str">
        <f>IF(A350&gt;=1,1," ")</f>
        <v xml:space="preserve"> </v>
      </c>
      <c r="Y350" s="7">
        <f>P350*A350</f>
        <v>0</v>
      </c>
      <c r="Z350" s="7">
        <v>170</v>
      </c>
      <c r="AA350" s="7">
        <v>112</v>
      </c>
      <c r="AB350" s="7">
        <v>20</v>
      </c>
    </row>
    <row r="351" spans="2:28" ht="157.5" x14ac:dyDescent="0.2">
      <c r="B351" s="7" t="s">
        <v>1923</v>
      </c>
      <c r="D351" s="7" t="s">
        <v>1924</v>
      </c>
      <c r="E351" s="7" t="s">
        <v>1925</v>
      </c>
      <c r="F351" s="7" t="s">
        <v>1926</v>
      </c>
      <c r="G351" s="7" t="s">
        <v>815</v>
      </c>
      <c r="H351" s="7" t="s">
        <v>1909</v>
      </c>
      <c r="I351" s="49" t="s">
        <v>1927</v>
      </c>
      <c r="J351" s="7" t="s">
        <v>1928</v>
      </c>
      <c r="K351" s="42">
        <v>42278</v>
      </c>
      <c r="L351" s="7" t="s">
        <v>35</v>
      </c>
      <c r="M351" s="7">
        <v>196.8</v>
      </c>
      <c r="N351" s="7">
        <v>10</v>
      </c>
      <c r="O351" s="7">
        <v>544</v>
      </c>
      <c r="P351" s="7">
        <v>0.27</v>
      </c>
      <c r="Q351" s="7" t="str">
        <f>CONCATENATE(Z351,"х",AA351,"х",AB351)</f>
        <v>172х113х23</v>
      </c>
      <c r="R351" s="7" t="s">
        <v>1497</v>
      </c>
      <c r="S351" s="7" t="s">
        <v>39</v>
      </c>
      <c r="T351" s="7" t="s">
        <v>1898</v>
      </c>
      <c r="U351" s="7" t="s">
        <v>56</v>
      </c>
      <c r="V351" s="7">
        <v>246611</v>
      </c>
      <c r="W351" s="7">
        <f>A351*M351</f>
        <v>0</v>
      </c>
      <c r="X351" s="7" t="str">
        <f>IF(A351&gt;=1,1," ")</f>
        <v xml:space="preserve"> </v>
      </c>
      <c r="Y351" s="7">
        <f>P351*A351</f>
        <v>0</v>
      </c>
      <c r="Z351" s="7">
        <v>172</v>
      </c>
      <c r="AA351" s="7">
        <v>113</v>
      </c>
      <c r="AB351" s="7">
        <v>23</v>
      </c>
    </row>
    <row r="352" spans="2:28" ht="202.5" x14ac:dyDescent="0.2">
      <c r="B352" s="7" t="s">
        <v>1929</v>
      </c>
      <c r="D352" s="7" t="s">
        <v>1930</v>
      </c>
      <c r="E352" s="7" t="s">
        <v>1931</v>
      </c>
      <c r="F352" s="7" t="s">
        <v>1932</v>
      </c>
      <c r="G352" s="7" t="s">
        <v>815</v>
      </c>
      <c r="H352" s="7" t="s">
        <v>1909</v>
      </c>
      <c r="I352" s="49" t="s">
        <v>1933</v>
      </c>
      <c r="J352" s="7" t="s">
        <v>1934</v>
      </c>
      <c r="K352" s="42">
        <v>41625</v>
      </c>
      <c r="L352" s="7" t="s">
        <v>35</v>
      </c>
      <c r="M352" s="7">
        <v>170.4</v>
      </c>
      <c r="N352" s="7">
        <v>10</v>
      </c>
      <c r="O352" s="7">
        <v>352</v>
      </c>
      <c r="P352" s="7">
        <v>0.20499999999999999</v>
      </c>
      <c r="Q352" s="7" t="str">
        <f>CONCATENATE(Z352,"х",AA352,"х",AB352)</f>
        <v>170х114х24</v>
      </c>
      <c r="R352" s="7" t="s">
        <v>1497</v>
      </c>
      <c r="S352" s="7" t="s">
        <v>39</v>
      </c>
      <c r="T352" s="7" t="s">
        <v>1898</v>
      </c>
      <c r="U352" s="7" t="s">
        <v>56</v>
      </c>
      <c r="V352" s="7">
        <v>255457</v>
      </c>
      <c r="W352" s="7">
        <f>A352*M352</f>
        <v>0</v>
      </c>
      <c r="X352" s="7" t="str">
        <f>IF(A352&gt;=1,1," ")</f>
        <v xml:space="preserve"> </v>
      </c>
      <c r="Y352" s="7">
        <f>P352*A352</f>
        <v>0</v>
      </c>
      <c r="Z352" s="7">
        <v>170</v>
      </c>
      <c r="AA352" s="7">
        <v>114</v>
      </c>
      <c r="AB352" s="7">
        <v>24</v>
      </c>
    </row>
    <row r="353" spans="2:28" ht="247.5" x14ac:dyDescent="0.2">
      <c r="B353" s="7" t="s">
        <v>1935</v>
      </c>
      <c r="D353" s="7" t="s">
        <v>1936</v>
      </c>
      <c r="E353" s="7" t="s">
        <v>1937</v>
      </c>
      <c r="F353" s="7" t="s">
        <v>1938</v>
      </c>
      <c r="G353" s="7" t="s">
        <v>815</v>
      </c>
      <c r="H353" s="7" t="s">
        <v>1909</v>
      </c>
      <c r="I353" s="49" t="s">
        <v>1939</v>
      </c>
      <c r="J353" s="7" t="s">
        <v>1940</v>
      </c>
      <c r="K353" s="42">
        <v>41526</v>
      </c>
      <c r="L353" s="7" t="s">
        <v>35</v>
      </c>
      <c r="M353" s="7">
        <v>196.8</v>
      </c>
      <c r="N353" s="7">
        <v>10</v>
      </c>
      <c r="O353" s="7">
        <v>496</v>
      </c>
      <c r="P353" s="7">
        <v>0.26</v>
      </c>
      <c r="Q353" s="7" t="str">
        <f>CONCATENATE(Z353,"х",AA353,"х",AB353)</f>
        <v>173х115х25</v>
      </c>
      <c r="R353" s="7" t="s">
        <v>1497</v>
      </c>
      <c r="S353" s="7" t="s">
        <v>39</v>
      </c>
      <c r="T353" s="7" t="s">
        <v>1898</v>
      </c>
      <c r="U353" s="7" t="s">
        <v>56</v>
      </c>
      <c r="V353" s="7">
        <v>254918</v>
      </c>
      <c r="W353" s="7">
        <f>A353*M353</f>
        <v>0</v>
      </c>
      <c r="X353" s="7" t="str">
        <f>IF(A353&gt;=1,1," ")</f>
        <v xml:space="preserve"> </v>
      </c>
      <c r="Y353" s="7">
        <f>P353*A353</f>
        <v>0</v>
      </c>
      <c r="Z353" s="7">
        <v>173</v>
      </c>
      <c r="AA353" s="7">
        <v>115</v>
      </c>
      <c r="AB353" s="7">
        <v>25</v>
      </c>
    </row>
    <row r="354" spans="2:28" ht="112.5" x14ac:dyDescent="0.2">
      <c r="B354" s="7" t="s">
        <v>1941</v>
      </c>
      <c r="D354" s="7" t="s">
        <v>1942</v>
      </c>
      <c r="E354" s="7" t="s">
        <v>470</v>
      </c>
      <c r="F354" s="7" t="s">
        <v>1943</v>
      </c>
      <c r="G354" s="7" t="s">
        <v>63</v>
      </c>
      <c r="H354" s="7" t="s">
        <v>1183</v>
      </c>
      <c r="I354" s="49" t="s">
        <v>1944</v>
      </c>
      <c r="J354" s="7" t="s">
        <v>546</v>
      </c>
      <c r="K354" s="42">
        <v>42500</v>
      </c>
      <c r="L354" s="7" t="s">
        <v>441</v>
      </c>
      <c r="M354" s="7">
        <v>231.6</v>
      </c>
      <c r="N354" s="7">
        <v>10</v>
      </c>
      <c r="O354" s="7">
        <v>96</v>
      </c>
      <c r="P354" s="7">
        <v>0.17699999999999999</v>
      </c>
      <c r="Q354" s="7" t="str">
        <f>CONCATENATE(Z354,"х",AA354,"х",AB354)</f>
        <v>128х188х12</v>
      </c>
      <c r="R354" s="7" t="s">
        <v>1945</v>
      </c>
      <c r="S354" s="7" t="s">
        <v>39</v>
      </c>
      <c r="T354" s="7" t="s">
        <v>1946</v>
      </c>
      <c r="U354" s="7" t="s">
        <v>215</v>
      </c>
      <c r="V354" s="7">
        <v>229103</v>
      </c>
      <c r="W354" s="7">
        <f>A354*M354</f>
        <v>0</v>
      </c>
      <c r="X354" s="7" t="str">
        <f>IF(A354&gt;=1,1," ")</f>
        <v xml:space="preserve"> </v>
      </c>
      <c r="Y354" s="7">
        <f>P354*A354</f>
        <v>0</v>
      </c>
      <c r="Z354" s="7">
        <v>128</v>
      </c>
      <c r="AA354" s="7">
        <v>188</v>
      </c>
      <c r="AB354" s="7">
        <v>12</v>
      </c>
    </row>
    <row r="355" spans="2:28" ht="101.25" x14ac:dyDescent="0.2">
      <c r="B355" s="7" t="s">
        <v>1947</v>
      </c>
      <c r="D355" s="7" t="s">
        <v>1948</v>
      </c>
      <c r="E355" s="7" t="s">
        <v>436</v>
      </c>
      <c r="F355" s="7" t="s">
        <v>1949</v>
      </c>
      <c r="G355" s="7" t="s">
        <v>63</v>
      </c>
      <c r="H355" s="7" t="s">
        <v>1183</v>
      </c>
      <c r="I355" s="49" t="s">
        <v>1950</v>
      </c>
      <c r="J355" s="7" t="s">
        <v>552</v>
      </c>
      <c r="K355" s="42">
        <v>42102</v>
      </c>
      <c r="L355" s="7" t="s">
        <v>441</v>
      </c>
      <c r="M355" s="7">
        <v>231.6</v>
      </c>
      <c r="N355" s="7">
        <v>10</v>
      </c>
      <c r="O355" s="7">
        <v>96</v>
      </c>
      <c r="P355" s="7">
        <v>0.17799999999999999</v>
      </c>
      <c r="Q355" s="7" t="str">
        <f>CONCATENATE(Z355,"х",AA355,"х",AB355)</f>
        <v>128х188х11</v>
      </c>
      <c r="R355" s="7" t="s">
        <v>1945</v>
      </c>
      <c r="S355" s="7" t="s">
        <v>39</v>
      </c>
      <c r="T355" s="7" t="s">
        <v>1946</v>
      </c>
      <c r="U355" s="7" t="s">
        <v>215</v>
      </c>
      <c r="V355" s="7">
        <v>224654</v>
      </c>
      <c r="W355" s="7">
        <f>A355*M355</f>
        <v>0</v>
      </c>
      <c r="X355" s="7" t="str">
        <f>IF(A355&gt;=1,1," ")</f>
        <v xml:space="preserve"> </v>
      </c>
      <c r="Y355" s="7">
        <f>P355*A355</f>
        <v>0</v>
      </c>
      <c r="Z355" s="7">
        <v>128</v>
      </c>
      <c r="AA355" s="7">
        <v>188</v>
      </c>
      <c r="AB355" s="7">
        <v>11</v>
      </c>
    </row>
    <row r="356" spans="2:28" ht="123.75" x14ac:dyDescent="0.2">
      <c r="B356" s="7" t="s">
        <v>1951</v>
      </c>
      <c r="D356" s="7" t="s">
        <v>1952</v>
      </c>
      <c r="E356" s="7" t="s">
        <v>436</v>
      </c>
      <c r="F356" s="7" t="s">
        <v>1953</v>
      </c>
      <c r="G356" s="7" t="s">
        <v>78</v>
      </c>
      <c r="H356" s="7" t="s">
        <v>447</v>
      </c>
      <c r="I356" s="49" t="s">
        <v>1954</v>
      </c>
      <c r="J356" s="7" t="s">
        <v>1955</v>
      </c>
      <c r="K356" s="42">
        <v>42816</v>
      </c>
      <c r="L356" s="7" t="s">
        <v>441</v>
      </c>
      <c r="M356" s="7">
        <v>162</v>
      </c>
      <c r="N356" s="7">
        <v>10</v>
      </c>
      <c r="O356" s="7">
        <v>416</v>
      </c>
      <c r="P356" s="7">
        <v>0.17599999999999999</v>
      </c>
      <c r="Q356" s="7" t="str">
        <f>CONCATENATE(Z356,"х",AA356,"х",AB356)</f>
        <v>145х105х26</v>
      </c>
      <c r="R356" s="7" t="s">
        <v>901</v>
      </c>
      <c r="S356" s="7" t="s">
        <v>39</v>
      </c>
      <c r="T356" s="7" t="s">
        <v>1956</v>
      </c>
      <c r="U356" s="7" t="s">
        <v>56</v>
      </c>
      <c r="V356" s="7">
        <v>260073</v>
      </c>
      <c r="W356" s="7">
        <f>A356*M356</f>
        <v>0</v>
      </c>
      <c r="X356" s="7" t="str">
        <f>IF(A356&gt;=1,1," ")</f>
        <v xml:space="preserve"> </v>
      </c>
      <c r="Y356" s="7">
        <f>P356*A356</f>
        <v>0</v>
      </c>
      <c r="Z356" s="7">
        <v>145</v>
      </c>
      <c r="AA356" s="7">
        <v>105</v>
      </c>
      <c r="AB356" s="7">
        <v>26</v>
      </c>
    </row>
    <row r="357" spans="2:28" ht="67.5" x14ac:dyDescent="0.2">
      <c r="B357" s="7" t="s">
        <v>1957</v>
      </c>
      <c r="D357" s="7" t="s">
        <v>1958</v>
      </c>
      <c r="E357" s="7" t="s">
        <v>445</v>
      </c>
      <c r="F357" s="7" t="s">
        <v>1959</v>
      </c>
      <c r="G357" s="7" t="s">
        <v>63</v>
      </c>
      <c r="H357" s="7" t="s">
        <v>447</v>
      </c>
      <c r="I357" s="49" t="s">
        <v>1960</v>
      </c>
      <c r="J357" s="7">
        <v>2666</v>
      </c>
      <c r="K357" s="42">
        <v>40972</v>
      </c>
      <c r="L357" s="7" t="s">
        <v>35</v>
      </c>
      <c r="M357" s="7">
        <v>178.8</v>
      </c>
      <c r="N357" s="7">
        <v>10</v>
      </c>
      <c r="O357" s="7">
        <v>320</v>
      </c>
      <c r="P357" s="7">
        <v>0.14699999999999999</v>
      </c>
      <c r="Q357" s="7" t="str">
        <f>CONCATENATE(Z357,"х",AA357,"х",AB357)</f>
        <v>146х106х23</v>
      </c>
      <c r="R357" s="7" t="s">
        <v>901</v>
      </c>
      <c r="S357" s="7" t="s">
        <v>39</v>
      </c>
      <c r="T357" s="7" t="s">
        <v>1956</v>
      </c>
      <c r="U357" s="7" t="s">
        <v>56</v>
      </c>
      <c r="V357" s="7">
        <v>270087</v>
      </c>
      <c r="W357" s="7">
        <f>A357*M357</f>
        <v>0</v>
      </c>
      <c r="X357" s="7" t="str">
        <f>IF(A357&gt;=1,1," ")</f>
        <v xml:space="preserve"> </v>
      </c>
      <c r="Y357" s="7">
        <f>P357*A357</f>
        <v>0</v>
      </c>
      <c r="Z357" s="7">
        <v>146</v>
      </c>
      <c r="AA357" s="7">
        <v>106</v>
      </c>
      <c r="AB357" s="7">
        <v>23</v>
      </c>
    </row>
    <row r="358" spans="2:28" ht="191.25" x14ac:dyDescent="0.2">
      <c r="B358" s="7" t="s">
        <v>1961</v>
      </c>
      <c r="D358" s="7" t="s">
        <v>1962</v>
      </c>
      <c r="E358" s="7" t="s">
        <v>478</v>
      </c>
      <c r="F358" s="7" t="s">
        <v>1963</v>
      </c>
      <c r="G358" s="7" t="s">
        <v>878</v>
      </c>
      <c r="H358" s="7" t="s">
        <v>438</v>
      </c>
      <c r="I358" s="49" t="s">
        <v>1964</v>
      </c>
      <c r="J358" s="7" t="s">
        <v>1178</v>
      </c>
      <c r="K358" s="42">
        <v>42188</v>
      </c>
      <c r="L358" s="7" t="s">
        <v>35</v>
      </c>
      <c r="M358" s="7">
        <v>196.8</v>
      </c>
      <c r="N358" s="7">
        <v>10</v>
      </c>
      <c r="O358" s="7">
        <v>640</v>
      </c>
      <c r="P358" s="7">
        <v>0.247</v>
      </c>
      <c r="Q358" s="7" t="str">
        <f>CONCATENATE(Z358,"х",AA358,"х",AB358)</f>
        <v>147х106х29</v>
      </c>
      <c r="R358" s="7" t="s">
        <v>901</v>
      </c>
      <c r="S358" s="7" t="s">
        <v>39</v>
      </c>
      <c r="T358" s="7" t="s">
        <v>1956</v>
      </c>
      <c r="U358" s="7" t="s">
        <v>56</v>
      </c>
      <c r="V358" s="7">
        <v>226271</v>
      </c>
      <c r="W358" s="7">
        <f>A358*M358</f>
        <v>0</v>
      </c>
      <c r="X358" s="7" t="str">
        <f>IF(A358&gt;=1,1," ")</f>
        <v xml:space="preserve"> </v>
      </c>
      <c r="Y358" s="7">
        <f>P358*A358</f>
        <v>0</v>
      </c>
      <c r="Z358" s="7">
        <v>147</v>
      </c>
      <c r="AA358" s="7">
        <v>106</v>
      </c>
      <c r="AB358" s="7">
        <v>29</v>
      </c>
    </row>
    <row r="359" spans="2:28" x14ac:dyDescent="0.2">
      <c r="B359" s="7" t="s">
        <v>1965</v>
      </c>
      <c r="D359" s="7" t="s">
        <v>1966</v>
      </c>
      <c r="E359" s="7" t="s">
        <v>1967</v>
      </c>
      <c r="F359" s="7" t="s">
        <v>1968</v>
      </c>
      <c r="G359" s="7" t="s">
        <v>63</v>
      </c>
      <c r="H359" s="7" t="s">
        <v>447</v>
      </c>
      <c r="I359" s="7" t="s">
        <v>1969</v>
      </c>
      <c r="J359" s="7" t="s">
        <v>1970</v>
      </c>
      <c r="K359" s="42">
        <v>41730</v>
      </c>
      <c r="L359" s="7" t="s">
        <v>441</v>
      </c>
      <c r="M359" s="7">
        <v>174</v>
      </c>
      <c r="N359" s="7">
        <v>10</v>
      </c>
      <c r="O359" s="7">
        <v>640</v>
      </c>
      <c r="P359" s="7">
        <v>0.25900000000000001</v>
      </c>
      <c r="Q359" s="7" t="str">
        <f>CONCATENATE(Z359,"х",AA359,"х",AB359)</f>
        <v>148х110х30</v>
      </c>
      <c r="R359" s="7" t="s">
        <v>901</v>
      </c>
      <c r="S359" s="7" t="s">
        <v>39</v>
      </c>
      <c r="T359" s="7" t="s">
        <v>1956</v>
      </c>
      <c r="U359" s="7" t="s">
        <v>56</v>
      </c>
      <c r="V359" s="7">
        <v>226245</v>
      </c>
      <c r="W359" s="7">
        <f>A359*M359</f>
        <v>0</v>
      </c>
      <c r="X359" s="7" t="str">
        <f>IF(A359&gt;=1,1," ")</f>
        <v xml:space="preserve"> </v>
      </c>
      <c r="Y359" s="7">
        <f>P359*A359</f>
        <v>0</v>
      </c>
      <c r="Z359" s="7">
        <v>148</v>
      </c>
      <c r="AA359" s="7">
        <v>110</v>
      </c>
      <c r="AB359" s="7">
        <v>30</v>
      </c>
    </row>
    <row r="360" spans="2:28" ht="157.5" x14ac:dyDescent="0.2">
      <c r="B360" s="7" t="s">
        <v>1971</v>
      </c>
      <c r="D360" s="7" t="s">
        <v>1972</v>
      </c>
      <c r="E360" s="7" t="s">
        <v>445</v>
      </c>
      <c r="F360" s="7" t="s">
        <v>1973</v>
      </c>
      <c r="G360" s="7" t="s">
        <v>63</v>
      </c>
      <c r="H360" s="7" t="s">
        <v>447</v>
      </c>
      <c r="I360" s="49" t="s">
        <v>1974</v>
      </c>
      <c r="J360" s="7" t="s">
        <v>1975</v>
      </c>
      <c r="K360" s="42">
        <v>42003</v>
      </c>
      <c r="L360" s="7" t="s">
        <v>441</v>
      </c>
      <c r="M360" s="7">
        <v>178.8</v>
      </c>
      <c r="N360" s="7">
        <v>10</v>
      </c>
      <c r="O360" s="7">
        <v>640</v>
      </c>
      <c r="P360" s="7">
        <v>0.248</v>
      </c>
      <c r="Q360" s="7" t="str">
        <f>CONCATENATE(Z360,"х",AA360,"х",AB360)</f>
        <v>148х106х30</v>
      </c>
      <c r="R360" s="7" t="s">
        <v>901</v>
      </c>
      <c r="S360" s="7" t="s">
        <v>39</v>
      </c>
      <c r="T360" s="7" t="s">
        <v>1956</v>
      </c>
      <c r="U360" s="7" t="s">
        <v>56</v>
      </c>
      <c r="V360" s="7">
        <v>266655</v>
      </c>
      <c r="W360" s="7">
        <f>A360*M360</f>
        <v>0</v>
      </c>
      <c r="X360" s="7" t="str">
        <f>IF(A360&gt;=1,1," ")</f>
        <v xml:space="preserve"> </v>
      </c>
      <c r="Y360" s="7">
        <f>P360*A360</f>
        <v>0</v>
      </c>
      <c r="Z360" s="7">
        <v>148</v>
      </c>
      <c r="AA360" s="7">
        <v>106</v>
      </c>
      <c r="AB360" s="7">
        <v>30</v>
      </c>
    </row>
    <row r="361" spans="2:28" ht="191.25" x14ac:dyDescent="0.2">
      <c r="B361" s="7" t="s">
        <v>1976</v>
      </c>
      <c r="D361" s="7" t="s">
        <v>1977</v>
      </c>
      <c r="E361" s="7" t="s">
        <v>1978</v>
      </c>
      <c r="F361" s="7" t="s">
        <v>446</v>
      </c>
      <c r="G361" s="7" t="s">
        <v>63</v>
      </c>
      <c r="H361" s="7" t="s">
        <v>438</v>
      </c>
      <c r="I361" s="49" t="s">
        <v>1979</v>
      </c>
      <c r="J361" s="7" t="s">
        <v>1980</v>
      </c>
      <c r="K361" s="42">
        <v>40171</v>
      </c>
      <c r="L361" s="7" t="s">
        <v>441</v>
      </c>
      <c r="M361" s="7">
        <v>174</v>
      </c>
      <c r="N361" s="7">
        <v>10</v>
      </c>
      <c r="O361" s="7">
        <v>512</v>
      </c>
      <c r="P361" s="7">
        <v>0.20499999999999999</v>
      </c>
      <c r="Q361" s="7" t="str">
        <f>CONCATENATE(Z361,"х",AA361,"х",AB361)</f>
        <v>147х107х34</v>
      </c>
      <c r="R361" s="7" t="s">
        <v>901</v>
      </c>
      <c r="S361" s="7" t="s">
        <v>39</v>
      </c>
      <c r="T361" s="7" t="s">
        <v>1956</v>
      </c>
      <c r="U361" s="7" t="s">
        <v>56</v>
      </c>
      <c r="V361" s="7">
        <v>226241</v>
      </c>
      <c r="W361" s="7">
        <f>A361*M361</f>
        <v>0</v>
      </c>
      <c r="X361" s="7" t="str">
        <f>IF(A361&gt;=1,1," ")</f>
        <v xml:space="preserve"> </v>
      </c>
      <c r="Y361" s="7">
        <f>P361*A361</f>
        <v>0</v>
      </c>
      <c r="Z361" s="7">
        <v>147</v>
      </c>
      <c r="AA361" s="7">
        <v>107</v>
      </c>
      <c r="AB361" s="7">
        <v>34</v>
      </c>
    </row>
    <row r="362" spans="2:28" ht="135" x14ac:dyDescent="0.2">
      <c r="B362" s="7" t="s">
        <v>1981</v>
      </c>
      <c r="D362" s="7" t="s">
        <v>1982</v>
      </c>
      <c r="E362" s="7" t="s">
        <v>1983</v>
      </c>
      <c r="F362" s="7" t="s">
        <v>1984</v>
      </c>
      <c r="G362" s="7" t="s">
        <v>78</v>
      </c>
      <c r="H362" s="7" t="s">
        <v>438</v>
      </c>
      <c r="I362" s="49" t="s">
        <v>1985</v>
      </c>
      <c r="J362" s="7" t="s">
        <v>1986</v>
      </c>
      <c r="K362" s="42">
        <v>40171</v>
      </c>
      <c r="L362" s="7" t="s">
        <v>441</v>
      </c>
      <c r="M362" s="7">
        <v>166.8</v>
      </c>
      <c r="N362" s="7">
        <v>10</v>
      </c>
      <c r="O362" s="7">
        <v>512</v>
      </c>
      <c r="P362" s="7">
        <v>0.20200000000000001</v>
      </c>
      <c r="Q362" s="7" t="str">
        <f>CONCATENATE(Z362,"х",AA362,"х",AB362)</f>
        <v>148х110х32</v>
      </c>
      <c r="R362" s="7" t="s">
        <v>901</v>
      </c>
      <c r="S362" s="7" t="s">
        <v>39</v>
      </c>
      <c r="T362" s="7" t="s">
        <v>1956</v>
      </c>
      <c r="U362" s="7" t="s">
        <v>56</v>
      </c>
      <c r="V362" s="7">
        <v>264881</v>
      </c>
      <c r="W362" s="7">
        <f>A362*M362</f>
        <v>0</v>
      </c>
      <c r="X362" s="7" t="str">
        <f>IF(A362&gt;=1,1," ")</f>
        <v xml:space="preserve"> </v>
      </c>
      <c r="Y362" s="7">
        <f>P362*A362</f>
        <v>0</v>
      </c>
      <c r="Z362" s="7">
        <v>148</v>
      </c>
      <c r="AA362" s="7">
        <v>110</v>
      </c>
      <c r="AB362" s="7">
        <v>32</v>
      </c>
    </row>
    <row r="363" spans="2:28" ht="135" x14ac:dyDescent="0.2">
      <c r="B363" s="7" t="s">
        <v>1987</v>
      </c>
      <c r="D363" s="7" t="s">
        <v>1988</v>
      </c>
      <c r="E363" s="7" t="s">
        <v>470</v>
      </c>
      <c r="F363" s="7" t="s">
        <v>1989</v>
      </c>
      <c r="G363" s="7" t="s">
        <v>63</v>
      </c>
      <c r="H363" s="7" t="s">
        <v>447</v>
      </c>
      <c r="I363" s="49" t="s">
        <v>1990</v>
      </c>
      <c r="J363" s="7" t="s">
        <v>1991</v>
      </c>
      <c r="K363" s="42">
        <v>42248</v>
      </c>
      <c r="L363" s="7" t="s">
        <v>441</v>
      </c>
      <c r="M363" s="7">
        <v>205.2</v>
      </c>
      <c r="N363" s="7">
        <v>10</v>
      </c>
      <c r="O363" s="7">
        <v>640</v>
      </c>
      <c r="P363" s="7">
        <v>0.251</v>
      </c>
      <c r="Q363" s="7" t="str">
        <f>CONCATENATE(Z363,"х",AA363,"х",AB363)</f>
        <v>147х108х29</v>
      </c>
      <c r="R363" s="7" t="s">
        <v>901</v>
      </c>
      <c r="S363" s="7" t="s">
        <v>39</v>
      </c>
      <c r="T363" s="7" t="s">
        <v>1956</v>
      </c>
      <c r="U363" s="7" t="s">
        <v>56</v>
      </c>
      <c r="V363" s="7">
        <v>226272</v>
      </c>
      <c r="W363" s="7">
        <f>A363*M363</f>
        <v>0</v>
      </c>
      <c r="X363" s="7" t="str">
        <f>IF(A363&gt;=1,1," ")</f>
        <v xml:space="preserve"> </v>
      </c>
      <c r="Y363" s="7">
        <f>P363*A363</f>
        <v>0</v>
      </c>
      <c r="Z363" s="7">
        <v>147</v>
      </c>
      <c r="AA363" s="7">
        <v>108</v>
      </c>
      <c r="AB363" s="7">
        <v>29</v>
      </c>
    </row>
    <row r="364" spans="2:28" ht="213.75" x14ac:dyDescent="0.2">
      <c r="B364" s="7" t="s">
        <v>1992</v>
      </c>
      <c r="D364" s="7" t="s">
        <v>1993</v>
      </c>
      <c r="E364" s="7" t="s">
        <v>1978</v>
      </c>
      <c r="F364" s="7" t="s">
        <v>1994</v>
      </c>
      <c r="G364" s="7" t="s">
        <v>78</v>
      </c>
      <c r="H364" s="7" t="s">
        <v>438</v>
      </c>
      <c r="I364" s="49" t="s">
        <v>1995</v>
      </c>
      <c r="J364" s="7" t="s">
        <v>1996</v>
      </c>
      <c r="K364" s="42">
        <v>40171</v>
      </c>
      <c r="L364" s="7" t="s">
        <v>441</v>
      </c>
      <c r="M364" s="7">
        <v>166.8</v>
      </c>
      <c r="N364" s="7">
        <v>10</v>
      </c>
      <c r="O364" s="7">
        <v>512</v>
      </c>
      <c r="P364" s="7">
        <v>0.22</v>
      </c>
      <c r="Q364" s="7" t="str">
        <f>CONCATENATE(Z364,"х",AA364,"х",AB364)</f>
        <v>147х106х32</v>
      </c>
      <c r="R364" s="7" t="s">
        <v>901</v>
      </c>
      <c r="S364" s="7" t="s">
        <v>39</v>
      </c>
      <c r="T364" s="7" t="s">
        <v>1956</v>
      </c>
      <c r="U364" s="7" t="s">
        <v>215</v>
      </c>
      <c r="V364" s="7">
        <v>264882</v>
      </c>
      <c r="W364" s="7">
        <f>A364*M364</f>
        <v>0</v>
      </c>
      <c r="X364" s="7" t="str">
        <f>IF(A364&gt;=1,1," ")</f>
        <v xml:space="preserve"> </v>
      </c>
      <c r="Y364" s="7">
        <f>P364*A364</f>
        <v>0</v>
      </c>
      <c r="Z364" s="7">
        <v>147</v>
      </c>
      <c r="AA364" s="7">
        <v>106</v>
      </c>
      <c r="AB364" s="7">
        <v>32</v>
      </c>
    </row>
    <row r="365" spans="2:28" ht="135" x14ac:dyDescent="0.2">
      <c r="B365" s="7" t="s">
        <v>1997</v>
      </c>
      <c r="D365" s="7" t="s">
        <v>1998</v>
      </c>
      <c r="E365" s="7" t="s">
        <v>436</v>
      </c>
      <c r="F365" s="7" t="s">
        <v>1999</v>
      </c>
      <c r="G365" s="7" t="s">
        <v>78</v>
      </c>
      <c r="H365" s="7" t="s">
        <v>447</v>
      </c>
      <c r="I365" s="49" t="s">
        <v>2000</v>
      </c>
      <c r="J365" s="7" t="s">
        <v>2001</v>
      </c>
      <c r="K365" s="42">
        <v>42745</v>
      </c>
      <c r="L365" s="7" t="s">
        <v>441</v>
      </c>
      <c r="M365" s="7">
        <v>162</v>
      </c>
      <c r="N365" s="7">
        <v>10</v>
      </c>
      <c r="O365" s="7">
        <v>416</v>
      </c>
      <c r="P365" s="7">
        <v>0.18</v>
      </c>
      <c r="Q365" s="7" t="str">
        <f>CONCATENATE(Z365,"х",AA365,"х",AB365)</f>
        <v>147х106х27</v>
      </c>
      <c r="R365" s="7" t="s">
        <v>901</v>
      </c>
      <c r="S365" s="7" t="s">
        <v>39</v>
      </c>
      <c r="T365" s="7" t="s">
        <v>1956</v>
      </c>
      <c r="U365" s="7" t="s">
        <v>56</v>
      </c>
      <c r="V365" s="7">
        <v>250955</v>
      </c>
      <c r="W365" s="7">
        <f>A365*M365</f>
        <v>0</v>
      </c>
      <c r="X365" s="7" t="str">
        <f>IF(A365&gt;=1,1," ")</f>
        <v xml:space="preserve"> </v>
      </c>
      <c r="Y365" s="7">
        <f>P365*A365</f>
        <v>0</v>
      </c>
      <c r="Z365" s="7">
        <v>147</v>
      </c>
      <c r="AA365" s="7">
        <v>106</v>
      </c>
      <c r="AB365" s="7">
        <v>27</v>
      </c>
    </row>
    <row r="366" spans="2:28" ht="112.5" x14ac:dyDescent="0.2">
      <c r="B366" s="7" t="s">
        <v>2002</v>
      </c>
      <c r="D366" s="7" t="s">
        <v>2003</v>
      </c>
      <c r="E366" s="7" t="s">
        <v>2004</v>
      </c>
      <c r="F366" s="7" t="s">
        <v>2005</v>
      </c>
      <c r="G366" s="7" t="s">
        <v>63</v>
      </c>
      <c r="H366" s="7" t="s">
        <v>447</v>
      </c>
      <c r="I366" s="49" t="s">
        <v>2006</v>
      </c>
      <c r="J366" s="7" t="s">
        <v>2007</v>
      </c>
      <c r="K366" s="42">
        <v>43031</v>
      </c>
      <c r="L366" s="7" t="s">
        <v>35</v>
      </c>
      <c r="M366" s="7">
        <v>231.6</v>
      </c>
      <c r="N366" s="7">
        <v>10</v>
      </c>
      <c r="O366" s="7">
        <v>640</v>
      </c>
      <c r="P366" s="7">
        <v>0.255</v>
      </c>
      <c r="Q366" s="7" t="str">
        <f>CONCATENATE(Z366,"х",AA366,"х",AB366)</f>
        <v>145х108х40</v>
      </c>
      <c r="R366" s="7" t="s">
        <v>901</v>
      </c>
      <c r="S366" s="7" t="s">
        <v>39</v>
      </c>
      <c r="T366" s="7" t="s">
        <v>1956</v>
      </c>
      <c r="U366" s="7" t="s">
        <v>56</v>
      </c>
      <c r="V366" s="7">
        <v>233056</v>
      </c>
      <c r="W366" s="7">
        <f>A366*M366</f>
        <v>0</v>
      </c>
      <c r="X366" s="7" t="str">
        <f>IF(A366&gt;=1,1," ")</f>
        <v xml:space="preserve"> </v>
      </c>
      <c r="Y366" s="7">
        <f>P366*A366</f>
        <v>0</v>
      </c>
      <c r="Z366" s="7">
        <v>145</v>
      </c>
      <c r="AA366" s="7">
        <v>108</v>
      </c>
      <c r="AB366" s="7">
        <v>40</v>
      </c>
    </row>
    <row r="367" spans="2:28" ht="157.5" x14ac:dyDescent="0.2">
      <c r="B367" s="7" t="s">
        <v>2008</v>
      </c>
      <c r="D367" s="7" t="s">
        <v>2009</v>
      </c>
      <c r="E367" s="7" t="s">
        <v>436</v>
      </c>
      <c r="F367" s="7" t="s">
        <v>457</v>
      </c>
      <c r="G367" s="7" t="s">
        <v>63</v>
      </c>
      <c r="H367" s="7" t="s">
        <v>447</v>
      </c>
      <c r="I367" s="49" t="s">
        <v>2010</v>
      </c>
      <c r="J367" s="7" t="s">
        <v>459</v>
      </c>
      <c r="K367" s="42">
        <v>42205</v>
      </c>
      <c r="L367" s="7" t="s">
        <v>441</v>
      </c>
      <c r="M367" s="7">
        <v>170.4</v>
      </c>
      <c r="N367" s="7">
        <v>10</v>
      </c>
      <c r="O367" s="7">
        <v>416</v>
      </c>
      <c r="P367" s="7">
        <v>0.18</v>
      </c>
      <c r="Q367" s="7" t="str">
        <f>CONCATENATE(Z367,"х",AA367,"х",AB367)</f>
        <v>147х105х30</v>
      </c>
      <c r="R367" s="7" t="s">
        <v>901</v>
      </c>
      <c r="S367" s="7" t="s">
        <v>39</v>
      </c>
      <c r="T367" s="7" t="s">
        <v>1956</v>
      </c>
      <c r="U367" s="7" t="s">
        <v>56</v>
      </c>
      <c r="V367" s="7">
        <v>226665</v>
      </c>
      <c r="W367" s="7">
        <f>A367*M367</f>
        <v>0</v>
      </c>
      <c r="X367" s="7" t="str">
        <f>IF(A367&gt;=1,1," ")</f>
        <v xml:space="preserve"> </v>
      </c>
      <c r="Y367" s="7">
        <f>P367*A367</f>
        <v>0</v>
      </c>
      <c r="Z367" s="7">
        <v>147</v>
      </c>
      <c r="AA367" s="7">
        <v>105</v>
      </c>
      <c r="AB367" s="7">
        <v>30</v>
      </c>
    </row>
    <row r="368" spans="2:28" ht="168.75" x14ac:dyDescent="0.2">
      <c r="B368" s="7" t="s">
        <v>2011</v>
      </c>
      <c r="D368" s="7" t="s">
        <v>2012</v>
      </c>
      <c r="E368" s="7" t="s">
        <v>2013</v>
      </c>
      <c r="F368" s="7" t="s">
        <v>2014</v>
      </c>
      <c r="G368" s="7" t="s">
        <v>893</v>
      </c>
      <c r="H368" s="7" t="s">
        <v>569</v>
      </c>
      <c r="I368" s="49" t="s">
        <v>2015</v>
      </c>
      <c r="J368" s="7" t="s">
        <v>2016</v>
      </c>
      <c r="K368" s="42">
        <v>44197</v>
      </c>
      <c r="L368" s="7" t="s">
        <v>35</v>
      </c>
      <c r="M368" s="7">
        <v>300</v>
      </c>
      <c r="N368" s="7">
        <v>10</v>
      </c>
      <c r="O368" s="7">
        <v>352</v>
      </c>
      <c r="P368" s="7">
        <v>0.34</v>
      </c>
      <c r="Q368" s="7" t="str">
        <f>CONCATENATE(Z368,"х",AA368,"х",AB368)</f>
        <v>207х132х29</v>
      </c>
      <c r="R368" s="7" t="s">
        <v>36</v>
      </c>
      <c r="S368" s="7" t="s">
        <v>39</v>
      </c>
      <c r="T368" s="7" t="s">
        <v>2017</v>
      </c>
      <c r="U368" s="7" t="s">
        <v>56</v>
      </c>
      <c r="V368" s="7">
        <v>231404</v>
      </c>
      <c r="W368" s="7">
        <f>A368*M368</f>
        <v>0</v>
      </c>
      <c r="X368" s="7" t="str">
        <f>IF(A368&gt;=1,1," ")</f>
        <v xml:space="preserve"> </v>
      </c>
      <c r="Y368" s="7">
        <f>P368*A368</f>
        <v>0</v>
      </c>
      <c r="Z368" s="7">
        <v>207</v>
      </c>
      <c r="AA368" s="7">
        <v>132</v>
      </c>
      <c r="AB368" s="7">
        <v>29</v>
      </c>
    </row>
    <row r="369" spans="2:28" ht="157.5" x14ac:dyDescent="0.2">
      <c r="B369" s="7" t="s">
        <v>2018</v>
      </c>
      <c r="D369" s="7" t="s">
        <v>2019</v>
      </c>
      <c r="E369" s="7" t="s">
        <v>2020</v>
      </c>
      <c r="F369" s="7" t="s">
        <v>2021</v>
      </c>
      <c r="G369" s="7" t="s">
        <v>63</v>
      </c>
      <c r="H369" s="7" t="s">
        <v>438</v>
      </c>
      <c r="I369" s="49" t="s">
        <v>2022</v>
      </c>
      <c r="J369" s="7" t="s">
        <v>2023</v>
      </c>
      <c r="K369" s="42">
        <v>41409</v>
      </c>
      <c r="L369" s="7" t="s">
        <v>35</v>
      </c>
      <c r="M369" s="7">
        <v>312</v>
      </c>
      <c r="N369" s="7">
        <v>10</v>
      </c>
      <c r="O369" s="7">
        <v>544</v>
      </c>
      <c r="P369" s="7">
        <v>0.39</v>
      </c>
      <c r="Q369" s="7" t="str">
        <f>CONCATENATE(Z369,"х",AA369,"х",AB369)</f>
        <v>207х131х26</v>
      </c>
      <c r="R369" s="7" t="s">
        <v>36</v>
      </c>
      <c r="S369" s="7" t="s">
        <v>39</v>
      </c>
      <c r="T369" s="7" t="s">
        <v>2024</v>
      </c>
      <c r="U369" s="7" t="s">
        <v>56</v>
      </c>
      <c r="V369" s="7">
        <v>236051</v>
      </c>
      <c r="W369" s="7">
        <f>A369*M369</f>
        <v>0</v>
      </c>
      <c r="X369" s="7" t="str">
        <f>IF(A369&gt;=1,1," ")</f>
        <v xml:space="preserve"> </v>
      </c>
      <c r="Y369" s="7">
        <f>P369*A369</f>
        <v>0</v>
      </c>
      <c r="Z369" s="7">
        <v>207</v>
      </c>
      <c r="AA369" s="7">
        <v>131</v>
      </c>
      <c r="AB369" s="7">
        <v>26</v>
      </c>
    </row>
    <row r="370" spans="2:28" ht="213.75" x14ac:dyDescent="0.2">
      <c r="B370" s="7" t="s">
        <v>2025</v>
      </c>
      <c r="D370" s="7" t="s">
        <v>2026</v>
      </c>
      <c r="E370" s="7" t="s">
        <v>2027</v>
      </c>
      <c r="F370" s="7" t="s">
        <v>2028</v>
      </c>
      <c r="G370" s="7" t="s">
        <v>63</v>
      </c>
      <c r="H370" s="7" t="s">
        <v>438</v>
      </c>
      <c r="I370" s="49" t="s">
        <v>2029</v>
      </c>
      <c r="J370" s="7" t="s">
        <v>2030</v>
      </c>
      <c r="K370" s="42">
        <v>43297</v>
      </c>
      <c r="L370" s="7" t="s">
        <v>441</v>
      </c>
      <c r="M370" s="7">
        <v>342</v>
      </c>
      <c r="N370" s="7">
        <v>10</v>
      </c>
      <c r="O370" s="7">
        <v>608</v>
      </c>
      <c r="P370" s="7">
        <v>0.436</v>
      </c>
      <c r="Q370" s="7" t="str">
        <f>CONCATENATE(Z370,"х",AA370,"х",AB370)</f>
        <v>209х132х42</v>
      </c>
      <c r="R370" s="7" t="s">
        <v>36</v>
      </c>
      <c r="S370" s="7" t="s">
        <v>39</v>
      </c>
      <c r="T370" s="7" t="s">
        <v>2024</v>
      </c>
      <c r="U370" s="7" t="s">
        <v>37</v>
      </c>
      <c r="V370" s="7">
        <v>249396</v>
      </c>
      <c r="W370" s="7">
        <f>A370*M370</f>
        <v>0</v>
      </c>
      <c r="X370" s="7" t="str">
        <f>IF(A370&gt;=1,1," ")</f>
        <v xml:space="preserve"> </v>
      </c>
      <c r="Y370" s="7">
        <f>P370*A370</f>
        <v>0</v>
      </c>
      <c r="Z370" s="7">
        <v>209</v>
      </c>
      <c r="AA370" s="7">
        <v>132</v>
      </c>
      <c r="AB370" s="7">
        <v>42</v>
      </c>
    </row>
    <row r="371" spans="2:28" ht="236.25" x14ac:dyDescent="0.2">
      <c r="B371" s="7" t="s">
        <v>2031</v>
      </c>
      <c r="D371" s="7" t="s">
        <v>2032</v>
      </c>
      <c r="E371" s="7" t="s">
        <v>2033</v>
      </c>
      <c r="F371" s="7" t="s">
        <v>2034</v>
      </c>
      <c r="G371" s="7" t="s">
        <v>63</v>
      </c>
      <c r="H371" s="7" t="s">
        <v>337</v>
      </c>
      <c r="I371" s="49" t="s">
        <v>2035</v>
      </c>
      <c r="J371" s="7" t="s">
        <v>2036</v>
      </c>
      <c r="K371" s="42">
        <v>43378</v>
      </c>
      <c r="L371" s="7" t="s">
        <v>35</v>
      </c>
      <c r="M371" s="7">
        <v>300</v>
      </c>
      <c r="N371" s="7">
        <v>10</v>
      </c>
      <c r="O371" s="7">
        <v>256</v>
      </c>
      <c r="P371" s="7">
        <v>0.27500000000000002</v>
      </c>
      <c r="Q371" s="7" t="str">
        <f>CONCATENATE(Z371,"х",AA371,"х",AB371)</f>
        <v>205х130х21</v>
      </c>
      <c r="R371" s="7" t="s">
        <v>36</v>
      </c>
      <c r="S371" s="7" t="s">
        <v>39</v>
      </c>
      <c r="T371" s="7" t="s">
        <v>2024</v>
      </c>
      <c r="U371" s="7" t="s">
        <v>37</v>
      </c>
      <c r="V371" s="7">
        <v>267934</v>
      </c>
      <c r="W371" s="7">
        <f>A371*M371</f>
        <v>0</v>
      </c>
      <c r="X371" s="7" t="str">
        <f>IF(A371&gt;=1,1," ")</f>
        <v xml:space="preserve"> </v>
      </c>
      <c r="Y371" s="7">
        <f>P371*A371</f>
        <v>0</v>
      </c>
      <c r="Z371" s="7">
        <v>205</v>
      </c>
      <c r="AA371" s="7">
        <v>130</v>
      </c>
      <c r="AB371" s="7">
        <v>21</v>
      </c>
    </row>
    <row r="372" spans="2:28" ht="202.5" x14ac:dyDescent="0.2">
      <c r="B372" s="7" t="s">
        <v>2037</v>
      </c>
      <c r="D372" s="7" t="s">
        <v>2038</v>
      </c>
      <c r="E372" s="7" t="s">
        <v>2020</v>
      </c>
      <c r="F372" s="7" t="s">
        <v>2039</v>
      </c>
      <c r="G372" s="7" t="s">
        <v>63</v>
      </c>
      <c r="H372" s="7" t="s">
        <v>438</v>
      </c>
      <c r="I372" s="49" t="s">
        <v>2040</v>
      </c>
      <c r="J372" s="7" t="s">
        <v>2041</v>
      </c>
      <c r="K372" s="42">
        <v>44293</v>
      </c>
      <c r="L372" s="7" t="s">
        <v>35</v>
      </c>
      <c r="M372" s="7">
        <v>325.2</v>
      </c>
      <c r="N372" s="7">
        <v>10</v>
      </c>
      <c r="O372" s="7">
        <v>448</v>
      </c>
      <c r="P372" s="7">
        <v>0.33800000000000002</v>
      </c>
      <c r="Q372" s="7" t="str">
        <f>CONCATENATE(Z372,"х",AA372,"х",AB372)</f>
        <v>207х130х30</v>
      </c>
      <c r="R372" s="7" t="s">
        <v>36</v>
      </c>
      <c r="S372" s="7" t="s">
        <v>39</v>
      </c>
      <c r="T372" s="7" t="s">
        <v>2024</v>
      </c>
      <c r="U372" s="7" t="s">
        <v>56</v>
      </c>
      <c r="V372" s="7">
        <v>229535</v>
      </c>
      <c r="W372" s="7">
        <f>A372*M372</f>
        <v>0</v>
      </c>
      <c r="X372" s="7" t="str">
        <f>IF(A372&gt;=1,1," ")</f>
        <v xml:space="preserve"> </v>
      </c>
      <c r="Y372" s="7">
        <f>P372*A372</f>
        <v>0</v>
      </c>
      <c r="Z372" s="7">
        <v>207</v>
      </c>
      <c r="AA372" s="7">
        <v>130</v>
      </c>
      <c r="AB372" s="7">
        <v>30</v>
      </c>
    </row>
    <row r="373" spans="2:28" ht="202.5" x14ac:dyDescent="0.2">
      <c r="B373" s="7" t="s">
        <v>2042</v>
      </c>
      <c r="D373" s="7" t="s">
        <v>2043</v>
      </c>
      <c r="E373" s="7" t="s">
        <v>2044</v>
      </c>
      <c r="F373" s="7" t="s">
        <v>2045</v>
      </c>
      <c r="G373" s="7" t="s">
        <v>78</v>
      </c>
      <c r="H373" s="7" t="s">
        <v>837</v>
      </c>
      <c r="I373" s="49" t="s">
        <v>2046</v>
      </c>
      <c r="J373" s="7" t="s">
        <v>2047</v>
      </c>
      <c r="K373" s="42">
        <v>43724</v>
      </c>
      <c r="L373" s="7" t="s">
        <v>35</v>
      </c>
      <c r="M373" s="7">
        <v>492</v>
      </c>
      <c r="N373" s="7">
        <v>10</v>
      </c>
      <c r="O373" s="7">
        <v>320</v>
      </c>
      <c r="P373" s="7">
        <v>0.34499999999999997</v>
      </c>
      <c r="Q373" s="7" t="str">
        <f>CONCATENATE(Z373,"х",AA373,"х",AB373)</f>
        <v>208х144х24</v>
      </c>
      <c r="R373" s="7" t="s">
        <v>340</v>
      </c>
      <c r="S373" s="7" t="s">
        <v>39</v>
      </c>
      <c r="T373" s="7" t="s">
        <v>2048</v>
      </c>
      <c r="U373" s="7" t="s">
        <v>37</v>
      </c>
      <c r="V373" s="7">
        <v>249679</v>
      </c>
      <c r="W373" s="7">
        <f>A373*M373</f>
        <v>0</v>
      </c>
      <c r="X373" s="7" t="str">
        <f>IF(A373&gt;=1,1," ")</f>
        <v xml:space="preserve"> </v>
      </c>
      <c r="Y373" s="7">
        <f>P373*A373</f>
        <v>0</v>
      </c>
      <c r="Z373" s="7">
        <v>208</v>
      </c>
      <c r="AA373" s="7">
        <v>144</v>
      </c>
      <c r="AB373" s="7">
        <v>24</v>
      </c>
    </row>
    <row r="374" spans="2:28" ht="146.25" x14ac:dyDescent="0.2">
      <c r="B374" s="7" t="s">
        <v>2049</v>
      </c>
      <c r="D374" s="7" t="s">
        <v>2050</v>
      </c>
      <c r="E374" s="7" t="s">
        <v>1967</v>
      </c>
      <c r="F374" s="7" t="s">
        <v>1968</v>
      </c>
      <c r="G374" s="7" t="s">
        <v>63</v>
      </c>
      <c r="H374" s="7" t="s">
        <v>447</v>
      </c>
      <c r="I374" s="49" t="s">
        <v>2051</v>
      </c>
      <c r="J374" s="7" t="s">
        <v>1970</v>
      </c>
      <c r="K374" s="42">
        <v>41730</v>
      </c>
      <c r="L374" s="7" t="s">
        <v>441</v>
      </c>
      <c r="M374" s="7">
        <v>132</v>
      </c>
      <c r="N374" s="7">
        <v>10</v>
      </c>
      <c r="O374" s="7">
        <v>640</v>
      </c>
      <c r="P374" s="7">
        <v>0.214</v>
      </c>
      <c r="Q374" s="7" t="str">
        <f>CONCATENATE(Z374,"х",AA374,"х",AB374)</f>
        <v>140х101х26</v>
      </c>
      <c r="R374" s="7" t="s">
        <v>901</v>
      </c>
      <c r="S374" s="7">
        <v>3</v>
      </c>
      <c r="T374" s="7" t="s">
        <v>2052</v>
      </c>
      <c r="U374" s="7" t="s">
        <v>56</v>
      </c>
      <c r="V374" s="7">
        <v>247221</v>
      </c>
      <c r="W374" s="7">
        <f>A374*M374</f>
        <v>0</v>
      </c>
      <c r="X374" s="7" t="str">
        <f>IF(A374&gt;=1,1," ")</f>
        <v xml:space="preserve"> </v>
      </c>
      <c r="Y374" s="7">
        <f>P374*A374</f>
        <v>0</v>
      </c>
      <c r="Z374" s="7">
        <v>140</v>
      </c>
      <c r="AA374" s="7">
        <v>101</v>
      </c>
      <c r="AB374" s="7">
        <v>26</v>
      </c>
    </row>
    <row r="375" spans="2:28" ht="112.5" x14ac:dyDescent="0.2">
      <c r="B375" s="7" t="s">
        <v>2053</v>
      </c>
      <c r="D375" s="7" t="s">
        <v>2054</v>
      </c>
      <c r="E375" s="7" t="s">
        <v>2055</v>
      </c>
      <c r="F375" s="7" t="s">
        <v>2005</v>
      </c>
      <c r="G375" s="7" t="s">
        <v>63</v>
      </c>
      <c r="H375" s="7" t="s">
        <v>447</v>
      </c>
      <c r="I375" s="49" t="s">
        <v>2006</v>
      </c>
      <c r="J375" s="7" t="s">
        <v>2007</v>
      </c>
      <c r="K375" s="42">
        <v>43031</v>
      </c>
      <c r="L375" s="7" t="s">
        <v>35</v>
      </c>
      <c r="M375" s="7">
        <v>178.8</v>
      </c>
      <c r="N375" s="7">
        <v>10</v>
      </c>
      <c r="O375" s="7">
        <v>640</v>
      </c>
      <c r="P375" s="7">
        <v>0.22</v>
      </c>
      <c r="Q375" s="7" t="str">
        <f>CONCATENATE(Z375,"х",AA375,"х",AB375)</f>
        <v>141х103х40</v>
      </c>
      <c r="R375" s="7" t="s">
        <v>901</v>
      </c>
      <c r="S375" s="7">
        <v>3</v>
      </c>
      <c r="T375" s="7" t="s">
        <v>2052</v>
      </c>
      <c r="U375" s="7" t="s">
        <v>56</v>
      </c>
      <c r="V375" s="7">
        <v>250394</v>
      </c>
      <c r="W375" s="7">
        <f>A375*M375</f>
        <v>0</v>
      </c>
      <c r="X375" s="7" t="str">
        <f>IF(A375&gt;=1,1," ")</f>
        <v xml:space="preserve"> </v>
      </c>
      <c r="Y375" s="7">
        <f>P375*A375</f>
        <v>0</v>
      </c>
      <c r="Z375" s="7">
        <v>141</v>
      </c>
      <c r="AA375" s="7">
        <v>103</v>
      </c>
      <c r="AB375" s="7">
        <v>40</v>
      </c>
    </row>
    <row r="376" spans="2:28" ht="67.5" x14ac:dyDescent="0.2">
      <c r="B376" s="7" t="s">
        <v>2056</v>
      </c>
      <c r="D376" s="7" t="s">
        <v>2057</v>
      </c>
      <c r="E376" s="7" t="s">
        <v>445</v>
      </c>
      <c r="F376" s="7" t="s">
        <v>1959</v>
      </c>
      <c r="G376" s="7" t="s">
        <v>63</v>
      </c>
      <c r="H376" s="7" t="s">
        <v>447</v>
      </c>
      <c r="I376" s="49" t="s">
        <v>1960</v>
      </c>
      <c r="J376" s="7">
        <v>2666</v>
      </c>
      <c r="K376" s="42">
        <v>40972</v>
      </c>
      <c r="L376" s="7" t="s">
        <v>35</v>
      </c>
      <c r="M376" s="7">
        <v>139.19999999999999</v>
      </c>
      <c r="N376" s="7">
        <v>10</v>
      </c>
      <c r="O376" s="7">
        <v>320</v>
      </c>
      <c r="P376" s="7">
        <v>0.11</v>
      </c>
      <c r="Q376" s="7" t="str">
        <f>CONCATENATE(Z376,"х",AA376,"х",AB376)</f>
        <v>140х101х20</v>
      </c>
      <c r="R376" s="7" t="s">
        <v>901</v>
      </c>
      <c r="S376" s="7">
        <v>3</v>
      </c>
      <c r="T376" s="7" t="s">
        <v>2052</v>
      </c>
      <c r="U376" s="7" t="s">
        <v>56</v>
      </c>
      <c r="V376" s="7">
        <v>270085</v>
      </c>
      <c r="W376" s="7">
        <f>A376*M376</f>
        <v>0</v>
      </c>
      <c r="X376" s="7" t="str">
        <f>IF(A376&gt;=1,1," ")</f>
        <v xml:space="preserve"> </v>
      </c>
      <c r="Y376" s="7">
        <f>P376*A376</f>
        <v>0</v>
      </c>
      <c r="Z376" s="7">
        <v>140</v>
      </c>
      <c r="AA376" s="7">
        <v>101</v>
      </c>
      <c r="AB376" s="7">
        <v>20</v>
      </c>
    </row>
    <row r="377" spans="2:28" ht="157.5" x14ac:dyDescent="0.2">
      <c r="B377" s="7" t="s">
        <v>2058</v>
      </c>
      <c r="D377" s="7" t="s">
        <v>2059</v>
      </c>
      <c r="E377" s="7" t="s">
        <v>445</v>
      </c>
      <c r="F377" s="7" t="s">
        <v>1973</v>
      </c>
      <c r="G377" s="7" t="s">
        <v>63</v>
      </c>
      <c r="H377" s="7" t="s">
        <v>447</v>
      </c>
      <c r="I377" s="49" t="s">
        <v>1974</v>
      </c>
      <c r="J377" s="7" t="s">
        <v>1975</v>
      </c>
      <c r="K377" s="42">
        <v>42003</v>
      </c>
      <c r="L377" s="7" t="s">
        <v>441</v>
      </c>
      <c r="M377" s="7">
        <v>144</v>
      </c>
      <c r="N377" s="7">
        <v>10</v>
      </c>
      <c r="O377" s="7">
        <v>640</v>
      </c>
      <c r="P377" s="7">
        <v>0.215</v>
      </c>
      <c r="Q377" s="7" t="str">
        <f>CONCATENATE(Z377,"х",AA377,"х",AB377)</f>
        <v>140х100х25</v>
      </c>
      <c r="R377" s="7" t="s">
        <v>901</v>
      </c>
      <c r="S377" s="7">
        <v>3</v>
      </c>
      <c r="T377" s="7" t="s">
        <v>2052</v>
      </c>
      <c r="U377" s="7" t="s">
        <v>56</v>
      </c>
      <c r="V377" s="7">
        <v>269352</v>
      </c>
      <c r="W377" s="7">
        <f>A377*M377</f>
        <v>0</v>
      </c>
      <c r="X377" s="7" t="str">
        <f>IF(A377&gt;=1,1," ")</f>
        <v xml:space="preserve"> </v>
      </c>
      <c r="Y377" s="7">
        <f>P377*A377</f>
        <v>0</v>
      </c>
      <c r="Z377" s="7">
        <v>140</v>
      </c>
      <c r="AA377" s="7">
        <v>100</v>
      </c>
      <c r="AB377" s="7">
        <v>25</v>
      </c>
    </row>
    <row r="378" spans="2:28" ht="157.5" x14ac:dyDescent="0.2">
      <c r="B378" s="7" t="s">
        <v>2060</v>
      </c>
      <c r="D378" s="7" t="s">
        <v>2061</v>
      </c>
      <c r="E378" s="7" t="s">
        <v>436</v>
      </c>
      <c r="F378" s="7" t="s">
        <v>457</v>
      </c>
      <c r="G378" s="7" t="s">
        <v>63</v>
      </c>
      <c r="H378" s="7" t="s">
        <v>447</v>
      </c>
      <c r="I378" s="49" t="s">
        <v>2010</v>
      </c>
      <c r="J378" s="7" t="s">
        <v>459</v>
      </c>
      <c r="K378" s="42">
        <v>42205</v>
      </c>
      <c r="L378" s="7" t="s">
        <v>441</v>
      </c>
      <c r="M378" s="7">
        <v>123.6</v>
      </c>
      <c r="N378" s="7">
        <v>10</v>
      </c>
      <c r="O378" s="7">
        <v>416</v>
      </c>
      <c r="P378" s="7">
        <v>0.14499999999999999</v>
      </c>
      <c r="Q378" s="7" t="str">
        <f>CONCATENATE(Z378,"х",AA378,"х",AB378)</f>
        <v>140х103х27</v>
      </c>
      <c r="R378" s="7" t="s">
        <v>901</v>
      </c>
      <c r="S378" s="7">
        <v>3</v>
      </c>
      <c r="T378" s="7" t="s">
        <v>2052</v>
      </c>
      <c r="U378" s="7" t="s">
        <v>56</v>
      </c>
      <c r="V378" s="7">
        <v>237630</v>
      </c>
      <c r="W378" s="7">
        <f>A378*M378</f>
        <v>0</v>
      </c>
      <c r="X378" s="7" t="str">
        <f>IF(A378&gt;=1,1," ")</f>
        <v xml:space="preserve"> </v>
      </c>
      <c r="Y378" s="7">
        <f>P378*A378</f>
        <v>0</v>
      </c>
      <c r="Z378" s="7">
        <v>140</v>
      </c>
      <c r="AA378" s="7">
        <v>103</v>
      </c>
      <c r="AB378" s="7">
        <v>27</v>
      </c>
    </row>
    <row r="379" spans="2:28" ht="191.25" x14ac:dyDescent="0.2">
      <c r="B379" s="7" t="s">
        <v>2062</v>
      </c>
      <c r="D379" s="7" t="s">
        <v>2063</v>
      </c>
      <c r="E379" s="7" t="s">
        <v>1978</v>
      </c>
      <c r="F379" s="7" t="s">
        <v>446</v>
      </c>
      <c r="G379" s="7" t="s">
        <v>78</v>
      </c>
      <c r="H379" s="7" t="s">
        <v>438</v>
      </c>
      <c r="I379" s="49" t="s">
        <v>1979</v>
      </c>
      <c r="J379" s="7" t="s">
        <v>1980</v>
      </c>
      <c r="K379" s="42">
        <v>40171</v>
      </c>
      <c r="L379" s="7" t="s">
        <v>441</v>
      </c>
      <c r="M379" s="7">
        <v>123.6</v>
      </c>
      <c r="N379" s="7">
        <v>10</v>
      </c>
      <c r="O379" s="7">
        <v>512</v>
      </c>
      <c r="P379" s="7">
        <v>0.17</v>
      </c>
      <c r="Q379" s="7" t="str">
        <f>CONCATENATE(Z379,"х",AA379,"х",AB379)</f>
        <v>140х100х30</v>
      </c>
      <c r="R379" s="7" t="s">
        <v>901</v>
      </c>
      <c r="S379" s="7">
        <v>3</v>
      </c>
      <c r="T379" s="7" t="s">
        <v>2052</v>
      </c>
      <c r="U379" s="7" t="s">
        <v>56</v>
      </c>
      <c r="V379" s="7">
        <v>245998</v>
      </c>
      <c r="W379" s="7">
        <f>A379*M379</f>
        <v>0</v>
      </c>
      <c r="X379" s="7" t="str">
        <f>IF(A379&gt;=1,1," ")</f>
        <v xml:space="preserve"> </v>
      </c>
      <c r="Y379" s="7">
        <f>P379*A379</f>
        <v>0</v>
      </c>
      <c r="Z379" s="7">
        <v>140</v>
      </c>
      <c r="AA379" s="7">
        <v>100</v>
      </c>
      <c r="AB379" s="7">
        <v>30</v>
      </c>
    </row>
    <row r="380" spans="2:28" ht="135" x14ac:dyDescent="0.2">
      <c r="B380" s="7" t="s">
        <v>2064</v>
      </c>
      <c r="D380" s="7" t="s">
        <v>2065</v>
      </c>
      <c r="E380" s="7" t="s">
        <v>470</v>
      </c>
      <c r="F380" s="7" t="s">
        <v>1989</v>
      </c>
      <c r="G380" s="7" t="s">
        <v>78</v>
      </c>
      <c r="H380" s="7" t="s">
        <v>447</v>
      </c>
      <c r="I380" s="49" t="s">
        <v>1990</v>
      </c>
      <c r="J380" s="7" t="s">
        <v>1991</v>
      </c>
      <c r="K380" s="42">
        <v>42248</v>
      </c>
      <c r="L380" s="7" t="s">
        <v>441</v>
      </c>
      <c r="M380" s="7">
        <v>134.4</v>
      </c>
      <c r="N380" s="7">
        <v>10</v>
      </c>
      <c r="O380" s="7">
        <v>640</v>
      </c>
      <c r="P380" s="7">
        <v>0.216</v>
      </c>
      <c r="Q380" s="7" t="str">
        <f>CONCATENATE(Z380,"х",AA380,"х",AB380)</f>
        <v>140х100х25</v>
      </c>
      <c r="R380" s="7" t="s">
        <v>901</v>
      </c>
      <c r="S380" s="7">
        <v>3</v>
      </c>
      <c r="T380" s="7" t="s">
        <v>2052</v>
      </c>
      <c r="U380" s="7" t="s">
        <v>56</v>
      </c>
      <c r="V380" s="7">
        <v>251453</v>
      </c>
      <c r="W380" s="7">
        <f>A380*M380</f>
        <v>0</v>
      </c>
      <c r="X380" s="7" t="str">
        <f>IF(A380&gt;=1,1," ")</f>
        <v xml:space="preserve"> </v>
      </c>
      <c r="Y380" s="7">
        <f>P380*A380</f>
        <v>0</v>
      </c>
      <c r="Z380" s="7">
        <v>140</v>
      </c>
      <c r="AA380" s="7">
        <v>100</v>
      </c>
      <c r="AB380" s="7">
        <v>25</v>
      </c>
    </row>
    <row r="381" spans="2:28" ht="135" x14ac:dyDescent="0.2">
      <c r="B381" s="7" t="s">
        <v>2066</v>
      </c>
      <c r="D381" s="7" t="s">
        <v>2067</v>
      </c>
      <c r="E381" s="7" t="s">
        <v>436</v>
      </c>
      <c r="F381" s="7" t="s">
        <v>1999</v>
      </c>
      <c r="G381" s="7" t="s">
        <v>78</v>
      </c>
      <c r="H381" s="7" t="s">
        <v>447</v>
      </c>
      <c r="I381" s="49" t="s">
        <v>2068</v>
      </c>
      <c r="J381" s="7" t="s">
        <v>2001</v>
      </c>
      <c r="K381" s="42">
        <v>42745</v>
      </c>
      <c r="L381" s="7" t="s">
        <v>441</v>
      </c>
      <c r="M381" s="7">
        <v>116.4</v>
      </c>
      <c r="N381" s="7">
        <v>10</v>
      </c>
      <c r="O381" s="7">
        <v>416</v>
      </c>
      <c r="P381" s="7">
        <v>0.14399999999999999</v>
      </c>
      <c r="Q381" s="7" t="str">
        <f>CONCATENATE(Z381,"х",AA381,"х",AB381)</f>
        <v>142х100х25</v>
      </c>
      <c r="R381" s="7" t="s">
        <v>901</v>
      </c>
      <c r="S381" s="7">
        <v>3</v>
      </c>
      <c r="T381" s="7" t="s">
        <v>2052</v>
      </c>
      <c r="U381" s="7" t="s">
        <v>56</v>
      </c>
      <c r="V381" s="7">
        <v>255894</v>
      </c>
      <c r="W381" s="7">
        <f>A381*M381</f>
        <v>0</v>
      </c>
      <c r="X381" s="7" t="str">
        <f>IF(A381&gt;=1,1," ")</f>
        <v xml:space="preserve"> </v>
      </c>
      <c r="Y381" s="7">
        <f>P381*A381</f>
        <v>0</v>
      </c>
      <c r="Z381" s="7">
        <v>142</v>
      </c>
      <c r="AA381" s="7">
        <v>100</v>
      </c>
      <c r="AB381" s="7">
        <v>25</v>
      </c>
    </row>
    <row r="382" spans="2:28" ht="135" x14ac:dyDescent="0.2">
      <c r="B382" s="7" t="s">
        <v>2069</v>
      </c>
      <c r="D382" s="7" t="s">
        <v>2070</v>
      </c>
      <c r="E382" s="7" t="s">
        <v>436</v>
      </c>
      <c r="F382" s="7" t="s">
        <v>2071</v>
      </c>
      <c r="G382" s="7" t="s">
        <v>78</v>
      </c>
      <c r="H382" s="7" t="s">
        <v>447</v>
      </c>
      <c r="I382" s="49" t="s">
        <v>2072</v>
      </c>
      <c r="J382" s="7" t="s">
        <v>2073</v>
      </c>
      <c r="K382" s="42">
        <v>42535</v>
      </c>
      <c r="L382" s="7" t="s">
        <v>441</v>
      </c>
      <c r="M382" s="7">
        <v>116.4</v>
      </c>
      <c r="N382" s="7">
        <v>10</v>
      </c>
      <c r="O382" s="7">
        <v>416</v>
      </c>
      <c r="P382" s="7">
        <v>0.14099999999999999</v>
      </c>
      <c r="Q382" s="7" t="str">
        <f>CONCATENATE(Z382,"х",AA382,"х",AB382)</f>
        <v>140х100х28</v>
      </c>
      <c r="R382" s="7" t="s">
        <v>901</v>
      </c>
      <c r="S382" s="7">
        <v>3</v>
      </c>
      <c r="T382" s="7" t="s">
        <v>2052</v>
      </c>
      <c r="U382" s="7" t="s">
        <v>56</v>
      </c>
      <c r="V382" s="7">
        <v>245865</v>
      </c>
      <c r="W382" s="7">
        <f>A382*M382</f>
        <v>0</v>
      </c>
      <c r="X382" s="7" t="str">
        <f>IF(A382&gt;=1,1," ")</f>
        <v xml:space="preserve"> </v>
      </c>
      <c r="Y382" s="7">
        <f>P382*A382</f>
        <v>0</v>
      </c>
      <c r="Z382" s="7">
        <v>140</v>
      </c>
      <c r="AA382" s="7">
        <v>100</v>
      </c>
      <c r="AB382" s="7">
        <v>28</v>
      </c>
    </row>
    <row r="383" spans="2:28" ht="409.5" x14ac:dyDescent="0.2">
      <c r="B383" s="7" t="s">
        <v>2074</v>
      </c>
      <c r="D383" s="7" t="s">
        <v>2075</v>
      </c>
      <c r="E383" s="7" t="s">
        <v>2076</v>
      </c>
      <c r="F383" s="7" t="s">
        <v>2077</v>
      </c>
      <c r="G383" s="7" t="s">
        <v>78</v>
      </c>
      <c r="H383" s="7" t="s">
        <v>171</v>
      </c>
      <c r="I383" s="49" t="s">
        <v>2078</v>
      </c>
      <c r="J383" s="7" t="s">
        <v>2079</v>
      </c>
      <c r="K383" s="42">
        <v>43864</v>
      </c>
      <c r="L383" s="7" t="s">
        <v>35</v>
      </c>
      <c r="M383" s="7">
        <v>540</v>
      </c>
      <c r="N383" s="7">
        <v>10</v>
      </c>
      <c r="O383" s="7">
        <v>512</v>
      </c>
      <c r="P383" s="7">
        <v>0.46</v>
      </c>
      <c r="Q383" s="7" t="str">
        <f>CONCATENATE(Z383,"х",AA383,"х",AB383)</f>
        <v>208х130х26</v>
      </c>
      <c r="R383" s="7" t="s">
        <v>36</v>
      </c>
      <c r="S383" s="7" t="s">
        <v>39</v>
      </c>
      <c r="T383" s="7" t="s">
        <v>2080</v>
      </c>
      <c r="U383" s="7" t="s">
        <v>37</v>
      </c>
      <c r="V383" s="7">
        <v>262917</v>
      </c>
      <c r="W383" s="7">
        <f>A383*M383</f>
        <v>0</v>
      </c>
      <c r="X383" s="7" t="str">
        <f>IF(A383&gt;=1,1," ")</f>
        <v xml:space="preserve"> </v>
      </c>
      <c r="Y383" s="7">
        <f>P383*A383</f>
        <v>0</v>
      </c>
      <c r="Z383" s="7">
        <v>208</v>
      </c>
      <c r="AA383" s="7">
        <v>130</v>
      </c>
      <c r="AB383" s="7">
        <v>26</v>
      </c>
    </row>
    <row r="384" spans="2:28" ht="225" x14ac:dyDescent="0.2">
      <c r="B384" s="7" t="s">
        <v>2081</v>
      </c>
      <c r="D384" s="7" t="s">
        <v>2082</v>
      </c>
      <c r="E384" s="7" t="s">
        <v>2083</v>
      </c>
      <c r="F384" s="7" t="s">
        <v>2084</v>
      </c>
      <c r="G384" s="7" t="s">
        <v>815</v>
      </c>
      <c r="H384" s="7" t="s">
        <v>284</v>
      </c>
      <c r="I384" s="49" t="s">
        <v>2085</v>
      </c>
      <c r="J384" s="7" t="s">
        <v>2086</v>
      </c>
      <c r="K384" s="42">
        <v>43486</v>
      </c>
      <c r="L384" s="7" t="s">
        <v>35</v>
      </c>
      <c r="M384" s="7">
        <v>471.6</v>
      </c>
      <c r="N384" s="7">
        <v>10</v>
      </c>
      <c r="O384" s="7">
        <v>192</v>
      </c>
      <c r="P384" s="7">
        <v>0.25900000000000001</v>
      </c>
      <c r="Q384" s="7" t="str">
        <f>CONCATENATE(Z384,"х",AA384,"х",AB384)</f>
        <v>207х131х19</v>
      </c>
      <c r="R384" s="7" t="s">
        <v>36</v>
      </c>
      <c r="S384" s="7" t="s">
        <v>39</v>
      </c>
      <c r="T384" s="7" t="s">
        <v>2080</v>
      </c>
      <c r="U384" s="7" t="s">
        <v>37</v>
      </c>
      <c r="V384" s="7">
        <v>252539</v>
      </c>
      <c r="W384" s="7">
        <f>A384*M384</f>
        <v>0</v>
      </c>
      <c r="X384" s="7" t="str">
        <f>IF(A384&gt;=1,1," ")</f>
        <v xml:space="preserve"> </v>
      </c>
      <c r="Y384" s="7">
        <f>P384*A384</f>
        <v>0</v>
      </c>
      <c r="Z384" s="7">
        <v>207</v>
      </c>
      <c r="AA384" s="7">
        <v>131</v>
      </c>
      <c r="AB384" s="7">
        <v>19</v>
      </c>
    </row>
    <row r="385" spans="2:28" ht="168.75" x14ac:dyDescent="0.2">
      <c r="B385" s="7" t="s">
        <v>2087</v>
      </c>
      <c r="D385" s="7" t="s">
        <v>2088</v>
      </c>
      <c r="E385" s="7" t="s">
        <v>2089</v>
      </c>
      <c r="F385" s="7" t="s">
        <v>2090</v>
      </c>
      <c r="G385" s="7" t="s">
        <v>815</v>
      </c>
      <c r="H385" s="7" t="s">
        <v>337</v>
      </c>
      <c r="I385" s="49" t="s">
        <v>2091</v>
      </c>
      <c r="J385" s="7" t="s">
        <v>2092</v>
      </c>
      <c r="K385" s="42">
        <v>44337</v>
      </c>
      <c r="L385" s="7" t="s">
        <v>35</v>
      </c>
      <c r="M385" s="7">
        <v>427.2</v>
      </c>
      <c r="N385" s="7">
        <v>10</v>
      </c>
      <c r="O385" s="7">
        <v>288</v>
      </c>
      <c r="P385" s="7">
        <v>0.29499999999999998</v>
      </c>
      <c r="Q385" s="7" t="str">
        <f>CONCATENATE(Z385,"х",AA385,"х",AB385)</f>
        <v>207х132х18</v>
      </c>
      <c r="R385" s="7" t="s">
        <v>36</v>
      </c>
      <c r="S385" s="7" t="s">
        <v>266</v>
      </c>
      <c r="T385" s="7" t="s">
        <v>2093</v>
      </c>
      <c r="U385" s="7" t="s">
        <v>37</v>
      </c>
      <c r="V385" s="7">
        <v>258544</v>
      </c>
      <c r="W385" s="7">
        <f>A385*M385</f>
        <v>0</v>
      </c>
      <c r="X385" s="7" t="str">
        <f>IF(A385&gt;=1,1," ")</f>
        <v xml:space="preserve"> </v>
      </c>
      <c r="Y385" s="7">
        <f>P385*A385</f>
        <v>0</v>
      </c>
      <c r="Z385" s="7">
        <v>207</v>
      </c>
      <c r="AA385" s="7">
        <v>132</v>
      </c>
      <c r="AB385" s="7">
        <v>18</v>
      </c>
    </row>
    <row r="386" spans="2:28" ht="191.25" x14ac:dyDescent="0.2">
      <c r="B386" s="7" t="s">
        <v>2094</v>
      </c>
      <c r="D386" s="7" t="s">
        <v>2095</v>
      </c>
      <c r="E386" s="7" t="s">
        <v>2089</v>
      </c>
      <c r="F386" s="7" t="s">
        <v>2096</v>
      </c>
      <c r="G386" s="7" t="s">
        <v>78</v>
      </c>
      <c r="H386" s="7" t="s">
        <v>337</v>
      </c>
      <c r="I386" s="49" t="s">
        <v>2097</v>
      </c>
      <c r="J386" s="7" t="s">
        <v>2098</v>
      </c>
      <c r="K386" s="42">
        <v>43682</v>
      </c>
      <c r="L386" s="7" t="s">
        <v>35</v>
      </c>
      <c r="M386" s="7">
        <v>450</v>
      </c>
      <c r="N386" s="7">
        <v>10</v>
      </c>
      <c r="O386" s="7">
        <v>320</v>
      </c>
      <c r="P386" s="7">
        <v>0.30499999999999999</v>
      </c>
      <c r="Q386" s="7" t="str">
        <f>CONCATENATE(Z386,"х",AA386,"х",AB386)</f>
        <v>200х125х19</v>
      </c>
      <c r="R386" s="7" t="s">
        <v>36</v>
      </c>
      <c r="S386" s="7" t="s">
        <v>266</v>
      </c>
      <c r="T386" s="7" t="s">
        <v>2093</v>
      </c>
      <c r="U386" s="7" t="s">
        <v>37</v>
      </c>
      <c r="V386" s="7">
        <v>259632</v>
      </c>
      <c r="W386" s="7">
        <f>A386*M386</f>
        <v>0</v>
      </c>
      <c r="X386" s="7" t="str">
        <f>IF(A386&gt;=1,1," ")</f>
        <v xml:space="preserve"> </v>
      </c>
      <c r="Y386" s="7">
        <f>P386*A386</f>
        <v>0</v>
      </c>
      <c r="Z386" s="7">
        <v>200</v>
      </c>
      <c r="AA386" s="7">
        <v>125</v>
      </c>
      <c r="AB386" s="7">
        <v>19</v>
      </c>
    </row>
    <row r="387" spans="2:28" ht="303.75" x14ac:dyDescent="0.2">
      <c r="B387" s="7" t="s">
        <v>2099</v>
      </c>
      <c r="D387" s="7" t="s">
        <v>2100</v>
      </c>
      <c r="E387" s="7" t="s">
        <v>2089</v>
      </c>
      <c r="F387" s="7" t="s">
        <v>2101</v>
      </c>
      <c r="G387" s="7" t="s">
        <v>893</v>
      </c>
      <c r="H387" s="7" t="s">
        <v>337</v>
      </c>
      <c r="I387" s="49" t="s">
        <v>2102</v>
      </c>
      <c r="J387" s="7" t="s">
        <v>2092</v>
      </c>
      <c r="K387" s="42">
        <v>44337</v>
      </c>
      <c r="L387" s="7" t="s">
        <v>35</v>
      </c>
      <c r="M387" s="7">
        <v>471.6</v>
      </c>
      <c r="N387" s="7">
        <v>10</v>
      </c>
      <c r="O387" s="7">
        <v>352</v>
      </c>
      <c r="P387" s="7">
        <v>0.32500000000000001</v>
      </c>
      <c r="Q387" s="7" t="str">
        <f>CONCATENATE(Z387,"х",AA387,"х",AB387)</f>
        <v>200х128х20</v>
      </c>
      <c r="R387" s="7" t="s">
        <v>36</v>
      </c>
      <c r="S387" s="7" t="s">
        <v>266</v>
      </c>
      <c r="T387" s="7" t="s">
        <v>2093</v>
      </c>
      <c r="U387" s="7" t="s">
        <v>37</v>
      </c>
      <c r="V387" s="7">
        <v>221298</v>
      </c>
      <c r="W387" s="7">
        <f>A387*M387</f>
        <v>0</v>
      </c>
      <c r="X387" s="7" t="str">
        <f>IF(A387&gt;=1,1," ")</f>
        <v xml:space="preserve"> </v>
      </c>
      <c r="Y387" s="7">
        <f>P387*A387</f>
        <v>0</v>
      </c>
      <c r="Z387" s="7">
        <v>200</v>
      </c>
      <c r="AA387" s="7">
        <v>128</v>
      </c>
      <c r="AB387" s="7">
        <v>20</v>
      </c>
    </row>
    <row r="388" spans="2:28" ht="382.5" x14ac:dyDescent="0.2">
      <c r="B388" s="7" t="s">
        <v>2103</v>
      </c>
      <c r="D388" s="7" t="s">
        <v>2104</v>
      </c>
      <c r="E388" s="7" t="s">
        <v>2105</v>
      </c>
      <c r="F388" s="7" t="s">
        <v>2106</v>
      </c>
      <c r="G388" s="7" t="s">
        <v>78</v>
      </c>
      <c r="H388" s="7" t="s">
        <v>337</v>
      </c>
      <c r="I388" s="49" t="s">
        <v>2107</v>
      </c>
      <c r="J388" s="7" t="s">
        <v>2108</v>
      </c>
      <c r="K388" s="42">
        <v>43966</v>
      </c>
      <c r="L388" s="7" t="s">
        <v>35</v>
      </c>
      <c r="M388" s="7">
        <v>513.6</v>
      </c>
      <c r="N388" s="7">
        <v>10</v>
      </c>
      <c r="O388" s="7">
        <v>320</v>
      </c>
      <c r="P388" s="7">
        <v>0.30599999999999999</v>
      </c>
      <c r="Q388" s="7" t="str">
        <f>CONCATENATE(Z388,"х",AA388,"х",AB388)</f>
        <v>206х132х20</v>
      </c>
      <c r="R388" s="7" t="s">
        <v>36</v>
      </c>
      <c r="S388" s="7" t="s">
        <v>266</v>
      </c>
      <c r="T388" s="7" t="s">
        <v>2093</v>
      </c>
      <c r="U388" s="7" t="s">
        <v>37</v>
      </c>
      <c r="V388" s="7">
        <v>265273</v>
      </c>
      <c r="W388" s="7">
        <f>A388*M388</f>
        <v>0</v>
      </c>
      <c r="X388" s="7" t="str">
        <f>IF(A388&gt;=1,1," ")</f>
        <v xml:space="preserve"> </v>
      </c>
      <c r="Y388" s="7">
        <f>P388*A388</f>
        <v>0</v>
      </c>
      <c r="Z388" s="7">
        <v>206</v>
      </c>
      <c r="AA388" s="7">
        <v>132</v>
      </c>
      <c r="AB388" s="7">
        <v>20</v>
      </c>
    </row>
    <row r="389" spans="2:28" ht="236.25" x14ac:dyDescent="0.2">
      <c r="B389" s="7" t="s">
        <v>2109</v>
      </c>
      <c r="D389" s="7" t="s">
        <v>2110</v>
      </c>
      <c r="E389" s="7" t="s">
        <v>2111</v>
      </c>
      <c r="F389" s="7" t="s">
        <v>2112</v>
      </c>
      <c r="G389" s="7" t="s">
        <v>78</v>
      </c>
      <c r="H389" s="7" t="s">
        <v>438</v>
      </c>
      <c r="I389" s="49" t="s">
        <v>2113</v>
      </c>
      <c r="J389" s="7" t="s">
        <v>2114</v>
      </c>
      <c r="K389" s="42">
        <v>43132</v>
      </c>
      <c r="L389" s="7" t="s">
        <v>35</v>
      </c>
      <c r="M389" s="7">
        <v>630</v>
      </c>
      <c r="N389" s="7">
        <v>10</v>
      </c>
      <c r="O389" s="7">
        <v>512</v>
      </c>
      <c r="P389" s="7">
        <v>0.44800000000000001</v>
      </c>
      <c r="Q389" s="7" t="str">
        <f>CONCATENATE(Z389,"х",AA389,"х",AB389)</f>
        <v>205х130х29</v>
      </c>
      <c r="R389" s="7" t="s">
        <v>36</v>
      </c>
      <c r="S389" s="7" t="s">
        <v>266</v>
      </c>
      <c r="T389" s="7" t="s">
        <v>2093</v>
      </c>
      <c r="U389" s="7" t="s">
        <v>37</v>
      </c>
      <c r="V389" s="7">
        <v>251441</v>
      </c>
      <c r="W389" s="7">
        <f>A389*M389</f>
        <v>0</v>
      </c>
      <c r="X389" s="7" t="str">
        <f>IF(A389&gt;=1,1," ")</f>
        <v xml:space="preserve"> </v>
      </c>
      <c r="Y389" s="7">
        <f>P389*A389</f>
        <v>0</v>
      </c>
      <c r="Z389" s="7">
        <v>205</v>
      </c>
      <c r="AA389" s="7">
        <v>130</v>
      </c>
      <c r="AB389" s="7">
        <v>29</v>
      </c>
    </row>
    <row r="390" spans="2:28" x14ac:dyDescent="0.2">
      <c r="B390" s="7" t="s">
        <v>2115</v>
      </c>
      <c r="D390" s="7" t="s">
        <v>2116</v>
      </c>
      <c r="E390" s="7" t="s">
        <v>2089</v>
      </c>
      <c r="F390" s="7" t="s">
        <v>2117</v>
      </c>
      <c r="G390" s="7" t="s">
        <v>878</v>
      </c>
      <c r="H390" s="7" t="s">
        <v>337</v>
      </c>
      <c r="I390" s="7" t="s">
        <v>2118</v>
      </c>
      <c r="J390" s="7" t="s">
        <v>2119</v>
      </c>
      <c r="K390" s="42">
        <v>44337</v>
      </c>
      <c r="L390" s="7" t="s">
        <v>35</v>
      </c>
      <c r="M390" s="7">
        <v>427.2</v>
      </c>
      <c r="N390" s="7">
        <v>10</v>
      </c>
      <c r="O390" s="7">
        <v>320</v>
      </c>
      <c r="P390" s="7">
        <v>0.3</v>
      </c>
      <c r="Q390" s="7" t="str">
        <f>CONCATENATE(Z390,"х",AA390,"х",AB390)</f>
        <v>208х130х17</v>
      </c>
      <c r="R390" s="7" t="s">
        <v>36</v>
      </c>
      <c r="S390" s="7" t="s">
        <v>266</v>
      </c>
      <c r="T390" s="7" t="s">
        <v>2093</v>
      </c>
      <c r="U390" s="7" t="s">
        <v>37</v>
      </c>
      <c r="V390" s="7">
        <v>250886</v>
      </c>
      <c r="W390" s="7">
        <f>A390*M390</f>
        <v>0</v>
      </c>
      <c r="X390" s="7" t="str">
        <f>IF(A390&gt;=1,1," ")</f>
        <v xml:space="preserve"> </v>
      </c>
      <c r="Y390" s="7">
        <f>P390*A390</f>
        <v>0</v>
      </c>
      <c r="Z390" s="7">
        <v>208</v>
      </c>
      <c r="AA390" s="7">
        <v>130</v>
      </c>
      <c r="AB390" s="7">
        <v>17</v>
      </c>
    </row>
    <row r="391" spans="2:28" ht="281.25" x14ac:dyDescent="0.2">
      <c r="B391" s="7" t="s">
        <v>2120</v>
      </c>
      <c r="D391" s="7" t="s">
        <v>2121</v>
      </c>
      <c r="E391" s="7" t="s">
        <v>2089</v>
      </c>
      <c r="F391" s="7" t="s">
        <v>2122</v>
      </c>
      <c r="G391" s="7" t="s">
        <v>815</v>
      </c>
      <c r="H391" s="7" t="s">
        <v>337</v>
      </c>
      <c r="I391" s="49" t="s">
        <v>2123</v>
      </c>
      <c r="J391" s="7" t="s">
        <v>2124</v>
      </c>
      <c r="K391" s="42">
        <v>41704</v>
      </c>
      <c r="L391" s="7" t="s">
        <v>35</v>
      </c>
      <c r="M391" s="7">
        <v>564</v>
      </c>
      <c r="N391" s="7">
        <v>10</v>
      </c>
      <c r="O391" s="7">
        <v>480</v>
      </c>
      <c r="P391" s="7">
        <v>0.42</v>
      </c>
      <c r="Q391" s="7" t="str">
        <f>CONCATENATE(Z391,"х",AA391,"х",AB391)</f>
        <v>207х133х27</v>
      </c>
      <c r="R391" s="7" t="s">
        <v>36</v>
      </c>
      <c r="S391" s="7" t="s">
        <v>266</v>
      </c>
      <c r="T391" s="7" t="s">
        <v>2093</v>
      </c>
      <c r="U391" s="7" t="s">
        <v>259</v>
      </c>
      <c r="V391" s="7">
        <v>221061</v>
      </c>
      <c r="W391" s="7">
        <f>A391*M391</f>
        <v>0</v>
      </c>
      <c r="X391" s="7" t="str">
        <f>IF(A391&gt;=1,1," ")</f>
        <v xml:space="preserve"> </v>
      </c>
      <c r="Y391" s="7">
        <f>P391*A391</f>
        <v>0</v>
      </c>
      <c r="Z391" s="7">
        <v>207</v>
      </c>
      <c r="AA391" s="7">
        <v>133</v>
      </c>
      <c r="AB391" s="7">
        <v>27</v>
      </c>
    </row>
    <row r="392" spans="2:28" ht="348.75" x14ac:dyDescent="0.2">
      <c r="B392" s="7" t="s">
        <v>2125</v>
      </c>
      <c r="D392" s="7" t="s">
        <v>2126</v>
      </c>
      <c r="E392" s="7" t="s">
        <v>2127</v>
      </c>
      <c r="F392" s="7" t="s">
        <v>2128</v>
      </c>
      <c r="G392" s="7" t="s">
        <v>78</v>
      </c>
      <c r="H392" s="7" t="s">
        <v>2129</v>
      </c>
      <c r="I392" s="49" t="s">
        <v>2130</v>
      </c>
      <c r="J392" s="7" t="s">
        <v>2131</v>
      </c>
      <c r="K392" s="42">
        <v>43711</v>
      </c>
      <c r="L392" s="7" t="s">
        <v>35</v>
      </c>
      <c r="M392" s="7">
        <v>942</v>
      </c>
      <c r="N392" s="7">
        <v>10</v>
      </c>
      <c r="O392" s="7">
        <v>592</v>
      </c>
      <c r="P392" s="7">
        <v>1.1559999999999999</v>
      </c>
      <c r="Q392" s="7" t="str">
        <f>CONCATENATE(Z392,"х",AA392,"х",AB392)</f>
        <v>255х197х34</v>
      </c>
      <c r="R392" s="7" t="s">
        <v>94</v>
      </c>
      <c r="S392" s="7" t="s">
        <v>39</v>
      </c>
      <c r="T392" s="7" t="s">
        <v>2132</v>
      </c>
      <c r="U392" s="7" t="s">
        <v>56</v>
      </c>
      <c r="V392" s="7">
        <v>258741</v>
      </c>
      <c r="W392" s="7">
        <f>A392*M392</f>
        <v>0</v>
      </c>
      <c r="X392" s="7" t="str">
        <f>IF(A392&gt;=1,1," ")</f>
        <v xml:space="preserve"> </v>
      </c>
      <c r="Y392" s="7">
        <f>P392*A392</f>
        <v>0</v>
      </c>
      <c r="Z392" s="7">
        <v>255</v>
      </c>
      <c r="AA392" s="7">
        <v>197</v>
      </c>
      <c r="AB392" s="7">
        <v>34</v>
      </c>
    </row>
    <row r="393" spans="2:28" x14ac:dyDescent="0.2">
      <c r="B393" s="7" t="s">
        <v>2133</v>
      </c>
      <c r="C393" s="7" t="s">
        <v>59</v>
      </c>
      <c r="D393" s="7" t="s">
        <v>2134</v>
      </c>
      <c r="E393" s="7" t="s">
        <v>2135</v>
      </c>
      <c r="F393" s="7" t="s">
        <v>2136</v>
      </c>
      <c r="G393" s="7" t="s">
        <v>63</v>
      </c>
      <c r="H393" s="7" t="s">
        <v>232</v>
      </c>
      <c r="I393" s="7" t="s">
        <v>2137</v>
      </c>
      <c r="J393" s="7" t="s">
        <v>2138</v>
      </c>
      <c r="K393" s="42">
        <v>44190</v>
      </c>
      <c r="L393" s="7" t="s">
        <v>35</v>
      </c>
      <c r="M393" s="7">
        <v>312</v>
      </c>
      <c r="N393" s="7">
        <v>10</v>
      </c>
      <c r="O393" s="7">
        <v>320</v>
      </c>
      <c r="P393" s="7">
        <v>0.19800000000000001</v>
      </c>
      <c r="Q393" s="7" t="str">
        <f>CONCATENATE(Z393,"х",AA393,"х",AB393)</f>
        <v>200х125х21</v>
      </c>
      <c r="R393" s="7" t="s">
        <v>36</v>
      </c>
      <c r="S393" s="7">
        <v>3</v>
      </c>
      <c r="T393" s="7" t="s">
        <v>2139</v>
      </c>
      <c r="U393" s="7" t="s">
        <v>37</v>
      </c>
      <c r="V393" s="7">
        <v>269231</v>
      </c>
      <c r="W393" s="7">
        <f>A393*M393</f>
        <v>0</v>
      </c>
      <c r="X393" s="7" t="str">
        <f>IF(A393&gt;=1,1," ")</f>
        <v xml:space="preserve"> </v>
      </c>
      <c r="Y393" s="7">
        <f>P393*A393</f>
        <v>0</v>
      </c>
      <c r="Z393" s="7">
        <v>200</v>
      </c>
      <c r="AA393" s="7">
        <v>125</v>
      </c>
      <c r="AB393" s="7">
        <v>21</v>
      </c>
    </row>
    <row r="394" spans="2:28" ht="337.5" x14ac:dyDescent="0.2">
      <c r="B394" s="7" t="s">
        <v>2140</v>
      </c>
      <c r="D394" s="7" t="s">
        <v>2141</v>
      </c>
      <c r="E394" s="7" t="s">
        <v>2142</v>
      </c>
      <c r="F394" s="7" t="s">
        <v>2143</v>
      </c>
      <c r="G394" s="7" t="s">
        <v>878</v>
      </c>
      <c r="H394" s="7" t="s">
        <v>284</v>
      </c>
      <c r="I394" s="49" t="s">
        <v>2144</v>
      </c>
      <c r="J394" s="7" t="s">
        <v>2145</v>
      </c>
      <c r="K394" s="42">
        <v>43110</v>
      </c>
      <c r="L394" s="7" t="s">
        <v>35</v>
      </c>
      <c r="M394" s="7">
        <v>513.6</v>
      </c>
      <c r="N394" s="7">
        <v>10</v>
      </c>
      <c r="O394" s="7">
        <v>416</v>
      </c>
      <c r="P394" s="7">
        <v>0.48</v>
      </c>
      <c r="Q394" s="7" t="str">
        <f>CONCATENATE(Z394,"х",AA394,"х",AB394)</f>
        <v>220х144х32</v>
      </c>
      <c r="R394" s="7" t="s">
        <v>82</v>
      </c>
      <c r="S394" s="7" t="s">
        <v>39</v>
      </c>
      <c r="T394" s="7" t="s">
        <v>2146</v>
      </c>
      <c r="U394" s="7" t="s">
        <v>259</v>
      </c>
      <c r="V394" s="7">
        <v>247097</v>
      </c>
      <c r="W394" s="7">
        <f>A394*M394</f>
        <v>0</v>
      </c>
      <c r="X394" s="7" t="str">
        <f>IF(A394&gt;=1,1," ")</f>
        <v xml:space="preserve"> </v>
      </c>
      <c r="Y394" s="7">
        <f>P394*A394</f>
        <v>0</v>
      </c>
      <c r="Z394" s="7">
        <v>220</v>
      </c>
      <c r="AA394" s="7">
        <v>144</v>
      </c>
      <c r="AB394" s="7">
        <v>32</v>
      </c>
    </row>
    <row r="395" spans="2:28" x14ac:dyDescent="0.2">
      <c r="B395" s="7" t="s">
        <v>2147</v>
      </c>
      <c r="D395" s="7" t="s">
        <v>2148</v>
      </c>
      <c r="E395" s="7" t="s">
        <v>2149</v>
      </c>
      <c r="F395" s="7" t="s">
        <v>2150</v>
      </c>
      <c r="G395" s="7" t="s">
        <v>63</v>
      </c>
      <c r="H395" s="7" t="s">
        <v>337</v>
      </c>
      <c r="I395" s="7" t="s">
        <v>2151</v>
      </c>
      <c r="J395" s="7" t="s">
        <v>2152</v>
      </c>
      <c r="K395" s="42">
        <v>39273</v>
      </c>
      <c r="L395" s="7" t="s">
        <v>441</v>
      </c>
      <c r="M395" s="7">
        <v>126</v>
      </c>
      <c r="N395" s="7">
        <v>10</v>
      </c>
      <c r="O395" s="7">
        <v>160</v>
      </c>
      <c r="P395" s="7">
        <v>0.123</v>
      </c>
      <c r="Q395" s="7" t="str">
        <f>CONCATENATE(Z395,"х",AA395,"х",AB395)</f>
        <v>200х125х12</v>
      </c>
      <c r="R395" s="7" t="s">
        <v>36</v>
      </c>
      <c r="S395" s="7">
        <v>3</v>
      </c>
      <c r="T395" s="7" t="s">
        <v>2150</v>
      </c>
      <c r="U395" s="7" t="s">
        <v>56</v>
      </c>
      <c r="V395" s="7">
        <v>55413</v>
      </c>
      <c r="W395" s="7">
        <f>A395*M395</f>
        <v>0</v>
      </c>
      <c r="X395" s="7" t="str">
        <f>IF(A395&gt;=1,1," ")</f>
        <v xml:space="preserve"> </v>
      </c>
      <c r="Y395" s="7">
        <f>P395*A395</f>
        <v>0</v>
      </c>
      <c r="Z395" s="7">
        <v>200</v>
      </c>
      <c r="AA395" s="7">
        <v>125</v>
      </c>
      <c r="AB395" s="7">
        <v>12</v>
      </c>
    </row>
    <row r="396" spans="2:28" ht="180" x14ac:dyDescent="0.2">
      <c r="B396" s="7" t="s">
        <v>2153</v>
      </c>
      <c r="D396" s="7" t="s">
        <v>2154</v>
      </c>
      <c r="E396" s="7" t="s">
        <v>2149</v>
      </c>
      <c r="F396" s="7" t="s">
        <v>2155</v>
      </c>
      <c r="G396" s="7" t="s">
        <v>63</v>
      </c>
      <c r="H396" s="7" t="s">
        <v>337</v>
      </c>
      <c r="I396" s="49" t="s">
        <v>2156</v>
      </c>
      <c r="J396" s="7" t="s">
        <v>2157</v>
      </c>
      <c r="K396" s="42">
        <v>41183</v>
      </c>
      <c r="L396" s="7" t="s">
        <v>35</v>
      </c>
      <c r="M396" s="7">
        <v>240</v>
      </c>
      <c r="N396" s="7">
        <v>10</v>
      </c>
      <c r="O396" s="7">
        <v>320</v>
      </c>
      <c r="P396" s="7">
        <v>0.28499999999999998</v>
      </c>
      <c r="Q396" s="7" t="str">
        <f>CONCATENATE(Z396,"х",AA396,"х",AB396)</f>
        <v>206х133х24</v>
      </c>
      <c r="R396" s="7" t="s">
        <v>36</v>
      </c>
      <c r="S396" s="7" t="s">
        <v>39</v>
      </c>
      <c r="T396" s="7" t="s">
        <v>2150</v>
      </c>
      <c r="U396" s="7" t="s">
        <v>56</v>
      </c>
      <c r="V396" s="7">
        <v>102165</v>
      </c>
      <c r="W396" s="7">
        <f>A396*M396</f>
        <v>0</v>
      </c>
      <c r="X396" s="7" t="str">
        <f>IF(A396&gt;=1,1," ")</f>
        <v xml:space="preserve"> </v>
      </c>
      <c r="Y396" s="7">
        <f>P396*A396</f>
        <v>0</v>
      </c>
      <c r="Z396" s="7">
        <v>206</v>
      </c>
      <c r="AA396" s="7">
        <v>133</v>
      </c>
      <c r="AB396" s="7">
        <v>24</v>
      </c>
    </row>
    <row r="397" spans="2:28" ht="225" x14ac:dyDescent="0.2">
      <c r="B397" s="7" t="s">
        <v>2158</v>
      </c>
      <c r="D397" s="7" t="s">
        <v>2159</v>
      </c>
      <c r="E397" s="7" t="s">
        <v>2160</v>
      </c>
      <c r="F397" s="7" t="s">
        <v>2161</v>
      </c>
      <c r="G397" s="7" t="s">
        <v>815</v>
      </c>
      <c r="H397" s="7" t="s">
        <v>89</v>
      </c>
      <c r="I397" s="49" t="s">
        <v>2162</v>
      </c>
      <c r="J397" s="7" t="s">
        <v>2163</v>
      </c>
      <c r="K397" s="42">
        <v>42859</v>
      </c>
      <c r="L397" s="7" t="s">
        <v>35</v>
      </c>
      <c r="M397" s="7">
        <v>564</v>
      </c>
      <c r="N397" s="7">
        <v>10</v>
      </c>
      <c r="O397" s="7">
        <v>416</v>
      </c>
      <c r="P397" s="7">
        <v>0.46899999999999997</v>
      </c>
      <c r="Q397" s="7" t="str">
        <f>CONCATENATE(Z397,"х",AA397,"х",AB397)</f>
        <v>217х144х36</v>
      </c>
      <c r="R397" s="7" t="s">
        <v>82</v>
      </c>
      <c r="S397" s="7" t="s">
        <v>39</v>
      </c>
      <c r="T397" s="7" t="s">
        <v>2164</v>
      </c>
      <c r="U397" s="7" t="s">
        <v>37</v>
      </c>
      <c r="V397" s="7">
        <v>203194</v>
      </c>
      <c r="W397" s="7">
        <f>A397*M397</f>
        <v>0</v>
      </c>
      <c r="X397" s="7" t="str">
        <f>IF(A397&gt;=1,1," ")</f>
        <v xml:space="preserve"> </v>
      </c>
      <c r="Y397" s="7">
        <f>P397*A397</f>
        <v>0</v>
      </c>
      <c r="Z397" s="7">
        <v>217</v>
      </c>
      <c r="AA397" s="7">
        <v>144</v>
      </c>
      <c r="AB397" s="7">
        <v>36</v>
      </c>
    </row>
    <row r="398" spans="2:28" x14ac:dyDescent="0.2">
      <c r="B398" s="7" t="s">
        <v>2165</v>
      </c>
      <c r="D398" s="7" t="s">
        <v>2166</v>
      </c>
      <c r="E398" s="7" t="s">
        <v>2160</v>
      </c>
      <c r="F398" s="7" t="s">
        <v>2167</v>
      </c>
      <c r="G398" s="7" t="s">
        <v>815</v>
      </c>
      <c r="H398" s="7" t="s">
        <v>89</v>
      </c>
      <c r="I398" s="7" t="s">
        <v>2168</v>
      </c>
      <c r="J398" s="7" t="s">
        <v>2169</v>
      </c>
      <c r="K398" s="42">
        <v>43448</v>
      </c>
      <c r="L398" s="7" t="s">
        <v>35</v>
      </c>
      <c r="M398" s="7">
        <v>564</v>
      </c>
      <c r="N398" s="7">
        <v>10</v>
      </c>
      <c r="O398" s="7">
        <v>384</v>
      </c>
      <c r="P398" s="7">
        <v>0.40500000000000003</v>
      </c>
      <c r="Q398" s="7" t="str">
        <f>CONCATENATE(Z398,"х",AA398,"х",AB398)</f>
        <v>220х145х30</v>
      </c>
      <c r="R398" s="7" t="s">
        <v>82</v>
      </c>
      <c r="S398" s="7" t="s">
        <v>39</v>
      </c>
      <c r="T398" s="7" t="s">
        <v>2164</v>
      </c>
      <c r="U398" s="7" t="s">
        <v>37</v>
      </c>
      <c r="V398" s="7">
        <v>246684</v>
      </c>
      <c r="W398" s="7">
        <f>A398*M398</f>
        <v>0</v>
      </c>
      <c r="X398" s="7" t="str">
        <f>IF(A398&gt;=1,1," ")</f>
        <v xml:space="preserve"> </v>
      </c>
      <c r="Y398" s="7">
        <f>P398*A398</f>
        <v>0</v>
      </c>
      <c r="Z398" s="7">
        <v>220</v>
      </c>
      <c r="AA398" s="7">
        <v>145</v>
      </c>
      <c r="AB398" s="7">
        <v>30</v>
      </c>
    </row>
    <row r="399" spans="2:28" ht="146.25" x14ac:dyDescent="0.2">
      <c r="B399" s="7" t="s">
        <v>2170</v>
      </c>
      <c r="D399" s="7" t="s">
        <v>2171</v>
      </c>
      <c r="E399" s="7" t="s">
        <v>2160</v>
      </c>
      <c r="F399" s="7" t="s">
        <v>2172</v>
      </c>
      <c r="G399" s="7" t="s">
        <v>63</v>
      </c>
      <c r="H399" s="7" t="s">
        <v>89</v>
      </c>
      <c r="I399" s="49" t="s">
        <v>2173</v>
      </c>
      <c r="J399" s="7" t="s">
        <v>2163</v>
      </c>
      <c r="K399" s="42">
        <v>42765</v>
      </c>
      <c r="L399" s="7" t="s">
        <v>35</v>
      </c>
      <c r="M399" s="7">
        <v>564</v>
      </c>
      <c r="N399" s="7">
        <v>10</v>
      </c>
      <c r="O399" s="7">
        <v>384</v>
      </c>
      <c r="P399" s="7">
        <v>0.43</v>
      </c>
      <c r="Q399" s="7" t="str">
        <f>CONCATENATE(Z399,"х",AA399,"х",AB399)</f>
        <v>218х144х32</v>
      </c>
      <c r="R399" s="7" t="s">
        <v>82</v>
      </c>
      <c r="S399" s="7" t="s">
        <v>39</v>
      </c>
      <c r="T399" s="7" t="s">
        <v>2164</v>
      </c>
      <c r="U399" s="7" t="s">
        <v>37</v>
      </c>
      <c r="V399" s="7">
        <v>258469</v>
      </c>
      <c r="W399" s="7">
        <f>A399*M399</f>
        <v>0</v>
      </c>
      <c r="X399" s="7" t="str">
        <f>IF(A399&gt;=1,1," ")</f>
        <v xml:space="preserve"> </v>
      </c>
      <c r="Y399" s="7">
        <f>P399*A399</f>
        <v>0</v>
      </c>
      <c r="Z399" s="7">
        <v>218</v>
      </c>
      <c r="AA399" s="7">
        <v>144</v>
      </c>
      <c r="AB399" s="7">
        <v>32</v>
      </c>
    </row>
    <row r="400" spans="2:28" x14ac:dyDescent="0.2">
      <c r="B400" s="7" t="s">
        <v>2174</v>
      </c>
      <c r="D400" s="7" t="s">
        <v>2175</v>
      </c>
      <c r="E400" s="7" t="s">
        <v>2160</v>
      </c>
      <c r="F400" s="7" t="s">
        <v>2176</v>
      </c>
      <c r="G400" s="7" t="s">
        <v>63</v>
      </c>
      <c r="H400" s="7" t="s">
        <v>89</v>
      </c>
      <c r="I400" s="7" t="s">
        <v>2177</v>
      </c>
      <c r="J400" s="7" t="s">
        <v>2178</v>
      </c>
      <c r="K400" s="42">
        <v>44013</v>
      </c>
      <c r="L400" s="7" t="s">
        <v>35</v>
      </c>
      <c r="M400" s="7">
        <v>564</v>
      </c>
      <c r="N400" s="7">
        <v>10</v>
      </c>
      <c r="O400" s="7">
        <v>416</v>
      </c>
      <c r="P400" s="7">
        <v>0.434</v>
      </c>
      <c r="Q400" s="7" t="str">
        <f>CONCATENATE(Z400,"х",AA400,"х",AB400)</f>
        <v>220х149х34</v>
      </c>
      <c r="R400" s="7" t="s">
        <v>82</v>
      </c>
      <c r="S400" s="7" t="s">
        <v>39</v>
      </c>
      <c r="T400" s="7" t="s">
        <v>2164</v>
      </c>
      <c r="U400" s="7" t="s">
        <v>37</v>
      </c>
      <c r="V400" s="7">
        <v>272074</v>
      </c>
      <c r="W400" s="7">
        <f>A400*M400</f>
        <v>0</v>
      </c>
      <c r="X400" s="7" t="str">
        <f>IF(A400&gt;=1,1," ")</f>
        <v xml:space="preserve"> </v>
      </c>
      <c r="Y400" s="7">
        <f>P400*A400</f>
        <v>0</v>
      </c>
      <c r="Z400" s="7">
        <v>220</v>
      </c>
      <c r="AA400" s="7">
        <v>149</v>
      </c>
      <c r="AB400" s="7">
        <v>34</v>
      </c>
    </row>
    <row r="401" spans="2:28" ht="225" x14ac:dyDescent="0.2">
      <c r="B401" s="7" t="s">
        <v>2179</v>
      </c>
      <c r="D401" s="7" t="s">
        <v>2180</v>
      </c>
      <c r="E401" s="7" t="s">
        <v>2160</v>
      </c>
      <c r="F401" s="7" t="s">
        <v>2181</v>
      </c>
      <c r="G401" s="7" t="s">
        <v>63</v>
      </c>
      <c r="H401" s="7" t="s">
        <v>64</v>
      </c>
      <c r="I401" s="49" t="s">
        <v>2182</v>
      </c>
      <c r="J401" s="7" t="s">
        <v>2183</v>
      </c>
      <c r="K401" s="42">
        <v>44046</v>
      </c>
      <c r="L401" s="7" t="s">
        <v>35</v>
      </c>
      <c r="M401" s="7">
        <v>564</v>
      </c>
      <c r="N401" s="7">
        <v>10</v>
      </c>
      <c r="O401" s="7">
        <v>384</v>
      </c>
      <c r="P401" s="7">
        <v>0.40300000000000002</v>
      </c>
      <c r="Q401" s="7" t="str">
        <f>CONCATENATE(Z401,"х",AA401,"х",AB401)</f>
        <v>218х147х30</v>
      </c>
      <c r="R401" s="7" t="s">
        <v>82</v>
      </c>
      <c r="S401" s="7" t="s">
        <v>39</v>
      </c>
      <c r="T401" s="7" t="s">
        <v>2164</v>
      </c>
      <c r="U401" s="7" t="s">
        <v>37</v>
      </c>
      <c r="V401" s="7">
        <v>266224</v>
      </c>
      <c r="W401" s="7">
        <f>A401*M401</f>
        <v>0</v>
      </c>
      <c r="X401" s="7" t="str">
        <f>IF(A401&gt;=1,1," ")</f>
        <v xml:space="preserve"> </v>
      </c>
      <c r="Y401" s="7">
        <f>P401*A401</f>
        <v>0</v>
      </c>
      <c r="Z401" s="7">
        <v>218</v>
      </c>
      <c r="AA401" s="7">
        <v>147</v>
      </c>
      <c r="AB401" s="7">
        <v>30</v>
      </c>
    </row>
    <row r="402" spans="2:28" ht="180" x14ac:dyDescent="0.2">
      <c r="B402" s="7" t="s">
        <v>2184</v>
      </c>
      <c r="D402" s="7" t="s">
        <v>2185</v>
      </c>
      <c r="E402" s="7" t="s">
        <v>2160</v>
      </c>
      <c r="F402" s="7" t="s">
        <v>2186</v>
      </c>
      <c r="G402" s="7" t="s">
        <v>63</v>
      </c>
      <c r="H402" s="7" t="s">
        <v>89</v>
      </c>
      <c r="I402" s="49" t="s">
        <v>2187</v>
      </c>
      <c r="J402" s="7" t="s">
        <v>2178</v>
      </c>
      <c r="K402" s="42">
        <v>44013</v>
      </c>
      <c r="L402" s="7" t="s">
        <v>35</v>
      </c>
      <c r="M402" s="7">
        <v>564</v>
      </c>
      <c r="N402" s="7">
        <v>10</v>
      </c>
      <c r="O402" s="7">
        <v>416</v>
      </c>
      <c r="P402" s="7">
        <v>0.46</v>
      </c>
      <c r="Q402" s="7" t="str">
        <f>CONCATENATE(Z402,"х",AA402,"х",AB402)</f>
        <v>217х149х35</v>
      </c>
      <c r="R402" s="7" t="s">
        <v>82</v>
      </c>
      <c r="S402" s="7" t="s">
        <v>39</v>
      </c>
      <c r="T402" s="7" t="s">
        <v>2164</v>
      </c>
      <c r="U402" s="7" t="s">
        <v>37</v>
      </c>
      <c r="V402" s="7">
        <v>270196</v>
      </c>
      <c r="W402" s="7">
        <f>A402*M402</f>
        <v>0</v>
      </c>
      <c r="X402" s="7" t="str">
        <f>IF(A402&gt;=1,1," ")</f>
        <v xml:space="preserve"> </v>
      </c>
      <c r="Y402" s="7">
        <f>P402*A402</f>
        <v>0</v>
      </c>
      <c r="Z402" s="7">
        <v>217</v>
      </c>
      <c r="AA402" s="7">
        <v>149</v>
      </c>
      <c r="AB402" s="7">
        <v>35</v>
      </c>
    </row>
    <row r="403" spans="2:28" x14ac:dyDescent="0.2">
      <c r="B403" s="7" t="s">
        <v>2188</v>
      </c>
      <c r="D403" s="7" t="s">
        <v>2189</v>
      </c>
      <c r="E403" s="7" t="s">
        <v>2160</v>
      </c>
      <c r="F403" s="7" t="s">
        <v>2190</v>
      </c>
      <c r="G403" s="7" t="s">
        <v>63</v>
      </c>
      <c r="H403" s="7" t="s">
        <v>64</v>
      </c>
      <c r="I403" s="7" t="s">
        <v>2191</v>
      </c>
      <c r="J403" s="7" t="s">
        <v>2178</v>
      </c>
      <c r="K403" s="42">
        <v>44013</v>
      </c>
      <c r="L403" s="7" t="s">
        <v>35</v>
      </c>
      <c r="M403" s="7">
        <v>564</v>
      </c>
      <c r="N403" s="7">
        <v>10</v>
      </c>
      <c r="O403" s="7">
        <v>352</v>
      </c>
      <c r="P403" s="7">
        <v>0.376</v>
      </c>
      <c r="Q403" s="7" t="str">
        <f>CONCATENATE(Z403,"х",AA403,"х",AB403)</f>
        <v>218х145х29</v>
      </c>
      <c r="R403" s="7" t="s">
        <v>82</v>
      </c>
      <c r="S403" s="7" t="s">
        <v>39</v>
      </c>
      <c r="T403" s="7" t="s">
        <v>2164</v>
      </c>
      <c r="U403" s="7" t="s">
        <v>37</v>
      </c>
      <c r="V403" s="7">
        <v>262775</v>
      </c>
      <c r="W403" s="7">
        <f>A403*M403</f>
        <v>0</v>
      </c>
      <c r="X403" s="7" t="str">
        <f>IF(A403&gt;=1,1," ")</f>
        <v xml:space="preserve"> </v>
      </c>
      <c r="Y403" s="7">
        <f>P403*A403</f>
        <v>0</v>
      </c>
      <c r="Z403" s="7">
        <v>218</v>
      </c>
      <c r="AA403" s="7">
        <v>145</v>
      </c>
      <c r="AB403" s="7">
        <v>29</v>
      </c>
    </row>
    <row r="404" spans="2:28" ht="247.5" x14ac:dyDescent="0.2">
      <c r="B404" s="7" t="s">
        <v>2192</v>
      </c>
      <c r="D404" s="7" t="s">
        <v>2193</v>
      </c>
      <c r="E404" s="7" t="s">
        <v>2160</v>
      </c>
      <c r="F404" s="7" t="s">
        <v>2194</v>
      </c>
      <c r="G404" s="7" t="s">
        <v>78</v>
      </c>
      <c r="H404" s="7" t="s">
        <v>64</v>
      </c>
      <c r="I404" s="49" t="s">
        <v>2195</v>
      </c>
      <c r="J404" s="7" t="s">
        <v>2183</v>
      </c>
      <c r="K404" s="42">
        <v>43909</v>
      </c>
      <c r="L404" s="7" t="s">
        <v>35</v>
      </c>
      <c r="M404" s="7">
        <v>564</v>
      </c>
      <c r="N404" s="7">
        <v>10</v>
      </c>
      <c r="O404" s="7">
        <v>384</v>
      </c>
      <c r="P404" s="7">
        <v>0.40799999999999997</v>
      </c>
      <c r="Q404" s="7" t="str">
        <f>CONCATENATE(Z404,"х",AA404,"х",AB404)</f>
        <v>220х144х28</v>
      </c>
      <c r="R404" s="7" t="s">
        <v>82</v>
      </c>
      <c r="S404" s="7" t="s">
        <v>39</v>
      </c>
      <c r="T404" s="7" t="s">
        <v>2164</v>
      </c>
      <c r="U404" s="7" t="s">
        <v>37</v>
      </c>
      <c r="V404" s="7">
        <v>265221</v>
      </c>
      <c r="W404" s="7">
        <f>A404*M404</f>
        <v>0</v>
      </c>
      <c r="X404" s="7" t="str">
        <f>IF(A404&gt;=1,1," ")</f>
        <v xml:space="preserve"> </v>
      </c>
      <c r="Y404" s="7">
        <f>P404*A404</f>
        <v>0</v>
      </c>
      <c r="Z404" s="7">
        <v>220</v>
      </c>
      <c r="AA404" s="7">
        <v>144</v>
      </c>
      <c r="AB404" s="7">
        <v>28</v>
      </c>
    </row>
    <row r="405" spans="2:28" x14ac:dyDescent="0.2">
      <c r="B405" s="7" t="s">
        <v>2196</v>
      </c>
      <c r="D405" s="7" t="s">
        <v>2197</v>
      </c>
      <c r="E405" s="7" t="s">
        <v>2160</v>
      </c>
      <c r="F405" s="7" t="s">
        <v>2198</v>
      </c>
      <c r="G405" s="7" t="s">
        <v>63</v>
      </c>
      <c r="H405" s="7" t="s">
        <v>64</v>
      </c>
      <c r="I405" s="7" t="s">
        <v>2199</v>
      </c>
      <c r="J405" s="7" t="s">
        <v>2178</v>
      </c>
      <c r="K405" s="42">
        <v>44013</v>
      </c>
      <c r="L405" s="7" t="s">
        <v>35</v>
      </c>
      <c r="M405" s="7">
        <v>564</v>
      </c>
      <c r="N405" s="7">
        <v>10</v>
      </c>
      <c r="O405" s="7">
        <v>384</v>
      </c>
      <c r="P405" s="7">
        <v>0.40200000000000002</v>
      </c>
      <c r="Q405" s="7" t="str">
        <f>CONCATENATE(Z405,"х",AA405,"х",AB405)</f>
        <v>217х147х31</v>
      </c>
      <c r="R405" s="7" t="s">
        <v>82</v>
      </c>
      <c r="S405" s="7" t="s">
        <v>39</v>
      </c>
      <c r="T405" s="7" t="s">
        <v>2164</v>
      </c>
      <c r="U405" s="7" t="s">
        <v>37</v>
      </c>
      <c r="V405" s="7">
        <v>262771</v>
      </c>
      <c r="W405" s="7">
        <f>A405*M405</f>
        <v>0</v>
      </c>
      <c r="X405" s="7" t="str">
        <f>IF(A405&gt;=1,1," ")</f>
        <v xml:space="preserve"> </v>
      </c>
      <c r="Y405" s="7">
        <f>P405*A405</f>
        <v>0</v>
      </c>
      <c r="Z405" s="7">
        <v>217</v>
      </c>
      <c r="AA405" s="7">
        <v>147</v>
      </c>
      <c r="AB405" s="7">
        <v>31</v>
      </c>
    </row>
    <row r="406" spans="2:28" ht="157.5" x14ac:dyDescent="0.2">
      <c r="B406" s="7" t="s">
        <v>2200</v>
      </c>
      <c r="D406" s="7" t="s">
        <v>2201</v>
      </c>
      <c r="E406" s="7" t="s">
        <v>2160</v>
      </c>
      <c r="F406" s="7" t="s">
        <v>2202</v>
      </c>
      <c r="G406" s="7" t="s">
        <v>78</v>
      </c>
      <c r="H406" s="7" t="s">
        <v>64</v>
      </c>
      <c r="I406" s="49" t="s">
        <v>2203</v>
      </c>
      <c r="J406" s="7" t="s">
        <v>2204</v>
      </c>
      <c r="K406" s="42">
        <v>43812</v>
      </c>
      <c r="L406" s="7" t="s">
        <v>35</v>
      </c>
      <c r="M406" s="7">
        <v>564</v>
      </c>
      <c r="N406" s="7">
        <v>10</v>
      </c>
      <c r="O406" s="7">
        <v>384</v>
      </c>
      <c r="P406" s="7">
        <v>0.40600000000000003</v>
      </c>
      <c r="Q406" s="7" t="str">
        <f>CONCATENATE(Z406,"х",AA406,"х",AB406)</f>
        <v>218х143х32</v>
      </c>
      <c r="R406" s="7" t="s">
        <v>82</v>
      </c>
      <c r="S406" s="7" t="s">
        <v>39</v>
      </c>
      <c r="T406" s="7" t="s">
        <v>2164</v>
      </c>
      <c r="U406" s="7" t="s">
        <v>37</v>
      </c>
      <c r="V406" s="7">
        <v>262476</v>
      </c>
      <c r="W406" s="7">
        <f>A406*M406</f>
        <v>0</v>
      </c>
      <c r="X406" s="7" t="str">
        <f>IF(A406&gt;=1,1," ")</f>
        <v xml:space="preserve"> </v>
      </c>
      <c r="Y406" s="7">
        <f>P406*A406</f>
        <v>0</v>
      </c>
      <c r="Z406" s="7">
        <v>218</v>
      </c>
      <c r="AA406" s="7">
        <v>143</v>
      </c>
      <c r="AB406" s="7">
        <v>32</v>
      </c>
    </row>
    <row r="407" spans="2:28" ht="180" x14ac:dyDescent="0.2">
      <c r="B407" s="7" t="s">
        <v>2205</v>
      </c>
      <c r="D407" s="7" t="s">
        <v>2206</v>
      </c>
      <c r="E407" s="7" t="s">
        <v>2160</v>
      </c>
      <c r="F407" s="7" t="s">
        <v>2207</v>
      </c>
      <c r="G407" s="7" t="s">
        <v>63</v>
      </c>
      <c r="H407" s="7" t="s">
        <v>89</v>
      </c>
      <c r="I407" s="49" t="s">
        <v>2208</v>
      </c>
      <c r="J407" s="7" t="s">
        <v>2178</v>
      </c>
      <c r="K407" s="42">
        <v>44013</v>
      </c>
      <c r="L407" s="7" t="s">
        <v>35</v>
      </c>
      <c r="M407" s="7">
        <v>564</v>
      </c>
      <c r="N407" s="7">
        <v>10</v>
      </c>
      <c r="O407" s="7">
        <v>416</v>
      </c>
      <c r="P407" s="7">
        <v>0.46600000000000003</v>
      </c>
      <c r="Q407" s="7" t="str">
        <f>CONCATENATE(Z407,"х",AA407,"х",AB407)</f>
        <v>217х145х35</v>
      </c>
      <c r="R407" s="7" t="s">
        <v>82</v>
      </c>
      <c r="S407" s="7" t="s">
        <v>39</v>
      </c>
      <c r="T407" s="7" t="s">
        <v>2164</v>
      </c>
      <c r="U407" s="7" t="s">
        <v>37</v>
      </c>
      <c r="V407" s="7">
        <v>270197</v>
      </c>
      <c r="W407" s="7">
        <f>A407*M407</f>
        <v>0</v>
      </c>
      <c r="X407" s="7" t="str">
        <f>IF(A407&gt;=1,1," ")</f>
        <v xml:space="preserve"> </v>
      </c>
      <c r="Y407" s="7">
        <f>P407*A407</f>
        <v>0</v>
      </c>
      <c r="Z407" s="7">
        <v>217</v>
      </c>
      <c r="AA407" s="7">
        <v>145</v>
      </c>
      <c r="AB407" s="7">
        <v>35</v>
      </c>
    </row>
    <row r="408" spans="2:28" x14ac:dyDescent="0.2">
      <c r="B408" s="7" t="s">
        <v>2209</v>
      </c>
      <c r="D408" s="7" t="s">
        <v>2210</v>
      </c>
      <c r="E408" s="7" t="s">
        <v>2160</v>
      </c>
      <c r="F408" s="7" t="s">
        <v>2211</v>
      </c>
      <c r="G408" s="7" t="s">
        <v>63</v>
      </c>
      <c r="H408" s="7" t="s">
        <v>89</v>
      </c>
      <c r="I408" s="7" t="s">
        <v>2212</v>
      </c>
      <c r="J408" s="7" t="s">
        <v>2178</v>
      </c>
      <c r="K408" s="42">
        <v>44013</v>
      </c>
      <c r="L408" s="7" t="s">
        <v>35</v>
      </c>
      <c r="M408" s="7">
        <v>564</v>
      </c>
      <c r="N408" s="7">
        <v>10</v>
      </c>
      <c r="O408" s="7">
        <v>384</v>
      </c>
      <c r="P408" s="7">
        <v>0.40899999999999997</v>
      </c>
      <c r="Q408" s="7" t="str">
        <f>CONCATENATE(Z408,"х",AA408,"х",AB408)</f>
        <v>220х144х32</v>
      </c>
      <c r="R408" s="7" t="s">
        <v>82</v>
      </c>
      <c r="S408" s="7" t="s">
        <v>39</v>
      </c>
      <c r="T408" s="7" t="s">
        <v>2164</v>
      </c>
      <c r="U408" s="7" t="s">
        <v>37</v>
      </c>
      <c r="V408" s="7">
        <v>269756</v>
      </c>
      <c r="W408" s="7">
        <f>A408*M408</f>
        <v>0</v>
      </c>
      <c r="X408" s="7" t="str">
        <f>IF(A408&gt;=1,1," ")</f>
        <v xml:space="preserve"> </v>
      </c>
      <c r="Y408" s="7">
        <f>P408*A408</f>
        <v>0</v>
      </c>
      <c r="Z408" s="7">
        <v>220</v>
      </c>
      <c r="AA408" s="7">
        <v>144</v>
      </c>
      <c r="AB408" s="7">
        <v>32</v>
      </c>
    </row>
    <row r="409" spans="2:28" ht="225" x14ac:dyDescent="0.2">
      <c r="B409" s="7" t="s">
        <v>2213</v>
      </c>
      <c r="D409" s="7" t="s">
        <v>2214</v>
      </c>
      <c r="E409" s="7" t="s">
        <v>2160</v>
      </c>
      <c r="F409" s="7" t="s">
        <v>2215</v>
      </c>
      <c r="G409" s="7" t="s">
        <v>63</v>
      </c>
      <c r="H409" s="7" t="s">
        <v>89</v>
      </c>
      <c r="I409" s="49" t="s">
        <v>2216</v>
      </c>
      <c r="J409" s="7" t="s">
        <v>2217</v>
      </c>
      <c r="K409" s="42">
        <v>41316</v>
      </c>
      <c r="L409" s="7" t="s">
        <v>35</v>
      </c>
      <c r="M409" s="7">
        <v>564</v>
      </c>
      <c r="N409" s="7">
        <v>10</v>
      </c>
      <c r="O409" s="7">
        <v>384</v>
      </c>
      <c r="P409" s="7">
        <v>0.40400000000000003</v>
      </c>
      <c r="Q409" s="7" t="str">
        <f>CONCATENATE(Z409,"х",AA409,"х",AB409)</f>
        <v>219х146х32</v>
      </c>
      <c r="R409" s="7" t="s">
        <v>82</v>
      </c>
      <c r="S409" s="7" t="s">
        <v>39</v>
      </c>
      <c r="T409" s="7" t="s">
        <v>2164</v>
      </c>
      <c r="U409" s="7" t="s">
        <v>37</v>
      </c>
      <c r="V409" s="7">
        <v>272075</v>
      </c>
      <c r="W409" s="7">
        <f>A409*M409</f>
        <v>0</v>
      </c>
      <c r="X409" s="7" t="str">
        <f>IF(A409&gt;=1,1," ")</f>
        <v xml:space="preserve"> </v>
      </c>
      <c r="Y409" s="7">
        <f>P409*A409</f>
        <v>0</v>
      </c>
      <c r="Z409" s="7">
        <v>219</v>
      </c>
      <c r="AA409" s="7">
        <v>146</v>
      </c>
      <c r="AB409" s="7">
        <v>32</v>
      </c>
    </row>
    <row r="410" spans="2:28" ht="146.25" x14ac:dyDescent="0.2">
      <c r="B410" s="7" t="s">
        <v>2218</v>
      </c>
      <c r="D410" s="7" t="s">
        <v>2219</v>
      </c>
      <c r="E410" s="7" t="s">
        <v>2160</v>
      </c>
      <c r="F410" s="7" t="s">
        <v>2220</v>
      </c>
      <c r="G410" s="7" t="s">
        <v>63</v>
      </c>
      <c r="H410" s="7" t="s">
        <v>89</v>
      </c>
      <c r="I410" s="49" t="s">
        <v>2221</v>
      </c>
      <c r="J410" s="7" t="s">
        <v>2178</v>
      </c>
      <c r="K410" s="42">
        <v>44013</v>
      </c>
      <c r="L410" s="7" t="s">
        <v>35</v>
      </c>
      <c r="M410" s="7">
        <v>564</v>
      </c>
      <c r="N410" s="7">
        <v>10</v>
      </c>
      <c r="O410" s="7">
        <v>416</v>
      </c>
      <c r="P410" s="7">
        <v>0.45700000000000002</v>
      </c>
      <c r="Q410" s="7" t="str">
        <f>CONCATENATE(Z410,"х",AA410,"х",AB410)</f>
        <v>217х149х34</v>
      </c>
      <c r="R410" s="7" t="s">
        <v>82</v>
      </c>
      <c r="S410" s="7" t="s">
        <v>39</v>
      </c>
      <c r="T410" s="7" t="s">
        <v>2164</v>
      </c>
      <c r="U410" s="7" t="s">
        <v>37</v>
      </c>
      <c r="V410" s="7">
        <v>270194</v>
      </c>
      <c r="W410" s="7">
        <f>A410*M410</f>
        <v>0</v>
      </c>
      <c r="X410" s="7" t="str">
        <f>IF(A410&gt;=1,1," ")</f>
        <v xml:space="preserve"> </v>
      </c>
      <c r="Y410" s="7">
        <f>P410*A410</f>
        <v>0</v>
      </c>
      <c r="Z410" s="7">
        <v>217</v>
      </c>
      <c r="AA410" s="7">
        <v>149</v>
      </c>
      <c r="AB410" s="7">
        <v>34</v>
      </c>
    </row>
    <row r="411" spans="2:28" x14ac:dyDescent="0.2">
      <c r="B411" s="7" t="s">
        <v>2222</v>
      </c>
      <c r="D411" s="7" t="s">
        <v>2223</v>
      </c>
      <c r="E411" s="7" t="s">
        <v>2160</v>
      </c>
      <c r="F411" s="7" t="s">
        <v>2224</v>
      </c>
      <c r="G411" s="7" t="s">
        <v>63</v>
      </c>
      <c r="H411" s="7" t="s">
        <v>89</v>
      </c>
      <c r="I411" s="7" t="s">
        <v>2225</v>
      </c>
      <c r="J411" s="7" t="s">
        <v>2226</v>
      </c>
      <c r="K411" s="42">
        <v>44013</v>
      </c>
      <c r="L411" s="7" t="s">
        <v>35</v>
      </c>
      <c r="M411" s="7">
        <v>564</v>
      </c>
      <c r="N411" s="7">
        <v>10</v>
      </c>
      <c r="O411" s="7">
        <v>448</v>
      </c>
      <c r="P411" s="7">
        <v>0.45300000000000001</v>
      </c>
      <c r="Q411" s="7" t="str">
        <f>CONCATENATE(Z411,"х",AA411,"х",AB411)</f>
        <v>217х142х35</v>
      </c>
      <c r="R411" s="7" t="s">
        <v>82</v>
      </c>
      <c r="S411" s="7" t="s">
        <v>39</v>
      </c>
      <c r="T411" s="7" t="s">
        <v>2164</v>
      </c>
      <c r="U411" s="7" t="s">
        <v>37</v>
      </c>
      <c r="V411" s="7">
        <v>269450</v>
      </c>
      <c r="W411" s="7">
        <f>A411*M411</f>
        <v>0</v>
      </c>
      <c r="X411" s="7" t="str">
        <f>IF(A411&gt;=1,1," ")</f>
        <v xml:space="preserve"> </v>
      </c>
      <c r="Y411" s="7">
        <f>P411*A411</f>
        <v>0</v>
      </c>
      <c r="Z411" s="7">
        <v>217</v>
      </c>
      <c r="AA411" s="7">
        <v>142</v>
      </c>
      <c r="AB411" s="7">
        <v>35</v>
      </c>
    </row>
    <row r="412" spans="2:28" x14ac:dyDescent="0.2">
      <c r="B412" s="7" t="s">
        <v>2227</v>
      </c>
      <c r="D412" s="7" t="s">
        <v>2228</v>
      </c>
      <c r="E412" s="7" t="s">
        <v>2160</v>
      </c>
      <c r="F412" s="7" t="s">
        <v>2229</v>
      </c>
      <c r="G412" s="7" t="s">
        <v>878</v>
      </c>
      <c r="H412" s="7" t="s">
        <v>89</v>
      </c>
      <c r="I412" s="7" t="s">
        <v>2230</v>
      </c>
      <c r="J412" s="7" t="s">
        <v>2169</v>
      </c>
      <c r="K412" s="42">
        <v>43192</v>
      </c>
      <c r="L412" s="7" t="s">
        <v>35</v>
      </c>
      <c r="M412" s="7">
        <v>564</v>
      </c>
      <c r="N412" s="7">
        <v>10</v>
      </c>
      <c r="O412" s="7">
        <v>352</v>
      </c>
      <c r="P412" s="7">
        <v>0.40500000000000003</v>
      </c>
      <c r="Q412" s="7" t="str">
        <f>CONCATENATE(Z412,"х",AA412,"х",AB412)</f>
        <v>219х144х30</v>
      </c>
      <c r="R412" s="7" t="s">
        <v>82</v>
      </c>
      <c r="S412" s="7" t="s">
        <v>39</v>
      </c>
      <c r="T412" s="7" t="s">
        <v>2164</v>
      </c>
      <c r="U412" s="7" t="s">
        <v>37</v>
      </c>
      <c r="V412" s="7">
        <v>246682</v>
      </c>
      <c r="W412" s="7">
        <f>A412*M412</f>
        <v>0</v>
      </c>
      <c r="X412" s="7" t="str">
        <f>IF(A412&gt;=1,1," ")</f>
        <v xml:space="preserve"> </v>
      </c>
      <c r="Y412" s="7">
        <f>P412*A412</f>
        <v>0</v>
      </c>
      <c r="Z412" s="7">
        <v>219</v>
      </c>
      <c r="AA412" s="7">
        <v>144</v>
      </c>
      <c r="AB412" s="7">
        <v>30</v>
      </c>
    </row>
    <row r="413" spans="2:28" ht="180" x14ac:dyDescent="0.2">
      <c r="B413" s="7" t="s">
        <v>2231</v>
      </c>
      <c r="D413" s="7" t="s">
        <v>2232</v>
      </c>
      <c r="E413" s="7" t="s">
        <v>2160</v>
      </c>
      <c r="F413" s="7" t="s">
        <v>2233</v>
      </c>
      <c r="G413" s="7" t="s">
        <v>63</v>
      </c>
      <c r="H413" s="7" t="s">
        <v>64</v>
      </c>
      <c r="I413" s="49" t="s">
        <v>2234</v>
      </c>
      <c r="J413" s="7" t="s">
        <v>2183</v>
      </c>
      <c r="K413" s="42">
        <v>44155</v>
      </c>
      <c r="L413" s="7" t="s">
        <v>35</v>
      </c>
      <c r="M413" s="7">
        <v>564</v>
      </c>
      <c r="N413" s="7">
        <v>10</v>
      </c>
      <c r="O413" s="7">
        <v>384</v>
      </c>
      <c r="P413" s="7">
        <v>0.40699999999999997</v>
      </c>
      <c r="Q413" s="7" t="str">
        <f>CONCATENATE(Z413,"х",AA413,"х",AB413)</f>
        <v>219х151х32</v>
      </c>
      <c r="R413" s="7" t="s">
        <v>82</v>
      </c>
      <c r="S413" s="7" t="s">
        <v>39</v>
      </c>
      <c r="T413" s="7" t="s">
        <v>2164</v>
      </c>
      <c r="U413" s="7" t="s">
        <v>37</v>
      </c>
      <c r="V413" s="7">
        <v>268459</v>
      </c>
      <c r="W413" s="7">
        <f>A413*M413</f>
        <v>0</v>
      </c>
      <c r="X413" s="7" t="str">
        <f>IF(A413&gt;=1,1," ")</f>
        <v xml:space="preserve"> </v>
      </c>
      <c r="Y413" s="7">
        <f>P413*A413</f>
        <v>0</v>
      </c>
      <c r="Z413" s="7">
        <v>219</v>
      </c>
      <c r="AA413" s="7">
        <v>151</v>
      </c>
      <c r="AB413" s="7">
        <v>32</v>
      </c>
    </row>
    <row r="414" spans="2:28" x14ac:dyDescent="0.2">
      <c r="B414" s="7" t="s">
        <v>2235</v>
      </c>
      <c r="D414" s="7" t="s">
        <v>2236</v>
      </c>
      <c r="E414" s="7" t="s">
        <v>2160</v>
      </c>
      <c r="F414" s="7" t="s">
        <v>2237</v>
      </c>
      <c r="G414" s="7" t="s">
        <v>878</v>
      </c>
      <c r="H414" s="7" t="s">
        <v>89</v>
      </c>
      <c r="I414" s="7" t="s">
        <v>2238</v>
      </c>
      <c r="J414" s="7" t="s">
        <v>2169</v>
      </c>
      <c r="K414" s="42">
        <v>43368</v>
      </c>
      <c r="L414" s="7" t="s">
        <v>35</v>
      </c>
      <c r="M414" s="7">
        <v>564</v>
      </c>
      <c r="N414" s="7">
        <v>10</v>
      </c>
      <c r="O414" s="7">
        <v>352</v>
      </c>
      <c r="P414" s="7">
        <v>0.40300000000000002</v>
      </c>
      <c r="Q414" s="7" t="str">
        <f>CONCATENATE(Z414,"х",AA414,"х",AB414)</f>
        <v>218х145х30</v>
      </c>
      <c r="R414" s="7" t="s">
        <v>82</v>
      </c>
      <c r="S414" s="7" t="s">
        <v>39</v>
      </c>
      <c r="T414" s="7" t="s">
        <v>2164</v>
      </c>
      <c r="U414" s="7" t="s">
        <v>37</v>
      </c>
      <c r="V414" s="7">
        <v>246683</v>
      </c>
      <c r="W414" s="7">
        <f>A414*M414</f>
        <v>0</v>
      </c>
      <c r="X414" s="7" t="str">
        <f>IF(A414&gt;=1,1," ")</f>
        <v xml:space="preserve"> </v>
      </c>
      <c r="Y414" s="7">
        <f>P414*A414</f>
        <v>0</v>
      </c>
      <c r="Z414" s="7">
        <v>218</v>
      </c>
      <c r="AA414" s="7">
        <v>145</v>
      </c>
      <c r="AB414" s="7">
        <v>30</v>
      </c>
    </row>
    <row r="415" spans="2:28" x14ac:dyDescent="0.2">
      <c r="B415" s="7" t="s">
        <v>2239</v>
      </c>
      <c r="D415" s="7" t="s">
        <v>2240</v>
      </c>
      <c r="E415" s="7" t="s">
        <v>2160</v>
      </c>
      <c r="F415" s="7" t="s">
        <v>2241</v>
      </c>
      <c r="G415" s="7" t="s">
        <v>63</v>
      </c>
      <c r="H415" s="7" t="s">
        <v>89</v>
      </c>
      <c r="I415" s="7" t="s">
        <v>2242</v>
      </c>
      <c r="J415" s="7" t="s">
        <v>2178</v>
      </c>
      <c r="K415" s="42">
        <v>44013</v>
      </c>
      <c r="L415" s="7" t="s">
        <v>35</v>
      </c>
      <c r="M415" s="7">
        <v>564</v>
      </c>
      <c r="N415" s="7">
        <v>10</v>
      </c>
      <c r="O415" s="7">
        <v>416</v>
      </c>
      <c r="P415" s="7">
        <v>0.46200000000000002</v>
      </c>
      <c r="Q415" s="7" t="str">
        <f>CONCATENATE(Z415,"х",AA415,"х",AB415)</f>
        <v>217х149х35</v>
      </c>
      <c r="R415" s="7" t="s">
        <v>82</v>
      </c>
      <c r="S415" s="7" t="s">
        <v>39</v>
      </c>
      <c r="T415" s="7" t="s">
        <v>2164</v>
      </c>
      <c r="U415" s="7" t="s">
        <v>37</v>
      </c>
      <c r="V415" s="7">
        <v>270195</v>
      </c>
      <c r="W415" s="7">
        <f>A415*M415</f>
        <v>0</v>
      </c>
      <c r="X415" s="7" t="str">
        <f>IF(A415&gt;=1,1," ")</f>
        <v xml:space="preserve"> </v>
      </c>
      <c r="Y415" s="7">
        <f>P415*A415</f>
        <v>0</v>
      </c>
      <c r="Z415" s="7">
        <v>217</v>
      </c>
      <c r="AA415" s="7">
        <v>149</v>
      </c>
      <c r="AB415" s="7">
        <v>35</v>
      </c>
    </row>
    <row r="416" spans="2:28" ht="213.75" x14ac:dyDescent="0.2">
      <c r="B416" s="7" t="s">
        <v>2243</v>
      </c>
      <c r="D416" s="7" t="s">
        <v>2244</v>
      </c>
      <c r="E416" s="7" t="s">
        <v>2160</v>
      </c>
      <c r="F416" s="7" t="s">
        <v>2245</v>
      </c>
      <c r="G416" s="7" t="s">
        <v>63</v>
      </c>
      <c r="H416" s="7" t="s">
        <v>89</v>
      </c>
      <c r="I416" s="49" t="s">
        <v>2246</v>
      </c>
      <c r="J416" s="7" t="s">
        <v>2178</v>
      </c>
      <c r="K416" s="42">
        <v>44013</v>
      </c>
      <c r="L416" s="7" t="s">
        <v>35</v>
      </c>
      <c r="M416" s="7">
        <v>564</v>
      </c>
      <c r="N416" s="7">
        <v>10</v>
      </c>
      <c r="O416" s="7">
        <v>416</v>
      </c>
      <c r="P416" s="7">
        <v>0.437</v>
      </c>
      <c r="Q416" s="7" t="str">
        <f>CONCATENATE(Z416,"х",AA416,"х",AB416)</f>
        <v>220х145х35</v>
      </c>
      <c r="R416" s="7" t="s">
        <v>82</v>
      </c>
      <c r="S416" s="7" t="s">
        <v>39</v>
      </c>
      <c r="T416" s="7" t="s">
        <v>2164</v>
      </c>
      <c r="U416" s="7" t="s">
        <v>37</v>
      </c>
      <c r="V416" s="7">
        <v>269758</v>
      </c>
      <c r="W416" s="7">
        <f>A416*M416</f>
        <v>0</v>
      </c>
      <c r="X416" s="7" t="str">
        <f>IF(A416&gt;=1,1," ")</f>
        <v xml:space="preserve"> </v>
      </c>
      <c r="Y416" s="7">
        <f>P416*A416</f>
        <v>0</v>
      </c>
      <c r="Z416" s="7">
        <v>220</v>
      </c>
      <c r="AA416" s="7">
        <v>145</v>
      </c>
      <c r="AB416" s="7">
        <v>35</v>
      </c>
    </row>
    <row r="417" spans="2:28" ht="123.75" x14ac:dyDescent="0.2">
      <c r="B417" s="7" t="s">
        <v>2247</v>
      </c>
      <c r="D417" s="7" t="s">
        <v>2248</v>
      </c>
      <c r="E417" s="7" t="s">
        <v>2160</v>
      </c>
      <c r="F417" s="7" t="s">
        <v>2249</v>
      </c>
      <c r="G417" s="7" t="s">
        <v>63</v>
      </c>
      <c r="H417" s="7" t="s">
        <v>89</v>
      </c>
      <c r="I417" s="49" t="s">
        <v>2250</v>
      </c>
      <c r="J417" s="7" t="s">
        <v>2178</v>
      </c>
      <c r="K417" s="42">
        <v>44013</v>
      </c>
      <c r="L417" s="7" t="s">
        <v>35</v>
      </c>
      <c r="M417" s="7">
        <v>564</v>
      </c>
      <c r="N417" s="7">
        <v>10</v>
      </c>
      <c r="O417" s="7">
        <v>448</v>
      </c>
      <c r="P417" s="7">
        <v>0.46400000000000002</v>
      </c>
      <c r="Q417" s="7" t="str">
        <f>CONCATENATE(Z417,"х",AA417,"х",AB417)</f>
        <v>220х150х37</v>
      </c>
      <c r="R417" s="7" t="s">
        <v>82</v>
      </c>
      <c r="S417" s="7" t="s">
        <v>39</v>
      </c>
      <c r="T417" s="7" t="s">
        <v>2164</v>
      </c>
      <c r="U417" s="7" t="s">
        <v>37</v>
      </c>
      <c r="V417" s="7">
        <v>269757</v>
      </c>
      <c r="W417" s="7">
        <f>A417*M417</f>
        <v>0</v>
      </c>
      <c r="X417" s="7" t="str">
        <f>IF(A417&gt;=1,1," ")</f>
        <v xml:space="preserve"> </v>
      </c>
      <c r="Y417" s="7">
        <f>P417*A417</f>
        <v>0</v>
      </c>
      <c r="Z417" s="7">
        <v>220</v>
      </c>
      <c r="AA417" s="7">
        <v>150</v>
      </c>
      <c r="AB417" s="7">
        <v>37</v>
      </c>
    </row>
    <row r="418" spans="2:28" x14ac:dyDescent="0.2">
      <c r="B418" s="7" t="s">
        <v>2251</v>
      </c>
      <c r="D418" s="7" t="s">
        <v>2252</v>
      </c>
      <c r="E418" s="7" t="s">
        <v>2160</v>
      </c>
      <c r="F418" s="7" t="s">
        <v>2253</v>
      </c>
      <c r="G418" s="7" t="s">
        <v>63</v>
      </c>
      <c r="H418" s="7" t="s">
        <v>89</v>
      </c>
      <c r="I418" s="7" t="s">
        <v>2254</v>
      </c>
      <c r="J418" s="7" t="s">
        <v>2255</v>
      </c>
      <c r="K418" s="42">
        <v>41590</v>
      </c>
      <c r="L418" s="7" t="s">
        <v>35</v>
      </c>
      <c r="M418" s="7">
        <v>564</v>
      </c>
      <c r="N418" s="7">
        <v>10</v>
      </c>
      <c r="O418" s="7">
        <v>416</v>
      </c>
      <c r="P418" s="7">
        <v>0.44</v>
      </c>
      <c r="Q418" s="7" t="str">
        <f>CONCATENATE(Z418,"х",AA418,"х",AB418)</f>
        <v>220х150х35</v>
      </c>
      <c r="R418" s="7" t="s">
        <v>82</v>
      </c>
      <c r="S418" s="7" t="s">
        <v>39</v>
      </c>
      <c r="T418" s="7" t="s">
        <v>2164</v>
      </c>
      <c r="U418" s="7" t="s">
        <v>37</v>
      </c>
      <c r="V418" s="7">
        <v>272073</v>
      </c>
      <c r="W418" s="7">
        <f>A418*M418</f>
        <v>0</v>
      </c>
      <c r="X418" s="7" t="str">
        <f>IF(A418&gt;=1,1," ")</f>
        <v xml:space="preserve"> </v>
      </c>
      <c r="Y418" s="7">
        <f>P418*A418</f>
        <v>0</v>
      </c>
      <c r="Z418" s="7">
        <v>220</v>
      </c>
      <c r="AA418" s="7">
        <v>150</v>
      </c>
      <c r="AB418" s="7">
        <v>35</v>
      </c>
    </row>
    <row r="419" spans="2:28" ht="213.75" x14ac:dyDescent="0.2">
      <c r="B419" s="7" t="s">
        <v>2256</v>
      </c>
      <c r="D419" s="7" t="s">
        <v>2257</v>
      </c>
      <c r="E419" s="7" t="s">
        <v>2160</v>
      </c>
      <c r="F419" s="7" t="s">
        <v>2258</v>
      </c>
      <c r="G419" s="7" t="s">
        <v>63</v>
      </c>
      <c r="H419" s="7" t="s">
        <v>89</v>
      </c>
      <c r="I419" s="49" t="s">
        <v>2259</v>
      </c>
      <c r="J419" s="7" t="s">
        <v>2204</v>
      </c>
      <c r="K419" s="42">
        <v>43789</v>
      </c>
      <c r="L419" s="7" t="s">
        <v>35</v>
      </c>
      <c r="M419" s="7">
        <v>564</v>
      </c>
      <c r="N419" s="7">
        <v>10</v>
      </c>
      <c r="O419" s="7">
        <v>384</v>
      </c>
      <c r="P419" s="7">
        <v>0.40400000000000003</v>
      </c>
      <c r="Q419" s="7" t="str">
        <f>CONCATENATE(Z419,"х",AA419,"х",AB419)</f>
        <v>218х146х31</v>
      </c>
      <c r="R419" s="7" t="s">
        <v>82</v>
      </c>
      <c r="S419" s="7" t="s">
        <v>39</v>
      </c>
      <c r="T419" s="7" t="s">
        <v>2164</v>
      </c>
      <c r="U419" s="7" t="s">
        <v>37</v>
      </c>
      <c r="V419" s="7">
        <v>260622</v>
      </c>
      <c r="W419" s="7">
        <f>A419*M419</f>
        <v>0</v>
      </c>
      <c r="X419" s="7" t="str">
        <f>IF(A419&gt;=1,1," ")</f>
        <v xml:space="preserve"> </v>
      </c>
      <c r="Y419" s="7">
        <f>P419*A419</f>
        <v>0</v>
      </c>
      <c r="Z419" s="7">
        <v>218</v>
      </c>
      <c r="AA419" s="7">
        <v>146</v>
      </c>
      <c r="AB419" s="7">
        <v>31</v>
      </c>
    </row>
    <row r="420" spans="2:28" ht="236.25" x14ac:dyDescent="0.2">
      <c r="B420" s="7" t="s">
        <v>2260</v>
      </c>
      <c r="D420" s="7" t="s">
        <v>2261</v>
      </c>
      <c r="E420" s="7" t="s">
        <v>2160</v>
      </c>
      <c r="F420" s="7" t="s">
        <v>2262</v>
      </c>
      <c r="G420" s="7" t="s">
        <v>815</v>
      </c>
      <c r="H420" s="7" t="s">
        <v>89</v>
      </c>
      <c r="I420" s="49" t="s">
        <v>2263</v>
      </c>
      <c r="J420" s="7" t="s">
        <v>2204</v>
      </c>
      <c r="K420" s="42">
        <v>43648</v>
      </c>
      <c r="L420" s="7" t="s">
        <v>35</v>
      </c>
      <c r="M420" s="7">
        <v>564</v>
      </c>
      <c r="N420" s="7">
        <v>10</v>
      </c>
      <c r="O420" s="7">
        <v>384</v>
      </c>
      <c r="P420" s="7">
        <v>0.40600000000000003</v>
      </c>
      <c r="Q420" s="7" t="str">
        <f>CONCATENATE(Z420,"х",AA420,"х",AB420)</f>
        <v>215х143х30</v>
      </c>
      <c r="R420" s="7" t="s">
        <v>82</v>
      </c>
      <c r="S420" s="7" t="s">
        <v>39</v>
      </c>
      <c r="T420" s="7" t="s">
        <v>2164</v>
      </c>
      <c r="U420" s="7" t="s">
        <v>37</v>
      </c>
      <c r="V420" s="7">
        <v>255697</v>
      </c>
      <c r="W420" s="7">
        <f>A420*M420</f>
        <v>0</v>
      </c>
      <c r="X420" s="7" t="str">
        <f>IF(A420&gt;=1,1," ")</f>
        <v xml:space="preserve"> </v>
      </c>
      <c r="Y420" s="7">
        <f>P420*A420</f>
        <v>0</v>
      </c>
      <c r="Z420" s="7">
        <v>215</v>
      </c>
      <c r="AA420" s="7">
        <v>143</v>
      </c>
      <c r="AB420" s="7">
        <v>30</v>
      </c>
    </row>
    <row r="421" spans="2:28" ht="123.75" x14ac:dyDescent="0.2">
      <c r="B421" s="7" t="s">
        <v>2264</v>
      </c>
      <c r="D421" s="7" t="s">
        <v>2265</v>
      </c>
      <c r="E421" s="7" t="s">
        <v>2160</v>
      </c>
      <c r="F421" s="7" t="s">
        <v>2266</v>
      </c>
      <c r="G421" s="7" t="s">
        <v>815</v>
      </c>
      <c r="H421" s="7" t="s">
        <v>89</v>
      </c>
      <c r="I421" s="49" t="s">
        <v>2267</v>
      </c>
      <c r="J421" s="7" t="s">
        <v>2204</v>
      </c>
      <c r="K421" s="42">
        <v>43655</v>
      </c>
      <c r="L421" s="7" t="s">
        <v>35</v>
      </c>
      <c r="M421" s="7">
        <v>564</v>
      </c>
      <c r="N421" s="7">
        <v>10</v>
      </c>
      <c r="O421" s="7">
        <v>384</v>
      </c>
      <c r="P421" s="7">
        <v>0.41099999999999998</v>
      </c>
      <c r="Q421" s="7" t="str">
        <f>CONCATENATE(Z421,"х",AA421,"х",AB421)</f>
        <v>220х142х32</v>
      </c>
      <c r="R421" s="7" t="s">
        <v>82</v>
      </c>
      <c r="S421" s="7" t="s">
        <v>39</v>
      </c>
      <c r="T421" s="7" t="s">
        <v>2164</v>
      </c>
      <c r="U421" s="7" t="s">
        <v>37</v>
      </c>
      <c r="V421" s="7">
        <v>258371</v>
      </c>
      <c r="W421" s="7">
        <f>A421*M421</f>
        <v>0</v>
      </c>
      <c r="X421" s="7" t="str">
        <f>IF(A421&gt;=1,1," ")</f>
        <v xml:space="preserve"> </v>
      </c>
      <c r="Y421" s="7">
        <f>P421*A421</f>
        <v>0</v>
      </c>
      <c r="Z421" s="7">
        <v>220</v>
      </c>
      <c r="AA421" s="7">
        <v>142</v>
      </c>
      <c r="AB421" s="7">
        <v>32</v>
      </c>
    </row>
    <row r="422" spans="2:28" ht="191.25" x14ac:dyDescent="0.2">
      <c r="B422" s="7" t="s">
        <v>2268</v>
      </c>
      <c r="D422" s="7" t="s">
        <v>2269</v>
      </c>
      <c r="E422" s="7" t="s">
        <v>2270</v>
      </c>
      <c r="F422" s="7" t="s">
        <v>2271</v>
      </c>
      <c r="G422" s="7" t="s">
        <v>2272</v>
      </c>
      <c r="H422" s="7" t="s">
        <v>1238</v>
      </c>
      <c r="I422" s="49" t="s">
        <v>2273</v>
      </c>
      <c r="J422" s="7" t="s">
        <v>2274</v>
      </c>
      <c r="K422" s="42">
        <v>43088</v>
      </c>
      <c r="L422" s="7" t="s">
        <v>35</v>
      </c>
      <c r="M422" s="7">
        <v>170.4</v>
      </c>
      <c r="N422" s="7">
        <v>10</v>
      </c>
      <c r="O422" s="7">
        <v>224</v>
      </c>
      <c r="P422" s="7">
        <v>0.125</v>
      </c>
      <c r="Q422" s="7" t="str">
        <f>CONCATENATE(Z422,"х",AA422,"х",AB422)</f>
        <v>165х104х15</v>
      </c>
      <c r="R422" s="7" t="s">
        <v>1497</v>
      </c>
      <c r="S422" s="7">
        <v>3</v>
      </c>
      <c r="T422" s="7" t="s">
        <v>2275</v>
      </c>
      <c r="U422" s="7" t="s">
        <v>259</v>
      </c>
      <c r="V422" s="7">
        <v>229880</v>
      </c>
      <c r="W422" s="7">
        <f>A422*M422</f>
        <v>0</v>
      </c>
      <c r="X422" s="7" t="str">
        <f>IF(A422&gt;=1,1," ")</f>
        <v xml:space="preserve"> </v>
      </c>
      <c r="Y422" s="7">
        <f>P422*A422</f>
        <v>0</v>
      </c>
      <c r="Z422" s="7">
        <v>165</v>
      </c>
      <c r="AA422" s="7">
        <v>104</v>
      </c>
      <c r="AB422" s="7">
        <v>15</v>
      </c>
    </row>
    <row r="423" spans="2:28" x14ac:dyDescent="0.2">
      <c r="B423" s="7" t="s">
        <v>2276</v>
      </c>
      <c r="D423" s="7" t="s">
        <v>2277</v>
      </c>
      <c r="E423" s="7" t="s">
        <v>2270</v>
      </c>
      <c r="F423" s="7" t="s">
        <v>2278</v>
      </c>
      <c r="G423" s="7" t="s">
        <v>878</v>
      </c>
      <c r="H423" s="7" t="s">
        <v>1238</v>
      </c>
      <c r="I423" s="7" t="s">
        <v>2279</v>
      </c>
      <c r="J423" s="7" t="s">
        <v>2280</v>
      </c>
      <c r="K423" s="42">
        <v>42516</v>
      </c>
      <c r="L423" s="7" t="s">
        <v>35</v>
      </c>
      <c r="M423" s="7">
        <v>231.6</v>
      </c>
      <c r="N423" s="7">
        <v>10</v>
      </c>
      <c r="O423" s="7">
        <v>576</v>
      </c>
      <c r="P423" s="7">
        <v>0.24199999999999999</v>
      </c>
      <c r="Q423" s="7" t="str">
        <f>CONCATENATE(Z423,"х",AA423,"х",AB423)</f>
        <v>165х105х25</v>
      </c>
      <c r="R423" s="7" t="s">
        <v>1497</v>
      </c>
      <c r="S423" s="7">
        <v>3</v>
      </c>
      <c r="T423" s="7" t="s">
        <v>2275</v>
      </c>
      <c r="U423" s="7" t="s">
        <v>37</v>
      </c>
      <c r="V423" s="7">
        <v>219010</v>
      </c>
      <c r="W423" s="7">
        <f>A423*M423</f>
        <v>0</v>
      </c>
      <c r="X423" s="7" t="str">
        <f>IF(A423&gt;=1,1," ")</f>
        <v xml:space="preserve"> </v>
      </c>
      <c r="Y423" s="7">
        <f>P423*A423</f>
        <v>0</v>
      </c>
      <c r="Z423" s="7">
        <v>165</v>
      </c>
      <c r="AA423" s="7">
        <v>105</v>
      </c>
      <c r="AB423" s="7">
        <v>25</v>
      </c>
    </row>
    <row r="424" spans="2:28" ht="146.25" x14ac:dyDescent="0.2">
      <c r="B424" s="7" t="s">
        <v>2281</v>
      </c>
      <c r="D424" s="7" t="s">
        <v>2282</v>
      </c>
      <c r="E424" s="7" t="s">
        <v>2270</v>
      </c>
      <c r="F424" s="7" t="s">
        <v>2283</v>
      </c>
      <c r="G424" s="7" t="s">
        <v>893</v>
      </c>
      <c r="H424" s="7" t="s">
        <v>1238</v>
      </c>
      <c r="I424" s="49" t="s">
        <v>2284</v>
      </c>
      <c r="J424" s="7" t="s">
        <v>2285</v>
      </c>
      <c r="K424" s="42">
        <v>43811</v>
      </c>
      <c r="L424" s="7" t="s">
        <v>35</v>
      </c>
      <c r="M424" s="7">
        <v>162</v>
      </c>
      <c r="N424" s="7">
        <v>10</v>
      </c>
      <c r="O424" s="7">
        <v>224</v>
      </c>
      <c r="P424" s="7">
        <v>8.8999999999999996E-2</v>
      </c>
      <c r="Q424" s="7" t="str">
        <f>CONCATENATE(Z424,"х",AA424,"х",AB424)</f>
        <v>165х104х13</v>
      </c>
      <c r="R424" s="7" t="s">
        <v>1497</v>
      </c>
      <c r="S424" s="7">
        <v>3</v>
      </c>
      <c r="T424" s="7" t="s">
        <v>2275</v>
      </c>
      <c r="U424" s="7" t="s">
        <v>37</v>
      </c>
      <c r="V424" s="7">
        <v>219007</v>
      </c>
      <c r="W424" s="7">
        <f>A424*M424</f>
        <v>0</v>
      </c>
      <c r="X424" s="7" t="str">
        <f>IF(A424&gt;=1,1," ")</f>
        <v xml:space="preserve"> </v>
      </c>
      <c r="Y424" s="7">
        <f>P424*A424</f>
        <v>0</v>
      </c>
      <c r="Z424" s="7">
        <v>165</v>
      </c>
      <c r="AA424" s="7">
        <v>104</v>
      </c>
      <c r="AB424" s="7">
        <v>13</v>
      </c>
    </row>
    <row r="425" spans="2:28" ht="112.5" x14ac:dyDescent="0.2">
      <c r="B425" s="7" t="s">
        <v>2286</v>
      </c>
      <c r="D425" s="7" t="s">
        <v>2287</v>
      </c>
      <c r="E425" s="7" t="s">
        <v>2270</v>
      </c>
      <c r="F425" s="7" t="s">
        <v>2288</v>
      </c>
      <c r="G425" s="7" t="s">
        <v>878</v>
      </c>
      <c r="H425" s="7" t="s">
        <v>1238</v>
      </c>
      <c r="I425" s="49" t="s">
        <v>2289</v>
      </c>
      <c r="J425" s="7" t="s">
        <v>2290</v>
      </c>
      <c r="K425" s="42">
        <v>41781</v>
      </c>
      <c r="L425" s="7" t="s">
        <v>35</v>
      </c>
      <c r="M425" s="7">
        <v>178.8</v>
      </c>
      <c r="N425" s="7">
        <v>10</v>
      </c>
      <c r="O425" s="7">
        <v>192</v>
      </c>
      <c r="P425" s="7">
        <v>0.111</v>
      </c>
      <c r="Q425" s="7" t="str">
        <f>CONCATENATE(Z425,"х",AA425,"х",AB425)</f>
        <v>167х110х15</v>
      </c>
      <c r="R425" s="7" t="s">
        <v>1497</v>
      </c>
      <c r="S425" s="7">
        <v>3</v>
      </c>
      <c r="T425" s="7" t="s">
        <v>2275</v>
      </c>
      <c r="U425" s="7" t="s">
        <v>37</v>
      </c>
      <c r="V425" s="7">
        <v>246927</v>
      </c>
      <c r="W425" s="7">
        <f>A425*M425</f>
        <v>0</v>
      </c>
      <c r="X425" s="7" t="str">
        <f>IF(A425&gt;=1,1," ")</f>
        <v xml:space="preserve"> </v>
      </c>
      <c r="Y425" s="7">
        <f>P425*A425</f>
        <v>0</v>
      </c>
      <c r="Z425" s="7">
        <v>167</v>
      </c>
      <c r="AA425" s="7">
        <v>110</v>
      </c>
      <c r="AB425" s="7">
        <v>15</v>
      </c>
    </row>
    <row r="426" spans="2:28" x14ac:dyDescent="0.2">
      <c r="B426" s="7" t="s">
        <v>2291</v>
      </c>
      <c r="D426" s="7" t="s">
        <v>2292</v>
      </c>
      <c r="E426" s="7" t="s">
        <v>2270</v>
      </c>
      <c r="F426" s="7" t="s">
        <v>2293</v>
      </c>
      <c r="G426" s="7" t="s">
        <v>878</v>
      </c>
      <c r="H426" s="7" t="s">
        <v>1238</v>
      </c>
      <c r="I426" s="7" t="s">
        <v>2294</v>
      </c>
      <c r="J426" s="7" t="s">
        <v>2295</v>
      </c>
      <c r="K426" s="42">
        <v>43768</v>
      </c>
      <c r="L426" s="7" t="s">
        <v>35</v>
      </c>
      <c r="M426" s="7">
        <v>170.4</v>
      </c>
      <c r="N426" s="7">
        <v>10</v>
      </c>
      <c r="O426" s="7">
        <v>224</v>
      </c>
      <c r="P426" s="7">
        <v>9.7000000000000003E-2</v>
      </c>
      <c r="Q426" s="7" t="str">
        <f>CONCATENATE(Z426,"х",AA426,"х",AB426)</f>
        <v>165х104х14</v>
      </c>
      <c r="R426" s="7" t="s">
        <v>1497</v>
      </c>
      <c r="S426" s="7">
        <v>3</v>
      </c>
      <c r="T426" s="7" t="s">
        <v>2275</v>
      </c>
      <c r="U426" s="7" t="s">
        <v>37</v>
      </c>
      <c r="V426" s="7">
        <v>219005</v>
      </c>
      <c r="W426" s="7">
        <f>A426*M426</f>
        <v>0</v>
      </c>
      <c r="X426" s="7" t="str">
        <f>IF(A426&gt;=1,1," ")</f>
        <v xml:space="preserve"> </v>
      </c>
      <c r="Y426" s="7">
        <f>P426*A426</f>
        <v>0</v>
      </c>
      <c r="Z426" s="7">
        <v>165</v>
      </c>
      <c r="AA426" s="7">
        <v>104</v>
      </c>
      <c r="AB426" s="7">
        <v>14</v>
      </c>
    </row>
    <row r="427" spans="2:28" x14ac:dyDescent="0.2">
      <c r="B427" s="7" t="s">
        <v>2296</v>
      </c>
      <c r="D427" s="7" t="s">
        <v>2297</v>
      </c>
      <c r="E427" s="7" t="s">
        <v>2270</v>
      </c>
      <c r="F427" s="7" t="s">
        <v>2298</v>
      </c>
      <c r="G427" s="7" t="s">
        <v>78</v>
      </c>
      <c r="H427" s="7" t="s">
        <v>1238</v>
      </c>
      <c r="I427" s="7" t="s">
        <v>2299</v>
      </c>
      <c r="J427" s="7" t="s">
        <v>2300</v>
      </c>
      <c r="K427" s="42">
        <v>42996</v>
      </c>
      <c r="L427" s="7" t="s">
        <v>35</v>
      </c>
      <c r="M427" s="7">
        <v>188.4</v>
      </c>
      <c r="N427" s="7">
        <v>10</v>
      </c>
      <c r="O427" s="7">
        <v>320</v>
      </c>
      <c r="P427" s="7">
        <v>0.185</v>
      </c>
      <c r="Q427" s="7" t="str">
        <f>CONCATENATE(Z427,"х",AA427,"х",AB427)</f>
        <v>165х107х24</v>
      </c>
      <c r="R427" s="7" t="s">
        <v>1497</v>
      </c>
      <c r="S427" s="7">
        <v>3</v>
      </c>
      <c r="T427" s="7" t="s">
        <v>2275</v>
      </c>
      <c r="U427" s="7" t="s">
        <v>37</v>
      </c>
      <c r="V427" s="7">
        <v>264688</v>
      </c>
      <c r="W427" s="7">
        <f>A427*M427</f>
        <v>0</v>
      </c>
      <c r="X427" s="7" t="str">
        <f>IF(A427&gt;=1,1," ")</f>
        <v xml:space="preserve"> </v>
      </c>
      <c r="Y427" s="7">
        <f>P427*A427</f>
        <v>0</v>
      </c>
      <c r="Z427" s="7">
        <v>165</v>
      </c>
      <c r="AA427" s="7">
        <v>107</v>
      </c>
      <c r="AB427" s="7">
        <v>24</v>
      </c>
    </row>
    <row r="428" spans="2:28" ht="191.25" x14ac:dyDescent="0.2">
      <c r="B428" s="7" t="s">
        <v>2301</v>
      </c>
      <c r="D428" s="7" t="s">
        <v>2302</v>
      </c>
      <c r="E428" s="7" t="s">
        <v>2303</v>
      </c>
      <c r="F428" s="7" t="s">
        <v>2304</v>
      </c>
      <c r="G428" s="7" t="s">
        <v>878</v>
      </c>
      <c r="H428" s="7" t="s">
        <v>385</v>
      </c>
      <c r="I428" s="49" t="s">
        <v>2305</v>
      </c>
      <c r="J428" s="7" t="s">
        <v>2306</v>
      </c>
      <c r="K428" s="42">
        <v>42839</v>
      </c>
      <c r="L428" s="7" t="s">
        <v>35</v>
      </c>
      <c r="M428" s="7">
        <v>385.2</v>
      </c>
      <c r="N428" s="7">
        <v>10</v>
      </c>
      <c r="O428" s="7">
        <v>352</v>
      </c>
      <c r="P428" s="7">
        <v>0.34799999999999998</v>
      </c>
      <c r="Q428" s="7" t="str">
        <f>CONCATENATE(Z428,"х",AA428,"х",AB428)</f>
        <v>207х132х30</v>
      </c>
      <c r="R428" s="7" t="s">
        <v>36</v>
      </c>
      <c r="S428" s="7" t="s">
        <v>39</v>
      </c>
      <c r="T428" s="7" t="s">
        <v>2307</v>
      </c>
      <c r="U428" s="7" t="s">
        <v>37</v>
      </c>
      <c r="V428" s="7">
        <v>232804</v>
      </c>
      <c r="W428" s="7">
        <f>A428*M428</f>
        <v>0</v>
      </c>
      <c r="X428" s="7" t="str">
        <f>IF(A428&gt;=1,1," ")</f>
        <v xml:space="preserve"> </v>
      </c>
      <c r="Y428" s="7">
        <f>P428*A428</f>
        <v>0</v>
      </c>
      <c r="Z428" s="7">
        <v>207</v>
      </c>
      <c r="AA428" s="7">
        <v>132</v>
      </c>
      <c r="AB428" s="7">
        <v>30</v>
      </c>
    </row>
    <row r="429" spans="2:28" ht="213.75" x14ac:dyDescent="0.2">
      <c r="B429" s="7" t="s">
        <v>2308</v>
      </c>
      <c r="D429" s="7" t="s">
        <v>2309</v>
      </c>
      <c r="E429" s="7" t="s">
        <v>2310</v>
      </c>
      <c r="F429" s="7" t="s">
        <v>2311</v>
      </c>
      <c r="G429" s="7" t="s">
        <v>815</v>
      </c>
      <c r="H429" s="7" t="s">
        <v>64</v>
      </c>
      <c r="I429" s="49" t="s">
        <v>2312</v>
      </c>
      <c r="J429" s="7" t="s">
        <v>2313</v>
      </c>
      <c r="K429" s="42">
        <v>43139</v>
      </c>
      <c r="L429" s="7" t="s">
        <v>35</v>
      </c>
      <c r="M429" s="7">
        <v>492</v>
      </c>
      <c r="N429" s="7">
        <v>10</v>
      </c>
      <c r="O429" s="7">
        <v>416</v>
      </c>
      <c r="P429" s="7">
        <v>0.39800000000000002</v>
      </c>
      <c r="Q429" s="7" t="str">
        <f>CONCATENATE(Z429,"х",AA429,"х",AB429)</f>
        <v>207х130х33</v>
      </c>
      <c r="R429" s="7" t="s">
        <v>36</v>
      </c>
      <c r="S429" s="7" t="s">
        <v>39</v>
      </c>
      <c r="T429" s="7" t="s">
        <v>2307</v>
      </c>
      <c r="U429" s="7" t="s">
        <v>37</v>
      </c>
      <c r="V429" s="7">
        <v>250289</v>
      </c>
      <c r="W429" s="7">
        <f>A429*M429</f>
        <v>0</v>
      </c>
      <c r="X429" s="7" t="str">
        <f>IF(A429&gt;=1,1," ")</f>
        <v xml:space="preserve"> </v>
      </c>
      <c r="Y429" s="7">
        <f>P429*A429</f>
        <v>0</v>
      </c>
      <c r="Z429" s="7">
        <v>207</v>
      </c>
      <c r="AA429" s="7">
        <v>130</v>
      </c>
      <c r="AB429" s="7">
        <v>33</v>
      </c>
    </row>
    <row r="430" spans="2:28" ht="168.75" x14ac:dyDescent="0.2">
      <c r="B430" s="7" t="s">
        <v>2314</v>
      </c>
      <c r="D430" s="7" t="s">
        <v>2315</v>
      </c>
      <c r="E430" s="7" t="s">
        <v>2316</v>
      </c>
      <c r="F430" s="7" t="s">
        <v>2317</v>
      </c>
      <c r="G430" s="7" t="s">
        <v>815</v>
      </c>
      <c r="H430" s="7" t="s">
        <v>385</v>
      </c>
      <c r="I430" s="49" t="s">
        <v>2318</v>
      </c>
      <c r="J430" s="7" t="s">
        <v>2319</v>
      </c>
      <c r="K430" s="42">
        <v>43745</v>
      </c>
      <c r="L430" s="7" t="s">
        <v>35</v>
      </c>
      <c r="M430" s="7">
        <v>427.2</v>
      </c>
      <c r="N430" s="7">
        <v>10</v>
      </c>
      <c r="O430" s="7">
        <v>288</v>
      </c>
      <c r="P430" s="7">
        <v>0.29299999999999998</v>
      </c>
      <c r="Q430" s="7" t="str">
        <f>CONCATENATE(Z430,"х",AA430,"х",AB430)</f>
        <v>207х132х27</v>
      </c>
      <c r="R430" s="7" t="s">
        <v>36</v>
      </c>
      <c r="S430" s="7" t="s">
        <v>39</v>
      </c>
      <c r="T430" s="7" t="s">
        <v>2307</v>
      </c>
      <c r="U430" s="7" t="s">
        <v>37</v>
      </c>
      <c r="V430" s="7">
        <v>259180</v>
      </c>
      <c r="W430" s="7">
        <f>A430*M430</f>
        <v>0</v>
      </c>
      <c r="X430" s="7" t="str">
        <f>IF(A430&gt;=1,1," ")</f>
        <v xml:space="preserve"> </v>
      </c>
      <c r="Y430" s="7">
        <f>P430*A430</f>
        <v>0</v>
      </c>
      <c r="Z430" s="7">
        <v>207</v>
      </c>
      <c r="AA430" s="7">
        <v>132</v>
      </c>
      <c r="AB430" s="7">
        <v>27</v>
      </c>
    </row>
    <row r="431" spans="2:28" x14ac:dyDescent="0.2">
      <c r="B431" s="7" t="s">
        <v>2320</v>
      </c>
      <c r="D431" s="7" t="s">
        <v>2321</v>
      </c>
      <c r="E431" s="7" t="s">
        <v>2322</v>
      </c>
      <c r="F431" s="7" t="s">
        <v>2323</v>
      </c>
      <c r="G431" s="7" t="s">
        <v>2272</v>
      </c>
      <c r="H431" s="7" t="s">
        <v>385</v>
      </c>
      <c r="I431" s="7" t="s">
        <v>2324</v>
      </c>
      <c r="J431" s="7" t="s">
        <v>2325</v>
      </c>
      <c r="K431" s="42">
        <v>42459</v>
      </c>
      <c r="L431" s="7" t="s">
        <v>441</v>
      </c>
      <c r="M431" s="7" t="s">
        <v>2326</v>
      </c>
      <c r="N431" s="7">
        <v>10</v>
      </c>
      <c r="O431" s="7">
        <v>216</v>
      </c>
      <c r="P431" s="7">
        <v>1.0860000000000001</v>
      </c>
      <c r="Q431" s="7" t="str">
        <f>CONCATENATE(Z431,"х",AA431,"х",AB431)</f>
        <v>275х220х20</v>
      </c>
      <c r="R431" s="7" t="s">
        <v>406</v>
      </c>
      <c r="S431" s="7" t="s">
        <v>39</v>
      </c>
      <c r="T431" s="7" t="s">
        <v>2307</v>
      </c>
      <c r="U431" s="7" t="s">
        <v>56</v>
      </c>
      <c r="V431" s="7">
        <v>229018</v>
      </c>
      <c r="W431" s="7" t="e">
        <f>A431*M431</f>
        <v>#VALUE!</v>
      </c>
      <c r="X431" s="7" t="str">
        <f>IF(A431&gt;=1,1," ")</f>
        <v xml:space="preserve"> </v>
      </c>
      <c r="Y431" s="7">
        <f>P431*A431</f>
        <v>0</v>
      </c>
      <c r="Z431" s="7">
        <v>275</v>
      </c>
      <c r="AA431" s="7">
        <v>220</v>
      </c>
      <c r="AB431" s="7">
        <v>20</v>
      </c>
    </row>
    <row r="432" spans="2:28" x14ac:dyDescent="0.2">
      <c r="B432" s="7" t="s">
        <v>2327</v>
      </c>
      <c r="D432" s="7" t="s">
        <v>2328</v>
      </c>
      <c r="E432" s="7" t="s">
        <v>2329</v>
      </c>
      <c r="F432" s="7" t="s">
        <v>2330</v>
      </c>
      <c r="G432" s="7" t="s">
        <v>878</v>
      </c>
      <c r="H432" s="7" t="s">
        <v>780</v>
      </c>
      <c r="I432" s="7" t="s">
        <v>2331</v>
      </c>
      <c r="J432" s="7" t="s">
        <v>2332</v>
      </c>
      <c r="K432" s="42">
        <v>43004</v>
      </c>
      <c r="L432" s="7" t="s">
        <v>35</v>
      </c>
      <c r="M432" s="7">
        <v>660</v>
      </c>
      <c r="N432" s="7">
        <v>10</v>
      </c>
      <c r="O432" s="7">
        <v>128</v>
      </c>
      <c r="P432" s="7">
        <v>0.57699999999999996</v>
      </c>
      <c r="Q432" s="7" t="str">
        <f>CONCATENATE(Z432,"х",AA432,"х",AB432)</f>
        <v>265х205х15</v>
      </c>
      <c r="R432" s="7" t="s">
        <v>94</v>
      </c>
      <c r="S432" s="7" t="s">
        <v>39</v>
      </c>
      <c r="T432" s="7" t="s">
        <v>2333</v>
      </c>
      <c r="U432" s="7" t="s">
        <v>215</v>
      </c>
      <c r="V432" s="7">
        <v>235526</v>
      </c>
      <c r="W432" s="7">
        <f>A432*M432</f>
        <v>0</v>
      </c>
      <c r="X432" s="7" t="str">
        <f>IF(A432&gt;=1,1," ")</f>
        <v xml:space="preserve"> </v>
      </c>
      <c r="Y432" s="7">
        <f>P432*A432</f>
        <v>0</v>
      </c>
      <c r="Z432" s="7">
        <v>265</v>
      </c>
      <c r="AA432" s="7">
        <v>205</v>
      </c>
      <c r="AB432" s="7">
        <v>15</v>
      </c>
    </row>
    <row r="433" spans="2:28" x14ac:dyDescent="0.2">
      <c r="B433" s="7" t="s">
        <v>2334</v>
      </c>
      <c r="D433" s="7" t="s">
        <v>2335</v>
      </c>
      <c r="E433" s="7" t="s">
        <v>2336</v>
      </c>
      <c r="F433" s="7" t="s">
        <v>2337</v>
      </c>
      <c r="G433" s="7" t="s">
        <v>78</v>
      </c>
      <c r="H433" s="7" t="s">
        <v>780</v>
      </c>
      <c r="I433" s="7" t="s">
        <v>2338</v>
      </c>
      <c r="J433" s="7" t="s">
        <v>2339</v>
      </c>
      <c r="K433" s="42">
        <v>43798</v>
      </c>
      <c r="L433" s="7" t="s">
        <v>35</v>
      </c>
      <c r="M433" s="7">
        <v>720</v>
      </c>
      <c r="N433" s="7">
        <v>10</v>
      </c>
      <c r="O433" s="7">
        <v>160</v>
      </c>
      <c r="P433" s="7">
        <v>0.65500000000000003</v>
      </c>
      <c r="Q433" s="7" t="str">
        <f>CONCATENATE(Z433,"х",AA433,"х",AB433)</f>
        <v>265х205х15</v>
      </c>
      <c r="R433" s="7" t="s">
        <v>94</v>
      </c>
      <c r="S433" s="7" t="s">
        <v>39</v>
      </c>
      <c r="T433" s="7" t="s">
        <v>2333</v>
      </c>
      <c r="U433" s="7" t="s">
        <v>215</v>
      </c>
      <c r="V433" s="7">
        <v>262093</v>
      </c>
      <c r="W433" s="7">
        <f>A433*M433</f>
        <v>0</v>
      </c>
      <c r="X433" s="7" t="str">
        <f>IF(A433&gt;=1,1," ")</f>
        <v xml:space="preserve"> </v>
      </c>
      <c r="Y433" s="7">
        <f>P433*A433</f>
        <v>0</v>
      </c>
      <c r="Z433" s="7">
        <v>265</v>
      </c>
      <c r="AA433" s="7">
        <v>205</v>
      </c>
      <c r="AB433" s="7">
        <v>15</v>
      </c>
    </row>
    <row r="434" spans="2:28" ht="191.25" x14ac:dyDescent="0.2">
      <c r="B434" s="7" t="s">
        <v>2340</v>
      </c>
      <c r="D434" s="7" t="s">
        <v>2341</v>
      </c>
      <c r="E434" s="7" t="s">
        <v>2342</v>
      </c>
      <c r="F434" s="7" t="s">
        <v>2343</v>
      </c>
      <c r="G434" s="7" t="s">
        <v>815</v>
      </c>
      <c r="H434" s="7" t="s">
        <v>780</v>
      </c>
      <c r="I434" s="49" t="s">
        <v>2344</v>
      </c>
      <c r="J434" s="7" t="s">
        <v>2345</v>
      </c>
      <c r="K434" s="42">
        <v>43696</v>
      </c>
      <c r="L434" s="7" t="s">
        <v>35</v>
      </c>
      <c r="M434" s="7">
        <v>660</v>
      </c>
      <c r="N434" s="7">
        <v>10</v>
      </c>
      <c r="O434" s="7">
        <v>144</v>
      </c>
      <c r="P434" s="7">
        <v>0.627</v>
      </c>
      <c r="Q434" s="7" t="str">
        <f>CONCATENATE(Z434,"х",AA434,"х",AB434)</f>
        <v>263х204х15</v>
      </c>
      <c r="R434" s="7" t="s">
        <v>94</v>
      </c>
      <c r="S434" s="7" t="s">
        <v>39</v>
      </c>
      <c r="T434" s="7" t="s">
        <v>2333</v>
      </c>
      <c r="U434" s="7" t="s">
        <v>56</v>
      </c>
      <c r="V434" s="7">
        <v>259037</v>
      </c>
      <c r="W434" s="7">
        <f>A434*M434</f>
        <v>0</v>
      </c>
      <c r="X434" s="7" t="str">
        <f>IF(A434&gt;=1,1," ")</f>
        <v xml:space="preserve"> </v>
      </c>
      <c r="Y434" s="7">
        <f>P434*A434</f>
        <v>0</v>
      </c>
      <c r="Z434" s="7">
        <v>263</v>
      </c>
      <c r="AA434" s="7">
        <v>204</v>
      </c>
      <c r="AB434" s="7">
        <v>15</v>
      </c>
    </row>
    <row r="435" spans="2:28" x14ac:dyDescent="0.2">
      <c r="B435" s="7" t="s">
        <v>2346</v>
      </c>
      <c r="D435" s="7" t="s">
        <v>2347</v>
      </c>
      <c r="E435" s="7" t="s">
        <v>2348</v>
      </c>
      <c r="F435" s="7" t="s">
        <v>2349</v>
      </c>
      <c r="G435" s="7" t="s">
        <v>893</v>
      </c>
      <c r="H435" s="7" t="s">
        <v>780</v>
      </c>
      <c r="I435" s="7" t="s">
        <v>2350</v>
      </c>
      <c r="J435" s="7" t="s">
        <v>2351</v>
      </c>
      <c r="K435" s="42">
        <v>42788</v>
      </c>
      <c r="L435" s="7" t="s">
        <v>35</v>
      </c>
      <c r="M435" s="7">
        <v>720</v>
      </c>
      <c r="N435" s="7">
        <v>10</v>
      </c>
      <c r="O435" s="7">
        <v>176</v>
      </c>
      <c r="P435" s="7">
        <v>0.72099999999999997</v>
      </c>
      <c r="Q435" s="7" t="str">
        <f>CONCATENATE(Z435,"х",AA435,"х",AB435)</f>
        <v>264х204х18</v>
      </c>
      <c r="R435" s="7" t="s">
        <v>94</v>
      </c>
      <c r="S435" s="7" t="s">
        <v>39</v>
      </c>
      <c r="T435" s="7" t="s">
        <v>2333</v>
      </c>
      <c r="U435" s="7" t="s">
        <v>56</v>
      </c>
      <c r="V435" s="7">
        <v>233485</v>
      </c>
      <c r="W435" s="7">
        <f>A435*M435</f>
        <v>0</v>
      </c>
      <c r="X435" s="7" t="str">
        <f>IF(A435&gt;=1,1," ")</f>
        <v xml:space="preserve"> </v>
      </c>
      <c r="Y435" s="7">
        <f>P435*A435</f>
        <v>0</v>
      </c>
      <c r="Z435" s="7">
        <v>264</v>
      </c>
      <c r="AA435" s="7">
        <v>204</v>
      </c>
      <c r="AB435" s="7">
        <v>18</v>
      </c>
    </row>
    <row r="436" spans="2:28" ht="409.5" x14ac:dyDescent="0.2">
      <c r="B436" s="7" t="s">
        <v>2352</v>
      </c>
      <c r="D436" s="7" t="s">
        <v>2353</v>
      </c>
      <c r="E436" s="7" t="s">
        <v>2354</v>
      </c>
      <c r="F436" s="7" t="s">
        <v>2355</v>
      </c>
      <c r="G436" s="7" t="s">
        <v>78</v>
      </c>
      <c r="H436" s="7" t="s">
        <v>780</v>
      </c>
      <c r="I436" s="49" t="s">
        <v>2356</v>
      </c>
      <c r="J436" s="7" t="s">
        <v>2357</v>
      </c>
      <c r="K436" s="42">
        <v>43033</v>
      </c>
      <c r="L436" s="7" t="s">
        <v>35</v>
      </c>
      <c r="M436" s="7">
        <v>660</v>
      </c>
      <c r="N436" s="7">
        <v>10</v>
      </c>
      <c r="O436" s="7">
        <v>512</v>
      </c>
      <c r="P436" s="7">
        <v>0.75700000000000001</v>
      </c>
      <c r="Q436" s="7" t="str">
        <f>CONCATENATE(Z436,"х",AA436,"х",AB436)</f>
        <v>242х168х34</v>
      </c>
      <c r="R436" s="7" t="s">
        <v>175</v>
      </c>
      <c r="S436" s="7" t="s">
        <v>39</v>
      </c>
      <c r="T436" s="7" t="s">
        <v>2333</v>
      </c>
      <c r="U436" s="7" t="s">
        <v>56</v>
      </c>
      <c r="V436" s="7">
        <v>260269</v>
      </c>
      <c r="W436" s="7">
        <f>A436*M436</f>
        <v>0</v>
      </c>
      <c r="X436" s="7" t="str">
        <f>IF(A436&gt;=1,1," ")</f>
        <v xml:space="preserve"> </v>
      </c>
      <c r="Y436" s="7">
        <f>P436*A436</f>
        <v>0</v>
      </c>
      <c r="Z436" s="7">
        <v>242</v>
      </c>
      <c r="AA436" s="7">
        <v>168</v>
      </c>
      <c r="AB436" s="7">
        <v>34</v>
      </c>
    </row>
    <row r="437" spans="2:28" ht="123.75" x14ac:dyDescent="0.2">
      <c r="B437" s="7" t="s">
        <v>2358</v>
      </c>
      <c r="D437" s="7" t="s">
        <v>2359</v>
      </c>
      <c r="E437" s="7" t="s">
        <v>87</v>
      </c>
      <c r="F437" s="7" t="s">
        <v>2360</v>
      </c>
      <c r="G437" s="7" t="s">
        <v>878</v>
      </c>
      <c r="H437" s="7" t="s">
        <v>89</v>
      </c>
      <c r="I437" s="49" t="s">
        <v>2361</v>
      </c>
      <c r="J437" s="7" t="s">
        <v>91</v>
      </c>
      <c r="K437" s="42">
        <v>42871</v>
      </c>
      <c r="L437" s="7" t="s">
        <v>35</v>
      </c>
      <c r="M437" s="7">
        <v>410.4</v>
      </c>
      <c r="N437" s="7">
        <v>10</v>
      </c>
      <c r="O437" s="7">
        <v>288</v>
      </c>
      <c r="P437" s="7">
        <v>0.308</v>
      </c>
      <c r="Q437" s="7" t="str">
        <f>CONCATENATE(Z437,"х",AA437,"х",AB437)</f>
        <v>208х130х25</v>
      </c>
      <c r="R437" s="7" t="s">
        <v>36</v>
      </c>
      <c r="S437" s="7" t="s">
        <v>39</v>
      </c>
      <c r="T437" s="7" t="s">
        <v>2362</v>
      </c>
      <c r="U437" s="7" t="s">
        <v>259</v>
      </c>
      <c r="V437" s="7">
        <v>235849</v>
      </c>
      <c r="W437" s="7">
        <f>A437*M437</f>
        <v>0</v>
      </c>
      <c r="X437" s="7" t="str">
        <f>IF(A437&gt;=1,1," ")</f>
        <v xml:space="preserve"> </v>
      </c>
      <c r="Y437" s="7">
        <f>P437*A437</f>
        <v>0</v>
      </c>
      <c r="Z437" s="7">
        <v>208</v>
      </c>
      <c r="AA437" s="7">
        <v>130</v>
      </c>
      <c r="AB437" s="7">
        <v>25</v>
      </c>
    </row>
    <row r="438" spans="2:28" ht="326.25" x14ac:dyDescent="0.2">
      <c r="B438" s="7" t="s">
        <v>2363</v>
      </c>
      <c r="D438" s="7" t="s">
        <v>2364</v>
      </c>
      <c r="E438" s="7" t="s">
        <v>87</v>
      </c>
      <c r="F438" s="7" t="s">
        <v>2365</v>
      </c>
      <c r="G438" s="7" t="s">
        <v>815</v>
      </c>
      <c r="H438" s="7" t="s">
        <v>64</v>
      </c>
      <c r="I438" s="49" t="s">
        <v>2366</v>
      </c>
      <c r="J438" s="7" t="s">
        <v>91</v>
      </c>
      <c r="K438" s="42">
        <v>41887</v>
      </c>
      <c r="L438" s="7" t="s">
        <v>35</v>
      </c>
      <c r="M438" s="7">
        <v>410.4</v>
      </c>
      <c r="N438" s="7">
        <v>10</v>
      </c>
      <c r="O438" s="7">
        <v>320</v>
      </c>
      <c r="P438" s="7">
        <v>0.30099999999999999</v>
      </c>
      <c r="Q438" s="7" t="str">
        <f>CONCATENATE(Z438,"х",AA438,"х",AB438)</f>
        <v>207х130х20</v>
      </c>
      <c r="R438" s="7" t="s">
        <v>36</v>
      </c>
      <c r="S438" s="7" t="s">
        <v>39</v>
      </c>
      <c r="T438" s="7" t="s">
        <v>2362</v>
      </c>
      <c r="U438" s="7" t="s">
        <v>56</v>
      </c>
      <c r="V438" s="7">
        <v>221010</v>
      </c>
      <c r="W438" s="7">
        <f>A438*M438</f>
        <v>0</v>
      </c>
      <c r="X438" s="7" t="str">
        <f>IF(A438&gt;=1,1," ")</f>
        <v xml:space="preserve"> </v>
      </c>
      <c r="Y438" s="7">
        <f>P438*A438</f>
        <v>0</v>
      </c>
      <c r="Z438" s="7">
        <v>207</v>
      </c>
      <c r="AA438" s="7">
        <v>130</v>
      </c>
      <c r="AB438" s="7">
        <v>20</v>
      </c>
    </row>
    <row r="439" spans="2:28" ht="146.25" x14ac:dyDescent="0.2">
      <c r="B439" s="7" t="s">
        <v>2367</v>
      </c>
      <c r="D439" s="7" t="s">
        <v>2368</v>
      </c>
      <c r="E439" s="7" t="s">
        <v>87</v>
      </c>
      <c r="F439" s="7" t="s">
        <v>2369</v>
      </c>
      <c r="G439" s="7" t="s">
        <v>815</v>
      </c>
      <c r="H439" s="7" t="s">
        <v>89</v>
      </c>
      <c r="I439" s="49" t="s">
        <v>2370</v>
      </c>
      <c r="J439" s="7" t="s">
        <v>91</v>
      </c>
      <c r="K439" s="42">
        <v>42871</v>
      </c>
      <c r="L439" s="7" t="s">
        <v>35</v>
      </c>
      <c r="M439" s="7">
        <v>427.2</v>
      </c>
      <c r="N439" s="7">
        <v>10</v>
      </c>
      <c r="O439" s="7">
        <v>320</v>
      </c>
      <c r="P439" s="7">
        <v>0.32700000000000001</v>
      </c>
      <c r="Q439" s="7" t="str">
        <f>CONCATENATE(Z439,"х",AA439,"х",AB439)</f>
        <v>206х131х20</v>
      </c>
      <c r="R439" s="7" t="s">
        <v>36</v>
      </c>
      <c r="S439" s="7" t="s">
        <v>39</v>
      </c>
      <c r="T439" s="7" t="s">
        <v>2362</v>
      </c>
      <c r="U439" s="7" t="s">
        <v>259</v>
      </c>
      <c r="V439" s="7">
        <v>249150</v>
      </c>
      <c r="W439" s="7">
        <f>A439*M439</f>
        <v>0</v>
      </c>
      <c r="X439" s="7" t="str">
        <f>IF(A439&gt;=1,1," ")</f>
        <v xml:space="preserve"> </v>
      </c>
      <c r="Y439" s="7">
        <f>P439*A439</f>
        <v>0</v>
      </c>
      <c r="Z439" s="7">
        <v>206</v>
      </c>
      <c r="AA439" s="7">
        <v>131</v>
      </c>
      <c r="AB439" s="7">
        <v>20</v>
      </c>
    </row>
    <row r="440" spans="2:28" x14ac:dyDescent="0.2">
      <c r="B440" s="7" t="s">
        <v>2371</v>
      </c>
      <c r="D440" s="7" t="s">
        <v>2372</v>
      </c>
      <c r="E440" s="7" t="s">
        <v>87</v>
      </c>
      <c r="F440" s="7" t="s">
        <v>2373</v>
      </c>
      <c r="G440" s="7" t="s">
        <v>878</v>
      </c>
      <c r="H440" s="7" t="s">
        <v>89</v>
      </c>
      <c r="I440" s="7" t="s">
        <v>2374</v>
      </c>
      <c r="J440" s="7" t="s">
        <v>91</v>
      </c>
      <c r="K440" s="42">
        <v>42871</v>
      </c>
      <c r="L440" s="7" t="s">
        <v>35</v>
      </c>
      <c r="M440" s="7">
        <v>427.2</v>
      </c>
      <c r="N440" s="7">
        <v>10</v>
      </c>
      <c r="O440" s="7">
        <v>448</v>
      </c>
      <c r="P440" s="7">
        <v>0.41</v>
      </c>
      <c r="Q440" s="7" t="str">
        <f>CONCATENATE(Z440,"х",AA440,"х",AB440)</f>
        <v>207х130х35</v>
      </c>
      <c r="R440" s="7" t="s">
        <v>36</v>
      </c>
      <c r="S440" s="7" t="s">
        <v>39</v>
      </c>
      <c r="T440" s="7" t="s">
        <v>2362</v>
      </c>
      <c r="U440" s="7" t="s">
        <v>259</v>
      </c>
      <c r="V440" s="7">
        <v>245647</v>
      </c>
      <c r="W440" s="7">
        <f>A440*M440</f>
        <v>0</v>
      </c>
      <c r="X440" s="7" t="str">
        <f>IF(A440&gt;=1,1," ")</f>
        <v xml:space="preserve"> </v>
      </c>
      <c r="Y440" s="7">
        <f>P440*A440</f>
        <v>0</v>
      </c>
      <c r="Z440" s="7">
        <v>207</v>
      </c>
      <c r="AA440" s="7">
        <v>130</v>
      </c>
      <c r="AB440" s="7">
        <v>35</v>
      </c>
    </row>
    <row r="441" spans="2:28" ht="168.75" x14ac:dyDescent="0.2">
      <c r="B441" s="7" t="s">
        <v>2375</v>
      </c>
      <c r="D441" s="7" t="s">
        <v>2376</v>
      </c>
      <c r="E441" s="7" t="s">
        <v>87</v>
      </c>
      <c r="F441" s="7" t="s">
        <v>2377</v>
      </c>
      <c r="G441" s="7" t="s">
        <v>893</v>
      </c>
      <c r="H441" s="7" t="s">
        <v>89</v>
      </c>
      <c r="I441" s="49" t="s">
        <v>2378</v>
      </c>
      <c r="J441" s="7" t="s">
        <v>91</v>
      </c>
      <c r="K441" s="42">
        <v>42719</v>
      </c>
      <c r="L441" s="7" t="s">
        <v>35</v>
      </c>
      <c r="M441" s="7">
        <v>427.2</v>
      </c>
      <c r="N441" s="7">
        <v>10</v>
      </c>
      <c r="O441" s="7">
        <v>384</v>
      </c>
      <c r="P441" s="7">
        <v>0.39400000000000002</v>
      </c>
      <c r="Q441" s="7" t="str">
        <f>CONCATENATE(Z441,"х",AA441,"х",AB441)</f>
        <v>207х130х32</v>
      </c>
      <c r="R441" s="7" t="s">
        <v>36</v>
      </c>
      <c r="S441" s="7" t="s">
        <v>39</v>
      </c>
      <c r="T441" s="7" t="s">
        <v>2362</v>
      </c>
      <c r="U441" s="7" t="s">
        <v>259</v>
      </c>
      <c r="V441" s="7">
        <v>232650</v>
      </c>
      <c r="W441" s="7">
        <f>A441*M441</f>
        <v>0</v>
      </c>
      <c r="X441" s="7" t="str">
        <f>IF(A441&gt;=1,1," ")</f>
        <v xml:space="preserve"> </v>
      </c>
      <c r="Y441" s="7">
        <f>P441*A441</f>
        <v>0</v>
      </c>
      <c r="Z441" s="7">
        <v>207</v>
      </c>
      <c r="AA441" s="7">
        <v>130</v>
      </c>
      <c r="AB441" s="7">
        <v>32</v>
      </c>
    </row>
    <row r="442" spans="2:28" x14ac:dyDescent="0.2">
      <c r="B442" s="7" t="s">
        <v>2379</v>
      </c>
      <c r="D442" s="7" t="s">
        <v>2380</v>
      </c>
      <c r="E442" s="7" t="s">
        <v>87</v>
      </c>
      <c r="F442" s="7" t="s">
        <v>2381</v>
      </c>
      <c r="G442" s="7" t="s">
        <v>815</v>
      </c>
      <c r="H442" s="7" t="s">
        <v>64</v>
      </c>
      <c r="I442" s="7" t="s">
        <v>2382</v>
      </c>
      <c r="J442" s="7" t="s">
        <v>2383</v>
      </c>
      <c r="K442" s="42">
        <v>44378</v>
      </c>
      <c r="L442" s="7" t="s">
        <v>35</v>
      </c>
      <c r="M442" s="7">
        <v>427.2</v>
      </c>
      <c r="N442" s="7">
        <v>10</v>
      </c>
      <c r="O442" s="7">
        <v>480</v>
      </c>
      <c r="P442" s="7">
        <v>0.42</v>
      </c>
      <c r="Q442" s="7" t="str">
        <f>CONCATENATE(Z442,"х",AA442,"х",AB442)</f>
        <v>206х130х25</v>
      </c>
      <c r="R442" s="7" t="s">
        <v>36</v>
      </c>
      <c r="S442" s="7" t="s">
        <v>39</v>
      </c>
      <c r="T442" s="7" t="s">
        <v>2362</v>
      </c>
      <c r="U442" s="7" t="s">
        <v>56</v>
      </c>
      <c r="V442" s="7">
        <v>254435</v>
      </c>
      <c r="W442" s="7">
        <f>A442*M442</f>
        <v>0</v>
      </c>
      <c r="X442" s="7" t="str">
        <f>IF(A442&gt;=1,1," ")</f>
        <v xml:space="preserve"> </v>
      </c>
      <c r="Y442" s="7">
        <f>P442*A442</f>
        <v>0</v>
      </c>
      <c r="Z442" s="7">
        <v>206</v>
      </c>
      <c r="AA442" s="7">
        <v>130</v>
      </c>
      <c r="AB442" s="7">
        <v>25</v>
      </c>
    </row>
    <row r="443" spans="2:28" ht="112.5" x14ac:dyDescent="0.2">
      <c r="B443" s="7" t="s">
        <v>2384</v>
      </c>
      <c r="D443" s="7" t="s">
        <v>2385</v>
      </c>
      <c r="E443" s="7" t="s">
        <v>87</v>
      </c>
      <c r="F443" s="7" t="s">
        <v>2386</v>
      </c>
      <c r="G443" s="7" t="s">
        <v>78</v>
      </c>
      <c r="H443" s="7" t="s">
        <v>89</v>
      </c>
      <c r="I443" s="49" t="s">
        <v>2387</v>
      </c>
      <c r="J443" s="7" t="s">
        <v>2388</v>
      </c>
      <c r="K443" s="42">
        <v>43796</v>
      </c>
      <c r="L443" s="7" t="s">
        <v>35</v>
      </c>
      <c r="M443" s="7">
        <v>450</v>
      </c>
      <c r="N443" s="7">
        <v>10</v>
      </c>
      <c r="O443" s="7">
        <v>224</v>
      </c>
      <c r="P443" s="7">
        <v>0.27300000000000002</v>
      </c>
      <c r="Q443" s="7" t="str">
        <f>CONCATENATE(Z443,"х",AA443,"х",AB443)</f>
        <v>207х130х17</v>
      </c>
      <c r="R443" s="7" t="s">
        <v>36</v>
      </c>
      <c r="S443" s="7" t="s">
        <v>39</v>
      </c>
      <c r="T443" s="7" t="s">
        <v>2362</v>
      </c>
      <c r="U443" s="7" t="s">
        <v>259</v>
      </c>
      <c r="V443" s="7">
        <v>260384</v>
      </c>
      <c r="W443" s="7">
        <f>A443*M443</f>
        <v>0</v>
      </c>
      <c r="X443" s="7" t="str">
        <f>IF(A443&gt;=1,1," ")</f>
        <v xml:space="preserve"> </v>
      </c>
      <c r="Y443" s="7">
        <f>P443*A443</f>
        <v>0</v>
      </c>
      <c r="Z443" s="7">
        <v>207</v>
      </c>
      <c r="AA443" s="7">
        <v>130</v>
      </c>
      <c r="AB443" s="7">
        <v>17</v>
      </c>
    </row>
    <row r="444" spans="2:28" x14ac:dyDescent="0.2">
      <c r="B444" s="7" t="s">
        <v>2389</v>
      </c>
      <c r="D444" s="7" t="s">
        <v>2390</v>
      </c>
      <c r="E444" s="7" t="s">
        <v>87</v>
      </c>
      <c r="F444" s="7" t="s">
        <v>2391</v>
      </c>
      <c r="G444" s="7" t="s">
        <v>815</v>
      </c>
      <c r="H444" s="7" t="s">
        <v>89</v>
      </c>
      <c r="I444" s="7" t="s">
        <v>2392</v>
      </c>
      <c r="J444" s="7" t="s">
        <v>2393</v>
      </c>
      <c r="K444" s="42">
        <v>43374</v>
      </c>
      <c r="L444" s="7" t="s">
        <v>35</v>
      </c>
      <c r="M444" s="7">
        <v>427.2</v>
      </c>
      <c r="N444" s="7">
        <v>10</v>
      </c>
      <c r="O444" s="7">
        <v>480</v>
      </c>
      <c r="P444" s="7">
        <v>0.42599999999999999</v>
      </c>
      <c r="Q444" s="7" t="str">
        <f>CONCATENATE(Z444,"х",AA444,"х",AB444)</f>
        <v>206х130х26</v>
      </c>
      <c r="R444" s="7" t="s">
        <v>36</v>
      </c>
      <c r="S444" s="7" t="s">
        <v>39</v>
      </c>
      <c r="T444" s="7" t="s">
        <v>2362</v>
      </c>
      <c r="U444" s="7" t="s">
        <v>259</v>
      </c>
      <c r="V444" s="7">
        <v>252127</v>
      </c>
      <c r="W444" s="7">
        <f>A444*M444</f>
        <v>0</v>
      </c>
      <c r="X444" s="7" t="str">
        <f>IF(A444&gt;=1,1," ")</f>
        <v xml:space="preserve"> </v>
      </c>
      <c r="Y444" s="7">
        <f>P444*A444</f>
        <v>0</v>
      </c>
      <c r="Z444" s="7">
        <v>206</v>
      </c>
      <c r="AA444" s="7">
        <v>130</v>
      </c>
      <c r="AB444" s="7">
        <v>26</v>
      </c>
    </row>
    <row r="445" spans="2:28" x14ac:dyDescent="0.2">
      <c r="B445" s="7" t="s">
        <v>2394</v>
      </c>
      <c r="D445" s="7" t="s">
        <v>2395</v>
      </c>
      <c r="E445" s="7" t="s">
        <v>2396</v>
      </c>
      <c r="F445" s="7" t="s">
        <v>2397</v>
      </c>
      <c r="G445" s="7" t="s">
        <v>63</v>
      </c>
      <c r="H445" s="7" t="s">
        <v>385</v>
      </c>
      <c r="I445" s="7" t="s">
        <v>2398</v>
      </c>
      <c r="J445" s="7" t="s">
        <v>2399</v>
      </c>
      <c r="K445" s="42">
        <v>43343</v>
      </c>
      <c r="L445" s="7" t="s">
        <v>35</v>
      </c>
      <c r="M445" s="7">
        <v>540</v>
      </c>
      <c r="N445" s="7">
        <v>10</v>
      </c>
      <c r="O445" s="7">
        <v>800</v>
      </c>
      <c r="P445" s="7">
        <v>0.54</v>
      </c>
      <c r="Q445" s="7" t="str">
        <f>CONCATENATE(Z445,"х",AA445,"х",AB445)</f>
        <v>207х135х37</v>
      </c>
      <c r="R445" s="7" t="s">
        <v>36</v>
      </c>
      <c r="S445" s="7" t="s">
        <v>39</v>
      </c>
      <c r="T445" s="7" t="s">
        <v>2400</v>
      </c>
      <c r="U445" s="7" t="s">
        <v>37</v>
      </c>
      <c r="V445" s="7">
        <v>252075</v>
      </c>
      <c r="W445" s="7">
        <f>A445*M445</f>
        <v>0</v>
      </c>
      <c r="X445" s="7" t="str">
        <f>IF(A445&gt;=1,1," ")</f>
        <v xml:space="preserve"> </v>
      </c>
      <c r="Y445" s="7">
        <f>P445*A445</f>
        <v>0</v>
      </c>
      <c r="Z445" s="7">
        <v>207</v>
      </c>
      <c r="AA445" s="7">
        <v>135</v>
      </c>
      <c r="AB445" s="7">
        <v>37</v>
      </c>
    </row>
    <row r="446" spans="2:28" x14ac:dyDescent="0.2">
      <c r="B446" s="7" t="s">
        <v>2401</v>
      </c>
      <c r="D446" s="7" t="s">
        <v>2402</v>
      </c>
      <c r="E446" s="7" t="s">
        <v>2396</v>
      </c>
      <c r="F446" s="7" t="s">
        <v>2403</v>
      </c>
      <c r="G446" s="7" t="s">
        <v>63</v>
      </c>
      <c r="H446" s="7" t="s">
        <v>385</v>
      </c>
      <c r="I446" s="7" t="s">
        <v>2404</v>
      </c>
      <c r="J446" s="7" t="s">
        <v>2405</v>
      </c>
      <c r="K446" s="42">
        <v>42363</v>
      </c>
      <c r="L446" s="7" t="s">
        <v>35</v>
      </c>
      <c r="M446" s="7">
        <v>540</v>
      </c>
      <c r="N446" s="7">
        <v>10</v>
      </c>
      <c r="O446" s="7">
        <v>768</v>
      </c>
      <c r="P446" s="7">
        <v>0.51400000000000001</v>
      </c>
      <c r="Q446" s="7" t="str">
        <f>CONCATENATE(Z446,"х",AA446,"х",AB446)</f>
        <v>207х135х35</v>
      </c>
      <c r="R446" s="7" t="s">
        <v>36</v>
      </c>
      <c r="S446" s="7" t="s">
        <v>39</v>
      </c>
      <c r="T446" s="7" t="s">
        <v>2400</v>
      </c>
      <c r="U446" s="7" t="s">
        <v>37</v>
      </c>
      <c r="V446" s="7">
        <v>252805</v>
      </c>
      <c r="W446" s="7">
        <f>A446*M446</f>
        <v>0</v>
      </c>
      <c r="X446" s="7" t="str">
        <f>IF(A446&gt;=1,1," ")</f>
        <v xml:space="preserve"> </v>
      </c>
      <c r="Y446" s="7">
        <f>P446*A446</f>
        <v>0</v>
      </c>
      <c r="Z446" s="7">
        <v>207</v>
      </c>
      <c r="AA446" s="7">
        <v>135</v>
      </c>
      <c r="AB446" s="7">
        <v>35</v>
      </c>
    </row>
    <row r="447" spans="2:28" ht="281.25" x14ac:dyDescent="0.2">
      <c r="B447" s="7" t="s">
        <v>2406</v>
      </c>
      <c r="D447" s="7" t="s">
        <v>2407</v>
      </c>
      <c r="E447" s="7" t="s">
        <v>2408</v>
      </c>
      <c r="F447" s="7" t="s">
        <v>2409</v>
      </c>
      <c r="G447" s="7" t="s">
        <v>893</v>
      </c>
      <c r="H447" s="7" t="s">
        <v>89</v>
      </c>
      <c r="I447" s="49" t="s">
        <v>2410</v>
      </c>
      <c r="J447" s="7" t="s">
        <v>2411</v>
      </c>
      <c r="K447" s="42">
        <v>42895</v>
      </c>
      <c r="L447" s="7" t="s">
        <v>35</v>
      </c>
      <c r="M447" s="7">
        <v>325.2</v>
      </c>
      <c r="N447" s="7">
        <v>10</v>
      </c>
      <c r="O447" s="7">
        <v>320</v>
      </c>
      <c r="P447" s="7">
        <v>0.26300000000000001</v>
      </c>
      <c r="Q447" s="7" t="str">
        <f>CONCATENATE(Z447,"х",AA447,"х",AB447)</f>
        <v>206х130х22</v>
      </c>
      <c r="R447" s="7" t="s">
        <v>36</v>
      </c>
      <c r="S447" s="7" t="s">
        <v>39</v>
      </c>
      <c r="T447" s="7" t="s">
        <v>2412</v>
      </c>
      <c r="U447" s="7" t="s">
        <v>37</v>
      </c>
      <c r="V447" s="7">
        <v>235102</v>
      </c>
      <c r="W447" s="7">
        <f>A447*M447</f>
        <v>0</v>
      </c>
      <c r="X447" s="7" t="str">
        <f>IF(A447&gt;=1,1," ")</f>
        <v xml:space="preserve"> </v>
      </c>
      <c r="Y447" s="7">
        <f>P447*A447</f>
        <v>0</v>
      </c>
      <c r="Z447" s="7">
        <v>206</v>
      </c>
      <c r="AA447" s="7">
        <v>130</v>
      </c>
      <c r="AB447" s="7">
        <v>22</v>
      </c>
    </row>
    <row r="448" spans="2:28" ht="180" x14ac:dyDescent="0.2">
      <c r="B448" s="7" t="s">
        <v>2413</v>
      </c>
      <c r="D448" s="7" t="s">
        <v>2414</v>
      </c>
      <c r="E448" s="7" t="s">
        <v>2415</v>
      </c>
      <c r="F448" s="7" t="s">
        <v>2416</v>
      </c>
      <c r="G448" s="7" t="s">
        <v>893</v>
      </c>
      <c r="H448" s="7" t="s">
        <v>89</v>
      </c>
      <c r="I448" s="49" t="s">
        <v>2417</v>
      </c>
      <c r="J448" s="7" t="s">
        <v>2418</v>
      </c>
      <c r="K448" s="42">
        <v>42860</v>
      </c>
      <c r="L448" s="7" t="s">
        <v>35</v>
      </c>
      <c r="M448" s="7">
        <v>325.2</v>
      </c>
      <c r="N448" s="7">
        <v>10</v>
      </c>
      <c r="O448" s="7">
        <v>352</v>
      </c>
      <c r="P448" s="7">
        <v>0.28199999999999997</v>
      </c>
      <c r="Q448" s="7" t="str">
        <f>CONCATENATE(Z448,"х",AA448,"х",AB448)</f>
        <v>200х125х25</v>
      </c>
      <c r="R448" s="7" t="s">
        <v>36</v>
      </c>
      <c r="S448" s="7" t="s">
        <v>39</v>
      </c>
      <c r="T448" s="7" t="s">
        <v>2412</v>
      </c>
      <c r="U448" s="7" t="s">
        <v>37</v>
      </c>
      <c r="V448" s="7">
        <v>234742</v>
      </c>
      <c r="W448" s="7">
        <f>A448*M448</f>
        <v>0</v>
      </c>
      <c r="X448" s="7" t="str">
        <f>IF(A448&gt;=1,1," ")</f>
        <v xml:space="preserve"> </v>
      </c>
      <c r="Y448" s="7">
        <f>P448*A448</f>
        <v>0</v>
      </c>
      <c r="Z448" s="7">
        <v>200</v>
      </c>
      <c r="AA448" s="7">
        <v>125</v>
      </c>
      <c r="AB448" s="7">
        <v>25</v>
      </c>
    </row>
    <row r="449" spans="2:28" ht="123.75" x14ac:dyDescent="0.2">
      <c r="B449" s="7" t="s">
        <v>2419</v>
      </c>
      <c r="D449" s="7" t="s">
        <v>2420</v>
      </c>
      <c r="E449" s="7" t="s">
        <v>2421</v>
      </c>
      <c r="F449" s="7" t="s">
        <v>2422</v>
      </c>
      <c r="G449" s="7" t="s">
        <v>893</v>
      </c>
      <c r="H449" s="7" t="s">
        <v>89</v>
      </c>
      <c r="I449" s="49" t="s">
        <v>2423</v>
      </c>
      <c r="J449" s="7" t="s">
        <v>2424</v>
      </c>
      <c r="K449" s="42">
        <v>42760</v>
      </c>
      <c r="L449" s="7" t="s">
        <v>35</v>
      </c>
      <c r="M449" s="7">
        <v>312</v>
      </c>
      <c r="N449" s="7">
        <v>10</v>
      </c>
      <c r="O449" s="7">
        <v>320</v>
      </c>
      <c r="P449" s="7">
        <v>0.26</v>
      </c>
      <c r="Q449" s="7" t="str">
        <f>CONCATENATE(Z449,"х",AA449,"х",AB449)</f>
        <v>207х131х22</v>
      </c>
      <c r="R449" s="7" t="s">
        <v>36</v>
      </c>
      <c r="S449" s="7" t="s">
        <v>39</v>
      </c>
      <c r="T449" s="7" t="s">
        <v>2412</v>
      </c>
      <c r="U449" s="7" t="s">
        <v>37</v>
      </c>
      <c r="V449" s="7">
        <v>232765</v>
      </c>
      <c r="W449" s="7">
        <f>A449*M449</f>
        <v>0</v>
      </c>
      <c r="X449" s="7" t="str">
        <f>IF(A449&gt;=1,1," ")</f>
        <v xml:space="preserve"> </v>
      </c>
      <c r="Y449" s="7">
        <f>P449*A449</f>
        <v>0</v>
      </c>
      <c r="Z449" s="7">
        <v>207</v>
      </c>
      <c r="AA449" s="7">
        <v>131</v>
      </c>
      <c r="AB449" s="7">
        <v>22</v>
      </c>
    </row>
    <row r="450" spans="2:28" x14ac:dyDescent="0.2">
      <c r="B450" s="7" t="s">
        <v>2425</v>
      </c>
      <c r="D450" s="7" t="s">
        <v>2426</v>
      </c>
      <c r="E450" s="7" t="s">
        <v>2427</v>
      </c>
      <c r="F450" s="7" t="s">
        <v>2428</v>
      </c>
      <c r="G450" s="7" t="s">
        <v>2272</v>
      </c>
      <c r="H450" s="7" t="s">
        <v>89</v>
      </c>
      <c r="I450" s="7" t="s">
        <v>2429</v>
      </c>
      <c r="J450" s="7" t="s">
        <v>2430</v>
      </c>
      <c r="K450" s="42">
        <v>42636</v>
      </c>
      <c r="L450" s="7" t="s">
        <v>35</v>
      </c>
      <c r="M450" s="7">
        <v>300</v>
      </c>
      <c r="N450" s="7">
        <v>10</v>
      </c>
      <c r="O450" s="7">
        <v>384</v>
      </c>
      <c r="P450" s="7">
        <v>0.29099999999999998</v>
      </c>
      <c r="Q450" s="7" t="str">
        <f>CONCATENATE(Z450,"х",AA450,"х",AB450)</f>
        <v>200х125х26</v>
      </c>
      <c r="R450" s="7" t="s">
        <v>36</v>
      </c>
      <c r="S450" s="7" t="s">
        <v>39</v>
      </c>
      <c r="T450" s="7" t="s">
        <v>2412</v>
      </c>
      <c r="U450" s="7" t="s">
        <v>37</v>
      </c>
      <c r="V450" s="7">
        <v>223445</v>
      </c>
      <c r="W450" s="7">
        <f>A450*M450</f>
        <v>0</v>
      </c>
      <c r="X450" s="7" t="str">
        <f>IF(A450&gt;=1,1," ")</f>
        <v xml:space="preserve"> </v>
      </c>
      <c r="Y450" s="7">
        <f>P450*A450</f>
        <v>0</v>
      </c>
      <c r="Z450" s="7">
        <v>200</v>
      </c>
      <c r="AA450" s="7">
        <v>125</v>
      </c>
      <c r="AB450" s="7">
        <v>26</v>
      </c>
    </row>
    <row r="451" spans="2:28" ht="168.75" x14ac:dyDescent="0.2">
      <c r="B451" s="7" t="s">
        <v>2431</v>
      </c>
      <c r="D451" s="7" t="s">
        <v>2432</v>
      </c>
      <c r="E451" s="7" t="s">
        <v>2421</v>
      </c>
      <c r="F451" s="7" t="s">
        <v>2433</v>
      </c>
      <c r="G451" s="7" t="s">
        <v>893</v>
      </c>
      <c r="H451" s="7" t="s">
        <v>89</v>
      </c>
      <c r="I451" s="49" t="s">
        <v>2434</v>
      </c>
      <c r="J451" s="7" t="s">
        <v>2435</v>
      </c>
      <c r="K451" s="42">
        <v>42826</v>
      </c>
      <c r="L451" s="7" t="s">
        <v>35</v>
      </c>
      <c r="M451" s="7">
        <v>325.2</v>
      </c>
      <c r="N451" s="7">
        <v>10</v>
      </c>
      <c r="O451" s="7">
        <v>320</v>
      </c>
      <c r="P451" s="7">
        <v>0.30299999999999999</v>
      </c>
      <c r="Q451" s="7" t="str">
        <f>CONCATENATE(Z451,"х",AA451,"х",AB451)</f>
        <v>208х130х24</v>
      </c>
      <c r="R451" s="7" t="s">
        <v>36</v>
      </c>
      <c r="S451" s="7" t="s">
        <v>39</v>
      </c>
      <c r="T451" s="7" t="s">
        <v>2412</v>
      </c>
      <c r="U451" s="7" t="s">
        <v>37</v>
      </c>
      <c r="V451" s="7">
        <v>235103</v>
      </c>
      <c r="W451" s="7">
        <f>A451*M451</f>
        <v>0</v>
      </c>
      <c r="X451" s="7" t="str">
        <f>IF(A451&gt;=1,1," ")</f>
        <v xml:space="preserve"> </v>
      </c>
      <c r="Y451" s="7">
        <f>P451*A451</f>
        <v>0</v>
      </c>
      <c r="Z451" s="7">
        <v>208</v>
      </c>
      <c r="AA451" s="7">
        <v>130</v>
      </c>
      <c r="AB451" s="7">
        <v>24</v>
      </c>
    </row>
    <row r="452" spans="2:28" ht="123.75" x14ac:dyDescent="0.2">
      <c r="B452" s="7" t="s">
        <v>2436</v>
      </c>
      <c r="D452" s="7" t="s">
        <v>2437</v>
      </c>
      <c r="E452" s="7" t="s">
        <v>2427</v>
      </c>
      <c r="F452" s="7" t="s">
        <v>2438</v>
      </c>
      <c r="G452" s="7" t="s">
        <v>893</v>
      </c>
      <c r="H452" s="7" t="s">
        <v>89</v>
      </c>
      <c r="I452" s="49" t="s">
        <v>2439</v>
      </c>
      <c r="J452" s="7" t="s">
        <v>2440</v>
      </c>
      <c r="K452" s="42">
        <v>42825</v>
      </c>
      <c r="L452" s="7" t="s">
        <v>35</v>
      </c>
      <c r="M452" s="7">
        <v>312</v>
      </c>
      <c r="N452" s="7">
        <v>10</v>
      </c>
      <c r="O452" s="7">
        <v>352</v>
      </c>
      <c r="P452" s="7">
        <v>0.28000000000000003</v>
      </c>
      <c r="Q452" s="7" t="str">
        <f>CONCATENATE(Z452,"х",AA452,"х",AB452)</f>
        <v>200х125х25</v>
      </c>
      <c r="R452" s="7" t="s">
        <v>36</v>
      </c>
      <c r="S452" s="7" t="s">
        <v>39</v>
      </c>
      <c r="T452" s="7" t="s">
        <v>2412</v>
      </c>
      <c r="U452" s="7" t="s">
        <v>37</v>
      </c>
      <c r="V452" s="7">
        <v>232766</v>
      </c>
      <c r="W452" s="7">
        <f>A452*M452</f>
        <v>0</v>
      </c>
      <c r="X452" s="7" t="str">
        <f>IF(A452&gt;=1,1," ")</f>
        <v xml:space="preserve"> </v>
      </c>
      <c r="Y452" s="7">
        <f>P452*A452</f>
        <v>0</v>
      </c>
      <c r="Z452" s="7">
        <v>200</v>
      </c>
      <c r="AA452" s="7">
        <v>125</v>
      </c>
      <c r="AB452" s="7">
        <v>25</v>
      </c>
    </row>
    <row r="453" spans="2:28" ht="112.5" x14ac:dyDescent="0.2">
      <c r="B453" s="7" t="s">
        <v>2441</v>
      </c>
      <c r="D453" s="7" t="s">
        <v>2442</v>
      </c>
      <c r="E453" s="7" t="s">
        <v>2443</v>
      </c>
      <c r="F453" s="7" t="s">
        <v>2444</v>
      </c>
      <c r="G453" s="7" t="s">
        <v>63</v>
      </c>
      <c r="H453" s="7" t="s">
        <v>204</v>
      </c>
      <c r="I453" s="49" t="s">
        <v>2445</v>
      </c>
      <c r="J453" s="7" t="s">
        <v>2446</v>
      </c>
      <c r="K453" s="42">
        <v>43983</v>
      </c>
      <c r="L453" s="7" t="s">
        <v>35</v>
      </c>
      <c r="M453" s="7">
        <v>325.2</v>
      </c>
      <c r="N453" s="7">
        <v>10</v>
      </c>
      <c r="O453" s="7">
        <v>144</v>
      </c>
      <c r="P453" s="7">
        <v>0.217</v>
      </c>
      <c r="Q453" s="7" t="str">
        <f>CONCATENATE(Z453,"х",AA453,"х",AB453)</f>
        <v>210х162х8</v>
      </c>
      <c r="R453" s="7" t="s">
        <v>754</v>
      </c>
      <c r="S453" s="7">
        <v>3</v>
      </c>
      <c r="T453" s="7" t="s">
        <v>2447</v>
      </c>
      <c r="U453" s="7" t="s">
        <v>37</v>
      </c>
      <c r="V453" s="7">
        <v>96014</v>
      </c>
      <c r="W453" s="7">
        <f>A453*M453</f>
        <v>0</v>
      </c>
      <c r="X453" s="7" t="str">
        <f>IF(A453&gt;=1,1," ")</f>
        <v xml:space="preserve"> </v>
      </c>
      <c r="Y453" s="7">
        <f>P453*A453</f>
        <v>0</v>
      </c>
      <c r="Z453" s="7">
        <v>210</v>
      </c>
      <c r="AA453" s="7">
        <v>162</v>
      </c>
      <c r="AB453" s="7">
        <v>8</v>
      </c>
    </row>
    <row r="454" spans="2:28" ht="90" x14ac:dyDescent="0.2">
      <c r="B454" s="7" t="s">
        <v>2448</v>
      </c>
      <c r="D454" s="7" t="s">
        <v>2449</v>
      </c>
      <c r="E454" s="7" t="s">
        <v>2443</v>
      </c>
      <c r="F454" s="7" t="s">
        <v>2450</v>
      </c>
      <c r="G454" s="7" t="s">
        <v>63</v>
      </c>
      <c r="H454" s="7" t="s">
        <v>204</v>
      </c>
      <c r="I454" s="49" t="s">
        <v>2451</v>
      </c>
      <c r="J454" s="7" t="s">
        <v>2446</v>
      </c>
      <c r="K454" s="42">
        <v>43983</v>
      </c>
      <c r="L454" s="7" t="s">
        <v>35</v>
      </c>
      <c r="M454" s="7">
        <v>325.2</v>
      </c>
      <c r="N454" s="7">
        <v>10</v>
      </c>
      <c r="O454" s="7">
        <v>160</v>
      </c>
      <c r="P454" s="7">
        <v>0.23200000000000001</v>
      </c>
      <c r="Q454" s="7" t="str">
        <f>CONCATENATE(Z454,"х",AA454,"х",AB454)</f>
        <v>211х161х10</v>
      </c>
      <c r="R454" s="7" t="s">
        <v>754</v>
      </c>
      <c r="S454" s="7">
        <v>3</v>
      </c>
      <c r="T454" s="7" t="s">
        <v>2447</v>
      </c>
      <c r="U454" s="7" t="s">
        <v>56</v>
      </c>
      <c r="V454" s="7">
        <v>95793</v>
      </c>
      <c r="W454" s="7">
        <f>A454*M454</f>
        <v>0</v>
      </c>
      <c r="X454" s="7" t="str">
        <f>IF(A454&gt;=1,1," ")</f>
        <v xml:space="preserve"> </v>
      </c>
      <c r="Y454" s="7">
        <f>P454*A454</f>
        <v>0</v>
      </c>
      <c r="Z454" s="7">
        <v>211</v>
      </c>
      <c r="AA454" s="7">
        <v>161</v>
      </c>
      <c r="AB454" s="7">
        <v>10</v>
      </c>
    </row>
    <row r="455" spans="2:28" x14ac:dyDescent="0.2">
      <c r="B455" s="7" t="s">
        <v>2452</v>
      </c>
      <c r="D455" s="7" t="s">
        <v>2453</v>
      </c>
      <c r="E455" s="7" t="s">
        <v>526</v>
      </c>
      <c r="F455" s="7" t="s">
        <v>2454</v>
      </c>
      <c r="G455" s="7" t="s">
        <v>815</v>
      </c>
      <c r="H455" s="7" t="s">
        <v>403</v>
      </c>
      <c r="I455" s="7" t="s">
        <v>2455</v>
      </c>
      <c r="J455" s="7" t="s">
        <v>2456</v>
      </c>
      <c r="K455" s="42">
        <v>41739</v>
      </c>
      <c r="L455" s="7" t="s">
        <v>441</v>
      </c>
      <c r="M455" s="7">
        <v>223.2</v>
      </c>
      <c r="N455" s="7">
        <v>10</v>
      </c>
      <c r="O455" s="7">
        <v>80</v>
      </c>
      <c r="P455" s="7">
        <v>0.214</v>
      </c>
      <c r="Q455" s="7" t="str">
        <f>CONCATENATE(Z455,"х",AA455,"х",AB455)</f>
        <v>210х281х7</v>
      </c>
      <c r="R455" s="7" t="s">
        <v>2457</v>
      </c>
      <c r="S455" s="7">
        <v>3</v>
      </c>
      <c r="T455" s="7" t="s">
        <v>2458</v>
      </c>
      <c r="U455" s="7" t="s">
        <v>84</v>
      </c>
      <c r="V455" s="7">
        <v>204617</v>
      </c>
      <c r="W455" s="7">
        <f>A455*M455</f>
        <v>0</v>
      </c>
      <c r="X455" s="7" t="str">
        <f>IF(A455&gt;=1,1," ")</f>
        <v xml:space="preserve"> </v>
      </c>
      <c r="Y455" s="7">
        <f>P455*A455</f>
        <v>0</v>
      </c>
      <c r="Z455" s="7">
        <v>210</v>
      </c>
      <c r="AA455" s="7">
        <v>281</v>
      </c>
      <c r="AB455" s="7">
        <v>7</v>
      </c>
    </row>
    <row r="456" spans="2:28" x14ac:dyDescent="0.2">
      <c r="B456" s="7" t="s">
        <v>2459</v>
      </c>
      <c r="D456" s="7" t="s">
        <v>2460</v>
      </c>
      <c r="E456" s="7" t="s">
        <v>853</v>
      </c>
      <c r="F456" s="7" t="s">
        <v>2461</v>
      </c>
      <c r="G456" s="7" t="s">
        <v>63</v>
      </c>
      <c r="H456" s="7" t="s">
        <v>403</v>
      </c>
      <c r="I456" s="7" t="s">
        <v>2462</v>
      </c>
      <c r="J456" s="7" t="s">
        <v>2463</v>
      </c>
      <c r="K456" s="42">
        <v>43922</v>
      </c>
      <c r="L456" s="7" t="s">
        <v>35</v>
      </c>
      <c r="M456" s="7">
        <v>288</v>
      </c>
      <c r="N456" s="7">
        <v>10</v>
      </c>
      <c r="O456" s="7">
        <v>96</v>
      </c>
      <c r="P456" s="7">
        <v>0.311</v>
      </c>
      <c r="Q456" s="7" t="str">
        <f>CONCATENATE(Z456,"х",AA456,"х",AB456)</f>
        <v>210х280х7</v>
      </c>
      <c r="R456" s="7" t="s">
        <v>2457</v>
      </c>
      <c r="S456" s="7">
        <v>3</v>
      </c>
      <c r="T456" s="7" t="s">
        <v>2458</v>
      </c>
      <c r="U456" s="7" t="s">
        <v>84</v>
      </c>
      <c r="V456" s="7">
        <v>222535</v>
      </c>
      <c r="W456" s="7">
        <f>A456*M456</f>
        <v>0</v>
      </c>
      <c r="X456" s="7" t="str">
        <f>IF(A456&gt;=1,1," ")</f>
        <v xml:space="preserve"> </v>
      </c>
      <c r="Y456" s="7">
        <f>P456*A456</f>
        <v>0</v>
      </c>
      <c r="Z456" s="7">
        <v>210</v>
      </c>
      <c r="AA456" s="7">
        <v>280</v>
      </c>
      <c r="AB456" s="7">
        <v>7</v>
      </c>
    </row>
    <row r="457" spans="2:28" ht="225" x14ac:dyDescent="0.2">
      <c r="B457" s="7" t="s">
        <v>2464</v>
      </c>
      <c r="D457" s="7" t="s">
        <v>2465</v>
      </c>
      <c r="E457" s="7" t="s">
        <v>2466</v>
      </c>
      <c r="F457" s="7" t="s">
        <v>2467</v>
      </c>
      <c r="G457" s="7" t="s">
        <v>63</v>
      </c>
      <c r="H457" s="7" t="s">
        <v>424</v>
      </c>
      <c r="I457" s="49" t="s">
        <v>2468</v>
      </c>
      <c r="J457" s="7" t="s">
        <v>2469</v>
      </c>
      <c r="K457" s="42">
        <v>39948</v>
      </c>
      <c r="L457" s="7" t="s">
        <v>35</v>
      </c>
      <c r="M457" s="7">
        <v>810</v>
      </c>
      <c r="N457" s="7">
        <v>10</v>
      </c>
      <c r="O457" s="7">
        <v>384</v>
      </c>
      <c r="P457" s="7">
        <v>0.61</v>
      </c>
      <c r="Q457" s="7" t="str">
        <f>CONCATENATE(Z457,"х",AA457,"х",AB457)</f>
        <v>217х145х39</v>
      </c>
      <c r="R457" s="7" t="s">
        <v>2470</v>
      </c>
      <c r="S457" s="7" t="s">
        <v>39</v>
      </c>
      <c r="T457" s="7" t="s">
        <v>2471</v>
      </c>
      <c r="U457" s="7" t="s">
        <v>56</v>
      </c>
      <c r="V457" s="7">
        <v>229323</v>
      </c>
      <c r="W457" s="7">
        <f>A457*M457</f>
        <v>0</v>
      </c>
      <c r="X457" s="7" t="str">
        <f>IF(A457&gt;=1,1," ")</f>
        <v xml:space="preserve"> </v>
      </c>
      <c r="Y457" s="7">
        <f>P457*A457</f>
        <v>0</v>
      </c>
      <c r="Z457" s="7">
        <v>217</v>
      </c>
      <c r="AA457" s="7">
        <v>145</v>
      </c>
      <c r="AB457" s="7">
        <v>39</v>
      </c>
    </row>
    <row r="458" spans="2:28" ht="168.75" x14ac:dyDescent="0.2">
      <c r="B458" s="7" t="s">
        <v>2472</v>
      </c>
      <c r="D458" s="7" t="s">
        <v>2473</v>
      </c>
      <c r="E458" s="7" t="s">
        <v>2474</v>
      </c>
      <c r="F458" s="7" t="s">
        <v>2475</v>
      </c>
      <c r="G458" s="7" t="s">
        <v>893</v>
      </c>
      <c r="H458" s="7" t="s">
        <v>424</v>
      </c>
      <c r="I458" s="49" t="s">
        <v>2476</v>
      </c>
      <c r="J458" s="7" t="s">
        <v>2477</v>
      </c>
      <c r="K458" s="42">
        <v>42623</v>
      </c>
      <c r="L458" s="7" t="s">
        <v>35</v>
      </c>
      <c r="M458" s="7">
        <v>768</v>
      </c>
      <c r="N458" s="7">
        <v>10</v>
      </c>
      <c r="O458" s="7">
        <v>400</v>
      </c>
      <c r="P458" s="7">
        <v>0.56999999999999995</v>
      </c>
      <c r="Q458" s="7" t="str">
        <f>CONCATENATE(Z458,"х",AA458,"х",AB458)</f>
        <v>220х140х28</v>
      </c>
      <c r="R458" s="7" t="s">
        <v>82</v>
      </c>
      <c r="S458" s="7" t="s">
        <v>39</v>
      </c>
      <c r="T458" s="7" t="s">
        <v>2471</v>
      </c>
      <c r="U458" s="7" t="s">
        <v>37</v>
      </c>
      <c r="V458" s="7">
        <v>229162</v>
      </c>
      <c r="W458" s="7">
        <f>A458*M458</f>
        <v>0</v>
      </c>
      <c r="X458" s="7" t="str">
        <f>IF(A458&gt;=1,1," ")</f>
        <v xml:space="preserve"> </v>
      </c>
      <c r="Y458" s="7">
        <f>P458*A458</f>
        <v>0</v>
      </c>
      <c r="Z458" s="7">
        <v>220</v>
      </c>
      <c r="AA458" s="7">
        <v>140</v>
      </c>
      <c r="AB458" s="7">
        <v>28</v>
      </c>
    </row>
    <row r="459" spans="2:28" x14ac:dyDescent="0.2">
      <c r="B459" s="7" t="s">
        <v>2478</v>
      </c>
      <c r="D459" s="7" t="s">
        <v>2479</v>
      </c>
      <c r="E459" s="7" t="s">
        <v>2480</v>
      </c>
      <c r="F459" s="7" t="s">
        <v>2481</v>
      </c>
      <c r="G459" s="7" t="s">
        <v>63</v>
      </c>
      <c r="H459" s="7" t="s">
        <v>2482</v>
      </c>
      <c r="I459" s="7" t="s">
        <v>2483</v>
      </c>
      <c r="J459" s="7" t="s">
        <v>2484</v>
      </c>
      <c r="K459" s="42">
        <v>43133</v>
      </c>
      <c r="L459" s="7" t="s">
        <v>441</v>
      </c>
      <c r="M459" s="7">
        <v>342</v>
      </c>
      <c r="N459" s="7">
        <v>10</v>
      </c>
      <c r="O459" s="7">
        <v>112</v>
      </c>
      <c r="P459" s="7">
        <v>0.18</v>
      </c>
      <c r="Q459" s="7" t="str">
        <f>CONCATENATE(Z459,"х",AA459,"х",AB459)</f>
        <v>212х138х8</v>
      </c>
      <c r="R459" s="7" t="s">
        <v>82</v>
      </c>
      <c r="S459" s="7">
        <v>3</v>
      </c>
      <c r="T459" s="7" t="s">
        <v>2485</v>
      </c>
      <c r="U459" s="7" t="s">
        <v>56</v>
      </c>
      <c r="V459" s="7">
        <v>269655</v>
      </c>
      <c r="W459" s="7">
        <f>A459*M459</f>
        <v>0</v>
      </c>
      <c r="X459" s="7" t="str">
        <f>IF(A459&gt;=1,1," ")</f>
        <v xml:space="preserve"> </v>
      </c>
      <c r="Y459" s="7">
        <f>P459*A459</f>
        <v>0</v>
      </c>
      <c r="Z459" s="7">
        <v>212</v>
      </c>
      <c r="AA459" s="7">
        <v>138</v>
      </c>
      <c r="AB459" s="7">
        <v>8</v>
      </c>
    </row>
    <row r="460" spans="2:28" ht="371.25" x14ac:dyDescent="0.2">
      <c r="B460" s="7" t="s">
        <v>2486</v>
      </c>
      <c r="D460" s="7" t="s">
        <v>2487</v>
      </c>
      <c r="E460" s="7" t="s">
        <v>2488</v>
      </c>
      <c r="F460" s="7" t="s">
        <v>2489</v>
      </c>
      <c r="G460" s="7" t="s">
        <v>78</v>
      </c>
      <c r="H460" s="7" t="s">
        <v>2482</v>
      </c>
      <c r="I460" s="49" t="s">
        <v>2490</v>
      </c>
      <c r="J460" s="7" t="s">
        <v>2491</v>
      </c>
      <c r="K460" s="42">
        <v>43578</v>
      </c>
      <c r="L460" s="7" t="s">
        <v>441</v>
      </c>
      <c r="M460" s="7">
        <v>325.2</v>
      </c>
      <c r="N460" s="7">
        <v>10</v>
      </c>
      <c r="O460" s="7">
        <v>128</v>
      </c>
      <c r="P460" s="7">
        <v>0.16</v>
      </c>
      <c r="Q460" s="7" t="str">
        <f>CONCATENATE(Z460,"х",AA460,"х",AB460)</f>
        <v>212х138х9</v>
      </c>
      <c r="R460" s="7" t="s">
        <v>82</v>
      </c>
      <c r="S460" s="7">
        <v>3</v>
      </c>
      <c r="T460" s="7" t="s">
        <v>2485</v>
      </c>
      <c r="U460" s="7" t="s">
        <v>56</v>
      </c>
      <c r="V460" s="7">
        <v>254766</v>
      </c>
      <c r="W460" s="7">
        <f>A460*M460</f>
        <v>0</v>
      </c>
      <c r="X460" s="7" t="str">
        <f>IF(A460&gt;=1,1," ")</f>
        <v xml:space="preserve"> </v>
      </c>
      <c r="Y460" s="7">
        <f>P460*A460</f>
        <v>0</v>
      </c>
      <c r="Z460" s="7">
        <v>212</v>
      </c>
      <c r="AA460" s="7">
        <v>138</v>
      </c>
      <c r="AB460" s="7">
        <v>9</v>
      </c>
    </row>
    <row r="461" spans="2:28" ht="213.75" x14ac:dyDescent="0.2">
      <c r="B461" s="7" t="s">
        <v>2492</v>
      </c>
      <c r="D461" s="7" t="s">
        <v>2493</v>
      </c>
      <c r="E461" s="7" t="s">
        <v>445</v>
      </c>
      <c r="F461" s="7" t="s">
        <v>2494</v>
      </c>
      <c r="G461" s="7" t="s">
        <v>78</v>
      </c>
      <c r="H461" s="7" t="s">
        <v>2482</v>
      </c>
      <c r="I461" s="49" t="s">
        <v>2495</v>
      </c>
      <c r="J461" s="7" t="s">
        <v>2496</v>
      </c>
      <c r="K461" s="42">
        <v>43318</v>
      </c>
      <c r="L461" s="7" t="s">
        <v>441</v>
      </c>
      <c r="M461" s="7">
        <v>325.2</v>
      </c>
      <c r="N461" s="7">
        <v>10</v>
      </c>
      <c r="O461" s="7">
        <v>128</v>
      </c>
      <c r="P461" s="7">
        <v>0.2</v>
      </c>
      <c r="Q461" s="7" t="str">
        <f>CONCATENATE(Z461,"х",AA461,"х",AB461)</f>
        <v>212х138х9</v>
      </c>
      <c r="R461" s="7" t="s">
        <v>82</v>
      </c>
      <c r="S461" s="7">
        <v>3</v>
      </c>
      <c r="T461" s="7" t="s">
        <v>2485</v>
      </c>
      <c r="U461" s="7" t="s">
        <v>56</v>
      </c>
      <c r="V461" s="7">
        <v>262420</v>
      </c>
      <c r="W461" s="7">
        <f>A461*M461</f>
        <v>0</v>
      </c>
      <c r="X461" s="7" t="str">
        <f>IF(A461&gt;=1,1," ")</f>
        <v xml:space="preserve"> </v>
      </c>
      <c r="Y461" s="7">
        <f>P461*A461</f>
        <v>0</v>
      </c>
      <c r="Z461" s="7">
        <v>212</v>
      </c>
      <c r="AA461" s="7">
        <v>138</v>
      </c>
      <c r="AB461" s="7">
        <v>9</v>
      </c>
    </row>
    <row r="462" spans="2:28" ht="236.25" x14ac:dyDescent="0.2">
      <c r="B462" s="7" t="s">
        <v>2497</v>
      </c>
      <c r="D462" s="7" t="s">
        <v>2498</v>
      </c>
      <c r="E462" s="7" t="s">
        <v>445</v>
      </c>
      <c r="F462" s="7" t="s">
        <v>2499</v>
      </c>
      <c r="G462" s="7" t="s">
        <v>78</v>
      </c>
      <c r="H462" s="7" t="s">
        <v>2482</v>
      </c>
      <c r="I462" s="49" t="s">
        <v>2500</v>
      </c>
      <c r="J462" s="7" t="s">
        <v>2501</v>
      </c>
      <c r="K462" s="42">
        <v>43173</v>
      </c>
      <c r="L462" s="7" t="s">
        <v>441</v>
      </c>
      <c r="M462" s="7">
        <v>325.2</v>
      </c>
      <c r="N462" s="7">
        <v>10</v>
      </c>
      <c r="O462" s="7">
        <v>128</v>
      </c>
      <c r="P462" s="7">
        <v>0.20499999999999999</v>
      </c>
      <c r="Q462" s="7" t="str">
        <f>CONCATENATE(Z462,"х",AA462,"х",AB462)</f>
        <v>212х138х9</v>
      </c>
      <c r="R462" s="7" t="s">
        <v>82</v>
      </c>
      <c r="S462" s="7">
        <v>3</v>
      </c>
      <c r="T462" s="7" t="s">
        <v>2485</v>
      </c>
      <c r="U462" s="7" t="s">
        <v>56</v>
      </c>
      <c r="V462" s="7">
        <v>262421</v>
      </c>
      <c r="W462" s="7">
        <f>A462*M462</f>
        <v>0</v>
      </c>
      <c r="X462" s="7" t="str">
        <f>IF(A462&gt;=1,1," ")</f>
        <v xml:space="preserve"> </v>
      </c>
      <c r="Y462" s="7">
        <f>P462*A462</f>
        <v>0</v>
      </c>
      <c r="Z462" s="7">
        <v>212</v>
      </c>
      <c r="AA462" s="7">
        <v>138</v>
      </c>
      <c r="AB462" s="7">
        <v>9</v>
      </c>
    </row>
    <row r="463" spans="2:28" ht="168.75" x14ac:dyDescent="0.2">
      <c r="B463" s="7" t="s">
        <v>2502</v>
      </c>
      <c r="D463" s="7" t="s">
        <v>2503</v>
      </c>
      <c r="E463" s="7" t="s">
        <v>2480</v>
      </c>
      <c r="F463" s="7" t="s">
        <v>2504</v>
      </c>
      <c r="G463" s="7" t="s">
        <v>878</v>
      </c>
      <c r="H463" s="7" t="s">
        <v>2482</v>
      </c>
      <c r="I463" s="49" t="s">
        <v>2505</v>
      </c>
      <c r="J463" s="7" t="s">
        <v>2506</v>
      </c>
      <c r="K463" s="42">
        <v>44413</v>
      </c>
      <c r="L463" s="7" t="s">
        <v>35</v>
      </c>
      <c r="M463" s="7">
        <v>325.2</v>
      </c>
      <c r="N463" s="7">
        <v>10</v>
      </c>
      <c r="O463" s="7">
        <v>128</v>
      </c>
      <c r="P463" s="7">
        <v>0.2</v>
      </c>
      <c r="Q463" s="7" t="str">
        <f>CONCATENATE(Z463,"х",AA463,"х",AB463)</f>
        <v>210х138х10</v>
      </c>
      <c r="R463" s="7" t="s">
        <v>82</v>
      </c>
      <c r="S463" s="7">
        <v>3</v>
      </c>
      <c r="T463" s="7" t="s">
        <v>2485</v>
      </c>
      <c r="U463" s="7" t="s">
        <v>56</v>
      </c>
      <c r="V463" s="7">
        <v>245853</v>
      </c>
      <c r="W463" s="7">
        <f>A463*M463</f>
        <v>0</v>
      </c>
      <c r="X463" s="7" t="str">
        <f>IF(A463&gt;=1,1," ")</f>
        <v xml:space="preserve"> </v>
      </c>
      <c r="Y463" s="7">
        <f>P463*A463</f>
        <v>0</v>
      </c>
      <c r="Z463" s="7">
        <v>210</v>
      </c>
      <c r="AA463" s="7">
        <v>138</v>
      </c>
      <c r="AB463" s="7">
        <v>10</v>
      </c>
    </row>
    <row r="464" spans="2:28" x14ac:dyDescent="0.2">
      <c r="B464" s="7" t="s">
        <v>2507</v>
      </c>
      <c r="D464" s="7" t="s">
        <v>2508</v>
      </c>
      <c r="E464" s="7" t="s">
        <v>445</v>
      </c>
      <c r="F464" s="7" t="s">
        <v>2509</v>
      </c>
      <c r="G464" s="7" t="s">
        <v>63</v>
      </c>
      <c r="H464" s="7" t="s">
        <v>2482</v>
      </c>
      <c r="I464" s="7" t="s">
        <v>2510</v>
      </c>
      <c r="J464" s="7" t="s">
        <v>2511</v>
      </c>
      <c r="K464" s="42">
        <v>43126</v>
      </c>
      <c r="L464" s="7" t="s">
        <v>441</v>
      </c>
      <c r="M464" s="7">
        <v>342</v>
      </c>
      <c r="N464" s="7">
        <v>10</v>
      </c>
      <c r="O464" s="7">
        <v>128</v>
      </c>
      <c r="P464" s="7">
        <v>0.2</v>
      </c>
      <c r="Q464" s="7" t="str">
        <f>CONCATENATE(Z464,"х",AA464,"х",AB464)</f>
        <v>212х138х9</v>
      </c>
      <c r="R464" s="7" t="s">
        <v>82</v>
      </c>
      <c r="S464" s="7">
        <v>3</v>
      </c>
      <c r="T464" s="7" t="s">
        <v>2485</v>
      </c>
      <c r="U464" s="7" t="s">
        <v>56</v>
      </c>
      <c r="V464" s="7">
        <v>269659</v>
      </c>
      <c r="W464" s="7">
        <f>A464*M464</f>
        <v>0</v>
      </c>
      <c r="X464" s="7" t="str">
        <f>IF(A464&gt;=1,1," ")</f>
        <v xml:space="preserve"> </v>
      </c>
      <c r="Y464" s="7">
        <f>P464*A464</f>
        <v>0</v>
      </c>
      <c r="Z464" s="7">
        <v>212</v>
      </c>
      <c r="AA464" s="7">
        <v>138</v>
      </c>
      <c r="AB464" s="7">
        <v>9</v>
      </c>
    </row>
    <row r="465" spans="2:28" ht="157.5" x14ac:dyDescent="0.2">
      <c r="B465" s="7" t="s">
        <v>2512</v>
      </c>
      <c r="D465" s="7" t="s">
        <v>2513</v>
      </c>
      <c r="E465" s="7" t="s">
        <v>2514</v>
      </c>
      <c r="F465" s="7" t="s">
        <v>2515</v>
      </c>
      <c r="G465" s="7" t="s">
        <v>78</v>
      </c>
      <c r="H465" s="7" t="s">
        <v>2482</v>
      </c>
      <c r="I465" s="49" t="s">
        <v>2516</v>
      </c>
      <c r="J465" s="7" t="s">
        <v>2517</v>
      </c>
      <c r="K465" s="42">
        <v>43348</v>
      </c>
      <c r="L465" s="7" t="s">
        <v>441</v>
      </c>
      <c r="M465" s="7">
        <v>325.2</v>
      </c>
      <c r="N465" s="7">
        <v>10</v>
      </c>
      <c r="O465" s="7">
        <v>128</v>
      </c>
      <c r="P465" s="7">
        <v>0.20499999999999999</v>
      </c>
      <c r="Q465" s="7" t="str">
        <f>CONCATENATE(Z465,"х",AA465,"х",AB465)</f>
        <v>212х138х9</v>
      </c>
      <c r="R465" s="7" t="s">
        <v>82</v>
      </c>
      <c r="S465" s="7">
        <v>3</v>
      </c>
      <c r="T465" s="7" t="s">
        <v>2485</v>
      </c>
      <c r="U465" s="7" t="s">
        <v>56</v>
      </c>
      <c r="V465" s="7">
        <v>262426</v>
      </c>
      <c r="W465" s="7">
        <f>A465*M465</f>
        <v>0</v>
      </c>
      <c r="X465" s="7" t="str">
        <f>IF(A465&gt;=1,1," ")</f>
        <v xml:space="preserve"> </v>
      </c>
      <c r="Y465" s="7">
        <f>P465*A465</f>
        <v>0</v>
      </c>
      <c r="Z465" s="7">
        <v>212</v>
      </c>
      <c r="AA465" s="7">
        <v>138</v>
      </c>
      <c r="AB465" s="7">
        <v>9</v>
      </c>
    </row>
    <row r="466" spans="2:28" ht="191.25" x14ac:dyDescent="0.2">
      <c r="B466" s="7" t="s">
        <v>2518</v>
      </c>
      <c r="D466" s="7" t="s">
        <v>2519</v>
      </c>
      <c r="E466" s="7" t="s">
        <v>445</v>
      </c>
      <c r="F466" s="7" t="s">
        <v>2520</v>
      </c>
      <c r="G466" s="7" t="s">
        <v>78</v>
      </c>
      <c r="H466" s="7" t="s">
        <v>2482</v>
      </c>
      <c r="I466" s="49" t="s">
        <v>2521</v>
      </c>
      <c r="J466" s="7" t="s">
        <v>2522</v>
      </c>
      <c r="K466" s="42">
        <v>43840</v>
      </c>
      <c r="L466" s="7" t="s">
        <v>35</v>
      </c>
      <c r="M466" s="7">
        <v>325.2</v>
      </c>
      <c r="N466" s="7">
        <v>10</v>
      </c>
      <c r="O466" s="7">
        <v>128</v>
      </c>
      <c r="P466" s="7">
        <v>0.20499999999999999</v>
      </c>
      <c r="Q466" s="7" t="str">
        <f>CONCATENATE(Z466,"х",AA466,"х",AB466)</f>
        <v>214х138х9</v>
      </c>
      <c r="R466" s="7" t="s">
        <v>82</v>
      </c>
      <c r="S466" s="7">
        <v>3</v>
      </c>
      <c r="T466" s="7" t="s">
        <v>2485</v>
      </c>
      <c r="U466" s="7" t="s">
        <v>56</v>
      </c>
      <c r="V466" s="7">
        <v>262489</v>
      </c>
      <c r="W466" s="7">
        <f>A466*M466</f>
        <v>0</v>
      </c>
      <c r="X466" s="7" t="str">
        <f>IF(A466&gt;=1,1," ")</f>
        <v xml:space="preserve"> </v>
      </c>
      <c r="Y466" s="7">
        <f>P466*A466</f>
        <v>0</v>
      </c>
      <c r="Z466" s="7">
        <v>214</v>
      </c>
      <c r="AA466" s="7">
        <v>138</v>
      </c>
      <c r="AB466" s="7">
        <v>9</v>
      </c>
    </row>
    <row r="467" spans="2:28" ht="180" x14ac:dyDescent="0.2">
      <c r="B467" s="7" t="s">
        <v>2523</v>
      </c>
      <c r="D467" s="7" t="s">
        <v>2524</v>
      </c>
      <c r="E467" s="7" t="s">
        <v>445</v>
      </c>
      <c r="F467" s="7" t="s">
        <v>2525</v>
      </c>
      <c r="G467" s="7" t="s">
        <v>78</v>
      </c>
      <c r="H467" s="7" t="s">
        <v>2482</v>
      </c>
      <c r="I467" s="49" t="s">
        <v>2526</v>
      </c>
      <c r="J467" s="7" t="s">
        <v>2527</v>
      </c>
      <c r="K467" s="42">
        <v>43196</v>
      </c>
      <c r="L467" s="7" t="s">
        <v>441</v>
      </c>
      <c r="M467" s="7">
        <v>325.2</v>
      </c>
      <c r="N467" s="7">
        <v>10</v>
      </c>
      <c r="O467" s="7">
        <v>128</v>
      </c>
      <c r="P467" s="7">
        <v>0.20499999999999999</v>
      </c>
      <c r="Q467" s="7" t="str">
        <f>CONCATENATE(Z467,"х",AA467,"х",AB467)</f>
        <v>212х138х9</v>
      </c>
      <c r="R467" s="7" t="s">
        <v>82</v>
      </c>
      <c r="S467" s="7">
        <v>3</v>
      </c>
      <c r="T467" s="7" t="s">
        <v>2485</v>
      </c>
      <c r="U467" s="7" t="s">
        <v>56</v>
      </c>
      <c r="V467" s="7">
        <v>262423</v>
      </c>
      <c r="W467" s="7">
        <f>A467*M467</f>
        <v>0</v>
      </c>
      <c r="X467" s="7" t="str">
        <f>IF(A467&gt;=1,1," ")</f>
        <v xml:space="preserve"> </v>
      </c>
      <c r="Y467" s="7">
        <f>P467*A467</f>
        <v>0</v>
      </c>
      <c r="Z467" s="7">
        <v>212</v>
      </c>
      <c r="AA467" s="7">
        <v>138</v>
      </c>
      <c r="AB467" s="7">
        <v>9</v>
      </c>
    </row>
    <row r="468" spans="2:28" ht="168.75" x14ac:dyDescent="0.2">
      <c r="B468" s="7" t="s">
        <v>2528</v>
      </c>
      <c r="D468" s="7" t="s">
        <v>2529</v>
      </c>
      <c r="E468" s="7" t="s">
        <v>445</v>
      </c>
      <c r="F468" s="7" t="s">
        <v>2530</v>
      </c>
      <c r="G468" s="7" t="s">
        <v>78</v>
      </c>
      <c r="H468" s="7" t="s">
        <v>2482</v>
      </c>
      <c r="I468" s="49" t="s">
        <v>2531</v>
      </c>
      <c r="J468" s="7" t="s">
        <v>2532</v>
      </c>
      <c r="K468" s="42">
        <v>43195</v>
      </c>
      <c r="L468" s="7" t="s">
        <v>35</v>
      </c>
      <c r="M468" s="7">
        <v>325.2</v>
      </c>
      <c r="N468" s="7">
        <v>10</v>
      </c>
      <c r="O468" s="7">
        <v>128</v>
      </c>
      <c r="P468" s="7">
        <v>0.2</v>
      </c>
      <c r="Q468" s="7" t="str">
        <f>CONCATENATE(Z468,"х",AA468,"х",AB468)</f>
        <v>212х138х9</v>
      </c>
      <c r="R468" s="7" t="s">
        <v>82</v>
      </c>
      <c r="S468" s="7">
        <v>3</v>
      </c>
      <c r="T468" s="7" t="s">
        <v>2485</v>
      </c>
      <c r="U468" s="7" t="s">
        <v>56</v>
      </c>
      <c r="V468" s="7">
        <v>262425</v>
      </c>
      <c r="W468" s="7">
        <f>A468*M468</f>
        <v>0</v>
      </c>
      <c r="X468" s="7" t="str">
        <f>IF(A468&gt;=1,1," ")</f>
        <v xml:space="preserve"> </v>
      </c>
      <c r="Y468" s="7">
        <f>P468*A468</f>
        <v>0</v>
      </c>
      <c r="Z468" s="7">
        <v>212</v>
      </c>
      <c r="AA468" s="7">
        <v>138</v>
      </c>
      <c r="AB468" s="7">
        <v>9</v>
      </c>
    </row>
    <row r="469" spans="2:28" x14ac:dyDescent="0.2">
      <c r="B469" s="7" t="s">
        <v>2533</v>
      </c>
      <c r="D469" s="7" t="s">
        <v>2534</v>
      </c>
      <c r="E469" s="7" t="s">
        <v>2535</v>
      </c>
      <c r="F469" s="7" t="s">
        <v>2536</v>
      </c>
      <c r="G469" s="7" t="s">
        <v>78</v>
      </c>
      <c r="H469" s="7" t="s">
        <v>2482</v>
      </c>
      <c r="I469" s="7" t="s">
        <v>2537</v>
      </c>
      <c r="J469" s="7" t="s">
        <v>2538</v>
      </c>
      <c r="K469" s="42">
        <v>43819</v>
      </c>
      <c r="L469" s="7" t="s">
        <v>35</v>
      </c>
      <c r="M469" s="7">
        <v>325.2</v>
      </c>
      <c r="N469" s="7">
        <v>10</v>
      </c>
      <c r="O469" s="7">
        <v>128</v>
      </c>
      <c r="P469" s="7">
        <v>0.2</v>
      </c>
      <c r="Q469" s="7" t="str">
        <f>CONCATENATE(Z469,"х",AA469,"х",AB469)</f>
        <v>212х138х9</v>
      </c>
      <c r="R469" s="7" t="s">
        <v>82</v>
      </c>
      <c r="S469" s="7">
        <v>3</v>
      </c>
      <c r="T469" s="7" t="s">
        <v>2485</v>
      </c>
      <c r="U469" s="7" t="s">
        <v>56</v>
      </c>
      <c r="V469" s="7">
        <v>246091</v>
      </c>
      <c r="W469" s="7">
        <f>A469*M469</f>
        <v>0</v>
      </c>
      <c r="X469" s="7" t="str">
        <f>IF(A469&gt;=1,1," ")</f>
        <v xml:space="preserve"> </v>
      </c>
      <c r="Y469" s="7">
        <f>P469*A469</f>
        <v>0</v>
      </c>
      <c r="Z469" s="7">
        <v>212</v>
      </c>
      <c r="AA469" s="7">
        <v>138</v>
      </c>
      <c r="AB469" s="7">
        <v>9</v>
      </c>
    </row>
    <row r="470" spans="2:28" ht="157.5" x14ac:dyDescent="0.2">
      <c r="B470" s="7" t="s">
        <v>2539</v>
      </c>
      <c r="D470" s="7" t="s">
        <v>2540</v>
      </c>
      <c r="E470" s="7" t="s">
        <v>445</v>
      </c>
      <c r="F470" s="7" t="s">
        <v>2541</v>
      </c>
      <c r="G470" s="7" t="s">
        <v>78</v>
      </c>
      <c r="H470" s="7" t="s">
        <v>2482</v>
      </c>
      <c r="I470" s="49" t="s">
        <v>2542</v>
      </c>
      <c r="J470" s="7" t="s">
        <v>2543</v>
      </c>
      <c r="K470" s="42">
        <v>43195</v>
      </c>
      <c r="L470" s="7" t="s">
        <v>35</v>
      </c>
      <c r="M470" s="7">
        <v>325.2</v>
      </c>
      <c r="N470" s="7">
        <v>10</v>
      </c>
      <c r="O470" s="7">
        <v>128</v>
      </c>
      <c r="P470" s="7">
        <v>0.20499999999999999</v>
      </c>
      <c r="Q470" s="7" t="str">
        <f>CONCATENATE(Z470,"х",AA470,"х",AB470)</f>
        <v>212х138х9</v>
      </c>
      <c r="R470" s="7" t="s">
        <v>82</v>
      </c>
      <c r="S470" s="7">
        <v>3</v>
      </c>
      <c r="T470" s="7" t="s">
        <v>2485</v>
      </c>
      <c r="U470" s="7" t="s">
        <v>56</v>
      </c>
      <c r="V470" s="7">
        <v>262424</v>
      </c>
      <c r="W470" s="7">
        <f>A470*M470</f>
        <v>0</v>
      </c>
      <c r="X470" s="7" t="str">
        <f>IF(A470&gt;=1,1," ")</f>
        <v xml:space="preserve"> </v>
      </c>
      <c r="Y470" s="7">
        <f>P470*A470</f>
        <v>0</v>
      </c>
      <c r="Z470" s="7">
        <v>212</v>
      </c>
      <c r="AA470" s="7">
        <v>138</v>
      </c>
      <c r="AB470" s="7">
        <v>9</v>
      </c>
    </row>
    <row r="471" spans="2:28" x14ac:dyDescent="0.2">
      <c r="B471" s="7" t="s">
        <v>2544</v>
      </c>
      <c r="D471" s="7" t="s">
        <v>2545</v>
      </c>
      <c r="E471" s="7" t="s">
        <v>2546</v>
      </c>
      <c r="F471" s="7" t="s">
        <v>2547</v>
      </c>
      <c r="G471" s="7" t="s">
        <v>893</v>
      </c>
      <c r="H471" s="7" t="s">
        <v>424</v>
      </c>
      <c r="I471" s="7" t="s">
        <v>2548</v>
      </c>
      <c r="J471" s="7" t="s">
        <v>2549</v>
      </c>
      <c r="K471" s="42">
        <v>42822</v>
      </c>
      <c r="L471" s="7" t="s">
        <v>35</v>
      </c>
      <c r="M471" s="7">
        <v>852</v>
      </c>
      <c r="N471" s="7">
        <v>10</v>
      </c>
      <c r="O471" s="7">
        <v>352</v>
      </c>
      <c r="P471" s="7">
        <v>0.56000000000000005</v>
      </c>
      <c r="Q471" s="7" t="str">
        <f>CONCATENATE(Z471,"х",AA471,"х",AB471)</f>
        <v>219х145х30</v>
      </c>
      <c r="R471" s="7" t="s">
        <v>82</v>
      </c>
      <c r="S471" s="7" t="s">
        <v>39</v>
      </c>
      <c r="T471" s="7" t="s">
        <v>2550</v>
      </c>
      <c r="U471" s="7" t="s">
        <v>2551</v>
      </c>
      <c r="V471" s="7">
        <v>235522</v>
      </c>
      <c r="W471" s="7">
        <f>A471*M471</f>
        <v>0</v>
      </c>
      <c r="X471" s="7" t="str">
        <f>IF(A471&gt;=1,1," ")</f>
        <v xml:space="preserve"> </v>
      </c>
      <c r="Y471" s="7">
        <f>P471*A471</f>
        <v>0</v>
      </c>
      <c r="Z471" s="7">
        <v>219</v>
      </c>
      <c r="AA471" s="7">
        <v>145</v>
      </c>
      <c r="AB471" s="7">
        <v>30</v>
      </c>
    </row>
    <row r="472" spans="2:28" x14ac:dyDescent="0.2">
      <c r="B472" s="7" t="s">
        <v>2552</v>
      </c>
      <c r="D472" s="7" t="s">
        <v>2553</v>
      </c>
      <c r="E472" s="7" t="s">
        <v>2554</v>
      </c>
      <c r="F472" s="7" t="s">
        <v>2555</v>
      </c>
      <c r="G472" s="7" t="s">
        <v>878</v>
      </c>
      <c r="H472" s="7" t="s">
        <v>424</v>
      </c>
      <c r="I472" s="7" t="s">
        <v>2556</v>
      </c>
      <c r="J472" s="7" t="s">
        <v>2557</v>
      </c>
      <c r="K472" s="42">
        <v>43186</v>
      </c>
      <c r="L472" s="7" t="s">
        <v>35</v>
      </c>
      <c r="M472" s="7" t="s">
        <v>2558</v>
      </c>
      <c r="N472" s="7">
        <v>10</v>
      </c>
      <c r="O472" s="7">
        <v>768</v>
      </c>
      <c r="P472" s="7">
        <v>1.095</v>
      </c>
      <c r="Q472" s="7" t="str">
        <f>CONCATENATE(Z472,"х",AA472,"х",AB472)</f>
        <v>243х172х40</v>
      </c>
      <c r="R472" s="7" t="s">
        <v>175</v>
      </c>
      <c r="S472" s="7" t="s">
        <v>39</v>
      </c>
      <c r="T472" s="7" t="s">
        <v>2550</v>
      </c>
      <c r="U472" s="7" t="s">
        <v>2551</v>
      </c>
      <c r="V472" s="7">
        <v>202584</v>
      </c>
      <c r="W472" s="7" t="e">
        <f>A472*M472</f>
        <v>#VALUE!</v>
      </c>
      <c r="X472" s="7" t="str">
        <f>IF(A472&gt;=1,1," ")</f>
        <v xml:space="preserve"> </v>
      </c>
      <c r="Y472" s="7">
        <f>P472*A472</f>
        <v>0</v>
      </c>
      <c r="Z472" s="7">
        <v>243</v>
      </c>
      <c r="AA472" s="7">
        <v>172</v>
      </c>
      <c r="AB472" s="7">
        <v>40</v>
      </c>
    </row>
    <row r="473" spans="2:28" x14ac:dyDescent="0.2">
      <c r="B473" s="7" t="s">
        <v>2559</v>
      </c>
      <c r="D473" s="7" t="s">
        <v>2560</v>
      </c>
      <c r="E473" s="7" t="s">
        <v>2561</v>
      </c>
      <c r="F473" s="7" t="s">
        <v>2562</v>
      </c>
      <c r="G473" s="7" t="s">
        <v>878</v>
      </c>
      <c r="H473" s="7" t="s">
        <v>171</v>
      </c>
      <c r="I473" s="7" t="s">
        <v>2563</v>
      </c>
      <c r="J473" s="7" t="s">
        <v>2564</v>
      </c>
      <c r="K473" s="42">
        <v>43159</v>
      </c>
      <c r="L473" s="7" t="s">
        <v>35</v>
      </c>
      <c r="M473" s="7">
        <v>720</v>
      </c>
      <c r="N473" s="7">
        <v>10</v>
      </c>
      <c r="O473" s="7">
        <v>448</v>
      </c>
      <c r="P473" s="7">
        <v>0.503</v>
      </c>
      <c r="Q473" s="7" t="str">
        <f>CONCATENATE(Z473,"х",AA473,"х",AB473)</f>
        <v>218х143х37</v>
      </c>
      <c r="R473" s="7" t="s">
        <v>82</v>
      </c>
      <c r="S473" s="7" t="s">
        <v>39</v>
      </c>
      <c r="T473" s="7" t="s">
        <v>2550</v>
      </c>
      <c r="U473" s="7" t="s">
        <v>37</v>
      </c>
      <c r="V473" s="7">
        <v>246298</v>
      </c>
      <c r="W473" s="7">
        <f>A473*M473</f>
        <v>0</v>
      </c>
      <c r="X473" s="7" t="str">
        <f>IF(A473&gt;=1,1," ")</f>
        <v xml:space="preserve"> </v>
      </c>
      <c r="Y473" s="7">
        <f>P473*A473</f>
        <v>0</v>
      </c>
      <c r="Z473" s="7">
        <v>218</v>
      </c>
      <c r="AA473" s="7">
        <v>143</v>
      </c>
      <c r="AB473" s="7">
        <v>37</v>
      </c>
    </row>
    <row r="474" spans="2:28" ht="213.75" x14ac:dyDescent="0.2">
      <c r="B474" s="7" t="s">
        <v>2565</v>
      </c>
      <c r="D474" s="7" t="s">
        <v>2566</v>
      </c>
      <c r="E474" s="7" t="s">
        <v>2567</v>
      </c>
      <c r="F474" s="7" t="s">
        <v>2568</v>
      </c>
      <c r="G474" s="7" t="s">
        <v>878</v>
      </c>
      <c r="H474" s="7" t="s">
        <v>2569</v>
      </c>
      <c r="I474" s="49" t="s">
        <v>2570</v>
      </c>
      <c r="J474" s="7" t="s">
        <v>2571</v>
      </c>
      <c r="K474" s="42">
        <v>43151</v>
      </c>
      <c r="L474" s="7" t="s">
        <v>35</v>
      </c>
      <c r="M474" s="7">
        <v>513.6</v>
      </c>
      <c r="N474" s="7">
        <v>10</v>
      </c>
      <c r="O474" s="7">
        <v>400</v>
      </c>
      <c r="P474" s="7">
        <v>0.45300000000000001</v>
      </c>
      <c r="Q474" s="7" t="str">
        <f>CONCATENATE(Z474,"х",AA474,"х",AB474)</f>
        <v>218х144х34</v>
      </c>
      <c r="R474" s="7" t="s">
        <v>82</v>
      </c>
      <c r="S474" s="7" t="s">
        <v>39</v>
      </c>
      <c r="T474" s="7" t="s">
        <v>2550</v>
      </c>
      <c r="U474" s="7" t="s">
        <v>2551</v>
      </c>
      <c r="V474" s="7">
        <v>247260</v>
      </c>
      <c r="W474" s="7">
        <f>A474*M474</f>
        <v>0</v>
      </c>
      <c r="X474" s="7" t="str">
        <f>IF(A474&gt;=1,1," ")</f>
        <v xml:space="preserve"> </v>
      </c>
      <c r="Y474" s="7">
        <f>P474*A474</f>
        <v>0</v>
      </c>
      <c r="Z474" s="7">
        <v>218</v>
      </c>
      <c r="AA474" s="7">
        <v>144</v>
      </c>
      <c r="AB474" s="7">
        <v>34</v>
      </c>
    </row>
    <row r="475" spans="2:28" x14ac:dyDescent="0.2">
      <c r="B475" s="7" t="s">
        <v>2572</v>
      </c>
      <c r="D475" s="7" t="s">
        <v>2573</v>
      </c>
      <c r="E475" s="7" t="s">
        <v>2574</v>
      </c>
      <c r="F475" s="7" t="s">
        <v>2575</v>
      </c>
      <c r="G475" s="7" t="s">
        <v>63</v>
      </c>
      <c r="H475" s="7" t="s">
        <v>171</v>
      </c>
      <c r="I475" s="7" t="s">
        <v>2576</v>
      </c>
      <c r="J475" s="7" t="s">
        <v>2577</v>
      </c>
      <c r="K475" s="42">
        <v>42923</v>
      </c>
      <c r="L475" s="7" t="s">
        <v>35</v>
      </c>
      <c r="M475" s="7" t="s">
        <v>174</v>
      </c>
      <c r="N475" s="7">
        <v>10</v>
      </c>
      <c r="O475" s="7">
        <v>816</v>
      </c>
      <c r="P475" s="7">
        <v>1.1870000000000001</v>
      </c>
      <c r="Q475" s="7" t="str">
        <f>CONCATENATE(Z475,"х",AA475,"х",AB475)</f>
        <v>242х175х51</v>
      </c>
      <c r="R475" s="7" t="s">
        <v>175</v>
      </c>
      <c r="S475" s="7" t="s">
        <v>39</v>
      </c>
      <c r="T475" s="7" t="s">
        <v>2550</v>
      </c>
      <c r="U475" s="7" t="s">
        <v>56</v>
      </c>
      <c r="V475" s="7">
        <v>235213</v>
      </c>
      <c r="W475" s="7" t="e">
        <f>A475*M475</f>
        <v>#VALUE!</v>
      </c>
      <c r="X475" s="7" t="str">
        <f>IF(A475&gt;=1,1," ")</f>
        <v xml:space="preserve"> </v>
      </c>
      <c r="Y475" s="7">
        <f>P475*A475</f>
        <v>0</v>
      </c>
      <c r="Z475" s="7">
        <v>242</v>
      </c>
      <c r="AA475" s="7">
        <v>175</v>
      </c>
      <c r="AB475" s="7">
        <v>51</v>
      </c>
    </row>
    <row r="476" spans="2:28" x14ac:dyDescent="0.2">
      <c r="B476" s="7" t="s">
        <v>2578</v>
      </c>
      <c r="D476" s="7" t="s">
        <v>2579</v>
      </c>
      <c r="E476" s="7" t="s">
        <v>2580</v>
      </c>
      <c r="F476" s="7" t="s">
        <v>2581</v>
      </c>
      <c r="G476" s="7" t="s">
        <v>893</v>
      </c>
      <c r="H476" s="7" t="s">
        <v>424</v>
      </c>
      <c r="I476" s="7" t="s">
        <v>2582</v>
      </c>
      <c r="J476" s="7" t="s">
        <v>2583</v>
      </c>
      <c r="K476" s="42">
        <v>42760</v>
      </c>
      <c r="L476" s="7" t="s">
        <v>35</v>
      </c>
      <c r="M476" s="7">
        <v>80.040000000000006</v>
      </c>
      <c r="N476" s="7">
        <v>10</v>
      </c>
      <c r="O476" s="7">
        <v>288</v>
      </c>
      <c r="P476" s="7">
        <v>0.30299999999999999</v>
      </c>
      <c r="Q476" s="7" t="str">
        <f>CONCATENATE(Z476,"х",AA476,"х",AB476)</f>
        <v>187х130х21</v>
      </c>
      <c r="R476" s="7" t="s">
        <v>2584</v>
      </c>
      <c r="S476" s="7" t="s">
        <v>39</v>
      </c>
      <c r="T476" s="7" t="s">
        <v>2550</v>
      </c>
      <c r="U476" s="7" t="s">
        <v>259</v>
      </c>
      <c r="V476" s="7">
        <v>228322</v>
      </c>
      <c r="W476" s="7">
        <f>A476*M476</f>
        <v>0</v>
      </c>
      <c r="X476" s="7" t="str">
        <f>IF(A476&gt;=1,1," ")</f>
        <v xml:space="preserve"> </v>
      </c>
      <c r="Y476" s="7">
        <f>P476*A476</f>
        <v>0</v>
      </c>
      <c r="Z476" s="7">
        <v>187</v>
      </c>
      <c r="AA476" s="7">
        <v>130</v>
      </c>
      <c r="AB476" s="7">
        <v>21</v>
      </c>
    </row>
    <row r="477" spans="2:28" x14ac:dyDescent="0.2">
      <c r="B477" s="7" t="s">
        <v>2585</v>
      </c>
      <c r="D477" s="7" t="s">
        <v>2586</v>
      </c>
      <c r="E477" s="7" t="s">
        <v>2587</v>
      </c>
      <c r="F477" s="7" t="s">
        <v>2588</v>
      </c>
      <c r="G477" s="7">
        <v>2012</v>
      </c>
      <c r="H477" s="7" t="s">
        <v>424</v>
      </c>
      <c r="I477" s="7" t="s">
        <v>2589</v>
      </c>
      <c r="J477" s="7" t="s">
        <v>2590</v>
      </c>
      <c r="K477" s="42">
        <v>42380</v>
      </c>
      <c r="L477" s="7" t="s">
        <v>35</v>
      </c>
      <c r="M477" s="7">
        <v>564</v>
      </c>
      <c r="N477" s="7">
        <v>10</v>
      </c>
      <c r="O477" s="7">
        <v>368</v>
      </c>
      <c r="P477" s="7">
        <v>0.42499999999999999</v>
      </c>
      <c r="Q477" s="7" t="str">
        <f>CONCATENATE(Z477,"х",AA477,"х",AB477)</f>
        <v>217х147х33</v>
      </c>
      <c r="R477" s="7" t="s">
        <v>2470</v>
      </c>
      <c r="S477" s="7" t="s">
        <v>39</v>
      </c>
      <c r="T477" s="7" t="s">
        <v>2550</v>
      </c>
      <c r="U477" s="7" t="s">
        <v>37</v>
      </c>
      <c r="V477" s="7">
        <v>89539</v>
      </c>
      <c r="W477" s="7">
        <f>A477*M477</f>
        <v>0</v>
      </c>
      <c r="X477" s="7" t="str">
        <f>IF(A477&gt;=1,1," ")</f>
        <v xml:space="preserve"> </v>
      </c>
      <c r="Y477" s="7">
        <f>P477*A477</f>
        <v>0</v>
      </c>
      <c r="Z477" s="7">
        <v>217</v>
      </c>
      <c r="AA477" s="7">
        <v>147</v>
      </c>
      <c r="AB477" s="7">
        <v>33</v>
      </c>
    </row>
    <row r="478" spans="2:28" x14ac:dyDescent="0.2">
      <c r="B478" s="7" t="s">
        <v>2591</v>
      </c>
      <c r="D478" s="7" t="s">
        <v>2592</v>
      </c>
      <c r="E478" s="7" t="s">
        <v>2593</v>
      </c>
      <c r="F478" s="7" t="s">
        <v>2594</v>
      </c>
      <c r="G478" s="7" t="s">
        <v>893</v>
      </c>
      <c r="H478" s="7" t="s">
        <v>171</v>
      </c>
      <c r="I478" s="7" t="s">
        <v>2595</v>
      </c>
      <c r="J478" s="7" t="s">
        <v>2596</v>
      </c>
      <c r="K478" s="42">
        <v>42859</v>
      </c>
      <c r="L478" s="7" t="s">
        <v>35</v>
      </c>
      <c r="M478" s="7">
        <v>660</v>
      </c>
      <c r="N478" s="7">
        <v>10</v>
      </c>
      <c r="O478" s="7">
        <v>384</v>
      </c>
      <c r="P478" s="7">
        <v>0.38</v>
      </c>
      <c r="Q478" s="7" t="str">
        <f>CONCATENATE(Z478,"х",AA478,"х",AB478)</f>
        <v>200х125х29</v>
      </c>
      <c r="R478" s="7" t="s">
        <v>36</v>
      </c>
      <c r="S478" s="7" t="s">
        <v>39</v>
      </c>
      <c r="T478" s="7" t="s">
        <v>2550</v>
      </c>
      <c r="U478" s="7" t="s">
        <v>37</v>
      </c>
      <c r="V478" s="7">
        <v>228997</v>
      </c>
      <c r="W478" s="7">
        <f>A478*M478</f>
        <v>0</v>
      </c>
      <c r="X478" s="7" t="str">
        <f>IF(A478&gt;=1,1," ")</f>
        <v xml:space="preserve"> </v>
      </c>
      <c r="Y478" s="7">
        <f>P478*A478</f>
        <v>0</v>
      </c>
      <c r="Z478" s="7">
        <v>200</v>
      </c>
      <c r="AA478" s="7">
        <v>125</v>
      </c>
      <c r="AB478" s="7">
        <v>29</v>
      </c>
    </row>
    <row r="479" spans="2:28" x14ac:dyDescent="0.2">
      <c r="B479" s="7" t="s">
        <v>2597</v>
      </c>
      <c r="D479" s="7" t="s">
        <v>2598</v>
      </c>
      <c r="E479" s="7" t="s">
        <v>2599</v>
      </c>
      <c r="F479" s="7" t="s">
        <v>2600</v>
      </c>
      <c r="G479" s="7" t="s">
        <v>78</v>
      </c>
      <c r="H479" s="7" t="s">
        <v>171</v>
      </c>
      <c r="I479" s="7" t="s">
        <v>2601</v>
      </c>
      <c r="J479" s="7" t="s">
        <v>2602</v>
      </c>
      <c r="K479" s="42">
        <v>43945</v>
      </c>
      <c r="L479" s="7" t="s">
        <v>35</v>
      </c>
      <c r="M479" s="7">
        <v>660</v>
      </c>
      <c r="N479" s="7">
        <v>10</v>
      </c>
      <c r="O479" s="7">
        <v>224</v>
      </c>
      <c r="P479" s="7">
        <v>0.254</v>
      </c>
      <c r="Q479" s="7" t="str">
        <f>CONCATENATE(Z479,"х",AA479,"х",AB479)</f>
        <v>205х130х20</v>
      </c>
      <c r="R479" s="7" t="s">
        <v>36</v>
      </c>
      <c r="S479" s="7" t="s">
        <v>39</v>
      </c>
      <c r="T479" s="7" t="s">
        <v>2550</v>
      </c>
      <c r="U479" s="7" t="s">
        <v>56</v>
      </c>
      <c r="V479" s="7">
        <v>263042</v>
      </c>
      <c r="W479" s="7">
        <f>A479*M479</f>
        <v>0</v>
      </c>
      <c r="X479" s="7" t="str">
        <f>IF(A479&gt;=1,1," ")</f>
        <v xml:space="preserve"> </v>
      </c>
      <c r="Y479" s="7">
        <f>P479*A479</f>
        <v>0</v>
      </c>
      <c r="Z479" s="7">
        <v>205</v>
      </c>
      <c r="AA479" s="7">
        <v>130</v>
      </c>
      <c r="AB479" s="7">
        <v>20</v>
      </c>
    </row>
    <row r="480" spans="2:28" x14ac:dyDescent="0.2">
      <c r="B480" s="7" t="s">
        <v>2603</v>
      </c>
      <c r="D480" s="7" t="s">
        <v>2604</v>
      </c>
      <c r="E480" s="7" t="s">
        <v>2605</v>
      </c>
      <c r="F480" s="7" t="s">
        <v>2606</v>
      </c>
      <c r="G480" s="7" t="s">
        <v>78</v>
      </c>
      <c r="H480" s="7" t="s">
        <v>171</v>
      </c>
      <c r="I480" s="7" t="s">
        <v>2607</v>
      </c>
      <c r="J480" s="7" t="s">
        <v>2608</v>
      </c>
      <c r="K480" s="42">
        <v>43961</v>
      </c>
      <c r="L480" s="7" t="s">
        <v>35</v>
      </c>
      <c r="M480" s="7">
        <v>410.4</v>
      </c>
      <c r="N480" s="7">
        <v>10</v>
      </c>
      <c r="O480" s="7">
        <v>224</v>
      </c>
      <c r="P480" s="7">
        <v>0.255</v>
      </c>
      <c r="Q480" s="7" t="str">
        <f>CONCATENATE(Z480,"х",AA480,"х",AB480)</f>
        <v>207х132х19</v>
      </c>
      <c r="R480" s="7" t="s">
        <v>36</v>
      </c>
      <c r="S480" s="7" t="s">
        <v>39</v>
      </c>
      <c r="T480" s="7" t="s">
        <v>2550</v>
      </c>
      <c r="U480" s="7" t="s">
        <v>56</v>
      </c>
      <c r="V480" s="7">
        <v>265279</v>
      </c>
      <c r="W480" s="7">
        <f>A480*M480</f>
        <v>0</v>
      </c>
      <c r="X480" s="7" t="str">
        <f>IF(A480&gt;=1,1," ")</f>
        <v xml:space="preserve"> </v>
      </c>
      <c r="Y480" s="7">
        <f>P480*A480</f>
        <v>0</v>
      </c>
      <c r="Z480" s="7">
        <v>207</v>
      </c>
      <c r="AA480" s="7">
        <v>132</v>
      </c>
      <c r="AB480" s="7">
        <v>19</v>
      </c>
    </row>
    <row r="481" spans="2:28" x14ac:dyDescent="0.2">
      <c r="B481" s="7" t="s">
        <v>2609</v>
      </c>
      <c r="D481" s="7" t="s">
        <v>2610</v>
      </c>
      <c r="E481" s="7" t="s">
        <v>2611</v>
      </c>
      <c r="F481" s="7" t="s">
        <v>2612</v>
      </c>
      <c r="G481" s="7" t="s">
        <v>815</v>
      </c>
      <c r="H481" s="7" t="s">
        <v>284</v>
      </c>
      <c r="I481" s="7" t="s">
        <v>2613</v>
      </c>
      <c r="J481" s="7" t="s">
        <v>2614</v>
      </c>
      <c r="K481" s="42">
        <v>43598</v>
      </c>
      <c r="L481" s="7" t="s">
        <v>35</v>
      </c>
      <c r="M481" s="7">
        <v>410.4</v>
      </c>
      <c r="N481" s="7">
        <v>10</v>
      </c>
      <c r="O481" s="7">
        <v>128</v>
      </c>
      <c r="P481" s="7">
        <v>0.16200000000000001</v>
      </c>
      <c r="Q481" s="7" t="str">
        <f>CONCATENATE(Z481,"х",AA481,"х",AB481)</f>
        <v>200х125х13</v>
      </c>
      <c r="R481" s="7" t="s">
        <v>2584</v>
      </c>
      <c r="S481" s="7" t="s">
        <v>39</v>
      </c>
      <c r="T481" s="7" t="s">
        <v>2550</v>
      </c>
      <c r="U481" s="7" t="s">
        <v>259</v>
      </c>
      <c r="V481" s="7">
        <v>257542</v>
      </c>
      <c r="W481" s="7">
        <f>A481*M481</f>
        <v>0</v>
      </c>
      <c r="X481" s="7" t="str">
        <f>IF(A481&gt;=1,1," ")</f>
        <v xml:space="preserve"> </v>
      </c>
      <c r="Y481" s="7">
        <f>P481*A481</f>
        <v>0</v>
      </c>
      <c r="Z481" s="7">
        <v>200</v>
      </c>
      <c r="AA481" s="7">
        <v>125</v>
      </c>
      <c r="AB481" s="7">
        <v>13</v>
      </c>
    </row>
    <row r="482" spans="2:28" x14ac:dyDescent="0.2">
      <c r="B482" s="7" t="s">
        <v>2615</v>
      </c>
      <c r="D482" s="7" t="s">
        <v>2616</v>
      </c>
      <c r="E482" s="7" t="s">
        <v>2617</v>
      </c>
      <c r="F482" s="7" t="s">
        <v>2618</v>
      </c>
      <c r="G482" s="7" t="s">
        <v>63</v>
      </c>
      <c r="H482" s="7" t="s">
        <v>403</v>
      </c>
      <c r="I482" s="7" t="s">
        <v>2619</v>
      </c>
      <c r="J482" s="7" t="s">
        <v>2620</v>
      </c>
      <c r="K482" s="42">
        <v>43206</v>
      </c>
      <c r="L482" s="7" t="s">
        <v>35</v>
      </c>
      <c r="M482" s="7">
        <v>288</v>
      </c>
      <c r="N482" s="7">
        <v>10</v>
      </c>
      <c r="O482" s="7">
        <v>80</v>
      </c>
      <c r="P482" s="7">
        <v>0.36899999999999999</v>
      </c>
      <c r="Q482" s="7" t="str">
        <f>CONCATENATE(Z482,"х",AA482,"х",AB482)</f>
        <v>263х202х9</v>
      </c>
      <c r="R482" s="7" t="s">
        <v>94</v>
      </c>
      <c r="S482" s="7" t="s">
        <v>39</v>
      </c>
      <c r="T482" s="7" t="s">
        <v>2621</v>
      </c>
      <c r="U482" s="7" t="s">
        <v>84</v>
      </c>
      <c r="V482" s="7">
        <v>82343</v>
      </c>
      <c r="W482" s="7">
        <f>A482*M482</f>
        <v>0</v>
      </c>
      <c r="X482" s="7" t="str">
        <f>IF(A482&gt;=1,1," ")</f>
        <v xml:space="preserve"> </v>
      </c>
      <c r="Y482" s="7">
        <f>P482*A482</f>
        <v>0</v>
      </c>
      <c r="Z482" s="7">
        <v>263</v>
      </c>
      <c r="AA482" s="7">
        <v>202</v>
      </c>
      <c r="AB482" s="7">
        <v>9</v>
      </c>
    </row>
    <row r="483" spans="2:28" ht="168.75" x14ac:dyDescent="0.2">
      <c r="B483" s="7" t="s">
        <v>2622</v>
      </c>
      <c r="D483" s="7" t="s">
        <v>2623</v>
      </c>
      <c r="E483" s="7" t="s">
        <v>2624</v>
      </c>
      <c r="F483" s="7" t="s">
        <v>479</v>
      </c>
      <c r="G483" s="7" t="s">
        <v>63</v>
      </c>
      <c r="H483" s="7" t="s">
        <v>403</v>
      </c>
      <c r="I483" s="49" t="s">
        <v>2625</v>
      </c>
      <c r="J483" s="7" t="s">
        <v>2620</v>
      </c>
      <c r="K483" s="42">
        <v>43206</v>
      </c>
      <c r="L483" s="7" t="s">
        <v>35</v>
      </c>
      <c r="M483" s="7">
        <v>252</v>
      </c>
      <c r="N483" s="7">
        <v>10</v>
      </c>
      <c r="O483" s="7">
        <v>128</v>
      </c>
      <c r="P483" s="7">
        <v>0.25800000000000001</v>
      </c>
      <c r="Q483" s="7" t="str">
        <f>CONCATENATE(Z483,"х",AA483,"х",AB483)</f>
        <v>197х145х13</v>
      </c>
      <c r="R483" s="7" t="s">
        <v>340</v>
      </c>
      <c r="S483" s="7" t="s">
        <v>39</v>
      </c>
      <c r="T483" s="7" t="s">
        <v>2621</v>
      </c>
      <c r="U483" s="7" t="s">
        <v>84</v>
      </c>
      <c r="V483" s="7">
        <v>217808</v>
      </c>
      <c r="W483" s="7">
        <f>A483*M483</f>
        <v>0</v>
      </c>
      <c r="X483" s="7" t="str">
        <f>IF(A483&gt;=1,1," ")</f>
        <v xml:space="preserve"> </v>
      </c>
      <c r="Y483" s="7">
        <f>P483*A483</f>
        <v>0</v>
      </c>
      <c r="Z483" s="7">
        <v>197</v>
      </c>
      <c r="AA483" s="7">
        <v>145</v>
      </c>
      <c r="AB483" s="7">
        <v>13</v>
      </c>
    </row>
    <row r="484" spans="2:28" ht="112.5" x14ac:dyDescent="0.2">
      <c r="B484" s="7" t="s">
        <v>2626</v>
      </c>
      <c r="D484" s="7" t="s">
        <v>2627</v>
      </c>
      <c r="E484" s="7" t="s">
        <v>1445</v>
      </c>
      <c r="F484" s="7" t="s">
        <v>2628</v>
      </c>
      <c r="G484" s="7" t="s">
        <v>63</v>
      </c>
      <c r="H484" s="7" t="s">
        <v>403</v>
      </c>
      <c r="I484" s="49" t="s">
        <v>2629</v>
      </c>
      <c r="J484" s="7" t="s">
        <v>1454</v>
      </c>
      <c r="K484" s="42">
        <v>44105</v>
      </c>
      <c r="L484" s="7" t="s">
        <v>35</v>
      </c>
      <c r="M484" s="7">
        <v>410.4</v>
      </c>
      <c r="N484" s="7">
        <v>10</v>
      </c>
      <c r="O484" s="7">
        <v>96</v>
      </c>
      <c r="P484" s="7">
        <v>0.30099999999999999</v>
      </c>
      <c r="Q484" s="7" t="str">
        <f>CONCATENATE(Z484,"х",AA484,"х",AB484)</f>
        <v>262х201х8</v>
      </c>
      <c r="R484" s="7" t="s">
        <v>94</v>
      </c>
      <c r="S484" s="7" t="s">
        <v>2630</v>
      </c>
      <c r="T484" s="7" t="s">
        <v>2621</v>
      </c>
      <c r="U484" s="7" t="s">
        <v>215</v>
      </c>
      <c r="V484" s="7">
        <v>210241</v>
      </c>
      <c r="W484" s="7">
        <f>A484*M484</f>
        <v>0</v>
      </c>
      <c r="X484" s="7" t="str">
        <f>IF(A484&gt;=1,1," ")</f>
        <v xml:space="preserve"> </v>
      </c>
      <c r="Y484" s="7">
        <f>P484*A484</f>
        <v>0</v>
      </c>
      <c r="Z484" s="7">
        <v>262</v>
      </c>
      <c r="AA484" s="7">
        <v>201</v>
      </c>
      <c r="AB484" s="7">
        <v>8</v>
      </c>
    </row>
    <row r="485" spans="2:28" ht="78.75" x14ac:dyDescent="0.2">
      <c r="B485" s="7" t="s">
        <v>2631</v>
      </c>
      <c r="D485" s="7" t="s">
        <v>2632</v>
      </c>
      <c r="E485" s="7" t="s">
        <v>2633</v>
      </c>
      <c r="F485" s="7" t="s">
        <v>1994</v>
      </c>
      <c r="G485" s="7" t="s">
        <v>63</v>
      </c>
      <c r="H485" s="7" t="s">
        <v>438</v>
      </c>
      <c r="I485" s="49" t="s">
        <v>2634</v>
      </c>
      <c r="J485" s="7" t="s">
        <v>2635</v>
      </c>
      <c r="K485" s="42">
        <v>38093</v>
      </c>
      <c r="L485" s="7" t="s">
        <v>35</v>
      </c>
      <c r="M485" s="7">
        <v>325.2</v>
      </c>
      <c r="N485" s="7">
        <v>10</v>
      </c>
      <c r="O485" s="7">
        <v>736</v>
      </c>
      <c r="P485" s="7">
        <v>0.52800000000000002</v>
      </c>
      <c r="Q485" s="7" t="str">
        <f>CONCATENATE(Z485,"х",AA485,"х",AB485)</f>
        <v>206х135х51</v>
      </c>
      <c r="R485" s="7" t="s">
        <v>36</v>
      </c>
      <c r="S485" s="7" t="s">
        <v>39</v>
      </c>
      <c r="T485" s="7" t="s">
        <v>2636</v>
      </c>
      <c r="U485" s="7" t="s">
        <v>56</v>
      </c>
      <c r="V485" s="7">
        <v>207259</v>
      </c>
      <c r="W485" s="7">
        <f>A485*M485</f>
        <v>0</v>
      </c>
      <c r="X485" s="7" t="str">
        <f>IF(A485&gt;=1,1," ")</f>
        <v xml:space="preserve"> </v>
      </c>
      <c r="Y485" s="7">
        <f>P485*A485</f>
        <v>0</v>
      </c>
      <c r="Z485" s="7">
        <v>206</v>
      </c>
      <c r="AA485" s="7">
        <v>135</v>
      </c>
      <c r="AB485" s="7">
        <v>51</v>
      </c>
    </row>
    <row r="486" spans="2:28" x14ac:dyDescent="0.2">
      <c r="B486" s="7" t="s">
        <v>2637</v>
      </c>
      <c r="D486" s="7" t="s">
        <v>2638</v>
      </c>
      <c r="E486" s="7" t="s">
        <v>2633</v>
      </c>
      <c r="F486" s="7" t="s">
        <v>1994</v>
      </c>
      <c r="G486" s="7" t="s">
        <v>78</v>
      </c>
      <c r="H486" s="7" t="s">
        <v>438</v>
      </c>
      <c r="I486" s="7" t="s">
        <v>2639</v>
      </c>
      <c r="J486" s="7" t="s">
        <v>2635</v>
      </c>
      <c r="K486" s="42">
        <v>38093</v>
      </c>
      <c r="L486" s="7" t="s">
        <v>35</v>
      </c>
      <c r="M486" s="7">
        <v>588</v>
      </c>
      <c r="N486" s="7">
        <v>10</v>
      </c>
      <c r="O486" s="7">
        <v>448</v>
      </c>
      <c r="P486" s="7">
        <v>0.90500000000000003</v>
      </c>
      <c r="Q486" s="7" t="str">
        <f>CONCATENATE(Z486,"х",AA486,"х",AB486)</f>
        <v>263х200х28</v>
      </c>
      <c r="R486" s="7" t="s">
        <v>94</v>
      </c>
      <c r="S486" s="7" t="s">
        <v>39</v>
      </c>
      <c r="T486" s="7" t="s">
        <v>2636</v>
      </c>
      <c r="U486" s="7" t="s">
        <v>56</v>
      </c>
      <c r="V486" s="7">
        <v>263742</v>
      </c>
      <c r="W486" s="7">
        <f>A486*M486</f>
        <v>0</v>
      </c>
      <c r="X486" s="7" t="str">
        <f>IF(A486&gt;=1,1," ")</f>
        <v xml:space="preserve"> </v>
      </c>
      <c r="Y486" s="7">
        <f>P486*A486</f>
        <v>0</v>
      </c>
      <c r="Z486" s="7">
        <v>263</v>
      </c>
      <c r="AA486" s="7">
        <v>200</v>
      </c>
      <c r="AB486" s="7">
        <v>28</v>
      </c>
    </row>
    <row r="487" spans="2:28" ht="225" x14ac:dyDescent="0.2">
      <c r="B487" s="7" t="s">
        <v>2640</v>
      </c>
      <c r="D487" s="7" t="s">
        <v>2641</v>
      </c>
      <c r="E487" s="7" t="s">
        <v>2408</v>
      </c>
      <c r="F487" s="7" t="s">
        <v>2642</v>
      </c>
      <c r="G487" s="7" t="s">
        <v>78</v>
      </c>
      <c r="H487" s="7" t="s">
        <v>64</v>
      </c>
      <c r="I487" s="49" t="s">
        <v>2643</v>
      </c>
      <c r="J487" s="7" t="s">
        <v>2644</v>
      </c>
      <c r="K487" s="42">
        <v>42465</v>
      </c>
      <c r="L487" s="7" t="s">
        <v>35</v>
      </c>
      <c r="M487" s="7">
        <v>768</v>
      </c>
      <c r="N487" s="7">
        <v>10</v>
      </c>
      <c r="O487" s="7">
        <v>864</v>
      </c>
      <c r="P487" s="7">
        <v>0.78600000000000003</v>
      </c>
      <c r="Q487" s="7" t="str">
        <f>CONCATENATE(Z487,"х",AA487,"х",AB487)</f>
        <v>218х144х40</v>
      </c>
      <c r="R487" s="7" t="s">
        <v>82</v>
      </c>
      <c r="S487" s="7" t="s">
        <v>39</v>
      </c>
      <c r="T487" s="7" t="s">
        <v>2645</v>
      </c>
      <c r="U487" s="7" t="s">
        <v>37</v>
      </c>
      <c r="V487" s="7">
        <v>267320</v>
      </c>
      <c r="W487" s="7">
        <f>A487*M487</f>
        <v>0</v>
      </c>
      <c r="X487" s="7" t="str">
        <f>IF(A487&gt;=1,1," ")</f>
        <v xml:space="preserve"> </v>
      </c>
      <c r="Y487" s="7">
        <f>P487*A487</f>
        <v>0</v>
      </c>
      <c r="Z487" s="7">
        <v>218</v>
      </c>
      <c r="AA487" s="7">
        <v>144</v>
      </c>
      <c r="AB487" s="7">
        <v>40</v>
      </c>
    </row>
    <row r="488" spans="2:28" x14ac:dyDescent="0.2">
      <c r="B488" s="7" t="s">
        <v>2646</v>
      </c>
      <c r="D488" s="7" t="s">
        <v>2647</v>
      </c>
      <c r="E488" s="7" t="s">
        <v>70</v>
      </c>
      <c r="F488" s="7" t="s">
        <v>2648</v>
      </c>
      <c r="G488" s="7" t="s">
        <v>63</v>
      </c>
      <c r="H488" s="7" t="s">
        <v>64</v>
      </c>
      <c r="I488" s="7" t="s">
        <v>2649</v>
      </c>
      <c r="J488" s="7" t="s">
        <v>2650</v>
      </c>
      <c r="K488" s="42">
        <v>44190</v>
      </c>
      <c r="L488" s="7" t="s">
        <v>35</v>
      </c>
      <c r="M488" s="7">
        <v>768</v>
      </c>
      <c r="N488" s="7">
        <v>10</v>
      </c>
      <c r="O488" s="7">
        <v>864</v>
      </c>
      <c r="P488" s="7">
        <v>0.77500000000000002</v>
      </c>
      <c r="Q488" s="7" t="str">
        <f>CONCATENATE(Z488,"х",AA488,"х",AB488)</f>
        <v>219х148х40</v>
      </c>
      <c r="R488" s="7" t="s">
        <v>82</v>
      </c>
      <c r="S488" s="7" t="s">
        <v>39</v>
      </c>
      <c r="T488" s="7" t="s">
        <v>2645</v>
      </c>
      <c r="U488" s="7" t="s">
        <v>37</v>
      </c>
      <c r="V488" s="7">
        <v>268894</v>
      </c>
      <c r="W488" s="7">
        <f>A488*M488</f>
        <v>0</v>
      </c>
      <c r="X488" s="7" t="str">
        <f>IF(A488&gt;=1,1," ")</f>
        <v xml:space="preserve"> </v>
      </c>
      <c r="Y488" s="7">
        <f>P488*A488</f>
        <v>0</v>
      </c>
      <c r="Z488" s="7">
        <v>219</v>
      </c>
      <c r="AA488" s="7">
        <v>148</v>
      </c>
      <c r="AB488" s="7">
        <v>40</v>
      </c>
    </row>
    <row r="489" spans="2:28" ht="236.25" x14ac:dyDescent="0.2">
      <c r="B489" s="7" t="s">
        <v>2651</v>
      </c>
      <c r="D489" s="7" t="s">
        <v>2652</v>
      </c>
      <c r="E489" s="7" t="s">
        <v>2653</v>
      </c>
      <c r="F489" s="7" t="s">
        <v>2654</v>
      </c>
      <c r="G489" s="7" t="s">
        <v>78</v>
      </c>
      <c r="H489" s="7" t="s">
        <v>64</v>
      </c>
      <c r="I489" s="49" t="s">
        <v>2655</v>
      </c>
      <c r="J489" s="7" t="s">
        <v>2656</v>
      </c>
      <c r="K489" s="42">
        <v>42464</v>
      </c>
      <c r="L489" s="7" t="s">
        <v>35</v>
      </c>
      <c r="M489" s="7">
        <v>768</v>
      </c>
      <c r="N489" s="7">
        <v>10</v>
      </c>
      <c r="O489" s="7">
        <v>896</v>
      </c>
      <c r="P489" s="7">
        <v>0.80600000000000005</v>
      </c>
      <c r="Q489" s="7" t="str">
        <f>CONCATENATE(Z489,"х",AA489,"х",AB489)</f>
        <v>218х148х43</v>
      </c>
      <c r="R489" s="7" t="s">
        <v>82</v>
      </c>
      <c r="S489" s="7" t="s">
        <v>39</v>
      </c>
      <c r="T489" s="7" t="s">
        <v>2645</v>
      </c>
      <c r="U489" s="7" t="s">
        <v>37</v>
      </c>
      <c r="V489" s="7">
        <v>267436</v>
      </c>
      <c r="W489" s="7">
        <f>A489*M489</f>
        <v>0</v>
      </c>
      <c r="X489" s="7" t="str">
        <f>IF(A489&gt;=1,1," ")</f>
        <v xml:space="preserve"> </v>
      </c>
      <c r="Y489" s="7">
        <f>P489*A489</f>
        <v>0</v>
      </c>
      <c r="Z489" s="7">
        <v>218</v>
      </c>
      <c r="AA489" s="7">
        <v>148</v>
      </c>
      <c r="AB489" s="7">
        <v>43</v>
      </c>
    </row>
    <row r="490" spans="2:28" ht="225" x14ac:dyDescent="0.2">
      <c r="B490" s="7" t="s">
        <v>2657</v>
      </c>
      <c r="D490" s="7" t="s">
        <v>2658</v>
      </c>
      <c r="E490" s="7" t="s">
        <v>70</v>
      </c>
      <c r="F490" s="7" t="s">
        <v>2659</v>
      </c>
      <c r="G490" s="7" t="s">
        <v>78</v>
      </c>
      <c r="H490" s="7" t="s">
        <v>64</v>
      </c>
      <c r="I490" s="49" t="s">
        <v>2660</v>
      </c>
      <c r="J490" s="7" t="s">
        <v>2661</v>
      </c>
      <c r="K490" s="42">
        <v>42669</v>
      </c>
      <c r="L490" s="7" t="s">
        <v>35</v>
      </c>
      <c r="M490" s="7">
        <v>768</v>
      </c>
      <c r="N490" s="7">
        <v>10</v>
      </c>
      <c r="O490" s="7">
        <v>864</v>
      </c>
      <c r="P490" s="7">
        <v>0.77700000000000002</v>
      </c>
      <c r="Q490" s="7" t="str">
        <f>CONCATENATE(Z490,"х",AA490,"х",AB490)</f>
        <v>220х145х40</v>
      </c>
      <c r="R490" s="7" t="s">
        <v>82</v>
      </c>
      <c r="S490" s="7" t="s">
        <v>39</v>
      </c>
      <c r="T490" s="7" t="s">
        <v>2645</v>
      </c>
      <c r="U490" s="7" t="s">
        <v>37</v>
      </c>
      <c r="V490" s="7">
        <v>267955</v>
      </c>
      <c r="W490" s="7">
        <f>A490*M490</f>
        <v>0</v>
      </c>
      <c r="X490" s="7" t="str">
        <f>IF(A490&gt;=1,1," ")</f>
        <v xml:space="preserve"> </v>
      </c>
      <c r="Y490" s="7">
        <f>P490*A490</f>
        <v>0</v>
      </c>
      <c r="Z490" s="7">
        <v>220</v>
      </c>
      <c r="AA490" s="7">
        <v>145</v>
      </c>
      <c r="AB490" s="7">
        <v>40</v>
      </c>
    </row>
    <row r="491" spans="2:28" ht="146.25" x14ac:dyDescent="0.2">
      <c r="B491" s="7" t="s">
        <v>2662</v>
      </c>
      <c r="D491" s="7" t="s">
        <v>2663</v>
      </c>
      <c r="E491" s="7" t="s">
        <v>2664</v>
      </c>
      <c r="F491" s="7" t="s">
        <v>2665</v>
      </c>
      <c r="G491" s="7" t="s">
        <v>63</v>
      </c>
      <c r="H491" s="7" t="s">
        <v>64</v>
      </c>
      <c r="I491" s="49" t="s">
        <v>2666</v>
      </c>
      <c r="J491" s="7" t="s">
        <v>2667</v>
      </c>
      <c r="K491" s="42">
        <v>43823</v>
      </c>
      <c r="L491" s="7" t="s">
        <v>35</v>
      </c>
      <c r="M491" s="7">
        <v>768</v>
      </c>
      <c r="N491" s="7">
        <v>10</v>
      </c>
      <c r="O491" s="7">
        <v>864</v>
      </c>
      <c r="P491" s="7">
        <v>0.77300000000000002</v>
      </c>
      <c r="Q491" s="7" t="str">
        <f>CONCATENATE(Z491,"х",AA491,"х",AB491)</f>
        <v>218х146х42</v>
      </c>
      <c r="R491" s="7" t="s">
        <v>82</v>
      </c>
      <c r="S491" s="7" t="s">
        <v>39</v>
      </c>
      <c r="T491" s="7" t="s">
        <v>2645</v>
      </c>
      <c r="U491" s="7" t="s">
        <v>37</v>
      </c>
      <c r="V491" s="7">
        <v>270038</v>
      </c>
      <c r="W491" s="7">
        <f>A491*M491</f>
        <v>0</v>
      </c>
      <c r="X491" s="7" t="str">
        <f>IF(A491&gt;=1,1," ")</f>
        <v xml:space="preserve"> </v>
      </c>
      <c r="Y491" s="7">
        <f>P491*A491</f>
        <v>0</v>
      </c>
      <c r="Z491" s="7">
        <v>218</v>
      </c>
      <c r="AA491" s="7">
        <v>146</v>
      </c>
      <c r="AB491" s="7">
        <v>42</v>
      </c>
    </row>
    <row r="492" spans="2:28" x14ac:dyDescent="0.2">
      <c r="B492" s="7" t="s">
        <v>2668</v>
      </c>
      <c r="D492" s="7" t="s">
        <v>2669</v>
      </c>
      <c r="E492" s="7" t="s">
        <v>2670</v>
      </c>
      <c r="F492" s="7" t="s">
        <v>2671</v>
      </c>
      <c r="G492" s="7" t="s">
        <v>78</v>
      </c>
      <c r="H492" s="7" t="s">
        <v>64</v>
      </c>
      <c r="I492" s="7" t="s">
        <v>2672</v>
      </c>
      <c r="J492" s="7" t="s">
        <v>2673</v>
      </c>
      <c r="K492" s="42">
        <v>43047</v>
      </c>
      <c r="L492" s="7" t="s">
        <v>35</v>
      </c>
      <c r="M492" s="7">
        <v>768</v>
      </c>
      <c r="N492" s="7">
        <v>10</v>
      </c>
      <c r="O492" s="7">
        <v>864</v>
      </c>
      <c r="P492" s="7">
        <v>0.78</v>
      </c>
      <c r="Q492" s="7" t="str">
        <f>CONCATENATE(Z492,"х",AA492,"х",AB492)</f>
        <v>218х145х38</v>
      </c>
      <c r="R492" s="7" t="s">
        <v>82</v>
      </c>
      <c r="S492" s="7" t="s">
        <v>39</v>
      </c>
      <c r="T492" s="7" t="s">
        <v>2645</v>
      </c>
      <c r="U492" s="7" t="s">
        <v>37</v>
      </c>
      <c r="V492" s="7">
        <v>263164</v>
      </c>
      <c r="W492" s="7">
        <f>A492*M492</f>
        <v>0</v>
      </c>
      <c r="X492" s="7" t="str">
        <f>IF(A492&gt;=1,1," ")</f>
        <v xml:space="preserve"> </v>
      </c>
      <c r="Y492" s="7">
        <f>P492*A492</f>
        <v>0</v>
      </c>
      <c r="Z492" s="7">
        <v>218</v>
      </c>
      <c r="AA492" s="7">
        <v>145</v>
      </c>
      <c r="AB492" s="7">
        <v>38</v>
      </c>
    </row>
    <row r="493" spans="2:28" ht="225" x14ac:dyDescent="0.2">
      <c r="B493" s="7" t="s">
        <v>2674</v>
      </c>
      <c r="D493" s="7" t="s">
        <v>2675</v>
      </c>
      <c r="E493" s="7" t="s">
        <v>2676</v>
      </c>
      <c r="F493" s="7" t="s">
        <v>2677</v>
      </c>
      <c r="G493" s="7" t="s">
        <v>78</v>
      </c>
      <c r="H493" s="7" t="s">
        <v>64</v>
      </c>
      <c r="I493" s="49" t="s">
        <v>2678</v>
      </c>
      <c r="J493" s="7" t="s">
        <v>2679</v>
      </c>
      <c r="K493" s="42">
        <v>44011</v>
      </c>
      <c r="L493" s="7" t="s">
        <v>35</v>
      </c>
      <c r="M493" s="7">
        <v>768</v>
      </c>
      <c r="N493" s="7">
        <v>10</v>
      </c>
      <c r="O493" s="7">
        <v>832</v>
      </c>
      <c r="P493" s="7">
        <v>0.78</v>
      </c>
      <c r="Q493" s="7" t="str">
        <f>CONCATENATE(Z493,"х",AA493,"х",AB493)</f>
        <v>212х138х43</v>
      </c>
      <c r="R493" s="7" t="s">
        <v>82</v>
      </c>
      <c r="S493" s="7" t="s">
        <v>39</v>
      </c>
      <c r="T493" s="7" t="s">
        <v>2645</v>
      </c>
      <c r="U493" s="7" t="s">
        <v>37</v>
      </c>
      <c r="V493" s="7">
        <v>265611</v>
      </c>
      <c r="W493" s="7">
        <f>A493*M493</f>
        <v>0</v>
      </c>
      <c r="X493" s="7" t="str">
        <f>IF(A493&gt;=1,1," ")</f>
        <v xml:space="preserve"> </v>
      </c>
      <c r="Y493" s="7">
        <f>P493*A493</f>
        <v>0</v>
      </c>
      <c r="Z493" s="7">
        <v>212</v>
      </c>
      <c r="AA493" s="7">
        <v>138</v>
      </c>
      <c r="AB493" s="7">
        <v>43</v>
      </c>
    </row>
    <row r="494" spans="2:28" ht="213.75" x14ac:dyDescent="0.2">
      <c r="B494" s="7" t="s">
        <v>2680</v>
      </c>
      <c r="D494" s="7" t="s">
        <v>2681</v>
      </c>
      <c r="E494" s="7" t="s">
        <v>2408</v>
      </c>
      <c r="F494" s="7" t="s">
        <v>2682</v>
      </c>
      <c r="G494" s="7" t="s">
        <v>63</v>
      </c>
      <c r="H494" s="7" t="s">
        <v>64</v>
      </c>
      <c r="I494" s="49" t="s">
        <v>2683</v>
      </c>
      <c r="J494" s="7" t="s">
        <v>2684</v>
      </c>
      <c r="K494" s="42">
        <v>42363</v>
      </c>
      <c r="L494" s="7" t="s">
        <v>35</v>
      </c>
      <c r="M494" s="7">
        <v>768</v>
      </c>
      <c r="N494" s="7">
        <v>10</v>
      </c>
      <c r="O494" s="7">
        <v>832</v>
      </c>
      <c r="P494" s="7">
        <v>0.77400000000000002</v>
      </c>
      <c r="Q494" s="7" t="str">
        <f>CONCATENATE(Z494,"х",AA494,"х",AB494)</f>
        <v>220х144х43</v>
      </c>
      <c r="R494" s="7" t="s">
        <v>82</v>
      </c>
      <c r="S494" s="7" t="s">
        <v>39</v>
      </c>
      <c r="T494" s="7" t="s">
        <v>2645</v>
      </c>
      <c r="U494" s="7" t="s">
        <v>37</v>
      </c>
      <c r="V494" s="7">
        <v>268261</v>
      </c>
      <c r="W494" s="7">
        <f>A494*M494</f>
        <v>0</v>
      </c>
      <c r="X494" s="7" t="str">
        <f>IF(A494&gt;=1,1," ")</f>
        <v xml:space="preserve"> </v>
      </c>
      <c r="Y494" s="7">
        <f>P494*A494</f>
        <v>0</v>
      </c>
      <c r="Z494" s="7">
        <v>220</v>
      </c>
      <c r="AA494" s="7">
        <v>144</v>
      </c>
      <c r="AB494" s="7">
        <v>43</v>
      </c>
    </row>
    <row r="495" spans="2:28" ht="135" x14ac:dyDescent="0.2">
      <c r="B495" s="7" t="s">
        <v>2685</v>
      </c>
      <c r="D495" s="7" t="s">
        <v>2686</v>
      </c>
      <c r="E495" s="7" t="s">
        <v>2687</v>
      </c>
      <c r="F495" s="7" t="s">
        <v>2688</v>
      </c>
      <c r="G495" s="7" t="s">
        <v>63</v>
      </c>
      <c r="H495" s="7" t="s">
        <v>64</v>
      </c>
      <c r="I495" s="49" t="s">
        <v>2689</v>
      </c>
      <c r="J495" s="7" t="s">
        <v>2690</v>
      </c>
      <c r="K495" s="42">
        <v>44196</v>
      </c>
      <c r="L495" s="7" t="s">
        <v>35</v>
      </c>
      <c r="M495" s="7">
        <v>810</v>
      </c>
      <c r="N495" s="7">
        <v>10</v>
      </c>
      <c r="O495" s="7">
        <v>816</v>
      </c>
      <c r="P495" s="7">
        <v>0.74</v>
      </c>
      <c r="Q495" s="7" t="str">
        <f>CONCATENATE(Z495,"х",AA495,"х",AB495)</f>
        <v>220х148х40</v>
      </c>
      <c r="R495" s="7" t="s">
        <v>82</v>
      </c>
      <c r="S495" s="7" t="s">
        <v>39</v>
      </c>
      <c r="T495" s="7" t="s">
        <v>2645</v>
      </c>
      <c r="U495" s="7" t="s">
        <v>37</v>
      </c>
      <c r="V495" s="7">
        <v>270881</v>
      </c>
      <c r="W495" s="7">
        <f>A495*M495</f>
        <v>0</v>
      </c>
      <c r="X495" s="7" t="str">
        <f>IF(A495&gt;=1,1," ")</f>
        <v xml:space="preserve"> </v>
      </c>
      <c r="Y495" s="7">
        <f>P495*A495</f>
        <v>0</v>
      </c>
      <c r="Z495" s="7">
        <v>220</v>
      </c>
      <c r="AA495" s="7">
        <v>148</v>
      </c>
      <c r="AB495" s="7">
        <v>40</v>
      </c>
    </row>
    <row r="496" spans="2:28" ht="315" x14ac:dyDescent="0.2">
      <c r="B496" s="7" t="s">
        <v>2691</v>
      </c>
      <c r="D496" s="7" t="s">
        <v>2692</v>
      </c>
      <c r="E496" s="7" t="s">
        <v>2693</v>
      </c>
      <c r="F496" s="7" t="s">
        <v>2694</v>
      </c>
      <c r="G496" s="7" t="s">
        <v>78</v>
      </c>
      <c r="H496" s="7" t="s">
        <v>64</v>
      </c>
      <c r="I496" s="49" t="s">
        <v>2695</v>
      </c>
      <c r="J496" s="7" t="s">
        <v>2696</v>
      </c>
      <c r="K496" s="42">
        <v>43153</v>
      </c>
      <c r="L496" s="7" t="s">
        <v>35</v>
      </c>
      <c r="M496" s="7">
        <v>768</v>
      </c>
      <c r="N496" s="7">
        <v>10</v>
      </c>
      <c r="O496" s="7">
        <v>912</v>
      </c>
      <c r="P496" s="7">
        <v>0.82499999999999996</v>
      </c>
      <c r="Q496" s="7" t="str">
        <f>CONCATENATE(Z496,"х",AA496,"х",AB496)</f>
        <v>220х145х40</v>
      </c>
      <c r="R496" s="7" t="s">
        <v>82</v>
      </c>
      <c r="S496" s="7" t="s">
        <v>39</v>
      </c>
      <c r="T496" s="7" t="s">
        <v>2645</v>
      </c>
      <c r="U496" s="7" t="s">
        <v>37</v>
      </c>
      <c r="V496" s="7">
        <v>264526</v>
      </c>
      <c r="W496" s="7">
        <f>A496*M496</f>
        <v>0</v>
      </c>
      <c r="X496" s="7" t="str">
        <f>IF(A496&gt;=1,1," ")</f>
        <v xml:space="preserve"> </v>
      </c>
      <c r="Y496" s="7">
        <f>P496*A496</f>
        <v>0</v>
      </c>
      <c r="Z496" s="7">
        <v>220</v>
      </c>
      <c r="AA496" s="7">
        <v>145</v>
      </c>
      <c r="AB496" s="7">
        <v>40</v>
      </c>
    </row>
    <row r="497" spans="2:28" ht="168.75" x14ac:dyDescent="0.2">
      <c r="B497" s="7" t="s">
        <v>2697</v>
      </c>
      <c r="D497" s="7" t="s">
        <v>2698</v>
      </c>
      <c r="E497" s="7" t="s">
        <v>2699</v>
      </c>
      <c r="F497" s="7" t="s">
        <v>2700</v>
      </c>
      <c r="G497" s="7" t="s">
        <v>63</v>
      </c>
      <c r="H497" s="7" t="s">
        <v>64</v>
      </c>
      <c r="I497" s="49" t="s">
        <v>2701</v>
      </c>
      <c r="J497" s="7" t="s">
        <v>2702</v>
      </c>
      <c r="K497" s="42">
        <v>43879</v>
      </c>
      <c r="L497" s="7" t="s">
        <v>35</v>
      </c>
      <c r="M497" s="7">
        <v>768</v>
      </c>
      <c r="N497" s="7">
        <v>10</v>
      </c>
      <c r="O497" s="7">
        <v>816</v>
      </c>
      <c r="P497" s="7">
        <v>0.746</v>
      </c>
      <c r="Q497" s="7" t="str">
        <f>CONCATENATE(Z497,"х",AA497,"х",AB497)</f>
        <v>220х150х40</v>
      </c>
      <c r="R497" s="7" t="s">
        <v>82</v>
      </c>
      <c r="S497" s="7" t="s">
        <v>39</v>
      </c>
      <c r="T497" s="7" t="s">
        <v>2645</v>
      </c>
      <c r="U497" s="7" t="s">
        <v>37</v>
      </c>
      <c r="V497" s="7">
        <v>270037</v>
      </c>
      <c r="W497" s="7">
        <f>A497*M497</f>
        <v>0</v>
      </c>
      <c r="X497" s="7" t="str">
        <f>IF(A497&gt;=1,1," ")</f>
        <v xml:space="preserve"> </v>
      </c>
      <c r="Y497" s="7">
        <f>P497*A497</f>
        <v>0</v>
      </c>
      <c r="Z497" s="7">
        <v>220</v>
      </c>
      <c r="AA497" s="7">
        <v>150</v>
      </c>
      <c r="AB497" s="7">
        <v>40</v>
      </c>
    </row>
    <row r="498" spans="2:28" ht="146.25" x14ac:dyDescent="0.2">
      <c r="B498" s="7" t="s">
        <v>2703</v>
      </c>
      <c r="C498" s="7" t="s">
        <v>59</v>
      </c>
      <c r="D498" s="7" t="s">
        <v>2704</v>
      </c>
      <c r="E498" s="7" t="s">
        <v>2705</v>
      </c>
      <c r="F498" s="7" t="s">
        <v>2706</v>
      </c>
      <c r="G498" s="7" t="s">
        <v>63</v>
      </c>
      <c r="H498" s="7" t="s">
        <v>64</v>
      </c>
      <c r="I498" s="49" t="s">
        <v>2707</v>
      </c>
      <c r="J498" s="7" t="s">
        <v>2708</v>
      </c>
      <c r="K498" s="42">
        <v>44399</v>
      </c>
      <c r="L498" s="7" t="s">
        <v>35</v>
      </c>
      <c r="M498" s="7">
        <v>810</v>
      </c>
      <c r="N498" s="7">
        <v>10</v>
      </c>
      <c r="O498" s="7">
        <v>864</v>
      </c>
      <c r="P498" s="7">
        <v>0.79800000000000004</v>
      </c>
      <c r="Q498" s="7" t="str">
        <f>CONCATENATE(Z498,"х",AA498,"х",AB498)</f>
        <v>212х138х43</v>
      </c>
      <c r="R498" s="7" t="s">
        <v>82</v>
      </c>
      <c r="S498" s="7" t="s">
        <v>39</v>
      </c>
      <c r="T498" s="7" t="s">
        <v>2645</v>
      </c>
      <c r="U498" s="7" t="s">
        <v>37</v>
      </c>
      <c r="V498" s="7">
        <v>272599</v>
      </c>
      <c r="W498" s="7">
        <f>A498*M498</f>
        <v>0</v>
      </c>
      <c r="X498" s="7" t="str">
        <f>IF(A498&gt;=1,1," ")</f>
        <v xml:space="preserve"> </v>
      </c>
      <c r="Y498" s="7">
        <f>P498*A498</f>
        <v>0</v>
      </c>
      <c r="Z498" s="7">
        <v>212</v>
      </c>
      <c r="AA498" s="7">
        <v>138</v>
      </c>
      <c r="AB498" s="7">
        <v>43</v>
      </c>
    </row>
    <row r="499" spans="2:28" x14ac:dyDescent="0.2">
      <c r="B499" s="7" t="s">
        <v>2709</v>
      </c>
      <c r="D499" s="7" t="s">
        <v>2710</v>
      </c>
      <c r="E499" s="7" t="s">
        <v>2711</v>
      </c>
      <c r="F499" s="7" t="s">
        <v>2712</v>
      </c>
      <c r="G499" s="7" t="s">
        <v>78</v>
      </c>
      <c r="H499" s="7" t="s">
        <v>89</v>
      </c>
      <c r="I499" s="7" t="s">
        <v>2713</v>
      </c>
      <c r="J499" s="7" t="s">
        <v>2714</v>
      </c>
      <c r="K499" s="42">
        <v>43164</v>
      </c>
      <c r="L499" s="7" t="s">
        <v>35</v>
      </c>
      <c r="M499" s="7">
        <v>768</v>
      </c>
      <c r="N499" s="7">
        <v>10</v>
      </c>
      <c r="O499" s="7">
        <v>800</v>
      </c>
      <c r="P499" s="7">
        <v>0.73</v>
      </c>
      <c r="Q499" s="7" t="str">
        <f>CONCATENATE(Z499,"х",AA499,"х",AB499)</f>
        <v>218х145х41</v>
      </c>
      <c r="R499" s="7" t="s">
        <v>82</v>
      </c>
      <c r="S499" s="7" t="s">
        <v>39</v>
      </c>
      <c r="T499" s="7" t="s">
        <v>2645</v>
      </c>
      <c r="U499" s="7" t="s">
        <v>37</v>
      </c>
      <c r="V499" s="7">
        <v>260735</v>
      </c>
      <c r="W499" s="7">
        <f>A499*M499</f>
        <v>0</v>
      </c>
      <c r="X499" s="7" t="str">
        <f>IF(A499&gt;=1,1," ")</f>
        <v xml:space="preserve"> </v>
      </c>
      <c r="Y499" s="7">
        <f>P499*A499</f>
        <v>0</v>
      </c>
      <c r="Z499" s="7">
        <v>218</v>
      </c>
      <c r="AA499" s="7">
        <v>145</v>
      </c>
      <c r="AB499" s="7">
        <v>41</v>
      </c>
    </row>
    <row r="500" spans="2:28" x14ac:dyDescent="0.2">
      <c r="B500" s="7" t="s">
        <v>2715</v>
      </c>
      <c r="D500" s="7" t="s">
        <v>2716</v>
      </c>
      <c r="E500" s="7" t="s">
        <v>2717</v>
      </c>
      <c r="F500" s="7" t="s">
        <v>2718</v>
      </c>
      <c r="G500" s="7" t="s">
        <v>78</v>
      </c>
      <c r="H500" s="7" t="s">
        <v>64</v>
      </c>
      <c r="I500" s="7" t="s">
        <v>2719</v>
      </c>
      <c r="J500" s="7" t="s">
        <v>2720</v>
      </c>
      <c r="K500" s="42">
        <v>42768</v>
      </c>
      <c r="L500" s="7" t="s">
        <v>35</v>
      </c>
      <c r="M500" s="7">
        <v>768</v>
      </c>
      <c r="N500" s="7">
        <v>10</v>
      </c>
      <c r="O500" s="7">
        <v>864</v>
      </c>
      <c r="P500" s="7">
        <v>0.78</v>
      </c>
      <c r="Q500" s="7" t="str">
        <f>CONCATENATE(Z500,"х",AA500,"х",AB500)</f>
        <v>220х144х40</v>
      </c>
      <c r="R500" s="7" t="s">
        <v>82</v>
      </c>
      <c r="S500" s="7" t="s">
        <v>39</v>
      </c>
      <c r="T500" s="7" t="s">
        <v>2645</v>
      </c>
      <c r="U500" s="7" t="s">
        <v>37</v>
      </c>
      <c r="V500" s="7">
        <v>263533</v>
      </c>
      <c r="W500" s="7">
        <f>A500*M500</f>
        <v>0</v>
      </c>
      <c r="X500" s="7" t="str">
        <f>IF(A500&gt;=1,1," ")</f>
        <v xml:space="preserve"> </v>
      </c>
      <c r="Y500" s="7">
        <f>P500*A500</f>
        <v>0</v>
      </c>
      <c r="Z500" s="7">
        <v>220</v>
      </c>
      <c r="AA500" s="7">
        <v>144</v>
      </c>
      <c r="AB500" s="7">
        <v>40</v>
      </c>
    </row>
    <row r="501" spans="2:28" ht="202.5" x14ac:dyDescent="0.2">
      <c r="B501" s="7" t="s">
        <v>2721</v>
      </c>
      <c r="D501" s="7" t="s">
        <v>2722</v>
      </c>
      <c r="E501" s="7" t="s">
        <v>2723</v>
      </c>
      <c r="F501" s="7" t="s">
        <v>2724</v>
      </c>
      <c r="G501" s="7" t="s">
        <v>78</v>
      </c>
      <c r="H501" s="7" t="s">
        <v>64</v>
      </c>
      <c r="I501" s="49" t="s">
        <v>2725</v>
      </c>
      <c r="J501" s="7" t="s">
        <v>2726</v>
      </c>
      <c r="K501" s="42">
        <v>43889</v>
      </c>
      <c r="L501" s="7" t="s">
        <v>35</v>
      </c>
      <c r="M501" s="7">
        <v>768</v>
      </c>
      <c r="N501" s="7">
        <v>10</v>
      </c>
      <c r="O501" s="7">
        <v>800</v>
      </c>
      <c r="P501" s="7">
        <v>0.75</v>
      </c>
      <c r="Q501" s="7" t="str">
        <f>CONCATENATE(Z501,"х",AA501,"х",AB501)</f>
        <v>219х147х38</v>
      </c>
      <c r="R501" s="7" t="s">
        <v>82</v>
      </c>
      <c r="S501" s="7" t="s">
        <v>39</v>
      </c>
      <c r="T501" s="7" t="s">
        <v>2645</v>
      </c>
      <c r="U501" s="7" t="s">
        <v>37</v>
      </c>
      <c r="V501" s="7">
        <v>266931</v>
      </c>
      <c r="W501" s="7">
        <f>A501*M501</f>
        <v>0</v>
      </c>
      <c r="X501" s="7" t="str">
        <f>IF(A501&gt;=1,1," ")</f>
        <v xml:space="preserve"> </v>
      </c>
      <c r="Y501" s="7">
        <f>P501*A501</f>
        <v>0</v>
      </c>
      <c r="Z501" s="7">
        <v>219</v>
      </c>
      <c r="AA501" s="7">
        <v>147</v>
      </c>
      <c r="AB501" s="7">
        <v>38</v>
      </c>
    </row>
    <row r="502" spans="2:28" ht="180" x14ac:dyDescent="0.2">
      <c r="B502" s="7" t="s">
        <v>2727</v>
      </c>
      <c r="D502" s="7" t="s">
        <v>2728</v>
      </c>
      <c r="E502" s="7" t="s">
        <v>70</v>
      </c>
      <c r="F502" s="7" t="s">
        <v>2729</v>
      </c>
      <c r="G502" s="7" t="s">
        <v>78</v>
      </c>
      <c r="H502" s="7" t="s">
        <v>64</v>
      </c>
      <c r="I502" s="49" t="s">
        <v>2730</v>
      </c>
      <c r="J502" s="7" t="s">
        <v>2731</v>
      </c>
      <c r="K502" s="42">
        <v>42591</v>
      </c>
      <c r="L502" s="7" t="s">
        <v>35</v>
      </c>
      <c r="M502" s="7">
        <v>768</v>
      </c>
      <c r="N502" s="7">
        <v>10</v>
      </c>
      <c r="O502" s="7">
        <v>880</v>
      </c>
      <c r="P502" s="7">
        <v>0.79500000000000004</v>
      </c>
      <c r="Q502" s="7" t="str">
        <f>CONCATENATE(Z502,"х",AA502,"х",AB502)</f>
        <v>212х138х44</v>
      </c>
      <c r="R502" s="7" t="s">
        <v>82</v>
      </c>
      <c r="S502" s="7" t="s">
        <v>39</v>
      </c>
      <c r="T502" s="7" t="s">
        <v>2645</v>
      </c>
      <c r="U502" s="7" t="s">
        <v>37</v>
      </c>
      <c r="V502" s="7">
        <v>263532</v>
      </c>
      <c r="W502" s="7">
        <f>A502*M502</f>
        <v>0</v>
      </c>
      <c r="X502" s="7" t="str">
        <f>IF(A502&gt;=1,1," ")</f>
        <v xml:space="preserve"> </v>
      </c>
      <c r="Y502" s="7">
        <f>P502*A502</f>
        <v>0</v>
      </c>
      <c r="Z502" s="7">
        <v>212</v>
      </c>
      <c r="AA502" s="7">
        <v>138</v>
      </c>
      <c r="AB502" s="7">
        <v>44</v>
      </c>
    </row>
    <row r="503" spans="2:28" ht="281.25" x14ac:dyDescent="0.2">
      <c r="B503" s="7" t="s">
        <v>2732</v>
      </c>
      <c r="D503" s="7" t="s">
        <v>2733</v>
      </c>
      <c r="E503" s="7" t="s">
        <v>2396</v>
      </c>
      <c r="F503" s="7" t="s">
        <v>2734</v>
      </c>
      <c r="G503" s="7" t="s">
        <v>815</v>
      </c>
      <c r="H503" s="7" t="s">
        <v>385</v>
      </c>
      <c r="I503" s="49" t="s">
        <v>2735</v>
      </c>
      <c r="J503" s="7" t="s">
        <v>2736</v>
      </c>
      <c r="K503" s="42">
        <v>43598</v>
      </c>
      <c r="L503" s="7" t="s">
        <v>35</v>
      </c>
      <c r="M503" s="7" t="s">
        <v>2558</v>
      </c>
      <c r="N503" s="7">
        <v>10</v>
      </c>
      <c r="O503" s="7">
        <v>400</v>
      </c>
      <c r="P503" s="7">
        <v>0.61299999999999999</v>
      </c>
      <c r="Q503" s="7" t="str">
        <f>CONCATENATE(Z503,"х",AA503,"х",AB503)</f>
        <v>240х169х25</v>
      </c>
      <c r="R503" s="7" t="s">
        <v>175</v>
      </c>
      <c r="S503" s="7" t="s">
        <v>39</v>
      </c>
      <c r="T503" s="7" t="s">
        <v>2737</v>
      </c>
      <c r="U503" s="7" t="s">
        <v>37</v>
      </c>
      <c r="V503" s="7">
        <v>257644</v>
      </c>
      <c r="W503" s="7" t="e">
        <f>A503*M503</f>
        <v>#VALUE!</v>
      </c>
      <c r="X503" s="7" t="str">
        <f>IF(A503&gt;=1,1," ")</f>
        <v xml:space="preserve"> </v>
      </c>
      <c r="Y503" s="7">
        <f>P503*A503</f>
        <v>0</v>
      </c>
      <c r="Z503" s="7">
        <v>240</v>
      </c>
      <c r="AA503" s="7">
        <v>169</v>
      </c>
      <c r="AB503" s="7">
        <v>25</v>
      </c>
    </row>
    <row r="504" spans="2:28" ht="191.25" x14ac:dyDescent="0.2">
      <c r="B504" s="7" t="s">
        <v>2738</v>
      </c>
      <c r="D504" s="7" t="s">
        <v>2739</v>
      </c>
      <c r="E504" s="7" t="s">
        <v>2396</v>
      </c>
      <c r="F504" s="7" t="s">
        <v>2740</v>
      </c>
      <c r="G504" s="7" t="s">
        <v>815</v>
      </c>
      <c r="H504" s="7" t="s">
        <v>64</v>
      </c>
      <c r="I504" s="49" t="s">
        <v>2741</v>
      </c>
      <c r="J504" s="7" t="s">
        <v>2405</v>
      </c>
      <c r="K504" s="42">
        <v>42363</v>
      </c>
      <c r="L504" s="7" t="s">
        <v>35</v>
      </c>
      <c r="M504" s="7" t="s">
        <v>2742</v>
      </c>
      <c r="N504" s="7">
        <v>10</v>
      </c>
      <c r="O504" s="7" t="s">
        <v>2743</v>
      </c>
      <c r="P504" s="7">
        <v>1.3069999999999999</v>
      </c>
      <c r="Q504" s="7" t="str">
        <f>CONCATENATE(Z504,"х",AA504,"х",AB504)</f>
        <v>243х170х60</v>
      </c>
      <c r="R504" s="7" t="s">
        <v>175</v>
      </c>
      <c r="S504" s="7" t="s">
        <v>39</v>
      </c>
      <c r="T504" s="7" t="s">
        <v>2737</v>
      </c>
      <c r="U504" s="7" t="s">
        <v>37</v>
      </c>
      <c r="V504" s="7">
        <v>76485</v>
      </c>
      <c r="W504" s="7" t="e">
        <f>A504*M504</f>
        <v>#VALUE!</v>
      </c>
      <c r="X504" s="7" t="str">
        <f>IF(A504&gt;=1,1," ")</f>
        <v xml:space="preserve"> </v>
      </c>
      <c r="Y504" s="7">
        <f>P504*A504</f>
        <v>0</v>
      </c>
      <c r="Z504" s="7">
        <v>243</v>
      </c>
      <c r="AA504" s="7">
        <v>170</v>
      </c>
      <c r="AB504" s="7">
        <v>60</v>
      </c>
    </row>
    <row r="505" spans="2:28" ht="371.25" x14ac:dyDescent="0.2">
      <c r="B505" s="7" t="s">
        <v>2744</v>
      </c>
      <c r="D505" s="7" t="s">
        <v>2745</v>
      </c>
      <c r="E505" s="7" t="s">
        <v>2746</v>
      </c>
      <c r="F505" s="7" t="s">
        <v>2747</v>
      </c>
      <c r="G505" s="7" t="s">
        <v>815</v>
      </c>
      <c r="H505" s="7" t="s">
        <v>337</v>
      </c>
      <c r="I505" s="49" t="s">
        <v>2748</v>
      </c>
      <c r="J505" s="7" t="s">
        <v>2749</v>
      </c>
      <c r="K505" s="42">
        <v>43648</v>
      </c>
      <c r="L505" s="7" t="s">
        <v>35</v>
      </c>
      <c r="M505" s="7">
        <v>188.4</v>
      </c>
      <c r="N505" s="7">
        <v>10</v>
      </c>
      <c r="O505" s="7">
        <v>128</v>
      </c>
      <c r="P505" s="7">
        <v>0.125</v>
      </c>
      <c r="Q505" s="7" t="str">
        <f>CONCATENATE(Z505,"х",AA505,"х",AB505)</f>
        <v>200х138х8</v>
      </c>
      <c r="R505" s="7" t="s">
        <v>340</v>
      </c>
      <c r="S505" s="7">
        <v>3</v>
      </c>
      <c r="T505" s="7" t="s">
        <v>2750</v>
      </c>
      <c r="U505" s="7" t="s">
        <v>215</v>
      </c>
      <c r="V505" s="7">
        <v>257166</v>
      </c>
      <c r="W505" s="7">
        <f>A505*M505</f>
        <v>0</v>
      </c>
      <c r="X505" s="7" t="str">
        <f>IF(A505&gt;=1,1," ")</f>
        <v xml:space="preserve"> </v>
      </c>
      <c r="Y505" s="7">
        <f>P505*A505</f>
        <v>0</v>
      </c>
      <c r="Z505" s="7">
        <v>200</v>
      </c>
      <c r="AA505" s="7">
        <v>138</v>
      </c>
      <c r="AB505" s="7">
        <v>8</v>
      </c>
    </row>
    <row r="506" spans="2:28" ht="112.5" x14ac:dyDescent="0.2">
      <c r="B506" s="7" t="s">
        <v>2751</v>
      </c>
      <c r="D506" s="7" t="s">
        <v>2752</v>
      </c>
      <c r="E506" s="7" t="s">
        <v>445</v>
      </c>
      <c r="F506" s="7" t="s">
        <v>2753</v>
      </c>
      <c r="G506" s="7" t="s">
        <v>893</v>
      </c>
      <c r="H506" s="7" t="s">
        <v>204</v>
      </c>
      <c r="I506" s="49" t="s">
        <v>2754</v>
      </c>
      <c r="J506" s="7" t="s">
        <v>2755</v>
      </c>
      <c r="K506" s="42">
        <v>42590</v>
      </c>
      <c r="L506" s="7" t="s">
        <v>441</v>
      </c>
      <c r="M506" s="7">
        <v>90</v>
      </c>
      <c r="N506" s="7">
        <v>10</v>
      </c>
      <c r="O506" s="7">
        <v>16</v>
      </c>
      <c r="P506" s="7">
        <v>7.1999999999999995E-2</v>
      </c>
      <c r="Q506" s="7" t="str">
        <f>CONCATENATE(Z506,"х",AA506,"х",AB506)</f>
        <v>300х223х1,85</v>
      </c>
      <c r="R506" s="7" t="s">
        <v>206</v>
      </c>
      <c r="S506" s="7">
        <v>3</v>
      </c>
      <c r="T506" s="7" t="s">
        <v>2756</v>
      </c>
      <c r="U506" s="7" t="s">
        <v>84</v>
      </c>
      <c r="V506" s="7">
        <v>236062</v>
      </c>
      <c r="W506" s="7">
        <f>A506*M506</f>
        <v>0</v>
      </c>
      <c r="X506" s="7" t="str">
        <f>IF(A506&gt;=1,1," ")</f>
        <v xml:space="preserve"> </v>
      </c>
      <c r="Y506" s="7">
        <f>P506*A506</f>
        <v>0</v>
      </c>
      <c r="Z506" s="7">
        <v>300</v>
      </c>
      <c r="AA506" s="7">
        <v>223</v>
      </c>
      <c r="AB506" s="7">
        <v>1.85</v>
      </c>
    </row>
    <row r="507" spans="2:28" x14ac:dyDescent="0.2">
      <c r="B507" s="7" t="s">
        <v>2757</v>
      </c>
      <c r="D507" s="7" t="s">
        <v>2758</v>
      </c>
      <c r="E507" s="7" t="s">
        <v>2759</v>
      </c>
      <c r="F507" s="7" t="s">
        <v>2760</v>
      </c>
      <c r="G507" s="7" t="s">
        <v>78</v>
      </c>
      <c r="H507" s="7" t="s">
        <v>89</v>
      </c>
      <c r="I507" s="7" t="s">
        <v>2761</v>
      </c>
      <c r="J507" s="7" t="s">
        <v>2762</v>
      </c>
      <c r="K507" s="42">
        <v>43510</v>
      </c>
      <c r="L507" s="7" t="s">
        <v>35</v>
      </c>
      <c r="M507" s="7">
        <v>360</v>
      </c>
      <c r="N507" s="7">
        <v>10</v>
      </c>
      <c r="O507" s="7">
        <v>320</v>
      </c>
      <c r="P507" s="7">
        <v>0.25</v>
      </c>
      <c r="Q507" s="7" t="str">
        <f>CONCATENATE(Z507,"х",AA507,"х",AB507)</f>
        <v>200х125х23</v>
      </c>
      <c r="R507" s="7" t="s">
        <v>36</v>
      </c>
      <c r="S507" s="7" t="s">
        <v>39</v>
      </c>
      <c r="T507" s="7" t="s">
        <v>2763</v>
      </c>
      <c r="U507" s="7" t="s">
        <v>37</v>
      </c>
      <c r="V507" s="7">
        <v>254598</v>
      </c>
      <c r="W507" s="7">
        <f>A507*M507</f>
        <v>0</v>
      </c>
      <c r="X507" s="7" t="str">
        <f>IF(A507&gt;=1,1," ")</f>
        <v xml:space="preserve"> </v>
      </c>
      <c r="Y507" s="7">
        <f>P507*A507</f>
        <v>0</v>
      </c>
      <c r="Z507" s="7">
        <v>200</v>
      </c>
      <c r="AA507" s="7">
        <v>125</v>
      </c>
      <c r="AB507" s="7">
        <v>23</v>
      </c>
    </row>
    <row r="508" spans="2:28" ht="213.75" x14ac:dyDescent="0.2">
      <c r="B508" s="7" t="s">
        <v>2764</v>
      </c>
      <c r="D508" s="7" t="s">
        <v>2765</v>
      </c>
      <c r="E508" s="7" t="s">
        <v>2766</v>
      </c>
      <c r="F508" s="7" t="s">
        <v>2767</v>
      </c>
      <c r="G508" s="7" t="s">
        <v>63</v>
      </c>
      <c r="H508" s="7" t="s">
        <v>64</v>
      </c>
      <c r="I508" s="49" t="s">
        <v>2768</v>
      </c>
      <c r="J508" s="7" t="s">
        <v>2769</v>
      </c>
      <c r="K508" s="42">
        <v>44165</v>
      </c>
      <c r="L508" s="7" t="s">
        <v>35</v>
      </c>
      <c r="M508" s="7">
        <v>360</v>
      </c>
      <c r="N508" s="7">
        <v>10</v>
      </c>
      <c r="O508" s="7">
        <v>320</v>
      </c>
      <c r="P508" s="7">
        <v>0.254</v>
      </c>
      <c r="Q508" s="7" t="str">
        <f>CONCATENATE(Z508,"х",AA508,"х",AB508)</f>
        <v>207х134х23</v>
      </c>
      <c r="R508" s="7" t="s">
        <v>36</v>
      </c>
      <c r="S508" s="7" t="s">
        <v>39</v>
      </c>
      <c r="T508" s="7" t="s">
        <v>2763</v>
      </c>
      <c r="U508" s="7" t="s">
        <v>37</v>
      </c>
      <c r="V508" s="7">
        <v>268005</v>
      </c>
      <c r="W508" s="7">
        <f>A508*M508</f>
        <v>0</v>
      </c>
      <c r="X508" s="7" t="str">
        <f>IF(A508&gt;=1,1," ")</f>
        <v xml:space="preserve"> </v>
      </c>
      <c r="Y508" s="7">
        <f>P508*A508</f>
        <v>0</v>
      </c>
      <c r="Z508" s="7">
        <v>207</v>
      </c>
      <c r="AA508" s="7">
        <v>134</v>
      </c>
      <c r="AB508" s="7">
        <v>23</v>
      </c>
    </row>
    <row r="509" spans="2:28" x14ac:dyDescent="0.2">
      <c r="B509" s="7" t="s">
        <v>2770</v>
      </c>
      <c r="D509" s="7" t="s">
        <v>2771</v>
      </c>
      <c r="E509" s="7" t="s">
        <v>2772</v>
      </c>
      <c r="F509" s="7" t="s">
        <v>2773</v>
      </c>
      <c r="G509" s="7" t="s">
        <v>815</v>
      </c>
      <c r="H509" s="7" t="s">
        <v>89</v>
      </c>
      <c r="I509" s="7" t="s">
        <v>2774</v>
      </c>
      <c r="J509" s="7" t="s">
        <v>2775</v>
      </c>
      <c r="K509" s="42">
        <v>43362</v>
      </c>
      <c r="L509" s="7" t="s">
        <v>35</v>
      </c>
      <c r="M509" s="7">
        <v>342</v>
      </c>
      <c r="N509" s="7">
        <v>10</v>
      </c>
      <c r="O509" s="7">
        <v>320</v>
      </c>
      <c r="P509" s="7">
        <v>0.25700000000000001</v>
      </c>
      <c r="Q509" s="7" t="str">
        <f>CONCATENATE(Z509,"х",AA509,"х",AB509)</f>
        <v>207х131х22</v>
      </c>
      <c r="R509" s="7" t="s">
        <v>36</v>
      </c>
      <c r="S509" s="7" t="s">
        <v>39</v>
      </c>
      <c r="T509" s="7" t="s">
        <v>2763</v>
      </c>
      <c r="U509" s="7" t="s">
        <v>37</v>
      </c>
      <c r="V509" s="7">
        <v>251412</v>
      </c>
      <c r="W509" s="7">
        <f>A509*M509</f>
        <v>0</v>
      </c>
      <c r="X509" s="7" t="str">
        <f>IF(A509&gt;=1,1," ")</f>
        <v xml:space="preserve"> </v>
      </c>
      <c r="Y509" s="7">
        <f>P509*A509</f>
        <v>0</v>
      </c>
      <c r="Z509" s="7">
        <v>207</v>
      </c>
      <c r="AA509" s="7">
        <v>131</v>
      </c>
      <c r="AB509" s="7">
        <v>22</v>
      </c>
    </row>
    <row r="510" spans="2:28" x14ac:dyDescent="0.2">
      <c r="B510" s="7" t="s">
        <v>2776</v>
      </c>
      <c r="D510" s="7" t="s">
        <v>2777</v>
      </c>
      <c r="E510" s="7" t="s">
        <v>2778</v>
      </c>
      <c r="F510" s="7" t="s">
        <v>2779</v>
      </c>
      <c r="G510" s="7" t="s">
        <v>815</v>
      </c>
      <c r="H510" s="7" t="s">
        <v>64</v>
      </c>
      <c r="I510" s="7" t="s">
        <v>2780</v>
      </c>
      <c r="J510" s="7" t="s">
        <v>2781</v>
      </c>
      <c r="K510" s="42">
        <v>43497</v>
      </c>
      <c r="L510" s="7" t="s">
        <v>35</v>
      </c>
      <c r="M510" s="7">
        <v>342</v>
      </c>
      <c r="N510" s="7">
        <v>10</v>
      </c>
      <c r="O510" s="7">
        <v>352</v>
      </c>
      <c r="P510" s="7">
        <v>0.28999999999999998</v>
      </c>
      <c r="Q510" s="7" t="str">
        <f>CONCATENATE(Z510,"х",AA510,"х",AB510)</f>
        <v>200х125х26</v>
      </c>
      <c r="R510" s="7" t="s">
        <v>36</v>
      </c>
      <c r="S510" s="7" t="s">
        <v>39</v>
      </c>
      <c r="T510" s="7" t="s">
        <v>2763</v>
      </c>
      <c r="U510" s="7" t="s">
        <v>37</v>
      </c>
      <c r="V510" s="7">
        <v>254600</v>
      </c>
      <c r="W510" s="7">
        <f>A510*M510</f>
        <v>0</v>
      </c>
      <c r="X510" s="7" t="str">
        <f>IF(A510&gt;=1,1," ")</f>
        <v xml:space="preserve"> </v>
      </c>
      <c r="Y510" s="7">
        <f>P510*A510</f>
        <v>0</v>
      </c>
      <c r="Z510" s="7">
        <v>200</v>
      </c>
      <c r="AA510" s="7">
        <v>125</v>
      </c>
      <c r="AB510" s="7">
        <v>26</v>
      </c>
    </row>
    <row r="511" spans="2:28" x14ac:dyDescent="0.2">
      <c r="B511" s="7" t="s">
        <v>2782</v>
      </c>
      <c r="D511" s="7" t="s">
        <v>2783</v>
      </c>
      <c r="E511" s="7" t="s">
        <v>2784</v>
      </c>
      <c r="F511" s="7" t="s">
        <v>2785</v>
      </c>
      <c r="G511" s="7" t="s">
        <v>78</v>
      </c>
      <c r="H511" s="7" t="s">
        <v>89</v>
      </c>
      <c r="I511" s="7" t="s">
        <v>2786</v>
      </c>
      <c r="J511" s="7" t="s">
        <v>2787</v>
      </c>
      <c r="K511" s="42">
        <v>43693</v>
      </c>
      <c r="L511" s="7" t="s">
        <v>35</v>
      </c>
      <c r="M511" s="7">
        <v>342</v>
      </c>
      <c r="N511" s="7">
        <v>10</v>
      </c>
      <c r="O511" s="7">
        <v>320</v>
      </c>
      <c r="P511" s="7">
        <v>0.27400000000000002</v>
      </c>
      <c r="Q511" s="7" t="str">
        <f>CONCATENATE(Z511,"х",AA511,"х",AB511)</f>
        <v>206х132х22</v>
      </c>
      <c r="R511" s="7" t="s">
        <v>36</v>
      </c>
      <c r="S511" s="7" t="s">
        <v>39</v>
      </c>
      <c r="T511" s="7" t="s">
        <v>2763</v>
      </c>
      <c r="U511" s="7" t="s">
        <v>37</v>
      </c>
      <c r="V511" s="7">
        <v>258944</v>
      </c>
      <c r="W511" s="7">
        <f>A511*M511</f>
        <v>0</v>
      </c>
      <c r="X511" s="7" t="str">
        <f>IF(A511&gt;=1,1," ")</f>
        <v xml:space="preserve"> </v>
      </c>
      <c r="Y511" s="7">
        <f>P511*A511</f>
        <v>0</v>
      </c>
      <c r="Z511" s="7">
        <v>206</v>
      </c>
      <c r="AA511" s="7">
        <v>132</v>
      </c>
      <c r="AB511" s="7">
        <v>22</v>
      </c>
    </row>
    <row r="512" spans="2:28" ht="123.75" x14ac:dyDescent="0.2">
      <c r="B512" s="7" t="s">
        <v>2788</v>
      </c>
      <c r="D512" s="7" t="s">
        <v>2789</v>
      </c>
      <c r="E512" s="7" t="s">
        <v>2790</v>
      </c>
      <c r="F512" s="7" t="s">
        <v>2791</v>
      </c>
      <c r="G512" s="7" t="s">
        <v>815</v>
      </c>
      <c r="H512" s="7" t="s">
        <v>89</v>
      </c>
      <c r="I512" s="49" t="s">
        <v>2792</v>
      </c>
      <c r="J512" s="7" t="s">
        <v>2793</v>
      </c>
      <c r="K512" s="42">
        <v>43693</v>
      </c>
      <c r="L512" s="7" t="s">
        <v>35</v>
      </c>
      <c r="M512" s="7">
        <v>325.2</v>
      </c>
      <c r="N512" s="7">
        <v>10</v>
      </c>
      <c r="O512" s="7">
        <v>320</v>
      </c>
      <c r="P512" s="7">
        <v>0.26100000000000001</v>
      </c>
      <c r="Q512" s="7" t="str">
        <f>CONCATENATE(Z512,"х",AA512,"х",AB512)</f>
        <v>206х131х23</v>
      </c>
      <c r="R512" s="7" t="s">
        <v>36</v>
      </c>
      <c r="S512" s="7" t="s">
        <v>39</v>
      </c>
      <c r="T512" s="7" t="s">
        <v>2763</v>
      </c>
      <c r="U512" s="7" t="s">
        <v>37</v>
      </c>
      <c r="V512" s="7">
        <v>258086</v>
      </c>
      <c r="W512" s="7">
        <f>A512*M512</f>
        <v>0</v>
      </c>
      <c r="X512" s="7" t="str">
        <f>IF(A512&gt;=1,1," ")</f>
        <v xml:space="preserve"> </v>
      </c>
      <c r="Y512" s="7">
        <f>P512*A512</f>
        <v>0</v>
      </c>
      <c r="Z512" s="7">
        <v>206</v>
      </c>
      <c r="AA512" s="7">
        <v>131</v>
      </c>
      <c r="AB512" s="7">
        <v>23</v>
      </c>
    </row>
    <row r="513" spans="2:28" ht="146.25" x14ac:dyDescent="0.2">
      <c r="B513" s="7" t="s">
        <v>2794</v>
      </c>
      <c r="D513" s="7" t="s">
        <v>2795</v>
      </c>
      <c r="E513" s="7" t="s">
        <v>2796</v>
      </c>
      <c r="F513" s="7" t="s">
        <v>2797</v>
      </c>
      <c r="G513" s="7" t="s">
        <v>878</v>
      </c>
      <c r="H513" s="7" t="s">
        <v>89</v>
      </c>
      <c r="I513" s="49" t="s">
        <v>2798</v>
      </c>
      <c r="J513" s="7" t="s">
        <v>2799</v>
      </c>
      <c r="K513" s="42">
        <v>42884</v>
      </c>
      <c r="L513" s="7" t="s">
        <v>35</v>
      </c>
      <c r="M513" s="7">
        <v>312</v>
      </c>
      <c r="N513" s="7">
        <v>10</v>
      </c>
      <c r="O513" s="7">
        <v>320</v>
      </c>
      <c r="P513" s="7">
        <v>0.25900000000000001</v>
      </c>
      <c r="Q513" s="7" t="str">
        <f>CONCATENATE(Z513,"х",AA513,"х",AB513)</f>
        <v>200х125х22</v>
      </c>
      <c r="R513" s="7" t="s">
        <v>36</v>
      </c>
      <c r="S513" s="7" t="s">
        <v>39</v>
      </c>
      <c r="T513" s="7" t="s">
        <v>2763</v>
      </c>
      <c r="U513" s="7" t="s">
        <v>37</v>
      </c>
      <c r="V513" s="7">
        <v>235554</v>
      </c>
      <c r="W513" s="7">
        <f>A513*M513</f>
        <v>0</v>
      </c>
      <c r="X513" s="7" t="str">
        <f>IF(A513&gt;=1,1," ")</f>
        <v xml:space="preserve"> </v>
      </c>
      <c r="Y513" s="7">
        <f>P513*A513</f>
        <v>0</v>
      </c>
      <c r="Z513" s="7">
        <v>200</v>
      </c>
      <c r="AA513" s="7">
        <v>125</v>
      </c>
      <c r="AB513" s="7">
        <v>22</v>
      </c>
    </row>
    <row r="514" spans="2:28" ht="146.25" x14ac:dyDescent="0.2">
      <c r="B514" s="7" t="s">
        <v>2800</v>
      </c>
      <c r="D514" s="7" t="s">
        <v>2801</v>
      </c>
      <c r="E514" s="7" t="s">
        <v>2802</v>
      </c>
      <c r="F514" s="7" t="s">
        <v>2803</v>
      </c>
      <c r="G514" s="7" t="s">
        <v>878</v>
      </c>
      <c r="H514" s="7" t="s">
        <v>89</v>
      </c>
      <c r="I514" s="49" t="s">
        <v>2804</v>
      </c>
      <c r="J514" s="7" t="s">
        <v>2805</v>
      </c>
      <c r="K514" s="42">
        <v>43024</v>
      </c>
      <c r="L514" s="7" t="s">
        <v>35</v>
      </c>
      <c r="M514" s="7">
        <v>325.2</v>
      </c>
      <c r="N514" s="7">
        <v>10</v>
      </c>
      <c r="O514" s="7">
        <v>320</v>
      </c>
      <c r="P514" s="7">
        <v>0.26100000000000001</v>
      </c>
      <c r="Q514" s="7" t="str">
        <f>CONCATENATE(Z514,"х",AA514,"х",AB514)</f>
        <v>200х125х23</v>
      </c>
      <c r="R514" s="7" t="s">
        <v>36</v>
      </c>
      <c r="S514" s="7" t="s">
        <v>39</v>
      </c>
      <c r="T514" s="7" t="s">
        <v>2763</v>
      </c>
      <c r="U514" s="7" t="s">
        <v>37</v>
      </c>
      <c r="V514" s="7">
        <v>244632</v>
      </c>
      <c r="W514" s="7">
        <f>A514*M514</f>
        <v>0</v>
      </c>
      <c r="X514" s="7" t="str">
        <f>IF(A514&gt;=1,1," ")</f>
        <v xml:space="preserve"> </v>
      </c>
      <c r="Y514" s="7">
        <f>P514*A514</f>
        <v>0</v>
      </c>
      <c r="Z514" s="7">
        <v>200</v>
      </c>
      <c r="AA514" s="7">
        <v>125</v>
      </c>
      <c r="AB514" s="7">
        <v>23</v>
      </c>
    </row>
    <row r="515" spans="2:28" x14ac:dyDescent="0.2">
      <c r="B515" s="7" t="s">
        <v>2806</v>
      </c>
      <c r="D515" s="7" t="s">
        <v>2807</v>
      </c>
      <c r="E515" s="7" t="s">
        <v>2759</v>
      </c>
      <c r="F515" s="7" t="s">
        <v>2808</v>
      </c>
      <c r="G515" s="7" t="s">
        <v>815</v>
      </c>
      <c r="H515" s="7" t="s">
        <v>89</v>
      </c>
      <c r="I515" s="7" t="s">
        <v>2809</v>
      </c>
      <c r="J515" s="7" t="s">
        <v>2762</v>
      </c>
      <c r="K515" s="42">
        <v>43510</v>
      </c>
      <c r="L515" s="7" t="s">
        <v>35</v>
      </c>
      <c r="M515" s="7">
        <v>325.2</v>
      </c>
      <c r="N515" s="7">
        <v>10</v>
      </c>
      <c r="O515" s="7">
        <v>320</v>
      </c>
      <c r="P515" s="7">
        <v>0.26200000000000001</v>
      </c>
      <c r="Q515" s="7" t="str">
        <f>CONCATENATE(Z515,"х",AA515,"х",AB515)</f>
        <v>205х130х24</v>
      </c>
      <c r="R515" s="7" t="s">
        <v>36</v>
      </c>
      <c r="S515" s="7" t="s">
        <v>39</v>
      </c>
      <c r="T515" s="7" t="s">
        <v>2763</v>
      </c>
      <c r="U515" s="7" t="s">
        <v>37</v>
      </c>
      <c r="V515" s="7">
        <v>254589</v>
      </c>
      <c r="W515" s="7">
        <f>A515*M515</f>
        <v>0</v>
      </c>
      <c r="X515" s="7" t="str">
        <f>IF(A515&gt;=1,1," ")</f>
        <v xml:space="preserve"> </v>
      </c>
      <c r="Y515" s="7">
        <f>P515*A515</f>
        <v>0</v>
      </c>
      <c r="Z515" s="7">
        <v>205</v>
      </c>
      <c r="AA515" s="7">
        <v>130</v>
      </c>
      <c r="AB515" s="7">
        <v>24</v>
      </c>
    </row>
    <row r="516" spans="2:28" x14ac:dyDescent="0.2">
      <c r="B516" s="7" t="s">
        <v>2810</v>
      </c>
      <c r="D516" s="7" t="s">
        <v>2811</v>
      </c>
      <c r="E516" s="7" t="s">
        <v>2784</v>
      </c>
      <c r="F516" s="7" t="s">
        <v>2812</v>
      </c>
      <c r="G516" s="7" t="s">
        <v>815</v>
      </c>
      <c r="H516" s="7" t="s">
        <v>89</v>
      </c>
      <c r="I516" s="7" t="s">
        <v>2813</v>
      </c>
      <c r="J516" s="7" t="s">
        <v>2787</v>
      </c>
      <c r="K516" s="42">
        <v>43693</v>
      </c>
      <c r="L516" s="7" t="s">
        <v>35</v>
      </c>
      <c r="M516" s="7">
        <v>342</v>
      </c>
      <c r="N516" s="7">
        <v>10</v>
      </c>
      <c r="O516" s="7">
        <v>320</v>
      </c>
      <c r="P516" s="7">
        <v>0.26100000000000001</v>
      </c>
      <c r="Q516" s="7" t="str">
        <f>CONCATENATE(Z516,"х",AA516,"х",AB516)</f>
        <v>200х125х24</v>
      </c>
      <c r="R516" s="7" t="s">
        <v>36</v>
      </c>
      <c r="S516" s="7" t="s">
        <v>39</v>
      </c>
      <c r="T516" s="7" t="s">
        <v>2763</v>
      </c>
      <c r="U516" s="7" t="s">
        <v>37</v>
      </c>
      <c r="V516" s="7">
        <v>258922</v>
      </c>
      <c r="W516" s="7">
        <f>A516*M516</f>
        <v>0</v>
      </c>
      <c r="X516" s="7" t="str">
        <f>IF(A516&gt;=1,1," ")</f>
        <v xml:space="preserve"> </v>
      </c>
      <c r="Y516" s="7">
        <f>P516*A516</f>
        <v>0</v>
      </c>
      <c r="Z516" s="7">
        <v>200</v>
      </c>
      <c r="AA516" s="7">
        <v>125</v>
      </c>
      <c r="AB516" s="7">
        <v>24</v>
      </c>
    </row>
    <row r="517" spans="2:28" ht="168.75" x14ac:dyDescent="0.2">
      <c r="B517" s="7" t="s">
        <v>2814</v>
      </c>
      <c r="D517" s="7" t="s">
        <v>2815</v>
      </c>
      <c r="E517" s="7" t="s">
        <v>2802</v>
      </c>
      <c r="F517" s="7" t="s">
        <v>2816</v>
      </c>
      <c r="G517" s="7" t="s">
        <v>63</v>
      </c>
      <c r="H517" s="7" t="s">
        <v>89</v>
      </c>
      <c r="I517" s="49" t="s">
        <v>2817</v>
      </c>
      <c r="J517" s="7" t="s">
        <v>2818</v>
      </c>
      <c r="K517" s="42">
        <v>44278</v>
      </c>
      <c r="L517" s="7" t="s">
        <v>35</v>
      </c>
      <c r="M517" s="7">
        <v>385.2</v>
      </c>
      <c r="N517" s="7">
        <v>10</v>
      </c>
      <c r="O517" s="7">
        <v>320</v>
      </c>
      <c r="P517" s="7">
        <v>0.27400000000000002</v>
      </c>
      <c r="Q517" s="7" t="str">
        <f>CONCATENATE(Z517,"х",AA517,"х",AB517)</f>
        <v>207х134х24</v>
      </c>
      <c r="R517" s="7" t="s">
        <v>36</v>
      </c>
      <c r="S517" s="7" t="s">
        <v>39</v>
      </c>
      <c r="T517" s="7" t="s">
        <v>2763</v>
      </c>
      <c r="U517" s="7" t="s">
        <v>37</v>
      </c>
      <c r="V517" s="7">
        <v>270380</v>
      </c>
      <c r="W517" s="7">
        <f>A517*M517</f>
        <v>0</v>
      </c>
      <c r="X517" s="7" t="str">
        <f>IF(A517&gt;=1,1," ")</f>
        <v xml:space="preserve"> </v>
      </c>
      <c r="Y517" s="7">
        <f>P517*A517</f>
        <v>0</v>
      </c>
      <c r="Z517" s="7">
        <v>207</v>
      </c>
      <c r="AA517" s="7">
        <v>134</v>
      </c>
      <c r="AB517" s="7">
        <v>24</v>
      </c>
    </row>
    <row r="518" spans="2:28" x14ac:dyDescent="0.2">
      <c r="B518" s="7" t="s">
        <v>2819</v>
      </c>
      <c r="D518" s="7" t="s">
        <v>2820</v>
      </c>
      <c r="E518" s="7" t="s">
        <v>2772</v>
      </c>
      <c r="F518" s="7" t="s">
        <v>2821</v>
      </c>
      <c r="G518" s="7" t="s">
        <v>815</v>
      </c>
      <c r="H518" s="7" t="s">
        <v>89</v>
      </c>
      <c r="I518" s="7" t="s">
        <v>2822</v>
      </c>
      <c r="J518" s="7" t="s">
        <v>2775</v>
      </c>
      <c r="K518" s="42">
        <v>43362</v>
      </c>
      <c r="L518" s="7" t="s">
        <v>35</v>
      </c>
      <c r="M518" s="7">
        <v>342</v>
      </c>
      <c r="N518" s="7">
        <v>10</v>
      </c>
      <c r="O518" s="7">
        <v>320</v>
      </c>
      <c r="P518" s="7">
        <v>0.26100000000000001</v>
      </c>
      <c r="Q518" s="7" t="str">
        <f>CONCATENATE(Z518,"х",AA518,"х",AB518)</f>
        <v>205х130х22</v>
      </c>
      <c r="R518" s="7" t="s">
        <v>36</v>
      </c>
      <c r="S518" s="7" t="s">
        <v>39</v>
      </c>
      <c r="T518" s="7" t="s">
        <v>2763</v>
      </c>
      <c r="U518" s="7" t="s">
        <v>37</v>
      </c>
      <c r="V518" s="7">
        <v>251410</v>
      </c>
      <c r="W518" s="7">
        <f>A518*M518</f>
        <v>0</v>
      </c>
      <c r="X518" s="7" t="str">
        <f>IF(A518&gt;=1,1," ")</f>
        <v xml:space="preserve"> </v>
      </c>
      <c r="Y518" s="7">
        <f>P518*A518</f>
        <v>0</v>
      </c>
      <c r="Z518" s="7">
        <v>205</v>
      </c>
      <c r="AA518" s="7">
        <v>130</v>
      </c>
      <c r="AB518" s="7">
        <v>22</v>
      </c>
    </row>
    <row r="519" spans="2:28" x14ac:dyDescent="0.2">
      <c r="B519" s="7" t="s">
        <v>2823</v>
      </c>
      <c r="D519" s="7" t="s">
        <v>2824</v>
      </c>
      <c r="E519" s="7" t="s">
        <v>2759</v>
      </c>
      <c r="F519" s="7" t="s">
        <v>2825</v>
      </c>
      <c r="G519" s="7" t="s">
        <v>78</v>
      </c>
      <c r="H519" s="7" t="s">
        <v>64</v>
      </c>
      <c r="I519" s="7" t="s">
        <v>2826</v>
      </c>
      <c r="J519" s="7" t="s">
        <v>2827</v>
      </c>
      <c r="K519" s="42">
        <v>43825</v>
      </c>
      <c r="L519" s="7" t="s">
        <v>35</v>
      </c>
      <c r="M519" s="7">
        <v>360</v>
      </c>
      <c r="N519" s="7">
        <v>10</v>
      </c>
      <c r="O519" s="7">
        <v>320</v>
      </c>
      <c r="P519" s="7">
        <v>0.254</v>
      </c>
      <c r="Q519" s="7" t="str">
        <f>CONCATENATE(Z519,"х",AA519,"х",AB519)</f>
        <v>200х125х22</v>
      </c>
      <c r="R519" s="7" t="s">
        <v>36</v>
      </c>
      <c r="S519" s="7" t="s">
        <v>39</v>
      </c>
      <c r="T519" s="7" t="s">
        <v>2763</v>
      </c>
      <c r="U519" s="7" t="s">
        <v>37</v>
      </c>
      <c r="V519" s="7">
        <v>260529</v>
      </c>
      <c r="W519" s="7">
        <f>A519*M519</f>
        <v>0</v>
      </c>
      <c r="X519" s="7" t="str">
        <f>IF(A519&gt;=1,1," ")</f>
        <v xml:space="preserve"> </v>
      </c>
      <c r="Y519" s="7">
        <f>P519*A519</f>
        <v>0</v>
      </c>
      <c r="Z519" s="7">
        <v>200</v>
      </c>
      <c r="AA519" s="7">
        <v>125</v>
      </c>
      <c r="AB519" s="7">
        <v>22</v>
      </c>
    </row>
    <row r="520" spans="2:28" ht="168.75" x14ac:dyDescent="0.2">
      <c r="B520" s="7" t="s">
        <v>2828</v>
      </c>
      <c r="D520" s="7" t="s">
        <v>2829</v>
      </c>
      <c r="E520" s="7" t="s">
        <v>2802</v>
      </c>
      <c r="F520" s="7" t="s">
        <v>2830</v>
      </c>
      <c r="G520" s="7" t="s">
        <v>815</v>
      </c>
      <c r="H520" s="7" t="s">
        <v>89</v>
      </c>
      <c r="I520" s="49" t="s">
        <v>2831</v>
      </c>
      <c r="J520" s="7" t="s">
        <v>2832</v>
      </c>
      <c r="K520" s="42">
        <v>43554</v>
      </c>
      <c r="L520" s="7" t="s">
        <v>35</v>
      </c>
      <c r="M520" s="7">
        <v>342</v>
      </c>
      <c r="N520" s="7">
        <v>10</v>
      </c>
      <c r="O520" s="7">
        <v>320</v>
      </c>
      <c r="P520" s="7">
        <v>0.25900000000000001</v>
      </c>
      <c r="Q520" s="7" t="str">
        <f>CONCATENATE(Z520,"х",AA520,"х",AB520)</f>
        <v>205х132х24</v>
      </c>
      <c r="R520" s="7" t="s">
        <v>36</v>
      </c>
      <c r="S520" s="7" t="s">
        <v>39</v>
      </c>
      <c r="T520" s="7" t="s">
        <v>2763</v>
      </c>
      <c r="U520" s="7" t="s">
        <v>37</v>
      </c>
      <c r="V520" s="7">
        <v>256035</v>
      </c>
      <c r="W520" s="7">
        <f>A520*M520</f>
        <v>0</v>
      </c>
      <c r="X520" s="7" t="str">
        <f>IF(A520&gt;=1,1," ")</f>
        <v xml:space="preserve"> </v>
      </c>
      <c r="Y520" s="7">
        <f>P520*A520</f>
        <v>0</v>
      </c>
      <c r="Z520" s="7">
        <v>205</v>
      </c>
      <c r="AA520" s="7">
        <v>132</v>
      </c>
      <c r="AB520" s="7">
        <v>24</v>
      </c>
    </row>
    <row r="521" spans="2:28" ht="112.5" x14ac:dyDescent="0.2">
      <c r="B521" s="7" t="s">
        <v>2833</v>
      </c>
      <c r="D521" s="7" t="s">
        <v>2834</v>
      </c>
      <c r="E521" s="7" t="s">
        <v>2835</v>
      </c>
      <c r="F521" s="7" t="s">
        <v>2836</v>
      </c>
      <c r="G521" s="7" t="s">
        <v>78</v>
      </c>
      <c r="H521" s="7" t="s">
        <v>64</v>
      </c>
      <c r="I521" s="49" t="s">
        <v>2837</v>
      </c>
      <c r="J521" s="7" t="s">
        <v>2838</v>
      </c>
      <c r="K521" s="42">
        <v>43676</v>
      </c>
      <c r="L521" s="7" t="s">
        <v>35</v>
      </c>
      <c r="M521" s="7">
        <v>360</v>
      </c>
      <c r="N521" s="7">
        <v>10</v>
      </c>
      <c r="O521" s="7">
        <v>320</v>
      </c>
      <c r="P521" s="7">
        <v>0.26100000000000001</v>
      </c>
      <c r="Q521" s="7" t="str">
        <f>CONCATENATE(Z521,"х",AA521,"х",AB521)</f>
        <v>205х130х22</v>
      </c>
      <c r="R521" s="7" t="s">
        <v>36</v>
      </c>
      <c r="S521" s="7" t="s">
        <v>39</v>
      </c>
      <c r="T521" s="7" t="s">
        <v>2763</v>
      </c>
      <c r="U521" s="7" t="s">
        <v>37</v>
      </c>
      <c r="V521" s="7">
        <v>257570</v>
      </c>
      <c r="W521" s="7">
        <f>A521*M521</f>
        <v>0</v>
      </c>
      <c r="X521" s="7" t="str">
        <f>IF(A521&gt;=1,1," ")</f>
        <v xml:space="preserve"> </v>
      </c>
      <c r="Y521" s="7">
        <f>P521*A521</f>
        <v>0</v>
      </c>
      <c r="Z521" s="7">
        <v>205</v>
      </c>
      <c r="AA521" s="7">
        <v>130</v>
      </c>
      <c r="AB521" s="7">
        <v>22</v>
      </c>
    </row>
    <row r="522" spans="2:28" ht="168.75" x14ac:dyDescent="0.2">
      <c r="B522" s="7" t="s">
        <v>2839</v>
      </c>
      <c r="D522" s="7" t="s">
        <v>2840</v>
      </c>
      <c r="E522" s="7" t="s">
        <v>2802</v>
      </c>
      <c r="F522" s="7" t="s">
        <v>2841</v>
      </c>
      <c r="G522" s="7" t="s">
        <v>78</v>
      </c>
      <c r="H522" s="7" t="s">
        <v>64</v>
      </c>
      <c r="I522" s="49" t="s">
        <v>2842</v>
      </c>
      <c r="J522" s="7" t="s">
        <v>2832</v>
      </c>
      <c r="K522" s="42">
        <v>43554</v>
      </c>
      <c r="L522" s="7" t="s">
        <v>35</v>
      </c>
      <c r="M522" s="7">
        <v>360</v>
      </c>
      <c r="N522" s="7">
        <v>10</v>
      </c>
      <c r="O522" s="7">
        <v>352</v>
      </c>
      <c r="P522" s="7">
        <v>0.28000000000000003</v>
      </c>
      <c r="Q522" s="7" t="str">
        <f>CONCATENATE(Z522,"х",AA522,"х",AB522)</f>
        <v>208х132х24</v>
      </c>
      <c r="R522" s="7" t="s">
        <v>36</v>
      </c>
      <c r="S522" s="7" t="s">
        <v>39</v>
      </c>
      <c r="T522" s="7" t="s">
        <v>2763</v>
      </c>
      <c r="U522" s="7" t="s">
        <v>37</v>
      </c>
      <c r="V522" s="7">
        <v>256034</v>
      </c>
      <c r="W522" s="7">
        <f>A522*M522</f>
        <v>0</v>
      </c>
      <c r="X522" s="7" t="str">
        <f>IF(A522&gt;=1,1," ")</f>
        <v xml:space="preserve"> </v>
      </c>
      <c r="Y522" s="7">
        <f>P522*A522</f>
        <v>0</v>
      </c>
      <c r="Z522" s="7">
        <v>208</v>
      </c>
      <c r="AA522" s="7">
        <v>132</v>
      </c>
      <c r="AB522" s="7">
        <v>24</v>
      </c>
    </row>
    <row r="523" spans="2:28" x14ac:dyDescent="0.2">
      <c r="B523" s="7" t="s">
        <v>2843</v>
      </c>
      <c r="D523" s="7" t="s">
        <v>2844</v>
      </c>
      <c r="E523" s="7" t="s">
        <v>2845</v>
      </c>
      <c r="F523" s="7" t="s">
        <v>2846</v>
      </c>
      <c r="G523" s="7" t="s">
        <v>63</v>
      </c>
      <c r="H523" s="7" t="s">
        <v>284</v>
      </c>
      <c r="I523" s="7" t="s">
        <v>2847</v>
      </c>
      <c r="J523" s="7" t="s">
        <v>2848</v>
      </c>
      <c r="K523" s="42">
        <v>44195</v>
      </c>
      <c r="L523" s="7" t="s">
        <v>35</v>
      </c>
      <c r="M523" s="7">
        <v>385.2</v>
      </c>
      <c r="N523" s="7">
        <v>10</v>
      </c>
      <c r="O523" s="7">
        <v>320</v>
      </c>
      <c r="P523" s="7">
        <v>0.26900000000000002</v>
      </c>
      <c r="Q523" s="7" t="str">
        <f>CONCATENATE(Z523,"х",AA523,"х",AB523)</f>
        <v>208х135х22</v>
      </c>
      <c r="R523" s="7" t="s">
        <v>36</v>
      </c>
      <c r="S523" s="7" t="s">
        <v>39</v>
      </c>
      <c r="T523" s="7" t="s">
        <v>2763</v>
      </c>
      <c r="U523" s="7" t="s">
        <v>37</v>
      </c>
      <c r="V523" s="7">
        <v>269098</v>
      </c>
      <c r="W523" s="7">
        <f>A523*M523</f>
        <v>0</v>
      </c>
      <c r="X523" s="7" t="str">
        <f>IF(A523&gt;=1,1," ")</f>
        <v xml:space="preserve"> </v>
      </c>
      <c r="Y523" s="7">
        <f>P523*A523</f>
        <v>0</v>
      </c>
      <c r="Z523" s="7">
        <v>208</v>
      </c>
      <c r="AA523" s="7">
        <v>135</v>
      </c>
      <c r="AB523" s="7">
        <v>22</v>
      </c>
    </row>
    <row r="524" spans="2:28" ht="409.5" x14ac:dyDescent="0.2">
      <c r="B524" s="7" t="s">
        <v>2849</v>
      </c>
      <c r="D524" s="7" t="s">
        <v>2850</v>
      </c>
      <c r="E524" s="7" t="s">
        <v>2851</v>
      </c>
      <c r="F524" s="7" t="s">
        <v>2852</v>
      </c>
      <c r="G524" s="7" t="s">
        <v>815</v>
      </c>
      <c r="H524" s="7" t="s">
        <v>337</v>
      </c>
      <c r="I524" s="49" t="s">
        <v>2853</v>
      </c>
      <c r="J524" s="7" t="s">
        <v>2854</v>
      </c>
      <c r="K524" s="42">
        <v>43710</v>
      </c>
      <c r="L524" s="7" t="s">
        <v>35</v>
      </c>
      <c r="M524" s="7">
        <v>564</v>
      </c>
      <c r="N524" s="7">
        <v>10</v>
      </c>
      <c r="O524" s="7">
        <v>304</v>
      </c>
      <c r="P524" s="7">
        <v>0.43</v>
      </c>
      <c r="Q524" s="7" t="str">
        <f>CONCATENATE(Z524,"х",AA524,"х",AB524)</f>
        <v>217х170х21</v>
      </c>
      <c r="R524" s="7" t="s">
        <v>754</v>
      </c>
      <c r="S524" s="7" t="s">
        <v>39</v>
      </c>
      <c r="T524" s="7" t="s">
        <v>2855</v>
      </c>
      <c r="U524" s="7" t="s">
        <v>37</v>
      </c>
      <c r="V524" s="7">
        <v>248983</v>
      </c>
      <c r="W524" s="7">
        <f>A524*M524</f>
        <v>0</v>
      </c>
      <c r="X524" s="7" t="str">
        <f>IF(A524&gt;=1,1," ")</f>
        <v xml:space="preserve"> </v>
      </c>
      <c r="Y524" s="7">
        <f>P524*A524</f>
        <v>0</v>
      </c>
      <c r="Z524" s="7">
        <v>217</v>
      </c>
      <c r="AA524" s="7">
        <v>170</v>
      </c>
      <c r="AB524" s="7">
        <v>21</v>
      </c>
    </row>
    <row r="525" spans="2:28" ht="281.25" x14ac:dyDescent="0.2">
      <c r="B525" s="7" t="s">
        <v>2856</v>
      </c>
      <c r="D525" s="7" t="s">
        <v>2857</v>
      </c>
      <c r="E525" s="7" t="s">
        <v>2858</v>
      </c>
      <c r="F525" s="7" t="s">
        <v>2859</v>
      </c>
      <c r="G525" s="7" t="s">
        <v>63</v>
      </c>
      <c r="H525" s="7" t="s">
        <v>337</v>
      </c>
      <c r="I525" s="49" t="s">
        <v>2860</v>
      </c>
      <c r="J525" s="7" t="s">
        <v>2861</v>
      </c>
      <c r="K525" s="42">
        <v>41305</v>
      </c>
      <c r="L525" s="7" t="s">
        <v>35</v>
      </c>
      <c r="M525" s="7">
        <v>564</v>
      </c>
      <c r="N525" s="7">
        <v>10</v>
      </c>
      <c r="O525" s="7">
        <v>432</v>
      </c>
      <c r="P525" s="7">
        <v>0.54500000000000004</v>
      </c>
      <c r="Q525" s="7" t="str">
        <f>CONCATENATE(Z525,"х",AA525,"х",AB525)</f>
        <v>217х168х38</v>
      </c>
      <c r="R525" s="7" t="s">
        <v>754</v>
      </c>
      <c r="S525" s="7" t="s">
        <v>39</v>
      </c>
      <c r="T525" s="7" t="s">
        <v>2855</v>
      </c>
      <c r="U525" s="7" t="s">
        <v>56</v>
      </c>
      <c r="V525" s="7">
        <v>231069</v>
      </c>
      <c r="W525" s="7">
        <f>A525*M525</f>
        <v>0</v>
      </c>
      <c r="X525" s="7" t="str">
        <f>IF(A525&gt;=1,1," ")</f>
        <v xml:space="preserve"> </v>
      </c>
      <c r="Y525" s="7">
        <f>P525*A525</f>
        <v>0</v>
      </c>
      <c r="Z525" s="7">
        <v>217</v>
      </c>
      <c r="AA525" s="7">
        <v>168</v>
      </c>
      <c r="AB525" s="7">
        <v>38</v>
      </c>
    </row>
    <row r="526" spans="2:28" ht="337.5" x14ac:dyDescent="0.2">
      <c r="B526" s="7" t="s">
        <v>2862</v>
      </c>
      <c r="D526" s="7" t="s">
        <v>2863</v>
      </c>
      <c r="E526" s="7" t="s">
        <v>2851</v>
      </c>
      <c r="F526" s="7" t="s">
        <v>2864</v>
      </c>
      <c r="G526" s="7" t="s">
        <v>815</v>
      </c>
      <c r="H526" s="7" t="s">
        <v>337</v>
      </c>
      <c r="I526" s="49" t="s">
        <v>2865</v>
      </c>
      <c r="J526" s="7" t="s">
        <v>2866</v>
      </c>
      <c r="K526" s="42">
        <v>41985</v>
      </c>
      <c r="L526" s="7" t="s">
        <v>35</v>
      </c>
      <c r="M526" s="7">
        <v>684</v>
      </c>
      <c r="N526" s="7">
        <v>10</v>
      </c>
      <c r="O526" s="7">
        <v>416</v>
      </c>
      <c r="P526" s="7">
        <v>0.54500000000000004</v>
      </c>
      <c r="Q526" s="7" t="str">
        <f>CONCATENATE(Z526,"х",AA526,"х",AB526)</f>
        <v>217х167х26</v>
      </c>
      <c r="R526" s="7" t="s">
        <v>754</v>
      </c>
      <c r="S526" s="7" t="s">
        <v>39</v>
      </c>
      <c r="T526" s="7" t="s">
        <v>2855</v>
      </c>
      <c r="U526" s="7" t="s">
        <v>37</v>
      </c>
      <c r="V526" s="7">
        <v>247898</v>
      </c>
      <c r="W526" s="7">
        <f>A526*M526</f>
        <v>0</v>
      </c>
      <c r="X526" s="7" t="str">
        <f>IF(A526&gt;=1,1," ")</f>
        <v xml:space="preserve"> </v>
      </c>
      <c r="Y526" s="7">
        <f>P526*A526</f>
        <v>0</v>
      </c>
      <c r="Z526" s="7">
        <v>217</v>
      </c>
      <c r="AA526" s="7">
        <v>167</v>
      </c>
      <c r="AB526" s="7">
        <v>26</v>
      </c>
    </row>
    <row r="527" spans="2:28" ht="202.5" x14ac:dyDescent="0.2">
      <c r="B527" s="7" t="s">
        <v>2867</v>
      </c>
      <c r="D527" s="7" t="s">
        <v>2868</v>
      </c>
      <c r="E527" s="7" t="s">
        <v>2869</v>
      </c>
      <c r="F527" s="7" t="s">
        <v>2870</v>
      </c>
      <c r="G527" s="7" t="s">
        <v>878</v>
      </c>
      <c r="H527" s="7" t="s">
        <v>2871</v>
      </c>
      <c r="I527" s="49" t="s">
        <v>2872</v>
      </c>
      <c r="J527" s="7" t="s">
        <v>2873</v>
      </c>
      <c r="K527" s="42">
        <v>43253</v>
      </c>
      <c r="L527" s="7" t="s">
        <v>35</v>
      </c>
      <c r="M527" s="7">
        <v>410.4</v>
      </c>
      <c r="N527" s="7">
        <v>10</v>
      </c>
      <c r="O527" s="7">
        <v>352</v>
      </c>
      <c r="P527" s="7">
        <v>0.376</v>
      </c>
      <c r="Q527" s="7" t="str">
        <f>CONCATENATE(Z527,"х",AA527,"х",AB527)</f>
        <v>205х130х23</v>
      </c>
      <c r="R527" s="7" t="s">
        <v>36</v>
      </c>
      <c r="S527" s="7" t="s">
        <v>39</v>
      </c>
      <c r="T527" s="7" t="s">
        <v>2874</v>
      </c>
      <c r="U527" s="7" t="s">
        <v>37</v>
      </c>
      <c r="V527" s="7">
        <v>248516</v>
      </c>
      <c r="W527" s="7">
        <f>A527*M527</f>
        <v>0</v>
      </c>
      <c r="X527" s="7" t="str">
        <f>IF(A527&gt;=1,1," ")</f>
        <v xml:space="preserve"> </v>
      </c>
      <c r="Y527" s="7">
        <f>P527*A527</f>
        <v>0</v>
      </c>
      <c r="Z527" s="7">
        <v>205</v>
      </c>
      <c r="AA527" s="7">
        <v>130</v>
      </c>
      <c r="AB527" s="7">
        <v>23</v>
      </c>
    </row>
    <row r="528" spans="2:28" ht="202.5" x14ac:dyDescent="0.2">
      <c r="B528" s="7" t="s">
        <v>2875</v>
      </c>
      <c r="D528" s="7" t="s">
        <v>2876</v>
      </c>
      <c r="E528" s="7" t="s">
        <v>2877</v>
      </c>
      <c r="F528" s="7" t="s">
        <v>2878</v>
      </c>
      <c r="G528" s="7" t="s">
        <v>878</v>
      </c>
      <c r="H528" s="7" t="s">
        <v>271</v>
      </c>
      <c r="I528" s="49" t="s">
        <v>2879</v>
      </c>
      <c r="J528" s="7" t="s">
        <v>2880</v>
      </c>
      <c r="K528" s="42">
        <v>42906</v>
      </c>
      <c r="L528" s="7" t="s">
        <v>35</v>
      </c>
      <c r="M528" s="7">
        <v>564</v>
      </c>
      <c r="N528" s="7">
        <v>10</v>
      </c>
      <c r="O528" s="7">
        <v>480</v>
      </c>
      <c r="P528" s="7">
        <v>0.56399999999999995</v>
      </c>
      <c r="Q528" s="7" t="str">
        <f>CONCATENATE(Z528,"х",AA528,"х",AB528)</f>
        <v>220х148х30</v>
      </c>
      <c r="R528" s="7" t="s">
        <v>82</v>
      </c>
      <c r="S528" s="7" t="s">
        <v>39</v>
      </c>
      <c r="T528" s="7" t="s">
        <v>2881</v>
      </c>
      <c r="U528" s="7" t="s">
        <v>37</v>
      </c>
      <c r="V528" s="7">
        <v>233472</v>
      </c>
      <c r="W528" s="7">
        <f>A528*M528</f>
        <v>0</v>
      </c>
      <c r="X528" s="7" t="str">
        <f>IF(A528&gt;=1,1," ")</f>
        <v xml:space="preserve"> </v>
      </c>
      <c r="Y528" s="7">
        <f>P528*A528</f>
        <v>0</v>
      </c>
      <c r="Z528" s="7">
        <v>220</v>
      </c>
      <c r="AA528" s="7">
        <v>148</v>
      </c>
      <c r="AB528" s="7">
        <v>30</v>
      </c>
    </row>
    <row r="529" spans="2:28" ht="371.25" x14ac:dyDescent="0.2">
      <c r="B529" s="7" t="s">
        <v>2882</v>
      </c>
      <c r="D529" s="7" t="s">
        <v>2883</v>
      </c>
      <c r="E529" s="7" t="s">
        <v>2884</v>
      </c>
      <c r="F529" s="7" t="s">
        <v>2885</v>
      </c>
      <c r="G529" s="7" t="s">
        <v>2272</v>
      </c>
      <c r="H529" s="7" t="s">
        <v>837</v>
      </c>
      <c r="I529" s="49" t="s">
        <v>2886</v>
      </c>
      <c r="J529" s="7" t="s">
        <v>2887</v>
      </c>
      <c r="K529" s="42">
        <v>38705</v>
      </c>
      <c r="L529" s="7" t="s">
        <v>35</v>
      </c>
      <c r="M529" s="7">
        <v>471.6</v>
      </c>
      <c r="N529" s="7">
        <v>10</v>
      </c>
      <c r="O529" s="7">
        <v>448</v>
      </c>
      <c r="P529" s="7">
        <v>0.48599999999999999</v>
      </c>
      <c r="Q529" s="7" t="str">
        <f>CONCATENATE(Z529,"х",AA529,"х",AB529)</f>
        <v>212х138х27</v>
      </c>
      <c r="R529" s="7" t="s">
        <v>82</v>
      </c>
      <c r="S529" s="7" t="s">
        <v>39</v>
      </c>
      <c r="T529" s="7" t="s">
        <v>2888</v>
      </c>
      <c r="U529" s="7" t="s">
        <v>56</v>
      </c>
      <c r="V529" s="7">
        <v>230986</v>
      </c>
      <c r="W529" s="7">
        <f>A529*M529</f>
        <v>0</v>
      </c>
      <c r="X529" s="7" t="str">
        <f>IF(A529&gt;=1,1," ")</f>
        <v xml:space="preserve"> </v>
      </c>
      <c r="Y529" s="7">
        <f>P529*A529</f>
        <v>0</v>
      </c>
      <c r="Z529" s="7">
        <v>212</v>
      </c>
      <c r="AA529" s="7">
        <v>138</v>
      </c>
      <c r="AB529" s="7">
        <v>27</v>
      </c>
    </row>
    <row r="530" spans="2:28" ht="225" x14ac:dyDescent="0.2">
      <c r="B530" s="7" t="s">
        <v>2889</v>
      </c>
      <c r="D530" s="7" t="s">
        <v>2890</v>
      </c>
      <c r="E530" s="7" t="s">
        <v>2851</v>
      </c>
      <c r="F530" s="7" t="s">
        <v>2891</v>
      </c>
      <c r="G530" s="7" t="s">
        <v>893</v>
      </c>
      <c r="H530" s="7" t="s">
        <v>337</v>
      </c>
      <c r="I530" s="49" t="s">
        <v>2892</v>
      </c>
      <c r="J530" s="7" t="s">
        <v>2893</v>
      </c>
      <c r="K530" s="42">
        <v>42844</v>
      </c>
      <c r="L530" s="7" t="s">
        <v>441</v>
      </c>
      <c r="M530" s="7">
        <v>427.2</v>
      </c>
      <c r="N530" s="7">
        <v>10</v>
      </c>
      <c r="O530" s="7">
        <v>320</v>
      </c>
      <c r="P530" s="7">
        <v>0.39100000000000001</v>
      </c>
      <c r="Q530" s="7" t="str">
        <f>CONCATENATE(Z530,"х",AA530,"х",AB530)</f>
        <v>212х138х19</v>
      </c>
      <c r="R530" s="7" t="s">
        <v>82</v>
      </c>
      <c r="S530" s="7" t="s">
        <v>39</v>
      </c>
      <c r="T530" s="7" t="s">
        <v>2888</v>
      </c>
      <c r="U530" s="7" t="s">
        <v>56</v>
      </c>
      <c r="V530" s="7">
        <v>232781</v>
      </c>
      <c r="W530" s="7">
        <f>A530*M530</f>
        <v>0</v>
      </c>
      <c r="X530" s="7" t="str">
        <f>IF(A530&gt;=1,1," ")</f>
        <v xml:space="preserve"> </v>
      </c>
      <c r="Y530" s="7">
        <f>P530*A530</f>
        <v>0</v>
      </c>
      <c r="Z530" s="7">
        <v>212</v>
      </c>
      <c r="AA530" s="7">
        <v>138</v>
      </c>
      <c r="AB530" s="7">
        <v>19</v>
      </c>
    </row>
    <row r="531" spans="2:28" ht="157.5" x14ac:dyDescent="0.2">
      <c r="B531" s="7" t="s">
        <v>2894</v>
      </c>
      <c r="D531" s="7" t="s">
        <v>2895</v>
      </c>
      <c r="E531" s="7" t="s">
        <v>2896</v>
      </c>
      <c r="F531" s="7" t="s">
        <v>2897</v>
      </c>
      <c r="G531" s="7" t="s">
        <v>78</v>
      </c>
      <c r="H531" s="7" t="s">
        <v>337</v>
      </c>
      <c r="I531" s="49" t="s">
        <v>2898</v>
      </c>
      <c r="J531" s="7" t="s">
        <v>2899</v>
      </c>
      <c r="K531" s="42">
        <v>43728</v>
      </c>
      <c r="L531" s="7" t="s">
        <v>35</v>
      </c>
      <c r="M531" s="7">
        <v>360</v>
      </c>
      <c r="N531" s="7">
        <v>10</v>
      </c>
      <c r="O531" s="7">
        <v>224</v>
      </c>
      <c r="P531" s="7">
        <v>0.29499999999999998</v>
      </c>
      <c r="Q531" s="7" t="str">
        <f>CONCATENATE(Z531,"х",AA531,"х",AB531)</f>
        <v>210х162х19</v>
      </c>
      <c r="R531" s="7" t="s">
        <v>82</v>
      </c>
      <c r="S531" s="7" t="s">
        <v>39</v>
      </c>
      <c r="T531" s="7" t="s">
        <v>2900</v>
      </c>
      <c r="U531" s="7" t="s">
        <v>37</v>
      </c>
      <c r="V531" s="7">
        <v>258328</v>
      </c>
      <c r="W531" s="7">
        <f>A531*M531</f>
        <v>0</v>
      </c>
      <c r="X531" s="7" t="str">
        <f>IF(A531&gt;=1,1," ")</f>
        <v xml:space="preserve"> </v>
      </c>
      <c r="Y531" s="7">
        <f>P531*A531</f>
        <v>0</v>
      </c>
      <c r="Z531" s="7">
        <v>210</v>
      </c>
      <c r="AA531" s="7">
        <v>162</v>
      </c>
      <c r="AB531" s="7">
        <v>19</v>
      </c>
    </row>
    <row r="532" spans="2:28" ht="326.25" x14ac:dyDescent="0.2">
      <c r="B532" s="7" t="s">
        <v>2901</v>
      </c>
      <c r="D532" s="7" t="s">
        <v>2902</v>
      </c>
      <c r="E532" s="7" t="s">
        <v>2903</v>
      </c>
      <c r="F532" s="7" t="s">
        <v>2904</v>
      </c>
      <c r="G532" s="7" t="s">
        <v>878</v>
      </c>
      <c r="H532" s="7" t="s">
        <v>337</v>
      </c>
      <c r="I532" s="49" t="s">
        <v>2905</v>
      </c>
      <c r="J532" s="7" t="s">
        <v>2906</v>
      </c>
      <c r="K532" s="42">
        <v>42899</v>
      </c>
      <c r="L532" s="7" t="s">
        <v>35</v>
      </c>
      <c r="M532" s="7">
        <v>410.4</v>
      </c>
      <c r="N532" s="7">
        <v>10</v>
      </c>
      <c r="O532" s="7">
        <v>256</v>
      </c>
      <c r="P532" s="7">
        <v>0.32</v>
      </c>
      <c r="Q532" s="7" t="str">
        <f>CONCATENATE(Z532,"х",AA532,"х",AB532)</f>
        <v>220х145х22</v>
      </c>
      <c r="R532" s="7" t="s">
        <v>82</v>
      </c>
      <c r="S532" s="7" t="s">
        <v>39</v>
      </c>
      <c r="T532" s="7" t="s">
        <v>2900</v>
      </c>
      <c r="U532" s="7" t="s">
        <v>56</v>
      </c>
      <c r="V532" s="7">
        <v>236114</v>
      </c>
      <c r="W532" s="7">
        <f>A532*M532</f>
        <v>0</v>
      </c>
      <c r="X532" s="7" t="str">
        <f>IF(A532&gt;=1,1," ")</f>
        <v xml:space="preserve"> </v>
      </c>
      <c r="Y532" s="7">
        <f>P532*A532</f>
        <v>0</v>
      </c>
      <c r="Z532" s="7">
        <v>220</v>
      </c>
      <c r="AA532" s="7">
        <v>145</v>
      </c>
      <c r="AB532" s="7">
        <v>22</v>
      </c>
    </row>
    <row r="533" spans="2:28" ht="303.75" x14ac:dyDescent="0.2">
      <c r="B533" s="7" t="s">
        <v>2907</v>
      </c>
      <c r="D533" s="7" t="s">
        <v>2908</v>
      </c>
      <c r="E533" s="7" t="s">
        <v>2909</v>
      </c>
      <c r="F533" s="7" t="s">
        <v>2910</v>
      </c>
      <c r="G533" s="7" t="s">
        <v>78</v>
      </c>
      <c r="H533" s="7" t="s">
        <v>337</v>
      </c>
      <c r="I533" s="49" t="s">
        <v>2911</v>
      </c>
      <c r="J533" s="7" t="s">
        <v>2912</v>
      </c>
      <c r="K533" s="42">
        <v>44001</v>
      </c>
      <c r="L533" s="7" t="s">
        <v>35</v>
      </c>
      <c r="M533" s="7">
        <v>385.2</v>
      </c>
      <c r="N533" s="7">
        <v>10</v>
      </c>
      <c r="O533" s="7">
        <v>256</v>
      </c>
      <c r="P533" s="7">
        <v>0.32</v>
      </c>
      <c r="Q533" s="7" t="str">
        <f>CONCATENATE(Z533,"х",AA533,"х",AB533)</f>
        <v>218х142х24</v>
      </c>
      <c r="R533" s="7" t="s">
        <v>82</v>
      </c>
      <c r="S533" s="7" t="s">
        <v>39</v>
      </c>
      <c r="T533" s="7" t="s">
        <v>2900</v>
      </c>
      <c r="U533" s="7" t="s">
        <v>56</v>
      </c>
      <c r="V533" s="7">
        <v>262853</v>
      </c>
      <c r="W533" s="7">
        <f>A533*M533</f>
        <v>0</v>
      </c>
      <c r="X533" s="7" t="str">
        <f>IF(A533&gt;=1,1," ")</f>
        <v xml:space="preserve"> </v>
      </c>
      <c r="Y533" s="7">
        <f>P533*A533</f>
        <v>0</v>
      </c>
      <c r="Z533" s="7">
        <v>218</v>
      </c>
      <c r="AA533" s="7">
        <v>142</v>
      </c>
      <c r="AB533" s="7">
        <v>24</v>
      </c>
    </row>
    <row r="534" spans="2:28" ht="303.75" x14ac:dyDescent="0.2">
      <c r="B534" s="7" t="s">
        <v>2913</v>
      </c>
      <c r="D534" s="7" t="s">
        <v>2914</v>
      </c>
      <c r="E534" s="7" t="s">
        <v>2915</v>
      </c>
      <c r="F534" s="7" t="s">
        <v>2916</v>
      </c>
      <c r="G534" s="7" t="s">
        <v>815</v>
      </c>
      <c r="H534" s="7" t="s">
        <v>337</v>
      </c>
      <c r="I534" s="49" t="s">
        <v>2917</v>
      </c>
      <c r="J534" s="7" t="s">
        <v>2918</v>
      </c>
      <c r="K534" s="42">
        <v>43727</v>
      </c>
      <c r="L534" s="7" t="s">
        <v>35</v>
      </c>
      <c r="M534" s="7">
        <v>450</v>
      </c>
      <c r="N534" s="7">
        <v>10</v>
      </c>
      <c r="O534" s="7">
        <v>256</v>
      </c>
      <c r="P534" s="7">
        <v>0.34</v>
      </c>
      <c r="Q534" s="7" t="str">
        <f>CONCATENATE(Z534,"х",AA534,"х",AB534)</f>
        <v>217х145х18</v>
      </c>
      <c r="R534" s="7" t="s">
        <v>82</v>
      </c>
      <c r="S534" s="7" t="s">
        <v>39</v>
      </c>
      <c r="T534" s="7" t="s">
        <v>2900</v>
      </c>
      <c r="U534" s="7" t="s">
        <v>56</v>
      </c>
      <c r="V534" s="7">
        <v>259539</v>
      </c>
      <c r="W534" s="7">
        <f>A534*M534</f>
        <v>0</v>
      </c>
      <c r="X534" s="7" t="str">
        <f>IF(A534&gt;=1,1," ")</f>
        <v xml:space="preserve"> </v>
      </c>
      <c r="Y534" s="7">
        <f>P534*A534</f>
        <v>0</v>
      </c>
      <c r="Z534" s="7">
        <v>217</v>
      </c>
      <c r="AA534" s="7">
        <v>145</v>
      </c>
      <c r="AB534" s="7">
        <v>18</v>
      </c>
    </row>
    <row r="535" spans="2:28" ht="180" x14ac:dyDescent="0.2">
      <c r="B535" s="7" t="s">
        <v>2919</v>
      </c>
      <c r="D535" s="7" t="s">
        <v>2920</v>
      </c>
      <c r="E535" s="7" t="s">
        <v>2921</v>
      </c>
      <c r="F535" s="7" t="s">
        <v>2922</v>
      </c>
      <c r="G535" s="7" t="s">
        <v>63</v>
      </c>
      <c r="H535" s="7" t="s">
        <v>2482</v>
      </c>
      <c r="I535" s="49" t="s">
        <v>2923</v>
      </c>
      <c r="J535" s="7" t="s">
        <v>2924</v>
      </c>
      <c r="K535" s="42">
        <v>44062</v>
      </c>
      <c r="L535" s="7" t="s">
        <v>35</v>
      </c>
      <c r="M535" s="7">
        <v>588</v>
      </c>
      <c r="N535" s="7">
        <v>10</v>
      </c>
      <c r="O535" s="7">
        <v>96</v>
      </c>
      <c r="P535" s="7">
        <v>0.35099999999999998</v>
      </c>
      <c r="Q535" s="7" t="str">
        <f>CONCATENATE(Z535,"х",AA535,"х",AB535)</f>
        <v>217х190х12</v>
      </c>
      <c r="R535" s="7" t="s">
        <v>474</v>
      </c>
      <c r="S535" s="7" t="s">
        <v>39</v>
      </c>
      <c r="T535" s="7" t="s">
        <v>2925</v>
      </c>
      <c r="U535" s="7" t="s">
        <v>215</v>
      </c>
      <c r="V535" s="7">
        <v>260619</v>
      </c>
      <c r="W535" s="7">
        <f>A535*M535</f>
        <v>0</v>
      </c>
      <c r="X535" s="7" t="str">
        <f>IF(A535&gt;=1,1," ")</f>
        <v xml:space="preserve"> </v>
      </c>
      <c r="Y535" s="7">
        <f>P535*A535</f>
        <v>0</v>
      </c>
      <c r="Z535" s="7">
        <v>217</v>
      </c>
      <c r="AA535" s="7">
        <v>190</v>
      </c>
      <c r="AB535" s="7">
        <v>12</v>
      </c>
    </row>
    <row r="536" spans="2:28" ht="157.5" x14ac:dyDescent="0.2">
      <c r="B536" s="7" t="s">
        <v>2926</v>
      </c>
      <c r="D536" s="7" t="s">
        <v>2927</v>
      </c>
      <c r="E536" s="7" t="s">
        <v>2928</v>
      </c>
      <c r="F536" s="7" t="s">
        <v>2929</v>
      </c>
      <c r="G536" s="7" t="s">
        <v>63</v>
      </c>
      <c r="H536" s="7" t="s">
        <v>100</v>
      </c>
      <c r="I536" s="49" t="s">
        <v>2930</v>
      </c>
      <c r="J536" s="7" t="s">
        <v>2931</v>
      </c>
      <c r="K536" s="42">
        <v>42230</v>
      </c>
      <c r="L536" s="7" t="s">
        <v>35</v>
      </c>
      <c r="M536" s="7">
        <v>588</v>
      </c>
      <c r="N536" s="7">
        <v>10</v>
      </c>
      <c r="O536" s="7">
        <v>112</v>
      </c>
      <c r="P536" s="7">
        <v>0.39</v>
      </c>
      <c r="Q536" s="7" t="str">
        <f>CONCATENATE(Z536,"х",AA536,"х",AB536)</f>
        <v>218х189х14</v>
      </c>
      <c r="R536" s="7" t="s">
        <v>474</v>
      </c>
      <c r="S536" s="7" t="s">
        <v>39</v>
      </c>
      <c r="T536" s="7" t="s">
        <v>2925</v>
      </c>
      <c r="U536" s="7" t="s">
        <v>1045</v>
      </c>
      <c r="V536" s="7">
        <v>268721</v>
      </c>
      <c r="W536" s="7">
        <f>A536*M536</f>
        <v>0</v>
      </c>
      <c r="X536" s="7" t="str">
        <f>IF(A536&gt;=1,1," ")</f>
        <v xml:space="preserve"> </v>
      </c>
      <c r="Y536" s="7">
        <f>P536*A536</f>
        <v>0</v>
      </c>
      <c r="Z536" s="7">
        <v>218</v>
      </c>
      <c r="AA536" s="7">
        <v>189</v>
      </c>
      <c r="AB536" s="7">
        <v>14</v>
      </c>
    </row>
    <row r="537" spans="2:28" ht="326.25" x14ac:dyDescent="0.2">
      <c r="B537" s="7" t="s">
        <v>2932</v>
      </c>
      <c r="D537" s="7" t="s">
        <v>2933</v>
      </c>
      <c r="E537" s="7" t="s">
        <v>2934</v>
      </c>
      <c r="F537" s="7" t="s">
        <v>2935</v>
      </c>
      <c r="G537" s="7" t="s">
        <v>78</v>
      </c>
      <c r="H537" s="7" t="s">
        <v>424</v>
      </c>
      <c r="I537" s="49" t="s">
        <v>2936</v>
      </c>
      <c r="J537" s="7" t="s">
        <v>2937</v>
      </c>
      <c r="K537" s="42">
        <v>43811</v>
      </c>
      <c r="L537" s="7" t="s">
        <v>35</v>
      </c>
      <c r="M537" s="7">
        <v>660</v>
      </c>
      <c r="N537" s="7">
        <v>10</v>
      </c>
      <c r="O537" s="7">
        <v>96</v>
      </c>
      <c r="P537" s="7">
        <v>0.42399999999999999</v>
      </c>
      <c r="Q537" s="7" t="str">
        <f>CONCATENATE(Z537,"х",AA537,"х",AB537)</f>
        <v>210х190х17</v>
      </c>
      <c r="R537" s="7" t="s">
        <v>474</v>
      </c>
      <c r="S537" s="7" t="s">
        <v>39</v>
      </c>
      <c r="T537" s="7" t="s">
        <v>2925</v>
      </c>
      <c r="U537" s="7" t="s">
        <v>259</v>
      </c>
      <c r="V537" s="7">
        <v>259671</v>
      </c>
      <c r="W537" s="7">
        <f>A537*M537</f>
        <v>0</v>
      </c>
      <c r="X537" s="7" t="str">
        <f>IF(A537&gt;=1,1," ")</f>
        <v xml:space="preserve"> </v>
      </c>
      <c r="Y537" s="7">
        <f>P537*A537</f>
        <v>0</v>
      </c>
      <c r="Z537" s="7">
        <v>210</v>
      </c>
      <c r="AA537" s="7">
        <v>190</v>
      </c>
      <c r="AB537" s="7">
        <v>17</v>
      </c>
    </row>
    <row r="538" spans="2:28" x14ac:dyDescent="0.2">
      <c r="B538" s="7" t="s">
        <v>2938</v>
      </c>
      <c r="D538" s="7" t="s">
        <v>2939</v>
      </c>
      <c r="E538" s="7" t="s">
        <v>2940</v>
      </c>
      <c r="F538" s="7" t="s">
        <v>2941</v>
      </c>
      <c r="G538" s="7" t="s">
        <v>63</v>
      </c>
      <c r="H538" s="7" t="s">
        <v>337</v>
      </c>
      <c r="I538" s="7" t="s">
        <v>2942</v>
      </c>
      <c r="J538" s="7" t="s">
        <v>2943</v>
      </c>
      <c r="K538" s="42">
        <v>44021</v>
      </c>
      <c r="L538" s="7" t="s">
        <v>35</v>
      </c>
      <c r="M538" s="7">
        <v>588</v>
      </c>
      <c r="N538" s="7">
        <v>10</v>
      </c>
      <c r="O538" s="7">
        <v>416</v>
      </c>
      <c r="P538" s="7">
        <v>0.58399999999999996</v>
      </c>
      <c r="Q538" s="7" t="str">
        <f>CONCATENATE(Z538,"х",AA538,"х",AB538)</f>
        <v>217х145х25</v>
      </c>
      <c r="R538" s="7" t="s">
        <v>82</v>
      </c>
      <c r="S538" s="7" t="s">
        <v>39</v>
      </c>
      <c r="T538" s="7" t="s">
        <v>2944</v>
      </c>
      <c r="U538" s="7" t="s">
        <v>56</v>
      </c>
      <c r="V538" s="7">
        <v>266735</v>
      </c>
      <c r="W538" s="7">
        <f>A538*M538</f>
        <v>0</v>
      </c>
      <c r="X538" s="7" t="str">
        <f>IF(A538&gt;=1,1," ")</f>
        <v xml:space="preserve"> </v>
      </c>
      <c r="Y538" s="7">
        <f>P538*A538</f>
        <v>0</v>
      </c>
      <c r="Z538" s="7">
        <v>217</v>
      </c>
      <c r="AA538" s="7">
        <v>145</v>
      </c>
      <c r="AB538" s="7">
        <v>25</v>
      </c>
    </row>
    <row r="539" spans="2:28" ht="326.25" x14ac:dyDescent="0.2">
      <c r="B539" s="7" t="s">
        <v>2945</v>
      </c>
      <c r="C539" s="7" t="s">
        <v>59</v>
      </c>
      <c r="D539" s="7" t="s">
        <v>2946</v>
      </c>
      <c r="E539" s="7" t="s">
        <v>2947</v>
      </c>
      <c r="F539" s="7" t="s">
        <v>2948</v>
      </c>
      <c r="G539" s="7" t="s">
        <v>63</v>
      </c>
      <c r="H539" s="7" t="s">
        <v>337</v>
      </c>
      <c r="I539" s="49" t="s">
        <v>2949</v>
      </c>
      <c r="J539" s="7" t="s">
        <v>2950</v>
      </c>
      <c r="K539" s="42">
        <v>44321</v>
      </c>
      <c r="L539" s="7" t="s">
        <v>35</v>
      </c>
      <c r="M539" s="7">
        <v>564</v>
      </c>
      <c r="N539" s="7">
        <v>10</v>
      </c>
      <c r="O539" s="7">
        <v>320</v>
      </c>
      <c r="P539" s="7">
        <v>0.45800000000000002</v>
      </c>
      <c r="Q539" s="7" t="str">
        <f>CONCATENATE(Z539,"х",AA539,"х",AB539)</f>
        <v>218х144х22</v>
      </c>
      <c r="R539" s="7" t="s">
        <v>82</v>
      </c>
      <c r="S539" s="7" t="s">
        <v>39</v>
      </c>
      <c r="T539" s="7" t="s">
        <v>2944</v>
      </c>
      <c r="U539" s="7" t="s">
        <v>37</v>
      </c>
      <c r="V539" s="7">
        <v>271508</v>
      </c>
      <c r="W539" s="7">
        <f>A539*M539</f>
        <v>0</v>
      </c>
      <c r="X539" s="7" t="str">
        <f>IF(A539&gt;=1,1," ")</f>
        <v xml:space="preserve"> </v>
      </c>
      <c r="Y539" s="7">
        <f>P539*A539</f>
        <v>0</v>
      </c>
      <c r="Z539" s="7">
        <v>218</v>
      </c>
      <c r="AA539" s="7">
        <v>144</v>
      </c>
      <c r="AB539" s="7">
        <v>22</v>
      </c>
    </row>
    <row r="540" spans="2:28" ht="371.25" x14ac:dyDescent="0.2">
      <c r="B540" s="7" t="s">
        <v>2951</v>
      </c>
      <c r="D540" s="7" t="s">
        <v>2952</v>
      </c>
      <c r="E540" s="7" t="s">
        <v>2953</v>
      </c>
      <c r="F540" s="7" t="s">
        <v>2954</v>
      </c>
      <c r="G540" s="7" t="s">
        <v>63</v>
      </c>
      <c r="H540" s="7" t="s">
        <v>337</v>
      </c>
      <c r="I540" s="49" t="s">
        <v>2955</v>
      </c>
      <c r="J540" s="7" t="s">
        <v>2956</v>
      </c>
      <c r="K540" s="42">
        <v>43887</v>
      </c>
      <c r="L540" s="7" t="s">
        <v>35</v>
      </c>
      <c r="M540" s="7">
        <v>564</v>
      </c>
      <c r="N540" s="7">
        <v>10</v>
      </c>
      <c r="O540" s="7">
        <v>384</v>
      </c>
      <c r="P540" s="7">
        <v>0.55500000000000005</v>
      </c>
      <c r="Q540" s="7" t="str">
        <f>CONCATENATE(Z540,"х",AA540,"х",AB540)</f>
        <v>220х144х24</v>
      </c>
      <c r="R540" s="7" t="s">
        <v>82</v>
      </c>
      <c r="S540" s="7" t="s">
        <v>39</v>
      </c>
      <c r="T540" s="7" t="s">
        <v>2944</v>
      </c>
      <c r="U540" s="7" t="s">
        <v>37</v>
      </c>
      <c r="V540" s="7">
        <v>265294</v>
      </c>
      <c r="W540" s="7">
        <f>A540*M540</f>
        <v>0</v>
      </c>
      <c r="X540" s="7" t="str">
        <f>IF(A540&gt;=1,1," ")</f>
        <v xml:space="preserve"> </v>
      </c>
      <c r="Y540" s="7">
        <f>P540*A540</f>
        <v>0</v>
      </c>
      <c r="Z540" s="7">
        <v>220</v>
      </c>
      <c r="AA540" s="7">
        <v>144</v>
      </c>
      <c r="AB540" s="7">
        <v>24</v>
      </c>
    </row>
    <row r="541" spans="2:28" ht="101.25" x14ac:dyDescent="0.2">
      <c r="B541" s="7" t="s">
        <v>2957</v>
      </c>
      <c r="D541" s="7" t="s">
        <v>2958</v>
      </c>
      <c r="E541" s="7" t="s">
        <v>2959</v>
      </c>
      <c r="F541" s="7" t="s">
        <v>2960</v>
      </c>
      <c r="G541" s="7" t="s">
        <v>63</v>
      </c>
      <c r="H541" s="7" t="s">
        <v>301</v>
      </c>
      <c r="I541" s="49" t="s">
        <v>2961</v>
      </c>
      <c r="J541" s="7" t="s">
        <v>102</v>
      </c>
      <c r="K541" s="42">
        <v>44440</v>
      </c>
      <c r="L541" s="7" t="s">
        <v>35</v>
      </c>
      <c r="M541" s="7">
        <v>612</v>
      </c>
      <c r="N541" s="7">
        <v>10</v>
      </c>
      <c r="O541" s="7">
        <v>160</v>
      </c>
      <c r="P541" s="7">
        <v>0.58899999999999997</v>
      </c>
      <c r="Q541" s="7" t="str">
        <f>CONCATENATE(Z541,"х",AA541,"х",AB541)</f>
        <v>263х205х15</v>
      </c>
      <c r="R541" s="7" t="s">
        <v>94</v>
      </c>
      <c r="S541" s="7" t="s">
        <v>39</v>
      </c>
      <c r="T541" s="7" t="s">
        <v>2962</v>
      </c>
      <c r="U541" s="7" t="s">
        <v>84</v>
      </c>
      <c r="V541" s="7">
        <v>268273</v>
      </c>
      <c r="W541" s="7">
        <f>A541*M541</f>
        <v>0</v>
      </c>
      <c r="X541" s="7" t="str">
        <f>IF(A541&gt;=1,1," ")</f>
        <v xml:space="preserve"> </v>
      </c>
      <c r="Y541" s="7">
        <f>P541*A541</f>
        <v>0</v>
      </c>
      <c r="Z541" s="7">
        <v>263</v>
      </c>
      <c r="AA541" s="7">
        <v>205</v>
      </c>
      <c r="AB541" s="7">
        <v>15</v>
      </c>
    </row>
    <row r="542" spans="2:28" ht="202.5" x14ac:dyDescent="0.2">
      <c r="B542" s="7" t="s">
        <v>2963</v>
      </c>
      <c r="D542" s="7" t="s">
        <v>2964</v>
      </c>
      <c r="E542" s="7" t="s">
        <v>2965</v>
      </c>
      <c r="F542" s="7" t="s">
        <v>2966</v>
      </c>
      <c r="G542" s="7" t="s">
        <v>63</v>
      </c>
      <c r="H542" s="7" t="s">
        <v>301</v>
      </c>
      <c r="I542" s="49" t="s">
        <v>2967</v>
      </c>
      <c r="J542" s="7" t="s">
        <v>102</v>
      </c>
      <c r="K542" s="42">
        <v>44440</v>
      </c>
      <c r="L542" s="7" t="s">
        <v>35</v>
      </c>
      <c r="M542" s="7">
        <v>612</v>
      </c>
      <c r="N542" s="7">
        <v>10</v>
      </c>
      <c r="O542" s="7">
        <v>160</v>
      </c>
      <c r="P542" s="7">
        <v>0.59799999999999998</v>
      </c>
      <c r="Q542" s="7" t="str">
        <f>CONCATENATE(Z542,"х",AA542,"х",AB542)</f>
        <v>265х205х17</v>
      </c>
      <c r="R542" s="7" t="s">
        <v>94</v>
      </c>
      <c r="S542" s="7" t="s">
        <v>39</v>
      </c>
      <c r="T542" s="7" t="s">
        <v>2962</v>
      </c>
      <c r="U542" s="7" t="s">
        <v>84</v>
      </c>
      <c r="V542" s="7">
        <v>271405</v>
      </c>
      <c r="W542" s="7">
        <f>A542*M542</f>
        <v>0</v>
      </c>
      <c r="X542" s="7" t="str">
        <f>IF(A542&gt;=1,1," ")</f>
        <v xml:space="preserve"> </v>
      </c>
      <c r="Y542" s="7">
        <f>P542*A542</f>
        <v>0</v>
      </c>
      <c r="Z542" s="7">
        <v>265</v>
      </c>
      <c r="AA542" s="7">
        <v>205</v>
      </c>
      <c r="AB542" s="7">
        <v>17</v>
      </c>
    </row>
    <row r="543" spans="2:28" ht="101.25" x14ac:dyDescent="0.2">
      <c r="B543" s="7" t="s">
        <v>2968</v>
      </c>
      <c r="D543" s="7" t="s">
        <v>2969</v>
      </c>
      <c r="E543" s="7" t="s">
        <v>2970</v>
      </c>
      <c r="F543" s="7" t="s">
        <v>2971</v>
      </c>
      <c r="G543" s="7" t="s">
        <v>63</v>
      </c>
      <c r="H543" s="7" t="s">
        <v>301</v>
      </c>
      <c r="I543" s="49" t="s">
        <v>2972</v>
      </c>
      <c r="J543" s="7" t="s">
        <v>102</v>
      </c>
      <c r="K543" s="42">
        <v>44440</v>
      </c>
      <c r="L543" s="7" t="s">
        <v>35</v>
      </c>
      <c r="M543" s="7">
        <v>612</v>
      </c>
      <c r="N543" s="7">
        <v>10</v>
      </c>
      <c r="O543" s="7">
        <v>160</v>
      </c>
      <c r="P543" s="7">
        <v>0.59199999999999997</v>
      </c>
      <c r="Q543" s="7" t="str">
        <f>CONCATENATE(Z543,"х",AA543,"х",AB543)</f>
        <v>264х206х17</v>
      </c>
      <c r="R543" s="7" t="s">
        <v>94</v>
      </c>
      <c r="S543" s="7" t="s">
        <v>39</v>
      </c>
      <c r="T543" s="7" t="s">
        <v>2962</v>
      </c>
      <c r="U543" s="7" t="s">
        <v>84</v>
      </c>
      <c r="V543" s="7">
        <v>270581</v>
      </c>
      <c r="W543" s="7">
        <f>A543*M543</f>
        <v>0</v>
      </c>
      <c r="X543" s="7" t="str">
        <f>IF(A543&gt;=1,1," ")</f>
        <v xml:space="preserve"> </v>
      </c>
      <c r="Y543" s="7">
        <f>P543*A543</f>
        <v>0</v>
      </c>
      <c r="Z543" s="7">
        <v>264</v>
      </c>
      <c r="AA543" s="7">
        <v>206</v>
      </c>
      <c r="AB543" s="7">
        <v>17</v>
      </c>
    </row>
    <row r="544" spans="2:28" ht="180" x14ac:dyDescent="0.2">
      <c r="B544" s="7" t="s">
        <v>2973</v>
      </c>
      <c r="D544" s="7" t="s">
        <v>2974</v>
      </c>
      <c r="E544" s="7" t="s">
        <v>2975</v>
      </c>
      <c r="F544" s="7" t="s">
        <v>2976</v>
      </c>
      <c r="G544" s="7" t="s">
        <v>63</v>
      </c>
      <c r="H544" s="7" t="s">
        <v>89</v>
      </c>
      <c r="I544" s="49" t="s">
        <v>2977</v>
      </c>
      <c r="J544" s="7" t="s">
        <v>2978</v>
      </c>
      <c r="K544" s="42">
        <v>44174</v>
      </c>
      <c r="L544" s="7" t="s">
        <v>35</v>
      </c>
      <c r="M544" s="7">
        <v>360</v>
      </c>
      <c r="N544" s="7">
        <v>10</v>
      </c>
      <c r="O544" s="7">
        <v>352</v>
      </c>
      <c r="P544" s="7">
        <v>0.35799999999999998</v>
      </c>
      <c r="Q544" s="7" t="str">
        <f>CONCATENATE(Z544,"х",AA544,"х",AB544)</f>
        <v>206х130х25</v>
      </c>
      <c r="R544" s="7" t="s">
        <v>36</v>
      </c>
      <c r="S544" s="7" t="s">
        <v>39</v>
      </c>
      <c r="T544" s="7" t="s">
        <v>2979</v>
      </c>
      <c r="U544" s="7" t="s">
        <v>37</v>
      </c>
      <c r="V544" s="7">
        <v>268432</v>
      </c>
      <c r="W544" s="7">
        <f>A544*M544</f>
        <v>0</v>
      </c>
      <c r="X544" s="7" t="str">
        <f>IF(A544&gt;=1,1," ")</f>
        <v xml:space="preserve"> </v>
      </c>
      <c r="Y544" s="7">
        <f>P544*A544</f>
        <v>0</v>
      </c>
      <c r="Z544" s="7">
        <v>206</v>
      </c>
      <c r="AA544" s="7">
        <v>130</v>
      </c>
      <c r="AB544" s="7">
        <v>25</v>
      </c>
    </row>
    <row r="545" spans="2:28" x14ac:dyDescent="0.2">
      <c r="B545" s="7" t="s">
        <v>2980</v>
      </c>
      <c r="D545" s="7" t="s">
        <v>2981</v>
      </c>
      <c r="E545" s="7" t="s">
        <v>445</v>
      </c>
      <c r="F545" s="7" t="s">
        <v>2982</v>
      </c>
      <c r="G545" s="7" t="s">
        <v>78</v>
      </c>
      <c r="H545" s="7" t="s">
        <v>2983</v>
      </c>
      <c r="I545" s="7" t="s">
        <v>2984</v>
      </c>
      <c r="J545" s="7" t="s">
        <v>2985</v>
      </c>
      <c r="K545" s="42">
        <v>44126</v>
      </c>
      <c r="L545" s="7" t="s">
        <v>35</v>
      </c>
      <c r="M545" s="7">
        <v>325.2</v>
      </c>
      <c r="N545" s="7">
        <v>10</v>
      </c>
      <c r="O545" s="7">
        <v>64</v>
      </c>
      <c r="P545" s="7">
        <v>0.25600000000000001</v>
      </c>
      <c r="Q545" s="7" t="str">
        <f>CONCATENATE(Z545,"х",AA545,"х",AB545)</f>
        <v>280х210х5</v>
      </c>
      <c r="R545" s="7" t="s">
        <v>206</v>
      </c>
      <c r="S545" s="7">
        <v>3</v>
      </c>
      <c r="T545" s="7" t="s">
        <v>2986</v>
      </c>
      <c r="U545" s="7" t="s">
        <v>84</v>
      </c>
      <c r="V545" s="7">
        <v>264247</v>
      </c>
      <c r="W545" s="7">
        <f>A545*M545</f>
        <v>0</v>
      </c>
      <c r="X545" s="7" t="str">
        <f>IF(A545&gt;=1,1," ")</f>
        <v xml:space="preserve"> </v>
      </c>
      <c r="Y545" s="7">
        <f>P545*A545</f>
        <v>0</v>
      </c>
      <c r="Z545" s="7">
        <v>280</v>
      </c>
      <c r="AA545" s="7">
        <v>210</v>
      </c>
      <c r="AB545" s="7">
        <v>5</v>
      </c>
    </row>
    <row r="546" spans="2:28" ht="247.5" x14ac:dyDescent="0.2">
      <c r="B546" s="7" t="s">
        <v>2987</v>
      </c>
      <c r="D546" s="7" t="s">
        <v>2988</v>
      </c>
      <c r="E546" s="7" t="s">
        <v>2989</v>
      </c>
      <c r="F546" s="7" t="s">
        <v>2990</v>
      </c>
      <c r="G546" s="7" t="s">
        <v>78</v>
      </c>
      <c r="H546" s="7" t="s">
        <v>724</v>
      </c>
      <c r="I546" s="49" t="s">
        <v>2991</v>
      </c>
      <c r="J546" s="7" t="s">
        <v>2992</v>
      </c>
      <c r="K546" s="42">
        <v>44026</v>
      </c>
      <c r="L546" s="7" t="s">
        <v>35</v>
      </c>
      <c r="M546" s="7">
        <v>588</v>
      </c>
      <c r="N546" s="7">
        <v>10</v>
      </c>
      <c r="O546" s="7">
        <v>192</v>
      </c>
      <c r="P546" s="7">
        <v>0.45500000000000002</v>
      </c>
      <c r="Q546" s="7" t="str">
        <f>CONCATENATE(Z546,"х",AA546,"х",AB546)</f>
        <v>215х168х15</v>
      </c>
      <c r="R546" s="7" t="s">
        <v>754</v>
      </c>
      <c r="S546" s="7" t="s">
        <v>39</v>
      </c>
      <c r="T546" s="7" t="s">
        <v>2993</v>
      </c>
      <c r="U546" s="7" t="s">
        <v>56</v>
      </c>
      <c r="V546" s="7">
        <v>260548</v>
      </c>
      <c r="W546" s="7">
        <f>A546*M546</f>
        <v>0</v>
      </c>
      <c r="X546" s="7" t="str">
        <f>IF(A546&gt;=1,1," ")</f>
        <v xml:space="preserve"> </v>
      </c>
      <c r="Y546" s="7">
        <f>P546*A546</f>
        <v>0</v>
      </c>
      <c r="Z546" s="7">
        <v>215</v>
      </c>
      <c r="AA546" s="7">
        <v>168</v>
      </c>
      <c r="AB546" s="7">
        <v>15</v>
      </c>
    </row>
    <row r="547" spans="2:28" ht="168.75" x14ac:dyDescent="0.2">
      <c r="B547" s="7" t="s">
        <v>2994</v>
      </c>
      <c r="D547" s="7" t="s">
        <v>2995</v>
      </c>
      <c r="E547" s="7" t="s">
        <v>2996</v>
      </c>
      <c r="F547" s="7" t="s">
        <v>2997</v>
      </c>
      <c r="G547" s="7" t="s">
        <v>63</v>
      </c>
      <c r="H547" s="7" t="s">
        <v>837</v>
      </c>
      <c r="I547" s="49" t="s">
        <v>2998</v>
      </c>
      <c r="J547" s="7" t="s">
        <v>2999</v>
      </c>
      <c r="K547" s="42">
        <v>44222</v>
      </c>
      <c r="L547" s="7" t="s">
        <v>35</v>
      </c>
      <c r="M547" s="7">
        <v>588</v>
      </c>
      <c r="N547" s="7">
        <v>10</v>
      </c>
      <c r="O547" s="7">
        <v>192</v>
      </c>
      <c r="P547" s="7">
        <v>0.443</v>
      </c>
      <c r="Q547" s="7" t="str">
        <f>CONCATENATE(Z547,"х",AA547,"х",AB547)</f>
        <v>217х170х18</v>
      </c>
      <c r="R547" s="7" t="s">
        <v>754</v>
      </c>
      <c r="S547" s="7" t="s">
        <v>39</v>
      </c>
      <c r="T547" s="7" t="s">
        <v>2993</v>
      </c>
      <c r="U547" s="7" t="s">
        <v>56</v>
      </c>
      <c r="V547" s="7">
        <v>269344</v>
      </c>
      <c r="W547" s="7">
        <f>A547*M547</f>
        <v>0</v>
      </c>
      <c r="X547" s="7" t="str">
        <f>IF(A547&gt;=1,1," ")</f>
        <v xml:space="preserve"> </v>
      </c>
      <c r="Y547" s="7">
        <f>P547*A547</f>
        <v>0</v>
      </c>
      <c r="Z547" s="7">
        <v>217</v>
      </c>
      <c r="AA547" s="7">
        <v>170</v>
      </c>
      <c r="AB547" s="7">
        <v>18</v>
      </c>
    </row>
    <row r="548" spans="2:28" ht="258.75" x14ac:dyDescent="0.2">
      <c r="B548" s="7" t="s">
        <v>3000</v>
      </c>
      <c r="D548" s="7" t="s">
        <v>3001</v>
      </c>
      <c r="E548" s="7" t="s">
        <v>3002</v>
      </c>
      <c r="F548" s="7" t="s">
        <v>3003</v>
      </c>
      <c r="G548" s="7" t="s">
        <v>63</v>
      </c>
      <c r="H548" s="7" t="s">
        <v>3004</v>
      </c>
      <c r="I548" s="49" t="s">
        <v>3005</v>
      </c>
      <c r="J548" s="7" t="s">
        <v>3006</v>
      </c>
      <c r="K548" s="42">
        <v>44210</v>
      </c>
      <c r="L548" s="7" t="s">
        <v>35</v>
      </c>
      <c r="M548" s="7">
        <v>513.6</v>
      </c>
      <c r="N548" s="7">
        <v>10</v>
      </c>
      <c r="O548" s="7">
        <v>288</v>
      </c>
      <c r="P548" s="7">
        <v>0.44400000000000001</v>
      </c>
      <c r="Q548" s="7" t="str">
        <f>CONCATENATE(Z548,"х",AA548,"х",AB548)</f>
        <v>217х171х19</v>
      </c>
      <c r="R548" s="7" t="s">
        <v>754</v>
      </c>
      <c r="S548" s="7" t="s">
        <v>39</v>
      </c>
      <c r="T548" s="7" t="s">
        <v>2993</v>
      </c>
      <c r="U548" s="7" t="s">
        <v>56</v>
      </c>
      <c r="V548" s="7">
        <v>269767</v>
      </c>
      <c r="W548" s="7">
        <f>A548*M548</f>
        <v>0</v>
      </c>
      <c r="X548" s="7" t="str">
        <f>IF(A548&gt;=1,1," ")</f>
        <v xml:space="preserve"> </v>
      </c>
      <c r="Y548" s="7">
        <f>P548*A548</f>
        <v>0</v>
      </c>
      <c r="Z548" s="7">
        <v>217</v>
      </c>
      <c r="AA548" s="7">
        <v>171</v>
      </c>
      <c r="AB548" s="7">
        <v>19</v>
      </c>
    </row>
    <row r="549" spans="2:28" ht="146.25" x14ac:dyDescent="0.2">
      <c r="B549" s="7" t="s">
        <v>3007</v>
      </c>
      <c r="D549" s="7" t="s">
        <v>3008</v>
      </c>
      <c r="E549" s="7" t="s">
        <v>3009</v>
      </c>
      <c r="F549" s="7" t="s">
        <v>3010</v>
      </c>
      <c r="G549" s="7" t="s">
        <v>63</v>
      </c>
      <c r="H549" s="7" t="s">
        <v>3011</v>
      </c>
      <c r="I549" s="49" t="s">
        <v>3012</v>
      </c>
      <c r="J549" s="7" t="s">
        <v>3013</v>
      </c>
      <c r="K549" s="42">
        <v>44224</v>
      </c>
      <c r="L549" s="7" t="s">
        <v>35</v>
      </c>
      <c r="M549" s="7">
        <v>360</v>
      </c>
      <c r="N549" s="7">
        <v>10</v>
      </c>
      <c r="O549" s="7">
        <v>320</v>
      </c>
      <c r="P549" s="7">
        <v>0.315</v>
      </c>
      <c r="Q549" s="7" t="str">
        <f>CONCATENATE(Z549,"х",AA549,"х",AB549)</f>
        <v>207х135х26</v>
      </c>
      <c r="R549" s="7" t="s">
        <v>36</v>
      </c>
      <c r="S549" s="7" t="s">
        <v>39</v>
      </c>
      <c r="T549" s="7" t="s">
        <v>3014</v>
      </c>
      <c r="U549" s="7" t="s">
        <v>37</v>
      </c>
      <c r="V549" s="7">
        <v>269895</v>
      </c>
      <c r="W549" s="7">
        <f>A549*M549</f>
        <v>0</v>
      </c>
      <c r="X549" s="7" t="str">
        <f>IF(A549&gt;=1,1," ")</f>
        <v xml:space="preserve"> </v>
      </c>
      <c r="Y549" s="7">
        <f>P549*A549</f>
        <v>0</v>
      </c>
      <c r="Z549" s="7">
        <v>207</v>
      </c>
      <c r="AA549" s="7">
        <v>135</v>
      </c>
      <c r="AB549" s="7">
        <v>26</v>
      </c>
    </row>
    <row r="550" spans="2:28" ht="90" x14ac:dyDescent="0.2">
      <c r="B550" s="7" t="s">
        <v>3015</v>
      </c>
      <c r="D550" s="7" t="s">
        <v>3016</v>
      </c>
      <c r="E550" s="7" t="s">
        <v>3017</v>
      </c>
      <c r="F550" s="7" t="s">
        <v>3018</v>
      </c>
      <c r="G550" s="7" t="s">
        <v>78</v>
      </c>
      <c r="H550" s="7" t="s">
        <v>3011</v>
      </c>
      <c r="I550" s="49" t="s">
        <v>3019</v>
      </c>
      <c r="J550" s="7" t="s">
        <v>3020</v>
      </c>
      <c r="K550" s="42">
        <v>44102</v>
      </c>
      <c r="L550" s="7" t="s">
        <v>35</v>
      </c>
      <c r="M550" s="7">
        <v>360</v>
      </c>
      <c r="N550" s="7">
        <v>10</v>
      </c>
      <c r="O550" s="7">
        <v>352</v>
      </c>
      <c r="P550" s="7">
        <v>0.35199999999999998</v>
      </c>
      <c r="Q550" s="7" t="str">
        <f>CONCATENATE(Z550,"х",AA550,"х",AB550)</f>
        <v>200х125х27</v>
      </c>
      <c r="R550" s="7" t="s">
        <v>36</v>
      </c>
      <c r="S550" s="7" t="s">
        <v>39</v>
      </c>
      <c r="T550" s="7" t="s">
        <v>3014</v>
      </c>
      <c r="U550" s="7" t="s">
        <v>37</v>
      </c>
      <c r="V550" s="7">
        <v>267920</v>
      </c>
      <c r="W550" s="7">
        <f>A550*M550</f>
        <v>0</v>
      </c>
      <c r="X550" s="7" t="str">
        <f>IF(A550&gt;=1,1," ")</f>
        <v xml:space="preserve"> </v>
      </c>
      <c r="Y550" s="7">
        <f>P550*A550</f>
        <v>0</v>
      </c>
      <c r="Z550" s="7">
        <v>200</v>
      </c>
      <c r="AA550" s="7">
        <v>125</v>
      </c>
      <c r="AB550" s="7">
        <v>27</v>
      </c>
    </row>
    <row r="551" spans="2:28" ht="146.25" x14ac:dyDescent="0.2">
      <c r="B551" s="7" t="s">
        <v>3021</v>
      </c>
      <c r="D551" s="7" t="s">
        <v>3022</v>
      </c>
      <c r="E551" s="7" t="s">
        <v>3023</v>
      </c>
      <c r="F551" s="7" t="s">
        <v>3024</v>
      </c>
      <c r="G551" s="7" t="s">
        <v>78</v>
      </c>
      <c r="H551" s="7" t="s">
        <v>3011</v>
      </c>
      <c r="I551" s="49" t="s">
        <v>3025</v>
      </c>
      <c r="J551" s="7" t="s">
        <v>3026</v>
      </c>
      <c r="K551" s="42">
        <v>44099</v>
      </c>
      <c r="L551" s="7" t="s">
        <v>35</v>
      </c>
      <c r="M551" s="7">
        <v>360</v>
      </c>
      <c r="N551" s="7">
        <v>10</v>
      </c>
      <c r="O551" s="7">
        <v>320</v>
      </c>
      <c r="P551" s="7">
        <v>0.33300000000000002</v>
      </c>
      <c r="Q551" s="7" t="str">
        <f>CONCATENATE(Z551,"х",AA551,"х",AB551)</f>
        <v>207х135х27</v>
      </c>
      <c r="R551" s="7" t="s">
        <v>36</v>
      </c>
      <c r="S551" s="7" t="s">
        <v>39</v>
      </c>
      <c r="T551" s="7" t="s">
        <v>3014</v>
      </c>
      <c r="U551" s="7" t="s">
        <v>37</v>
      </c>
      <c r="V551" s="7">
        <v>267921</v>
      </c>
      <c r="W551" s="7">
        <f>A551*M551</f>
        <v>0</v>
      </c>
      <c r="X551" s="7" t="str">
        <f>IF(A551&gt;=1,1," ")</f>
        <v xml:space="preserve"> </v>
      </c>
      <c r="Y551" s="7">
        <f>P551*A551</f>
        <v>0</v>
      </c>
      <c r="Z551" s="7">
        <v>207</v>
      </c>
      <c r="AA551" s="7">
        <v>135</v>
      </c>
      <c r="AB551" s="7">
        <v>27</v>
      </c>
    </row>
    <row r="552" spans="2:28" ht="123.75" x14ac:dyDescent="0.2">
      <c r="B552" s="7" t="s">
        <v>3027</v>
      </c>
      <c r="D552" s="7" t="s">
        <v>3028</v>
      </c>
      <c r="E552" s="7" t="s">
        <v>3029</v>
      </c>
      <c r="F552" s="7" t="s">
        <v>3030</v>
      </c>
      <c r="G552" s="7" t="s">
        <v>63</v>
      </c>
      <c r="H552" s="7" t="s">
        <v>3011</v>
      </c>
      <c r="I552" s="49" t="s">
        <v>3031</v>
      </c>
      <c r="J552" s="7" t="s">
        <v>3032</v>
      </c>
      <c r="K552" s="42">
        <v>44294</v>
      </c>
      <c r="L552" s="7" t="s">
        <v>35</v>
      </c>
      <c r="M552" s="7">
        <v>360</v>
      </c>
      <c r="N552" s="7">
        <v>10</v>
      </c>
      <c r="O552" s="7">
        <v>288</v>
      </c>
      <c r="P552" s="7">
        <v>0.29499999999999998</v>
      </c>
      <c r="Q552" s="7" t="str">
        <f>CONCATENATE(Z552,"х",AA552,"х",AB552)</f>
        <v>207х133х25</v>
      </c>
      <c r="R552" s="7" t="s">
        <v>36</v>
      </c>
      <c r="S552" s="7" t="s">
        <v>39</v>
      </c>
      <c r="T552" s="7" t="s">
        <v>3014</v>
      </c>
      <c r="U552" s="7" t="s">
        <v>37</v>
      </c>
      <c r="V552" s="7">
        <v>271432</v>
      </c>
      <c r="W552" s="7">
        <f>A552*M552</f>
        <v>0</v>
      </c>
      <c r="X552" s="7" t="str">
        <f>IF(A552&gt;=1,1," ")</f>
        <v xml:space="preserve"> </v>
      </c>
      <c r="Y552" s="7">
        <f>P552*A552</f>
        <v>0</v>
      </c>
      <c r="Z552" s="7">
        <v>207</v>
      </c>
      <c r="AA552" s="7">
        <v>133</v>
      </c>
      <c r="AB552" s="7">
        <v>25</v>
      </c>
    </row>
    <row r="553" spans="2:28" ht="112.5" x14ac:dyDescent="0.2">
      <c r="B553" s="7" t="s">
        <v>3033</v>
      </c>
      <c r="C553" s="7" t="s">
        <v>59</v>
      </c>
      <c r="D553" s="7" t="s">
        <v>3034</v>
      </c>
      <c r="E553" s="7" t="s">
        <v>3035</v>
      </c>
      <c r="F553" s="7" t="s">
        <v>3036</v>
      </c>
      <c r="G553" s="7" t="s">
        <v>63</v>
      </c>
      <c r="H553" s="7" t="s">
        <v>3011</v>
      </c>
      <c r="I553" s="49" t="s">
        <v>3037</v>
      </c>
      <c r="J553" s="7" t="s">
        <v>3038</v>
      </c>
      <c r="K553" s="42">
        <v>44302</v>
      </c>
      <c r="L553" s="7" t="s">
        <v>35</v>
      </c>
      <c r="M553" s="7">
        <v>360</v>
      </c>
      <c r="N553" s="7">
        <v>10</v>
      </c>
      <c r="O553" s="7">
        <v>352</v>
      </c>
      <c r="P553" s="7">
        <v>0.36099999999999999</v>
      </c>
      <c r="Q553" s="7" t="str">
        <f>CONCATENATE(Z553,"х",AA553,"х",AB553)</f>
        <v>207х133х30</v>
      </c>
      <c r="R553" s="7" t="s">
        <v>36</v>
      </c>
      <c r="S553" s="7" t="s">
        <v>39</v>
      </c>
      <c r="T553" s="7" t="s">
        <v>3014</v>
      </c>
      <c r="U553" s="7" t="s">
        <v>259</v>
      </c>
      <c r="V553" s="7">
        <v>271626</v>
      </c>
      <c r="W553" s="7">
        <f>A553*M553</f>
        <v>0</v>
      </c>
      <c r="X553" s="7" t="str">
        <f>IF(A553&gt;=1,1," ")</f>
        <v xml:space="preserve"> </v>
      </c>
      <c r="Y553" s="7">
        <f>P553*A553</f>
        <v>0</v>
      </c>
      <c r="Z553" s="7">
        <v>207</v>
      </c>
      <c r="AA553" s="7">
        <v>133</v>
      </c>
      <c r="AB553" s="7">
        <v>30</v>
      </c>
    </row>
    <row r="554" spans="2:28" ht="112.5" x14ac:dyDescent="0.2">
      <c r="B554" s="7" t="s">
        <v>3039</v>
      </c>
      <c r="D554" s="7" t="s">
        <v>3040</v>
      </c>
      <c r="E554" s="7" t="s">
        <v>3041</v>
      </c>
      <c r="F554" s="7" t="s">
        <v>3042</v>
      </c>
      <c r="G554" s="7" t="s">
        <v>78</v>
      </c>
      <c r="H554" s="7" t="s">
        <v>403</v>
      </c>
      <c r="I554" s="49" t="s">
        <v>3043</v>
      </c>
      <c r="J554" s="7" t="s">
        <v>3044</v>
      </c>
      <c r="K554" s="42">
        <v>44228</v>
      </c>
      <c r="L554" s="7" t="s">
        <v>35</v>
      </c>
      <c r="M554" s="7">
        <v>684</v>
      </c>
      <c r="N554" s="7">
        <v>10</v>
      </c>
      <c r="O554" s="7">
        <v>160</v>
      </c>
      <c r="P554" s="7">
        <v>0.57999999999999996</v>
      </c>
      <c r="Q554" s="7" t="str">
        <f>CONCATENATE(Z554,"х",AA554,"х",AB554)</f>
        <v>263х205х15</v>
      </c>
      <c r="R554" s="7" t="s">
        <v>94</v>
      </c>
      <c r="S554" s="7" t="s">
        <v>39</v>
      </c>
      <c r="T554" s="7" t="s">
        <v>3045</v>
      </c>
      <c r="U554" s="7" t="s">
        <v>84</v>
      </c>
      <c r="V554" s="7">
        <v>267980</v>
      </c>
      <c r="W554" s="7">
        <f>A554*M554</f>
        <v>0</v>
      </c>
      <c r="X554" s="7" t="str">
        <f>IF(A554&gt;=1,1," ")</f>
        <v xml:space="preserve"> </v>
      </c>
      <c r="Y554" s="7">
        <f>P554*A554</f>
        <v>0</v>
      </c>
      <c r="Z554" s="7">
        <v>263</v>
      </c>
      <c r="AA554" s="7">
        <v>205</v>
      </c>
      <c r="AB554" s="7">
        <v>15</v>
      </c>
    </row>
    <row r="555" spans="2:28" x14ac:dyDescent="0.2">
      <c r="B555" s="7" t="s">
        <v>3046</v>
      </c>
      <c r="D555" s="7" t="s">
        <v>3047</v>
      </c>
      <c r="E555" s="7" t="s">
        <v>3041</v>
      </c>
      <c r="F555" s="7" t="s">
        <v>3048</v>
      </c>
      <c r="G555" s="7" t="s">
        <v>78</v>
      </c>
      <c r="H555" s="7" t="s">
        <v>158</v>
      </c>
      <c r="I555" s="7" t="s">
        <v>3049</v>
      </c>
      <c r="J555" s="7" t="s">
        <v>3044</v>
      </c>
      <c r="K555" s="42">
        <v>44228</v>
      </c>
      <c r="L555" s="7" t="s">
        <v>35</v>
      </c>
      <c r="M555" s="7">
        <v>630</v>
      </c>
      <c r="N555" s="7">
        <v>10</v>
      </c>
      <c r="O555" s="7">
        <v>128</v>
      </c>
      <c r="P555" s="7">
        <v>0.497</v>
      </c>
      <c r="Q555" s="7" t="str">
        <f>CONCATENATE(Z555,"х",AA555,"х",AB555)</f>
        <v>265х205х14</v>
      </c>
      <c r="R555" s="7" t="s">
        <v>94</v>
      </c>
      <c r="S555" s="7" t="s">
        <v>39</v>
      </c>
      <c r="T555" s="7" t="s">
        <v>3045</v>
      </c>
      <c r="U555" s="7" t="s">
        <v>215</v>
      </c>
      <c r="V555" s="7">
        <v>268200</v>
      </c>
      <c r="W555" s="7">
        <f>A555*M555</f>
        <v>0</v>
      </c>
      <c r="X555" s="7" t="str">
        <f>IF(A555&gt;=1,1," ")</f>
        <v xml:space="preserve"> </v>
      </c>
      <c r="Y555" s="7">
        <f>P555*A555</f>
        <v>0</v>
      </c>
      <c r="Z555" s="7">
        <v>265</v>
      </c>
      <c r="AA555" s="7">
        <v>205</v>
      </c>
      <c r="AB555" s="7">
        <v>14</v>
      </c>
    </row>
    <row r="556" spans="2:28" ht="112.5" x14ac:dyDescent="0.2">
      <c r="B556" s="7" t="s">
        <v>3050</v>
      </c>
      <c r="D556" s="7" t="s">
        <v>3051</v>
      </c>
      <c r="E556" s="7" t="s">
        <v>3041</v>
      </c>
      <c r="F556" s="7" t="s">
        <v>3052</v>
      </c>
      <c r="G556" s="7" t="s">
        <v>63</v>
      </c>
      <c r="H556" s="7" t="s">
        <v>403</v>
      </c>
      <c r="I556" s="49" t="s">
        <v>3053</v>
      </c>
      <c r="J556" s="7" t="s">
        <v>3044</v>
      </c>
      <c r="K556" s="42">
        <v>44228</v>
      </c>
      <c r="L556" s="7" t="s">
        <v>35</v>
      </c>
      <c r="M556" s="7">
        <v>630</v>
      </c>
      <c r="N556" s="7">
        <v>10</v>
      </c>
      <c r="O556" s="7">
        <v>144</v>
      </c>
      <c r="P556" s="7">
        <v>0.54</v>
      </c>
      <c r="Q556" s="7" t="str">
        <f>CONCATENATE(Z556,"х",AA556,"х",AB556)</f>
        <v>265х207х15</v>
      </c>
      <c r="R556" s="7" t="s">
        <v>94</v>
      </c>
      <c r="S556" s="7" t="s">
        <v>39</v>
      </c>
      <c r="T556" s="7" t="s">
        <v>3045</v>
      </c>
      <c r="U556" s="7" t="s">
        <v>215</v>
      </c>
      <c r="V556" s="7">
        <v>267910</v>
      </c>
      <c r="W556" s="7">
        <f>A556*M556</f>
        <v>0</v>
      </c>
      <c r="X556" s="7" t="str">
        <f>IF(A556&gt;=1,1," ")</f>
        <v xml:space="preserve"> </v>
      </c>
      <c r="Y556" s="7">
        <f>P556*A556</f>
        <v>0</v>
      </c>
      <c r="Z556" s="7">
        <v>265</v>
      </c>
      <c r="AA556" s="7">
        <v>207</v>
      </c>
      <c r="AB556" s="7">
        <v>15</v>
      </c>
    </row>
    <row r="557" spans="2:28" ht="112.5" x14ac:dyDescent="0.2">
      <c r="B557" s="7" t="s">
        <v>3054</v>
      </c>
      <c r="D557" s="7" t="s">
        <v>3055</v>
      </c>
      <c r="E557" s="7" t="s">
        <v>3056</v>
      </c>
      <c r="F557" s="7" t="s">
        <v>3057</v>
      </c>
      <c r="G557" s="7" t="s">
        <v>63</v>
      </c>
      <c r="H557" s="7" t="s">
        <v>100</v>
      </c>
      <c r="I557" s="49" t="s">
        <v>3058</v>
      </c>
      <c r="J557" s="7" t="s">
        <v>102</v>
      </c>
      <c r="K557" s="42">
        <v>44440</v>
      </c>
      <c r="L557" s="7" t="s">
        <v>35</v>
      </c>
      <c r="M557" s="7">
        <v>630</v>
      </c>
      <c r="N557" s="7">
        <v>10</v>
      </c>
      <c r="O557" s="7">
        <v>144</v>
      </c>
      <c r="P557" s="7">
        <v>0.54200000000000004</v>
      </c>
      <c r="Q557" s="7" t="str">
        <f>CONCATENATE(Z557,"х",AA557,"х",AB557)</f>
        <v>263х205х13</v>
      </c>
      <c r="R557" s="7" t="s">
        <v>94</v>
      </c>
      <c r="S557" s="7" t="s">
        <v>39</v>
      </c>
      <c r="T557" s="7" t="s">
        <v>3045</v>
      </c>
      <c r="U557" s="7" t="s">
        <v>84</v>
      </c>
      <c r="V557" s="7">
        <v>268693</v>
      </c>
      <c r="W557" s="7">
        <f>A557*M557</f>
        <v>0</v>
      </c>
      <c r="X557" s="7" t="str">
        <f>IF(A557&gt;=1,1," ")</f>
        <v xml:space="preserve"> </v>
      </c>
      <c r="Y557" s="7">
        <f>P557*A557</f>
        <v>0</v>
      </c>
      <c r="Z557" s="7">
        <v>263</v>
      </c>
      <c r="AA557" s="7">
        <v>205</v>
      </c>
      <c r="AB557" s="7">
        <v>13</v>
      </c>
    </row>
    <row r="558" spans="2:28" ht="90" x14ac:dyDescent="0.2">
      <c r="B558" s="7" t="s">
        <v>3059</v>
      </c>
      <c r="D558" s="7" t="s">
        <v>3060</v>
      </c>
      <c r="E558" s="7" t="s">
        <v>3061</v>
      </c>
      <c r="F558" s="7" t="s">
        <v>3062</v>
      </c>
      <c r="G558" s="7" t="s">
        <v>63</v>
      </c>
      <c r="H558" s="7" t="s">
        <v>100</v>
      </c>
      <c r="I558" s="49" t="s">
        <v>3063</v>
      </c>
      <c r="J558" s="7" t="s">
        <v>102</v>
      </c>
      <c r="K558" s="42">
        <v>44440</v>
      </c>
      <c r="L558" s="7" t="s">
        <v>35</v>
      </c>
      <c r="M558" s="7">
        <v>630</v>
      </c>
      <c r="N558" s="7">
        <v>10</v>
      </c>
      <c r="O558" s="7">
        <v>144</v>
      </c>
      <c r="P558" s="7">
        <v>0.54</v>
      </c>
      <c r="Q558" s="7" t="str">
        <f>CONCATENATE(Z558,"х",AA558,"х",AB558)</f>
        <v>264х206х15</v>
      </c>
      <c r="R558" s="7" t="s">
        <v>94</v>
      </c>
      <c r="S558" s="7" t="s">
        <v>39</v>
      </c>
      <c r="T558" s="7" t="s">
        <v>3045</v>
      </c>
      <c r="U558" s="7" t="s">
        <v>84</v>
      </c>
      <c r="V558" s="7">
        <v>269891</v>
      </c>
      <c r="W558" s="7">
        <f>A558*M558</f>
        <v>0</v>
      </c>
      <c r="X558" s="7" t="str">
        <f>IF(A558&gt;=1,1," ")</f>
        <v xml:space="preserve"> </v>
      </c>
      <c r="Y558" s="7">
        <f>P558*A558</f>
        <v>0</v>
      </c>
      <c r="Z558" s="7">
        <v>264</v>
      </c>
      <c r="AA558" s="7">
        <v>206</v>
      </c>
      <c r="AB558" s="7">
        <v>15</v>
      </c>
    </row>
    <row r="559" spans="2:28" ht="213.75" x14ac:dyDescent="0.2">
      <c r="B559" s="7" t="s">
        <v>3064</v>
      </c>
      <c r="D559" s="7" t="s">
        <v>3065</v>
      </c>
      <c r="E559" s="7" t="s">
        <v>3066</v>
      </c>
      <c r="F559" s="7" t="s">
        <v>3067</v>
      </c>
      <c r="G559" s="7" t="s">
        <v>63</v>
      </c>
      <c r="H559" s="7" t="s">
        <v>100</v>
      </c>
      <c r="I559" s="49" t="s">
        <v>3068</v>
      </c>
      <c r="J559" s="7" t="s">
        <v>102</v>
      </c>
      <c r="K559" s="42">
        <v>44440</v>
      </c>
      <c r="L559" s="7" t="s">
        <v>35</v>
      </c>
      <c r="M559" s="7">
        <v>630</v>
      </c>
      <c r="N559" s="7">
        <v>10</v>
      </c>
      <c r="O559" s="7">
        <v>144</v>
      </c>
      <c r="P559" s="7">
        <v>0.54700000000000004</v>
      </c>
      <c r="Q559" s="7" t="str">
        <f>CONCATENATE(Z559,"х",AA559,"х",AB559)</f>
        <v>264х206х14</v>
      </c>
      <c r="R559" s="7" t="s">
        <v>94</v>
      </c>
      <c r="S559" s="7" t="s">
        <v>39</v>
      </c>
      <c r="T559" s="7" t="s">
        <v>3045</v>
      </c>
      <c r="U559" s="7" t="s">
        <v>84</v>
      </c>
      <c r="V559" s="7">
        <v>269936</v>
      </c>
      <c r="W559" s="7">
        <f>A559*M559</f>
        <v>0</v>
      </c>
      <c r="X559" s="7" t="str">
        <f>IF(A559&gt;=1,1," ")</f>
        <v xml:space="preserve"> </v>
      </c>
      <c r="Y559" s="7">
        <f>P559*A559</f>
        <v>0</v>
      </c>
      <c r="Z559" s="7">
        <v>264</v>
      </c>
      <c r="AA559" s="7">
        <v>206</v>
      </c>
      <c r="AB559" s="7">
        <v>14</v>
      </c>
    </row>
    <row r="560" spans="2:28" x14ac:dyDescent="0.2">
      <c r="B560" s="7" t="s">
        <v>3069</v>
      </c>
      <c r="D560" s="7" t="s">
        <v>3070</v>
      </c>
      <c r="E560" s="7" t="s">
        <v>3071</v>
      </c>
      <c r="F560" s="7" t="s">
        <v>3072</v>
      </c>
      <c r="G560" s="7" t="s">
        <v>63</v>
      </c>
      <c r="H560" s="7" t="s">
        <v>438</v>
      </c>
      <c r="I560" s="7" t="s">
        <v>3073</v>
      </c>
      <c r="J560" s="7" t="s">
        <v>3074</v>
      </c>
      <c r="K560" s="42">
        <v>43815</v>
      </c>
      <c r="L560" s="7" t="s">
        <v>35</v>
      </c>
      <c r="M560" s="7">
        <v>900</v>
      </c>
      <c r="N560" s="7">
        <v>10</v>
      </c>
      <c r="O560" s="7">
        <v>576</v>
      </c>
      <c r="P560" s="7">
        <v>0.61099999999999999</v>
      </c>
      <c r="Q560" s="7" t="str">
        <f>CONCATENATE(Z560,"х",AA560,"х",AB560)</f>
        <v>220х145х45</v>
      </c>
      <c r="R560" s="7" t="s">
        <v>82</v>
      </c>
      <c r="S560" s="7" t="s">
        <v>39</v>
      </c>
      <c r="T560" s="7" t="s">
        <v>3075</v>
      </c>
      <c r="U560" s="7" t="s">
        <v>37</v>
      </c>
      <c r="V560" s="7">
        <v>251705</v>
      </c>
      <c r="W560" s="7">
        <f>A560*M560</f>
        <v>0</v>
      </c>
      <c r="X560" s="7" t="str">
        <f>IF(A560&gt;=1,1," ")</f>
        <v xml:space="preserve"> </v>
      </c>
      <c r="Y560" s="7">
        <f>P560*A560</f>
        <v>0</v>
      </c>
      <c r="Z560" s="7">
        <v>220</v>
      </c>
      <c r="AA560" s="7">
        <v>145</v>
      </c>
      <c r="AB560" s="7">
        <v>45</v>
      </c>
    </row>
    <row r="561" spans="2:28" x14ac:dyDescent="0.2">
      <c r="B561" s="7" t="s">
        <v>3076</v>
      </c>
      <c r="D561" s="7" t="s">
        <v>3077</v>
      </c>
      <c r="E561" s="7" t="s">
        <v>3078</v>
      </c>
      <c r="F561" s="7" t="s">
        <v>3079</v>
      </c>
      <c r="G561" s="7" t="s">
        <v>63</v>
      </c>
      <c r="H561" s="7" t="s">
        <v>197</v>
      </c>
      <c r="I561" s="7" t="s">
        <v>3080</v>
      </c>
      <c r="J561" s="7" t="s">
        <v>3081</v>
      </c>
      <c r="K561" s="42">
        <v>43963</v>
      </c>
      <c r="L561" s="7" t="s">
        <v>35</v>
      </c>
      <c r="M561" s="7">
        <v>768</v>
      </c>
      <c r="N561" s="7">
        <v>10</v>
      </c>
      <c r="O561" s="7">
        <v>432</v>
      </c>
      <c r="P561" s="7">
        <v>0.48899999999999999</v>
      </c>
      <c r="Q561" s="7" t="str">
        <f>CONCATENATE(Z561,"х",AA561,"х",AB561)</f>
        <v>219х147х34</v>
      </c>
      <c r="R561" s="7" t="s">
        <v>82</v>
      </c>
      <c r="S561" s="7" t="s">
        <v>39</v>
      </c>
      <c r="T561" s="7" t="s">
        <v>3075</v>
      </c>
      <c r="U561" s="7" t="s">
        <v>259</v>
      </c>
      <c r="V561" s="7">
        <v>259440</v>
      </c>
      <c r="W561" s="7">
        <f>A561*M561</f>
        <v>0</v>
      </c>
      <c r="X561" s="7" t="str">
        <f>IF(A561&gt;=1,1," ")</f>
        <v xml:space="preserve"> </v>
      </c>
      <c r="Y561" s="7">
        <f>P561*A561</f>
        <v>0</v>
      </c>
      <c r="Z561" s="7">
        <v>219</v>
      </c>
      <c r="AA561" s="7">
        <v>147</v>
      </c>
      <c r="AB561" s="7">
        <v>34</v>
      </c>
    </row>
    <row r="562" spans="2:28" x14ac:dyDescent="0.2">
      <c r="B562" s="7" t="s">
        <v>3082</v>
      </c>
      <c r="D562" s="7" t="s">
        <v>3083</v>
      </c>
      <c r="E562" s="7" t="s">
        <v>3084</v>
      </c>
      <c r="F562" s="7" t="s">
        <v>3085</v>
      </c>
      <c r="G562" s="7" t="s">
        <v>63</v>
      </c>
      <c r="H562" s="7" t="s">
        <v>438</v>
      </c>
      <c r="I562" s="7" t="s">
        <v>3086</v>
      </c>
      <c r="J562" s="7" t="s">
        <v>3087</v>
      </c>
      <c r="K562" s="42">
        <v>42405</v>
      </c>
      <c r="L562" s="7" t="s">
        <v>35</v>
      </c>
      <c r="M562" s="7">
        <v>900</v>
      </c>
      <c r="N562" s="7">
        <v>10</v>
      </c>
      <c r="O562" s="7">
        <v>560</v>
      </c>
      <c r="P562" s="7">
        <v>0.60599999999999998</v>
      </c>
      <c r="Q562" s="7" t="str">
        <f>CONCATENATE(Z562,"х",AA562,"х",AB562)</f>
        <v>220х149х47</v>
      </c>
      <c r="R562" s="7" t="s">
        <v>82</v>
      </c>
      <c r="S562" s="7" t="s">
        <v>39</v>
      </c>
      <c r="T562" s="7" t="s">
        <v>3075</v>
      </c>
      <c r="U562" s="7" t="s">
        <v>56</v>
      </c>
      <c r="V562" s="7">
        <v>231729</v>
      </c>
      <c r="W562" s="7">
        <f>A562*M562</f>
        <v>0</v>
      </c>
      <c r="X562" s="7" t="str">
        <f>IF(A562&gt;=1,1," ")</f>
        <v xml:space="preserve"> </v>
      </c>
      <c r="Y562" s="7">
        <f>P562*A562</f>
        <v>0</v>
      </c>
      <c r="Z562" s="7">
        <v>220</v>
      </c>
      <c r="AA562" s="7">
        <v>149</v>
      </c>
      <c r="AB562" s="7">
        <v>47</v>
      </c>
    </row>
    <row r="563" spans="2:28" ht="202.5" x14ac:dyDescent="0.2">
      <c r="B563" s="7" t="s">
        <v>3088</v>
      </c>
      <c r="D563" s="7" t="s">
        <v>3089</v>
      </c>
      <c r="E563" s="7" t="s">
        <v>3090</v>
      </c>
      <c r="F563" s="7" t="s">
        <v>3091</v>
      </c>
      <c r="G563" s="7" t="s">
        <v>63</v>
      </c>
      <c r="H563" s="7" t="s">
        <v>100</v>
      </c>
      <c r="I563" s="49" t="s">
        <v>3092</v>
      </c>
      <c r="J563" s="42">
        <v>42934</v>
      </c>
      <c r="K563" s="42">
        <v>42934</v>
      </c>
      <c r="L563" s="7" t="s">
        <v>35</v>
      </c>
      <c r="M563" s="7">
        <v>188.4</v>
      </c>
      <c r="N563" s="7">
        <v>10</v>
      </c>
      <c r="O563" s="7">
        <v>48</v>
      </c>
      <c r="P563" s="7">
        <v>0.14799999999999999</v>
      </c>
      <c r="Q563" s="7" t="str">
        <f>CONCATENATE(Z563,"х",AA563,"х",AB563)</f>
        <v>255х197х3</v>
      </c>
      <c r="R563" s="7" t="s">
        <v>94</v>
      </c>
      <c r="S563" s="7">
        <v>3</v>
      </c>
      <c r="T563" s="7" t="s">
        <v>3093</v>
      </c>
      <c r="U563" s="7" t="s">
        <v>84</v>
      </c>
      <c r="V563" s="7">
        <v>268698</v>
      </c>
      <c r="W563" s="7">
        <f>A563*M563</f>
        <v>0</v>
      </c>
      <c r="X563" s="7" t="str">
        <f>IF(A563&gt;=1,1," ")</f>
        <v xml:space="preserve"> </v>
      </c>
      <c r="Y563" s="7">
        <f>P563*A563</f>
        <v>0</v>
      </c>
      <c r="Z563" s="7">
        <v>255</v>
      </c>
      <c r="AA563" s="7">
        <v>197</v>
      </c>
      <c r="AB563" s="7">
        <v>3</v>
      </c>
    </row>
    <row r="564" spans="2:28" ht="168.75" x14ac:dyDescent="0.2">
      <c r="B564" s="7" t="s">
        <v>3094</v>
      </c>
      <c r="D564" s="7" t="s">
        <v>3095</v>
      </c>
      <c r="E564" s="7" t="s">
        <v>3041</v>
      </c>
      <c r="F564" s="7" t="s">
        <v>3096</v>
      </c>
      <c r="G564" s="7" t="s">
        <v>63</v>
      </c>
      <c r="H564" s="7" t="s">
        <v>100</v>
      </c>
      <c r="I564" s="49" t="s">
        <v>3097</v>
      </c>
      <c r="J564" s="7" t="s">
        <v>3044</v>
      </c>
      <c r="K564" s="42">
        <v>44228</v>
      </c>
      <c r="L564" s="7" t="s">
        <v>35</v>
      </c>
      <c r="M564" s="7">
        <v>188.4</v>
      </c>
      <c r="N564" s="7">
        <v>10</v>
      </c>
      <c r="O564" s="7">
        <v>48</v>
      </c>
      <c r="P564" s="7">
        <v>0.14799999999999999</v>
      </c>
      <c r="Q564" s="7" t="str">
        <f>CONCATENATE(Z564,"х",AA564,"х",AB564)</f>
        <v>254х197х4</v>
      </c>
      <c r="R564" s="7" t="s">
        <v>94</v>
      </c>
      <c r="S564" s="7">
        <v>3</v>
      </c>
      <c r="T564" s="7" t="s">
        <v>3093</v>
      </c>
      <c r="U564" s="7" t="s">
        <v>84</v>
      </c>
      <c r="V564" s="7">
        <v>267895</v>
      </c>
      <c r="W564" s="7">
        <f>A564*M564</f>
        <v>0</v>
      </c>
      <c r="X564" s="7" t="str">
        <f>IF(A564&gt;=1,1," ")</f>
        <v xml:space="preserve"> </v>
      </c>
      <c r="Y564" s="7">
        <f>P564*A564</f>
        <v>0</v>
      </c>
      <c r="Z564" s="7">
        <v>254</v>
      </c>
      <c r="AA564" s="7">
        <v>197</v>
      </c>
      <c r="AB564" s="7">
        <v>4</v>
      </c>
    </row>
    <row r="565" spans="2:28" ht="123.75" x14ac:dyDescent="0.2">
      <c r="B565" s="7" t="s">
        <v>3098</v>
      </c>
      <c r="D565" s="7" t="s">
        <v>3099</v>
      </c>
      <c r="E565" s="7" t="s">
        <v>3041</v>
      </c>
      <c r="F565" s="7" t="s">
        <v>3100</v>
      </c>
      <c r="G565" s="7" t="s">
        <v>63</v>
      </c>
      <c r="H565" s="7" t="s">
        <v>100</v>
      </c>
      <c r="I565" s="49" t="s">
        <v>3101</v>
      </c>
      <c r="J565" s="7" t="s">
        <v>3044</v>
      </c>
      <c r="K565" s="42">
        <v>44228</v>
      </c>
      <c r="L565" s="7" t="s">
        <v>35</v>
      </c>
      <c r="M565" s="7">
        <v>188.4</v>
      </c>
      <c r="N565" s="7">
        <v>10</v>
      </c>
      <c r="O565" s="7">
        <v>48</v>
      </c>
      <c r="P565" s="7">
        <v>0.14399999999999999</v>
      </c>
      <c r="Q565" s="7" t="str">
        <f>CONCATENATE(Z565,"х",AA565,"х",AB565)</f>
        <v>255х193х4</v>
      </c>
      <c r="R565" s="7" t="s">
        <v>94</v>
      </c>
      <c r="S565" s="7">
        <v>3</v>
      </c>
      <c r="T565" s="7" t="s">
        <v>3093</v>
      </c>
      <c r="U565" s="7" t="s">
        <v>84</v>
      </c>
      <c r="V565" s="7">
        <v>271917</v>
      </c>
      <c r="W565" s="7">
        <f>A565*M565</f>
        <v>0</v>
      </c>
      <c r="X565" s="7" t="str">
        <f>IF(A565&gt;=1,1," ")</f>
        <v xml:space="preserve"> </v>
      </c>
      <c r="Y565" s="7">
        <f>P565*A565</f>
        <v>0</v>
      </c>
      <c r="Z565" s="7">
        <v>255</v>
      </c>
      <c r="AA565" s="7">
        <v>193</v>
      </c>
      <c r="AB565" s="7">
        <v>4</v>
      </c>
    </row>
    <row r="566" spans="2:28" ht="90" x14ac:dyDescent="0.2">
      <c r="B566" s="7" t="s">
        <v>3102</v>
      </c>
      <c r="D566" s="7" t="s">
        <v>3103</v>
      </c>
      <c r="E566" s="7" t="s">
        <v>3104</v>
      </c>
      <c r="F566" s="7" t="s">
        <v>3105</v>
      </c>
      <c r="G566" s="7" t="s">
        <v>63</v>
      </c>
      <c r="H566" s="7" t="s">
        <v>100</v>
      </c>
      <c r="I566" s="49" t="s">
        <v>3106</v>
      </c>
      <c r="J566" s="7" t="s">
        <v>3107</v>
      </c>
      <c r="K566" s="42">
        <v>42614</v>
      </c>
      <c r="L566" s="7" t="s">
        <v>35</v>
      </c>
      <c r="M566" s="7">
        <v>188.4</v>
      </c>
      <c r="N566" s="7">
        <v>10</v>
      </c>
      <c r="O566" s="7">
        <v>48</v>
      </c>
      <c r="P566" s="7">
        <v>0.14299999999999999</v>
      </c>
      <c r="Q566" s="7" t="str">
        <f>CONCATENATE(Z566,"х",AA566,"х",AB566)</f>
        <v>254х196х4</v>
      </c>
      <c r="R566" s="7" t="s">
        <v>94</v>
      </c>
      <c r="S566" s="7">
        <v>3</v>
      </c>
      <c r="T566" s="7" t="s">
        <v>3093</v>
      </c>
      <c r="U566" s="7" t="s">
        <v>84</v>
      </c>
      <c r="V566" s="7">
        <v>269935</v>
      </c>
      <c r="W566" s="7">
        <f>A566*M566</f>
        <v>0</v>
      </c>
      <c r="X566" s="7" t="str">
        <f>IF(A566&gt;=1,1," ")</f>
        <v xml:space="preserve"> </v>
      </c>
      <c r="Y566" s="7">
        <f>P566*A566</f>
        <v>0</v>
      </c>
      <c r="Z566" s="7">
        <v>254</v>
      </c>
      <c r="AA566" s="7">
        <v>196</v>
      </c>
      <c r="AB566" s="7">
        <v>4</v>
      </c>
    </row>
    <row r="567" spans="2:28" ht="90" x14ac:dyDescent="0.2">
      <c r="B567" s="7" t="s">
        <v>3108</v>
      </c>
      <c r="D567" s="7" t="s">
        <v>3109</v>
      </c>
      <c r="E567" s="7" t="s">
        <v>3104</v>
      </c>
      <c r="F567" s="7" t="s">
        <v>3110</v>
      </c>
      <c r="G567" s="7" t="s">
        <v>63</v>
      </c>
      <c r="H567" s="7" t="s">
        <v>158</v>
      </c>
      <c r="I567" s="49" t="s">
        <v>3111</v>
      </c>
      <c r="J567" s="7" t="s">
        <v>3107</v>
      </c>
      <c r="K567" s="42">
        <v>42614</v>
      </c>
      <c r="L567" s="7" t="s">
        <v>35</v>
      </c>
      <c r="M567" s="7">
        <v>188.4</v>
      </c>
      <c r="N567" s="7">
        <v>10</v>
      </c>
      <c r="O567" s="7">
        <v>48</v>
      </c>
      <c r="P567" s="7">
        <v>0.14899999999999999</v>
      </c>
      <c r="Q567" s="7" t="str">
        <f>CONCATENATE(Z567,"х",AA567,"х",AB567)</f>
        <v>255х197х4</v>
      </c>
      <c r="R567" s="7" t="s">
        <v>94</v>
      </c>
      <c r="S567" s="7">
        <v>3</v>
      </c>
      <c r="T567" s="7" t="s">
        <v>3093</v>
      </c>
      <c r="U567" s="7" t="s">
        <v>84</v>
      </c>
      <c r="V567" s="7">
        <v>267865</v>
      </c>
      <c r="W567" s="7">
        <f>A567*M567</f>
        <v>0</v>
      </c>
      <c r="X567" s="7" t="str">
        <f>IF(A567&gt;=1,1," ")</f>
        <v xml:space="preserve"> </v>
      </c>
      <c r="Y567" s="7">
        <f>P567*A567</f>
        <v>0</v>
      </c>
      <c r="Z567" s="7">
        <v>255</v>
      </c>
      <c r="AA567" s="7">
        <v>197</v>
      </c>
      <c r="AB567" s="7">
        <v>4</v>
      </c>
    </row>
    <row r="568" spans="2:28" ht="168.75" x14ac:dyDescent="0.2">
      <c r="B568" s="7" t="s">
        <v>3112</v>
      </c>
      <c r="D568" s="7" t="s">
        <v>3113</v>
      </c>
      <c r="E568" s="7" t="s">
        <v>870</v>
      </c>
      <c r="F568" s="7" t="s">
        <v>3114</v>
      </c>
      <c r="G568" s="7" t="s">
        <v>78</v>
      </c>
      <c r="H568" s="7" t="s">
        <v>100</v>
      </c>
      <c r="I568" s="49" t="s">
        <v>3115</v>
      </c>
      <c r="J568" s="7" t="s">
        <v>873</v>
      </c>
      <c r="K568" s="42">
        <v>43983</v>
      </c>
      <c r="L568" s="7" t="s">
        <v>35</v>
      </c>
      <c r="M568" s="7">
        <v>188.4</v>
      </c>
      <c r="N568" s="7">
        <v>10</v>
      </c>
      <c r="O568" s="7">
        <v>48</v>
      </c>
      <c r="P568" s="7">
        <v>0.14899999999999999</v>
      </c>
      <c r="Q568" s="7" t="str">
        <f>CONCATENATE(Z568,"х",AA568,"х",AB568)</f>
        <v>255х199х5</v>
      </c>
      <c r="R568" s="7" t="s">
        <v>94</v>
      </c>
      <c r="S568" s="7">
        <v>3</v>
      </c>
      <c r="T568" s="7" t="s">
        <v>3093</v>
      </c>
      <c r="U568" s="7" t="s">
        <v>84</v>
      </c>
      <c r="V568" s="7">
        <v>267960</v>
      </c>
      <c r="W568" s="7">
        <f>A568*M568</f>
        <v>0</v>
      </c>
      <c r="X568" s="7" t="str">
        <f>IF(A568&gt;=1,1," ")</f>
        <v xml:space="preserve"> </v>
      </c>
      <c r="Y568" s="7">
        <f>P568*A568</f>
        <v>0</v>
      </c>
      <c r="Z568" s="7">
        <v>255</v>
      </c>
      <c r="AA568" s="7">
        <v>199</v>
      </c>
      <c r="AB568" s="7">
        <v>5</v>
      </c>
    </row>
    <row r="569" spans="2:28" ht="225" x14ac:dyDescent="0.2">
      <c r="B569" s="7" t="s">
        <v>3116</v>
      </c>
      <c r="D569" s="7" t="s">
        <v>3117</v>
      </c>
      <c r="E569" s="7" t="s">
        <v>870</v>
      </c>
      <c r="F569" s="7" t="s">
        <v>3118</v>
      </c>
      <c r="G569" s="7" t="s">
        <v>63</v>
      </c>
      <c r="H569" s="7" t="s">
        <v>100</v>
      </c>
      <c r="I569" s="49" t="s">
        <v>3119</v>
      </c>
      <c r="J569" s="7" t="s">
        <v>873</v>
      </c>
      <c r="K569" s="42">
        <v>43983</v>
      </c>
      <c r="L569" s="7" t="s">
        <v>35</v>
      </c>
      <c r="M569" s="7">
        <v>188.4</v>
      </c>
      <c r="N569" s="7">
        <v>10</v>
      </c>
      <c r="O569" s="7">
        <v>48</v>
      </c>
      <c r="P569" s="7">
        <v>0.14399999999999999</v>
      </c>
      <c r="Q569" s="7" t="str">
        <f>CONCATENATE(Z569,"х",AA569,"х",AB569)</f>
        <v>254х196х4</v>
      </c>
      <c r="R569" s="7" t="s">
        <v>94</v>
      </c>
      <c r="S569" s="7">
        <v>3</v>
      </c>
      <c r="T569" s="7" t="s">
        <v>3093</v>
      </c>
      <c r="U569" s="7" t="s">
        <v>84</v>
      </c>
      <c r="V569" s="7">
        <v>269937</v>
      </c>
      <c r="W569" s="7">
        <f>A569*M569</f>
        <v>0</v>
      </c>
      <c r="X569" s="7" t="str">
        <f>IF(A569&gt;=1,1," ")</f>
        <v xml:space="preserve"> </v>
      </c>
      <c r="Y569" s="7">
        <f>P569*A569</f>
        <v>0</v>
      </c>
      <c r="Z569" s="7">
        <v>254</v>
      </c>
      <c r="AA569" s="7">
        <v>196</v>
      </c>
      <c r="AB569" s="7">
        <v>4</v>
      </c>
    </row>
    <row r="570" spans="2:28" ht="123.75" x14ac:dyDescent="0.2">
      <c r="B570" s="7" t="s">
        <v>3120</v>
      </c>
      <c r="D570" s="7" t="s">
        <v>3121</v>
      </c>
      <c r="E570" s="7" t="s">
        <v>3122</v>
      </c>
      <c r="F570" s="7" t="s">
        <v>3123</v>
      </c>
      <c r="G570" s="7" t="s">
        <v>78</v>
      </c>
      <c r="H570" s="7" t="s">
        <v>240</v>
      </c>
      <c r="I570" s="49" t="s">
        <v>3124</v>
      </c>
      <c r="J570" s="7" t="s">
        <v>3125</v>
      </c>
      <c r="K570" s="42">
        <v>44043</v>
      </c>
      <c r="L570" s="7" t="s">
        <v>35</v>
      </c>
      <c r="M570" s="7">
        <v>720</v>
      </c>
      <c r="N570" s="7">
        <v>10</v>
      </c>
      <c r="O570" s="7">
        <v>112</v>
      </c>
      <c r="P570" s="7">
        <v>0.46800000000000003</v>
      </c>
      <c r="Q570" s="7" t="str">
        <f>CONCATENATE(Z570,"х",AA570,"х",AB570)</f>
        <v>270х170х10</v>
      </c>
      <c r="R570" s="7" t="s">
        <v>243</v>
      </c>
      <c r="S570" s="7" t="s">
        <v>39</v>
      </c>
      <c r="T570" s="7" t="s">
        <v>3126</v>
      </c>
      <c r="U570" s="7" t="s">
        <v>259</v>
      </c>
      <c r="V570" s="7">
        <v>267045</v>
      </c>
      <c r="W570" s="7">
        <f>A570*M570</f>
        <v>0</v>
      </c>
      <c r="X570" s="7" t="str">
        <f>IF(A570&gt;=1,1," ")</f>
        <v xml:space="preserve"> </v>
      </c>
      <c r="Y570" s="7">
        <f>P570*A570</f>
        <v>0</v>
      </c>
      <c r="Z570" s="7">
        <v>270</v>
      </c>
      <c r="AA570" s="7">
        <v>170</v>
      </c>
      <c r="AB570" s="7">
        <v>10</v>
      </c>
    </row>
    <row r="571" spans="2:28" ht="180" x14ac:dyDescent="0.2">
      <c r="B571" s="7" t="s">
        <v>3127</v>
      </c>
      <c r="C571" s="7" t="s">
        <v>59</v>
      </c>
      <c r="D571" s="7" t="s">
        <v>3128</v>
      </c>
      <c r="E571" s="7" t="s">
        <v>3129</v>
      </c>
      <c r="F571" s="7" t="s">
        <v>3130</v>
      </c>
      <c r="G571" s="7" t="s">
        <v>63</v>
      </c>
      <c r="H571" s="7" t="s">
        <v>158</v>
      </c>
      <c r="I571" s="49" t="s">
        <v>3131</v>
      </c>
      <c r="J571" s="7" t="s">
        <v>3132</v>
      </c>
      <c r="K571" s="42">
        <v>44256</v>
      </c>
      <c r="L571" s="7" t="s">
        <v>35</v>
      </c>
      <c r="M571" s="7">
        <v>513.6</v>
      </c>
      <c r="N571" s="7">
        <v>10</v>
      </c>
      <c r="O571" s="7">
        <v>320</v>
      </c>
      <c r="P571" s="7">
        <v>0.41199999999999998</v>
      </c>
      <c r="Q571" s="7" t="str">
        <f>CONCATENATE(Z571,"х",AA571,"х",AB571)</f>
        <v>219х145х21</v>
      </c>
      <c r="R571" s="7" t="s">
        <v>82</v>
      </c>
      <c r="S571" s="7" t="s">
        <v>39</v>
      </c>
      <c r="T571" s="7" t="s">
        <v>3133</v>
      </c>
      <c r="U571" s="7" t="s">
        <v>215</v>
      </c>
      <c r="V571" s="7">
        <v>270406</v>
      </c>
      <c r="W571" s="7">
        <f>A571*M571</f>
        <v>0</v>
      </c>
      <c r="X571" s="7" t="str">
        <f>IF(A571&gt;=1,1," ")</f>
        <v xml:space="preserve"> </v>
      </c>
      <c r="Y571" s="7">
        <f>P571*A571</f>
        <v>0</v>
      </c>
      <c r="Z571" s="7">
        <v>219</v>
      </c>
      <c r="AA571" s="7">
        <v>145</v>
      </c>
      <c r="AB571" s="7">
        <v>21</v>
      </c>
    </row>
    <row r="572" spans="2:28" ht="202.5" x14ac:dyDescent="0.2">
      <c r="B572" s="7" t="s">
        <v>3134</v>
      </c>
      <c r="D572" s="7" t="s">
        <v>3135</v>
      </c>
      <c r="E572" s="7" t="s">
        <v>3136</v>
      </c>
      <c r="F572" s="7" t="s">
        <v>3137</v>
      </c>
      <c r="G572" s="7" t="s">
        <v>63</v>
      </c>
      <c r="H572" s="7" t="s">
        <v>686</v>
      </c>
      <c r="I572" s="49" t="s">
        <v>3138</v>
      </c>
      <c r="J572" s="7" t="s">
        <v>3139</v>
      </c>
      <c r="K572" s="42">
        <v>44000</v>
      </c>
      <c r="L572" s="7" t="s">
        <v>35</v>
      </c>
      <c r="M572" s="7">
        <v>360</v>
      </c>
      <c r="N572" s="7">
        <v>10</v>
      </c>
      <c r="O572" s="7">
        <v>288</v>
      </c>
      <c r="P572" s="7">
        <v>0.29499999999999998</v>
      </c>
      <c r="Q572" s="7" t="str">
        <f>CONCATENATE(Z572,"х",AA572,"х",AB572)</f>
        <v>208х136х24</v>
      </c>
      <c r="R572" s="7" t="s">
        <v>36</v>
      </c>
      <c r="S572" s="7" t="s">
        <v>39</v>
      </c>
      <c r="T572" s="7" t="s">
        <v>3140</v>
      </c>
      <c r="U572" s="7" t="s">
        <v>37</v>
      </c>
      <c r="V572" s="7">
        <v>266188</v>
      </c>
      <c r="W572" s="7">
        <f>A572*M572</f>
        <v>0</v>
      </c>
      <c r="X572" s="7" t="str">
        <f>IF(A572&gt;=1,1," ")</f>
        <v xml:space="preserve"> </v>
      </c>
      <c r="Y572" s="7">
        <f>P572*A572</f>
        <v>0</v>
      </c>
      <c r="Z572" s="7">
        <v>208</v>
      </c>
      <c r="AA572" s="7">
        <v>136</v>
      </c>
      <c r="AB572" s="7">
        <v>24</v>
      </c>
    </row>
    <row r="573" spans="2:28" ht="258.75" x14ac:dyDescent="0.2">
      <c r="B573" s="7" t="s">
        <v>3141</v>
      </c>
      <c r="D573" s="7" t="s">
        <v>3142</v>
      </c>
      <c r="E573" s="7" t="s">
        <v>3143</v>
      </c>
      <c r="F573" s="7" t="s">
        <v>3144</v>
      </c>
      <c r="G573" s="7" t="s">
        <v>63</v>
      </c>
      <c r="H573" s="7" t="s">
        <v>249</v>
      </c>
      <c r="I573" s="49" t="s">
        <v>3145</v>
      </c>
      <c r="J573" s="7" t="s">
        <v>3146</v>
      </c>
      <c r="K573" s="42">
        <v>44053</v>
      </c>
      <c r="L573" s="7" t="s">
        <v>35</v>
      </c>
      <c r="M573" s="7">
        <v>360</v>
      </c>
      <c r="N573" s="7">
        <v>10</v>
      </c>
      <c r="O573" s="7">
        <v>288</v>
      </c>
      <c r="P573" s="7">
        <v>0.29699999999999999</v>
      </c>
      <c r="Q573" s="7" t="str">
        <f>CONCATENATE(Z573,"х",AA573,"х",AB573)</f>
        <v>205х130х24</v>
      </c>
      <c r="R573" s="7" t="s">
        <v>36</v>
      </c>
      <c r="S573" s="7" t="s">
        <v>39</v>
      </c>
      <c r="T573" s="7" t="s">
        <v>3140</v>
      </c>
      <c r="U573" s="7" t="s">
        <v>37</v>
      </c>
      <c r="V573" s="7">
        <v>267402</v>
      </c>
      <c r="W573" s="7">
        <f>A573*M573</f>
        <v>0</v>
      </c>
      <c r="X573" s="7" t="str">
        <f>IF(A573&gt;=1,1," ")</f>
        <v xml:space="preserve"> </v>
      </c>
      <c r="Y573" s="7">
        <f>P573*A573</f>
        <v>0</v>
      </c>
      <c r="Z573" s="7">
        <v>205</v>
      </c>
      <c r="AA573" s="7">
        <v>130</v>
      </c>
      <c r="AB573" s="7">
        <v>24</v>
      </c>
    </row>
    <row r="574" spans="2:28" ht="247.5" x14ac:dyDescent="0.2">
      <c r="B574" s="7" t="s">
        <v>3147</v>
      </c>
      <c r="D574" s="7" t="s">
        <v>3148</v>
      </c>
      <c r="E574" s="7" t="s">
        <v>3149</v>
      </c>
      <c r="F574" s="7" t="s">
        <v>3150</v>
      </c>
      <c r="G574" s="7" t="s">
        <v>78</v>
      </c>
      <c r="H574" s="7" t="s">
        <v>271</v>
      </c>
      <c r="I574" s="49" t="s">
        <v>3151</v>
      </c>
      <c r="J574" s="7" t="s">
        <v>3152</v>
      </c>
      <c r="K574" s="42">
        <v>43891</v>
      </c>
      <c r="L574" s="7" t="s">
        <v>35</v>
      </c>
      <c r="M574" s="7">
        <v>385.2</v>
      </c>
      <c r="N574" s="7">
        <v>10</v>
      </c>
      <c r="O574" s="7">
        <v>448</v>
      </c>
      <c r="P574" s="7">
        <v>0.39600000000000002</v>
      </c>
      <c r="Q574" s="7" t="str">
        <f>CONCATENATE(Z574,"х",AA574,"х",AB574)</f>
        <v>206х130х35</v>
      </c>
      <c r="R574" s="7" t="s">
        <v>36</v>
      </c>
      <c r="S574" s="7" t="s">
        <v>39</v>
      </c>
      <c r="T574" s="7" t="s">
        <v>3140</v>
      </c>
      <c r="U574" s="7" t="s">
        <v>37</v>
      </c>
      <c r="V574" s="7">
        <v>268001</v>
      </c>
      <c r="W574" s="7">
        <f>A574*M574</f>
        <v>0</v>
      </c>
      <c r="X574" s="7" t="str">
        <f>IF(A574&gt;=1,1," ")</f>
        <v xml:space="preserve"> </v>
      </c>
      <c r="Y574" s="7">
        <f>P574*A574</f>
        <v>0</v>
      </c>
      <c r="Z574" s="7">
        <v>206</v>
      </c>
      <c r="AA574" s="7">
        <v>130</v>
      </c>
      <c r="AB574" s="7">
        <v>35</v>
      </c>
    </row>
    <row r="575" spans="2:28" ht="213.75" x14ac:dyDescent="0.2">
      <c r="B575" s="7" t="s">
        <v>3153</v>
      </c>
      <c r="D575" s="7" t="s">
        <v>3154</v>
      </c>
      <c r="E575" s="7" t="s">
        <v>3155</v>
      </c>
      <c r="F575" s="7" t="s">
        <v>3156</v>
      </c>
      <c r="G575" s="7" t="s">
        <v>78</v>
      </c>
      <c r="H575" s="7" t="s">
        <v>1238</v>
      </c>
      <c r="I575" s="49" t="s">
        <v>3157</v>
      </c>
      <c r="J575" s="7" t="s">
        <v>3158</v>
      </c>
      <c r="K575" s="42">
        <v>43857</v>
      </c>
      <c r="L575" s="7" t="s">
        <v>35</v>
      </c>
      <c r="M575" s="7">
        <v>342</v>
      </c>
      <c r="N575" s="7">
        <v>10</v>
      </c>
      <c r="O575" s="7">
        <v>256</v>
      </c>
      <c r="P575" s="7">
        <v>0.26100000000000001</v>
      </c>
      <c r="Q575" s="7" t="str">
        <f>CONCATENATE(Z575,"х",AA575,"х",AB575)</f>
        <v>200х125х21</v>
      </c>
      <c r="R575" s="7" t="s">
        <v>36</v>
      </c>
      <c r="S575" s="7" t="s">
        <v>39</v>
      </c>
      <c r="T575" s="7" t="s">
        <v>3140</v>
      </c>
      <c r="U575" s="7" t="s">
        <v>37</v>
      </c>
      <c r="V575" s="7">
        <v>263153</v>
      </c>
      <c r="W575" s="7">
        <f>A575*M575</f>
        <v>0</v>
      </c>
      <c r="X575" s="7" t="str">
        <f>IF(A575&gt;=1,1," ")</f>
        <v xml:space="preserve"> </v>
      </c>
      <c r="Y575" s="7">
        <f>P575*A575</f>
        <v>0</v>
      </c>
      <c r="Z575" s="7">
        <v>200</v>
      </c>
      <c r="AA575" s="7">
        <v>125</v>
      </c>
      <c r="AB575" s="7">
        <v>21</v>
      </c>
    </row>
    <row r="576" spans="2:28" ht="337.5" x14ac:dyDescent="0.2">
      <c r="B576" s="7" t="s">
        <v>3159</v>
      </c>
      <c r="D576" s="7" t="s">
        <v>3160</v>
      </c>
      <c r="E576" s="7" t="s">
        <v>3161</v>
      </c>
      <c r="F576" s="7" t="s">
        <v>3162</v>
      </c>
      <c r="G576" s="7" t="s">
        <v>63</v>
      </c>
      <c r="H576" s="7" t="s">
        <v>197</v>
      </c>
      <c r="I576" s="49" t="s">
        <v>3163</v>
      </c>
      <c r="J576" s="7" t="s">
        <v>3164</v>
      </c>
      <c r="K576" s="42">
        <v>44119</v>
      </c>
      <c r="L576" s="7" t="s">
        <v>35</v>
      </c>
      <c r="M576" s="7">
        <v>990</v>
      </c>
      <c r="N576" s="7">
        <v>10</v>
      </c>
      <c r="O576" s="7">
        <v>256</v>
      </c>
      <c r="P576" s="7">
        <v>1.01</v>
      </c>
      <c r="Q576" s="7" t="str">
        <f>CONCATENATE(Z576,"х",AA576,"х",AB576)</f>
        <v>263х207х18</v>
      </c>
      <c r="R576" s="7" t="s">
        <v>94</v>
      </c>
      <c r="S576" s="7" t="s">
        <v>39</v>
      </c>
      <c r="T576" s="7" t="s">
        <v>3165</v>
      </c>
      <c r="U576" s="7" t="s">
        <v>56</v>
      </c>
      <c r="V576" s="7">
        <v>267998</v>
      </c>
      <c r="W576" s="7">
        <f>A576*M576</f>
        <v>0</v>
      </c>
      <c r="X576" s="7" t="str">
        <f>IF(A576&gt;=1,1," ")</f>
        <v xml:space="preserve"> </v>
      </c>
      <c r="Y576" s="7">
        <f>P576*A576</f>
        <v>0</v>
      </c>
      <c r="Z576" s="7">
        <v>263</v>
      </c>
      <c r="AA576" s="7">
        <v>207</v>
      </c>
      <c r="AB576" s="7">
        <v>18</v>
      </c>
    </row>
    <row r="577" spans="2:28" ht="191.25" x14ac:dyDescent="0.2">
      <c r="B577" s="7" t="s">
        <v>3166</v>
      </c>
      <c r="D577" s="7" t="s">
        <v>3167</v>
      </c>
      <c r="E577" s="7" t="s">
        <v>3168</v>
      </c>
      <c r="F577" s="7" t="s">
        <v>3169</v>
      </c>
      <c r="G577" s="7" t="s">
        <v>63</v>
      </c>
      <c r="H577" s="7" t="s">
        <v>204</v>
      </c>
      <c r="I577" s="49" t="s">
        <v>3170</v>
      </c>
      <c r="J577" s="7" t="s">
        <v>3171</v>
      </c>
      <c r="K577" s="42">
        <v>44097</v>
      </c>
      <c r="L577" s="7" t="s">
        <v>35</v>
      </c>
      <c r="M577" s="7">
        <v>300</v>
      </c>
      <c r="N577" s="7">
        <v>10</v>
      </c>
      <c r="O577" s="7">
        <v>32</v>
      </c>
      <c r="P577" s="7">
        <v>0.30399999999999999</v>
      </c>
      <c r="Q577" s="7" t="str">
        <f>CONCATENATE(Z577,"х",AA577,"х",AB577)</f>
        <v>210х200х8</v>
      </c>
      <c r="R577" s="7" t="s">
        <v>3172</v>
      </c>
      <c r="S577" s="7" t="s">
        <v>39</v>
      </c>
      <c r="T577" s="7" t="s">
        <v>3173</v>
      </c>
      <c r="U577" s="7" t="s">
        <v>84</v>
      </c>
      <c r="V577" s="7">
        <v>266977</v>
      </c>
      <c r="W577" s="7">
        <f>A577*M577</f>
        <v>0</v>
      </c>
      <c r="X577" s="7" t="str">
        <f>IF(A577&gt;=1,1," ")</f>
        <v xml:space="preserve"> </v>
      </c>
      <c r="Y577" s="7">
        <f>P577*A577</f>
        <v>0</v>
      </c>
      <c r="Z577" s="7">
        <v>210</v>
      </c>
      <c r="AA577" s="7">
        <v>200</v>
      </c>
      <c r="AB577" s="7">
        <v>8</v>
      </c>
    </row>
    <row r="578" spans="2:28" ht="180" x14ac:dyDescent="0.2">
      <c r="B578" s="7" t="s">
        <v>3174</v>
      </c>
      <c r="D578" s="7" t="s">
        <v>3175</v>
      </c>
      <c r="E578" s="7" t="s">
        <v>3168</v>
      </c>
      <c r="F578" s="7" t="s">
        <v>3176</v>
      </c>
      <c r="G578" s="7" t="s">
        <v>63</v>
      </c>
      <c r="H578" s="7" t="s">
        <v>204</v>
      </c>
      <c r="I578" s="49" t="s">
        <v>3177</v>
      </c>
      <c r="J578" s="7" t="s">
        <v>3178</v>
      </c>
      <c r="K578" s="42">
        <v>44097</v>
      </c>
      <c r="L578" s="7" t="s">
        <v>35</v>
      </c>
      <c r="M578" s="7">
        <v>300</v>
      </c>
      <c r="N578" s="7">
        <v>10</v>
      </c>
      <c r="O578" s="7">
        <v>32</v>
      </c>
      <c r="P578" s="7">
        <v>0.30399999999999999</v>
      </c>
      <c r="Q578" s="7" t="str">
        <f>CONCATENATE(Z578,"х",AA578,"х",AB578)</f>
        <v>210х200х8</v>
      </c>
      <c r="R578" s="7" t="s">
        <v>3172</v>
      </c>
      <c r="S578" s="7" t="s">
        <v>39</v>
      </c>
      <c r="T578" s="7" t="s">
        <v>3173</v>
      </c>
      <c r="U578" s="7" t="s">
        <v>84</v>
      </c>
      <c r="V578" s="7">
        <v>266973</v>
      </c>
      <c r="W578" s="7">
        <f>A578*M578</f>
        <v>0</v>
      </c>
      <c r="X578" s="7" t="str">
        <f>IF(A578&gt;=1,1," ")</f>
        <v xml:space="preserve"> </v>
      </c>
      <c r="Y578" s="7">
        <f>P578*A578</f>
        <v>0</v>
      </c>
      <c r="Z578" s="7">
        <v>210</v>
      </c>
      <c r="AA578" s="7">
        <v>200</v>
      </c>
      <c r="AB578" s="7">
        <v>8</v>
      </c>
    </row>
    <row r="579" spans="2:28" ht="168.75" x14ac:dyDescent="0.2">
      <c r="B579" s="7" t="s">
        <v>3179</v>
      </c>
      <c r="D579" s="7" t="s">
        <v>3180</v>
      </c>
      <c r="E579" s="7" t="s">
        <v>3168</v>
      </c>
      <c r="F579" s="7" t="s">
        <v>669</v>
      </c>
      <c r="G579" s="7" t="s">
        <v>63</v>
      </c>
      <c r="H579" s="7" t="s">
        <v>204</v>
      </c>
      <c r="I579" s="49" t="s">
        <v>3181</v>
      </c>
      <c r="J579" s="7" t="s">
        <v>3182</v>
      </c>
      <c r="K579" s="42">
        <v>44097</v>
      </c>
      <c r="L579" s="7" t="s">
        <v>35</v>
      </c>
      <c r="M579" s="7">
        <v>300</v>
      </c>
      <c r="N579" s="7">
        <v>10</v>
      </c>
      <c r="O579" s="7">
        <v>32</v>
      </c>
      <c r="P579" s="7">
        <v>0.30299999999999999</v>
      </c>
      <c r="Q579" s="7" t="str">
        <f>CONCATENATE(Z579,"х",AA579,"х",AB579)</f>
        <v>210х200х8</v>
      </c>
      <c r="R579" s="7" t="s">
        <v>3172</v>
      </c>
      <c r="S579" s="7" t="s">
        <v>39</v>
      </c>
      <c r="T579" s="7" t="s">
        <v>3173</v>
      </c>
      <c r="U579" s="7" t="s">
        <v>84</v>
      </c>
      <c r="V579" s="7">
        <v>266975</v>
      </c>
      <c r="W579" s="7">
        <f>A579*M579</f>
        <v>0</v>
      </c>
      <c r="X579" s="7" t="str">
        <f>IF(A579&gt;=1,1," ")</f>
        <v xml:space="preserve"> </v>
      </c>
      <c r="Y579" s="7">
        <f>P579*A579</f>
        <v>0</v>
      </c>
      <c r="Z579" s="7">
        <v>210</v>
      </c>
      <c r="AA579" s="7">
        <v>200</v>
      </c>
      <c r="AB579" s="7">
        <v>8</v>
      </c>
    </row>
    <row r="580" spans="2:28" ht="180" x14ac:dyDescent="0.2">
      <c r="B580" s="7" t="s">
        <v>3183</v>
      </c>
      <c r="D580" s="7" t="s">
        <v>3184</v>
      </c>
      <c r="E580" s="7" t="s">
        <v>3168</v>
      </c>
      <c r="F580" s="7" t="s">
        <v>3185</v>
      </c>
      <c r="G580" s="7" t="s">
        <v>63</v>
      </c>
      <c r="H580" s="7" t="s">
        <v>204</v>
      </c>
      <c r="I580" s="49" t="s">
        <v>3186</v>
      </c>
      <c r="J580" s="7" t="s">
        <v>3187</v>
      </c>
      <c r="K580" s="42">
        <v>44097</v>
      </c>
      <c r="L580" s="7" t="s">
        <v>35</v>
      </c>
      <c r="M580" s="7">
        <v>300</v>
      </c>
      <c r="N580" s="7">
        <v>10</v>
      </c>
      <c r="O580" s="7">
        <v>32</v>
      </c>
      <c r="P580" s="7">
        <v>0.308</v>
      </c>
      <c r="Q580" s="7" t="str">
        <f>CONCATENATE(Z580,"х",AA580,"х",AB580)</f>
        <v>213х200х11</v>
      </c>
      <c r="R580" s="7" t="s">
        <v>3172</v>
      </c>
      <c r="S580" s="7" t="s">
        <v>39</v>
      </c>
      <c r="T580" s="7" t="s">
        <v>3173</v>
      </c>
      <c r="U580" s="7" t="s">
        <v>84</v>
      </c>
      <c r="V580" s="7">
        <v>266972</v>
      </c>
      <c r="W580" s="7">
        <f>A580*M580</f>
        <v>0</v>
      </c>
      <c r="X580" s="7" t="str">
        <f>IF(A580&gt;=1,1," ")</f>
        <v xml:space="preserve"> </v>
      </c>
      <c r="Y580" s="7">
        <f>P580*A580</f>
        <v>0</v>
      </c>
      <c r="Z580" s="7">
        <v>213</v>
      </c>
      <c r="AA580" s="7">
        <v>200</v>
      </c>
      <c r="AB580" s="7">
        <v>11</v>
      </c>
    </row>
    <row r="581" spans="2:28" x14ac:dyDescent="0.2">
      <c r="B581" s="7" t="s">
        <v>3188</v>
      </c>
      <c r="C581" s="7" t="s">
        <v>59</v>
      </c>
      <c r="D581" s="7" t="s">
        <v>3189</v>
      </c>
      <c r="E581" s="7" t="s">
        <v>3190</v>
      </c>
      <c r="F581" s="7" t="s">
        <v>3191</v>
      </c>
      <c r="G581" s="7" t="s">
        <v>63</v>
      </c>
      <c r="H581" s="7" t="s">
        <v>337</v>
      </c>
      <c r="I581" s="7" t="s">
        <v>3192</v>
      </c>
      <c r="J581" s="7" t="s">
        <v>3193</v>
      </c>
      <c r="K581" s="42">
        <v>42804</v>
      </c>
      <c r="L581" s="7" t="s">
        <v>35</v>
      </c>
      <c r="M581" s="7">
        <v>427.2</v>
      </c>
      <c r="N581" s="7">
        <v>10</v>
      </c>
      <c r="O581" s="7">
        <v>480</v>
      </c>
      <c r="P581" s="7">
        <v>0.42</v>
      </c>
      <c r="Q581" s="7" t="str">
        <f>CONCATENATE(Z581,"х",AA581,"х",AB581)</f>
        <v>200х125х35</v>
      </c>
      <c r="R581" s="7" t="s">
        <v>36</v>
      </c>
      <c r="S581" s="7" t="s">
        <v>39</v>
      </c>
      <c r="T581" s="7" t="s">
        <v>3194</v>
      </c>
      <c r="U581" s="7" t="s">
        <v>56</v>
      </c>
      <c r="V581" s="7">
        <v>271784</v>
      </c>
      <c r="W581" s="7">
        <f>A581*M581</f>
        <v>0</v>
      </c>
      <c r="X581" s="7" t="str">
        <f>IF(A581&gt;=1,1," ")</f>
        <v xml:space="preserve"> </v>
      </c>
      <c r="Y581" s="7">
        <f>P581*A581</f>
        <v>0</v>
      </c>
      <c r="Z581" s="7">
        <v>200</v>
      </c>
      <c r="AA581" s="7">
        <v>125</v>
      </c>
      <c r="AB581" s="7">
        <v>35</v>
      </c>
    </row>
    <row r="582" spans="2:28" ht="157.5" x14ac:dyDescent="0.2">
      <c r="B582" s="7" t="s">
        <v>3195</v>
      </c>
      <c r="D582" s="7" t="s">
        <v>3196</v>
      </c>
      <c r="E582" s="7" t="s">
        <v>3197</v>
      </c>
      <c r="F582" s="7" t="s">
        <v>3198</v>
      </c>
      <c r="G582" s="7" t="s">
        <v>63</v>
      </c>
      <c r="H582" s="7" t="s">
        <v>337</v>
      </c>
      <c r="I582" s="49" t="s">
        <v>3199</v>
      </c>
      <c r="J582" s="7" t="s">
        <v>3200</v>
      </c>
      <c r="K582" s="42">
        <v>42719</v>
      </c>
      <c r="L582" s="7" t="s">
        <v>35</v>
      </c>
      <c r="M582" s="7">
        <v>427.2</v>
      </c>
      <c r="N582" s="7">
        <v>10</v>
      </c>
      <c r="O582" s="7">
        <v>256</v>
      </c>
      <c r="P582" s="7">
        <v>0.28199999999999997</v>
      </c>
      <c r="Q582" s="7" t="str">
        <f>CONCATENATE(Z582,"х",AA582,"х",AB582)</f>
        <v>207х133х23</v>
      </c>
      <c r="R582" s="7" t="s">
        <v>36</v>
      </c>
      <c r="S582" s="7" t="s">
        <v>39</v>
      </c>
      <c r="T582" s="7" t="s">
        <v>3194</v>
      </c>
      <c r="U582" s="7" t="s">
        <v>37</v>
      </c>
      <c r="V582" s="7">
        <v>269546</v>
      </c>
      <c r="W582" s="7">
        <f>A582*M582</f>
        <v>0</v>
      </c>
      <c r="X582" s="7" t="str">
        <f>IF(A582&gt;=1,1," ")</f>
        <v xml:space="preserve"> </v>
      </c>
      <c r="Y582" s="7">
        <f>P582*A582</f>
        <v>0</v>
      </c>
      <c r="Z582" s="7">
        <v>207</v>
      </c>
      <c r="AA582" s="7">
        <v>133</v>
      </c>
      <c r="AB582" s="7">
        <v>23</v>
      </c>
    </row>
    <row r="583" spans="2:28" ht="191.25" x14ac:dyDescent="0.2">
      <c r="B583" s="7" t="s">
        <v>3201</v>
      </c>
      <c r="D583" s="7" t="s">
        <v>3202</v>
      </c>
      <c r="E583" s="7" t="s">
        <v>3203</v>
      </c>
      <c r="F583" s="7" t="s">
        <v>3204</v>
      </c>
      <c r="G583" s="7" t="s">
        <v>63</v>
      </c>
      <c r="H583" s="7" t="s">
        <v>337</v>
      </c>
      <c r="I583" s="49" t="s">
        <v>3205</v>
      </c>
      <c r="J583" s="7" t="s">
        <v>3206</v>
      </c>
      <c r="K583" s="42">
        <v>42836</v>
      </c>
      <c r="L583" s="7" t="s">
        <v>35</v>
      </c>
      <c r="M583" s="7">
        <v>471.6</v>
      </c>
      <c r="N583" s="7">
        <v>10</v>
      </c>
      <c r="O583" s="7">
        <v>608</v>
      </c>
      <c r="P583" s="7">
        <v>0.496</v>
      </c>
      <c r="Q583" s="7" t="str">
        <f>CONCATENATE(Z583,"х",AA583,"х",AB583)</f>
        <v>207х133х34</v>
      </c>
      <c r="R583" s="7" t="s">
        <v>36</v>
      </c>
      <c r="S583" s="7" t="s">
        <v>39</v>
      </c>
      <c r="T583" s="7" t="s">
        <v>3194</v>
      </c>
      <c r="U583" s="7" t="s">
        <v>37</v>
      </c>
      <c r="V583" s="7">
        <v>270300</v>
      </c>
      <c r="W583" s="7">
        <f>A583*M583</f>
        <v>0</v>
      </c>
      <c r="X583" s="7" t="str">
        <f>IF(A583&gt;=1,1," ")</f>
        <v xml:space="preserve"> </v>
      </c>
      <c r="Y583" s="7">
        <f>P583*A583</f>
        <v>0</v>
      </c>
      <c r="Z583" s="7">
        <v>207</v>
      </c>
      <c r="AA583" s="7">
        <v>133</v>
      </c>
      <c r="AB583" s="7">
        <v>34</v>
      </c>
    </row>
    <row r="584" spans="2:28" ht="180" x14ac:dyDescent="0.2">
      <c r="B584" s="7" t="s">
        <v>3207</v>
      </c>
      <c r="D584" s="7" t="s">
        <v>3208</v>
      </c>
      <c r="E584" s="7" t="s">
        <v>3209</v>
      </c>
      <c r="F584" s="7" t="s">
        <v>3210</v>
      </c>
      <c r="G584" s="7" t="s">
        <v>78</v>
      </c>
      <c r="H584" s="7" t="s">
        <v>438</v>
      </c>
      <c r="I584" s="49" t="s">
        <v>3211</v>
      </c>
      <c r="J584" s="7" t="s">
        <v>3212</v>
      </c>
      <c r="K584" s="42">
        <v>44084</v>
      </c>
      <c r="L584" s="7" t="s">
        <v>35</v>
      </c>
      <c r="M584" s="7">
        <v>471.6</v>
      </c>
      <c r="N584" s="7">
        <v>10</v>
      </c>
      <c r="O584" s="7">
        <v>640</v>
      </c>
      <c r="P584" s="7">
        <v>0.57599999999999996</v>
      </c>
      <c r="Q584" s="7" t="str">
        <f>CONCATENATE(Z584,"х",AA584,"х",AB584)</f>
        <v>205х130х53</v>
      </c>
      <c r="R584" s="7" t="s">
        <v>36</v>
      </c>
      <c r="S584" s="7" t="s">
        <v>39</v>
      </c>
      <c r="T584" s="7" t="s">
        <v>3194</v>
      </c>
      <c r="U584" s="7" t="s">
        <v>37</v>
      </c>
      <c r="V584" s="7">
        <v>267828</v>
      </c>
      <c r="W584" s="7">
        <f>A584*M584</f>
        <v>0</v>
      </c>
      <c r="X584" s="7" t="str">
        <f>IF(A584&gt;=1,1," ")</f>
        <v xml:space="preserve"> </v>
      </c>
      <c r="Y584" s="7">
        <f>P584*A584</f>
        <v>0</v>
      </c>
      <c r="Z584" s="7">
        <v>205</v>
      </c>
      <c r="AA584" s="7">
        <v>130</v>
      </c>
      <c r="AB584" s="7">
        <v>53</v>
      </c>
    </row>
    <row r="585" spans="2:28" ht="202.5" x14ac:dyDescent="0.2">
      <c r="B585" s="7" t="s">
        <v>3213</v>
      </c>
      <c r="D585" s="7" t="s">
        <v>3214</v>
      </c>
      <c r="E585" s="7" t="s">
        <v>843</v>
      </c>
      <c r="F585" s="7" t="s">
        <v>3215</v>
      </c>
      <c r="G585" s="7" t="s">
        <v>78</v>
      </c>
      <c r="H585" s="7" t="s">
        <v>837</v>
      </c>
      <c r="I585" s="49" t="s">
        <v>3216</v>
      </c>
      <c r="J585" s="7" t="s">
        <v>3217</v>
      </c>
      <c r="K585" s="42">
        <v>41333</v>
      </c>
      <c r="L585" s="7" t="s">
        <v>35</v>
      </c>
      <c r="M585" s="7">
        <v>139.19999999999999</v>
      </c>
      <c r="N585" s="7">
        <v>10</v>
      </c>
      <c r="O585" s="7">
        <v>288</v>
      </c>
      <c r="P585" s="7">
        <v>0.17399999999999999</v>
      </c>
      <c r="Q585" s="7" t="str">
        <f>CONCATENATE(Z585,"х",AA585,"х",AB585)</f>
        <v>200х125х12</v>
      </c>
      <c r="R585" s="7" t="s">
        <v>36</v>
      </c>
      <c r="S585" s="7">
        <v>3</v>
      </c>
      <c r="T585" s="7" t="s">
        <v>3218</v>
      </c>
      <c r="U585" s="7" t="s">
        <v>37</v>
      </c>
      <c r="V585" s="7">
        <v>267830</v>
      </c>
      <c r="W585" s="7">
        <f>A585*M585</f>
        <v>0</v>
      </c>
      <c r="X585" s="7" t="str">
        <f>IF(A585&gt;=1,1," ")</f>
        <v xml:space="preserve"> </v>
      </c>
      <c r="Y585" s="7">
        <f>P585*A585</f>
        <v>0</v>
      </c>
      <c r="Z585" s="7">
        <v>200</v>
      </c>
      <c r="AA585" s="7">
        <v>125</v>
      </c>
      <c r="AB585" s="7">
        <v>12</v>
      </c>
    </row>
    <row r="586" spans="2:28" ht="202.5" x14ac:dyDescent="0.2">
      <c r="B586" s="7" t="s">
        <v>3219</v>
      </c>
      <c r="D586" s="7" t="s">
        <v>3220</v>
      </c>
      <c r="E586" s="7" t="s">
        <v>843</v>
      </c>
      <c r="F586" s="7" t="s">
        <v>3221</v>
      </c>
      <c r="G586" s="7" t="s">
        <v>63</v>
      </c>
      <c r="H586" s="7" t="s">
        <v>837</v>
      </c>
      <c r="I586" s="49" t="s">
        <v>3222</v>
      </c>
      <c r="J586" s="7" t="s">
        <v>3223</v>
      </c>
      <c r="K586" s="42">
        <v>42107</v>
      </c>
      <c r="L586" s="7" t="s">
        <v>441</v>
      </c>
      <c r="M586" s="7">
        <v>150</v>
      </c>
      <c r="N586" s="7">
        <v>10</v>
      </c>
      <c r="O586" s="7">
        <v>384</v>
      </c>
      <c r="P586" s="7">
        <v>0.23200000000000001</v>
      </c>
      <c r="Q586" s="7" t="str">
        <f>CONCATENATE(Z586,"х",AA586,"х",AB586)</f>
        <v>201х126х17</v>
      </c>
      <c r="R586" s="7" t="s">
        <v>36</v>
      </c>
      <c r="S586" s="7">
        <v>3</v>
      </c>
      <c r="T586" s="7" t="s">
        <v>3218</v>
      </c>
      <c r="U586" s="7" t="s">
        <v>37</v>
      </c>
      <c r="V586" s="7">
        <v>267833</v>
      </c>
      <c r="W586" s="7">
        <f>A586*M586</f>
        <v>0</v>
      </c>
      <c r="X586" s="7" t="str">
        <f>IF(A586&gt;=1,1," ")</f>
        <v xml:space="preserve"> </v>
      </c>
      <c r="Y586" s="7">
        <f>P586*A586</f>
        <v>0</v>
      </c>
      <c r="Z586" s="7">
        <v>201</v>
      </c>
      <c r="AA586" s="7">
        <v>126</v>
      </c>
      <c r="AB586" s="7">
        <v>17</v>
      </c>
    </row>
    <row r="587" spans="2:28" ht="180" x14ac:dyDescent="0.2">
      <c r="B587" s="7" t="s">
        <v>3224</v>
      </c>
      <c r="D587" s="7" t="s">
        <v>3225</v>
      </c>
      <c r="E587" s="7" t="s">
        <v>843</v>
      </c>
      <c r="F587" s="7" t="s">
        <v>3226</v>
      </c>
      <c r="G587" s="7" t="s">
        <v>63</v>
      </c>
      <c r="H587" s="7" t="s">
        <v>837</v>
      </c>
      <c r="I587" s="49" t="s">
        <v>3227</v>
      </c>
      <c r="J587" s="7" t="s">
        <v>3228</v>
      </c>
      <c r="K587" s="42">
        <v>41653</v>
      </c>
      <c r="L587" s="7" t="s">
        <v>35</v>
      </c>
      <c r="M587" s="7">
        <v>139.19999999999999</v>
      </c>
      <c r="N587" s="7">
        <v>10</v>
      </c>
      <c r="O587" s="7">
        <v>288</v>
      </c>
      <c r="P587" s="7">
        <v>0.17799999999999999</v>
      </c>
      <c r="Q587" s="7" t="str">
        <f>CONCATENATE(Z587,"х",AA587,"х",AB587)</f>
        <v>200х125х13</v>
      </c>
      <c r="R587" s="7" t="s">
        <v>36</v>
      </c>
      <c r="S587" s="7">
        <v>3</v>
      </c>
      <c r="T587" s="7" t="s">
        <v>3218</v>
      </c>
      <c r="U587" s="7" t="s">
        <v>37</v>
      </c>
      <c r="V587" s="7">
        <v>267831</v>
      </c>
      <c r="W587" s="7">
        <f>A587*M587</f>
        <v>0</v>
      </c>
      <c r="X587" s="7" t="str">
        <f>IF(A587&gt;=1,1," ")</f>
        <v xml:space="preserve"> </v>
      </c>
      <c r="Y587" s="7">
        <f>P587*A587</f>
        <v>0</v>
      </c>
      <c r="Z587" s="7">
        <v>200</v>
      </c>
      <c r="AA587" s="7">
        <v>125</v>
      </c>
      <c r="AB587" s="7">
        <v>13</v>
      </c>
    </row>
    <row r="588" spans="2:28" ht="202.5" x14ac:dyDescent="0.2">
      <c r="B588" s="7" t="s">
        <v>3229</v>
      </c>
      <c r="D588" s="7" t="s">
        <v>3230</v>
      </c>
      <c r="E588" s="7" t="s">
        <v>3231</v>
      </c>
      <c r="F588" s="7" t="s">
        <v>3232</v>
      </c>
      <c r="G588" s="7" t="s">
        <v>63</v>
      </c>
      <c r="H588" s="7" t="s">
        <v>403</v>
      </c>
      <c r="I588" s="49" t="s">
        <v>3233</v>
      </c>
      <c r="J588" s="7" t="s">
        <v>3234</v>
      </c>
      <c r="K588" s="42">
        <v>44232</v>
      </c>
      <c r="L588" s="7" t="s">
        <v>35</v>
      </c>
      <c r="M588" s="7">
        <v>325.2</v>
      </c>
      <c r="N588" s="7">
        <v>10</v>
      </c>
      <c r="O588" s="7">
        <v>48</v>
      </c>
      <c r="P588" s="7">
        <v>0.24399999999999999</v>
      </c>
      <c r="Q588" s="7" t="str">
        <f>CONCATENATE(Z588,"х",AA588,"х",AB588)</f>
        <v>287х211х12</v>
      </c>
      <c r="R588" s="7" t="s">
        <v>206</v>
      </c>
      <c r="S588" s="7" t="s">
        <v>3235</v>
      </c>
      <c r="T588" s="7" t="s">
        <v>3236</v>
      </c>
      <c r="U588" s="7" t="s">
        <v>84</v>
      </c>
      <c r="V588" s="7">
        <v>268147</v>
      </c>
      <c r="W588" s="7">
        <f>A588*M588</f>
        <v>0</v>
      </c>
      <c r="X588" s="7" t="str">
        <f>IF(A588&gt;=1,1," ")</f>
        <v xml:space="preserve"> </v>
      </c>
      <c r="Y588" s="7">
        <f>P588*A588</f>
        <v>0</v>
      </c>
      <c r="Z588" s="7">
        <v>287</v>
      </c>
      <c r="AA588" s="7">
        <v>211</v>
      </c>
      <c r="AB588" s="7">
        <v>12</v>
      </c>
    </row>
    <row r="589" spans="2:28" ht="213.75" x14ac:dyDescent="0.2">
      <c r="B589" s="7" t="s">
        <v>3237</v>
      </c>
      <c r="C589" s="7" t="s">
        <v>59</v>
      </c>
      <c r="D589" s="7" t="s">
        <v>3238</v>
      </c>
      <c r="E589" s="7" t="s">
        <v>3239</v>
      </c>
      <c r="F589" s="7" t="s">
        <v>3240</v>
      </c>
      <c r="G589" s="7" t="s">
        <v>63</v>
      </c>
      <c r="H589" s="7" t="s">
        <v>403</v>
      </c>
      <c r="I589" s="49" t="s">
        <v>3241</v>
      </c>
      <c r="J589" s="7" t="s">
        <v>3242</v>
      </c>
      <c r="K589" s="42">
        <v>44253</v>
      </c>
      <c r="L589" s="7" t="s">
        <v>35</v>
      </c>
      <c r="M589" s="7">
        <v>325.2</v>
      </c>
      <c r="N589" s="7">
        <v>10</v>
      </c>
      <c r="O589" s="7">
        <v>48</v>
      </c>
      <c r="P589" s="7">
        <v>0.252</v>
      </c>
      <c r="Q589" s="7" t="str">
        <f>CONCATENATE(Z589,"х",AA589,"х",AB589)</f>
        <v>285х210х13</v>
      </c>
      <c r="R589" s="7" t="s">
        <v>206</v>
      </c>
      <c r="S589" s="7" t="s">
        <v>3235</v>
      </c>
      <c r="T589" s="7" t="s">
        <v>3236</v>
      </c>
      <c r="U589" s="7" t="s">
        <v>84</v>
      </c>
      <c r="V589" s="7">
        <v>264739</v>
      </c>
      <c r="W589" s="7">
        <f>A589*M589</f>
        <v>0</v>
      </c>
      <c r="X589" s="7" t="str">
        <f>IF(A589&gt;=1,1," ")</f>
        <v xml:space="preserve"> </v>
      </c>
      <c r="Y589" s="7">
        <f>P589*A589</f>
        <v>0</v>
      </c>
      <c r="Z589" s="7">
        <v>285</v>
      </c>
      <c r="AA589" s="7">
        <v>210</v>
      </c>
      <c r="AB589" s="7">
        <v>13</v>
      </c>
    </row>
    <row r="590" spans="2:28" ht="202.5" x14ac:dyDescent="0.2">
      <c r="B590" s="7" t="s">
        <v>3243</v>
      </c>
      <c r="C590" s="7" t="s">
        <v>59</v>
      </c>
      <c r="D590" s="7" t="s">
        <v>3244</v>
      </c>
      <c r="E590" s="7" t="s">
        <v>3231</v>
      </c>
      <c r="F590" s="7" t="s">
        <v>3245</v>
      </c>
      <c r="G590" s="7" t="s">
        <v>63</v>
      </c>
      <c r="H590" s="7" t="s">
        <v>403</v>
      </c>
      <c r="I590" s="49" t="s">
        <v>3246</v>
      </c>
      <c r="J590" s="7" t="s">
        <v>3247</v>
      </c>
      <c r="K590" s="42">
        <v>44232</v>
      </c>
      <c r="L590" s="7" t="s">
        <v>35</v>
      </c>
      <c r="M590" s="7">
        <v>325.2</v>
      </c>
      <c r="N590" s="7">
        <v>10</v>
      </c>
      <c r="O590" s="7">
        <v>48</v>
      </c>
      <c r="P590" s="7">
        <v>0.252</v>
      </c>
      <c r="Q590" s="7" t="str">
        <f>CONCATENATE(Z590,"х",AA590,"х",AB590)</f>
        <v>285х210х13</v>
      </c>
      <c r="R590" s="7" t="s">
        <v>206</v>
      </c>
      <c r="S590" s="7" t="s">
        <v>3235</v>
      </c>
      <c r="T590" s="7" t="s">
        <v>3236</v>
      </c>
      <c r="U590" s="7" t="s">
        <v>84</v>
      </c>
      <c r="V590" s="7">
        <v>264737</v>
      </c>
      <c r="W590" s="7">
        <f>A590*M590</f>
        <v>0</v>
      </c>
      <c r="X590" s="7" t="str">
        <f>IF(A590&gt;=1,1," ")</f>
        <v xml:space="preserve"> </v>
      </c>
      <c r="Y590" s="7">
        <f>P590*A590</f>
        <v>0</v>
      </c>
      <c r="Z590" s="7">
        <v>285</v>
      </c>
      <c r="AA590" s="7">
        <v>210</v>
      </c>
      <c r="AB590" s="7">
        <v>13</v>
      </c>
    </row>
    <row r="591" spans="2:28" ht="213.75" x14ac:dyDescent="0.2">
      <c r="B591" s="7" t="s">
        <v>3248</v>
      </c>
      <c r="D591" s="7" t="s">
        <v>3249</v>
      </c>
      <c r="E591" s="7" t="s">
        <v>3239</v>
      </c>
      <c r="F591" s="7" t="s">
        <v>3250</v>
      </c>
      <c r="G591" s="7" t="s">
        <v>63</v>
      </c>
      <c r="H591" s="7" t="s">
        <v>403</v>
      </c>
      <c r="I591" s="49" t="s">
        <v>3251</v>
      </c>
      <c r="J591" s="7" t="s">
        <v>3252</v>
      </c>
      <c r="K591" s="42">
        <v>44253</v>
      </c>
      <c r="L591" s="7" t="s">
        <v>35</v>
      </c>
      <c r="M591" s="7">
        <v>325.2</v>
      </c>
      <c r="N591" s="7">
        <v>10</v>
      </c>
      <c r="O591" s="7">
        <v>48</v>
      </c>
      <c r="Q591" s="7" t="str">
        <f>CONCATENATE(Z591,"х",AA591,"х",AB591)</f>
        <v>хх</v>
      </c>
      <c r="R591" s="7" t="s">
        <v>206</v>
      </c>
      <c r="S591" s="7" t="s">
        <v>3235</v>
      </c>
      <c r="T591" s="7" t="s">
        <v>3236</v>
      </c>
      <c r="U591" s="7" t="s">
        <v>84</v>
      </c>
      <c r="V591" s="7">
        <v>268149</v>
      </c>
      <c r="W591" s="7">
        <f>A591*M591</f>
        <v>0</v>
      </c>
      <c r="X591" s="7" t="str">
        <f>IF(A591&gt;=1,1," ")</f>
        <v xml:space="preserve"> </v>
      </c>
      <c r="Y591" s="7">
        <f>P591*A591</f>
        <v>0</v>
      </c>
    </row>
    <row r="592" spans="2:28" ht="202.5" x14ac:dyDescent="0.2">
      <c r="B592" s="7" t="s">
        <v>3253</v>
      </c>
      <c r="C592" s="7" t="s">
        <v>59</v>
      </c>
      <c r="D592" s="7" t="s">
        <v>3254</v>
      </c>
      <c r="E592" s="7" t="s">
        <v>3231</v>
      </c>
      <c r="F592" s="7" t="s">
        <v>3255</v>
      </c>
      <c r="G592" s="7" t="s">
        <v>63</v>
      </c>
      <c r="H592" s="7" t="s">
        <v>403</v>
      </c>
      <c r="I592" s="49" t="s">
        <v>3256</v>
      </c>
      <c r="J592" s="7" t="s">
        <v>3257</v>
      </c>
      <c r="K592" s="42">
        <v>44232</v>
      </c>
      <c r="L592" s="7" t="s">
        <v>35</v>
      </c>
      <c r="M592" s="7">
        <v>325.2</v>
      </c>
      <c r="N592" s="7">
        <v>10</v>
      </c>
      <c r="O592" s="7">
        <v>48</v>
      </c>
      <c r="P592" s="7">
        <v>0.254</v>
      </c>
      <c r="Q592" s="7" t="str">
        <f>CONCATENATE(Z592,"х",AA592,"х",AB592)</f>
        <v>285х210х12</v>
      </c>
      <c r="R592" s="7" t="s">
        <v>206</v>
      </c>
      <c r="S592" s="7" t="s">
        <v>3235</v>
      </c>
      <c r="T592" s="7" t="s">
        <v>3236</v>
      </c>
      <c r="U592" s="7" t="s">
        <v>84</v>
      </c>
      <c r="V592" s="7">
        <v>264740</v>
      </c>
      <c r="W592" s="7">
        <f>A592*M592</f>
        <v>0</v>
      </c>
      <c r="X592" s="7" t="str">
        <f>IF(A592&gt;=1,1," ")</f>
        <v xml:space="preserve"> </v>
      </c>
      <c r="Y592" s="7">
        <f>P592*A592</f>
        <v>0</v>
      </c>
      <c r="Z592" s="7">
        <v>285</v>
      </c>
      <c r="AA592" s="7">
        <v>210</v>
      </c>
      <c r="AB592" s="7">
        <v>12</v>
      </c>
    </row>
    <row r="593" spans="2:28" ht="202.5" x14ac:dyDescent="0.2">
      <c r="B593" s="7" t="s">
        <v>3258</v>
      </c>
      <c r="D593" s="7" t="s">
        <v>3259</v>
      </c>
      <c r="E593" s="7" t="s">
        <v>3231</v>
      </c>
      <c r="F593" s="7" t="s">
        <v>3260</v>
      </c>
      <c r="G593" s="7" t="s">
        <v>63</v>
      </c>
      <c r="H593" s="7" t="s">
        <v>403</v>
      </c>
      <c r="I593" s="49" t="s">
        <v>3261</v>
      </c>
      <c r="J593" s="7" t="s">
        <v>3262</v>
      </c>
      <c r="K593" s="42">
        <v>44232</v>
      </c>
      <c r="L593" s="7" t="s">
        <v>35</v>
      </c>
      <c r="M593" s="7">
        <v>325.2</v>
      </c>
      <c r="N593" s="7">
        <v>10</v>
      </c>
      <c r="O593" s="7">
        <v>48</v>
      </c>
      <c r="P593" s="7">
        <v>0.245</v>
      </c>
      <c r="Q593" s="7" t="str">
        <f>CONCATENATE(Z593,"х",AA593,"х",AB593)</f>
        <v>285х210х12</v>
      </c>
      <c r="R593" s="7" t="s">
        <v>206</v>
      </c>
      <c r="S593" s="7" t="s">
        <v>3235</v>
      </c>
      <c r="T593" s="7" t="s">
        <v>3236</v>
      </c>
      <c r="U593" s="7" t="s">
        <v>84</v>
      </c>
      <c r="V593" s="7">
        <v>268144</v>
      </c>
      <c r="W593" s="7">
        <f>A593*M593</f>
        <v>0</v>
      </c>
      <c r="X593" s="7" t="str">
        <f>IF(A593&gt;=1,1," ")</f>
        <v xml:space="preserve"> </v>
      </c>
      <c r="Y593" s="7">
        <f>P593*A593</f>
        <v>0</v>
      </c>
      <c r="Z593" s="7">
        <v>285</v>
      </c>
      <c r="AA593" s="7">
        <v>210</v>
      </c>
      <c r="AB593" s="7">
        <v>12</v>
      </c>
    </row>
    <row r="594" spans="2:28" ht="135" x14ac:dyDescent="0.2">
      <c r="B594" s="7" t="s">
        <v>3263</v>
      </c>
      <c r="D594" s="7" t="s">
        <v>3264</v>
      </c>
      <c r="E594" s="7" t="s">
        <v>3231</v>
      </c>
      <c r="F594" s="7" t="s">
        <v>3265</v>
      </c>
      <c r="G594" s="7" t="s">
        <v>63</v>
      </c>
      <c r="H594" s="7" t="s">
        <v>403</v>
      </c>
      <c r="I594" s="49" t="s">
        <v>3266</v>
      </c>
      <c r="J594" s="7" t="s">
        <v>3234</v>
      </c>
      <c r="K594" s="42">
        <v>44232</v>
      </c>
      <c r="L594" s="7" t="s">
        <v>35</v>
      </c>
      <c r="M594" s="7">
        <v>540</v>
      </c>
      <c r="N594" s="7">
        <v>10</v>
      </c>
      <c r="O594" s="7">
        <v>144</v>
      </c>
      <c r="P594" s="7">
        <v>0.55900000000000005</v>
      </c>
      <c r="Q594" s="7" t="str">
        <f>CONCATENATE(Z594,"х",AA594,"х",AB594)</f>
        <v>290х210х17</v>
      </c>
      <c r="R594" s="7" t="s">
        <v>206</v>
      </c>
      <c r="S594" s="7" t="s">
        <v>3235</v>
      </c>
      <c r="T594" s="7" t="s">
        <v>3267</v>
      </c>
      <c r="U594" s="7" t="s">
        <v>84</v>
      </c>
      <c r="V594" s="7">
        <v>268150</v>
      </c>
      <c r="W594" s="7">
        <f>A594*M594</f>
        <v>0</v>
      </c>
      <c r="X594" s="7" t="str">
        <f>IF(A594&gt;=1,1," ")</f>
        <v xml:space="preserve"> </v>
      </c>
      <c r="Y594" s="7">
        <f>P594*A594</f>
        <v>0</v>
      </c>
      <c r="Z594" s="7">
        <v>290</v>
      </c>
      <c r="AA594" s="7">
        <v>210</v>
      </c>
      <c r="AB594" s="7">
        <v>17</v>
      </c>
    </row>
    <row r="595" spans="2:28" ht="247.5" x14ac:dyDescent="0.2">
      <c r="B595" s="7" t="s">
        <v>3268</v>
      </c>
      <c r="C595" s="7" t="s">
        <v>59</v>
      </c>
      <c r="D595" s="7" t="s">
        <v>3269</v>
      </c>
      <c r="E595" s="7" t="s">
        <v>3270</v>
      </c>
      <c r="F595" s="7" t="s">
        <v>3271</v>
      </c>
      <c r="G595" s="7" t="s">
        <v>63</v>
      </c>
      <c r="H595" s="7" t="s">
        <v>403</v>
      </c>
      <c r="I595" s="49" t="s">
        <v>3272</v>
      </c>
      <c r="J595" s="7" t="s">
        <v>3247</v>
      </c>
      <c r="K595" s="42">
        <v>44232</v>
      </c>
      <c r="L595" s="7" t="s">
        <v>35</v>
      </c>
      <c r="M595" s="7">
        <v>540</v>
      </c>
      <c r="N595" s="7">
        <v>10</v>
      </c>
      <c r="O595" s="7">
        <v>144</v>
      </c>
      <c r="P595" s="7">
        <v>0.56299999999999994</v>
      </c>
      <c r="Q595" s="7" t="str">
        <f>CONCATENATE(Z595,"х",AA595,"х",AB595)</f>
        <v>288х210х17</v>
      </c>
      <c r="R595" s="7" t="s">
        <v>206</v>
      </c>
      <c r="S595" s="7" t="s">
        <v>3235</v>
      </c>
      <c r="T595" s="7" t="s">
        <v>3267</v>
      </c>
      <c r="U595" s="7" t="s">
        <v>84</v>
      </c>
      <c r="V595" s="7">
        <v>264736</v>
      </c>
      <c r="W595" s="7">
        <f>A595*M595</f>
        <v>0</v>
      </c>
      <c r="X595" s="7" t="str">
        <f>IF(A595&gt;=1,1," ")</f>
        <v xml:space="preserve"> </v>
      </c>
      <c r="Y595" s="7">
        <f>P595*A595</f>
        <v>0</v>
      </c>
      <c r="Z595" s="7">
        <v>288</v>
      </c>
      <c r="AA595" s="7">
        <v>210</v>
      </c>
      <c r="AB595" s="7">
        <v>17</v>
      </c>
    </row>
    <row r="596" spans="2:28" ht="202.5" x14ac:dyDescent="0.2">
      <c r="B596" s="7" t="s">
        <v>3273</v>
      </c>
      <c r="D596" s="7" t="s">
        <v>3274</v>
      </c>
      <c r="E596" s="7" t="s">
        <v>3231</v>
      </c>
      <c r="F596" s="7" t="s">
        <v>3275</v>
      </c>
      <c r="G596" s="7" t="s">
        <v>63</v>
      </c>
      <c r="H596" s="7" t="s">
        <v>403</v>
      </c>
      <c r="I596" s="49" t="s">
        <v>3276</v>
      </c>
      <c r="J596" s="7" t="s">
        <v>3277</v>
      </c>
      <c r="K596" s="42">
        <v>44210</v>
      </c>
      <c r="L596" s="7" t="s">
        <v>441</v>
      </c>
      <c r="M596" s="7">
        <v>325.2</v>
      </c>
      <c r="N596" s="7">
        <v>20</v>
      </c>
      <c r="O596" s="7">
        <v>66</v>
      </c>
      <c r="P596" s="7">
        <v>0.151</v>
      </c>
      <c r="Q596" s="7" t="str">
        <f>CONCATENATE(Z596,"х",AA596,"х",AB596)</f>
        <v>150х105х8</v>
      </c>
      <c r="R596" s="7" t="s">
        <v>3278</v>
      </c>
      <c r="S596" s="7" t="s">
        <v>3279</v>
      </c>
      <c r="T596" s="7" t="s">
        <v>3280</v>
      </c>
      <c r="V596" s="7">
        <v>268146</v>
      </c>
      <c r="W596" s="7">
        <f>A596*M596</f>
        <v>0</v>
      </c>
      <c r="X596" s="7" t="str">
        <f>IF(A596&gt;=1,1," ")</f>
        <v xml:space="preserve"> </v>
      </c>
      <c r="Y596" s="7">
        <f>P596*A596</f>
        <v>0</v>
      </c>
      <c r="Z596" s="7">
        <v>150</v>
      </c>
      <c r="AA596" s="7">
        <v>105</v>
      </c>
      <c r="AB596" s="7">
        <v>8</v>
      </c>
    </row>
    <row r="597" spans="2:28" ht="191.25" x14ac:dyDescent="0.2">
      <c r="B597" s="7" t="s">
        <v>3281</v>
      </c>
      <c r="D597" s="7" t="s">
        <v>3282</v>
      </c>
      <c r="E597" s="7" t="s">
        <v>3231</v>
      </c>
      <c r="F597" s="7" t="s">
        <v>3283</v>
      </c>
      <c r="G597" s="7" t="s">
        <v>63</v>
      </c>
      <c r="H597" s="7" t="s">
        <v>403</v>
      </c>
      <c r="I597" s="49" t="s">
        <v>3284</v>
      </c>
      <c r="J597" s="7" t="s">
        <v>3285</v>
      </c>
      <c r="K597" s="42">
        <v>44210</v>
      </c>
      <c r="L597" s="7" t="s">
        <v>441</v>
      </c>
      <c r="M597" s="7">
        <v>325.2</v>
      </c>
      <c r="N597" s="7">
        <v>20</v>
      </c>
      <c r="O597" s="7">
        <v>66</v>
      </c>
      <c r="P597" s="7">
        <v>0.14899999999999999</v>
      </c>
      <c r="Q597" s="7" t="str">
        <f>CONCATENATE(Z597,"х",AA597,"х",AB597)</f>
        <v>150х105х8</v>
      </c>
      <c r="R597" s="7" t="s">
        <v>3278</v>
      </c>
      <c r="S597" s="7" t="s">
        <v>3279</v>
      </c>
      <c r="T597" s="7" t="s">
        <v>3280</v>
      </c>
      <c r="V597" s="7">
        <v>268151</v>
      </c>
      <c r="W597" s="7">
        <f>A597*M597</f>
        <v>0</v>
      </c>
      <c r="X597" s="7" t="str">
        <f>IF(A597&gt;=1,1," ")</f>
        <v xml:space="preserve"> </v>
      </c>
      <c r="Y597" s="7">
        <f>P597*A597</f>
        <v>0</v>
      </c>
      <c r="Z597" s="7">
        <v>150</v>
      </c>
      <c r="AA597" s="7">
        <v>105</v>
      </c>
      <c r="AB597" s="7">
        <v>8</v>
      </c>
    </row>
    <row r="598" spans="2:28" ht="101.25" x14ac:dyDescent="0.2">
      <c r="B598" s="7" t="s">
        <v>3286</v>
      </c>
      <c r="D598" s="7" t="s">
        <v>3287</v>
      </c>
      <c r="E598" s="7" t="s">
        <v>3288</v>
      </c>
      <c r="F598" s="7" t="s">
        <v>3289</v>
      </c>
      <c r="G598" s="7" t="s">
        <v>63</v>
      </c>
      <c r="H598" s="7" t="s">
        <v>171</v>
      </c>
      <c r="I598" s="49" t="s">
        <v>3290</v>
      </c>
      <c r="J598" s="7" t="s">
        <v>3291</v>
      </c>
      <c r="K598" s="42">
        <v>43328</v>
      </c>
      <c r="L598" s="7" t="s">
        <v>35</v>
      </c>
      <c r="M598" s="7">
        <v>492</v>
      </c>
      <c r="N598" s="7">
        <v>10</v>
      </c>
      <c r="O598" s="7">
        <v>384</v>
      </c>
      <c r="P598" s="7">
        <v>0.35</v>
      </c>
      <c r="Q598" s="7" t="str">
        <f>CONCATENATE(Z598,"х",AA598,"х",AB598)</f>
        <v>207х135х22</v>
      </c>
      <c r="R598" s="7" t="s">
        <v>36</v>
      </c>
      <c r="S598" s="7" t="s">
        <v>39</v>
      </c>
      <c r="T598" s="7" t="s">
        <v>3292</v>
      </c>
      <c r="U598" s="7" t="s">
        <v>37</v>
      </c>
      <c r="V598" s="7">
        <v>268175</v>
      </c>
      <c r="W598" s="7">
        <f>A598*M598</f>
        <v>0</v>
      </c>
      <c r="X598" s="7" t="str">
        <f>IF(A598&gt;=1,1," ")</f>
        <v xml:space="preserve"> </v>
      </c>
      <c r="Y598" s="7">
        <f>P598*A598</f>
        <v>0</v>
      </c>
      <c r="Z598" s="7">
        <v>207</v>
      </c>
      <c r="AA598" s="7">
        <v>135</v>
      </c>
      <c r="AB598" s="7">
        <v>22</v>
      </c>
    </row>
    <row r="599" spans="2:28" ht="123.75" x14ac:dyDescent="0.2">
      <c r="B599" s="7" t="s">
        <v>3293</v>
      </c>
      <c r="C599" s="7" t="s">
        <v>59</v>
      </c>
      <c r="D599" s="7" t="s">
        <v>3294</v>
      </c>
      <c r="E599" s="7" t="s">
        <v>3288</v>
      </c>
      <c r="F599" s="7" t="s">
        <v>3295</v>
      </c>
      <c r="G599" s="7" t="s">
        <v>63</v>
      </c>
      <c r="H599" s="7" t="s">
        <v>171</v>
      </c>
      <c r="I599" s="49" t="s">
        <v>3296</v>
      </c>
      <c r="J599" s="7" t="s">
        <v>3297</v>
      </c>
      <c r="K599" s="42">
        <v>42426</v>
      </c>
      <c r="L599" s="7" t="s">
        <v>35</v>
      </c>
      <c r="M599" s="7">
        <v>588</v>
      </c>
      <c r="N599" s="7">
        <v>10</v>
      </c>
      <c r="O599" s="7">
        <v>544</v>
      </c>
      <c r="P599" s="7">
        <v>0.46800000000000003</v>
      </c>
      <c r="Q599" s="7" t="str">
        <f>CONCATENATE(Z599,"х",AA599,"х",AB599)</f>
        <v>207х133х28</v>
      </c>
      <c r="R599" s="7" t="s">
        <v>36</v>
      </c>
      <c r="S599" s="7" t="s">
        <v>39</v>
      </c>
      <c r="T599" s="7" t="s">
        <v>3292</v>
      </c>
      <c r="U599" s="7" t="s">
        <v>37</v>
      </c>
      <c r="V599" s="7">
        <v>268171</v>
      </c>
      <c r="W599" s="7">
        <f>A599*M599</f>
        <v>0</v>
      </c>
      <c r="X599" s="7" t="str">
        <f>IF(A599&gt;=1,1," ")</f>
        <v xml:space="preserve"> </v>
      </c>
      <c r="Y599" s="7">
        <f>P599*A599</f>
        <v>0</v>
      </c>
      <c r="Z599" s="7">
        <v>207</v>
      </c>
      <c r="AA599" s="7">
        <v>133</v>
      </c>
      <c r="AB599" s="7">
        <v>28</v>
      </c>
    </row>
    <row r="600" spans="2:28" ht="409.5" x14ac:dyDescent="0.2">
      <c r="B600" s="7" t="s">
        <v>3298</v>
      </c>
      <c r="D600" s="7" t="s">
        <v>3299</v>
      </c>
      <c r="E600" s="7" t="s">
        <v>3300</v>
      </c>
      <c r="F600" s="7" t="s">
        <v>3301</v>
      </c>
      <c r="G600" s="7" t="s">
        <v>63</v>
      </c>
      <c r="H600" s="7" t="s">
        <v>337</v>
      </c>
      <c r="I600" s="49" t="s">
        <v>3302</v>
      </c>
      <c r="J600" s="7" t="s">
        <v>3303</v>
      </c>
      <c r="K600" s="42">
        <v>43678</v>
      </c>
      <c r="L600" s="7" t="s">
        <v>35</v>
      </c>
      <c r="M600" s="7">
        <v>450</v>
      </c>
      <c r="N600" s="7">
        <v>20</v>
      </c>
      <c r="O600" s="7">
        <v>352</v>
      </c>
      <c r="P600" s="7">
        <v>0.49099999999999999</v>
      </c>
      <c r="Q600" s="7" t="str">
        <f>CONCATENATE(Z600,"х",AA600,"х",AB600)</f>
        <v>217х170х25</v>
      </c>
      <c r="R600" s="7" t="s">
        <v>754</v>
      </c>
      <c r="S600" s="7" t="s">
        <v>39</v>
      </c>
      <c r="T600" s="7" t="s">
        <v>3304</v>
      </c>
      <c r="U600" s="7" t="s">
        <v>37</v>
      </c>
      <c r="V600" s="7">
        <v>268189</v>
      </c>
      <c r="W600" s="7">
        <f>A600*M600</f>
        <v>0</v>
      </c>
      <c r="X600" s="7" t="str">
        <f>IF(A600&gt;=1,1," ")</f>
        <v xml:space="preserve"> </v>
      </c>
      <c r="Y600" s="7">
        <f>P600*A600</f>
        <v>0</v>
      </c>
      <c r="Z600" s="7">
        <v>217</v>
      </c>
      <c r="AA600" s="7">
        <v>170</v>
      </c>
      <c r="AB600" s="7">
        <v>25</v>
      </c>
    </row>
    <row r="601" spans="2:28" ht="382.5" x14ac:dyDescent="0.2">
      <c r="B601" s="7" t="s">
        <v>3305</v>
      </c>
      <c r="D601" s="7" t="s">
        <v>3306</v>
      </c>
      <c r="E601" s="7" t="s">
        <v>3300</v>
      </c>
      <c r="F601" s="7" t="s">
        <v>3307</v>
      </c>
      <c r="G601" s="7" t="s">
        <v>78</v>
      </c>
      <c r="H601" s="7" t="s">
        <v>337</v>
      </c>
      <c r="I601" s="49" t="s">
        <v>3308</v>
      </c>
      <c r="J601" s="7" t="s">
        <v>3309</v>
      </c>
      <c r="K601" s="42">
        <v>44123</v>
      </c>
      <c r="L601" s="7" t="s">
        <v>35</v>
      </c>
      <c r="M601" s="7">
        <v>450</v>
      </c>
      <c r="N601" s="7">
        <v>10</v>
      </c>
      <c r="O601" s="7">
        <v>352</v>
      </c>
      <c r="P601" s="7">
        <v>0.48399999999999999</v>
      </c>
      <c r="Q601" s="7" t="str">
        <f>CONCATENATE(Z601,"х",AA601,"х",AB601)</f>
        <v>217х168х24</v>
      </c>
      <c r="R601" s="7" t="s">
        <v>754</v>
      </c>
      <c r="S601" s="7" t="s">
        <v>39</v>
      </c>
      <c r="T601" s="7" t="s">
        <v>3304</v>
      </c>
      <c r="U601" s="7" t="s">
        <v>37</v>
      </c>
      <c r="V601" s="7">
        <v>265083</v>
      </c>
      <c r="W601" s="7">
        <f>A601*M601</f>
        <v>0</v>
      </c>
      <c r="X601" s="7" t="str">
        <f>IF(A601&gt;=1,1," ")</f>
        <v xml:space="preserve"> </v>
      </c>
      <c r="Y601" s="7">
        <f>P601*A601</f>
        <v>0</v>
      </c>
      <c r="Z601" s="7">
        <v>217</v>
      </c>
      <c r="AA601" s="7">
        <v>168</v>
      </c>
      <c r="AB601" s="7">
        <v>24</v>
      </c>
    </row>
    <row r="602" spans="2:28" ht="225" x14ac:dyDescent="0.2">
      <c r="B602" s="7" t="s">
        <v>3310</v>
      </c>
      <c r="D602" s="7" t="s">
        <v>3311</v>
      </c>
      <c r="E602" s="7" t="s">
        <v>3312</v>
      </c>
      <c r="F602" s="7" t="s">
        <v>3313</v>
      </c>
      <c r="G602" s="7" t="s">
        <v>78</v>
      </c>
      <c r="H602" s="7" t="s">
        <v>1238</v>
      </c>
      <c r="I602" s="49" t="s">
        <v>3314</v>
      </c>
      <c r="J602" s="7" t="s">
        <v>3315</v>
      </c>
      <c r="K602" s="42">
        <v>42170</v>
      </c>
      <c r="L602" s="7" t="s">
        <v>35</v>
      </c>
      <c r="M602" s="7">
        <v>410.4</v>
      </c>
      <c r="N602" s="7">
        <v>10</v>
      </c>
      <c r="O602" s="7">
        <v>416</v>
      </c>
      <c r="P602" s="7">
        <v>0.36599999999999999</v>
      </c>
      <c r="Q602" s="7" t="str">
        <f>CONCATENATE(Z602,"х",AA602,"х",AB602)</f>
        <v>205х135х30</v>
      </c>
      <c r="R602" s="7" t="s">
        <v>36</v>
      </c>
      <c r="S602" s="7" t="s">
        <v>39</v>
      </c>
      <c r="T602" s="7" t="s">
        <v>3316</v>
      </c>
      <c r="U602" s="7" t="s">
        <v>37</v>
      </c>
      <c r="V602" s="7">
        <v>267108</v>
      </c>
      <c r="W602" s="7">
        <f>A602*M602</f>
        <v>0</v>
      </c>
      <c r="X602" s="7" t="str">
        <f>IF(A602&gt;=1,1," ")</f>
        <v xml:space="preserve"> </v>
      </c>
      <c r="Y602" s="7">
        <f>P602*A602</f>
        <v>0</v>
      </c>
      <c r="Z602" s="7">
        <v>205</v>
      </c>
      <c r="AA602" s="7">
        <v>135</v>
      </c>
      <c r="AB602" s="7">
        <v>30</v>
      </c>
    </row>
    <row r="603" spans="2:28" ht="135" x14ac:dyDescent="0.2">
      <c r="B603" s="7" t="s">
        <v>3317</v>
      </c>
      <c r="D603" s="7" t="s">
        <v>3318</v>
      </c>
      <c r="E603" s="7" t="s">
        <v>3312</v>
      </c>
      <c r="F603" s="7" t="s">
        <v>3319</v>
      </c>
      <c r="G603" s="7" t="s">
        <v>63</v>
      </c>
      <c r="H603" s="7" t="s">
        <v>271</v>
      </c>
      <c r="I603" s="49" t="s">
        <v>3320</v>
      </c>
      <c r="J603" s="7" t="s">
        <v>3321</v>
      </c>
      <c r="K603" s="42">
        <v>42279</v>
      </c>
      <c r="L603" s="7" t="s">
        <v>35</v>
      </c>
      <c r="M603" s="7">
        <v>410.4</v>
      </c>
      <c r="N603" s="7">
        <v>10</v>
      </c>
      <c r="O603" s="7">
        <v>352</v>
      </c>
      <c r="P603" s="7">
        <v>0.32700000000000001</v>
      </c>
      <c r="Q603" s="7" t="str">
        <f>CONCATENATE(Z603,"х",AA603,"х",AB603)</f>
        <v>208х136х24</v>
      </c>
      <c r="R603" s="7" t="s">
        <v>36</v>
      </c>
      <c r="S603" s="7" t="s">
        <v>39</v>
      </c>
      <c r="T603" s="7" t="s">
        <v>3316</v>
      </c>
      <c r="U603" s="7" t="s">
        <v>37</v>
      </c>
      <c r="V603" s="7">
        <v>270149</v>
      </c>
      <c r="W603" s="7">
        <f>A603*M603</f>
        <v>0</v>
      </c>
      <c r="X603" s="7" t="str">
        <f>IF(A603&gt;=1,1," ")</f>
        <v xml:space="preserve"> </v>
      </c>
      <c r="Y603" s="7">
        <f>P603*A603</f>
        <v>0</v>
      </c>
      <c r="Z603" s="7">
        <v>208</v>
      </c>
      <c r="AA603" s="7">
        <v>136</v>
      </c>
      <c r="AB603" s="7">
        <v>24</v>
      </c>
    </row>
    <row r="604" spans="2:28" ht="123.75" x14ac:dyDescent="0.2">
      <c r="B604" s="7" t="s">
        <v>3322</v>
      </c>
      <c r="D604" s="7" t="s">
        <v>3323</v>
      </c>
      <c r="E604" s="7" t="s">
        <v>3312</v>
      </c>
      <c r="F604" s="7" t="s">
        <v>3324</v>
      </c>
      <c r="G604" s="7" t="s">
        <v>63</v>
      </c>
      <c r="H604" s="7" t="s">
        <v>271</v>
      </c>
      <c r="I604" s="49" t="s">
        <v>3325</v>
      </c>
      <c r="J604" s="7" t="s">
        <v>3326</v>
      </c>
      <c r="K604" s="42">
        <v>43971</v>
      </c>
      <c r="L604" s="7" t="s">
        <v>35</v>
      </c>
      <c r="M604" s="7">
        <v>410.4</v>
      </c>
      <c r="N604" s="7">
        <v>10</v>
      </c>
      <c r="O604" s="7">
        <v>448</v>
      </c>
      <c r="P604" s="7">
        <v>0.38500000000000001</v>
      </c>
      <c r="Q604" s="7" t="str">
        <f>CONCATENATE(Z604,"х",AA604,"х",AB604)</f>
        <v>206х134х33</v>
      </c>
      <c r="R604" s="7" t="s">
        <v>36</v>
      </c>
      <c r="S604" s="7" t="s">
        <v>39</v>
      </c>
      <c r="T604" s="7" t="s">
        <v>3316</v>
      </c>
      <c r="U604" s="7" t="s">
        <v>37</v>
      </c>
      <c r="V604" s="7">
        <v>268970</v>
      </c>
      <c r="W604" s="7">
        <f>A604*M604</f>
        <v>0</v>
      </c>
      <c r="X604" s="7" t="str">
        <f>IF(A604&gt;=1,1," ")</f>
        <v xml:space="preserve"> </v>
      </c>
      <c r="Y604" s="7">
        <f>P604*A604</f>
        <v>0</v>
      </c>
      <c r="Z604" s="7">
        <v>206</v>
      </c>
      <c r="AA604" s="7">
        <v>134</v>
      </c>
      <c r="AB604" s="7">
        <v>33</v>
      </c>
    </row>
    <row r="605" spans="2:28" ht="112.5" x14ac:dyDescent="0.2">
      <c r="B605" s="7" t="s">
        <v>3327</v>
      </c>
      <c r="D605" s="7" t="s">
        <v>3328</v>
      </c>
      <c r="E605" s="7" t="s">
        <v>3312</v>
      </c>
      <c r="F605" s="7" t="s">
        <v>3329</v>
      </c>
      <c r="G605" s="7" t="s">
        <v>78</v>
      </c>
      <c r="H605" s="7" t="s">
        <v>1238</v>
      </c>
      <c r="I605" s="49" t="s">
        <v>3330</v>
      </c>
      <c r="J605" s="7" t="s">
        <v>3331</v>
      </c>
      <c r="K605" s="42">
        <v>44133</v>
      </c>
      <c r="L605" s="7" t="s">
        <v>35</v>
      </c>
      <c r="M605" s="7">
        <v>410.4</v>
      </c>
      <c r="N605" s="7">
        <v>10</v>
      </c>
      <c r="O605" s="7">
        <v>384</v>
      </c>
      <c r="P605" s="7">
        <v>0.34399999999999997</v>
      </c>
      <c r="Q605" s="7" t="str">
        <f>CONCATENATE(Z605,"х",AA605,"х",AB605)</f>
        <v>206х130х30</v>
      </c>
      <c r="R605" s="7" t="s">
        <v>36</v>
      </c>
      <c r="S605" s="7" t="s">
        <v>39</v>
      </c>
      <c r="T605" s="7" t="s">
        <v>3316</v>
      </c>
      <c r="U605" s="7" t="s">
        <v>37</v>
      </c>
      <c r="V605" s="7">
        <v>267109</v>
      </c>
      <c r="W605" s="7">
        <f>A605*M605</f>
        <v>0</v>
      </c>
      <c r="X605" s="7" t="str">
        <f>IF(A605&gt;=1,1," ")</f>
        <v xml:space="preserve"> </v>
      </c>
      <c r="Y605" s="7">
        <f>P605*A605</f>
        <v>0</v>
      </c>
      <c r="Z605" s="7">
        <v>206</v>
      </c>
      <c r="AA605" s="7">
        <v>130</v>
      </c>
      <c r="AB605" s="7">
        <v>30</v>
      </c>
    </row>
    <row r="606" spans="2:28" ht="112.5" x14ac:dyDescent="0.2">
      <c r="B606" s="7" t="s">
        <v>3332</v>
      </c>
      <c r="D606" s="7" t="s">
        <v>3333</v>
      </c>
      <c r="E606" s="7" t="s">
        <v>3312</v>
      </c>
      <c r="F606" s="7" t="s">
        <v>3334</v>
      </c>
      <c r="G606" s="7" t="s">
        <v>63</v>
      </c>
      <c r="H606" s="7" t="s">
        <v>271</v>
      </c>
      <c r="I606" s="49" t="s">
        <v>3335</v>
      </c>
      <c r="J606" s="7" t="s">
        <v>3336</v>
      </c>
      <c r="K606" s="42">
        <v>42117</v>
      </c>
      <c r="L606" s="7" t="s">
        <v>35</v>
      </c>
      <c r="M606" s="7">
        <v>410.4</v>
      </c>
      <c r="N606" s="7">
        <v>10</v>
      </c>
      <c r="O606" s="7">
        <v>352</v>
      </c>
      <c r="P606" s="7">
        <v>0.32500000000000001</v>
      </c>
      <c r="Q606" s="7" t="str">
        <f>CONCATENATE(Z606,"х",AA606,"х",AB606)</f>
        <v>207х137х29</v>
      </c>
      <c r="R606" s="7" t="s">
        <v>36</v>
      </c>
      <c r="S606" s="7" t="s">
        <v>39</v>
      </c>
      <c r="T606" s="7" t="s">
        <v>3316</v>
      </c>
      <c r="U606" s="7" t="s">
        <v>37</v>
      </c>
      <c r="V606" s="7">
        <v>270144</v>
      </c>
      <c r="W606" s="7">
        <f>A606*M606</f>
        <v>0</v>
      </c>
      <c r="X606" s="7" t="str">
        <f>IF(A606&gt;=1,1," ")</f>
        <v xml:space="preserve"> </v>
      </c>
      <c r="Y606" s="7">
        <f>P606*A606</f>
        <v>0</v>
      </c>
      <c r="Z606" s="7">
        <v>207</v>
      </c>
      <c r="AA606" s="7">
        <v>137</v>
      </c>
      <c r="AB606" s="7">
        <v>29</v>
      </c>
    </row>
    <row r="607" spans="2:28" ht="135" x14ac:dyDescent="0.2">
      <c r="B607" s="7" t="s">
        <v>3337</v>
      </c>
      <c r="D607" s="7" t="s">
        <v>3338</v>
      </c>
      <c r="E607" s="7" t="s">
        <v>3312</v>
      </c>
      <c r="F607" s="7" t="s">
        <v>3339</v>
      </c>
      <c r="G607" s="7" t="s">
        <v>63</v>
      </c>
      <c r="H607" s="7" t="s">
        <v>686</v>
      </c>
      <c r="I607" s="49" t="s">
        <v>3340</v>
      </c>
      <c r="J607" s="7" t="s">
        <v>3341</v>
      </c>
      <c r="K607" s="42">
        <v>42241</v>
      </c>
      <c r="L607" s="7" t="s">
        <v>35</v>
      </c>
      <c r="M607" s="7">
        <v>410.4</v>
      </c>
      <c r="N607" s="7">
        <v>10</v>
      </c>
      <c r="O607" s="7">
        <v>416</v>
      </c>
      <c r="P607" s="7">
        <v>0.36599999999999999</v>
      </c>
      <c r="Q607" s="7" t="str">
        <f>CONCATENATE(Z607,"х",AA607,"х",AB607)</f>
        <v>207х135х32</v>
      </c>
      <c r="R607" s="7" t="s">
        <v>36</v>
      </c>
      <c r="S607" s="7" t="s">
        <v>39</v>
      </c>
      <c r="T607" s="7" t="s">
        <v>3316</v>
      </c>
      <c r="U607" s="7" t="s">
        <v>37</v>
      </c>
      <c r="V607" s="7">
        <v>268978</v>
      </c>
      <c r="W607" s="7">
        <f>A607*M607</f>
        <v>0</v>
      </c>
      <c r="X607" s="7" t="str">
        <f>IF(A607&gt;=1,1," ")</f>
        <v xml:space="preserve"> </v>
      </c>
      <c r="Y607" s="7">
        <f>P607*A607</f>
        <v>0</v>
      </c>
      <c r="Z607" s="7">
        <v>207</v>
      </c>
      <c r="AA607" s="7">
        <v>135</v>
      </c>
      <c r="AB607" s="7">
        <v>32</v>
      </c>
    </row>
    <row r="608" spans="2:28" x14ac:dyDescent="0.2">
      <c r="B608" s="7" t="s">
        <v>3342</v>
      </c>
      <c r="D608" s="7" t="s">
        <v>3343</v>
      </c>
      <c r="E608" s="7" t="s">
        <v>3344</v>
      </c>
      <c r="F608" s="7" t="s">
        <v>3345</v>
      </c>
      <c r="G608" s="7" t="s">
        <v>63</v>
      </c>
      <c r="H608" s="7" t="s">
        <v>284</v>
      </c>
      <c r="I608" s="7" t="s">
        <v>3346</v>
      </c>
      <c r="J608" s="7" t="s">
        <v>3347</v>
      </c>
      <c r="K608" s="42">
        <v>43586</v>
      </c>
      <c r="L608" s="7" t="s">
        <v>35</v>
      </c>
      <c r="M608" s="7">
        <v>385.2</v>
      </c>
      <c r="N608" s="7">
        <v>10</v>
      </c>
      <c r="O608" s="7">
        <v>320</v>
      </c>
      <c r="P608" s="7">
        <v>0.25</v>
      </c>
      <c r="Q608" s="7" t="str">
        <f>CONCATENATE(Z608,"х",AA608,"х",AB608)</f>
        <v>208х132х22</v>
      </c>
      <c r="R608" s="7" t="s">
        <v>36</v>
      </c>
      <c r="S608" s="7" t="s">
        <v>39</v>
      </c>
      <c r="T608" s="7" t="s">
        <v>3348</v>
      </c>
      <c r="U608" s="7" t="s">
        <v>37</v>
      </c>
      <c r="V608" s="7">
        <v>269439</v>
      </c>
      <c r="W608" s="7">
        <f>A608*M608</f>
        <v>0</v>
      </c>
      <c r="X608" s="7" t="str">
        <f>IF(A608&gt;=1,1," ")</f>
        <v xml:space="preserve"> </v>
      </c>
      <c r="Y608" s="7">
        <f>P608*A608</f>
        <v>0</v>
      </c>
      <c r="Z608" s="7">
        <v>208</v>
      </c>
      <c r="AA608" s="7">
        <v>132</v>
      </c>
      <c r="AB608" s="7">
        <v>22</v>
      </c>
    </row>
    <row r="609" spans="2:28" x14ac:dyDescent="0.2">
      <c r="B609" s="7" t="s">
        <v>3349</v>
      </c>
      <c r="D609" s="7" t="s">
        <v>3350</v>
      </c>
      <c r="E609" s="7" t="s">
        <v>3344</v>
      </c>
      <c r="F609" s="7" t="s">
        <v>3351</v>
      </c>
      <c r="G609" s="7" t="s">
        <v>63</v>
      </c>
      <c r="H609" s="7" t="s">
        <v>284</v>
      </c>
      <c r="I609" s="7" t="s">
        <v>3352</v>
      </c>
      <c r="J609" s="7" t="s">
        <v>3347</v>
      </c>
      <c r="K609" s="42">
        <v>43586</v>
      </c>
      <c r="L609" s="7" t="s">
        <v>35</v>
      </c>
      <c r="M609" s="7">
        <v>385.2</v>
      </c>
      <c r="N609" s="7">
        <v>10</v>
      </c>
      <c r="O609" s="7">
        <v>320</v>
      </c>
      <c r="P609" s="7">
        <v>0.26900000000000002</v>
      </c>
      <c r="Q609" s="7" t="str">
        <f>CONCATENATE(Z609,"х",AA609,"х",AB609)</f>
        <v>207х130х24</v>
      </c>
      <c r="R609" s="7" t="s">
        <v>36</v>
      </c>
      <c r="S609" s="7" t="s">
        <v>39</v>
      </c>
      <c r="T609" s="7" t="s">
        <v>3348</v>
      </c>
      <c r="U609" s="7" t="s">
        <v>37</v>
      </c>
      <c r="V609" s="7">
        <v>270805</v>
      </c>
      <c r="W609" s="7">
        <f>A609*M609</f>
        <v>0</v>
      </c>
      <c r="X609" s="7" t="str">
        <f>IF(A609&gt;=1,1," ")</f>
        <v xml:space="preserve"> </v>
      </c>
      <c r="Y609" s="7">
        <f>P609*A609</f>
        <v>0</v>
      </c>
      <c r="Z609" s="7">
        <v>207</v>
      </c>
      <c r="AA609" s="7">
        <v>130</v>
      </c>
      <c r="AB609" s="7">
        <v>24</v>
      </c>
    </row>
    <row r="610" spans="2:28" x14ac:dyDescent="0.2">
      <c r="B610" s="7" t="s">
        <v>3353</v>
      </c>
      <c r="D610" s="7" t="s">
        <v>3354</v>
      </c>
      <c r="E610" s="7" t="s">
        <v>3355</v>
      </c>
      <c r="F610" s="7" t="s">
        <v>3356</v>
      </c>
      <c r="G610" s="7" t="s">
        <v>63</v>
      </c>
      <c r="H610" s="7" t="s">
        <v>158</v>
      </c>
      <c r="I610" s="7" t="s">
        <v>3357</v>
      </c>
      <c r="J610" s="7" t="s">
        <v>3358</v>
      </c>
      <c r="K610" s="42">
        <v>43922</v>
      </c>
      <c r="L610" s="7" t="s">
        <v>35</v>
      </c>
      <c r="M610" s="7">
        <v>312</v>
      </c>
      <c r="N610" s="7">
        <v>10</v>
      </c>
      <c r="O610" s="7">
        <v>176</v>
      </c>
      <c r="P610" s="7">
        <v>0.34499999999999997</v>
      </c>
      <c r="Q610" s="7" t="str">
        <f>CONCATENATE(Z610,"х",AA610,"х",AB610)</f>
        <v>220х144х15</v>
      </c>
      <c r="R610" s="7" t="s">
        <v>82</v>
      </c>
      <c r="S610" s="7" t="s">
        <v>39</v>
      </c>
      <c r="T610" s="7" t="s">
        <v>3359</v>
      </c>
      <c r="U610" s="7" t="s">
        <v>215</v>
      </c>
      <c r="V610" s="7">
        <v>265815</v>
      </c>
      <c r="W610" s="7">
        <f>A610*M610</f>
        <v>0</v>
      </c>
      <c r="X610" s="7" t="str">
        <f>IF(A610&gt;=1,1," ")</f>
        <v xml:space="preserve"> </v>
      </c>
      <c r="Y610" s="7">
        <f>P610*A610</f>
        <v>0</v>
      </c>
      <c r="Z610" s="7">
        <v>220</v>
      </c>
      <c r="AA610" s="7">
        <v>144</v>
      </c>
      <c r="AB610" s="7">
        <v>15</v>
      </c>
    </row>
    <row r="611" spans="2:28" x14ac:dyDescent="0.2">
      <c r="B611" s="7" t="s">
        <v>3360</v>
      </c>
      <c r="D611" s="7" t="s">
        <v>3361</v>
      </c>
      <c r="E611" s="7" t="s">
        <v>3355</v>
      </c>
      <c r="F611" s="7" t="s">
        <v>3362</v>
      </c>
      <c r="G611" s="7" t="s">
        <v>63</v>
      </c>
      <c r="H611" s="7" t="s">
        <v>158</v>
      </c>
      <c r="I611" s="7" t="s">
        <v>3363</v>
      </c>
      <c r="J611" s="7" t="s">
        <v>3358</v>
      </c>
      <c r="K611" s="42">
        <v>43922</v>
      </c>
      <c r="L611" s="7" t="s">
        <v>35</v>
      </c>
      <c r="M611" s="7">
        <v>270</v>
      </c>
      <c r="N611" s="7">
        <v>10</v>
      </c>
      <c r="O611" s="7">
        <v>144</v>
      </c>
      <c r="P611" s="7">
        <v>0.29599999999999999</v>
      </c>
      <c r="Q611" s="7" t="str">
        <f>CONCATENATE(Z611,"х",AA611,"х",AB611)</f>
        <v>220х147х13</v>
      </c>
      <c r="R611" s="7" t="s">
        <v>82</v>
      </c>
      <c r="S611" s="7" t="s">
        <v>39</v>
      </c>
      <c r="T611" s="7" t="s">
        <v>3359</v>
      </c>
      <c r="U611" s="7" t="s">
        <v>215</v>
      </c>
      <c r="V611" s="7">
        <v>265816</v>
      </c>
      <c r="W611" s="7">
        <f>A611*M611</f>
        <v>0</v>
      </c>
      <c r="X611" s="7" t="str">
        <f>IF(A611&gt;=1,1," ")</f>
        <v xml:space="preserve"> </v>
      </c>
      <c r="Y611" s="7">
        <f>P611*A611</f>
        <v>0</v>
      </c>
      <c r="Z611" s="7">
        <v>220</v>
      </c>
      <c r="AA611" s="7">
        <v>147</v>
      </c>
      <c r="AB611" s="7">
        <v>13</v>
      </c>
    </row>
    <row r="612" spans="2:28" ht="123.75" x14ac:dyDescent="0.2">
      <c r="B612" s="7" t="s">
        <v>3364</v>
      </c>
      <c r="D612" s="7" t="s">
        <v>3365</v>
      </c>
      <c r="E612" s="7" t="s">
        <v>3366</v>
      </c>
      <c r="F612" s="7" t="s">
        <v>3367</v>
      </c>
      <c r="G612" s="7" t="s">
        <v>63</v>
      </c>
      <c r="H612" s="7" t="s">
        <v>403</v>
      </c>
      <c r="I612" s="49" t="s">
        <v>3368</v>
      </c>
      <c r="J612" s="7" t="s">
        <v>873</v>
      </c>
      <c r="K612" s="42">
        <v>43983</v>
      </c>
      <c r="L612" s="7" t="s">
        <v>35</v>
      </c>
      <c r="M612" s="7">
        <v>252</v>
      </c>
      <c r="N612" s="7">
        <v>10</v>
      </c>
      <c r="O612" s="7">
        <v>144</v>
      </c>
      <c r="P612" s="7">
        <v>0.27</v>
      </c>
      <c r="Q612" s="7" t="str">
        <f>CONCATENATE(Z612,"х",AA612,"х",AB612)</f>
        <v>217х168х10</v>
      </c>
      <c r="R612" s="7" t="s">
        <v>754</v>
      </c>
      <c r="S612" s="7" t="s">
        <v>39</v>
      </c>
      <c r="T612" s="7" t="s">
        <v>3369</v>
      </c>
      <c r="U612" s="7" t="s">
        <v>84</v>
      </c>
      <c r="V612" s="7">
        <v>266531</v>
      </c>
      <c r="W612" s="7">
        <f>A612*M612</f>
        <v>0</v>
      </c>
      <c r="X612" s="7" t="str">
        <f>IF(A612&gt;=1,1," ")</f>
        <v xml:space="preserve"> </v>
      </c>
      <c r="Y612" s="7">
        <f>P612*A612</f>
        <v>0</v>
      </c>
      <c r="Z612" s="7">
        <v>217</v>
      </c>
      <c r="AA612" s="7">
        <v>168</v>
      </c>
      <c r="AB612" s="7">
        <v>10</v>
      </c>
    </row>
    <row r="613" spans="2:28" ht="101.25" x14ac:dyDescent="0.2">
      <c r="B613" s="7" t="s">
        <v>3370</v>
      </c>
      <c r="D613" s="7" t="s">
        <v>3371</v>
      </c>
      <c r="E613" s="7" t="s">
        <v>3372</v>
      </c>
      <c r="F613" s="7" t="s">
        <v>3373</v>
      </c>
      <c r="G613" s="7" t="s">
        <v>63</v>
      </c>
      <c r="H613" s="7" t="s">
        <v>403</v>
      </c>
      <c r="I613" s="49" t="s">
        <v>3374</v>
      </c>
      <c r="J613" s="7" t="s">
        <v>102</v>
      </c>
      <c r="K613" s="42">
        <v>44440</v>
      </c>
      <c r="L613" s="7" t="s">
        <v>35</v>
      </c>
      <c r="M613" s="7">
        <v>252</v>
      </c>
      <c r="N613" s="7">
        <v>10</v>
      </c>
      <c r="O613" s="7">
        <v>144</v>
      </c>
      <c r="P613" s="7">
        <v>0.26800000000000002</v>
      </c>
      <c r="Q613" s="7" t="str">
        <f>CONCATENATE(Z613,"х",AA613,"х",AB613)</f>
        <v>218х170х12</v>
      </c>
      <c r="R613" s="7" t="s">
        <v>754</v>
      </c>
      <c r="S613" s="7" t="s">
        <v>39</v>
      </c>
      <c r="T613" s="7" t="s">
        <v>3369</v>
      </c>
      <c r="U613" s="7" t="s">
        <v>84</v>
      </c>
      <c r="V613" s="7">
        <v>268502</v>
      </c>
      <c r="W613" s="7">
        <f>A613*M613</f>
        <v>0</v>
      </c>
      <c r="X613" s="7" t="str">
        <f>IF(A613&gt;=1,1," ")</f>
        <v xml:space="preserve"> </v>
      </c>
      <c r="Y613" s="7">
        <f>P613*A613</f>
        <v>0</v>
      </c>
      <c r="Z613" s="7">
        <v>218</v>
      </c>
      <c r="AA613" s="7">
        <v>170</v>
      </c>
      <c r="AB613" s="7">
        <v>12</v>
      </c>
    </row>
    <row r="614" spans="2:28" ht="157.5" x14ac:dyDescent="0.2">
      <c r="B614" s="7" t="s">
        <v>3375</v>
      </c>
      <c r="D614" s="7" t="s">
        <v>3376</v>
      </c>
      <c r="E614" s="7" t="s">
        <v>3377</v>
      </c>
      <c r="F614" s="7" t="s">
        <v>3378</v>
      </c>
      <c r="G614" s="7" t="s">
        <v>63</v>
      </c>
      <c r="H614" s="7" t="s">
        <v>403</v>
      </c>
      <c r="I614" s="49" t="s">
        <v>3379</v>
      </c>
      <c r="J614" s="42">
        <v>42934</v>
      </c>
      <c r="K614" s="42">
        <v>42934</v>
      </c>
      <c r="L614" s="7" t="s">
        <v>35</v>
      </c>
      <c r="M614" s="7">
        <v>252</v>
      </c>
      <c r="N614" s="7">
        <v>10</v>
      </c>
      <c r="O614" s="7">
        <v>144</v>
      </c>
      <c r="P614" s="7">
        <v>0.27200000000000002</v>
      </c>
      <c r="Q614" s="7" t="str">
        <f>CONCATENATE(Z614,"х",AA614,"х",AB614)</f>
        <v>217х168х11</v>
      </c>
      <c r="R614" s="7" t="s">
        <v>754</v>
      </c>
      <c r="S614" s="7" t="s">
        <v>39</v>
      </c>
      <c r="T614" s="7" t="s">
        <v>3369</v>
      </c>
      <c r="U614" s="7" t="s">
        <v>84</v>
      </c>
      <c r="V614" s="7">
        <v>268499</v>
      </c>
      <c r="W614" s="7">
        <f>A614*M614</f>
        <v>0</v>
      </c>
      <c r="X614" s="7" t="str">
        <f>IF(A614&gt;=1,1," ")</f>
        <v xml:space="preserve"> </v>
      </c>
      <c r="Y614" s="7">
        <f>P614*A614</f>
        <v>0</v>
      </c>
      <c r="Z614" s="7">
        <v>217</v>
      </c>
      <c r="AA614" s="7">
        <v>168</v>
      </c>
      <c r="AB614" s="7">
        <v>11</v>
      </c>
    </row>
    <row r="615" spans="2:28" ht="225" x14ac:dyDescent="0.2">
      <c r="B615" s="7" t="s">
        <v>3380</v>
      </c>
      <c r="D615" s="7" t="s">
        <v>3381</v>
      </c>
      <c r="E615" s="7" t="s">
        <v>3382</v>
      </c>
      <c r="F615" s="7" t="s">
        <v>3383</v>
      </c>
      <c r="G615" s="7" t="s">
        <v>78</v>
      </c>
      <c r="H615" s="7" t="s">
        <v>424</v>
      </c>
      <c r="I615" s="49" t="s">
        <v>3384</v>
      </c>
      <c r="J615" s="7" t="s">
        <v>3385</v>
      </c>
      <c r="K615" s="42">
        <v>44096</v>
      </c>
      <c r="L615" s="7" t="s">
        <v>35</v>
      </c>
      <c r="M615" s="7">
        <v>471.6</v>
      </c>
      <c r="N615" s="7">
        <v>10</v>
      </c>
      <c r="O615" s="7">
        <v>320</v>
      </c>
      <c r="P615" s="7">
        <v>0.41899999999999998</v>
      </c>
      <c r="Q615" s="7" t="str">
        <f>CONCATENATE(Z615,"х",AA615,"х",AB615)</f>
        <v>205х130х23</v>
      </c>
      <c r="R615" s="7" t="s">
        <v>36</v>
      </c>
      <c r="S615" s="7" t="s">
        <v>39</v>
      </c>
      <c r="T615" s="7" t="s">
        <v>3386</v>
      </c>
      <c r="U615" s="7" t="s">
        <v>56</v>
      </c>
      <c r="V615" s="7">
        <v>266453</v>
      </c>
      <c r="W615" s="7">
        <f>A615*M615</f>
        <v>0</v>
      </c>
      <c r="X615" s="7" t="str">
        <f>IF(A615&gt;=1,1," ")</f>
        <v xml:space="preserve"> </v>
      </c>
      <c r="Y615" s="7">
        <f>P615*A615</f>
        <v>0</v>
      </c>
      <c r="Z615" s="7">
        <v>205</v>
      </c>
      <c r="AA615" s="7">
        <v>130</v>
      </c>
      <c r="AB615" s="7">
        <v>23</v>
      </c>
    </row>
    <row r="616" spans="2:28" ht="157.5" x14ac:dyDescent="0.2">
      <c r="B616" s="7" t="s">
        <v>3387</v>
      </c>
      <c r="D616" s="7" t="s">
        <v>3388</v>
      </c>
      <c r="E616" s="7" t="s">
        <v>3389</v>
      </c>
      <c r="F616" s="7" t="s">
        <v>3390</v>
      </c>
      <c r="G616" s="7" t="s">
        <v>78</v>
      </c>
      <c r="H616" s="7" t="s">
        <v>158</v>
      </c>
      <c r="I616" s="49" t="s">
        <v>3391</v>
      </c>
      <c r="J616" s="7" t="s">
        <v>3392</v>
      </c>
      <c r="K616" s="42">
        <v>43958</v>
      </c>
      <c r="L616" s="7" t="s">
        <v>35</v>
      </c>
      <c r="M616" s="7">
        <v>385.2</v>
      </c>
      <c r="N616" s="7">
        <v>10</v>
      </c>
      <c r="O616" s="7">
        <v>320</v>
      </c>
      <c r="P616" s="7">
        <v>0.31900000000000001</v>
      </c>
      <c r="Q616" s="7" t="str">
        <f>CONCATENATE(Z616,"х",AA616,"х",AB616)</f>
        <v>200х125х16</v>
      </c>
      <c r="R616" s="7" t="s">
        <v>36</v>
      </c>
      <c r="S616" s="7" t="s">
        <v>39</v>
      </c>
      <c r="T616" s="7" t="s">
        <v>3393</v>
      </c>
      <c r="U616" s="7" t="s">
        <v>215</v>
      </c>
      <c r="V616" s="7">
        <v>259950</v>
      </c>
      <c r="W616" s="7">
        <f>A616*M616</f>
        <v>0</v>
      </c>
      <c r="X616" s="7" t="str">
        <f>IF(A616&gt;=1,1," ")</f>
        <v xml:space="preserve"> </v>
      </c>
      <c r="Y616" s="7">
        <f>P616*A616</f>
        <v>0</v>
      </c>
      <c r="Z616" s="7">
        <v>200</v>
      </c>
      <c r="AA616" s="7">
        <v>125</v>
      </c>
      <c r="AB616" s="7">
        <v>16</v>
      </c>
    </row>
    <row r="617" spans="2:28" x14ac:dyDescent="0.2">
      <c r="B617" s="7" t="s">
        <v>3394</v>
      </c>
      <c r="D617" s="7" t="s">
        <v>3395</v>
      </c>
      <c r="E617" s="7" t="s">
        <v>3396</v>
      </c>
      <c r="F617" s="7" t="s">
        <v>3397</v>
      </c>
      <c r="G617" s="7" t="s">
        <v>63</v>
      </c>
      <c r="H617" s="7" t="s">
        <v>1238</v>
      </c>
      <c r="I617" s="7" t="s">
        <v>3398</v>
      </c>
      <c r="K617" s="42">
        <v>43920</v>
      </c>
      <c r="L617" s="7" t="s">
        <v>35</v>
      </c>
      <c r="M617" s="7">
        <v>450</v>
      </c>
      <c r="N617" s="7">
        <v>10</v>
      </c>
      <c r="O617" s="7">
        <v>160</v>
      </c>
      <c r="P617" s="7">
        <v>0.222</v>
      </c>
      <c r="Q617" s="7" t="str">
        <f>CONCATENATE(Z617,"х",AA617,"х",AB617)</f>
        <v>208х130х13</v>
      </c>
      <c r="R617" s="7" t="s">
        <v>36</v>
      </c>
      <c r="S617" s="7" t="s">
        <v>39</v>
      </c>
      <c r="T617" s="7" t="s">
        <v>3399</v>
      </c>
      <c r="U617" s="7" t="s">
        <v>37</v>
      </c>
      <c r="V617" s="7">
        <v>265292</v>
      </c>
      <c r="W617" s="7">
        <f>A617*M617</f>
        <v>0</v>
      </c>
      <c r="X617" s="7" t="str">
        <f>IF(A617&gt;=1,1," ")</f>
        <v xml:space="preserve"> </v>
      </c>
      <c r="Y617" s="7">
        <f>P617*A617</f>
        <v>0</v>
      </c>
      <c r="Z617" s="7">
        <v>208</v>
      </c>
      <c r="AA617" s="7">
        <v>130</v>
      </c>
      <c r="AB617" s="7">
        <v>13</v>
      </c>
    </row>
    <row r="618" spans="2:28" x14ac:dyDescent="0.2">
      <c r="B618" s="7" t="s">
        <v>3400</v>
      </c>
      <c r="D618" s="7" t="s">
        <v>3401</v>
      </c>
      <c r="E618" s="7" t="s">
        <v>3402</v>
      </c>
      <c r="F618" s="7" t="s">
        <v>3403</v>
      </c>
      <c r="G618" s="7" t="s">
        <v>63</v>
      </c>
      <c r="H618" s="7" t="s">
        <v>1238</v>
      </c>
      <c r="I618" s="7" t="s">
        <v>3404</v>
      </c>
      <c r="J618" s="7" t="s">
        <v>3405</v>
      </c>
      <c r="K618" s="42">
        <v>43761</v>
      </c>
      <c r="L618" s="7" t="s">
        <v>35</v>
      </c>
      <c r="M618" s="7">
        <v>450</v>
      </c>
      <c r="N618" s="7">
        <v>10</v>
      </c>
      <c r="O618" s="7">
        <v>352</v>
      </c>
      <c r="P618" s="7">
        <v>0.35199999999999998</v>
      </c>
      <c r="Q618" s="7" t="str">
        <f>CONCATENATE(Z618,"х",AA618,"х",AB618)</f>
        <v>207х133х30</v>
      </c>
      <c r="R618" s="7" t="s">
        <v>36</v>
      </c>
      <c r="S618" s="7" t="s">
        <v>39</v>
      </c>
      <c r="T618" s="7" t="s">
        <v>3399</v>
      </c>
      <c r="U618" s="7" t="s">
        <v>37</v>
      </c>
      <c r="V618" s="7">
        <v>220560</v>
      </c>
      <c r="W618" s="7">
        <f>A618*M618</f>
        <v>0</v>
      </c>
      <c r="X618" s="7" t="str">
        <f>IF(A618&gt;=1,1," ")</f>
        <v xml:space="preserve"> </v>
      </c>
      <c r="Y618" s="7">
        <f>P618*A618</f>
        <v>0</v>
      </c>
      <c r="Z618" s="7">
        <v>207</v>
      </c>
      <c r="AA618" s="7">
        <v>133</v>
      </c>
      <c r="AB618" s="7">
        <v>30</v>
      </c>
    </row>
    <row r="619" spans="2:28" ht="371.25" x14ac:dyDescent="0.2">
      <c r="B619" s="7" t="s">
        <v>3406</v>
      </c>
      <c r="D619" s="7" t="s">
        <v>3407</v>
      </c>
      <c r="E619" s="7" t="s">
        <v>3408</v>
      </c>
      <c r="F619" s="7" t="s">
        <v>3409</v>
      </c>
      <c r="G619" s="7" t="s">
        <v>63</v>
      </c>
      <c r="H619" s="7" t="s">
        <v>301</v>
      </c>
      <c r="I619" s="49" t="s">
        <v>3410</v>
      </c>
      <c r="J619" s="7" t="s">
        <v>3411</v>
      </c>
      <c r="K619" s="42">
        <v>44239</v>
      </c>
      <c r="L619" s="7" t="s">
        <v>35</v>
      </c>
      <c r="M619" s="7">
        <v>252</v>
      </c>
      <c r="N619" s="7">
        <v>10</v>
      </c>
      <c r="O619" s="7">
        <v>8</v>
      </c>
      <c r="P619" s="7">
        <v>8.5999999999999993E-2</v>
      </c>
      <c r="Q619" s="7" t="str">
        <f>CONCATENATE(Z619,"х",AA619,"х",AB619)</f>
        <v>275х210х2</v>
      </c>
      <c r="R619" s="7" t="s">
        <v>206</v>
      </c>
      <c r="S619" s="7">
        <v>3</v>
      </c>
      <c r="T619" s="7" t="s">
        <v>3412</v>
      </c>
      <c r="U619" s="7" t="s">
        <v>84</v>
      </c>
      <c r="V619" s="7">
        <v>268103</v>
      </c>
      <c r="W619" s="7">
        <f>A619*M619</f>
        <v>0</v>
      </c>
      <c r="X619" s="7" t="str">
        <f>IF(A619&gt;=1,1," ")</f>
        <v xml:space="preserve"> </v>
      </c>
      <c r="Y619" s="7">
        <f>P619*A619</f>
        <v>0</v>
      </c>
      <c r="Z619" s="7">
        <v>275</v>
      </c>
      <c r="AA619" s="7">
        <v>210</v>
      </c>
      <c r="AB619" s="7">
        <v>2</v>
      </c>
    </row>
    <row r="620" spans="2:28" ht="90" x14ac:dyDescent="0.2">
      <c r="B620" s="7" t="s">
        <v>3413</v>
      </c>
      <c r="D620" s="7" t="s">
        <v>3414</v>
      </c>
      <c r="E620" s="7" t="s">
        <v>526</v>
      </c>
      <c r="F620" s="7" t="s">
        <v>3415</v>
      </c>
      <c r="G620" s="7" t="s">
        <v>63</v>
      </c>
      <c r="H620" s="7" t="s">
        <v>607</v>
      </c>
      <c r="I620" s="49" t="s">
        <v>3416</v>
      </c>
      <c r="J620" s="7" t="s">
        <v>3417</v>
      </c>
      <c r="K620" s="42">
        <v>44176</v>
      </c>
      <c r="L620" s="7" t="s">
        <v>441</v>
      </c>
      <c r="M620" s="7">
        <v>129.6</v>
      </c>
      <c r="N620" s="7">
        <v>10</v>
      </c>
      <c r="O620" s="7">
        <v>64</v>
      </c>
      <c r="P620" s="7">
        <v>0.126</v>
      </c>
      <c r="Q620" s="7" t="str">
        <f>CONCATENATE(Z620,"х",AA620,"х",AB620)</f>
        <v>210х163х5</v>
      </c>
      <c r="R620" s="7" t="s">
        <v>754</v>
      </c>
      <c r="S620" s="7">
        <v>3</v>
      </c>
      <c r="T620" s="7" t="s">
        <v>3418</v>
      </c>
      <c r="U620" s="7" t="s">
        <v>3419</v>
      </c>
      <c r="V620" s="7">
        <v>268112</v>
      </c>
      <c r="W620" s="7">
        <f>A620*M620</f>
        <v>0</v>
      </c>
      <c r="X620" s="7" t="str">
        <f>IF(A620&gt;=1,1," ")</f>
        <v xml:space="preserve"> </v>
      </c>
      <c r="Y620" s="7">
        <f>P620*A620</f>
        <v>0</v>
      </c>
      <c r="Z620" s="7">
        <v>210</v>
      </c>
      <c r="AA620" s="7">
        <v>163</v>
      </c>
      <c r="AB620" s="7">
        <v>5</v>
      </c>
    </row>
    <row r="621" spans="2:28" ht="90" x14ac:dyDescent="0.2">
      <c r="B621" s="7" t="s">
        <v>3420</v>
      </c>
      <c r="D621" s="7" t="s">
        <v>3421</v>
      </c>
      <c r="E621" s="7" t="s">
        <v>526</v>
      </c>
      <c r="F621" s="7" t="s">
        <v>3422</v>
      </c>
      <c r="G621" s="7" t="s">
        <v>63</v>
      </c>
      <c r="H621" s="7" t="s">
        <v>607</v>
      </c>
      <c r="I621" s="49" t="s">
        <v>3423</v>
      </c>
      <c r="J621" s="7" t="s">
        <v>3424</v>
      </c>
      <c r="K621" s="42">
        <v>44217</v>
      </c>
      <c r="L621" s="7" t="s">
        <v>441</v>
      </c>
      <c r="M621" s="7">
        <v>129.6</v>
      </c>
      <c r="N621" s="7">
        <v>10</v>
      </c>
      <c r="O621" s="7">
        <v>64</v>
      </c>
      <c r="P621" s="7">
        <v>0.127</v>
      </c>
      <c r="Q621" s="7" t="str">
        <f>CONCATENATE(Z621,"х",AA621,"х",AB621)</f>
        <v>210х162х5</v>
      </c>
      <c r="R621" s="7" t="s">
        <v>754</v>
      </c>
      <c r="S621" s="7">
        <v>3</v>
      </c>
      <c r="T621" s="7" t="s">
        <v>3418</v>
      </c>
      <c r="U621" s="7" t="s">
        <v>84</v>
      </c>
      <c r="V621" s="7">
        <v>268509</v>
      </c>
      <c r="W621" s="7">
        <f>A621*M621</f>
        <v>0</v>
      </c>
      <c r="X621" s="7" t="str">
        <f>IF(A621&gt;=1,1," ")</f>
        <v xml:space="preserve"> </v>
      </c>
      <c r="Y621" s="7">
        <f>P621*A621</f>
        <v>0</v>
      </c>
      <c r="Z621" s="7">
        <v>210</v>
      </c>
      <c r="AA621" s="7">
        <v>162</v>
      </c>
      <c r="AB621" s="7">
        <v>5</v>
      </c>
    </row>
    <row r="622" spans="2:28" ht="123.75" x14ac:dyDescent="0.2">
      <c r="B622" s="7" t="s">
        <v>3425</v>
      </c>
      <c r="D622" s="7" t="s">
        <v>3426</v>
      </c>
      <c r="E622" s="7" t="s">
        <v>526</v>
      </c>
      <c r="F622" s="7" t="s">
        <v>3427</v>
      </c>
      <c r="G622" s="7" t="s">
        <v>63</v>
      </c>
      <c r="H622" s="7" t="s">
        <v>607</v>
      </c>
      <c r="I622" s="49" t="s">
        <v>3428</v>
      </c>
      <c r="J622" s="7" t="s">
        <v>3429</v>
      </c>
      <c r="K622" s="42">
        <v>44176</v>
      </c>
      <c r="L622" s="7" t="s">
        <v>441</v>
      </c>
      <c r="M622" s="7">
        <v>129.6</v>
      </c>
      <c r="N622" s="7">
        <v>10</v>
      </c>
      <c r="O622" s="7">
        <v>64</v>
      </c>
      <c r="P622" s="7">
        <v>0.127</v>
      </c>
      <c r="Q622" s="7" t="str">
        <f>CONCATENATE(Z622,"х",AA622,"х",AB622)</f>
        <v>210х162х5</v>
      </c>
      <c r="R622" s="7" t="s">
        <v>754</v>
      </c>
      <c r="S622" s="7">
        <v>3</v>
      </c>
      <c r="T622" s="7" t="s">
        <v>3418</v>
      </c>
      <c r="U622" s="7" t="s">
        <v>84</v>
      </c>
      <c r="V622" s="7">
        <v>268111</v>
      </c>
      <c r="W622" s="7">
        <f>A622*M622</f>
        <v>0</v>
      </c>
      <c r="X622" s="7" t="str">
        <f>IF(A622&gt;=1,1," ")</f>
        <v xml:space="preserve"> </v>
      </c>
      <c r="Y622" s="7">
        <f>P622*A622</f>
        <v>0</v>
      </c>
      <c r="Z622" s="7">
        <v>210</v>
      </c>
      <c r="AA622" s="7">
        <v>162</v>
      </c>
      <c r="AB622" s="7">
        <v>5</v>
      </c>
    </row>
    <row r="623" spans="2:28" ht="90" x14ac:dyDescent="0.2">
      <c r="B623" s="7" t="s">
        <v>3430</v>
      </c>
      <c r="D623" s="7" t="s">
        <v>3431</v>
      </c>
      <c r="E623" s="7" t="s">
        <v>526</v>
      </c>
      <c r="F623" s="7" t="s">
        <v>3432</v>
      </c>
      <c r="G623" s="7" t="s">
        <v>63</v>
      </c>
      <c r="H623" s="7" t="s">
        <v>607</v>
      </c>
      <c r="I623" s="49" t="s">
        <v>3433</v>
      </c>
      <c r="J623" s="7" t="s">
        <v>3434</v>
      </c>
      <c r="K623" s="42">
        <v>44176</v>
      </c>
      <c r="L623" s="7" t="s">
        <v>441</v>
      </c>
      <c r="M623" s="7">
        <v>129.6</v>
      </c>
      <c r="N623" s="7">
        <v>10</v>
      </c>
      <c r="O623" s="7">
        <v>64</v>
      </c>
      <c r="P623" s="7">
        <v>0.126</v>
      </c>
      <c r="Q623" s="7" t="str">
        <f>CONCATENATE(Z623,"х",AA623,"х",AB623)</f>
        <v>210х162х5</v>
      </c>
      <c r="R623" s="7" t="s">
        <v>754</v>
      </c>
      <c r="S623" s="7">
        <v>3</v>
      </c>
      <c r="T623" s="7" t="s">
        <v>3418</v>
      </c>
      <c r="U623" s="7" t="s">
        <v>3419</v>
      </c>
      <c r="V623" s="7">
        <v>268113</v>
      </c>
      <c r="W623" s="7">
        <f>A623*M623</f>
        <v>0</v>
      </c>
      <c r="X623" s="7" t="str">
        <f>IF(A623&gt;=1,1," ")</f>
        <v xml:space="preserve"> </v>
      </c>
      <c r="Y623" s="7">
        <f>P623*A623</f>
        <v>0</v>
      </c>
      <c r="Z623" s="7">
        <v>210</v>
      </c>
      <c r="AA623" s="7">
        <v>162</v>
      </c>
      <c r="AB623" s="7">
        <v>5</v>
      </c>
    </row>
    <row r="624" spans="2:28" ht="146.25" x14ac:dyDescent="0.2">
      <c r="B624" s="7" t="s">
        <v>3435</v>
      </c>
      <c r="D624" s="7" t="s">
        <v>3436</v>
      </c>
      <c r="E624" s="7" t="s">
        <v>3437</v>
      </c>
      <c r="F624" s="7" t="s">
        <v>3438</v>
      </c>
      <c r="G624" s="7" t="s">
        <v>63</v>
      </c>
      <c r="H624" s="7" t="s">
        <v>158</v>
      </c>
      <c r="I624" s="49" t="s">
        <v>3439</v>
      </c>
      <c r="J624" s="7" t="s">
        <v>3440</v>
      </c>
      <c r="K624" s="42">
        <v>44209</v>
      </c>
      <c r="L624" s="7" t="s">
        <v>35</v>
      </c>
      <c r="M624" s="7">
        <v>325.2</v>
      </c>
      <c r="N624" s="7">
        <v>10</v>
      </c>
      <c r="O624" s="7">
        <v>160</v>
      </c>
      <c r="P624" s="7">
        <v>0.30499999999999999</v>
      </c>
      <c r="Q624" s="7" t="str">
        <f>CONCATENATE(Z624,"х",AA624,"х",AB624)</f>
        <v>205х145х13</v>
      </c>
      <c r="R624" s="7" t="s">
        <v>340</v>
      </c>
      <c r="S624" s="7" t="s">
        <v>39</v>
      </c>
      <c r="T624" s="7" t="s">
        <v>3441</v>
      </c>
      <c r="U624" s="7" t="s">
        <v>215</v>
      </c>
      <c r="V624" s="7">
        <v>268903</v>
      </c>
      <c r="W624" s="7">
        <f>A624*M624</f>
        <v>0</v>
      </c>
      <c r="X624" s="7" t="str">
        <f>IF(A624&gt;=1,1," ")</f>
        <v xml:space="preserve"> </v>
      </c>
      <c r="Y624" s="7">
        <f>P624*A624</f>
        <v>0</v>
      </c>
      <c r="Z624" s="7">
        <v>205</v>
      </c>
      <c r="AA624" s="7">
        <v>145</v>
      </c>
      <c r="AB624" s="7">
        <v>13</v>
      </c>
    </row>
    <row r="625" spans="2:28" ht="213.75" x14ac:dyDescent="0.2">
      <c r="B625" s="7" t="s">
        <v>3442</v>
      </c>
      <c r="D625" s="7" t="s">
        <v>3443</v>
      </c>
      <c r="E625" s="7" t="s">
        <v>3444</v>
      </c>
      <c r="F625" s="7" t="s">
        <v>3445</v>
      </c>
      <c r="G625" s="7" t="s">
        <v>63</v>
      </c>
      <c r="H625" s="7" t="s">
        <v>158</v>
      </c>
      <c r="I625" s="49" t="s">
        <v>3446</v>
      </c>
      <c r="J625" s="7" t="s">
        <v>3447</v>
      </c>
      <c r="K625" s="42">
        <v>44228</v>
      </c>
      <c r="L625" s="7" t="s">
        <v>35</v>
      </c>
      <c r="M625" s="7">
        <v>342</v>
      </c>
      <c r="N625" s="7">
        <v>10</v>
      </c>
      <c r="O625" s="7">
        <v>160</v>
      </c>
      <c r="P625" s="7">
        <v>0.30199999999999999</v>
      </c>
      <c r="Q625" s="7" t="str">
        <f>CONCATENATE(Z625,"х",AA625,"х",AB625)</f>
        <v>207х145х15</v>
      </c>
      <c r="R625" s="7" t="s">
        <v>340</v>
      </c>
      <c r="S625" s="7" t="s">
        <v>39</v>
      </c>
      <c r="T625" s="7" t="s">
        <v>3441</v>
      </c>
      <c r="U625" s="7" t="s">
        <v>215</v>
      </c>
      <c r="V625" s="7">
        <v>269432</v>
      </c>
      <c r="W625" s="7">
        <f>A625*M625</f>
        <v>0</v>
      </c>
      <c r="X625" s="7" t="str">
        <f>IF(A625&gt;=1,1," ")</f>
        <v xml:space="preserve"> </v>
      </c>
      <c r="Y625" s="7">
        <f>P625*A625</f>
        <v>0</v>
      </c>
      <c r="Z625" s="7">
        <v>207</v>
      </c>
      <c r="AA625" s="7">
        <v>145</v>
      </c>
      <c r="AB625" s="7">
        <v>15</v>
      </c>
    </row>
    <row r="626" spans="2:28" ht="236.25" x14ac:dyDescent="0.2">
      <c r="B626" s="7" t="s">
        <v>3448</v>
      </c>
      <c r="D626" s="7" t="s">
        <v>3449</v>
      </c>
      <c r="E626" s="7" t="s">
        <v>3444</v>
      </c>
      <c r="F626" s="7" t="s">
        <v>3450</v>
      </c>
      <c r="G626" s="7" t="s">
        <v>78</v>
      </c>
      <c r="H626" s="7" t="s">
        <v>158</v>
      </c>
      <c r="I626" s="49" t="s">
        <v>3451</v>
      </c>
      <c r="J626" s="7" t="s">
        <v>3452</v>
      </c>
      <c r="K626" s="42">
        <v>44001</v>
      </c>
      <c r="L626" s="7" t="s">
        <v>35</v>
      </c>
      <c r="M626" s="7">
        <v>325.2</v>
      </c>
      <c r="N626" s="7">
        <v>10</v>
      </c>
      <c r="O626" s="7">
        <v>160</v>
      </c>
      <c r="P626" s="7">
        <v>0.30599999999999999</v>
      </c>
      <c r="Q626" s="7" t="str">
        <f>CONCATENATE(Z626,"х",AA626,"х",AB626)</f>
        <v>205х145х14</v>
      </c>
      <c r="R626" s="7" t="s">
        <v>340</v>
      </c>
      <c r="S626" s="7" t="s">
        <v>39</v>
      </c>
      <c r="T626" s="7" t="s">
        <v>3441</v>
      </c>
      <c r="U626" s="7" t="s">
        <v>215</v>
      </c>
      <c r="V626" s="7">
        <v>265719</v>
      </c>
      <c r="W626" s="7">
        <f>A626*M626</f>
        <v>0</v>
      </c>
      <c r="X626" s="7" t="str">
        <f>IF(A626&gt;=1,1," ")</f>
        <v xml:space="preserve"> </v>
      </c>
      <c r="Y626" s="7">
        <f>P626*A626</f>
        <v>0</v>
      </c>
      <c r="Z626" s="7">
        <v>205</v>
      </c>
      <c r="AA626" s="7">
        <v>145</v>
      </c>
      <c r="AB626" s="7">
        <v>14</v>
      </c>
    </row>
    <row r="627" spans="2:28" ht="67.5" x14ac:dyDescent="0.2">
      <c r="B627" s="7" t="s">
        <v>3453</v>
      </c>
      <c r="D627" s="7" t="s">
        <v>3454</v>
      </c>
      <c r="E627" s="7" t="s">
        <v>3455</v>
      </c>
      <c r="F627" s="7" t="s">
        <v>3456</v>
      </c>
      <c r="G627" s="7" t="s">
        <v>63</v>
      </c>
      <c r="H627" s="7" t="s">
        <v>403</v>
      </c>
      <c r="I627" s="49" t="s">
        <v>3457</v>
      </c>
      <c r="J627" s="7" t="s">
        <v>3458</v>
      </c>
      <c r="K627" s="42">
        <v>44144</v>
      </c>
      <c r="L627" s="7" t="s">
        <v>35</v>
      </c>
      <c r="M627" s="7">
        <v>134.4</v>
      </c>
      <c r="N627" s="7">
        <v>20</v>
      </c>
      <c r="O627" s="7">
        <v>40</v>
      </c>
      <c r="P627" s="7">
        <v>8.5999999999999993E-2</v>
      </c>
      <c r="Q627" s="7" t="str">
        <f>CONCATENATE(Z627,"х",AA627,"х",AB627)</f>
        <v>98х159х9</v>
      </c>
      <c r="R627" s="7" t="s">
        <v>3459</v>
      </c>
      <c r="S627" s="7" t="s">
        <v>3279</v>
      </c>
      <c r="T627" s="7" t="s">
        <v>3460</v>
      </c>
      <c r="U627" s="7" t="s">
        <v>84</v>
      </c>
      <c r="V627" s="7">
        <v>265016</v>
      </c>
      <c r="W627" s="7">
        <f>A627*M627</f>
        <v>0</v>
      </c>
      <c r="X627" s="7" t="str">
        <f>IF(A627&gt;=1,1," ")</f>
        <v xml:space="preserve"> </v>
      </c>
      <c r="Y627" s="7">
        <f>P627*A627</f>
        <v>0</v>
      </c>
      <c r="Z627" s="7">
        <v>98</v>
      </c>
      <c r="AA627" s="7">
        <v>159</v>
      </c>
      <c r="AB627" s="7">
        <v>9</v>
      </c>
    </row>
    <row r="628" spans="2:28" ht="168.75" x14ac:dyDescent="0.2">
      <c r="B628" s="7" t="s">
        <v>3461</v>
      </c>
      <c r="D628" s="7" t="s">
        <v>3462</v>
      </c>
      <c r="E628" s="7" t="s">
        <v>3455</v>
      </c>
      <c r="F628" s="7" t="s">
        <v>3463</v>
      </c>
      <c r="G628" s="7" t="s">
        <v>63</v>
      </c>
      <c r="H628" s="7" t="s">
        <v>607</v>
      </c>
      <c r="I628" s="49" t="s">
        <v>3464</v>
      </c>
      <c r="J628" s="7" t="s">
        <v>3465</v>
      </c>
      <c r="K628" s="42">
        <v>44284</v>
      </c>
      <c r="L628" s="7" t="s">
        <v>35</v>
      </c>
      <c r="M628" s="7">
        <v>134.4</v>
      </c>
      <c r="N628" s="7">
        <v>20</v>
      </c>
      <c r="O628" s="7">
        <v>40</v>
      </c>
      <c r="P628" s="7">
        <v>7.9000000000000001E-2</v>
      </c>
      <c r="Q628" s="7" t="str">
        <f>CONCATENATE(Z628,"х",AA628,"х",AB628)</f>
        <v>160х100х10</v>
      </c>
      <c r="R628" s="7" t="s">
        <v>3459</v>
      </c>
      <c r="S628" s="7" t="s">
        <v>3279</v>
      </c>
      <c r="T628" s="7" t="s">
        <v>3460</v>
      </c>
      <c r="U628" s="7" t="s">
        <v>84</v>
      </c>
      <c r="V628" s="7">
        <v>267081</v>
      </c>
      <c r="W628" s="7">
        <f>A628*M628</f>
        <v>0</v>
      </c>
      <c r="X628" s="7" t="str">
        <f>IF(A628&gt;=1,1," ")</f>
        <v xml:space="preserve"> </v>
      </c>
      <c r="Y628" s="7">
        <f>P628*A628</f>
        <v>0</v>
      </c>
      <c r="Z628" s="7">
        <v>160</v>
      </c>
      <c r="AA628" s="7">
        <v>100</v>
      </c>
      <c r="AB628" s="7">
        <v>10</v>
      </c>
    </row>
    <row r="629" spans="2:28" ht="202.5" x14ac:dyDescent="0.2">
      <c r="B629" s="7" t="s">
        <v>3466</v>
      </c>
      <c r="D629" s="7" t="s">
        <v>3467</v>
      </c>
      <c r="E629" s="7" t="s">
        <v>3468</v>
      </c>
      <c r="F629" s="7" t="s">
        <v>3469</v>
      </c>
      <c r="G629" s="7" t="s">
        <v>78</v>
      </c>
      <c r="H629" s="7" t="s">
        <v>284</v>
      </c>
      <c r="I629" s="49" t="s">
        <v>3470</v>
      </c>
      <c r="J629" s="7" t="s">
        <v>3471</v>
      </c>
      <c r="K629" s="42">
        <v>44105</v>
      </c>
      <c r="L629" s="7" t="s">
        <v>35</v>
      </c>
      <c r="M629" s="7">
        <v>385.2</v>
      </c>
      <c r="N629" s="7">
        <v>10</v>
      </c>
      <c r="O629" s="7">
        <v>512</v>
      </c>
      <c r="P629" s="7">
        <v>0.436</v>
      </c>
      <c r="Q629" s="7" t="str">
        <f>CONCATENATE(Z629,"х",AA629,"х",AB629)</f>
        <v>208х134х38</v>
      </c>
      <c r="R629" s="7" t="s">
        <v>36</v>
      </c>
      <c r="S629" s="7" t="s">
        <v>39</v>
      </c>
      <c r="T629" s="7" t="s">
        <v>3472</v>
      </c>
      <c r="U629" s="7" t="s">
        <v>37</v>
      </c>
      <c r="V629" s="7">
        <v>266946</v>
      </c>
      <c r="W629" s="7">
        <f>A629*M629</f>
        <v>0</v>
      </c>
      <c r="X629" s="7" t="str">
        <f>IF(A629&gt;=1,1," ")</f>
        <v xml:space="preserve"> </v>
      </c>
      <c r="Y629" s="7">
        <f>P629*A629</f>
        <v>0</v>
      </c>
      <c r="Z629" s="7">
        <v>208</v>
      </c>
      <c r="AA629" s="7">
        <v>134</v>
      </c>
      <c r="AB629" s="7">
        <v>38</v>
      </c>
    </row>
    <row r="630" spans="2:28" ht="123.75" x14ac:dyDescent="0.2">
      <c r="B630" s="7" t="s">
        <v>3473</v>
      </c>
      <c r="D630" s="7" t="s">
        <v>3474</v>
      </c>
      <c r="E630" s="7" t="s">
        <v>3475</v>
      </c>
      <c r="F630" s="7" t="s">
        <v>3476</v>
      </c>
      <c r="G630" s="7" t="s">
        <v>63</v>
      </c>
      <c r="H630" s="7" t="s">
        <v>284</v>
      </c>
      <c r="I630" s="49" t="s">
        <v>3477</v>
      </c>
      <c r="J630" s="7" t="s">
        <v>3478</v>
      </c>
      <c r="K630" s="42">
        <v>44004</v>
      </c>
      <c r="L630" s="7" t="s">
        <v>35</v>
      </c>
      <c r="M630" s="7">
        <v>427.2</v>
      </c>
      <c r="N630" s="7">
        <v>10</v>
      </c>
      <c r="O630" s="7">
        <v>512</v>
      </c>
      <c r="P630" s="7">
        <v>0.44600000000000001</v>
      </c>
      <c r="Q630" s="7" t="str">
        <f>CONCATENATE(Z630,"х",AA630,"х",AB630)</f>
        <v>207х135х38</v>
      </c>
      <c r="R630" s="7" t="s">
        <v>36</v>
      </c>
      <c r="S630" s="7" t="s">
        <v>39</v>
      </c>
      <c r="T630" s="7" t="s">
        <v>3472</v>
      </c>
      <c r="U630" s="7" t="s">
        <v>37</v>
      </c>
      <c r="V630" s="7">
        <v>269603</v>
      </c>
      <c r="W630" s="7">
        <f>A630*M630</f>
        <v>0</v>
      </c>
      <c r="X630" s="7" t="str">
        <f>IF(A630&gt;=1,1," ")</f>
        <v xml:space="preserve"> </v>
      </c>
      <c r="Y630" s="7">
        <f>P630*A630</f>
        <v>0</v>
      </c>
      <c r="Z630" s="7">
        <v>207</v>
      </c>
      <c r="AA630" s="7">
        <v>135</v>
      </c>
      <c r="AB630" s="7">
        <v>38</v>
      </c>
    </row>
    <row r="631" spans="2:28" ht="292.5" x14ac:dyDescent="0.2">
      <c r="B631" s="7" t="s">
        <v>3479</v>
      </c>
      <c r="C631" s="7" t="s">
        <v>59</v>
      </c>
      <c r="D631" s="7" t="s">
        <v>3480</v>
      </c>
      <c r="E631" s="7" t="s">
        <v>3481</v>
      </c>
      <c r="F631" s="7" t="s">
        <v>3482</v>
      </c>
      <c r="G631" s="7" t="s">
        <v>63</v>
      </c>
      <c r="H631" s="7" t="s">
        <v>284</v>
      </c>
      <c r="I631" s="49" t="s">
        <v>3483</v>
      </c>
      <c r="J631" s="7" t="s">
        <v>3484</v>
      </c>
      <c r="K631" s="42">
        <v>44111</v>
      </c>
      <c r="L631" s="7" t="s">
        <v>35</v>
      </c>
      <c r="M631" s="7">
        <v>471.6</v>
      </c>
      <c r="N631" s="7">
        <v>10</v>
      </c>
      <c r="O631" s="7">
        <v>480</v>
      </c>
      <c r="P631" s="7">
        <v>0.433</v>
      </c>
      <c r="Q631" s="7" t="str">
        <f>CONCATENATE(Z631,"х",AA631,"х",AB631)</f>
        <v>200х125х39</v>
      </c>
      <c r="R631" s="7" t="s">
        <v>36</v>
      </c>
      <c r="S631" s="7" t="s">
        <v>39</v>
      </c>
      <c r="T631" s="7" t="s">
        <v>3472</v>
      </c>
      <c r="U631" s="7" t="s">
        <v>259</v>
      </c>
      <c r="V631" s="7">
        <v>272129</v>
      </c>
      <c r="W631" s="7">
        <f>A631*M631</f>
        <v>0</v>
      </c>
      <c r="X631" s="7" t="str">
        <f>IF(A631&gt;=1,1," ")</f>
        <v xml:space="preserve"> </v>
      </c>
      <c r="Y631" s="7">
        <f>P631*A631</f>
        <v>0</v>
      </c>
      <c r="Z631" s="7">
        <v>200</v>
      </c>
      <c r="AA631" s="7">
        <v>125</v>
      </c>
      <c r="AB631" s="7">
        <v>39</v>
      </c>
    </row>
    <row r="632" spans="2:28" ht="202.5" x14ac:dyDescent="0.2">
      <c r="B632" s="7" t="s">
        <v>3485</v>
      </c>
      <c r="D632" s="7" t="s">
        <v>3486</v>
      </c>
      <c r="E632" s="7" t="s">
        <v>3487</v>
      </c>
      <c r="F632" s="7" t="s">
        <v>3488</v>
      </c>
      <c r="G632" s="7" t="s">
        <v>63</v>
      </c>
      <c r="H632" s="7" t="s">
        <v>284</v>
      </c>
      <c r="I632" s="49" t="s">
        <v>3489</v>
      </c>
      <c r="J632" s="7" t="s">
        <v>3490</v>
      </c>
      <c r="K632" s="42">
        <v>43886</v>
      </c>
      <c r="L632" s="7" t="s">
        <v>35</v>
      </c>
      <c r="M632" s="7">
        <v>410.4</v>
      </c>
      <c r="N632" s="7">
        <v>10</v>
      </c>
      <c r="O632" s="7">
        <v>480</v>
      </c>
      <c r="P632" s="7">
        <v>0.42299999999999999</v>
      </c>
      <c r="Q632" s="7" t="str">
        <f>CONCATENATE(Z632,"х",AA632,"х",AB632)</f>
        <v>207х135х38</v>
      </c>
      <c r="R632" s="7" t="s">
        <v>36</v>
      </c>
      <c r="S632" s="7" t="s">
        <v>39</v>
      </c>
      <c r="T632" s="7" t="s">
        <v>3472</v>
      </c>
      <c r="U632" s="7" t="s">
        <v>37</v>
      </c>
      <c r="V632" s="7">
        <v>263359</v>
      </c>
      <c r="W632" s="7">
        <f>A632*M632</f>
        <v>0</v>
      </c>
      <c r="X632" s="7" t="str">
        <f>IF(A632&gt;=1,1," ")</f>
        <v xml:space="preserve"> </v>
      </c>
      <c r="Y632" s="7">
        <f>P632*A632</f>
        <v>0</v>
      </c>
      <c r="Z632" s="7">
        <v>207</v>
      </c>
      <c r="AA632" s="7">
        <v>135</v>
      </c>
      <c r="AB632" s="7">
        <v>38</v>
      </c>
    </row>
    <row r="633" spans="2:28" x14ac:dyDescent="0.2">
      <c r="B633" s="7" t="s">
        <v>3491</v>
      </c>
      <c r="D633" s="7" t="s">
        <v>3492</v>
      </c>
      <c r="E633" s="7" t="s">
        <v>3493</v>
      </c>
      <c r="F633" s="7" t="s">
        <v>3494</v>
      </c>
      <c r="G633" s="7" t="s">
        <v>63</v>
      </c>
      <c r="H633" s="7" t="s">
        <v>284</v>
      </c>
      <c r="I633" s="7" t="s">
        <v>3495</v>
      </c>
      <c r="J633" s="7" t="s">
        <v>3496</v>
      </c>
      <c r="K633" s="42">
        <v>43798</v>
      </c>
      <c r="L633" s="7" t="s">
        <v>35</v>
      </c>
      <c r="M633" s="7">
        <v>360</v>
      </c>
      <c r="N633" s="7">
        <v>10</v>
      </c>
      <c r="O633" s="7">
        <v>256</v>
      </c>
      <c r="P633" s="7">
        <v>0.26500000000000001</v>
      </c>
      <c r="Q633" s="7" t="str">
        <f>CONCATENATE(Z633,"х",AA633,"х",AB633)</f>
        <v>205х133х20</v>
      </c>
      <c r="R633" s="7" t="s">
        <v>36</v>
      </c>
      <c r="S633" s="7" t="s">
        <v>39</v>
      </c>
      <c r="T633" s="7" t="s">
        <v>3472</v>
      </c>
      <c r="U633" s="7" t="s">
        <v>37</v>
      </c>
      <c r="V633" s="7">
        <v>262034</v>
      </c>
      <c r="W633" s="7">
        <f>A633*M633</f>
        <v>0</v>
      </c>
      <c r="X633" s="7" t="str">
        <f>IF(A633&gt;=1,1," ")</f>
        <v xml:space="preserve"> </v>
      </c>
      <c r="Y633" s="7">
        <f>P633*A633</f>
        <v>0</v>
      </c>
      <c r="Z633" s="7">
        <v>205</v>
      </c>
      <c r="AA633" s="7">
        <v>133</v>
      </c>
      <c r="AB633" s="7">
        <v>20</v>
      </c>
    </row>
    <row r="634" spans="2:28" ht="202.5" x14ac:dyDescent="0.2">
      <c r="B634" s="7" t="s">
        <v>3497</v>
      </c>
      <c r="D634" s="7" t="s">
        <v>3498</v>
      </c>
      <c r="E634" s="7" t="s">
        <v>3475</v>
      </c>
      <c r="F634" s="7" t="s">
        <v>3499</v>
      </c>
      <c r="G634" s="7" t="s">
        <v>78</v>
      </c>
      <c r="H634" s="7" t="s">
        <v>284</v>
      </c>
      <c r="I634" s="49" t="s">
        <v>3500</v>
      </c>
      <c r="J634" s="7" t="s">
        <v>3501</v>
      </c>
      <c r="K634" s="42">
        <v>43901</v>
      </c>
      <c r="L634" s="7" t="s">
        <v>35</v>
      </c>
      <c r="M634" s="7">
        <v>385.2</v>
      </c>
      <c r="N634" s="7">
        <v>10</v>
      </c>
      <c r="O634" s="7">
        <v>480</v>
      </c>
      <c r="P634" s="7">
        <v>0.41799999999999998</v>
      </c>
      <c r="Q634" s="7" t="str">
        <f>CONCATENATE(Z634,"х",AA634,"х",AB634)</f>
        <v>207х130х37</v>
      </c>
      <c r="R634" s="7" t="s">
        <v>36</v>
      </c>
      <c r="S634" s="7" t="s">
        <v>39</v>
      </c>
      <c r="T634" s="7" t="s">
        <v>3472</v>
      </c>
      <c r="U634" s="7" t="s">
        <v>37</v>
      </c>
      <c r="V634" s="7">
        <v>264042</v>
      </c>
      <c r="W634" s="7">
        <f>A634*M634</f>
        <v>0</v>
      </c>
      <c r="X634" s="7" t="str">
        <f>IF(A634&gt;=1,1," ")</f>
        <v xml:space="preserve"> </v>
      </c>
      <c r="Y634" s="7">
        <f>P634*A634</f>
        <v>0</v>
      </c>
      <c r="Z634" s="7">
        <v>207</v>
      </c>
      <c r="AA634" s="7">
        <v>130</v>
      </c>
      <c r="AB634" s="7">
        <v>37</v>
      </c>
    </row>
    <row r="635" spans="2:28" ht="225" x14ac:dyDescent="0.2">
      <c r="B635" s="7" t="s">
        <v>3502</v>
      </c>
      <c r="C635" s="7" t="s">
        <v>59</v>
      </c>
      <c r="D635" s="7" t="s">
        <v>3503</v>
      </c>
      <c r="E635" s="7" t="s">
        <v>3468</v>
      </c>
      <c r="F635" s="7" t="s">
        <v>3504</v>
      </c>
      <c r="G635" s="7" t="s">
        <v>63</v>
      </c>
      <c r="H635" s="7" t="s">
        <v>284</v>
      </c>
      <c r="I635" s="49" t="s">
        <v>3505</v>
      </c>
      <c r="J635" s="7" t="s">
        <v>3506</v>
      </c>
      <c r="K635" s="42">
        <v>44316</v>
      </c>
      <c r="L635" s="7" t="s">
        <v>35</v>
      </c>
      <c r="M635" s="7">
        <v>385.2</v>
      </c>
      <c r="N635" s="7">
        <v>10</v>
      </c>
      <c r="O635" s="7">
        <v>448</v>
      </c>
      <c r="P635" s="7">
        <v>0.40200000000000002</v>
      </c>
      <c r="Q635" s="7" t="str">
        <f>CONCATENATE(Z635,"х",AA635,"х",AB635)</f>
        <v>207х133х38</v>
      </c>
      <c r="R635" s="7" t="s">
        <v>36</v>
      </c>
      <c r="S635" s="7" t="s">
        <v>39</v>
      </c>
      <c r="T635" s="7" t="s">
        <v>3472</v>
      </c>
      <c r="U635" s="7" t="s">
        <v>37</v>
      </c>
      <c r="V635" s="7">
        <v>270759</v>
      </c>
      <c r="W635" s="7">
        <f>A635*M635</f>
        <v>0</v>
      </c>
      <c r="X635" s="7" t="str">
        <f>IF(A635&gt;=1,1," ")</f>
        <v xml:space="preserve"> </v>
      </c>
      <c r="Y635" s="7">
        <f>P635*A635</f>
        <v>0</v>
      </c>
      <c r="Z635" s="7">
        <v>207</v>
      </c>
      <c r="AA635" s="7">
        <v>133</v>
      </c>
      <c r="AB635" s="7">
        <v>38</v>
      </c>
    </row>
    <row r="636" spans="2:28" ht="123.75" x14ac:dyDescent="0.2">
      <c r="B636" s="7" t="s">
        <v>3507</v>
      </c>
      <c r="D636" s="7" t="s">
        <v>3508</v>
      </c>
      <c r="E636" s="7" t="s">
        <v>3475</v>
      </c>
      <c r="F636" s="7" t="s">
        <v>3509</v>
      </c>
      <c r="G636" s="7" t="s">
        <v>63</v>
      </c>
      <c r="H636" s="7" t="s">
        <v>284</v>
      </c>
      <c r="I636" s="49" t="s">
        <v>3510</v>
      </c>
      <c r="J636" s="7" t="s">
        <v>3511</v>
      </c>
      <c r="K636" s="42">
        <v>44238</v>
      </c>
      <c r="L636" s="7" t="s">
        <v>35</v>
      </c>
      <c r="M636" s="7">
        <v>427.2</v>
      </c>
      <c r="N636" s="7">
        <v>10</v>
      </c>
      <c r="O636" s="7">
        <v>512</v>
      </c>
      <c r="P636" s="7">
        <v>0.436</v>
      </c>
      <c r="Q636" s="7" t="str">
        <f>CONCATENATE(Z636,"х",AA636,"х",AB636)</f>
        <v>207х135х40</v>
      </c>
      <c r="R636" s="7" t="s">
        <v>36</v>
      </c>
      <c r="S636" s="7" t="s">
        <v>39</v>
      </c>
      <c r="T636" s="7" t="s">
        <v>3472</v>
      </c>
      <c r="U636" s="7" t="s">
        <v>37</v>
      </c>
      <c r="V636" s="7">
        <v>269604</v>
      </c>
      <c r="W636" s="7">
        <f>A636*M636</f>
        <v>0</v>
      </c>
      <c r="X636" s="7" t="str">
        <f>IF(A636&gt;=1,1," ")</f>
        <v xml:space="preserve"> </v>
      </c>
      <c r="Y636" s="7">
        <f>P636*A636</f>
        <v>0</v>
      </c>
      <c r="Z636" s="7">
        <v>207</v>
      </c>
      <c r="AA636" s="7">
        <v>135</v>
      </c>
      <c r="AB636" s="7">
        <v>40</v>
      </c>
    </row>
    <row r="637" spans="2:28" ht="135" x14ac:dyDescent="0.2">
      <c r="B637" s="7" t="s">
        <v>3512</v>
      </c>
      <c r="D637" s="7" t="s">
        <v>3513</v>
      </c>
      <c r="E637" s="7" t="s">
        <v>526</v>
      </c>
      <c r="F637" s="7" t="s">
        <v>3514</v>
      </c>
      <c r="G637" s="7" t="s">
        <v>63</v>
      </c>
      <c r="H637" s="7" t="s">
        <v>403</v>
      </c>
      <c r="I637" s="49" t="s">
        <v>3515</v>
      </c>
      <c r="J637" s="7" t="s">
        <v>3516</v>
      </c>
      <c r="K637" s="42">
        <v>44284</v>
      </c>
      <c r="L637" s="7" t="s">
        <v>441</v>
      </c>
      <c r="M637" s="7">
        <v>213.6</v>
      </c>
      <c r="N637" s="7">
        <v>10</v>
      </c>
      <c r="O637" s="7">
        <v>64</v>
      </c>
      <c r="P637" s="7">
        <v>0.185</v>
      </c>
      <c r="Q637" s="7" t="str">
        <f>CONCATENATE(Z637,"х",AA637,"х",AB637)</f>
        <v>256х207х5</v>
      </c>
      <c r="R637" s="7" t="s">
        <v>94</v>
      </c>
      <c r="S637" s="7">
        <v>3</v>
      </c>
      <c r="T637" s="7" t="s">
        <v>3517</v>
      </c>
      <c r="U637" s="7" t="s">
        <v>84</v>
      </c>
      <c r="V637" s="7">
        <v>270309</v>
      </c>
      <c r="W637" s="7">
        <f>A637*M637</f>
        <v>0</v>
      </c>
      <c r="X637" s="7" t="str">
        <f>IF(A637&gt;=1,1," ")</f>
        <v xml:space="preserve"> </v>
      </c>
      <c r="Y637" s="7">
        <f>P637*A637</f>
        <v>0</v>
      </c>
      <c r="Z637" s="7">
        <v>256</v>
      </c>
      <c r="AA637" s="7">
        <v>207</v>
      </c>
      <c r="AB637" s="7">
        <v>5</v>
      </c>
    </row>
    <row r="638" spans="2:28" ht="112.5" x14ac:dyDescent="0.2">
      <c r="B638" s="7" t="s">
        <v>3518</v>
      </c>
      <c r="D638" s="7" t="s">
        <v>3519</v>
      </c>
      <c r="E638" s="7" t="s">
        <v>526</v>
      </c>
      <c r="F638" s="7" t="s">
        <v>3520</v>
      </c>
      <c r="G638" s="7" t="s">
        <v>63</v>
      </c>
      <c r="H638" s="7" t="s">
        <v>403</v>
      </c>
      <c r="I638" s="49" t="s">
        <v>3521</v>
      </c>
      <c r="J638" s="7" t="s">
        <v>3522</v>
      </c>
      <c r="K638" s="42">
        <v>44217</v>
      </c>
      <c r="L638" s="7" t="s">
        <v>441</v>
      </c>
      <c r="M638" s="7">
        <v>205.2</v>
      </c>
      <c r="N638" s="7">
        <v>10</v>
      </c>
      <c r="O638" s="7">
        <v>64</v>
      </c>
      <c r="P638" s="7">
        <v>0.188</v>
      </c>
      <c r="Q638" s="7" t="str">
        <f>CONCATENATE(Z638,"х",AA638,"х",AB638)</f>
        <v>255х200х5</v>
      </c>
      <c r="R638" s="7" t="s">
        <v>94</v>
      </c>
      <c r="S638" s="7">
        <v>3</v>
      </c>
      <c r="T638" s="7" t="s">
        <v>3517</v>
      </c>
      <c r="U638" s="7" t="s">
        <v>84</v>
      </c>
      <c r="V638" s="7">
        <v>268123</v>
      </c>
      <c r="W638" s="7">
        <f>A638*M638</f>
        <v>0</v>
      </c>
      <c r="X638" s="7" t="str">
        <f>IF(A638&gt;=1,1," ")</f>
        <v xml:space="preserve"> </v>
      </c>
      <c r="Y638" s="7">
        <f>P638*A638</f>
        <v>0</v>
      </c>
      <c r="Z638" s="7">
        <v>255</v>
      </c>
      <c r="AA638" s="7">
        <v>200</v>
      </c>
      <c r="AB638" s="7">
        <v>5</v>
      </c>
    </row>
    <row r="639" spans="2:28" x14ac:dyDescent="0.2">
      <c r="B639" s="7" t="s">
        <v>3523</v>
      </c>
      <c r="D639" s="7" t="s">
        <v>3524</v>
      </c>
      <c r="E639" s="7" t="s">
        <v>3525</v>
      </c>
      <c r="F639" s="7" t="s">
        <v>3526</v>
      </c>
      <c r="G639" s="7" t="s">
        <v>78</v>
      </c>
      <c r="H639" s="7" t="s">
        <v>124</v>
      </c>
      <c r="I639" s="7" t="s">
        <v>3527</v>
      </c>
      <c r="J639" s="7">
        <v>136</v>
      </c>
      <c r="K639" s="42">
        <v>42972</v>
      </c>
      <c r="L639" s="7" t="s">
        <v>35</v>
      </c>
      <c r="M639" s="7">
        <v>564</v>
      </c>
      <c r="N639" s="7">
        <v>10</v>
      </c>
      <c r="O639" s="7">
        <v>192</v>
      </c>
      <c r="P639" s="7">
        <v>0.47599999999999998</v>
      </c>
      <c r="Q639" s="7" t="str">
        <f>CONCATENATE(Z639,"х",AA639,"х",AB639)</f>
        <v>219х144х14</v>
      </c>
      <c r="R639" s="7" t="s">
        <v>82</v>
      </c>
      <c r="S639" s="7" t="s">
        <v>39</v>
      </c>
      <c r="T639" s="7" t="s">
        <v>3528</v>
      </c>
      <c r="U639" s="7" t="s">
        <v>56</v>
      </c>
      <c r="V639" s="7">
        <v>268010</v>
      </c>
      <c r="W639" s="7">
        <f>A639*M639</f>
        <v>0</v>
      </c>
      <c r="X639" s="7" t="str">
        <f>IF(A639&gt;=1,1," ")</f>
        <v xml:space="preserve"> </v>
      </c>
      <c r="Y639" s="7">
        <f>P639*A639</f>
        <v>0</v>
      </c>
      <c r="Z639" s="7">
        <v>219</v>
      </c>
      <c r="AA639" s="7">
        <v>144</v>
      </c>
      <c r="AB639" s="7">
        <v>14</v>
      </c>
    </row>
    <row r="640" spans="2:28" x14ac:dyDescent="0.2">
      <c r="B640" s="7" t="s">
        <v>3529</v>
      </c>
      <c r="D640" s="7" t="s">
        <v>3530</v>
      </c>
      <c r="E640" s="7" t="s">
        <v>3531</v>
      </c>
      <c r="F640" s="7" t="s">
        <v>3532</v>
      </c>
      <c r="G640" s="7" t="s">
        <v>63</v>
      </c>
      <c r="H640" s="7" t="s">
        <v>3533</v>
      </c>
      <c r="I640" s="7" t="s">
        <v>3534</v>
      </c>
      <c r="J640" s="7" t="s">
        <v>3535</v>
      </c>
      <c r="K640" s="42">
        <v>43516</v>
      </c>
      <c r="L640" s="7" t="s">
        <v>35</v>
      </c>
      <c r="M640" s="7">
        <v>564</v>
      </c>
      <c r="N640" s="7">
        <v>10</v>
      </c>
      <c r="O640" s="7">
        <v>192</v>
      </c>
      <c r="P640" s="7">
        <v>0.50900000000000001</v>
      </c>
      <c r="Q640" s="7" t="str">
        <f>CONCATENATE(Z640,"х",AA640,"х",AB640)</f>
        <v>220х145х15</v>
      </c>
      <c r="R640" s="7" t="s">
        <v>82</v>
      </c>
      <c r="S640" s="7" t="s">
        <v>39</v>
      </c>
      <c r="T640" s="7" t="s">
        <v>3528</v>
      </c>
      <c r="U640" s="7" t="s">
        <v>56</v>
      </c>
      <c r="V640" s="7">
        <v>269126</v>
      </c>
      <c r="W640" s="7">
        <f>A640*M640</f>
        <v>0</v>
      </c>
      <c r="X640" s="7" t="str">
        <f>IF(A640&gt;=1,1," ")</f>
        <v xml:space="preserve"> </v>
      </c>
      <c r="Y640" s="7">
        <f>P640*A640</f>
        <v>0</v>
      </c>
      <c r="Z640" s="7">
        <v>220</v>
      </c>
      <c r="AA640" s="7">
        <v>145</v>
      </c>
      <c r="AB640" s="7">
        <v>15</v>
      </c>
    </row>
    <row r="641" spans="2:28" ht="236.25" x14ac:dyDescent="0.2">
      <c r="B641" s="7" t="s">
        <v>3536</v>
      </c>
      <c r="D641" s="7" t="s">
        <v>3537</v>
      </c>
      <c r="E641" s="7" t="s">
        <v>3538</v>
      </c>
      <c r="F641" s="7" t="s">
        <v>3539</v>
      </c>
      <c r="G641" s="7" t="s">
        <v>63</v>
      </c>
      <c r="H641" s="7" t="s">
        <v>3540</v>
      </c>
      <c r="I641" s="49" t="s">
        <v>3541</v>
      </c>
      <c r="J641" s="7" t="s">
        <v>3542</v>
      </c>
      <c r="K641" s="42">
        <v>43812</v>
      </c>
      <c r="L641" s="7" t="s">
        <v>35</v>
      </c>
      <c r="M641" s="7">
        <v>564</v>
      </c>
      <c r="N641" s="7">
        <v>10</v>
      </c>
      <c r="O641" s="7">
        <v>192</v>
      </c>
      <c r="P641" s="7">
        <v>0.46700000000000003</v>
      </c>
      <c r="Q641" s="7" t="str">
        <f>CONCATENATE(Z641,"х",AA641,"х",AB641)</f>
        <v>220х145х15</v>
      </c>
      <c r="R641" s="7" t="s">
        <v>82</v>
      </c>
      <c r="S641" s="7" t="s">
        <v>39</v>
      </c>
      <c r="T641" s="7" t="s">
        <v>3528</v>
      </c>
      <c r="U641" s="7" t="s">
        <v>56</v>
      </c>
      <c r="V641" s="7">
        <v>269592</v>
      </c>
      <c r="W641" s="7">
        <f>A641*M641</f>
        <v>0</v>
      </c>
      <c r="X641" s="7" t="str">
        <f>IF(A641&gt;=1,1," ")</f>
        <v xml:space="preserve"> </v>
      </c>
      <c r="Y641" s="7">
        <f>P641*A641</f>
        <v>0</v>
      </c>
      <c r="Z641" s="7">
        <v>220</v>
      </c>
      <c r="AA641" s="7">
        <v>145</v>
      </c>
      <c r="AB641" s="7">
        <v>15</v>
      </c>
    </row>
    <row r="642" spans="2:28" x14ac:dyDescent="0.2">
      <c r="B642" s="7" t="s">
        <v>3543</v>
      </c>
      <c r="D642" s="7" t="s">
        <v>3544</v>
      </c>
      <c r="E642" s="7" t="s">
        <v>3545</v>
      </c>
      <c r="F642" s="7" t="s">
        <v>3546</v>
      </c>
      <c r="G642" s="7" t="s">
        <v>63</v>
      </c>
      <c r="H642" s="7" t="s">
        <v>2129</v>
      </c>
      <c r="I642" s="7" t="s">
        <v>3547</v>
      </c>
      <c r="J642" s="7" t="s">
        <v>3548</v>
      </c>
      <c r="K642" s="42">
        <v>44000</v>
      </c>
      <c r="L642" s="7" t="s">
        <v>35</v>
      </c>
      <c r="M642" s="7">
        <v>564</v>
      </c>
      <c r="N642" s="7">
        <v>10</v>
      </c>
      <c r="O642" s="7">
        <v>192</v>
      </c>
      <c r="P642" s="7">
        <v>0.47099999999999997</v>
      </c>
      <c r="Q642" s="7" t="str">
        <f>CONCATENATE(Z642,"х",AA642,"х",AB642)</f>
        <v>220х145х15</v>
      </c>
      <c r="R642" s="7" t="s">
        <v>82</v>
      </c>
      <c r="S642" s="7" t="s">
        <v>39</v>
      </c>
      <c r="T642" s="7" t="s">
        <v>3528</v>
      </c>
      <c r="U642" s="7" t="s">
        <v>56</v>
      </c>
      <c r="V642" s="7">
        <v>269128</v>
      </c>
      <c r="W642" s="7">
        <f>A642*M642</f>
        <v>0</v>
      </c>
      <c r="X642" s="7" t="str">
        <f>IF(A642&gt;=1,1," ")</f>
        <v xml:space="preserve"> </v>
      </c>
      <c r="Y642" s="7">
        <f>P642*A642</f>
        <v>0</v>
      </c>
      <c r="Z642" s="7">
        <v>220</v>
      </c>
      <c r="AA642" s="7">
        <v>145</v>
      </c>
      <c r="AB642" s="7">
        <v>15</v>
      </c>
    </row>
    <row r="643" spans="2:28" ht="270" x14ac:dyDescent="0.2">
      <c r="B643" s="7" t="s">
        <v>3549</v>
      </c>
      <c r="D643" s="7" t="s">
        <v>3550</v>
      </c>
      <c r="E643" s="7" t="s">
        <v>3551</v>
      </c>
      <c r="F643" s="7" t="s">
        <v>3552</v>
      </c>
      <c r="G643" s="7" t="s">
        <v>78</v>
      </c>
      <c r="H643" s="7" t="s">
        <v>512</v>
      </c>
      <c r="I643" s="49" t="s">
        <v>3553</v>
      </c>
      <c r="J643" s="7" t="s">
        <v>3554</v>
      </c>
      <c r="K643" s="42">
        <v>43622</v>
      </c>
      <c r="L643" s="7" t="s">
        <v>35</v>
      </c>
      <c r="M643" s="7">
        <v>270</v>
      </c>
      <c r="N643" s="7">
        <v>20</v>
      </c>
      <c r="O643" s="7">
        <v>352</v>
      </c>
      <c r="P643" s="7">
        <v>0.24</v>
      </c>
      <c r="Q643" s="7" t="str">
        <f>CONCATENATE(Z643,"х",AA643,"х",AB643)</f>
        <v>200х125х23</v>
      </c>
      <c r="R643" s="7" t="s">
        <v>36</v>
      </c>
      <c r="S643" s="7">
        <v>3</v>
      </c>
      <c r="T643" s="7" t="s">
        <v>3555</v>
      </c>
      <c r="U643" s="7" t="s">
        <v>37</v>
      </c>
      <c r="V643" s="7">
        <v>268088</v>
      </c>
      <c r="W643" s="7">
        <f>A643*M643</f>
        <v>0</v>
      </c>
      <c r="X643" s="7" t="str">
        <f>IF(A643&gt;=1,1," ")</f>
        <v xml:space="preserve"> </v>
      </c>
      <c r="Y643" s="7">
        <f>P643*A643</f>
        <v>0</v>
      </c>
      <c r="Z643" s="7">
        <v>200</v>
      </c>
      <c r="AA643" s="7">
        <v>125</v>
      </c>
      <c r="AB643" s="7">
        <v>23</v>
      </c>
    </row>
    <row r="644" spans="2:28" x14ac:dyDescent="0.2">
      <c r="B644" s="7" t="s">
        <v>3556</v>
      </c>
      <c r="D644" s="7" t="s">
        <v>3557</v>
      </c>
      <c r="E644" s="7" t="s">
        <v>445</v>
      </c>
      <c r="F644" s="7" t="s">
        <v>3558</v>
      </c>
      <c r="G644" s="7" t="s">
        <v>78</v>
      </c>
      <c r="H644" s="7" t="s">
        <v>124</v>
      </c>
      <c r="I644" s="7" t="s">
        <v>3559</v>
      </c>
      <c r="J644" s="7" t="s">
        <v>3560</v>
      </c>
      <c r="K644" s="42">
        <v>44147</v>
      </c>
      <c r="L644" s="7" t="s">
        <v>35</v>
      </c>
      <c r="M644" s="7">
        <v>106.8</v>
      </c>
      <c r="N644" s="7">
        <v>10</v>
      </c>
      <c r="O644" s="7">
        <v>192</v>
      </c>
      <c r="P644" s="7">
        <v>0.122</v>
      </c>
      <c r="Q644" s="7" t="str">
        <f>CONCATENATE(Z644,"х",AA644,"х",AB644)</f>
        <v>201х125х12</v>
      </c>
      <c r="R644" s="7" t="s">
        <v>36</v>
      </c>
      <c r="S644" s="7">
        <v>3</v>
      </c>
      <c r="T644" s="7" t="s">
        <v>3561</v>
      </c>
      <c r="U644" s="7" t="s">
        <v>56</v>
      </c>
      <c r="V644" s="7">
        <v>268307</v>
      </c>
      <c r="W644" s="7">
        <f>A644*M644</f>
        <v>0</v>
      </c>
      <c r="X644" s="7" t="str">
        <f>IF(A644&gt;=1,1," ")</f>
        <v xml:space="preserve"> </v>
      </c>
      <c r="Y644" s="7">
        <f>P644*A644</f>
        <v>0</v>
      </c>
      <c r="Z644" s="7">
        <v>201</v>
      </c>
      <c r="AA644" s="7">
        <v>125</v>
      </c>
      <c r="AB644" s="7">
        <v>12</v>
      </c>
    </row>
    <row r="645" spans="2:28" ht="112.5" x14ac:dyDescent="0.2">
      <c r="B645" s="7" t="s">
        <v>3562</v>
      </c>
      <c r="D645" s="7" t="s">
        <v>3563</v>
      </c>
      <c r="E645" s="7" t="s">
        <v>3564</v>
      </c>
      <c r="F645" s="7" t="s">
        <v>3565</v>
      </c>
      <c r="G645" s="7" t="s">
        <v>78</v>
      </c>
      <c r="H645" s="7" t="s">
        <v>124</v>
      </c>
      <c r="I645" s="49" t="s">
        <v>3566</v>
      </c>
      <c r="J645" s="7" t="s">
        <v>3567</v>
      </c>
      <c r="K645" s="42">
        <v>43066</v>
      </c>
      <c r="L645" s="7" t="s">
        <v>35</v>
      </c>
      <c r="M645" s="7">
        <v>102</v>
      </c>
      <c r="N645" s="7">
        <v>10</v>
      </c>
      <c r="O645" s="7">
        <v>160</v>
      </c>
      <c r="P645" s="7">
        <v>0.105</v>
      </c>
      <c r="Q645" s="7" t="str">
        <f>CONCATENATE(Z645,"х",AA645,"х",AB645)</f>
        <v>200х125х10</v>
      </c>
      <c r="R645" s="7" t="s">
        <v>36</v>
      </c>
      <c r="S645" s="7">
        <v>3</v>
      </c>
      <c r="T645" s="7" t="s">
        <v>3561</v>
      </c>
      <c r="U645" s="7" t="s">
        <v>56</v>
      </c>
      <c r="V645" s="7">
        <v>268308</v>
      </c>
      <c r="W645" s="7">
        <f>A645*M645</f>
        <v>0</v>
      </c>
      <c r="X645" s="7" t="str">
        <f>IF(A645&gt;=1,1," ")</f>
        <v xml:space="preserve"> </v>
      </c>
      <c r="Y645" s="7">
        <f>P645*A645</f>
        <v>0</v>
      </c>
      <c r="Z645" s="7">
        <v>200</v>
      </c>
      <c r="AA645" s="7">
        <v>125</v>
      </c>
      <c r="AB645" s="7">
        <v>10</v>
      </c>
    </row>
    <row r="646" spans="2:28" ht="213.75" x14ac:dyDescent="0.2">
      <c r="B646" s="7" t="s">
        <v>3568</v>
      </c>
      <c r="D646" s="7" t="s">
        <v>3569</v>
      </c>
      <c r="E646" s="7" t="s">
        <v>3570</v>
      </c>
      <c r="F646" s="7" t="s">
        <v>3571</v>
      </c>
      <c r="G646" s="7" t="s">
        <v>78</v>
      </c>
      <c r="H646" s="7" t="s">
        <v>249</v>
      </c>
      <c r="I646" s="49" t="s">
        <v>3572</v>
      </c>
      <c r="J646" s="7" t="s">
        <v>3573</v>
      </c>
      <c r="K646" s="42">
        <v>43649</v>
      </c>
      <c r="L646" s="7" t="s">
        <v>35</v>
      </c>
      <c r="M646" s="7">
        <v>471.6</v>
      </c>
      <c r="N646" s="7">
        <v>10</v>
      </c>
      <c r="O646" s="7">
        <v>384</v>
      </c>
      <c r="P646" s="7">
        <v>0.37</v>
      </c>
      <c r="Q646" s="7" t="str">
        <f>CONCATENATE(Z646,"х",AA646,"х",AB646)</f>
        <v>207х135х24</v>
      </c>
      <c r="R646" s="7" t="s">
        <v>36</v>
      </c>
      <c r="S646" s="7" t="s">
        <v>39</v>
      </c>
      <c r="T646" s="7" t="s">
        <v>3574</v>
      </c>
      <c r="U646" s="7" t="s">
        <v>37</v>
      </c>
      <c r="V646" s="7">
        <v>265667</v>
      </c>
      <c r="W646" s="7">
        <f>A646*M646</f>
        <v>0</v>
      </c>
      <c r="X646" s="7" t="str">
        <f>IF(A646&gt;=1,1," ")</f>
        <v xml:space="preserve"> </v>
      </c>
      <c r="Y646" s="7">
        <f>P646*A646</f>
        <v>0</v>
      </c>
      <c r="Z646" s="7">
        <v>207</v>
      </c>
      <c r="AA646" s="7">
        <v>135</v>
      </c>
      <c r="AB646" s="7">
        <v>24</v>
      </c>
    </row>
    <row r="647" spans="2:28" ht="191.25" x14ac:dyDescent="0.2">
      <c r="B647" s="7" t="s">
        <v>3575</v>
      </c>
      <c r="D647" s="7" t="s">
        <v>3576</v>
      </c>
      <c r="E647" s="7" t="s">
        <v>3577</v>
      </c>
      <c r="F647" s="7" t="s">
        <v>3578</v>
      </c>
      <c r="G647" s="7" t="s">
        <v>63</v>
      </c>
      <c r="H647" s="7" t="s">
        <v>232</v>
      </c>
      <c r="I647" s="49" t="s">
        <v>3579</v>
      </c>
      <c r="J647" s="7" t="s">
        <v>3580</v>
      </c>
      <c r="K647" s="42">
        <v>43692</v>
      </c>
      <c r="L647" s="7" t="s">
        <v>35</v>
      </c>
      <c r="M647" s="7">
        <v>157.19999999999999</v>
      </c>
      <c r="N647" s="7">
        <v>10</v>
      </c>
      <c r="O647" s="7">
        <v>320</v>
      </c>
      <c r="P647" s="7">
        <v>0.13</v>
      </c>
      <c r="Q647" s="7" t="str">
        <f>CONCATENATE(Z647,"х",AA647,"х",AB647)</f>
        <v>165х107х17</v>
      </c>
      <c r="R647" s="7" t="s">
        <v>1497</v>
      </c>
      <c r="S647" s="7">
        <v>3</v>
      </c>
      <c r="T647" s="7" t="s">
        <v>3581</v>
      </c>
      <c r="U647" s="7" t="s">
        <v>37</v>
      </c>
      <c r="V647" s="7">
        <v>267915</v>
      </c>
      <c r="W647" s="7">
        <f>A647*M647</f>
        <v>0</v>
      </c>
      <c r="X647" s="7" t="str">
        <f>IF(A647&gt;=1,1," ")</f>
        <v xml:space="preserve"> </v>
      </c>
      <c r="Y647" s="7">
        <f>P647*A647</f>
        <v>0</v>
      </c>
      <c r="Z647" s="7">
        <v>165</v>
      </c>
      <c r="AA647" s="7">
        <v>107</v>
      </c>
      <c r="AB647" s="7">
        <v>17</v>
      </c>
    </row>
    <row r="648" spans="2:28" x14ac:dyDescent="0.2">
      <c r="B648" s="7" t="s">
        <v>3582</v>
      </c>
      <c r="D648" s="7" t="s">
        <v>3583</v>
      </c>
      <c r="E648" s="7" t="s">
        <v>2135</v>
      </c>
      <c r="F648" s="7" t="s">
        <v>3584</v>
      </c>
      <c r="G648" s="7" t="s">
        <v>63</v>
      </c>
      <c r="H648" s="7" t="s">
        <v>3011</v>
      </c>
      <c r="I648" s="7" t="s">
        <v>3585</v>
      </c>
      <c r="J648" s="7" t="s">
        <v>3586</v>
      </c>
      <c r="K648" s="42">
        <v>44341</v>
      </c>
      <c r="L648" s="7" t="s">
        <v>35</v>
      </c>
      <c r="M648" s="7">
        <v>157.19999999999999</v>
      </c>
      <c r="N648" s="7">
        <v>10</v>
      </c>
      <c r="O648" s="7">
        <v>320</v>
      </c>
      <c r="P648" s="7">
        <v>0.13900000000000001</v>
      </c>
      <c r="Q648" s="7" t="str">
        <f>CONCATENATE(Z648,"х",AA648,"х",AB648)</f>
        <v>165х105х20</v>
      </c>
      <c r="R648" s="7" t="s">
        <v>1497</v>
      </c>
      <c r="S648" s="7">
        <v>3</v>
      </c>
      <c r="T648" s="7" t="s">
        <v>3581</v>
      </c>
      <c r="U648" s="7" t="s">
        <v>37</v>
      </c>
      <c r="V648" s="7">
        <v>262848</v>
      </c>
      <c r="W648" s="7">
        <f>A648*M648</f>
        <v>0</v>
      </c>
      <c r="X648" s="7" t="str">
        <f>IF(A648&gt;=1,1," ")</f>
        <v xml:space="preserve"> </v>
      </c>
      <c r="Y648" s="7">
        <f>P648*A648</f>
        <v>0</v>
      </c>
      <c r="Z648" s="7">
        <v>165</v>
      </c>
      <c r="AA648" s="7">
        <v>105</v>
      </c>
      <c r="AB648" s="7">
        <v>20</v>
      </c>
    </row>
    <row r="649" spans="2:28" ht="112.5" x14ac:dyDescent="0.2">
      <c r="B649" s="7" t="s">
        <v>3587</v>
      </c>
      <c r="D649" s="7" t="s">
        <v>3588</v>
      </c>
      <c r="E649" s="7" t="s">
        <v>2135</v>
      </c>
      <c r="F649" s="7" t="s">
        <v>3589</v>
      </c>
      <c r="G649" s="7" t="s">
        <v>63</v>
      </c>
      <c r="H649" s="7" t="s">
        <v>232</v>
      </c>
      <c r="I649" s="49" t="s">
        <v>3590</v>
      </c>
      <c r="J649" s="7" t="s">
        <v>3591</v>
      </c>
      <c r="K649" s="42">
        <v>43825</v>
      </c>
      <c r="L649" s="7" t="s">
        <v>35</v>
      </c>
      <c r="M649" s="7">
        <v>157.19999999999999</v>
      </c>
      <c r="N649" s="7">
        <v>10</v>
      </c>
      <c r="O649" s="7">
        <v>320</v>
      </c>
      <c r="P649" s="7">
        <v>0.14000000000000001</v>
      </c>
      <c r="Q649" s="7" t="str">
        <f>CONCATENATE(Z649,"х",AA649,"х",AB649)</f>
        <v>165х108х20</v>
      </c>
      <c r="R649" s="7" t="s">
        <v>1497</v>
      </c>
      <c r="S649" s="7">
        <v>3</v>
      </c>
      <c r="T649" s="7" t="s">
        <v>3581</v>
      </c>
      <c r="U649" s="7" t="s">
        <v>37</v>
      </c>
      <c r="V649" s="7">
        <v>262765</v>
      </c>
      <c r="W649" s="7">
        <f>A649*M649</f>
        <v>0</v>
      </c>
      <c r="X649" s="7" t="str">
        <f>IF(A649&gt;=1,1," ")</f>
        <v xml:space="preserve"> </v>
      </c>
      <c r="Y649" s="7">
        <f>P649*A649</f>
        <v>0</v>
      </c>
      <c r="Z649" s="7">
        <v>165</v>
      </c>
      <c r="AA649" s="7">
        <v>108</v>
      </c>
      <c r="AB649" s="7">
        <v>20</v>
      </c>
    </row>
    <row r="650" spans="2:28" ht="180" x14ac:dyDescent="0.2">
      <c r="B650" s="7" t="s">
        <v>3592</v>
      </c>
      <c r="D650" s="7" t="s">
        <v>3593</v>
      </c>
      <c r="E650" s="7" t="s">
        <v>3577</v>
      </c>
      <c r="F650" s="7" t="s">
        <v>3594</v>
      </c>
      <c r="G650" s="7" t="s">
        <v>63</v>
      </c>
      <c r="H650" s="7" t="s">
        <v>232</v>
      </c>
      <c r="I650" s="49" t="s">
        <v>3595</v>
      </c>
      <c r="J650" s="7" t="s">
        <v>3596</v>
      </c>
      <c r="K650" s="42">
        <v>43612</v>
      </c>
      <c r="L650" s="7" t="s">
        <v>35</v>
      </c>
      <c r="M650" s="7">
        <v>157.19999999999999</v>
      </c>
      <c r="N650" s="7">
        <v>10</v>
      </c>
      <c r="O650" s="7">
        <v>320</v>
      </c>
      <c r="P650" s="7">
        <v>0.13500000000000001</v>
      </c>
      <c r="Q650" s="7" t="str">
        <f>CONCATENATE(Z650,"х",AA650,"х",AB650)</f>
        <v>166х108х19</v>
      </c>
      <c r="R650" s="7" t="s">
        <v>1497</v>
      </c>
      <c r="S650" s="7">
        <v>3</v>
      </c>
      <c r="T650" s="7" t="s">
        <v>3581</v>
      </c>
      <c r="U650" s="7" t="s">
        <v>37</v>
      </c>
      <c r="V650" s="7">
        <v>267916</v>
      </c>
      <c r="W650" s="7">
        <f>A650*M650</f>
        <v>0</v>
      </c>
      <c r="X650" s="7" t="str">
        <f>IF(A650&gt;=1,1," ")</f>
        <v xml:space="preserve"> </v>
      </c>
      <c r="Y650" s="7">
        <f>P650*A650</f>
        <v>0</v>
      </c>
      <c r="Z650" s="7">
        <v>166</v>
      </c>
      <c r="AA650" s="7">
        <v>108</v>
      </c>
      <c r="AB650" s="7">
        <v>19</v>
      </c>
    </row>
    <row r="651" spans="2:28" x14ac:dyDescent="0.2">
      <c r="B651" s="7" t="s">
        <v>3597</v>
      </c>
      <c r="D651" s="7" t="s">
        <v>3598</v>
      </c>
      <c r="E651" s="7" t="s">
        <v>2135</v>
      </c>
      <c r="F651" s="7" t="s">
        <v>3599</v>
      </c>
      <c r="G651" s="7" t="s">
        <v>63</v>
      </c>
      <c r="H651" s="7" t="s">
        <v>232</v>
      </c>
      <c r="I651" s="7" t="s">
        <v>3600</v>
      </c>
      <c r="J651" s="7" t="s">
        <v>3591</v>
      </c>
      <c r="K651" s="42">
        <v>43825</v>
      </c>
      <c r="L651" s="7" t="s">
        <v>35</v>
      </c>
      <c r="M651" s="7">
        <v>157.19999999999999</v>
      </c>
      <c r="N651" s="7">
        <v>10</v>
      </c>
      <c r="O651" s="7">
        <v>320</v>
      </c>
      <c r="P651" s="7">
        <v>0.13</v>
      </c>
      <c r="Q651" s="7" t="str">
        <f>CONCATENATE(Z651,"х",AA651,"х",AB651)</f>
        <v>165х107х18</v>
      </c>
      <c r="R651" s="7" t="s">
        <v>1497</v>
      </c>
      <c r="S651" s="7">
        <v>3</v>
      </c>
      <c r="T651" s="7" t="s">
        <v>3581</v>
      </c>
      <c r="U651" s="7" t="s">
        <v>37</v>
      </c>
      <c r="V651" s="7">
        <v>262766</v>
      </c>
      <c r="W651" s="7">
        <f>A651*M651</f>
        <v>0</v>
      </c>
      <c r="X651" s="7" t="str">
        <f>IF(A651&gt;=1,1," ")</f>
        <v xml:space="preserve"> </v>
      </c>
      <c r="Y651" s="7">
        <f>P651*A651</f>
        <v>0</v>
      </c>
      <c r="Z651" s="7">
        <v>165</v>
      </c>
      <c r="AA651" s="7">
        <v>107</v>
      </c>
      <c r="AB651" s="7">
        <v>18</v>
      </c>
    </row>
    <row r="652" spans="2:28" x14ac:dyDescent="0.2">
      <c r="B652" s="7" t="s">
        <v>3601</v>
      </c>
      <c r="D652" s="7" t="s">
        <v>3602</v>
      </c>
      <c r="E652" s="7" t="s">
        <v>2135</v>
      </c>
      <c r="F652" s="7" t="s">
        <v>3603</v>
      </c>
      <c r="G652" s="7" t="s">
        <v>63</v>
      </c>
      <c r="H652" s="7" t="s">
        <v>232</v>
      </c>
      <c r="I652" s="7" t="s">
        <v>3604</v>
      </c>
      <c r="J652" s="7" t="s">
        <v>3605</v>
      </c>
      <c r="K652" s="42">
        <v>43878</v>
      </c>
      <c r="L652" s="7" t="s">
        <v>35</v>
      </c>
      <c r="M652" s="7">
        <v>157.19999999999999</v>
      </c>
      <c r="N652" s="7">
        <v>10</v>
      </c>
      <c r="O652" s="7">
        <v>320</v>
      </c>
      <c r="P652" s="7">
        <v>0.14099999999999999</v>
      </c>
      <c r="Q652" s="7" t="str">
        <f>CONCATENATE(Z652,"х",AA652,"х",AB652)</f>
        <v>165х107х20</v>
      </c>
      <c r="R652" s="7" t="s">
        <v>1497</v>
      </c>
      <c r="S652" s="7">
        <v>3</v>
      </c>
      <c r="T652" s="7" t="s">
        <v>3581</v>
      </c>
      <c r="U652" s="7" t="s">
        <v>37</v>
      </c>
      <c r="V652" s="7">
        <v>262849</v>
      </c>
      <c r="W652" s="7">
        <f>A652*M652</f>
        <v>0</v>
      </c>
      <c r="X652" s="7" t="str">
        <f>IF(A652&gt;=1,1," ")</f>
        <v xml:space="preserve"> </v>
      </c>
      <c r="Y652" s="7">
        <f>P652*A652</f>
        <v>0</v>
      </c>
      <c r="Z652" s="7">
        <v>165</v>
      </c>
      <c r="AA652" s="7">
        <v>107</v>
      </c>
      <c r="AB652" s="7">
        <v>20</v>
      </c>
    </row>
    <row r="653" spans="2:28" x14ac:dyDescent="0.2">
      <c r="B653" s="7" t="s">
        <v>3606</v>
      </c>
      <c r="D653" s="7" t="s">
        <v>3607</v>
      </c>
      <c r="E653" s="7" t="s">
        <v>3608</v>
      </c>
      <c r="F653" s="7" t="s">
        <v>3609</v>
      </c>
      <c r="G653" s="7" t="s">
        <v>63</v>
      </c>
      <c r="H653" s="7" t="s">
        <v>385</v>
      </c>
      <c r="I653" s="7" t="s">
        <v>3610</v>
      </c>
      <c r="J653" s="7" t="s">
        <v>3611</v>
      </c>
      <c r="K653" s="42">
        <v>44307</v>
      </c>
      <c r="L653" s="7" t="s">
        <v>35</v>
      </c>
      <c r="M653" s="7">
        <v>588</v>
      </c>
      <c r="N653" s="7">
        <v>10</v>
      </c>
      <c r="O653" s="7">
        <v>640</v>
      </c>
      <c r="P653" s="7">
        <v>0.46600000000000003</v>
      </c>
      <c r="Q653" s="7" t="str">
        <f>CONCATENATE(Z653,"х",AA653,"х",AB653)</f>
        <v>209х134х40</v>
      </c>
      <c r="R653" s="7" t="s">
        <v>36</v>
      </c>
      <c r="S653" s="7" t="s">
        <v>39</v>
      </c>
      <c r="T653" s="7" t="s">
        <v>3612</v>
      </c>
      <c r="U653" s="7" t="s">
        <v>37</v>
      </c>
      <c r="V653" s="7">
        <v>266674</v>
      </c>
      <c r="W653" s="7">
        <f>A653*M653</f>
        <v>0</v>
      </c>
      <c r="X653" s="7" t="str">
        <f>IF(A653&gt;=1,1," ")</f>
        <v xml:space="preserve"> </v>
      </c>
      <c r="Y653" s="7">
        <f>P653*A653</f>
        <v>0</v>
      </c>
      <c r="Z653" s="7">
        <v>209</v>
      </c>
      <c r="AA653" s="7">
        <v>134</v>
      </c>
      <c r="AB653" s="7">
        <v>40</v>
      </c>
    </row>
    <row r="654" spans="2:28" ht="112.5" x14ac:dyDescent="0.2">
      <c r="B654" s="7" t="s">
        <v>3613</v>
      </c>
      <c r="C654" s="7" t="s">
        <v>59</v>
      </c>
      <c r="D654" s="7" t="s">
        <v>3614</v>
      </c>
      <c r="E654" s="7" t="s">
        <v>3041</v>
      </c>
      <c r="F654" s="7" t="s">
        <v>3615</v>
      </c>
      <c r="G654" s="7" t="s">
        <v>63</v>
      </c>
      <c r="H654" s="7" t="s">
        <v>100</v>
      </c>
      <c r="I654" s="49" t="s">
        <v>3616</v>
      </c>
      <c r="J654" s="7" t="s">
        <v>3044</v>
      </c>
      <c r="K654" s="42">
        <v>44228</v>
      </c>
      <c r="L654" s="7" t="s">
        <v>35</v>
      </c>
      <c r="M654" s="7">
        <v>513.6</v>
      </c>
      <c r="N654" s="7">
        <v>10</v>
      </c>
      <c r="O654" s="7">
        <v>96</v>
      </c>
      <c r="P654" s="7">
        <v>0.41799999999999998</v>
      </c>
      <c r="Q654" s="7" t="str">
        <f>CONCATENATE(Z654,"х",AA654,"х",AB654)</f>
        <v>264х206х11</v>
      </c>
      <c r="R654" s="7" t="s">
        <v>94</v>
      </c>
      <c r="S654" s="7" t="s">
        <v>39</v>
      </c>
      <c r="T654" s="7" t="s">
        <v>3617</v>
      </c>
      <c r="U654" s="7" t="s">
        <v>84</v>
      </c>
      <c r="V654" s="7">
        <v>271410</v>
      </c>
      <c r="W654" s="7">
        <f>A654*M654</f>
        <v>0</v>
      </c>
      <c r="X654" s="7" t="str">
        <f>IF(A654&gt;=1,1," ")</f>
        <v xml:space="preserve"> </v>
      </c>
      <c r="Y654" s="7">
        <f>P654*A654</f>
        <v>0</v>
      </c>
      <c r="Z654" s="7">
        <v>264</v>
      </c>
      <c r="AA654" s="7">
        <v>206</v>
      </c>
      <c r="AB654" s="7">
        <v>11</v>
      </c>
    </row>
    <row r="655" spans="2:28" ht="112.5" x14ac:dyDescent="0.2">
      <c r="B655" s="7" t="s">
        <v>3618</v>
      </c>
      <c r="D655" s="7" t="s">
        <v>3619</v>
      </c>
      <c r="E655" s="7" t="s">
        <v>3041</v>
      </c>
      <c r="F655" s="7" t="s">
        <v>3620</v>
      </c>
      <c r="G655" s="7" t="s">
        <v>63</v>
      </c>
      <c r="H655" s="7" t="s">
        <v>100</v>
      </c>
      <c r="I655" s="49" t="s">
        <v>3621</v>
      </c>
      <c r="J655" s="7" t="s">
        <v>3044</v>
      </c>
      <c r="K655" s="42">
        <v>44228</v>
      </c>
      <c r="L655" s="7" t="s">
        <v>35</v>
      </c>
      <c r="M655" s="7">
        <v>513.6</v>
      </c>
      <c r="N655" s="7">
        <v>10</v>
      </c>
      <c r="O655" s="7">
        <v>112</v>
      </c>
      <c r="P655" s="7">
        <v>0.46500000000000002</v>
      </c>
      <c r="Q655" s="7" t="str">
        <f>CONCATENATE(Z655,"х",AA655,"х",AB655)</f>
        <v>265х206х13</v>
      </c>
      <c r="R655" s="7" t="s">
        <v>94</v>
      </c>
      <c r="S655" s="7" t="s">
        <v>39</v>
      </c>
      <c r="T655" s="7" t="s">
        <v>3617</v>
      </c>
      <c r="U655" s="7" t="s">
        <v>84</v>
      </c>
      <c r="V655" s="7">
        <v>271412</v>
      </c>
      <c r="W655" s="7">
        <f>A655*M655</f>
        <v>0</v>
      </c>
      <c r="X655" s="7" t="str">
        <f>IF(A655&gt;=1,1," ")</f>
        <v xml:space="preserve"> </v>
      </c>
      <c r="Y655" s="7">
        <f>P655*A655</f>
        <v>0</v>
      </c>
      <c r="Z655" s="7">
        <v>265</v>
      </c>
      <c r="AA655" s="7">
        <v>206</v>
      </c>
      <c r="AB655" s="7">
        <v>13</v>
      </c>
    </row>
    <row r="656" spans="2:28" x14ac:dyDescent="0.2">
      <c r="B656" s="7" t="s">
        <v>3622</v>
      </c>
      <c r="D656" s="7" t="s">
        <v>3623</v>
      </c>
      <c r="E656" s="7" t="s">
        <v>3624</v>
      </c>
      <c r="F656" s="7" t="s">
        <v>3625</v>
      </c>
      <c r="G656" s="7" t="s">
        <v>78</v>
      </c>
      <c r="H656" s="7" t="s">
        <v>100</v>
      </c>
      <c r="I656" s="7" t="s">
        <v>3626</v>
      </c>
      <c r="J656" s="7" t="s">
        <v>3627</v>
      </c>
      <c r="K656" s="42">
        <v>36258</v>
      </c>
      <c r="L656" s="7" t="s">
        <v>35</v>
      </c>
      <c r="M656" s="7">
        <v>900</v>
      </c>
      <c r="N656" s="7">
        <v>10</v>
      </c>
      <c r="O656" s="7">
        <v>248</v>
      </c>
      <c r="P656" s="7">
        <v>1.25</v>
      </c>
      <c r="Q656" s="7" t="str">
        <f>CONCATENATE(Z656,"х",AA656,"х",AB656)</f>
        <v>294х228х24</v>
      </c>
      <c r="R656" s="7" t="s">
        <v>3628</v>
      </c>
      <c r="S656" s="7" t="s">
        <v>39</v>
      </c>
      <c r="T656" s="7" t="s">
        <v>3629</v>
      </c>
      <c r="U656" s="7" t="s">
        <v>84</v>
      </c>
      <c r="V656" s="7">
        <v>60345</v>
      </c>
      <c r="W656" s="7">
        <f>A656*M656</f>
        <v>0</v>
      </c>
      <c r="X656" s="7" t="str">
        <f>IF(A656&gt;=1,1," ")</f>
        <v xml:space="preserve"> </v>
      </c>
      <c r="Y656" s="7">
        <f>P656*A656</f>
        <v>0</v>
      </c>
      <c r="Z656" s="7">
        <v>294</v>
      </c>
      <c r="AA656" s="7">
        <v>228</v>
      </c>
      <c r="AB656" s="7">
        <v>24</v>
      </c>
    </row>
    <row r="657" spans="2:28" ht="258.75" x14ac:dyDescent="0.2">
      <c r="B657" s="7" t="s">
        <v>3630</v>
      </c>
      <c r="D657" s="7" t="s">
        <v>3631</v>
      </c>
      <c r="E657" s="7" t="s">
        <v>3632</v>
      </c>
      <c r="F657" s="7" t="s">
        <v>3633</v>
      </c>
      <c r="G657" s="7" t="s">
        <v>63</v>
      </c>
      <c r="H657" s="7" t="s">
        <v>124</v>
      </c>
      <c r="I657" s="49" t="s">
        <v>3634</v>
      </c>
      <c r="J657" s="7" t="s">
        <v>3635</v>
      </c>
      <c r="K657" s="42">
        <v>43845</v>
      </c>
      <c r="L657" s="7" t="s">
        <v>35</v>
      </c>
      <c r="M657" s="7">
        <v>427.2</v>
      </c>
      <c r="N657" s="7">
        <v>10</v>
      </c>
      <c r="O657" s="7">
        <v>192</v>
      </c>
      <c r="P657" s="7">
        <v>0.20799999999999999</v>
      </c>
      <c r="Q657" s="7" t="str">
        <f>CONCATENATE(Z657,"х",AA657,"х",AB657)</f>
        <v>205х145х13</v>
      </c>
      <c r="R657" s="7" t="s">
        <v>340</v>
      </c>
      <c r="S657" s="7" t="s">
        <v>2630</v>
      </c>
      <c r="T657" s="7" t="s">
        <v>3636</v>
      </c>
      <c r="U657" s="7" t="s">
        <v>56</v>
      </c>
      <c r="V657" s="7">
        <v>260902</v>
      </c>
      <c r="W657" s="7">
        <f>A657*M657</f>
        <v>0</v>
      </c>
      <c r="X657" s="7" t="str">
        <f>IF(A657&gt;=1,1," ")</f>
        <v xml:space="preserve"> </v>
      </c>
      <c r="Y657" s="7">
        <f>P657*A657</f>
        <v>0</v>
      </c>
      <c r="Z657" s="7">
        <v>205</v>
      </c>
      <c r="AA657" s="7">
        <v>145</v>
      </c>
      <c r="AB657" s="7">
        <v>13</v>
      </c>
    </row>
    <row r="658" spans="2:28" ht="90" x14ac:dyDescent="0.2">
      <c r="B658" s="7" t="s">
        <v>3637</v>
      </c>
      <c r="D658" s="7" t="s">
        <v>3638</v>
      </c>
      <c r="E658" s="7" t="s">
        <v>853</v>
      </c>
      <c r="F658" s="7" t="s">
        <v>3639</v>
      </c>
      <c r="G658" s="7" t="s">
        <v>78</v>
      </c>
      <c r="H658" s="7" t="s">
        <v>403</v>
      </c>
      <c r="I658" s="49" t="s">
        <v>3640</v>
      </c>
      <c r="J658" s="7" t="s">
        <v>856</v>
      </c>
      <c r="K658" s="42">
        <v>43922</v>
      </c>
      <c r="L658" s="7" t="s">
        <v>35</v>
      </c>
      <c r="M658" s="7">
        <v>410.4</v>
      </c>
      <c r="N658" s="7">
        <v>10</v>
      </c>
      <c r="O658" s="7">
        <v>128</v>
      </c>
      <c r="P658" s="7">
        <v>0.39300000000000002</v>
      </c>
      <c r="Q658" s="7" t="str">
        <f>CONCATENATE(Z658,"х",AA658,"х",AB658)</f>
        <v>214х200х13</v>
      </c>
      <c r="R658" s="7" t="s">
        <v>3172</v>
      </c>
      <c r="S658" s="7" t="s">
        <v>39</v>
      </c>
      <c r="T658" s="7" t="s">
        <v>3641</v>
      </c>
      <c r="U658" s="7" t="s">
        <v>84</v>
      </c>
      <c r="V658" s="7">
        <v>232847</v>
      </c>
      <c r="W658" s="7">
        <f>A658*M658</f>
        <v>0</v>
      </c>
      <c r="X658" s="7" t="str">
        <f>IF(A658&gt;=1,1," ")</f>
        <v xml:space="preserve"> </v>
      </c>
      <c r="Y658" s="7">
        <f>P658*A658</f>
        <v>0</v>
      </c>
      <c r="Z658" s="7">
        <v>214</v>
      </c>
      <c r="AA658" s="7">
        <v>200</v>
      </c>
      <c r="AB658" s="7">
        <v>13</v>
      </c>
    </row>
    <row r="659" spans="2:28" ht="56.25" x14ac:dyDescent="0.2">
      <c r="B659" s="7" t="s">
        <v>3642</v>
      </c>
      <c r="D659" s="7" t="s">
        <v>3643</v>
      </c>
      <c r="E659" s="7" t="s">
        <v>853</v>
      </c>
      <c r="F659" s="7" t="s">
        <v>3644</v>
      </c>
      <c r="G659" s="7" t="s">
        <v>878</v>
      </c>
      <c r="H659" s="7" t="s">
        <v>403</v>
      </c>
      <c r="I659" s="49" t="s">
        <v>3645</v>
      </c>
      <c r="J659" s="7" t="s">
        <v>856</v>
      </c>
      <c r="K659" s="42">
        <v>44378</v>
      </c>
      <c r="L659" s="7" t="s">
        <v>35</v>
      </c>
      <c r="M659" s="7">
        <v>385.2</v>
      </c>
      <c r="N659" s="7">
        <v>10</v>
      </c>
      <c r="O659" s="7">
        <v>128</v>
      </c>
      <c r="P659" s="7">
        <v>0.38400000000000001</v>
      </c>
      <c r="Q659" s="7" t="str">
        <f>CONCATENATE(Z659,"х",AA659,"х",AB659)</f>
        <v>205х195х12</v>
      </c>
      <c r="R659" s="7" t="s">
        <v>3172</v>
      </c>
      <c r="S659" s="7" t="s">
        <v>39</v>
      </c>
      <c r="T659" s="7" t="s">
        <v>3641</v>
      </c>
      <c r="U659" s="7" t="s">
        <v>84</v>
      </c>
      <c r="V659" s="7">
        <v>248252</v>
      </c>
      <c r="W659" s="7">
        <f>A659*M659</f>
        <v>0</v>
      </c>
      <c r="X659" s="7" t="str">
        <f>IF(A659&gt;=1,1," ")</f>
        <v xml:space="preserve"> </v>
      </c>
      <c r="Y659" s="7">
        <f>P659*A659</f>
        <v>0</v>
      </c>
      <c r="Z659" s="7">
        <v>205</v>
      </c>
      <c r="AA659" s="7">
        <v>195</v>
      </c>
      <c r="AB659" s="7">
        <v>12</v>
      </c>
    </row>
    <row r="660" spans="2:28" ht="67.5" x14ac:dyDescent="0.2">
      <c r="B660" s="7" t="s">
        <v>3646</v>
      </c>
      <c r="D660" s="7" t="s">
        <v>3647</v>
      </c>
      <c r="E660" s="7" t="s">
        <v>853</v>
      </c>
      <c r="F660" s="7" t="s">
        <v>3648</v>
      </c>
      <c r="G660" s="7" t="s">
        <v>878</v>
      </c>
      <c r="H660" s="7" t="s">
        <v>403</v>
      </c>
      <c r="I660" s="49" t="s">
        <v>3649</v>
      </c>
      <c r="J660" s="7" t="s">
        <v>856</v>
      </c>
      <c r="K660" s="42">
        <v>44378</v>
      </c>
      <c r="L660" s="7" t="s">
        <v>35</v>
      </c>
      <c r="M660" s="7">
        <v>410.4</v>
      </c>
      <c r="N660" s="7">
        <v>10</v>
      </c>
      <c r="O660" s="7">
        <v>128</v>
      </c>
      <c r="P660" s="7">
        <v>0.376</v>
      </c>
      <c r="Q660" s="7" t="str">
        <f>CONCATENATE(Z660,"х",AA660,"х",AB660)</f>
        <v>205х195х12</v>
      </c>
      <c r="R660" s="7" t="s">
        <v>3172</v>
      </c>
      <c r="S660" s="7" t="s">
        <v>39</v>
      </c>
      <c r="T660" s="7" t="s">
        <v>3641</v>
      </c>
      <c r="U660" s="7" t="s">
        <v>84</v>
      </c>
      <c r="V660" s="7">
        <v>248251</v>
      </c>
      <c r="W660" s="7">
        <f>A660*M660</f>
        <v>0</v>
      </c>
      <c r="X660" s="7" t="str">
        <f>IF(A660&gt;=1,1," ")</f>
        <v xml:space="preserve"> </v>
      </c>
      <c r="Y660" s="7">
        <f>P660*A660</f>
        <v>0</v>
      </c>
      <c r="Z660" s="7">
        <v>205</v>
      </c>
      <c r="AA660" s="7">
        <v>195</v>
      </c>
      <c r="AB660" s="7">
        <v>12</v>
      </c>
    </row>
    <row r="661" spans="2:28" x14ac:dyDescent="0.2">
      <c r="B661" s="7" t="s">
        <v>3650</v>
      </c>
      <c r="D661" s="7" t="s">
        <v>3651</v>
      </c>
      <c r="E661" s="7" t="s">
        <v>853</v>
      </c>
      <c r="F661" s="7" t="s">
        <v>3652</v>
      </c>
      <c r="G661" s="7" t="s">
        <v>63</v>
      </c>
      <c r="H661" s="7" t="s">
        <v>403</v>
      </c>
      <c r="I661" s="7" t="s">
        <v>3653</v>
      </c>
      <c r="J661" s="7" t="s">
        <v>2463</v>
      </c>
      <c r="K661" s="42">
        <v>43922</v>
      </c>
      <c r="L661" s="7" t="s">
        <v>35</v>
      </c>
      <c r="M661" s="7">
        <v>410.4</v>
      </c>
      <c r="N661" s="7">
        <v>10</v>
      </c>
      <c r="O661" s="7">
        <v>128</v>
      </c>
      <c r="P661" s="7">
        <v>0.40500000000000003</v>
      </c>
      <c r="Q661" s="7" t="str">
        <f>CONCATENATE(Z661,"х",AA661,"х",AB661)</f>
        <v>214х204х14</v>
      </c>
      <c r="R661" s="7" t="s">
        <v>3172</v>
      </c>
      <c r="S661" s="7" t="s">
        <v>39</v>
      </c>
      <c r="T661" s="7" t="s">
        <v>3641</v>
      </c>
      <c r="U661" s="7" t="s">
        <v>84</v>
      </c>
      <c r="V661" s="7">
        <v>231392</v>
      </c>
      <c r="W661" s="7">
        <f>A661*M661</f>
        <v>0</v>
      </c>
      <c r="X661" s="7" t="str">
        <f>IF(A661&gt;=1,1," ")</f>
        <v xml:space="preserve"> </v>
      </c>
      <c r="Y661" s="7">
        <f>P661*A661</f>
        <v>0</v>
      </c>
      <c r="Z661" s="7">
        <v>214</v>
      </c>
      <c r="AA661" s="7">
        <v>204</v>
      </c>
      <c r="AB661" s="7">
        <v>14</v>
      </c>
    </row>
    <row r="662" spans="2:28" x14ac:dyDescent="0.2">
      <c r="B662" s="7" t="s">
        <v>3654</v>
      </c>
      <c r="D662" s="7" t="s">
        <v>3655</v>
      </c>
      <c r="E662" s="7" t="s">
        <v>526</v>
      </c>
      <c r="F662" s="7" t="s">
        <v>3656</v>
      </c>
      <c r="G662" s="7" t="s">
        <v>78</v>
      </c>
      <c r="H662" s="7" t="s">
        <v>403</v>
      </c>
      <c r="I662" s="7" t="s">
        <v>3657</v>
      </c>
      <c r="J662" s="7" t="s">
        <v>2157</v>
      </c>
      <c r="K662" s="42">
        <v>41183</v>
      </c>
      <c r="L662" s="7" t="s">
        <v>35</v>
      </c>
      <c r="M662" s="7">
        <v>162</v>
      </c>
      <c r="N662" s="7">
        <v>10</v>
      </c>
      <c r="O662" s="7">
        <v>96</v>
      </c>
      <c r="P662" s="7">
        <v>0.25</v>
      </c>
      <c r="Q662" s="7" t="str">
        <f>CONCATENATE(Z662,"х",AA662,"х",AB662)</f>
        <v>280х211х6</v>
      </c>
      <c r="R662" s="7" t="s">
        <v>206</v>
      </c>
      <c r="S662" s="7">
        <v>3</v>
      </c>
      <c r="T662" s="7" t="s">
        <v>3658</v>
      </c>
      <c r="U662" s="7" t="s">
        <v>84</v>
      </c>
      <c r="V662" s="7">
        <v>85171</v>
      </c>
      <c r="W662" s="7">
        <f>A662*M662</f>
        <v>0</v>
      </c>
      <c r="X662" s="7" t="str">
        <f>IF(A662&gt;=1,1," ")</f>
        <v xml:space="preserve"> </v>
      </c>
      <c r="Y662" s="7">
        <f>P662*A662</f>
        <v>0</v>
      </c>
      <c r="Z662" s="7">
        <v>280</v>
      </c>
      <c r="AA662" s="7">
        <v>211</v>
      </c>
      <c r="AB662" s="7">
        <v>6</v>
      </c>
    </row>
    <row r="663" spans="2:28" ht="123.75" x14ac:dyDescent="0.2">
      <c r="B663" s="7" t="s">
        <v>3659</v>
      </c>
      <c r="C663" s="7" t="s">
        <v>59</v>
      </c>
      <c r="D663" s="7" t="s">
        <v>3660</v>
      </c>
      <c r="E663" s="7" t="s">
        <v>526</v>
      </c>
      <c r="F663" s="7" t="s">
        <v>3661</v>
      </c>
      <c r="G663" s="7" t="s">
        <v>63</v>
      </c>
      <c r="H663" s="7" t="s">
        <v>2983</v>
      </c>
      <c r="I663" s="49" t="s">
        <v>3662</v>
      </c>
      <c r="J663" s="7" t="s">
        <v>3663</v>
      </c>
      <c r="K663" s="42">
        <v>44360</v>
      </c>
      <c r="L663" s="7" t="s">
        <v>441</v>
      </c>
      <c r="M663" s="7">
        <v>162</v>
      </c>
      <c r="N663" s="7">
        <v>10</v>
      </c>
      <c r="O663" s="7">
        <v>80</v>
      </c>
      <c r="P663" s="7">
        <v>0.21299999999999999</v>
      </c>
      <c r="Q663" s="7" t="str">
        <f>CONCATENATE(Z663,"х",AA663,"х",AB663)</f>
        <v>280х210х5</v>
      </c>
      <c r="R663" s="7" t="s">
        <v>206</v>
      </c>
      <c r="S663" s="7">
        <v>3</v>
      </c>
      <c r="T663" s="7" t="s">
        <v>3658</v>
      </c>
      <c r="U663" s="7" t="s">
        <v>84</v>
      </c>
      <c r="V663" s="7">
        <v>269004</v>
      </c>
      <c r="W663" s="7">
        <f>A663*M663</f>
        <v>0</v>
      </c>
      <c r="X663" s="7" t="str">
        <f>IF(A663&gt;=1,1," ")</f>
        <v xml:space="preserve"> </v>
      </c>
      <c r="Y663" s="7">
        <f>P663*A663</f>
        <v>0</v>
      </c>
      <c r="Z663" s="7">
        <v>280</v>
      </c>
      <c r="AA663" s="7">
        <v>210</v>
      </c>
      <c r="AB663" s="7">
        <v>5</v>
      </c>
    </row>
    <row r="664" spans="2:28" ht="146.25" x14ac:dyDescent="0.2">
      <c r="B664" s="7" t="s">
        <v>3664</v>
      </c>
      <c r="D664" s="7" t="s">
        <v>3665</v>
      </c>
      <c r="E664" s="7" t="s">
        <v>698</v>
      </c>
      <c r="F664" s="7" t="s">
        <v>3666</v>
      </c>
      <c r="G664" s="7" t="s">
        <v>63</v>
      </c>
      <c r="H664" s="7" t="s">
        <v>686</v>
      </c>
      <c r="I664" s="49" t="s">
        <v>3667</v>
      </c>
      <c r="J664" s="7" t="s">
        <v>3668</v>
      </c>
      <c r="K664" s="42">
        <v>44151</v>
      </c>
      <c r="L664" s="7" t="s">
        <v>35</v>
      </c>
      <c r="M664" s="7">
        <v>325.2</v>
      </c>
      <c r="N664" s="7">
        <v>10</v>
      </c>
      <c r="O664" s="7">
        <v>288</v>
      </c>
      <c r="P664" s="7">
        <v>0.24199999999999999</v>
      </c>
      <c r="Q664" s="7" t="str">
        <f>CONCATENATE(Z664,"х",AA664,"х",AB664)</f>
        <v>207х130х20</v>
      </c>
      <c r="R664" s="7" t="s">
        <v>36</v>
      </c>
      <c r="S664" s="7" t="s">
        <v>39</v>
      </c>
      <c r="T664" s="7" t="s">
        <v>689</v>
      </c>
      <c r="U664" s="7" t="s">
        <v>37</v>
      </c>
      <c r="V664" s="7">
        <v>232227</v>
      </c>
      <c r="W664" s="7">
        <f>A664*M664</f>
        <v>0</v>
      </c>
      <c r="X664" s="7" t="str">
        <f>IF(A664&gt;=1,1," ")</f>
        <v xml:space="preserve"> </v>
      </c>
      <c r="Y664" s="7">
        <f>P664*A664</f>
        <v>0</v>
      </c>
      <c r="Z664" s="7">
        <v>207</v>
      </c>
      <c r="AA664" s="7">
        <v>130</v>
      </c>
      <c r="AB664" s="7">
        <v>20</v>
      </c>
    </row>
    <row r="665" spans="2:28" ht="168.75" x14ac:dyDescent="0.2">
      <c r="B665" s="7" t="s">
        <v>3669</v>
      </c>
      <c r="D665" s="7" t="s">
        <v>3670</v>
      </c>
      <c r="E665" s="7" t="s">
        <v>698</v>
      </c>
      <c r="F665" s="7" t="s">
        <v>3671</v>
      </c>
      <c r="G665" s="7" t="s">
        <v>78</v>
      </c>
      <c r="H665" s="7" t="s">
        <v>686</v>
      </c>
      <c r="I665" s="49" t="s">
        <v>3672</v>
      </c>
      <c r="J665" s="7" t="s">
        <v>3673</v>
      </c>
      <c r="K665" s="42">
        <v>42683</v>
      </c>
      <c r="L665" s="7" t="s">
        <v>35</v>
      </c>
      <c r="M665" s="7">
        <v>450</v>
      </c>
      <c r="N665" s="7">
        <v>10</v>
      </c>
      <c r="O665" s="7">
        <v>640</v>
      </c>
      <c r="P665" s="7">
        <v>0.44700000000000001</v>
      </c>
      <c r="Q665" s="7" t="str">
        <f>CONCATENATE(Z665,"х",AA665,"х",AB665)</f>
        <v>207х135х30</v>
      </c>
      <c r="R665" s="7" t="s">
        <v>36</v>
      </c>
      <c r="S665" s="7" t="s">
        <v>39</v>
      </c>
      <c r="T665" s="7" t="s">
        <v>689</v>
      </c>
      <c r="U665" s="7" t="s">
        <v>37</v>
      </c>
      <c r="V665" s="7">
        <v>267350</v>
      </c>
      <c r="W665" s="7">
        <f>A665*M665</f>
        <v>0</v>
      </c>
      <c r="X665" s="7" t="str">
        <f>IF(A665&gt;=1,1," ")</f>
        <v xml:space="preserve"> </v>
      </c>
      <c r="Y665" s="7">
        <f>P665*A665</f>
        <v>0</v>
      </c>
      <c r="Z665" s="7">
        <v>207</v>
      </c>
      <c r="AA665" s="7">
        <v>135</v>
      </c>
      <c r="AB665" s="7">
        <v>30</v>
      </c>
    </row>
    <row r="666" spans="2:28" ht="112.5" x14ac:dyDescent="0.2">
      <c r="B666" s="7" t="s">
        <v>3674</v>
      </c>
      <c r="D666" s="7" t="s">
        <v>3675</v>
      </c>
      <c r="E666" s="7" t="s">
        <v>3676</v>
      </c>
      <c r="F666" s="7" t="s">
        <v>3677</v>
      </c>
      <c r="G666" s="7" t="s">
        <v>63</v>
      </c>
      <c r="H666" s="7" t="s">
        <v>686</v>
      </c>
      <c r="I666" s="49" t="s">
        <v>3678</v>
      </c>
      <c r="J666" s="7" t="s">
        <v>3679</v>
      </c>
      <c r="K666" s="42">
        <v>42856</v>
      </c>
      <c r="L666" s="7" t="s">
        <v>35</v>
      </c>
      <c r="M666" s="7">
        <v>385.2</v>
      </c>
      <c r="N666" s="7">
        <v>10</v>
      </c>
      <c r="O666" s="7">
        <v>544</v>
      </c>
      <c r="P666" s="7">
        <v>0.38700000000000001</v>
      </c>
      <c r="Q666" s="7" t="str">
        <f>CONCATENATE(Z666,"х",AA666,"х",AB666)</f>
        <v>207х134х36</v>
      </c>
      <c r="R666" s="7" t="s">
        <v>36</v>
      </c>
      <c r="S666" s="7" t="s">
        <v>39</v>
      </c>
      <c r="T666" s="7" t="s">
        <v>689</v>
      </c>
      <c r="U666" s="7" t="s">
        <v>37</v>
      </c>
      <c r="V666" s="7">
        <v>227858</v>
      </c>
      <c r="W666" s="7">
        <f>A666*M666</f>
        <v>0</v>
      </c>
      <c r="X666" s="7" t="str">
        <f>IF(A666&gt;=1,1," ")</f>
        <v xml:space="preserve"> </v>
      </c>
      <c r="Y666" s="7">
        <f>P666*A666</f>
        <v>0</v>
      </c>
      <c r="Z666" s="7">
        <v>207</v>
      </c>
      <c r="AA666" s="7">
        <v>134</v>
      </c>
      <c r="AB666" s="7">
        <v>36</v>
      </c>
    </row>
    <row r="667" spans="2:28" ht="157.5" x14ac:dyDescent="0.2">
      <c r="B667" s="7" t="s">
        <v>3680</v>
      </c>
      <c r="D667" s="7" t="s">
        <v>3681</v>
      </c>
      <c r="E667" s="7" t="s">
        <v>3682</v>
      </c>
      <c r="F667" s="7" t="s">
        <v>3683</v>
      </c>
      <c r="G667" s="7" t="s">
        <v>63</v>
      </c>
      <c r="H667" s="7" t="s">
        <v>686</v>
      </c>
      <c r="I667" s="49" t="s">
        <v>3684</v>
      </c>
      <c r="J667" s="7" t="s">
        <v>3685</v>
      </c>
      <c r="K667" s="42">
        <v>42570</v>
      </c>
      <c r="L667" s="7" t="s">
        <v>35</v>
      </c>
      <c r="M667" s="7">
        <v>252</v>
      </c>
      <c r="N667" s="7">
        <v>10</v>
      </c>
      <c r="O667" s="7">
        <v>384</v>
      </c>
      <c r="P667" s="7">
        <v>0.30499999999999999</v>
      </c>
      <c r="Q667" s="7" t="str">
        <f>CONCATENATE(Z667,"х",AA667,"х",AB667)</f>
        <v>205х133х25</v>
      </c>
      <c r="R667" s="7" t="s">
        <v>36</v>
      </c>
      <c r="S667" s="7" t="s">
        <v>39</v>
      </c>
      <c r="T667" s="7" t="s">
        <v>689</v>
      </c>
      <c r="U667" s="7" t="s">
        <v>56</v>
      </c>
      <c r="V667" s="7">
        <v>270510</v>
      </c>
      <c r="W667" s="7">
        <f>A667*M667</f>
        <v>0</v>
      </c>
      <c r="X667" s="7" t="str">
        <f>IF(A667&gt;=1,1," ")</f>
        <v xml:space="preserve"> </v>
      </c>
      <c r="Y667" s="7">
        <f>P667*A667</f>
        <v>0</v>
      </c>
      <c r="Z667" s="7">
        <v>205</v>
      </c>
      <c r="AA667" s="7">
        <v>133</v>
      </c>
      <c r="AB667" s="7">
        <v>25</v>
      </c>
    </row>
    <row r="668" spans="2:28" x14ac:dyDescent="0.2">
      <c r="B668" s="7" t="s">
        <v>3686</v>
      </c>
      <c r="D668" s="7" t="s">
        <v>3687</v>
      </c>
      <c r="E668" s="7" t="s">
        <v>698</v>
      </c>
      <c r="F668" s="7" t="s">
        <v>3688</v>
      </c>
      <c r="G668" s="7" t="s">
        <v>63</v>
      </c>
      <c r="H668" s="7" t="s">
        <v>686</v>
      </c>
      <c r="I668" s="7" t="s">
        <v>3689</v>
      </c>
      <c r="J668" s="7" t="s">
        <v>3690</v>
      </c>
      <c r="K668" s="42">
        <v>44151</v>
      </c>
      <c r="L668" s="7" t="s">
        <v>35</v>
      </c>
      <c r="M668" s="7">
        <v>360</v>
      </c>
      <c r="N668" s="7">
        <v>10</v>
      </c>
      <c r="O668" s="7">
        <v>352</v>
      </c>
      <c r="P668" s="7">
        <v>0.28299999999999997</v>
      </c>
      <c r="Q668" s="7" t="str">
        <f>CONCATENATE(Z668,"х",AA668,"х",AB668)</f>
        <v>207х133х25</v>
      </c>
      <c r="R668" s="7" t="s">
        <v>36</v>
      </c>
      <c r="S668" s="7" t="s">
        <v>39</v>
      </c>
      <c r="T668" s="7" t="s">
        <v>689</v>
      </c>
      <c r="U668" s="7" t="s">
        <v>37</v>
      </c>
      <c r="V668" s="7">
        <v>251991</v>
      </c>
      <c r="W668" s="7">
        <f>A668*M668</f>
        <v>0</v>
      </c>
      <c r="X668" s="7" t="str">
        <f>IF(A668&gt;=1,1," ")</f>
        <v xml:space="preserve"> </v>
      </c>
      <c r="Y668" s="7">
        <f>P668*A668</f>
        <v>0</v>
      </c>
      <c r="Z668" s="7">
        <v>207</v>
      </c>
      <c r="AA668" s="7">
        <v>133</v>
      </c>
      <c r="AB668" s="7">
        <v>25</v>
      </c>
    </row>
    <row r="669" spans="2:28" ht="180" x14ac:dyDescent="0.2">
      <c r="B669" s="7" t="s">
        <v>3691</v>
      </c>
      <c r="D669" s="7" t="s">
        <v>3692</v>
      </c>
      <c r="E669" s="7" t="s">
        <v>3693</v>
      </c>
      <c r="F669" s="7" t="s">
        <v>3694</v>
      </c>
      <c r="G669" s="7" t="s">
        <v>878</v>
      </c>
      <c r="H669" s="7" t="s">
        <v>686</v>
      </c>
      <c r="I669" s="49" t="s">
        <v>3695</v>
      </c>
      <c r="J669" s="7" t="s">
        <v>3696</v>
      </c>
      <c r="K669" s="42">
        <v>42957</v>
      </c>
      <c r="L669" s="7" t="s">
        <v>35</v>
      </c>
      <c r="M669" s="7">
        <v>410.4</v>
      </c>
      <c r="N669" s="7">
        <v>10</v>
      </c>
      <c r="O669" s="7">
        <v>640</v>
      </c>
      <c r="P669" s="7">
        <v>0.44500000000000001</v>
      </c>
      <c r="Q669" s="7" t="str">
        <f>CONCATENATE(Z669,"х",AA669,"х",AB669)</f>
        <v>207х130х27</v>
      </c>
      <c r="R669" s="7" t="s">
        <v>36</v>
      </c>
      <c r="S669" s="7" t="s">
        <v>39</v>
      </c>
      <c r="T669" s="7" t="s">
        <v>689</v>
      </c>
      <c r="U669" s="7" t="s">
        <v>56</v>
      </c>
      <c r="V669" s="7">
        <v>245596</v>
      </c>
      <c r="W669" s="7">
        <f>A669*M669</f>
        <v>0</v>
      </c>
      <c r="X669" s="7" t="str">
        <f>IF(A669&gt;=1,1," ")</f>
        <v xml:space="preserve"> </v>
      </c>
      <c r="Y669" s="7">
        <f>P669*A669</f>
        <v>0</v>
      </c>
      <c r="Z669" s="7">
        <v>207</v>
      </c>
      <c r="AA669" s="7">
        <v>130</v>
      </c>
      <c r="AB669" s="7">
        <v>27</v>
      </c>
    </row>
    <row r="670" spans="2:28" ht="157.5" x14ac:dyDescent="0.2">
      <c r="B670" s="7" t="s">
        <v>3697</v>
      </c>
      <c r="D670" s="7" t="s">
        <v>3698</v>
      </c>
      <c r="E670" s="7" t="s">
        <v>3699</v>
      </c>
      <c r="F670" s="7" t="s">
        <v>3700</v>
      </c>
      <c r="G670" s="7" t="s">
        <v>63</v>
      </c>
      <c r="H670" s="7" t="s">
        <v>686</v>
      </c>
      <c r="I670" s="49" t="s">
        <v>3701</v>
      </c>
      <c r="J670" s="7" t="s">
        <v>3702</v>
      </c>
      <c r="K670" s="42">
        <v>42279</v>
      </c>
      <c r="L670" s="7" t="s">
        <v>35</v>
      </c>
      <c r="M670" s="7">
        <v>325.2</v>
      </c>
      <c r="N670" s="7">
        <v>10</v>
      </c>
      <c r="O670" s="7">
        <v>352</v>
      </c>
      <c r="P670" s="7">
        <v>0.28699999999999998</v>
      </c>
      <c r="Q670" s="7" t="str">
        <f>CONCATENATE(Z670,"х",AA670,"х",AB670)</f>
        <v>205х130х24</v>
      </c>
      <c r="R670" s="7" t="s">
        <v>36</v>
      </c>
      <c r="S670" s="7" t="s">
        <v>39</v>
      </c>
      <c r="T670" s="7" t="s">
        <v>689</v>
      </c>
      <c r="U670" s="7" t="s">
        <v>37</v>
      </c>
      <c r="V670" s="7">
        <v>268387</v>
      </c>
      <c r="W670" s="7">
        <f>A670*M670</f>
        <v>0</v>
      </c>
      <c r="X670" s="7" t="str">
        <f>IF(A670&gt;=1,1," ")</f>
        <v xml:space="preserve"> </v>
      </c>
      <c r="Y670" s="7">
        <f>P670*A670</f>
        <v>0</v>
      </c>
      <c r="Z670" s="7">
        <v>205</v>
      </c>
      <c r="AA670" s="7">
        <v>130</v>
      </c>
      <c r="AB670" s="7">
        <v>24</v>
      </c>
    </row>
    <row r="671" spans="2:28" ht="168.75" x14ac:dyDescent="0.2">
      <c r="B671" s="7" t="s">
        <v>3703</v>
      </c>
      <c r="D671" s="7" t="s">
        <v>3704</v>
      </c>
      <c r="E671" s="7" t="s">
        <v>3705</v>
      </c>
      <c r="F671" s="7" t="s">
        <v>3706</v>
      </c>
      <c r="G671" s="7" t="s">
        <v>63</v>
      </c>
      <c r="H671" s="7" t="s">
        <v>686</v>
      </c>
      <c r="I671" s="49" t="s">
        <v>3707</v>
      </c>
      <c r="J671" s="7" t="s">
        <v>3708</v>
      </c>
      <c r="K671" s="42">
        <v>43091</v>
      </c>
      <c r="L671" s="7" t="s">
        <v>35</v>
      </c>
      <c r="M671" s="7">
        <v>410.4</v>
      </c>
      <c r="N671" s="7">
        <v>10</v>
      </c>
      <c r="O671" s="7">
        <v>512</v>
      </c>
      <c r="P671" s="7">
        <v>0.38400000000000001</v>
      </c>
      <c r="Q671" s="7" t="str">
        <f>CONCATENATE(Z671,"х",AA671,"х",AB671)</f>
        <v>200х125х32</v>
      </c>
      <c r="R671" s="7" t="s">
        <v>36</v>
      </c>
      <c r="S671" s="7" t="s">
        <v>39</v>
      </c>
      <c r="T671" s="7" t="s">
        <v>689</v>
      </c>
      <c r="U671" s="7" t="s">
        <v>56</v>
      </c>
      <c r="V671" s="7">
        <v>266518</v>
      </c>
      <c r="W671" s="7">
        <f>A671*M671</f>
        <v>0</v>
      </c>
      <c r="X671" s="7" t="str">
        <f>IF(A671&gt;=1,1," ")</f>
        <v xml:space="preserve"> </v>
      </c>
      <c r="Y671" s="7">
        <f>P671*A671</f>
        <v>0</v>
      </c>
      <c r="Z671" s="7">
        <v>200</v>
      </c>
      <c r="AA671" s="7">
        <v>125</v>
      </c>
      <c r="AB671" s="7">
        <v>32</v>
      </c>
    </row>
    <row r="672" spans="2:28" ht="258.75" x14ac:dyDescent="0.2">
      <c r="B672" s="7" t="s">
        <v>3709</v>
      </c>
      <c r="D672" s="7" t="s">
        <v>3710</v>
      </c>
      <c r="E672" s="7" t="s">
        <v>3711</v>
      </c>
      <c r="F672" s="7" t="s">
        <v>3712</v>
      </c>
      <c r="G672" s="7" t="s">
        <v>78</v>
      </c>
      <c r="H672" s="7" t="s">
        <v>686</v>
      </c>
      <c r="I672" s="49" t="s">
        <v>3713</v>
      </c>
      <c r="J672" s="7" t="s">
        <v>3714</v>
      </c>
      <c r="K672" s="42">
        <v>43825</v>
      </c>
      <c r="L672" s="7" t="s">
        <v>35</v>
      </c>
      <c r="M672" s="7">
        <v>385.2</v>
      </c>
      <c r="N672" s="7">
        <v>10</v>
      </c>
      <c r="O672" s="7">
        <v>448</v>
      </c>
      <c r="P672" s="7">
        <v>0.34</v>
      </c>
      <c r="Q672" s="7" t="str">
        <f>CONCATENATE(Z672,"х",AA672,"х",AB672)</f>
        <v>207х132х30</v>
      </c>
      <c r="R672" s="7" t="s">
        <v>36</v>
      </c>
      <c r="S672" s="7" t="s">
        <v>39</v>
      </c>
      <c r="T672" s="7" t="s">
        <v>689</v>
      </c>
      <c r="U672" s="7" t="s">
        <v>37</v>
      </c>
      <c r="V672" s="7">
        <v>262692</v>
      </c>
      <c r="W672" s="7">
        <f>A672*M672</f>
        <v>0</v>
      </c>
      <c r="X672" s="7" t="str">
        <f>IF(A672&gt;=1,1," ")</f>
        <v xml:space="preserve"> </v>
      </c>
      <c r="Y672" s="7">
        <f>P672*A672</f>
        <v>0</v>
      </c>
      <c r="Z672" s="7">
        <v>207</v>
      </c>
      <c r="AA672" s="7">
        <v>132</v>
      </c>
      <c r="AB672" s="7">
        <v>30</v>
      </c>
    </row>
    <row r="673" spans="2:28" ht="135" x14ac:dyDescent="0.2">
      <c r="B673" s="7" t="s">
        <v>3715</v>
      </c>
      <c r="D673" s="7" t="s">
        <v>3716</v>
      </c>
      <c r="E673" s="7" t="s">
        <v>3717</v>
      </c>
      <c r="F673" s="7" t="s">
        <v>3718</v>
      </c>
      <c r="G673" s="7" t="s">
        <v>878</v>
      </c>
      <c r="H673" s="7" t="s">
        <v>377</v>
      </c>
      <c r="I673" s="49" t="s">
        <v>3719</v>
      </c>
      <c r="J673" s="7" t="s">
        <v>3720</v>
      </c>
      <c r="K673" s="42">
        <v>43206</v>
      </c>
      <c r="L673" s="7" t="s">
        <v>35</v>
      </c>
      <c r="M673" s="7">
        <v>427.2</v>
      </c>
      <c r="N673" s="7">
        <v>10</v>
      </c>
      <c r="O673" s="7">
        <v>736</v>
      </c>
      <c r="P673" s="7">
        <v>0.498</v>
      </c>
      <c r="Q673" s="7" t="str">
        <f>CONCATENATE(Z673,"х",AA673,"х",AB673)</f>
        <v>207х130х32</v>
      </c>
      <c r="R673" s="7" t="s">
        <v>36</v>
      </c>
      <c r="S673" s="7" t="s">
        <v>39</v>
      </c>
      <c r="T673" s="7" t="s">
        <v>689</v>
      </c>
      <c r="U673" s="7" t="s">
        <v>56</v>
      </c>
      <c r="V673" s="7">
        <v>246453</v>
      </c>
      <c r="W673" s="7">
        <f>A673*M673</f>
        <v>0</v>
      </c>
      <c r="X673" s="7" t="str">
        <f>IF(A673&gt;=1,1," ")</f>
        <v xml:space="preserve"> </v>
      </c>
      <c r="Y673" s="7">
        <f>P673*A673</f>
        <v>0</v>
      </c>
      <c r="Z673" s="7">
        <v>207</v>
      </c>
      <c r="AA673" s="7">
        <v>130</v>
      </c>
      <c r="AB673" s="7">
        <v>32</v>
      </c>
    </row>
    <row r="674" spans="2:28" ht="90" x14ac:dyDescent="0.2">
      <c r="B674" s="7" t="s">
        <v>3721</v>
      </c>
      <c r="D674" s="7" t="s">
        <v>3722</v>
      </c>
      <c r="E674" s="7" t="s">
        <v>698</v>
      </c>
      <c r="F674" s="7" t="s">
        <v>3723</v>
      </c>
      <c r="G674" s="7" t="s">
        <v>63</v>
      </c>
      <c r="H674" s="7" t="s">
        <v>686</v>
      </c>
      <c r="I674" s="49" t="s">
        <v>3724</v>
      </c>
      <c r="J674" s="7" t="s">
        <v>3725</v>
      </c>
      <c r="K674" s="42">
        <v>42807</v>
      </c>
      <c r="L674" s="7" t="s">
        <v>35</v>
      </c>
      <c r="M674" s="7">
        <v>360</v>
      </c>
      <c r="N674" s="7">
        <v>10</v>
      </c>
      <c r="O674" s="7">
        <v>384</v>
      </c>
      <c r="P674" s="7">
        <v>0.30399999999999999</v>
      </c>
      <c r="Q674" s="7" t="str">
        <f>CONCATENATE(Z674,"х",AA674,"х",AB674)</f>
        <v>207х137х28</v>
      </c>
      <c r="R674" s="7" t="s">
        <v>36</v>
      </c>
      <c r="S674" s="7" t="s">
        <v>39</v>
      </c>
      <c r="T674" s="7" t="s">
        <v>689</v>
      </c>
      <c r="U674" s="7" t="s">
        <v>37</v>
      </c>
      <c r="V674" s="7">
        <v>232199</v>
      </c>
      <c r="W674" s="7">
        <f>A674*M674</f>
        <v>0</v>
      </c>
      <c r="X674" s="7" t="str">
        <f>IF(A674&gt;=1,1," ")</f>
        <v xml:space="preserve"> </v>
      </c>
      <c r="Y674" s="7">
        <f>P674*A674</f>
        <v>0</v>
      </c>
      <c r="Z674" s="7">
        <v>207</v>
      </c>
      <c r="AA674" s="7">
        <v>137</v>
      </c>
      <c r="AB674" s="7">
        <v>28</v>
      </c>
    </row>
    <row r="675" spans="2:28" x14ac:dyDescent="0.2">
      <c r="B675" s="7" t="s">
        <v>3726</v>
      </c>
      <c r="D675" s="7" t="s">
        <v>3727</v>
      </c>
      <c r="E675" s="7" t="s">
        <v>3676</v>
      </c>
      <c r="F675" s="7" t="s">
        <v>3728</v>
      </c>
      <c r="G675" s="7" t="s">
        <v>63</v>
      </c>
      <c r="H675" s="7" t="s">
        <v>686</v>
      </c>
      <c r="I675" s="7" t="s">
        <v>3729</v>
      </c>
      <c r="J675" s="7" t="s">
        <v>3730</v>
      </c>
      <c r="K675" s="42">
        <v>42598</v>
      </c>
      <c r="L675" s="7" t="s">
        <v>35</v>
      </c>
      <c r="M675" s="7">
        <v>312</v>
      </c>
      <c r="N675" s="7">
        <v>10</v>
      </c>
      <c r="O675" s="7">
        <v>320</v>
      </c>
      <c r="P675" s="7">
        <v>0.27500000000000002</v>
      </c>
      <c r="Q675" s="7" t="str">
        <f>CONCATENATE(Z675,"х",AA675,"х",AB675)</f>
        <v>207х135х23</v>
      </c>
      <c r="R675" s="7" t="s">
        <v>36</v>
      </c>
      <c r="S675" s="7" t="s">
        <v>39</v>
      </c>
      <c r="T675" s="7" t="s">
        <v>689</v>
      </c>
      <c r="U675" s="7" t="s">
        <v>37</v>
      </c>
      <c r="V675" s="7">
        <v>263150</v>
      </c>
      <c r="W675" s="7">
        <f>A675*M675</f>
        <v>0</v>
      </c>
      <c r="X675" s="7" t="str">
        <f>IF(A675&gt;=1,1," ")</f>
        <v xml:space="preserve"> </v>
      </c>
      <c r="Y675" s="7">
        <f>P675*A675</f>
        <v>0</v>
      </c>
      <c r="Z675" s="7">
        <v>207</v>
      </c>
      <c r="AA675" s="7">
        <v>135</v>
      </c>
      <c r="AB675" s="7">
        <v>23</v>
      </c>
    </row>
    <row r="676" spans="2:28" ht="157.5" x14ac:dyDescent="0.2">
      <c r="B676" s="7" t="s">
        <v>3731</v>
      </c>
      <c r="D676" s="7" t="s">
        <v>3732</v>
      </c>
      <c r="E676" s="7" t="s">
        <v>3733</v>
      </c>
      <c r="F676" s="7" t="s">
        <v>3734</v>
      </c>
      <c r="G676" s="7" t="s">
        <v>63</v>
      </c>
      <c r="H676" s="7" t="s">
        <v>686</v>
      </c>
      <c r="I676" s="49" t="s">
        <v>3735</v>
      </c>
      <c r="J676" s="7" t="s">
        <v>3736</v>
      </c>
      <c r="K676" s="42">
        <v>42858</v>
      </c>
      <c r="L676" s="7" t="s">
        <v>35</v>
      </c>
      <c r="M676" s="7">
        <v>270</v>
      </c>
      <c r="N676" s="7">
        <v>10</v>
      </c>
      <c r="O676" s="7">
        <v>480</v>
      </c>
      <c r="P676" s="7">
        <v>0.36399999999999999</v>
      </c>
      <c r="Q676" s="7" t="str">
        <f>CONCATENATE(Z676,"х",AA676,"х",AB676)</f>
        <v>207х135х34</v>
      </c>
      <c r="R676" s="7" t="s">
        <v>36</v>
      </c>
      <c r="S676" s="7" t="s">
        <v>39</v>
      </c>
      <c r="T676" s="7" t="s">
        <v>689</v>
      </c>
      <c r="U676" s="7" t="s">
        <v>37</v>
      </c>
      <c r="V676" s="7">
        <v>232690</v>
      </c>
      <c r="W676" s="7">
        <f>A676*M676</f>
        <v>0</v>
      </c>
      <c r="X676" s="7" t="str">
        <f>IF(A676&gt;=1,1," ")</f>
        <v xml:space="preserve"> </v>
      </c>
      <c r="Y676" s="7">
        <f>P676*A676</f>
        <v>0</v>
      </c>
      <c r="Z676" s="7">
        <v>207</v>
      </c>
      <c r="AA676" s="7">
        <v>135</v>
      </c>
      <c r="AB676" s="7">
        <v>34</v>
      </c>
    </row>
    <row r="677" spans="2:28" ht="90" x14ac:dyDescent="0.2">
      <c r="B677" s="7" t="s">
        <v>3737</v>
      </c>
      <c r="D677" s="7" t="s">
        <v>3738</v>
      </c>
      <c r="E677" s="7" t="s">
        <v>698</v>
      </c>
      <c r="F677" s="7" t="s">
        <v>3739</v>
      </c>
      <c r="G677" s="7" t="s">
        <v>63</v>
      </c>
      <c r="H677" s="7" t="s">
        <v>686</v>
      </c>
      <c r="I677" s="49" t="s">
        <v>3740</v>
      </c>
      <c r="J677" s="7" t="s">
        <v>3741</v>
      </c>
      <c r="K677" s="42">
        <v>44151</v>
      </c>
      <c r="L677" s="7" t="s">
        <v>35</v>
      </c>
      <c r="M677" s="7">
        <v>360</v>
      </c>
      <c r="N677" s="7">
        <v>10</v>
      </c>
      <c r="O677" s="7">
        <v>416</v>
      </c>
      <c r="P677" s="7">
        <v>0.32700000000000001</v>
      </c>
      <c r="Q677" s="7" t="str">
        <f>CONCATENATE(Z677,"х",AA677,"х",AB677)</f>
        <v>207х131х29</v>
      </c>
      <c r="R677" s="7" t="s">
        <v>36</v>
      </c>
      <c r="S677" s="7" t="s">
        <v>39</v>
      </c>
      <c r="T677" s="7" t="s">
        <v>689</v>
      </c>
      <c r="U677" s="7" t="s">
        <v>37</v>
      </c>
      <c r="V677" s="7">
        <v>115288</v>
      </c>
      <c r="W677" s="7">
        <f>A677*M677</f>
        <v>0</v>
      </c>
      <c r="X677" s="7" t="str">
        <f>IF(A677&gt;=1,1," ")</f>
        <v xml:space="preserve"> </v>
      </c>
      <c r="Y677" s="7">
        <f>P677*A677</f>
        <v>0</v>
      </c>
      <c r="Z677" s="7">
        <v>207</v>
      </c>
      <c r="AA677" s="7">
        <v>131</v>
      </c>
      <c r="AB677" s="7">
        <v>29</v>
      </c>
    </row>
    <row r="678" spans="2:28" ht="180" x14ac:dyDescent="0.2">
      <c r="B678" s="7" t="s">
        <v>3742</v>
      </c>
      <c r="D678" s="7" t="s">
        <v>3743</v>
      </c>
      <c r="E678" s="7" t="s">
        <v>3744</v>
      </c>
      <c r="F678" s="7" t="s">
        <v>3745</v>
      </c>
      <c r="G678" s="7" t="s">
        <v>63</v>
      </c>
      <c r="H678" s="7" t="s">
        <v>686</v>
      </c>
      <c r="I678" s="49" t="s">
        <v>3746</v>
      </c>
      <c r="J678" s="7" t="s">
        <v>3747</v>
      </c>
      <c r="K678" s="42">
        <v>44168</v>
      </c>
      <c r="L678" s="7" t="s">
        <v>35</v>
      </c>
      <c r="M678" s="7">
        <v>288</v>
      </c>
      <c r="N678" s="7">
        <v>10</v>
      </c>
      <c r="O678" s="7">
        <v>256</v>
      </c>
      <c r="P678" s="7">
        <v>0.23200000000000001</v>
      </c>
      <c r="Q678" s="7" t="str">
        <f>CONCATENATE(Z678,"х",AA678,"х",AB678)</f>
        <v>207х132х20</v>
      </c>
      <c r="R678" s="7" t="s">
        <v>36</v>
      </c>
      <c r="S678" s="7" t="s">
        <v>39</v>
      </c>
      <c r="T678" s="7" t="s">
        <v>689</v>
      </c>
      <c r="U678" s="7" t="s">
        <v>37</v>
      </c>
      <c r="V678" s="7">
        <v>268945</v>
      </c>
      <c r="W678" s="7">
        <f>A678*M678</f>
        <v>0</v>
      </c>
      <c r="X678" s="7" t="str">
        <f>IF(A678&gt;=1,1," ")</f>
        <v xml:space="preserve"> </v>
      </c>
      <c r="Y678" s="7">
        <f>P678*A678</f>
        <v>0</v>
      </c>
      <c r="Z678" s="7">
        <v>207</v>
      </c>
      <c r="AA678" s="7">
        <v>132</v>
      </c>
      <c r="AB678" s="7">
        <v>20</v>
      </c>
    </row>
    <row r="679" spans="2:28" ht="236.25" x14ac:dyDescent="0.2">
      <c r="B679" s="7" t="s">
        <v>3748</v>
      </c>
      <c r="D679" s="7" t="s">
        <v>3749</v>
      </c>
      <c r="E679" s="7" t="s">
        <v>3750</v>
      </c>
      <c r="F679" s="7" t="s">
        <v>3751</v>
      </c>
      <c r="G679" s="7" t="s">
        <v>815</v>
      </c>
      <c r="H679" s="7" t="s">
        <v>686</v>
      </c>
      <c r="I679" s="49" t="s">
        <v>3752</v>
      </c>
      <c r="J679" s="7" t="s">
        <v>3753</v>
      </c>
      <c r="K679" s="42">
        <v>42627</v>
      </c>
      <c r="L679" s="7" t="s">
        <v>35</v>
      </c>
      <c r="M679" s="7">
        <v>360</v>
      </c>
      <c r="N679" s="7">
        <v>10</v>
      </c>
      <c r="O679" s="7">
        <v>480</v>
      </c>
      <c r="P679" s="7">
        <v>0.35399999999999998</v>
      </c>
      <c r="Q679" s="7" t="str">
        <f>CONCATENATE(Z679,"х",AA679,"х",AB679)</f>
        <v>207х132х32</v>
      </c>
      <c r="R679" s="7" t="s">
        <v>36</v>
      </c>
      <c r="S679" s="7" t="s">
        <v>39</v>
      </c>
      <c r="T679" s="7" t="s">
        <v>689</v>
      </c>
      <c r="U679" s="7" t="s">
        <v>37</v>
      </c>
      <c r="V679" s="7">
        <v>231707</v>
      </c>
      <c r="W679" s="7">
        <f>A679*M679</f>
        <v>0</v>
      </c>
      <c r="X679" s="7" t="str">
        <f>IF(A679&gt;=1,1," ")</f>
        <v xml:space="preserve"> </v>
      </c>
      <c r="Y679" s="7">
        <f>P679*A679</f>
        <v>0</v>
      </c>
      <c r="Z679" s="7">
        <v>207</v>
      </c>
      <c r="AA679" s="7">
        <v>132</v>
      </c>
      <c r="AB679" s="7">
        <v>32</v>
      </c>
    </row>
    <row r="680" spans="2:28" ht="146.25" x14ac:dyDescent="0.2">
      <c r="B680" s="7" t="s">
        <v>3754</v>
      </c>
      <c r="D680" s="7" t="s">
        <v>3755</v>
      </c>
      <c r="E680" s="7" t="s">
        <v>3756</v>
      </c>
      <c r="F680" s="7" t="s">
        <v>3757</v>
      </c>
      <c r="G680" s="7" t="s">
        <v>63</v>
      </c>
      <c r="H680" s="7" t="s">
        <v>424</v>
      </c>
      <c r="I680" s="49" t="s">
        <v>3758</v>
      </c>
      <c r="J680" s="7" t="s">
        <v>3759</v>
      </c>
      <c r="K680" s="42">
        <v>43802</v>
      </c>
      <c r="L680" s="7" t="s">
        <v>35</v>
      </c>
      <c r="M680" s="7">
        <v>342</v>
      </c>
      <c r="N680" s="7">
        <v>10</v>
      </c>
      <c r="O680" s="7">
        <v>480</v>
      </c>
      <c r="P680" s="7">
        <v>0.37</v>
      </c>
      <c r="Q680" s="7" t="str">
        <f>CONCATENATE(Z680,"х",AA680,"х",AB680)</f>
        <v>200х125х32</v>
      </c>
      <c r="R680" s="7" t="s">
        <v>36</v>
      </c>
      <c r="S680" s="7" t="s">
        <v>39</v>
      </c>
      <c r="T680" s="7" t="s">
        <v>689</v>
      </c>
      <c r="U680" s="7" t="s">
        <v>37</v>
      </c>
      <c r="V680" s="7">
        <v>267548</v>
      </c>
      <c r="W680" s="7">
        <f>A680*M680</f>
        <v>0</v>
      </c>
      <c r="X680" s="7" t="str">
        <f>IF(A680&gt;=1,1," ")</f>
        <v xml:space="preserve"> </v>
      </c>
      <c r="Y680" s="7">
        <f>P680*A680</f>
        <v>0</v>
      </c>
      <c r="Z680" s="7">
        <v>200</v>
      </c>
      <c r="AA680" s="7">
        <v>125</v>
      </c>
      <c r="AB680" s="7">
        <v>32</v>
      </c>
    </row>
    <row r="681" spans="2:28" ht="371.25" x14ac:dyDescent="0.2">
      <c r="B681" s="7" t="s">
        <v>3760</v>
      </c>
      <c r="D681" s="7" t="s">
        <v>3761</v>
      </c>
      <c r="E681" s="7" t="s">
        <v>3762</v>
      </c>
      <c r="F681" s="7" t="s">
        <v>3763</v>
      </c>
      <c r="G681" s="7" t="s">
        <v>878</v>
      </c>
      <c r="H681" s="7" t="s">
        <v>686</v>
      </c>
      <c r="I681" s="49" t="s">
        <v>3764</v>
      </c>
      <c r="J681" s="7" t="s">
        <v>3765</v>
      </c>
      <c r="K681" s="42">
        <v>43137</v>
      </c>
      <c r="L681" s="7" t="s">
        <v>35</v>
      </c>
      <c r="M681" s="7">
        <v>325.2</v>
      </c>
      <c r="N681" s="7">
        <v>10</v>
      </c>
      <c r="O681" s="7">
        <v>352</v>
      </c>
      <c r="P681" s="7">
        <v>0.28000000000000003</v>
      </c>
      <c r="Q681" s="7" t="str">
        <f>CONCATENATE(Z681,"х",AA681,"х",AB681)</f>
        <v>205х130х24</v>
      </c>
      <c r="R681" s="7" t="s">
        <v>36</v>
      </c>
      <c r="S681" s="7" t="s">
        <v>39</v>
      </c>
      <c r="T681" s="7" t="s">
        <v>689</v>
      </c>
      <c r="U681" s="7" t="s">
        <v>37</v>
      </c>
      <c r="V681" s="7">
        <v>250881</v>
      </c>
      <c r="W681" s="7">
        <f>A681*M681</f>
        <v>0</v>
      </c>
      <c r="X681" s="7" t="str">
        <f>IF(A681&gt;=1,1," ")</f>
        <v xml:space="preserve"> </v>
      </c>
      <c r="Y681" s="7">
        <f>P681*A681</f>
        <v>0</v>
      </c>
      <c r="Z681" s="7">
        <v>205</v>
      </c>
      <c r="AA681" s="7">
        <v>130</v>
      </c>
      <c r="AB681" s="7">
        <v>24</v>
      </c>
    </row>
    <row r="682" spans="2:28" ht="157.5" x14ac:dyDescent="0.2">
      <c r="B682" s="7" t="s">
        <v>3766</v>
      </c>
      <c r="D682" s="7" t="s">
        <v>3767</v>
      </c>
      <c r="E682" s="7" t="s">
        <v>3699</v>
      </c>
      <c r="F682" s="7" t="s">
        <v>3768</v>
      </c>
      <c r="G682" s="7" t="s">
        <v>63</v>
      </c>
      <c r="H682" s="7" t="s">
        <v>686</v>
      </c>
      <c r="I682" s="49" t="s">
        <v>3769</v>
      </c>
      <c r="J682" s="7" t="s">
        <v>3770</v>
      </c>
      <c r="K682" s="42">
        <v>44253</v>
      </c>
      <c r="L682" s="7" t="s">
        <v>35</v>
      </c>
      <c r="M682" s="7">
        <v>325.2</v>
      </c>
      <c r="N682" s="7">
        <v>10</v>
      </c>
      <c r="O682" s="7">
        <v>320</v>
      </c>
      <c r="P682" s="7">
        <v>0.26800000000000002</v>
      </c>
      <c r="Q682" s="7" t="str">
        <f>CONCATENATE(Z682,"х",AA682,"х",AB682)</f>
        <v>208х134х25</v>
      </c>
      <c r="R682" s="7" t="s">
        <v>36</v>
      </c>
      <c r="S682" s="7" t="s">
        <v>39</v>
      </c>
      <c r="T682" s="7" t="s">
        <v>689</v>
      </c>
      <c r="U682" s="7" t="s">
        <v>37</v>
      </c>
      <c r="V682" s="7">
        <v>272773</v>
      </c>
      <c r="W682" s="7">
        <f>A682*M682</f>
        <v>0</v>
      </c>
      <c r="X682" s="7" t="str">
        <f>IF(A682&gt;=1,1," ")</f>
        <v xml:space="preserve"> </v>
      </c>
      <c r="Y682" s="7">
        <f>P682*A682</f>
        <v>0</v>
      </c>
      <c r="Z682" s="7">
        <v>208</v>
      </c>
      <c r="AA682" s="7">
        <v>134</v>
      </c>
      <c r="AB682" s="7">
        <v>25</v>
      </c>
    </row>
    <row r="683" spans="2:28" ht="326.25" x14ac:dyDescent="0.2">
      <c r="B683" s="7" t="s">
        <v>3771</v>
      </c>
      <c r="D683" s="7" t="s">
        <v>3772</v>
      </c>
      <c r="E683" s="7" t="s">
        <v>3773</v>
      </c>
      <c r="F683" s="7" t="s">
        <v>3774</v>
      </c>
      <c r="G683" s="7" t="s">
        <v>815</v>
      </c>
      <c r="H683" s="7" t="s">
        <v>686</v>
      </c>
      <c r="I683" s="49" t="s">
        <v>3775</v>
      </c>
      <c r="J683" s="7" t="s">
        <v>3776</v>
      </c>
      <c r="K683" s="42">
        <v>43364</v>
      </c>
      <c r="L683" s="7" t="s">
        <v>35</v>
      </c>
      <c r="M683" s="7">
        <v>427.2</v>
      </c>
      <c r="N683" s="7">
        <v>10</v>
      </c>
      <c r="O683" s="7">
        <v>640</v>
      </c>
      <c r="P683" s="7">
        <v>0.44800000000000001</v>
      </c>
      <c r="Q683" s="7" t="str">
        <f>CONCATENATE(Z683,"х",AA683,"х",AB683)</f>
        <v>207х132х31</v>
      </c>
      <c r="R683" s="7" t="s">
        <v>36</v>
      </c>
      <c r="S683" s="7" t="s">
        <v>39</v>
      </c>
      <c r="T683" s="7" t="s">
        <v>689</v>
      </c>
      <c r="U683" s="7" t="s">
        <v>37</v>
      </c>
      <c r="V683" s="7">
        <v>259682</v>
      </c>
      <c r="W683" s="7">
        <f>A683*M683</f>
        <v>0</v>
      </c>
      <c r="X683" s="7" t="str">
        <f>IF(A683&gt;=1,1," ")</f>
        <v xml:space="preserve"> </v>
      </c>
      <c r="Y683" s="7">
        <f>P683*A683</f>
        <v>0</v>
      </c>
      <c r="Z683" s="7">
        <v>207</v>
      </c>
      <c r="AA683" s="7">
        <v>132</v>
      </c>
      <c r="AB683" s="7">
        <v>31</v>
      </c>
    </row>
    <row r="684" spans="2:28" x14ac:dyDescent="0.2">
      <c r="B684" s="7" t="s">
        <v>3777</v>
      </c>
      <c r="D684" s="7" t="s">
        <v>3778</v>
      </c>
      <c r="E684" s="7" t="s">
        <v>3779</v>
      </c>
      <c r="F684" s="7" t="s">
        <v>3780</v>
      </c>
      <c r="G684" s="7" t="s">
        <v>63</v>
      </c>
      <c r="H684" s="7" t="s">
        <v>271</v>
      </c>
      <c r="I684" s="7" t="s">
        <v>3781</v>
      </c>
      <c r="J684" s="7" t="s">
        <v>3782</v>
      </c>
      <c r="K684" s="42">
        <v>42380</v>
      </c>
      <c r="L684" s="7" t="s">
        <v>35</v>
      </c>
      <c r="M684" s="7">
        <v>231.6</v>
      </c>
      <c r="N684" s="7">
        <v>10</v>
      </c>
      <c r="O684" s="7">
        <v>384</v>
      </c>
      <c r="P684" s="7">
        <v>0.307</v>
      </c>
      <c r="Q684" s="7" t="str">
        <f>CONCATENATE(Z684,"х",AA684,"х",AB684)</f>
        <v>208х137х28</v>
      </c>
      <c r="R684" s="7" t="s">
        <v>36</v>
      </c>
      <c r="S684" s="7" t="s">
        <v>39</v>
      </c>
      <c r="T684" s="7" t="s">
        <v>689</v>
      </c>
      <c r="U684" s="7" t="s">
        <v>56</v>
      </c>
      <c r="V684" s="7">
        <v>271771</v>
      </c>
      <c r="W684" s="7">
        <f>A684*M684</f>
        <v>0</v>
      </c>
      <c r="X684" s="7" t="str">
        <f>IF(A684&gt;=1,1," ")</f>
        <v xml:space="preserve"> </v>
      </c>
      <c r="Y684" s="7">
        <f>P684*A684</f>
        <v>0</v>
      </c>
      <c r="Z684" s="7">
        <v>208</v>
      </c>
      <c r="AA684" s="7">
        <v>137</v>
      </c>
      <c r="AB684" s="7">
        <v>28</v>
      </c>
    </row>
    <row r="685" spans="2:28" x14ac:dyDescent="0.2">
      <c r="B685" s="7" t="s">
        <v>3783</v>
      </c>
      <c r="D685" s="7" t="s">
        <v>3784</v>
      </c>
      <c r="E685" s="7" t="s">
        <v>3785</v>
      </c>
      <c r="F685" s="7" t="s">
        <v>3786</v>
      </c>
      <c r="G685" s="7" t="s">
        <v>63</v>
      </c>
      <c r="H685" s="7" t="s">
        <v>686</v>
      </c>
      <c r="I685" s="7" t="s">
        <v>3787</v>
      </c>
      <c r="J685" s="7" t="s">
        <v>3788</v>
      </c>
      <c r="K685" s="42">
        <v>42797</v>
      </c>
      <c r="L685" s="7" t="s">
        <v>35</v>
      </c>
      <c r="M685" s="7">
        <v>270</v>
      </c>
      <c r="N685" s="7">
        <v>10</v>
      </c>
      <c r="O685" s="7">
        <v>416</v>
      </c>
      <c r="P685" s="7">
        <v>0.32500000000000001</v>
      </c>
      <c r="Q685" s="7" t="str">
        <f>CONCATENATE(Z685,"х",AA685,"х",AB685)</f>
        <v>207х133х30</v>
      </c>
      <c r="R685" s="7" t="s">
        <v>36</v>
      </c>
      <c r="S685" s="7" t="s">
        <v>39</v>
      </c>
      <c r="T685" s="7" t="s">
        <v>689</v>
      </c>
      <c r="U685" s="7" t="s">
        <v>37</v>
      </c>
      <c r="V685" s="7">
        <v>269017</v>
      </c>
      <c r="W685" s="7">
        <f>A685*M685</f>
        <v>0</v>
      </c>
      <c r="X685" s="7" t="str">
        <f>IF(A685&gt;=1,1," ")</f>
        <v xml:space="preserve"> </v>
      </c>
      <c r="Y685" s="7">
        <f>P685*A685</f>
        <v>0</v>
      </c>
      <c r="Z685" s="7">
        <v>207</v>
      </c>
      <c r="AA685" s="7">
        <v>133</v>
      </c>
      <c r="AB685" s="7">
        <v>30</v>
      </c>
    </row>
    <row r="686" spans="2:28" ht="146.25" x14ac:dyDescent="0.2">
      <c r="B686" s="7" t="s">
        <v>3789</v>
      </c>
      <c r="D686" s="7" t="s">
        <v>3790</v>
      </c>
      <c r="E686" s="7" t="s">
        <v>3791</v>
      </c>
      <c r="F686" s="7" t="s">
        <v>3792</v>
      </c>
      <c r="G686" s="7" t="s">
        <v>63</v>
      </c>
      <c r="H686" s="7" t="s">
        <v>686</v>
      </c>
      <c r="I686" s="49" t="s">
        <v>3793</v>
      </c>
      <c r="J686" s="7" t="s">
        <v>3794</v>
      </c>
      <c r="K686" s="42">
        <v>42363</v>
      </c>
      <c r="L686" s="7" t="s">
        <v>35</v>
      </c>
      <c r="M686" s="7">
        <v>312</v>
      </c>
      <c r="N686" s="7">
        <v>10</v>
      </c>
      <c r="O686" s="7">
        <v>384</v>
      </c>
      <c r="P686" s="7">
        <v>0.3</v>
      </c>
      <c r="Q686" s="7" t="str">
        <f>CONCATENATE(Z686,"х",AA686,"х",AB686)</f>
        <v>205х130х27</v>
      </c>
      <c r="R686" s="7" t="s">
        <v>36</v>
      </c>
      <c r="S686" s="7" t="s">
        <v>39</v>
      </c>
      <c r="T686" s="7" t="s">
        <v>689</v>
      </c>
      <c r="U686" s="7" t="s">
        <v>37</v>
      </c>
      <c r="V686" s="7">
        <v>231281</v>
      </c>
      <c r="W686" s="7">
        <f>A686*M686</f>
        <v>0</v>
      </c>
      <c r="X686" s="7" t="str">
        <f>IF(A686&gt;=1,1," ")</f>
        <v xml:space="preserve"> </v>
      </c>
      <c r="Y686" s="7">
        <f>P686*A686</f>
        <v>0</v>
      </c>
      <c r="Z686" s="7">
        <v>205</v>
      </c>
      <c r="AA686" s="7">
        <v>130</v>
      </c>
      <c r="AB686" s="7">
        <v>27</v>
      </c>
    </row>
    <row r="687" spans="2:28" ht="202.5" x14ac:dyDescent="0.2">
      <c r="B687" s="7" t="s">
        <v>3795</v>
      </c>
      <c r="D687" s="7" t="s">
        <v>3796</v>
      </c>
      <c r="E687" s="7" t="s">
        <v>3711</v>
      </c>
      <c r="F687" s="7" t="s">
        <v>3797</v>
      </c>
      <c r="G687" s="7" t="s">
        <v>63</v>
      </c>
      <c r="H687" s="7" t="s">
        <v>686</v>
      </c>
      <c r="I687" s="49" t="s">
        <v>3798</v>
      </c>
      <c r="J687" s="7" t="s">
        <v>3799</v>
      </c>
      <c r="K687" s="42">
        <v>44142</v>
      </c>
      <c r="L687" s="7" t="s">
        <v>35</v>
      </c>
      <c r="M687" s="7">
        <v>385.2</v>
      </c>
      <c r="N687" s="7">
        <v>10</v>
      </c>
      <c r="O687" s="7">
        <v>320</v>
      </c>
      <c r="P687" s="7">
        <v>0.27400000000000002</v>
      </c>
      <c r="Q687" s="7" t="str">
        <f>CONCATENATE(Z687,"х",AA687,"х",AB687)</f>
        <v>207х133х23</v>
      </c>
      <c r="R687" s="7" t="s">
        <v>36</v>
      </c>
      <c r="S687" s="7" t="s">
        <v>39</v>
      </c>
      <c r="T687" s="7" t="s">
        <v>689</v>
      </c>
      <c r="U687" s="7" t="s">
        <v>37</v>
      </c>
      <c r="V687" s="7">
        <v>266906</v>
      </c>
      <c r="W687" s="7">
        <f>A687*M687</f>
        <v>0</v>
      </c>
      <c r="X687" s="7" t="str">
        <f>IF(A687&gt;=1,1," ")</f>
        <v xml:space="preserve"> </v>
      </c>
      <c r="Y687" s="7">
        <f>P687*A687</f>
        <v>0</v>
      </c>
      <c r="Z687" s="7">
        <v>207</v>
      </c>
      <c r="AA687" s="7">
        <v>133</v>
      </c>
      <c r="AB687" s="7">
        <v>23</v>
      </c>
    </row>
    <row r="688" spans="2:28" ht="180" x14ac:dyDescent="0.2">
      <c r="B688" s="7" t="s">
        <v>3800</v>
      </c>
      <c r="D688" s="7" t="s">
        <v>3801</v>
      </c>
      <c r="E688" s="7" t="s">
        <v>3802</v>
      </c>
      <c r="F688" s="7" t="s">
        <v>3803</v>
      </c>
      <c r="G688" s="7" t="s">
        <v>78</v>
      </c>
      <c r="H688" s="7" t="s">
        <v>424</v>
      </c>
      <c r="I688" s="49" t="s">
        <v>3804</v>
      </c>
      <c r="J688" s="7" t="s">
        <v>3805</v>
      </c>
      <c r="K688" s="42">
        <v>42678</v>
      </c>
      <c r="L688" s="7" t="s">
        <v>35</v>
      </c>
      <c r="M688" s="7">
        <v>540</v>
      </c>
      <c r="N688" s="7">
        <v>10</v>
      </c>
      <c r="O688" s="7">
        <v>960</v>
      </c>
      <c r="P688" s="7">
        <v>0.622</v>
      </c>
      <c r="Q688" s="7" t="str">
        <f>CONCATENATE(Z688,"х",AA688,"х",AB688)</f>
        <v>207х130х43,2</v>
      </c>
      <c r="R688" s="7" t="s">
        <v>36</v>
      </c>
      <c r="S688" s="7" t="s">
        <v>39</v>
      </c>
      <c r="T688" s="7" t="s">
        <v>689</v>
      </c>
      <c r="U688" s="7" t="s">
        <v>56</v>
      </c>
      <c r="V688" s="7">
        <v>248858</v>
      </c>
      <c r="W688" s="7">
        <f>A688*M688</f>
        <v>0</v>
      </c>
      <c r="X688" s="7" t="str">
        <f>IF(A688&gt;=1,1," ")</f>
        <v xml:space="preserve"> </v>
      </c>
      <c r="Y688" s="7">
        <f>P688*A688</f>
        <v>0</v>
      </c>
      <c r="Z688" s="7">
        <v>207</v>
      </c>
      <c r="AA688" s="7">
        <v>130</v>
      </c>
      <c r="AB688" s="7">
        <v>43.2</v>
      </c>
    </row>
    <row r="689" spans="2:28" ht="247.5" x14ac:dyDescent="0.2">
      <c r="B689" s="7" t="s">
        <v>3806</v>
      </c>
      <c r="D689" s="7" t="s">
        <v>3807</v>
      </c>
      <c r="E689" s="7" t="s">
        <v>3808</v>
      </c>
      <c r="F689" s="7" t="s">
        <v>3809</v>
      </c>
      <c r="G689" s="7" t="s">
        <v>878</v>
      </c>
      <c r="H689" s="7" t="s">
        <v>686</v>
      </c>
      <c r="I689" s="49" t="s">
        <v>3810</v>
      </c>
      <c r="J689" s="7" t="s">
        <v>3811</v>
      </c>
      <c r="K689" s="42">
        <v>42594</v>
      </c>
      <c r="L689" s="7" t="s">
        <v>35</v>
      </c>
      <c r="M689" s="7">
        <v>385.2</v>
      </c>
      <c r="N689" s="7">
        <v>10</v>
      </c>
      <c r="O689" s="7">
        <v>544</v>
      </c>
      <c r="P689" s="7">
        <v>0.40300000000000002</v>
      </c>
      <c r="Q689" s="7" t="str">
        <f>CONCATENATE(Z689,"х",AA689,"х",AB689)</f>
        <v>200х125х39</v>
      </c>
      <c r="R689" s="7" t="s">
        <v>36</v>
      </c>
      <c r="S689" s="7" t="s">
        <v>39</v>
      </c>
      <c r="T689" s="7" t="s">
        <v>689</v>
      </c>
      <c r="U689" s="7" t="s">
        <v>37</v>
      </c>
      <c r="V689" s="7">
        <v>249006</v>
      </c>
      <c r="W689" s="7">
        <f>A689*M689</f>
        <v>0</v>
      </c>
      <c r="X689" s="7" t="str">
        <f>IF(A689&gt;=1,1," ")</f>
        <v xml:space="preserve"> </v>
      </c>
      <c r="Y689" s="7">
        <f>P689*A689</f>
        <v>0</v>
      </c>
      <c r="Z689" s="7">
        <v>200</v>
      </c>
      <c r="AA689" s="7">
        <v>125</v>
      </c>
      <c r="AB689" s="7">
        <v>39</v>
      </c>
    </row>
    <row r="690" spans="2:28" ht="191.25" x14ac:dyDescent="0.2">
      <c r="B690" s="7" t="s">
        <v>3812</v>
      </c>
      <c r="D690" s="7" t="s">
        <v>3813</v>
      </c>
      <c r="E690" s="7" t="s">
        <v>3705</v>
      </c>
      <c r="F690" s="7" t="s">
        <v>3814</v>
      </c>
      <c r="G690" s="7" t="s">
        <v>78</v>
      </c>
      <c r="H690" s="7" t="s">
        <v>686</v>
      </c>
      <c r="I690" s="49" t="s">
        <v>3815</v>
      </c>
      <c r="J690" s="7" t="s">
        <v>3708</v>
      </c>
      <c r="K690" s="42">
        <v>43091</v>
      </c>
      <c r="L690" s="7" t="s">
        <v>35</v>
      </c>
      <c r="M690" s="7">
        <v>342</v>
      </c>
      <c r="N690" s="7">
        <v>10</v>
      </c>
      <c r="O690" s="7">
        <v>416</v>
      </c>
      <c r="P690" s="7">
        <v>0.32400000000000001</v>
      </c>
      <c r="Q690" s="7" t="str">
        <f>CONCATENATE(Z690,"х",AA690,"х",AB690)</f>
        <v>207х134х30</v>
      </c>
      <c r="R690" s="7" t="s">
        <v>36</v>
      </c>
      <c r="S690" s="7" t="s">
        <v>39</v>
      </c>
      <c r="T690" s="7" t="s">
        <v>689</v>
      </c>
      <c r="U690" s="7" t="s">
        <v>37</v>
      </c>
      <c r="V690" s="7">
        <v>267591</v>
      </c>
      <c r="W690" s="7">
        <f>A690*M690</f>
        <v>0</v>
      </c>
      <c r="X690" s="7" t="str">
        <f>IF(A690&gt;=1,1," ")</f>
        <v xml:space="preserve"> </v>
      </c>
      <c r="Y690" s="7">
        <f>P690*A690</f>
        <v>0</v>
      </c>
      <c r="Z690" s="7">
        <v>207</v>
      </c>
      <c r="AA690" s="7">
        <v>134</v>
      </c>
      <c r="AB690" s="7">
        <v>30</v>
      </c>
    </row>
    <row r="691" spans="2:28" x14ac:dyDescent="0.2">
      <c r="B691" s="7" t="s">
        <v>3816</v>
      </c>
      <c r="D691" s="7" t="s">
        <v>3817</v>
      </c>
      <c r="E691" s="7" t="s">
        <v>3818</v>
      </c>
      <c r="F691" s="7" t="s">
        <v>3819</v>
      </c>
      <c r="G691" s="7" t="s">
        <v>63</v>
      </c>
      <c r="H691" s="7" t="s">
        <v>686</v>
      </c>
      <c r="I691" s="7" t="s">
        <v>3820</v>
      </c>
      <c r="J691" s="7" t="s">
        <v>3821</v>
      </c>
      <c r="K691" s="42">
        <v>42185</v>
      </c>
      <c r="L691" s="7" t="s">
        <v>35</v>
      </c>
      <c r="M691" s="7">
        <v>312</v>
      </c>
      <c r="N691" s="7">
        <v>10</v>
      </c>
      <c r="O691" s="7">
        <v>384</v>
      </c>
      <c r="P691" s="7">
        <v>0.30099999999999999</v>
      </c>
      <c r="Q691" s="7" t="str">
        <f>CONCATENATE(Z691,"х",AA691,"х",AB691)</f>
        <v>206х131х26</v>
      </c>
      <c r="R691" s="7" t="s">
        <v>36</v>
      </c>
      <c r="S691" s="7" t="s">
        <v>39</v>
      </c>
      <c r="T691" s="7" t="s">
        <v>689</v>
      </c>
      <c r="U691" s="7" t="s">
        <v>37</v>
      </c>
      <c r="V691" s="7">
        <v>80191</v>
      </c>
      <c r="W691" s="7">
        <f>A691*M691</f>
        <v>0</v>
      </c>
      <c r="X691" s="7" t="str">
        <f>IF(A691&gt;=1,1," ")</f>
        <v xml:space="preserve"> </v>
      </c>
      <c r="Y691" s="7">
        <f>P691*A691</f>
        <v>0</v>
      </c>
      <c r="Z691" s="7">
        <v>206</v>
      </c>
      <c r="AA691" s="7">
        <v>131</v>
      </c>
      <c r="AB691" s="7">
        <v>26</v>
      </c>
    </row>
    <row r="692" spans="2:28" ht="90" x14ac:dyDescent="0.2">
      <c r="B692" s="7" t="s">
        <v>3822</v>
      </c>
      <c r="D692" s="7" t="s">
        <v>3823</v>
      </c>
      <c r="E692" s="7" t="s">
        <v>3824</v>
      </c>
      <c r="F692" s="7" t="s">
        <v>3825</v>
      </c>
      <c r="G692" s="7" t="s">
        <v>63</v>
      </c>
      <c r="H692" s="7" t="s">
        <v>686</v>
      </c>
      <c r="I692" s="49" t="s">
        <v>3826</v>
      </c>
      <c r="J692" s="7" t="s">
        <v>3827</v>
      </c>
      <c r="K692" s="42">
        <v>43270</v>
      </c>
      <c r="L692" s="7" t="s">
        <v>35</v>
      </c>
      <c r="M692" s="7">
        <v>325.2</v>
      </c>
      <c r="N692" s="7">
        <v>10</v>
      </c>
      <c r="O692" s="7">
        <v>352</v>
      </c>
      <c r="P692" s="7">
        <v>0.28699999999999998</v>
      </c>
      <c r="Q692" s="7" t="str">
        <f>CONCATENATE(Z692,"х",AA692,"х",AB692)</f>
        <v>207х133х26</v>
      </c>
      <c r="R692" s="7" t="s">
        <v>36</v>
      </c>
      <c r="S692" s="7" t="s">
        <v>39</v>
      </c>
      <c r="T692" s="7" t="s">
        <v>689</v>
      </c>
      <c r="U692" s="7" t="s">
        <v>37</v>
      </c>
      <c r="V692" s="7">
        <v>72726</v>
      </c>
      <c r="W692" s="7">
        <f>A692*M692</f>
        <v>0</v>
      </c>
      <c r="X692" s="7" t="str">
        <f>IF(A692&gt;=1,1," ")</f>
        <v xml:space="preserve"> </v>
      </c>
      <c r="Y692" s="7">
        <f>P692*A692</f>
        <v>0</v>
      </c>
      <c r="Z692" s="7">
        <v>207</v>
      </c>
      <c r="AA692" s="7">
        <v>133</v>
      </c>
      <c r="AB692" s="7">
        <v>26</v>
      </c>
    </row>
    <row r="693" spans="2:28" x14ac:dyDescent="0.2">
      <c r="B693" s="7" t="s">
        <v>3828</v>
      </c>
      <c r="D693" s="7" t="s">
        <v>3829</v>
      </c>
      <c r="E693" s="7" t="s">
        <v>3802</v>
      </c>
      <c r="F693" s="7" t="s">
        <v>3830</v>
      </c>
      <c r="G693" s="7">
        <v>2012</v>
      </c>
      <c r="H693" s="7" t="s">
        <v>424</v>
      </c>
      <c r="I693" s="7" t="s">
        <v>3831</v>
      </c>
      <c r="J693" s="7" t="s">
        <v>3805</v>
      </c>
      <c r="K693" s="42">
        <v>42678</v>
      </c>
      <c r="L693" s="7" t="s">
        <v>35</v>
      </c>
      <c r="M693" s="7">
        <v>513.6</v>
      </c>
      <c r="N693" s="7">
        <v>10</v>
      </c>
      <c r="O693" s="7">
        <v>864</v>
      </c>
      <c r="P693" s="7">
        <v>0.57799999999999996</v>
      </c>
      <c r="Q693" s="7" t="str">
        <f>CONCATENATE(Z693,"х",AA693,"х",AB693)</f>
        <v>207х133х40</v>
      </c>
      <c r="R693" s="7" t="s">
        <v>36</v>
      </c>
      <c r="S693" s="7" t="s">
        <v>39</v>
      </c>
      <c r="T693" s="7" t="s">
        <v>689</v>
      </c>
      <c r="U693" s="7" t="s">
        <v>56</v>
      </c>
      <c r="V693" s="7">
        <v>80428</v>
      </c>
      <c r="W693" s="7">
        <f>A693*M693</f>
        <v>0</v>
      </c>
      <c r="X693" s="7" t="str">
        <f>IF(A693&gt;=1,1," ")</f>
        <v xml:space="preserve"> </v>
      </c>
      <c r="Y693" s="7">
        <f>P693*A693</f>
        <v>0</v>
      </c>
      <c r="Z693" s="7">
        <v>207</v>
      </c>
      <c r="AA693" s="7">
        <v>133</v>
      </c>
      <c r="AB693" s="7">
        <v>40</v>
      </c>
    </row>
    <row r="694" spans="2:28" x14ac:dyDescent="0.2">
      <c r="B694" s="7" t="s">
        <v>3832</v>
      </c>
      <c r="D694" s="7" t="s">
        <v>3833</v>
      </c>
      <c r="E694" s="7" t="s">
        <v>3818</v>
      </c>
      <c r="F694" s="7" t="s">
        <v>3834</v>
      </c>
      <c r="G694" s="7">
        <v>2011</v>
      </c>
      <c r="H694" s="7" t="s">
        <v>686</v>
      </c>
      <c r="I694" s="7" t="s">
        <v>3835</v>
      </c>
      <c r="J694" s="7" t="s">
        <v>3821</v>
      </c>
      <c r="K694" s="42">
        <v>42185</v>
      </c>
      <c r="L694" s="7" t="s">
        <v>35</v>
      </c>
      <c r="M694" s="7">
        <v>264</v>
      </c>
      <c r="N694" s="7">
        <v>10</v>
      </c>
      <c r="O694" s="7">
        <v>320</v>
      </c>
      <c r="P694" s="7">
        <v>0.26500000000000001</v>
      </c>
      <c r="Q694" s="7" t="str">
        <f>CONCATENATE(Z694,"х",AA694,"х",AB694)</f>
        <v>207х130х25</v>
      </c>
      <c r="R694" s="7" t="s">
        <v>36</v>
      </c>
      <c r="S694" s="7" t="s">
        <v>39</v>
      </c>
      <c r="T694" s="7" t="s">
        <v>689</v>
      </c>
      <c r="U694" s="7" t="s">
        <v>37</v>
      </c>
      <c r="V694" s="7">
        <v>83904</v>
      </c>
      <c r="W694" s="7">
        <f>A694*M694</f>
        <v>0</v>
      </c>
      <c r="X694" s="7" t="str">
        <f>IF(A694&gt;=1,1," ")</f>
        <v xml:space="preserve"> </v>
      </c>
      <c r="Y694" s="7">
        <f>P694*A694</f>
        <v>0</v>
      </c>
      <c r="Z694" s="7">
        <v>207</v>
      </c>
      <c r="AA694" s="7">
        <v>130</v>
      </c>
      <c r="AB694" s="7">
        <v>25</v>
      </c>
    </row>
    <row r="695" spans="2:28" ht="123.75" x14ac:dyDescent="0.2">
      <c r="B695" s="7" t="s">
        <v>3836</v>
      </c>
      <c r="D695" s="7" t="s">
        <v>3837</v>
      </c>
      <c r="E695" s="7" t="s">
        <v>3818</v>
      </c>
      <c r="F695" s="7" t="s">
        <v>3838</v>
      </c>
      <c r="G695" s="7">
        <v>2011</v>
      </c>
      <c r="H695" s="7" t="s">
        <v>686</v>
      </c>
      <c r="I695" s="49" t="s">
        <v>3839</v>
      </c>
      <c r="J695" s="7" t="s">
        <v>3821</v>
      </c>
      <c r="K695" s="42">
        <v>42185</v>
      </c>
      <c r="L695" s="7" t="s">
        <v>35</v>
      </c>
      <c r="M695" s="7">
        <v>410.4</v>
      </c>
      <c r="N695" s="7">
        <v>10</v>
      </c>
      <c r="O695" s="7">
        <v>688</v>
      </c>
      <c r="P695" s="7">
        <v>0.47899999999999998</v>
      </c>
      <c r="Q695" s="7" t="str">
        <f>CONCATENATE(Z695,"х",AA695,"х",AB695)</f>
        <v>207х134х30</v>
      </c>
      <c r="R695" s="7" t="s">
        <v>36</v>
      </c>
      <c r="S695" s="7" t="s">
        <v>39</v>
      </c>
      <c r="T695" s="7" t="s">
        <v>689</v>
      </c>
      <c r="U695" s="7" t="s">
        <v>37</v>
      </c>
      <c r="V695" s="7">
        <v>80218</v>
      </c>
      <c r="W695" s="7">
        <f>A695*M695</f>
        <v>0</v>
      </c>
      <c r="X695" s="7" t="str">
        <f>IF(A695&gt;=1,1," ")</f>
        <v xml:space="preserve"> </v>
      </c>
      <c r="Y695" s="7">
        <f>P695*A695</f>
        <v>0</v>
      </c>
      <c r="Z695" s="7">
        <v>207</v>
      </c>
      <c r="AA695" s="7">
        <v>134</v>
      </c>
      <c r="AB695" s="7">
        <v>30</v>
      </c>
    </row>
    <row r="696" spans="2:28" x14ac:dyDescent="0.2">
      <c r="B696" s="7" t="s">
        <v>3840</v>
      </c>
      <c r="D696" s="7" t="s">
        <v>3841</v>
      </c>
      <c r="E696" s="7" t="s">
        <v>3842</v>
      </c>
      <c r="F696" s="7" t="s">
        <v>3843</v>
      </c>
      <c r="G696" s="7" t="s">
        <v>78</v>
      </c>
      <c r="H696" s="7" t="s">
        <v>686</v>
      </c>
      <c r="I696" s="7" t="s">
        <v>3844</v>
      </c>
      <c r="J696" s="7" t="s">
        <v>3845</v>
      </c>
      <c r="K696" s="42">
        <v>42795</v>
      </c>
      <c r="L696" s="7" t="s">
        <v>35</v>
      </c>
      <c r="M696" s="7">
        <v>360</v>
      </c>
      <c r="N696" s="7">
        <v>10</v>
      </c>
      <c r="O696" s="7">
        <v>464</v>
      </c>
      <c r="P696" s="7">
        <v>0.34899999999999998</v>
      </c>
      <c r="Q696" s="7" t="str">
        <f>CONCATENATE(Z696,"х",AA696,"х",AB696)</f>
        <v>205х135х27</v>
      </c>
      <c r="R696" s="7" t="s">
        <v>36</v>
      </c>
      <c r="S696" s="7" t="s">
        <v>39</v>
      </c>
      <c r="T696" s="7" t="s">
        <v>689</v>
      </c>
      <c r="U696" s="7" t="s">
        <v>37</v>
      </c>
      <c r="V696" s="7">
        <v>103243</v>
      </c>
      <c r="W696" s="7">
        <f>A696*M696</f>
        <v>0</v>
      </c>
      <c r="X696" s="7" t="str">
        <f>IF(A696&gt;=1,1," ")</f>
        <v xml:space="preserve"> </v>
      </c>
      <c r="Y696" s="7">
        <f>P696*A696</f>
        <v>0</v>
      </c>
      <c r="Z696" s="7">
        <v>205</v>
      </c>
      <c r="AA696" s="7">
        <v>135</v>
      </c>
      <c r="AB696" s="7">
        <v>27</v>
      </c>
    </row>
    <row r="697" spans="2:28" ht="168.75" x14ac:dyDescent="0.2">
      <c r="B697" s="7" t="s">
        <v>3846</v>
      </c>
      <c r="D697" s="7" t="s">
        <v>3847</v>
      </c>
      <c r="E697" s="7" t="s">
        <v>3848</v>
      </c>
      <c r="F697" s="7" t="s">
        <v>3849</v>
      </c>
      <c r="G697" s="7" t="s">
        <v>63</v>
      </c>
      <c r="H697" s="7" t="s">
        <v>686</v>
      </c>
      <c r="I697" s="49" t="s">
        <v>3850</v>
      </c>
      <c r="J697" s="7" t="s">
        <v>3851</v>
      </c>
      <c r="K697" s="42">
        <v>43774</v>
      </c>
      <c r="L697" s="7" t="s">
        <v>35</v>
      </c>
      <c r="M697" s="7">
        <v>231.6</v>
      </c>
      <c r="N697" s="7">
        <v>10</v>
      </c>
      <c r="O697" s="7">
        <v>320</v>
      </c>
      <c r="P697" s="7">
        <v>0.26300000000000001</v>
      </c>
      <c r="Q697" s="7" t="str">
        <f>CONCATENATE(Z697,"х",AA697,"х",AB697)</f>
        <v>207х130х24</v>
      </c>
      <c r="R697" s="7" t="s">
        <v>36</v>
      </c>
      <c r="S697" s="7" t="s">
        <v>39</v>
      </c>
      <c r="T697" s="7" t="s">
        <v>689</v>
      </c>
      <c r="U697" s="7" t="s">
        <v>56</v>
      </c>
      <c r="V697" s="7">
        <v>263321</v>
      </c>
      <c r="W697" s="7">
        <f>A697*M697</f>
        <v>0</v>
      </c>
      <c r="X697" s="7" t="str">
        <f>IF(A697&gt;=1,1," ")</f>
        <v xml:space="preserve"> </v>
      </c>
      <c r="Y697" s="7">
        <f>P697*A697</f>
        <v>0</v>
      </c>
      <c r="Z697" s="7">
        <v>207</v>
      </c>
      <c r="AA697" s="7">
        <v>130</v>
      </c>
      <c r="AB697" s="7">
        <v>24</v>
      </c>
    </row>
    <row r="698" spans="2:28" ht="157.5" x14ac:dyDescent="0.2">
      <c r="B698" s="7" t="s">
        <v>3852</v>
      </c>
      <c r="D698" s="7" t="s">
        <v>3853</v>
      </c>
      <c r="E698" s="7" t="s">
        <v>3676</v>
      </c>
      <c r="F698" s="7" t="s">
        <v>3854</v>
      </c>
      <c r="G698" s="7" t="s">
        <v>63</v>
      </c>
      <c r="H698" s="7" t="s">
        <v>686</v>
      </c>
      <c r="I698" s="49" t="s">
        <v>3855</v>
      </c>
      <c r="J698" s="7" t="s">
        <v>3856</v>
      </c>
      <c r="K698" s="42">
        <v>42107</v>
      </c>
      <c r="L698" s="7" t="s">
        <v>35</v>
      </c>
      <c r="M698" s="7">
        <v>427.2</v>
      </c>
      <c r="N698" s="7">
        <v>10</v>
      </c>
      <c r="O698" s="7">
        <v>640</v>
      </c>
      <c r="P698" s="7">
        <v>0.438</v>
      </c>
      <c r="Q698" s="7" t="str">
        <f>CONCATENATE(Z698,"х",AA698,"х",AB698)</f>
        <v>207х135х29</v>
      </c>
      <c r="R698" s="7" t="s">
        <v>36</v>
      </c>
      <c r="S698" s="7" t="s">
        <v>39</v>
      </c>
      <c r="T698" s="7" t="s">
        <v>689</v>
      </c>
      <c r="U698" s="7" t="s">
        <v>37</v>
      </c>
      <c r="V698" s="7">
        <v>226853</v>
      </c>
      <c r="W698" s="7">
        <f>A698*M698</f>
        <v>0</v>
      </c>
      <c r="X698" s="7" t="str">
        <f>IF(A698&gt;=1,1," ")</f>
        <v xml:space="preserve"> </v>
      </c>
      <c r="Y698" s="7">
        <f>P698*A698</f>
        <v>0</v>
      </c>
      <c r="Z698" s="7">
        <v>207</v>
      </c>
      <c r="AA698" s="7">
        <v>135</v>
      </c>
      <c r="AB698" s="7">
        <v>29</v>
      </c>
    </row>
    <row r="699" spans="2:28" x14ac:dyDescent="0.2">
      <c r="B699" s="7" t="s">
        <v>3857</v>
      </c>
      <c r="D699" s="7" t="s">
        <v>3858</v>
      </c>
      <c r="E699" s="7" t="s">
        <v>698</v>
      </c>
      <c r="F699" s="7" t="s">
        <v>3859</v>
      </c>
      <c r="G699" s="7" t="s">
        <v>63</v>
      </c>
      <c r="H699" s="7" t="s">
        <v>686</v>
      </c>
      <c r="I699" s="7" t="s">
        <v>3860</v>
      </c>
      <c r="J699" s="7" t="s">
        <v>3861</v>
      </c>
      <c r="K699" s="42">
        <v>44151</v>
      </c>
      <c r="L699" s="7" t="s">
        <v>35</v>
      </c>
      <c r="M699" s="7">
        <v>360</v>
      </c>
      <c r="N699" s="7">
        <v>10</v>
      </c>
      <c r="O699" s="7">
        <v>384</v>
      </c>
      <c r="P699" s="7">
        <v>0.308</v>
      </c>
      <c r="Q699" s="7" t="str">
        <f>CONCATENATE(Z699,"х",AA699,"х",AB699)</f>
        <v>205х135х27</v>
      </c>
      <c r="R699" s="7" t="s">
        <v>36</v>
      </c>
      <c r="S699" s="7" t="s">
        <v>39</v>
      </c>
      <c r="T699" s="7" t="s">
        <v>689</v>
      </c>
      <c r="U699" s="7" t="s">
        <v>37</v>
      </c>
      <c r="V699" s="7">
        <v>111372</v>
      </c>
      <c r="W699" s="7">
        <f>A699*M699</f>
        <v>0</v>
      </c>
      <c r="X699" s="7" t="str">
        <f>IF(A699&gt;=1,1," ")</f>
        <v xml:space="preserve"> </v>
      </c>
      <c r="Y699" s="7">
        <f>P699*A699</f>
        <v>0</v>
      </c>
      <c r="Z699" s="7">
        <v>205</v>
      </c>
      <c r="AA699" s="7">
        <v>135</v>
      </c>
      <c r="AB699" s="7">
        <v>27</v>
      </c>
    </row>
    <row r="700" spans="2:28" ht="56.25" x14ac:dyDescent="0.2">
      <c r="B700" s="7" t="s">
        <v>3862</v>
      </c>
      <c r="D700" s="7" t="s">
        <v>3863</v>
      </c>
      <c r="E700" s="7" t="s">
        <v>3864</v>
      </c>
      <c r="F700" s="7" t="s">
        <v>3865</v>
      </c>
      <c r="G700" s="7" t="s">
        <v>63</v>
      </c>
      <c r="H700" s="7" t="s">
        <v>1238</v>
      </c>
      <c r="I700" s="49" t="s">
        <v>3866</v>
      </c>
      <c r="J700" s="7" t="s">
        <v>3867</v>
      </c>
      <c r="K700" s="42">
        <v>43213</v>
      </c>
      <c r="L700" s="7" t="s">
        <v>35</v>
      </c>
      <c r="M700" s="7">
        <v>360</v>
      </c>
      <c r="N700" s="7">
        <v>10</v>
      </c>
      <c r="O700" s="7">
        <v>608</v>
      </c>
      <c r="P700" s="7">
        <v>0.436</v>
      </c>
      <c r="Q700" s="7" t="str">
        <f>CONCATENATE(Z700,"х",AA700,"х",AB700)</f>
        <v>207х133х28</v>
      </c>
      <c r="R700" s="7" t="s">
        <v>36</v>
      </c>
      <c r="S700" s="7" t="s">
        <v>39</v>
      </c>
      <c r="T700" s="7" t="s">
        <v>689</v>
      </c>
      <c r="U700" s="7" t="s">
        <v>37</v>
      </c>
      <c r="V700" s="7">
        <v>203373</v>
      </c>
      <c r="W700" s="7">
        <f>A700*M700</f>
        <v>0</v>
      </c>
      <c r="X700" s="7" t="str">
        <f>IF(A700&gt;=1,1," ")</f>
        <v xml:space="preserve"> </v>
      </c>
      <c r="Y700" s="7">
        <f>P700*A700</f>
        <v>0</v>
      </c>
      <c r="Z700" s="7">
        <v>207</v>
      </c>
      <c r="AA700" s="7">
        <v>133</v>
      </c>
      <c r="AB700" s="7">
        <v>28</v>
      </c>
    </row>
    <row r="701" spans="2:28" ht="180" x14ac:dyDescent="0.2">
      <c r="B701" s="7" t="s">
        <v>3868</v>
      </c>
      <c r="D701" s="7" t="s">
        <v>3869</v>
      </c>
      <c r="E701" s="7" t="s">
        <v>3824</v>
      </c>
      <c r="F701" s="7" t="s">
        <v>3870</v>
      </c>
      <c r="G701" s="7" t="s">
        <v>815</v>
      </c>
      <c r="H701" s="7" t="s">
        <v>686</v>
      </c>
      <c r="I701" s="49" t="s">
        <v>3871</v>
      </c>
      <c r="J701" s="7" t="s">
        <v>3872</v>
      </c>
      <c r="K701" s="42">
        <v>42598</v>
      </c>
      <c r="L701" s="7" t="s">
        <v>35</v>
      </c>
      <c r="M701" s="7">
        <v>325.2</v>
      </c>
      <c r="N701" s="7">
        <v>10</v>
      </c>
      <c r="O701" s="7">
        <v>352</v>
      </c>
      <c r="P701" s="7">
        <v>0.27900000000000003</v>
      </c>
      <c r="Q701" s="7" t="str">
        <f>CONCATENATE(Z701,"х",AA701,"х",AB701)</f>
        <v>207х132х24</v>
      </c>
      <c r="R701" s="7" t="s">
        <v>36</v>
      </c>
      <c r="S701" s="7" t="s">
        <v>39</v>
      </c>
      <c r="T701" s="7" t="s">
        <v>689</v>
      </c>
      <c r="U701" s="7" t="s">
        <v>37</v>
      </c>
      <c r="V701" s="7">
        <v>251380</v>
      </c>
      <c r="W701" s="7">
        <f>A701*M701</f>
        <v>0</v>
      </c>
      <c r="X701" s="7" t="str">
        <f>IF(A701&gt;=1,1," ")</f>
        <v xml:space="preserve"> </v>
      </c>
      <c r="Y701" s="7">
        <f>P701*A701</f>
        <v>0</v>
      </c>
      <c r="Z701" s="7">
        <v>207</v>
      </c>
      <c r="AA701" s="7">
        <v>132</v>
      </c>
      <c r="AB701" s="7">
        <v>24</v>
      </c>
    </row>
    <row r="702" spans="2:28" ht="236.25" x14ac:dyDescent="0.2">
      <c r="B702" s="7" t="s">
        <v>3873</v>
      </c>
      <c r="D702" s="7" t="s">
        <v>3874</v>
      </c>
      <c r="E702" s="7" t="s">
        <v>3802</v>
      </c>
      <c r="F702" s="7" t="s">
        <v>3875</v>
      </c>
      <c r="G702" s="7" t="s">
        <v>63</v>
      </c>
      <c r="H702" s="7" t="s">
        <v>424</v>
      </c>
      <c r="I702" s="49" t="s">
        <v>3876</v>
      </c>
      <c r="J702" s="7" t="s">
        <v>3805</v>
      </c>
      <c r="K702" s="42">
        <v>42678</v>
      </c>
      <c r="L702" s="7" t="s">
        <v>35</v>
      </c>
      <c r="M702" s="7">
        <v>360</v>
      </c>
      <c r="N702" s="7">
        <v>10</v>
      </c>
      <c r="O702" s="7">
        <v>512</v>
      </c>
      <c r="P702" s="7">
        <v>0.375</v>
      </c>
      <c r="Q702" s="7" t="str">
        <f>CONCATENATE(Z702,"х",AA702,"х",AB702)</f>
        <v>208х133х24</v>
      </c>
      <c r="R702" s="7" t="s">
        <v>36</v>
      </c>
      <c r="S702" s="7" t="s">
        <v>39</v>
      </c>
      <c r="T702" s="7" t="s">
        <v>689</v>
      </c>
      <c r="U702" s="7" t="s">
        <v>37</v>
      </c>
      <c r="V702" s="7">
        <v>245411</v>
      </c>
      <c r="W702" s="7">
        <f>A702*M702</f>
        <v>0</v>
      </c>
      <c r="X702" s="7" t="str">
        <f>IF(A702&gt;=1,1," ")</f>
        <v xml:space="preserve"> </v>
      </c>
      <c r="Y702" s="7">
        <f>P702*A702</f>
        <v>0</v>
      </c>
      <c r="Z702" s="7">
        <v>208</v>
      </c>
      <c r="AA702" s="7">
        <v>133</v>
      </c>
      <c r="AB702" s="7">
        <v>24</v>
      </c>
    </row>
    <row r="703" spans="2:28" ht="213.75" x14ac:dyDescent="0.2">
      <c r="B703" s="7" t="s">
        <v>3877</v>
      </c>
      <c r="D703" s="7" t="s">
        <v>3878</v>
      </c>
      <c r="E703" s="7" t="s">
        <v>3818</v>
      </c>
      <c r="F703" s="7" t="s">
        <v>3879</v>
      </c>
      <c r="G703" s="7" t="s">
        <v>63</v>
      </c>
      <c r="H703" s="7" t="s">
        <v>686</v>
      </c>
      <c r="I703" s="49" t="s">
        <v>3880</v>
      </c>
      <c r="J703" s="7" t="s">
        <v>3881</v>
      </c>
      <c r="K703" s="42">
        <v>44232</v>
      </c>
      <c r="L703" s="7" t="s">
        <v>35</v>
      </c>
      <c r="M703" s="7">
        <v>342</v>
      </c>
      <c r="N703" s="7">
        <v>10</v>
      </c>
      <c r="O703" s="7">
        <v>416</v>
      </c>
      <c r="P703" s="7">
        <v>0.312</v>
      </c>
      <c r="Q703" s="7" t="str">
        <f>CONCATENATE(Z703,"х",AA703,"х",AB703)</f>
        <v>207х132х28</v>
      </c>
      <c r="R703" s="7" t="s">
        <v>36</v>
      </c>
      <c r="S703" s="7" t="s">
        <v>39</v>
      </c>
      <c r="T703" s="7" t="s">
        <v>689</v>
      </c>
      <c r="U703" s="7" t="s">
        <v>37</v>
      </c>
      <c r="V703" s="7">
        <v>269792</v>
      </c>
      <c r="W703" s="7">
        <f>A703*M703</f>
        <v>0</v>
      </c>
      <c r="X703" s="7" t="str">
        <f>IF(A703&gt;=1,1," ")</f>
        <v xml:space="preserve"> </v>
      </c>
      <c r="Y703" s="7">
        <f>P703*A703</f>
        <v>0</v>
      </c>
      <c r="Z703" s="7">
        <v>207</v>
      </c>
      <c r="AA703" s="7">
        <v>132</v>
      </c>
      <c r="AB703" s="7">
        <v>28</v>
      </c>
    </row>
    <row r="704" spans="2:28" ht="180" x14ac:dyDescent="0.2">
      <c r="B704" s="7" t="s">
        <v>3882</v>
      </c>
      <c r="D704" s="7" t="s">
        <v>3883</v>
      </c>
      <c r="E704" s="7" t="s">
        <v>3884</v>
      </c>
      <c r="F704" s="7" t="s">
        <v>3885</v>
      </c>
      <c r="G704" s="7" t="s">
        <v>63</v>
      </c>
      <c r="H704" s="7" t="s">
        <v>686</v>
      </c>
      <c r="I704" s="49" t="s">
        <v>3886</v>
      </c>
      <c r="J704" s="7" t="s">
        <v>3887</v>
      </c>
      <c r="K704" s="42">
        <v>42706</v>
      </c>
      <c r="L704" s="7" t="s">
        <v>35</v>
      </c>
      <c r="M704" s="7">
        <v>223.2</v>
      </c>
      <c r="N704" s="7">
        <v>10</v>
      </c>
      <c r="O704" s="7">
        <v>320</v>
      </c>
      <c r="P704" s="7">
        <v>0.26800000000000002</v>
      </c>
      <c r="Q704" s="7" t="str">
        <f>CONCATENATE(Z704,"х",AA704,"х",AB704)</f>
        <v>207х133х24</v>
      </c>
      <c r="R704" s="7" t="s">
        <v>36</v>
      </c>
      <c r="S704" s="7" t="s">
        <v>39</v>
      </c>
      <c r="T704" s="7" t="s">
        <v>689</v>
      </c>
      <c r="U704" s="7" t="s">
        <v>37</v>
      </c>
      <c r="V704" s="7">
        <v>236601</v>
      </c>
      <c r="W704" s="7">
        <f>A704*M704</f>
        <v>0</v>
      </c>
      <c r="X704" s="7" t="str">
        <f>IF(A704&gt;=1,1," ")</f>
        <v xml:space="preserve"> </v>
      </c>
      <c r="Y704" s="7">
        <f>P704*A704</f>
        <v>0</v>
      </c>
      <c r="Z704" s="7">
        <v>207</v>
      </c>
      <c r="AA704" s="7">
        <v>133</v>
      </c>
      <c r="AB704" s="7">
        <v>24</v>
      </c>
    </row>
    <row r="705" spans="2:28" ht="337.5" x14ac:dyDescent="0.2">
      <c r="B705" s="7" t="s">
        <v>3888</v>
      </c>
      <c r="D705" s="7" t="s">
        <v>3889</v>
      </c>
      <c r="E705" s="7" t="s">
        <v>3842</v>
      </c>
      <c r="F705" s="7" t="s">
        <v>3890</v>
      </c>
      <c r="G705" s="7" t="s">
        <v>78</v>
      </c>
      <c r="H705" s="7" t="s">
        <v>686</v>
      </c>
      <c r="I705" s="49" t="s">
        <v>3891</v>
      </c>
      <c r="J705" s="7" t="s">
        <v>3845</v>
      </c>
      <c r="K705" s="42">
        <v>42795</v>
      </c>
      <c r="L705" s="7" t="s">
        <v>35</v>
      </c>
      <c r="M705" s="7">
        <v>342</v>
      </c>
      <c r="N705" s="7">
        <v>10</v>
      </c>
      <c r="O705" s="7">
        <v>416</v>
      </c>
      <c r="P705" s="7">
        <v>0.312</v>
      </c>
      <c r="Q705" s="7" t="str">
        <f>CONCATENATE(Z705,"х",AA705,"х",AB705)</f>
        <v>207х130х28</v>
      </c>
      <c r="R705" s="7" t="s">
        <v>36</v>
      </c>
      <c r="S705" s="7" t="s">
        <v>39</v>
      </c>
      <c r="T705" s="7" t="s">
        <v>689</v>
      </c>
      <c r="U705" s="7" t="s">
        <v>37</v>
      </c>
      <c r="V705" s="7">
        <v>225540</v>
      </c>
      <c r="W705" s="7">
        <f>A705*M705</f>
        <v>0</v>
      </c>
      <c r="X705" s="7" t="str">
        <f>IF(A705&gt;=1,1," ")</f>
        <v xml:space="preserve"> </v>
      </c>
      <c r="Y705" s="7">
        <f>P705*A705</f>
        <v>0</v>
      </c>
      <c r="Z705" s="7">
        <v>207</v>
      </c>
      <c r="AA705" s="7">
        <v>130</v>
      </c>
      <c r="AB705" s="7">
        <v>28</v>
      </c>
    </row>
    <row r="706" spans="2:28" x14ac:dyDescent="0.2">
      <c r="B706" s="7" t="s">
        <v>3892</v>
      </c>
      <c r="D706" s="7" t="s">
        <v>3893</v>
      </c>
      <c r="E706" s="7" t="s">
        <v>3894</v>
      </c>
      <c r="F706" s="7" t="s">
        <v>3895</v>
      </c>
      <c r="G706" s="7" t="s">
        <v>878</v>
      </c>
      <c r="H706" s="7" t="s">
        <v>686</v>
      </c>
      <c r="I706" s="7" t="s">
        <v>3896</v>
      </c>
      <c r="J706" s="7" t="s">
        <v>3897</v>
      </c>
      <c r="K706" s="42">
        <v>42859</v>
      </c>
      <c r="L706" s="7" t="s">
        <v>35</v>
      </c>
      <c r="M706" s="7">
        <v>288</v>
      </c>
      <c r="N706" s="7">
        <v>10</v>
      </c>
      <c r="O706" s="7">
        <v>352</v>
      </c>
      <c r="P706" s="7">
        <v>0.28299999999999997</v>
      </c>
      <c r="Q706" s="7" t="str">
        <f>CONCATENATE(Z706,"х",AA706,"х",AB706)</f>
        <v>206х133х23</v>
      </c>
      <c r="R706" s="7" t="s">
        <v>36</v>
      </c>
      <c r="S706" s="7" t="s">
        <v>39</v>
      </c>
      <c r="T706" s="7" t="s">
        <v>689</v>
      </c>
      <c r="U706" s="7" t="s">
        <v>37</v>
      </c>
      <c r="V706" s="7">
        <v>237584</v>
      </c>
      <c r="W706" s="7">
        <f>A706*M706</f>
        <v>0</v>
      </c>
      <c r="X706" s="7" t="str">
        <f>IF(A706&gt;=1,1," ")</f>
        <v xml:space="preserve"> </v>
      </c>
      <c r="Y706" s="7">
        <f>P706*A706</f>
        <v>0</v>
      </c>
      <c r="Z706" s="7">
        <v>206</v>
      </c>
      <c r="AA706" s="7">
        <v>133</v>
      </c>
      <c r="AB706" s="7">
        <v>23</v>
      </c>
    </row>
    <row r="707" spans="2:28" x14ac:dyDescent="0.2">
      <c r="B707" s="7" t="s">
        <v>3898</v>
      </c>
      <c r="D707" s="7" t="s">
        <v>3899</v>
      </c>
      <c r="E707" s="7" t="s">
        <v>3750</v>
      </c>
      <c r="F707" s="7" t="s">
        <v>3900</v>
      </c>
      <c r="G707" s="7" t="s">
        <v>815</v>
      </c>
      <c r="H707" s="7" t="s">
        <v>686</v>
      </c>
      <c r="I707" s="7" t="s">
        <v>3901</v>
      </c>
      <c r="J707" s="7" t="s">
        <v>3902</v>
      </c>
      <c r="K707" s="42">
        <v>43678</v>
      </c>
      <c r="L707" s="7" t="s">
        <v>35</v>
      </c>
      <c r="M707" s="7">
        <v>342</v>
      </c>
      <c r="N707" s="7">
        <v>10</v>
      </c>
      <c r="O707" s="7">
        <v>320</v>
      </c>
      <c r="P707" s="7">
        <v>0.27700000000000002</v>
      </c>
      <c r="Q707" s="7" t="str">
        <f>CONCATENATE(Z707,"х",AA707,"х",AB707)</f>
        <v>207х134х23</v>
      </c>
      <c r="R707" s="7" t="s">
        <v>36</v>
      </c>
      <c r="S707" s="7" t="s">
        <v>39</v>
      </c>
      <c r="T707" s="7" t="s">
        <v>689</v>
      </c>
      <c r="U707" s="7" t="s">
        <v>37</v>
      </c>
      <c r="V707" s="7">
        <v>257594</v>
      </c>
      <c r="W707" s="7">
        <f>A707*M707</f>
        <v>0</v>
      </c>
      <c r="X707" s="7" t="str">
        <f>IF(A707&gt;=1,1," ")</f>
        <v xml:space="preserve"> </v>
      </c>
      <c r="Y707" s="7">
        <f>P707*A707</f>
        <v>0</v>
      </c>
      <c r="Z707" s="7">
        <v>207</v>
      </c>
      <c r="AA707" s="7">
        <v>134</v>
      </c>
      <c r="AB707" s="7">
        <v>23</v>
      </c>
    </row>
    <row r="708" spans="2:28" ht="135" x14ac:dyDescent="0.2">
      <c r="B708" s="7" t="s">
        <v>3903</v>
      </c>
      <c r="D708" s="7" t="s">
        <v>3904</v>
      </c>
      <c r="E708" s="7" t="s">
        <v>3905</v>
      </c>
      <c r="F708" s="7" t="s">
        <v>3906</v>
      </c>
      <c r="G708" s="7" t="s">
        <v>815</v>
      </c>
      <c r="H708" s="7" t="s">
        <v>385</v>
      </c>
      <c r="I708" s="49" t="s">
        <v>3907</v>
      </c>
      <c r="J708" s="7" t="s">
        <v>3908</v>
      </c>
      <c r="K708" s="42">
        <v>43464</v>
      </c>
      <c r="L708" s="7" t="s">
        <v>35</v>
      </c>
      <c r="M708" s="7">
        <v>450</v>
      </c>
      <c r="N708" s="7">
        <v>10</v>
      </c>
      <c r="O708" s="7">
        <v>384</v>
      </c>
      <c r="P708" s="7">
        <v>0.38600000000000001</v>
      </c>
      <c r="Q708" s="7" t="str">
        <f>CONCATENATE(Z708,"х",AA708,"х",AB708)</f>
        <v>206х130х33</v>
      </c>
      <c r="R708" s="7" t="s">
        <v>36</v>
      </c>
      <c r="S708" s="7" t="s">
        <v>39</v>
      </c>
      <c r="T708" s="7" t="s">
        <v>3909</v>
      </c>
      <c r="U708" s="7" t="s">
        <v>37</v>
      </c>
      <c r="V708" s="7">
        <v>251393</v>
      </c>
      <c r="W708" s="7">
        <f>A708*M708</f>
        <v>0</v>
      </c>
      <c r="X708" s="7" t="str">
        <f>IF(A708&gt;=1,1," ")</f>
        <v xml:space="preserve"> </v>
      </c>
      <c r="Y708" s="7">
        <f>P708*A708</f>
        <v>0</v>
      </c>
      <c r="Z708" s="7">
        <v>206</v>
      </c>
      <c r="AA708" s="7">
        <v>130</v>
      </c>
      <c r="AB708" s="7">
        <v>33</v>
      </c>
    </row>
    <row r="709" spans="2:28" x14ac:dyDescent="0.2">
      <c r="B709" s="7" t="s">
        <v>3910</v>
      </c>
      <c r="D709" s="7" t="s">
        <v>3911</v>
      </c>
      <c r="E709" s="7" t="s">
        <v>3912</v>
      </c>
      <c r="F709" s="7" t="s">
        <v>3913</v>
      </c>
      <c r="G709" s="7" t="s">
        <v>815</v>
      </c>
      <c r="H709" s="7" t="s">
        <v>385</v>
      </c>
      <c r="I709" s="7" t="s">
        <v>3914</v>
      </c>
      <c r="J709" s="7" t="s">
        <v>3915</v>
      </c>
      <c r="K709" s="42">
        <v>43313</v>
      </c>
      <c r="L709" s="7" t="s">
        <v>35</v>
      </c>
      <c r="M709" s="7">
        <v>450</v>
      </c>
      <c r="N709" s="7">
        <v>10</v>
      </c>
      <c r="O709" s="7">
        <v>448</v>
      </c>
      <c r="P709" s="7">
        <v>0.39300000000000002</v>
      </c>
      <c r="Q709" s="7" t="str">
        <f>CONCATENATE(Z709,"х",AA709,"х",AB709)</f>
        <v>206х134х35</v>
      </c>
      <c r="R709" s="7" t="s">
        <v>36</v>
      </c>
      <c r="S709" s="7" t="s">
        <v>39</v>
      </c>
      <c r="T709" s="7" t="s">
        <v>3909</v>
      </c>
      <c r="U709" s="7" t="s">
        <v>37</v>
      </c>
      <c r="V709" s="7">
        <v>248399</v>
      </c>
      <c r="W709" s="7">
        <f>A709*M709</f>
        <v>0</v>
      </c>
      <c r="X709" s="7" t="str">
        <f>IF(A709&gt;=1,1," ")</f>
        <v xml:space="preserve"> </v>
      </c>
      <c r="Y709" s="7">
        <f>P709*A709</f>
        <v>0</v>
      </c>
      <c r="Z709" s="7">
        <v>206</v>
      </c>
      <c r="AA709" s="7">
        <v>134</v>
      </c>
      <c r="AB709" s="7">
        <v>35</v>
      </c>
    </row>
    <row r="710" spans="2:28" ht="168.75" x14ac:dyDescent="0.2">
      <c r="B710" s="7" t="s">
        <v>3916</v>
      </c>
      <c r="D710" s="7" t="s">
        <v>3917</v>
      </c>
      <c r="E710" s="7" t="s">
        <v>3918</v>
      </c>
      <c r="F710" s="7" t="s">
        <v>3919</v>
      </c>
      <c r="G710" s="7" t="s">
        <v>815</v>
      </c>
      <c r="H710" s="7" t="s">
        <v>385</v>
      </c>
      <c r="I710" s="49" t="s">
        <v>3920</v>
      </c>
      <c r="J710" s="7" t="s">
        <v>3921</v>
      </c>
      <c r="K710" s="42">
        <v>43253</v>
      </c>
      <c r="L710" s="7" t="s">
        <v>35</v>
      </c>
      <c r="M710" s="7">
        <v>450</v>
      </c>
      <c r="N710" s="7">
        <v>10</v>
      </c>
      <c r="O710" s="7">
        <v>608</v>
      </c>
      <c r="P710" s="7">
        <v>0.501</v>
      </c>
      <c r="Q710" s="7" t="str">
        <f>CONCATENATE(Z710,"х",AA710,"х",AB710)</f>
        <v>206х130х31</v>
      </c>
      <c r="R710" s="7" t="s">
        <v>36</v>
      </c>
      <c r="S710" s="7" t="s">
        <v>39</v>
      </c>
      <c r="T710" s="7" t="s">
        <v>3909</v>
      </c>
      <c r="U710" s="7" t="s">
        <v>259</v>
      </c>
      <c r="V710" s="7">
        <v>252009</v>
      </c>
      <c r="W710" s="7">
        <f>A710*M710</f>
        <v>0</v>
      </c>
      <c r="X710" s="7" t="str">
        <f>IF(A710&gt;=1,1," ")</f>
        <v xml:space="preserve"> </v>
      </c>
      <c r="Y710" s="7">
        <f>P710*A710</f>
        <v>0</v>
      </c>
      <c r="Z710" s="7">
        <v>206</v>
      </c>
      <c r="AA710" s="7">
        <v>130</v>
      </c>
      <c r="AB710" s="7">
        <v>31</v>
      </c>
    </row>
    <row r="711" spans="2:28" ht="157.5" x14ac:dyDescent="0.2">
      <c r="B711" s="7" t="s">
        <v>3922</v>
      </c>
      <c r="D711" s="7" t="s">
        <v>3923</v>
      </c>
      <c r="E711" s="7" t="s">
        <v>3924</v>
      </c>
      <c r="F711" s="7" t="s">
        <v>3925</v>
      </c>
      <c r="G711" s="7" t="s">
        <v>63</v>
      </c>
      <c r="H711" s="7" t="s">
        <v>3533</v>
      </c>
      <c r="I711" s="49" t="s">
        <v>3926</v>
      </c>
      <c r="J711" s="7" t="s">
        <v>3927</v>
      </c>
      <c r="K711" s="42">
        <v>43574</v>
      </c>
      <c r="L711" s="7" t="s">
        <v>441</v>
      </c>
      <c r="M711" s="7">
        <v>240</v>
      </c>
      <c r="N711" s="7">
        <v>10</v>
      </c>
      <c r="O711" s="7">
        <v>192</v>
      </c>
      <c r="P711" s="7">
        <v>0.16800000000000001</v>
      </c>
      <c r="Q711" s="7" t="str">
        <f>CONCATENATE(Z711,"х",AA711,"х",AB711)</f>
        <v>200х136х9</v>
      </c>
      <c r="R711" s="7" t="s">
        <v>82</v>
      </c>
      <c r="S711" s="7">
        <v>3</v>
      </c>
      <c r="T711" s="7" t="s">
        <v>3928</v>
      </c>
      <c r="U711" s="7" t="s">
        <v>37</v>
      </c>
      <c r="V711" s="7">
        <v>266220</v>
      </c>
      <c r="W711" s="7">
        <f>A711*M711</f>
        <v>0</v>
      </c>
      <c r="X711" s="7" t="str">
        <f>IF(A711&gt;=1,1," ")</f>
        <v xml:space="preserve"> </v>
      </c>
      <c r="Y711" s="7">
        <f>P711*A711</f>
        <v>0</v>
      </c>
      <c r="Z711" s="7">
        <v>200</v>
      </c>
      <c r="AA711" s="7">
        <v>136</v>
      </c>
      <c r="AB711" s="7">
        <v>9</v>
      </c>
    </row>
    <row r="712" spans="2:28" x14ac:dyDescent="0.2">
      <c r="B712" s="7" t="s">
        <v>3929</v>
      </c>
      <c r="D712" s="7" t="s">
        <v>3930</v>
      </c>
      <c r="E712" s="7" t="s">
        <v>3931</v>
      </c>
      <c r="F712" s="7" t="s">
        <v>3932</v>
      </c>
      <c r="G712" s="7" t="s">
        <v>78</v>
      </c>
      <c r="H712" s="7" t="s">
        <v>158</v>
      </c>
      <c r="I712" s="7" t="s">
        <v>3933</v>
      </c>
      <c r="J712" s="7" t="s">
        <v>3934</v>
      </c>
      <c r="K712" s="42">
        <v>43679</v>
      </c>
      <c r="L712" s="7" t="s">
        <v>441</v>
      </c>
      <c r="M712" s="7">
        <v>300</v>
      </c>
      <c r="N712" s="7">
        <v>10</v>
      </c>
      <c r="O712" s="7">
        <v>96</v>
      </c>
      <c r="P712" s="7">
        <v>0.22500000000000001</v>
      </c>
      <c r="Q712" s="7" t="str">
        <f>CONCATENATE(Z712,"х",AA712,"х",AB712)</f>
        <v>222х145х11</v>
      </c>
      <c r="R712" s="7" t="s">
        <v>82</v>
      </c>
      <c r="S712" s="7" t="s">
        <v>39</v>
      </c>
      <c r="T712" s="7" t="s">
        <v>3935</v>
      </c>
      <c r="U712" s="7" t="s">
        <v>215</v>
      </c>
      <c r="V712" s="7">
        <v>258249</v>
      </c>
      <c r="W712" s="7">
        <f>A712*M712</f>
        <v>0</v>
      </c>
      <c r="X712" s="7" t="str">
        <f>IF(A712&gt;=1,1," ")</f>
        <v xml:space="preserve"> </v>
      </c>
      <c r="Y712" s="7">
        <f>P712*A712</f>
        <v>0</v>
      </c>
      <c r="Z712" s="7">
        <v>222</v>
      </c>
      <c r="AA712" s="7">
        <v>145</v>
      </c>
      <c r="AB712" s="7">
        <v>11</v>
      </c>
    </row>
    <row r="713" spans="2:28" ht="123.75" x14ac:dyDescent="0.2">
      <c r="B713" s="7" t="s">
        <v>3936</v>
      </c>
      <c r="D713" s="7" t="s">
        <v>3937</v>
      </c>
      <c r="E713" s="7" t="s">
        <v>3938</v>
      </c>
      <c r="F713" s="7" t="s">
        <v>3939</v>
      </c>
      <c r="G713" s="7" t="s">
        <v>63</v>
      </c>
      <c r="H713" s="7" t="s">
        <v>158</v>
      </c>
      <c r="I713" s="49" t="s">
        <v>3940</v>
      </c>
      <c r="J713" s="7" t="s">
        <v>3941</v>
      </c>
      <c r="K713" s="42">
        <v>44265</v>
      </c>
      <c r="L713" s="7" t="s">
        <v>441</v>
      </c>
      <c r="M713" s="7">
        <v>325.2</v>
      </c>
      <c r="N713" s="7">
        <v>10</v>
      </c>
      <c r="O713" s="7">
        <v>96</v>
      </c>
      <c r="P713" s="7">
        <v>0.23599999999999999</v>
      </c>
      <c r="Q713" s="7" t="str">
        <f>CONCATENATE(Z713,"х",AA713,"х",AB713)</f>
        <v>220х145х10</v>
      </c>
      <c r="R713" s="7" t="s">
        <v>82</v>
      </c>
      <c r="S713" s="7" t="s">
        <v>39</v>
      </c>
      <c r="T713" s="7" t="s">
        <v>3935</v>
      </c>
      <c r="U713" s="7" t="s">
        <v>215</v>
      </c>
      <c r="V713" s="7">
        <v>269216</v>
      </c>
      <c r="W713" s="7">
        <f>A713*M713</f>
        <v>0</v>
      </c>
      <c r="X713" s="7" t="str">
        <f>IF(A713&gt;=1,1," ")</f>
        <v xml:space="preserve"> </v>
      </c>
      <c r="Y713" s="7">
        <f>P713*A713</f>
        <v>0</v>
      </c>
      <c r="Z713" s="7">
        <v>220</v>
      </c>
      <c r="AA713" s="7">
        <v>145</v>
      </c>
      <c r="AB713" s="7">
        <v>10</v>
      </c>
    </row>
    <row r="714" spans="2:28" x14ac:dyDescent="0.2">
      <c r="B714" s="7" t="s">
        <v>3942</v>
      </c>
      <c r="D714" s="7" t="s">
        <v>3943</v>
      </c>
      <c r="E714" s="7" t="s">
        <v>3931</v>
      </c>
      <c r="F714" s="7" t="s">
        <v>3944</v>
      </c>
      <c r="G714" s="7" t="s">
        <v>78</v>
      </c>
      <c r="H714" s="7" t="s">
        <v>158</v>
      </c>
      <c r="I714" s="7" t="s">
        <v>3945</v>
      </c>
      <c r="J714" s="7" t="s">
        <v>3946</v>
      </c>
      <c r="K714" s="42">
        <v>43655</v>
      </c>
      <c r="L714" s="7" t="s">
        <v>441</v>
      </c>
      <c r="M714" s="7">
        <v>300</v>
      </c>
      <c r="N714" s="7">
        <v>10</v>
      </c>
      <c r="O714" s="7">
        <v>96</v>
      </c>
      <c r="P714" s="7">
        <v>0.24</v>
      </c>
      <c r="Q714" s="7" t="str">
        <f>CONCATENATE(Z714,"х",AA714,"х",AB714)</f>
        <v>220х140х10</v>
      </c>
      <c r="R714" s="7" t="s">
        <v>82</v>
      </c>
      <c r="S714" s="7" t="s">
        <v>39</v>
      </c>
      <c r="T714" s="7" t="s">
        <v>3935</v>
      </c>
      <c r="U714" s="7" t="s">
        <v>215</v>
      </c>
      <c r="V714" s="7">
        <v>258247</v>
      </c>
      <c r="W714" s="7">
        <f>A714*M714</f>
        <v>0</v>
      </c>
      <c r="X714" s="7" t="str">
        <f>IF(A714&gt;=1,1," ")</f>
        <v xml:space="preserve"> </v>
      </c>
      <c r="Y714" s="7">
        <f>P714*A714</f>
        <v>0</v>
      </c>
      <c r="Z714" s="7">
        <v>220</v>
      </c>
      <c r="AA714" s="7">
        <v>140</v>
      </c>
      <c r="AB714" s="7">
        <v>10</v>
      </c>
    </row>
    <row r="715" spans="2:28" x14ac:dyDescent="0.2">
      <c r="B715" s="7" t="s">
        <v>3947</v>
      </c>
      <c r="D715" s="7" t="s">
        <v>3948</v>
      </c>
      <c r="E715" s="7" t="s">
        <v>3931</v>
      </c>
      <c r="F715" s="7" t="s">
        <v>3949</v>
      </c>
      <c r="G715" s="7" t="s">
        <v>815</v>
      </c>
      <c r="H715" s="7" t="s">
        <v>158</v>
      </c>
      <c r="I715" s="7" t="s">
        <v>3950</v>
      </c>
      <c r="J715" s="7" t="s">
        <v>3951</v>
      </c>
      <c r="K715" s="42">
        <v>43655</v>
      </c>
      <c r="L715" s="7" t="s">
        <v>441</v>
      </c>
      <c r="M715" s="7">
        <v>300</v>
      </c>
      <c r="N715" s="7">
        <v>10</v>
      </c>
      <c r="O715" s="7">
        <v>96</v>
      </c>
      <c r="P715" s="7">
        <v>0.23200000000000001</v>
      </c>
      <c r="Q715" s="7" t="str">
        <f>CONCATENATE(Z715,"х",AA715,"х",AB715)</f>
        <v>220х144х10</v>
      </c>
      <c r="R715" s="7" t="s">
        <v>82</v>
      </c>
      <c r="S715" s="7" t="s">
        <v>39</v>
      </c>
      <c r="T715" s="7" t="s">
        <v>3935</v>
      </c>
      <c r="U715" s="7" t="s">
        <v>215</v>
      </c>
      <c r="V715" s="7">
        <v>258244</v>
      </c>
      <c r="W715" s="7">
        <f>A715*M715</f>
        <v>0</v>
      </c>
      <c r="X715" s="7" t="str">
        <f>IF(A715&gt;=1,1," ")</f>
        <v xml:space="preserve"> </v>
      </c>
      <c r="Y715" s="7">
        <f>P715*A715</f>
        <v>0</v>
      </c>
      <c r="Z715" s="7">
        <v>220</v>
      </c>
      <c r="AA715" s="7">
        <v>144</v>
      </c>
      <c r="AB715" s="7">
        <v>10</v>
      </c>
    </row>
    <row r="716" spans="2:28" ht="90" x14ac:dyDescent="0.2">
      <c r="B716" s="7" t="s">
        <v>3952</v>
      </c>
      <c r="D716" s="7" t="s">
        <v>3953</v>
      </c>
      <c r="E716" s="7" t="s">
        <v>3954</v>
      </c>
      <c r="F716" s="7" t="s">
        <v>3955</v>
      </c>
      <c r="G716" s="7" t="s">
        <v>815</v>
      </c>
      <c r="H716" s="7" t="s">
        <v>158</v>
      </c>
      <c r="I716" s="49" t="s">
        <v>3956</v>
      </c>
      <c r="J716" s="7" t="s">
        <v>3957</v>
      </c>
      <c r="K716" s="42">
        <v>43738</v>
      </c>
      <c r="L716" s="7" t="s">
        <v>35</v>
      </c>
      <c r="M716" s="7">
        <v>325.2</v>
      </c>
      <c r="N716" s="7">
        <v>10</v>
      </c>
      <c r="O716" s="7">
        <v>128</v>
      </c>
      <c r="P716" s="7">
        <v>0.28899999999999998</v>
      </c>
      <c r="Q716" s="7" t="str">
        <f>CONCATENATE(Z716,"х",AA716,"х",AB716)</f>
        <v>212х142х14</v>
      </c>
      <c r="R716" s="7" t="s">
        <v>82</v>
      </c>
      <c r="S716" s="7" t="s">
        <v>39</v>
      </c>
      <c r="T716" s="7" t="s">
        <v>3935</v>
      </c>
      <c r="U716" s="7" t="s">
        <v>215</v>
      </c>
      <c r="V716" s="7">
        <v>258876</v>
      </c>
      <c r="W716" s="7">
        <f>A716*M716</f>
        <v>0</v>
      </c>
      <c r="X716" s="7" t="str">
        <f>IF(A716&gt;=1,1," ")</f>
        <v xml:space="preserve"> </v>
      </c>
      <c r="Y716" s="7">
        <f>P716*A716</f>
        <v>0</v>
      </c>
      <c r="Z716" s="7">
        <v>212</v>
      </c>
      <c r="AA716" s="7">
        <v>142</v>
      </c>
      <c r="AB716" s="7">
        <v>14</v>
      </c>
    </row>
    <row r="717" spans="2:28" ht="101.25" x14ac:dyDescent="0.2">
      <c r="B717" s="7" t="s">
        <v>3958</v>
      </c>
      <c r="D717" s="7" t="s">
        <v>3959</v>
      </c>
      <c r="E717" s="7" t="s">
        <v>3960</v>
      </c>
      <c r="F717" s="7" t="s">
        <v>3961</v>
      </c>
      <c r="G717" s="7" t="s">
        <v>78</v>
      </c>
      <c r="H717" s="7" t="s">
        <v>158</v>
      </c>
      <c r="I717" s="49" t="s">
        <v>3962</v>
      </c>
      <c r="J717" s="7" t="s">
        <v>3963</v>
      </c>
      <c r="K717" s="42">
        <v>43753</v>
      </c>
      <c r="L717" s="7" t="s">
        <v>35</v>
      </c>
      <c r="M717" s="7">
        <v>325.2</v>
      </c>
      <c r="N717" s="7">
        <v>10</v>
      </c>
      <c r="O717" s="7">
        <v>128</v>
      </c>
      <c r="P717" s="7">
        <v>0.28399999999999997</v>
      </c>
      <c r="Q717" s="7" t="str">
        <f>CONCATENATE(Z717,"х",AA717,"х",AB717)</f>
        <v>220х144х13</v>
      </c>
      <c r="R717" s="7" t="s">
        <v>82</v>
      </c>
      <c r="S717" s="7" t="s">
        <v>39</v>
      </c>
      <c r="T717" s="7" t="s">
        <v>3935</v>
      </c>
      <c r="U717" s="7" t="s">
        <v>215</v>
      </c>
      <c r="V717" s="7">
        <v>258877</v>
      </c>
      <c r="W717" s="7">
        <f>A717*M717</f>
        <v>0</v>
      </c>
      <c r="X717" s="7" t="str">
        <f>IF(A717&gt;=1,1," ")</f>
        <v xml:space="preserve"> </v>
      </c>
      <c r="Y717" s="7">
        <f>P717*A717</f>
        <v>0</v>
      </c>
      <c r="Z717" s="7">
        <v>220</v>
      </c>
      <c r="AA717" s="7">
        <v>144</v>
      </c>
      <c r="AB717" s="7">
        <v>13</v>
      </c>
    </row>
    <row r="718" spans="2:28" x14ac:dyDescent="0.2">
      <c r="B718" s="7" t="s">
        <v>3964</v>
      </c>
      <c r="D718" s="7" t="s">
        <v>3965</v>
      </c>
      <c r="E718" s="7" t="s">
        <v>3966</v>
      </c>
      <c r="F718" s="7" t="s">
        <v>3967</v>
      </c>
      <c r="G718" s="7" t="s">
        <v>78</v>
      </c>
      <c r="H718" s="7" t="s">
        <v>158</v>
      </c>
      <c r="I718" s="7" t="s">
        <v>3968</v>
      </c>
      <c r="J718" s="7" t="s">
        <v>3969</v>
      </c>
      <c r="K718" s="42">
        <v>43724</v>
      </c>
      <c r="L718" s="7" t="s">
        <v>35</v>
      </c>
      <c r="M718" s="7">
        <v>300</v>
      </c>
      <c r="N718" s="7">
        <v>10</v>
      </c>
      <c r="O718" s="7">
        <v>96</v>
      </c>
      <c r="P718" s="7">
        <v>0.23</v>
      </c>
      <c r="Q718" s="7" t="str">
        <f>CONCATENATE(Z718,"х",AA718,"х",AB718)</f>
        <v>218х145х10</v>
      </c>
      <c r="R718" s="7" t="s">
        <v>82</v>
      </c>
      <c r="S718" s="7" t="s">
        <v>39</v>
      </c>
      <c r="T718" s="7" t="s">
        <v>3935</v>
      </c>
      <c r="U718" s="7" t="s">
        <v>215</v>
      </c>
      <c r="V718" s="7">
        <v>259233</v>
      </c>
      <c r="W718" s="7">
        <f>A718*M718</f>
        <v>0</v>
      </c>
      <c r="X718" s="7" t="str">
        <f>IF(A718&gt;=1,1," ")</f>
        <v xml:space="preserve"> </v>
      </c>
      <c r="Y718" s="7">
        <f>P718*A718</f>
        <v>0</v>
      </c>
      <c r="Z718" s="7">
        <v>218</v>
      </c>
      <c r="AA718" s="7">
        <v>145</v>
      </c>
      <c r="AB718" s="7">
        <v>10</v>
      </c>
    </row>
    <row r="719" spans="2:28" ht="112.5" x14ac:dyDescent="0.2">
      <c r="B719" s="7" t="s">
        <v>3970</v>
      </c>
      <c r="D719" s="7" t="s">
        <v>3971</v>
      </c>
      <c r="E719" s="7" t="s">
        <v>3960</v>
      </c>
      <c r="F719" s="7" t="s">
        <v>3972</v>
      </c>
      <c r="G719" s="7" t="s">
        <v>78</v>
      </c>
      <c r="H719" s="7" t="s">
        <v>158</v>
      </c>
      <c r="I719" s="49" t="s">
        <v>3973</v>
      </c>
      <c r="J719" s="7" t="s">
        <v>3974</v>
      </c>
      <c r="K719" s="42">
        <v>43742</v>
      </c>
      <c r="L719" s="7" t="s">
        <v>35</v>
      </c>
      <c r="M719" s="7">
        <v>325.2</v>
      </c>
      <c r="N719" s="7">
        <v>10</v>
      </c>
      <c r="O719" s="7">
        <v>128</v>
      </c>
      <c r="P719" s="7">
        <v>0.27</v>
      </c>
      <c r="Q719" s="7" t="str">
        <f>CONCATENATE(Z719,"х",AA719,"х",AB719)</f>
        <v>220х142х10</v>
      </c>
      <c r="R719" s="7" t="s">
        <v>82</v>
      </c>
      <c r="S719" s="7" t="s">
        <v>39</v>
      </c>
      <c r="T719" s="7" t="s">
        <v>3935</v>
      </c>
      <c r="U719" s="7" t="s">
        <v>215</v>
      </c>
      <c r="V719" s="7">
        <v>258878</v>
      </c>
      <c r="W719" s="7">
        <f>A719*M719</f>
        <v>0</v>
      </c>
      <c r="X719" s="7" t="str">
        <f>IF(A719&gt;=1,1," ")</f>
        <v xml:space="preserve"> </v>
      </c>
      <c r="Y719" s="7">
        <f>P719*A719</f>
        <v>0</v>
      </c>
      <c r="Z719" s="7">
        <v>220</v>
      </c>
      <c r="AA719" s="7">
        <v>142</v>
      </c>
      <c r="AB719" s="7">
        <v>10</v>
      </c>
    </row>
    <row r="720" spans="2:28" x14ac:dyDescent="0.2">
      <c r="B720" s="7" t="s">
        <v>3975</v>
      </c>
      <c r="D720" s="7" t="s">
        <v>3976</v>
      </c>
      <c r="E720" s="7" t="s">
        <v>3977</v>
      </c>
      <c r="F720" s="7" t="s">
        <v>3978</v>
      </c>
      <c r="G720" s="7" t="s">
        <v>815</v>
      </c>
      <c r="H720" s="7" t="s">
        <v>385</v>
      </c>
      <c r="I720" s="7" t="s">
        <v>3979</v>
      </c>
      <c r="J720" s="7" t="s">
        <v>3980</v>
      </c>
      <c r="K720" s="42">
        <v>43489</v>
      </c>
      <c r="L720" s="7" t="s">
        <v>35</v>
      </c>
      <c r="M720" s="7">
        <v>385.2</v>
      </c>
      <c r="N720" s="7">
        <v>10</v>
      </c>
      <c r="O720" s="7">
        <v>384</v>
      </c>
      <c r="P720" s="7">
        <v>0.38300000000000001</v>
      </c>
      <c r="Q720" s="7" t="str">
        <f>CONCATENATE(Z720,"х",AA720,"х",AB720)</f>
        <v>206х130х31</v>
      </c>
      <c r="R720" s="7" t="s">
        <v>36</v>
      </c>
      <c r="S720" s="7" t="s">
        <v>39</v>
      </c>
      <c r="T720" s="7" t="s">
        <v>3981</v>
      </c>
      <c r="U720" s="7" t="s">
        <v>37</v>
      </c>
      <c r="V720" s="7">
        <v>252626</v>
      </c>
      <c r="W720" s="7">
        <f>A720*M720</f>
        <v>0</v>
      </c>
      <c r="X720" s="7" t="str">
        <f>IF(A720&gt;=1,1," ")</f>
        <v xml:space="preserve"> </v>
      </c>
      <c r="Y720" s="7">
        <f>P720*A720</f>
        <v>0</v>
      </c>
      <c r="Z720" s="7">
        <v>206</v>
      </c>
      <c r="AA720" s="7">
        <v>130</v>
      </c>
      <c r="AB720" s="7">
        <v>31</v>
      </c>
    </row>
    <row r="721" spans="2:28" ht="135" x14ac:dyDescent="0.2">
      <c r="B721" s="7" t="s">
        <v>3982</v>
      </c>
      <c r="D721" s="7" t="s">
        <v>3983</v>
      </c>
      <c r="E721" s="7" t="s">
        <v>3984</v>
      </c>
      <c r="F721" s="7" t="s">
        <v>3985</v>
      </c>
      <c r="G721" s="7" t="s">
        <v>815</v>
      </c>
      <c r="H721" s="7" t="s">
        <v>271</v>
      </c>
      <c r="I721" s="49" t="s">
        <v>3986</v>
      </c>
      <c r="J721" s="7" t="s">
        <v>3987</v>
      </c>
      <c r="K721" s="42">
        <v>43348</v>
      </c>
      <c r="L721" s="7" t="s">
        <v>35</v>
      </c>
      <c r="M721" s="7">
        <v>360</v>
      </c>
      <c r="N721" s="7">
        <v>10</v>
      </c>
      <c r="O721" s="7">
        <v>320</v>
      </c>
      <c r="P721" s="7">
        <v>0.33500000000000002</v>
      </c>
      <c r="Q721" s="7" t="str">
        <f>CONCATENATE(Z721,"х",AA721,"х",AB721)</f>
        <v>207х130х27</v>
      </c>
      <c r="R721" s="7" t="s">
        <v>36</v>
      </c>
      <c r="S721" s="7" t="s">
        <v>39</v>
      </c>
      <c r="T721" s="7" t="s">
        <v>3981</v>
      </c>
      <c r="U721" s="7" t="s">
        <v>37</v>
      </c>
      <c r="V721" s="7">
        <v>251129</v>
      </c>
      <c r="W721" s="7">
        <f>A721*M721</f>
        <v>0</v>
      </c>
      <c r="X721" s="7" t="str">
        <f>IF(A721&gt;=1,1," ")</f>
        <v xml:space="preserve"> </v>
      </c>
      <c r="Y721" s="7">
        <f>P721*A721</f>
        <v>0</v>
      </c>
      <c r="Z721" s="7">
        <v>207</v>
      </c>
      <c r="AA721" s="7">
        <v>130</v>
      </c>
      <c r="AB721" s="7">
        <v>27</v>
      </c>
    </row>
    <row r="722" spans="2:28" ht="247.5" x14ac:dyDescent="0.2">
      <c r="B722" s="7" t="s">
        <v>3988</v>
      </c>
      <c r="D722" s="7" t="s">
        <v>3989</v>
      </c>
      <c r="E722" s="7" t="s">
        <v>3990</v>
      </c>
      <c r="F722" s="7" t="s">
        <v>3991</v>
      </c>
      <c r="G722" s="7" t="s">
        <v>63</v>
      </c>
      <c r="H722" s="7" t="s">
        <v>385</v>
      </c>
      <c r="I722" s="49" t="s">
        <v>3992</v>
      </c>
      <c r="J722" s="7" t="s">
        <v>3993</v>
      </c>
      <c r="K722" s="42">
        <v>43676</v>
      </c>
      <c r="L722" s="7" t="s">
        <v>35</v>
      </c>
      <c r="M722" s="7" t="s">
        <v>3994</v>
      </c>
      <c r="N722" s="7">
        <v>10</v>
      </c>
      <c r="O722" s="7">
        <v>192</v>
      </c>
      <c r="P722" s="7">
        <v>0.86</v>
      </c>
      <c r="Q722" s="7" t="str">
        <f>CONCATENATE(Z722,"х",AA722,"х",AB722)</f>
        <v>290х220х18</v>
      </c>
      <c r="R722" s="7" t="s">
        <v>206</v>
      </c>
      <c r="S722" s="7" t="s">
        <v>39</v>
      </c>
      <c r="T722" s="7" t="s">
        <v>3995</v>
      </c>
      <c r="U722" s="7" t="s">
        <v>37</v>
      </c>
      <c r="V722" s="7">
        <v>251749</v>
      </c>
      <c r="W722" s="7" t="e">
        <f>A722*M722</f>
        <v>#VALUE!</v>
      </c>
      <c r="X722" s="7" t="str">
        <f>IF(A722&gt;=1,1," ")</f>
        <v xml:space="preserve"> </v>
      </c>
      <c r="Y722" s="7">
        <f>P722*A722</f>
        <v>0</v>
      </c>
      <c r="Z722" s="7">
        <v>290</v>
      </c>
      <c r="AA722" s="7">
        <v>220</v>
      </c>
      <c r="AB722" s="7">
        <v>18</v>
      </c>
    </row>
    <row r="723" spans="2:28" ht="202.5" x14ac:dyDescent="0.2">
      <c r="B723" s="7" t="s">
        <v>3996</v>
      </c>
      <c r="D723" s="7" t="s">
        <v>3997</v>
      </c>
      <c r="E723" s="7" t="s">
        <v>3998</v>
      </c>
      <c r="F723" s="7" t="s">
        <v>3999</v>
      </c>
      <c r="G723" s="7" t="s">
        <v>815</v>
      </c>
      <c r="H723" s="7" t="s">
        <v>385</v>
      </c>
      <c r="I723" s="49" t="s">
        <v>4000</v>
      </c>
      <c r="J723" s="7" t="s">
        <v>4001</v>
      </c>
      <c r="K723" s="42">
        <v>43394</v>
      </c>
      <c r="L723" s="7" t="s">
        <v>35</v>
      </c>
      <c r="M723" s="7">
        <v>427.2</v>
      </c>
      <c r="N723" s="7">
        <v>10</v>
      </c>
      <c r="O723" s="7">
        <v>416</v>
      </c>
      <c r="P723" s="7">
        <v>0.40100000000000002</v>
      </c>
      <c r="Q723" s="7" t="str">
        <f>CONCATENATE(Z723,"х",AA723,"х",AB723)</f>
        <v>208х135х30</v>
      </c>
      <c r="R723" s="7" t="s">
        <v>36</v>
      </c>
      <c r="S723" s="7" t="s">
        <v>39</v>
      </c>
      <c r="T723" s="7" t="s">
        <v>4002</v>
      </c>
      <c r="U723" s="7" t="s">
        <v>37</v>
      </c>
      <c r="V723" s="7">
        <v>251800</v>
      </c>
      <c r="W723" s="7">
        <f>A723*M723</f>
        <v>0</v>
      </c>
      <c r="X723" s="7" t="str">
        <f>IF(A723&gt;=1,1," ")</f>
        <v xml:space="preserve"> </v>
      </c>
      <c r="Y723" s="7">
        <f>P723*A723</f>
        <v>0</v>
      </c>
      <c r="Z723" s="7">
        <v>208</v>
      </c>
      <c r="AA723" s="7">
        <v>135</v>
      </c>
      <c r="AB723" s="7">
        <v>30</v>
      </c>
    </row>
    <row r="724" spans="2:28" ht="146.25" x14ac:dyDescent="0.2">
      <c r="B724" s="7" t="s">
        <v>4003</v>
      </c>
      <c r="D724" s="7" t="s">
        <v>4004</v>
      </c>
      <c r="E724" s="7" t="s">
        <v>3998</v>
      </c>
      <c r="F724" s="7" t="s">
        <v>4005</v>
      </c>
      <c r="G724" s="7" t="s">
        <v>815</v>
      </c>
      <c r="H724" s="7" t="s">
        <v>385</v>
      </c>
      <c r="I724" s="49" t="s">
        <v>4006</v>
      </c>
      <c r="J724" s="7" t="s">
        <v>4007</v>
      </c>
      <c r="K724" s="42">
        <v>43508</v>
      </c>
      <c r="L724" s="7" t="s">
        <v>35</v>
      </c>
      <c r="M724" s="7">
        <v>471.6</v>
      </c>
      <c r="N724" s="7">
        <v>10</v>
      </c>
      <c r="O724" s="7">
        <v>416</v>
      </c>
      <c r="P724" s="7">
        <v>0.41</v>
      </c>
      <c r="Q724" s="7" t="str">
        <f>CONCATENATE(Z724,"х",AA724,"х",AB724)</f>
        <v>208х130х33</v>
      </c>
      <c r="R724" s="7" t="s">
        <v>36</v>
      </c>
      <c r="S724" s="7" t="s">
        <v>39</v>
      </c>
      <c r="T724" s="7" t="s">
        <v>4002</v>
      </c>
      <c r="U724" s="7" t="s">
        <v>37</v>
      </c>
      <c r="V724" s="7">
        <v>251832</v>
      </c>
      <c r="W724" s="7">
        <f>A724*M724</f>
        <v>0</v>
      </c>
      <c r="X724" s="7" t="str">
        <f>IF(A724&gt;=1,1," ")</f>
        <v xml:space="preserve"> </v>
      </c>
      <c r="Y724" s="7">
        <f>P724*A724</f>
        <v>0</v>
      </c>
      <c r="Z724" s="7">
        <v>208</v>
      </c>
      <c r="AA724" s="7">
        <v>130</v>
      </c>
      <c r="AB724" s="7">
        <v>33</v>
      </c>
    </row>
    <row r="725" spans="2:28" ht="168.75" x14ac:dyDescent="0.2">
      <c r="B725" s="7" t="s">
        <v>4008</v>
      </c>
      <c r="D725" s="7" t="s">
        <v>4009</v>
      </c>
      <c r="E725" s="7" t="s">
        <v>445</v>
      </c>
      <c r="F725" s="7" t="s">
        <v>4010</v>
      </c>
      <c r="G725" s="7" t="s">
        <v>815</v>
      </c>
      <c r="H725" s="7" t="s">
        <v>447</v>
      </c>
      <c r="I725" s="49" t="s">
        <v>4011</v>
      </c>
      <c r="J725" s="7" t="s">
        <v>4012</v>
      </c>
      <c r="K725" s="42">
        <v>41527</v>
      </c>
      <c r="L725" s="7" t="s">
        <v>441</v>
      </c>
      <c r="M725" s="7">
        <v>492</v>
      </c>
      <c r="N725" s="7">
        <v>10</v>
      </c>
      <c r="O725" s="7">
        <v>384</v>
      </c>
      <c r="P725" s="7">
        <v>0.55100000000000005</v>
      </c>
      <c r="Q725" s="7" t="str">
        <f>CONCATENATE(Z725,"х",AA725,"х",AB725)</f>
        <v>172х130х33</v>
      </c>
      <c r="R725" s="7" t="s">
        <v>4013</v>
      </c>
      <c r="S725" s="7" t="s">
        <v>39</v>
      </c>
      <c r="T725" s="7" t="s">
        <v>4014</v>
      </c>
      <c r="U725" s="7" t="s">
        <v>56</v>
      </c>
      <c r="V725" s="7">
        <v>253013</v>
      </c>
      <c r="W725" s="7">
        <f>A725*M725</f>
        <v>0</v>
      </c>
      <c r="X725" s="7" t="str">
        <f>IF(A725&gt;=1,1," ")</f>
        <v xml:space="preserve"> </v>
      </c>
      <c r="Y725" s="7">
        <f>P725*A725</f>
        <v>0</v>
      </c>
      <c r="Z725" s="7">
        <v>172</v>
      </c>
      <c r="AA725" s="7">
        <v>130</v>
      </c>
      <c r="AB725" s="7">
        <v>33</v>
      </c>
    </row>
    <row r="726" spans="2:28" ht="157.5" x14ac:dyDescent="0.2">
      <c r="B726" s="7" t="s">
        <v>4015</v>
      </c>
      <c r="D726" s="7" t="s">
        <v>4016</v>
      </c>
      <c r="E726" s="7" t="s">
        <v>4017</v>
      </c>
      <c r="F726" s="7" t="s">
        <v>4018</v>
      </c>
      <c r="G726" s="7" t="s">
        <v>815</v>
      </c>
      <c r="H726" s="7" t="s">
        <v>447</v>
      </c>
      <c r="I726" s="49" t="s">
        <v>4019</v>
      </c>
      <c r="J726" s="7" t="s">
        <v>4020</v>
      </c>
      <c r="K726" s="42">
        <v>43621</v>
      </c>
      <c r="L726" s="7" t="s">
        <v>441</v>
      </c>
      <c r="M726" s="7">
        <v>540</v>
      </c>
      <c r="N726" s="7">
        <v>10</v>
      </c>
      <c r="O726" s="7">
        <v>384</v>
      </c>
      <c r="P726" s="7">
        <v>0.55000000000000004</v>
      </c>
      <c r="Q726" s="7" t="str">
        <f>CONCATENATE(Z726,"х",AA726,"х",AB726)</f>
        <v>172х132х32</v>
      </c>
      <c r="R726" s="7" t="s">
        <v>4013</v>
      </c>
      <c r="S726" s="7" t="s">
        <v>39</v>
      </c>
      <c r="T726" s="7" t="s">
        <v>4014</v>
      </c>
      <c r="U726" s="7" t="s">
        <v>56</v>
      </c>
      <c r="V726" s="7">
        <v>253016</v>
      </c>
      <c r="W726" s="7">
        <f>A726*M726</f>
        <v>0</v>
      </c>
      <c r="X726" s="7" t="str">
        <f>IF(A726&gt;=1,1," ")</f>
        <v xml:space="preserve"> </v>
      </c>
      <c r="Y726" s="7">
        <f>P726*A726</f>
        <v>0</v>
      </c>
      <c r="Z726" s="7">
        <v>172</v>
      </c>
      <c r="AA726" s="7">
        <v>132</v>
      </c>
      <c r="AB726" s="7">
        <v>32</v>
      </c>
    </row>
    <row r="727" spans="2:28" ht="168.75" x14ac:dyDescent="0.2">
      <c r="B727" s="7" t="s">
        <v>4021</v>
      </c>
      <c r="D727" s="7" t="s">
        <v>4022</v>
      </c>
      <c r="E727" s="7" t="s">
        <v>445</v>
      </c>
      <c r="F727" s="7" t="s">
        <v>4023</v>
      </c>
      <c r="G727" s="7" t="s">
        <v>815</v>
      </c>
      <c r="H727" s="7" t="s">
        <v>447</v>
      </c>
      <c r="I727" s="49" t="s">
        <v>4024</v>
      </c>
      <c r="J727" s="7" t="s">
        <v>4025</v>
      </c>
      <c r="K727" s="42">
        <v>41456</v>
      </c>
      <c r="L727" s="7" t="s">
        <v>441</v>
      </c>
      <c r="M727" s="7">
        <v>492</v>
      </c>
      <c r="N727" s="7">
        <v>10</v>
      </c>
      <c r="O727" s="7">
        <v>384</v>
      </c>
      <c r="P727" s="7">
        <v>0.54800000000000004</v>
      </c>
      <c r="Q727" s="7" t="str">
        <f>CONCATENATE(Z727,"х",AA727,"х",AB727)</f>
        <v>172х132х32</v>
      </c>
      <c r="R727" s="7" t="s">
        <v>4013</v>
      </c>
      <c r="S727" s="7" t="s">
        <v>39</v>
      </c>
      <c r="T727" s="7" t="s">
        <v>4014</v>
      </c>
      <c r="U727" s="7" t="s">
        <v>56</v>
      </c>
      <c r="V727" s="7">
        <v>253017</v>
      </c>
      <c r="W727" s="7">
        <f>A727*M727</f>
        <v>0</v>
      </c>
      <c r="X727" s="7" t="str">
        <f>IF(A727&gt;=1,1," ")</f>
        <v xml:space="preserve"> </v>
      </c>
      <c r="Y727" s="7">
        <f>P727*A727</f>
        <v>0</v>
      </c>
      <c r="Z727" s="7">
        <v>172</v>
      </c>
      <c r="AA727" s="7">
        <v>132</v>
      </c>
      <c r="AB727" s="7">
        <v>32</v>
      </c>
    </row>
    <row r="728" spans="2:28" ht="168.75" x14ac:dyDescent="0.2">
      <c r="B728" s="7" t="s">
        <v>4026</v>
      </c>
      <c r="D728" s="7" t="s">
        <v>4027</v>
      </c>
      <c r="E728" s="7" t="s">
        <v>445</v>
      </c>
      <c r="F728" s="7" t="s">
        <v>4028</v>
      </c>
      <c r="G728" s="7" t="s">
        <v>815</v>
      </c>
      <c r="H728" s="7" t="s">
        <v>447</v>
      </c>
      <c r="I728" s="49" t="s">
        <v>4029</v>
      </c>
      <c r="J728" s="7" t="s">
        <v>4030</v>
      </c>
      <c r="K728" s="42">
        <v>41409</v>
      </c>
      <c r="L728" s="7" t="s">
        <v>441</v>
      </c>
      <c r="M728" s="7">
        <v>492</v>
      </c>
      <c r="N728" s="7">
        <v>10</v>
      </c>
      <c r="O728" s="7">
        <v>384</v>
      </c>
      <c r="P728" s="7">
        <v>0.55000000000000004</v>
      </c>
      <c r="Q728" s="7" t="str">
        <f>CONCATENATE(Z728,"х",AA728,"х",AB728)</f>
        <v>172х132х32</v>
      </c>
      <c r="R728" s="7" t="s">
        <v>4013</v>
      </c>
      <c r="S728" s="7" t="s">
        <v>39</v>
      </c>
      <c r="T728" s="7" t="s">
        <v>4014</v>
      </c>
      <c r="U728" s="7" t="s">
        <v>56</v>
      </c>
      <c r="V728" s="7">
        <v>253007</v>
      </c>
      <c r="W728" s="7">
        <f>A728*M728</f>
        <v>0</v>
      </c>
      <c r="X728" s="7" t="str">
        <f>IF(A728&gt;=1,1," ")</f>
        <v xml:space="preserve"> </v>
      </c>
      <c r="Y728" s="7">
        <f>P728*A728</f>
        <v>0</v>
      </c>
      <c r="Z728" s="7">
        <v>172</v>
      </c>
      <c r="AA728" s="7">
        <v>132</v>
      </c>
      <c r="AB728" s="7">
        <v>32</v>
      </c>
    </row>
    <row r="729" spans="2:28" ht="67.5" x14ac:dyDescent="0.2">
      <c r="B729" s="7" t="s">
        <v>4031</v>
      </c>
      <c r="D729" s="7" t="s">
        <v>4032</v>
      </c>
      <c r="E729" s="7" t="s">
        <v>445</v>
      </c>
      <c r="F729" s="7" t="s">
        <v>4033</v>
      </c>
      <c r="G729" s="7" t="s">
        <v>815</v>
      </c>
      <c r="H729" s="7" t="s">
        <v>1183</v>
      </c>
      <c r="I729" s="49" t="s">
        <v>4034</v>
      </c>
      <c r="J729" s="7" t="s">
        <v>4035</v>
      </c>
      <c r="K729" s="42">
        <v>43581</v>
      </c>
      <c r="L729" s="7" t="s">
        <v>441</v>
      </c>
      <c r="M729" s="7">
        <v>450</v>
      </c>
      <c r="N729" s="7">
        <v>10</v>
      </c>
      <c r="O729" s="7">
        <v>96</v>
      </c>
      <c r="P729" s="7">
        <v>0.54900000000000004</v>
      </c>
      <c r="Q729" s="7" t="str">
        <f>CONCATENATE(Z729,"х",AA729,"х",AB729)</f>
        <v>290х216х10</v>
      </c>
      <c r="R729" s="7" t="s">
        <v>206</v>
      </c>
      <c r="S729" s="7" t="s">
        <v>39</v>
      </c>
      <c r="T729" s="7" t="s">
        <v>4036</v>
      </c>
      <c r="U729" s="7" t="s">
        <v>215</v>
      </c>
      <c r="V729" s="7">
        <v>253048</v>
      </c>
      <c r="W729" s="7">
        <f>A729*M729</f>
        <v>0</v>
      </c>
      <c r="X729" s="7" t="str">
        <f>IF(A729&gt;=1,1," ")</f>
        <v xml:space="preserve"> </v>
      </c>
      <c r="Y729" s="7">
        <f>P729*A729</f>
        <v>0</v>
      </c>
      <c r="Z729" s="7">
        <v>290</v>
      </c>
      <c r="AA729" s="7">
        <v>216</v>
      </c>
      <c r="AB729" s="7">
        <v>10</v>
      </c>
    </row>
    <row r="730" spans="2:28" ht="78.75" x14ac:dyDescent="0.2">
      <c r="B730" s="7" t="s">
        <v>4037</v>
      </c>
      <c r="D730" s="7" t="s">
        <v>4038</v>
      </c>
      <c r="E730" s="7" t="s">
        <v>445</v>
      </c>
      <c r="F730" s="7" t="s">
        <v>4039</v>
      </c>
      <c r="G730" s="7" t="s">
        <v>815</v>
      </c>
      <c r="H730" s="7" t="s">
        <v>1183</v>
      </c>
      <c r="I730" s="49" t="s">
        <v>4040</v>
      </c>
      <c r="J730" s="7" t="s">
        <v>4041</v>
      </c>
      <c r="K730" s="42">
        <v>43633</v>
      </c>
      <c r="L730" s="7" t="s">
        <v>441</v>
      </c>
      <c r="M730" s="7">
        <v>410.4</v>
      </c>
      <c r="N730" s="7">
        <v>10</v>
      </c>
      <c r="O730" s="7">
        <v>96</v>
      </c>
      <c r="P730" s="7">
        <v>0.54300000000000004</v>
      </c>
      <c r="Q730" s="7" t="str">
        <f>CONCATENATE(Z730,"х",AA730,"х",AB730)</f>
        <v>290х210х10</v>
      </c>
      <c r="R730" s="7" t="s">
        <v>206</v>
      </c>
      <c r="S730" s="7" t="s">
        <v>39</v>
      </c>
      <c r="T730" s="7" t="s">
        <v>4036</v>
      </c>
      <c r="U730" s="7" t="s">
        <v>215</v>
      </c>
      <c r="V730" s="7">
        <v>253044</v>
      </c>
      <c r="W730" s="7">
        <f>A730*M730</f>
        <v>0</v>
      </c>
      <c r="X730" s="7" t="str">
        <f>IF(A730&gt;=1,1," ")</f>
        <v xml:space="preserve"> </v>
      </c>
      <c r="Y730" s="7">
        <f>P730*A730</f>
        <v>0</v>
      </c>
      <c r="Z730" s="7">
        <v>290</v>
      </c>
      <c r="AA730" s="7">
        <v>210</v>
      </c>
      <c r="AB730" s="7">
        <v>10</v>
      </c>
    </row>
    <row r="731" spans="2:28" ht="90" x14ac:dyDescent="0.2">
      <c r="B731" s="7" t="s">
        <v>4042</v>
      </c>
      <c r="D731" s="7" t="s">
        <v>4043</v>
      </c>
      <c r="E731" s="7" t="s">
        <v>445</v>
      </c>
      <c r="F731" s="7" t="s">
        <v>4044</v>
      </c>
      <c r="G731" s="7" t="s">
        <v>815</v>
      </c>
      <c r="H731" s="7" t="s">
        <v>1183</v>
      </c>
      <c r="I731" s="49" t="s">
        <v>4045</v>
      </c>
      <c r="J731" s="7" t="s">
        <v>4046</v>
      </c>
      <c r="K731" s="42">
        <v>43535</v>
      </c>
      <c r="L731" s="7" t="s">
        <v>441</v>
      </c>
      <c r="M731" s="7">
        <v>450</v>
      </c>
      <c r="N731" s="7">
        <v>10</v>
      </c>
      <c r="O731" s="7">
        <v>96</v>
      </c>
      <c r="P731" s="7">
        <v>0.54200000000000004</v>
      </c>
      <c r="Q731" s="7" t="str">
        <f>CONCATENATE(Z731,"х",AA731,"х",AB731)</f>
        <v>290х216х10</v>
      </c>
      <c r="R731" s="7" t="s">
        <v>206</v>
      </c>
      <c r="S731" s="7" t="s">
        <v>39</v>
      </c>
      <c r="T731" s="7" t="s">
        <v>4036</v>
      </c>
      <c r="U731" s="7" t="s">
        <v>215</v>
      </c>
      <c r="V731" s="7">
        <v>253043</v>
      </c>
      <c r="W731" s="7">
        <f>A731*M731</f>
        <v>0</v>
      </c>
      <c r="X731" s="7" t="str">
        <f>IF(A731&gt;=1,1," ")</f>
        <v xml:space="preserve"> </v>
      </c>
      <c r="Y731" s="7">
        <f>P731*A731</f>
        <v>0</v>
      </c>
      <c r="Z731" s="7">
        <v>290</v>
      </c>
      <c r="AA731" s="7">
        <v>216</v>
      </c>
      <c r="AB731" s="7">
        <v>10</v>
      </c>
    </row>
    <row r="732" spans="2:28" ht="191.25" x14ac:dyDescent="0.2">
      <c r="B732" s="7" t="s">
        <v>4047</v>
      </c>
      <c r="D732" s="7" t="s">
        <v>4048</v>
      </c>
      <c r="E732" s="7" t="s">
        <v>445</v>
      </c>
      <c r="F732" s="7" t="s">
        <v>4049</v>
      </c>
      <c r="G732" s="7" t="s">
        <v>815</v>
      </c>
      <c r="H732" s="7" t="s">
        <v>1183</v>
      </c>
      <c r="I732" s="49" t="s">
        <v>4050</v>
      </c>
      <c r="J732" s="7" t="s">
        <v>4051</v>
      </c>
      <c r="K732" s="42">
        <v>43636</v>
      </c>
      <c r="L732" s="7" t="s">
        <v>441</v>
      </c>
      <c r="M732" s="7">
        <v>410.4</v>
      </c>
      <c r="N732" s="7">
        <v>10</v>
      </c>
      <c r="O732" s="7">
        <v>96</v>
      </c>
      <c r="P732" s="7">
        <v>0.55000000000000004</v>
      </c>
      <c r="Q732" s="7" t="str">
        <f>CONCATENATE(Z732,"х",AA732,"х",AB732)</f>
        <v>290х216х10</v>
      </c>
      <c r="R732" s="7" t="s">
        <v>206</v>
      </c>
      <c r="S732" s="7" t="s">
        <v>39</v>
      </c>
      <c r="T732" s="7" t="s">
        <v>4036</v>
      </c>
      <c r="U732" s="7" t="s">
        <v>215</v>
      </c>
      <c r="V732" s="7">
        <v>253049</v>
      </c>
      <c r="W732" s="7">
        <f>A732*M732</f>
        <v>0</v>
      </c>
      <c r="X732" s="7" t="str">
        <f>IF(A732&gt;=1,1," ")</f>
        <v xml:space="preserve"> </v>
      </c>
      <c r="Y732" s="7">
        <f>P732*A732</f>
        <v>0</v>
      </c>
      <c r="Z732" s="7">
        <v>290</v>
      </c>
      <c r="AA732" s="7">
        <v>216</v>
      </c>
      <c r="AB732" s="7">
        <v>10</v>
      </c>
    </row>
    <row r="733" spans="2:28" ht="247.5" x14ac:dyDescent="0.2">
      <c r="B733" s="7" t="s">
        <v>4052</v>
      </c>
      <c r="D733" s="7" t="s">
        <v>4053</v>
      </c>
      <c r="E733" s="7" t="s">
        <v>4054</v>
      </c>
      <c r="F733" s="7" t="s">
        <v>4055</v>
      </c>
      <c r="G733" s="7" t="s">
        <v>815</v>
      </c>
      <c r="H733" s="7" t="s">
        <v>447</v>
      </c>
      <c r="I733" s="49" t="s">
        <v>4056</v>
      </c>
      <c r="J733" s="7" t="s">
        <v>4057</v>
      </c>
      <c r="K733" s="42">
        <v>43524</v>
      </c>
      <c r="L733" s="7" t="s">
        <v>35</v>
      </c>
      <c r="M733" s="7">
        <v>385.2</v>
      </c>
      <c r="N733" s="7">
        <v>10</v>
      </c>
      <c r="O733" s="7">
        <v>416</v>
      </c>
      <c r="P733" s="7">
        <v>0.39500000000000002</v>
      </c>
      <c r="Q733" s="7" t="str">
        <f>CONCATENATE(Z733,"х",AA733,"х",AB733)</f>
        <v>207х132х24</v>
      </c>
      <c r="R733" s="7" t="s">
        <v>36</v>
      </c>
      <c r="S733" s="7" t="s">
        <v>39</v>
      </c>
      <c r="T733" s="7" t="s">
        <v>4058</v>
      </c>
      <c r="U733" s="7" t="s">
        <v>56</v>
      </c>
      <c r="V733" s="7">
        <v>252986</v>
      </c>
      <c r="W733" s="7">
        <f>A733*M733</f>
        <v>0</v>
      </c>
      <c r="X733" s="7" t="str">
        <f>IF(A733&gt;=1,1," ")</f>
        <v xml:space="preserve"> </v>
      </c>
      <c r="Y733" s="7">
        <f>P733*A733</f>
        <v>0</v>
      </c>
      <c r="Z733" s="7">
        <v>207</v>
      </c>
      <c r="AA733" s="7">
        <v>132</v>
      </c>
      <c r="AB733" s="7">
        <v>24</v>
      </c>
    </row>
    <row r="734" spans="2:28" ht="157.5" x14ac:dyDescent="0.2">
      <c r="B734" s="7" t="s">
        <v>4059</v>
      </c>
      <c r="D734" s="7" t="s">
        <v>4060</v>
      </c>
      <c r="E734" s="7" t="s">
        <v>4061</v>
      </c>
      <c r="F734" s="7" t="s">
        <v>4062</v>
      </c>
      <c r="G734" s="7" t="s">
        <v>815</v>
      </c>
      <c r="H734" s="7" t="s">
        <v>301</v>
      </c>
      <c r="I734" s="49" t="s">
        <v>4063</v>
      </c>
      <c r="J734" s="7" t="s">
        <v>4064</v>
      </c>
      <c r="K734" s="42">
        <v>43507</v>
      </c>
      <c r="L734" s="7" t="s">
        <v>35</v>
      </c>
      <c r="M734" s="7">
        <v>410.4</v>
      </c>
      <c r="N734" s="7">
        <v>10</v>
      </c>
      <c r="O734" s="7">
        <v>32</v>
      </c>
      <c r="P734" s="7">
        <v>0.36399999999999999</v>
      </c>
      <c r="Q734" s="7" t="str">
        <f>CONCATENATE(Z734,"х",AA734,"х",AB734)</f>
        <v>263х201х9</v>
      </c>
      <c r="R734" s="7" t="s">
        <v>94</v>
      </c>
      <c r="S734" s="7" t="s">
        <v>39</v>
      </c>
      <c r="T734" s="7" t="s">
        <v>4065</v>
      </c>
      <c r="U734" s="7" t="s">
        <v>84</v>
      </c>
      <c r="V734" s="7">
        <v>254673</v>
      </c>
      <c r="W734" s="7">
        <f>A734*M734</f>
        <v>0</v>
      </c>
      <c r="X734" s="7" t="str">
        <f>IF(A734&gt;=1,1," ")</f>
        <v xml:space="preserve"> </v>
      </c>
      <c r="Y734" s="7">
        <f>P734*A734</f>
        <v>0</v>
      </c>
      <c r="Z734" s="7">
        <v>263</v>
      </c>
      <c r="AA734" s="7">
        <v>201</v>
      </c>
      <c r="AB734" s="7">
        <v>9</v>
      </c>
    </row>
    <row r="735" spans="2:28" ht="180" x14ac:dyDescent="0.2">
      <c r="B735" s="7" t="s">
        <v>4066</v>
      </c>
      <c r="D735" s="7" t="s">
        <v>4067</v>
      </c>
      <c r="E735" s="7" t="s">
        <v>4068</v>
      </c>
      <c r="F735" s="7" t="s">
        <v>4069</v>
      </c>
      <c r="G735" s="7" t="s">
        <v>815</v>
      </c>
      <c r="H735" s="7" t="s">
        <v>301</v>
      </c>
      <c r="I735" s="49" t="s">
        <v>4070</v>
      </c>
      <c r="J735" s="7" t="s">
        <v>4071</v>
      </c>
      <c r="K735" s="42">
        <v>43495</v>
      </c>
      <c r="L735" s="7" t="s">
        <v>35</v>
      </c>
      <c r="M735" s="7">
        <v>410.4</v>
      </c>
      <c r="N735" s="7">
        <v>10</v>
      </c>
      <c r="O735" s="7">
        <v>32</v>
      </c>
      <c r="P735" s="7">
        <v>0.36199999999999999</v>
      </c>
      <c r="Q735" s="7" t="str">
        <f>CONCATENATE(Z735,"х",AA735,"х",AB735)</f>
        <v>270х204х12</v>
      </c>
      <c r="R735" s="7" t="s">
        <v>94</v>
      </c>
      <c r="S735" s="7" t="s">
        <v>39</v>
      </c>
      <c r="T735" s="7" t="s">
        <v>4065</v>
      </c>
      <c r="U735" s="7" t="s">
        <v>84</v>
      </c>
      <c r="V735" s="7">
        <v>252650</v>
      </c>
      <c r="W735" s="7">
        <f>A735*M735</f>
        <v>0</v>
      </c>
      <c r="X735" s="7" t="str">
        <f>IF(A735&gt;=1,1," ")</f>
        <v xml:space="preserve"> </v>
      </c>
      <c r="Y735" s="7">
        <f>P735*A735</f>
        <v>0</v>
      </c>
      <c r="Z735" s="7">
        <v>270</v>
      </c>
      <c r="AA735" s="7">
        <v>204</v>
      </c>
      <c r="AB735" s="7">
        <v>12</v>
      </c>
    </row>
    <row r="736" spans="2:28" ht="225" x14ac:dyDescent="0.2">
      <c r="B736" s="7" t="s">
        <v>4072</v>
      </c>
      <c r="D736" s="7" t="s">
        <v>4073</v>
      </c>
      <c r="E736" s="7" t="s">
        <v>4074</v>
      </c>
      <c r="F736" s="7" t="s">
        <v>4075</v>
      </c>
      <c r="G736" s="7" t="s">
        <v>78</v>
      </c>
      <c r="H736" s="7" t="s">
        <v>2129</v>
      </c>
      <c r="I736" s="49" t="s">
        <v>4076</v>
      </c>
      <c r="J736" s="7" t="s">
        <v>4077</v>
      </c>
      <c r="K736" s="42">
        <v>43675</v>
      </c>
      <c r="L736" s="7" t="s">
        <v>35</v>
      </c>
      <c r="M736" s="7">
        <v>720</v>
      </c>
      <c r="N736" s="7">
        <v>10</v>
      </c>
      <c r="O736" s="7">
        <v>176</v>
      </c>
      <c r="P736" s="7">
        <v>0.46700000000000003</v>
      </c>
      <c r="Q736" s="7" t="str">
        <f>CONCATENATE(Z736,"х",AA736,"х",AB736)</f>
        <v>242х168х14</v>
      </c>
      <c r="R736" s="7" t="s">
        <v>175</v>
      </c>
      <c r="S736" s="7" t="s">
        <v>39</v>
      </c>
      <c r="T736" s="7" t="s">
        <v>4078</v>
      </c>
      <c r="U736" s="7" t="s">
        <v>56</v>
      </c>
      <c r="V736" s="7">
        <v>253119</v>
      </c>
      <c r="W736" s="7">
        <f>A736*M736</f>
        <v>0</v>
      </c>
      <c r="X736" s="7" t="str">
        <f>IF(A736&gt;=1,1," ")</f>
        <v xml:space="preserve"> </v>
      </c>
      <c r="Y736" s="7">
        <f>P736*A736</f>
        <v>0</v>
      </c>
      <c r="Z736" s="7">
        <v>242</v>
      </c>
      <c r="AA736" s="7">
        <v>168</v>
      </c>
      <c r="AB736" s="7">
        <v>14</v>
      </c>
    </row>
    <row r="737" spans="2:28" ht="157.5" x14ac:dyDescent="0.2">
      <c r="B737" s="7" t="s">
        <v>4079</v>
      </c>
      <c r="D737" s="7" t="s">
        <v>4080</v>
      </c>
      <c r="E737" s="7" t="s">
        <v>4081</v>
      </c>
      <c r="F737" s="7" t="s">
        <v>4082</v>
      </c>
      <c r="G737" s="7" t="s">
        <v>815</v>
      </c>
      <c r="H737" s="7" t="s">
        <v>2482</v>
      </c>
      <c r="I737" s="49" t="s">
        <v>4083</v>
      </c>
      <c r="J737" s="7" t="s">
        <v>4084</v>
      </c>
      <c r="K737" s="42">
        <v>43286</v>
      </c>
      <c r="L737" s="7" t="s">
        <v>35</v>
      </c>
      <c r="M737" s="7">
        <v>300</v>
      </c>
      <c r="N737" s="7">
        <v>10</v>
      </c>
      <c r="O737" s="7">
        <v>192</v>
      </c>
      <c r="P737" s="7">
        <v>0.17799999999999999</v>
      </c>
      <c r="Q737" s="7" t="str">
        <f>CONCATENATE(Z737,"х",AA737,"х",AB737)</f>
        <v>200х125х13</v>
      </c>
      <c r="R737" s="7" t="s">
        <v>36</v>
      </c>
      <c r="S737" s="7" t="s">
        <v>2630</v>
      </c>
      <c r="T737" s="7" t="s">
        <v>4085</v>
      </c>
      <c r="U737" s="7" t="s">
        <v>37</v>
      </c>
      <c r="V737" s="7">
        <v>249518</v>
      </c>
      <c r="W737" s="7">
        <f>A737*M737</f>
        <v>0</v>
      </c>
      <c r="X737" s="7" t="str">
        <f>IF(A737&gt;=1,1," ")</f>
        <v xml:space="preserve"> </v>
      </c>
      <c r="Y737" s="7">
        <f>P737*A737</f>
        <v>0</v>
      </c>
      <c r="Z737" s="7">
        <v>200</v>
      </c>
      <c r="AA737" s="7">
        <v>125</v>
      </c>
      <c r="AB737" s="7">
        <v>13</v>
      </c>
    </row>
    <row r="738" spans="2:28" ht="409.5" x14ac:dyDescent="0.2">
      <c r="B738" s="7" t="s">
        <v>4086</v>
      </c>
      <c r="D738" s="7" t="s">
        <v>4087</v>
      </c>
      <c r="E738" s="7" t="s">
        <v>4088</v>
      </c>
      <c r="F738" s="7" t="s">
        <v>4089</v>
      </c>
      <c r="G738" s="7" t="s">
        <v>78</v>
      </c>
      <c r="H738" s="7" t="s">
        <v>438</v>
      </c>
      <c r="I738" s="49" t="s">
        <v>4090</v>
      </c>
      <c r="J738" s="7" t="s">
        <v>4091</v>
      </c>
      <c r="K738" s="42">
        <v>43763</v>
      </c>
      <c r="L738" s="7" t="s">
        <v>35</v>
      </c>
      <c r="M738" s="7">
        <v>612</v>
      </c>
      <c r="N738" s="7">
        <v>10</v>
      </c>
      <c r="O738" s="7">
        <v>496</v>
      </c>
      <c r="P738" s="7">
        <v>0.51200000000000001</v>
      </c>
      <c r="Q738" s="7" t="str">
        <f>CONCATENATE(Z738,"х",AA738,"х",AB738)</f>
        <v>218х145х25</v>
      </c>
      <c r="R738" s="7" t="s">
        <v>82</v>
      </c>
      <c r="S738" s="7" t="s">
        <v>39</v>
      </c>
      <c r="T738" s="7" t="s">
        <v>4092</v>
      </c>
      <c r="U738" s="7" t="s">
        <v>259</v>
      </c>
      <c r="V738" s="7">
        <v>259571</v>
      </c>
      <c r="W738" s="7">
        <f>A738*M738</f>
        <v>0</v>
      </c>
      <c r="X738" s="7" t="str">
        <f>IF(A738&gt;=1,1," ")</f>
        <v xml:space="preserve"> </v>
      </c>
      <c r="Y738" s="7">
        <f>P738*A738</f>
        <v>0</v>
      </c>
      <c r="Z738" s="7">
        <v>218</v>
      </c>
      <c r="AA738" s="7">
        <v>145</v>
      </c>
      <c r="AB738" s="7">
        <v>25</v>
      </c>
    </row>
    <row r="739" spans="2:28" ht="258.75" x14ac:dyDescent="0.2">
      <c r="B739" s="7" t="s">
        <v>4093</v>
      </c>
      <c r="D739" s="7" t="s">
        <v>4094</v>
      </c>
      <c r="E739" s="7" t="s">
        <v>4095</v>
      </c>
      <c r="F739" s="7" t="s">
        <v>4096</v>
      </c>
      <c r="G739" s="7" t="s">
        <v>63</v>
      </c>
      <c r="H739" s="7" t="s">
        <v>2129</v>
      </c>
      <c r="I739" s="49" t="s">
        <v>4097</v>
      </c>
      <c r="J739" s="7" t="s">
        <v>4098</v>
      </c>
      <c r="K739" s="42">
        <v>42857</v>
      </c>
      <c r="L739" s="7" t="s">
        <v>35</v>
      </c>
      <c r="M739" s="7">
        <v>564</v>
      </c>
      <c r="N739" s="7">
        <v>10</v>
      </c>
      <c r="O739" s="7">
        <v>304</v>
      </c>
      <c r="P739" s="7">
        <v>0.39300000000000002</v>
      </c>
      <c r="Q739" s="7" t="str">
        <f>CONCATENATE(Z739,"х",AA739,"х",AB739)</f>
        <v>217х148х27</v>
      </c>
      <c r="R739" s="7" t="s">
        <v>82</v>
      </c>
      <c r="S739" s="7" t="s">
        <v>39</v>
      </c>
      <c r="T739" s="7" t="s">
        <v>4092</v>
      </c>
      <c r="U739" s="7" t="s">
        <v>56</v>
      </c>
      <c r="V739" s="7">
        <v>235874</v>
      </c>
      <c r="W739" s="7">
        <f>A739*M739</f>
        <v>0</v>
      </c>
      <c r="X739" s="7" t="str">
        <f>IF(A739&gt;=1,1," ")</f>
        <v xml:space="preserve"> </v>
      </c>
      <c r="Y739" s="7">
        <f>P739*A739</f>
        <v>0</v>
      </c>
      <c r="Z739" s="7">
        <v>217</v>
      </c>
      <c r="AA739" s="7">
        <v>148</v>
      </c>
      <c r="AB739" s="7">
        <v>27</v>
      </c>
    </row>
    <row r="740" spans="2:28" x14ac:dyDescent="0.2">
      <c r="B740" s="7" t="s">
        <v>4099</v>
      </c>
      <c r="D740" s="7" t="s">
        <v>4100</v>
      </c>
      <c r="E740" s="7" t="s">
        <v>4101</v>
      </c>
      <c r="F740" s="7" t="s">
        <v>4102</v>
      </c>
      <c r="G740" s="7" t="s">
        <v>78</v>
      </c>
      <c r="I740" s="7" t="s">
        <v>4103</v>
      </c>
      <c r="J740" s="7" t="s">
        <v>4104</v>
      </c>
      <c r="K740" s="42">
        <v>42850</v>
      </c>
      <c r="L740" s="7" t="s">
        <v>35</v>
      </c>
      <c r="M740" s="7">
        <v>684</v>
      </c>
      <c r="N740" s="7">
        <v>10</v>
      </c>
      <c r="O740" s="7">
        <v>464</v>
      </c>
      <c r="P740" s="7">
        <v>0.54</v>
      </c>
      <c r="Q740" s="7" t="str">
        <f>CONCATENATE(Z740,"х",AA740,"х",AB740)</f>
        <v>218х141х29</v>
      </c>
      <c r="R740" s="7" t="s">
        <v>82</v>
      </c>
      <c r="S740" s="7" t="s">
        <v>39</v>
      </c>
      <c r="T740" s="7" t="s">
        <v>4092</v>
      </c>
      <c r="V740" s="7">
        <v>236221</v>
      </c>
      <c r="W740" s="7">
        <f>A740*M740</f>
        <v>0</v>
      </c>
      <c r="X740" s="7" t="str">
        <f>IF(A740&gt;=1,1," ")</f>
        <v xml:space="preserve"> </v>
      </c>
      <c r="Y740" s="7">
        <f>P740*A740</f>
        <v>0</v>
      </c>
      <c r="Z740" s="7">
        <v>218</v>
      </c>
      <c r="AA740" s="7">
        <v>141</v>
      </c>
      <c r="AB740" s="7">
        <v>29</v>
      </c>
    </row>
    <row r="741" spans="2:28" ht="326.25" x14ac:dyDescent="0.2">
      <c r="B741" s="7" t="s">
        <v>4105</v>
      </c>
      <c r="D741" s="7" t="s">
        <v>4106</v>
      </c>
      <c r="E741" s="7" t="s">
        <v>4107</v>
      </c>
      <c r="F741" s="7" t="s">
        <v>4108</v>
      </c>
      <c r="G741" s="7" t="s">
        <v>78</v>
      </c>
      <c r="H741" s="7" t="s">
        <v>837</v>
      </c>
      <c r="I741" s="49" t="s">
        <v>4109</v>
      </c>
      <c r="J741" s="7" t="s">
        <v>4110</v>
      </c>
      <c r="K741" s="42">
        <v>43889</v>
      </c>
      <c r="L741" s="7" t="s">
        <v>35</v>
      </c>
      <c r="M741" s="7">
        <v>540</v>
      </c>
      <c r="N741" s="7">
        <v>10</v>
      </c>
      <c r="O741" s="7">
        <v>304</v>
      </c>
      <c r="P741" s="7">
        <v>0.372</v>
      </c>
      <c r="Q741" s="7" t="str">
        <f>CONCATENATE(Z741,"х",AA741,"х",AB741)</f>
        <v>217х144х28</v>
      </c>
      <c r="R741" s="7" t="s">
        <v>82</v>
      </c>
      <c r="S741" s="7" t="s">
        <v>39</v>
      </c>
      <c r="T741" s="7" t="s">
        <v>4092</v>
      </c>
      <c r="U741" s="7" t="s">
        <v>37</v>
      </c>
      <c r="V741" s="7">
        <v>263352</v>
      </c>
      <c r="W741" s="7">
        <f>A741*M741</f>
        <v>0</v>
      </c>
      <c r="X741" s="7" t="str">
        <f>IF(A741&gt;=1,1," ")</f>
        <v xml:space="preserve"> </v>
      </c>
      <c r="Y741" s="7">
        <f>P741*A741</f>
        <v>0</v>
      </c>
      <c r="Z741" s="7">
        <v>217</v>
      </c>
      <c r="AA741" s="7">
        <v>144</v>
      </c>
      <c r="AB741" s="7">
        <v>28</v>
      </c>
    </row>
    <row r="742" spans="2:28" ht="101.25" x14ac:dyDescent="0.2">
      <c r="B742" s="7" t="s">
        <v>4111</v>
      </c>
      <c r="D742" s="7" t="s">
        <v>4112</v>
      </c>
      <c r="E742" s="7" t="s">
        <v>853</v>
      </c>
      <c r="F742" s="7" t="s">
        <v>4113</v>
      </c>
      <c r="G742" s="7" t="s">
        <v>78</v>
      </c>
      <c r="H742" s="7" t="s">
        <v>403</v>
      </c>
      <c r="I742" s="49" t="s">
        <v>4114</v>
      </c>
      <c r="J742" s="7" t="s">
        <v>405</v>
      </c>
      <c r="K742" s="42">
        <v>43875</v>
      </c>
      <c r="L742" s="7" t="s">
        <v>35</v>
      </c>
      <c r="M742" s="7">
        <v>231.6</v>
      </c>
      <c r="N742" s="7">
        <v>10</v>
      </c>
      <c r="O742" s="7">
        <v>64</v>
      </c>
      <c r="P742" s="7">
        <v>0.22</v>
      </c>
      <c r="Q742" s="7" t="str">
        <f>CONCATENATE(Z742,"х",AA742,"х",AB742)</f>
        <v>210х280х5</v>
      </c>
      <c r="R742" s="7" t="s">
        <v>2457</v>
      </c>
      <c r="S742" s="7">
        <v>3</v>
      </c>
      <c r="T742" s="7" t="s">
        <v>4115</v>
      </c>
      <c r="U742" s="7" t="s">
        <v>84</v>
      </c>
      <c r="V742" s="7">
        <v>254709</v>
      </c>
      <c r="W742" s="7">
        <f>A742*M742</f>
        <v>0</v>
      </c>
      <c r="X742" s="7" t="str">
        <f>IF(A742&gt;=1,1," ")</f>
        <v xml:space="preserve"> </v>
      </c>
      <c r="Y742" s="7">
        <f>P742*A742</f>
        <v>0</v>
      </c>
      <c r="Z742" s="7">
        <v>210</v>
      </c>
      <c r="AA742" s="7">
        <v>280</v>
      </c>
      <c r="AB742" s="7">
        <v>5</v>
      </c>
    </row>
    <row r="743" spans="2:28" ht="112.5" x14ac:dyDescent="0.2">
      <c r="B743" s="7" t="s">
        <v>4116</v>
      </c>
      <c r="D743" s="7" t="s">
        <v>4117</v>
      </c>
      <c r="E743" s="7" t="s">
        <v>853</v>
      </c>
      <c r="F743" s="7" t="s">
        <v>4118</v>
      </c>
      <c r="G743" s="7" t="s">
        <v>63</v>
      </c>
      <c r="H743" s="7" t="s">
        <v>403</v>
      </c>
      <c r="I743" s="49" t="s">
        <v>4119</v>
      </c>
      <c r="J743" s="7" t="s">
        <v>405</v>
      </c>
      <c r="K743" s="42">
        <v>43875</v>
      </c>
      <c r="L743" s="7" t="s">
        <v>35</v>
      </c>
      <c r="M743" s="7">
        <v>240</v>
      </c>
      <c r="N743" s="7">
        <v>10</v>
      </c>
      <c r="O743" s="7">
        <v>64</v>
      </c>
      <c r="P743" s="7">
        <v>0.217</v>
      </c>
      <c r="Q743" s="7" t="str">
        <f>CONCATENATE(Z743,"х",AA743,"х",AB743)</f>
        <v>210х280х5</v>
      </c>
      <c r="R743" s="7" t="s">
        <v>2457</v>
      </c>
      <c r="S743" s="7">
        <v>3</v>
      </c>
      <c r="T743" s="7" t="s">
        <v>4115</v>
      </c>
      <c r="U743" s="7" t="s">
        <v>84</v>
      </c>
      <c r="V743" s="7">
        <v>269601</v>
      </c>
      <c r="W743" s="7">
        <f>A743*M743</f>
        <v>0</v>
      </c>
      <c r="X743" s="7" t="str">
        <f>IF(A743&gt;=1,1," ")</f>
        <v xml:space="preserve"> </v>
      </c>
      <c r="Y743" s="7">
        <f>P743*A743</f>
        <v>0</v>
      </c>
      <c r="Z743" s="7">
        <v>210</v>
      </c>
      <c r="AA743" s="7">
        <v>280</v>
      </c>
      <c r="AB743" s="7">
        <v>5</v>
      </c>
    </row>
    <row r="744" spans="2:28" ht="112.5" x14ac:dyDescent="0.2">
      <c r="B744" s="7" t="s">
        <v>4120</v>
      </c>
      <c r="D744" s="7" t="s">
        <v>4121</v>
      </c>
      <c r="E744" s="7" t="s">
        <v>853</v>
      </c>
      <c r="F744" s="7" t="s">
        <v>4122</v>
      </c>
      <c r="G744" s="7" t="s">
        <v>63</v>
      </c>
      <c r="H744" s="7" t="s">
        <v>403</v>
      </c>
      <c r="I744" s="49" t="s">
        <v>4123</v>
      </c>
      <c r="J744" s="7" t="s">
        <v>405</v>
      </c>
      <c r="K744" s="42">
        <v>43875</v>
      </c>
      <c r="L744" s="7" t="s">
        <v>35</v>
      </c>
      <c r="M744" s="7">
        <v>240</v>
      </c>
      <c r="N744" s="7">
        <v>10</v>
      </c>
      <c r="O744" s="7">
        <v>64</v>
      </c>
      <c r="P744" s="7">
        <v>0.219</v>
      </c>
      <c r="Q744" s="7" t="str">
        <f>CONCATENATE(Z744,"х",AA744,"х",AB744)</f>
        <v>210х280х5</v>
      </c>
      <c r="R744" s="7" t="s">
        <v>2457</v>
      </c>
      <c r="S744" s="7">
        <v>3</v>
      </c>
      <c r="T744" s="7" t="s">
        <v>4115</v>
      </c>
      <c r="U744" s="7" t="s">
        <v>84</v>
      </c>
      <c r="V744" s="7">
        <v>254708</v>
      </c>
      <c r="W744" s="7">
        <f>A744*M744</f>
        <v>0</v>
      </c>
      <c r="X744" s="7" t="str">
        <f>IF(A744&gt;=1,1," ")</f>
        <v xml:space="preserve"> </v>
      </c>
      <c r="Y744" s="7">
        <f>P744*A744</f>
        <v>0</v>
      </c>
      <c r="Z744" s="7">
        <v>210</v>
      </c>
      <c r="AA744" s="7">
        <v>280</v>
      </c>
      <c r="AB744" s="7">
        <v>5</v>
      </c>
    </row>
    <row r="745" spans="2:28" x14ac:dyDescent="0.2">
      <c r="B745" s="7" t="s">
        <v>4124</v>
      </c>
      <c r="D745" s="7" t="s">
        <v>4125</v>
      </c>
      <c r="E745" s="7" t="s">
        <v>445</v>
      </c>
      <c r="F745" s="7" t="s">
        <v>4126</v>
      </c>
      <c r="G745" s="7" t="s">
        <v>815</v>
      </c>
      <c r="H745" s="7" t="s">
        <v>204</v>
      </c>
      <c r="I745" s="7" t="s">
        <v>4127</v>
      </c>
      <c r="J745" s="50">
        <v>43525</v>
      </c>
      <c r="K745" s="42">
        <v>43480</v>
      </c>
      <c r="L745" s="7" t="s">
        <v>35</v>
      </c>
      <c r="M745" s="7">
        <v>170.4</v>
      </c>
      <c r="N745" s="7">
        <v>10</v>
      </c>
      <c r="O745" s="7">
        <v>64</v>
      </c>
      <c r="P745" s="7">
        <v>0.128</v>
      </c>
      <c r="Q745" s="7" t="str">
        <f>CONCATENATE(Z745,"х",AA745,"х",AB745)</f>
        <v>210х162х4</v>
      </c>
      <c r="R745" s="7" t="s">
        <v>754</v>
      </c>
      <c r="S745" s="7">
        <v>3</v>
      </c>
      <c r="T745" s="7" t="s">
        <v>4128</v>
      </c>
      <c r="U745" s="7" t="s">
        <v>56</v>
      </c>
      <c r="V745" s="7">
        <v>252691</v>
      </c>
      <c r="W745" s="7">
        <f>A745*M745</f>
        <v>0</v>
      </c>
      <c r="X745" s="7" t="str">
        <f>IF(A745&gt;=1,1," ")</f>
        <v xml:space="preserve"> </v>
      </c>
      <c r="Y745" s="7">
        <f>P745*A745</f>
        <v>0</v>
      </c>
      <c r="Z745" s="7">
        <v>210</v>
      </c>
      <c r="AA745" s="7">
        <v>162</v>
      </c>
      <c r="AB745" s="7">
        <v>4</v>
      </c>
    </row>
    <row r="746" spans="2:28" ht="135" x14ac:dyDescent="0.2">
      <c r="B746" s="7" t="s">
        <v>4129</v>
      </c>
      <c r="D746" s="7" t="s">
        <v>4130</v>
      </c>
      <c r="E746" s="7" t="s">
        <v>445</v>
      </c>
      <c r="F746" s="7" t="s">
        <v>4131</v>
      </c>
      <c r="G746" s="7" t="s">
        <v>815</v>
      </c>
      <c r="H746" s="7" t="s">
        <v>204</v>
      </c>
      <c r="I746" s="49" t="s">
        <v>4132</v>
      </c>
      <c r="J746" s="50">
        <v>43525</v>
      </c>
      <c r="K746" s="42">
        <v>43480</v>
      </c>
      <c r="L746" s="7" t="s">
        <v>35</v>
      </c>
      <c r="M746" s="7">
        <v>170.4</v>
      </c>
      <c r="N746" s="7">
        <v>10</v>
      </c>
      <c r="O746" s="7">
        <v>64</v>
      </c>
      <c r="P746" s="7">
        <v>0.127</v>
      </c>
      <c r="Q746" s="7" t="str">
        <f>CONCATENATE(Z746,"х",AA746,"х",AB746)</f>
        <v>210х162х4</v>
      </c>
      <c r="R746" s="7" t="s">
        <v>754</v>
      </c>
      <c r="S746" s="7">
        <v>3</v>
      </c>
      <c r="T746" s="7" t="s">
        <v>4128</v>
      </c>
      <c r="U746" s="7" t="s">
        <v>56</v>
      </c>
      <c r="V746" s="7">
        <v>252690</v>
      </c>
      <c r="W746" s="7">
        <f>A746*M746</f>
        <v>0</v>
      </c>
      <c r="X746" s="7" t="str">
        <f>IF(A746&gt;=1,1," ")</f>
        <v xml:space="preserve"> </v>
      </c>
      <c r="Y746" s="7">
        <f>P746*A746</f>
        <v>0</v>
      </c>
      <c r="Z746" s="7">
        <v>210</v>
      </c>
      <c r="AA746" s="7">
        <v>162</v>
      </c>
      <c r="AB746" s="7">
        <v>4</v>
      </c>
    </row>
    <row r="747" spans="2:28" ht="191.25" x14ac:dyDescent="0.2">
      <c r="B747" s="7" t="s">
        <v>4133</v>
      </c>
      <c r="D747" s="7" t="s">
        <v>4134</v>
      </c>
      <c r="E747" s="7" t="s">
        <v>445</v>
      </c>
      <c r="F747" s="7" t="s">
        <v>4135</v>
      </c>
      <c r="G747" s="7" t="s">
        <v>815</v>
      </c>
      <c r="H747" s="7" t="s">
        <v>204</v>
      </c>
      <c r="I747" s="49" t="s">
        <v>4136</v>
      </c>
      <c r="J747" s="50">
        <v>43525</v>
      </c>
      <c r="K747" s="42">
        <v>43480</v>
      </c>
      <c r="L747" s="7" t="s">
        <v>35</v>
      </c>
      <c r="M747" s="7">
        <v>170.4</v>
      </c>
      <c r="N747" s="7">
        <v>10</v>
      </c>
      <c r="O747" s="7">
        <v>64</v>
      </c>
      <c r="P747" s="7">
        <v>0.127</v>
      </c>
      <c r="Q747" s="7" t="str">
        <f>CONCATENATE(Z747,"х",AA747,"х",AB747)</f>
        <v>209х161х4</v>
      </c>
      <c r="R747" s="7" t="s">
        <v>754</v>
      </c>
      <c r="S747" s="7">
        <v>3</v>
      </c>
      <c r="T747" s="7" t="s">
        <v>4128</v>
      </c>
      <c r="U747" s="7" t="s">
        <v>56</v>
      </c>
      <c r="V747" s="7">
        <v>252689</v>
      </c>
      <c r="W747" s="7">
        <f>A747*M747</f>
        <v>0</v>
      </c>
      <c r="X747" s="7" t="str">
        <f>IF(A747&gt;=1,1," ")</f>
        <v xml:space="preserve"> </v>
      </c>
      <c r="Y747" s="7">
        <f>P747*A747</f>
        <v>0</v>
      </c>
      <c r="Z747" s="7">
        <v>209</v>
      </c>
      <c r="AA747" s="7">
        <v>161</v>
      </c>
      <c r="AB747" s="7">
        <v>4</v>
      </c>
    </row>
    <row r="748" spans="2:28" ht="90" x14ac:dyDescent="0.2">
      <c r="B748" s="7" t="s">
        <v>4137</v>
      </c>
      <c r="D748" s="7" t="s">
        <v>4138</v>
      </c>
      <c r="E748" s="7" t="s">
        <v>526</v>
      </c>
      <c r="F748" s="7" t="s">
        <v>4139</v>
      </c>
      <c r="G748" s="7" t="s">
        <v>815</v>
      </c>
      <c r="H748" s="7" t="s">
        <v>403</v>
      </c>
      <c r="I748" s="49" t="s">
        <v>4140</v>
      </c>
      <c r="J748" s="7" t="s">
        <v>4141</v>
      </c>
      <c r="K748" s="42">
        <v>43599</v>
      </c>
      <c r="L748" s="7" t="s">
        <v>441</v>
      </c>
      <c r="M748" s="7">
        <v>166.8</v>
      </c>
      <c r="N748" s="7">
        <v>10</v>
      </c>
      <c r="O748" s="7">
        <v>12</v>
      </c>
      <c r="P748" s="7">
        <v>7.1999999999999995E-2</v>
      </c>
      <c r="Q748" s="7" t="str">
        <f>CONCATENATE(Z748,"х",AA748,"х",AB748)</f>
        <v>120х330х10</v>
      </c>
      <c r="R748" s="7" t="s">
        <v>4142</v>
      </c>
      <c r="S748" s="7" t="s">
        <v>3235</v>
      </c>
      <c r="T748" s="7" t="s">
        <v>4143</v>
      </c>
      <c r="U748" s="7" t="s">
        <v>84</v>
      </c>
      <c r="V748" s="7">
        <v>252486</v>
      </c>
      <c r="W748" s="7">
        <f>A748*M748</f>
        <v>0</v>
      </c>
      <c r="X748" s="7" t="str">
        <f>IF(A748&gt;=1,1," ")</f>
        <v xml:space="preserve"> </v>
      </c>
      <c r="Y748" s="7">
        <f>P748*A748</f>
        <v>0</v>
      </c>
      <c r="Z748" s="7">
        <v>120</v>
      </c>
      <c r="AA748" s="7">
        <v>330</v>
      </c>
      <c r="AB748" s="7">
        <v>10</v>
      </c>
    </row>
    <row r="749" spans="2:28" ht="90" x14ac:dyDescent="0.2">
      <c r="B749" s="7" t="s">
        <v>4144</v>
      </c>
      <c r="D749" s="7" t="s">
        <v>4145</v>
      </c>
      <c r="E749" s="7" t="s">
        <v>526</v>
      </c>
      <c r="F749" s="7" t="s">
        <v>4146</v>
      </c>
      <c r="G749" s="7" t="s">
        <v>815</v>
      </c>
      <c r="H749" s="7" t="s">
        <v>403</v>
      </c>
      <c r="I749" s="49" t="s">
        <v>4147</v>
      </c>
      <c r="J749" s="7" t="s">
        <v>4148</v>
      </c>
      <c r="K749" s="42">
        <v>43599</v>
      </c>
      <c r="L749" s="7" t="s">
        <v>441</v>
      </c>
      <c r="M749" s="7">
        <v>166.8</v>
      </c>
      <c r="N749" s="7">
        <v>10</v>
      </c>
      <c r="O749" s="7">
        <v>12</v>
      </c>
      <c r="P749" s="7">
        <v>8.1000000000000003E-2</v>
      </c>
      <c r="Q749" s="7" t="str">
        <f>CONCATENATE(Z749,"х",AA749,"х",AB749)</f>
        <v>120х330х10</v>
      </c>
      <c r="R749" s="7" t="s">
        <v>4142</v>
      </c>
      <c r="S749" s="7" t="s">
        <v>3235</v>
      </c>
      <c r="T749" s="7" t="s">
        <v>4143</v>
      </c>
      <c r="U749" s="7" t="s">
        <v>84</v>
      </c>
      <c r="V749" s="7">
        <v>252481</v>
      </c>
      <c r="W749" s="7">
        <f>A749*M749</f>
        <v>0</v>
      </c>
      <c r="X749" s="7" t="str">
        <f>IF(A749&gt;=1,1," ")</f>
        <v xml:space="preserve"> </v>
      </c>
      <c r="Y749" s="7">
        <f>P749*A749</f>
        <v>0</v>
      </c>
      <c r="Z749" s="7">
        <v>120</v>
      </c>
      <c r="AA749" s="7">
        <v>330</v>
      </c>
      <c r="AB749" s="7">
        <v>10</v>
      </c>
    </row>
    <row r="750" spans="2:28" ht="78.75" x14ac:dyDescent="0.2">
      <c r="B750" s="7" t="s">
        <v>4149</v>
      </c>
      <c r="D750" s="7" t="s">
        <v>4150</v>
      </c>
      <c r="E750" s="7" t="s">
        <v>4151</v>
      </c>
      <c r="F750" s="7" t="s">
        <v>4152</v>
      </c>
      <c r="G750" s="7" t="s">
        <v>78</v>
      </c>
      <c r="H750" s="7" t="s">
        <v>1895</v>
      </c>
      <c r="I750" s="49" t="s">
        <v>4153</v>
      </c>
      <c r="J750" s="7" t="s">
        <v>4154</v>
      </c>
      <c r="K750" s="42">
        <v>43845</v>
      </c>
      <c r="L750" s="7" t="s">
        <v>35</v>
      </c>
      <c r="M750" s="7">
        <v>106.8</v>
      </c>
      <c r="N750" s="7">
        <v>10</v>
      </c>
      <c r="O750" s="7">
        <v>256</v>
      </c>
      <c r="P750" s="7">
        <v>0.03</v>
      </c>
      <c r="Q750" s="7" t="str">
        <f>CONCATENATE(Z750,"х",AA750,"х",AB750)</f>
        <v>63х53х11</v>
      </c>
      <c r="R750" s="7" t="s">
        <v>4155</v>
      </c>
      <c r="S750" s="7">
        <v>3</v>
      </c>
      <c r="T750" s="7" t="s">
        <v>4156</v>
      </c>
      <c r="U750" s="7" t="s">
        <v>56</v>
      </c>
      <c r="V750" s="7">
        <v>260493</v>
      </c>
      <c r="W750" s="7">
        <f>A750*M750</f>
        <v>0</v>
      </c>
      <c r="X750" s="7" t="str">
        <f>IF(A750&gt;=1,1," ")</f>
        <v xml:space="preserve"> </v>
      </c>
      <c r="Y750" s="7">
        <f>P750*A750</f>
        <v>0</v>
      </c>
      <c r="Z750" s="7">
        <v>63</v>
      </c>
      <c r="AA750" s="7">
        <v>53</v>
      </c>
      <c r="AB750" s="7">
        <v>11</v>
      </c>
    </row>
    <row r="751" spans="2:28" ht="123.75" x14ac:dyDescent="0.2">
      <c r="B751" s="7" t="s">
        <v>4157</v>
      </c>
      <c r="D751" s="7" t="s">
        <v>4158</v>
      </c>
      <c r="E751" s="7" t="s">
        <v>1445</v>
      </c>
      <c r="F751" s="7" t="s">
        <v>4159</v>
      </c>
      <c r="G751" s="7" t="s">
        <v>78</v>
      </c>
      <c r="H751" s="7" t="s">
        <v>79</v>
      </c>
      <c r="I751" s="49" t="s">
        <v>4160</v>
      </c>
      <c r="J751" s="7" t="s">
        <v>1666</v>
      </c>
      <c r="K751" s="42">
        <v>43374</v>
      </c>
      <c r="L751" s="7" t="s">
        <v>35</v>
      </c>
      <c r="M751" s="7">
        <v>157.19999999999999</v>
      </c>
      <c r="N751" s="7">
        <v>10</v>
      </c>
      <c r="O751" s="7">
        <v>112</v>
      </c>
      <c r="P751" s="7">
        <v>0.126</v>
      </c>
      <c r="Q751" s="7" t="str">
        <f>CONCATENATE(Z751,"х",AA751,"х",AB751)</f>
        <v>210х162х6</v>
      </c>
      <c r="R751" s="7" t="s">
        <v>754</v>
      </c>
      <c r="S751" s="7">
        <v>3</v>
      </c>
      <c r="T751" s="7" t="s">
        <v>4161</v>
      </c>
      <c r="U751" s="7" t="s">
        <v>215</v>
      </c>
      <c r="V751" s="7">
        <v>265185</v>
      </c>
      <c r="W751" s="7">
        <f>A751*M751</f>
        <v>0</v>
      </c>
      <c r="X751" s="7" t="str">
        <f>IF(A751&gt;=1,1," ")</f>
        <v xml:space="preserve"> </v>
      </c>
      <c r="Y751" s="7">
        <f>P751*A751</f>
        <v>0</v>
      </c>
      <c r="Z751" s="7">
        <v>210</v>
      </c>
      <c r="AA751" s="7">
        <v>162</v>
      </c>
      <c r="AB751" s="7">
        <v>6</v>
      </c>
    </row>
    <row r="752" spans="2:28" ht="180" x14ac:dyDescent="0.2">
      <c r="B752" s="7" t="s">
        <v>4162</v>
      </c>
      <c r="D752" s="7" t="s">
        <v>4163</v>
      </c>
      <c r="E752" s="7" t="s">
        <v>1445</v>
      </c>
      <c r="F752" s="7" t="s">
        <v>4164</v>
      </c>
      <c r="G752" s="7" t="s">
        <v>63</v>
      </c>
      <c r="H752" s="7" t="s">
        <v>1183</v>
      </c>
      <c r="I752" s="49" t="s">
        <v>4165</v>
      </c>
      <c r="J752" s="7" t="s">
        <v>4166</v>
      </c>
      <c r="K752" s="42">
        <v>43710</v>
      </c>
      <c r="L752" s="7" t="s">
        <v>35</v>
      </c>
      <c r="M752" s="7">
        <v>157.19999999999999</v>
      </c>
      <c r="N752" s="7">
        <v>10</v>
      </c>
      <c r="O752" s="7">
        <v>112</v>
      </c>
      <c r="P752" s="7">
        <v>0.13</v>
      </c>
      <c r="Q752" s="7" t="str">
        <f>CONCATENATE(Z752,"х",AA752,"х",AB752)</f>
        <v>210х163х5</v>
      </c>
      <c r="R752" s="7" t="s">
        <v>754</v>
      </c>
      <c r="S752" s="7">
        <v>3</v>
      </c>
      <c r="T752" s="7" t="s">
        <v>4161</v>
      </c>
      <c r="U752" s="7" t="s">
        <v>215</v>
      </c>
      <c r="V752" s="7">
        <v>252497</v>
      </c>
      <c r="W752" s="7">
        <f>A752*M752</f>
        <v>0</v>
      </c>
      <c r="X752" s="7" t="str">
        <f>IF(A752&gt;=1,1," ")</f>
        <v xml:space="preserve"> </v>
      </c>
      <c r="Y752" s="7">
        <f>P752*A752</f>
        <v>0</v>
      </c>
      <c r="Z752" s="7">
        <v>210</v>
      </c>
      <c r="AA752" s="7">
        <v>163</v>
      </c>
      <c r="AB752" s="7">
        <v>5</v>
      </c>
    </row>
    <row r="753" spans="2:28" ht="180" x14ac:dyDescent="0.2">
      <c r="B753" s="7" t="s">
        <v>4167</v>
      </c>
      <c r="D753" s="7" t="s">
        <v>4168</v>
      </c>
      <c r="E753" s="7" t="s">
        <v>1445</v>
      </c>
      <c r="F753" s="7" t="s">
        <v>4169</v>
      </c>
      <c r="G753" s="7" t="s">
        <v>63</v>
      </c>
      <c r="H753" s="7" t="s">
        <v>1183</v>
      </c>
      <c r="I753" s="49" t="s">
        <v>4170</v>
      </c>
      <c r="J753" s="7" t="s">
        <v>4171</v>
      </c>
      <c r="K753" s="42">
        <v>43683</v>
      </c>
      <c r="L753" s="7" t="s">
        <v>35</v>
      </c>
      <c r="M753" s="7">
        <v>157.19999999999999</v>
      </c>
      <c r="N753" s="7">
        <v>10</v>
      </c>
      <c r="O753" s="7">
        <v>112</v>
      </c>
      <c r="P753" s="7">
        <v>0.13</v>
      </c>
      <c r="Q753" s="7" t="str">
        <f>CONCATENATE(Z753,"х",AA753,"х",AB753)</f>
        <v>210х162х6</v>
      </c>
      <c r="R753" s="7" t="s">
        <v>754</v>
      </c>
      <c r="S753" s="7">
        <v>3</v>
      </c>
      <c r="T753" s="7" t="s">
        <v>4161</v>
      </c>
      <c r="U753" s="7" t="s">
        <v>215</v>
      </c>
      <c r="V753" s="7">
        <v>252498</v>
      </c>
      <c r="W753" s="7">
        <f>A753*M753</f>
        <v>0</v>
      </c>
      <c r="X753" s="7" t="str">
        <f>IF(A753&gt;=1,1," ")</f>
        <v xml:space="preserve"> </v>
      </c>
      <c r="Y753" s="7">
        <f>P753*A753</f>
        <v>0</v>
      </c>
      <c r="Z753" s="7">
        <v>210</v>
      </c>
      <c r="AA753" s="7">
        <v>162</v>
      </c>
      <c r="AB753" s="7">
        <v>6</v>
      </c>
    </row>
    <row r="754" spans="2:28" ht="90" x14ac:dyDescent="0.2">
      <c r="B754" s="7" t="s">
        <v>4172</v>
      </c>
      <c r="D754" s="7" t="s">
        <v>4173</v>
      </c>
      <c r="E754" s="7" t="s">
        <v>445</v>
      </c>
      <c r="F754" s="7" t="s">
        <v>4174</v>
      </c>
      <c r="G754" s="7" t="s">
        <v>63</v>
      </c>
      <c r="H754" s="7" t="s">
        <v>79</v>
      </c>
      <c r="I754" s="49" t="s">
        <v>4175</v>
      </c>
      <c r="J754" s="7" t="s">
        <v>4176</v>
      </c>
      <c r="K754" s="42">
        <v>43636</v>
      </c>
      <c r="L754" s="7" t="s">
        <v>35</v>
      </c>
      <c r="M754" s="7">
        <v>450</v>
      </c>
      <c r="N754" s="7">
        <v>10</v>
      </c>
      <c r="O754" s="7">
        <v>320</v>
      </c>
      <c r="P754" s="7">
        <v>0.40400000000000003</v>
      </c>
      <c r="Q754" s="7" t="str">
        <f>CONCATENATE(Z754,"х",AA754,"х",AB754)</f>
        <v>197х160х23</v>
      </c>
      <c r="R754" s="7" t="s">
        <v>4177</v>
      </c>
      <c r="S754" s="7" t="s">
        <v>39</v>
      </c>
      <c r="T754" s="7" t="s">
        <v>4178</v>
      </c>
      <c r="U754" s="7" t="s">
        <v>84</v>
      </c>
      <c r="V754" s="7">
        <v>268931</v>
      </c>
      <c r="W754" s="7">
        <f>A754*M754</f>
        <v>0</v>
      </c>
      <c r="X754" s="7" t="str">
        <f>IF(A754&gt;=1,1," ")</f>
        <v xml:space="preserve"> </v>
      </c>
      <c r="Y754" s="7">
        <f>P754*A754</f>
        <v>0</v>
      </c>
      <c r="Z754" s="7">
        <v>197</v>
      </c>
      <c r="AA754" s="7">
        <v>160</v>
      </c>
      <c r="AB754" s="7">
        <v>23</v>
      </c>
    </row>
    <row r="755" spans="2:28" x14ac:dyDescent="0.2">
      <c r="B755" s="7" t="s">
        <v>4179</v>
      </c>
      <c r="D755" s="7" t="s">
        <v>4180</v>
      </c>
      <c r="E755" s="7" t="s">
        <v>4181</v>
      </c>
      <c r="F755" s="7" t="s">
        <v>4182</v>
      </c>
      <c r="G755" s="7" t="s">
        <v>63</v>
      </c>
      <c r="H755" s="7" t="s">
        <v>79</v>
      </c>
      <c r="I755" s="7" t="s">
        <v>4183</v>
      </c>
      <c r="J755" s="7" t="s">
        <v>4176</v>
      </c>
      <c r="K755" s="42">
        <v>43636</v>
      </c>
      <c r="L755" s="7" t="s">
        <v>35</v>
      </c>
      <c r="M755" s="7">
        <v>288</v>
      </c>
      <c r="N755" s="7">
        <v>10</v>
      </c>
      <c r="O755" s="7">
        <v>128</v>
      </c>
      <c r="P755" s="7">
        <v>0.20899999999999999</v>
      </c>
      <c r="Q755" s="7" t="str">
        <f>CONCATENATE(Z755,"х",AA755,"х",AB755)</f>
        <v>207х132х15</v>
      </c>
      <c r="R755" s="7" t="s">
        <v>36</v>
      </c>
      <c r="S755" s="7" t="s">
        <v>39</v>
      </c>
      <c r="T755" s="7" t="s">
        <v>4178</v>
      </c>
      <c r="U755" s="7" t="s">
        <v>84</v>
      </c>
      <c r="V755" s="7">
        <v>258639</v>
      </c>
      <c r="W755" s="7">
        <f>A755*M755</f>
        <v>0</v>
      </c>
      <c r="X755" s="7" t="str">
        <f>IF(A755&gt;=1,1," ")</f>
        <v xml:space="preserve"> </v>
      </c>
      <c r="Y755" s="7">
        <f>P755*A755</f>
        <v>0</v>
      </c>
      <c r="Z755" s="7">
        <v>207</v>
      </c>
      <c r="AA755" s="7">
        <v>132</v>
      </c>
      <c r="AB755" s="7">
        <v>15</v>
      </c>
    </row>
    <row r="756" spans="2:28" ht="90" x14ac:dyDescent="0.2">
      <c r="B756" s="7" t="s">
        <v>4184</v>
      </c>
      <c r="C756" s="7" t="s">
        <v>59</v>
      </c>
      <c r="D756" s="7" t="s">
        <v>4185</v>
      </c>
      <c r="E756" s="7" t="s">
        <v>4181</v>
      </c>
      <c r="F756" s="7" t="s">
        <v>4186</v>
      </c>
      <c r="G756" s="7" t="s">
        <v>63</v>
      </c>
      <c r="H756" s="7" t="s">
        <v>79</v>
      </c>
      <c r="I756" s="49" t="s">
        <v>4187</v>
      </c>
      <c r="J756" s="7" t="s">
        <v>4176</v>
      </c>
      <c r="K756" s="42">
        <v>43636</v>
      </c>
      <c r="L756" s="7" t="s">
        <v>35</v>
      </c>
      <c r="M756" s="7">
        <v>450</v>
      </c>
      <c r="N756" s="7">
        <v>10</v>
      </c>
      <c r="O756" s="7">
        <v>320</v>
      </c>
      <c r="P756" s="7">
        <v>0.40500000000000003</v>
      </c>
      <c r="Q756" s="7" t="str">
        <f>CONCATENATE(Z756,"х",AA756,"х",AB756)</f>
        <v>197х162х22</v>
      </c>
      <c r="R756" s="7" t="s">
        <v>4177</v>
      </c>
      <c r="S756" s="7" t="s">
        <v>39</v>
      </c>
      <c r="T756" s="7" t="s">
        <v>4178</v>
      </c>
      <c r="U756" s="7" t="s">
        <v>84</v>
      </c>
      <c r="V756" s="7">
        <v>272626</v>
      </c>
      <c r="W756" s="7">
        <f>A756*M756</f>
        <v>0</v>
      </c>
      <c r="X756" s="7" t="str">
        <f>IF(A756&gt;=1,1," ")</f>
        <v xml:space="preserve"> </v>
      </c>
      <c r="Y756" s="7">
        <f>P756*A756</f>
        <v>0</v>
      </c>
      <c r="Z756" s="7">
        <v>197</v>
      </c>
      <c r="AA756" s="7">
        <v>162</v>
      </c>
      <c r="AB756" s="7">
        <v>22</v>
      </c>
    </row>
    <row r="757" spans="2:28" x14ac:dyDescent="0.2">
      <c r="B757" s="7" t="s">
        <v>4188</v>
      </c>
      <c r="D757" s="7" t="s">
        <v>4189</v>
      </c>
      <c r="E757" s="7" t="s">
        <v>4190</v>
      </c>
      <c r="F757" s="7" t="s">
        <v>4191</v>
      </c>
      <c r="G757" s="7" t="s">
        <v>63</v>
      </c>
      <c r="H757" s="7" t="s">
        <v>79</v>
      </c>
      <c r="I757" s="7" t="s">
        <v>4192</v>
      </c>
      <c r="J757" s="7" t="s">
        <v>4193</v>
      </c>
      <c r="K757" s="42">
        <v>44292</v>
      </c>
      <c r="L757" s="7" t="s">
        <v>35</v>
      </c>
      <c r="M757" s="7">
        <v>288</v>
      </c>
      <c r="N757" s="7">
        <v>10</v>
      </c>
      <c r="O757" s="7">
        <v>128</v>
      </c>
      <c r="P757" s="7">
        <v>0.20499999999999999</v>
      </c>
      <c r="Q757" s="7" t="str">
        <f>CONCATENATE(Z757,"х",AA757,"х",AB757)</f>
        <v>207х130х13</v>
      </c>
      <c r="R757" s="7" t="s">
        <v>36</v>
      </c>
      <c r="S757" s="7" t="s">
        <v>39</v>
      </c>
      <c r="T757" s="7" t="s">
        <v>4178</v>
      </c>
      <c r="U757" s="7" t="s">
        <v>84</v>
      </c>
      <c r="V757" s="7">
        <v>252359</v>
      </c>
      <c r="W757" s="7">
        <f>A757*M757</f>
        <v>0</v>
      </c>
      <c r="X757" s="7" t="str">
        <f>IF(A757&gt;=1,1," ")</f>
        <v xml:space="preserve"> </v>
      </c>
      <c r="Y757" s="7">
        <f>P757*A757</f>
        <v>0</v>
      </c>
      <c r="Z757" s="7">
        <v>207</v>
      </c>
      <c r="AA757" s="7">
        <v>130</v>
      </c>
      <c r="AB757" s="7">
        <v>13</v>
      </c>
    </row>
    <row r="758" spans="2:28" x14ac:dyDescent="0.2">
      <c r="B758" s="7" t="s">
        <v>4194</v>
      </c>
      <c r="D758" s="7" t="s">
        <v>4195</v>
      </c>
      <c r="E758" s="7" t="s">
        <v>4190</v>
      </c>
      <c r="F758" s="7" t="s">
        <v>4196</v>
      </c>
      <c r="G758" s="7" t="s">
        <v>63</v>
      </c>
      <c r="H758" s="7" t="s">
        <v>79</v>
      </c>
      <c r="I758" s="7" t="s">
        <v>4197</v>
      </c>
      <c r="J758" s="7" t="s">
        <v>4198</v>
      </c>
      <c r="K758" s="42">
        <v>44333</v>
      </c>
      <c r="L758" s="7" t="s">
        <v>35</v>
      </c>
      <c r="M758" s="7">
        <v>288</v>
      </c>
      <c r="N758" s="7">
        <v>10</v>
      </c>
      <c r="O758" s="7">
        <v>128</v>
      </c>
      <c r="P758" s="7">
        <v>0.215</v>
      </c>
      <c r="Q758" s="7" t="str">
        <f>CONCATENATE(Z758,"х",AA758,"х",AB758)</f>
        <v>208х132х15</v>
      </c>
      <c r="R758" s="7" t="s">
        <v>36</v>
      </c>
      <c r="S758" s="7" t="s">
        <v>39</v>
      </c>
      <c r="T758" s="7" t="s">
        <v>4178</v>
      </c>
      <c r="U758" s="7" t="s">
        <v>84</v>
      </c>
      <c r="V758" s="7">
        <v>272257</v>
      </c>
      <c r="W758" s="7">
        <f>A758*M758</f>
        <v>0</v>
      </c>
      <c r="X758" s="7" t="str">
        <f>IF(A758&gt;=1,1," ")</f>
        <v xml:space="preserve"> </v>
      </c>
      <c r="Y758" s="7">
        <f>P758*A758</f>
        <v>0</v>
      </c>
      <c r="Z758" s="7">
        <v>208</v>
      </c>
      <c r="AA758" s="7">
        <v>132</v>
      </c>
      <c r="AB758" s="7">
        <v>15</v>
      </c>
    </row>
    <row r="759" spans="2:28" x14ac:dyDescent="0.2">
      <c r="B759" s="7" t="s">
        <v>4199</v>
      </c>
      <c r="D759" s="7" t="s">
        <v>4200</v>
      </c>
      <c r="E759" s="7" t="s">
        <v>445</v>
      </c>
      <c r="F759" s="7" t="s">
        <v>4201</v>
      </c>
      <c r="G759" s="7" t="s">
        <v>63</v>
      </c>
      <c r="H759" s="7" t="s">
        <v>607</v>
      </c>
      <c r="I759" s="7" t="s">
        <v>4202</v>
      </c>
      <c r="J759" s="7" t="s">
        <v>4203</v>
      </c>
      <c r="K759" s="42">
        <v>43466</v>
      </c>
      <c r="L759" s="7" t="s">
        <v>35</v>
      </c>
      <c r="M759" s="7">
        <v>82.8</v>
      </c>
      <c r="N759" s="7">
        <v>10</v>
      </c>
      <c r="O759" s="7">
        <v>16</v>
      </c>
      <c r="P759" s="7">
        <v>7.6999999999999999E-2</v>
      </c>
      <c r="Q759" s="7" t="str">
        <f>CONCATENATE(Z759,"х",AA759,"х",AB759)</f>
        <v>282х211х2</v>
      </c>
      <c r="R759" s="7" t="s">
        <v>206</v>
      </c>
      <c r="S759" s="7">
        <v>3</v>
      </c>
      <c r="T759" s="7" t="s">
        <v>4204</v>
      </c>
      <c r="U759" s="7" t="s">
        <v>84</v>
      </c>
      <c r="V759" s="7">
        <v>252370</v>
      </c>
      <c r="W759" s="7">
        <f>A759*M759</f>
        <v>0</v>
      </c>
      <c r="X759" s="7" t="str">
        <f>IF(A759&gt;=1,1," ")</f>
        <v xml:space="preserve"> </v>
      </c>
      <c r="Y759" s="7">
        <f>P759*A759</f>
        <v>0</v>
      </c>
      <c r="Z759" s="7">
        <v>282</v>
      </c>
      <c r="AA759" s="7">
        <v>211</v>
      </c>
      <c r="AB759" s="7">
        <v>2</v>
      </c>
    </row>
    <row r="760" spans="2:28" x14ac:dyDescent="0.2">
      <c r="B760" s="7" t="s">
        <v>4205</v>
      </c>
      <c r="D760" s="7" t="s">
        <v>4206</v>
      </c>
      <c r="E760" s="7" t="s">
        <v>445</v>
      </c>
      <c r="F760" s="7" t="s">
        <v>4207</v>
      </c>
      <c r="G760" s="7" t="s">
        <v>78</v>
      </c>
      <c r="H760" s="7" t="s">
        <v>607</v>
      </c>
      <c r="I760" s="7" t="s">
        <v>4208</v>
      </c>
      <c r="J760" s="7" t="s">
        <v>4203</v>
      </c>
      <c r="K760" s="42">
        <v>43466</v>
      </c>
      <c r="L760" s="7" t="s">
        <v>35</v>
      </c>
      <c r="M760" s="7">
        <v>150</v>
      </c>
      <c r="N760" s="7">
        <v>10</v>
      </c>
      <c r="O760" s="7">
        <v>16</v>
      </c>
      <c r="P760" s="7">
        <v>0.08</v>
      </c>
      <c r="Q760" s="7" t="str">
        <f>CONCATENATE(Z760,"х",AA760,"х",AB760)</f>
        <v>253х197х1</v>
      </c>
      <c r="R760" s="7" t="s">
        <v>94</v>
      </c>
      <c r="S760" s="7">
        <v>3</v>
      </c>
      <c r="T760" s="7" t="s">
        <v>4204</v>
      </c>
      <c r="U760" s="7" t="s">
        <v>84</v>
      </c>
      <c r="V760" s="7">
        <v>256125</v>
      </c>
      <c r="W760" s="7">
        <f>A760*M760</f>
        <v>0</v>
      </c>
      <c r="X760" s="7" t="str">
        <f>IF(A760&gt;=1,1," ")</f>
        <v xml:space="preserve"> </v>
      </c>
      <c r="Y760" s="7">
        <f>P760*A760</f>
        <v>0</v>
      </c>
      <c r="Z760" s="7">
        <v>253</v>
      </c>
      <c r="AA760" s="7">
        <v>197</v>
      </c>
      <c r="AB760" s="7">
        <v>1</v>
      </c>
    </row>
    <row r="761" spans="2:28" x14ac:dyDescent="0.2">
      <c r="B761" s="7" t="s">
        <v>4209</v>
      </c>
      <c r="D761" s="7" t="s">
        <v>4210</v>
      </c>
      <c r="E761" s="7" t="s">
        <v>445</v>
      </c>
      <c r="F761" s="7" t="s">
        <v>4211</v>
      </c>
      <c r="G761" s="7" t="s">
        <v>78</v>
      </c>
      <c r="H761" s="7" t="s">
        <v>607</v>
      </c>
      <c r="I761" s="7" t="s">
        <v>4208</v>
      </c>
      <c r="J761" s="7" t="s">
        <v>4203</v>
      </c>
      <c r="K761" s="42">
        <v>43466</v>
      </c>
      <c r="L761" s="7" t="s">
        <v>35</v>
      </c>
      <c r="M761" s="7">
        <v>150</v>
      </c>
      <c r="N761" s="7">
        <v>10</v>
      </c>
      <c r="O761" s="7">
        <v>16</v>
      </c>
      <c r="P761" s="7">
        <v>7.9000000000000001E-2</v>
      </c>
      <c r="Q761" s="7" t="str">
        <f>CONCATENATE(Z761,"х",AA761,"х",AB761)</f>
        <v>253х197х1</v>
      </c>
      <c r="R761" s="7" t="s">
        <v>94</v>
      </c>
      <c r="S761" s="7">
        <v>3</v>
      </c>
      <c r="T761" s="7" t="s">
        <v>4204</v>
      </c>
      <c r="U761" s="7" t="s">
        <v>84</v>
      </c>
      <c r="V761" s="7">
        <v>256124</v>
      </c>
      <c r="W761" s="7">
        <f>A761*M761</f>
        <v>0</v>
      </c>
      <c r="X761" s="7" t="str">
        <f>IF(A761&gt;=1,1," ")</f>
        <v xml:space="preserve"> </v>
      </c>
      <c r="Y761" s="7">
        <f>P761*A761</f>
        <v>0</v>
      </c>
      <c r="Z761" s="7">
        <v>253</v>
      </c>
      <c r="AA761" s="7">
        <v>197</v>
      </c>
      <c r="AB761" s="7">
        <v>1</v>
      </c>
    </row>
    <row r="762" spans="2:28" ht="67.5" x14ac:dyDescent="0.2">
      <c r="B762" s="7" t="s">
        <v>4212</v>
      </c>
      <c r="D762" s="7" t="s">
        <v>4213</v>
      </c>
      <c r="E762" s="7" t="s">
        <v>445</v>
      </c>
      <c r="F762" s="7" t="s">
        <v>4214</v>
      </c>
      <c r="G762" s="7" t="s">
        <v>78</v>
      </c>
      <c r="H762" s="7" t="s">
        <v>607</v>
      </c>
      <c r="I762" s="49" t="s">
        <v>4215</v>
      </c>
      <c r="J762" s="7" t="s">
        <v>4203</v>
      </c>
      <c r="K762" s="42">
        <v>43466</v>
      </c>
      <c r="L762" s="7" t="s">
        <v>35</v>
      </c>
      <c r="M762" s="7">
        <v>188.4</v>
      </c>
      <c r="N762" s="7">
        <v>10</v>
      </c>
      <c r="O762" s="7">
        <v>16</v>
      </c>
      <c r="P762" s="7">
        <v>0.05</v>
      </c>
      <c r="Q762" s="7" t="str">
        <f>CONCATENATE(Z762,"х",AA762,"х",AB762)</f>
        <v>210х150х1</v>
      </c>
      <c r="R762" s="7" t="s">
        <v>754</v>
      </c>
      <c r="S762" s="7">
        <v>3</v>
      </c>
      <c r="T762" s="7" t="s">
        <v>4204</v>
      </c>
      <c r="U762" s="7" t="s">
        <v>84</v>
      </c>
      <c r="V762" s="7">
        <v>256128</v>
      </c>
      <c r="W762" s="7">
        <f>A762*M762</f>
        <v>0</v>
      </c>
      <c r="X762" s="7" t="str">
        <f>IF(A762&gt;=1,1," ")</f>
        <v xml:space="preserve"> </v>
      </c>
      <c r="Y762" s="7">
        <f>P762*A762</f>
        <v>0</v>
      </c>
      <c r="Z762" s="7">
        <v>210</v>
      </c>
      <c r="AA762" s="7">
        <v>150</v>
      </c>
      <c r="AB762" s="7">
        <v>1</v>
      </c>
    </row>
    <row r="763" spans="2:28" ht="67.5" x14ac:dyDescent="0.2">
      <c r="B763" s="7" t="s">
        <v>4216</v>
      </c>
      <c r="D763" s="7" t="s">
        <v>4217</v>
      </c>
      <c r="E763" s="7" t="s">
        <v>445</v>
      </c>
      <c r="F763" s="7" t="s">
        <v>4218</v>
      </c>
      <c r="G763" s="7" t="s">
        <v>78</v>
      </c>
      <c r="H763" s="7" t="s">
        <v>607</v>
      </c>
      <c r="I763" s="49" t="s">
        <v>4215</v>
      </c>
      <c r="J763" s="7" t="s">
        <v>4203</v>
      </c>
      <c r="K763" s="42">
        <v>43466</v>
      </c>
      <c r="L763" s="7" t="s">
        <v>35</v>
      </c>
      <c r="M763" s="7">
        <v>139.19999999999999</v>
      </c>
      <c r="N763" s="7">
        <v>10</v>
      </c>
      <c r="O763" s="7">
        <v>8</v>
      </c>
      <c r="P763" s="7">
        <v>3.5999999999999997E-2</v>
      </c>
      <c r="Q763" s="7" t="str">
        <f>CONCATENATE(Z763,"х",AA763,"х",AB763)</f>
        <v>210х150х1</v>
      </c>
      <c r="R763" s="7" t="s">
        <v>754</v>
      </c>
      <c r="S763" s="7">
        <v>3</v>
      </c>
      <c r="T763" s="7" t="s">
        <v>4204</v>
      </c>
      <c r="U763" s="7" t="s">
        <v>84</v>
      </c>
      <c r="V763" s="7">
        <v>256129</v>
      </c>
      <c r="W763" s="7">
        <f>A763*M763</f>
        <v>0</v>
      </c>
      <c r="X763" s="7" t="str">
        <f>IF(A763&gt;=1,1," ")</f>
        <v xml:space="preserve"> </v>
      </c>
      <c r="Y763" s="7">
        <f>P763*A763</f>
        <v>0</v>
      </c>
      <c r="Z763" s="7">
        <v>210</v>
      </c>
      <c r="AA763" s="7">
        <v>150</v>
      </c>
      <c r="AB763" s="7">
        <v>1</v>
      </c>
    </row>
    <row r="764" spans="2:28" ht="56.25" x14ac:dyDescent="0.2">
      <c r="B764" s="7" t="s">
        <v>4219</v>
      </c>
      <c r="D764" s="7" t="s">
        <v>4220</v>
      </c>
      <c r="E764" s="7" t="s">
        <v>445</v>
      </c>
      <c r="F764" s="7" t="s">
        <v>4221</v>
      </c>
      <c r="G764" s="7" t="s">
        <v>63</v>
      </c>
      <c r="H764" s="7" t="s">
        <v>607</v>
      </c>
      <c r="I764" s="49" t="s">
        <v>4222</v>
      </c>
      <c r="J764" s="7" t="s">
        <v>4203</v>
      </c>
      <c r="K764" s="42">
        <v>43466</v>
      </c>
      <c r="L764" s="7" t="s">
        <v>35</v>
      </c>
      <c r="M764" s="7">
        <v>94.8</v>
      </c>
      <c r="N764" s="7">
        <v>10</v>
      </c>
      <c r="O764" s="7">
        <v>16</v>
      </c>
      <c r="P764" s="7">
        <v>6.5000000000000002E-2</v>
      </c>
      <c r="Q764" s="7" t="str">
        <f>CONCATENATE(Z764,"х",AA764,"х",AB764)</f>
        <v>257х199х3</v>
      </c>
      <c r="R764" s="7" t="s">
        <v>94</v>
      </c>
      <c r="S764" s="7">
        <v>3</v>
      </c>
      <c r="T764" s="7" t="s">
        <v>4204</v>
      </c>
      <c r="U764" s="7" t="s">
        <v>84</v>
      </c>
      <c r="V764" s="7">
        <v>269445</v>
      </c>
      <c r="W764" s="7">
        <f>A764*M764</f>
        <v>0</v>
      </c>
      <c r="X764" s="7" t="str">
        <f>IF(A764&gt;=1,1," ")</f>
        <v xml:space="preserve"> </v>
      </c>
      <c r="Y764" s="7">
        <f>P764*A764</f>
        <v>0</v>
      </c>
      <c r="Z764" s="7">
        <v>257</v>
      </c>
      <c r="AA764" s="7">
        <v>199</v>
      </c>
      <c r="AB764" s="7">
        <v>3</v>
      </c>
    </row>
    <row r="765" spans="2:28" ht="56.25" x14ac:dyDescent="0.2">
      <c r="B765" s="7" t="s">
        <v>4223</v>
      </c>
      <c r="D765" s="7" t="s">
        <v>4224</v>
      </c>
      <c r="E765" s="7" t="s">
        <v>445</v>
      </c>
      <c r="F765" s="7" t="s">
        <v>4225</v>
      </c>
      <c r="G765" s="7" t="s">
        <v>63</v>
      </c>
      <c r="H765" s="7" t="s">
        <v>607</v>
      </c>
      <c r="I765" s="49" t="s">
        <v>4222</v>
      </c>
      <c r="J765" s="7" t="s">
        <v>4203</v>
      </c>
      <c r="K765" s="42">
        <v>43466</v>
      </c>
      <c r="L765" s="7" t="s">
        <v>35</v>
      </c>
      <c r="M765" s="7">
        <v>94.8</v>
      </c>
      <c r="N765" s="7">
        <v>10</v>
      </c>
      <c r="O765" s="7">
        <v>16</v>
      </c>
      <c r="P765" s="7">
        <v>6.5000000000000002E-2</v>
      </c>
      <c r="Q765" s="7" t="str">
        <f>CONCATENATE(Z765,"х",AA765,"х",AB765)</f>
        <v>256х199х3</v>
      </c>
      <c r="R765" s="7" t="s">
        <v>94</v>
      </c>
      <c r="S765" s="7">
        <v>3</v>
      </c>
      <c r="T765" s="7" t="s">
        <v>4204</v>
      </c>
      <c r="U765" s="7" t="s">
        <v>84</v>
      </c>
      <c r="V765" s="7">
        <v>270014</v>
      </c>
      <c r="W765" s="7">
        <f>A765*M765</f>
        <v>0</v>
      </c>
      <c r="X765" s="7" t="str">
        <f>IF(A765&gt;=1,1," ")</f>
        <v xml:space="preserve"> </v>
      </c>
      <c r="Y765" s="7">
        <f>P765*A765</f>
        <v>0</v>
      </c>
      <c r="Z765" s="7">
        <v>256</v>
      </c>
      <c r="AA765" s="7">
        <v>199</v>
      </c>
      <c r="AB765" s="7">
        <v>3</v>
      </c>
    </row>
    <row r="766" spans="2:28" x14ac:dyDescent="0.2">
      <c r="B766" s="7" t="s">
        <v>4226</v>
      </c>
      <c r="D766" s="7" t="s">
        <v>4227</v>
      </c>
      <c r="E766" s="7" t="s">
        <v>445</v>
      </c>
      <c r="F766" s="7" t="s">
        <v>4228</v>
      </c>
      <c r="G766" s="7" t="s">
        <v>78</v>
      </c>
      <c r="H766" s="7" t="s">
        <v>607</v>
      </c>
      <c r="I766" s="7" t="s">
        <v>4229</v>
      </c>
      <c r="J766" s="7" t="s">
        <v>4203</v>
      </c>
      <c r="K766" s="42">
        <v>43466</v>
      </c>
      <c r="L766" s="7" t="s">
        <v>35</v>
      </c>
      <c r="M766" s="7">
        <v>126</v>
      </c>
      <c r="N766" s="7">
        <v>10</v>
      </c>
      <c r="O766" s="7">
        <v>24</v>
      </c>
      <c r="P766" s="7">
        <v>0.15</v>
      </c>
      <c r="Q766" s="7" t="str">
        <f>CONCATENATE(Z766,"х",AA766,"х",AB766)</f>
        <v>320х285х3</v>
      </c>
      <c r="R766" s="7" t="s">
        <v>4230</v>
      </c>
      <c r="S766" s="7">
        <v>3</v>
      </c>
      <c r="T766" s="7" t="s">
        <v>4204</v>
      </c>
      <c r="U766" s="7" t="s">
        <v>84</v>
      </c>
      <c r="V766" s="7">
        <v>264441</v>
      </c>
      <c r="W766" s="7">
        <f>A766*M766</f>
        <v>0</v>
      </c>
      <c r="X766" s="7" t="str">
        <f>IF(A766&gt;=1,1," ")</f>
        <v xml:space="preserve"> </v>
      </c>
      <c r="Y766" s="7">
        <f>P766*A766</f>
        <v>0</v>
      </c>
      <c r="Z766" s="7">
        <v>320</v>
      </c>
      <c r="AA766" s="7">
        <v>285</v>
      </c>
      <c r="AB766" s="7">
        <v>3</v>
      </c>
    </row>
    <row r="767" spans="2:28" ht="78.75" x14ac:dyDescent="0.2">
      <c r="B767" s="7" t="s">
        <v>4231</v>
      </c>
      <c r="D767" s="7" t="s">
        <v>4232</v>
      </c>
      <c r="E767" s="7" t="s">
        <v>445</v>
      </c>
      <c r="F767" s="7" t="s">
        <v>4233</v>
      </c>
      <c r="G767" s="7" t="s">
        <v>63</v>
      </c>
      <c r="H767" s="7" t="s">
        <v>607</v>
      </c>
      <c r="I767" s="49" t="s">
        <v>4234</v>
      </c>
      <c r="J767" s="7" t="s">
        <v>4203</v>
      </c>
      <c r="K767" s="42">
        <v>43466</v>
      </c>
      <c r="L767" s="7" t="s">
        <v>35</v>
      </c>
      <c r="M767" s="7">
        <v>231.6</v>
      </c>
      <c r="N767" s="7">
        <v>10</v>
      </c>
      <c r="O767" s="7">
        <v>24</v>
      </c>
      <c r="P767" s="7">
        <v>0.161</v>
      </c>
      <c r="Q767" s="7" t="str">
        <f>CONCATENATE(Z767,"х",AA767,"х",AB767)</f>
        <v>255х197х4</v>
      </c>
      <c r="R767" s="7" t="s">
        <v>94</v>
      </c>
      <c r="S767" s="7">
        <v>3</v>
      </c>
      <c r="T767" s="7" t="s">
        <v>4204</v>
      </c>
      <c r="U767" s="7" t="s">
        <v>84</v>
      </c>
      <c r="V767" s="7">
        <v>270028</v>
      </c>
      <c r="W767" s="7">
        <f>A767*M767</f>
        <v>0</v>
      </c>
      <c r="X767" s="7" t="str">
        <f>IF(A767&gt;=1,1," ")</f>
        <v xml:space="preserve"> </v>
      </c>
      <c r="Y767" s="7">
        <f>P767*A767</f>
        <v>0</v>
      </c>
      <c r="Z767" s="7">
        <v>255</v>
      </c>
      <c r="AA767" s="7">
        <v>197</v>
      </c>
      <c r="AB767" s="7">
        <v>4</v>
      </c>
    </row>
    <row r="768" spans="2:28" ht="157.5" x14ac:dyDescent="0.2">
      <c r="B768" s="7" t="s">
        <v>4235</v>
      </c>
      <c r="D768" s="7" t="s">
        <v>4236</v>
      </c>
      <c r="E768" s="7" t="s">
        <v>4237</v>
      </c>
      <c r="F768" s="7" t="s">
        <v>4238</v>
      </c>
      <c r="G768" s="7" t="s">
        <v>63</v>
      </c>
      <c r="H768" s="7" t="s">
        <v>512</v>
      </c>
      <c r="I768" s="49" t="s">
        <v>4239</v>
      </c>
      <c r="J768" s="7" t="s">
        <v>4240</v>
      </c>
      <c r="K768" s="42">
        <v>43194</v>
      </c>
      <c r="L768" s="7" t="s">
        <v>35</v>
      </c>
      <c r="M768" s="7">
        <v>240</v>
      </c>
      <c r="N768" s="7">
        <v>20</v>
      </c>
      <c r="O768" s="7">
        <v>288</v>
      </c>
      <c r="P768" s="7">
        <v>0.23599999999999999</v>
      </c>
      <c r="Q768" s="7" t="str">
        <f>CONCATENATE(Z768,"х",AA768,"х",AB768)</f>
        <v>200х126х22</v>
      </c>
      <c r="R768" s="7" t="s">
        <v>36</v>
      </c>
      <c r="S768" s="7">
        <v>3</v>
      </c>
      <c r="T768" s="7" t="s">
        <v>4241</v>
      </c>
      <c r="U768" s="7" t="s">
        <v>56</v>
      </c>
      <c r="V768" s="7">
        <v>257155</v>
      </c>
      <c r="W768" s="7">
        <f>A768*M768</f>
        <v>0</v>
      </c>
      <c r="X768" s="7" t="str">
        <f>IF(A768&gt;=1,1," ")</f>
        <v xml:space="preserve"> </v>
      </c>
      <c r="Y768" s="7">
        <f>P768*A768</f>
        <v>0</v>
      </c>
      <c r="Z768" s="7">
        <v>200</v>
      </c>
      <c r="AA768" s="7">
        <v>126</v>
      </c>
      <c r="AB768" s="7">
        <v>22</v>
      </c>
    </row>
    <row r="769" spans="2:28" x14ac:dyDescent="0.2">
      <c r="B769" s="7" t="s">
        <v>4242</v>
      </c>
      <c r="D769" s="7" t="s">
        <v>4243</v>
      </c>
      <c r="E769" s="7" t="s">
        <v>4237</v>
      </c>
      <c r="F769" s="7" t="s">
        <v>4244</v>
      </c>
      <c r="G769" s="7" t="s">
        <v>63</v>
      </c>
      <c r="H769" s="7" t="s">
        <v>337</v>
      </c>
      <c r="I769" s="7" t="s">
        <v>4245</v>
      </c>
      <c r="J769" s="7" t="s">
        <v>4246</v>
      </c>
      <c r="K769" s="42">
        <v>43694</v>
      </c>
      <c r="L769" s="7" t="s">
        <v>35</v>
      </c>
      <c r="M769" s="7">
        <v>240</v>
      </c>
      <c r="N769" s="7">
        <v>20</v>
      </c>
      <c r="O769" s="7">
        <v>256</v>
      </c>
      <c r="P769" s="7">
        <v>0.189</v>
      </c>
      <c r="Q769" s="7" t="str">
        <f>CONCATENATE(Z769,"х",AA769,"х",AB769)</f>
        <v>200х125х18</v>
      </c>
      <c r="R769" s="7" t="s">
        <v>36</v>
      </c>
      <c r="S769" s="7">
        <v>3</v>
      </c>
      <c r="T769" s="7" t="s">
        <v>4241</v>
      </c>
      <c r="U769" s="7" t="s">
        <v>56</v>
      </c>
      <c r="V769" s="7">
        <v>251871</v>
      </c>
      <c r="W769" s="7">
        <f>A769*M769</f>
        <v>0</v>
      </c>
      <c r="X769" s="7" t="str">
        <f>IF(A769&gt;=1,1," ")</f>
        <v xml:space="preserve"> </v>
      </c>
      <c r="Y769" s="7">
        <f>P769*A769</f>
        <v>0</v>
      </c>
      <c r="Z769" s="7">
        <v>200</v>
      </c>
      <c r="AA769" s="7">
        <v>125</v>
      </c>
      <c r="AB769" s="7">
        <v>18</v>
      </c>
    </row>
    <row r="770" spans="2:28" ht="180" x14ac:dyDescent="0.2">
      <c r="B770" s="7" t="s">
        <v>4247</v>
      </c>
      <c r="D770" s="7" t="s">
        <v>4248</v>
      </c>
      <c r="E770" s="7" t="s">
        <v>4237</v>
      </c>
      <c r="F770" s="7" t="s">
        <v>4249</v>
      </c>
      <c r="G770" s="7" t="s">
        <v>63</v>
      </c>
      <c r="H770" s="7" t="s">
        <v>438</v>
      </c>
      <c r="I770" s="49" t="s">
        <v>4250</v>
      </c>
      <c r="J770" s="7" t="s">
        <v>4251</v>
      </c>
      <c r="K770" s="42">
        <v>42170</v>
      </c>
      <c r="L770" s="7" t="s">
        <v>35</v>
      </c>
      <c r="M770" s="7">
        <v>240</v>
      </c>
      <c r="N770" s="7">
        <v>20</v>
      </c>
      <c r="O770" s="7">
        <v>192</v>
      </c>
      <c r="P770" s="7">
        <v>0.157</v>
      </c>
      <c r="Q770" s="7" t="str">
        <f>CONCATENATE(Z770,"х",AA770,"х",AB770)</f>
        <v>201х126х14</v>
      </c>
      <c r="R770" s="7" t="s">
        <v>36</v>
      </c>
      <c r="S770" s="7">
        <v>3</v>
      </c>
      <c r="T770" s="7" t="s">
        <v>4241</v>
      </c>
      <c r="U770" s="7" t="s">
        <v>56</v>
      </c>
      <c r="V770" s="7">
        <v>253223</v>
      </c>
      <c r="W770" s="7">
        <f>A770*M770</f>
        <v>0</v>
      </c>
      <c r="X770" s="7" t="str">
        <f>IF(A770&gt;=1,1," ")</f>
        <v xml:space="preserve"> </v>
      </c>
      <c r="Y770" s="7">
        <f>P770*A770</f>
        <v>0</v>
      </c>
      <c r="Z770" s="7">
        <v>201</v>
      </c>
      <c r="AA770" s="7">
        <v>126</v>
      </c>
      <c r="AB770" s="7">
        <v>14</v>
      </c>
    </row>
    <row r="771" spans="2:28" ht="146.25" x14ac:dyDescent="0.2">
      <c r="B771" s="7" t="s">
        <v>4252</v>
      </c>
      <c r="D771" s="7" t="s">
        <v>4253</v>
      </c>
      <c r="E771" s="7" t="s">
        <v>4237</v>
      </c>
      <c r="F771" s="7" t="s">
        <v>4254</v>
      </c>
      <c r="G771" s="7" t="s">
        <v>63</v>
      </c>
      <c r="H771" s="7" t="s">
        <v>337</v>
      </c>
      <c r="I771" s="49" t="s">
        <v>4255</v>
      </c>
      <c r="J771" s="7" t="s">
        <v>4256</v>
      </c>
      <c r="K771" s="42">
        <v>41699</v>
      </c>
      <c r="L771" s="7" t="s">
        <v>35</v>
      </c>
      <c r="M771" s="7">
        <v>240</v>
      </c>
      <c r="N771" s="7">
        <v>20</v>
      </c>
      <c r="O771" s="7">
        <v>256</v>
      </c>
      <c r="P771" s="7">
        <v>0.21299999999999999</v>
      </c>
      <c r="Q771" s="7" t="str">
        <f>CONCATENATE(Z771,"х",AA771,"х",AB771)</f>
        <v>201х125х14</v>
      </c>
      <c r="R771" s="7" t="s">
        <v>36</v>
      </c>
      <c r="S771" s="7">
        <v>3</v>
      </c>
      <c r="T771" s="7" t="s">
        <v>4241</v>
      </c>
      <c r="U771" s="7" t="s">
        <v>56</v>
      </c>
      <c r="V771" s="7">
        <v>252812</v>
      </c>
      <c r="W771" s="7">
        <f>A771*M771</f>
        <v>0</v>
      </c>
      <c r="X771" s="7" t="str">
        <f>IF(A771&gt;=1,1," ")</f>
        <v xml:space="preserve"> </v>
      </c>
      <c r="Y771" s="7">
        <f>P771*A771</f>
        <v>0</v>
      </c>
      <c r="Z771" s="7">
        <v>201</v>
      </c>
      <c r="AA771" s="7">
        <v>125</v>
      </c>
      <c r="AB771" s="7">
        <v>14</v>
      </c>
    </row>
    <row r="772" spans="2:28" ht="247.5" x14ac:dyDescent="0.2">
      <c r="B772" s="7" t="s">
        <v>4257</v>
      </c>
      <c r="D772" s="7" t="s">
        <v>4258</v>
      </c>
      <c r="E772" s="7" t="s">
        <v>4237</v>
      </c>
      <c r="F772" s="7" t="s">
        <v>4259</v>
      </c>
      <c r="G772" s="7" t="s">
        <v>63</v>
      </c>
      <c r="H772" s="7" t="s">
        <v>337</v>
      </c>
      <c r="I772" s="49" t="s">
        <v>4260</v>
      </c>
      <c r="J772" s="7" t="s">
        <v>4261</v>
      </c>
      <c r="K772" s="42">
        <v>43189</v>
      </c>
      <c r="L772" s="7" t="s">
        <v>35</v>
      </c>
      <c r="M772" s="7">
        <v>240</v>
      </c>
      <c r="N772" s="7">
        <v>20</v>
      </c>
      <c r="O772" s="7">
        <v>288</v>
      </c>
      <c r="P772" s="7">
        <v>0.23300000000000001</v>
      </c>
      <c r="Q772" s="7" t="str">
        <f>CONCATENATE(Z772,"х",AA772,"х",AB772)</f>
        <v>200х125х23</v>
      </c>
      <c r="R772" s="7" t="s">
        <v>36</v>
      </c>
      <c r="S772" s="7">
        <v>3</v>
      </c>
      <c r="T772" s="7" t="s">
        <v>4241</v>
      </c>
      <c r="U772" s="7" t="s">
        <v>56</v>
      </c>
      <c r="V772" s="7">
        <v>252814</v>
      </c>
      <c r="W772" s="7">
        <f>A772*M772</f>
        <v>0</v>
      </c>
      <c r="X772" s="7" t="str">
        <f>IF(A772&gt;=1,1," ")</f>
        <v xml:space="preserve"> </v>
      </c>
      <c r="Y772" s="7">
        <f>P772*A772</f>
        <v>0</v>
      </c>
      <c r="Z772" s="7">
        <v>200</v>
      </c>
      <c r="AA772" s="7">
        <v>125</v>
      </c>
      <c r="AB772" s="7">
        <v>23</v>
      </c>
    </row>
    <row r="773" spans="2:28" ht="146.25" x14ac:dyDescent="0.2">
      <c r="B773" s="7" t="s">
        <v>4262</v>
      </c>
      <c r="D773" s="7" t="s">
        <v>4263</v>
      </c>
      <c r="E773" s="7" t="s">
        <v>4237</v>
      </c>
      <c r="F773" s="7" t="s">
        <v>4254</v>
      </c>
      <c r="G773" s="7" t="s">
        <v>78</v>
      </c>
      <c r="H773" s="7" t="s">
        <v>337</v>
      </c>
      <c r="I773" s="49" t="s">
        <v>4255</v>
      </c>
      <c r="J773" s="7" t="s">
        <v>4256</v>
      </c>
      <c r="K773" s="42">
        <v>41699</v>
      </c>
      <c r="L773" s="7" t="s">
        <v>35</v>
      </c>
      <c r="M773" s="7">
        <v>410.4</v>
      </c>
      <c r="N773" s="7">
        <v>20</v>
      </c>
      <c r="O773" s="7">
        <v>256</v>
      </c>
      <c r="P773" s="7">
        <v>0.27</v>
      </c>
      <c r="Q773" s="7" t="str">
        <f>CONCATENATE(Z773,"х",AA773,"х",AB773)</f>
        <v>205х130х17</v>
      </c>
      <c r="R773" s="7" t="s">
        <v>36</v>
      </c>
      <c r="S773" s="7" t="s">
        <v>39</v>
      </c>
      <c r="T773" s="7" t="s">
        <v>4264</v>
      </c>
      <c r="U773" s="7" t="s">
        <v>56</v>
      </c>
      <c r="V773" s="7">
        <v>252811</v>
      </c>
      <c r="W773" s="7">
        <f>A773*M773</f>
        <v>0</v>
      </c>
      <c r="X773" s="7" t="str">
        <f>IF(A773&gt;=1,1," ")</f>
        <v xml:space="preserve"> </v>
      </c>
      <c r="Y773" s="7">
        <f>P773*A773</f>
        <v>0</v>
      </c>
      <c r="Z773" s="7">
        <v>205</v>
      </c>
      <c r="AA773" s="7">
        <v>130</v>
      </c>
      <c r="AB773" s="7">
        <v>17</v>
      </c>
    </row>
    <row r="774" spans="2:28" ht="258.75" x14ac:dyDescent="0.2">
      <c r="B774" s="7" t="s">
        <v>4265</v>
      </c>
      <c r="D774" s="7" t="s">
        <v>4266</v>
      </c>
      <c r="E774" s="7" t="s">
        <v>4237</v>
      </c>
      <c r="F774" s="7" t="s">
        <v>4267</v>
      </c>
      <c r="G774" s="7" t="s">
        <v>63</v>
      </c>
      <c r="H774" s="7" t="s">
        <v>337</v>
      </c>
      <c r="I774" s="49" t="s">
        <v>4268</v>
      </c>
      <c r="J774" s="7" t="s">
        <v>4261</v>
      </c>
      <c r="K774" s="42">
        <v>43189</v>
      </c>
      <c r="L774" s="7" t="s">
        <v>35</v>
      </c>
      <c r="M774" s="7">
        <v>612</v>
      </c>
      <c r="N774" s="7">
        <v>20</v>
      </c>
      <c r="O774" s="7">
        <v>480</v>
      </c>
      <c r="P774" s="7">
        <v>0.41799999999999998</v>
      </c>
      <c r="Q774" s="7" t="str">
        <f>CONCATENATE(Z774,"х",AA774,"х",AB774)</f>
        <v>207х130х35</v>
      </c>
      <c r="R774" s="7" t="s">
        <v>36</v>
      </c>
      <c r="S774" s="7" t="s">
        <v>39</v>
      </c>
      <c r="T774" s="7" t="s">
        <v>4264</v>
      </c>
      <c r="U774" s="7" t="s">
        <v>56</v>
      </c>
      <c r="V774" s="7">
        <v>251639</v>
      </c>
      <c r="W774" s="7">
        <f>A774*M774</f>
        <v>0</v>
      </c>
      <c r="X774" s="7" t="str">
        <f>IF(A774&gt;=1,1," ")</f>
        <v xml:space="preserve"> </v>
      </c>
      <c r="Y774" s="7">
        <f>P774*A774</f>
        <v>0</v>
      </c>
      <c r="Z774" s="7">
        <v>207</v>
      </c>
      <c r="AA774" s="7">
        <v>130</v>
      </c>
      <c r="AB774" s="7">
        <v>35</v>
      </c>
    </row>
    <row r="775" spans="2:28" x14ac:dyDescent="0.2">
      <c r="B775" s="7" t="s">
        <v>4269</v>
      </c>
      <c r="D775" s="7" t="s">
        <v>4270</v>
      </c>
      <c r="E775" s="7" t="s">
        <v>4237</v>
      </c>
      <c r="F775" s="7" t="s">
        <v>4244</v>
      </c>
      <c r="G775" s="7" t="s">
        <v>63</v>
      </c>
      <c r="H775" s="7" t="s">
        <v>337</v>
      </c>
      <c r="I775" s="7" t="s">
        <v>4271</v>
      </c>
      <c r="J775" s="7" t="s">
        <v>4246</v>
      </c>
      <c r="K775" s="42">
        <v>43694</v>
      </c>
      <c r="L775" s="7" t="s">
        <v>35</v>
      </c>
      <c r="M775" s="7">
        <v>410.4</v>
      </c>
      <c r="N775" s="7">
        <v>20</v>
      </c>
      <c r="O775" s="7">
        <v>256</v>
      </c>
      <c r="P775" s="7">
        <v>0.251</v>
      </c>
      <c r="Q775" s="7" t="str">
        <f>CONCATENATE(Z775,"х",AA775,"х",AB775)</f>
        <v>207х130х23</v>
      </c>
      <c r="R775" s="7" t="s">
        <v>36</v>
      </c>
      <c r="S775" s="7" t="s">
        <v>39</v>
      </c>
      <c r="T775" s="7" t="s">
        <v>4264</v>
      </c>
      <c r="U775" s="7" t="s">
        <v>56</v>
      </c>
      <c r="V775" s="7">
        <v>250480</v>
      </c>
      <c r="W775" s="7">
        <f>A775*M775</f>
        <v>0</v>
      </c>
      <c r="X775" s="7" t="str">
        <f>IF(A775&gt;=1,1," ")</f>
        <v xml:space="preserve"> </v>
      </c>
      <c r="Y775" s="7">
        <f>P775*A775</f>
        <v>0</v>
      </c>
      <c r="Z775" s="7">
        <v>207</v>
      </c>
      <c r="AA775" s="7">
        <v>130</v>
      </c>
      <c r="AB775" s="7">
        <v>23</v>
      </c>
    </row>
    <row r="776" spans="2:28" ht="146.25" x14ac:dyDescent="0.2">
      <c r="B776" s="7" t="s">
        <v>4272</v>
      </c>
      <c r="D776" s="7" t="s">
        <v>4273</v>
      </c>
      <c r="E776" s="7" t="s">
        <v>4237</v>
      </c>
      <c r="F776" s="7" t="s">
        <v>4274</v>
      </c>
      <c r="G776" s="7" t="s">
        <v>63</v>
      </c>
      <c r="H776" s="7" t="s">
        <v>512</v>
      </c>
      <c r="I776" s="49" t="s">
        <v>4275</v>
      </c>
      <c r="J776" s="7" t="s">
        <v>4261</v>
      </c>
      <c r="K776" s="42">
        <v>43189</v>
      </c>
      <c r="L776" s="7" t="s">
        <v>35</v>
      </c>
      <c r="M776" s="7">
        <v>410.4</v>
      </c>
      <c r="N776" s="7">
        <v>20</v>
      </c>
      <c r="O776" s="7">
        <v>224</v>
      </c>
      <c r="P776" s="7">
        <v>0.248</v>
      </c>
      <c r="Q776" s="7" t="str">
        <f>CONCATENATE(Z776,"х",AA776,"х",AB776)</f>
        <v>202х131х21</v>
      </c>
      <c r="R776" s="7" t="s">
        <v>36</v>
      </c>
      <c r="S776" s="7" t="s">
        <v>39</v>
      </c>
      <c r="T776" s="7" t="s">
        <v>4264</v>
      </c>
      <c r="U776" s="7" t="s">
        <v>56</v>
      </c>
      <c r="V776" s="7">
        <v>253229</v>
      </c>
      <c r="W776" s="7">
        <f>A776*M776</f>
        <v>0</v>
      </c>
      <c r="X776" s="7" t="str">
        <f>IF(A776&gt;=1,1," ")</f>
        <v xml:space="preserve"> </v>
      </c>
      <c r="Y776" s="7">
        <f>P776*A776</f>
        <v>0</v>
      </c>
      <c r="Z776" s="7">
        <v>202</v>
      </c>
      <c r="AA776" s="7">
        <v>131</v>
      </c>
      <c r="AB776" s="7">
        <v>21</v>
      </c>
    </row>
    <row r="777" spans="2:28" ht="202.5" x14ac:dyDescent="0.2">
      <c r="B777" s="7" t="s">
        <v>4276</v>
      </c>
      <c r="D777" s="7" t="s">
        <v>4277</v>
      </c>
      <c r="E777" s="7" t="s">
        <v>4237</v>
      </c>
      <c r="F777" s="7" t="s">
        <v>4278</v>
      </c>
      <c r="G777" s="7" t="s">
        <v>78</v>
      </c>
      <c r="H777" s="7" t="s">
        <v>337</v>
      </c>
      <c r="I777" s="49" t="s">
        <v>4279</v>
      </c>
      <c r="J777" s="7" t="s">
        <v>4261</v>
      </c>
      <c r="K777" s="42">
        <v>43189</v>
      </c>
      <c r="L777" s="7" t="s">
        <v>35</v>
      </c>
      <c r="M777" s="7">
        <v>410.4</v>
      </c>
      <c r="N777" s="7">
        <v>20</v>
      </c>
      <c r="O777" s="7">
        <v>224</v>
      </c>
      <c r="P777" s="7">
        <v>0.249</v>
      </c>
      <c r="Q777" s="7" t="str">
        <f>CONCATENATE(Z777,"х",AA777,"х",AB777)</f>
        <v>206х130х15</v>
      </c>
      <c r="R777" s="7" t="s">
        <v>36</v>
      </c>
      <c r="S777" s="7" t="s">
        <v>39</v>
      </c>
      <c r="T777" s="7" t="s">
        <v>4264</v>
      </c>
      <c r="U777" s="7" t="s">
        <v>56</v>
      </c>
      <c r="V777" s="7">
        <v>253231</v>
      </c>
      <c r="W777" s="7">
        <f>A777*M777</f>
        <v>0</v>
      </c>
      <c r="X777" s="7" t="str">
        <f>IF(A777&gt;=1,1," ")</f>
        <v xml:space="preserve"> </v>
      </c>
      <c r="Y777" s="7">
        <f>P777*A777</f>
        <v>0</v>
      </c>
      <c r="Z777" s="7">
        <v>206</v>
      </c>
      <c r="AA777" s="7">
        <v>130</v>
      </c>
      <c r="AB777" s="7">
        <v>15</v>
      </c>
    </row>
    <row r="778" spans="2:28" ht="180" x14ac:dyDescent="0.2">
      <c r="B778" s="7" t="s">
        <v>4280</v>
      </c>
      <c r="D778" s="7" t="s">
        <v>4281</v>
      </c>
      <c r="E778" s="7" t="s">
        <v>4237</v>
      </c>
      <c r="F778" s="7" t="s">
        <v>4249</v>
      </c>
      <c r="G778" s="7" t="s">
        <v>63</v>
      </c>
      <c r="H778" s="7" t="s">
        <v>438</v>
      </c>
      <c r="I778" s="49" t="s">
        <v>4250</v>
      </c>
      <c r="J778" s="7" t="s">
        <v>4251</v>
      </c>
      <c r="K778" s="42">
        <v>42170</v>
      </c>
      <c r="L778" s="7" t="s">
        <v>35</v>
      </c>
      <c r="M778" s="7">
        <v>410.4</v>
      </c>
      <c r="N778" s="7">
        <v>20</v>
      </c>
      <c r="O778" s="7">
        <v>192</v>
      </c>
      <c r="P778" s="7">
        <v>0.22600000000000001</v>
      </c>
      <c r="Q778" s="7" t="str">
        <f>CONCATENATE(Z778,"х",AA778,"х",AB778)</f>
        <v>207х130х18</v>
      </c>
      <c r="R778" s="7" t="s">
        <v>36</v>
      </c>
      <c r="S778" s="7" t="s">
        <v>39</v>
      </c>
      <c r="T778" s="7" t="s">
        <v>4264</v>
      </c>
      <c r="U778" s="7" t="s">
        <v>56</v>
      </c>
      <c r="V778" s="7">
        <v>253222</v>
      </c>
      <c r="W778" s="7">
        <f>A778*M778</f>
        <v>0</v>
      </c>
      <c r="X778" s="7" t="str">
        <f>IF(A778&gt;=1,1," ")</f>
        <v xml:space="preserve"> </v>
      </c>
      <c r="Y778" s="7">
        <f>P778*A778</f>
        <v>0</v>
      </c>
      <c r="Z778" s="7">
        <v>207</v>
      </c>
      <c r="AA778" s="7">
        <v>130</v>
      </c>
      <c r="AB778" s="7">
        <v>18</v>
      </c>
    </row>
    <row r="779" spans="2:28" ht="213.75" x14ac:dyDescent="0.2">
      <c r="B779" s="7" t="s">
        <v>4282</v>
      </c>
      <c r="D779" s="7" t="s">
        <v>4283</v>
      </c>
      <c r="E779" s="7" t="s">
        <v>4284</v>
      </c>
      <c r="F779" s="7" t="s">
        <v>4285</v>
      </c>
      <c r="G779" s="7" t="s">
        <v>78</v>
      </c>
      <c r="H779" s="7" t="s">
        <v>271</v>
      </c>
      <c r="I779" s="49" t="s">
        <v>4286</v>
      </c>
      <c r="J779" s="7" t="s">
        <v>4287</v>
      </c>
      <c r="K779" s="42">
        <v>43693</v>
      </c>
      <c r="L779" s="7" t="s">
        <v>35</v>
      </c>
      <c r="M779" s="7">
        <v>540</v>
      </c>
      <c r="N779" s="7">
        <v>10</v>
      </c>
      <c r="O779" s="7">
        <v>416</v>
      </c>
      <c r="P779" s="7">
        <v>0.436</v>
      </c>
      <c r="Q779" s="7" t="str">
        <f>CONCATENATE(Z779,"х",AA779,"х",AB779)</f>
        <v>216х145х31</v>
      </c>
      <c r="R779" s="7" t="s">
        <v>82</v>
      </c>
      <c r="S779" s="7" t="s">
        <v>39</v>
      </c>
      <c r="T779" s="7" t="s">
        <v>4288</v>
      </c>
      <c r="U779" s="7" t="s">
        <v>259</v>
      </c>
      <c r="V779" s="7">
        <v>254493</v>
      </c>
      <c r="W779" s="7">
        <f>A779*M779</f>
        <v>0</v>
      </c>
      <c r="X779" s="7" t="str">
        <f>IF(A779&gt;=1,1," ")</f>
        <v xml:space="preserve"> </v>
      </c>
      <c r="Y779" s="7">
        <f>P779*A779</f>
        <v>0</v>
      </c>
      <c r="Z779" s="7">
        <v>216</v>
      </c>
      <c r="AA779" s="7">
        <v>145</v>
      </c>
      <c r="AB779" s="7">
        <v>31</v>
      </c>
    </row>
    <row r="780" spans="2:28" ht="180" x14ac:dyDescent="0.2">
      <c r="B780" s="7" t="s">
        <v>4289</v>
      </c>
      <c r="D780" s="7" t="s">
        <v>4290</v>
      </c>
      <c r="E780" s="7" t="s">
        <v>4284</v>
      </c>
      <c r="F780" s="7" t="s">
        <v>4291</v>
      </c>
      <c r="G780" s="7" t="s">
        <v>815</v>
      </c>
      <c r="H780" s="7" t="s">
        <v>271</v>
      </c>
      <c r="I780" s="49" t="s">
        <v>4292</v>
      </c>
      <c r="J780" s="7" t="s">
        <v>4293</v>
      </c>
      <c r="K780" s="42">
        <v>43615</v>
      </c>
      <c r="L780" s="7" t="s">
        <v>35</v>
      </c>
      <c r="M780" s="7">
        <v>492</v>
      </c>
      <c r="N780" s="7">
        <v>10</v>
      </c>
      <c r="O780" s="7">
        <v>416</v>
      </c>
      <c r="P780" s="7">
        <v>0.495</v>
      </c>
      <c r="Q780" s="7" t="str">
        <f>CONCATENATE(Z780,"х",AA780,"х",AB780)</f>
        <v>220х145х32</v>
      </c>
      <c r="R780" s="7" t="s">
        <v>82</v>
      </c>
      <c r="S780" s="7" t="s">
        <v>39</v>
      </c>
      <c r="T780" s="7" t="s">
        <v>4288</v>
      </c>
      <c r="U780" s="7" t="s">
        <v>259</v>
      </c>
      <c r="V780" s="7">
        <v>254494</v>
      </c>
      <c r="W780" s="7">
        <f>A780*M780</f>
        <v>0</v>
      </c>
      <c r="X780" s="7" t="str">
        <f>IF(A780&gt;=1,1," ")</f>
        <v xml:space="preserve"> </v>
      </c>
      <c r="Y780" s="7">
        <f>P780*A780</f>
        <v>0</v>
      </c>
      <c r="Z780" s="7">
        <v>220</v>
      </c>
      <c r="AA780" s="7">
        <v>145</v>
      </c>
      <c r="AB780" s="7">
        <v>32</v>
      </c>
    </row>
    <row r="781" spans="2:28" ht="90" x14ac:dyDescent="0.2">
      <c r="B781" s="7" t="s">
        <v>4294</v>
      </c>
      <c r="D781" s="7" t="s">
        <v>4295</v>
      </c>
      <c r="E781" s="7" t="s">
        <v>1445</v>
      </c>
      <c r="F781" s="7" t="s">
        <v>4296</v>
      </c>
      <c r="G781" s="7" t="s">
        <v>63</v>
      </c>
      <c r="H781" s="7" t="s">
        <v>1183</v>
      </c>
      <c r="I781" s="49" t="s">
        <v>4297</v>
      </c>
      <c r="J781" s="7" t="s">
        <v>1448</v>
      </c>
      <c r="K781" s="42">
        <v>43374</v>
      </c>
      <c r="L781" s="7" t="s">
        <v>35</v>
      </c>
      <c r="M781" s="7">
        <v>85.2</v>
      </c>
      <c r="N781" s="7">
        <v>10</v>
      </c>
      <c r="O781" s="7">
        <v>48</v>
      </c>
      <c r="P781" s="7">
        <v>6.9000000000000006E-2</v>
      </c>
      <c r="Q781" s="7" t="str">
        <f>CONCATENATE(Z781,"х",AA781,"х",AB781)</f>
        <v>211х164х4</v>
      </c>
      <c r="R781" s="7" t="s">
        <v>754</v>
      </c>
      <c r="S781" s="7">
        <v>3</v>
      </c>
      <c r="T781" s="7" t="s">
        <v>4298</v>
      </c>
      <c r="U781" s="7" t="s">
        <v>215</v>
      </c>
      <c r="V781" s="7">
        <v>271409</v>
      </c>
      <c r="W781" s="7">
        <f>A781*M781</f>
        <v>0</v>
      </c>
      <c r="X781" s="7" t="str">
        <f>IF(A781&gt;=1,1," ")</f>
        <v xml:space="preserve"> </v>
      </c>
      <c r="Y781" s="7">
        <f>P781*A781</f>
        <v>0</v>
      </c>
      <c r="Z781" s="7">
        <v>211</v>
      </c>
      <c r="AA781" s="7">
        <v>164</v>
      </c>
      <c r="AB781" s="7">
        <v>4</v>
      </c>
    </row>
    <row r="782" spans="2:28" ht="157.5" x14ac:dyDescent="0.2">
      <c r="B782" s="7" t="s">
        <v>4299</v>
      </c>
      <c r="D782" s="7" t="s">
        <v>4300</v>
      </c>
      <c r="E782" s="7" t="s">
        <v>1445</v>
      </c>
      <c r="F782" s="7" t="s">
        <v>4301</v>
      </c>
      <c r="G782" s="7" t="s">
        <v>63</v>
      </c>
      <c r="H782" s="7" t="s">
        <v>1183</v>
      </c>
      <c r="I782" s="49" t="s">
        <v>4302</v>
      </c>
      <c r="J782" s="7" t="s">
        <v>1666</v>
      </c>
      <c r="K782" s="42">
        <v>43374</v>
      </c>
      <c r="L782" s="7" t="s">
        <v>35</v>
      </c>
      <c r="M782" s="7">
        <v>85.2</v>
      </c>
      <c r="N782" s="7">
        <v>10</v>
      </c>
      <c r="O782" s="7">
        <v>48</v>
      </c>
      <c r="P782" s="7">
        <v>6.6000000000000003E-2</v>
      </c>
      <c r="Q782" s="7" t="str">
        <f>CONCATENATE(Z782,"х",AA782,"х",AB782)</f>
        <v>210х162х3</v>
      </c>
      <c r="R782" s="7" t="s">
        <v>754</v>
      </c>
      <c r="S782" s="7">
        <v>3</v>
      </c>
      <c r="T782" s="7" t="s">
        <v>4298</v>
      </c>
      <c r="U782" s="7" t="s">
        <v>215</v>
      </c>
      <c r="V782" s="7">
        <v>232683</v>
      </c>
      <c r="W782" s="7">
        <f>A782*M782</f>
        <v>0</v>
      </c>
      <c r="X782" s="7" t="str">
        <f>IF(A782&gt;=1,1," ")</f>
        <v xml:space="preserve"> </v>
      </c>
      <c r="Y782" s="7">
        <f>P782*A782</f>
        <v>0</v>
      </c>
      <c r="Z782" s="7">
        <v>210</v>
      </c>
      <c r="AA782" s="7">
        <v>162</v>
      </c>
      <c r="AB782" s="7">
        <v>3</v>
      </c>
    </row>
    <row r="783" spans="2:28" ht="135" x14ac:dyDescent="0.2">
      <c r="B783" s="7" t="s">
        <v>4303</v>
      </c>
      <c r="D783" s="7" t="s">
        <v>4304</v>
      </c>
      <c r="E783" s="7" t="s">
        <v>1445</v>
      </c>
      <c r="F783" s="7" t="s">
        <v>4305</v>
      </c>
      <c r="G783" s="7" t="s">
        <v>63</v>
      </c>
      <c r="H783" s="7" t="s">
        <v>1183</v>
      </c>
      <c r="I783" s="49" t="s">
        <v>4306</v>
      </c>
      <c r="J783" s="7" t="s">
        <v>1666</v>
      </c>
      <c r="K783" s="42">
        <v>43374</v>
      </c>
      <c r="L783" s="7" t="s">
        <v>35</v>
      </c>
      <c r="M783" s="7">
        <v>85.2</v>
      </c>
      <c r="N783" s="7">
        <v>10</v>
      </c>
      <c r="O783" s="7">
        <v>48</v>
      </c>
      <c r="P783" s="7">
        <v>6.8000000000000005E-2</v>
      </c>
      <c r="Q783" s="7" t="str">
        <f>CONCATENATE(Z783,"х",AA783,"х",AB783)</f>
        <v>211х163х3</v>
      </c>
      <c r="R783" s="7" t="s">
        <v>754</v>
      </c>
      <c r="S783" s="7">
        <v>3</v>
      </c>
      <c r="T783" s="7" t="s">
        <v>4298</v>
      </c>
      <c r="U783" s="7" t="s">
        <v>215</v>
      </c>
      <c r="V783" s="7">
        <v>232696</v>
      </c>
      <c r="W783" s="7">
        <f>A783*M783</f>
        <v>0</v>
      </c>
      <c r="X783" s="7" t="str">
        <f>IF(A783&gt;=1,1," ")</f>
        <v xml:space="preserve"> </v>
      </c>
      <c r="Y783" s="7">
        <f>P783*A783</f>
        <v>0</v>
      </c>
      <c r="Z783" s="7">
        <v>211</v>
      </c>
      <c r="AA783" s="7">
        <v>163</v>
      </c>
      <c r="AB783" s="7">
        <v>3</v>
      </c>
    </row>
    <row r="784" spans="2:28" ht="135" x14ac:dyDescent="0.2">
      <c r="B784" s="7" t="s">
        <v>4307</v>
      </c>
      <c r="D784" s="7" t="s">
        <v>4308</v>
      </c>
      <c r="E784" s="7" t="s">
        <v>1445</v>
      </c>
      <c r="F784" s="7" t="s">
        <v>4309</v>
      </c>
      <c r="G784" s="7" t="s">
        <v>63</v>
      </c>
      <c r="H784" s="7" t="s">
        <v>1183</v>
      </c>
      <c r="I784" s="49" t="s">
        <v>4310</v>
      </c>
      <c r="J784" s="7" t="s">
        <v>1700</v>
      </c>
      <c r="K784" s="42">
        <v>43374</v>
      </c>
      <c r="L784" s="7" t="s">
        <v>35</v>
      </c>
      <c r="M784" s="7">
        <v>85.2</v>
      </c>
      <c r="N784" s="7">
        <v>10</v>
      </c>
      <c r="O784" s="7">
        <v>48</v>
      </c>
      <c r="P784" s="7">
        <v>7.0000000000000007E-2</v>
      </c>
      <c r="Q784" s="7" t="str">
        <f>CONCATENATE(Z784,"х",AA784,"х",AB784)</f>
        <v>210х162х3</v>
      </c>
      <c r="R784" s="7" t="s">
        <v>754</v>
      </c>
      <c r="S784" s="7">
        <v>3</v>
      </c>
      <c r="T784" s="7" t="s">
        <v>4298</v>
      </c>
      <c r="U784" s="7" t="s">
        <v>215</v>
      </c>
      <c r="V784" s="7">
        <v>236469</v>
      </c>
      <c r="W784" s="7">
        <f>A784*M784</f>
        <v>0</v>
      </c>
      <c r="X784" s="7" t="str">
        <f>IF(A784&gt;=1,1," ")</f>
        <v xml:space="preserve"> </v>
      </c>
      <c r="Y784" s="7">
        <f>P784*A784</f>
        <v>0</v>
      </c>
      <c r="Z784" s="7">
        <v>210</v>
      </c>
      <c r="AA784" s="7">
        <v>162</v>
      </c>
      <c r="AB784" s="7">
        <v>3</v>
      </c>
    </row>
    <row r="785" spans="2:28" ht="135" x14ac:dyDescent="0.2">
      <c r="B785" s="7" t="s">
        <v>4311</v>
      </c>
      <c r="D785" s="7" t="s">
        <v>4312</v>
      </c>
      <c r="E785" s="7" t="s">
        <v>1445</v>
      </c>
      <c r="F785" s="7" t="s">
        <v>4313</v>
      </c>
      <c r="G785" s="7" t="s">
        <v>63</v>
      </c>
      <c r="H785" s="7" t="s">
        <v>1183</v>
      </c>
      <c r="I785" s="49" t="s">
        <v>4314</v>
      </c>
      <c r="J785" s="7" t="s">
        <v>1700</v>
      </c>
      <c r="K785" s="42">
        <v>43374</v>
      </c>
      <c r="L785" s="7" t="s">
        <v>35</v>
      </c>
      <c r="M785" s="7">
        <v>85.2</v>
      </c>
      <c r="N785" s="7">
        <v>10</v>
      </c>
      <c r="O785" s="7">
        <v>48</v>
      </c>
      <c r="P785" s="7">
        <v>6.7000000000000004E-2</v>
      </c>
      <c r="Q785" s="7" t="str">
        <f>CONCATENATE(Z785,"х",AA785,"х",AB785)</f>
        <v>212х163х4</v>
      </c>
      <c r="R785" s="7" t="s">
        <v>754</v>
      </c>
      <c r="S785" s="7">
        <v>3</v>
      </c>
      <c r="T785" s="7" t="s">
        <v>4298</v>
      </c>
      <c r="U785" s="7" t="s">
        <v>215</v>
      </c>
      <c r="V785" s="7">
        <v>232701</v>
      </c>
      <c r="W785" s="7">
        <f>A785*M785</f>
        <v>0</v>
      </c>
      <c r="X785" s="7" t="str">
        <f>IF(A785&gt;=1,1," ")</f>
        <v xml:space="preserve"> </v>
      </c>
      <c r="Y785" s="7">
        <f>P785*A785</f>
        <v>0</v>
      </c>
      <c r="Z785" s="7">
        <v>212</v>
      </c>
      <c r="AA785" s="7">
        <v>163</v>
      </c>
      <c r="AB785" s="7">
        <v>4</v>
      </c>
    </row>
    <row r="786" spans="2:28" ht="135" x14ac:dyDescent="0.2">
      <c r="B786" s="7" t="s">
        <v>4315</v>
      </c>
      <c r="D786" s="7" t="s">
        <v>4316</v>
      </c>
      <c r="E786" s="7" t="s">
        <v>1445</v>
      </c>
      <c r="F786" s="7" t="s">
        <v>4317</v>
      </c>
      <c r="G786" s="7" t="s">
        <v>63</v>
      </c>
      <c r="H786" s="7" t="s">
        <v>1183</v>
      </c>
      <c r="I786" s="49" t="s">
        <v>4318</v>
      </c>
      <c r="J786" s="7" t="s">
        <v>1666</v>
      </c>
      <c r="K786" s="42">
        <v>43374</v>
      </c>
      <c r="L786" s="7" t="s">
        <v>35</v>
      </c>
      <c r="M786" s="7">
        <v>85.2</v>
      </c>
      <c r="N786" s="7">
        <v>10</v>
      </c>
      <c r="O786" s="7">
        <v>48</v>
      </c>
      <c r="P786" s="7">
        <v>6.9000000000000006E-2</v>
      </c>
      <c r="Q786" s="7" t="str">
        <f>CONCATENATE(Z786,"х",AA786,"х",AB786)</f>
        <v>212х163х3</v>
      </c>
      <c r="R786" s="7" t="s">
        <v>754</v>
      </c>
      <c r="S786" s="7">
        <v>3</v>
      </c>
      <c r="T786" s="7" t="s">
        <v>4298</v>
      </c>
      <c r="U786" s="7" t="s">
        <v>84</v>
      </c>
      <c r="V786" s="7">
        <v>232686</v>
      </c>
      <c r="W786" s="7">
        <f>A786*M786</f>
        <v>0</v>
      </c>
      <c r="X786" s="7" t="str">
        <f>IF(A786&gt;=1,1," ")</f>
        <v xml:space="preserve"> </v>
      </c>
      <c r="Y786" s="7">
        <f>P786*A786</f>
        <v>0</v>
      </c>
      <c r="Z786" s="7">
        <v>212</v>
      </c>
      <c r="AA786" s="7">
        <v>163</v>
      </c>
      <c r="AB786" s="7">
        <v>3</v>
      </c>
    </row>
    <row r="787" spans="2:28" ht="123.75" x14ac:dyDescent="0.2">
      <c r="B787" s="7" t="s">
        <v>4319</v>
      </c>
      <c r="D787" s="7" t="s">
        <v>4320</v>
      </c>
      <c r="E787" s="7" t="s">
        <v>1445</v>
      </c>
      <c r="F787" s="7" t="s">
        <v>4321</v>
      </c>
      <c r="G787" s="7" t="s">
        <v>63</v>
      </c>
      <c r="H787" s="7" t="s">
        <v>1183</v>
      </c>
      <c r="I787" s="49" t="s">
        <v>4322</v>
      </c>
      <c r="J787" s="7" t="s">
        <v>1700</v>
      </c>
      <c r="K787" s="42">
        <v>43374</v>
      </c>
      <c r="L787" s="7" t="s">
        <v>35</v>
      </c>
      <c r="M787" s="7">
        <v>85.2</v>
      </c>
      <c r="N787" s="7">
        <v>10</v>
      </c>
      <c r="O787" s="7">
        <v>48</v>
      </c>
      <c r="P787" s="7">
        <v>6.5000000000000002E-2</v>
      </c>
      <c r="Q787" s="7" t="str">
        <f>CONCATENATE(Z787,"х",AA787,"х",AB787)</f>
        <v>212х163х4</v>
      </c>
      <c r="R787" s="7" t="s">
        <v>754</v>
      </c>
      <c r="S787" s="7">
        <v>3</v>
      </c>
      <c r="T787" s="7" t="s">
        <v>4298</v>
      </c>
      <c r="U787" s="7" t="s">
        <v>215</v>
      </c>
      <c r="V787" s="7">
        <v>236478</v>
      </c>
      <c r="W787" s="7">
        <f>A787*M787</f>
        <v>0</v>
      </c>
      <c r="X787" s="7" t="str">
        <f>IF(A787&gt;=1,1," ")</f>
        <v xml:space="preserve"> </v>
      </c>
      <c r="Y787" s="7">
        <f>P787*A787</f>
        <v>0</v>
      </c>
      <c r="Z787" s="7">
        <v>212</v>
      </c>
      <c r="AA787" s="7">
        <v>163</v>
      </c>
      <c r="AB787" s="7">
        <v>4</v>
      </c>
    </row>
    <row r="788" spans="2:28" ht="101.25" x14ac:dyDescent="0.2">
      <c r="B788" s="7" t="s">
        <v>4323</v>
      </c>
      <c r="D788" s="7" t="s">
        <v>4324</v>
      </c>
      <c r="E788" s="7" t="s">
        <v>1445</v>
      </c>
      <c r="F788" s="7" t="s">
        <v>4325</v>
      </c>
      <c r="G788" s="7" t="s">
        <v>63</v>
      </c>
      <c r="H788" s="7" t="s">
        <v>1183</v>
      </c>
      <c r="I788" s="49" t="s">
        <v>4326</v>
      </c>
      <c r="J788" s="7" t="s">
        <v>1700</v>
      </c>
      <c r="K788" s="42">
        <v>43374</v>
      </c>
      <c r="L788" s="7" t="s">
        <v>35</v>
      </c>
      <c r="M788" s="7">
        <v>85.2</v>
      </c>
      <c r="N788" s="7">
        <v>10</v>
      </c>
      <c r="O788" s="7">
        <v>48</v>
      </c>
      <c r="P788" s="7">
        <v>6.8000000000000005E-2</v>
      </c>
      <c r="Q788" s="7" t="str">
        <f>CONCATENATE(Z788,"х",AA788,"х",AB788)</f>
        <v>211х164х4</v>
      </c>
      <c r="R788" s="7" t="s">
        <v>754</v>
      </c>
      <c r="S788" s="7">
        <v>3</v>
      </c>
      <c r="T788" s="7" t="s">
        <v>4298</v>
      </c>
      <c r="U788" s="7" t="s">
        <v>84</v>
      </c>
      <c r="V788" s="7">
        <v>237100</v>
      </c>
      <c r="W788" s="7">
        <f>A788*M788</f>
        <v>0</v>
      </c>
      <c r="X788" s="7" t="str">
        <f>IF(A788&gt;=1,1," ")</f>
        <v xml:space="preserve"> </v>
      </c>
      <c r="Y788" s="7">
        <f>P788*A788</f>
        <v>0</v>
      </c>
      <c r="Z788" s="7">
        <v>211</v>
      </c>
      <c r="AA788" s="7">
        <v>164</v>
      </c>
      <c r="AB788" s="7">
        <v>4</v>
      </c>
    </row>
    <row r="789" spans="2:28" ht="123.75" x14ac:dyDescent="0.2">
      <c r="B789" s="7" t="s">
        <v>4327</v>
      </c>
      <c r="D789" s="7" t="s">
        <v>4328</v>
      </c>
      <c r="E789" s="7" t="s">
        <v>1445</v>
      </c>
      <c r="F789" s="7" t="s">
        <v>4329</v>
      </c>
      <c r="G789" s="7" t="s">
        <v>63</v>
      </c>
      <c r="H789" s="7" t="s">
        <v>1183</v>
      </c>
      <c r="I789" s="49" t="s">
        <v>4330</v>
      </c>
      <c r="J789" s="7" t="s">
        <v>1700</v>
      </c>
      <c r="K789" s="42">
        <v>43374</v>
      </c>
      <c r="L789" s="7" t="s">
        <v>35</v>
      </c>
      <c r="M789" s="7">
        <v>85.2</v>
      </c>
      <c r="N789" s="7">
        <v>10</v>
      </c>
      <c r="O789" s="7">
        <v>48</v>
      </c>
      <c r="P789" s="7">
        <v>6.7000000000000004E-2</v>
      </c>
      <c r="Q789" s="7" t="str">
        <f>CONCATENATE(Z789,"х",AA789,"х",AB789)</f>
        <v>210х163х3</v>
      </c>
      <c r="R789" s="7" t="s">
        <v>754</v>
      </c>
      <c r="S789" s="7">
        <v>3</v>
      </c>
      <c r="T789" s="7" t="s">
        <v>4298</v>
      </c>
      <c r="U789" s="7" t="s">
        <v>215</v>
      </c>
      <c r="V789" s="7">
        <v>245758</v>
      </c>
      <c r="W789" s="7">
        <f>A789*M789</f>
        <v>0</v>
      </c>
      <c r="X789" s="7" t="str">
        <f>IF(A789&gt;=1,1," ")</f>
        <v xml:space="preserve"> </v>
      </c>
      <c r="Y789" s="7">
        <f>P789*A789</f>
        <v>0</v>
      </c>
      <c r="Z789" s="7">
        <v>210</v>
      </c>
      <c r="AA789" s="7">
        <v>163</v>
      </c>
      <c r="AB789" s="7">
        <v>3</v>
      </c>
    </row>
    <row r="790" spans="2:28" ht="135" x14ac:dyDescent="0.2">
      <c r="B790" s="7" t="s">
        <v>4331</v>
      </c>
      <c r="D790" s="7" t="s">
        <v>4332</v>
      </c>
      <c r="E790" s="7" t="s">
        <v>1445</v>
      </c>
      <c r="F790" s="7" t="s">
        <v>4333</v>
      </c>
      <c r="G790" s="7" t="s">
        <v>63</v>
      </c>
      <c r="H790" s="7" t="s">
        <v>1183</v>
      </c>
      <c r="I790" s="49" t="s">
        <v>4334</v>
      </c>
      <c r="J790" s="7" t="s">
        <v>1666</v>
      </c>
      <c r="K790" s="42">
        <v>43374</v>
      </c>
      <c r="L790" s="7" t="s">
        <v>35</v>
      </c>
      <c r="M790" s="7">
        <v>85.2</v>
      </c>
      <c r="N790" s="7">
        <v>10</v>
      </c>
      <c r="O790" s="7">
        <v>48</v>
      </c>
      <c r="P790" s="7">
        <v>7.0000000000000007E-2</v>
      </c>
      <c r="Q790" s="7" t="str">
        <f>CONCATENATE(Z790,"х",AA790,"х",AB790)</f>
        <v>211х163х3</v>
      </c>
      <c r="R790" s="7" t="s">
        <v>754</v>
      </c>
      <c r="S790" s="7">
        <v>3</v>
      </c>
      <c r="T790" s="7" t="s">
        <v>4298</v>
      </c>
      <c r="U790" s="7" t="s">
        <v>215</v>
      </c>
      <c r="V790" s="7">
        <v>232685</v>
      </c>
      <c r="W790" s="7">
        <f>A790*M790</f>
        <v>0</v>
      </c>
      <c r="X790" s="7" t="str">
        <f>IF(A790&gt;=1,1," ")</f>
        <v xml:space="preserve"> </v>
      </c>
      <c r="Y790" s="7">
        <f>P790*A790</f>
        <v>0</v>
      </c>
      <c r="Z790" s="7">
        <v>211</v>
      </c>
      <c r="AA790" s="7">
        <v>163</v>
      </c>
      <c r="AB790" s="7">
        <v>3</v>
      </c>
    </row>
    <row r="791" spans="2:28" ht="112.5" x14ac:dyDescent="0.2">
      <c r="B791" s="7" t="s">
        <v>4335</v>
      </c>
      <c r="D791" s="7" t="s">
        <v>4336</v>
      </c>
      <c r="E791" s="7" t="s">
        <v>1445</v>
      </c>
      <c r="F791" s="7" t="s">
        <v>4337</v>
      </c>
      <c r="G791" s="7" t="s">
        <v>63</v>
      </c>
      <c r="H791" s="7" t="s">
        <v>1183</v>
      </c>
      <c r="I791" s="49" t="s">
        <v>4338</v>
      </c>
      <c r="J791" s="7" t="s">
        <v>1700</v>
      </c>
      <c r="K791" s="42">
        <v>43374</v>
      </c>
      <c r="L791" s="7" t="s">
        <v>35</v>
      </c>
      <c r="M791" s="7">
        <v>85.2</v>
      </c>
      <c r="N791" s="7">
        <v>10</v>
      </c>
      <c r="O791" s="7">
        <v>48</v>
      </c>
      <c r="P791" s="7">
        <v>6.8000000000000005E-2</v>
      </c>
      <c r="Q791" s="7" t="str">
        <f>CONCATENATE(Z791,"х",AA791,"х",AB791)</f>
        <v>212х164х4</v>
      </c>
      <c r="R791" s="7" t="s">
        <v>754</v>
      </c>
      <c r="S791" s="7">
        <v>3</v>
      </c>
      <c r="T791" s="7" t="s">
        <v>4298</v>
      </c>
      <c r="U791" s="7" t="s">
        <v>215</v>
      </c>
      <c r="V791" s="7">
        <v>232703</v>
      </c>
      <c r="W791" s="7">
        <f>A791*M791</f>
        <v>0</v>
      </c>
      <c r="X791" s="7" t="str">
        <f>IF(A791&gt;=1,1," ")</f>
        <v xml:space="preserve"> </v>
      </c>
      <c r="Y791" s="7">
        <f>P791*A791</f>
        <v>0</v>
      </c>
      <c r="Z791" s="7">
        <v>212</v>
      </c>
      <c r="AA791" s="7">
        <v>164</v>
      </c>
      <c r="AB791" s="7">
        <v>4</v>
      </c>
    </row>
    <row r="792" spans="2:28" ht="123.75" x14ac:dyDescent="0.2">
      <c r="B792" s="7" t="s">
        <v>4339</v>
      </c>
      <c r="D792" s="7" t="s">
        <v>4340</v>
      </c>
      <c r="E792" s="7" t="s">
        <v>1445</v>
      </c>
      <c r="F792" s="7" t="s">
        <v>4341</v>
      </c>
      <c r="G792" s="7" t="s">
        <v>63</v>
      </c>
      <c r="H792" s="7" t="s">
        <v>1183</v>
      </c>
      <c r="I792" s="49" t="s">
        <v>4342</v>
      </c>
      <c r="J792" s="7" t="s">
        <v>1700</v>
      </c>
      <c r="K792" s="42">
        <v>43374</v>
      </c>
      <c r="L792" s="7" t="s">
        <v>35</v>
      </c>
      <c r="M792" s="7">
        <v>85.2</v>
      </c>
      <c r="N792" s="7">
        <v>10</v>
      </c>
      <c r="O792" s="7">
        <v>48</v>
      </c>
      <c r="P792" s="7">
        <v>6.8000000000000005E-2</v>
      </c>
      <c r="Q792" s="7" t="str">
        <f>CONCATENATE(Z792,"х",AA792,"х",AB792)</f>
        <v>212х163х4</v>
      </c>
      <c r="R792" s="7" t="s">
        <v>754</v>
      </c>
      <c r="S792" s="7">
        <v>3</v>
      </c>
      <c r="T792" s="7" t="s">
        <v>4298</v>
      </c>
      <c r="U792" s="7" t="s">
        <v>215</v>
      </c>
      <c r="V792" s="7">
        <v>232689</v>
      </c>
      <c r="W792" s="7">
        <f>A792*M792</f>
        <v>0</v>
      </c>
      <c r="X792" s="7" t="str">
        <f>IF(A792&gt;=1,1," ")</f>
        <v xml:space="preserve"> </v>
      </c>
      <c r="Y792" s="7">
        <f>P792*A792</f>
        <v>0</v>
      </c>
      <c r="Z792" s="7">
        <v>212</v>
      </c>
      <c r="AA792" s="7">
        <v>163</v>
      </c>
      <c r="AB792" s="7">
        <v>4</v>
      </c>
    </row>
    <row r="793" spans="2:28" ht="123.75" x14ac:dyDescent="0.2">
      <c r="B793" s="7" t="s">
        <v>4343</v>
      </c>
      <c r="D793" s="7" t="s">
        <v>4344</v>
      </c>
      <c r="E793" s="7" t="s">
        <v>1445</v>
      </c>
      <c r="F793" s="7" t="s">
        <v>4345</v>
      </c>
      <c r="G793" s="7" t="s">
        <v>63</v>
      </c>
      <c r="H793" s="7" t="s">
        <v>1183</v>
      </c>
      <c r="I793" s="49" t="s">
        <v>4346</v>
      </c>
      <c r="J793" s="7" t="s">
        <v>1666</v>
      </c>
      <c r="K793" s="42">
        <v>43374</v>
      </c>
      <c r="L793" s="7" t="s">
        <v>35</v>
      </c>
      <c r="M793" s="7">
        <v>85.2</v>
      </c>
      <c r="N793" s="7">
        <v>10</v>
      </c>
      <c r="O793" s="7">
        <v>48</v>
      </c>
      <c r="P793" s="7">
        <v>6.8000000000000005E-2</v>
      </c>
      <c r="Q793" s="7" t="str">
        <f>CONCATENATE(Z793,"х",AA793,"х",AB793)</f>
        <v>210х162х3</v>
      </c>
      <c r="R793" s="7" t="s">
        <v>754</v>
      </c>
      <c r="S793" s="7">
        <v>3</v>
      </c>
      <c r="T793" s="7" t="s">
        <v>4298</v>
      </c>
      <c r="U793" s="7" t="s">
        <v>215</v>
      </c>
      <c r="V793" s="7">
        <v>262995</v>
      </c>
      <c r="W793" s="7">
        <f>A793*M793</f>
        <v>0</v>
      </c>
      <c r="X793" s="7" t="str">
        <f>IF(A793&gt;=1,1," ")</f>
        <v xml:space="preserve"> </v>
      </c>
      <c r="Y793" s="7">
        <f>P793*A793</f>
        <v>0</v>
      </c>
      <c r="Z793" s="7">
        <v>210</v>
      </c>
      <c r="AA793" s="7">
        <v>162</v>
      </c>
      <c r="AB793" s="7">
        <v>3</v>
      </c>
    </row>
    <row r="794" spans="2:28" ht="146.25" x14ac:dyDescent="0.2">
      <c r="B794" s="7" t="s">
        <v>4347</v>
      </c>
      <c r="D794" s="7" t="s">
        <v>4348</v>
      </c>
      <c r="E794" s="7" t="s">
        <v>1445</v>
      </c>
      <c r="F794" s="7" t="s">
        <v>4349</v>
      </c>
      <c r="G794" s="7" t="s">
        <v>63</v>
      </c>
      <c r="H794" s="7" t="s">
        <v>1183</v>
      </c>
      <c r="I794" s="49" t="s">
        <v>4350</v>
      </c>
      <c r="J794" s="7" t="s">
        <v>1666</v>
      </c>
      <c r="K794" s="42">
        <v>43374</v>
      </c>
      <c r="L794" s="7" t="s">
        <v>35</v>
      </c>
      <c r="M794" s="7">
        <v>85.2</v>
      </c>
      <c r="N794" s="7">
        <v>10</v>
      </c>
      <c r="O794" s="7">
        <v>48</v>
      </c>
      <c r="P794" s="7">
        <v>6.8000000000000005E-2</v>
      </c>
      <c r="Q794" s="7" t="str">
        <f>CONCATENATE(Z794,"х",AA794,"х",AB794)</f>
        <v>211х163х3</v>
      </c>
      <c r="R794" s="7" t="s">
        <v>754</v>
      </c>
      <c r="S794" s="7">
        <v>3</v>
      </c>
      <c r="T794" s="7" t="s">
        <v>4298</v>
      </c>
      <c r="U794" s="7" t="s">
        <v>215</v>
      </c>
      <c r="V794" s="7">
        <v>226696</v>
      </c>
      <c r="W794" s="7">
        <f>A794*M794</f>
        <v>0</v>
      </c>
      <c r="X794" s="7" t="str">
        <f>IF(A794&gt;=1,1," ")</f>
        <v xml:space="preserve"> </v>
      </c>
      <c r="Y794" s="7">
        <f>P794*A794</f>
        <v>0</v>
      </c>
      <c r="Z794" s="7">
        <v>211</v>
      </c>
      <c r="AA794" s="7">
        <v>163</v>
      </c>
      <c r="AB794" s="7">
        <v>3</v>
      </c>
    </row>
    <row r="795" spans="2:28" ht="146.25" x14ac:dyDescent="0.2">
      <c r="B795" s="7" t="s">
        <v>4351</v>
      </c>
      <c r="D795" s="7" t="s">
        <v>4352</v>
      </c>
      <c r="E795" s="7" t="s">
        <v>1445</v>
      </c>
      <c r="F795" s="7" t="s">
        <v>4353</v>
      </c>
      <c r="G795" s="7" t="s">
        <v>63</v>
      </c>
      <c r="H795" s="7" t="s">
        <v>1183</v>
      </c>
      <c r="I795" s="49" t="s">
        <v>4354</v>
      </c>
      <c r="J795" s="7" t="s">
        <v>1448</v>
      </c>
      <c r="K795" s="42">
        <v>43374</v>
      </c>
      <c r="L795" s="7" t="s">
        <v>35</v>
      </c>
      <c r="M795" s="7">
        <v>85.2</v>
      </c>
      <c r="N795" s="7">
        <v>10</v>
      </c>
      <c r="O795" s="7">
        <v>48</v>
      </c>
      <c r="P795" s="7">
        <v>6.7000000000000004E-2</v>
      </c>
      <c r="Q795" s="7" t="str">
        <f>CONCATENATE(Z795,"х",AA795,"х",AB795)</f>
        <v>211х163х3</v>
      </c>
      <c r="R795" s="7" t="s">
        <v>754</v>
      </c>
      <c r="S795" s="7">
        <v>3</v>
      </c>
      <c r="T795" s="7" t="s">
        <v>4298</v>
      </c>
      <c r="U795" s="7" t="s">
        <v>215</v>
      </c>
      <c r="V795" s="7">
        <v>267608</v>
      </c>
      <c r="W795" s="7">
        <f>A795*M795</f>
        <v>0</v>
      </c>
      <c r="X795" s="7" t="str">
        <f>IF(A795&gt;=1,1," ")</f>
        <v xml:space="preserve"> </v>
      </c>
      <c r="Y795" s="7">
        <f>P795*A795</f>
        <v>0</v>
      </c>
      <c r="Z795" s="7">
        <v>211</v>
      </c>
      <c r="AA795" s="7">
        <v>163</v>
      </c>
      <c r="AB795" s="7">
        <v>3</v>
      </c>
    </row>
    <row r="796" spans="2:28" ht="112.5" x14ac:dyDescent="0.2">
      <c r="B796" s="7" t="s">
        <v>4355</v>
      </c>
      <c r="D796" s="7" t="s">
        <v>4356</v>
      </c>
      <c r="E796" s="7" t="s">
        <v>1445</v>
      </c>
      <c r="F796" s="7" t="s">
        <v>4357</v>
      </c>
      <c r="G796" s="7" t="s">
        <v>63</v>
      </c>
      <c r="H796" s="7" t="s">
        <v>403</v>
      </c>
      <c r="I796" s="49" t="s">
        <v>4358</v>
      </c>
      <c r="J796" s="7" t="s">
        <v>1666</v>
      </c>
      <c r="K796" s="42">
        <v>43374</v>
      </c>
      <c r="L796" s="7" t="s">
        <v>35</v>
      </c>
      <c r="M796" s="7">
        <v>85.2</v>
      </c>
      <c r="N796" s="7">
        <v>10</v>
      </c>
      <c r="O796" s="7">
        <v>48</v>
      </c>
      <c r="P796" s="7">
        <v>6.8000000000000005E-2</v>
      </c>
      <c r="Q796" s="7" t="str">
        <f>CONCATENATE(Z796,"х",AA796,"х",AB796)</f>
        <v>212х164х4</v>
      </c>
      <c r="R796" s="7" t="s">
        <v>754</v>
      </c>
      <c r="S796" s="7">
        <v>3</v>
      </c>
      <c r="T796" s="7" t="s">
        <v>4298</v>
      </c>
      <c r="U796" s="7" t="s">
        <v>215</v>
      </c>
      <c r="V796" s="7">
        <v>230495</v>
      </c>
      <c r="W796" s="7">
        <f>A796*M796</f>
        <v>0</v>
      </c>
      <c r="X796" s="7" t="str">
        <f>IF(A796&gt;=1,1," ")</f>
        <v xml:space="preserve"> </v>
      </c>
      <c r="Y796" s="7">
        <f>P796*A796</f>
        <v>0</v>
      </c>
      <c r="Z796" s="7">
        <v>212</v>
      </c>
      <c r="AA796" s="7">
        <v>164</v>
      </c>
      <c r="AB796" s="7">
        <v>4</v>
      </c>
    </row>
    <row r="797" spans="2:28" ht="146.25" x14ac:dyDescent="0.2">
      <c r="B797" s="7" t="s">
        <v>4359</v>
      </c>
      <c r="D797" s="7" t="s">
        <v>4360</v>
      </c>
      <c r="E797" s="7" t="s">
        <v>1445</v>
      </c>
      <c r="F797" s="7" t="s">
        <v>4361</v>
      </c>
      <c r="G797" s="7" t="s">
        <v>63</v>
      </c>
      <c r="H797" s="7" t="s">
        <v>1183</v>
      </c>
      <c r="I797" s="49" t="s">
        <v>4362</v>
      </c>
      <c r="J797" s="7" t="s">
        <v>1666</v>
      </c>
      <c r="K797" s="42">
        <v>43374</v>
      </c>
      <c r="L797" s="7" t="s">
        <v>35</v>
      </c>
      <c r="M797" s="7">
        <v>85.2</v>
      </c>
      <c r="N797" s="7">
        <v>10</v>
      </c>
      <c r="O797" s="7">
        <v>48</v>
      </c>
      <c r="P797" s="7">
        <v>6.8000000000000005E-2</v>
      </c>
      <c r="Q797" s="7" t="str">
        <f>CONCATENATE(Z797,"х",AA797,"х",AB797)</f>
        <v>211х163х3</v>
      </c>
      <c r="R797" s="7" t="s">
        <v>754</v>
      </c>
      <c r="S797" s="7">
        <v>3</v>
      </c>
      <c r="T797" s="7" t="s">
        <v>4298</v>
      </c>
      <c r="U797" s="7" t="s">
        <v>215</v>
      </c>
      <c r="V797" s="7">
        <v>232684</v>
      </c>
      <c r="W797" s="7">
        <f>A797*M797</f>
        <v>0</v>
      </c>
      <c r="X797" s="7" t="str">
        <f>IF(A797&gt;=1,1," ")</f>
        <v xml:space="preserve"> </v>
      </c>
      <c r="Y797" s="7">
        <f>P797*A797</f>
        <v>0</v>
      </c>
      <c r="Z797" s="7">
        <v>211</v>
      </c>
      <c r="AA797" s="7">
        <v>163</v>
      </c>
      <c r="AB797" s="7">
        <v>3</v>
      </c>
    </row>
    <row r="798" spans="2:28" ht="146.25" x14ac:dyDescent="0.2">
      <c r="B798" s="7" t="s">
        <v>4363</v>
      </c>
      <c r="D798" s="7" t="s">
        <v>4364</v>
      </c>
      <c r="E798" s="7" t="s">
        <v>1445</v>
      </c>
      <c r="F798" s="7" t="s">
        <v>4365</v>
      </c>
      <c r="G798" s="7" t="s">
        <v>63</v>
      </c>
      <c r="H798" s="7" t="s">
        <v>403</v>
      </c>
      <c r="I798" s="49" t="s">
        <v>4366</v>
      </c>
      <c r="J798" s="7" t="s">
        <v>1666</v>
      </c>
      <c r="K798" s="42">
        <v>43374</v>
      </c>
      <c r="L798" s="7" t="s">
        <v>35</v>
      </c>
      <c r="M798" s="7">
        <v>85.2</v>
      </c>
      <c r="N798" s="7">
        <v>10</v>
      </c>
      <c r="O798" s="7">
        <v>48</v>
      </c>
      <c r="P798" s="7">
        <v>6.7000000000000004E-2</v>
      </c>
      <c r="Q798" s="7" t="str">
        <f>CONCATENATE(Z798,"х",AA798,"х",AB798)</f>
        <v>210х163х3</v>
      </c>
      <c r="R798" s="7" t="s">
        <v>754</v>
      </c>
      <c r="S798" s="7">
        <v>3</v>
      </c>
      <c r="T798" s="7" t="s">
        <v>4298</v>
      </c>
      <c r="U798" s="7" t="s">
        <v>215</v>
      </c>
      <c r="V798" s="7">
        <v>227680</v>
      </c>
      <c r="W798" s="7">
        <f>A798*M798</f>
        <v>0</v>
      </c>
      <c r="X798" s="7" t="str">
        <f>IF(A798&gt;=1,1," ")</f>
        <v xml:space="preserve"> </v>
      </c>
      <c r="Y798" s="7">
        <f>P798*A798</f>
        <v>0</v>
      </c>
      <c r="Z798" s="7">
        <v>210</v>
      </c>
      <c r="AA798" s="7">
        <v>163</v>
      </c>
      <c r="AB798" s="7">
        <v>3</v>
      </c>
    </row>
    <row r="799" spans="2:28" ht="112.5" x14ac:dyDescent="0.2">
      <c r="B799" s="7" t="s">
        <v>4367</v>
      </c>
      <c r="D799" s="7" t="s">
        <v>4368</v>
      </c>
      <c r="E799" s="7" t="s">
        <v>1445</v>
      </c>
      <c r="F799" s="7" t="s">
        <v>4369</v>
      </c>
      <c r="G799" s="7" t="s">
        <v>63</v>
      </c>
      <c r="H799" s="7" t="s">
        <v>403</v>
      </c>
      <c r="I799" s="49" t="s">
        <v>4370</v>
      </c>
      <c r="J799" s="7" t="s">
        <v>1666</v>
      </c>
      <c r="K799" s="42">
        <v>43374</v>
      </c>
      <c r="L799" s="7" t="s">
        <v>35</v>
      </c>
      <c r="M799" s="7">
        <v>85.2</v>
      </c>
      <c r="N799" s="7">
        <v>10</v>
      </c>
      <c r="O799" s="7">
        <v>48</v>
      </c>
      <c r="P799" s="7">
        <v>7.0000000000000007E-2</v>
      </c>
      <c r="Q799" s="7" t="str">
        <f>CONCATENATE(Z799,"х",AA799,"х",AB799)</f>
        <v>210х162х3</v>
      </c>
      <c r="R799" s="7" t="s">
        <v>754</v>
      </c>
      <c r="S799" s="7">
        <v>3</v>
      </c>
      <c r="T799" s="7" t="s">
        <v>4298</v>
      </c>
      <c r="U799" s="7" t="s">
        <v>84</v>
      </c>
      <c r="V799" s="7">
        <v>226699</v>
      </c>
      <c r="W799" s="7">
        <f>A799*M799</f>
        <v>0</v>
      </c>
      <c r="X799" s="7" t="str">
        <f>IF(A799&gt;=1,1," ")</f>
        <v xml:space="preserve"> </v>
      </c>
      <c r="Y799" s="7">
        <f>P799*A799</f>
        <v>0</v>
      </c>
      <c r="Z799" s="7">
        <v>210</v>
      </c>
      <c r="AA799" s="7">
        <v>162</v>
      </c>
      <c r="AB799" s="7">
        <v>3</v>
      </c>
    </row>
    <row r="800" spans="2:28" ht="146.25" x14ac:dyDescent="0.2">
      <c r="B800" s="7" t="s">
        <v>4371</v>
      </c>
      <c r="D800" s="7" t="s">
        <v>4372</v>
      </c>
      <c r="E800" s="7" t="s">
        <v>1445</v>
      </c>
      <c r="F800" s="7" t="s">
        <v>4373</v>
      </c>
      <c r="G800" s="7" t="s">
        <v>63</v>
      </c>
      <c r="H800" s="7" t="s">
        <v>1183</v>
      </c>
      <c r="I800" s="49" t="s">
        <v>4374</v>
      </c>
      <c r="J800" s="7" t="s">
        <v>1448</v>
      </c>
      <c r="K800" s="42">
        <v>43374</v>
      </c>
      <c r="L800" s="7" t="s">
        <v>35</v>
      </c>
      <c r="M800" s="7">
        <v>85.2</v>
      </c>
      <c r="N800" s="7">
        <v>10</v>
      </c>
      <c r="O800" s="7">
        <v>48</v>
      </c>
      <c r="P800" s="7">
        <v>6.8000000000000005E-2</v>
      </c>
      <c r="Q800" s="7" t="str">
        <f>CONCATENATE(Z800,"х",AA800,"х",AB800)</f>
        <v>211х163х3</v>
      </c>
      <c r="R800" s="7" t="s">
        <v>754</v>
      </c>
      <c r="S800" s="7">
        <v>3</v>
      </c>
      <c r="T800" s="7" t="s">
        <v>4298</v>
      </c>
      <c r="U800" s="7" t="s">
        <v>215</v>
      </c>
      <c r="V800" s="7">
        <v>267609</v>
      </c>
      <c r="W800" s="7">
        <f>A800*M800</f>
        <v>0</v>
      </c>
      <c r="X800" s="7" t="str">
        <f>IF(A800&gt;=1,1," ")</f>
        <v xml:space="preserve"> </v>
      </c>
      <c r="Y800" s="7">
        <f>P800*A800</f>
        <v>0</v>
      </c>
      <c r="Z800" s="7">
        <v>211</v>
      </c>
      <c r="AA800" s="7">
        <v>163</v>
      </c>
      <c r="AB800" s="7">
        <v>3</v>
      </c>
    </row>
    <row r="801" spans="2:28" ht="146.25" x14ac:dyDescent="0.2">
      <c r="B801" s="7" t="s">
        <v>4375</v>
      </c>
      <c r="D801" s="7" t="s">
        <v>4376</v>
      </c>
      <c r="E801" s="7" t="s">
        <v>1445</v>
      </c>
      <c r="F801" s="7" t="s">
        <v>4377</v>
      </c>
      <c r="G801" s="7" t="s">
        <v>63</v>
      </c>
      <c r="H801" s="7" t="s">
        <v>403</v>
      </c>
      <c r="I801" s="49" t="s">
        <v>4378</v>
      </c>
      <c r="J801" s="7" t="s">
        <v>1666</v>
      </c>
      <c r="K801" s="42">
        <v>43374</v>
      </c>
      <c r="L801" s="7" t="s">
        <v>35</v>
      </c>
      <c r="M801" s="7">
        <v>85.2</v>
      </c>
      <c r="N801" s="7">
        <v>10</v>
      </c>
      <c r="O801" s="7">
        <v>48</v>
      </c>
      <c r="P801" s="7">
        <v>6.9000000000000006E-2</v>
      </c>
      <c r="Q801" s="7" t="str">
        <f>CONCATENATE(Z801,"х",AA801,"х",AB801)</f>
        <v>210х162х3</v>
      </c>
      <c r="R801" s="7" t="s">
        <v>754</v>
      </c>
      <c r="S801" s="7">
        <v>3</v>
      </c>
      <c r="T801" s="7" t="s">
        <v>4298</v>
      </c>
      <c r="U801" s="7" t="s">
        <v>84</v>
      </c>
      <c r="V801" s="7">
        <v>256283</v>
      </c>
      <c r="W801" s="7">
        <f>A801*M801</f>
        <v>0</v>
      </c>
      <c r="X801" s="7" t="str">
        <f>IF(A801&gt;=1,1," ")</f>
        <v xml:space="preserve"> </v>
      </c>
      <c r="Y801" s="7">
        <f>P801*A801</f>
        <v>0</v>
      </c>
      <c r="Z801" s="7">
        <v>210</v>
      </c>
      <c r="AA801" s="7">
        <v>162</v>
      </c>
      <c r="AB801" s="7">
        <v>3</v>
      </c>
    </row>
    <row r="802" spans="2:28" ht="101.25" x14ac:dyDescent="0.2">
      <c r="B802" s="7" t="s">
        <v>4379</v>
      </c>
      <c r="D802" s="7" t="s">
        <v>4380</v>
      </c>
      <c r="E802" s="7" t="s">
        <v>1445</v>
      </c>
      <c r="F802" s="7" t="s">
        <v>4381</v>
      </c>
      <c r="G802" s="7" t="s">
        <v>63</v>
      </c>
      <c r="H802" s="7" t="s">
        <v>403</v>
      </c>
      <c r="I802" s="49" t="s">
        <v>4382</v>
      </c>
      <c r="J802" s="7" t="s">
        <v>1666</v>
      </c>
      <c r="K802" s="42">
        <v>43374</v>
      </c>
      <c r="L802" s="7" t="s">
        <v>35</v>
      </c>
      <c r="M802" s="7">
        <v>85.2</v>
      </c>
      <c r="N802" s="7">
        <v>10</v>
      </c>
      <c r="O802" s="7">
        <v>48</v>
      </c>
      <c r="P802" s="7">
        <v>7.0000000000000007E-2</v>
      </c>
      <c r="Q802" s="7" t="str">
        <f>CONCATENATE(Z802,"х",AA802,"х",AB802)</f>
        <v>211х163х4</v>
      </c>
      <c r="R802" s="7" t="s">
        <v>754</v>
      </c>
      <c r="S802" s="7">
        <v>3</v>
      </c>
      <c r="T802" s="7" t="s">
        <v>4298</v>
      </c>
      <c r="U802" s="7" t="s">
        <v>84</v>
      </c>
      <c r="V802" s="7">
        <v>260957</v>
      </c>
      <c r="W802" s="7">
        <f>A802*M802</f>
        <v>0</v>
      </c>
      <c r="X802" s="7" t="str">
        <f>IF(A802&gt;=1,1," ")</f>
        <v xml:space="preserve"> </v>
      </c>
      <c r="Y802" s="7">
        <f>P802*A802</f>
        <v>0</v>
      </c>
      <c r="Z802" s="7">
        <v>211</v>
      </c>
      <c r="AA802" s="7">
        <v>163</v>
      </c>
      <c r="AB802" s="7">
        <v>4</v>
      </c>
    </row>
    <row r="803" spans="2:28" ht="157.5" x14ac:dyDescent="0.2">
      <c r="B803" s="7" t="s">
        <v>4383</v>
      </c>
      <c r="D803" s="7" t="s">
        <v>4384</v>
      </c>
      <c r="E803" s="7" t="s">
        <v>1445</v>
      </c>
      <c r="F803" s="7" t="s">
        <v>4385</v>
      </c>
      <c r="G803" s="7" t="s">
        <v>63</v>
      </c>
      <c r="H803" s="7" t="s">
        <v>1183</v>
      </c>
      <c r="I803" s="49" t="s">
        <v>4386</v>
      </c>
      <c r="J803" s="7" t="s">
        <v>1666</v>
      </c>
      <c r="K803" s="42">
        <v>43374</v>
      </c>
      <c r="L803" s="7" t="s">
        <v>35</v>
      </c>
      <c r="M803" s="7">
        <v>85.2</v>
      </c>
      <c r="N803" s="7">
        <v>10</v>
      </c>
      <c r="O803" s="7">
        <v>48</v>
      </c>
      <c r="P803" s="7">
        <v>6.8000000000000005E-2</v>
      </c>
      <c r="Q803" s="7" t="str">
        <f>CONCATENATE(Z803,"х",AA803,"х",AB803)</f>
        <v>210х162х3</v>
      </c>
      <c r="R803" s="7" t="s">
        <v>754</v>
      </c>
      <c r="S803" s="7">
        <v>3</v>
      </c>
      <c r="T803" s="7" t="s">
        <v>4298</v>
      </c>
      <c r="U803" s="7" t="s">
        <v>215</v>
      </c>
      <c r="V803" s="7">
        <v>232682</v>
      </c>
      <c r="W803" s="7">
        <f>A803*M803</f>
        <v>0</v>
      </c>
      <c r="X803" s="7" t="str">
        <f>IF(A803&gt;=1,1," ")</f>
        <v xml:space="preserve"> </v>
      </c>
      <c r="Y803" s="7">
        <f>P803*A803</f>
        <v>0</v>
      </c>
      <c r="Z803" s="7">
        <v>210</v>
      </c>
      <c r="AA803" s="7">
        <v>162</v>
      </c>
      <c r="AB803" s="7">
        <v>3</v>
      </c>
    </row>
    <row r="804" spans="2:28" ht="135" x14ac:dyDescent="0.2">
      <c r="B804" s="7" t="s">
        <v>4387</v>
      </c>
      <c r="D804" s="7" t="s">
        <v>4388</v>
      </c>
      <c r="E804" s="7" t="s">
        <v>1445</v>
      </c>
      <c r="F804" s="7" t="s">
        <v>4389</v>
      </c>
      <c r="G804" s="7" t="s">
        <v>63</v>
      </c>
      <c r="H804" s="7" t="s">
        <v>1183</v>
      </c>
      <c r="I804" s="49" t="s">
        <v>4390</v>
      </c>
      <c r="J804" s="7" t="s">
        <v>1700</v>
      </c>
      <c r="K804" s="42">
        <v>43374</v>
      </c>
      <c r="L804" s="7" t="s">
        <v>35</v>
      </c>
      <c r="M804" s="7">
        <v>85.2</v>
      </c>
      <c r="N804" s="7">
        <v>10</v>
      </c>
      <c r="O804" s="7">
        <v>48</v>
      </c>
      <c r="P804" s="7">
        <v>6.8000000000000005E-2</v>
      </c>
      <c r="Q804" s="7" t="str">
        <f>CONCATENATE(Z804,"х",AA804,"х",AB804)</f>
        <v>212х163х4</v>
      </c>
      <c r="R804" s="7" t="s">
        <v>754</v>
      </c>
      <c r="S804" s="7">
        <v>3</v>
      </c>
      <c r="T804" s="7" t="s">
        <v>4298</v>
      </c>
      <c r="U804" s="7" t="s">
        <v>215</v>
      </c>
      <c r="V804" s="7">
        <v>232691</v>
      </c>
      <c r="W804" s="7">
        <f>A804*M804</f>
        <v>0</v>
      </c>
      <c r="X804" s="7" t="str">
        <f>IF(A804&gt;=1,1," ")</f>
        <v xml:space="preserve"> </v>
      </c>
      <c r="Y804" s="7">
        <f>P804*A804</f>
        <v>0</v>
      </c>
      <c r="Z804" s="7">
        <v>212</v>
      </c>
      <c r="AA804" s="7">
        <v>163</v>
      </c>
      <c r="AB804" s="7">
        <v>4</v>
      </c>
    </row>
    <row r="805" spans="2:28" ht="90" x14ac:dyDescent="0.2">
      <c r="B805" s="7" t="s">
        <v>4391</v>
      </c>
      <c r="D805" s="7" t="s">
        <v>4392</v>
      </c>
      <c r="E805" s="7" t="s">
        <v>1445</v>
      </c>
      <c r="F805" s="7" t="s">
        <v>4393</v>
      </c>
      <c r="G805" s="7" t="s">
        <v>63</v>
      </c>
      <c r="H805" s="7" t="s">
        <v>403</v>
      </c>
      <c r="I805" s="49" t="s">
        <v>4394</v>
      </c>
      <c r="J805" s="7" t="s">
        <v>1454</v>
      </c>
      <c r="K805" s="42">
        <v>44105</v>
      </c>
      <c r="L805" s="7" t="s">
        <v>35</v>
      </c>
      <c r="M805" s="7">
        <v>85.2</v>
      </c>
      <c r="N805" s="7">
        <v>10</v>
      </c>
      <c r="O805" s="7">
        <v>48</v>
      </c>
      <c r="P805" s="7">
        <v>6.8000000000000005E-2</v>
      </c>
      <c r="Q805" s="7" t="str">
        <f>CONCATENATE(Z805,"х",AA805,"х",AB805)</f>
        <v>210х162х3</v>
      </c>
      <c r="R805" s="7" t="s">
        <v>754</v>
      </c>
      <c r="S805" s="7">
        <v>3</v>
      </c>
      <c r="T805" s="7" t="s">
        <v>4298</v>
      </c>
      <c r="U805" s="7" t="s">
        <v>84</v>
      </c>
      <c r="V805" s="7">
        <v>258217</v>
      </c>
      <c r="W805" s="7">
        <f>A805*M805</f>
        <v>0</v>
      </c>
      <c r="X805" s="7" t="str">
        <f>IF(A805&gt;=1,1," ")</f>
        <v xml:space="preserve"> </v>
      </c>
      <c r="Y805" s="7">
        <f>P805*A805</f>
        <v>0</v>
      </c>
      <c r="Z805" s="7">
        <v>210</v>
      </c>
      <c r="AA805" s="7">
        <v>162</v>
      </c>
      <c r="AB805" s="7">
        <v>3</v>
      </c>
    </row>
    <row r="806" spans="2:28" ht="146.25" x14ac:dyDescent="0.2">
      <c r="B806" s="7" t="s">
        <v>4395</v>
      </c>
      <c r="D806" s="7" t="s">
        <v>4396</v>
      </c>
      <c r="E806" s="7" t="s">
        <v>1445</v>
      </c>
      <c r="F806" s="7" t="s">
        <v>4397</v>
      </c>
      <c r="G806" s="7" t="s">
        <v>63</v>
      </c>
      <c r="H806" s="7" t="s">
        <v>1183</v>
      </c>
      <c r="I806" s="49" t="s">
        <v>4398</v>
      </c>
      <c r="J806" s="7" t="s">
        <v>1448</v>
      </c>
      <c r="K806" s="42">
        <v>43374</v>
      </c>
      <c r="L806" s="7" t="s">
        <v>35</v>
      </c>
      <c r="M806" s="7">
        <v>85.2</v>
      </c>
      <c r="N806" s="7">
        <v>10</v>
      </c>
      <c r="O806" s="7">
        <v>48</v>
      </c>
      <c r="P806" s="7">
        <v>6.6000000000000003E-2</v>
      </c>
      <c r="Q806" s="7" t="str">
        <f>CONCATENATE(Z806,"х",AA806,"х",AB806)</f>
        <v>210х162х3</v>
      </c>
      <c r="R806" s="7" t="s">
        <v>754</v>
      </c>
      <c r="S806" s="7">
        <v>3</v>
      </c>
      <c r="T806" s="7" t="s">
        <v>4298</v>
      </c>
      <c r="U806" s="7" t="s">
        <v>215</v>
      </c>
      <c r="V806" s="7">
        <v>267610</v>
      </c>
      <c r="W806" s="7">
        <f>A806*M806</f>
        <v>0</v>
      </c>
      <c r="X806" s="7" t="str">
        <f>IF(A806&gt;=1,1," ")</f>
        <v xml:space="preserve"> </v>
      </c>
      <c r="Y806" s="7">
        <f>P806*A806</f>
        <v>0</v>
      </c>
      <c r="Z806" s="7">
        <v>210</v>
      </c>
      <c r="AA806" s="7">
        <v>162</v>
      </c>
      <c r="AB806" s="7">
        <v>3</v>
      </c>
    </row>
    <row r="807" spans="2:28" ht="112.5" x14ac:dyDescent="0.2">
      <c r="B807" s="7" t="s">
        <v>4399</v>
      </c>
      <c r="D807" s="7" t="s">
        <v>4400</v>
      </c>
      <c r="E807" s="7" t="s">
        <v>1445</v>
      </c>
      <c r="F807" s="7" t="s">
        <v>4401</v>
      </c>
      <c r="G807" s="7" t="s">
        <v>63</v>
      </c>
      <c r="H807" s="7" t="s">
        <v>447</v>
      </c>
      <c r="I807" s="49" t="s">
        <v>4402</v>
      </c>
      <c r="J807" s="7" t="s">
        <v>1666</v>
      </c>
      <c r="K807" s="42">
        <v>43374</v>
      </c>
      <c r="L807" s="7" t="s">
        <v>35</v>
      </c>
      <c r="M807" s="7">
        <v>85.2</v>
      </c>
      <c r="N807" s="7">
        <v>10</v>
      </c>
      <c r="O807" s="7">
        <v>48</v>
      </c>
      <c r="P807" s="7">
        <v>6.9000000000000006E-2</v>
      </c>
      <c r="Q807" s="7" t="str">
        <f>CONCATENATE(Z807,"х",AA807,"х",AB807)</f>
        <v>212х164х4</v>
      </c>
      <c r="R807" s="7" t="s">
        <v>754</v>
      </c>
      <c r="S807" s="7">
        <v>3</v>
      </c>
      <c r="T807" s="7" t="s">
        <v>4298</v>
      </c>
      <c r="U807" s="7" t="s">
        <v>215</v>
      </c>
      <c r="V807" s="7">
        <v>228765</v>
      </c>
      <c r="W807" s="7">
        <f>A807*M807</f>
        <v>0</v>
      </c>
      <c r="X807" s="7" t="str">
        <f>IF(A807&gt;=1,1," ")</f>
        <v xml:space="preserve"> </v>
      </c>
      <c r="Y807" s="7">
        <f>P807*A807</f>
        <v>0</v>
      </c>
      <c r="Z807" s="7">
        <v>212</v>
      </c>
      <c r="AA807" s="7">
        <v>164</v>
      </c>
      <c r="AB807" s="7">
        <v>4</v>
      </c>
    </row>
    <row r="808" spans="2:28" ht="90" x14ac:dyDescent="0.2">
      <c r="B808" s="7" t="s">
        <v>4403</v>
      </c>
      <c r="D808" s="7" t="s">
        <v>4404</v>
      </c>
      <c r="E808" s="7" t="s">
        <v>1445</v>
      </c>
      <c r="F808" s="7" t="s">
        <v>4405</v>
      </c>
      <c r="G808" s="7" t="s">
        <v>63</v>
      </c>
      <c r="H808" s="7" t="s">
        <v>1183</v>
      </c>
      <c r="I808" s="49" t="s">
        <v>4406</v>
      </c>
      <c r="J808" s="7" t="s">
        <v>1454</v>
      </c>
      <c r="K808" s="42">
        <v>44105</v>
      </c>
      <c r="L808" s="7" t="s">
        <v>35</v>
      </c>
      <c r="M808" s="7">
        <v>85.2</v>
      </c>
      <c r="N808" s="7">
        <v>10</v>
      </c>
      <c r="O808" s="7">
        <v>48</v>
      </c>
      <c r="P808" s="7">
        <v>6.4000000000000001E-2</v>
      </c>
      <c r="Q808" s="7" t="str">
        <f>CONCATENATE(Z808,"х",AA808,"х",AB808)</f>
        <v>211х163х3</v>
      </c>
      <c r="R808" s="7" t="s">
        <v>754</v>
      </c>
      <c r="S808" s="7">
        <v>3</v>
      </c>
      <c r="T808" s="7" t="s">
        <v>4298</v>
      </c>
      <c r="U808" s="7" t="s">
        <v>215</v>
      </c>
      <c r="V808" s="7">
        <v>29675</v>
      </c>
      <c r="W808" s="7">
        <f>A808*M808</f>
        <v>0</v>
      </c>
      <c r="X808" s="7" t="str">
        <f>IF(A808&gt;=1,1," ")</f>
        <v xml:space="preserve"> </v>
      </c>
      <c r="Y808" s="7">
        <f>P808*A808</f>
        <v>0</v>
      </c>
      <c r="Z808" s="7">
        <v>211</v>
      </c>
      <c r="AA808" s="7">
        <v>163</v>
      </c>
      <c r="AB808" s="7">
        <v>3</v>
      </c>
    </row>
    <row r="809" spans="2:28" ht="168.75" x14ac:dyDescent="0.2">
      <c r="B809" s="7" t="s">
        <v>4407</v>
      </c>
      <c r="D809" s="7" t="s">
        <v>4408</v>
      </c>
      <c r="E809" s="7" t="s">
        <v>1445</v>
      </c>
      <c r="F809" s="7" t="s">
        <v>4409</v>
      </c>
      <c r="G809" s="7" t="s">
        <v>63</v>
      </c>
      <c r="H809" s="7" t="s">
        <v>1183</v>
      </c>
      <c r="I809" s="49" t="s">
        <v>4410</v>
      </c>
      <c r="J809" s="7" t="s">
        <v>1448</v>
      </c>
      <c r="K809" s="42">
        <v>43374</v>
      </c>
      <c r="L809" s="7" t="s">
        <v>35</v>
      </c>
      <c r="M809" s="7">
        <v>85.2</v>
      </c>
      <c r="N809" s="7">
        <v>10</v>
      </c>
      <c r="O809" s="7">
        <v>48</v>
      </c>
      <c r="P809" s="7">
        <v>6.8000000000000005E-2</v>
      </c>
      <c r="Q809" s="7" t="str">
        <f>CONCATENATE(Z809,"х",AA809,"х",AB809)</f>
        <v>212х164х4</v>
      </c>
      <c r="R809" s="7" t="s">
        <v>754</v>
      </c>
      <c r="S809" s="7">
        <v>3</v>
      </c>
      <c r="T809" s="7" t="s">
        <v>4298</v>
      </c>
      <c r="U809" s="7" t="s">
        <v>215</v>
      </c>
      <c r="V809" s="7">
        <v>268992</v>
      </c>
      <c r="W809" s="7">
        <f>A809*M809</f>
        <v>0</v>
      </c>
      <c r="X809" s="7" t="str">
        <f>IF(A809&gt;=1,1," ")</f>
        <v xml:space="preserve"> </v>
      </c>
      <c r="Y809" s="7">
        <f>P809*A809</f>
        <v>0</v>
      </c>
      <c r="Z809" s="7">
        <v>212</v>
      </c>
      <c r="AA809" s="7">
        <v>164</v>
      </c>
      <c r="AB809" s="7">
        <v>4</v>
      </c>
    </row>
    <row r="810" spans="2:28" ht="112.5" x14ac:dyDescent="0.2">
      <c r="B810" s="7" t="s">
        <v>4411</v>
      </c>
      <c r="D810" s="7" t="s">
        <v>4412</v>
      </c>
      <c r="E810" s="7" t="s">
        <v>1445</v>
      </c>
      <c r="F810" s="7" t="s">
        <v>4413</v>
      </c>
      <c r="G810" s="7" t="s">
        <v>63</v>
      </c>
      <c r="H810" s="7" t="s">
        <v>1183</v>
      </c>
      <c r="I810" s="49" t="s">
        <v>4414</v>
      </c>
      <c r="J810" s="7" t="s">
        <v>1700</v>
      </c>
      <c r="K810" s="42">
        <v>43374</v>
      </c>
      <c r="L810" s="7" t="s">
        <v>35</v>
      </c>
      <c r="M810" s="7">
        <v>85.2</v>
      </c>
      <c r="N810" s="7">
        <v>10</v>
      </c>
      <c r="O810" s="7">
        <v>48</v>
      </c>
      <c r="P810" s="7">
        <v>6.5000000000000002E-2</v>
      </c>
      <c r="Q810" s="7" t="str">
        <f>CONCATENATE(Z810,"х",AA810,"х",AB810)</f>
        <v>211х163х4</v>
      </c>
      <c r="R810" s="7" t="s">
        <v>754</v>
      </c>
      <c r="S810" s="7">
        <v>3</v>
      </c>
      <c r="T810" s="7" t="s">
        <v>4298</v>
      </c>
      <c r="U810" s="7" t="s">
        <v>215</v>
      </c>
      <c r="V810" s="7">
        <v>236479</v>
      </c>
      <c r="W810" s="7">
        <f>A810*M810</f>
        <v>0</v>
      </c>
      <c r="X810" s="7" t="str">
        <f>IF(A810&gt;=1,1," ")</f>
        <v xml:space="preserve"> </v>
      </c>
      <c r="Y810" s="7">
        <f>P810*A810</f>
        <v>0</v>
      </c>
      <c r="Z810" s="7">
        <v>211</v>
      </c>
      <c r="AA810" s="7">
        <v>163</v>
      </c>
      <c r="AB810" s="7">
        <v>4</v>
      </c>
    </row>
    <row r="811" spans="2:28" ht="123.75" x14ac:dyDescent="0.2">
      <c r="B811" s="7" t="s">
        <v>4415</v>
      </c>
      <c r="D811" s="7" t="s">
        <v>4416</v>
      </c>
      <c r="E811" s="7" t="s">
        <v>1445</v>
      </c>
      <c r="F811" s="7" t="s">
        <v>4417</v>
      </c>
      <c r="G811" s="7" t="s">
        <v>63</v>
      </c>
      <c r="H811" s="7" t="s">
        <v>1183</v>
      </c>
      <c r="I811" s="49" t="s">
        <v>4418</v>
      </c>
      <c r="J811" s="7" t="s">
        <v>1700</v>
      </c>
      <c r="K811" s="42">
        <v>43374</v>
      </c>
      <c r="L811" s="7" t="s">
        <v>35</v>
      </c>
      <c r="M811" s="7">
        <v>85.2</v>
      </c>
      <c r="N811" s="7">
        <v>10</v>
      </c>
      <c r="O811" s="7">
        <v>48</v>
      </c>
      <c r="P811" s="7">
        <v>7.0000000000000007E-2</v>
      </c>
      <c r="Q811" s="7" t="str">
        <f>CONCATENATE(Z811,"х",AA811,"х",AB811)</f>
        <v>210х162х2</v>
      </c>
      <c r="R811" s="7" t="s">
        <v>754</v>
      </c>
      <c r="S811" s="7">
        <v>3</v>
      </c>
      <c r="T811" s="7" t="s">
        <v>4298</v>
      </c>
      <c r="U811" s="7" t="s">
        <v>84</v>
      </c>
      <c r="V811" s="7">
        <v>244518</v>
      </c>
      <c r="W811" s="7">
        <f>A811*M811</f>
        <v>0</v>
      </c>
      <c r="X811" s="7" t="str">
        <f>IF(A811&gt;=1,1," ")</f>
        <v xml:space="preserve"> </v>
      </c>
      <c r="Y811" s="7">
        <f>P811*A811</f>
        <v>0</v>
      </c>
      <c r="Z811" s="7">
        <v>210</v>
      </c>
      <c r="AA811" s="7">
        <v>162</v>
      </c>
      <c r="AB811" s="7">
        <v>2</v>
      </c>
    </row>
    <row r="812" spans="2:28" ht="101.25" x14ac:dyDescent="0.2">
      <c r="B812" s="7" t="s">
        <v>4419</v>
      </c>
      <c r="D812" s="7" t="s">
        <v>4420</v>
      </c>
      <c r="E812" s="7" t="s">
        <v>1445</v>
      </c>
      <c r="F812" s="7" t="s">
        <v>4421</v>
      </c>
      <c r="G812" s="7" t="s">
        <v>63</v>
      </c>
      <c r="H812" s="7" t="s">
        <v>1183</v>
      </c>
      <c r="I812" s="49" t="s">
        <v>4422</v>
      </c>
      <c r="J812" s="7" t="s">
        <v>1700</v>
      </c>
      <c r="K812" s="42">
        <v>43374</v>
      </c>
      <c r="L812" s="7" t="s">
        <v>35</v>
      </c>
      <c r="M812" s="7">
        <v>85.2</v>
      </c>
      <c r="N812" s="7">
        <v>10</v>
      </c>
      <c r="O812" s="7">
        <v>48</v>
      </c>
      <c r="P812" s="7">
        <v>7.0000000000000007E-2</v>
      </c>
      <c r="Q812" s="7" t="str">
        <f>CONCATENATE(Z812,"х",AA812,"х",AB812)</f>
        <v>211х163х4</v>
      </c>
      <c r="R812" s="7" t="s">
        <v>754</v>
      </c>
      <c r="S812" s="7">
        <v>3</v>
      </c>
      <c r="T812" s="7" t="s">
        <v>4298</v>
      </c>
      <c r="U812" s="7" t="s">
        <v>84</v>
      </c>
      <c r="V812" s="7">
        <v>237102</v>
      </c>
      <c r="W812" s="7">
        <f>A812*M812</f>
        <v>0</v>
      </c>
      <c r="X812" s="7" t="str">
        <f>IF(A812&gt;=1,1," ")</f>
        <v xml:space="preserve"> </v>
      </c>
      <c r="Y812" s="7">
        <f>P812*A812</f>
        <v>0</v>
      </c>
      <c r="Z812" s="7">
        <v>211</v>
      </c>
      <c r="AA812" s="7">
        <v>163</v>
      </c>
      <c r="AB812" s="7">
        <v>4</v>
      </c>
    </row>
    <row r="813" spans="2:28" ht="56.25" x14ac:dyDescent="0.2">
      <c r="B813" s="7" t="s">
        <v>4423</v>
      </c>
      <c r="D813" s="7" t="s">
        <v>4424</v>
      </c>
      <c r="E813" s="7" t="s">
        <v>1445</v>
      </c>
      <c r="F813" s="7" t="s">
        <v>4425</v>
      </c>
      <c r="G813" s="7" t="s">
        <v>63</v>
      </c>
      <c r="H813" s="7" t="s">
        <v>403</v>
      </c>
      <c r="I813" s="49" t="s">
        <v>4426</v>
      </c>
      <c r="J813" s="7" t="s">
        <v>1666</v>
      </c>
      <c r="K813" s="42">
        <v>43374</v>
      </c>
      <c r="L813" s="7" t="s">
        <v>35</v>
      </c>
      <c r="M813" s="7">
        <v>85.2</v>
      </c>
      <c r="N813" s="7">
        <v>10</v>
      </c>
      <c r="O813" s="7">
        <v>48</v>
      </c>
      <c r="P813" s="7">
        <v>6.8000000000000005E-2</v>
      </c>
      <c r="Q813" s="7" t="str">
        <f>CONCATENATE(Z813,"х",AA813,"х",AB813)</f>
        <v>211х163х4</v>
      </c>
      <c r="R813" s="7" t="s">
        <v>754</v>
      </c>
      <c r="S813" s="7">
        <v>3</v>
      </c>
      <c r="T813" s="7" t="s">
        <v>4298</v>
      </c>
      <c r="U813" s="7" t="s">
        <v>84</v>
      </c>
      <c r="V813" s="7">
        <v>224473</v>
      </c>
      <c r="W813" s="7">
        <f>A813*M813</f>
        <v>0</v>
      </c>
      <c r="X813" s="7" t="str">
        <f>IF(A813&gt;=1,1," ")</f>
        <v xml:space="preserve"> </v>
      </c>
      <c r="Y813" s="7">
        <f>P813*A813</f>
        <v>0</v>
      </c>
      <c r="Z813" s="7">
        <v>211</v>
      </c>
      <c r="AA813" s="7">
        <v>163</v>
      </c>
      <c r="AB813" s="7">
        <v>4</v>
      </c>
    </row>
    <row r="814" spans="2:28" ht="315" x14ac:dyDescent="0.2">
      <c r="B814" s="7" t="s">
        <v>4427</v>
      </c>
      <c r="D814" s="7" t="s">
        <v>4428</v>
      </c>
      <c r="E814" s="7" t="s">
        <v>1445</v>
      </c>
      <c r="F814" s="7" t="s">
        <v>4429</v>
      </c>
      <c r="G814" s="7" t="s">
        <v>63</v>
      </c>
      <c r="H814" s="7" t="s">
        <v>403</v>
      </c>
      <c r="I814" s="49" t="s">
        <v>4430</v>
      </c>
      <c r="J814" s="7" t="s">
        <v>1666</v>
      </c>
      <c r="K814" s="42">
        <v>43374</v>
      </c>
      <c r="L814" s="7" t="s">
        <v>35</v>
      </c>
      <c r="M814" s="7">
        <v>170.4</v>
      </c>
      <c r="N814" s="7">
        <v>10</v>
      </c>
      <c r="O814" s="7">
        <v>320</v>
      </c>
      <c r="P814" s="7">
        <v>0.19500000000000001</v>
      </c>
      <c r="Q814" s="7" t="str">
        <f>CONCATENATE(Z814,"х",AA814,"х",AB814)</f>
        <v>200х125х13</v>
      </c>
      <c r="R814" s="7" t="s">
        <v>36</v>
      </c>
      <c r="S814" s="7">
        <v>3</v>
      </c>
      <c r="T814" s="7" t="s">
        <v>4431</v>
      </c>
      <c r="U814" s="7" t="s">
        <v>84</v>
      </c>
      <c r="V814" s="7">
        <v>226682</v>
      </c>
      <c r="W814" s="7">
        <f>A814*M814</f>
        <v>0</v>
      </c>
      <c r="X814" s="7" t="str">
        <f>IF(A814&gt;=1,1," ")</f>
        <v xml:space="preserve"> </v>
      </c>
      <c r="Y814" s="7">
        <f>P814*A814</f>
        <v>0</v>
      </c>
      <c r="Z814" s="7">
        <v>200</v>
      </c>
      <c r="AA814" s="7">
        <v>125</v>
      </c>
      <c r="AB814" s="7">
        <v>13</v>
      </c>
    </row>
    <row r="815" spans="2:28" ht="112.5" x14ac:dyDescent="0.2">
      <c r="B815" s="7" t="s">
        <v>4432</v>
      </c>
      <c r="D815" s="7" t="s">
        <v>4433</v>
      </c>
      <c r="E815" s="7" t="s">
        <v>1445</v>
      </c>
      <c r="F815" s="7" t="s">
        <v>4434</v>
      </c>
      <c r="G815" s="7" t="s">
        <v>63</v>
      </c>
      <c r="H815" s="7" t="s">
        <v>1183</v>
      </c>
      <c r="I815" s="49" t="s">
        <v>4435</v>
      </c>
      <c r="J815" s="7" t="s">
        <v>1454</v>
      </c>
      <c r="K815" s="42">
        <v>44105</v>
      </c>
      <c r="L815" s="7" t="s">
        <v>35</v>
      </c>
      <c r="M815" s="7">
        <v>178.8</v>
      </c>
      <c r="N815" s="7">
        <v>10</v>
      </c>
      <c r="O815" s="7">
        <v>288</v>
      </c>
      <c r="P815" s="7">
        <v>0.22500000000000001</v>
      </c>
      <c r="Q815" s="7" t="str">
        <f>CONCATENATE(Z815,"х",AA815,"х",AB815)</f>
        <v>200х125х15</v>
      </c>
      <c r="R815" s="7" t="s">
        <v>36</v>
      </c>
      <c r="S815" s="7">
        <v>3</v>
      </c>
      <c r="T815" s="7" t="s">
        <v>1449</v>
      </c>
      <c r="U815" s="7" t="s">
        <v>215</v>
      </c>
      <c r="V815" s="7">
        <v>230094</v>
      </c>
      <c r="W815" s="7">
        <f>A815*M815</f>
        <v>0</v>
      </c>
      <c r="X815" s="7" t="str">
        <f>IF(A815&gt;=1,1," ")</f>
        <v xml:space="preserve"> </v>
      </c>
      <c r="Y815" s="7">
        <f>P815*A815</f>
        <v>0</v>
      </c>
      <c r="Z815" s="7">
        <v>200</v>
      </c>
      <c r="AA815" s="7">
        <v>125</v>
      </c>
      <c r="AB815" s="7">
        <v>15</v>
      </c>
    </row>
    <row r="816" spans="2:28" ht="393.75" x14ac:dyDescent="0.2">
      <c r="B816" s="7" t="s">
        <v>4436</v>
      </c>
      <c r="D816" s="7" t="s">
        <v>4437</v>
      </c>
      <c r="E816" s="7" t="s">
        <v>1445</v>
      </c>
      <c r="F816" s="7" t="s">
        <v>4438</v>
      </c>
      <c r="G816" s="7" t="s">
        <v>78</v>
      </c>
      <c r="H816" s="7" t="s">
        <v>1183</v>
      </c>
      <c r="I816" s="49" t="s">
        <v>4439</v>
      </c>
      <c r="J816" s="7" t="s">
        <v>1448</v>
      </c>
      <c r="K816" s="42">
        <v>43374</v>
      </c>
      <c r="L816" s="7" t="s">
        <v>35</v>
      </c>
      <c r="M816" s="7">
        <v>80.400000000000006</v>
      </c>
      <c r="N816" s="7">
        <v>10</v>
      </c>
      <c r="O816" s="7">
        <v>16</v>
      </c>
      <c r="P816" s="7">
        <v>0.05</v>
      </c>
      <c r="Q816" s="7" t="str">
        <f>CONCATENATE(Z816,"х",AA816,"х",AB816)</f>
        <v>280х210х1</v>
      </c>
      <c r="R816" s="7" t="s">
        <v>206</v>
      </c>
      <c r="S816" s="7">
        <v>3</v>
      </c>
      <c r="T816" s="7" t="s">
        <v>1449</v>
      </c>
      <c r="U816" s="7" t="s">
        <v>215</v>
      </c>
      <c r="V816" s="7">
        <v>252047</v>
      </c>
      <c r="W816" s="7">
        <f>A816*M816</f>
        <v>0</v>
      </c>
      <c r="X816" s="7" t="str">
        <f>IF(A816&gt;=1,1," ")</f>
        <v xml:space="preserve"> </v>
      </c>
      <c r="Y816" s="7">
        <f>P816*A816</f>
        <v>0</v>
      </c>
      <c r="Z816" s="7">
        <v>280</v>
      </c>
      <c r="AA816" s="7">
        <v>210</v>
      </c>
      <c r="AB816" s="7">
        <v>1</v>
      </c>
    </row>
    <row r="817" spans="2:28" ht="191.25" x14ac:dyDescent="0.2">
      <c r="B817" s="7" t="s">
        <v>4440</v>
      </c>
      <c r="D817" s="7" t="s">
        <v>4441</v>
      </c>
      <c r="E817" s="7" t="s">
        <v>1445</v>
      </c>
      <c r="F817" s="7" t="s">
        <v>4442</v>
      </c>
      <c r="G817" s="7" t="s">
        <v>78</v>
      </c>
      <c r="H817" s="7" t="s">
        <v>1183</v>
      </c>
      <c r="I817" s="49" t="s">
        <v>4443</v>
      </c>
      <c r="J817" s="7" t="s">
        <v>1454</v>
      </c>
      <c r="K817" s="42">
        <v>44105</v>
      </c>
      <c r="L817" s="7" t="s">
        <v>35</v>
      </c>
      <c r="M817" s="7">
        <v>132</v>
      </c>
      <c r="N817" s="7">
        <v>10</v>
      </c>
      <c r="O817" s="7">
        <v>192</v>
      </c>
      <c r="P817" s="7">
        <v>0.16600000000000001</v>
      </c>
      <c r="Q817" s="7" t="str">
        <f>CONCATENATE(Z817,"х",AA817,"х",AB817)</f>
        <v>200х125х10</v>
      </c>
      <c r="R817" s="7" t="s">
        <v>36</v>
      </c>
      <c r="S817" s="7">
        <v>3</v>
      </c>
      <c r="T817" s="7" t="s">
        <v>1449</v>
      </c>
      <c r="U817" s="7" t="s">
        <v>215</v>
      </c>
      <c r="V817" s="7">
        <v>232436</v>
      </c>
      <c r="W817" s="7">
        <f>A817*M817</f>
        <v>0</v>
      </c>
      <c r="X817" s="7" t="str">
        <f>IF(A817&gt;=1,1," ")</f>
        <v xml:space="preserve"> </v>
      </c>
      <c r="Y817" s="7">
        <f>P817*A817</f>
        <v>0</v>
      </c>
      <c r="Z817" s="7">
        <v>200</v>
      </c>
      <c r="AA817" s="7">
        <v>125</v>
      </c>
      <c r="AB817" s="7">
        <v>10</v>
      </c>
    </row>
    <row r="818" spans="2:28" ht="101.25" x14ac:dyDescent="0.2">
      <c r="B818" s="7" t="s">
        <v>4444</v>
      </c>
      <c r="D818" s="7" t="s">
        <v>4445</v>
      </c>
      <c r="E818" s="7" t="s">
        <v>1445</v>
      </c>
      <c r="F818" s="7" t="s">
        <v>4446</v>
      </c>
      <c r="G818" s="7" t="s">
        <v>63</v>
      </c>
      <c r="H818" s="7" t="s">
        <v>1183</v>
      </c>
      <c r="I818" s="49" t="s">
        <v>4447</v>
      </c>
      <c r="J818" s="7" t="s">
        <v>1454</v>
      </c>
      <c r="K818" s="42">
        <v>44105</v>
      </c>
      <c r="L818" s="7" t="s">
        <v>35</v>
      </c>
      <c r="M818" s="7">
        <v>80.400000000000006</v>
      </c>
      <c r="N818" s="7">
        <v>10</v>
      </c>
      <c r="O818" s="7">
        <v>64</v>
      </c>
      <c r="P818" s="7">
        <v>5.5E-2</v>
      </c>
      <c r="Q818" s="7" t="str">
        <f>CONCATENATE(Z818,"х",AA818,"х",AB818)</f>
        <v>200х125х4</v>
      </c>
      <c r="R818" s="7" t="s">
        <v>36</v>
      </c>
      <c r="S818" s="7">
        <v>3</v>
      </c>
      <c r="T818" s="7" t="s">
        <v>1449</v>
      </c>
      <c r="U818" s="7" t="s">
        <v>215</v>
      </c>
      <c r="V818" s="7">
        <v>271474</v>
      </c>
      <c r="W818" s="7">
        <f>A818*M818</f>
        <v>0</v>
      </c>
      <c r="X818" s="7" t="str">
        <f>IF(A818&gt;=1,1," ")</f>
        <v xml:space="preserve"> </v>
      </c>
      <c r="Y818" s="7">
        <f>P818*A818</f>
        <v>0</v>
      </c>
      <c r="Z818" s="7">
        <v>200</v>
      </c>
      <c r="AA818" s="7">
        <v>125</v>
      </c>
      <c r="AB818" s="7">
        <v>4</v>
      </c>
    </row>
    <row r="819" spans="2:28" ht="180" x14ac:dyDescent="0.2">
      <c r="B819" s="7" t="s">
        <v>4448</v>
      </c>
      <c r="D819" s="7" t="s">
        <v>4449</v>
      </c>
      <c r="E819" s="7" t="s">
        <v>1516</v>
      </c>
      <c r="F819" s="7" t="s">
        <v>4450</v>
      </c>
      <c r="G819" s="7" t="s">
        <v>893</v>
      </c>
      <c r="H819" s="7" t="s">
        <v>1183</v>
      </c>
      <c r="I819" s="49" t="s">
        <v>4451</v>
      </c>
      <c r="J819" s="7" t="s">
        <v>4452</v>
      </c>
      <c r="K819" s="42">
        <v>42976</v>
      </c>
      <c r="L819" s="7" t="s">
        <v>35</v>
      </c>
      <c r="M819" s="7">
        <v>144</v>
      </c>
      <c r="N819" s="7">
        <v>10</v>
      </c>
      <c r="O819" s="7">
        <v>72</v>
      </c>
      <c r="P819" s="7">
        <v>0.14199999999999999</v>
      </c>
      <c r="Q819" s="7" t="str">
        <f>CONCATENATE(Z819,"х",AA819,"х",AB819)</f>
        <v>280х210х3</v>
      </c>
      <c r="R819" s="7" t="s">
        <v>206</v>
      </c>
      <c r="S819" s="7">
        <v>3</v>
      </c>
      <c r="T819" s="7" t="s">
        <v>1449</v>
      </c>
      <c r="U819" s="7" t="s">
        <v>215</v>
      </c>
      <c r="V819" s="7">
        <v>234604</v>
      </c>
      <c r="W819" s="7">
        <f>A819*M819</f>
        <v>0</v>
      </c>
      <c r="X819" s="7" t="str">
        <f>IF(A819&gt;=1,1," ")</f>
        <v xml:space="preserve"> </v>
      </c>
      <c r="Y819" s="7">
        <f>P819*A819</f>
        <v>0</v>
      </c>
      <c r="Z819" s="7">
        <v>280</v>
      </c>
      <c r="AA819" s="7">
        <v>210</v>
      </c>
      <c r="AB819" s="7">
        <v>3</v>
      </c>
    </row>
    <row r="820" spans="2:28" ht="112.5" x14ac:dyDescent="0.2">
      <c r="B820" s="7" t="s">
        <v>4453</v>
      </c>
      <c r="D820" s="7" t="s">
        <v>4454</v>
      </c>
      <c r="E820" s="7" t="s">
        <v>1445</v>
      </c>
      <c r="F820" s="7" t="s">
        <v>4455</v>
      </c>
      <c r="G820" s="7" t="s">
        <v>63</v>
      </c>
      <c r="H820" s="7" t="s">
        <v>1183</v>
      </c>
      <c r="I820" s="49" t="s">
        <v>4456</v>
      </c>
      <c r="J820" s="7" t="s">
        <v>1454</v>
      </c>
      <c r="K820" s="42">
        <v>44105</v>
      </c>
      <c r="L820" s="7" t="s">
        <v>35</v>
      </c>
      <c r="M820" s="7">
        <v>178.8</v>
      </c>
      <c r="N820" s="7">
        <v>10</v>
      </c>
      <c r="O820" s="7">
        <v>288</v>
      </c>
      <c r="P820" s="7">
        <v>0.20699999999999999</v>
      </c>
      <c r="Q820" s="7" t="str">
        <f>CONCATENATE(Z820,"х",AA820,"х",AB820)</f>
        <v>200х125х15</v>
      </c>
      <c r="R820" s="7" t="s">
        <v>36</v>
      </c>
      <c r="S820" s="7">
        <v>3</v>
      </c>
      <c r="T820" s="7" t="s">
        <v>1449</v>
      </c>
      <c r="U820" s="7" t="s">
        <v>215</v>
      </c>
      <c r="V820" s="7">
        <v>228109</v>
      </c>
      <c r="W820" s="7">
        <f>A820*M820</f>
        <v>0</v>
      </c>
      <c r="X820" s="7" t="str">
        <f>IF(A820&gt;=1,1," ")</f>
        <v xml:space="preserve"> </v>
      </c>
      <c r="Y820" s="7">
        <f>P820*A820</f>
        <v>0</v>
      </c>
      <c r="Z820" s="7">
        <v>200</v>
      </c>
      <c r="AA820" s="7">
        <v>125</v>
      </c>
      <c r="AB820" s="7">
        <v>15</v>
      </c>
    </row>
    <row r="821" spans="2:28" ht="112.5" x14ac:dyDescent="0.2">
      <c r="B821" s="7" t="s">
        <v>4457</v>
      </c>
      <c r="D821" s="7" t="s">
        <v>4458</v>
      </c>
      <c r="E821" s="7" t="s">
        <v>1445</v>
      </c>
      <c r="F821" s="7" t="s">
        <v>4459</v>
      </c>
      <c r="G821" s="7" t="s">
        <v>63</v>
      </c>
      <c r="H821" s="7" t="s">
        <v>1183</v>
      </c>
      <c r="I821" s="49" t="s">
        <v>1587</v>
      </c>
      <c r="J821" s="7" t="s">
        <v>1454</v>
      </c>
      <c r="K821" s="42">
        <v>44105</v>
      </c>
      <c r="L821" s="7" t="s">
        <v>35</v>
      </c>
      <c r="M821" s="7">
        <v>205.2</v>
      </c>
      <c r="N821" s="7">
        <v>10</v>
      </c>
      <c r="O821" s="7">
        <v>88</v>
      </c>
      <c r="P821" s="7">
        <v>0.17599999999999999</v>
      </c>
      <c r="Q821" s="7" t="str">
        <f>CONCATENATE(Z821,"х",AA821,"х",AB821)</f>
        <v>280х210х4</v>
      </c>
      <c r="R821" s="7" t="s">
        <v>206</v>
      </c>
      <c r="S821" s="7">
        <v>3</v>
      </c>
      <c r="T821" s="7" t="s">
        <v>1449</v>
      </c>
      <c r="U821" s="7" t="s">
        <v>215</v>
      </c>
      <c r="V821" s="7">
        <v>226263</v>
      </c>
      <c r="W821" s="7">
        <f>A821*M821</f>
        <v>0</v>
      </c>
      <c r="X821" s="7" t="str">
        <f>IF(A821&gt;=1,1," ")</f>
        <v xml:space="preserve"> </v>
      </c>
      <c r="Y821" s="7">
        <f>P821*A821</f>
        <v>0</v>
      </c>
      <c r="Z821" s="7">
        <v>280</v>
      </c>
      <c r="AA821" s="7">
        <v>210</v>
      </c>
      <c r="AB821" s="7">
        <v>4</v>
      </c>
    </row>
    <row r="822" spans="2:28" ht="202.5" x14ac:dyDescent="0.2">
      <c r="B822" s="7" t="s">
        <v>4460</v>
      </c>
      <c r="D822" s="7" t="s">
        <v>4461</v>
      </c>
      <c r="E822" s="7" t="s">
        <v>1445</v>
      </c>
      <c r="F822" s="7" t="s">
        <v>4462</v>
      </c>
      <c r="G822" s="7" t="s">
        <v>63</v>
      </c>
      <c r="H822" s="7" t="s">
        <v>1183</v>
      </c>
      <c r="I822" s="49" t="s">
        <v>4463</v>
      </c>
      <c r="J822" s="7" t="s">
        <v>1454</v>
      </c>
      <c r="K822" s="42">
        <v>44105</v>
      </c>
      <c r="L822" s="7" t="s">
        <v>35</v>
      </c>
      <c r="M822" s="7">
        <v>240</v>
      </c>
      <c r="N822" s="7">
        <v>10</v>
      </c>
      <c r="O822" s="7">
        <v>416</v>
      </c>
      <c r="P822" s="7">
        <v>0.33200000000000002</v>
      </c>
      <c r="Q822" s="7" t="str">
        <f>CONCATENATE(Z822,"х",AA822,"х",AB822)</f>
        <v>201х126х23</v>
      </c>
      <c r="R822" s="7" t="s">
        <v>36</v>
      </c>
      <c r="S822" s="7">
        <v>3</v>
      </c>
      <c r="T822" s="7" t="s">
        <v>1449</v>
      </c>
      <c r="U822" s="7" t="s">
        <v>215</v>
      </c>
      <c r="V822" s="7">
        <v>229445</v>
      </c>
      <c r="W822" s="7">
        <f>A822*M822</f>
        <v>0</v>
      </c>
      <c r="X822" s="7" t="str">
        <f>IF(A822&gt;=1,1," ")</f>
        <v xml:space="preserve"> </v>
      </c>
      <c r="Y822" s="7">
        <f>P822*A822</f>
        <v>0</v>
      </c>
      <c r="Z822" s="7">
        <v>201</v>
      </c>
      <c r="AA822" s="7">
        <v>126</v>
      </c>
      <c r="AB822" s="7">
        <v>23</v>
      </c>
    </row>
    <row r="823" spans="2:28" ht="135" x14ac:dyDescent="0.2">
      <c r="B823" s="7" t="s">
        <v>4464</v>
      </c>
      <c r="D823" s="7" t="s">
        <v>4465</v>
      </c>
      <c r="E823" s="7" t="s">
        <v>1445</v>
      </c>
      <c r="F823" s="7" t="s">
        <v>4466</v>
      </c>
      <c r="G823" s="7" t="s">
        <v>63</v>
      </c>
      <c r="H823" s="7" t="s">
        <v>1183</v>
      </c>
      <c r="I823" s="49" t="s">
        <v>4467</v>
      </c>
      <c r="J823" s="7" t="s">
        <v>1454</v>
      </c>
      <c r="K823" s="42">
        <v>44105</v>
      </c>
      <c r="L823" s="7" t="s">
        <v>35</v>
      </c>
      <c r="M823" s="7">
        <v>166.8</v>
      </c>
      <c r="N823" s="7">
        <v>10</v>
      </c>
      <c r="O823" s="7">
        <v>128</v>
      </c>
      <c r="P823" s="7">
        <v>0.14799999999999999</v>
      </c>
      <c r="Q823" s="7" t="str">
        <f>CONCATENATE(Z823,"х",AA823,"х",AB823)</f>
        <v>210х165х8</v>
      </c>
      <c r="R823" s="7" t="s">
        <v>1610</v>
      </c>
      <c r="S823" s="7">
        <v>3</v>
      </c>
      <c r="T823" s="7" t="s">
        <v>1449</v>
      </c>
      <c r="U823" s="7" t="s">
        <v>215</v>
      </c>
      <c r="V823" s="7">
        <v>223882</v>
      </c>
      <c r="W823" s="7">
        <f>A823*M823</f>
        <v>0</v>
      </c>
      <c r="X823" s="7" t="str">
        <f>IF(A823&gt;=1,1," ")</f>
        <v xml:space="preserve"> </v>
      </c>
      <c r="Y823" s="7">
        <f>P823*A823</f>
        <v>0</v>
      </c>
      <c r="Z823" s="7">
        <v>210</v>
      </c>
      <c r="AA823" s="7">
        <v>165</v>
      </c>
      <c r="AB823" s="7">
        <v>8</v>
      </c>
    </row>
    <row r="824" spans="2:28" ht="258.75" x14ac:dyDescent="0.2">
      <c r="B824" s="7" t="s">
        <v>4468</v>
      </c>
      <c r="D824" s="7" t="s">
        <v>4469</v>
      </c>
      <c r="E824" s="7" t="s">
        <v>1445</v>
      </c>
      <c r="F824" s="7" t="s">
        <v>4470</v>
      </c>
      <c r="G824" s="7" t="s">
        <v>63</v>
      </c>
      <c r="H824" s="7" t="s">
        <v>1183</v>
      </c>
      <c r="I824" s="49" t="s">
        <v>4471</v>
      </c>
      <c r="J824" s="7" t="s">
        <v>1454</v>
      </c>
      <c r="K824" s="42">
        <v>44105</v>
      </c>
      <c r="L824" s="7" t="s">
        <v>35</v>
      </c>
      <c r="M824" s="7">
        <v>144</v>
      </c>
      <c r="N824" s="7">
        <v>10</v>
      </c>
      <c r="O824" s="7">
        <v>208</v>
      </c>
      <c r="P824" s="7">
        <v>0.16500000000000001</v>
      </c>
      <c r="Q824" s="7" t="str">
        <f>CONCATENATE(Z824,"х",AA824,"х",AB824)</f>
        <v>200х125х10</v>
      </c>
      <c r="R824" s="7" t="s">
        <v>36</v>
      </c>
      <c r="S824" s="7">
        <v>3</v>
      </c>
      <c r="T824" s="7" t="s">
        <v>1449</v>
      </c>
      <c r="U824" s="7" t="s">
        <v>215</v>
      </c>
      <c r="V824" s="7">
        <v>228270</v>
      </c>
      <c r="W824" s="7">
        <f>A824*M824</f>
        <v>0</v>
      </c>
      <c r="X824" s="7" t="str">
        <f>IF(A824&gt;=1,1," ")</f>
        <v xml:space="preserve"> </v>
      </c>
      <c r="Y824" s="7">
        <f>P824*A824</f>
        <v>0</v>
      </c>
      <c r="Z824" s="7">
        <v>200</v>
      </c>
      <c r="AA824" s="7">
        <v>125</v>
      </c>
      <c r="AB824" s="7">
        <v>10</v>
      </c>
    </row>
    <row r="825" spans="2:28" ht="90" x14ac:dyDescent="0.2">
      <c r="B825" s="7" t="s">
        <v>4472</v>
      </c>
      <c r="D825" s="7" t="s">
        <v>4473</v>
      </c>
      <c r="E825" s="7" t="s">
        <v>1445</v>
      </c>
      <c r="F825" s="7" t="s">
        <v>4474</v>
      </c>
      <c r="G825" s="7" t="s">
        <v>78</v>
      </c>
      <c r="H825" s="7" t="s">
        <v>1183</v>
      </c>
      <c r="I825" s="49" t="s">
        <v>4475</v>
      </c>
      <c r="J825" s="7" t="s">
        <v>1475</v>
      </c>
      <c r="K825" s="42">
        <v>43374</v>
      </c>
      <c r="L825" s="7" t="s">
        <v>35</v>
      </c>
      <c r="M825" s="7">
        <v>178.8</v>
      </c>
      <c r="N825" s="7">
        <v>10</v>
      </c>
      <c r="O825" s="7">
        <v>320</v>
      </c>
      <c r="P825" s="7">
        <v>0.25</v>
      </c>
      <c r="Q825" s="7" t="str">
        <f>CONCATENATE(Z825,"х",AA825,"х",AB825)</f>
        <v>200х125х15</v>
      </c>
      <c r="R825" s="7" t="s">
        <v>36</v>
      </c>
      <c r="S825" s="7">
        <v>3</v>
      </c>
      <c r="T825" s="7" t="s">
        <v>1449</v>
      </c>
      <c r="U825" s="7" t="s">
        <v>215</v>
      </c>
      <c r="V825" s="7">
        <v>266780</v>
      </c>
      <c r="W825" s="7">
        <f>A825*M825</f>
        <v>0</v>
      </c>
      <c r="X825" s="7" t="str">
        <f>IF(A825&gt;=1,1," ")</f>
        <v xml:space="preserve"> </v>
      </c>
      <c r="Y825" s="7">
        <f>P825*A825</f>
        <v>0</v>
      </c>
      <c r="Z825" s="7">
        <v>200</v>
      </c>
      <c r="AA825" s="7">
        <v>125</v>
      </c>
      <c r="AB825" s="7">
        <v>15</v>
      </c>
    </row>
    <row r="826" spans="2:28" ht="123.75" x14ac:dyDescent="0.2">
      <c r="B826" s="7" t="s">
        <v>4476</v>
      </c>
      <c r="D826" s="7" t="s">
        <v>4477</v>
      </c>
      <c r="E826" s="7" t="s">
        <v>1445</v>
      </c>
      <c r="F826" s="7" t="s">
        <v>4478</v>
      </c>
      <c r="G826" s="7" t="s">
        <v>63</v>
      </c>
      <c r="H826" s="7" t="s">
        <v>1183</v>
      </c>
      <c r="I826" s="49" t="s">
        <v>4479</v>
      </c>
      <c r="J826" s="7" t="s">
        <v>1454</v>
      </c>
      <c r="K826" s="42">
        <v>44105</v>
      </c>
      <c r="L826" s="7" t="s">
        <v>35</v>
      </c>
      <c r="M826" s="7">
        <v>116.4</v>
      </c>
      <c r="N826" s="7">
        <v>10</v>
      </c>
      <c r="O826" s="7">
        <v>160</v>
      </c>
      <c r="P826" s="7">
        <v>7.0000000000000007E-2</v>
      </c>
      <c r="Q826" s="7" t="str">
        <f>CONCATENATE(Z826,"х",AA826,"х",AB826)</f>
        <v>140х100х8</v>
      </c>
      <c r="R826" s="7" t="s">
        <v>901</v>
      </c>
      <c r="S826" s="7">
        <v>3</v>
      </c>
      <c r="T826" s="7" t="s">
        <v>1449</v>
      </c>
      <c r="U826" s="7" t="s">
        <v>215</v>
      </c>
      <c r="V826" s="7">
        <v>228884</v>
      </c>
      <c r="W826" s="7">
        <f>A826*M826</f>
        <v>0</v>
      </c>
      <c r="X826" s="7" t="str">
        <f>IF(A826&gt;=1,1," ")</f>
        <v xml:space="preserve"> </v>
      </c>
      <c r="Y826" s="7">
        <f>P826*A826</f>
        <v>0</v>
      </c>
      <c r="Z826" s="7">
        <v>140</v>
      </c>
      <c r="AA826" s="7">
        <v>100</v>
      </c>
      <c r="AB826" s="7">
        <v>8</v>
      </c>
    </row>
    <row r="827" spans="2:28" ht="90" x14ac:dyDescent="0.2">
      <c r="B827" s="7" t="s">
        <v>4480</v>
      </c>
      <c r="D827" s="7" t="s">
        <v>4481</v>
      </c>
      <c r="E827" s="7" t="s">
        <v>1445</v>
      </c>
      <c r="F827" s="7" t="s">
        <v>4482</v>
      </c>
      <c r="G827" s="7" t="s">
        <v>63</v>
      </c>
      <c r="H827" s="7" t="s">
        <v>1183</v>
      </c>
      <c r="I827" s="49" t="s">
        <v>4483</v>
      </c>
      <c r="J827" s="7" t="s">
        <v>1454</v>
      </c>
      <c r="K827" s="42">
        <v>44105</v>
      </c>
      <c r="L827" s="7" t="s">
        <v>35</v>
      </c>
      <c r="M827" s="7">
        <v>205.2</v>
      </c>
      <c r="N827" s="7">
        <v>10</v>
      </c>
      <c r="O827" s="7">
        <v>80</v>
      </c>
      <c r="P827" s="7">
        <v>0.157</v>
      </c>
      <c r="Q827" s="7" t="str">
        <f>CONCATENATE(Z827,"х",AA827,"х",AB827)</f>
        <v>281х211х5</v>
      </c>
      <c r="R827" s="7" t="s">
        <v>206</v>
      </c>
      <c r="S827" s="7">
        <v>3</v>
      </c>
      <c r="T827" s="7" t="s">
        <v>1449</v>
      </c>
      <c r="U827" s="7" t="s">
        <v>215</v>
      </c>
      <c r="V827" s="7">
        <v>229804</v>
      </c>
      <c r="W827" s="7">
        <f>A827*M827</f>
        <v>0</v>
      </c>
      <c r="X827" s="7" t="str">
        <f>IF(A827&gt;=1,1," ")</f>
        <v xml:space="preserve"> </v>
      </c>
      <c r="Y827" s="7">
        <f>P827*A827</f>
        <v>0</v>
      </c>
      <c r="Z827" s="7">
        <v>281</v>
      </c>
      <c r="AA827" s="7">
        <v>211</v>
      </c>
      <c r="AB827" s="7">
        <v>5</v>
      </c>
    </row>
    <row r="828" spans="2:28" x14ac:dyDescent="0.2">
      <c r="B828" s="7" t="s">
        <v>4484</v>
      </c>
      <c r="D828" s="7" t="s">
        <v>4485</v>
      </c>
      <c r="E828" s="7" t="s">
        <v>1445</v>
      </c>
      <c r="F828" s="7" t="s">
        <v>4486</v>
      </c>
      <c r="G828" s="7" t="s">
        <v>78</v>
      </c>
      <c r="H828" s="7" t="s">
        <v>1183</v>
      </c>
      <c r="I828" s="7" t="s">
        <v>4487</v>
      </c>
      <c r="J828" s="7" t="s">
        <v>1454</v>
      </c>
      <c r="K828" s="42">
        <v>44105</v>
      </c>
      <c r="L828" s="7" t="s">
        <v>35</v>
      </c>
      <c r="M828" s="7">
        <v>90</v>
      </c>
      <c r="N828" s="7">
        <v>10</v>
      </c>
      <c r="O828" s="7">
        <v>24</v>
      </c>
      <c r="P828" s="7">
        <v>6.9000000000000006E-2</v>
      </c>
      <c r="Q828" s="7" t="str">
        <f>CONCATENATE(Z828,"х",AA828,"х",AB828)</f>
        <v>280х210х2</v>
      </c>
      <c r="R828" s="7" t="s">
        <v>206</v>
      </c>
      <c r="S828" s="7">
        <v>3</v>
      </c>
      <c r="T828" s="7" t="s">
        <v>1449</v>
      </c>
      <c r="U828" s="7" t="s">
        <v>215</v>
      </c>
      <c r="V828" s="7">
        <v>226323</v>
      </c>
      <c r="W828" s="7">
        <f>A828*M828</f>
        <v>0</v>
      </c>
      <c r="X828" s="7" t="str">
        <f>IF(A828&gt;=1,1," ")</f>
        <v xml:space="preserve"> </v>
      </c>
      <c r="Y828" s="7">
        <f>P828*A828</f>
        <v>0</v>
      </c>
      <c r="Z828" s="7">
        <v>280</v>
      </c>
      <c r="AA828" s="7">
        <v>210</v>
      </c>
      <c r="AB828" s="7">
        <v>2</v>
      </c>
    </row>
    <row r="829" spans="2:28" ht="112.5" x14ac:dyDescent="0.2">
      <c r="B829" s="7" t="s">
        <v>4488</v>
      </c>
      <c r="D829" s="7" t="s">
        <v>4489</v>
      </c>
      <c r="E829" s="7" t="s">
        <v>1445</v>
      </c>
      <c r="F829" s="7" t="s">
        <v>4490</v>
      </c>
      <c r="G829" s="7" t="s">
        <v>63</v>
      </c>
      <c r="H829" s="7" t="s">
        <v>1183</v>
      </c>
      <c r="I829" s="49" t="s">
        <v>4491</v>
      </c>
      <c r="J829" s="7" t="s">
        <v>1454</v>
      </c>
      <c r="K829" s="42">
        <v>44105</v>
      </c>
      <c r="L829" s="7" t="s">
        <v>35</v>
      </c>
      <c r="M829" s="7">
        <v>178.8</v>
      </c>
      <c r="N829" s="7">
        <v>10</v>
      </c>
      <c r="O829" s="7">
        <v>320</v>
      </c>
      <c r="P829" s="7">
        <v>0.22800000000000001</v>
      </c>
      <c r="Q829" s="7" t="str">
        <f>CONCATENATE(Z829,"х",AA829,"х",AB829)</f>
        <v>200х124х16</v>
      </c>
      <c r="R829" s="7" t="s">
        <v>36</v>
      </c>
      <c r="S829" s="7">
        <v>3</v>
      </c>
      <c r="T829" s="7" t="s">
        <v>1449</v>
      </c>
      <c r="U829" s="7" t="s">
        <v>215</v>
      </c>
      <c r="V829" s="7">
        <v>228110</v>
      </c>
      <c r="W829" s="7">
        <f>A829*M829</f>
        <v>0</v>
      </c>
      <c r="X829" s="7" t="str">
        <f>IF(A829&gt;=1,1," ")</f>
        <v xml:space="preserve"> </v>
      </c>
      <c r="Y829" s="7">
        <f>P829*A829</f>
        <v>0</v>
      </c>
      <c r="Z829" s="7">
        <v>200</v>
      </c>
      <c r="AA829" s="7">
        <v>124</v>
      </c>
      <c r="AB829" s="7">
        <v>16</v>
      </c>
    </row>
    <row r="830" spans="2:28" ht="101.25" x14ac:dyDescent="0.2">
      <c r="B830" s="7" t="s">
        <v>4492</v>
      </c>
      <c r="D830" s="7" t="s">
        <v>4493</v>
      </c>
      <c r="E830" s="7" t="s">
        <v>1445</v>
      </c>
      <c r="F830" s="7" t="s">
        <v>4494</v>
      </c>
      <c r="G830" s="7" t="s">
        <v>63</v>
      </c>
      <c r="H830" s="7" t="s">
        <v>403</v>
      </c>
      <c r="I830" s="49" t="s">
        <v>4495</v>
      </c>
      <c r="J830" s="7" t="s">
        <v>1454</v>
      </c>
      <c r="K830" s="42">
        <v>44105</v>
      </c>
      <c r="L830" s="7" t="s">
        <v>35</v>
      </c>
      <c r="M830" s="7">
        <v>205.2</v>
      </c>
      <c r="N830" s="7">
        <v>10</v>
      </c>
      <c r="O830" s="7">
        <v>104</v>
      </c>
      <c r="P830" s="7">
        <v>0.21199999999999999</v>
      </c>
      <c r="Q830" s="7" t="str">
        <f>CONCATENATE(Z830,"х",AA830,"х",AB830)</f>
        <v>285х210х6</v>
      </c>
      <c r="R830" s="7" t="s">
        <v>735</v>
      </c>
      <c r="S830" s="7">
        <v>3</v>
      </c>
      <c r="T830" s="7" t="s">
        <v>1449</v>
      </c>
      <c r="U830" s="7" t="s">
        <v>84</v>
      </c>
      <c r="V830" s="7">
        <v>229992</v>
      </c>
      <c r="W830" s="7">
        <f>A830*M830</f>
        <v>0</v>
      </c>
      <c r="X830" s="7" t="str">
        <f>IF(A830&gt;=1,1," ")</f>
        <v xml:space="preserve"> </v>
      </c>
      <c r="Y830" s="7">
        <f>P830*A830</f>
        <v>0</v>
      </c>
      <c r="Z830" s="7">
        <v>285</v>
      </c>
      <c r="AA830" s="7">
        <v>210</v>
      </c>
      <c r="AB830" s="7">
        <v>6</v>
      </c>
    </row>
    <row r="831" spans="2:28" ht="337.5" x14ac:dyDescent="0.2">
      <c r="B831" s="7" t="s">
        <v>4496</v>
      </c>
      <c r="D831" s="7" t="s">
        <v>4497</v>
      </c>
      <c r="E831" s="7" t="s">
        <v>1445</v>
      </c>
      <c r="F831" s="7" t="s">
        <v>4498</v>
      </c>
      <c r="G831" s="7" t="s">
        <v>78</v>
      </c>
      <c r="H831" s="7" t="s">
        <v>1183</v>
      </c>
      <c r="I831" s="49" t="s">
        <v>4499</v>
      </c>
      <c r="J831" s="7" t="s">
        <v>1448</v>
      </c>
      <c r="K831" s="42">
        <v>43374</v>
      </c>
      <c r="L831" s="7" t="s">
        <v>35</v>
      </c>
      <c r="M831" s="7">
        <v>196.8</v>
      </c>
      <c r="N831" s="7">
        <v>10</v>
      </c>
      <c r="O831" s="7">
        <v>96</v>
      </c>
      <c r="P831" s="7">
        <v>0.19500000000000001</v>
      </c>
      <c r="Q831" s="7" t="str">
        <f>CONCATENATE(Z831,"х",AA831,"х",AB831)</f>
        <v>280х212х4</v>
      </c>
      <c r="R831" s="7" t="s">
        <v>206</v>
      </c>
      <c r="S831" s="7">
        <v>3</v>
      </c>
      <c r="T831" s="7" t="s">
        <v>1449</v>
      </c>
      <c r="U831" s="7" t="s">
        <v>215</v>
      </c>
      <c r="V831" s="7">
        <v>266008</v>
      </c>
      <c r="W831" s="7">
        <f>A831*M831</f>
        <v>0</v>
      </c>
      <c r="X831" s="7" t="str">
        <f>IF(A831&gt;=1,1," ")</f>
        <v xml:space="preserve"> </v>
      </c>
      <c r="Y831" s="7">
        <f>P831*A831</f>
        <v>0</v>
      </c>
      <c r="Z831" s="7">
        <v>280</v>
      </c>
      <c r="AA831" s="7">
        <v>212</v>
      </c>
      <c r="AB831" s="7">
        <v>4</v>
      </c>
    </row>
    <row r="832" spans="2:28" ht="236.25" x14ac:dyDescent="0.2">
      <c r="B832" s="7" t="s">
        <v>4500</v>
      </c>
      <c r="D832" s="7" t="s">
        <v>4501</v>
      </c>
      <c r="E832" s="7" t="s">
        <v>1445</v>
      </c>
      <c r="F832" s="7" t="s">
        <v>4502</v>
      </c>
      <c r="G832" s="7" t="s">
        <v>63</v>
      </c>
      <c r="H832" s="7" t="s">
        <v>1183</v>
      </c>
      <c r="I832" s="49" t="s">
        <v>4503</v>
      </c>
      <c r="J832" s="7" t="s">
        <v>1448</v>
      </c>
      <c r="K832" s="42">
        <v>43374</v>
      </c>
      <c r="L832" s="7" t="s">
        <v>35</v>
      </c>
      <c r="M832" s="7">
        <v>63.6</v>
      </c>
      <c r="N832" s="7">
        <v>10</v>
      </c>
      <c r="O832" s="7">
        <v>32</v>
      </c>
      <c r="P832" s="7">
        <v>4.9000000000000002E-2</v>
      </c>
      <c r="Q832" s="7" t="str">
        <f>CONCATENATE(Z832,"х",AA832,"х",AB832)</f>
        <v>210х162х2</v>
      </c>
      <c r="R832" s="7" t="s">
        <v>754</v>
      </c>
      <c r="S832" s="7">
        <v>3</v>
      </c>
      <c r="T832" s="7" t="s">
        <v>1449</v>
      </c>
      <c r="U832" s="7" t="s">
        <v>215</v>
      </c>
      <c r="V832" s="7">
        <v>269582</v>
      </c>
      <c r="W832" s="7">
        <f>A832*M832</f>
        <v>0</v>
      </c>
      <c r="X832" s="7" t="str">
        <f>IF(A832&gt;=1,1," ")</f>
        <v xml:space="preserve"> </v>
      </c>
      <c r="Y832" s="7">
        <f>P832*A832</f>
        <v>0</v>
      </c>
      <c r="Z832" s="7">
        <v>210</v>
      </c>
      <c r="AA832" s="7">
        <v>162</v>
      </c>
      <c r="AB832" s="7">
        <v>2</v>
      </c>
    </row>
    <row r="833" spans="2:28" ht="135" x14ac:dyDescent="0.2">
      <c r="B833" s="7" t="s">
        <v>4504</v>
      </c>
      <c r="D833" s="7" t="s">
        <v>4505</v>
      </c>
      <c r="E833" s="7" t="s">
        <v>1445</v>
      </c>
      <c r="F833" s="7" t="s">
        <v>4506</v>
      </c>
      <c r="G833" s="7" t="s">
        <v>78</v>
      </c>
      <c r="H833" s="7" t="s">
        <v>1183</v>
      </c>
      <c r="I833" s="49" t="s">
        <v>4507</v>
      </c>
      <c r="J833" s="7" t="s">
        <v>1454</v>
      </c>
      <c r="K833" s="42">
        <v>44105</v>
      </c>
      <c r="L833" s="7" t="s">
        <v>35</v>
      </c>
      <c r="M833" s="7">
        <v>85.2</v>
      </c>
      <c r="N833" s="7">
        <v>10</v>
      </c>
      <c r="O833" s="7">
        <v>64</v>
      </c>
      <c r="P833" s="7">
        <v>5.5E-2</v>
      </c>
      <c r="Q833" s="7" t="str">
        <f>CONCATENATE(Z833,"х",AA833,"х",AB833)</f>
        <v>200х125х4</v>
      </c>
      <c r="R833" s="7" t="s">
        <v>36</v>
      </c>
      <c r="S833" s="7">
        <v>3</v>
      </c>
      <c r="T833" s="7" t="s">
        <v>1449</v>
      </c>
      <c r="U833" s="7" t="s">
        <v>215</v>
      </c>
      <c r="V833" s="7">
        <v>228814</v>
      </c>
      <c r="W833" s="7">
        <f>A833*M833</f>
        <v>0</v>
      </c>
      <c r="X833" s="7" t="str">
        <f>IF(A833&gt;=1,1," ")</f>
        <v xml:space="preserve"> </v>
      </c>
      <c r="Y833" s="7">
        <f>P833*A833</f>
        <v>0</v>
      </c>
      <c r="Z833" s="7">
        <v>200</v>
      </c>
      <c r="AA833" s="7">
        <v>125</v>
      </c>
      <c r="AB833" s="7">
        <v>4</v>
      </c>
    </row>
    <row r="834" spans="2:28" x14ac:dyDescent="0.2">
      <c r="B834" s="7" t="s">
        <v>4508</v>
      </c>
      <c r="D834" s="7" t="s">
        <v>4509</v>
      </c>
      <c r="E834" s="7" t="s">
        <v>1445</v>
      </c>
      <c r="F834" s="7" t="s">
        <v>4510</v>
      </c>
      <c r="G834" s="7" t="s">
        <v>63</v>
      </c>
      <c r="H834" s="7" t="s">
        <v>1183</v>
      </c>
      <c r="I834" s="7" t="s">
        <v>4511</v>
      </c>
      <c r="J834" s="7" t="s">
        <v>1454</v>
      </c>
      <c r="K834" s="42">
        <v>44105</v>
      </c>
      <c r="L834" s="7" t="s">
        <v>35</v>
      </c>
      <c r="M834" s="7">
        <v>170.4</v>
      </c>
      <c r="N834" s="7">
        <v>10</v>
      </c>
      <c r="O834" s="7">
        <v>256</v>
      </c>
      <c r="P834" s="7">
        <v>0.187</v>
      </c>
      <c r="Q834" s="7" t="str">
        <f>CONCATENATE(Z834,"х",AA834,"х",AB834)</f>
        <v>200х125х11</v>
      </c>
      <c r="R834" s="7" t="s">
        <v>36</v>
      </c>
      <c r="S834" s="7">
        <v>3</v>
      </c>
      <c r="T834" s="7" t="s">
        <v>1449</v>
      </c>
      <c r="U834" s="7" t="s">
        <v>215</v>
      </c>
      <c r="V834" s="7">
        <v>229453</v>
      </c>
      <c r="W834" s="7">
        <f>A834*M834</f>
        <v>0</v>
      </c>
      <c r="X834" s="7" t="str">
        <f>IF(A834&gt;=1,1," ")</f>
        <v xml:space="preserve"> </v>
      </c>
      <c r="Y834" s="7">
        <f>P834*A834</f>
        <v>0</v>
      </c>
      <c r="Z834" s="7">
        <v>200</v>
      </c>
      <c r="AA834" s="7">
        <v>125</v>
      </c>
      <c r="AB834" s="7">
        <v>11</v>
      </c>
    </row>
    <row r="835" spans="2:28" x14ac:dyDescent="0.2">
      <c r="B835" s="7" t="s">
        <v>4512</v>
      </c>
      <c r="D835" s="7" t="s">
        <v>4513</v>
      </c>
      <c r="E835" s="7" t="s">
        <v>1445</v>
      </c>
      <c r="F835" s="7" t="s">
        <v>4514</v>
      </c>
      <c r="G835" s="7" t="s">
        <v>63</v>
      </c>
      <c r="H835" s="7" t="s">
        <v>1183</v>
      </c>
      <c r="I835" s="7" t="s">
        <v>4515</v>
      </c>
      <c r="J835" s="7" t="s">
        <v>1454</v>
      </c>
      <c r="K835" s="42">
        <v>44105</v>
      </c>
      <c r="L835" s="7" t="s">
        <v>35</v>
      </c>
      <c r="M835" s="7">
        <v>144</v>
      </c>
      <c r="N835" s="7">
        <v>10</v>
      </c>
      <c r="O835" s="7">
        <v>192</v>
      </c>
      <c r="P835" s="7">
        <v>0.14899999999999999</v>
      </c>
      <c r="Q835" s="7" t="str">
        <f>CONCATENATE(Z835,"х",AA835,"х",AB835)</f>
        <v>200х125х10</v>
      </c>
      <c r="R835" s="7" t="s">
        <v>36</v>
      </c>
      <c r="S835" s="7">
        <v>3</v>
      </c>
      <c r="T835" s="7" t="s">
        <v>1449</v>
      </c>
      <c r="U835" s="7" t="s">
        <v>215</v>
      </c>
      <c r="V835" s="7">
        <v>230581</v>
      </c>
      <c r="W835" s="7">
        <f>A835*M835</f>
        <v>0</v>
      </c>
      <c r="X835" s="7" t="str">
        <f>IF(A835&gt;=1,1," ")</f>
        <v xml:space="preserve"> </v>
      </c>
      <c r="Y835" s="7">
        <f>P835*A835</f>
        <v>0</v>
      </c>
      <c r="Z835" s="7">
        <v>200</v>
      </c>
      <c r="AA835" s="7">
        <v>125</v>
      </c>
      <c r="AB835" s="7">
        <v>10</v>
      </c>
    </row>
    <row r="836" spans="2:28" ht="56.25" x14ac:dyDescent="0.2">
      <c r="B836" s="7" t="s">
        <v>4516</v>
      </c>
      <c r="D836" s="7" t="s">
        <v>4517</v>
      </c>
      <c r="E836" s="7" t="s">
        <v>1445</v>
      </c>
      <c r="F836" s="7" t="s">
        <v>4518</v>
      </c>
      <c r="G836" s="7" t="s">
        <v>63</v>
      </c>
      <c r="H836" s="7" t="s">
        <v>1183</v>
      </c>
      <c r="I836" s="49" t="s">
        <v>4519</v>
      </c>
      <c r="J836" s="7" t="s">
        <v>1454</v>
      </c>
      <c r="K836" s="42">
        <v>44105</v>
      </c>
      <c r="L836" s="7" t="s">
        <v>35</v>
      </c>
      <c r="M836" s="7">
        <v>178.8</v>
      </c>
      <c r="N836" s="7">
        <v>10</v>
      </c>
      <c r="O836" s="7">
        <v>288</v>
      </c>
      <c r="P836" s="7">
        <v>0.22500000000000001</v>
      </c>
      <c r="Q836" s="7" t="str">
        <f>CONCATENATE(Z836,"х",AA836,"х",AB836)</f>
        <v>201х126х15</v>
      </c>
      <c r="R836" s="7" t="s">
        <v>36</v>
      </c>
      <c r="S836" s="7">
        <v>3</v>
      </c>
      <c r="T836" s="7" t="s">
        <v>1449</v>
      </c>
      <c r="U836" s="7" t="s">
        <v>215</v>
      </c>
      <c r="V836" s="7">
        <v>232342</v>
      </c>
      <c r="W836" s="7">
        <f>A836*M836</f>
        <v>0</v>
      </c>
      <c r="X836" s="7" t="str">
        <f>IF(A836&gt;=1,1," ")</f>
        <v xml:space="preserve"> </v>
      </c>
      <c r="Y836" s="7">
        <f>P836*A836</f>
        <v>0</v>
      </c>
      <c r="Z836" s="7">
        <v>201</v>
      </c>
      <c r="AA836" s="7">
        <v>126</v>
      </c>
      <c r="AB836" s="7">
        <v>15</v>
      </c>
    </row>
    <row r="837" spans="2:28" ht="135" x14ac:dyDescent="0.2">
      <c r="B837" s="7" t="s">
        <v>4520</v>
      </c>
      <c r="D837" s="7" t="s">
        <v>4521</v>
      </c>
      <c r="E837" s="7" t="s">
        <v>1445</v>
      </c>
      <c r="F837" s="7" t="s">
        <v>4522</v>
      </c>
      <c r="G837" s="7" t="s">
        <v>63</v>
      </c>
      <c r="H837" s="7" t="s">
        <v>1183</v>
      </c>
      <c r="I837" s="49" t="s">
        <v>4523</v>
      </c>
      <c r="J837" s="7" t="s">
        <v>1454</v>
      </c>
      <c r="K837" s="42">
        <v>44105</v>
      </c>
      <c r="L837" s="7" t="s">
        <v>35</v>
      </c>
      <c r="M837" s="7">
        <v>123.6</v>
      </c>
      <c r="N837" s="7">
        <v>10</v>
      </c>
      <c r="O837" s="7">
        <v>160</v>
      </c>
      <c r="P837" s="7">
        <v>0.13</v>
      </c>
      <c r="Q837" s="7" t="str">
        <f>CONCATENATE(Z837,"х",AA837,"х",AB837)</f>
        <v>201х126х9</v>
      </c>
      <c r="R837" s="7" t="s">
        <v>36</v>
      </c>
      <c r="S837" s="7">
        <v>3</v>
      </c>
      <c r="T837" s="7" t="s">
        <v>1449</v>
      </c>
      <c r="U837" s="7" t="s">
        <v>215</v>
      </c>
      <c r="V837" s="7">
        <v>229457</v>
      </c>
      <c r="W837" s="7">
        <f>A837*M837</f>
        <v>0</v>
      </c>
      <c r="X837" s="7" t="str">
        <f>IF(A837&gt;=1,1," ")</f>
        <v xml:space="preserve"> </v>
      </c>
      <c r="Y837" s="7">
        <f>P837*A837</f>
        <v>0</v>
      </c>
      <c r="Z837" s="7">
        <v>201</v>
      </c>
      <c r="AA837" s="7">
        <v>126</v>
      </c>
      <c r="AB837" s="7">
        <v>9</v>
      </c>
    </row>
    <row r="838" spans="2:28" ht="101.25" x14ac:dyDescent="0.2">
      <c r="B838" s="7" t="s">
        <v>4524</v>
      </c>
      <c r="D838" s="7" t="s">
        <v>4525</v>
      </c>
      <c r="E838" s="7" t="s">
        <v>1445</v>
      </c>
      <c r="F838" s="7" t="s">
        <v>4526</v>
      </c>
      <c r="G838" s="7" t="s">
        <v>63</v>
      </c>
      <c r="H838" s="7" t="s">
        <v>1183</v>
      </c>
      <c r="I838" s="49" t="s">
        <v>4527</v>
      </c>
      <c r="J838" s="7" t="s">
        <v>1454</v>
      </c>
      <c r="K838" s="42">
        <v>44105</v>
      </c>
      <c r="L838" s="7" t="s">
        <v>35</v>
      </c>
      <c r="M838" s="7">
        <v>162</v>
      </c>
      <c r="N838" s="7">
        <v>10</v>
      </c>
      <c r="O838" s="7">
        <v>224</v>
      </c>
      <c r="P838" s="7">
        <v>0.17599999999999999</v>
      </c>
      <c r="Q838" s="7" t="str">
        <f>CONCATENATE(Z838,"х",AA838,"х",AB838)</f>
        <v>200х126х12</v>
      </c>
      <c r="R838" s="7" t="s">
        <v>36</v>
      </c>
      <c r="S838" s="7">
        <v>3</v>
      </c>
      <c r="T838" s="7" t="s">
        <v>1449</v>
      </c>
      <c r="U838" s="7" t="s">
        <v>84</v>
      </c>
      <c r="V838" s="7">
        <v>271471</v>
      </c>
      <c r="W838" s="7">
        <f>A838*M838</f>
        <v>0</v>
      </c>
      <c r="X838" s="7" t="str">
        <f>IF(A838&gt;=1,1," ")</f>
        <v xml:space="preserve"> </v>
      </c>
      <c r="Y838" s="7">
        <f>P838*A838</f>
        <v>0</v>
      </c>
      <c r="Z838" s="7">
        <v>200</v>
      </c>
      <c r="AA838" s="7">
        <v>126</v>
      </c>
      <c r="AB838" s="7">
        <v>12</v>
      </c>
    </row>
    <row r="839" spans="2:28" ht="247.5" x14ac:dyDescent="0.2">
      <c r="B839" s="7" t="s">
        <v>4528</v>
      </c>
      <c r="D839" s="7" t="s">
        <v>4529</v>
      </c>
      <c r="E839" s="7" t="s">
        <v>1445</v>
      </c>
      <c r="F839" s="7" t="s">
        <v>4530</v>
      </c>
      <c r="G839" s="7" t="s">
        <v>78</v>
      </c>
      <c r="H839" s="7" t="s">
        <v>1183</v>
      </c>
      <c r="I839" s="49" t="s">
        <v>4531</v>
      </c>
      <c r="J839" s="7" t="s">
        <v>1448</v>
      </c>
      <c r="K839" s="42">
        <v>43374</v>
      </c>
      <c r="L839" s="7" t="s">
        <v>35</v>
      </c>
      <c r="M839" s="7">
        <v>63.6</v>
      </c>
      <c r="N839" s="7">
        <v>10</v>
      </c>
      <c r="O839" s="7">
        <v>32</v>
      </c>
      <c r="P839" s="7">
        <v>5.5E-2</v>
      </c>
      <c r="Q839" s="7" t="str">
        <f>CONCATENATE(Z839,"х",AA839,"х",AB839)</f>
        <v>212х167х1</v>
      </c>
      <c r="R839" s="7" t="s">
        <v>1610</v>
      </c>
      <c r="S839" s="7">
        <v>3</v>
      </c>
      <c r="T839" s="7" t="s">
        <v>1449</v>
      </c>
      <c r="U839" s="7" t="s">
        <v>215</v>
      </c>
      <c r="V839" s="7">
        <v>262157</v>
      </c>
      <c r="W839" s="7">
        <f>A839*M839</f>
        <v>0</v>
      </c>
      <c r="X839" s="7" t="str">
        <f>IF(A839&gt;=1,1," ")</f>
        <v xml:space="preserve"> </v>
      </c>
      <c r="Y839" s="7">
        <f>P839*A839</f>
        <v>0</v>
      </c>
      <c r="Z839" s="7">
        <v>212</v>
      </c>
      <c r="AA839" s="7">
        <v>167</v>
      </c>
      <c r="AB839" s="7">
        <v>1</v>
      </c>
    </row>
    <row r="840" spans="2:28" ht="409.5" x14ac:dyDescent="0.2">
      <c r="B840" s="7" t="s">
        <v>4532</v>
      </c>
      <c r="D840" s="7" t="s">
        <v>4533</v>
      </c>
      <c r="E840" s="7" t="s">
        <v>1445</v>
      </c>
      <c r="F840" s="7" t="s">
        <v>4534</v>
      </c>
      <c r="G840" s="7" t="s">
        <v>63</v>
      </c>
      <c r="H840" s="7" t="s">
        <v>1183</v>
      </c>
      <c r="I840" s="49" t="s">
        <v>4535</v>
      </c>
      <c r="J840" s="7" t="s">
        <v>1448</v>
      </c>
      <c r="K840" s="42">
        <v>43374</v>
      </c>
      <c r="L840" s="7" t="s">
        <v>35</v>
      </c>
      <c r="M840" s="7">
        <v>325.2</v>
      </c>
      <c r="N840" s="7">
        <v>10</v>
      </c>
      <c r="O840" s="7">
        <v>256</v>
      </c>
      <c r="P840" s="7">
        <v>0.47</v>
      </c>
      <c r="Q840" s="7" t="str">
        <f>CONCATENATE(Z840,"х",AA840,"х",AB840)</f>
        <v>280х212х12</v>
      </c>
      <c r="R840" s="7" t="s">
        <v>206</v>
      </c>
      <c r="S840" s="7">
        <v>3</v>
      </c>
      <c r="T840" s="7" t="s">
        <v>1449</v>
      </c>
      <c r="U840" s="7" t="s">
        <v>215</v>
      </c>
      <c r="V840" s="7">
        <v>268056</v>
      </c>
      <c r="W840" s="7">
        <f>A840*M840</f>
        <v>0</v>
      </c>
      <c r="X840" s="7" t="str">
        <f>IF(A840&gt;=1,1," ")</f>
        <v xml:space="preserve"> </v>
      </c>
      <c r="Y840" s="7">
        <f>P840*A840</f>
        <v>0</v>
      </c>
      <c r="Z840" s="7">
        <v>280</v>
      </c>
      <c r="AA840" s="7">
        <v>212</v>
      </c>
      <c r="AB840" s="7">
        <v>12</v>
      </c>
    </row>
    <row r="841" spans="2:28" ht="157.5" x14ac:dyDescent="0.2">
      <c r="B841" s="7" t="s">
        <v>4536</v>
      </c>
      <c r="D841" s="7" t="s">
        <v>4537</v>
      </c>
      <c r="E841" s="7" t="s">
        <v>1590</v>
      </c>
      <c r="F841" s="7" t="s">
        <v>4538</v>
      </c>
      <c r="G841" s="7" t="s">
        <v>893</v>
      </c>
      <c r="H841" s="7" t="s">
        <v>1183</v>
      </c>
      <c r="I841" s="49" t="s">
        <v>1592</v>
      </c>
      <c r="J841" s="7" t="s">
        <v>4539</v>
      </c>
      <c r="K841" s="42">
        <v>42767</v>
      </c>
      <c r="L841" s="7" t="s">
        <v>35</v>
      </c>
      <c r="M841" s="7">
        <v>80.400000000000006</v>
      </c>
      <c r="N841" s="7">
        <v>10</v>
      </c>
      <c r="O841" s="7">
        <v>16</v>
      </c>
      <c r="P841" s="7">
        <v>4.4999999999999998E-2</v>
      </c>
      <c r="Q841" s="7" t="str">
        <f>CONCATENATE(Z841,"х",AA841,"х",AB841)</f>
        <v>280х210х1</v>
      </c>
      <c r="R841" s="7" t="s">
        <v>206</v>
      </c>
      <c r="S841" s="7">
        <v>3</v>
      </c>
      <c r="T841" s="7" t="s">
        <v>1449</v>
      </c>
      <c r="U841" s="7" t="s">
        <v>215</v>
      </c>
      <c r="V841" s="7">
        <v>232300</v>
      </c>
      <c r="W841" s="7">
        <f>A841*M841</f>
        <v>0</v>
      </c>
      <c r="X841" s="7" t="str">
        <f>IF(A841&gt;=1,1," ")</f>
        <v xml:space="preserve"> </v>
      </c>
      <c r="Y841" s="7">
        <f>P841*A841</f>
        <v>0</v>
      </c>
      <c r="Z841" s="7">
        <v>280</v>
      </c>
      <c r="AA841" s="7">
        <v>210</v>
      </c>
      <c r="AB841" s="7">
        <v>1</v>
      </c>
    </row>
    <row r="842" spans="2:28" ht="270" x14ac:dyDescent="0.2">
      <c r="B842" s="7" t="s">
        <v>4540</v>
      </c>
      <c r="D842" s="7" t="s">
        <v>4541</v>
      </c>
      <c r="E842" s="7" t="s">
        <v>1445</v>
      </c>
      <c r="F842" s="7" t="s">
        <v>4542</v>
      </c>
      <c r="G842" s="7" t="s">
        <v>63</v>
      </c>
      <c r="H842" s="7" t="s">
        <v>1183</v>
      </c>
      <c r="I842" s="49" t="s">
        <v>4543</v>
      </c>
      <c r="J842" s="7" t="s">
        <v>1454</v>
      </c>
      <c r="K842" s="42">
        <v>44105</v>
      </c>
      <c r="L842" s="7" t="s">
        <v>35</v>
      </c>
      <c r="M842" s="7">
        <v>240</v>
      </c>
      <c r="N842" s="7">
        <v>10</v>
      </c>
      <c r="O842" s="7">
        <v>400</v>
      </c>
      <c r="P842" s="7">
        <v>0.309</v>
      </c>
      <c r="Q842" s="7" t="str">
        <f>CONCATENATE(Z842,"х",AA842,"х",AB842)</f>
        <v>200х125х20</v>
      </c>
      <c r="R842" s="7" t="s">
        <v>36</v>
      </c>
      <c r="S842" s="7">
        <v>3</v>
      </c>
      <c r="T842" s="7" t="s">
        <v>1449</v>
      </c>
      <c r="U842" s="7" t="s">
        <v>215</v>
      </c>
      <c r="V842" s="7">
        <v>229447</v>
      </c>
      <c r="W842" s="7">
        <f>A842*M842</f>
        <v>0</v>
      </c>
      <c r="X842" s="7" t="str">
        <f>IF(A842&gt;=1,1," ")</f>
        <v xml:space="preserve"> </v>
      </c>
      <c r="Y842" s="7">
        <f>P842*A842</f>
        <v>0</v>
      </c>
      <c r="Z842" s="7">
        <v>200</v>
      </c>
      <c r="AA842" s="7">
        <v>125</v>
      </c>
      <c r="AB842" s="7">
        <v>20</v>
      </c>
    </row>
    <row r="843" spans="2:28" x14ac:dyDescent="0.2">
      <c r="B843" s="7" t="s">
        <v>4544</v>
      </c>
      <c r="D843" s="7" t="s">
        <v>4545</v>
      </c>
      <c r="E843" s="7" t="s">
        <v>1445</v>
      </c>
      <c r="F843" s="7" t="s">
        <v>4546</v>
      </c>
      <c r="G843" s="7" t="s">
        <v>78</v>
      </c>
      <c r="H843" s="7" t="s">
        <v>1183</v>
      </c>
      <c r="I843" s="7" t="s">
        <v>4547</v>
      </c>
      <c r="J843" s="7" t="s">
        <v>1454</v>
      </c>
      <c r="K843" s="42">
        <v>44105</v>
      </c>
      <c r="L843" s="7" t="s">
        <v>35</v>
      </c>
      <c r="M843" s="7">
        <v>90</v>
      </c>
      <c r="N843" s="7">
        <v>10</v>
      </c>
      <c r="O843" s="7">
        <v>24</v>
      </c>
      <c r="P843" s="7">
        <v>6.4000000000000001E-2</v>
      </c>
      <c r="Q843" s="7" t="str">
        <f>CONCATENATE(Z843,"х",AA843,"х",AB843)</f>
        <v>280х210х1</v>
      </c>
      <c r="R843" s="7" t="s">
        <v>206</v>
      </c>
      <c r="S843" s="7">
        <v>3</v>
      </c>
      <c r="T843" s="7" t="s">
        <v>1449</v>
      </c>
      <c r="U843" s="7" t="s">
        <v>215</v>
      </c>
      <c r="V843" s="7">
        <v>226324</v>
      </c>
      <c r="W843" s="7">
        <f>A843*M843</f>
        <v>0</v>
      </c>
      <c r="X843" s="7" t="str">
        <f>IF(A843&gt;=1,1," ")</f>
        <v xml:space="preserve"> </v>
      </c>
      <c r="Y843" s="7">
        <f>P843*A843</f>
        <v>0</v>
      </c>
      <c r="Z843" s="7">
        <v>280</v>
      </c>
      <c r="AA843" s="7">
        <v>210</v>
      </c>
      <c r="AB843" s="7">
        <v>1</v>
      </c>
    </row>
    <row r="844" spans="2:28" x14ac:dyDescent="0.2">
      <c r="B844" s="7" t="s">
        <v>4548</v>
      </c>
      <c r="D844" s="7" t="s">
        <v>4549</v>
      </c>
      <c r="E844" s="7" t="s">
        <v>1445</v>
      </c>
      <c r="F844" s="7" t="s">
        <v>4550</v>
      </c>
      <c r="G844" s="7" t="s">
        <v>63</v>
      </c>
      <c r="H844" s="7" t="s">
        <v>1183</v>
      </c>
      <c r="I844" s="7" t="s">
        <v>4551</v>
      </c>
      <c r="J844" s="7" t="s">
        <v>1454</v>
      </c>
      <c r="K844" s="42">
        <v>44105</v>
      </c>
      <c r="L844" s="7" t="s">
        <v>35</v>
      </c>
      <c r="M844" s="7">
        <v>134.4</v>
      </c>
      <c r="N844" s="7">
        <v>10</v>
      </c>
      <c r="O844" s="7">
        <v>192</v>
      </c>
      <c r="P844" s="7">
        <v>0.153</v>
      </c>
      <c r="Q844" s="7" t="str">
        <f>CONCATENATE(Z844,"х",AA844,"х",AB844)</f>
        <v>201х125х11</v>
      </c>
      <c r="R844" s="7" t="s">
        <v>36</v>
      </c>
      <c r="S844" s="7">
        <v>3</v>
      </c>
      <c r="T844" s="7" t="s">
        <v>1449</v>
      </c>
      <c r="U844" s="7" t="s">
        <v>215</v>
      </c>
      <c r="V844" s="7">
        <v>229215</v>
      </c>
      <c r="W844" s="7">
        <f>A844*M844</f>
        <v>0</v>
      </c>
      <c r="X844" s="7" t="str">
        <f>IF(A844&gt;=1,1," ")</f>
        <v xml:space="preserve"> </v>
      </c>
      <c r="Y844" s="7">
        <f>P844*A844</f>
        <v>0</v>
      </c>
      <c r="Z844" s="7">
        <v>201</v>
      </c>
      <c r="AA844" s="7">
        <v>125</v>
      </c>
      <c r="AB844" s="7">
        <v>11</v>
      </c>
    </row>
    <row r="845" spans="2:28" ht="123.75" x14ac:dyDescent="0.2">
      <c r="B845" s="7" t="s">
        <v>4552</v>
      </c>
      <c r="D845" s="7" t="s">
        <v>4553</v>
      </c>
      <c r="E845" s="7" t="s">
        <v>1445</v>
      </c>
      <c r="F845" s="7" t="s">
        <v>4554</v>
      </c>
      <c r="G845" s="7" t="s">
        <v>78</v>
      </c>
      <c r="H845" s="7" t="s">
        <v>1183</v>
      </c>
      <c r="I845" s="49" t="s">
        <v>4555</v>
      </c>
      <c r="J845" s="7" t="s">
        <v>1454</v>
      </c>
      <c r="K845" s="42">
        <v>44105</v>
      </c>
      <c r="L845" s="7" t="s">
        <v>35</v>
      </c>
      <c r="M845" s="7">
        <v>342</v>
      </c>
      <c r="N845" s="7">
        <v>10</v>
      </c>
      <c r="O845" s="7">
        <v>104</v>
      </c>
      <c r="P845" s="7">
        <v>0.26500000000000001</v>
      </c>
      <c r="Q845" s="7" t="str">
        <f>CONCATENATE(Z845,"х",AA845,"х",AB845)</f>
        <v>280х210х6</v>
      </c>
      <c r="R845" s="7" t="s">
        <v>206</v>
      </c>
      <c r="S845" s="7">
        <v>3</v>
      </c>
      <c r="T845" s="7" t="s">
        <v>1449</v>
      </c>
      <c r="U845" s="7" t="s">
        <v>84</v>
      </c>
      <c r="V845" s="7">
        <v>230873</v>
      </c>
      <c r="W845" s="7">
        <f>A845*M845</f>
        <v>0</v>
      </c>
      <c r="X845" s="7" t="str">
        <f>IF(A845&gt;=1,1," ")</f>
        <v xml:space="preserve"> </v>
      </c>
      <c r="Y845" s="7">
        <f>P845*A845</f>
        <v>0</v>
      </c>
      <c r="Z845" s="7">
        <v>280</v>
      </c>
      <c r="AA845" s="7">
        <v>210</v>
      </c>
      <c r="AB845" s="7">
        <v>6</v>
      </c>
    </row>
    <row r="846" spans="2:28" ht="348.75" x14ac:dyDescent="0.2">
      <c r="B846" s="7" t="s">
        <v>4556</v>
      </c>
      <c r="D846" s="7" t="s">
        <v>4557</v>
      </c>
      <c r="E846" s="7" t="s">
        <v>1445</v>
      </c>
      <c r="F846" s="7" t="s">
        <v>4558</v>
      </c>
      <c r="G846" s="7" t="s">
        <v>78</v>
      </c>
      <c r="H846" s="7" t="s">
        <v>1183</v>
      </c>
      <c r="I846" s="49" t="s">
        <v>4559</v>
      </c>
      <c r="J846" s="7" t="s">
        <v>1448</v>
      </c>
      <c r="K846" s="42">
        <v>43374</v>
      </c>
      <c r="L846" s="7" t="s">
        <v>35</v>
      </c>
      <c r="M846" s="7">
        <v>134.4</v>
      </c>
      <c r="N846" s="7">
        <v>10</v>
      </c>
      <c r="O846" s="7">
        <v>160</v>
      </c>
      <c r="P846" s="7">
        <v>0.129</v>
      </c>
      <c r="Q846" s="7" t="str">
        <f>CONCATENATE(Z846,"х",AA846,"х",AB846)</f>
        <v>200х125х6</v>
      </c>
      <c r="R846" s="7" t="s">
        <v>36</v>
      </c>
      <c r="S846" s="7">
        <v>3</v>
      </c>
      <c r="T846" s="7" t="s">
        <v>1449</v>
      </c>
      <c r="U846" s="7" t="s">
        <v>215</v>
      </c>
      <c r="V846" s="7">
        <v>266042</v>
      </c>
      <c r="W846" s="7">
        <f>A846*M846</f>
        <v>0</v>
      </c>
      <c r="X846" s="7" t="str">
        <f>IF(A846&gt;=1,1," ")</f>
        <v xml:space="preserve"> </v>
      </c>
      <c r="Y846" s="7">
        <f>P846*A846</f>
        <v>0</v>
      </c>
      <c r="Z846" s="7">
        <v>200</v>
      </c>
      <c r="AA846" s="7">
        <v>125</v>
      </c>
      <c r="AB846" s="7">
        <v>6</v>
      </c>
    </row>
    <row r="847" spans="2:28" ht="112.5" x14ac:dyDescent="0.2">
      <c r="B847" s="7" t="s">
        <v>4560</v>
      </c>
      <c r="D847" s="7" t="s">
        <v>4561</v>
      </c>
      <c r="E847" s="7" t="s">
        <v>1445</v>
      </c>
      <c r="F847" s="7" t="s">
        <v>4562</v>
      </c>
      <c r="G847" s="7" t="s">
        <v>63</v>
      </c>
      <c r="H847" s="7" t="s">
        <v>1183</v>
      </c>
      <c r="I847" s="49" t="s">
        <v>4563</v>
      </c>
      <c r="J847" s="7" t="s">
        <v>1454</v>
      </c>
      <c r="K847" s="42">
        <v>44105</v>
      </c>
      <c r="L847" s="7" t="s">
        <v>35</v>
      </c>
      <c r="M847" s="7">
        <v>223.2</v>
      </c>
      <c r="N847" s="7">
        <v>10</v>
      </c>
      <c r="O847" s="7">
        <v>104</v>
      </c>
      <c r="P847" s="7">
        <v>0.20799999999999999</v>
      </c>
      <c r="Q847" s="7" t="str">
        <f>CONCATENATE(Z847,"х",AA847,"х",AB847)</f>
        <v>280х212х6</v>
      </c>
      <c r="R847" s="7" t="s">
        <v>206</v>
      </c>
      <c r="S847" s="7">
        <v>3</v>
      </c>
      <c r="T847" s="7" t="s">
        <v>1449</v>
      </c>
      <c r="U847" s="7" t="s">
        <v>215</v>
      </c>
      <c r="V847" s="7">
        <v>226266</v>
      </c>
      <c r="W847" s="7">
        <f>A847*M847</f>
        <v>0</v>
      </c>
      <c r="X847" s="7" t="str">
        <f>IF(A847&gt;=1,1," ")</f>
        <v xml:space="preserve"> </v>
      </c>
      <c r="Y847" s="7">
        <f>P847*A847</f>
        <v>0</v>
      </c>
      <c r="Z847" s="7">
        <v>280</v>
      </c>
      <c r="AA847" s="7">
        <v>212</v>
      </c>
      <c r="AB847" s="7">
        <v>6</v>
      </c>
    </row>
    <row r="848" spans="2:28" ht="135" x14ac:dyDescent="0.2">
      <c r="B848" s="7" t="s">
        <v>4564</v>
      </c>
      <c r="D848" s="7" t="s">
        <v>4565</v>
      </c>
      <c r="E848" s="7" t="s">
        <v>1445</v>
      </c>
      <c r="F848" s="7" t="s">
        <v>4566</v>
      </c>
      <c r="G848" s="7" t="s">
        <v>63</v>
      </c>
      <c r="H848" s="7" t="s">
        <v>1183</v>
      </c>
      <c r="I848" s="49" t="s">
        <v>4567</v>
      </c>
      <c r="J848" s="7" t="s">
        <v>1454</v>
      </c>
      <c r="K848" s="42">
        <v>44105</v>
      </c>
      <c r="L848" s="7" t="s">
        <v>35</v>
      </c>
      <c r="M848" s="7">
        <v>170.4</v>
      </c>
      <c r="N848" s="7">
        <v>10</v>
      </c>
      <c r="O848" s="7">
        <v>256</v>
      </c>
      <c r="P848" s="7">
        <v>0.20300000000000001</v>
      </c>
      <c r="Q848" s="7" t="str">
        <f>CONCATENATE(Z848,"х",AA848,"х",AB848)</f>
        <v>200х125х13</v>
      </c>
      <c r="R848" s="7" t="s">
        <v>36</v>
      </c>
      <c r="S848" s="7">
        <v>3</v>
      </c>
      <c r="T848" s="7" t="s">
        <v>1449</v>
      </c>
      <c r="U848" s="7" t="s">
        <v>215</v>
      </c>
      <c r="V848" s="7">
        <v>229452</v>
      </c>
      <c r="W848" s="7">
        <f>A848*M848</f>
        <v>0</v>
      </c>
      <c r="X848" s="7" t="str">
        <f>IF(A848&gt;=1,1," ")</f>
        <v xml:space="preserve"> </v>
      </c>
      <c r="Y848" s="7">
        <f>P848*A848</f>
        <v>0</v>
      </c>
      <c r="Z848" s="7">
        <v>200</v>
      </c>
      <c r="AA848" s="7">
        <v>125</v>
      </c>
      <c r="AB848" s="7">
        <v>13</v>
      </c>
    </row>
    <row r="849" spans="2:28" ht="78.75" x14ac:dyDescent="0.2">
      <c r="B849" s="7" t="s">
        <v>4568</v>
      </c>
      <c r="D849" s="7" t="s">
        <v>4569</v>
      </c>
      <c r="E849" s="7" t="s">
        <v>1445</v>
      </c>
      <c r="F849" s="7" t="s">
        <v>4570</v>
      </c>
      <c r="G849" s="7" t="s">
        <v>78</v>
      </c>
      <c r="H849" s="7" t="s">
        <v>1183</v>
      </c>
      <c r="I849" s="49" t="s">
        <v>4571</v>
      </c>
      <c r="J849" s="7" t="s">
        <v>1454</v>
      </c>
      <c r="K849" s="42">
        <v>44105</v>
      </c>
      <c r="L849" s="7" t="s">
        <v>35</v>
      </c>
      <c r="M849" s="7">
        <v>102</v>
      </c>
      <c r="N849" s="7">
        <v>10</v>
      </c>
      <c r="O849" s="7">
        <v>112</v>
      </c>
      <c r="P849" s="7">
        <v>9.5000000000000001E-2</v>
      </c>
      <c r="Q849" s="7" t="str">
        <f>CONCATENATE(Z849,"х",AA849,"х",AB849)</f>
        <v>200х125х6</v>
      </c>
      <c r="R849" s="7" t="s">
        <v>36</v>
      </c>
      <c r="S849" s="7">
        <v>3</v>
      </c>
      <c r="T849" s="7" t="s">
        <v>1449</v>
      </c>
      <c r="U849" s="7" t="s">
        <v>215</v>
      </c>
      <c r="V849" s="7">
        <v>231668</v>
      </c>
      <c r="W849" s="7">
        <f>A849*M849</f>
        <v>0</v>
      </c>
      <c r="X849" s="7" t="str">
        <f>IF(A849&gt;=1,1," ")</f>
        <v xml:space="preserve"> </v>
      </c>
      <c r="Y849" s="7">
        <f>P849*A849</f>
        <v>0</v>
      </c>
      <c r="Z849" s="7">
        <v>200</v>
      </c>
      <c r="AA849" s="7">
        <v>125</v>
      </c>
      <c r="AB849" s="7">
        <v>6</v>
      </c>
    </row>
    <row r="850" spans="2:28" ht="180" x14ac:dyDescent="0.2">
      <c r="B850" s="7" t="s">
        <v>4572</v>
      </c>
      <c r="D850" s="7" t="s">
        <v>4573</v>
      </c>
      <c r="E850" s="7" t="s">
        <v>1516</v>
      </c>
      <c r="F850" s="7" t="s">
        <v>4574</v>
      </c>
      <c r="G850" s="7" t="s">
        <v>893</v>
      </c>
      <c r="H850" s="7" t="s">
        <v>1183</v>
      </c>
      <c r="I850" s="49" t="s">
        <v>4575</v>
      </c>
      <c r="J850" s="7" t="s">
        <v>4576</v>
      </c>
      <c r="K850" s="42">
        <v>42796</v>
      </c>
      <c r="L850" s="7" t="s">
        <v>35</v>
      </c>
      <c r="M850" s="7">
        <v>144</v>
      </c>
      <c r="N850" s="7">
        <v>10</v>
      </c>
      <c r="O850" s="7">
        <v>64</v>
      </c>
      <c r="P850" s="7">
        <v>0.125</v>
      </c>
      <c r="Q850" s="7" t="str">
        <f>CONCATENATE(Z850,"х",AA850,"х",AB850)</f>
        <v>280х210х5</v>
      </c>
      <c r="R850" s="7" t="s">
        <v>206</v>
      </c>
      <c r="S850" s="7">
        <v>3</v>
      </c>
      <c r="T850" s="7" t="s">
        <v>1449</v>
      </c>
      <c r="U850" s="7" t="s">
        <v>215</v>
      </c>
      <c r="V850" s="7">
        <v>232910</v>
      </c>
      <c r="W850" s="7">
        <f>A850*M850</f>
        <v>0</v>
      </c>
      <c r="X850" s="7" t="str">
        <f>IF(A850&gt;=1,1," ")</f>
        <v xml:space="preserve"> </v>
      </c>
      <c r="Y850" s="7">
        <f>P850*A850</f>
        <v>0</v>
      </c>
      <c r="Z850" s="7">
        <v>280</v>
      </c>
      <c r="AA850" s="7">
        <v>210</v>
      </c>
      <c r="AB850" s="7">
        <v>5</v>
      </c>
    </row>
    <row r="851" spans="2:28" ht="101.25" x14ac:dyDescent="0.2">
      <c r="B851" s="7" t="s">
        <v>4577</v>
      </c>
      <c r="D851" s="7" t="s">
        <v>4578</v>
      </c>
      <c r="E851" s="7" t="s">
        <v>1445</v>
      </c>
      <c r="F851" s="7" t="s">
        <v>4579</v>
      </c>
      <c r="G851" s="7" t="s">
        <v>78</v>
      </c>
      <c r="H851" s="7" t="s">
        <v>1183</v>
      </c>
      <c r="I851" s="49" t="s">
        <v>4580</v>
      </c>
      <c r="J851" s="7" t="s">
        <v>4581</v>
      </c>
      <c r="K851" s="42">
        <v>44053</v>
      </c>
      <c r="L851" s="7" t="s">
        <v>35</v>
      </c>
      <c r="M851" s="7">
        <v>170.4</v>
      </c>
      <c r="N851" s="7">
        <v>10</v>
      </c>
      <c r="O851" s="7">
        <v>256</v>
      </c>
      <c r="P851" s="7">
        <v>0.214</v>
      </c>
      <c r="Q851" s="7" t="str">
        <f>CONCATENATE(Z851,"х",AA851,"х",AB851)</f>
        <v>200х126х13</v>
      </c>
      <c r="R851" s="7" t="s">
        <v>36</v>
      </c>
      <c r="S851" s="7">
        <v>3</v>
      </c>
      <c r="T851" s="7" t="s">
        <v>1449</v>
      </c>
      <c r="U851" s="7" t="s">
        <v>215</v>
      </c>
      <c r="V851" s="7">
        <v>266779</v>
      </c>
      <c r="W851" s="7">
        <f>A851*M851</f>
        <v>0</v>
      </c>
      <c r="X851" s="7" t="str">
        <f>IF(A851&gt;=1,1," ")</f>
        <v xml:space="preserve"> </v>
      </c>
      <c r="Y851" s="7">
        <f>P851*A851</f>
        <v>0</v>
      </c>
      <c r="Z851" s="7">
        <v>200</v>
      </c>
      <c r="AA851" s="7">
        <v>126</v>
      </c>
      <c r="AB851" s="7">
        <v>13</v>
      </c>
    </row>
    <row r="852" spans="2:28" x14ac:dyDescent="0.2">
      <c r="B852" s="7" t="s">
        <v>4582</v>
      </c>
      <c r="D852" s="7" t="s">
        <v>4583</v>
      </c>
      <c r="E852" s="7" t="s">
        <v>1445</v>
      </c>
      <c r="F852" s="7" t="s">
        <v>4584</v>
      </c>
      <c r="G852" s="7" t="s">
        <v>63</v>
      </c>
      <c r="H852" s="7" t="s">
        <v>1183</v>
      </c>
      <c r="I852" s="7" t="s">
        <v>4585</v>
      </c>
      <c r="J852" s="7" t="s">
        <v>1454</v>
      </c>
      <c r="K852" s="42">
        <v>44105</v>
      </c>
      <c r="L852" s="7" t="s">
        <v>35</v>
      </c>
      <c r="M852" s="7">
        <v>102</v>
      </c>
      <c r="N852" s="7">
        <v>10</v>
      </c>
      <c r="O852" s="7">
        <v>112</v>
      </c>
      <c r="P852" s="7">
        <v>9.5000000000000001E-2</v>
      </c>
      <c r="Q852" s="7" t="str">
        <f>CONCATENATE(Z852,"х",AA852,"х",AB852)</f>
        <v>201х126х6</v>
      </c>
      <c r="R852" s="7" t="s">
        <v>36</v>
      </c>
      <c r="S852" s="7">
        <v>3</v>
      </c>
      <c r="T852" s="7" t="s">
        <v>1449</v>
      </c>
      <c r="U852" s="7" t="s">
        <v>215</v>
      </c>
      <c r="V852" s="7">
        <v>222521</v>
      </c>
      <c r="W852" s="7">
        <f>A852*M852</f>
        <v>0</v>
      </c>
      <c r="X852" s="7" t="str">
        <f>IF(A852&gt;=1,1," ")</f>
        <v xml:space="preserve"> </v>
      </c>
      <c r="Y852" s="7">
        <f>P852*A852</f>
        <v>0</v>
      </c>
      <c r="Z852" s="7">
        <v>201</v>
      </c>
      <c r="AA852" s="7">
        <v>126</v>
      </c>
      <c r="AB852" s="7">
        <v>6</v>
      </c>
    </row>
    <row r="853" spans="2:28" ht="382.5" x14ac:dyDescent="0.2">
      <c r="B853" s="7" t="s">
        <v>4586</v>
      </c>
      <c r="D853" s="7" t="s">
        <v>4587</v>
      </c>
      <c r="E853" s="7" t="s">
        <v>1445</v>
      </c>
      <c r="F853" s="7" t="s">
        <v>4588</v>
      </c>
      <c r="G853" s="7" t="s">
        <v>78</v>
      </c>
      <c r="H853" s="7" t="s">
        <v>1183</v>
      </c>
      <c r="I853" s="49" t="s">
        <v>4589</v>
      </c>
      <c r="J853" s="7" t="s">
        <v>1448</v>
      </c>
      <c r="K853" s="42">
        <v>43374</v>
      </c>
      <c r="L853" s="7" t="s">
        <v>35</v>
      </c>
      <c r="M853" s="7">
        <v>80.400000000000006</v>
      </c>
      <c r="N853" s="7">
        <v>10</v>
      </c>
      <c r="O853" s="7">
        <v>16</v>
      </c>
      <c r="P853" s="7">
        <v>0.05</v>
      </c>
      <c r="Q853" s="7" t="str">
        <f>CONCATENATE(Z853,"х",AA853,"х",AB853)</f>
        <v>280х210х1</v>
      </c>
      <c r="R853" s="7" t="s">
        <v>206</v>
      </c>
      <c r="S853" s="7">
        <v>3</v>
      </c>
      <c r="T853" s="7" t="s">
        <v>1449</v>
      </c>
      <c r="U853" s="7" t="s">
        <v>215</v>
      </c>
      <c r="V853" s="7">
        <v>251981</v>
      </c>
      <c r="W853" s="7">
        <f>A853*M853</f>
        <v>0</v>
      </c>
      <c r="X853" s="7" t="str">
        <f>IF(A853&gt;=1,1," ")</f>
        <v xml:space="preserve"> </v>
      </c>
      <c r="Y853" s="7">
        <f>P853*A853</f>
        <v>0</v>
      </c>
      <c r="Z853" s="7">
        <v>280</v>
      </c>
      <c r="AA853" s="7">
        <v>210</v>
      </c>
      <c r="AB853" s="7">
        <v>1</v>
      </c>
    </row>
    <row r="854" spans="2:28" ht="393.75" x14ac:dyDescent="0.2">
      <c r="B854" s="7" t="s">
        <v>4590</v>
      </c>
      <c r="D854" s="7" t="s">
        <v>4591</v>
      </c>
      <c r="E854" s="7" t="s">
        <v>1445</v>
      </c>
      <c r="F854" s="7" t="s">
        <v>4592</v>
      </c>
      <c r="G854" s="7" t="s">
        <v>78</v>
      </c>
      <c r="H854" s="7" t="s">
        <v>1183</v>
      </c>
      <c r="I854" s="49" t="s">
        <v>4593</v>
      </c>
      <c r="J854" s="7" t="s">
        <v>1448</v>
      </c>
      <c r="K854" s="42">
        <v>43374</v>
      </c>
      <c r="L854" s="7" t="s">
        <v>35</v>
      </c>
      <c r="M854" s="7">
        <v>80.400000000000006</v>
      </c>
      <c r="N854" s="7">
        <v>10</v>
      </c>
      <c r="O854" s="7">
        <v>16</v>
      </c>
      <c r="P854" s="7">
        <v>0.05</v>
      </c>
      <c r="Q854" s="7" t="str">
        <f>CONCATENATE(Z854,"х",AA854,"х",AB854)</f>
        <v>280х210х1</v>
      </c>
      <c r="R854" s="7" t="s">
        <v>206</v>
      </c>
      <c r="S854" s="7">
        <v>3</v>
      </c>
      <c r="T854" s="7" t="s">
        <v>1449</v>
      </c>
      <c r="U854" s="7" t="s">
        <v>215</v>
      </c>
      <c r="V854" s="7">
        <v>252049</v>
      </c>
      <c r="W854" s="7">
        <f>A854*M854</f>
        <v>0</v>
      </c>
      <c r="X854" s="7" t="str">
        <f>IF(A854&gt;=1,1," ")</f>
        <v xml:space="preserve"> </v>
      </c>
      <c r="Y854" s="7">
        <f>P854*A854</f>
        <v>0</v>
      </c>
      <c r="Z854" s="7">
        <v>280</v>
      </c>
      <c r="AA854" s="7">
        <v>210</v>
      </c>
      <c r="AB854" s="7">
        <v>1</v>
      </c>
    </row>
    <row r="855" spans="2:28" x14ac:dyDescent="0.2">
      <c r="B855" s="7" t="s">
        <v>4594</v>
      </c>
      <c r="D855" s="7" t="s">
        <v>4595</v>
      </c>
      <c r="E855" s="7" t="s">
        <v>1445</v>
      </c>
      <c r="F855" s="7" t="s">
        <v>4596</v>
      </c>
      <c r="G855" s="7" t="s">
        <v>63</v>
      </c>
      <c r="H855" s="7" t="s">
        <v>1183</v>
      </c>
      <c r="I855" s="7" t="s">
        <v>4597</v>
      </c>
      <c r="J855" s="7" t="s">
        <v>1454</v>
      </c>
      <c r="K855" s="42">
        <v>44105</v>
      </c>
      <c r="L855" s="7" t="s">
        <v>35</v>
      </c>
      <c r="M855" s="7">
        <v>170.4</v>
      </c>
      <c r="N855" s="7">
        <v>10</v>
      </c>
      <c r="O855" s="7">
        <v>256</v>
      </c>
      <c r="P855" s="7">
        <v>0.20499999999999999</v>
      </c>
      <c r="Q855" s="7" t="str">
        <f>CONCATENATE(Z855,"х",AA855,"х",AB855)</f>
        <v>201х126х14</v>
      </c>
      <c r="R855" s="7" t="s">
        <v>36</v>
      </c>
      <c r="S855" s="7">
        <v>3</v>
      </c>
      <c r="T855" s="7" t="s">
        <v>1449</v>
      </c>
      <c r="U855" s="7" t="s">
        <v>215</v>
      </c>
      <c r="V855" s="7">
        <v>232442</v>
      </c>
      <c r="W855" s="7">
        <f>A855*M855</f>
        <v>0</v>
      </c>
      <c r="X855" s="7" t="str">
        <f>IF(A855&gt;=1,1," ")</f>
        <v xml:space="preserve"> </v>
      </c>
      <c r="Y855" s="7">
        <f>P855*A855</f>
        <v>0</v>
      </c>
      <c r="Z855" s="7">
        <v>201</v>
      </c>
      <c r="AA855" s="7">
        <v>126</v>
      </c>
      <c r="AB855" s="7">
        <v>14</v>
      </c>
    </row>
    <row r="856" spans="2:28" ht="123.75" x14ac:dyDescent="0.2">
      <c r="B856" s="7" t="s">
        <v>4598</v>
      </c>
      <c r="D856" s="7" t="s">
        <v>4599</v>
      </c>
      <c r="E856" s="7" t="s">
        <v>1445</v>
      </c>
      <c r="F856" s="7" t="s">
        <v>4600</v>
      </c>
      <c r="G856" s="7" t="s">
        <v>63</v>
      </c>
      <c r="H856" s="7" t="s">
        <v>1183</v>
      </c>
      <c r="I856" s="49" t="s">
        <v>4601</v>
      </c>
      <c r="J856" s="7" t="s">
        <v>1454</v>
      </c>
      <c r="K856" s="42">
        <v>44105</v>
      </c>
      <c r="L856" s="7" t="s">
        <v>35</v>
      </c>
      <c r="M856" s="7">
        <v>134.4</v>
      </c>
      <c r="N856" s="7">
        <v>10</v>
      </c>
      <c r="O856" s="7">
        <v>160</v>
      </c>
      <c r="P856" s="7">
        <v>0.126</v>
      </c>
      <c r="Q856" s="7" t="str">
        <f>CONCATENATE(Z856,"х",AA856,"х",AB856)</f>
        <v>201х126х9</v>
      </c>
      <c r="R856" s="7" t="s">
        <v>36</v>
      </c>
      <c r="S856" s="7">
        <v>3</v>
      </c>
      <c r="T856" s="7" t="s">
        <v>1449</v>
      </c>
      <c r="U856" s="7" t="s">
        <v>215</v>
      </c>
      <c r="V856" s="7">
        <v>228548</v>
      </c>
      <c r="W856" s="7">
        <f>A856*M856</f>
        <v>0</v>
      </c>
      <c r="X856" s="7" t="str">
        <f>IF(A856&gt;=1,1," ")</f>
        <v xml:space="preserve"> </v>
      </c>
      <c r="Y856" s="7">
        <f>P856*A856</f>
        <v>0</v>
      </c>
      <c r="Z856" s="7">
        <v>201</v>
      </c>
      <c r="AA856" s="7">
        <v>126</v>
      </c>
      <c r="AB856" s="7">
        <v>9</v>
      </c>
    </row>
    <row r="857" spans="2:28" x14ac:dyDescent="0.2">
      <c r="B857" s="7" t="s">
        <v>4602</v>
      </c>
      <c r="D857" s="7" t="s">
        <v>4603</v>
      </c>
      <c r="E857" s="7" t="s">
        <v>1445</v>
      </c>
      <c r="F857" s="7" t="s">
        <v>4604</v>
      </c>
      <c r="G857" s="7" t="s">
        <v>63</v>
      </c>
      <c r="H857" s="7" t="s">
        <v>1183</v>
      </c>
      <c r="I857" s="7" t="s">
        <v>4605</v>
      </c>
      <c r="J857" s="7" t="s">
        <v>1454</v>
      </c>
      <c r="K857" s="42">
        <v>44105</v>
      </c>
      <c r="L857" s="7" t="s">
        <v>35</v>
      </c>
      <c r="M857" s="7">
        <v>80.400000000000006</v>
      </c>
      <c r="N857" s="7">
        <v>10</v>
      </c>
      <c r="O857" s="7">
        <v>16</v>
      </c>
      <c r="P857" s="7">
        <v>5.5E-2</v>
      </c>
      <c r="Q857" s="7" t="str">
        <f>CONCATENATE(Z857,"х",AA857,"х",AB857)</f>
        <v>281х212х2</v>
      </c>
      <c r="R857" s="7" t="s">
        <v>206</v>
      </c>
      <c r="S857" s="7">
        <v>3</v>
      </c>
      <c r="T857" s="7" t="s">
        <v>1449</v>
      </c>
      <c r="U857" s="7" t="s">
        <v>215</v>
      </c>
      <c r="V857" s="7">
        <v>226322</v>
      </c>
      <c r="W857" s="7">
        <f>A857*M857</f>
        <v>0</v>
      </c>
      <c r="X857" s="7" t="str">
        <f>IF(A857&gt;=1,1," ")</f>
        <v xml:space="preserve"> </v>
      </c>
      <c r="Y857" s="7">
        <f>P857*A857</f>
        <v>0</v>
      </c>
      <c r="Z857" s="7">
        <v>281</v>
      </c>
      <c r="AA857" s="7">
        <v>212</v>
      </c>
      <c r="AB857" s="7">
        <v>2</v>
      </c>
    </row>
    <row r="858" spans="2:28" ht="168.75" x14ac:dyDescent="0.2">
      <c r="B858" s="7" t="s">
        <v>4606</v>
      </c>
      <c r="D858" s="7" t="s">
        <v>4607</v>
      </c>
      <c r="E858" s="7" t="s">
        <v>1445</v>
      </c>
      <c r="F858" s="7" t="s">
        <v>4608</v>
      </c>
      <c r="G858" s="7" t="s">
        <v>63</v>
      </c>
      <c r="H858" s="7" t="s">
        <v>1183</v>
      </c>
      <c r="I858" s="49" t="s">
        <v>4609</v>
      </c>
      <c r="J858" s="7" t="s">
        <v>1448</v>
      </c>
      <c r="K858" s="42">
        <v>43374</v>
      </c>
      <c r="L858" s="7" t="s">
        <v>35</v>
      </c>
      <c r="M858" s="7">
        <v>63.6</v>
      </c>
      <c r="N858" s="7">
        <v>10</v>
      </c>
      <c r="O858" s="7">
        <v>32</v>
      </c>
      <c r="P858" s="7">
        <v>0.05</v>
      </c>
      <c r="Q858" s="7" t="str">
        <f>CONCATENATE(Z858,"х",AA858,"х",AB858)</f>
        <v>210х163х2,5</v>
      </c>
      <c r="R858" s="7" t="s">
        <v>754</v>
      </c>
      <c r="S858" s="7">
        <v>3</v>
      </c>
      <c r="T858" s="7" t="s">
        <v>1449</v>
      </c>
      <c r="U858" s="7" t="s">
        <v>215</v>
      </c>
      <c r="V858" s="7">
        <v>269580</v>
      </c>
      <c r="W858" s="7">
        <f>A858*M858</f>
        <v>0</v>
      </c>
      <c r="X858" s="7" t="str">
        <f>IF(A858&gt;=1,1," ")</f>
        <v xml:space="preserve"> </v>
      </c>
      <c r="Y858" s="7">
        <f>P858*A858</f>
        <v>0</v>
      </c>
      <c r="Z858" s="7">
        <v>210</v>
      </c>
      <c r="AA858" s="7">
        <v>163</v>
      </c>
      <c r="AB858" s="7">
        <v>2.5</v>
      </c>
    </row>
    <row r="859" spans="2:28" ht="236.25" x14ac:dyDescent="0.2">
      <c r="B859" s="7" t="s">
        <v>4610</v>
      </c>
      <c r="D859" s="7" t="s">
        <v>4611</v>
      </c>
      <c r="E859" s="7" t="s">
        <v>1445</v>
      </c>
      <c r="F859" s="7" t="s">
        <v>4612</v>
      </c>
      <c r="G859" s="7" t="s">
        <v>63</v>
      </c>
      <c r="H859" s="7" t="s">
        <v>1183</v>
      </c>
      <c r="I859" s="49" t="s">
        <v>4613</v>
      </c>
      <c r="J859" s="7" t="s">
        <v>1448</v>
      </c>
      <c r="K859" s="42">
        <v>43374</v>
      </c>
      <c r="L859" s="7" t="s">
        <v>35</v>
      </c>
      <c r="M859" s="7">
        <v>231.6</v>
      </c>
      <c r="N859" s="7">
        <v>10</v>
      </c>
      <c r="O859" s="7">
        <v>416</v>
      </c>
      <c r="P859" s="7">
        <v>0.32100000000000001</v>
      </c>
      <c r="Q859" s="7" t="str">
        <f>CONCATENATE(Z859,"х",AA859,"х",AB859)</f>
        <v>201х125х21</v>
      </c>
      <c r="R859" s="7" t="s">
        <v>36</v>
      </c>
      <c r="S859" s="7">
        <v>3</v>
      </c>
      <c r="T859" s="7" t="s">
        <v>1449</v>
      </c>
      <c r="U859" s="7" t="s">
        <v>215</v>
      </c>
      <c r="V859" s="7">
        <v>262163</v>
      </c>
      <c r="W859" s="7">
        <f>A859*M859</f>
        <v>0</v>
      </c>
      <c r="X859" s="7" t="str">
        <f>IF(A859&gt;=1,1," ")</f>
        <v xml:space="preserve"> </v>
      </c>
      <c r="Y859" s="7">
        <f>P859*A859</f>
        <v>0</v>
      </c>
      <c r="Z859" s="7">
        <v>201</v>
      </c>
      <c r="AA859" s="7">
        <v>125</v>
      </c>
      <c r="AB859" s="7">
        <v>21</v>
      </c>
    </row>
    <row r="860" spans="2:28" ht="258.75" x14ac:dyDescent="0.2">
      <c r="B860" s="7" t="s">
        <v>4614</v>
      </c>
      <c r="D860" s="7" t="s">
        <v>4615</v>
      </c>
      <c r="E860" s="7" t="s">
        <v>1445</v>
      </c>
      <c r="F860" s="7" t="s">
        <v>4616</v>
      </c>
      <c r="G860" s="7" t="s">
        <v>63</v>
      </c>
      <c r="H860" s="7" t="s">
        <v>1183</v>
      </c>
      <c r="I860" s="49" t="s">
        <v>4617</v>
      </c>
      <c r="J860" s="7" t="s">
        <v>1448</v>
      </c>
      <c r="K860" s="42">
        <v>43374</v>
      </c>
      <c r="L860" s="7" t="s">
        <v>35</v>
      </c>
      <c r="M860" s="7">
        <v>63.6</v>
      </c>
      <c r="N860" s="7">
        <v>10</v>
      </c>
      <c r="O860" s="7">
        <v>32</v>
      </c>
      <c r="P860" s="7">
        <v>0.05</v>
      </c>
      <c r="Q860" s="7" t="str">
        <f>CONCATENATE(Z860,"х",AA860,"х",AB860)</f>
        <v>210х163х2</v>
      </c>
      <c r="R860" s="7" t="s">
        <v>754</v>
      </c>
      <c r="S860" s="7">
        <v>3</v>
      </c>
      <c r="T860" s="7" t="s">
        <v>1449</v>
      </c>
      <c r="U860" s="7" t="s">
        <v>215</v>
      </c>
      <c r="V860" s="7">
        <v>270708</v>
      </c>
      <c r="W860" s="7">
        <f>A860*M860</f>
        <v>0</v>
      </c>
      <c r="X860" s="7" t="str">
        <f>IF(A860&gt;=1,1," ")</f>
        <v xml:space="preserve"> </v>
      </c>
      <c r="Y860" s="7">
        <f>P860*A860</f>
        <v>0</v>
      </c>
      <c r="Z860" s="7">
        <v>210</v>
      </c>
      <c r="AA860" s="7">
        <v>163</v>
      </c>
      <c r="AB860" s="7">
        <v>2</v>
      </c>
    </row>
    <row r="861" spans="2:28" ht="382.5" x14ac:dyDescent="0.2">
      <c r="B861" s="7" t="s">
        <v>4618</v>
      </c>
      <c r="D861" s="7" t="s">
        <v>4619</v>
      </c>
      <c r="E861" s="7" t="s">
        <v>1554</v>
      </c>
      <c r="F861" s="7" t="s">
        <v>4620</v>
      </c>
      <c r="G861" s="7" t="s">
        <v>893</v>
      </c>
      <c r="H861" s="7" t="s">
        <v>1183</v>
      </c>
      <c r="I861" s="49" t="s">
        <v>4621</v>
      </c>
      <c r="J861" s="7" t="s">
        <v>4622</v>
      </c>
      <c r="K861" s="42">
        <v>42814</v>
      </c>
      <c r="L861" s="7" t="s">
        <v>35</v>
      </c>
      <c r="M861" s="7">
        <v>144</v>
      </c>
      <c r="N861" s="7">
        <v>10</v>
      </c>
      <c r="O861" s="7">
        <v>64</v>
      </c>
      <c r="P861" s="7">
        <v>0.127</v>
      </c>
      <c r="Q861" s="7" t="str">
        <f>CONCATENATE(Z861,"х",AA861,"х",AB861)</f>
        <v>280х210х5</v>
      </c>
      <c r="R861" s="7" t="s">
        <v>206</v>
      </c>
      <c r="S861" s="7">
        <v>3</v>
      </c>
      <c r="T861" s="7" t="s">
        <v>1449</v>
      </c>
      <c r="U861" s="7" t="s">
        <v>215</v>
      </c>
      <c r="V861" s="7">
        <v>232909</v>
      </c>
      <c r="W861" s="7">
        <f>A861*M861</f>
        <v>0</v>
      </c>
      <c r="X861" s="7" t="str">
        <f>IF(A861&gt;=1,1," ")</f>
        <v xml:space="preserve"> </v>
      </c>
      <c r="Y861" s="7">
        <f>P861*A861</f>
        <v>0</v>
      </c>
      <c r="Z861" s="7">
        <v>280</v>
      </c>
      <c r="AA861" s="7">
        <v>210</v>
      </c>
      <c r="AB861" s="7">
        <v>5</v>
      </c>
    </row>
    <row r="862" spans="2:28" x14ac:dyDescent="0.2">
      <c r="B862" s="7" t="s">
        <v>4623</v>
      </c>
      <c r="D862" s="7" t="s">
        <v>4624</v>
      </c>
      <c r="E862" s="7" t="s">
        <v>1445</v>
      </c>
      <c r="F862" s="7" t="s">
        <v>4625</v>
      </c>
      <c r="G862" s="7" t="s">
        <v>63</v>
      </c>
      <c r="H862" s="7" t="s">
        <v>1183</v>
      </c>
      <c r="I862" s="7" t="s">
        <v>4626</v>
      </c>
      <c r="J862" s="7" t="s">
        <v>1454</v>
      </c>
      <c r="K862" s="42">
        <v>44105</v>
      </c>
      <c r="L862" s="7" t="s">
        <v>35</v>
      </c>
      <c r="M862" s="7">
        <v>170.4</v>
      </c>
      <c r="N862" s="7">
        <v>10</v>
      </c>
      <c r="O862" s="7">
        <v>256</v>
      </c>
      <c r="P862" s="7">
        <v>0.184</v>
      </c>
      <c r="Q862" s="7" t="str">
        <f>CONCATENATE(Z862,"х",AA862,"х",AB862)</f>
        <v>201х125х13</v>
      </c>
      <c r="R862" s="7" t="s">
        <v>36</v>
      </c>
      <c r="S862" s="7">
        <v>3</v>
      </c>
      <c r="T862" s="7" t="s">
        <v>1449</v>
      </c>
      <c r="U862" s="7" t="s">
        <v>215</v>
      </c>
      <c r="V862" s="7">
        <v>228816</v>
      </c>
      <c r="W862" s="7">
        <f>A862*M862</f>
        <v>0</v>
      </c>
      <c r="X862" s="7" t="str">
        <f>IF(A862&gt;=1,1," ")</f>
        <v xml:space="preserve"> </v>
      </c>
      <c r="Y862" s="7">
        <f>P862*A862</f>
        <v>0</v>
      </c>
      <c r="Z862" s="7">
        <v>201</v>
      </c>
      <c r="AA862" s="7">
        <v>125</v>
      </c>
      <c r="AB862" s="7">
        <v>13</v>
      </c>
    </row>
    <row r="863" spans="2:28" ht="236.25" x14ac:dyDescent="0.2">
      <c r="B863" s="7" t="s">
        <v>4627</v>
      </c>
      <c r="D863" s="7" t="s">
        <v>4628</v>
      </c>
      <c r="E863" s="7" t="s">
        <v>1445</v>
      </c>
      <c r="F863" s="7" t="s">
        <v>4629</v>
      </c>
      <c r="G863" s="7" t="s">
        <v>78</v>
      </c>
      <c r="H863" s="7" t="s">
        <v>1183</v>
      </c>
      <c r="I863" s="49" t="s">
        <v>4630</v>
      </c>
      <c r="J863" s="7" t="s">
        <v>1448</v>
      </c>
      <c r="K863" s="42">
        <v>43374</v>
      </c>
      <c r="L863" s="7" t="s">
        <v>35</v>
      </c>
      <c r="M863" s="7">
        <v>134.4</v>
      </c>
      <c r="N863" s="7">
        <v>10</v>
      </c>
      <c r="O863" s="7">
        <v>160</v>
      </c>
      <c r="P863" s="7">
        <v>0.13</v>
      </c>
      <c r="Q863" s="7" t="str">
        <f>CONCATENATE(Z863,"х",AA863,"х",AB863)</f>
        <v>200х125х6</v>
      </c>
      <c r="R863" s="7" t="s">
        <v>36</v>
      </c>
      <c r="S863" s="7">
        <v>3</v>
      </c>
      <c r="T863" s="7" t="s">
        <v>1449</v>
      </c>
      <c r="U863" s="7" t="s">
        <v>215</v>
      </c>
      <c r="V863" s="7">
        <v>266020</v>
      </c>
      <c r="W863" s="7">
        <f>A863*M863</f>
        <v>0</v>
      </c>
      <c r="X863" s="7" t="str">
        <f>IF(A863&gt;=1,1," ")</f>
        <v xml:space="preserve"> </v>
      </c>
      <c r="Y863" s="7">
        <f>P863*A863</f>
        <v>0</v>
      </c>
      <c r="Z863" s="7">
        <v>200</v>
      </c>
      <c r="AA863" s="7">
        <v>125</v>
      </c>
      <c r="AB863" s="7">
        <v>6</v>
      </c>
    </row>
    <row r="864" spans="2:28" ht="123.75" x14ac:dyDescent="0.2">
      <c r="B864" s="7" t="s">
        <v>4631</v>
      </c>
      <c r="D864" s="7" t="s">
        <v>4632</v>
      </c>
      <c r="E864" s="7" t="s">
        <v>1445</v>
      </c>
      <c r="F864" s="7" t="s">
        <v>4633</v>
      </c>
      <c r="G864" s="7" t="s">
        <v>63</v>
      </c>
      <c r="H864" s="7" t="s">
        <v>1183</v>
      </c>
      <c r="I864" s="49" t="s">
        <v>4634</v>
      </c>
      <c r="J864" s="7" t="s">
        <v>1454</v>
      </c>
      <c r="K864" s="42">
        <v>44105</v>
      </c>
      <c r="L864" s="7" t="s">
        <v>35</v>
      </c>
      <c r="M864" s="7">
        <v>170.4</v>
      </c>
      <c r="N864" s="7">
        <v>10</v>
      </c>
      <c r="O864" s="7">
        <v>256</v>
      </c>
      <c r="P864" s="7">
        <v>0.20599999999999999</v>
      </c>
      <c r="Q864" s="7" t="str">
        <f>CONCATENATE(Z864,"х",AA864,"х",AB864)</f>
        <v>200х125х15</v>
      </c>
      <c r="R864" s="7" t="s">
        <v>36</v>
      </c>
      <c r="S864" s="7">
        <v>3</v>
      </c>
      <c r="T864" s="7" t="s">
        <v>1449</v>
      </c>
      <c r="U864" s="7" t="s">
        <v>215</v>
      </c>
      <c r="V864" s="7">
        <v>228271</v>
      </c>
      <c r="W864" s="7">
        <f>A864*M864</f>
        <v>0</v>
      </c>
      <c r="X864" s="7" t="str">
        <f>IF(A864&gt;=1,1," ")</f>
        <v xml:space="preserve"> </v>
      </c>
      <c r="Y864" s="7">
        <f>P864*A864</f>
        <v>0</v>
      </c>
      <c r="Z864" s="7">
        <v>200</v>
      </c>
      <c r="AA864" s="7">
        <v>125</v>
      </c>
      <c r="AB864" s="7">
        <v>15</v>
      </c>
    </row>
    <row r="865" spans="2:28" ht="67.5" x14ac:dyDescent="0.2">
      <c r="B865" s="7" t="s">
        <v>4635</v>
      </c>
      <c r="D865" s="7" t="s">
        <v>4636</v>
      </c>
      <c r="E865" s="7" t="s">
        <v>1445</v>
      </c>
      <c r="F865" s="7" t="s">
        <v>4637</v>
      </c>
      <c r="G865" s="7" t="s">
        <v>63</v>
      </c>
      <c r="H865" s="7" t="s">
        <v>1183</v>
      </c>
      <c r="I865" s="49" t="s">
        <v>4638</v>
      </c>
      <c r="J865" s="7" t="s">
        <v>1454</v>
      </c>
      <c r="K865" s="42">
        <v>44105</v>
      </c>
      <c r="L865" s="7" t="s">
        <v>35</v>
      </c>
      <c r="M865" s="7">
        <v>231.6</v>
      </c>
      <c r="N865" s="7">
        <v>10</v>
      </c>
      <c r="O865" s="7">
        <v>120</v>
      </c>
      <c r="P865" s="7">
        <v>0.22600000000000001</v>
      </c>
      <c r="Q865" s="7" t="str">
        <f>CONCATENATE(Z865,"х",AA865,"х",AB865)</f>
        <v>280х211х5</v>
      </c>
      <c r="R865" s="7" t="s">
        <v>206</v>
      </c>
      <c r="S865" s="7">
        <v>3</v>
      </c>
      <c r="T865" s="7" t="s">
        <v>1449</v>
      </c>
      <c r="U865" s="7" t="s">
        <v>215</v>
      </c>
      <c r="V865" s="7">
        <v>227315</v>
      </c>
      <c r="W865" s="7">
        <f>A865*M865</f>
        <v>0</v>
      </c>
      <c r="X865" s="7" t="str">
        <f>IF(A865&gt;=1,1," ")</f>
        <v xml:space="preserve"> </v>
      </c>
      <c r="Y865" s="7">
        <f>P865*A865</f>
        <v>0</v>
      </c>
      <c r="Z865" s="7">
        <v>280</v>
      </c>
      <c r="AA865" s="7">
        <v>211</v>
      </c>
      <c r="AB865" s="7">
        <v>5</v>
      </c>
    </row>
    <row r="866" spans="2:28" ht="146.25" x14ac:dyDescent="0.2">
      <c r="B866" s="7" t="s">
        <v>4639</v>
      </c>
      <c r="D866" s="7" t="s">
        <v>4640</v>
      </c>
      <c r="E866" s="7" t="s">
        <v>1445</v>
      </c>
      <c r="F866" s="7" t="s">
        <v>4641</v>
      </c>
      <c r="G866" s="7" t="s">
        <v>63</v>
      </c>
      <c r="H866" s="7" t="s">
        <v>1183</v>
      </c>
      <c r="I866" s="49" t="s">
        <v>4642</v>
      </c>
      <c r="J866" s="7" t="s">
        <v>1666</v>
      </c>
      <c r="K866" s="42">
        <v>43374</v>
      </c>
      <c r="L866" s="7" t="s">
        <v>35</v>
      </c>
      <c r="M866" s="7">
        <v>80.400000000000006</v>
      </c>
      <c r="N866" s="7">
        <v>10</v>
      </c>
      <c r="O866" s="7">
        <v>16</v>
      </c>
      <c r="P866" s="7">
        <v>0.05</v>
      </c>
      <c r="Q866" s="7" t="str">
        <f>CONCATENATE(Z866,"х",AA866,"х",AB866)</f>
        <v>282х212х2</v>
      </c>
      <c r="R866" s="7" t="s">
        <v>206</v>
      </c>
      <c r="S866" s="7">
        <v>3</v>
      </c>
      <c r="T866" s="7" t="s">
        <v>1449</v>
      </c>
      <c r="U866" s="7" t="s">
        <v>215</v>
      </c>
      <c r="V866" s="7">
        <v>246244</v>
      </c>
      <c r="W866" s="7">
        <f>A866*M866</f>
        <v>0</v>
      </c>
      <c r="X866" s="7" t="str">
        <f>IF(A866&gt;=1,1," ")</f>
        <v xml:space="preserve"> </v>
      </c>
      <c r="Y866" s="7">
        <f>P866*A866</f>
        <v>0</v>
      </c>
      <c r="Z866" s="7">
        <v>282</v>
      </c>
      <c r="AA866" s="7">
        <v>212</v>
      </c>
      <c r="AB866" s="7">
        <v>2</v>
      </c>
    </row>
    <row r="867" spans="2:28" ht="213.75" x14ac:dyDescent="0.2">
      <c r="B867" s="7" t="s">
        <v>4643</v>
      </c>
      <c r="D867" s="7" t="s">
        <v>4644</v>
      </c>
      <c r="E867" s="7" t="s">
        <v>4645</v>
      </c>
      <c r="F867" s="7" t="s">
        <v>4646</v>
      </c>
      <c r="G867" s="7" t="s">
        <v>878</v>
      </c>
      <c r="H867" s="7" t="s">
        <v>1183</v>
      </c>
      <c r="I867" s="49" t="s">
        <v>4647</v>
      </c>
      <c r="J867" s="7" t="s">
        <v>4648</v>
      </c>
      <c r="K867" s="42">
        <v>43084</v>
      </c>
      <c r="L867" s="7" t="s">
        <v>35</v>
      </c>
      <c r="M867" s="7">
        <v>144</v>
      </c>
      <c r="N867" s="7">
        <v>10</v>
      </c>
      <c r="O867" s="7">
        <v>64</v>
      </c>
      <c r="P867" s="7">
        <v>0.13500000000000001</v>
      </c>
      <c r="Q867" s="7" t="str">
        <f>CONCATENATE(Z867,"х",AA867,"х",AB867)</f>
        <v>280х210х6</v>
      </c>
      <c r="R867" s="7" t="s">
        <v>206</v>
      </c>
      <c r="S867" s="7">
        <v>3</v>
      </c>
      <c r="T867" s="7" t="s">
        <v>1449</v>
      </c>
      <c r="U867" s="7" t="s">
        <v>215</v>
      </c>
      <c r="V867" s="7">
        <v>236769</v>
      </c>
      <c r="W867" s="7">
        <f>A867*M867</f>
        <v>0</v>
      </c>
      <c r="X867" s="7" t="str">
        <f>IF(A867&gt;=1,1," ")</f>
        <v xml:space="preserve"> </v>
      </c>
      <c r="Y867" s="7">
        <f>P867*A867</f>
        <v>0</v>
      </c>
      <c r="Z867" s="7">
        <v>280</v>
      </c>
      <c r="AA867" s="7">
        <v>210</v>
      </c>
      <c r="AB867" s="7">
        <v>6</v>
      </c>
    </row>
    <row r="868" spans="2:28" x14ac:dyDescent="0.2">
      <c r="B868" s="7" t="s">
        <v>4649</v>
      </c>
      <c r="D868" s="7" t="s">
        <v>4650</v>
      </c>
      <c r="E868" s="7" t="s">
        <v>1445</v>
      </c>
      <c r="F868" s="7" t="s">
        <v>4651</v>
      </c>
      <c r="G868" s="7" t="s">
        <v>63</v>
      </c>
      <c r="H868" s="7" t="s">
        <v>1183</v>
      </c>
      <c r="I868" s="7" t="s">
        <v>4652</v>
      </c>
      <c r="J868" s="7" t="s">
        <v>1454</v>
      </c>
      <c r="K868" s="42">
        <v>44105</v>
      </c>
      <c r="L868" s="7" t="s">
        <v>35</v>
      </c>
      <c r="M868" s="7">
        <v>134.4</v>
      </c>
      <c r="N868" s="7">
        <v>10</v>
      </c>
      <c r="O868" s="7">
        <v>96</v>
      </c>
      <c r="P868" s="7">
        <v>0.11700000000000001</v>
      </c>
      <c r="Q868" s="7" t="str">
        <f>CONCATENATE(Z868,"х",AA868,"х",AB868)</f>
        <v>215х163х5</v>
      </c>
      <c r="R868" s="7" t="s">
        <v>4653</v>
      </c>
      <c r="S868" s="7">
        <v>3</v>
      </c>
      <c r="T868" s="7" t="s">
        <v>1449</v>
      </c>
      <c r="U868" s="7" t="s">
        <v>215</v>
      </c>
      <c r="V868" s="7">
        <v>228811</v>
      </c>
      <c r="W868" s="7">
        <f>A868*M868</f>
        <v>0</v>
      </c>
      <c r="X868" s="7" t="str">
        <f>IF(A868&gt;=1,1," ")</f>
        <v xml:space="preserve"> </v>
      </c>
      <c r="Y868" s="7">
        <f>P868*A868</f>
        <v>0</v>
      </c>
      <c r="Z868" s="7">
        <v>215</v>
      </c>
      <c r="AA868" s="7">
        <v>163</v>
      </c>
      <c r="AB868" s="7">
        <v>5</v>
      </c>
    </row>
    <row r="869" spans="2:28" ht="67.5" x14ac:dyDescent="0.2">
      <c r="B869" s="7" t="s">
        <v>4654</v>
      </c>
      <c r="D869" s="7" t="s">
        <v>4655</v>
      </c>
      <c r="E869" s="7" t="s">
        <v>1445</v>
      </c>
      <c r="F869" s="7" t="s">
        <v>4656</v>
      </c>
      <c r="G869" s="7" t="s">
        <v>63</v>
      </c>
      <c r="H869" s="7" t="s">
        <v>1183</v>
      </c>
      <c r="I869" s="49" t="s">
        <v>4657</v>
      </c>
      <c r="J869" s="7" t="s">
        <v>1454</v>
      </c>
      <c r="K869" s="42">
        <v>44105</v>
      </c>
      <c r="L869" s="7" t="s">
        <v>35</v>
      </c>
      <c r="M869" s="7">
        <v>98.4</v>
      </c>
      <c r="N869" s="7">
        <v>10</v>
      </c>
      <c r="O869" s="7">
        <v>32</v>
      </c>
      <c r="P869" s="7">
        <v>7.5999999999999998E-2</v>
      </c>
      <c r="Q869" s="7" t="str">
        <f>CONCATENATE(Z869,"х",AA869,"х",AB869)</f>
        <v>280х200х2</v>
      </c>
      <c r="R869" s="7" t="s">
        <v>206</v>
      </c>
      <c r="S869" s="7">
        <v>3</v>
      </c>
      <c r="T869" s="7" t="s">
        <v>1449</v>
      </c>
      <c r="U869" s="7" t="s">
        <v>215</v>
      </c>
      <c r="V869" s="7">
        <v>230582</v>
      </c>
      <c r="W869" s="7">
        <f>A869*M869</f>
        <v>0</v>
      </c>
      <c r="X869" s="7" t="str">
        <f>IF(A869&gt;=1,1," ")</f>
        <v xml:space="preserve"> </v>
      </c>
      <c r="Y869" s="7">
        <f>P869*A869</f>
        <v>0</v>
      </c>
      <c r="Z869" s="7">
        <v>280</v>
      </c>
      <c r="AA869" s="7">
        <v>200</v>
      </c>
      <c r="AB869" s="7">
        <v>2</v>
      </c>
    </row>
    <row r="870" spans="2:28" ht="180" x14ac:dyDescent="0.2">
      <c r="B870" s="7" t="s">
        <v>4658</v>
      </c>
      <c r="D870" s="7" t="s">
        <v>4659</v>
      </c>
      <c r="E870" s="7" t="s">
        <v>1516</v>
      </c>
      <c r="F870" s="7" t="s">
        <v>4660</v>
      </c>
      <c r="G870" s="7" t="s">
        <v>893</v>
      </c>
      <c r="H870" s="7" t="s">
        <v>1183</v>
      </c>
      <c r="I870" s="49" t="s">
        <v>4661</v>
      </c>
      <c r="J870" s="7" t="s">
        <v>4662</v>
      </c>
      <c r="K870" s="42">
        <v>42964</v>
      </c>
      <c r="L870" s="7" t="s">
        <v>35</v>
      </c>
      <c r="M870" s="7">
        <v>144</v>
      </c>
      <c r="N870" s="7">
        <v>10</v>
      </c>
      <c r="O870" s="7">
        <v>48</v>
      </c>
      <c r="P870" s="7">
        <v>0.111</v>
      </c>
      <c r="Q870" s="7" t="str">
        <f>CONCATENATE(Z870,"х",AA870,"х",AB870)</f>
        <v>280х210х3</v>
      </c>
      <c r="R870" s="7" t="s">
        <v>206</v>
      </c>
      <c r="S870" s="7">
        <v>3</v>
      </c>
      <c r="T870" s="7" t="s">
        <v>1449</v>
      </c>
      <c r="U870" s="7" t="s">
        <v>215</v>
      </c>
      <c r="V870" s="7">
        <v>233557</v>
      </c>
      <c r="W870" s="7">
        <f>A870*M870</f>
        <v>0</v>
      </c>
      <c r="X870" s="7" t="str">
        <f>IF(A870&gt;=1,1," ")</f>
        <v xml:space="preserve"> </v>
      </c>
      <c r="Y870" s="7">
        <f>P870*A870</f>
        <v>0</v>
      </c>
      <c r="Z870" s="7">
        <v>280</v>
      </c>
      <c r="AA870" s="7">
        <v>210</v>
      </c>
      <c r="AB870" s="7">
        <v>3</v>
      </c>
    </row>
    <row r="871" spans="2:28" ht="90" x14ac:dyDescent="0.2">
      <c r="B871" s="7" t="s">
        <v>4663</v>
      </c>
      <c r="D871" s="7" t="s">
        <v>4664</v>
      </c>
      <c r="E871" s="7" t="s">
        <v>1445</v>
      </c>
      <c r="F871" s="7" t="s">
        <v>4665</v>
      </c>
      <c r="G871" s="7" t="s">
        <v>63</v>
      </c>
      <c r="H871" s="7" t="s">
        <v>1183</v>
      </c>
      <c r="I871" s="49" t="s">
        <v>4666</v>
      </c>
      <c r="J871" s="7" t="s">
        <v>1454</v>
      </c>
      <c r="K871" s="42">
        <v>44105</v>
      </c>
      <c r="L871" s="7" t="s">
        <v>35</v>
      </c>
      <c r="M871" s="7">
        <v>300</v>
      </c>
      <c r="N871" s="7">
        <v>10</v>
      </c>
      <c r="O871" s="7">
        <v>512</v>
      </c>
      <c r="P871" s="7">
        <v>0.378</v>
      </c>
      <c r="Q871" s="7" t="str">
        <f>CONCATENATE(Z871,"х",AA871,"х",AB871)</f>
        <v>201х125х27</v>
      </c>
      <c r="R871" s="7" t="s">
        <v>36</v>
      </c>
      <c r="S871" s="7">
        <v>3</v>
      </c>
      <c r="T871" s="7" t="s">
        <v>1449</v>
      </c>
      <c r="U871" s="7" t="s">
        <v>215</v>
      </c>
      <c r="V871" s="7">
        <v>229993</v>
      </c>
      <c r="W871" s="7">
        <f>A871*M871</f>
        <v>0</v>
      </c>
      <c r="X871" s="7" t="str">
        <f>IF(A871&gt;=1,1," ")</f>
        <v xml:space="preserve"> </v>
      </c>
      <c r="Y871" s="7">
        <f>P871*A871</f>
        <v>0</v>
      </c>
      <c r="Z871" s="7">
        <v>201</v>
      </c>
      <c r="AA871" s="7">
        <v>125</v>
      </c>
      <c r="AB871" s="7">
        <v>27</v>
      </c>
    </row>
    <row r="872" spans="2:28" ht="281.25" x14ac:dyDescent="0.2">
      <c r="B872" s="7" t="s">
        <v>4667</v>
      </c>
      <c r="D872" s="7" t="s">
        <v>4668</v>
      </c>
      <c r="E872" s="7" t="s">
        <v>1590</v>
      </c>
      <c r="F872" s="7" t="s">
        <v>4669</v>
      </c>
      <c r="G872" s="7" t="s">
        <v>878</v>
      </c>
      <c r="H872" s="7" t="s">
        <v>1183</v>
      </c>
      <c r="I872" s="49" t="s">
        <v>4670</v>
      </c>
      <c r="J872" s="7" t="s">
        <v>4671</v>
      </c>
      <c r="K872" s="42">
        <v>43056</v>
      </c>
      <c r="L872" s="7" t="s">
        <v>35</v>
      </c>
      <c r="M872" s="7">
        <v>144</v>
      </c>
      <c r="N872" s="7">
        <v>10</v>
      </c>
      <c r="O872" s="7">
        <v>72</v>
      </c>
      <c r="P872" s="7">
        <v>0.15</v>
      </c>
      <c r="Q872" s="7" t="str">
        <f>CONCATENATE(Z872,"х",AA872,"х",AB872)</f>
        <v>280х210х6</v>
      </c>
      <c r="R872" s="7" t="s">
        <v>206</v>
      </c>
      <c r="S872" s="7">
        <v>3</v>
      </c>
      <c r="T872" s="7" t="s">
        <v>1449</v>
      </c>
      <c r="U872" s="7" t="s">
        <v>215</v>
      </c>
      <c r="V872" s="7">
        <v>236755</v>
      </c>
      <c r="W872" s="7">
        <f>A872*M872</f>
        <v>0</v>
      </c>
      <c r="X872" s="7" t="str">
        <f>IF(A872&gt;=1,1," ")</f>
        <v xml:space="preserve"> </v>
      </c>
      <c r="Y872" s="7">
        <f>P872*A872</f>
        <v>0</v>
      </c>
      <c r="Z872" s="7">
        <v>280</v>
      </c>
      <c r="AA872" s="7">
        <v>210</v>
      </c>
      <c r="AB872" s="7">
        <v>6</v>
      </c>
    </row>
    <row r="873" spans="2:28" ht="101.25" x14ac:dyDescent="0.2">
      <c r="B873" s="7" t="s">
        <v>4672</v>
      </c>
      <c r="D873" s="7" t="s">
        <v>4673</v>
      </c>
      <c r="E873" s="7" t="s">
        <v>1445</v>
      </c>
      <c r="F873" s="7" t="s">
        <v>4674</v>
      </c>
      <c r="G873" s="7" t="s">
        <v>63</v>
      </c>
      <c r="H873" s="7" t="s">
        <v>1183</v>
      </c>
      <c r="I873" s="49" t="s">
        <v>4675</v>
      </c>
      <c r="J873" s="7" t="s">
        <v>1454</v>
      </c>
      <c r="K873" s="42">
        <v>44105</v>
      </c>
      <c r="L873" s="7" t="s">
        <v>35</v>
      </c>
      <c r="M873" s="7">
        <v>102</v>
      </c>
      <c r="N873" s="7">
        <v>10</v>
      </c>
      <c r="O873" s="7">
        <v>128</v>
      </c>
      <c r="P873" s="7">
        <v>0.107</v>
      </c>
      <c r="Q873" s="7" t="str">
        <f>CONCATENATE(Z873,"х",AA873,"х",AB873)</f>
        <v>200х127х6</v>
      </c>
      <c r="R873" s="7" t="s">
        <v>36</v>
      </c>
      <c r="S873" s="7">
        <v>3</v>
      </c>
      <c r="T873" s="7" t="s">
        <v>1449</v>
      </c>
      <c r="U873" s="7" t="s">
        <v>215</v>
      </c>
      <c r="V873" s="7">
        <v>228414</v>
      </c>
      <c r="W873" s="7">
        <f>A873*M873</f>
        <v>0</v>
      </c>
      <c r="X873" s="7" t="str">
        <f>IF(A873&gt;=1,1," ")</f>
        <v xml:space="preserve"> </v>
      </c>
      <c r="Y873" s="7">
        <f>P873*A873</f>
        <v>0</v>
      </c>
      <c r="Z873" s="7">
        <v>200</v>
      </c>
      <c r="AA873" s="7">
        <v>127</v>
      </c>
      <c r="AB873" s="7">
        <v>6</v>
      </c>
    </row>
    <row r="874" spans="2:28" ht="409.5" x14ac:dyDescent="0.2">
      <c r="B874" s="7" t="s">
        <v>4676</v>
      </c>
      <c r="D874" s="7" t="s">
        <v>4677</v>
      </c>
      <c r="E874" s="7" t="s">
        <v>4678</v>
      </c>
      <c r="F874" s="7" t="s">
        <v>4679</v>
      </c>
      <c r="G874" s="7" t="s">
        <v>63</v>
      </c>
      <c r="H874" s="7" t="s">
        <v>284</v>
      </c>
      <c r="I874" s="49" t="s">
        <v>4680</v>
      </c>
      <c r="J874" s="7" t="s">
        <v>4681</v>
      </c>
      <c r="K874" s="42">
        <v>44288</v>
      </c>
      <c r="L874" s="7" t="s">
        <v>35</v>
      </c>
      <c r="M874" s="7">
        <v>720</v>
      </c>
      <c r="N874" s="7">
        <v>10</v>
      </c>
      <c r="O874" s="7">
        <v>528</v>
      </c>
      <c r="P874" s="7">
        <v>0.6</v>
      </c>
      <c r="Q874" s="7" t="str">
        <f>CONCATENATE(Z874,"х",AA874,"х",AB874)</f>
        <v>220х145х35</v>
      </c>
      <c r="R874" s="7" t="s">
        <v>82</v>
      </c>
      <c r="S874" s="7" t="s">
        <v>39</v>
      </c>
      <c r="T874" s="7" t="s">
        <v>4682</v>
      </c>
      <c r="U874" s="7" t="s">
        <v>37</v>
      </c>
      <c r="V874" s="7">
        <v>259449</v>
      </c>
      <c r="W874" s="7">
        <f>A874*M874</f>
        <v>0</v>
      </c>
      <c r="X874" s="7" t="str">
        <f>IF(A874&gt;=1,1," ")</f>
        <v xml:space="preserve"> </v>
      </c>
      <c r="Y874" s="7">
        <f>P874*A874</f>
        <v>0</v>
      </c>
      <c r="Z874" s="7">
        <v>220</v>
      </c>
      <c r="AA874" s="7">
        <v>145</v>
      </c>
      <c r="AB874" s="7">
        <v>35</v>
      </c>
    </row>
    <row r="875" spans="2:28" ht="202.5" x14ac:dyDescent="0.2">
      <c r="B875" s="7" t="s">
        <v>4683</v>
      </c>
      <c r="D875" s="7" t="s">
        <v>4684</v>
      </c>
      <c r="E875" s="7" t="s">
        <v>4685</v>
      </c>
      <c r="F875" s="7" t="s">
        <v>4686</v>
      </c>
      <c r="G875" s="7" t="s">
        <v>63</v>
      </c>
      <c r="H875" s="7" t="s">
        <v>284</v>
      </c>
      <c r="I875" s="49" t="s">
        <v>4687</v>
      </c>
      <c r="J875" s="7" t="s">
        <v>4688</v>
      </c>
      <c r="K875" s="42">
        <v>43942</v>
      </c>
      <c r="L875" s="7" t="s">
        <v>35</v>
      </c>
      <c r="M875" s="7">
        <v>768</v>
      </c>
      <c r="N875" s="7">
        <v>10</v>
      </c>
      <c r="O875" s="7">
        <v>528</v>
      </c>
      <c r="P875" s="7">
        <v>0.627</v>
      </c>
      <c r="Q875" s="7" t="str">
        <f>CONCATENATE(Z875,"х",AA875,"х",AB875)</f>
        <v>220х148х34</v>
      </c>
      <c r="R875" s="7" t="s">
        <v>82</v>
      </c>
      <c r="S875" s="7" t="s">
        <v>39</v>
      </c>
      <c r="T875" s="7" t="s">
        <v>4682</v>
      </c>
      <c r="U875" s="7" t="s">
        <v>37</v>
      </c>
      <c r="V875" s="7">
        <v>217647</v>
      </c>
      <c r="W875" s="7">
        <f>A875*M875</f>
        <v>0</v>
      </c>
      <c r="X875" s="7" t="str">
        <f>IF(A875&gt;=1,1," ")</f>
        <v xml:space="preserve"> </v>
      </c>
      <c r="Y875" s="7">
        <f>P875*A875</f>
        <v>0</v>
      </c>
      <c r="Z875" s="7">
        <v>220</v>
      </c>
      <c r="AA875" s="7">
        <v>148</v>
      </c>
      <c r="AB875" s="7">
        <v>34</v>
      </c>
    </row>
    <row r="876" spans="2:28" ht="112.5" x14ac:dyDescent="0.2">
      <c r="B876" s="7" t="s">
        <v>4689</v>
      </c>
      <c r="D876" s="7" t="s">
        <v>4690</v>
      </c>
      <c r="E876" s="7" t="s">
        <v>445</v>
      </c>
      <c r="F876" s="7" t="s">
        <v>4691</v>
      </c>
      <c r="G876" s="7" t="s">
        <v>815</v>
      </c>
      <c r="H876" s="7" t="s">
        <v>2983</v>
      </c>
      <c r="I876" s="49" t="s">
        <v>4692</v>
      </c>
      <c r="J876" s="7" t="s">
        <v>4693</v>
      </c>
      <c r="K876" s="42">
        <v>43164</v>
      </c>
      <c r="L876" s="7" t="s">
        <v>35</v>
      </c>
      <c r="M876" s="7">
        <v>178.8</v>
      </c>
      <c r="N876" s="7">
        <v>10</v>
      </c>
      <c r="O876" s="7">
        <v>16</v>
      </c>
      <c r="P876" s="7">
        <v>8.6999999999999994E-2</v>
      </c>
      <c r="Q876" s="7" t="str">
        <f>CONCATENATE(Z876,"х",AA876,"х",AB876)</f>
        <v>253х197х1</v>
      </c>
      <c r="R876" s="7" t="s">
        <v>94</v>
      </c>
      <c r="S876" s="7">
        <v>3</v>
      </c>
      <c r="T876" s="7" t="s">
        <v>4694</v>
      </c>
      <c r="U876" s="7" t="s">
        <v>84</v>
      </c>
      <c r="V876" s="7">
        <v>257059</v>
      </c>
      <c r="W876" s="7">
        <f>A876*M876</f>
        <v>0</v>
      </c>
      <c r="X876" s="7" t="str">
        <f>IF(A876&gt;=1,1," ")</f>
        <v xml:space="preserve"> </v>
      </c>
      <c r="Y876" s="7">
        <f>P876*A876</f>
        <v>0</v>
      </c>
      <c r="Z876" s="7">
        <v>253</v>
      </c>
      <c r="AA876" s="7">
        <v>197</v>
      </c>
      <c r="AB876" s="7">
        <v>1</v>
      </c>
    </row>
    <row r="877" spans="2:28" ht="315" x14ac:dyDescent="0.2">
      <c r="B877" s="7" t="s">
        <v>4695</v>
      </c>
      <c r="D877" s="7" t="s">
        <v>4696</v>
      </c>
      <c r="E877" s="7" t="s">
        <v>4697</v>
      </c>
      <c r="F877" s="7" t="s">
        <v>4698</v>
      </c>
      <c r="G877" s="7" t="s">
        <v>815</v>
      </c>
      <c r="H877" s="7" t="s">
        <v>438</v>
      </c>
      <c r="I877" s="49" t="s">
        <v>4699</v>
      </c>
      <c r="J877" s="7" t="s">
        <v>4700</v>
      </c>
      <c r="K877" s="42">
        <v>43740</v>
      </c>
      <c r="L877" s="7" t="s">
        <v>35</v>
      </c>
      <c r="M877" s="7">
        <v>342</v>
      </c>
      <c r="N877" s="7">
        <v>10</v>
      </c>
      <c r="O877" s="7">
        <v>352</v>
      </c>
      <c r="P877" s="7">
        <v>0.33900000000000002</v>
      </c>
      <c r="Q877" s="7" t="str">
        <f>CONCATENATE(Z877,"х",AA877,"х",AB877)</f>
        <v>200х125х16</v>
      </c>
      <c r="R877" s="7" t="s">
        <v>36</v>
      </c>
      <c r="S877" s="7" t="s">
        <v>39</v>
      </c>
      <c r="T877" s="7" t="s">
        <v>4701</v>
      </c>
      <c r="U877" s="7" t="s">
        <v>56</v>
      </c>
      <c r="V877" s="7">
        <v>255680</v>
      </c>
      <c r="W877" s="7">
        <f>A877*M877</f>
        <v>0</v>
      </c>
      <c r="X877" s="7" t="str">
        <f>IF(A877&gt;=1,1," ")</f>
        <v xml:space="preserve"> </v>
      </c>
      <c r="Y877" s="7">
        <f>P877*A877</f>
        <v>0</v>
      </c>
      <c r="Z877" s="7">
        <v>200</v>
      </c>
      <c r="AA877" s="7">
        <v>125</v>
      </c>
      <c r="AB877" s="7">
        <v>16</v>
      </c>
    </row>
    <row r="878" spans="2:28" x14ac:dyDescent="0.2">
      <c r="B878" s="7" t="s">
        <v>4702</v>
      </c>
      <c r="D878" s="7" t="s">
        <v>4703</v>
      </c>
      <c r="E878" s="7" t="s">
        <v>4704</v>
      </c>
      <c r="F878" s="7" t="s">
        <v>4705</v>
      </c>
      <c r="G878" s="7" t="s">
        <v>815</v>
      </c>
      <c r="H878" s="7" t="s">
        <v>438</v>
      </c>
      <c r="I878" s="7" t="s">
        <v>4706</v>
      </c>
      <c r="J878" s="7" t="s">
        <v>4707</v>
      </c>
      <c r="K878" s="42">
        <v>42954</v>
      </c>
      <c r="L878" s="7" t="s">
        <v>441</v>
      </c>
      <c r="M878" s="7">
        <v>312</v>
      </c>
      <c r="N878" s="7">
        <v>10</v>
      </c>
      <c r="O878" s="7">
        <v>384</v>
      </c>
      <c r="P878" s="7">
        <v>0.33500000000000002</v>
      </c>
      <c r="Q878" s="7" t="str">
        <f>CONCATENATE(Z878,"х",AA878,"х",AB878)</f>
        <v>207х131х21</v>
      </c>
      <c r="R878" s="7" t="s">
        <v>36</v>
      </c>
      <c r="S878" s="7" t="s">
        <v>39</v>
      </c>
      <c r="T878" s="7" t="s">
        <v>4701</v>
      </c>
      <c r="U878" s="7" t="s">
        <v>56</v>
      </c>
      <c r="V878" s="7">
        <v>226720</v>
      </c>
      <c r="W878" s="7">
        <f>A878*M878</f>
        <v>0</v>
      </c>
      <c r="X878" s="7" t="str">
        <f>IF(A878&gt;=1,1," ")</f>
        <v xml:space="preserve"> </v>
      </c>
      <c r="Y878" s="7">
        <f>P878*A878</f>
        <v>0</v>
      </c>
      <c r="Z878" s="7">
        <v>207</v>
      </c>
      <c r="AA878" s="7">
        <v>131</v>
      </c>
      <c r="AB878" s="7">
        <v>21</v>
      </c>
    </row>
    <row r="879" spans="2:28" ht="225" x14ac:dyDescent="0.2">
      <c r="B879" s="7" t="s">
        <v>4708</v>
      </c>
      <c r="D879" s="7" t="s">
        <v>4709</v>
      </c>
      <c r="E879" s="7" t="s">
        <v>4710</v>
      </c>
      <c r="F879" s="7" t="s">
        <v>4711</v>
      </c>
      <c r="G879" s="7" t="s">
        <v>78</v>
      </c>
      <c r="H879" s="7" t="s">
        <v>438</v>
      </c>
      <c r="I879" s="49" t="s">
        <v>4712</v>
      </c>
      <c r="J879" s="7" t="s">
        <v>4713</v>
      </c>
      <c r="K879" s="42">
        <v>43721</v>
      </c>
      <c r="L879" s="7" t="s">
        <v>35</v>
      </c>
      <c r="M879" s="7">
        <v>360</v>
      </c>
      <c r="N879" s="7">
        <v>10</v>
      </c>
      <c r="O879" s="7">
        <v>256</v>
      </c>
      <c r="P879" s="7">
        <v>0.28000000000000003</v>
      </c>
      <c r="Q879" s="7" t="str">
        <f>CONCATENATE(Z879,"х",AA879,"х",AB879)</f>
        <v>205х130х17</v>
      </c>
      <c r="R879" s="7" t="s">
        <v>36</v>
      </c>
      <c r="S879" s="7" t="s">
        <v>39</v>
      </c>
      <c r="T879" s="7" t="s">
        <v>4701</v>
      </c>
      <c r="U879" s="7" t="s">
        <v>37</v>
      </c>
      <c r="V879" s="7">
        <v>258726</v>
      </c>
      <c r="W879" s="7">
        <f>A879*M879</f>
        <v>0</v>
      </c>
      <c r="X879" s="7" t="str">
        <f>IF(A879&gt;=1,1," ")</f>
        <v xml:space="preserve"> </v>
      </c>
      <c r="Y879" s="7">
        <f>P879*A879</f>
        <v>0</v>
      </c>
      <c r="Z879" s="7">
        <v>205</v>
      </c>
      <c r="AA879" s="7">
        <v>130</v>
      </c>
      <c r="AB879" s="7">
        <v>17</v>
      </c>
    </row>
    <row r="880" spans="2:28" ht="270" x14ac:dyDescent="0.2">
      <c r="B880" s="7" t="s">
        <v>4714</v>
      </c>
      <c r="D880" s="7" t="s">
        <v>4715</v>
      </c>
      <c r="E880" s="7" t="s">
        <v>4716</v>
      </c>
      <c r="F880" s="7" t="s">
        <v>4717</v>
      </c>
      <c r="G880" s="7" t="s">
        <v>78</v>
      </c>
      <c r="H880" s="7" t="s">
        <v>438</v>
      </c>
      <c r="I880" s="49" t="s">
        <v>4718</v>
      </c>
      <c r="J880" s="7" t="s">
        <v>4719</v>
      </c>
      <c r="K880" s="42">
        <v>43840</v>
      </c>
      <c r="L880" s="7" t="s">
        <v>35</v>
      </c>
      <c r="M880" s="7">
        <v>342</v>
      </c>
      <c r="N880" s="7">
        <v>10</v>
      </c>
      <c r="O880" s="7">
        <v>320</v>
      </c>
      <c r="P880" s="7">
        <v>0.31</v>
      </c>
      <c r="Q880" s="7" t="str">
        <f>CONCATENATE(Z880,"х",AA880,"х",AB880)</f>
        <v>207х130х22</v>
      </c>
      <c r="R880" s="7" t="s">
        <v>36</v>
      </c>
      <c r="S880" s="7" t="s">
        <v>39</v>
      </c>
      <c r="T880" s="7" t="s">
        <v>4701</v>
      </c>
      <c r="U880" s="7" t="s">
        <v>56</v>
      </c>
      <c r="V880" s="7">
        <v>262805</v>
      </c>
      <c r="W880" s="7">
        <f>A880*M880</f>
        <v>0</v>
      </c>
      <c r="X880" s="7" t="str">
        <f>IF(A880&gt;=1,1," ")</f>
        <v xml:space="preserve"> </v>
      </c>
      <c r="Y880" s="7">
        <f>P880*A880</f>
        <v>0</v>
      </c>
      <c r="Z880" s="7">
        <v>207</v>
      </c>
      <c r="AA880" s="7">
        <v>130</v>
      </c>
      <c r="AB880" s="7">
        <v>22</v>
      </c>
    </row>
    <row r="881" spans="2:28" ht="168.75" x14ac:dyDescent="0.2">
      <c r="B881" s="7" t="s">
        <v>4720</v>
      </c>
      <c r="D881" s="7" t="s">
        <v>4721</v>
      </c>
      <c r="E881" s="7" t="s">
        <v>4722</v>
      </c>
      <c r="F881" s="7" t="s">
        <v>4723</v>
      </c>
      <c r="G881" s="7" t="s">
        <v>815</v>
      </c>
      <c r="H881" s="7" t="s">
        <v>438</v>
      </c>
      <c r="I881" s="49" t="s">
        <v>4724</v>
      </c>
      <c r="J881" s="7" t="s">
        <v>4725</v>
      </c>
      <c r="K881" s="42">
        <v>43630</v>
      </c>
      <c r="L881" s="7" t="s">
        <v>35</v>
      </c>
      <c r="M881" s="7">
        <v>360</v>
      </c>
      <c r="N881" s="7">
        <v>10</v>
      </c>
      <c r="O881" s="7">
        <v>320</v>
      </c>
      <c r="P881" s="7">
        <v>0.32</v>
      </c>
      <c r="Q881" s="7" t="str">
        <f>CONCATENATE(Z881,"х",AA881,"х",AB881)</f>
        <v>200х125х20</v>
      </c>
      <c r="R881" s="7" t="s">
        <v>36</v>
      </c>
      <c r="S881" s="7" t="s">
        <v>39</v>
      </c>
      <c r="T881" s="7" t="s">
        <v>4701</v>
      </c>
      <c r="U881" s="7" t="s">
        <v>56</v>
      </c>
      <c r="V881" s="7">
        <v>257567</v>
      </c>
      <c r="W881" s="7">
        <f>A881*M881</f>
        <v>0</v>
      </c>
      <c r="X881" s="7" t="str">
        <f>IF(A881&gt;=1,1," ")</f>
        <v xml:space="preserve"> </v>
      </c>
      <c r="Y881" s="7">
        <f>P881*A881</f>
        <v>0</v>
      </c>
      <c r="Z881" s="7">
        <v>200</v>
      </c>
      <c r="AA881" s="7">
        <v>125</v>
      </c>
      <c r="AB881" s="7">
        <v>20</v>
      </c>
    </row>
    <row r="882" spans="2:28" ht="348.75" x14ac:dyDescent="0.2">
      <c r="B882" s="7" t="s">
        <v>4726</v>
      </c>
      <c r="D882" s="7" t="s">
        <v>4727</v>
      </c>
      <c r="E882" s="7" t="s">
        <v>4728</v>
      </c>
      <c r="F882" s="7" t="s">
        <v>4729</v>
      </c>
      <c r="G882" s="7" t="s">
        <v>78</v>
      </c>
      <c r="H882" s="7" t="s">
        <v>438</v>
      </c>
      <c r="I882" s="49" t="s">
        <v>4730</v>
      </c>
      <c r="J882" s="7" t="s">
        <v>4731</v>
      </c>
      <c r="K882" s="42">
        <v>43728</v>
      </c>
      <c r="L882" s="7" t="s">
        <v>35</v>
      </c>
      <c r="M882" s="7">
        <v>360</v>
      </c>
      <c r="N882" s="7">
        <v>10</v>
      </c>
      <c r="O882" s="7">
        <v>320</v>
      </c>
      <c r="P882" s="7">
        <v>0.33500000000000002</v>
      </c>
      <c r="Q882" s="7" t="str">
        <f>CONCATENATE(Z882,"х",AA882,"х",AB882)</f>
        <v>200х125х21</v>
      </c>
      <c r="R882" s="7" t="s">
        <v>36</v>
      </c>
      <c r="S882" s="7" t="s">
        <v>39</v>
      </c>
      <c r="T882" s="7" t="s">
        <v>4701</v>
      </c>
      <c r="U882" s="7" t="s">
        <v>56</v>
      </c>
      <c r="V882" s="7">
        <v>259851</v>
      </c>
      <c r="W882" s="7">
        <f>A882*M882</f>
        <v>0</v>
      </c>
      <c r="X882" s="7" t="str">
        <f>IF(A882&gt;=1,1," ")</f>
        <v xml:space="preserve"> </v>
      </c>
      <c r="Y882" s="7">
        <f>P882*A882</f>
        <v>0</v>
      </c>
      <c r="Z882" s="7">
        <v>200</v>
      </c>
      <c r="AA882" s="7">
        <v>125</v>
      </c>
      <c r="AB882" s="7">
        <v>21</v>
      </c>
    </row>
    <row r="883" spans="2:28" ht="292.5" x14ac:dyDescent="0.2">
      <c r="B883" s="7" t="s">
        <v>4732</v>
      </c>
      <c r="D883" s="7" t="s">
        <v>4733</v>
      </c>
      <c r="E883" s="7" t="s">
        <v>4734</v>
      </c>
      <c r="F883" s="7" t="s">
        <v>4735</v>
      </c>
      <c r="G883" s="7" t="s">
        <v>815</v>
      </c>
      <c r="H883" s="7" t="s">
        <v>337</v>
      </c>
      <c r="I883" s="49" t="s">
        <v>4736</v>
      </c>
      <c r="J883" s="7" t="s">
        <v>4737</v>
      </c>
      <c r="K883" s="42">
        <v>42702</v>
      </c>
      <c r="L883" s="7" t="s">
        <v>441</v>
      </c>
      <c r="M883" s="7">
        <v>325.2</v>
      </c>
      <c r="N883" s="7">
        <v>10</v>
      </c>
      <c r="O883" s="7">
        <v>288</v>
      </c>
      <c r="P883" s="7">
        <v>0.29799999999999999</v>
      </c>
      <c r="Q883" s="7" t="str">
        <f>CONCATENATE(Z883,"х",AA883,"х",AB883)</f>
        <v>207х131х20</v>
      </c>
      <c r="R883" s="7" t="s">
        <v>36</v>
      </c>
      <c r="S883" s="7" t="s">
        <v>39</v>
      </c>
      <c r="T883" s="7" t="s">
        <v>4701</v>
      </c>
      <c r="U883" s="7" t="s">
        <v>37</v>
      </c>
      <c r="V883" s="7">
        <v>227367</v>
      </c>
      <c r="W883" s="7">
        <f>A883*M883</f>
        <v>0</v>
      </c>
      <c r="X883" s="7" t="str">
        <f>IF(A883&gt;=1,1," ")</f>
        <v xml:space="preserve"> </v>
      </c>
      <c r="Y883" s="7">
        <f>P883*A883</f>
        <v>0</v>
      </c>
      <c r="Z883" s="7">
        <v>207</v>
      </c>
      <c r="AA883" s="7">
        <v>131</v>
      </c>
      <c r="AB883" s="7">
        <v>20</v>
      </c>
    </row>
    <row r="884" spans="2:28" ht="270" x14ac:dyDescent="0.2">
      <c r="B884" s="7" t="s">
        <v>4738</v>
      </c>
      <c r="D884" s="7" t="s">
        <v>4739</v>
      </c>
      <c r="E884" s="7" t="s">
        <v>3161</v>
      </c>
      <c r="F884" s="7" t="s">
        <v>4740</v>
      </c>
      <c r="G884" s="7" t="s">
        <v>815</v>
      </c>
      <c r="H884" s="7" t="s">
        <v>197</v>
      </c>
      <c r="I884" s="49" t="s">
        <v>4741</v>
      </c>
      <c r="J884" s="7" t="s">
        <v>4742</v>
      </c>
      <c r="K884" s="42">
        <v>43564</v>
      </c>
      <c r="L884" s="7" t="s">
        <v>441</v>
      </c>
      <c r="M884" s="7">
        <v>768</v>
      </c>
      <c r="N884" s="7">
        <v>10</v>
      </c>
      <c r="O884" s="7">
        <v>192</v>
      </c>
      <c r="P884" s="7">
        <v>0.72499999999999998</v>
      </c>
      <c r="Q884" s="7" t="str">
        <f>CONCATENATE(Z884,"х",AA884,"х",AB884)</f>
        <v>242х167х18</v>
      </c>
      <c r="R884" s="7" t="s">
        <v>175</v>
      </c>
      <c r="S884" s="7" t="s">
        <v>39</v>
      </c>
      <c r="T884" s="7" t="s">
        <v>4743</v>
      </c>
      <c r="U884" s="7" t="s">
        <v>56</v>
      </c>
      <c r="V884" s="7">
        <v>253177</v>
      </c>
      <c r="W884" s="7">
        <f>A884*M884</f>
        <v>0</v>
      </c>
      <c r="X884" s="7" t="str">
        <f>IF(A884&gt;=1,1," ")</f>
        <v xml:space="preserve"> </v>
      </c>
      <c r="Y884" s="7">
        <f>P884*A884</f>
        <v>0</v>
      </c>
      <c r="Z884" s="7">
        <v>242</v>
      </c>
      <c r="AA884" s="7">
        <v>167</v>
      </c>
      <c r="AB884" s="7">
        <v>18</v>
      </c>
    </row>
    <row r="885" spans="2:28" ht="168.75" x14ac:dyDescent="0.2">
      <c r="B885" s="7" t="s">
        <v>4744</v>
      </c>
      <c r="D885" s="7" t="s">
        <v>4745</v>
      </c>
      <c r="E885" s="7" t="s">
        <v>4746</v>
      </c>
      <c r="F885" s="7" t="s">
        <v>4747</v>
      </c>
      <c r="G885" s="7" t="s">
        <v>78</v>
      </c>
      <c r="H885" s="7" t="s">
        <v>158</v>
      </c>
      <c r="I885" s="49" t="s">
        <v>4748</v>
      </c>
      <c r="J885" s="7" t="s">
        <v>4749</v>
      </c>
      <c r="K885" s="42">
        <v>43101</v>
      </c>
      <c r="L885" s="7" t="s">
        <v>35</v>
      </c>
      <c r="M885" s="7">
        <v>810</v>
      </c>
      <c r="N885" s="7">
        <v>10</v>
      </c>
      <c r="O885" s="7">
        <v>224</v>
      </c>
      <c r="P885" s="7">
        <v>0.754</v>
      </c>
      <c r="Q885" s="7" t="str">
        <f>CONCATENATE(Z885,"х",AA885,"х",AB885)</f>
        <v>264х205х18</v>
      </c>
      <c r="R885" s="7" t="s">
        <v>94</v>
      </c>
      <c r="S885" s="7" t="s">
        <v>39</v>
      </c>
      <c r="T885" s="7" t="s">
        <v>4750</v>
      </c>
      <c r="U885" s="7" t="s">
        <v>215</v>
      </c>
      <c r="V885" s="7">
        <v>229296</v>
      </c>
      <c r="W885" s="7">
        <f>A885*M885</f>
        <v>0</v>
      </c>
      <c r="X885" s="7" t="str">
        <f>IF(A885&gt;=1,1," ")</f>
        <v xml:space="preserve"> </v>
      </c>
      <c r="Y885" s="7">
        <f>P885*A885</f>
        <v>0</v>
      </c>
      <c r="Z885" s="7">
        <v>264</v>
      </c>
      <c r="AA885" s="7">
        <v>205</v>
      </c>
      <c r="AB885" s="7">
        <v>18</v>
      </c>
    </row>
    <row r="886" spans="2:28" ht="191.25" x14ac:dyDescent="0.2">
      <c r="B886" s="7" t="s">
        <v>4751</v>
      </c>
      <c r="D886" s="7" t="s">
        <v>4752</v>
      </c>
      <c r="E886" s="7" t="s">
        <v>4753</v>
      </c>
      <c r="F886" s="7" t="s">
        <v>4754</v>
      </c>
      <c r="G886" s="7" t="s">
        <v>63</v>
      </c>
      <c r="H886" s="7" t="s">
        <v>158</v>
      </c>
      <c r="I886" s="49" t="s">
        <v>4755</v>
      </c>
      <c r="J886" s="7" t="s">
        <v>4756</v>
      </c>
      <c r="K886" s="42">
        <v>43826</v>
      </c>
      <c r="L886" s="7" t="s">
        <v>35</v>
      </c>
      <c r="M886" s="7">
        <v>810</v>
      </c>
      <c r="N886" s="7">
        <v>10</v>
      </c>
      <c r="O886" s="7">
        <v>240</v>
      </c>
      <c r="P886" s="7">
        <v>0.78400000000000003</v>
      </c>
      <c r="Q886" s="7" t="str">
        <f>CONCATENATE(Z886,"х",AA886,"х",AB886)</f>
        <v>263х205х18</v>
      </c>
      <c r="R886" s="7" t="s">
        <v>94</v>
      </c>
      <c r="S886" s="7" t="s">
        <v>39</v>
      </c>
      <c r="T886" s="7" t="s">
        <v>4750</v>
      </c>
      <c r="U886" s="7" t="s">
        <v>215</v>
      </c>
      <c r="V886" s="7">
        <v>268443</v>
      </c>
      <c r="W886" s="7">
        <f>A886*M886</f>
        <v>0</v>
      </c>
      <c r="X886" s="7" t="str">
        <f>IF(A886&gt;=1,1," ")</f>
        <v xml:space="preserve"> </v>
      </c>
      <c r="Y886" s="7">
        <f>P886*A886</f>
        <v>0</v>
      </c>
      <c r="Z886" s="7">
        <v>263</v>
      </c>
      <c r="AA886" s="7">
        <v>205</v>
      </c>
      <c r="AB886" s="7">
        <v>18</v>
      </c>
    </row>
    <row r="887" spans="2:28" ht="191.25" x14ac:dyDescent="0.2">
      <c r="B887" s="7" t="s">
        <v>4757</v>
      </c>
      <c r="D887" s="7" t="s">
        <v>4758</v>
      </c>
      <c r="E887" s="7" t="s">
        <v>4759</v>
      </c>
      <c r="F887" s="7" t="s">
        <v>4760</v>
      </c>
      <c r="G887" s="7" t="s">
        <v>78</v>
      </c>
      <c r="H887" s="7" t="s">
        <v>158</v>
      </c>
      <c r="I887" s="49" t="s">
        <v>4761</v>
      </c>
      <c r="J887" s="7" t="s">
        <v>4762</v>
      </c>
      <c r="K887" s="42">
        <v>43028</v>
      </c>
      <c r="L887" s="7" t="s">
        <v>35</v>
      </c>
      <c r="M887" s="7">
        <v>768</v>
      </c>
      <c r="N887" s="7">
        <v>10</v>
      </c>
      <c r="O887" s="7">
        <v>224</v>
      </c>
      <c r="P887" s="7">
        <v>0.748</v>
      </c>
      <c r="Q887" s="7" t="str">
        <f>CONCATENATE(Z887,"х",AA887,"х",AB887)</f>
        <v>263х205х18</v>
      </c>
      <c r="R887" s="7" t="s">
        <v>94</v>
      </c>
      <c r="S887" s="7" t="s">
        <v>39</v>
      </c>
      <c r="T887" s="7" t="s">
        <v>4750</v>
      </c>
      <c r="U887" s="7" t="s">
        <v>215</v>
      </c>
      <c r="V887" s="7">
        <v>266952</v>
      </c>
      <c r="W887" s="7">
        <f>A887*M887</f>
        <v>0</v>
      </c>
      <c r="X887" s="7" t="str">
        <f>IF(A887&gt;=1,1," ")</f>
        <v xml:space="preserve"> </v>
      </c>
      <c r="Y887" s="7">
        <f>P887*A887</f>
        <v>0</v>
      </c>
      <c r="Z887" s="7">
        <v>263</v>
      </c>
      <c r="AA887" s="7">
        <v>205</v>
      </c>
      <c r="AB887" s="7">
        <v>18</v>
      </c>
    </row>
    <row r="888" spans="2:28" ht="258.75" x14ac:dyDescent="0.2">
      <c r="B888" s="7" t="s">
        <v>4763</v>
      </c>
      <c r="C888" s="7" t="s">
        <v>59</v>
      </c>
      <c r="D888" s="7" t="s">
        <v>4764</v>
      </c>
      <c r="E888" s="7" t="s">
        <v>4765</v>
      </c>
      <c r="F888" s="7" t="s">
        <v>4766</v>
      </c>
      <c r="G888" s="7" t="s">
        <v>63</v>
      </c>
      <c r="H888" s="7" t="s">
        <v>3540</v>
      </c>
      <c r="I888" s="49" t="s">
        <v>4767</v>
      </c>
      <c r="J888" s="7" t="s">
        <v>4768</v>
      </c>
      <c r="K888" s="42">
        <v>44291</v>
      </c>
      <c r="L888" s="7" t="s">
        <v>441</v>
      </c>
      <c r="M888" s="7">
        <v>630</v>
      </c>
      <c r="N888" s="7">
        <v>10</v>
      </c>
      <c r="O888" s="7">
        <v>208</v>
      </c>
      <c r="P888" s="7">
        <v>0.53200000000000003</v>
      </c>
      <c r="Q888" s="7" t="str">
        <f>CONCATENATE(Z888,"х",AA888,"х",AB888)</f>
        <v>243х163х17</v>
      </c>
      <c r="R888" s="7" t="s">
        <v>175</v>
      </c>
      <c r="S888" s="7">
        <v>7</v>
      </c>
      <c r="T888" s="7" t="s">
        <v>4769</v>
      </c>
      <c r="U888" s="7" t="s">
        <v>56</v>
      </c>
      <c r="V888" s="7">
        <v>271292</v>
      </c>
      <c r="W888" s="7">
        <f>A888*M888</f>
        <v>0</v>
      </c>
      <c r="X888" s="7" t="str">
        <f>IF(A888&gt;=1,1," ")</f>
        <v xml:space="preserve"> </v>
      </c>
      <c r="Y888" s="7">
        <f>P888*A888</f>
        <v>0</v>
      </c>
      <c r="Z888" s="7">
        <v>243</v>
      </c>
      <c r="AA888" s="7">
        <v>163</v>
      </c>
      <c r="AB888" s="7">
        <v>17</v>
      </c>
    </row>
    <row r="889" spans="2:28" ht="202.5" x14ac:dyDescent="0.2">
      <c r="B889" s="7" t="s">
        <v>4770</v>
      </c>
      <c r="D889" s="7" t="s">
        <v>4771</v>
      </c>
      <c r="E889" s="7" t="s">
        <v>4772</v>
      </c>
      <c r="F889" s="7" t="s">
        <v>4773</v>
      </c>
      <c r="G889" s="7" t="s">
        <v>63</v>
      </c>
      <c r="H889" s="7" t="s">
        <v>3540</v>
      </c>
      <c r="I889" s="49" t="s">
        <v>4774</v>
      </c>
      <c r="J889" s="7" t="s">
        <v>4775</v>
      </c>
      <c r="K889" s="42">
        <v>44270</v>
      </c>
      <c r="L889" s="7" t="s">
        <v>441</v>
      </c>
      <c r="M889" s="7">
        <v>684</v>
      </c>
      <c r="N889" s="7">
        <v>10</v>
      </c>
      <c r="O889" s="7">
        <v>512</v>
      </c>
      <c r="P889" s="7">
        <v>0.64500000000000002</v>
      </c>
      <c r="Q889" s="7" t="str">
        <f>CONCATENATE(Z889,"х",AA889,"х",AB889)</f>
        <v>242х188х29</v>
      </c>
      <c r="R889" s="7" t="s">
        <v>175</v>
      </c>
      <c r="S889" s="7">
        <v>7</v>
      </c>
      <c r="T889" s="7" t="s">
        <v>4769</v>
      </c>
      <c r="U889" s="7" t="s">
        <v>56</v>
      </c>
      <c r="V889" s="7">
        <v>271147</v>
      </c>
      <c r="W889" s="7">
        <f>A889*M889</f>
        <v>0</v>
      </c>
      <c r="X889" s="7" t="str">
        <f>IF(A889&gt;=1,1," ")</f>
        <v xml:space="preserve"> </v>
      </c>
      <c r="Y889" s="7">
        <f>P889*A889</f>
        <v>0</v>
      </c>
      <c r="Z889" s="7">
        <v>242</v>
      </c>
      <c r="AA889" s="7">
        <v>188</v>
      </c>
      <c r="AB889" s="7">
        <v>29</v>
      </c>
    </row>
    <row r="890" spans="2:28" ht="202.5" x14ac:dyDescent="0.2">
      <c r="B890" s="7" t="s">
        <v>4776</v>
      </c>
      <c r="D890" s="7" t="s">
        <v>4777</v>
      </c>
      <c r="E890" s="7" t="s">
        <v>4778</v>
      </c>
      <c r="F890" s="7" t="s">
        <v>4779</v>
      </c>
      <c r="G890" s="7" t="s">
        <v>63</v>
      </c>
      <c r="H890" s="7" t="s">
        <v>424</v>
      </c>
      <c r="I890" s="49" t="s">
        <v>4780</v>
      </c>
      <c r="J890" s="7" t="s">
        <v>4781</v>
      </c>
      <c r="K890" s="42">
        <v>42459</v>
      </c>
      <c r="L890" s="7" t="s">
        <v>35</v>
      </c>
      <c r="M890" s="7">
        <v>720</v>
      </c>
      <c r="N890" s="7">
        <v>10</v>
      </c>
      <c r="O890" s="7">
        <v>336</v>
      </c>
      <c r="P890" s="7">
        <v>0.68600000000000005</v>
      </c>
      <c r="Q890" s="7" t="str">
        <f>CONCATENATE(Z890,"х",AA890,"х",AB890)</f>
        <v>242х170х23</v>
      </c>
      <c r="R890" s="7" t="s">
        <v>175</v>
      </c>
      <c r="S890" s="7" t="s">
        <v>266</v>
      </c>
      <c r="T890" s="7" t="s">
        <v>4769</v>
      </c>
      <c r="U890" s="7" t="s">
        <v>56</v>
      </c>
      <c r="V890" s="7">
        <v>230030</v>
      </c>
      <c r="W890" s="7">
        <f>A890*M890</f>
        <v>0</v>
      </c>
      <c r="X890" s="7" t="str">
        <f>IF(A890&gt;=1,1," ")</f>
        <v xml:space="preserve"> </v>
      </c>
      <c r="Y890" s="7">
        <f>P890*A890</f>
        <v>0</v>
      </c>
      <c r="Z890" s="7">
        <v>242</v>
      </c>
      <c r="AA890" s="7">
        <v>170</v>
      </c>
      <c r="AB890" s="7">
        <v>23</v>
      </c>
    </row>
    <row r="891" spans="2:28" x14ac:dyDescent="0.2">
      <c r="B891" s="7" t="s">
        <v>4782</v>
      </c>
      <c r="D891" s="7" t="s">
        <v>4783</v>
      </c>
      <c r="E891" s="7" t="s">
        <v>4784</v>
      </c>
      <c r="F891" s="7" t="s">
        <v>4785</v>
      </c>
      <c r="G891" s="7" t="s">
        <v>63</v>
      </c>
      <c r="H891" s="7" t="s">
        <v>100</v>
      </c>
      <c r="I891" s="7" t="s">
        <v>4786</v>
      </c>
      <c r="J891" s="7" t="s">
        <v>873</v>
      </c>
      <c r="K891" s="42">
        <v>43983</v>
      </c>
      <c r="L891" s="7" t="s">
        <v>35</v>
      </c>
      <c r="M891" s="7">
        <v>720</v>
      </c>
      <c r="N891" s="7">
        <v>10</v>
      </c>
      <c r="O891" s="7">
        <v>192</v>
      </c>
      <c r="P891" s="7">
        <v>0.76600000000000001</v>
      </c>
      <c r="Q891" s="7" t="str">
        <f>CONCATENATE(Z891,"х",AA891,"х",AB891)</f>
        <v>264х205х21</v>
      </c>
      <c r="R891" s="7" t="s">
        <v>94</v>
      </c>
      <c r="S891" s="7" t="s">
        <v>39</v>
      </c>
      <c r="T891" s="7" t="s">
        <v>4787</v>
      </c>
      <c r="U891" s="7" t="s">
        <v>84</v>
      </c>
      <c r="V891" s="7">
        <v>233236</v>
      </c>
      <c r="W891" s="7">
        <f>A891*M891</f>
        <v>0</v>
      </c>
      <c r="X891" s="7" t="str">
        <f>IF(A891&gt;=1,1," ")</f>
        <v xml:space="preserve"> </v>
      </c>
      <c r="Y891" s="7">
        <f>P891*A891</f>
        <v>0</v>
      </c>
      <c r="Z891" s="7">
        <v>264</v>
      </c>
      <c r="AA891" s="7">
        <v>205</v>
      </c>
      <c r="AB891" s="7">
        <v>21</v>
      </c>
    </row>
    <row r="892" spans="2:28" ht="157.5" x14ac:dyDescent="0.2">
      <c r="B892" s="7" t="s">
        <v>4788</v>
      </c>
      <c r="D892" s="7" t="s">
        <v>4789</v>
      </c>
      <c r="E892" s="7" t="s">
        <v>4790</v>
      </c>
      <c r="F892" s="7" t="s">
        <v>4791</v>
      </c>
      <c r="G892" s="7" t="s">
        <v>815</v>
      </c>
      <c r="H892" s="7" t="s">
        <v>100</v>
      </c>
      <c r="I892" s="49" t="s">
        <v>4792</v>
      </c>
      <c r="J892" s="42">
        <v>42934</v>
      </c>
      <c r="K892" s="42">
        <v>42934</v>
      </c>
      <c r="L892" s="7" t="s">
        <v>35</v>
      </c>
      <c r="M892" s="7">
        <v>720</v>
      </c>
      <c r="N892" s="7">
        <v>10</v>
      </c>
      <c r="O892" s="7">
        <v>160</v>
      </c>
      <c r="P892" s="7">
        <v>0.67400000000000004</v>
      </c>
      <c r="Q892" s="7" t="str">
        <f>CONCATENATE(Z892,"х",AA892,"х",AB892)</f>
        <v>255х197х12</v>
      </c>
      <c r="R892" s="7" t="s">
        <v>94</v>
      </c>
      <c r="S892" s="7" t="s">
        <v>39</v>
      </c>
      <c r="T892" s="7" t="s">
        <v>4787</v>
      </c>
      <c r="U892" s="7" t="s">
        <v>84</v>
      </c>
      <c r="V892" s="7">
        <v>257056</v>
      </c>
      <c r="W892" s="7">
        <f>A892*M892</f>
        <v>0</v>
      </c>
      <c r="X892" s="7" t="str">
        <f>IF(A892&gt;=1,1," ")</f>
        <v xml:space="preserve"> </v>
      </c>
      <c r="Y892" s="7">
        <f>P892*A892</f>
        <v>0</v>
      </c>
      <c r="Z892" s="7">
        <v>255</v>
      </c>
      <c r="AA892" s="7">
        <v>197</v>
      </c>
      <c r="AB892" s="7">
        <v>12</v>
      </c>
    </row>
    <row r="893" spans="2:28" x14ac:dyDescent="0.2">
      <c r="B893" s="7" t="s">
        <v>4793</v>
      </c>
      <c r="D893" s="7" t="s">
        <v>4794</v>
      </c>
      <c r="E893" s="7" t="s">
        <v>4795</v>
      </c>
      <c r="F893" s="7" t="s">
        <v>4796</v>
      </c>
      <c r="G893" s="7" t="s">
        <v>63</v>
      </c>
      <c r="H893" s="7" t="s">
        <v>100</v>
      </c>
      <c r="I893" s="7" t="s">
        <v>4797</v>
      </c>
      <c r="J893" s="7" t="s">
        <v>102</v>
      </c>
      <c r="K893" s="42">
        <v>44440</v>
      </c>
      <c r="L893" s="7" t="s">
        <v>35</v>
      </c>
      <c r="M893" s="7">
        <v>720</v>
      </c>
      <c r="N893" s="7">
        <v>10</v>
      </c>
      <c r="O893" s="7">
        <v>192</v>
      </c>
      <c r="P893" s="7">
        <v>0.76700000000000002</v>
      </c>
      <c r="Q893" s="7" t="str">
        <f>CONCATENATE(Z893,"х",AA893,"х",AB893)</f>
        <v>264х205х20</v>
      </c>
      <c r="R893" s="7" t="s">
        <v>94</v>
      </c>
      <c r="S893" s="7" t="s">
        <v>39</v>
      </c>
      <c r="T893" s="7" t="s">
        <v>4787</v>
      </c>
      <c r="U893" s="7" t="s">
        <v>84</v>
      </c>
      <c r="V893" s="7">
        <v>233193</v>
      </c>
      <c r="W893" s="7">
        <f>A893*M893</f>
        <v>0</v>
      </c>
      <c r="X893" s="7" t="str">
        <f>IF(A893&gt;=1,1," ")</f>
        <v xml:space="preserve"> </v>
      </c>
      <c r="Y893" s="7">
        <f>P893*A893</f>
        <v>0</v>
      </c>
      <c r="Z893" s="7">
        <v>264</v>
      </c>
      <c r="AA893" s="7">
        <v>205</v>
      </c>
      <c r="AB893" s="7">
        <v>20</v>
      </c>
    </row>
    <row r="894" spans="2:28" ht="180" x14ac:dyDescent="0.2">
      <c r="B894" s="7" t="s">
        <v>4798</v>
      </c>
      <c r="D894" s="7" t="s">
        <v>4799</v>
      </c>
      <c r="E894" s="7" t="s">
        <v>4800</v>
      </c>
      <c r="F894" s="7" t="s">
        <v>4801</v>
      </c>
      <c r="G894" s="7" t="s">
        <v>815</v>
      </c>
      <c r="H894" s="7" t="s">
        <v>301</v>
      </c>
      <c r="I894" s="49" t="s">
        <v>4802</v>
      </c>
      <c r="J894" s="7" t="s">
        <v>102</v>
      </c>
      <c r="K894" s="42">
        <v>44440</v>
      </c>
      <c r="L894" s="7" t="s">
        <v>35</v>
      </c>
      <c r="M894" s="7">
        <v>720</v>
      </c>
      <c r="N894" s="7">
        <v>10</v>
      </c>
      <c r="O894" s="7">
        <v>176</v>
      </c>
      <c r="P894" s="7">
        <v>0.71799999999999997</v>
      </c>
      <c r="Q894" s="7" t="str">
        <f>CONCATENATE(Z894,"х",AA894,"х",AB894)</f>
        <v>264х205х18</v>
      </c>
      <c r="R894" s="7" t="s">
        <v>94</v>
      </c>
      <c r="S894" s="7" t="s">
        <v>39</v>
      </c>
      <c r="T894" s="7" t="s">
        <v>4787</v>
      </c>
      <c r="U894" s="7" t="s">
        <v>84</v>
      </c>
      <c r="V894" s="7">
        <v>254595</v>
      </c>
      <c r="W894" s="7">
        <f>A894*M894</f>
        <v>0</v>
      </c>
      <c r="X894" s="7" t="str">
        <f>IF(A894&gt;=1,1," ")</f>
        <v xml:space="preserve"> </v>
      </c>
      <c r="Y894" s="7">
        <f>P894*A894</f>
        <v>0</v>
      </c>
      <c r="Z894" s="7">
        <v>264</v>
      </c>
      <c r="AA894" s="7">
        <v>205</v>
      </c>
      <c r="AB894" s="7">
        <v>18</v>
      </c>
    </row>
    <row r="895" spans="2:28" x14ac:dyDescent="0.2">
      <c r="B895" s="7" t="s">
        <v>4803</v>
      </c>
      <c r="D895" s="7" t="s">
        <v>4804</v>
      </c>
      <c r="E895" s="7" t="s">
        <v>4805</v>
      </c>
      <c r="F895" s="7" t="s">
        <v>4806</v>
      </c>
      <c r="G895" s="7" t="s">
        <v>63</v>
      </c>
      <c r="H895" s="7" t="s">
        <v>100</v>
      </c>
      <c r="I895" s="7" t="s">
        <v>4807</v>
      </c>
      <c r="J895" s="7" t="s">
        <v>102</v>
      </c>
      <c r="K895" s="42">
        <v>44440</v>
      </c>
      <c r="L895" s="7" t="s">
        <v>35</v>
      </c>
      <c r="M895" s="7">
        <v>720</v>
      </c>
      <c r="N895" s="7">
        <v>10</v>
      </c>
      <c r="O895" s="7">
        <v>192</v>
      </c>
      <c r="P895" s="7">
        <v>0.77</v>
      </c>
      <c r="Q895" s="7" t="str">
        <f>CONCATENATE(Z895,"х",AA895,"х",AB895)</f>
        <v>263х205х20</v>
      </c>
      <c r="R895" s="7" t="s">
        <v>94</v>
      </c>
      <c r="S895" s="7" t="s">
        <v>39</v>
      </c>
      <c r="T895" s="7" t="s">
        <v>4787</v>
      </c>
      <c r="U895" s="7" t="s">
        <v>84</v>
      </c>
      <c r="V895" s="7">
        <v>229114</v>
      </c>
      <c r="W895" s="7">
        <f>A895*M895</f>
        <v>0</v>
      </c>
      <c r="X895" s="7" t="str">
        <f>IF(A895&gt;=1,1," ")</f>
        <v xml:space="preserve"> </v>
      </c>
      <c r="Y895" s="7">
        <f>P895*A895</f>
        <v>0</v>
      </c>
      <c r="Z895" s="7">
        <v>263</v>
      </c>
      <c r="AA895" s="7">
        <v>205</v>
      </c>
      <c r="AB895" s="7">
        <v>20</v>
      </c>
    </row>
    <row r="896" spans="2:28" ht="337.5" x14ac:dyDescent="0.2">
      <c r="B896" s="7" t="s">
        <v>4808</v>
      </c>
      <c r="D896" s="7" t="s">
        <v>4809</v>
      </c>
      <c r="E896" s="7" t="s">
        <v>445</v>
      </c>
      <c r="F896" s="7" t="s">
        <v>4810</v>
      </c>
      <c r="G896" s="7" t="s">
        <v>893</v>
      </c>
      <c r="H896" s="7" t="s">
        <v>424</v>
      </c>
      <c r="I896" s="49" t="s">
        <v>4811</v>
      </c>
      <c r="J896" s="7" t="s">
        <v>4812</v>
      </c>
      <c r="K896" s="42">
        <v>42884</v>
      </c>
      <c r="L896" s="7" t="s">
        <v>35</v>
      </c>
      <c r="M896" s="7">
        <v>513.6</v>
      </c>
      <c r="N896" s="7">
        <v>10</v>
      </c>
      <c r="O896" s="7">
        <v>336</v>
      </c>
      <c r="P896" s="7">
        <v>0.45800000000000002</v>
      </c>
      <c r="Q896" s="7" t="str">
        <f>CONCATENATE(Z896,"х",AA896,"х",AB896)</f>
        <v>216х146х22</v>
      </c>
      <c r="R896" s="7" t="s">
        <v>82</v>
      </c>
      <c r="S896" s="7" t="s">
        <v>39</v>
      </c>
      <c r="T896" s="7" t="s">
        <v>4813</v>
      </c>
      <c r="U896" s="7" t="s">
        <v>56</v>
      </c>
      <c r="V896" s="7">
        <v>231375</v>
      </c>
      <c r="W896" s="7">
        <f>A896*M896</f>
        <v>0</v>
      </c>
      <c r="X896" s="7" t="str">
        <f>IF(A896&gt;=1,1," ")</f>
        <v xml:space="preserve"> </v>
      </c>
      <c r="Y896" s="7">
        <f>P896*A896</f>
        <v>0</v>
      </c>
      <c r="Z896" s="7">
        <v>216</v>
      </c>
      <c r="AA896" s="7">
        <v>146</v>
      </c>
      <c r="AB896" s="7">
        <v>22</v>
      </c>
    </row>
    <row r="897" spans="2:28" ht="213.75" x14ac:dyDescent="0.2">
      <c r="B897" s="7" t="s">
        <v>4814</v>
      </c>
      <c r="D897" s="7" t="s">
        <v>4815</v>
      </c>
      <c r="E897" s="7" t="s">
        <v>4816</v>
      </c>
      <c r="F897" s="7" t="s">
        <v>4817</v>
      </c>
      <c r="G897" s="7" t="s">
        <v>878</v>
      </c>
      <c r="H897" s="7" t="s">
        <v>249</v>
      </c>
      <c r="I897" s="49" t="s">
        <v>4818</v>
      </c>
      <c r="J897" s="7" t="s">
        <v>4819</v>
      </c>
      <c r="K897" s="42">
        <v>41851</v>
      </c>
      <c r="L897" s="7" t="s">
        <v>441</v>
      </c>
      <c r="M897" s="7">
        <v>385.2</v>
      </c>
      <c r="N897" s="7">
        <v>10</v>
      </c>
      <c r="O897" s="7">
        <v>448</v>
      </c>
      <c r="P897" s="7">
        <v>0.376</v>
      </c>
      <c r="Q897" s="7" t="str">
        <f>CONCATENATE(Z897,"х",AA897,"х",AB897)</f>
        <v>206х131х26</v>
      </c>
      <c r="R897" s="7" t="s">
        <v>36</v>
      </c>
      <c r="S897" s="7" t="s">
        <v>39</v>
      </c>
      <c r="T897" s="7" t="s">
        <v>4820</v>
      </c>
      <c r="U897" s="7" t="s">
        <v>37</v>
      </c>
      <c r="V897" s="7">
        <v>215116</v>
      </c>
      <c r="W897" s="7">
        <f>A897*M897</f>
        <v>0</v>
      </c>
      <c r="X897" s="7" t="str">
        <f>IF(A897&gt;=1,1," ")</f>
        <v xml:space="preserve"> </v>
      </c>
      <c r="Y897" s="7">
        <f>P897*A897</f>
        <v>0</v>
      </c>
      <c r="Z897" s="7">
        <v>206</v>
      </c>
      <c r="AA897" s="7">
        <v>131</v>
      </c>
      <c r="AB897" s="7">
        <v>26</v>
      </c>
    </row>
    <row r="898" spans="2:28" ht="202.5" x14ac:dyDescent="0.2">
      <c r="B898" s="7" t="s">
        <v>4821</v>
      </c>
      <c r="D898" s="7" t="s">
        <v>4822</v>
      </c>
      <c r="E898" s="7" t="s">
        <v>4816</v>
      </c>
      <c r="F898" s="7" t="s">
        <v>4823</v>
      </c>
      <c r="G898" s="7" t="s">
        <v>815</v>
      </c>
      <c r="H898" s="7" t="s">
        <v>249</v>
      </c>
      <c r="I898" s="49" t="s">
        <v>4824</v>
      </c>
      <c r="J898" s="7" t="s">
        <v>4825</v>
      </c>
      <c r="K898" s="42">
        <v>43472</v>
      </c>
      <c r="L898" s="7" t="s">
        <v>35</v>
      </c>
      <c r="M898" s="7">
        <v>450</v>
      </c>
      <c r="N898" s="7">
        <v>10</v>
      </c>
      <c r="O898" s="7">
        <v>352</v>
      </c>
      <c r="P898" s="7">
        <v>0.34499999999999997</v>
      </c>
      <c r="Q898" s="7" t="str">
        <f>CONCATENATE(Z898,"х",AA898,"х",AB898)</f>
        <v>207х135х29</v>
      </c>
      <c r="R898" s="7" t="s">
        <v>36</v>
      </c>
      <c r="S898" s="7" t="s">
        <v>39</v>
      </c>
      <c r="T898" s="7" t="s">
        <v>4820</v>
      </c>
      <c r="U898" s="7" t="s">
        <v>259</v>
      </c>
      <c r="V898" s="7">
        <v>256687</v>
      </c>
      <c r="W898" s="7">
        <f>A898*M898</f>
        <v>0</v>
      </c>
      <c r="X898" s="7" t="str">
        <f>IF(A898&gt;=1,1," ")</f>
        <v xml:space="preserve"> </v>
      </c>
      <c r="Y898" s="7">
        <f>P898*A898</f>
        <v>0</v>
      </c>
      <c r="Z898" s="7">
        <v>207</v>
      </c>
      <c r="AA898" s="7">
        <v>135</v>
      </c>
      <c r="AB898" s="7">
        <v>29</v>
      </c>
    </row>
    <row r="899" spans="2:28" ht="213.75" x14ac:dyDescent="0.2">
      <c r="B899" s="7" t="s">
        <v>4826</v>
      </c>
      <c r="D899" s="7" t="s">
        <v>4827</v>
      </c>
      <c r="E899" s="7" t="s">
        <v>4816</v>
      </c>
      <c r="F899" s="7" t="s">
        <v>4828</v>
      </c>
      <c r="G899" s="7" t="s">
        <v>815</v>
      </c>
      <c r="H899" s="7" t="s">
        <v>249</v>
      </c>
      <c r="I899" s="49" t="s">
        <v>4829</v>
      </c>
      <c r="J899" s="7" t="s">
        <v>4830</v>
      </c>
      <c r="K899" s="42">
        <v>43472</v>
      </c>
      <c r="L899" s="7" t="s">
        <v>35</v>
      </c>
      <c r="M899" s="7">
        <v>471.6</v>
      </c>
      <c r="N899" s="7">
        <v>10</v>
      </c>
      <c r="O899" s="7">
        <v>416</v>
      </c>
      <c r="P899" s="7">
        <v>0.38700000000000001</v>
      </c>
      <c r="Q899" s="7" t="str">
        <f>CONCATENATE(Z899,"х",AA899,"х",AB899)</f>
        <v>206х130х35</v>
      </c>
      <c r="R899" s="7" t="s">
        <v>36</v>
      </c>
      <c r="S899" s="7" t="s">
        <v>39</v>
      </c>
      <c r="T899" s="7" t="s">
        <v>4820</v>
      </c>
      <c r="U899" s="7" t="s">
        <v>37</v>
      </c>
      <c r="V899" s="7">
        <v>256938</v>
      </c>
      <c r="W899" s="7">
        <f>A899*M899</f>
        <v>0</v>
      </c>
      <c r="X899" s="7" t="str">
        <f>IF(A899&gt;=1,1," ")</f>
        <v xml:space="preserve"> </v>
      </c>
      <c r="Y899" s="7">
        <f>P899*A899</f>
        <v>0</v>
      </c>
      <c r="Z899" s="7">
        <v>206</v>
      </c>
      <c r="AA899" s="7">
        <v>130</v>
      </c>
      <c r="AB899" s="7">
        <v>35</v>
      </c>
    </row>
    <row r="900" spans="2:28" ht="337.5" x14ac:dyDescent="0.2">
      <c r="B900" s="7" t="s">
        <v>4831</v>
      </c>
      <c r="D900" s="7" t="s">
        <v>4832</v>
      </c>
      <c r="E900" s="7" t="s">
        <v>4816</v>
      </c>
      <c r="F900" s="7" t="s">
        <v>4833</v>
      </c>
      <c r="G900" s="7" t="s">
        <v>815</v>
      </c>
      <c r="H900" s="7" t="s">
        <v>249</v>
      </c>
      <c r="I900" s="49" t="s">
        <v>4834</v>
      </c>
      <c r="J900" s="7" t="s">
        <v>4835</v>
      </c>
      <c r="K900" s="42">
        <v>43607</v>
      </c>
      <c r="L900" s="7" t="s">
        <v>35</v>
      </c>
      <c r="M900" s="7">
        <v>492</v>
      </c>
      <c r="N900" s="7">
        <v>10</v>
      </c>
      <c r="O900" s="7">
        <v>448</v>
      </c>
      <c r="P900" s="7">
        <v>0.42</v>
      </c>
      <c r="Q900" s="7" t="str">
        <f>CONCATENATE(Z900,"х",AA900,"х",AB900)</f>
        <v>207х132х32</v>
      </c>
      <c r="R900" s="7" t="s">
        <v>36</v>
      </c>
      <c r="S900" s="7" t="s">
        <v>39</v>
      </c>
      <c r="T900" s="7" t="s">
        <v>4820</v>
      </c>
      <c r="U900" s="7" t="s">
        <v>259</v>
      </c>
      <c r="V900" s="7">
        <v>257832</v>
      </c>
      <c r="W900" s="7">
        <f>A900*M900</f>
        <v>0</v>
      </c>
      <c r="X900" s="7" t="str">
        <f>IF(A900&gt;=1,1," ")</f>
        <v xml:space="preserve"> </v>
      </c>
      <c r="Y900" s="7">
        <f>P900*A900</f>
        <v>0</v>
      </c>
      <c r="Z900" s="7">
        <v>207</v>
      </c>
      <c r="AA900" s="7">
        <v>132</v>
      </c>
      <c r="AB900" s="7">
        <v>32</v>
      </c>
    </row>
    <row r="901" spans="2:28" ht="101.25" x14ac:dyDescent="0.2">
      <c r="B901" s="7" t="s">
        <v>4836</v>
      </c>
      <c r="D901" s="7" t="s">
        <v>4837</v>
      </c>
      <c r="E901" s="7" t="s">
        <v>4816</v>
      </c>
      <c r="F901" s="7" t="s">
        <v>4838</v>
      </c>
      <c r="G901" s="7" t="s">
        <v>878</v>
      </c>
      <c r="H901" s="7" t="s">
        <v>249</v>
      </c>
      <c r="I901" s="49" t="s">
        <v>4839</v>
      </c>
      <c r="J901" s="7" t="s">
        <v>4840</v>
      </c>
      <c r="K901" s="42">
        <v>42702</v>
      </c>
      <c r="L901" s="7" t="s">
        <v>35</v>
      </c>
      <c r="M901" s="7">
        <v>427.2</v>
      </c>
      <c r="N901" s="7">
        <v>10</v>
      </c>
      <c r="O901" s="7">
        <v>448</v>
      </c>
      <c r="P901" s="7">
        <v>0.4</v>
      </c>
      <c r="Q901" s="7" t="str">
        <f>CONCATENATE(Z901,"х",AA901,"х",AB901)</f>
        <v>207х132х37</v>
      </c>
      <c r="R901" s="7" t="s">
        <v>36</v>
      </c>
      <c r="S901" s="7" t="s">
        <v>39</v>
      </c>
      <c r="T901" s="7" t="s">
        <v>4820</v>
      </c>
      <c r="U901" s="7" t="s">
        <v>259</v>
      </c>
      <c r="V901" s="7">
        <v>231624</v>
      </c>
      <c r="W901" s="7">
        <f>A901*M901</f>
        <v>0</v>
      </c>
      <c r="X901" s="7" t="str">
        <f>IF(A901&gt;=1,1," ")</f>
        <v xml:space="preserve"> </v>
      </c>
      <c r="Y901" s="7">
        <f>P901*A901</f>
        <v>0</v>
      </c>
      <c r="Z901" s="7">
        <v>207</v>
      </c>
      <c r="AA901" s="7">
        <v>132</v>
      </c>
      <c r="AB901" s="7">
        <v>37</v>
      </c>
    </row>
    <row r="902" spans="2:28" ht="101.25" x14ac:dyDescent="0.2">
      <c r="B902" s="7" t="s">
        <v>4841</v>
      </c>
      <c r="D902" s="7" t="s">
        <v>4842</v>
      </c>
      <c r="E902" s="7" t="s">
        <v>4816</v>
      </c>
      <c r="F902" s="7" t="s">
        <v>4843</v>
      </c>
      <c r="G902" s="7" t="s">
        <v>2272</v>
      </c>
      <c r="H902" s="7" t="s">
        <v>249</v>
      </c>
      <c r="I902" s="49" t="s">
        <v>4844</v>
      </c>
      <c r="J902" s="7" t="s">
        <v>4845</v>
      </c>
      <c r="K902" s="42">
        <v>42459</v>
      </c>
      <c r="L902" s="7" t="s">
        <v>35</v>
      </c>
      <c r="M902" s="7">
        <v>385.2</v>
      </c>
      <c r="N902" s="7">
        <v>10</v>
      </c>
      <c r="O902" s="7">
        <v>352</v>
      </c>
      <c r="P902" s="7">
        <v>0.32600000000000001</v>
      </c>
      <c r="Q902" s="7" t="str">
        <f>CONCATENATE(Z902,"х",AA902,"х",AB902)</f>
        <v>208х132х26</v>
      </c>
      <c r="R902" s="7" t="s">
        <v>36</v>
      </c>
      <c r="S902" s="7" t="s">
        <v>39</v>
      </c>
      <c r="T902" s="7" t="s">
        <v>4820</v>
      </c>
      <c r="U902" s="7" t="s">
        <v>37</v>
      </c>
      <c r="V902" s="7">
        <v>228297</v>
      </c>
      <c r="W902" s="7">
        <f>A902*M902</f>
        <v>0</v>
      </c>
      <c r="X902" s="7" t="str">
        <f>IF(A902&gt;=1,1," ")</f>
        <v xml:space="preserve"> </v>
      </c>
      <c r="Y902" s="7">
        <f>P902*A902</f>
        <v>0</v>
      </c>
      <c r="Z902" s="7">
        <v>208</v>
      </c>
      <c r="AA902" s="7">
        <v>132</v>
      </c>
      <c r="AB902" s="7">
        <v>26</v>
      </c>
    </row>
    <row r="903" spans="2:28" ht="236.25" x14ac:dyDescent="0.2">
      <c r="B903" s="7" t="s">
        <v>4846</v>
      </c>
      <c r="D903" s="7" t="s">
        <v>4847</v>
      </c>
      <c r="E903" s="7" t="s">
        <v>4816</v>
      </c>
      <c r="F903" s="7" t="s">
        <v>4848</v>
      </c>
      <c r="G903" s="7" t="s">
        <v>78</v>
      </c>
      <c r="H903" s="7" t="s">
        <v>249</v>
      </c>
      <c r="I903" s="49" t="s">
        <v>4849</v>
      </c>
      <c r="J903" s="7" t="s">
        <v>4850</v>
      </c>
      <c r="K903" s="42">
        <v>43803</v>
      </c>
      <c r="L903" s="7" t="s">
        <v>35</v>
      </c>
      <c r="M903" s="7">
        <v>513.6</v>
      </c>
      <c r="N903" s="7">
        <v>10</v>
      </c>
      <c r="O903" s="7">
        <v>480</v>
      </c>
      <c r="P903" s="7">
        <v>0.45100000000000001</v>
      </c>
      <c r="Q903" s="7" t="str">
        <f>CONCATENATE(Z903,"х",AA903,"х",AB903)</f>
        <v>207х132х40</v>
      </c>
      <c r="R903" s="7" t="s">
        <v>36</v>
      </c>
      <c r="S903" s="7" t="s">
        <v>39</v>
      </c>
      <c r="T903" s="7" t="s">
        <v>4820</v>
      </c>
      <c r="U903" s="7" t="s">
        <v>259</v>
      </c>
      <c r="V903" s="7">
        <v>262138</v>
      </c>
      <c r="W903" s="7">
        <f>A903*M903</f>
        <v>0</v>
      </c>
      <c r="X903" s="7" t="str">
        <f>IF(A903&gt;=1,1," ")</f>
        <v xml:space="preserve"> </v>
      </c>
      <c r="Y903" s="7">
        <f>P903*A903</f>
        <v>0</v>
      </c>
      <c r="Z903" s="7">
        <v>207</v>
      </c>
      <c r="AA903" s="7">
        <v>132</v>
      </c>
      <c r="AB903" s="7">
        <v>40</v>
      </c>
    </row>
    <row r="904" spans="2:28" ht="247.5" x14ac:dyDescent="0.2">
      <c r="B904" s="7" t="s">
        <v>4851</v>
      </c>
      <c r="D904" s="7" t="s">
        <v>4852</v>
      </c>
      <c r="E904" s="7" t="s">
        <v>4816</v>
      </c>
      <c r="F904" s="7" t="s">
        <v>4853</v>
      </c>
      <c r="G904" s="7" t="s">
        <v>815</v>
      </c>
      <c r="H904" s="7" t="s">
        <v>249</v>
      </c>
      <c r="I904" s="49" t="s">
        <v>4854</v>
      </c>
      <c r="J904" s="7" t="s">
        <v>4855</v>
      </c>
      <c r="K904" s="42">
        <v>43525</v>
      </c>
      <c r="L904" s="7" t="s">
        <v>35</v>
      </c>
      <c r="M904" s="7">
        <v>427.2</v>
      </c>
      <c r="N904" s="7">
        <v>10</v>
      </c>
      <c r="O904" s="7">
        <v>384</v>
      </c>
      <c r="P904" s="7">
        <v>0.372</v>
      </c>
      <c r="Q904" s="7" t="str">
        <f>CONCATENATE(Z904,"х",AA904,"х",AB904)</f>
        <v>206х130х32</v>
      </c>
      <c r="R904" s="7" t="s">
        <v>36</v>
      </c>
      <c r="S904" s="7" t="s">
        <v>39</v>
      </c>
      <c r="T904" s="7" t="s">
        <v>4820</v>
      </c>
      <c r="U904" s="7" t="s">
        <v>259</v>
      </c>
      <c r="V904" s="7">
        <v>251879</v>
      </c>
      <c r="W904" s="7">
        <f>A904*M904</f>
        <v>0</v>
      </c>
      <c r="X904" s="7" t="str">
        <f>IF(A904&gt;=1,1," ")</f>
        <v xml:space="preserve"> </v>
      </c>
      <c r="Y904" s="7">
        <f>P904*A904</f>
        <v>0</v>
      </c>
      <c r="Z904" s="7">
        <v>206</v>
      </c>
      <c r="AA904" s="7">
        <v>130</v>
      </c>
      <c r="AB904" s="7">
        <v>32</v>
      </c>
    </row>
    <row r="905" spans="2:28" ht="123.75" x14ac:dyDescent="0.2">
      <c r="B905" s="7" t="s">
        <v>4856</v>
      </c>
      <c r="D905" s="7" t="s">
        <v>4857</v>
      </c>
      <c r="E905" s="7" t="s">
        <v>4858</v>
      </c>
      <c r="F905" s="7" t="s">
        <v>4859</v>
      </c>
      <c r="G905" s="7" t="s">
        <v>63</v>
      </c>
      <c r="H905" s="7" t="s">
        <v>271</v>
      </c>
      <c r="I905" s="49" t="s">
        <v>4860</v>
      </c>
      <c r="J905" s="7" t="s">
        <v>4861</v>
      </c>
      <c r="K905" s="42">
        <v>44229</v>
      </c>
      <c r="L905" s="7" t="s">
        <v>35</v>
      </c>
      <c r="M905" s="7">
        <v>612</v>
      </c>
      <c r="N905" s="7">
        <v>10</v>
      </c>
      <c r="O905" s="7">
        <v>544</v>
      </c>
      <c r="P905" s="7">
        <v>0.502</v>
      </c>
      <c r="Q905" s="7" t="str">
        <f>CONCATENATE(Z905,"х",AA905,"х",AB905)</f>
        <v>206х135х40</v>
      </c>
      <c r="R905" s="7" t="s">
        <v>36</v>
      </c>
      <c r="S905" s="7" t="s">
        <v>39</v>
      </c>
      <c r="T905" s="7" t="s">
        <v>4862</v>
      </c>
      <c r="U905" s="7" t="s">
        <v>259</v>
      </c>
      <c r="V905" s="7">
        <v>265781</v>
      </c>
      <c r="W905" s="7">
        <f>A905*M905</f>
        <v>0</v>
      </c>
      <c r="X905" s="7" t="str">
        <f>IF(A905&gt;=1,1," ")</f>
        <v xml:space="preserve"> </v>
      </c>
      <c r="Y905" s="7">
        <f>P905*A905</f>
        <v>0</v>
      </c>
      <c r="Z905" s="7">
        <v>206</v>
      </c>
      <c r="AA905" s="7">
        <v>135</v>
      </c>
      <c r="AB905" s="7">
        <v>40</v>
      </c>
    </row>
    <row r="906" spans="2:28" x14ac:dyDescent="0.2">
      <c r="B906" s="7" t="s">
        <v>4863</v>
      </c>
      <c r="D906" s="7" t="s">
        <v>4864</v>
      </c>
      <c r="E906" s="7" t="s">
        <v>4865</v>
      </c>
      <c r="F906" s="7" t="s">
        <v>4866</v>
      </c>
      <c r="G906" s="7" t="s">
        <v>815</v>
      </c>
      <c r="H906" s="7" t="s">
        <v>271</v>
      </c>
      <c r="I906" s="7" t="s">
        <v>4867</v>
      </c>
      <c r="J906" s="7" t="s">
        <v>4868</v>
      </c>
      <c r="K906" s="42">
        <v>42751</v>
      </c>
      <c r="L906" s="7" t="s">
        <v>35</v>
      </c>
      <c r="M906" s="7">
        <v>810</v>
      </c>
      <c r="N906" s="7">
        <v>10</v>
      </c>
      <c r="O906" s="7">
        <v>576</v>
      </c>
      <c r="P906" s="7">
        <v>0.51200000000000001</v>
      </c>
      <c r="Q906" s="7" t="str">
        <f>CONCATENATE(Z906,"х",AA906,"х",AB906)</f>
        <v>206х135х45</v>
      </c>
      <c r="R906" s="7" t="s">
        <v>36</v>
      </c>
      <c r="S906" s="7" t="s">
        <v>39</v>
      </c>
      <c r="T906" s="7" t="s">
        <v>4862</v>
      </c>
      <c r="U906" s="7" t="s">
        <v>259</v>
      </c>
      <c r="V906" s="7">
        <v>231189</v>
      </c>
      <c r="W906" s="7">
        <f>A906*M906</f>
        <v>0</v>
      </c>
      <c r="X906" s="7" t="str">
        <f>IF(A906&gt;=1,1," ")</f>
        <v xml:space="preserve"> </v>
      </c>
      <c r="Y906" s="7">
        <f>P906*A906</f>
        <v>0</v>
      </c>
      <c r="Z906" s="7">
        <v>206</v>
      </c>
      <c r="AA906" s="7">
        <v>135</v>
      </c>
      <c r="AB906" s="7">
        <v>45</v>
      </c>
    </row>
    <row r="907" spans="2:28" ht="247.5" x14ac:dyDescent="0.2">
      <c r="B907" s="7" t="s">
        <v>4869</v>
      </c>
      <c r="D907" s="7" t="s">
        <v>4870</v>
      </c>
      <c r="E907" s="7" t="s">
        <v>4871</v>
      </c>
      <c r="F907" s="7" t="s">
        <v>4872</v>
      </c>
      <c r="G907" s="7" t="s">
        <v>63</v>
      </c>
      <c r="H907" s="7" t="s">
        <v>385</v>
      </c>
      <c r="I907" s="49" t="s">
        <v>4873</v>
      </c>
      <c r="J907" s="7" t="s">
        <v>4874</v>
      </c>
      <c r="K907" s="42">
        <v>43663</v>
      </c>
      <c r="L907" s="7" t="s">
        <v>35</v>
      </c>
      <c r="M907" s="7" t="s">
        <v>174</v>
      </c>
      <c r="N907" s="7">
        <v>10</v>
      </c>
      <c r="O907" s="7">
        <v>448</v>
      </c>
      <c r="P907" s="7">
        <v>1.224</v>
      </c>
      <c r="Q907" s="7" t="str">
        <f>CONCATENATE(Z907,"х",AA907,"х",AB907)</f>
        <v>242х170х35</v>
      </c>
      <c r="R907" s="7" t="s">
        <v>175</v>
      </c>
      <c r="S907" s="7" t="s">
        <v>39</v>
      </c>
      <c r="T907" s="7" t="s">
        <v>4875</v>
      </c>
      <c r="U907" s="7" t="s">
        <v>56</v>
      </c>
      <c r="V907" s="7">
        <v>266880</v>
      </c>
      <c r="W907" s="7" t="e">
        <f>A907*M907</f>
        <v>#VALUE!</v>
      </c>
      <c r="X907" s="7" t="str">
        <f>IF(A907&gt;=1,1," ")</f>
        <v xml:space="preserve"> </v>
      </c>
      <c r="Y907" s="7">
        <f>P907*A907</f>
        <v>0</v>
      </c>
      <c r="Z907" s="7">
        <v>242</v>
      </c>
      <c r="AA907" s="7">
        <v>170</v>
      </c>
      <c r="AB907" s="7">
        <v>35</v>
      </c>
    </row>
    <row r="908" spans="2:28" ht="247.5" x14ac:dyDescent="0.2">
      <c r="B908" s="7" t="s">
        <v>4876</v>
      </c>
      <c r="D908" s="7" t="s">
        <v>4877</v>
      </c>
      <c r="E908" s="7" t="s">
        <v>4878</v>
      </c>
      <c r="F908" s="7" t="s">
        <v>4879</v>
      </c>
      <c r="G908" s="7" t="s">
        <v>63</v>
      </c>
      <c r="H908" s="7" t="s">
        <v>385</v>
      </c>
      <c r="I908" s="49" t="s">
        <v>4873</v>
      </c>
      <c r="J908" s="7" t="s">
        <v>4874</v>
      </c>
      <c r="K908" s="42">
        <v>43663</v>
      </c>
      <c r="L908" s="7" t="s">
        <v>35</v>
      </c>
      <c r="M908" s="7" t="s">
        <v>3994</v>
      </c>
      <c r="N908" s="7">
        <v>10</v>
      </c>
      <c r="O908" s="7">
        <v>384</v>
      </c>
      <c r="P908" s="7">
        <v>1.07</v>
      </c>
      <c r="Q908" s="7" t="str">
        <f>CONCATENATE(Z908,"х",AA908,"х",AB908)</f>
        <v>242х173х29</v>
      </c>
      <c r="R908" s="7" t="s">
        <v>175</v>
      </c>
      <c r="S908" s="7" t="s">
        <v>39</v>
      </c>
      <c r="T908" s="7" t="s">
        <v>4875</v>
      </c>
      <c r="U908" s="7" t="s">
        <v>37</v>
      </c>
      <c r="V908" s="7">
        <v>266894</v>
      </c>
      <c r="W908" s="7" t="e">
        <f>A908*M908</f>
        <v>#VALUE!</v>
      </c>
      <c r="X908" s="7" t="str">
        <f>IF(A908&gt;=1,1," ")</f>
        <v xml:space="preserve"> </v>
      </c>
      <c r="Y908" s="7">
        <f>P908*A908</f>
        <v>0</v>
      </c>
      <c r="Z908" s="7">
        <v>242</v>
      </c>
      <c r="AA908" s="7">
        <v>173</v>
      </c>
      <c r="AB908" s="7">
        <v>29</v>
      </c>
    </row>
    <row r="909" spans="2:28" ht="247.5" x14ac:dyDescent="0.2">
      <c r="B909" s="7" t="s">
        <v>4880</v>
      </c>
      <c r="D909" s="7" t="s">
        <v>4881</v>
      </c>
      <c r="E909" s="7" t="s">
        <v>4882</v>
      </c>
      <c r="F909" s="7" t="s">
        <v>4883</v>
      </c>
      <c r="G909" s="7" t="s">
        <v>63</v>
      </c>
      <c r="H909" s="7" t="s">
        <v>385</v>
      </c>
      <c r="I909" s="49" t="s">
        <v>4873</v>
      </c>
      <c r="J909" s="7" t="s">
        <v>4874</v>
      </c>
      <c r="K909" s="42">
        <v>43663</v>
      </c>
      <c r="L909" s="7" t="s">
        <v>35</v>
      </c>
      <c r="M909" s="7" t="s">
        <v>3994</v>
      </c>
      <c r="N909" s="7">
        <v>10</v>
      </c>
      <c r="O909" s="7">
        <v>352</v>
      </c>
      <c r="P909" s="7">
        <v>1</v>
      </c>
      <c r="Q909" s="7" t="str">
        <f>CONCATENATE(Z909,"х",AA909,"х",AB909)</f>
        <v>242х175х27</v>
      </c>
      <c r="R909" s="7" t="s">
        <v>175</v>
      </c>
      <c r="S909" s="7" t="s">
        <v>39</v>
      </c>
      <c r="T909" s="7" t="s">
        <v>4875</v>
      </c>
      <c r="U909" s="7" t="s">
        <v>37</v>
      </c>
      <c r="V909" s="7">
        <v>266915</v>
      </c>
      <c r="W909" s="7" t="e">
        <f>A909*M909</f>
        <v>#VALUE!</v>
      </c>
      <c r="X909" s="7" t="str">
        <f>IF(A909&gt;=1,1," ")</f>
        <v xml:space="preserve"> </v>
      </c>
      <c r="Y909" s="7">
        <f>P909*A909</f>
        <v>0</v>
      </c>
      <c r="Z909" s="7">
        <v>242</v>
      </c>
      <c r="AA909" s="7">
        <v>175</v>
      </c>
      <c r="AB909" s="7">
        <v>27</v>
      </c>
    </row>
    <row r="910" spans="2:28" ht="112.5" x14ac:dyDescent="0.2">
      <c r="B910" s="7" t="s">
        <v>4884</v>
      </c>
      <c r="D910" s="7" t="s">
        <v>4885</v>
      </c>
      <c r="E910" s="7" t="s">
        <v>4886</v>
      </c>
      <c r="F910" s="7" t="s">
        <v>4887</v>
      </c>
      <c r="G910" s="7" t="s">
        <v>815</v>
      </c>
      <c r="H910" s="7" t="s">
        <v>686</v>
      </c>
      <c r="I910" s="49" t="s">
        <v>4888</v>
      </c>
      <c r="J910" s="7" t="s">
        <v>4889</v>
      </c>
      <c r="K910" s="42">
        <v>42866</v>
      </c>
      <c r="L910" s="7" t="s">
        <v>35</v>
      </c>
      <c r="M910" s="7">
        <v>385.2</v>
      </c>
      <c r="N910" s="7">
        <v>10</v>
      </c>
      <c r="O910" s="7">
        <v>224</v>
      </c>
      <c r="P910" s="7">
        <v>0.23300000000000001</v>
      </c>
      <c r="Q910" s="7" t="str">
        <f>CONCATENATE(Z910,"х",AA910,"х",AB910)</f>
        <v>205х130х14</v>
      </c>
      <c r="R910" s="7" t="s">
        <v>36</v>
      </c>
      <c r="S910" s="7" t="s">
        <v>39</v>
      </c>
      <c r="T910" s="7" t="s">
        <v>4890</v>
      </c>
      <c r="U910" s="7" t="s">
        <v>37</v>
      </c>
      <c r="V910" s="7">
        <v>232767</v>
      </c>
      <c r="W910" s="7">
        <f>A910*M910</f>
        <v>0</v>
      </c>
      <c r="X910" s="7" t="str">
        <f>IF(A910&gt;=1,1," ")</f>
        <v xml:space="preserve"> </v>
      </c>
      <c r="Y910" s="7">
        <f>P910*A910</f>
        <v>0</v>
      </c>
      <c r="Z910" s="7">
        <v>205</v>
      </c>
      <c r="AA910" s="7">
        <v>130</v>
      </c>
      <c r="AB910" s="7">
        <v>14</v>
      </c>
    </row>
    <row r="911" spans="2:28" ht="135" x14ac:dyDescent="0.2">
      <c r="B911" s="7" t="s">
        <v>4891</v>
      </c>
      <c r="D911" s="7" t="s">
        <v>4892</v>
      </c>
      <c r="E911" s="7" t="s">
        <v>4893</v>
      </c>
      <c r="F911" s="7" t="s">
        <v>4894</v>
      </c>
      <c r="G911" s="7" t="s">
        <v>893</v>
      </c>
      <c r="H911" s="7" t="s">
        <v>1238</v>
      </c>
      <c r="I911" s="49" t="s">
        <v>4895</v>
      </c>
      <c r="J911" s="7" t="s">
        <v>4896</v>
      </c>
      <c r="K911" s="42">
        <v>42776</v>
      </c>
      <c r="L911" s="7" t="s">
        <v>35</v>
      </c>
      <c r="M911" s="7">
        <v>410.4</v>
      </c>
      <c r="N911" s="7">
        <v>10</v>
      </c>
      <c r="O911" s="7">
        <v>352</v>
      </c>
      <c r="P911" s="7">
        <v>0.35199999999999998</v>
      </c>
      <c r="Q911" s="7" t="str">
        <f>CONCATENATE(Z911,"х",AA911,"х",AB911)</f>
        <v>207х133х28</v>
      </c>
      <c r="R911" s="7" t="s">
        <v>36</v>
      </c>
      <c r="S911" s="7" t="s">
        <v>39</v>
      </c>
      <c r="T911" s="7" t="s">
        <v>4890</v>
      </c>
      <c r="U911" s="7" t="s">
        <v>37</v>
      </c>
      <c r="V911" s="7">
        <v>227985</v>
      </c>
      <c r="W911" s="7">
        <f>A911*M911</f>
        <v>0</v>
      </c>
      <c r="X911" s="7" t="str">
        <f>IF(A911&gt;=1,1," ")</f>
        <v xml:space="preserve"> </v>
      </c>
      <c r="Y911" s="7">
        <f>P911*A911</f>
        <v>0</v>
      </c>
      <c r="Z911" s="7">
        <v>207</v>
      </c>
      <c r="AA911" s="7">
        <v>133</v>
      </c>
      <c r="AB911" s="7">
        <v>28</v>
      </c>
    </row>
    <row r="912" spans="2:28" ht="168.75" x14ac:dyDescent="0.2">
      <c r="B912" s="7" t="s">
        <v>4897</v>
      </c>
      <c r="D912" s="7" t="s">
        <v>4898</v>
      </c>
      <c r="E912" s="7" t="s">
        <v>4893</v>
      </c>
      <c r="F912" s="7" t="s">
        <v>4899</v>
      </c>
      <c r="G912" s="7" t="s">
        <v>878</v>
      </c>
      <c r="H912" s="7" t="s">
        <v>1238</v>
      </c>
      <c r="I912" s="49" t="s">
        <v>4900</v>
      </c>
      <c r="J912" s="7" t="s">
        <v>4901</v>
      </c>
      <c r="K912" s="42">
        <v>43205</v>
      </c>
      <c r="L912" s="7" t="s">
        <v>35</v>
      </c>
      <c r="M912" s="7">
        <v>450</v>
      </c>
      <c r="N912" s="7">
        <v>10</v>
      </c>
      <c r="O912" s="7">
        <v>256</v>
      </c>
      <c r="P912" s="7">
        <v>0.254</v>
      </c>
      <c r="Q912" s="7" t="str">
        <f>CONCATENATE(Z912,"х",AA912,"х",AB912)</f>
        <v>200х125х16</v>
      </c>
      <c r="R912" s="7" t="s">
        <v>36</v>
      </c>
      <c r="S912" s="7" t="s">
        <v>39</v>
      </c>
      <c r="T912" s="7" t="s">
        <v>4890</v>
      </c>
      <c r="U912" s="7" t="s">
        <v>37</v>
      </c>
      <c r="V912" s="7">
        <v>233743</v>
      </c>
      <c r="W912" s="7">
        <f>A912*M912</f>
        <v>0</v>
      </c>
      <c r="X912" s="7" t="str">
        <f>IF(A912&gt;=1,1," ")</f>
        <v xml:space="preserve"> </v>
      </c>
      <c r="Y912" s="7">
        <f>P912*A912</f>
        <v>0</v>
      </c>
      <c r="Z912" s="7">
        <v>200</v>
      </c>
      <c r="AA912" s="7">
        <v>125</v>
      </c>
      <c r="AB912" s="7">
        <v>16</v>
      </c>
    </row>
    <row r="913" spans="2:28" ht="225" x14ac:dyDescent="0.2">
      <c r="B913" s="7" t="s">
        <v>4902</v>
      </c>
      <c r="D913" s="7" t="s">
        <v>4903</v>
      </c>
      <c r="E913" s="7" t="s">
        <v>4904</v>
      </c>
      <c r="F913" s="7" t="s">
        <v>4905</v>
      </c>
      <c r="G913" s="7" t="s">
        <v>893</v>
      </c>
      <c r="H913" s="7" t="s">
        <v>686</v>
      </c>
      <c r="I913" s="49" t="s">
        <v>4906</v>
      </c>
      <c r="J913" s="7" t="s">
        <v>4907</v>
      </c>
      <c r="K913" s="42">
        <v>42706</v>
      </c>
      <c r="L913" s="7" t="s">
        <v>35</v>
      </c>
      <c r="M913" s="7">
        <v>410.4</v>
      </c>
      <c r="N913" s="7">
        <v>10</v>
      </c>
      <c r="O913" s="7">
        <v>352</v>
      </c>
      <c r="P913" s="7">
        <v>0.34699999999999998</v>
      </c>
      <c r="Q913" s="7" t="str">
        <f>CONCATENATE(Z913,"х",AA913,"х",AB913)</f>
        <v>200х125х29</v>
      </c>
      <c r="R913" s="7" t="s">
        <v>36</v>
      </c>
      <c r="S913" s="7" t="s">
        <v>39</v>
      </c>
      <c r="T913" s="7" t="s">
        <v>4890</v>
      </c>
      <c r="U913" s="7" t="s">
        <v>37</v>
      </c>
      <c r="V913" s="7">
        <v>230324</v>
      </c>
      <c r="W913" s="7">
        <f>A913*M913</f>
        <v>0</v>
      </c>
      <c r="X913" s="7" t="str">
        <f>IF(A913&gt;=1,1," ")</f>
        <v xml:space="preserve"> </v>
      </c>
      <c r="Y913" s="7">
        <f>P913*A913</f>
        <v>0</v>
      </c>
      <c r="Z913" s="7">
        <v>200</v>
      </c>
      <c r="AA913" s="7">
        <v>125</v>
      </c>
      <c r="AB913" s="7">
        <v>29</v>
      </c>
    </row>
    <row r="914" spans="2:28" ht="191.25" x14ac:dyDescent="0.2">
      <c r="B914" s="7" t="s">
        <v>4908</v>
      </c>
      <c r="D914" s="7" t="s">
        <v>4909</v>
      </c>
      <c r="E914" s="7" t="s">
        <v>4910</v>
      </c>
      <c r="F914" s="7" t="s">
        <v>4911</v>
      </c>
      <c r="G914" s="7" t="s">
        <v>63</v>
      </c>
      <c r="H914" s="7" t="s">
        <v>337</v>
      </c>
      <c r="I914" s="49" t="s">
        <v>4912</v>
      </c>
      <c r="J914" s="7" t="s">
        <v>4913</v>
      </c>
      <c r="K914" s="42">
        <v>41838</v>
      </c>
      <c r="L914" s="7" t="s">
        <v>35</v>
      </c>
      <c r="M914" s="7">
        <v>312</v>
      </c>
      <c r="N914" s="7">
        <v>10</v>
      </c>
      <c r="O914" s="7">
        <v>224</v>
      </c>
      <c r="P914" s="7">
        <v>0.27100000000000002</v>
      </c>
      <c r="Q914" s="7" t="str">
        <f>CONCATENATE(Z914,"х",AA914,"х",AB914)</f>
        <v>207х133х18</v>
      </c>
      <c r="R914" s="7" t="s">
        <v>36</v>
      </c>
      <c r="S914" s="7" t="s">
        <v>39</v>
      </c>
      <c r="T914" s="7" t="s">
        <v>4914</v>
      </c>
      <c r="U914" s="7" t="s">
        <v>56</v>
      </c>
      <c r="V914" s="7">
        <v>268747</v>
      </c>
      <c r="W914" s="7">
        <f>A914*M914</f>
        <v>0</v>
      </c>
      <c r="X914" s="7" t="str">
        <f>IF(A914&gt;=1,1," ")</f>
        <v xml:space="preserve"> </v>
      </c>
      <c r="Y914" s="7">
        <f>P914*A914</f>
        <v>0</v>
      </c>
      <c r="Z914" s="7">
        <v>207</v>
      </c>
      <c r="AA914" s="7">
        <v>133</v>
      </c>
      <c r="AB914" s="7">
        <v>18</v>
      </c>
    </row>
    <row r="915" spans="2:28" ht="180" x14ac:dyDescent="0.2">
      <c r="B915" s="7" t="s">
        <v>4915</v>
      </c>
      <c r="D915" s="7" t="s">
        <v>4916</v>
      </c>
      <c r="E915" s="7" t="s">
        <v>843</v>
      </c>
      <c r="F915" s="7" t="s">
        <v>4917</v>
      </c>
      <c r="G915" s="7" t="s">
        <v>63</v>
      </c>
      <c r="H915" s="7" t="s">
        <v>837</v>
      </c>
      <c r="I915" s="49" t="s">
        <v>3227</v>
      </c>
      <c r="J915" s="7" t="s">
        <v>3228</v>
      </c>
      <c r="K915" s="42">
        <v>41653</v>
      </c>
      <c r="L915" s="7" t="s">
        <v>35</v>
      </c>
      <c r="M915" s="7">
        <v>270</v>
      </c>
      <c r="N915" s="7">
        <v>10</v>
      </c>
      <c r="O915" s="7">
        <v>288</v>
      </c>
      <c r="P915" s="7">
        <v>0.24</v>
      </c>
      <c r="Q915" s="7" t="str">
        <f>CONCATENATE(Z915,"х",AA915,"х",AB915)</f>
        <v>207х130х17</v>
      </c>
      <c r="R915" s="7" t="s">
        <v>36</v>
      </c>
      <c r="S915" s="7" t="s">
        <v>39</v>
      </c>
      <c r="T915" s="7" t="s">
        <v>4918</v>
      </c>
      <c r="U915" s="7" t="s">
        <v>37</v>
      </c>
      <c r="V915" s="7">
        <v>270283</v>
      </c>
      <c r="W915" s="7">
        <f>A915*M915</f>
        <v>0</v>
      </c>
      <c r="X915" s="7" t="str">
        <f>IF(A915&gt;=1,1," ")</f>
        <v xml:space="preserve"> </v>
      </c>
      <c r="Y915" s="7">
        <f>P915*A915</f>
        <v>0</v>
      </c>
      <c r="Z915" s="7">
        <v>207</v>
      </c>
      <c r="AA915" s="7">
        <v>130</v>
      </c>
      <c r="AB915" s="7">
        <v>17</v>
      </c>
    </row>
    <row r="916" spans="2:28" ht="123.75" x14ac:dyDescent="0.2">
      <c r="B916" s="7" t="s">
        <v>4919</v>
      </c>
      <c r="D916" s="7" t="s">
        <v>4920</v>
      </c>
      <c r="E916" s="7" t="s">
        <v>445</v>
      </c>
      <c r="F916" s="7" t="s">
        <v>4921</v>
      </c>
      <c r="G916" s="7" t="s">
        <v>63</v>
      </c>
      <c r="H916" s="7" t="s">
        <v>438</v>
      </c>
      <c r="I916" s="49" t="s">
        <v>4922</v>
      </c>
      <c r="J916" s="7" t="s">
        <v>440</v>
      </c>
      <c r="K916" s="42">
        <v>42345</v>
      </c>
      <c r="L916" s="7" t="s">
        <v>441</v>
      </c>
      <c r="M916" s="7">
        <v>300</v>
      </c>
      <c r="N916" s="7">
        <v>10</v>
      </c>
      <c r="O916" s="7">
        <v>320</v>
      </c>
      <c r="P916" s="7">
        <v>0.30599999999999999</v>
      </c>
      <c r="Q916" s="7" t="str">
        <f>CONCATENATE(Z916,"х",AA916,"х",AB916)</f>
        <v>208х132х20</v>
      </c>
      <c r="R916" s="7" t="s">
        <v>36</v>
      </c>
      <c r="S916" s="7" t="s">
        <v>39</v>
      </c>
      <c r="T916" s="7" t="s">
        <v>4918</v>
      </c>
      <c r="U916" s="7" t="s">
        <v>56</v>
      </c>
      <c r="V916" s="7">
        <v>270914</v>
      </c>
      <c r="W916" s="7">
        <f>A916*M916</f>
        <v>0</v>
      </c>
      <c r="X916" s="7" t="str">
        <f>IF(A916&gt;=1,1," ")</f>
        <v xml:space="preserve"> </v>
      </c>
      <c r="Y916" s="7">
        <f>P916*A916</f>
        <v>0</v>
      </c>
      <c r="Z916" s="7">
        <v>208</v>
      </c>
      <c r="AA916" s="7">
        <v>132</v>
      </c>
      <c r="AB916" s="7">
        <v>20</v>
      </c>
    </row>
    <row r="917" spans="2:28" ht="168.75" x14ac:dyDescent="0.2">
      <c r="B917" s="7" t="s">
        <v>4923</v>
      </c>
      <c r="D917" s="7" t="s">
        <v>4924</v>
      </c>
      <c r="E917" s="7" t="s">
        <v>2149</v>
      </c>
      <c r="F917" s="7" t="s">
        <v>4925</v>
      </c>
      <c r="G917" s="7" t="s">
        <v>63</v>
      </c>
      <c r="H917" s="7" t="s">
        <v>337</v>
      </c>
      <c r="I917" s="49" t="s">
        <v>4926</v>
      </c>
      <c r="J917" s="7" t="s">
        <v>4927</v>
      </c>
      <c r="K917" s="42">
        <v>41738</v>
      </c>
      <c r="L917" s="7" t="s">
        <v>35</v>
      </c>
      <c r="M917" s="7">
        <v>300</v>
      </c>
      <c r="N917" s="7">
        <v>10</v>
      </c>
      <c r="O917" s="7">
        <v>320</v>
      </c>
      <c r="P917" s="7">
        <v>0.32</v>
      </c>
      <c r="Q917" s="7" t="str">
        <f>CONCATENATE(Z917,"х",AA917,"х",AB917)</f>
        <v>207х132х20</v>
      </c>
      <c r="R917" s="7" t="s">
        <v>36</v>
      </c>
      <c r="S917" s="7" t="s">
        <v>39</v>
      </c>
      <c r="T917" s="7" t="s">
        <v>4918</v>
      </c>
      <c r="U917" s="7" t="s">
        <v>37</v>
      </c>
      <c r="V917" s="7">
        <v>269629</v>
      </c>
      <c r="W917" s="7">
        <f>A917*M917</f>
        <v>0</v>
      </c>
      <c r="X917" s="7" t="str">
        <f>IF(A917&gt;=1,1," ")</f>
        <v xml:space="preserve"> </v>
      </c>
      <c r="Y917" s="7">
        <f>P917*A917</f>
        <v>0</v>
      </c>
      <c r="Z917" s="7">
        <v>207</v>
      </c>
      <c r="AA917" s="7">
        <v>132</v>
      </c>
      <c r="AB917" s="7">
        <v>20</v>
      </c>
    </row>
    <row r="918" spans="2:28" ht="146.25" x14ac:dyDescent="0.2">
      <c r="B918" s="7" t="s">
        <v>4928</v>
      </c>
      <c r="C918" s="7" t="s">
        <v>59</v>
      </c>
      <c r="D918" s="7" t="s">
        <v>4929</v>
      </c>
      <c r="E918" s="7" t="s">
        <v>843</v>
      </c>
      <c r="F918" s="7" t="s">
        <v>4930</v>
      </c>
      <c r="G918" s="7" t="s">
        <v>63</v>
      </c>
      <c r="H918" s="7" t="s">
        <v>837</v>
      </c>
      <c r="I918" s="49" t="s">
        <v>4931</v>
      </c>
      <c r="J918" s="7" t="s">
        <v>4932</v>
      </c>
      <c r="K918" s="42">
        <v>44363</v>
      </c>
      <c r="L918" s="7" t="s">
        <v>441</v>
      </c>
      <c r="M918" s="7">
        <v>300</v>
      </c>
      <c r="N918" s="7">
        <v>10</v>
      </c>
      <c r="O918" s="7">
        <v>288</v>
      </c>
      <c r="P918" s="7">
        <v>0.3</v>
      </c>
      <c r="Q918" s="7" t="str">
        <f>CONCATENATE(Z918,"х",AA918,"х",AB918)</f>
        <v>207х133х20</v>
      </c>
      <c r="R918" s="7" t="s">
        <v>36</v>
      </c>
      <c r="S918" s="7" t="s">
        <v>39</v>
      </c>
      <c r="T918" s="7" t="s">
        <v>4918</v>
      </c>
      <c r="U918" s="7" t="s">
        <v>56</v>
      </c>
      <c r="V918" s="7">
        <v>272468</v>
      </c>
      <c r="W918" s="7">
        <f>A918*M918</f>
        <v>0</v>
      </c>
      <c r="X918" s="7" t="str">
        <f>IF(A918&gt;=1,1," ")</f>
        <v xml:space="preserve"> </v>
      </c>
      <c r="Y918" s="7">
        <f>P918*A918</f>
        <v>0</v>
      </c>
      <c r="Z918" s="7">
        <v>207</v>
      </c>
      <c r="AA918" s="7">
        <v>133</v>
      </c>
      <c r="AB918" s="7">
        <v>20</v>
      </c>
    </row>
    <row r="919" spans="2:28" ht="168.75" x14ac:dyDescent="0.2">
      <c r="B919" s="7" t="s">
        <v>4933</v>
      </c>
      <c r="D919" s="7" t="s">
        <v>4934</v>
      </c>
      <c r="E919" s="7" t="s">
        <v>4935</v>
      </c>
      <c r="F919" s="7" t="s">
        <v>4936</v>
      </c>
      <c r="G919" s="7" t="s">
        <v>78</v>
      </c>
      <c r="H919" s="7" t="s">
        <v>4937</v>
      </c>
      <c r="I919" s="49" t="s">
        <v>4938</v>
      </c>
      <c r="J919" s="7">
        <v>92</v>
      </c>
      <c r="K919" s="42">
        <v>40317</v>
      </c>
      <c r="L919" s="7" t="s">
        <v>35</v>
      </c>
      <c r="M919" s="7">
        <v>300</v>
      </c>
      <c r="N919" s="7">
        <v>10</v>
      </c>
      <c r="O919" s="7">
        <v>352</v>
      </c>
      <c r="P919" s="7">
        <v>0.35099999999999998</v>
      </c>
      <c r="Q919" s="7" t="str">
        <f>CONCATENATE(Z919,"х",AA919,"х",AB919)</f>
        <v>206х130х20</v>
      </c>
      <c r="R919" s="7" t="s">
        <v>36</v>
      </c>
      <c r="S919" s="7" t="s">
        <v>39</v>
      </c>
      <c r="T919" s="7" t="s">
        <v>4918</v>
      </c>
      <c r="U919" s="7" t="s">
        <v>56</v>
      </c>
      <c r="V919" s="7">
        <v>264110</v>
      </c>
      <c r="W919" s="7">
        <f>A919*M919</f>
        <v>0</v>
      </c>
      <c r="X919" s="7" t="str">
        <f>IF(A919&gt;=1,1," ")</f>
        <v xml:space="preserve"> </v>
      </c>
      <c r="Y919" s="7">
        <f>P919*A919</f>
        <v>0</v>
      </c>
      <c r="Z919" s="7">
        <v>206</v>
      </c>
      <c r="AA919" s="7">
        <v>130</v>
      </c>
      <c r="AB919" s="7">
        <v>20</v>
      </c>
    </row>
    <row r="920" spans="2:28" ht="112.5" x14ac:dyDescent="0.2">
      <c r="B920" s="7" t="s">
        <v>4939</v>
      </c>
      <c r="D920" s="7" t="s">
        <v>4940</v>
      </c>
      <c r="E920" s="7" t="s">
        <v>436</v>
      </c>
      <c r="F920" s="7" t="s">
        <v>4941</v>
      </c>
      <c r="G920" s="7" t="s">
        <v>78</v>
      </c>
      <c r="H920" s="7" t="s">
        <v>447</v>
      </c>
      <c r="I920" s="49" t="s">
        <v>4942</v>
      </c>
      <c r="J920" s="7" t="s">
        <v>4943</v>
      </c>
      <c r="K920" s="42">
        <v>41879</v>
      </c>
      <c r="L920" s="7" t="s">
        <v>35</v>
      </c>
      <c r="M920" s="7">
        <v>312</v>
      </c>
      <c r="N920" s="7">
        <v>10</v>
      </c>
      <c r="O920" s="7">
        <v>288</v>
      </c>
      <c r="P920" s="7">
        <v>0.27700000000000002</v>
      </c>
      <c r="Q920" s="7" t="str">
        <f>CONCATENATE(Z920,"х",AA920,"х",AB920)</f>
        <v>207х130х18</v>
      </c>
      <c r="R920" s="7" t="s">
        <v>36</v>
      </c>
      <c r="S920" s="7" t="s">
        <v>39</v>
      </c>
      <c r="T920" s="7" t="s">
        <v>4918</v>
      </c>
      <c r="U920" s="7" t="s">
        <v>56</v>
      </c>
      <c r="V920" s="7">
        <v>255366</v>
      </c>
      <c r="W920" s="7">
        <f>A920*M920</f>
        <v>0</v>
      </c>
      <c r="X920" s="7" t="str">
        <f>IF(A920&gt;=1,1," ")</f>
        <v xml:space="preserve"> </v>
      </c>
      <c r="Y920" s="7">
        <f>P920*A920</f>
        <v>0</v>
      </c>
      <c r="Z920" s="7">
        <v>207</v>
      </c>
      <c r="AA920" s="7">
        <v>130</v>
      </c>
      <c r="AB920" s="7">
        <v>18</v>
      </c>
    </row>
    <row r="921" spans="2:28" ht="123.75" x14ac:dyDescent="0.2">
      <c r="B921" s="7" t="s">
        <v>4944</v>
      </c>
      <c r="D921" s="7" t="s">
        <v>4945</v>
      </c>
      <c r="E921" s="7" t="s">
        <v>436</v>
      </c>
      <c r="F921" s="7" t="s">
        <v>4946</v>
      </c>
      <c r="G921" s="7" t="s">
        <v>815</v>
      </c>
      <c r="H921" s="7" t="s">
        <v>438</v>
      </c>
      <c r="I921" s="49" t="s">
        <v>4947</v>
      </c>
      <c r="J921" s="7" t="s">
        <v>4948</v>
      </c>
      <c r="K921" s="42">
        <v>41593</v>
      </c>
      <c r="L921" s="7" t="s">
        <v>441</v>
      </c>
      <c r="M921" s="7">
        <v>300</v>
      </c>
      <c r="N921" s="7">
        <v>10</v>
      </c>
      <c r="O921" s="7">
        <v>384</v>
      </c>
      <c r="P921" s="7">
        <v>0.34200000000000003</v>
      </c>
      <c r="Q921" s="7" t="str">
        <f>CONCATENATE(Z921,"х",AA921,"х",AB921)</f>
        <v>207х131х21</v>
      </c>
      <c r="R921" s="7" t="s">
        <v>36</v>
      </c>
      <c r="S921" s="7" t="s">
        <v>39</v>
      </c>
      <c r="T921" s="7" t="s">
        <v>4918</v>
      </c>
      <c r="U921" s="7" t="s">
        <v>56</v>
      </c>
      <c r="V921" s="7">
        <v>255367</v>
      </c>
      <c r="W921" s="7">
        <f>A921*M921</f>
        <v>0</v>
      </c>
      <c r="X921" s="7" t="str">
        <f>IF(A921&gt;=1,1," ")</f>
        <v xml:space="preserve"> </v>
      </c>
      <c r="Y921" s="7">
        <f>P921*A921</f>
        <v>0</v>
      </c>
      <c r="Z921" s="7">
        <v>207</v>
      </c>
      <c r="AA921" s="7">
        <v>131</v>
      </c>
      <c r="AB921" s="7">
        <v>21</v>
      </c>
    </row>
    <row r="922" spans="2:28" ht="202.5" x14ac:dyDescent="0.2">
      <c r="B922" s="7" t="s">
        <v>4949</v>
      </c>
      <c r="D922" s="7" t="s">
        <v>4950</v>
      </c>
      <c r="E922" s="7" t="s">
        <v>4935</v>
      </c>
      <c r="F922" s="7" t="s">
        <v>4951</v>
      </c>
      <c r="G922" s="7" t="s">
        <v>63</v>
      </c>
      <c r="H922" s="7" t="s">
        <v>4937</v>
      </c>
      <c r="I922" s="49" t="s">
        <v>4952</v>
      </c>
      <c r="J922" s="7" t="s">
        <v>4953</v>
      </c>
      <c r="K922" s="42">
        <v>44162</v>
      </c>
      <c r="L922" s="7" t="s">
        <v>441</v>
      </c>
      <c r="M922" s="7">
        <v>300</v>
      </c>
      <c r="N922" s="7">
        <v>10</v>
      </c>
      <c r="O922" s="7">
        <v>288</v>
      </c>
      <c r="P922" s="7">
        <v>0.28000000000000003</v>
      </c>
      <c r="Q922" s="7" t="str">
        <f>CONCATENATE(Z922,"х",AA922,"х",AB922)</f>
        <v>207х129х17</v>
      </c>
      <c r="R922" s="7" t="s">
        <v>36</v>
      </c>
      <c r="S922" s="7" t="s">
        <v>39</v>
      </c>
      <c r="T922" s="7" t="s">
        <v>4918</v>
      </c>
      <c r="U922" s="7" t="s">
        <v>56</v>
      </c>
      <c r="V922" s="7">
        <v>268370</v>
      </c>
      <c r="W922" s="7">
        <f>A922*M922</f>
        <v>0</v>
      </c>
      <c r="X922" s="7" t="str">
        <f>IF(A922&gt;=1,1," ")</f>
        <v xml:space="preserve"> </v>
      </c>
      <c r="Y922" s="7">
        <f>P922*A922</f>
        <v>0</v>
      </c>
      <c r="Z922" s="7">
        <v>207</v>
      </c>
      <c r="AA922" s="7">
        <v>129</v>
      </c>
      <c r="AB922" s="7">
        <v>17</v>
      </c>
    </row>
    <row r="923" spans="2:28" ht="213.75" x14ac:dyDescent="0.2">
      <c r="B923" s="7" t="s">
        <v>4954</v>
      </c>
      <c r="D923" s="7" t="s">
        <v>4955</v>
      </c>
      <c r="E923" s="7" t="s">
        <v>436</v>
      </c>
      <c r="F923" s="7" t="s">
        <v>4956</v>
      </c>
      <c r="G923" s="7" t="s">
        <v>78</v>
      </c>
      <c r="H923" s="7" t="s">
        <v>512</v>
      </c>
      <c r="I923" s="49" t="s">
        <v>4957</v>
      </c>
      <c r="J923" s="7" t="s">
        <v>4958</v>
      </c>
      <c r="K923" s="42">
        <v>42230</v>
      </c>
      <c r="L923" s="7" t="s">
        <v>35</v>
      </c>
      <c r="M923" s="7">
        <v>270</v>
      </c>
      <c r="N923" s="7">
        <v>20</v>
      </c>
      <c r="O923" s="7">
        <v>288</v>
      </c>
      <c r="P923" s="7">
        <v>0.29499999999999998</v>
      </c>
      <c r="Q923" s="7" t="str">
        <f>CONCATENATE(Z923,"х",AA923,"х",AB923)</f>
        <v>208х130х20</v>
      </c>
      <c r="R923" s="7" t="s">
        <v>36</v>
      </c>
      <c r="S923" s="7" t="s">
        <v>39</v>
      </c>
      <c r="T923" s="7" t="s">
        <v>4918</v>
      </c>
      <c r="U923" s="7" t="s">
        <v>56</v>
      </c>
      <c r="V923" s="7">
        <v>249999</v>
      </c>
      <c r="W923" s="7">
        <f>A923*M923</f>
        <v>0</v>
      </c>
      <c r="X923" s="7" t="str">
        <f>IF(A923&gt;=1,1," ")</f>
        <v xml:space="preserve"> </v>
      </c>
      <c r="Y923" s="7">
        <f>P923*A923</f>
        <v>0</v>
      </c>
      <c r="Z923" s="7">
        <v>208</v>
      </c>
      <c r="AA923" s="7">
        <v>130</v>
      </c>
      <c r="AB923" s="7">
        <v>20</v>
      </c>
    </row>
    <row r="924" spans="2:28" ht="157.5" x14ac:dyDescent="0.2">
      <c r="B924" s="7" t="s">
        <v>4959</v>
      </c>
      <c r="D924" s="7" t="s">
        <v>4960</v>
      </c>
      <c r="E924" s="7" t="s">
        <v>4961</v>
      </c>
      <c r="F924" s="7" t="s">
        <v>4962</v>
      </c>
      <c r="G924" s="7" t="s">
        <v>63</v>
      </c>
      <c r="H924" s="7" t="s">
        <v>447</v>
      </c>
      <c r="I924" s="49" t="s">
        <v>4963</v>
      </c>
      <c r="J924" s="7" t="s">
        <v>4964</v>
      </c>
      <c r="K924" s="42">
        <v>42725</v>
      </c>
      <c r="L924" s="7" t="s">
        <v>35</v>
      </c>
      <c r="M924" s="7">
        <v>312</v>
      </c>
      <c r="N924" s="7">
        <v>10</v>
      </c>
      <c r="O924" s="7">
        <v>384</v>
      </c>
      <c r="P924" s="7">
        <v>0.34200000000000003</v>
      </c>
      <c r="Q924" s="7" t="str">
        <f>CONCATENATE(Z924,"х",AA924,"х",AB924)</f>
        <v>208х132х22</v>
      </c>
      <c r="R924" s="7" t="s">
        <v>36</v>
      </c>
      <c r="S924" s="7" t="s">
        <v>39</v>
      </c>
      <c r="T924" s="7" t="s">
        <v>4918</v>
      </c>
      <c r="U924" s="7" t="s">
        <v>56</v>
      </c>
      <c r="V924" s="7">
        <v>270912</v>
      </c>
      <c r="W924" s="7">
        <f>A924*M924</f>
        <v>0</v>
      </c>
      <c r="X924" s="7" t="str">
        <f>IF(A924&gt;=1,1," ")</f>
        <v xml:space="preserve"> </v>
      </c>
      <c r="Y924" s="7">
        <f>P924*A924</f>
        <v>0</v>
      </c>
      <c r="Z924" s="7">
        <v>208</v>
      </c>
      <c r="AA924" s="7">
        <v>132</v>
      </c>
      <c r="AB924" s="7">
        <v>22</v>
      </c>
    </row>
    <row r="925" spans="2:28" ht="146.25" x14ac:dyDescent="0.2">
      <c r="B925" s="7" t="s">
        <v>4965</v>
      </c>
      <c r="D925" s="7" t="s">
        <v>4966</v>
      </c>
      <c r="E925" s="7" t="s">
        <v>4967</v>
      </c>
      <c r="F925" s="7" t="s">
        <v>4968</v>
      </c>
      <c r="G925" s="7" t="s">
        <v>78</v>
      </c>
      <c r="H925" s="7" t="s">
        <v>447</v>
      </c>
      <c r="I925" s="49" t="s">
        <v>4969</v>
      </c>
      <c r="J925" s="7" t="s">
        <v>4970</v>
      </c>
      <c r="K925" s="42">
        <v>43843</v>
      </c>
      <c r="L925" s="7" t="s">
        <v>441</v>
      </c>
      <c r="M925" s="7">
        <v>300</v>
      </c>
      <c r="N925" s="7">
        <v>10</v>
      </c>
      <c r="O925" s="7">
        <v>384</v>
      </c>
      <c r="P925" s="7">
        <v>0.34</v>
      </c>
      <c r="Q925" s="7" t="str">
        <f>CONCATENATE(Z925,"х",AA925,"х",AB925)</f>
        <v>207х130х23</v>
      </c>
      <c r="R925" s="7" t="s">
        <v>36</v>
      </c>
      <c r="S925" s="7" t="s">
        <v>39</v>
      </c>
      <c r="T925" s="7" t="s">
        <v>4918</v>
      </c>
      <c r="U925" s="7" t="s">
        <v>56</v>
      </c>
      <c r="V925" s="7">
        <v>260872</v>
      </c>
      <c r="W925" s="7">
        <f>A925*M925</f>
        <v>0</v>
      </c>
      <c r="X925" s="7" t="str">
        <f>IF(A925&gt;=1,1," ")</f>
        <v xml:space="preserve"> </v>
      </c>
      <c r="Y925" s="7">
        <f>P925*A925</f>
        <v>0</v>
      </c>
      <c r="Z925" s="7">
        <v>207</v>
      </c>
      <c r="AA925" s="7">
        <v>130</v>
      </c>
      <c r="AB925" s="7">
        <v>23</v>
      </c>
    </row>
    <row r="926" spans="2:28" ht="191.25" x14ac:dyDescent="0.2">
      <c r="B926" s="7" t="s">
        <v>4971</v>
      </c>
      <c r="D926" s="7" t="s">
        <v>4972</v>
      </c>
      <c r="E926" s="7" t="s">
        <v>436</v>
      </c>
      <c r="F926" s="7" t="s">
        <v>4973</v>
      </c>
      <c r="G926" s="7" t="s">
        <v>63</v>
      </c>
      <c r="H926" s="7" t="s">
        <v>447</v>
      </c>
      <c r="I926" s="49" t="s">
        <v>4974</v>
      </c>
      <c r="J926" s="7" t="s">
        <v>4975</v>
      </c>
      <c r="K926" s="42">
        <v>41480</v>
      </c>
      <c r="L926" s="7" t="s">
        <v>35</v>
      </c>
      <c r="M926" s="7">
        <v>300</v>
      </c>
      <c r="N926" s="7">
        <v>10</v>
      </c>
      <c r="O926" s="7">
        <v>384</v>
      </c>
      <c r="P926" s="7">
        <v>0.36599999999999999</v>
      </c>
      <c r="Q926" s="7" t="str">
        <f>CONCATENATE(Z926,"х",AA926,"х",AB926)</f>
        <v>206х133х24</v>
      </c>
      <c r="R926" s="7" t="s">
        <v>36</v>
      </c>
      <c r="S926" s="7" t="s">
        <v>39</v>
      </c>
      <c r="T926" s="7" t="s">
        <v>4918</v>
      </c>
      <c r="U926" s="7" t="s">
        <v>56</v>
      </c>
      <c r="V926" s="7">
        <v>250420</v>
      </c>
      <c r="W926" s="7">
        <f>A926*M926</f>
        <v>0</v>
      </c>
      <c r="X926" s="7" t="str">
        <f>IF(A926&gt;=1,1," ")</f>
        <v xml:space="preserve"> </v>
      </c>
      <c r="Y926" s="7">
        <f>P926*A926</f>
        <v>0</v>
      </c>
      <c r="Z926" s="7">
        <v>206</v>
      </c>
      <c r="AA926" s="7">
        <v>133</v>
      </c>
      <c r="AB926" s="7">
        <v>24</v>
      </c>
    </row>
    <row r="927" spans="2:28" ht="213.75" x14ac:dyDescent="0.2">
      <c r="B927" s="7" t="s">
        <v>4976</v>
      </c>
      <c r="D927" s="7" t="s">
        <v>4977</v>
      </c>
      <c r="E927" s="7" t="s">
        <v>4978</v>
      </c>
      <c r="F927" s="7" t="s">
        <v>4979</v>
      </c>
      <c r="G927" s="7" t="s">
        <v>78</v>
      </c>
      <c r="H927" s="7" t="s">
        <v>1067</v>
      </c>
      <c r="I927" s="49" t="s">
        <v>4980</v>
      </c>
      <c r="J927" s="7" t="s">
        <v>4981</v>
      </c>
      <c r="K927" s="42">
        <v>41961</v>
      </c>
      <c r="L927" s="7" t="s">
        <v>35</v>
      </c>
      <c r="M927" s="7">
        <v>270</v>
      </c>
      <c r="N927" s="7">
        <v>10</v>
      </c>
      <c r="O927" s="7">
        <v>320</v>
      </c>
      <c r="P927" s="7">
        <v>0.32600000000000001</v>
      </c>
      <c r="Q927" s="7" t="str">
        <f>CONCATENATE(Z927,"х",AA927,"х",AB927)</f>
        <v>200х125х20</v>
      </c>
      <c r="R927" s="7" t="s">
        <v>36</v>
      </c>
      <c r="S927" s="7" t="s">
        <v>39</v>
      </c>
      <c r="T927" s="7" t="s">
        <v>4918</v>
      </c>
      <c r="U927" s="7" t="s">
        <v>84</v>
      </c>
      <c r="V927" s="7">
        <v>266476</v>
      </c>
      <c r="W927" s="7">
        <f>A927*M927</f>
        <v>0</v>
      </c>
      <c r="X927" s="7" t="str">
        <f>IF(A927&gt;=1,1," ")</f>
        <v xml:space="preserve"> </v>
      </c>
      <c r="Y927" s="7">
        <f>P927*A927</f>
        <v>0</v>
      </c>
      <c r="Z927" s="7">
        <v>200</v>
      </c>
      <c r="AA927" s="7">
        <v>125</v>
      </c>
      <c r="AB927" s="7">
        <v>20</v>
      </c>
    </row>
    <row r="928" spans="2:28" ht="258.75" x14ac:dyDescent="0.2">
      <c r="B928" s="7" t="s">
        <v>4982</v>
      </c>
      <c r="D928" s="7" t="s">
        <v>4983</v>
      </c>
      <c r="E928" s="7" t="s">
        <v>4984</v>
      </c>
      <c r="F928" s="7" t="s">
        <v>4985</v>
      </c>
      <c r="G928" s="7" t="s">
        <v>63</v>
      </c>
      <c r="H928" s="7" t="s">
        <v>512</v>
      </c>
      <c r="I928" s="49" t="s">
        <v>4986</v>
      </c>
      <c r="J928" s="7" t="s">
        <v>4987</v>
      </c>
      <c r="K928" s="42">
        <v>42814</v>
      </c>
      <c r="L928" s="7" t="s">
        <v>35</v>
      </c>
      <c r="M928" s="7">
        <v>300</v>
      </c>
      <c r="N928" s="7">
        <v>20</v>
      </c>
      <c r="O928" s="7">
        <v>384</v>
      </c>
      <c r="P928" s="7">
        <v>0.35499999999999998</v>
      </c>
      <c r="Q928" s="7" t="str">
        <f>CONCATENATE(Z928,"х",AA928,"х",AB928)</f>
        <v>207х131х25</v>
      </c>
      <c r="R928" s="7" t="s">
        <v>36</v>
      </c>
      <c r="S928" s="7" t="s">
        <v>39</v>
      </c>
      <c r="T928" s="7" t="s">
        <v>4918</v>
      </c>
      <c r="U928" s="7" t="s">
        <v>56</v>
      </c>
      <c r="V928" s="7">
        <v>266495</v>
      </c>
      <c r="W928" s="7">
        <f>A928*M928</f>
        <v>0</v>
      </c>
      <c r="X928" s="7" t="str">
        <f>IF(A928&gt;=1,1," ")</f>
        <v xml:space="preserve"> </v>
      </c>
      <c r="Y928" s="7">
        <f>P928*A928</f>
        <v>0</v>
      </c>
      <c r="Z928" s="7">
        <v>207</v>
      </c>
      <c r="AA928" s="7">
        <v>131</v>
      </c>
      <c r="AB928" s="7">
        <v>25</v>
      </c>
    </row>
    <row r="929" spans="2:28" ht="281.25" x14ac:dyDescent="0.2">
      <c r="B929" s="7" t="s">
        <v>4988</v>
      </c>
      <c r="D929" s="7" t="s">
        <v>4989</v>
      </c>
      <c r="E929" s="7" t="s">
        <v>4990</v>
      </c>
      <c r="F929" s="7" t="s">
        <v>4991</v>
      </c>
      <c r="G929" s="7" t="s">
        <v>78</v>
      </c>
      <c r="H929" s="7" t="s">
        <v>447</v>
      </c>
      <c r="I929" s="49" t="s">
        <v>4992</v>
      </c>
      <c r="J929" s="7" t="s">
        <v>4993</v>
      </c>
      <c r="K929" s="42">
        <v>43439</v>
      </c>
      <c r="L929" s="7" t="s">
        <v>35</v>
      </c>
      <c r="M929" s="7">
        <v>300</v>
      </c>
      <c r="N929" s="7">
        <v>10</v>
      </c>
      <c r="O929" s="7">
        <v>384</v>
      </c>
      <c r="P929" s="7">
        <v>0.35199999999999998</v>
      </c>
      <c r="Q929" s="7" t="str">
        <f>CONCATENATE(Z929,"х",AA929,"х",AB929)</f>
        <v>205х130х20</v>
      </c>
      <c r="R929" s="7" t="s">
        <v>36</v>
      </c>
      <c r="S929" s="7" t="s">
        <v>39</v>
      </c>
      <c r="T929" s="7" t="s">
        <v>4918</v>
      </c>
      <c r="U929" s="7" t="s">
        <v>56</v>
      </c>
      <c r="V929" s="7">
        <v>250474</v>
      </c>
      <c r="W929" s="7">
        <f>A929*M929</f>
        <v>0</v>
      </c>
      <c r="X929" s="7" t="str">
        <f>IF(A929&gt;=1,1," ")</f>
        <v xml:space="preserve"> </v>
      </c>
      <c r="Y929" s="7">
        <f>P929*A929</f>
        <v>0</v>
      </c>
      <c r="Z929" s="7">
        <v>205</v>
      </c>
      <c r="AA929" s="7">
        <v>130</v>
      </c>
      <c r="AB929" s="7">
        <v>20</v>
      </c>
    </row>
    <row r="930" spans="2:28" ht="123.75" x14ac:dyDescent="0.2">
      <c r="B930" s="7" t="s">
        <v>4994</v>
      </c>
      <c r="D930" s="7" t="s">
        <v>4995</v>
      </c>
      <c r="E930" s="7" t="s">
        <v>436</v>
      </c>
      <c r="F930" s="7" t="s">
        <v>4996</v>
      </c>
      <c r="G930" s="7" t="s">
        <v>78</v>
      </c>
      <c r="H930" s="7" t="s">
        <v>447</v>
      </c>
      <c r="I930" s="49" t="s">
        <v>4997</v>
      </c>
      <c r="J930" s="7" t="s">
        <v>4998</v>
      </c>
      <c r="K930" s="42">
        <v>40627</v>
      </c>
      <c r="L930" s="7" t="s">
        <v>441</v>
      </c>
      <c r="M930" s="7">
        <v>300</v>
      </c>
      <c r="N930" s="7">
        <v>10</v>
      </c>
      <c r="O930" s="7">
        <v>320</v>
      </c>
      <c r="P930" s="7">
        <v>0.32200000000000001</v>
      </c>
      <c r="Q930" s="7" t="str">
        <f>CONCATENATE(Z930,"х",AA930,"х",AB930)</f>
        <v>206х130х20</v>
      </c>
      <c r="R930" s="7" t="s">
        <v>36</v>
      </c>
      <c r="S930" s="7" t="s">
        <v>39</v>
      </c>
      <c r="T930" s="7" t="s">
        <v>4918</v>
      </c>
      <c r="U930" s="7" t="s">
        <v>56</v>
      </c>
      <c r="V930" s="7">
        <v>265895</v>
      </c>
      <c r="W930" s="7">
        <f>A930*M930</f>
        <v>0</v>
      </c>
      <c r="X930" s="7" t="str">
        <f>IF(A930&gt;=1,1," ")</f>
        <v xml:space="preserve"> </v>
      </c>
      <c r="Y930" s="7">
        <f>P930*A930</f>
        <v>0</v>
      </c>
      <c r="Z930" s="7">
        <v>206</v>
      </c>
      <c r="AA930" s="7">
        <v>130</v>
      </c>
      <c r="AB930" s="7">
        <v>20</v>
      </c>
    </row>
    <row r="931" spans="2:28" ht="146.25" x14ac:dyDescent="0.2">
      <c r="B931" s="7" t="s">
        <v>4999</v>
      </c>
      <c r="D931" s="7" t="s">
        <v>5000</v>
      </c>
      <c r="E931" s="7" t="s">
        <v>5001</v>
      </c>
      <c r="F931" s="7" t="s">
        <v>5002</v>
      </c>
      <c r="G931" s="7" t="s">
        <v>63</v>
      </c>
      <c r="H931" s="7" t="s">
        <v>447</v>
      </c>
      <c r="I931" s="49" t="s">
        <v>5003</v>
      </c>
      <c r="J931" s="7" t="s">
        <v>5004</v>
      </c>
      <c r="K931" s="42">
        <v>43234</v>
      </c>
      <c r="L931" s="7" t="s">
        <v>35</v>
      </c>
      <c r="M931" s="7">
        <v>300</v>
      </c>
      <c r="N931" s="7">
        <v>10</v>
      </c>
      <c r="O931" s="7">
        <v>384</v>
      </c>
      <c r="P931" s="7">
        <v>0.34300000000000003</v>
      </c>
      <c r="Q931" s="7" t="str">
        <f>CONCATENATE(Z931,"х",AA931,"х",AB931)</f>
        <v>207х131х22</v>
      </c>
      <c r="R931" s="7" t="s">
        <v>36</v>
      </c>
      <c r="S931" s="7" t="s">
        <v>39</v>
      </c>
      <c r="T931" s="7" t="s">
        <v>4918</v>
      </c>
      <c r="U931" s="7" t="s">
        <v>56</v>
      </c>
      <c r="V931" s="7">
        <v>270086</v>
      </c>
      <c r="W931" s="7">
        <f>A931*M931</f>
        <v>0</v>
      </c>
      <c r="X931" s="7" t="str">
        <f>IF(A931&gt;=1,1," ")</f>
        <v xml:space="preserve"> </v>
      </c>
      <c r="Y931" s="7">
        <f>P931*A931</f>
        <v>0</v>
      </c>
      <c r="Z931" s="7">
        <v>207</v>
      </c>
      <c r="AA931" s="7">
        <v>131</v>
      </c>
      <c r="AB931" s="7">
        <v>22</v>
      </c>
    </row>
    <row r="932" spans="2:28" ht="292.5" x14ac:dyDescent="0.2">
      <c r="B932" s="7" t="s">
        <v>5005</v>
      </c>
      <c r="D932" s="7" t="s">
        <v>5006</v>
      </c>
      <c r="E932" s="7" t="s">
        <v>436</v>
      </c>
      <c r="F932" s="7" t="s">
        <v>5007</v>
      </c>
      <c r="G932" s="7" t="s">
        <v>63</v>
      </c>
      <c r="H932" s="7" t="s">
        <v>447</v>
      </c>
      <c r="I932" s="49" t="s">
        <v>5008</v>
      </c>
      <c r="J932" s="7" t="s">
        <v>5009</v>
      </c>
      <c r="K932" s="42">
        <v>42226</v>
      </c>
      <c r="L932" s="7" t="s">
        <v>35</v>
      </c>
      <c r="M932" s="7">
        <v>300</v>
      </c>
      <c r="N932" s="7">
        <v>10</v>
      </c>
      <c r="O932" s="7">
        <v>384</v>
      </c>
      <c r="P932" s="7">
        <v>0.34599999999999997</v>
      </c>
      <c r="Q932" s="7" t="str">
        <f>CONCATENATE(Z932,"х",AA932,"х",AB932)</f>
        <v>207х132х22</v>
      </c>
      <c r="R932" s="7" t="s">
        <v>36</v>
      </c>
      <c r="S932" s="7" t="s">
        <v>39</v>
      </c>
      <c r="T932" s="7" t="s">
        <v>4918</v>
      </c>
      <c r="U932" s="7" t="s">
        <v>56</v>
      </c>
      <c r="V932" s="7">
        <v>244673</v>
      </c>
      <c r="W932" s="7">
        <f>A932*M932</f>
        <v>0</v>
      </c>
      <c r="X932" s="7" t="str">
        <f>IF(A932&gt;=1,1," ")</f>
        <v xml:space="preserve"> </v>
      </c>
      <c r="Y932" s="7">
        <f>P932*A932</f>
        <v>0</v>
      </c>
      <c r="Z932" s="7">
        <v>207</v>
      </c>
      <c r="AA932" s="7">
        <v>132</v>
      </c>
      <c r="AB932" s="7">
        <v>22</v>
      </c>
    </row>
    <row r="933" spans="2:28" ht="180" x14ac:dyDescent="0.2">
      <c r="B933" s="7" t="s">
        <v>5010</v>
      </c>
      <c r="D933" s="7" t="s">
        <v>5011</v>
      </c>
      <c r="E933" s="7" t="s">
        <v>4935</v>
      </c>
      <c r="F933" s="7" t="s">
        <v>5012</v>
      </c>
      <c r="G933" s="7" t="s">
        <v>63</v>
      </c>
      <c r="H933" s="7" t="s">
        <v>4937</v>
      </c>
      <c r="I933" s="49" t="s">
        <v>5013</v>
      </c>
      <c r="J933" s="7" t="s">
        <v>5014</v>
      </c>
      <c r="K933" s="42">
        <v>44291</v>
      </c>
      <c r="L933" s="7" t="s">
        <v>441</v>
      </c>
      <c r="M933" s="7">
        <v>300</v>
      </c>
      <c r="N933" s="7">
        <v>10</v>
      </c>
      <c r="O933" s="7">
        <v>288</v>
      </c>
      <c r="P933" s="7">
        <v>0.316</v>
      </c>
      <c r="Q933" s="7" t="str">
        <f>CONCATENATE(Z933,"х",AA933,"х",AB933)</f>
        <v>207х133х21</v>
      </c>
      <c r="R933" s="7" t="s">
        <v>36</v>
      </c>
      <c r="S933" s="7" t="s">
        <v>39</v>
      </c>
      <c r="T933" s="7" t="s">
        <v>4918</v>
      </c>
      <c r="U933" s="7" t="s">
        <v>56</v>
      </c>
      <c r="V933" s="7">
        <v>270633</v>
      </c>
      <c r="W933" s="7">
        <f>A933*M933</f>
        <v>0</v>
      </c>
      <c r="X933" s="7" t="str">
        <f>IF(A933&gt;=1,1," ")</f>
        <v xml:space="preserve"> </v>
      </c>
      <c r="Y933" s="7">
        <f>P933*A933</f>
        <v>0</v>
      </c>
      <c r="Z933" s="7">
        <v>207</v>
      </c>
      <c r="AA933" s="7">
        <v>133</v>
      </c>
      <c r="AB933" s="7">
        <v>21</v>
      </c>
    </row>
    <row r="934" spans="2:28" ht="157.5" x14ac:dyDescent="0.2">
      <c r="B934" s="7" t="s">
        <v>5015</v>
      </c>
      <c r="D934" s="7" t="s">
        <v>5016</v>
      </c>
      <c r="E934" s="7" t="s">
        <v>470</v>
      </c>
      <c r="F934" s="7" t="s">
        <v>5017</v>
      </c>
      <c r="G934" s="7" t="s">
        <v>63</v>
      </c>
      <c r="H934" s="7" t="s">
        <v>447</v>
      </c>
      <c r="I934" s="49" t="s">
        <v>5018</v>
      </c>
      <c r="J934" s="7" t="s">
        <v>5019</v>
      </c>
      <c r="K934" s="42">
        <v>41765</v>
      </c>
      <c r="L934" s="7" t="s">
        <v>441</v>
      </c>
      <c r="M934" s="7">
        <v>300</v>
      </c>
      <c r="N934" s="7">
        <v>10</v>
      </c>
      <c r="O934" s="7">
        <v>384</v>
      </c>
      <c r="P934" s="7">
        <v>0.36199999999999999</v>
      </c>
      <c r="Q934" s="7" t="str">
        <f>CONCATENATE(Z934,"х",AA934,"х",AB934)</f>
        <v>207х132х23</v>
      </c>
      <c r="R934" s="7" t="s">
        <v>36</v>
      </c>
      <c r="S934" s="7" t="s">
        <v>39</v>
      </c>
      <c r="T934" s="7" t="s">
        <v>4918</v>
      </c>
      <c r="U934" s="7" t="s">
        <v>56</v>
      </c>
      <c r="V934" s="7">
        <v>250421</v>
      </c>
      <c r="W934" s="7">
        <f>A934*M934</f>
        <v>0</v>
      </c>
      <c r="X934" s="7" t="str">
        <f>IF(A934&gt;=1,1," ")</f>
        <v xml:space="preserve"> </v>
      </c>
      <c r="Y934" s="7">
        <f>P934*A934</f>
        <v>0</v>
      </c>
      <c r="Z934" s="7">
        <v>207</v>
      </c>
      <c r="AA934" s="7">
        <v>132</v>
      </c>
      <c r="AB934" s="7">
        <v>23</v>
      </c>
    </row>
    <row r="935" spans="2:28" ht="191.25" x14ac:dyDescent="0.2">
      <c r="B935" s="7" t="s">
        <v>5020</v>
      </c>
      <c r="D935" s="7" t="s">
        <v>5021</v>
      </c>
      <c r="E935" s="7" t="s">
        <v>5022</v>
      </c>
      <c r="F935" s="7" t="s">
        <v>5023</v>
      </c>
      <c r="G935" s="7" t="s">
        <v>893</v>
      </c>
      <c r="H935" s="7" t="s">
        <v>271</v>
      </c>
      <c r="I935" s="49" t="s">
        <v>5024</v>
      </c>
      <c r="J935" s="7" t="s">
        <v>5025</v>
      </c>
      <c r="K935" s="42">
        <v>42759</v>
      </c>
      <c r="L935" s="7" t="s">
        <v>35</v>
      </c>
      <c r="M935" s="7">
        <v>385.2</v>
      </c>
      <c r="N935" s="7">
        <v>10</v>
      </c>
      <c r="O935" s="7">
        <v>320</v>
      </c>
      <c r="P935" s="7">
        <v>0.309</v>
      </c>
      <c r="Q935" s="7" t="str">
        <f>CONCATENATE(Z935,"х",AA935,"х",AB935)</f>
        <v>205х131х25</v>
      </c>
      <c r="R935" s="7" t="s">
        <v>36</v>
      </c>
      <c r="S935" s="7" t="s">
        <v>39</v>
      </c>
      <c r="T935" s="7" t="s">
        <v>5026</v>
      </c>
      <c r="U935" s="7" t="s">
        <v>56</v>
      </c>
      <c r="V935" s="7">
        <v>232554</v>
      </c>
      <c r="W935" s="7">
        <f>A935*M935</f>
        <v>0</v>
      </c>
      <c r="X935" s="7" t="str">
        <f>IF(A935&gt;=1,1," ")</f>
        <v xml:space="preserve"> </v>
      </c>
      <c r="Y935" s="7">
        <f>P935*A935</f>
        <v>0</v>
      </c>
      <c r="Z935" s="7">
        <v>205</v>
      </c>
      <c r="AA935" s="7">
        <v>131</v>
      </c>
      <c r="AB935" s="7">
        <v>25</v>
      </c>
    </row>
    <row r="936" spans="2:28" ht="270" x14ac:dyDescent="0.2">
      <c r="B936" s="7" t="s">
        <v>5027</v>
      </c>
      <c r="D936" s="7" t="s">
        <v>5028</v>
      </c>
      <c r="E936" s="7" t="s">
        <v>5029</v>
      </c>
      <c r="F936" s="7" t="s">
        <v>5030</v>
      </c>
      <c r="G936" s="7" t="s">
        <v>63</v>
      </c>
      <c r="H936" s="7" t="s">
        <v>2482</v>
      </c>
      <c r="I936" s="49" t="s">
        <v>5031</v>
      </c>
      <c r="J936" s="7" t="s">
        <v>5032</v>
      </c>
      <c r="K936" s="42">
        <v>43895</v>
      </c>
      <c r="L936" s="7" t="s">
        <v>35</v>
      </c>
      <c r="M936" s="7" t="s">
        <v>2742</v>
      </c>
      <c r="N936" s="7">
        <v>10</v>
      </c>
      <c r="O936" s="7">
        <v>256</v>
      </c>
      <c r="P936" s="7">
        <v>1.246</v>
      </c>
      <c r="Q936" s="7" t="str">
        <f>CONCATENATE(Z936,"х",AA936,"х",AB936)</f>
        <v>288х217х19</v>
      </c>
      <c r="R936" s="7" t="s">
        <v>206</v>
      </c>
      <c r="S936" s="7" t="s">
        <v>39</v>
      </c>
      <c r="T936" s="7" t="s">
        <v>5033</v>
      </c>
      <c r="U936" s="7" t="s">
        <v>56</v>
      </c>
      <c r="V936" s="7">
        <v>262026</v>
      </c>
      <c r="W936" s="7" t="e">
        <f>A936*M936</f>
        <v>#VALUE!</v>
      </c>
      <c r="X936" s="7" t="str">
        <f>IF(A936&gt;=1,1," ")</f>
        <v xml:space="preserve"> </v>
      </c>
      <c r="Y936" s="7">
        <f>P936*A936</f>
        <v>0</v>
      </c>
      <c r="Z936" s="7">
        <v>288</v>
      </c>
      <c r="AA936" s="7">
        <v>217</v>
      </c>
      <c r="AB936" s="7">
        <v>19</v>
      </c>
    </row>
    <row r="937" spans="2:28" ht="168.75" x14ac:dyDescent="0.2">
      <c r="B937" s="7" t="s">
        <v>5034</v>
      </c>
      <c r="D937" s="7" t="s">
        <v>5035</v>
      </c>
      <c r="E937" s="7" t="s">
        <v>5036</v>
      </c>
      <c r="F937" s="7" t="s">
        <v>5037</v>
      </c>
      <c r="G937" s="7" t="s">
        <v>78</v>
      </c>
      <c r="H937" s="7" t="s">
        <v>2482</v>
      </c>
      <c r="I937" s="49" t="s">
        <v>5038</v>
      </c>
      <c r="J937" s="7" t="s">
        <v>5039</v>
      </c>
      <c r="K937" s="42">
        <v>43716</v>
      </c>
      <c r="L937" s="7" t="s">
        <v>35</v>
      </c>
      <c r="M937" s="7" t="s">
        <v>2742</v>
      </c>
      <c r="N937" s="7">
        <v>10</v>
      </c>
      <c r="O937" s="7">
        <v>256</v>
      </c>
      <c r="P937" s="7">
        <v>1.2490000000000001</v>
      </c>
      <c r="Q937" s="7" t="str">
        <f>CONCATENATE(Z937,"х",AA937,"х",AB937)</f>
        <v>289х218х19</v>
      </c>
      <c r="R937" s="7" t="s">
        <v>206</v>
      </c>
      <c r="S937" s="7" t="s">
        <v>39</v>
      </c>
      <c r="T937" s="7" t="s">
        <v>5033</v>
      </c>
      <c r="U937" s="7" t="s">
        <v>56</v>
      </c>
      <c r="V937" s="7">
        <v>267463</v>
      </c>
      <c r="W937" s="7" t="e">
        <f>A937*M937</f>
        <v>#VALUE!</v>
      </c>
      <c r="X937" s="7" t="str">
        <f>IF(A937&gt;=1,1," ")</f>
        <v xml:space="preserve"> </v>
      </c>
      <c r="Y937" s="7">
        <f>P937*A937</f>
        <v>0</v>
      </c>
      <c r="Z937" s="7">
        <v>289</v>
      </c>
      <c r="AA937" s="7">
        <v>218</v>
      </c>
      <c r="AB937" s="7">
        <v>19</v>
      </c>
    </row>
    <row r="938" spans="2:28" ht="281.25" x14ac:dyDescent="0.2">
      <c r="B938" s="7" t="s">
        <v>5040</v>
      </c>
      <c r="D938" s="7" t="s">
        <v>5041</v>
      </c>
      <c r="E938" s="7" t="s">
        <v>5042</v>
      </c>
      <c r="F938" s="7" t="s">
        <v>5043</v>
      </c>
      <c r="G938" s="7" t="s">
        <v>815</v>
      </c>
      <c r="H938" s="7" t="s">
        <v>2482</v>
      </c>
      <c r="I938" s="49" t="s">
        <v>5044</v>
      </c>
      <c r="J938" s="7" t="s">
        <v>5045</v>
      </c>
      <c r="K938" s="42">
        <v>43759</v>
      </c>
      <c r="L938" s="7" t="s">
        <v>35</v>
      </c>
      <c r="M938" s="7" t="s">
        <v>2742</v>
      </c>
      <c r="N938" s="7">
        <v>10</v>
      </c>
      <c r="O938" s="7">
        <v>192</v>
      </c>
      <c r="P938" s="7">
        <v>0.98899999999999999</v>
      </c>
      <c r="Q938" s="7" t="str">
        <f>CONCATENATE(Z938,"х",AA938,"х",AB938)</f>
        <v>290х215х15</v>
      </c>
      <c r="R938" s="7" t="s">
        <v>206</v>
      </c>
      <c r="S938" s="7" t="s">
        <v>39</v>
      </c>
      <c r="T938" s="7" t="s">
        <v>5033</v>
      </c>
      <c r="U938" s="7" t="s">
        <v>56</v>
      </c>
      <c r="V938" s="7">
        <v>259540</v>
      </c>
      <c r="W938" s="7" t="e">
        <f>A938*M938</f>
        <v>#VALUE!</v>
      </c>
      <c r="X938" s="7" t="str">
        <f>IF(A938&gt;=1,1," ")</f>
        <v xml:space="preserve"> </v>
      </c>
      <c r="Y938" s="7">
        <f>P938*A938</f>
        <v>0</v>
      </c>
      <c r="Z938" s="7">
        <v>290</v>
      </c>
      <c r="AA938" s="7">
        <v>215</v>
      </c>
      <c r="AB938" s="7">
        <v>15</v>
      </c>
    </row>
    <row r="939" spans="2:28" ht="225" x14ac:dyDescent="0.2">
      <c r="B939" s="7" t="s">
        <v>5046</v>
      </c>
      <c r="D939" s="7" t="s">
        <v>5047</v>
      </c>
      <c r="E939" s="7" t="s">
        <v>5048</v>
      </c>
      <c r="F939" s="7" t="s">
        <v>5049</v>
      </c>
      <c r="G939" s="7" t="s">
        <v>63</v>
      </c>
      <c r="H939" s="7" t="s">
        <v>2482</v>
      </c>
      <c r="I939" s="49" t="s">
        <v>5050</v>
      </c>
      <c r="J939" s="7" t="s">
        <v>5051</v>
      </c>
      <c r="K939" s="42">
        <v>40193</v>
      </c>
      <c r="L939" s="7" t="s">
        <v>35</v>
      </c>
      <c r="M939" s="7" t="s">
        <v>2742</v>
      </c>
      <c r="N939" s="7">
        <v>10</v>
      </c>
      <c r="O939" s="7">
        <v>256</v>
      </c>
      <c r="P939" s="7">
        <v>1.2370000000000001</v>
      </c>
      <c r="Q939" s="7" t="str">
        <f>CONCATENATE(Z939,"х",AA939,"х",AB939)</f>
        <v>290х215х18</v>
      </c>
      <c r="R939" s="7" t="s">
        <v>206</v>
      </c>
      <c r="S939" s="7" t="s">
        <v>39</v>
      </c>
      <c r="T939" s="7" t="s">
        <v>5033</v>
      </c>
      <c r="U939" s="7" t="s">
        <v>56</v>
      </c>
      <c r="V939" s="7">
        <v>249011</v>
      </c>
      <c r="W939" s="7" t="e">
        <f>A939*M939</f>
        <v>#VALUE!</v>
      </c>
      <c r="X939" s="7" t="str">
        <f>IF(A939&gt;=1,1," ")</f>
        <v xml:space="preserve"> </v>
      </c>
      <c r="Y939" s="7">
        <f>P939*A939</f>
        <v>0</v>
      </c>
      <c r="Z939" s="7">
        <v>290</v>
      </c>
      <c r="AA939" s="7">
        <v>215</v>
      </c>
      <c r="AB939" s="7">
        <v>18</v>
      </c>
    </row>
    <row r="940" spans="2:28" ht="225" x14ac:dyDescent="0.2">
      <c r="B940" s="7" t="s">
        <v>5052</v>
      </c>
      <c r="D940" s="7" t="s">
        <v>5053</v>
      </c>
      <c r="E940" s="7" t="s">
        <v>445</v>
      </c>
      <c r="F940" s="7" t="s">
        <v>5054</v>
      </c>
      <c r="G940" s="7" t="s">
        <v>815</v>
      </c>
      <c r="H940" s="7" t="s">
        <v>2482</v>
      </c>
      <c r="I940" s="49" t="s">
        <v>5055</v>
      </c>
      <c r="J940" s="7" t="s">
        <v>5056</v>
      </c>
      <c r="K940" s="42">
        <v>42916</v>
      </c>
      <c r="L940" s="7" t="s">
        <v>441</v>
      </c>
      <c r="M940" s="7" t="s">
        <v>2742</v>
      </c>
      <c r="N940" s="7">
        <v>10</v>
      </c>
      <c r="O940" s="7">
        <v>256</v>
      </c>
      <c r="P940" s="7">
        <v>1.2549999999999999</v>
      </c>
      <c r="Q940" s="7" t="str">
        <f>CONCATENATE(Z940,"х",AA940,"х",AB940)</f>
        <v>290х215х20</v>
      </c>
      <c r="R940" s="7" t="s">
        <v>206</v>
      </c>
      <c r="S940" s="7" t="s">
        <v>39</v>
      </c>
      <c r="T940" s="7" t="s">
        <v>5033</v>
      </c>
      <c r="U940" s="7" t="s">
        <v>56</v>
      </c>
      <c r="V940" s="7">
        <v>229951</v>
      </c>
      <c r="W940" s="7" t="e">
        <f>A940*M940</f>
        <v>#VALUE!</v>
      </c>
      <c r="X940" s="7" t="str">
        <f>IF(A940&gt;=1,1," ")</f>
        <v xml:space="preserve"> </v>
      </c>
      <c r="Y940" s="7">
        <f>P940*A940</f>
        <v>0</v>
      </c>
      <c r="Z940" s="7">
        <v>290</v>
      </c>
      <c r="AA940" s="7">
        <v>215</v>
      </c>
      <c r="AB940" s="7">
        <v>20</v>
      </c>
    </row>
    <row r="941" spans="2:28" ht="180" x14ac:dyDescent="0.2">
      <c r="B941" s="7" t="s">
        <v>5057</v>
      </c>
      <c r="D941" s="7" t="s">
        <v>5058</v>
      </c>
      <c r="E941" s="7" t="s">
        <v>5029</v>
      </c>
      <c r="F941" s="7" t="s">
        <v>5059</v>
      </c>
      <c r="G941" s="7" t="s">
        <v>78</v>
      </c>
      <c r="H941" s="7" t="s">
        <v>2482</v>
      </c>
      <c r="I941" s="49" t="s">
        <v>5060</v>
      </c>
      <c r="J941" s="7" t="s">
        <v>5061</v>
      </c>
      <c r="K941" s="42">
        <v>43235</v>
      </c>
      <c r="L941" s="7" t="s">
        <v>35</v>
      </c>
      <c r="M941" s="7" t="s">
        <v>2742</v>
      </c>
      <c r="N941" s="7">
        <v>10</v>
      </c>
      <c r="O941" s="7">
        <v>256</v>
      </c>
      <c r="P941" s="7">
        <v>1.2589999999999999</v>
      </c>
      <c r="Q941" s="7" t="str">
        <f>CONCATENATE(Z941,"х",AA941,"х",AB941)</f>
        <v>290х216х18</v>
      </c>
      <c r="R941" s="7" t="s">
        <v>206</v>
      </c>
      <c r="S941" s="7" t="s">
        <v>39</v>
      </c>
      <c r="T941" s="7" t="s">
        <v>5033</v>
      </c>
      <c r="U941" s="7" t="s">
        <v>56</v>
      </c>
      <c r="V941" s="7">
        <v>247840</v>
      </c>
      <c r="W941" s="7" t="e">
        <f>A941*M941</f>
        <v>#VALUE!</v>
      </c>
      <c r="X941" s="7" t="str">
        <f>IF(A941&gt;=1,1," ")</f>
        <v xml:space="preserve"> </v>
      </c>
      <c r="Y941" s="7">
        <f>P941*A941</f>
        <v>0</v>
      </c>
      <c r="Z941" s="7">
        <v>290</v>
      </c>
      <c r="AA941" s="7">
        <v>216</v>
      </c>
      <c r="AB941" s="7">
        <v>18</v>
      </c>
    </row>
    <row r="942" spans="2:28" ht="270" x14ac:dyDescent="0.2">
      <c r="B942" s="7" t="s">
        <v>5062</v>
      </c>
      <c r="D942" s="7" t="s">
        <v>5063</v>
      </c>
      <c r="E942" s="7" t="s">
        <v>445</v>
      </c>
      <c r="F942" s="7" t="s">
        <v>5064</v>
      </c>
      <c r="G942" s="7" t="s">
        <v>78</v>
      </c>
      <c r="H942" s="7" t="s">
        <v>2482</v>
      </c>
      <c r="I942" s="49" t="s">
        <v>5065</v>
      </c>
      <c r="J942" s="7" t="s">
        <v>5066</v>
      </c>
      <c r="K942" s="42">
        <v>43696</v>
      </c>
      <c r="L942" s="7" t="s">
        <v>441</v>
      </c>
      <c r="M942" s="7" t="s">
        <v>2742</v>
      </c>
      <c r="N942" s="7">
        <v>10</v>
      </c>
      <c r="O942" s="7">
        <v>256</v>
      </c>
      <c r="P942" s="7">
        <v>1.2350000000000001</v>
      </c>
      <c r="Q942" s="7" t="str">
        <f>CONCATENATE(Z942,"х",AA942,"х",AB942)</f>
        <v>290х213х18</v>
      </c>
      <c r="R942" s="7" t="s">
        <v>206</v>
      </c>
      <c r="S942" s="7" t="s">
        <v>39</v>
      </c>
      <c r="T942" s="7" t="s">
        <v>5033</v>
      </c>
      <c r="U942" s="7" t="s">
        <v>56</v>
      </c>
      <c r="V942" s="7">
        <v>250745</v>
      </c>
      <c r="W942" s="7" t="e">
        <f>A942*M942</f>
        <v>#VALUE!</v>
      </c>
      <c r="X942" s="7" t="str">
        <f>IF(A942&gt;=1,1," ")</f>
        <v xml:space="preserve"> </v>
      </c>
      <c r="Y942" s="7">
        <f>P942*A942</f>
        <v>0</v>
      </c>
      <c r="Z942" s="7">
        <v>290</v>
      </c>
      <c r="AA942" s="7">
        <v>213</v>
      </c>
      <c r="AB942" s="7">
        <v>18</v>
      </c>
    </row>
    <row r="943" spans="2:28" ht="213.75" x14ac:dyDescent="0.2">
      <c r="B943" s="7" t="s">
        <v>5067</v>
      </c>
      <c r="D943" s="7" t="s">
        <v>5068</v>
      </c>
      <c r="E943" s="7" t="s">
        <v>5069</v>
      </c>
      <c r="F943" s="7" t="s">
        <v>5070</v>
      </c>
      <c r="G943" s="7" t="s">
        <v>2272</v>
      </c>
      <c r="H943" s="7" t="s">
        <v>284</v>
      </c>
      <c r="I943" s="49" t="s">
        <v>5071</v>
      </c>
      <c r="J943" s="7" t="s">
        <v>5072</v>
      </c>
      <c r="K943" s="42">
        <v>44256</v>
      </c>
      <c r="L943" s="7" t="s">
        <v>35</v>
      </c>
      <c r="M943" s="7">
        <v>116.4</v>
      </c>
      <c r="N943" s="7">
        <v>10</v>
      </c>
      <c r="O943" s="7">
        <v>416</v>
      </c>
      <c r="P943" s="7">
        <v>0.186</v>
      </c>
      <c r="Q943" s="7" t="str">
        <f>CONCATENATE(Z943,"х",AA943,"х",AB943)</f>
        <v>165х112х25</v>
      </c>
      <c r="R943" s="7" t="s">
        <v>1096</v>
      </c>
      <c r="S943" s="7">
        <v>3</v>
      </c>
      <c r="T943" s="7" t="s">
        <v>5073</v>
      </c>
      <c r="U943" s="7" t="s">
        <v>37</v>
      </c>
      <c r="V943" s="7">
        <v>230436</v>
      </c>
      <c r="W943" s="7">
        <f>A943*M943</f>
        <v>0</v>
      </c>
      <c r="X943" s="7" t="str">
        <f>IF(A943&gt;=1,1," ")</f>
        <v xml:space="preserve"> </v>
      </c>
      <c r="Y943" s="7">
        <f>P943*A943</f>
        <v>0</v>
      </c>
      <c r="Z943" s="7">
        <v>165</v>
      </c>
      <c r="AA943" s="7">
        <v>112</v>
      </c>
      <c r="AB943" s="7">
        <v>25</v>
      </c>
    </row>
    <row r="944" spans="2:28" x14ac:dyDescent="0.2">
      <c r="B944" s="7" t="s">
        <v>5074</v>
      </c>
      <c r="D944" s="7" t="s">
        <v>5075</v>
      </c>
      <c r="E944" s="7" t="s">
        <v>870</v>
      </c>
      <c r="F944" s="7" t="s">
        <v>5076</v>
      </c>
      <c r="G944" s="7" t="s">
        <v>63</v>
      </c>
      <c r="H944" s="7" t="s">
        <v>100</v>
      </c>
      <c r="I944" s="7" t="s">
        <v>5077</v>
      </c>
      <c r="J944" s="7" t="s">
        <v>873</v>
      </c>
      <c r="K944" s="42">
        <v>43983</v>
      </c>
      <c r="L944" s="7" t="s">
        <v>35</v>
      </c>
      <c r="M944" s="7">
        <v>312</v>
      </c>
      <c r="N944" s="7">
        <v>10</v>
      </c>
      <c r="O944" s="7">
        <v>160</v>
      </c>
      <c r="P944" s="7">
        <v>0.25900000000000001</v>
      </c>
      <c r="Q944" s="7" t="str">
        <f>CONCATENATE(Z944,"х",AA944,"х",AB944)</f>
        <v>205х143х12</v>
      </c>
      <c r="R944" s="7" t="s">
        <v>340</v>
      </c>
      <c r="S944" s="7" t="s">
        <v>2630</v>
      </c>
      <c r="T944" s="7" t="s">
        <v>5078</v>
      </c>
      <c r="U944" s="7" t="s">
        <v>84</v>
      </c>
      <c r="V944" s="7">
        <v>235411</v>
      </c>
      <c r="W944" s="7">
        <f>A944*M944</f>
        <v>0</v>
      </c>
      <c r="X944" s="7" t="str">
        <f>IF(A944&gt;=1,1," ")</f>
        <v xml:space="preserve"> </v>
      </c>
      <c r="Y944" s="7">
        <f>P944*A944</f>
        <v>0</v>
      </c>
      <c r="Z944" s="7">
        <v>205</v>
      </c>
      <c r="AA944" s="7">
        <v>143</v>
      </c>
      <c r="AB944" s="7">
        <v>12</v>
      </c>
    </row>
    <row r="945" spans="2:28" x14ac:dyDescent="0.2">
      <c r="B945" s="7" t="s">
        <v>5079</v>
      </c>
      <c r="D945" s="7" t="s">
        <v>5080</v>
      </c>
      <c r="E945" s="7" t="s">
        <v>3104</v>
      </c>
      <c r="F945" s="7" t="s">
        <v>5081</v>
      </c>
      <c r="G945" s="7" t="s">
        <v>78</v>
      </c>
      <c r="H945" s="7" t="s">
        <v>100</v>
      </c>
      <c r="I945" s="7" t="s">
        <v>5082</v>
      </c>
      <c r="J945" s="7" t="s">
        <v>3107</v>
      </c>
      <c r="K945" s="42">
        <v>42614</v>
      </c>
      <c r="L945" s="7" t="s">
        <v>35</v>
      </c>
      <c r="M945" s="7">
        <v>312</v>
      </c>
      <c r="N945" s="7">
        <v>10</v>
      </c>
      <c r="O945" s="7">
        <v>160</v>
      </c>
      <c r="P945" s="7">
        <v>0.25800000000000001</v>
      </c>
      <c r="Q945" s="7" t="str">
        <f>CONCATENATE(Z945,"х",AA945,"х",AB945)</f>
        <v>208х144х12</v>
      </c>
      <c r="R945" s="7" t="s">
        <v>340</v>
      </c>
      <c r="S945" s="7" t="s">
        <v>2630</v>
      </c>
      <c r="T945" s="7" t="s">
        <v>5078</v>
      </c>
      <c r="U945" s="7" t="s">
        <v>84</v>
      </c>
      <c r="V945" s="7">
        <v>224374</v>
      </c>
      <c r="W945" s="7">
        <f>A945*M945</f>
        <v>0</v>
      </c>
      <c r="X945" s="7" t="str">
        <f>IF(A945&gt;=1,1," ")</f>
        <v xml:space="preserve"> </v>
      </c>
      <c r="Y945" s="7">
        <f>P945*A945</f>
        <v>0</v>
      </c>
      <c r="Z945" s="7">
        <v>208</v>
      </c>
      <c r="AA945" s="7">
        <v>144</v>
      </c>
      <c r="AB945" s="7">
        <v>12</v>
      </c>
    </row>
    <row r="946" spans="2:28" x14ac:dyDescent="0.2">
      <c r="B946" s="7" t="s">
        <v>5083</v>
      </c>
      <c r="D946" s="7" t="s">
        <v>5084</v>
      </c>
      <c r="E946" s="7" t="s">
        <v>5085</v>
      </c>
      <c r="F946" s="7" t="s">
        <v>5086</v>
      </c>
      <c r="G946" s="7" t="s">
        <v>63</v>
      </c>
      <c r="H946" s="7" t="s">
        <v>284</v>
      </c>
      <c r="I946" s="7" t="s">
        <v>5087</v>
      </c>
      <c r="J946" s="7" t="s">
        <v>5088</v>
      </c>
      <c r="K946" s="42">
        <v>44252</v>
      </c>
      <c r="L946" s="7" t="s">
        <v>35</v>
      </c>
      <c r="M946" s="7">
        <v>360</v>
      </c>
      <c r="N946" s="7">
        <v>10</v>
      </c>
      <c r="O946" s="7">
        <v>288</v>
      </c>
      <c r="P946" s="7">
        <v>0.30199999999999999</v>
      </c>
      <c r="Q946" s="7" t="str">
        <f>CONCATENATE(Z946,"х",AA946,"х",AB946)</f>
        <v>207х134х27</v>
      </c>
      <c r="R946" s="7" t="s">
        <v>36</v>
      </c>
      <c r="S946" s="7" t="s">
        <v>39</v>
      </c>
      <c r="T946" s="7" t="s">
        <v>5089</v>
      </c>
      <c r="U946" s="7" t="s">
        <v>37</v>
      </c>
      <c r="V946" s="7">
        <v>270166</v>
      </c>
      <c r="W946" s="7">
        <f>A946*M946</f>
        <v>0</v>
      </c>
      <c r="X946" s="7" t="str">
        <f>IF(A946&gt;=1,1," ")</f>
        <v xml:space="preserve"> </v>
      </c>
      <c r="Y946" s="7">
        <f>P946*A946</f>
        <v>0</v>
      </c>
      <c r="Z946" s="7">
        <v>207</v>
      </c>
      <c r="AA946" s="7">
        <v>134</v>
      </c>
      <c r="AB946" s="7">
        <v>27</v>
      </c>
    </row>
    <row r="947" spans="2:28" x14ac:dyDescent="0.2">
      <c r="B947" s="7" t="s">
        <v>5090</v>
      </c>
      <c r="D947" s="7" t="s">
        <v>5091</v>
      </c>
      <c r="E947" s="7" t="s">
        <v>5092</v>
      </c>
      <c r="F947" s="7" t="s">
        <v>5093</v>
      </c>
      <c r="G947" s="7" t="s">
        <v>815</v>
      </c>
      <c r="H947" s="7" t="s">
        <v>464</v>
      </c>
      <c r="I947" s="7" t="s">
        <v>5094</v>
      </c>
      <c r="J947" s="7" t="s">
        <v>5095</v>
      </c>
      <c r="K947" s="42">
        <v>43013</v>
      </c>
      <c r="L947" s="7" t="s">
        <v>35</v>
      </c>
      <c r="M947" s="7" t="s">
        <v>1031</v>
      </c>
      <c r="N947" s="7">
        <v>10</v>
      </c>
      <c r="O947" s="7">
        <v>640</v>
      </c>
      <c r="P947" s="7">
        <v>0.65700000000000003</v>
      </c>
      <c r="Q947" s="7" t="str">
        <f>CONCATENATE(Z947,"х",AA947,"х",AB947)</f>
        <v>210х140х34</v>
      </c>
      <c r="R947" s="7" t="s">
        <v>2470</v>
      </c>
      <c r="S947" s="7" t="s">
        <v>39</v>
      </c>
      <c r="T947" s="7" t="s">
        <v>5096</v>
      </c>
      <c r="U947" s="7" t="s">
        <v>56</v>
      </c>
      <c r="V947" s="7">
        <v>231337</v>
      </c>
      <c r="W947" s="7" t="e">
        <f>A947*M947</f>
        <v>#VALUE!</v>
      </c>
      <c r="X947" s="7" t="str">
        <f>IF(A947&gt;=1,1," ")</f>
        <v xml:space="preserve"> </v>
      </c>
      <c r="Y947" s="7">
        <f>P947*A947</f>
        <v>0</v>
      </c>
      <c r="Z947" s="7">
        <v>210</v>
      </c>
      <c r="AA947" s="7">
        <v>140</v>
      </c>
      <c r="AB947" s="7">
        <v>34</v>
      </c>
    </row>
    <row r="948" spans="2:28" x14ac:dyDescent="0.2">
      <c r="B948" s="7" t="s">
        <v>5097</v>
      </c>
      <c r="D948" s="7" t="s">
        <v>5098</v>
      </c>
      <c r="E948" s="7" t="s">
        <v>5099</v>
      </c>
      <c r="F948" s="7" t="s">
        <v>5100</v>
      </c>
      <c r="G948" s="7" t="s">
        <v>893</v>
      </c>
      <c r="H948" s="7" t="s">
        <v>464</v>
      </c>
      <c r="I948" s="7" t="s">
        <v>5101</v>
      </c>
      <c r="J948" s="7" t="s">
        <v>5102</v>
      </c>
      <c r="K948" s="42">
        <v>42339</v>
      </c>
      <c r="L948" s="7" t="s">
        <v>35</v>
      </c>
      <c r="M948" s="7">
        <v>660</v>
      </c>
      <c r="N948" s="7">
        <v>10</v>
      </c>
      <c r="O948" s="7">
        <v>416</v>
      </c>
      <c r="P948" s="7">
        <v>0.505</v>
      </c>
      <c r="Q948" s="7" t="str">
        <f>CONCATENATE(Z948,"х",AA948,"х",AB948)</f>
        <v>218х147х28</v>
      </c>
      <c r="R948" s="7" t="s">
        <v>2470</v>
      </c>
      <c r="S948" s="7" t="s">
        <v>39</v>
      </c>
      <c r="T948" s="7" t="s">
        <v>5096</v>
      </c>
      <c r="U948" s="7" t="s">
        <v>56</v>
      </c>
      <c r="V948" s="7">
        <v>220828</v>
      </c>
      <c r="W948" s="7">
        <f>A948*M948</f>
        <v>0</v>
      </c>
      <c r="X948" s="7" t="str">
        <f>IF(A948&gt;=1,1," ")</f>
        <v xml:space="preserve"> </v>
      </c>
      <c r="Y948" s="7">
        <f>P948*A948</f>
        <v>0</v>
      </c>
      <c r="Z948" s="7">
        <v>218</v>
      </c>
      <c r="AA948" s="7">
        <v>147</v>
      </c>
      <c r="AB948" s="7">
        <v>28</v>
      </c>
    </row>
    <row r="949" spans="2:28" x14ac:dyDescent="0.2">
      <c r="B949" s="7" t="s">
        <v>5103</v>
      </c>
      <c r="D949" s="7" t="s">
        <v>5104</v>
      </c>
      <c r="E949" s="7" t="s">
        <v>5105</v>
      </c>
      <c r="F949" s="7" t="s">
        <v>5106</v>
      </c>
      <c r="G949" s="7" t="s">
        <v>878</v>
      </c>
      <c r="H949" s="7" t="s">
        <v>3011</v>
      </c>
      <c r="I949" s="7" t="s">
        <v>5107</v>
      </c>
      <c r="J949" s="7" t="s">
        <v>5108</v>
      </c>
      <c r="K949" s="42">
        <v>43094</v>
      </c>
      <c r="L949" s="7" t="s">
        <v>35</v>
      </c>
      <c r="M949" s="7">
        <v>360</v>
      </c>
      <c r="N949" s="7">
        <v>10</v>
      </c>
      <c r="O949" s="7">
        <v>320</v>
      </c>
      <c r="P949" s="7">
        <v>0.19700000000000001</v>
      </c>
      <c r="Q949" s="7" t="str">
        <f>CONCATENATE(Z949,"х",AA949,"х",AB949)</f>
        <v>200х125х22</v>
      </c>
      <c r="R949" s="7" t="s">
        <v>36</v>
      </c>
      <c r="S949" s="7">
        <v>3</v>
      </c>
      <c r="T949" s="7" t="s">
        <v>5109</v>
      </c>
      <c r="U949" s="7" t="s">
        <v>37</v>
      </c>
      <c r="V949" s="7">
        <v>245887</v>
      </c>
      <c r="W949" s="7">
        <f>A949*M949</f>
        <v>0</v>
      </c>
      <c r="X949" s="7" t="str">
        <f>IF(A949&gt;=1,1," ")</f>
        <v xml:space="preserve"> </v>
      </c>
      <c r="Y949" s="7">
        <f>P949*A949</f>
        <v>0</v>
      </c>
      <c r="Z949" s="7">
        <v>200</v>
      </c>
      <c r="AA949" s="7">
        <v>125</v>
      </c>
      <c r="AB949" s="7">
        <v>22</v>
      </c>
    </row>
    <row r="950" spans="2:28" x14ac:dyDescent="0.2">
      <c r="B950" s="7" t="s">
        <v>5110</v>
      </c>
      <c r="D950" s="7" t="s">
        <v>5111</v>
      </c>
      <c r="E950" s="7" t="s">
        <v>5105</v>
      </c>
      <c r="F950" s="7" t="s">
        <v>5112</v>
      </c>
      <c r="G950" s="7" t="s">
        <v>878</v>
      </c>
      <c r="H950" s="7" t="s">
        <v>3011</v>
      </c>
      <c r="I950" s="7" t="s">
        <v>5113</v>
      </c>
      <c r="J950" s="7" t="s">
        <v>5108</v>
      </c>
      <c r="K950" s="42">
        <v>43094</v>
      </c>
      <c r="L950" s="7" t="s">
        <v>35</v>
      </c>
      <c r="M950" s="7">
        <v>360</v>
      </c>
      <c r="N950" s="7">
        <v>10</v>
      </c>
      <c r="O950" s="7">
        <v>320</v>
      </c>
      <c r="P950" s="7">
        <v>0.19600000000000001</v>
      </c>
      <c r="Q950" s="7" t="str">
        <f>CONCATENATE(Z950,"х",AA950,"х",AB950)</f>
        <v>200х125х21</v>
      </c>
      <c r="R950" s="7" t="s">
        <v>36</v>
      </c>
      <c r="S950" s="7">
        <v>3</v>
      </c>
      <c r="T950" s="7" t="s">
        <v>5109</v>
      </c>
      <c r="U950" s="7" t="s">
        <v>37</v>
      </c>
      <c r="V950" s="7">
        <v>245884</v>
      </c>
      <c r="W950" s="7">
        <f>A950*M950</f>
        <v>0</v>
      </c>
      <c r="X950" s="7" t="str">
        <f>IF(A950&gt;=1,1," ")</f>
        <v xml:space="preserve"> </v>
      </c>
      <c r="Y950" s="7">
        <f>P950*A950</f>
        <v>0</v>
      </c>
      <c r="Z950" s="7">
        <v>200</v>
      </c>
      <c r="AA950" s="7">
        <v>125</v>
      </c>
      <c r="AB950" s="7">
        <v>21</v>
      </c>
    </row>
    <row r="951" spans="2:28" ht="45" x14ac:dyDescent="0.2">
      <c r="B951" s="7" t="s">
        <v>5114</v>
      </c>
      <c r="D951" s="7" t="s">
        <v>5115</v>
      </c>
      <c r="E951" s="7" t="s">
        <v>5105</v>
      </c>
      <c r="F951" s="7" t="s">
        <v>5116</v>
      </c>
      <c r="G951" s="7" t="s">
        <v>893</v>
      </c>
      <c r="H951" s="7" t="s">
        <v>3011</v>
      </c>
      <c r="I951" s="49" t="s">
        <v>5117</v>
      </c>
      <c r="J951" s="7" t="s">
        <v>5118</v>
      </c>
      <c r="K951" s="42">
        <v>43024</v>
      </c>
      <c r="L951" s="7" t="s">
        <v>35</v>
      </c>
      <c r="M951" s="7">
        <v>325.2</v>
      </c>
      <c r="N951" s="7">
        <v>10</v>
      </c>
      <c r="O951" s="7">
        <v>320</v>
      </c>
      <c r="P951" s="7">
        <v>0.19</v>
      </c>
      <c r="Q951" s="7" t="str">
        <f>CONCATENATE(Z951,"х",AA951,"х",AB951)</f>
        <v>201х127х19</v>
      </c>
      <c r="R951" s="7" t="s">
        <v>36</v>
      </c>
      <c r="S951" s="7">
        <v>3</v>
      </c>
      <c r="T951" s="7" t="s">
        <v>5109</v>
      </c>
      <c r="U951" s="7" t="s">
        <v>37</v>
      </c>
      <c r="V951" s="7">
        <v>230848</v>
      </c>
      <c r="W951" s="7">
        <f>A951*M951</f>
        <v>0</v>
      </c>
      <c r="X951" s="7" t="str">
        <f>IF(A951&gt;=1,1," ")</f>
        <v xml:space="preserve"> </v>
      </c>
      <c r="Y951" s="7">
        <f>P951*A951</f>
        <v>0</v>
      </c>
      <c r="Z951" s="7">
        <v>201</v>
      </c>
      <c r="AA951" s="7">
        <v>127</v>
      </c>
      <c r="AB951" s="7">
        <v>19</v>
      </c>
    </row>
    <row r="952" spans="2:28" ht="56.25" x14ac:dyDescent="0.2">
      <c r="B952" s="7" t="s">
        <v>5119</v>
      </c>
      <c r="D952" s="7" t="s">
        <v>5120</v>
      </c>
      <c r="E952" s="7" t="s">
        <v>5105</v>
      </c>
      <c r="F952" s="7" t="s">
        <v>5121</v>
      </c>
      <c r="G952" s="7" t="s">
        <v>78</v>
      </c>
      <c r="H952" s="7" t="s">
        <v>284</v>
      </c>
      <c r="I952" s="49" t="s">
        <v>5122</v>
      </c>
      <c r="J952" s="7" t="s">
        <v>5123</v>
      </c>
      <c r="K952" s="42">
        <v>43801</v>
      </c>
      <c r="L952" s="7" t="s">
        <v>35</v>
      </c>
      <c r="M952" s="7">
        <v>385.2</v>
      </c>
      <c r="N952" s="7">
        <v>10</v>
      </c>
      <c r="O952" s="7">
        <v>320</v>
      </c>
      <c r="P952" s="7">
        <v>0.2</v>
      </c>
      <c r="Q952" s="7" t="str">
        <f>CONCATENATE(Z952,"х",AA952,"х",AB952)</f>
        <v>200х125х22</v>
      </c>
      <c r="R952" s="7" t="s">
        <v>36</v>
      </c>
      <c r="S952" s="7">
        <v>3</v>
      </c>
      <c r="T952" s="7" t="s">
        <v>5109</v>
      </c>
      <c r="U952" s="7" t="s">
        <v>37</v>
      </c>
      <c r="V952" s="7">
        <v>245941</v>
      </c>
      <c r="W952" s="7">
        <f>A952*M952</f>
        <v>0</v>
      </c>
      <c r="X952" s="7" t="str">
        <f>IF(A952&gt;=1,1," ")</f>
        <v xml:space="preserve"> </v>
      </c>
      <c r="Y952" s="7">
        <f>P952*A952</f>
        <v>0</v>
      </c>
      <c r="Z952" s="7">
        <v>200</v>
      </c>
      <c r="AA952" s="7">
        <v>125</v>
      </c>
      <c r="AB952" s="7">
        <v>22</v>
      </c>
    </row>
    <row r="953" spans="2:28" ht="101.25" x14ac:dyDescent="0.2">
      <c r="B953" s="7" t="s">
        <v>5124</v>
      </c>
      <c r="D953" s="7" t="s">
        <v>5125</v>
      </c>
      <c r="E953" s="7" t="s">
        <v>905</v>
      </c>
      <c r="F953" s="7" t="s">
        <v>5126</v>
      </c>
      <c r="G953" s="7" t="s">
        <v>63</v>
      </c>
      <c r="H953" s="7" t="s">
        <v>100</v>
      </c>
      <c r="I953" s="49" t="s">
        <v>5127</v>
      </c>
      <c r="J953" s="7" t="s">
        <v>102</v>
      </c>
      <c r="K953" s="42">
        <v>44440</v>
      </c>
      <c r="L953" s="7" t="s">
        <v>35</v>
      </c>
      <c r="M953" s="7">
        <v>385.2</v>
      </c>
      <c r="N953" s="7">
        <v>10</v>
      </c>
      <c r="O953" s="7">
        <v>160</v>
      </c>
      <c r="P953" s="7">
        <v>0.3</v>
      </c>
      <c r="Q953" s="7" t="str">
        <f>CONCATENATE(Z953,"х",AA953,"х",AB953)</f>
        <v>207х143х14</v>
      </c>
      <c r="R953" s="7" t="s">
        <v>340</v>
      </c>
      <c r="S953" s="7" t="s">
        <v>39</v>
      </c>
      <c r="T953" s="7" t="s">
        <v>5128</v>
      </c>
      <c r="U953" s="7" t="s">
        <v>84</v>
      </c>
      <c r="V953" s="7">
        <v>268645</v>
      </c>
      <c r="W953" s="7">
        <f>A953*M953</f>
        <v>0</v>
      </c>
      <c r="X953" s="7" t="str">
        <f>IF(A953&gt;=1,1," ")</f>
        <v xml:space="preserve"> </v>
      </c>
      <c r="Y953" s="7">
        <f>P953*A953</f>
        <v>0</v>
      </c>
      <c r="Z953" s="7">
        <v>207</v>
      </c>
      <c r="AA953" s="7">
        <v>143</v>
      </c>
      <c r="AB953" s="7">
        <v>14</v>
      </c>
    </row>
    <row r="954" spans="2:28" ht="123.75" x14ac:dyDescent="0.2">
      <c r="B954" s="7" t="s">
        <v>5129</v>
      </c>
      <c r="D954" s="7" t="s">
        <v>5130</v>
      </c>
      <c r="E954" s="7" t="s">
        <v>3090</v>
      </c>
      <c r="F954" s="7" t="s">
        <v>5131</v>
      </c>
      <c r="G954" s="7" t="s">
        <v>63</v>
      </c>
      <c r="H954" s="7" t="s">
        <v>158</v>
      </c>
      <c r="I954" s="49" t="s">
        <v>5132</v>
      </c>
      <c r="J954" s="42">
        <v>42934</v>
      </c>
      <c r="K954" s="42">
        <v>42934</v>
      </c>
      <c r="L954" s="7" t="s">
        <v>35</v>
      </c>
      <c r="M954" s="7">
        <v>385.2</v>
      </c>
      <c r="N954" s="7">
        <v>10</v>
      </c>
      <c r="O954" s="7">
        <v>144</v>
      </c>
      <c r="P954" s="7">
        <v>0.28999999999999998</v>
      </c>
      <c r="Q954" s="7" t="str">
        <f>CONCATENATE(Z954,"х",AA954,"х",AB954)</f>
        <v>207х144х14</v>
      </c>
      <c r="R954" s="7" t="s">
        <v>340</v>
      </c>
      <c r="S954" s="7" t="s">
        <v>39</v>
      </c>
      <c r="T954" s="7" t="s">
        <v>5128</v>
      </c>
      <c r="U954" s="7" t="s">
        <v>84</v>
      </c>
      <c r="V954" s="7">
        <v>220016</v>
      </c>
      <c r="W954" s="7">
        <f>A954*M954</f>
        <v>0</v>
      </c>
      <c r="X954" s="7" t="str">
        <f>IF(A954&gt;=1,1," ")</f>
        <v xml:space="preserve"> </v>
      </c>
      <c r="Y954" s="7">
        <f>P954*A954</f>
        <v>0</v>
      </c>
      <c r="Z954" s="7">
        <v>207</v>
      </c>
      <c r="AA954" s="7">
        <v>144</v>
      </c>
      <c r="AB954" s="7">
        <v>14</v>
      </c>
    </row>
    <row r="955" spans="2:28" x14ac:dyDescent="0.2">
      <c r="B955" s="7" t="s">
        <v>5133</v>
      </c>
      <c r="D955" s="7" t="s">
        <v>5134</v>
      </c>
      <c r="E955" s="7" t="s">
        <v>3041</v>
      </c>
      <c r="F955" s="7" t="s">
        <v>5135</v>
      </c>
      <c r="G955" s="7" t="s">
        <v>63</v>
      </c>
      <c r="H955" s="7" t="s">
        <v>158</v>
      </c>
      <c r="I955" s="7" t="s">
        <v>5136</v>
      </c>
      <c r="J955" s="7" t="s">
        <v>3044</v>
      </c>
      <c r="K955" s="42">
        <v>44228</v>
      </c>
      <c r="L955" s="7" t="s">
        <v>35</v>
      </c>
      <c r="M955" s="7">
        <v>385.2</v>
      </c>
      <c r="N955" s="7">
        <v>10</v>
      </c>
      <c r="O955" s="7">
        <v>192</v>
      </c>
      <c r="P955" s="7">
        <v>0.35399999999999998</v>
      </c>
      <c r="Q955" s="7" t="str">
        <f>CONCATENATE(Z955,"х",AA955,"х",AB955)</f>
        <v>200х145х16</v>
      </c>
      <c r="R955" s="7" t="s">
        <v>340</v>
      </c>
      <c r="S955" s="7" t="s">
        <v>39</v>
      </c>
      <c r="T955" s="7" t="s">
        <v>5128</v>
      </c>
      <c r="U955" s="7" t="s">
        <v>84</v>
      </c>
      <c r="V955" s="7">
        <v>216688</v>
      </c>
      <c r="W955" s="7">
        <f>A955*M955</f>
        <v>0</v>
      </c>
      <c r="X955" s="7" t="str">
        <f>IF(A955&gt;=1,1," ")</f>
        <v xml:space="preserve"> </v>
      </c>
      <c r="Y955" s="7">
        <f>P955*A955</f>
        <v>0</v>
      </c>
      <c r="Z955" s="7">
        <v>200</v>
      </c>
      <c r="AA955" s="7">
        <v>145</v>
      </c>
      <c r="AB955" s="7">
        <v>16</v>
      </c>
    </row>
    <row r="956" spans="2:28" ht="101.25" x14ac:dyDescent="0.2">
      <c r="B956" s="7" t="s">
        <v>5137</v>
      </c>
      <c r="D956" s="7" t="s">
        <v>5138</v>
      </c>
      <c r="E956" s="7" t="s">
        <v>5139</v>
      </c>
      <c r="F956" s="7" t="s">
        <v>5140</v>
      </c>
      <c r="G956" s="7" t="s">
        <v>63</v>
      </c>
      <c r="H956" s="7" t="s">
        <v>100</v>
      </c>
      <c r="I956" s="49" t="s">
        <v>5141</v>
      </c>
      <c r="J956" s="7" t="s">
        <v>873</v>
      </c>
      <c r="K956" s="42">
        <v>43983</v>
      </c>
      <c r="L956" s="7" t="s">
        <v>35</v>
      </c>
      <c r="M956" s="7">
        <v>385.2</v>
      </c>
      <c r="N956" s="7">
        <v>10</v>
      </c>
      <c r="O956" s="7">
        <v>160</v>
      </c>
      <c r="P956" s="7">
        <v>0.30399999999999999</v>
      </c>
      <c r="Q956" s="7" t="str">
        <f>CONCATENATE(Z956,"х",AA956,"х",AB956)</f>
        <v>205х145х15</v>
      </c>
      <c r="R956" s="7" t="s">
        <v>340</v>
      </c>
      <c r="S956" s="7" t="s">
        <v>39</v>
      </c>
      <c r="T956" s="7" t="s">
        <v>5128</v>
      </c>
      <c r="U956" s="7" t="s">
        <v>84</v>
      </c>
      <c r="V956" s="7">
        <v>269206</v>
      </c>
      <c r="W956" s="7">
        <f>A956*M956</f>
        <v>0</v>
      </c>
      <c r="X956" s="7" t="str">
        <f>IF(A956&gt;=1,1," ")</f>
        <v xml:space="preserve"> </v>
      </c>
      <c r="Y956" s="7">
        <f>P956*A956</f>
        <v>0</v>
      </c>
      <c r="Z956" s="7">
        <v>205</v>
      </c>
      <c r="AA956" s="7">
        <v>145</v>
      </c>
      <c r="AB956" s="7">
        <v>15</v>
      </c>
    </row>
    <row r="957" spans="2:28" ht="101.25" x14ac:dyDescent="0.2">
      <c r="B957" s="7" t="s">
        <v>5142</v>
      </c>
      <c r="D957" s="7" t="s">
        <v>5143</v>
      </c>
      <c r="E957" s="7" t="s">
        <v>905</v>
      </c>
      <c r="F957" s="7" t="s">
        <v>5144</v>
      </c>
      <c r="G957" s="7" t="s">
        <v>78</v>
      </c>
      <c r="H957" s="7" t="s">
        <v>100</v>
      </c>
      <c r="I957" s="49" t="s">
        <v>5145</v>
      </c>
      <c r="J957" s="7" t="s">
        <v>102</v>
      </c>
      <c r="K957" s="42">
        <v>44440</v>
      </c>
      <c r="L957" s="7" t="s">
        <v>35</v>
      </c>
      <c r="M957" s="7">
        <v>385.2</v>
      </c>
      <c r="N957" s="7">
        <v>10</v>
      </c>
      <c r="O957" s="7">
        <v>144</v>
      </c>
      <c r="P957" s="7">
        <v>0.28399999999999997</v>
      </c>
      <c r="Q957" s="7" t="str">
        <f>CONCATENATE(Z957,"х",AA957,"х",AB957)</f>
        <v>208х144х12</v>
      </c>
      <c r="R957" s="7" t="s">
        <v>340</v>
      </c>
      <c r="S957" s="7" t="s">
        <v>39</v>
      </c>
      <c r="T957" s="7" t="s">
        <v>5128</v>
      </c>
      <c r="U957" s="7" t="s">
        <v>84</v>
      </c>
      <c r="V957" s="7">
        <v>265178</v>
      </c>
      <c r="W957" s="7">
        <f>A957*M957</f>
        <v>0</v>
      </c>
      <c r="X957" s="7" t="str">
        <f>IF(A957&gt;=1,1," ")</f>
        <v xml:space="preserve"> </v>
      </c>
      <c r="Y957" s="7">
        <f>P957*A957</f>
        <v>0</v>
      </c>
      <c r="Z957" s="7">
        <v>208</v>
      </c>
      <c r="AA957" s="7">
        <v>144</v>
      </c>
      <c r="AB957" s="7">
        <v>12</v>
      </c>
    </row>
    <row r="958" spans="2:28" ht="157.5" x14ac:dyDescent="0.2">
      <c r="B958" s="7" t="s">
        <v>5146</v>
      </c>
      <c r="D958" s="7" t="s">
        <v>5147</v>
      </c>
      <c r="E958" s="7" t="s">
        <v>3090</v>
      </c>
      <c r="F958" s="7" t="s">
        <v>5148</v>
      </c>
      <c r="G958" s="7" t="s">
        <v>63</v>
      </c>
      <c r="H958" s="7" t="s">
        <v>158</v>
      </c>
      <c r="I958" s="49" t="s">
        <v>5149</v>
      </c>
      <c r="J958" s="42">
        <v>42934</v>
      </c>
      <c r="K958" s="42">
        <v>42934</v>
      </c>
      <c r="L958" s="7" t="s">
        <v>35</v>
      </c>
      <c r="M958" s="7">
        <v>385.2</v>
      </c>
      <c r="N958" s="7">
        <v>10</v>
      </c>
      <c r="O958" s="7">
        <v>200</v>
      </c>
      <c r="P958" s="7">
        <v>0.36399999999999999</v>
      </c>
      <c r="Q958" s="7" t="str">
        <f>CONCATENATE(Z958,"х",AA958,"х",AB958)</f>
        <v>202х145х16</v>
      </c>
      <c r="R958" s="7" t="s">
        <v>340</v>
      </c>
      <c r="S958" s="7" t="s">
        <v>39</v>
      </c>
      <c r="T958" s="7" t="s">
        <v>5128</v>
      </c>
      <c r="U958" s="7" t="s">
        <v>84</v>
      </c>
      <c r="V958" s="7">
        <v>104481</v>
      </c>
      <c r="W958" s="7">
        <f>A958*M958</f>
        <v>0</v>
      </c>
      <c r="X958" s="7" t="str">
        <f>IF(A958&gt;=1,1," ")</f>
        <v xml:space="preserve"> </v>
      </c>
      <c r="Y958" s="7">
        <f>P958*A958</f>
        <v>0</v>
      </c>
      <c r="Z958" s="7">
        <v>202</v>
      </c>
      <c r="AA958" s="7">
        <v>145</v>
      </c>
      <c r="AB958" s="7">
        <v>16</v>
      </c>
    </row>
    <row r="959" spans="2:28" ht="90" x14ac:dyDescent="0.2">
      <c r="B959" s="7" t="s">
        <v>5150</v>
      </c>
      <c r="D959" s="7" t="s">
        <v>5151</v>
      </c>
      <c r="E959" s="7" t="s">
        <v>5152</v>
      </c>
      <c r="F959" s="7" t="s">
        <v>5153</v>
      </c>
      <c r="G959" s="7" t="s">
        <v>63</v>
      </c>
      <c r="H959" s="7" t="s">
        <v>100</v>
      </c>
      <c r="I959" s="49" t="s">
        <v>5154</v>
      </c>
      <c r="J959" s="7" t="s">
        <v>5155</v>
      </c>
      <c r="K959" s="42">
        <v>44104</v>
      </c>
      <c r="L959" s="7" t="s">
        <v>35</v>
      </c>
      <c r="M959" s="7">
        <v>385.2</v>
      </c>
      <c r="N959" s="7">
        <v>10</v>
      </c>
      <c r="O959" s="7">
        <v>160</v>
      </c>
      <c r="P959" s="7">
        <v>0.30099999999999999</v>
      </c>
      <c r="Q959" s="7" t="str">
        <f>CONCATENATE(Z959,"х",AA959,"х",AB959)</f>
        <v>207х145х13</v>
      </c>
      <c r="R959" s="7" t="s">
        <v>340</v>
      </c>
      <c r="S959" s="7" t="s">
        <v>39</v>
      </c>
      <c r="T959" s="7" t="s">
        <v>5128</v>
      </c>
      <c r="U959" s="7" t="s">
        <v>84</v>
      </c>
      <c r="V959" s="7">
        <v>264576</v>
      </c>
      <c r="W959" s="7">
        <f>A959*M959</f>
        <v>0</v>
      </c>
      <c r="X959" s="7" t="str">
        <f>IF(A959&gt;=1,1," ")</f>
        <v xml:space="preserve"> </v>
      </c>
      <c r="Y959" s="7">
        <f>P959*A959</f>
        <v>0</v>
      </c>
      <c r="Z959" s="7">
        <v>207</v>
      </c>
      <c r="AA959" s="7">
        <v>145</v>
      </c>
      <c r="AB959" s="7">
        <v>13</v>
      </c>
    </row>
    <row r="960" spans="2:28" x14ac:dyDescent="0.2">
      <c r="B960" s="7" t="s">
        <v>5156</v>
      </c>
      <c r="D960" s="7" t="s">
        <v>5157</v>
      </c>
      <c r="E960" s="7" t="s">
        <v>870</v>
      </c>
      <c r="F960" s="7" t="s">
        <v>5158</v>
      </c>
      <c r="G960" s="7" t="s">
        <v>63</v>
      </c>
      <c r="H960" s="7" t="s">
        <v>100</v>
      </c>
      <c r="I960" s="7" t="s">
        <v>5159</v>
      </c>
      <c r="J960" s="7" t="s">
        <v>873</v>
      </c>
      <c r="K960" s="42">
        <v>43983</v>
      </c>
      <c r="L960" s="7" t="s">
        <v>35</v>
      </c>
      <c r="M960" s="7">
        <v>385.2</v>
      </c>
      <c r="N960" s="7">
        <v>10</v>
      </c>
      <c r="O960" s="7">
        <v>160</v>
      </c>
      <c r="P960" s="7">
        <v>0.3</v>
      </c>
      <c r="Q960" s="7" t="str">
        <f>CONCATENATE(Z960,"х",AA960,"х",AB960)</f>
        <v>207х145х13</v>
      </c>
      <c r="R960" s="7" t="s">
        <v>340</v>
      </c>
      <c r="S960" s="7" t="s">
        <v>39</v>
      </c>
      <c r="T960" s="7" t="s">
        <v>5128</v>
      </c>
      <c r="U960" s="7" t="s">
        <v>84</v>
      </c>
      <c r="V960" s="7">
        <v>268694</v>
      </c>
      <c r="W960" s="7">
        <f>A960*M960</f>
        <v>0</v>
      </c>
      <c r="X960" s="7" t="str">
        <f>IF(A960&gt;=1,1," ")</f>
        <v xml:space="preserve"> </v>
      </c>
      <c r="Y960" s="7">
        <f>P960*A960</f>
        <v>0</v>
      </c>
      <c r="Z960" s="7">
        <v>207</v>
      </c>
      <c r="AA960" s="7">
        <v>145</v>
      </c>
      <c r="AB960" s="7">
        <v>13</v>
      </c>
    </row>
    <row r="961" spans="2:28" ht="157.5" x14ac:dyDescent="0.2">
      <c r="B961" s="7" t="s">
        <v>5160</v>
      </c>
      <c r="D961" s="7" t="s">
        <v>5161</v>
      </c>
      <c r="E961" s="7" t="s">
        <v>3090</v>
      </c>
      <c r="F961" s="7" t="s">
        <v>5162</v>
      </c>
      <c r="G961" s="7" t="s">
        <v>63</v>
      </c>
      <c r="H961" s="7" t="s">
        <v>158</v>
      </c>
      <c r="I961" s="49" t="s">
        <v>5163</v>
      </c>
      <c r="J961" s="42">
        <v>42934</v>
      </c>
      <c r="K961" s="42">
        <v>42934</v>
      </c>
      <c r="L961" s="7" t="s">
        <v>35</v>
      </c>
      <c r="M961" s="7">
        <v>385.2</v>
      </c>
      <c r="N961" s="7">
        <v>10</v>
      </c>
      <c r="O961" s="7">
        <v>160</v>
      </c>
      <c r="P961" s="7">
        <v>0.31</v>
      </c>
      <c r="Q961" s="7" t="str">
        <f>CONCATENATE(Z961,"х",AA961,"х",AB961)</f>
        <v>207х145х13</v>
      </c>
      <c r="R961" s="7" t="s">
        <v>340</v>
      </c>
      <c r="S961" s="7" t="s">
        <v>39</v>
      </c>
      <c r="T961" s="7" t="s">
        <v>5128</v>
      </c>
      <c r="U961" s="7" t="s">
        <v>84</v>
      </c>
      <c r="V961" s="7">
        <v>257703</v>
      </c>
      <c r="W961" s="7">
        <f>A961*M961</f>
        <v>0</v>
      </c>
      <c r="X961" s="7" t="str">
        <f>IF(A961&gt;=1,1," ")</f>
        <v xml:space="preserve"> </v>
      </c>
      <c r="Y961" s="7">
        <f>P961*A961</f>
        <v>0</v>
      </c>
      <c r="Z961" s="7">
        <v>207</v>
      </c>
      <c r="AA961" s="7">
        <v>145</v>
      </c>
      <c r="AB961" s="7">
        <v>13</v>
      </c>
    </row>
    <row r="962" spans="2:28" ht="348.75" x14ac:dyDescent="0.2">
      <c r="B962" s="7" t="s">
        <v>5164</v>
      </c>
      <c r="D962" s="7" t="s">
        <v>5165</v>
      </c>
      <c r="E962" s="7" t="s">
        <v>5166</v>
      </c>
      <c r="F962" s="7" t="s">
        <v>5167</v>
      </c>
      <c r="G962" s="7" t="s">
        <v>893</v>
      </c>
      <c r="H962" s="7" t="s">
        <v>284</v>
      </c>
      <c r="I962" s="49" t="s">
        <v>5168</v>
      </c>
      <c r="J962" s="7" t="s">
        <v>5169</v>
      </c>
      <c r="K962" s="42">
        <v>42786</v>
      </c>
      <c r="L962" s="7" t="s">
        <v>35</v>
      </c>
      <c r="M962" s="7">
        <v>471.6</v>
      </c>
      <c r="N962" s="7">
        <v>10</v>
      </c>
      <c r="O962" s="7">
        <v>320</v>
      </c>
      <c r="P962" s="7">
        <v>0.32700000000000001</v>
      </c>
      <c r="Q962" s="7" t="str">
        <f>CONCATENATE(Z962,"х",AA962,"х",AB962)</f>
        <v>200х125х21</v>
      </c>
      <c r="R962" s="7" t="s">
        <v>36</v>
      </c>
      <c r="S962" s="7" t="s">
        <v>39</v>
      </c>
      <c r="T962" s="7" t="s">
        <v>5170</v>
      </c>
      <c r="U962" s="7" t="s">
        <v>37</v>
      </c>
      <c r="V962" s="7">
        <v>232487</v>
      </c>
      <c r="W962" s="7">
        <f>A962*M962</f>
        <v>0</v>
      </c>
      <c r="X962" s="7" t="str">
        <f>IF(A962&gt;=1,1," ")</f>
        <v xml:space="preserve"> </v>
      </c>
      <c r="Y962" s="7">
        <f>P962*A962</f>
        <v>0</v>
      </c>
      <c r="Z962" s="7">
        <v>200</v>
      </c>
      <c r="AA962" s="7">
        <v>125</v>
      </c>
      <c r="AB962" s="7">
        <v>21</v>
      </c>
    </row>
    <row r="963" spans="2:28" x14ac:dyDescent="0.2">
      <c r="B963" s="7" t="s">
        <v>5171</v>
      </c>
      <c r="D963" s="7" t="s">
        <v>5172</v>
      </c>
      <c r="E963" s="7" t="s">
        <v>1445</v>
      </c>
      <c r="F963" s="7" t="s">
        <v>5173</v>
      </c>
      <c r="G963" s="7" t="s">
        <v>63</v>
      </c>
      <c r="H963" s="7" t="s">
        <v>717</v>
      </c>
      <c r="I963" s="7" t="s">
        <v>5174</v>
      </c>
      <c r="J963" s="7" t="s">
        <v>5175</v>
      </c>
      <c r="K963" s="42">
        <v>43822</v>
      </c>
      <c r="L963" s="7" t="s">
        <v>35</v>
      </c>
      <c r="M963" s="7">
        <v>288</v>
      </c>
      <c r="N963" s="7">
        <v>10</v>
      </c>
      <c r="O963" s="7">
        <v>192</v>
      </c>
      <c r="P963" s="7">
        <v>0.33100000000000002</v>
      </c>
      <c r="Q963" s="7" t="str">
        <f>CONCATENATE(Z963,"х",AA963,"х",AB963)</f>
        <v>280х212х8</v>
      </c>
      <c r="R963" s="7" t="s">
        <v>206</v>
      </c>
      <c r="S963" s="7">
        <v>3</v>
      </c>
      <c r="T963" s="7" t="s">
        <v>5176</v>
      </c>
      <c r="U963" s="7" t="s">
        <v>84</v>
      </c>
      <c r="V963" s="7">
        <v>201197</v>
      </c>
      <c r="W963" s="7">
        <f>A963*M963</f>
        <v>0</v>
      </c>
      <c r="X963" s="7" t="str">
        <f>IF(A963&gt;=1,1," ")</f>
        <v xml:space="preserve"> </v>
      </c>
      <c r="Y963" s="7">
        <f>P963*A963</f>
        <v>0</v>
      </c>
      <c r="Z963" s="7">
        <v>280</v>
      </c>
      <c r="AA963" s="7">
        <v>212</v>
      </c>
      <c r="AB963" s="7">
        <v>8</v>
      </c>
    </row>
    <row r="964" spans="2:28" ht="90" x14ac:dyDescent="0.2">
      <c r="B964" s="7" t="s">
        <v>5177</v>
      </c>
      <c r="D964" s="7" t="s">
        <v>5178</v>
      </c>
      <c r="E964" s="7" t="s">
        <v>5179</v>
      </c>
      <c r="F964" s="7" t="s">
        <v>5180</v>
      </c>
      <c r="G964" s="7" t="s">
        <v>78</v>
      </c>
      <c r="H964" s="7" t="s">
        <v>204</v>
      </c>
      <c r="I964" s="49" t="s">
        <v>5181</v>
      </c>
      <c r="J964" s="7" t="s">
        <v>2157</v>
      </c>
      <c r="K964" s="42">
        <v>41183</v>
      </c>
      <c r="L964" s="7" t="s">
        <v>35</v>
      </c>
      <c r="M964" s="7">
        <v>588</v>
      </c>
      <c r="N964" s="7">
        <v>10</v>
      </c>
      <c r="O964" s="7">
        <v>160</v>
      </c>
      <c r="P964" s="7">
        <v>0.58199999999999996</v>
      </c>
      <c r="Q964" s="7" t="str">
        <f>CONCATENATE(Z964,"х",AA964,"х",AB964)</f>
        <v>263х202х15</v>
      </c>
      <c r="R964" s="7" t="s">
        <v>94</v>
      </c>
      <c r="S964" s="7" t="s">
        <v>39</v>
      </c>
      <c r="T964" s="7" t="s">
        <v>5182</v>
      </c>
      <c r="U964" s="7" t="s">
        <v>84</v>
      </c>
      <c r="V964" s="7">
        <v>72545</v>
      </c>
      <c r="W964" s="7">
        <f>A964*M964</f>
        <v>0</v>
      </c>
      <c r="X964" s="7" t="str">
        <f>IF(A964&gt;=1,1," ")</f>
        <v xml:space="preserve"> </v>
      </c>
      <c r="Y964" s="7">
        <f>P964*A964</f>
        <v>0</v>
      </c>
      <c r="Z964" s="7">
        <v>263</v>
      </c>
      <c r="AA964" s="7">
        <v>202</v>
      </c>
      <c r="AB964" s="7">
        <v>15</v>
      </c>
    </row>
    <row r="965" spans="2:28" ht="168.75" x14ac:dyDescent="0.2">
      <c r="B965" s="7" t="s">
        <v>5183</v>
      </c>
      <c r="D965" s="7" t="s">
        <v>5184</v>
      </c>
      <c r="E965" s="7" t="s">
        <v>5185</v>
      </c>
      <c r="F965" s="7" t="s">
        <v>5186</v>
      </c>
      <c r="G965" s="7" t="s">
        <v>78</v>
      </c>
      <c r="H965" s="7" t="s">
        <v>2129</v>
      </c>
      <c r="I965" s="49" t="s">
        <v>5187</v>
      </c>
      <c r="J965" s="7" t="s">
        <v>5188</v>
      </c>
      <c r="K965" s="42">
        <v>40238</v>
      </c>
      <c r="L965" s="7" t="s">
        <v>35</v>
      </c>
      <c r="M965" s="7">
        <v>720</v>
      </c>
      <c r="N965" s="7">
        <v>10</v>
      </c>
      <c r="O965" s="7">
        <v>800</v>
      </c>
      <c r="P965" s="7">
        <v>0.79400000000000004</v>
      </c>
      <c r="Q965" s="7" t="str">
        <f>CONCATENATE(Z965,"х",AA965,"х",AB965)</f>
        <v>217х145х35</v>
      </c>
      <c r="R965" s="7" t="s">
        <v>82</v>
      </c>
      <c r="S965" s="7" t="s">
        <v>39</v>
      </c>
      <c r="T965" s="7" t="s">
        <v>5189</v>
      </c>
      <c r="U965" s="7" t="s">
        <v>56</v>
      </c>
      <c r="V965" s="7">
        <v>222369</v>
      </c>
      <c r="W965" s="7">
        <f>A965*M965</f>
        <v>0</v>
      </c>
      <c r="X965" s="7" t="str">
        <f>IF(A965&gt;=1,1," ")</f>
        <v xml:space="preserve"> </v>
      </c>
      <c r="Y965" s="7">
        <f>P965*A965</f>
        <v>0</v>
      </c>
      <c r="Z965" s="7">
        <v>217</v>
      </c>
      <c r="AA965" s="7">
        <v>145</v>
      </c>
      <c r="AB965" s="7">
        <v>35</v>
      </c>
    </row>
    <row r="966" spans="2:28" x14ac:dyDescent="0.2">
      <c r="B966" s="7" t="s">
        <v>5190</v>
      </c>
      <c r="D966" s="7" t="s">
        <v>5191</v>
      </c>
      <c r="E966" s="7" t="s">
        <v>5192</v>
      </c>
      <c r="F966" s="7" t="s">
        <v>5193</v>
      </c>
      <c r="G966" s="7" t="s">
        <v>78</v>
      </c>
      <c r="H966" s="7" t="s">
        <v>403</v>
      </c>
      <c r="I966" s="7" t="s">
        <v>5194</v>
      </c>
      <c r="J966" s="7" t="s">
        <v>2157</v>
      </c>
      <c r="K966" s="42">
        <v>41183</v>
      </c>
      <c r="L966" s="7" t="s">
        <v>35</v>
      </c>
      <c r="M966" s="7">
        <v>360</v>
      </c>
      <c r="N966" s="7">
        <v>10</v>
      </c>
      <c r="O966" s="7">
        <v>192</v>
      </c>
      <c r="P966" s="7">
        <v>0.32400000000000001</v>
      </c>
      <c r="Q966" s="7" t="str">
        <f>CONCATENATE(Z966,"х",AA966,"х",AB966)</f>
        <v>217х147х15</v>
      </c>
      <c r="R966" s="7" t="s">
        <v>82</v>
      </c>
      <c r="S966" s="7" t="s">
        <v>39</v>
      </c>
      <c r="T966" s="7" t="s">
        <v>5195</v>
      </c>
      <c r="U966" s="7" t="s">
        <v>84</v>
      </c>
      <c r="V966" s="7">
        <v>94216</v>
      </c>
      <c r="W966" s="7">
        <f>A966*M966</f>
        <v>0</v>
      </c>
      <c r="X966" s="7" t="str">
        <f>IF(A966&gt;=1,1," ")</f>
        <v xml:space="preserve"> </v>
      </c>
      <c r="Y966" s="7">
        <f>P966*A966</f>
        <v>0</v>
      </c>
      <c r="Z966" s="7">
        <v>217</v>
      </c>
      <c r="AA966" s="7">
        <v>147</v>
      </c>
      <c r="AB966" s="7">
        <v>15</v>
      </c>
    </row>
    <row r="967" spans="2:28" ht="236.25" x14ac:dyDescent="0.2">
      <c r="B967" s="7" t="s">
        <v>5196</v>
      </c>
      <c r="D967" s="7" t="s">
        <v>5197</v>
      </c>
      <c r="E967" s="7" t="s">
        <v>5198</v>
      </c>
      <c r="F967" s="7" t="s">
        <v>5199</v>
      </c>
      <c r="G967" s="7" t="s">
        <v>815</v>
      </c>
      <c r="H967" s="7" t="s">
        <v>512</v>
      </c>
      <c r="I967" s="49" t="s">
        <v>5200</v>
      </c>
      <c r="J967" s="7" t="s">
        <v>5201</v>
      </c>
      <c r="K967" s="42">
        <v>43242</v>
      </c>
      <c r="L967" s="7" t="s">
        <v>35</v>
      </c>
      <c r="M967" s="7">
        <v>264</v>
      </c>
      <c r="N967" s="7">
        <v>20</v>
      </c>
      <c r="O967" s="7">
        <v>256</v>
      </c>
      <c r="P967" s="7">
        <v>0.222</v>
      </c>
      <c r="Q967" s="7" t="str">
        <f>CONCATENATE(Z967,"х",AA967,"х",AB967)</f>
        <v>207х130х20</v>
      </c>
      <c r="R967" s="7" t="s">
        <v>36</v>
      </c>
      <c r="S967" s="7" t="s">
        <v>39</v>
      </c>
      <c r="T967" s="7" t="s">
        <v>5202</v>
      </c>
      <c r="U967" s="7" t="s">
        <v>37</v>
      </c>
      <c r="V967" s="7">
        <v>232527</v>
      </c>
      <c r="W967" s="7">
        <f>A967*M967</f>
        <v>0</v>
      </c>
      <c r="X967" s="7" t="str">
        <f>IF(A967&gt;=1,1," ")</f>
        <v xml:space="preserve"> </v>
      </c>
      <c r="Y967" s="7">
        <f>P967*A967</f>
        <v>0</v>
      </c>
      <c r="Z967" s="7">
        <v>207</v>
      </c>
      <c r="AA967" s="7">
        <v>130</v>
      </c>
      <c r="AB967" s="7">
        <v>20</v>
      </c>
    </row>
    <row r="968" spans="2:28" ht="112.5" x14ac:dyDescent="0.2">
      <c r="B968" s="7" t="s">
        <v>5203</v>
      </c>
      <c r="D968" s="7" t="s">
        <v>5204</v>
      </c>
      <c r="E968" s="7" t="s">
        <v>1445</v>
      </c>
      <c r="F968" s="7" t="s">
        <v>2628</v>
      </c>
      <c r="G968" s="7" t="s">
        <v>63</v>
      </c>
      <c r="H968" s="7" t="s">
        <v>403</v>
      </c>
      <c r="I968" s="49" t="s">
        <v>2629</v>
      </c>
      <c r="J968" s="7" t="s">
        <v>1454</v>
      </c>
      <c r="K968" s="42">
        <v>44105</v>
      </c>
      <c r="L968" s="7" t="s">
        <v>35</v>
      </c>
      <c r="M968" s="7">
        <v>342</v>
      </c>
      <c r="N968" s="7">
        <v>10</v>
      </c>
      <c r="O968" s="7">
        <v>96</v>
      </c>
      <c r="P968" s="7">
        <v>0.26200000000000001</v>
      </c>
      <c r="Q968" s="7" t="str">
        <f>CONCATENATE(Z968,"х",AA968,"х",AB968)</f>
        <v>255х196х7</v>
      </c>
      <c r="R968" s="7" t="s">
        <v>94</v>
      </c>
      <c r="S968" s="7">
        <v>3</v>
      </c>
      <c r="T968" s="7" t="s">
        <v>5205</v>
      </c>
      <c r="U968" s="7" t="s">
        <v>215</v>
      </c>
      <c r="V968" s="7">
        <v>210240</v>
      </c>
      <c r="W968" s="7">
        <f>A968*M968</f>
        <v>0</v>
      </c>
      <c r="X968" s="7" t="str">
        <f>IF(A968&gt;=1,1," ")</f>
        <v xml:space="preserve"> </v>
      </c>
      <c r="Y968" s="7">
        <f>P968*A968</f>
        <v>0</v>
      </c>
      <c r="Z968" s="7">
        <v>255</v>
      </c>
      <c r="AA968" s="7">
        <v>196</v>
      </c>
      <c r="AB968" s="7">
        <v>7</v>
      </c>
    </row>
    <row r="969" spans="2:28" ht="168.75" x14ac:dyDescent="0.2">
      <c r="B969" s="7" t="s">
        <v>5206</v>
      </c>
      <c r="D969" s="7" t="s">
        <v>5207</v>
      </c>
      <c r="E969" s="7" t="s">
        <v>3090</v>
      </c>
      <c r="F969" s="7" t="s">
        <v>5131</v>
      </c>
      <c r="G969" s="7">
        <v>2011</v>
      </c>
      <c r="H969" s="7" t="s">
        <v>158</v>
      </c>
      <c r="I969" s="49" t="s">
        <v>5208</v>
      </c>
      <c r="J969" s="42">
        <v>42934</v>
      </c>
      <c r="K969" s="42">
        <v>42934</v>
      </c>
      <c r="L969" s="7" t="s">
        <v>35</v>
      </c>
      <c r="M969" s="7">
        <v>810</v>
      </c>
      <c r="N969" s="7">
        <v>10</v>
      </c>
      <c r="O969" s="7">
        <v>176</v>
      </c>
      <c r="P969" s="7">
        <v>0.83199999999999996</v>
      </c>
      <c r="Q969" s="7" t="str">
        <f>CONCATENATE(Z969,"х",AA969,"х",AB969)</f>
        <v>289х217х17</v>
      </c>
      <c r="R969" s="7" t="s">
        <v>206</v>
      </c>
      <c r="S969" s="7" t="s">
        <v>39</v>
      </c>
      <c r="T969" s="7" t="s">
        <v>5209</v>
      </c>
      <c r="U969" s="7" t="s">
        <v>84</v>
      </c>
      <c r="V969" s="7">
        <v>85269</v>
      </c>
      <c r="W969" s="7">
        <f>A969*M969</f>
        <v>0</v>
      </c>
      <c r="X969" s="7" t="str">
        <f>IF(A969&gt;=1,1," ")</f>
        <v xml:space="preserve"> </v>
      </c>
      <c r="Y969" s="7">
        <f>P969*A969</f>
        <v>0</v>
      </c>
      <c r="Z969" s="7">
        <v>289</v>
      </c>
      <c r="AA969" s="7">
        <v>217</v>
      </c>
      <c r="AB969" s="7">
        <v>17</v>
      </c>
    </row>
    <row r="970" spans="2:28" x14ac:dyDescent="0.2">
      <c r="B970" s="7" t="s">
        <v>5210</v>
      </c>
      <c r="D970" s="7" t="s">
        <v>5211</v>
      </c>
      <c r="E970" s="7" t="s">
        <v>445</v>
      </c>
      <c r="F970" s="7" t="s">
        <v>5212</v>
      </c>
      <c r="G970" s="7" t="s">
        <v>63</v>
      </c>
      <c r="H970" s="7" t="s">
        <v>5213</v>
      </c>
      <c r="I970" s="7" t="s">
        <v>5214</v>
      </c>
      <c r="J970" s="7" t="s">
        <v>5215</v>
      </c>
      <c r="K970" s="42">
        <v>43034</v>
      </c>
      <c r="L970" s="7" t="s">
        <v>35</v>
      </c>
      <c r="M970" s="7">
        <v>44.4</v>
      </c>
      <c r="N970" s="7">
        <v>10</v>
      </c>
      <c r="O970" s="7">
        <v>96</v>
      </c>
      <c r="P970" s="7">
        <v>6.0999999999999999E-2</v>
      </c>
      <c r="Q970" s="7" t="str">
        <f>CONCATENATE(Z970,"х",AA970,"х",AB970)</f>
        <v>202х127х7</v>
      </c>
      <c r="R970" s="7" t="s">
        <v>36</v>
      </c>
      <c r="S970" s="7">
        <v>3</v>
      </c>
      <c r="T970" s="7" t="s">
        <v>5216</v>
      </c>
      <c r="U970" s="7" t="s">
        <v>56</v>
      </c>
      <c r="V970" s="7">
        <v>267918</v>
      </c>
      <c r="W970" s="7">
        <f>A970*M970</f>
        <v>0</v>
      </c>
      <c r="X970" s="7" t="str">
        <f>IF(A970&gt;=1,1," ")</f>
        <v xml:space="preserve"> </v>
      </c>
      <c r="Y970" s="7">
        <f>P970*A970</f>
        <v>0</v>
      </c>
      <c r="Z970" s="7">
        <v>202</v>
      </c>
      <c r="AA970" s="7">
        <v>127</v>
      </c>
      <c r="AB970" s="7">
        <v>7</v>
      </c>
    </row>
    <row r="971" spans="2:28" ht="67.5" x14ac:dyDescent="0.2">
      <c r="B971" s="7" t="s">
        <v>5217</v>
      </c>
      <c r="D971" s="7" t="s">
        <v>5218</v>
      </c>
      <c r="E971" s="7" t="s">
        <v>5219</v>
      </c>
      <c r="F971" s="7" t="s">
        <v>5220</v>
      </c>
      <c r="G971" s="7" t="s">
        <v>63</v>
      </c>
      <c r="H971" s="7" t="s">
        <v>1183</v>
      </c>
      <c r="I971" s="49" t="s">
        <v>5221</v>
      </c>
      <c r="J971" s="7" t="s">
        <v>5222</v>
      </c>
      <c r="K971" s="42">
        <v>42978</v>
      </c>
      <c r="L971" s="7" t="s">
        <v>441</v>
      </c>
      <c r="M971" s="7">
        <v>162</v>
      </c>
      <c r="N971" s="7">
        <v>10</v>
      </c>
      <c r="O971" s="7">
        <v>112</v>
      </c>
      <c r="P971" s="7">
        <v>0.13400000000000001</v>
      </c>
      <c r="Q971" s="7" t="str">
        <f>CONCATENATE(Z971,"х",AA971,"х",AB971)</f>
        <v>211х163х5</v>
      </c>
      <c r="R971" s="7" t="s">
        <v>754</v>
      </c>
      <c r="S971" s="7">
        <v>3</v>
      </c>
      <c r="T971" s="7" t="s">
        <v>755</v>
      </c>
      <c r="U971" s="7" t="s">
        <v>215</v>
      </c>
      <c r="V971" s="7">
        <v>56113</v>
      </c>
      <c r="W971" s="7">
        <f>A971*M971</f>
        <v>0</v>
      </c>
      <c r="X971" s="7" t="str">
        <f>IF(A971&gt;=1,1," ")</f>
        <v xml:space="preserve"> </v>
      </c>
      <c r="Y971" s="7">
        <f>P971*A971</f>
        <v>0</v>
      </c>
      <c r="Z971" s="7">
        <v>211</v>
      </c>
      <c r="AA971" s="7">
        <v>163</v>
      </c>
      <c r="AB971" s="7">
        <v>5</v>
      </c>
    </row>
    <row r="972" spans="2:28" ht="78.75" x14ac:dyDescent="0.2">
      <c r="B972" s="7" t="s">
        <v>5223</v>
      </c>
      <c r="D972" s="7" t="s">
        <v>5224</v>
      </c>
      <c r="E972" s="7" t="s">
        <v>3090</v>
      </c>
      <c r="F972" s="7" t="s">
        <v>5225</v>
      </c>
      <c r="G972" s="7" t="s">
        <v>63</v>
      </c>
      <c r="H972" s="7" t="s">
        <v>158</v>
      </c>
      <c r="I972" s="49" t="s">
        <v>5226</v>
      </c>
      <c r="J972" s="42">
        <v>42934</v>
      </c>
      <c r="K972" s="42">
        <v>42934</v>
      </c>
      <c r="L972" s="7" t="s">
        <v>35</v>
      </c>
      <c r="M972" s="7">
        <v>612</v>
      </c>
      <c r="N972" s="7">
        <v>10</v>
      </c>
      <c r="O972" s="7">
        <v>176</v>
      </c>
      <c r="Q972" s="7" t="str">
        <f>CONCATENATE(Z972,"х",AA972,"х",AB972)</f>
        <v>хх</v>
      </c>
      <c r="R972" s="7" t="s">
        <v>754</v>
      </c>
      <c r="S972" s="7" t="s">
        <v>39</v>
      </c>
      <c r="T972" s="7" t="s">
        <v>5227</v>
      </c>
      <c r="U972" s="7" t="s">
        <v>84</v>
      </c>
      <c r="V972" s="7">
        <v>222329</v>
      </c>
      <c r="W972" s="7">
        <f>A972*M972</f>
        <v>0</v>
      </c>
      <c r="X972" s="7" t="str">
        <f>IF(A972&gt;=1,1," ")</f>
        <v xml:space="preserve"> </v>
      </c>
      <c r="Y972" s="7">
        <f>P972*A972</f>
        <v>0</v>
      </c>
    </row>
    <row r="973" spans="2:28" ht="157.5" x14ac:dyDescent="0.2">
      <c r="B973" s="7" t="s">
        <v>5228</v>
      </c>
      <c r="D973" s="7" t="s">
        <v>5229</v>
      </c>
      <c r="E973" s="7" t="s">
        <v>5230</v>
      </c>
      <c r="F973" s="7" t="s">
        <v>5231</v>
      </c>
      <c r="G973" s="7" t="s">
        <v>63</v>
      </c>
      <c r="H973" s="7" t="s">
        <v>284</v>
      </c>
      <c r="I973" s="49" t="s">
        <v>5232</v>
      </c>
      <c r="J973" s="7" t="s">
        <v>5233</v>
      </c>
      <c r="K973" s="42">
        <v>43647</v>
      </c>
      <c r="L973" s="7" t="s">
        <v>35</v>
      </c>
      <c r="M973" s="7">
        <v>427.2</v>
      </c>
      <c r="N973" s="7">
        <v>10</v>
      </c>
      <c r="O973" s="7">
        <v>352</v>
      </c>
      <c r="P973" s="7">
        <v>0.36199999999999999</v>
      </c>
      <c r="Q973" s="7" t="str">
        <f>CONCATENATE(Z973,"х",AA973,"х",AB973)</f>
        <v>207х131х18</v>
      </c>
      <c r="R973" s="7" t="s">
        <v>36</v>
      </c>
      <c r="S973" s="7" t="s">
        <v>39</v>
      </c>
      <c r="T973" s="7" t="s">
        <v>5234</v>
      </c>
      <c r="U973" s="7" t="s">
        <v>56</v>
      </c>
      <c r="V973" s="7">
        <v>232502</v>
      </c>
      <c r="W973" s="7">
        <f>A973*M973</f>
        <v>0</v>
      </c>
      <c r="X973" s="7" t="str">
        <f>IF(A973&gt;=1,1," ")</f>
        <v xml:space="preserve"> </v>
      </c>
      <c r="Y973" s="7">
        <f>P973*A973</f>
        <v>0</v>
      </c>
      <c r="Z973" s="7">
        <v>207</v>
      </c>
      <c r="AA973" s="7">
        <v>131</v>
      </c>
      <c r="AB973" s="7">
        <v>18</v>
      </c>
    </row>
    <row r="974" spans="2:28" ht="168.75" x14ac:dyDescent="0.2">
      <c r="B974" s="7" t="s">
        <v>5235</v>
      </c>
      <c r="D974" s="7" t="s">
        <v>5236</v>
      </c>
      <c r="E974" s="7" t="s">
        <v>5230</v>
      </c>
      <c r="F974" s="7" t="s">
        <v>5237</v>
      </c>
      <c r="G974" s="7" t="s">
        <v>63</v>
      </c>
      <c r="H974" s="7" t="s">
        <v>284</v>
      </c>
      <c r="I974" s="49" t="s">
        <v>5238</v>
      </c>
      <c r="J974" s="7" t="s">
        <v>5233</v>
      </c>
      <c r="K974" s="42">
        <v>43647</v>
      </c>
      <c r="L974" s="7" t="s">
        <v>35</v>
      </c>
      <c r="M974" s="7">
        <v>427.2</v>
      </c>
      <c r="N974" s="7">
        <v>10</v>
      </c>
      <c r="O974" s="7">
        <v>352</v>
      </c>
      <c r="P974" s="7">
        <v>0.34899999999999998</v>
      </c>
      <c r="Q974" s="7" t="str">
        <f>CONCATENATE(Z974,"х",AA974,"х",AB974)</f>
        <v>206х133х20</v>
      </c>
      <c r="R974" s="7" t="s">
        <v>36</v>
      </c>
      <c r="S974" s="7" t="s">
        <v>39</v>
      </c>
      <c r="T974" s="7" t="s">
        <v>5234</v>
      </c>
      <c r="U974" s="7" t="s">
        <v>56</v>
      </c>
      <c r="V974" s="7">
        <v>230028</v>
      </c>
      <c r="W974" s="7">
        <f>A974*M974</f>
        <v>0</v>
      </c>
      <c r="X974" s="7" t="str">
        <f>IF(A974&gt;=1,1," ")</f>
        <v xml:space="preserve"> </v>
      </c>
      <c r="Y974" s="7">
        <f>P974*A974</f>
        <v>0</v>
      </c>
      <c r="Z974" s="7">
        <v>206</v>
      </c>
      <c r="AA974" s="7">
        <v>133</v>
      </c>
      <c r="AB974" s="7">
        <v>20</v>
      </c>
    </row>
    <row r="975" spans="2:28" x14ac:dyDescent="0.2">
      <c r="B975" s="7" t="s">
        <v>5239</v>
      </c>
      <c r="D975" s="7" t="s">
        <v>5240</v>
      </c>
      <c r="E975" s="7" t="s">
        <v>5230</v>
      </c>
      <c r="F975" s="7" t="s">
        <v>5241</v>
      </c>
      <c r="G975" s="7" t="s">
        <v>63</v>
      </c>
      <c r="H975" s="7" t="s">
        <v>284</v>
      </c>
      <c r="I975" s="7" t="s">
        <v>5242</v>
      </c>
      <c r="J975" s="7" t="s">
        <v>5233</v>
      </c>
      <c r="K975" s="42">
        <v>43647</v>
      </c>
      <c r="L975" s="7" t="s">
        <v>35</v>
      </c>
      <c r="M975" s="7">
        <v>427.2</v>
      </c>
      <c r="N975" s="7">
        <v>10</v>
      </c>
      <c r="O975" s="7">
        <v>320</v>
      </c>
      <c r="P975" s="7">
        <v>0.28499999999999998</v>
      </c>
      <c r="Q975" s="7" t="str">
        <f>CONCATENATE(Z975,"х",AA975,"х",AB975)</f>
        <v>207х131х21</v>
      </c>
      <c r="R975" s="7" t="s">
        <v>36</v>
      </c>
      <c r="S975" s="7" t="s">
        <v>39</v>
      </c>
      <c r="T975" s="7" t="s">
        <v>5234</v>
      </c>
      <c r="U975" s="7" t="s">
        <v>56</v>
      </c>
      <c r="V975" s="7">
        <v>84895</v>
      </c>
      <c r="W975" s="7">
        <f>A975*M975</f>
        <v>0</v>
      </c>
      <c r="X975" s="7" t="str">
        <f>IF(A975&gt;=1,1," ")</f>
        <v xml:space="preserve"> </v>
      </c>
      <c r="Y975" s="7">
        <f>P975*A975</f>
        <v>0</v>
      </c>
      <c r="Z975" s="7">
        <v>207</v>
      </c>
      <c r="AA975" s="7">
        <v>131</v>
      </c>
      <c r="AB975" s="7">
        <v>21</v>
      </c>
    </row>
    <row r="976" spans="2:28" ht="101.25" x14ac:dyDescent="0.2">
      <c r="B976" s="7" t="s">
        <v>5243</v>
      </c>
      <c r="D976" s="7" t="s">
        <v>5244</v>
      </c>
      <c r="E976" s="7" t="s">
        <v>5245</v>
      </c>
      <c r="F976" s="7" t="s">
        <v>5246</v>
      </c>
      <c r="G976" s="7" t="s">
        <v>63</v>
      </c>
      <c r="H976" s="7" t="s">
        <v>337</v>
      </c>
      <c r="I976" s="49" t="s">
        <v>5247</v>
      </c>
      <c r="J976" s="7" t="s">
        <v>2157</v>
      </c>
      <c r="K976" s="42">
        <v>41183</v>
      </c>
      <c r="L976" s="7" t="s">
        <v>35</v>
      </c>
      <c r="M976" s="7">
        <v>270</v>
      </c>
      <c r="N976" s="7">
        <v>10</v>
      </c>
      <c r="O976" s="7">
        <v>256</v>
      </c>
      <c r="P976" s="7">
        <v>0.27100000000000002</v>
      </c>
      <c r="Q976" s="7" t="str">
        <f>CONCATENATE(Z976,"х",AA976,"х",AB976)</f>
        <v>207х132х18</v>
      </c>
      <c r="R976" s="7" t="s">
        <v>36</v>
      </c>
      <c r="S976" s="7" t="s">
        <v>39</v>
      </c>
      <c r="T976" s="7" t="s">
        <v>5248</v>
      </c>
      <c r="U976" s="7" t="s">
        <v>56</v>
      </c>
      <c r="V976" s="7">
        <v>82210</v>
      </c>
      <c r="W976" s="7">
        <f>A976*M976</f>
        <v>0</v>
      </c>
      <c r="X976" s="7" t="str">
        <f>IF(A976&gt;=1,1," ")</f>
        <v xml:space="preserve"> </v>
      </c>
      <c r="Y976" s="7">
        <f>P976*A976</f>
        <v>0</v>
      </c>
      <c r="Z976" s="7">
        <v>207</v>
      </c>
      <c r="AA976" s="7">
        <v>132</v>
      </c>
      <c r="AB976" s="7">
        <v>18</v>
      </c>
    </row>
    <row r="977" spans="2:28" ht="409.5" x14ac:dyDescent="0.2">
      <c r="B977" s="7" t="s">
        <v>5249</v>
      </c>
      <c r="D977" s="7" t="s">
        <v>5250</v>
      </c>
      <c r="E977" s="7" t="s">
        <v>1399</v>
      </c>
      <c r="F977" s="7" t="s">
        <v>5251</v>
      </c>
      <c r="G977" s="7" t="s">
        <v>78</v>
      </c>
      <c r="H977" s="7" t="s">
        <v>837</v>
      </c>
      <c r="I977" s="49" t="s">
        <v>5252</v>
      </c>
      <c r="J977" s="7" t="s">
        <v>1402</v>
      </c>
      <c r="K977" s="42">
        <v>40283</v>
      </c>
      <c r="L977" s="7" t="s">
        <v>35</v>
      </c>
      <c r="M977" s="7">
        <v>342</v>
      </c>
      <c r="N977" s="7">
        <v>10</v>
      </c>
      <c r="O977" s="7">
        <v>768</v>
      </c>
      <c r="P977" s="7">
        <v>0.54200000000000004</v>
      </c>
      <c r="Q977" s="7" t="str">
        <f>CONCATENATE(Z977,"х",AA977,"х",AB977)</f>
        <v>207х135х35</v>
      </c>
      <c r="R977" s="7" t="s">
        <v>36</v>
      </c>
      <c r="S977" s="7" t="s">
        <v>39</v>
      </c>
      <c r="T977" s="7" t="s">
        <v>5253</v>
      </c>
      <c r="U977" s="7" t="s">
        <v>37</v>
      </c>
      <c r="V977" s="7">
        <v>217896</v>
      </c>
      <c r="W977" s="7">
        <f>A977*M977</f>
        <v>0</v>
      </c>
      <c r="X977" s="7" t="str">
        <f>IF(A977&gt;=1,1," ")</f>
        <v xml:space="preserve"> </v>
      </c>
      <c r="Y977" s="7">
        <f>P977*A977</f>
        <v>0</v>
      </c>
      <c r="Z977" s="7">
        <v>207</v>
      </c>
      <c r="AA977" s="7">
        <v>135</v>
      </c>
      <c r="AB977" s="7">
        <v>35</v>
      </c>
    </row>
    <row r="978" spans="2:28" ht="191.25" x14ac:dyDescent="0.2">
      <c r="B978" s="7" t="s">
        <v>5254</v>
      </c>
      <c r="D978" s="7" t="s">
        <v>5255</v>
      </c>
      <c r="E978" s="7" t="s">
        <v>5256</v>
      </c>
      <c r="F978" s="7" t="s">
        <v>5257</v>
      </c>
      <c r="G978" s="7" t="s">
        <v>63</v>
      </c>
      <c r="H978" s="7" t="s">
        <v>337</v>
      </c>
      <c r="I978" s="49" t="s">
        <v>5258</v>
      </c>
      <c r="J978" s="7" t="s">
        <v>5259</v>
      </c>
      <c r="K978" s="42">
        <v>44229</v>
      </c>
      <c r="L978" s="7" t="s">
        <v>441</v>
      </c>
      <c r="M978" s="7">
        <v>252</v>
      </c>
      <c r="N978" s="7">
        <v>10</v>
      </c>
      <c r="O978" s="7">
        <v>256</v>
      </c>
      <c r="P978" s="7">
        <v>0.158</v>
      </c>
      <c r="Q978" s="7" t="str">
        <f>CONCATENATE(Z978,"х",AA978,"х",AB978)</f>
        <v>145х105х20</v>
      </c>
      <c r="R978" s="7" t="s">
        <v>901</v>
      </c>
      <c r="S978" s="7" t="s">
        <v>39</v>
      </c>
      <c r="T978" s="7" t="s">
        <v>5260</v>
      </c>
      <c r="U978" s="7" t="s">
        <v>56</v>
      </c>
      <c r="V978" s="7">
        <v>269626</v>
      </c>
      <c r="W978" s="7">
        <f>A978*M978</f>
        <v>0</v>
      </c>
      <c r="X978" s="7" t="str">
        <f>IF(A978&gt;=1,1," ")</f>
        <v xml:space="preserve"> </v>
      </c>
      <c r="Y978" s="7">
        <f>P978*A978</f>
        <v>0</v>
      </c>
      <c r="Z978" s="7">
        <v>145</v>
      </c>
      <c r="AA978" s="7">
        <v>105</v>
      </c>
      <c r="AB978" s="7">
        <v>20</v>
      </c>
    </row>
    <row r="979" spans="2:28" ht="157.5" x14ac:dyDescent="0.2">
      <c r="B979" s="7" t="s">
        <v>5261</v>
      </c>
      <c r="D979" s="7" t="s">
        <v>5262</v>
      </c>
      <c r="E979" s="7" t="s">
        <v>5263</v>
      </c>
      <c r="F979" s="7" t="s">
        <v>5264</v>
      </c>
      <c r="G979" s="7" t="s">
        <v>78</v>
      </c>
      <c r="H979" s="7" t="s">
        <v>2871</v>
      </c>
      <c r="I979" s="49" t="s">
        <v>5265</v>
      </c>
      <c r="J979" s="7" t="s">
        <v>5266</v>
      </c>
      <c r="K979" s="42">
        <v>42716</v>
      </c>
      <c r="L979" s="7" t="s">
        <v>35</v>
      </c>
      <c r="M979" s="7">
        <v>231.6</v>
      </c>
      <c r="N979" s="7">
        <v>10</v>
      </c>
      <c r="O979" s="7">
        <v>192</v>
      </c>
      <c r="P979" s="7">
        <v>0.13500000000000001</v>
      </c>
      <c r="Q979" s="7" t="str">
        <f>CONCATENATE(Z979,"х",AA979,"х",AB979)</f>
        <v>147х105х15</v>
      </c>
      <c r="R979" s="7" t="s">
        <v>901</v>
      </c>
      <c r="S979" s="7" t="s">
        <v>39</v>
      </c>
      <c r="T979" s="7" t="s">
        <v>5260</v>
      </c>
      <c r="U979" s="7" t="s">
        <v>56</v>
      </c>
      <c r="V979" s="7">
        <v>268007</v>
      </c>
      <c r="W979" s="7">
        <f>A979*M979</f>
        <v>0</v>
      </c>
      <c r="X979" s="7" t="str">
        <f>IF(A979&gt;=1,1," ")</f>
        <v xml:space="preserve"> </v>
      </c>
      <c r="Y979" s="7">
        <f>P979*A979</f>
        <v>0</v>
      </c>
      <c r="Z979" s="7">
        <v>147</v>
      </c>
      <c r="AA979" s="7">
        <v>105</v>
      </c>
      <c r="AB979" s="7">
        <v>15</v>
      </c>
    </row>
    <row r="980" spans="2:28" ht="101.25" x14ac:dyDescent="0.2">
      <c r="B980" s="7" t="s">
        <v>5267</v>
      </c>
      <c r="D980" s="7" t="s">
        <v>5268</v>
      </c>
      <c r="E980" s="7" t="s">
        <v>4871</v>
      </c>
      <c r="F980" s="7" t="s">
        <v>5269</v>
      </c>
      <c r="G980" s="7" t="s">
        <v>63</v>
      </c>
      <c r="H980" s="7" t="s">
        <v>271</v>
      </c>
      <c r="I980" s="49" t="s">
        <v>5270</v>
      </c>
      <c r="J980" s="7" t="s">
        <v>5271</v>
      </c>
      <c r="K980" s="42">
        <v>42643</v>
      </c>
      <c r="L980" s="7" t="s">
        <v>35</v>
      </c>
      <c r="M980" s="7">
        <v>342</v>
      </c>
      <c r="N980" s="7">
        <v>10</v>
      </c>
      <c r="O980" s="7">
        <v>416</v>
      </c>
      <c r="P980" s="7">
        <v>0.32500000000000001</v>
      </c>
      <c r="Q980" s="7" t="str">
        <f>CONCATENATE(Z980,"х",AA980,"х",AB980)</f>
        <v>207х134х27</v>
      </c>
      <c r="R980" s="7" t="s">
        <v>36</v>
      </c>
      <c r="S980" s="7" t="s">
        <v>39</v>
      </c>
      <c r="T980" s="7" t="s">
        <v>5272</v>
      </c>
      <c r="U980" s="7" t="s">
        <v>56</v>
      </c>
      <c r="V980" s="7">
        <v>225496</v>
      </c>
      <c r="W980" s="7">
        <f>A980*M980</f>
        <v>0</v>
      </c>
      <c r="X980" s="7" t="str">
        <f>IF(A980&gt;=1,1," ")</f>
        <v xml:space="preserve"> </v>
      </c>
      <c r="Y980" s="7">
        <f>P980*A980</f>
        <v>0</v>
      </c>
      <c r="Z980" s="7">
        <v>207</v>
      </c>
      <c r="AA980" s="7">
        <v>134</v>
      </c>
      <c r="AB980" s="7">
        <v>27</v>
      </c>
    </row>
    <row r="981" spans="2:28" ht="146.25" x14ac:dyDescent="0.2">
      <c r="B981" s="7" t="s">
        <v>5273</v>
      </c>
      <c r="D981" s="7" t="s">
        <v>5274</v>
      </c>
      <c r="E981" s="7" t="s">
        <v>4878</v>
      </c>
      <c r="F981" s="7" t="s">
        <v>5275</v>
      </c>
      <c r="G981" s="7" t="s">
        <v>63</v>
      </c>
      <c r="H981" s="7" t="s">
        <v>64</v>
      </c>
      <c r="I981" s="49" t="s">
        <v>5276</v>
      </c>
      <c r="J981" s="7" t="s">
        <v>5277</v>
      </c>
      <c r="K981" s="42">
        <v>43131</v>
      </c>
      <c r="L981" s="7" t="s">
        <v>35</v>
      </c>
      <c r="M981" s="7">
        <v>312</v>
      </c>
      <c r="N981" s="7">
        <v>10</v>
      </c>
      <c r="O981" s="7">
        <v>320</v>
      </c>
      <c r="P981" s="7">
        <v>0.27200000000000002</v>
      </c>
      <c r="Q981" s="7" t="str">
        <f>CONCATENATE(Z981,"х",AA981,"х",AB981)</f>
        <v>206х134х22</v>
      </c>
      <c r="R981" s="7" t="s">
        <v>36</v>
      </c>
      <c r="S981" s="7" t="s">
        <v>39</v>
      </c>
      <c r="T981" s="7" t="s">
        <v>5272</v>
      </c>
      <c r="U981" s="7" t="s">
        <v>56</v>
      </c>
      <c r="V981" s="7">
        <v>218119</v>
      </c>
      <c r="W981" s="7">
        <f>A981*M981</f>
        <v>0</v>
      </c>
      <c r="X981" s="7" t="str">
        <f>IF(A981&gt;=1,1," ")</f>
        <v xml:space="preserve"> </v>
      </c>
      <c r="Y981" s="7">
        <f>P981*A981</f>
        <v>0</v>
      </c>
      <c r="Z981" s="7">
        <v>206</v>
      </c>
      <c r="AA981" s="7">
        <v>134</v>
      </c>
      <c r="AB981" s="7">
        <v>22</v>
      </c>
    </row>
    <row r="982" spans="2:28" ht="315" x14ac:dyDescent="0.2">
      <c r="B982" s="7" t="s">
        <v>5278</v>
      </c>
      <c r="D982" s="7" t="s">
        <v>5279</v>
      </c>
      <c r="E982" s="7" t="s">
        <v>5280</v>
      </c>
      <c r="F982" s="7" t="s">
        <v>5281</v>
      </c>
      <c r="G982" s="7" t="s">
        <v>815</v>
      </c>
      <c r="H982" s="7" t="s">
        <v>284</v>
      </c>
      <c r="I982" s="49" t="s">
        <v>5282</v>
      </c>
      <c r="J982" s="7" t="s">
        <v>5283</v>
      </c>
      <c r="K982" s="42">
        <v>43283</v>
      </c>
      <c r="L982" s="7" t="s">
        <v>35</v>
      </c>
      <c r="M982" s="7">
        <v>810</v>
      </c>
      <c r="N982" s="7">
        <v>10</v>
      </c>
      <c r="O982" s="7">
        <v>432</v>
      </c>
      <c r="P982" s="7">
        <v>0.61</v>
      </c>
      <c r="Q982" s="7" t="str">
        <f>CONCATENATE(Z982,"х",AA982,"х",AB982)</f>
        <v>217х143х29</v>
      </c>
      <c r="R982" s="7" t="s">
        <v>2470</v>
      </c>
      <c r="S982" s="7" t="s">
        <v>39</v>
      </c>
      <c r="T982" s="7" t="s">
        <v>5284</v>
      </c>
      <c r="U982" s="7" t="s">
        <v>37</v>
      </c>
      <c r="V982" s="7">
        <v>249550</v>
      </c>
      <c r="W982" s="7">
        <f>A982*M982</f>
        <v>0</v>
      </c>
      <c r="X982" s="7" t="str">
        <f>IF(A982&gt;=1,1," ")</f>
        <v xml:space="preserve"> </v>
      </c>
      <c r="Y982" s="7">
        <f>P982*A982</f>
        <v>0</v>
      </c>
      <c r="Z982" s="7">
        <v>217</v>
      </c>
      <c r="AA982" s="7">
        <v>143</v>
      </c>
      <c r="AB982" s="7">
        <v>29</v>
      </c>
    </row>
    <row r="983" spans="2:28" x14ac:dyDescent="0.2">
      <c r="B983" s="7" t="s">
        <v>5285</v>
      </c>
      <c r="D983" s="7" t="s">
        <v>5286</v>
      </c>
      <c r="E983" s="7" t="s">
        <v>722</v>
      </c>
      <c r="F983" s="7" t="s">
        <v>5287</v>
      </c>
      <c r="G983" s="7" t="s">
        <v>63</v>
      </c>
      <c r="H983" s="7" t="s">
        <v>724</v>
      </c>
      <c r="I983" s="7" t="s">
        <v>5288</v>
      </c>
      <c r="J983" s="7" t="s">
        <v>734</v>
      </c>
      <c r="K983" s="42">
        <v>41334</v>
      </c>
      <c r="L983" s="7" t="s">
        <v>35</v>
      </c>
      <c r="M983" s="7" t="s">
        <v>5289</v>
      </c>
      <c r="N983" s="7">
        <v>10</v>
      </c>
      <c r="O983" s="7">
        <v>240</v>
      </c>
      <c r="P983" s="7">
        <v>0.97299999999999998</v>
      </c>
      <c r="Q983" s="7" t="str">
        <f>CONCATENATE(Z983,"х",AA983,"х",AB983)</f>
        <v>264х204х18</v>
      </c>
      <c r="R983" s="7" t="s">
        <v>94</v>
      </c>
      <c r="S983" s="7" t="s">
        <v>39</v>
      </c>
      <c r="T983" s="7" t="s">
        <v>5290</v>
      </c>
      <c r="U983" s="7" t="s">
        <v>56</v>
      </c>
      <c r="V983" s="7">
        <v>104393</v>
      </c>
      <c r="W983" s="7" t="e">
        <f>A983*M983</f>
        <v>#VALUE!</v>
      </c>
      <c r="X983" s="7" t="str">
        <f>IF(A983&gt;=1,1," ")</f>
        <v xml:space="preserve"> </v>
      </c>
      <c r="Y983" s="7">
        <f>P983*A983</f>
        <v>0</v>
      </c>
      <c r="Z983" s="7">
        <v>264</v>
      </c>
      <c r="AA983" s="7">
        <v>204</v>
      </c>
      <c r="AB983" s="7">
        <v>18</v>
      </c>
    </row>
    <row r="984" spans="2:28" x14ac:dyDescent="0.2">
      <c r="B984" s="7" t="s">
        <v>5291</v>
      </c>
      <c r="D984" s="7" t="s">
        <v>5292</v>
      </c>
      <c r="E984" s="7" t="s">
        <v>722</v>
      </c>
      <c r="F984" s="7" t="s">
        <v>5293</v>
      </c>
      <c r="G984" s="7" t="s">
        <v>78</v>
      </c>
      <c r="H984" s="7" t="s">
        <v>724</v>
      </c>
      <c r="I984" s="7" t="s">
        <v>5294</v>
      </c>
      <c r="J984" s="7" t="s">
        <v>5295</v>
      </c>
      <c r="K984" s="42">
        <v>42522</v>
      </c>
      <c r="L984" s="7" t="s">
        <v>35</v>
      </c>
      <c r="M984" s="7" t="s">
        <v>5296</v>
      </c>
      <c r="N984" s="7">
        <v>10</v>
      </c>
      <c r="O984" s="7">
        <v>360</v>
      </c>
      <c r="P984" s="7">
        <v>1.4750000000000001</v>
      </c>
      <c r="Q984" s="7" t="str">
        <f>CONCATENATE(Z984,"х",AA984,"х",AB984)</f>
        <v>294х190х25</v>
      </c>
      <c r="R984" s="7" t="s">
        <v>728</v>
      </c>
      <c r="S984" s="7" t="s">
        <v>39</v>
      </c>
      <c r="T984" s="7" t="s">
        <v>5290</v>
      </c>
      <c r="U984" s="7" t="s">
        <v>84</v>
      </c>
      <c r="V984" s="7">
        <v>72711</v>
      </c>
      <c r="W984" s="7" t="e">
        <f>A984*M984</f>
        <v>#VALUE!</v>
      </c>
      <c r="X984" s="7" t="str">
        <f>IF(A984&gt;=1,1," ")</f>
        <v xml:space="preserve"> </v>
      </c>
      <c r="Y984" s="7">
        <f>P984*A984</f>
        <v>0</v>
      </c>
      <c r="Z984" s="7">
        <v>294</v>
      </c>
      <c r="AA984" s="7">
        <v>190</v>
      </c>
      <c r="AB984" s="7">
        <v>25</v>
      </c>
    </row>
    <row r="985" spans="2:28" ht="258.75" x14ac:dyDescent="0.2">
      <c r="B985" s="7" t="s">
        <v>5297</v>
      </c>
      <c r="D985" s="7" t="s">
        <v>5298</v>
      </c>
      <c r="E985" s="7" t="s">
        <v>2396</v>
      </c>
      <c r="F985" s="7" t="s">
        <v>5299</v>
      </c>
      <c r="G985" s="7" t="s">
        <v>63</v>
      </c>
      <c r="H985" s="7" t="s">
        <v>385</v>
      </c>
      <c r="I985" s="49" t="s">
        <v>5300</v>
      </c>
      <c r="J985" s="7" t="s">
        <v>2399</v>
      </c>
      <c r="K985" s="42">
        <v>43343</v>
      </c>
      <c r="L985" s="7" t="s">
        <v>35</v>
      </c>
      <c r="M985" s="7">
        <v>540</v>
      </c>
      <c r="N985" s="7">
        <v>10</v>
      </c>
      <c r="O985" s="7">
        <v>960</v>
      </c>
      <c r="P985" s="7">
        <v>0.64100000000000001</v>
      </c>
      <c r="Q985" s="7" t="str">
        <f>CONCATENATE(Z985,"х",AA985,"х",AB985)</f>
        <v>207х138х45</v>
      </c>
      <c r="R985" s="7" t="s">
        <v>36</v>
      </c>
      <c r="S985" s="7" t="s">
        <v>39</v>
      </c>
      <c r="T985" s="7" t="s">
        <v>2400</v>
      </c>
      <c r="U985" s="7" t="s">
        <v>37</v>
      </c>
      <c r="V985" s="7">
        <v>250924</v>
      </c>
      <c r="W985" s="7">
        <f>A985*M985</f>
        <v>0</v>
      </c>
      <c r="X985" s="7" t="str">
        <f>IF(A985&gt;=1,1," ")</f>
        <v xml:space="preserve"> </v>
      </c>
      <c r="Y985" s="7">
        <f>P985*A985</f>
        <v>0</v>
      </c>
      <c r="Z985" s="7">
        <v>207</v>
      </c>
      <c r="AA985" s="7">
        <v>138</v>
      </c>
      <c r="AB985" s="7">
        <v>45</v>
      </c>
    </row>
    <row r="986" spans="2:28" ht="135" x14ac:dyDescent="0.2">
      <c r="B986" s="7" t="s">
        <v>5301</v>
      </c>
      <c r="D986" s="7" t="s">
        <v>5302</v>
      </c>
      <c r="E986" s="7" t="s">
        <v>2396</v>
      </c>
      <c r="F986" s="7" t="s">
        <v>5303</v>
      </c>
      <c r="G986" s="7" t="s">
        <v>63</v>
      </c>
      <c r="H986" s="7" t="s">
        <v>385</v>
      </c>
      <c r="I986" s="49" t="s">
        <v>5304</v>
      </c>
      <c r="J986" s="7" t="s">
        <v>5305</v>
      </c>
      <c r="K986" s="42">
        <v>43642</v>
      </c>
      <c r="L986" s="7" t="s">
        <v>35</v>
      </c>
      <c r="M986" s="7">
        <v>492</v>
      </c>
      <c r="N986" s="7">
        <v>10</v>
      </c>
      <c r="O986" s="7">
        <v>544</v>
      </c>
      <c r="P986" s="7">
        <v>0.379</v>
      </c>
      <c r="Q986" s="7" t="str">
        <f>CONCATENATE(Z986,"х",AA986,"х",AB986)</f>
        <v>207х137х35</v>
      </c>
      <c r="R986" s="7" t="s">
        <v>36</v>
      </c>
      <c r="S986" s="7" t="s">
        <v>39</v>
      </c>
      <c r="T986" s="7" t="s">
        <v>2400</v>
      </c>
      <c r="U986" s="7" t="s">
        <v>37</v>
      </c>
      <c r="V986" s="7">
        <v>252463</v>
      </c>
      <c r="W986" s="7">
        <f>A986*M986</f>
        <v>0</v>
      </c>
      <c r="X986" s="7" t="str">
        <f>IF(A986&gt;=1,1," ")</f>
        <v xml:space="preserve"> </v>
      </c>
      <c r="Y986" s="7">
        <f>P986*A986</f>
        <v>0</v>
      </c>
      <c r="Z986" s="7">
        <v>207</v>
      </c>
      <c r="AA986" s="7">
        <v>137</v>
      </c>
      <c r="AB986" s="7">
        <v>35</v>
      </c>
    </row>
    <row r="987" spans="2:28" ht="168.75" x14ac:dyDescent="0.2">
      <c r="B987" s="7" t="s">
        <v>5306</v>
      </c>
      <c r="D987" s="7" t="s">
        <v>5307</v>
      </c>
      <c r="E987" s="7" t="s">
        <v>2396</v>
      </c>
      <c r="F987" s="7" t="s">
        <v>5308</v>
      </c>
      <c r="G987" s="7" t="s">
        <v>893</v>
      </c>
      <c r="H987" s="7" t="s">
        <v>385</v>
      </c>
      <c r="I987" s="49" t="s">
        <v>5309</v>
      </c>
      <c r="J987" s="7" t="s">
        <v>5310</v>
      </c>
      <c r="K987" s="42">
        <v>43690</v>
      </c>
      <c r="L987" s="7" t="s">
        <v>35</v>
      </c>
      <c r="M987" s="7">
        <v>427.2</v>
      </c>
      <c r="N987" s="7">
        <v>10</v>
      </c>
      <c r="O987" s="7">
        <v>480</v>
      </c>
      <c r="P987" s="7">
        <v>0.35599999999999998</v>
      </c>
      <c r="Q987" s="7" t="str">
        <f>CONCATENATE(Z987,"х",AA987,"х",AB987)</f>
        <v>208х136х34</v>
      </c>
      <c r="R987" s="7" t="s">
        <v>36</v>
      </c>
      <c r="S987" s="7" t="s">
        <v>39</v>
      </c>
      <c r="T987" s="7" t="s">
        <v>2400</v>
      </c>
      <c r="U987" s="7" t="s">
        <v>37</v>
      </c>
      <c r="V987" s="7">
        <v>237636</v>
      </c>
      <c r="W987" s="7">
        <f>A987*M987</f>
        <v>0</v>
      </c>
      <c r="X987" s="7" t="str">
        <f>IF(A987&gt;=1,1," ")</f>
        <v xml:space="preserve"> </v>
      </c>
      <c r="Y987" s="7">
        <f>P987*A987</f>
        <v>0</v>
      </c>
      <c r="Z987" s="7">
        <v>208</v>
      </c>
      <c r="AA987" s="7">
        <v>136</v>
      </c>
      <c r="AB987" s="7">
        <v>34</v>
      </c>
    </row>
    <row r="988" spans="2:28" ht="157.5" x14ac:dyDescent="0.2">
      <c r="B988" s="7" t="s">
        <v>5311</v>
      </c>
      <c r="D988" s="7" t="s">
        <v>5312</v>
      </c>
      <c r="E988" s="7" t="s">
        <v>2396</v>
      </c>
      <c r="F988" s="7" t="s">
        <v>5313</v>
      </c>
      <c r="G988" s="7" t="s">
        <v>78</v>
      </c>
      <c r="H988" s="7" t="s">
        <v>64</v>
      </c>
      <c r="I988" s="49" t="s">
        <v>5314</v>
      </c>
      <c r="J988" s="7" t="s">
        <v>5315</v>
      </c>
      <c r="K988" s="42">
        <v>43326</v>
      </c>
      <c r="L988" s="7" t="s">
        <v>35</v>
      </c>
      <c r="M988" s="7">
        <v>385.2</v>
      </c>
      <c r="N988" s="7">
        <v>10</v>
      </c>
      <c r="O988" s="7">
        <v>384</v>
      </c>
      <c r="P988" s="7">
        <v>0.30399999999999999</v>
      </c>
      <c r="Q988" s="7" t="str">
        <f>CONCATENATE(Z988,"х",AA988,"х",AB988)</f>
        <v>208х130х27</v>
      </c>
      <c r="R988" s="7" t="s">
        <v>36</v>
      </c>
      <c r="S988" s="7" t="s">
        <v>39</v>
      </c>
      <c r="T988" s="7" t="s">
        <v>2400</v>
      </c>
      <c r="U988" s="7" t="s">
        <v>37</v>
      </c>
      <c r="V988" s="7">
        <v>223233</v>
      </c>
      <c r="W988" s="7">
        <f>A988*M988</f>
        <v>0</v>
      </c>
      <c r="X988" s="7" t="str">
        <f>IF(A988&gt;=1,1," ")</f>
        <v xml:space="preserve"> </v>
      </c>
      <c r="Y988" s="7">
        <f>P988*A988</f>
        <v>0</v>
      </c>
      <c r="Z988" s="7">
        <v>208</v>
      </c>
      <c r="AA988" s="7">
        <v>130</v>
      </c>
      <c r="AB988" s="7">
        <v>27</v>
      </c>
    </row>
    <row r="989" spans="2:28" ht="202.5" x14ac:dyDescent="0.2">
      <c r="B989" s="7" t="s">
        <v>5316</v>
      </c>
      <c r="D989" s="7" t="s">
        <v>5317</v>
      </c>
      <c r="E989" s="7" t="s">
        <v>2396</v>
      </c>
      <c r="F989" s="7" t="s">
        <v>5318</v>
      </c>
      <c r="G989" s="7" t="s">
        <v>63</v>
      </c>
      <c r="H989" s="7" t="s">
        <v>385</v>
      </c>
      <c r="I989" s="49" t="s">
        <v>5319</v>
      </c>
      <c r="J989" s="7" t="s">
        <v>2399</v>
      </c>
      <c r="K989" s="42">
        <v>43343</v>
      </c>
      <c r="L989" s="7" t="s">
        <v>35</v>
      </c>
      <c r="M989" s="7">
        <v>540</v>
      </c>
      <c r="N989" s="7">
        <v>10</v>
      </c>
      <c r="O989" s="7">
        <v>768</v>
      </c>
      <c r="P989" s="7">
        <v>0.505</v>
      </c>
      <c r="Q989" s="7" t="str">
        <f>CONCATENATE(Z989,"х",AA989,"х",AB989)</f>
        <v>207х135х33</v>
      </c>
      <c r="R989" s="7" t="s">
        <v>36</v>
      </c>
      <c r="S989" s="7" t="s">
        <v>39</v>
      </c>
      <c r="T989" s="7" t="s">
        <v>2400</v>
      </c>
      <c r="U989" s="7" t="s">
        <v>37</v>
      </c>
      <c r="V989" s="7">
        <v>252085</v>
      </c>
      <c r="W989" s="7">
        <f>A989*M989</f>
        <v>0</v>
      </c>
      <c r="X989" s="7" t="str">
        <f>IF(A989&gt;=1,1," ")</f>
        <v xml:space="preserve"> </v>
      </c>
      <c r="Y989" s="7">
        <f>P989*A989</f>
        <v>0</v>
      </c>
      <c r="Z989" s="7">
        <v>207</v>
      </c>
      <c r="AA989" s="7">
        <v>135</v>
      </c>
      <c r="AB989" s="7">
        <v>33</v>
      </c>
    </row>
    <row r="990" spans="2:28" ht="146.25" x14ac:dyDescent="0.2">
      <c r="B990" s="7" t="s">
        <v>5320</v>
      </c>
      <c r="D990" s="7" t="s">
        <v>5321</v>
      </c>
      <c r="E990" s="7" t="s">
        <v>870</v>
      </c>
      <c r="F990" s="7" t="s">
        <v>5322</v>
      </c>
      <c r="G990" s="7" t="s">
        <v>893</v>
      </c>
      <c r="H990" s="7" t="s">
        <v>301</v>
      </c>
      <c r="I990" s="49" t="s">
        <v>5323</v>
      </c>
      <c r="J990" s="7" t="s">
        <v>873</v>
      </c>
      <c r="K990" s="42">
        <v>43983</v>
      </c>
      <c r="L990" s="7" t="s">
        <v>35</v>
      </c>
      <c r="M990" s="7">
        <v>564</v>
      </c>
      <c r="N990" s="7">
        <v>10</v>
      </c>
      <c r="O990" s="7">
        <v>160</v>
      </c>
      <c r="P990" s="7">
        <v>0.69699999999999995</v>
      </c>
      <c r="Q990" s="7" t="str">
        <f>CONCATENATE(Z990,"х",AA990,"х",AB990)</f>
        <v>263х205х13</v>
      </c>
      <c r="R990" s="7" t="s">
        <v>94</v>
      </c>
      <c r="S990" s="7" t="s">
        <v>39</v>
      </c>
      <c r="T990" s="7" t="s">
        <v>5324</v>
      </c>
      <c r="U990" s="7" t="s">
        <v>84</v>
      </c>
      <c r="V990" s="7">
        <v>233637</v>
      </c>
      <c r="W990" s="7">
        <f>A990*M990</f>
        <v>0</v>
      </c>
      <c r="X990" s="7" t="str">
        <f>IF(A990&gt;=1,1," ")</f>
        <v xml:space="preserve"> </v>
      </c>
      <c r="Y990" s="7">
        <f>P990*A990</f>
        <v>0</v>
      </c>
      <c r="Z990" s="7">
        <v>263</v>
      </c>
      <c r="AA990" s="7">
        <v>205</v>
      </c>
      <c r="AB990" s="7">
        <v>13</v>
      </c>
    </row>
    <row r="991" spans="2:28" ht="56.25" x14ac:dyDescent="0.2">
      <c r="B991" s="7" t="s">
        <v>5325</v>
      </c>
      <c r="D991" s="7" t="s">
        <v>5326</v>
      </c>
      <c r="E991" s="7" t="s">
        <v>5327</v>
      </c>
      <c r="F991" s="7" t="s">
        <v>5328</v>
      </c>
      <c r="G991" s="7" t="s">
        <v>893</v>
      </c>
      <c r="H991" s="7" t="s">
        <v>100</v>
      </c>
      <c r="I991" s="49" t="s">
        <v>5329</v>
      </c>
      <c r="J991" s="7" t="s">
        <v>5330</v>
      </c>
      <c r="K991" s="42">
        <v>42947</v>
      </c>
      <c r="L991" s="7" t="s">
        <v>441</v>
      </c>
      <c r="M991" s="7">
        <v>564</v>
      </c>
      <c r="N991" s="7">
        <v>10</v>
      </c>
      <c r="O991" s="7">
        <v>160</v>
      </c>
      <c r="P991" s="7">
        <v>0.67500000000000004</v>
      </c>
      <c r="Q991" s="7" t="str">
        <f>CONCATENATE(Z991,"х",AA991,"х",AB991)</f>
        <v>264х205х17</v>
      </c>
      <c r="R991" s="7" t="s">
        <v>94</v>
      </c>
      <c r="S991" s="7" t="s">
        <v>39</v>
      </c>
      <c r="T991" s="7" t="s">
        <v>5324</v>
      </c>
      <c r="U991" s="7" t="s">
        <v>84</v>
      </c>
      <c r="V991" s="7">
        <v>234406</v>
      </c>
      <c r="W991" s="7">
        <f>A991*M991</f>
        <v>0</v>
      </c>
      <c r="X991" s="7" t="str">
        <f>IF(A991&gt;=1,1," ")</f>
        <v xml:space="preserve"> </v>
      </c>
      <c r="Y991" s="7">
        <f>P991*A991</f>
        <v>0</v>
      </c>
      <c r="Z991" s="7">
        <v>264</v>
      </c>
      <c r="AA991" s="7">
        <v>205</v>
      </c>
      <c r="AB991" s="7">
        <v>17</v>
      </c>
    </row>
    <row r="992" spans="2:28" ht="135" x14ac:dyDescent="0.2">
      <c r="B992" s="7" t="s">
        <v>5331</v>
      </c>
      <c r="D992" s="7" t="s">
        <v>5332</v>
      </c>
      <c r="E992" s="7" t="s">
        <v>5333</v>
      </c>
      <c r="F992" s="7" t="s">
        <v>5334</v>
      </c>
      <c r="G992" s="7" t="s">
        <v>893</v>
      </c>
      <c r="H992" s="7" t="s">
        <v>301</v>
      </c>
      <c r="I992" s="49" t="s">
        <v>5335</v>
      </c>
      <c r="J992" s="7" t="s">
        <v>102</v>
      </c>
      <c r="K992" s="42">
        <v>44440</v>
      </c>
      <c r="L992" s="7" t="s">
        <v>35</v>
      </c>
      <c r="M992" s="7">
        <v>564</v>
      </c>
      <c r="N992" s="7">
        <v>10</v>
      </c>
      <c r="O992" s="7">
        <v>160</v>
      </c>
      <c r="P992" s="7">
        <v>0.69</v>
      </c>
      <c r="Q992" s="7" t="str">
        <f>CONCATENATE(Z992,"х",AA992,"х",AB992)</f>
        <v>263х205х15</v>
      </c>
      <c r="R992" s="7" t="s">
        <v>94</v>
      </c>
      <c r="S992" s="7" t="s">
        <v>39</v>
      </c>
      <c r="T992" s="7" t="s">
        <v>5324</v>
      </c>
      <c r="U992" s="7" t="s">
        <v>84</v>
      </c>
      <c r="V992" s="7">
        <v>233354</v>
      </c>
      <c r="W992" s="7">
        <f>A992*M992</f>
        <v>0</v>
      </c>
      <c r="X992" s="7" t="str">
        <f>IF(A992&gt;=1,1," ")</f>
        <v xml:space="preserve"> </v>
      </c>
      <c r="Y992" s="7">
        <f>P992*A992</f>
        <v>0</v>
      </c>
      <c r="Z992" s="7">
        <v>263</v>
      </c>
      <c r="AA992" s="7">
        <v>205</v>
      </c>
      <c r="AB992" s="7">
        <v>15</v>
      </c>
    </row>
    <row r="993" spans="2:28" ht="213.75" x14ac:dyDescent="0.2">
      <c r="B993" s="7" t="s">
        <v>5336</v>
      </c>
      <c r="D993" s="7" t="s">
        <v>5337</v>
      </c>
      <c r="E993" s="7" t="s">
        <v>5338</v>
      </c>
      <c r="F993" s="7" t="s">
        <v>5339</v>
      </c>
      <c r="G993" s="7" t="s">
        <v>815</v>
      </c>
      <c r="H993" s="7" t="s">
        <v>249</v>
      </c>
      <c r="I993" s="49" t="s">
        <v>5340</v>
      </c>
      <c r="J993" s="7" t="s">
        <v>5341</v>
      </c>
      <c r="K993" s="42">
        <v>42440</v>
      </c>
      <c r="L993" s="7" t="s">
        <v>35</v>
      </c>
      <c r="M993" s="7">
        <v>360</v>
      </c>
      <c r="N993" s="7">
        <v>10</v>
      </c>
      <c r="O993" s="7">
        <v>352</v>
      </c>
      <c r="P993" s="7">
        <v>0.34</v>
      </c>
      <c r="Q993" s="7" t="str">
        <f>CONCATENATE(Z993,"х",AA993,"х",AB993)</f>
        <v>206х131х27</v>
      </c>
      <c r="R993" s="7" t="s">
        <v>36</v>
      </c>
      <c r="S993" s="7" t="s">
        <v>39</v>
      </c>
      <c r="T993" s="7" t="s">
        <v>5342</v>
      </c>
      <c r="U993" s="7" t="s">
        <v>259</v>
      </c>
      <c r="V993" s="7">
        <v>256064</v>
      </c>
      <c r="W993" s="7">
        <f>A993*M993</f>
        <v>0</v>
      </c>
      <c r="X993" s="7" t="str">
        <f>IF(A993&gt;=1,1," ")</f>
        <v xml:space="preserve"> </v>
      </c>
      <c r="Y993" s="7">
        <f>P993*A993</f>
        <v>0</v>
      </c>
      <c r="Z993" s="7">
        <v>206</v>
      </c>
      <c r="AA993" s="7">
        <v>131</v>
      </c>
      <c r="AB993" s="7">
        <v>27</v>
      </c>
    </row>
    <row r="994" spans="2:28" ht="157.5" x14ac:dyDescent="0.2">
      <c r="B994" s="7" t="s">
        <v>5343</v>
      </c>
      <c r="D994" s="7" t="s">
        <v>5344</v>
      </c>
      <c r="E994" s="7" t="s">
        <v>5345</v>
      </c>
      <c r="F994" s="7" t="s">
        <v>5346</v>
      </c>
      <c r="G994" s="7" t="s">
        <v>893</v>
      </c>
      <c r="H994" s="7" t="s">
        <v>569</v>
      </c>
      <c r="I994" s="49" t="s">
        <v>5347</v>
      </c>
      <c r="J994" s="7" t="s">
        <v>5348</v>
      </c>
      <c r="K994" s="42">
        <v>42338</v>
      </c>
      <c r="L994" s="7" t="s">
        <v>35</v>
      </c>
      <c r="M994" s="7">
        <v>385.2</v>
      </c>
      <c r="N994" s="7">
        <v>10</v>
      </c>
      <c r="O994" s="7">
        <v>416</v>
      </c>
      <c r="P994" s="7">
        <v>0.372</v>
      </c>
      <c r="Q994" s="7" t="str">
        <f>CONCATENATE(Z994,"х",AA994,"х",AB994)</f>
        <v>205х132х25</v>
      </c>
      <c r="R994" s="7" t="s">
        <v>36</v>
      </c>
      <c r="S994" s="7" t="s">
        <v>39</v>
      </c>
      <c r="T994" s="7" t="s">
        <v>5349</v>
      </c>
      <c r="U994" s="7" t="s">
        <v>56</v>
      </c>
      <c r="V994" s="7">
        <v>225044</v>
      </c>
      <c r="W994" s="7">
        <f>A994*M994</f>
        <v>0</v>
      </c>
      <c r="X994" s="7" t="str">
        <f>IF(A994&gt;=1,1," ")</f>
        <v xml:space="preserve"> </v>
      </c>
      <c r="Y994" s="7">
        <f>P994*A994</f>
        <v>0</v>
      </c>
      <c r="Z994" s="7">
        <v>205</v>
      </c>
      <c r="AA994" s="7">
        <v>132</v>
      </c>
      <c r="AB994" s="7">
        <v>25</v>
      </c>
    </row>
    <row r="995" spans="2:28" x14ac:dyDescent="0.2">
      <c r="B995" s="7" t="s">
        <v>5350</v>
      </c>
      <c r="D995" s="7" t="s">
        <v>5351</v>
      </c>
      <c r="E995" s="7" t="s">
        <v>5352</v>
      </c>
      <c r="F995" s="7" t="s">
        <v>5353</v>
      </c>
      <c r="G995" s="7" t="s">
        <v>63</v>
      </c>
      <c r="H995" s="7" t="s">
        <v>385</v>
      </c>
      <c r="I995" s="7" t="s">
        <v>5354</v>
      </c>
      <c r="J995" s="7" t="s">
        <v>5355</v>
      </c>
      <c r="K995" s="42">
        <v>44323</v>
      </c>
      <c r="L995" s="7" t="s">
        <v>35</v>
      </c>
      <c r="M995" s="7">
        <v>270</v>
      </c>
      <c r="N995" s="7">
        <v>20</v>
      </c>
      <c r="O995" s="7">
        <v>480</v>
      </c>
      <c r="P995" s="7">
        <v>0.313</v>
      </c>
      <c r="Q995" s="7" t="str">
        <f>CONCATENATE(Z995,"х",AA995,"х",AB995)</f>
        <v>180х116х35</v>
      </c>
      <c r="R995" s="7" t="s">
        <v>5356</v>
      </c>
      <c r="S995" s="7">
        <v>3</v>
      </c>
      <c r="T995" s="7" t="s">
        <v>5357</v>
      </c>
      <c r="U995" s="7" t="s">
        <v>259</v>
      </c>
      <c r="V995" s="7">
        <v>248565</v>
      </c>
      <c r="W995" s="7">
        <f>A995*M995</f>
        <v>0</v>
      </c>
      <c r="X995" s="7" t="str">
        <f>IF(A995&gt;=1,1," ")</f>
        <v xml:space="preserve"> </v>
      </c>
      <c r="Y995" s="7">
        <f>P995*A995</f>
        <v>0</v>
      </c>
      <c r="Z995" s="7">
        <v>180</v>
      </c>
      <c r="AA995" s="7">
        <v>116</v>
      </c>
      <c r="AB995" s="7">
        <v>35</v>
      </c>
    </row>
    <row r="996" spans="2:28" x14ac:dyDescent="0.2">
      <c r="B996" s="7" t="s">
        <v>5358</v>
      </c>
      <c r="D996" s="7" t="s">
        <v>5359</v>
      </c>
      <c r="E996" s="7" t="s">
        <v>5360</v>
      </c>
      <c r="F996" s="7" t="s">
        <v>5361</v>
      </c>
      <c r="G996" s="7" t="s">
        <v>63</v>
      </c>
      <c r="H996" s="7" t="s">
        <v>385</v>
      </c>
      <c r="I996" s="7" t="s">
        <v>5362</v>
      </c>
      <c r="J996" s="7" t="s">
        <v>5363</v>
      </c>
      <c r="K996" s="42">
        <v>43525</v>
      </c>
      <c r="L996" s="7" t="s">
        <v>35</v>
      </c>
      <c r="M996" s="7">
        <v>300</v>
      </c>
      <c r="N996" s="7">
        <v>10</v>
      </c>
      <c r="O996" s="7">
        <v>640</v>
      </c>
      <c r="P996" s="7">
        <v>0.31</v>
      </c>
      <c r="Q996" s="7" t="str">
        <f>CONCATENATE(Z996,"х",AA996,"х",AB996)</f>
        <v>181х115х28</v>
      </c>
      <c r="R996" s="7" t="s">
        <v>5356</v>
      </c>
      <c r="S996" s="7">
        <v>3</v>
      </c>
      <c r="T996" s="7" t="s">
        <v>5357</v>
      </c>
      <c r="U996" s="7" t="s">
        <v>259</v>
      </c>
      <c r="V996" s="7">
        <v>246358</v>
      </c>
      <c r="W996" s="7">
        <f>A996*M996</f>
        <v>0</v>
      </c>
      <c r="X996" s="7" t="str">
        <f>IF(A996&gt;=1,1," ")</f>
        <v xml:space="preserve"> </v>
      </c>
      <c r="Y996" s="7">
        <f>P996*A996</f>
        <v>0</v>
      </c>
      <c r="Z996" s="7">
        <v>181</v>
      </c>
      <c r="AA996" s="7">
        <v>115</v>
      </c>
      <c r="AB996" s="7">
        <v>28</v>
      </c>
    </row>
    <row r="997" spans="2:28" ht="135" x14ac:dyDescent="0.2">
      <c r="B997" s="7" t="s">
        <v>5364</v>
      </c>
      <c r="D997" s="7" t="s">
        <v>5365</v>
      </c>
      <c r="E997" s="7" t="s">
        <v>5360</v>
      </c>
      <c r="F997" s="7" t="s">
        <v>5366</v>
      </c>
      <c r="G997" s="7" t="s">
        <v>63</v>
      </c>
      <c r="H997" s="7" t="s">
        <v>64</v>
      </c>
      <c r="I997" s="49" t="s">
        <v>5367</v>
      </c>
      <c r="J997" s="7" t="s">
        <v>5368</v>
      </c>
      <c r="K997" s="42">
        <v>42695</v>
      </c>
      <c r="L997" s="7" t="s">
        <v>35</v>
      </c>
      <c r="M997" s="7">
        <v>231.6</v>
      </c>
      <c r="N997" s="7">
        <v>10</v>
      </c>
      <c r="O997" s="7">
        <v>320</v>
      </c>
      <c r="P997" s="7">
        <v>0.215</v>
      </c>
      <c r="Q997" s="7" t="str">
        <f>CONCATENATE(Z997,"х",AA997,"х",AB997)</f>
        <v>181х116х25</v>
      </c>
      <c r="R997" s="7" t="s">
        <v>5356</v>
      </c>
      <c r="S997" s="7">
        <v>3</v>
      </c>
      <c r="T997" s="7" t="s">
        <v>5357</v>
      </c>
      <c r="U997" s="7" t="s">
        <v>37</v>
      </c>
      <c r="V997" s="7">
        <v>245701</v>
      </c>
      <c r="W997" s="7">
        <f>A997*M997</f>
        <v>0</v>
      </c>
      <c r="X997" s="7" t="str">
        <f>IF(A997&gt;=1,1," ")</f>
        <v xml:space="preserve"> </v>
      </c>
      <c r="Y997" s="7">
        <f>P997*A997</f>
        <v>0</v>
      </c>
      <c r="Z997" s="7">
        <v>181</v>
      </c>
      <c r="AA997" s="7">
        <v>116</v>
      </c>
      <c r="AB997" s="7">
        <v>25</v>
      </c>
    </row>
    <row r="998" spans="2:28" ht="135" x14ac:dyDescent="0.2">
      <c r="B998" s="7" t="s">
        <v>5369</v>
      </c>
      <c r="D998" s="7" t="s">
        <v>5370</v>
      </c>
      <c r="E998" s="7" t="s">
        <v>5360</v>
      </c>
      <c r="F998" s="7" t="s">
        <v>5371</v>
      </c>
      <c r="G998" s="7" t="s">
        <v>63</v>
      </c>
      <c r="H998" s="7" t="s">
        <v>64</v>
      </c>
      <c r="I998" s="49" t="s">
        <v>5372</v>
      </c>
      <c r="J998" s="7">
        <v>459</v>
      </c>
      <c r="K998" s="42">
        <v>39873</v>
      </c>
      <c r="L998" s="7" t="s">
        <v>35</v>
      </c>
      <c r="M998" s="7">
        <v>223.2</v>
      </c>
      <c r="N998" s="7">
        <v>10</v>
      </c>
      <c r="O998" s="7">
        <v>256</v>
      </c>
      <c r="P998" s="7">
        <v>0.17199999999999999</v>
      </c>
      <c r="Q998" s="7" t="str">
        <f>CONCATENATE(Z998,"х",AA998,"х",AB998)</f>
        <v>180х115х15</v>
      </c>
      <c r="R998" s="7" t="s">
        <v>5356</v>
      </c>
      <c r="S998" s="7">
        <v>3</v>
      </c>
      <c r="T998" s="7" t="s">
        <v>5357</v>
      </c>
      <c r="U998" s="7" t="s">
        <v>37</v>
      </c>
      <c r="V998" s="7">
        <v>231357</v>
      </c>
      <c r="W998" s="7">
        <f>A998*M998</f>
        <v>0</v>
      </c>
      <c r="X998" s="7" t="str">
        <f>IF(A998&gt;=1,1," ")</f>
        <v xml:space="preserve"> </v>
      </c>
      <c r="Y998" s="7">
        <f>P998*A998</f>
        <v>0</v>
      </c>
      <c r="Z998" s="7">
        <v>180</v>
      </c>
      <c r="AA998" s="7">
        <v>115</v>
      </c>
      <c r="AB998" s="7">
        <v>15</v>
      </c>
    </row>
    <row r="999" spans="2:28" ht="123.75" x14ac:dyDescent="0.2">
      <c r="B999" s="7" t="s">
        <v>5373</v>
      </c>
      <c r="D999" s="7" t="s">
        <v>5374</v>
      </c>
      <c r="E999" s="7" t="s">
        <v>5375</v>
      </c>
      <c r="F999" s="7" t="s">
        <v>5376</v>
      </c>
      <c r="G999" s="7" t="s">
        <v>878</v>
      </c>
      <c r="H999" s="7" t="s">
        <v>385</v>
      </c>
      <c r="I999" s="49" t="s">
        <v>5377</v>
      </c>
      <c r="J999" s="7" t="s">
        <v>5378</v>
      </c>
      <c r="K999" s="42">
        <v>42185</v>
      </c>
      <c r="L999" s="7" t="s">
        <v>35</v>
      </c>
      <c r="M999" s="7">
        <v>213.6</v>
      </c>
      <c r="N999" s="7">
        <v>10</v>
      </c>
      <c r="O999" s="7">
        <v>416</v>
      </c>
      <c r="P999" s="7">
        <v>0.26</v>
      </c>
      <c r="Q999" s="7" t="str">
        <f>CONCATENATE(Z999,"х",AA999,"х",AB999)</f>
        <v>180х115х30</v>
      </c>
      <c r="R999" s="7" t="s">
        <v>5356</v>
      </c>
      <c r="S999" s="7">
        <v>3</v>
      </c>
      <c r="T999" s="7" t="s">
        <v>5357</v>
      </c>
      <c r="U999" s="7" t="s">
        <v>37</v>
      </c>
      <c r="V999" s="7">
        <v>249345</v>
      </c>
      <c r="W999" s="7">
        <f>A999*M999</f>
        <v>0</v>
      </c>
      <c r="X999" s="7" t="str">
        <f>IF(A999&gt;=1,1," ")</f>
        <v xml:space="preserve"> </v>
      </c>
      <c r="Y999" s="7">
        <f>P999*A999</f>
        <v>0</v>
      </c>
      <c r="Z999" s="7">
        <v>180</v>
      </c>
      <c r="AA999" s="7">
        <v>115</v>
      </c>
      <c r="AB999" s="7">
        <v>30</v>
      </c>
    </row>
    <row r="1000" spans="2:28" x14ac:dyDescent="0.2">
      <c r="B1000" s="7" t="s">
        <v>5379</v>
      </c>
      <c r="D1000" s="7" t="s">
        <v>5380</v>
      </c>
      <c r="E1000" s="7" t="s">
        <v>5360</v>
      </c>
      <c r="F1000" s="7" t="s">
        <v>5381</v>
      </c>
      <c r="G1000" s="7" t="s">
        <v>63</v>
      </c>
      <c r="H1000" s="7" t="s">
        <v>385</v>
      </c>
      <c r="I1000" s="7" t="s">
        <v>5382</v>
      </c>
      <c r="J1000" s="7" t="s">
        <v>5383</v>
      </c>
      <c r="K1000" s="42">
        <v>44063</v>
      </c>
      <c r="L1000" s="7" t="s">
        <v>35</v>
      </c>
      <c r="M1000" s="7">
        <v>240</v>
      </c>
      <c r="N1000" s="7">
        <v>10</v>
      </c>
      <c r="O1000" s="7">
        <v>416</v>
      </c>
      <c r="P1000" s="7">
        <v>0.25900000000000001</v>
      </c>
      <c r="Q1000" s="7" t="str">
        <f>CONCATENATE(Z1000,"х",AA1000,"х",AB1000)</f>
        <v>181х118х22</v>
      </c>
      <c r="R1000" s="7" t="s">
        <v>5356</v>
      </c>
      <c r="S1000" s="7">
        <v>3</v>
      </c>
      <c r="T1000" s="7" t="s">
        <v>5357</v>
      </c>
      <c r="U1000" s="7" t="s">
        <v>37</v>
      </c>
      <c r="V1000" s="7">
        <v>250727</v>
      </c>
      <c r="W1000" s="7">
        <f>A1000*M1000</f>
        <v>0</v>
      </c>
      <c r="X1000" s="7" t="str">
        <f>IF(A1000&gt;=1,1," ")</f>
        <v xml:space="preserve"> </v>
      </c>
      <c r="Y1000" s="7">
        <f>P1000*A1000</f>
        <v>0</v>
      </c>
      <c r="Z1000" s="7">
        <v>181</v>
      </c>
      <c r="AA1000" s="7">
        <v>118</v>
      </c>
      <c r="AB1000" s="7">
        <v>22</v>
      </c>
    </row>
    <row r="1001" spans="2:28" x14ac:dyDescent="0.2">
      <c r="B1001" s="7" t="s">
        <v>5384</v>
      </c>
      <c r="D1001" s="7" t="s">
        <v>5385</v>
      </c>
      <c r="E1001" s="7" t="s">
        <v>5386</v>
      </c>
      <c r="F1001" s="7" t="s">
        <v>5387</v>
      </c>
      <c r="G1001" s="7" t="s">
        <v>878</v>
      </c>
      <c r="H1001" s="7" t="s">
        <v>271</v>
      </c>
      <c r="J1001" s="7" t="s">
        <v>5388</v>
      </c>
      <c r="K1001" s="42">
        <v>42595</v>
      </c>
      <c r="L1001" s="7" t="s">
        <v>35</v>
      </c>
      <c r="M1001" s="7">
        <v>660</v>
      </c>
      <c r="N1001" s="7">
        <v>10</v>
      </c>
      <c r="O1001" s="7">
        <v>416</v>
      </c>
      <c r="P1001" s="7">
        <v>0.4</v>
      </c>
      <c r="Q1001" s="7" t="str">
        <f>CONCATENATE(Z1001,"х",AA1001,"х",AB1001)</f>
        <v>207х133х34</v>
      </c>
      <c r="R1001" s="7" t="s">
        <v>36</v>
      </c>
      <c r="S1001" s="7" t="s">
        <v>39</v>
      </c>
      <c r="T1001" s="7" t="s">
        <v>5389</v>
      </c>
      <c r="U1001" s="7" t="s">
        <v>37</v>
      </c>
      <c r="V1001" s="7">
        <v>229227</v>
      </c>
      <c r="W1001" s="7">
        <f>A1001*M1001</f>
        <v>0</v>
      </c>
      <c r="X1001" s="7" t="str">
        <f>IF(A1001&gt;=1,1," ")</f>
        <v xml:space="preserve"> </v>
      </c>
      <c r="Y1001" s="7">
        <f>P1001*A1001</f>
        <v>0</v>
      </c>
      <c r="Z1001" s="7">
        <v>207</v>
      </c>
      <c r="AA1001" s="7">
        <v>133</v>
      </c>
      <c r="AB1001" s="7">
        <v>34</v>
      </c>
    </row>
    <row r="1002" spans="2:28" x14ac:dyDescent="0.2">
      <c r="B1002" s="7" t="s">
        <v>5390</v>
      </c>
      <c r="D1002" s="7" t="s">
        <v>5391</v>
      </c>
      <c r="E1002" s="7" t="s">
        <v>5392</v>
      </c>
      <c r="F1002" s="7" t="s">
        <v>5393</v>
      </c>
      <c r="G1002" s="7" t="s">
        <v>63</v>
      </c>
      <c r="H1002" s="7" t="s">
        <v>271</v>
      </c>
      <c r="I1002" s="7" t="s">
        <v>5394</v>
      </c>
      <c r="J1002" s="7" t="s">
        <v>5395</v>
      </c>
      <c r="K1002" s="42">
        <v>43717</v>
      </c>
      <c r="L1002" s="7" t="s">
        <v>35</v>
      </c>
      <c r="M1002" s="7">
        <v>684</v>
      </c>
      <c r="N1002" s="7">
        <v>10</v>
      </c>
      <c r="O1002" s="7">
        <v>416</v>
      </c>
      <c r="P1002" s="7">
        <v>0.41</v>
      </c>
      <c r="Q1002" s="7" t="str">
        <f>CONCATENATE(Z1002,"х",AA1002,"х",AB1002)</f>
        <v>207х135х35</v>
      </c>
      <c r="R1002" s="7" t="s">
        <v>36</v>
      </c>
      <c r="S1002" s="7" t="s">
        <v>39</v>
      </c>
      <c r="T1002" s="7" t="s">
        <v>5389</v>
      </c>
      <c r="U1002" s="7" t="s">
        <v>37</v>
      </c>
      <c r="V1002" s="7">
        <v>256879</v>
      </c>
      <c r="W1002" s="7">
        <f>A1002*M1002</f>
        <v>0</v>
      </c>
      <c r="X1002" s="7" t="str">
        <f>IF(A1002&gt;=1,1," ")</f>
        <v xml:space="preserve"> </v>
      </c>
      <c r="Y1002" s="7">
        <f>P1002*A1002</f>
        <v>0</v>
      </c>
      <c r="Z1002" s="7">
        <v>207</v>
      </c>
      <c r="AA1002" s="7">
        <v>135</v>
      </c>
      <c r="AB1002" s="7">
        <v>35</v>
      </c>
    </row>
    <row r="1003" spans="2:28" x14ac:dyDescent="0.2">
      <c r="B1003" s="7" t="s">
        <v>5396</v>
      </c>
      <c r="D1003" s="7" t="s">
        <v>5397</v>
      </c>
      <c r="E1003" s="7" t="s">
        <v>637</v>
      </c>
      <c r="F1003" s="7" t="s">
        <v>5398</v>
      </c>
      <c r="G1003" s="7" t="s">
        <v>78</v>
      </c>
      <c r="H1003" s="7" t="s">
        <v>271</v>
      </c>
      <c r="I1003" s="7" t="s">
        <v>5399</v>
      </c>
      <c r="J1003" s="7" t="s">
        <v>5400</v>
      </c>
      <c r="K1003" s="42">
        <v>43767</v>
      </c>
      <c r="L1003" s="7" t="s">
        <v>35</v>
      </c>
      <c r="M1003" s="7">
        <v>768</v>
      </c>
      <c r="N1003" s="7">
        <v>10</v>
      </c>
      <c r="O1003" s="7">
        <v>640</v>
      </c>
      <c r="P1003" s="7">
        <v>0.57499999999999996</v>
      </c>
      <c r="Q1003" s="7" t="str">
        <f>CONCATENATE(Z1003,"х",AA1003,"х",AB1003)</f>
        <v>206х130х50</v>
      </c>
      <c r="R1003" s="7" t="s">
        <v>36</v>
      </c>
      <c r="S1003" s="7" t="s">
        <v>39</v>
      </c>
      <c r="T1003" s="7" t="s">
        <v>5389</v>
      </c>
      <c r="U1003" s="7" t="s">
        <v>259</v>
      </c>
      <c r="V1003" s="7">
        <v>253123</v>
      </c>
      <c r="W1003" s="7">
        <f>A1003*M1003</f>
        <v>0</v>
      </c>
      <c r="X1003" s="7" t="str">
        <f>IF(A1003&gt;=1,1," ")</f>
        <v xml:space="preserve"> </v>
      </c>
      <c r="Y1003" s="7">
        <f>P1003*A1003</f>
        <v>0</v>
      </c>
      <c r="Z1003" s="7">
        <v>206</v>
      </c>
      <c r="AA1003" s="7">
        <v>130</v>
      </c>
      <c r="AB1003" s="7">
        <v>50</v>
      </c>
    </row>
    <row r="1004" spans="2:28" x14ac:dyDescent="0.2">
      <c r="B1004" s="7" t="s">
        <v>5401</v>
      </c>
      <c r="D1004" s="7" t="s">
        <v>5402</v>
      </c>
      <c r="E1004" s="7" t="s">
        <v>5403</v>
      </c>
      <c r="F1004" s="7" t="s">
        <v>5404</v>
      </c>
      <c r="G1004" s="7" t="s">
        <v>63</v>
      </c>
      <c r="H1004" s="7" t="s">
        <v>337</v>
      </c>
      <c r="I1004" s="7" t="s">
        <v>5405</v>
      </c>
      <c r="J1004" s="7" t="s">
        <v>5406</v>
      </c>
      <c r="K1004" s="42">
        <v>43421</v>
      </c>
      <c r="L1004" s="7" t="s">
        <v>35</v>
      </c>
      <c r="M1004" s="7" t="s">
        <v>3994</v>
      </c>
      <c r="N1004" s="7">
        <v>10</v>
      </c>
      <c r="O1004" s="7">
        <v>704</v>
      </c>
      <c r="P1004" s="7">
        <v>1.022</v>
      </c>
      <c r="Q1004" s="7" t="str">
        <f>CONCATENATE(Z1004,"х",AA1004,"х",AB1004)</f>
        <v>242х175х35</v>
      </c>
      <c r="R1004" s="7" t="s">
        <v>175</v>
      </c>
      <c r="S1004" s="7" t="s">
        <v>39</v>
      </c>
      <c r="T1004" s="7" t="s">
        <v>5407</v>
      </c>
      <c r="U1004" s="7" t="s">
        <v>37</v>
      </c>
      <c r="V1004" s="7">
        <v>266752</v>
      </c>
      <c r="W1004" s="7" t="e">
        <f>A1004*M1004</f>
        <v>#VALUE!</v>
      </c>
      <c r="X1004" s="7" t="str">
        <f>IF(A1004&gt;=1,1," ")</f>
        <v xml:space="preserve"> </v>
      </c>
      <c r="Y1004" s="7">
        <f>P1004*A1004</f>
        <v>0</v>
      </c>
      <c r="Z1004" s="7">
        <v>242</v>
      </c>
      <c r="AA1004" s="7">
        <v>175</v>
      </c>
      <c r="AB1004" s="7">
        <v>35</v>
      </c>
    </row>
    <row r="1005" spans="2:28" ht="180" x14ac:dyDescent="0.2">
      <c r="B1005" s="7" t="s">
        <v>5408</v>
      </c>
      <c r="D1005" s="7" t="s">
        <v>5409</v>
      </c>
      <c r="E1005" s="7" t="s">
        <v>5410</v>
      </c>
      <c r="F1005" s="7" t="s">
        <v>5411</v>
      </c>
      <c r="G1005" s="7" t="s">
        <v>893</v>
      </c>
      <c r="H1005" s="7" t="s">
        <v>2482</v>
      </c>
      <c r="I1005" s="49" t="s">
        <v>5412</v>
      </c>
      <c r="J1005" s="7" t="s">
        <v>5413</v>
      </c>
      <c r="K1005" s="42">
        <v>42732</v>
      </c>
      <c r="L1005" s="7" t="s">
        <v>441</v>
      </c>
      <c r="M1005" s="7">
        <v>49.92</v>
      </c>
      <c r="N1005" s="7">
        <v>10</v>
      </c>
      <c r="O1005" s="7">
        <v>224</v>
      </c>
      <c r="P1005" s="7">
        <v>0.22900000000000001</v>
      </c>
      <c r="Q1005" s="7" t="str">
        <f>CONCATENATE(Z1005,"х",AA1005,"х",AB1005)</f>
        <v>200х125х19</v>
      </c>
      <c r="R1005" s="7" t="s">
        <v>36</v>
      </c>
      <c r="S1005" s="7" t="s">
        <v>2630</v>
      </c>
      <c r="T1005" s="7" t="s">
        <v>5414</v>
      </c>
      <c r="U1005" s="7" t="s">
        <v>56</v>
      </c>
      <c r="V1005" s="7">
        <v>229420</v>
      </c>
      <c r="W1005" s="7">
        <f>A1005*M1005</f>
        <v>0</v>
      </c>
      <c r="X1005" s="7" t="str">
        <f>IF(A1005&gt;=1,1," ")</f>
        <v xml:space="preserve"> </v>
      </c>
      <c r="Y1005" s="7">
        <f>P1005*A1005</f>
        <v>0</v>
      </c>
      <c r="Z1005" s="7">
        <v>200</v>
      </c>
      <c r="AA1005" s="7">
        <v>125</v>
      </c>
      <c r="AB1005" s="7">
        <v>19</v>
      </c>
    </row>
    <row r="1006" spans="2:28" ht="101.25" x14ac:dyDescent="0.2">
      <c r="B1006" s="7" t="s">
        <v>5415</v>
      </c>
      <c r="D1006" s="7" t="s">
        <v>5416</v>
      </c>
      <c r="E1006" s="7" t="s">
        <v>5417</v>
      </c>
      <c r="F1006" s="7" t="s">
        <v>5418</v>
      </c>
      <c r="G1006" s="7" t="s">
        <v>893</v>
      </c>
      <c r="H1006" s="7" t="s">
        <v>3011</v>
      </c>
      <c r="I1006" s="49" t="s">
        <v>5419</v>
      </c>
      <c r="J1006" s="7" t="s">
        <v>5420</v>
      </c>
      <c r="K1006" s="42">
        <v>42923</v>
      </c>
      <c r="L1006" s="7" t="s">
        <v>35</v>
      </c>
      <c r="M1006" s="7">
        <v>325.2</v>
      </c>
      <c r="N1006" s="7">
        <v>20</v>
      </c>
      <c r="O1006" s="7">
        <v>320</v>
      </c>
      <c r="P1006" s="7">
        <v>0.245</v>
      </c>
      <c r="Q1006" s="7" t="str">
        <f>CONCATENATE(Z1006,"х",AA1006,"х",AB1006)</f>
        <v>208х132х21</v>
      </c>
      <c r="R1006" s="7" t="s">
        <v>36</v>
      </c>
      <c r="S1006" s="7" t="s">
        <v>39</v>
      </c>
      <c r="T1006" s="7" t="s">
        <v>5421</v>
      </c>
      <c r="U1006" s="7" t="s">
        <v>259</v>
      </c>
      <c r="V1006" s="7">
        <v>235237</v>
      </c>
      <c r="W1006" s="7">
        <f>A1006*M1006</f>
        <v>0</v>
      </c>
      <c r="X1006" s="7" t="str">
        <f>IF(A1006&gt;=1,1," ")</f>
        <v xml:space="preserve"> </v>
      </c>
      <c r="Y1006" s="7">
        <f>P1006*A1006</f>
        <v>0</v>
      </c>
      <c r="Z1006" s="7">
        <v>208</v>
      </c>
      <c r="AA1006" s="7">
        <v>132</v>
      </c>
      <c r="AB1006" s="7">
        <v>21</v>
      </c>
    </row>
    <row r="1007" spans="2:28" x14ac:dyDescent="0.2">
      <c r="B1007" s="7" t="s">
        <v>5422</v>
      </c>
      <c r="D1007" s="7" t="s">
        <v>5423</v>
      </c>
      <c r="E1007" s="7" t="s">
        <v>5424</v>
      </c>
      <c r="F1007" s="7" t="s">
        <v>5425</v>
      </c>
      <c r="G1007" s="7" t="s">
        <v>815</v>
      </c>
      <c r="H1007" s="7" t="s">
        <v>403</v>
      </c>
      <c r="I1007" s="7" t="s">
        <v>5426</v>
      </c>
      <c r="J1007" s="7" t="s">
        <v>5427</v>
      </c>
      <c r="K1007" s="42">
        <v>43523</v>
      </c>
      <c r="L1007" s="7" t="s">
        <v>35</v>
      </c>
      <c r="M1007" s="7">
        <v>139.19999999999999</v>
      </c>
      <c r="N1007" s="7">
        <v>10</v>
      </c>
      <c r="O1007" s="7">
        <v>112</v>
      </c>
      <c r="P1007" s="7">
        <v>0.14699999999999999</v>
      </c>
      <c r="Q1007" s="7" t="str">
        <f>CONCATENATE(Z1007,"х",AA1007,"х",AB1007)</f>
        <v>239х162х7</v>
      </c>
      <c r="R1007" s="7" t="s">
        <v>175</v>
      </c>
      <c r="S1007" s="7">
        <v>3</v>
      </c>
      <c r="T1007" s="7" t="s">
        <v>5428</v>
      </c>
      <c r="U1007" s="7" t="s">
        <v>84</v>
      </c>
      <c r="V1007" s="7">
        <v>252343</v>
      </c>
      <c r="W1007" s="7">
        <f>A1007*M1007</f>
        <v>0</v>
      </c>
      <c r="X1007" s="7" t="str">
        <f>IF(A1007&gt;=1,1," ")</f>
        <v xml:space="preserve"> </v>
      </c>
      <c r="Y1007" s="7">
        <f>P1007*A1007</f>
        <v>0</v>
      </c>
      <c r="Z1007" s="7">
        <v>239</v>
      </c>
      <c r="AA1007" s="7">
        <v>162</v>
      </c>
      <c r="AB1007" s="7">
        <v>7</v>
      </c>
    </row>
    <row r="1008" spans="2:28" ht="146.25" x14ac:dyDescent="0.2">
      <c r="B1008" s="7" t="s">
        <v>5429</v>
      </c>
      <c r="D1008" s="7" t="s">
        <v>5430</v>
      </c>
      <c r="E1008" s="7" t="s">
        <v>5431</v>
      </c>
      <c r="F1008" s="7" t="s">
        <v>5432</v>
      </c>
      <c r="G1008" s="7" t="s">
        <v>78</v>
      </c>
      <c r="H1008" s="7" t="s">
        <v>5433</v>
      </c>
      <c r="I1008" s="49" t="s">
        <v>5434</v>
      </c>
      <c r="J1008" s="7" t="s">
        <v>5435</v>
      </c>
      <c r="K1008" s="42">
        <v>43825</v>
      </c>
      <c r="L1008" s="7" t="s">
        <v>35</v>
      </c>
      <c r="M1008" s="7">
        <v>174</v>
      </c>
      <c r="N1008" s="7">
        <v>10</v>
      </c>
      <c r="O1008" s="7">
        <v>256</v>
      </c>
      <c r="P1008" s="7">
        <v>0.17299999999999999</v>
      </c>
      <c r="Q1008" s="7" t="str">
        <f>CONCATENATE(Z1008,"х",AA1008,"х",AB1008)</f>
        <v>180х115х20</v>
      </c>
      <c r="R1008" s="7" t="s">
        <v>5356</v>
      </c>
      <c r="S1008" s="7">
        <v>3</v>
      </c>
      <c r="T1008" s="7" t="s">
        <v>5436</v>
      </c>
      <c r="U1008" s="7" t="s">
        <v>56</v>
      </c>
      <c r="V1008" s="7">
        <v>263119</v>
      </c>
      <c r="W1008" s="7">
        <f>A1008*M1008</f>
        <v>0</v>
      </c>
      <c r="X1008" s="7" t="str">
        <f>IF(A1008&gt;=1,1," ")</f>
        <v xml:space="preserve"> </v>
      </c>
      <c r="Y1008" s="7">
        <f>P1008*A1008</f>
        <v>0</v>
      </c>
      <c r="Z1008" s="7">
        <v>180</v>
      </c>
      <c r="AA1008" s="7">
        <v>115</v>
      </c>
      <c r="AB1008" s="7">
        <v>20</v>
      </c>
    </row>
    <row r="1009" spans="2:28" x14ac:dyDescent="0.2">
      <c r="B1009" s="7" t="s">
        <v>5437</v>
      </c>
      <c r="D1009" s="7" t="s">
        <v>5438</v>
      </c>
      <c r="E1009" s="7" t="s">
        <v>5439</v>
      </c>
      <c r="F1009" s="7" t="s">
        <v>5440</v>
      </c>
      <c r="G1009" s="7" t="s">
        <v>78</v>
      </c>
      <c r="H1009" s="7" t="s">
        <v>512</v>
      </c>
      <c r="I1009" s="7" t="s">
        <v>5441</v>
      </c>
      <c r="J1009" s="7" t="s">
        <v>5442</v>
      </c>
      <c r="K1009" s="42">
        <v>43763</v>
      </c>
      <c r="L1009" s="7" t="s">
        <v>35</v>
      </c>
      <c r="M1009" s="7">
        <v>170.4</v>
      </c>
      <c r="N1009" s="7">
        <v>10</v>
      </c>
      <c r="O1009" s="7">
        <v>256</v>
      </c>
      <c r="P1009" s="7">
        <v>0.16900000000000001</v>
      </c>
      <c r="Q1009" s="7" t="str">
        <f>CONCATENATE(Z1009,"х",AA1009,"х",AB1009)</f>
        <v>180х115х20</v>
      </c>
      <c r="R1009" s="7" t="s">
        <v>5356</v>
      </c>
      <c r="S1009" s="7">
        <v>3</v>
      </c>
      <c r="T1009" s="7" t="s">
        <v>5436</v>
      </c>
      <c r="U1009" s="7" t="s">
        <v>37</v>
      </c>
      <c r="V1009" s="7">
        <v>248571</v>
      </c>
      <c r="W1009" s="7">
        <f>A1009*M1009</f>
        <v>0</v>
      </c>
      <c r="X1009" s="7" t="str">
        <f>IF(A1009&gt;=1,1," ")</f>
        <v xml:space="preserve"> </v>
      </c>
      <c r="Y1009" s="7">
        <f>P1009*A1009</f>
        <v>0</v>
      </c>
      <c r="Z1009" s="7">
        <v>180</v>
      </c>
      <c r="AA1009" s="7">
        <v>115</v>
      </c>
      <c r="AB1009" s="7">
        <v>20</v>
      </c>
    </row>
    <row r="1010" spans="2:28" ht="191.25" x14ac:dyDescent="0.2">
      <c r="B1010" s="7" t="s">
        <v>5443</v>
      </c>
      <c r="D1010" s="7" t="s">
        <v>5444</v>
      </c>
      <c r="E1010" s="7" t="s">
        <v>5445</v>
      </c>
      <c r="F1010" s="7" t="s">
        <v>5446</v>
      </c>
      <c r="G1010" s="7" t="s">
        <v>78</v>
      </c>
      <c r="H1010" s="7" t="s">
        <v>424</v>
      </c>
      <c r="I1010" s="49" t="s">
        <v>5447</v>
      </c>
      <c r="J1010" s="7" t="s">
        <v>5448</v>
      </c>
      <c r="K1010" s="42">
        <v>43647</v>
      </c>
      <c r="L1010" s="7" t="s">
        <v>441</v>
      </c>
      <c r="M1010" s="7">
        <v>188.4</v>
      </c>
      <c r="N1010" s="7">
        <v>10</v>
      </c>
      <c r="O1010" s="7">
        <v>416</v>
      </c>
      <c r="P1010" s="7">
        <v>0.245</v>
      </c>
      <c r="Q1010" s="7" t="str">
        <f>CONCATENATE(Z1010,"х",AA1010,"х",AB1010)</f>
        <v>180х115х29</v>
      </c>
      <c r="R1010" s="7" t="s">
        <v>5356</v>
      </c>
      <c r="S1010" s="7">
        <v>3</v>
      </c>
      <c r="T1010" s="7" t="s">
        <v>5436</v>
      </c>
      <c r="U1010" s="7" t="s">
        <v>37</v>
      </c>
      <c r="V1010" s="7">
        <v>260625</v>
      </c>
      <c r="W1010" s="7">
        <f>A1010*M1010</f>
        <v>0</v>
      </c>
      <c r="X1010" s="7" t="str">
        <f>IF(A1010&gt;=1,1," ")</f>
        <v xml:space="preserve"> </v>
      </c>
      <c r="Y1010" s="7">
        <f>P1010*A1010</f>
        <v>0</v>
      </c>
      <c r="Z1010" s="7">
        <v>180</v>
      </c>
      <c r="AA1010" s="7">
        <v>115</v>
      </c>
      <c r="AB1010" s="7">
        <v>29</v>
      </c>
    </row>
    <row r="1011" spans="2:28" ht="258.75" x14ac:dyDescent="0.2">
      <c r="B1011" s="7" t="s">
        <v>5449</v>
      </c>
      <c r="D1011" s="7" t="s">
        <v>5450</v>
      </c>
      <c r="E1011" s="7" t="s">
        <v>5451</v>
      </c>
      <c r="F1011" s="7" t="s">
        <v>5452</v>
      </c>
      <c r="G1011" s="7" t="s">
        <v>63</v>
      </c>
      <c r="H1011" s="7" t="s">
        <v>337</v>
      </c>
      <c r="I1011" s="49" t="s">
        <v>5453</v>
      </c>
      <c r="J1011" s="7" t="s">
        <v>5454</v>
      </c>
      <c r="K1011" s="42">
        <v>43042</v>
      </c>
      <c r="L1011" s="7" t="s">
        <v>35</v>
      </c>
      <c r="M1011" s="7">
        <v>223.2</v>
      </c>
      <c r="N1011" s="7">
        <v>10</v>
      </c>
      <c r="O1011" s="7">
        <v>320</v>
      </c>
      <c r="P1011" s="7">
        <v>0.23400000000000001</v>
      </c>
      <c r="Q1011" s="7" t="str">
        <f>CONCATENATE(Z1011,"х",AA1011,"х",AB1011)</f>
        <v>201х125х23</v>
      </c>
      <c r="R1011" s="7" t="s">
        <v>36</v>
      </c>
      <c r="S1011" s="7">
        <v>3</v>
      </c>
      <c r="T1011" s="7" t="s">
        <v>5455</v>
      </c>
      <c r="U1011" s="7" t="s">
        <v>56</v>
      </c>
      <c r="V1011" s="7">
        <v>230913</v>
      </c>
      <c r="W1011" s="7">
        <f>A1011*M1011</f>
        <v>0</v>
      </c>
      <c r="X1011" s="7" t="str">
        <f>IF(A1011&gt;=1,1," ")</f>
        <v xml:space="preserve"> </v>
      </c>
      <c r="Y1011" s="7">
        <f>P1011*A1011</f>
        <v>0</v>
      </c>
      <c r="Z1011" s="7">
        <v>201</v>
      </c>
      <c r="AA1011" s="7">
        <v>125</v>
      </c>
      <c r="AB1011" s="7">
        <v>23</v>
      </c>
    </row>
    <row r="1012" spans="2:28" ht="270" x14ac:dyDescent="0.2">
      <c r="B1012" s="7" t="s">
        <v>5456</v>
      </c>
      <c r="D1012" s="7" t="s">
        <v>5457</v>
      </c>
      <c r="E1012" s="7" t="s">
        <v>5451</v>
      </c>
      <c r="F1012" s="7" t="s">
        <v>5458</v>
      </c>
      <c r="G1012" s="7" t="s">
        <v>63</v>
      </c>
      <c r="H1012" s="7" t="s">
        <v>337</v>
      </c>
      <c r="I1012" s="49" t="s">
        <v>5459</v>
      </c>
      <c r="J1012" s="7" t="s">
        <v>5460</v>
      </c>
      <c r="K1012" s="42">
        <v>42725</v>
      </c>
      <c r="L1012" s="7" t="s">
        <v>35</v>
      </c>
      <c r="M1012" s="7">
        <v>312</v>
      </c>
      <c r="N1012" s="7">
        <v>10</v>
      </c>
      <c r="O1012" s="7">
        <v>432</v>
      </c>
      <c r="P1012" s="7">
        <v>0.312</v>
      </c>
      <c r="Q1012" s="7" t="str">
        <f>CONCATENATE(Z1012,"х",AA1012,"х",AB1012)</f>
        <v>200х125х30</v>
      </c>
      <c r="R1012" s="7" t="s">
        <v>36</v>
      </c>
      <c r="S1012" s="7">
        <v>3</v>
      </c>
      <c r="T1012" s="7" t="s">
        <v>5455</v>
      </c>
      <c r="U1012" s="7" t="s">
        <v>56</v>
      </c>
      <c r="V1012" s="7">
        <v>245682</v>
      </c>
      <c r="W1012" s="7">
        <f>A1012*M1012</f>
        <v>0</v>
      </c>
      <c r="X1012" s="7" t="str">
        <f>IF(A1012&gt;=1,1," ")</f>
        <v xml:space="preserve"> </v>
      </c>
      <c r="Y1012" s="7">
        <f>P1012*A1012</f>
        <v>0</v>
      </c>
      <c r="Z1012" s="7">
        <v>200</v>
      </c>
      <c r="AA1012" s="7">
        <v>125</v>
      </c>
      <c r="AB1012" s="7">
        <v>30</v>
      </c>
    </row>
    <row r="1013" spans="2:28" ht="191.25" x14ac:dyDescent="0.2">
      <c r="B1013" s="7" t="s">
        <v>5461</v>
      </c>
      <c r="D1013" s="7" t="s">
        <v>5462</v>
      </c>
      <c r="E1013" s="7" t="s">
        <v>5463</v>
      </c>
      <c r="F1013" s="7" t="s">
        <v>5464</v>
      </c>
      <c r="G1013" s="7" t="s">
        <v>63</v>
      </c>
      <c r="H1013" s="7" t="s">
        <v>337</v>
      </c>
      <c r="I1013" s="49" t="s">
        <v>5465</v>
      </c>
      <c r="J1013" s="7" t="s">
        <v>805</v>
      </c>
      <c r="K1013" s="42">
        <v>40632</v>
      </c>
      <c r="L1013" s="7" t="s">
        <v>35</v>
      </c>
      <c r="M1013" s="7">
        <v>188.4</v>
      </c>
      <c r="N1013" s="7">
        <v>10</v>
      </c>
      <c r="O1013" s="7">
        <v>224</v>
      </c>
      <c r="P1013" s="7">
        <v>0.18</v>
      </c>
      <c r="Q1013" s="7" t="str">
        <f>CONCATENATE(Z1013,"х",AA1013,"х",AB1013)</f>
        <v>202х125х17</v>
      </c>
      <c r="R1013" s="7" t="s">
        <v>36</v>
      </c>
      <c r="S1013" s="7">
        <v>3</v>
      </c>
      <c r="T1013" s="7" t="s">
        <v>5455</v>
      </c>
      <c r="U1013" s="7" t="s">
        <v>56</v>
      </c>
      <c r="V1013" s="7">
        <v>255266</v>
      </c>
      <c r="W1013" s="7">
        <f>A1013*M1013</f>
        <v>0</v>
      </c>
      <c r="X1013" s="7" t="str">
        <f>IF(A1013&gt;=1,1," ")</f>
        <v xml:space="preserve"> </v>
      </c>
      <c r="Y1013" s="7">
        <f>P1013*A1013</f>
        <v>0</v>
      </c>
      <c r="Z1013" s="7">
        <v>202</v>
      </c>
      <c r="AA1013" s="7">
        <v>125</v>
      </c>
      <c r="AB1013" s="7">
        <v>17</v>
      </c>
    </row>
    <row r="1014" spans="2:28" ht="180" x14ac:dyDescent="0.2">
      <c r="B1014" s="7" t="s">
        <v>5466</v>
      </c>
      <c r="D1014" s="7" t="s">
        <v>5467</v>
      </c>
      <c r="E1014" s="7" t="s">
        <v>5463</v>
      </c>
      <c r="F1014" s="7" t="s">
        <v>5468</v>
      </c>
      <c r="G1014" s="7" t="s">
        <v>63</v>
      </c>
      <c r="H1014" s="7" t="s">
        <v>337</v>
      </c>
      <c r="I1014" s="49" t="s">
        <v>5469</v>
      </c>
      <c r="J1014" s="7" t="s">
        <v>5470</v>
      </c>
      <c r="K1014" s="42">
        <v>43570</v>
      </c>
      <c r="L1014" s="7" t="s">
        <v>35</v>
      </c>
      <c r="M1014" s="7">
        <v>188.4</v>
      </c>
      <c r="N1014" s="7">
        <v>10</v>
      </c>
      <c r="O1014" s="7">
        <v>256</v>
      </c>
      <c r="P1014" s="7">
        <v>0.20499999999999999</v>
      </c>
      <c r="Q1014" s="7" t="str">
        <f>CONCATENATE(Z1014,"х",AA1014,"х",AB1014)</f>
        <v>201х126х20</v>
      </c>
      <c r="R1014" s="7" t="s">
        <v>36</v>
      </c>
      <c r="S1014" s="7">
        <v>3</v>
      </c>
      <c r="T1014" s="7" t="s">
        <v>5455</v>
      </c>
      <c r="U1014" s="7" t="s">
        <v>56</v>
      </c>
      <c r="V1014" s="7">
        <v>265151</v>
      </c>
      <c r="W1014" s="7">
        <f>A1014*M1014</f>
        <v>0</v>
      </c>
      <c r="X1014" s="7" t="str">
        <f>IF(A1014&gt;=1,1," ")</f>
        <v xml:space="preserve"> </v>
      </c>
      <c r="Y1014" s="7">
        <f>P1014*A1014</f>
        <v>0</v>
      </c>
      <c r="Z1014" s="7">
        <v>201</v>
      </c>
      <c r="AA1014" s="7">
        <v>126</v>
      </c>
      <c r="AB1014" s="7">
        <v>20</v>
      </c>
    </row>
    <row r="1015" spans="2:28" ht="168.75" x14ac:dyDescent="0.2">
      <c r="B1015" s="7" t="s">
        <v>5471</v>
      </c>
      <c r="D1015" s="7" t="s">
        <v>5472</v>
      </c>
      <c r="E1015" s="7" t="s">
        <v>5473</v>
      </c>
      <c r="F1015" s="7" t="s">
        <v>5474</v>
      </c>
      <c r="G1015" s="7" t="s">
        <v>63</v>
      </c>
      <c r="H1015" s="7" t="s">
        <v>512</v>
      </c>
      <c r="I1015" s="49" t="s">
        <v>5475</v>
      </c>
      <c r="J1015" s="7" t="s">
        <v>805</v>
      </c>
      <c r="K1015" s="42">
        <v>40632</v>
      </c>
      <c r="L1015" s="7" t="s">
        <v>35</v>
      </c>
      <c r="M1015" s="7">
        <v>205.2</v>
      </c>
      <c r="N1015" s="7">
        <v>20</v>
      </c>
      <c r="O1015" s="7">
        <v>320</v>
      </c>
      <c r="P1015" s="7">
        <v>0.23499999999999999</v>
      </c>
      <c r="Q1015" s="7" t="str">
        <f>CONCATENATE(Z1015,"х",AA1015,"х",AB1015)</f>
        <v>200х125х22</v>
      </c>
      <c r="R1015" s="7" t="s">
        <v>36</v>
      </c>
      <c r="S1015" s="7">
        <v>3</v>
      </c>
      <c r="T1015" s="7" t="s">
        <v>5455</v>
      </c>
      <c r="U1015" s="7" t="s">
        <v>56</v>
      </c>
      <c r="V1015" s="7">
        <v>246757</v>
      </c>
      <c r="W1015" s="7">
        <f>A1015*M1015</f>
        <v>0</v>
      </c>
      <c r="X1015" s="7" t="str">
        <f>IF(A1015&gt;=1,1," ")</f>
        <v xml:space="preserve"> </v>
      </c>
      <c r="Y1015" s="7">
        <f>P1015*A1015</f>
        <v>0</v>
      </c>
      <c r="Z1015" s="7">
        <v>200</v>
      </c>
      <c r="AA1015" s="7">
        <v>125</v>
      </c>
      <c r="AB1015" s="7">
        <v>22</v>
      </c>
    </row>
    <row r="1016" spans="2:28" ht="191.25" x14ac:dyDescent="0.2">
      <c r="B1016" s="7" t="s">
        <v>5476</v>
      </c>
      <c r="D1016" s="7" t="s">
        <v>5477</v>
      </c>
      <c r="E1016" s="7" t="s">
        <v>5463</v>
      </c>
      <c r="F1016" s="7" t="s">
        <v>5478</v>
      </c>
      <c r="G1016" s="7" t="s">
        <v>63</v>
      </c>
      <c r="H1016" s="7" t="s">
        <v>337</v>
      </c>
      <c r="I1016" s="49" t="s">
        <v>5479</v>
      </c>
      <c r="J1016" s="7" t="s">
        <v>5480</v>
      </c>
      <c r="K1016" s="42">
        <v>41863</v>
      </c>
      <c r="L1016" s="7" t="s">
        <v>35</v>
      </c>
      <c r="M1016" s="7">
        <v>188.4</v>
      </c>
      <c r="N1016" s="7">
        <v>10</v>
      </c>
      <c r="O1016" s="7">
        <v>320</v>
      </c>
      <c r="P1016" s="7">
        <v>0.19600000000000001</v>
      </c>
      <c r="Q1016" s="7" t="str">
        <f>CONCATENATE(Z1016,"х",AA1016,"х",AB1016)</f>
        <v>200х125х20</v>
      </c>
      <c r="R1016" s="7" t="s">
        <v>36</v>
      </c>
      <c r="S1016" s="7">
        <v>3</v>
      </c>
      <c r="T1016" s="7" t="s">
        <v>5455</v>
      </c>
      <c r="U1016" s="7" t="s">
        <v>56</v>
      </c>
      <c r="V1016" s="7">
        <v>258765</v>
      </c>
      <c r="W1016" s="7">
        <f>A1016*M1016</f>
        <v>0</v>
      </c>
      <c r="X1016" s="7" t="str">
        <f>IF(A1016&gt;=1,1," ")</f>
        <v xml:space="preserve"> </v>
      </c>
      <c r="Y1016" s="7">
        <f>P1016*A1016</f>
        <v>0</v>
      </c>
      <c r="Z1016" s="7">
        <v>200</v>
      </c>
      <c r="AA1016" s="7">
        <v>125</v>
      </c>
      <c r="AB1016" s="7">
        <v>20</v>
      </c>
    </row>
    <row r="1017" spans="2:28" ht="258.75" x14ac:dyDescent="0.2">
      <c r="B1017" s="7" t="s">
        <v>5481</v>
      </c>
      <c r="D1017" s="7" t="s">
        <v>5482</v>
      </c>
      <c r="E1017" s="7" t="s">
        <v>5451</v>
      </c>
      <c r="F1017" s="7" t="s">
        <v>5483</v>
      </c>
      <c r="G1017" s="7" t="s">
        <v>78</v>
      </c>
      <c r="H1017" s="7" t="s">
        <v>337</v>
      </c>
      <c r="I1017" s="49" t="s">
        <v>5484</v>
      </c>
      <c r="J1017" s="7" t="s">
        <v>5485</v>
      </c>
      <c r="K1017" s="42">
        <v>42443</v>
      </c>
      <c r="L1017" s="7" t="s">
        <v>441</v>
      </c>
      <c r="M1017" s="7">
        <v>223.2</v>
      </c>
      <c r="N1017" s="7">
        <v>10</v>
      </c>
      <c r="O1017" s="7">
        <v>352</v>
      </c>
      <c r="P1017" s="7">
        <v>0.25700000000000001</v>
      </c>
      <c r="Q1017" s="7" t="str">
        <f>CONCATENATE(Z1017,"х",AA1017,"х",AB1017)</f>
        <v>200х125х28</v>
      </c>
      <c r="R1017" s="7" t="s">
        <v>36</v>
      </c>
      <c r="S1017" s="7">
        <v>3</v>
      </c>
      <c r="T1017" s="7" t="s">
        <v>5455</v>
      </c>
      <c r="U1017" s="7" t="s">
        <v>56</v>
      </c>
      <c r="V1017" s="7">
        <v>244546</v>
      </c>
      <c r="W1017" s="7">
        <f>A1017*M1017</f>
        <v>0</v>
      </c>
      <c r="X1017" s="7" t="str">
        <f>IF(A1017&gt;=1,1," ")</f>
        <v xml:space="preserve"> </v>
      </c>
      <c r="Y1017" s="7">
        <f>P1017*A1017</f>
        <v>0</v>
      </c>
      <c r="Z1017" s="7">
        <v>200</v>
      </c>
      <c r="AA1017" s="7">
        <v>125</v>
      </c>
      <c r="AB1017" s="7">
        <v>28</v>
      </c>
    </row>
    <row r="1018" spans="2:28" ht="101.25" x14ac:dyDescent="0.2">
      <c r="B1018" s="7" t="s">
        <v>5486</v>
      </c>
      <c r="D1018" s="7" t="s">
        <v>5487</v>
      </c>
      <c r="E1018" s="7" t="s">
        <v>5488</v>
      </c>
      <c r="F1018" s="7" t="s">
        <v>5489</v>
      </c>
      <c r="G1018" s="7" t="s">
        <v>78</v>
      </c>
      <c r="H1018" s="7" t="s">
        <v>837</v>
      </c>
      <c r="I1018" s="49" t="s">
        <v>5490</v>
      </c>
      <c r="J1018" s="7" t="s">
        <v>5491</v>
      </c>
      <c r="K1018" s="42">
        <v>41620</v>
      </c>
      <c r="L1018" s="7" t="s">
        <v>441</v>
      </c>
      <c r="M1018" s="7">
        <v>205.2</v>
      </c>
      <c r="N1018" s="7">
        <v>10</v>
      </c>
      <c r="O1018" s="7">
        <v>288</v>
      </c>
      <c r="P1018" s="7">
        <v>0.24</v>
      </c>
      <c r="Q1018" s="7" t="str">
        <f>CONCATENATE(Z1018,"х",AA1018,"х",AB1018)</f>
        <v>200х143х20</v>
      </c>
      <c r="R1018" s="7" t="s">
        <v>36</v>
      </c>
      <c r="S1018" s="7">
        <v>3</v>
      </c>
      <c r="T1018" s="7" t="s">
        <v>5455</v>
      </c>
      <c r="U1018" s="7" t="s">
        <v>56</v>
      </c>
      <c r="V1018" s="7">
        <v>252279</v>
      </c>
      <c r="W1018" s="7">
        <f>A1018*M1018</f>
        <v>0</v>
      </c>
      <c r="X1018" s="7" t="str">
        <f>IF(A1018&gt;=1,1," ")</f>
        <v xml:space="preserve"> </v>
      </c>
      <c r="Y1018" s="7">
        <f>P1018*A1018</f>
        <v>0</v>
      </c>
      <c r="Z1018" s="7">
        <v>200</v>
      </c>
      <c r="AA1018" s="7">
        <v>143</v>
      </c>
      <c r="AB1018" s="7">
        <v>20</v>
      </c>
    </row>
    <row r="1019" spans="2:28" ht="303.75" x14ac:dyDescent="0.2">
      <c r="B1019" s="7" t="s">
        <v>5492</v>
      </c>
      <c r="D1019" s="7" t="s">
        <v>5493</v>
      </c>
      <c r="E1019" s="7" t="s">
        <v>5494</v>
      </c>
      <c r="F1019" s="7" t="s">
        <v>5495</v>
      </c>
      <c r="G1019" s="7" t="s">
        <v>815</v>
      </c>
      <c r="H1019" s="7" t="s">
        <v>337</v>
      </c>
      <c r="I1019" s="49" t="s">
        <v>5496</v>
      </c>
      <c r="J1019" s="7" t="s">
        <v>5497</v>
      </c>
      <c r="K1019" s="42">
        <v>43511</v>
      </c>
      <c r="L1019" s="7" t="s">
        <v>35</v>
      </c>
      <c r="M1019" s="7">
        <v>188.4</v>
      </c>
      <c r="N1019" s="7">
        <v>10</v>
      </c>
      <c r="O1019" s="7">
        <v>144</v>
      </c>
      <c r="P1019" s="7">
        <v>0.13500000000000001</v>
      </c>
      <c r="Q1019" s="7" t="str">
        <f>CONCATENATE(Z1019,"х",AA1019,"х",AB1019)</f>
        <v>200х138х8</v>
      </c>
      <c r="R1019" s="7" t="s">
        <v>340</v>
      </c>
      <c r="S1019" s="7">
        <v>3</v>
      </c>
      <c r="T1019" s="7" t="s">
        <v>2750</v>
      </c>
      <c r="U1019" s="7" t="s">
        <v>215</v>
      </c>
      <c r="V1019" s="7">
        <v>250231</v>
      </c>
      <c r="W1019" s="7">
        <f>A1019*M1019</f>
        <v>0</v>
      </c>
      <c r="X1019" s="7" t="str">
        <f>IF(A1019&gt;=1,1," ")</f>
        <v xml:space="preserve"> </v>
      </c>
      <c r="Y1019" s="7">
        <f>P1019*A1019</f>
        <v>0</v>
      </c>
      <c r="Z1019" s="7">
        <v>200</v>
      </c>
      <c r="AA1019" s="7">
        <v>138</v>
      </c>
      <c r="AB1019" s="7">
        <v>8</v>
      </c>
    </row>
    <row r="1020" spans="2:28" x14ac:dyDescent="0.2">
      <c r="B1020" s="7" t="s">
        <v>5498</v>
      </c>
      <c r="D1020" s="7" t="s">
        <v>5499</v>
      </c>
      <c r="E1020" s="7" t="s">
        <v>5494</v>
      </c>
      <c r="F1020" s="7" t="s">
        <v>5500</v>
      </c>
      <c r="G1020" s="7" t="s">
        <v>63</v>
      </c>
      <c r="H1020" s="7" t="s">
        <v>337</v>
      </c>
      <c r="I1020" s="7" t="s">
        <v>5501</v>
      </c>
      <c r="J1020" s="7" t="s">
        <v>5502</v>
      </c>
      <c r="K1020" s="42">
        <v>42699</v>
      </c>
      <c r="L1020" s="7" t="s">
        <v>35</v>
      </c>
      <c r="M1020" s="7">
        <v>188.4</v>
      </c>
      <c r="N1020" s="7">
        <v>10</v>
      </c>
      <c r="O1020" s="7">
        <v>144</v>
      </c>
      <c r="P1020" s="7">
        <v>0.157</v>
      </c>
      <c r="Q1020" s="7" t="str">
        <f>CONCATENATE(Z1020,"х",AA1020,"х",AB1020)</f>
        <v>200х138х10</v>
      </c>
      <c r="R1020" s="7" t="s">
        <v>340</v>
      </c>
      <c r="S1020" s="7">
        <v>3</v>
      </c>
      <c r="T1020" s="7" t="s">
        <v>2750</v>
      </c>
      <c r="U1020" s="7" t="s">
        <v>215</v>
      </c>
      <c r="V1020" s="7">
        <v>232138</v>
      </c>
      <c r="W1020" s="7">
        <f>A1020*M1020</f>
        <v>0</v>
      </c>
      <c r="X1020" s="7" t="str">
        <f>IF(A1020&gt;=1,1," ")</f>
        <v xml:space="preserve"> </v>
      </c>
      <c r="Y1020" s="7">
        <f>P1020*A1020</f>
        <v>0</v>
      </c>
      <c r="Z1020" s="7">
        <v>200</v>
      </c>
      <c r="AA1020" s="7">
        <v>138</v>
      </c>
      <c r="AB1020" s="7">
        <v>10</v>
      </c>
    </row>
    <row r="1021" spans="2:28" ht="281.25" x14ac:dyDescent="0.2">
      <c r="B1021" s="7" t="s">
        <v>5503</v>
      </c>
      <c r="D1021" s="7" t="s">
        <v>5504</v>
      </c>
      <c r="E1021" s="7" t="s">
        <v>5494</v>
      </c>
      <c r="F1021" s="7" t="s">
        <v>5505</v>
      </c>
      <c r="G1021" s="7" t="s">
        <v>878</v>
      </c>
      <c r="H1021" s="7" t="s">
        <v>337</v>
      </c>
      <c r="I1021" s="49" t="s">
        <v>5506</v>
      </c>
      <c r="J1021" s="7" t="s">
        <v>5507</v>
      </c>
      <c r="K1021" s="42">
        <v>43065</v>
      </c>
      <c r="L1021" s="7" t="s">
        <v>35</v>
      </c>
      <c r="M1021" s="7">
        <v>170.4</v>
      </c>
      <c r="N1021" s="7">
        <v>10</v>
      </c>
      <c r="O1021" s="7">
        <v>112</v>
      </c>
      <c r="P1021" s="7">
        <v>0.17</v>
      </c>
      <c r="Q1021" s="7" t="str">
        <f>CONCATENATE(Z1021,"х",AA1021,"х",AB1021)</f>
        <v>201х137х7</v>
      </c>
      <c r="R1021" s="7" t="s">
        <v>340</v>
      </c>
      <c r="S1021" s="7">
        <v>3</v>
      </c>
      <c r="T1021" s="7" t="s">
        <v>2750</v>
      </c>
      <c r="U1021" s="7" t="s">
        <v>215</v>
      </c>
      <c r="V1021" s="7">
        <v>244490</v>
      </c>
      <c r="W1021" s="7">
        <f>A1021*M1021</f>
        <v>0</v>
      </c>
      <c r="X1021" s="7" t="str">
        <f>IF(A1021&gt;=1,1," ")</f>
        <v xml:space="preserve"> </v>
      </c>
      <c r="Y1021" s="7">
        <f>P1021*A1021</f>
        <v>0</v>
      </c>
      <c r="Z1021" s="7">
        <v>201</v>
      </c>
      <c r="AA1021" s="7">
        <v>137</v>
      </c>
      <c r="AB1021" s="7">
        <v>7</v>
      </c>
    </row>
    <row r="1022" spans="2:28" ht="213.75" x14ac:dyDescent="0.2">
      <c r="B1022" s="7" t="s">
        <v>5508</v>
      </c>
      <c r="D1022" s="7" t="s">
        <v>5509</v>
      </c>
      <c r="E1022" s="7" t="s">
        <v>5494</v>
      </c>
      <c r="F1022" s="7" t="s">
        <v>5510</v>
      </c>
      <c r="G1022" s="7" t="s">
        <v>63</v>
      </c>
      <c r="H1022" s="7" t="s">
        <v>337</v>
      </c>
      <c r="I1022" s="49" t="s">
        <v>5511</v>
      </c>
      <c r="J1022" s="7" t="s">
        <v>5512</v>
      </c>
      <c r="K1022" s="42">
        <v>42746</v>
      </c>
      <c r="L1022" s="7" t="s">
        <v>35</v>
      </c>
      <c r="M1022" s="7">
        <v>188.4</v>
      </c>
      <c r="N1022" s="7">
        <v>10</v>
      </c>
      <c r="O1022" s="7">
        <v>176</v>
      </c>
      <c r="P1022" s="7">
        <v>0.16300000000000001</v>
      </c>
      <c r="Q1022" s="7" t="str">
        <f>CONCATENATE(Z1022,"х",AA1022,"х",AB1022)</f>
        <v>200х138х10</v>
      </c>
      <c r="R1022" s="7" t="s">
        <v>340</v>
      </c>
      <c r="S1022" s="7">
        <v>3</v>
      </c>
      <c r="T1022" s="7" t="s">
        <v>2750</v>
      </c>
      <c r="U1022" s="7" t="s">
        <v>215</v>
      </c>
      <c r="V1022" s="7">
        <v>231106</v>
      </c>
      <c r="W1022" s="7">
        <f>A1022*M1022</f>
        <v>0</v>
      </c>
      <c r="X1022" s="7" t="str">
        <f>IF(A1022&gt;=1,1," ")</f>
        <v xml:space="preserve"> </v>
      </c>
      <c r="Y1022" s="7">
        <f>P1022*A1022</f>
        <v>0</v>
      </c>
      <c r="Z1022" s="7">
        <v>200</v>
      </c>
      <c r="AA1022" s="7">
        <v>138</v>
      </c>
      <c r="AB1022" s="7">
        <v>10</v>
      </c>
    </row>
    <row r="1023" spans="2:28" x14ac:dyDescent="0.2">
      <c r="B1023" s="7" t="s">
        <v>5513</v>
      </c>
      <c r="C1023" s="7" t="s">
        <v>59</v>
      </c>
      <c r="D1023" s="7" t="s">
        <v>5514</v>
      </c>
      <c r="E1023" s="7" t="s">
        <v>5515</v>
      </c>
      <c r="F1023" s="7" t="s">
        <v>5516</v>
      </c>
      <c r="G1023" s="7" t="s">
        <v>63</v>
      </c>
      <c r="H1023" s="7" t="s">
        <v>284</v>
      </c>
      <c r="I1023" s="7" t="s">
        <v>5517</v>
      </c>
      <c r="J1023" s="7" t="s">
        <v>5518</v>
      </c>
      <c r="K1023" s="42">
        <v>44279</v>
      </c>
      <c r="L1023" s="7" t="s">
        <v>35</v>
      </c>
      <c r="M1023" s="7">
        <v>564</v>
      </c>
      <c r="N1023" s="7">
        <v>10</v>
      </c>
      <c r="O1023" s="7">
        <v>544</v>
      </c>
      <c r="P1023" s="7">
        <v>0.504</v>
      </c>
      <c r="Q1023" s="7" t="str">
        <f>CONCATENATE(Z1023,"х",AA1023,"х",AB1023)</f>
        <v>207х133х43</v>
      </c>
      <c r="R1023" s="7" t="s">
        <v>36</v>
      </c>
      <c r="S1023" s="7" t="s">
        <v>39</v>
      </c>
      <c r="T1023" s="7" t="s">
        <v>5519</v>
      </c>
      <c r="U1023" s="7" t="s">
        <v>259</v>
      </c>
      <c r="V1023" s="7">
        <v>270632</v>
      </c>
      <c r="W1023" s="7">
        <f>A1023*M1023</f>
        <v>0</v>
      </c>
      <c r="X1023" s="7" t="str">
        <f>IF(A1023&gt;=1,1," ")</f>
        <v xml:space="preserve"> </v>
      </c>
      <c r="Y1023" s="7">
        <f>P1023*A1023</f>
        <v>0</v>
      </c>
      <c r="Z1023" s="7">
        <v>207</v>
      </c>
      <c r="AA1023" s="7">
        <v>133</v>
      </c>
      <c r="AB1023" s="7">
        <v>43</v>
      </c>
    </row>
    <row r="1024" spans="2:28" x14ac:dyDescent="0.2">
      <c r="B1024" s="7" t="s">
        <v>5520</v>
      </c>
      <c r="C1024" s="7" t="s">
        <v>59</v>
      </c>
      <c r="D1024" s="7" t="s">
        <v>5521</v>
      </c>
      <c r="E1024" s="7" t="s">
        <v>5515</v>
      </c>
      <c r="F1024" s="7" t="s">
        <v>5522</v>
      </c>
      <c r="G1024" s="7" t="s">
        <v>63</v>
      </c>
      <c r="H1024" s="7" t="s">
        <v>284</v>
      </c>
      <c r="I1024" s="7" t="s">
        <v>5523</v>
      </c>
      <c r="J1024" s="7" t="s">
        <v>5524</v>
      </c>
      <c r="K1024" s="42">
        <v>43146</v>
      </c>
      <c r="L1024" s="7" t="s">
        <v>35</v>
      </c>
      <c r="M1024" s="7">
        <v>564</v>
      </c>
      <c r="N1024" s="7">
        <v>10</v>
      </c>
      <c r="O1024" s="7">
        <v>512</v>
      </c>
      <c r="P1024" s="7">
        <v>0.48099999999999998</v>
      </c>
      <c r="Q1024" s="7" t="str">
        <f>CONCATENATE(Z1024,"х",AA1024,"х",AB1024)</f>
        <v>207х134х40</v>
      </c>
      <c r="R1024" s="7" t="s">
        <v>36</v>
      </c>
      <c r="S1024" s="7" t="s">
        <v>39</v>
      </c>
      <c r="T1024" s="7" t="s">
        <v>5519</v>
      </c>
      <c r="U1024" s="7" t="s">
        <v>259</v>
      </c>
      <c r="V1024" s="7">
        <v>272957</v>
      </c>
      <c r="W1024" s="7">
        <f>A1024*M1024</f>
        <v>0</v>
      </c>
      <c r="X1024" s="7" t="str">
        <f>IF(A1024&gt;=1,1," ")</f>
        <v xml:space="preserve"> </v>
      </c>
      <c r="Y1024" s="7">
        <f>P1024*A1024</f>
        <v>0</v>
      </c>
      <c r="Z1024" s="7">
        <v>207</v>
      </c>
      <c r="AA1024" s="7">
        <v>134</v>
      </c>
      <c r="AB1024" s="7">
        <v>40</v>
      </c>
    </row>
    <row r="1025" spans="2:28" ht="202.5" x14ac:dyDescent="0.2">
      <c r="B1025" s="7" t="s">
        <v>5525</v>
      </c>
      <c r="C1025" s="7" t="s">
        <v>59</v>
      </c>
      <c r="D1025" s="7" t="s">
        <v>5526</v>
      </c>
      <c r="E1025" s="7" t="s">
        <v>5515</v>
      </c>
      <c r="F1025" s="7" t="s">
        <v>5527</v>
      </c>
      <c r="G1025" s="7" t="s">
        <v>63</v>
      </c>
      <c r="H1025" s="7" t="s">
        <v>284</v>
      </c>
      <c r="I1025" s="49" t="s">
        <v>5528</v>
      </c>
      <c r="J1025" s="7" t="s">
        <v>5529</v>
      </c>
      <c r="K1025" s="42">
        <v>44102</v>
      </c>
      <c r="L1025" s="7" t="s">
        <v>35</v>
      </c>
      <c r="M1025" s="7">
        <v>564</v>
      </c>
      <c r="N1025" s="7">
        <v>10</v>
      </c>
      <c r="O1025" s="7">
        <v>544</v>
      </c>
      <c r="P1025" s="7">
        <v>0.504</v>
      </c>
      <c r="Q1025" s="7" t="str">
        <f>CONCATENATE(Z1025,"х",AA1025,"х",AB1025)</f>
        <v>207х133х43</v>
      </c>
      <c r="R1025" s="7" t="s">
        <v>36</v>
      </c>
      <c r="S1025" s="7" t="s">
        <v>39</v>
      </c>
      <c r="T1025" s="7" t="s">
        <v>5519</v>
      </c>
      <c r="U1025" s="7" t="s">
        <v>259</v>
      </c>
      <c r="V1025" s="7">
        <v>272954</v>
      </c>
      <c r="W1025" s="7">
        <f>A1025*M1025</f>
        <v>0</v>
      </c>
      <c r="X1025" s="7" t="str">
        <f>IF(A1025&gt;=1,1," ")</f>
        <v xml:space="preserve"> </v>
      </c>
      <c r="Y1025" s="7">
        <f>P1025*A1025</f>
        <v>0</v>
      </c>
      <c r="Z1025" s="7">
        <v>207</v>
      </c>
      <c r="AA1025" s="7">
        <v>133</v>
      </c>
      <c r="AB1025" s="7">
        <v>43</v>
      </c>
    </row>
    <row r="1026" spans="2:28" x14ac:dyDescent="0.2">
      <c r="B1026" s="7" t="s">
        <v>5530</v>
      </c>
      <c r="D1026" s="7" t="s">
        <v>5531</v>
      </c>
      <c r="E1026" s="7" t="s">
        <v>5532</v>
      </c>
      <c r="F1026" s="7" t="s">
        <v>5533</v>
      </c>
      <c r="G1026" s="7" t="s">
        <v>63</v>
      </c>
      <c r="H1026" s="7" t="s">
        <v>284</v>
      </c>
      <c r="I1026" s="7" t="s">
        <v>5534</v>
      </c>
      <c r="J1026" s="7" t="s">
        <v>5535</v>
      </c>
      <c r="K1026" s="42">
        <v>44013</v>
      </c>
      <c r="L1026" s="7" t="s">
        <v>35</v>
      </c>
      <c r="M1026" s="7">
        <v>540</v>
      </c>
      <c r="N1026" s="7">
        <v>10</v>
      </c>
      <c r="O1026" s="7">
        <v>448</v>
      </c>
      <c r="P1026" s="7">
        <v>0.42099999999999999</v>
      </c>
      <c r="Q1026" s="7" t="str">
        <f>CONCATENATE(Z1026,"х",AA1026,"х",AB1026)</f>
        <v>207х138х38</v>
      </c>
      <c r="R1026" s="7" t="s">
        <v>36</v>
      </c>
      <c r="S1026" s="7" t="s">
        <v>39</v>
      </c>
      <c r="T1026" s="7" t="s">
        <v>5519</v>
      </c>
      <c r="U1026" s="7" t="s">
        <v>259</v>
      </c>
      <c r="V1026" s="7">
        <v>265796</v>
      </c>
      <c r="W1026" s="7">
        <f>A1026*M1026</f>
        <v>0</v>
      </c>
      <c r="X1026" s="7" t="str">
        <f>IF(A1026&gt;=1,1," ")</f>
        <v xml:space="preserve"> </v>
      </c>
      <c r="Y1026" s="7">
        <f>P1026*A1026</f>
        <v>0</v>
      </c>
      <c r="Z1026" s="7">
        <v>207</v>
      </c>
      <c r="AA1026" s="7">
        <v>138</v>
      </c>
      <c r="AB1026" s="7">
        <v>38</v>
      </c>
    </row>
    <row r="1027" spans="2:28" ht="247.5" x14ac:dyDescent="0.2">
      <c r="B1027" s="7" t="s">
        <v>5536</v>
      </c>
      <c r="D1027" s="7" t="s">
        <v>5537</v>
      </c>
      <c r="E1027" s="7" t="s">
        <v>5538</v>
      </c>
      <c r="F1027" s="7" t="s">
        <v>5539</v>
      </c>
      <c r="G1027" s="7" t="s">
        <v>63</v>
      </c>
      <c r="H1027" s="7" t="s">
        <v>337</v>
      </c>
      <c r="I1027" s="49" t="s">
        <v>5540</v>
      </c>
      <c r="J1027" s="7" t="s">
        <v>5541</v>
      </c>
      <c r="K1027" s="42">
        <v>44181</v>
      </c>
      <c r="L1027" s="7" t="s">
        <v>35</v>
      </c>
      <c r="M1027" s="7" t="s">
        <v>296</v>
      </c>
      <c r="N1027" s="7">
        <v>10</v>
      </c>
      <c r="O1027" s="7">
        <v>208</v>
      </c>
      <c r="P1027" s="7">
        <v>0.74</v>
      </c>
      <c r="Q1027" s="7" t="str">
        <f>CONCATENATE(Z1027,"х",AA1027,"х",AB1027)</f>
        <v>243х168х23</v>
      </c>
      <c r="R1027" s="7" t="s">
        <v>175</v>
      </c>
      <c r="S1027" s="7" t="s">
        <v>39</v>
      </c>
      <c r="T1027" s="7" t="s">
        <v>5542</v>
      </c>
      <c r="U1027" s="7" t="s">
        <v>56</v>
      </c>
      <c r="V1027" s="7">
        <v>222856</v>
      </c>
      <c r="W1027" s="7" t="e">
        <f>A1027*M1027</f>
        <v>#VALUE!</v>
      </c>
      <c r="X1027" s="7" t="str">
        <f>IF(A1027&gt;=1,1," ")</f>
        <v xml:space="preserve"> </v>
      </c>
      <c r="Y1027" s="7">
        <f>P1027*A1027</f>
        <v>0</v>
      </c>
      <c r="Z1027" s="7">
        <v>243</v>
      </c>
      <c r="AA1027" s="7">
        <v>168</v>
      </c>
      <c r="AB1027" s="7">
        <v>23</v>
      </c>
    </row>
    <row r="1028" spans="2:28" ht="146.25" x14ac:dyDescent="0.2">
      <c r="B1028" s="7" t="s">
        <v>5543</v>
      </c>
      <c r="D1028" s="7" t="s">
        <v>5544</v>
      </c>
      <c r="E1028" s="7" t="s">
        <v>5545</v>
      </c>
      <c r="F1028" s="7" t="s">
        <v>5546</v>
      </c>
      <c r="G1028" s="7" t="s">
        <v>78</v>
      </c>
      <c r="H1028" s="7" t="s">
        <v>301</v>
      </c>
      <c r="I1028" s="49" t="s">
        <v>5547</v>
      </c>
      <c r="J1028" s="7" t="s">
        <v>5548</v>
      </c>
      <c r="K1028" s="42">
        <v>43899</v>
      </c>
      <c r="L1028" s="7" t="s">
        <v>35</v>
      </c>
      <c r="M1028" s="7">
        <v>684</v>
      </c>
      <c r="N1028" s="7">
        <v>10</v>
      </c>
      <c r="O1028" s="7">
        <v>44</v>
      </c>
      <c r="P1028" s="7">
        <v>0.59399999999999997</v>
      </c>
      <c r="Q1028" s="7" t="str">
        <f>CONCATENATE(Z1028,"х",AA1028,"х",AB1028)</f>
        <v>264х290х10</v>
      </c>
      <c r="R1028" s="7" t="s">
        <v>5549</v>
      </c>
      <c r="S1028" s="7" t="s">
        <v>39</v>
      </c>
      <c r="T1028" s="7" t="s">
        <v>5550</v>
      </c>
      <c r="U1028" s="7" t="s">
        <v>84</v>
      </c>
      <c r="V1028" s="7">
        <v>266010</v>
      </c>
      <c r="W1028" s="7">
        <f>A1028*M1028</f>
        <v>0</v>
      </c>
      <c r="X1028" s="7" t="str">
        <f>IF(A1028&gt;=1,1," ")</f>
        <v xml:space="preserve"> </v>
      </c>
      <c r="Y1028" s="7">
        <f>P1028*A1028</f>
        <v>0</v>
      </c>
      <c r="Z1028" s="7">
        <v>264</v>
      </c>
      <c r="AA1028" s="7">
        <v>290</v>
      </c>
      <c r="AB1028" s="7">
        <v>10</v>
      </c>
    </row>
    <row r="1029" spans="2:28" ht="157.5" x14ac:dyDescent="0.2">
      <c r="B1029" s="7" t="s">
        <v>5551</v>
      </c>
      <c r="D1029" s="7" t="s">
        <v>5552</v>
      </c>
      <c r="E1029" s="7" t="s">
        <v>5553</v>
      </c>
      <c r="F1029" s="7" t="s">
        <v>5554</v>
      </c>
      <c r="G1029" s="7" t="s">
        <v>63</v>
      </c>
      <c r="H1029" s="7" t="s">
        <v>249</v>
      </c>
      <c r="I1029" s="49" t="s">
        <v>5555</v>
      </c>
      <c r="J1029" s="7" t="s">
        <v>5556</v>
      </c>
      <c r="K1029" s="42">
        <v>43945</v>
      </c>
      <c r="L1029" s="7" t="s">
        <v>35</v>
      </c>
      <c r="M1029" s="7">
        <v>513.6</v>
      </c>
      <c r="N1029" s="7">
        <v>10</v>
      </c>
      <c r="O1029" s="7">
        <v>448</v>
      </c>
      <c r="P1029" s="7">
        <v>0.42299999999999999</v>
      </c>
      <c r="Q1029" s="7" t="str">
        <f>CONCATENATE(Z1029,"х",AA1029,"х",AB1029)</f>
        <v>207х134х33</v>
      </c>
      <c r="R1029" s="7" t="s">
        <v>36</v>
      </c>
      <c r="S1029" s="7" t="s">
        <v>39</v>
      </c>
      <c r="T1029" s="7" t="s">
        <v>5557</v>
      </c>
      <c r="U1029" s="7" t="s">
        <v>259</v>
      </c>
      <c r="V1029" s="7">
        <v>260611</v>
      </c>
      <c r="W1029" s="7">
        <f>A1029*M1029</f>
        <v>0</v>
      </c>
      <c r="X1029" s="7" t="str">
        <f>IF(A1029&gt;=1,1," ")</f>
        <v xml:space="preserve"> </v>
      </c>
      <c r="Y1029" s="7">
        <f>P1029*A1029</f>
        <v>0</v>
      </c>
      <c r="Z1029" s="7">
        <v>207</v>
      </c>
      <c r="AA1029" s="7">
        <v>134</v>
      </c>
      <c r="AB1029" s="7">
        <v>33</v>
      </c>
    </row>
    <row r="1030" spans="2:28" ht="180" x14ac:dyDescent="0.2">
      <c r="B1030" s="7" t="s">
        <v>5558</v>
      </c>
      <c r="C1030" s="7" t="s">
        <v>59</v>
      </c>
      <c r="D1030" s="7" t="s">
        <v>5559</v>
      </c>
      <c r="E1030" s="7" t="s">
        <v>5560</v>
      </c>
      <c r="F1030" s="7" t="s">
        <v>5561</v>
      </c>
      <c r="G1030" s="7" t="s">
        <v>63</v>
      </c>
      <c r="H1030" s="7" t="s">
        <v>249</v>
      </c>
      <c r="I1030" s="49" t="s">
        <v>5562</v>
      </c>
      <c r="J1030" s="7" t="s">
        <v>5563</v>
      </c>
      <c r="K1030" s="42">
        <v>43950</v>
      </c>
      <c r="L1030" s="7" t="s">
        <v>35</v>
      </c>
      <c r="M1030" s="7">
        <v>471.6</v>
      </c>
      <c r="N1030" s="7">
        <v>10</v>
      </c>
      <c r="O1030" s="7">
        <v>288</v>
      </c>
      <c r="P1030" s="7">
        <v>0.308</v>
      </c>
      <c r="Q1030" s="7" t="str">
        <f>CONCATENATE(Z1030,"х",AA1030,"х",AB1030)</f>
        <v>207х135х25</v>
      </c>
      <c r="R1030" s="7" t="s">
        <v>36</v>
      </c>
      <c r="S1030" s="7" t="s">
        <v>39</v>
      </c>
      <c r="T1030" s="7" t="s">
        <v>5557</v>
      </c>
      <c r="U1030" s="7" t="s">
        <v>259</v>
      </c>
      <c r="V1030" s="7">
        <v>267531</v>
      </c>
      <c r="W1030" s="7">
        <f>A1030*M1030</f>
        <v>0</v>
      </c>
      <c r="X1030" s="7" t="str">
        <f>IF(A1030&gt;=1,1," ")</f>
        <v xml:space="preserve"> </v>
      </c>
      <c r="Y1030" s="7">
        <f>P1030*A1030</f>
        <v>0</v>
      </c>
      <c r="Z1030" s="7">
        <v>207</v>
      </c>
      <c r="AA1030" s="7">
        <v>135</v>
      </c>
      <c r="AB1030" s="7">
        <v>25</v>
      </c>
    </row>
    <row r="1031" spans="2:28" ht="258.75" x14ac:dyDescent="0.2">
      <c r="B1031" s="7" t="s">
        <v>5564</v>
      </c>
      <c r="D1031" s="7" t="s">
        <v>5565</v>
      </c>
      <c r="E1031" s="7" t="s">
        <v>5566</v>
      </c>
      <c r="F1031" s="7" t="s">
        <v>5567</v>
      </c>
      <c r="G1031" s="7" t="s">
        <v>63</v>
      </c>
      <c r="H1031" s="7" t="s">
        <v>249</v>
      </c>
      <c r="I1031" s="49" t="s">
        <v>5568</v>
      </c>
      <c r="J1031" s="7" t="s">
        <v>5569</v>
      </c>
      <c r="K1031" s="42">
        <v>44034</v>
      </c>
      <c r="L1031" s="7" t="s">
        <v>35</v>
      </c>
      <c r="M1031" s="7">
        <v>450</v>
      </c>
      <c r="N1031" s="7">
        <v>10</v>
      </c>
      <c r="O1031" s="7">
        <v>320</v>
      </c>
      <c r="P1031" s="7">
        <v>0.32700000000000001</v>
      </c>
      <c r="Q1031" s="7" t="str">
        <f>CONCATENATE(Z1031,"х",AA1031,"х",AB1031)</f>
        <v>205х130х27</v>
      </c>
      <c r="R1031" s="7" t="s">
        <v>36</v>
      </c>
      <c r="S1031" s="7" t="s">
        <v>39</v>
      </c>
      <c r="T1031" s="7" t="s">
        <v>5557</v>
      </c>
      <c r="U1031" s="7" t="s">
        <v>259</v>
      </c>
      <c r="V1031" s="7">
        <v>265621</v>
      </c>
      <c r="W1031" s="7">
        <f>A1031*M1031</f>
        <v>0</v>
      </c>
      <c r="X1031" s="7" t="str">
        <f>IF(A1031&gt;=1,1," ")</f>
        <v xml:space="preserve"> </v>
      </c>
      <c r="Y1031" s="7">
        <f>P1031*A1031</f>
        <v>0</v>
      </c>
      <c r="Z1031" s="7">
        <v>205</v>
      </c>
      <c r="AA1031" s="7">
        <v>130</v>
      </c>
      <c r="AB1031" s="7">
        <v>27</v>
      </c>
    </row>
    <row r="1032" spans="2:28" ht="180" x14ac:dyDescent="0.2">
      <c r="B1032" s="7" t="s">
        <v>5570</v>
      </c>
      <c r="D1032" s="7" t="s">
        <v>5571</v>
      </c>
      <c r="E1032" s="7" t="s">
        <v>5572</v>
      </c>
      <c r="F1032" s="7" t="s">
        <v>5573</v>
      </c>
      <c r="G1032" s="7" t="s">
        <v>63</v>
      </c>
      <c r="H1032" s="7" t="s">
        <v>249</v>
      </c>
      <c r="I1032" s="49" t="s">
        <v>5574</v>
      </c>
      <c r="J1032" s="7" t="s">
        <v>5575</v>
      </c>
      <c r="K1032" s="42">
        <v>44034</v>
      </c>
      <c r="L1032" s="7" t="s">
        <v>35</v>
      </c>
      <c r="M1032" s="7">
        <v>471.6</v>
      </c>
      <c r="N1032" s="7">
        <v>10</v>
      </c>
      <c r="O1032" s="7">
        <v>384</v>
      </c>
      <c r="P1032" s="7">
        <v>0.373</v>
      </c>
      <c r="Q1032" s="7" t="str">
        <f>CONCATENATE(Z1032,"х",AA1032,"х",AB1032)</f>
        <v>207х133х29</v>
      </c>
      <c r="R1032" s="7" t="s">
        <v>36</v>
      </c>
      <c r="S1032" s="7" t="s">
        <v>39</v>
      </c>
      <c r="T1032" s="7" t="s">
        <v>5557</v>
      </c>
      <c r="U1032" s="7" t="s">
        <v>259</v>
      </c>
      <c r="V1032" s="7">
        <v>265625</v>
      </c>
      <c r="W1032" s="7">
        <f>A1032*M1032</f>
        <v>0</v>
      </c>
      <c r="X1032" s="7" t="str">
        <f>IF(A1032&gt;=1,1," ")</f>
        <v xml:space="preserve"> </v>
      </c>
      <c r="Y1032" s="7">
        <f>P1032*A1032</f>
        <v>0</v>
      </c>
      <c r="Z1032" s="7">
        <v>207</v>
      </c>
      <c r="AA1032" s="7">
        <v>133</v>
      </c>
      <c r="AB1032" s="7">
        <v>29</v>
      </c>
    </row>
    <row r="1033" spans="2:28" x14ac:dyDescent="0.2">
      <c r="B1033" s="7" t="s">
        <v>5576</v>
      </c>
      <c r="D1033" s="7" t="s">
        <v>5577</v>
      </c>
      <c r="E1033" s="7" t="s">
        <v>5578</v>
      </c>
      <c r="F1033" s="7" t="s">
        <v>5579</v>
      </c>
      <c r="G1033" s="7" t="s">
        <v>63</v>
      </c>
      <c r="H1033" s="7" t="s">
        <v>249</v>
      </c>
      <c r="I1033" s="7" t="s">
        <v>5580</v>
      </c>
      <c r="J1033" s="7" t="s">
        <v>5581</v>
      </c>
      <c r="K1033" s="42">
        <v>44068</v>
      </c>
      <c r="L1033" s="7" t="s">
        <v>35</v>
      </c>
      <c r="M1033" s="7">
        <v>471.6</v>
      </c>
      <c r="N1033" s="7">
        <v>10</v>
      </c>
      <c r="O1033" s="7">
        <v>448</v>
      </c>
      <c r="P1033" s="7">
        <v>0.436</v>
      </c>
      <c r="Q1033" s="7" t="str">
        <f>CONCATENATE(Z1033,"х",AA1033,"х",AB1033)</f>
        <v>205х135х38</v>
      </c>
      <c r="R1033" s="7" t="s">
        <v>36</v>
      </c>
      <c r="S1033" s="7" t="s">
        <v>39</v>
      </c>
      <c r="T1033" s="7" t="s">
        <v>5557</v>
      </c>
      <c r="U1033" s="7" t="s">
        <v>259</v>
      </c>
      <c r="V1033" s="7">
        <v>265549</v>
      </c>
      <c r="W1033" s="7">
        <f>A1033*M1033</f>
        <v>0</v>
      </c>
      <c r="X1033" s="7" t="str">
        <f>IF(A1033&gt;=1,1," ")</f>
        <v xml:space="preserve"> </v>
      </c>
      <c r="Y1033" s="7">
        <f>P1033*A1033</f>
        <v>0</v>
      </c>
      <c r="Z1033" s="7">
        <v>205</v>
      </c>
      <c r="AA1033" s="7">
        <v>135</v>
      </c>
      <c r="AB1033" s="7">
        <v>38</v>
      </c>
    </row>
    <row r="1034" spans="2:28" ht="123.75" x14ac:dyDescent="0.2">
      <c r="B1034" s="7" t="s">
        <v>5582</v>
      </c>
      <c r="D1034" s="7" t="s">
        <v>5583</v>
      </c>
      <c r="E1034" s="7" t="s">
        <v>5584</v>
      </c>
      <c r="F1034" s="7" t="s">
        <v>5585</v>
      </c>
      <c r="G1034" s="7" t="s">
        <v>63</v>
      </c>
      <c r="H1034" s="7" t="s">
        <v>249</v>
      </c>
      <c r="I1034" s="49" t="s">
        <v>5586</v>
      </c>
      <c r="J1034" s="7" t="s">
        <v>5587</v>
      </c>
      <c r="K1034" s="42">
        <v>44146</v>
      </c>
      <c r="L1034" s="7" t="s">
        <v>35</v>
      </c>
      <c r="M1034" s="7">
        <v>471.6</v>
      </c>
      <c r="N1034" s="7">
        <v>10</v>
      </c>
      <c r="O1034" s="7">
        <v>352</v>
      </c>
      <c r="P1034" s="7">
        <v>0.35699999999999998</v>
      </c>
      <c r="Q1034" s="7" t="str">
        <f>CONCATENATE(Z1034,"х",AA1034,"х",AB1034)</f>
        <v>207х134х29</v>
      </c>
      <c r="R1034" s="7" t="s">
        <v>36</v>
      </c>
      <c r="S1034" s="7" t="s">
        <v>39</v>
      </c>
      <c r="T1034" s="7" t="s">
        <v>5557</v>
      </c>
      <c r="U1034" s="7" t="s">
        <v>259</v>
      </c>
      <c r="V1034" s="7">
        <v>271430</v>
      </c>
      <c r="W1034" s="7">
        <f>A1034*M1034</f>
        <v>0</v>
      </c>
      <c r="X1034" s="7" t="str">
        <f>IF(A1034&gt;=1,1," ")</f>
        <v xml:space="preserve"> </v>
      </c>
      <c r="Y1034" s="7">
        <f>P1034*A1034</f>
        <v>0</v>
      </c>
      <c r="Z1034" s="7">
        <v>207</v>
      </c>
      <c r="AA1034" s="7">
        <v>134</v>
      </c>
      <c r="AB1034" s="7">
        <v>29</v>
      </c>
    </row>
    <row r="1035" spans="2:28" ht="157.5" x14ac:dyDescent="0.2">
      <c r="B1035" s="7" t="s">
        <v>5588</v>
      </c>
      <c r="D1035" s="7" t="s">
        <v>5589</v>
      </c>
      <c r="E1035" s="7" t="s">
        <v>5590</v>
      </c>
      <c r="F1035" s="7" t="s">
        <v>5591</v>
      </c>
      <c r="G1035" s="7" t="s">
        <v>63</v>
      </c>
      <c r="H1035" s="7" t="s">
        <v>284</v>
      </c>
      <c r="I1035" s="49" t="s">
        <v>5592</v>
      </c>
      <c r="J1035" s="7" t="s">
        <v>5593</v>
      </c>
      <c r="K1035" s="42">
        <v>43174</v>
      </c>
      <c r="L1035" s="7" t="s">
        <v>35</v>
      </c>
      <c r="M1035" s="7">
        <v>240</v>
      </c>
      <c r="N1035" s="7">
        <v>10</v>
      </c>
      <c r="O1035" s="7">
        <v>256</v>
      </c>
      <c r="P1035" s="7">
        <v>0.11899999999999999</v>
      </c>
      <c r="Q1035" s="7" t="str">
        <f>CONCATENATE(Z1035,"х",AA1035,"х",AB1035)</f>
        <v>166х112х16</v>
      </c>
      <c r="R1035" s="7" t="s">
        <v>1096</v>
      </c>
      <c r="S1035" s="7">
        <v>3</v>
      </c>
      <c r="T1035" s="7" t="s">
        <v>5594</v>
      </c>
      <c r="U1035" s="7" t="s">
        <v>37</v>
      </c>
      <c r="V1035" s="7">
        <v>267388</v>
      </c>
      <c r="W1035" s="7">
        <f>A1035*M1035</f>
        <v>0</v>
      </c>
      <c r="X1035" s="7" t="str">
        <f>IF(A1035&gt;=1,1," ")</f>
        <v xml:space="preserve"> </v>
      </c>
      <c r="Y1035" s="7">
        <f>P1035*A1035</f>
        <v>0</v>
      </c>
      <c r="Z1035" s="7">
        <v>166</v>
      </c>
      <c r="AA1035" s="7">
        <v>112</v>
      </c>
      <c r="AB1035" s="7">
        <v>16</v>
      </c>
    </row>
    <row r="1036" spans="2:28" ht="191.25" x14ac:dyDescent="0.2">
      <c r="B1036" s="7" t="s">
        <v>5595</v>
      </c>
      <c r="D1036" s="7" t="s">
        <v>5596</v>
      </c>
      <c r="E1036" s="7" t="s">
        <v>5590</v>
      </c>
      <c r="F1036" s="7" t="s">
        <v>5597</v>
      </c>
      <c r="G1036" s="7" t="s">
        <v>63</v>
      </c>
      <c r="H1036" s="7" t="s">
        <v>284</v>
      </c>
      <c r="I1036" s="49" t="s">
        <v>5598</v>
      </c>
      <c r="J1036" s="7" t="s">
        <v>5593</v>
      </c>
      <c r="K1036" s="42">
        <v>43174</v>
      </c>
      <c r="L1036" s="7" t="s">
        <v>35</v>
      </c>
      <c r="M1036" s="7">
        <v>252</v>
      </c>
      <c r="N1036" s="7">
        <v>10</v>
      </c>
      <c r="O1036" s="7">
        <v>320</v>
      </c>
      <c r="P1036" s="7">
        <v>0.14699999999999999</v>
      </c>
      <c r="Q1036" s="7" t="str">
        <f>CONCATENATE(Z1036,"х",AA1036,"х",AB1036)</f>
        <v>165х113х20</v>
      </c>
      <c r="R1036" s="7" t="s">
        <v>1096</v>
      </c>
      <c r="S1036" s="7">
        <v>3</v>
      </c>
      <c r="T1036" s="7" t="s">
        <v>5594</v>
      </c>
      <c r="U1036" s="7" t="s">
        <v>37</v>
      </c>
      <c r="V1036" s="7">
        <v>266872</v>
      </c>
      <c r="W1036" s="7">
        <f>A1036*M1036</f>
        <v>0</v>
      </c>
      <c r="X1036" s="7" t="str">
        <f>IF(A1036&gt;=1,1," ")</f>
        <v xml:space="preserve"> </v>
      </c>
      <c r="Y1036" s="7">
        <f>P1036*A1036</f>
        <v>0</v>
      </c>
      <c r="Z1036" s="7">
        <v>165</v>
      </c>
      <c r="AA1036" s="7">
        <v>113</v>
      </c>
      <c r="AB1036" s="7">
        <v>20</v>
      </c>
    </row>
    <row r="1037" spans="2:28" ht="146.25" x14ac:dyDescent="0.2">
      <c r="B1037" s="7" t="s">
        <v>5599</v>
      </c>
      <c r="D1037" s="7" t="s">
        <v>5600</v>
      </c>
      <c r="E1037" s="7" t="s">
        <v>5590</v>
      </c>
      <c r="F1037" s="7" t="s">
        <v>5601</v>
      </c>
      <c r="G1037" s="7" t="s">
        <v>63</v>
      </c>
      <c r="H1037" s="7" t="s">
        <v>284</v>
      </c>
      <c r="I1037" s="49" t="s">
        <v>5602</v>
      </c>
      <c r="J1037" s="7" t="s">
        <v>5593</v>
      </c>
      <c r="K1037" s="42">
        <v>43174</v>
      </c>
      <c r="L1037" s="7" t="s">
        <v>35</v>
      </c>
      <c r="M1037" s="7">
        <v>240</v>
      </c>
      <c r="N1037" s="7">
        <v>10</v>
      </c>
      <c r="O1037" s="7">
        <v>288</v>
      </c>
      <c r="P1037" s="7">
        <v>0.13300000000000001</v>
      </c>
      <c r="Q1037" s="7" t="str">
        <f>CONCATENATE(Z1037,"х",AA1037,"х",AB1037)</f>
        <v>165х113х19</v>
      </c>
      <c r="R1037" s="7" t="s">
        <v>1096</v>
      </c>
      <c r="S1037" s="7">
        <v>3</v>
      </c>
      <c r="T1037" s="7" t="s">
        <v>5594</v>
      </c>
      <c r="U1037" s="7" t="s">
        <v>37</v>
      </c>
      <c r="V1037" s="7">
        <v>269024</v>
      </c>
      <c r="W1037" s="7">
        <f>A1037*M1037</f>
        <v>0</v>
      </c>
      <c r="X1037" s="7" t="str">
        <f>IF(A1037&gt;=1,1," ")</f>
        <v xml:space="preserve"> </v>
      </c>
      <c r="Y1037" s="7">
        <f>P1037*A1037</f>
        <v>0</v>
      </c>
      <c r="Z1037" s="7">
        <v>165</v>
      </c>
      <c r="AA1037" s="7">
        <v>113</v>
      </c>
      <c r="AB1037" s="7">
        <v>19</v>
      </c>
    </row>
    <row r="1038" spans="2:28" ht="202.5" x14ac:dyDescent="0.2">
      <c r="B1038" s="7" t="s">
        <v>5603</v>
      </c>
      <c r="D1038" s="7" t="s">
        <v>5604</v>
      </c>
      <c r="E1038" s="7" t="s">
        <v>5590</v>
      </c>
      <c r="F1038" s="7" t="s">
        <v>5605</v>
      </c>
      <c r="G1038" s="7" t="s">
        <v>63</v>
      </c>
      <c r="H1038" s="7" t="s">
        <v>284</v>
      </c>
      <c r="I1038" s="49" t="s">
        <v>5606</v>
      </c>
      <c r="J1038" s="7" t="s">
        <v>5593</v>
      </c>
      <c r="K1038" s="42">
        <v>43174</v>
      </c>
      <c r="L1038" s="7" t="s">
        <v>35</v>
      </c>
      <c r="M1038" s="7">
        <v>240</v>
      </c>
      <c r="N1038" s="7">
        <v>10</v>
      </c>
      <c r="O1038" s="7">
        <v>288</v>
      </c>
      <c r="P1038" s="7">
        <v>0.13300000000000001</v>
      </c>
      <c r="Q1038" s="7" t="str">
        <f>CONCATENATE(Z1038,"х",AA1038,"х",AB1038)</f>
        <v>165х112х18</v>
      </c>
      <c r="R1038" s="7" t="s">
        <v>1096</v>
      </c>
      <c r="S1038" s="7">
        <v>3</v>
      </c>
      <c r="T1038" s="7" t="s">
        <v>5594</v>
      </c>
      <c r="U1038" s="7" t="s">
        <v>37</v>
      </c>
      <c r="V1038" s="7">
        <v>267490</v>
      </c>
      <c r="W1038" s="7">
        <f>A1038*M1038</f>
        <v>0</v>
      </c>
      <c r="X1038" s="7" t="str">
        <f>IF(A1038&gt;=1,1," ")</f>
        <v xml:space="preserve"> </v>
      </c>
      <c r="Y1038" s="7">
        <f>P1038*A1038</f>
        <v>0</v>
      </c>
      <c r="Z1038" s="7">
        <v>165</v>
      </c>
      <c r="AA1038" s="7">
        <v>112</v>
      </c>
      <c r="AB1038" s="7">
        <v>18</v>
      </c>
    </row>
    <row r="1039" spans="2:28" ht="101.25" x14ac:dyDescent="0.2">
      <c r="B1039" s="7" t="s">
        <v>5607</v>
      </c>
      <c r="D1039" s="7" t="s">
        <v>5608</v>
      </c>
      <c r="E1039" s="7" t="s">
        <v>436</v>
      </c>
      <c r="F1039" s="7" t="s">
        <v>5609</v>
      </c>
      <c r="G1039" s="7" t="s">
        <v>63</v>
      </c>
      <c r="H1039" s="7" t="s">
        <v>447</v>
      </c>
      <c r="I1039" s="49" t="s">
        <v>5610</v>
      </c>
      <c r="J1039" s="7" t="s">
        <v>5611</v>
      </c>
      <c r="K1039" s="42">
        <v>43893</v>
      </c>
      <c r="L1039" s="7" t="s">
        <v>441</v>
      </c>
      <c r="M1039" s="7">
        <v>312</v>
      </c>
      <c r="N1039" s="7">
        <v>10</v>
      </c>
      <c r="O1039" s="7">
        <v>448</v>
      </c>
      <c r="P1039" s="7">
        <v>0.34499999999999997</v>
      </c>
      <c r="Q1039" s="7" t="str">
        <f>CONCATENATE(Z1039,"х",AA1039,"х",AB1039)</f>
        <v>207х133х23</v>
      </c>
      <c r="R1039" s="7" t="s">
        <v>36</v>
      </c>
      <c r="S1039" s="7" t="s">
        <v>2630</v>
      </c>
      <c r="T1039" s="7" t="s">
        <v>5612</v>
      </c>
      <c r="U1039" s="7" t="s">
        <v>56</v>
      </c>
      <c r="V1039" s="7">
        <v>269378</v>
      </c>
      <c r="W1039" s="7">
        <f>A1039*M1039</f>
        <v>0</v>
      </c>
      <c r="X1039" s="7" t="str">
        <f>IF(A1039&gt;=1,1," ")</f>
        <v xml:space="preserve"> </v>
      </c>
      <c r="Y1039" s="7">
        <f>P1039*A1039</f>
        <v>0</v>
      </c>
      <c r="Z1039" s="7">
        <v>207</v>
      </c>
      <c r="AA1039" s="7">
        <v>133</v>
      </c>
      <c r="AB1039" s="7">
        <v>23</v>
      </c>
    </row>
    <row r="1040" spans="2:28" ht="168.75" x14ac:dyDescent="0.2">
      <c r="B1040" s="7" t="s">
        <v>5613</v>
      </c>
      <c r="D1040" s="7" t="s">
        <v>5614</v>
      </c>
      <c r="E1040" s="7" t="s">
        <v>445</v>
      </c>
      <c r="F1040" s="7" t="s">
        <v>5615</v>
      </c>
      <c r="G1040" s="7" t="s">
        <v>63</v>
      </c>
      <c r="H1040" s="7" t="s">
        <v>447</v>
      </c>
      <c r="I1040" s="49" t="s">
        <v>5616</v>
      </c>
      <c r="J1040" s="7" t="s">
        <v>5617</v>
      </c>
      <c r="K1040" s="42">
        <v>42048</v>
      </c>
      <c r="L1040" s="7" t="s">
        <v>441</v>
      </c>
      <c r="M1040" s="7">
        <v>264</v>
      </c>
      <c r="N1040" s="7">
        <v>10</v>
      </c>
      <c r="O1040" s="7">
        <v>320</v>
      </c>
      <c r="P1040" s="7">
        <v>0.28199999999999997</v>
      </c>
      <c r="Q1040" s="7" t="str">
        <f>CONCATENATE(Z1040,"х",AA1040,"х",AB1040)</f>
        <v>200х140х25</v>
      </c>
      <c r="R1040" s="7" t="s">
        <v>340</v>
      </c>
      <c r="S1040" s="7">
        <v>3</v>
      </c>
      <c r="T1040" s="7" t="s">
        <v>5618</v>
      </c>
      <c r="U1040" s="7" t="s">
        <v>56</v>
      </c>
      <c r="V1040" s="7">
        <v>267373</v>
      </c>
      <c r="W1040" s="7">
        <f>A1040*M1040</f>
        <v>0</v>
      </c>
      <c r="X1040" s="7" t="str">
        <f>IF(A1040&gt;=1,1," ")</f>
        <v xml:space="preserve"> </v>
      </c>
      <c r="Y1040" s="7">
        <f>P1040*A1040</f>
        <v>0</v>
      </c>
      <c r="Z1040" s="7">
        <v>200</v>
      </c>
      <c r="AA1040" s="7">
        <v>140</v>
      </c>
      <c r="AB1040" s="7">
        <v>25</v>
      </c>
    </row>
    <row r="1041" spans="2:28" ht="135" x14ac:dyDescent="0.2">
      <c r="B1041" s="7" t="s">
        <v>5619</v>
      </c>
      <c r="D1041" s="7" t="s">
        <v>5620</v>
      </c>
      <c r="E1041" s="7" t="s">
        <v>5621</v>
      </c>
      <c r="F1041" s="7" t="s">
        <v>5622</v>
      </c>
      <c r="G1041" s="7" t="s">
        <v>63</v>
      </c>
      <c r="H1041" s="7" t="s">
        <v>447</v>
      </c>
      <c r="I1041" s="49" t="s">
        <v>5623</v>
      </c>
      <c r="J1041" s="7" t="s">
        <v>5624</v>
      </c>
      <c r="K1041" s="42">
        <v>44151</v>
      </c>
      <c r="L1041" s="7" t="s">
        <v>35</v>
      </c>
      <c r="M1041" s="7">
        <v>410.4</v>
      </c>
      <c r="N1041" s="7">
        <v>10</v>
      </c>
      <c r="O1041" s="7">
        <v>352</v>
      </c>
      <c r="P1041" s="7">
        <v>0.47599999999999998</v>
      </c>
      <c r="Q1041" s="7" t="str">
        <f>CONCATENATE(Z1041,"х",AA1041,"х",AB1041)</f>
        <v>217х168х34</v>
      </c>
      <c r="R1041" s="7" t="s">
        <v>754</v>
      </c>
      <c r="S1041" s="7" t="s">
        <v>39</v>
      </c>
      <c r="T1041" s="7" t="s">
        <v>5625</v>
      </c>
      <c r="U1041" s="7" t="s">
        <v>56</v>
      </c>
      <c r="V1041" s="7">
        <v>267375</v>
      </c>
      <c r="W1041" s="7">
        <f>A1041*M1041</f>
        <v>0</v>
      </c>
      <c r="X1041" s="7" t="str">
        <f>IF(A1041&gt;=1,1," ")</f>
        <v xml:space="preserve"> </v>
      </c>
      <c r="Y1041" s="7">
        <f>P1041*A1041</f>
        <v>0</v>
      </c>
      <c r="Z1041" s="7">
        <v>217</v>
      </c>
      <c r="AA1041" s="7">
        <v>168</v>
      </c>
      <c r="AB1041" s="7">
        <v>34</v>
      </c>
    </row>
    <row r="1042" spans="2:28" ht="191.25" x14ac:dyDescent="0.2">
      <c r="B1042" s="7" t="s">
        <v>5626</v>
      </c>
      <c r="D1042" s="7" t="s">
        <v>5627</v>
      </c>
      <c r="E1042" s="7" t="s">
        <v>5621</v>
      </c>
      <c r="F1042" s="7" t="s">
        <v>5628</v>
      </c>
      <c r="G1042" s="7" t="s">
        <v>63</v>
      </c>
      <c r="H1042" s="7" t="s">
        <v>447</v>
      </c>
      <c r="I1042" s="49" t="s">
        <v>5629</v>
      </c>
      <c r="J1042" s="7" t="s">
        <v>5630</v>
      </c>
      <c r="K1042" s="42">
        <v>43089</v>
      </c>
      <c r="L1042" s="7" t="s">
        <v>35</v>
      </c>
      <c r="M1042" s="7">
        <v>410.4</v>
      </c>
      <c r="N1042" s="7">
        <v>10</v>
      </c>
      <c r="O1042" s="7">
        <v>320</v>
      </c>
      <c r="P1042" s="7">
        <v>0.438</v>
      </c>
      <c r="Q1042" s="7" t="str">
        <f>CONCATENATE(Z1042,"х",AA1042,"х",AB1042)</f>
        <v>217х170х28</v>
      </c>
      <c r="R1042" s="7" t="s">
        <v>754</v>
      </c>
      <c r="S1042" s="7" t="s">
        <v>39</v>
      </c>
      <c r="T1042" s="7" t="s">
        <v>5625</v>
      </c>
      <c r="U1042" s="7" t="s">
        <v>56</v>
      </c>
      <c r="V1042" s="7">
        <v>267376</v>
      </c>
      <c r="W1042" s="7">
        <f>A1042*M1042</f>
        <v>0</v>
      </c>
      <c r="X1042" s="7" t="str">
        <f>IF(A1042&gt;=1,1," ")</f>
        <v xml:space="preserve"> </v>
      </c>
      <c r="Y1042" s="7">
        <f>P1042*A1042</f>
        <v>0</v>
      </c>
      <c r="Z1042" s="7">
        <v>217</v>
      </c>
      <c r="AA1042" s="7">
        <v>170</v>
      </c>
      <c r="AB1042" s="7">
        <v>28</v>
      </c>
    </row>
    <row r="1043" spans="2:28" ht="157.5" x14ac:dyDescent="0.2">
      <c r="B1043" s="7" t="s">
        <v>5631</v>
      </c>
      <c r="D1043" s="7" t="s">
        <v>5632</v>
      </c>
      <c r="E1043" s="7" t="s">
        <v>2149</v>
      </c>
      <c r="F1043" s="7" t="s">
        <v>5633</v>
      </c>
      <c r="G1043" s="7" t="s">
        <v>63</v>
      </c>
      <c r="H1043" s="7" t="s">
        <v>337</v>
      </c>
      <c r="I1043" s="49" t="s">
        <v>5634</v>
      </c>
      <c r="J1043" s="7" t="s">
        <v>4927</v>
      </c>
      <c r="K1043" s="42">
        <v>41738</v>
      </c>
      <c r="L1043" s="7" t="s">
        <v>35</v>
      </c>
      <c r="M1043" s="7">
        <v>252</v>
      </c>
      <c r="N1043" s="7">
        <v>10</v>
      </c>
      <c r="O1043" s="7">
        <v>288</v>
      </c>
      <c r="P1043" s="7">
        <v>0.28000000000000003</v>
      </c>
      <c r="Q1043" s="7" t="str">
        <f>CONCATENATE(Z1043,"х",AA1043,"х",AB1043)</f>
        <v>207х130х25</v>
      </c>
      <c r="R1043" s="7" t="s">
        <v>36</v>
      </c>
      <c r="S1043" s="7" t="s">
        <v>39</v>
      </c>
      <c r="T1043" s="7" t="s">
        <v>5635</v>
      </c>
      <c r="U1043" s="7" t="s">
        <v>56</v>
      </c>
      <c r="V1043" s="7">
        <v>269631</v>
      </c>
      <c r="W1043" s="7">
        <f>A1043*M1043</f>
        <v>0</v>
      </c>
      <c r="X1043" s="7" t="str">
        <f>IF(A1043&gt;=1,1," ")</f>
        <v xml:space="preserve"> </v>
      </c>
      <c r="Y1043" s="7">
        <f>P1043*A1043</f>
        <v>0</v>
      </c>
      <c r="Z1043" s="7">
        <v>207</v>
      </c>
      <c r="AA1043" s="7">
        <v>130</v>
      </c>
      <c r="AB1043" s="7">
        <v>25</v>
      </c>
    </row>
    <row r="1044" spans="2:28" ht="146.25" x14ac:dyDescent="0.2">
      <c r="B1044" s="7" t="s">
        <v>5636</v>
      </c>
      <c r="D1044" s="7" t="s">
        <v>5637</v>
      </c>
      <c r="E1044" s="7" t="s">
        <v>5638</v>
      </c>
      <c r="F1044" s="7" t="s">
        <v>5639</v>
      </c>
      <c r="G1044" s="7" t="s">
        <v>63</v>
      </c>
      <c r="H1044" s="7" t="s">
        <v>204</v>
      </c>
      <c r="I1044" s="49" t="s">
        <v>5640</v>
      </c>
      <c r="J1044" s="7" t="s">
        <v>5641</v>
      </c>
      <c r="K1044" s="42">
        <v>44153</v>
      </c>
      <c r="L1044" s="7" t="s">
        <v>35</v>
      </c>
      <c r="M1044" s="7">
        <v>427.2</v>
      </c>
      <c r="N1044" s="7">
        <v>10</v>
      </c>
      <c r="O1044" s="7">
        <v>64</v>
      </c>
      <c r="P1044" s="7">
        <v>0.45100000000000001</v>
      </c>
      <c r="Q1044" s="7" t="str">
        <f>CONCATENATE(Z1044,"х",AA1044,"х",AB1044)</f>
        <v>288х214х8</v>
      </c>
      <c r="R1044" s="7" t="s">
        <v>206</v>
      </c>
      <c r="S1044" s="7" t="s">
        <v>39</v>
      </c>
      <c r="T1044" s="7" t="s">
        <v>5642</v>
      </c>
      <c r="U1044" s="7" t="s">
        <v>84</v>
      </c>
      <c r="V1044" s="7">
        <v>266529</v>
      </c>
      <c r="W1044" s="7">
        <f>A1044*M1044</f>
        <v>0</v>
      </c>
      <c r="X1044" s="7" t="str">
        <f>IF(A1044&gt;=1,1," ")</f>
        <v xml:space="preserve"> </v>
      </c>
      <c r="Y1044" s="7">
        <f>P1044*A1044</f>
        <v>0</v>
      </c>
      <c r="Z1044" s="7">
        <v>288</v>
      </c>
      <c r="AA1044" s="7">
        <v>214</v>
      </c>
      <c r="AB1044" s="7">
        <v>8</v>
      </c>
    </row>
    <row r="1045" spans="2:28" ht="78.75" x14ac:dyDescent="0.2">
      <c r="B1045" s="7" t="s">
        <v>5643</v>
      </c>
      <c r="D1045" s="7" t="s">
        <v>5644</v>
      </c>
      <c r="E1045" s="7" t="s">
        <v>526</v>
      </c>
      <c r="F1045" s="7" t="s">
        <v>5645</v>
      </c>
      <c r="G1045" s="7" t="s">
        <v>78</v>
      </c>
      <c r="H1045" s="7" t="s">
        <v>607</v>
      </c>
      <c r="I1045" s="49" t="s">
        <v>5646</v>
      </c>
      <c r="J1045" s="7" t="s">
        <v>5647</v>
      </c>
      <c r="K1045" s="42">
        <v>44117</v>
      </c>
      <c r="L1045" s="7" t="s">
        <v>441</v>
      </c>
      <c r="M1045" s="7">
        <v>126</v>
      </c>
      <c r="N1045" s="7">
        <v>10</v>
      </c>
      <c r="O1045" s="7">
        <v>8</v>
      </c>
      <c r="P1045" s="7">
        <v>5.7000000000000002E-2</v>
      </c>
      <c r="Q1045" s="7" t="str">
        <f>CONCATENATE(Z1045,"х",AA1045,"х",AB1045)</f>
        <v>255х198х1</v>
      </c>
      <c r="R1045" s="7" t="s">
        <v>94</v>
      </c>
      <c r="S1045" s="7">
        <v>3</v>
      </c>
      <c r="T1045" s="7" t="s">
        <v>5648</v>
      </c>
      <c r="U1045" s="7" t="s">
        <v>84</v>
      </c>
      <c r="V1045" s="7">
        <v>267091</v>
      </c>
      <c r="W1045" s="7">
        <f>A1045*M1045</f>
        <v>0</v>
      </c>
      <c r="X1045" s="7" t="str">
        <f>IF(A1045&gt;=1,1," ")</f>
        <v xml:space="preserve"> </v>
      </c>
      <c r="Y1045" s="7">
        <f>P1045*A1045</f>
        <v>0</v>
      </c>
      <c r="Z1045" s="7">
        <v>255</v>
      </c>
      <c r="AA1045" s="7">
        <v>198</v>
      </c>
      <c r="AB1045" s="7">
        <v>1</v>
      </c>
    </row>
    <row r="1046" spans="2:28" ht="112.5" x14ac:dyDescent="0.2">
      <c r="B1046" s="7" t="s">
        <v>5649</v>
      </c>
      <c r="D1046" s="7" t="s">
        <v>5650</v>
      </c>
      <c r="E1046" s="7" t="s">
        <v>526</v>
      </c>
      <c r="F1046" s="7" t="s">
        <v>5651</v>
      </c>
      <c r="G1046" s="7" t="s">
        <v>78</v>
      </c>
      <c r="H1046" s="7" t="s">
        <v>607</v>
      </c>
      <c r="I1046" s="49" t="s">
        <v>5652</v>
      </c>
      <c r="J1046" s="7" t="s">
        <v>5653</v>
      </c>
      <c r="K1046" s="42">
        <v>44117</v>
      </c>
      <c r="L1046" s="7" t="s">
        <v>441</v>
      </c>
      <c r="M1046" s="7">
        <v>126</v>
      </c>
      <c r="N1046" s="7">
        <v>10</v>
      </c>
      <c r="O1046" s="7">
        <v>8</v>
      </c>
      <c r="P1046" s="7">
        <v>5.7000000000000002E-2</v>
      </c>
      <c r="Q1046" s="7" t="str">
        <f>CONCATENATE(Z1046,"х",AA1046,"х",AB1046)</f>
        <v>255х198х1</v>
      </c>
      <c r="R1046" s="7" t="s">
        <v>94</v>
      </c>
      <c r="S1046" s="7">
        <v>3</v>
      </c>
      <c r="T1046" s="7" t="s">
        <v>5648</v>
      </c>
      <c r="U1046" s="7" t="s">
        <v>84</v>
      </c>
      <c r="V1046" s="7">
        <v>267090</v>
      </c>
      <c r="W1046" s="7">
        <f>A1046*M1046</f>
        <v>0</v>
      </c>
      <c r="X1046" s="7" t="str">
        <f>IF(A1046&gt;=1,1," ")</f>
        <v xml:space="preserve"> </v>
      </c>
      <c r="Y1046" s="7">
        <f>P1046*A1046</f>
        <v>0</v>
      </c>
      <c r="Z1046" s="7">
        <v>255</v>
      </c>
      <c r="AA1046" s="7">
        <v>198</v>
      </c>
      <c r="AB1046" s="7">
        <v>1</v>
      </c>
    </row>
    <row r="1047" spans="2:28" ht="90" x14ac:dyDescent="0.2">
      <c r="B1047" s="7" t="s">
        <v>5654</v>
      </c>
      <c r="D1047" s="7" t="s">
        <v>5655</v>
      </c>
      <c r="E1047" s="7" t="s">
        <v>526</v>
      </c>
      <c r="F1047" s="7" t="s">
        <v>5656</v>
      </c>
      <c r="G1047" s="7" t="s">
        <v>78</v>
      </c>
      <c r="H1047" s="7" t="s">
        <v>607</v>
      </c>
      <c r="I1047" s="49" t="s">
        <v>5657</v>
      </c>
      <c r="J1047" s="7" t="s">
        <v>5658</v>
      </c>
      <c r="K1047" s="42">
        <v>44117</v>
      </c>
      <c r="L1047" s="7" t="s">
        <v>441</v>
      </c>
      <c r="M1047" s="7">
        <v>126</v>
      </c>
      <c r="N1047" s="7">
        <v>10</v>
      </c>
      <c r="O1047" s="7">
        <v>8</v>
      </c>
      <c r="P1047" s="7">
        <v>5.7000000000000002E-2</v>
      </c>
      <c r="Q1047" s="7" t="str">
        <f>CONCATENATE(Z1047,"х",AA1047,"х",AB1047)</f>
        <v>255х198х1</v>
      </c>
      <c r="R1047" s="7" t="s">
        <v>94</v>
      </c>
      <c r="S1047" s="7">
        <v>3</v>
      </c>
      <c r="T1047" s="7" t="s">
        <v>5648</v>
      </c>
      <c r="U1047" s="7" t="s">
        <v>84</v>
      </c>
      <c r="V1047" s="7">
        <v>267092</v>
      </c>
      <c r="W1047" s="7">
        <f>A1047*M1047</f>
        <v>0</v>
      </c>
      <c r="X1047" s="7" t="str">
        <f>IF(A1047&gt;=1,1," ")</f>
        <v xml:space="preserve"> </v>
      </c>
      <c r="Y1047" s="7">
        <f>P1047*A1047</f>
        <v>0</v>
      </c>
      <c r="Z1047" s="7">
        <v>255</v>
      </c>
      <c r="AA1047" s="7">
        <v>198</v>
      </c>
      <c r="AB1047" s="7">
        <v>1</v>
      </c>
    </row>
    <row r="1048" spans="2:28" ht="112.5" x14ac:dyDescent="0.2">
      <c r="B1048" s="7" t="s">
        <v>5659</v>
      </c>
      <c r="D1048" s="7" t="s">
        <v>5660</v>
      </c>
      <c r="E1048" s="7" t="s">
        <v>526</v>
      </c>
      <c r="F1048" s="7" t="s">
        <v>5661</v>
      </c>
      <c r="G1048" s="7" t="s">
        <v>78</v>
      </c>
      <c r="H1048" s="7" t="s">
        <v>607</v>
      </c>
      <c r="I1048" s="49" t="s">
        <v>5662</v>
      </c>
      <c r="J1048" s="7" t="s">
        <v>5663</v>
      </c>
      <c r="K1048" s="42">
        <v>44117</v>
      </c>
      <c r="L1048" s="7" t="s">
        <v>441</v>
      </c>
      <c r="M1048" s="7">
        <v>126</v>
      </c>
      <c r="N1048" s="7">
        <v>10</v>
      </c>
      <c r="O1048" s="7">
        <v>8</v>
      </c>
      <c r="P1048" s="7">
        <v>5.7000000000000002E-2</v>
      </c>
      <c r="Q1048" s="7" t="str">
        <f>CONCATENATE(Z1048,"х",AA1048,"х",AB1048)</f>
        <v>255х197х1</v>
      </c>
      <c r="R1048" s="7" t="s">
        <v>94</v>
      </c>
      <c r="S1048" s="7">
        <v>3</v>
      </c>
      <c r="T1048" s="7" t="s">
        <v>5648</v>
      </c>
      <c r="U1048" s="7" t="s">
        <v>84</v>
      </c>
      <c r="V1048" s="7">
        <v>267089</v>
      </c>
      <c r="W1048" s="7">
        <f>A1048*M1048</f>
        <v>0</v>
      </c>
      <c r="X1048" s="7" t="str">
        <f>IF(A1048&gt;=1,1," ")</f>
        <v xml:space="preserve"> </v>
      </c>
      <c r="Y1048" s="7">
        <f>P1048*A1048</f>
        <v>0</v>
      </c>
      <c r="Z1048" s="7">
        <v>255</v>
      </c>
      <c r="AA1048" s="7">
        <v>197</v>
      </c>
      <c r="AB1048" s="7">
        <v>1</v>
      </c>
    </row>
    <row r="1049" spans="2:28" ht="146.25" x14ac:dyDescent="0.2">
      <c r="B1049" s="7" t="s">
        <v>5664</v>
      </c>
      <c r="D1049" s="7" t="s">
        <v>5665</v>
      </c>
      <c r="E1049" s="7" t="s">
        <v>445</v>
      </c>
      <c r="F1049" s="7" t="s">
        <v>5666</v>
      </c>
      <c r="G1049" s="7" t="s">
        <v>78</v>
      </c>
      <c r="H1049" s="7" t="s">
        <v>2129</v>
      </c>
      <c r="I1049" s="49" t="s">
        <v>5667</v>
      </c>
      <c r="J1049" s="7" t="s">
        <v>5668</v>
      </c>
      <c r="K1049" s="42">
        <v>43284</v>
      </c>
      <c r="L1049" s="7" t="s">
        <v>35</v>
      </c>
      <c r="M1049" s="7">
        <v>588</v>
      </c>
      <c r="N1049" s="7">
        <v>10</v>
      </c>
      <c r="O1049" s="7">
        <v>160</v>
      </c>
      <c r="P1049" s="7">
        <v>0.48299999999999998</v>
      </c>
      <c r="Q1049" s="7" t="str">
        <f>CONCATENATE(Z1049,"х",AA1049,"х",AB1049)</f>
        <v>217х168х14</v>
      </c>
      <c r="R1049" s="7" t="s">
        <v>754</v>
      </c>
      <c r="S1049" s="7" t="s">
        <v>39</v>
      </c>
      <c r="T1049" s="7" t="s">
        <v>5669</v>
      </c>
      <c r="U1049" s="7" t="s">
        <v>56</v>
      </c>
      <c r="V1049" s="7">
        <v>267480</v>
      </c>
      <c r="W1049" s="7">
        <f>A1049*M1049</f>
        <v>0</v>
      </c>
      <c r="X1049" s="7" t="str">
        <f>IF(A1049&gt;=1,1," ")</f>
        <v xml:space="preserve"> </v>
      </c>
      <c r="Y1049" s="7">
        <f>P1049*A1049</f>
        <v>0</v>
      </c>
      <c r="Z1049" s="7">
        <v>217</v>
      </c>
      <c r="AA1049" s="7">
        <v>168</v>
      </c>
      <c r="AB1049" s="7">
        <v>14</v>
      </c>
    </row>
    <row r="1050" spans="2:28" ht="146.25" x14ac:dyDescent="0.2">
      <c r="B1050" s="7" t="s">
        <v>5670</v>
      </c>
      <c r="D1050" s="7" t="s">
        <v>5671</v>
      </c>
      <c r="E1050" s="7" t="s">
        <v>5672</v>
      </c>
      <c r="F1050" s="7" t="s">
        <v>5673</v>
      </c>
      <c r="G1050" s="7" t="s">
        <v>63</v>
      </c>
      <c r="H1050" s="7" t="s">
        <v>2129</v>
      </c>
      <c r="I1050" s="49" t="s">
        <v>5674</v>
      </c>
      <c r="J1050" s="7" t="s">
        <v>5675</v>
      </c>
      <c r="K1050" s="42">
        <v>43311</v>
      </c>
      <c r="L1050" s="7" t="s">
        <v>35</v>
      </c>
      <c r="M1050" s="7">
        <v>588</v>
      </c>
      <c r="N1050" s="7">
        <v>10</v>
      </c>
      <c r="O1050" s="7">
        <v>160</v>
      </c>
      <c r="P1050" s="7">
        <v>0.48299999999999998</v>
      </c>
      <c r="Q1050" s="7" t="str">
        <f>CONCATENATE(Z1050,"х",AA1050,"х",AB1050)</f>
        <v>218х167х17</v>
      </c>
      <c r="R1050" s="7" t="s">
        <v>754</v>
      </c>
      <c r="S1050" s="7" t="s">
        <v>39</v>
      </c>
      <c r="T1050" s="7" t="s">
        <v>5669</v>
      </c>
      <c r="U1050" s="7" t="s">
        <v>56</v>
      </c>
      <c r="V1050" s="7">
        <v>267483</v>
      </c>
      <c r="W1050" s="7">
        <f>A1050*M1050</f>
        <v>0</v>
      </c>
      <c r="X1050" s="7" t="str">
        <f>IF(A1050&gt;=1,1," ")</f>
        <v xml:space="preserve"> </v>
      </c>
      <c r="Y1050" s="7">
        <f>P1050*A1050</f>
        <v>0</v>
      </c>
      <c r="Z1050" s="7">
        <v>218</v>
      </c>
      <c r="AA1050" s="7">
        <v>167</v>
      </c>
      <c r="AB1050" s="7">
        <v>17</v>
      </c>
    </row>
    <row r="1051" spans="2:28" ht="157.5" x14ac:dyDescent="0.2">
      <c r="B1051" s="7" t="s">
        <v>5676</v>
      </c>
      <c r="D1051" s="7" t="s">
        <v>5677</v>
      </c>
      <c r="E1051" s="7" t="s">
        <v>5678</v>
      </c>
      <c r="F1051" s="7" t="s">
        <v>5679</v>
      </c>
      <c r="G1051" s="7" t="s">
        <v>63</v>
      </c>
      <c r="H1051" s="7" t="s">
        <v>2129</v>
      </c>
      <c r="I1051" s="49" t="s">
        <v>5680</v>
      </c>
      <c r="J1051" s="7" t="s">
        <v>5681</v>
      </c>
      <c r="K1051" s="42">
        <v>44013</v>
      </c>
      <c r="L1051" s="7" t="s">
        <v>35</v>
      </c>
      <c r="M1051" s="7">
        <v>588</v>
      </c>
      <c r="N1051" s="7">
        <v>10</v>
      </c>
      <c r="O1051" s="7">
        <v>160</v>
      </c>
      <c r="P1051" s="7">
        <v>0.48299999999999998</v>
      </c>
      <c r="Q1051" s="7" t="str">
        <f>CONCATENATE(Z1051,"х",AA1051,"х",AB1051)</f>
        <v>217х168х14</v>
      </c>
      <c r="R1051" s="7" t="s">
        <v>754</v>
      </c>
      <c r="S1051" s="7" t="s">
        <v>39</v>
      </c>
      <c r="T1051" s="7" t="s">
        <v>5669</v>
      </c>
      <c r="U1051" s="7" t="s">
        <v>56</v>
      </c>
      <c r="V1051" s="7">
        <v>264687</v>
      </c>
      <c r="W1051" s="7">
        <f>A1051*M1051</f>
        <v>0</v>
      </c>
      <c r="X1051" s="7" t="str">
        <f>IF(A1051&gt;=1,1," ")</f>
        <v xml:space="preserve"> </v>
      </c>
      <c r="Y1051" s="7">
        <f>P1051*A1051</f>
        <v>0</v>
      </c>
      <c r="Z1051" s="7">
        <v>217</v>
      </c>
      <c r="AA1051" s="7">
        <v>168</v>
      </c>
      <c r="AB1051" s="7">
        <v>14</v>
      </c>
    </row>
    <row r="1052" spans="2:28" ht="213.75" x14ac:dyDescent="0.2">
      <c r="B1052" s="7" t="s">
        <v>5682</v>
      </c>
      <c r="D1052" s="7" t="s">
        <v>5683</v>
      </c>
      <c r="E1052" s="7" t="s">
        <v>445</v>
      </c>
      <c r="F1052" s="7" t="s">
        <v>5684</v>
      </c>
      <c r="G1052" s="7" t="s">
        <v>63</v>
      </c>
      <c r="H1052" s="7" t="s">
        <v>2129</v>
      </c>
      <c r="I1052" s="49" t="s">
        <v>5685</v>
      </c>
      <c r="J1052" s="7" t="s">
        <v>5686</v>
      </c>
      <c r="K1052" s="42">
        <v>43493</v>
      </c>
      <c r="L1052" s="7" t="s">
        <v>35</v>
      </c>
      <c r="M1052" s="7">
        <v>588</v>
      </c>
      <c r="N1052" s="7">
        <v>10</v>
      </c>
      <c r="O1052" s="7">
        <v>160</v>
      </c>
      <c r="P1052" s="7">
        <v>0.47799999999999998</v>
      </c>
      <c r="Q1052" s="7" t="str">
        <f>CONCATENATE(Z1052,"х",AA1052,"х",AB1052)</f>
        <v>216х168х14</v>
      </c>
      <c r="R1052" s="7" t="s">
        <v>754</v>
      </c>
      <c r="S1052" s="7" t="s">
        <v>39</v>
      </c>
      <c r="T1052" s="7" t="s">
        <v>5669</v>
      </c>
      <c r="U1052" s="7" t="s">
        <v>56</v>
      </c>
      <c r="V1052" s="7">
        <v>271148</v>
      </c>
      <c r="W1052" s="7">
        <f>A1052*M1052</f>
        <v>0</v>
      </c>
      <c r="X1052" s="7" t="str">
        <f>IF(A1052&gt;=1,1," ")</f>
        <v xml:space="preserve"> </v>
      </c>
      <c r="Y1052" s="7">
        <f>P1052*A1052</f>
        <v>0</v>
      </c>
      <c r="Z1052" s="7">
        <v>216</v>
      </c>
      <c r="AA1052" s="7">
        <v>168</v>
      </c>
      <c r="AB1052" s="7">
        <v>14</v>
      </c>
    </row>
    <row r="1053" spans="2:28" x14ac:dyDescent="0.2">
      <c r="B1053" s="7" t="s">
        <v>5687</v>
      </c>
      <c r="D1053" s="7" t="s">
        <v>5688</v>
      </c>
      <c r="E1053" s="7" t="s">
        <v>5689</v>
      </c>
      <c r="F1053" s="7" t="s">
        <v>5690</v>
      </c>
      <c r="G1053" s="7" t="s">
        <v>63</v>
      </c>
      <c r="H1053" s="7" t="s">
        <v>2129</v>
      </c>
      <c r="I1053" s="7" t="s">
        <v>5691</v>
      </c>
      <c r="J1053" s="7" t="s">
        <v>5692</v>
      </c>
      <c r="K1053" s="42">
        <v>43675</v>
      </c>
      <c r="L1053" s="7" t="s">
        <v>35</v>
      </c>
      <c r="M1053" s="7">
        <v>588</v>
      </c>
      <c r="N1053" s="7">
        <v>10</v>
      </c>
      <c r="O1053" s="7">
        <v>160</v>
      </c>
      <c r="P1053" s="7">
        <v>0.47899999999999998</v>
      </c>
      <c r="Q1053" s="7" t="str">
        <f>CONCATENATE(Z1053,"х",AA1053,"х",AB1053)</f>
        <v>218х170х17</v>
      </c>
      <c r="R1053" s="7" t="s">
        <v>754</v>
      </c>
      <c r="S1053" s="7" t="s">
        <v>39</v>
      </c>
      <c r="T1053" s="7" t="s">
        <v>5669</v>
      </c>
      <c r="U1053" s="7" t="s">
        <v>56</v>
      </c>
      <c r="V1053" s="7">
        <v>267478</v>
      </c>
      <c r="W1053" s="7">
        <f>A1053*M1053</f>
        <v>0</v>
      </c>
      <c r="X1053" s="7" t="str">
        <f>IF(A1053&gt;=1,1," ")</f>
        <v xml:space="preserve"> </v>
      </c>
      <c r="Y1053" s="7">
        <f>P1053*A1053</f>
        <v>0</v>
      </c>
      <c r="Z1053" s="7">
        <v>218</v>
      </c>
      <c r="AA1053" s="7">
        <v>170</v>
      </c>
      <c r="AB1053" s="7">
        <v>17</v>
      </c>
    </row>
    <row r="1054" spans="2:28" ht="168.75" x14ac:dyDescent="0.2">
      <c r="B1054" s="7" t="s">
        <v>5693</v>
      </c>
      <c r="D1054" s="7" t="s">
        <v>5694</v>
      </c>
      <c r="E1054" s="7" t="s">
        <v>1866</v>
      </c>
      <c r="F1054" s="7" t="s">
        <v>5695</v>
      </c>
      <c r="G1054" s="7" t="s">
        <v>78</v>
      </c>
      <c r="H1054" s="7" t="s">
        <v>2129</v>
      </c>
      <c r="I1054" s="49" t="s">
        <v>5696</v>
      </c>
      <c r="J1054" s="50">
        <v>43221</v>
      </c>
      <c r="K1054" s="42">
        <v>43119</v>
      </c>
      <c r="L1054" s="7" t="s">
        <v>35</v>
      </c>
      <c r="M1054" s="7">
        <v>942</v>
      </c>
      <c r="N1054" s="7">
        <v>10</v>
      </c>
      <c r="O1054" s="7">
        <v>160</v>
      </c>
      <c r="P1054" s="7">
        <v>0.96499999999999997</v>
      </c>
      <c r="Q1054" s="7" t="str">
        <f>CONCATENATE(Z1054,"х",AA1054,"х",AB1054)</f>
        <v>280х210х16</v>
      </c>
      <c r="R1054" s="7" t="s">
        <v>206</v>
      </c>
      <c r="S1054" s="7" t="s">
        <v>39</v>
      </c>
      <c r="T1054" s="7" t="s">
        <v>5697</v>
      </c>
      <c r="U1054" s="7" t="s">
        <v>259</v>
      </c>
      <c r="V1054" s="7">
        <v>267134</v>
      </c>
      <c r="W1054" s="7">
        <f>A1054*M1054</f>
        <v>0</v>
      </c>
      <c r="X1054" s="7" t="str">
        <f>IF(A1054&gt;=1,1," ")</f>
        <v xml:space="preserve"> </v>
      </c>
      <c r="Y1054" s="7">
        <f>P1054*A1054</f>
        <v>0</v>
      </c>
      <c r="Z1054" s="7">
        <v>280</v>
      </c>
      <c r="AA1054" s="7">
        <v>210</v>
      </c>
      <c r="AB1054" s="7">
        <v>16</v>
      </c>
    </row>
    <row r="1055" spans="2:28" ht="292.5" x14ac:dyDescent="0.2">
      <c r="B1055" s="7" t="s">
        <v>5698</v>
      </c>
      <c r="D1055" s="7" t="s">
        <v>5699</v>
      </c>
      <c r="E1055" s="7" t="s">
        <v>445</v>
      </c>
      <c r="F1055" s="7" t="s">
        <v>5700</v>
      </c>
      <c r="G1055" s="7" t="s">
        <v>78</v>
      </c>
      <c r="H1055" s="7" t="s">
        <v>2129</v>
      </c>
      <c r="I1055" s="49" t="s">
        <v>5701</v>
      </c>
      <c r="J1055" s="50">
        <v>43983</v>
      </c>
      <c r="K1055" s="42">
        <v>43875</v>
      </c>
      <c r="L1055" s="7" t="s">
        <v>35</v>
      </c>
      <c r="M1055" s="7" t="s">
        <v>1031</v>
      </c>
      <c r="N1055" s="7">
        <v>10</v>
      </c>
      <c r="O1055" s="7">
        <v>192</v>
      </c>
      <c r="P1055" s="7">
        <v>1.0089999999999999</v>
      </c>
      <c r="Q1055" s="7" t="str">
        <f>CONCATENATE(Z1055,"х",AA1055,"х",AB1055)</f>
        <v>290х217х17</v>
      </c>
      <c r="R1055" s="7" t="s">
        <v>206</v>
      </c>
      <c r="S1055" s="7" t="s">
        <v>39</v>
      </c>
      <c r="T1055" s="7" t="s">
        <v>5697</v>
      </c>
      <c r="U1055" s="7" t="s">
        <v>56</v>
      </c>
      <c r="V1055" s="7">
        <v>256583</v>
      </c>
      <c r="W1055" s="7" t="e">
        <f>A1055*M1055</f>
        <v>#VALUE!</v>
      </c>
      <c r="X1055" s="7" t="str">
        <f>IF(A1055&gt;=1,1," ")</f>
        <v xml:space="preserve"> </v>
      </c>
      <c r="Y1055" s="7">
        <f>P1055*A1055</f>
        <v>0</v>
      </c>
      <c r="Z1055" s="7">
        <v>290</v>
      </c>
      <c r="AA1055" s="7">
        <v>217</v>
      </c>
      <c r="AB1055" s="7">
        <v>17</v>
      </c>
    </row>
    <row r="1056" spans="2:28" ht="157.5" x14ac:dyDescent="0.2">
      <c r="B1056" s="7" t="s">
        <v>5702</v>
      </c>
      <c r="D1056" s="7" t="s">
        <v>5703</v>
      </c>
      <c r="E1056" s="7" t="s">
        <v>445</v>
      </c>
      <c r="F1056" s="7" t="s">
        <v>5704</v>
      </c>
      <c r="G1056" s="7" t="s">
        <v>78</v>
      </c>
      <c r="H1056" s="7" t="s">
        <v>2129</v>
      </c>
      <c r="I1056" s="49" t="s">
        <v>5705</v>
      </c>
      <c r="J1056" s="7" t="s">
        <v>5706</v>
      </c>
      <c r="K1056" s="42">
        <v>43235</v>
      </c>
      <c r="L1056" s="7" t="s">
        <v>35</v>
      </c>
      <c r="M1056" s="7">
        <v>942</v>
      </c>
      <c r="N1056" s="7">
        <v>10</v>
      </c>
      <c r="O1056" s="7">
        <v>160</v>
      </c>
      <c r="P1056" s="7">
        <v>0.97299999999999998</v>
      </c>
      <c r="Q1056" s="7" t="str">
        <f>CONCATENATE(Z1056,"х",AA1056,"х",AB1056)</f>
        <v>280х210х13</v>
      </c>
      <c r="R1056" s="7" t="s">
        <v>206</v>
      </c>
      <c r="S1056" s="7" t="s">
        <v>39</v>
      </c>
      <c r="T1056" s="7" t="s">
        <v>5697</v>
      </c>
      <c r="U1056" s="7" t="s">
        <v>56</v>
      </c>
      <c r="V1056" s="7">
        <v>267135</v>
      </c>
      <c r="W1056" s="7">
        <f>A1056*M1056</f>
        <v>0</v>
      </c>
      <c r="X1056" s="7" t="str">
        <f>IF(A1056&gt;=1,1," ")</f>
        <v xml:space="preserve"> </v>
      </c>
      <c r="Y1056" s="7">
        <f>P1056*A1056</f>
        <v>0</v>
      </c>
      <c r="Z1056" s="7">
        <v>280</v>
      </c>
      <c r="AA1056" s="7">
        <v>210</v>
      </c>
      <c r="AB1056" s="7">
        <v>13</v>
      </c>
    </row>
    <row r="1057" spans="2:28" ht="270" x14ac:dyDescent="0.2">
      <c r="B1057" s="7" t="s">
        <v>5707</v>
      </c>
      <c r="D1057" s="7" t="s">
        <v>5708</v>
      </c>
      <c r="E1057" s="7" t="s">
        <v>3538</v>
      </c>
      <c r="F1057" s="7" t="s">
        <v>5709</v>
      </c>
      <c r="G1057" s="7" t="s">
        <v>63</v>
      </c>
      <c r="H1057" s="7" t="s">
        <v>3540</v>
      </c>
      <c r="I1057" s="49" t="s">
        <v>5710</v>
      </c>
      <c r="J1057" s="7" t="s">
        <v>5706</v>
      </c>
      <c r="K1057" s="42">
        <v>43235</v>
      </c>
      <c r="L1057" s="7" t="s">
        <v>35</v>
      </c>
      <c r="M1057" s="7">
        <v>942</v>
      </c>
      <c r="N1057" s="7">
        <v>10</v>
      </c>
      <c r="O1057" s="7">
        <v>160</v>
      </c>
      <c r="P1057" s="7">
        <v>0.97799999999999998</v>
      </c>
      <c r="Q1057" s="7" t="str">
        <f>CONCATENATE(Z1057,"х",AA1057,"х",AB1057)</f>
        <v>290х220х15</v>
      </c>
      <c r="R1057" s="7" t="s">
        <v>206</v>
      </c>
      <c r="S1057" s="7" t="s">
        <v>39</v>
      </c>
      <c r="T1057" s="7" t="s">
        <v>5697</v>
      </c>
      <c r="U1057" s="7" t="s">
        <v>37</v>
      </c>
      <c r="V1057" s="7">
        <v>270132</v>
      </c>
      <c r="W1057" s="7">
        <f>A1057*M1057</f>
        <v>0</v>
      </c>
      <c r="X1057" s="7" t="str">
        <f>IF(A1057&gt;=1,1," ")</f>
        <v xml:space="preserve"> </v>
      </c>
      <c r="Y1057" s="7">
        <f>P1057*A1057</f>
        <v>0</v>
      </c>
      <c r="Z1057" s="7">
        <v>290</v>
      </c>
      <c r="AA1057" s="7">
        <v>220</v>
      </c>
      <c r="AB1057" s="7">
        <v>15</v>
      </c>
    </row>
    <row r="1058" spans="2:28" x14ac:dyDescent="0.2">
      <c r="B1058" s="7" t="s">
        <v>5711</v>
      </c>
      <c r="D1058" s="7" t="s">
        <v>5712</v>
      </c>
      <c r="E1058" s="7" t="s">
        <v>5713</v>
      </c>
      <c r="F1058" s="7" t="s">
        <v>5714</v>
      </c>
      <c r="G1058" s="7" t="s">
        <v>63</v>
      </c>
      <c r="H1058" s="7" t="s">
        <v>301</v>
      </c>
      <c r="I1058" s="7" t="s">
        <v>5715</v>
      </c>
      <c r="J1058" s="7" t="s">
        <v>5716</v>
      </c>
      <c r="K1058" s="42">
        <v>43957</v>
      </c>
      <c r="L1058" s="7" t="s">
        <v>35</v>
      </c>
      <c r="M1058" s="7">
        <v>312</v>
      </c>
      <c r="N1058" s="7">
        <v>10</v>
      </c>
      <c r="O1058" s="7">
        <v>40</v>
      </c>
      <c r="P1058" s="7">
        <v>0.27100000000000002</v>
      </c>
      <c r="Q1058" s="7" t="str">
        <f>CONCATENATE(Z1058,"х",AA1058,"х",AB1058)</f>
        <v>213х200х8</v>
      </c>
      <c r="R1058" s="7" t="s">
        <v>3172</v>
      </c>
      <c r="S1058" s="7" t="s">
        <v>39</v>
      </c>
      <c r="T1058" s="7" t="s">
        <v>5717</v>
      </c>
      <c r="U1058" s="7" t="s">
        <v>84</v>
      </c>
      <c r="V1058" s="7">
        <v>255975</v>
      </c>
      <c r="W1058" s="7">
        <f>A1058*M1058</f>
        <v>0</v>
      </c>
      <c r="X1058" s="7" t="str">
        <f>IF(A1058&gt;=1,1," ")</f>
        <v xml:space="preserve"> </v>
      </c>
      <c r="Y1058" s="7">
        <f>P1058*A1058</f>
        <v>0</v>
      </c>
      <c r="Z1058" s="7">
        <v>213</v>
      </c>
      <c r="AA1058" s="7">
        <v>200</v>
      </c>
      <c r="AB1058" s="7">
        <v>8</v>
      </c>
    </row>
    <row r="1059" spans="2:28" x14ac:dyDescent="0.2">
      <c r="B1059" s="7" t="s">
        <v>5718</v>
      </c>
      <c r="D1059" s="7" t="s">
        <v>5719</v>
      </c>
      <c r="E1059" s="7" t="s">
        <v>5713</v>
      </c>
      <c r="F1059" s="7" t="s">
        <v>5720</v>
      </c>
      <c r="G1059" s="7" t="s">
        <v>63</v>
      </c>
      <c r="H1059" s="7" t="s">
        <v>301</v>
      </c>
      <c r="I1059" s="7" t="s">
        <v>5721</v>
      </c>
      <c r="J1059" s="7" t="s">
        <v>5716</v>
      </c>
      <c r="K1059" s="42">
        <v>43957</v>
      </c>
      <c r="L1059" s="7" t="s">
        <v>35</v>
      </c>
      <c r="M1059" s="7">
        <v>312</v>
      </c>
      <c r="N1059" s="7">
        <v>10</v>
      </c>
      <c r="O1059" s="7">
        <v>40</v>
      </c>
      <c r="P1059" s="7">
        <v>0.27</v>
      </c>
      <c r="Q1059" s="7" t="str">
        <f>CONCATENATE(Z1059,"х",AA1059,"х",AB1059)</f>
        <v>212х200х8</v>
      </c>
      <c r="R1059" s="7" t="s">
        <v>3172</v>
      </c>
      <c r="S1059" s="7" t="s">
        <v>39</v>
      </c>
      <c r="T1059" s="7" t="s">
        <v>5717</v>
      </c>
      <c r="U1059" s="7" t="s">
        <v>84</v>
      </c>
      <c r="V1059" s="7">
        <v>255974</v>
      </c>
      <c r="W1059" s="7">
        <f>A1059*M1059</f>
        <v>0</v>
      </c>
      <c r="X1059" s="7" t="str">
        <f>IF(A1059&gt;=1,1," ")</f>
        <v xml:space="preserve"> </v>
      </c>
      <c r="Y1059" s="7">
        <f>P1059*A1059</f>
        <v>0</v>
      </c>
      <c r="Z1059" s="7">
        <v>212</v>
      </c>
      <c r="AA1059" s="7">
        <v>200</v>
      </c>
      <c r="AB1059" s="7">
        <v>8</v>
      </c>
    </row>
    <row r="1060" spans="2:28" x14ac:dyDescent="0.2">
      <c r="B1060" s="7" t="s">
        <v>5722</v>
      </c>
      <c r="D1060" s="7" t="s">
        <v>5723</v>
      </c>
      <c r="E1060" s="7" t="s">
        <v>5713</v>
      </c>
      <c r="F1060" s="7" t="s">
        <v>5724</v>
      </c>
      <c r="G1060" s="7" t="s">
        <v>63</v>
      </c>
      <c r="H1060" s="7" t="s">
        <v>301</v>
      </c>
      <c r="I1060" s="7" t="s">
        <v>5725</v>
      </c>
      <c r="J1060" s="7" t="s">
        <v>5716</v>
      </c>
      <c r="K1060" s="42">
        <v>43957</v>
      </c>
      <c r="L1060" s="7" t="s">
        <v>35</v>
      </c>
      <c r="M1060" s="7">
        <v>312</v>
      </c>
      <c r="N1060" s="7">
        <v>10</v>
      </c>
      <c r="O1060" s="7">
        <v>40</v>
      </c>
      <c r="P1060" s="7">
        <v>0.26500000000000001</v>
      </c>
      <c r="Q1060" s="7" t="str">
        <f>CONCATENATE(Z1060,"х",AA1060,"х",AB1060)</f>
        <v>212х200х8</v>
      </c>
      <c r="R1060" s="7" t="s">
        <v>3172</v>
      </c>
      <c r="S1060" s="7" t="s">
        <v>39</v>
      </c>
      <c r="T1060" s="7" t="s">
        <v>5717</v>
      </c>
      <c r="U1060" s="7" t="s">
        <v>84</v>
      </c>
      <c r="V1060" s="7">
        <v>262663</v>
      </c>
      <c r="W1060" s="7">
        <f>A1060*M1060</f>
        <v>0</v>
      </c>
      <c r="X1060" s="7" t="str">
        <f>IF(A1060&gt;=1,1," ")</f>
        <v xml:space="preserve"> </v>
      </c>
      <c r="Y1060" s="7">
        <f>P1060*A1060</f>
        <v>0</v>
      </c>
      <c r="Z1060" s="7">
        <v>212</v>
      </c>
      <c r="AA1060" s="7">
        <v>200</v>
      </c>
      <c r="AB1060" s="7">
        <v>8</v>
      </c>
    </row>
    <row r="1061" spans="2:28" ht="146.25" x14ac:dyDescent="0.2">
      <c r="B1061" s="7" t="s">
        <v>5726</v>
      </c>
      <c r="D1061" s="7" t="s">
        <v>5727</v>
      </c>
      <c r="E1061" s="7" t="s">
        <v>445</v>
      </c>
      <c r="F1061" s="7" t="s">
        <v>5728</v>
      </c>
      <c r="G1061" s="7" t="s">
        <v>63</v>
      </c>
      <c r="H1061" s="7" t="s">
        <v>447</v>
      </c>
      <c r="I1061" s="49" t="s">
        <v>5729</v>
      </c>
      <c r="J1061" s="7" t="s">
        <v>5730</v>
      </c>
      <c r="K1061" s="42">
        <v>44155</v>
      </c>
      <c r="L1061" s="7" t="s">
        <v>441</v>
      </c>
      <c r="M1061" s="7">
        <v>178.8</v>
      </c>
      <c r="N1061" s="7">
        <v>10</v>
      </c>
      <c r="O1061" s="7">
        <v>224</v>
      </c>
      <c r="P1061" s="7">
        <v>0.182</v>
      </c>
      <c r="Q1061" s="7" t="str">
        <f>CONCATENATE(Z1061,"х",AA1061,"х",AB1061)</f>
        <v>200х125х13</v>
      </c>
      <c r="R1061" s="7" t="s">
        <v>36</v>
      </c>
      <c r="S1061" s="7">
        <v>3</v>
      </c>
      <c r="T1061" s="7" t="s">
        <v>5731</v>
      </c>
      <c r="U1061" s="7" t="s">
        <v>56</v>
      </c>
      <c r="V1061" s="7">
        <v>267447</v>
      </c>
      <c r="W1061" s="7">
        <f>A1061*M1061</f>
        <v>0</v>
      </c>
      <c r="X1061" s="7" t="str">
        <f>IF(A1061&gt;=1,1," ")</f>
        <v xml:space="preserve"> </v>
      </c>
      <c r="Y1061" s="7">
        <f>P1061*A1061</f>
        <v>0</v>
      </c>
      <c r="Z1061" s="7">
        <v>200</v>
      </c>
      <c r="AA1061" s="7">
        <v>125</v>
      </c>
      <c r="AB1061" s="7">
        <v>13</v>
      </c>
    </row>
    <row r="1062" spans="2:28" ht="135" x14ac:dyDescent="0.2">
      <c r="B1062" s="7" t="s">
        <v>5732</v>
      </c>
      <c r="D1062" s="7" t="s">
        <v>5733</v>
      </c>
      <c r="E1062" s="7" t="s">
        <v>864</v>
      </c>
      <c r="F1062" s="7" t="s">
        <v>5734</v>
      </c>
      <c r="G1062" s="7" t="s">
        <v>63</v>
      </c>
      <c r="H1062" s="7" t="s">
        <v>447</v>
      </c>
      <c r="I1062" s="49" t="s">
        <v>5735</v>
      </c>
      <c r="J1062" s="7" t="s">
        <v>5736</v>
      </c>
      <c r="K1062" s="42">
        <v>44118</v>
      </c>
      <c r="L1062" s="7" t="s">
        <v>441</v>
      </c>
      <c r="M1062" s="7">
        <v>178.8</v>
      </c>
      <c r="N1062" s="7">
        <v>10</v>
      </c>
      <c r="O1062" s="7">
        <v>224</v>
      </c>
      <c r="P1062" s="7">
        <v>0.182</v>
      </c>
      <c r="Q1062" s="7" t="str">
        <f>CONCATENATE(Z1062,"х",AA1062,"х",AB1062)</f>
        <v>200х125х12</v>
      </c>
      <c r="R1062" s="7" t="s">
        <v>36</v>
      </c>
      <c r="S1062" s="7">
        <v>3</v>
      </c>
      <c r="T1062" s="7" t="s">
        <v>5731</v>
      </c>
      <c r="U1062" s="7" t="s">
        <v>215</v>
      </c>
      <c r="V1062" s="7">
        <v>267443</v>
      </c>
      <c r="W1062" s="7">
        <f>A1062*M1062</f>
        <v>0</v>
      </c>
      <c r="X1062" s="7" t="str">
        <f>IF(A1062&gt;=1,1," ")</f>
        <v xml:space="preserve"> </v>
      </c>
      <c r="Y1062" s="7">
        <f>P1062*A1062</f>
        <v>0</v>
      </c>
      <c r="Z1062" s="7">
        <v>200</v>
      </c>
      <c r="AA1062" s="7">
        <v>125</v>
      </c>
      <c r="AB1062" s="7">
        <v>12</v>
      </c>
    </row>
    <row r="1063" spans="2:28" ht="157.5" x14ac:dyDescent="0.2">
      <c r="B1063" s="7" t="s">
        <v>5737</v>
      </c>
      <c r="D1063" s="7" t="s">
        <v>5738</v>
      </c>
      <c r="E1063" s="7" t="s">
        <v>3779</v>
      </c>
      <c r="F1063" s="7" t="s">
        <v>3780</v>
      </c>
      <c r="G1063" s="7" t="s">
        <v>63</v>
      </c>
      <c r="H1063" s="7" t="s">
        <v>447</v>
      </c>
      <c r="I1063" s="49" t="s">
        <v>5739</v>
      </c>
      <c r="J1063" s="7" t="s">
        <v>5740</v>
      </c>
      <c r="K1063" s="42">
        <v>44327</v>
      </c>
      <c r="L1063" s="7" t="s">
        <v>441</v>
      </c>
      <c r="M1063" s="7">
        <v>178.8</v>
      </c>
      <c r="N1063" s="7">
        <v>10</v>
      </c>
      <c r="O1063" s="7">
        <v>224</v>
      </c>
      <c r="P1063" s="7">
        <v>0.184</v>
      </c>
      <c r="Q1063" s="7" t="str">
        <f>CONCATENATE(Z1063,"х",AA1063,"х",AB1063)</f>
        <v>200х125х13</v>
      </c>
      <c r="R1063" s="7" t="s">
        <v>36</v>
      </c>
      <c r="S1063" s="7">
        <v>3</v>
      </c>
      <c r="T1063" s="7" t="s">
        <v>5731</v>
      </c>
      <c r="U1063" s="7" t="s">
        <v>56</v>
      </c>
      <c r="V1063" s="7">
        <v>272062</v>
      </c>
      <c r="W1063" s="7">
        <f>A1063*M1063</f>
        <v>0</v>
      </c>
      <c r="X1063" s="7" t="str">
        <f>IF(A1063&gt;=1,1," ")</f>
        <v xml:space="preserve"> </v>
      </c>
      <c r="Y1063" s="7">
        <f>P1063*A1063</f>
        <v>0</v>
      </c>
      <c r="Z1063" s="7">
        <v>200</v>
      </c>
      <c r="AA1063" s="7">
        <v>125</v>
      </c>
      <c r="AB1063" s="7">
        <v>13</v>
      </c>
    </row>
    <row r="1064" spans="2:28" ht="112.5" x14ac:dyDescent="0.2">
      <c r="B1064" s="7" t="s">
        <v>5741</v>
      </c>
      <c r="D1064" s="7" t="s">
        <v>5742</v>
      </c>
      <c r="E1064" s="7" t="s">
        <v>5743</v>
      </c>
      <c r="F1064" s="7" t="s">
        <v>5744</v>
      </c>
      <c r="G1064" s="7" t="s">
        <v>63</v>
      </c>
      <c r="H1064" s="7" t="s">
        <v>447</v>
      </c>
      <c r="I1064" s="49" t="s">
        <v>5745</v>
      </c>
      <c r="J1064" s="7" t="s">
        <v>5746</v>
      </c>
      <c r="K1064" s="42">
        <v>44350</v>
      </c>
      <c r="L1064" s="7" t="s">
        <v>441</v>
      </c>
      <c r="M1064" s="7">
        <v>178.8</v>
      </c>
      <c r="N1064" s="7">
        <v>10</v>
      </c>
      <c r="O1064" s="7">
        <v>224</v>
      </c>
      <c r="P1064" s="7">
        <v>0.192</v>
      </c>
      <c r="Q1064" s="7" t="str">
        <f>CONCATENATE(Z1064,"х",AA1064,"х",AB1064)</f>
        <v>201х125х13</v>
      </c>
      <c r="R1064" s="7" t="s">
        <v>36</v>
      </c>
      <c r="S1064" s="7">
        <v>3</v>
      </c>
      <c r="T1064" s="7" t="s">
        <v>5731</v>
      </c>
      <c r="U1064" s="7" t="s">
        <v>56</v>
      </c>
      <c r="V1064" s="7">
        <v>272113</v>
      </c>
      <c r="W1064" s="7">
        <f>A1064*M1064</f>
        <v>0</v>
      </c>
      <c r="X1064" s="7" t="str">
        <f>IF(A1064&gt;=1,1," ")</f>
        <v xml:space="preserve"> </v>
      </c>
      <c r="Y1064" s="7">
        <f>P1064*A1064</f>
        <v>0</v>
      </c>
      <c r="Z1064" s="7">
        <v>201</v>
      </c>
      <c r="AA1064" s="7">
        <v>125</v>
      </c>
      <c r="AB1064" s="7">
        <v>13</v>
      </c>
    </row>
    <row r="1065" spans="2:28" ht="135" x14ac:dyDescent="0.2">
      <c r="B1065" s="7" t="s">
        <v>5747</v>
      </c>
      <c r="C1065" s="7" t="s">
        <v>59</v>
      </c>
      <c r="D1065" s="7" t="s">
        <v>5748</v>
      </c>
      <c r="E1065" s="7" t="s">
        <v>5749</v>
      </c>
      <c r="F1065" s="7" t="s">
        <v>669</v>
      </c>
      <c r="G1065" s="7" t="s">
        <v>63</v>
      </c>
      <c r="H1065" s="7" t="s">
        <v>204</v>
      </c>
      <c r="I1065" s="49" t="s">
        <v>5750</v>
      </c>
      <c r="J1065" s="7" t="s">
        <v>5751</v>
      </c>
      <c r="K1065" s="42">
        <v>44091</v>
      </c>
      <c r="L1065" s="7" t="s">
        <v>35</v>
      </c>
      <c r="M1065" s="7">
        <v>684</v>
      </c>
      <c r="N1065" s="7">
        <v>10</v>
      </c>
      <c r="O1065" s="7">
        <v>160</v>
      </c>
      <c r="P1065" s="7">
        <v>0.56699999999999995</v>
      </c>
      <c r="Q1065" s="7" t="str">
        <f>CONCATENATE(Z1065,"х",AA1065,"х",AB1065)</f>
        <v>217х170х17</v>
      </c>
      <c r="R1065" s="7" t="s">
        <v>754</v>
      </c>
      <c r="S1065" s="7" t="s">
        <v>39</v>
      </c>
      <c r="T1065" s="7" t="s">
        <v>5752</v>
      </c>
      <c r="U1065" s="7" t="s">
        <v>84</v>
      </c>
      <c r="V1065" s="7">
        <v>267257</v>
      </c>
      <c r="W1065" s="7">
        <f>A1065*M1065</f>
        <v>0</v>
      </c>
      <c r="X1065" s="7" t="str">
        <f>IF(A1065&gt;=1,1," ")</f>
        <v xml:space="preserve"> </v>
      </c>
      <c r="Y1065" s="7">
        <f>P1065*A1065</f>
        <v>0</v>
      </c>
      <c r="Z1065" s="7">
        <v>217</v>
      </c>
      <c r="AA1065" s="7">
        <v>170</v>
      </c>
      <c r="AB1065" s="7">
        <v>17</v>
      </c>
    </row>
    <row r="1066" spans="2:28" ht="123.75" x14ac:dyDescent="0.2">
      <c r="B1066" s="7" t="s">
        <v>5753</v>
      </c>
      <c r="D1066" s="7" t="s">
        <v>5754</v>
      </c>
      <c r="E1066" s="7" t="s">
        <v>5755</v>
      </c>
      <c r="F1066" s="7" t="s">
        <v>676</v>
      </c>
      <c r="G1066" s="7" t="s">
        <v>63</v>
      </c>
      <c r="H1066" s="7" t="s">
        <v>204</v>
      </c>
      <c r="I1066" s="49" t="s">
        <v>5756</v>
      </c>
      <c r="J1066" s="7" t="s">
        <v>5757</v>
      </c>
      <c r="K1066" s="42">
        <v>44091</v>
      </c>
      <c r="L1066" s="7" t="s">
        <v>35</v>
      </c>
      <c r="M1066" s="7">
        <v>684</v>
      </c>
      <c r="N1066" s="7">
        <v>10</v>
      </c>
      <c r="O1066" s="7">
        <v>160</v>
      </c>
      <c r="P1066" s="7">
        <v>0.56799999999999995</v>
      </c>
      <c r="Q1066" s="7" t="str">
        <f>CONCATENATE(Z1066,"х",AA1066,"х",AB1066)</f>
        <v>217х168х18</v>
      </c>
      <c r="R1066" s="7" t="s">
        <v>754</v>
      </c>
      <c r="S1066" s="7" t="s">
        <v>39</v>
      </c>
      <c r="T1066" s="7" t="s">
        <v>5752</v>
      </c>
      <c r="U1066" s="7" t="s">
        <v>84</v>
      </c>
      <c r="V1066" s="7">
        <v>267253</v>
      </c>
      <c r="W1066" s="7">
        <f>A1066*M1066</f>
        <v>0</v>
      </c>
      <c r="X1066" s="7" t="str">
        <f>IF(A1066&gt;=1,1," ")</f>
        <v xml:space="preserve"> </v>
      </c>
      <c r="Y1066" s="7">
        <f>P1066*A1066</f>
        <v>0</v>
      </c>
      <c r="Z1066" s="7">
        <v>217</v>
      </c>
      <c r="AA1066" s="7">
        <v>168</v>
      </c>
      <c r="AB1066" s="7">
        <v>18</v>
      </c>
    </row>
    <row r="1067" spans="2:28" x14ac:dyDescent="0.2">
      <c r="B1067" s="7" t="s">
        <v>5758</v>
      </c>
      <c r="D1067" s="7" t="s">
        <v>5759</v>
      </c>
      <c r="E1067" s="7" t="s">
        <v>5760</v>
      </c>
      <c r="F1067" s="7" t="s">
        <v>5761</v>
      </c>
      <c r="G1067" s="7" t="s">
        <v>78</v>
      </c>
      <c r="H1067" s="7" t="s">
        <v>464</v>
      </c>
      <c r="I1067" s="7" t="s">
        <v>5762</v>
      </c>
      <c r="J1067" s="7" t="s">
        <v>5763</v>
      </c>
      <c r="K1067" s="42">
        <v>43927</v>
      </c>
      <c r="L1067" s="7" t="s">
        <v>35</v>
      </c>
      <c r="M1067" s="7">
        <v>720</v>
      </c>
      <c r="N1067" s="7">
        <v>10</v>
      </c>
      <c r="O1067" s="7">
        <v>320</v>
      </c>
      <c r="P1067" s="7">
        <v>0.38700000000000001</v>
      </c>
      <c r="Q1067" s="7" t="str">
        <f>CONCATENATE(Z1067,"х",AA1067,"х",AB1067)</f>
        <v>212х145х25</v>
      </c>
      <c r="R1067" s="7" t="s">
        <v>2470</v>
      </c>
      <c r="S1067" s="7" t="s">
        <v>39</v>
      </c>
      <c r="T1067" s="7" t="s">
        <v>5764</v>
      </c>
      <c r="U1067" s="7" t="s">
        <v>37</v>
      </c>
      <c r="V1067" s="7">
        <v>259392</v>
      </c>
      <c r="W1067" s="7">
        <f>A1067*M1067</f>
        <v>0</v>
      </c>
      <c r="X1067" s="7" t="str">
        <f>IF(A1067&gt;=1,1," ")</f>
        <v xml:space="preserve"> </v>
      </c>
      <c r="Y1067" s="7">
        <f>P1067*A1067</f>
        <v>0</v>
      </c>
      <c r="Z1067" s="7">
        <v>212</v>
      </c>
      <c r="AA1067" s="7">
        <v>145</v>
      </c>
      <c r="AB1067" s="7">
        <v>25</v>
      </c>
    </row>
    <row r="1068" spans="2:28" x14ac:dyDescent="0.2">
      <c r="B1068" s="7" t="s">
        <v>5765</v>
      </c>
      <c r="D1068" s="7" t="s">
        <v>5766</v>
      </c>
      <c r="E1068" s="7" t="s">
        <v>5767</v>
      </c>
      <c r="F1068" s="7" t="s">
        <v>5768</v>
      </c>
      <c r="G1068" s="7" t="s">
        <v>78</v>
      </c>
      <c r="H1068" s="7" t="s">
        <v>464</v>
      </c>
      <c r="I1068" s="7" t="s">
        <v>5769</v>
      </c>
      <c r="J1068" s="7" t="s">
        <v>5770</v>
      </c>
      <c r="K1068" s="42">
        <v>43936</v>
      </c>
      <c r="L1068" s="7" t="s">
        <v>35</v>
      </c>
      <c r="M1068" s="7">
        <v>810</v>
      </c>
      <c r="N1068" s="7">
        <v>10</v>
      </c>
      <c r="O1068" s="7">
        <v>368</v>
      </c>
      <c r="P1068" s="7">
        <v>0.42899999999999999</v>
      </c>
      <c r="Q1068" s="7" t="str">
        <f>CONCATENATE(Z1068,"х",AA1068,"х",AB1068)</f>
        <v>217х148х23</v>
      </c>
      <c r="R1068" s="7" t="s">
        <v>2470</v>
      </c>
      <c r="S1068" s="7" t="s">
        <v>39</v>
      </c>
      <c r="T1068" s="7" t="s">
        <v>5764</v>
      </c>
      <c r="U1068" s="7" t="s">
        <v>56</v>
      </c>
      <c r="V1068" s="7">
        <v>262937</v>
      </c>
      <c r="W1068" s="7">
        <f>A1068*M1068</f>
        <v>0</v>
      </c>
      <c r="X1068" s="7" t="str">
        <f>IF(A1068&gt;=1,1," ")</f>
        <v xml:space="preserve"> </v>
      </c>
      <c r="Y1068" s="7">
        <f>P1068*A1068</f>
        <v>0</v>
      </c>
      <c r="Z1068" s="7">
        <v>217</v>
      </c>
      <c r="AA1068" s="7">
        <v>148</v>
      </c>
      <c r="AB1068" s="7">
        <v>23</v>
      </c>
    </row>
    <row r="1069" spans="2:28" ht="157.5" x14ac:dyDescent="0.2">
      <c r="B1069" s="7" t="s">
        <v>5771</v>
      </c>
      <c r="D1069" s="7" t="s">
        <v>5772</v>
      </c>
      <c r="E1069" s="7" t="s">
        <v>5773</v>
      </c>
      <c r="F1069" s="7" t="s">
        <v>5774</v>
      </c>
      <c r="G1069" s="7" t="s">
        <v>78</v>
      </c>
      <c r="H1069" s="7" t="s">
        <v>2983</v>
      </c>
      <c r="I1069" s="49" t="s">
        <v>5775</v>
      </c>
      <c r="J1069" s="7" t="s">
        <v>5776</v>
      </c>
      <c r="K1069" s="42">
        <v>44013</v>
      </c>
      <c r="L1069" s="7" t="s">
        <v>35</v>
      </c>
      <c r="M1069" s="7">
        <v>385.2</v>
      </c>
      <c r="N1069" s="7">
        <v>10</v>
      </c>
      <c r="O1069" s="7">
        <v>192</v>
      </c>
      <c r="P1069" s="7">
        <v>0.312</v>
      </c>
      <c r="Q1069" s="7" t="str">
        <f>CONCATENATE(Z1069,"х",AA1069,"х",AB1069)</f>
        <v>205х142х14</v>
      </c>
      <c r="R1069" s="7" t="s">
        <v>340</v>
      </c>
      <c r="S1069" s="7" t="s">
        <v>2630</v>
      </c>
      <c r="T1069" s="7" t="s">
        <v>5777</v>
      </c>
      <c r="U1069" s="7" t="s">
        <v>215</v>
      </c>
      <c r="V1069" s="7">
        <v>264093</v>
      </c>
      <c r="W1069" s="7">
        <f>A1069*M1069</f>
        <v>0</v>
      </c>
      <c r="X1069" s="7" t="str">
        <f>IF(A1069&gt;=1,1," ")</f>
        <v xml:space="preserve"> </v>
      </c>
      <c r="Y1069" s="7">
        <f>P1069*A1069</f>
        <v>0</v>
      </c>
      <c r="Z1069" s="7">
        <v>205</v>
      </c>
      <c r="AA1069" s="7">
        <v>142</v>
      </c>
      <c r="AB1069" s="7">
        <v>14</v>
      </c>
    </row>
    <row r="1070" spans="2:28" ht="202.5" x14ac:dyDescent="0.2">
      <c r="B1070" s="7" t="s">
        <v>5778</v>
      </c>
      <c r="D1070" s="7" t="s">
        <v>5779</v>
      </c>
      <c r="E1070" s="7" t="s">
        <v>5780</v>
      </c>
      <c r="F1070" s="7" t="s">
        <v>5781</v>
      </c>
      <c r="G1070" s="7" t="s">
        <v>78</v>
      </c>
      <c r="H1070" s="7" t="s">
        <v>2983</v>
      </c>
      <c r="I1070" s="49" t="s">
        <v>5782</v>
      </c>
      <c r="J1070" s="7" t="s">
        <v>5776</v>
      </c>
      <c r="K1070" s="42">
        <v>44013</v>
      </c>
      <c r="L1070" s="7" t="s">
        <v>35</v>
      </c>
      <c r="M1070" s="7">
        <v>385.2</v>
      </c>
      <c r="N1070" s="7">
        <v>10</v>
      </c>
      <c r="O1070" s="7">
        <v>192</v>
      </c>
      <c r="P1070" s="7">
        <v>0.31</v>
      </c>
      <c r="Q1070" s="7" t="str">
        <f>CONCATENATE(Z1070,"х",AA1070,"х",AB1070)</f>
        <v>205х143х15</v>
      </c>
      <c r="R1070" s="7" t="s">
        <v>340</v>
      </c>
      <c r="S1070" s="7" t="s">
        <v>2630</v>
      </c>
      <c r="T1070" s="7" t="s">
        <v>5777</v>
      </c>
      <c r="U1070" s="7" t="s">
        <v>215</v>
      </c>
      <c r="V1070" s="7">
        <v>264102</v>
      </c>
      <c r="W1070" s="7">
        <f>A1070*M1070</f>
        <v>0</v>
      </c>
      <c r="X1070" s="7" t="str">
        <f>IF(A1070&gt;=1,1," ")</f>
        <v xml:space="preserve"> </v>
      </c>
      <c r="Y1070" s="7">
        <f>P1070*A1070</f>
        <v>0</v>
      </c>
      <c r="Z1070" s="7">
        <v>205</v>
      </c>
      <c r="AA1070" s="7">
        <v>143</v>
      </c>
      <c r="AB1070" s="7">
        <v>15</v>
      </c>
    </row>
    <row r="1071" spans="2:28" x14ac:dyDescent="0.2">
      <c r="B1071" s="7" t="s">
        <v>5783</v>
      </c>
      <c r="D1071" s="7" t="s">
        <v>5784</v>
      </c>
      <c r="E1071" s="7" t="s">
        <v>445</v>
      </c>
      <c r="F1071" s="7" t="s">
        <v>5785</v>
      </c>
      <c r="G1071" s="7" t="s">
        <v>63</v>
      </c>
      <c r="H1071" s="7" t="s">
        <v>447</v>
      </c>
      <c r="I1071" s="7" t="s">
        <v>5786</v>
      </c>
      <c r="J1071" s="7" t="s">
        <v>5787</v>
      </c>
      <c r="K1071" s="42">
        <v>44161</v>
      </c>
      <c r="L1071" s="7" t="s">
        <v>441</v>
      </c>
      <c r="M1071" s="7">
        <v>252</v>
      </c>
      <c r="N1071" s="7">
        <v>10</v>
      </c>
      <c r="O1071" s="7">
        <v>160</v>
      </c>
      <c r="P1071" s="7">
        <v>0.23499999999999999</v>
      </c>
      <c r="Q1071" s="7" t="str">
        <f>CONCATENATE(Z1071,"х",AA1071,"х",AB1071)</f>
        <v>207х143х14</v>
      </c>
      <c r="R1071" s="7" t="s">
        <v>340</v>
      </c>
      <c r="S1071" s="7" t="s">
        <v>39</v>
      </c>
      <c r="T1071" s="7" t="s">
        <v>5788</v>
      </c>
      <c r="U1071" s="7" t="s">
        <v>56</v>
      </c>
      <c r="V1071" s="7">
        <v>267449</v>
      </c>
      <c r="W1071" s="7">
        <f>A1071*M1071</f>
        <v>0</v>
      </c>
      <c r="X1071" s="7" t="str">
        <f>IF(A1071&gt;=1,1," ")</f>
        <v xml:space="preserve"> </v>
      </c>
      <c r="Y1071" s="7">
        <f>P1071*A1071</f>
        <v>0</v>
      </c>
      <c r="Z1071" s="7">
        <v>207</v>
      </c>
      <c r="AA1071" s="7">
        <v>143</v>
      </c>
      <c r="AB1071" s="7">
        <v>14</v>
      </c>
    </row>
    <row r="1072" spans="2:28" x14ac:dyDescent="0.2">
      <c r="B1072" s="7" t="s">
        <v>5789</v>
      </c>
      <c r="D1072" s="7" t="s">
        <v>5790</v>
      </c>
      <c r="E1072" s="7" t="s">
        <v>445</v>
      </c>
      <c r="F1072" s="7" t="s">
        <v>5791</v>
      </c>
      <c r="G1072" s="7" t="s">
        <v>78</v>
      </c>
      <c r="H1072" s="7" t="s">
        <v>447</v>
      </c>
      <c r="I1072" s="7" t="s">
        <v>5792</v>
      </c>
      <c r="J1072" s="7" t="s">
        <v>5793</v>
      </c>
      <c r="K1072" s="42">
        <v>44095</v>
      </c>
      <c r="L1072" s="7" t="s">
        <v>441</v>
      </c>
      <c r="M1072" s="7">
        <v>252</v>
      </c>
      <c r="N1072" s="7">
        <v>10</v>
      </c>
      <c r="O1072" s="7">
        <v>160</v>
      </c>
      <c r="P1072" s="7">
        <v>0.22900000000000001</v>
      </c>
      <c r="Q1072" s="7" t="str">
        <f>CONCATENATE(Z1072,"х",AA1072,"х",AB1072)</f>
        <v>207х142х14</v>
      </c>
      <c r="R1072" s="7" t="s">
        <v>340</v>
      </c>
      <c r="S1072" s="7" t="s">
        <v>39</v>
      </c>
      <c r="T1072" s="7" t="s">
        <v>5788</v>
      </c>
      <c r="U1072" s="7" t="s">
        <v>56</v>
      </c>
      <c r="V1072" s="7">
        <v>267450</v>
      </c>
      <c r="W1072" s="7">
        <f>A1072*M1072</f>
        <v>0</v>
      </c>
      <c r="X1072" s="7" t="str">
        <f>IF(A1072&gt;=1,1," ")</f>
        <v xml:space="preserve"> </v>
      </c>
      <c r="Y1072" s="7">
        <f>P1072*A1072</f>
        <v>0</v>
      </c>
      <c r="Z1072" s="7">
        <v>207</v>
      </c>
      <c r="AA1072" s="7">
        <v>142</v>
      </c>
      <c r="AB1072" s="7">
        <v>14</v>
      </c>
    </row>
    <row r="1073" spans="2:28" ht="348.75" x14ac:dyDescent="0.2">
      <c r="B1073" s="7" t="s">
        <v>5794</v>
      </c>
      <c r="D1073" s="7" t="s">
        <v>5795</v>
      </c>
      <c r="E1073" s="7" t="s">
        <v>5796</v>
      </c>
      <c r="F1073" s="7" t="s">
        <v>5797</v>
      </c>
      <c r="G1073" s="7" t="s">
        <v>63</v>
      </c>
      <c r="H1073" s="7" t="s">
        <v>1238</v>
      </c>
      <c r="I1073" s="49" t="s">
        <v>5798</v>
      </c>
      <c r="J1073" s="7" t="s">
        <v>5799</v>
      </c>
      <c r="K1073" s="42">
        <v>43685</v>
      </c>
      <c r="L1073" s="7" t="s">
        <v>35</v>
      </c>
      <c r="M1073" s="7">
        <v>427.2</v>
      </c>
      <c r="N1073" s="7">
        <v>10</v>
      </c>
      <c r="O1073" s="7">
        <v>384</v>
      </c>
      <c r="P1073" s="7">
        <v>0.378</v>
      </c>
      <c r="Q1073" s="7" t="str">
        <f>CONCATENATE(Z1073,"х",AA1073,"х",AB1073)</f>
        <v>207х134х23</v>
      </c>
      <c r="R1073" s="7" t="s">
        <v>36</v>
      </c>
      <c r="S1073" s="7" t="s">
        <v>39</v>
      </c>
      <c r="T1073" s="7" t="s">
        <v>5800</v>
      </c>
      <c r="U1073" s="7" t="s">
        <v>37</v>
      </c>
      <c r="V1073" s="7">
        <v>260972</v>
      </c>
      <c r="W1073" s="7">
        <f>A1073*M1073</f>
        <v>0</v>
      </c>
      <c r="X1073" s="7" t="str">
        <f>IF(A1073&gt;=1,1," ")</f>
        <v xml:space="preserve"> </v>
      </c>
      <c r="Y1073" s="7">
        <f>P1073*A1073</f>
        <v>0</v>
      </c>
      <c r="Z1073" s="7">
        <v>207</v>
      </c>
      <c r="AA1073" s="7">
        <v>134</v>
      </c>
      <c r="AB1073" s="7">
        <v>23</v>
      </c>
    </row>
    <row r="1074" spans="2:28" ht="202.5" x14ac:dyDescent="0.2">
      <c r="B1074" s="7" t="s">
        <v>5801</v>
      </c>
      <c r="D1074" s="7" t="s">
        <v>5802</v>
      </c>
      <c r="E1074" s="7" t="s">
        <v>5803</v>
      </c>
      <c r="F1074" s="7" t="s">
        <v>5804</v>
      </c>
      <c r="G1074" s="7" t="s">
        <v>78</v>
      </c>
      <c r="H1074" s="7" t="s">
        <v>1238</v>
      </c>
      <c r="I1074" s="49" t="s">
        <v>5805</v>
      </c>
      <c r="J1074" s="7" t="s">
        <v>5806</v>
      </c>
      <c r="K1074" s="42">
        <v>44104</v>
      </c>
      <c r="L1074" s="7" t="s">
        <v>35</v>
      </c>
      <c r="M1074" s="7">
        <v>427.2</v>
      </c>
      <c r="N1074" s="7">
        <v>10</v>
      </c>
      <c r="O1074" s="7">
        <v>448</v>
      </c>
      <c r="P1074" s="7">
        <v>0.38100000000000001</v>
      </c>
      <c r="Q1074" s="7" t="str">
        <f>CONCATENATE(Z1074,"х",AA1074,"х",AB1074)</f>
        <v>205х130х23</v>
      </c>
      <c r="R1074" s="7" t="s">
        <v>36</v>
      </c>
      <c r="S1074" s="7" t="s">
        <v>39</v>
      </c>
      <c r="T1074" s="7" t="s">
        <v>5800</v>
      </c>
      <c r="U1074" s="7" t="s">
        <v>37</v>
      </c>
      <c r="V1074" s="7">
        <v>265452</v>
      </c>
      <c r="W1074" s="7">
        <f>A1074*M1074</f>
        <v>0</v>
      </c>
      <c r="X1074" s="7" t="str">
        <f>IF(A1074&gt;=1,1," ")</f>
        <v xml:space="preserve"> </v>
      </c>
      <c r="Y1074" s="7">
        <f>P1074*A1074</f>
        <v>0</v>
      </c>
      <c r="Z1074" s="7">
        <v>205</v>
      </c>
      <c r="AA1074" s="7">
        <v>130</v>
      </c>
      <c r="AB1074" s="7">
        <v>23</v>
      </c>
    </row>
    <row r="1075" spans="2:28" ht="258.75" x14ac:dyDescent="0.2">
      <c r="B1075" s="7" t="s">
        <v>5807</v>
      </c>
      <c r="D1075" s="7" t="s">
        <v>5808</v>
      </c>
      <c r="E1075" s="7" t="s">
        <v>5809</v>
      </c>
      <c r="F1075" s="7" t="s">
        <v>5810</v>
      </c>
      <c r="G1075" s="7" t="s">
        <v>63</v>
      </c>
      <c r="H1075" s="7" t="s">
        <v>1238</v>
      </c>
      <c r="I1075" s="49" t="s">
        <v>5811</v>
      </c>
      <c r="J1075" s="7" t="s">
        <v>5812</v>
      </c>
      <c r="K1075" s="42">
        <v>44170</v>
      </c>
      <c r="L1075" s="7" t="s">
        <v>35</v>
      </c>
      <c r="M1075" s="7">
        <v>427.2</v>
      </c>
      <c r="N1075" s="7">
        <v>10</v>
      </c>
      <c r="O1075" s="7">
        <v>416</v>
      </c>
      <c r="P1075" s="7">
        <v>0.35899999999999999</v>
      </c>
      <c r="Q1075" s="7" t="str">
        <f>CONCATENATE(Z1075,"х",AA1075,"х",AB1075)</f>
        <v>205х130х26</v>
      </c>
      <c r="R1075" s="7" t="s">
        <v>36</v>
      </c>
      <c r="S1075" s="7" t="s">
        <v>39</v>
      </c>
      <c r="T1075" s="7" t="s">
        <v>5800</v>
      </c>
      <c r="U1075" s="7" t="s">
        <v>37</v>
      </c>
      <c r="V1075" s="7">
        <v>265486</v>
      </c>
      <c r="W1075" s="7">
        <f>A1075*M1075</f>
        <v>0</v>
      </c>
      <c r="X1075" s="7" t="str">
        <f>IF(A1075&gt;=1,1," ")</f>
        <v xml:space="preserve"> </v>
      </c>
      <c r="Y1075" s="7">
        <f>P1075*A1075</f>
        <v>0</v>
      </c>
      <c r="Z1075" s="7">
        <v>205</v>
      </c>
      <c r="AA1075" s="7">
        <v>130</v>
      </c>
      <c r="AB1075" s="7">
        <v>26</v>
      </c>
    </row>
    <row r="1076" spans="2:28" ht="258.75" x14ac:dyDescent="0.2">
      <c r="B1076" s="7" t="s">
        <v>5813</v>
      </c>
      <c r="D1076" s="7" t="s">
        <v>5814</v>
      </c>
      <c r="E1076" s="7" t="s">
        <v>5815</v>
      </c>
      <c r="F1076" s="7" t="s">
        <v>5816</v>
      </c>
      <c r="G1076" s="7" t="s">
        <v>63</v>
      </c>
      <c r="H1076" s="7" t="s">
        <v>1238</v>
      </c>
      <c r="I1076" s="49" t="s">
        <v>5817</v>
      </c>
      <c r="J1076" s="7" t="s">
        <v>5818</v>
      </c>
      <c r="K1076" s="42">
        <v>44058</v>
      </c>
      <c r="L1076" s="7" t="s">
        <v>35</v>
      </c>
      <c r="M1076" s="7">
        <v>427.2</v>
      </c>
      <c r="N1076" s="7">
        <v>10</v>
      </c>
      <c r="O1076" s="7">
        <v>448</v>
      </c>
      <c r="P1076" s="7">
        <v>0.38100000000000001</v>
      </c>
      <c r="Q1076" s="7" t="str">
        <f>CONCATENATE(Z1076,"х",AA1076,"х",AB1076)</f>
        <v>207х133х24</v>
      </c>
      <c r="R1076" s="7" t="s">
        <v>36</v>
      </c>
      <c r="S1076" s="7" t="s">
        <v>39</v>
      </c>
      <c r="T1076" s="7" t="s">
        <v>5800</v>
      </c>
      <c r="U1076" s="7" t="s">
        <v>37</v>
      </c>
      <c r="V1076" s="7">
        <v>266521</v>
      </c>
      <c r="W1076" s="7">
        <f>A1076*M1076</f>
        <v>0</v>
      </c>
      <c r="X1076" s="7" t="str">
        <f>IF(A1076&gt;=1,1," ")</f>
        <v xml:space="preserve"> </v>
      </c>
      <c r="Y1076" s="7">
        <f>P1076*A1076</f>
        <v>0</v>
      </c>
      <c r="Z1076" s="7">
        <v>207</v>
      </c>
      <c r="AA1076" s="7">
        <v>133</v>
      </c>
      <c r="AB1076" s="7">
        <v>24</v>
      </c>
    </row>
    <row r="1077" spans="2:28" ht="409.5" x14ac:dyDescent="0.2">
      <c r="B1077" s="7" t="s">
        <v>5819</v>
      </c>
      <c r="D1077" s="7" t="s">
        <v>5820</v>
      </c>
      <c r="E1077" s="7" t="s">
        <v>5821</v>
      </c>
      <c r="F1077" s="7" t="s">
        <v>5822</v>
      </c>
      <c r="G1077" s="7" t="s">
        <v>63</v>
      </c>
      <c r="H1077" s="7" t="s">
        <v>271</v>
      </c>
      <c r="I1077" s="49" t="s">
        <v>5823</v>
      </c>
      <c r="J1077" s="7" t="s">
        <v>5824</v>
      </c>
      <c r="K1077" s="42">
        <v>44067</v>
      </c>
      <c r="L1077" s="7" t="s">
        <v>35</v>
      </c>
      <c r="M1077" s="7">
        <v>410.4</v>
      </c>
      <c r="N1077" s="7">
        <v>10</v>
      </c>
      <c r="O1077" s="7">
        <v>416</v>
      </c>
      <c r="P1077" s="7">
        <v>0.41299999999999998</v>
      </c>
      <c r="Q1077" s="7" t="str">
        <f>CONCATENATE(Z1077,"х",AA1077,"х",AB1077)</f>
        <v>207х138х35</v>
      </c>
      <c r="R1077" s="7" t="s">
        <v>36</v>
      </c>
      <c r="S1077" s="7" t="s">
        <v>39</v>
      </c>
      <c r="T1077" s="7" t="s">
        <v>5825</v>
      </c>
      <c r="U1077" s="7" t="s">
        <v>37</v>
      </c>
      <c r="V1077" s="7">
        <v>267579</v>
      </c>
      <c r="W1077" s="7">
        <f>A1077*M1077</f>
        <v>0</v>
      </c>
      <c r="X1077" s="7" t="str">
        <f>IF(A1077&gt;=1,1," ")</f>
        <v xml:space="preserve"> </v>
      </c>
      <c r="Y1077" s="7">
        <f>P1077*A1077</f>
        <v>0</v>
      </c>
      <c r="Z1077" s="7">
        <v>207</v>
      </c>
      <c r="AA1077" s="7">
        <v>138</v>
      </c>
      <c r="AB1077" s="7">
        <v>35</v>
      </c>
    </row>
    <row r="1078" spans="2:28" ht="191.25" x14ac:dyDescent="0.2">
      <c r="B1078" s="7" t="s">
        <v>5826</v>
      </c>
      <c r="D1078" s="7" t="s">
        <v>5827</v>
      </c>
      <c r="E1078" s="7" t="s">
        <v>2877</v>
      </c>
      <c r="F1078" s="7" t="s">
        <v>5828</v>
      </c>
      <c r="G1078" s="7" t="s">
        <v>63</v>
      </c>
      <c r="H1078" s="7" t="s">
        <v>385</v>
      </c>
      <c r="I1078" s="49" t="s">
        <v>5829</v>
      </c>
      <c r="J1078" s="7" t="s">
        <v>5830</v>
      </c>
      <c r="K1078" s="42">
        <v>43768</v>
      </c>
      <c r="L1078" s="7" t="s">
        <v>35</v>
      </c>
      <c r="M1078" s="7">
        <v>471.6</v>
      </c>
      <c r="N1078" s="7">
        <v>10</v>
      </c>
      <c r="O1078" s="7">
        <v>640</v>
      </c>
      <c r="P1078" s="7">
        <v>0.51200000000000001</v>
      </c>
      <c r="Q1078" s="7" t="str">
        <f>CONCATENATE(Z1078,"х",AA1078,"х",AB1078)</f>
        <v>208х132х30</v>
      </c>
      <c r="R1078" s="7" t="s">
        <v>36</v>
      </c>
      <c r="S1078" s="7" t="s">
        <v>39</v>
      </c>
      <c r="T1078" s="7" t="s">
        <v>5831</v>
      </c>
      <c r="U1078" s="7" t="s">
        <v>37</v>
      </c>
      <c r="V1078" s="7">
        <v>263703</v>
      </c>
      <c r="W1078" s="7">
        <f>A1078*M1078</f>
        <v>0</v>
      </c>
      <c r="X1078" s="7" t="str">
        <f>IF(A1078&gt;=1,1," ")</f>
        <v xml:space="preserve"> </v>
      </c>
      <c r="Y1078" s="7">
        <f>P1078*A1078</f>
        <v>0</v>
      </c>
      <c r="Z1078" s="7">
        <v>208</v>
      </c>
      <c r="AA1078" s="7">
        <v>132</v>
      </c>
      <c r="AB1078" s="7">
        <v>30</v>
      </c>
    </row>
    <row r="1079" spans="2:28" ht="409.5" x14ac:dyDescent="0.2">
      <c r="B1079" s="7" t="s">
        <v>5832</v>
      </c>
      <c r="D1079" s="7" t="s">
        <v>5833</v>
      </c>
      <c r="E1079" s="7" t="s">
        <v>5834</v>
      </c>
      <c r="F1079" s="7" t="s">
        <v>5835</v>
      </c>
      <c r="G1079" s="7" t="s">
        <v>63</v>
      </c>
      <c r="H1079" s="7" t="s">
        <v>204</v>
      </c>
      <c r="I1079" s="49" t="s">
        <v>5836</v>
      </c>
      <c r="J1079" s="7" t="s">
        <v>5837</v>
      </c>
      <c r="K1079" s="42">
        <v>43889</v>
      </c>
      <c r="L1079" s="7" t="s">
        <v>35</v>
      </c>
      <c r="M1079" s="7">
        <v>410.4</v>
      </c>
      <c r="N1079" s="7">
        <v>10</v>
      </c>
      <c r="O1079" s="7">
        <v>144</v>
      </c>
      <c r="P1079" s="7">
        <v>0.308</v>
      </c>
      <c r="Q1079" s="7" t="str">
        <f>CONCATENATE(Z1079,"х",AA1079,"х",AB1079)</f>
        <v>220х143х13</v>
      </c>
      <c r="R1079" s="7" t="s">
        <v>82</v>
      </c>
      <c r="S1079" s="7" t="s">
        <v>39</v>
      </c>
      <c r="T1079" s="7" t="s">
        <v>5838</v>
      </c>
      <c r="U1079" s="7" t="s">
        <v>215</v>
      </c>
      <c r="V1079" s="7">
        <v>263433</v>
      </c>
      <c r="W1079" s="7">
        <f>A1079*M1079</f>
        <v>0</v>
      </c>
      <c r="X1079" s="7" t="str">
        <f>IF(A1079&gt;=1,1," ")</f>
        <v xml:space="preserve"> </v>
      </c>
      <c r="Y1079" s="7">
        <f>P1079*A1079</f>
        <v>0</v>
      </c>
      <c r="Z1079" s="7">
        <v>220</v>
      </c>
      <c r="AA1079" s="7">
        <v>143</v>
      </c>
      <c r="AB1079" s="7">
        <v>13</v>
      </c>
    </row>
    <row r="1080" spans="2:28" ht="409.5" x14ac:dyDescent="0.2">
      <c r="B1080" s="7" t="s">
        <v>5839</v>
      </c>
      <c r="D1080" s="7" t="s">
        <v>5840</v>
      </c>
      <c r="E1080" s="7" t="s">
        <v>5834</v>
      </c>
      <c r="F1080" s="7" t="s">
        <v>5841</v>
      </c>
      <c r="G1080" s="7" t="s">
        <v>63</v>
      </c>
      <c r="H1080" s="7" t="s">
        <v>204</v>
      </c>
      <c r="I1080" s="49" t="s">
        <v>5842</v>
      </c>
      <c r="J1080" s="7" t="s">
        <v>5843</v>
      </c>
      <c r="K1080" s="42">
        <v>44134</v>
      </c>
      <c r="L1080" s="7" t="s">
        <v>35</v>
      </c>
      <c r="M1080" s="7">
        <v>410.4</v>
      </c>
      <c r="N1080" s="7">
        <v>10</v>
      </c>
      <c r="O1080" s="7">
        <v>144</v>
      </c>
      <c r="P1080" s="7">
        <v>0.312</v>
      </c>
      <c r="Q1080" s="7" t="str">
        <f>CONCATENATE(Z1080,"х",AA1080,"х",AB1080)</f>
        <v>217х143х12</v>
      </c>
      <c r="R1080" s="7" t="s">
        <v>82</v>
      </c>
      <c r="S1080" s="7" t="s">
        <v>39</v>
      </c>
      <c r="T1080" s="7" t="s">
        <v>5838</v>
      </c>
      <c r="U1080" s="7" t="s">
        <v>215</v>
      </c>
      <c r="V1080" s="7">
        <v>268376</v>
      </c>
      <c r="W1080" s="7">
        <f>A1080*M1080</f>
        <v>0</v>
      </c>
      <c r="X1080" s="7" t="str">
        <f>IF(A1080&gt;=1,1," ")</f>
        <v xml:space="preserve"> </v>
      </c>
      <c r="Y1080" s="7">
        <f>P1080*A1080</f>
        <v>0</v>
      </c>
      <c r="Z1080" s="7">
        <v>217</v>
      </c>
      <c r="AA1080" s="7">
        <v>143</v>
      </c>
      <c r="AB1080" s="7">
        <v>12</v>
      </c>
    </row>
    <row r="1081" spans="2:28" ht="348.75" x14ac:dyDescent="0.2">
      <c r="B1081" s="7" t="s">
        <v>5844</v>
      </c>
      <c r="D1081" s="7" t="s">
        <v>5845</v>
      </c>
      <c r="E1081" s="7" t="s">
        <v>5846</v>
      </c>
      <c r="F1081" s="7" t="s">
        <v>5847</v>
      </c>
      <c r="G1081" s="7" t="s">
        <v>63</v>
      </c>
      <c r="H1081" s="7" t="s">
        <v>337</v>
      </c>
      <c r="I1081" s="49" t="s">
        <v>5848</v>
      </c>
      <c r="J1081" s="7" t="s">
        <v>5849</v>
      </c>
      <c r="K1081" s="42">
        <v>43464</v>
      </c>
      <c r="L1081" s="7" t="s">
        <v>35</v>
      </c>
      <c r="M1081" s="7">
        <v>342</v>
      </c>
      <c r="N1081" s="7">
        <v>10</v>
      </c>
      <c r="O1081" s="7">
        <v>256</v>
      </c>
      <c r="P1081" s="7">
        <v>0.23</v>
      </c>
      <c r="Q1081" s="7" t="str">
        <f>CONCATENATE(Z1081,"х",AA1081,"х",AB1081)</f>
        <v>208х132х21</v>
      </c>
      <c r="R1081" s="7" t="s">
        <v>36</v>
      </c>
      <c r="S1081" s="7" t="s">
        <v>39</v>
      </c>
      <c r="T1081" s="7" t="s">
        <v>5850</v>
      </c>
      <c r="U1081" s="7" t="s">
        <v>37</v>
      </c>
      <c r="V1081" s="7">
        <v>268225</v>
      </c>
      <c r="W1081" s="7">
        <f>A1081*M1081</f>
        <v>0</v>
      </c>
      <c r="X1081" s="7" t="str">
        <f>IF(A1081&gt;=1,1," ")</f>
        <v xml:space="preserve"> </v>
      </c>
      <c r="Y1081" s="7">
        <f>P1081*A1081</f>
        <v>0</v>
      </c>
      <c r="Z1081" s="7">
        <v>208</v>
      </c>
      <c r="AA1081" s="7">
        <v>132</v>
      </c>
      <c r="AB1081" s="7">
        <v>21</v>
      </c>
    </row>
    <row r="1082" spans="2:28" ht="337.5" x14ac:dyDescent="0.2">
      <c r="B1082" s="7" t="s">
        <v>5851</v>
      </c>
      <c r="D1082" s="7" t="s">
        <v>5852</v>
      </c>
      <c r="E1082" s="7" t="s">
        <v>5853</v>
      </c>
      <c r="F1082" s="7" t="s">
        <v>5854</v>
      </c>
      <c r="G1082" s="7" t="s">
        <v>63</v>
      </c>
      <c r="H1082" s="7" t="s">
        <v>204</v>
      </c>
      <c r="I1082" s="49" t="s">
        <v>5855</v>
      </c>
      <c r="J1082" s="7" t="s">
        <v>5856</v>
      </c>
      <c r="K1082" s="42">
        <v>43985</v>
      </c>
      <c r="L1082" s="7" t="s">
        <v>35</v>
      </c>
      <c r="M1082" s="7">
        <v>852</v>
      </c>
      <c r="N1082" s="7">
        <v>10</v>
      </c>
      <c r="O1082" s="7">
        <v>208</v>
      </c>
      <c r="P1082" s="7">
        <v>0.73699999999999999</v>
      </c>
      <c r="Q1082" s="7" t="str">
        <f>CONCATENATE(Z1082,"х",AA1082,"х",AB1082)</f>
        <v>266х206х18</v>
      </c>
      <c r="R1082" s="7" t="s">
        <v>94</v>
      </c>
      <c r="S1082" s="7" t="s">
        <v>39</v>
      </c>
      <c r="T1082" s="7" t="s">
        <v>5857</v>
      </c>
      <c r="U1082" s="7" t="s">
        <v>84</v>
      </c>
      <c r="V1082" s="7">
        <v>264890</v>
      </c>
      <c r="W1082" s="7">
        <f>A1082*M1082</f>
        <v>0</v>
      </c>
      <c r="X1082" s="7" t="str">
        <f>IF(A1082&gt;=1,1," ")</f>
        <v xml:space="preserve"> </v>
      </c>
      <c r="Y1082" s="7">
        <f>P1082*A1082</f>
        <v>0</v>
      </c>
      <c r="Z1082" s="7">
        <v>266</v>
      </c>
      <c r="AA1082" s="7">
        <v>206</v>
      </c>
      <c r="AB1082" s="7">
        <v>18</v>
      </c>
    </row>
    <row r="1083" spans="2:28" ht="409.5" x14ac:dyDescent="0.2">
      <c r="B1083" s="7" t="s">
        <v>5858</v>
      </c>
      <c r="D1083" s="7" t="s">
        <v>5859</v>
      </c>
      <c r="E1083" s="7" t="s">
        <v>5853</v>
      </c>
      <c r="F1083" s="7" t="s">
        <v>5860</v>
      </c>
      <c r="G1083" s="7" t="s">
        <v>63</v>
      </c>
      <c r="H1083" s="7" t="s">
        <v>204</v>
      </c>
      <c r="I1083" s="49" t="s">
        <v>5861</v>
      </c>
      <c r="J1083" s="7" t="s">
        <v>5862</v>
      </c>
      <c r="K1083" s="42">
        <v>44179</v>
      </c>
      <c r="L1083" s="7" t="s">
        <v>35</v>
      </c>
      <c r="M1083" s="7">
        <v>852</v>
      </c>
      <c r="N1083" s="7">
        <v>10</v>
      </c>
      <c r="O1083" s="7">
        <v>208</v>
      </c>
      <c r="P1083" s="7">
        <v>0.755</v>
      </c>
      <c r="Q1083" s="7" t="str">
        <f>CONCATENATE(Z1083,"х",AA1083,"х",AB1083)</f>
        <v>266х207х21</v>
      </c>
      <c r="R1083" s="7" t="s">
        <v>94</v>
      </c>
      <c r="S1083" s="7" t="s">
        <v>39</v>
      </c>
      <c r="T1083" s="7" t="s">
        <v>5857</v>
      </c>
      <c r="U1083" s="7" t="s">
        <v>84</v>
      </c>
      <c r="V1083" s="7">
        <v>268050</v>
      </c>
      <c r="W1083" s="7">
        <f>A1083*M1083</f>
        <v>0</v>
      </c>
      <c r="X1083" s="7" t="str">
        <f>IF(A1083&gt;=1,1," ")</f>
        <v xml:space="preserve"> </v>
      </c>
      <c r="Y1083" s="7">
        <f>P1083*A1083</f>
        <v>0</v>
      </c>
      <c r="Z1083" s="7">
        <v>266</v>
      </c>
      <c r="AA1083" s="7">
        <v>207</v>
      </c>
      <c r="AB1083" s="7">
        <v>21</v>
      </c>
    </row>
    <row r="1084" spans="2:28" ht="157.5" x14ac:dyDescent="0.2">
      <c r="B1084" s="7" t="s">
        <v>5863</v>
      </c>
      <c r="D1084" s="7" t="s">
        <v>5864</v>
      </c>
      <c r="E1084" s="7" t="s">
        <v>5865</v>
      </c>
      <c r="F1084" s="7" t="s">
        <v>5866</v>
      </c>
      <c r="G1084" s="7" t="s">
        <v>63</v>
      </c>
      <c r="H1084" s="7" t="s">
        <v>3011</v>
      </c>
      <c r="I1084" s="49" t="s">
        <v>5867</v>
      </c>
      <c r="J1084" s="7" t="s">
        <v>5868</v>
      </c>
      <c r="K1084" s="42">
        <v>43314</v>
      </c>
      <c r="L1084" s="7" t="s">
        <v>35</v>
      </c>
      <c r="M1084" s="7">
        <v>360</v>
      </c>
      <c r="N1084" s="7">
        <v>10</v>
      </c>
      <c r="O1084" s="7">
        <v>256</v>
      </c>
      <c r="P1084" s="7">
        <v>0.27900000000000003</v>
      </c>
      <c r="Q1084" s="7" t="str">
        <f>CONCATENATE(Z1084,"х",AA1084,"х",AB1084)</f>
        <v>208х133х17</v>
      </c>
      <c r="R1084" s="7" t="s">
        <v>36</v>
      </c>
      <c r="S1084" s="7" t="s">
        <v>39</v>
      </c>
      <c r="T1084" s="7" t="s">
        <v>5869</v>
      </c>
      <c r="U1084" s="7" t="s">
        <v>37</v>
      </c>
      <c r="V1084" s="7">
        <v>269448</v>
      </c>
      <c r="W1084" s="7">
        <f>A1084*M1084</f>
        <v>0</v>
      </c>
      <c r="X1084" s="7" t="str">
        <f>IF(A1084&gt;=1,1," ")</f>
        <v xml:space="preserve"> </v>
      </c>
      <c r="Y1084" s="7">
        <f>P1084*A1084</f>
        <v>0</v>
      </c>
      <c r="Z1084" s="7">
        <v>208</v>
      </c>
      <c r="AA1084" s="7">
        <v>133</v>
      </c>
      <c r="AB1084" s="7">
        <v>17</v>
      </c>
    </row>
    <row r="1085" spans="2:28" ht="146.25" x14ac:dyDescent="0.2">
      <c r="B1085" s="7" t="s">
        <v>5870</v>
      </c>
      <c r="D1085" s="7" t="s">
        <v>5871</v>
      </c>
      <c r="E1085" s="7" t="s">
        <v>5865</v>
      </c>
      <c r="F1085" s="7" t="s">
        <v>5872</v>
      </c>
      <c r="G1085" s="7" t="s">
        <v>63</v>
      </c>
      <c r="H1085" s="7" t="s">
        <v>3011</v>
      </c>
      <c r="I1085" s="49" t="s">
        <v>5873</v>
      </c>
      <c r="J1085" s="7" t="s">
        <v>5874</v>
      </c>
      <c r="K1085" s="42">
        <v>42963</v>
      </c>
      <c r="L1085" s="7" t="s">
        <v>35</v>
      </c>
      <c r="M1085" s="7">
        <v>385.2</v>
      </c>
      <c r="N1085" s="7">
        <v>10</v>
      </c>
      <c r="O1085" s="7">
        <v>288</v>
      </c>
      <c r="P1085" s="7">
        <v>0.30499999999999999</v>
      </c>
      <c r="Q1085" s="7" t="str">
        <f>CONCATENATE(Z1085,"х",AA1085,"х",AB1085)</f>
        <v>208х134х19</v>
      </c>
      <c r="R1085" s="7" t="s">
        <v>36</v>
      </c>
      <c r="S1085" s="7" t="s">
        <v>39</v>
      </c>
      <c r="T1085" s="7" t="s">
        <v>5869</v>
      </c>
      <c r="U1085" s="7" t="s">
        <v>37</v>
      </c>
      <c r="V1085" s="7">
        <v>270868</v>
      </c>
      <c r="W1085" s="7">
        <f>A1085*M1085</f>
        <v>0</v>
      </c>
      <c r="X1085" s="7" t="str">
        <f>IF(A1085&gt;=1,1," ")</f>
        <v xml:space="preserve"> </v>
      </c>
      <c r="Y1085" s="7">
        <f>P1085*A1085</f>
        <v>0</v>
      </c>
      <c r="Z1085" s="7">
        <v>208</v>
      </c>
      <c r="AA1085" s="7">
        <v>134</v>
      </c>
      <c r="AB1085" s="7">
        <v>19</v>
      </c>
    </row>
    <row r="1086" spans="2:28" ht="146.25" x14ac:dyDescent="0.2">
      <c r="B1086" s="7" t="s">
        <v>5875</v>
      </c>
      <c r="D1086" s="7" t="s">
        <v>5876</v>
      </c>
      <c r="E1086" s="7" t="s">
        <v>5865</v>
      </c>
      <c r="F1086" s="7" t="s">
        <v>5877</v>
      </c>
      <c r="G1086" s="7" t="s">
        <v>63</v>
      </c>
      <c r="H1086" s="7" t="s">
        <v>3011</v>
      </c>
      <c r="I1086" s="49" t="s">
        <v>5878</v>
      </c>
      <c r="J1086" s="7" t="s">
        <v>5879</v>
      </c>
      <c r="K1086" s="42">
        <v>43829</v>
      </c>
      <c r="L1086" s="7" t="s">
        <v>35</v>
      </c>
      <c r="M1086" s="7">
        <v>360</v>
      </c>
      <c r="N1086" s="7">
        <v>10</v>
      </c>
      <c r="O1086" s="7">
        <v>256</v>
      </c>
      <c r="P1086" s="7">
        <v>0.26500000000000001</v>
      </c>
      <c r="Q1086" s="7" t="str">
        <f>CONCATENATE(Z1086,"х",AA1086,"х",AB1086)</f>
        <v>207х133х18</v>
      </c>
      <c r="R1086" s="7" t="s">
        <v>36</v>
      </c>
      <c r="S1086" s="7" t="s">
        <v>39</v>
      </c>
      <c r="T1086" s="7" t="s">
        <v>5869</v>
      </c>
      <c r="U1086" s="7" t="s">
        <v>37</v>
      </c>
      <c r="V1086" s="7">
        <v>269359</v>
      </c>
      <c r="W1086" s="7">
        <f>A1086*M1086</f>
        <v>0</v>
      </c>
      <c r="X1086" s="7" t="str">
        <f>IF(A1086&gt;=1,1," ")</f>
        <v xml:space="preserve"> </v>
      </c>
      <c r="Y1086" s="7">
        <f>P1086*A1086</f>
        <v>0</v>
      </c>
      <c r="Z1086" s="7">
        <v>207</v>
      </c>
      <c r="AA1086" s="7">
        <v>133</v>
      </c>
      <c r="AB1086" s="7">
        <v>18</v>
      </c>
    </row>
    <row r="1087" spans="2:28" ht="168.75" x14ac:dyDescent="0.2">
      <c r="B1087" s="7" t="s">
        <v>5880</v>
      </c>
      <c r="D1087" s="7" t="s">
        <v>5881</v>
      </c>
      <c r="E1087" s="7" t="s">
        <v>5865</v>
      </c>
      <c r="F1087" s="7" t="s">
        <v>5882</v>
      </c>
      <c r="G1087" s="7" t="s">
        <v>78</v>
      </c>
      <c r="H1087" s="7" t="s">
        <v>3011</v>
      </c>
      <c r="I1087" s="49" t="s">
        <v>5883</v>
      </c>
      <c r="J1087" s="7" t="s">
        <v>5884</v>
      </c>
      <c r="K1087" s="42">
        <v>44099</v>
      </c>
      <c r="L1087" s="7" t="s">
        <v>35</v>
      </c>
      <c r="M1087" s="7">
        <v>410.4</v>
      </c>
      <c r="N1087" s="7">
        <v>20</v>
      </c>
      <c r="O1087" s="7">
        <v>320</v>
      </c>
      <c r="P1087" s="7">
        <v>0.32300000000000001</v>
      </c>
      <c r="Q1087" s="7" t="str">
        <f>CONCATENATE(Z1087,"х",AA1087,"х",AB1087)</f>
        <v>207х135х20</v>
      </c>
      <c r="R1087" s="7" t="s">
        <v>36</v>
      </c>
      <c r="S1087" s="7" t="s">
        <v>39</v>
      </c>
      <c r="T1087" s="7" t="s">
        <v>5869</v>
      </c>
      <c r="U1087" s="7" t="s">
        <v>259</v>
      </c>
      <c r="V1087" s="7">
        <v>265034</v>
      </c>
      <c r="W1087" s="7">
        <f>A1087*M1087</f>
        <v>0</v>
      </c>
      <c r="X1087" s="7" t="str">
        <f>IF(A1087&gt;=1,1," ")</f>
        <v xml:space="preserve"> </v>
      </c>
      <c r="Y1087" s="7">
        <f>P1087*A1087</f>
        <v>0</v>
      </c>
      <c r="Z1087" s="7">
        <v>207</v>
      </c>
      <c r="AA1087" s="7">
        <v>135</v>
      </c>
      <c r="AB1087" s="7">
        <v>20</v>
      </c>
    </row>
    <row r="1088" spans="2:28" ht="157.5" x14ac:dyDescent="0.2">
      <c r="B1088" s="7" t="s">
        <v>5885</v>
      </c>
      <c r="D1088" s="7" t="s">
        <v>5886</v>
      </c>
      <c r="E1088" s="7" t="s">
        <v>5887</v>
      </c>
      <c r="F1088" s="7" t="s">
        <v>5888</v>
      </c>
      <c r="G1088" s="7" t="s">
        <v>63</v>
      </c>
      <c r="H1088" s="7" t="s">
        <v>204</v>
      </c>
      <c r="I1088" s="49" t="s">
        <v>5889</v>
      </c>
      <c r="J1088" s="7" t="s">
        <v>5890</v>
      </c>
      <c r="K1088" s="42">
        <v>43810</v>
      </c>
      <c r="L1088" s="7" t="s">
        <v>35</v>
      </c>
      <c r="M1088" s="7">
        <v>385.2</v>
      </c>
      <c r="N1088" s="7">
        <v>10</v>
      </c>
      <c r="O1088" s="7">
        <v>224</v>
      </c>
      <c r="P1088" s="7">
        <v>0.25</v>
      </c>
      <c r="Q1088" s="7" t="str">
        <f>CONCATENATE(Z1088,"х",AA1088,"х",AB1088)</f>
        <v>216х145х14</v>
      </c>
      <c r="R1088" s="7" t="s">
        <v>82</v>
      </c>
      <c r="S1088" s="7" t="s">
        <v>2630</v>
      </c>
      <c r="T1088" s="7" t="s">
        <v>5891</v>
      </c>
      <c r="U1088" s="7" t="s">
        <v>215</v>
      </c>
      <c r="V1088" s="7">
        <v>262520</v>
      </c>
      <c r="W1088" s="7">
        <f>A1088*M1088</f>
        <v>0</v>
      </c>
      <c r="X1088" s="7" t="str">
        <f>IF(A1088&gt;=1,1," ")</f>
        <v xml:space="preserve"> </v>
      </c>
      <c r="Y1088" s="7">
        <f>P1088*A1088</f>
        <v>0</v>
      </c>
      <c r="Z1088" s="7">
        <v>216</v>
      </c>
      <c r="AA1088" s="7">
        <v>145</v>
      </c>
      <c r="AB1088" s="7">
        <v>14</v>
      </c>
    </row>
    <row r="1089" spans="2:28" ht="135" x14ac:dyDescent="0.2">
      <c r="B1089" s="7" t="s">
        <v>5892</v>
      </c>
      <c r="D1089" s="7" t="s">
        <v>5893</v>
      </c>
      <c r="E1089" s="7" t="s">
        <v>5894</v>
      </c>
      <c r="F1089" s="7" t="s">
        <v>5895</v>
      </c>
      <c r="G1089" s="7" t="s">
        <v>78</v>
      </c>
      <c r="H1089" s="7" t="s">
        <v>204</v>
      </c>
      <c r="I1089" s="49" t="s">
        <v>5896</v>
      </c>
      <c r="J1089" s="7" t="s">
        <v>5897</v>
      </c>
      <c r="K1089" s="42">
        <v>43980</v>
      </c>
      <c r="L1089" s="7" t="s">
        <v>35</v>
      </c>
      <c r="M1089" s="7">
        <v>342</v>
      </c>
      <c r="N1089" s="7">
        <v>10</v>
      </c>
      <c r="O1089" s="7">
        <v>192</v>
      </c>
      <c r="P1089" s="7">
        <v>0.21099999999999999</v>
      </c>
      <c r="Q1089" s="7" t="str">
        <f>CONCATENATE(Z1089,"х",AA1089,"х",AB1089)</f>
        <v>217х142х12</v>
      </c>
      <c r="R1089" s="7" t="s">
        <v>82</v>
      </c>
      <c r="S1089" s="7" t="s">
        <v>2630</v>
      </c>
      <c r="T1089" s="7" t="s">
        <v>5891</v>
      </c>
      <c r="U1089" s="7" t="s">
        <v>215</v>
      </c>
      <c r="V1089" s="7">
        <v>264525</v>
      </c>
      <c r="W1089" s="7">
        <f>A1089*M1089</f>
        <v>0</v>
      </c>
      <c r="X1089" s="7" t="str">
        <f>IF(A1089&gt;=1,1," ")</f>
        <v xml:space="preserve"> </v>
      </c>
      <c r="Y1089" s="7">
        <f>P1089*A1089</f>
        <v>0</v>
      </c>
      <c r="Z1089" s="7">
        <v>217</v>
      </c>
      <c r="AA1089" s="7">
        <v>142</v>
      </c>
      <c r="AB1089" s="7">
        <v>12</v>
      </c>
    </row>
    <row r="1090" spans="2:28" ht="135" x14ac:dyDescent="0.2">
      <c r="B1090" s="7" t="s">
        <v>5898</v>
      </c>
      <c r="D1090" s="7" t="s">
        <v>5899</v>
      </c>
      <c r="E1090" s="7" t="s">
        <v>5887</v>
      </c>
      <c r="F1090" s="7" t="s">
        <v>5900</v>
      </c>
      <c r="G1090" s="7" t="s">
        <v>63</v>
      </c>
      <c r="H1090" s="7" t="s">
        <v>204</v>
      </c>
      <c r="I1090" s="49" t="s">
        <v>5901</v>
      </c>
      <c r="J1090" s="7" t="s">
        <v>5890</v>
      </c>
      <c r="K1090" s="42">
        <v>43810</v>
      </c>
      <c r="L1090" s="7" t="s">
        <v>35</v>
      </c>
      <c r="M1090" s="7">
        <v>342</v>
      </c>
      <c r="N1090" s="7">
        <v>10</v>
      </c>
      <c r="O1090" s="7">
        <v>224</v>
      </c>
      <c r="P1090" s="7">
        <v>0.23400000000000001</v>
      </c>
      <c r="Q1090" s="7" t="str">
        <f>CONCATENATE(Z1090,"х",AA1090,"х",AB1090)</f>
        <v>217х145х15</v>
      </c>
      <c r="R1090" s="7" t="s">
        <v>82</v>
      </c>
      <c r="S1090" s="7" t="s">
        <v>2630</v>
      </c>
      <c r="T1090" s="7" t="s">
        <v>5891</v>
      </c>
      <c r="U1090" s="7" t="s">
        <v>215</v>
      </c>
      <c r="V1090" s="7">
        <v>262521</v>
      </c>
      <c r="W1090" s="7">
        <f>A1090*M1090</f>
        <v>0</v>
      </c>
      <c r="X1090" s="7" t="str">
        <f>IF(A1090&gt;=1,1," ")</f>
        <v xml:space="preserve"> </v>
      </c>
      <c r="Y1090" s="7">
        <f>P1090*A1090</f>
        <v>0</v>
      </c>
      <c r="Z1090" s="7">
        <v>217</v>
      </c>
      <c r="AA1090" s="7">
        <v>145</v>
      </c>
      <c r="AB1090" s="7">
        <v>15</v>
      </c>
    </row>
    <row r="1091" spans="2:28" ht="123.75" x14ac:dyDescent="0.2">
      <c r="B1091" s="7" t="s">
        <v>5902</v>
      </c>
      <c r="D1091" s="7" t="s">
        <v>5903</v>
      </c>
      <c r="E1091" s="7" t="s">
        <v>5904</v>
      </c>
      <c r="F1091" s="7" t="s">
        <v>5905</v>
      </c>
      <c r="G1091" s="7" t="s">
        <v>78</v>
      </c>
      <c r="H1091" s="7" t="s">
        <v>204</v>
      </c>
      <c r="I1091" s="49" t="s">
        <v>5906</v>
      </c>
      <c r="J1091" s="7" t="s">
        <v>5907</v>
      </c>
      <c r="K1091" s="42">
        <v>43980</v>
      </c>
      <c r="L1091" s="7" t="s">
        <v>35</v>
      </c>
      <c r="M1091" s="7">
        <v>342</v>
      </c>
      <c r="N1091" s="7">
        <v>10</v>
      </c>
      <c r="O1091" s="7">
        <v>192</v>
      </c>
      <c r="P1091" s="7">
        <v>0.22</v>
      </c>
      <c r="Q1091" s="7" t="str">
        <f>CONCATENATE(Z1091,"х",AA1091,"х",AB1091)</f>
        <v>217х143х13</v>
      </c>
      <c r="R1091" s="7" t="s">
        <v>82</v>
      </c>
      <c r="S1091" s="7" t="s">
        <v>2630</v>
      </c>
      <c r="T1091" s="7" t="s">
        <v>5891</v>
      </c>
      <c r="U1091" s="7" t="s">
        <v>215</v>
      </c>
      <c r="V1091" s="7">
        <v>264524</v>
      </c>
      <c r="W1091" s="7">
        <f>A1091*M1091</f>
        <v>0</v>
      </c>
      <c r="X1091" s="7" t="str">
        <f>IF(A1091&gt;=1,1," ")</f>
        <v xml:space="preserve"> </v>
      </c>
      <c r="Y1091" s="7">
        <f>P1091*A1091</f>
        <v>0</v>
      </c>
      <c r="Z1091" s="7">
        <v>217</v>
      </c>
      <c r="AA1091" s="7">
        <v>143</v>
      </c>
      <c r="AB1091" s="7">
        <v>13</v>
      </c>
    </row>
    <row r="1092" spans="2:28" x14ac:dyDescent="0.2">
      <c r="B1092" s="7" t="s">
        <v>5908</v>
      </c>
      <c r="D1092" s="7" t="s">
        <v>5909</v>
      </c>
      <c r="E1092" s="7" t="s">
        <v>5910</v>
      </c>
      <c r="F1092" s="7" t="s">
        <v>5911</v>
      </c>
      <c r="G1092" s="7" t="s">
        <v>78</v>
      </c>
      <c r="H1092" s="7" t="s">
        <v>171</v>
      </c>
      <c r="I1092" s="7" t="s">
        <v>5912</v>
      </c>
      <c r="J1092" s="7" t="s">
        <v>5913</v>
      </c>
      <c r="K1092" s="42">
        <v>43693</v>
      </c>
      <c r="L1092" s="7" t="s">
        <v>35</v>
      </c>
      <c r="M1092" s="7" t="s">
        <v>1031</v>
      </c>
      <c r="N1092" s="7">
        <v>10</v>
      </c>
      <c r="O1092" s="7">
        <v>480</v>
      </c>
      <c r="P1092" s="7">
        <v>0.52</v>
      </c>
      <c r="Q1092" s="7" t="str">
        <f>CONCATENATE(Z1092,"х",AA1092,"х",AB1092)</f>
        <v>219х143х40</v>
      </c>
      <c r="R1092" s="7" t="s">
        <v>82</v>
      </c>
      <c r="S1092" s="7" t="s">
        <v>39</v>
      </c>
      <c r="T1092" s="7" t="s">
        <v>5914</v>
      </c>
      <c r="U1092" s="7" t="s">
        <v>56</v>
      </c>
      <c r="V1092" s="7">
        <v>256913</v>
      </c>
      <c r="W1092" s="7" t="e">
        <f>A1092*M1092</f>
        <v>#VALUE!</v>
      </c>
      <c r="X1092" s="7" t="str">
        <f>IF(A1092&gt;=1,1," ")</f>
        <v xml:space="preserve"> </v>
      </c>
      <c r="Y1092" s="7">
        <f>P1092*A1092</f>
        <v>0</v>
      </c>
      <c r="Z1092" s="7">
        <v>219</v>
      </c>
      <c r="AA1092" s="7">
        <v>143</v>
      </c>
      <c r="AB1092" s="7">
        <v>40</v>
      </c>
    </row>
    <row r="1093" spans="2:28" x14ac:dyDescent="0.2">
      <c r="B1093" s="7" t="s">
        <v>5915</v>
      </c>
      <c r="D1093" s="7" t="s">
        <v>5916</v>
      </c>
      <c r="E1093" s="7" t="s">
        <v>445</v>
      </c>
      <c r="F1093" s="7" t="s">
        <v>5917</v>
      </c>
      <c r="G1093" s="7" t="s">
        <v>63</v>
      </c>
      <c r="H1093" s="7" t="s">
        <v>284</v>
      </c>
      <c r="I1093" s="7" t="s">
        <v>5918</v>
      </c>
      <c r="J1093" s="7" t="s">
        <v>5919</v>
      </c>
      <c r="K1093" s="42">
        <v>44033</v>
      </c>
      <c r="L1093" s="7" t="s">
        <v>35</v>
      </c>
      <c r="M1093" s="7">
        <v>427.2</v>
      </c>
      <c r="N1093" s="7">
        <v>10</v>
      </c>
      <c r="O1093" s="7">
        <v>320</v>
      </c>
      <c r="P1093" s="7">
        <v>0.35799999999999998</v>
      </c>
      <c r="Q1093" s="7" t="str">
        <f>CONCATENATE(Z1093,"х",AA1093,"х",AB1093)</f>
        <v>207х145х28</v>
      </c>
      <c r="R1093" s="7" t="s">
        <v>340</v>
      </c>
      <c r="S1093" s="7" t="s">
        <v>39</v>
      </c>
      <c r="T1093" s="7" t="s">
        <v>5920</v>
      </c>
      <c r="U1093" s="7" t="s">
        <v>37</v>
      </c>
      <c r="V1093" s="7">
        <v>266536</v>
      </c>
      <c r="W1093" s="7">
        <f>A1093*M1093</f>
        <v>0</v>
      </c>
      <c r="X1093" s="7" t="str">
        <f>IF(A1093&gt;=1,1," ")</f>
        <v xml:space="preserve"> </v>
      </c>
      <c r="Y1093" s="7">
        <f>P1093*A1093</f>
        <v>0</v>
      </c>
      <c r="Z1093" s="7">
        <v>207</v>
      </c>
      <c r="AA1093" s="7">
        <v>145</v>
      </c>
      <c r="AB1093" s="7">
        <v>28</v>
      </c>
    </row>
    <row r="1094" spans="2:28" ht="146.25" x14ac:dyDescent="0.2">
      <c r="B1094" s="7" t="s">
        <v>5921</v>
      </c>
      <c r="C1094" s="7" t="s">
        <v>59</v>
      </c>
      <c r="D1094" s="7" t="s">
        <v>5922</v>
      </c>
      <c r="E1094" s="7" t="s">
        <v>5923</v>
      </c>
      <c r="F1094" s="7" t="s">
        <v>5924</v>
      </c>
      <c r="G1094" s="7" t="s">
        <v>63</v>
      </c>
      <c r="H1094" s="7" t="s">
        <v>337</v>
      </c>
      <c r="I1094" s="49" t="s">
        <v>5925</v>
      </c>
      <c r="J1094" s="7" t="s">
        <v>5926</v>
      </c>
      <c r="K1094" s="42">
        <v>44269</v>
      </c>
      <c r="L1094" s="7" t="s">
        <v>35</v>
      </c>
      <c r="M1094" s="7">
        <v>684</v>
      </c>
      <c r="N1094" s="7">
        <v>10</v>
      </c>
      <c r="O1094" s="7">
        <v>160</v>
      </c>
      <c r="P1094" s="7">
        <v>0.41199999999999998</v>
      </c>
      <c r="Q1094" s="7" t="str">
        <f>CONCATENATE(Z1094,"х",AA1094,"х",AB1094)</f>
        <v>220х145х14</v>
      </c>
      <c r="R1094" s="7" t="s">
        <v>82</v>
      </c>
      <c r="S1094" s="7" t="s">
        <v>39</v>
      </c>
      <c r="T1094" s="7" t="s">
        <v>5927</v>
      </c>
      <c r="U1094" s="7" t="s">
        <v>56</v>
      </c>
      <c r="V1094" s="7">
        <v>268358</v>
      </c>
      <c r="W1094" s="7">
        <f>A1094*M1094</f>
        <v>0</v>
      </c>
      <c r="X1094" s="7" t="str">
        <f>IF(A1094&gt;=1,1," ")</f>
        <v xml:space="preserve"> </v>
      </c>
      <c r="Y1094" s="7">
        <f>P1094*A1094</f>
        <v>0</v>
      </c>
      <c r="Z1094" s="7">
        <v>220</v>
      </c>
      <c r="AA1094" s="7">
        <v>145</v>
      </c>
      <c r="AB1094" s="7">
        <v>14</v>
      </c>
    </row>
    <row r="1095" spans="2:28" ht="157.5" x14ac:dyDescent="0.2">
      <c r="B1095" s="7" t="s">
        <v>5928</v>
      </c>
      <c r="D1095" s="7" t="s">
        <v>5929</v>
      </c>
      <c r="E1095" s="7" t="s">
        <v>5930</v>
      </c>
      <c r="F1095" s="7" t="s">
        <v>5931</v>
      </c>
      <c r="G1095" s="7" t="s">
        <v>63</v>
      </c>
      <c r="H1095" s="7" t="s">
        <v>780</v>
      </c>
      <c r="I1095" s="49" t="s">
        <v>5932</v>
      </c>
      <c r="J1095" s="7" t="s">
        <v>5933</v>
      </c>
      <c r="K1095" s="42">
        <v>44145</v>
      </c>
      <c r="L1095" s="7" t="s">
        <v>35</v>
      </c>
      <c r="M1095" s="7">
        <v>450</v>
      </c>
      <c r="N1095" s="7">
        <v>10</v>
      </c>
      <c r="O1095" s="7">
        <v>208</v>
      </c>
      <c r="P1095" s="7">
        <v>0.29299999999999998</v>
      </c>
      <c r="Q1095" s="7" t="str">
        <f>CONCATENATE(Z1095,"х",AA1095,"х",AB1095)</f>
        <v>218х143х16</v>
      </c>
      <c r="R1095" s="7" t="s">
        <v>82</v>
      </c>
      <c r="S1095" s="7" t="s">
        <v>39</v>
      </c>
      <c r="T1095" s="7" t="s">
        <v>5927</v>
      </c>
      <c r="U1095" s="7" t="s">
        <v>56</v>
      </c>
      <c r="V1095" s="7">
        <v>268740</v>
      </c>
      <c r="W1095" s="7">
        <f>A1095*M1095</f>
        <v>0</v>
      </c>
      <c r="X1095" s="7" t="str">
        <f>IF(A1095&gt;=1,1," ")</f>
        <v xml:space="preserve"> </v>
      </c>
      <c r="Y1095" s="7">
        <f>P1095*A1095</f>
        <v>0</v>
      </c>
      <c r="Z1095" s="7">
        <v>218</v>
      </c>
      <c r="AA1095" s="7">
        <v>143</v>
      </c>
      <c r="AB1095" s="7">
        <v>16</v>
      </c>
    </row>
    <row r="1096" spans="2:28" ht="303.75" x14ac:dyDescent="0.2">
      <c r="B1096" s="7" t="s">
        <v>5934</v>
      </c>
      <c r="D1096" s="7" t="s">
        <v>5935</v>
      </c>
      <c r="E1096" s="7" t="s">
        <v>5936</v>
      </c>
      <c r="F1096" s="7" t="s">
        <v>5937</v>
      </c>
      <c r="G1096" s="7" t="s">
        <v>78</v>
      </c>
      <c r="H1096" s="7" t="s">
        <v>780</v>
      </c>
      <c r="I1096" s="49" t="s">
        <v>5938</v>
      </c>
      <c r="J1096" s="7" t="s">
        <v>5939</v>
      </c>
      <c r="K1096" s="42">
        <v>44123</v>
      </c>
      <c r="L1096" s="7" t="s">
        <v>35</v>
      </c>
      <c r="M1096" s="7">
        <v>630</v>
      </c>
      <c r="N1096" s="7">
        <v>10</v>
      </c>
      <c r="O1096" s="7">
        <v>400</v>
      </c>
      <c r="P1096" s="7">
        <v>0.75</v>
      </c>
      <c r="Q1096" s="7" t="str">
        <f>CONCATENATE(Z1096,"х",AA1096,"х",AB1096)</f>
        <v>263х200х22</v>
      </c>
      <c r="R1096" s="7" t="s">
        <v>94</v>
      </c>
      <c r="S1096" s="7" t="s">
        <v>39</v>
      </c>
      <c r="T1096" s="7" t="s">
        <v>5940</v>
      </c>
      <c r="U1096" s="7" t="s">
        <v>56</v>
      </c>
      <c r="V1096" s="7">
        <v>267894</v>
      </c>
      <c r="W1096" s="7">
        <f>A1096*M1096</f>
        <v>0</v>
      </c>
      <c r="X1096" s="7" t="str">
        <f>IF(A1096&gt;=1,1," ")</f>
        <v xml:space="preserve"> </v>
      </c>
      <c r="Y1096" s="7">
        <f>P1096*A1096</f>
        <v>0</v>
      </c>
      <c r="Z1096" s="7">
        <v>263</v>
      </c>
      <c r="AA1096" s="7">
        <v>200</v>
      </c>
      <c r="AB1096" s="7">
        <v>22</v>
      </c>
    </row>
    <row r="1097" spans="2:28" ht="236.25" x14ac:dyDescent="0.2">
      <c r="B1097" s="7" t="s">
        <v>5941</v>
      </c>
      <c r="D1097" s="7" t="s">
        <v>5942</v>
      </c>
      <c r="E1097" s="7" t="s">
        <v>5943</v>
      </c>
      <c r="F1097" s="7" t="s">
        <v>5944</v>
      </c>
      <c r="G1097" s="7" t="s">
        <v>63</v>
      </c>
      <c r="H1097" s="7" t="s">
        <v>337</v>
      </c>
      <c r="I1097" s="49" t="s">
        <v>5945</v>
      </c>
      <c r="J1097" s="7" t="s">
        <v>5946</v>
      </c>
      <c r="K1097" s="42">
        <v>44207</v>
      </c>
      <c r="L1097" s="7" t="s">
        <v>441</v>
      </c>
      <c r="M1097" s="7">
        <v>300</v>
      </c>
      <c r="N1097" s="7">
        <v>10</v>
      </c>
      <c r="O1097" s="7">
        <v>256</v>
      </c>
      <c r="P1097" s="7">
        <v>0.27700000000000002</v>
      </c>
      <c r="Q1097" s="7" t="str">
        <f>CONCATENATE(Z1097,"х",AA1097,"х",AB1097)</f>
        <v>207х132х23</v>
      </c>
      <c r="R1097" s="7" t="s">
        <v>36</v>
      </c>
      <c r="S1097" s="7" t="s">
        <v>39</v>
      </c>
      <c r="T1097" s="7" t="s">
        <v>5947</v>
      </c>
      <c r="U1097" s="7" t="s">
        <v>56</v>
      </c>
      <c r="V1097" s="7">
        <v>268087</v>
      </c>
      <c r="W1097" s="7">
        <f>A1097*M1097</f>
        <v>0</v>
      </c>
      <c r="X1097" s="7" t="str">
        <f>IF(A1097&gt;=1,1," ")</f>
        <v xml:space="preserve"> </v>
      </c>
      <c r="Y1097" s="7">
        <f>P1097*A1097</f>
        <v>0</v>
      </c>
      <c r="Z1097" s="7">
        <v>207</v>
      </c>
      <c r="AA1097" s="7">
        <v>132</v>
      </c>
      <c r="AB1097" s="7">
        <v>23</v>
      </c>
    </row>
    <row r="1098" spans="2:28" ht="157.5" x14ac:dyDescent="0.2">
      <c r="B1098" s="7" t="s">
        <v>5948</v>
      </c>
      <c r="D1098" s="7" t="s">
        <v>5949</v>
      </c>
      <c r="E1098" s="7" t="s">
        <v>5950</v>
      </c>
      <c r="F1098" s="7" t="s">
        <v>5951</v>
      </c>
      <c r="G1098" s="7" t="s">
        <v>63</v>
      </c>
      <c r="H1098" s="7" t="s">
        <v>249</v>
      </c>
      <c r="I1098" s="49" t="s">
        <v>5952</v>
      </c>
      <c r="J1098" s="7" t="s">
        <v>5953</v>
      </c>
      <c r="K1098" s="42">
        <v>44007</v>
      </c>
      <c r="L1098" s="7" t="s">
        <v>35</v>
      </c>
      <c r="M1098" s="7">
        <v>513.6</v>
      </c>
      <c r="N1098" s="7">
        <v>10</v>
      </c>
      <c r="O1098" s="7">
        <v>480</v>
      </c>
      <c r="P1098" s="7">
        <v>0.49</v>
      </c>
      <c r="Q1098" s="7" t="str">
        <f>CONCATENATE(Z1098,"х",AA1098,"х",AB1098)</f>
        <v>207х133х30</v>
      </c>
      <c r="R1098" s="7" t="s">
        <v>36</v>
      </c>
      <c r="S1098" s="7" t="s">
        <v>39</v>
      </c>
      <c r="T1098" s="7" t="s">
        <v>5954</v>
      </c>
      <c r="U1098" s="7" t="s">
        <v>259</v>
      </c>
      <c r="V1098" s="7">
        <v>265696</v>
      </c>
      <c r="W1098" s="7">
        <f>A1098*M1098</f>
        <v>0</v>
      </c>
      <c r="X1098" s="7" t="str">
        <f>IF(A1098&gt;=1,1," ")</f>
        <v xml:space="preserve"> </v>
      </c>
      <c r="Y1098" s="7">
        <f>P1098*A1098</f>
        <v>0</v>
      </c>
      <c r="Z1098" s="7">
        <v>207</v>
      </c>
      <c r="AA1098" s="7">
        <v>133</v>
      </c>
      <c r="AB1098" s="7">
        <v>30</v>
      </c>
    </row>
    <row r="1099" spans="2:28" ht="270" x14ac:dyDescent="0.2">
      <c r="B1099" s="7" t="s">
        <v>5955</v>
      </c>
      <c r="D1099" s="7" t="s">
        <v>5956</v>
      </c>
      <c r="E1099" s="7" t="s">
        <v>5957</v>
      </c>
      <c r="F1099" s="7" t="s">
        <v>5958</v>
      </c>
      <c r="G1099" s="7" t="s">
        <v>63</v>
      </c>
      <c r="H1099" s="7" t="s">
        <v>249</v>
      </c>
      <c r="I1099" s="49" t="s">
        <v>5959</v>
      </c>
      <c r="J1099" s="7" t="s">
        <v>5960</v>
      </c>
      <c r="K1099" s="42">
        <v>43917</v>
      </c>
      <c r="L1099" s="7" t="s">
        <v>35</v>
      </c>
      <c r="M1099" s="7">
        <v>450</v>
      </c>
      <c r="N1099" s="7">
        <v>10</v>
      </c>
      <c r="O1099" s="7">
        <v>320</v>
      </c>
      <c r="P1099" s="7">
        <v>0.33100000000000002</v>
      </c>
      <c r="Q1099" s="7" t="str">
        <f>CONCATENATE(Z1099,"х",AA1099,"х",AB1099)</f>
        <v>206х133х20</v>
      </c>
      <c r="R1099" s="7" t="s">
        <v>36</v>
      </c>
      <c r="S1099" s="7" t="s">
        <v>39</v>
      </c>
      <c r="T1099" s="7" t="s">
        <v>5954</v>
      </c>
      <c r="U1099" s="7" t="s">
        <v>259</v>
      </c>
      <c r="V1099" s="7">
        <v>265639</v>
      </c>
      <c r="W1099" s="7">
        <f>A1099*M1099</f>
        <v>0</v>
      </c>
      <c r="X1099" s="7" t="str">
        <f>IF(A1099&gt;=1,1," ")</f>
        <v xml:space="preserve"> </v>
      </c>
      <c r="Y1099" s="7">
        <f>P1099*A1099</f>
        <v>0</v>
      </c>
      <c r="Z1099" s="7">
        <v>206</v>
      </c>
      <c r="AA1099" s="7">
        <v>133</v>
      </c>
      <c r="AB1099" s="7">
        <v>20</v>
      </c>
    </row>
    <row r="1100" spans="2:28" ht="258.75" x14ac:dyDescent="0.2">
      <c r="B1100" s="7" t="s">
        <v>5961</v>
      </c>
      <c r="D1100" s="7" t="s">
        <v>5962</v>
      </c>
      <c r="E1100" s="7" t="s">
        <v>5963</v>
      </c>
      <c r="F1100" s="7" t="s">
        <v>5964</v>
      </c>
      <c r="G1100" s="7" t="s">
        <v>63</v>
      </c>
      <c r="H1100" s="7" t="s">
        <v>271</v>
      </c>
      <c r="I1100" s="49" t="s">
        <v>5965</v>
      </c>
      <c r="J1100" s="7" t="s">
        <v>5966</v>
      </c>
      <c r="K1100" s="42">
        <v>43959</v>
      </c>
      <c r="L1100" s="7" t="s">
        <v>35</v>
      </c>
      <c r="M1100" s="7">
        <v>427.2</v>
      </c>
      <c r="N1100" s="7">
        <v>10</v>
      </c>
      <c r="O1100" s="7">
        <v>352</v>
      </c>
      <c r="P1100" s="7">
        <v>0.34</v>
      </c>
      <c r="Q1100" s="7" t="str">
        <f>CONCATENATE(Z1100,"х",AA1100,"х",AB1100)</f>
        <v>207х130х25</v>
      </c>
      <c r="R1100" s="7" t="s">
        <v>36</v>
      </c>
      <c r="S1100" s="7" t="s">
        <v>39</v>
      </c>
      <c r="T1100" s="7" t="s">
        <v>5967</v>
      </c>
      <c r="U1100" s="7" t="s">
        <v>37</v>
      </c>
      <c r="V1100" s="7">
        <v>265246</v>
      </c>
      <c r="W1100" s="7">
        <f>A1100*M1100</f>
        <v>0</v>
      </c>
      <c r="X1100" s="7" t="str">
        <f>IF(A1100&gt;=1,1," ")</f>
        <v xml:space="preserve"> </v>
      </c>
      <c r="Y1100" s="7">
        <f>P1100*A1100</f>
        <v>0</v>
      </c>
      <c r="Z1100" s="7">
        <v>207</v>
      </c>
      <c r="AA1100" s="7">
        <v>130</v>
      </c>
      <c r="AB1100" s="7">
        <v>25</v>
      </c>
    </row>
    <row r="1101" spans="2:28" ht="236.25" x14ac:dyDescent="0.2">
      <c r="B1101" s="7" t="s">
        <v>5968</v>
      </c>
      <c r="D1101" s="7" t="s">
        <v>5969</v>
      </c>
      <c r="E1101" s="7" t="s">
        <v>5970</v>
      </c>
      <c r="F1101" s="7" t="s">
        <v>5971</v>
      </c>
      <c r="G1101" s="7" t="s">
        <v>78</v>
      </c>
      <c r="H1101" s="7" t="s">
        <v>1238</v>
      </c>
      <c r="I1101" s="49" t="s">
        <v>5972</v>
      </c>
      <c r="J1101" s="7" t="s">
        <v>5973</v>
      </c>
      <c r="K1101" s="42">
        <v>44125</v>
      </c>
      <c r="L1101" s="7" t="s">
        <v>35</v>
      </c>
      <c r="M1101" s="7">
        <v>471.6</v>
      </c>
      <c r="N1101" s="7">
        <v>10</v>
      </c>
      <c r="O1101" s="7">
        <v>480</v>
      </c>
      <c r="P1101" s="7">
        <v>0.45</v>
      </c>
      <c r="Q1101" s="7" t="str">
        <f>CONCATENATE(Z1101,"х",AA1101,"х",AB1101)</f>
        <v>205х130х30</v>
      </c>
      <c r="R1101" s="7" t="s">
        <v>36</v>
      </c>
      <c r="S1101" s="7" t="s">
        <v>39</v>
      </c>
      <c r="T1101" s="7" t="s">
        <v>5967</v>
      </c>
      <c r="U1101" s="7" t="s">
        <v>37</v>
      </c>
      <c r="V1101" s="7">
        <v>265778</v>
      </c>
      <c r="W1101" s="7">
        <f>A1101*M1101</f>
        <v>0</v>
      </c>
      <c r="X1101" s="7" t="str">
        <f>IF(A1101&gt;=1,1," ")</f>
        <v xml:space="preserve"> </v>
      </c>
      <c r="Y1101" s="7">
        <f>P1101*A1101</f>
        <v>0</v>
      </c>
      <c r="Z1101" s="7">
        <v>205</v>
      </c>
      <c r="AA1101" s="7">
        <v>130</v>
      </c>
      <c r="AB1101" s="7">
        <v>30</v>
      </c>
    </row>
    <row r="1102" spans="2:28" ht="180" x14ac:dyDescent="0.2">
      <c r="B1102" s="7" t="s">
        <v>5974</v>
      </c>
      <c r="D1102" s="7" t="s">
        <v>5975</v>
      </c>
      <c r="E1102" s="7" t="s">
        <v>5976</v>
      </c>
      <c r="F1102" s="7" t="s">
        <v>5977</v>
      </c>
      <c r="G1102" s="7" t="s">
        <v>63</v>
      </c>
      <c r="H1102" s="7" t="s">
        <v>1238</v>
      </c>
      <c r="I1102" s="49" t="s">
        <v>5978</v>
      </c>
      <c r="J1102" s="7" t="s">
        <v>5979</v>
      </c>
      <c r="K1102" s="42">
        <v>43951</v>
      </c>
      <c r="L1102" s="7" t="s">
        <v>35</v>
      </c>
      <c r="M1102" s="7">
        <v>427.2</v>
      </c>
      <c r="N1102" s="7">
        <v>10</v>
      </c>
      <c r="O1102" s="7">
        <v>288</v>
      </c>
      <c r="P1102" s="7">
        <v>0.29799999999999999</v>
      </c>
      <c r="Q1102" s="7" t="str">
        <f>CONCATENATE(Z1102,"х",AA1102,"х",AB1102)</f>
        <v>207х132х19</v>
      </c>
      <c r="R1102" s="7" t="s">
        <v>36</v>
      </c>
      <c r="S1102" s="7" t="s">
        <v>39</v>
      </c>
      <c r="T1102" s="7" t="s">
        <v>5967</v>
      </c>
      <c r="U1102" s="7" t="s">
        <v>37</v>
      </c>
      <c r="V1102" s="7">
        <v>262685</v>
      </c>
      <c r="W1102" s="7">
        <f>A1102*M1102</f>
        <v>0</v>
      </c>
      <c r="X1102" s="7" t="str">
        <f>IF(A1102&gt;=1,1," ")</f>
        <v xml:space="preserve"> </v>
      </c>
      <c r="Y1102" s="7">
        <f>P1102*A1102</f>
        <v>0</v>
      </c>
      <c r="Z1102" s="7">
        <v>207</v>
      </c>
      <c r="AA1102" s="7">
        <v>132</v>
      </c>
      <c r="AB1102" s="7">
        <v>19</v>
      </c>
    </row>
    <row r="1103" spans="2:28" x14ac:dyDescent="0.2">
      <c r="B1103" s="7" t="s">
        <v>5980</v>
      </c>
      <c r="C1103" s="7" t="s">
        <v>59</v>
      </c>
      <c r="D1103" s="7" t="s">
        <v>5981</v>
      </c>
      <c r="E1103" s="7" t="s">
        <v>5982</v>
      </c>
      <c r="F1103" s="7" t="s">
        <v>5983</v>
      </c>
      <c r="G1103" s="7" t="s">
        <v>63</v>
      </c>
      <c r="H1103" s="7" t="s">
        <v>1238</v>
      </c>
      <c r="I1103" s="7" t="s">
        <v>5984</v>
      </c>
      <c r="J1103" s="7" t="s">
        <v>5985</v>
      </c>
      <c r="K1103" s="42">
        <v>44209</v>
      </c>
      <c r="L1103" s="7" t="s">
        <v>35</v>
      </c>
      <c r="M1103" s="7">
        <v>471.6</v>
      </c>
      <c r="N1103" s="7">
        <v>10</v>
      </c>
      <c r="O1103" s="7">
        <v>352</v>
      </c>
      <c r="P1103" s="7">
        <v>0.33400000000000002</v>
      </c>
      <c r="Q1103" s="7" t="str">
        <f>CONCATENATE(Z1103,"х",AA1103,"х",AB1103)</f>
        <v>207х133х23</v>
      </c>
      <c r="R1103" s="7" t="s">
        <v>36</v>
      </c>
      <c r="S1103" s="7" t="s">
        <v>39</v>
      </c>
      <c r="T1103" s="7" t="s">
        <v>5967</v>
      </c>
      <c r="U1103" s="7" t="s">
        <v>37</v>
      </c>
      <c r="V1103" s="7">
        <v>271299</v>
      </c>
      <c r="W1103" s="7">
        <f>A1103*M1103</f>
        <v>0</v>
      </c>
      <c r="X1103" s="7" t="str">
        <f>IF(A1103&gt;=1,1," ")</f>
        <v xml:space="preserve"> </v>
      </c>
      <c r="Y1103" s="7">
        <f>P1103*A1103</f>
        <v>0</v>
      </c>
      <c r="Z1103" s="7">
        <v>207</v>
      </c>
      <c r="AA1103" s="7">
        <v>133</v>
      </c>
      <c r="AB1103" s="7">
        <v>23</v>
      </c>
    </row>
    <row r="1104" spans="2:28" ht="157.5" x14ac:dyDescent="0.2">
      <c r="B1104" s="7" t="s">
        <v>5986</v>
      </c>
      <c r="D1104" s="7" t="s">
        <v>5987</v>
      </c>
      <c r="E1104" s="7" t="s">
        <v>5988</v>
      </c>
      <c r="F1104" s="7" t="s">
        <v>5989</v>
      </c>
      <c r="G1104" s="7" t="s">
        <v>63</v>
      </c>
      <c r="H1104" s="7" t="s">
        <v>1238</v>
      </c>
      <c r="I1104" s="49" t="s">
        <v>5990</v>
      </c>
      <c r="J1104" s="7" t="s">
        <v>5991</v>
      </c>
      <c r="K1104" s="42">
        <v>44186</v>
      </c>
      <c r="L1104" s="7" t="s">
        <v>35</v>
      </c>
      <c r="M1104" s="7">
        <v>471.6</v>
      </c>
      <c r="N1104" s="7">
        <v>10</v>
      </c>
      <c r="O1104" s="7">
        <v>416</v>
      </c>
      <c r="P1104" s="7">
        <v>0.39700000000000002</v>
      </c>
      <c r="Q1104" s="7" t="str">
        <f>CONCATENATE(Z1104,"х",AA1104,"х",AB1104)</f>
        <v>207х133х25</v>
      </c>
      <c r="R1104" s="7" t="s">
        <v>36</v>
      </c>
      <c r="S1104" s="7" t="s">
        <v>39</v>
      </c>
      <c r="T1104" s="7" t="s">
        <v>5967</v>
      </c>
      <c r="U1104" s="7" t="s">
        <v>37</v>
      </c>
      <c r="V1104" s="7">
        <v>267529</v>
      </c>
      <c r="W1104" s="7">
        <f>A1104*M1104</f>
        <v>0</v>
      </c>
      <c r="X1104" s="7" t="str">
        <f>IF(A1104&gt;=1,1," ")</f>
        <v xml:space="preserve"> </v>
      </c>
      <c r="Y1104" s="7">
        <f>P1104*A1104</f>
        <v>0</v>
      </c>
      <c r="Z1104" s="7">
        <v>207</v>
      </c>
      <c r="AA1104" s="7">
        <v>133</v>
      </c>
      <c r="AB1104" s="7">
        <v>25</v>
      </c>
    </row>
    <row r="1105" spans="2:28" x14ac:dyDescent="0.2">
      <c r="B1105" s="7" t="s">
        <v>5992</v>
      </c>
      <c r="D1105" s="7" t="s">
        <v>5993</v>
      </c>
      <c r="E1105" s="7" t="s">
        <v>5994</v>
      </c>
      <c r="F1105" s="7" t="s">
        <v>5995</v>
      </c>
      <c r="G1105" s="7" t="s">
        <v>63</v>
      </c>
      <c r="H1105" s="7" t="s">
        <v>1238</v>
      </c>
      <c r="I1105" s="7" t="s">
        <v>5996</v>
      </c>
      <c r="J1105" s="7" t="s">
        <v>5997</v>
      </c>
      <c r="K1105" s="42">
        <v>44256</v>
      </c>
      <c r="L1105" s="7" t="s">
        <v>35</v>
      </c>
      <c r="M1105" s="7">
        <v>427.2</v>
      </c>
      <c r="N1105" s="7">
        <v>10</v>
      </c>
      <c r="O1105" s="7">
        <v>320</v>
      </c>
      <c r="P1105" s="7">
        <v>0.33800000000000002</v>
      </c>
      <c r="Q1105" s="7" t="str">
        <f>CONCATENATE(Z1105,"х",AA1105,"х",AB1105)</f>
        <v>207х134х20</v>
      </c>
      <c r="R1105" s="7" t="s">
        <v>36</v>
      </c>
      <c r="S1105" s="7" t="s">
        <v>39</v>
      </c>
      <c r="T1105" s="7" t="s">
        <v>5967</v>
      </c>
      <c r="U1105" s="7" t="s">
        <v>37</v>
      </c>
      <c r="V1105" s="7">
        <v>269486</v>
      </c>
      <c r="W1105" s="7">
        <f>A1105*M1105</f>
        <v>0</v>
      </c>
      <c r="X1105" s="7" t="str">
        <f>IF(A1105&gt;=1,1," ")</f>
        <v xml:space="preserve"> </v>
      </c>
      <c r="Y1105" s="7">
        <f>P1105*A1105</f>
        <v>0</v>
      </c>
      <c r="Z1105" s="7">
        <v>207</v>
      </c>
      <c r="AA1105" s="7">
        <v>134</v>
      </c>
      <c r="AB1105" s="7">
        <v>20</v>
      </c>
    </row>
    <row r="1106" spans="2:28" ht="101.25" x14ac:dyDescent="0.2">
      <c r="B1106" s="7" t="s">
        <v>5998</v>
      </c>
      <c r="D1106" s="7" t="s">
        <v>5999</v>
      </c>
      <c r="E1106" s="7" t="s">
        <v>3455</v>
      </c>
      <c r="F1106" s="7" t="s">
        <v>6000</v>
      </c>
      <c r="G1106" s="7" t="s">
        <v>63</v>
      </c>
      <c r="H1106" s="7" t="s">
        <v>403</v>
      </c>
      <c r="I1106" s="49" t="s">
        <v>6001</v>
      </c>
      <c r="J1106" s="7" t="s">
        <v>6002</v>
      </c>
      <c r="K1106" s="42">
        <v>44195</v>
      </c>
      <c r="L1106" s="7" t="s">
        <v>35</v>
      </c>
      <c r="M1106" s="7">
        <v>196.8</v>
      </c>
      <c r="N1106" s="7">
        <v>10</v>
      </c>
      <c r="O1106" s="7">
        <v>64</v>
      </c>
      <c r="P1106" s="7">
        <v>0.187</v>
      </c>
      <c r="Q1106" s="7" t="str">
        <f>CONCATENATE(Z1106,"х",AA1106,"х",AB1106)</f>
        <v>255х197х5</v>
      </c>
      <c r="R1106" s="7" t="s">
        <v>94</v>
      </c>
      <c r="S1106" s="7">
        <v>3</v>
      </c>
      <c r="T1106" s="7" t="s">
        <v>6003</v>
      </c>
      <c r="U1106" s="7" t="s">
        <v>84</v>
      </c>
      <c r="V1106" s="7">
        <v>267758</v>
      </c>
      <c r="W1106" s="7">
        <f>A1106*M1106</f>
        <v>0</v>
      </c>
      <c r="X1106" s="7" t="str">
        <f>IF(A1106&gt;=1,1," ")</f>
        <v xml:space="preserve"> </v>
      </c>
      <c r="Y1106" s="7">
        <f>P1106*A1106</f>
        <v>0</v>
      </c>
      <c r="Z1106" s="7">
        <v>255</v>
      </c>
      <c r="AA1106" s="7">
        <v>197</v>
      </c>
      <c r="AB1106" s="7">
        <v>5</v>
      </c>
    </row>
    <row r="1107" spans="2:28" ht="146.25" x14ac:dyDescent="0.2">
      <c r="B1107" s="7" t="s">
        <v>6004</v>
      </c>
      <c r="D1107" s="7" t="s">
        <v>6005</v>
      </c>
      <c r="E1107" s="7" t="s">
        <v>526</v>
      </c>
      <c r="F1107" s="7" t="s">
        <v>6006</v>
      </c>
      <c r="G1107" s="7" t="s">
        <v>63</v>
      </c>
      <c r="H1107" s="7" t="s">
        <v>403</v>
      </c>
      <c r="I1107" s="49" t="s">
        <v>6007</v>
      </c>
      <c r="J1107" s="7" t="s">
        <v>6008</v>
      </c>
      <c r="K1107" s="42">
        <v>44176</v>
      </c>
      <c r="L1107" s="7" t="s">
        <v>441</v>
      </c>
      <c r="M1107" s="7">
        <v>196.8</v>
      </c>
      <c r="N1107" s="7">
        <v>10</v>
      </c>
      <c r="O1107" s="7">
        <v>64</v>
      </c>
      <c r="P1107" s="7">
        <v>0.18099999999999999</v>
      </c>
      <c r="Q1107" s="7" t="str">
        <f>CONCATENATE(Z1107,"х",AA1107,"х",AB1107)</f>
        <v>255х195х5</v>
      </c>
      <c r="R1107" s="7" t="s">
        <v>94</v>
      </c>
      <c r="S1107" s="7">
        <v>3</v>
      </c>
      <c r="T1107" s="7" t="s">
        <v>6003</v>
      </c>
      <c r="U1107" s="7" t="s">
        <v>84</v>
      </c>
      <c r="V1107" s="7">
        <v>267137</v>
      </c>
      <c r="W1107" s="7">
        <f>A1107*M1107</f>
        <v>0</v>
      </c>
      <c r="X1107" s="7" t="str">
        <f>IF(A1107&gt;=1,1," ")</f>
        <v xml:space="preserve"> </v>
      </c>
      <c r="Y1107" s="7">
        <f>P1107*A1107</f>
        <v>0</v>
      </c>
      <c r="Z1107" s="7">
        <v>255</v>
      </c>
      <c r="AA1107" s="7">
        <v>195</v>
      </c>
      <c r="AB1107" s="7">
        <v>5</v>
      </c>
    </row>
    <row r="1108" spans="2:28" ht="180" x14ac:dyDescent="0.2">
      <c r="B1108" s="7" t="s">
        <v>6009</v>
      </c>
      <c r="D1108" s="7" t="s">
        <v>6010</v>
      </c>
      <c r="E1108" s="7" t="s">
        <v>526</v>
      </c>
      <c r="F1108" s="7" t="s">
        <v>6011</v>
      </c>
      <c r="G1108" s="7" t="s">
        <v>63</v>
      </c>
      <c r="H1108" s="7" t="s">
        <v>403</v>
      </c>
      <c r="I1108" s="49" t="s">
        <v>6012</v>
      </c>
      <c r="J1108" s="7" t="s">
        <v>6013</v>
      </c>
      <c r="K1108" s="42">
        <v>44217</v>
      </c>
      <c r="L1108" s="7" t="s">
        <v>441</v>
      </c>
      <c r="M1108" s="7">
        <v>196.8</v>
      </c>
      <c r="N1108" s="7">
        <v>10</v>
      </c>
      <c r="O1108" s="7">
        <v>64</v>
      </c>
      <c r="P1108" s="7">
        <v>0.185</v>
      </c>
      <c r="Q1108" s="7" t="str">
        <f>CONCATENATE(Z1108,"х",AA1108,"х",AB1108)</f>
        <v>255х197х5</v>
      </c>
      <c r="R1108" s="7" t="s">
        <v>94</v>
      </c>
      <c r="S1108" s="7">
        <v>3</v>
      </c>
      <c r="T1108" s="7" t="s">
        <v>6003</v>
      </c>
      <c r="U1108" s="7" t="s">
        <v>84</v>
      </c>
      <c r="V1108" s="7">
        <v>267138</v>
      </c>
      <c r="W1108" s="7">
        <f>A1108*M1108</f>
        <v>0</v>
      </c>
      <c r="X1108" s="7" t="str">
        <f>IF(A1108&gt;=1,1," ")</f>
        <v xml:space="preserve"> </v>
      </c>
      <c r="Y1108" s="7">
        <f>P1108*A1108</f>
        <v>0</v>
      </c>
      <c r="Z1108" s="7">
        <v>255</v>
      </c>
      <c r="AA1108" s="7">
        <v>197</v>
      </c>
      <c r="AB1108" s="7">
        <v>5</v>
      </c>
    </row>
    <row r="1109" spans="2:28" ht="112.5" x14ac:dyDescent="0.2">
      <c r="B1109" s="7" t="s">
        <v>6014</v>
      </c>
      <c r="D1109" s="7" t="s">
        <v>6015</v>
      </c>
      <c r="E1109" s="7" t="s">
        <v>526</v>
      </c>
      <c r="F1109" s="7" t="s">
        <v>6016</v>
      </c>
      <c r="G1109" s="7" t="s">
        <v>78</v>
      </c>
      <c r="H1109" s="7" t="s">
        <v>403</v>
      </c>
      <c r="I1109" s="49" t="s">
        <v>6017</v>
      </c>
      <c r="J1109" s="7" t="s">
        <v>6018</v>
      </c>
      <c r="K1109" s="42">
        <v>44132</v>
      </c>
      <c r="L1109" s="7" t="s">
        <v>441</v>
      </c>
      <c r="M1109" s="7">
        <v>196.8</v>
      </c>
      <c r="N1109" s="7">
        <v>10</v>
      </c>
      <c r="O1109" s="7">
        <v>64</v>
      </c>
      <c r="P1109" s="7">
        <v>0.184</v>
      </c>
      <c r="Q1109" s="7" t="str">
        <f>CONCATENATE(Z1109,"х",AA1109,"х",AB1109)</f>
        <v>255х197х5</v>
      </c>
      <c r="R1109" s="7" t="s">
        <v>94</v>
      </c>
      <c r="S1109" s="7">
        <v>3</v>
      </c>
      <c r="T1109" s="7" t="s">
        <v>6003</v>
      </c>
      <c r="U1109" s="7" t="s">
        <v>84</v>
      </c>
      <c r="V1109" s="7">
        <v>267139</v>
      </c>
      <c r="W1109" s="7">
        <f>A1109*M1109</f>
        <v>0</v>
      </c>
      <c r="X1109" s="7" t="str">
        <f>IF(A1109&gt;=1,1," ")</f>
        <v xml:space="preserve"> </v>
      </c>
      <c r="Y1109" s="7">
        <f>P1109*A1109</f>
        <v>0</v>
      </c>
      <c r="Z1109" s="7">
        <v>255</v>
      </c>
      <c r="AA1109" s="7">
        <v>197</v>
      </c>
      <c r="AB1109" s="7">
        <v>5</v>
      </c>
    </row>
    <row r="1110" spans="2:28" x14ac:dyDescent="0.2">
      <c r="B1110" s="7" t="s">
        <v>6019</v>
      </c>
      <c r="D1110" s="7" t="s">
        <v>6020</v>
      </c>
      <c r="E1110" s="7" t="s">
        <v>445</v>
      </c>
      <c r="F1110" s="7" t="s">
        <v>6021</v>
      </c>
      <c r="G1110" s="7" t="s">
        <v>78</v>
      </c>
      <c r="H1110" s="7" t="s">
        <v>2983</v>
      </c>
      <c r="I1110" s="7" t="s">
        <v>6022</v>
      </c>
      <c r="J1110" s="7" t="s">
        <v>2985</v>
      </c>
      <c r="K1110" s="42">
        <v>44126</v>
      </c>
      <c r="L1110" s="7" t="s">
        <v>35</v>
      </c>
      <c r="M1110" s="7">
        <v>111.6</v>
      </c>
      <c r="N1110" s="7">
        <v>10</v>
      </c>
      <c r="O1110" s="7">
        <v>8</v>
      </c>
      <c r="P1110" s="7">
        <v>3.5999999999999997E-2</v>
      </c>
      <c r="Q1110" s="7" t="str">
        <f>CONCATENATE(Z1110,"х",AA1110,"х",AB1110)</f>
        <v>210х162х1</v>
      </c>
      <c r="R1110" s="7" t="s">
        <v>754</v>
      </c>
      <c r="S1110" s="7">
        <v>3</v>
      </c>
      <c r="T1110" s="7" t="s">
        <v>6023</v>
      </c>
      <c r="U1110" s="7" t="s">
        <v>84</v>
      </c>
      <c r="V1110" s="7">
        <v>264251</v>
      </c>
      <c r="W1110" s="7">
        <f>A1110*M1110</f>
        <v>0</v>
      </c>
      <c r="X1110" s="7" t="str">
        <f>IF(A1110&gt;=1,1," ")</f>
        <v xml:space="preserve"> </v>
      </c>
      <c r="Y1110" s="7">
        <f>P1110*A1110</f>
        <v>0</v>
      </c>
      <c r="Z1110" s="7">
        <v>210</v>
      </c>
      <c r="AA1110" s="7">
        <v>162</v>
      </c>
      <c r="AB1110" s="7">
        <v>1</v>
      </c>
    </row>
    <row r="1111" spans="2:28" x14ac:dyDescent="0.2">
      <c r="B1111" s="7" t="s">
        <v>6024</v>
      </c>
      <c r="D1111" s="7" t="s">
        <v>6025</v>
      </c>
      <c r="E1111" s="7" t="s">
        <v>445</v>
      </c>
      <c r="F1111" s="7" t="s">
        <v>6026</v>
      </c>
      <c r="G1111" s="7" t="s">
        <v>78</v>
      </c>
      <c r="H1111" s="7" t="s">
        <v>2983</v>
      </c>
      <c r="I1111" s="7" t="s">
        <v>6027</v>
      </c>
      <c r="J1111" s="7" t="s">
        <v>2985</v>
      </c>
      <c r="K1111" s="42">
        <v>44126</v>
      </c>
      <c r="L1111" s="7" t="s">
        <v>35</v>
      </c>
      <c r="M1111" s="7">
        <v>111.6</v>
      </c>
      <c r="N1111" s="7">
        <v>10</v>
      </c>
      <c r="O1111" s="7">
        <v>8</v>
      </c>
      <c r="P1111" s="7">
        <v>3.5999999999999997E-2</v>
      </c>
      <c r="Q1111" s="7" t="str">
        <f>CONCATENATE(Z1111,"х",AA1111,"х",AB1111)</f>
        <v>210х162х1</v>
      </c>
      <c r="R1111" s="7" t="s">
        <v>754</v>
      </c>
      <c r="S1111" s="7">
        <v>3</v>
      </c>
      <c r="T1111" s="7" t="s">
        <v>6023</v>
      </c>
      <c r="U1111" s="7" t="s">
        <v>84</v>
      </c>
      <c r="V1111" s="7">
        <v>264254</v>
      </c>
      <c r="W1111" s="7">
        <f>A1111*M1111</f>
        <v>0</v>
      </c>
      <c r="X1111" s="7" t="str">
        <f>IF(A1111&gt;=1,1," ")</f>
        <v xml:space="preserve"> </v>
      </c>
      <c r="Y1111" s="7">
        <f>P1111*A1111</f>
        <v>0</v>
      </c>
      <c r="Z1111" s="7">
        <v>210</v>
      </c>
      <c r="AA1111" s="7">
        <v>162</v>
      </c>
      <c r="AB1111" s="7">
        <v>1</v>
      </c>
    </row>
    <row r="1112" spans="2:28" ht="168.75" x14ac:dyDescent="0.2">
      <c r="B1112" s="7" t="s">
        <v>6028</v>
      </c>
      <c r="D1112" s="7" t="s">
        <v>6029</v>
      </c>
      <c r="E1112" s="7" t="s">
        <v>445</v>
      </c>
      <c r="F1112" s="7" t="s">
        <v>6030</v>
      </c>
      <c r="G1112" s="7" t="s">
        <v>63</v>
      </c>
      <c r="H1112" s="7" t="s">
        <v>2983</v>
      </c>
      <c r="I1112" s="49" t="s">
        <v>6031</v>
      </c>
      <c r="J1112" s="7" t="s">
        <v>2985</v>
      </c>
      <c r="K1112" s="42">
        <v>44126</v>
      </c>
      <c r="L1112" s="7" t="s">
        <v>35</v>
      </c>
      <c r="M1112" s="7">
        <v>144</v>
      </c>
      <c r="N1112" s="7">
        <v>10</v>
      </c>
      <c r="O1112" s="7">
        <v>16</v>
      </c>
      <c r="P1112" s="7">
        <v>8.4000000000000005E-2</v>
      </c>
      <c r="Q1112" s="7" t="str">
        <f>CONCATENATE(Z1112,"х",AA1112,"х",AB1112)</f>
        <v>280х207х2</v>
      </c>
      <c r="R1112" s="7" t="s">
        <v>206</v>
      </c>
      <c r="S1112" s="7">
        <v>3</v>
      </c>
      <c r="T1112" s="7" t="s">
        <v>6032</v>
      </c>
      <c r="U1112" s="7" t="s">
        <v>84</v>
      </c>
      <c r="V1112" s="7">
        <v>264246</v>
      </c>
      <c r="W1112" s="7">
        <f>A1112*M1112</f>
        <v>0</v>
      </c>
      <c r="X1112" s="7" t="str">
        <f>IF(A1112&gt;=1,1," ")</f>
        <v xml:space="preserve"> </v>
      </c>
      <c r="Y1112" s="7">
        <f>P1112*A1112</f>
        <v>0</v>
      </c>
      <c r="Z1112" s="7">
        <v>280</v>
      </c>
      <c r="AA1112" s="7">
        <v>207</v>
      </c>
      <c r="AB1112" s="7">
        <v>2</v>
      </c>
    </row>
    <row r="1113" spans="2:28" ht="180" x14ac:dyDescent="0.2">
      <c r="B1113" s="7" t="s">
        <v>6033</v>
      </c>
      <c r="D1113" s="7" t="s">
        <v>6034</v>
      </c>
      <c r="E1113" s="7" t="s">
        <v>445</v>
      </c>
      <c r="F1113" s="7" t="s">
        <v>6035</v>
      </c>
      <c r="G1113" s="7" t="s">
        <v>63</v>
      </c>
      <c r="H1113" s="7" t="s">
        <v>2983</v>
      </c>
      <c r="I1113" s="49" t="s">
        <v>6036</v>
      </c>
      <c r="J1113" s="7" t="s">
        <v>2985</v>
      </c>
      <c r="K1113" s="42">
        <v>44126</v>
      </c>
      <c r="L1113" s="7" t="s">
        <v>35</v>
      </c>
      <c r="M1113" s="7">
        <v>144</v>
      </c>
      <c r="N1113" s="7">
        <v>10</v>
      </c>
      <c r="O1113" s="7">
        <v>16</v>
      </c>
      <c r="P1113" s="7">
        <v>8.4000000000000005E-2</v>
      </c>
      <c r="Q1113" s="7" t="str">
        <f>CONCATENATE(Z1113,"х",AA1113,"х",AB1113)</f>
        <v>280х207х2</v>
      </c>
      <c r="R1113" s="7" t="s">
        <v>206</v>
      </c>
      <c r="S1113" s="7">
        <v>3</v>
      </c>
      <c r="T1113" s="7" t="s">
        <v>6032</v>
      </c>
      <c r="U1113" s="7" t="s">
        <v>84</v>
      </c>
      <c r="V1113" s="7">
        <v>264245</v>
      </c>
      <c r="W1113" s="7">
        <f>A1113*M1113</f>
        <v>0</v>
      </c>
      <c r="X1113" s="7" t="str">
        <f>IF(A1113&gt;=1,1," ")</f>
        <v xml:space="preserve"> </v>
      </c>
      <c r="Y1113" s="7">
        <f>P1113*A1113</f>
        <v>0</v>
      </c>
      <c r="Z1113" s="7">
        <v>280</v>
      </c>
      <c r="AA1113" s="7">
        <v>207</v>
      </c>
      <c r="AB1113" s="7">
        <v>2</v>
      </c>
    </row>
    <row r="1114" spans="2:28" ht="180" x14ac:dyDescent="0.2">
      <c r="B1114" s="7" t="s">
        <v>6037</v>
      </c>
      <c r="D1114" s="7" t="s">
        <v>6038</v>
      </c>
      <c r="E1114" s="7" t="s">
        <v>445</v>
      </c>
      <c r="F1114" s="7" t="s">
        <v>6039</v>
      </c>
      <c r="G1114" s="7" t="s">
        <v>63</v>
      </c>
      <c r="H1114" s="7" t="s">
        <v>2983</v>
      </c>
      <c r="I1114" s="49" t="s">
        <v>6040</v>
      </c>
      <c r="J1114" s="7" t="s">
        <v>2985</v>
      </c>
      <c r="K1114" s="42">
        <v>44126</v>
      </c>
      <c r="L1114" s="7" t="s">
        <v>35</v>
      </c>
      <c r="M1114" s="7">
        <v>144</v>
      </c>
      <c r="N1114" s="7">
        <v>10</v>
      </c>
      <c r="O1114" s="7">
        <v>16</v>
      </c>
      <c r="P1114" s="7">
        <v>8.3000000000000004E-2</v>
      </c>
      <c r="Q1114" s="7" t="str">
        <f>CONCATENATE(Z1114,"х",AA1114,"х",AB1114)</f>
        <v>280х207х2</v>
      </c>
      <c r="R1114" s="7" t="s">
        <v>206</v>
      </c>
      <c r="S1114" s="7">
        <v>3</v>
      </c>
      <c r="T1114" s="7" t="s">
        <v>6032</v>
      </c>
      <c r="U1114" s="7" t="s">
        <v>84</v>
      </c>
      <c r="V1114" s="7">
        <v>264249</v>
      </c>
      <c r="W1114" s="7">
        <f>A1114*M1114</f>
        <v>0</v>
      </c>
      <c r="X1114" s="7" t="str">
        <f>IF(A1114&gt;=1,1," ")</f>
        <v xml:space="preserve"> </v>
      </c>
      <c r="Y1114" s="7">
        <f>P1114*A1114</f>
        <v>0</v>
      </c>
      <c r="Z1114" s="7">
        <v>280</v>
      </c>
      <c r="AA1114" s="7">
        <v>207</v>
      </c>
      <c r="AB1114" s="7">
        <v>2</v>
      </c>
    </row>
    <row r="1115" spans="2:28" ht="202.5" x14ac:dyDescent="0.2">
      <c r="B1115" s="7" t="s">
        <v>6041</v>
      </c>
      <c r="D1115" s="7" t="s">
        <v>6042</v>
      </c>
      <c r="E1115" s="7" t="s">
        <v>445</v>
      </c>
      <c r="F1115" s="7" t="s">
        <v>6043</v>
      </c>
      <c r="G1115" s="7" t="s">
        <v>63</v>
      </c>
      <c r="H1115" s="7" t="s">
        <v>2983</v>
      </c>
      <c r="I1115" s="49" t="s">
        <v>6044</v>
      </c>
      <c r="J1115" s="7" t="s">
        <v>2985</v>
      </c>
      <c r="K1115" s="42">
        <v>44126</v>
      </c>
      <c r="L1115" s="7" t="s">
        <v>35</v>
      </c>
      <c r="M1115" s="7">
        <v>144</v>
      </c>
      <c r="N1115" s="7">
        <v>10</v>
      </c>
      <c r="O1115" s="7">
        <v>16</v>
      </c>
      <c r="P1115" s="7">
        <v>8.5999999999999993E-2</v>
      </c>
      <c r="Q1115" s="7" t="str">
        <f>CONCATENATE(Z1115,"х",AA1115,"х",AB1115)</f>
        <v>280х207х2</v>
      </c>
      <c r="R1115" s="7" t="s">
        <v>206</v>
      </c>
      <c r="S1115" s="7">
        <v>3</v>
      </c>
      <c r="T1115" s="7" t="s">
        <v>6032</v>
      </c>
      <c r="U1115" s="7" t="s">
        <v>84</v>
      </c>
      <c r="V1115" s="7">
        <v>264244</v>
      </c>
      <c r="W1115" s="7">
        <f>A1115*M1115</f>
        <v>0</v>
      </c>
      <c r="X1115" s="7" t="str">
        <f>IF(A1115&gt;=1,1," ")</f>
        <v xml:space="preserve"> </v>
      </c>
      <c r="Y1115" s="7">
        <f>P1115*A1115</f>
        <v>0</v>
      </c>
      <c r="Z1115" s="7">
        <v>280</v>
      </c>
      <c r="AA1115" s="7">
        <v>207</v>
      </c>
      <c r="AB1115" s="7">
        <v>2</v>
      </c>
    </row>
    <row r="1116" spans="2:28" ht="112.5" x14ac:dyDescent="0.2">
      <c r="B1116" s="7" t="s">
        <v>6045</v>
      </c>
      <c r="D1116" s="7" t="s">
        <v>6046</v>
      </c>
      <c r="E1116" s="7" t="s">
        <v>526</v>
      </c>
      <c r="F1116" s="7" t="s">
        <v>6047</v>
      </c>
      <c r="G1116" s="7" t="s">
        <v>78</v>
      </c>
      <c r="H1116" s="7" t="s">
        <v>607</v>
      </c>
      <c r="I1116" s="49" t="s">
        <v>6048</v>
      </c>
      <c r="J1116" s="7" t="s">
        <v>6049</v>
      </c>
      <c r="K1116" s="42">
        <v>44132</v>
      </c>
      <c r="L1116" s="7" t="s">
        <v>441</v>
      </c>
      <c r="M1116" s="7">
        <v>126</v>
      </c>
      <c r="N1116" s="7">
        <v>10</v>
      </c>
      <c r="O1116" s="7">
        <v>16</v>
      </c>
      <c r="P1116" s="7">
        <v>7.5999999999999998E-2</v>
      </c>
      <c r="Q1116" s="7" t="str">
        <f>CONCATENATE(Z1116,"х",AA1116,"х",AB1116)</f>
        <v>255х197х2</v>
      </c>
      <c r="R1116" s="7" t="s">
        <v>94</v>
      </c>
      <c r="S1116" s="7">
        <v>3</v>
      </c>
      <c r="T1116" s="7" t="s">
        <v>6050</v>
      </c>
      <c r="U1116" s="7" t="s">
        <v>84</v>
      </c>
      <c r="V1116" s="7">
        <v>267226</v>
      </c>
      <c r="W1116" s="7">
        <f>A1116*M1116</f>
        <v>0</v>
      </c>
      <c r="X1116" s="7" t="str">
        <f>IF(A1116&gt;=1,1," ")</f>
        <v xml:space="preserve"> </v>
      </c>
      <c r="Y1116" s="7">
        <f>P1116*A1116</f>
        <v>0</v>
      </c>
      <c r="Z1116" s="7">
        <v>255</v>
      </c>
      <c r="AA1116" s="7">
        <v>197</v>
      </c>
      <c r="AB1116" s="7">
        <v>2</v>
      </c>
    </row>
    <row r="1117" spans="2:28" ht="101.25" x14ac:dyDescent="0.2">
      <c r="B1117" s="7" t="s">
        <v>6051</v>
      </c>
      <c r="D1117" s="7" t="s">
        <v>6052</v>
      </c>
      <c r="E1117" s="7" t="s">
        <v>526</v>
      </c>
      <c r="F1117" s="7" t="s">
        <v>3636</v>
      </c>
      <c r="G1117" s="7" t="s">
        <v>78</v>
      </c>
      <c r="H1117" s="7" t="s">
        <v>607</v>
      </c>
      <c r="I1117" s="49" t="s">
        <v>6053</v>
      </c>
      <c r="J1117" s="7" t="s">
        <v>6054</v>
      </c>
      <c r="K1117" s="42">
        <v>44132</v>
      </c>
      <c r="L1117" s="7" t="s">
        <v>441</v>
      </c>
      <c r="M1117" s="7">
        <v>126</v>
      </c>
      <c r="N1117" s="7">
        <v>10</v>
      </c>
      <c r="O1117" s="7">
        <v>16</v>
      </c>
      <c r="P1117" s="7">
        <v>7.5999999999999998E-2</v>
      </c>
      <c r="Q1117" s="7" t="str">
        <f>CONCATENATE(Z1117,"х",AA1117,"х",AB1117)</f>
        <v>254х197х2</v>
      </c>
      <c r="R1117" s="7" t="s">
        <v>94</v>
      </c>
      <c r="S1117" s="7">
        <v>3</v>
      </c>
      <c r="T1117" s="7" t="s">
        <v>6050</v>
      </c>
      <c r="U1117" s="7" t="s">
        <v>84</v>
      </c>
      <c r="V1117" s="7">
        <v>267223</v>
      </c>
      <c r="W1117" s="7">
        <f>A1117*M1117</f>
        <v>0</v>
      </c>
      <c r="X1117" s="7" t="str">
        <f>IF(A1117&gt;=1,1," ")</f>
        <v xml:space="preserve"> </v>
      </c>
      <c r="Y1117" s="7">
        <f>P1117*A1117</f>
        <v>0</v>
      </c>
      <c r="Z1117" s="7">
        <v>254</v>
      </c>
      <c r="AA1117" s="7">
        <v>197</v>
      </c>
      <c r="AB1117" s="7">
        <v>2</v>
      </c>
    </row>
    <row r="1118" spans="2:28" ht="123.75" x14ac:dyDescent="0.2">
      <c r="B1118" s="7" t="s">
        <v>6055</v>
      </c>
      <c r="D1118" s="7" t="s">
        <v>6056</v>
      </c>
      <c r="E1118" s="7" t="s">
        <v>526</v>
      </c>
      <c r="F1118" s="7" t="s">
        <v>6057</v>
      </c>
      <c r="G1118" s="7" t="s">
        <v>78</v>
      </c>
      <c r="H1118" s="7" t="s">
        <v>607</v>
      </c>
      <c r="I1118" s="49" t="s">
        <v>6058</v>
      </c>
      <c r="J1118" s="7" t="s">
        <v>6059</v>
      </c>
      <c r="K1118" s="42">
        <v>44132</v>
      </c>
      <c r="L1118" s="7" t="s">
        <v>441</v>
      </c>
      <c r="M1118" s="7">
        <v>126</v>
      </c>
      <c r="N1118" s="7">
        <v>10</v>
      </c>
      <c r="O1118" s="7">
        <v>16</v>
      </c>
      <c r="P1118" s="7">
        <v>7.5999999999999998E-2</v>
      </c>
      <c r="Q1118" s="7" t="str">
        <f>CONCATENATE(Z1118,"х",AA1118,"х",AB1118)</f>
        <v>254х197х2</v>
      </c>
      <c r="R1118" s="7" t="s">
        <v>94</v>
      </c>
      <c r="S1118" s="7">
        <v>3</v>
      </c>
      <c r="T1118" s="7" t="s">
        <v>6050</v>
      </c>
      <c r="U1118" s="7" t="s">
        <v>84</v>
      </c>
      <c r="V1118" s="7">
        <v>267221</v>
      </c>
      <c r="W1118" s="7">
        <f>A1118*M1118</f>
        <v>0</v>
      </c>
      <c r="X1118" s="7" t="str">
        <f>IF(A1118&gt;=1,1," ")</f>
        <v xml:space="preserve"> </v>
      </c>
      <c r="Y1118" s="7">
        <f>P1118*A1118</f>
        <v>0</v>
      </c>
      <c r="Z1118" s="7">
        <v>254</v>
      </c>
      <c r="AA1118" s="7">
        <v>197</v>
      </c>
      <c r="AB1118" s="7">
        <v>2</v>
      </c>
    </row>
    <row r="1119" spans="2:28" ht="123.75" x14ac:dyDescent="0.2">
      <c r="B1119" s="7" t="s">
        <v>6060</v>
      </c>
      <c r="D1119" s="7" t="s">
        <v>6061</v>
      </c>
      <c r="E1119" s="7" t="s">
        <v>526</v>
      </c>
      <c r="F1119" s="7" t="s">
        <v>6062</v>
      </c>
      <c r="G1119" s="7" t="s">
        <v>78</v>
      </c>
      <c r="H1119" s="7" t="s">
        <v>607</v>
      </c>
      <c r="I1119" s="49" t="s">
        <v>6063</v>
      </c>
      <c r="J1119" s="7" t="s">
        <v>6064</v>
      </c>
      <c r="K1119" s="42">
        <v>44132</v>
      </c>
      <c r="L1119" s="7" t="s">
        <v>441</v>
      </c>
      <c r="M1119" s="7">
        <v>126</v>
      </c>
      <c r="N1119" s="7">
        <v>10</v>
      </c>
      <c r="O1119" s="7">
        <v>16</v>
      </c>
      <c r="P1119" s="7">
        <v>7.5999999999999998E-2</v>
      </c>
      <c r="Q1119" s="7" t="str">
        <f>CONCATENATE(Z1119,"х",AA1119,"х",AB1119)</f>
        <v>254х197х2</v>
      </c>
      <c r="R1119" s="7" t="s">
        <v>94</v>
      </c>
      <c r="S1119" s="7">
        <v>3</v>
      </c>
      <c r="T1119" s="7" t="s">
        <v>6050</v>
      </c>
      <c r="U1119" s="7" t="s">
        <v>84</v>
      </c>
      <c r="V1119" s="7">
        <v>267222</v>
      </c>
      <c r="W1119" s="7">
        <f>A1119*M1119</f>
        <v>0</v>
      </c>
      <c r="X1119" s="7" t="str">
        <f>IF(A1119&gt;=1,1," ")</f>
        <v xml:space="preserve"> </v>
      </c>
      <c r="Y1119" s="7">
        <f>P1119*A1119</f>
        <v>0</v>
      </c>
      <c r="Z1119" s="7">
        <v>254</v>
      </c>
      <c r="AA1119" s="7">
        <v>197</v>
      </c>
      <c r="AB1119" s="7">
        <v>2</v>
      </c>
    </row>
    <row r="1120" spans="2:28" ht="225" x14ac:dyDescent="0.2">
      <c r="B1120" s="7" t="s">
        <v>6065</v>
      </c>
      <c r="D1120" s="7" t="s">
        <v>6066</v>
      </c>
      <c r="E1120" s="7" t="s">
        <v>2884</v>
      </c>
      <c r="F1120" s="7" t="s">
        <v>6067</v>
      </c>
      <c r="G1120" s="7" t="s">
        <v>63</v>
      </c>
      <c r="H1120" s="7" t="s">
        <v>337</v>
      </c>
      <c r="I1120" s="49" t="s">
        <v>6068</v>
      </c>
      <c r="J1120" s="7" t="s">
        <v>6069</v>
      </c>
      <c r="K1120" s="42">
        <v>39448</v>
      </c>
      <c r="L1120" s="7" t="s">
        <v>35</v>
      </c>
      <c r="M1120" s="7">
        <v>231.6</v>
      </c>
      <c r="N1120" s="7">
        <v>10</v>
      </c>
      <c r="O1120" s="7">
        <v>320</v>
      </c>
      <c r="P1120" s="7">
        <v>0.25</v>
      </c>
      <c r="Q1120" s="7" t="str">
        <f>CONCATENATE(Z1120,"х",AA1120,"х",AB1120)</f>
        <v>202х125х25</v>
      </c>
      <c r="R1120" s="7" t="s">
        <v>36</v>
      </c>
      <c r="S1120" s="7">
        <v>3</v>
      </c>
      <c r="T1120" s="7" t="s">
        <v>6070</v>
      </c>
      <c r="U1120" s="7" t="s">
        <v>37</v>
      </c>
      <c r="V1120" s="7">
        <v>267713</v>
      </c>
      <c r="W1120" s="7">
        <f>A1120*M1120</f>
        <v>0</v>
      </c>
      <c r="X1120" s="7" t="str">
        <f>IF(A1120&gt;=1,1," ")</f>
        <v xml:space="preserve"> </v>
      </c>
      <c r="Y1120" s="7">
        <f>P1120*A1120</f>
        <v>0</v>
      </c>
      <c r="Z1120" s="7">
        <v>202</v>
      </c>
      <c r="AA1120" s="7">
        <v>125</v>
      </c>
      <c r="AB1120" s="7">
        <v>25</v>
      </c>
    </row>
    <row r="1121" spans="2:28" ht="225" x14ac:dyDescent="0.2">
      <c r="B1121" s="7" t="s">
        <v>6071</v>
      </c>
      <c r="D1121" s="7" t="s">
        <v>6072</v>
      </c>
      <c r="E1121" s="7" t="s">
        <v>6073</v>
      </c>
      <c r="F1121" s="7" t="s">
        <v>6074</v>
      </c>
      <c r="G1121" s="7" t="s">
        <v>63</v>
      </c>
      <c r="H1121" s="7" t="s">
        <v>337</v>
      </c>
      <c r="I1121" s="49" t="s">
        <v>6075</v>
      </c>
      <c r="J1121" s="7" t="s">
        <v>6076</v>
      </c>
      <c r="K1121" s="42">
        <v>42644</v>
      </c>
      <c r="L1121" s="7" t="s">
        <v>35</v>
      </c>
      <c r="M1121" s="7">
        <v>213.6</v>
      </c>
      <c r="N1121" s="7">
        <v>10</v>
      </c>
      <c r="O1121" s="7">
        <v>320</v>
      </c>
      <c r="P1121" s="7">
        <v>0.19700000000000001</v>
      </c>
      <c r="Q1121" s="7" t="str">
        <f>CONCATENATE(Z1121,"х",AA1121,"х",AB1121)</f>
        <v>201х125х19</v>
      </c>
      <c r="R1121" s="7" t="s">
        <v>36</v>
      </c>
      <c r="S1121" s="7">
        <v>3</v>
      </c>
      <c r="T1121" s="7" t="s">
        <v>6070</v>
      </c>
      <c r="U1121" s="7" t="s">
        <v>37</v>
      </c>
      <c r="V1121" s="7">
        <v>267714</v>
      </c>
      <c r="W1121" s="7">
        <f>A1121*M1121</f>
        <v>0</v>
      </c>
      <c r="X1121" s="7" t="str">
        <f>IF(A1121&gt;=1,1," ")</f>
        <v xml:space="preserve"> </v>
      </c>
      <c r="Y1121" s="7">
        <f>P1121*A1121</f>
        <v>0</v>
      </c>
      <c r="Z1121" s="7">
        <v>201</v>
      </c>
      <c r="AA1121" s="7">
        <v>125</v>
      </c>
      <c r="AB1121" s="7">
        <v>19</v>
      </c>
    </row>
    <row r="1122" spans="2:28" ht="292.5" x14ac:dyDescent="0.2">
      <c r="B1122" s="7" t="s">
        <v>6077</v>
      </c>
      <c r="D1122" s="7" t="s">
        <v>6078</v>
      </c>
      <c r="E1122" s="7" t="s">
        <v>2884</v>
      </c>
      <c r="F1122" s="7" t="s">
        <v>6079</v>
      </c>
      <c r="G1122" s="7" t="s">
        <v>63</v>
      </c>
      <c r="H1122" s="7" t="s">
        <v>337</v>
      </c>
      <c r="I1122" s="49" t="s">
        <v>6080</v>
      </c>
      <c r="J1122" s="7" t="s">
        <v>6069</v>
      </c>
      <c r="K1122" s="42">
        <v>39448</v>
      </c>
      <c r="L1122" s="7" t="s">
        <v>35</v>
      </c>
      <c r="M1122" s="7">
        <v>240</v>
      </c>
      <c r="N1122" s="7">
        <v>10</v>
      </c>
      <c r="O1122" s="7">
        <v>384</v>
      </c>
      <c r="P1122" s="7">
        <v>0.29899999999999999</v>
      </c>
      <c r="Q1122" s="7" t="str">
        <f>CONCATENATE(Z1122,"х",AA1122,"х",AB1122)</f>
        <v>200х126х28</v>
      </c>
      <c r="R1122" s="7" t="s">
        <v>36</v>
      </c>
      <c r="S1122" s="7">
        <v>3</v>
      </c>
      <c r="T1122" s="7" t="s">
        <v>6070</v>
      </c>
      <c r="U1122" s="7" t="s">
        <v>37</v>
      </c>
      <c r="V1122" s="7">
        <v>271606</v>
      </c>
      <c r="W1122" s="7">
        <f>A1122*M1122</f>
        <v>0</v>
      </c>
      <c r="X1122" s="7" t="str">
        <f>IF(A1122&gt;=1,1," ")</f>
        <v xml:space="preserve"> </v>
      </c>
      <c r="Y1122" s="7">
        <f>P1122*A1122</f>
        <v>0</v>
      </c>
      <c r="Z1122" s="7">
        <v>200</v>
      </c>
      <c r="AA1122" s="7">
        <v>126</v>
      </c>
      <c r="AB1122" s="7">
        <v>28</v>
      </c>
    </row>
    <row r="1123" spans="2:28" ht="348.75" x14ac:dyDescent="0.2">
      <c r="B1123" s="7" t="s">
        <v>6081</v>
      </c>
      <c r="D1123" s="7" t="s">
        <v>6082</v>
      </c>
      <c r="E1123" s="7" t="s">
        <v>5846</v>
      </c>
      <c r="F1123" s="7" t="s">
        <v>5847</v>
      </c>
      <c r="G1123" s="7" t="s">
        <v>63</v>
      </c>
      <c r="H1123" s="7" t="s">
        <v>337</v>
      </c>
      <c r="I1123" s="49" t="s">
        <v>5848</v>
      </c>
      <c r="J1123" s="7" t="s">
        <v>5849</v>
      </c>
      <c r="K1123" s="42">
        <v>43464</v>
      </c>
      <c r="L1123" s="7" t="s">
        <v>35</v>
      </c>
      <c r="M1123" s="7">
        <v>213.6</v>
      </c>
      <c r="N1123" s="7">
        <v>10</v>
      </c>
      <c r="O1123" s="7">
        <v>256</v>
      </c>
      <c r="P1123" s="7">
        <v>0.16200000000000001</v>
      </c>
      <c r="Q1123" s="7" t="str">
        <f>CONCATENATE(Z1123,"х",AA1123,"х",AB1123)</f>
        <v>201х126х17</v>
      </c>
      <c r="R1123" s="7" t="s">
        <v>36</v>
      </c>
      <c r="S1123" s="7">
        <v>3</v>
      </c>
      <c r="T1123" s="7" t="s">
        <v>6070</v>
      </c>
      <c r="U1123" s="7" t="s">
        <v>37</v>
      </c>
      <c r="V1123" s="7">
        <v>270591</v>
      </c>
      <c r="W1123" s="7">
        <f>A1123*M1123</f>
        <v>0</v>
      </c>
      <c r="X1123" s="7" t="str">
        <f>IF(A1123&gt;=1,1," ")</f>
        <v xml:space="preserve"> </v>
      </c>
      <c r="Y1123" s="7">
        <f>P1123*A1123</f>
        <v>0</v>
      </c>
      <c r="Z1123" s="7">
        <v>201</v>
      </c>
      <c r="AA1123" s="7">
        <v>126</v>
      </c>
      <c r="AB1123" s="7">
        <v>17</v>
      </c>
    </row>
    <row r="1124" spans="2:28" ht="180" x14ac:dyDescent="0.2">
      <c r="B1124" s="7" t="s">
        <v>6083</v>
      </c>
      <c r="D1124" s="7" t="s">
        <v>6084</v>
      </c>
      <c r="E1124" s="7" t="s">
        <v>2884</v>
      </c>
      <c r="F1124" s="7" t="s">
        <v>6085</v>
      </c>
      <c r="G1124" s="7" t="s">
        <v>63</v>
      </c>
      <c r="H1124" s="7" t="s">
        <v>337</v>
      </c>
      <c r="I1124" s="49" t="s">
        <v>6086</v>
      </c>
      <c r="J1124" s="7" t="s">
        <v>6087</v>
      </c>
      <c r="K1124" s="42">
        <v>44179</v>
      </c>
      <c r="L1124" s="7" t="s">
        <v>35</v>
      </c>
      <c r="M1124" s="7">
        <v>231.6</v>
      </c>
      <c r="N1124" s="7">
        <v>10</v>
      </c>
      <c r="O1124" s="7">
        <v>288</v>
      </c>
      <c r="P1124" s="7">
        <v>0.23200000000000001</v>
      </c>
      <c r="Q1124" s="7" t="str">
        <f>CONCATENATE(Z1124,"х",AA1124,"х",AB1124)</f>
        <v>202х125х12</v>
      </c>
      <c r="R1124" s="7" t="s">
        <v>36</v>
      </c>
      <c r="S1124" s="7">
        <v>3</v>
      </c>
      <c r="T1124" s="7" t="s">
        <v>6070</v>
      </c>
      <c r="U1124" s="7" t="s">
        <v>37</v>
      </c>
      <c r="V1124" s="7">
        <v>270247</v>
      </c>
      <c r="W1124" s="7">
        <f>A1124*M1124</f>
        <v>0</v>
      </c>
      <c r="X1124" s="7" t="str">
        <f>IF(A1124&gt;=1,1," ")</f>
        <v xml:space="preserve"> </v>
      </c>
      <c r="Y1124" s="7">
        <f>P1124*A1124</f>
        <v>0</v>
      </c>
      <c r="Z1124" s="7">
        <v>202</v>
      </c>
      <c r="AA1124" s="7">
        <v>125</v>
      </c>
      <c r="AB1124" s="7">
        <v>12</v>
      </c>
    </row>
    <row r="1125" spans="2:28" ht="213.75" x14ac:dyDescent="0.2">
      <c r="B1125" s="7" t="s">
        <v>6088</v>
      </c>
      <c r="C1125" s="7" t="s">
        <v>59</v>
      </c>
      <c r="D1125" s="7" t="s">
        <v>6089</v>
      </c>
      <c r="E1125" s="7" t="s">
        <v>6073</v>
      </c>
      <c r="F1125" s="7" t="s">
        <v>6090</v>
      </c>
      <c r="G1125" s="7" t="s">
        <v>63</v>
      </c>
      <c r="H1125" s="7" t="s">
        <v>337</v>
      </c>
      <c r="I1125" s="49" t="s">
        <v>6091</v>
      </c>
      <c r="J1125" s="7" t="s">
        <v>6092</v>
      </c>
      <c r="K1125" s="42">
        <v>42644</v>
      </c>
      <c r="L1125" s="7" t="s">
        <v>35</v>
      </c>
      <c r="M1125" s="7">
        <v>223.2</v>
      </c>
      <c r="N1125" s="7">
        <v>10</v>
      </c>
      <c r="O1125" s="7">
        <v>320</v>
      </c>
      <c r="P1125" s="7">
        <v>0.2</v>
      </c>
      <c r="Q1125" s="7" t="str">
        <f>CONCATENATE(Z1125,"х",AA1125,"х",AB1125)</f>
        <v>200х125х18</v>
      </c>
      <c r="R1125" s="7" t="s">
        <v>36</v>
      </c>
      <c r="S1125" s="7">
        <v>3</v>
      </c>
      <c r="T1125" s="7" t="s">
        <v>6070</v>
      </c>
      <c r="U1125" s="7" t="s">
        <v>37</v>
      </c>
      <c r="V1125" s="7">
        <v>272541</v>
      </c>
      <c r="W1125" s="7">
        <f>A1125*M1125</f>
        <v>0</v>
      </c>
      <c r="X1125" s="7" t="str">
        <f>IF(A1125&gt;=1,1," ")</f>
        <v xml:space="preserve"> </v>
      </c>
      <c r="Y1125" s="7">
        <f>P1125*A1125</f>
        <v>0</v>
      </c>
      <c r="Z1125" s="7">
        <v>200</v>
      </c>
      <c r="AA1125" s="7">
        <v>125</v>
      </c>
      <c r="AB1125" s="7">
        <v>18</v>
      </c>
    </row>
    <row r="1126" spans="2:28" x14ac:dyDescent="0.2">
      <c r="B1126" s="7" t="s">
        <v>6093</v>
      </c>
      <c r="C1126" s="7" t="s">
        <v>59</v>
      </c>
      <c r="D1126" s="7" t="s">
        <v>6094</v>
      </c>
      <c r="E1126" s="7" t="s">
        <v>2135</v>
      </c>
      <c r="F1126" s="7" t="s">
        <v>2136</v>
      </c>
      <c r="G1126" s="7" t="s">
        <v>63</v>
      </c>
      <c r="H1126" s="7" t="s">
        <v>232</v>
      </c>
      <c r="I1126" s="7" t="s">
        <v>2137</v>
      </c>
      <c r="J1126" s="7" t="s">
        <v>2138</v>
      </c>
      <c r="K1126" s="42">
        <v>44190</v>
      </c>
      <c r="L1126" s="7" t="s">
        <v>35</v>
      </c>
      <c r="M1126" s="7">
        <v>360</v>
      </c>
      <c r="N1126" s="7">
        <v>10</v>
      </c>
      <c r="O1126" s="7">
        <v>320</v>
      </c>
      <c r="P1126" s="7">
        <v>0.26300000000000001</v>
      </c>
      <c r="Q1126" s="7" t="str">
        <f>CONCATENATE(Z1126,"х",AA1126,"х",AB1126)</f>
        <v>208х134х24</v>
      </c>
      <c r="R1126" s="7" t="s">
        <v>36</v>
      </c>
      <c r="S1126" s="7" t="s">
        <v>39</v>
      </c>
      <c r="T1126" s="7" t="s">
        <v>6095</v>
      </c>
      <c r="U1126" s="7" t="s">
        <v>37</v>
      </c>
      <c r="V1126" s="7">
        <v>269232</v>
      </c>
      <c r="W1126" s="7">
        <f>A1126*M1126</f>
        <v>0</v>
      </c>
      <c r="X1126" s="7" t="str">
        <f>IF(A1126&gt;=1,1," ")</f>
        <v xml:space="preserve"> </v>
      </c>
      <c r="Y1126" s="7">
        <f>P1126*A1126</f>
        <v>0</v>
      </c>
      <c r="Z1126" s="7">
        <v>208</v>
      </c>
      <c r="AA1126" s="7">
        <v>134</v>
      </c>
      <c r="AB1126" s="7">
        <v>24</v>
      </c>
    </row>
    <row r="1127" spans="2:28" x14ac:dyDescent="0.2">
      <c r="B1127" s="7" t="s">
        <v>6096</v>
      </c>
      <c r="D1127" s="7" t="s">
        <v>6097</v>
      </c>
      <c r="E1127" s="7" t="s">
        <v>6098</v>
      </c>
      <c r="F1127" s="7" t="s">
        <v>6099</v>
      </c>
      <c r="G1127" s="7" t="s">
        <v>815</v>
      </c>
      <c r="H1127" s="7" t="s">
        <v>158</v>
      </c>
      <c r="I1127" s="7" t="s">
        <v>6100</v>
      </c>
      <c r="J1127" s="7" t="s">
        <v>6101</v>
      </c>
      <c r="K1127" s="42">
        <v>43367</v>
      </c>
      <c r="L1127" s="7" t="s">
        <v>35</v>
      </c>
      <c r="M1127" s="7">
        <v>385.2</v>
      </c>
      <c r="N1127" s="7">
        <v>10</v>
      </c>
      <c r="O1127" s="7">
        <v>160</v>
      </c>
      <c r="P1127" s="7">
        <v>0.311</v>
      </c>
      <c r="Q1127" s="7" t="str">
        <f>CONCATENATE(Z1127,"х",AA1127,"х",AB1127)</f>
        <v>208х143х14</v>
      </c>
      <c r="R1127" s="7" t="s">
        <v>340</v>
      </c>
      <c r="S1127" s="7" t="s">
        <v>39</v>
      </c>
      <c r="T1127" s="7" t="s">
        <v>6102</v>
      </c>
      <c r="U1127" s="7" t="s">
        <v>215</v>
      </c>
      <c r="V1127" s="7">
        <v>250359</v>
      </c>
      <c r="W1127" s="7">
        <f>A1127*M1127</f>
        <v>0</v>
      </c>
      <c r="X1127" s="7" t="str">
        <f>IF(A1127&gt;=1,1," ")</f>
        <v xml:space="preserve"> </v>
      </c>
      <c r="Y1127" s="7">
        <f>P1127*A1127</f>
        <v>0</v>
      </c>
      <c r="Z1127" s="7">
        <v>208</v>
      </c>
      <c r="AA1127" s="7">
        <v>143</v>
      </c>
      <c r="AB1127" s="7">
        <v>14</v>
      </c>
    </row>
    <row r="1128" spans="2:28" x14ac:dyDescent="0.2">
      <c r="B1128" s="7" t="s">
        <v>6103</v>
      </c>
      <c r="D1128" s="7" t="s">
        <v>6104</v>
      </c>
      <c r="E1128" s="7" t="s">
        <v>5230</v>
      </c>
      <c r="F1128" s="7" t="s">
        <v>6105</v>
      </c>
      <c r="G1128" s="7" t="s">
        <v>78</v>
      </c>
      <c r="H1128" s="7" t="s">
        <v>158</v>
      </c>
      <c r="I1128" s="7" t="s">
        <v>6106</v>
      </c>
      <c r="J1128" s="7" t="s">
        <v>6107</v>
      </c>
      <c r="K1128" s="42">
        <v>43824</v>
      </c>
      <c r="L1128" s="7" t="s">
        <v>35</v>
      </c>
      <c r="M1128" s="7">
        <v>427.2</v>
      </c>
      <c r="N1128" s="7">
        <v>10</v>
      </c>
      <c r="O1128" s="7">
        <v>192</v>
      </c>
      <c r="P1128" s="7">
        <v>0.36199999999999999</v>
      </c>
      <c r="Q1128" s="7" t="str">
        <f>CONCATENATE(Z1128,"х",AA1128,"х",AB1128)</f>
        <v>208х143х15</v>
      </c>
      <c r="R1128" s="7" t="s">
        <v>340</v>
      </c>
      <c r="S1128" s="7" t="s">
        <v>39</v>
      </c>
      <c r="T1128" s="7" t="s">
        <v>6102</v>
      </c>
      <c r="U1128" s="7" t="s">
        <v>215</v>
      </c>
      <c r="V1128" s="7">
        <v>229618</v>
      </c>
      <c r="W1128" s="7">
        <f>A1128*M1128</f>
        <v>0</v>
      </c>
      <c r="X1128" s="7" t="str">
        <f>IF(A1128&gt;=1,1," ")</f>
        <v xml:space="preserve"> </v>
      </c>
      <c r="Y1128" s="7">
        <f>P1128*A1128</f>
        <v>0</v>
      </c>
      <c r="Z1128" s="7">
        <v>208</v>
      </c>
      <c r="AA1128" s="7">
        <v>143</v>
      </c>
      <c r="AB1128" s="7">
        <v>15</v>
      </c>
    </row>
    <row r="1129" spans="2:28" x14ac:dyDescent="0.2">
      <c r="B1129" s="7" t="s">
        <v>6108</v>
      </c>
      <c r="D1129" s="7" t="s">
        <v>6109</v>
      </c>
      <c r="E1129" s="7" t="s">
        <v>4746</v>
      </c>
      <c r="F1129" s="7" t="s">
        <v>6110</v>
      </c>
      <c r="G1129" s="7" t="s">
        <v>78</v>
      </c>
      <c r="H1129" s="7" t="s">
        <v>158</v>
      </c>
      <c r="I1129" s="7" t="s">
        <v>6111</v>
      </c>
      <c r="J1129" s="7" t="s">
        <v>6112</v>
      </c>
      <c r="K1129" s="42">
        <v>42124</v>
      </c>
      <c r="L1129" s="7" t="s">
        <v>35</v>
      </c>
      <c r="M1129" s="7">
        <v>427.2</v>
      </c>
      <c r="N1129" s="7">
        <v>10</v>
      </c>
      <c r="O1129" s="7">
        <v>176</v>
      </c>
      <c r="P1129" s="7">
        <v>0.32500000000000001</v>
      </c>
      <c r="Q1129" s="7" t="str">
        <f>CONCATENATE(Z1129,"х",AA1129,"х",AB1129)</f>
        <v>206х144х16</v>
      </c>
      <c r="R1129" s="7" t="s">
        <v>340</v>
      </c>
      <c r="S1129" s="7" t="s">
        <v>39</v>
      </c>
      <c r="T1129" s="7" t="s">
        <v>6102</v>
      </c>
      <c r="U1129" s="7" t="s">
        <v>215</v>
      </c>
      <c r="V1129" s="7">
        <v>221792</v>
      </c>
      <c r="W1129" s="7">
        <f>A1129*M1129</f>
        <v>0</v>
      </c>
      <c r="X1129" s="7" t="str">
        <f>IF(A1129&gt;=1,1," ")</f>
        <v xml:space="preserve"> </v>
      </c>
      <c r="Y1129" s="7">
        <f>P1129*A1129</f>
        <v>0</v>
      </c>
      <c r="Z1129" s="7">
        <v>206</v>
      </c>
      <c r="AA1129" s="7">
        <v>144</v>
      </c>
      <c r="AB1129" s="7">
        <v>16</v>
      </c>
    </row>
    <row r="1130" spans="2:28" ht="191.25" x14ac:dyDescent="0.2">
      <c r="B1130" s="7" t="s">
        <v>6113</v>
      </c>
      <c r="D1130" s="7" t="s">
        <v>6114</v>
      </c>
      <c r="E1130" s="7" t="s">
        <v>6115</v>
      </c>
      <c r="F1130" s="7" t="s">
        <v>6116</v>
      </c>
      <c r="G1130" s="7" t="s">
        <v>815</v>
      </c>
      <c r="H1130" s="7" t="s">
        <v>158</v>
      </c>
      <c r="I1130" s="49" t="s">
        <v>6117</v>
      </c>
      <c r="J1130" s="7" t="s">
        <v>6118</v>
      </c>
      <c r="K1130" s="42">
        <v>43368</v>
      </c>
      <c r="L1130" s="7" t="s">
        <v>35</v>
      </c>
      <c r="M1130" s="7">
        <v>385.2</v>
      </c>
      <c r="N1130" s="7">
        <v>10</v>
      </c>
      <c r="O1130" s="7">
        <v>144</v>
      </c>
      <c r="P1130" s="7">
        <v>0.29399999999999998</v>
      </c>
      <c r="Q1130" s="7" t="str">
        <f>CONCATENATE(Z1130,"х",AA1130,"х",AB1130)</f>
        <v>205х142х13</v>
      </c>
      <c r="R1130" s="7" t="s">
        <v>340</v>
      </c>
      <c r="S1130" s="7" t="s">
        <v>39</v>
      </c>
      <c r="T1130" s="7" t="s">
        <v>6102</v>
      </c>
      <c r="U1130" s="7" t="s">
        <v>215</v>
      </c>
      <c r="V1130" s="7">
        <v>250044</v>
      </c>
      <c r="W1130" s="7">
        <f>A1130*M1130</f>
        <v>0</v>
      </c>
      <c r="X1130" s="7" t="str">
        <f>IF(A1130&gt;=1,1," ")</f>
        <v xml:space="preserve"> </v>
      </c>
      <c r="Y1130" s="7">
        <f>P1130*A1130</f>
        <v>0</v>
      </c>
      <c r="Z1130" s="7">
        <v>205</v>
      </c>
      <c r="AA1130" s="7">
        <v>142</v>
      </c>
      <c r="AB1130" s="7">
        <v>13</v>
      </c>
    </row>
    <row r="1131" spans="2:28" x14ac:dyDescent="0.2">
      <c r="B1131" s="7" t="s">
        <v>6119</v>
      </c>
      <c r="D1131" s="7" t="s">
        <v>6120</v>
      </c>
      <c r="E1131" s="7" t="s">
        <v>4746</v>
      </c>
      <c r="F1131" s="7" t="s">
        <v>6121</v>
      </c>
      <c r="G1131" s="7" t="s">
        <v>63</v>
      </c>
      <c r="H1131" s="7" t="s">
        <v>158</v>
      </c>
      <c r="I1131" s="7" t="s">
        <v>6122</v>
      </c>
      <c r="J1131" s="7" t="s">
        <v>6123</v>
      </c>
      <c r="K1131" s="42">
        <v>43283</v>
      </c>
      <c r="L1131" s="7" t="s">
        <v>35</v>
      </c>
      <c r="M1131" s="7">
        <v>427.2</v>
      </c>
      <c r="N1131" s="7">
        <v>10</v>
      </c>
      <c r="O1131" s="7">
        <v>192</v>
      </c>
      <c r="P1131" s="7">
        <v>0.36499999999999999</v>
      </c>
      <c r="Q1131" s="7" t="str">
        <f>CONCATENATE(Z1131,"х",AA1131,"х",AB1131)</f>
        <v>207х143х16</v>
      </c>
      <c r="R1131" s="7" t="s">
        <v>340</v>
      </c>
      <c r="S1131" s="7" t="s">
        <v>39</v>
      </c>
      <c r="T1131" s="7" t="s">
        <v>6102</v>
      </c>
      <c r="U1131" s="7" t="s">
        <v>84</v>
      </c>
      <c r="V1131" s="7">
        <v>249473</v>
      </c>
      <c r="W1131" s="7">
        <f>A1131*M1131</f>
        <v>0</v>
      </c>
      <c r="X1131" s="7" t="str">
        <f>IF(A1131&gt;=1,1," ")</f>
        <v xml:space="preserve"> </v>
      </c>
      <c r="Y1131" s="7">
        <f>P1131*A1131</f>
        <v>0</v>
      </c>
      <c r="Z1131" s="7">
        <v>207</v>
      </c>
      <c r="AA1131" s="7">
        <v>143</v>
      </c>
      <c r="AB1131" s="7">
        <v>16</v>
      </c>
    </row>
    <row r="1132" spans="2:28" ht="168.75" x14ac:dyDescent="0.2">
      <c r="B1132" s="7" t="s">
        <v>6124</v>
      </c>
      <c r="D1132" s="7" t="s">
        <v>6125</v>
      </c>
      <c r="E1132" s="7" t="s">
        <v>6126</v>
      </c>
      <c r="F1132" s="7" t="s">
        <v>6127</v>
      </c>
      <c r="G1132" s="7" t="s">
        <v>78</v>
      </c>
      <c r="H1132" s="7" t="s">
        <v>158</v>
      </c>
      <c r="I1132" s="49" t="s">
        <v>6128</v>
      </c>
      <c r="J1132" s="7" t="s">
        <v>6129</v>
      </c>
      <c r="K1132" s="42">
        <v>42810</v>
      </c>
      <c r="L1132" s="7" t="s">
        <v>35</v>
      </c>
      <c r="M1132" s="7">
        <v>360</v>
      </c>
      <c r="N1132" s="7">
        <v>10</v>
      </c>
      <c r="O1132" s="7">
        <v>160</v>
      </c>
      <c r="P1132" s="7">
        <v>0.31</v>
      </c>
      <c r="Q1132" s="7" t="str">
        <f>CONCATENATE(Z1132,"х",AA1132,"х",AB1132)</f>
        <v>207х145х17</v>
      </c>
      <c r="R1132" s="7" t="s">
        <v>340</v>
      </c>
      <c r="S1132" s="7" t="s">
        <v>39</v>
      </c>
      <c r="T1132" s="7" t="s">
        <v>6102</v>
      </c>
      <c r="U1132" s="7" t="s">
        <v>215</v>
      </c>
      <c r="V1132" s="7">
        <v>262803</v>
      </c>
      <c r="W1132" s="7">
        <f>A1132*M1132</f>
        <v>0</v>
      </c>
      <c r="X1132" s="7" t="str">
        <f>IF(A1132&gt;=1,1," ")</f>
        <v xml:space="preserve"> </v>
      </c>
      <c r="Y1132" s="7">
        <f>P1132*A1132</f>
        <v>0</v>
      </c>
      <c r="Z1132" s="7">
        <v>207</v>
      </c>
      <c r="AA1132" s="7">
        <v>145</v>
      </c>
      <c r="AB1132" s="7">
        <v>17</v>
      </c>
    </row>
    <row r="1133" spans="2:28" x14ac:dyDescent="0.2">
      <c r="B1133" s="7" t="s">
        <v>6130</v>
      </c>
      <c r="D1133" s="7" t="s">
        <v>6131</v>
      </c>
      <c r="E1133" s="7" t="s">
        <v>6132</v>
      </c>
      <c r="F1133" s="7" t="s">
        <v>6133</v>
      </c>
      <c r="G1133" s="7" t="s">
        <v>878</v>
      </c>
      <c r="H1133" s="7" t="s">
        <v>158</v>
      </c>
      <c r="I1133" s="7" t="s">
        <v>6134</v>
      </c>
      <c r="J1133" s="7" t="s">
        <v>6135</v>
      </c>
      <c r="K1133" s="42">
        <v>42839</v>
      </c>
      <c r="L1133" s="7" t="s">
        <v>35</v>
      </c>
      <c r="M1133" s="7">
        <v>385.2</v>
      </c>
      <c r="N1133" s="7">
        <v>10</v>
      </c>
      <c r="O1133" s="7">
        <v>176</v>
      </c>
      <c r="P1133" s="7">
        <v>0.33700000000000002</v>
      </c>
      <c r="Q1133" s="7" t="str">
        <f>CONCATENATE(Z1133,"х",AA1133,"х",AB1133)</f>
        <v>206х143х16</v>
      </c>
      <c r="R1133" s="7" t="s">
        <v>340</v>
      </c>
      <c r="S1133" s="7" t="s">
        <v>39</v>
      </c>
      <c r="T1133" s="7" t="s">
        <v>6102</v>
      </c>
      <c r="U1133" s="7" t="s">
        <v>215</v>
      </c>
      <c r="V1133" s="7">
        <v>234191</v>
      </c>
      <c r="W1133" s="7">
        <f>A1133*M1133</f>
        <v>0</v>
      </c>
      <c r="X1133" s="7" t="str">
        <f>IF(A1133&gt;=1,1," ")</f>
        <v xml:space="preserve"> </v>
      </c>
      <c r="Y1133" s="7">
        <f>P1133*A1133</f>
        <v>0</v>
      </c>
      <c r="Z1133" s="7">
        <v>206</v>
      </c>
      <c r="AA1133" s="7">
        <v>143</v>
      </c>
      <c r="AB1133" s="7">
        <v>16</v>
      </c>
    </row>
    <row r="1134" spans="2:28" ht="67.5" x14ac:dyDescent="0.2">
      <c r="B1134" s="7" t="s">
        <v>6136</v>
      </c>
      <c r="D1134" s="7" t="s">
        <v>6137</v>
      </c>
      <c r="E1134" s="7" t="s">
        <v>4746</v>
      </c>
      <c r="F1134" s="7" t="s">
        <v>6138</v>
      </c>
      <c r="G1134" s="7" t="s">
        <v>78</v>
      </c>
      <c r="H1134" s="7" t="s">
        <v>158</v>
      </c>
      <c r="I1134" s="49" t="s">
        <v>6139</v>
      </c>
      <c r="J1134" s="7" t="s">
        <v>4749</v>
      </c>
      <c r="K1134" s="42">
        <v>43101</v>
      </c>
      <c r="L1134" s="7" t="s">
        <v>35</v>
      </c>
      <c r="M1134" s="7">
        <v>427.2</v>
      </c>
      <c r="N1134" s="7">
        <v>10</v>
      </c>
      <c r="O1134" s="7">
        <v>208</v>
      </c>
      <c r="P1134" s="7">
        <v>0.38</v>
      </c>
      <c r="Q1134" s="7" t="str">
        <f>CONCATENATE(Z1134,"х",AA1134,"х",AB1134)</f>
        <v>202х145х18</v>
      </c>
      <c r="R1134" s="7" t="s">
        <v>6140</v>
      </c>
      <c r="S1134" s="7" t="s">
        <v>39</v>
      </c>
      <c r="T1134" s="7" t="s">
        <v>6102</v>
      </c>
      <c r="U1134" s="7" t="s">
        <v>84</v>
      </c>
      <c r="V1134" s="7">
        <v>101864</v>
      </c>
      <c r="W1134" s="7">
        <f>A1134*M1134</f>
        <v>0</v>
      </c>
      <c r="X1134" s="7" t="str">
        <f>IF(A1134&gt;=1,1," ")</f>
        <v xml:space="preserve"> </v>
      </c>
      <c r="Y1134" s="7">
        <f>P1134*A1134</f>
        <v>0</v>
      </c>
      <c r="Z1134" s="7">
        <v>202</v>
      </c>
      <c r="AA1134" s="7">
        <v>145</v>
      </c>
      <c r="AB1134" s="7">
        <v>18</v>
      </c>
    </row>
    <row r="1135" spans="2:28" ht="146.25" x14ac:dyDescent="0.2">
      <c r="B1135" s="7" t="s">
        <v>6141</v>
      </c>
      <c r="D1135" s="7" t="s">
        <v>6142</v>
      </c>
      <c r="E1135" s="7" t="s">
        <v>6143</v>
      </c>
      <c r="F1135" s="7" t="s">
        <v>6144</v>
      </c>
      <c r="G1135" s="7" t="s">
        <v>893</v>
      </c>
      <c r="H1135" s="7" t="s">
        <v>158</v>
      </c>
      <c r="I1135" s="49" t="s">
        <v>6145</v>
      </c>
      <c r="J1135" s="7" t="s">
        <v>6146</v>
      </c>
      <c r="K1135" s="42">
        <v>42857</v>
      </c>
      <c r="L1135" s="7" t="s">
        <v>35</v>
      </c>
      <c r="M1135" s="7">
        <v>385.2</v>
      </c>
      <c r="N1135" s="7">
        <v>10</v>
      </c>
      <c r="O1135" s="7">
        <v>160</v>
      </c>
      <c r="P1135" s="7">
        <v>0.32400000000000001</v>
      </c>
      <c r="Q1135" s="7" t="str">
        <f>CONCATENATE(Z1135,"х",AA1135,"х",AB1135)</f>
        <v>200х138х14</v>
      </c>
      <c r="R1135" s="7" t="s">
        <v>340</v>
      </c>
      <c r="S1135" s="7" t="s">
        <v>39</v>
      </c>
      <c r="T1135" s="7" t="s">
        <v>6102</v>
      </c>
      <c r="U1135" s="7" t="s">
        <v>215</v>
      </c>
      <c r="V1135" s="7">
        <v>233641</v>
      </c>
      <c r="W1135" s="7">
        <f>A1135*M1135</f>
        <v>0</v>
      </c>
      <c r="X1135" s="7" t="str">
        <f>IF(A1135&gt;=1,1," ")</f>
        <v xml:space="preserve"> </v>
      </c>
      <c r="Y1135" s="7">
        <f>P1135*A1135</f>
        <v>0</v>
      </c>
      <c r="Z1135" s="7">
        <v>200</v>
      </c>
      <c r="AA1135" s="7">
        <v>138</v>
      </c>
      <c r="AB1135" s="7">
        <v>14</v>
      </c>
    </row>
    <row r="1136" spans="2:28" x14ac:dyDescent="0.2">
      <c r="B1136" s="7" t="s">
        <v>6147</v>
      </c>
      <c r="D1136" s="7" t="s">
        <v>6148</v>
      </c>
      <c r="E1136" s="7" t="s">
        <v>6149</v>
      </c>
      <c r="F1136" s="7" t="s">
        <v>6150</v>
      </c>
      <c r="G1136" s="7" t="s">
        <v>815</v>
      </c>
      <c r="H1136" s="7" t="s">
        <v>158</v>
      </c>
      <c r="I1136" s="7" t="s">
        <v>6151</v>
      </c>
      <c r="J1136" s="7" t="s">
        <v>6152</v>
      </c>
      <c r="K1136" s="42">
        <v>43062</v>
      </c>
      <c r="L1136" s="7" t="s">
        <v>35</v>
      </c>
      <c r="M1136" s="7">
        <v>385.2</v>
      </c>
      <c r="N1136" s="7">
        <v>10</v>
      </c>
      <c r="O1136" s="7">
        <v>192</v>
      </c>
      <c r="P1136" s="7">
        <v>0.35299999999999998</v>
      </c>
      <c r="Q1136" s="7" t="str">
        <f>CONCATENATE(Z1136,"х",AA1136,"х",AB1136)</f>
        <v>207х138х15</v>
      </c>
      <c r="R1136" s="7" t="s">
        <v>340</v>
      </c>
      <c r="S1136" s="7" t="s">
        <v>39</v>
      </c>
      <c r="T1136" s="7" t="s">
        <v>6102</v>
      </c>
      <c r="U1136" s="7" t="s">
        <v>215</v>
      </c>
      <c r="V1136" s="7">
        <v>244815</v>
      </c>
      <c r="W1136" s="7">
        <f>A1136*M1136</f>
        <v>0</v>
      </c>
      <c r="X1136" s="7" t="str">
        <f>IF(A1136&gt;=1,1," ")</f>
        <v xml:space="preserve"> </v>
      </c>
      <c r="Y1136" s="7">
        <f>P1136*A1136</f>
        <v>0</v>
      </c>
      <c r="Z1136" s="7">
        <v>207</v>
      </c>
      <c r="AA1136" s="7">
        <v>138</v>
      </c>
      <c r="AB1136" s="7">
        <v>15</v>
      </c>
    </row>
    <row r="1137" spans="2:28" ht="146.25" x14ac:dyDescent="0.2">
      <c r="B1137" s="7" t="s">
        <v>6153</v>
      </c>
      <c r="D1137" s="7" t="s">
        <v>6154</v>
      </c>
      <c r="E1137" s="7" t="s">
        <v>6155</v>
      </c>
      <c r="F1137" s="7" t="s">
        <v>6156</v>
      </c>
      <c r="G1137" s="7" t="s">
        <v>815</v>
      </c>
      <c r="H1137" s="7" t="s">
        <v>158</v>
      </c>
      <c r="I1137" s="49" t="s">
        <v>6157</v>
      </c>
      <c r="J1137" s="7" t="s">
        <v>6158</v>
      </c>
      <c r="K1137" s="42">
        <v>43395</v>
      </c>
      <c r="L1137" s="7" t="s">
        <v>35</v>
      </c>
      <c r="M1137" s="7">
        <v>410.4</v>
      </c>
      <c r="N1137" s="7">
        <v>10</v>
      </c>
      <c r="O1137" s="7">
        <v>192</v>
      </c>
      <c r="P1137" s="7">
        <v>0.36</v>
      </c>
      <c r="Q1137" s="7" t="str">
        <f>CONCATENATE(Z1137,"х",AA1137,"х",AB1137)</f>
        <v>207х143х16</v>
      </c>
      <c r="R1137" s="7" t="s">
        <v>340</v>
      </c>
      <c r="S1137" s="7" t="s">
        <v>39</v>
      </c>
      <c r="T1137" s="7" t="s">
        <v>6102</v>
      </c>
      <c r="U1137" s="7" t="s">
        <v>215</v>
      </c>
      <c r="V1137" s="7">
        <v>251730</v>
      </c>
      <c r="W1137" s="7">
        <f>A1137*M1137</f>
        <v>0</v>
      </c>
      <c r="X1137" s="7" t="str">
        <f>IF(A1137&gt;=1,1," ")</f>
        <v xml:space="preserve"> </v>
      </c>
      <c r="Y1137" s="7">
        <f>P1137*A1137</f>
        <v>0</v>
      </c>
      <c r="Z1137" s="7">
        <v>207</v>
      </c>
      <c r="AA1137" s="7">
        <v>143</v>
      </c>
      <c r="AB1137" s="7">
        <v>16</v>
      </c>
    </row>
    <row r="1138" spans="2:28" ht="112.5" x14ac:dyDescent="0.2">
      <c r="B1138" s="7" t="s">
        <v>6159</v>
      </c>
      <c r="D1138" s="7" t="s">
        <v>6160</v>
      </c>
      <c r="E1138" s="7" t="s">
        <v>6161</v>
      </c>
      <c r="F1138" s="7" t="s">
        <v>6162</v>
      </c>
      <c r="G1138" s="7" t="s">
        <v>78</v>
      </c>
      <c r="H1138" s="7" t="s">
        <v>158</v>
      </c>
      <c r="I1138" s="49" t="s">
        <v>6163</v>
      </c>
      <c r="J1138" s="7" t="s">
        <v>6164</v>
      </c>
      <c r="K1138" s="42">
        <v>43693</v>
      </c>
      <c r="L1138" s="7" t="s">
        <v>35</v>
      </c>
      <c r="M1138" s="7">
        <v>427.2</v>
      </c>
      <c r="N1138" s="7">
        <v>10</v>
      </c>
      <c r="O1138" s="7">
        <v>176</v>
      </c>
      <c r="P1138" s="7">
        <v>0.33500000000000002</v>
      </c>
      <c r="Q1138" s="7" t="str">
        <f>CONCATENATE(Z1138,"х",AA1138,"х",AB1138)</f>
        <v>208х142х15</v>
      </c>
      <c r="R1138" s="7" t="s">
        <v>340</v>
      </c>
      <c r="S1138" s="7" t="s">
        <v>39</v>
      </c>
      <c r="T1138" s="7" t="s">
        <v>6102</v>
      </c>
      <c r="U1138" s="7" t="s">
        <v>215</v>
      </c>
      <c r="V1138" s="7">
        <v>257871</v>
      </c>
      <c r="W1138" s="7">
        <f>A1138*M1138</f>
        <v>0</v>
      </c>
      <c r="X1138" s="7" t="str">
        <f>IF(A1138&gt;=1,1," ")</f>
        <v xml:space="preserve"> </v>
      </c>
      <c r="Y1138" s="7">
        <f>P1138*A1138</f>
        <v>0</v>
      </c>
      <c r="Z1138" s="7">
        <v>208</v>
      </c>
      <c r="AA1138" s="7">
        <v>142</v>
      </c>
      <c r="AB1138" s="7">
        <v>15</v>
      </c>
    </row>
    <row r="1139" spans="2:28" x14ac:dyDescent="0.2">
      <c r="B1139" s="7" t="s">
        <v>6165</v>
      </c>
      <c r="D1139" s="7" t="s">
        <v>6166</v>
      </c>
      <c r="E1139" s="7" t="s">
        <v>6167</v>
      </c>
      <c r="F1139" s="7" t="s">
        <v>6168</v>
      </c>
      <c r="G1139" s="7" t="s">
        <v>78</v>
      </c>
      <c r="H1139" s="7" t="s">
        <v>158</v>
      </c>
      <c r="I1139" s="7" t="s">
        <v>6169</v>
      </c>
      <c r="J1139" s="7" t="s">
        <v>6170</v>
      </c>
      <c r="K1139" s="42">
        <v>43724</v>
      </c>
      <c r="L1139" s="7" t="s">
        <v>35</v>
      </c>
      <c r="M1139" s="7">
        <v>410.4</v>
      </c>
      <c r="N1139" s="7">
        <v>10</v>
      </c>
      <c r="O1139" s="7">
        <v>160</v>
      </c>
      <c r="P1139" s="7">
        <v>0.315</v>
      </c>
      <c r="Q1139" s="7" t="str">
        <f>CONCATENATE(Z1139,"х",AA1139,"х",AB1139)</f>
        <v>200х138х11</v>
      </c>
      <c r="R1139" s="7" t="s">
        <v>340</v>
      </c>
      <c r="S1139" s="7" t="s">
        <v>39</v>
      </c>
      <c r="T1139" s="7" t="s">
        <v>6102</v>
      </c>
      <c r="U1139" s="7" t="s">
        <v>215</v>
      </c>
      <c r="V1139" s="7">
        <v>258576</v>
      </c>
      <c r="W1139" s="7">
        <f>A1139*M1139</f>
        <v>0</v>
      </c>
      <c r="X1139" s="7" t="str">
        <f>IF(A1139&gt;=1,1," ")</f>
        <v xml:space="preserve"> </v>
      </c>
      <c r="Y1139" s="7">
        <f>P1139*A1139</f>
        <v>0</v>
      </c>
      <c r="Z1139" s="7">
        <v>200</v>
      </c>
      <c r="AA1139" s="7">
        <v>138</v>
      </c>
      <c r="AB1139" s="7">
        <v>11</v>
      </c>
    </row>
    <row r="1140" spans="2:28" ht="123.75" x14ac:dyDescent="0.2">
      <c r="B1140" s="7" t="s">
        <v>6171</v>
      </c>
      <c r="D1140" s="7" t="s">
        <v>6172</v>
      </c>
      <c r="E1140" s="7" t="s">
        <v>4746</v>
      </c>
      <c r="F1140" s="7" t="s">
        <v>6173</v>
      </c>
      <c r="G1140" s="7" t="s">
        <v>63</v>
      </c>
      <c r="H1140" s="7" t="s">
        <v>158</v>
      </c>
      <c r="I1140" s="49" t="s">
        <v>6174</v>
      </c>
      <c r="J1140" s="7" t="s">
        <v>4749</v>
      </c>
      <c r="K1140" s="42">
        <v>43101</v>
      </c>
      <c r="L1140" s="7" t="s">
        <v>35</v>
      </c>
      <c r="M1140" s="7">
        <v>427.2</v>
      </c>
      <c r="N1140" s="7">
        <v>10</v>
      </c>
      <c r="O1140" s="7">
        <v>192</v>
      </c>
      <c r="P1140" s="7">
        <v>0.311</v>
      </c>
      <c r="Q1140" s="7" t="str">
        <f>CONCATENATE(Z1140,"х",AA1140,"х",AB1140)</f>
        <v>202х147х14</v>
      </c>
      <c r="R1140" s="7" t="s">
        <v>340</v>
      </c>
      <c r="S1140" s="7" t="s">
        <v>39</v>
      </c>
      <c r="T1140" s="7" t="s">
        <v>6102</v>
      </c>
      <c r="U1140" s="7" t="s">
        <v>215</v>
      </c>
      <c r="V1140" s="7">
        <v>101869</v>
      </c>
      <c r="W1140" s="7">
        <f>A1140*M1140</f>
        <v>0</v>
      </c>
      <c r="X1140" s="7" t="str">
        <f>IF(A1140&gt;=1,1," ")</f>
        <v xml:space="preserve"> </v>
      </c>
      <c r="Y1140" s="7">
        <f>P1140*A1140</f>
        <v>0</v>
      </c>
      <c r="Z1140" s="7">
        <v>202</v>
      </c>
      <c r="AA1140" s="7">
        <v>147</v>
      </c>
      <c r="AB1140" s="7">
        <v>14</v>
      </c>
    </row>
    <row r="1141" spans="2:28" ht="135" x14ac:dyDescent="0.2">
      <c r="B1141" s="7" t="s">
        <v>6175</v>
      </c>
      <c r="D1141" s="7" t="s">
        <v>6176</v>
      </c>
      <c r="E1141" s="7" t="s">
        <v>4746</v>
      </c>
      <c r="F1141" s="7" t="s">
        <v>6177</v>
      </c>
      <c r="G1141" s="7" t="s">
        <v>63</v>
      </c>
      <c r="H1141" s="7" t="s">
        <v>158</v>
      </c>
      <c r="I1141" s="49" t="s">
        <v>6178</v>
      </c>
      <c r="J1141" s="7" t="s">
        <v>4749</v>
      </c>
      <c r="K1141" s="42">
        <v>43101</v>
      </c>
      <c r="L1141" s="7" t="s">
        <v>35</v>
      </c>
      <c r="M1141" s="7">
        <v>427.2</v>
      </c>
      <c r="N1141" s="7">
        <v>10</v>
      </c>
      <c r="O1141" s="7">
        <v>192</v>
      </c>
      <c r="P1141" s="7">
        <v>0.36499999999999999</v>
      </c>
      <c r="Q1141" s="7" t="str">
        <f>CONCATENATE(Z1141,"х",AA1141,"х",AB1141)</f>
        <v>202х148х18</v>
      </c>
      <c r="R1141" s="7" t="s">
        <v>340</v>
      </c>
      <c r="S1141" s="7" t="s">
        <v>39</v>
      </c>
      <c r="T1141" s="7" t="s">
        <v>6102</v>
      </c>
      <c r="U1141" s="7" t="s">
        <v>215</v>
      </c>
      <c r="V1141" s="7">
        <v>75449</v>
      </c>
      <c r="W1141" s="7">
        <f>A1141*M1141</f>
        <v>0</v>
      </c>
      <c r="X1141" s="7" t="str">
        <f>IF(A1141&gt;=1,1," ")</f>
        <v xml:space="preserve"> </v>
      </c>
      <c r="Y1141" s="7">
        <f>P1141*A1141</f>
        <v>0</v>
      </c>
      <c r="Z1141" s="7">
        <v>202</v>
      </c>
      <c r="AA1141" s="7">
        <v>148</v>
      </c>
      <c r="AB1141" s="7">
        <v>18</v>
      </c>
    </row>
    <row r="1142" spans="2:28" ht="146.25" x14ac:dyDescent="0.2">
      <c r="B1142" s="7" t="s">
        <v>6179</v>
      </c>
      <c r="D1142" s="7" t="s">
        <v>6180</v>
      </c>
      <c r="E1142" s="7" t="s">
        <v>4746</v>
      </c>
      <c r="F1142" s="7" t="s">
        <v>6181</v>
      </c>
      <c r="G1142" s="7" t="s">
        <v>63</v>
      </c>
      <c r="H1142" s="7" t="s">
        <v>158</v>
      </c>
      <c r="I1142" s="49" t="s">
        <v>6182</v>
      </c>
      <c r="J1142" s="7" t="s">
        <v>4749</v>
      </c>
      <c r="K1142" s="42">
        <v>43101</v>
      </c>
      <c r="L1142" s="7" t="s">
        <v>35</v>
      </c>
      <c r="M1142" s="7">
        <v>427.2</v>
      </c>
      <c r="N1142" s="7">
        <v>10</v>
      </c>
      <c r="O1142" s="7">
        <v>224</v>
      </c>
      <c r="P1142" s="7">
        <v>0.40300000000000002</v>
      </c>
      <c r="Q1142" s="7" t="str">
        <f>CONCATENATE(Z1142,"х",AA1142,"х",AB1142)</f>
        <v>200х145х18</v>
      </c>
      <c r="R1142" s="7" t="s">
        <v>340</v>
      </c>
      <c r="S1142" s="7" t="s">
        <v>39</v>
      </c>
      <c r="T1142" s="7" t="s">
        <v>6102</v>
      </c>
      <c r="U1142" s="7" t="s">
        <v>215</v>
      </c>
      <c r="V1142" s="7">
        <v>84675</v>
      </c>
      <c r="W1142" s="7">
        <f>A1142*M1142</f>
        <v>0</v>
      </c>
      <c r="X1142" s="7" t="str">
        <f>IF(A1142&gt;=1,1," ")</f>
        <v xml:space="preserve"> </v>
      </c>
      <c r="Y1142" s="7">
        <f>P1142*A1142</f>
        <v>0</v>
      </c>
      <c r="Z1142" s="7">
        <v>200</v>
      </c>
      <c r="AA1142" s="7">
        <v>145</v>
      </c>
      <c r="AB1142" s="7">
        <v>18</v>
      </c>
    </row>
    <row r="1143" spans="2:28" ht="112.5" x14ac:dyDescent="0.2">
      <c r="B1143" s="7" t="s">
        <v>6183</v>
      </c>
      <c r="D1143" s="7" t="s">
        <v>6184</v>
      </c>
      <c r="E1143" s="7" t="s">
        <v>4746</v>
      </c>
      <c r="F1143" s="7" t="s">
        <v>6185</v>
      </c>
      <c r="G1143" s="7" t="s">
        <v>78</v>
      </c>
      <c r="H1143" s="7" t="s">
        <v>158</v>
      </c>
      <c r="I1143" s="49" t="s">
        <v>6186</v>
      </c>
      <c r="J1143" s="7" t="s">
        <v>4749</v>
      </c>
      <c r="K1143" s="42">
        <v>43101</v>
      </c>
      <c r="L1143" s="7" t="s">
        <v>35</v>
      </c>
      <c r="M1143" s="7">
        <v>427.2</v>
      </c>
      <c r="N1143" s="7">
        <v>10</v>
      </c>
      <c r="O1143" s="7">
        <v>192</v>
      </c>
      <c r="P1143" s="7">
        <v>0.35899999999999999</v>
      </c>
      <c r="Q1143" s="7" t="str">
        <f>CONCATENATE(Z1143,"х",AA1143,"х",AB1143)</f>
        <v>202х147х14</v>
      </c>
      <c r="R1143" s="7" t="s">
        <v>340</v>
      </c>
      <c r="S1143" s="7" t="s">
        <v>39</v>
      </c>
      <c r="T1143" s="7" t="s">
        <v>6102</v>
      </c>
      <c r="U1143" s="7" t="s">
        <v>215</v>
      </c>
      <c r="V1143" s="7">
        <v>84674</v>
      </c>
      <c r="W1143" s="7">
        <f>A1143*M1143</f>
        <v>0</v>
      </c>
      <c r="X1143" s="7" t="str">
        <f>IF(A1143&gt;=1,1," ")</f>
        <v xml:space="preserve"> </v>
      </c>
      <c r="Y1143" s="7">
        <f>P1143*A1143</f>
        <v>0</v>
      </c>
      <c r="Z1143" s="7">
        <v>202</v>
      </c>
      <c r="AA1143" s="7">
        <v>147</v>
      </c>
      <c r="AB1143" s="7">
        <v>14</v>
      </c>
    </row>
    <row r="1144" spans="2:28" x14ac:dyDescent="0.2">
      <c r="B1144" s="7" t="s">
        <v>6187</v>
      </c>
      <c r="D1144" s="7" t="s">
        <v>6188</v>
      </c>
      <c r="E1144" s="7" t="s">
        <v>4746</v>
      </c>
      <c r="F1144" s="7" t="s">
        <v>6189</v>
      </c>
      <c r="G1144" s="7" t="s">
        <v>78</v>
      </c>
      <c r="H1144" s="7" t="s">
        <v>158</v>
      </c>
      <c r="I1144" s="7" t="s">
        <v>6190</v>
      </c>
      <c r="J1144" s="7" t="s">
        <v>4749</v>
      </c>
      <c r="K1144" s="42">
        <v>43101</v>
      </c>
      <c r="L1144" s="7" t="s">
        <v>35</v>
      </c>
      <c r="M1144" s="7">
        <v>427.2</v>
      </c>
      <c r="N1144" s="7">
        <v>10</v>
      </c>
      <c r="O1144" s="7">
        <v>192</v>
      </c>
      <c r="P1144" s="7">
        <v>0.35</v>
      </c>
      <c r="Q1144" s="7" t="str">
        <f>CONCATENATE(Z1144,"х",AA1144,"х",AB1144)</f>
        <v>202х146х15</v>
      </c>
      <c r="R1144" s="7" t="s">
        <v>340</v>
      </c>
      <c r="S1144" s="7" t="s">
        <v>39</v>
      </c>
      <c r="T1144" s="7" t="s">
        <v>6102</v>
      </c>
      <c r="U1144" s="7" t="s">
        <v>84</v>
      </c>
      <c r="V1144" s="7">
        <v>64351</v>
      </c>
      <c r="W1144" s="7">
        <f>A1144*M1144</f>
        <v>0</v>
      </c>
      <c r="X1144" s="7" t="str">
        <f>IF(A1144&gt;=1,1," ")</f>
        <v xml:space="preserve"> </v>
      </c>
      <c r="Y1144" s="7">
        <f>P1144*A1144</f>
        <v>0</v>
      </c>
      <c r="Z1144" s="7">
        <v>202</v>
      </c>
      <c r="AA1144" s="7">
        <v>146</v>
      </c>
      <c r="AB1144" s="7">
        <v>15</v>
      </c>
    </row>
    <row r="1145" spans="2:28" ht="236.25" x14ac:dyDescent="0.2">
      <c r="B1145" s="7" t="s">
        <v>6191</v>
      </c>
      <c r="D1145" s="7" t="s">
        <v>6192</v>
      </c>
      <c r="E1145" s="7" t="s">
        <v>1877</v>
      </c>
      <c r="F1145" s="7" t="s">
        <v>203</v>
      </c>
      <c r="G1145" s="7" t="s">
        <v>815</v>
      </c>
      <c r="H1145" s="7" t="s">
        <v>204</v>
      </c>
      <c r="I1145" s="49" t="s">
        <v>6193</v>
      </c>
      <c r="J1145" s="7" t="s">
        <v>6194</v>
      </c>
      <c r="K1145" s="42">
        <v>43717</v>
      </c>
      <c r="L1145" s="7" t="s">
        <v>35</v>
      </c>
      <c r="M1145" s="7">
        <v>942</v>
      </c>
      <c r="N1145" s="7">
        <v>10</v>
      </c>
      <c r="O1145" s="7">
        <v>256</v>
      </c>
      <c r="P1145" s="7">
        <v>1.33</v>
      </c>
      <c r="Q1145" s="7" t="str">
        <f>CONCATENATE(Z1145,"х",AA1145,"х",AB1145)</f>
        <v>290х215х20</v>
      </c>
      <c r="R1145" s="7" t="s">
        <v>206</v>
      </c>
      <c r="S1145" s="7" t="s">
        <v>39</v>
      </c>
      <c r="T1145" s="7" t="s">
        <v>6195</v>
      </c>
      <c r="U1145" s="7" t="s">
        <v>56</v>
      </c>
      <c r="V1145" s="7">
        <v>253085</v>
      </c>
      <c r="W1145" s="7">
        <f>A1145*M1145</f>
        <v>0</v>
      </c>
      <c r="X1145" s="7" t="str">
        <f>IF(A1145&gt;=1,1," ")</f>
        <v xml:space="preserve"> </v>
      </c>
      <c r="Y1145" s="7">
        <f>P1145*A1145</f>
        <v>0</v>
      </c>
      <c r="Z1145" s="7">
        <v>290</v>
      </c>
      <c r="AA1145" s="7">
        <v>215</v>
      </c>
      <c r="AB1145" s="7">
        <v>20</v>
      </c>
    </row>
    <row r="1146" spans="2:28" ht="191.25" x14ac:dyDescent="0.2">
      <c r="B1146" s="7" t="s">
        <v>6196</v>
      </c>
      <c r="D1146" s="7" t="s">
        <v>6197</v>
      </c>
      <c r="E1146" s="7" t="s">
        <v>1877</v>
      </c>
      <c r="F1146" s="7" t="s">
        <v>6198</v>
      </c>
      <c r="G1146" s="7" t="s">
        <v>78</v>
      </c>
      <c r="H1146" s="7" t="s">
        <v>79</v>
      </c>
      <c r="I1146" s="49" t="s">
        <v>6199</v>
      </c>
      <c r="J1146" s="7" t="s">
        <v>6200</v>
      </c>
      <c r="K1146" s="42">
        <v>44095</v>
      </c>
      <c r="L1146" s="7" t="s">
        <v>35</v>
      </c>
      <c r="M1146" s="7">
        <v>942</v>
      </c>
      <c r="N1146" s="7">
        <v>10</v>
      </c>
      <c r="O1146" s="7">
        <v>256</v>
      </c>
      <c r="P1146" s="7">
        <v>1.3140000000000001</v>
      </c>
      <c r="Q1146" s="7" t="str">
        <f>CONCATENATE(Z1146,"х",AA1146,"х",AB1146)</f>
        <v>289х215х18</v>
      </c>
      <c r="R1146" s="7" t="s">
        <v>206</v>
      </c>
      <c r="S1146" s="7" t="s">
        <v>39</v>
      </c>
      <c r="T1146" s="7" t="s">
        <v>6195</v>
      </c>
      <c r="U1146" s="7" t="s">
        <v>56</v>
      </c>
      <c r="V1146" s="7">
        <v>265800</v>
      </c>
      <c r="W1146" s="7">
        <f>A1146*M1146</f>
        <v>0</v>
      </c>
      <c r="X1146" s="7" t="str">
        <f>IF(A1146&gt;=1,1," ")</f>
        <v xml:space="preserve"> </v>
      </c>
      <c r="Y1146" s="7">
        <f>P1146*A1146</f>
        <v>0</v>
      </c>
      <c r="Z1146" s="7">
        <v>289</v>
      </c>
      <c r="AA1146" s="7">
        <v>215</v>
      </c>
      <c r="AB1146" s="7">
        <v>18</v>
      </c>
    </row>
    <row r="1147" spans="2:28" ht="258.75" x14ac:dyDescent="0.2">
      <c r="B1147" s="7" t="s">
        <v>6201</v>
      </c>
      <c r="D1147" s="7" t="s">
        <v>6202</v>
      </c>
      <c r="E1147" s="7" t="s">
        <v>6203</v>
      </c>
      <c r="F1147" s="7" t="s">
        <v>6204</v>
      </c>
      <c r="G1147" s="7" t="s">
        <v>63</v>
      </c>
      <c r="H1147" s="7" t="s">
        <v>79</v>
      </c>
      <c r="I1147" s="49" t="s">
        <v>6205</v>
      </c>
      <c r="J1147" s="7" t="s">
        <v>6206</v>
      </c>
      <c r="K1147" s="42">
        <v>44039</v>
      </c>
      <c r="L1147" s="7" t="s">
        <v>35</v>
      </c>
      <c r="M1147" s="7">
        <v>942</v>
      </c>
      <c r="N1147" s="7">
        <v>10</v>
      </c>
      <c r="O1147" s="7">
        <v>256</v>
      </c>
      <c r="P1147" s="7">
        <v>1.3360000000000001</v>
      </c>
      <c r="Q1147" s="7" t="str">
        <f>CONCATENATE(Z1147,"х",AA1147,"х",AB1147)</f>
        <v>290х215х23</v>
      </c>
      <c r="R1147" s="7" t="s">
        <v>206</v>
      </c>
      <c r="S1147" s="7" t="s">
        <v>39</v>
      </c>
      <c r="T1147" s="7" t="s">
        <v>6195</v>
      </c>
      <c r="U1147" s="7" t="s">
        <v>215</v>
      </c>
      <c r="V1147" s="7">
        <v>253083</v>
      </c>
      <c r="W1147" s="7">
        <f>A1147*M1147</f>
        <v>0</v>
      </c>
      <c r="X1147" s="7" t="str">
        <f>IF(A1147&gt;=1,1," ")</f>
        <v xml:space="preserve"> </v>
      </c>
      <c r="Y1147" s="7">
        <f>P1147*A1147</f>
        <v>0</v>
      </c>
      <c r="Z1147" s="7">
        <v>290</v>
      </c>
      <c r="AA1147" s="7">
        <v>215</v>
      </c>
      <c r="AB1147" s="7">
        <v>23</v>
      </c>
    </row>
    <row r="1148" spans="2:28" ht="213.75" x14ac:dyDescent="0.2">
      <c r="B1148" s="7" t="s">
        <v>6207</v>
      </c>
      <c r="D1148" s="7" t="s">
        <v>6208</v>
      </c>
      <c r="E1148" s="7" t="s">
        <v>6209</v>
      </c>
      <c r="F1148" s="7" t="s">
        <v>6210</v>
      </c>
      <c r="G1148" s="7" t="s">
        <v>78</v>
      </c>
      <c r="H1148" s="7" t="s">
        <v>204</v>
      </c>
      <c r="I1148" s="49" t="s">
        <v>6211</v>
      </c>
      <c r="J1148" s="50">
        <v>44166</v>
      </c>
      <c r="K1148" s="42">
        <v>43927</v>
      </c>
      <c r="L1148" s="7" t="s">
        <v>35</v>
      </c>
      <c r="M1148" s="7">
        <v>942</v>
      </c>
      <c r="N1148" s="7">
        <v>10</v>
      </c>
      <c r="O1148" s="7">
        <v>256</v>
      </c>
      <c r="P1148" s="7">
        <v>1.349</v>
      </c>
      <c r="Q1148" s="7" t="str">
        <f>CONCATENATE(Z1148,"х",AA1148,"х",AB1148)</f>
        <v>290х214х20</v>
      </c>
      <c r="R1148" s="7" t="s">
        <v>206</v>
      </c>
      <c r="S1148" s="7" t="s">
        <v>39</v>
      </c>
      <c r="T1148" s="7" t="s">
        <v>6195</v>
      </c>
      <c r="U1148" s="7" t="s">
        <v>56</v>
      </c>
      <c r="V1148" s="7">
        <v>224237</v>
      </c>
      <c r="W1148" s="7">
        <f>A1148*M1148</f>
        <v>0</v>
      </c>
      <c r="X1148" s="7" t="str">
        <f>IF(A1148&gt;=1,1," ")</f>
        <v xml:space="preserve"> </v>
      </c>
      <c r="Y1148" s="7">
        <f>P1148*A1148</f>
        <v>0</v>
      </c>
      <c r="Z1148" s="7">
        <v>290</v>
      </c>
      <c r="AA1148" s="7">
        <v>214</v>
      </c>
      <c r="AB1148" s="7">
        <v>20</v>
      </c>
    </row>
    <row r="1149" spans="2:28" ht="236.25" x14ac:dyDescent="0.2">
      <c r="B1149" s="7" t="s">
        <v>6212</v>
      </c>
      <c r="D1149" s="7" t="s">
        <v>6213</v>
      </c>
      <c r="E1149" s="7" t="s">
        <v>6214</v>
      </c>
      <c r="F1149" s="7" t="s">
        <v>6215</v>
      </c>
      <c r="G1149" s="7" t="s">
        <v>815</v>
      </c>
      <c r="H1149" s="7" t="s">
        <v>204</v>
      </c>
      <c r="I1149" s="49" t="s">
        <v>6216</v>
      </c>
      <c r="J1149" s="7" t="s">
        <v>6217</v>
      </c>
      <c r="K1149" s="42">
        <v>43685</v>
      </c>
      <c r="L1149" s="7" t="s">
        <v>35</v>
      </c>
      <c r="M1149" s="7">
        <v>942</v>
      </c>
      <c r="N1149" s="7">
        <v>10</v>
      </c>
      <c r="O1149" s="7">
        <v>256</v>
      </c>
      <c r="P1149" s="7">
        <v>1.4</v>
      </c>
      <c r="Q1149" s="7" t="str">
        <f>CONCATENATE(Z1149,"х",AA1149,"х",AB1149)</f>
        <v>280х210х18</v>
      </c>
      <c r="R1149" s="7" t="s">
        <v>206</v>
      </c>
      <c r="S1149" s="7" t="s">
        <v>39</v>
      </c>
      <c r="T1149" s="7" t="s">
        <v>6195</v>
      </c>
      <c r="U1149" s="7" t="s">
        <v>56</v>
      </c>
      <c r="V1149" s="7">
        <v>253086</v>
      </c>
      <c r="W1149" s="7">
        <f>A1149*M1149</f>
        <v>0</v>
      </c>
      <c r="X1149" s="7" t="str">
        <f>IF(A1149&gt;=1,1," ")</f>
        <v xml:space="preserve"> </v>
      </c>
      <c r="Y1149" s="7">
        <f>P1149*A1149</f>
        <v>0</v>
      </c>
      <c r="Z1149" s="7">
        <v>280</v>
      </c>
      <c r="AA1149" s="7">
        <v>210</v>
      </c>
      <c r="AB1149" s="7">
        <v>18</v>
      </c>
    </row>
    <row r="1150" spans="2:28" ht="303.75" x14ac:dyDescent="0.2">
      <c r="B1150" s="7" t="s">
        <v>6218</v>
      </c>
      <c r="D1150" s="7" t="s">
        <v>6219</v>
      </c>
      <c r="E1150" s="7" t="s">
        <v>6220</v>
      </c>
      <c r="F1150" s="7" t="s">
        <v>6221</v>
      </c>
      <c r="G1150" s="7" t="s">
        <v>815</v>
      </c>
      <c r="H1150" s="7" t="s">
        <v>171</v>
      </c>
      <c r="I1150" s="49" t="s">
        <v>6222</v>
      </c>
      <c r="J1150" s="7" t="s">
        <v>6223</v>
      </c>
      <c r="K1150" s="42">
        <v>43459</v>
      </c>
      <c r="L1150" s="7" t="s">
        <v>35</v>
      </c>
      <c r="M1150" s="7">
        <v>900</v>
      </c>
      <c r="N1150" s="7">
        <v>10</v>
      </c>
      <c r="O1150" s="7">
        <v>432</v>
      </c>
      <c r="P1150" s="7">
        <v>0.55400000000000005</v>
      </c>
      <c r="Q1150" s="7" t="str">
        <f>CONCATENATE(Z1150,"х",AA1150,"х",AB1150)</f>
        <v>243х167х27</v>
      </c>
      <c r="R1150" s="7" t="s">
        <v>175</v>
      </c>
      <c r="S1150" s="7" t="s">
        <v>39</v>
      </c>
      <c r="T1150" s="7" t="s">
        <v>6224</v>
      </c>
      <c r="U1150" s="7" t="s">
        <v>56</v>
      </c>
      <c r="V1150" s="7">
        <v>252247</v>
      </c>
      <c r="W1150" s="7">
        <f>A1150*M1150</f>
        <v>0</v>
      </c>
      <c r="X1150" s="7" t="str">
        <f>IF(A1150&gt;=1,1," ")</f>
        <v xml:space="preserve"> </v>
      </c>
      <c r="Y1150" s="7">
        <f>P1150*A1150</f>
        <v>0</v>
      </c>
      <c r="Z1150" s="7">
        <v>243</v>
      </c>
      <c r="AA1150" s="7">
        <v>167</v>
      </c>
      <c r="AB1150" s="7">
        <v>27</v>
      </c>
    </row>
    <row r="1151" spans="2:28" ht="281.25" x14ac:dyDescent="0.2">
      <c r="B1151" s="7" t="s">
        <v>6225</v>
      </c>
      <c r="D1151" s="7" t="s">
        <v>6226</v>
      </c>
      <c r="E1151" s="7" t="s">
        <v>6227</v>
      </c>
      <c r="F1151" s="7" t="s">
        <v>6228</v>
      </c>
      <c r="G1151" s="7" t="s">
        <v>78</v>
      </c>
      <c r="H1151" s="7" t="s">
        <v>171</v>
      </c>
      <c r="I1151" s="49" t="s">
        <v>6229</v>
      </c>
      <c r="J1151" s="7" t="s">
        <v>6230</v>
      </c>
      <c r="K1151" s="42">
        <v>43779</v>
      </c>
      <c r="L1151" s="7" t="s">
        <v>35</v>
      </c>
      <c r="M1151" s="7">
        <v>385.2</v>
      </c>
      <c r="N1151" s="7">
        <v>10</v>
      </c>
      <c r="O1151" s="7">
        <v>320</v>
      </c>
      <c r="P1151" s="7">
        <v>0.35899999999999999</v>
      </c>
      <c r="Q1151" s="7" t="str">
        <f>CONCATENATE(Z1151,"х",AA1151,"х",AB1151)</f>
        <v>205х130х27</v>
      </c>
      <c r="R1151" s="7" t="s">
        <v>36</v>
      </c>
      <c r="S1151" s="7" t="s">
        <v>39</v>
      </c>
      <c r="T1151" s="7" t="s">
        <v>6231</v>
      </c>
      <c r="U1151" s="7" t="s">
        <v>37</v>
      </c>
      <c r="V1151" s="7">
        <v>267083</v>
      </c>
      <c r="W1151" s="7">
        <f>A1151*M1151</f>
        <v>0</v>
      </c>
      <c r="X1151" s="7" t="str">
        <f>IF(A1151&gt;=1,1," ")</f>
        <v xml:space="preserve"> </v>
      </c>
      <c r="Y1151" s="7">
        <f>P1151*A1151</f>
        <v>0</v>
      </c>
      <c r="Z1151" s="7">
        <v>205</v>
      </c>
      <c r="AA1151" s="7">
        <v>130</v>
      </c>
      <c r="AB1151" s="7">
        <v>27</v>
      </c>
    </row>
    <row r="1152" spans="2:28" ht="180" x14ac:dyDescent="0.2">
      <c r="B1152" s="7" t="s">
        <v>6232</v>
      </c>
      <c r="D1152" s="7" t="s">
        <v>6233</v>
      </c>
      <c r="E1152" s="7" t="s">
        <v>6234</v>
      </c>
      <c r="F1152" s="7" t="s">
        <v>6235</v>
      </c>
      <c r="G1152" s="7" t="s">
        <v>78</v>
      </c>
      <c r="H1152" s="7" t="s">
        <v>424</v>
      </c>
      <c r="I1152" s="49" t="s">
        <v>6236</v>
      </c>
      <c r="J1152" s="7" t="s">
        <v>6237</v>
      </c>
      <c r="K1152" s="42">
        <v>43685</v>
      </c>
      <c r="L1152" s="7" t="s">
        <v>35</v>
      </c>
      <c r="M1152" s="7">
        <v>342</v>
      </c>
      <c r="N1152" s="7">
        <v>10</v>
      </c>
      <c r="O1152" s="7">
        <v>224</v>
      </c>
      <c r="P1152" s="7">
        <v>0.255</v>
      </c>
      <c r="Q1152" s="7" t="str">
        <f>CONCATENATE(Z1152,"х",AA1152,"х",AB1152)</f>
        <v>205х130х20</v>
      </c>
      <c r="R1152" s="7" t="s">
        <v>36</v>
      </c>
      <c r="S1152" s="7" t="s">
        <v>39</v>
      </c>
      <c r="T1152" s="7" t="s">
        <v>6231</v>
      </c>
      <c r="U1152" s="7" t="s">
        <v>56</v>
      </c>
      <c r="V1152" s="7">
        <v>259113</v>
      </c>
      <c r="W1152" s="7">
        <f>A1152*M1152</f>
        <v>0</v>
      </c>
      <c r="X1152" s="7" t="str">
        <f>IF(A1152&gt;=1,1," ")</f>
        <v xml:space="preserve"> </v>
      </c>
      <c r="Y1152" s="7">
        <f>P1152*A1152</f>
        <v>0</v>
      </c>
      <c r="Z1152" s="7">
        <v>205</v>
      </c>
      <c r="AA1152" s="7">
        <v>130</v>
      </c>
      <c r="AB1152" s="7">
        <v>20</v>
      </c>
    </row>
    <row r="1153" spans="2:28" ht="315" x14ac:dyDescent="0.2">
      <c r="B1153" s="7" t="s">
        <v>6238</v>
      </c>
      <c r="D1153" s="7" t="s">
        <v>6239</v>
      </c>
      <c r="E1153" s="7" t="s">
        <v>445</v>
      </c>
      <c r="F1153" s="7" t="s">
        <v>6240</v>
      </c>
      <c r="G1153" s="7" t="s">
        <v>893</v>
      </c>
      <c r="H1153" s="7" t="s">
        <v>377</v>
      </c>
      <c r="I1153" s="49" t="s">
        <v>6241</v>
      </c>
      <c r="J1153" s="7" t="s">
        <v>6242</v>
      </c>
      <c r="K1153" s="42">
        <v>42954</v>
      </c>
      <c r="L1153" s="7" t="s">
        <v>441</v>
      </c>
      <c r="M1153" s="7">
        <v>250.08</v>
      </c>
      <c r="N1153" s="7">
        <v>10</v>
      </c>
      <c r="O1153" s="7">
        <v>128</v>
      </c>
      <c r="P1153" s="7">
        <v>0.77400000000000002</v>
      </c>
      <c r="Q1153" s="7" t="str">
        <f>CONCATENATE(Z1153,"х",AA1153,"х",AB1153)</f>
        <v>280х220х11</v>
      </c>
      <c r="R1153" s="7" t="s">
        <v>3628</v>
      </c>
      <c r="S1153" s="7" t="s">
        <v>39</v>
      </c>
      <c r="T1153" s="7" t="s">
        <v>6231</v>
      </c>
      <c r="U1153" s="7" t="s">
        <v>37</v>
      </c>
      <c r="V1153" s="7">
        <v>236869</v>
      </c>
      <c r="W1153" s="7">
        <f>A1153*M1153</f>
        <v>0</v>
      </c>
      <c r="X1153" s="7" t="str">
        <f>IF(A1153&gt;=1,1," ")</f>
        <v xml:space="preserve"> </v>
      </c>
      <c r="Y1153" s="7">
        <f>P1153*A1153</f>
        <v>0</v>
      </c>
      <c r="Z1153" s="7">
        <v>280</v>
      </c>
      <c r="AA1153" s="7">
        <v>220</v>
      </c>
      <c r="AB1153" s="7">
        <v>11</v>
      </c>
    </row>
    <row r="1154" spans="2:28" ht="258.75" x14ac:dyDescent="0.2">
      <c r="B1154" s="7" t="s">
        <v>6243</v>
      </c>
      <c r="D1154" s="7" t="s">
        <v>6244</v>
      </c>
      <c r="E1154" s="7" t="s">
        <v>445</v>
      </c>
      <c r="F1154" s="7" t="s">
        <v>6245</v>
      </c>
      <c r="G1154" s="7" t="s">
        <v>878</v>
      </c>
      <c r="H1154" s="7" t="s">
        <v>171</v>
      </c>
      <c r="I1154" s="49" t="s">
        <v>6246</v>
      </c>
      <c r="J1154" s="7" t="s">
        <v>6247</v>
      </c>
      <c r="K1154" s="42">
        <v>43176</v>
      </c>
      <c r="L1154" s="7" t="s">
        <v>35</v>
      </c>
      <c r="M1154" s="7">
        <v>325.2</v>
      </c>
      <c r="N1154" s="7">
        <v>10</v>
      </c>
      <c r="O1154" s="7">
        <v>320</v>
      </c>
      <c r="P1154" s="7">
        <v>0.25800000000000001</v>
      </c>
      <c r="Q1154" s="7" t="str">
        <f>CONCATENATE(Z1154,"х",AA1154,"х",AB1154)</f>
        <v>207х132х21</v>
      </c>
      <c r="R1154" s="7" t="s">
        <v>36</v>
      </c>
      <c r="S1154" s="7" t="s">
        <v>39</v>
      </c>
      <c r="T1154" s="7" t="s">
        <v>6231</v>
      </c>
      <c r="U1154" s="7" t="s">
        <v>37</v>
      </c>
      <c r="V1154" s="7">
        <v>246145</v>
      </c>
      <c r="W1154" s="7">
        <f>A1154*M1154</f>
        <v>0</v>
      </c>
      <c r="X1154" s="7" t="str">
        <f>IF(A1154&gt;=1,1," ")</f>
        <v xml:space="preserve"> </v>
      </c>
      <c r="Y1154" s="7">
        <f>P1154*A1154</f>
        <v>0</v>
      </c>
      <c r="Z1154" s="7">
        <v>207</v>
      </c>
      <c r="AA1154" s="7">
        <v>132</v>
      </c>
      <c r="AB1154" s="7">
        <v>21</v>
      </c>
    </row>
    <row r="1155" spans="2:28" ht="281.25" x14ac:dyDescent="0.2">
      <c r="B1155" s="7" t="s">
        <v>6248</v>
      </c>
      <c r="D1155" s="7" t="s">
        <v>6249</v>
      </c>
      <c r="E1155" s="7" t="s">
        <v>445</v>
      </c>
      <c r="F1155" s="7" t="s">
        <v>6250</v>
      </c>
      <c r="G1155" s="7" t="s">
        <v>893</v>
      </c>
      <c r="H1155" s="7" t="s">
        <v>171</v>
      </c>
      <c r="I1155" s="49" t="s">
        <v>6251</v>
      </c>
      <c r="J1155" s="7" t="s">
        <v>6252</v>
      </c>
      <c r="K1155" s="42">
        <v>42906</v>
      </c>
      <c r="L1155" s="7" t="s">
        <v>35</v>
      </c>
      <c r="M1155" s="7">
        <v>312</v>
      </c>
      <c r="N1155" s="7">
        <v>10</v>
      </c>
      <c r="O1155" s="7">
        <v>288</v>
      </c>
      <c r="P1155" s="7">
        <v>0.30199999999999999</v>
      </c>
      <c r="Q1155" s="7" t="str">
        <f>CONCATENATE(Z1155,"х",AA1155,"х",AB1155)</f>
        <v>206х131х20</v>
      </c>
      <c r="R1155" s="7" t="s">
        <v>36</v>
      </c>
      <c r="S1155" s="7" t="s">
        <v>39</v>
      </c>
      <c r="T1155" s="7" t="s">
        <v>6231</v>
      </c>
      <c r="U1155" s="7" t="s">
        <v>37</v>
      </c>
      <c r="V1155" s="7">
        <v>236488</v>
      </c>
      <c r="W1155" s="7">
        <f>A1155*M1155</f>
        <v>0</v>
      </c>
      <c r="X1155" s="7" t="str">
        <f>IF(A1155&gt;=1,1," ")</f>
        <v xml:space="preserve"> </v>
      </c>
      <c r="Y1155" s="7">
        <f>P1155*A1155</f>
        <v>0</v>
      </c>
      <c r="Z1155" s="7">
        <v>206</v>
      </c>
      <c r="AA1155" s="7">
        <v>131</v>
      </c>
      <c r="AB1155" s="7">
        <v>20</v>
      </c>
    </row>
    <row r="1156" spans="2:28" ht="292.5" x14ac:dyDescent="0.2">
      <c r="B1156" s="7" t="s">
        <v>6253</v>
      </c>
      <c r="D1156" s="7" t="s">
        <v>6254</v>
      </c>
      <c r="E1156" s="7" t="s">
        <v>835</v>
      </c>
      <c r="F1156" s="7" t="s">
        <v>6255</v>
      </c>
      <c r="G1156" s="7" t="s">
        <v>63</v>
      </c>
      <c r="H1156" s="7" t="s">
        <v>837</v>
      </c>
      <c r="I1156" s="49" t="s">
        <v>6256</v>
      </c>
      <c r="J1156" s="7" t="s">
        <v>839</v>
      </c>
      <c r="K1156" s="42">
        <v>43831</v>
      </c>
      <c r="L1156" s="7" t="s">
        <v>35</v>
      </c>
      <c r="M1156" s="7">
        <v>810</v>
      </c>
      <c r="N1156" s="7">
        <v>10</v>
      </c>
      <c r="O1156" s="7">
        <v>192</v>
      </c>
      <c r="P1156" s="7">
        <v>0.66500000000000004</v>
      </c>
      <c r="Q1156" s="7" t="str">
        <f>CONCATENATE(Z1156,"х",AA1156,"х",AB1156)</f>
        <v>265х206х18</v>
      </c>
      <c r="R1156" s="7" t="s">
        <v>94</v>
      </c>
      <c r="S1156" s="7" t="s">
        <v>39</v>
      </c>
      <c r="T1156" s="7" t="s">
        <v>6257</v>
      </c>
      <c r="U1156" s="7" t="s">
        <v>56</v>
      </c>
      <c r="V1156" s="7">
        <v>250095</v>
      </c>
      <c r="W1156" s="7">
        <f>A1156*M1156</f>
        <v>0</v>
      </c>
      <c r="X1156" s="7" t="str">
        <f>IF(A1156&gt;=1,1," ")</f>
        <v xml:space="preserve"> </v>
      </c>
      <c r="Y1156" s="7">
        <f>P1156*A1156</f>
        <v>0</v>
      </c>
      <c r="Z1156" s="7">
        <v>265</v>
      </c>
      <c r="AA1156" s="7">
        <v>206</v>
      </c>
      <c r="AB1156" s="7">
        <v>18</v>
      </c>
    </row>
    <row r="1157" spans="2:28" ht="146.25" x14ac:dyDescent="0.2">
      <c r="B1157" s="7" t="s">
        <v>6258</v>
      </c>
      <c r="C1157" s="7" t="s">
        <v>59</v>
      </c>
      <c r="D1157" s="7" t="s">
        <v>6259</v>
      </c>
      <c r="E1157" s="7" t="s">
        <v>6260</v>
      </c>
      <c r="F1157" s="7" t="s">
        <v>6261</v>
      </c>
      <c r="G1157" s="7" t="s">
        <v>63</v>
      </c>
      <c r="H1157" s="7" t="s">
        <v>79</v>
      </c>
      <c r="I1157" s="49" t="s">
        <v>6262</v>
      </c>
      <c r="J1157" s="7" t="s">
        <v>6263</v>
      </c>
      <c r="K1157" s="42">
        <v>44349</v>
      </c>
      <c r="L1157" s="7" t="s">
        <v>35</v>
      </c>
      <c r="M1157" s="7">
        <v>360</v>
      </c>
      <c r="N1157" s="7">
        <v>10</v>
      </c>
      <c r="O1157" s="7">
        <v>48</v>
      </c>
      <c r="P1157" s="7">
        <v>0.373</v>
      </c>
      <c r="Q1157" s="7" t="str">
        <f>CONCATENATE(Z1157,"х",AA1157,"х",AB1157)</f>
        <v>265х200х10</v>
      </c>
      <c r="R1157" s="7" t="s">
        <v>94</v>
      </c>
      <c r="S1157" s="7" t="s">
        <v>39</v>
      </c>
      <c r="T1157" s="7" t="s">
        <v>6264</v>
      </c>
      <c r="U1157" s="7" t="s">
        <v>84</v>
      </c>
      <c r="V1157" s="7">
        <v>254531</v>
      </c>
      <c r="W1157" s="7">
        <f>A1157*M1157</f>
        <v>0</v>
      </c>
      <c r="X1157" s="7" t="str">
        <f>IF(A1157&gt;=1,1," ")</f>
        <v xml:space="preserve"> </v>
      </c>
      <c r="Y1157" s="7">
        <f>P1157*A1157</f>
        <v>0</v>
      </c>
      <c r="Z1157" s="7">
        <v>265</v>
      </c>
      <c r="AA1157" s="7">
        <v>200</v>
      </c>
      <c r="AB1157" s="7">
        <v>10</v>
      </c>
    </row>
    <row r="1158" spans="2:28" ht="123.75" x14ac:dyDescent="0.2">
      <c r="B1158" s="7" t="s">
        <v>6265</v>
      </c>
      <c r="C1158" s="7" t="s">
        <v>59</v>
      </c>
      <c r="D1158" s="7" t="s">
        <v>6266</v>
      </c>
      <c r="E1158" s="7" t="s">
        <v>6260</v>
      </c>
      <c r="F1158" s="7" t="s">
        <v>6267</v>
      </c>
      <c r="G1158" s="7" t="s">
        <v>63</v>
      </c>
      <c r="H1158" s="7" t="s">
        <v>79</v>
      </c>
      <c r="I1158" s="49" t="s">
        <v>6268</v>
      </c>
      <c r="J1158" s="7" t="s">
        <v>6269</v>
      </c>
      <c r="K1158" s="42">
        <v>44350</v>
      </c>
      <c r="L1158" s="7" t="s">
        <v>35</v>
      </c>
      <c r="M1158" s="7">
        <v>360</v>
      </c>
      <c r="N1158" s="7">
        <v>10</v>
      </c>
      <c r="O1158" s="7">
        <v>48</v>
      </c>
      <c r="P1158" s="7">
        <v>0.35199999999999998</v>
      </c>
      <c r="Q1158" s="7" t="str">
        <f>CONCATENATE(Z1158,"х",AA1158,"х",AB1158)</f>
        <v>265х201х7</v>
      </c>
      <c r="R1158" s="7" t="s">
        <v>94</v>
      </c>
      <c r="S1158" s="7" t="s">
        <v>39</v>
      </c>
      <c r="T1158" s="7" t="s">
        <v>6264</v>
      </c>
      <c r="U1158" s="7" t="s">
        <v>84</v>
      </c>
      <c r="V1158" s="7">
        <v>250930</v>
      </c>
      <c r="W1158" s="7">
        <f>A1158*M1158</f>
        <v>0</v>
      </c>
      <c r="X1158" s="7" t="str">
        <f>IF(A1158&gt;=1,1," ")</f>
        <v xml:space="preserve"> </v>
      </c>
      <c r="Y1158" s="7">
        <f>P1158*A1158</f>
        <v>0</v>
      </c>
      <c r="Z1158" s="7">
        <v>265</v>
      </c>
      <c r="AA1158" s="7">
        <v>201</v>
      </c>
      <c r="AB1158" s="7">
        <v>7</v>
      </c>
    </row>
    <row r="1159" spans="2:28" ht="157.5" x14ac:dyDescent="0.2">
      <c r="B1159" s="7" t="s">
        <v>6270</v>
      </c>
      <c r="D1159" s="7" t="s">
        <v>6271</v>
      </c>
      <c r="E1159" s="7" t="s">
        <v>3577</v>
      </c>
      <c r="F1159" s="7" t="s">
        <v>6272</v>
      </c>
      <c r="G1159" s="7" t="s">
        <v>878</v>
      </c>
      <c r="H1159" s="7" t="s">
        <v>232</v>
      </c>
      <c r="I1159" s="49" t="s">
        <v>6273</v>
      </c>
      <c r="J1159" s="7" t="s">
        <v>6274</v>
      </c>
      <c r="K1159" s="42">
        <v>42760</v>
      </c>
      <c r="L1159" s="7" t="s">
        <v>35</v>
      </c>
      <c r="M1159" s="7">
        <v>144</v>
      </c>
      <c r="N1159" s="7">
        <v>10</v>
      </c>
      <c r="O1159" s="7">
        <v>320</v>
      </c>
      <c r="P1159" s="7">
        <v>0.13800000000000001</v>
      </c>
      <c r="Q1159" s="7" t="str">
        <f>CONCATENATE(Z1159,"х",AA1159,"х",AB1159)</f>
        <v>165х107х19</v>
      </c>
      <c r="R1159" s="7" t="s">
        <v>1497</v>
      </c>
      <c r="S1159" s="7">
        <v>3</v>
      </c>
      <c r="T1159" s="7" t="s">
        <v>3581</v>
      </c>
      <c r="U1159" s="7" t="s">
        <v>37</v>
      </c>
      <c r="V1159" s="7">
        <v>245483</v>
      </c>
      <c r="W1159" s="7">
        <f>A1159*M1159</f>
        <v>0</v>
      </c>
      <c r="X1159" s="7" t="str">
        <f>IF(A1159&gt;=1,1," ")</f>
        <v xml:space="preserve"> </v>
      </c>
      <c r="Y1159" s="7">
        <f>P1159*A1159</f>
        <v>0</v>
      </c>
      <c r="Z1159" s="7">
        <v>165</v>
      </c>
      <c r="AA1159" s="7">
        <v>107</v>
      </c>
      <c r="AB1159" s="7">
        <v>19</v>
      </c>
    </row>
    <row r="1160" spans="2:28" ht="157.5" x14ac:dyDescent="0.2">
      <c r="B1160" s="7" t="s">
        <v>6275</v>
      </c>
      <c r="D1160" s="7" t="s">
        <v>6276</v>
      </c>
      <c r="E1160" s="7" t="s">
        <v>6277</v>
      </c>
      <c r="F1160" s="7" t="s">
        <v>6278</v>
      </c>
      <c r="G1160" s="7" t="s">
        <v>815</v>
      </c>
      <c r="H1160" s="7" t="s">
        <v>158</v>
      </c>
      <c r="I1160" s="49" t="s">
        <v>6279</v>
      </c>
      <c r="J1160" s="7" t="s">
        <v>6280</v>
      </c>
      <c r="K1160" s="42">
        <v>43249</v>
      </c>
      <c r="L1160" s="7" t="s">
        <v>35</v>
      </c>
      <c r="M1160" s="7">
        <v>410.4</v>
      </c>
      <c r="N1160" s="7">
        <v>10</v>
      </c>
      <c r="O1160" s="7">
        <v>32</v>
      </c>
      <c r="P1160" s="7">
        <v>0.35299999999999998</v>
      </c>
      <c r="Q1160" s="7" t="str">
        <f>CONCATENATE(Z1160,"х",AA1160,"х",AB1160)</f>
        <v>265х203х8</v>
      </c>
      <c r="R1160" s="7" t="s">
        <v>94</v>
      </c>
      <c r="S1160" s="7" t="s">
        <v>39</v>
      </c>
      <c r="T1160" s="7" t="s">
        <v>6281</v>
      </c>
      <c r="U1160" s="7" t="s">
        <v>3419</v>
      </c>
      <c r="V1160" s="7">
        <v>250860</v>
      </c>
      <c r="W1160" s="7">
        <f>A1160*M1160</f>
        <v>0</v>
      </c>
      <c r="X1160" s="7" t="str">
        <f>IF(A1160&gt;=1,1," ")</f>
        <v xml:space="preserve"> </v>
      </c>
      <c r="Y1160" s="7">
        <f>P1160*A1160</f>
        <v>0</v>
      </c>
      <c r="Z1160" s="7">
        <v>265</v>
      </c>
      <c r="AA1160" s="7">
        <v>203</v>
      </c>
      <c r="AB1160" s="7">
        <v>8</v>
      </c>
    </row>
    <row r="1161" spans="2:28" ht="123.75" x14ac:dyDescent="0.2">
      <c r="B1161" s="7" t="s">
        <v>6282</v>
      </c>
      <c r="D1161" s="7" t="s">
        <v>6283</v>
      </c>
      <c r="E1161" s="7" t="s">
        <v>6284</v>
      </c>
      <c r="F1161" s="7" t="s">
        <v>6285</v>
      </c>
      <c r="G1161" s="7" t="s">
        <v>78</v>
      </c>
      <c r="H1161" s="7" t="s">
        <v>197</v>
      </c>
      <c r="I1161" s="49" t="s">
        <v>6286</v>
      </c>
      <c r="J1161" s="7" t="s">
        <v>6287</v>
      </c>
      <c r="K1161" s="42">
        <v>43952</v>
      </c>
      <c r="L1161" s="7" t="s">
        <v>35</v>
      </c>
      <c r="M1161" s="7">
        <v>513.6</v>
      </c>
      <c r="N1161" s="7">
        <v>10</v>
      </c>
      <c r="O1161" s="7">
        <v>320</v>
      </c>
      <c r="P1161" s="7">
        <v>0.39500000000000002</v>
      </c>
      <c r="Q1161" s="7" t="str">
        <f>CONCATENATE(Z1161,"х",AA1161,"х",AB1161)</f>
        <v>217х144х28</v>
      </c>
      <c r="R1161" s="7" t="s">
        <v>82</v>
      </c>
      <c r="S1161" s="7" t="s">
        <v>39</v>
      </c>
      <c r="T1161" s="7" t="s">
        <v>6288</v>
      </c>
      <c r="U1161" s="7" t="s">
        <v>56</v>
      </c>
      <c r="V1161" s="7">
        <v>265646</v>
      </c>
      <c r="W1161" s="7">
        <f>A1161*M1161</f>
        <v>0</v>
      </c>
      <c r="X1161" s="7" t="str">
        <f>IF(A1161&gt;=1,1," ")</f>
        <v xml:space="preserve"> </v>
      </c>
      <c r="Y1161" s="7">
        <f>P1161*A1161</f>
        <v>0</v>
      </c>
      <c r="Z1161" s="7">
        <v>217</v>
      </c>
      <c r="AA1161" s="7">
        <v>144</v>
      </c>
      <c r="AB1161" s="7">
        <v>28</v>
      </c>
    </row>
    <row r="1162" spans="2:28" ht="303.75" x14ac:dyDescent="0.2">
      <c r="B1162" s="7" t="s">
        <v>6289</v>
      </c>
      <c r="D1162" s="7" t="s">
        <v>6290</v>
      </c>
      <c r="E1162" s="7" t="s">
        <v>6291</v>
      </c>
      <c r="F1162" s="7" t="s">
        <v>6292</v>
      </c>
      <c r="G1162" s="7" t="s">
        <v>78</v>
      </c>
      <c r="H1162" s="7" t="s">
        <v>197</v>
      </c>
      <c r="I1162" s="49" t="s">
        <v>6293</v>
      </c>
      <c r="J1162" s="7" t="s">
        <v>6294</v>
      </c>
      <c r="K1162" s="42">
        <v>43936</v>
      </c>
      <c r="L1162" s="7" t="s">
        <v>35</v>
      </c>
      <c r="M1162" s="7">
        <v>513.6</v>
      </c>
      <c r="N1162" s="7">
        <v>10</v>
      </c>
      <c r="O1162" s="7">
        <v>384</v>
      </c>
      <c r="P1162" s="7">
        <v>0.44800000000000001</v>
      </c>
      <c r="Q1162" s="7" t="str">
        <f>CONCATENATE(Z1162,"х",AA1162,"х",AB1162)</f>
        <v>218х143х30</v>
      </c>
      <c r="R1162" s="7" t="s">
        <v>82</v>
      </c>
      <c r="S1162" s="7" t="s">
        <v>39</v>
      </c>
      <c r="T1162" s="7" t="s">
        <v>6288</v>
      </c>
      <c r="U1162" s="7" t="s">
        <v>56</v>
      </c>
      <c r="V1162" s="7">
        <v>263510</v>
      </c>
      <c r="W1162" s="7">
        <f>A1162*M1162</f>
        <v>0</v>
      </c>
      <c r="X1162" s="7" t="str">
        <f>IF(A1162&gt;=1,1," ")</f>
        <v xml:space="preserve"> </v>
      </c>
      <c r="Y1162" s="7">
        <f>P1162*A1162</f>
        <v>0</v>
      </c>
      <c r="Z1162" s="7">
        <v>218</v>
      </c>
      <c r="AA1162" s="7">
        <v>143</v>
      </c>
      <c r="AB1162" s="7">
        <v>30</v>
      </c>
    </row>
    <row r="1163" spans="2:28" ht="146.25" x14ac:dyDescent="0.2">
      <c r="B1163" s="7" t="s">
        <v>6295</v>
      </c>
      <c r="D1163" s="7" t="s">
        <v>6296</v>
      </c>
      <c r="E1163" s="7" t="s">
        <v>6297</v>
      </c>
      <c r="F1163" s="7" t="s">
        <v>6298</v>
      </c>
      <c r="G1163" s="7" t="s">
        <v>78</v>
      </c>
      <c r="H1163" s="7" t="s">
        <v>197</v>
      </c>
      <c r="I1163" s="49" t="s">
        <v>6299</v>
      </c>
      <c r="J1163" s="7" t="s">
        <v>6300</v>
      </c>
      <c r="K1163" s="42">
        <v>43719</v>
      </c>
      <c r="L1163" s="7" t="s">
        <v>441</v>
      </c>
      <c r="M1163" s="7">
        <v>564</v>
      </c>
      <c r="N1163" s="7">
        <v>10</v>
      </c>
      <c r="O1163" s="7">
        <v>688</v>
      </c>
      <c r="P1163" s="7">
        <v>0.69499999999999995</v>
      </c>
      <c r="Q1163" s="7" t="str">
        <f>CONCATENATE(Z1163,"х",AA1163,"х",AB1163)</f>
        <v>220х144х36</v>
      </c>
      <c r="R1163" s="7" t="s">
        <v>82</v>
      </c>
      <c r="S1163" s="7" t="s">
        <v>39</v>
      </c>
      <c r="T1163" s="7" t="s">
        <v>6288</v>
      </c>
      <c r="U1163" s="7" t="s">
        <v>56</v>
      </c>
      <c r="V1163" s="7">
        <v>256600</v>
      </c>
      <c r="W1163" s="7">
        <f>A1163*M1163</f>
        <v>0</v>
      </c>
      <c r="X1163" s="7" t="str">
        <f>IF(A1163&gt;=1,1," ")</f>
        <v xml:space="preserve"> </v>
      </c>
      <c r="Y1163" s="7">
        <f>P1163*A1163</f>
        <v>0</v>
      </c>
      <c r="Z1163" s="7">
        <v>220</v>
      </c>
      <c r="AA1163" s="7">
        <v>144</v>
      </c>
      <c r="AB1163" s="7">
        <v>36</v>
      </c>
    </row>
    <row r="1164" spans="2:28" ht="213.75" x14ac:dyDescent="0.2">
      <c r="B1164" s="7" t="s">
        <v>6301</v>
      </c>
      <c r="D1164" s="7" t="s">
        <v>6302</v>
      </c>
      <c r="E1164" s="7" t="s">
        <v>6303</v>
      </c>
      <c r="F1164" s="7" t="s">
        <v>6304</v>
      </c>
      <c r="G1164" s="7" t="s">
        <v>815</v>
      </c>
      <c r="H1164" s="7" t="s">
        <v>204</v>
      </c>
      <c r="I1164" s="49" t="s">
        <v>6305</v>
      </c>
      <c r="J1164" s="50">
        <v>43709</v>
      </c>
      <c r="K1164" s="42">
        <v>43560</v>
      </c>
      <c r="L1164" s="7" t="s">
        <v>35</v>
      </c>
      <c r="M1164" s="7" t="s">
        <v>2558</v>
      </c>
      <c r="N1164" s="7">
        <v>10</v>
      </c>
      <c r="O1164" s="7">
        <v>384</v>
      </c>
      <c r="P1164" s="7">
        <v>1.357</v>
      </c>
      <c r="Q1164" s="7" t="str">
        <f>CONCATENATE(Z1164,"х",AA1164,"х",AB1164)</f>
        <v>289х215х30</v>
      </c>
      <c r="R1164" s="7" t="s">
        <v>206</v>
      </c>
      <c r="S1164" s="7" t="s">
        <v>39</v>
      </c>
      <c r="T1164" s="7" t="s">
        <v>6304</v>
      </c>
      <c r="U1164" s="7" t="s">
        <v>56</v>
      </c>
      <c r="V1164" s="7">
        <v>252552</v>
      </c>
      <c r="W1164" s="7" t="e">
        <f>A1164*M1164</f>
        <v>#VALUE!</v>
      </c>
      <c r="X1164" s="7" t="str">
        <f>IF(A1164&gt;=1,1," ")</f>
        <v xml:space="preserve"> </v>
      </c>
      <c r="Y1164" s="7">
        <f>P1164*A1164</f>
        <v>0</v>
      </c>
      <c r="Z1164" s="7">
        <v>289</v>
      </c>
      <c r="AA1164" s="7">
        <v>215</v>
      </c>
      <c r="AB1164" s="7">
        <v>30</v>
      </c>
    </row>
    <row r="1165" spans="2:28" ht="146.25" x14ac:dyDescent="0.2">
      <c r="B1165" s="7" t="s">
        <v>6306</v>
      </c>
      <c r="D1165" s="7" t="s">
        <v>6307</v>
      </c>
      <c r="E1165" s="7" t="s">
        <v>6308</v>
      </c>
      <c r="F1165" s="7" t="s">
        <v>6309</v>
      </c>
      <c r="G1165" s="7" t="s">
        <v>815</v>
      </c>
      <c r="H1165" s="7" t="s">
        <v>204</v>
      </c>
      <c r="I1165" s="49" t="s">
        <v>6310</v>
      </c>
      <c r="J1165" s="7" t="s">
        <v>6311</v>
      </c>
      <c r="K1165" s="42">
        <v>43626</v>
      </c>
      <c r="L1165" s="7" t="s">
        <v>35</v>
      </c>
      <c r="M1165" s="7" t="s">
        <v>2558</v>
      </c>
      <c r="N1165" s="7">
        <v>10</v>
      </c>
      <c r="O1165" s="7">
        <v>384</v>
      </c>
      <c r="P1165" s="7">
        <v>1.361</v>
      </c>
      <c r="Q1165" s="7" t="str">
        <f>CONCATENATE(Z1165,"х",AA1165,"х",AB1165)</f>
        <v>290х213х30</v>
      </c>
      <c r="R1165" s="7" t="s">
        <v>206</v>
      </c>
      <c r="S1165" s="7" t="s">
        <v>39</v>
      </c>
      <c r="T1165" s="7" t="s">
        <v>6304</v>
      </c>
      <c r="U1165" s="7" t="s">
        <v>56</v>
      </c>
      <c r="V1165" s="7">
        <v>252551</v>
      </c>
      <c r="W1165" s="7" t="e">
        <f>A1165*M1165</f>
        <v>#VALUE!</v>
      </c>
      <c r="X1165" s="7" t="str">
        <f>IF(A1165&gt;=1,1," ")</f>
        <v xml:space="preserve"> </v>
      </c>
      <c r="Y1165" s="7">
        <f>P1165*A1165</f>
        <v>0</v>
      </c>
      <c r="Z1165" s="7">
        <v>290</v>
      </c>
      <c r="AA1165" s="7">
        <v>213</v>
      </c>
      <c r="AB1165" s="7">
        <v>30</v>
      </c>
    </row>
    <row r="1166" spans="2:28" ht="348.75" x14ac:dyDescent="0.2">
      <c r="B1166" s="7" t="s">
        <v>6312</v>
      </c>
      <c r="D1166" s="7" t="s">
        <v>6313</v>
      </c>
      <c r="E1166" s="7" t="s">
        <v>6314</v>
      </c>
      <c r="F1166" s="7" t="s">
        <v>6315</v>
      </c>
      <c r="G1166" s="7" t="s">
        <v>815</v>
      </c>
      <c r="H1166" s="7" t="s">
        <v>337</v>
      </c>
      <c r="I1166" s="49" t="s">
        <v>6316</v>
      </c>
      <c r="J1166" s="7" t="s">
        <v>6317</v>
      </c>
      <c r="K1166" s="42">
        <v>43570</v>
      </c>
      <c r="L1166" s="7" t="s">
        <v>35</v>
      </c>
      <c r="M1166" s="7">
        <v>540</v>
      </c>
      <c r="N1166" s="7">
        <v>10</v>
      </c>
      <c r="O1166" s="7">
        <v>336</v>
      </c>
      <c r="P1166" s="7">
        <v>0.40600000000000003</v>
      </c>
      <c r="Q1166" s="7" t="str">
        <f>CONCATENATE(Z1166,"х",AA1166,"х",AB1166)</f>
        <v>220х145х20</v>
      </c>
      <c r="R1166" s="7" t="s">
        <v>82</v>
      </c>
      <c r="S1166" s="7" t="s">
        <v>39</v>
      </c>
      <c r="T1166" s="7" t="s">
        <v>6318</v>
      </c>
      <c r="U1166" s="7" t="s">
        <v>259</v>
      </c>
      <c r="V1166" s="7">
        <v>255071</v>
      </c>
      <c r="W1166" s="7">
        <f>A1166*M1166</f>
        <v>0</v>
      </c>
      <c r="X1166" s="7" t="str">
        <f>IF(A1166&gt;=1,1," ")</f>
        <v xml:space="preserve"> </v>
      </c>
      <c r="Y1166" s="7">
        <f>P1166*A1166</f>
        <v>0</v>
      </c>
      <c r="Z1166" s="7">
        <v>220</v>
      </c>
      <c r="AA1166" s="7">
        <v>145</v>
      </c>
      <c r="AB1166" s="7">
        <v>20</v>
      </c>
    </row>
    <row r="1167" spans="2:28" ht="135" x14ac:dyDescent="0.2">
      <c r="B1167" s="7" t="s">
        <v>6319</v>
      </c>
      <c r="D1167" s="7" t="s">
        <v>6320</v>
      </c>
      <c r="E1167" s="7" t="s">
        <v>6321</v>
      </c>
      <c r="F1167" s="7" t="s">
        <v>6322</v>
      </c>
      <c r="G1167" s="7" t="s">
        <v>78</v>
      </c>
      <c r="H1167" s="7" t="s">
        <v>171</v>
      </c>
      <c r="I1167" s="49" t="s">
        <v>6323</v>
      </c>
      <c r="J1167" s="7" t="s">
        <v>6324</v>
      </c>
      <c r="K1167" s="42">
        <v>43971</v>
      </c>
      <c r="L1167" s="7" t="s">
        <v>35</v>
      </c>
      <c r="M1167" s="7">
        <v>492</v>
      </c>
      <c r="N1167" s="7">
        <v>20</v>
      </c>
      <c r="O1167" s="7">
        <v>320</v>
      </c>
      <c r="P1167" s="7">
        <v>0.40200000000000002</v>
      </c>
      <c r="Q1167" s="7" t="str">
        <f>CONCATENATE(Z1167,"х",AA1167,"х",AB1167)</f>
        <v>215х143х20</v>
      </c>
      <c r="R1167" s="7" t="s">
        <v>82</v>
      </c>
      <c r="S1167" s="7" t="s">
        <v>39</v>
      </c>
      <c r="T1167" s="7" t="s">
        <v>6318</v>
      </c>
      <c r="U1167" s="7" t="s">
        <v>259</v>
      </c>
      <c r="V1167" s="7">
        <v>262688</v>
      </c>
      <c r="W1167" s="7">
        <f>A1167*M1167</f>
        <v>0</v>
      </c>
      <c r="X1167" s="7" t="str">
        <f>IF(A1167&gt;=1,1," ")</f>
        <v xml:space="preserve"> </v>
      </c>
      <c r="Y1167" s="7">
        <f>P1167*A1167</f>
        <v>0</v>
      </c>
      <c r="Z1167" s="7">
        <v>215</v>
      </c>
      <c r="AA1167" s="7">
        <v>143</v>
      </c>
      <c r="AB1167" s="7">
        <v>20</v>
      </c>
    </row>
    <row r="1168" spans="2:28" x14ac:dyDescent="0.2">
      <c r="B1168" s="7" t="s">
        <v>6325</v>
      </c>
      <c r="D1168" s="7" t="s">
        <v>6326</v>
      </c>
      <c r="E1168" s="7" t="s">
        <v>6327</v>
      </c>
      <c r="F1168" s="7" t="s">
        <v>6328</v>
      </c>
      <c r="G1168" s="7" t="s">
        <v>78</v>
      </c>
      <c r="H1168" s="7" t="s">
        <v>171</v>
      </c>
      <c r="I1168" s="7" t="s">
        <v>6329</v>
      </c>
      <c r="J1168" s="7" t="s">
        <v>6330</v>
      </c>
      <c r="K1168" s="42">
        <v>43649</v>
      </c>
      <c r="L1168" s="7" t="s">
        <v>35</v>
      </c>
      <c r="M1168" s="7">
        <v>471.6</v>
      </c>
      <c r="N1168" s="7">
        <v>20</v>
      </c>
      <c r="O1168" s="7">
        <v>256</v>
      </c>
      <c r="P1168" s="7">
        <v>0.4</v>
      </c>
      <c r="Q1168" s="7" t="str">
        <f>CONCATENATE(Z1168,"х",AA1168,"х",AB1168)</f>
        <v>220х145х17</v>
      </c>
      <c r="R1168" s="7" t="s">
        <v>82</v>
      </c>
      <c r="S1168" s="7" t="s">
        <v>39</v>
      </c>
      <c r="T1168" s="7" t="s">
        <v>6318</v>
      </c>
      <c r="U1168" s="7" t="s">
        <v>259</v>
      </c>
      <c r="V1168" s="7">
        <v>257016</v>
      </c>
      <c r="W1168" s="7">
        <f>A1168*M1168</f>
        <v>0</v>
      </c>
      <c r="X1168" s="7" t="str">
        <f>IF(A1168&gt;=1,1," ")</f>
        <v xml:space="preserve"> </v>
      </c>
      <c r="Y1168" s="7">
        <f>P1168*A1168</f>
        <v>0</v>
      </c>
      <c r="Z1168" s="7">
        <v>220</v>
      </c>
      <c r="AA1168" s="7">
        <v>145</v>
      </c>
      <c r="AB1168" s="7">
        <v>17</v>
      </c>
    </row>
    <row r="1169" spans="2:28" ht="202.5" x14ac:dyDescent="0.2">
      <c r="B1169" s="7" t="s">
        <v>6331</v>
      </c>
      <c r="D1169" s="7" t="s">
        <v>6332</v>
      </c>
      <c r="E1169" s="7" t="s">
        <v>6333</v>
      </c>
      <c r="F1169" s="7" t="s">
        <v>6334</v>
      </c>
      <c r="G1169" s="7" t="s">
        <v>78</v>
      </c>
      <c r="H1169" s="7" t="s">
        <v>171</v>
      </c>
      <c r="I1169" s="49" t="s">
        <v>6335</v>
      </c>
      <c r="J1169" s="7" t="s">
        <v>6336</v>
      </c>
      <c r="K1169" s="42">
        <v>43800</v>
      </c>
      <c r="L1169" s="7" t="s">
        <v>35</v>
      </c>
      <c r="M1169" s="7">
        <v>492</v>
      </c>
      <c r="N1169" s="7">
        <v>10</v>
      </c>
      <c r="O1169" s="7">
        <v>320</v>
      </c>
      <c r="P1169" s="7">
        <v>0.47299999999999998</v>
      </c>
      <c r="Q1169" s="7" t="str">
        <f>CONCATENATE(Z1169,"х",AA1169,"х",AB1169)</f>
        <v>218х145х20</v>
      </c>
      <c r="R1169" s="7" t="s">
        <v>82</v>
      </c>
      <c r="S1169" s="7" t="s">
        <v>39</v>
      </c>
      <c r="T1169" s="7" t="s">
        <v>6318</v>
      </c>
      <c r="U1169" s="7" t="s">
        <v>259</v>
      </c>
      <c r="V1169" s="7">
        <v>260164</v>
      </c>
      <c r="W1169" s="7">
        <f>A1169*M1169</f>
        <v>0</v>
      </c>
      <c r="X1169" s="7" t="str">
        <f>IF(A1169&gt;=1,1," ")</f>
        <v xml:space="preserve"> </v>
      </c>
      <c r="Y1169" s="7">
        <f>P1169*A1169</f>
        <v>0</v>
      </c>
      <c r="Z1169" s="7">
        <v>218</v>
      </c>
      <c r="AA1169" s="7">
        <v>145</v>
      </c>
      <c r="AB1169" s="7">
        <v>20</v>
      </c>
    </row>
    <row r="1170" spans="2:28" ht="292.5" x14ac:dyDescent="0.2">
      <c r="B1170" s="7" t="s">
        <v>6337</v>
      </c>
      <c r="C1170" s="7" t="s">
        <v>59</v>
      </c>
      <c r="D1170" s="7" t="s">
        <v>6338</v>
      </c>
      <c r="E1170" s="7" t="s">
        <v>6339</v>
      </c>
      <c r="F1170" s="7" t="s">
        <v>6340</v>
      </c>
      <c r="G1170" s="7" t="s">
        <v>63</v>
      </c>
      <c r="H1170" s="7" t="s">
        <v>780</v>
      </c>
      <c r="I1170" s="49" t="s">
        <v>6341</v>
      </c>
      <c r="J1170" s="7" t="s">
        <v>6342</v>
      </c>
      <c r="K1170" s="42">
        <v>44348</v>
      </c>
      <c r="L1170" s="7" t="s">
        <v>35</v>
      </c>
      <c r="M1170" s="7">
        <v>513.6</v>
      </c>
      <c r="N1170" s="7">
        <v>10</v>
      </c>
      <c r="O1170" s="7">
        <v>192</v>
      </c>
      <c r="P1170" s="7">
        <v>0.32700000000000001</v>
      </c>
      <c r="Q1170" s="7" t="str">
        <f>CONCATENATE(Z1170,"х",AA1170,"х",AB1170)</f>
        <v>219х145х13</v>
      </c>
      <c r="R1170" s="7" t="s">
        <v>82</v>
      </c>
      <c r="S1170" s="7" t="s">
        <v>39</v>
      </c>
      <c r="T1170" s="7" t="s">
        <v>6318</v>
      </c>
      <c r="U1170" s="7" t="s">
        <v>259</v>
      </c>
      <c r="V1170" s="7">
        <v>245014</v>
      </c>
      <c r="W1170" s="7">
        <f>A1170*M1170</f>
        <v>0</v>
      </c>
      <c r="X1170" s="7" t="str">
        <f>IF(A1170&gt;=1,1," ")</f>
        <v xml:space="preserve"> </v>
      </c>
      <c r="Y1170" s="7">
        <f>P1170*A1170</f>
        <v>0</v>
      </c>
      <c r="Z1170" s="7">
        <v>219</v>
      </c>
      <c r="AA1170" s="7">
        <v>145</v>
      </c>
      <c r="AB1170" s="7">
        <v>13</v>
      </c>
    </row>
    <row r="1171" spans="2:28" x14ac:dyDescent="0.2">
      <c r="B1171" s="7" t="s">
        <v>6343</v>
      </c>
      <c r="D1171" s="7" t="s">
        <v>6344</v>
      </c>
      <c r="E1171" s="7" t="s">
        <v>6345</v>
      </c>
      <c r="F1171" s="7" t="s">
        <v>6346</v>
      </c>
      <c r="G1171" s="7" t="s">
        <v>815</v>
      </c>
      <c r="H1171" s="7" t="s">
        <v>171</v>
      </c>
      <c r="I1171" s="7" t="s">
        <v>6347</v>
      </c>
      <c r="J1171" s="7" t="s">
        <v>6348</v>
      </c>
      <c r="K1171" s="42">
        <v>43707</v>
      </c>
      <c r="L1171" s="7" t="s">
        <v>35</v>
      </c>
      <c r="M1171" s="7">
        <v>492</v>
      </c>
      <c r="N1171" s="7">
        <v>20</v>
      </c>
      <c r="O1171" s="7">
        <v>336</v>
      </c>
      <c r="P1171" s="7">
        <v>0.48</v>
      </c>
      <c r="Q1171" s="7" t="str">
        <f>CONCATENATE(Z1171,"х",AA1171,"х",AB1171)</f>
        <v>218х143х21</v>
      </c>
      <c r="R1171" s="7" t="s">
        <v>82</v>
      </c>
      <c r="S1171" s="7" t="s">
        <v>39</v>
      </c>
      <c r="T1171" s="7" t="s">
        <v>6318</v>
      </c>
      <c r="U1171" s="7" t="s">
        <v>259</v>
      </c>
      <c r="V1171" s="7">
        <v>245711</v>
      </c>
      <c r="W1171" s="7">
        <f>A1171*M1171</f>
        <v>0</v>
      </c>
      <c r="X1171" s="7" t="str">
        <f>IF(A1171&gt;=1,1," ")</f>
        <v xml:space="preserve"> </v>
      </c>
      <c r="Y1171" s="7">
        <f>P1171*A1171</f>
        <v>0</v>
      </c>
      <c r="Z1171" s="7">
        <v>218</v>
      </c>
      <c r="AA1171" s="7">
        <v>143</v>
      </c>
      <c r="AB1171" s="7">
        <v>21</v>
      </c>
    </row>
    <row r="1172" spans="2:28" ht="247.5" x14ac:dyDescent="0.2">
      <c r="B1172" s="7" t="s">
        <v>6349</v>
      </c>
      <c r="D1172" s="7" t="s">
        <v>6350</v>
      </c>
      <c r="E1172" s="7" t="s">
        <v>6351</v>
      </c>
      <c r="F1172" s="7" t="s">
        <v>6352</v>
      </c>
      <c r="G1172" s="7" t="s">
        <v>815</v>
      </c>
      <c r="H1172" s="7" t="s">
        <v>337</v>
      </c>
      <c r="I1172" s="49" t="s">
        <v>6353</v>
      </c>
      <c r="J1172" s="7" t="s">
        <v>6354</v>
      </c>
      <c r="K1172" s="42">
        <v>44105</v>
      </c>
      <c r="L1172" s="7" t="s">
        <v>35</v>
      </c>
      <c r="M1172" s="7">
        <v>588</v>
      </c>
      <c r="N1172" s="7">
        <v>10</v>
      </c>
      <c r="O1172" s="7">
        <v>320</v>
      </c>
      <c r="P1172" s="7">
        <v>0.47799999999999998</v>
      </c>
      <c r="Q1172" s="7" t="str">
        <f>CONCATENATE(Z1172,"х",AA1172,"х",AB1172)</f>
        <v>218х144х21</v>
      </c>
      <c r="R1172" s="7" t="s">
        <v>82</v>
      </c>
      <c r="S1172" s="7" t="s">
        <v>39</v>
      </c>
      <c r="T1172" s="7" t="s">
        <v>6318</v>
      </c>
      <c r="U1172" s="7" t="s">
        <v>259</v>
      </c>
      <c r="V1172" s="7">
        <v>251344</v>
      </c>
      <c r="W1172" s="7">
        <f>A1172*M1172</f>
        <v>0</v>
      </c>
      <c r="X1172" s="7" t="str">
        <f>IF(A1172&gt;=1,1," ")</f>
        <v xml:space="preserve"> </v>
      </c>
      <c r="Y1172" s="7">
        <f>P1172*A1172</f>
        <v>0</v>
      </c>
      <c r="Z1172" s="7">
        <v>218</v>
      </c>
      <c r="AA1172" s="7">
        <v>144</v>
      </c>
      <c r="AB1172" s="7">
        <v>21</v>
      </c>
    </row>
    <row r="1173" spans="2:28" ht="225" x14ac:dyDescent="0.2">
      <c r="B1173" s="7" t="s">
        <v>6355</v>
      </c>
      <c r="D1173" s="7" t="s">
        <v>6356</v>
      </c>
      <c r="E1173" s="7" t="s">
        <v>6357</v>
      </c>
      <c r="F1173" s="7" t="s">
        <v>6358</v>
      </c>
      <c r="G1173" s="7" t="s">
        <v>815</v>
      </c>
      <c r="H1173" s="7" t="s">
        <v>337</v>
      </c>
      <c r="I1173" s="49" t="s">
        <v>6359</v>
      </c>
      <c r="J1173" s="7" t="s">
        <v>6360</v>
      </c>
      <c r="K1173" s="42">
        <v>43679</v>
      </c>
      <c r="L1173" s="7" t="s">
        <v>35</v>
      </c>
      <c r="M1173" s="7">
        <v>410.4</v>
      </c>
      <c r="N1173" s="7">
        <v>10</v>
      </c>
      <c r="O1173" s="7">
        <v>240</v>
      </c>
      <c r="P1173" s="7">
        <v>0.32500000000000001</v>
      </c>
      <c r="Q1173" s="7" t="str">
        <f>CONCATENATE(Z1173,"х",AA1173,"х",AB1173)</f>
        <v>218х145х17</v>
      </c>
      <c r="R1173" s="7" t="s">
        <v>82</v>
      </c>
      <c r="S1173" s="7" t="s">
        <v>39</v>
      </c>
      <c r="T1173" s="7" t="s">
        <v>6318</v>
      </c>
      <c r="U1173" s="7" t="s">
        <v>37</v>
      </c>
      <c r="V1173" s="7">
        <v>251466</v>
      </c>
      <c r="W1173" s="7">
        <f>A1173*M1173</f>
        <v>0</v>
      </c>
      <c r="X1173" s="7" t="str">
        <f>IF(A1173&gt;=1,1," ")</f>
        <v xml:space="preserve"> </v>
      </c>
      <c r="Y1173" s="7">
        <f>P1173*A1173</f>
        <v>0</v>
      </c>
      <c r="Z1173" s="7">
        <v>218</v>
      </c>
      <c r="AA1173" s="7">
        <v>145</v>
      </c>
      <c r="AB1173" s="7">
        <v>17</v>
      </c>
    </row>
    <row r="1174" spans="2:28" ht="213.75" x14ac:dyDescent="0.2">
      <c r="B1174" s="7" t="s">
        <v>6361</v>
      </c>
      <c r="D1174" s="7" t="s">
        <v>6362</v>
      </c>
      <c r="E1174" s="7" t="s">
        <v>6363</v>
      </c>
      <c r="F1174" s="7" t="s">
        <v>6364</v>
      </c>
      <c r="G1174" s="7" t="s">
        <v>815</v>
      </c>
      <c r="H1174" s="7" t="s">
        <v>89</v>
      </c>
      <c r="I1174" s="49" t="s">
        <v>6365</v>
      </c>
      <c r="J1174" s="7" t="s">
        <v>6366</v>
      </c>
      <c r="K1174" s="42">
        <v>43454</v>
      </c>
      <c r="L1174" s="7" t="s">
        <v>35</v>
      </c>
      <c r="M1174" s="7">
        <v>360</v>
      </c>
      <c r="N1174" s="7">
        <v>10</v>
      </c>
      <c r="O1174" s="7">
        <v>288</v>
      </c>
      <c r="P1174" s="7">
        <v>0.24399999999999999</v>
      </c>
      <c r="Q1174" s="7" t="str">
        <f>CONCATENATE(Z1174,"х",AA1174,"х",AB1174)</f>
        <v>205х125х21</v>
      </c>
      <c r="R1174" s="7" t="s">
        <v>36</v>
      </c>
      <c r="S1174" s="7" t="s">
        <v>39</v>
      </c>
      <c r="T1174" s="7" t="s">
        <v>6367</v>
      </c>
      <c r="U1174" s="7" t="s">
        <v>37</v>
      </c>
      <c r="V1174" s="7">
        <v>252942</v>
      </c>
      <c r="W1174" s="7">
        <f>A1174*M1174</f>
        <v>0</v>
      </c>
      <c r="X1174" s="7" t="str">
        <f>IF(A1174&gt;=1,1," ")</f>
        <v xml:space="preserve"> </v>
      </c>
      <c r="Y1174" s="7">
        <f>P1174*A1174</f>
        <v>0</v>
      </c>
      <c r="Z1174" s="7">
        <v>205</v>
      </c>
      <c r="AA1174" s="7">
        <v>125</v>
      </c>
      <c r="AB1174" s="7">
        <v>21</v>
      </c>
    </row>
    <row r="1175" spans="2:28" ht="157.5" x14ac:dyDescent="0.2">
      <c r="B1175" s="7" t="s">
        <v>6368</v>
      </c>
      <c r="D1175" s="7" t="s">
        <v>6369</v>
      </c>
      <c r="E1175" s="7" t="s">
        <v>6363</v>
      </c>
      <c r="F1175" s="7" t="s">
        <v>6370</v>
      </c>
      <c r="G1175" s="7" t="s">
        <v>815</v>
      </c>
      <c r="H1175" s="7" t="s">
        <v>89</v>
      </c>
      <c r="I1175" s="49" t="s">
        <v>6371</v>
      </c>
      <c r="J1175" s="7" t="s">
        <v>6366</v>
      </c>
      <c r="K1175" s="42">
        <v>43454</v>
      </c>
      <c r="L1175" s="7" t="s">
        <v>35</v>
      </c>
      <c r="M1175" s="7">
        <v>360</v>
      </c>
      <c r="N1175" s="7">
        <v>10</v>
      </c>
      <c r="O1175" s="7">
        <v>288</v>
      </c>
      <c r="P1175" s="7">
        <v>0.23499999999999999</v>
      </c>
      <c r="Q1175" s="7" t="str">
        <f>CONCATENATE(Z1175,"х",AA1175,"х",AB1175)</f>
        <v>205х130х22</v>
      </c>
      <c r="R1175" s="7" t="s">
        <v>36</v>
      </c>
      <c r="S1175" s="7" t="s">
        <v>39</v>
      </c>
      <c r="T1175" s="7" t="s">
        <v>6367</v>
      </c>
      <c r="U1175" s="7" t="s">
        <v>37</v>
      </c>
      <c r="V1175" s="7">
        <v>256215</v>
      </c>
      <c r="W1175" s="7">
        <f>A1175*M1175</f>
        <v>0</v>
      </c>
      <c r="X1175" s="7" t="str">
        <f>IF(A1175&gt;=1,1," ")</f>
        <v xml:space="preserve"> </v>
      </c>
      <c r="Y1175" s="7">
        <f>P1175*A1175</f>
        <v>0</v>
      </c>
      <c r="Z1175" s="7">
        <v>205</v>
      </c>
      <c r="AA1175" s="7">
        <v>130</v>
      </c>
      <c r="AB1175" s="7">
        <v>22</v>
      </c>
    </row>
    <row r="1176" spans="2:28" x14ac:dyDescent="0.2">
      <c r="B1176" s="7" t="s">
        <v>6372</v>
      </c>
      <c r="D1176" s="7" t="s">
        <v>6373</v>
      </c>
      <c r="E1176" s="7" t="s">
        <v>6363</v>
      </c>
      <c r="F1176" s="7" t="s">
        <v>6374</v>
      </c>
      <c r="G1176" s="7" t="s">
        <v>815</v>
      </c>
      <c r="H1176" s="7" t="s">
        <v>64</v>
      </c>
      <c r="I1176" s="7" t="s">
        <v>6375</v>
      </c>
      <c r="J1176" s="7" t="s">
        <v>6366</v>
      </c>
      <c r="K1176" s="42">
        <v>43454</v>
      </c>
      <c r="L1176" s="7" t="s">
        <v>35</v>
      </c>
      <c r="M1176" s="7">
        <v>360</v>
      </c>
      <c r="N1176" s="7">
        <v>10</v>
      </c>
      <c r="O1176" s="7">
        <v>288</v>
      </c>
      <c r="P1176" s="7">
        <v>0.23899999999999999</v>
      </c>
      <c r="Q1176" s="7" t="str">
        <f>CONCATENATE(Z1176,"х",AA1176,"х",AB1176)</f>
        <v>207х130х20</v>
      </c>
      <c r="R1176" s="7" t="s">
        <v>36</v>
      </c>
      <c r="S1176" s="7" t="s">
        <v>39</v>
      </c>
      <c r="T1176" s="7" t="s">
        <v>6367</v>
      </c>
      <c r="U1176" s="7" t="s">
        <v>37</v>
      </c>
      <c r="V1176" s="7">
        <v>252957</v>
      </c>
      <c r="W1176" s="7">
        <f>A1176*M1176</f>
        <v>0</v>
      </c>
      <c r="X1176" s="7" t="str">
        <f>IF(A1176&gt;=1,1," ")</f>
        <v xml:space="preserve"> </v>
      </c>
      <c r="Y1176" s="7">
        <f>P1176*A1176</f>
        <v>0</v>
      </c>
      <c r="Z1176" s="7">
        <v>207</v>
      </c>
      <c r="AA1176" s="7">
        <v>130</v>
      </c>
      <c r="AB1176" s="7">
        <v>20</v>
      </c>
    </row>
    <row r="1177" spans="2:28" x14ac:dyDescent="0.2">
      <c r="B1177" s="7" t="s">
        <v>6376</v>
      </c>
      <c r="D1177" s="7" t="s">
        <v>6377</v>
      </c>
      <c r="E1177" s="7" t="s">
        <v>6363</v>
      </c>
      <c r="F1177" s="7" t="s">
        <v>6378</v>
      </c>
      <c r="G1177" s="7" t="s">
        <v>815</v>
      </c>
      <c r="H1177" s="7" t="s">
        <v>89</v>
      </c>
      <c r="I1177" s="7" t="s">
        <v>6379</v>
      </c>
      <c r="J1177" s="7" t="s">
        <v>6366</v>
      </c>
      <c r="K1177" s="42">
        <v>43454</v>
      </c>
      <c r="L1177" s="7" t="s">
        <v>35</v>
      </c>
      <c r="M1177" s="7">
        <v>360</v>
      </c>
      <c r="N1177" s="7">
        <v>10</v>
      </c>
      <c r="O1177" s="7">
        <v>288</v>
      </c>
      <c r="P1177" s="7">
        <v>0.23699999999999999</v>
      </c>
      <c r="Q1177" s="7" t="str">
        <f>CONCATENATE(Z1177,"х",AA1177,"х",AB1177)</f>
        <v>200х125х21</v>
      </c>
      <c r="R1177" s="7" t="s">
        <v>36</v>
      </c>
      <c r="S1177" s="7" t="s">
        <v>39</v>
      </c>
      <c r="T1177" s="7" t="s">
        <v>6367</v>
      </c>
      <c r="U1177" s="7" t="s">
        <v>37</v>
      </c>
      <c r="V1177" s="7">
        <v>252950</v>
      </c>
      <c r="W1177" s="7">
        <f>A1177*M1177</f>
        <v>0</v>
      </c>
      <c r="X1177" s="7" t="str">
        <f>IF(A1177&gt;=1,1," ")</f>
        <v xml:space="preserve"> </v>
      </c>
      <c r="Y1177" s="7">
        <f>P1177*A1177</f>
        <v>0</v>
      </c>
      <c r="Z1177" s="7">
        <v>200</v>
      </c>
      <c r="AA1177" s="7">
        <v>125</v>
      </c>
      <c r="AB1177" s="7">
        <v>21</v>
      </c>
    </row>
    <row r="1178" spans="2:28" ht="202.5" x14ac:dyDescent="0.2">
      <c r="B1178" s="7" t="s">
        <v>6380</v>
      </c>
      <c r="D1178" s="7" t="s">
        <v>6381</v>
      </c>
      <c r="E1178" s="7" t="s">
        <v>6382</v>
      </c>
      <c r="F1178" s="7" t="s">
        <v>6383</v>
      </c>
      <c r="G1178" s="7" t="s">
        <v>815</v>
      </c>
      <c r="H1178" s="7" t="s">
        <v>89</v>
      </c>
      <c r="I1178" s="49" t="s">
        <v>6384</v>
      </c>
      <c r="J1178" s="7" t="s">
        <v>6385</v>
      </c>
      <c r="K1178" s="42">
        <v>43555</v>
      </c>
      <c r="L1178" s="7" t="s">
        <v>35</v>
      </c>
      <c r="M1178" s="7">
        <v>450</v>
      </c>
      <c r="N1178" s="7">
        <v>10</v>
      </c>
      <c r="O1178" s="7">
        <v>464</v>
      </c>
      <c r="P1178" s="7">
        <v>0.45100000000000001</v>
      </c>
      <c r="Q1178" s="7" t="str">
        <f>CONCATENATE(Z1178,"х",AA1178,"х",AB1178)</f>
        <v>200х138х37</v>
      </c>
      <c r="R1178" s="7" t="s">
        <v>340</v>
      </c>
      <c r="S1178" s="7" t="s">
        <v>39</v>
      </c>
      <c r="T1178" s="7" t="s">
        <v>6386</v>
      </c>
      <c r="U1178" s="7" t="s">
        <v>37</v>
      </c>
      <c r="V1178" s="7">
        <v>256698</v>
      </c>
      <c r="W1178" s="7">
        <f>A1178*M1178</f>
        <v>0</v>
      </c>
      <c r="X1178" s="7" t="str">
        <f>IF(A1178&gt;=1,1," ")</f>
        <v xml:space="preserve"> </v>
      </c>
      <c r="Y1178" s="7">
        <f>P1178*A1178</f>
        <v>0</v>
      </c>
      <c r="Z1178" s="7">
        <v>200</v>
      </c>
      <c r="AA1178" s="7">
        <v>138</v>
      </c>
      <c r="AB1178" s="7">
        <v>37</v>
      </c>
    </row>
    <row r="1179" spans="2:28" ht="135" x14ac:dyDescent="0.2">
      <c r="B1179" s="7" t="s">
        <v>6387</v>
      </c>
      <c r="D1179" s="7" t="s">
        <v>6388</v>
      </c>
      <c r="E1179" s="7" t="s">
        <v>6389</v>
      </c>
      <c r="F1179" s="7" t="s">
        <v>6390</v>
      </c>
      <c r="G1179" s="7" t="s">
        <v>815</v>
      </c>
      <c r="H1179" s="7" t="s">
        <v>89</v>
      </c>
      <c r="I1179" s="49" t="s">
        <v>6391</v>
      </c>
      <c r="J1179" s="7" t="s">
        <v>6392</v>
      </c>
      <c r="K1179" s="42">
        <v>43642</v>
      </c>
      <c r="L1179" s="7" t="s">
        <v>35</v>
      </c>
      <c r="M1179" s="7">
        <v>450</v>
      </c>
      <c r="N1179" s="7">
        <v>10</v>
      </c>
      <c r="O1179" s="7">
        <v>496</v>
      </c>
      <c r="P1179" s="7">
        <v>0.47499999999999998</v>
      </c>
      <c r="Q1179" s="7" t="str">
        <f>CONCATENATE(Z1179,"х",AA1179,"х",AB1179)</f>
        <v>207х145х25</v>
      </c>
      <c r="R1179" s="7" t="s">
        <v>340</v>
      </c>
      <c r="S1179" s="7" t="s">
        <v>39</v>
      </c>
      <c r="T1179" s="7" t="s">
        <v>6386</v>
      </c>
      <c r="U1179" s="7" t="s">
        <v>37</v>
      </c>
      <c r="V1179" s="7">
        <v>257847</v>
      </c>
      <c r="W1179" s="7">
        <f>A1179*M1179</f>
        <v>0</v>
      </c>
      <c r="X1179" s="7" t="str">
        <f>IF(A1179&gt;=1,1," ")</f>
        <v xml:space="preserve"> </v>
      </c>
      <c r="Y1179" s="7">
        <f>P1179*A1179</f>
        <v>0</v>
      </c>
      <c r="Z1179" s="7">
        <v>207</v>
      </c>
      <c r="AA1179" s="7">
        <v>145</v>
      </c>
      <c r="AB1179" s="7">
        <v>25</v>
      </c>
    </row>
    <row r="1180" spans="2:28" ht="146.25" x14ac:dyDescent="0.2">
      <c r="B1180" s="7" t="s">
        <v>6393</v>
      </c>
      <c r="D1180" s="7" t="s">
        <v>6394</v>
      </c>
      <c r="E1180" s="7" t="s">
        <v>6395</v>
      </c>
      <c r="F1180" s="7" t="s">
        <v>6396</v>
      </c>
      <c r="G1180" s="7" t="s">
        <v>815</v>
      </c>
      <c r="H1180" s="7" t="s">
        <v>89</v>
      </c>
      <c r="I1180" s="49" t="s">
        <v>6397</v>
      </c>
      <c r="J1180" s="7" t="s">
        <v>6398</v>
      </c>
      <c r="K1180" s="42">
        <v>43641</v>
      </c>
      <c r="L1180" s="7" t="s">
        <v>35</v>
      </c>
      <c r="M1180" s="7">
        <v>450</v>
      </c>
      <c r="N1180" s="7">
        <v>10</v>
      </c>
      <c r="O1180" s="7">
        <v>432</v>
      </c>
      <c r="P1180" s="7">
        <v>0.42799999999999999</v>
      </c>
      <c r="Q1180" s="7" t="str">
        <f>CONCATENATE(Z1180,"х",AA1180,"х",AB1180)</f>
        <v>207х145х30</v>
      </c>
      <c r="R1180" s="7" t="s">
        <v>340</v>
      </c>
      <c r="S1180" s="7" t="s">
        <v>39</v>
      </c>
      <c r="T1180" s="7" t="s">
        <v>6386</v>
      </c>
      <c r="U1180" s="7" t="s">
        <v>37</v>
      </c>
      <c r="V1180" s="7">
        <v>257278</v>
      </c>
      <c r="W1180" s="7">
        <f>A1180*M1180</f>
        <v>0</v>
      </c>
      <c r="X1180" s="7" t="str">
        <f>IF(A1180&gt;=1,1," ")</f>
        <v xml:space="preserve"> </v>
      </c>
      <c r="Y1180" s="7">
        <f>P1180*A1180</f>
        <v>0</v>
      </c>
      <c r="Z1180" s="7">
        <v>207</v>
      </c>
      <c r="AA1180" s="7">
        <v>145</v>
      </c>
      <c r="AB1180" s="7">
        <v>30</v>
      </c>
    </row>
    <row r="1181" spans="2:28" ht="135" x14ac:dyDescent="0.2">
      <c r="B1181" s="7" t="s">
        <v>6399</v>
      </c>
      <c r="D1181" s="7" t="s">
        <v>6400</v>
      </c>
      <c r="E1181" s="7" t="s">
        <v>6401</v>
      </c>
      <c r="F1181" s="7" t="s">
        <v>6402</v>
      </c>
      <c r="G1181" s="7" t="s">
        <v>815</v>
      </c>
      <c r="H1181" s="7" t="s">
        <v>284</v>
      </c>
      <c r="I1181" s="49" t="s">
        <v>6403</v>
      </c>
      <c r="J1181" s="7" t="s">
        <v>6404</v>
      </c>
      <c r="K1181" s="42">
        <v>44195</v>
      </c>
      <c r="L1181" s="7" t="s">
        <v>35</v>
      </c>
      <c r="M1181" s="7">
        <v>471.6</v>
      </c>
      <c r="N1181" s="7">
        <v>10</v>
      </c>
      <c r="O1181" s="7">
        <v>480</v>
      </c>
      <c r="P1181" s="7">
        <v>0.45900000000000002</v>
      </c>
      <c r="Q1181" s="7" t="str">
        <f>CONCATENATE(Z1181,"х",AA1181,"х",AB1181)</f>
        <v>207х143х35</v>
      </c>
      <c r="R1181" s="7" t="s">
        <v>340</v>
      </c>
      <c r="S1181" s="7" t="s">
        <v>39</v>
      </c>
      <c r="T1181" s="7" t="s">
        <v>6386</v>
      </c>
      <c r="U1181" s="7" t="s">
        <v>37</v>
      </c>
      <c r="V1181" s="7">
        <v>250334</v>
      </c>
      <c r="W1181" s="7">
        <f>A1181*M1181</f>
        <v>0</v>
      </c>
      <c r="X1181" s="7" t="str">
        <f>IF(A1181&gt;=1,1," ")</f>
        <v xml:space="preserve"> </v>
      </c>
      <c r="Y1181" s="7">
        <f>P1181*A1181</f>
        <v>0</v>
      </c>
      <c r="Z1181" s="7">
        <v>207</v>
      </c>
      <c r="AA1181" s="7">
        <v>143</v>
      </c>
      <c r="AB1181" s="7">
        <v>35</v>
      </c>
    </row>
    <row r="1182" spans="2:28" ht="157.5" x14ac:dyDescent="0.2">
      <c r="B1182" s="7" t="s">
        <v>6405</v>
      </c>
      <c r="D1182" s="7" t="s">
        <v>6406</v>
      </c>
      <c r="E1182" s="7" t="s">
        <v>6407</v>
      </c>
      <c r="F1182" s="7" t="s">
        <v>6408</v>
      </c>
      <c r="G1182" s="7" t="s">
        <v>78</v>
      </c>
      <c r="H1182" s="7" t="s">
        <v>301</v>
      </c>
      <c r="I1182" s="49" t="s">
        <v>6409</v>
      </c>
      <c r="J1182" s="7" t="s">
        <v>6410</v>
      </c>
      <c r="K1182" s="42">
        <v>43374</v>
      </c>
      <c r="L1182" s="7" t="s">
        <v>35</v>
      </c>
      <c r="M1182" s="7">
        <v>342</v>
      </c>
      <c r="N1182" s="7">
        <v>10</v>
      </c>
      <c r="O1182" s="7">
        <v>80</v>
      </c>
      <c r="P1182" s="7">
        <v>0.42299999999999999</v>
      </c>
      <c r="Q1182" s="7" t="str">
        <f>CONCATENATE(Z1182,"х",AA1182,"х",AB1182)</f>
        <v>263х200х12</v>
      </c>
      <c r="R1182" s="7" t="s">
        <v>94</v>
      </c>
      <c r="S1182" s="7" t="s">
        <v>39</v>
      </c>
      <c r="T1182" s="7" t="s">
        <v>2971</v>
      </c>
      <c r="U1182" s="7" t="s">
        <v>84</v>
      </c>
      <c r="V1182" s="7">
        <v>253215</v>
      </c>
      <c r="W1182" s="7">
        <f>A1182*M1182</f>
        <v>0</v>
      </c>
      <c r="X1182" s="7" t="str">
        <f>IF(A1182&gt;=1,1," ")</f>
        <v xml:space="preserve"> </v>
      </c>
      <c r="Y1182" s="7">
        <f>P1182*A1182</f>
        <v>0</v>
      </c>
      <c r="Z1182" s="7">
        <v>263</v>
      </c>
      <c r="AA1182" s="7">
        <v>200</v>
      </c>
      <c r="AB1182" s="7">
        <v>12</v>
      </c>
    </row>
    <row r="1183" spans="2:28" ht="112.5" x14ac:dyDescent="0.2">
      <c r="B1183" s="7" t="s">
        <v>6411</v>
      </c>
      <c r="D1183" s="7" t="s">
        <v>6412</v>
      </c>
      <c r="E1183" s="7" t="s">
        <v>3104</v>
      </c>
      <c r="F1183" s="7" t="s">
        <v>6413</v>
      </c>
      <c r="G1183" s="7" t="s">
        <v>63</v>
      </c>
      <c r="H1183" s="7" t="s">
        <v>100</v>
      </c>
      <c r="I1183" s="49" t="s">
        <v>6414</v>
      </c>
      <c r="J1183" s="7" t="s">
        <v>3107</v>
      </c>
      <c r="K1183" s="42">
        <v>42614</v>
      </c>
      <c r="L1183" s="7" t="s">
        <v>35</v>
      </c>
      <c r="M1183" s="7">
        <v>342</v>
      </c>
      <c r="N1183" s="7">
        <v>10</v>
      </c>
      <c r="O1183" s="7">
        <v>96</v>
      </c>
      <c r="P1183" s="7">
        <v>0.47199999999999998</v>
      </c>
      <c r="Q1183" s="7" t="str">
        <f>CONCATENATE(Z1183,"х",AA1183,"х",AB1183)</f>
        <v>263х205х12</v>
      </c>
      <c r="R1183" s="7" t="s">
        <v>94</v>
      </c>
      <c r="S1183" s="7" t="s">
        <v>39</v>
      </c>
      <c r="T1183" s="7" t="s">
        <v>2971</v>
      </c>
      <c r="U1183" s="7" t="s">
        <v>84</v>
      </c>
      <c r="V1183" s="7">
        <v>245529</v>
      </c>
      <c r="W1183" s="7">
        <f>A1183*M1183</f>
        <v>0</v>
      </c>
      <c r="X1183" s="7" t="str">
        <f>IF(A1183&gt;=1,1," ")</f>
        <v xml:space="preserve"> </v>
      </c>
      <c r="Y1183" s="7">
        <f>P1183*A1183</f>
        <v>0</v>
      </c>
      <c r="Z1183" s="7">
        <v>263</v>
      </c>
      <c r="AA1183" s="7">
        <v>205</v>
      </c>
      <c r="AB1183" s="7">
        <v>12</v>
      </c>
    </row>
    <row r="1184" spans="2:28" ht="157.5" x14ac:dyDescent="0.2">
      <c r="B1184" s="7" t="s">
        <v>6415</v>
      </c>
      <c r="D1184" s="7" t="s">
        <v>6416</v>
      </c>
      <c r="E1184" s="7" t="s">
        <v>3090</v>
      </c>
      <c r="F1184" s="7" t="s">
        <v>5162</v>
      </c>
      <c r="G1184" s="7" t="s">
        <v>78</v>
      </c>
      <c r="H1184" s="7" t="s">
        <v>158</v>
      </c>
      <c r="I1184" s="49" t="s">
        <v>6417</v>
      </c>
      <c r="J1184" s="42">
        <v>42934</v>
      </c>
      <c r="K1184" s="42">
        <v>42934</v>
      </c>
      <c r="L1184" s="7" t="s">
        <v>35</v>
      </c>
      <c r="M1184" s="7">
        <v>342</v>
      </c>
      <c r="N1184" s="7">
        <v>10</v>
      </c>
      <c r="O1184" s="7">
        <v>96</v>
      </c>
      <c r="P1184" s="7">
        <v>0.47699999999999998</v>
      </c>
      <c r="Q1184" s="7" t="str">
        <f>CONCATENATE(Z1184,"х",AA1184,"х",AB1184)</f>
        <v>263х205х12</v>
      </c>
      <c r="R1184" s="7" t="s">
        <v>94</v>
      </c>
      <c r="S1184" s="7" t="s">
        <v>39</v>
      </c>
      <c r="T1184" s="7" t="s">
        <v>2971</v>
      </c>
      <c r="U1184" s="7" t="s">
        <v>84</v>
      </c>
      <c r="V1184" s="7">
        <v>255322</v>
      </c>
      <c r="W1184" s="7">
        <f>A1184*M1184</f>
        <v>0</v>
      </c>
      <c r="X1184" s="7" t="str">
        <f>IF(A1184&gt;=1,1," ")</f>
        <v xml:space="preserve"> </v>
      </c>
      <c r="Y1184" s="7">
        <f>P1184*A1184</f>
        <v>0</v>
      </c>
      <c r="Z1184" s="7">
        <v>263</v>
      </c>
      <c r="AA1184" s="7">
        <v>205</v>
      </c>
      <c r="AB1184" s="7">
        <v>12</v>
      </c>
    </row>
    <row r="1185" spans="2:28" ht="180" x14ac:dyDescent="0.2">
      <c r="B1185" s="7" t="s">
        <v>6418</v>
      </c>
      <c r="C1185" s="7" t="s">
        <v>59</v>
      </c>
      <c r="D1185" s="7" t="s">
        <v>6419</v>
      </c>
      <c r="E1185" s="7" t="s">
        <v>6420</v>
      </c>
      <c r="F1185" s="7" t="s">
        <v>6421</v>
      </c>
      <c r="G1185" s="7" t="s">
        <v>63</v>
      </c>
      <c r="H1185" s="7" t="s">
        <v>2983</v>
      </c>
      <c r="I1185" s="49" t="s">
        <v>6422</v>
      </c>
      <c r="J1185" s="7" t="s">
        <v>3044</v>
      </c>
      <c r="K1185" s="42">
        <v>44228</v>
      </c>
      <c r="L1185" s="7" t="s">
        <v>35</v>
      </c>
      <c r="M1185" s="7">
        <v>360</v>
      </c>
      <c r="N1185" s="7">
        <v>10</v>
      </c>
      <c r="O1185" s="7">
        <v>80</v>
      </c>
      <c r="P1185" s="7">
        <v>0.42599999999999999</v>
      </c>
      <c r="Q1185" s="7" t="str">
        <f>CONCATENATE(Z1185,"х",AA1185,"х",AB1185)</f>
        <v>264х203х10</v>
      </c>
      <c r="R1185" s="7" t="s">
        <v>94</v>
      </c>
      <c r="S1185" s="7" t="s">
        <v>39</v>
      </c>
      <c r="T1185" s="7" t="s">
        <v>2971</v>
      </c>
      <c r="U1185" s="7" t="s">
        <v>215</v>
      </c>
      <c r="V1185" s="7">
        <v>271946</v>
      </c>
      <c r="W1185" s="7">
        <f>A1185*M1185</f>
        <v>0</v>
      </c>
      <c r="X1185" s="7" t="str">
        <f>IF(A1185&gt;=1,1," ")</f>
        <v xml:space="preserve"> </v>
      </c>
      <c r="Y1185" s="7">
        <f>P1185*A1185</f>
        <v>0</v>
      </c>
      <c r="Z1185" s="7">
        <v>264</v>
      </c>
      <c r="AA1185" s="7">
        <v>203</v>
      </c>
      <c r="AB1185" s="7">
        <v>10</v>
      </c>
    </row>
    <row r="1186" spans="2:28" x14ac:dyDescent="0.2">
      <c r="B1186" s="7" t="s">
        <v>6423</v>
      </c>
      <c r="D1186" s="7" t="s">
        <v>6424</v>
      </c>
      <c r="E1186" s="7" t="s">
        <v>6425</v>
      </c>
      <c r="F1186" s="7" t="s">
        <v>6426</v>
      </c>
      <c r="G1186" s="7" t="s">
        <v>63</v>
      </c>
      <c r="H1186" s="7" t="s">
        <v>100</v>
      </c>
      <c r="I1186" s="7" t="s">
        <v>6427</v>
      </c>
      <c r="J1186" s="7" t="s">
        <v>5155</v>
      </c>
      <c r="K1186" s="42">
        <v>44104</v>
      </c>
      <c r="L1186" s="7" t="s">
        <v>35</v>
      </c>
      <c r="M1186" s="7">
        <v>360</v>
      </c>
      <c r="N1186" s="7">
        <v>10</v>
      </c>
      <c r="O1186" s="7">
        <v>96</v>
      </c>
      <c r="P1186" s="7">
        <v>0.48199999999999998</v>
      </c>
      <c r="Q1186" s="7" t="str">
        <f>CONCATENATE(Z1186,"х",AA1186,"х",AB1186)</f>
        <v>265х206х14</v>
      </c>
      <c r="R1186" s="7" t="s">
        <v>94</v>
      </c>
      <c r="S1186" s="7" t="s">
        <v>39</v>
      </c>
      <c r="T1186" s="7" t="s">
        <v>2971</v>
      </c>
      <c r="U1186" s="7" t="s">
        <v>84</v>
      </c>
      <c r="V1186" s="7">
        <v>271408</v>
      </c>
      <c r="W1186" s="7">
        <f>A1186*M1186</f>
        <v>0</v>
      </c>
      <c r="X1186" s="7" t="str">
        <f>IF(A1186&gt;=1,1," ")</f>
        <v xml:space="preserve"> </v>
      </c>
      <c r="Y1186" s="7">
        <f>P1186*A1186</f>
        <v>0</v>
      </c>
      <c r="Z1186" s="7">
        <v>265</v>
      </c>
      <c r="AA1186" s="7">
        <v>206</v>
      </c>
      <c r="AB1186" s="7">
        <v>14</v>
      </c>
    </row>
    <row r="1187" spans="2:28" ht="168.75" x14ac:dyDescent="0.2">
      <c r="B1187" s="7" t="s">
        <v>6428</v>
      </c>
      <c r="D1187" s="7" t="s">
        <v>6429</v>
      </c>
      <c r="E1187" s="7" t="s">
        <v>3041</v>
      </c>
      <c r="F1187" s="7" t="s">
        <v>3100</v>
      </c>
      <c r="G1187" s="7" t="s">
        <v>63</v>
      </c>
      <c r="H1187" s="7" t="s">
        <v>100</v>
      </c>
      <c r="I1187" s="49" t="s">
        <v>6430</v>
      </c>
      <c r="J1187" s="7" t="s">
        <v>3044</v>
      </c>
      <c r="K1187" s="42">
        <v>44228</v>
      </c>
      <c r="L1187" s="7" t="s">
        <v>35</v>
      </c>
      <c r="M1187" s="7">
        <v>342</v>
      </c>
      <c r="N1187" s="7">
        <v>10</v>
      </c>
      <c r="O1187" s="7">
        <v>96</v>
      </c>
      <c r="P1187" s="7">
        <v>0.47099999999999997</v>
      </c>
      <c r="Q1187" s="7" t="str">
        <f>CONCATENATE(Z1187,"х",AA1187,"х",AB1187)</f>
        <v>265х206х14</v>
      </c>
      <c r="R1187" s="7" t="s">
        <v>94</v>
      </c>
      <c r="S1187" s="7" t="s">
        <v>39</v>
      </c>
      <c r="T1187" s="7" t="s">
        <v>2971</v>
      </c>
      <c r="U1187" s="7" t="s">
        <v>84</v>
      </c>
      <c r="V1187" s="7">
        <v>234690</v>
      </c>
      <c r="W1187" s="7">
        <f>A1187*M1187</f>
        <v>0</v>
      </c>
      <c r="X1187" s="7" t="str">
        <f>IF(A1187&gt;=1,1," ")</f>
        <v xml:space="preserve"> </v>
      </c>
      <c r="Y1187" s="7">
        <f>P1187*A1187</f>
        <v>0</v>
      </c>
      <c r="Z1187" s="7">
        <v>265</v>
      </c>
      <c r="AA1187" s="7">
        <v>206</v>
      </c>
      <c r="AB1187" s="7">
        <v>14</v>
      </c>
    </row>
    <row r="1188" spans="2:28" ht="180" x14ac:dyDescent="0.2">
      <c r="B1188" s="7" t="s">
        <v>6431</v>
      </c>
      <c r="D1188" s="7" t="s">
        <v>6432</v>
      </c>
      <c r="E1188" s="7" t="s">
        <v>106</v>
      </c>
      <c r="F1188" s="7" t="s">
        <v>6433</v>
      </c>
      <c r="G1188" s="7" t="s">
        <v>78</v>
      </c>
      <c r="H1188" s="7" t="s">
        <v>301</v>
      </c>
      <c r="I1188" s="49" t="s">
        <v>6434</v>
      </c>
      <c r="J1188" s="7" t="s">
        <v>109</v>
      </c>
      <c r="K1188" s="42">
        <v>43343</v>
      </c>
      <c r="L1188" s="7" t="s">
        <v>35</v>
      </c>
      <c r="M1188" s="7">
        <v>342</v>
      </c>
      <c r="N1188" s="7">
        <v>10</v>
      </c>
      <c r="O1188" s="7">
        <v>96</v>
      </c>
      <c r="P1188" s="7">
        <v>0.45500000000000002</v>
      </c>
      <c r="Q1188" s="7" t="str">
        <f>CONCATENATE(Z1188,"х",AA1188,"х",AB1188)</f>
        <v>255х197х7</v>
      </c>
      <c r="R1188" s="7" t="s">
        <v>94</v>
      </c>
      <c r="S1188" s="7" t="s">
        <v>39</v>
      </c>
      <c r="T1188" s="7" t="s">
        <v>2971</v>
      </c>
      <c r="U1188" s="7" t="s">
        <v>84</v>
      </c>
      <c r="V1188" s="7">
        <v>253213</v>
      </c>
      <c r="W1188" s="7">
        <f>A1188*M1188</f>
        <v>0</v>
      </c>
      <c r="X1188" s="7" t="str">
        <f>IF(A1188&gt;=1,1," ")</f>
        <v xml:space="preserve"> </v>
      </c>
      <c r="Y1188" s="7">
        <f>P1188*A1188</f>
        <v>0</v>
      </c>
      <c r="Z1188" s="7">
        <v>255</v>
      </c>
      <c r="AA1188" s="7">
        <v>197</v>
      </c>
      <c r="AB1188" s="7">
        <v>7</v>
      </c>
    </row>
    <row r="1189" spans="2:28" x14ac:dyDescent="0.2">
      <c r="B1189" s="7" t="s">
        <v>6435</v>
      </c>
      <c r="D1189" s="7" t="s">
        <v>6436</v>
      </c>
      <c r="E1189" s="7" t="s">
        <v>6437</v>
      </c>
      <c r="F1189" s="7" t="s">
        <v>6438</v>
      </c>
      <c r="G1189" s="7" t="s">
        <v>63</v>
      </c>
      <c r="H1189" s="7" t="s">
        <v>301</v>
      </c>
      <c r="I1189" s="7" t="s">
        <v>6439</v>
      </c>
      <c r="J1189" s="7" t="s">
        <v>102</v>
      </c>
      <c r="K1189" s="42">
        <v>44440</v>
      </c>
      <c r="L1189" s="7" t="s">
        <v>35</v>
      </c>
      <c r="M1189" s="7">
        <v>360</v>
      </c>
      <c r="N1189" s="7">
        <v>10</v>
      </c>
      <c r="O1189" s="7">
        <v>96</v>
      </c>
      <c r="P1189" s="7">
        <v>0.47399999999999998</v>
      </c>
      <c r="Q1189" s="7" t="str">
        <f>CONCATENATE(Z1189,"х",AA1189,"х",AB1189)</f>
        <v>264х206х13</v>
      </c>
      <c r="R1189" s="7" t="s">
        <v>94</v>
      </c>
      <c r="S1189" s="7" t="s">
        <v>39</v>
      </c>
      <c r="T1189" s="7" t="s">
        <v>2971</v>
      </c>
      <c r="U1189" s="7" t="s">
        <v>84</v>
      </c>
      <c r="V1189" s="7">
        <v>255321</v>
      </c>
      <c r="W1189" s="7">
        <f>A1189*M1189</f>
        <v>0</v>
      </c>
      <c r="X1189" s="7" t="str">
        <f>IF(A1189&gt;=1,1," ")</f>
        <v xml:space="preserve"> </v>
      </c>
      <c r="Y1189" s="7">
        <f>P1189*A1189</f>
        <v>0</v>
      </c>
      <c r="Z1189" s="7">
        <v>264</v>
      </c>
      <c r="AA1189" s="7">
        <v>206</v>
      </c>
      <c r="AB1189" s="7">
        <v>13</v>
      </c>
    </row>
    <row r="1190" spans="2:28" ht="123.75" x14ac:dyDescent="0.2">
      <c r="B1190" s="7" t="s">
        <v>6440</v>
      </c>
      <c r="D1190" s="7" t="s">
        <v>6441</v>
      </c>
      <c r="E1190" s="7" t="s">
        <v>6442</v>
      </c>
      <c r="F1190" s="7" t="s">
        <v>6443</v>
      </c>
      <c r="G1190" s="7" t="s">
        <v>815</v>
      </c>
      <c r="H1190" s="7" t="s">
        <v>301</v>
      </c>
      <c r="I1190" s="49" t="s">
        <v>6444</v>
      </c>
      <c r="J1190" s="7" t="s">
        <v>102</v>
      </c>
      <c r="K1190" s="42">
        <v>44440</v>
      </c>
      <c r="L1190" s="7" t="s">
        <v>35</v>
      </c>
      <c r="M1190" s="7">
        <v>342</v>
      </c>
      <c r="N1190" s="7">
        <v>10</v>
      </c>
      <c r="O1190" s="7">
        <v>96</v>
      </c>
      <c r="P1190" s="7">
        <v>0.47099999999999997</v>
      </c>
      <c r="Q1190" s="7" t="str">
        <f>CONCATENATE(Z1190,"х",AA1190,"х",AB1190)</f>
        <v>255х197х7</v>
      </c>
      <c r="R1190" s="7" t="s">
        <v>94</v>
      </c>
      <c r="S1190" s="7" t="s">
        <v>39</v>
      </c>
      <c r="T1190" s="7" t="s">
        <v>2971</v>
      </c>
      <c r="U1190" s="7" t="s">
        <v>84</v>
      </c>
      <c r="V1190" s="7">
        <v>258675</v>
      </c>
      <c r="W1190" s="7">
        <f>A1190*M1190</f>
        <v>0</v>
      </c>
      <c r="X1190" s="7" t="str">
        <f>IF(A1190&gt;=1,1," ")</f>
        <v xml:space="preserve"> </v>
      </c>
      <c r="Y1190" s="7">
        <f>P1190*A1190</f>
        <v>0</v>
      </c>
      <c r="Z1190" s="7">
        <v>255</v>
      </c>
      <c r="AA1190" s="7">
        <v>197</v>
      </c>
      <c r="AB1190" s="7">
        <v>7</v>
      </c>
    </row>
    <row r="1191" spans="2:28" ht="112.5" x14ac:dyDescent="0.2">
      <c r="B1191" s="7" t="s">
        <v>6445</v>
      </c>
      <c r="D1191" s="7" t="s">
        <v>6446</v>
      </c>
      <c r="E1191" s="7" t="s">
        <v>3090</v>
      </c>
      <c r="F1191" s="7" t="s">
        <v>5131</v>
      </c>
      <c r="G1191" s="7" t="s">
        <v>63</v>
      </c>
      <c r="H1191" s="7" t="s">
        <v>301</v>
      </c>
      <c r="I1191" s="49" t="s">
        <v>6447</v>
      </c>
      <c r="J1191" s="42">
        <v>42934</v>
      </c>
      <c r="K1191" s="42">
        <v>42934</v>
      </c>
      <c r="L1191" s="7" t="s">
        <v>35</v>
      </c>
      <c r="M1191" s="7">
        <v>360</v>
      </c>
      <c r="N1191" s="7">
        <v>10</v>
      </c>
      <c r="O1191" s="7">
        <v>96</v>
      </c>
      <c r="P1191" s="7">
        <v>0.48199999999999998</v>
      </c>
      <c r="Q1191" s="7" t="str">
        <f>CONCATENATE(Z1191,"х",AA1191,"х",AB1191)</f>
        <v>264х205х13</v>
      </c>
      <c r="R1191" s="7" t="s">
        <v>94</v>
      </c>
      <c r="S1191" s="7" t="s">
        <v>39</v>
      </c>
      <c r="T1191" s="7" t="s">
        <v>2971</v>
      </c>
      <c r="U1191" s="7" t="s">
        <v>84</v>
      </c>
      <c r="V1191" s="7">
        <v>254534</v>
      </c>
      <c r="W1191" s="7">
        <f>A1191*M1191</f>
        <v>0</v>
      </c>
      <c r="X1191" s="7" t="str">
        <f>IF(A1191&gt;=1,1," ")</f>
        <v xml:space="preserve"> </v>
      </c>
      <c r="Y1191" s="7">
        <f>P1191*A1191</f>
        <v>0</v>
      </c>
      <c r="Z1191" s="7">
        <v>264</v>
      </c>
      <c r="AA1191" s="7">
        <v>205</v>
      </c>
      <c r="AB1191" s="7">
        <v>13</v>
      </c>
    </row>
    <row r="1192" spans="2:28" ht="146.25" x14ac:dyDescent="0.2">
      <c r="B1192" s="7" t="s">
        <v>6448</v>
      </c>
      <c r="D1192" s="7" t="s">
        <v>6449</v>
      </c>
      <c r="E1192" s="7" t="s">
        <v>3090</v>
      </c>
      <c r="F1192" s="7" t="s">
        <v>6450</v>
      </c>
      <c r="G1192" s="7" t="s">
        <v>63</v>
      </c>
      <c r="H1192" s="7" t="s">
        <v>158</v>
      </c>
      <c r="I1192" s="49" t="s">
        <v>6451</v>
      </c>
      <c r="J1192" s="42">
        <v>42934</v>
      </c>
      <c r="K1192" s="42">
        <v>42934</v>
      </c>
      <c r="L1192" s="7" t="s">
        <v>35</v>
      </c>
      <c r="M1192" s="7">
        <v>360</v>
      </c>
      <c r="N1192" s="7">
        <v>10</v>
      </c>
      <c r="O1192" s="7">
        <v>96</v>
      </c>
      <c r="P1192" s="7">
        <v>0.47899999999999998</v>
      </c>
      <c r="Q1192" s="7" t="str">
        <f>CONCATENATE(Z1192,"х",AA1192,"х",AB1192)</f>
        <v>263х205х13</v>
      </c>
      <c r="R1192" s="7" t="s">
        <v>94</v>
      </c>
      <c r="S1192" s="7" t="s">
        <v>39</v>
      </c>
      <c r="T1192" s="7" t="s">
        <v>2971</v>
      </c>
      <c r="U1192" s="7" t="s">
        <v>84</v>
      </c>
      <c r="V1192" s="7">
        <v>260053</v>
      </c>
      <c r="W1192" s="7">
        <f>A1192*M1192</f>
        <v>0</v>
      </c>
      <c r="X1192" s="7" t="str">
        <f>IF(A1192&gt;=1,1," ")</f>
        <v xml:space="preserve"> </v>
      </c>
      <c r="Y1192" s="7">
        <f>P1192*A1192</f>
        <v>0</v>
      </c>
      <c r="Z1192" s="7">
        <v>263</v>
      </c>
      <c r="AA1192" s="7">
        <v>205</v>
      </c>
      <c r="AB1192" s="7">
        <v>13</v>
      </c>
    </row>
    <row r="1193" spans="2:28" ht="101.25" x14ac:dyDescent="0.2">
      <c r="B1193" s="7" t="s">
        <v>6452</v>
      </c>
      <c r="D1193" s="7" t="s">
        <v>6453</v>
      </c>
      <c r="E1193" s="7" t="s">
        <v>6454</v>
      </c>
      <c r="F1193" s="7" t="s">
        <v>2971</v>
      </c>
      <c r="G1193" s="7" t="s">
        <v>63</v>
      </c>
      <c r="H1193" s="7" t="s">
        <v>2983</v>
      </c>
      <c r="I1193" s="49" t="s">
        <v>6455</v>
      </c>
      <c r="J1193" s="7" t="s">
        <v>102</v>
      </c>
      <c r="K1193" s="42">
        <v>44440</v>
      </c>
      <c r="L1193" s="7" t="s">
        <v>35</v>
      </c>
      <c r="M1193" s="7">
        <v>342</v>
      </c>
      <c r="N1193" s="7">
        <v>10</v>
      </c>
      <c r="O1193" s="7">
        <v>96</v>
      </c>
      <c r="P1193" s="7">
        <v>0.47399999999999998</v>
      </c>
      <c r="Q1193" s="7" t="str">
        <f>CONCATENATE(Z1193,"х",AA1193,"х",AB1193)</f>
        <v>264х202х13</v>
      </c>
      <c r="R1193" s="7" t="s">
        <v>94</v>
      </c>
      <c r="S1193" s="7" t="s">
        <v>39</v>
      </c>
      <c r="T1193" s="7" t="s">
        <v>2971</v>
      </c>
      <c r="U1193" s="7" t="s">
        <v>215</v>
      </c>
      <c r="V1193" s="7">
        <v>269204</v>
      </c>
      <c r="W1193" s="7">
        <f>A1193*M1193</f>
        <v>0</v>
      </c>
      <c r="X1193" s="7" t="str">
        <f>IF(A1193&gt;=1,1," ")</f>
        <v xml:space="preserve"> </v>
      </c>
      <c r="Y1193" s="7">
        <f>P1193*A1193</f>
        <v>0</v>
      </c>
      <c r="Z1193" s="7">
        <v>264</v>
      </c>
      <c r="AA1193" s="7">
        <v>202</v>
      </c>
      <c r="AB1193" s="7">
        <v>13</v>
      </c>
    </row>
    <row r="1194" spans="2:28" ht="146.25" x14ac:dyDescent="0.2">
      <c r="B1194" s="7" t="s">
        <v>6456</v>
      </c>
      <c r="D1194" s="7" t="s">
        <v>6457</v>
      </c>
      <c r="E1194" s="7" t="s">
        <v>6458</v>
      </c>
      <c r="F1194" s="7" t="s">
        <v>6459</v>
      </c>
      <c r="G1194" s="7" t="s">
        <v>63</v>
      </c>
      <c r="H1194" s="7" t="s">
        <v>100</v>
      </c>
      <c r="I1194" s="49" t="s">
        <v>6460</v>
      </c>
      <c r="J1194" s="7" t="s">
        <v>6461</v>
      </c>
      <c r="K1194" s="42">
        <v>43192</v>
      </c>
      <c r="L1194" s="7" t="s">
        <v>35</v>
      </c>
      <c r="M1194" s="7">
        <v>342</v>
      </c>
      <c r="N1194" s="7">
        <v>10</v>
      </c>
      <c r="O1194" s="7">
        <v>96</v>
      </c>
      <c r="P1194" s="7">
        <v>0.48</v>
      </c>
      <c r="Q1194" s="7" t="str">
        <f>CONCATENATE(Z1194,"х",AA1194,"х",AB1194)</f>
        <v>264х204х11</v>
      </c>
      <c r="R1194" s="7" t="s">
        <v>94</v>
      </c>
      <c r="S1194" s="7" t="s">
        <v>39</v>
      </c>
      <c r="T1194" s="7" t="s">
        <v>2971</v>
      </c>
      <c r="U1194" s="7" t="s">
        <v>84</v>
      </c>
      <c r="V1194" s="7">
        <v>249141</v>
      </c>
      <c r="W1194" s="7">
        <f>A1194*M1194</f>
        <v>0</v>
      </c>
      <c r="X1194" s="7" t="str">
        <f>IF(A1194&gt;=1,1," ")</f>
        <v xml:space="preserve"> </v>
      </c>
      <c r="Y1194" s="7">
        <f>P1194*A1194</f>
        <v>0</v>
      </c>
      <c r="Z1194" s="7">
        <v>264</v>
      </c>
      <c r="AA1194" s="7">
        <v>204</v>
      </c>
      <c r="AB1194" s="7">
        <v>11</v>
      </c>
    </row>
    <row r="1195" spans="2:28" ht="123.75" x14ac:dyDescent="0.2">
      <c r="B1195" s="7" t="s">
        <v>6462</v>
      </c>
      <c r="D1195" s="7" t="s">
        <v>6463</v>
      </c>
      <c r="E1195" s="7" t="s">
        <v>870</v>
      </c>
      <c r="F1195" s="7" t="s">
        <v>6464</v>
      </c>
      <c r="G1195" s="7" t="s">
        <v>815</v>
      </c>
      <c r="H1195" s="7" t="s">
        <v>301</v>
      </c>
      <c r="I1195" s="49" t="s">
        <v>6465</v>
      </c>
      <c r="J1195" s="7" t="s">
        <v>873</v>
      </c>
      <c r="K1195" s="42">
        <v>43983</v>
      </c>
      <c r="L1195" s="7" t="s">
        <v>35</v>
      </c>
      <c r="M1195" s="7">
        <v>342</v>
      </c>
      <c r="N1195" s="7">
        <v>10</v>
      </c>
      <c r="O1195" s="7">
        <v>96</v>
      </c>
      <c r="P1195" s="7">
        <v>0.46500000000000002</v>
      </c>
      <c r="Q1195" s="7" t="str">
        <f>CONCATENATE(Z1195,"х",AA1195,"х",AB1195)</f>
        <v>263х204х12</v>
      </c>
      <c r="R1195" s="7" t="s">
        <v>94</v>
      </c>
      <c r="S1195" s="7" t="s">
        <v>39</v>
      </c>
      <c r="T1195" s="7" t="s">
        <v>2971</v>
      </c>
      <c r="U1195" s="7" t="s">
        <v>84</v>
      </c>
      <c r="V1195" s="7">
        <v>254537</v>
      </c>
      <c r="W1195" s="7">
        <f>A1195*M1195</f>
        <v>0</v>
      </c>
      <c r="X1195" s="7" t="str">
        <f>IF(A1195&gt;=1,1," ")</f>
        <v xml:space="preserve"> </v>
      </c>
      <c r="Y1195" s="7">
        <f>P1195*A1195</f>
        <v>0</v>
      </c>
      <c r="Z1195" s="7">
        <v>263</v>
      </c>
      <c r="AA1195" s="7">
        <v>204</v>
      </c>
      <c r="AB1195" s="7">
        <v>12</v>
      </c>
    </row>
    <row r="1196" spans="2:28" ht="146.25" x14ac:dyDescent="0.2">
      <c r="B1196" s="7" t="s">
        <v>6466</v>
      </c>
      <c r="D1196" s="7" t="s">
        <v>6467</v>
      </c>
      <c r="E1196" s="7" t="s">
        <v>5152</v>
      </c>
      <c r="F1196" s="7" t="s">
        <v>6468</v>
      </c>
      <c r="G1196" s="7" t="s">
        <v>63</v>
      </c>
      <c r="H1196" s="7" t="s">
        <v>158</v>
      </c>
      <c r="I1196" s="49" t="s">
        <v>6469</v>
      </c>
      <c r="J1196" s="7" t="s">
        <v>5155</v>
      </c>
      <c r="K1196" s="42">
        <v>44104</v>
      </c>
      <c r="L1196" s="7" t="s">
        <v>35</v>
      </c>
      <c r="M1196" s="7">
        <v>342</v>
      </c>
      <c r="N1196" s="7">
        <v>10</v>
      </c>
      <c r="O1196" s="7">
        <v>80</v>
      </c>
      <c r="P1196" s="7">
        <v>0.42399999999999999</v>
      </c>
      <c r="Q1196" s="7" t="str">
        <f>CONCATENATE(Z1196,"х",AA1196,"х",AB1196)</f>
        <v>264х204х10</v>
      </c>
      <c r="R1196" s="7" t="s">
        <v>94</v>
      </c>
      <c r="S1196" s="7" t="s">
        <v>39</v>
      </c>
      <c r="T1196" s="7" t="s">
        <v>2971</v>
      </c>
      <c r="U1196" s="7" t="s">
        <v>84</v>
      </c>
      <c r="V1196" s="7">
        <v>254599</v>
      </c>
      <c r="W1196" s="7">
        <f>A1196*M1196</f>
        <v>0</v>
      </c>
      <c r="X1196" s="7" t="str">
        <f>IF(A1196&gt;=1,1," ")</f>
        <v xml:space="preserve"> </v>
      </c>
      <c r="Y1196" s="7">
        <f>P1196*A1196</f>
        <v>0</v>
      </c>
      <c r="Z1196" s="7">
        <v>264</v>
      </c>
      <c r="AA1196" s="7">
        <v>204</v>
      </c>
      <c r="AB1196" s="7">
        <v>10</v>
      </c>
    </row>
    <row r="1197" spans="2:28" ht="112.5" x14ac:dyDescent="0.2">
      <c r="B1197" s="7" t="s">
        <v>6470</v>
      </c>
      <c r="D1197" s="7" t="s">
        <v>6471</v>
      </c>
      <c r="E1197" s="7" t="s">
        <v>6472</v>
      </c>
      <c r="F1197" s="7" t="s">
        <v>6473</v>
      </c>
      <c r="G1197" s="7" t="s">
        <v>815</v>
      </c>
      <c r="H1197" s="7" t="s">
        <v>301</v>
      </c>
      <c r="I1197" s="49" t="s">
        <v>6474</v>
      </c>
      <c r="J1197" s="7" t="s">
        <v>6475</v>
      </c>
      <c r="K1197" s="42">
        <v>42886</v>
      </c>
      <c r="L1197" s="7" t="s">
        <v>441</v>
      </c>
      <c r="M1197" s="7">
        <v>342</v>
      </c>
      <c r="N1197" s="7">
        <v>10</v>
      </c>
      <c r="O1197" s="7">
        <v>96</v>
      </c>
      <c r="P1197" s="7">
        <v>0.47299999999999998</v>
      </c>
      <c r="Q1197" s="7" t="str">
        <f>CONCATENATE(Z1197,"х",AA1197,"х",AB1197)</f>
        <v>265х205х12</v>
      </c>
      <c r="R1197" s="7" t="s">
        <v>94</v>
      </c>
      <c r="S1197" s="7" t="s">
        <v>39</v>
      </c>
      <c r="T1197" s="7" t="s">
        <v>2971</v>
      </c>
      <c r="U1197" s="7" t="s">
        <v>84</v>
      </c>
      <c r="V1197" s="7">
        <v>254407</v>
      </c>
      <c r="W1197" s="7">
        <f>A1197*M1197</f>
        <v>0</v>
      </c>
      <c r="X1197" s="7" t="str">
        <f>IF(A1197&gt;=1,1," ")</f>
        <v xml:space="preserve"> </v>
      </c>
      <c r="Y1197" s="7">
        <f>P1197*A1197</f>
        <v>0</v>
      </c>
      <c r="Z1197" s="7">
        <v>265</v>
      </c>
      <c r="AA1197" s="7">
        <v>205</v>
      </c>
      <c r="AB1197" s="7">
        <v>12</v>
      </c>
    </row>
    <row r="1198" spans="2:28" x14ac:dyDescent="0.2">
      <c r="B1198" s="7" t="s">
        <v>6476</v>
      </c>
      <c r="D1198" s="7" t="s">
        <v>6477</v>
      </c>
      <c r="E1198" s="7" t="s">
        <v>870</v>
      </c>
      <c r="F1198" s="7" t="s">
        <v>6478</v>
      </c>
      <c r="G1198" s="7" t="s">
        <v>63</v>
      </c>
      <c r="H1198" s="7" t="s">
        <v>100</v>
      </c>
      <c r="I1198" s="7" t="s">
        <v>6479</v>
      </c>
      <c r="J1198" s="7" t="s">
        <v>873</v>
      </c>
      <c r="K1198" s="42">
        <v>43983</v>
      </c>
      <c r="L1198" s="7" t="s">
        <v>35</v>
      </c>
      <c r="M1198" s="7">
        <v>342</v>
      </c>
      <c r="N1198" s="7">
        <v>10</v>
      </c>
      <c r="O1198" s="7">
        <v>96</v>
      </c>
      <c r="P1198" s="7">
        <v>0.46</v>
      </c>
      <c r="Q1198" s="7" t="str">
        <f>CONCATENATE(Z1198,"х",AA1198,"х",AB1198)</f>
        <v>265х205х12</v>
      </c>
      <c r="R1198" s="7" t="s">
        <v>94</v>
      </c>
      <c r="S1198" s="7" t="s">
        <v>39</v>
      </c>
      <c r="T1198" s="7" t="s">
        <v>2971</v>
      </c>
      <c r="U1198" s="7" t="s">
        <v>84</v>
      </c>
      <c r="V1198" s="7">
        <v>269195</v>
      </c>
      <c r="W1198" s="7">
        <f>A1198*M1198</f>
        <v>0</v>
      </c>
      <c r="X1198" s="7" t="str">
        <f>IF(A1198&gt;=1,1," ")</f>
        <v xml:space="preserve"> </v>
      </c>
      <c r="Y1198" s="7">
        <f>P1198*A1198</f>
        <v>0</v>
      </c>
      <c r="Z1198" s="7">
        <v>265</v>
      </c>
      <c r="AA1198" s="7">
        <v>205</v>
      </c>
      <c r="AB1198" s="7">
        <v>12</v>
      </c>
    </row>
    <row r="1199" spans="2:28" ht="101.25" x14ac:dyDescent="0.2">
      <c r="B1199" s="7" t="s">
        <v>6480</v>
      </c>
      <c r="D1199" s="7" t="s">
        <v>6481</v>
      </c>
      <c r="E1199" s="7" t="s">
        <v>6482</v>
      </c>
      <c r="F1199" s="7" t="s">
        <v>6483</v>
      </c>
      <c r="G1199" s="7" t="s">
        <v>63</v>
      </c>
      <c r="H1199" s="7" t="s">
        <v>79</v>
      </c>
      <c r="I1199" s="49" t="s">
        <v>6484</v>
      </c>
      <c r="J1199" s="7" t="s">
        <v>102</v>
      </c>
      <c r="K1199" s="42">
        <v>44440</v>
      </c>
      <c r="L1199" s="7" t="s">
        <v>35</v>
      </c>
      <c r="M1199" s="7">
        <v>342</v>
      </c>
      <c r="N1199" s="7">
        <v>10</v>
      </c>
      <c r="O1199" s="7">
        <v>96</v>
      </c>
      <c r="P1199" s="7">
        <v>0.46899999999999997</v>
      </c>
      <c r="Q1199" s="7" t="str">
        <f>CONCATENATE(Z1199,"х",AA1199,"х",AB1199)</f>
        <v>264х203х12</v>
      </c>
      <c r="R1199" s="7" t="s">
        <v>94</v>
      </c>
      <c r="S1199" s="7" t="s">
        <v>39</v>
      </c>
      <c r="T1199" s="7" t="s">
        <v>2971</v>
      </c>
      <c r="U1199" s="7" t="s">
        <v>215</v>
      </c>
      <c r="V1199" s="7">
        <v>269203</v>
      </c>
      <c r="W1199" s="7">
        <f>A1199*M1199</f>
        <v>0</v>
      </c>
      <c r="X1199" s="7" t="str">
        <f>IF(A1199&gt;=1,1," ")</f>
        <v xml:space="preserve"> </v>
      </c>
      <c r="Y1199" s="7">
        <f>P1199*A1199</f>
        <v>0</v>
      </c>
      <c r="Z1199" s="7">
        <v>264</v>
      </c>
      <c r="AA1199" s="7">
        <v>203</v>
      </c>
      <c r="AB1199" s="7">
        <v>12</v>
      </c>
    </row>
    <row r="1200" spans="2:28" ht="191.25" x14ac:dyDescent="0.2">
      <c r="B1200" s="7" t="s">
        <v>6485</v>
      </c>
      <c r="D1200" s="7" t="s">
        <v>6486</v>
      </c>
      <c r="E1200" s="7" t="s">
        <v>6487</v>
      </c>
      <c r="F1200" s="7" t="s">
        <v>6488</v>
      </c>
      <c r="G1200" s="7" t="s">
        <v>815</v>
      </c>
      <c r="H1200" s="7" t="s">
        <v>100</v>
      </c>
      <c r="I1200" s="49" t="s">
        <v>6489</v>
      </c>
      <c r="J1200" s="7" t="s">
        <v>6490</v>
      </c>
      <c r="K1200" s="42">
        <v>43474</v>
      </c>
      <c r="L1200" s="7" t="s">
        <v>35</v>
      </c>
      <c r="M1200" s="7">
        <v>385.2</v>
      </c>
      <c r="N1200" s="7">
        <v>10</v>
      </c>
      <c r="O1200" s="7">
        <v>320</v>
      </c>
      <c r="P1200" s="7">
        <v>0.33600000000000002</v>
      </c>
      <c r="Q1200" s="7" t="str">
        <f>CONCATENATE(Z1200,"х",AA1200,"х",AB1200)</f>
        <v>207х130х22</v>
      </c>
      <c r="R1200" s="7" t="s">
        <v>36</v>
      </c>
      <c r="S1200" s="7" t="s">
        <v>39</v>
      </c>
      <c r="T1200" s="7" t="s">
        <v>6491</v>
      </c>
      <c r="U1200" s="7" t="s">
        <v>215</v>
      </c>
      <c r="V1200" s="7">
        <v>251589</v>
      </c>
      <c r="W1200" s="7">
        <f>A1200*M1200</f>
        <v>0</v>
      </c>
      <c r="X1200" s="7" t="str">
        <f>IF(A1200&gt;=1,1," ")</f>
        <v xml:space="preserve"> </v>
      </c>
      <c r="Y1200" s="7">
        <f>P1200*A1200</f>
        <v>0</v>
      </c>
      <c r="Z1200" s="7">
        <v>207</v>
      </c>
      <c r="AA1200" s="7">
        <v>130</v>
      </c>
      <c r="AB1200" s="7">
        <v>22</v>
      </c>
    </row>
    <row r="1201" spans="2:28" ht="101.25" x14ac:dyDescent="0.2">
      <c r="B1201" s="7" t="s">
        <v>6492</v>
      </c>
      <c r="D1201" s="7" t="s">
        <v>6493</v>
      </c>
      <c r="E1201" s="7" t="s">
        <v>6458</v>
      </c>
      <c r="F1201" s="7" t="s">
        <v>6494</v>
      </c>
      <c r="G1201" s="7" t="s">
        <v>815</v>
      </c>
      <c r="H1201" s="7" t="s">
        <v>158</v>
      </c>
      <c r="I1201" s="49" t="s">
        <v>6495</v>
      </c>
      <c r="J1201" s="7" t="s">
        <v>6461</v>
      </c>
      <c r="K1201" s="42">
        <v>43192</v>
      </c>
      <c r="L1201" s="7" t="s">
        <v>35</v>
      </c>
      <c r="M1201" s="7">
        <v>342</v>
      </c>
      <c r="N1201" s="7">
        <v>10</v>
      </c>
      <c r="O1201" s="7">
        <v>32</v>
      </c>
      <c r="P1201" s="7">
        <v>0.35099999999999998</v>
      </c>
      <c r="Q1201" s="7" t="str">
        <f>CONCATENATE(Z1201,"х",AA1201,"х",AB1201)</f>
        <v>265х201х7</v>
      </c>
      <c r="R1201" s="7" t="s">
        <v>94</v>
      </c>
      <c r="S1201" s="7" t="s">
        <v>39</v>
      </c>
      <c r="T1201" s="7" t="s">
        <v>6496</v>
      </c>
      <c r="U1201" s="7" t="s">
        <v>84</v>
      </c>
      <c r="V1201" s="7">
        <v>251957</v>
      </c>
      <c r="W1201" s="7">
        <f>A1201*M1201</f>
        <v>0</v>
      </c>
      <c r="X1201" s="7" t="str">
        <f>IF(A1201&gt;=1,1," ")</f>
        <v xml:space="preserve"> </v>
      </c>
      <c r="Y1201" s="7">
        <f>P1201*A1201</f>
        <v>0</v>
      </c>
      <c r="Z1201" s="7">
        <v>265</v>
      </c>
      <c r="AA1201" s="7">
        <v>201</v>
      </c>
      <c r="AB1201" s="7">
        <v>7</v>
      </c>
    </row>
    <row r="1202" spans="2:28" x14ac:dyDescent="0.2">
      <c r="B1202" s="7" t="s">
        <v>6497</v>
      </c>
      <c r="D1202" s="7" t="s">
        <v>6498</v>
      </c>
      <c r="E1202" s="7" t="s">
        <v>3104</v>
      </c>
      <c r="F1202" s="7" t="s">
        <v>6499</v>
      </c>
      <c r="G1202" s="7" t="s">
        <v>815</v>
      </c>
      <c r="H1202" s="7" t="s">
        <v>301</v>
      </c>
      <c r="I1202" s="7" t="s">
        <v>6500</v>
      </c>
      <c r="J1202" s="7" t="s">
        <v>3107</v>
      </c>
      <c r="K1202" s="42">
        <v>42614</v>
      </c>
      <c r="L1202" s="7" t="s">
        <v>35</v>
      </c>
      <c r="M1202" s="7">
        <v>360</v>
      </c>
      <c r="N1202" s="7">
        <v>10</v>
      </c>
      <c r="O1202" s="7">
        <v>32</v>
      </c>
      <c r="P1202" s="7">
        <v>0.35299999999999998</v>
      </c>
      <c r="Q1202" s="7" t="str">
        <f>CONCATENATE(Z1202,"х",AA1202,"х",AB1202)</f>
        <v>262х203х8</v>
      </c>
      <c r="R1202" s="7" t="s">
        <v>94</v>
      </c>
      <c r="S1202" s="7" t="s">
        <v>39</v>
      </c>
      <c r="T1202" s="7" t="s">
        <v>6496</v>
      </c>
      <c r="U1202" s="7" t="s">
        <v>84</v>
      </c>
      <c r="V1202" s="7">
        <v>255489</v>
      </c>
      <c r="W1202" s="7">
        <f>A1202*M1202</f>
        <v>0</v>
      </c>
      <c r="X1202" s="7" t="str">
        <f>IF(A1202&gt;=1,1," ")</f>
        <v xml:space="preserve"> </v>
      </c>
      <c r="Y1202" s="7">
        <f>P1202*A1202</f>
        <v>0</v>
      </c>
      <c r="Z1202" s="7">
        <v>262</v>
      </c>
      <c r="AA1202" s="7">
        <v>203</v>
      </c>
      <c r="AB1202" s="7">
        <v>8</v>
      </c>
    </row>
    <row r="1203" spans="2:28" ht="258.75" x14ac:dyDescent="0.2">
      <c r="B1203" s="7" t="s">
        <v>6501</v>
      </c>
      <c r="D1203" s="7" t="s">
        <v>6502</v>
      </c>
      <c r="E1203" s="7" t="s">
        <v>106</v>
      </c>
      <c r="F1203" s="7" t="s">
        <v>6503</v>
      </c>
      <c r="G1203" s="7" t="s">
        <v>815</v>
      </c>
      <c r="H1203" s="7" t="s">
        <v>301</v>
      </c>
      <c r="I1203" s="49" t="s">
        <v>6504</v>
      </c>
      <c r="J1203" s="7" t="s">
        <v>109</v>
      </c>
      <c r="K1203" s="42">
        <v>43343</v>
      </c>
      <c r="L1203" s="7" t="s">
        <v>35</v>
      </c>
      <c r="M1203" s="7">
        <v>342</v>
      </c>
      <c r="N1203" s="7">
        <v>10</v>
      </c>
      <c r="O1203" s="7">
        <v>32</v>
      </c>
      <c r="P1203" s="7">
        <v>0.34499999999999997</v>
      </c>
      <c r="Q1203" s="7" t="str">
        <f>CONCATENATE(Z1203,"х",AA1203,"х",AB1203)</f>
        <v>265х202х8</v>
      </c>
      <c r="R1203" s="7" t="s">
        <v>94</v>
      </c>
      <c r="S1203" s="7" t="s">
        <v>39</v>
      </c>
      <c r="T1203" s="7" t="s">
        <v>6496</v>
      </c>
      <c r="U1203" s="7" t="s">
        <v>84</v>
      </c>
      <c r="V1203" s="7">
        <v>253204</v>
      </c>
      <c r="W1203" s="7">
        <f>A1203*M1203</f>
        <v>0</v>
      </c>
      <c r="X1203" s="7" t="str">
        <f>IF(A1203&gt;=1,1," ")</f>
        <v xml:space="preserve"> </v>
      </c>
      <c r="Y1203" s="7">
        <f>P1203*A1203</f>
        <v>0</v>
      </c>
      <c r="Z1203" s="7">
        <v>265</v>
      </c>
      <c r="AA1203" s="7">
        <v>202</v>
      </c>
      <c r="AB1203" s="7">
        <v>8</v>
      </c>
    </row>
    <row r="1204" spans="2:28" ht="90" x14ac:dyDescent="0.2">
      <c r="B1204" s="7" t="s">
        <v>6505</v>
      </c>
      <c r="D1204" s="7" t="s">
        <v>6506</v>
      </c>
      <c r="E1204" s="7" t="s">
        <v>3104</v>
      </c>
      <c r="F1204" s="7" t="s">
        <v>6507</v>
      </c>
      <c r="G1204" s="7" t="s">
        <v>78</v>
      </c>
      <c r="H1204" s="7" t="s">
        <v>301</v>
      </c>
      <c r="I1204" s="49" t="s">
        <v>6508</v>
      </c>
      <c r="J1204" s="7" t="s">
        <v>3107</v>
      </c>
      <c r="K1204" s="42">
        <v>42614</v>
      </c>
      <c r="L1204" s="7" t="s">
        <v>35</v>
      </c>
      <c r="M1204" s="7">
        <v>360</v>
      </c>
      <c r="N1204" s="7">
        <v>10</v>
      </c>
      <c r="O1204" s="7">
        <v>32</v>
      </c>
      <c r="P1204" s="7">
        <v>0.34599999999999997</v>
      </c>
      <c r="Q1204" s="7" t="str">
        <f>CONCATENATE(Z1204,"х",AA1204,"х",AB1204)</f>
        <v>265х202х2</v>
      </c>
      <c r="R1204" s="7" t="s">
        <v>94</v>
      </c>
      <c r="S1204" s="7" t="s">
        <v>39</v>
      </c>
      <c r="T1204" s="7" t="s">
        <v>6496</v>
      </c>
      <c r="U1204" s="7" t="s">
        <v>84</v>
      </c>
      <c r="V1204" s="7">
        <v>260181</v>
      </c>
      <c r="W1204" s="7">
        <f>A1204*M1204</f>
        <v>0</v>
      </c>
      <c r="X1204" s="7" t="str">
        <f>IF(A1204&gt;=1,1," ")</f>
        <v xml:space="preserve"> </v>
      </c>
      <c r="Y1204" s="7">
        <f>P1204*A1204</f>
        <v>0</v>
      </c>
      <c r="Z1204" s="7">
        <v>265</v>
      </c>
      <c r="AA1204" s="7">
        <v>202</v>
      </c>
      <c r="AB1204" s="7">
        <v>2</v>
      </c>
    </row>
    <row r="1205" spans="2:28" ht="225" x14ac:dyDescent="0.2">
      <c r="B1205" s="7" t="s">
        <v>6509</v>
      </c>
      <c r="D1205" s="7" t="s">
        <v>6510</v>
      </c>
      <c r="E1205" s="7" t="s">
        <v>6511</v>
      </c>
      <c r="F1205" s="7" t="s">
        <v>6512</v>
      </c>
      <c r="G1205" s="7" t="s">
        <v>78</v>
      </c>
      <c r="H1205" s="7" t="s">
        <v>385</v>
      </c>
      <c r="I1205" s="49" t="s">
        <v>6513</v>
      </c>
      <c r="J1205" s="7" t="s">
        <v>6514</v>
      </c>
      <c r="K1205" s="42">
        <v>43537</v>
      </c>
      <c r="L1205" s="7" t="s">
        <v>35</v>
      </c>
      <c r="M1205" s="7">
        <v>342</v>
      </c>
      <c r="N1205" s="7">
        <v>10</v>
      </c>
      <c r="O1205" s="7">
        <v>256</v>
      </c>
      <c r="P1205" s="7">
        <v>0.27500000000000002</v>
      </c>
      <c r="Q1205" s="7" t="str">
        <f>CONCATENATE(Z1205,"х",AA1205,"х",AB1205)</f>
        <v>200х125х21</v>
      </c>
      <c r="R1205" s="7" t="s">
        <v>36</v>
      </c>
      <c r="S1205" s="7" t="s">
        <v>39</v>
      </c>
      <c r="T1205" s="7" t="s">
        <v>6515</v>
      </c>
      <c r="U1205" s="7" t="s">
        <v>37</v>
      </c>
      <c r="V1205" s="7">
        <v>257470</v>
      </c>
      <c r="W1205" s="7">
        <f>A1205*M1205</f>
        <v>0</v>
      </c>
      <c r="X1205" s="7" t="str">
        <f>IF(A1205&gt;=1,1," ")</f>
        <v xml:space="preserve"> </v>
      </c>
      <c r="Y1205" s="7">
        <f>P1205*A1205</f>
        <v>0</v>
      </c>
      <c r="Z1205" s="7">
        <v>200</v>
      </c>
      <c r="AA1205" s="7">
        <v>125</v>
      </c>
      <c r="AB1205" s="7">
        <v>21</v>
      </c>
    </row>
    <row r="1206" spans="2:28" ht="168.75" x14ac:dyDescent="0.2">
      <c r="B1206" s="7" t="s">
        <v>6516</v>
      </c>
      <c r="D1206" s="7" t="s">
        <v>6517</v>
      </c>
      <c r="E1206" s="7" t="s">
        <v>6518</v>
      </c>
      <c r="F1206" s="7" t="s">
        <v>6519</v>
      </c>
      <c r="G1206" s="7" t="s">
        <v>815</v>
      </c>
      <c r="H1206" s="7" t="s">
        <v>385</v>
      </c>
      <c r="I1206" s="49" t="s">
        <v>6520</v>
      </c>
      <c r="J1206" s="7" t="s">
        <v>6521</v>
      </c>
      <c r="K1206" s="42">
        <v>43628</v>
      </c>
      <c r="L1206" s="7" t="s">
        <v>35</v>
      </c>
      <c r="M1206" s="7">
        <v>450</v>
      </c>
      <c r="N1206" s="7">
        <v>10</v>
      </c>
      <c r="O1206" s="7">
        <v>352</v>
      </c>
      <c r="P1206" s="7">
        <v>0.34300000000000003</v>
      </c>
      <c r="Q1206" s="7" t="str">
        <f>CONCATENATE(Z1206,"х",AA1206,"х",AB1206)</f>
        <v>207х131х30</v>
      </c>
      <c r="R1206" s="7" t="s">
        <v>36</v>
      </c>
      <c r="S1206" s="7" t="s">
        <v>39</v>
      </c>
      <c r="T1206" s="7" t="s">
        <v>6522</v>
      </c>
      <c r="U1206" s="7" t="s">
        <v>37</v>
      </c>
      <c r="V1206" s="7">
        <v>257828</v>
      </c>
      <c r="W1206" s="7">
        <f>A1206*M1206</f>
        <v>0</v>
      </c>
      <c r="X1206" s="7" t="str">
        <f>IF(A1206&gt;=1,1," ")</f>
        <v xml:space="preserve"> </v>
      </c>
      <c r="Y1206" s="7">
        <f>P1206*A1206</f>
        <v>0</v>
      </c>
      <c r="Z1206" s="7">
        <v>207</v>
      </c>
      <c r="AA1206" s="7">
        <v>131</v>
      </c>
      <c r="AB1206" s="7">
        <v>30</v>
      </c>
    </row>
    <row r="1207" spans="2:28" ht="213.75" x14ac:dyDescent="0.2">
      <c r="B1207" s="7" t="s">
        <v>6523</v>
      </c>
      <c r="D1207" s="7" t="s">
        <v>6524</v>
      </c>
      <c r="E1207" s="7" t="s">
        <v>6525</v>
      </c>
      <c r="F1207" s="7" t="s">
        <v>6526</v>
      </c>
      <c r="G1207" s="7" t="s">
        <v>815</v>
      </c>
      <c r="H1207" s="7" t="s">
        <v>240</v>
      </c>
      <c r="I1207" s="49" t="s">
        <v>6527</v>
      </c>
      <c r="J1207" s="7" t="s">
        <v>6528</v>
      </c>
      <c r="K1207" s="42">
        <v>43282</v>
      </c>
      <c r="L1207" s="7" t="s">
        <v>35</v>
      </c>
      <c r="M1207" s="7">
        <v>660</v>
      </c>
      <c r="N1207" s="7">
        <v>10</v>
      </c>
      <c r="O1207" s="7">
        <v>96</v>
      </c>
      <c r="P1207" s="7">
        <v>0.42399999999999999</v>
      </c>
      <c r="Q1207" s="7" t="str">
        <f>CONCATENATE(Z1207,"х",AA1207,"х",AB1207)</f>
        <v>268х167х10</v>
      </c>
      <c r="R1207" s="7" t="s">
        <v>243</v>
      </c>
      <c r="S1207" s="7" t="s">
        <v>39</v>
      </c>
      <c r="T1207" s="7" t="s">
        <v>6522</v>
      </c>
      <c r="U1207" s="7" t="s">
        <v>259</v>
      </c>
      <c r="V1207" s="7">
        <v>249915</v>
      </c>
      <c r="W1207" s="7">
        <f>A1207*M1207</f>
        <v>0</v>
      </c>
      <c r="X1207" s="7" t="str">
        <f>IF(A1207&gt;=1,1," ")</f>
        <v xml:space="preserve"> </v>
      </c>
      <c r="Y1207" s="7">
        <f>P1207*A1207</f>
        <v>0</v>
      </c>
      <c r="Z1207" s="7">
        <v>268</v>
      </c>
      <c r="AA1207" s="7">
        <v>167</v>
      </c>
      <c r="AB1207" s="7">
        <v>10</v>
      </c>
    </row>
    <row r="1208" spans="2:28" x14ac:dyDescent="0.2">
      <c r="B1208" s="7" t="s">
        <v>6529</v>
      </c>
      <c r="D1208" s="7" t="s">
        <v>6530</v>
      </c>
      <c r="E1208" s="7" t="s">
        <v>6531</v>
      </c>
      <c r="F1208" s="7" t="s">
        <v>6532</v>
      </c>
      <c r="G1208" s="7" t="s">
        <v>63</v>
      </c>
      <c r="H1208" s="7" t="s">
        <v>232</v>
      </c>
      <c r="I1208" s="7" t="s">
        <v>6533</v>
      </c>
      <c r="J1208" s="7" t="s">
        <v>6534</v>
      </c>
      <c r="K1208" s="42">
        <v>43550</v>
      </c>
      <c r="L1208" s="7" t="s">
        <v>35</v>
      </c>
      <c r="M1208" s="7">
        <v>450</v>
      </c>
      <c r="N1208" s="7">
        <v>10</v>
      </c>
      <c r="O1208" s="7">
        <v>480</v>
      </c>
      <c r="P1208" s="7">
        <v>0.46</v>
      </c>
      <c r="Q1208" s="7" t="str">
        <f>CONCATENATE(Z1208,"х",AA1208,"х",AB1208)</f>
        <v>207х140х40</v>
      </c>
      <c r="R1208" s="7" t="s">
        <v>36</v>
      </c>
      <c r="S1208" s="7" t="s">
        <v>39</v>
      </c>
      <c r="T1208" s="7" t="s">
        <v>6535</v>
      </c>
      <c r="U1208" s="7" t="s">
        <v>37</v>
      </c>
      <c r="V1208" s="7">
        <v>269436</v>
      </c>
      <c r="W1208" s="7">
        <f>A1208*M1208</f>
        <v>0</v>
      </c>
      <c r="X1208" s="7" t="str">
        <f>IF(A1208&gt;=1,1," ")</f>
        <v xml:space="preserve"> </v>
      </c>
      <c r="Y1208" s="7">
        <f>P1208*A1208</f>
        <v>0</v>
      </c>
      <c r="Z1208" s="7">
        <v>207</v>
      </c>
      <c r="AA1208" s="7">
        <v>140</v>
      </c>
      <c r="AB1208" s="7">
        <v>40</v>
      </c>
    </row>
    <row r="1209" spans="2:28" x14ac:dyDescent="0.2">
      <c r="B1209" s="7" t="s">
        <v>6536</v>
      </c>
      <c r="D1209" s="7" t="s">
        <v>6537</v>
      </c>
      <c r="E1209" s="7" t="s">
        <v>6531</v>
      </c>
      <c r="F1209" s="7" t="s">
        <v>6538</v>
      </c>
      <c r="G1209" s="7" t="s">
        <v>63</v>
      </c>
      <c r="H1209" s="7" t="s">
        <v>232</v>
      </c>
      <c r="I1209" s="7" t="s">
        <v>6539</v>
      </c>
      <c r="J1209" s="7" t="s">
        <v>6534</v>
      </c>
      <c r="K1209" s="42">
        <v>43550</v>
      </c>
      <c r="L1209" s="7" t="s">
        <v>35</v>
      </c>
      <c r="M1209" s="7">
        <v>450</v>
      </c>
      <c r="N1209" s="7">
        <v>10</v>
      </c>
      <c r="O1209" s="7">
        <v>448</v>
      </c>
      <c r="P1209" s="7">
        <v>0.38900000000000001</v>
      </c>
      <c r="Q1209" s="7" t="str">
        <f>CONCATENATE(Z1209,"х",AA1209,"х",AB1209)</f>
        <v>206х134х36</v>
      </c>
      <c r="R1209" s="7" t="s">
        <v>36</v>
      </c>
      <c r="S1209" s="7" t="s">
        <v>39</v>
      </c>
      <c r="T1209" s="7" t="s">
        <v>6535</v>
      </c>
      <c r="U1209" s="7" t="s">
        <v>37</v>
      </c>
      <c r="V1209" s="7">
        <v>270192</v>
      </c>
      <c r="W1209" s="7">
        <f>A1209*M1209</f>
        <v>0</v>
      </c>
      <c r="X1209" s="7" t="str">
        <f>IF(A1209&gt;=1,1," ")</f>
        <v xml:space="preserve"> </v>
      </c>
      <c r="Y1209" s="7">
        <f>P1209*A1209</f>
        <v>0</v>
      </c>
      <c r="Z1209" s="7">
        <v>206</v>
      </c>
      <c r="AA1209" s="7">
        <v>134</v>
      </c>
      <c r="AB1209" s="7">
        <v>36</v>
      </c>
    </row>
    <row r="1210" spans="2:28" x14ac:dyDescent="0.2">
      <c r="B1210" s="7" t="s">
        <v>6540</v>
      </c>
      <c r="D1210" s="7" t="s">
        <v>6541</v>
      </c>
      <c r="E1210" s="7" t="s">
        <v>6531</v>
      </c>
      <c r="F1210" s="7" t="s">
        <v>6542</v>
      </c>
      <c r="G1210" s="7" t="s">
        <v>63</v>
      </c>
      <c r="H1210" s="7" t="s">
        <v>232</v>
      </c>
      <c r="I1210" s="7" t="s">
        <v>6543</v>
      </c>
      <c r="J1210" s="7" t="s">
        <v>6534</v>
      </c>
      <c r="K1210" s="42">
        <v>43550</v>
      </c>
      <c r="L1210" s="7" t="s">
        <v>35</v>
      </c>
      <c r="M1210" s="7">
        <v>450</v>
      </c>
      <c r="N1210" s="7">
        <v>10</v>
      </c>
      <c r="O1210" s="7">
        <v>480</v>
      </c>
      <c r="P1210" s="7">
        <v>0.45</v>
      </c>
      <c r="Q1210" s="7" t="str">
        <f>CONCATENATE(Z1210,"х",AA1210,"х",AB1210)</f>
        <v>207х135х40</v>
      </c>
      <c r="R1210" s="7" t="s">
        <v>36</v>
      </c>
      <c r="S1210" s="7" t="s">
        <v>39</v>
      </c>
      <c r="T1210" s="7" t="s">
        <v>6535</v>
      </c>
      <c r="U1210" s="7" t="s">
        <v>37</v>
      </c>
      <c r="V1210" s="7">
        <v>270811</v>
      </c>
      <c r="W1210" s="7">
        <f>A1210*M1210</f>
        <v>0</v>
      </c>
      <c r="X1210" s="7" t="str">
        <f>IF(A1210&gt;=1,1," ")</f>
        <v xml:space="preserve"> </v>
      </c>
      <c r="Y1210" s="7">
        <f>P1210*A1210</f>
        <v>0</v>
      </c>
      <c r="Z1210" s="7">
        <v>207</v>
      </c>
      <c r="AA1210" s="7">
        <v>135</v>
      </c>
      <c r="AB1210" s="7">
        <v>40</v>
      </c>
    </row>
    <row r="1211" spans="2:28" x14ac:dyDescent="0.2">
      <c r="B1211" s="7" t="s">
        <v>6544</v>
      </c>
      <c r="D1211" s="7" t="s">
        <v>6545</v>
      </c>
      <c r="E1211" s="7" t="s">
        <v>6531</v>
      </c>
      <c r="F1211" s="7" t="s">
        <v>6546</v>
      </c>
      <c r="G1211" s="7" t="s">
        <v>63</v>
      </c>
      <c r="H1211" s="7" t="s">
        <v>232</v>
      </c>
      <c r="I1211" s="7" t="s">
        <v>6547</v>
      </c>
      <c r="J1211" s="7" t="s">
        <v>6534</v>
      </c>
      <c r="K1211" s="42">
        <v>43550</v>
      </c>
      <c r="L1211" s="7" t="s">
        <v>35</v>
      </c>
      <c r="M1211" s="7">
        <v>450</v>
      </c>
      <c r="N1211" s="7">
        <v>10</v>
      </c>
      <c r="O1211" s="7">
        <v>416</v>
      </c>
      <c r="P1211" s="7">
        <v>0.39</v>
      </c>
      <c r="Q1211" s="7" t="str">
        <f>CONCATENATE(Z1211,"х",AA1211,"х",AB1211)</f>
        <v>207х131х35</v>
      </c>
      <c r="R1211" s="7" t="s">
        <v>36</v>
      </c>
      <c r="S1211" s="7" t="s">
        <v>39</v>
      </c>
      <c r="T1211" s="7" t="s">
        <v>6535</v>
      </c>
      <c r="U1211" s="7" t="s">
        <v>37</v>
      </c>
      <c r="V1211" s="7">
        <v>265947</v>
      </c>
      <c r="W1211" s="7">
        <f>A1211*M1211</f>
        <v>0</v>
      </c>
      <c r="X1211" s="7" t="str">
        <f>IF(A1211&gt;=1,1," ")</f>
        <v xml:space="preserve"> </v>
      </c>
      <c r="Y1211" s="7">
        <f>P1211*A1211</f>
        <v>0</v>
      </c>
      <c r="Z1211" s="7">
        <v>207</v>
      </c>
      <c r="AA1211" s="7">
        <v>131</v>
      </c>
      <c r="AB1211" s="7">
        <v>35</v>
      </c>
    </row>
    <row r="1212" spans="2:28" x14ac:dyDescent="0.2">
      <c r="B1212" s="7" t="s">
        <v>6548</v>
      </c>
      <c r="C1212" s="7" t="s">
        <v>59</v>
      </c>
      <c r="D1212" s="7" t="s">
        <v>6549</v>
      </c>
      <c r="E1212" s="7" t="s">
        <v>6531</v>
      </c>
      <c r="F1212" s="7" t="s">
        <v>6550</v>
      </c>
      <c r="G1212" s="7" t="s">
        <v>63</v>
      </c>
      <c r="H1212" s="7" t="s">
        <v>232</v>
      </c>
      <c r="I1212" s="7" t="s">
        <v>6551</v>
      </c>
      <c r="J1212" s="7" t="s">
        <v>6534</v>
      </c>
      <c r="K1212" s="42">
        <v>43550</v>
      </c>
      <c r="L1212" s="7" t="s">
        <v>35</v>
      </c>
      <c r="M1212" s="7">
        <v>450</v>
      </c>
      <c r="N1212" s="7">
        <v>10</v>
      </c>
      <c r="O1212" s="7">
        <v>320</v>
      </c>
      <c r="P1212" s="7">
        <v>0.318</v>
      </c>
      <c r="Q1212" s="7" t="str">
        <f>CONCATENATE(Z1212,"х",AA1212,"х",AB1212)</f>
        <v>207х135х27</v>
      </c>
      <c r="R1212" s="7" t="s">
        <v>36</v>
      </c>
      <c r="S1212" s="7" t="s">
        <v>39</v>
      </c>
      <c r="T1212" s="7" t="s">
        <v>6535</v>
      </c>
      <c r="U1212" s="7" t="s">
        <v>37</v>
      </c>
      <c r="V1212" s="7">
        <v>272079</v>
      </c>
      <c r="W1212" s="7">
        <f>A1212*M1212</f>
        <v>0</v>
      </c>
      <c r="X1212" s="7" t="str">
        <f>IF(A1212&gt;=1,1," ")</f>
        <v xml:space="preserve"> </v>
      </c>
      <c r="Y1212" s="7">
        <f>P1212*A1212</f>
        <v>0</v>
      </c>
      <c r="Z1212" s="7">
        <v>207</v>
      </c>
      <c r="AA1212" s="7">
        <v>135</v>
      </c>
      <c r="AB1212" s="7">
        <v>27</v>
      </c>
    </row>
    <row r="1213" spans="2:28" ht="135" x14ac:dyDescent="0.2">
      <c r="B1213" s="7" t="s">
        <v>6552</v>
      </c>
      <c r="D1213" s="7" t="s">
        <v>6553</v>
      </c>
      <c r="E1213" s="7" t="s">
        <v>6531</v>
      </c>
      <c r="F1213" s="7" t="s">
        <v>6554</v>
      </c>
      <c r="G1213" s="7" t="s">
        <v>78</v>
      </c>
      <c r="H1213" s="7" t="s">
        <v>232</v>
      </c>
      <c r="I1213" s="49" t="s">
        <v>6555</v>
      </c>
      <c r="J1213" s="7" t="s">
        <v>6556</v>
      </c>
      <c r="K1213" s="42">
        <v>43922</v>
      </c>
      <c r="L1213" s="7" t="s">
        <v>35</v>
      </c>
      <c r="M1213" s="7">
        <v>427.2</v>
      </c>
      <c r="N1213" s="7">
        <v>10</v>
      </c>
      <c r="O1213" s="7">
        <v>320</v>
      </c>
      <c r="P1213" s="7">
        <v>0.32500000000000001</v>
      </c>
      <c r="Q1213" s="7" t="str">
        <f>CONCATENATE(Z1213,"х",AA1213,"х",AB1213)</f>
        <v>207х132х28</v>
      </c>
      <c r="R1213" s="7" t="s">
        <v>36</v>
      </c>
      <c r="S1213" s="7" t="s">
        <v>39</v>
      </c>
      <c r="T1213" s="7" t="s">
        <v>6535</v>
      </c>
      <c r="U1213" s="7" t="s">
        <v>37</v>
      </c>
      <c r="V1213" s="7">
        <v>262444</v>
      </c>
      <c r="W1213" s="7">
        <f>A1213*M1213</f>
        <v>0</v>
      </c>
      <c r="X1213" s="7" t="str">
        <f>IF(A1213&gt;=1,1," ")</f>
        <v xml:space="preserve"> </v>
      </c>
      <c r="Y1213" s="7">
        <f>P1213*A1213</f>
        <v>0</v>
      </c>
      <c r="Z1213" s="7">
        <v>207</v>
      </c>
      <c r="AA1213" s="7">
        <v>132</v>
      </c>
      <c r="AB1213" s="7">
        <v>28</v>
      </c>
    </row>
    <row r="1214" spans="2:28" ht="146.25" x14ac:dyDescent="0.2">
      <c r="B1214" s="7" t="s">
        <v>6557</v>
      </c>
      <c r="D1214" s="7" t="s">
        <v>6558</v>
      </c>
      <c r="E1214" s="7" t="s">
        <v>6531</v>
      </c>
      <c r="F1214" s="7" t="s">
        <v>6559</v>
      </c>
      <c r="G1214" s="7" t="s">
        <v>78</v>
      </c>
      <c r="H1214" s="7" t="s">
        <v>232</v>
      </c>
      <c r="I1214" s="49" t="s">
        <v>6560</v>
      </c>
      <c r="J1214" s="7" t="s">
        <v>6556</v>
      </c>
      <c r="K1214" s="42">
        <v>43550</v>
      </c>
      <c r="L1214" s="7" t="s">
        <v>35</v>
      </c>
      <c r="M1214" s="7">
        <v>427.2</v>
      </c>
      <c r="N1214" s="7">
        <v>10</v>
      </c>
      <c r="O1214" s="7">
        <v>320</v>
      </c>
      <c r="P1214" s="7">
        <v>0.31</v>
      </c>
      <c r="Q1214" s="7" t="str">
        <f>CONCATENATE(Z1214,"х",AA1214,"х",AB1214)</f>
        <v>206х128х28</v>
      </c>
      <c r="R1214" s="7" t="s">
        <v>36</v>
      </c>
      <c r="S1214" s="7" t="s">
        <v>39</v>
      </c>
      <c r="T1214" s="7" t="s">
        <v>6535</v>
      </c>
      <c r="U1214" s="7" t="s">
        <v>37</v>
      </c>
      <c r="V1214" s="7">
        <v>252824</v>
      </c>
      <c r="W1214" s="7">
        <f>A1214*M1214</f>
        <v>0</v>
      </c>
      <c r="X1214" s="7" t="str">
        <f>IF(A1214&gt;=1,1," ")</f>
        <v xml:space="preserve"> </v>
      </c>
      <c r="Y1214" s="7">
        <f>P1214*A1214</f>
        <v>0</v>
      </c>
      <c r="Z1214" s="7">
        <v>206</v>
      </c>
      <c r="AA1214" s="7">
        <v>128</v>
      </c>
      <c r="AB1214" s="7">
        <v>28</v>
      </c>
    </row>
    <row r="1215" spans="2:28" x14ac:dyDescent="0.2">
      <c r="B1215" s="7" t="s">
        <v>6561</v>
      </c>
      <c r="D1215" s="7" t="s">
        <v>6562</v>
      </c>
      <c r="E1215" s="7" t="s">
        <v>6531</v>
      </c>
      <c r="F1215" s="7" t="s">
        <v>6563</v>
      </c>
      <c r="G1215" s="7" t="s">
        <v>78</v>
      </c>
      <c r="H1215" s="7" t="s">
        <v>232</v>
      </c>
      <c r="I1215" s="7" t="s">
        <v>6564</v>
      </c>
      <c r="J1215" s="7" t="s">
        <v>6534</v>
      </c>
      <c r="K1215" s="42">
        <v>43550</v>
      </c>
      <c r="L1215" s="7" t="s">
        <v>35</v>
      </c>
      <c r="M1215" s="7">
        <v>427.2</v>
      </c>
      <c r="N1215" s="7">
        <v>10</v>
      </c>
      <c r="O1215" s="7">
        <v>480</v>
      </c>
      <c r="P1215" s="7">
        <v>0.45500000000000002</v>
      </c>
      <c r="Q1215" s="7" t="str">
        <f>CONCATENATE(Z1215,"х",AA1215,"х",AB1215)</f>
        <v>205х130х40</v>
      </c>
      <c r="R1215" s="7" t="s">
        <v>36</v>
      </c>
      <c r="S1215" s="7" t="s">
        <v>39</v>
      </c>
      <c r="T1215" s="7" t="s">
        <v>6535</v>
      </c>
      <c r="U1215" s="7" t="s">
        <v>37</v>
      </c>
      <c r="V1215" s="7">
        <v>263221</v>
      </c>
      <c r="W1215" s="7">
        <f>A1215*M1215</f>
        <v>0</v>
      </c>
      <c r="X1215" s="7" t="str">
        <f>IF(A1215&gt;=1,1," ")</f>
        <v xml:space="preserve"> </v>
      </c>
      <c r="Y1215" s="7">
        <f>P1215*A1215</f>
        <v>0</v>
      </c>
      <c r="Z1215" s="7">
        <v>205</v>
      </c>
      <c r="AA1215" s="7">
        <v>130</v>
      </c>
      <c r="AB1215" s="7">
        <v>40</v>
      </c>
    </row>
    <row r="1216" spans="2:28" x14ac:dyDescent="0.2">
      <c r="B1216" s="7" t="s">
        <v>6565</v>
      </c>
      <c r="D1216" s="7" t="s">
        <v>6566</v>
      </c>
      <c r="E1216" s="7" t="s">
        <v>6531</v>
      </c>
      <c r="F1216" s="7" t="s">
        <v>6567</v>
      </c>
      <c r="G1216" s="7" t="s">
        <v>63</v>
      </c>
      <c r="H1216" s="7" t="s">
        <v>232</v>
      </c>
      <c r="I1216" s="7" t="s">
        <v>6568</v>
      </c>
      <c r="J1216" s="7" t="s">
        <v>6534</v>
      </c>
      <c r="K1216" s="42">
        <v>43550</v>
      </c>
      <c r="L1216" s="7" t="s">
        <v>35</v>
      </c>
      <c r="M1216" s="7">
        <v>427.2</v>
      </c>
      <c r="N1216" s="7">
        <v>10</v>
      </c>
      <c r="O1216" s="7">
        <v>480</v>
      </c>
      <c r="P1216" s="7">
        <v>0.45</v>
      </c>
      <c r="Q1216" s="7" t="str">
        <f>CONCATENATE(Z1216,"х",AA1216,"х",AB1216)</f>
        <v>207х135х42</v>
      </c>
      <c r="R1216" s="7" t="s">
        <v>36</v>
      </c>
      <c r="S1216" s="7" t="s">
        <v>39</v>
      </c>
      <c r="T1216" s="7" t="s">
        <v>6535</v>
      </c>
      <c r="U1216" s="7" t="s">
        <v>37</v>
      </c>
      <c r="V1216" s="7">
        <v>268198</v>
      </c>
      <c r="W1216" s="7">
        <f>A1216*M1216</f>
        <v>0</v>
      </c>
      <c r="X1216" s="7" t="str">
        <f>IF(A1216&gt;=1,1," ")</f>
        <v xml:space="preserve"> </v>
      </c>
      <c r="Y1216" s="7">
        <f>P1216*A1216</f>
        <v>0</v>
      </c>
      <c r="Z1216" s="7">
        <v>207</v>
      </c>
      <c r="AA1216" s="7">
        <v>135</v>
      </c>
      <c r="AB1216" s="7">
        <v>42</v>
      </c>
    </row>
    <row r="1217" spans="2:28" x14ac:dyDescent="0.2">
      <c r="B1217" s="7" t="s">
        <v>6569</v>
      </c>
      <c r="D1217" s="7" t="s">
        <v>6570</v>
      </c>
      <c r="E1217" s="7" t="s">
        <v>6531</v>
      </c>
      <c r="F1217" s="7" t="s">
        <v>6571</v>
      </c>
      <c r="G1217" s="7" t="s">
        <v>63</v>
      </c>
      <c r="H1217" s="7" t="s">
        <v>232</v>
      </c>
      <c r="I1217" s="7" t="s">
        <v>6572</v>
      </c>
      <c r="J1217" s="7" t="s">
        <v>6534</v>
      </c>
      <c r="K1217" s="42">
        <v>43550</v>
      </c>
      <c r="L1217" s="7" t="s">
        <v>35</v>
      </c>
      <c r="M1217" s="7">
        <v>450</v>
      </c>
      <c r="N1217" s="7">
        <v>10</v>
      </c>
      <c r="O1217" s="7">
        <v>320</v>
      </c>
      <c r="P1217" s="7">
        <v>0.315</v>
      </c>
      <c r="Q1217" s="7" t="str">
        <f>CONCATENATE(Z1217,"х",AA1217,"х",AB1217)</f>
        <v>208х134х27</v>
      </c>
      <c r="R1217" s="7" t="s">
        <v>36</v>
      </c>
      <c r="S1217" s="7" t="s">
        <v>39</v>
      </c>
      <c r="T1217" s="7" t="s">
        <v>6535</v>
      </c>
      <c r="U1217" s="7" t="s">
        <v>37</v>
      </c>
      <c r="V1217" s="7">
        <v>271316</v>
      </c>
      <c r="W1217" s="7">
        <f>A1217*M1217</f>
        <v>0</v>
      </c>
      <c r="X1217" s="7" t="str">
        <f>IF(A1217&gt;=1,1," ")</f>
        <v xml:space="preserve"> </v>
      </c>
      <c r="Y1217" s="7">
        <f>P1217*A1217</f>
        <v>0</v>
      </c>
      <c r="Z1217" s="7">
        <v>208</v>
      </c>
      <c r="AA1217" s="7">
        <v>134</v>
      </c>
      <c r="AB1217" s="7">
        <v>27</v>
      </c>
    </row>
    <row r="1218" spans="2:28" ht="225" x14ac:dyDescent="0.2">
      <c r="B1218" s="7" t="s">
        <v>6573</v>
      </c>
      <c r="D1218" s="7" t="s">
        <v>6574</v>
      </c>
      <c r="E1218" s="7" t="s">
        <v>6575</v>
      </c>
      <c r="F1218" s="7" t="s">
        <v>6576</v>
      </c>
      <c r="G1218" s="7" t="s">
        <v>63</v>
      </c>
      <c r="H1218" s="7" t="s">
        <v>337</v>
      </c>
      <c r="I1218" s="49" t="s">
        <v>6577</v>
      </c>
      <c r="J1218" s="7" t="s">
        <v>6578</v>
      </c>
      <c r="K1218" s="42">
        <v>44190</v>
      </c>
      <c r="L1218" s="7" t="s">
        <v>35</v>
      </c>
      <c r="M1218" s="7">
        <v>427.2</v>
      </c>
      <c r="N1218" s="7">
        <v>10</v>
      </c>
      <c r="O1218" s="7">
        <v>256</v>
      </c>
      <c r="P1218" s="7">
        <v>0.33700000000000002</v>
      </c>
      <c r="Q1218" s="7" t="str">
        <f>CONCATENATE(Z1218,"х",AA1218,"х",AB1218)</f>
        <v>207х145х19</v>
      </c>
      <c r="R1218" s="7" t="s">
        <v>340</v>
      </c>
      <c r="S1218" s="7" t="s">
        <v>39</v>
      </c>
      <c r="T1218" s="7" t="s">
        <v>6579</v>
      </c>
      <c r="U1218" s="7" t="s">
        <v>56</v>
      </c>
      <c r="V1218" s="7">
        <v>268363</v>
      </c>
      <c r="W1218" s="7">
        <f>A1218*M1218</f>
        <v>0</v>
      </c>
      <c r="X1218" s="7" t="str">
        <f>IF(A1218&gt;=1,1," ")</f>
        <v xml:space="preserve"> </v>
      </c>
      <c r="Y1218" s="7">
        <f>P1218*A1218</f>
        <v>0</v>
      </c>
      <c r="Z1218" s="7">
        <v>207</v>
      </c>
      <c r="AA1218" s="7">
        <v>145</v>
      </c>
      <c r="AB1218" s="7">
        <v>19</v>
      </c>
    </row>
    <row r="1219" spans="2:28" ht="409.5" x14ac:dyDescent="0.2">
      <c r="B1219" s="7" t="s">
        <v>6580</v>
      </c>
      <c r="D1219" s="7" t="s">
        <v>6581</v>
      </c>
      <c r="E1219" s="7" t="s">
        <v>6582</v>
      </c>
      <c r="F1219" s="7" t="s">
        <v>6583</v>
      </c>
      <c r="G1219" s="7" t="s">
        <v>78</v>
      </c>
      <c r="H1219" s="7" t="s">
        <v>337</v>
      </c>
      <c r="I1219" s="49" t="s">
        <v>6584</v>
      </c>
      <c r="J1219" s="7" t="s">
        <v>6585</v>
      </c>
      <c r="K1219" s="42">
        <v>43781</v>
      </c>
      <c r="L1219" s="7" t="s">
        <v>35</v>
      </c>
      <c r="M1219" s="7">
        <v>385.2</v>
      </c>
      <c r="N1219" s="7">
        <v>10</v>
      </c>
      <c r="O1219" s="7">
        <v>256</v>
      </c>
      <c r="P1219" s="7">
        <v>0.32500000000000001</v>
      </c>
      <c r="Q1219" s="7" t="str">
        <f>CONCATENATE(Z1219,"х",AA1219,"х",AB1219)</f>
        <v>200х138х12</v>
      </c>
      <c r="R1219" s="7" t="s">
        <v>340</v>
      </c>
      <c r="S1219" s="7" t="s">
        <v>39</v>
      </c>
      <c r="T1219" s="7" t="s">
        <v>6579</v>
      </c>
      <c r="U1219" s="7" t="s">
        <v>37</v>
      </c>
      <c r="V1219" s="7">
        <v>258705</v>
      </c>
      <c r="W1219" s="7">
        <f>A1219*M1219</f>
        <v>0</v>
      </c>
      <c r="X1219" s="7" t="str">
        <f>IF(A1219&gt;=1,1," ")</f>
        <v xml:space="preserve"> </v>
      </c>
      <c r="Y1219" s="7">
        <f>P1219*A1219</f>
        <v>0</v>
      </c>
      <c r="Z1219" s="7">
        <v>200</v>
      </c>
      <c r="AA1219" s="7">
        <v>138</v>
      </c>
      <c r="AB1219" s="7">
        <v>12</v>
      </c>
    </row>
    <row r="1220" spans="2:28" ht="123.75" x14ac:dyDescent="0.2">
      <c r="B1220" s="7" t="s">
        <v>6586</v>
      </c>
      <c r="D1220" s="7" t="s">
        <v>6587</v>
      </c>
      <c r="E1220" s="7" t="s">
        <v>6588</v>
      </c>
      <c r="F1220" s="7" t="s">
        <v>6589</v>
      </c>
      <c r="G1220" s="7" t="s">
        <v>815</v>
      </c>
      <c r="H1220" s="7" t="s">
        <v>337</v>
      </c>
      <c r="I1220" s="49" t="s">
        <v>6590</v>
      </c>
      <c r="J1220" s="7" t="s">
        <v>6591</v>
      </c>
      <c r="K1220" s="42">
        <v>43283</v>
      </c>
      <c r="L1220" s="7" t="s">
        <v>35</v>
      </c>
      <c r="M1220" s="7">
        <v>410.4</v>
      </c>
      <c r="N1220" s="7">
        <v>10</v>
      </c>
      <c r="O1220" s="7">
        <v>208</v>
      </c>
      <c r="P1220" s="7">
        <v>0.38100000000000001</v>
      </c>
      <c r="Q1220" s="7" t="str">
        <f>CONCATENATE(Z1220,"х",AA1220,"х",AB1220)</f>
        <v>207х143х17</v>
      </c>
      <c r="R1220" s="7" t="s">
        <v>340</v>
      </c>
      <c r="S1220" s="7" t="s">
        <v>39</v>
      </c>
      <c r="T1220" s="7" t="s">
        <v>6579</v>
      </c>
      <c r="U1220" s="7" t="s">
        <v>56</v>
      </c>
      <c r="V1220" s="7">
        <v>246761</v>
      </c>
      <c r="W1220" s="7">
        <f>A1220*M1220</f>
        <v>0</v>
      </c>
      <c r="X1220" s="7" t="str">
        <f>IF(A1220&gt;=1,1," ")</f>
        <v xml:space="preserve"> </v>
      </c>
      <c r="Y1220" s="7">
        <f>P1220*A1220</f>
        <v>0</v>
      </c>
      <c r="Z1220" s="7">
        <v>207</v>
      </c>
      <c r="AA1220" s="7">
        <v>143</v>
      </c>
      <c r="AB1220" s="7">
        <v>17</v>
      </c>
    </row>
    <row r="1221" spans="2:28" ht="168.75" x14ac:dyDescent="0.2">
      <c r="B1221" s="7" t="s">
        <v>6592</v>
      </c>
      <c r="D1221" s="7" t="s">
        <v>6593</v>
      </c>
      <c r="E1221" s="7" t="s">
        <v>6594</v>
      </c>
      <c r="F1221" s="7" t="s">
        <v>6595</v>
      </c>
      <c r="G1221" s="7" t="s">
        <v>815</v>
      </c>
      <c r="H1221" s="7" t="s">
        <v>337</v>
      </c>
      <c r="I1221" s="49" t="s">
        <v>6596</v>
      </c>
      <c r="J1221" s="7" t="s">
        <v>6597</v>
      </c>
      <c r="K1221" s="42">
        <v>37784</v>
      </c>
      <c r="L1221" s="7" t="s">
        <v>35</v>
      </c>
      <c r="M1221" s="7">
        <v>410.4</v>
      </c>
      <c r="N1221" s="7">
        <v>10</v>
      </c>
      <c r="O1221" s="7">
        <v>384</v>
      </c>
      <c r="P1221" s="7">
        <v>0.38500000000000001</v>
      </c>
      <c r="Q1221" s="7" t="str">
        <f>CONCATENATE(Z1221,"х",AA1221,"х",AB1221)</f>
        <v>207х144х30</v>
      </c>
      <c r="R1221" s="7" t="s">
        <v>340</v>
      </c>
      <c r="S1221" s="7" t="s">
        <v>39</v>
      </c>
      <c r="T1221" s="7" t="s">
        <v>6579</v>
      </c>
      <c r="U1221" s="7" t="s">
        <v>56</v>
      </c>
      <c r="V1221" s="7">
        <v>249263</v>
      </c>
      <c r="W1221" s="7">
        <f>A1221*M1221</f>
        <v>0</v>
      </c>
      <c r="X1221" s="7" t="str">
        <f>IF(A1221&gt;=1,1," ")</f>
        <v xml:space="preserve"> </v>
      </c>
      <c r="Y1221" s="7">
        <f>P1221*A1221</f>
        <v>0</v>
      </c>
      <c r="Z1221" s="7">
        <v>207</v>
      </c>
      <c r="AA1221" s="7">
        <v>144</v>
      </c>
      <c r="AB1221" s="7">
        <v>30</v>
      </c>
    </row>
    <row r="1222" spans="2:28" ht="315" x14ac:dyDescent="0.2">
      <c r="B1222" s="7" t="s">
        <v>6598</v>
      </c>
      <c r="D1222" s="7" t="s">
        <v>6599</v>
      </c>
      <c r="E1222" s="7" t="s">
        <v>6600</v>
      </c>
      <c r="F1222" s="7" t="s">
        <v>6601</v>
      </c>
      <c r="G1222" s="7" t="s">
        <v>63</v>
      </c>
      <c r="H1222" s="7" t="s">
        <v>337</v>
      </c>
      <c r="I1222" s="49" t="s">
        <v>6602</v>
      </c>
      <c r="J1222" s="7" t="s">
        <v>6603</v>
      </c>
      <c r="K1222" s="42">
        <v>44351</v>
      </c>
      <c r="L1222" s="7" t="s">
        <v>35</v>
      </c>
      <c r="M1222" s="7">
        <v>427.2</v>
      </c>
      <c r="N1222" s="7">
        <v>10</v>
      </c>
      <c r="O1222" s="7">
        <v>240</v>
      </c>
      <c r="P1222" s="7">
        <v>0.312</v>
      </c>
      <c r="Q1222" s="7" t="str">
        <f>CONCATENATE(Z1222,"х",AA1222,"х",AB1222)</f>
        <v>209х146х18</v>
      </c>
      <c r="R1222" s="7" t="s">
        <v>340</v>
      </c>
      <c r="S1222" s="7" t="s">
        <v>39</v>
      </c>
      <c r="T1222" s="7" t="s">
        <v>6579</v>
      </c>
      <c r="U1222" s="7" t="s">
        <v>56</v>
      </c>
      <c r="V1222" s="7">
        <v>269285</v>
      </c>
      <c r="W1222" s="7">
        <f>A1222*M1222</f>
        <v>0</v>
      </c>
      <c r="X1222" s="7" t="str">
        <f>IF(A1222&gt;=1,1," ")</f>
        <v xml:space="preserve"> </v>
      </c>
      <c r="Y1222" s="7">
        <f>P1222*A1222</f>
        <v>0</v>
      </c>
      <c r="Z1222" s="7">
        <v>209</v>
      </c>
      <c r="AA1222" s="7">
        <v>146</v>
      </c>
      <c r="AB1222" s="7">
        <v>18</v>
      </c>
    </row>
    <row r="1223" spans="2:28" ht="123.75" x14ac:dyDescent="0.2">
      <c r="B1223" s="7" t="s">
        <v>6604</v>
      </c>
      <c r="D1223" s="7" t="s">
        <v>6605</v>
      </c>
      <c r="E1223" s="7" t="s">
        <v>6606</v>
      </c>
      <c r="F1223" s="7" t="s">
        <v>6607</v>
      </c>
      <c r="G1223" s="7" t="s">
        <v>815</v>
      </c>
      <c r="H1223" s="7" t="s">
        <v>337</v>
      </c>
      <c r="I1223" s="49" t="s">
        <v>6608</v>
      </c>
      <c r="J1223" s="7" t="s">
        <v>6609</v>
      </c>
      <c r="K1223" s="42">
        <v>43503</v>
      </c>
      <c r="L1223" s="7" t="s">
        <v>35</v>
      </c>
      <c r="M1223" s="7">
        <v>410.4</v>
      </c>
      <c r="N1223" s="7">
        <v>10</v>
      </c>
      <c r="O1223" s="7">
        <v>320</v>
      </c>
      <c r="P1223" s="7">
        <v>0.35799999999999998</v>
      </c>
      <c r="Q1223" s="7" t="str">
        <f>CONCATENATE(Z1223,"х",AA1223,"х",AB1223)</f>
        <v>207х145х22</v>
      </c>
      <c r="R1223" s="7" t="s">
        <v>340</v>
      </c>
      <c r="S1223" s="7" t="s">
        <v>39</v>
      </c>
      <c r="T1223" s="7" t="s">
        <v>6579</v>
      </c>
      <c r="U1223" s="7" t="s">
        <v>56</v>
      </c>
      <c r="V1223" s="7">
        <v>252193</v>
      </c>
      <c r="W1223" s="7">
        <f>A1223*M1223</f>
        <v>0</v>
      </c>
      <c r="X1223" s="7" t="str">
        <f>IF(A1223&gt;=1,1," ")</f>
        <v xml:space="preserve"> </v>
      </c>
      <c r="Y1223" s="7">
        <f>P1223*A1223</f>
        <v>0</v>
      </c>
      <c r="Z1223" s="7">
        <v>207</v>
      </c>
      <c r="AA1223" s="7">
        <v>145</v>
      </c>
      <c r="AB1223" s="7">
        <v>22</v>
      </c>
    </row>
    <row r="1224" spans="2:28" ht="78.75" x14ac:dyDescent="0.2">
      <c r="B1224" s="7" t="s">
        <v>6610</v>
      </c>
      <c r="D1224" s="7" t="s">
        <v>6611</v>
      </c>
      <c r="E1224" s="7" t="s">
        <v>445</v>
      </c>
      <c r="F1224" s="7" t="s">
        <v>6612</v>
      </c>
      <c r="G1224" s="7" t="s">
        <v>63</v>
      </c>
      <c r="H1224" s="7" t="s">
        <v>337</v>
      </c>
      <c r="I1224" s="49" t="s">
        <v>6613</v>
      </c>
      <c r="J1224" s="7" t="s">
        <v>6614</v>
      </c>
      <c r="K1224" s="42">
        <v>44134</v>
      </c>
      <c r="L1224" s="7" t="s">
        <v>35</v>
      </c>
      <c r="M1224" s="7">
        <v>471.6</v>
      </c>
      <c r="N1224" s="7">
        <v>10</v>
      </c>
      <c r="O1224" s="7">
        <v>192</v>
      </c>
      <c r="P1224" s="7">
        <v>0.35199999999999998</v>
      </c>
      <c r="Q1224" s="7" t="str">
        <f>CONCATENATE(Z1224,"х",AA1224,"х",AB1224)</f>
        <v>207х143х18</v>
      </c>
      <c r="R1224" s="7" t="s">
        <v>340</v>
      </c>
      <c r="S1224" s="7" t="s">
        <v>39</v>
      </c>
      <c r="T1224" s="7" t="s">
        <v>6579</v>
      </c>
      <c r="U1224" s="7" t="s">
        <v>37</v>
      </c>
      <c r="V1224" s="7">
        <v>234394</v>
      </c>
      <c r="W1224" s="7">
        <f>A1224*M1224</f>
        <v>0</v>
      </c>
      <c r="X1224" s="7" t="str">
        <f>IF(A1224&gt;=1,1," ")</f>
        <v xml:space="preserve"> </v>
      </c>
      <c r="Y1224" s="7">
        <f>P1224*A1224</f>
        <v>0</v>
      </c>
      <c r="Z1224" s="7">
        <v>207</v>
      </c>
      <c r="AA1224" s="7">
        <v>143</v>
      </c>
      <c r="AB1224" s="7">
        <v>18</v>
      </c>
    </row>
    <row r="1225" spans="2:28" ht="180" x14ac:dyDescent="0.2">
      <c r="B1225" s="7" t="s">
        <v>6615</v>
      </c>
      <c r="D1225" s="7" t="s">
        <v>6616</v>
      </c>
      <c r="E1225" s="7" t="s">
        <v>6617</v>
      </c>
      <c r="F1225" s="7" t="s">
        <v>6618</v>
      </c>
      <c r="G1225" s="7" t="s">
        <v>78</v>
      </c>
      <c r="H1225" s="7" t="s">
        <v>337</v>
      </c>
      <c r="I1225" s="49" t="s">
        <v>6619</v>
      </c>
      <c r="J1225" s="7" t="s">
        <v>6620</v>
      </c>
      <c r="K1225" s="42">
        <v>43850</v>
      </c>
      <c r="L1225" s="7" t="s">
        <v>35</v>
      </c>
      <c r="M1225" s="7">
        <v>385.2</v>
      </c>
      <c r="N1225" s="7">
        <v>10</v>
      </c>
      <c r="O1225" s="7">
        <v>224</v>
      </c>
      <c r="P1225" s="7">
        <v>0.27</v>
      </c>
      <c r="Q1225" s="7" t="str">
        <f>CONCATENATE(Z1225,"х",AA1225,"х",AB1225)</f>
        <v>200х138х19</v>
      </c>
      <c r="R1225" s="7" t="s">
        <v>340</v>
      </c>
      <c r="S1225" s="7" t="s">
        <v>39</v>
      </c>
      <c r="T1225" s="7" t="s">
        <v>6579</v>
      </c>
      <c r="U1225" s="7" t="s">
        <v>56</v>
      </c>
      <c r="V1225" s="7">
        <v>260179</v>
      </c>
      <c r="W1225" s="7">
        <f>A1225*M1225</f>
        <v>0</v>
      </c>
      <c r="X1225" s="7" t="str">
        <f>IF(A1225&gt;=1,1," ")</f>
        <v xml:space="preserve"> </v>
      </c>
      <c r="Y1225" s="7">
        <f>P1225*A1225</f>
        <v>0</v>
      </c>
      <c r="Z1225" s="7">
        <v>200</v>
      </c>
      <c r="AA1225" s="7">
        <v>138</v>
      </c>
      <c r="AB1225" s="7">
        <v>19</v>
      </c>
    </row>
    <row r="1226" spans="2:28" x14ac:dyDescent="0.2">
      <c r="B1226" s="7" t="s">
        <v>6621</v>
      </c>
      <c r="D1226" s="7" t="s">
        <v>6622</v>
      </c>
      <c r="E1226" s="7" t="s">
        <v>6623</v>
      </c>
      <c r="F1226" s="7" t="s">
        <v>6624</v>
      </c>
      <c r="G1226" s="7" t="s">
        <v>78</v>
      </c>
      <c r="H1226" s="7" t="s">
        <v>337</v>
      </c>
      <c r="I1226" s="7" t="s">
        <v>6625</v>
      </c>
      <c r="J1226" s="7" t="s">
        <v>6626</v>
      </c>
      <c r="K1226" s="42">
        <v>43893</v>
      </c>
      <c r="L1226" s="7" t="s">
        <v>35</v>
      </c>
      <c r="M1226" s="7">
        <v>450</v>
      </c>
      <c r="N1226" s="7">
        <v>10</v>
      </c>
      <c r="O1226" s="7">
        <v>208</v>
      </c>
      <c r="P1226" s="7">
        <v>0.27700000000000002</v>
      </c>
      <c r="Q1226" s="7" t="str">
        <f>CONCATENATE(Z1226,"х",AA1226,"х",AB1226)</f>
        <v>208х144х15</v>
      </c>
      <c r="R1226" s="7" t="s">
        <v>340</v>
      </c>
      <c r="S1226" s="7" t="s">
        <v>39</v>
      </c>
      <c r="T1226" s="7" t="s">
        <v>6579</v>
      </c>
      <c r="U1226" s="7" t="s">
        <v>37</v>
      </c>
      <c r="V1226" s="7">
        <v>260424</v>
      </c>
      <c r="W1226" s="7">
        <f>A1226*M1226</f>
        <v>0</v>
      </c>
      <c r="X1226" s="7" t="str">
        <f>IF(A1226&gt;=1,1," ")</f>
        <v xml:space="preserve"> </v>
      </c>
      <c r="Y1226" s="7">
        <f>P1226*A1226</f>
        <v>0</v>
      </c>
      <c r="Z1226" s="7">
        <v>208</v>
      </c>
      <c r="AA1226" s="7">
        <v>144</v>
      </c>
      <c r="AB1226" s="7">
        <v>15</v>
      </c>
    </row>
    <row r="1227" spans="2:28" ht="270" x14ac:dyDescent="0.2">
      <c r="B1227" s="7" t="s">
        <v>6627</v>
      </c>
      <c r="D1227" s="7" t="s">
        <v>6628</v>
      </c>
      <c r="E1227" s="7" t="s">
        <v>445</v>
      </c>
      <c r="F1227" s="7" t="s">
        <v>6629</v>
      </c>
      <c r="G1227" s="7" t="s">
        <v>78</v>
      </c>
      <c r="H1227" s="7" t="s">
        <v>337</v>
      </c>
      <c r="I1227" s="49" t="s">
        <v>6630</v>
      </c>
      <c r="J1227" s="7" t="s">
        <v>6631</v>
      </c>
      <c r="K1227" s="42">
        <v>43707</v>
      </c>
      <c r="L1227" s="7" t="s">
        <v>35</v>
      </c>
      <c r="M1227" s="7">
        <v>385.2</v>
      </c>
      <c r="N1227" s="7">
        <v>10</v>
      </c>
      <c r="O1227" s="7">
        <v>240</v>
      </c>
      <c r="P1227" s="7">
        <v>0.31</v>
      </c>
      <c r="Q1227" s="7" t="str">
        <f>CONCATENATE(Z1227,"х",AA1227,"х",AB1227)</f>
        <v>210х145х20</v>
      </c>
      <c r="R1227" s="7" t="s">
        <v>340</v>
      </c>
      <c r="S1227" s="7" t="s">
        <v>39</v>
      </c>
      <c r="T1227" s="7" t="s">
        <v>6579</v>
      </c>
      <c r="U1227" s="7" t="s">
        <v>37</v>
      </c>
      <c r="V1227" s="7">
        <v>258879</v>
      </c>
      <c r="W1227" s="7">
        <f>A1227*M1227</f>
        <v>0</v>
      </c>
      <c r="X1227" s="7" t="str">
        <f>IF(A1227&gt;=1,1," ")</f>
        <v xml:space="preserve"> </v>
      </c>
      <c r="Y1227" s="7">
        <f>P1227*A1227</f>
        <v>0</v>
      </c>
      <c r="Z1227" s="7">
        <v>210</v>
      </c>
      <c r="AA1227" s="7">
        <v>145</v>
      </c>
      <c r="AB1227" s="7">
        <v>20</v>
      </c>
    </row>
    <row r="1228" spans="2:28" ht="157.5" x14ac:dyDescent="0.2">
      <c r="B1228" s="7" t="s">
        <v>6632</v>
      </c>
      <c r="D1228" s="7" t="s">
        <v>6633</v>
      </c>
      <c r="E1228" s="7" t="s">
        <v>6634</v>
      </c>
      <c r="F1228" s="7" t="s">
        <v>6635</v>
      </c>
      <c r="G1228" s="7" t="s">
        <v>78</v>
      </c>
      <c r="H1228" s="7" t="s">
        <v>337</v>
      </c>
      <c r="I1228" s="49" t="s">
        <v>6636</v>
      </c>
      <c r="J1228" s="7" t="s">
        <v>6637</v>
      </c>
      <c r="K1228" s="42">
        <v>44084</v>
      </c>
      <c r="L1228" s="7" t="s">
        <v>35</v>
      </c>
      <c r="M1228" s="7">
        <v>410.4</v>
      </c>
      <c r="N1228" s="7">
        <v>10</v>
      </c>
      <c r="O1228" s="7">
        <v>256</v>
      </c>
      <c r="P1228" s="7">
        <v>0.32100000000000001</v>
      </c>
      <c r="Q1228" s="7" t="str">
        <f>CONCATENATE(Z1228,"х",AA1228,"х",AB1228)</f>
        <v>207х143х18</v>
      </c>
      <c r="R1228" s="7" t="s">
        <v>340</v>
      </c>
      <c r="S1228" s="7" t="s">
        <v>39</v>
      </c>
      <c r="T1228" s="7" t="s">
        <v>6579</v>
      </c>
      <c r="U1228" s="7" t="s">
        <v>56</v>
      </c>
      <c r="V1228" s="7">
        <v>259097</v>
      </c>
      <c r="W1228" s="7">
        <f>A1228*M1228</f>
        <v>0</v>
      </c>
      <c r="X1228" s="7" t="str">
        <f>IF(A1228&gt;=1,1," ")</f>
        <v xml:space="preserve"> </v>
      </c>
      <c r="Y1228" s="7">
        <f>P1228*A1228</f>
        <v>0</v>
      </c>
      <c r="Z1228" s="7">
        <v>207</v>
      </c>
      <c r="AA1228" s="7">
        <v>143</v>
      </c>
      <c r="AB1228" s="7">
        <v>18</v>
      </c>
    </row>
    <row r="1229" spans="2:28" ht="146.25" x14ac:dyDescent="0.2">
      <c r="B1229" s="7" t="s">
        <v>6638</v>
      </c>
      <c r="D1229" s="7" t="s">
        <v>6639</v>
      </c>
      <c r="E1229" s="7" t="s">
        <v>6640</v>
      </c>
      <c r="F1229" s="7" t="s">
        <v>6641</v>
      </c>
      <c r="G1229" s="7" t="s">
        <v>63</v>
      </c>
      <c r="H1229" s="7" t="s">
        <v>837</v>
      </c>
      <c r="I1229" s="49" t="s">
        <v>6642</v>
      </c>
      <c r="J1229" s="7" t="s">
        <v>6643</v>
      </c>
      <c r="K1229" s="42">
        <v>43231</v>
      </c>
      <c r="L1229" s="7" t="s">
        <v>35</v>
      </c>
      <c r="M1229" s="7">
        <v>410.4</v>
      </c>
      <c r="N1229" s="7">
        <v>10</v>
      </c>
      <c r="O1229" s="7">
        <v>256</v>
      </c>
      <c r="P1229" s="7">
        <v>0.311</v>
      </c>
      <c r="Q1229" s="7" t="str">
        <f>CONCATENATE(Z1229,"х",AA1229,"х",AB1229)</f>
        <v>207х145х17</v>
      </c>
      <c r="R1229" s="7" t="s">
        <v>340</v>
      </c>
      <c r="S1229" s="7" t="s">
        <v>39</v>
      </c>
      <c r="T1229" s="7" t="s">
        <v>6579</v>
      </c>
      <c r="U1229" s="7" t="s">
        <v>56</v>
      </c>
      <c r="V1229" s="7">
        <v>248623</v>
      </c>
      <c r="W1229" s="7">
        <f>A1229*M1229</f>
        <v>0</v>
      </c>
      <c r="X1229" s="7" t="str">
        <f>IF(A1229&gt;=1,1," ")</f>
        <v xml:space="preserve"> </v>
      </c>
      <c r="Y1229" s="7">
        <f>P1229*A1229</f>
        <v>0</v>
      </c>
      <c r="Z1229" s="7">
        <v>207</v>
      </c>
      <c r="AA1229" s="7">
        <v>145</v>
      </c>
      <c r="AB1229" s="7">
        <v>17</v>
      </c>
    </row>
    <row r="1230" spans="2:28" ht="258.75" x14ac:dyDescent="0.2">
      <c r="B1230" s="7" t="s">
        <v>6644</v>
      </c>
      <c r="D1230" s="7" t="s">
        <v>6645</v>
      </c>
      <c r="E1230" s="7" t="s">
        <v>6646</v>
      </c>
      <c r="F1230" s="7" t="s">
        <v>6647</v>
      </c>
      <c r="G1230" s="7" t="s">
        <v>815</v>
      </c>
      <c r="H1230" s="7" t="s">
        <v>337</v>
      </c>
      <c r="I1230" s="49" t="s">
        <v>6648</v>
      </c>
      <c r="J1230" s="7" t="s">
        <v>6649</v>
      </c>
      <c r="K1230" s="42">
        <v>43313</v>
      </c>
      <c r="L1230" s="7" t="s">
        <v>35</v>
      </c>
      <c r="M1230" s="7">
        <v>385.2</v>
      </c>
      <c r="N1230" s="7">
        <v>10</v>
      </c>
      <c r="O1230" s="7">
        <v>288</v>
      </c>
      <c r="P1230" s="7">
        <v>0.32500000000000001</v>
      </c>
      <c r="Q1230" s="7" t="str">
        <f>CONCATENATE(Z1230,"х",AA1230,"х",AB1230)</f>
        <v>206х142х17</v>
      </c>
      <c r="R1230" s="7" t="s">
        <v>340</v>
      </c>
      <c r="S1230" s="7" t="s">
        <v>39</v>
      </c>
      <c r="T1230" s="7" t="s">
        <v>6579</v>
      </c>
      <c r="U1230" s="7" t="s">
        <v>259</v>
      </c>
      <c r="V1230" s="7">
        <v>235790</v>
      </c>
      <c r="W1230" s="7">
        <f>A1230*M1230</f>
        <v>0</v>
      </c>
      <c r="X1230" s="7" t="str">
        <f>IF(A1230&gt;=1,1," ")</f>
        <v xml:space="preserve"> </v>
      </c>
      <c r="Y1230" s="7">
        <f>P1230*A1230</f>
        <v>0</v>
      </c>
      <c r="Z1230" s="7">
        <v>206</v>
      </c>
      <c r="AA1230" s="7">
        <v>142</v>
      </c>
      <c r="AB1230" s="7">
        <v>17</v>
      </c>
    </row>
    <row r="1231" spans="2:28" ht="326.25" x14ac:dyDescent="0.2">
      <c r="B1231" s="7" t="s">
        <v>6650</v>
      </c>
      <c r="D1231" s="7" t="s">
        <v>6651</v>
      </c>
      <c r="E1231" s="7" t="s">
        <v>6652</v>
      </c>
      <c r="F1231" s="7" t="s">
        <v>6653</v>
      </c>
      <c r="G1231" s="7" t="s">
        <v>78</v>
      </c>
      <c r="H1231" s="7" t="s">
        <v>337</v>
      </c>
      <c r="I1231" s="49" t="s">
        <v>6654</v>
      </c>
      <c r="J1231" s="7" t="s">
        <v>6655</v>
      </c>
      <c r="K1231" s="42">
        <v>43916</v>
      </c>
      <c r="L1231" s="7" t="s">
        <v>35</v>
      </c>
      <c r="M1231" s="7">
        <v>410.4</v>
      </c>
      <c r="N1231" s="7">
        <v>10</v>
      </c>
      <c r="O1231" s="7">
        <v>256</v>
      </c>
      <c r="P1231" s="7">
        <v>0.308</v>
      </c>
      <c r="Q1231" s="7" t="str">
        <f>CONCATENATE(Z1231,"х",AA1231,"х",AB1231)</f>
        <v>207х144х17</v>
      </c>
      <c r="R1231" s="7" t="s">
        <v>340</v>
      </c>
      <c r="S1231" s="7" t="s">
        <v>39</v>
      </c>
      <c r="T1231" s="7" t="s">
        <v>6579</v>
      </c>
      <c r="U1231" s="7" t="s">
        <v>37</v>
      </c>
      <c r="V1231" s="7">
        <v>263314</v>
      </c>
      <c r="W1231" s="7">
        <f>A1231*M1231</f>
        <v>0</v>
      </c>
      <c r="X1231" s="7" t="str">
        <f>IF(A1231&gt;=1,1," ")</f>
        <v xml:space="preserve"> </v>
      </c>
      <c r="Y1231" s="7">
        <f>P1231*A1231</f>
        <v>0</v>
      </c>
      <c r="Z1231" s="7">
        <v>207</v>
      </c>
      <c r="AA1231" s="7">
        <v>144</v>
      </c>
      <c r="AB1231" s="7">
        <v>17</v>
      </c>
    </row>
    <row r="1232" spans="2:28" x14ac:dyDescent="0.2">
      <c r="B1232" s="7" t="s">
        <v>6656</v>
      </c>
      <c r="D1232" s="7" t="s">
        <v>6657</v>
      </c>
      <c r="E1232" s="7" t="s">
        <v>1859</v>
      </c>
      <c r="F1232" s="7" t="s">
        <v>6658</v>
      </c>
      <c r="G1232" s="7" t="s">
        <v>815</v>
      </c>
      <c r="H1232" s="7" t="s">
        <v>204</v>
      </c>
      <c r="I1232" s="7" t="s">
        <v>6659</v>
      </c>
      <c r="J1232" s="50">
        <v>43709</v>
      </c>
      <c r="K1232" s="42">
        <v>43560</v>
      </c>
      <c r="L1232" s="7" t="s">
        <v>35</v>
      </c>
      <c r="M1232" s="7">
        <v>768</v>
      </c>
      <c r="N1232" s="7">
        <v>10</v>
      </c>
      <c r="O1232" s="7">
        <v>160</v>
      </c>
      <c r="P1232" s="7">
        <v>0.96</v>
      </c>
      <c r="Q1232" s="7" t="str">
        <f>CONCATENATE(Z1232,"х",AA1232,"х",AB1232)</f>
        <v>290х217х20</v>
      </c>
      <c r="R1232" s="7" t="s">
        <v>206</v>
      </c>
      <c r="S1232" s="7" t="s">
        <v>39</v>
      </c>
      <c r="T1232" s="7" t="s">
        <v>6660</v>
      </c>
      <c r="U1232" s="7" t="s">
        <v>84</v>
      </c>
      <c r="V1232" s="7">
        <v>252860</v>
      </c>
      <c r="W1232" s="7">
        <f>A1232*M1232</f>
        <v>0</v>
      </c>
      <c r="X1232" s="7" t="str">
        <f>IF(A1232&gt;=1,1," ")</f>
        <v xml:space="preserve"> </v>
      </c>
      <c r="Y1232" s="7">
        <f>P1232*A1232</f>
        <v>0</v>
      </c>
      <c r="Z1232" s="7">
        <v>290</v>
      </c>
      <c r="AA1232" s="7">
        <v>217</v>
      </c>
      <c r="AB1232" s="7">
        <v>20</v>
      </c>
    </row>
    <row r="1233" spans="2:28" x14ac:dyDescent="0.2">
      <c r="B1233" s="7" t="s">
        <v>6661</v>
      </c>
      <c r="D1233" s="7" t="s">
        <v>6662</v>
      </c>
      <c r="E1233" s="7" t="s">
        <v>6663</v>
      </c>
      <c r="F1233" s="7" t="s">
        <v>6664</v>
      </c>
      <c r="G1233" s="7" t="s">
        <v>815</v>
      </c>
      <c r="H1233" s="7" t="s">
        <v>204</v>
      </c>
      <c r="I1233" s="7" t="s">
        <v>6665</v>
      </c>
      <c r="J1233" s="7" t="s">
        <v>6666</v>
      </c>
      <c r="K1233" s="42">
        <v>43598</v>
      </c>
      <c r="L1233" s="7" t="s">
        <v>35</v>
      </c>
      <c r="M1233" s="7">
        <v>768</v>
      </c>
      <c r="N1233" s="7">
        <v>10</v>
      </c>
      <c r="O1233" s="7">
        <v>160</v>
      </c>
      <c r="P1233" s="7">
        <v>0.96299999999999997</v>
      </c>
      <c r="Q1233" s="7" t="str">
        <f>CONCATENATE(Z1233,"х",AA1233,"х",AB1233)</f>
        <v>290х215х21</v>
      </c>
      <c r="R1233" s="7" t="s">
        <v>206</v>
      </c>
      <c r="S1233" s="7" t="s">
        <v>39</v>
      </c>
      <c r="T1233" s="7" t="s">
        <v>6660</v>
      </c>
      <c r="U1233" s="7" t="s">
        <v>215</v>
      </c>
      <c r="V1233" s="7">
        <v>252871</v>
      </c>
      <c r="W1233" s="7">
        <f>A1233*M1233</f>
        <v>0</v>
      </c>
      <c r="X1233" s="7" t="str">
        <f>IF(A1233&gt;=1,1," ")</f>
        <v xml:space="preserve"> </v>
      </c>
      <c r="Y1233" s="7">
        <f>P1233*A1233</f>
        <v>0</v>
      </c>
      <c r="Z1233" s="7">
        <v>290</v>
      </c>
      <c r="AA1233" s="7">
        <v>215</v>
      </c>
      <c r="AB1233" s="7">
        <v>21</v>
      </c>
    </row>
    <row r="1234" spans="2:28" x14ac:dyDescent="0.2">
      <c r="B1234" s="7" t="s">
        <v>6667</v>
      </c>
      <c r="D1234" s="7" t="s">
        <v>6668</v>
      </c>
      <c r="E1234" s="7" t="s">
        <v>6669</v>
      </c>
      <c r="F1234" s="7" t="s">
        <v>6670</v>
      </c>
      <c r="G1234" s="7" t="s">
        <v>815</v>
      </c>
      <c r="H1234" s="7" t="s">
        <v>204</v>
      </c>
      <c r="I1234" s="7" t="s">
        <v>6671</v>
      </c>
      <c r="J1234" s="50">
        <v>43617</v>
      </c>
      <c r="K1234" s="42">
        <v>43537</v>
      </c>
      <c r="L1234" s="7" t="s">
        <v>35</v>
      </c>
      <c r="M1234" s="7">
        <v>768</v>
      </c>
      <c r="N1234" s="7">
        <v>10</v>
      </c>
      <c r="O1234" s="7">
        <v>160</v>
      </c>
      <c r="P1234" s="7">
        <v>0.98499999999999999</v>
      </c>
      <c r="Q1234" s="7" t="str">
        <f>CONCATENATE(Z1234,"х",AA1234,"х",AB1234)</f>
        <v>288х215х21</v>
      </c>
      <c r="R1234" s="7" t="s">
        <v>206</v>
      </c>
      <c r="S1234" s="7" t="s">
        <v>39</v>
      </c>
      <c r="T1234" s="7" t="s">
        <v>6660</v>
      </c>
      <c r="U1234" s="7" t="s">
        <v>215</v>
      </c>
      <c r="V1234" s="7">
        <v>252872</v>
      </c>
      <c r="W1234" s="7">
        <f>A1234*M1234</f>
        <v>0</v>
      </c>
      <c r="X1234" s="7" t="str">
        <f>IF(A1234&gt;=1,1," ")</f>
        <v xml:space="preserve"> </v>
      </c>
      <c r="Y1234" s="7">
        <f>P1234*A1234</f>
        <v>0</v>
      </c>
      <c r="Z1234" s="7">
        <v>288</v>
      </c>
      <c r="AA1234" s="7">
        <v>215</v>
      </c>
      <c r="AB1234" s="7">
        <v>21</v>
      </c>
    </row>
    <row r="1235" spans="2:28" x14ac:dyDescent="0.2">
      <c r="B1235" s="7" t="s">
        <v>6672</v>
      </c>
      <c r="D1235" s="7" t="s">
        <v>6673</v>
      </c>
      <c r="E1235" s="7" t="s">
        <v>6674</v>
      </c>
      <c r="F1235" s="7" t="s">
        <v>6675</v>
      </c>
      <c r="G1235" s="7" t="s">
        <v>815</v>
      </c>
      <c r="H1235" s="7" t="s">
        <v>204</v>
      </c>
      <c r="I1235" s="7" t="s">
        <v>6676</v>
      </c>
      <c r="J1235" s="50">
        <v>43617</v>
      </c>
      <c r="K1235" s="42">
        <v>43537</v>
      </c>
      <c r="L1235" s="7" t="s">
        <v>35</v>
      </c>
      <c r="M1235" s="7">
        <v>768</v>
      </c>
      <c r="N1235" s="7">
        <v>10</v>
      </c>
      <c r="O1235" s="7">
        <v>160</v>
      </c>
      <c r="P1235" s="7">
        <v>0.97899999999999998</v>
      </c>
      <c r="Q1235" s="7" t="str">
        <f>CONCATENATE(Z1235,"х",AA1235,"х",AB1235)</f>
        <v>289х214х21</v>
      </c>
      <c r="R1235" s="7" t="s">
        <v>206</v>
      </c>
      <c r="S1235" s="7" t="s">
        <v>39</v>
      </c>
      <c r="T1235" s="7" t="s">
        <v>6660</v>
      </c>
      <c r="U1235" s="7" t="s">
        <v>215</v>
      </c>
      <c r="V1235" s="7">
        <v>252874</v>
      </c>
      <c r="W1235" s="7">
        <f>A1235*M1235</f>
        <v>0</v>
      </c>
      <c r="X1235" s="7" t="str">
        <f>IF(A1235&gt;=1,1," ")</f>
        <v xml:space="preserve"> </v>
      </c>
      <c r="Y1235" s="7">
        <f>P1235*A1235</f>
        <v>0</v>
      </c>
      <c r="Z1235" s="7">
        <v>289</v>
      </c>
      <c r="AA1235" s="7">
        <v>214</v>
      </c>
      <c r="AB1235" s="7">
        <v>21</v>
      </c>
    </row>
    <row r="1236" spans="2:28" ht="225" x14ac:dyDescent="0.2">
      <c r="B1236" s="7" t="s">
        <v>6677</v>
      </c>
      <c r="D1236" s="7" t="s">
        <v>6678</v>
      </c>
      <c r="E1236" s="7" t="s">
        <v>1859</v>
      </c>
      <c r="F1236" s="7" t="s">
        <v>6679</v>
      </c>
      <c r="G1236" s="7" t="s">
        <v>815</v>
      </c>
      <c r="H1236" s="7" t="s">
        <v>204</v>
      </c>
      <c r="I1236" s="49" t="s">
        <v>6680</v>
      </c>
      <c r="J1236" s="7" t="s">
        <v>6217</v>
      </c>
      <c r="K1236" s="42">
        <v>43685</v>
      </c>
      <c r="L1236" s="7" t="s">
        <v>35</v>
      </c>
      <c r="M1236" s="7">
        <v>768</v>
      </c>
      <c r="N1236" s="7">
        <v>10</v>
      </c>
      <c r="O1236" s="7">
        <v>192</v>
      </c>
      <c r="P1236" s="7">
        <v>0.90200000000000002</v>
      </c>
      <c r="Q1236" s="7" t="str">
        <f>CONCATENATE(Z1236,"х",AA1236,"х",AB1236)</f>
        <v>290х215х18</v>
      </c>
      <c r="R1236" s="7" t="s">
        <v>206</v>
      </c>
      <c r="S1236" s="7" t="s">
        <v>39</v>
      </c>
      <c r="T1236" s="7" t="s">
        <v>6681</v>
      </c>
      <c r="U1236" s="7" t="s">
        <v>56</v>
      </c>
      <c r="V1236" s="7">
        <v>252863</v>
      </c>
      <c r="W1236" s="7">
        <f>A1236*M1236</f>
        <v>0</v>
      </c>
      <c r="X1236" s="7" t="str">
        <f>IF(A1236&gt;=1,1," ")</f>
        <v xml:space="preserve"> </v>
      </c>
      <c r="Y1236" s="7">
        <f>P1236*A1236</f>
        <v>0</v>
      </c>
      <c r="Z1236" s="7">
        <v>290</v>
      </c>
      <c r="AA1236" s="7">
        <v>215</v>
      </c>
      <c r="AB1236" s="7">
        <v>18</v>
      </c>
    </row>
    <row r="1237" spans="2:28" ht="202.5" x14ac:dyDescent="0.2">
      <c r="B1237" s="7" t="s">
        <v>6682</v>
      </c>
      <c r="D1237" s="7" t="s">
        <v>6683</v>
      </c>
      <c r="E1237" s="7" t="s">
        <v>1859</v>
      </c>
      <c r="F1237" s="7" t="s">
        <v>6684</v>
      </c>
      <c r="G1237" s="7" t="s">
        <v>815</v>
      </c>
      <c r="H1237" s="7" t="s">
        <v>204</v>
      </c>
      <c r="I1237" s="49" t="s">
        <v>6685</v>
      </c>
      <c r="J1237" s="7" t="s">
        <v>6311</v>
      </c>
      <c r="K1237" s="42">
        <v>43626</v>
      </c>
      <c r="L1237" s="7" t="s">
        <v>35</v>
      </c>
      <c r="M1237" s="7">
        <v>768</v>
      </c>
      <c r="N1237" s="7">
        <v>10</v>
      </c>
      <c r="O1237" s="7">
        <v>192</v>
      </c>
      <c r="P1237" s="7">
        <v>0.89400000000000002</v>
      </c>
      <c r="Q1237" s="7" t="str">
        <f>CONCATENATE(Z1237,"х",AA1237,"х",AB1237)</f>
        <v>290х215х20</v>
      </c>
      <c r="R1237" s="7" t="s">
        <v>206</v>
      </c>
      <c r="S1237" s="7" t="s">
        <v>39</v>
      </c>
      <c r="T1237" s="7" t="s">
        <v>6681</v>
      </c>
      <c r="U1237" s="7" t="s">
        <v>56</v>
      </c>
      <c r="V1237" s="7">
        <v>252862</v>
      </c>
      <c r="W1237" s="7">
        <f>A1237*M1237</f>
        <v>0</v>
      </c>
      <c r="X1237" s="7" t="str">
        <f>IF(A1237&gt;=1,1," ")</f>
        <v xml:space="preserve"> </v>
      </c>
      <c r="Y1237" s="7">
        <f>P1237*A1237</f>
        <v>0</v>
      </c>
      <c r="Z1237" s="7">
        <v>290</v>
      </c>
      <c r="AA1237" s="7">
        <v>215</v>
      </c>
      <c r="AB1237" s="7">
        <v>20</v>
      </c>
    </row>
    <row r="1238" spans="2:28" ht="236.25" x14ac:dyDescent="0.2">
      <c r="B1238" s="7" t="s">
        <v>6686</v>
      </c>
      <c r="D1238" s="7" t="s">
        <v>6687</v>
      </c>
      <c r="E1238" s="7" t="s">
        <v>1859</v>
      </c>
      <c r="F1238" s="7" t="s">
        <v>6688</v>
      </c>
      <c r="G1238" s="7" t="s">
        <v>815</v>
      </c>
      <c r="H1238" s="7" t="s">
        <v>204</v>
      </c>
      <c r="I1238" s="49" t="s">
        <v>6689</v>
      </c>
      <c r="J1238" s="7" t="s">
        <v>6666</v>
      </c>
      <c r="K1238" s="42">
        <v>43598</v>
      </c>
      <c r="L1238" s="7" t="s">
        <v>35</v>
      </c>
      <c r="M1238" s="7">
        <v>768</v>
      </c>
      <c r="N1238" s="7">
        <v>10</v>
      </c>
      <c r="O1238" s="7">
        <v>192</v>
      </c>
      <c r="P1238" s="7">
        <v>0.91200000000000003</v>
      </c>
      <c r="Q1238" s="7" t="str">
        <f>CONCATENATE(Z1238,"х",AA1238,"х",AB1238)</f>
        <v>290х210х20</v>
      </c>
      <c r="R1238" s="7" t="s">
        <v>206</v>
      </c>
      <c r="S1238" s="7" t="s">
        <v>39</v>
      </c>
      <c r="T1238" s="7" t="s">
        <v>6681</v>
      </c>
      <c r="U1238" s="7" t="s">
        <v>56</v>
      </c>
      <c r="V1238" s="7">
        <v>252858</v>
      </c>
      <c r="W1238" s="7">
        <f>A1238*M1238</f>
        <v>0</v>
      </c>
      <c r="X1238" s="7" t="str">
        <f>IF(A1238&gt;=1,1," ")</f>
        <v xml:space="preserve"> </v>
      </c>
      <c r="Y1238" s="7">
        <f>P1238*A1238</f>
        <v>0</v>
      </c>
      <c r="Z1238" s="7">
        <v>290</v>
      </c>
      <c r="AA1238" s="7">
        <v>210</v>
      </c>
      <c r="AB1238" s="7">
        <v>20</v>
      </c>
    </row>
    <row r="1239" spans="2:28" x14ac:dyDescent="0.2">
      <c r="B1239" s="7" t="s">
        <v>6690</v>
      </c>
      <c r="D1239" s="7" t="s">
        <v>6691</v>
      </c>
      <c r="E1239" s="7" t="s">
        <v>6692</v>
      </c>
      <c r="F1239" s="7" t="s">
        <v>6693</v>
      </c>
      <c r="G1239" s="7" t="s">
        <v>815</v>
      </c>
      <c r="H1239" s="7" t="s">
        <v>385</v>
      </c>
      <c r="I1239" s="7" t="s">
        <v>6694</v>
      </c>
      <c r="J1239" s="7" t="s">
        <v>6695</v>
      </c>
      <c r="K1239" s="42">
        <v>43150</v>
      </c>
      <c r="L1239" s="7" t="s">
        <v>35</v>
      </c>
      <c r="M1239" s="7">
        <v>410.4</v>
      </c>
      <c r="N1239" s="7">
        <v>10</v>
      </c>
      <c r="O1239" s="7">
        <v>352</v>
      </c>
      <c r="P1239" s="7">
        <v>0.318</v>
      </c>
      <c r="Q1239" s="7" t="str">
        <f>CONCATENATE(Z1239,"х",AA1239,"х",AB1239)</f>
        <v>206х132х27</v>
      </c>
      <c r="R1239" s="7" t="s">
        <v>36</v>
      </c>
      <c r="S1239" s="7" t="s">
        <v>39</v>
      </c>
      <c r="T1239" s="7" t="s">
        <v>6696</v>
      </c>
      <c r="U1239" s="7" t="s">
        <v>37</v>
      </c>
      <c r="V1239" s="7">
        <v>247327</v>
      </c>
      <c r="W1239" s="7">
        <f>A1239*M1239</f>
        <v>0</v>
      </c>
      <c r="X1239" s="7" t="str">
        <f>IF(A1239&gt;=1,1," ")</f>
        <v xml:space="preserve"> </v>
      </c>
      <c r="Y1239" s="7">
        <f>P1239*A1239</f>
        <v>0</v>
      </c>
      <c r="Z1239" s="7">
        <v>206</v>
      </c>
      <c r="AA1239" s="7">
        <v>132</v>
      </c>
      <c r="AB1239" s="7">
        <v>27</v>
      </c>
    </row>
    <row r="1240" spans="2:28" x14ac:dyDescent="0.2">
      <c r="B1240" s="7" t="s">
        <v>6697</v>
      </c>
      <c r="D1240" s="7" t="s">
        <v>6698</v>
      </c>
      <c r="E1240" s="7" t="s">
        <v>6699</v>
      </c>
      <c r="F1240" s="7" t="s">
        <v>6700</v>
      </c>
      <c r="G1240" s="7" t="s">
        <v>815</v>
      </c>
      <c r="H1240" s="7" t="s">
        <v>385</v>
      </c>
      <c r="I1240" s="7" t="s">
        <v>6701</v>
      </c>
      <c r="J1240" s="7" t="s">
        <v>6695</v>
      </c>
      <c r="K1240" s="42">
        <v>43150</v>
      </c>
      <c r="L1240" s="7" t="s">
        <v>35</v>
      </c>
      <c r="M1240" s="7" t="s">
        <v>6702</v>
      </c>
      <c r="N1240" s="7">
        <v>10</v>
      </c>
      <c r="O1240" s="7">
        <v>232</v>
      </c>
      <c r="P1240" s="7">
        <v>1.4419999999999999</v>
      </c>
      <c r="Q1240" s="7" t="str">
        <f>CONCATENATE(Z1240,"х",AA1240,"х",AB1240)</f>
        <v>260х310х20</v>
      </c>
      <c r="R1240" s="7" t="s">
        <v>5549</v>
      </c>
      <c r="S1240" s="7" t="s">
        <v>39</v>
      </c>
      <c r="T1240" s="7" t="s">
        <v>6696</v>
      </c>
      <c r="U1240" s="7" t="s">
        <v>37</v>
      </c>
      <c r="V1240" s="7">
        <v>247326</v>
      </c>
      <c r="W1240" s="7" t="e">
        <f>A1240*M1240</f>
        <v>#VALUE!</v>
      </c>
      <c r="X1240" s="7" t="str">
        <f>IF(A1240&gt;=1,1," ")</f>
        <v xml:space="preserve"> </v>
      </c>
      <c r="Y1240" s="7">
        <f>P1240*A1240</f>
        <v>0</v>
      </c>
      <c r="Z1240" s="7">
        <v>260</v>
      </c>
      <c r="AA1240" s="7">
        <v>310</v>
      </c>
      <c r="AB1240" s="7">
        <v>20</v>
      </c>
    </row>
    <row r="1241" spans="2:28" x14ac:dyDescent="0.2">
      <c r="B1241" s="7" t="s">
        <v>6703</v>
      </c>
      <c r="D1241" s="7" t="s">
        <v>6704</v>
      </c>
      <c r="E1241" s="7" t="s">
        <v>6692</v>
      </c>
      <c r="F1241" s="7" t="s">
        <v>6696</v>
      </c>
      <c r="G1241" s="7" t="s">
        <v>815</v>
      </c>
      <c r="H1241" s="7" t="s">
        <v>385</v>
      </c>
      <c r="I1241" s="7" t="s">
        <v>6705</v>
      </c>
      <c r="J1241" s="7" t="s">
        <v>6695</v>
      </c>
      <c r="K1241" s="42">
        <v>43150</v>
      </c>
      <c r="L1241" s="7" t="s">
        <v>35</v>
      </c>
      <c r="M1241" s="7">
        <v>410.4</v>
      </c>
      <c r="N1241" s="7">
        <v>10</v>
      </c>
      <c r="O1241" s="7">
        <v>384</v>
      </c>
      <c r="P1241" s="7">
        <v>0.35499999999999998</v>
      </c>
      <c r="Q1241" s="7" t="str">
        <f>CONCATENATE(Z1241,"х",AA1241,"х",AB1241)</f>
        <v>207х130х30</v>
      </c>
      <c r="R1241" s="7" t="s">
        <v>36</v>
      </c>
      <c r="S1241" s="7" t="s">
        <v>39</v>
      </c>
      <c r="T1241" s="7" t="s">
        <v>6696</v>
      </c>
      <c r="U1241" s="7" t="s">
        <v>37</v>
      </c>
      <c r="V1241" s="7">
        <v>247324</v>
      </c>
      <c r="W1241" s="7">
        <f>A1241*M1241</f>
        <v>0</v>
      </c>
      <c r="X1241" s="7" t="str">
        <f>IF(A1241&gt;=1,1," ")</f>
        <v xml:space="preserve"> </v>
      </c>
      <c r="Y1241" s="7">
        <f>P1241*A1241</f>
        <v>0</v>
      </c>
      <c r="Z1241" s="7">
        <v>207</v>
      </c>
      <c r="AA1241" s="7">
        <v>130</v>
      </c>
      <c r="AB1241" s="7">
        <v>30</v>
      </c>
    </row>
    <row r="1242" spans="2:28" ht="202.5" x14ac:dyDescent="0.2">
      <c r="B1242" s="7" t="s">
        <v>6706</v>
      </c>
      <c r="D1242" s="7" t="s">
        <v>6707</v>
      </c>
      <c r="E1242" s="7" t="s">
        <v>6708</v>
      </c>
      <c r="F1242" s="7" t="s">
        <v>6709</v>
      </c>
      <c r="G1242" s="7" t="s">
        <v>78</v>
      </c>
      <c r="H1242" s="7" t="s">
        <v>64</v>
      </c>
      <c r="I1242" s="49" t="s">
        <v>6710</v>
      </c>
      <c r="J1242" s="7" t="s">
        <v>6711</v>
      </c>
      <c r="K1242" s="42">
        <v>43143</v>
      </c>
      <c r="L1242" s="7" t="s">
        <v>35</v>
      </c>
      <c r="M1242" s="7">
        <v>410.4</v>
      </c>
      <c r="N1242" s="7">
        <v>10</v>
      </c>
      <c r="O1242" s="7">
        <v>384</v>
      </c>
      <c r="P1242" s="7">
        <v>0.35</v>
      </c>
      <c r="Q1242" s="7" t="str">
        <f>CONCATENATE(Z1242,"х",AA1242,"х",AB1242)</f>
        <v>200х125х25</v>
      </c>
      <c r="R1242" s="7" t="s">
        <v>36</v>
      </c>
      <c r="S1242" s="7" t="s">
        <v>39</v>
      </c>
      <c r="T1242" s="7" t="s">
        <v>6712</v>
      </c>
      <c r="U1242" s="7" t="s">
        <v>37</v>
      </c>
      <c r="V1242" s="7">
        <v>252656</v>
      </c>
      <c r="W1242" s="7">
        <f>A1242*M1242</f>
        <v>0</v>
      </c>
      <c r="X1242" s="7" t="str">
        <f>IF(A1242&gt;=1,1," ")</f>
        <v xml:space="preserve"> </v>
      </c>
      <c r="Y1242" s="7">
        <f>P1242*A1242</f>
        <v>0</v>
      </c>
      <c r="Z1242" s="7">
        <v>200</v>
      </c>
      <c r="AA1242" s="7">
        <v>125</v>
      </c>
      <c r="AB1242" s="7">
        <v>25</v>
      </c>
    </row>
    <row r="1243" spans="2:28" ht="191.25" x14ac:dyDescent="0.2">
      <c r="B1243" s="7" t="s">
        <v>6713</v>
      </c>
      <c r="D1243" s="7" t="s">
        <v>6714</v>
      </c>
      <c r="E1243" s="7" t="s">
        <v>6715</v>
      </c>
      <c r="F1243" s="7" t="s">
        <v>6716</v>
      </c>
      <c r="G1243" s="7" t="s">
        <v>78</v>
      </c>
      <c r="H1243" s="7" t="s">
        <v>158</v>
      </c>
      <c r="I1243" s="49" t="s">
        <v>6717</v>
      </c>
      <c r="J1243" s="7" t="s">
        <v>6718</v>
      </c>
      <c r="K1243" s="42">
        <v>43746</v>
      </c>
      <c r="L1243" s="7" t="s">
        <v>35</v>
      </c>
      <c r="M1243" s="7">
        <v>492</v>
      </c>
      <c r="N1243" s="7">
        <v>10</v>
      </c>
      <c r="O1243" s="7">
        <v>64</v>
      </c>
      <c r="P1243" s="7">
        <v>0.35</v>
      </c>
      <c r="Q1243" s="7" t="str">
        <f>CONCATENATE(Z1243,"х",AA1243,"х",AB1243)</f>
        <v>213х203х10</v>
      </c>
      <c r="R1243" s="7" t="s">
        <v>3172</v>
      </c>
      <c r="S1243" s="7" t="s">
        <v>39</v>
      </c>
      <c r="T1243" s="7" t="s">
        <v>6719</v>
      </c>
      <c r="U1243" s="7" t="s">
        <v>84</v>
      </c>
      <c r="V1243" s="7">
        <v>256366</v>
      </c>
      <c r="W1243" s="7">
        <f>A1243*M1243</f>
        <v>0</v>
      </c>
      <c r="X1243" s="7" t="str">
        <f>IF(A1243&gt;=1,1," ")</f>
        <v xml:space="preserve"> </v>
      </c>
      <c r="Y1243" s="7">
        <f>P1243*A1243</f>
        <v>0</v>
      </c>
      <c r="Z1243" s="7">
        <v>213</v>
      </c>
      <c r="AA1243" s="7">
        <v>203</v>
      </c>
      <c r="AB1243" s="7">
        <v>10</v>
      </c>
    </row>
    <row r="1244" spans="2:28" ht="191.25" x14ac:dyDescent="0.2">
      <c r="B1244" s="7" t="s">
        <v>6720</v>
      </c>
      <c r="D1244" s="7" t="s">
        <v>6721</v>
      </c>
      <c r="E1244" s="7" t="s">
        <v>6722</v>
      </c>
      <c r="F1244" s="7" t="s">
        <v>6723</v>
      </c>
      <c r="G1244" s="7" t="s">
        <v>815</v>
      </c>
      <c r="H1244" s="7" t="s">
        <v>204</v>
      </c>
      <c r="I1244" s="49" t="s">
        <v>6724</v>
      </c>
      <c r="J1244" s="7" t="s">
        <v>6725</v>
      </c>
      <c r="K1244" s="42">
        <v>43623</v>
      </c>
      <c r="L1244" s="7" t="s">
        <v>35</v>
      </c>
      <c r="M1244" s="7">
        <v>492</v>
      </c>
      <c r="N1244" s="7">
        <v>10</v>
      </c>
      <c r="O1244" s="7">
        <v>48</v>
      </c>
      <c r="P1244" s="7">
        <v>0.41</v>
      </c>
      <c r="Q1244" s="7" t="str">
        <f>CONCATENATE(Z1244,"х",AA1244,"х",AB1244)</f>
        <v>260х202х10</v>
      </c>
      <c r="R1244" s="7" t="s">
        <v>94</v>
      </c>
      <c r="S1244" s="7" t="s">
        <v>39</v>
      </c>
      <c r="T1244" s="7" t="s">
        <v>6719</v>
      </c>
      <c r="U1244" s="7" t="s">
        <v>84</v>
      </c>
      <c r="V1244" s="7">
        <v>258834</v>
      </c>
      <c r="W1244" s="7">
        <f>A1244*M1244</f>
        <v>0</v>
      </c>
      <c r="X1244" s="7" t="str">
        <f>IF(A1244&gt;=1,1," ")</f>
        <v xml:space="preserve"> </v>
      </c>
      <c r="Y1244" s="7">
        <f>P1244*A1244</f>
        <v>0</v>
      </c>
      <c r="Z1244" s="7">
        <v>260</v>
      </c>
      <c r="AA1244" s="7">
        <v>202</v>
      </c>
      <c r="AB1244" s="7">
        <v>10</v>
      </c>
    </row>
    <row r="1245" spans="2:28" ht="146.25" x14ac:dyDescent="0.2">
      <c r="B1245" s="7" t="s">
        <v>6726</v>
      </c>
      <c r="D1245" s="7" t="s">
        <v>6727</v>
      </c>
      <c r="E1245" s="7" t="s">
        <v>6715</v>
      </c>
      <c r="F1245" s="7" t="s">
        <v>6728</v>
      </c>
      <c r="G1245" s="7" t="s">
        <v>78</v>
      </c>
      <c r="H1245" s="7" t="s">
        <v>158</v>
      </c>
      <c r="I1245" s="49" t="s">
        <v>6729</v>
      </c>
      <c r="J1245" s="7" t="s">
        <v>6730</v>
      </c>
      <c r="K1245" s="42">
        <v>43472</v>
      </c>
      <c r="L1245" s="7" t="s">
        <v>35</v>
      </c>
      <c r="M1245" s="7">
        <v>492</v>
      </c>
      <c r="N1245" s="7">
        <v>10</v>
      </c>
      <c r="O1245" s="7">
        <v>64</v>
      </c>
      <c r="P1245" s="7">
        <v>0.35399999999999998</v>
      </c>
      <c r="Q1245" s="7" t="str">
        <f>CONCATENATE(Z1245,"х",AA1245,"х",AB1245)</f>
        <v>212х202х8</v>
      </c>
      <c r="R1245" s="7" t="s">
        <v>3172</v>
      </c>
      <c r="S1245" s="7" t="s">
        <v>39</v>
      </c>
      <c r="T1245" s="7" t="s">
        <v>6719</v>
      </c>
      <c r="U1245" s="7" t="s">
        <v>3419</v>
      </c>
      <c r="V1245" s="7">
        <v>256373</v>
      </c>
      <c r="W1245" s="7">
        <f>A1245*M1245</f>
        <v>0</v>
      </c>
      <c r="X1245" s="7" t="str">
        <f>IF(A1245&gt;=1,1," ")</f>
        <v xml:space="preserve"> </v>
      </c>
      <c r="Y1245" s="7">
        <f>P1245*A1245</f>
        <v>0</v>
      </c>
      <c r="Z1245" s="7">
        <v>212</v>
      </c>
      <c r="AA1245" s="7">
        <v>202</v>
      </c>
      <c r="AB1245" s="7">
        <v>8</v>
      </c>
    </row>
    <row r="1246" spans="2:28" ht="112.5" x14ac:dyDescent="0.2">
      <c r="B1246" s="7" t="s">
        <v>6731</v>
      </c>
      <c r="D1246" s="7" t="s">
        <v>6732</v>
      </c>
      <c r="E1246" s="7" t="s">
        <v>6733</v>
      </c>
      <c r="F1246" s="7" t="s">
        <v>6734</v>
      </c>
      <c r="G1246" s="7" t="s">
        <v>63</v>
      </c>
      <c r="H1246" s="7" t="s">
        <v>249</v>
      </c>
      <c r="I1246" s="49" t="s">
        <v>6735</v>
      </c>
      <c r="J1246" s="7" t="s">
        <v>6736</v>
      </c>
      <c r="K1246" s="42">
        <v>43049</v>
      </c>
      <c r="L1246" s="7" t="s">
        <v>35</v>
      </c>
      <c r="M1246" s="7">
        <v>360</v>
      </c>
      <c r="N1246" s="7">
        <v>10</v>
      </c>
      <c r="O1246" s="7">
        <v>480</v>
      </c>
      <c r="P1246" s="7">
        <v>0.40799999999999997</v>
      </c>
      <c r="Q1246" s="7" t="str">
        <f>CONCATENATE(Z1246,"х",AA1246,"х",AB1246)</f>
        <v>206х131х36</v>
      </c>
      <c r="R1246" s="7" t="s">
        <v>36</v>
      </c>
      <c r="S1246" s="7" t="s">
        <v>39</v>
      </c>
      <c r="T1246" s="7" t="s">
        <v>6737</v>
      </c>
      <c r="U1246" s="7" t="s">
        <v>37</v>
      </c>
      <c r="V1246" s="7">
        <v>262451</v>
      </c>
      <c r="W1246" s="7">
        <f>A1246*M1246</f>
        <v>0</v>
      </c>
      <c r="X1246" s="7" t="str">
        <f>IF(A1246&gt;=1,1," ")</f>
        <v xml:space="preserve"> </v>
      </c>
      <c r="Y1246" s="7">
        <f>P1246*A1246</f>
        <v>0</v>
      </c>
      <c r="Z1246" s="7">
        <v>206</v>
      </c>
      <c r="AA1246" s="7">
        <v>131</v>
      </c>
      <c r="AB1246" s="7">
        <v>36</v>
      </c>
    </row>
    <row r="1247" spans="2:28" ht="123.75" x14ac:dyDescent="0.2">
      <c r="B1247" s="7" t="s">
        <v>6738</v>
      </c>
      <c r="D1247" s="7" t="s">
        <v>6739</v>
      </c>
      <c r="E1247" s="7" t="s">
        <v>1074</v>
      </c>
      <c r="F1247" s="7" t="s">
        <v>6740</v>
      </c>
      <c r="G1247" s="7" t="s">
        <v>78</v>
      </c>
      <c r="H1247" s="7" t="s">
        <v>6741</v>
      </c>
      <c r="I1247" s="49" t="s">
        <v>6742</v>
      </c>
      <c r="J1247" s="7" t="s">
        <v>6743</v>
      </c>
      <c r="K1247" s="42">
        <v>44012</v>
      </c>
      <c r="L1247" s="7" t="s">
        <v>35</v>
      </c>
      <c r="M1247" s="7">
        <v>196.8</v>
      </c>
      <c r="N1247" s="7">
        <v>10</v>
      </c>
      <c r="O1247" s="7">
        <v>128</v>
      </c>
      <c r="P1247" s="7">
        <v>0.247</v>
      </c>
      <c r="Q1247" s="7" t="str">
        <f>CONCATENATE(Z1247,"х",AA1247,"х",AB1247)</f>
        <v>280х210х5</v>
      </c>
      <c r="R1247" s="7" t="s">
        <v>206</v>
      </c>
      <c r="S1247" s="7">
        <v>3</v>
      </c>
      <c r="T1247" s="7" t="s">
        <v>6744</v>
      </c>
      <c r="U1247" s="7" t="s">
        <v>56</v>
      </c>
      <c r="V1247" s="7">
        <v>263650</v>
      </c>
      <c r="W1247" s="7">
        <f>A1247*M1247</f>
        <v>0</v>
      </c>
      <c r="X1247" s="7" t="str">
        <f>IF(A1247&gt;=1,1," ")</f>
        <v xml:space="preserve"> </v>
      </c>
      <c r="Y1247" s="7">
        <f>P1247*A1247</f>
        <v>0</v>
      </c>
      <c r="Z1247" s="7">
        <v>280</v>
      </c>
      <c r="AA1247" s="7">
        <v>210</v>
      </c>
      <c r="AB1247" s="7">
        <v>5</v>
      </c>
    </row>
    <row r="1248" spans="2:28" ht="168.75" x14ac:dyDescent="0.2">
      <c r="B1248" s="7" t="s">
        <v>6745</v>
      </c>
      <c r="D1248" s="7" t="s">
        <v>6746</v>
      </c>
      <c r="E1248" s="7" t="s">
        <v>6747</v>
      </c>
      <c r="F1248" s="7" t="s">
        <v>6748</v>
      </c>
      <c r="G1248" s="7" t="s">
        <v>78</v>
      </c>
      <c r="H1248" s="7" t="s">
        <v>6741</v>
      </c>
      <c r="I1248" s="49" t="s">
        <v>6749</v>
      </c>
      <c r="J1248" s="7" t="s">
        <v>6750</v>
      </c>
      <c r="K1248" s="42">
        <v>44057</v>
      </c>
      <c r="L1248" s="7" t="s">
        <v>35</v>
      </c>
      <c r="M1248" s="7">
        <v>196.8</v>
      </c>
      <c r="N1248" s="7">
        <v>10</v>
      </c>
      <c r="O1248" s="7">
        <v>128</v>
      </c>
      <c r="P1248" s="7">
        <v>0.248</v>
      </c>
      <c r="Q1248" s="7" t="str">
        <f>CONCATENATE(Z1248,"х",AA1248,"х",AB1248)</f>
        <v>280х210х5</v>
      </c>
      <c r="R1248" s="7" t="s">
        <v>206</v>
      </c>
      <c r="S1248" s="7">
        <v>3</v>
      </c>
      <c r="T1248" s="7" t="s">
        <v>6744</v>
      </c>
      <c r="U1248" s="7" t="s">
        <v>56</v>
      </c>
      <c r="V1248" s="7">
        <v>263647</v>
      </c>
      <c r="W1248" s="7">
        <f>A1248*M1248</f>
        <v>0</v>
      </c>
      <c r="X1248" s="7" t="str">
        <f>IF(A1248&gt;=1,1," ")</f>
        <v xml:space="preserve"> </v>
      </c>
      <c r="Y1248" s="7">
        <f>P1248*A1248</f>
        <v>0</v>
      </c>
      <c r="Z1248" s="7">
        <v>280</v>
      </c>
      <c r="AA1248" s="7">
        <v>210</v>
      </c>
      <c r="AB1248" s="7">
        <v>5</v>
      </c>
    </row>
    <row r="1249" spans="2:28" ht="258.75" x14ac:dyDescent="0.2">
      <c r="B1249" s="7" t="s">
        <v>6751</v>
      </c>
      <c r="D1249" s="7" t="s">
        <v>6752</v>
      </c>
      <c r="E1249" s="7" t="s">
        <v>1907</v>
      </c>
      <c r="F1249" s="7" t="s">
        <v>6753</v>
      </c>
      <c r="G1249" s="7" t="s">
        <v>878</v>
      </c>
      <c r="H1249" s="7" t="s">
        <v>1909</v>
      </c>
      <c r="I1249" s="49" t="s">
        <v>6754</v>
      </c>
      <c r="J1249" s="7" t="s">
        <v>6755</v>
      </c>
      <c r="K1249" s="42">
        <v>43269</v>
      </c>
      <c r="L1249" s="7" t="s">
        <v>35</v>
      </c>
      <c r="M1249" s="7">
        <v>144</v>
      </c>
      <c r="N1249" s="7">
        <v>10</v>
      </c>
      <c r="O1249" s="7">
        <v>72</v>
      </c>
      <c r="P1249" s="7">
        <v>0.15</v>
      </c>
      <c r="Q1249" s="7" t="str">
        <f>CONCATENATE(Z1249,"х",AA1249,"х",AB1249)</f>
        <v>280х210х4</v>
      </c>
      <c r="R1249" s="7" t="s">
        <v>206</v>
      </c>
      <c r="S1249" s="7">
        <v>3</v>
      </c>
      <c r="T1249" s="7" t="s">
        <v>6744</v>
      </c>
      <c r="U1249" s="7" t="s">
        <v>56</v>
      </c>
      <c r="V1249" s="7">
        <v>246587</v>
      </c>
      <c r="W1249" s="7">
        <f>A1249*M1249</f>
        <v>0</v>
      </c>
      <c r="X1249" s="7" t="str">
        <f>IF(A1249&gt;=1,1," ")</f>
        <v xml:space="preserve"> </v>
      </c>
      <c r="Y1249" s="7">
        <f>P1249*A1249</f>
        <v>0</v>
      </c>
      <c r="Z1249" s="7">
        <v>280</v>
      </c>
      <c r="AA1249" s="7">
        <v>210</v>
      </c>
      <c r="AB1249" s="7">
        <v>4</v>
      </c>
    </row>
    <row r="1250" spans="2:28" ht="236.25" x14ac:dyDescent="0.2">
      <c r="B1250" s="7" t="s">
        <v>6756</v>
      </c>
      <c r="D1250" s="7" t="s">
        <v>6757</v>
      </c>
      <c r="E1250" s="7" t="s">
        <v>6758</v>
      </c>
      <c r="F1250" s="7" t="s">
        <v>6759</v>
      </c>
      <c r="G1250" s="7" t="s">
        <v>878</v>
      </c>
      <c r="H1250" s="7" t="s">
        <v>1067</v>
      </c>
      <c r="I1250" s="49" t="s">
        <v>6760</v>
      </c>
      <c r="J1250" s="7" t="s">
        <v>6761</v>
      </c>
      <c r="K1250" s="42">
        <v>43265</v>
      </c>
      <c r="L1250" s="7" t="s">
        <v>35</v>
      </c>
      <c r="M1250" s="7">
        <v>205.2</v>
      </c>
      <c r="N1250" s="7">
        <v>10</v>
      </c>
      <c r="O1250" s="7">
        <v>160</v>
      </c>
      <c r="P1250" s="7">
        <v>0.30199999999999999</v>
      </c>
      <c r="Q1250" s="7" t="str">
        <f>CONCATENATE(Z1250,"х",AA1250,"х",AB1250)</f>
        <v>280х210х8</v>
      </c>
      <c r="R1250" s="7" t="s">
        <v>206</v>
      </c>
      <c r="S1250" s="7">
        <v>3</v>
      </c>
      <c r="T1250" s="7" t="s">
        <v>6744</v>
      </c>
      <c r="U1250" s="7" t="s">
        <v>215</v>
      </c>
      <c r="V1250" s="7">
        <v>246455</v>
      </c>
      <c r="W1250" s="7">
        <f>A1250*M1250</f>
        <v>0</v>
      </c>
      <c r="X1250" s="7" t="str">
        <f>IF(A1250&gt;=1,1," ")</f>
        <v xml:space="preserve"> </v>
      </c>
      <c r="Y1250" s="7">
        <f>P1250*A1250</f>
        <v>0</v>
      </c>
      <c r="Z1250" s="7">
        <v>280</v>
      </c>
      <c r="AA1250" s="7">
        <v>210</v>
      </c>
      <c r="AB1250" s="7">
        <v>8</v>
      </c>
    </row>
    <row r="1251" spans="2:28" ht="281.25" x14ac:dyDescent="0.2">
      <c r="B1251" s="7" t="s">
        <v>6762</v>
      </c>
      <c r="D1251" s="7" t="s">
        <v>6763</v>
      </c>
      <c r="E1251" s="7" t="s">
        <v>6764</v>
      </c>
      <c r="F1251" s="7" t="s">
        <v>6765</v>
      </c>
      <c r="G1251" s="7" t="s">
        <v>78</v>
      </c>
      <c r="H1251" s="7" t="s">
        <v>1067</v>
      </c>
      <c r="I1251" s="49" t="s">
        <v>6766</v>
      </c>
      <c r="J1251" s="7" t="s">
        <v>6750</v>
      </c>
      <c r="K1251" s="42">
        <v>44057</v>
      </c>
      <c r="L1251" s="7" t="s">
        <v>35</v>
      </c>
      <c r="M1251" s="7">
        <v>427.2</v>
      </c>
      <c r="N1251" s="7">
        <v>10</v>
      </c>
      <c r="O1251" s="7">
        <v>416</v>
      </c>
      <c r="P1251" s="7">
        <v>0.69099999999999995</v>
      </c>
      <c r="Q1251" s="7" t="str">
        <f>CONCATENATE(Z1251,"х",AA1251,"х",AB1251)</f>
        <v>279х212х20</v>
      </c>
      <c r="R1251" s="7" t="s">
        <v>206</v>
      </c>
      <c r="S1251" s="7">
        <v>3</v>
      </c>
      <c r="T1251" s="7" t="s">
        <v>6744</v>
      </c>
      <c r="U1251" s="7" t="s">
        <v>215</v>
      </c>
      <c r="V1251" s="7">
        <v>267052</v>
      </c>
      <c r="W1251" s="7">
        <f>A1251*M1251</f>
        <v>0</v>
      </c>
      <c r="X1251" s="7" t="str">
        <f>IF(A1251&gt;=1,1," ")</f>
        <v xml:space="preserve"> </v>
      </c>
      <c r="Y1251" s="7">
        <f>P1251*A1251</f>
        <v>0</v>
      </c>
      <c r="Z1251" s="7">
        <v>279</v>
      </c>
      <c r="AA1251" s="7">
        <v>212</v>
      </c>
      <c r="AB1251" s="7">
        <v>20</v>
      </c>
    </row>
    <row r="1252" spans="2:28" ht="270" x14ac:dyDescent="0.2">
      <c r="B1252" s="7" t="s">
        <v>6767</v>
      </c>
      <c r="D1252" s="7" t="s">
        <v>6768</v>
      </c>
      <c r="E1252" s="7" t="s">
        <v>6758</v>
      </c>
      <c r="F1252" s="7" t="s">
        <v>6769</v>
      </c>
      <c r="G1252" s="7" t="s">
        <v>878</v>
      </c>
      <c r="H1252" s="7" t="s">
        <v>1067</v>
      </c>
      <c r="I1252" s="49" t="s">
        <v>6770</v>
      </c>
      <c r="J1252" s="7" t="s">
        <v>6761</v>
      </c>
      <c r="K1252" s="42">
        <v>43265</v>
      </c>
      <c r="L1252" s="7" t="s">
        <v>35</v>
      </c>
      <c r="M1252" s="7">
        <v>196.8</v>
      </c>
      <c r="N1252" s="7">
        <v>10</v>
      </c>
      <c r="O1252" s="7">
        <v>144</v>
      </c>
      <c r="P1252" s="7">
        <v>0.27700000000000002</v>
      </c>
      <c r="Q1252" s="7" t="str">
        <f>CONCATENATE(Z1252,"х",AA1252,"х",AB1252)</f>
        <v>280х210х6</v>
      </c>
      <c r="R1252" s="7" t="s">
        <v>206</v>
      </c>
      <c r="S1252" s="7">
        <v>3</v>
      </c>
      <c r="T1252" s="7" t="s">
        <v>6744</v>
      </c>
      <c r="U1252" s="7" t="s">
        <v>215</v>
      </c>
      <c r="V1252" s="7">
        <v>246197</v>
      </c>
      <c r="W1252" s="7">
        <f>A1252*M1252</f>
        <v>0</v>
      </c>
      <c r="X1252" s="7" t="str">
        <f>IF(A1252&gt;=1,1," ")</f>
        <v xml:space="preserve"> </v>
      </c>
      <c r="Y1252" s="7">
        <f>P1252*A1252</f>
        <v>0</v>
      </c>
      <c r="Z1252" s="7">
        <v>280</v>
      </c>
      <c r="AA1252" s="7">
        <v>210</v>
      </c>
      <c r="AB1252" s="7">
        <v>6</v>
      </c>
    </row>
    <row r="1253" spans="2:28" ht="180" x14ac:dyDescent="0.2">
      <c r="B1253" s="7" t="s">
        <v>6771</v>
      </c>
      <c r="D1253" s="7" t="s">
        <v>6772</v>
      </c>
      <c r="E1253" s="7" t="s">
        <v>445</v>
      </c>
      <c r="F1253" s="7" t="s">
        <v>6773</v>
      </c>
      <c r="G1253" s="7" t="s">
        <v>63</v>
      </c>
      <c r="H1253" s="7" t="s">
        <v>204</v>
      </c>
      <c r="I1253" s="49" t="s">
        <v>6774</v>
      </c>
      <c r="J1253" s="7" t="s">
        <v>6775</v>
      </c>
      <c r="K1253" s="42">
        <v>42860</v>
      </c>
      <c r="L1253" s="7" t="s">
        <v>35</v>
      </c>
      <c r="M1253" s="7">
        <v>540</v>
      </c>
      <c r="N1253" s="7">
        <v>10</v>
      </c>
      <c r="O1253" s="7">
        <v>480</v>
      </c>
      <c r="P1253" s="7">
        <v>0.56499999999999995</v>
      </c>
      <c r="Q1253" s="7" t="str">
        <f>CONCATENATE(Z1253,"х",AA1253,"х",AB1253)</f>
        <v>218х168х30</v>
      </c>
      <c r="R1253" s="7" t="s">
        <v>754</v>
      </c>
      <c r="S1253" s="7" t="s">
        <v>39</v>
      </c>
      <c r="T1253" s="7" t="s">
        <v>6776</v>
      </c>
      <c r="U1253" s="7" t="s">
        <v>215</v>
      </c>
      <c r="V1253" s="7">
        <v>223334</v>
      </c>
      <c r="W1253" s="7">
        <f>A1253*M1253</f>
        <v>0</v>
      </c>
      <c r="X1253" s="7" t="str">
        <f>IF(A1253&gt;=1,1," ")</f>
        <v xml:space="preserve"> </v>
      </c>
      <c r="Y1253" s="7">
        <f>P1253*A1253</f>
        <v>0</v>
      </c>
      <c r="Z1253" s="7">
        <v>218</v>
      </c>
      <c r="AA1253" s="7">
        <v>168</v>
      </c>
      <c r="AB1253" s="7">
        <v>30</v>
      </c>
    </row>
    <row r="1254" spans="2:28" ht="213.75" x14ac:dyDescent="0.2">
      <c r="B1254" s="7" t="s">
        <v>6777</v>
      </c>
      <c r="D1254" s="7" t="s">
        <v>6778</v>
      </c>
      <c r="E1254" s="7" t="s">
        <v>6779</v>
      </c>
      <c r="F1254" s="7" t="s">
        <v>6780</v>
      </c>
      <c r="G1254" s="7" t="s">
        <v>815</v>
      </c>
      <c r="H1254" s="7" t="s">
        <v>284</v>
      </c>
      <c r="I1254" s="49" t="s">
        <v>6781</v>
      </c>
      <c r="J1254" s="7" t="s">
        <v>6782</v>
      </c>
      <c r="K1254" s="42">
        <v>43225</v>
      </c>
      <c r="L1254" s="7" t="s">
        <v>35</v>
      </c>
      <c r="M1254" s="7">
        <v>720</v>
      </c>
      <c r="N1254" s="7">
        <v>10</v>
      </c>
      <c r="O1254" s="7">
        <v>384</v>
      </c>
      <c r="P1254" s="7">
        <v>0.49199999999999999</v>
      </c>
      <c r="Q1254" s="7" t="str">
        <f>CONCATENATE(Z1254,"х",AA1254,"х",AB1254)</f>
        <v>212х138х28</v>
      </c>
      <c r="R1254" s="7" t="s">
        <v>82</v>
      </c>
      <c r="S1254" s="7" t="s">
        <v>39</v>
      </c>
      <c r="T1254" s="7" t="s">
        <v>6783</v>
      </c>
      <c r="U1254" s="7" t="s">
        <v>259</v>
      </c>
      <c r="V1254" s="7">
        <v>249085</v>
      </c>
      <c r="W1254" s="7">
        <f>A1254*M1254</f>
        <v>0</v>
      </c>
      <c r="X1254" s="7" t="str">
        <f>IF(A1254&gt;=1,1," ")</f>
        <v xml:space="preserve"> </v>
      </c>
      <c r="Y1254" s="7">
        <f>P1254*A1254</f>
        <v>0</v>
      </c>
      <c r="Z1254" s="7">
        <v>212</v>
      </c>
      <c r="AA1254" s="7">
        <v>138</v>
      </c>
      <c r="AB1254" s="7">
        <v>28</v>
      </c>
    </row>
    <row r="1255" spans="2:28" ht="258.75" x14ac:dyDescent="0.2">
      <c r="B1255" s="7" t="s">
        <v>6784</v>
      </c>
      <c r="D1255" s="7" t="s">
        <v>6785</v>
      </c>
      <c r="E1255" s="7" t="s">
        <v>6786</v>
      </c>
      <c r="F1255" s="7" t="s">
        <v>6787</v>
      </c>
      <c r="G1255" s="7" t="s">
        <v>63</v>
      </c>
      <c r="H1255" s="7" t="s">
        <v>284</v>
      </c>
      <c r="I1255" s="49" t="s">
        <v>6788</v>
      </c>
      <c r="J1255" s="7" t="s">
        <v>6789</v>
      </c>
      <c r="K1255" s="42">
        <v>44221</v>
      </c>
      <c r="L1255" s="7" t="s">
        <v>35</v>
      </c>
      <c r="M1255" s="7">
        <v>612</v>
      </c>
      <c r="N1255" s="7">
        <v>10</v>
      </c>
      <c r="O1255" s="7">
        <v>416</v>
      </c>
      <c r="P1255" s="7">
        <v>0.433</v>
      </c>
      <c r="Q1255" s="7" t="str">
        <f>CONCATENATE(Z1255,"х",AA1255,"х",AB1255)</f>
        <v>207х135х26</v>
      </c>
      <c r="R1255" s="7" t="s">
        <v>36</v>
      </c>
      <c r="S1255" s="7" t="s">
        <v>39</v>
      </c>
      <c r="T1255" s="7" t="s">
        <v>6783</v>
      </c>
      <c r="U1255" s="7" t="s">
        <v>259</v>
      </c>
      <c r="V1255" s="7">
        <v>270039</v>
      </c>
      <c r="W1255" s="7">
        <f>A1255*M1255</f>
        <v>0</v>
      </c>
      <c r="X1255" s="7" t="str">
        <f>IF(A1255&gt;=1,1," ")</f>
        <v xml:space="preserve"> </v>
      </c>
      <c r="Y1255" s="7">
        <f>P1255*A1255</f>
        <v>0</v>
      </c>
      <c r="Z1255" s="7">
        <v>207</v>
      </c>
      <c r="AA1255" s="7">
        <v>135</v>
      </c>
      <c r="AB1255" s="7">
        <v>26</v>
      </c>
    </row>
    <row r="1256" spans="2:28" x14ac:dyDescent="0.2">
      <c r="B1256" s="7" t="s">
        <v>6790</v>
      </c>
      <c r="D1256" s="7" t="s">
        <v>6791</v>
      </c>
      <c r="E1256" s="7" t="s">
        <v>6792</v>
      </c>
      <c r="F1256" s="7" t="s">
        <v>6793</v>
      </c>
      <c r="G1256" s="7" t="s">
        <v>815</v>
      </c>
      <c r="H1256" s="7" t="s">
        <v>424</v>
      </c>
      <c r="I1256" s="7" t="s">
        <v>6794</v>
      </c>
      <c r="J1256" s="7">
        <v>2232</v>
      </c>
      <c r="K1256" s="42">
        <v>40043</v>
      </c>
      <c r="L1256" s="7" t="s">
        <v>35</v>
      </c>
      <c r="M1256" s="7">
        <v>900</v>
      </c>
      <c r="N1256" s="7">
        <v>10</v>
      </c>
      <c r="O1256" s="7">
        <v>752</v>
      </c>
      <c r="P1256" s="7">
        <v>0.79800000000000004</v>
      </c>
      <c r="Q1256" s="7" t="str">
        <f>CONCATENATE(Z1256,"х",AA1256,"х",AB1256)</f>
        <v>218х145х41</v>
      </c>
      <c r="R1256" s="7" t="s">
        <v>82</v>
      </c>
      <c r="S1256" s="7" t="s">
        <v>39</v>
      </c>
      <c r="T1256" s="7" t="s">
        <v>6783</v>
      </c>
      <c r="U1256" s="7" t="s">
        <v>37</v>
      </c>
      <c r="V1256" s="7">
        <v>257691</v>
      </c>
      <c r="W1256" s="7">
        <f>A1256*M1256</f>
        <v>0</v>
      </c>
      <c r="X1256" s="7" t="str">
        <f>IF(A1256&gt;=1,1," ")</f>
        <v xml:space="preserve"> </v>
      </c>
      <c r="Y1256" s="7">
        <f>P1256*A1256</f>
        <v>0</v>
      </c>
      <c r="Z1256" s="7">
        <v>218</v>
      </c>
      <c r="AA1256" s="7">
        <v>145</v>
      </c>
      <c r="AB1256" s="7">
        <v>41</v>
      </c>
    </row>
    <row r="1257" spans="2:28" ht="281.25" x14ac:dyDescent="0.2">
      <c r="B1257" s="7" t="s">
        <v>6795</v>
      </c>
      <c r="D1257" s="7" t="s">
        <v>6796</v>
      </c>
      <c r="E1257" s="7" t="s">
        <v>6797</v>
      </c>
      <c r="F1257" s="7" t="s">
        <v>6798</v>
      </c>
      <c r="G1257" s="7" t="s">
        <v>78</v>
      </c>
      <c r="H1257" s="7" t="s">
        <v>171</v>
      </c>
      <c r="I1257" s="49" t="s">
        <v>6799</v>
      </c>
      <c r="J1257" s="7" t="s">
        <v>6800</v>
      </c>
      <c r="K1257" s="42">
        <v>43763</v>
      </c>
      <c r="L1257" s="7" t="s">
        <v>35</v>
      </c>
      <c r="M1257" s="7">
        <v>768</v>
      </c>
      <c r="N1257" s="7">
        <v>10</v>
      </c>
      <c r="O1257" s="7">
        <v>400</v>
      </c>
      <c r="P1257" s="7">
        <v>0.495</v>
      </c>
      <c r="Q1257" s="7" t="str">
        <f>CONCATENATE(Z1257,"х",AA1257,"х",AB1257)</f>
        <v>220х143х29</v>
      </c>
      <c r="R1257" s="7" t="s">
        <v>82</v>
      </c>
      <c r="S1257" s="7" t="s">
        <v>39</v>
      </c>
      <c r="T1257" s="7" t="s">
        <v>6783</v>
      </c>
      <c r="U1257" s="7" t="s">
        <v>37</v>
      </c>
      <c r="V1257" s="7">
        <v>262083</v>
      </c>
      <c r="W1257" s="7">
        <f>A1257*M1257</f>
        <v>0</v>
      </c>
      <c r="X1257" s="7" t="str">
        <f>IF(A1257&gt;=1,1," ")</f>
        <v xml:space="preserve"> </v>
      </c>
      <c r="Y1257" s="7">
        <f>P1257*A1257</f>
        <v>0</v>
      </c>
      <c r="Z1257" s="7">
        <v>220</v>
      </c>
      <c r="AA1257" s="7">
        <v>143</v>
      </c>
      <c r="AB1257" s="7">
        <v>29</v>
      </c>
    </row>
    <row r="1258" spans="2:28" ht="213.75" x14ac:dyDescent="0.2">
      <c r="B1258" s="7" t="s">
        <v>6801</v>
      </c>
      <c r="D1258" s="7" t="s">
        <v>6802</v>
      </c>
      <c r="E1258" s="7" t="s">
        <v>6803</v>
      </c>
      <c r="F1258" s="7" t="s">
        <v>6804</v>
      </c>
      <c r="G1258" s="7" t="s">
        <v>815</v>
      </c>
      <c r="H1258" s="7" t="s">
        <v>447</v>
      </c>
      <c r="I1258" s="49" t="s">
        <v>6805</v>
      </c>
      <c r="J1258" s="7" t="s">
        <v>6806</v>
      </c>
      <c r="K1258" s="42">
        <v>42906</v>
      </c>
      <c r="L1258" s="7" t="s">
        <v>441</v>
      </c>
      <c r="M1258" s="7">
        <v>513.6</v>
      </c>
      <c r="N1258" s="7">
        <v>10</v>
      </c>
      <c r="O1258" s="7">
        <v>224</v>
      </c>
      <c r="P1258" s="7">
        <v>0.40300000000000002</v>
      </c>
      <c r="Q1258" s="7" t="str">
        <f>CONCATENATE(Z1258,"х",AA1258,"х",AB1258)</f>
        <v>206х143х17</v>
      </c>
      <c r="R1258" s="7" t="s">
        <v>340</v>
      </c>
      <c r="S1258" s="7" t="s">
        <v>39</v>
      </c>
      <c r="T1258" s="7" t="s">
        <v>6807</v>
      </c>
      <c r="U1258" s="7" t="s">
        <v>37</v>
      </c>
      <c r="V1258" s="7">
        <v>255382</v>
      </c>
      <c r="W1258" s="7">
        <f>A1258*M1258</f>
        <v>0</v>
      </c>
      <c r="X1258" s="7" t="str">
        <f>IF(A1258&gt;=1,1," ")</f>
        <v xml:space="preserve"> </v>
      </c>
      <c r="Y1258" s="7">
        <f>P1258*A1258</f>
        <v>0</v>
      </c>
      <c r="Z1258" s="7">
        <v>206</v>
      </c>
      <c r="AA1258" s="7">
        <v>143</v>
      </c>
      <c r="AB1258" s="7">
        <v>17</v>
      </c>
    </row>
    <row r="1259" spans="2:28" ht="409.5" x14ac:dyDescent="0.2">
      <c r="B1259" s="7" t="s">
        <v>6808</v>
      </c>
      <c r="D1259" s="7" t="s">
        <v>6809</v>
      </c>
      <c r="E1259" s="7" t="s">
        <v>6810</v>
      </c>
      <c r="F1259" s="7" t="s">
        <v>6811</v>
      </c>
      <c r="G1259" s="7" t="s">
        <v>815</v>
      </c>
      <c r="H1259" s="7" t="s">
        <v>284</v>
      </c>
      <c r="I1259" s="49" t="s">
        <v>6812</v>
      </c>
      <c r="J1259" s="7" t="s">
        <v>6813</v>
      </c>
      <c r="K1259" s="42">
        <v>42992</v>
      </c>
      <c r="L1259" s="7" t="s">
        <v>35</v>
      </c>
      <c r="M1259" s="7">
        <v>513.6</v>
      </c>
      <c r="N1259" s="7">
        <v>10</v>
      </c>
      <c r="O1259" s="7">
        <v>384</v>
      </c>
      <c r="P1259" s="7">
        <v>0.372</v>
      </c>
      <c r="Q1259" s="7" t="str">
        <f>CONCATENATE(Z1259,"х",AA1259,"х",AB1259)</f>
        <v>205х132х21</v>
      </c>
      <c r="R1259" s="7" t="s">
        <v>36</v>
      </c>
      <c r="S1259" s="7" t="s">
        <v>39</v>
      </c>
      <c r="T1259" s="7" t="s">
        <v>6814</v>
      </c>
      <c r="U1259" s="7" t="s">
        <v>259</v>
      </c>
      <c r="V1259" s="7">
        <v>255908</v>
      </c>
      <c r="W1259" s="7">
        <f>A1259*M1259</f>
        <v>0</v>
      </c>
      <c r="X1259" s="7" t="str">
        <f>IF(A1259&gt;=1,1," ")</f>
        <v xml:space="preserve"> </v>
      </c>
      <c r="Y1259" s="7">
        <f>P1259*A1259</f>
        <v>0</v>
      </c>
      <c r="Z1259" s="7">
        <v>205</v>
      </c>
      <c r="AA1259" s="7">
        <v>132</v>
      </c>
      <c r="AB1259" s="7">
        <v>21</v>
      </c>
    </row>
    <row r="1260" spans="2:28" ht="247.5" x14ac:dyDescent="0.2">
      <c r="B1260" s="7" t="s">
        <v>6815</v>
      </c>
      <c r="D1260" s="7" t="s">
        <v>6816</v>
      </c>
      <c r="E1260" s="7" t="s">
        <v>4237</v>
      </c>
      <c r="F1260" s="7" t="s">
        <v>6817</v>
      </c>
      <c r="G1260" s="7" t="s">
        <v>63</v>
      </c>
      <c r="H1260" s="7" t="s">
        <v>337</v>
      </c>
      <c r="I1260" s="49" t="s">
        <v>6818</v>
      </c>
      <c r="J1260" s="7" t="s">
        <v>4246</v>
      </c>
      <c r="K1260" s="42">
        <v>43694</v>
      </c>
      <c r="L1260" s="7" t="s">
        <v>35</v>
      </c>
      <c r="M1260" s="7">
        <v>684</v>
      </c>
      <c r="N1260" s="7">
        <v>20</v>
      </c>
      <c r="O1260" s="7">
        <v>192</v>
      </c>
      <c r="P1260" s="7">
        <v>0.56799999999999995</v>
      </c>
      <c r="Q1260" s="7" t="str">
        <f>CONCATENATE(Z1260,"х",AA1260,"х",AB1260)</f>
        <v>217х200х20</v>
      </c>
      <c r="R1260" s="7" t="s">
        <v>1343</v>
      </c>
      <c r="S1260" s="7" t="s">
        <v>39</v>
      </c>
      <c r="T1260" s="7" t="s">
        <v>6819</v>
      </c>
      <c r="U1260" s="7" t="s">
        <v>56</v>
      </c>
      <c r="V1260" s="7">
        <v>217108</v>
      </c>
      <c r="W1260" s="7">
        <f>A1260*M1260</f>
        <v>0</v>
      </c>
      <c r="X1260" s="7" t="str">
        <f>IF(A1260&gt;=1,1," ")</f>
        <v xml:space="preserve"> </v>
      </c>
      <c r="Y1260" s="7">
        <f>P1260*A1260</f>
        <v>0</v>
      </c>
      <c r="Z1260" s="7">
        <v>217</v>
      </c>
      <c r="AA1260" s="7">
        <v>200</v>
      </c>
      <c r="AB1260" s="7">
        <v>20</v>
      </c>
    </row>
    <row r="1261" spans="2:28" ht="78.75" x14ac:dyDescent="0.2">
      <c r="B1261" s="7" t="s">
        <v>6820</v>
      </c>
      <c r="D1261" s="7" t="s">
        <v>6821</v>
      </c>
      <c r="E1261" s="7" t="s">
        <v>1445</v>
      </c>
      <c r="F1261" s="7" t="s">
        <v>6822</v>
      </c>
      <c r="G1261" s="7" t="s">
        <v>63</v>
      </c>
      <c r="H1261" s="7" t="s">
        <v>1183</v>
      </c>
      <c r="I1261" s="49" t="s">
        <v>6823</v>
      </c>
      <c r="J1261" s="7" t="s">
        <v>1666</v>
      </c>
      <c r="K1261" s="42">
        <v>43374</v>
      </c>
      <c r="L1261" s="7" t="s">
        <v>35</v>
      </c>
      <c r="M1261" s="7">
        <v>106.8</v>
      </c>
      <c r="N1261" s="7">
        <v>10</v>
      </c>
      <c r="O1261" s="7">
        <v>96</v>
      </c>
      <c r="P1261" s="7">
        <v>8.2000000000000003E-2</v>
      </c>
      <c r="Q1261" s="7" t="str">
        <f>CONCATENATE(Z1261,"х",AA1261,"х",AB1261)</f>
        <v>200х126х5</v>
      </c>
      <c r="R1261" s="7" t="s">
        <v>36</v>
      </c>
      <c r="S1261" s="7">
        <v>3</v>
      </c>
      <c r="T1261" s="7" t="s">
        <v>6824</v>
      </c>
      <c r="U1261" s="7" t="s">
        <v>215</v>
      </c>
      <c r="V1261" s="7">
        <v>226668</v>
      </c>
      <c r="W1261" s="7">
        <f>A1261*M1261</f>
        <v>0</v>
      </c>
      <c r="X1261" s="7" t="str">
        <f>IF(A1261&gt;=1,1," ")</f>
        <v xml:space="preserve"> </v>
      </c>
      <c r="Y1261" s="7">
        <f>P1261*A1261</f>
        <v>0</v>
      </c>
      <c r="Z1261" s="7">
        <v>200</v>
      </c>
      <c r="AA1261" s="7">
        <v>126</v>
      </c>
      <c r="AB1261" s="7">
        <v>5</v>
      </c>
    </row>
    <row r="1262" spans="2:28" ht="78.75" x14ac:dyDescent="0.2">
      <c r="B1262" s="7" t="s">
        <v>6825</v>
      </c>
      <c r="D1262" s="7" t="s">
        <v>6826</v>
      </c>
      <c r="E1262" s="7" t="s">
        <v>1445</v>
      </c>
      <c r="F1262" s="7" t="s">
        <v>6827</v>
      </c>
      <c r="G1262" s="7" t="s">
        <v>63</v>
      </c>
      <c r="H1262" s="7" t="s">
        <v>1183</v>
      </c>
      <c r="I1262" s="49" t="s">
        <v>6828</v>
      </c>
      <c r="J1262" s="7" t="s">
        <v>1666</v>
      </c>
      <c r="K1262" s="42">
        <v>43374</v>
      </c>
      <c r="L1262" s="7" t="s">
        <v>35</v>
      </c>
      <c r="M1262" s="7">
        <v>111.6</v>
      </c>
      <c r="N1262" s="7">
        <v>10</v>
      </c>
      <c r="O1262" s="7">
        <v>128</v>
      </c>
      <c r="P1262" s="7">
        <v>0.115</v>
      </c>
      <c r="Q1262" s="7" t="str">
        <f>CONCATENATE(Z1262,"х",AA1262,"х",AB1262)</f>
        <v>202х128х7</v>
      </c>
      <c r="R1262" s="7" t="s">
        <v>36</v>
      </c>
      <c r="S1262" s="7">
        <v>3</v>
      </c>
      <c r="T1262" s="7" t="s">
        <v>6824</v>
      </c>
      <c r="U1262" s="7" t="s">
        <v>215</v>
      </c>
      <c r="V1262" s="7">
        <v>237054</v>
      </c>
      <c r="W1262" s="7">
        <f>A1262*M1262</f>
        <v>0</v>
      </c>
      <c r="X1262" s="7" t="str">
        <f>IF(A1262&gt;=1,1," ")</f>
        <v xml:space="preserve"> </v>
      </c>
      <c r="Y1262" s="7">
        <f>P1262*A1262</f>
        <v>0</v>
      </c>
      <c r="Z1262" s="7">
        <v>202</v>
      </c>
      <c r="AA1262" s="7">
        <v>128</v>
      </c>
      <c r="AB1262" s="7">
        <v>7</v>
      </c>
    </row>
    <row r="1263" spans="2:28" ht="135" x14ac:dyDescent="0.2">
      <c r="B1263" s="7" t="s">
        <v>6829</v>
      </c>
      <c r="D1263" s="7" t="s">
        <v>6830</v>
      </c>
      <c r="E1263" s="7" t="s">
        <v>1445</v>
      </c>
      <c r="F1263" s="7" t="s">
        <v>6831</v>
      </c>
      <c r="G1263" s="7" t="s">
        <v>63</v>
      </c>
      <c r="H1263" s="7" t="s">
        <v>1183</v>
      </c>
      <c r="I1263" s="49" t="s">
        <v>6832</v>
      </c>
      <c r="J1263" s="7" t="s">
        <v>1454</v>
      </c>
      <c r="K1263" s="42">
        <v>44105</v>
      </c>
      <c r="L1263" s="7" t="s">
        <v>35</v>
      </c>
      <c r="M1263" s="7">
        <v>223.2</v>
      </c>
      <c r="N1263" s="7">
        <v>10</v>
      </c>
      <c r="O1263" s="7">
        <v>320</v>
      </c>
      <c r="P1263" s="7">
        <v>0.24399999999999999</v>
      </c>
      <c r="Q1263" s="7" t="str">
        <f>CONCATENATE(Z1263,"х",AA1263,"х",AB1263)</f>
        <v>126х201х16</v>
      </c>
      <c r="R1263" s="7" t="s">
        <v>36</v>
      </c>
      <c r="S1263" s="7">
        <v>3</v>
      </c>
      <c r="T1263" s="7" t="s">
        <v>6824</v>
      </c>
      <c r="U1263" s="7" t="s">
        <v>215</v>
      </c>
      <c r="V1263" s="7">
        <v>19429</v>
      </c>
      <c r="W1263" s="7">
        <f>A1263*M1263</f>
        <v>0</v>
      </c>
      <c r="X1263" s="7" t="str">
        <f>IF(A1263&gt;=1,1," ")</f>
        <v xml:space="preserve"> </v>
      </c>
      <c r="Y1263" s="7">
        <f>P1263*A1263</f>
        <v>0</v>
      </c>
      <c r="Z1263" s="7">
        <v>126</v>
      </c>
      <c r="AA1263" s="7">
        <v>201</v>
      </c>
      <c r="AB1263" s="7">
        <v>16</v>
      </c>
    </row>
    <row r="1264" spans="2:28" ht="78.75" x14ac:dyDescent="0.2">
      <c r="B1264" s="7" t="s">
        <v>6833</v>
      </c>
      <c r="D1264" s="7" t="s">
        <v>6834</v>
      </c>
      <c r="E1264" s="7" t="s">
        <v>1445</v>
      </c>
      <c r="F1264" s="7" t="s">
        <v>6835</v>
      </c>
      <c r="G1264" s="7" t="s">
        <v>63</v>
      </c>
      <c r="H1264" s="7" t="s">
        <v>1183</v>
      </c>
      <c r="I1264" s="49" t="s">
        <v>6823</v>
      </c>
      <c r="J1264" s="7" t="s">
        <v>1700</v>
      </c>
      <c r="K1264" s="42">
        <v>43374</v>
      </c>
      <c r="L1264" s="7" t="s">
        <v>35</v>
      </c>
      <c r="M1264" s="7">
        <v>106.8</v>
      </c>
      <c r="N1264" s="7">
        <v>10</v>
      </c>
      <c r="O1264" s="7">
        <v>96</v>
      </c>
      <c r="P1264" s="7">
        <v>8.6999999999999994E-2</v>
      </c>
      <c r="Q1264" s="7" t="str">
        <f>CONCATENATE(Z1264,"х",AA1264,"х",AB1264)</f>
        <v>201х128х5</v>
      </c>
      <c r="R1264" s="7" t="s">
        <v>36</v>
      </c>
      <c r="S1264" s="7">
        <v>3</v>
      </c>
      <c r="T1264" s="7" t="s">
        <v>6824</v>
      </c>
      <c r="U1264" s="7" t="s">
        <v>215</v>
      </c>
      <c r="V1264" s="7">
        <v>85239</v>
      </c>
      <c r="W1264" s="7">
        <f>A1264*M1264</f>
        <v>0</v>
      </c>
      <c r="X1264" s="7" t="str">
        <f>IF(A1264&gt;=1,1," ")</f>
        <v xml:space="preserve"> </v>
      </c>
      <c r="Y1264" s="7">
        <f>P1264*A1264</f>
        <v>0</v>
      </c>
      <c r="Z1264" s="7">
        <v>201</v>
      </c>
      <c r="AA1264" s="7">
        <v>128</v>
      </c>
      <c r="AB1264" s="7">
        <v>5</v>
      </c>
    </row>
    <row r="1265" spans="2:28" ht="90" x14ac:dyDescent="0.2">
      <c r="B1265" s="7" t="s">
        <v>6836</v>
      </c>
      <c r="D1265" s="7" t="s">
        <v>6837</v>
      </c>
      <c r="E1265" s="7" t="s">
        <v>1445</v>
      </c>
      <c r="F1265" s="7" t="s">
        <v>6838</v>
      </c>
      <c r="G1265" s="7" t="s">
        <v>63</v>
      </c>
      <c r="H1265" s="7" t="s">
        <v>1183</v>
      </c>
      <c r="I1265" s="49" t="s">
        <v>6839</v>
      </c>
      <c r="J1265" s="7" t="s">
        <v>1666</v>
      </c>
      <c r="K1265" s="42">
        <v>43374</v>
      </c>
      <c r="L1265" s="7" t="s">
        <v>35</v>
      </c>
      <c r="M1265" s="7">
        <v>106.8</v>
      </c>
      <c r="N1265" s="7">
        <v>10</v>
      </c>
      <c r="O1265" s="7">
        <v>96</v>
      </c>
      <c r="P1265" s="7">
        <v>8.7999999999999995E-2</v>
      </c>
      <c r="Q1265" s="7" t="str">
        <f>CONCATENATE(Z1265,"х",AA1265,"х",AB1265)</f>
        <v>201х126х5</v>
      </c>
      <c r="R1265" s="7" t="s">
        <v>36</v>
      </c>
      <c r="S1265" s="7">
        <v>3</v>
      </c>
      <c r="T1265" s="7" t="s">
        <v>6824</v>
      </c>
      <c r="U1265" s="7" t="s">
        <v>215</v>
      </c>
      <c r="V1265" s="7">
        <v>244591</v>
      </c>
      <c r="W1265" s="7">
        <f>A1265*M1265</f>
        <v>0</v>
      </c>
      <c r="X1265" s="7" t="str">
        <f>IF(A1265&gt;=1,1," ")</f>
        <v xml:space="preserve"> </v>
      </c>
      <c r="Y1265" s="7">
        <f>P1265*A1265</f>
        <v>0</v>
      </c>
      <c r="Z1265" s="7">
        <v>201</v>
      </c>
      <c r="AA1265" s="7">
        <v>126</v>
      </c>
      <c r="AB1265" s="7">
        <v>5</v>
      </c>
    </row>
    <row r="1266" spans="2:28" ht="112.5" x14ac:dyDescent="0.2">
      <c r="B1266" s="7" t="s">
        <v>6840</v>
      </c>
      <c r="D1266" s="7" t="s">
        <v>6841</v>
      </c>
      <c r="E1266" s="7" t="s">
        <v>1445</v>
      </c>
      <c r="F1266" s="7" t="s">
        <v>6842</v>
      </c>
      <c r="G1266" s="7" t="s">
        <v>63</v>
      </c>
      <c r="H1266" s="7" t="s">
        <v>1183</v>
      </c>
      <c r="I1266" s="49" t="s">
        <v>6843</v>
      </c>
      <c r="J1266" s="7" t="s">
        <v>1666</v>
      </c>
      <c r="K1266" s="42">
        <v>43374</v>
      </c>
      <c r="L1266" s="7" t="s">
        <v>35</v>
      </c>
      <c r="M1266" s="7">
        <v>342</v>
      </c>
      <c r="N1266" s="7">
        <v>10</v>
      </c>
      <c r="O1266" s="7">
        <v>416</v>
      </c>
      <c r="P1266" s="7">
        <v>0.39500000000000002</v>
      </c>
      <c r="Q1266" s="7" t="str">
        <f>CONCATENATE(Z1266,"х",AA1266,"х",AB1266)</f>
        <v>207х132х24</v>
      </c>
      <c r="R1266" s="7" t="s">
        <v>36</v>
      </c>
      <c r="S1266" s="7" t="s">
        <v>39</v>
      </c>
      <c r="T1266" s="7" t="s">
        <v>6824</v>
      </c>
      <c r="U1266" s="7" t="s">
        <v>215</v>
      </c>
      <c r="V1266" s="7">
        <v>228713</v>
      </c>
      <c r="W1266" s="7">
        <f>A1266*M1266</f>
        <v>0</v>
      </c>
      <c r="X1266" s="7" t="str">
        <f>IF(A1266&gt;=1,1," ")</f>
        <v xml:space="preserve"> </v>
      </c>
      <c r="Y1266" s="7">
        <f>P1266*A1266</f>
        <v>0</v>
      </c>
      <c r="Z1266" s="7">
        <v>207</v>
      </c>
      <c r="AA1266" s="7">
        <v>132</v>
      </c>
      <c r="AB1266" s="7">
        <v>24</v>
      </c>
    </row>
    <row r="1267" spans="2:28" ht="90" x14ac:dyDescent="0.2">
      <c r="B1267" s="7" t="s">
        <v>6844</v>
      </c>
      <c r="D1267" s="7" t="s">
        <v>6845</v>
      </c>
      <c r="E1267" s="7" t="s">
        <v>1445</v>
      </c>
      <c r="F1267" s="7" t="s">
        <v>6846</v>
      </c>
      <c r="G1267" s="7" t="s">
        <v>63</v>
      </c>
      <c r="H1267" s="7" t="s">
        <v>6847</v>
      </c>
      <c r="I1267" s="49" t="s">
        <v>6848</v>
      </c>
      <c r="J1267" s="7" t="s">
        <v>1666</v>
      </c>
      <c r="K1267" s="42">
        <v>43374</v>
      </c>
      <c r="L1267" s="7" t="s">
        <v>35</v>
      </c>
      <c r="M1267" s="7">
        <v>106.8</v>
      </c>
      <c r="N1267" s="7">
        <v>10</v>
      </c>
      <c r="O1267" s="7">
        <v>96</v>
      </c>
      <c r="P1267" s="7">
        <v>7.0000000000000007E-2</v>
      </c>
      <c r="Q1267" s="7" t="str">
        <f>CONCATENATE(Z1267,"х",AA1267,"х",AB1267)</f>
        <v>201х126х4</v>
      </c>
      <c r="R1267" s="7" t="s">
        <v>36</v>
      </c>
      <c r="S1267" s="7">
        <v>3</v>
      </c>
      <c r="T1267" s="7" t="s">
        <v>6824</v>
      </c>
      <c r="U1267" s="7" t="s">
        <v>215</v>
      </c>
      <c r="V1267" s="7">
        <v>244606</v>
      </c>
      <c r="W1267" s="7">
        <f>A1267*M1267</f>
        <v>0</v>
      </c>
      <c r="X1267" s="7" t="str">
        <f>IF(A1267&gt;=1,1," ")</f>
        <v xml:space="preserve"> </v>
      </c>
      <c r="Y1267" s="7">
        <f>P1267*A1267</f>
        <v>0</v>
      </c>
      <c r="Z1267" s="7">
        <v>201</v>
      </c>
      <c r="AA1267" s="7">
        <v>126</v>
      </c>
      <c r="AB1267" s="7">
        <v>4</v>
      </c>
    </row>
    <row r="1268" spans="2:28" ht="112.5" x14ac:dyDescent="0.2">
      <c r="B1268" s="7" t="s">
        <v>6849</v>
      </c>
      <c r="D1268" s="7" t="s">
        <v>6850</v>
      </c>
      <c r="E1268" s="7" t="s">
        <v>1445</v>
      </c>
      <c r="F1268" s="7" t="s">
        <v>6851</v>
      </c>
      <c r="G1268" s="7" t="s">
        <v>63</v>
      </c>
      <c r="H1268" s="7" t="s">
        <v>6847</v>
      </c>
      <c r="I1268" s="49" t="s">
        <v>6852</v>
      </c>
      <c r="J1268" s="7" t="s">
        <v>1448</v>
      </c>
      <c r="K1268" s="42">
        <v>43374</v>
      </c>
      <c r="L1268" s="7" t="s">
        <v>35</v>
      </c>
      <c r="M1268" s="7">
        <v>106.8</v>
      </c>
      <c r="N1268" s="7">
        <v>10</v>
      </c>
      <c r="O1268" s="7">
        <v>96</v>
      </c>
      <c r="P1268" s="7">
        <v>8.6999999999999994E-2</v>
      </c>
      <c r="Q1268" s="7" t="str">
        <f>CONCATENATE(Z1268,"х",AA1268,"х",AB1268)</f>
        <v>200х125х6</v>
      </c>
      <c r="R1268" s="7" t="s">
        <v>36</v>
      </c>
      <c r="S1268" s="7">
        <v>3</v>
      </c>
      <c r="T1268" s="7" t="s">
        <v>6824</v>
      </c>
      <c r="U1268" s="7" t="s">
        <v>215</v>
      </c>
      <c r="V1268" s="7">
        <v>267073</v>
      </c>
      <c r="W1268" s="7">
        <f>A1268*M1268</f>
        <v>0</v>
      </c>
      <c r="X1268" s="7" t="str">
        <f>IF(A1268&gt;=1,1," ")</f>
        <v xml:space="preserve"> </v>
      </c>
      <c r="Y1268" s="7">
        <f>P1268*A1268</f>
        <v>0</v>
      </c>
      <c r="Z1268" s="7">
        <v>200</v>
      </c>
      <c r="AA1268" s="7">
        <v>125</v>
      </c>
      <c r="AB1268" s="7">
        <v>6</v>
      </c>
    </row>
    <row r="1269" spans="2:28" ht="90" x14ac:dyDescent="0.2">
      <c r="B1269" s="7" t="s">
        <v>6853</v>
      </c>
      <c r="D1269" s="7" t="s">
        <v>6854</v>
      </c>
      <c r="E1269" s="7" t="s">
        <v>6855</v>
      </c>
      <c r="F1269" s="7" t="s">
        <v>6856</v>
      </c>
      <c r="G1269" s="7" t="s">
        <v>2272</v>
      </c>
      <c r="H1269" s="7" t="s">
        <v>100</v>
      </c>
      <c r="I1269" s="49" t="s">
        <v>6857</v>
      </c>
      <c r="J1269" s="7" t="s">
        <v>873</v>
      </c>
      <c r="K1269" s="42">
        <v>43983</v>
      </c>
      <c r="L1269" s="7" t="s">
        <v>35</v>
      </c>
      <c r="M1269" s="7">
        <v>300</v>
      </c>
      <c r="N1269" s="7">
        <v>10</v>
      </c>
      <c r="O1269" s="7">
        <v>144</v>
      </c>
      <c r="P1269" s="7">
        <v>0.34200000000000003</v>
      </c>
      <c r="Q1269" s="7" t="str">
        <f>CONCATENATE(Z1269,"х",AA1269,"х",AB1269)</f>
        <v>206х145х14</v>
      </c>
      <c r="R1269" s="7" t="s">
        <v>340</v>
      </c>
      <c r="S1269" s="7" t="s">
        <v>39</v>
      </c>
      <c r="T1269" s="7" t="s">
        <v>6858</v>
      </c>
      <c r="U1269" s="7" t="s">
        <v>84</v>
      </c>
      <c r="V1269" s="7">
        <v>229469</v>
      </c>
      <c r="W1269" s="7">
        <f>A1269*M1269</f>
        <v>0</v>
      </c>
      <c r="X1269" s="7" t="str">
        <f>IF(A1269&gt;=1,1," ")</f>
        <v xml:space="preserve"> </v>
      </c>
      <c r="Y1269" s="7">
        <f>P1269*A1269</f>
        <v>0</v>
      </c>
      <c r="Z1269" s="7">
        <v>206</v>
      </c>
      <c r="AA1269" s="7">
        <v>145</v>
      </c>
      <c r="AB1269" s="7">
        <v>14</v>
      </c>
    </row>
    <row r="1270" spans="2:28" ht="112.5" x14ac:dyDescent="0.2">
      <c r="B1270" s="7" t="s">
        <v>6859</v>
      </c>
      <c r="D1270" s="7" t="s">
        <v>6860</v>
      </c>
      <c r="E1270" s="7" t="s">
        <v>6861</v>
      </c>
      <c r="F1270" s="7" t="s">
        <v>6862</v>
      </c>
      <c r="G1270" s="7" t="s">
        <v>893</v>
      </c>
      <c r="H1270" s="7" t="s">
        <v>100</v>
      </c>
      <c r="I1270" s="49" t="s">
        <v>6863</v>
      </c>
      <c r="J1270" s="7" t="s">
        <v>102</v>
      </c>
      <c r="K1270" s="42">
        <v>44440</v>
      </c>
      <c r="L1270" s="7" t="s">
        <v>35</v>
      </c>
      <c r="M1270" s="7">
        <v>300</v>
      </c>
      <c r="N1270" s="7">
        <v>10</v>
      </c>
      <c r="O1270" s="7">
        <v>144</v>
      </c>
      <c r="P1270" s="7">
        <v>0.34200000000000003</v>
      </c>
      <c r="Q1270" s="7" t="str">
        <f>CONCATENATE(Z1270,"х",AA1270,"х",AB1270)</f>
        <v>200х138х15</v>
      </c>
      <c r="R1270" s="7" t="s">
        <v>340</v>
      </c>
      <c r="S1270" s="7" t="s">
        <v>39</v>
      </c>
      <c r="T1270" s="7" t="s">
        <v>6858</v>
      </c>
      <c r="U1270" s="7" t="s">
        <v>84</v>
      </c>
      <c r="V1270" s="7">
        <v>233262</v>
      </c>
      <c r="W1270" s="7">
        <f>A1270*M1270</f>
        <v>0</v>
      </c>
      <c r="X1270" s="7" t="str">
        <f>IF(A1270&gt;=1,1," ")</f>
        <v xml:space="preserve"> </v>
      </c>
      <c r="Y1270" s="7">
        <f>P1270*A1270</f>
        <v>0</v>
      </c>
      <c r="Z1270" s="7">
        <v>200</v>
      </c>
      <c r="AA1270" s="7">
        <v>138</v>
      </c>
      <c r="AB1270" s="7">
        <v>15</v>
      </c>
    </row>
    <row r="1271" spans="2:28" ht="101.25" x14ac:dyDescent="0.2">
      <c r="B1271" s="7" t="s">
        <v>6864</v>
      </c>
      <c r="D1271" s="7" t="s">
        <v>6865</v>
      </c>
      <c r="E1271" s="7" t="s">
        <v>6866</v>
      </c>
      <c r="F1271" s="7" t="s">
        <v>6867</v>
      </c>
      <c r="G1271" s="7" t="s">
        <v>893</v>
      </c>
      <c r="H1271" s="7" t="s">
        <v>100</v>
      </c>
      <c r="I1271" s="49" t="s">
        <v>6868</v>
      </c>
      <c r="J1271" s="7" t="s">
        <v>873</v>
      </c>
      <c r="K1271" s="42">
        <v>43983</v>
      </c>
      <c r="L1271" s="7" t="s">
        <v>35</v>
      </c>
      <c r="M1271" s="7">
        <v>300</v>
      </c>
      <c r="N1271" s="7">
        <v>10</v>
      </c>
      <c r="O1271" s="7">
        <v>144</v>
      </c>
      <c r="P1271" s="7">
        <v>0.34599999999999997</v>
      </c>
      <c r="Q1271" s="7" t="str">
        <f>CONCATENATE(Z1271,"х",AA1271,"х",AB1271)</f>
        <v>207х146х15</v>
      </c>
      <c r="R1271" s="7" t="s">
        <v>340</v>
      </c>
      <c r="S1271" s="7" t="s">
        <v>39</v>
      </c>
      <c r="T1271" s="7" t="s">
        <v>6858</v>
      </c>
      <c r="U1271" s="7" t="s">
        <v>84</v>
      </c>
      <c r="V1271" s="7">
        <v>232871</v>
      </c>
      <c r="W1271" s="7">
        <f>A1271*M1271</f>
        <v>0</v>
      </c>
      <c r="X1271" s="7" t="str">
        <f>IF(A1271&gt;=1,1," ")</f>
        <v xml:space="preserve"> </v>
      </c>
      <c r="Y1271" s="7">
        <f>P1271*A1271</f>
        <v>0</v>
      </c>
      <c r="Z1271" s="7">
        <v>207</v>
      </c>
      <c r="AA1271" s="7">
        <v>146</v>
      </c>
      <c r="AB1271" s="7">
        <v>15</v>
      </c>
    </row>
    <row r="1272" spans="2:28" ht="78.75" x14ac:dyDescent="0.2">
      <c r="B1272" s="7" t="s">
        <v>6869</v>
      </c>
      <c r="D1272" s="7" t="s">
        <v>6870</v>
      </c>
      <c r="E1272" s="7" t="s">
        <v>905</v>
      </c>
      <c r="F1272" s="7" t="s">
        <v>6871</v>
      </c>
      <c r="G1272" s="7" t="s">
        <v>893</v>
      </c>
      <c r="H1272" s="7" t="s">
        <v>301</v>
      </c>
      <c r="I1272" s="49" t="s">
        <v>6872</v>
      </c>
      <c r="J1272" s="7" t="s">
        <v>102</v>
      </c>
      <c r="K1272" s="42">
        <v>44440</v>
      </c>
      <c r="L1272" s="7" t="s">
        <v>35</v>
      </c>
      <c r="M1272" s="7">
        <v>300</v>
      </c>
      <c r="N1272" s="7">
        <v>10</v>
      </c>
      <c r="O1272" s="7">
        <v>144</v>
      </c>
      <c r="P1272" s="7">
        <v>0.34499999999999997</v>
      </c>
      <c r="Q1272" s="7" t="str">
        <f>CONCATENATE(Z1272,"х",AA1272,"х",AB1272)</f>
        <v>222х150х16,25</v>
      </c>
      <c r="R1272" s="7" t="s">
        <v>340</v>
      </c>
      <c r="S1272" s="7" t="s">
        <v>39</v>
      </c>
      <c r="T1272" s="7" t="s">
        <v>6858</v>
      </c>
      <c r="U1272" s="7" t="s">
        <v>84</v>
      </c>
      <c r="V1272" s="7">
        <v>234419</v>
      </c>
      <c r="W1272" s="7">
        <f>A1272*M1272</f>
        <v>0</v>
      </c>
      <c r="X1272" s="7" t="str">
        <f>IF(A1272&gt;=1,1," ")</f>
        <v xml:space="preserve"> </v>
      </c>
      <c r="Y1272" s="7">
        <f>P1272*A1272</f>
        <v>0</v>
      </c>
      <c r="Z1272" s="7">
        <v>222</v>
      </c>
      <c r="AA1272" s="7">
        <v>150</v>
      </c>
      <c r="AB1272" s="7">
        <v>16.25</v>
      </c>
    </row>
    <row r="1273" spans="2:28" ht="112.5" x14ac:dyDescent="0.2">
      <c r="B1273" s="7" t="s">
        <v>6873</v>
      </c>
      <c r="D1273" s="7" t="s">
        <v>6874</v>
      </c>
      <c r="E1273" s="7" t="s">
        <v>6875</v>
      </c>
      <c r="F1273" s="7" t="s">
        <v>6876</v>
      </c>
      <c r="G1273" s="7" t="s">
        <v>893</v>
      </c>
      <c r="H1273" s="7" t="s">
        <v>100</v>
      </c>
      <c r="I1273" s="49" t="s">
        <v>6877</v>
      </c>
      <c r="J1273" s="7" t="s">
        <v>102</v>
      </c>
      <c r="K1273" s="42">
        <v>44440</v>
      </c>
      <c r="L1273" s="7" t="s">
        <v>35</v>
      </c>
      <c r="M1273" s="7">
        <v>300</v>
      </c>
      <c r="N1273" s="7">
        <v>10</v>
      </c>
      <c r="O1273" s="7">
        <v>144</v>
      </c>
      <c r="P1273" s="7">
        <v>0.35099999999999998</v>
      </c>
      <c r="Q1273" s="7" t="str">
        <f>CONCATENATE(Z1273,"х",AA1273,"х",AB1273)</f>
        <v>210х155х16,25</v>
      </c>
      <c r="R1273" s="7" t="s">
        <v>340</v>
      </c>
      <c r="S1273" s="7" t="s">
        <v>39</v>
      </c>
      <c r="T1273" s="7" t="s">
        <v>6858</v>
      </c>
      <c r="U1273" s="7" t="s">
        <v>84</v>
      </c>
      <c r="V1273" s="7">
        <v>228663</v>
      </c>
      <c r="W1273" s="7">
        <f>A1273*M1273</f>
        <v>0</v>
      </c>
      <c r="X1273" s="7" t="str">
        <f>IF(A1273&gt;=1,1," ")</f>
        <v xml:space="preserve"> </v>
      </c>
      <c r="Y1273" s="7">
        <f>P1273*A1273</f>
        <v>0</v>
      </c>
      <c r="Z1273" s="7">
        <v>210</v>
      </c>
      <c r="AA1273" s="7">
        <v>155</v>
      </c>
      <c r="AB1273" s="7">
        <v>16.25</v>
      </c>
    </row>
    <row r="1274" spans="2:28" ht="78.75" x14ac:dyDescent="0.2">
      <c r="B1274" s="7" t="s">
        <v>6878</v>
      </c>
      <c r="D1274" s="7" t="s">
        <v>6879</v>
      </c>
      <c r="E1274" s="7" t="s">
        <v>6880</v>
      </c>
      <c r="F1274" s="7" t="s">
        <v>6881</v>
      </c>
      <c r="G1274" s="7" t="s">
        <v>893</v>
      </c>
      <c r="H1274" s="7" t="s">
        <v>100</v>
      </c>
      <c r="I1274" s="49" t="s">
        <v>6882</v>
      </c>
      <c r="J1274" s="7" t="s">
        <v>102</v>
      </c>
      <c r="K1274" s="42">
        <v>44440</v>
      </c>
      <c r="L1274" s="7" t="s">
        <v>35</v>
      </c>
      <c r="M1274" s="7">
        <v>300</v>
      </c>
      <c r="N1274" s="7">
        <v>10</v>
      </c>
      <c r="O1274" s="7">
        <v>144</v>
      </c>
      <c r="P1274" s="7">
        <v>0.34599999999999997</v>
      </c>
      <c r="Q1274" s="7" t="str">
        <f>CONCATENATE(Z1274,"х",AA1274,"х",AB1274)</f>
        <v>207х145х15</v>
      </c>
      <c r="R1274" s="7" t="s">
        <v>340</v>
      </c>
      <c r="S1274" s="7" t="s">
        <v>39</v>
      </c>
      <c r="T1274" s="7" t="s">
        <v>6858</v>
      </c>
      <c r="U1274" s="7" t="s">
        <v>84</v>
      </c>
      <c r="V1274" s="7">
        <v>235056</v>
      </c>
      <c r="W1274" s="7">
        <f>A1274*M1274</f>
        <v>0</v>
      </c>
      <c r="X1274" s="7" t="str">
        <f>IF(A1274&gt;=1,1," ")</f>
        <v xml:space="preserve"> </v>
      </c>
      <c r="Y1274" s="7">
        <f>P1274*A1274</f>
        <v>0</v>
      </c>
      <c r="Z1274" s="7">
        <v>207</v>
      </c>
      <c r="AA1274" s="7">
        <v>145</v>
      </c>
      <c r="AB1274" s="7">
        <v>15</v>
      </c>
    </row>
    <row r="1275" spans="2:28" x14ac:dyDescent="0.2">
      <c r="B1275" s="7" t="s">
        <v>6883</v>
      </c>
      <c r="D1275" s="7" t="s">
        <v>6884</v>
      </c>
      <c r="E1275" s="7" t="s">
        <v>6885</v>
      </c>
      <c r="F1275" s="7" t="s">
        <v>6886</v>
      </c>
      <c r="G1275" s="7" t="s">
        <v>63</v>
      </c>
      <c r="H1275" s="7" t="s">
        <v>512</v>
      </c>
      <c r="I1275" s="7" t="s">
        <v>6887</v>
      </c>
      <c r="J1275" s="7" t="s">
        <v>6888</v>
      </c>
      <c r="K1275" s="42">
        <v>42662</v>
      </c>
      <c r="L1275" s="7" t="s">
        <v>441</v>
      </c>
      <c r="M1275" s="7">
        <v>852</v>
      </c>
      <c r="N1275" s="7">
        <v>20</v>
      </c>
      <c r="O1275" s="7">
        <v>78</v>
      </c>
      <c r="P1275" s="7">
        <v>0.46600000000000003</v>
      </c>
      <c r="Q1275" s="7" t="str">
        <f>CONCATENATE(Z1275,"х",AA1275,"х",AB1275)</f>
        <v>217х156х45</v>
      </c>
      <c r="R1275" s="7" t="s">
        <v>6889</v>
      </c>
      <c r="S1275" s="7" t="s">
        <v>6890</v>
      </c>
      <c r="T1275" s="7" t="s">
        <v>6891</v>
      </c>
      <c r="U1275" s="7" t="s">
        <v>56</v>
      </c>
      <c r="V1275" s="7">
        <v>266432</v>
      </c>
      <c r="W1275" s="7">
        <f>A1275*M1275</f>
        <v>0</v>
      </c>
      <c r="X1275" s="7" t="str">
        <f>IF(A1275&gt;=1,1," ")</f>
        <v xml:space="preserve"> </v>
      </c>
      <c r="Y1275" s="7">
        <f>P1275*A1275</f>
        <v>0</v>
      </c>
      <c r="Z1275" s="7">
        <v>217</v>
      </c>
      <c r="AA1275" s="7">
        <v>156</v>
      </c>
      <c r="AB1275" s="7">
        <v>45</v>
      </c>
    </row>
    <row r="1276" spans="2:28" ht="146.25" x14ac:dyDescent="0.2">
      <c r="B1276" s="7" t="s">
        <v>6892</v>
      </c>
      <c r="C1276" s="7" t="s">
        <v>59</v>
      </c>
      <c r="D1276" s="7" t="s">
        <v>6893</v>
      </c>
      <c r="E1276" s="7" t="s">
        <v>6894</v>
      </c>
      <c r="F1276" s="7" t="s">
        <v>6895</v>
      </c>
      <c r="G1276" s="7" t="s">
        <v>63</v>
      </c>
      <c r="H1276" s="7" t="s">
        <v>512</v>
      </c>
      <c r="I1276" s="49" t="s">
        <v>6896</v>
      </c>
      <c r="J1276" s="7" t="s">
        <v>6897</v>
      </c>
      <c r="K1276" s="42">
        <v>42443</v>
      </c>
      <c r="L1276" s="7" t="s">
        <v>35</v>
      </c>
      <c r="M1276" s="7">
        <v>852</v>
      </c>
      <c r="N1276" s="7">
        <v>20</v>
      </c>
      <c r="O1276" s="7">
        <v>0</v>
      </c>
      <c r="P1276" s="7">
        <v>0.46300000000000002</v>
      </c>
      <c r="Q1276" s="7" t="str">
        <f>CONCATENATE(Z1276,"х",AA1276,"х",AB1276)</f>
        <v>217х157х44</v>
      </c>
      <c r="R1276" s="7" t="s">
        <v>6889</v>
      </c>
      <c r="S1276" s="7" t="s">
        <v>960</v>
      </c>
      <c r="T1276" s="7" t="s">
        <v>6891</v>
      </c>
      <c r="U1276" s="7" t="s">
        <v>37</v>
      </c>
      <c r="V1276" s="7">
        <v>271122</v>
      </c>
      <c r="W1276" s="7">
        <f>A1276*M1276</f>
        <v>0</v>
      </c>
      <c r="X1276" s="7" t="str">
        <f>IF(A1276&gt;=1,1," ")</f>
        <v xml:space="preserve"> </v>
      </c>
      <c r="Y1276" s="7">
        <f>P1276*A1276</f>
        <v>0</v>
      </c>
      <c r="Z1276" s="7">
        <v>217</v>
      </c>
      <c r="AA1276" s="7">
        <v>157</v>
      </c>
      <c r="AB1276" s="7">
        <v>44</v>
      </c>
    </row>
    <row r="1277" spans="2:28" ht="292.5" x14ac:dyDescent="0.2">
      <c r="B1277" s="7" t="s">
        <v>6898</v>
      </c>
      <c r="D1277" s="7" t="s">
        <v>6899</v>
      </c>
      <c r="E1277" s="7" t="s">
        <v>6900</v>
      </c>
      <c r="F1277" s="7" t="s">
        <v>6901</v>
      </c>
      <c r="G1277" s="7" t="s">
        <v>63</v>
      </c>
      <c r="H1277" s="7" t="s">
        <v>512</v>
      </c>
      <c r="I1277" s="49" t="s">
        <v>6902</v>
      </c>
      <c r="J1277" s="7" t="s">
        <v>6903</v>
      </c>
      <c r="K1277" s="42">
        <v>43738</v>
      </c>
      <c r="L1277" s="7" t="s">
        <v>35</v>
      </c>
      <c r="M1277" s="7">
        <v>852</v>
      </c>
      <c r="N1277" s="7">
        <v>20</v>
      </c>
      <c r="O1277" s="7">
        <v>128</v>
      </c>
      <c r="P1277" s="7">
        <v>0.39100000000000001</v>
      </c>
      <c r="Q1277" s="7" t="str">
        <f>CONCATENATE(Z1277,"х",AA1277,"х",AB1277)</f>
        <v>216х157х45</v>
      </c>
      <c r="R1277" s="7" t="s">
        <v>1945</v>
      </c>
      <c r="S1277" s="7">
        <v>3</v>
      </c>
      <c r="T1277" s="7" t="s">
        <v>6891</v>
      </c>
      <c r="U1277" s="7" t="s">
        <v>56</v>
      </c>
      <c r="V1277" s="7">
        <v>258036</v>
      </c>
      <c r="W1277" s="7">
        <f>A1277*M1277</f>
        <v>0</v>
      </c>
      <c r="X1277" s="7" t="str">
        <f>IF(A1277&gt;=1,1," ")</f>
        <v xml:space="preserve"> </v>
      </c>
      <c r="Y1277" s="7">
        <f>P1277*A1277</f>
        <v>0</v>
      </c>
      <c r="Z1277" s="7">
        <v>216</v>
      </c>
      <c r="AA1277" s="7">
        <v>157</v>
      </c>
      <c r="AB1277" s="7">
        <v>45</v>
      </c>
    </row>
    <row r="1278" spans="2:28" ht="90" x14ac:dyDescent="0.2">
      <c r="B1278" s="7" t="s">
        <v>6904</v>
      </c>
      <c r="C1278" s="7" t="s">
        <v>59</v>
      </c>
      <c r="D1278" s="7" t="s">
        <v>6905</v>
      </c>
      <c r="E1278" s="7" t="s">
        <v>6894</v>
      </c>
      <c r="F1278" s="7" t="s">
        <v>6906</v>
      </c>
      <c r="G1278" s="7" t="s">
        <v>63</v>
      </c>
      <c r="H1278" s="7" t="s">
        <v>512</v>
      </c>
      <c r="I1278" s="49" t="s">
        <v>6907</v>
      </c>
      <c r="J1278" s="7" t="s">
        <v>6897</v>
      </c>
      <c r="K1278" s="42">
        <v>42443</v>
      </c>
      <c r="L1278" s="7" t="s">
        <v>35</v>
      </c>
      <c r="M1278" s="7">
        <v>588</v>
      </c>
      <c r="N1278" s="7">
        <v>20</v>
      </c>
      <c r="O1278" s="7">
        <v>32</v>
      </c>
      <c r="P1278" s="7">
        <v>0.25600000000000001</v>
      </c>
      <c r="Q1278" s="7" t="str">
        <f>CONCATENATE(Z1278,"х",AA1278,"х",AB1278)</f>
        <v>123х83х36</v>
      </c>
      <c r="R1278" s="7" t="s">
        <v>6908</v>
      </c>
      <c r="S1278" s="7">
        <v>3</v>
      </c>
      <c r="T1278" s="7" t="s">
        <v>6909</v>
      </c>
      <c r="U1278" s="7" t="s">
        <v>56</v>
      </c>
      <c r="V1278" s="7">
        <v>271276</v>
      </c>
      <c r="W1278" s="7">
        <f>A1278*M1278</f>
        <v>0</v>
      </c>
      <c r="X1278" s="7" t="str">
        <f>IF(A1278&gt;=1,1," ")</f>
        <v xml:space="preserve"> </v>
      </c>
      <c r="Y1278" s="7">
        <f>P1278*A1278</f>
        <v>0</v>
      </c>
      <c r="Z1278" s="7">
        <v>123</v>
      </c>
      <c r="AA1278" s="7">
        <v>83</v>
      </c>
      <c r="AB1278" s="7">
        <v>36</v>
      </c>
    </row>
    <row r="1279" spans="2:28" ht="191.25" x14ac:dyDescent="0.2">
      <c r="B1279" s="7" t="s">
        <v>6910</v>
      </c>
      <c r="D1279" s="7" t="s">
        <v>6911</v>
      </c>
      <c r="E1279" s="7" t="s">
        <v>6912</v>
      </c>
      <c r="F1279" s="7" t="s">
        <v>6913</v>
      </c>
      <c r="G1279" s="7" t="s">
        <v>63</v>
      </c>
      <c r="H1279" s="7" t="s">
        <v>512</v>
      </c>
      <c r="I1279" s="49" t="s">
        <v>6914</v>
      </c>
      <c r="J1279" s="7" t="s">
        <v>6915</v>
      </c>
      <c r="K1279" s="42">
        <v>42570</v>
      </c>
      <c r="L1279" s="7" t="s">
        <v>441</v>
      </c>
      <c r="M1279" s="7">
        <v>513.6</v>
      </c>
      <c r="N1279" s="7">
        <v>20</v>
      </c>
      <c r="O1279" s="7">
        <v>256</v>
      </c>
      <c r="P1279" s="7">
        <v>0.17399999999999999</v>
      </c>
      <c r="Q1279" s="7" t="str">
        <f>CONCATENATE(Z1279,"х",AA1279,"х",AB1279)</f>
        <v>123х83х35</v>
      </c>
      <c r="R1279" s="7" t="s">
        <v>6916</v>
      </c>
      <c r="S1279" s="7">
        <v>3</v>
      </c>
      <c r="T1279" s="7" t="s">
        <v>6909</v>
      </c>
      <c r="U1279" s="7" t="s">
        <v>56</v>
      </c>
      <c r="V1279" s="7">
        <v>260213</v>
      </c>
      <c r="W1279" s="7">
        <f>A1279*M1279</f>
        <v>0</v>
      </c>
      <c r="X1279" s="7" t="str">
        <f>IF(A1279&gt;=1,1," ")</f>
        <v xml:space="preserve"> </v>
      </c>
      <c r="Y1279" s="7">
        <f>P1279*A1279</f>
        <v>0</v>
      </c>
      <c r="Z1279" s="7">
        <v>123</v>
      </c>
      <c r="AA1279" s="7">
        <v>83</v>
      </c>
      <c r="AB1279" s="7">
        <v>35</v>
      </c>
    </row>
    <row r="1280" spans="2:28" x14ac:dyDescent="0.2">
      <c r="B1280" s="7" t="s">
        <v>6917</v>
      </c>
      <c r="D1280" s="7" t="s">
        <v>6918</v>
      </c>
      <c r="E1280" s="7" t="s">
        <v>6919</v>
      </c>
      <c r="F1280" s="7" t="s">
        <v>6920</v>
      </c>
      <c r="G1280" s="7" t="s">
        <v>893</v>
      </c>
      <c r="H1280" s="7" t="s">
        <v>424</v>
      </c>
      <c r="I1280" s="7" t="s">
        <v>6921</v>
      </c>
      <c r="J1280" s="7" t="s">
        <v>6922</v>
      </c>
      <c r="K1280" s="42">
        <v>42415</v>
      </c>
      <c r="L1280" s="7" t="s">
        <v>35</v>
      </c>
      <c r="M1280" s="7">
        <v>250.08</v>
      </c>
      <c r="N1280" s="7">
        <v>10</v>
      </c>
      <c r="O1280" s="7">
        <v>288</v>
      </c>
      <c r="P1280" s="7">
        <v>0.77400000000000002</v>
      </c>
      <c r="Q1280" s="7" t="str">
        <f>CONCATENATE(Z1280,"х",AA1280,"х",AB1280)</f>
        <v>210х162х21</v>
      </c>
      <c r="R1280" s="7" t="s">
        <v>754</v>
      </c>
      <c r="S1280" s="7" t="s">
        <v>39</v>
      </c>
      <c r="T1280" s="7" t="s">
        <v>6923</v>
      </c>
      <c r="U1280" s="7" t="s">
        <v>56</v>
      </c>
      <c r="V1280" s="7">
        <v>226724</v>
      </c>
      <c r="W1280" s="7">
        <f>A1280*M1280</f>
        <v>0</v>
      </c>
      <c r="X1280" s="7" t="str">
        <f>IF(A1280&gt;=1,1," ")</f>
        <v xml:space="preserve"> </v>
      </c>
      <c r="Y1280" s="7">
        <f>P1280*A1280</f>
        <v>0</v>
      </c>
      <c r="Z1280" s="7">
        <v>210</v>
      </c>
      <c r="AA1280" s="7">
        <v>162</v>
      </c>
      <c r="AB1280" s="7">
        <v>21</v>
      </c>
    </row>
    <row r="1281" spans="2:28" x14ac:dyDescent="0.2">
      <c r="B1281" s="7" t="s">
        <v>6924</v>
      </c>
      <c r="D1281" s="7" t="s">
        <v>6925</v>
      </c>
      <c r="E1281" s="7" t="s">
        <v>6926</v>
      </c>
      <c r="F1281" s="7" t="s">
        <v>6927</v>
      </c>
      <c r="G1281" s="7" t="s">
        <v>878</v>
      </c>
      <c r="H1281" s="7" t="s">
        <v>424</v>
      </c>
      <c r="I1281" s="7" t="s">
        <v>6928</v>
      </c>
      <c r="J1281" s="7" t="s">
        <v>6929</v>
      </c>
      <c r="K1281" s="42">
        <v>42480</v>
      </c>
      <c r="L1281" s="7" t="s">
        <v>35</v>
      </c>
      <c r="M1281" s="7">
        <v>900</v>
      </c>
      <c r="N1281" s="7">
        <v>10</v>
      </c>
      <c r="O1281" s="7">
        <v>288</v>
      </c>
      <c r="P1281" s="7">
        <v>0.75800000000000001</v>
      </c>
      <c r="Q1281" s="7" t="str">
        <f>CONCATENATE(Z1281,"х",AA1281,"х",AB1281)</f>
        <v>216х171х21</v>
      </c>
      <c r="R1281" s="7" t="s">
        <v>754</v>
      </c>
      <c r="S1281" s="7" t="s">
        <v>39</v>
      </c>
      <c r="T1281" s="7" t="s">
        <v>6923</v>
      </c>
      <c r="U1281" s="7" t="s">
        <v>56</v>
      </c>
      <c r="V1281" s="7">
        <v>227720</v>
      </c>
      <c r="W1281" s="7">
        <f>A1281*M1281</f>
        <v>0</v>
      </c>
      <c r="X1281" s="7" t="str">
        <f>IF(A1281&gt;=1,1," ")</f>
        <v xml:space="preserve"> </v>
      </c>
      <c r="Y1281" s="7">
        <f>P1281*A1281</f>
        <v>0</v>
      </c>
      <c r="Z1281" s="7">
        <v>216</v>
      </c>
      <c r="AA1281" s="7">
        <v>171</v>
      </c>
      <c r="AB1281" s="7">
        <v>21</v>
      </c>
    </row>
    <row r="1282" spans="2:28" x14ac:dyDescent="0.2">
      <c r="B1282" s="7" t="s">
        <v>6930</v>
      </c>
      <c r="D1282" s="7" t="s">
        <v>6931</v>
      </c>
      <c r="E1282" s="7" t="s">
        <v>6932</v>
      </c>
      <c r="F1282" s="7" t="s">
        <v>6933</v>
      </c>
      <c r="G1282" s="7" t="s">
        <v>893</v>
      </c>
      <c r="H1282" s="7" t="s">
        <v>158</v>
      </c>
      <c r="I1282" s="7" t="s">
        <v>6934</v>
      </c>
      <c r="J1282" s="7" t="s">
        <v>6935</v>
      </c>
      <c r="K1282" s="42">
        <v>43003</v>
      </c>
      <c r="L1282" s="7" t="s">
        <v>35</v>
      </c>
      <c r="M1282" s="7">
        <v>231.6</v>
      </c>
      <c r="N1282" s="7">
        <v>10</v>
      </c>
      <c r="O1282" s="7">
        <v>128</v>
      </c>
      <c r="P1282" s="7">
        <v>0.20599999999999999</v>
      </c>
      <c r="Q1282" s="7" t="str">
        <f>CONCATENATE(Z1282,"х",AA1282,"х",AB1282)</f>
        <v>200х125х10</v>
      </c>
      <c r="R1282" s="7" t="s">
        <v>36</v>
      </c>
      <c r="S1282" s="7" t="s">
        <v>39</v>
      </c>
      <c r="T1282" s="7" t="s">
        <v>6936</v>
      </c>
      <c r="U1282" s="7" t="s">
        <v>84</v>
      </c>
      <c r="V1282" s="7">
        <v>237472</v>
      </c>
      <c r="W1282" s="7">
        <f>A1282*M1282</f>
        <v>0</v>
      </c>
      <c r="X1282" s="7" t="str">
        <f>IF(A1282&gt;=1,1," ")</f>
        <v xml:space="preserve"> </v>
      </c>
      <c r="Y1282" s="7">
        <f>P1282*A1282</f>
        <v>0</v>
      </c>
      <c r="Z1282" s="7">
        <v>200</v>
      </c>
      <c r="AA1282" s="7">
        <v>125</v>
      </c>
      <c r="AB1282" s="7">
        <v>10</v>
      </c>
    </row>
    <row r="1283" spans="2:28" x14ac:dyDescent="0.2">
      <c r="B1283" s="7" t="s">
        <v>6937</v>
      </c>
      <c r="D1283" s="7" t="s">
        <v>6938</v>
      </c>
      <c r="E1283" s="7" t="s">
        <v>6932</v>
      </c>
      <c r="F1283" s="7" t="s">
        <v>6939</v>
      </c>
      <c r="G1283" s="7" t="s">
        <v>893</v>
      </c>
      <c r="H1283" s="7" t="s">
        <v>158</v>
      </c>
      <c r="I1283" s="7" t="s">
        <v>6940</v>
      </c>
      <c r="J1283" s="7" t="s">
        <v>6941</v>
      </c>
      <c r="K1283" s="42">
        <v>42839</v>
      </c>
      <c r="L1283" s="7" t="s">
        <v>441</v>
      </c>
      <c r="M1283" s="7">
        <v>231.6</v>
      </c>
      <c r="N1283" s="7">
        <v>10</v>
      </c>
      <c r="O1283" s="7">
        <v>128</v>
      </c>
      <c r="P1283" s="7">
        <v>0.21</v>
      </c>
      <c r="Q1283" s="7" t="str">
        <f>CONCATENATE(Z1283,"х",AA1283,"х",AB1283)</f>
        <v>200х130х10</v>
      </c>
      <c r="R1283" s="7" t="s">
        <v>36</v>
      </c>
      <c r="S1283" s="7" t="s">
        <v>39</v>
      </c>
      <c r="T1283" s="7" t="s">
        <v>6936</v>
      </c>
      <c r="U1283" s="7" t="s">
        <v>84</v>
      </c>
      <c r="V1283" s="7">
        <v>234277</v>
      </c>
      <c r="W1283" s="7">
        <f>A1283*M1283</f>
        <v>0</v>
      </c>
      <c r="X1283" s="7" t="str">
        <f>IF(A1283&gt;=1,1," ")</f>
        <v xml:space="preserve"> </v>
      </c>
      <c r="Y1283" s="7">
        <f>P1283*A1283</f>
        <v>0</v>
      </c>
      <c r="Z1283" s="7">
        <v>200</v>
      </c>
      <c r="AA1283" s="7">
        <v>130</v>
      </c>
      <c r="AB1283" s="7">
        <v>10</v>
      </c>
    </row>
    <row r="1284" spans="2:28" ht="337.5" x14ac:dyDescent="0.2">
      <c r="B1284" s="7" t="s">
        <v>6942</v>
      </c>
      <c r="D1284" s="7" t="s">
        <v>6943</v>
      </c>
      <c r="E1284" s="7" t="s">
        <v>6944</v>
      </c>
      <c r="F1284" s="7" t="s">
        <v>6945</v>
      </c>
      <c r="G1284" s="7" t="s">
        <v>63</v>
      </c>
      <c r="H1284" s="7" t="s">
        <v>424</v>
      </c>
      <c r="I1284" s="49" t="s">
        <v>6946</v>
      </c>
      <c r="J1284" s="7" t="s">
        <v>6947</v>
      </c>
      <c r="K1284" s="42">
        <v>43417</v>
      </c>
      <c r="L1284" s="7" t="s">
        <v>35</v>
      </c>
      <c r="M1284" s="7">
        <v>942</v>
      </c>
      <c r="N1284" s="7">
        <v>10</v>
      </c>
      <c r="O1284" s="7">
        <v>464</v>
      </c>
      <c r="P1284" s="7">
        <v>0.72099999999999997</v>
      </c>
      <c r="Q1284" s="7" t="str">
        <f>CONCATENATE(Z1284,"х",AA1284,"х",AB1284)</f>
        <v>243х170х30</v>
      </c>
      <c r="R1284" s="7" t="s">
        <v>175</v>
      </c>
      <c r="S1284" s="7" t="s">
        <v>39</v>
      </c>
      <c r="T1284" s="7" t="s">
        <v>6948</v>
      </c>
      <c r="U1284" s="7" t="s">
        <v>37</v>
      </c>
      <c r="V1284" s="7">
        <v>206251</v>
      </c>
      <c r="W1284" s="7">
        <f>A1284*M1284</f>
        <v>0</v>
      </c>
      <c r="X1284" s="7" t="str">
        <f>IF(A1284&gt;=1,1," ")</f>
        <v xml:space="preserve"> </v>
      </c>
      <c r="Y1284" s="7">
        <f>P1284*A1284</f>
        <v>0</v>
      </c>
      <c r="Z1284" s="7">
        <v>243</v>
      </c>
      <c r="AA1284" s="7">
        <v>170</v>
      </c>
      <c r="AB1284" s="7">
        <v>30</v>
      </c>
    </row>
    <row r="1285" spans="2:28" x14ac:dyDescent="0.2">
      <c r="B1285" s="7" t="s">
        <v>6949</v>
      </c>
      <c r="D1285" s="7" t="s">
        <v>6950</v>
      </c>
      <c r="E1285" s="7" t="s">
        <v>6951</v>
      </c>
      <c r="F1285" s="7" t="s">
        <v>6952</v>
      </c>
      <c r="G1285" s="7" t="s">
        <v>63</v>
      </c>
      <c r="H1285" s="7" t="s">
        <v>3004</v>
      </c>
      <c r="I1285" s="7" t="s">
        <v>6953</v>
      </c>
      <c r="J1285" s="7" t="s">
        <v>6954</v>
      </c>
      <c r="K1285" s="42">
        <v>43640</v>
      </c>
      <c r="L1285" s="7" t="s">
        <v>35</v>
      </c>
      <c r="M1285" s="7">
        <v>942</v>
      </c>
      <c r="N1285" s="7">
        <v>10</v>
      </c>
      <c r="O1285" s="7">
        <v>640</v>
      </c>
      <c r="P1285" s="7">
        <v>0.88500000000000001</v>
      </c>
      <c r="Q1285" s="7" t="str">
        <f>CONCATENATE(Z1285,"х",AA1285,"х",AB1285)</f>
        <v>240х167х35</v>
      </c>
      <c r="R1285" s="7" t="s">
        <v>175</v>
      </c>
      <c r="S1285" s="7" t="s">
        <v>39</v>
      </c>
      <c r="T1285" s="7" t="s">
        <v>6948</v>
      </c>
      <c r="U1285" s="7" t="s">
        <v>37</v>
      </c>
      <c r="V1285" s="7">
        <v>262057</v>
      </c>
      <c r="W1285" s="7">
        <f>A1285*M1285</f>
        <v>0</v>
      </c>
      <c r="X1285" s="7" t="str">
        <f>IF(A1285&gt;=1,1," ")</f>
        <v xml:space="preserve"> </v>
      </c>
      <c r="Y1285" s="7">
        <f>P1285*A1285</f>
        <v>0</v>
      </c>
      <c r="Z1285" s="7">
        <v>240</v>
      </c>
      <c r="AA1285" s="7">
        <v>167</v>
      </c>
      <c r="AB1285" s="7">
        <v>35</v>
      </c>
    </row>
    <row r="1286" spans="2:28" ht="157.5" x14ac:dyDescent="0.2">
      <c r="B1286" s="7" t="s">
        <v>6955</v>
      </c>
      <c r="D1286" s="7" t="s">
        <v>6956</v>
      </c>
      <c r="E1286" s="7" t="s">
        <v>6957</v>
      </c>
      <c r="F1286" s="7" t="s">
        <v>6958</v>
      </c>
      <c r="G1286" s="7" t="s">
        <v>815</v>
      </c>
      <c r="H1286" s="7" t="s">
        <v>424</v>
      </c>
      <c r="I1286" s="49" t="s">
        <v>6959</v>
      </c>
      <c r="J1286" s="7" t="s">
        <v>2736</v>
      </c>
      <c r="K1286" s="42">
        <v>43462</v>
      </c>
      <c r="L1286" s="7" t="s">
        <v>35</v>
      </c>
      <c r="M1286" s="7">
        <v>720</v>
      </c>
      <c r="N1286" s="7">
        <v>10</v>
      </c>
      <c r="O1286" s="7">
        <v>288</v>
      </c>
      <c r="P1286" s="7">
        <v>0.54600000000000004</v>
      </c>
      <c r="Q1286" s="7" t="str">
        <f>CONCATENATE(Z1286,"х",AA1286,"х",AB1286)</f>
        <v>243х170х20</v>
      </c>
      <c r="R1286" s="7" t="s">
        <v>175</v>
      </c>
      <c r="S1286" s="7" t="s">
        <v>39</v>
      </c>
      <c r="T1286" s="7" t="s">
        <v>6948</v>
      </c>
      <c r="U1286" s="7" t="s">
        <v>37</v>
      </c>
      <c r="V1286" s="7">
        <v>258846</v>
      </c>
      <c r="W1286" s="7">
        <f>A1286*M1286</f>
        <v>0</v>
      </c>
      <c r="X1286" s="7" t="str">
        <f>IF(A1286&gt;=1,1," ")</f>
        <v xml:space="preserve"> </v>
      </c>
      <c r="Y1286" s="7">
        <f>P1286*A1286</f>
        <v>0</v>
      </c>
      <c r="Z1286" s="7">
        <v>243</v>
      </c>
      <c r="AA1286" s="7">
        <v>170</v>
      </c>
      <c r="AB1286" s="7">
        <v>20</v>
      </c>
    </row>
    <row r="1287" spans="2:28" ht="123.75" x14ac:dyDescent="0.2">
      <c r="B1287" s="7" t="s">
        <v>6960</v>
      </c>
      <c r="D1287" s="7" t="s">
        <v>6961</v>
      </c>
      <c r="E1287" s="7" t="s">
        <v>1445</v>
      </c>
      <c r="F1287" s="7" t="s">
        <v>6962</v>
      </c>
      <c r="G1287" s="7" t="s">
        <v>63</v>
      </c>
      <c r="H1287" s="7" t="s">
        <v>1183</v>
      </c>
      <c r="I1287" s="49" t="s">
        <v>6963</v>
      </c>
      <c r="J1287" s="7" t="s">
        <v>1666</v>
      </c>
      <c r="K1287" s="42">
        <v>43374</v>
      </c>
      <c r="L1287" s="7" t="s">
        <v>35</v>
      </c>
      <c r="M1287" s="7">
        <v>85.2</v>
      </c>
      <c r="N1287" s="7">
        <v>10</v>
      </c>
      <c r="O1287" s="7">
        <v>48</v>
      </c>
      <c r="P1287" s="7">
        <v>6.8000000000000005E-2</v>
      </c>
      <c r="Q1287" s="7" t="str">
        <f>CONCATENATE(Z1287,"х",AA1287,"х",AB1287)</f>
        <v>211х162х3</v>
      </c>
      <c r="R1287" s="7" t="s">
        <v>754</v>
      </c>
      <c r="S1287" s="7">
        <v>3</v>
      </c>
      <c r="T1287" s="7" t="s">
        <v>4298</v>
      </c>
      <c r="U1287" s="7" t="s">
        <v>215</v>
      </c>
      <c r="V1287" s="7">
        <v>232698</v>
      </c>
      <c r="W1287" s="7">
        <f>A1287*M1287</f>
        <v>0</v>
      </c>
      <c r="X1287" s="7" t="str">
        <f>IF(A1287&gt;=1,1," ")</f>
        <v xml:space="preserve"> </v>
      </c>
      <c r="Y1287" s="7">
        <f>P1287*A1287</f>
        <v>0</v>
      </c>
      <c r="Z1287" s="7">
        <v>211</v>
      </c>
      <c r="AA1287" s="7">
        <v>162</v>
      </c>
      <c r="AB1287" s="7">
        <v>3</v>
      </c>
    </row>
    <row r="1288" spans="2:28" ht="135" x14ac:dyDescent="0.2">
      <c r="B1288" s="7" t="s">
        <v>6964</v>
      </c>
      <c r="D1288" s="7" t="s">
        <v>6965</v>
      </c>
      <c r="E1288" s="7" t="s">
        <v>1445</v>
      </c>
      <c r="F1288" s="7" t="s">
        <v>6966</v>
      </c>
      <c r="G1288" s="7" t="s">
        <v>63</v>
      </c>
      <c r="H1288" s="7" t="s">
        <v>1183</v>
      </c>
      <c r="I1288" s="49" t="s">
        <v>6967</v>
      </c>
      <c r="J1288" s="7" t="s">
        <v>1666</v>
      </c>
      <c r="K1288" s="42">
        <v>43374</v>
      </c>
      <c r="L1288" s="7" t="s">
        <v>35</v>
      </c>
      <c r="M1288" s="7">
        <v>85.2</v>
      </c>
      <c r="N1288" s="7">
        <v>10</v>
      </c>
      <c r="O1288" s="7">
        <v>48</v>
      </c>
      <c r="P1288" s="7">
        <v>6.8000000000000005E-2</v>
      </c>
      <c r="Q1288" s="7" t="str">
        <f>CONCATENATE(Z1288,"х",AA1288,"х",AB1288)</f>
        <v>210х163х3</v>
      </c>
      <c r="R1288" s="7" t="s">
        <v>754</v>
      </c>
      <c r="S1288" s="7">
        <v>3</v>
      </c>
      <c r="T1288" s="7" t="s">
        <v>4298</v>
      </c>
      <c r="U1288" s="7" t="s">
        <v>215</v>
      </c>
      <c r="V1288" s="7">
        <v>232697</v>
      </c>
      <c r="W1288" s="7">
        <f>A1288*M1288</f>
        <v>0</v>
      </c>
      <c r="X1288" s="7" t="str">
        <f>IF(A1288&gt;=1,1," ")</f>
        <v xml:space="preserve"> </v>
      </c>
      <c r="Y1288" s="7">
        <f>P1288*A1288</f>
        <v>0</v>
      </c>
      <c r="Z1288" s="7">
        <v>210</v>
      </c>
      <c r="AA1288" s="7">
        <v>163</v>
      </c>
      <c r="AB1288" s="7">
        <v>3</v>
      </c>
    </row>
    <row r="1289" spans="2:28" ht="146.25" x14ac:dyDescent="0.2">
      <c r="B1289" s="7" t="s">
        <v>6968</v>
      </c>
      <c r="C1289" s="7" t="s">
        <v>59</v>
      </c>
      <c r="D1289" s="7" t="s">
        <v>6969</v>
      </c>
      <c r="E1289" s="7" t="s">
        <v>1445</v>
      </c>
      <c r="F1289" s="7" t="s">
        <v>6970</v>
      </c>
      <c r="G1289" s="7" t="s">
        <v>63</v>
      </c>
      <c r="H1289" s="7" t="s">
        <v>1183</v>
      </c>
      <c r="I1289" s="49" t="s">
        <v>6971</v>
      </c>
      <c r="J1289" s="7" t="s">
        <v>1448</v>
      </c>
      <c r="K1289" s="42">
        <v>43374</v>
      </c>
      <c r="L1289" s="7" t="s">
        <v>35</v>
      </c>
      <c r="M1289" s="7">
        <v>85.2</v>
      </c>
      <c r="N1289" s="7">
        <v>10</v>
      </c>
      <c r="O1289" s="7">
        <v>48</v>
      </c>
      <c r="P1289" s="7">
        <v>7.0000000000000007E-2</v>
      </c>
      <c r="Q1289" s="7" t="str">
        <f>CONCATENATE(Z1289,"х",AA1289,"х",AB1289)</f>
        <v>210х162х2</v>
      </c>
      <c r="R1289" s="7" t="s">
        <v>754</v>
      </c>
      <c r="S1289" s="7">
        <v>3</v>
      </c>
      <c r="T1289" s="7" t="s">
        <v>4298</v>
      </c>
      <c r="U1289" s="7" t="s">
        <v>215</v>
      </c>
      <c r="V1289" s="7">
        <v>271421</v>
      </c>
      <c r="W1289" s="7">
        <f>A1289*M1289</f>
        <v>0</v>
      </c>
      <c r="X1289" s="7" t="str">
        <f>IF(A1289&gt;=1,1," ")</f>
        <v xml:space="preserve"> </v>
      </c>
      <c r="Y1289" s="7">
        <f>P1289*A1289</f>
        <v>0</v>
      </c>
      <c r="Z1289" s="7">
        <v>210</v>
      </c>
      <c r="AA1289" s="7">
        <v>162</v>
      </c>
      <c r="AB1289" s="7">
        <v>2</v>
      </c>
    </row>
    <row r="1290" spans="2:28" ht="112.5" x14ac:dyDescent="0.2">
      <c r="B1290" s="7" t="s">
        <v>6972</v>
      </c>
      <c r="D1290" s="7" t="s">
        <v>6973</v>
      </c>
      <c r="E1290" s="7" t="s">
        <v>1445</v>
      </c>
      <c r="F1290" s="7" t="s">
        <v>6974</v>
      </c>
      <c r="G1290" s="7" t="s">
        <v>63</v>
      </c>
      <c r="H1290" s="7" t="s">
        <v>403</v>
      </c>
      <c r="I1290" s="49" t="s">
        <v>6975</v>
      </c>
      <c r="J1290" s="7" t="s">
        <v>1666</v>
      </c>
      <c r="K1290" s="42">
        <v>43374</v>
      </c>
      <c r="L1290" s="7" t="s">
        <v>35</v>
      </c>
      <c r="M1290" s="7">
        <v>85.2</v>
      </c>
      <c r="N1290" s="7">
        <v>10</v>
      </c>
      <c r="O1290" s="7">
        <v>48</v>
      </c>
      <c r="P1290" s="7">
        <v>6.7000000000000004E-2</v>
      </c>
      <c r="Q1290" s="7" t="str">
        <f>CONCATENATE(Z1290,"х",AA1290,"х",AB1290)</f>
        <v>210х162х3</v>
      </c>
      <c r="R1290" s="7" t="s">
        <v>754</v>
      </c>
      <c r="S1290" s="7">
        <v>3</v>
      </c>
      <c r="T1290" s="7" t="s">
        <v>4298</v>
      </c>
      <c r="U1290" s="7" t="s">
        <v>3419</v>
      </c>
      <c r="V1290" s="7">
        <v>231794</v>
      </c>
      <c r="W1290" s="7">
        <f>A1290*M1290</f>
        <v>0</v>
      </c>
      <c r="X1290" s="7" t="str">
        <f>IF(A1290&gt;=1,1," ")</f>
        <v xml:space="preserve"> </v>
      </c>
      <c r="Y1290" s="7">
        <f>P1290*A1290</f>
        <v>0</v>
      </c>
      <c r="Z1290" s="7">
        <v>210</v>
      </c>
      <c r="AA1290" s="7">
        <v>162</v>
      </c>
      <c r="AB1290" s="7">
        <v>3</v>
      </c>
    </row>
    <row r="1291" spans="2:28" ht="101.25" x14ac:dyDescent="0.2">
      <c r="B1291" s="7" t="s">
        <v>6976</v>
      </c>
      <c r="D1291" s="7" t="s">
        <v>6977</v>
      </c>
      <c r="E1291" s="7" t="s">
        <v>1445</v>
      </c>
      <c r="F1291" s="7" t="s">
        <v>6978</v>
      </c>
      <c r="G1291" s="7" t="s">
        <v>63</v>
      </c>
      <c r="H1291" s="7" t="s">
        <v>6847</v>
      </c>
      <c r="I1291" s="49" t="s">
        <v>6979</v>
      </c>
      <c r="J1291" s="7" t="s">
        <v>1666</v>
      </c>
      <c r="K1291" s="42">
        <v>43374</v>
      </c>
      <c r="L1291" s="7" t="s">
        <v>35</v>
      </c>
      <c r="M1291" s="7">
        <v>85.2</v>
      </c>
      <c r="N1291" s="7">
        <v>10</v>
      </c>
      <c r="O1291" s="7">
        <v>48</v>
      </c>
      <c r="P1291" s="7">
        <v>6.5000000000000002E-2</v>
      </c>
      <c r="Q1291" s="7" t="str">
        <f>CONCATENATE(Z1291,"х",AA1291,"х",AB1291)</f>
        <v>211х163х3</v>
      </c>
      <c r="R1291" s="7" t="s">
        <v>754</v>
      </c>
      <c r="S1291" s="7">
        <v>3</v>
      </c>
      <c r="T1291" s="7" t="s">
        <v>4298</v>
      </c>
      <c r="U1291" s="7" t="s">
        <v>215</v>
      </c>
      <c r="V1291" s="7">
        <v>230725</v>
      </c>
      <c r="W1291" s="7">
        <f>A1291*M1291</f>
        <v>0</v>
      </c>
      <c r="X1291" s="7" t="str">
        <f>IF(A1291&gt;=1,1," ")</f>
        <v xml:space="preserve"> </v>
      </c>
      <c r="Y1291" s="7">
        <f>P1291*A1291</f>
        <v>0</v>
      </c>
      <c r="Z1291" s="7">
        <v>211</v>
      </c>
      <c r="AA1291" s="7">
        <v>163</v>
      </c>
      <c r="AB1291" s="7">
        <v>3</v>
      </c>
    </row>
    <row r="1292" spans="2:28" x14ac:dyDescent="0.2">
      <c r="B1292" s="7" t="s">
        <v>6980</v>
      </c>
      <c r="D1292" s="7" t="s">
        <v>6981</v>
      </c>
      <c r="E1292" s="7" t="s">
        <v>1445</v>
      </c>
      <c r="F1292" s="7" t="s">
        <v>6982</v>
      </c>
      <c r="G1292" s="7" t="s">
        <v>63</v>
      </c>
      <c r="H1292" s="7" t="s">
        <v>403</v>
      </c>
      <c r="I1292" s="7" t="s">
        <v>6983</v>
      </c>
      <c r="J1292" s="7" t="s">
        <v>1666</v>
      </c>
      <c r="K1292" s="42">
        <v>43374</v>
      </c>
      <c r="L1292" s="7" t="s">
        <v>35</v>
      </c>
      <c r="M1292" s="7">
        <v>85.2</v>
      </c>
      <c r="N1292" s="7">
        <v>10</v>
      </c>
      <c r="O1292" s="7">
        <v>48</v>
      </c>
      <c r="P1292" s="7">
        <v>6.9000000000000006E-2</v>
      </c>
      <c r="Q1292" s="7" t="str">
        <f>CONCATENATE(Z1292,"х",AA1292,"х",AB1292)</f>
        <v>210х163х3</v>
      </c>
      <c r="R1292" s="7" t="s">
        <v>754</v>
      </c>
      <c r="S1292" s="7">
        <v>3</v>
      </c>
      <c r="T1292" s="7" t="s">
        <v>4298</v>
      </c>
      <c r="U1292" s="7" t="s">
        <v>215</v>
      </c>
      <c r="V1292" s="7">
        <v>224458</v>
      </c>
      <c r="W1292" s="7">
        <f>A1292*M1292</f>
        <v>0</v>
      </c>
      <c r="X1292" s="7" t="str">
        <f>IF(A1292&gt;=1,1," ")</f>
        <v xml:space="preserve"> </v>
      </c>
      <c r="Y1292" s="7">
        <f>P1292*A1292</f>
        <v>0</v>
      </c>
      <c r="Z1292" s="7">
        <v>210</v>
      </c>
      <c r="AA1292" s="7">
        <v>163</v>
      </c>
      <c r="AB1292" s="7">
        <v>3</v>
      </c>
    </row>
    <row r="1293" spans="2:28" ht="123.75" x14ac:dyDescent="0.2">
      <c r="B1293" s="7" t="s">
        <v>6984</v>
      </c>
      <c r="D1293" s="7" t="s">
        <v>6985</v>
      </c>
      <c r="E1293" s="7" t="s">
        <v>1445</v>
      </c>
      <c r="F1293" s="7" t="s">
        <v>6986</v>
      </c>
      <c r="G1293" s="7" t="s">
        <v>63</v>
      </c>
      <c r="H1293" s="7" t="s">
        <v>403</v>
      </c>
      <c r="I1293" s="49" t="s">
        <v>6987</v>
      </c>
      <c r="J1293" s="7" t="s">
        <v>1448</v>
      </c>
      <c r="K1293" s="42">
        <v>43374</v>
      </c>
      <c r="L1293" s="7" t="s">
        <v>35</v>
      </c>
      <c r="M1293" s="7">
        <v>85.2</v>
      </c>
      <c r="N1293" s="7">
        <v>10</v>
      </c>
      <c r="O1293" s="7">
        <v>48</v>
      </c>
      <c r="P1293" s="7">
        <v>6.8000000000000005E-2</v>
      </c>
      <c r="Q1293" s="7" t="str">
        <f>CONCATENATE(Z1293,"х",AA1293,"х",AB1293)</f>
        <v>210х163х3</v>
      </c>
      <c r="R1293" s="7" t="s">
        <v>754</v>
      </c>
      <c r="S1293" s="7">
        <v>3</v>
      </c>
      <c r="T1293" s="7" t="s">
        <v>4298</v>
      </c>
      <c r="U1293" s="7" t="s">
        <v>84</v>
      </c>
      <c r="V1293" s="7">
        <v>256282</v>
      </c>
      <c r="W1293" s="7">
        <f>A1293*M1293</f>
        <v>0</v>
      </c>
      <c r="X1293" s="7" t="str">
        <f>IF(A1293&gt;=1,1," ")</f>
        <v xml:space="preserve"> </v>
      </c>
      <c r="Y1293" s="7">
        <f>P1293*A1293</f>
        <v>0</v>
      </c>
      <c r="Z1293" s="7">
        <v>210</v>
      </c>
      <c r="AA1293" s="7">
        <v>163</v>
      </c>
      <c r="AB1293" s="7">
        <v>3</v>
      </c>
    </row>
    <row r="1294" spans="2:28" ht="157.5" x14ac:dyDescent="0.2">
      <c r="B1294" s="7" t="s">
        <v>6988</v>
      </c>
      <c r="D1294" s="7" t="s">
        <v>6989</v>
      </c>
      <c r="E1294" s="7" t="s">
        <v>1445</v>
      </c>
      <c r="F1294" s="7" t="s">
        <v>6990</v>
      </c>
      <c r="G1294" s="7" t="s">
        <v>63</v>
      </c>
      <c r="H1294" s="7" t="s">
        <v>1183</v>
      </c>
      <c r="I1294" s="49" t="s">
        <v>6991</v>
      </c>
      <c r="J1294" s="7" t="s">
        <v>1448</v>
      </c>
      <c r="K1294" s="42">
        <v>43374</v>
      </c>
      <c r="L1294" s="7" t="s">
        <v>35</v>
      </c>
      <c r="M1294" s="7">
        <v>85.2</v>
      </c>
      <c r="N1294" s="7">
        <v>10</v>
      </c>
      <c r="O1294" s="7">
        <v>48</v>
      </c>
      <c r="P1294" s="7">
        <v>7.0000000000000007E-2</v>
      </c>
      <c r="Q1294" s="7" t="str">
        <f>CONCATENATE(Z1294,"х",AA1294,"х",AB1294)</f>
        <v>210х163х2</v>
      </c>
      <c r="R1294" s="7" t="s">
        <v>754</v>
      </c>
      <c r="S1294" s="7">
        <v>3</v>
      </c>
      <c r="T1294" s="7" t="s">
        <v>4298</v>
      </c>
      <c r="U1294" s="7" t="s">
        <v>215</v>
      </c>
      <c r="V1294" s="7">
        <v>262993</v>
      </c>
      <c r="W1294" s="7">
        <f>A1294*M1294</f>
        <v>0</v>
      </c>
      <c r="X1294" s="7" t="str">
        <f>IF(A1294&gt;=1,1," ")</f>
        <v xml:space="preserve"> </v>
      </c>
      <c r="Y1294" s="7">
        <f>P1294*A1294</f>
        <v>0</v>
      </c>
      <c r="Z1294" s="7">
        <v>210</v>
      </c>
      <c r="AA1294" s="7">
        <v>163</v>
      </c>
      <c r="AB1294" s="7">
        <v>2</v>
      </c>
    </row>
    <row r="1295" spans="2:28" ht="101.25" x14ac:dyDescent="0.2">
      <c r="B1295" s="7" t="s">
        <v>6992</v>
      </c>
      <c r="D1295" s="7" t="s">
        <v>6993</v>
      </c>
      <c r="E1295" s="7" t="s">
        <v>1445</v>
      </c>
      <c r="F1295" s="7" t="s">
        <v>6994</v>
      </c>
      <c r="G1295" s="7" t="s">
        <v>63</v>
      </c>
      <c r="H1295" s="7" t="s">
        <v>6847</v>
      </c>
      <c r="I1295" s="49" t="s">
        <v>6995</v>
      </c>
      <c r="J1295" s="7" t="s">
        <v>1666</v>
      </c>
      <c r="K1295" s="42">
        <v>43374</v>
      </c>
      <c r="L1295" s="7" t="s">
        <v>35</v>
      </c>
      <c r="M1295" s="7">
        <v>85.2</v>
      </c>
      <c r="N1295" s="7">
        <v>10</v>
      </c>
      <c r="O1295" s="7">
        <v>48</v>
      </c>
      <c r="P1295" s="7">
        <v>6.5000000000000002E-2</v>
      </c>
      <c r="Q1295" s="7" t="str">
        <f>CONCATENATE(Z1295,"х",AA1295,"х",AB1295)</f>
        <v>210х162х3</v>
      </c>
      <c r="R1295" s="7" t="s">
        <v>754</v>
      </c>
      <c r="S1295" s="7">
        <v>3</v>
      </c>
      <c r="T1295" s="7" t="s">
        <v>4298</v>
      </c>
      <c r="U1295" s="7" t="s">
        <v>215</v>
      </c>
      <c r="V1295" s="7">
        <v>232692</v>
      </c>
      <c r="W1295" s="7">
        <f>A1295*M1295</f>
        <v>0</v>
      </c>
      <c r="X1295" s="7" t="str">
        <f>IF(A1295&gt;=1,1," ")</f>
        <v xml:space="preserve"> </v>
      </c>
      <c r="Y1295" s="7">
        <f>P1295*A1295</f>
        <v>0</v>
      </c>
      <c r="Z1295" s="7">
        <v>210</v>
      </c>
      <c r="AA1295" s="7">
        <v>162</v>
      </c>
      <c r="AB1295" s="7">
        <v>3</v>
      </c>
    </row>
    <row r="1296" spans="2:28" ht="101.25" x14ac:dyDescent="0.2">
      <c r="B1296" s="7" t="s">
        <v>6996</v>
      </c>
      <c r="D1296" s="7" t="s">
        <v>6997</v>
      </c>
      <c r="E1296" s="7" t="s">
        <v>1445</v>
      </c>
      <c r="F1296" s="7" t="s">
        <v>6998</v>
      </c>
      <c r="G1296" s="7" t="s">
        <v>63</v>
      </c>
      <c r="H1296" s="7" t="s">
        <v>403</v>
      </c>
      <c r="I1296" s="49" t="s">
        <v>6999</v>
      </c>
      <c r="J1296" s="7" t="s">
        <v>1448</v>
      </c>
      <c r="K1296" s="42">
        <v>43374</v>
      </c>
      <c r="L1296" s="7" t="s">
        <v>35</v>
      </c>
      <c r="M1296" s="7">
        <v>85.2</v>
      </c>
      <c r="N1296" s="7">
        <v>10</v>
      </c>
      <c r="O1296" s="7">
        <v>48</v>
      </c>
      <c r="P1296" s="7">
        <v>6.6000000000000003E-2</v>
      </c>
      <c r="Q1296" s="7" t="str">
        <f>CONCATENATE(Z1296,"х",AA1296,"х",AB1296)</f>
        <v>210х162х3</v>
      </c>
      <c r="R1296" s="7" t="s">
        <v>754</v>
      </c>
      <c r="S1296" s="7">
        <v>3</v>
      </c>
      <c r="T1296" s="7" t="s">
        <v>4298</v>
      </c>
      <c r="U1296" s="7" t="s">
        <v>84</v>
      </c>
      <c r="V1296" s="7">
        <v>255967</v>
      </c>
      <c r="W1296" s="7">
        <f>A1296*M1296</f>
        <v>0</v>
      </c>
      <c r="X1296" s="7" t="str">
        <f>IF(A1296&gt;=1,1," ")</f>
        <v xml:space="preserve"> </v>
      </c>
      <c r="Y1296" s="7">
        <f>P1296*A1296</f>
        <v>0</v>
      </c>
      <c r="Z1296" s="7">
        <v>210</v>
      </c>
      <c r="AA1296" s="7">
        <v>162</v>
      </c>
      <c r="AB1296" s="7">
        <v>3</v>
      </c>
    </row>
    <row r="1297" spans="2:28" ht="33.75" x14ac:dyDescent="0.2">
      <c r="B1297" s="7" t="s">
        <v>7000</v>
      </c>
      <c r="D1297" s="7" t="s">
        <v>7001</v>
      </c>
      <c r="E1297" s="7" t="s">
        <v>7002</v>
      </c>
      <c r="F1297" s="7" t="s">
        <v>7003</v>
      </c>
      <c r="G1297" s="7" t="s">
        <v>78</v>
      </c>
      <c r="H1297" s="7" t="s">
        <v>89</v>
      </c>
      <c r="I1297" s="49" t="s">
        <v>7004</v>
      </c>
      <c r="J1297" s="7" t="s">
        <v>7005</v>
      </c>
      <c r="K1297" s="42">
        <v>42461</v>
      </c>
      <c r="L1297" s="7" t="s">
        <v>35</v>
      </c>
      <c r="M1297" s="7">
        <v>492</v>
      </c>
      <c r="N1297" s="7">
        <v>10</v>
      </c>
      <c r="O1297" s="7">
        <v>352</v>
      </c>
      <c r="P1297" s="7">
        <v>0.32500000000000001</v>
      </c>
      <c r="Q1297" s="7" t="str">
        <f>CONCATENATE(Z1297,"х",AA1297,"х",AB1297)</f>
        <v>208х130х20</v>
      </c>
      <c r="R1297" s="7" t="s">
        <v>36</v>
      </c>
      <c r="S1297" s="7" t="s">
        <v>39</v>
      </c>
      <c r="T1297" s="7" t="s">
        <v>7006</v>
      </c>
      <c r="U1297" s="7" t="s">
        <v>37</v>
      </c>
      <c r="V1297" s="7">
        <v>228244</v>
      </c>
      <c r="W1297" s="7">
        <f>A1297*M1297</f>
        <v>0</v>
      </c>
      <c r="X1297" s="7" t="str">
        <f>IF(A1297&gt;=1,1," ")</f>
        <v xml:space="preserve"> </v>
      </c>
      <c r="Y1297" s="7">
        <f>P1297*A1297</f>
        <v>0</v>
      </c>
      <c r="Z1297" s="7">
        <v>208</v>
      </c>
      <c r="AA1297" s="7">
        <v>130</v>
      </c>
      <c r="AB1297" s="7">
        <v>20</v>
      </c>
    </row>
    <row r="1298" spans="2:28" x14ac:dyDescent="0.2">
      <c r="B1298" s="7" t="s">
        <v>7007</v>
      </c>
      <c r="D1298" s="7" t="s">
        <v>7008</v>
      </c>
      <c r="E1298" s="7" t="s">
        <v>7002</v>
      </c>
      <c r="F1298" s="7" t="s">
        <v>7009</v>
      </c>
      <c r="G1298" s="7" t="s">
        <v>893</v>
      </c>
      <c r="H1298" s="7" t="s">
        <v>89</v>
      </c>
      <c r="I1298" s="7" t="s">
        <v>7010</v>
      </c>
      <c r="J1298" s="7" t="s">
        <v>7011</v>
      </c>
      <c r="K1298" s="42">
        <v>43040</v>
      </c>
      <c r="L1298" s="7" t="s">
        <v>35</v>
      </c>
      <c r="M1298" s="7">
        <v>385.2</v>
      </c>
      <c r="N1298" s="7">
        <v>10</v>
      </c>
      <c r="O1298" s="7">
        <v>384</v>
      </c>
      <c r="P1298" s="7">
        <v>0.30099999999999999</v>
      </c>
      <c r="Q1298" s="7" t="str">
        <f>CONCATENATE(Z1298,"х",AA1298,"х",AB1298)</f>
        <v>200х125х26</v>
      </c>
      <c r="R1298" s="7" t="s">
        <v>36</v>
      </c>
      <c r="S1298" s="7" t="s">
        <v>39</v>
      </c>
      <c r="T1298" s="7" t="s">
        <v>7006</v>
      </c>
      <c r="U1298" s="7" t="s">
        <v>37</v>
      </c>
      <c r="V1298" s="7">
        <v>244537</v>
      </c>
      <c r="W1298" s="7">
        <f>A1298*M1298</f>
        <v>0</v>
      </c>
      <c r="X1298" s="7" t="str">
        <f>IF(A1298&gt;=1,1," ")</f>
        <v xml:space="preserve"> </v>
      </c>
      <c r="Y1298" s="7">
        <f>P1298*A1298</f>
        <v>0</v>
      </c>
      <c r="Z1298" s="7">
        <v>200</v>
      </c>
      <c r="AA1298" s="7">
        <v>125</v>
      </c>
      <c r="AB1298" s="7">
        <v>26</v>
      </c>
    </row>
    <row r="1299" spans="2:28" ht="146.25" x14ac:dyDescent="0.2">
      <c r="B1299" s="7" t="s">
        <v>7012</v>
      </c>
      <c r="D1299" s="7" t="s">
        <v>7013</v>
      </c>
      <c r="E1299" s="7" t="s">
        <v>7002</v>
      </c>
      <c r="F1299" s="7" t="s">
        <v>7014</v>
      </c>
      <c r="G1299" s="7" t="s">
        <v>78</v>
      </c>
      <c r="H1299" s="7" t="s">
        <v>89</v>
      </c>
      <c r="I1299" s="49" t="s">
        <v>7015</v>
      </c>
      <c r="J1299" s="7" t="s">
        <v>7005</v>
      </c>
      <c r="K1299" s="42">
        <v>42461</v>
      </c>
      <c r="L1299" s="7" t="s">
        <v>35</v>
      </c>
      <c r="M1299" s="7">
        <v>513.6</v>
      </c>
      <c r="N1299" s="7">
        <v>10</v>
      </c>
      <c r="O1299" s="7">
        <v>480</v>
      </c>
      <c r="P1299" s="7">
        <v>0.35599999999999998</v>
      </c>
      <c r="Q1299" s="7" t="str">
        <f>CONCATENATE(Z1299,"х",AA1299,"х",AB1299)</f>
        <v>208х130х20</v>
      </c>
      <c r="R1299" s="7" t="s">
        <v>36</v>
      </c>
      <c r="S1299" s="7" t="s">
        <v>39</v>
      </c>
      <c r="T1299" s="7" t="s">
        <v>7006</v>
      </c>
      <c r="U1299" s="7" t="s">
        <v>37</v>
      </c>
      <c r="V1299" s="7">
        <v>266903</v>
      </c>
      <c r="W1299" s="7">
        <f>A1299*M1299</f>
        <v>0</v>
      </c>
      <c r="X1299" s="7" t="str">
        <f>IF(A1299&gt;=1,1," ")</f>
        <v xml:space="preserve"> </v>
      </c>
      <c r="Y1299" s="7">
        <f>P1299*A1299</f>
        <v>0</v>
      </c>
      <c r="Z1299" s="7">
        <v>208</v>
      </c>
      <c r="AA1299" s="7">
        <v>130</v>
      </c>
      <c r="AB1299" s="7">
        <v>20</v>
      </c>
    </row>
    <row r="1300" spans="2:28" ht="33.75" x14ac:dyDescent="0.2">
      <c r="B1300" s="7" t="s">
        <v>7016</v>
      </c>
      <c r="D1300" s="7" t="s">
        <v>7017</v>
      </c>
      <c r="E1300" s="7" t="s">
        <v>7002</v>
      </c>
      <c r="F1300" s="7" t="s">
        <v>7018</v>
      </c>
      <c r="G1300" s="7" t="s">
        <v>878</v>
      </c>
      <c r="H1300" s="7" t="s">
        <v>89</v>
      </c>
      <c r="I1300" s="49" t="s">
        <v>7019</v>
      </c>
      <c r="J1300" s="7" t="s">
        <v>7005</v>
      </c>
      <c r="K1300" s="42">
        <v>43368</v>
      </c>
      <c r="L1300" s="7" t="s">
        <v>35</v>
      </c>
      <c r="M1300" s="7">
        <v>513.6</v>
      </c>
      <c r="N1300" s="7">
        <v>10</v>
      </c>
      <c r="O1300" s="7">
        <v>320</v>
      </c>
      <c r="P1300" s="7">
        <v>0.29799999999999999</v>
      </c>
      <c r="Q1300" s="7" t="str">
        <f>CONCATENATE(Z1300,"х",AA1300,"х",AB1300)</f>
        <v>208х130х20</v>
      </c>
      <c r="R1300" s="7" t="s">
        <v>36</v>
      </c>
      <c r="S1300" s="7" t="s">
        <v>39</v>
      </c>
      <c r="T1300" s="7" t="s">
        <v>7006</v>
      </c>
      <c r="U1300" s="7" t="s">
        <v>37</v>
      </c>
      <c r="V1300" s="7">
        <v>250889</v>
      </c>
      <c r="W1300" s="7">
        <f>A1300*M1300</f>
        <v>0</v>
      </c>
      <c r="X1300" s="7" t="str">
        <f>IF(A1300&gt;=1,1," ")</f>
        <v xml:space="preserve"> </v>
      </c>
      <c r="Y1300" s="7">
        <f>P1300*A1300</f>
        <v>0</v>
      </c>
      <c r="Z1300" s="7">
        <v>208</v>
      </c>
      <c r="AA1300" s="7">
        <v>130</v>
      </c>
      <c r="AB1300" s="7">
        <v>20</v>
      </c>
    </row>
    <row r="1301" spans="2:28" ht="135" x14ac:dyDescent="0.2">
      <c r="B1301" s="7" t="s">
        <v>7020</v>
      </c>
      <c r="D1301" s="7" t="s">
        <v>7021</v>
      </c>
      <c r="E1301" s="7" t="s">
        <v>7002</v>
      </c>
      <c r="F1301" s="7" t="s">
        <v>7022</v>
      </c>
      <c r="G1301" s="7" t="s">
        <v>63</v>
      </c>
      <c r="H1301" s="7" t="s">
        <v>89</v>
      </c>
      <c r="I1301" s="49" t="s">
        <v>7023</v>
      </c>
      <c r="J1301" s="7" t="s">
        <v>7005</v>
      </c>
      <c r="K1301" s="42">
        <v>44336</v>
      </c>
      <c r="L1301" s="7" t="s">
        <v>35</v>
      </c>
      <c r="M1301" s="7">
        <v>564</v>
      </c>
      <c r="N1301" s="7">
        <v>10</v>
      </c>
      <c r="O1301" s="7">
        <v>352</v>
      </c>
      <c r="P1301" s="7">
        <v>0.35099999999999998</v>
      </c>
      <c r="Q1301" s="7" t="str">
        <f>CONCATENATE(Z1301,"х",AA1301,"х",AB1301)</f>
        <v>208х134х23</v>
      </c>
      <c r="R1301" s="7" t="s">
        <v>36</v>
      </c>
      <c r="S1301" s="7" t="s">
        <v>39</v>
      </c>
      <c r="T1301" s="7" t="s">
        <v>7006</v>
      </c>
      <c r="U1301" s="7" t="s">
        <v>37</v>
      </c>
      <c r="V1301" s="7">
        <v>271057</v>
      </c>
      <c r="W1301" s="7">
        <f>A1301*M1301</f>
        <v>0</v>
      </c>
      <c r="X1301" s="7" t="str">
        <f>IF(A1301&gt;=1,1," ")</f>
        <v xml:space="preserve"> </v>
      </c>
      <c r="Y1301" s="7">
        <f>P1301*A1301</f>
        <v>0</v>
      </c>
      <c r="Z1301" s="7">
        <v>208</v>
      </c>
      <c r="AA1301" s="7">
        <v>134</v>
      </c>
      <c r="AB1301" s="7">
        <v>23</v>
      </c>
    </row>
    <row r="1302" spans="2:28" x14ac:dyDescent="0.2">
      <c r="B1302" s="7" t="s">
        <v>7024</v>
      </c>
      <c r="D1302" s="7" t="s">
        <v>7025</v>
      </c>
      <c r="E1302" s="7" t="s">
        <v>7026</v>
      </c>
      <c r="F1302" s="7" t="s">
        <v>7027</v>
      </c>
      <c r="G1302" s="7" t="s">
        <v>878</v>
      </c>
      <c r="H1302" s="7" t="s">
        <v>89</v>
      </c>
      <c r="I1302" s="7" t="s">
        <v>7028</v>
      </c>
      <c r="J1302" s="7" t="s">
        <v>7029</v>
      </c>
      <c r="K1302" s="42">
        <v>43395</v>
      </c>
      <c r="L1302" s="7" t="s">
        <v>35</v>
      </c>
      <c r="M1302" s="7">
        <v>410.4</v>
      </c>
      <c r="N1302" s="7">
        <v>10</v>
      </c>
      <c r="O1302" s="7">
        <v>352</v>
      </c>
      <c r="P1302" s="7">
        <v>0.27</v>
      </c>
      <c r="Q1302" s="7" t="str">
        <f>CONCATENATE(Z1302,"х",AA1302,"х",AB1302)</f>
        <v>207х132х23</v>
      </c>
      <c r="R1302" s="7" t="s">
        <v>36</v>
      </c>
      <c r="S1302" s="7" t="s">
        <v>39</v>
      </c>
      <c r="T1302" s="7" t="s">
        <v>7006</v>
      </c>
      <c r="U1302" s="7" t="s">
        <v>37</v>
      </c>
      <c r="V1302" s="7">
        <v>250566</v>
      </c>
      <c r="W1302" s="7">
        <f>A1302*M1302</f>
        <v>0</v>
      </c>
      <c r="X1302" s="7" t="str">
        <f>IF(A1302&gt;=1,1," ")</f>
        <v xml:space="preserve"> </v>
      </c>
      <c r="Y1302" s="7">
        <f>P1302*A1302</f>
        <v>0</v>
      </c>
      <c r="Z1302" s="7">
        <v>207</v>
      </c>
      <c r="AA1302" s="7">
        <v>132</v>
      </c>
      <c r="AB1302" s="7">
        <v>23</v>
      </c>
    </row>
    <row r="1303" spans="2:28" ht="123.75" x14ac:dyDescent="0.2">
      <c r="B1303" s="7" t="s">
        <v>7030</v>
      </c>
      <c r="D1303" s="7" t="s">
        <v>7031</v>
      </c>
      <c r="E1303" s="7" t="s">
        <v>7002</v>
      </c>
      <c r="F1303" s="7" t="s">
        <v>7032</v>
      </c>
      <c r="G1303" s="7" t="s">
        <v>78</v>
      </c>
      <c r="H1303" s="7" t="s">
        <v>89</v>
      </c>
      <c r="I1303" s="49" t="s">
        <v>7033</v>
      </c>
      <c r="J1303" s="7" t="s">
        <v>7034</v>
      </c>
      <c r="K1303" s="42">
        <v>43922</v>
      </c>
      <c r="L1303" s="7" t="s">
        <v>35</v>
      </c>
      <c r="M1303" s="7">
        <v>540</v>
      </c>
      <c r="N1303" s="7">
        <v>10</v>
      </c>
      <c r="O1303" s="7">
        <v>352</v>
      </c>
      <c r="P1303" s="7">
        <v>0.32500000000000001</v>
      </c>
      <c r="Q1303" s="7" t="str">
        <f>CONCATENATE(Z1303,"х",AA1303,"х",AB1303)</f>
        <v>204х130х22</v>
      </c>
      <c r="R1303" s="7" t="s">
        <v>36</v>
      </c>
      <c r="S1303" s="7" t="s">
        <v>39</v>
      </c>
      <c r="T1303" s="7" t="s">
        <v>7006</v>
      </c>
      <c r="U1303" s="7" t="s">
        <v>37</v>
      </c>
      <c r="V1303" s="7">
        <v>260228</v>
      </c>
      <c r="W1303" s="7">
        <f>A1303*M1303</f>
        <v>0</v>
      </c>
      <c r="X1303" s="7" t="str">
        <f>IF(A1303&gt;=1,1," ")</f>
        <v xml:space="preserve"> </v>
      </c>
      <c r="Y1303" s="7">
        <f>P1303*A1303</f>
        <v>0</v>
      </c>
      <c r="Z1303" s="7">
        <v>204</v>
      </c>
      <c r="AA1303" s="7">
        <v>130</v>
      </c>
      <c r="AB1303" s="7">
        <v>22</v>
      </c>
    </row>
    <row r="1304" spans="2:28" ht="123.75" x14ac:dyDescent="0.2">
      <c r="B1304" s="7" t="s">
        <v>7035</v>
      </c>
      <c r="D1304" s="7" t="s">
        <v>7036</v>
      </c>
      <c r="E1304" s="7" t="s">
        <v>7002</v>
      </c>
      <c r="F1304" s="7" t="s">
        <v>7037</v>
      </c>
      <c r="G1304" s="7" t="s">
        <v>63</v>
      </c>
      <c r="H1304" s="7" t="s">
        <v>89</v>
      </c>
      <c r="I1304" s="49" t="s">
        <v>7038</v>
      </c>
      <c r="J1304" s="7" t="s">
        <v>7039</v>
      </c>
      <c r="K1304" s="42">
        <v>42461</v>
      </c>
      <c r="L1304" s="7" t="s">
        <v>35</v>
      </c>
      <c r="M1304" s="7">
        <v>427.2</v>
      </c>
      <c r="N1304" s="7">
        <v>10</v>
      </c>
      <c r="O1304" s="7">
        <v>384</v>
      </c>
      <c r="P1304" s="7">
        <v>0.29899999999999999</v>
      </c>
      <c r="Q1304" s="7" t="str">
        <f>CONCATENATE(Z1304,"х",AA1304,"х",AB1304)</f>
        <v>206х133х27</v>
      </c>
      <c r="R1304" s="7" t="s">
        <v>36</v>
      </c>
      <c r="S1304" s="7" t="s">
        <v>39</v>
      </c>
      <c r="T1304" s="7" t="s">
        <v>7006</v>
      </c>
      <c r="U1304" s="7" t="s">
        <v>37</v>
      </c>
      <c r="V1304" s="7">
        <v>237642</v>
      </c>
      <c r="W1304" s="7">
        <f>A1304*M1304</f>
        <v>0</v>
      </c>
      <c r="X1304" s="7" t="str">
        <f>IF(A1304&gt;=1,1," ")</f>
        <v xml:space="preserve"> </v>
      </c>
      <c r="Y1304" s="7">
        <f>P1304*A1304</f>
        <v>0</v>
      </c>
      <c r="Z1304" s="7">
        <v>206</v>
      </c>
      <c r="AA1304" s="7">
        <v>133</v>
      </c>
      <c r="AB1304" s="7">
        <v>27</v>
      </c>
    </row>
    <row r="1305" spans="2:28" x14ac:dyDescent="0.2">
      <c r="B1305" s="7" t="s">
        <v>7040</v>
      </c>
      <c r="D1305" s="7" t="s">
        <v>7041</v>
      </c>
      <c r="E1305" s="7" t="s">
        <v>7002</v>
      </c>
      <c r="F1305" s="7" t="s">
        <v>7042</v>
      </c>
      <c r="G1305" s="7" t="s">
        <v>63</v>
      </c>
      <c r="H1305" s="7" t="s">
        <v>89</v>
      </c>
      <c r="I1305" s="7" t="s">
        <v>7043</v>
      </c>
      <c r="J1305" s="7" t="s">
        <v>7039</v>
      </c>
      <c r="K1305" s="42">
        <v>42461</v>
      </c>
      <c r="L1305" s="7" t="s">
        <v>35</v>
      </c>
      <c r="M1305" s="7">
        <v>450</v>
      </c>
      <c r="N1305" s="7">
        <v>10</v>
      </c>
      <c r="O1305" s="7">
        <v>448</v>
      </c>
      <c r="P1305" s="7">
        <v>0.34</v>
      </c>
      <c r="Q1305" s="7" t="str">
        <f>CONCATENATE(Z1305,"х",AA1305,"х",AB1305)</f>
        <v>207х130х33</v>
      </c>
      <c r="R1305" s="7" t="s">
        <v>36</v>
      </c>
      <c r="S1305" s="7" t="s">
        <v>39</v>
      </c>
      <c r="T1305" s="7" t="s">
        <v>7006</v>
      </c>
      <c r="U1305" s="7" t="s">
        <v>37</v>
      </c>
      <c r="V1305" s="7">
        <v>229630</v>
      </c>
      <c r="W1305" s="7">
        <f>A1305*M1305</f>
        <v>0</v>
      </c>
      <c r="X1305" s="7" t="str">
        <f>IF(A1305&gt;=1,1," ")</f>
        <v xml:space="preserve"> </v>
      </c>
      <c r="Y1305" s="7">
        <f>P1305*A1305</f>
        <v>0</v>
      </c>
      <c r="Z1305" s="7">
        <v>207</v>
      </c>
      <c r="AA1305" s="7">
        <v>130</v>
      </c>
      <c r="AB1305" s="7">
        <v>33</v>
      </c>
    </row>
    <row r="1306" spans="2:28" ht="78.75" x14ac:dyDescent="0.2">
      <c r="B1306" s="7" t="s">
        <v>7044</v>
      </c>
      <c r="D1306" s="7" t="s">
        <v>7045</v>
      </c>
      <c r="E1306" s="7" t="s">
        <v>7002</v>
      </c>
      <c r="F1306" s="7" t="s">
        <v>7046</v>
      </c>
      <c r="G1306" s="7" t="s">
        <v>63</v>
      </c>
      <c r="H1306" s="7" t="s">
        <v>89</v>
      </c>
      <c r="I1306" s="49" t="s">
        <v>7047</v>
      </c>
      <c r="J1306" s="7" t="s">
        <v>7005</v>
      </c>
      <c r="K1306" s="42">
        <v>44216</v>
      </c>
      <c r="L1306" s="7" t="s">
        <v>35</v>
      </c>
      <c r="M1306" s="7">
        <v>564</v>
      </c>
      <c r="N1306" s="7">
        <v>10</v>
      </c>
      <c r="O1306" s="7">
        <v>416</v>
      </c>
      <c r="P1306" s="7">
        <v>0.372</v>
      </c>
      <c r="Q1306" s="7" t="str">
        <f>CONCATENATE(Z1306,"х",AA1306,"х",AB1306)</f>
        <v>207х135х25</v>
      </c>
      <c r="R1306" s="7" t="s">
        <v>36</v>
      </c>
      <c r="S1306" s="7" t="s">
        <v>39</v>
      </c>
      <c r="T1306" s="7" t="s">
        <v>7006</v>
      </c>
      <c r="U1306" s="7" t="s">
        <v>37</v>
      </c>
      <c r="V1306" s="7">
        <v>269397</v>
      </c>
      <c r="W1306" s="7">
        <f>A1306*M1306</f>
        <v>0</v>
      </c>
      <c r="X1306" s="7" t="str">
        <f>IF(A1306&gt;=1,1," ")</f>
        <v xml:space="preserve"> </v>
      </c>
      <c r="Y1306" s="7">
        <f>P1306*A1306</f>
        <v>0</v>
      </c>
      <c r="Z1306" s="7">
        <v>207</v>
      </c>
      <c r="AA1306" s="7">
        <v>135</v>
      </c>
      <c r="AB1306" s="7">
        <v>25</v>
      </c>
    </row>
    <row r="1307" spans="2:28" ht="101.25" x14ac:dyDescent="0.2">
      <c r="B1307" s="7" t="s">
        <v>7048</v>
      </c>
      <c r="D1307" s="7" t="s">
        <v>7049</v>
      </c>
      <c r="E1307" s="7" t="s">
        <v>7002</v>
      </c>
      <c r="F1307" s="7" t="s">
        <v>7050</v>
      </c>
      <c r="G1307" s="7" t="s">
        <v>63</v>
      </c>
      <c r="H1307" s="7" t="s">
        <v>89</v>
      </c>
      <c r="I1307" s="49" t="s">
        <v>7051</v>
      </c>
      <c r="J1307" s="7" t="s">
        <v>7039</v>
      </c>
      <c r="K1307" s="42">
        <v>42461</v>
      </c>
      <c r="L1307" s="7" t="s">
        <v>35</v>
      </c>
      <c r="M1307" s="7">
        <v>450</v>
      </c>
      <c r="N1307" s="7">
        <v>10</v>
      </c>
      <c r="O1307" s="7">
        <v>352</v>
      </c>
      <c r="P1307" s="7">
        <v>0.29399999999999998</v>
      </c>
      <c r="Q1307" s="7" t="str">
        <f>CONCATENATE(Z1307,"х",AA1307,"х",AB1307)</f>
        <v>209х136х26</v>
      </c>
      <c r="R1307" s="7" t="s">
        <v>36</v>
      </c>
      <c r="S1307" s="7" t="s">
        <v>39</v>
      </c>
      <c r="T1307" s="7" t="s">
        <v>7006</v>
      </c>
      <c r="U1307" s="7" t="s">
        <v>56</v>
      </c>
      <c r="V1307" s="7">
        <v>232341</v>
      </c>
      <c r="W1307" s="7">
        <f>A1307*M1307</f>
        <v>0</v>
      </c>
      <c r="X1307" s="7" t="str">
        <f>IF(A1307&gt;=1,1," ")</f>
        <v xml:space="preserve"> </v>
      </c>
      <c r="Y1307" s="7">
        <f>P1307*A1307</f>
        <v>0</v>
      </c>
      <c r="Z1307" s="7">
        <v>209</v>
      </c>
      <c r="AA1307" s="7">
        <v>136</v>
      </c>
      <c r="AB1307" s="7">
        <v>26</v>
      </c>
    </row>
    <row r="1308" spans="2:28" ht="123.75" x14ac:dyDescent="0.2">
      <c r="B1308" s="7" t="s">
        <v>7052</v>
      </c>
      <c r="D1308" s="7" t="s">
        <v>7053</v>
      </c>
      <c r="E1308" s="7" t="s">
        <v>7054</v>
      </c>
      <c r="F1308" s="7" t="s">
        <v>7055</v>
      </c>
      <c r="G1308" s="7" t="s">
        <v>63</v>
      </c>
      <c r="H1308" s="7" t="s">
        <v>89</v>
      </c>
      <c r="I1308" s="49" t="s">
        <v>7056</v>
      </c>
      <c r="J1308" s="7" t="s">
        <v>7039</v>
      </c>
      <c r="K1308" s="42">
        <v>42461</v>
      </c>
      <c r="L1308" s="7" t="s">
        <v>35</v>
      </c>
      <c r="M1308" s="7">
        <v>471.6</v>
      </c>
      <c r="N1308" s="7">
        <v>10</v>
      </c>
      <c r="O1308" s="7">
        <v>416</v>
      </c>
      <c r="P1308" s="7">
        <v>0.32500000000000001</v>
      </c>
      <c r="Q1308" s="7" t="str">
        <f>CONCATENATE(Z1308,"х",AA1308,"х",AB1308)</f>
        <v>207х133х22</v>
      </c>
      <c r="R1308" s="7" t="s">
        <v>36</v>
      </c>
      <c r="S1308" s="7" t="s">
        <v>39</v>
      </c>
      <c r="T1308" s="7" t="s">
        <v>7006</v>
      </c>
      <c r="U1308" s="7" t="s">
        <v>37</v>
      </c>
      <c r="V1308" s="7">
        <v>248877</v>
      </c>
      <c r="W1308" s="7">
        <f>A1308*M1308</f>
        <v>0</v>
      </c>
      <c r="X1308" s="7" t="str">
        <f>IF(A1308&gt;=1,1," ")</f>
        <v xml:space="preserve"> </v>
      </c>
      <c r="Y1308" s="7">
        <f>P1308*A1308</f>
        <v>0</v>
      </c>
      <c r="Z1308" s="7">
        <v>207</v>
      </c>
      <c r="AA1308" s="7">
        <v>133</v>
      </c>
      <c r="AB1308" s="7">
        <v>22</v>
      </c>
    </row>
    <row r="1309" spans="2:28" ht="135" x14ac:dyDescent="0.2">
      <c r="B1309" s="7" t="s">
        <v>7057</v>
      </c>
      <c r="D1309" s="7" t="s">
        <v>7058</v>
      </c>
      <c r="E1309" s="7" t="s">
        <v>7002</v>
      </c>
      <c r="F1309" s="7" t="s">
        <v>7059</v>
      </c>
      <c r="G1309" s="7" t="s">
        <v>815</v>
      </c>
      <c r="H1309" s="7" t="s">
        <v>64</v>
      </c>
      <c r="I1309" s="49" t="s">
        <v>7060</v>
      </c>
      <c r="J1309" s="7" t="s">
        <v>7039</v>
      </c>
      <c r="K1309" s="42">
        <v>42461</v>
      </c>
      <c r="L1309" s="7" t="s">
        <v>35</v>
      </c>
      <c r="M1309" s="7">
        <v>427.2</v>
      </c>
      <c r="N1309" s="7">
        <v>10</v>
      </c>
      <c r="O1309" s="7">
        <v>384</v>
      </c>
      <c r="P1309" s="7">
        <v>0.30199999999999999</v>
      </c>
      <c r="Q1309" s="7" t="str">
        <f>CONCATENATE(Z1309,"х",AA1309,"х",AB1309)</f>
        <v>206х133х27</v>
      </c>
      <c r="R1309" s="7" t="s">
        <v>36</v>
      </c>
      <c r="S1309" s="7" t="s">
        <v>39</v>
      </c>
      <c r="T1309" s="7" t="s">
        <v>7006</v>
      </c>
      <c r="U1309" s="7" t="s">
        <v>37</v>
      </c>
      <c r="V1309" s="7">
        <v>246000</v>
      </c>
      <c r="W1309" s="7">
        <f>A1309*M1309</f>
        <v>0</v>
      </c>
      <c r="X1309" s="7" t="str">
        <f>IF(A1309&gt;=1,1," ")</f>
        <v xml:space="preserve"> </v>
      </c>
      <c r="Y1309" s="7">
        <f>P1309*A1309</f>
        <v>0</v>
      </c>
      <c r="Z1309" s="7">
        <v>206</v>
      </c>
      <c r="AA1309" s="7">
        <v>133</v>
      </c>
      <c r="AB1309" s="7">
        <v>27</v>
      </c>
    </row>
    <row r="1310" spans="2:28" ht="67.5" x14ac:dyDescent="0.2">
      <c r="B1310" s="7" t="s">
        <v>7061</v>
      </c>
      <c r="D1310" s="7" t="s">
        <v>7062</v>
      </c>
      <c r="E1310" s="7" t="s">
        <v>7002</v>
      </c>
      <c r="F1310" s="7" t="s">
        <v>7063</v>
      </c>
      <c r="G1310" s="7" t="s">
        <v>63</v>
      </c>
      <c r="H1310" s="7" t="s">
        <v>89</v>
      </c>
      <c r="I1310" s="49" t="s">
        <v>7064</v>
      </c>
      <c r="J1310" s="7" t="s">
        <v>7039</v>
      </c>
      <c r="K1310" s="42">
        <v>42461</v>
      </c>
      <c r="L1310" s="7" t="s">
        <v>35</v>
      </c>
      <c r="M1310" s="7">
        <v>450</v>
      </c>
      <c r="N1310" s="7">
        <v>10</v>
      </c>
      <c r="O1310" s="7">
        <v>352</v>
      </c>
      <c r="P1310" s="7">
        <v>0.27900000000000003</v>
      </c>
      <c r="Q1310" s="7" t="str">
        <f>CONCATENATE(Z1310,"х",AA1310,"х",AB1310)</f>
        <v>208х134х26</v>
      </c>
      <c r="R1310" s="7" t="s">
        <v>36</v>
      </c>
      <c r="S1310" s="7" t="s">
        <v>39</v>
      </c>
      <c r="T1310" s="7" t="s">
        <v>7006</v>
      </c>
      <c r="U1310" s="7" t="s">
        <v>56</v>
      </c>
      <c r="V1310" s="7">
        <v>230530</v>
      </c>
      <c r="W1310" s="7">
        <f>A1310*M1310</f>
        <v>0</v>
      </c>
      <c r="X1310" s="7" t="str">
        <f>IF(A1310&gt;=1,1," ")</f>
        <v xml:space="preserve"> </v>
      </c>
      <c r="Y1310" s="7">
        <f>P1310*A1310</f>
        <v>0</v>
      </c>
      <c r="Z1310" s="7">
        <v>208</v>
      </c>
      <c r="AA1310" s="7">
        <v>134</v>
      </c>
      <c r="AB1310" s="7">
        <v>26</v>
      </c>
    </row>
    <row r="1311" spans="2:28" ht="213.75" x14ac:dyDescent="0.2">
      <c r="B1311" s="7" t="s">
        <v>7065</v>
      </c>
      <c r="D1311" s="7" t="s">
        <v>7066</v>
      </c>
      <c r="E1311" s="7" t="s">
        <v>7067</v>
      </c>
      <c r="F1311" s="7" t="s">
        <v>7068</v>
      </c>
      <c r="G1311" s="7" t="s">
        <v>878</v>
      </c>
      <c r="H1311" s="7" t="s">
        <v>271</v>
      </c>
      <c r="I1311" s="49" t="s">
        <v>7069</v>
      </c>
      <c r="J1311" s="7" t="s">
        <v>7070</v>
      </c>
      <c r="K1311" s="42">
        <v>42844</v>
      </c>
      <c r="L1311" s="7" t="s">
        <v>35</v>
      </c>
      <c r="M1311" s="7">
        <v>427.2</v>
      </c>
      <c r="N1311" s="7">
        <v>10</v>
      </c>
      <c r="O1311" s="7">
        <v>448</v>
      </c>
      <c r="P1311" s="7">
        <v>0.39100000000000001</v>
      </c>
      <c r="Q1311" s="7" t="str">
        <f>CONCATENATE(Z1311,"х",AA1311,"х",AB1311)</f>
        <v>206х130х26</v>
      </c>
      <c r="R1311" s="7" t="s">
        <v>36</v>
      </c>
      <c r="S1311" s="7" t="s">
        <v>39</v>
      </c>
      <c r="T1311" s="7" t="s">
        <v>7071</v>
      </c>
      <c r="U1311" s="7" t="s">
        <v>37</v>
      </c>
      <c r="V1311" s="7">
        <v>232496</v>
      </c>
      <c r="W1311" s="7">
        <f>A1311*M1311</f>
        <v>0</v>
      </c>
      <c r="X1311" s="7" t="str">
        <f>IF(A1311&gt;=1,1," ")</f>
        <v xml:space="preserve"> </v>
      </c>
      <c r="Y1311" s="7">
        <f>P1311*A1311</f>
        <v>0</v>
      </c>
      <c r="Z1311" s="7">
        <v>206</v>
      </c>
      <c r="AA1311" s="7">
        <v>130</v>
      </c>
      <c r="AB1311" s="7">
        <v>26</v>
      </c>
    </row>
    <row r="1312" spans="2:28" ht="168.75" x14ac:dyDescent="0.2">
      <c r="B1312" s="7" t="s">
        <v>7072</v>
      </c>
      <c r="D1312" s="7" t="s">
        <v>7073</v>
      </c>
      <c r="E1312" s="7" t="s">
        <v>7067</v>
      </c>
      <c r="F1312" s="7" t="s">
        <v>7074</v>
      </c>
      <c r="G1312" s="7" t="s">
        <v>893</v>
      </c>
      <c r="H1312" s="7" t="s">
        <v>271</v>
      </c>
      <c r="I1312" s="49" t="s">
        <v>7075</v>
      </c>
      <c r="J1312" s="7" t="s">
        <v>7076</v>
      </c>
      <c r="K1312" s="42">
        <v>42598</v>
      </c>
      <c r="L1312" s="7" t="s">
        <v>35</v>
      </c>
      <c r="M1312" s="7">
        <v>410.4</v>
      </c>
      <c r="N1312" s="7">
        <v>10</v>
      </c>
      <c r="O1312" s="7">
        <v>384</v>
      </c>
      <c r="P1312" s="7">
        <v>0.35899999999999999</v>
      </c>
      <c r="Q1312" s="7" t="str">
        <f>CONCATENATE(Z1312,"х",AA1312,"х",AB1312)</f>
        <v>200х125х22</v>
      </c>
      <c r="R1312" s="7" t="s">
        <v>36</v>
      </c>
      <c r="S1312" s="7" t="s">
        <v>39</v>
      </c>
      <c r="T1312" s="7" t="s">
        <v>7071</v>
      </c>
      <c r="U1312" s="7" t="s">
        <v>37</v>
      </c>
      <c r="V1312" s="7">
        <v>227272</v>
      </c>
      <c r="W1312" s="7">
        <f>A1312*M1312</f>
        <v>0</v>
      </c>
      <c r="X1312" s="7" t="str">
        <f>IF(A1312&gt;=1,1," ")</f>
        <v xml:space="preserve"> </v>
      </c>
      <c r="Y1312" s="7">
        <f>P1312*A1312</f>
        <v>0</v>
      </c>
      <c r="Z1312" s="7">
        <v>200</v>
      </c>
      <c r="AA1312" s="7">
        <v>125</v>
      </c>
      <c r="AB1312" s="7">
        <v>22</v>
      </c>
    </row>
    <row r="1313" spans="2:28" ht="135" x14ac:dyDescent="0.2">
      <c r="B1313" s="7" t="s">
        <v>7077</v>
      </c>
      <c r="D1313" s="7" t="s">
        <v>7078</v>
      </c>
      <c r="E1313" s="7" t="s">
        <v>1074</v>
      </c>
      <c r="F1313" s="7" t="s">
        <v>7079</v>
      </c>
      <c r="G1313" s="7" t="s">
        <v>878</v>
      </c>
      <c r="H1313" s="7" t="s">
        <v>7080</v>
      </c>
      <c r="I1313" s="49" t="s">
        <v>7081</v>
      </c>
      <c r="J1313" s="7" t="s">
        <v>7082</v>
      </c>
      <c r="K1313" s="42">
        <v>41871</v>
      </c>
      <c r="L1313" s="7" t="s">
        <v>35</v>
      </c>
      <c r="M1313" s="7">
        <v>94.8</v>
      </c>
      <c r="N1313" s="7">
        <v>10</v>
      </c>
      <c r="O1313" s="7">
        <v>288</v>
      </c>
      <c r="P1313" s="7">
        <v>0.123</v>
      </c>
      <c r="Q1313" s="7" t="str">
        <f>CONCATENATE(Z1313,"х",AA1313,"х",AB1313)</f>
        <v>165х107х19</v>
      </c>
      <c r="R1313" s="7" t="s">
        <v>1497</v>
      </c>
      <c r="S1313" s="7">
        <v>3</v>
      </c>
      <c r="T1313" s="7" t="s">
        <v>7083</v>
      </c>
      <c r="U1313" s="7" t="s">
        <v>56</v>
      </c>
      <c r="V1313" s="7">
        <v>246774</v>
      </c>
      <c r="W1313" s="7">
        <f>A1313*M1313</f>
        <v>0</v>
      </c>
      <c r="X1313" s="7" t="str">
        <f>IF(A1313&gt;=1,1," ")</f>
        <v xml:space="preserve"> </v>
      </c>
      <c r="Y1313" s="7">
        <f>P1313*A1313</f>
        <v>0</v>
      </c>
      <c r="Z1313" s="7">
        <v>165</v>
      </c>
      <c r="AA1313" s="7">
        <v>107</v>
      </c>
      <c r="AB1313" s="7">
        <v>19</v>
      </c>
    </row>
    <row r="1314" spans="2:28" ht="101.25" x14ac:dyDescent="0.2">
      <c r="B1314" s="7" t="s">
        <v>7084</v>
      </c>
      <c r="C1314" s="7" t="s">
        <v>59</v>
      </c>
      <c r="D1314" s="7" t="s">
        <v>7085</v>
      </c>
      <c r="E1314" s="7" t="s">
        <v>1086</v>
      </c>
      <c r="F1314" s="7" t="s">
        <v>7086</v>
      </c>
      <c r="G1314" s="7" t="s">
        <v>63</v>
      </c>
      <c r="H1314" s="7" t="s">
        <v>6741</v>
      </c>
      <c r="I1314" s="49" t="s">
        <v>7087</v>
      </c>
      <c r="J1314" s="7" t="s">
        <v>1089</v>
      </c>
      <c r="K1314" s="42">
        <v>42887</v>
      </c>
      <c r="L1314" s="7" t="s">
        <v>35</v>
      </c>
      <c r="M1314" s="7">
        <v>90</v>
      </c>
      <c r="N1314" s="7">
        <v>10</v>
      </c>
      <c r="O1314" s="7">
        <v>176</v>
      </c>
      <c r="P1314" s="7">
        <v>7.6999999999999999E-2</v>
      </c>
      <c r="Q1314" s="7" t="str">
        <f>CONCATENATE(Z1314,"х",AA1314,"х",AB1314)</f>
        <v>165х106х10</v>
      </c>
      <c r="R1314" s="7" t="s">
        <v>1497</v>
      </c>
      <c r="S1314" s="7">
        <v>3</v>
      </c>
      <c r="T1314" s="7" t="s">
        <v>7083</v>
      </c>
      <c r="U1314" s="7" t="s">
        <v>215</v>
      </c>
      <c r="V1314" s="7">
        <v>272746</v>
      </c>
      <c r="W1314" s="7">
        <f>A1314*M1314</f>
        <v>0</v>
      </c>
      <c r="X1314" s="7" t="str">
        <f>IF(A1314&gt;=1,1," ")</f>
        <v xml:space="preserve"> </v>
      </c>
      <c r="Y1314" s="7">
        <f>P1314*A1314</f>
        <v>0</v>
      </c>
      <c r="Z1314" s="7">
        <v>165</v>
      </c>
      <c r="AA1314" s="7">
        <v>106</v>
      </c>
      <c r="AB1314" s="7">
        <v>10</v>
      </c>
    </row>
    <row r="1315" spans="2:28" ht="123.75" x14ac:dyDescent="0.2">
      <c r="B1315" s="7" t="s">
        <v>7088</v>
      </c>
      <c r="C1315" s="7" t="s">
        <v>59</v>
      </c>
      <c r="D1315" s="7" t="s">
        <v>7089</v>
      </c>
      <c r="E1315" s="7" t="s">
        <v>1080</v>
      </c>
      <c r="F1315" s="7" t="s">
        <v>7090</v>
      </c>
      <c r="G1315" s="7" t="s">
        <v>63</v>
      </c>
      <c r="H1315" s="7" t="s">
        <v>1909</v>
      </c>
      <c r="I1315" s="49" t="s">
        <v>7091</v>
      </c>
      <c r="J1315" s="7" t="s">
        <v>7092</v>
      </c>
      <c r="K1315" s="42">
        <v>44042</v>
      </c>
      <c r="L1315" s="7" t="s">
        <v>35</v>
      </c>
      <c r="M1315" s="7">
        <v>90</v>
      </c>
      <c r="N1315" s="7">
        <v>10</v>
      </c>
      <c r="O1315" s="7">
        <v>160</v>
      </c>
      <c r="P1315" s="7">
        <v>7.0000000000000007E-2</v>
      </c>
      <c r="Q1315" s="7" t="str">
        <f>CONCATENATE(Z1315,"х",AA1315,"х",AB1315)</f>
        <v>166х109х9</v>
      </c>
      <c r="R1315" s="7" t="s">
        <v>1497</v>
      </c>
      <c r="S1315" s="7">
        <v>3</v>
      </c>
      <c r="T1315" s="7" t="s">
        <v>7083</v>
      </c>
      <c r="U1315" s="7" t="s">
        <v>56</v>
      </c>
      <c r="V1315" s="7">
        <v>272483</v>
      </c>
      <c r="W1315" s="7">
        <f>A1315*M1315</f>
        <v>0</v>
      </c>
      <c r="X1315" s="7" t="str">
        <f>IF(A1315&gt;=1,1," ")</f>
        <v xml:space="preserve"> </v>
      </c>
      <c r="Y1315" s="7">
        <f>P1315*A1315</f>
        <v>0</v>
      </c>
      <c r="Z1315" s="7">
        <v>166</v>
      </c>
      <c r="AA1315" s="7">
        <v>109</v>
      </c>
      <c r="AB1315" s="7">
        <v>9</v>
      </c>
    </row>
    <row r="1316" spans="2:28" ht="123.75" x14ac:dyDescent="0.2">
      <c r="B1316" s="7" t="s">
        <v>7093</v>
      </c>
      <c r="C1316" s="7" t="s">
        <v>59</v>
      </c>
      <c r="D1316" s="7" t="s">
        <v>7094</v>
      </c>
      <c r="E1316" s="7" t="s">
        <v>1080</v>
      </c>
      <c r="F1316" s="7" t="s">
        <v>7095</v>
      </c>
      <c r="G1316" s="7" t="s">
        <v>63</v>
      </c>
      <c r="H1316" s="7" t="s">
        <v>7080</v>
      </c>
      <c r="I1316" s="49" t="s">
        <v>7096</v>
      </c>
      <c r="J1316" s="7" t="s">
        <v>1083</v>
      </c>
      <c r="K1316" s="42">
        <v>43098</v>
      </c>
      <c r="L1316" s="7" t="s">
        <v>35</v>
      </c>
      <c r="M1316" s="7">
        <v>82.8</v>
      </c>
      <c r="N1316" s="7">
        <v>10</v>
      </c>
      <c r="O1316" s="7">
        <v>128</v>
      </c>
      <c r="P1316" s="7">
        <v>5.7000000000000002E-2</v>
      </c>
      <c r="Q1316" s="7" t="str">
        <f>CONCATENATE(Z1316,"х",AA1316,"х",AB1316)</f>
        <v>165х108х6</v>
      </c>
      <c r="R1316" s="7" t="s">
        <v>1497</v>
      </c>
      <c r="S1316" s="7">
        <v>3</v>
      </c>
      <c r="T1316" s="7" t="s">
        <v>7083</v>
      </c>
      <c r="U1316" s="7" t="s">
        <v>215</v>
      </c>
      <c r="V1316" s="7">
        <v>272381</v>
      </c>
      <c r="W1316" s="7">
        <f>A1316*M1316</f>
        <v>0</v>
      </c>
      <c r="X1316" s="7" t="str">
        <f>IF(A1316&gt;=1,1," ")</f>
        <v xml:space="preserve"> </v>
      </c>
      <c r="Y1316" s="7">
        <f>P1316*A1316</f>
        <v>0</v>
      </c>
      <c r="Z1316" s="7">
        <v>165</v>
      </c>
      <c r="AA1316" s="7">
        <v>108</v>
      </c>
      <c r="AB1316" s="7">
        <v>6</v>
      </c>
    </row>
    <row r="1317" spans="2:28" ht="101.25" x14ac:dyDescent="0.2">
      <c r="B1317" s="7" t="s">
        <v>7097</v>
      </c>
      <c r="D1317" s="7" t="s">
        <v>7098</v>
      </c>
      <c r="E1317" s="7" t="s">
        <v>1086</v>
      </c>
      <c r="F1317" s="7" t="s">
        <v>7099</v>
      </c>
      <c r="G1317" s="7" t="s">
        <v>815</v>
      </c>
      <c r="H1317" s="7" t="s">
        <v>1909</v>
      </c>
      <c r="I1317" s="49" t="s">
        <v>7100</v>
      </c>
      <c r="J1317" s="7" t="s">
        <v>7101</v>
      </c>
      <c r="K1317" s="42">
        <v>43685</v>
      </c>
      <c r="L1317" s="7" t="s">
        <v>35</v>
      </c>
      <c r="M1317" s="7">
        <v>90</v>
      </c>
      <c r="N1317" s="7">
        <v>10</v>
      </c>
      <c r="O1317" s="7">
        <v>192</v>
      </c>
      <c r="P1317" s="7">
        <v>8.1000000000000003E-2</v>
      </c>
      <c r="Q1317" s="7" t="str">
        <f>CONCATENATE(Z1317,"х",AA1317,"х",AB1317)</f>
        <v>164х104х9</v>
      </c>
      <c r="R1317" s="7" t="s">
        <v>1497</v>
      </c>
      <c r="S1317" s="7">
        <v>3</v>
      </c>
      <c r="T1317" s="7" t="s">
        <v>7083</v>
      </c>
      <c r="U1317" s="7" t="s">
        <v>56</v>
      </c>
      <c r="V1317" s="7">
        <v>255475</v>
      </c>
      <c r="W1317" s="7">
        <f>A1317*M1317</f>
        <v>0</v>
      </c>
      <c r="X1317" s="7" t="str">
        <f>IF(A1317&gt;=1,1," ")</f>
        <v xml:space="preserve"> </v>
      </c>
      <c r="Y1317" s="7">
        <f>P1317*A1317</f>
        <v>0</v>
      </c>
      <c r="Z1317" s="7">
        <v>164</v>
      </c>
      <c r="AA1317" s="7">
        <v>104</v>
      </c>
      <c r="AB1317" s="7">
        <v>9</v>
      </c>
    </row>
    <row r="1318" spans="2:28" ht="146.25" x14ac:dyDescent="0.2">
      <c r="B1318" s="7" t="s">
        <v>7102</v>
      </c>
      <c r="D1318" s="7" t="s">
        <v>7103</v>
      </c>
      <c r="E1318" s="7" t="s">
        <v>7104</v>
      </c>
      <c r="F1318" s="7" t="s">
        <v>7105</v>
      </c>
      <c r="G1318" s="7" t="s">
        <v>63</v>
      </c>
      <c r="H1318" s="7" t="s">
        <v>1067</v>
      </c>
      <c r="I1318" s="49" t="s">
        <v>7106</v>
      </c>
      <c r="J1318" s="7" t="s">
        <v>7107</v>
      </c>
      <c r="K1318" s="42">
        <v>42566</v>
      </c>
      <c r="L1318" s="7" t="s">
        <v>35</v>
      </c>
      <c r="M1318" s="7">
        <v>82.8</v>
      </c>
      <c r="N1318" s="7">
        <v>10</v>
      </c>
      <c r="O1318" s="7">
        <v>128</v>
      </c>
      <c r="P1318" s="7">
        <v>5.7000000000000002E-2</v>
      </c>
      <c r="Q1318" s="7" t="str">
        <f>CONCATENATE(Z1318,"х",AA1318,"х",AB1318)</f>
        <v>136х104х8</v>
      </c>
      <c r="R1318" s="7" t="s">
        <v>1497</v>
      </c>
      <c r="S1318" s="7">
        <v>3</v>
      </c>
      <c r="T1318" s="7" t="s">
        <v>7083</v>
      </c>
      <c r="U1318" s="7" t="s">
        <v>56</v>
      </c>
      <c r="V1318" s="7">
        <v>272485</v>
      </c>
      <c r="W1318" s="7">
        <f>A1318*M1318</f>
        <v>0</v>
      </c>
      <c r="X1318" s="7" t="str">
        <f>IF(A1318&gt;=1,1," ")</f>
        <v xml:space="preserve"> </v>
      </c>
      <c r="Y1318" s="7">
        <f>P1318*A1318</f>
        <v>0</v>
      </c>
      <c r="Z1318" s="7">
        <v>136</v>
      </c>
      <c r="AA1318" s="7">
        <v>104</v>
      </c>
      <c r="AB1318" s="7">
        <v>8</v>
      </c>
    </row>
    <row r="1319" spans="2:28" ht="101.25" x14ac:dyDescent="0.2">
      <c r="B1319" s="7" t="s">
        <v>7108</v>
      </c>
      <c r="C1319" s="7" t="s">
        <v>59</v>
      </c>
      <c r="D1319" s="7" t="s">
        <v>7109</v>
      </c>
      <c r="E1319" s="7" t="s">
        <v>7110</v>
      </c>
      <c r="F1319" s="7" t="s">
        <v>7111</v>
      </c>
      <c r="G1319" s="7" t="s">
        <v>63</v>
      </c>
      <c r="H1319" s="7" t="s">
        <v>6741</v>
      </c>
      <c r="I1319" s="49" t="s">
        <v>7112</v>
      </c>
      <c r="J1319" s="7" t="s">
        <v>7113</v>
      </c>
      <c r="K1319" s="42">
        <v>42612</v>
      </c>
      <c r="L1319" s="7" t="s">
        <v>35</v>
      </c>
      <c r="M1319" s="7">
        <v>82.8</v>
      </c>
      <c r="N1319" s="7">
        <v>10</v>
      </c>
      <c r="O1319" s="7">
        <v>96</v>
      </c>
      <c r="P1319" s="7">
        <v>4.2999999999999997E-2</v>
      </c>
      <c r="Q1319" s="7" t="str">
        <f>CONCATENATE(Z1319,"х",AA1319,"х",AB1319)</f>
        <v>165х107х5</v>
      </c>
      <c r="R1319" s="7" t="s">
        <v>1497</v>
      </c>
      <c r="S1319" s="7">
        <v>3</v>
      </c>
      <c r="T1319" s="7" t="s">
        <v>7083</v>
      </c>
      <c r="U1319" s="7" t="s">
        <v>215</v>
      </c>
      <c r="V1319" s="7">
        <v>272384</v>
      </c>
      <c r="W1319" s="7">
        <f>A1319*M1319</f>
        <v>0</v>
      </c>
      <c r="X1319" s="7" t="str">
        <f>IF(A1319&gt;=1,1," ")</f>
        <v xml:space="preserve"> </v>
      </c>
      <c r="Y1319" s="7">
        <f>P1319*A1319</f>
        <v>0</v>
      </c>
      <c r="Z1319" s="7">
        <v>165</v>
      </c>
      <c r="AA1319" s="7">
        <v>107</v>
      </c>
      <c r="AB1319" s="7">
        <v>5</v>
      </c>
    </row>
    <row r="1320" spans="2:28" ht="123.75" x14ac:dyDescent="0.2">
      <c r="B1320" s="7" t="s">
        <v>7114</v>
      </c>
      <c r="D1320" s="7" t="s">
        <v>7115</v>
      </c>
      <c r="E1320" s="7" t="s">
        <v>1065</v>
      </c>
      <c r="F1320" s="7" t="s">
        <v>7116</v>
      </c>
      <c r="G1320" s="7" t="s">
        <v>78</v>
      </c>
      <c r="H1320" s="7" t="s">
        <v>6741</v>
      </c>
      <c r="I1320" s="49" t="s">
        <v>7117</v>
      </c>
      <c r="J1320" s="7" t="s">
        <v>1069</v>
      </c>
      <c r="K1320" s="42">
        <v>42699</v>
      </c>
      <c r="L1320" s="7" t="s">
        <v>35</v>
      </c>
      <c r="M1320" s="7">
        <v>82.8</v>
      </c>
      <c r="N1320" s="7">
        <v>10</v>
      </c>
      <c r="O1320" s="7">
        <v>96</v>
      </c>
      <c r="P1320" s="7">
        <v>4.4999999999999998E-2</v>
      </c>
      <c r="Q1320" s="7" t="str">
        <f>CONCATENATE(Z1320,"х",AA1320,"х",AB1320)</f>
        <v>165х107х5</v>
      </c>
      <c r="R1320" s="7" t="s">
        <v>1497</v>
      </c>
      <c r="S1320" s="7">
        <v>3</v>
      </c>
      <c r="T1320" s="7" t="s">
        <v>7083</v>
      </c>
      <c r="U1320" s="7" t="s">
        <v>56</v>
      </c>
      <c r="V1320" s="7">
        <v>265777</v>
      </c>
      <c r="W1320" s="7">
        <f>A1320*M1320</f>
        <v>0</v>
      </c>
      <c r="X1320" s="7" t="str">
        <f>IF(A1320&gt;=1,1," ")</f>
        <v xml:space="preserve"> </v>
      </c>
      <c r="Y1320" s="7">
        <f>P1320*A1320</f>
        <v>0</v>
      </c>
      <c r="Z1320" s="7">
        <v>165</v>
      </c>
      <c r="AA1320" s="7">
        <v>107</v>
      </c>
      <c r="AB1320" s="7">
        <v>5</v>
      </c>
    </row>
    <row r="1321" spans="2:28" ht="101.25" x14ac:dyDescent="0.2">
      <c r="B1321" s="7" t="s">
        <v>7118</v>
      </c>
      <c r="C1321" s="7" t="s">
        <v>59</v>
      </c>
      <c r="D1321" s="7" t="s">
        <v>7119</v>
      </c>
      <c r="E1321" s="7" t="s">
        <v>1086</v>
      </c>
      <c r="F1321" s="7" t="s">
        <v>7099</v>
      </c>
      <c r="G1321" s="7" t="s">
        <v>63</v>
      </c>
      <c r="H1321" s="7" t="s">
        <v>1909</v>
      </c>
      <c r="I1321" s="49" t="s">
        <v>7100</v>
      </c>
      <c r="J1321" s="7" t="s">
        <v>7101</v>
      </c>
      <c r="K1321" s="42">
        <v>43685</v>
      </c>
      <c r="L1321" s="7" t="s">
        <v>35</v>
      </c>
      <c r="M1321" s="7">
        <v>90</v>
      </c>
      <c r="N1321" s="7">
        <v>10</v>
      </c>
      <c r="O1321" s="7">
        <v>192</v>
      </c>
      <c r="P1321" s="7">
        <v>8.3000000000000004E-2</v>
      </c>
      <c r="Q1321" s="7" t="str">
        <f>CONCATENATE(Z1321,"х",AA1321,"х",AB1321)</f>
        <v>165х108х11</v>
      </c>
      <c r="R1321" s="7" t="s">
        <v>1497</v>
      </c>
      <c r="S1321" s="7">
        <v>3</v>
      </c>
      <c r="T1321" s="7" t="s">
        <v>7083</v>
      </c>
      <c r="U1321" s="7" t="s">
        <v>56</v>
      </c>
      <c r="V1321" s="7">
        <v>272741</v>
      </c>
      <c r="W1321" s="7">
        <f>A1321*M1321</f>
        <v>0</v>
      </c>
      <c r="X1321" s="7" t="str">
        <f>IF(A1321&gt;=1,1," ")</f>
        <v xml:space="preserve"> </v>
      </c>
      <c r="Y1321" s="7">
        <f>P1321*A1321</f>
        <v>0</v>
      </c>
      <c r="Z1321" s="7">
        <v>165</v>
      </c>
      <c r="AA1321" s="7">
        <v>108</v>
      </c>
      <c r="AB1321" s="7">
        <v>11</v>
      </c>
    </row>
    <row r="1322" spans="2:28" ht="135" x14ac:dyDescent="0.2">
      <c r="B1322" s="7" t="s">
        <v>7120</v>
      </c>
      <c r="D1322" s="7" t="s">
        <v>7121</v>
      </c>
      <c r="E1322" s="7" t="s">
        <v>1074</v>
      </c>
      <c r="F1322" s="7" t="s">
        <v>7122</v>
      </c>
      <c r="G1322" s="7" t="s">
        <v>815</v>
      </c>
      <c r="H1322" s="7" t="s">
        <v>1909</v>
      </c>
      <c r="I1322" s="49" t="s">
        <v>7123</v>
      </c>
      <c r="J1322" s="7" t="s">
        <v>1077</v>
      </c>
      <c r="K1322" s="42">
        <v>40575</v>
      </c>
      <c r="L1322" s="7" t="s">
        <v>35</v>
      </c>
      <c r="M1322" s="7">
        <v>94.8</v>
      </c>
      <c r="N1322" s="7">
        <v>10</v>
      </c>
      <c r="O1322" s="7">
        <v>288</v>
      </c>
      <c r="P1322" s="7">
        <v>0.11799999999999999</v>
      </c>
      <c r="Q1322" s="7" t="str">
        <f>CONCATENATE(Z1322,"х",AA1322,"х",AB1322)</f>
        <v>165х107х11</v>
      </c>
      <c r="R1322" s="7" t="s">
        <v>1497</v>
      </c>
      <c r="S1322" s="7">
        <v>3</v>
      </c>
      <c r="T1322" s="7" t="s">
        <v>7083</v>
      </c>
      <c r="U1322" s="7" t="s">
        <v>56</v>
      </c>
      <c r="V1322" s="7">
        <v>256886</v>
      </c>
      <c r="W1322" s="7">
        <f>A1322*M1322</f>
        <v>0</v>
      </c>
      <c r="X1322" s="7" t="str">
        <f>IF(A1322&gt;=1,1," ")</f>
        <v xml:space="preserve"> </v>
      </c>
      <c r="Y1322" s="7">
        <f>P1322*A1322</f>
        <v>0</v>
      </c>
      <c r="Z1322" s="7">
        <v>165</v>
      </c>
      <c r="AA1322" s="7">
        <v>107</v>
      </c>
      <c r="AB1322" s="7">
        <v>11</v>
      </c>
    </row>
    <row r="1323" spans="2:28" ht="157.5" x14ac:dyDescent="0.2">
      <c r="B1323" s="7" t="s">
        <v>7124</v>
      </c>
      <c r="C1323" s="7" t="s">
        <v>59</v>
      </c>
      <c r="D1323" s="7" t="s">
        <v>7125</v>
      </c>
      <c r="E1323" s="7" t="s">
        <v>7126</v>
      </c>
      <c r="F1323" s="7" t="s">
        <v>7127</v>
      </c>
      <c r="G1323" s="7" t="s">
        <v>63</v>
      </c>
      <c r="H1323" s="7" t="s">
        <v>1909</v>
      </c>
      <c r="I1323" s="49" t="s">
        <v>7128</v>
      </c>
      <c r="J1323" s="7" t="s">
        <v>7129</v>
      </c>
      <c r="K1323" s="42">
        <v>42853</v>
      </c>
      <c r="L1323" s="7" t="s">
        <v>35</v>
      </c>
      <c r="M1323" s="7">
        <v>102</v>
      </c>
      <c r="N1323" s="7">
        <v>10</v>
      </c>
      <c r="O1323" s="7">
        <v>288</v>
      </c>
      <c r="P1323" s="7">
        <v>0.14000000000000001</v>
      </c>
      <c r="Q1323" s="7" t="str">
        <f>CONCATENATE(Z1323,"х",AA1323,"х",AB1323)</f>
        <v>166х107х17</v>
      </c>
      <c r="R1323" s="7" t="s">
        <v>1497</v>
      </c>
      <c r="S1323" s="7">
        <v>3</v>
      </c>
      <c r="T1323" s="7" t="s">
        <v>7083</v>
      </c>
      <c r="U1323" s="7" t="s">
        <v>56</v>
      </c>
      <c r="V1323" s="7">
        <v>272380</v>
      </c>
      <c r="W1323" s="7">
        <f>A1323*M1323</f>
        <v>0</v>
      </c>
      <c r="X1323" s="7" t="str">
        <f>IF(A1323&gt;=1,1," ")</f>
        <v xml:space="preserve"> </v>
      </c>
      <c r="Y1323" s="7">
        <f>P1323*A1323</f>
        <v>0</v>
      </c>
      <c r="Z1323" s="7">
        <v>166</v>
      </c>
      <c r="AA1323" s="7">
        <v>107</v>
      </c>
      <c r="AB1323" s="7">
        <v>17</v>
      </c>
    </row>
    <row r="1324" spans="2:28" ht="146.25" x14ac:dyDescent="0.2">
      <c r="B1324" s="7" t="s">
        <v>7130</v>
      </c>
      <c r="D1324" s="7" t="s">
        <v>7131</v>
      </c>
      <c r="E1324" s="7" t="s">
        <v>7104</v>
      </c>
      <c r="F1324" s="7" t="s">
        <v>7132</v>
      </c>
      <c r="G1324" s="7" t="s">
        <v>878</v>
      </c>
      <c r="H1324" s="7" t="s">
        <v>1909</v>
      </c>
      <c r="I1324" s="49" t="s">
        <v>7133</v>
      </c>
      <c r="J1324" s="7" t="s">
        <v>7134</v>
      </c>
      <c r="K1324" s="42">
        <v>42921</v>
      </c>
      <c r="L1324" s="7" t="s">
        <v>35</v>
      </c>
      <c r="M1324" s="7">
        <v>82.8</v>
      </c>
      <c r="N1324" s="7">
        <v>10</v>
      </c>
      <c r="O1324" s="7">
        <v>144</v>
      </c>
      <c r="P1324" s="7">
        <v>6.6000000000000003E-2</v>
      </c>
      <c r="Q1324" s="7" t="str">
        <f>CONCATENATE(Z1324,"х",AA1324,"х",AB1324)</f>
        <v>165х107х9</v>
      </c>
      <c r="R1324" s="7" t="s">
        <v>1497</v>
      </c>
      <c r="S1324" s="7">
        <v>3</v>
      </c>
      <c r="T1324" s="7" t="s">
        <v>7083</v>
      </c>
      <c r="U1324" s="7" t="s">
        <v>56</v>
      </c>
      <c r="V1324" s="7">
        <v>233856</v>
      </c>
      <c r="W1324" s="7">
        <f>A1324*M1324</f>
        <v>0</v>
      </c>
      <c r="X1324" s="7" t="str">
        <f>IF(A1324&gt;=1,1," ")</f>
        <v xml:space="preserve"> </v>
      </c>
      <c r="Y1324" s="7">
        <f>P1324*A1324</f>
        <v>0</v>
      </c>
      <c r="Z1324" s="7">
        <v>165</v>
      </c>
      <c r="AA1324" s="7">
        <v>107</v>
      </c>
      <c r="AB1324" s="7">
        <v>9</v>
      </c>
    </row>
    <row r="1325" spans="2:28" ht="101.25" x14ac:dyDescent="0.2">
      <c r="B1325" s="7" t="s">
        <v>7135</v>
      </c>
      <c r="C1325" s="7" t="s">
        <v>59</v>
      </c>
      <c r="D1325" s="7" t="s">
        <v>7136</v>
      </c>
      <c r="E1325" s="7" t="s">
        <v>7110</v>
      </c>
      <c r="F1325" s="7" t="s">
        <v>7137</v>
      </c>
      <c r="G1325" s="7" t="s">
        <v>63</v>
      </c>
      <c r="H1325" s="7" t="s">
        <v>1909</v>
      </c>
      <c r="I1325" s="49" t="s">
        <v>7138</v>
      </c>
      <c r="J1325" s="7" t="s">
        <v>7139</v>
      </c>
      <c r="K1325" s="42">
        <v>42592</v>
      </c>
      <c r="L1325" s="7" t="s">
        <v>35</v>
      </c>
      <c r="M1325" s="7">
        <v>90</v>
      </c>
      <c r="N1325" s="7">
        <v>10</v>
      </c>
      <c r="O1325" s="7">
        <v>160</v>
      </c>
      <c r="P1325" s="7">
        <v>8.7999999999999995E-2</v>
      </c>
      <c r="Q1325" s="7" t="str">
        <f>CONCATENATE(Z1325,"х",AA1325,"х",AB1325)</f>
        <v>162х110х10</v>
      </c>
      <c r="R1325" s="7" t="s">
        <v>1497</v>
      </c>
      <c r="S1325" s="7">
        <v>3</v>
      </c>
      <c r="T1325" s="7" t="s">
        <v>7083</v>
      </c>
      <c r="U1325" s="7" t="s">
        <v>56</v>
      </c>
      <c r="V1325" s="7">
        <v>272487</v>
      </c>
      <c r="W1325" s="7">
        <f>A1325*M1325</f>
        <v>0</v>
      </c>
      <c r="X1325" s="7" t="str">
        <f>IF(A1325&gt;=1,1," ")</f>
        <v xml:space="preserve"> </v>
      </c>
      <c r="Y1325" s="7">
        <f>P1325*A1325</f>
        <v>0</v>
      </c>
      <c r="Z1325" s="7">
        <v>162</v>
      </c>
      <c r="AA1325" s="7">
        <v>110</v>
      </c>
      <c r="AB1325" s="7">
        <v>10</v>
      </c>
    </row>
    <row r="1326" spans="2:28" ht="112.5" x14ac:dyDescent="0.2">
      <c r="B1326" s="7" t="s">
        <v>7140</v>
      </c>
      <c r="C1326" s="7" t="s">
        <v>59</v>
      </c>
      <c r="D1326" s="7" t="s">
        <v>7141</v>
      </c>
      <c r="E1326" s="7" t="s">
        <v>1074</v>
      </c>
      <c r="F1326" s="7" t="s">
        <v>7142</v>
      </c>
      <c r="G1326" s="7" t="s">
        <v>63</v>
      </c>
      <c r="H1326" s="7" t="s">
        <v>6741</v>
      </c>
      <c r="I1326" s="49" t="s">
        <v>7143</v>
      </c>
      <c r="J1326" s="7" t="s">
        <v>7144</v>
      </c>
      <c r="K1326" s="42">
        <v>42515</v>
      </c>
      <c r="L1326" s="7" t="s">
        <v>35</v>
      </c>
      <c r="M1326" s="7">
        <v>102</v>
      </c>
      <c r="N1326" s="7">
        <v>10</v>
      </c>
      <c r="O1326" s="7">
        <v>320</v>
      </c>
      <c r="P1326" s="7">
        <v>0.13500000000000001</v>
      </c>
      <c r="Q1326" s="7" t="str">
        <f>CONCATENATE(Z1326,"х",AA1326,"х",AB1326)</f>
        <v>166х104х20</v>
      </c>
      <c r="R1326" s="7" t="s">
        <v>1497</v>
      </c>
      <c r="S1326" s="7">
        <v>3</v>
      </c>
      <c r="T1326" s="7" t="s">
        <v>7083</v>
      </c>
      <c r="U1326" s="7" t="s">
        <v>215</v>
      </c>
      <c r="V1326" s="7">
        <v>272449</v>
      </c>
      <c r="W1326" s="7">
        <f>A1326*M1326</f>
        <v>0</v>
      </c>
      <c r="X1326" s="7" t="str">
        <f>IF(A1326&gt;=1,1," ")</f>
        <v xml:space="preserve"> </v>
      </c>
      <c r="Y1326" s="7">
        <f>P1326*A1326</f>
        <v>0</v>
      </c>
      <c r="Z1326" s="7">
        <v>166</v>
      </c>
      <c r="AA1326" s="7">
        <v>104</v>
      </c>
      <c r="AB1326" s="7">
        <v>20</v>
      </c>
    </row>
    <row r="1327" spans="2:28" ht="123.75" x14ac:dyDescent="0.2">
      <c r="B1327" s="7" t="s">
        <v>7145</v>
      </c>
      <c r="D1327" s="7" t="s">
        <v>7146</v>
      </c>
      <c r="E1327" s="7" t="s">
        <v>7126</v>
      </c>
      <c r="F1327" s="7" t="s">
        <v>7147</v>
      </c>
      <c r="G1327" s="7" t="s">
        <v>78</v>
      </c>
      <c r="H1327" s="7" t="s">
        <v>6741</v>
      </c>
      <c r="I1327" s="49" t="s">
        <v>7148</v>
      </c>
      <c r="J1327" s="7" t="s">
        <v>7149</v>
      </c>
      <c r="K1327" s="42">
        <v>42917</v>
      </c>
      <c r="L1327" s="7" t="s">
        <v>35</v>
      </c>
      <c r="M1327" s="7">
        <v>94.8</v>
      </c>
      <c r="N1327" s="7">
        <v>10</v>
      </c>
      <c r="O1327" s="7">
        <v>288</v>
      </c>
      <c r="P1327" s="7">
        <v>0.13400000000000001</v>
      </c>
      <c r="Q1327" s="7" t="str">
        <f>CONCATENATE(Z1327,"х",AA1327,"х",AB1327)</f>
        <v>165х108х18</v>
      </c>
      <c r="R1327" s="7" t="s">
        <v>1497</v>
      </c>
      <c r="S1327" s="7">
        <v>3</v>
      </c>
      <c r="T1327" s="7" t="s">
        <v>7083</v>
      </c>
      <c r="U1327" s="7" t="s">
        <v>215</v>
      </c>
      <c r="V1327" s="7">
        <v>265584</v>
      </c>
      <c r="W1327" s="7">
        <f>A1327*M1327</f>
        <v>0</v>
      </c>
      <c r="X1327" s="7" t="str">
        <f>IF(A1327&gt;=1,1," ")</f>
        <v xml:space="preserve"> </v>
      </c>
      <c r="Y1327" s="7">
        <f>P1327*A1327</f>
        <v>0</v>
      </c>
      <c r="Z1327" s="7">
        <v>165</v>
      </c>
      <c r="AA1327" s="7">
        <v>108</v>
      </c>
      <c r="AB1327" s="7">
        <v>18</v>
      </c>
    </row>
    <row r="1328" spans="2:28" ht="78.75" x14ac:dyDescent="0.2">
      <c r="B1328" s="7" t="s">
        <v>7150</v>
      </c>
      <c r="C1328" s="7" t="s">
        <v>59</v>
      </c>
      <c r="D1328" s="7" t="s">
        <v>7151</v>
      </c>
      <c r="E1328" s="7" t="s">
        <v>7152</v>
      </c>
      <c r="F1328" s="7" t="s">
        <v>7153</v>
      </c>
      <c r="G1328" s="7" t="s">
        <v>63</v>
      </c>
      <c r="H1328" s="7" t="s">
        <v>1909</v>
      </c>
      <c r="I1328" s="49" t="s">
        <v>7154</v>
      </c>
      <c r="J1328" s="7" t="s">
        <v>7155</v>
      </c>
      <c r="K1328" s="42">
        <v>38291</v>
      </c>
      <c r="L1328" s="7" t="s">
        <v>35</v>
      </c>
      <c r="M1328" s="7">
        <v>102</v>
      </c>
      <c r="N1328" s="7">
        <v>10</v>
      </c>
      <c r="O1328" s="7">
        <v>96</v>
      </c>
      <c r="P1328" s="7">
        <v>4.3999999999999997E-2</v>
      </c>
      <c r="Q1328" s="7" t="str">
        <f>CONCATENATE(Z1328,"х",AA1328,"х",AB1328)</f>
        <v>165х108х5</v>
      </c>
      <c r="R1328" s="7" t="s">
        <v>1497</v>
      </c>
      <c r="S1328" s="7">
        <v>3</v>
      </c>
      <c r="T1328" s="7" t="s">
        <v>7083</v>
      </c>
      <c r="U1328" s="7" t="s">
        <v>56</v>
      </c>
      <c r="V1328" s="7">
        <v>272484</v>
      </c>
      <c r="W1328" s="7">
        <f>A1328*M1328</f>
        <v>0</v>
      </c>
      <c r="X1328" s="7" t="str">
        <f>IF(A1328&gt;=1,1," ")</f>
        <v xml:space="preserve"> </v>
      </c>
      <c r="Y1328" s="7">
        <f>P1328*A1328</f>
        <v>0</v>
      </c>
      <c r="Z1328" s="7">
        <v>165</v>
      </c>
      <c r="AA1328" s="7">
        <v>108</v>
      </c>
      <c r="AB1328" s="7">
        <v>5</v>
      </c>
    </row>
    <row r="1329" spans="2:28" ht="112.5" x14ac:dyDescent="0.2">
      <c r="B1329" s="7" t="s">
        <v>7156</v>
      </c>
      <c r="D1329" s="7" t="s">
        <v>7157</v>
      </c>
      <c r="E1329" s="7" t="s">
        <v>7158</v>
      </c>
      <c r="F1329" s="7" t="s">
        <v>7159</v>
      </c>
      <c r="G1329" s="7" t="s">
        <v>78</v>
      </c>
      <c r="H1329" s="7" t="s">
        <v>1067</v>
      </c>
      <c r="I1329" s="49" t="s">
        <v>7160</v>
      </c>
      <c r="J1329" s="7" t="s">
        <v>7161</v>
      </c>
      <c r="K1329" s="42">
        <v>43717</v>
      </c>
      <c r="L1329" s="7" t="s">
        <v>35</v>
      </c>
      <c r="M1329" s="7">
        <v>94.8</v>
      </c>
      <c r="N1329" s="7">
        <v>10</v>
      </c>
      <c r="O1329" s="7">
        <v>288</v>
      </c>
      <c r="P1329" s="7">
        <v>0.125</v>
      </c>
      <c r="Q1329" s="7" t="str">
        <f>CONCATENATE(Z1329,"х",AA1329,"х",AB1329)</f>
        <v>165х108х9</v>
      </c>
      <c r="R1329" s="7" t="s">
        <v>1497</v>
      </c>
      <c r="S1329" s="7">
        <v>3</v>
      </c>
      <c r="T1329" s="7" t="s">
        <v>7083</v>
      </c>
      <c r="U1329" s="7" t="s">
        <v>215</v>
      </c>
      <c r="V1329" s="7">
        <v>266641</v>
      </c>
      <c r="W1329" s="7">
        <f>A1329*M1329</f>
        <v>0</v>
      </c>
      <c r="X1329" s="7" t="str">
        <f>IF(A1329&gt;=1,1," ")</f>
        <v xml:space="preserve"> </v>
      </c>
      <c r="Y1329" s="7">
        <f>P1329*A1329</f>
        <v>0</v>
      </c>
      <c r="Z1329" s="7">
        <v>165</v>
      </c>
      <c r="AA1329" s="7">
        <v>108</v>
      </c>
      <c r="AB1329" s="7">
        <v>9</v>
      </c>
    </row>
    <row r="1330" spans="2:28" ht="123.75" x14ac:dyDescent="0.2">
      <c r="B1330" s="7" t="s">
        <v>7162</v>
      </c>
      <c r="C1330" s="7" t="s">
        <v>59</v>
      </c>
      <c r="D1330" s="7" t="s">
        <v>7163</v>
      </c>
      <c r="E1330" s="7" t="s">
        <v>7164</v>
      </c>
      <c r="F1330" s="7" t="s">
        <v>7165</v>
      </c>
      <c r="G1330" s="7" t="s">
        <v>63</v>
      </c>
      <c r="H1330" s="7" t="s">
        <v>1067</v>
      </c>
      <c r="I1330" s="49" t="s">
        <v>7166</v>
      </c>
      <c r="J1330" s="7" t="s">
        <v>1089</v>
      </c>
      <c r="K1330" s="42">
        <v>42887</v>
      </c>
      <c r="L1330" s="7" t="s">
        <v>35</v>
      </c>
      <c r="M1330" s="7">
        <v>102</v>
      </c>
      <c r="N1330" s="7">
        <v>10</v>
      </c>
      <c r="O1330" s="7">
        <v>320</v>
      </c>
      <c r="P1330" s="7">
        <v>0.152</v>
      </c>
      <c r="Q1330" s="7" t="str">
        <f>CONCATENATE(Z1330,"х",AA1330,"х",AB1330)</f>
        <v>166х107х19</v>
      </c>
      <c r="R1330" s="7" t="s">
        <v>1497</v>
      </c>
      <c r="S1330" s="7">
        <v>3</v>
      </c>
      <c r="T1330" s="7" t="s">
        <v>7083</v>
      </c>
      <c r="U1330" s="7" t="s">
        <v>56</v>
      </c>
      <c r="V1330" s="7">
        <v>269536</v>
      </c>
      <c r="W1330" s="7">
        <f>A1330*M1330</f>
        <v>0</v>
      </c>
      <c r="X1330" s="7" t="str">
        <f>IF(A1330&gt;=1,1," ")</f>
        <v xml:space="preserve"> </v>
      </c>
      <c r="Y1330" s="7">
        <f>P1330*A1330</f>
        <v>0</v>
      </c>
      <c r="Z1330" s="7">
        <v>166</v>
      </c>
      <c r="AA1330" s="7">
        <v>107</v>
      </c>
      <c r="AB1330" s="7">
        <v>19</v>
      </c>
    </row>
    <row r="1331" spans="2:28" ht="292.5" x14ac:dyDescent="0.2">
      <c r="B1331" s="7" t="s">
        <v>7167</v>
      </c>
      <c r="D1331" s="7" t="s">
        <v>7168</v>
      </c>
      <c r="E1331" s="7" t="s">
        <v>7169</v>
      </c>
      <c r="F1331" s="7" t="s">
        <v>7170</v>
      </c>
      <c r="G1331" s="7" t="s">
        <v>878</v>
      </c>
      <c r="H1331" s="7" t="s">
        <v>271</v>
      </c>
      <c r="I1331" s="49" t="s">
        <v>7171</v>
      </c>
      <c r="J1331" s="7" t="s">
        <v>7172</v>
      </c>
      <c r="K1331" s="42">
        <v>42192</v>
      </c>
      <c r="L1331" s="7" t="s">
        <v>35</v>
      </c>
      <c r="M1331" s="7">
        <v>660</v>
      </c>
      <c r="N1331" s="7">
        <v>10</v>
      </c>
      <c r="O1331" s="7">
        <v>736</v>
      </c>
      <c r="P1331" s="7">
        <v>0.63100000000000001</v>
      </c>
      <c r="Q1331" s="7" t="str">
        <f>CONCATENATE(Z1331,"х",AA1331,"х",AB1331)</f>
        <v>208х132х39</v>
      </c>
      <c r="R1331" s="7" t="s">
        <v>36</v>
      </c>
      <c r="S1331" s="7" t="s">
        <v>266</v>
      </c>
      <c r="T1331" s="7" t="s">
        <v>7173</v>
      </c>
      <c r="U1331" s="7" t="s">
        <v>37</v>
      </c>
      <c r="V1331" s="7">
        <v>219491</v>
      </c>
      <c r="W1331" s="7">
        <f>A1331*M1331</f>
        <v>0</v>
      </c>
      <c r="X1331" s="7" t="str">
        <f>IF(A1331&gt;=1,1," ")</f>
        <v xml:space="preserve"> </v>
      </c>
      <c r="Y1331" s="7">
        <f>P1331*A1331</f>
        <v>0</v>
      </c>
      <c r="Z1331" s="7">
        <v>208</v>
      </c>
      <c r="AA1331" s="7">
        <v>132</v>
      </c>
      <c r="AB1331" s="7">
        <v>39</v>
      </c>
    </row>
    <row r="1332" spans="2:28" ht="101.25" x14ac:dyDescent="0.2">
      <c r="B1332" s="7" t="s">
        <v>7174</v>
      </c>
      <c r="D1332" s="7" t="s">
        <v>7175</v>
      </c>
      <c r="E1332" s="7" t="s">
        <v>7176</v>
      </c>
      <c r="F1332" s="7" t="s">
        <v>7177</v>
      </c>
      <c r="G1332" s="7" t="s">
        <v>878</v>
      </c>
      <c r="H1332" s="7" t="s">
        <v>271</v>
      </c>
      <c r="I1332" s="49" t="s">
        <v>7178</v>
      </c>
      <c r="J1332" s="7" t="s">
        <v>7179</v>
      </c>
      <c r="K1332" s="42">
        <v>42881</v>
      </c>
      <c r="L1332" s="7" t="s">
        <v>35</v>
      </c>
      <c r="M1332" s="7">
        <v>427.2</v>
      </c>
      <c r="N1332" s="7">
        <v>10</v>
      </c>
      <c r="O1332" s="7">
        <v>320</v>
      </c>
      <c r="P1332" s="7">
        <v>0.311</v>
      </c>
      <c r="Q1332" s="7" t="str">
        <f>CONCATENATE(Z1332,"х",AA1332,"х",AB1332)</f>
        <v>200х125х28</v>
      </c>
      <c r="R1332" s="7" t="s">
        <v>36</v>
      </c>
      <c r="S1332" s="7" t="s">
        <v>266</v>
      </c>
      <c r="T1332" s="7" t="s">
        <v>7173</v>
      </c>
      <c r="U1332" s="7" t="s">
        <v>37</v>
      </c>
      <c r="V1332" s="7">
        <v>232285</v>
      </c>
      <c r="W1332" s="7">
        <f>A1332*M1332</f>
        <v>0</v>
      </c>
      <c r="X1332" s="7" t="str">
        <f>IF(A1332&gt;=1,1," ")</f>
        <v xml:space="preserve"> </v>
      </c>
      <c r="Y1332" s="7">
        <f>P1332*A1332</f>
        <v>0</v>
      </c>
      <c r="Z1332" s="7">
        <v>200</v>
      </c>
      <c r="AA1332" s="7">
        <v>125</v>
      </c>
      <c r="AB1332" s="7">
        <v>28</v>
      </c>
    </row>
    <row r="1333" spans="2:28" x14ac:dyDescent="0.2">
      <c r="B1333" s="7" t="s">
        <v>7180</v>
      </c>
      <c r="D1333" s="7" t="s">
        <v>7181</v>
      </c>
      <c r="E1333" s="7" t="s">
        <v>7182</v>
      </c>
      <c r="F1333" s="7" t="s">
        <v>7183</v>
      </c>
      <c r="G1333" s="7" t="s">
        <v>815</v>
      </c>
      <c r="H1333" s="7" t="s">
        <v>271</v>
      </c>
      <c r="I1333" s="7" t="s">
        <v>7184</v>
      </c>
      <c r="J1333" s="7" t="s">
        <v>7185</v>
      </c>
      <c r="K1333" s="42">
        <v>42977</v>
      </c>
      <c r="L1333" s="7" t="s">
        <v>35</v>
      </c>
      <c r="M1333" s="7">
        <v>427.2</v>
      </c>
      <c r="N1333" s="7">
        <v>10</v>
      </c>
      <c r="O1333" s="7">
        <v>256</v>
      </c>
      <c r="P1333" s="7">
        <v>0.252</v>
      </c>
      <c r="Q1333" s="7" t="str">
        <f>CONCATENATE(Z1333,"х",AA1333,"х",AB1333)</f>
        <v>208х131х21</v>
      </c>
      <c r="R1333" s="7" t="s">
        <v>36</v>
      </c>
      <c r="S1333" s="7" t="s">
        <v>266</v>
      </c>
      <c r="T1333" s="7" t="s">
        <v>7173</v>
      </c>
      <c r="U1333" s="7" t="s">
        <v>37</v>
      </c>
      <c r="V1333" s="7">
        <v>236086</v>
      </c>
      <c r="W1333" s="7">
        <f>A1333*M1333</f>
        <v>0</v>
      </c>
      <c r="X1333" s="7" t="str">
        <f>IF(A1333&gt;=1,1," ")</f>
        <v xml:space="preserve"> </v>
      </c>
      <c r="Y1333" s="7">
        <f>P1333*A1333</f>
        <v>0</v>
      </c>
      <c r="Z1333" s="7">
        <v>208</v>
      </c>
      <c r="AA1333" s="7">
        <v>131</v>
      </c>
      <c r="AB1333" s="7">
        <v>21</v>
      </c>
    </row>
    <row r="1334" spans="2:28" ht="213.75" x14ac:dyDescent="0.2">
      <c r="B1334" s="7" t="s">
        <v>7186</v>
      </c>
      <c r="D1334" s="7" t="s">
        <v>7187</v>
      </c>
      <c r="E1334" s="7" t="s">
        <v>7188</v>
      </c>
      <c r="F1334" s="7" t="s">
        <v>7189</v>
      </c>
      <c r="G1334" s="7" t="s">
        <v>815</v>
      </c>
      <c r="H1334" s="7" t="s">
        <v>271</v>
      </c>
      <c r="I1334" s="49" t="s">
        <v>7190</v>
      </c>
      <c r="J1334" s="7" t="s">
        <v>7191</v>
      </c>
      <c r="K1334" s="42">
        <v>43406</v>
      </c>
      <c r="L1334" s="7" t="s">
        <v>35</v>
      </c>
      <c r="M1334" s="7">
        <v>427.2</v>
      </c>
      <c r="N1334" s="7">
        <v>10</v>
      </c>
      <c r="O1334" s="7">
        <v>288</v>
      </c>
      <c r="P1334" s="7">
        <v>0.30399999999999999</v>
      </c>
      <c r="Q1334" s="7" t="str">
        <f>CONCATENATE(Z1334,"х",AA1334,"х",AB1334)</f>
        <v>205х134х23</v>
      </c>
      <c r="R1334" s="7" t="s">
        <v>36</v>
      </c>
      <c r="S1334" s="7" t="s">
        <v>266</v>
      </c>
      <c r="T1334" s="7" t="s">
        <v>7173</v>
      </c>
      <c r="U1334" s="7" t="s">
        <v>37</v>
      </c>
      <c r="V1334" s="7">
        <v>247053</v>
      </c>
      <c r="W1334" s="7">
        <f>A1334*M1334</f>
        <v>0</v>
      </c>
      <c r="X1334" s="7" t="str">
        <f>IF(A1334&gt;=1,1," ")</f>
        <v xml:space="preserve"> </v>
      </c>
      <c r="Y1334" s="7">
        <f>P1334*A1334</f>
        <v>0</v>
      </c>
      <c r="Z1334" s="7">
        <v>205</v>
      </c>
      <c r="AA1334" s="7">
        <v>134</v>
      </c>
      <c r="AB1334" s="7">
        <v>23</v>
      </c>
    </row>
    <row r="1335" spans="2:28" ht="168.75" x14ac:dyDescent="0.2">
      <c r="B1335" s="7" t="s">
        <v>7192</v>
      </c>
      <c r="D1335" s="7" t="s">
        <v>7193</v>
      </c>
      <c r="E1335" s="7" t="s">
        <v>7194</v>
      </c>
      <c r="F1335" s="7" t="s">
        <v>7195</v>
      </c>
      <c r="G1335" s="7" t="s">
        <v>878</v>
      </c>
      <c r="H1335" s="7" t="s">
        <v>271</v>
      </c>
      <c r="I1335" s="49" t="s">
        <v>7196</v>
      </c>
      <c r="J1335" s="7" t="s">
        <v>7197</v>
      </c>
      <c r="K1335" s="42">
        <v>42774</v>
      </c>
      <c r="L1335" s="7" t="s">
        <v>35</v>
      </c>
      <c r="M1335" s="7">
        <v>427.2</v>
      </c>
      <c r="N1335" s="7">
        <v>10</v>
      </c>
      <c r="O1335" s="7">
        <v>320</v>
      </c>
      <c r="P1335" s="7">
        <v>0.32200000000000001</v>
      </c>
      <c r="Q1335" s="7" t="str">
        <f>CONCATENATE(Z1335,"х",AA1335,"х",AB1335)</f>
        <v>208х131х25</v>
      </c>
      <c r="R1335" s="7" t="s">
        <v>36</v>
      </c>
      <c r="S1335" s="7" t="s">
        <v>266</v>
      </c>
      <c r="T1335" s="7" t="s">
        <v>7173</v>
      </c>
      <c r="U1335" s="7" t="s">
        <v>37</v>
      </c>
      <c r="V1335" s="7">
        <v>229398</v>
      </c>
      <c r="W1335" s="7">
        <f>A1335*M1335</f>
        <v>0</v>
      </c>
      <c r="X1335" s="7" t="str">
        <f>IF(A1335&gt;=1,1," ")</f>
        <v xml:space="preserve"> </v>
      </c>
      <c r="Y1335" s="7">
        <f>P1335*A1335</f>
        <v>0</v>
      </c>
      <c r="Z1335" s="7">
        <v>208</v>
      </c>
      <c r="AA1335" s="7">
        <v>131</v>
      </c>
      <c r="AB1335" s="7">
        <v>25</v>
      </c>
    </row>
    <row r="1336" spans="2:28" ht="112.5" x14ac:dyDescent="0.2">
      <c r="B1336" s="7" t="s">
        <v>7198</v>
      </c>
      <c r="D1336" s="7" t="s">
        <v>7199</v>
      </c>
      <c r="E1336" s="7" t="s">
        <v>526</v>
      </c>
      <c r="F1336" s="7" t="s">
        <v>7200</v>
      </c>
      <c r="G1336" s="7" t="s">
        <v>893</v>
      </c>
      <c r="H1336" s="7" t="s">
        <v>403</v>
      </c>
      <c r="I1336" s="49" t="s">
        <v>7201</v>
      </c>
      <c r="J1336" s="7" t="s">
        <v>7202</v>
      </c>
      <c r="K1336" s="42">
        <v>42972</v>
      </c>
      <c r="L1336" s="7" t="s">
        <v>35</v>
      </c>
      <c r="M1336" s="7">
        <v>385.2</v>
      </c>
      <c r="N1336" s="7">
        <v>10</v>
      </c>
      <c r="O1336" s="7">
        <v>128</v>
      </c>
      <c r="P1336" s="7">
        <v>0.56000000000000005</v>
      </c>
      <c r="Q1336" s="7" t="str">
        <f>CONCATENATE(Z1336,"х",AA1336,"х",AB1336)</f>
        <v>263х203х14</v>
      </c>
      <c r="R1336" s="7" t="s">
        <v>94</v>
      </c>
      <c r="S1336" s="7" t="s">
        <v>39</v>
      </c>
      <c r="T1336" s="7" t="s">
        <v>7203</v>
      </c>
      <c r="U1336" s="7" t="s">
        <v>84</v>
      </c>
      <c r="V1336" s="7">
        <v>236240</v>
      </c>
      <c r="W1336" s="7">
        <f>A1336*M1336</f>
        <v>0</v>
      </c>
      <c r="X1336" s="7" t="str">
        <f>IF(A1336&gt;=1,1," ")</f>
        <v xml:space="preserve"> </v>
      </c>
      <c r="Y1336" s="7">
        <f>P1336*A1336</f>
        <v>0</v>
      </c>
      <c r="Z1336" s="7">
        <v>263</v>
      </c>
      <c r="AA1336" s="7">
        <v>203</v>
      </c>
      <c r="AB1336" s="7">
        <v>14</v>
      </c>
    </row>
    <row r="1337" spans="2:28" ht="236.25" x14ac:dyDescent="0.2">
      <c r="B1337" s="7" t="s">
        <v>7204</v>
      </c>
      <c r="D1337" s="7" t="s">
        <v>7205</v>
      </c>
      <c r="E1337" s="7" t="s">
        <v>7206</v>
      </c>
      <c r="F1337" s="7" t="s">
        <v>7207</v>
      </c>
      <c r="G1337" s="7" t="s">
        <v>893</v>
      </c>
      <c r="H1337" s="7" t="s">
        <v>403</v>
      </c>
      <c r="I1337" s="49" t="s">
        <v>7208</v>
      </c>
      <c r="J1337" s="7" t="s">
        <v>102</v>
      </c>
      <c r="K1337" s="42">
        <v>44440</v>
      </c>
      <c r="L1337" s="7" t="s">
        <v>35</v>
      </c>
      <c r="M1337" s="7">
        <v>410.4</v>
      </c>
      <c r="N1337" s="7">
        <v>10</v>
      </c>
      <c r="O1337" s="7">
        <v>128</v>
      </c>
      <c r="P1337" s="7">
        <v>0.5</v>
      </c>
      <c r="Q1337" s="7" t="str">
        <f>CONCATENATE(Z1337,"х",AA1337,"х",AB1337)</f>
        <v>263х203х12</v>
      </c>
      <c r="R1337" s="7" t="s">
        <v>94</v>
      </c>
      <c r="S1337" s="7" t="s">
        <v>39</v>
      </c>
      <c r="T1337" s="7" t="s">
        <v>7203</v>
      </c>
      <c r="U1337" s="7" t="s">
        <v>84</v>
      </c>
      <c r="V1337" s="7">
        <v>236538</v>
      </c>
      <c r="W1337" s="7">
        <f>A1337*M1337</f>
        <v>0</v>
      </c>
      <c r="X1337" s="7" t="str">
        <f>IF(A1337&gt;=1,1," ")</f>
        <v xml:space="preserve"> </v>
      </c>
      <c r="Y1337" s="7">
        <f>P1337*A1337</f>
        <v>0</v>
      </c>
      <c r="Z1337" s="7">
        <v>263</v>
      </c>
      <c r="AA1337" s="7">
        <v>203</v>
      </c>
      <c r="AB1337" s="7">
        <v>12</v>
      </c>
    </row>
    <row r="1338" spans="2:28" x14ac:dyDescent="0.2">
      <c r="B1338" s="7" t="s">
        <v>7209</v>
      </c>
      <c r="D1338" s="7" t="s">
        <v>7210</v>
      </c>
      <c r="E1338" s="7" t="s">
        <v>7211</v>
      </c>
      <c r="F1338" s="7" t="s">
        <v>7212</v>
      </c>
      <c r="G1338" s="7" t="s">
        <v>878</v>
      </c>
      <c r="H1338" s="7" t="s">
        <v>240</v>
      </c>
      <c r="I1338" s="7" t="s">
        <v>7213</v>
      </c>
      <c r="J1338" s="7" t="s">
        <v>7214</v>
      </c>
      <c r="K1338" s="42">
        <v>42720</v>
      </c>
      <c r="L1338" s="7" t="s">
        <v>35</v>
      </c>
      <c r="M1338" s="7">
        <v>810</v>
      </c>
      <c r="N1338" s="7">
        <v>10</v>
      </c>
      <c r="O1338" s="7">
        <v>192</v>
      </c>
      <c r="P1338" s="7">
        <v>0.70499999999999996</v>
      </c>
      <c r="Q1338" s="7" t="str">
        <f>CONCATENATE(Z1338,"х",AA1338,"х",AB1338)</f>
        <v>270х169х16</v>
      </c>
      <c r="R1338" s="7" t="s">
        <v>243</v>
      </c>
      <c r="S1338" s="7" t="s">
        <v>39</v>
      </c>
      <c r="T1338" s="7" t="s">
        <v>7215</v>
      </c>
      <c r="U1338" s="7" t="s">
        <v>56</v>
      </c>
      <c r="V1338" s="7">
        <v>234030</v>
      </c>
      <c r="W1338" s="7">
        <f>A1338*M1338</f>
        <v>0</v>
      </c>
      <c r="X1338" s="7" t="str">
        <f>IF(A1338&gt;=1,1," ")</f>
        <v xml:space="preserve"> </v>
      </c>
      <c r="Y1338" s="7">
        <f>P1338*A1338</f>
        <v>0</v>
      </c>
      <c r="Z1338" s="7">
        <v>270</v>
      </c>
      <c r="AA1338" s="7">
        <v>169</v>
      </c>
      <c r="AB1338" s="7">
        <v>16</v>
      </c>
    </row>
    <row r="1339" spans="2:28" ht="191.25" x14ac:dyDescent="0.2">
      <c r="B1339" s="7" t="s">
        <v>7216</v>
      </c>
      <c r="D1339" s="7" t="s">
        <v>7217</v>
      </c>
      <c r="E1339" s="7" t="s">
        <v>7218</v>
      </c>
      <c r="F1339" s="7" t="s">
        <v>7219</v>
      </c>
      <c r="G1339" s="7" t="s">
        <v>815</v>
      </c>
      <c r="H1339" s="7" t="s">
        <v>337</v>
      </c>
      <c r="I1339" s="49" t="s">
        <v>7220</v>
      </c>
      <c r="J1339" s="7" t="s">
        <v>7221</v>
      </c>
      <c r="K1339" s="42">
        <v>42650</v>
      </c>
      <c r="L1339" s="7" t="s">
        <v>35</v>
      </c>
      <c r="M1339" s="7">
        <v>240</v>
      </c>
      <c r="N1339" s="7">
        <v>10</v>
      </c>
      <c r="O1339" s="7">
        <v>192</v>
      </c>
      <c r="P1339" s="7">
        <v>0.23499999999999999</v>
      </c>
      <c r="Q1339" s="7" t="str">
        <f>CONCATENATE(Z1339,"х",AA1339,"х",AB1339)</f>
        <v>205х131х20</v>
      </c>
      <c r="R1339" s="7" t="s">
        <v>36</v>
      </c>
      <c r="S1339" s="7" t="s">
        <v>39</v>
      </c>
      <c r="T1339" s="7" t="s">
        <v>7222</v>
      </c>
      <c r="U1339" s="7" t="s">
        <v>56</v>
      </c>
      <c r="V1339" s="7">
        <v>230907</v>
      </c>
      <c r="W1339" s="7">
        <f>A1339*M1339</f>
        <v>0</v>
      </c>
      <c r="X1339" s="7" t="str">
        <f>IF(A1339&gt;=1,1," ")</f>
        <v xml:space="preserve"> </v>
      </c>
      <c r="Y1339" s="7">
        <f>P1339*A1339</f>
        <v>0</v>
      </c>
      <c r="Z1339" s="7">
        <v>205</v>
      </c>
      <c r="AA1339" s="7">
        <v>131</v>
      </c>
      <c r="AB1339" s="7">
        <v>20</v>
      </c>
    </row>
    <row r="1340" spans="2:28" ht="247.5" x14ac:dyDescent="0.2">
      <c r="B1340" s="7" t="s">
        <v>7223</v>
      </c>
      <c r="D1340" s="7" t="s">
        <v>7224</v>
      </c>
      <c r="E1340" s="7" t="s">
        <v>7218</v>
      </c>
      <c r="F1340" s="7" t="s">
        <v>7225</v>
      </c>
      <c r="G1340" s="7" t="s">
        <v>878</v>
      </c>
      <c r="H1340" s="7" t="s">
        <v>717</v>
      </c>
      <c r="I1340" s="49" t="s">
        <v>7226</v>
      </c>
      <c r="J1340" s="7" t="s">
        <v>7227</v>
      </c>
      <c r="K1340" s="42">
        <v>43357</v>
      </c>
      <c r="L1340" s="7" t="s">
        <v>35</v>
      </c>
      <c r="M1340" s="7">
        <v>288</v>
      </c>
      <c r="N1340" s="7">
        <v>10</v>
      </c>
      <c r="O1340" s="7">
        <v>256</v>
      </c>
      <c r="P1340" s="7">
        <v>0.27400000000000002</v>
      </c>
      <c r="Q1340" s="7" t="str">
        <f>CONCATENATE(Z1340,"х",AA1340,"х",AB1340)</f>
        <v>207х132х17</v>
      </c>
      <c r="R1340" s="7" t="s">
        <v>36</v>
      </c>
      <c r="S1340" s="7" t="s">
        <v>39</v>
      </c>
      <c r="T1340" s="7" t="s">
        <v>7222</v>
      </c>
      <c r="U1340" s="7" t="s">
        <v>56</v>
      </c>
      <c r="V1340" s="7">
        <v>251056</v>
      </c>
      <c r="W1340" s="7">
        <f>A1340*M1340</f>
        <v>0</v>
      </c>
      <c r="X1340" s="7" t="str">
        <f>IF(A1340&gt;=1,1," ")</f>
        <v xml:space="preserve"> </v>
      </c>
      <c r="Y1340" s="7">
        <f>P1340*A1340</f>
        <v>0</v>
      </c>
      <c r="Z1340" s="7">
        <v>207</v>
      </c>
      <c r="AA1340" s="7">
        <v>132</v>
      </c>
      <c r="AB1340" s="7">
        <v>17</v>
      </c>
    </row>
    <row r="1341" spans="2:28" ht="157.5" x14ac:dyDescent="0.2">
      <c r="B1341" s="7" t="s">
        <v>7228</v>
      </c>
      <c r="D1341" s="7" t="s">
        <v>7229</v>
      </c>
      <c r="E1341" s="7" t="s">
        <v>7218</v>
      </c>
      <c r="F1341" s="7" t="s">
        <v>7230</v>
      </c>
      <c r="G1341" s="7" t="s">
        <v>878</v>
      </c>
      <c r="H1341" s="7" t="s">
        <v>403</v>
      </c>
      <c r="I1341" s="49" t="s">
        <v>7231</v>
      </c>
      <c r="J1341" s="7" t="s">
        <v>7232</v>
      </c>
      <c r="K1341" s="42">
        <v>43357</v>
      </c>
      <c r="L1341" s="7" t="s">
        <v>35</v>
      </c>
      <c r="M1341" s="7">
        <v>106.8</v>
      </c>
      <c r="N1341" s="7">
        <v>10</v>
      </c>
      <c r="O1341" s="7">
        <v>32</v>
      </c>
      <c r="P1341" s="7">
        <v>7.4999999999999997E-2</v>
      </c>
      <c r="Q1341" s="7" t="str">
        <f>CONCATENATE(Z1341,"х",AA1341,"х",AB1341)</f>
        <v>256х197х1</v>
      </c>
      <c r="R1341" s="7" t="s">
        <v>94</v>
      </c>
      <c r="S1341" s="7">
        <v>3</v>
      </c>
      <c r="T1341" s="7" t="s">
        <v>7222</v>
      </c>
      <c r="U1341" s="7" t="s">
        <v>84</v>
      </c>
      <c r="V1341" s="7">
        <v>250013</v>
      </c>
      <c r="W1341" s="7">
        <f>A1341*M1341</f>
        <v>0</v>
      </c>
      <c r="X1341" s="7" t="str">
        <f>IF(A1341&gt;=1,1," ")</f>
        <v xml:space="preserve"> </v>
      </c>
      <c r="Y1341" s="7">
        <f>P1341*A1341</f>
        <v>0</v>
      </c>
      <c r="Z1341" s="7">
        <v>256</v>
      </c>
      <c r="AA1341" s="7">
        <v>197</v>
      </c>
      <c r="AB1341" s="7">
        <v>1</v>
      </c>
    </row>
    <row r="1342" spans="2:28" ht="236.25" x14ac:dyDescent="0.2">
      <c r="B1342" s="7" t="s">
        <v>7233</v>
      </c>
      <c r="D1342" s="7" t="s">
        <v>7234</v>
      </c>
      <c r="E1342" s="7" t="s">
        <v>7235</v>
      </c>
      <c r="F1342" s="7" t="s">
        <v>7236</v>
      </c>
      <c r="G1342" s="7" t="s">
        <v>63</v>
      </c>
      <c r="H1342" s="7" t="s">
        <v>337</v>
      </c>
      <c r="I1342" s="49" t="s">
        <v>7237</v>
      </c>
      <c r="J1342" s="7" t="s">
        <v>7238</v>
      </c>
      <c r="K1342" s="42">
        <v>44161</v>
      </c>
      <c r="L1342" s="7" t="s">
        <v>35</v>
      </c>
      <c r="M1342" s="7">
        <v>385.2</v>
      </c>
      <c r="N1342" s="7">
        <v>10</v>
      </c>
      <c r="O1342" s="7">
        <v>320</v>
      </c>
      <c r="P1342" s="7">
        <v>0.33800000000000002</v>
      </c>
      <c r="Q1342" s="7" t="str">
        <f>CONCATENATE(Z1342,"х",AA1342,"х",AB1342)</f>
        <v>207х131х22</v>
      </c>
      <c r="R1342" s="7" t="s">
        <v>36</v>
      </c>
      <c r="S1342" s="7" t="s">
        <v>39</v>
      </c>
      <c r="T1342" s="7" t="s">
        <v>7222</v>
      </c>
      <c r="U1342" s="7" t="s">
        <v>56</v>
      </c>
      <c r="V1342" s="7">
        <v>268423</v>
      </c>
      <c r="W1342" s="7">
        <f>A1342*M1342</f>
        <v>0</v>
      </c>
      <c r="X1342" s="7" t="str">
        <f>IF(A1342&gt;=1,1," ")</f>
        <v xml:space="preserve"> </v>
      </c>
      <c r="Y1342" s="7">
        <f>P1342*A1342</f>
        <v>0</v>
      </c>
      <c r="Z1342" s="7">
        <v>207</v>
      </c>
      <c r="AA1342" s="7">
        <v>131</v>
      </c>
      <c r="AB1342" s="7">
        <v>22</v>
      </c>
    </row>
    <row r="1343" spans="2:28" ht="191.25" x14ac:dyDescent="0.2">
      <c r="B1343" s="7" t="s">
        <v>7239</v>
      </c>
      <c r="D1343" s="7" t="s">
        <v>7240</v>
      </c>
      <c r="E1343" s="7" t="s">
        <v>445</v>
      </c>
      <c r="F1343" s="7" t="s">
        <v>7241</v>
      </c>
      <c r="G1343" s="7" t="s">
        <v>893</v>
      </c>
      <c r="H1343" s="7" t="s">
        <v>204</v>
      </c>
      <c r="I1343" s="49" t="s">
        <v>7242</v>
      </c>
      <c r="J1343" s="7">
        <v>97</v>
      </c>
      <c r="K1343" s="42">
        <v>42809</v>
      </c>
      <c r="L1343" s="7" t="s">
        <v>35</v>
      </c>
      <c r="M1343" s="7">
        <v>660</v>
      </c>
      <c r="N1343" s="7">
        <v>10</v>
      </c>
      <c r="O1343" s="7">
        <v>160</v>
      </c>
      <c r="P1343" s="7">
        <v>0.77400000000000002</v>
      </c>
      <c r="Q1343" s="7" t="str">
        <f>CONCATENATE(Z1343,"х",AA1343,"х",AB1343)</f>
        <v>289х215х15</v>
      </c>
      <c r="R1343" s="7" t="s">
        <v>206</v>
      </c>
      <c r="S1343" s="7" t="s">
        <v>39</v>
      </c>
      <c r="T1343" s="7" t="s">
        <v>7243</v>
      </c>
      <c r="U1343" s="7" t="s">
        <v>215</v>
      </c>
      <c r="V1343" s="7">
        <v>233425</v>
      </c>
      <c r="W1343" s="7">
        <f>A1343*M1343</f>
        <v>0</v>
      </c>
      <c r="X1343" s="7" t="str">
        <f>IF(A1343&gt;=1,1," ")</f>
        <v xml:space="preserve"> </v>
      </c>
      <c r="Y1343" s="7">
        <f>P1343*A1343</f>
        <v>0</v>
      </c>
      <c r="Z1343" s="7">
        <v>289</v>
      </c>
      <c r="AA1343" s="7">
        <v>215</v>
      </c>
      <c r="AB1343" s="7">
        <v>15</v>
      </c>
    </row>
    <row r="1344" spans="2:28" ht="146.25" x14ac:dyDescent="0.2">
      <c r="B1344" s="7" t="s">
        <v>7244</v>
      </c>
      <c r="D1344" s="7" t="s">
        <v>7245</v>
      </c>
      <c r="E1344" s="7" t="s">
        <v>7246</v>
      </c>
      <c r="F1344" s="7" t="s">
        <v>7247</v>
      </c>
      <c r="G1344" s="7" t="s">
        <v>63</v>
      </c>
      <c r="H1344" s="7" t="s">
        <v>284</v>
      </c>
      <c r="I1344" s="49" t="s">
        <v>7248</v>
      </c>
      <c r="J1344" s="7" t="s">
        <v>7249</v>
      </c>
      <c r="K1344" s="42">
        <v>44377</v>
      </c>
      <c r="L1344" s="7" t="s">
        <v>35</v>
      </c>
      <c r="M1344" s="7">
        <v>720</v>
      </c>
      <c r="N1344" s="7">
        <v>10</v>
      </c>
      <c r="O1344" s="7">
        <v>512</v>
      </c>
      <c r="P1344" s="7">
        <v>0.59099999999999997</v>
      </c>
      <c r="Q1344" s="7" t="str">
        <f>CONCATENATE(Z1344,"х",AA1344,"х",AB1344)</f>
        <v>219х145х30</v>
      </c>
      <c r="R1344" s="7" t="s">
        <v>82</v>
      </c>
      <c r="S1344" s="7" t="s">
        <v>39</v>
      </c>
      <c r="T1344" s="7" t="s">
        <v>4682</v>
      </c>
      <c r="U1344" s="7" t="s">
        <v>37</v>
      </c>
      <c r="V1344" s="7">
        <v>217443</v>
      </c>
      <c r="W1344" s="7">
        <f>A1344*M1344</f>
        <v>0</v>
      </c>
      <c r="X1344" s="7" t="str">
        <f>IF(A1344&gt;=1,1," ")</f>
        <v xml:space="preserve"> </v>
      </c>
      <c r="Y1344" s="7">
        <f>P1344*A1344</f>
        <v>0</v>
      </c>
      <c r="Z1344" s="7">
        <v>219</v>
      </c>
      <c r="AA1344" s="7">
        <v>145</v>
      </c>
      <c r="AB1344" s="7">
        <v>30</v>
      </c>
    </row>
    <row r="1345" spans="2:28" x14ac:dyDescent="0.2">
      <c r="B1345" s="7" t="s">
        <v>7250</v>
      </c>
      <c r="D1345" s="7" t="s">
        <v>7251</v>
      </c>
      <c r="E1345" s="7" t="s">
        <v>3699</v>
      </c>
      <c r="F1345" s="7" t="s">
        <v>3700</v>
      </c>
      <c r="G1345" s="7" t="s">
        <v>63</v>
      </c>
      <c r="H1345" s="7" t="s">
        <v>686</v>
      </c>
      <c r="I1345" s="7" t="s">
        <v>7252</v>
      </c>
      <c r="J1345" s="7" t="s">
        <v>3702</v>
      </c>
      <c r="K1345" s="42">
        <v>42279</v>
      </c>
      <c r="L1345" s="7" t="s">
        <v>35</v>
      </c>
      <c r="M1345" s="7">
        <v>450</v>
      </c>
      <c r="N1345" s="7">
        <v>10</v>
      </c>
      <c r="O1345" s="7">
        <v>352</v>
      </c>
      <c r="P1345" s="7">
        <v>0.37</v>
      </c>
      <c r="Q1345" s="7" t="str">
        <f>CONCATENATE(Z1345,"х",AA1345,"х",AB1345)</f>
        <v>206х134х22</v>
      </c>
      <c r="R1345" s="7" t="s">
        <v>36</v>
      </c>
      <c r="S1345" s="7">
        <v>7</v>
      </c>
      <c r="T1345" s="7" t="s">
        <v>7253</v>
      </c>
      <c r="U1345" s="7" t="s">
        <v>37</v>
      </c>
      <c r="V1345" s="7">
        <v>269888</v>
      </c>
      <c r="W1345" s="7">
        <f>A1345*M1345</f>
        <v>0</v>
      </c>
      <c r="X1345" s="7" t="str">
        <f>IF(A1345&gt;=1,1," ")</f>
        <v xml:space="preserve"> </v>
      </c>
      <c r="Y1345" s="7">
        <f>P1345*A1345</f>
        <v>0</v>
      </c>
      <c r="Z1345" s="7">
        <v>206</v>
      </c>
      <c r="AA1345" s="7">
        <v>134</v>
      </c>
      <c r="AB1345" s="7">
        <v>22</v>
      </c>
    </row>
    <row r="1346" spans="2:28" ht="303.75" x14ac:dyDescent="0.2">
      <c r="B1346" s="7" t="s">
        <v>7254</v>
      </c>
      <c r="D1346" s="7" t="s">
        <v>7255</v>
      </c>
      <c r="E1346" s="7" t="s">
        <v>3842</v>
      </c>
      <c r="F1346" s="7" t="s">
        <v>7256</v>
      </c>
      <c r="G1346" s="7" t="s">
        <v>63</v>
      </c>
      <c r="H1346" s="7" t="s">
        <v>686</v>
      </c>
      <c r="I1346" s="49" t="s">
        <v>7257</v>
      </c>
      <c r="J1346" s="7" t="s">
        <v>3845</v>
      </c>
      <c r="K1346" s="42">
        <v>42795</v>
      </c>
      <c r="L1346" s="7" t="s">
        <v>35</v>
      </c>
      <c r="M1346" s="7">
        <v>492</v>
      </c>
      <c r="N1346" s="7">
        <v>10</v>
      </c>
      <c r="O1346" s="7">
        <v>608</v>
      </c>
      <c r="P1346" s="7">
        <v>0.55800000000000005</v>
      </c>
      <c r="Q1346" s="7" t="str">
        <f>CONCATENATE(Z1346,"х",AA1346,"х",AB1346)</f>
        <v>207х135х34</v>
      </c>
      <c r="R1346" s="7" t="s">
        <v>36</v>
      </c>
      <c r="S1346" s="7">
        <v>7</v>
      </c>
      <c r="T1346" s="7" t="s">
        <v>7253</v>
      </c>
      <c r="U1346" s="7" t="s">
        <v>37</v>
      </c>
      <c r="V1346" s="7">
        <v>250979</v>
      </c>
      <c r="W1346" s="7">
        <f>A1346*M1346</f>
        <v>0</v>
      </c>
      <c r="X1346" s="7" t="str">
        <f>IF(A1346&gt;=1,1," ")</f>
        <v xml:space="preserve"> </v>
      </c>
      <c r="Y1346" s="7">
        <f>P1346*A1346</f>
        <v>0</v>
      </c>
      <c r="Z1346" s="7">
        <v>207</v>
      </c>
      <c r="AA1346" s="7">
        <v>135</v>
      </c>
      <c r="AB1346" s="7">
        <v>34</v>
      </c>
    </row>
    <row r="1347" spans="2:28" ht="236.25" x14ac:dyDescent="0.2">
      <c r="B1347" s="7" t="s">
        <v>7258</v>
      </c>
      <c r="D1347" s="7" t="s">
        <v>7259</v>
      </c>
      <c r="E1347" s="7" t="s">
        <v>7260</v>
      </c>
      <c r="F1347" s="7" t="s">
        <v>7261</v>
      </c>
      <c r="G1347" s="7" t="s">
        <v>63</v>
      </c>
      <c r="H1347" s="7" t="s">
        <v>686</v>
      </c>
      <c r="I1347" s="49" t="s">
        <v>7262</v>
      </c>
      <c r="J1347" s="7" t="s">
        <v>7263</v>
      </c>
      <c r="K1347" s="42">
        <v>43866</v>
      </c>
      <c r="L1347" s="7" t="s">
        <v>35</v>
      </c>
      <c r="M1347" s="7">
        <v>612</v>
      </c>
      <c r="N1347" s="7">
        <v>10</v>
      </c>
      <c r="O1347" s="7">
        <v>416</v>
      </c>
      <c r="P1347" s="7">
        <v>0.4</v>
      </c>
      <c r="Q1347" s="7" t="str">
        <f>CONCATENATE(Z1347,"х",AA1347,"х",AB1347)</f>
        <v>207х136х24</v>
      </c>
      <c r="R1347" s="7" t="s">
        <v>36</v>
      </c>
      <c r="S1347" s="7">
        <v>7</v>
      </c>
      <c r="T1347" s="7" t="s">
        <v>7253</v>
      </c>
      <c r="U1347" s="7" t="s">
        <v>37</v>
      </c>
      <c r="V1347" s="7">
        <v>257883</v>
      </c>
      <c r="W1347" s="7">
        <f>A1347*M1347</f>
        <v>0</v>
      </c>
      <c r="X1347" s="7" t="str">
        <f>IF(A1347&gt;=1,1," ")</f>
        <v xml:space="preserve"> </v>
      </c>
      <c r="Y1347" s="7">
        <f>P1347*A1347</f>
        <v>0</v>
      </c>
      <c r="Z1347" s="7">
        <v>207</v>
      </c>
      <c r="AA1347" s="7">
        <v>136</v>
      </c>
      <c r="AB1347" s="7">
        <v>24</v>
      </c>
    </row>
    <row r="1348" spans="2:28" x14ac:dyDescent="0.2">
      <c r="B1348" s="7" t="s">
        <v>7264</v>
      </c>
      <c r="D1348" s="7" t="s">
        <v>7265</v>
      </c>
      <c r="E1348" s="7" t="s">
        <v>7266</v>
      </c>
      <c r="F1348" s="7" t="s">
        <v>7267</v>
      </c>
      <c r="G1348" s="7" t="s">
        <v>63</v>
      </c>
      <c r="H1348" s="7" t="s">
        <v>686</v>
      </c>
      <c r="I1348" s="7" t="s">
        <v>7268</v>
      </c>
      <c r="J1348" s="7" t="s">
        <v>7269</v>
      </c>
      <c r="K1348" s="42">
        <v>42137</v>
      </c>
      <c r="L1348" s="7" t="s">
        <v>35</v>
      </c>
      <c r="M1348" s="7">
        <v>492</v>
      </c>
      <c r="N1348" s="7">
        <v>10</v>
      </c>
      <c r="O1348" s="7">
        <v>608</v>
      </c>
      <c r="P1348" s="7">
        <v>0.54900000000000004</v>
      </c>
      <c r="Q1348" s="7" t="str">
        <f>CONCATENATE(Z1348,"х",AA1348,"х",AB1348)</f>
        <v>208х135х34</v>
      </c>
      <c r="R1348" s="7" t="s">
        <v>36</v>
      </c>
      <c r="S1348" s="7">
        <v>7</v>
      </c>
      <c r="T1348" s="7" t="s">
        <v>7253</v>
      </c>
      <c r="U1348" s="7" t="s">
        <v>37</v>
      </c>
      <c r="V1348" s="7">
        <v>250980</v>
      </c>
      <c r="W1348" s="7">
        <f>A1348*M1348</f>
        <v>0</v>
      </c>
      <c r="X1348" s="7" t="str">
        <f>IF(A1348&gt;=1,1," ")</f>
        <v xml:space="preserve"> </v>
      </c>
      <c r="Y1348" s="7">
        <f>P1348*A1348</f>
        <v>0</v>
      </c>
      <c r="Z1348" s="7">
        <v>208</v>
      </c>
      <c r="AA1348" s="7">
        <v>135</v>
      </c>
      <c r="AB1348" s="7">
        <v>34</v>
      </c>
    </row>
    <row r="1349" spans="2:28" ht="168.75" x14ac:dyDescent="0.2">
      <c r="B1349" s="7" t="s">
        <v>7270</v>
      </c>
      <c r="D1349" s="7" t="s">
        <v>7271</v>
      </c>
      <c r="E1349" s="7" t="s">
        <v>3676</v>
      </c>
      <c r="F1349" s="7" t="s">
        <v>3854</v>
      </c>
      <c r="G1349" s="7" t="s">
        <v>63</v>
      </c>
      <c r="H1349" s="7" t="s">
        <v>686</v>
      </c>
      <c r="I1349" s="49" t="s">
        <v>7272</v>
      </c>
      <c r="J1349" s="7" t="s">
        <v>3856</v>
      </c>
      <c r="K1349" s="42">
        <v>42107</v>
      </c>
      <c r="L1349" s="7" t="s">
        <v>35</v>
      </c>
      <c r="M1349" s="7">
        <v>492</v>
      </c>
      <c r="N1349" s="7">
        <v>10</v>
      </c>
      <c r="O1349" s="7">
        <v>640</v>
      </c>
      <c r="P1349" s="7">
        <v>0.58499999999999996</v>
      </c>
      <c r="Q1349" s="7" t="str">
        <f>CONCATENATE(Z1349,"х",AA1349,"х",AB1349)</f>
        <v>205х135х34</v>
      </c>
      <c r="R1349" s="7" t="s">
        <v>36</v>
      </c>
      <c r="S1349" s="7">
        <v>7</v>
      </c>
      <c r="T1349" s="7" t="s">
        <v>7253</v>
      </c>
      <c r="U1349" s="7" t="s">
        <v>37</v>
      </c>
      <c r="V1349" s="7">
        <v>260214</v>
      </c>
      <c r="W1349" s="7">
        <f>A1349*M1349</f>
        <v>0</v>
      </c>
      <c r="X1349" s="7" t="str">
        <f>IF(A1349&gt;=1,1," ")</f>
        <v xml:space="preserve"> </v>
      </c>
      <c r="Y1349" s="7">
        <f>P1349*A1349</f>
        <v>0</v>
      </c>
      <c r="Z1349" s="7">
        <v>205</v>
      </c>
      <c r="AA1349" s="7">
        <v>135</v>
      </c>
      <c r="AB1349" s="7">
        <v>34</v>
      </c>
    </row>
    <row r="1350" spans="2:28" ht="146.25" x14ac:dyDescent="0.2">
      <c r="B1350" s="7" t="s">
        <v>7273</v>
      </c>
      <c r="D1350" s="7" t="s">
        <v>7274</v>
      </c>
      <c r="E1350" s="7" t="s">
        <v>7275</v>
      </c>
      <c r="F1350" s="7" t="s">
        <v>7276</v>
      </c>
      <c r="G1350" s="7" t="s">
        <v>63</v>
      </c>
      <c r="H1350" s="7" t="s">
        <v>686</v>
      </c>
      <c r="I1350" s="49" t="s">
        <v>7277</v>
      </c>
      <c r="J1350" s="7" t="s">
        <v>7278</v>
      </c>
      <c r="K1350" s="42">
        <v>42803</v>
      </c>
      <c r="L1350" s="7" t="s">
        <v>35</v>
      </c>
      <c r="M1350" s="7">
        <v>513.6</v>
      </c>
      <c r="N1350" s="7">
        <v>10</v>
      </c>
      <c r="O1350" s="7">
        <v>640</v>
      </c>
      <c r="P1350" s="7">
        <v>0.59</v>
      </c>
      <c r="Q1350" s="7" t="str">
        <f>CONCATENATE(Z1350,"х",AA1350,"х",AB1350)</f>
        <v>210х135х40</v>
      </c>
      <c r="R1350" s="7" t="s">
        <v>36</v>
      </c>
      <c r="S1350" s="7">
        <v>7</v>
      </c>
      <c r="T1350" s="7" t="s">
        <v>7253</v>
      </c>
      <c r="U1350" s="7" t="s">
        <v>56</v>
      </c>
      <c r="V1350" s="7">
        <v>270440</v>
      </c>
      <c r="W1350" s="7">
        <f>A1350*M1350</f>
        <v>0</v>
      </c>
      <c r="X1350" s="7" t="str">
        <f>IF(A1350&gt;=1,1," ")</f>
        <v xml:space="preserve"> </v>
      </c>
      <c r="Y1350" s="7">
        <f>P1350*A1350</f>
        <v>0</v>
      </c>
      <c r="Z1350" s="7">
        <v>210</v>
      </c>
      <c r="AA1350" s="7">
        <v>135</v>
      </c>
      <c r="AB1350" s="7">
        <v>40</v>
      </c>
    </row>
    <row r="1351" spans="2:28" ht="202.5" x14ac:dyDescent="0.2">
      <c r="B1351" s="7" t="s">
        <v>7279</v>
      </c>
      <c r="D1351" s="7" t="s">
        <v>7280</v>
      </c>
      <c r="E1351" s="7" t="s">
        <v>3676</v>
      </c>
      <c r="F1351" s="7" t="s">
        <v>3677</v>
      </c>
      <c r="G1351" s="7" t="s">
        <v>63</v>
      </c>
      <c r="H1351" s="7" t="s">
        <v>686</v>
      </c>
      <c r="I1351" s="49" t="s">
        <v>7281</v>
      </c>
      <c r="J1351" s="7" t="s">
        <v>3679</v>
      </c>
      <c r="K1351" s="42">
        <v>42856</v>
      </c>
      <c r="L1351" s="7" t="s">
        <v>35</v>
      </c>
      <c r="M1351" s="7">
        <v>471.6</v>
      </c>
      <c r="N1351" s="7">
        <v>10</v>
      </c>
      <c r="O1351" s="7">
        <v>544</v>
      </c>
      <c r="P1351" s="7">
        <v>0.49</v>
      </c>
      <c r="Q1351" s="7" t="str">
        <f>CONCATENATE(Z1351,"х",AA1351,"х",AB1351)</f>
        <v>207х133х32</v>
      </c>
      <c r="R1351" s="7" t="s">
        <v>36</v>
      </c>
      <c r="S1351" s="7">
        <v>7</v>
      </c>
      <c r="T1351" s="7" t="s">
        <v>7253</v>
      </c>
      <c r="U1351" s="7" t="s">
        <v>37</v>
      </c>
      <c r="V1351" s="7">
        <v>250961</v>
      </c>
      <c r="W1351" s="7">
        <f>A1351*M1351</f>
        <v>0</v>
      </c>
      <c r="X1351" s="7" t="str">
        <f>IF(A1351&gt;=1,1," ")</f>
        <v xml:space="preserve"> </v>
      </c>
      <c r="Y1351" s="7">
        <f>P1351*A1351</f>
        <v>0</v>
      </c>
      <c r="Z1351" s="7">
        <v>207</v>
      </c>
      <c r="AA1351" s="7">
        <v>133</v>
      </c>
      <c r="AB1351" s="7">
        <v>32</v>
      </c>
    </row>
    <row r="1352" spans="2:28" ht="157.5" x14ac:dyDescent="0.2">
      <c r="B1352" s="7" t="s">
        <v>7282</v>
      </c>
      <c r="D1352" s="7" t="s">
        <v>7283</v>
      </c>
      <c r="E1352" s="7" t="s">
        <v>7284</v>
      </c>
      <c r="F1352" s="7" t="s">
        <v>7285</v>
      </c>
      <c r="G1352" s="7" t="s">
        <v>63</v>
      </c>
      <c r="H1352" s="7" t="s">
        <v>686</v>
      </c>
      <c r="I1352" s="49" t="s">
        <v>7286</v>
      </c>
      <c r="J1352" s="7" t="s">
        <v>7287</v>
      </c>
      <c r="K1352" s="42">
        <v>43431</v>
      </c>
      <c r="L1352" s="7" t="s">
        <v>35</v>
      </c>
      <c r="M1352" s="7">
        <v>492</v>
      </c>
      <c r="N1352" s="7">
        <v>10</v>
      </c>
      <c r="O1352" s="7">
        <v>416</v>
      </c>
      <c r="P1352" s="7">
        <v>0.39600000000000002</v>
      </c>
      <c r="Q1352" s="7" t="str">
        <f>CONCATENATE(Z1352,"х",AA1352,"х",AB1352)</f>
        <v>207х134х27</v>
      </c>
      <c r="R1352" s="7" t="s">
        <v>36</v>
      </c>
      <c r="S1352" s="7">
        <v>7</v>
      </c>
      <c r="T1352" s="7" t="s">
        <v>7253</v>
      </c>
      <c r="U1352" s="7" t="s">
        <v>56</v>
      </c>
      <c r="V1352" s="7">
        <v>270445</v>
      </c>
      <c r="W1352" s="7">
        <f>A1352*M1352</f>
        <v>0</v>
      </c>
      <c r="X1352" s="7" t="str">
        <f>IF(A1352&gt;=1,1," ")</f>
        <v xml:space="preserve"> </v>
      </c>
      <c r="Y1352" s="7">
        <f>P1352*A1352</f>
        <v>0</v>
      </c>
      <c r="Z1352" s="7">
        <v>207</v>
      </c>
      <c r="AA1352" s="7">
        <v>134</v>
      </c>
      <c r="AB1352" s="7">
        <v>27</v>
      </c>
    </row>
    <row r="1353" spans="2:28" x14ac:dyDescent="0.2">
      <c r="B1353" s="7" t="s">
        <v>7288</v>
      </c>
      <c r="C1353" s="7" t="s">
        <v>59</v>
      </c>
      <c r="D1353" s="7" t="s">
        <v>7289</v>
      </c>
      <c r="E1353" s="7" t="s">
        <v>7275</v>
      </c>
      <c r="F1353" s="7" t="s">
        <v>7290</v>
      </c>
      <c r="G1353" s="7" t="s">
        <v>63</v>
      </c>
      <c r="H1353" s="7" t="s">
        <v>686</v>
      </c>
      <c r="I1353" s="7" t="s">
        <v>7291</v>
      </c>
      <c r="J1353" s="7" t="s">
        <v>7292</v>
      </c>
      <c r="K1353" s="42">
        <v>44343</v>
      </c>
      <c r="L1353" s="7" t="s">
        <v>35</v>
      </c>
      <c r="M1353" s="7">
        <v>540</v>
      </c>
      <c r="N1353" s="7">
        <v>10</v>
      </c>
      <c r="O1353" s="7">
        <v>608</v>
      </c>
      <c r="P1353" s="7">
        <v>0.56399999999999995</v>
      </c>
      <c r="Q1353" s="7" t="str">
        <f>CONCATENATE(Z1353,"х",AA1353,"х",AB1353)</f>
        <v>210х134х35</v>
      </c>
      <c r="R1353" s="7" t="s">
        <v>36</v>
      </c>
      <c r="S1353" s="7">
        <v>7</v>
      </c>
      <c r="T1353" s="7" t="s">
        <v>7253</v>
      </c>
      <c r="U1353" s="7" t="s">
        <v>56</v>
      </c>
      <c r="V1353" s="7">
        <v>266698</v>
      </c>
      <c r="W1353" s="7">
        <f>A1353*M1353</f>
        <v>0</v>
      </c>
      <c r="X1353" s="7" t="str">
        <f>IF(A1353&gt;=1,1," ")</f>
        <v xml:space="preserve"> </v>
      </c>
      <c r="Y1353" s="7">
        <f>P1353*A1353</f>
        <v>0</v>
      </c>
      <c r="Z1353" s="7">
        <v>210</v>
      </c>
      <c r="AA1353" s="7">
        <v>134</v>
      </c>
      <c r="AB1353" s="7">
        <v>35</v>
      </c>
    </row>
    <row r="1354" spans="2:28" ht="168.75" x14ac:dyDescent="0.2">
      <c r="B1354" s="7" t="s">
        <v>7293</v>
      </c>
      <c r="D1354" s="7" t="s">
        <v>7294</v>
      </c>
      <c r="E1354" s="7" t="s">
        <v>3676</v>
      </c>
      <c r="F1354" s="7" t="s">
        <v>7295</v>
      </c>
      <c r="G1354" s="7" t="s">
        <v>63</v>
      </c>
      <c r="H1354" s="7" t="s">
        <v>686</v>
      </c>
      <c r="I1354" s="49" t="s">
        <v>7296</v>
      </c>
      <c r="J1354" s="7" t="s">
        <v>3679</v>
      </c>
      <c r="K1354" s="42">
        <v>42856</v>
      </c>
      <c r="L1354" s="7" t="s">
        <v>35</v>
      </c>
      <c r="M1354" s="7">
        <v>471.6</v>
      </c>
      <c r="N1354" s="7">
        <v>10</v>
      </c>
      <c r="O1354" s="7">
        <v>544</v>
      </c>
      <c r="P1354" s="7">
        <v>0.48499999999999999</v>
      </c>
      <c r="Q1354" s="7" t="str">
        <f>CONCATENATE(Z1354,"х",AA1354,"х",AB1354)</f>
        <v>208х135х30</v>
      </c>
      <c r="R1354" s="7" t="s">
        <v>36</v>
      </c>
      <c r="S1354" s="7" t="s">
        <v>266</v>
      </c>
      <c r="T1354" s="7" t="s">
        <v>7253</v>
      </c>
      <c r="U1354" s="7" t="s">
        <v>37</v>
      </c>
      <c r="V1354" s="7">
        <v>267739</v>
      </c>
      <c r="W1354" s="7">
        <f>A1354*M1354</f>
        <v>0</v>
      </c>
      <c r="X1354" s="7" t="str">
        <f>IF(A1354&gt;=1,1," ")</f>
        <v xml:space="preserve"> </v>
      </c>
      <c r="Y1354" s="7">
        <f>P1354*A1354</f>
        <v>0</v>
      </c>
      <c r="Z1354" s="7">
        <v>208</v>
      </c>
      <c r="AA1354" s="7">
        <v>135</v>
      </c>
      <c r="AB1354" s="7">
        <v>30</v>
      </c>
    </row>
    <row r="1355" spans="2:28" x14ac:dyDescent="0.2">
      <c r="B1355" s="7" t="s">
        <v>7297</v>
      </c>
      <c r="D1355" s="7" t="s">
        <v>7298</v>
      </c>
      <c r="E1355" s="7" t="s">
        <v>7299</v>
      </c>
      <c r="F1355" s="7" t="s">
        <v>7300</v>
      </c>
      <c r="G1355" s="7" t="s">
        <v>63</v>
      </c>
      <c r="H1355" s="7" t="s">
        <v>686</v>
      </c>
      <c r="I1355" s="7" t="s">
        <v>7301</v>
      </c>
      <c r="J1355" s="7" t="s">
        <v>7302</v>
      </c>
      <c r="K1355" s="42">
        <v>44197</v>
      </c>
      <c r="L1355" s="7" t="s">
        <v>35</v>
      </c>
      <c r="M1355" s="7">
        <v>513.6</v>
      </c>
      <c r="N1355" s="7">
        <v>10</v>
      </c>
      <c r="O1355" s="7">
        <v>640</v>
      </c>
      <c r="P1355" s="7">
        <v>0.58499999999999996</v>
      </c>
      <c r="Q1355" s="7" t="str">
        <f>CONCATENATE(Z1355,"х",AA1355,"х",AB1355)</f>
        <v>207х137х33</v>
      </c>
      <c r="R1355" s="7" t="s">
        <v>36</v>
      </c>
      <c r="S1355" s="7">
        <v>7</v>
      </c>
      <c r="T1355" s="7" t="s">
        <v>7253</v>
      </c>
      <c r="U1355" s="7" t="s">
        <v>37</v>
      </c>
      <c r="V1355" s="7">
        <v>269375</v>
      </c>
      <c r="W1355" s="7">
        <f>A1355*M1355</f>
        <v>0</v>
      </c>
      <c r="X1355" s="7" t="str">
        <f>IF(A1355&gt;=1,1," ")</f>
        <v xml:space="preserve"> </v>
      </c>
      <c r="Y1355" s="7">
        <f>P1355*A1355</f>
        <v>0</v>
      </c>
      <c r="Z1355" s="7">
        <v>207</v>
      </c>
      <c r="AA1355" s="7">
        <v>137</v>
      </c>
      <c r="AB1355" s="7">
        <v>33</v>
      </c>
    </row>
    <row r="1356" spans="2:28" ht="146.25" x14ac:dyDescent="0.2">
      <c r="B1356" s="7" t="s">
        <v>7303</v>
      </c>
      <c r="D1356" s="7" t="s">
        <v>7304</v>
      </c>
      <c r="E1356" s="7" t="s">
        <v>7260</v>
      </c>
      <c r="F1356" s="7" t="s">
        <v>7305</v>
      </c>
      <c r="G1356" s="7" t="s">
        <v>63</v>
      </c>
      <c r="H1356" s="7" t="s">
        <v>686</v>
      </c>
      <c r="I1356" s="49" t="s">
        <v>7306</v>
      </c>
      <c r="J1356" s="7" t="s">
        <v>7307</v>
      </c>
      <c r="K1356" s="42">
        <v>44154</v>
      </c>
      <c r="L1356" s="7" t="s">
        <v>35</v>
      </c>
      <c r="M1356" s="7">
        <v>612</v>
      </c>
      <c r="N1356" s="7">
        <v>10</v>
      </c>
      <c r="O1356" s="7">
        <v>512</v>
      </c>
      <c r="P1356" s="7">
        <v>0.46500000000000002</v>
      </c>
      <c r="Q1356" s="7" t="str">
        <f>CONCATENATE(Z1356,"х",AA1356,"х",AB1356)</f>
        <v>208х136х32</v>
      </c>
      <c r="R1356" s="7" t="s">
        <v>36</v>
      </c>
      <c r="S1356" s="7">
        <v>7</v>
      </c>
      <c r="T1356" s="7" t="s">
        <v>7253</v>
      </c>
      <c r="U1356" s="7" t="s">
        <v>37</v>
      </c>
      <c r="V1356" s="7">
        <v>269702</v>
      </c>
      <c r="W1356" s="7">
        <f>A1356*M1356</f>
        <v>0</v>
      </c>
      <c r="X1356" s="7" t="str">
        <f>IF(A1356&gt;=1,1," ")</f>
        <v xml:space="preserve"> </v>
      </c>
      <c r="Y1356" s="7">
        <f>P1356*A1356</f>
        <v>0</v>
      </c>
      <c r="Z1356" s="7">
        <v>208</v>
      </c>
      <c r="AA1356" s="7">
        <v>136</v>
      </c>
      <c r="AB1356" s="7">
        <v>32</v>
      </c>
    </row>
    <row r="1357" spans="2:28" ht="213.75" x14ac:dyDescent="0.2">
      <c r="B1357" s="7" t="s">
        <v>7308</v>
      </c>
      <c r="D1357" s="7" t="s">
        <v>7309</v>
      </c>
      <c r="E1357" s="7" t="s">
        <v>3808</v>
      </c>
      <c r="F1357" s="7" t="s">
        <v>7310</v>
      </c>
      <c r="G1357" s="7" t="s">
        <v>63</v>
      </c>
      <c r="H1357" s="7" t="s">
        <v>686</v>
      </c>
      <c r="I1357" s="49" t="s">
        <v>7311</v>
      </c>
      <c r="J1357" s="7" t="s">
        <v>7312</v>
      </c>
      <c r="K1357" s="42">
        <v>43739</v>
      </c>
      <c r="L1357" s="7" t="s">
        <v>35</v>
      </c>
      <c r="M1357" s="7">
        <v>492</v>
      </c>
      <c r="N1357" s="7">
        <v>10</v>
      </c>
      <c r="O1357" s="7">
        <v>576</v>
      </c>
      <c r="P1357" s="7">
        <v>0.53200000000000003</v>
      </c>
      <c r="Q1357" s="7" t="str">
        <f>CONCATENATE(Z1357,"х",AA1357,"х",AB1357)</f>
        <v>207х134х33</v>
      </c>
      <c r="R1357" s="7" t="s">
        <v>36</v>
      </c>
      <c r="S1357" s="7">
        <v>7</v>
      </c>
      <c r="T1357" s="7" t="s">
        <v>7253</v>
      </c>
      <c r="U1357" s="7" t="s">
        <v>37</v>
      </c>
      <c r="V1357" s="7">
        <v>268415</v>
      </c>
      <c r="W1357" s="7">
        <f>A1357*M1357</f>
        <v>0</v>
      </c>
      <c r="X1357" s="7" t="str">
        <f>IF(A1357&gt;=1,1," ")</f>
        <v xml:space="preserve"> </v>
      </c>
      <c r="Y1357" s="7">
        <f>P1357*A1357</f>
        <v>0</v>
      </c>
      <c r="Z1357" s="7">
        <v>207</v>
      </c>
      <c r="AA1357" s="7">
        <v>134</v>
      </c>
      <c r="AB1357" s="7">
        <v>33</v>
      </c>
    </row>
    <row r="1358" spans="2:28" ht="270" x14ac:dyDescent="0.2">
      <c r="B1358" s="7" t="s">
        <v>7313</v>
      </c>
      <c r="D1358" s="7" t="s">
        <v>7314</v>
      </c>
      <c r="E1358" s="7" t="s">
        <v>7315</v>
      </c>
      <c r="F1358" s="7" t="s">
        <v>7316</v>
      </c>
      <c r="G1358" s="7" t="s">
        <v>78</v>
      </c>
      <c r="H1358" s="7" t="s">
        <v>686</v>
      </c>
      <c r="I1358" s="49" t="s">
        <v>7317</v>
      </c>
      <c r="J1358" s="7" t="s">
        <v>7318</v>
      </c>
      <c r="K1358" s="42">
        <v>44309</v>
      </c>
      <c r="L1358" s="7" t="s">
        <v>35</v>
      </c>
      <c r="M1358" s="7">
        <v>471.6</v>
      </c>
      <c r="N1358" s="7">
        <v>10</v>
      </c>
      <c r="O1358" s="7">
        <v>512</v>
      </c>
      <c r="P1358" s="7">
        <v>0.48199999999999998</v>
      </c>
      <c r="Q1358" s="7" t="str">
        <f>CONCATENATE(Z1358,"х",AA1358,"х",AB1358)</f>
        <v>208х135х28</v>
      </c>
      <c r="R1358" s="7" t="s">
        <v>36</v>
      </c>
      <c r="S1358" s="7">
        <v>7</v>
      </c>
      <c r="T1358" s="7" t="s">
        <v>7253</v>
      </c>
      <c r="U1358" s="7" t="s">
        <v>37</v>
      </c>
      <c r="V1358" s="7">
        <v>266243</v>
      </c>
      <c r="W1358" s="7">
        <f>A1358*M1358</f>
        <v>0</v>
      </c>
      <c r="X1358" s="7" t="str">
        <f>IF(A1358&gt;=1,1," ")</f>
        <v xml:space="preserve"> </v>
      </c>
      <c r="Y1358" s="7">
        <f>P1358*A1358</f>
        <v>0</v>
      </c>
      <c r="Z1358" s="7">
        <v>208</v>
      </c>
      <c r="AA1358" s="7">
        <v>135</v>
      </c>
      <c r="AB1358" s="7">
        <v>28</v>
      </c>
    </row>
    <row r="1359" spans="2:28" x14ac:dyDescent="0.2">
      <c r="B1359" s="7" t="s">
        <v>7319</v>
      </c>
      <c r="D1359" s="7" t="s">
        <v>7320</v>
      </c>
      <c r="E1359" s="7" t="s">
        <v>7321</v>
      </c>
      <c r="F1359" s="7" t="s">
        <v>7322</v>
      </c>
      <c r="G1359" s="7" t="s">
        <v>63</v>
      </c>
      <c r="H1359" s="7" t="s">
        <v>686</v>
      </c>
      <c r="I1359" s="7" t="s">
        <v>7323</v>
      </c>
      <c r="J1359" s="7" t="s">
        <v>7324</v>
      </c>
      <c r="K1359" s="42">
        <v>42751</v>
      </c>
      <c r="L1359" s="7" t="s">
        <v>35</v>
      </c>
      <c r="M1359" s="7">
        <v>471.6</v>
      </c>
      <c r="N1359" s="7">
        <v>10</v>
      </c>
      <c r="O1359" s="7">
        <v>512</v>
      </c>
      <c r="P1359" s="7">
        <v>0.45300000000000001</v>
      </c>
      <c r="Q1359" s="7" t="str">
        <f>CONCATENATE(Z1359,"х",AA1359,"х",AB1359)</f>
        <v>208х135х30</v>
      </c>
      <c r="R1359" s="7" t="s">
        <v>36</v>
      </c>
      <c r="S1359" s="7">
        <v>7</v>
      </c>
      <c r="T1359" s="7" t="s">
        <v>7253</v>
      </c>
      <c r="U1359" s="7" t="s">
        <v>37</v>
      </c>
      <c r="V1359" s="7">
        <v>260925</v>
      </c>
      <c r="W1359" s="7">
        <f>A1359*M1359</f>
        <v>0</v>
      </c>
      <c r="X1359" s="7" t="str">
        <f>IF(A1359&gt;=1,1," ")</f>
        <v xml:space="preserve"> </v>
      </c>
      <c r="Y1359" s="7">
        <f>P1359*A1359</f>
        <v>0</v>
      </c>
      <c r="Z1359" s="7">
        <v>208</v>
      </c>
      <c r="AA1359" s="7">
        <v>135</v>
      </c>
      <c r="AB1359" s="7">
        <v>30</v>
      </c>
    </row>
    <row r="1360" spans="2:28" ht="225" x14ac:dyDescent="0.2">
      <c r="B1360" s="7" t="s">
        <v>7325</v>
      </c>
      <c r="D1360" s="7" t="s">
        <v>7326</v>
      </c>
      <c r="E1360" s="7" t="s">
        <v>3762</v>
      </c>
      <c r="F1360" s="7" t="s">
        <v>7327</v>
      </c>
      <c r="G1360" s="7" t="s">
        <v>63</v>
      </c>
      <c r="H1360" s="7" t="s">
        <v>686</v>
      </c>
      <c r="I1360" s="49" t="s">
        <v>7328</v>
      </c>
      <c r="J1360" s="7" t="s">
        <v>7329</v>
      </c>
      <c r="K1360" s="42">
        <v>43445</v>
      </c>
      <c r="L1360" s="7" t="s">
        <v>35</v>
      </c>
      <c r="M1360" s="7">
        <v>471.6</v>
      </c>
      <c r="N1360" s="7">
        <v>10</v>
      </c>
      <c r="O1360" s="7">
        <v>480</v>
      </c>
      <c r="P1360" s="7">
        <v>0.45100000000000001</v>
      </c>
      <c r="Q1360" s="7" t="str">
        <f>CONCATENATE(Z1360,"х",AA1360,"х",AB1360)</f>
        <v>208х135х30</v>
      </c>
      <c r="R1360" s="7" t="s">
        <v>36</v>
      </c>
      <c r="S1360" s="7">
        <v>7</v>
      </c>
      <c r="T1360" s="7" t="s">
        <v>7253</v>
      </c>
      <c r="U1360" s="7" t="s">
        <v>37</v>
      </c>
      <c r="V1360" s="7">
        <v>251020</v>
      </c>
      <c r="W1360" s="7">
        <f>A1360*M1360</f>
        <v>0</v>
      </c>
      <c r="X1360" s="7" t="str">
        <f>IF(A1360&gt;=1,1," ")</f>
        <v xml:space="preserve"> </v>
      </c>
      <c r="Y1360" s="7">
        <f>P1360*A1360</f>
        <v>0</v>
      </c>
      <c r="Z1360" s="7">
        <v>208</v>
      </c>
      <c r="AA1360" s="7">
        <v>135</v>
      </c>
      <c r="AB1360" s="7">
        <v>30</v>
      </c>
    </row>
    <row r="1361" spans="2:28" ht="236.25" x14ac:dyDescent="0.2">
      <c r="B1361" s="7" t="s">
        <v>7330</v>
      </c>
      <c r="D1361" s="7" t="s">
        <v>7331</v>
      </c>
      <c r="E1361" s="7" t="s">
        <v>698</v>
      </c>
      <c r="F1361" s="7" t="s">
        <v>7332</v>
      </c>
      <c r="G1361" s="7" t="s">
        <v>63</v>
      </c>
      <c r="H1361" s="7" t="s">
        <v>686</v>
      </c>
      <c r="I1361" s="49" t="s">
        <v>7333</v>
      </c>
      <c r="J1361" s="7" t="s">
        <v>7334</v>
      </c>
      <c r="K1361" s="42">
        <v>43714</v>
      </c>
      <c r="L1361" s="7" t="s">
        <v>35</v>
      </c>
      <c r="M1361" s="7">
        <v>513.6</v>
      </c>
      <c r="N1361" s="7">
        <v>10</v>
      </c>
      <c r="O1361" s="7">
        <v>640</v>
      </c>
      <c r="P1361" s="7">
        <v>0.56999999999999995</v>
      </c>
      <c r="Q1361" s="7" t="str">
        <f>CONCATENATE(Z1361,"х",AA1361,"х",AB1361)</f>
        <v>208х135х35</v>
      </c>
      <c r="R1361" s="7" t="s">
        <v>36</v>
      </c>
      <c r="S1361" s="7">
        <v>7</v>
      </c>
      <c r="T1361" s="7" t="s">
        <v>7253</v>
      </c>
      <c r="U1361" s="7" t="s">
        <v>37</v>
      </c>
      <c r="V1361" s="7">
        <v>251017</v>
      </c>
      <c r="W1361" s="7">
        <f>A1361*M1361</f>
        <v>0</v>
      </c>
      <c r="X1361" s="7" t="str">
        <f>IF(A1361&gt;=1,1," ")</f>
        <v xml:space="preserve"> </v>
      </c>
      <c r="Y1361" s="7">
        <f>P1361*A1361</f>
        <v>0</v>
      </c>
      <c r="Z1361" s="7">
        <v>208</v>
      </c>
      <c r="AA1361" s="7">
        <v>135</v>
      </c>
      <c r="AB1361" s="7">
        <v>35</v>
      </c>
    </row>
    <row r="1362" spans="2:28" ht="236.25" x14ac:dyDescent="0.2">
      <c r="B1362" s="7" t="s">
        <v>7335</v>
      </c>
      <c r="D1362" s="7" t="s">
        <v>7336</v>
      </c>
      <c r="E1362" s="7" t="s">
        <v>3676</v>
      </c>
      <c r="F1362" s="7" t="s">
        <v>7337</v>
      </c>
      <c r="G1362" s="7" t="s">
        <v>63</v>
      </c>
      <c r="H1362" s="7" t="s">
        <v>686</v>
      </c>
      <c r="I1362" s="49" t="s">
        <v>7338</v>
      </c>
      <c r="J1362" s="7" t="s">
        <v>3679</v>
      </c>
      <c r="K1362" s="42">
        <v>42856</v>
      </c>
      <c r="L1362" s="7" t="s">
        <v>35</v>
      </c>
      <c r="M1362" s="7">
        <v>471.6</v>
      </c>
      <c r="N1362" s="7">
        <v>10</v>
      </c>
      <c r="O1362" s="7">
        <v>480</v>
      </c>
      <c r="P1362" s="7">
        <v>0.45700000000000002</v>
      </c>
      <c r="Q1362" s="7" t="str">
        <f>CONCATENATE(Z1362,"х",AA1362,"х",AB1362)</f>
        <v>207х135х28</v>
      </c>
      <c r="R1362" s="7" t="s">
        <v>36</v>
      </c>
      <c r="S1362" s="7">
        <v>7</v>
      </c>
      <c r="T1362" s="7" t="s">
        <v>7253</v>
      </c>
      <c r="U1362" s="7" t="s">
        <v>37</v>
      </c>
      <c r="V1362" s="7">
        <v>271056</v>
      </c>
      <c r="W1362" s="7">
        <f>A1362*M1362</f>
        <v>0</v>
      </c>
      <c r="X1362" s="7" t="str">
        <f>IF(A1362&gt;=1,1," ")</f>
        <v xml:space="preserve"> </v>
      </c>
      <c r="Y1362" s="7">
        <f>P1362*A1362</f>
        <v>0</v>
      </c>
      <c r="Z1362" s="7">
        <v>207</v>
      </c>
      <c r="AA1362" s="7">
        <v>135</v>
      </c>
      <c r="AB1362" s="7">
        <v>28</v>
      </c>
    </row>
    <row r="1363" spans="2:28" ht="225" x14ac:dyDescent="0.2">
      <c r="B1363" s="7" t="s">
        <v>7339</v>
      </c>
      <c r="D1363" s="7" t="s">
        <v>7340</v>
      </c>
      <c r="E1363" s="7" t="s">
        <v>7341</v>
      </c>
      <c r="F1363" s="7" t="s">
        <v>7342</v>
      </c>
      <c r="G1363" s="7" t="s">
        <v>63</v>
      </c>
      <c r="H1363" s="7" t="s">
        <v>686</v>
      </c>
      <c r="I1363" s="49" t="s">
        <v>7343</v>
      </c>
      <c r="J1363" s="7" t="s">
        <v>7344</v>
      </c>
      <c r="K1363" s="42">
        <v>44112</v>
      </c>
      <c r="L1363" s="7" t="s">
        <v>35</v>
      </c>
      <c r="M1363" s="7">
        <v>450</v>
      </c>
      <c r="N1363" s="7">
        <v>10</v>
      </c>
      <c r="O1363" s="7">
        <v>320</v>
      </c>
      <c r="P1363" s="7">
        <v>0.36799999999999999</v>
      </c>
      <c r="Q1363" s="7" t="str">
        <f>CONCATENATE(Z1363,"х",AA1363,"х",AB1363)</f>
        <v>208х135х23</v>
      </c>
      <c r="R1363" s="7" t="s">
        <v>36</v>
      </c>
      <c r="S1363" s="7">
        <v>7</v>
      </c>
      <c r="T1363" s="7" t="s">
        <v>7253</v>
      </c>
      <c r="U1363" s="7" t="s">
        <v>37</v>
      </c>
      <c r="V1363" s="7">
        <v>269042</v>
      </c>
      <c r="W1363" s="7">
        <f>A1363*M1363</f>
        <v>0</v>
      </c>
      <c r="X1363" s="7" t="str">
        <f>IF(A1363&gt;=1,1," ")</f>
        <v xml:space="preserve"> </v>
      </c>
      <c r="Y1363" s="7">
        <f>P1363*A1363</f>
        <v>0</v>
      </c>
      <c r="Z1363" s="7">
        <v>208</v>
      </c>
      <c r="AA1363" s="7">
        <v>135</v>
      </c>
      <c r="AB1363" s="7">
        <v>23</v>
      </c>
    </row>
    <row r="1364" spans="2:28" ht="258.75" x14ac:dyDescent="0.2">
      <c r="B1364" s="7" t="s">
        <v>7345</v>
      </c>
      <c r="D1364" s="7" t="s">
        <v>7346</v>
      </c>
      <c r="E1364" s="7" t="s">
        <v>3842</v>
      </c>
      <c r="F1364" s="7" t="s">
        <v>7347</v>
      </c>
      <c r="G1364" s="7" t="s">
        <v>63</v>
      </c>
      <c r="H1364" s="7" t="s">
        <v>686</v>
      </c>
      <c r="I1364" s="49" t="s">
        <v>7348</v>
      </c>
      <c r="J1364" s="7" t="s">
        <v>3845</v>
      </c>
      <c r="K1364" s="42">
        <v>42795</v>
      </c>
      <c r="L1364" s="7" t="s">
        <v>35</v>
      </c>
      <c r="M1364" s="7">
        <v>471.6</v>
      </c>
      <c r="N1364" s="7">
        <v>10</v>
      </c>
      <c r="O1364" s="7">
        <v>480</v>
      </c>
      <c r="P1364" s="7">
        <v>0.44</v>
      </c>
      <c r="Q1364" s="7" t="str">
        <f>CONCATENATE(Z1364,"х",AA1364,"х",AB1364)</f>
        <v>207х137х26</v>
      </c>
      <c r="R1364" s="7" t="s">
        <v>36</v>
      </c>
      <c r="S1364" s="7">
        <v>7</v>
      </c>
      <c r="T1364" s="7" t="s">
        <v>7253</v>
      </c>
      <c r="U1364" s="7" t="s">
        <v>37</v>
      </c>
      <c r="V1364" s="7">
        <v>263775</v>
      </c>
      <c r="W1364" s="7">
        <f>A1364*M1364</f>
        <v>0</v>
      </c>
      <c r="X1364" s="7" t="str">
        <f>IF(A1364&gt;=1,1," ")</f>
        <v xml:space="preserve"> </v>
      </c>
      <c r="Y1364" s="7">
        <f>P1364*A1364</f>
        <v>0</v>
      </c>
      <c r="Z1364" s="7">
        <v>207</v>
      </c>
      <c r="AA1364" s="7">
        <v>137</v>
      </c>
      <c r="AB1364" s="7">
        <v>26</v>
      </c>
    </row>
    <row r="1365" spans="2:28" ht="202.5" x14ac:dyDescent="0.2">
      <c r="B1365" s="7" t="s">
        <v>7349</v>
      </c>
      <c r="D1365" s="7" t="s">
        <v>7350</v>
      </c>
      <c r="E1365" s="7" t="s">
        <v>3818</v>
      </c>
      <c r="F1365" s="7" t="s">
        <v>3838</v>
      </c>
      <c r="G1365" s="7" t="s">
        <v>63</v>
      </c>
      <c r="H1365" s="7" t="s">
        <v>686</v>
      </c>
      <c r="I1365" s="49" t="s">
        <v>7351</v>
      </c>
      <c r="J1365" s="7" t="s">
        <v>3821</v>
      </c>
      <c r="K1365" s="42">
        <v>42185</v>
      </c>
      <c r="L1365" s="7" t="s">
        <v>35</v>
      </c>
      <c r="M1365" s="7">
        <v>513.6</v>
      </c>
      <c r="N1365" s="7">
        <v>10</v>
      </c>
      <c r="O1365" s="7">
        <v>704</v>
      </c>
      <c r="P1365" s="7">
        <v>0.624</v>
      </c>
      <c r="Q1365" s="7" t="str">
        <f>CONCATENATE(Z1365,"х",AA1365,"х",AB1365)</f>
        <v>207х138х37</v>
      </c>
      <c r="R1365" s="7" t="s">
        <v>36</v>
      </c>
      <c r="S1365" s="7">
        <v>7</v>
      </c>
      <c r="T1365" s="7" t="s">
        <v>7253</v>
      </c>
      <c r="U1365" s="7" t="s">
        <v>56</v>
      </c>
      <c r="V1365" s="7">
        <v>250957</v>
      </c>
      <c r="W1365" s="7">
        <f>A1365*M1365</f>
        <v>0</v>
      </c>
      <c r="X1365" s="7" t="str">
        <f>IF(A1365&gt;=1,1," ")</f>
        <v xml:space="preserve"> </v>
      </c>
      <c r="Y1365" s="7">
        <f>P1365*A1365</f>
        <v>0</v>
      </c>
      <c r="Z1365" s="7">
        <v>207</v>
      </c>
      <c r="AA1365" s="7">
        <v>138</v>
      </c>
      <c r="AB1365" s="7">
        <v>37</v>
      </c>
    </row>
    <row r="1366" spans="2:28" ht="168.75" x14ac:dyDescent="0.2">
      <c r="B1366" s="7" t="s">
        <v>7352</v>
      </c>
      <c r="D1366" s="7" t="s">
        <v>7353</v>
      </c>
      <c r="E1366" s="7" t="s">
        <v>7260</v>
      </c>
      <c r="F1366" s="7" t="s">
        <v>7354</v>
      </c>
      <c r="G1366" s="7" t="s">
        <v>63</v>
      </c>
      <c r="H1366" s="7" t="s">
        <v>686</v>
      </c>
      <c r="I1366" s="49" t="s">
        <v>7355</v>
      </c>
      <c r="J1366" s="7" t="s">
        <v>7356</v>
      </c>
      <c r="K1366" s="42">
        <v>42633</v>
      </c>
      <c r="L1366" s="7" t="s">
        <v>35</v>
      </c>
      <c r="M1366" s="7">
        <v>540</v>
      </c>
      <c r="N1366" s="7">
        <v>10</v>
      </c>
      <c r="O1366" s="7">
        <v>352</v>
      </c>
      <c r="P1366" s="7">
        <v>0.379</v>
      </c>
      <c r="Q1366" s="7" t="str">
        <f>CONCATENATE(Z1366,"х",AA1366,"х",AB1366)</f>
        <v>207х135х25</v>
      </c>
      <c r="R1366" s="7" t="s">
        <v>36</v>
      </c>
      <c r="S1366" s="7">
        <v>7</v>
      </c>
      <c r="T1366" s="7" t="s">
        <v>7253</v>
      </c>
      <c r="U1366" s="7" t="s">
        <v>37</v>
      </c>
      <c r="V1366" s="7">
        <v>262670</v>
      </c>
      <c r="W1366" s="7">
        <f>A1366*M1366</f>
        <v>0</v>
      </c>
      <c r="X1366" s="7" t="str">
        <f>IF(A1366&gt;=1,1," ")</f>
        <v xml:space="preserve"> </v>
      </c>
      <c r="Y1366" s="7">
        <f>P1366*A1366</f>
        <v>0</v>
      </c>
      <c r="Z1366" s="7">
        <v>207</v>
      </c>
      <c r="AA1366" s="7">
        <v>135</v>
      </c>
      <c r="AB1366" s="7">
        <v>25</v>
      </c>
    </row>
    <row r="1367" spans="2:28" x14ac:dyDescent="0.2">
      <c r="B1367" s="7" t="s">
        <v>7357</v>
      </c>
      <c r="D1367" s="7" t="s">
        <v>7358</v>
      </c>
      <c r="E1367" s="7" t="s">
        <v>7359</v>
      </c>
      <c r="F1367" s="7" t="s">
        <v>7360</v>
      </c>
      <c r="G1367" s="7" t="s">
        <v>63</v>
      </c>
      <c r="H1367" s="7" t="s">
        <v>686</v>
      </c>
      <c r="I1367" s="7" t="s">
        <v>7361</v>
      </c>
      <c r="J1367" s="7" t="s">
        <v>7362</v>
      </c>
      <c r="K1367" s="42">
        <v>44151</v>
      </c>
      <c r="L1367" s="7" t="s">
        <v>35</v>
      </c>
      <c r="M1367" s="7">
        <v>450</v>
      </c>
      <c r="N1367" s="7">
        <v>10</v>
      </c>
      <c r="O1367" s="7">
        <v>384</v>
      </c>
      <c r="P1367" s="7">
        <v>0.39100000000000001</v>
      </c>
      <c r="Q1367" s="7" t="str">
        <f>CONCATENATE(Z1367,"х",AA1367,"х",AB1367)</f>
        <v>207х135х24</v>
      </c>
      <c r="R1367" s="7" t="s">
        <v>36</v>
      </c>
      <c r="S1367" s="7">
        <v>7</v>
      </c>
      <c r="T1367" s="7" t="s">
        <v>7253</v>
      </c>
      <c r="U1367" s="7" t="s">
        <v>37</v>
      </c>
      <c r="V1367" s="7">
        <v>270835</v>
      </c>
      <c r="W1367" s="7">
        <f>A1367*M1367</f>
        <v>0</v>
      </c>
      <c r="X1367" s="7" t="str">
        <f>IF(A1367&gt;=1,1," ")</f>
        <v xml:space="preserve"> </v>
      </c>
      <c r="Y1367" s="7">
        <f>P1367*A1367</f>
        <v>0</v>
      </c>
      <c r="Z1367" s="7">
        <v>207</v>
      </c>
      <c r="AA1367" s="7">
        <v>135</v>
      </c>
      <c r="AB1367" s="7">
        <v>24</v>
      </c>
    </row>
    <row r="1368" spans="2:28" ht="202.5" x14ac:dyDescent="0.2">
      <c r="B1368" s="7" t="s">
        <v>7363</v>
      </c>
      <c r="D1368" s="7" t="s">
        <v>7364</v>
      </c>
      <c r="E1368" s="7" t="s">
        <v>7365</v>
      </c>
      <c r="F1368" s="7" t="s">
        <v>7366</v>
      </c>
      <c r="G1368" s="7" t="s">
        <v>63</v>
      </c>
      <c r="H1368" s="7" t="s">
        <v>686</v>
      </c>
      <c r="I1368" s="49" t="s">
        <v>7367</v>
      </c>
      <c r="J1368" s="7" t="s">
        <v>7368</v>
      </c>
      <c r="K1368" s="42">
        <v>42426</v>
      </c>
      <c r="L1368" s="7" t="s">
        <v>35</v>
      </c>
      <c r="M1368" s="7">
        <v>471.6</v>
      </c>
      <c r="N1368" s="7">
        <v>10</v>
      </c>
      <c r="O1368" s="7">
        <v>512</v>
      </c>
      <c r="P1368" s="7">
        <v>0.46600000000000003</v>
      </c>
      <c r="Q1368" s="7" t="str">
        <f>CONCATENATE(Z1368,"х",AA1368,"х",AB1368)</f>
        <v>207х135х29</v>
      </c>
      <c r="R1368" s="7" t="s">
        <v>36</v>
      </c>
      <c r="S1368" s="7">
        <v>7</v>
      </c>
      <c r="T1368" s="7" t="s">
        <v>7253</v>
      </c>
      <c r="U1368" s="7" t="s">
        <v>37</v>
      </c>
      <c r="V1368" s="7">
        <v>266896</v>
      </c>
      <c r="W1368" s="7">
        <f>A1368*M1368</f>
        <v>0</v>
      </c>
      <c r="X1368" s="7" t="str">
        <f>IF(A1368&gt;=1,1," ")</f>
        <v xml:space="preserve"> </v>
      </c>
      <c r="Y1368" s="7">
        <f>P1368*A1368</f>
        <v>0</v>
      </c>
      <c r="Z1368" s="7">
        <v>207</v>
      </c>
      <c r="AA1368" s="7">
        <v>135</v>
      </c>
      <c r="AB1368" s="7">
        <v>29</v>
      </c>
    </row>
    <row r="1369" spans="2:28" ht="236.25" x14ac:dyDescent="0.2">
      <c r="B1369" s="7" t="s">
        <v>7369</v>
      </c>
      <c r="D1369" s="7" t="s">
        <v>7370</v>
      </c>
      <c r="E1369" s="7" t="s">
        <v>7371</v>
      </c>
      <c r="F1369" s="7" t="s">
        <v>7372</v>
      </c>
      <c r="G1369" s="7" t="s">
        <v>63</v>
      </c>
      <c r="H1369" s="7" t="s">
        <v>686</v>
      </c>
      <c r="I1369" s="49" t="s">
        <v>7373</v>
      </c>
      <c r="J1369" s="7" t="s">
        <v>7374</v>
      </c>
      <c r="K1369" s="42">
        <v>44197</v>
      </c>
      <c r="L1369" s="7" t="s">
        <v>35</v>
      </c>
      <c r="M1369" s="7">
        <v>513.6</v>
      </c>
      <c r="N1369" s="7">
        <v>10</v>
      </c>
      <c r="O1369" s="7">
        <v>736</v>
      </c>
      <c r="P1369" s="7">
        <v>0.64800000000000002</v>
      </c>
      <c r="Q1369" s="7" t="str">
        <f>CONCATENATE(Z1369,"х",AA1369,"х",AB1369)</f>
        <v>207х140х39</v>
      </c>
      <c r="R1369" s="7" t="s">
        <v>36</v>
      </c>
      <c r="S1369" s="7">
        <v>7</v>
      </c>
      <c r="T1369" s="7" t="s">
        <v>7253</v>
      </c>
      <c r="U1369" s="7" t="s">
        <v>37</v>
      </c>
      <c r="V1369" s="7">
        <v>271071</v>
      </c>
      <c r="W1369" s="7">
        <f>A1369*M1369</f>
        <v>0</v>
      </c>
      <c r="X1369" s="7" t="str">
        <f>IF(A1369&gt;=1,1," ")</f>
        <v xml:space="preserve"> </v>
      </c>
      <c r="Y1369" s="7">
        <f>P1369*A1369</f>
        <v>0</v>
      </c>
      <c r="Z1369" s="7">
        <v>207</v>
      </c>
      <c r="AA1369" s="7">
        <v>140</v>
      </c>
      <c r="AB1369" s="7">
        <v>39</v>
      </c>
    </row>
    <row r="1370" spans="2:28" ht="78.75" x14ac:dyDescent="0.2">
      <c r="B1370" s="7" t="s">
        <v>7375</v>
      </c>
      <c r="D1370" s="7" t="s">
        <v>7376</v>
      </c>
      <c r="E1370" s="7" t="s">
        <v>7260</v>
      </c>
      <c r="F1370" s="7" t="s">
        <v>7377</v>
      </c>
      <c r="G1370" s="7" t="s">
        <v>78</v>
      </c>
      <c r="H1370" s="7" t="s">
        <v>686</v>
      </c>
      <c r="I1370" s="49" t="s">
        <v>7378</v>
      </c>
      <c r="J1370" s="7" t="s">
        <v>7307</v>
      </c>
      <c r="K1370" s="42">
        <v>44154</v>
      </c>
      <c r="L1370" s="7" t="s">
        <v>35</v>
      </c>
      <c r="M1370" s="7">
        <v>540</v>
      </c>
      <c r="N1370" s="7">
        <v>10</v>
      </c>
      <c r="O1370" s="7">
        <v>320</v>
      </c>
      <c r="P1370" s="7">
        <v>0.33500000000000002</v>
      </c>
      <c r="Q1370" s="7" t="str">
        <f>CONCATENATE(Z1370,"х",AA1370,"х",AB1370)</f>
        <v>208х133х22</v>
      </c>
      <c r="R1370" s="7" t="s">
        <v>36</v>
      </c>
      <c r="S1370" s="7">
        <v>7</v>
      </c>
      <c r="T1370" s="7" t="s">
        <v>7253</v>
      </c>
      <c r="U1370" s="7" t="s">
        <v>37</v>
      </c>
      <c r="V1370" s="7">
        <v>237238</v>
      </c>
      <c r="W1370" s="7">
        <f>A1370*M1370</f>
        <v>0</v>
      </c>
      <c r="X1370" s="7" t="str">
        <f>IF(A1370&gt;=1,1," ")</f>
        <v xml:space="preserve"> </v>
      </c>
      <c r="Y1370" s="7">
        <f>P1370*A1370</f>
        <v>0</v>
      </c>
      <c r="Z1370" s="7">
        <v>208</v>
      </c>
      <c r="AA1370" s="7">
        <v>133</v>
      </c>
      <c r="AB1370" s="7">
        <v>22</v>
      </c>
    </row>
    <row r="1371" spans="2:28" ht="191.25" x14ac:dyDescent="0.2">
      <c r="B1371" s="7" t="s">
        <v>7379</v>
      </c>
      <c r="D1371" s="7" t="s">
        <v>7380</v>
      </c>
      <c r="E1371" s="7" t="s">
        <v>7365</v>
      </c>
      <c r="F1371" s="7" t="s">
        <v>7381</v>
      </c>
      <c r="G1371" s="7" t="s">
        <v>63</v>
      </c>
      <c r="H1371" s="7" t="s">
        <v>686</v>
      </c>
      <c r="I1371" s="49" t="s">
        <v>7382</v>
      </c>
      <c r="J1371" s="7" t="s">
        <v>7383</v>
      </c>
      <c r="K1371" s="42">
        <v>43850</v>
      </c>
      <c r="L1371" s="7" t="s">
        <v>35</v>
      </c>
      <c r="M1371" s="7">
        <v>540</v>
      </c>
      <c r="N1371" s="7">
        <v>10</v>
      </c>
      <c r="O1371" s="7">
        <v>768</v>
      </c>
      <c r="P1371" s="7">
        <v>0.63100000000000001</v>
      </c>
      <c r="Q1371" s="7" t="str">
        <f>CONCATENATE(Z1371,"х",AA1371,"х",AB1371)</f>
        <v>207х135х39</v>
      </c>
      <c r="R1371" s="7" t="s">
        <v>36</v>
      </c>
      <c r="S1371" s="7">
        <v>7</v>
      </c>
      <c r="T1371" s="7" t="s">
        <v>7253</v>
      </c>
      <c r="U1371" s="7" t="s">
        <v>37</v>
      </c>
      <c r="V1371" s="7">
        <v>250964</v>
      </c>
      <c r="W1371" s="7">
        <f>A1371*M1371</f>
        <v>0</v>
      </c>
      <c r="X1371" s="7" t="str">
        <f>IF(A1371&gt;=1,1," ")</f>
        <v xml:space="preserve"> </v>
      </c>
      <c r="Y1371" s="7">
        <f>P1371*A1371</f>
        <v>0</v>
      </c>
      <c r="Z1371" s="7">
        <v>207</v>
      </c>
      <c r="AA1371" s="7">
        <v>135</v>
      </c>
      <c r="AB1371" s="7">
        <v>39</v>
      </c>
    </row>
    <row r="1372" spans="2:28" ht="101.25" x14ac:dyDescent="0.2">
      <c r="B1372" s="7" t="s">
        <v>7384</v>
      </c>
      <c r="D1372" s="7" t="s">
        <v>7385</v>
      </c>
      <c r="E1372" s="7" t="s">
        <v>7386</v>
      </c>
      <c r="F1372" s="7" t="s">
        <v>7387</v>
      </c>
      <c r="G1372" s="7" t="s">
        <v>878</v>
      </c>
      <c r="H1372" s="7" t="s">
        <v>240</v>
      </c>
      <c r="I1372" s="49" t="s">
        <v>7388</v>
      </c>
      <c r="J1372" s="7" t="s">
        <v>7389</v>
      </c>
      <c r="K1372" s="42">
        <v>43388</v>
      </c>
      <c r="L1372" s="7" t="s">
        <v>35</v>
      </c>
      <c r="M1372" s="7">
        <v>612</v>
      </c>
      <c r="N1372" s="7">
        <v>10</v>
      </c>
      <c r="O1372" s="7">
        <v>64</v>
      </c>
      <c r="P1372" s="7">
        <v>0.51300000000000001</v>
      </c>
      <c r="Q1372" s="7" t="str">
        <f>CONCATENATE(Z1372,"х",AA1372,"х",AB1372)</f>
        <v>290х216х10</v>
      </c>
      <c r="R1372" s="7" t="s">
        <v>206</v>
      </c>
      <c r="S1372" s="7" t="s">
        <v>39</v>
      </c>
      <c r="T1372" s="7" t="s">
        <v>7390</v>
      </c>
      <c r="U1372" s="7" t="s">
        <v>259</v>
      </c>
      <c r="V1372" s="7">
        <v>246498</v>
      </c>
      <c r="W1372" s="7">
        <f>A1372*M1372</f>
        <v>0</v>
      </c>
      <c r="X1372" s="7" t="str">
        <f>IF(A1372&gt;=1,1," ")</f>
        <v xml:space="preserve"> </v>
      </c>
      <c r="Y1372" s="7">
        <f>P1372*A1372</f>
        <v>0</v>
      </c>
      <c r="Z1372" s="7">
        <v>290</v>
      </c>
      <c r="AA1372" s="7">
        <v>216</v>
      </c>
      <c r="AB1372" s="7">
        <v>10</v>
      </c>
    </row>
    <row r="1373" spans="2:28" ht="157.5" x14ac:dyDescent="0.2">
      <c r="B1373" s="7" t="s">
        <v>7391</v>
      </c>
      <c r="D1373" s="7" t="s">
        <v>7392</v>
      </c>
      <c r="E1373" s="7" t="s">
        <v>843</v>
      </c>
      <c r="F1373" s="7" t="s">
        <v>7393</v>
      </c>
      <c r="G1373" s="7" t="s">
        <v>78</v>
      </c>
      <c r="H1373" s="7" t="s">
        <v>837</v>
      </c>
      <c r="I1373" s="49" t="s">
        <v>7394</v>
      </c>
      <c r="J1373" s="7" t="s">
        <v>7395</v>
      </c>
      <c r="K1373" s="42">
        <v>42053</v>
      </c>
      <c r="L1373" s="7" t="s">
        <v>35</v>
      </c>
      <c r="M1373" s="7">
        <v>288</v>
      </c>
      <c r="N1373" s="7">
        <v>10</v>
      </c>
      <c r="O1373" s="7">
        <v>320</v>
      </c>
      <c r="P1373" s="7">
        <v>0.375</v>
      </c>
      <c r="Q1373" s="7" t="str">
        <f>CONCATENATE(Z1373,"х",AA1373,"х",AB1373)</f>
        <v>218х144х18</v>
      </c>
      <c r="R1373" s="7" t="s">
        <v>82</v>
      </c>
      <c r="S1373" s="7" t="s">
        <v>39</v>
      </c>
      <c r="T1373" s="7" t="s">
        <v>7396</v>
      </c>
      <c r="U1373" s="7" t="s">
        <v>37</v>
      </c>
      <c r="V1373" s="7">
        <v>251099</v>
      </c>
      <c r="W1373" s="7">
        <f>A1373*M1373</f>
        <v>0</v>
      </c>
      <c r="X1373" s="7" t="str">
        <f>IF(A1373&gt;=1,1," ")</f>
        <v xml:space="preserve"> </v>
      </c>
      <c r="Y1373" s="7">
        <f>P1373*A1373</f>
        <v>0</v>
      </c>
      <c r="Z1373" s="7">
        <v>218</v>
      </c>
      <c r="AA1373" s="7">
        <v>144</v>
      </c>
      <c r="AB1373" s="7">
        <v>18</v>
      </c>
    </row>
    <row r="1374" spans="2:28" ht="202.5" x14ac:dyDescent="0.2">
      <c r="B1374" s="7" t="s">
        <v>7397</v>
      </c>
      <c r="D1374" s="7" t="s">
        <v>7398</v>
      </c>
      <c r="E1374" s="7" t="s">
        <v>843</v>
      </c>
      <c r="F1374" s="7" t="s">
        <v>7399</v>
      </c>
      <c r="G1374" s="7" t="s">
        <v>78</v>
      </c>
      <c r="H1374" s="7" t="s">
        <v>837</v>
      </c>
      <c r="I1374" s="49" t="s">
        <v>3222</v>
      </c>
      <c r="J1374" s="7" t="s">
        <v>3223</v>
      </c>
      <c r="K1374" s="42">
        <v>42107</v>
      </c>
      <c r="L1374" s="7" t="s">
        <v>441</v>
      </c>
      <c r="M1374" s="7">
        <v>300</v>
      </c>
      <c r="N1374" s="7">
        <v>10</v>
      </c>
      <c r="O1374" s="7">
        <v>384</v>
      </c>
      <c r="P1374" s="7">
        <v>0.434</v>
      </c>
      <c r="Q1374" s="7" t="str">
        <f>CONCATENATE(Z1374,"х",AA1374,"х",AB1374)</f>
        <v>218х145х20</v>
      </c>
      <c r="R1374" s="7" t="s">
        <v>82</v>
      </c>
      <c r="S1374" s="7" t="s">
        <v>39</v>
      </c>
      <c r="T1374" s="7" t="s">
        <v>7396</v>
      </c>
      <c r="U1374" s="7" t="s">
        <v>37</v>
      </c>
      <c r="V1374" s="7">
        <v>250590</v>
      </c>
      <c r="W1374" s="7">
        <f>A1374*M1374</f>
        <v>0</v>
      </c>
      <c r="X1374" s="7" t="str">
        <f>IF(A1374&gt;=1,1," ")</f>
        <v xml:space="preserve"> </v>
      </c>
      <c r="Y1374" s="7">
        <f>P1374*A1374</f>
        <v>0</v>
      </c>
      <c r="Z1374" s="7">
        <v>218</v>
      </c>
      <c r="AA1374" s="7">
        <v>145</v>
      </c>
      <c r="AB1374" s="7">
        <v>20</v>
      </c>
    </row>
    <row r="1375" spans="2:28" ht="180" x14ac:dyDescent="0.2">
      <c r="B1375" s="7" t="s">
        <v>7400</v>
      </c>
      <c r="D1375" s="7" t="s">
        <v>7401</v>
      </c>
      <c r="E1375" s="7" t="s">
        <v>843</v>
      </c>
      <c r="F1375" s="7" t="s">
        <v>7402</v>
      </c>
      <c r="G1375" s="7" t="s">
        <v>63</v>
      </c>
      <c r="H1375" s="7" t="s">
        <v>837</v>
      </c>
      <c r="I1375" s="49" t="s">
        <v>3227</v>
      </c>
      <c r="J1375" s="7" t="s">
        <v>3228</v>
      </c>
      <c r="K1375" s="42">
        <v>41653</v>
      </c>
      <c r="L1375" s="7" t="s">
        <v>35</v>
      </c>
      <c r="M1375" s="7">
        <v>240</v>
      </c>
      <c r="N1375" s="7">
        <v>10</v>
      </c>
      <c r="O1375" s="7">
        <v>224</v>
      </c>
      <c r="P1375" s="7">
        <v>0.29399999999999998</v>
      </c>
      <c r="Q1375" s="7" t="str">
        <f>CONCATENATE(Z1375,"х",AA1375,"х",AB1375)</f>
        <v>217х145х20</v>
      </c>
      <c r="R1375" s="7" t="s">
        <v>82</v>
      </c>
      <c r="S1375" s="7" t="s">
        <v>39</v>
      </c>
      <c r="T1375" s="7" t="s">
        <v>7396</v>
      </c>
      <c r="U1375" s="7" t="s">
        <v>37</v>
      </c>
      <c r="V1375" s="7">
        <v>249391</v>
      </c>
      <c r="W1375" s="7">
        <f>A1375*M1375</f>
        <v>0</v>
      </c>
      <c r="X1375" s="7" t="str">
        <f>IF(A1375&gt;=1,1," ")</f>
        <v xml:space="preserve"> </v>
      </c>
      <c r="Y1375" s="7">
        <f>P1375*A1375</f>
        <v>0</v>
      </c>
      <c r="Z1375" s="7">
        <v>217</v>
      </c>
      <c r="AA1375" s="7">
        <v>145</v>
      </c>
      <c r="AB1375" s="7">
        <v>20</v>
      </c>
    </row>
    <row r="1376" spans="2:28" ht="180" x14ac:dyDescent="0.2">
      <c r="B1376" s="7" t="s">
        <v>7403</v>
      </c>
      <c r="D1376" s="7" t="s">
        <v>7404</v>
      </c>
      <c r="E1376" s="7" t="s">
        <v>843</v>
      </c>
      <c r="F1376" s="7" t="s">
        <v>7405</v>
      </c>
      <c r="G1376" s="7" t="s">
        <v>78</v>
      </c>
      <c r="H1376" s="7" t="s">
        <v>837</v>
      </c>
      <c r="I1376" s="49" t="s">
        <v>7406</v>
      </c>
      <c r="J1376" s="7" t="s">
        <v>3217</v>
      </c>
      <c r="K1376" s="42">
        <v>41333</v>
      </c>
      <c r="L1376" s="7" t="s">
        <v>35</v>
      </c>
      <c r="M1376" s="7">
        <v>300</v>
      </c>
      <c r="N1376" s="7">
        <v>10</v>
      </c>
      <c r="O1376" s="7">
        <v>288</v>
      </c>
      <c r="P1376" s="7">
        <v>0.34799999999999998</v>
      </c>
      <c r="Q1376" s="7" t="str">
        <f>CONCATENATE(Z1376,"х",AA1376,"х",AB1376)</f>
        <v>219х143х17</v>
      </c>
      <c r="R1376" s="7" t="s">
        <v>82</v>
      </c>
      <c r="S1376" s="7" t="s">
        <v>39</v>
      </c>
      <c r="T1376" s="7" t="s">
        <v>7396</v>
      </c>
      <c r="U1376" s="7" t="s">
        <v>37</v>
      </c>
      <c r="V1376" s="7">
        <v>268367</v>
      </c>
      <c r="W1376" s="7">
        <f>A1376*M1376</f>
        <v>0</v>
      </c>
      <c r="X1376" s="7" t="str">
        <f>IF(A1376&gt;=1,1," ")</f>
        <v xml:space="preserve"> </v>
      </c>
      <c r="Y1376" s="7">
        <f>P1376*A1376</f>
        <v>0</v>
      </c>
      <c r="Z1376" s="7">
        <v>219</v>
      </c>
      <c r="AA1376" s="7">
        <v>143</v>
      </c>
      <c r="AB1376" s="7">
        <v>17</v>
      </c>
    </row>
    <row r="1377" spans="2:28" ht="168.75" x14ac:dyDescent="0.2">
      <c r="B1377" s="7" t="s">
        <v>7407</v>
      </c>
      <c r="D1377" s="7" t="s">
        <v>7408</v>
      </c>
      <c r="E1377" s="7" t="s">
        <v>843</v>
      </c>
      <c r="F1377" s="7" t="s">
        <v>7409</v>
      </c>
      <c r="G1377" s="7" t="s">
        <v>63</v>
      </c>
      <c r="H1377" s="7" t="s">
        <v>837</v>
      </c>
      <c r="I1377" s="49" t="s">
        <v>7410</v>
      </c>
      <c r="J1377" s="7" t="s">
        <v>7411</v>
      </c>
      <c r="K1377" s="42">
        <v>44225</v>
      </c>
      <c r="L1377" s="7" t="s">
        <v>35</v>
      </c>
      <c r="M1377" s="7">
        <v>300</v>
      </c>
      <c r="N1377" s="7">
        <v>10</v>
      </c>
      <c r="O1377" s="7">
        <v>288</v>
      </c>
      <c r="P1377" s="7">
        <v>0.34</v>
      </c>
      <c r="Q1377" s="7" t="str">
        <f>CONCATENATE(Z1377,"х",AA1377,"х",AB1377)</f>
        <v>217х144х18</v>
      </c>
      <c r="R1377" s="7" t="s">
        <v>82</v>
      </c>
      <c r="S1377" s="7" t="s">
        <v>39</v>
      </c>
      <c r="T1377" s="7" t="s">
        <v>7396</v>
      </c>
      <c r="U1377" s="7" t="s">
        <v>56</v>
      </c>
      <c r="V1377" s="7">
        <v>269616</v>
      </c>
      <c r="W1377" s="7">
        <f>A1377*M1377</f>
        <v>0</v>
      </c>
      <c r="X1377" s="7" t="str">
        <f>IF(A1377&gt;=1,1," ")</f>
        <v xml:space="preserve"> </v>
      </c>
      <c r="Y1377" s="7">
        <f>P1377*A1377</f>
        <v>0</v>
      </c>
      <c r="Z1377" s="7">
        <v>217</v>
      </c>
      <c r="AA1377" s="7">
        <v>144</v>
      </c>
      <c r="AB1377" s="7">
        <v>18</v>
      </c>
    </row>
    <row r="1378" spans="2:28" ht="191.25" x14ac:dyDescent="0.2">
      <c r="B1378" s="7" t="s">
        <v>7412</v>
      </c>
      <c r="D1378" s="7" t="s">
        <v>7413</v>
      </c>
      <c r="E1378" s="7" t="s">
        <v>843</v>
      </c>
      <c r="F1378" s="7" t="s">
        <v>7414</v>
      </c>
      <c r="G1378" s="7" t="s">
        <v>815</v>
      </c>
      <c r="H1378" s="7" t="s">
        <v>837</v>
      </c>
      <c r="I1378" s="49" t="s">
        <v>7415</v>
      </c>
      <c r="J1378" s="7" t="s">
        <v>7416</v>
      </c>
      <c r="K1378" s="42">
        <v>41159</v>
      </c>
      <c r="L1378" s="7" t="s">
        <v>35</v>
      </c>
      <c r="M1378" s="7">
        <v>288</v>
      </c>
      <c r="N1378" s="7">
        <v>10</v>
      </c>
      <c r="O1378" s="7">
        <v>336</v>
      </c>
      <c r="P1378" s="7">
        <v>0.38800000000000001</v>
      </c>
      <c r="Q1378" s="7" t="str">
        <f>CONCATENATE(Z1378,"х",AA1378,"х",AB1378)</f>
        <v>212х138х26</v>
      </c>
      <c r="R1378" s="7" t="s">
        <v>82</v>
      </c>
      <c r="S1378" s="7" t="s">
        <v>39</v>
      </c>
      <c r="T1378" s="7" t="s">
        <v>7396</v>
      </c>
      <c r="U1378" s="7" t="s">
        <v>37</v>
      </c>
      <c r="V1378" s="7">
        <v>258708</v>
      </c>
      <c r="W1378" s="7">
        <f>A1378*M1378</f>
        <v>0</v>
      </c>
      <c r="X1378" s="7" t="str">
        <f>IF(A1378&gt;=1,1," ")</f>
        <v xml:space="preserve"> </v>
      </c>
      <c r="Y1378" s="7">
        <f>P1378*A1378</f>
        <v>0</v>
      </c>
      <c r="Z1378" s="7">
        <v>212</v>
      </c>
      <c r="AA1378" s="7">
        <v>138</v>
      </c>
      <c r="AB1378" s="7">
        <v>26</v>
      </c>
    </row>
    <row r="1379" spans="2:28" ht="180" x14ac:dyDescent="0.2">
      <c r="B1379" s="7" t="s">
        <v>7417</v>
      </c>
      <c r="D1379" s="7" t="s">
        <v>7418</v>
      </c>
      <c r="E1379" s="7" t="s">
        <v>7419</v>
      </c>
      <c r="F1379" s="7" t="s">
        <v>7420</v>
      </c>
      <c r="G1379" s="7" t="s">
        <v>815</v>
      </c>
      <c r="H1379" s="7" t="s">
        <v>512</v>
      </c>
      <c r="I1379" s="49" t="s">
        <v>7421</v>
      </c>
      <c r="J1379" s="7" t="s">
        <v>7422</v>
      </c>
      <c r="K1379" s="42">
        <v>43437</v>
      </c>
      <c r="L1379" s="7" t="s">
        <v>35</v>
      </c>
      <c r="M1379" s="7">
        <v>288</v>
      </c>
      <c r="N1379" s="7">
        <v>20</v>
      </c>
      <c r="O1379" s="7">
        <v>192</v>
      </c>
      <c r="P1379" s="7">
        <v>0.222</v>
      </c>
      <c r="Q1379" s="7" t="str">
        <f>CONCATENATE(Z1379,"х",AA1379,"х",AB1379)</f>
        <v>208х131х19</v>
      </c>
      <c r="R1379" s="7" t="s">
        <v>36</v>
      </c>
      <c r="S1379" s="7" t="s">
        <v>39</v>
      </c>
      <c r="T1379" s="7" t="s">
        <v>7423</v>
      </c>
      <c r="U1379" s="7" t="s">
        <v>37</v>
      </c>
      <c r="V1379" s="7">
        <v>249582</v>
      </c>
      <c r="W1379" s="7">
        <f>A1379*M1379</f>
        <v>0</v>
      </c>
      <c r="X1379" s="7" t="str">
        <f>IF(A1379&gt;=1,1," ")</f>
        <v xml:space="preserve"> </v>
      </c>
      <c r="Y1379" s="7">
        <f>P1379*A1379</f>
        <v>0</v>
      </c>
      <c r="Z1379" s="7">
        <v>208</v>
      </c>
      <c r="AA1379" s="7">
        <v>131</v>
      </c>
      <c r="AB1379" s="7">
        <v>19</v>
      </c>
    </row>
    <row r="1380" spans="2:28" ht="213.75" x14ac:dyDescent="0.2">
      <c r="B1380" s="7" t="s">
        <v>7424</v>
      </c>
      <c r="D1380" s="7" t="s">
        <v>7425</v>
      </c>
      <c r="E1380" s="7" t="s">
        <v>7419</v>
      </c>
      <c r="F1380" s="7" t="s">
        <v>7426</v>
      </c>
      <c r="G1380" s="7" t="s">
        <v>78</v>
      </c>
      <c r="H1380" s="7" t="s">
        <v>512</v>
      </c>
      <c r="I1380" s="49" t="s">
        <v>7427</v>
      </c>
      <c r="J1380" s="7" t="s">
        <v>7428</v>
      </c>
      <c r="K1380" s="42">
        <v>43689</v>
      </c>
      <c r="L1380" s="7" t="s">
        <v>35</v>
      </c>
      <c r="M1380" s="7">
        <v>312</v>
      </c>
      <c r="N1380" s="7">
        <v>20</v>
      </c>
      <c r="O1380" s="7">
        <v>192</v>
      </c>
      <c r="P1380" s="7">
        <v>0.22800000000000001</v>
      </c>
      <c r="Q1380" s="7" t="str">
        <f>CONCATENATE(Z1380,"х",AA1380,"х",AB1380)</f>
        <v>207х132х20</v>
      </c>
      <c r="R1380" s="7" t="s">
        <v>36</v>
      </c>
      <c r="S1380" s="7" t="s">
        <v>39</v>
      </c>
      <c r="T1380" s="7" t="s">
        <v>7423</v>
      </c>
      <c r="U1380" s="7" t="s">
        <v>37</v>
      </c>
      <c r="V1380" s="7">
        <v>251027</v>
      </c>
      <c r="W1380" s="7">
        <f>A1380*M1380</f>
        <v>0</v>
      </c>
      <c r="X1380" s="7" t="str">
        <f>IF(A1380&gt;=1,1," ")</f>
        <v xml:space="preserve"> </v>
      </c>
      <c r="Y1380" s="7">
        <f>P1380*A1380</f>
        <v>0</v>
      </c>
      <c r="Z1380" s="7">
        <v>207</v>
      </c>
      <c r="AA1380" s="7">
        <v>132</v>
      </c>
      <c r="AB1380" s="7">
        <v>20</v>
      </c>
    </row>
    <row r="1381" spans="2:28" x14ac:dyDescent="0.2">
      <c r="B1381" s="7" t="s">
        <v>7429</v>
      </c>
      <c r="C1381" s="7" t="s">
        <v>59</v>
      </c>
      <c r="D1381" s="7" t="s">
        <v>7430</v>
      </c>
      <c r="E1381" s="7" t="s">
        <v>7431</v>
      </c>
      <c r="F1381" s="7" t="s">
        <v>7432</v>
      </c>
      <c r="G1381" s="7" t="s">
        <v>63</v>
      </c>
      <c r="H1381" s="7" t="s">
        <v>64</v>
      </c>
      <c r="I1381" s="7" t="s">
        <v>7433</v>
      </c>
      <c r="J1381" s="7" t="s">
        <v>7434</v>
      </c>
      <c r="K1381" s="42">
        <v>43459</v>
      </c>
      <c r="L1381" s="7" t="s">
        <v>35</v>
      </c>
      <c r="M1381" s="7">
        <v>427.2</v>
      </c>
      <c r="N1381" s="7">
        <v>10</v>
      </c>
      <c r="O1381" s="7">
        <v>320</v>
      </c>
      <c r="P1381" s="7">
        <v>0.33</v>
      </c>
      <c r="Q1381" s="7" t="str">
        <f>CONCATENATE(Z1381,"х",AA1381,"х",AB1381)</f>
        <v>207х136х26</v>
      </c>
      <c r="R1381" s="7" t="s">
        <v>36</v>
      </c>
      <c r="S1381" s="7" t="s">
        <v>39</v>
      </c>
      <c r="T1381" s="7" t="s">
        <v>7435</v>
      </c>
      <c r="U1381" s="7" t="s">
        <v>37</v>
      </c>
      <c r="V1381" s="7">
        <v>251100</v>
      </c>
      <c r="W1381" s="7">
        <f>A1381*M1381</f>
        <v>0</v>
      </c>
      <c r="X1381" s="7" t="str">
        <f>IF(A1381&gt;=1,1," ")</f>
        <v xml:space="preserve"> </v>
      </c>
      <c r="Y1381" s="7">
        <f>P1381*A1381</f>
        <v>0</v>
      </c>
      <c r="Z1381" s="7">
        <v>207</v>
      </c>
      <c r="AA1381" s="7">
        <v>136</v>
      </c>
      <c r="AB1381" s="7">
        <v>26</v>
      </c>
    </row>
    <row r="1382" spans="2:28" ht="123.75" x14ac:dyDescent="0.2">
      <c r="B1382" s="7" t="s">
        <v>7436</v>
      </c>
      <c r="D1382" s="7" t="s">
        <v>7437</v>
      </c>
      <c r="E1382" s="7" t="s">
        <v>7431</v>
      </c>
      <c r="F1382" s="7" t="s">
        <v>7438</v>
      </c>
      <c r="G1382" s="7" t="s">
        <v>63</v>
      </c>
      <c r="H1382" s="7" t="s">
        <v>7439</v>
      </c>
      <c r="I1382" s="49" t="s">
        <v>7440</v>
      </c>
      <c r="J1382" s="7" t="s">
        <v>7434</v>
      </c>
      <c r="K1382" s="42">
        <v>43459</v>
      </c>
      <c r="L1382" s="7" t="s">
        <v>35</v>
      </c>
      <c r="M1382" s="7">
        <v>410.4</v>
      </c>
      <c r="N1382" s="7">
        <v>10</v>
      </c>
      <c r="O1382" s="7">
        <v>352</v>
      </c>
      <c r="P1382" s="7">
        <v>0.34200000000000003</v>
      </c>
      <c r="Q1382" s="7" t="str">
        <f>CONCATENATE(Z1382,"х",AA1382,"х",AB1382)</f>
        <v>205х130х30</v>
      </c>
      <c r="R1382" s="7" t="s">
        <v>36</v>
      </c>
      <c r="S1382" s="7" t="s">
        <v>39</v>
      </c>
      <c r="T1382" s="7" t="s">
        <v>7435</v>
      </c>
      <c r="U1382" s="7" t="s">
        <v>259</v>
      </c>
      <c r="V1382" s="7">
        <v>251105</v>
      </c>
      <c r="W1382" s="7">
        <f>A1382*M1382</f>
        <v>0</v>
      </c>
      <c r="X1382" s="7" t="str">
        <f>IF(A1382&gt;=1,1," ")</f>
        <v xml:space="preserve"> </v>
      </c>
      <c r="Y1382" s="7">
        <f>P1382*A1382</f>
        <v>0</v>
      </c>
      <c r="Z1382" s="7">
        <v>205</v>
      </c>
      <c r="AA1382" s="7">
        <v>130</v>
      </c>
      <c r="AB1382" s="7">
        <v>30</v>
      </c>
    </row>
    <row r="1383" spans="2:28" x14ac:dyDescent="0.2">
      <c r="B1383" s="7" t="s">
        <v>7441</v>
      </c>
      <c r="D1383" s="7" t="s">
        <v>7442</v>
      </c>
      <c r="E1383" s="7" t="s">
        <v>7443</v>
      </c>
      <c r="F1383" s="7" t="s">
        <v>7444</v>
      </c>
      <c r="G1383" s="7" t="s">
        <v>63</v>
      </c>
      <c r="H1383" s="7" t="s">
        <v>464</v>
      </c>
      <c r="I1383" s="7" t="s">
        <v>7445</v>
      </c>
      <c r="J1383" s="7" t="s">
        <v>7446</v>
      </c>
      <c r="K1383" s="42">
        <v>42599</v>
      </c>
      <c r="L1383" s="7" t="s">
        <v>35</v>
      </c>
      <c r="M1383" s="7">
        <v>768</v>
      </c>
      <c r="N1383" s="7">
        <v>10</v>
      </c>
      <c r="O1383" s="7">
        <v>512</v>
      </c>
      <c r="P1383" s="7">
        <v>0.55300000000000005</v>
      </c>
      <c r="Q1383" s="7" t="str">
        <f>CONCATENATE(Z1383,"х",AA1383,"х",AB1383)</f>
        <v>216х147х39</v>
      </c>
      <c r="R1383" s="7" t="s">
        <v>2470</v>
      </c>
      <c r="S1383" s="7" t="s">
        <v>39</v>
      </c>
      <c r="T1383" s="7" t="s">
        <v>7447</v>
      </c>
      <c r="U1383" s="7" t="s">
        <v>37</v>
      </c>
      <c r="V1383" s="7">
        <v>115904</v>
      </c>
      <c r="W1383" s="7">
        <f>A1383*M1383</f>
        <v>0</v>
      </c>
      <c r="X1383" s="7" t="str">
        <f>IF(A1383&gt;=1,1," ")</f>
        <v xml:space="preserve"> </v>
      </c>
      <c r="Y1383" s="7">
        <f>P1383*A1383</f>
        <v>0</v>
      </c>
      <c r="Z1383" s="7">
        <v>216</v>
      </c>
      <c r="AA1383" s="7">
        <v>147</v>
      </c>
      <c r="AB1383" s="7">
        <v>39</v>
      </c>
    </row>
    <row r="1384" spans="2:28" x14ac:dyDescent="0.2">
      <c r="B1384" s="7" t="s">
        <v>7448</v>
      </c>
      <c r="D1384" s="7" t="s">
        <v>7449</v>
      </c>
      <c r="E1384" s="7" t="s">
        <v>7443</v>
      </c>
      <c r="F1384" s="7" t="s">
        <v>7450</v>
      </c>
      <c r="G1384" s="7" t="s">
        <v>78</v>
      </c>
      <c r="H1384" s="7" t="s">
        <v>464</v>
      </c>
      <c r="I1384" s="7" t="s">
        <v>7451</v>
      </c>
      <c r="J1384" s="7" t="s">
        <v>7452</v>
      </c>
      <c r="K1384" s="42">
        <v>42944</v>
      </c>
      <c r="L1384" s="7" t="s">
        <v>35</v>
      </c>
      <c r="M1384" s="7">
        <v>810</v>
      </c>
      <c r="N1384" s="7">
        <v>10</v>
      </c>
      <c r="O1384" s="7">
        <v>448</v>
      </c>
      <c r="P1384" s="7">
        <v>0.505</v>
      </c>
      <c r="Q1384" s="7" t="str">
        <f>CONCATENATE(Z1384,"х",AA1384,"х",AB1384)</f>
        <v>210х140х38</v>
      </c>
      <c r="R1384" s="7" t="s">
        <v>2470</v>
      </c>
      <c r="S1384" s="7" t="s">
        <v>39</v>
      </c>
      <c r="T1384" s="7" t="s">
        <v>7447</v>
      </c>
      <c r="U1384" s="7" t="s">
        <v>84</v>
      </c>
      <c r="V1384" s="7">
        <v>224068</v>
      </c>
      <c r="W1384" s="7">
        <f>A1384*M1384</f>
        <v>0</v>
      </c>
      <c r="X1384" s="7" t="str">
        <f>IF(A1384&gt;=1,1," ")</f>
        <v xml:space="preserve"> </v>
      </c>
      <c r="Y1384" s="7">
        <f>P1384*A1384</f>
        <v>0</v>
      </c>
      <c r="Z1384" s="7">
        <v>210</v>
      </c>
      <c r="AA1384" s="7">
        <v>140</v>
      </c>
      <c r="AB1384" s="7">
        <v>38</v>
      </c>
    </row>
    <row r="1385" spans="2:28" x14ac:dyDescent="0.2">
      <c r="B1385" s="7" t="s">
        <v>7453</v>
      </c>
      <c r="D1385" s="7" t="s">
        <v>7454</v>
      </c>
      <c r="E1385" s="7" t="s">
        <v>7443</v>
      </c>
      <c r="F1385" s="7" t="s">
        <v>7455</v>
      </c>
      <c r="G1385" s="7" t="s">
        <v>815</v>
      </c>
      <c r="H1385" s="7" t="s">
        <v>464</v>
      </c>
      <c r="I1385" s="7" t="s">
        <v>7456</v>
      </c>
      <c r="J1385" s="7" t="s">
        <v>7457</v>
      </c>
      <c r="K1385" s="42">
        <v>43202</v>
      </c>
      <c r="L1385" s="7" t="s">
        <v>35</v>
      </c>
      <c r="M1385" s="7">
        <v>720</v>
      </c>
      <c r="N1385" s="7">
        <v>10</v>
      </c>
      <c r="O1385" s="7">
        <v>416</v>
      </c>
      <c r="P1385" s="7">
        <v>0.47099999999999997</v>
      </c>
      <c r="Q1385" s="7" t="str">
        <f>CONCATENATE(Z1385,"х",AA1385,"х",AB1385)</f>
        <v>217х145х35</v>
      </c>
      <c r="R1385" s="7" t="s">
        <v>2470</v>
      </c>
      <c r="S1385" s="7" t="s">
        <v>39</v>
      </c>
      <c r="T1385" s="7" t="s">
        <v>7447</v>
      </c>
      <c r="U1385" s="7" t="s">
        <v>56</v>
      </c>
      <c r="V1385" s="7">
        <v>237626</v>
      </c>
      <c r="W1385" s="7">
        <f>A1385*M1385</f>
        <v>0</v>
      </c>
      <c r="X1385" s="7" t="str">
        <f>IF(A1385&gt;=1,1," ")</f>
        <v xml:space="preserve"> </v>
      </c>
      <c r="Y1385" s="7">
        <f>P1385*A1385</f>
        <v>0</v>
      </c>
      <c r="Z1385" s="7">
        <v>217</v>
      </c>
      <c r="AA1385" s="7">
        <v>145</v>
      </c>
      <c r="AB1385" s="7">
        <v>35</v>
      </c>
    </row>
    <row r="1386" spans="2:28" x14ac:dyDescent="0.2">
      <c r="B1386" s="7" t="s">
        <v>7458</v>
      </c>
      <c r="D1386" s="7" t="s">
        <v>7459</v>
      </c>
      <c r="E1386" s="7" t="s">
        <v>7443</v>
      </c>
      <c r="F1386" s="7" t="s">
        <v>7460</v>
      </c>
      <c r="G1386" s="7" t="s">
        <v>63</v>
      </c>
      <c r="H1386" s="7" t="s">
        <v>464</v>
      </c>
      <c r="I1386" s="7" t="s">
        <v>7461</v>
      </c>
      <c r="J1386" s="7" t="s">
        <v>7462</v>
      </c>
      <c r="K1386" s="42">
        <v>42430</v>
      </c>
      <c r="L1386" s="7" t="s">
        <v>35</v>
      </c>
      <c r="M1386" s="7">
        <v>768</v>
      </c>
      <c r="N1386" s="7">
        <v>10</v>
      </c>
      <c r="O1386" s="7">
        <v>496</v>
      </c>
      <c r="P1386" s="7">
        <v>0.53300000000000003</v>
      </c>
      <c r="Q1386" s="7" t="str">
        <f>CONCATENATE(Z1386,"х",AA1386,"х",AB1386)</f>
        <v>217х145х43</v>
      </c>
      <c r="R1386" s="7" t="s">
        <v>82</v>
      </c>
      <c r="S1386" s="7" t="s">
        <v>39</v>
      </c>
      <c r="T1386" s="7" t="s">
        <v>7447</v>
      </c>
      <c r="U1386" s="7" t="s">
        <v>2551</v>
      </c>
      <c r="V1386" s="7">
        <v>208870</v>
      </c>
      <c r="W1386" s="7">
        <f>A1386*M1386</f>
        <v>0</v>
      </c>
      <c r="X1386" s="7" t="str">
        <f>IF(A1386&gt;=1,1," ")</f>
        <v xml:space="preserve"> </v>
      </c>
      <c r="Y1386" s="7">
        <f>P1386*A1386</f>
        <v>0</v>
      </c>
      <c r="Z1386" s="7">
        <v>217</v>
      </c>
      <c r="AA1386" s="7">
        <v>145</v>
      </c>
      <c r="AB1386" s="7">
        <v>43</v>
      </c>
    </row>
    <row r="1387" spans="2:28" ht="123.75" x14ac:dyDescent="0.2">
      <c r="B1387" s="7" t="s">
        <v>7463</v>
      </c>
      <c r="D1387" s="7" t="s">
        <v>7464</v>
      </c>
      <c r="E1387" s="7" t="s">
        <v>7443</v>
      </c>
      <c r="F1387" s="7" t="s">
        <v>7465</v>
      </c>
      <c r="G1387" s="7" t="s">
        <v>78</v>
      </c>
      <c r="H1387" s="7" t="s">
        <v>464</v>
      </c>
      <c r="I1387" s="49" t="s">
        <v>7466</v>
      </c>
      <c r="J1387" s="7" t="s">
        <v>7467</v>
      </c>
      <c r="K1387" s="42">
        <v>44145</v>
      </c>
      <c r="L1387" s="7" t="s">
        <v>35</v>
      </c>
      <c r="M1387" s="7">
        <v>852</v>
      </c>
      <c r="N1387" s="7">
        <v>10</v>
      </c>
      <c r="O1387" s="7">
        <v>768</v>
      </c>
      <c r="P1387" s="7">
        <v>0.83499999999999996</v>
      </c>
      <c r="Q1387" s="7" t="str">
        <f>CONCATENATE(Z1387,"х",AA1387,"х",AB1387)</f>
        <v>215х150х42</v>
      </c>
      <c r="R1387" s="7" t="s">
        <v>82</v>
      </c>
      <c r="S1387" s="7" t="s">
        <v>39</v>
      </c>
      <c r="T1387" s="7" t="s">
        <v>7447</v>
      </c>
      <c r="U1387" s="7" t="s">
        <v>56</v>
      </c>
      <c r="V1387" s="7">
        <v>204683</v>
      </c>
      <c r="W1387" s="7">
        <f>A1387*M1387</f>
        <v>0</v>
      </c>
      <c r="X1387" s="7" t="str">
        <f>IF(A1387&gt;=1,1," ")</f>
        <v xml:space="preserve"> </v>
      </c>
      <c r="Y1387" s="7">
        <f>P1387*A1387</f>
        <v>0</v>
      </c>
      <c r="Z1387" s="7">
        <v>215</v>
      </c>
      <c r="AA1387" s="7">
        <v>150</v>
      </c>
      <c r="AB1387" s="7">
        <v>42</v>
      </c>
    </row>
    <row r="1388" spans="2:28" x14ac:dyDescent="0.2">
      <c r="B1388" s="7" t="s">
        <v>7468</v>
      </c>
      <c r="D1388" s="7" t="s">
        <v>7469</v>
      </c>
      <c r="E1388" s="7" t="s">
        <v>7443</v>
      </c>
      <c r="F1388" s="7" t="s">
        <v>7470</v>
      </c>
      <c r="G1388" s="7" t="s">
        <v>63</v>
      </c>
      <c r="H1388" s="7" t="s">
        <v>464</v>
      </c>
      <c r="I1388" s="7" t="s">
        <v>7471</v>
      </c>
      <c r="J1388" s="7" t="s">
        <v>7472</v>
      </c>
      <c r="K1388" s="42">
        <v>43143</v>
      </c>
      <c r="L1388" s="7" t="s">
        <v>35</v>
      </c>
      <c r="M1388" s="7">
        <v>588</v>
      </c>
      <c r="N1388" s="7">
        <v>10</v>
      </c>
      <c r="O1388" s="7">
        <v>416</v>
      </c>
      <c r="P1388" s="7">
        <v>0.47299999999999998</v>
      </c>
      <c r="Q1388" s="7" t="str">
        <f>CONCATENATE(Z1388,"х",AA1388,"х",AB1388)</f>
        <v>215х150х33</v>
      </c>
      <c r="R1388" s="7" t="s">
        <v>82</v>
      </c>
      <c r="S1388" s="7" t="s">
        <v>39</v>
      </c>
      <c r="T1388" s="7" t="s">
        <v>7447</v>
      </c>
      <c r="U1388" s="7" t="s">
        <v>56</v>
      </c>
      <c r="V1388" s="7">
        <v>116300</v>
      </c>
      <c r="W1388" s="7">
        <f>A1388*M1388</f>
        <v>0</v>
      </c>
      <c r="X1388" s="7" t="str">
        <f>IF(A1388&gt;=1,1," ")</f>
        <v xml:space="preserve"> </v>
      </c>
      <c r="Y1388" s="7">
        <f>P1388*A1388</f>
        <v>0</v>
      </c>
      <c r="Z1388" s="7">
        <v>215</v>
      </c>
      <c r="AA1388" s="7">
        <v>150</v>
      </c>
      <c r="AB1388" s="7">
        <v>33</v>
      </c>
    </row>
    <row r="1389" spans="2:28" x14ac:dyDescent="0.2">
      <c r="B1389" s="7" t="s">
        <v>7473</v>
      </c>
      <c r="D1389" s="7" t="s">
        <v>7474</v>
      </c>
      <c r="E1389" s="7" t="s">
        <v>7443</v>
      </c>
      <c r="F1389" s="7" t="s">
        <v>7475</v>
      </c>
      <c r="G1389" s="7" t="s">
        <v>78</v>
      </c>
      <c r="H1389" s="7" t="s">
        <v>464</v>
      </c>
      <c r="I1389" s="7" t="s">
        <v>7476</v>
      </c>
      <c r="J1389" s="7" t="s">
        <v>7477</v>
      </c>
      <c r="K1389" s="42">
        <v>42222</v>
      </c>
      <c r="L1389" s="7" t="s">
        <v>35</v>
      </c>
      <c r="M1389" s="7">
        <v>630</v>
      </c>
      <c r="N1389" s="7">
        <v>10</v>
      </c>
      <c r="O1389" s="7">
        <v>224</v>
      </c>
      <c r="P1389" s="7">
        <v>0.29299999999999998</v>
      </c>
      <c r="Q1389" s="7" t="str">
        <f>CONCATENATE(Z1389,"х",AA1389,"х",AB1389)</f>
        <v>217х145х20</v>
      </c>
      <c r="R1389" s="7" t="s">
        <v>2470</v>
      </c>
      <c r="S1389" s="7" t="s">
        <v>39</v>
      </c>
      <c r="T1389" s="7" t="s">
        <v>7447</v>
      </c>
      <c r="U1389" s="7" t="s">
        <v>56</v>
      </c>
      <c r="V1389" s="7">
        <v>244482</v>
      </c>
      <c r="W1389" s="7">
        <f>A1389*M1389</f>
        <v>0</v>
      </c>
      <c r="X1389" s="7" t="str">
        <f>IF(A1389&gt;=1,1," ")</f>
        <v xml:space="preserve"> </v>
      </c>
      <c r="Y1389" s="7">
        <f>P1389*A1389</f>
        <v>0</v>
      </c>
      <c r="Z1389" s="7">
        <v>217</v>
      </c>
      <c r="AA1389" s="7">
        <v>145</v>
      </c>
      <c r="AB1389" s="7">
        <v>20</v>
      </c>
    </row>
    <row r="1390" spans="2:28" ht="382.5" x14ac:dyDescent="0.2">
      <c r="B1390" s="7" t="s">
        <v>7478</v>
      </c>
      <c r="D1390" s="7" t="s">
        <v>7479</v>
      </c>
      <c r="E1390" s="7" t="s">
        <v>7480</v>
      </c>
      <c r="F1390" s="7" t="s">
        <v>7481</v>
      </c>
      <c r="G1390" s="7" t="s">
        <v>78</v>
      </c>
      <c r="H1390" s="7" t="s">
        <v>837</v>
      </c>
      <c r="I1390" s="49" t="s">
        <v>7482</v>
      </c>
      <c r="J1390" s="7" t="s">
        <v>7483</v>
      </c>
      <c r="K1390" s="42">
        <v>44054</v>
      </c>
      <c r="L1390" s="7" t="s">
        <v>35</v>
      </c>
      <c r="M1390" s="7">
        <v>630</v>
      </c>
      <c r="N1390" s="7">
        <v>10</v>
      </c>
      <c r="O1390" s="7">
        <v>224</v>
      </c>
      <c r="P1390" s="7">
        <v>0.50700000000000001</v>
      </c>
      <c r="Q1390" s="7" t="str">
        <f>CONCATENATE(Z1390,"х",AA1390,"х",AB1390)</f>
        <v>215х167х18</v>
      </c>
      <c r="R1390" s="7" t="s">
        <v>754</v>
      </c>
      <c r="S1390" s="7" t="s">
        <v>39</v>
      </c>
      <c r="T1390" s="7" t="s">
        <v>7484</v>
      </c>
      <c r="U1390" s="7" t="s">
        <v>37</v>
      </c>
      <c r="V1390" s="7">
        <v>246920</v>
      </c>
      <c r="W1390" s="7">
        <f>A1390*M1390</f>
        <v>0</v>
      </c>
      <c r="X1390" s="7" t="str">
        <f>IF(A1390&gt;=1,1," ")</f>
        <v xml:space="preserve"> </v>
      </c>
      <c r="Y1390" s="7">
        <f>P1390*A1390</f>
        <v>0</v>
      </c>
      <c r="Z1390" s="7">
        <v>215</v>
      </c>
      <c r="AA1390" s="7">
        <v>167</v>
      </c>
      <c r="AB1390" s="7">
        <v>18</v>
      </c>
    </row>
    <row r="1391" spans="2:28" ht="225" x14ac:dyDescent="0.2">
      <c r="B1391" s="7" t="s">
        <v>7485</v>
      </c>
      <c r="D1391" s="7" t="s">
        <v>7486</v>
      </c>
      <c r="E1391" s="7" t="s">
        <v>7487</v>
      </c>
      <c r="F1391" s="7" t="s">
        <v>7488</v>
      </c>
      <c r="G1391" s="7" t="s">
        <v>63</v>
      </c>
      <c r="H1391" s="7" t="s">
        <v>837</v>
      </c>
      <c r="I1391" s="49" t="s">
        <v>7489</v>
      </c>
      <c r="J1391" s="7" t="s">
        <v>7490</v>
      </c>
      <c r="K1391" s="42">
        <v>43951</v>
      </c>
      <c r="L1391" s="7" t="s">
        <v>35</v>
      </c>
      <c r="M1391" s="7">
        <v>588</v>
      </c>
      <c r="N1391" s="7">
        <v>20</v>
      </c>
      <c r="O1391" s="7">
        <v>256</v>
      </c>
      <c r="P1391" s="7">
        <v>0.41899999999999998</v>
      </c>
      <c r="Q1391" s="7" t="str">
        <f>CONCATENATE(Z1391,"х",AA1391,"х",AB1391)</f>
        <v>219х147х18</v>
      </c>
      <c r="R1391" s="7" t="s">
        <v>82</v>
      </c>
      <c r="S1391" s="7" t="s">
        <v>39</v>
      </c>
      <c r="T1391" s="7" t="s">
        <v>7484</v>
      </c>
      <c r="U1391" s="7" t="s">
        <v>259</v>
      </c>
      <c r="V1391" s="7">
        <v>265226</v>
      </c>
      <c r="W1391" s="7">
        <f>A1391*M1391</f>
        <v>0</v>
      </c>
      <c r="X1391" s="7" t="str">
        <f>IF(A1391&gt;=1,1," ")</f>
        <v xml:space="preserve"> </v>
      </c>
      <c r="Y1391" s="7">
        <f>P1391*A1391</f>
        <v>0</v>
      </c>
      <c r="Z1391" s="7">
        <v>219</v>
      </c>
      <c r="AA1391" s="7">
        <v>147</v>
      </c>
      <c r="AB1391" s="7">
        <v>18</v>
      </c>
    </row>
    <row r="1392" spans="2:28" x14ac:dyDescent="0.2">
      <c r="B1392" s="7" t="s">
        <v>7491</v>
      </c>
      <c r="D1392" s="7" t="s">
        <v>7492</v>
      </c>
      <c r="E1392" s="7" t="s">
        <v>7493</v>
      </c>
      <c r="F1392" s="7" t="s">
        <v>7494</v>
      </c>
      <c r="G1392" s="7" t="s">
        <v>815</v>
      </c>
      <c r="H1392" s="7" t="s">
        <v>724</v>
      </c>
      <c r="I1392" s="7" t="s">
        <v>7495</v>
      </c>
      <c r="J1392" s="7" t="s">
        <v>7496</v>
      </c>
      <c r="K1392" s="42">
        <v>43619</v>
      </c>
      <c r="L1392" s="7" t="s">
        <v>35</v>
      </c>
      <c r="M1392" s="7">
        <v>660</v>
      </c>
      <c r="N1392" s="7">
        <v>10</v>
      </c>
      <c r="O1392" s="7">
        <v>288</v>
      </c>
      <c r="P1392" s="7">
        <v>0.443</v>
      </c>
      <c r="Q1392" s="7" t="str">
        <f>CONCATENATE(Z1392,"х",AA1392,"х",AB1392)</f>
        <v>216х168х22</v>
      </c>
      <c r="R1392" s="7" t="s">
        <v>754</v>
      </c>
      <c r="S1392" s="7" t="s">
        <v>39</v>
      </c>
      <c r="T1392" s="7" t="s">
        <v>7484</v>
      </c>
      <c r="U1392" s="7" t="s">
        <v>259</v>
      </c>
      <c r="V1392" s="7">
        <v>256083</v>
      </c>
      <c r="W1392" s="7">
        <f>A1392*M1392</f>
        <v>0</v>
      </c>
      <c r="X1392" s="7" t="str">
        <f>IF(A1392&gt;=1,1," ")</f>
        <v xml:space="preserve"> </v>
      </c>
      <c r="Y1392" s="7">
        <f>P1392*A1392</f>
        <v>0</v>
      </c>
      <c r="Z1392" s="7">
        <v>216</v>
      </c>
      <c r="AA1392" s="7">
        <v>168</v>
      </c>
      <c r="AB1392" s="7">
        <v>22</v>
      </c>
    </row>
    <row r="1393" spans="2:28" ht="101.25" x14ac:dyDescent="0.2">
      <c r="B1393" s="7" t="s">
        <v>7497</v>
      </c>
      <c r="D1393" s="7" t="s">
        <v>7498</v>
      </c>
      <c r="E1393" s="7" t="s">
        <v>7499</v>
      </c>
      <c r="F1393" s="7" t="s">
        <v>7500</v>
      </c>
      <c r="G1393" s="7" t="s">
        <v>815</v>
      </c>
      <c r="H1393" s="7" t="s">
        <v>2569</v>
      </c>
      <c r="I1393" s="49" t="s">
        <v>7501</v>
      </c>
      <c r="J1393" s="7" t="s">
        <v>7502</v>
      </c>
      <c r="K1393" s="42">
        <v>42675</v>
      </c>
      <c r="L1393" s="7" t="s">
        <v>35</v>
      </c>
      <c r="M1393" s="7">
        <v>588</v>
      </c>
      <c r="N1393" s="7">
        <v>10</v>
      </c>
      <c r="O1393" s="7">
        <v>272</v>
      </c>
      <c r="P1393" s="7">
        <v>0.442</v>
      </c>
      <c r="Q1393" s="7" t="str">
        <f>CONCATENATE(Z1393,"х",AA1393,"х",AB1393)</f>
        <v>218х170х20</v>
      </c>
      <c r="R1393" s="7" t="s">
        <v>754</v>
      </c>
      <c r="S1393" s="7" t="s">
        <v>39</v>
      </c>
      <c r="T1393" s="7" t="s">
        <v>7484</v>
      </c>
      <c r="U1393" s="7" t="s">
        <v>37</v>
      </c>
      <c r="V1393" s="7">
        <v>249512</v>
      </c>
      <c r="W1393" s="7">
        <f>A1393*M1393</f>
        <v>0</v>
      </c>
      <c r="X1393" s="7" t="str">
        <f>IF(A1393&gt;=1,1," ")</f>
        <v xml:space="preserve"> </v>
      </c>
      <c r="Y1393" s="7">
        <f>P1393*A1393</f>
        <v>0</v>
      </c>
      <c r="Z1393" s="7">
        <v>218</v>
      </c>
      <c r="AA1393" s="7">
        <v>170</v>
      </c>
      <c r="AB1393" s="7">
        <v>20</v>
      </c>
    </row>
    <row r="1394" spans="2:28" x14ac:dyDescent="0.2">
      <c r="B1394" s="7" t="s">
        <v>7503</v>
      </c>
      <c r="D1394" s="7" t="s">
        <v>7504</v>
      </c>
      <c r="E1394" s="7" t="s">
        <v>7505</v>
      </c>
      <c r="F1394" s="7" t="s">
        <v>7506</v>
      </c>
      <c r="G1394" s="7" t="s">
        <v>815</v>
      </c>
      <c r="H1394" s="7" t="s">
        <v>837</v>
      </c>
      <c r="I1394" s="7" t="s">
        <v>7507</v>
      </c>
      <c r="J1394" s="7" t="s">
        <v>7508</v>
      </c>
      <c r="K1394" s="42">
        <v>43474</v>
      </c>
      <c r="L1394" s="7" t="s">
        <v>441</v>
      </c>
      <c r="M1394" s="7">
        <v>427.2</v>
      </c>
      <c r="N1394" s="7">
        <v>10</v>
      </c>
      <c r="O1394" s="7">
        <v>224</v>
      </c>
      <c r="P1394" s="7">
        <v>0.36599999999999999</v>
      </c>
      <c r="Q1394" s="7" t="str">
        <f>CONCATENATE(Z1394,"х",AA1394,"х",AB1394)</f>
        <v>217х167х18</v>
      </c>
      <c r="R1394" s="7" t="s">
        <v>754</v>
      </c>
      <c r="S1394" s="7" t="s">
        <v>39</v>
      </c>
      <c r="T1394" s="7" t="s">
        <v>7484</v>
      </c>
      <c r="U1394" s="7" t="s">
        <v>37</v>
      </c>
      <c r="V1394" s="7">
        <v>255103</v>
      </c>
      <c r="W1394" s="7">
        <f>A1394*M1394</f>
        <v>0</v>
      </c>
      <c r="X1394" s="7" t="str">
        <f>IF(A1394&gt;=1,1," ")</f>
        <v xml:space="preserve"> </v>
      </c>
      <c r="Y1394" s="7">
        <f>P1394*A1394</f>
        <v>0</v>
      </c>
      <c r="Z1394" s="7">
        <v>217</v>
      </c>
      <c r="AA1394" s="7">
        <v>167</v>
      </c>
      <c r="AB1394" s="7">
        <v>18</v>
      </c>
    </row>
    <row r="1395" spans="2:28" ht="348.75" x14ac:dyDescent="0.2">
      <c r="B1395" s="7" t="s">
        <v>7509</v>
      </c>
      <c r="D1395" s="7" t="s">
        <v>7510</v>
      </c>
      <c r="E1395" s="7" t="s">
        <v>1410</v>
      </c>
      <c r="F1395" s="7" t="s">
        <v>7511</v>
      </c>
      <c r="G1395" s="7" t="s">
        <v>815</v>
      </c>
      <c r="H1395" s="7" t="s">
        <v>837</v>
      </c>
      <c r="I1395" s="49" t="s">
        <v>7512</v>
      </c>
      <c r="J1395" s="7" t="s">
        <v>7513</v>
      </c>
      <c r="K1395" s="42">
        <v>43054</v>
      </c>
      <c r="L1395" s="7" t="s">
        <v>35</v>
      </c>
      <c r="M1395" s="7">
        <v>612</v>
      </c>
      <c r="N1395" s="7">
        <v>10</v>
      </c>
      <c r="O1395" s="7">
        <v>256</v>
      </c>
      <c r="P1395" s="7">
        <v>0.56000000000000005</v>
      </c>
      <c r="Q1395" s="7" t="str">
        <f>CONCATENATE(Z1395,"х",AA1395,"х",AB1395)</f>
        <v>217х165х21</v>
      </c>
      <c r="R1395" s="7" t="s">
        <v>754</v>
      </c>
      <c r="S1395" s="7" t="s">
        <v>39</v>
      </c>
      <c r="T1395" s="7" t="s">
        <v>7484</v>
      </c>
      <c r="U1395" s="7" t="s">
        <v>37</v>
      </c>
      <c r="V1395" s="7">
        <v>246082</v>
      </c>
      <c r="W1395" s="7">
        <f>A1395*M1395</f>
        <v>0</v>
      </c>
      <c r="X1395" s="7" t="str">
        <f>IF(A1395&gt;=1,1," ")</f>
        <v xml:space="preserve"> </v>
      </c>
      <c r="Y1395" s="7">
        <f>P1395*A1395</f>
        <v>0</v>
      </c>
      <c r="Z1395" s="7">
        <v>217</v>
      </c>
      <c r="AA1395" s="7">
        <v>165</v>
      </c>
      <c r="AB1395" s="7">
        <v>21</v>
      </c>
    </row>
    <row r="1396" spans="2:28" ht="101.25" x14ac:dyDescent="0.2">
      <c r="B1396" s="7" t="s">
        <v>7514</v>
      </c>
      <c r="D1396" s="7" t="s">
        <v>7515</v>
      </c>
      <c r="E1396" s="7" t="s">
        <v>445</v>
      </c>
      <c r="F1396" s="7" t="s">
        <v>7516</v>
      </c>
      <c r="G1396" s="7" t="s">
        <v>878</v>
      </c>
      <c r="H1396" s="7" t="s">
        <v>1183</v>
      </c>
      <c r="I1396" s="49" t="s">
        <v>7517</v>
      </c>
      <c r="J1396" s="7" t="s">
        <v>7518</v>
      </c>
      <c r="K1396" s="42">
        <v>41897</v>
      </c>
      <c r="L1396" s="7" t="s">
        <v>441</v>
      </c>
      <c r="M1396" s="7">
        <v>720</v>
      </c>
      <c r="N1396" s="7">
        <v>10</v>
      </c>
      <c r="O1396" s="7">
        <v>224</v>
      </c>
      <c r="P1396" s="7">
        <v>0.85899999999999999</v>
      </c>
      <c r="Q1396" s="7" t="str">
        <f>CONCATENATE(Z1396,"х",AA1396,"х",AB1396)</f>
        <v>263х204х21</v>
      </c>
      <c r="R1396" s="7" t="s">
        <v>94</v>
      </c>
      <c r="S1396" s="7" t="s">
        <v>39</v>
      </c>
      <c r="T1396" s="7" t="s">
        <v>7519</v>
      </c>
      <c r="U1396" s="7" t="s">
        <v>215</v>
      </c>
      <c r="V1396" s="7">
        <v>251005</v>
      </c>
      <c r="W1396" s="7">
        <f>A1396*M1396</f>
        <v>0</v>
      </c>
      <c r="X1396" s="7" t="str">
        <f>IF(A1396&gt;=1,1," ")</f>
        <v xml:space="preserve"> </v>
      </c>
      <c r="Y1396" s="7">
        <f>P1396*A1396</f>
        <v>0</v>
      </c>
      <c r="Z1396" s="7">
        <v>263</v>
      </c>
      <c r="AA1396" s="7">
        <v>204</v>
      </c>
      <c r="AB1396" s="7">
        <v>21</v>
      </c>
    </row>
    <row r="1397" spans="2:28" x14ac:dyDescent="0.2">
      <c r="B1397" s="7" t="s">
        <v>7520</v>
      </c>
      <c r="D1397" s="7" t="s">
        <v>7521</v>
      </c>
      <c r="E1397" s="7" t="s">
        <v>7522</v>
      </c>
      <c r="F1397" s="7" t="s">
        <v>7523</v>
      </c>
      <c r="G1397" s="7" t="s">
        <v>815</v>
      </c>
      <c r="H1397" s="7" t="s">
        <v>2129</v>
      </c>
      <c r="I1397" s="7" t="s">
        <v>7524</v>
      </c>
      <c r="J1397" s="7" t="s">
        <v>7525</v>
      </c>
      <c r="K1397" s="42">
        <v>42963</v>
      </c>
      <c r="L1397" s="7" t="s">
        <v>441</v>
      </c>
      <c r="M1397" s="7">
        <v>588</v>
      </c>
      <c r="N1397" s="7">
        <v>10</v>
      </c>
      <c r="O1397" s="7">
        <v>320</v>
      </c>
      <c r="P1397" s="7">
        <v>0.56799999999999995</v>
      </c>
      <c r="Q1397" s="7" t="str">
        <f>CONCATENATE(Z1397,"х",AA1397,"х",AB1397)</f>
        <v>243х170х23</v>
      </c>
      <c r="R1397" s="7" t="s">
        <v>175</v>
      </c>
      <c r="S1397" s="7" t="s">
        <v>39</v>
      </c>
      <c r="T1397" s="7" t="s">
        <v>7526</v>
      </c>
      <c r="U1397" s="7" t="s">
        <v>56</v>
      </c>
      <c r="V1397" s="7">
        <v>250188</v>
      </c>
      <c r="W1397" s="7">
        <f>A1397*M1397</f>
        <v>0</v>
      </c>
      <c r="X1397" s="7" t="str">
        <f>IF(A1397&gt;=1,1," ")</f>
        <v xml:space="preserve"> </v>
      </c>
      <c r="Y1397" s="7">
        <f>P1397*A1397</f>
        <v>0</v>
      </c>
      <c r="Z1397" s="7">
        <v>243</v>
      </c>
      <c r="AA1397" s="7">
        <v>170</v>
      </c>
      <c r="AB1397" s="7">
        <v>23</v>
      </c>
    </row>
    <row r="1398" spans="2:28" x14ac:dyDescent="0.2">
      <c r="B1398" s="7" t="s">
        <v>7527</v>
      </c>
      <c r="D1398" s="7" t="s">
        <v>7528</v>
      </c>
      <c r="E1398" s="7" t="s">
        <v>7529</v>
      </c>
      <c r="F1398" s="7" t="s">
        <v>7530</v>
      </c>
      <c r="G1398" s="7" t="s">
        <v>815</v>
      </c>
      <c r="H1398" s="7" t="s">
        <v>447</v>
      </c>
      <c r="I1398" s="7" t="s">
        <v>7531</v>
      </c>
      <c r="J1398" s="7" t="s">
        <v>7532</v>
      </c>
      <c r="K1398" s="42">
        <v>43353</v>
      </c>
      <c r="L1398" s="7" t="s">
        <v>35</v>
      </c>
      <c r="M1398" s="7">
        <v>300</v>
      </c>
      <c r="N1398" s="7">
        <v>10</v>
      </c>
      <c r="O1398" s="7">
        <v>160</v>
      </c>
      <c r="P1398" s="7">
        <v>0.23</v>
      </c>
      <c r="Q1398" s="7" t="str">
        <f>CONCATENATE(Z1398,"х",AA1398,"х",AB1398)</f>
        <v>170х132х15</v>
      </c>
      <c r="R1398" s="7" t="s">
        <v>4013</v>
      </c>
      <c r="S1398" s="7" t="s">
        <v>39</v>
      </c>
      <c r="T1398" s="7" t="s">
        <v>7533</v>
      </c>
      <c r="U1398" s="7" t="s">
        <v>56</v>
      </c>
      <c r="V1398" s="7">
        <v>259156</v>
      </c>
      <c r="W1398" s="7">
        <f>A1398*M1398</f>
        <v>0</v>
      </c>
      <c r="X1398" s="7" t="str">
        <f>IF(A1398&gt;=1,1," ")</f>
        <v xml:space="preserve"> </v>
      </c>
      <c r="Y1398" s="7">
        <f>P1398*A1398</f>
        <v>0</v>
      </c>
      <c r="Z1398" s="7">
        <v>170</v>
      </c>
      <c r="AA1398" s="7">
        <v>132</v>
      </c>
      <c r="AB1398" s="7">
        <v>15</v>
      </c>
    </row>
    <row r="1399" spans="2:28" ht="112.5" x14ac:dyDescent="0.2">
      <c r="B1399" s="7" t="s">
        <v>7534</v>
      </c>
      <c r="D1399" s="7" t="s">
        <v>7535</v>
      </c>
      <c r="E1399" s="7" t="s">
        <v>7529</v>
      </c>
      <c r="F1399" s="7" t="s">
        <v>7536</v>
      </c>
      <c r="G1399" s="7" t="s">
        <v>815</v>
      </c>
      <c r="H1399" s="7" t="s">
        <v>438</v>
      </c>
      <c r="I1399" s="49" t="s">
        <v>7537</v>
      </c>
      <c r="J1399" s="7" t="s">
        <v>7538</v>
      </c>
      <c r="K1399" s="42">
        <v>43483</v>
      </c>
      <c r="L1399" s="7" t="s">
        <v>35</v>
      </c>
      <c r="M1399" s="7">
        <v>300</v>
      </c>
      <c r="N1399" s="7">
        <v>10</v>
      </c>
      <c r="O1399" s="7">
        <v>160</v>
      </c>
      <c r="P1399" s="7">
        <v>0.23899999999999999</v>
      </c>
      <c r="Q1399" s="7" t="str">
        <f>CONCATENATE(Z1399,"х",AA1399,"х",AB1399)</f>
        <v>162х146х15</v>
      </c>
      <c r="R1399" s="7" t="s">
        <v>7539</v>
      </c>
      <c r="S1399" s="7" t="s">
        <v>39</v>
      </c>
      <c r="T1399" s="7" t="s">
        <v>7533</v>
      </c>
      <c r="U1399" s="7" t="s">
        <v>56</v>
      </c>
      <c r="V1399" s="7">
        <v>249513</v>
      </c>
      <c r="W1399" s="7">
        <f>A1399*M1399</f>
        <v>0</v>
      </c>
      <c r="X1399" s="7" t="str">
        <f>IF(A1399&gt;=1,1," ")</f>
        <v xml:space="preserve"> </v>
      </c>
      <c r="Y1399" s="7">
        <f>P1399*A1399</f>
        <v>0</v>
      </c>
      <c r="Z1399" s="7">
        <v>162</v>
      </c>
      <c r="AA1399" s="7">
        <v>146</v>
      </c>
      <c r="AB1399" s="7">
        <v>15</v>
      </c>
    </row>
    <row r="1400" spans="2:28" ht="236.25" x14ac:dyDescent="0.2">
      <c r="B1400" s="7" t="s">
        <v>7540</v>
      </c>
      <c r="D1400" s="7" t="s">
        <v>7541</v>
      </c>
      <c r="E1400" s="7" t="s">
        <v>7542</v>
      </c>
      <c r="F1400" s="7" t="s">
        <v>7543</v>
      </c>
      <c r="G1400" s="7" t="s">
        <v>63</v>
      </c>
      <c r="H1400" s="7" t="s">
        <v>424</v>
      </c>
      <c r="I1400" s="49" t="s">
        <v>7544</v>
      </c>
      <c r="J1400" s="7" t="s">
        <v>7545</v>
      </c>
      <c r="K1400" s="42">
        <v>44264</v>
      </c>
      <c r="L1400" s="7" t="s">
        <v>35</v>
      </c>
      <c r="M1400" s="7">
        <v>630</v>
      </c>
      <c r="N1400" s="7">
        <v>10</v>
      </c>
      <c r="O1400" s="7">
        <v>608</v>
      </c>
      <c r="P1400" s="7">
        <v>0.59899999999999998</v>
      </c>
      <c r="Q1400" s="7" t="str">
        <f>CONCATENATE(Z1400,"х",AA1400,"х",AB1400)</f>
        <v>220х145х30</v>
      </c>
      <c r="R1400" s="7" t="s">
        <v>82</v>
      </c>
      <c r="S1400" s="7" t="s">
        <v>39</v>
      </c>
      <c r="T1400" s="7" t="s">
        <v>7546</v>
      </c>
      <c r="U1400" s="7" t="s">
        <v>56</v>
      </c>
      <c r="V1400" s="7">
        <v>269793</v>
      </c>
      <c r="W1400" s="7">
        <f>A1400*M1400</f>
        <v>0</v>
      </c>
      <c r="X1400" s="7" t="str">
        <f>IF(A1400&gt;=1,1," ")</f>
        <v xml:space="preserve"> </v>
      </c>
      <c r="Y1400" s="7">
        <f>P1400*A1400</f>
        <v>0</v>
      </c>
      <c r="Z1400" s="7">
        <v>220</v>
      </c>
      <c r="AA1400" s="7">
        <v>145</v>
      </c>
      <c r="AB1400" s="7">
        <v>30</v>
      </c>
    </row>
    <row r="1401" spans="2:28" ht="409.5" x14ac:dyDescent="0.2">
      <c r="B1401" s="7" t="s">
        <v>7547</v>
      </c>
      <c r="D1401" s="7" t="s">
        <v>7548</v>
      </c>
      <c r="E1401" s="7" t="s">
        <v>7549</v>
      </c>
      <c r="F1401" s="7" t="s">
        <v>7550</v>
      </c>
      <c r="G1401" s="7" t="s">
        <v>878</v>
      </c>
      <c r="H1401" s="7" t="s">
        <v>780</v>
      </c>
      <c r="I1401" s="49" t="s">
        <v>7551</v>
      </c>
      <c r="J1401" s="7" t="s">
        <v>7552</v>
      </c>
      <c r="K1401" s="42">
        <v>43255</v>
      </c>
      <c r="L1401" s="7" t="s">
        <v>441</v>
      </c>
      <c r="M1401" s="7" t="s">
        <v>7553</v>
      </c>
      <c r="N1401" s="7">
        <v>10</v>
      </c>
      <c r="O1401" s="7">
        <v>256</v>
      </c>
      <c r="P1401" s="7">
        <v>1.026</v>
      </c>
      <c r="Q1401" s="7" t="str">
        <f>CONCATENATE(Z1401,"х",AA1401,"х",AB1401)</f>
        <v>250х205х22</v>
      </c>
      <c r="R1401" s="7" t="s">
        <v>94</v>
      </c>
      <c r="S1401" s="7" t="s">
        <v>39</v>
      </c>
      <c r="T1401" s="7" t="s">
        <v>7554</v>
      </c>
      <c r="U1401" s="7" t="s">
        <v>37</v>
      </c>
      <c r="V1401" s="7">
        <v>247469</v>
      </c>
      <c r="W1401" s="7" t="e">
        <f>A1401*M1401</f>
        <v>#VALUE!</v>
      </c>
      <c r="X1401" s="7" t="str">
        <f>IF(A1401&gt;=1,1," ")</f>
        <v xml:space="preserve"> </v>
      </c>
      <c r="Y1401" s="7">
        <f>P1401*A1401</f>
        <v>0</v>
      </c>
      <c r="Z1401" s="7">
        <v>250</v>
      </c>
      <c r="AA1401" s="7">
        <v>205</v>
      </c>
      <c r="AB1401" s="7">
        <v>22</v>
      </c>
    </row>
    <row r="1402" spans="2:28" ht="409.5" x14ac:dyDescent="0.2">
      <c r="B1402" s="7" t="s">
        <v>7555</v>
      </c>
      <c r="D1402" s="7" t="s">
        <v>7556</v>
      </c>
      <c r="E1402" s="7" t="s">
        <v>7549</v>
      </c>
      <c r="F1402" s="7" t="s">
        <v>7557</v>
      </c>
      <c r="G1402" s="7" t="s">
        <v>815</v>
      </c>
      <c r="H1402" s="7" t="s">
        <v>780</v>
      </c>
      <c r="I1402" s="49" t="s">
        <v>7558</v>
      </c>
      <c r="J1402" s="7" t="s">
        <v>7559</v>
      </c>
      <c r="K1402" s="42">
        <v>43525</v>
      </c>
      <c r="L1402" s="7" t="s">
        <v>35</v>
      </c>
      <c r="M1402" s="7" t="s">
        <v>7560</v>
      </c>
      <c r="N1402" s="7">
        <v>10</v>
      </c>
      <c r="O1402" s="7">
        <v>256</v>
      </c>
      <c r="P1402" s="7">
        <v>1.032</v>
      </c>
      <c r="Q1402" s="7" t="str">
        <f>CONCATENATE(Z1402,"х",AA1402,"х",AB1402)</f>
        <v>255х207х22</v>
      </c>
      <c r="R1402" s="7" t="s">
        <v>94</v>
      </c>
      <c r="S1402" s="7" t="s">
        <v>39</v>
      </c>
      <c r="T1402" s="7" t="s">
        <v>7554</v>
      </c>
      <c r="U1402" s="7" t="s">
        <v>56</v>
      </c>
      <c r="V1402" s="7">
        <v>247360</v>
      </c>
      <c r="W1402" s="7" t="e">
        <f>A1402*M1402</f>
        <v>#VALUE!</v>
      </c>
      <c r="X1402" s="7" t="str">
        <f>IF(A1402&gt;=1,1," ")</f>
        <v xml:space="preserve"> </v>
      </c>
      <c r="Y1402" s="7">
        <f>P1402*A1402</f>
        <v>0</v>
      </c>
      <c r="Z1402" s="7">
        <v>255</v>
      </c>
      <c r="AA1402" s="7">
        <v>207</v>
      </c>
      <c r="AB1402" s="7">
        <v>22</v>
      </c>
    </row>
    <row r="1403" spans="2:28" x14ac:dyDescent="0.2">
      <c r="B1403" s="7" t="s">
        <v>7561</v>
      </c>
      <c r="D1403" s="7" t="s">
        <v>7562</v>
      </c>
      <c r="E1403" s="7" t="s">
        <v>7563</v>
      </c>
      <c r="F1403" s="7" t="s">
        <v>7564</v>
      </c>
      <c r="G1403" s="7" t="s">
        <v>78</v>
      </c>
      <c r="H1403" s="7" t="s">
        <v>424</v>
      </c>
      <c r="I1403" s="7" t="s">
        <v>7565</v>
      </c>
      <c r="J1403" s="7" t="s">
        <v>7566</v>
      </c>
      <c r="K1403" s="42">
        <v>44111</v>
      </c>
      <c r="L1403" s="7" t="s">
        <v>35</v>
      </c>
      <c r="M1403" s="7">
        <v>492</v>
      </c>
      <c r="N1403" s="7">
        <v>10</v>
      </c>
      <c r="O1403" s="7">
        <v>320</v>
      </c>
      <c r="P1403" s="7">
        <v>0.441</v>
      </c>
      <c r="Q1403" s="7" t="str">
        <f>CONCATENATE(Z1403,"х",AA1403,"х",AB1403)</f>
        <v>215х142х22</v>
      </c>
      <c r="R1403" s="7" t="s">
        <v>82</v>
      </c>
      <c r="S1403" s="7" t="s">
        <v>39</v>
      </c>
      <c r="T1403" s="7" t="s">
        <v>7567</v>
      </c>
      <c r="U1403" s="7" t="s">
        <v>259</v>
      </c>
      <c r="V1403" s="7">
        <v>268003</v>
      </c>
      <c r="W1403" s="7">
        <f>A1403*M1403</f>
        <v>0</v>
      </c>
      <c r="X1403" s="7" t="str">
        <f>IF(A1403&gt;=1,1," ")</f>
        <v xml:space="preserve"> </v>
      </c>
      <c r="Y1403" s="7">
        <f>P1403*A1403</f>
        <v>0</v>
      </c>
      <c r="Z1403" s="7">
        <v>215</v>
      </c>
      <c r="AA1403" s="7">
        <v>142</v>
      </c>
      <c r="AB1403" s="7">
        <v>22</v>
      </c>
    </row>
    <row r="1404" spans="2:28" ht="213.75" x14ac:dyDescent="0.2">
      <c r="B1404" s="7" t="s">
        <v>7568</v>
      </c>
      <c r="D1404" s="7" t="s">
        <v>7569</v>
      </c>
      <c r="E1404" s="7" t="s">
        <v>7570</v>
      </c>
      <c r="F1404" s="7" t="s">
        <v>7571</v>
      </c>
      <c r="G1404" s="7" t="s">
        <v>878</v>
      </c>
      <c r="H1404" s="7" t="s">
        <v>424</v>
      </c>
      <c r="I1404" s="49" t="s">
        <v>7572</v>
      </c>
      <c r="J1404" s="7" t="s">
        <v>7573</v>
      </c>
      <c r="K1404" s="42">
        <v>43299</v>
      </c>
      <c r="L1404" s="7" t="s">
        <v>35</v>
      </c>
      <c r="M1404" s="7">
        <v>471.6</v>
      </c>
      <c r="N1404" s="7">
        <v>10</v>
      </c>
      <c r="O1404" s="7">
        <v>240</v>
      </c>
      <c r="P1404" s="7">
        <v>0.314</v>
      </c>
      <c r="Q1404" s="7" t="str">
        <f>CONCATENATE(Z1404,"х",AA1404,"х",AB1404)</f>
        <v>216х142х15</v>
      </c>
      <c r="R1404" s="7" t="s">
        <v>82</v>
      </c>
      <c r="S1404" s="7" t="s">
        <v>39</v>
      </c>
      <c r="T1404" s="7" t="s">
        <v>7567</v>
      </c>
      <c r="U1404" s="7" t="s">
        <v>259</v>
      </c>
      <c r="V1404" s="7">
        <v>250399</v>
      </c>
      <c r="W1404" s="7">
        <f>A1404*M1404</f>
        <v>0</v>
      </c>
      <c r="X1404" s="7" t="str">
        <f>IF(A1404&gt;=1,1," ")</f>
        <v xml:space="preserve"> </v>
      </c>
      <c r="Y1404" s="7">
        <f>P1404*A1404</f>
        <v>0</v>
      </c>
      <c r="Z1404" s="7">
        <v>216</v>
      </c>
      <c r="AA1404" s="7">
        <v>142</v>
      </c>
      <c r="AB1404" s="7">
        <v>15</v>
      </c>
    </row>
    <row r="1405" spans="2:28" ht="348.75" x14ac:dyDescent="0.2">
      <c r="B1405" s="7" t="s">
        <v>7574</v>
      </c>
      <c r="D1405" s="7" t="s">
        <v>7575</v>
      </c>
      <c r="E1405" s="7" t="s">
        <v>7576</v>
      </c>
      <c r="F1405" s="7" t="s">
        <v>7577</v>
      </c>
      <c r="G1405" s="7" t="s">
        <v>815</v>
      </c>
      <c r="H1405" s="7" t="s">
        <v>424</v>
      </c>
      <c r="I1405" s="49" t="s">
        <v>7578</v>
      </c>
      <c r="J1405" s="7" t="s">
        <v>7579</v>
      </c>
      <c r="K1405" s="42">
        <v>44349</v>
      </c>
      <c r="L1405" s="7" t="s">
        <v>35</v>
      </c>
      <c r="M1405" s="7">
        <v>720</v>
      </c>
      <c r="N1405" s="7">
        <v>10</v>
      </c>
      <c r="O1405" s="7">
        <v>288</v>
      </c>
      <c r="P1405" s="7">
        <v>0.501</v>
      </c>
      <c r="Q1405" s="7" t="str">
        <f>CONCATENATE(Z1405,"х",AA1405,"х",AB1405)</f>
        <v>217х167х25</v>
      </c>
      <c r="R1405" s="7" t="s">
        <v>754</v>
      </c>
      <c r="S1405" s="7" t="s">
        <v>39</v>
      </c>
      <c r="T1405" s="7" t="s">
        <v>7567</v>
      </c>
      <c r="U1405" s="7" t="s">
        <v>37</v>
      </c>
      <c r="V1405" s="7">
        <v>255623</v>
      </c>
      <c r="W1405" s="7">
        <f>A1405*M1405</f>
        <v>0</v>
      </c>
      <c r="X1405" s="7" t="str">
        <f>IF(A1405&gt;=1,1," ")</f>
        <v xml:space="preserve"> </v>
      </c>
      <c r="Y1405" s="7">
        <f>P1405*A1405</f>
        <v>0</v>
      </c>
      <c r="Z1405" s="7">
        <v>217</v>
      </c>
      <c r="AA1405" s="7">
        <v>167</v>
      </c>
      <c r="AB1405" s="7">
        <v>25</v>
      </c>
    </row>
    <row r="1406" spans="2:28" ht="315" x14ac:dyDescent="0.2">
      <c r="B1406" s="7" t="s">
        <v>7580</v>
      </c>
      <c r="D1406" s="7" t="s">
        <v>7581</v>
      </c>
      <c r="E1406" s="7" t="s">
        <v>7576</v>
      </c>
      <c r="F1406" s="7" t="s">
        <v>7582</v>
      </c>
      <c r="G1406" s="7" t="s">
        <v>815</v>
      </c>
      <c r="H1406" s="7" t="s">
        <v>424</v>
      </c>
      <c r="I1406" s="49" t="s">
        <v>7583</v>
      </c>
      <c r="J1406" s="7" t="s">
        <v>7584</v>
      </c>
      <c r="K1406" s="42">
        <v>43410</v>
      </c>
      <c r="L1406" s="7" t="s">
        <v>35</v>
      </c>
      <c r="M1406" s="7">
        <v>720</v>
      </c>
      <c r="N1406" s="7">
        <v>10</v>
      </c>
      <c r="O1406" s="7">
        <v>320</v>
      </c>
      <c r="P1406" s="7">
        <v>0.54800000000000004</v>
      </c>
      <c r="Q1406" s="7" t="str">
        <f>CONCATENATE(Z1406,"х",AA1406,"х",AB1406)</f>
        <v>216х168х22</v>
      </c>
      <c r="R1406" s="7" t="s">
        <v>754</v>
      </c>
      <c r="S1406" s="7" t="s">
        <v>39</v>
      </c>
      <c r="T1406" s="7" t="s">
        <v>7567</v>
      </c>
      <c r="U1406" s="7" t="s">
        <v>37</v>
      </c>
      <c r="V1406" s="7">
        <v>251692</v>
      </c>
      <c r="W1406" s="7">
        <f>A1406*M1406</f>
        <v>0</v>
      </c>
      <c r="X1406" s="7" t="str">
        <f>IF(A1406&gt;=1,1," ")</f>
        <v xml:space="preserve"> </v>
      </c>
      <c r="Y1406" s="7">
        <f>P1406*A1406</f>
        <v>0</v>
      </c>
      <c r="Z1406" s="7">
        <v>216</v>
      </c>
      <c r="AA1406" s="7">
        <v>168</v>
      </c>
      <c r="AB1406" s="7">
        <v>22</v>
      </c>
    </row>
    <row r="1407" spans="2:28" ht="202.5" x14ac:dyDescent="0.2">
      <c r="B1407" s="7" t="s">
        <v>7585</v>
      </c>
      <c r="D1407" s="7" t="s">
        <v>7586</v>
      </c>
      <c r="E1407" s="7" t="s">
        <v>7587</v>
      </c>
      <c r="F1407" s="7" t="s">
        <v>7588</v>
      </c>
      <c r="G1407" s="7" t="s">
        <v>815</v>
      </c>
      <c r="H1407" s="7" t="s">
        <v>424</v>
      </c>
      <c r="I1407" s="49" t="s">
        <v>7589</v>
      </c>
      <c r="J1407" s="7" t="s">
        <v>7590</v>
      </c>
      <c r="K1407" s="42">
        <v>43293</v>
      </c>
      <c r="L1407" s="7" t="s">
        <v>35</v>
      </c>
      <c r="M1407" s="7">
        <v>588</v>
      </c>
      <c r="N1407" s="7">
        <v>10</v>
      </c>
      <c r="O1407" s="7">
        <v>464</v>
      </c>
      <c r="P1407" s="7">
        <v>0.55400000000000005</v>
      </c>
      <c r="Q1407" s="7" t="str">
        <f>CONCATENATE(Z1407,"х",AA1407,"х",AB1407)</f>
        <v>218х144х26</v>
      </c>
      <c r="R1407" s="7" t="s">
        <v>82</v>
      </c>
      <c r="S1407" s="7" t="s">
        <v>39</v>
      </c>
      <c r="T1407" s="7" t="s">
        <v>7567</v>
      </c>
      <c r="U1407" s="7" t="s">
        <v>56</v>
      </c>
      <c r="V1407" s="7">
        <v>249289</v>
      </c>
      <c r="W1407" s="7">
        <f>A1407*M1407</f>
        <v>0</v>
      </c>
      <c r="X1407" s="7" t="str">
        <f>IF(A1407&gt;=1,1," ")</f>
        <v xml:space="preserve"> </v>
      </c>
      <c r="Y1407" s="7">
        <f>P1407*A1407</f>
        <v>0</v>
      </c>
      <c r="Z1407" s="7">
        <v>218</v>
      </c>
      <c r="AA1407" s="7">
        <v>144</v>
      </c>
      <c r="AB1407" s="7">
        <v>26</v>
      </c>
    </row>
    <row r="1408" spans="2:28" x14ac:dyDescent="0.2">
      <c r="B1408" s="7" t="s">
        <v>7591</v>
      </c>
      <c r="D1408" s="7" t="s">
        <v>7592</v>
      </c>
      <c r="E1408" s="7" t="s">
        <v>7593</v>
      </c>
      <c r="F1408" s="7" t="s">
        <v>7594</v>
      </c>
      <c r="G1408" s="7" t="s">
        <v>78</v>
      </c>
      <c r="H1408" s="7" t="s">
        <v>240</v>
      </c>
      <c r="I1408" s="7" t="s">
        <v>7595</v>
      </c>
      <c r="J1408" s="7" t="s">
        <v>7596</v>
      </c>
      <c r="K1408" s="42">
        <v>43957</v>
      </c>
      <c r="L1408" s="7" t="s">
        <v>441</v>
      </c>
      <c r="M1408" s="7">
        <v>540</v>
      </c>
      <c r="N1408" s="7">
        <v>10</v>
      </c>
      <c r="O1408" s="7">
        <v>176</v>
      </c>
      <c r="P1408" s="7">
        <v>0.38500000000000001</v>
      </c>
      <c r="Q1408" s="7" t="str">
        <f>CONCATENATE(Z1408,"х",AA1408,"х",AB1408)</f>
        <v>218х147х15</v>
      </c>
      <c r="R1408" s="7" t="s">
        <v>2470</v>
      </c>
      <c r="S1408" s="7" t="s">
        <v>39</v>
      </c>
      <c r="T1408" s="7" t="s">
        <v>7597</v>
      </c>
      <c r="U1408" s="7" t="s">
        <v>56</v>
      </c>
      <c r="V1408" s="7">
        <v>263174</v>
      </c>
      <c r="W1408" s="7">
        <f>A1408*M1408</f>
        <v>0</v>
      </c>
      <c r="X1408" s="7" t="str">
        <f>IF(A1408&gt;=1,1," ")</f>
        <v xml:space="preserve"> </v>
      </c>
      <c r="Y1408" s="7">
        <f>P1408*A1408</f>
        <v>0</v>
      </c>
      <c r="Z1408" s="7">
        <v>218</v>
      </c>
      <c r="AA1408" s="7">
        <v>147</v>
      </c>
      <c r="AB1408" s="7">
        <v>15</v>
      </c>
    </row>
    <row r="1409" spans="2:28" x14ac:dyDescent="0.2">
      <c r="B1409" s="7" t="s">
        <v>7598</v>
      </c>
      <c r="D1409" s="7" t="s">
        <v>7599</v>
      </c>
      <c r="E1409" s="7" t="s">
        <v>7593</v>
      </c>
      <c r="F1409" s="7" t="s">
        <v>7600</v>
      </c>
      <c r="G1409" s="7" t="s">
        <v>815</v>
      </c>
      <c r="H1409" s="7" t="s">
        <v>7601</v>
      </c>
      <c r="I1409" s="7" t="s">
        <v>7602</v>
      </c>
      <c r="J1409" s="7" t="s">
        <v>7603</v>
      </c>
      <c r="K1409" s="42">
        <v>43621</v>
      </c>
      <c r="L1409" s="7" t="s">
        <v>441</v>
      </c>
      <c r="M1409" s="7">
        <v>564</v>
      </c>
      <c r="N1409" s="7">
        <v>10</v>
      </c>
      <c r="O1409" s="7">
        <v>128</v>
      </c>
      <c r="P1409" s="7">
        <v>0.46899999999999997</v>
      </c>
      <c r="Q1409" s="7" t="str">
        <f>CONCATENATE(Z1409,"х",AA1409,"х",AB1409)</f>
        <v>245х170х10</v>
      </c>
      <c r="R1409" s="7" t="s">
        <v>175</v>
      </c>
      <c r="S1409" s="7" t="s">
        <v>39</v>
      </c>
      <c r="T1409" s="7" t="s">
        <v>7597</v>
      </c>
      <c r="U1409" s="7" t="s">
        <v>56</v>
      </c>
      <c r="V1409" s="7">
        <v>254811</v>
      </c>
      <c r="W1409" s="7">
        <f>A1409*M1409</f>
        <v>0</v>
      </c>
      <c r="X1409" s="7" t="str">
        <f>IF(A1409&gt;=1,1," ")</f>
        <v xml:space="preserve"> </v>
      </c>
      <c r="Y1409" s="7">
        <f>P1409*A1409</f>
        <v>0</v>
      </c>
      <c r="Z1409" s="7">
        <v>245</v>
      </c>
      <c r="AA1409" s="7">
        <v>170</v>
      </c>
      <c r="AB1409" s="7">
        <v>10</v>
      </c>
    </row>
    <row r="1410" spans="2:28" ht="180" x14ac:dyDescent="0.2">
      <c r="B1410" s="7" t="s">
        <v>7604</v>
      </c>
      <c r="D1410" s="7" t="s">
        <v>7605</v>
      </c>
      <c r="E1410" s="7" t="s">
        <v>7606</v>
      </c>
      <c r="F1410" s="7" t="s">
        <v>7607</v>
      </c>
      <c r="G1410" s="7" t="s">
        <v>78</v>
      </c>
      <c r="H1410" s="7" t="s">
        <v>158</v>
      </c>
      <c r="I1410" s="49" t="s">
        <v>7608</v>
      </c>
      <c r="J1410" s="7" t="s">
        <v>7609</v>
      </c>
      <c r="K1410" s="42">
        <v>43626</v>
      </c>
      <c r="L1410" s="7" t="s">
        <v>35</v>
      </c>
      <c r="M1410" s="7">
        <v>427.2</v>
      </c>
      <c r="N1410" s="7">
        <v>10</v>
      </c>
      <c r="O1410" s="7">
        <v>176</v>
      </c>
      <c r="P1410" s="7">
        <v>0.36</v>
      </c>
      <c r="Q1410" s="7" t="str">
        <f>CONCATENATE(Z1410,"х",AA1410,"х",AB1410)</f>
        <v>219х144х17</v>
      </c>
      <c r="R1410" s="7" t="s">
        <v>82</v>
      </c>
      <c r="S1410" s="7" t="s">
        <v>39</v>
      </c>
      <c r="T1410" s="7" t="s">
        <v>7610</v>
      </c>
      <c r="U1410" s="7" t="s">
        <v>215</v>
      </c>
      <c r="V1410" s="7">
        <v>257576</v>
      </c>
      <c r="W1410" s="7">
        <f>A1410*M1410</f>
        <v>0</v>
      </c>
      <c r="X1410" s="7" t="str">
        <f>IF(A1410&gt;=1,1," ")</f>
        <v xml:space="preserve"> </v>
      </c>
      <c r="Y1410" s="7">
        <f>P1410*A1410</f>
        <v>0</v>
      </c>
      <c r="Z1410" s="7">
        <v>219</v>
      </c>
      <c r="AA1410" s="7">
        <v>144</v>
      </c>
      <c r="AB1410" s="7">
        <v>17</v>
      </c>
    </row>
    <row r="1411" spans="2:28" ht="90" x14ac:dyDescent="0.2">
      <c r="B1411" s="7" t="s">
        <v>7611</v>
      </c>
      <c r="D1411" s="7" t="s">
        <v>7612</v>
      </c>
      <c r="E1411" s="7" t="s">
        <v>7613</v>
      </c>
      <c r="F1411" s="7" t="s">
        <v>7614</v>
      </c>
      <c r="G1411" s="7" t="s">
        <v>63</v>
      </c>
      <c r="H1411" s="7" t="s">
        <v>337</v>
      </c>
      <c r="I1411" s="49" t="s">
        <v>7615</v>
      </c>
      <c r="J1411" s="7" t="s">
        <v>7616</v>
      </c>
      <c r="K1411" s="42">
        <v>44326</v>
      </c>
      <c r="L1411" s="7" t="s">
        <v>35</v>
      </c>
      <c r="M1411" s="7">
        <v>240</v>
      </c>
      <c r="N1411" s="7">
        <v>10</v>
      </c>
      <c r="O1411" s="7">
        <v>192</v>
      </c>
      <c r="P1411" s="7">
        <v>0.19400000000000001</v>
      </c>
      <c r="Q1411" s="7" t="str">
        <f>CONCATENATE(Z1411,"х",AA1411,"х",AB1411)</f>
        <v>172х131х13</v>
      </c>
      <c r="R1411" s="7" t="s">
        <v>4013</v>
      </c>
      <c r="S1411" s="7" t="s">
        <v>39</v>
      </c>
      <c r="T1411" s="7" t="s">
        <v>7617</v>
      </c>
      <c r="U1411" s="7" t="s">
        <v>56</v>
      </c>
      <c r="V1411" s="7">
        <v>271539</v>
      </c>
      <c r="W1411" s="7">
        <f>A1411*M1411</f>
        <v>0</v>
      </c>
      <c r="X1411" s="7" t="str">
        <f>IF(A1411&gt;=1,1," ")</f>
        <v xml:space="preserve"> </v>
      </c>
      <c r="Y1411" s="7">
        <f>P1411*A1411</f>
        <v>0</v>
      </c>
      <c r="Z1411" s="7">
        <v>172</v>
      </c>
      <c r="AA1411" s="7">
        <v>131</v>
      </c>
      <c r="AB1411" s="7">
        <v>13</v>
      </c>
    </row>
    <row r="1412" spans="2:28" x14ac:dyDescent="0.2">
      <c r="B1412" s="7" t="s">
        <v>7618</v>
      </c>
      <c r="D1412" s="7" t="s">
        <v>7619</v>
      </c>
      <c r="E1412" s="7" t="s">
        <v>7620</v>
      </c>
      <c r="F1412" s="7" t="s">
        <v>7621</v>
      </c>
      <c r="G1412" s="7" t="s">
        <v>63</v>
      </c>
      <c r="H1412" s="7" t="s">
        <v>5433</v>
      </c>
      <c r="I1412" s="7" t="s">
        <v>7622</v>
      </c>
      <c r="J1412" s="7" t="s">
        <v>7623</v>
      </c>
      <c r="K1412" s="42">
        <v>43665</v>
      </c>
      <c r="L1412" s="7" t="s">
        <v>441</v>
      </c>
      <c r="M1412" s="7">
        <v>240</v>
      </c>
      <c r="N1412" s="7">
        <v>10</v>
      </c>
      <c r="O1412" s="7">
        <v>192</v>
      </c>
      <c r="P1412" s="7">
        <v>0.20799999999999999</v>
      </c>
      <c r="Q1412" s="7" t="str">
        <f>CONCATENATE(Z1412,"х",AA1412,"х",AB1412)</f>
        <v>173х131х17</v>
      </c>
      <c r="R1412" s="7" t="s">
        <v>4013</v>
      </c>
      <c r="S1412" s="7" t="s">
        <v>39</v>
      </c>
      <c r="T1412" s="7" t="s">
        <v>7617</v>
      </c>
      <c r="U1412" s="7" t="s">
        <v>37</v>
      </c>
      <c r="V1412" s="7">
        <v>257435</v>
      </c>
      <c r="W1412" s="7">
        <f>A1412*M1412</f>
        <v>0</v>
      </c>
      <c r="X1412" s="7" t="str">
        <f>IF(A1412&gt;=1,1," ")</f>
        <v xml:space="preserve"> </v>
      </c>
      <c r="Y1412" s="7">
        <f>P1412*A1412</f>
        <v>0</v>
      </c>
      <c r="Z1412" s="7">
        <v>173</v>
      </c>
      <c r="AA1412" s="7">
        <v>131</v>
      </c>
      <c r="AB1412" s="7">
        <v>17</v>
      </c>
    </row>
    <row r="1413" spans="2:28" x14ac:dyDescent="0.2">
      <c r="B1413" s="7" t="s">
        <v>7624</v>
      </c>
      <c r="D1413" s="7" t="s">
        <v>7625</v>
      </c>
      <c r="E1413" s="7" t="s">
        <v>7626</v>
      </c>
      <c r="F1413" s="7" t="s">
        <v>7627</v>
      </c>
      <c r="G1413" s="7" t="s">
        <v>815</v>
      </c>
      <c r="H1413" s="7" t="s">
        <v>7628</v>
      </c>
      <c r="I1413" s="7" t="s">
        <v>7629</v>
      </c>
      <c r="J1413" s="7" t="s">
        <v>7630</v>
      </c>
      <c r="K1413" s="42">
        <v>43636</v>
      </c>
      <c r="L1413" s="7" t="s">
        <v>441</v>
      </c>
      <c r="M1413" s="7">
        <v>240</v>
      </c>
      <c r="N1413" s="7">
        <v>10</v>
      </c>
      <c r="O1413" s="7">
        <v>192</v>
      </c>
      <c r="P1413" s="7">
        <v>0.2</v>
      </c>
      <c r="Q1413" s="7" t="str">
        <f>CONCATENATE(Z1413,"х",AA1413,"х",AB1413)</f>
        <v>172х130х17</v>
      </c>
      <c r="R1413" s="7" t="s">
        <v>4013</v>
      </c>
      <c r="S1413" s="7" t="s">
        <v>39</v>
      </c>
      <c r="T1413" s="7" t="s">
        <v>7617</v>
      </c>
      <c r="U1413" s="7" t="s">
        <v>56</v>
      </c>
      <c r="V1413" s="7">
        <v>250918</v>
      </c>
      <c r="W1413" s="7">
        <f>A1413*M1413</f>
        <v>0</v>
      </c>
      <c r="X1413" s="7" t="str">
        <f>IF(A1413&gt;=1,1," ")</f>
        <v xml:space="preserve"> </v>
      </c>
      <c r="Y1413" s="7">
        <f>P1413*A1413</f>
        <v>0</v>
      </c>
      <c r="Z1413" s="7">
        <v>172</v>
      </c>
      <c r="AA1413" s="7">
        <v>130</v>
      </c>
      <c r="AB1413" s="7">
        <v>17</v>
      </c>
    </row>
    <row r="1414" spans="2:28" ht="123.75" x14ac:dyDescent="0.2">
      <c r="B1414" s="7" t="s">
        <v>7631</v>
      </c>
      <c r="D1414" s="7" t="s">
        <v>7632</v>
      </c>
      <c r="E1414" s="7" t="s">
        <v>7633</v>
      </c>
      <c r="F1414" s="7" t="s">
        <v>7634</v>
      </c>
      <c r="G1414" s="7" t="s">
        <v>63</v>
      </c>
      <c r="H1414" s="7" t="s">
        <v>5433</v>
      </c>
      <c r="I1414" s="49" t="s">
        <v>7635</v>
      </c>
      <c r="J1414" s="7" t="s">
        <v>7636</v>
      </c>
      <c r="K1414" s="42">
        <v>43697</v>
      </c>
      <c r="L1414" s="7" t="s">
        <v>35</v>
      </c>
      <c r="M1414" s="7">
        <v>240</v>
      </c>
      <c r="N1414" s="7">
        <v>10</v>
      </c>
      <c r="O1414" s="7">
        <v>192</v>
      </c>
      <c r="P1414" s="7">
        <v>0.188</v>
      </c>
      <c r="Q1414" s="7" t="str">
        <f>CONCATENATE(Z1414,"х",AA1414,"х",AB1414)</f>
        <v>172х130х17</v>
      </c>
      <c r="R1414" s="7" t="s">
        <v>4013</v>
      </c>
      <c r="S1414" s="7" t="s">
        <v>39</v>
      </c>
      <c r="T1414" s="7" t="s">
        <v>7617</v>
      </c>
      <c r="U1414" s="7" t="s">
        <v>37</v>
      </c>
      <c r="V1414" s="7">
        <v>257983</v>
      </c>
      <c r="W1414" s="7">
        <f>A1414*M1414</f>
        <v>0</v>
      </c>
      <c r="X1414" s="7" t="str">
        <f>IF(A1414&gt;=1,1," ")</f>
        <v xml:space="preserve"> </v>
      </c>
      <c r="Y1414" s="7">
        <f>P1414*A1414</f>
        <v>0</v>
      </c>
      <c r="Z1414" s="7">
        <v>172</v>
      </c>
      <c r="AA1414" s="7">
        <v>130</v>
      </c>
      <c r="AB1414" s="7">
        <v>17</v>
      </c>
    </row>
    <row r="1415" spans="2:28" ht="112.5" x14ac:dyDescent="0.2">
      <c r="B1415" s="7" t="s">
        <v>7637</v>
      </c>
      <c r="D1415" s="7" t="s">
        <v>7638</v>
      </c>
      <c r="E1415" s="7" t="s">
        <v>445</v>
      </c>
      <c r="F1415" s="7" t="s">
        <v>7639</v>
      </c>
      <c r="G1415" s="7" t="s">
        <v>78</v>
      </c>
      <c r="H1415" s="7" t="s">
        <v>2482</v>
      </c>
      <c r="I1415" s="49" t="s">
        <v>7640</v>
      </c>
      <c r="J1415" s="7" t="s">
        <v>7641</v>
      </c>
      <c r="K1415" s="42">
        <v>43483</v>
      </c>
      <c r="L1415" s="7" t="s">
        <v>441</v>
      </c>
      <c r="M1415" s="7">
        <v>129.6</v>
      </c>
      <c r="N1415" s="7">
        <v>10</v>
      </c>
      <c r="O1415" s="7">
        <v>96</v>
      </c>
      <c r="P1415" s="7">
        <v>7.4999999999999997E-2</v>
      </c>
      <c r="Q1415" s="7" t="str">
        <f>CONCATENATE(Z1415,"х",AA1415,"х",AB1415)</f>
        <v>140х100х7</v>
      </c>
      <c r="R1415" s="7" t="s">
        <v>901</v>
      </c>
      <c r="S1415" s="7">
        <v>3</v>
      </c>
      <c r="T1415" s="7" t="s">
        <v>7642</v>
      </c>
      <c r="U1415" s="7" t="s">
        <v>56</v>
      </c>
      <c r="V1415" s="7">
        <v>262429</v>
      </c>
      <c r="W1415" s="7">
        <f>A1415*M1415</f>
        <v>0</v>
      </c>
      <c r="X1415" s="7" t="str">
        <f>IF(A1415&gt;=1,1," ")</f>
        <v xml:space="preserve"> </v>
      </c>
      <c r="Y1415" s="7">
        <f>P1415*A1415</f>
        <v>0</v>
      </c>
      <c r="Z1415" s="7">
        <v>140</v>
      </c>
      <c r="AA1415" s="7">
        <v>100</v>
      </c>
      <c r="AB1415" s="7">
        <v>7</v>
      </c>
    </row>
    <row r="1416" spans="2:28" x14ac:dyDescent="0.2">
      <c r="B1416" s="7" t="s">
        <v>7643</v>
      </c>
      <c r="D1416" s="7" t="s">
        <v>7644</v>
      </c>
      <c r="E1416" s="7" t="s">
        <v>445</v>
      </c>
      <c r="F1416" s="7" t="s">
        <v>7645</v>
      </c>
      <c r="G1416" s="7" t="s">
        <v>78</v>
      </c>
      <c r="H1416" s="7" t="s">
        <v>2482</v>
      </c>
      <c r="I1416" s="7" t="s">
        <v>7646</v>
      </c>
      <c r="J1416" s="7" t="s">
        <v>7647</v>
      </c>
      <c r="K1416" s="42">
        <v>43381</v>
      </c>
      <c r="L1416" s="7" t="s">
        <v>441</v>
      </c>
      <c r="M1416" s="7">
        <v>129.6</v>
      </c>
      <c r="N1416" s="7">
        <v>10</v>
      </c>
      <c r="O1416" s="7">
        <v>96</v>
      </c>
      <c r="P1416" s="7">
        <v>7.4999999999999997E-2</v>
      </c>
      <c r="Q1416" s="7" t="str">
        <f>CONCATENATE(Z1416,"х",AA1416,"х",AB1416)</f>
        <v>140х100х7</v>
      </c>
      <c r="R1416" s="7" t="s">
        <v>901</v>
      </c>
      <c r="S1416" s="7">
        <v>3</v>
      </c>
      <c r="T1416" s="7" t="s">
        <v>7642</v>
      </c>
      <c r="U1416" s="7" t="s">
        <v>56</v>
      </c>
      <c r="V1416" s="7">
        <v>262432</v>
      </c>
      <c r="W1416" s="7">
        <f>A1416*M1416</f>
        <v>0</v>
      </c>
      <c r="X1416" s="7" t="str">
        <f>IF(A1416&gt;=1,1," ")</f>
        <v xml:space="preserve"> </v>
      </c>
      <c r="Y1416" s="7">
        <f>P1416*A1416</f>
        <v>0</v>
      </c>
      <c r="Z1416" s="7">
        <v>140</v>
      </c>
      <c r="AA1416" s="7">
        <v>100</v>
      </c>
      <c r="AB1416" s="7">
        <v>7</v>
      </c>
    </row>
    <row r="1417" spans="2:28" x14ac:dyDescent="0.2">
      <c r="B1417" s="7" t="s">
        <v>7648</v>
      </c>
      <c r="D1417" s="7" t="s">
        <v>7649</v>
      </c>
      <c r="E1417" s="7" t="s">
        <v>445</v>
      </c>
      <c r="F1417" s="7" t="s">
        <v>7650</v>
      </c>
      <c r="G1417" s="7" t="s">
        <v>78</v>
      </c>
      <c r="H1417" s="7" t="s">
        <v>2482</v>
      </c>
      <c r="I1417" s="7" t="s">
        <v>7651</v>
      </c>
      <c r="J1417" s="7" t="s">
        <v>2501</v>
      </c>
      <c r="K1417" s="42">
        <v>43173</v>
      </c>
      <c r="L1417" s="7" t="s">
        <v>441</v>
      </c>
      <c r="M1417" s="7">
        <v>129.6</v>
      </c>
      <c r="N1417" s="7">
        <v>10</v>
      </c>
      <c r="O1417" s="7">
        <v>96</v>
      </c>
      <c r="P1417" s="7">
        <v>7.4999999999999997E-2</v>
      </c>
      <c r="Q1417" s="7" t="str">
        <f>CONCATENATE(Z1417,"х",AA1417,"х",AB1417)</f>
        <v>140х100х7</v>
      </c>
      <c r="R1417" s="7" t="s">
        <v>901</v>
      </c>
      <c r="S1417" s="7">
        <v>3</v>
      </c>
      <c r="T1417" s="7" t="s">
        <v>7642</v>
      </c>
      <c r="U1417" s="7" t="s">
        <v>56</v>
      </c>
      <c r="V1417" s="7">
        <v>262604</v>
      </c>
      <c r="W1417" s="7">
        <f>A1417*M1417</f>
        <v>0</v>
      </c>
      <c r="X1417" s="7" t="str">
        <f>IF(A1417&gt;=1,1," ")</f>
        <v xml:space="preserve"> </v>
      </c>
      <c r="Y1417" s="7">
        <f>P1417*A1417</f>
        <v>0</v>
      </c>
      <c r="Z1417" s="7">
        <v>140</v>
      </c>
      <c r="AA1417" s="7">
        <v>100</v>
      </c>
      <c r="AB1417" s="7">
        <v>7</v>
      </c>
    </row>
    <row r="1418" spans="2:28" x14ac:dyDescent="0.2">
      <c r="B1418" s="7" t="s">
        <v>7652</v>
      </c>
      <c r="D1418" s="7" t="s">
        <v>7653</v>
      </c>
      <c r="E1418" s="7" t="s">
        <v>7654</v>
      </c>
      <c r="F1418" s="7" t="s">
        <v>7655</v>
      </c>
      <c r="G1418" s="7" t="s">
        <v>78</v>
      </c>
      <c r="H1418" s="7" t="s">
        <v>512</v>
      </c>
      <c r="I1418" s="7" t="s">
        <v>7656</v>
      </c>
      <c r="J1418" s="7" t="s">
        <v>7657</v>
      </c>
      <c r="K1418" s="42">
        <v>41221</v>
      </c>
      <c r="L1418" s="7" t="s">
        <v>35</v>
      </c>
      <c r="M1418" s="7">
        <v>564</v>
      </c>
      <c r="N1418" s="7">
        <v>10</v>
      </c>
      <c r="O1418" s="7">
        <v>512</v>
      </c>
      <c r="P1418" s="7">
        <v>0.47</v>
      </c>
      <c r="Q1418" s="7" t="str">
        <f>CONCATENATE(Z1418,"х",AA1418,"х",AB1418)</f>
        <v>207х132х30</v>
      </c>
      <c r="R1418" s="7" t="s">
        <v>36</v>
      </c>
      <c r="S1418" s="7" t="s">
        <v>39</v>
      </c>
      <c r="T1418" s="7" t="s">
        <v>7658</v>
      </c>
      <c r="U1418" s="7" t="s">
        <v>37</v>
      </c>
      <c r="V1418" s="7">
        <v>203552</v>
      </c>
      <c r="W1418" s="7">
        <f>A1418*M1418</f>
        <v>0</v>
      </c>
      <c r="X1418" s="7" t="str">
        <f>IF(A1418&gt;=1,1," ")</f>
        <v xml:space="preserve"> </v>
      </c>
      <c r="Y1418" s="7">
        <f>P1418*A1418</f>
        <v>0</v>
      </c>
      <c r="Z1418" s="7">
        <v>207</v>
      </c>
      <c r="AA1418" s="7">
        <v>132</v>
      </c>
      <c r="AB1418" s="7">
        <v>30</v>
      </c>
    </row>
    <row r="1419" spans="2:28" ht="168.75" x14ac:dyDescent="0.2">
      <c r="B1419" s="7" t="s">
        <v>7659</v>
      </c>
      <c r="D1419" s="7" t="s">
        <v>7660</v>
      </c>
      <c r="E1419" s="7" t="s">
        <v>7661</v>
      </c>
      <c r="F1419" s="7" t="s">
        <v>7662</v>
      </c>
      <c r="G1419" s="7" t="s">
        <v>63</v>
      </c>
      <c r="H1419" s="7" t="s">
        <v>464</v>
      </c>
      <c r="I1419" s="49" t="s">
        <v>7663</v>
      </c>
      <c r="J1419" s="7" t="s">
        <v>7664</v>
      </c>
      <c r="K1419" s="42">
        <v>43866</v>
      </c>
      <c r="L1419" s="7" t="s">
        <v>35</v>
      </c>
      <c r="M1419" s="7">
        <v>427.2</v>
      </c>
      <c r="N1419" s="7">
        <v>10</v>
      </c>
      <c r="O1419" s="7">
        <v>384</v>
      </c>
      <c r="P1419" s="7">
        <v>0.38</v>
      </c>
      <c r="Q1419" s="7" t="str">
        <f>CONCATENATE(Z1419,"х",AA1419,"х",AB1419)</f>
        <v>207х133х25</v>
      </c>
      <c r="R1419" s="7" t="s">
        <v>36</v>
      </c>
      <c r="S1419" s="7" t="s">
        <v>39</v>
      </c>
      <c r="T1419" s="7" t="s">
        <v>7658</v>
      </c>
      <c r="U1419" s="7" t="s">
        <v>56</v>
      </c>
      <c r="V1419" s="7">
        <v>266899</v>
      </c>
      <c r="W1419" s="7">
        <f>A1419*M1419</f>
        <v>0</v>
      </c>
      <c r="X1419" s="7" t="str">
        <f>IF(A1419&gt;=1,1," ")</f>
        <v xml:space="preserve"> </v>
      </c>
      <c r="Y1419" s="7">
        <f>P1419*A1419</f>
        <v>0</v>
      </c>
      <c r="Z1419" s="7">
        <v>207</v>
      </c>
      <c r="AA1419" s="7">
        <v>133</v>
      </c>
      <c r="AB1419" s="7">
        <v>25</v>
      </c>
    </row>
    <row r="1420" spans="2:28" ht="112.5" x14ac:dyDescent="0.2">
      <c r="B1420" s="7" t="s">
        <v>7665</v>
      </c>
      <c r="D1420" s="7" t="s">
        <v>7666</v>
      </c>
      <c r="E1420" s="7" t="s">
        <v>7667</v>
      </c>
      <c r="F1420" s="7" t="s">
        <v>7668</v>
      </c>
      <c r="G1420" s="7" t="s">
        <v>63</v>
      </c>
      <c r="H1420" s="7" t="s">
        <v>438</v>
      </c>
      <c r="I1420" s="49" t="s">
        <v>7669</v>
      </c>
      <c r="J1420" s="7" t="s">
        <v>7670</v>
      </c>
      <c r="K1420" s="42">
        <v>44236</v>
      </c>
      <c r="L1420" s="7" t="s">
        <v>35</v>
      </c>
      <c r="M1420" s="7">
        <v>427.2</v>
      </c>
      <c r="N1420" s="7">
        <v>10</v>
      </c>
      <c r="O1420" s="7">
        <v>352</v>
      </c>
      <c r="P1420" s="7">
        <v>0.35899999999999999</v>
      </c>
      <c r="Q1420" s="7" t="str">
        <f>CONCATENATE(Z1420,"х",AA1420,"х",AB1420)</f>
        <v>207х135х21</v>
      </c>
      <c r="R1420" s="7" t="s">
        <v>36</v>
      </c>
      <c r="S1420" s="7" t="s">
        <v>39</v>
      </c>
      <c r="T1420" s="7" t="s">
        <v>7658</v>
      </c>
      <c r="U1420" s="7" t="s">
        <v>56</v>
      </c>
      <c r="V1420" s="7">
        <v>271129</v>
      </c>
      <c r="W1420" s="7">
        <f>A1420*M1420</f>
        <v>0</v>
      </c>
      <c r="X1420" s="7" t="str">
        <f>IF(A1420&gt;=1,1," ")</f>
        <v xml:space="preserve"> </v>
      </c>
      <c r="Y1420" s="7">
        <f>P1420*A1420</f>
        <v>0</v>
      </c>
      <c r="Z1420" s="7">
        <v>207</v>
      </c>
      <c r="AA1420" s="7">
        <v>135</v>
      </c>
      <c r="AB1420" s="7">
        <v>21</v>
      </c>
    </row>
    <row r="1421" spans="2:28" x14ac:dyDescent="0.2">
      <c r="B1421" s="7" t="s">
        <v>7671</v>
      </c>
      <c r="D1421" s="7" t="s">
        <v>7672</v>
      </c>
      <c r="E1421" s="7" t="s">
        <v>7661</v>
      </c>
      <c r="F1421" s="7" t="s">
        <v>7673</v>
      </c>
      <c r="G1421" s="7" t="s">
        <v>63</v>
      </c>
      <c r="H1421" s="7" t="s">
        <v>464</v>
      </c>
      <c r="I1421" s="7" t="s">
        <v>7674</v>
      </c>
      <c r="J1421" s="7" t="s">
        <v>7675</v>
      </c>
      <c r="K1421" s="42">
        <v>43397</v>
      </c>
      <c r="L1421" s="7" t="s">
        <v>35</v>
      </c>
      <c r="M1421" s="7">
        <v>385.2</v>
      </c>
      <c r="N1421" s="7">
        <v>10</v>
      </c>
      <c r="O1421" s="7">
        <v>416</v>
      </c>
      <c r="P1421" s="7">
        <v>0.39100000000000001</v>
      </c>
      <c r="Q1421" s="7" t="str">
        <f>CONCATENATE(Z1421,"х",AA1421,"х",AB1421)</f>
        <v>207х134х26</v>
      </c>
      <c r="R1421" s="7" t="s">
        <v>36</v>
      </c>
      <c r="S1421" s="7" t="s">
        <v>39</v>
      </c>
      <c r="T1421" s="7" t="s">
        <v>7658</v>
      </c>
      <c r="U1421" s="7" t="s">
        <v>37</v>
      </c>
      <c r="V1421" s="7">
        <v>249414</v>
      </c>
      <c r="W1421" s="7">
        <f>A1421*M1421</f>
        <v>0</v>
      </c>
      <c r="X1421" s="7" t="str">
        <f>IF(A1421&gt;=1,1," ")</f>
        <v xml:space="preserve"> </v>
      </c>
      <c r="Y1421" s="7">
        <f>P1421*A1421</f>
        <v>0</v>
      </c>
      <c r="Z1421" s="7">
        <v>207</v>
      </c>
      <c r="AA1421" s="7">
        <v>134</v>
      </c>
      <c r="AB1421" s="7">
        <v>26</v>
      </c>
    </row>
    <row r="1422" spans="2:28" ht="180" x14ac:dyDescent="0.2">
      <c r="B1422" s="7" t="s">
        <v>7676</v>
      </c>
      <c r="D1422" s="7" t="s">
        <v>7677</v>
      </c>
      <c r="E1422" s="7" t="s">
        <v>7678</v>
      </c>
      <c r="F1422" s="7">
        <v>2084</v>
      </c>
      <c r="G1422" s="7" t="s">
        <v>878</v>
      </c>
      <c r="H1422" s="7" t="s">
        <v>385</v>
      </c>
      <c r="I1422" s="49" t="s">
        <v>7679</v>
      </c>
      <c r="J1422" s="7" t="s">
        <v>7680</v>
      </c>
      <c r="K1422" s="42">
        <v>42887</v>
      </c>
      <c r="L1422" s="7" t="s">
        <v>35</v>
      </c>
      <c r="M1422" s="7">
        <v>612</v>
      </c>
      <c r="N1422" s="7">
        <v>10</v>
      </c>
      <c r="O1422" s="7">
        <v>320</v>
      </c>
      <c r="P1422" s="7">
        <v>0.36399999999999999</v>
      </c>
      <c r="Q1422" s="7" t="str">
        <f>CONCATENATE(Z1422,"х",AA1422,"х",AB1422)</f>
        <v>218х145х19</v>
      </c>
      <c r="R1422" s="7" t="s">
        <v>82</v>
      </c>
      <c r="S1422" s="7" t="s">
        <v>39</v>
      </c>
      <c r="T1422" s="7">
        <v>1984</v>
      </c>
      <c r="U1422" s="7" t="s">
        <v>259</v>
      </c>
      <c r="V1422" s="7">
        <v>248112</v>
      </c>
      <c r="W1422" s="7">
        <f>A1422*M1422</f>
        <v>0</v>
      </c>
      <c r="X1422" s="7" t="str">
        <f>IF(A1422&gt;=1,1," ")</f>
        <v xml:space="preserve"> </v>
      </c>
      <c r="Y1422" s="7">
        <f>P1422*A1422</f>
        <v>0</v>
      </c>
      <c r="Z1422" s="7">
        <v>218</v>
      </c>
      <c r="AA1422" s="7">
        <v>145</v>
      </c>
      <c r="AB1422" s="7">
        <v>19</v>
      </c>
    </row>
    <row r="1423" spans="2:28" ht="247.5" x14ac:dyDescent="0.2">
      <c r="B1423" s="7" t="s">
        <v>7681</v>
      </c>
      <c r="D1423" s="7" t="s">
        <v>7682</v>
      </c>
      <c r="E1423" s="7" t="s">
        <v>2396</v>
      </c>
      <c r="F1423" s="7" t="s">
        <v>7683</v>
      </c>
      <c r="G1423" s="7" t="s">
        <v>878</v>
      </c>
      <c r="H1423" s="7" t="s">
        <v>240</v>
      </c>
      <c r="I1423" s="49" t="s">
        <v>7684</v>
      </c>
      <c r="J1423" s="7" t="s">
        <v>7685</v>
      </c>
      <c r="K1423" s="42">
        <v>42050</v>
      </c>
      <c r="L1423" s="7" t="s">
        <v>35</v>
      </c>
      <c r="M1423" s="7" t="s">
        <v>7686</v>
      </c>
      <c r="N1423" s="7">
        <v>10</v>
      </c>
      <c r="O1423" s="7">
        <v>464</v>
      </c>
      <c r="P1423" s="7">
        <v>1.377</v>
      </c>
      <c r="Q1423" s="7" t="str">
        <f>CONCATENATE(Z1423,"х",AA1423,"х",AB1423)</f>
        <v>269х178х28</v>
      </c>
      <c r="R1423" s="7" t="s">
        <v>243</v>
      </c>
      <c r="S1423" s="7" t="s">
        <v>39</v>
      </c>
      <c r="T1423" s="7" t="s">
        <v>7687</v>
      </c>
      <c r="U1423" s="7" t="s">
        <v>259</v>
      </c>
      <c r="V1423" s="7">
        <v>248558</v>
      </c>
      <c r="W1423" s="7" t="e">
        <f>A1423*M1423</f>
        <v>#VALUE!</v>
      </c>
      <c r="X1423" s="7" t="str">
        <f>IF(A1423&gt;=1,1," ")</f>
        <v xml:space="preserve"> </v>
      </c>
      <c r="Y1423" s="7">
        <f>P1423*A1423</f>
        <v>0</v>
      </c>
      <c r="Z1423" s="7">
        <v>269</v>
      </c>
      <c r="AA1423" s="7">
        <v>178</v>
      </c>
      <c r="AB1423" s="7">
        <v>28</v>
      </c>
    </row>
    <row r="1424" spans="2:28" ht="258.75" x14ac:dyDescent="0.2">
      <c r="B1424" s="7" t="s">
        <v>7688</v>
      </c>
      <c r="D1424" s="7" t="s">
        <v>7689</v>
      </c>
      <c r="E1424" s="7" t="s">
        <v>7690</v>
      </c>
      <c r="F1424" s="7" t="s">
        <v>7691</v>
      </c>
      <c r="G1424" s="7" t="s">
        <v>815</v>
      </c>
      <c r="H1424" s="7" t="s">
        <v>284</v>
      </c>
      <c r="I1424" s="49" t="s">
        <v>7692</v>
      </c>
      <c r="J1424" s="7" t="s">
        <v>7693</v>
      </c>
      <c r="K1424" s="42">
        <v>43329</v>
      </c>
      <c r="L1424" s="7" t="s">
        <v>35</v>
      </c>
      <c r="M1424" s="7">
        <v>810</v>
      </c>
      <c r="N1424" s="7">
        <v>10</v>
      </c>
      <c r="O1424" s="7">
        <v>752</v>
      </c>
      <c r="P1424" s="7">
        <v>0.71099999999999997</v>
      </c>
      <c r="Q1424" s="7" t="str">
        <f>CONCATENATE(Z1424,"х",AA1424,"х",AB1424)</f>
        <v>220х145х38</v>
      </c>
      <c r="R1424" s="7" t="s">
        <v>82</v>
      </c>
      <c r="S1424" s="7" t="s">
        <v>39</v>
      </c>
      <c r="T1424" s="7" t="s">
        <v>7694</v>
      </c>
      <c r="U1424" s="7" t="s">
        <v>37</v>
      </c>
      <c r="V1424" s="7">
        <v>246454</v>
      </c>
      <c r="W1424" s="7">
        <f>A1424*M1424</f>
        <v>0</v>
      </c>
      <c r="X1424" s="7" t="str">
        <f>IF(A1424&gt;=1,1," ")</f>
        <v xml:space="preserve"> </v>
      </c>
      <c r="Y1424" s="7">
        <f>P1424*A1424</f>
        <v>0</v>
      </c>
      <c r="Z1424" s="7">
        <v>220</v>
      </c>
      <c r="AA1424" s="7">
        <v>145</v>
      </c>
      <c r="AB1424" s="7">
        <v>38</v>
      </c>
    </row>
    <row r="1425" spans="2:28" ht="213.75" x14ac:dyDescent="0.2">
      <c r="B1425" s="7" t="s">
        <v>7695</v>
      </c>
      <c r="D1425" s="7" t="s">
        <v>7696</v>
      </c>
      <c r="E1425" s="7" t="s">
        <v>7690</v>
      </c>
      <c r="F1425" s="7" t="s">
        <v>7697</v>
      </c>
      <c r="G1425" s="7" t="s">
        <v>78</v>
      </c>
      <c r="H1425" s="7" t="s">
        <v>171</v>
      </c>
      <c r="I1425" s="49" t="s">
        <v>7698</v>
      </c>
      <c r="J1425" s="7" t="s">
        <v>7699</v>
      </c>
      <c r="K1425" s="42">
        <v>44442</v>
      </c>
      <c r="L1425" s="7" t="s">
        <v>35</v>
      </c>
      <c r="M1425" s="7">
        <v>612</v>
      </c>
      <c r="N1425" s="7">
        <v>10</v>
      </c>
      <c r="O1425" s="7">
        <v>416</v>
      </c>
      <c r="P1425" s="7">
        <v>0.39500000000000002</v>
      </c>
      <c r="Q1425" s="7" t="str">
        <f>CONCATENATE(Z1425,"х",AA1425,"х",AB1425)</f>
        <v>206х130х25</v>
      </c>
      <c r="R1425" s="7" t="s">
        <v>36</v>
      </c>
      <c r="S1425" s="7" t="s">
        <v>39</v>
      </c>
      <c r="T1425" s="7" t="s">
        <v>7694</v>
      </c>
      <c r="U1425" s="7" t="s">
        <v>259</v>
      </c>
      <c r="V1425" s="7">
        <v>258868</v>
      </c>
      <c r="W1425" s="7">
        <f>A1425*M1425</f>
        <v>0</v>
      </c>
      <c r="X1425" s="7" t="str">
        <f>IF(A1425&gt;=1,1," ")</f>
        <v xml:space="preserve"> </v>
      </c>
      <c r="Y1425" s="7">
        <f>P1425*A1425</f>
        <v>0</v>
      </c>
      <c r="Z1425" s="7">
        <v>206</v>
      </c>
      <c r="AA1425" s="7">
        <v>130</v>
      </c>
      <c r="AB1425" s="7">
        <v>25</v>
      </c>
    </row>
    <row r="1426" spans="2:28" ht="348.75" x14ac:dyDescent="0.2">
      <c r="B1426" s="7" t="s">
        <v>7700</v>
      </c>
      <c r="D1426" s="7" t="s">
        <v>7701</v>
      </c>
      <c r="E1426" s="7" t="s">
        <v>7702</v>
      </c>
      <c r="F1426" s="7" t="s">
        <v>7703</v>
      </c>
      <c r="G1426" s="7" t="s">
        <v>815</v>
      </c>
      <c r="H1426" s="7" t="s">
        <v>424</v>
      </c>
      <c r="I1426" s="49" t="s">
        <v>7704</v>
      </c>
      <c r="J1426" s="7" t="s">
        <v>7705</v>
      </c>
      <c r="K1426" s="42">
        <v>43166</v>
      </c>
      <c r="L1426" s="7" t="s">
        <v>35</v>
      </c>
      <c r="M1426" s="7">
        <v>900</v>
      </c>
      <c r="N1426" s="7">
        <v>10</v>
      </c>
      <c r="O1426" s="7">
        <v>512</v>
      </c>
      <c r="P1426" s="7">
        <v>0.69199999999999995</v>
      </c>
      <c r="Q1426" s="7" t="str">
        <f>CONCATENATE(Z1426,"х",AA1426,"х",AB1426)</f>
        <v>217х145х34</v>
      </c>
      <c r="R1426" s="7" t="s">
        <v>82</v>
      </c>
      <c r="S1426" s="7" t="s">
        <v>39</v>
      </c>
      <c r="T1426" s="7" t="s">
        <v>7706</v>
      </c>
      <c r="U1426" s="7" t="s">
        <v>37</v>
      </c>
      <c r="V1426" s="7">
        <v>247931</v>
      </c>
      <c r="W1426" s="7">
        <f>A1426*M1426</f>
        <v>0</v>
      </c>
      <c r="X1426" s="7" t="str">
        <f>IF(A1426&gt;=1,1," ")</f>
        <v xml:space="preserve"> </v>
      </c>
      <c r="Y1426" s="7">
        <f>P1426*A1426</f>
        <v>0</v>
      </c>
      <c r="Z1426" s="7">
        <v>217</v>
      </c>
      <c r="AA1426" s="7">
        <v>145</v>
      </c>
      <c r="AB1426" s="7">
        <v>34</v>
      </c>
    </row>
    <row r="1427" spans="2:28" ht="157.5" x14ac:dyDescent="0.2">
      <c r="B1427" s="7" t="s">
        <v>7707</v>
      </c>
      <c r="D1427" s="7" t="s">
        <v>7708</v>
      </c>
      <c r="E1427" s="7" t="s">
        <v>7709</v>
      </c>
      <c r="F1427" s="7" t="s">
        <v>7710</v>
      </c>
      <c r="G1427" s="7" t="s">
        <v>815</v>
      </c>
      <c r="H1427" s="7" t="s">
        <v>424</v>
      </c>
      <c r="I1427" s="49" t="s">
        <v>7711</v>
      </c>
      <c r="J1427" s="7" t="s">
        <v>7712</v>
      </c>
      <c r="K1427" s="42">
        <v>43179</v>
      </c>
      <c r="L1427" s="7" t="s">
        <v>35</v>
      </c>
      <c r="M1427" s="7">
        <v>492</v>
      </c>
      <c r="N1427" s="7">
        <v>10</v>
      </c>
      <c r="O1427" s="7">
        <v>224</v>
      </c>
      <c r="P1427" s="7">
        <v>0.313</v>
      </c>
      <c r="Q1427" s="7" t="str">
        <f>CONCATENATE(Z1427,"х",AA1427,"х",AB1427)</f>
        <v>207х132х14</v>
      </c>
      <c r="R1427" s="7" t="s">
        <v>36</v>
      </c>
      <c r="S1427" s="7" t="s">
        <v>39</v>
      </c>
      <c r="T1427" s="7" t="s">
        <v>7706</v>
      </c>
      <c r="U1427" s="7" t="s">
        <v>259</v>
      </c>
      <c r="V1427" s="7">
        <v>248846</v>
      </c>
      <c r="W1427" s="7">
        <f>A1427*M1427</f>
        <v>0</v>
      </c>
      <c r="X1427" s="7" t="str">
        <f>IF(A1427&gt;=1,1," ")</f>
        <v xml:space="preserve"> </v>
      </c>
      <c r="Y1427" s="7">
        <f>P1427*A1427</f>
        <v>0</v>
      </c>
      <c r="Z1427" s="7">
        <v>207</v>
      </c>
      <c r="AA1427" s="7">
        <v>132</v>
      </c>
      <c r="AB1427" s="7">
        <v>14</v>
      </c>
    </row>
    <row r="1428" spans="2:28" ht="180" x14ac:dyDescent="0.2">
      <c r="B1428" s="7" t="s">
        <v>7713</v>
      </c>
      <c r="D1428" s="7" t="s">
        <v>7714</v>
      </c>
      <c r="E1428" s="7" t="s">
        <v>1221</v>
      </c>
      <c r="F1428" s="7" t="s">
        <v>7715</v>
      </c>
      <c r="G1428" s="7" t="s">
        <v>63</v>
      </c>
      <c r="H1428" s="7" t="s">
        <v>284</v>
      </c>
      <c r="I1428" s="49" t="s">
        <v>7716</v>
      </c>
      <c r="J1428" s="7" t="s">
        <v>1224</v>
      </c>
      <c r="K1428" s="42">
        <v>44198</v>
      </c>
      <c r="L1428" s="7" t="s">
        <v>35</v>
      </c>
      <c r="M1428" s="7">
        <v>942</v>
      </c>
      <c r="N1428" s="7">
        <v>10</v>
      </c>
      <c r="O1428" s="7">
        <v>752</v>
      </c>
      <c r="P1428" s="7">
        <v>0.66700000000000004</v>
      </c>
      <c r="Q1428" s="7" t="str">
        <f>CONCATENATE(Z1428,"х",AA1428,"х",AB1428)</f>
        <v>218х150х33</v>
      </c>
      <c r="R1428" s="7" t="s">
        <v>82</v>
      </c>
      <c r="S1428" s="7" t="s">
        <v>39</v>
      </c>
      <c r="T1428" s="7" t="s">
        <v>7717</v>
      </c>
      <c r="U1428" s="7" t="s">
        <v>259</v>
      </c>
      <c r="V1428" s="7">
        <v>206675</v>
      </c>
      <c r="W1428" s="7">
        <f>A1428*M1428</f>
        <v>0</v>
      </c>
      <c r="X1428" s="7" t="str">
        <f>IF(A1428&gt;=1,1," ")</f>
        <v xml:space="preserve"> </v>
      </c>
      <c r="Y1428" s="7">
        <f>P1428*A1428</f>
        <v>0</v>
      </c>
      <c r="Z1428" s="7">
        <v>218</v>
      </c>
      <c r="AA1428" s="7">
        <v>150</v>
      </c>
      <c r="AB1428" s="7">
        <v>33</v>
      </c>
    </row>
    <row r="1429" spans="2:28" ht="409.5" x14ac:dyDescent="0.2">
      <c r="B1429" s="7" t="s">
        <v>7718</v>
      </c>
      <c r="D1429" s="7" t="s">
        <v>7719</v>
      </c>
      <c r="E1429" s="7" t="s">
        <v>1221</v>
      </c>
      <c r="F1429" s="7" t="s">
        <v>7720</v>
      </c>
      <c r="G1429" s="7" t="s">
        <v>63</v>
      </c>
      <c r="H1429" s="7" t="s">
        <v>284</v>
      </c>
      <c r="I1429" s="49" t="s">
        <v>7721</v>
      </c>
      <c r="J1429" s="7" t="s">
        <v>7722</v>
      </c>
      <c r="K1429" s="42">
        <v>43990</v>
      </c>
      <c r="L1429" s="7" t="s">
        <v>35</v>
      </c>
      <c r="M1429" s="7">
        <v>630</v>
      </c>
      <c r="N1429" s="7">
        <v>10</v>
      </c>
      <c r="O1429" s="7">
        <v>352</v>
      </c>
      <c r="P1429" s="7">
        <v>0.34599999999999997</v>
      </c>
      <c r="Q1429" s="7" t="str">
        <f>CONCATENATE(Z1429,"х",AA1429,"х",AB1429)</f>
        <v>207х133х22</v>
      </c>
      <c r="R1429" s="7" t="s">
        <v>36</v>
      </c>
      <c r="S1429" s="7" t="s">
        <v>39</v>
      </c>
      <c r="T1429" s="7" t="s">
        <v>7717</v>
      </c>
      <c r="U1429" s="7" t="s">
        <v>259</v>
      </c>
      <c r="V1429" s="7">
        <v>265817</v>
      </c>
      <c r="W1429" s="7">
        <f>A1429*M1429</f>
        <v>0</v>
      </c>
      <c r="X1429" s="7" t="str">
        <f>IF(A1429&gt;=1,1," ")</f>
        <v xml:space="preserve"> </v>
      </c>
      <c r="Y1429" s="7">
        <f>P1429*A1429</f>
        <v>0</v>
      </c>
      <c r="Z1429" s="7">
        <v>207</v>
      </c>
      <c r="AA1429" s="7">
        <v>133</v>
      </c>
      <c r="AB1429" s="7">
        <v>22</v>
      </c>
    </row>
    <row r="1430" spans="2:28" ht="360" x14ac:dyDescent="0.2">
      <c r="B1430" s="7" t="s">
        <v>7723</v>
      </c>
      <c r="D1430" s="7" t="s">
        <v>7724</v>
      </c>
      <c r="E1430" s="7" t="s">
        <v>1221</v>
      </c>
      <c r="F1430" s="7" t="s">
        <v>7725</v>
      </c>
      <c r="G1430" s="7" t="s">
        <v>78</v>
      </c>
      <c r="H1430" s="7" t="s">
        <v>284</v>
      </c>
      <c r="I1430" s="49" t="s">
        <v>7726</v>
      </c>
      <c r="J1430" s="7" t="s">
        <v>7727</v>
      </c>
      <c r="K1430" s="42">
        <v>43753</v>
      </c>
      <c r="L1430" s="7" t="s">
        <v>35</v>
      </c>
      <c r="M1430" s="7">
        <v>564</v>
      </c>
      <c r="N1430" s="7">
        <v>10</v>
      </c>
      <c r="O1430" s="7">
        <v>320</v>
      </c>
      <c r="P1430" s="7">
        <v>0.34499999999999997</v>
      </c>
      <c r="Q1430" s="7" t="str">
        <f>CONCATENATE(Z1430,"х",AA1430,"х",AB1430)</f>
        <v>207х130х22</v>
      </c>
      <c r="R1430" s="7" t="s">
        <v>36</v>
      </c>
      <c r="S1430" s="7" t="s">
        <v>39</v>
      </c>
      <c r="T1430" s="7" t="s">
        <v>7728</v>
      </c>
      <c r="U1430" s="7" t="s">
        <v>37</v>
      </c>
      <c r="V1430" s="7">
        <v>210079</v>
      </c>
      <c r="W1430" s="7">
        <f>A1430*M1430</f>
        <v>0</v>
      </c>
      <c r="X1430" s="7" t="str">
        <f>IF(A1430&gt;=1,1," ")</f>
        <v xml:space="preserve"> </v>
      </c>
      <c r="Y1430" s="7">
        <f>P1430*A1430</f>
        <v>0</v>
      </c>
      <c r="Z1430" s="7">
        <v>207</v>
      </c>
      <c r="AA1430" s="7">
        <v>130</v>
      </c>
      <c r="AB1430" s="7">
        <v>22</v>
      </c>
    </row>
    <row r="1431" spans="2:28" ht="101.25" x14ac:dyDescent="0.2">
      <c r="B1431" s="7" t="s">
        <v>7729</v>
      </c>
      <c r="D1431" s="7" t="s">
        <v>7730</v>
      </c>
      <c r="E1431" s="7" t="s">
        <v>7731</v>
      </c>
      <c r="F1431" s="7" t="s">
        <v>7732</v>
      </c>
      <c r="G1431" s="7" t="s">
        <v>893</v>
      </c>
      <c r="H1431" s="7" t="s">
        <v>249</v>
      </c>
      <c r="I1431" s="49" t="s">
        <v>7733</v>
      </c>
      <c r="J1431" s="7" t="s">
        <v>7734</v>
      </c>
      <c r="K1431" s="42">
        <v>42776</v>
      </c>
      <c r="L1431" s="7" t="s">
        <v>35</v>
      </c>
      <c r="M1431" s="7">
        <v>410.4</v>
      </c>
      <c r="N1431" s="7">
        <v>10</v>
      </c>
      <c r="O1431" s="7">
        <v>320</v>
      </c>
      <c r="P1431" s="7">
        <v>0.31</v>
      </c>
      <c r="Q1431" s="7" t="str">
        <f>CONCATENATE(Z1431,"х",AA1431,"х",AB1431)</f>
        <v>207х132х19</v>
      </c>
      <c r="R1431" s="7" t="s">
        <v>36</v>
      </c>
      <c r="S1431" s="7" t="s">
        <v>39</v>
      </c>
      <c r="T1431" s="7" t="s">
        <v>4820</v>
      </c>
      <c r="U1431" s="7" t="s">
        <v>259</v>
      </c>
      <c r="V1431" s="7">
        <v>230694</v>
      </c>
      <c r="W1431" s="7">
        <f>A1431*M1431</f>
        <v>0</v>
      </c>
      <c r="X1431" s="7" t="str">
        <f>IF(A1431&gt;=1,1," ")</f>
        <v xml:space="preserve"> </v>
      </c>
      <c r="Y1431" s="7">
        <f>P1431*A1431</f>
        <v>0</v>
      </c>
      <c r="Z1431" s="7">
        <v>207</v>
      </c>
      <c r="AA1431" s="7">
        <v>132</v>
      </c>
      <c r="AB1431" s="7">
        <v>19</v>
      </c>
    </row>
    <row r="1432" spans="2:28" ht="258.75" x14ac:dyDescent="0.2">
      <c r="B1432" s="7" t="s">
        <v>7735</v>
      </c>
      <c r="D1432" s="7" t="s">
        <v>7736</v>
      </c>
      <c r="E1432" s="7" t="s">
        <v>7737</v>
      </c>
      <c r="F1432" s="7" t="s">
        <v>7738</v>
      </c>
      <c r="G1432" s="7" t="s">
        <v>815</v>
      </c>
      <c r="H1432" s="7" t="s">
        <v>385</v>
      </c>
      <c r="I1432" s="49" t="s">
        <v>7739</v>
      </c>
      <c r="J1432" s="7" t="s">
        <v>7740</v>
      </c>
      <c r="K1432" s="42">
        <v>43445</v>
      </c>
      <c r="L1432" s="7" t="s">
        <v>35</v>
      </c>
      <c r="M1432" s="7">
        <v>513.6</v>
      </c>
      <c r="N1432" s="7">
        <v>10</v>
      </c>
      <c r="O1432" s="7">
        <v>576</v>
      </c>
      <c r="P1432" s="7">
        <v>0.49299999999999999</v>
      </c>
      <c r="Q1432" s="7" t="str">
        <f>CONCATENATE(Z1432,"х",AA1432,"х",AB1432)</f>
        <v>207х132х40</v>
      </c>
      <c r="R1432" s="7" t="s">
        <v>36</v>
      </c>
      <c r="S1432" s="7" t="s">
        <v>39</v>
      </c>
      <c r="T1432" s="7" t="s">
        <v>7741</v>
      </c>
      <c r="U1432" s="7" t="s">
        <v>259</v>
      </c>
      <c r="V1432" s="7">
        <v>249736</v>
      </c>
      <c r="W1432" s="7">
        <f>A1432*M1432</f>
        <v>0</v>
      </c>
      <c r="X1432" s="7" t="str">
        <f>IF(A1432&gt;=1,1," ")</f>
        <v xml:space="preserve"> </v>
      </c>
      <c r="Y1432" s="7">
        <f>P1432*A1432</f>
        <v>0</v>
      </c>
      <c r="Z1432" s="7">
        <v>207</v>
      </c>
      <c r="AA1432" s="7">
        <v>132</v>
      </c>
      <c r="AB1432" s="7">
        <v>40</v>
      </c>
    </row>
    <row r="1433" spans="2:28" x14ac:dyDescent="0.2">
      <c r="B1433" s="7" t="s">
        <v>7742</v>
      </c>
      <c r="D1433" s="7" t="s">
        <v>7743</v>
      </c>
      <c r="E1433" s="7" t="s">
        <v>7744</v>
      </c>
      <c r="F1433" s="7" t="s">
        <v>7745</v>
      </c>
      <c r="G1433" s="7" t="s">
        <v>63</v>
      </c>
      <c r="H1433" s="7" t="s">
        <v>385</v>
      </c>
      <c r="I1433" s="7" t="s">
        <v>7746</v>
      </c>
      <c r="J1433" s="7" t="s">
        <v>7747</v>
      </c>
      <c r="K1433" s="42">
        <v>43136</v>
      </c>
      <c r="L1433" s="7" t="s">
        <v>35</v>
      </c>
      <c r="M1433" s="7">
        <v>513.6</v>
      </c>
      <c r="N1433" s="7">
        <v>10</v>
      </c>
      <c r="O1433" s="7">
        <v>544</v>
      </c>
      <c r="P1433" s="7">
        <v>0.501</v>
      </c>
      <c r="Q1433" s="7" t="str">
        <f>CONCATENATE(Z1433,"х",AA1433,"х",AB1433)</f>
        <v>207х133х42</v>
      </c>
      <c r="R1433" s="7" t="s">
        <v>36</v>
      </c>
      <c r="S1433" s="7" t="s">
        <v>39</v>
      </c>
      <c r="T1433" s="7" t="s">
        <v>7741</v>
      </c>
      <c r="U1433" s="7" t="s">
        <v>37</v>
      </c>
      <c r="V1433" s="7">
        <v>247173</v>
      </c>
      <c r="W1433" s="7">
        <f>A1433*M1433</f>
        <v>0</v>
      </c>
      <c r="X1433" s="7" t="str">
        <f>IF(A1433&gt;=1,1," ")</f>
        <v xml:space="preserve"> </v>
      </c>
      <c r="Y1433" s="7">
        <f>P1433*A1433</f>
        <v>0</v>
      </c>
      <c r="Z1433" s="7">
        <v>207</v>
      </c>
      <c r="AA1433" s="7">
        <v>133</v>
      </c>
      <c r="AB1433" s="7">
        <v>42</v>
      </c>
    </row>
    <row r="1434" spans="2:28" ht="191.25" x14ac:dyDescent="0.2">
      <c r="B1434" s="7" t="s">
        <v>7748</v>
      </c>
      <c r="D1434" s="7" t="s">
        <v>7749</v>
      </c>
      <c r="E1434" s="7" t="s">
        <v>7750</v>
      </c>
      <c r="F1434" s="7" t="s">
        <v>7751</v>
      </c>
      <c r="G1434" s="7" t="s">
        <v>63</v>
      </c>
      <c r="H1434" s="7" t="s">
        <v>385</v>
      </c>
      <c r="I1434" s="49" t="s">
        <v>7752</v>
      </c>
      <c r="J1434" s="7" t="s">
        <v>7753</v>
      </c>
      <c r="K1434" s="42">
        <v>43565</v>
      </c>
      <c r="L1434" s="7" t="s">
        <v>35</v>
      </c>
      <c r="M1434" s="7">
        <v>564</v>
      </c>
      <c r="N1434" s="7">
        <v>10</v>
      </c>
      <c r="O1434" s="7">
        <v>512</v>
      </c>
      <c r="P1434" s="7">
        <v>0.49</v>
      </c>
      <c r="Q1434" s="7" t="str">
        <f>CONCATENATE(Z1434,"х",AA1434,"х",AB1434)</f>
        <v>207х135х42</v>
      </c>
      <c r="R1434" s="7" t="s">
        <v>36</v>
      </c>
      <c r="S1434" s="7" t="s">
        <v>39</v>
      </c>
      <c r="T1434" s="7" t="s">
        <v>7741</v>
      </c>
      <c r="U1434" s="7" t="s">
        <v>259</v>
      </c>
      <c r="V1434" s="7">
        <v>256677</v>
      </c>
      <c r="W1434" s="7">
        <f>A1434*M1434</f>
        <v>0</v>
      </c>
      <c r="X1434" s="7" t="str">
        <f>IF(A1434&gt;=1,1," ")</f>
        <v xml:space="preserve"> </v>
      </c>
      <c r="Y1434" s="7">
        <f>P1434*A1434</f>
        <v>0</v>
      </c>
      <c r="Z1434" s="7">
        <v>207</v>
      </c>
      <c r="AA1434" s="7">
        <v>135</v>
      </c>
      <c r="AB1434" s="7">
        <v>42</v>
      </c>
    </row>
    <row r="1435" spans="2:28" ht="157.5" x14ac:dyDescent="0.2">
      <c r="B1435" s="7" t="s">
        <v>7754</v>
      </c>
      <c r="D1435" s="7" t="s">
        <v>7755</v>
      </c>
      <c r="E1435" s="7" t="s">
        <v>7756</v>
      </c>
      <c r="F1435" s="7" t="s">
        <v>7757</v>
      </c>
      <c r="G1435" s="7" t="s">
        <v>893</v>
      </c>
      <c r="H1435" s="7" t="s">
        <v>271</v>
      </c>
      <c r="I1435" s="49" t="s">
        <v>7758</v>
      </c>
      <c r="J1435" s="7" t="s">
        <v>7759</v>
      </c>
      <c r="K1435" s="42">
        <v>42866</v>
      </c>
      <c r="L1435" s="7" t="s">
        <v>35</v>
      </c>
      <c r="M1435" s="7">
        <v>60</v>
      </c>
      <c r="N1435" s="7">
        <v>10</v>
      </c>
      <c r="O1435" s="7">
        <v>256</v>
      </c>
      <c r="P1435" s="7">
        <v>0.224</v>
      </c>
      <c r="Q1435" s="7" t="str">
        <f>CONCATENATE(Z1435,"х",AA1435,"х",AB1435)</f>
        <v>208х133х18</v>
      </c>
      <c r="R1435" s="7" t="s">
        <v>36</v>
      </c>
      <c r="S1435" s="7" t="s">
        <v>39</v>
      </c>
      <c r="T1435" s="7" t="s">
        <v>7760</v>
      </c>
      <c r="U1435" s="7" t="s">
        <v>259</v>
      </c>
      <c r="V1435" s="7">
        <v>232420</v>
      </c>
      <c r="W1435" s="7">
        <f>A1435*M1435</f>
        <v>0</v>
      </c>
      <c r="X1435" s="7" t="str">
        <f>IF(A1435&gt;=1,1," ")</f>
        <v xml:space="preserve"> </v>
      </c>
      <c r="Y1435" s="7">
        <f>P1435*A1435</f>
        <v>0</v>
      </c>
      <c r="Z1435" s="7">
        <v>208</v>
      </c>
      <c r="AA1435" s="7">
        <v>133</v>
      </c>
      <c r="AB1435" s="7">
        <v>18</v>
      </c>
    </row>
    <row r="1436" spans="2:28" ht="157.5" x14ac:dyDescent="0.2">
      <c r="B1436" s="7" t="s">
        <v>7761</v>
      </c>
      <c r="D1436" s="7" t="s">
        <v>7762</v>
      </c>
      <c r="E1436" s="7" t="s">
        <v>7763</v>
      </c>
      <c r="F1436" s="7" t="s">
        <v>7764</v>
      </c>
      <c r="G1436" s="7" t="s">
        <v>78</v>
      </c>
      <c r="H1436" s="7" t="s">
        <v>512</v>
      </c>
      <c r="I1436" s="49" t="s">
        <v>7765</v>
      </c>
      <c r="J1436" s="7" t="s">
        <v>7766</v>
      </c>
      <c r="K1436" s="42">
        <v>43864</v>
      </c>
      <c r="L1436" s="7" t="s">
        <v>35</v>
      </c>
      <c r="M1436" s="7">
        <v>427.2</v>
      </c>
      <c r="N1436" s="7">
        <v>20</v>
      </c>
      <c r="O1436" s="7">
        <v>256</v>
      </c>
      <c r="P1436" s="7">
        <v>0.34499999999999997</v>
      </c>
      <c r="Q1436" s="7" t="str">
        <f>CONCATENATE(Z1436,"х",AA1436,"х",AB1436)</f>
        <v>220х145х17</v>
      </c>
      <c r="R1436" s="7" t="s">
        <v>82</v>
      </c>
      <c r="S1436" s="7" t="s">
        <v>39</v>
      </c>
      <c r="T1436" s="7" t="s">
        <v>7767</v>
      </c>
      <c r="U1436" s="7" t="s">
        <v>37</v>
      </c>
      <c r="V1436" s="7">
        <v>262562</v>
      </c>
      <c r="W1436" s="7">
        <f>A1436*M1436</f>
        <v>0</v>
      </c>
      <c r="X1436" s="7" t="str">
        <f>IF(A1436&gt;=1,1," ")</f>
        <v xml:space="preserve"> </v>
      </c>
      <c r="Y1436" s="7">
        <f>P1436*A1436</f>
        <v>0</v>
      </c>
      <c r="Z1436" s="7">
        <v>220</v>
      </c>
      <c r="AA1436" s="7">
        <v>145</v>
      </c>
      <c r="AB1436" s="7">
        <v>17</v>
      </c>
    </row>
    <row r="1437" spans="2:28" ht="135" x14ac:dyDescent="0.2">
      <c r="B1437" s="7" t="s">
        <v>7768</v>
      </c>
      <c r="D1437" s="7" t="s">
        <v>7769</v>
      </c>
      <c r="E1437" s="7" t="s">
        <v>7770</v>
      </c>
      <c r="F1437" s="7" t="s">
        <v>7771</v>
      </c>
      <c r="G1437" s="7" t="s">
        <v>815</v>
      </c>
      <c r="H1437" s="7" t="s">
        <v>512</v>
      </c>
      <c r="I1437" s="49" t="s">
        <v>7772</v>
      </c>
      <c r="J1437" s="7" t="s">
        <v>7773</v>
      </c>
      <c r="K1437" s="42">
        <v>43558</v>
      </c>
      <c r="L1437" s="7" t="s">
        <v>35</v>
      </c>
      <c r="M1437" s="7">
        <v>612</v>
      </c>
      <c r="N1437" s="7">
        <v>10</v>
      </c>
      <c r="O1437" s="7">
        <v>224</v>
      </c>
      <c r="P1437" s="7">
        <v>0.504</v>
      </c>
      <c r="Q1437" s="7" t="str">
        <f>CONCATENATE(Z1437,"х",AA1437,"х",AB1437)</f>
        <v>217х145х23</v>
      </c>
      <c r="R1437" s="7" t="s">
        <v>82</v>
      </c>
      <c r="S1437" s="7" t="s">
        <v>39</v>
      </c>
      <c r="T1437" s="7" t="s">
        <v>7767</v>
      </c>
      <c r="U1437" s="7" t="s">
        <v>37</v>
      </c>
      <c r="V1437" s="7">
        <v>255549</v>
      </c>
      <c r="W1437" s="7">
        <f>A1437*M1437</f>
        <v>0</v>
      </c>
      <c r="X1437" s="7" t="str">
        <f>IF(A1437&gt;=1,1," ")</f>
        <v xml:space="preserve"> </v>
      </c>
      <c r="Y1437" s="7">
        <f>P1437*A1437</f>
        <v>0</v>
      </c>
      <c r="Z1437" s="7">
        <v>217</v>
      </c>
      <c r="AA1437" s="7">
        <v>145</v>
      </c>
      <c r="AB1437" s="7">
        <v>23</v>
      </c>
    </row>
    <row r="1438" spans="2:28" ht="281.25" x14ac:dyDescent="0.2">
      <c r="B1438" s="7" t="s">
        <v>7774</v>
      </c>
      <c r="D1438" s="7" t="s">
        <v>7775</v>
      </c>
      <c r="E1438" s="7" t="s">
        <v>7776</v>
      </c>
      <c r="F1438" s="7" t="s">
        <v>7777</v>
      </c>
      <c r="G1438" s="7" t="s">
        <v>893</v>
      </c>
      <c r="H1438" s="7" t="s">
        <v>512</v>
      </c>
      <c r="I1438" s="49" t="s">
        <v>7778</v>
      </c>
      <c r="J1438" s="7" t="s">
        <v>7779</v>
      </c>
      <c r="K1438" s="42">
        <v>42674</v>
      </c>
      <c r="L1438" s="7" t="s">
        <v>441</v>
      </c>
      <c r="M1438" s="7">
        <v>427.2</v>
      </c>
      <c r="N1438" s="7">
        <v>20</v>
      </c>
      <c r="O1438" s="7">
        <v>224</v>
      </c>
      <c r="P1438" s="7">
        <v>0.34200000000000003</v>
      </c>
      <c r="Q1438" s="7" t="str">
        <f>CONCATENATE(Z1438,"х",AA1438,"х",AB1438)</f>
        <v>220х144х20</v>
      </c>
      <c r="R1438" s="7" t="s">
        <v>82</v>
      </c>
      <c r="S1438" s="7" t="s">
        <v>39</v>
      </c>
      <c r="T1438" s="7" t="s">
        <v>7767</v>
      </c>
      <c r="U1438" s="7" t="s">
        <v>56</v>
      </c>
      <c r="V1438" s="7">
        <v>232042</v>
      </c>
      <c r="W1438" s="7">
        <f>A1438*M1438</f>
        <v>0</v>
      </c>
      <c r="X1438" s="7" t="str">
        <f>IF(A1438&gt;=1,1," ")</f>
        <v xml:space="preserve"> </v>
      </c>
      <c r="Y1438" s="7">
        <f>P1438*A1438</f>
        <v>0</v>
      </c>
      <c r="Z1438" s="7">
        <v>220</v>
      </c>
      <c r="AA1438" s="7">
        <v>144</v>
      </c>
      <c r="AB1438" s="7">
        <v>20</v>
      </c>
    </row>
    <row r="1439" spans="2:28" ht="180" x14ac:dyDescent="0.2">
      <c r="B1439" s="7" t="s">
        <v>7780</v>
      </c>
      <c r="D1439" s="7" t="s">
        <v>7781</v>
      </c>
      <c r="E1439" s="7" t="s">
        <v>7782</v>
      </c>
      <c r="F1439" s="7" t="s">
        <v>7783</v>
      </c>
      <c r="G1439" s="7" t="s">
        <v>893</v>
      </c>
      <c r="H1439" s="7" t="s">
        <v>512</v>
      </c>
      <c r="I1439" s="49" t="s">
        <v>7784</v>
      </c>
      <c r="J1439" s="7" t="s">
        <v>7785</v>
      </c>
      <c r="K1439" s="42">
        <v>42795</v>
      </c>
      <c r="L1439" s="7" t="s">
        <v>35</v>
      </c>
      <c r="M1439" s="7">
        <v>385.2</v>
      </c>
      <c r="N1439" s="7">
        <v>20</v>
      </c>
      <c r="O1439" s="7">
        <v>288</v>
      </c>
      <c r="P1439" s="7">
        <v>0.35399999999999998</v>
      </c>
      <c r="Q1439" s="7" t="str">
        <f>CONCATENATE(Z1439,"х",AA1439,"х",AB1439)</f>
        <v>212х138х22</v>
      </c>
      <c r="R1439" s="7" t="s">
        <v>82</v>
      </c>
      <c r="S1439" s="7" t="s">
        <v>39</v>
      </c>
      <c r="T1439" s="7" t="s">
        <v>7767</v>
      </c>
      <c r="U1439" s="7" t="s">
        <v>56</v>
      </c>
      <c r="V1439" s="7">
        <v>230423</v>
      </c>
      <c r="W1439" s="7">
        <f>A1439*M1439</f>
        <v>0</v>
      </c>
      <c r="X1439" s="7" t="str">
        <f>IF(A1439&gt;=1,1," ")</f>
        <v xml:space="preserve"> </v>
      </c>
      <c r="Y1439" s="7">
        <f>P1439*A1439</f>
        <v>0</v>
      </c>
      <c r="Z1439" s="7">
        <v>212</v>
      </c>
      <c r="AA1439" s="7">
        <v>138</v>
      </c>
      <c r="AB1439" s="7">
        <v>22</v>
      </c>
    </row>
    <row r="1440" spans="2:28" ht="135" x14ac:dyDescent="0.2">
      <c r="B1440" s="7" t="s">
        <v>7786</v>
      </c>
      <c r="D1440" s="7" t="s">
        <v>7787</v>
      </c>
      <c r="E1440" s="7" t="s">
        <v>7788</v>
      </c>
      <c r="F1440" s="7" t="s">
        <v>7789</v>
      </c>
      <c r="G1440" s="7" t="s">
        <v>815</v>
      </c>
      <c r="H1440" s="7" t="s">
        <v>512</v>
      </c>
      <c r="I1440" s="49" t="s">
        <v>7790</v>
      </c>
      <c r="J1440" s="7" t="s">
        <v>7791</v>
      </c>
      <c r="K1440" s="42">
        <v>43677</v>
      </c>
      <c r="L1440" s="7" t="s">
        <v>35</v>
      </c>
      <c r="M1440" s="7">
        <v>471.6</v>
      </c>
      <c r="N1440" s="7">
        <v>20</v>
      </c>
      <c r="O1440" s="7">
        <v>272</v>
      </c>
      <c r="P1440" s="7">
        <v>0.377</v>
      </c>
      <c r="Q1440" s="7" t="str">
        <f>CONCATENATE(Z1440,"х",AA1440,"х",AB1440)</f>
        <v>218х143х16</v>
      </c>
      <c r="R1440" s="7" t="s">
        <v>82</v>
      </c>
      <c r="S1440" s="7" t="s">
        <v>39</v>
      </c>
      <c r="T1440" s="7" t="s">
        <v>7767</v>
      </c>
      <c r="U1440" s="7" t="s">
        <v>37</v>
      </c>
      <c r="V1440" s="7">
        <v>256785</v>
      </c>
      <c r="W1440" s="7">
        <f>A1440*M1440</f>
        <v>0</v>
      </c>
      <c r="X1440" s="7" t="str">
        <f>IF(A1440&gt;=1,1," ")</f>
        <v xml:space="preserve"> </v>
      </c>
      <c r="Y1440" s="7">
        <f>P1440*A1440</f>
        <v>0</v>
      </c>
      <c r="Z1440" s="7">
        <v>218</v>
      </c>
      <c r="AA1440" s="7">
        <v>143</v>
      </c>
      <c r="AB1440" s="7">
        <v>16</v>
      </c>
    </row>
    <row r="1441" spans="2:28" ht="258.75" x14ac:dyDescent="0.2">
      <c r="B1441" s="7" t="s">
        <v>7792</v>
      </c>
      <c r="D1441" s="7" t="s">
        <v>7793</v>
      </c>
      <c r="E1441" s="7" t="s">
        <v>7794</v>
      </c>
      <c r="F1441" s="7" t="s">
        <v>7795</v>
      </c>
      <c r="G1441" s="7" t="s">
        <v>63</v>
      </c>
      <c r="H1441" s="7" t="s">
        <v>512</v>
      </c>
      <c r="I1441" s="49" t="s">
        <v>7796</v>
      </c>
      <c r="J1441" s="7" t="s">
        <v>7797</v>
      </c>
      <c r="K1441" s="42">
        <v>44237</v>
      </c>
      <c r="L1441" s="7" t="s">
        <v>35</v>
      </c>
      <c r="M1441" s="7">
        <v>427.2</v>
      </c>
      <c r="N1441" s="7">
        <v>20</v>
      </c>
      <c r="O1441" s="7">
        <v>304</v>
      </c>
      <c r="P1441" s="7">
        <v>0.34</v>
      </c>
      <c r="Q1441" s="7" t="str">
        <f>CONCATENATE(Z1441,"х",AA1441,"х",AB1441)</f>
        <v>217х147х18</v>
      </c>
      <c r="R1441" s="7" t="s">
        <v>82</v>
      </c>
      <c r="S1441" s="7" t="s">
        <v>39</v>
      </c>
      <c r="T1441" s="7" t="s">
        <v>7767</v>
      </c>
      <c r="U1441" s="7" t="s">
        <v>37</v>
      </c>
      <c r="V1441" s="7">
        <v>268575</v>
      </c>
      <c r="W1441" s="7">
        <f>A1441*M1441</f>
        <v>0</v>
      </c>
      <c r="X1441" s="7" t="str">
        <f>IF(A1441&gt;=1,1," ")</f>
        <v xml:space="preserve"> </v>
      </c>
      <c r="Y1441" s="7">
        <f>P1441*A1441</f>
        <v>0</v>
      </c>
      <c r="Z1441" s="7">
        <v>217</v>
      </c>
      <c r="AA1441" s="7">
        <v>147</v>
      </c>
      <c r="AB1441" s="7">
        <v>18</v>
      </c>
    </row>
    <row r="1442" spans="2:28" ht="270" x14ac:dyDescent="0.2">
      <c r="B1442" s="7" t="s">
        <v>7798</v>
      </c>
      <c r="D1442" s="7" t="s">
        <v>7799</v>
      </c>
      <c r="E1442" s="7" t="s">
        <v>7794</v>
      </c>
      <c r="F1442" s="7" t="s">
        <v>7800</v>
      </c>
      <c r="G1442" s="7" t="s">
        <v>63</v>
      </c>
      <c r="H1442" s="7" t="s">
        <v>512</v>
      </c>
      <c r="I1442" s="49" t="s">
        <v>7801</v>
      </c>
      <c r="J1442" s="7" t="s">
        <v>7797</v>
      </c>
      <c r="K1442" s="42">
        <v>44237</v>
      </c>
      <c r="L1442" s="7" t="s">
        <v>35</v>
      </c>
      <c r="M1442" s="7">
        <v>427.2</v>
      </c>
      <c r="N1442" s="7">
        <v>20</v>
      </c>
      <c r="O1442" s="7">
        <v>288</v>
      </c>
      <c r="P1442" s="7">
        <v>0.32600000000000001</v>
      </c>
      <c r="Q1442" s="7" t="str">
        <f>CONCATENATE(Z1442,"х",AA1442,"х",AB1442)</f>
        <v>217х145х18</v>
      </c>
      <c r="R1442" s="7" t="s">
        <v>82</v>
      </c>
      <c r="S1442" s="7" t="s">
        <v>39</v>
      </c>
      <c r="T1442" s="7" t="s">
        <v>7767</v>
      </c>
      <c r="U1442" s="7" t="s">
        <v>37</v>
      </c>
      <c r="V1442" s="7">
        <v>268569</v>
      </c>
      <c r="W1442" s="7">
        <f>A1442*M1442</f>
        <v>0</v>
      </c>
      <c r="X1442" s="7" t="str">
        <f>IF(A1442&gt;=1,1," ")</f>
        <v xml:space="preserve"> </v>
      </c>
      <c r="Y1442" s="7">
        <f>P1442*A1442</f>
        <v>0</v>
      </c>
      <c r="Z1442" s="7">
        <v>217</v>
      </c>
      <c r="AA1442" s="7">
        <v>145</v>
      </c>
      <c r="AB1442" s="7">
        <v>18</v>
      </c>
    </row>
    <row r="1443" spans="2:28" ht="326.25" x14ac:dyDescent="0.2">
      <c r="B1443" s="7" t="s">
        <v>7802</v>
      </c>
      <c r="D1443" s="7" t="s">
        <v>7803</v>
      </c>
      <c r="E1443" s="7" t="s">
        <v>7804</v>
      </c>
      <c r="F1443" s="7" t="s">
        <v>7805</v>
      </c>
      <c r="G1443" s="7" t="s">
        <v>78</v>
      </c>
      <c r="H1443" s="7" t="s">
        <v>512</v>
      </c>
      <c r="I1443" s="49" t="s">
        <v>7806</v>
      </c>
      <c r="J1443" s="7" t="s">
        <v>7807</v>
      </c>
      <c r="K1443" s="42">
        <v>43902</v>
      </c>
      <c r="L1443" s="7" t="s">
        <v>35</v>
      </c>
      <c r="M1443" s="7">
        <v>427.2</v>
      </c>
      <c r="N1443" s="7">
        <v>20</v>
      </c>
      <c r="O1443" s="7">
        <v>336</v>
      </c>
      <c r="P1443" s="7">
        <v>0.41</v>
      </c>
      <c r="Q1443" s="7" t="str">
        <f>CONCATENATE(Z1443,"х",AA1443,"х",AB1443)</f>
        <v>220х145х21</v>
      </c>
      <c r="R1443" s="7" t="s">
        <v>82</v>
      </c>
      <c r="S1443" s="7" t="s">
        <v>39</v>
      </c>
      <c r="T1443" s="7" t="s">
        <v>7767</v>
      </c>
      <c r="U1443" s="7" t="s">
        <v>37</v>
      </c>
      <c r="V1443" s="7">
        <v>260201</v>
      </c>
      <c r="W1443" s="7">
        <f>A1443*M1443</f>
        <v>0</v>
      </c>
      <c r="X1443" s="7" t="str">
        <f>IF(A1443&gt;=1,1," ")</f>
        <v xml:space="preserve"> </v>
      </c>
      <c r="Y1443" s="7">
        <f>P1443*A1443</f>
        <v>0</v>
      </c>
      <c r="Z1443" s="7">
        <v>220</v>
      </c>
      <c r="AA1443" s="7">
        <v>145</v>
      </c>
      <c r="AB1443" s="7">
        <v>21</v>
      </c>
    </row>
    <row r="1444" spans="2:28" ht="225" x14ac:dyDescent="0.2">
      <c r="B1444" s="7" t="s">
        <v>7808</v>
      </c>
      <c r="D1444" s="7" t="s">
        <v>7809</v>
      </c>
      <c r="E1444" s="7" t="s">
        <v>7810</v>
      </c>
      <c r="F1444" s="7" t="s">
        <v>7811</v>
      </c>
      <c r="G1444" s="7" t="s">
        <v>815</v>
      </c>
      <c r="H1444" s="7" t="s">
        <v>512</v>
      </c>
      <c r="I1444" s="49" t="s">
        <v>7812</v>
      </c>
      <c r="J1444" s="7" t="s">
        <v>7813</v>
      </c>
      <c r="K1444" s="42">
        <v>43710</v>
      </c>
      <c r="L1444" s="7" t="s">
        <v>35</v>
      </c>
      <c r="M1444" s="7">
        <v>612</v>
      </c>
      <c r="N1444" s="7">
        <v>20</v>
      </c>
      <c r="O1444" s="7">
        <v>288</v>
      </c>
      <c r="P1444" s="7">
        <v>0.52200000000000002</v>
      </c>
      <c r="Q1444" s="7" t="str">
        <f>CONCATENATE(Z1444,"х",AA1444,"х",AB1444)</f>
        <v>212х138х19</v>
      </c>
      <c r="R1444" s="7" t="s">
        <v>82</v>
      </c>
      <c r="S1444" s="7" t="s">
        <v>39</v>
      </c>
      <c r="T1444" s="7" t="s">
        <v>7767</v>
      </c>
      <c r="U1444" s="7" t="s">
        <v>37</v>
      </c>
      <c r="V1444" s="7">
        <v>259071</v>
      </c>
      <c r="W1444" s="7">
        <f>A1444*M1444</f>
        <v>0</v>
      </c>
      <c r="X1444" s="7" t="str">
        <f>IF(A1444&gt;=1,1," ")</f>
        <v xml:space="preserve"> </v>
      </c>
      <c r="Y1444" s="7">
        <f>P1444*A1444</f>
        <v>0</v>
      </c>
      <c r="Z1444" s="7">
        <v>212</v>
      </c>
      <c r="AA1444" s="7">
        <v>138</v>
      </c>
      <c r="AB1444" s="7">
        <v>19</v>
      </c>
    </row>
    <row r="1445" spans="2:28" ht="213.75" x14ac:dyDescent="0.2">
      <c r="B1445" s="7" t="s">
        <v>7814</v>
      </c>
      <c r="D1445" s="7" t="s">
        <v>7815</v>
      </c>
      <c r="E1445" s="7" t="s">
        <v>7816</v>
      </c>
      <c r="F1445" s="7" t="s">
        <v>7817</v>
      </c>
      <c r="G1445" s="7" t="s">
        <v>78</v>
      </c>
      <c r="H1445" s="7" t="s">
        <v>512</v>
      </c>
      <c r="I1445" s="49" t="s">
        <v>7818</v>
      </c>
      <c r="J1445" s="7" t="s">
        <v>7819</v>
      </c>
      <c r="K1445" s="42">
        <v>43878</v>
      </c>
      <c r="L1445" s="7" t="s">
        <v>35</v>
      </c>
      <c r="M1445" s="7">
        <v>612</v>
      </c>
      <c r="N1445" s="7">
        <v>10</v>
      </c>
      <c r="O1445" s="7">
        <v>224</v>
      </c>
      <c r="P1445" s="7">
        <v>0.435</v>
      </c>
      <c r="Q1445" s="7" t="str">
        <f>CONCATENATE(Z1445,"х",AA1445,"х",AB1445)</f>
        <v>212х138х17</v>
      </c>
      <c r="R1445" s="7" t="s">
        <v>82</v>
      </c>
      <c r="S1445" s="7" t="s">
        <v>39</v>
      </c>
      <c r="T1445" s="7" t="s">
        <v>7767</v>
      </c>
      <c r="U1445" s="7" t="s">
        <v>37</v>
      </c>
      <c r="V1445" s="7">
        <v>260749</v>
      </c>
      <c r="W1445" s="7">
        <f>A1445*M1445</f>
        <v>0</v>
      </c>
      <c r="X1445" s="7" t="str">
        <f>IF(A1445&gt;=1,1," ")</f>
        <v xml:space="preserve"> </v>
      </c>
      <c r="Y1445" s="7">
        <f>P1445*A1445</f>
        <v>0</v>
      </c>
      <c r="Z1445" s="7">
        <v>212</v>
      </c>
      <c r="AA1445" s="7">
        <v>138</v>
      </c>
      <c r="AB1445" s="7">
        <v>17</v>
      </c>
    </row>
    <row r="1446" spans="2:28" ht="123.75" x14ac:dyDescent="0.2">
      <c r="B1446" s="7" t="s">
        <v>7820</v>
      </c>
      <c r="D1446" s="7" t="s">
        <v>7821</v>
      </c>
      <c r="E1446" s="7" t="s">
        <v>7822</v>
      </c>
      <c r="F1446" s="7" t="s">
        <v>7823</v>
      </c>
      <c r="G1446" s="7" t="s">
        <v>815</v>
      </c>
      <c r="H1446" s="7" t="s">
        <v>512</v>
      </c>
      <c r="I1446" s="49" t="s">
        <v>7824</v>
      </c>
      <c r="J1446" s="7" t="s">
        <v>7825</v>
      </c>
      <c r="K1446" s="42">
        <v>43644</v>
      </c>
      <c r="L1446" s="7" t="s">
        <v>35</v>
      </c>
      <c r="M1446" s="7">
        <v>450</v>
      </c>
      <c r="N1446" s="7">
        <v>20</v>
      </c>
      <c r="O1446" s="7">
        <v>400</v>
      </c>
      <c r="P1446" s="7">
        <v>0.42899999999999999</v>
      </c>
      <c r="Q1446" s="7" t="str">
        <f>CONCATENATE(Z1446,"х",AA1446,"х",AB1446)</f>
        <v>217х148х23</v>
      </c>
      <c r="R1446" s="7" t="s">
        <v>82</v>
      </c>
      <c r="S1446" s="7" t="s">
        <v>39</v>
      </c>
      <c r="T1446" s="7" t="s">
        <v>7767</v>
      </c>
      <c r="U1446" s="7" t="s">
        <v>37</v>
      </c>
      <c r="V1446" s="7">
        <v>257464</v>
      </c>
      <c r="W1446" s="7">
        <f>A1446*M1446</f>
        <v>0</v>
      </c>
      <c r="X1446" s="7" t="str">
        <f>IF(A1446&gt;=1,1," ")</f>
        <v xml:space="preserve"> </v>
      </c>
      <c r="Y1446" s="7">
        <f>P1446*A1446</f>
        <v>0</v>
      </c>
      <c r="Z1446" s="7">
        <v>217</v>
      </c>
      <c r="AA1446" s="7">
        <v>148</v>
      </c>
      <c r="AB1446" s="7">
        <v>23</v>
      </c>
    </row>
    <row r="1447" spans="2:28" x14ac:dyDescent="0.2">
      <c r="B1447" s="7" t="s">
        <v>7826</v>
      </c>
      <c r="D1447" s="7" t="s">
        <v>7827</v>
      </c>
      <c r="E1447" s="7" t="s">
        <v>7828</v>
      </c>
      <c r="F1447" s="7" t="s">
        <v>7829</v>
      </c>
      <c r="G1447" s="7" t="s">
        <v>893</v>
      </c>
      <c r="H1447" s="7" t="s">
        <v>284</v>
      </c>
      <c r="I1447" s="7" t="s">
        <v>7830</v>
      </c>
      <c r="J1447" s="7" t="s">
        <v>7831</v>
      </c>
      <c r="K1447" s="42">
        <v>42999</v>
      </c>
      <c r="L1447" s="7" t="s">
        <v>35</v>
      </c>
      <c r="M1447" s="7">
        <v>325.2</v>
      </c>
      <c r="N1447" s="7">
        <v>10</v>
      </c>
      <c r="O1447" s="7">
        <v>256</v>
      </c>
      <c r="P1447" s="7">
        <v>0.27800000000000002</v>
      </c>
      <c r="Q1447" s="7" t="str">
        <f>CONCATENATE(Z1447,"х",AA1447,"х",AB1447)</f>
        <v>207х135х17</v>
      </c>
      <c r="R1447" s="7" t="s">
        <v>36</v>
      </c>
      <c r="S1447" s="7" t="s">
        <v>39</v>
      </c>
      <c r="T1447" s="7" t="s">
        <v>7832</v>
      </c>
      <c r="U1447" s="7" t="s">
        <v>37</v>
      </c>
      <c r="V1447" s="7">
        <v>237198</v>
      </c>
      <c r="W1447" s="7">
        <f>A1447*M1447</f>
        <v>0</v>
      </c>
      <c r="X1447" s="7" t="str">
        <f>IF(A1447&gt;=1,1," ")</f>
        <v xml:space="preserve"> </v>
      </c>
      <c r="Y1447" s="7">
        <f>P1447*A1447</f>
        <v>0</v>
      </c>
      <c r="Z1447" s="7">
        <v>207</v>
      </c>
      <c r="AA1447" s="7">
        <v>135</v>
      </c>
      <c r="AB1447" s="7">
        <v>17</v>
      </c>
    </row>
    <row r="1448" spans="2:28" ht="247.5" x14ac:dyDescent="0.2">
      <c r="B1448" s="7" t="s">
        <v>7833</v>
      </c>
      <c r="D1448" s="7" t="s">
        <v>7834</v>
      </c>
      <c r="E1448" s="7" t="s">
        <v>7835</v>
      </c>
      <c r="F1448" s="7" t="s">
        <v>7836</v>
      </c>
      <c r="G1448" s="7" t="s">
        <v>893</v>
      </c>
      <c r="H1448" s="7" t="s">
        <v>337</v>
      </c>
      <c r="I1448" s="49" t="s">
        <v>7837</v>
      </c>
      <c r="J1448" s="7" t="s">
        <v>7838</v>
      </c>
      <c r="K1448" s="42">
        <v>42896</v>
      </c>
      <c r="L1448" s="7" t="s">
        <v>35</v>
      </c>
      <c r="M1448" s="7">
        <v>360</v>
      </c>
      <c r="N1448" s="7">
        <v>10</v>
      </c>
      <c r="O1448" s="7">
        <v>256</v>
      </c>
      <c r="P1448" s="7">
        <v>0.33400000000000002</v>
      </c>
      <c r="Q1448" s="7" t="str">
        <f>CONCATENATE(Z1448,"х",AA1448,"х",AB1448)</f>
        <v>217х145х17</v>
      </c>
      <c r="R1448" s="7" t="s">
        <v>82</v>
      </c>
      <c r="S1448" s="7" t="s">
        <v>39</v>
      </c>
      <c r="T1448" s="7" t="s">
        <v>7839</v>
      </c>
      <c r="U1448" s="7" t="s">
        <v>56</v>
      </c>
      <c r="V1448" s="7">
        <v>232200</v>
      </c>
      <c r="W1448" s="7">
        <f>A1448*M1448</f>
        <v>0</v>
      </c>
      <c r="X1448" s="7" t="str">
        <f>IF(A1448&gt;=1,1," ")</f>
        <v xml:space="preserve"> </v>
      </c>
      <c r="Y1448" s="7">
        <f>P1448*A1448</f>
        <v>0</v>
      </c>
      <c r="Z1448" s="7">
        <v>217</v>
      </c>
      <c r="AA1448" s="7">
        <v>145</v>
      </c>
      <c r="AB1448" s="7">
        <v>17</v>
      </c>
    </row>
    <row r="1449" spans="2:28" ht="90" x14ac:dyDescent="0.2">
      <c r="B1449" s="7" t="s">
        <v>7840</v>
      </c>
      <c r="D1449" s="7" t="s">
        <v>7841</v>
      </c>
      <c r="E1449" s="7" t="s">
        <v>7842</v>
      </c>
      <c r="F1449" s="7" t="s">
        <v>7843</v>
      </c>
      <c r="G1449" s="7" t="s">
        <v>878</v>
      </c>
      <c r="H1449" s="7" t="s">
        <v>100</v>
      </c>
      <c r="I1449" s="49" t="s">
        <v>7844</v>
      </c>
      <c r="J1449" s="7" t="s">
        <v>102</v>
      </c>
      <c r="K1449" s="42">
        <v>44440</v>
      </c>
      <c r="L1449" s="7" t="s">
        <v>35</v>
      </c>
      <c r="M1449" s="7">
        <v>410.4</v>
      </c>
      <c r="N1449" s="7">
        <v>10</v>
      </c>
      <c r="O1449" s="7">
        <v>128</v>
      </c>
      <c r="P1449" s="7">
        <v>0.505</v>
      </c>
      <c r="Q1449" s="7" t="str">
        <f>CONCATENATE(Z1449,"х",AA1449,"х",AB1449)</f>
        <v>263х204х13</v>
      </c>
      <c r="R1449" s="7" t="s">
        <v>94</v>
      </c>
      <c r="S1449" s="7" t="s">
        <v>39</v>
      </c>
      <c r="T1449" s="7" t="s">
        <v>7845</v>
      </c>
      <c r="U1449" s="7" t="s">
        <v>84</v>
      </c>
      <c r="V1449" s="7">
        <v>231992</v>
      </c>
      <c r="W1449" s="7">
        <f>A1449*M1449</f>
        <v>0</v>
      </c>
      <c r="X1449" s="7" t="str">
        <f>IF(A1449&gt;=1,1," ")</f>
        <v xml:space="preserve"> </v>
      </c>
      <c r="Y1449" s="7">
        <f>P1449*A1449</f>
        <v>0</v>
      </c>
      <c r="Z1449" s="7">
        <v>263</v>
      </c>
      <c r="AA1449" s="7">
        <v>204</v>
      </c>
      <c r="AB1449" s="7">
        <v>13</v>
      </c>
    </row>
    <row r="1450" spans="2:28" ht="112.5" x14ac:dyDescent="0.2">
      <c r="B1450" s="7" t="s">
        <v>7846</v>
      </c>
      <c r="D1450" s="7" t="s">
        <v>7847</v>
      </c>
      <c r="E1450" s="7" t="s">
        <v>905</v>
      </c>
      <c r="F1450" s="7" t="s">
        <v>7848</v>
      </c>
      <c r="G1450" s="7" t="s">
        <v>893</v>
      </c>
      <c r="H1450" s="7" t="s">
        <v>301</v>
      </c>
      <c r="I1450" s="49" t="s">
        <v>7849</v>
      </c>
      <c r="J1450" s="7" t="s">
        <v>102</v>
      </c>
      <c r="K1450" s="42">
        <v>44440</v>
      </c>
      <c r="L1450" s="7" t="s">
        <v>35</v>
      </c>
      <c r="M1450" s="7">
        <v>410.4</v>
      </c>
      <c r="N1450" s="7">
        <v>10</v>
      </c>
      <c r="O1450" s="7">
        <v>128</v>
      </c>
      <c r="P1450" s="7">
        <v>0.52400000000000002</v>
      </c>
      <c r="Q1450" s="7" t="str">
        <f>CONCATENATE(Z1450,"х",AA1450,"х",AB1450)</f>
        <v>264х205х13</v>
      </c>
      <c r="R1450" s="7" t="s">
        <v>94</v>
      </c>
      <c r="S1450" s="7" t="s">
        <v>39</v>
      </c>
      <c r="T1450" s="7" t="s">
        <v>7845</v>
      </c>
      <c r="U1450" s="7" t="s">
        <v>84</v>
      </c>
      <c r="V1450" s="7">
        <v>234110</v>
      </c>
      <c r="W1450" s="7">
        <f>A1450*M1450</f>
        <v>0</v>
      </c>
      <c r="X1450" s="7" t="str">
        <f>IF(A1450&gt;=1,1," ")</f>
        <v xml:space="preserve"> </v>
      </c>
      <c r="Y1450" s="7">
        <f>P1450*A1450</f>
        <v>0</v>
      </c>
      <c r="Z1450" s="7">
        <v>264</v>
      </c>
      <c r="AA1450" s="7">
        <v>205</v>
      </c>
      <c r="AB1450" s="7">
        <v>13</v>
      </c>
    </row>
    <row r="1451" spans="2:28" ht="168.75" x14ac:dyDescent="0.2">
      <c r="B1451" s="7" t="s">
        <v>7850</v>
      </c>
      <c r="D1451" s="7" t="s">
        <v>7851</v>
      </c>
      <c r="E1451" s="7" t="s">
        <v>905</v>
      </c>
      <c r="F1451" s="7" t="s">
        <v>7852</v>
      </c>
      <c r="G1451" s="7" t="s">
        <v>893</v>
      </c>
      <c r="H1451" s="7" t="s">
        <v>100</v>
      </c>
      <c r="I1451" s="49" t="s">
        <v>7853</v>
      </c>
      <c r="J1451" s="7" t="s">
        <v>102</v>
      </c>
      <c r="K1451" s="42">
        <v>44440</v>
      </c>
      <c r="L1451" s="7" t="s">
        <v>35</v>
      </c>
      <c r="M1451" s="7">
        <v>410.4</v>
      </c>
      <c r="N1451" s="7">
        <v>10</v>
      </c>
      <c r="O1451" s="7">
        <v>128</v>
      </c>
      <c r="P1451" s="7">
        <v>0.51900000000000002</v>
      </c>
      <c r="Q1451" s="7" t="str">
        <f>CONCATENATE(Z1451,"х",AA1451,"х",AB1451)</f>
        <v>264х205х13</v>
      </c>
      <c r="R1451" s="7" t="s">
        <v>94</v>
      </c>
      <c r="S1451" s="7" t="s">
        <v>39</v>
      </c>
      <c r="T1451" s="7" t="s">
        <v>7845</v>
      </c>
      <c r="U1451" s="7" t="s">
        <v>84</v>
      </c>
      <c r="V1451" s="7">
        <v>233277</v>
      </c>
      <c r="W1451" s="7">
        <f>A1451*M1451</f>
        <v>0</v>
      </c>
      <c r="X1451" s="7" t="str">
        <f>IF(A1451&gt;=1,1," ")</f>
        <v xml:space="preserve"> </v>
      </c>
      <c r="Y1451" s="7">
        <f>P1451*A1451</f>
        <v>0</v>
      </c>
      <c r="Z1451" s="7">
        <v>264</v>
      </c>
      <c r="AA1451" s="7">
        <v>205</v>
      </c>
      <c r="AB1451" s="7">
        <v>13</v>
      </c>
    </row>
    <row r="1452" spans="2:28" ht="146.25" x14ac:dyDescent="0.2">
      <c r="B1452" s="7" t="s">
        <v>7854</v>
      </c>
      <c r="D1452" s="7" t="s">
        <v>7855</v>
      </c>
      <c r="E1452" s="7" t="s">
        <v>7856</v>
      </c>
      <c r="F1452" s="7" t="s">
        <v>7857</v>
      </c>
      <c r="G1452" s="7" t="s">
        <v>893</v>
      </c>
      <c r="H1452" s="7" t="s">
        <v>100</v>
      </c>
      <c r="I1452" s="49" t="s">
        <v>7858</v>
      </c>
      <c r="J1452" s="7" t="s">
        <v>102</v>
      </c>
      <c r="K1452" s="42">
        <v>44440</v>
      </c>
      <c r="L1452" s="7" t="s">
        <v>35</v>
      </c>
      <c r="M1452" s="7">
        <v>410.4</v>
      </c>
      <c r="N1452" s="7">
        <v>10</v>
      </c>
      <c r="O1452" s="7">
        <v>128</v>
      </c>
      <c r="P1452" s="7">
        <v>0.51900000000000002</v>
      </c>
      <c r="Q1452" s="7" t="str">
        <f>CONCATENATE(Z1452,"х",AA1452,"х",AB1452)</f>
        <v>264х205х13</v>
      </c>
      <c r="R1452" s="7" t="s">
        <v>94</v>
      </c>
      <c r="S1452" s="7" t="s">
        <v>39</v>
      </c>
      <c r="T1452" s="7" t="s">
        <v>7845</v>
      </c>
      <c r="U1452" s="7" t="s">
        <v>84</v>
      </c>
      <c r="V1452" s="7">
        <v>236962</v>
      </c>
      <c r="W1452" s="7">
        <f>A1452*M1452</f>
        <v>0</v>
      </c>
      <c r="X1452" s="7" t="str">
        <f>IF(A1452&gt;=1,1," ")</f>
        <v xml:space="preserve"> </v>
      </c>
      <c r="Y1452" s="7">
        <f>P1452*A1452</f>
        <v>0</v>
      </c>
      <c r="Z1452" s="7">
        <v>264</v>
      </c>
      <c r="AA1452" s="7">
        <v>205</v>
      </c>
      <c r="AB1452" s="7">
        <v>13</v>
      </c>
    </row>
    <row r="1453" spans="2:28" ht="78.75" x14ac:dyDescent="0.2">
      <c r="B1453" s="7" t="s">
        <v>7859</v>
      </c>
      <c r="D1453" s="7" t="s">
        <v>7860</v>
      </c>
      <c r="E1453" s="7" t="s">
        <v>905</v>
      </c>
      <c r="F1453" s="7" t="s">
        <v>7861</v>
      </c>
      <c r="G1453" s="7" t="s">
        <v>878</v>
      </c>
      <c r="H1453" s="7" t="s">
        <v>301</v>
      </c>
      <c r="I1453" s="49" t="s">
        <v>7862</v>
      </c>
      <c r="J1453" s="7" t="s">
        <v>102</v>
      </c>
      <c r="K1453" s="42">
        <v>44440</v>
      </c>
      <c r="L1453" s="7" t="s">
        <v>35</v>
      </c>
      <c r="M1453" s="7">
        <v>410.4</v>
      </c>
      <c r="N1453" s="7">
        <v>10</v>
      </c>
      <c r="O1453" s="7">
        <v>128</v>
      </c>
      <c r="P1453" s="7">
        <v>0.50700000000000001</v>
      </c>
      <c r="Q1453" s="7" t="str">
        <f>CONCATENATE(Z1453,"х",AA1453,"х",AB1453)</f>
        <v>264х205х15</v>
      </c>
      <c r="R1453" s="7" t="s">
        <v>94</v>
      </c>
      <c r="S1453" s="7" t="s">
        <v>39</v>
      </c>
      <c r="T1453" s="7" t="s">
        <v>7845</v>
      </c>
      <c r="U1453" s="7" t="s">
        <v>84</v>
      </c>
      <c r="V1453" s="7">
        <v>234418</v>
      </c>
      <c r="W1453" s="7">
        <f>A1453*M1453</f>
        <v>0</v>
      </c>
      <c r="X1453" s="7" t="str">
        <f>IF(A1453&gt;=1,1," ")</f>
        <v xml:space="preserve"> </v>
      </c>
      <c r="Y1453" s="7">
        <f>P1453*A1453</f>
        <v>0</v>
      </c>
      <c r="Z1453" s="7">
        <v>264</v>
      </c>
      <c r="AA1453" s="7">
        <v>205</v>
      </c>
      <c r="AB1453" s="7">
        <v>15</v>
      </c>
    </row>
    <row r="1454" spans="2:28" x14ac:dyDescent="0.2">
      <c r="B1454" s="7" t="s">
        <v>7863</v>
      </c>
      <c r="D1454" s="7" t="s">
        <v>7864</v>
      </c>
      <c r="E1454" s="7" t="s">
        <v>7865</v>
      </c>
      <c r="F1454" s="7" t="s">
        <v>7866</v>
      </c>
      <c r="G1454" s="7" t="s">
        <v>78</v>
      </c>
      <c r="H1454" s="7" t="s">
        <v>464</v>
      </c>
      <c r="I1454" s="7" t="s">
        <v>7867</v>
      </c>
      <c r="J1454" s="7" t="s">
        <v>7868</v>
      </c>
      <c r="K1454" s="42">
        <v>43283</v>
      </c>
      <c r="L1454" s="7" t="s">
        <v>35</v>
      </c>
      <c r="M1454" s="7">
        <v>990</v>
      </c>
      <c r="N1454" s="7">
        <v>10</v>
      </c>
      <c r="O1454" s="7">
        <v>720</v>
      </c>
      <c r="P1454" s="7">
        <v>0.75</v>
      </c>
      <c r="Q1454" s="7" t="str">
        <f>CONCATENATE(Z1454,"х",AA1454,"х",AB1454)</f>
        <v>218х143х55</v>
      </c>
      <c r="R1454" s="7" t="s">
        <v>82</v>
      </c>
      <c r="S1454" s="7" t="s">
        <v>39</v>
      </c>
      <c r="T1454" s="7" t="s">
        <v>7869</v>
      </c>
      <c r="U1454" s="7" t="s">
        <v>56</v>
      </c>
      <c r="V1454" s="7">
        <v>251025</v>
      </c>
      <c r="W1454" s="7">
        <f>A1454*M1454</f>
        <v>0</v>
      </c>
      <c r="X1454" s="7" t="str">
        <f>IF(A1454&gt;=1,1," ")</f>
        <v xml:space="preserve"> </v>
      </c>
      <c r="Y1454" s="7">
        <f>P1454*A1454</f>
        <v>0</v>
      </c>
      <c r="Z1454" s="7">
        <v>218</v>
      </c>
      <c r="AA1454" s="7">
        <v>143</v>
      </c>
      <c r="AB1454" s="7">
        <v>55</v>
      </c>
    </row>
    <row r="1455" spans="2:28" x14ac:dyDescent="0.2">
      <c r="B1455" s="7" t="s">
        <v>7870</v>
      </c>
      <c r="D1455" s="7" t="s">
        <v>7871</v>
      </c>
      <c r="E1455" s="7" t="s">
        <v>7872</v>
      </c>
      <c r="F1455" s="7" t="s">
        <v>7873</v>
      </c>
      <c r="G1455" s="7" t="s">
        <v>78</v>
      </c>
      <c r="H1455" s="7" t="s">
        <v>464</v>
      </c>
      <c r="I1455" s="7" t="s">
        <v>7874</v>
      </c>
      <c r="J1455" s="7" t="s">
        <v>7875</v>
      </c>
      <c r="K1455" s="42">
        <v>43847</v>
      </c>
      <c r="L1455" s="7" t="s">
        <v>35</v>
      </c>
      <c r="M1455" s="7">
        <v>852</v>
      </c>
      <c r="N1455" s="7">
        <v>10</v>
      </c>
      <c r="O1455" s="7">
        <v>320</v>
      </c>
      <c r="P1455" s="7">
        <v>0.38600000000000001</v>
      </c>
      <c r="Q1455" s="7" t="str">
        <f>CONCATENATE(Z1455,"х",AA1455,"х",AB1455)</f>
        <v>212х138х26</v>
      </c>
      <c r="R1455" s="7" t="s">
        <v>82</v>
      </c>
      <c r="S1455" s="7" t="s">
        <v>39</v>
      </c>
      <c r="T1455" s="7" t="s">
        <v>7869</v>
      </c>
      <c r="U1455" s="7" t="s">
        <v>37</v>
      </c>
      <c r="V1455" s="7">
        <v>259452</v>
      </c>
      <c r="W1455" s="7">
        <f>A1455*M1455</f>
        <v>0</v>
      </c>
      <c r="X1455" s="7" t="str">
        <f>IF(A1455&gt;=1,1," ")</f>
        <v xml:space="preserve"> </v>
      </c>
      <c r="Y1455" s="7">
        <f>P1455*A1455</f>
        <v>0</v>
      </c>
      <c r="Z1455" s="7">
        <v>212</v>
      </c>
      <c r="AA1455" s="7">
        <v>138</v>
      </c>
      <c r="AB1455" s="7">
        <v>26</v>
      </c>
    </row>
    <row r="1456" spans="2:28" x14ac:dyDescent="0.2">
      <c r="B1456" s="7" t="s">
        <v>7876</v>
      </c>
      <c r="D1456" s="7" t="s">
        <v>7877</v>
      </c>
      <c r="E1456" s="7" t="s">
        <v>7878</v>
      </c>
      <c r="F1456" s="7" t="s">
        <v>7879</v>
      </c>
      <c r="G1456" s="7" t="s">
        <v>815</v>
      </c>
      <c r="H1456" s="7" t="s">
        <v>464</v>
      </c>
      <c r="I1456" s="7" t="s">
        <v>7880</v>
      </c>
      <c r="J1456" s="7" t="s">
        <v>7881</v>
      </c>
      <c r="K1456" s="42">
        <v>42676</v>
      </c>
      <c r="L1456" s="7" t="s">
        <v>35</v>
      </c>
      <c r="M1456" s="7">
        <v>852</v>
      </c>
      <c r="N1456" s="7">
        <v>10</v>
      </c>
      <c r="O1456" s="7">
        <v>384</v>
      </c>
      <c r="P1456" s="7">
        <v>0.435</v>
      </c>
      <c r="Q1456" s="7" t="str">
        <f>CONCATENATE(Z1456,"х",AA1456,"х",AB1456)</f>
        <v>210х140х33</v>
      </c>
      <c r="R1456" s="7" t="s">
        <v>82</v>
      </c>
      <c r="S1456" s="7" t="s">
        <v>39</v>
      </c>
      <c r="T1456" s="7" t="s">
        <v>7869</v>
      </c>
      <c r="U1456" s="7" t="s">
        <v>56</v>
      </c>
      <c r="V1456" s="7">
        <v>247588</v>
      </c>
      <c r="W1456" s="7">
        <f>A1456*M1456</f>
        <v>0</v>
      </c>
      <c r="X1456" s="7" t="str">
        <f>IF(A1456&gt;=1,1," ")</f>
        <v xml:space="preserve"> </v>
      </c>
      <c r="Y1456" s="7">
        <f>P1456*A1456</f>
        <v>0</v>
      </c>
      <c r="Z1456" s="7">
        <v>210</v>
      </c>
      <c r="AA1456" s="7">
        <v>140</v>
      </c>
      <c r="AB1456" s="7">
        <v>33</v>
      </c>
    </row>
    <row r="1457" spans="2:28" x14ac:dyDescent="0.2">
      <c r="B1457" s="7" t="s">
        <v>7882</v>
      </c>
      <c r="D1457" s="7" t="s">
        <v>7883</v>
      </c>
      <c r="E1457" s="7" t="s">
        <v>7884</v>
      </c>
      <c r="F1457" s="7" t="s">
        <v>7885</v>
      </c>
      <c r="G1457" s="7" t="s">
        <v>63</v>
      </c>
      <c r="H1457" s="7" t="s">
        <v>464</v>
      </c>
      <c r="I1457" s="7" t="s">
        <v>7886</v>
      </c>
      <c r="J1457" s="7" t="s">
        <v>7887</v>
      </c>
      <c r="K1457" s="42">
        <v>42929</v>
      </c>
      <c r="L1457" s="7" t="s">
        <v>35</v>
      </c>
      <c r="M1457" s="7">
        <v>720</v>
      </c>
      <c r="N1457" s="7">
        <v>10</v>
      </c>
      <c r="O1457" s="7">
        <v>400</v>
      </c>
      <c r="P1457" s="7">
        <v>0.45500000000000002</v>
      </c>
      <c r="Q1457" s="7" t="str">
        <f>CONCATENATE(Z1457,"х",AA1457,"х",AB1457)</f>
        <v>219х147х33</v>
      </c>
      <c r="R1457" s="7" t="s">
        <v>82</v>
      </c>
      <c r="S1457" s="7" t="s">
        <v>39</v>
      </c>
      <c r="T1457" s="7" t="s">
        <v>7869</v>
      </c>
      <c r="U1457" s="7" t="s">
        <v>2551</v>
      </c>
      <c r="V1457" s="7">
        <v>236378</v>
      </c>
      <c r="W1457" s="7">
        <f>A1457*M1457</f>
        <v>0</v>
      </c>
      <c r="X1457" s="7" t="str">
        <f>IF(A1457&gt;=1,1," ")</f>
        <v xml:space="preserve"> </v>
      </c>
      <c r="Y1457" s="7">
        <f>P1457*A1457</f>
        <v>0</v>
      </c>
      <c r="Z1457" s="7">
        <v>219</v>
      </c>
      <c r="AA1457" s="7">
        <v>147</v>
      </c>
      <c r="AB1457" s="7">
        <v>33</v>
      </c>
    </row>
    <row r="1458" spans="2:28" x14ac:dyDescent="0.2">
      <c r="B1458" s="7" t="s">
        <v>7888</v>
      </c>
      <c r="D1458" s="7" t="s">
        <v>7889</v>
      </c>
      <c r="E1458" s="7" t="s">
        <v>7890</v>
      </c>
      <c r="F1458" s="7" t="s">
        <v>7891</v>
      </c>
      <c r="G1458" s="7" t="s">
        <v>63</v>
      </c>
      <c r="H1458" s="7" t="s">
        <v>7892</v>
      </c>
      <c r="I1458" s="7" t="s">
        <v>7893</v>
      </c>
      <c r="J1458" s="7" t="s">
        <v>7894</v>
      </c>
      <c r="K1458" s="42">
        <v>43535</v>
      </c>
      <c r="L1458" s="7" t="s">
        <v>35</v>
      </c>
      <c r="M1458" s="7">
        <v>768</v>
      </c>
      <c r="N1458" s="7">
        <v>10</v>
      </c>
      <c r="O1458" s="7">
        <v>560</v>
      </c>
      <c r="P1458" s="7">
        <v>0.65500000000000003</v>
      </c>
      <c r="Q1458" s="7" t="str">
        <f>CONCATENATE(Z1458,"х",AA1458,"х",AB1458)</f>
        <v>218х145х38</v>
      </c>
      <c r="R1458" s="7" t="s">
        <v>82</v>
      </c>
      <c r="S1458" s="7" t="s">
        <v>39</v>
      </c>
      <c r="T1458" s="7" t="s">
        <v>7869</v>
      </c>
      <c r="U1458" s="7" t="s">
        <v>37</v>
      </c>
      <c r="V1458" s="7">
        <v>252457</v>
      </c>
      <c r="W1458" s="7">
        <f>A1458*M1458</f>
        <v>0</v>
      </c>
      <c r="X1458" s="7" t="str">
        <f>IF(A1458&gt;=1,1," ")</f>
        <v xml:space="preserve"> </v>
      </c>
      <c r="Y1458" s="7">
        <f>P1458*A1458</f>
        <v>0</v>
      </c>
      <c r="Z1458" s="7">
        <v>218</v>
      </c>
      <c r="AA1458" s="7">
        <v>145</v>
      </c>
      <c r="AB1458" s="7">
        <v>38</v>
      </c>
    </row>
    <row r="1459" spans="2:28" ht="180" x14ac:dyDescent="0.2">
      <c r="B1459" s="7" t="s">
        <v>7895</v>
      </c>
      <c r="D1459" s="7" t="s">
        <v>7896</v>
      </c>
      <c r="E1459" s="7" t="s">
        <v>7897</v>
      </c>
      <c r="F1459" s="7" t="s">
        <v>7898</v>
      </c>
      <c r="G1459" s="7" t="s">
        <v>878</v>
      </c>
      <c r="H1459" s="7" t="s">
        <v>569</v>
      </c>
      <c r="I1459" s="49" t="s">
        <v>7899</v>
      </c>
      <c r="J1459" s="7" t="s">
        <v>7900</v>
      </c>
      <c r="K1459" s="42">
        <v>43040</v>
      </c>
      <c r="L1459" s="7" t="s">
        <v>35</v>
      </c>
      <c r="M1459" s="7">
        <v>410.4</v>
      </c>
      <c r="N1459" s="7">
        <v>10</v>
      </c>
      <c r="O1459" s="7">
        <v>384</v>
      </c>
      <c r="P1459" s="7">
        <v>0.34300000000000003</v>
      </c>
      <c r="Q1459" s="7" t="str">
        <f>CONCATENATE(Z1459,"х",AA1459,"х",AB1459)</f>
        <v>206х133х30</v>
      </c>
      <c r="R1459" s="7" t="s">
        <v>36</v>
      </c>
      <c r="S1459" s="7" t="s">
        <v>39</v>
      </c>
      <c r="T1459" s="7" t="s">
        <v>7901</v>
      </c>
      <c r="U1459" s="7" t="s">
        <v>56</v>
      </c>
      <c r="V1459" s="7">
        <v>237477</v>
      </c>
      <c r="W1459" s="7">
        <f>A1459*M1459</f>
        <v>0</v>
      </c>
      <c r="X1459" s="7" t="str">
        <f>IF(A1459&gt;=1,1," ")</f>
        <v xml:space="preserve"> </v>
      </c>
      <c r="Y1459" s="7">
        <f>P1459*A1459</f>
        <v>0</v>
      </c>
      <c r="Z1459" s="7">
        <v>206</v>
      </c>
      <c r="AA1459" s="7">
        <v>133</v>
      </c>
      <c r="AB1459" s="7">
        <v>30</v>
      </c>
    </row>
    <row r="1460" spans="2:28" x14ac:dyDescent="0.2">
      <c r="B1460" s="7" t="s">
        <v>7902</v>
      </c>
      <c r="D1460" s="7" t="s">
        <v>7903</v>
      </c>
      <c r="E1460" s="7" t="s">
        <v>3041</v>
      </c>
      <c r="F1460" s="7" t="s">
        <v>7904</v>
      </c>
      <c r="G1460" s="7" t="s">
        <v>893</v>
      </c>
      <c r="H1460" s="7" t="s">
        <v>158</v>
      </c>
      <c r="I1460" s="7" t="s">
        <v>7905</v>
      </c>
      <c r="J1460" s="7" t="s">
        <v>3044</v>
      </c>
      <c r="K1460" s="42">
        <v>44228</v>
      </c>
      <c r="L1460" s="7" t="s">
        <v>35</v>
      </c>
      <c r="M1460" s="7">
        <v>810</v>
      </c>
      <c r="N1460" s="7">
        <v>10</v>
      </c>
      <c r="O1460" s="7">
        <v>224</v>
      </c>
      <c r="P1460" s="7">
        <v>0.88300000000000001</v>
      </c>
      <c r="Q1460" s="7" t="str">
        <f>CONCATENATE(Z1460,"х",AA1460,"х",AB1460)</f>
        <v>264х202х20</v>
      </c>
      <c r="R1460" s="7" t="s">
        <v>94</v>
      </c>
      <c r="S1460" s="7" t="s">
        <v>39</v>
      </c>
      <c r="T1460" s="7" t="s">
        <v>7906</v>
      </c>
      <c r="U1460" s="7" t="s">
        <v>84</v>
      </c>
      <c r="V1460" s="7">
        <v>206656</v>
      </c>
      <c r="W1460" s="7">
        <f>A1460*M1460</f>
        <v>0</v>
      </c>
      <c r="X1460" s="7" t="str">
        <f>IF(A1460&gt;=1,1," ")</f>
        <v xml:space="preserve"> </v>
      </c>
      <c r="Y1460" s="7">
        <f>P1460*A1460</f>
        <v>0</v>
      </c>
      <c r="Z1460" s="7">
        <v>264</v>
      </c>
      <c r="AA1460" s="7">
        <v>202</v>
      </c>
      <c r="AB1460" s="7">
        <v>20</v>
      </c>
    </row>
    <row r="1461" spans="2:28" ht="112.5" x14ac:dyDescent="0.2">
      <c r="B1461" s="7" t="s">
        <v>7907</v>
      </c>
      <c r="D1461" s="7" t="s">
        <v>7908</v>
      </c>
      <c r="E1461" s="7" t="s">
        <v>7909</v>
      </c>
      <c r="F1461" s="7" t="s">
        <v>7910</v>
      </c>
      <c r="G1461" s="7" t="s">
        <v>878</v>
      </c>
      <c r="H1461" s="7" t="s">
        <v>100</v>
      </c>
      <c r="I1461" s="49" t="s">
        <v>7911</v>
      </c>
      <c r="J1461" s="7" t="s">
        <v>873</v>
      </c>
      <c r="K1461" s="42">
        <v>43983</v>
      </c>
      <c r="L1461" s="7" t="s">
        <v>35</v>
      </c>
      <c r="M1461" s="7">
        <v>810</v>
      </c>
      <c r="N1461" s="7">
        <v>10</v>
      </c>
      <c r="O1461" s="7">
        <v>224</v>
      </c>
      <c r="P1461" s="7">
        <v>0.878</v>
      </c>
      <c r="Q1461" s="7" t="str">
        <f>CONCATENATE(Z1461,"х",AA1461,"х",AB1461)</f>
        <v>264х205х22</v>
      </c>
      <c r="R1461" s="7" t="s">
        <v>94</v>
      </c>
      <c r="S1461" s="7" t="s">
        <v>39</v>
      </c>
      <c r="T1461" s="7" t="s">
        <v>7906</v>
      </c>
      <c r="U1461" s="7" t="s">
        <v>84</v>
      </c>
      <c r="V1461" s="7">
        <v>245323</v>
      </c>
      <c r="W1461" s="7">
        <f>A1461*M1461</f>
        <v>0</v>
      </c>
      <c r="X1461" s="7" t="str">
        <f>IF(A1461&gt;=1,1," ")</f>
        <v xml:space="preserve"> </v>
      </c>
      <c r="Y1461" s="7">
        <f>P1461*A1461</f>
        <v>0</v>
      </c>
      <c r="Z1461" s="7">
        <v>264</v>
      </c>
      <c r="AA1461" s="7">
        <v>205</v>
      </c>
      <c r="AB1461" s="7">
        <v>22</v>
      </c>
    </row>
    <row r="1462" spans="2:28" ht="90" x14ac:dyDescent="0.2">
      <c r="B1462" s="7" t="s">
        <v>7912</v>
      </c>
      <c r="D1462" s="7" t="s">
        <v>7913</v>
      </c>
      <c r="E1462" s="7" t="s">
        <v>7914</v>
      </c>
      <c r="F1462" s="7" t="s">
        <v>7915</v>
      </c>
      <c r="G1462" s="7" t="s">
        <v>893</v>
      </c>
      <c r="H1462" s="7" t="s">
        <v>301</v>
      </c>
      <c r="I1462" s="49" t="s">
        <v>7916</v>
      </c>
      <c r="J1462" s="7" t="s">
        <v>7917</v>
      </c>
      <c r="K1462" s="42">
        <v>42768</v>
      </c>
      <c r="L1462" s="7" t="s">
        <v>441</v>
      </c>
      <c r="M1462" s="7">
        <v>768</v>
      </c>
      <c r="N1462" s="7">
        <v>10</v>
      </c>
      <c r="O1462" s="7">
        <v>224</v>
      </c>
      <c r="P1462" s="7">
        <v>0.88700000000000001</v>
      </c>
      <c r="Q1462" s="7" t="str">
        <f>CONCATENATE(Z1462,"х",AA1462,"х",AB1462)</f>
        <v>264х205х22</v>
      </c>
      <c r="R1462" s="7" t="s">
        <v>94</v>
      </c>
      <c r="S1462" s="7" t="s">
        <v>39</v>
      </c>
      <c r="T1462" s="7" t="s">
        <v>7906</v>
      </c>
      <c r="U1462" s="7" t="s">
        <v>84</v>
      </c>
      <c r="V1462" s="7">
        <v>234022</v>
      </c>
      <c r="W1462" s="7">
        <f>A1462*M1462</f>
        <v>0</v>
      </c>
      <c r="X1462" s="7" t="str">
        <f>IF(A1462&gt;=1,1," ")</f>
        <v xml:space="preserve"> </v>
      </c>
      <c r="Y1462" s="7">
        <f>P1462*A1462</f>
        <v>0</v>
      </c>
      <c r="Z1462" s="7">
        <v>264</v>
      </c>
      <c r="AA1462" s="7">
        <v>205</v>
      </c>
      <c r="AB1462" s="7">
        <v>22</v>
      </c>
    </row>
    <row r="1463" spans="2:28" ht="123.75" x14ac:dyDescent="0.2">
      <c r="B1463" s="7" t="s">
        <v>7918</v>
      </c>
      <c r="D1463" s="7" t="s">
        <v>7919</v>
      </c>
      <c r="E1463" s="7" t="s">
        <v>3104</v>
      </c>
      <c r="F1463" s="7" t="s">
        <v>7920</v>
      </c>
      <c r="G1463" s="7" t="s">
        <v>815</v>
      </c>
      <c r="H1463" s="7" t="s">
        <v>301</v>
      </c>
      <c r="I1463" s="49" t="s">
        <v>7921</v>
      </c>
      <c r="J1463" s="7" t="s">
        <v>102</v>
      </c>
      <c r="K1463" s="42">
        <v>44440</v>
      </c>
      <c r="L1463" s="7" t="s">
        <v>35</v>
      </c>
      <c r="M1463" s="7">
        <v>852</v>
      </c>
      <c r="N1463" s="7">
        <v>10</v>
      </c>
      <c r="O1463" s="7">
        <v>224</v>
      </c>
      <c r="P1463" s="7">
        <v>0.84799999999999998</v>
      </c>
      <c r="Q1463" s="7" t="str">
        <f>CONCATENATE(Z1463,"х",AA1463,"х",AB1463)</f>
        <v>265х202х23</v>
      </c>
      <c r="R1463" s="7" t="s">
        <v>94</v>
      </c>
      <c r="S1463" s="7" t="s">
        <v>39</v>
      </c>
      <c r="T1463" s="7" t="s">
        <v>7906</v>
      </c>
      <c r="U1463" s="7" t="s">
        <v>84</v>
      </c>
      <c r="V1463" s="7">
        <v>116876</v>
      </c>
      <c r="W1463" s="7">
        <f>A1463*M1463</f>
        <v>0</v>
      </c>
      <c r="X1463" s="7" t="str">
        <f>IF(A1463&gt;=1,1," ")</f>
        <v xml:space="preserve"> </v>
      </c>
      <c r="Y1463" s="7">
        <f>P1463*A1463</f>
        <v>0</v>
      </c>
      <c r="Z1463" s="7">
        <v>265</v>
      </c>
      <c r="AA1463" s="7">
        <v>202</v>
      </c>
      <c r="AB1463" s="7">
        <v>23</v>
      </c>
    </row>
    <row r="1464" spans="2:28" x14ac:dyDescent="0.2">
      <c r="B1464" s="7" t="s">
        <v>7922</v>
      </c>
      <c r="D1464" s="7" t="s">
        <v>7923</v>
      </c>
      <c r="E1464" s="7" t="s">
        <v>3090</v>
      </c>
      <c r="F1464" s="7" t="s">
        <v>7924</v>
      </c>
      <c r="G1464" s="7" t="s">
        <v>815</v>
      </c>
      <c r="H1464" s="7" t="s">
        <v>158</v>
      </c>
      <c r="I1464" s="7" t="s">
        <v>7925</v>
      </c>
      <c r="J1464" s="42">
        <v>42934</v>
      </c>
      <c r="K1464" s="42">
        <v>42934</v>
      </c>
      <c r="L1464" s="7" t="s">
        <v>35</v>
      </c>
      <c r="M1464" s="7">
        <v>810</v>
      </c>
      <c r="N1464" s="7">
        <v>10</v>
      </c>
      <c r="O1464" s="7">
        <v>480</v>
      </c>
      <c r="P1464" s="7">
        <v>0.67</v>
      </c>
      <c r="Q1464" s="7" t="str">
        <f>CONCATENATE(Z1464,"х",AA1464,"х",AB1464)</f>
        <v>218х149х30</v>
      </c>
      <c r="R1464" s="7" t="s">
        <v>82</v>
      </c>
      <c r="S1464" s="7" t="s">
        <v>39</v>
      </c>
      <c r="T1464" s="7" t="s">
        <v>7924</v>
      </c>
      <c r="U1464" s="7" t="s">
        <v>215</v>
      </c>
      <c r="V1464" s="7">
        <v>132795</v>
      </c>
      <c r="W1464" s="7">
        <f>A1464*M1464</f>
        <v>0</v>
      </c>
      <c r="X1464" s="7" t="str">
        <f>IF(A1464&gt;=1,1," ")</f>
        <v xml:space="preserve"> </v>
      </c>
      <c r="Y1464" s="7">
        <f>P1464*A1464</f>
        <v>0</v>
      </c>
      <c r="Z1464" s="7">
        <v>218</v>
      </c>
      <c r="AA1464" s="7">
        <v>149</v>
      </c>
      <c r="AB1464" s="7">
        <v>30</v>
      </c>
    </row>
    <row r="1465" spans="2:28" ht="135" x14ac:dyDescent="0.2">
      <c r="B1465" s="7" t="s">
        <v>7926</v>
      </c>
      <c r="D1465" s="7" t="s">
        <v>7927</v>
      </c>
      <c r="E1465" s="7" t="s">
        <v>3104</v>
      </c>
      <c r="F1465" s="7" t="s">
        <v>7928</v>
      </c>
      <c r="G1465" s="7" t="s">
        <v>63</v>
      </c>
      <c r="H1465" s="7" t="s">
        <v>301</v>
      </c>
      <c r="I1465" s="49" t="s">
        <v>7929</v>
      </c>
      <c r="J1465" s="7" t="s">
        <v>7930</v>
      </c>
      <c r="K1465" s="42">
        <v>44228</v>
      </c>
      <c r="L1465" s="7" t="s">
        <v>35</v>
      </c>
      <c r="M1465" s="7">
        <v>810</v>
      </c>
      <c r="N1465" s="7">
        <v>10</v>
      </c>
      <c r="O1465" s="7">
        <v>480</v>
      </c>
      <c r="P1465" s="7">
        <v>0.65500000000000003</v>
      </c>
      <c r="Q1465" s="7" t="str">
        <f>CONCATENATE(Z1465,"х",AA1465,"х",AB1465)</f>
        <v>217х153х30</v>
      </c>
      <c r="R1465" s="7" t="s">
        <v>82</v>
      </c>
      <c r="S1465" s="7" t="s">
        <v>39</v>
      </c>
      <c r="T1465" s="7" t="s">
        <v>7924</v>
      </c>
      <c r="U1465" s="7" t="s">
        <v>84</v>
      </c>
      <c r="V1465" s="7">
        <v>115088</v>
      </c>
      <c r="W1465" s="7">
        <f>A1465*M1465</f>
        <v>0</v>
      </c>
      <c r="X1465" s="7" t="str">
        <f>IF(A1465&gt;=1,1," ")</f>
        <v xml:space="preserve"> </v>
      </c>
      <c r="Y1465" s="7">
        <f>P1465*A1465</f>
        <v>0</v>
      </c>
      <c r="Z1465" s="7">
        <v>217</v>
      </c>
      <c r="AA1465" s="7">
        <v>153</v>
      </c>
      <c r="AB1465" s="7">
        <v>30</v>
      </c>
    </row>
    <row r="1466" spans="2:28" x14ac:dyDescent="0.2">
      <c r="B1466" s="7" t="s">
        <v>7931</v>
      </c>
      <c r="D1466" s="7" t="s">
        <v>7932</v>
      </c>
      <c r="E1466" s="7" t="s">
        <v>122</v>
      </c>
      <c r="F1466" s="7" t="s">
        <v>7933</v>
      </c>
      <c r="G1466" s="7">
        <v>2012</v>
      </c>
      <c r="H1466" s="7" t="s">
        <v>124</v>
      </c>
      <c r="I1466" s="7" t="s">
        <v>7934</v>
      </c>
      <c r="J1466" s="7" t="s">
        <v>7935</v>
      </c>
      <c r="K1466" s="42">
        <v>43481</v>
      </c>
      <c r="L1466" s="7" t="s">
        <v>35</v>
      </c>
      <c r="M1466" s="7">
        <v>106.8</v>
      </c>
      <c r="N1466" s="7">
        <v>10</v>
      </c>
      <c r="O1466" s="7">
        <v>192</v>
      </c>
      <c r="P1466" s="7">
        <v>0.11799999999999999</v>
      </c>
      <c r="Q1466" s="7" t="str">
        <f>CONCATENATE(Z1466,"х",AA1466,"х",AB1466)</f>
        <v>200х125х13</v>
      </c>
      <c r="R1466" s="7" t="s">
        <v>36</v>
      </c>
      <c r="S1466" s="7">
        <v>3</v>
      </c>
      <c r="T1466" s="7" t="s">
        <v>7936</v>
      </c>
      <c r="U1466" s="7" t="s">
        <v>56</v>
      </c>
      <c r="V1466" s="7">
        <v>54105</v>
      </c>
      <c r="W1466" s="7">
        <f>A1466*M1466</f>
        <v>0</v>
      </c>
      <c r="X1466" s="7" t="str">
        <f>IF(A1466&gt;=1,1," ")</f>
        <v xml:space="preserve"> </v>
      </c>
      <c r="Y1466" s="7">
        <f>P1466*A1466</f>
        <v>0</v>
      </c>
      <c r="Z1466" s="7">
        <v>200</v>
      </c>
      <c r="AA1466" s="7">
        <v>125</v>
      </c>
      <c r="AB1466" s="7">
        <v>13</v>
      </c>
    </row>
    <row r="1467" spans="2:28" ht="168.75" x14ac:dyDescent="0.2">
      <c r="B1467" s="7" t="s">
        <v>7937</v>
      </c>
      <c r="C1467" s="7" t="s">
        <v>59</v>
      </c>
      <c r="D1467" s="7" t="s">
        <v>7938</v>
      </c>
      <c r="E1467" s="7" t="s">
        <v>5085</v>
      </c>
      <c r="F1467" s="7" t="s">
        <v>7939</v>
      </c>
      <c r="G1467" s="7" t="s">
        <v>63</v>
      </c>
      <c r="H1467" s="7" t="s">
        <v>284</v>
      </c>
      <c r="I1467" s="49" t="s">
        <v>7940</v>
      </c>
      <c r="J1467" s="7" t="s">
        <v>7941</v>
      </c>
      <c r="K1467" s="42">
        <v>44315</v>
      </c>
      <c r="L1467" s="7" t="s">
        <v>35</v>
      </c>
      <c r="M1467" s="7">
        <v>385.2</v>
      </c>
      <c r="N1467" s="7">
        <v>10</v>
      </c>
      <c r="O1467" s="7">
        <v>256</v>
      </c>
      <c r="P1467" s="7">
        <v>0.27100000000000002</v>
      </c>
      <c r="Q1467" s="7" t="str">
        <f>CONCATENATE(Z1467,"х",AA1467,"х",AB1467)</f>
        <v>208х135х23</v>
      </c>
      <c r="R1467" s="7" t="s">
        <v>36</v>
      </c>
      <c r="S1467" s="7" t="s">
        <v>39</v>
      </c>
      <c r="T1467" s="7" t="s">
        <v>5089</v>
      </c>
      <c r="U1467" s="7" t="s">
        <v>37</v>
      </c>
      <c r="V1467" s="7">
        <v>271742</v>
      </c>
      <c r="W1467" s="7">
        <f>A1467*M1467</f>
        <v>0</v>
      </c>
      <c r="X1467" s="7" t="str">
        <f>IF(A1467&gt;=1,1," ")</f>
        <v xml:space="preserve"> </v>
      </c>
      <c r="Y1467" s="7">
        <f>P1467*A1467</f>
        <v>0</v>
      </c>
      <c r="Z1467" s="7">
        <v>208</v>
      </c>
      <c r="AA1467" s="7">
        <v>135</v>
      </c>
      <c r="AB1467" s="7">
        <v>23</v>
      </c>
    </row>
    <row r="1468" spans="2:28" ht="180" x14ac:dyDescent="0.2">
      <c r="B1468" s="7" t="s">
        <v>7942</v>
      </c>
      <c r="D1468" s="7" t="s">
        <v>7943</v>
      </c>
      <c r="E1468" s="7" t="s">
        <v>5865</v>
      </c>
      <c r="F1468" s="7" t="s">
        <v>7944</v>
      </c>
      <c r="G1468" s="7" t="s">
        <v>78</v>
      </c>
      <c r="H1468" s="7" t="s">
        <v>232</v>
      </c>
      <c r="I1468" s="49" t="s">
        <v>7945</v>
      </c>
      <c r="J1468" s="7" t="s">
        <v>7946</v>
      </c>
      <c r="K1468" s="42">
        <v>43651</v>
      </c>
      <c r="L1468" s="7" t="s">
        <v>35</v>
      </c>
      <c r="M1468" s="7">
        <v>360</v>
      </c>
      <c r="N1468" s="7">
        <v>10</v>
      </c>
      <c r="O1468" s="7">
        <v>256</v>
      </c>
      <c r="P1468" s="7">
        <v>0.26500000000000001</v>
      </c>
      <c r="Q1468" s="7" t="str">
        <f>CONCATENATE(Z1468,"х",AA1468,"х",AB1468)</f>
        <v>206х130х21</v>
      </c>
      <c r="R1468" s="7" t="s">
        <v>36</v>
      </c>
      <c r="S1468" s="7" t="s">
        <v>39</v>
      </c>
      <c r="T1468" s="7" t="s">
        <v>5089</v>
      </c>
      <c r="U1468" s="7" t="s">
        <v>37</v>
      </c>
      <c r="V1468" s="7">
        <v>257482</v>
      </c>
      <c r="W1468" s="7">
        <f>A1468*M1468</f>
        <v>0</v>
      </c>
      <c r="X1468" s="7" t="str">
        <f>IF(A1468&gt;=1,1," ")</f>
        <v xml:space="preserve"> </v>
      </c>
      <c r="Y1468" s="7">
        <f>P1468*A1468</f>
        <v>0</v>
      </c>
      <c r="Z1468" s="7">
        <v>206</v>
      </c>
      <c r="AA1468" s="7">
        <v>130</v>
      </c>
      <c r="AB1468" s="7">
        <v>21</v>
      </c>
    </row>
    <row r="1469" spans="2:28" ht="202.5" x14ac:dyDescent="0.2">
      <c r="B1469" s="7" t="s">
        <v>7947</v>
      </c>
      <c r="D1469" s="7" t="s">
        <v>7948</v>
      </c>
      <c r="E1469" s="7" t="s">
        <v>7949</v>
      </c>
      <c r="F1469" s="7" t="s">
        <v>7950</v>
      </c>
      <c r="G1469" s="7" t="s">
        <v>78</v>
      </c>
      <c r="H1469" s="7" t="s">
        <v>284</v>
      </c>
      <c r="I1469" s="49" t="s">
        <v>7951</v>
      </c>
      <c r="J1469" s="7" t="s">
        <v>7952</v>
      </c>
      <c r="K1469" s="42">
        <v>44013</v>
      </c>
      <c r="L1469" s="7" t="s">
        <v>35</v>
      </c>
      <c r="M1469" s="7">
        <v>342</v>
      </c>
      <c r="N1469" s="7">
        <v>10</v>
      </c>
      <c r="O1469" s="7">
        <v>320</v>
      </c>
      <c r="P1469" s="7">
        <v>0.32200000000000001</v>
      </c>
      <c r="Q1469" s="7" t="str">
        <f>CONCATENATE(Z1469,"х",AA1469,"х",AB1469)</f>
        <v>207х130х27</v>
      </c>
      <c r="R1469" s="7" t="s">
        <v>36</v>
      </c>
      <c r="S1469" s="7" t="s">
        <v>39</v>
      </c>
      <c r="T1469" s="7" t="s">
        <v>5089</v>
      </c>
      <c r="U1469" s="7" t="s">
        <v>259</v>
      </c>
      <c r="V1469" s="7">
        <v>265054</v>
      </c>
      <c r="W1469" s="7">
        <f>A1469*M1469</f>
        <v>0</v>
      </c>
      <c r="X1469" s="7" t="str">
        <f>IF(A1469&gt;=1,1," ")</f>
        <v xml:space="preserve"> </v>
      </c>
      <c r="Y1469" s="7">
        <f>P1469*A1469</f>
        <v>0</v>
      </c>
      <c r="Z1469" s="7">
        <v>207</v>
      </c>
      <c r="AA1469" s="7">
        <v>130</v>
      </c>
      <c r="AB1469" s="7">
        <v>27</v>
      </c>
    </row>
    <row r="1470" spans="2:28" x14ac:dyDescent="0.2">
      <c r="B1470" s="7" t="s">
        <v>7953</v>
      </c>
      <c r="D1470" s="7" t="s">
        <v>7954</v>
      </c>
      <c r="E1470" s="7" t="s">
        <v>5865</v>
      </c>
      <c r="F1470" s="7" t="s">
        <v>7955</v>
      </c>
      <c r="G1470" s="7" t="s">
        <v>815</v>
      </c>
      <c r="H1470" s="7" t="s">
        <v>89</v>
      </c>
      <c r="I1470" s="7" t="s">
        <v>7956</v>
      </c>
      <c r="J1470" s="7" t="s">
        <v>7957</v>
      </c>
      <c r="K1470" s="42">
        <v>43224</v>
      </c>
      <c r="L1470" s="7" t="s">
        <v>35</v>
      </c>
      <c r="M1470" s="7">
        <v>342</v>
      </c>
      <c r="N1470" s="7">
        <v>10</v>
      </c>
      <c r="O1470" s="7">
        <v>256</v>
      </c>
      <c r="P1470" s="7">
        <v>0.27500000000000002</v>
      </c>
      <c r="Q1470" s="7" t="str">
        <f>CONCATENATE(Z1470,"х",AA1470,"х",AB1470)</f>
        <v>206х132х23</v>
      </c>
      <c r="R1470" s="7" t="s">
        <v>36</v>
      </c>
      <c r="S1470" s="7" t="s">
        <v>39</v>
      </c>
      <c r="T1470" s="7" t="s">
        <v>5089</v>
      </c>
      <c r="U1470" s="7" t="s">
        <v>37</v>
      </c>
      <c r="V1470" s="7">
        <v>252151</v>
      </c>
      <c r="W1470" s="7">
        <f>A1470*M1470</f>
        <v>0</v>
      </c>
      <c r="X1470" s="7" t="str">
        <f>IF(A1470&gt;=1,1," ")</f>
        <v xml:space="preserve"> </v>
      </c>
      <c r="Y1470" s="7">
        <f>P1470*A1470</f>
        <v>0</v>
      </c>
      <c r="Z1470" s="7">
        <v>206</v>
      </c>
      <c r="AA1470" s="7">
        <v>132</v>
      </c>
      <c r="AB1470" s="7">
        <v>23</v>
      </c>
    </row>
    <row r="1471" spans="2:28" x14ac:dyDescent="0.2">
      <c r="B1471" s="7" t="s">
        <v>7958</v>
      </c>
      <c r="D1471" s="7" t="s">
        <v>7959</v>
      </c>
      <c r="E1471" s="7" t="s">
        <v>7960</v>
      </c>
      <c r="F1471" s="7" t="s">
        <v>7961</v>
      </c>
      <c r="G1471" s="7" t="s">
        <v>878</v>
      </c>
      <c r="H1471" s="7" t="s">
        <v>284</v>
      </c>
      <c r="I1471" s="7" t="s">
        <v>7962</v>
      </c>
      <c r="J1471" s="7" t="s">
        <v>7963</v>
      </c>
      <c r="K1471" s="42">
        <v>43328</v>
      </c>
      <c r="L1471" s="7" t="s">
        <v>35</v>
      </c>
      <c r="M1471" s="7">
        <v>325.2</v>
      </c>
      <c r="N1471" s="7">
        <v>10</v>
      </c>
      <c r="O1471" s="7">
        <v>352</v>
      </c>
      <c r="P1471" s="7">
        <v>0.33400000000000002</v>
      </c>
      <c r="Q1471" s="7" t="str">
        <f>CONCATENATE(Z1471,"х",AA1471,"х",AB1471)</f>
        <v>207х132х27</v>
      </c>
      <c r="R1471" s="7" t="s">
        <v>36</v>
      </c>
      <c r="S1471" s="7" t="s">
        <v>39</v>
      </c>
      <c r="T1471" s="7" t="s">
        <v>5089</v>
      </c>
      <c r="U1471" s="7" t="s">
        <v>37</v>
      </c>
      <c r="V1471" s="7">
        <v>250535</v>
      </c>
      <c r="W1471" s="7">
        <f>A1471*M1471</f>
        <v>0</v>
      </c>
      <c r="X1471" s="7" t="str">
        <f>IF(A1471&gt;=1,1," ")</f>
        <v xml:space="preserve"> </v>
      </c>
      <c r="Y1471" s="7">
        <f>P1471*A1471</f>
        <v>0</v>
      </c>
      <c r="Z1471" s="7">
        <v>207</v>
      </c>
      <c r="AA1471" s="7">
        <v>132</v>
      </c>
      <c r="AB1471" s="7">
        <v>27</v>
      </c>
    </row>
    <row r="1472" spans="2:28" ht="180" x14ac:dyDescent="0.2">
      <c r="B1472" s="7" t="s">
        <v>7964</v>
      </c>
      <c r="D1472" s="7" t="s">
        <v>7965</v>
      </c>
      <c r="E1472" s="7" t="s">
        <v>7966</v>
      </c>
      <c r="F1472" s="7" t="s">
        <v>7967</v>
      </c>
      <c r="G1472" s="7" t="s">
        <v>78</v>
      </c>
      <c r="H1472" s="7" t="s">
        <v>3011</v>
      </c>
      <c r="I1472" s="49" t="s">
        <v>7968</v>
      </c>
      <c r="J1472" s="7" t="s">
        <v>7969</v>
      </c>
      <c r="K1472" s="42">
        <v>43934</v>
      </c>
      <c r="L1472" s="7" t="s">
        <v>35</v>
      </c>
      <c r="M1472" s="7">
        <v>342</v>
      </c>
      <c r="N1472" s="7">
        <v>10</v>
      </c>
      <c r="O1472" s="7">
        <v>320</v>
      </c>
      <c r="P1472" s="7">
        <v>0.32</v>
      </c>
      <c r="Q1472" s="7" t="str">
        <f>CONCATENATE(Z1472,"х",AA1472,"х",AB1472)</f>
        <v>207х132х27</v>
      </c>
      <c r="R1472" s="7" t="s">
        <v>36</v>
      </c>
      <c r="S1472" s="7" t="s">
        <v>39</v>
      </c>
      <c r="T1472" s="7" t="s">
        <v>5089</v>
      </c>
      <c r="U1472" s="7" t="s">
        <v>37</v>
      </c>
      <c r="V1472" s="7">
        <v>264056</v>
      </c>
      <c r="W1472" s="7">
        <f>A1472*M1472</f>
        <v>0</v>
      </c>
      <c r="X1472" s="7" t="str">
        <f>IF(A1472&gt;=1,1," ")</f>
        <v xml:space="preserve"> </v>
      </c>
      <c r="Y1472" s="7">
        <f>P1472*A1472</f>
        <v>0</v>
      </c>
      <c r="Z1472" s="7">
        <v>207</v>
      </c>
      <c r="AA1472" s="7">
        <v>132</v>
      </c>
      <c r="AB1472" s="7">
        <v>27</v>
      </c>
    </row>
    <row r="1473" spans="2:28" ht="112.5" x14ac:dyDescent="0.2">
      <c r="B1473" s="7" t="s">
        <v>7970</v>
      </c>
      <c r="D1473" s="7" t="s">
        <v>7971</v>
      </c>
      <c r="E1473" s="7" t="s">
        <v>7972</v>
      </c>
      <c r="F1473" s="7" t="s">
        <v>7973</v>
      </c>
      <c r="G1473" s="7" t="s">
        <v>78</v>
      </c>
      <c r="H1473" s="7" t="s">
        <v>3011</v>
      </c>
      <c r="I1473" s="49" t="s">
        <v>7974</v>
      </c>
      <c r="J1473" s="7" t="s">
        <v>7975</v>
      </c>
      <c r="K1473" s="42">
        <v>43795</v>
      </c>
      <c r="L1473" s="7" t="s">
        <v>35</v>
      </c>
      <c r="M1473" s="7">
        <v>342</v>
      </c>
      <c r="N1473" s="7">
        <v>10</v>
      </c>
      <c r="O1473" s="7">
        <v>256</v>
      </c>
      <c r="P1473" s="7">
        <v>0.28000000000000003</v>
      </c>
      <c r="Q1473" s="7" t="str">
        <f>CONCATENATE(Z1473,"х",AA1473,"х",AB1473)</f>
        <v>207х135х23</v>
      </c>
      <c r="R1473" s="7" t="s">
        <v>36</v>
      </c>
      <c r="S1473" s="7" t="s">
        <v>39</v>
      </c>
      <c r="T1473" s="7" t="s">
        <v>5089</v>
      </c>
      <c r="U1473" s="7" t="s">
        <v>37</v>
      </c>
      <c r="V1473" s="7">
        <v>260505</v>
      </c>
      <c r="W1473" s="7">
        <f>A1473*M1473</f>
        <v>0</v>
      </c>
      <c r="X1473" s="7" t="str">
        <f>IF(A1473&gt;=1,1," ")</f>
        <v xml:space="preserve"> </v>
      </c>
      <c r="Y1473" s="7">
        <f>P1473*A1473</f>
        <v>0</v>
      </c>
      <c r="Z1473" s="7">
        <v>207</v>
      </c>
      <c r="AA1473" s="7">
        <v>135</v>
      </c>
      <c r="AB1473" s="7">
        <v>23</v>
      </c>
    </row>
    <row r="1474" spans="2:28" x14ac:dyDescent="0.2">
      <c r="B1474" s="7" t="s">
        <v>7976</v>
      </c>
      <c r="D1474" s="7" t="s">
        <v>7977</v>
      </c>
      <c r="E1474" s="7" t="s">
        <v>7978</v>
      </c>
      <c r="F1474" s="7" t="s">
        <v>7979</v>
      </c>
      <c r="G1474" s="7" t="s">
        <v>78</v>
      </c>
      <c r="H1474" s="7" t="s">
        <v>284</v>
      </c>
      <c r="I1474" s="7" t="s">
        <v>7980</v>
      </c>
      <c r="J1474" s="7" t="s">
        <v>7981</v>
      </c>
      <c r="K1474" s="42">
        <v>42731</v>
      </c>
      <c r="L1474" s="7" t="s">
        <v>35</v>
      </c>
      <c r="M1474" s="7">
        <v>360</v>
      </c>
      <c r="N1474" s="7">
        <v>10</v>
      </c>
      <c r="O1474" s="7">
        <v>352</v>
      </c>
      <c r="P1474" s="7">
        <v>0.34</v>
      </c>
      <c r="Q1474" s="7" t="str">
        <f>CONCATENATE(Z1474,"х",AA1474,"х",AB1474)</f>
        <v>205х131х28</v>
      </c>
      <c r="R1474" s="7" t="s">
        <v>36</v>
      </c>
      <c r="S1474" s="7" t="s">
        <v>39</v>
      </c>
      <c r="T1474" s="7" t="s">
        <v>5089</v>
      </c>
      <c r="U1474" s="7" t="s">
        <v>259</v>
      </c>
      <c r="V1474" s="7">
        <v>232752</v>
      </c>
      <c r="W1474" s="7">
        <f>A1474*M1474</f>
        <v>0</v>
      </c>
      <c r="X1474" s="7" t="str">
        <f>IF(A1474&gt;=1,1," ")</f>
        <v xml:space="preserve"> </v>
      </c>
      <c r="Y1474" s="7">
        <f>P1474*A1474</f>
        <v>0</v>
      </c>
      <c r="Z1474" s="7">
        <v>205</v>
      </c>
      <c r="AA1474" s="7">
        <v>131</v>
      </c>
      <c r="AB1474" s="7">
        <v>28</v>
      </c>
    </row>
    <row r="1475" spans="2:28" x14ac:dyDescent="0.2">
      <c r="B1475" s="7" t="s">
        <v>7982</v>
      </c>
      <c r="D1475" s="7" t="s">
        <v>7983</v>
      </c>
      <c r="E1475" s="7" t="s">
        <v>5865</v>
      </c>
      <c r="F1475" s="7" t="s">
        <v>7984</v>
      </c>
      <c r="G1475" s="7" t="s">
        <v>78</v>
      </c>
      <c r="H1475" s="7" t="s">
        <v>3011</v>
      </c>
      <c r="I1475" s="7" t="s">
        <v>7985</v>
      </c>
      <c r="J1475" s="7" t="s">
        <v>7986</v>
      </c>
      <c r="K1475" s="42">
        <v>43314</v>
      </c>
      <c r="L1475" s="7" t="s">
        <v>35</v>
      </c>
      <c r="M1475" s="7">
        <v>360</v>
      </c>
      <c r="N1475" s="7">
        <v>10</v>
      </c>
      <c r="O1475" s="7">
        <v>256</v>
      </c>
      <c r="P1475" s="7">
        <v>0.26300000000000001</v>
      </c>
      <c r="Q1475" s="7" t="str">
        <f>CONCATENATE(Z1475,"х",AA1475,"х",AB1475)</f>
        <v>205х130х23</v>
      </c>
      <c r="R1475" s="7" t="s">
        <v>36</v>
      </c>
      <c r="S1475" s="7" t="s">
        <v>39</v>
      </c>
      <c r="T1475" s="7" t="s">
        <v>5089</v>
      </c>
      <c r="U1475" s="7" t="s">
        <v>37</v>
      </c>
      <c r="V1475" s="7">
        <v>255320</v>
      </c>
      <c r="W1475" s="7">
        <f>A1475*M1475</f>
        <v>0</v>
      </c>
      <c r="X1475" s="7" t="str">
        <f>IF(A1475&gt;=1,1," ")</f>
        <v xml:space="preserve"> </v>
      </c>
      <c r="Y1475" s="7">
        <f>P1475*A1475</f>
        <v>0</v>
      </c>
      <c r="Z1475" s="7">
        <v>205</v>
      </c>
      <c r="AA1475" s="7">
        <v>130</v>
      </c>
      <c r="AB1475" s="7">
        <v>23</v>
      </c>
    </row>
    <row r="1476" spans="2:28" ht="146.25" x14ac:dyDescent="0.2">
      <c r="B1476" s="7" t="s">
        <v>7987</v>
      </c>
      <c r="D1476" s="7" t="s">
        <v>7988</v>
      </c>
      <c r="E1476" s="7" t="s">
        <v>5865</v>
      </c>
      <c r="F1476" s="7" t="s">
        <v>5872</v>
      </c>
      <c r="G1476" s="7" t="s">
        <v>78</v>
      </c>
      <c r="H1476" s="7" t="s">
        <v>3011</v>
      </c>
      <c r="I1476" s="49" t="s">
        <v>7989</v>
      </c>
      <c r="J1476" s="7" t="s">
        <v>5874</v>
      </c>
      <c r="K1476" s="42">
        <v>42963</v>
      </c>
      <c r="L1476" s="7" t="s">
        <v>35</v>
      </c>
      <c r="M1476" s="7">
        <v>342</v>
      </c>
      <c r="N1476" s="7">
        <v>10</v>
      </c>
      <c r="O1476" s="7">
        <v>288</v>
      </c>
      <c r="P1476" s="7">
        <v>0.27700000000000002</v>
      </c>
      <c r="Q1476" s="7" t="str">
        <f>CONCATENATE(Z1476,"х",AA1476,"х",AB1476)</f>
        <v>207х133х22</v>
      </c>
      <c r="R1476" s="7" t="s">
        <v>36</v>
      </c>
      <c r="S1476" s="7" t="s">
        <v>39</v>
      </c>
      <c r="T1476" s="7" t="s">
        <v>5089</v>
      </c>
      <c r="U1476" s="7" t="s">
        <v>37</v>
      </c>
      <c r="V1476" s="7">
        <v>236007</v>
      </c>
      <c r="W1476" s="7">
        <f>A1476*M1476</f>
        <v>0</v>
      </c>
      <c r="X1476" s="7" t="str">
        <f>IF(A1476&gt;=1,1," ")</f>
        <v xml:space="preserve"> </v>
      </c>
      <c r="Y1476" s="7">
        <f>P1476*A1476</f>
        <v>0</v>
      </c>
      <c r="Z1476" s="7">
        <v>207</v>
      </c>
      <c r="AA1476" s="7">
        <v>133</v>
      </c>
      <c r="AB1476" s="7">
        <v>22</v>
      </c>
    </row>
    <row r="1477" spans="2:28" ht="146.25" x14ac:dyDescent="0.2">
      <c r="B1477" s="7" t="s">
        <v>7987</v>
      </c>
      <c r="D1477" s="7" t="s">
        <v>7988</v>
      </c>
      <c r="E1477" s="7" t="s">
        <v>5865</v>
      </c>
      <c r="F1477" s="7" t="s">
        <v>5872</v>
      </c>
      <c r="G1477" s="7" t="s">
        <v>78</v>
      </c>
      <c r="H1477" s="7" t="s">
        <v>3011</v>
      </c>
      <c r="I1477" s="49" t="s">
        <v>7989</v>
      </c>
      <c r="J1477" s="7" t="s">
        <v>5874</v>
      </c>
      <c r="K1477" s="42">
        <v>42963</v>
      </c>
      <c r="L1477" s="7" t="s">
        <v>35</v>
      </c>
      <c r="M1477" s="7">
        <v>342</v>
      </c>
      <c r="N1477" s="7">
        <v>10</v>
      </c>
      <c r="O1477" s="7">
        <v>288</v>
      </c>
      <c r="P1477" s="7">
        <v>0.27500000000000002</v>
      </c>
      <c r="Q1477" s="7" t="str">
        <f>CONCATENATE(Z1477,"х",AA1477,"х",AB1477)</f>
        <v>206х133х21</v>
      </c>
      <c r="R1477" s="7" t="s">
        <v>36</v>
      </c>
      <c r="S1477" s="7" t="s">
        <v>39</v>
      </c>
      <c r="T1477" s="7" t="s">
        <v>5089</v>
      </c>
      <c r="U1477" s="7" t="s">
        <v>37</v>
      </c>
      <c r="V1477" s="7">
        <v>236007</v>
      </c>
      <c r="W1477" s="7">
        <f>A1477*M1477</f>
        <v>0</v>
      </c>
      <c r="X1477" s="7" t="str">
        <f>IF(A1477&gt;=1,1," ")</f>
        <v xml:space="preserve"> </v>
      </c>
      <c r="Y1477" s="7">
        <f>P1477*A1477</f>
        <v>0</v>
      </c>
      <c r="Z1477" s="7">
        <v>206</v>
      </c>
      <c r="AA1477" s="7">
        <v>133</v>
      </c>
      <c r="AB1477" s="7">
        <v>21</v>
      </c>
    </row>
    <row r="1478" spans="2:28" x14ac:dyDescent="0.2">
      <c r="B1478" s="7" t="s">
        <v>7990</v>
      </c>
      <c r="D1478" s="7" t="s">
        <v>7991</v>
      </c>
      <c r="E1478" s="7" t="s">
        <v>7978</v>
      </c>
      <c r="F1478" s="7" t="s">
        <v>7992</v>
      </c>
      <c r="G1478" s="7" t="s">
        <v>63</v>
      </c>
      <c r="H1478" s="7" t="s">
        <v>284</v>
      </c>
      <c r="I1478" s="7" t="s">
        <v>7993</v>
      </c>
      <c r="J1478" s="7" t="s">
        <v>7994</v>
      </c>
      <c r="K1478" s="42">
        <v>43825</v>
      </c>
      <c r="L1478" s="7" t="s">
        <v>35</v>
      </c>
      <c r="M1478" s="7">
        <v>360</v>
      </c>
      <c r="N1478" s="7">
        <v>10</v>
      </c>
      <c r="O1478" s="7">
        <v>320</v>
      </c>
      <c r="P1478" s="7">
        <v>0.316</v>
      </c>
      <c r="Q1478" s="7" t="str">
        <f>CONCATENATE(Z1478,"х",AA1478,"х",AB1478)</f>
        <v>207х135х27</v>
      </c>
      <c r="R1478" s="7" t="s">
        <v>36</v>
      </c>
      <c r="S1478" s="7" t="s">
        <v>39</v>
      </c>
      <c r="T1478" s="7" t="s">
        <v>5089</v>
      </c>
      <c r="U1478" s="7" t="s">
        <v>259</v>
      </c>
      <c r="V1478" s="7">
        <v>229860</v>
      </c>
      <c r="W1478" s="7">
        <f>A1478*M1478</f>
        <v>0</v>
      </c>
      <c r="X1478" s="7" t="str">
        <f>IF(A1478&gt;=1,1," ")</f>
        <v xml:space="preserve"> </v>
      </c>
      <c r="Y1478" s="7">
        <f>P1478*A1478</f>
        <v>0</v>
      </c>
      <c r="Z1478" s="7">
        <v>207</v>
      </c>
      <c r="AA1478" s="7">
        <v>135</v>
      </c>
      <c r="AB1478" s="7">
        <v>27</v>
      </c>
    </row>
    <row r="1479" spans="2:28" x14ac:dyDescent="0.2">
      <c r="B1479" s="7" t="s">
        <v>7995</v>
      </c>
      <c r="D1479" s="7" t="s">
        <v>7996</v>
      </c>
      <c r="E1479" s="7" t="s">
        <v>7997</v>
      </c>
      <c r="F1479" s="7" t="s">
        <v>7998</v>
      </c>
      <c r="G1479" s="7" t="s">
        <v>893</v>
      </c>
      <c r="H1479" s="7" t="s">
        <v>3011</v>
      </c>
      <c r="I1479" s="7" t="s">
        <v>7999</v>
      </c>
      <c r="J1479" s="7" t="s">
        <v>8000</v>
      </c>
      <c r="K1479" s="42">
        <v>42823</v>
      </c>
      <c r="L1479" s="7" t="s">
        <v>35</v>
      </c>
      <c r="M1479" s="7">
        <v>49.92</v>
      </c>
      <c r="N1479" s="7">
        <v>10</v>
      </c>
      <c r="O1479" s="7">
        <v>224</v>
      </c>
      <c r="P1479" s="7">
        <v>0.25</v>
      </c>
      <c r="Q1479" s="7" t="str">
        <f>CONCATENATE(Z1479,"х",AA1479,"х",AB1479)</f>
        <v>207х130х20</v>
      </c>
      <c r="R1479" s="7" t="s">
        <v>36</v>
      </c>
      <c r="S1479" s="7" t="s">
        <v>39</v>
      </c>
      <c r="T1479" s="7" t="s">
        <v>5089</v>
      </c>
      <c r="U1479" s="7" t="s">
        <v>37</v>
      </c>
      <c r="V1479" s="7">
        <v>235828</v>
      </c>
      <c r="W1479" s="7">
        <f>A1479*M1479</f>
        <v>0</v>
      </c>
      <c r="X1479" s="7" t="str">
        <f>IF(A1479&gt;=1,1," ")</f>
        <v xml:space="preserve"> </v>
      </c>
      <c r="Y1479" s="7">
        <f>P1479*A1479</f>
        <v>0</v>
      </c>
      <c r="Z1479" s="7">
        <v>207</v>
      </c>
      <c r="AA1479" s="7">
        <v>130</v>
      </c>
      <c r="AB1479" s="7">
        <v>20</v>
      </c>
    </row>
    <row r="1480" spans="2:28" x14ac:dyDescent="0.2">
      <c r="B1480" s="7" t="s">
        <v>8001</v>
      </c>
      <c r="D1480" s="7" t="s">
        <v>8002</v>
      </c>
      <c r="E1480" s="7" t="s">
        <v>5865</v>
      </c>
      <c r="F1480" s="7" t="s">
        <v>8003</v>
      </c>
      <c r="G1480" s="7" t="s">
        <v>63</v>
      </c>
      <c r="H1480" s="7" t="s">
        <v>3011</v>
      </c>
      <c r="I1480" s="7" t="s">
        <v>8004</v>
      </c>
      <c r="J1480" s="7" t="s">
        <v>8005</v>
      </c>
      <c r="K1480" s="42">
        <v>43651</v>
      </c>
      <c r="L1480" s="7" t="s">
        <v>35</v>
      </c>
      <c r="M1480" s="7">
        <v>360</v>
      </c>
      <c r="N1480" s="7">
        <v>10</v>
      </c>
      <c r="O1480" s="7">
        <v>256</v>
      </c>
      <c r="P1480" s="7">
        <v>0.28599999999999998</v>
      </c>
      <c r="Q1480" s="7" t="str">
        <f>CONCATENATE(Z1480,"х",AA1480,"х",AB1480)</f>
        <v>207х132х23</v>
      </c>
      <c r="R1480" s="7" t="s">
        <v>36</v>
      </c>
      <c r="S1480" s="7" t="s">
        <v>39</v>
      </c>
      <c r="T1480" s="7" t="s">
        <v>5089</v>
      </c>
      <c r="U1480" s="7" t="s">
        <v>37</v>
      </c>
      <c r="V1480" s="7">
        <v>257488</v>
      </c>
      <c r="W1480" s="7">
        <f>A1480*M1480</f>
        <v>0</v>
      </c>
      <c r="X1480" s="7" t="str">
        <f>IF(A1480&gt;=1,1," ")</f>
        <v xml:space="preserve"> </v>
      </c>
      <c r="Y1480" s="7">
        <f>P1480*A1480</f>
        <v>0</v>
      </c>
      <c r="Z1480" s="7">
        <v>207</v>
      </c>
      <c r="AA1480" s="7">
        <v>132</v>
      </c>
      <c r="AB1480" s="7">
        <v>23</v>
      </c>
    </row>
    <row r="1481" spans="2:28" ht="157.5" x14ac:dyDescent="0.2">
      <c r="B1481" s="7" t="s">
        <v>8006</v>
      </c>
      <c r="D1481" s="7" t="s">
        <v>8007</v>
      </c>
      <c r="E1481" s="7" t="s">
        <v>5085</v>
      </c>
      <c r="F1481" s="7" t="s">
        <v>8008</v>
      </c>
      <c r="G1481" s="7" t="s">
        <v>78</v>
      </c>
      <c r="H1481" s="7" t="s">
        <v>284</v>
      </c>
      <c r="I1481" s="49" t="s">
        <v>8009</v>
      </c>
      <c r="J1481" s="7" t="s">
        <v>8010</v>
      </c>
      <c r="K1481" s="42">
        <v>44037</v>
      </c>
      <c r="L1481" s="7" t="s">
        <v>35</v>
      </c>
      <c r="M1481" s="7">
        <v>360</v>
      </c>
      <c r="N1481" s="7">
        <v>10</v>
      </c>
      <c r="O1481" s="7">
        <v>288</v>
      </c>
      <c r="P1481" s="7">
        <v>0.29599999999999999</v>
      </c>
      <c r="Q1481" s="7" t="str">
        <f>CONCATENATE(Z1481,"х",AA1481,"х",AB1481)</f>
        <v>200х125х24</v>
      </c>
      <c r="R1481" s="7" t="s">
        <v>36</v>
      </c>
      <c r="S1481" s="7" t="s">
        <v>39</v>
      </c>
      <c r="T1481" s="7" t="s">
        <v>5089</v>
      </c>
      <c r="U1481" s="7" t="s">
        <v>37</v>
      </c>
      <c r="V1481" s="7">
        <v>266817</v>
      </c>
      <c r="W1481" s="7">
        <f>A1481*M1481</f>
        <v>0</v>
      </c>
      <c r="X1481" s="7" t="str">
        <f>IF(A1481&gt;=1,1," ")</f>
        <v xml:space="preserve"> </v>
      </c>
      <c r="Y1481" s="7">
        <f>P1481*A1481</f>
        <v>0</v>
      </c>
      <c r="Z1481" s="7">
        <v>200</v>
      </c>
      <c r="AA1481" s="7">
        <v>125</v>
      </c>
      <c r="AB1481" s="7">
        <v>24</v>
      </c>
    </row>
    <row r="1482" spans="2:28" x14ac:dyDescent="0.2">
      <c r="B1482" s="7" t="s">
        <v>8011</v>
      </c>
      <c r="D1482" s="7" t="s">
        <v>8012</v>
      </c>
      <c r="E1482" s="7" t="s">
        <v>7978</v>
      </c>
      <c r="F1482" s="7" t="s">
        <v>8013</v>
      </c>
      <c r="G1482" s="7" t="s">
        <v>78</v>
      </c>
      <c r="H1482" s="7" t="s">
        <v>284</v>
      </c>
      <c r="I1482" s="7" t="s">
        <v>8014</v>
      </c>
      <c r="J1482" s="7" t="s">
        <v>8015</v>
      </c>
      <c r="K1482" s="42">
        <v>43861</v>
      </c>
      <c r="L1482" s="7" t="s">
        <v>35</v>
      </c>
      <c r="M1482" s="7">
        <v>385.2</v>
      </c>
      <c r="N1482" s="7">
        <v>10</v>
      </c>
      <c r="O1482" s="7">
        <v>352</v>
      </c>
      <c r="P1482" s="7">
        <v>0.34</v>
      </c>
      <c r="Q1482" s="7" t="str">
        <f>CONCATENATE(Z1482,"х",AA1482,"х",AB1482)</f>
        <v>208х130х30</v>
      </c>
      <c r="R1482" s="7" t="s">
        <v>36</v>
      </c>
      <c r="S1482" s="7" t="s">
        <v>39</v>
      </c>
      <c r="T1482" s="7" t="s">
        <v>5089</v>
      </c>
      <c r="U1482" s="7" t="s">
        <v>259</v>
      </c>
      <c r="V1482" s="7">
        <v>262757</v>
      </c>
      <c r="W1482" s="7">
        <f>A1482*M1482</f>
        <v>0</v>
      </c>
      <c r="X1482" s="7" t="str">
        <f>IF(A1482&gt;=1,1," ")</f>
        <v xml:space="preserve"> </v>
      </c>
      <c r="Y1482" s="7">
        <f>P1482*A1482</f>
        <v>0</v>
      </c>
      <c r="Z1482" s="7">
        <v>208</v>
      </c>
      <c r="AA1482" s="7">
        <v>130</v>
      </c>
      <c r="AB1482" s="7">
        <v>30</v>
      </c>
    </row>
    <row r="1483" spans="2:28" x14ac:dyDescent="0.2">
      <c r="B1483" s="7" t="s">
        <v>8016</v>
      </c>
      <c r="D1483" s="7" t="s">
        <v>8017</v>
      </c>
      <c r="E1483" s="7" t="s">
        <v>8018</v>
      </c>
      <c r="F1483" s="7" t="s">
        <v>8019</v>
      </c>
      <c r="G1483" s="7" t="s">
        <v>815</v>
      </c>
      <c r="H1483" s="7" t="s">
        <v>284</v>
      </c>
      <c r="I1483" s="7" t="s">
        <v>8020</v>
      </c>
      <c r="J1483" s="7" t="s">
        <v>8021</v>
      </c>
      <c r="K1483" s="42">
        <v>43572</v>
      </c>
      <c r="L1483" s="7" t="s">
        <v>35</v>
      </c>
      <c r="M1483" s="7">
        <v>325.2</v>
      </c>
      <c r="N1483" s="7">
        <v>10</v>
      </c>
      <c r="O1483" s="7">
        <v>288</v>
      </c>
      <c r="P1483" s="7">
        <v>0.3</v>
      </c>
      <c r="Q1483" s="7" t="str">
        <f>CONCATENATE(Z1483,"х",AA1483,"х",AB1483)</f>
        <v>205х133х29</v>
      </c>
      <c r="R1483" s="7" t="s">
        <v>36</v>
      </c>
      <c r="S1483" s="7" t="s">
        <v>39</v>
      </c>
      <c r="T1483" s="7" t="s">
        <v>5089</v>
      </c>
      <c r="U1483" s="7" t="s">
        <v>37</v>
      </c>
      <c r="V1483" s="7">
        <v>254736</v>
      </c>
      <c r="W1483" s="7">
        <f>A1483*M1483</f>
        <v>0</v>
      </c>
      <c r="X1483" s="7" t="str">
        <f>IF(A1483&gt;=1,1," ")</f>
        <v xml:space="preserve"> </v>
      </c>
      <c r="Y1483" s="7">
        <f>P1483*A1483</f>
        <v>0</v>
      </c>
      <c r="Z1483" s="7">
        <v>205</v>
      </c>
      <c r="AA1483" s="7">
        <v>133</v>
      </c>
      <c r="AB1483" s="7">
        <v>29</v>
      </c>
    </row>
    <row r="1484" spans="2:28" ht="123.75" x14ac:dyDescent="0.2">
      <c r="B1484" s="7" t="s">
        <v>8022</v>
      </c>
      <c r="D1484" s="7" t="s">
        <v>8023</v>
      </c>
      <c r="E1484" s="7" t="s">
        <v>5865</v>
      </c>
      <c r="F1484" s="7" t="s">
        <v>8024</v>
      </c>
      <c r="G1484" s="7" t="s">
        <v>78</v>
      </c>
      <c r="H1484" s="7" t="s">
        <v>3011</v>
      </c>
      <c r="I1484" s="49" t="s">
        <v>8025</v>
      </c>
      <c r="J1484" s="7" t="s">
        <v>8026</v>
      </c>
      <c r="K1484" s="42">
        <v>43651</v>
      </c>
      <c r="L1484" s="7" t="s">
        <v>35</v>
      </c>
      <c r="M1484" s="7">
        <v>342</v>
      </c>
      <c r="N1484" s="7">
        <v>10</v>
      </c>
      <c r="O1484" s="7">
        <v>256</v>
      </c>
      <c r="P1484" s="7">
        <v>0.27</v>
      </c>
      <c r="Q1484" s="7" t="str">
        <f>CONCATENATE(Z1484,"х",AA1484,"х",AB1484)</f>
        <v>206х130х21</v>
      </c>
      <c r="R1484" s="7" t="s">
        <v>36</v>
      </c>
      <c r="S1484" s="7" t="s">
        <v>39</v>
      </c>
      <c r="T1484" s="7" t="s">
        <v>5089</v>
      </c>
      <c r="U1484" s="7" t="s">
        <v>37</v>
      </c>
      <c r="V1484" s="7">
        <v>257483</v>
      </c>
      <c r="W1484" s="7">
        <f>A1484*M1484</f>
        <v>0</v>
      </c>
      <c r="X1484" s="7" t="str">
        <f>IF(A1484&gt;=1,1," ")</f>
        <v xml:space="preserve"> </v>
      </c>
      <c r="Y1484" s="7">
        <f>P1484*A1484</f>
        <v>0</v>
      </c>
      <c r="Z1484" s="7">
        <v>206</v>
      </c>
      <c r="AA1484" s="7">
        <v>130</v>
      </c>
      <c r="AB1484" s="7">
        <v>21</v>
      </c>
    </row>
    <row r="1485" spans="2:28" ht="213.75" x14ac:dyDescent="0.2">
      <c r="B1485" s="7" t="s">
        <v>8027</v>
      </c>
      <c r="D1485" s="7" t="s">
        <v>8028</v>
      </c>
      <c r="E1485" s="7" t="s">
        <v>7978</v>
      </c>
      <c r="F1485" s="7" t="s">
        <v>8029</v>
      </c>
      <c r="G1485" s="7" t="s">
        <v>63</v>
      </c>
      <c r="H1485" s="7" t="s">
        <v>284</v>
      </c>
      <c r="I1485" s="49" t="s">
        <v>8030</v>
      </c>
      <c r="J1485" s="7" t="s">
        <v>8031</v>
      </c>
      <c r="K1485" s="42">
        <v>42807</v>
      </c>
      <c r="L1485" s="7" t="s">
        <v>35</v>
      </c>
      <c r="M1485" s="7">
        <v>360</v>
      </c>
      <c r="N1485" s="7">
        <v>10</v>
      </c>
      <c r="O1485" s="7">
        <v>384</v>
      </c>
      <c r="P1485" s="7">
        <v>0.379</v>
      </c>
      <c r="Q1485" s="7" t="str">
        <f>CONCATENATE(Z1485,"х",AA1485,"х",AB1485)</f>
        <v>208х135х31</v>
      </c>
      <c r="R1485" s="7" t="s">
        <v>36</v>
      </c>
      <c r="S1485" s="7" t="s">
        <v>39</v>
      </c>
      <c r="T1485" s="7" t="s">
        <v>5089</v>
      </c>
      <c r="U1485" s="7" t="s">
        <v>259</v>
      </c>
      <c r="V1485" s="7">
        <v>234875</v>
      </c>
      <c r="W1485" s="7">
        <f>A1485*M1485</f>
        <v>0</v>
      </c>
      <c r="X1485" s="7" t="str">
        <f>IF(A1485&gt;=1,1," ")</f>
        <v xml:space="preserve"> </v>
      </c>
      <c r="Y1485" s="7">
        <f>P1485*A1485</f>
        <v>0</v>
      </c>
      <c r="Z1485" s="7">
        <v>208</v>
      </c>
      <c r="AA1485" s="7">
        <v>135</v>
      </c>
      <c r="AB1485" s="7">
        <v>31</v>
      </c>
    </row>
    <row r="1486" spans="2:28" ht="191.25" x14ac:dyDescent="0.2">
      <c r="B1486" s="7" t="s">
        <v>8032</v>
      </c>
      <c r="D1486" s="7" t="s">
        <v>8033</v>
      </c>
      <c r="E1486" s="7" t="s">
        <v>5865</v>
      </c>
      <c r="F1486" s="7" t="s">
        <v>8034</v>
      </c>
      <c r="G1486" s="7" t="s">
        <v>78</v>
      </c>
      <c r="H1486" s="7" t="s">
        <v>3011</v>
      </c>
      <c r="I1486" s="49" t="s">
        <v>8035</v>
      </c>
      <c r="J1486" s="7" t="s">
        <v>8036</v>
      </c>
      <c r="K1486" s="42">
        <v>43651</v>
      </c>
      <c r="L1486" s="7" t="s">
        <v>35</v>
      </c>
      <c r="M1486" s="7">
        <v>360</v>
      </c>
      <c r="N1486" s="7">
        <v>10</v>
      </c>
      <c r="O1486" s="7">
        <v>256</v>
      </c>
      <c r="P1486" s="7">
        <v>0.251</v>
      </c>
      <c r="Q1486" s="7" t="str">
        <f>CONCATENATE(Z1486,"х",AA1486,"х",AB1486)</f>
        <v>207х130х21</v>
      </c>
      <c r="R1486" s="7" t="s">
        <v>36</v>
      </c>
      <c r="S1486" s="7" t="s">
        <v>39</v>
      </c>
      <c r="T1486" s="7" t="s">
        <v>5089</v>
      </c>
      <c r="U1486" s="7" t="s">
        <v>37</v>
      </c>
      <c r="V1486" s="7">
        <v>257480</v>
      </c>
      <c r="W1486" s="7">
        <f>A1486*M1486</f>
        <v>0</v>
      </c>
      <c r="X1486" s="7" t="str">
        <f>IF(A1486&gt;=1,1," ")</f>
        <v xml:space="preserve"> </v>
      </c>
      <c r="Y1486" s="7">
        <f>P1486*A1486</f>
        <v>0</v>
      </c>
      <c r="Z1486" s="7">
        <v>207</v>
      </c>
      <c r="AA1486" s="7">
        <v>130</v>
      </c>
      <c r="AB1486" s="7">
        <v>21</v>
      </c>
    </row>
    <row r="1487" spans="2:28" x14ac:dyDescent="0.2">
      <c r="B1487" s="7" t="s">
        <v>8037</v>
      </c>
      <c r="D1487" s="7" t="s">
        <v>8038</v>
      </c>
      <c r="E1487" s="7" t="s">
        <v>7978</v>
      </c>
      <c r="F1487" s="7" t="s">
        <v>8039</v>
      </c>
      <c r="G1487" s="7" t="s">
        <v>63</v>
      </c>
      <c r="H1487" s="7" t="s">
        <v>284</v>
      </c>
      <c r="I1487" s="7" t="s">
        <v>8040</v>
      </c>
      <c r="J1487" s="7" t="s">
        <v>8041</v>
      </c>
      <c r="K1487" s="42">
        <v>42951</v>
      </c>
      <c r="L1487" s="7" t="s">
        <v>35</v>
      </c>
      <c r="M1487" s="7">
        <v>360</v>
      </c>
      <c r="N1487" s="7">
        <v>10</v>
      </c>
      <c r="O1487" s="7">
        <v>352</v>
      </c>
      <c r="P1487" s="7">
        <v>0.34399999999999997</v>
      </c>
      <c r="Q1487" s="7" t="str">
        <f>CONCATENATE(Z1487,"х",AA1487,"х",AB1487)</f>
        <v>207х132х28</v>
      </c>
      <c r="R1487" s="7" t="s">
        <v>36</v>
      </c>
      <c r="S1487" s="7" t="s">
        <v>39</v>
      </c>
      <c r="T1487" s="7" t="s">
        <v>5089</v>
      </c>
      <c r="U1487" s="7" t="s">
        <v>259</v>
      </c>
      <c r="V1487" s="7">
        <v>237001</v>
      </c>
      <c r="W1487" s="7">
        <f>A1487*M1487</f>
        <v>0</v>
      </c>
      <c r="X1487" s="7" t="str">
        <f>IF(A1487&gt;=1,1," ")</f>
        <v xml:space="preserve"> </v>
      </c>
      <c r="Y1487" s="7">
        <f>P1487*A1487</f>
        <v>0</v>
      </c>
      <c r="Z1487" s="7">
        <v>207</v>
      </c>
      <c r="AA1487" s="7">
        <v>132</v>
      </c>
      <c r="AB1487" s="7">
        <v>28</v>
      </c>
    </row>
    <row r="1488" spans="2:28" ht="202.5" x14ac:dyDescent="0.2">
      <c r="B1488" s="7" t="s">
        <v>8042</v>
      </c>
      <c r="D1488" s="7" t="s">
        <v>8043</v>
      </c>
      <c r="E1488" s="7" t="s">
        <v>7972</v>
      </c>
      <c r="F1488" s="7" t="s">
        <v>8044</v>
      </c>
      <c r="G1488" s="7" t="s">
        <v>63</v>
      </c>
      <c r="H1488" s="7" t="s">
        <v>3011</v>
      </c>
      <c r="I1488" s="49" t="s">
        <v>8045</v>
      </c>
      <c r="J1488" s="7" t="s">
        <v>8046</v>
      </c>
      <c r="K1488" s="42">
        <v>44161</v>
      </c>
      <c r="L1488" s="7" t="s">
        <v>35</v>
      </c>
      <c r="M1488" s="7">
        <v>342</v>
      </c>
      <c r="N1488" s="7">
        <v>10</v>
      </c>
      <c r="O1488" s="7">
        <v>288</v>
      </c>
      <c r="P1488" s="7">
        <v>0.28999999999999998</v>
      </c>
      <c r="Q1488" s="7" t="str">
        <f>CONCATENATE(Z1488,"х",AA1488,"х",AB1488)</f>
        <v>207х132х25</v>
      </c>
      <c r="R1488" s="7" t="s">
        <v>36</v>
      </c>
      <c r="S1488" s="7" t="s">
        <v>39</v>
      </c>
      <c r="T1488" s="7" t="s">
        <v>5089</v>
      </c>
      <c r="U1488" s="7" t="s">
        <v>37</v>
      </c>
      <c r="V1488" s="7">
        <v>267571</v>
      </c>
      <c r="W1488" s="7">
        <f>A1488*M1488</f>
        <v>0</v>
      </c>
      <c r="X1488" s="7" t="str">
        <f>IF(A1488&gt;=1,1," ")</f>
        <v xml:space="preserve"> </v>
      </c>
      <c r="Y1488" s="7">
        <f>P1488*A1488</f>
        <v>0</v>
      </c>
      <c r="Z1488" s="7">
        <v>207</v>
      </c>
      <c r="AA1488" s="7">
        <v>132</v>
      </c>
      <c r="AB1488" s="7">
        <v>25</v>
      </c>
    </row>
    <row r="1489" spans="2:28" x14ac:dyDescent="0.2">
      <c r="B1489" s="7" t="s">
        <v>8047</v>
      </c>
      <c r="D1489" s="7" t="s">
        <v>8048</v>
      </c>
      <c r="E1489" s="7" t="s">
        <v>8049</v>
      </c>
      <c r="F1489" s="7" t="s">
        <v>8050</v>
      </c>
      <c r="G1489" s="7" t="s">
        <v>815</v>
      </c>
      <c r="H1489" s="7" t="s">
        <v>284</v>
      </c>
      <c r="I1489" s="7" t="s">
        <v>8051</v>
      </c>
      <c r="J1489" s="7" t="s">
        <v>8052</v>
      </c>
      <c r="K1489" s="42">
        <v>43260</v>
      </c>
      <c r="L1489" s="7" t="s">
        <v>35</v>
      </c>
      <c r="M1489" s="7">
        <v>325.2</v>
      </c>
      <c r="N1489" s="7">
        <v>10</v>
      </c>
      <c r="O1489" s="7">
        <v>288</v>
      </c>
      <c r="P1489" s="7">
        <v>0.27600000000000002</v>
      </c>
      <c r="Q1489" s="7" t="str">
        <f>CONCATENATE(Z1489,"х",AA1489,"х",AB1489)</f>
        <v>205х132х22</v>
      </c>
      <c r="R1489" s="7" t="s">
        <v>36</v>
      </c>
      <c r="S1489" s="7" t="s">
        <v>39</v>
      </c>
      <c r="T1489" s="7" t="s">
        <v>5089</v>
      </c>
      <c r="U1489" s="7" t="s">
        <v>37</v>
      </c>
      <c r="V1489" s="7">
        <v>249661</v>
      </c>
      <c r="W1489" s="7">
        <f>A1489*M1489</f>
        <v>0</v>
      </c>
      <c r="X1489" s="7" t="str">
        <f>IF(A1489&gt;=1,1," ")</f>
        <v xml:space="preserve"> </v>
      </c>
      <c r="Y1489" s="7">
        <f>P1489*A1489</f>
        <v>0</v>
      </c>
      <c r="Z1489" s="7">
        <v>205</v>
      </c>
      <c r="AA1489" s="7">
        <v>132</v>
      </c>
      <c r="AB1489" s="7">
        <v>22</v>
      </c>
    </row>
    <row r="1490" spans="2:28" x14ac:dyDescent="0.2">
      <c r="B1490" s="7" t="s">
        <v>8053</v>
      </c>
      <c r="D1490" s="7" t="s">
        <v>8054</v>
      </c>
      <c r="E1490" s="7" t="s">
        <v>5085</v>
      </c>
      <c r="F1490" s="7" t="s">
        <v>8055</v>
      </c>
      <c r="G1490" s="7" t="s">
        <v>878</v>
      </c>
      <c r="H1490" s="7" t="s">
        <v>284</v>
      </c>
      <c r="I1490" s="7" t="s">
        <v>8056</v>
      </c>
      <c r="J1490" s="7" t="s">
        <v>8057</v>
      </c>
      <c r="K1490" s="42">
        <v>43283</v>
      </c>
      <c r="L1490" s="7" t="s">
        <v>35</v>
      </c>
      <c r="M1490" s="7">
        <v>325.2</v>
      </c>
      <c r="N1490" s="7">
        <v>10</v>
      </c>
      <c r="O1490" s="7">
        <v>288</v>
      </c>
      <c r="P1490" s="7">
        <v>0.29699999999999999</v>
      </c>
      <c r="Q1490" s="7" t="str">
        <f>CONCATENATE(Z1490,"х",AA1490,"х",AB1490)</f>
        <v>200х125х25</v>
      </c>
      <c r="R1490" s="7" t="s">
        <v>36</v>
      </c>
      <c r="S1490" s="7" t="s">
        <v>39</v>
      </c>
      <c r="T1490" s="7" t="s">
        <v>5089</v>
      </c>
      <c r="U1490" s="7" t="s">
        <v>37</v>
      </c>
      <c r="V1490" s="7">
        <v>247607</v>
      </c>
      <c r="W1490" s="7">
        <f>A1490*M1490</f>
        <v>0</v>
      </c>
      <c r="X1490" s="7" t="str">
        <f>IF(A1490&gt;=1,1," ")</f>
        <v xml:space="preserve"> </v>
      </c>
      <c r="Y1490" s="7">
        <f>P1490*A1490</f>
        <v>0</v>
      </c>
      <c r="Z1490" s="7">
        <v>200</v>
      </c>
      <c r="AA1490" s="7">
        <v>125</v>
      </c>
      <c r="AB1490" s="7">
        <v>25</v>
      </c>
    </row>
    <row r="1491" spans="2:28" ht="213.75" x14ac:dyDescent="0.2">
      <c r="B1491" s="7" t="s">
        <v>8058</v>
      </c>
      <c r="D1491" s="7" t="s">
        <v>8059</v>
      </c>
      <c r="E1491" s="7" t="s">
        <v>8060</v>
      </c>
      <c r="F1491" s="7" t="s">
        <v>8061</v>
      </c>
      <c r="G1491" s="7" t="s">
        <v>63</v>
      </c>
      <c r="H1491" s="7" t="s">
        <v>385</v>
      </c>
      <c r="I1491" s="49" t="s">
        <v>8062</v>
      </c>
      <c r="J1491" s="7" t="s">
        <v>8063</v>
      </c>
      <c r="K1491" s="42">
        <v>43665</v>
      </c>
      <c r="L1491" s="7" t="s">
        <v>35</v>
      </c>
      <c r="M1491" s="7">
        <v>513.6</v>
      </c>
      <c r="N1491" s="7">
        <v>10</v>
      </c>
      <c r="O1491" s="7">
        <v>416</v>
      </c>
      <c r="P1491" s="7">
        <v>0.375</v>
      </c>
      <c r="Q1491" s="7" t="str">
        <f>CONCATENATE(Z1491,"х",AA1491,"х",AB1491)</f>
        <v>200х125х24</v>
      </c>
      <c r="R1491" s="7" t="s">
        <v>36</v>
      </c>
      <c r="S1491" s="7" t="s">
        <v>39</v>
      </c>
      <c r="T1491" s="7" t="s">
        <v>8064</v>
      </c>
      <c r="U1491" s="7" t="s">
        <v>37</v>
      </c>
      <c r="V1491" s="7">
        <v>265296</v>
      </c>
      <c r="W1491" s="7">
        <f>A1491*M1491</f>
        <v>0</v>
      </c>
      <c r="X1491" s="7" t="str">
        <f>IF(A1491&gt;=1,1," ")</f>
        <v xml:space="preserve"> </v>
      </c>
      <c r="Y1491" s="7">
        <f>P1491*A1491</f>
        <v>0</v>
      </c>
      <c r="Z1491" s="7">
        <v>200</v>
      </c>
      <c r="AA1491" s="7">
        <v>125</v>
      </c>
      <c r="AB1491" s="7">
        <v>24</v>
      </c>
    </row>
    <row r="1492" spans="2:28" ht="202.5" x14ac:dyDescent="0.2">
      <c r="B1492" s="7" t="s">
        <v>8065</v>
      </c>
      <c r="D1492" s="7" t="s">
        <v>8066</v>
      </c>
      <c r="E1492" s="7" t="s">
        <v>8067</v>
      </c>
      <c r="F1492" s="7" t="s">
        <v>8068</v>
      </c>
      <c r="G1492" s="7" t="s">
        <v>893</v>
      </c>
      <c r="H1492" s="7" t="s">
        <v>385</v>
      </c>
      <c r="I1492" s="49" t="s">
        <v>8069</v>
      </c>
      <c r="J1492" s="7" t="s">
        <v>8070</v>
      </c>
      <c r="K1492" s="42">
        <v>42807</v>
      </c>
      <c r="L1492" s="7" t="s">
        <v>35</v>
      </c>
      <c r="M1492" s="7">
        <v>60</v>
      </c>
      <c r="N1492" s="7">
        <v>10</v>
      </c>
      <c r="O1492" s="7">
        <v>480</v>
      </c>
      <c r="P1492" s="7">
        <v>0.42599999999999999</v>
      </c>
      <c r="Q1492" s="7" t="str">
        <f>CONCATENATE(Z1492,"х",AA1492,"х",AB1492)</f>
        <v>208х130х26</v>
      </c>
      <c r="R1492" s="7" t="s">
        <v>36</v>
      </c>
      <c r="S1492" s="7" t="s">
        <v>39</v>
      </c>
      <c r="T1492" s="7" t="s">
        <v>8064</v>
      </c>
      <c r="U1492" s="7" t="s">
        <v>37</v>
      </c>
      <c r="V1492" s="7">
        <v>233763</v>
      </c>
      <c r="W1492" s="7">
        <f>A1492*M1492</f>
        <v>0</v>
      </c>
      <c r="X1492" s="7" t="str">
        <f>IF(A1492&gt;=1,1," ")</f>
        <v xml:space="preserve"> </v>
      </c>
      <c r="Y1492" s="7">
        <f>P1492*A1492</f>
        <v>0</v>
      </c>
      <c r="Z1492" s="7">
        <v>208</v>
      </c>
      <c r="AA1492" s="7">
        <v>130</v>
      </c>
      <c r="AB1492" s="7">
        <v>26</v>
      </c>
    </row>
    <row r="1493" spans="2:28" x14ac:dyDescent="0.2">
      <c r="B1493" s="7" t="s">
        <v>8071</v>
      </c>
      <c r="D1493" s="7" t="s">
        <v>8072</v>
      </c>
      <c r="E1493" s="7" t="s">
        <v>8073</v>
      </c>
      <c r="F1493" s="7" t="s">
        <v>8074</v>
      </c>
      <c r="G1493" s="7" t="s">
        <v>815</v>
      </c>
      <c r="H1493" s="7" t="s">
        <v>64</v>
      </c>
      <c r="I1493" s="7" t="s">
        <v>8075</v>
      </c>
      <c r="J1493" s="7" t="s">
        <v>8076</v>
      </c>
      <c r="K1493" s="42">
        <v>43580</v>
      </c>
      <c r="L1493" s="7" t="s">
        <v>35</v>
      </c>
      <c r="M1493" s="7">
        <v>410.4</v>
      </c>
      <c r="N1493" s="7">
        <v>10</v>
      </c>
      <c r="O1493" s="7">
        <v>320</v>
      </c>
      <c r="P1493" s="7">
        <v>0.312</v>
      </c>
      <c r="Q1493" s="7" t="str">
        <f>CONCATENATE(Z1493,"х",AA1493,"х",AB1493)</f>
        <v>207х132х20</v>
      </c>
      <c r="R1493" s="7" t="s">
        <v>36</v>
      </c>
      <c r="S1493" s="7" t="s">
        <v>39</v>
      </c>
      <c r="T1493" s="7" t="s">
        <v>8064</v>
      </c>
      <c r="U1493" s="7" t="s">
        <v>37</v>
      </c>
      <c r="V1493" s="7">
        <v>257129</v>
      </c>
      <c r="W1493" s="7">
        <f>A1493*M1493</f>
        <v>0</v>
      </c>
      <c r="X1493" s="7" t="str">
        <f>IF(A1493&gt;=1,1," ")</f>
        <v xml:space="preserve"> </v>
      </c>
      <c r="Y1493" s="7">
        <f>P1493*A1493</f>
        <v>0</v>
      </c>
      <c r="Z1493" s="7">
        <v>207</v>
      </c>
      <c r="AA1493" s="7">
        <v>132</v>
      </c>
      <c r="AB1493" s="7">
        <v>20</v>
      </c>
    </row>
    <row r="1494" spans="2:28" ht="90" x14ac:dyDescent="0.2">
      <c r="B1494" s="7" t="s">
        <v>8077</v>
      </c>
      <c r="D1494" s="7" t="s">
        <v>8078</v>
      </c>
      <c r="E1494" s="7" t="s">
        <v>8079</v>
      </c>
      <c r="F1494" s="7" t="s">
        <v>8080</v>
      </c>
      <c r="G1494" s="7" t="s">
        <v>78</v>
      </c>
      <c r="H1494" s="7" t="s">
        <v>385</v>
      </c>
      <c r="I1494" s="49" t="s">
        <v>8081</v>
      </c>
      <c r="J1494" s="7" t="s">
        <v>8082</v>
      </c>
      <c r="K1494" s="42">
        <v>43819</v>
      </c>
      <c r="L1494" s="7" t="s">
        <v>35</v>
      </c>
      <c r="M1494" s="7">
        <v>410.4</v>
      </c>
      <c r="N1494" s="7">
        <v>10</v>
      </c>
      <c r="O1494" s="7">
        <v>256</v>
      </c>
      <c r="P1494" s="7">
        <v>0.29899999999999999</v>
      </c>
      <c r="Q1494" s="7" t="str">
        <f>CONCATENATE(Z1494,"х",AA1494,"х",AB1494)</f>
        <v>207х135х18</v>
      </c>
      <c r="R1494" s="7" t="s">
        <v>36</v>
      </c>
      <c r="S1494" s="7" t="s">
        <v>39</v>
      </c>
      <c r="T1494" s="7" t="s">
        <v>8064</v>
      </c>
      <c r="U1494" s="7" t="s">
        <v>37</v>
      </c>
      <c r="V1494" s="7">
        <v>263432</v>
      </c>
      <c r="W1494" s="7">
        <f>A1494*M1494</f>
        <v>0</v>
      </c>
      <c r="X1494" s="7" t="str">
        <f>IF(A1494&gt;=1,1," ")</f>
        <v xml:space="preserve"> </v>
      </c>
      <c r="Y1494" s="7">
        <f>P1494*A1494</f>
        <v>0</v>
      </c>
      <c r="Z1494" s="7">
        <v>207</v>
      </c>
      <c r="AA1494" s="7">
        <v>135</v>
      </c>
      <c r="AB1494" s="7">
        <v>18</v>
      </c>
    </row>
    <row r="1495" spans="2:28" ht="202.5" x14ac:dyDescent="0.2">
      <c r="B1495" s="7" t="s">
        <v>8083</v>
      </c>
      <c r="D1495" s="7" t="s">
        <v>8084</v>
      </c>
      <c r="E1495" s="7" t="s">
        <v>8085</v>
      </c>
      <c r="F1495" s="7" t="s">
        <v>8086</v>
      </c>
      <c r="G1495" s="7" t="s">
        <v>878</v>
      </c>
      <c r="H1495" s="7" t="s">
        <v>337</v>
      </c>
      <c r="I1495" s="49" t="s">
        <v>8087</v>
      </c>
      <c r="J1495" s="7" t="s">
        <v>8088</v>
      </c>
      <c r="K1495" s="42">
        <v>43252</v>
      </c>
      <c r="L1495" s="7" t="s">
        <v>35</v>
      </c>
      <c r="M1495" s="7">
        <v>360</v>
      </c>
      <c r="N1495" s="7">
        <v>10</v>
      </c>
      <c r="O1495" s="7">
        <v>256</v>
      </c>
      <c r="P1495" s="7">
        <v>0.32700000000000001</v>
      </c>
      <c r="Q1495" s="7" t="str">
        <f>CONCATENATE(Z1495,"х",AA1495,"х",AB1495)</f>
        <v>220х143х24</v>
      </c>
      <c r="R1495" s="7" t="s">
        <v>82</v>
      </c>
      <c r="S1495" s="7" t="s">
        <v>39</v>
      </c>
      <c r="T1495" s="7" t="s">
        <v>8089</v>
      </c>
      <c r="U1495" s="7" t="s">
        <v>56</v>
      </c>
      <c r="V1495" s="7">
        <v>248942</v>
      </c>
      <c r="W1495" s="7">
        <f>A1495*M1495</f>
        <v>0</v>
      </c>
      <c r="X1495" s="7" t="str">
        <f>IF(A1495&gt;=1,1," ")</f>
        <v xml:space="preserve"> </v>
      </c>
      <c r="Y1495" s="7">
        <f>P1495*A1495</f>
        <v>0</v>
      </c>
      <c r="Z1495" s="7">
        <v>220</v>
      </c>
      <c r="AA1495" s="7">
        <v>143</v>
      </c>
      <c r="AB1495" s="7">
        <v>24</v>
      </c>
    </row>
    <row r="1496" spans="2:28" ht="270" x14ac:dyDescent="0.2">
      <c r="B1496" s="7" t="s">
        <v>8090</v>
      </c>
      <c r="D1496" s="7" t="s">
        <v>8091</v>
      </c>
      <c r="E1496" s="7" t="s">
        <v>8092</v>
      </c>
      <c r="F1496" s="7" t="s">
        <v>8093</v>
      </c>
      <c r="G1496" s="7" t="s">
        <v>815</v>
      </c>
      <c r="H1496" s="7" t="s">
        <v>337</v>
      </c>
      <c r="I1496" s="49" t="s">
        <v>8094</v>
      </c>
      <c r="J1496" s="7" t="s">
        <v>8095</v>
      </c>
      <c r="K1496" s="42">
        <v>43430</v>
      </c>
      <c r="L1496" s="7" t="s">
        <v>35</v>
      </c>
      <c r="M1496" s="7">
        <v>385.2</v>
      </c>
      <c r="N1496" s="7">
        <v>10</v>
      </c>
      <c r="O1496" s="7">
        <v>272</v>
      </c>
      <c r="P1496" s="7">
        <v>0.318</v>
      </c>
      <c r="Q1496" s="7" t="str">
        <f>CONCATENATE(Z1496,"х",AA1496,"х",AB1496)</f>
        <v>212х138х21</v>
      </c>
      <c r="R1496" s="7" t="s">
        <v>82</v>
      </c>
      <c r="S1496" s="7" t="s">
        <v>39</v>
      </c>
      <c r="T1496" s="7" t="s">
        <v>8089</v>
      </c>
      <c r="U1496" s="7" t="s">
        <v>37</v>
      </c>
      <c r="V1496" s="7">
        <v>250009</v>
      </c>
      <c r="W1496" s="7">
        <f>A1496*M1496</f>
        <v>0</v>
      </c>
      <c r="X1496" s="7" t="str">
        <f>IF(A1496&gt;=1,1," ")</f>
        <v xml:space="preserve"> </v>
      </c>
      <c r="Y1496" s="7">
        <f>P1496*A1496</f>
        <v>0</v>
      </c>
      <c r="Z1496" s="7">
        <v>212</v>
      </c>
      <c r="AA1496" s="7">
        <v>138</v>
      </c>
      <c r="AB1496" s="7">
        <v>21</v>
      </c>
    </row>
    <row r="1497" spans="2:28" ht="409.5" x14ac:dyDescent="0.2">
      <c r="B1497" s="7" t="s">
        <v>8096</v>
      </c>
      <c r="D1497" s="7" t="s">
        <v>8097</v>
      </c>
      <c r="E1497" s="7" t="s">
        <v>8098</v>
      </c>
      <c r="F1497" s="7" t="s">
        <v>8099</v>
      </c>
      <c r="G1497" s="7" t="s">
        <v>878</v>
      </c>
      <c r="H1497" s="7" t="s">
        <v>337</v>
      </c>
      <c r="I1497" s="49" t="s">
        <v>8100</v>
      </c>
      <c r="J1497" s="7" t="s">
        <v>8101</v>
      </c>
      <c r="K1497" s="42">
        <v>43018</v>
      </c>
      <c r="L1497" s="7" t="s">
        <v>35</v>
      </c>
      <c r="M1497" s="7">
        <v>360</v>
      </c>
      <c r="N1497" s="7">
        <v>20</v>
      </c>
      <c r="O1497" s="7">
        <v>320</v>
      </c>
      <c r="P1497" s="7">
        <v>0.36199999999999999</v>
      </c>
      <c r="Q1497" s="7" t="str">
        <f>CONCATENATE(Z1497,"х",AA1497,"х",AB1497)</f>
        <v>217х142х19</v>
      </c>
      <c r="R1497" s="7" t="s">
        <v>82</v>
      </c>
      <c r="S1497" s="7" t="s">
        <v>39</v>
      </c>
      <c r="T1497" s="7" t="s">
        <v>8089</v>
      </c>
      <c r="U1497" s="7" t="s">
        <v>259</v>
      </c>
      <c r="V1497" s="7">
        <v>235552</v>
      </c>
      <c r="W1497" s="7">
        <f>A1497*M1497</f>
        <v>0</v>
      </c>
      <c r="X1497" s="7" t="str">
        <f>IF(A1497&gt;=1,1," ")</f>
        <v xml:space="preserve"> </v>
      </c>
      <c r="Y1497" s="7">
        <f>P1497*A1497</f>
        <v>0</v>
      </c>
      <c r="Z1497" s="7">
        <v>217</v>
      </c>
      <c r="AA1497" s="7">
        <v>142</v>
      </c>
      <c r="AB1497" s="7">
        <v>19</v>
      </c>
    </row>
    <row r="1498" spans="2:28" ht="168.75" x14ac:dyDescent="0.2">
      <c r="B1498" s="7" t="s">
        <v>8102</v>
      </c>
      <c r="D1498" s="7" t="s">
        <v>8103</v>
      </c>
      <c r="E1498" s="7" t="s">
        <v>8104</v>
      </c>
      <c r="F1498" s="7" t="s">
        <v>8105</v>
      </c>
      <c r="G1498" s="7" t="s">
        <v>78</v>
      </c>
      <c r="H1498" s="7" t="s">
        <v>337</v>
      </c>
      <c r="I1498" s="49" t="s">
        <v>8106</v>
      </c>
      <c r="J1498" s="7" t="s">
        <v>8107</v>
      </c>
      <c r="K1498" s="42">
        <v>43424</v>
      </c>
      <c r="L1498" s="7" t="s">
        <v>35</v>
      </c>
      <c r="M1498" s="7">
        <v>410.4</v>
      </c>
      <c r="N1498" s="7">
        <v>10</v>
      </c>
      <c r="O1498" s="7">
        <v>352</v>
      </c>
      <c r="P1498" s="7">
        <v>0.39100000000000001</v>
      </c>
      <c r="Q1498" s="7" t="str">
        <f>CONCATENATE(Z1498,"х",AA1498,"х",AB1498)</f>
        <v>219х143х30</v>
      </c>
      <c r="R1498" s="7" t="s">
        <v>82</v>
      </c>
      <c r="S1498" s="7" t="s">
        <v>39</v>
      </c>
      <c r="T1498" s="7" t="s">
        <v>8089</v>
      </c>
      <c r="U1498" s="7" t="s">
        <v>37</v>
      </c>
      <c r="V1498" s="7">
        <v>252192</v>
      </c>
      <c r="W1498" s="7">
        <f>A1498*M1498</f>
        <v>0</v>
      </c>
      <c r="X1498" s="7" t="str">
        <f>IF(A1498&gt;=1,1," ")</f>
        <v xml:space="preserve"> </v>
      </c>
      <c r="Y1498" s="7">
        <f>P1498*A1498</f>
        <v>0</v>
      </c>
      <c r="Z1498" s="7">
        <v>219</v>
      </c>
      <c r="AA1498" s="7">
        <v>143</v>
      </c>
      <c r="AB1498" s="7">
        <v>30</v>
      </c>
    </row>
    <row r="1499" spans="2:28" ht="202.5" x14ac:dyDescent="0.2">
      <c r="B1499" s="7" t="s">
        <v>8108</v>
      </c>
      <c r="D1499" s="7" t="s">
        <v>8109</v>
      </c>
      <c r="E1499" s="7" t="s">
        <v>8110</v>
      </c>
      <c r="F1499" s="7" t="s">
        <v>8111</v>
      </c>
      <c r="G1499" s="7" t="s">
        <v>78</v>
      </c>
      <c r="H1499" s="7" t="s">
        <v>337</v>
      </c>
      <c r="I1499" s="49" t="s">
        <v>8112</v>
      </c>
      <c r="J1499" s="7" t="s">
        <v>8113</v>
      </c>
      <c r="K1499" s="42">
        <v>43997</v>
      </c>
      <c r="L1499" s="7" t="s">
        <v>35</v>
      </c>
      <c r="M1499" s="7">
        <v>471.6</v>
      </c>
      <c r="N1499" s="7">
        <v>10</v>
      </c>
      <c r="O1499" s="7">
        <v>240</v>
      </c>
      <c r="P1499" s="7">
        <v>0.32500000000000001</v>
      </c>
      <c r="Q1499" s="7" t="str">
        <f>CONCATENATE(Z1499,"х",AA1499,"х",AB1499)</f>
        <v>218х144х16</v>
      </c>
      <c r="R1499" s="7" t="s">
        <v>82</v>
      </c>
      <c r="S1499" s="7" t="s">
        <v>39</v>
      </c>
      <c r="T1499" s="7" t="s">
        <v>8089</v>
      </c>
      <c r="U1499" s="7" t="s">
        <v>37</v>
      </c>
      <c r="V1499" s="7">
        <v>262952</v>
      </c>
      <c r="W1499" s="7">
        <f>A1499*M1499</f>
        <v>0</v>
      </c>
      <c r="X1499" s="7" t="str">
        <f>IF(A1499&gt;=1,1," ")</f>
        <v xml:space="preserve"> </v>
      </c>
      <c r="Y1499" s="7">
        <f>P1499*A1499</f>
        <v>0</v>
      </c>
      <c r="Z1499" s="7">
        <v>218</v>
      </c>
      <c r="AA1499" s="7">
        <v>144</v>
      </c>
      <c r="AB1499" s="7">
        <v>16</v>
      </c>
    </row>
    <row r="1500" spans="2:28" ht="202.5" x14ac:dyDescent="0.2">
      <c r="B1500" s="7" t="s">
        <v>8114</v>
      </c>
      <c r="D1500" s="7" t="s">
        <v>8115</v>
      </c>
      <c r="E1500" s="7" t="s">
        <v>8116</v>
      </c>
      <c r="F1500" s="7" t="s">
        <v>8117</v>
      </c>
      <c r="G1500" s="7" t="s">
        <v>78</v>
      </c>
      <c r="H1500" s="7" t="s">
        <v>337</v>
      </c>
      <c r="I1500" s="49" t="s">
        <v>8118</v>
      </c>
      <c r="J1500" s="7" t="s">
        <v>8119</v>
      </c>
      <c r="K1500" s="42">
        <v>43759</v>
      </c>
      <c r="L1500" s="7" t="s">
        <v>35</v>
      </c>
      <c r="M1500" s="7">
        <v>427.2</v>
      </c>
      <c r="N1500" s="7">
        <v>20</v>
      </c>
      <c r="O1500" s="7">
        <v>256</v>
      </c>
      <c r="P1500" s="7">
        <v>0.33900000000000002</v>
      </c>
      <c r="Q1500" s="7" t="str">
        <f>CONCATENATE(Z1500,"х",AA1500,"х",AB1500)</f>
        <v>219х145х19</v>
      </c>
      <c r="R1500" s="7" t="s">
        <v>82</v>
      </c>
      <c r="S1500" s="7" t="s">
        <v>39</v>
      </c>
      <c r="T1500" s="7" t="s">
        <v>8089</v>
      </c>
      <c r="U1500" s="7" t="s">
        <v>259</v>
      </c>
      <c r="V1500" s="7">
        <v>247549</v>
      </c>
      <c r="W1500" s="7">
        <f>A1500*M1500</f>
        <v>0</v>
      </c>
      <c r="X1500" s="7" t="str">
        <f>IF(A1500&gt;=1,1," ")</f>
        <v xml:space="preserve"> </v>
      </c>
      <c r="Y1500" s="7">
        <f>P1500*A1500</f>
        <v>0</v>
      </c>
      <c r="Z1500" s="7">
        <v>219</v>
      </c>
      <c r="AA1500" s="7">
        <v>145</v>
      </c>
      <c r="AB1500" s="7">
        <v>19</v>
      </c>
    </row>
    <row r="1501" spans="2:28" ht="123.75" x14ac:dyDescent="0.2">
      <c r="B1501" s="7" t="s">
        <v>8120</v>
      </c>
      <c r="D1501" s="7" t="s">
        <v>8121</v>
      </c>
      <c r="E1501" s="7" t="s">
        <v>8122</v>
      </c>
      <c r="F1501" s="7" t="s">
        <v>8123</v>
      </c>
      <c r="G1501" s="7" t="s">
        <v>878</v>
      </c>
      <c r="H1501" s="7" t="s">
        <v>284</v>
      </c>
      <c r="I1501" s="49" t="s">
        <v>8124</v>
      </c>
      <c r="J1501" s="7" t="s">
        <v>8125</v>
      </c>
      <c r="K1501" s="42">
        <v>42977</v>
      </c>
      <c r="L1501" s="7" t="s">
        <v>441</v>
      </c>
      <c r="M1501" s="7">
        <v>385.2</v>
      </c>
      <c r="N1501" s="7">
        <v>10</v>
      </c>
      <c r="O1501" s="7">
        <v>304</v>
      </c>
      <c r="P1501" s="7">
        <v>0.33800000000000002</v>
      </c>
      <c r="Q1501" s="7" t="str">
        <f>CONCATENATE(Z1501,"х",AA1501,"х",AB1501)</f>
        <v>219х145х18</v>
      </c>
      <c r="R1501" s="7" t="s">
        <v>82</v>
      </c>
      <c r="S1501" s="7" t="s">
        <v>39</v>
      </c>
      <c r="T1501" s="7" t="s">
        <v>8089</v>
      </c>
      <c r="U1501" s="7" t="s">
        <v>259</v>
      </c>
      <c r="V1501" s="7">
        <v>234877</v>
      </c>
      <c r="W1501" s="7">
        <f>A1501*M1501</f>
        <v>0</v>
      </c>
      <c r="X1501" s="7" t="str">
        <f>IF(A1501&gt;=1,1," ")</f>
        <v xml:space="preserve"> </v>
      </c>
      <c r="Y1501" s="7">
        <f>P1501*A1501</f>
        <v>0</v>
      </c>
      <c r="Z1501" s="7">
        <v>219</v>
      </c>
      <c r="AA1501" s="7">
        <v>145</v>
      </c>
      <c r="AB1501" s="7">
        <v>18</v>
      </c>
    </row>
    <row r="1502" spans="2:28" ht="337.5" x14ac:dyDescent="0.2">
      <c r="B1502" s="7" t="s">
        <v>8126</v>
      </c>
      <c r="D1502" s="7" t="s">
        <v>8127</v>
      </c>
      <c r="E1502" s="7" t="s">
        <v>8116</v>
      </c>
      <c r="F1502" s="7" t="s">
        <v>8128</v>
      </c>
      <c r="G1502" s="7" t="s">
        <v>78</v>
      </c>
      <c r="H1502" s="7" t="s">
        <v>337</v>
      </c>
      <c r="I1502" s="49" t="s">
        <v>8129</v>
      </c>
      <c r="J1502" s="7" t="s">
        <v>8130</v>
      </c>
      <c r="K1502" s="42">
        <v>43647</v>
      </c>
      <c r="L1502" s="7" t="s">
        <v>35</v>
      </c>
      <c r="M1502" s="7">
        <v>427.2</v>
      </c>
      <c r="N1502" s="7">
        <v>10</v>
      </c>
      <c r="O1502" s="7">
        <v>272</v>
      </c>
      <c r="P1502" s="7">
        <v>0.33700000000000002</v>
      </c>
      <c r="Q1502" s="7" t="str">
        <f>CONCATENATE(Z1502,"х",AA1502,"х",AB1502)</f>
        <v>219х143х18</v>
      </c>
      <c r="R1502" s="7" t="s">
        <v>82</v>
      </c>
      <c r="S1502" s="7" t="s">
        <v>39</v>
      </c>
      <c r="T1502" s="7" t="s">
        <v>8089</v>
      </c>
      <c r="U1502" s="7" t="s">
        <v>259</v>
      </c>
      <c r="V1502" s="7">
        <v>235796</v>
      </c>
      <c r="W1502" s="7">
        <f>A1502*M1502</f>
        <v>0</v>
      </c>
      <c r="X1502" s="7" t="str">
        <f>IF(A1502&gt;=1,1," ")</f>
        <v xml:space="preserve"> </v>
      </c>
      <c r="Y1502" s="7">
        <f>P1502*A1502</f>
        <v>0</v>
      </c>
      <c r="Z1502" s="7">
        <v>219</v>
      </c>
      <c r="AA1502" s="7">
        <v>143</v>
      </c>
      <c r="AB1502" s="7">
        <v>18</v>
      </c>
    </row>
    <row r="1503" spans="2:28" ht="213.75" x14ac:dyDescent="0.2">
      <c r="B1503" s="7" t="s">
        <v>8131</v>
      </c>
      <c r="D1503" s="7" t="s">
        <v>8132</v>
      </c>
      <c r="E1503" s="7" t="s">
        <v>8133</v>
      </c>
      <c r="F1503" s="7" t="s">
        <v>8134</v>
      </c>
      <c r="G1503" s="7" t="s">
        <v>63</v>
      </c>
      <c r="H1503" s="7" t="s">
        <v>337</v>
      </c>
      <c r="I1503" s="49" t="s">
        <v>8135</v>
      </c>
      <c r="J1503" s="7" t="s">
        <v>8136</v>
      </c>
      <c r="K1503" s="42">
        <v>44256</v>
      </c>
      <c r="L1503" s="7" t="s">
        <v>35</v>
      </c>
      <c r="M1503" s="7">
        <v>427.2</v>
      </c>
      <c r="N1503" s="7">
        <v>10</v>
      </c>
      <c r="O1503" s="7">
        <v>256</v>
      </c>
      <c r="P1503" s="7">
        <v>0.32</v>
      </c>
      <c r="Q1503" s="7" t="str">
        <f>CONCATENATE(Z1503,"х",AA1503,"х",AB1503)</f>
        <v>218х144х23</v>
      </c>
      <c r="R1503" s="7" t="s">
        <v>82</v>
      </c>
      <c r="S1503" s="7" t="s">
        <v>39</v>
      </c>
      <c r="T1503" s="7" t="s">
        <v>8089</v>
      </c>
      <c r="U1503" s="7" t="s">
        <v>259</v>
      </c>
      <c r="V1503" s="7">
        <v>268948</v>
      </c>
      <c r="W1503" s="7">
        <f>A1503*M1503</f>
        <v>0</v>
      </c>
      <c r="X1503" s="7" t="str">
        <f>IF(A1503&gt;=1,1," ")</f>
        <v xml:space="preserve"> </v>
      </c>
      <c r="Y1503" s="7">
        <f>P1503*A1503</f>
        <v>0</v>
      </c>
      <c r="Z1503" s="7">
        <v>218</v>
      </c>
      <c r="AA1503" s="7">
        <v>144</v>
      </c>
      <c r="AB1503" s="7">
        <v>23</v>
      </c>
    </row>
    <row r="1504" spans="2:28" ht="247.5" x14ac:dyDescent="0.2">
      <c r="B1504" s="7" t="s">
        <v>8137</v>
      </c>
      <c r="D1504" s="7" t="s">
        <v>8138</v>
      </c>
      <c r="E1504" s="7" t="s">
        <v>8139</v>
      </c>
      <c r="F1504" s="7" t="s">
        <v>8140</v>
      </c>
      <c r="G1504" s="7" t="s">
        <v>78</v>
      </c>
      <c r="H1504" s="7" t="s">
        <v>337</v>
      </c>
      <c r="I1504" s="49" t="s">
        <v>8141</v>
      </c>
      <c r="J1504" s="7" t="s">
        <v>8142</v>
      </c>
      <c r="K1504" s="42">
        <v>43563</v>
      </c>
      <c r="L1504" s="7" t="s">
        <v>35</v>
      </c>
      <c r="M1504" s="7">
        <v>492</v>
      </c>
      <c r="N1504" s="7">
        <v>10</v>
      </c>
      <c r="O1504" s="7">
        <v>320</v>
      </c>
      <c r="P1504" s="7">
        <v>0.38</v>
      </c>
      <c r="Q1504" s="7" t="str">
        <f>CONCATENATE(Z1504,"х",AA1504,"х",AB1504)</f>
        <v>220х142х28</v>
      </c>
      <c r="R1504" s="7" t="s">
        <v>82</v>
      </c>
      <c r="S1504" s="7" t="s">
        <v>39</v>
      </c>
      <c r="T1504" s="7" t="s">
        <v>8089</v>
      </c>
      <c r="U1504" s="7" t="s">
        <v>37</v>
      </c>
      <c r="V1504" s="7">
        <v>254502</v>
      </c>
      <c r="W1504" s="7">
        <f>A1504*M1504</f>
        <v>0</v>
      </c>
      <c r="X1504" s="7" t="str">
        <f>IF(A1504&gt;=1,1," ")</f>
        <v xml:space="preserve"> </v>
      </c>
      <c r="Y1504" s="7">
        <f>P1504*A1504</f>
        <v>0</v>
      </c>
      <c r="Z1504" s="7">
        <v>220</v>
      </c>
      <c r="AA1504" s="7">
        <v>142</v>
      </c>
      <c r="AB1504" s="7">
        <v>28</v>
      </c>
    </row>
    <row r="1505" spans="2:28" ht="236.25" x14ac:dyDescent="0.2">
      <c r="B1505" s="7" t="s">
        <v>8143</v>
      </c>
      <c r="D1505" s="7" t="s">
        <v>8144</v>
      </c>
      <c r="E1505" s="7" t="s">
        <v>8145</v>
      </c>
      <c r="F1505" s="7" t="s">
        <v>8146</v>
      </c>
      <c r="G1505" s="7" t="s">
        <v>63</v>
      </c>
      <c r="H1505" s="7" t="s">
        <v>337</v>
      </c>
      <c r="I1505" s="49" t="s">
        <v>8147</v>
      </c>
      <c r="J1505" s="7" t="s">
        <v>8148</v>
      </c>
      <c r="K1505" s="42">
        <v>44123</v>
      </c>
      <c r="L1505" s="7" t="s">
        <v>35</v>
      </c>
      <c r="M1505" s="7">
        <v>471.6</v>
      </c>
      <c r="N1505" s="7">
        <v>10</v>
      </c>
      <c r="O1505" s="7">
        <v>288</v>
      </c>
      <c r="P1505" s="7">
        <v>0.35</v>
      </c>
      <c r="Q1505" s="7" t="str">
        <f>CONCATENATE(Z1505,"х",AA1505,"х",AB1505)</f>
        <v>218х142х25</v>
      </c>
      <c r="R1505" s="7" t="s">
        <v>82</v>
      </c>
      <c r="S1505" s="7" t="s">
        <v>39</v>
      </c>
      <c r="T1505" s="7" t="s">
        <v>8089</v>
      </c>
      <c r="U1505" s="7" t="s">
        <v>37</v>
      </c>
      <c r="V1505" s="7">
        <v>263616</v>
      </c>
      <c r="W1505" s="7">
        <f>A1505*M1505</f>
        <v>0</v>
      </c>
      <c r="X1505" s="7" t="str">
        <f>IF(A1505&gt;=1,1," ")</f>
        <v xml:space="preserve"> </v>
      </c>
      <c r="Y1505" s="7">
        <f>P1505*A1505</f>
        <v>0</v>
      </c>
      <c r="Z1505" s="7">
        <v>218</v>
      </c>
      <c r="AA1505" s="7">
        <v>142</v>
      </c>
      <c r="AB1505" s="7">
        <v>25</v>
      </c>
    </row>
    <row r="1506" spans="2:28" ht="247.5" x14ac:dyDescent="0.2">
      <c r="B1506" s="7" t="s">
        <v>8149</v>
      </c>
      <c r="D1506" s="7" t="s">
        <v>8150</v>
      </c>
      <c r="E1506" s="7" t="s">
        <v>8151</v>
      </c>
      <c r="F1506" s="7" t="s">
        <v>8152</v>
      </c>
      <c r="G1506" s="7" t="s">
        <v>815</v>
      </c>
      <c r="H1506" s="7" t="s">
        <v>337</v>
      </c>
      <c r="I1506" s="49" t="s">
        <v>8153</v>
      </c>
      <c r="J1506" s="7" t="s">
        <v>8154</v>
      </c>
      <c r="K1506" s="42">
        <v>43584</v>
      </c>
      <c r="L1506" s="7" t="s">
        <v>35</v>
      </c>
      <c r="M1506" s="7">
        <v>450</v>
      </c>
      <c r="N1506" s="7">
        <v>20</v>
      </c>
      <c r="O1506" s="7">
        <v>304</v>
      </c>
      <c r="P1506" s="7">
        <v>0.36499999999999999</v>
      </c>
      <c r="Q1506" s="7" t="str">
        <f>CONCATENATE(Z1506,"х",AA1506,"х",AB1506)</f>
        <v>220х144х26</v>
      </c>
      <c r="R1506" s="7" t="s">
        <v>82</v>
      </c>
      <c r="S1506" s="7" t="s">
        <v>39</v>
      </c>
      <c r="T1506" s="7" t="s">
        <v>8089</v>
      </c>
      <c r="U1506" s="7" t="s">
        <v>259</v>
      </c>
      <c r="V1506" s="7">
        <v>254504</v>
      </c>
      <c r="W1506" s="7">
        <f>A1506*M1506</f>
        <v>0</v>
      </c>
      <c r="X1506" s="7" t="str">
        <f>IF(A1506&gt;=1,1," ")</f>
        <v xml:space="preserve"> </v>
      </c>
      <c r="Y1506" s="7">
        <f>P1506*A1506</f>
        <v>0</v>
      </c>
      <c r="Z1506" s="7">
        <v>220</v>
      </c>
      <c r="AA1506" s="7">
        <v>144</v>
      </c>
      <c r="AB1506" s="7">
        <v>26</v>
      </c>
    </row>
    <row r="1507" spans="2:28" ht="409.5" x14ac:dyDescent="0.2">
      <c r="B1507" s="7" t="s">
        <v>8155</v>
      </c>
      <c r="D1507" s="7" t="s">
        <v>8156</v>
      </c>
      <c r="E1507" s="7" t="s">
        <v>8157</v>
      </c>
      <c r="F1507" s="7" t="s">
        <v>8158</v>
      </c>
      <c r="G1507" s="7" t="s">
        <v>815</v>
      </c>
      <c r="H1507" s="7" t="s">
        <v>337</v>
      </c>
      <c r="I1507" s="49" t="s">
        <v>8159</v>
      </c>
      <c r="J1507" s="7" t="s">
        <v>8160</v>
      </c>
      <c r="K1507" s="42">
        <v>43633</v>
      </c>
      <c r="L1507" s="7" t="s">
        <v>35</v>
      </c>
      <c r="M1507" s="7">
        <v>540</v>
      </c>
      <c r="N1507" s="7">
        <v>10</v>
      </c>
      <c r="O1507" s="7">
        <v>480</v>
      </c>
      <c r="P1507" s="7">
        <v>0.51600000000000001</v>
      </c>
      <c r="Q1507" s="7" t="str">
        <f>CONCATENATE(Z1507,"х",AA1507,"х",AB1507)</f>
        <v>212х138х25</v>
      </c>
      <c r="R1507" s="7" t="s">
        <v>82</v>
      </c>
      <c r="S1507" s="7" t="s">
        <v>39</v>
      </c>
      <c r="T1507" s="7" t="s">
        <v>8089</v>
      </c>
      <c r="U1507" s="7" t="s">
        <v>56</v>
      </c>
      <c r="V1507" s="7">
        <v>257978</v>
      </c>
      <c r="W1507" s="7">
        <f>A1507*M1507</f>
        <v>0</v>
      </c>
      <c r="X1507" s="7" t="str">
        <f>IF(A1507&gt;=1,1," ")</f>
        <v xml:space="preserve"> </v>
      </c>
      <c r="Y1507" s="7">
        <f>P1507*A1507</f>
        <v>0</v>
      </c>
      <c r="Z1507" s="7">
        <v>212</v>
      </c>
      <c r="AA1507" s="7">
        <v>138</v>
      </c>
      <c r="AB1507" s="7">
        <v>25</v>
      </c>
    </row>
    <row r="1508" spans="2:28" ht="168.75" x14ac:dyDescent="0.2">
      <c r="B1508" s="7" t="s">
        <v>8161</v>
      </c>
      <c r="D1508" s="7" t="s">
        <v>8162</v>
      </c>
      <c r="E1508" s="7" t="s">
        <v>8116</v>
      </c>
      <c r="F1508" s="7" t="s">
        <v>8163</v>
      </c>
      <c r="G1508" s="7" t="s">
        <v>815</v>
      </c>
      <c r="H1508" s="7" t="s">
        <v>337</v>
      </c>
      <c r="I1508" s="49" t="s">
        <v>8164</v>
      </c>
      <c r="J1508" s="7" t="s">
        <v>8165</v>
      </c>
      <c r="K1508" s="42">
        <v>42926</v>
      </c>
      <c r="L1508" s="7" t="s">
        <v>35</v>
      </c>
      <c r="M1508" s="7">
        <v>385.2</v>
      </c>
      <c r="N1508" s="7">
        <v>10</v>
      </c>
      <c r="O1508" s="7">
        <v>240</v>
      </c>
      <c r="P1508" s="7">
        <v>0.316</v>
      </c>
      <c r="Q1508" s="7" t="str">
        <f>CONCATENATE(Z1508,"х",AA1508,"х",AB1508)</f>
        <v>220х145х16</v>
      </c>
      <c r="R1508" s="7" t="s">
        <v>82</v>
      </c>
      <c r="S1508" s="7" t="s">
        <v>39</v>
      </c>
      <c r="T1508" s="7" t="s">
        <v>8089</v>
      </c>
      <c r="U1508" s="7" t="s">
        <v>259</v>
      </c>
      <c r="V1508" s="7">
        <v>252134</v>
      </c>
      <c r="W1508" s="7">
        <f>A1508*M1508</f>
        <v>0</v>
      </c>
      <c r="X1508" s="7" t="str">
        <f>IF(A1508&gt;=1,1," ")</f>
        <v xml:space="preserve"> </v>
      </c>
      <c r="Y1508" s="7">
        <f>P1508*A1508</f>
        <v>0</v>
      </c>
      <c r="Z1508" s="7">
        <v>220</v>
      </c>
      <c r="AA1508" s="7">
        <v>145</v>
      </c>
      <c r="AB1508" s="7">
        <v>16</v>
      </c>
    </row>
    <row r="1509" spans="2:28" ht="191.25" x14ac:dyDescent="0.2">
      <c r="B1509" s="7" t="s">
        <v>8166</v>
      </c>
      <c r="D1509" s="7" t="s">
        <v>8167</v>
      </c>
      <c r="E1509" s="7" t="s">
        <v>8116</v>
      </c>
      <c r="F1509" s="7" t="s">
        <v>8168</v>
      </c>
      <c r="G1509" s="7" t="s">
        <v>78</v>
      </c>
      <c r="H1509" s="7" t="s">
        <v>337</v>
      </c>
      <c r="I1509" s="49" t="s">
        <v>8169</v>
      </c>
      <c r="J1509" s="7" t="s">
        <v>8170</v>
      </c>
      <c r="K1509" s="42">
        <v>44050</v>
      </c>
      <c r="L1509" s="7" t="s">
        <v>35</v>
      </c>
      <c r="M1509" s="7">
        <v>492</v>
      </c>
      <c r="N1509" s="7">
        <v>20</v>
      </c>
      <c r="O1509" s="7">
        <v>352</v>
      </c>
      <c r="P1509" s="7">
        <v>0.43</v>
      </c>
      <c r="Q1509" s="7" t="str">
        <f>CONCATENATE(Z1509,"х",AA1509,"х",AB1509)</f>
        <v>218х142х23</v>
      </c>
      <c r="R1509" s="7" t="s">
        <v>82</v>
      </c>
      <c r="S1509" s="7" t="s">
        <v>39</v>
      </c>
      <c r="T1509" s="7" t="s">
        <v>8089</v>
      </c>
      <c r="U1509" s="7" t="s">
        <v>259</v>
      </c>
      <c r="V1509" s="7">
        <v>264103</v>
      </c>
      <c r="W1509" s="7">
        <f>A1509*M1509</f>
        <v>0</v>
      </c>
      <c r="X1509" s="7" t="str">
        <f>IF(A1509&gt;=1,1," ")</f>
        <v xml:space="preserve"> </v>
      </c>
      <c r="Y1509" s="7">
        <f>P1509*A1509</f>
        <v>0</v>
      </c>
      <c r="Z1509" s="7">
        <v>218</v>
      </c>
      <c r="AA1509" s="7">
        <v>142</v>
      </c>
      <c r="AB1509" s="7">
        <v>23</v>
      </c>
    </row>
    <row r="1510" spans="2:28" ht="191.25" x14ac:dyDescent="0.2">
      <c r="B1510" s="7" t="s">
        <v>8171</v>
      </c>
      <c r="D1510" s="7" t="s">
        <v>8172</v>
      </c>
      <c r="E1510" s="7" t="s">
        <v>8098</v>
      </c>
      <c r="F1510" s="7" t="s">
        <v>8173</v>
      </c>
      <c r="G1510" s="7" t="s">
        <v>63</v>
      </c>
      <c r="H1510" s="7" t="s">
        <v>337</v>
      </c>
      <c r="I1510" s="49" t="s">
        <v>8174</v>
      </c>
      <c r="J1510" s="7" t="s">
        <v>8175</v>
      </c>
      <c r="K1510" s="42">
        <v>44091</v>
      </c>
      <c r="L1510" s="7" t="s">
        <v>35</v>
      </c>
      <c r="M1510" s="7">
        <v>427.2</v>
      </c>
      <c r="N1510" s="7">
        <v>10</v>
      </c>
      <c r="O1510" s="7">
        <v>320</v>
      </c>
      <c r="P1510" s="7">
        <v>0.38100000000000001</v>
      </c>
      <c r="Q1510" s="7" t="str">
        <f>CONCATENATE(Z1510,"х",AA1510,"х",AB1510)</f>
        <v>218х145х28</v>
      </c>
      <c r="R1510" s="7" t="s">
        <v>82</v>
      </c>
      <c r="S1510" s="7" t="s">
        <v>39</v>
      </c>
      <c r="T1510" s="7" t="s">
        <v>8089</v>
      </c>
      <c r="U1510" s="7" t="s">
        <v>37</v>
      </c>
      <c r="V1510" s="7">
        <v>267551</v>
      </c>
      <c r="W1510" s="7">
        <f>A1510*M1510</f>
        <v>0</v>
      </c>
      <c r="X1510" s="7" t="str">
        <f>IF(A1510&gt;=1,1," ")</f>
        <v xml:space="preserve"> </v>
      </c>
      <c r="Y1510" s="7">
        <f>P1510*A1510</f>
        <v>0</v>
      </c>
      <c r="Z1510" s="7">
        <v>218</v>
      </c>
      <c r="AA1510" s="7">
        <v>145</v>
      </c>
      <c r="AB1510" s="7">
        <v>28</v>
      </c>
    </row>
    <row r="1511" spans="2:28" ht="157.5" x14ac:dyDescent="0.2">
      <c r="B1511" s="7" t="s">
        <v>8176</v>
      </c>
      <c r="D1511" s="7" t="s">
        <v>8177</v>
      </c>
      <c r="E1511" s="7" t="s">
        <v>8178</v>
      </c>
      <c r="F1511" s="7" t="s">
        <v>8179</v>
      </c>
      <c r="G1511" s="7" t="s">
        <v>63</v>
      </c>
      <c r="H1511" s="7" t="s">
        <v>337</v>
      </c>
      <c r="I1511" s="49" t="s">
        <v>8180</v>
      </c>
      <c r="J1511" s="7" t="s">
        <v>8181</v>
      </c>
      <c r="K1511" s="42">
        <v>44084</v>
      </c>
      <c r="L1511" s="7" t="s">
        <v>35</v>
      </c>
      <c r="M1511" s="7">
        <v>385.2</v>
      </c>
      <c r="N1511" s="7">
        <v>10</v>
      </c>
      <c r="O1511" s="7">
        <v>256</v>
      </c>
      <c r="P1511" s="7">
        <v>0.32400000000000001</v>
      </c>
      <c r="Q1511" s="7" t="str">
        <f>CONCATENATE(Z1511,"х",AA1511,"х",AB1511)</f>
        <v>219х143х25</v>
      </c>
      <c r="R1511" s="7" t="s">
        <v>82</v>
      </c>
      <c r="S1511" s="7" t="s">
        <v>39</v>
      </c>
      <c r="T1511" s="7" t="s">
        <v>8089</v>
      </c>
      <c r="U1511" s="7" t="s">
        <v>37</v>
      </c>
      <c r="V1511" s="7">
        <v>267327</v>
      </c>
      <c r="W1511" s="7">
        <f>A1511*M1511</f>
        <v>0</v>
      </c>
      <c r="X1511" s="7" t="str">
        <f>IF(A1511&gt;=1,1," ")</f>
        <v xml:space="preserve"> </v>
      </c>
      <c r="Y1511" s="7">
        <f>P1511*A1511</f>
        <v>0</v>
      </c>
      <c r="Z1511" s="7">
        <v>219</v>
      </c>
      <c r="AA1511" s="7">
        <v>143</v>
      </c>
      <c r="AB1511" s="7">
        <v>25</v>
      </c>
    </row>
    <row r="1512" spans="2:28" x14ac:dyDescent="0.2">
      <c r="B1512" s="7" t="s">
        <v>8182</v>
      </c>
      <c r="D1512" s="7" t="s">
        <v>8183</v>
      </c>
      <c r="E1512" s="7" t="s">
        <v>8116</v>
      </c>
      <c r="F1512" s="7" t="s">
        <v>8184</v>
      </c>
      <c r="G1512" s="7" t="s">
        <v>63</v>
      </c>
      <c r="H1512" s="7" t="s">
        <v>337</v>
      </c>
      <c r="I1512" s="7" t="s">
        <v>8185</v>
      </c>
      <c r="J1512" s="7" t="s">
        <v>8186</v>
      </c>
      <c r="K1512" s="42">
        <v>43393</v>
      </c>
      <c r="L1512" s="7" t="s">
        <v>35</v>
      </c>
      <c r="M1512" s="7">
        <v>427.2</v>
      </c>
      <c r="N1512" s="7">
        <v>10</v>
      </c>
      <c r="O1512" s="7">
        <v>288</v>
      </c>
      <c r="P1512" s="7">
        <v>0.35799999999999998</v>
      </c>
      <c r="Q1512" s="7" t="str">
        <f>CONCATENATE(Z1512,"х",AA1512,"х",AB1512)</f>
        <v>220х144х18</v>
      </c>
      <c r="R1512" s="7" t="s">
        <v>82</v>
      </c>
      <c r="S1512" s="7" t="s">
        <v>39</v>
      </c>
      <c r="T1512" s="7" t="s">
        <v>8089</v>
      </c>
      <c r="U1512" s="7" t="s">
        <v>259</v>
      </c>
      <c r="V1512" s="7">
        <v>247310</v>
      </c>
      <c r="W1512" s="7">
        <f>A1512*M1512</f>
        <v>0</v>
      </c>
      <c r="X1512" s="7" t="str">
        <f>IF(A1512&gt;=1,1," ")</f>
        <v xml:space="preserve"> </v>
      </c>
      <c r="Y1512" s="7">
        <f>P1512*A1512</f>
        <v>0</v>
      </c>
      <c r="Z1512" s="7">
        <v>220</v>
      </c>
      <c r="AA1512" s="7">
        <v>144</v>
      </c>
      <c r="AB1512" s="7">
        <v>18</v>
      </c>
    </row>
    <row r="1513" spans="2:28" ht="236.25" x14ac:dyDescent="0.2">
      <c r="B1513" s="7" t="s">
        <v>8187</v>
      </c>
      <c r="D1513" s="7" t="s">
        <v>8188</v>
      </c>
      <c r="E1513" s="7" t="s">
        <v>8189</v>
      </c>
      <c r="F1513" s="7" t="s">
        <v>8190</v>
      </c>
      <c r="G1513" s="7" t="s">
        <v>815</v>
      </c>
      <c r="H1513" s="7" t="s">
        <v>337</v>
      </c>
      <c r="I1513" s="49" t="s">
        <v>8191</v>
      </c>
      <c r="J1513" s="7" t="s">
        <v>8192</v>
      </c>
      <c r="K1513" s="42">
        <v>42656</v>
      </c>
      <c r="L1513" s="7" t="s">
        <v>35</v>
      </c>
      <c r="M1513" s="7">
        <v>385.2</v>
      </c>
      <c r="N1513" s="7">
        <v>10</v>
      </c>
      <c r="O1513" s="7">
        <v>288</v>
      </c>
      <c r="P1513" s="7">
        <v>0.34899999999999998</v>
      </c>
      <c r="Q1513" s="7" t="str">
        <f>CONCATENATE(Z1513,"х",AA1513,"х",AB1513)</f>
        <v>217х144х25</v>
      </c>
      <c r="R1513" s="7" t="s">
        <v>82</v>
      </c>
      <c r="S1513" s="7" t="s">
        <v>39</v>
      </c>
      <c r="T1513" s="7" t="s">
        <v>8089</v>
      </c>
      <c r="U1513" s="7" t="s">
        <v>37</v>
      </c>
      <c r="V1513" s="7">
        <v>230444</v>
      </c>
      <c r="W1513" s="7">
        <f>A1513*M1513</f>
        <v>0</v>
      </c>
      <c r="X1513" s="7" t="str">
        <f>IF(A1513&gt;=1,1," ")</f>
        <v xml:space="preserve"> </v>
      </c>
      <c r="Y1513" s="7">
        <f>P1513*A1513</f>
        <v>0</v>
      </c>
      <c r="Z1513" s="7">
        <v>217</v>
      </c>
      <c r="AA1513" s="7">
        <v>144</v>
      </c>
      <c r="AB1513" s="7">
        <v>25</v>
      </c>
    </row>
    <row r="1514" spans="2:28" x14ac:dyDescent="0.2">
      <c r="B1514" s="7" t="s">
        <v>8193</v>
      </c>
      <c r="D1514" s="7" t="s">
        <v>8194</v>
      </c>
      <c r="E1514" s="7" t="s">
        <v>8195</v>
      </c>
      <c r="F1514" s="7" t="s">
        <v>8196</v>
      </c>
      <c r="G1514" s="7" t="s">
        <v>815</v>
      </c>
      <c r="H1514" s="7" t="s">
        <v>337</v>
      </c>
      <c r="I1514" s="7" t="s">
        <v>8197</v>
      </c>
      <c r="J1514" s="7" t="s">
        <v>8198</v>
      </c>
      <c r="K1514" s="42">
        <v>43299</v>
      </c>
      <c r="L1514" s="7" t="s">
        <v>35</v>
      </c>
      <c r="M1514" s="7">
        <v>450</v>
      </c>
      <c r="N1514" s="7">
        <v>10</v>
      </c>
      <c r="O1514" s="7">
        <v>336</v>
      </c>
      <c r="P1514" s="7">
        <v>0.47799999999999998</v>
      </c>
      <c r="Q1514" s="7" t="str">
        <f>CONCATENATE(Z1514,"х",AA1514,"х",AB1514)</f>
        <v>219х145х23</v>
      </c>
      <c r="R1514" s="7" t="s">
        <v>82</v>
      </c>
      <c r="S1514" s="7" t="s">
        <v>39</v>
      </c>
      <c r="T1514" s="7" t="s">
        <v>8089</v>
      </c>
      <c r="U1514" s="7" t="s">
        <v>37</v>
      </c>
      <c r="V1514" s="7">
        <v>245858</v>
      </c>
      <c r="W1514" s="7">
        <f>A1514*M1514</f>
        <v>0</v>
      </c>
      <c r="X1514" s="7" t="str">
        <f>IF(A1514&gt;=1,1," ")</f>
        <v xml:space="preserve"> </v>
      </c>
      <c r="Y1514" s="7">
        <f>P1514*A1514</f>
        <v>0</v>
      </c>
      <c r="Z1514" s="7">
        <v>219</v>
      </c>
      <c r="AA1514" s="7">
        <v>145</v>
      </c>
      <c r="AB1514" s="7">
        <v>23</v>
      </c>
    </row>
    <row r="1515" spans="2:28" ht="270" x14ac:dyDescent="0.2">
      <c r="B1515" s="7" t="s">
        <v>8199</v>
      </c>
      <c r="D1515" s="7" t="s">
        <v>8200</v>
      </c>
      <c r="E1515" s="7" t="s">
        <v>8116</v>
      </c>
      <c r="F1515" s="7" t="s">
        <v>8201</v>
      </c>
      <c r="G1515" s="7" t="s">
        <v>815</v>
      </c>
      <c r="H1515" s="7" t="s">
        <v>337</v>
      </c>
      <c r="I1515" s="49" t="s">
        <v>8202</v>
      </c>
      <c r="J1515" s="7" t="s">
        <v>8203</v>
      </c>
      <c r="K1515" s="42">
        <v>42571</v>
      </c>
      <c r="L1515" s="7" t="s">
        <v>35</v>
      </c>
      <c r="M1515" s="7">
        <v>427.2</v>
      </c>
      <c r="N1515" s="7">
        <v>20</v>
      </c>
      <c r="O1515" s="7">
        <v>288</v>
      </c>
      <c r="P1515" s="7">
        <v>0.33900000000000002</v>
      </c>
      <c r="Q1515" s="7" t="str">
        <f>CONCATENATE(Z1515,"х",AA1515,"х",AB1515)</f>
        <v>217х143х18</v>
      </c>
      <c r="R1515" s="7" t="s">
        <v>82</v>
      </c>
      <c r="S1515" s="7" t="s">
        <v>39</v>
      </c>
      <c r="T1515" s="7" t="s">
        <v>8089</v>
      </c>
      <c r="U1515" s="7" t="s">
        <v>259</v>
      </c>
      <c r="V1515" s="7">
        <v>230458</v>
      </c>
      <c r="W1515" s="7">
        <f>A1515*M1515</f>
        <v>0</v>
      </c>
      <c r="X1515" s="7" t="str">
        <f>IF(A1515&gt;=1,1," ")</f>
        <v xml:space="preserve"> </v>
      </c>
      <c r="Y1515" s="7">
        <f>P1515*A1515</f>
        <v>0</v>
      </c>
      <c r="Z1515" s="7">
        <v>217</v>
      </c>
      <c r="AA1515" s="7">
        <v>143</v>
      </c>
      <c r="AB1515" s="7">
        <v>18</v>
      </c>
    </row>
    <row r="1516" spans="2:28" ht="213.75" x14ac:dyDescent="0.2">
      <c r="B1516" s="7" t="s">
        <v>8204</v>
      </c>
      <c r="D1516" s="7" t="s">
        <v>8205</v>
      </c>
      <c r="E1516" s="7" t="s">
        <v>8206</v>
      </c>
      <c r="F1516" s="7" t="s">
        <v>8207</v>
      </c>
      <c r="G1516" s="7" t="s">
        <v>878</v>
      </c>
      <c r="H1516" s="7" t="s">
        <v>337</v>
      </c>
      <c r="I1516" s="49" t="s">
        <v>8208</v>
      </c>
      <c r="J1516" s="7" t="s">
        <v>8209</v>
      </c>
      <c r="K1516" s="42">
        <v>42963</v>
      </c>
      <c r="L1516" s="7" t="s">
        <v>35</v>
      </c>
      <c r="M1516" s="7">
        <v>360</v>
      </c>
      <c r="N1516" s="7">
        <v>10</v>
      </c>
      <c r="O1516" s="7">
        <v>224</v>
      </c>
      <c r="P1516" s="7">
        <v>0.28699999999999998</v>
      </c>
      <c r="Q1516" s="7" t="str">
        <f>CONCATENATE(Z1516,"х",AA1516,"х",AB1516)</f>
        <v>212х142х20</v>
      </c>
      <c r="R1516" s="7" t="s">
        <v>82</v>
      </c>
      <c r="S1516" s="7" t="s">
        <v>39</v>
      </c>
      <c r="T1516" s="7" t="s">
        <v>8089</v>
      </c>
      <c r="U1516" s="7" t="s">
        <v>56</v>
      </c>
      <c r="V1516" s="7">
        <v>232197</v>
      </c>
      <c r="W1516" s="7">
        <f>A1516*M1516</f>
        <v>0</v>
      </c>
      <c r="X1516" s="7" t="str">
        <f>IF(A1516&gt;=1,1," ")</f>
        <v xml:space="preserve"> </v>
      </c>
      <c r="Y1516" s="7">
        <f>P1516*A1516</f>
        <v>0</v>
      </c>
      <c r="Z1516" s="7">
        <v>212</v>
      </c>
      <c r="AA1516" s="7">
        <v>142</v>
      </c>
      <c r="AB1516" s="7">
        <v>20</v>
      </c>
    </row>
    <row r="1517" spans="2:28" ht="146.25" x14ac:dyDescent="0.2">
      <c r="B1517" s="7" t="s">
        <v>8210</v>
      </c>
      <c r="D1517" s="7" t="s">
        <v>8211</v>
      </c>
      <c r="E1517" s="7" t="s">
        <v>8122</v>
      </c>
      <c r="F1517" s="7" t="s">
        <v>8212</v>
      </c>
      <c r="G1517" s="7" t="s">
        <v>893</v>
      </c>
      <c r="H1517" s="7" t="s">
        <v>337</v>
      </c>
      <c r="I1517" s="49" t="s">
        <v>8213</v>
      </c>
      <c r="J1517" s="7" t="s">
        <v>8214</v>
      </c>
      <c r="K1517" s="42">
        <v>42843</v>
      </c>
      <c r="L1517" s="7" t="s">
        <v>441</v>
      </c>
      <c r="M1517" s="7">
        <v>360</v>
      </c>
      <c r="N1517" s="7">
        <v>10</v>
      </c>
      <c r="O1517" s="7">
        <v>336</v>
      </c>
      <c r="P1517" s="7">
        <v>0.38500000000000001</v>
      </c>
      <c r="Q1517" s="7" t="str">
        <f>CONCATENATE(Z1517,"х",AA1517,"х",AB1517)</f>
        <v>219х144х19</v>
      </c>
      <c r="R1517" s="7" t="s">
        <v>82</v>
      </c>
      <c r="S1517" s="7" t="s">
        <v>39</v>
      </c>
      <c r="T1517" s="7" t="s">
        <v>8089</v>
      </c>
      <c r="U1517" s="7" t="s">
        <v>259</v>
      </c>
      <c r="V1517" s="7">
        <v>233070</v>
      </c>
      <c r="W1517" s="7">
        <f>A1517*M1517</f>
        <v>0</v>
      </c>
      <c r="X1517" s="7" t="str">
        <f>IF(A1517&gt;=1,1," ")</f>
        <v xml:space="preserve"> </v>
      </c>
      <c r="Y1517" s="7">
        <f>P1517*A1517</f>
        <v>0</v>
      </c>
      <c r="Z1517" s="7">
        <v>219</v>
      </c>
      <c r="AA1517" s="7">
        <v>144</v>
      </c>
      <c r="AB1517" s="7">
        <v>19</v>
      </c>
    </row>
    <row r="1518" spans="2:28" ht="135" x14ac:dyDescent="0.2">
      <c r="B1518" s="7" t="s">
        <v>8215</v>
      </c>
      <c r="D1518" s="7" t="s">
        <v>8216</v>
      </c>
      <c r="E1518" s="7" t="s">
        <v>8217</v>
      </c>
      <c r="F1518" s="7" t="s">
        <v>8218</v>
      </c>
      <c r="G1518" s="7" t="s">
        <v>815</v>
      </c>
      <c r="H1518" s="7" t="s">
        <v>337</v>
      </c>
      <c r="I1518" s="49" t="s">
        <v>8219</v>
      </c>
      <c r="J1518" s="7" t="s">
        <v>8220</v>
      </c>
      <c r="K1518" s="42">
        <v>43291</v>
      </c>
      <c r="L1518" s="7" t="s">
        <v>35</v>
      </c>
      <c r="M1518" s="7">
        <v>360</v>
      </c>
      <c r="N1518" s="7">
        <v>10</v>
      </c>
      <c r="O1518" s="7">
        <v>224</v>
      </c>
      <c r="P1518" s="7">
        <v>0.27600000000000002</v>
      </c>
      <c r="Q1518" s="7" t="str">
        <f>CONCATENATE(Z1518,"х",AA1518,"х",AB1518)</f>
        <v>217х142х18</v>
      </c>
      <c r="R1518" s="7" t="s">
        <v>82</v>
      </c>
      <c r="S1518" s="7" t="s">
        <v>39</v>
      </c>
      <c r="T1518" s="7" t="s">
        <v>8089</v>
      </c>
      <c r="U1518" s="7" t="s">
        <v>37</v>
      </c>
      <c r="V1518" s="7">
        <v>248065</v>
      </c>
      <c r="W1518" s="7">
        <f>A1518*M1518</f>
        <v>0</v>
      </c>
      <c r="X1518" s="7" t="str">
        <f>IF(A1518&gt;=1,1," ")</f>
        <v xml:space="preserve"> </v>
      </c>
      <c r="Y1518" s="7">
        <f>P1518*A1518</f>
        <v>0</v>
      </c>
      <c r="Z1518" s="7">
        <v>217</v>
      </c>
      <c r="AA1518" s="7">
        <v>142</v>
      </c>
      <c r="AB1518" s="7">
        <v>18</v>
      </c>
    </row>
    <row r="1519" spans="2:28" ht="202.5" x14ac:dyDescent="0.2">
      <c r="B1519" s="7" t="s">
        <v>8221</v>
      </c>
      <c r="D1519" s="7" t="s">
        <v>8222</v>
      </c>
      <c r="E1519" s="7" t="s">
        <v>1931</v>
      </c>
      <c r="F1519" s="7" t="s">
        <v>8223</v>
      </c>
      <c r="G1519" s="7" t="s">
        <v>878</v>
      </c>
      <c r="H1519" s="7" t="s">
        <v>1067</v>
      </c>
      <c r="I1519" s="49" t="s">
        <v>8224</v>
      </c>
      <c r="J1519" s="7" t="s">
        <v>8225</v>
      </c>
      <c r="K1519" s="42">
        <v>42888</v>
      </c>
      <c r="L1519" s="7" t="s">
        <v>35</v>
      </c>
      <c r="M1519" s="7">
        <v>162</v>
      </c>
      <c r="N1519" s="7">
        <v>10</v>
      </c>
      <c r="O1519" s="7">
        <v>288</v>
      </c>
      <c r="P1519" s="7">
        <v>0.17499999999999999</v>
      </c>
      <c r="Q1519" s="7" t="str">
        <f>CONCATENATE(Z1519,"х",AA1519,"х",AB1519)</f>
        <v>172х112х20</v>
      </c>
      <c r="R1519" s="7" t="s">
        <v>1497</v>
      </c>
      <c r="S1519" s="7" t="s">
        <v>39</v>
      </c>
      <c r="T1519" s="7" t="s">
        <v>8226</v>
      </c>
      <c r="U1519" s="7" t="s">
        <v>215</v>
      </c>
      <c r="V1519" s="7">
        <v>246989</v>
      </c>
      <c r="W1519" s="7">
        <f>A1519*M1519</f>
        <v>0</v>
      </c>
      <c r="X1519" s="7" t="str">
        <f>IF(A1519&gt;=1,1," ")</f>
        <v xml:space="preserve"> </v>
      </c>
      <c r="Y1519" s="7">
        <f>P1519*A1519</f>
        <v>0</v>
      </c>
      <c r="Z1519" s="7">
        <v>172</v>
      </c>
      <c r="AA1519" s="7">
        <v>112</v>
      </c>
      <c r="AB1519" s="7">
        <v>20</v>
      </c>
    </row>
    <row r="1520" spans="2:28" ht="213.75" x14ac:dyDescent="0.2">
      <c r="B1520" s="7" t="s">
        <v>8227</v>
      </c>
      <c r="D1520" s="7" t="s">
        <v>8228</v>
      </c>
      <c r="E1520" s="7" t="s">
        <v>8229</v>
      </c>
      <c r="F1520" s="7" t="s">
        <v>8230</v>
      </c>
      <c r="G1520" s="7" t="s">
        <v>878</v>
      </c>
      <c r="H1520" s="7" t="s">
        <v>1067</v>
      </c>
      <c r="I1520" s="49" t="s">
        <v>8231</v>
      </c>
      <c r="J1520" s="7" t="s">
        <v>8232</v>
      </c>
      <c r="K1520" s="42">
        <v>41774</v>
      </c>
      <c r="L1520" s="7" t="s">
        <v>35</v>
      </c>
      <c r="M1520" s="7">
        <v>170.4</v>
      </c>
      <c r="N1520" s="7">
        <v>10</v>
      </c>
      <c r="O1520" s="7">
        <v>288</v>
      </c>
      <c r="P1520" s="7">
        <v>0.17699999999999999</v>
      </c>
      <c r="Q1520" s="7" t="str">
        <f>CONCATENATE(Z1520,"х",AA1520,"х",AB1520)</f>
        <v>173х114х22</v>
      </c>
      <c r="R1520" s="7" t="s">
        <v>1497</v>
      </c>
      <c r="S1520" s="7" t="s">
        <v>39</v>
      </c>
      <c r="T1520" s="7" t="s">
        <v>8226</v>
      </c>
      <c r="U1520" s="7" t="s">
        <v>215</v>
      </c>
      <c r="V1520" s="7">
        <v>246647</v>
      </c>
      <c r="W1520" s="7">
        <f>A1520*M1520</f>
        <v>0</v>
      </c>
      <c r="X1520" s="7" t="str">
        <f>IF(A1520&gt;=1,1," ")</f>
        <v xml:space="preserve"> </v>
      </c>
      <c r="Y1520" s="7">
        <f>P1520*A1520</f>
        <v>0</v>
      </c>
      <c r="Z1520" s="7">
        <v>173</v>
      </c>
      <c r="AA1520" s="7">
        <v>114</v>
      </c>
      <c r="AB1520" s="7">
        <v>22</v>
      </c>
    </row>
    <row r="1521" spans="2:28" ht="247.5" x14ac:dyDescent="0.2">
      <c r="B1521" s="7" t="s">
        <v>8233</v>
      </c>
      <c r="D1521" s="7" t="s">
        <v>8234</v>
      </c>
      <c r="E1521" s="7" t="s">
        <v>8235</v>
      </c>
      <c r="F1521" s="7" t="s">
        <v>8236</v>
      </c>
      <c r="G1521" s="7" t="s">
        <v>815</v>
      </c>
      <c r="H1521" s="7" t="s">
        <v>1067</v>
      </c>
      <c r="I1521" s="49" t="s">
        <v>8237</v>
      </c>
      <c r="J1521" s="7" t="s">
        <v>8238</v>
      </c>
      <c r="K1521" s="42">
        <v>42825</v>
      </c>
      <c r="L1521" s="7" t="s">
        <v>35</v>
      </c>
      <c r="M1521" s="7">
        <v>178.8</v>
      </c>
      <c r="N1521" s="7">
        <v>10</v>
      </c>
      <c r="O1521" s="7">
        <v>448</v>
      </c>
      <c r="P1521" s="7">
        <v>0.245</v>
      </c>
      <c r="Q1521" s="7" t="str">
        <f>CONCATENATE(Z1521,"х",AA1521,"х",AB1521)</f>
        <v>172х113х32</v>
      </c>
      <c r="R1521" s="7" t="s">
        <v>1497</v>
      </c>
      <c r="S1521" s="7" t="s">
        <v>39</v>
      </c>
      <c r="T1521" s="7" t="s">
        <v>8226</v>
      </c>
      <c r="U1521" s="7" t="s">
        <v>215</v>
      </c>
      <c r="V1521" s="7">
        <v>255428</v>
      </c>
      <c r="W1521" s="7">
        <f>A1521*M1521</f>
        <v>0</v>
      </c>
      <c r="X1521" s="7" t="str">
        <f>IF(A1521&gt;=1,1," ")</f>
        <v xml:space="preserve"> </v>
      </c>
      <c r="Y1521" s="7">
        <f>P1521*A1521</f>
        <v>0</v>
      </c>
      <c r="Z1521" s="7">
        <v>172</v>
      </c>
      <c r="AA1521" s="7">
        <v>113</v>
      </c>
      <c r="AB1521" s="7">
        <v>32</v>
      </c>
    </row>
    <row r="1522" spans="2:28" ht="247.5" x14ac:dyDescent="0.2">
      <c r="B1522" s="7" t="s">
        <v>8239</v>
      </c>
      <c r="C1522" s="7" t="s">
        <v>59</v>
      </c>
      <c r="D1522" s="7" t="s">
        <v>8240</v>
      </c>
      <c r="E1522" s="7" t="s">
        <v>8235</v>
      </c>
      <c r="F1522" s="7" t="s">
        <v>8236</v>
      </c>
      <c r="G1522" s="7" t="s">
        <v>63</v>
      </c>
      <c r="H1522" s="7" t="s">
        <v>1067</v>
      </c>
      <c r="I1522" s="49" t="s">
        <v>8237</v>
      </c>
      <c r="J1522" s="7" t="s">
        <v>8238</v>
      </c>
      <c r="K1522" s="42">
        <v>42825</v>
      </c>
      <c r="L1522" s="7" t="s">
        <v>35</v>
      </c>
      <c r="M1522" s="7">
        <v>196.8</v>
      </c>
      <c r="N1522" s="7">
        <v>10</v>
      </c>
      <c r="O1522" s="7">
        <v>448</v>
      </c>
      <c r="P1522" s="7">
        <v>0.24199999999999999</v>
      </c>
      <c r="Q1522" s="7" t="str">
        <f>CONCATENATE(Z1522,"х",AA1522,"х",AB1522)</f>
        <v>171х115х30</v>
      </c>
      <c r="R1522" s="7" t="s">
        <v>1497</v>
      </c>
      <c r="S1522" s="7" t="s">
        <v>39</v>
      </c>
      <c r="T1522" s="7" t="s">
        <v>8226</v>
      </c>
      <c r="U1522" s="7" t="s">
        <v>215</v>
      </c>
      <c r="V1522" s="7">
        <v>272651</v>
      </c>
      <c r="W1522" s="7">
        <f>A1522*M1522</f>
        <v>0</v>
      </c>
      <c r="X1522" s="7" t="str">
        <f>IF(A1522&gt;=1,1," ")</f>
        <v xml:space="preserve"> </v>
      </c>
      <c r="Y1522" s="7">
        <f>P1522*A1522</f>
        <v>0</v>
      </c>
      <c r="Z1522" s="7">
        <v>171</v>
      </c>
      <c r="AA1522" s="7">
        <v>115</v>
      </c>
      <c r="AB1522" s="7">
        <v>30</v>
      </c>
    </row>
    <row r="1523" spans="2:28" ht="202.5" x14ac:dyDescent="0.2">
      <c r="B1523" s="7" t="s">
        <v>8241</v>
      </c>
      <c r="D1523" s="7" t="s">
        <v>8242</v>
      </c>
      <c r="E1523" s="7" t="s">
        <v>1931</v>
      </c>
      <c r="F1523" s="7" t="s">
        <v>8243</v>
      </c>
      <c r="G1523" s="7" t="s">
        <v>815</v>
      </c>
      <c r="H1523" s="7" t="s">
        <v>1067</v>
      </c>
      <c r="I1523" s="49" t="s">
        <v>8224</v>
      </c>
      <c r="J1523" s="7" t="s">
        <v>8225</v>
      </c>
      <c r="K1523" s="42">
        <v>42888</v>
      </c>
      <c r="L1523" s="7" t="s">
        <v>35</v>
      </c>
      <c r="M1523" s="7">
        <v>170.4</v>
      </c>
      <c r="N1523" s="7">
        <v>10</v>
      </c>
      <c r="O1523" s="7">
        <v>288</v>
      </c>
      <c r="P1523" s="7">
        <v>0.17599999999999999</v>
      </c>
      <c r="Q1523" s="7" t="str">
        <f>CONCATENATE(Z1523,"х",AA1523,"х",AB1523)</f>
        <v>175х115х23</v>
      </c>
      <c r="R1523" s="7" t="s">
        <v>1497</v>
      </c>
      <c r="S1523" s="7" t="s">
        <v>39</v>
      </c>
      <c r="T1523" s="7" t="s">
        <v>8226</v>
      </c>
      <c r="U1523" s="7" t="s">
        <v>215</v>
      </c>
      <c r="V1523" s="7">
        <v>258763</v>
      </c>
      <c r="W1523" s="7">
        <f>A1523*M1523</f>
        <v>0</v>
      </c>
      <c r="X1523" s="7" t="str">
        <f>IF(A1523&gt;=1,1," ")</f>
        <v xml:space="preserve"> </v>
      </c>
      <c r="Y1523" s="7">
        <f>P1523*A1523</f>
        <v>0</v>
      </c>
      <c r="Z1523" s="7">
        <v>175</v>
      </c>
      <c r="AA1523" s="7">
        <v>115</v>
      </c>
      <c r="AB1523" s="7">
        <v>23</v>
      </c>
    </row>
    <row r="1524" spans="2:28" ht="270" x14ac:dyDescent="0.2">
      <c r="B1524" s="7" t="s">
        <v>8244</v>
      </c>
      <c r="D1524" s="7" t="s">
        <v>8245</v>
      </c>
      <c r="E1524" s="7" t="s">
        <v>6758</v>
      </c>
      <c r="F1524" s="7" t="s">
        <v>8246</v>
      </c>
      <c r="G1524" s="7" t="s">
        <v>893</v>
      </c>
      <c r="H1524" s="7" t="s">
        <v>1067</v>
      </c>
      <c r="I1524" s="49" t="s">
        <v>8247</v>
      </c>
      <c r="J1524" s="7" t="s">
        <v>8248</v>
      </c>
      <c r="K1524" s="42">
        <v>42886</v>
      </c>
      <c r="L1524" s="7" t="s">
        <v>35</v>
      </c>
      <c r="M1524" s="7">
        <v>178.8</v>
      </c>
      <c r="N1524" s="7">
        <v>10</v>
      </c>
      <c r="O1524" s="7">
        <v>416</v>
      </c>
      <c r="P1524" s="7">
        <v>0.23</v>
      </c>
      <c r="Q1524" s="7" t="str">
        <f>CONCATENATE(Z1524,"х",AA1524,"х",AB1524)</f>
        <v>171х112х30</v>
      </c>
      <c r="R1524" s="7" t="s">
        <v>1497</v>
      </c>
      <c r="S1524" s="7" t="s">
        <v>39</v>
      </c>
      <c r="T1524" s="7" t="s">
        <v>8226</v>
      </c>
      <c r="U1524" s="7" t="s">
        <v>215</v>
      </c>
      <c r="V1524" s="7">
        <v>233798</v>
      </c>
      <c r="W1524" s="7">
        <f>A1524*M1524</f>
        <v>0</v>
      </c>
      <c r="X1524" s="7" t="str">
        <f>IF(A1524&gt;=1,1," ")</f>
        <v xml:space="preserve"> </v>
      </c>
      <c r="Y1524" s="7">
        <f>P1524*A1524</f>
        <v>0</v>
      </c>
      <c r="Z1524" s="7">
        <v>171</v>
      </c>
      <c r="AA1524" s="7">
        <v>112</v>
      </c>
      <c r="AB1524" s="7">
        <v>30</v>
      </c>
    </row>
    <row r="1525" spans="2:28" ht="157.5" x14ac:dyDescent="0.2">
      <c r="B1525" s="7" t="s">
        <v>8249</v>
      </c>
      <c r="D1525" s="7" t="s">
        <v>8250</v>
      </c>
      <c r="E1525" s="7" t="s">
        <v>8251</v>
      </c>
      <c r="F1525" s="7" t="s">
        <v>8252</v>
      </c>
      <c r="G1525" s="7" t="s">
        <v>815</v>
      </c>
      <c r="H1525" s="7" t="s">
        <v>1067</v>
      </c>
      <c r="I1525" s="49" t="s">
        <v>8253</v>
      </c>
      <c r="J1525" s="7" t="s">
        <v>8254</v>
      </c>
      <c r="K1525" s="42">
        <v>42136</v>
      </c>
      <c r="L1525" s="7" t="s">
        <v>35</v>
      </c>
      <c r="M1525" s="7">
        <v>178.8</v>
      </c>
      <c r="N1525" s="7">
        <v>10</v>
      </c>
      <c r="O1525" s="7">
        <v>320</v>
      </c>
      <c r="P1525" s="7">
        <v>0.19700000000000001</v>
      </c>
      <c r="Q1525" s="7" t="str">
        <f>CONCATENATE(Z1525,"х",AA1525,"х",AB1525)</f>
        <v>173х113х24</v>
      </c>
      <c r="R1525" s="7" t="s">
        <v>1497</v>
      </c>
      <c r="S1525" s="7" t="s">
        <v>39</v>
      </c>
      <c r="T1525" s="7" t="s">
        <v>8226</v>
      </c>
      <c r="U1525" s="7" t="s">
        <v>215</v>
      </c>
      <c r="V1525" s="7">
        <v>255517</v>
      </c>
      <c r="W1525" s="7">
        <f>A1525*M1525</f>
        <v>0</v>
      </c>
      <c r="X1525" s="7" t="str">
        <f>IF(A1525&gt;=1,1," ")</f>
        <v xml:space="preserve"> </v>
      </c>
      <c r="Y1525" s="7">
        <f>P1525*A1525</f>
        <v>0</v>
      </c>
      <c r="Z1525" s="7">
        <v>173</v>
      </c>
      <c r="AA1525" s="7">
        <v>113</v>
      </c>
      <c r="AB1525" s="7">
        <v>24</v>
      </c>
    </row>
    <row r="1526" spans="2:28" ht="135" x14ac:dyDescent="0.2">
      <c r="B1526" s="7" t="s">
        <v>8255</v>
      </c>
      <c r="D1526" s="7" t="s">
        <v>8256</v>
      </c>
      <c r="E1526" s="7" t="s">
        <v>1925</v>
      </c>
      <c r="F1526" s="7" t="s">
        <v>8257</v>
      </c>
      <c r="G1526" s="7" t="s">
        <v>815</v>
      </c>
      <c r="H1526" s="7" t="s">
        <v>6741</v>
      </c>
      <c r="I1526" s="49" t="s">
        <v>8258</v>
      </c>
      <c r="J1526" s="7" t="s">
        <v>8259</v>
      </c>
      <c r="K1526" s="42">
        <v>41701</v>
      </c>
      <c r="L1526" s="7" t="s">
        <v>35</v>
      </c>
      <c r="M1526" s="7">
        <v>188.4</v>
      </c>
      <c r="N1526" s="7">
        <v>10</v>
      </c>
      <c r="O1526" s="7">
        <v>416</v>
      </c>
      <c r="P1526" s="7">
        <v>0.23599999999999999</v>
      </c>
      <c r="Q1526" s="7" t="str">
        <f>CONCATENATE(Z1526,"х",AA1526,"х",AB1526)</f>
        <v>170х113х26</v>
      </c>
      <c r="R1526" s="7" t="s">
        <v>1497</v>
      </c>
      <c r="S1526" s="7" t="s">
        <v>39</v>
      </c>
      <c r="T1526" s="7" t="s">
        <v>8226</v>
      </c>
      <c r="U1526" s="7" t="s">
        <v>215</v>
      </c>
      <c r="V1526" s="7">
        <v>256245</v>
      </c>
      <c r="W1526" s="7">
        <f>A1526*M1526</f>
        <v>0</v>
      </c>
      <c r="X1526" s="7" t="str">
        <f>IF(A1526&gt;=1,1," ")</f>
        <v xml:space="preserve"> </v>
      </c>
      <c r="Y1526" s="7">
        <f>P1526*A1526</f>
        <v>0</v>
      </c>
      <c r="Z1526" s="7">
        <v>170</v>
      </c>
      <c r="AA1526" s="7">
        <v>113</v>
      </c>
      <c r="AB1526" s="7">
        <v>26</v>
      </c>
    </row>
    <row r="1527" spans="2:28" ht="270" x14ac:dyDescent="0.2">
      <c r="B1527" s="7" t="s">
        <v>8260</v>
      </c>
      <c r="D1527" s="7" t="s">
        <v>8261</v>
      </c>
      <c r="E1527" s="7" t="s">
        <v>6758</v>
      </c>
      <c r="F1527" s="7" t="s">
        <v>8246</v>
      </c>
      <c r="G1527" s="7" t="s">
        <v>878</v>
      </c>
      <c r="H1527" s="7" t="s">
        <v>1067</v>
      </c>
      <c r="I1527" s="49" t="s">
        <v>8247</v>
      </c>
      <c r="J1527" s="7" t="s">
        <v>8248</v>
      </c>
      <c r="K1527" s="42">
        <v>42886</v>
      </c>
      <c r="L1527" s="7" t="s">
        <v>35</v>
      </c>
      <c r="M1527" s="7">
        <v>188.4</v>
      </c>
      <c r="N1527" s="7">
        <v>10</v>
      </c>
      <c r="O1527" s="7">
        <v>416</v>
      </c>
      <c r="P1527" s="7">
        <v>0.23100000000000001</v>
      </c>
      <c r="Q1527" s="7" t="str">
        <f>CONCATENATE(Z1527,"х",AA1527,"х",AB1527)</f>
        <v>172х113х28</v>
      </c>
      <c r="R1527" s="7" t="s">
        <v>1497</v>
      </c>
      <c r="S1527" s="7" t="s">
        <v>39</v>
      </c>
      <c r="T1527" s="7" t="s">
        <v>8226</v>
      </c>
      <c r="U1527" s="7" t="s">
        <v>215</v>
      </c>
      <c r="V1527" s="7">
        <v>246439</v>
      </c>
      <c r="W1527" s="7">
        <f>A1527*M1527</f>
        <v>0</v>
      </c>
      <c r="X1527" s="7" t="str">
        <f>IF(A1527&gt;=1,1," ")</f>
        <v xml:space="preserve"> </v>
      </c>
      <c r="Y1527" s="7">
        <f>P1527*A1527</f>
        <v>0</v>
      </c>
      <c r="Z1527" s="7">
        <v>172</v>
      </c>
      <c r="AA1527" s="7">
        <v>113</v>
      </c>
      <c r="AB1527" s="7">
        <v>28</v>
      </c>
    </row>
    <row r="1528" spans="2:28" ht="135" x14ac:dyDescent="0.2">
      <c r="B1528" s="7" t="s">
        <v>8262</v>
      </c>
      <c r="C1528" s="7" t="s">
        <v>59</v>
      </c>
      <c r="D1528" s="7" t="s">
        <v>8263</v>
      </c>
      <c r="E1528" s="7" t="s">
        <v>1925</v>
      </c>
      <c r="F1528" s="7" t="s">
        <v>8264</v>
      </c>
      <c r="G1528" s="7" t="s">
        <v>63</v>
      </c>
      <c r="H1528" s="7" t="s">
        <v>1067</v>
      </c>
      <c r="I1528" s="49" t="s">
        <v>8258</v>
      </c>
      <c r="J1528" s="7" t="s">
        <v>8259</v>
      </c>
      <c r="K1528" s="42">
        <v>41701</v>
      </c>
      <c r="L1528" s="7" t="s">
        <v>35</v>
      </c>
      <c r="M1528" s="7">
        <v>196.8</v>
      </c>
      <c r="N1528" s="7">
        <v>10</v>
      </c>
      <c r="O1528" s="7">
        <v>416</v>
      </c>
      <c r="P1528" s="7">
        <v>0.23300000000000001</v>
      </c>
      <c r="Q1528" s="7" t="str">
        <f>CONCATENATE(Z1528,"х",AA1528,"х",AB1528)</f>
        <v>171х114х28</v>
      </c>
      <c r="R1528" s="7" t="s">
        <v>1497</v>
      </c>
      <c r="S1528" s="7" t="s">
        <v>39</v>
      </c>
      <c r="T1528" s="7" t="s">
        <v>8226</v>
      </c>
      <c r="U1528" s="7" t="s">
        <v>215</v>
      </c>
      <c r="V1528" s="7">
        <v>272491</v>
      </c>
      <c r="W1528" s="7">
        <f>A1528*M1528</f>
        <v>0</v>
      </c>
      <c r="X1528" s="7" t="str">
        <f>IF(A1528&gt;=1,1," ")</f>
        <v xml:space="preserve"> </v>
      </c>
      <c r="Y1528" s="7">
        <f>P1528*A1528</f>
        <v>0</v>
      </c>
      <c r="Z1528" s="7">
        <v>171</v>
      </c>
      <c r="AA1528" s="7">
        <v>114</v>
      </c>
      <c r="AB1528" s="7">
        <v>28</v>
      </c>
    </row>
    <row r="1529" spans="2:28" ht="157.5" x14ac:dyDescent="0.2">
      <c r="B1529" s="7" t="s">
        <v>8265</v>
      </c>
      <c r="D1529" s="7" t="s">
        <v>8266</v>
      </c>
      <c r="E1529" s="7" t="s">
        <v>8251</v>
      </c>
      <c r="F1529" s="7" t="s">
        <v>8267</v>
      </c>
      <c r="G1529" s="7" t="s">
        <v>878</v>
      </c>
      <c r="H1529" s="7" t="s">
        <v>1067</v>
      </c>
      <c r="I1529" s="49" t="s">
        <v>8253</v>
      </c>
      <c r="J1529" s="7" t="s">
        <v>8254</v>
      </c>
      <c r="K1529" s="42">
        <v>42136</v>
      </c>
      <c r="L1529" s="7" t="s">
        <v>35</v>
      </c>
      <c r="M1529" s="7">
        <v>162</v>
      </c>
      <c r="N1529" s="7">
        <v>10</v>
      </c>
      <c r="O1529" s="7">
        <v>320</v>
      </c>
      <c r="P1529" s="7">
        <v>0.188</v>
      </c>
      <c r="Q1529" s="7" t="str">
        <f>CONCATENATE(Z1529,"х",AA1529,"х",AB1529)</f>
        <v>170х110х23</v>
      </c>
      <c r="R1529" s="7" t="s">
        <v>1497</v>
      </c>
      <c r="S1529" s="7" t="s">
        <v>39</v>
      </c>
      <c r="T1529" s="7" t="s">
        <v>8226</v>
      </c>
      <c r="U1529" s="7" t="s">
        <v>215</v>
      </c>
      <c r="V1529" s="7">
        <v>246895</v>
      </c>
      <c r="W1529" s="7">
        <f>A1529*M1529</f>
        <v>0</v>
      </c>
      <c r="X1529" s="7" t="str">
        <f>IF(A1529&gt;=1,1," ")</f>
        <v xml:space="preserve"> </v>
      </c>
      <c r="Y1529" s="7">
        <f>P1529*A1529</f>
        <v>0</v>
      </c>
      <c r="Z1529" s="7">
        <v>170</v>
      </c>
      <c r="AA1529" s="7">
        <v>110</v>
      </c>
      <c r="AB1529" s="7">
        <v>23</v>
      </c>
    </row>
    <row r="1530" spans="2:28" ht="236.25" x14ac:dyDescent="0.2">
      <c r="B1530" s="7" t="s">
        <v>8268</v>
      </c>
      <c r="D1530" s="7" t="s">
        <v>8269</v>
      </c>
      <c r="E1530" s="7" t="s">
        <v>1074</v>
      </c>
      <c r="F1530" s="7" t="s">
        <v>8270</v>
      </c>
      <c r="G1530" s="7" t="s">
        <v>78</v>
      </c>
      <c r="H1530" s="7" t="s">
        <v>1067</v>
      </c>
      <c r="I1530" s="49" t="s">
        <v>8271</v>
      </c>
      <c r="J1530" s="7" t="s">
        <v>8272</v>
      </c>
      <c r="K1530" s="42">
        <v>41373</v>
      </c>
      <c r="L1530" s="7" t="s">
        <v>35</v>
      </c>
      <c r="M1530" s="7">
        <v>170.4</v>
      </c>
      <c r="N1530" s="7">
        <v>10</v>
      </c>
      <c r="O1530" s="7">
        <v>320</v>
      </c>
      <c r="P1530" s="7">
        <v>0.189</v>
      </c>
      <c r="Q1530" s="7" t="str">
        <f>CONCATENATE(Z1530,"х",AA1530,"х",AB1530)</f>
        <v>170х110х22</v>
      </c>
      <c r="R1530" s="7" t="s">
        <v>1497</v>
      </c>
      <c r="S1530" s="7" t="s">
        <v>39</v>
      </c>
      <c r="T1530" s="7" t="s">
        <v>8226</v>
      </c>
      <c r="U1530" s="7" t="s">
        <v>215</v>
      </c>
      <c r="V1530" s="7">
        <v>266544</v>
      </c>
      <c r="W1530" s="7">
        <f>A1530*M1530</f>
        <v>0</v>
      </c>
      <c r="X1530" s="7" t="str">
        <f>IF(A1530&gt;=1,1," ")</f>
        <v xml:space="preserve"> </v>
      </c>
      <c r="Y1530" s="7">
        <f>P1530*A1530</f>
        <v>0</v>
      </c>
      <c r="Z1530" s="7">
        <v>170</v>
      </c>
      <c r="AA1530" s="7">
        <v>110</v>
      </c>
      <c r="AB1530" s="7">
        <v>22</v>
      </c>
    </row>
    <row r="1531" spans="2:28" ht="168.75" x14ac:dyDescent="0.2">
      <c r="B1531" s="7" t="s">
        <v>8273</v>
      </c>
      <c r="D1531" s="7" t="s">
        <v>8274</v>
      </c>
      <c r="E1531" s="7" t="s">
        <v>7158</v>
      </c>
      <c r="F1531" s="7" t="s">
        <v>8275</v>
      </c>
      <c r="G1531" s="7" t="s">
        <v>878</v>
      </c>
      <c r="H1531" s="7" t="s">
        <v>1067</v>
      </c>
      <c r="I1531" s="49" t="s">
        <v>8276</v>
      </c>
      <c r="J1531" s="7" t="s">
        <v>8277</v>
      </c>
      <c r="K1531" s="42">
        <v>43298</v>
      </c>
      <c r="L1531" s="7" t="s">
        <v>35</v>
      </c>
      <c r="M1531" s="7">
        <v>188.4</v>
      </c>
      <c r="N1531" s="7">
        <v>10</v>
      </c>
      <c r="O1531" s="7">
        <v>448</v>
      </c>
      <c r="P1531" s="7">
        <v>0.24399999999999999</v>
      </c>
      <c r="Q1531" s="7" t="str">
        <f>CONCATENATE(Z1531,"х",AA1531,"х",AB1531)</f>
        <v>170х114х32</v>
      </c>
      <c r="R1531" s="7" t="s">
        <v>1497</v>
      </c>
      <c r="S1531" s="7" t="s">
        <v>39</v>
      </c>
      <c r="T1531" s="7" t="s">
        <v>8226</v>
      </c>
      <c r="U1531" s="7" t="s">
        <v>215</v>
      </c>
      <c r="V1531" s="7">
        <v>246997</v>
      </c>
      <c r="W1531" s="7">
        <f>A1531*M1531</f>
        <v>0</v>
      </c>
      <c r="X1531" s="7" t="str">
        <f>IF(A1531&gt;=1,1," ")</f>
        <v xml:space="preserve"> </v>
      </c>
      <c r="Y1531" s="7">
        <f>P1531*A1531</f>
        <v>0</v>
      </c>
      <c r="Z1531" s="7">
        <v>170</v>
      </c>
      <c r="AA1531" s="7">
        <v>114</v>
      </c>
      <c r="AB1531" s="7">
        <v>32</v>
      </c>
    </row>
    <row r="1532" spans="2:28" ht="281.25" x14ac:dyDescent="0.2">
      <c r="B1532" s="7" t="s">
        <v>8278</v>
      </c>
      <c r="D1532" s="7" t="s">
        <v>8279</v>
      </c>
      <c r="E1532" s="7" t="s">
        <v>8280</v>
      </c>
      <c r="F1532" s="7" t="s">
        <v>8281</v>
      </c>
      <c r="G1532" s="7" t="s">
        <v>893</v>
      </c>
      <c r="H1532" s="7" t="s">
        <v>337</v>
      </c>
      <c r="I1532" s="49" t="s">
        <v>8282</v>
      </c>
      <c r="J1532" s="7" t="s">
        <v>8283</v>
      </c>
      <c r="K1532" s="42">
        <v>42870</v>
      </c>
      <c r="L1532" s="7" t="s">
        <v>35</v>
      </c>
      <c r="M1532" s="7">
        <v>564</v>
      </c>
      <c r="N1532" s="7">
        <v>10</v>
      </c>
      <c r="O1532" s="7">
        <v>384</v>
      </c>
      <c r="P1532" s="7">
        <v>0.41099999999999998</v>
      </c>
      <c r="Q1532" s="7" t="str">
        <f>CONCATENATE(Z1532,"х",AA1532,"х",AB1532)</f>
        <v>212х138х27</v>
      </c>
      <c r="R1532" s="7" t="s">
        <v>82</v>
      </c>
      <c r="S1532" s="7" t="s">
        <v>39</v>
      </c>
      <c r="T1532" s="7" t="s">
        <v>8284</v>
      </c>
      <c r="U1532" s="7" t="s">
        <v>56</v>
      </c>
      <c r="V1532" s="7">
        <v>235268</v>
      </c>
      <c r="W1532" s="7">
        <f>A1532*M1532</f>
        <v>0</v>
      </c>
      <c r="X1532" s="7" t="str">
        <f>IF(A1532&gt;=1,1," ")</f>
        <v xml:space="preserve"> </v>
      </c>
      <c r="Y1532" s="7">
        <f>P1532*A1532</f>
        <v>0</v>
      </c>
      <c r="Z1532" s="7">
        <v>212</v>
      </c>
      <c r="AA1532" s="7">
        <v>138</v>
      </c>
      <c r="AB1532" s="7">
        <v>27</v>
      </c>
    </row>
    <row r="1533" spans="2:28" ht="157.5" x14ac:dyDescent="0.2">
      <c r="B1533" s="7" t="s">
        <v>8285</v>
      </c>
      <c r="D1533" s="7" t="s">
        <v>8286</v>
      </c>
      <c r="E1533" s="7" t="s">
        <v>8287</v>
      </c>
      <c r="F1533" s="7" t="s">
        <v>8288</v>
      </c>
      <c r="G1533" s="7" t="s">
        <v>893</v>
      </c>
      <c r="H1533" s="7" t="s">
        <v>424</v>
      </c>
      <c r="I1533" s="49" t="s">
        <v>8289</v>
      </c>
      <c r="J1533" s="7" t="s">
        <v>8290</v>
      </c>
      <c r="K1533" s="42">
        <v>41452</v>
      </c>
      <c r="L1533" s="7" t="s">
        <v>35</v>
      </c>
      <c r="M1533" s="7">
        <v>564</v>
      </c>
      <c r="N1533" s="7">
        <v>10</v>
      </c>
      <c r="O1533" s="7">
        <v>480</v>
      </c>
      <c r="P1533" s="7">
        <v>0.53800000000000003</v>
      </c>
      <c r="Q1533" s="7" t="str">
        <f>CONCATENATE(Z1533,"х",AA1533,"х",AB1533)</f>
        <v>216х144х22</v>
      </c>
      <c r="R1533" s="7" t="s">
        <v>82</v>
      </c>
      <c r="S1533" s="7" t="s">
        <v>39</v>
      </c>
      <c r="T1533" s="7" t="s">
        <v>8291</v>
      </c>
      <c r="U1533" s="7" t="s">
        <v>56</v>
      </c>
      <c r="V1533" s="7">
        <v>231596</v>
      </c>
      <c r="W1533" s="7">
        <f>A1533*M1533</f>
        <v>0</v>
      </c>
      <c r="X1533" s="7" t="str">
        <f>IF(A1533&gt;=1,1," ")</f>
        <v xml:space="preserve"> </v>
      </c>
      <c r="Y1533" s="7">
        <f>P1533*A1533</f>
        <v>0</v>
      </c>
      <c r="Z1533" s="7">
        <v>216</v>
      </c>
      <c r="AA1533" s="7">
        <v>144</v>
      </c>
      <c r="AB1533" s="7">
        <v>22</v>
      </c>
    </row>
    <row r="1534" spans="2:28" x14ac:dyDescent="0.2">
      <c r="B1534" s="7" t="s">
        <v>8292</v>
      </c>
      <c r="D1534" s="7" t="s">
        <v>8293</v>
      </c>
      <c r="E1534" s="7" t="s">
        <v>445</v>
      </c>
      <c r="F1534" s="7" t="s">
        <v>8294</v>
      </c>
      <c r="G1534" s="7" t="s">
        <v>893</v>
      </c>
      <c r="H1534" s="7" t="s">
        <v>5433</v>
      </c>
      <c r="I1534" s="7" t="s">
        <v>8295</v>
      </c>
      <c r="J1534" s="7" t="s">
        <v>8296</v>
      </c>
      <c r="K1534" s="42">
        <v>42880</v>
      </c>
      <c r="L1534" s="7" t="s">
        <v>441</v>
      </c>
      <c r="M1534" s="7">
        <v>513.6</v>
      </c>
      <c r="N1534" s="7">
        <v>10</v>
      </c>
      <c r="O1534" s="7">
        <v>416</v>
      </c>
      <c r="P1534" s="7">
        <v>0.41199999999999998</v>
      </c>
      <c r="Q1534" s="7" t="str">
        <f>CONCATENATE(Z1534,"х",AA1534,"х",AB1534)</f>
        <v>218х143х25</v>
      </c>
      <c r="R1534" s="7" t="s">
        <v>82</v>
      </c>
      <c r="S1534" s="7" t="s">
        <v>39</v>
      </c>
      <c r="T1534" s="7" t="s">
        <v>8291</v>
      </c>
      <c r="U1534" s="7" t="s">
        <v>56</v>
      </c>
      <c r="V1534" s="7">
        <v>233624</v>
      </c>
      <c r="W1534" s="7">
        <f>A1534*M1534</f>
        <v>0</v>
      </c>
      <c r="X1534" s="7" t="str">
        <f>IF(A1534&gt;=1,1," ")</f>
        <v xml:space="preserve"> </v>
      </c>
      <c r="Y1534" s="7">
        <f>P1534*A1534</f>
        <v>0</v>
      </c>
      <c r="Z1534" s="7">
        <v>218</v>
      </c>
      <c r="AA1534" s="7">
        <v>143</v>
      </c>
      <c r="AB1534" s="7">
        <v>25</v>
      </c>
    </row>
    <row r="1535" spans="2:28" x14ac:dyDescent="0.2">
      <c r="B1535" s="7" t="s">
        <v>8297</v>
      </c>
      <c r="D1535" s="7" t="s">
        <v>8298</v>
      </c>
      <c r="E1535" s="7" t="s">
        <v>8299</v>
      </c>
      <c r="F1535" s="7" t="s">
        <v>8300</v>
      </c>
      <c r="G1535" s="7" t="s">
        <v>893</v>
      </c>
      <c r="H1535" s="7" t="s">
        <v>337</v>
      </c>
      <c r="I1535" s="7" t="s">
        <v>8301</v>
      </c>
      <c r="J1535" s="7" t="s">
        <v>8302</v>
      </c>
      <c r="K1535" s="42">
        <v>42642</v>
      </c>
      <c r="L1535" s="7" t="s">
        <v>441</v>
      </c>
      <c r="M1535" s="7">
        <v>410.4</v>
      </c>
      <c r="N1535" s="7">
        <v>10</v>
      </c>
      <c r="O1535" s="7">
        <v>320</v>
      </c>
      <c r="P1535" s="7">
        <v>0.40500000000000003</v>
      </c>
      <c r="Q1535" s="7" t="str">
        <f>CONCATENATE(Z1535,"х",AA1535,"х",AB1535)</f>
        <v>218х145х17</v>
      </c>
      <c r="R1535" s="7" t="s">
        <v>82</v>
      </c>
      <c r="S1535" s="7" t="s">
        <v>39</v>
      </c>
      <c r="T1535" s="7" t="s">
        <v>8303</v>
      </c>
      <c r="U1535" s="7" t="s">
        <v>56</v>
      </c>
      <c r="V1535" s="7">
        <v>230751</v>
      </c>
      <c r="W1535" s="7">
        <f>A1535*M1535</f>
        <v>0</v>
      </c>
      <c r="X1535" s="7" t="str">
        <f>IF(A1535&gt;=1,1," ")</f>
        <v xml:space="preserve"> </v>
      </c>
      <c r="Y1535" s="7">
        <f>P1535*A1535</f>
        <v>0</v>
      </c>
      <c r="Z1535" s="7">
        <v>218</v>
      </c>
      <c r="AA1535" s="7">
        <v>145</v>
      </c>
      <c r="AB1535" s="7">
        <v>17</v>
      </c>
    </row>
    <row r="1536" spans="2:28" ht="258.75" x14ac:dyDescent="0.2">
      <c r="B1536" s="7" t="s">
        <v>8304</v>
      </c>
      <c r="D1536" s="7" t="s">
        <v>8305</v>
      </c>
      <c r="E1536" s="7" t="s">
        <v>8306</v>
      </c>
      <c r="F1536" s="7" t="s">
        <v>8307</v>
      </c>
      <c r="G1536" s="7" t="s">
        <v>815</v>
      </c>
      <c r="H1536" s="7" t="s">
        <v>424</v>
      </c>
      <c r="I1536" s="49" t="s">
        <v>8308</v>
      </c>
      <c r="J1536" s="7" t="s">
        <v>8309</v>
      </c>
      <c r="K1536" s="42">
        <v>43559</v>
      </c>
      <c r="L1536" s="7" t="s">
        <v>35</v>
      </c>
      <c r="M1536" s="7">
        <v>660</v>
      </c>
      <c r="N1536" s="7">
        <v>10</v>
      </c>
      <c r="O1536" s="7">
        <v>240</v>
      </c>
      <c r="P1536" s="7">
        <v>0.36499999999999999</v>
      </c>
      <c r="Q1536" s="7" t="str">
        <f>CONCATENATE(Z1536,"х",AA1536,"х",AB1536)</f>
        <v>203х170х20</v>
      </c>
      <c r="R1536" s="7" t="s">
        <v>754</v>
      </c>
      <c r="S1536" s="7">
        <v>5</v>
      </c>
      <c r="T1536" s="7" t="s">
        <v>8310</v>
      </c>
      <c r="U1536" s="7" t="s">
        <v>56</v>
      </c>
      <c r="V1536" s="7">
        <v>255150</v>
      </c>
      <c r="W1536" s="7">
        <f>A1536*M1536</f>
        <v>0</v>
      </c>
      <c r="X1536" s="7" t="str">
        <f>IF(A1536&gt;=1,1," ")</f>
        <v xml:space="preserve"> </v>
      </c>
      <c r="Y1536" s="7">
        <f>P1536*A1536</f>
        <v>0</v>
      </c>
      <c r="Z1536" s="7">
        <v>203</v>
      </c>
      <c r="AA1536" s="7">
        <v>170</v>
      </c>
      <c r="AB1536" s="7">
        <v>20</v>
      </c>
    </row>
    <row r="1537" spans="2:28" ht="146.25" x14ac:dyDescent="0.2">
      <c r="B1537" s="7" t="s">
        <v>8311</v>
      </c>
      <c r="D1537" s="7" t="s">
        <v>8312</v>
      </c>
      <c r="E1537" s="7" t="s">
        <v>8313</v>
      </c>
      <c r="F1537" s="7" t="s">
        <v>8314</v>
      </c>
      <c r="G1537" s="7" t="s">
        <v>893</v>
      </c>
      <c r="H1537" s="7" t="s">
        <v>100</v>
      </c>
      <c r="I1537" s="49" t="s">
        <v>8315</v>
      </c>
      <c r="J1537" s="42">
        <v>42934</v>
      </c>
      <c r="K1537" s="42">
        <v>42934</v>
      </c>
      <c r="L1537" s="7" t="s">
        <v>35</v>
      </c>
      <c r="M1537" s="7">
        <v>564</v>
      </c>
      <c r="N1537" s="7">
        <v>10</v>
      </c>
      <c r="O1537" s="7">
        <v>160</v>
      </c>
      <c r="P1537" s="7">
        <v>0.69299999999999995</v>
      </c>
      <c r="Q1537" s="7" t="str">
        <f>CONCATENATE(Z1537,"х",AA1537,"х",AB1537)</f>
        <v>264х204х17</v>
      </c>
      <c r="R1537" s="7" t="s">
        <v>94</v>
      </c>
      <c r="S1537" s="7" t="s">
        <v>39</v>
      </c>
      <c r="T1537" s="7" t="s">
        <v>5324</v>
      </c>
      <c r="U1537" s="7" t="s">
        <v>84</v>
      </c>
      <c r="V1537" s="7">
        <v>234684</v>
      </c>
      <c r="W1537" s="7">
        <f>A1537*M1537</f>
        <v>0</v>
      </c>
      <c r="X1537" s="7" t="str">
        <f>IF(A1537&gt;=1,1," ")</f>
        <v xml:space="preserve"> </v>
      </c>
      <c r="Y1537" s="7">
        <f>P1537*A1537</f>
        <v>0</v>
      </c>
      <c r="Z1537" s="7">
        <v>264</v>
      </c>
      <c r="AA1537" s="7">
        <v>204</v>
      </c>
      <c r="AB1537" s="7">
        <v>17</v>
      </c>
    </row>
    <row r="1538" spans="2:28" ht="101.25" x14ac:dyDescent="0.2">
      <c r="B1538" s="7" t="s">
        <v>8316</v>
      </c>
      <c r="D1538" s="7" t="s">
        <v>8317</v>
      </c>
      <c r="E1538" s="7" t="s">
        <v>8318</v>
      </c>
      <c r="F1538" s="7" t="s">
        <v>8319</v>
      </c>
      <c r="G1538" s="7" t="s">
        <v>893</v>
      </c>
      <c r="H1538" s="7" t="s">
        <v>100</v>
      </c>
      <c r="I1538" s="49" t="s">
        <v>8320</v>
      </c>
      <c r="J1538" s="7" t="s">
        <v>102</v>
      </c>
      <c r="K1538" s="42">
        <v>44440</v>
      </c>
      <c r="L1538" s="7" t="s">
        <v>35</v>
      </c>
      <c r="M1538" s="7">
        <v>564</v>
      </c>
      <c r="N1538" s="7">
        <v>10</v>
      </c>
      <c r="O1538" s="7">
        <v>160</v>
      </c>
      <c r="P1538" s="7">
        <v>0.69</v>
      </c>
      <c r="Q1538" s="7" t="str">
        <f>CONCATENATE(Z1538,"х",AA1538,"х",AB1538)</f>
        <v>264х205х17</v>
      </c>
      <c r="R1538" s="7" t="s">
        <v>94</v>
      </c>
      <c r="S1538" s="7" t="s">
        <v>39</v>
      </c>
      <c r="T1538" s="7" t="s">
        <v>5324</v>
      </c>
      <c r="U1538" s="7" t="s">
        <v>84</v>
      </c>
      <c r="V1538" s="7">
        <v>234683</v>
      </c>
      <c r="W1538" s="7">
        <f>A1538*M1538</f>
        <v>0</v>
      </c>
      <c r="X1538" s="7" t="str">
        <f>IF(A1538&gt;=1,1," ")</f>
        <v xml:space="preserve"> </v>
      </c>
      <c r="Y1538" s="7">
        <f>P1538*A1538</f>
        <v>0</v>
      </c>
      <c r="Z1538" s="7">
        <v>264</v>
      </c>
      <c r="AA1538" s="7">
        <v>205</v>
      </c>
      <c r="AB1538" s="7">
        <v>17</v>
      </c>
    </row>
    <row r="1539" spans="2:28" ht="90" x14ac:dyDescent="0.2">
      <c r="B1539" s="7" t="s">
        <v>8321</v>
      </c>
      <c r="D1539" s="7" t="s">
        <v>8322</v>
      </c>
      <c r="E1539" s="7" t="s">
        <v>8323</v>
      </c>
      <c r="F1539" s="7" t="s">
        <v>8324</v>
      </c>
      <c r="G1539" s="7" t="s">
        <v>893</v>
      </c>
      <c r="H1539" s="7" t="s">
        <v>100</v>
      </c>
      <c r="I1539" s="49" t="s">
        <v>8325</v>
      </c>
      <c r="J1539" s="7" t="s">
        <v>102</v>
      </c>
      <c r="K1539" s="42">
        <v>44440</v>
      </c>
      <c r="L1539" s="7" t="s">
        <v>35</v>
      </c>
      <c r="M1539" s="7">
        <v>564</v>
      </c>
      <c r="N1539" s="7">
        <v>10</v>
      </c>
      <c r="O1539" s="7">
        <v>160</v>
      </c>
      <c r="P1539" s="7">
        <v>0.67300000000000004</v>
      </c>
      <c r="Q1539" s="7" t="str">
        <f>CONCATENATE(Z1539,"х",AA1539,"х",AB1539)</f>
        <v>265х205х17</v>
      </c>
      <c r="R1539" s="7" t="s">
        <v>94</v>
      </c>
      <c r="S1539" s="7" t="s">
        <v>39</v>
      </c>
      <c r="T1539" s="7" t="s">
        <v>5324</v>
      </c>
      <c r="U1539" s="7" t="s">
        <v>84</v>
      </c>
      <c r="V1539" s="7">
        <v>234416</v>
      </c>
      <c r="W1539" s="7">
        <f>A1539*M1539</f>
        <v>0</v>
      </c>
      <c r="X1539" s="7" t="str">
        <f>IF(A1539&gt;=1,1," ")</f>
        <v xml:space="preserve"> </v>
      </c>
      <c r="Y1539" s="7">
        <f>P1539*A1539</f>
        <v>0</v>
      </c>
      <c r="Z1539" s="7">
        <v>265</v>
      </c>
      <c r="AA1539" s="7">
        <v>205</v>
      </c>
      <c r="AB1539" s="7">
        <v>17</v>
      </c>
    </row>
    <row r="1540" spans="2:28" ht="180" x14ac:dyDescent="0.2">
      <c r="B1540" s="7" t="s">
        <v>8326</v>
      </c>
      <c r="D1540" s="7" t="s">
        <v>8327</v>
      </c>
      <c r="E1540" s="7" t="s">
        <v>8328</v>
      </c>
      <c r="F1540" s="7" t="s">
        <v>8329</v>
      </c>
      <c r="G1540" s="7" t="s">
        <v>63</v>
      </c>
      <c r="H1540" s="7" t="s">
        <v>158</v>
      </c>
      <c r="I1540" s="49" t="s">
        <v>8330</v>
      </c>
      <c r="J1540" s="7" t="s">
        <v>4749</v>
      </c>
      <c r="K1540" s="42">
        <v>43101</v>
      </c>
      <c r="L1540" s="7" t="s">
        <v>35</v>
      </c>
      <c r="M1540" s="7">
        <v>427.2</v>
      </c>
      <c r="N1540" s="7">
        <v>10</v>
      </c>
      <c r="O1540" s="7">
        <v>192</v>
      </c>
      <c r="P1540" s="7">
        <v>0.35799999999999998</v>
      </c>
      <c r="Q1540" s="7" t="str">
        <f>CONCATENATE(Z1540,"х",AA1540,"х",AB1540)</f>
        <v>207х143х17</v>
      </c>
      <c r="R1540" s="7" t="s">
        <v>340</v>
      </c>
      <c r="S1540" s="7" t="s">
        <v>39</v>
      </c>
      <c r="T1540" s="7" t="s">
        <v>8331</v>
      </c>
      <c r="U1540" s="7" t="s">
        <v>215</v>
      </c>
      <c r="V1540" s="7">
        <v>270622</v>
      </c>
      <c r="W1540" s="7">
        <f>A1540*M1540</f>
        <v>0</v>
      </c>
      <c r="X1540" s="7" t="str">
        <f>IF(A1540&gt;=1,1," ")</f>
        <v xml:space="preserve"> </v>
      </c>
      <c r="Y1540" s="7">
        <f>P1540*A1540</f>
        <v>0</v>
      </c>
      <c r="Z1540" s="7">
        <v>207</v>
      </c>
      <c r="AA1540" s="7">
        <v>143</v>
      </c>
      <c r="AB1540" s="7">
        <v>17</v>
      </c>
    </row>
    <row r="1541" spans="2:28" ht="112.5" x14ac:dyDescent="0.2">
      <c r="B1541" s="7" t="s">
        <v>8332</v>
      </c>
      <c r="D1541" s="7" t="s">
        <v>8333</v>
      </c>
      <c r="E1541" s="7" t="s">
        <v>8328</v>
      </c>
      <c r="F1541" s="7" t="s">
        <v>8334</v>
      </c>
      <c r="G1541" s="7" t="s">
        <v>63</v>
      </c>
      <c r="H1541" s="7" t="s">
        <v>158</v>
      </c>
      <c r="I1541" s="49" t="s">
        <v>8335</v>
      </c>
      <c r="J1541" s="7" t="s">
        <v>8336</v>
      </c>
      <c r="K1541" s="42">
        <v>44197</v>
      </c>
      <c r="L1541" s="7" t="s">
        <v>35</v>
      </c>
      <c r="M1541" s="7">
        <v>427.2</v>
      </c>
      <c r="N1541" s="7">
        <v>10</v>
      </c>
      <c r="O1541" s="7">
        <v>192</v>
      </c>
      <c r="P1541" s="7">
        <v>0.36599999999999999</v>
      </c>
      <c r="Q1541" s="7" t="str">
        <f>CONCATENATE(Z1541,"х",AA1541,"х",AB1541)</f>
        <v>207х145х16</v>
      </c>
      <c r="R1541" s="7" t="s">
        <v>340</v>
      </c>
      <c r="S1541" s="7" t="s">
        <v>39</v>
      </c>
      <c r="T1541" s="7" t="s">
        <v>8331</v>
      </c>
      <c r="U1541" s="7" t="s">
        <v>215</v>
      </c>
      <c r="V1541" s="7">
        <v>268045</v>
      </c>
      <c r="W1541" s="7">
        <f>A1541*M1541</f>
        <v>0</v>
      </c>
      <c r="X1541" s="7" t="str">
        <f>IF(A1541&gt;=1,1," ")</f>
        <v xml:space="preserve"> </v>
      </c>
      <c r="Y1541" s="7">
        <f>P1541*A1541</f>
        <v>0</v>
      </c>
      <c r="Z1541" s="7">
        <v>207</v>
      </c>
      <c r="AA1541" s="7">
        <v>145</v>
      </c>
      <c r="AB1541" s="7">
        <v>16</v>
      </c>
    </row>
    <row r="1542" spans="2:28" ht="157.5" x14ac:dyDescent="0.2">
      <c r="B1542" s="7" t="s">
        <v>8337</v>
      </c>
      <c r="D1542" s="7" t="s">
        <v>8338</v>
      </c>
      <c r="E1542" s="7" t="s">
        <v>4746</v>
      </c>
      <c r="F1542" s="7" t="s">
        <v>8339</v>
      </c>
      <c r="G1542" s="7" t="s">
        <v>63</v>
      </c>
      <c r="H1542" s="7" t="s">
        <v>158</v>
      </c>
      <c r="I1542" s="49" t="s">
        <v>8340</v>
      </c>
      <c r="J1542" s="7" t="s">
        <v>8336</v>
      </c>
      <c r="K1542" s="42">
        <v>44197</v>
      </c>
      <c r="L1542" s="7" t="s">
        <v>35</v>
      </c>
      <c r="M1542" s="7">
        <v>427.2</v>
      </c>
      <c r="N1542" s="7">
        <v>10</v>
      </c>
      <c r="O1542" s="7">
        <v>192</v>
      </c>
      <c r="P1542" s="7">
        <v>0.36299999999999999</v>
      </c>
      <c r="Q1542" s="7" t="str">
        <f>CONCATENATE(Z1542,"х",AA1542,"х",AB1542)</f>
        <v>207х145х17</v>
      </c>
      <c r="R1542" s="7" t="s">
        <v>340</v>
      </c>
      <c r="S1542" s="7" t="s">
        <v>39</v>
      </c>
      <c r="T1542" s="7" t="s">
        <v>8331</v>
      </c>
      <c r="U1542" s="7" t="s">
        <v>215</v>
      </c>
      <c r="V1542" s="7">
        <v>245110</v>
      </c>
      <c r="W1542" s="7">
        <f>A1542*M1542</f>
        <v>0</v>
      </c>
      <c r="X1542" s="7" t="str">
        <f>IF(A1542&gt;=1,1," ")</f>
        <v xml:space="preserve"> </v>
      </c>
      <c r="Y1542" s="7">
        <f>P1542*A1542</f>
        <v>0</v>
      </c>
      <c r="Z1542" s="7">
        <v>207</v>
      </c>
      <c r="AA1542" s="7">
        <v>145</v>
      </c>
      <c r="AB1542" s="7">
        <v>17</v>
      </c>
    </row>
    <row r="1543" spans="2:28" ht="90" x14ac:dyDescent="0.2">
      <c r="B1543" s="7" t="s">
        <v>8341</v>
      </c>
      <c r="D1543" s="7" t="s">
        <v>8342</v>
      </c>
      <c r="E1543" s="7" t="s">
        <v>8343</v>
      </c>
      <c r="F1543" s="7" t="s">
        <v>8344</v>
      </c>
      <c r="G1543" s="7" t="s">
        <v>78</v>
      </c>
      <c r="H1543" s="7" t="s">
        <v>158</v>
      </c>
      <c r="I1543" s="49" t="s">
        <v>8345</v>
      </c>
      <c r="J1543" s="7" t="s">
        <v>8346</v>
      </c>
      <c r="K1543" s="42">
        <v>43882</v>
      </c>
      <c r="L1543" s="7" t="s">
        <v>35</v>
      </c>
      <c r="M1543" s="7">
        <v>410.4</v>
      </c>
      <c r="N1543" s="7">
        <v>10</v>
      </c>
      <c r="O1543" s="7">
        <v>144</v>
      </c>
      <c r="P1543" s="7">
        <v>0.29299999999999998</v>
      </c>
      <c r="Q1543" s="7" t="str">
        <f>CONCATENATE(Z1543,"х",AA1543,"х",AB1543)</f>
        <v>205х142х12</v>
      </c>
      <c r="R1543" s="7" t="s">
        <v>340</v>
      </c>
      <c r="S1543" s="7" t="s">
        <v>39</v>
      </c>
      <c r="T1543" s="7" t="s">
        <v>8331</v>
      </c>
      <c r="U1543" s="7" t="s">
        <v>215</v>
      </c>
      <c r="V1543" s="7">
        <v>263179</v>
      </c>
      <c r="W1543" s="7">
        <f>A1543*M1543</f>
        <v>0</v>
      </c>
      <c r="X1543" s="7" t="str">
        <f>IF(A1543&gt;=1,1," ")</f>
        <v xml:space="preserve"> </v>
      </c>
      <c r="Y1543" s="7">
        <f>P1543*A1543</f>
        <v>0</v>
      </c>
      <c r="Z1543" s="7">
        <v>205</v>
      </c>
      <c r="AA1543" s="7">
        <v>142</v>
      </c>
      <c r="AB1543" s="7">
        <v>12</v>
      </c>
    </row>
    <row r="1544" spans="2:28" ht="101.25" x14ac:dyDescent="0.2">
      <c r="B1544" s="7" t="s">
        <v>8347</v>
      </c>
      <c r="D1544" s="7" t="s">
        <v>8348</v>
      </c>
      <c r="E1544" s="7" t="s">
        <v>8349</v>
      </c>
      <c r="F1544" s="7" t="s">
        <v>8350</v>
      </c>
      <c r="G1544" s="7" t="s">
        <v>63</v>
      </c>
      <c r="H1544" s="7" t="s">
        <v>158</v>
      </c>
      <c r="I1544" s="49" t="s">
        <v>8351</v>
      </c>
      <c r="J1544" s="7" t="s">
        <v>8352</v>
      </c>
      <c r="K1544" s="42">
        <v>44134</v>
      </c>
      <c r="L1544" s="7" t="s">
        <v>35</v>
      </c>
      <c r="M1544" s="7">
        <v>427.2</v>
      </c>
      <c r="N1544" s="7">
        <v>10</v>
      </c>
      <c r="O1544" s="7">
        <v>160</v>
      </c>
      <c r="P1544" s="7">
        <v>0.312</v>
      </c>
      <c r="Q1544" s="7" t="str">
        <f>CONCATENATE(Z1544,"х",AA1544,"х",AB1544)</f>
        <v>206х143х15</v>
      </c>
      <c r="R1544" s="7" t="s">
        <v>340</v>
      </c>
      <c r="S1544" s="7" t="s">
        <v>39</v>
      </c>
      <c r="T1544" s="7" t="s">
        <v>8331</v>
      </c>
      <c r="U1544" s="7" t="s">
        <v>215</v>
      </c>
      <c r="V1544" s="7">
        <v>268339</v>
      </c>
      <c r="W1544" s="7">
        <f>A1544*M1544</f>
        <v>0</v>
      </c>
      <c r="X1544" s="7" t="str">
        <f>IF(A1544&gt;=1,1," ")</f>
        <v xml:space="preserve"> </v>
      </c>
      <c r="Y1544" s="7">
        <f>P1544*A1544</f>
        <v>0</v>
      </c>
      <c r="Z1544" s="7">
        <v>206</v>
      </c>
      <c r="AA1544" s="7">
        <v>143</v>
      </c>
      <c r="AB1544" s="7">
        <v>15</v>
      </c>
    </row>
    <row r="1545" spans="2:28" x14ac:dyDescent="0.2">
      <c r="B1545" s="7" t="s">
        <v>8353</v>
      </c>
      <c r="D1545" s="7" t="s">
        <v>8354</v>
      </c>
      <c r="E1545" s="7" t="s">
        <v>445</v>
      </c>
      <c r="F1545" s="7" t="s">
        <v>8355</v>
      </c>
      <c r="G1545" s="7" t="s">
        <v>78</v>
      </c>
      <c r="H1545" s="7" t="s">
        <v>8356</v>
      </c>
      <c r="I1545" s="7" t="s">
        <v>8357</v>
      </c>
      <c r="J1545" s="7" t="s">
        <v>8358</v>
      </c>
      <c r="K1545" s="42">
        <v>44066</v>
      </c>
      <c r="L1545" s="7" t="s">
        <v>35</v>
      </c>
      <c r="M1545" s="7" t="s">
        <v>5289</v>
      </c>
      <c r="N1545" s="7">
        <v>20</v>
      </c>
      <c r="O1545" s="7">
        <v>24</v>
      </c>
      <c r="P1545" s="7">
        <v>0.76800000000000002</v>
      </c>
      <c r="Q1545" s="7" t="str">
        <f>CONCATENATE(Z1545,"х",AA1545,"х",AB1545)</f>
        <v>585х455х10</v>
      </c>
      <c r="R1545" s="7" t="s">
        <v>8359</v>
      </c>
      <c r="S1545" s="7">
        <v>3</v>
      </c>
      <c r="T1545" s="7" t="s">
        <v>8360</v>
      </c>
      <c r="U1545" s="7" t="s">
        <v>56</v>
      </c>
      <c r="V1545" s="7">
        <v>267130</v>
      </c>
      <c r="W1545" s="7" t="e">
        <f>A1545*M1545</f>
        <v>#VALUE!</v>
      </c>
      <c r="X1545" s="7" t="str">
        <f>IF(A1545&gt;=1,1," ")</f>
        <v xml:space="preserve"> </v>
      </c>
      <c r="Y1545" s="7">
        <f>P1545*A1545</f>
        <v>0</v>
      </c>
      <c r="Z1545" s="7">
        <v>585</v>
      </c>
      <c r="AA1545" s="7">
        <v>455</v>
      </c>
      <c r="AB1545" s="7">
        <v>10</v>
      </c>
    </row>
    <row r="1546" spans="2:28" x14ac:dyDescent="0.2">
      <c r="B1546" s="7" t="s">
        <v>8361</v>
      </c>
      <c r="D1546" s="7" t="s">
        <v>8362</v>
      </c>
      <c r="E1546" s="7" t="s">
        <v>445</v>
      </c>
      <c r="F1546" s="7" t="s">
        <v>8363</v>
      </c>
      <c r="G1546" s="7" t="s">
        <v>78</v>
      </c>
      <c r="H1546" s="7" t="s">
        <v>8356</v>
      </c>
      <c r="I1546" s="7" t="s">
        <v>8364</v>
      </c>
      <c r="J1546" s="7" t="s">
        <v>8358</v>
      </c>
      <c r="K1546" s="42">
        <v>44066</v>
      </c>
      <c r="L1546" s="7" t="s">
        <v>35</v>
      </c>
      <c r="M1546" s="7">
        <v>252</v>
      </c>
      <c r="N1546" s="7">
        <v>20</v>
      </c>
      <c r="O1546" s="7">
        <v>24</v>
      </c>
      <c r="P1546" s="7">
        <v>0.18</v>
      </c>
      <c r="Q1546" s="7" t="str">
        <f>CONCATENATE(Z1546,"х",AA1546,"х",AB1546)</f>
        <v>320х310х2</v>
      </c>
      <c r="R1546" s="7" t="s">
        <v>8365</v>
      </c>
      <c r="S1546" s="7">
        <v>3</v>
      </c>
      <c r="T1546" s="7" t="s">
        <v>8360</v>
      </c>
      <c r="U1546" s="7" t="s">
        <v>56</v>
      </c>
      <c r="V1546" s="7">
        <v>266304</v>
      </c>
      <c r="W1546" s="7">
        <f>A1546*M1546</f>
        <v>0</v>
      </c>
      <c r="X1546" s="7" t="str">
        <f>IF(A1546&gt;=1,1," ")</f>
        <v xml:space="preserve"> </v>
      </c>
      <c r="Y1546" s="7">
        <f>P1546*A1546</f>
        <v>0</v>
      </c>
      <c r="Z1546" s="7">
        <v>320</v>
      </c>
      <c r="AA1546" s="7">
        <v>310</v>
      </c>
      <c r="AB1546" s="7">
        <v>2</v>
      </c>
    </row>
    <row r="1547" spans="2:28" ht="281.25" x14ac:dyDescent="0.2">
      <c r="B1547" s="7" t="s">
        <v>8366</v>
      </c>
      <c r="D1547" s="7" t="s">
        <v>8367</v>
      </c>
      <c r="E1547" s="7" t="s">
        <v>8368</v>
      </c>
      <c r="F1547" s="7" t="s">
        <v>8369</v>
      </c>
      <c r="G1547" s="7" t="s">
        <v>78</v>
      </c>
      <c r="H1547" s="7" t="s">
        <v>464</v>
      </c>
      <c r="I1547" s="49" t="s">
        <v>8370</v>
      </c>
      <c r="J1547" s="7" t="s">
        <v>8371</v>
      </c>
      <c r="K1547" s="42">
        <v>42688</v>
      </c>
      <c r="L1547" s="7" t="s">
        <v>35</v>
      </c>
      <c r="M1547" s="7">
        <v>471.6</v>
      </c>
      <c r="N1547" s="7">
        <v>10</v>
      </c>
      <c r="O1547" s="7">
        <v>240</v>
      </c>
      <c r="P1547" s="7">
        <v>0.32500000000000001</v>
      </c>
      <c r="Q1547" s="7" t="str">
        <f>CONCATENATE(Z1547,"х",AA1547,"х",AB1547)</f>
        <v>215х143х17</v>
      </c>
      <c r="R1547" s="7" t="s">
        <v>82</v>
      </c>
      <c r="S1547" s="7" t="s">
        <v>39</v>
      </c>
      <c r="T1547" s="7" t="s">
        <v>8372</v>
      </c>
      <c r="U1547" s="7" t="s">
        <v>56</v>
      </c>
      <c r="V1547" s="7">
        <v>265827</v>
      </c>
      <c r="W1547" s="7">
        <f>A1547*M1547</f>
        <v>0</v>
      </c>
      <c r="X1547" s="7" t="str">
        <f>IF(A1547&gt;=1,1," ")</f>
        <v xml:space="preserve"> </v>
      </c>
      <c r="Y1547" s="7">
        <f>P1547*A1547</f>
        <v>0</v>
      </c>
      <c r="Z1547" s="7">
        <v>215</v>
      </c>
      <c r="AA1547" s="7">
        <v>143</v>
      </c>
      <c r="AB1547" s="7">
        <v>17</v>
      </c>
    </row>
    <row r="1548" spans="2:28" ht="213.75" x14ac:dyDescent="0.2">
      <c r="B1548" s="7" t="s">
        <v>8373</v>
      </c>
      <c r="D1548" s="7" t="s">
        <v>8374</v>
      </c>
      <c r="E1548" s="7" t="s">
        <v>8375</v>
      </c>
      <c r="F1548" s="7" t="s">
        <v>8376</v>
      </c>
      <c r="G1548" s="7" t="s">
        <v>63</v>
      </c>
      <c r="H1548" s="7" t="s">
        <v>464</v>
      </c>
      <c r="I1548" s="49" t="s">
        <v>8377</v>
      </c>
      <c r="J1548" s="7">
        <v>113</v>
      </c>
      <c r="K1548" s="42">
        <v>40072</v>
      </c>
      <c r="L1548" s="7" t="s">
        <v>35</v>
      </c>
      <c r="M1548" s="7">
        <v>513.6</v>
      </c>
      <c r="N1548" s="7">
        <v>10</v>
      </c>
      <c r="O1548" s="7">
        <v>416</v>
      </c>
      <c r="P1548" s="7">
        <v>0.46500000000000002</v>
      </c>
      <c r="Q1548" s="7" t="str">
        <f>CONCATENATE(Z1548,"х",AA1548,"х",AB1548)</f>
        <v>219х144х25</v>
      </c>
      <c r="R1548" s="7" t="s">
        <v>82</v>
      </c>
      <c r="S1548" s="7" t="s">
        <v>39</v>
      </c>
      <c r="T1548" s="7" t="s">
        <v>8372</v>
      </c>
      <c r="U1548" s="7" t="s">
        <v>56</v>
      </c>
      <c r="V1548" s="7">
        <v>267331</v>
      </c>
      <c r="W1548" s="7">
        <f>A1548*M1548</f>
        <v>0</v>
      </c>
      <c r="X1548" s="7" t="str">
        <f>IF(A1548&gt;=1,1," ")</f>
        <v xml:space="preserve"> </v>
      </c>
      <c r="Y1548" s="7">
        <f>P1548*A1548</f>
        <v>0</v>
      </c>
      <c r="Z1548" s="7">
        <v>219</v>
      </c>
      <c r="AA1548" s="7">
        <v>144</v>
      </c>
      <c r="AB1548" s="7">
        <v>25</v>
      </c>
    </row>
    <row r="1549" spans="2:28" ht="236.25" x14ac:dyDescent="0.2">
      <c r="B1549" s="7" t="s">
        <v>8378</v>
      </c>
      <c r="D1549" s="7" t="s">
        <v>8379</v>
      </c>
      <c r="E1549" s="7" t="s">
        <v>8380</v>
      </c>
      <c r="F1549" s="7" t="s">
        <v>8381</v>
      </c>
      <c r="G1549" s="7" t="s">
        <v>63</v>
      </c>
      <c r="H1549" s="7" t="s">
        <v>464</v>
      </c>
      <c r="I1549" s="49" t="s">
        <v>8382</v>
      </c>
      <c r="J1549" s="7" t="s">
        <v>8383</v>
      </c>
      <c r="K1549" s="42">
        <v>44099</v>
      </c>
      <c r="L1549" s="7" t="s">
        <v>35</v>
      </c>
      <c r="M1549" s="7">
        <v>492</v>
      </c>
      <c r="N1549" s="7">
        <v>10</v>
      </c>
      <c r="O1549" s="7">
        <v>432</v>
      </c>
      <c r="P1549" s="7">
        <v>0.46200000000000002</v>
      </c>
      <c r="Q1549" s="7" t="str">
        <f>CONCATENATE(Z1549,"х",AA1549,"х",AB1549)</f>
        <v>219х143х25</v>
      </c>
      <c r="R1549" s="7" t="s">
        <v>82</v>
      </c>
      <c r="S1549" s="7" t="s">
        <v>39</v>
      </c>
      <c r="T1549" s="7" t="s">
        <v>8372</v>
      </c>
      <c r="U1549" s="7" t="s">
        <v>56</v>
      </c>
      <c r="V1549" s="7">
        <v>267786</v>
      </c>
      <c r="W1549" s="7">
        <f>A1549*M1549</f>
        <v>0</v>
      </c>
      <c r="X1549" s="7" t="str">
        <f>IF(A1549&gt;=1,1," ")</f>
        <v xml:space="preserve"> </v>
      </c>
      <c r="Y1549" s="7">
        <f>P1549*A1549</f>
        <v>0</v>
      </c>
      <c r="Z1549" s="7">
        <v>219</v>
      </c>
      <c r="AA1549" s="7">
        <v>143</v>
      </c>
      <c r="AB1549" s="7">
        <v>25</v>
      </c>
    </row>
    <row r="1550" spans="2:28" x14ac:dyDescent="0.2">
      <c r="B1550" s="7" t="s">
        <v>8384</v>
      </c>
      <c r="D1550" s="7" t="s">
        <v>8385</v>
      </c>
      <c r="E1550" s="7" t="s">
        <v>8386</v>
      </c>
      <c r="F1550" s="7" t="s">
        <v>8387</v>
      </c>
      <c r="G1550" s="7" t="s">
        <v>78</v>
      </c>
      <c r="H1550" s="7" t="s">
        <v>204</v>
      </c>
      <c r="I1550" s="7" t="s">
        <v>8388</v>
      </c>
      <c r="J1550" s="7" t="s">
        <v>8389</v>
      </c>
      <c r="K1550" s="42">
        <v>44089</v>
      </c>
      <c r="L1550" s="7" t="s">
        <v>35</v>
      </c>
      <c r="M1550" s="7">
        <v>852</v>
      </c>
      <c r="N1550" s="7">
        <v>10</v>
      </c>
      <c r="O1550" s="7">
        <v>192</v>
      </c>
      <c r="P1550" s="7">
        <v>0.82299999999999995</v>
      </c>
      <c r="Q1550" s="7" t="str">
        <f>CONCATENATE(Z1550,"х",AA1550,"х",AB1550)</f>
        <v>263х203х15</v>
      </c>
      <c r="R1550" s="7" t="s">
        <v>94</v>
      </c>
      <c r="S1550" s="7" t="s">
        <v>39</v>
      </c>
      <c r="T1550" s="7" t="s">
        <v>8390</v>
      </c>
      <c r="U1550" s="7" t="s">
        <v>215</v>
      </c>
      <c r="V1550" s="7">
        <v>265385</v>
      </c>
      <c r="W1550" s="7">
        <f>A1550*M1550</f>
        <v>0</v>
      </c>
      <c r="X1550" s="7" t="str">
        <f>IF(A1550&gt;=1,1," ")</f>
        <v xml:space="preserve"> </v>
      </c>
      <c r="Y1550" s="7">
        <f>P1550*A1550</f>
        <v>0</v>
      </c>
      <c r="Z1550" s="7">
        <v>263</v>
      </c>
      <c r="AA1550" s="7">
        <v>203</v>
      </c>
      <c r="AB1550" s="7">
        <v>15</v>
      </c>
    </row>
    <row r="1551" spans="2:28" x14ac:dyDescent="0.2">
      <c r="B1551" s="7" t="s">
        <v>8391</v>
      </c>
      <c r="D1551" s="7" t="s">
        <v>8392</v>
      </c>
      <c r="E1551" s="7" t="s">
        <v>8393</v>
      </c>
      <c r="F1551" s="7" t="s">
        <v>8394</v>
      </c>
      <c r="G1551" s="7" t="s">
        <v>78</v>
      </c>
      <c r="H1551" s="7" t="s">
        <v>204</v>
      </c>
      <c r="I1551" s="7" t="s">
        <v>8395</v>
      </c>
      <c r="J1551" s="7" t="s">
        <v>8396</v>
      </c>
      <c r="K1551" s="42">
        <v>44013</v>
      </c>
      <c r="L1551" s="7" t="s">
        <v>35</v>
      </c>
      <c r="M1551" s="7">
        <v>852</v>
      </c>
      <c r="N1551" s="7">
        <v>10</v>
      </c>
      <c r="O1551" s="7">
        <v>192</v>
      </c>
      <c r="P1551" s="7">
        <v>0.83199999999999996</v>
      </c>
      <c r="Q1551" s="7" t="str">
        <f>CONCATENATE(Z1551,"х",AA1551,"х",AB1551)</f>
        <v>263х204х16</v>
      </c>
      <c r="R1551" s="7" t="s">
        <v>94</v>
      </c>
      <c r="S1551" s="7" t="s">
        <v>39</v>
      </c>
      <c r="T1551" s="7" t="s">
        <v>8390</v>
      </c>
      <c r="U1551" s="7" t="s">
        <v>215</v>
      </c>
      <c r="V1551" s="7">
        <v>265386</v>
      </c>
      <c r="W1551" s="7">
        <f>A1551*M1551</f>
        <v>0</v>
      </c>
      <c r="X1551" s="7" t="str">
        <f>IF(A1551&gt;=1,1," ")</f>
        <v xml:space="preserve"> </v>
      </c>
      <c r="Y1551" s="7">
        <f>P1551*A1551</f>
        <v>0</v>
      </c>
      <c r="Z1551" s="7">
        <v>263</v>
      </c>
      <c r="AA1551" s="7">
        <v>204</v>
      </c>
      <c r="AB1551" s="7">
        <v>16</v>
      </c>
    </row>
    <row r="1552" spans="2:28" ht="191.25" x14ac:dyDescent="0.2">
      <c r="B1552" s="7" t="s">
        <v>8397</v>
      </c>
      <c r="D1552" s="7" t="s">
        <v>8398</v>
      </c>
      <c r="E1552" s="7" t="s">
        <v>8399</v>
      </c>
      <c r="F1552" s="7" t="s">
        <v>8400</v>
      </c>
      <c r="G1552" s="7" t="s">
        <v>63</v>
      </c>
      <c r="H1552" s="7" t="s">
        <v>1215</v>
      </c>
      <c r="I1552" s="49" t="s">
        <v>8401</v>
      </c>
      <c r="J1552" s="7" t="s">
        <v>8402</v>
      </c>
      <c r="K1552" s="42">
        <v>42458</v>
      </c>
      <c r="L1552" s="7" t="s">
        <v>35</v>
      </c>
      <c r="M1552" s="7">
        <v>231.6</v>
      </c>
      <c r="N1552" s="7">
        <v>10</v>
      </c>
      <c r="O1552" s="7">
        <v>224</v>
      </c>
      <c r="P1552" s="7">
        <v>0.27</v>
      </c>
      <c r="Q1552" s="7" t="str">
        <f>CONCATENATE(Z1552,"х",AA1552,"х",AB1552)</f>
        <v>211х164х14</v>
      </c>
      <c r="R1552" s="7" t="s">
        <v>754</v>
      </c>
      <c r="S1552" s="7">
        <v>3</v>
      </c>
      <c r="T1552" s="7" t="s">
        <v>8403</v>
      </c>
      <c r="U1552" s="7" t="s">
        <v>56</v>
      </c>
      <c r="V1552" s="7">
        <v>269790</v>
      </c>
      <c r="W1552" s="7">
        <f>A1552*M1552</f>
        <v>0</v>
      </c>
      <c r="X1552" s="7" t="str">
        <f>IF(A1552&gt;=1,1," ")</f>
        <v xml:space="preserve"> </v>
      </c>
      <c r="Y1552" s="7">
        <f>P1552*A1552</f>
        <v>0</v>
      </c>
      <c r="Z1552" s="7">
        <v>211</v>
      </c>
      <c r="AA1552" s="7">
        <v>164</v>
      </c>
      <c r="AB1552" s="7">
        <v>14</v>
      </c>
    </row>
    <row r="1553" spans="2:28" ht="247.5" x14ac:dyDescent="0.2">
      <c r="B1553" s="7" t="s">
        <v>8404</v>
      </c>
      <c r="D1553" s="7" t="s">
        <v>8405</v>
      </c>
      <c r="E1553" s="7" t="s">
        <v>436</v>
      </c>
      <c r="F1553" s="7" t="s">
        <v>8406</v>
      </c>
      <c r="G1553" s="7" t="s">
        <v>78</v>
      </c>
      <c r="H1553" s="7" t="s">
        <v>447</v>
      </c>
      <c r="I1553" s="49" t="s">
        <v>8407</v>
      </c>
      <c r="J1553" s="7" t="s">
        <v>8408</v>
      </c>
      <c r="K1553" s="42">
        <v>44039</v>
      </c>
      <c r="L1553" s="7" t="s">
        <v>441</v>
      </c>
      <c r="M1553" s="7">
        <v>231.6</v>
      </c>
      <c r="N1553" s="7">
        <v>10</v>
      </c>
      <c r="O1553" s="7">
        <v>224</v>
      </c>
      <c r="P1553" s="7">
        <v>0.26900000000000002</v>
      </c>
      <c r="Q1553" s="7" t="str">
        <f>CONCATENATE(Z1553,"х",AA1553,"х",AB1553)</f>
        <v>212х163х14</v>
      </c>
      <c r="R1553" s="7" t="s">
        <v>754</v>
      </c>
      <c r="S1553" s="7">
        <v>3</v>
      </c>
      <c r="T1553" s="7" t="s">
        <v>8403</v>
      </c>
      <c r="U1553" s="7" t="s">
        <v>56</v>
      </c>
      <c r="V1553" s="7">
        <v>267811</v>
      </c>
      <c r="W1553" s="7">
        <f>A1553*M1553</f>
        <v>0</v>
      </c>
      <c r="X1553" s="7" t="str">
        <f>IF(A1553&gt;=1,1," ")</f>
        <v xml:space="preserve"> </v>
      </c>
      <c r="Y1553" s="7">
        <f>P1553*A1553</f>
        <v>0</v>
      </c>
      <c r="Z1553" s="7">
        <v>212</v>
      </c>
      <c r="AA1553" s="7">
        <v>163</v>
      </c>
      <c r="AB1553" s="7">
        <v>14</v>
      </c>
    </row>
    <row r="1554" spans="2:28" ht="202.5" x14ac:dyDescent="0.2">
      <c r="B1554" s="7" t="s">
        <v>8409</v>
      </c>
      <c r="D1554" s="7" t="s">
        <v>8410</v>
      </c>
      <c r="E1554" s="7" t="s">
        <v>8399</v>
      </c>
      <c r="F1554" s="7" t="s">
        <v>8411</v>
      </c>
      <c r="G1554" s="7" t="s">
        <v>78</v>
      </c>
      <c r="H1554" s="7" t="s">
        <v>1215</v>
      </c>
      <c r="I1554" s="49" t="s">
        <v>8412</v>
      </c>
      <c r="J1554" s="7" t="s">
        <v>8413</v>
      </c>
      <c r="K1554" s="42">
        <v>43697</v>
      </c>
      <c r="L1554" s="7" t="s">
        <v>35</v>
      </c>
      <c r="M1554" s="7">
        <v>231.6</v>
      </c>
      <c r="N1554" s="7">
        <v>10</v>
      </c>
      <c r="O1554" s="7">
        <v>224</v>
      </c>
      <c r="P1554" s="7">
        <v>0.26600000000000001</v>
      </c>
      <c r="Q1554" s="7" t="str">
        <f>CONCATENATE(Z1554,"х",AA1554,"х",AB1554)</f>
        <v>210х162х13</v>
      </c>
      <c r="R1554" s="7" t="s">
        <v>754</v>
      </c>
      <c r="S1554" s="7">
        <v>3</v>
      </c>
      <c r="T1554" s="7" t="s">
        <v>8403</v>
      </c>
      <c r="U1554" s="7" t="s">
        <v>56</v>
      </c>
      <c r="V1554" s="7">
        <v>267569</v>
      </c>
      <c r="W1554" s="7">
        <f>A1554*M1554</f>
        <v>0</v>
      </c>
      <c r="X1554" s="7" t="str">
        <f>IF(A1554&gt;=1,1," ")</f>
        <v xml:space="preserve"> </v>
      </c>
      <c r="Y1554" s="7">
        <f>P1554*A1554</f>
        <v>0</v>
      </c>
      <c r="Z1554" s="7">
        <v>210</v>
      </c>
      <c r="AA1554" s="7">
        <v>162</v>
      </c>
      <c r="AB1554" s="7">
        <v>13</v>
      </c>
    </row>
    <row r="1555" spans="2:28" ht="135" x14ac:dyDescent="0.2">
      <c r="B1555" s="7" t="s">
        <v>8414</v>
      </c>
      <c r="D1555" s="7" t="s">
        <v>8415</v>
      </c>
      <c r="E1555" s="7" t="s">
        <v>8399</v>
      </c>
      <c r="F1555" s="7" t="s">
        <v>8416</v>
      </c>
      <c r="G1555" s="7" t="s">
        <v>63</v>
      </c>
      <c r="H1555" s="7" t="s">
        <v>1215</v>
      </c>
      <c r="I1555" s="49" t="s">
        <v>8417</v>
      </c>
      <c r="J1555" s="7" t="s">
        <v>8418</v>
      </c>
      <c r="K1555" s="42">
        <v>44230</v>
      </c>
      <c r="L1555" s="7" t="s">
        <v>35</v>
      </c>
      <c r="M1555" s="7">
        <v>231.6</v>
      </c>
      <c r="N1555" s="7">
        <v>10</v>
      </c>
      <c r="O1555" s="7">
        <v>224</v>
      </c>
      <c r="P1555" s="7">
        <v>0.26800000000000002</v>
      </c>
      <c r="Q1555" s="7" t="str">
        <f>CONCATENATE(Z1555,"х",AA1555,"х",AB1555)</f>
        <v>210х162х14</v>
      </c>
      <c r="R1555" s="7" t="s">
        <v>754</v>
      </c>
      <c r="S1555" s="7">
        <v>3</v>
      </c>
      <c r="T1555" s="7" t="s">
        <v>8403</v>
      </c>
      <c r="U1555" s="7" t="s">
        <v>56</v>
      </c>
      <c r="V1555" s="7">
        <v>270033</v>
      </c>
      <c r="W1555" s="7">
        <f>A1555*M1555</f>
        <v>0</v>
      </c>
      <c r="X1555" s="7" t="str">
        <f>IF(A1555&gt;=1,1," ")</f>
        <v xml:space="preserve"> </v>
      </c>
      <c r="Y1555" s="7">
        <f>P1555*A1555</f>
        <v>0</v>
      </c>
      <c r="Z1555" s="7">
        <v>210</v>
      </c>
      <c r="AA1555" s="7">
        <v>162</v>
      </c>
      <c r="AB1555" s="7">
        <v>14</v>
      </c>
    </row>
    <row r="1556" spans="2:28" ht="292.5" x14ac:dyDescent="0.2">
      <c r="B1556" s="7" t="s">
        <v>8419</v>
      </c>
      <c r="D1556" s="7" t="s">
        <v>8420</v>
      </c>
      <c r="E1556" s="7" t="s">
        <v>8421</v>
      </c>
      <c r="F1556" s="7" t="s">
        <v>8422</v>
      </c>
      <c r="G1556" s="7" t="s">
        <v>63</v>
      </c>
      <c r="H1556" s="7" t="s">
        <v>447</v>
      </c>
      <c r="I1556" s="49" t="s">
        <v>8423</v>
      </c>
      <c r="J1556" s="7" t="s">
        <v>8424</v>
      </c>
      <c r="K1556" s="42">
        <v>42870</v>
      </c>
      <c r="L1556" s="7" t="s">
        <v>35</v>
      </c>
      <c r="M1556" s="7">
        <v>360</v>
      </c>
      <c r="N1556" s="7">
        <v>10</v>
      </c>
      <c r="O1556" s="7">
        <v>512</v>
      </c>
      <c r="P1556" s="7">
        <v>0.439</v>
      </c>
      <c r="Q1556" s="7" t="str">
        <f>CONCATENATE(Z1556,"х",AA1556,"х",AB1556)</f>
        <v>207х133х38</v>
      </c>
      <c r="R1556" s="7" t="s">
        <v>36</v>
      </c>
      <c r="S1556" s="7" t="s">
        <v>39</v>
      </c>
      <c r="T1556" s="7" t="s">
        <v>8425</v>
      </c>
      <c r="U1556" s="7" t="s">
        <v>56</v>
      </c>
      <c r="V1556" s="7">
        <v>270788</v>
      </c>
      <c r="W1556" s="7">
        <f>A1556*M1556</f>
        <v>0</v>
      </c>
      <c r="X1556" s="7" t="str">
        <f>IF(A1556&gt;=1,1," ")</f>
        <v xml:space="preserve"> </v>
      </c>
      <c r="Y1556" s="7">
        <f>P1556*A1556</f>
        <v>0</v>
      </c>
      <c r="Z1556" s="7">
        <v>207</v>
      </c>
      <c r="AA1556" s="7">
        <v>133</v>
      </c>
      <c r="AB1556" s="7">
        <v>38</v>
      </c>
    </row>
    <row r="1557" spans="2:28" ht="270" x14ac:dyDescent="0.2">
      <c r="B1557" s="7" t="s">
        <v>8426</v>
      </c>
      <c r="D1557" s="7" t="s">
        <v>8427</v>
      </c>
      <c r="E1557" s="7" t="s">
        <v>8428</v>
      </c>
      <c r="F1557" s="7" t="s">
        <v>8429</v>
      </c>
      <c r="G1557" s="7" t="s">
        <v>78</v>
      </c>
      <c r="H1557" s="7" t="s">
        <v>447</v>
      </c>
      <c r="I1557" s="49" t="s">
        <v>8430</v>
      </c>
      <c r="J1557" s="7" t="s">
        <v>8431</v>
      </c>
      <c r="K1557" s="42">
        <v>42506</v>
      </c>
      <c r="L1557" s="7" t="s">
        <v>35</v>
      </c>
      <c r="M1557" s="7">
        <v>325.2</v>
      </c>
      <c r="N1557" s="7">
        <v>10</v>
      </c>
      <c r="O1557" s="7">
        <v>416</v>
      </c>
      <c r="P1557" s="7">
        <v>0.40100000000000002</v>
      </c>
      <c r="Q1557" s="7" t="str">
        <f>CONCATENATE(Z1557,"х",AA1557,"х",AB1557)</f>
        <v>207х130х37</v>
      </c>
      <c r="R1557" s="7" t="s">
        <v>36</v>
      </c>
      <c r="S1557" s="7" t="s">
        <v>39</v>
      </c>
      <c r="T1557" s="7" t="s">
        <v>8425</v>
      </c>
      <c r="U1557" s="7" t="s">
        <v>56</v>
      </c>
      <c r="V1557" s="7">
        <v>266675</v>
      </c>
      <c r="W1557" s="7">
        <f>A1557*M1557</f>
        <v>0</v>
      </c>
      <c r="X1557" s="7" t="str">
        <f>IF(A1557&gt;=1,1," ")</f>
        <v xml:space="preserve"> </v>
      </c>
      <c r="Y1557" s="7">
        <f>P1557*A1557</f>
        <v>0</v>
      </c>
      <c r="Z1557" s="7">
        <v>207</v>
      </c>
      <c r="AA1557" s="7">
        <v>130</v>
      </c>
      <c r="AB1557" s="7">
        <v>37</v>
      </c>
    </row>
    <row r="1558" spans="2:28" x14ac:dyDescent="0.2">
      <c r="B1558" s="7" t="s">
        <v>8432</v>
      </c>
      <c r="D1558" s="7" t="s">
        <v>8433</v>
      </c>
      <c r="E1558" s="7" t="s">
        <v>8434</v>
      </c>
      <c r="F1558" s="7" t="s">
        <v>8435</v>
      </c>
      <c r="G1558" s="7" t="s">
        <v>63</v>
      </c>
      <c r="H1558" s="7" t="s">
        <v>447</v>
      </c>
      <c r="I1558" s="7" t="s">
        <v>8436</v>
      </c>
      <c r="J1558" s="7" t="s">
        <v>8437</v>
      </c>
      <c r="K1558" s="42">
        <v>43194</v>
      </c>
      <c r="L1558" s="7" t="s">
        <v>35</v>
      </c>
      <c r="M1558" s="7">
        <v>342</v>
      </c>
      <c r="N1558" s="7">
        <v>10</v>
      </c>
      <c r="O1558" s="7">
        <v>416</v>
      </c>
      <c r="P1558" s="7">
        <v>0.40100000000000002</v>
      </c>
      <c r="Q1558" s="7" t="str">
        <f>CONCATENATE(Z1558,"х",AA1558,"х",AB1558)</f>
        <v>207х131х35</v>
      </c>
      <c r="R1558" s="7" t="s">
        <v>36</v>
      </c>
      <c r="S1558" s="7" t="s">
        <v>39</v>
      </c>
      <c r="T1558" s="7" t="s">
        <v>8425</v>
      </c>
      <c r="U1558" s="7" t="s">
        <v>56</v>
      </c>
      <c r="V1558" s="7">
        <v>270787</v>
      </c>
      <c r="W1558" s="7">
        <f>A1558*M1558</f>
        <v>0</v>
      </c>
      <c r="X1558" s="7" t="str">
        <f>IF(A1558&gt;=1,1," ")</f>
        <v xml:space="preserve"> </v>
      </c>
      <c r="Y1558" s="7">
        <f>P1558*A1558</f>
        <v>0</v>
      </c>
      <c r="Z1558" s="7">
        <v>207</v>
      </c>
      <c r="AA1558" s="7">
        <v>131</v>
      </c>
      <c r="AB1558" s="7">
        <v>35</v>
      </c>
    </row>
    <row r="1559" spans="2:28" ht="191.25" x14ac:dyDescent="0.2">
      <c r="B1559" s="7" t="s">
        <v>8438</v>
      </c>
      <c r="D1559" s="7" t="s">
        <v>8439</v>
      </c>
      <c r="E1559" s="7" t="s">
        <v>8440</v>
      </c>
      <c r="F1559" s="7" t="s">
        <v>8441</v>
      </c>
      <c r="G1559" s="7" t="s">
        <v>78</v>
      </c>
      <c r="H1559" s="7" t="s">
        <v>447</v>
      </c>
      <c r="I1559" s="49" t="s">
        <v>8442</v>
      </c>
      <c r="J1559" s="7" t="s">
        <v>8443</v>
      </c>
      <c r="K1559" s="42">
        <v>42961</v>
      </c>
      <c r="L1559" s="7" t="s">
        <v>35</v>
      </c>
      <c r="M1559" s="7">
        <v>312</v>
      </c>
      <c r="N1559" s="7">
        <v>10</v>
      </c>
      <c r="O1559" s="7">
        <v>352</v>
      </c>
      <c r="P1559" s="7">
        <v>0.34200000000000003</v>
      </c>
      <c r="Q1559" s="7" t="str">
        <f>CONCATENATE(Z1559,"х",AA1559,"х",AB1559)</f>
        <v>200х125х26</v>
      </c>
      <c r="R1559" s="7" t="s">
        <v>36</v>
      </c>
      <c r="S1559" s="7" t="s">
        <v>39</v>
      </c>
      <c r="T1559" s="7" t="s">
        <v>8425</v>
      </c>
      <c r="U1559" s="7" t="s">
        <v>56</v>
      </c>
      <c r="V1559" s="7">
        <v>266662</v>
      </c>
      <c r="W1559" s="7">
        <f>A1559*M1559</f>
        <v>0</v>
      </c>
      <c r="X1559" s="7" t="str">
        <f>IF(A1559&gt;=1,1," ")</f>
        <v xml:space="preserve"> </v>
      </c>
      <c r="Y1559" s="7">
        <f>P1559*A1559</f>
        <v>0</v>
      </c>
      <c r="Z1559" s="7">
        <v>200</v>
      </c>
      <c r="AA1559" s="7">
        <v>125</v>
      </c>
      <c r="AB1559" s="7">
        <v>26</v>
      </c>
    </row>
    <row r="1560" spans="2:28" ht="112.5" x14ac:dyDescent="0.2">
      <c r="B1560" s="7" t="s">
        <v>8444</v>
      </c>
      <c r="D1560" s="7" t="s">
        <v>8445</v>
      </c>
      <c r="E1560" s="7" t="s">
        <v>8446</v>
      </c>
      <c r="F1560" s="7" t="s">
        <v>8447</v>
      </c>
      <c r="G1560" s="7" t="s">
        <v>78</v>
      </c>
      <c r="H1560" s="7" t="s">
        <v>1067</v>
      </c>
      <c r="I1560" s="49" t="s">
        <v>8448</v>
      </c>
      <c r="J1560" s="7" t="s">
        <v>8449</v>
      </c>
      <c r="K1560" s="42">
        <v>42339</v>
      </c>
      <c r="L1560" s="7" t="s">
        <v>441</v>
      </c>
      <c r="M1560" s="7">
        <v>196.8</v>
      </c>
      <c r="N1560" s="7">
        <v>10</v>
      </c>
      <c r="O1560" s="7">
        <v>256</v>
      </c>
      <c r="P1560" s="7">
        <v>0.26600000000000001</v>
      </c>
      <c r="Q1560" s="7" t="str">
        <f>CONCATENATE(Z1560,"х",AA1560,"х",AB1560)</f>
        <v>205х130х22</v>
      </c>
      <c r="R1560" s="7" t="s">
        <v>36</v>
      </c>
      <c r="S1560" s="7" t="s">
        <v>39</v>
      </c>
      <c r="T1560" s="7" t="s">
        <v>8450</v>
      </c>
      <c r="U1560" s="7" t="s">
        <v>56</v>
      </c>
      <c r="V1560" s="7">
        <v>266661</v>
      </c>
      <c r="W1560" s="7">
        <f>A1560*M1560</f>
        <v>0</v>
      </c>
      <c r="X1560" s="7" t="str">
        <f>IF(A1560&gt;=1,1," ")</f>
        <v xml:space="preserve"> </v>
      </c>
      <c r="Y1560" s="7">
        <f>P1560*A1560</f>
        <v>0</v>
      </c>
      <c r="Z1560" s="7">
        <v>205</v>
      </c>
      <c r="AA1560" s="7">
        <v>130</v>
      </c>
      <c r="AB1560" s="7">
        <v>22</v>
      </c>
    </row>
    <row r="1561" spans="2:28" ht="101.25" x14ac:dyDescent="0.2">
      <c r="B1561" s="7" t="s">
        <v>8451</v>
      </c>
      <c r="D1561" s="7" t="s">
        <v>8452</v>
      </c>
      <c r="E1561" s="7" t="s">
        <v>8453</v>
      </c>
      <c r="F1561" s="7" t="s">
        <v>1176</v>
      </c>
      <c r="G1561" s="7" t="s">
        <v>78</v>
      </c>
      <c r="H1561" s="7" t="s">
        <v>1067</v>
      </c>
      <c r="I1561" s="49" t="s">
        <v>8454</v>
      </c>
      <c r="J1561" s="7" t="s">
        <v>8455</v>
      </c>
      <c r="K1561" s="42">
        <v>41389</v>
      </c>
      <c r="L1561" s="7" t="s">
        <v>441</v>
      </c>
      <c r="M1561" s="7">
        <v>196.8</v>
      </c>
      <c r="N1561" s="7">
        <v>10</v>
      </c>
      <c r="O1561" s="7">
        <v>256</v>
      </c>
      <c r="P1561" s="7">
        <v>0.26700000000000002</v>
      </c>
      <c r="Q1561" s="7" t="str">
        <f>CONCATENATE(Z1561,"х",AA1561,"х",AB1561)</f>
        <v>205х130х23</v>
      </c>
      <c r="R1561" s="7" t="s">
        <v>36</v>
      </c>
      <c r="S1561" s="7" t="s">
        <v>39</v>
      </c>
      <c r="T1561" s="7" t="s">
        <v>8450</v>
      </c>
      <c r="U1561" s="7" t="s">
        <v>56</v>
      </c>
      <c r="V1561" s="7">
        <v>266658</v>
      </c>
      <c r="W1561" s="7">
        <f>A1561*M1561</f>
        <v>0</v>
      </c>
      <c r="X1561" s="7" t="str">
        <f>IF(A1561&gt;=1,1," ")</f>
        <v xml:space="preserve"> </v>
      </c>
      <c r="Y1561" s="7">
        <f>P1561*A1561</f>
        <v>0</v>
      </c>
      <c r="Z1561" s="7">
        <v>205</v>
      </c>
      <c r="AA1561" s="7">
        <v>130</v>
      </c>
      <c r="AB1561" s="7">
        <v>23</v>
      </c>
    </row>
    <row r="1562" spans="2:28" ht="123.75" x14ac:dyDescent="0.2">
      <c r="B1562" s="7" t="s">
        <v>8456</v>
      </c>
      <c r="D1562" s="7" t="s">
        <v>8457</v>
      </c>
      <c r="E1562" s="7" t="s">
        <v>8458</v>
      </c>
      <c r="F1562" s="7" t="s">
        <v>8459</v>
      </c>
      <c r="G1562" s="7" t="s">
        <v>78</v>
      </c>
      <c r="H1562" s="7" t="s">
        <v>204</v>
      </c>
      <c r="I1562" s="49" t="s">
        <v>8460</v>
      </c>
      <c r="J1562" s="7" t="s">
        <v>8461</v>
      </c>
      <c r="K1562" s="42">
        <v>43977</v>
      </c>
      <c r="L1562" s="7" t="s">
        <v>35</v>
      </c>
      <c r="M1562" s="7">
        <v>630</v>
      </c>
      <c r="N1562" s="7">
        <v>10</v>
      </c>
      <c r="O1562" s="7">
        <v>96</v>
      </c>
      <c r="P1562" s="7">
        <v>0.63200000000000001</v>
      </c>
      <c r="Q1562" s="7" t="str">
        <f>CONCATENATE(Z1562,"х",AA1562,"х",AB1562)</f>
        <v>287х215х13</v>
      </c>
      <c r="R1562" s="7" t="s">
        <v>206</v>
      </c>
      <c r="S1562" s="7" t="s">
        <v>39</v>
      </c>
      <c r="T1562" s="7" t="s">
        <v>8462</v>
      </c>
      <c r="U1562" s="7" t="s">
        <v>215</v>
      </c>
      <c r="V1562" s="7">
        <v>264559</v>
      </c>
      <c r="W1562" s="7">
        <f>A1562*M1562</f>
        <v>0</v>
      </c>
      <c r="X1562" s="7" t="str">
        <f>IF(A1562&gt;=1,1," ")</f>
        <v xml:space="preserve"> </v>
      </c>
      <c r="Y1562" s="7">
        <f>P1562*A1562</f>
        <v>0</v>
      </c>
      <c r="Z1562" s="7">
        <v>287</v>
      </c>
      <c r="AA1562" s="7">
        <v>215</v>
      </c>
      <c r="AB1562" s="7">
        <v>13</v>
      </c>
    </row>
    <row r="1563" spans="2:28" ht="123.75" x14ac:dyDescent="0.2">
      <c r="B1563" s="7" t="s">
        <v>8463</v>
      </c>
      <c r="D1563" s="7" t="s">
        <v>8464</v>
      </c>
      <c r="E1563" s="7" t="s">
        <v>8458</v>
      </c>
      <c r="F1563" s="7" t="s">
        <v>8465</v>
      </c>
      <c r="G1563" s="7" t="s">
        <v>63</v>
      </c>
      <c r="H1563" s="7" t="s">
        <v>204</v>
      </c>
      <c r="I1563" s="49" t="s">
        <v>8466</v>
      </c>
      <c r="J1563" s="7" t="s">
        <v>8467</v>
      </c>
      <c r="K1563" s="42">
        <v>44018</v>
      </c>
      <c r="L1563" s="7" t="s">
        <v>35</v>
      </c>
      <c r="M1563" s="7">
        <v>630</v>
      </c>
      <c r="N1563" s="7">
        <v>10</v>
      </c>
      <c r="O1563" s="7">
        <v>96</v>
      </c>
      <c r="P1563" s="7">
        <v>0.66300000000000003</v>
      </c>
      <c r="Q1563" s="7" t="str">
        <f>CONCATENATE(Z1563,"х",AA1563,"х",AB1563)</f>
        <v>290х215х15</v>
      </c>
      <c r="R1563" s="7" t="s">
        <v>206</v>
      </c>
      <c r="S1563" s="7" t="s">
        <v>39</v>
      </c>
      <c r="T1563" s="7" t="s">
        <v>8462</v>
      </c>
      <c r="U1563" s="7" t="s">
        <v>215</v>
      </c>
      <c r="V1563" s="7">
        <v>264558</v>
      </c>
      <c r="W1563" s="7">
        <f>A1563*M1563</f>
        <v>0</v>
      </c>
      <c r="X1563" s="7" t="str">
        <f>IF(A1563&gt;=1,1," ")</f>
        <v xml:space="preserve"> </v>
      </c>
      <c r="Y1563" s="7">
        <f>P1563*A1563</f>
        <v>0</v>
      </c>
      <c r="Z1563" s="7">
        <v>290</v>
      </c>
      <c r="AA1563" s="7">
        <v>215</v>
      </c>
      <c r="AB1563" s="7">
        <v>15</v>
      </c>
    </row>
    <row r="1564" spans="2:28" ht="78.75" x14ac:dyDescent="0.2">
      <c r="B1564" s="7" t="s">
        <v>8468</v>
      </c>
      <c r="D1564" s="7" t="s">
        <v>8469</v>
      </c>
      <c r="E1564" s="7" t="s">
        <v>8470</v>
      </c>
      <c r="F1564" s="7" t="s">
        <v>8471</v>
      </c>
      <c r="G1564" s="7" t="s">
        <v>78</v>
      </c>
      <c r="H1564" s="7" t="s">
        <v>569</v>
      </c>
      <c r="I1564" s="49" t="s">
        <v>8472</v>
      </c>
      <c r="J1564" s="7" t="s">
        <v>8473</v>
      </c>
      <c r="K1564" s="42">
        <v>43976</v>
      </c>
      <c r="L1564" s="7" t="s">
        <v>35</v>
      </c>
      <c r="M1564" s="7">
        <v>540</v>
      </c>
      <c r="N1564" s="7">
        <v>10</v>
      </c>
      <c r="O1564" s="7">
        <v>400</v>
      </c>
      <c r="P1564" s="7">
        <v>0.44500000000000001</v>
      </c>
      <c r="Q1564" s="7" t="str">
        <f>CONCATENATE(Z1564,"х",AA1564,"х",AB1564)</f>
        <v>217х143х20</v>
      </c>
      <c r="R1564" s="7" t="s">
        <v>82</v>
      </c>
      <c r="S1564" s="7" t="s">
        <v>39</v>
      </c>
      <c r="T1564" s="7" t="s">
        <v>8474</v>
      </c>
      <c r="U1564" s="7" t="s">
        <v>215</v>
      </c>
      <c r="V1564" s="7">
        <v>265359</v>
      </c>
      <c r="W1564" s="7">
        <f>A1564*M1564</f>
        <v>0</v>
      </c>
      <c r="X1564" s="7" t="str">
        <f>IF(A1564&gt;=1,1," ")</f>
        <v xml:space="preserve"> </v>
      </c>
      <c r="Y1564" s="7">
        <f>P1564*A1564</f>
        <v>0</v>
      </c>
      <c r="Z1564" s="7">
        <v>217</v>
      </c>
      <c r="AA1564" s="7">
        <v>143</v>
      </c>
      <c r="AB1564" s="7">
        <v>20</v>
      </c>
    </row>
    <row r="1565" spans="2:28" ht="191.25" x14ac:dyDescent="0.2">
      <c r="B1565" s="7" t="s">
        <v>8475</v>
      </c>
      <c r="D1565" s="7" t="s">
        <v>8476</v>
      </c>
      <c r="E1565" s="7" t="s">
        <v>8477</v>
      </c>
      <c r="F1565" s="7" t="s">
        <v>8478</v>
      </c>
      <c r="G1565" s="7" t="s">
        <v>63</v>
      </c>
      <c r="H1565" s="7" t="s">
        <v>158</v>
      </c>
      <c r="I1565" s="49" t="s">
        <v>8479</v>
      </c>
      <c r="J1565" s="7" t="s">
        <v>8480</v>
      </c>
      <c r="K1565" s="42">
        <v>44015</v>
      </c>
      <c r="L1565" s="7" t="s">
        <v>35</v>
      </c>
      <c r="M1565" s="7">
        <v>540</v>
      </c>
      <c r="N1565" s="7">
        <v>10</v>
      </c>
      <c r="O1565" s="7">
        <v>400</v>
      </c>
      <c r="P1565" s="7">
        <v>0.45500000000000002</v>
      </c>
      <c r="Q1565" s="7" t="str">
        <f>CONCATENATE(Z1565,"х",AA1565,"х",AB1565)</f>
        <v>218х143х25</v>
      </c>
      <c r="R1565" s="7" t="s">
        <v>82</v>
      </c>
      <c r="S1565" s="7" t="s">
        <v>39</v>
      </c>
      <c r="T1565" s="7" t="s">
        <v>8474</v>
      </c>
      <c r="U1565" s="7" t="s">
        <v>215</v>
      </c>
      <c r="V1565" s="7">
        <v>265171</v>
      </c>
      <c r="W1565" s="7">
        <f>A1565*M1565</f>
        <v>0</v>
      </c>
      <c r="X1565" s="7" t="str">
        <f>IF(A1565&gt;=1,1," ")</f>
        <v xml:space="preserve"> </v>
      </c>
      <c r="Y1565" s="7">
        <f>P1565*A1565</f>
        <v>0</v>
      </c>
      <c r="Z1565" s="7">
        <v>218</v>
      </c>
      <c r="AA1565" s="7">
        <v>143</v>
      </c>
      <c r="AB1565" s="7">
        <v>25</v>
      </c>
    </row>
    <row r="1566" spans="2:28" ht="123.75" x14ac:dyDescent="0.2">
      <c r="B1566" s="7" t="s">
        <v>8481</v>
      </c>
      <c r="D1566" s="7" t="s">
        <v>8482</v>
      </c>
      <c r="E1566" s="7" t="s">
        <v>8483</v>
      </c>
      <c r="F1566" s="7" t="s">
        <v>8484</v>
      </c>
      <c r="G1566" s="7" t="s">
        <v>63</v>
      </c>
      <c r="H1566" s="7" t="s">
        <v>158</v>
      </c>
      <c r="I1566" s="49" t="s">
        <v>8485</v>
      </c>
      <c r="J1566" s="7" t="s">
        <v>8486</v>
      </c>
      <c r="K1566" s="42">
        <v>44228</v>
      </c>
      <c r="L1566" s="7" t="s">
        <v>35</v>
      </c>
      <c r="M1566" s="7">
        <v>513.6</v>
      </c>
      <c r="N1566" s="7">
        <v>10</v>
      </c>
      <c r="O1566" s="7">
        <v>272</v>
      </c>
      <c r="P1566" s="7">
        <v>0.36199999999999999</v>
      </c>
      <c r="Q1566" s="7" t="str">
        <f>CONCATENATE(Z1566,"х",AA1566,"х",AB1566)</f>
        <v>220х144х19</v>
      </c>
      <c r="R1566" s="7" t="s">
        <v>82</v>
      </c>
      <c r="S1566" s="7" t="s">
        <v>39</v>
      </c>
      <c r="T1566" s="7" t="s">
        <v>8474</v>
      </c>
      <c r="U1566" s="7" t="s">
        <v>215</v>
      </c>
      <c r="V1566" s="7">
        <v>265727</v>
      </c>
      <c r="W1566" s="7">
        <f>A1566*M1566</f>
        <v>0</v>
      </c>
      <c r="X1566" s="7" t="str">
        <f>IF(A1566&gt;=1,1," ")</f>
        <v xml:space="preserve"> </v>
      </c>
      <c r="Y1566" s="7">
        <f>P1566*A1566</f>
        <v>0</v>
      </c>
      <c r="Z1566" s="7">
        <v>220</v>
      </c>
      <c r="AA1566" s="7">
        <v>144</v>
      </c>
      <c r="AB1566" s="7">
        <v>19</v>
      </c>
    </row>
    <row r="1567" spans="2:28" x14ac:dyDescent="0.2">
      <c r="B1567" s="7" t="s">
        <v>8487</v>
      </c>
      <c r="D1567" s="7" t="s">
        <v>8488</v>
      </c>
      <c r="E1567" s="7" t="s">
        <v>8470</v>
      </c>
      <c r="F1567" s="7" t="s">
        <v>8489</v>
      </c>
      <c r="G1567" s="7" t="s">
        <v>78</v>
      </c>
      <c r="H1567" s="7" t="s">
        <v>569</v>
      </c>
      <c r="I1567" s="7" t="s">
        <v>8490</v>
      </c>
      <c r="J1567" s="7" t="s">
        <v>8491</v>
      </c>
      <c r="K1567" s="42">
        <v>43950</v>
      </c>
      <c r="L1567" s="7" t="s">
        <v>35</v>
      </c>
      <c r="M1567" s="7">
        <v>540</v>
      </c>
      <c r="N1567" s="7">
        <v>10</v>
      </c>
      <c r="O1567" s="7">
        <v>400</v>
      </c>
      <c r="P1567" s="7">
        <v>0.46</v>
      </c>
      <c r="Q1567" s="7" t="str">
        <f>CONCATENATE(Z1567,"х",AA1567,"х",AB1567)</f>
        <v>215х145х25</v>
      </c>
      <c r="R1567" s="7" t="s">
        <v>82</v>
      </c>
      <c r="S1567" s="7" t="s">
        <v>39</v>
      </c>
      <c r="T1567" s="7" t="s">
        <v>8474</v>
      </c>
      <c r="U1567" s="7" t="s">
        <v>215</v>
      </c>
      <c r="V1567" s="7">
        <v>264603</v>
      </c>
      <c r="W1567" s="7">
        <f>A1567*M1567</f>
        <v>0</v>
      </c>
      <c r="X1567" s="7" t="str">
        <f>IF(A1567&gt;=1,1," ")</f>
        <v xml:space="preserve"> </v>
      </c>
      <c r="Y1567" s="7">
        <f>P1567*A1567</f>
        <v>0</v>
      </c>
      <c r="Z1567" s="7">
        <v>215</v>
      </c>
      <c r="AA1567" s="7">
        <v>145</v>
      </c>
      <c r="AB1567" s="7">
        <v>25</v>
      </c>
    </row>
    <row r="1568" spans="2:28" ht="146.25" x14ac:dyDescent="0.2">
      <c r="B1568" s="7" t="s">
        <v>8492</v>
      </c>
      <c r="D1568" s="7" t="s">
        <v>8493</v>
      </c>
      <c r="E1568" s="7" t="s">
        <v>8483</v>
      </c>
      <c r="F1568" s="7" t="s">
        <v>8494</v>
      </c>
      <c r="G1568" s="7" t="s">
        <v>63</v>
      </c>
      <c r="H1568" s="7" t="s">
        <v>158</v>
      </c>
      <c r="I1568" s="49" t="s">
        <v>8495</v>
      </c>
      <c r="J1568" s="7" t="s">
        <v>8496</v>
      </c>
      <c r="K1568" s="42">
        <v>43943</v>
      </c>
      <c r="L1568" s="7" t="s">
        <v>35</v>
      </c>
      <c r="M1568" s="7">
        <v>513.6</v>
      </c>
      <c r="N1568" s="7">
        <v>10</v>
      </c>
      <c r="O1568" s="7">
        <v>272</v>
      </c>
      <c r="P1568" s="7">
        <v>0.36</v>
      </c>
      <c r="Q1568" s="7" t="str">
        <f>CONCATENATE(Z1568,"х",AA1568,"х",AB1568)</f>
        <v>217х145х19</v>
      </c>
      <c r="R1568" s="7" t="s">
        <v>82</v>
      </c>
      <c r="S1568" s="7" t="s">
        <v>39</v>
      </c>
      <c r="T1568" s="7" t="s">
        <v>8474</v>
      </c>
      <c r="U1568" s="7" t="s">
        <v>215</v>
      </c>
      <c r="V1568" s="7">
        <v>270041</v>
      </c>
      <c r="W1568" s="7">
        <f>A1568*M1568</f>
        <v>0</v>
      </c>
      <c r="X1568" s="7" t="str">
        <f>IF(A1568&gt;=1,1," ")</f>
        <v xml:space="preserve"> </v>
      </c>
      <c r="Y1568" s="7">
        <f>P1568*A1568</f>
        <v>0</v>
      </c>
      <c r="Z1568" s="7">
        <v>217</v>
      </c>
      <c r="AA1568" s="7">
        <v>145</v>
      </c>
      <c r="AB1568" s="7">
        <v>19</v>
      </c>
    </row>
    <row r="1569" spans="2:28" ht="123.75" x14ac:dyDescent="0.2">
      <c r="B1569" s="7" t="s">
        <v>8497</v>
      </c>
      <c r="C1569" s="7" t="s">
        <v>59</v>
      </c>
      <c r="D1569" s="7" t="s">
        <v>8498</v>
      </c>
      <c r="E1569" s="7" t="s">
        <v>8499</v>
      </c>
      <c r="F1569" s="7" t="s">
        <v>8500</v>
      </c>
      <c r="G1569" s="7" t="s">
        <v>63</v>
      </c>
      <c r="H1569" s="7" t="s">
        <v>158</v>
      </c>
      <c r="I1569" s="49" t="s">
        <v>8501</v>
      </c>
      <c r="J1569" s="7" t="s">
        <v>8502</v>
      </c>
      <c r="K1569" s="42">
        <v>44363</v>
      </c>
      <c r="L1569" s="7" t="s">
        <v>35</v>
      </c>
      <c r="M1569" s="7">
        <v>588</v>
      </c>
      <c r="N1569" s="7">
        <v>10</v>
      </c>
      <c r="O1569" s="7">
        <v>352</v>
      </c>
      <c r="P1569" s="7">
        <v>0.42199999999999999</v>
      </c>
      <c r="Q1569" s="7" t="str">
        <f>CONCATENATE(Z1569,"х",AA1569,"х",AB1569)</f>
        <v>218х145х20</v>
      </c>
      <c r="R1569" s="7" t="s">
        <v>82</v>
      </c>
      <c r="S1569" s="7" t="s">
        <v>39</v>
      </c>
      <c r="T1569" s="7" t="s">
        <v>8474</v>
      </c>
      <c r="U1569" s="7" t="s">
        <v>215</v>
      </c>
      <c r="V1569" s="7">
        <v>271082</v>
      </c>
      <c r="W1569" s="7">
        <f>A1569*M1569</f>
        <v>0</v>
      </c>
      <c r="X1569" s="7" t="str">
        <f>IF(A1569&gt;=1,1," ")</f>
        <v xml:space="preserve"> </v>
      </c>
      <c r="Y1569" s="7">
        <f>P1569*A1569</f>
        <v>0</v>
      </c>
      <c r="Z1569" s="7">
        <v>218</v>
      </c>
      <c r="AA1569" s="7">
        <v>145</v>
      </c>
      <c r="AB1569" s="7">
        <v>20</v>
      </c>
    </row>
    <row r="1570" spans="2:28" ht="101.25" x14ac:dyDescent="0.2">
      <c r="B1570" s="7" t="s">
        <v>8503</v>
      </c>
      <c r="D1570" s="7" t="s">
        <v>8504</v>
      </c>
      <c r="E1570" s="7" t="s">
        <v>8505</v>
      </c>
      <c r="F1570" s="7" t="s">
        <v>8506</v>
      </c>
      <c r="G1570" s="7" t="s">
        <v>63</v>
      </c>
      <c r="H1570" s="7" t="s">
        <v>158</v>
      </c>
      <c r="I1570" s="49" t="s">
        <v>8507</v>
      </c>
      <c r="J1570" s="7" t="s">
        <v>8508</v>
      </c>
      <c r="K1570" s="42">
        <v>44242</v>
      </c>
      <c r="L1570" s="7" t="s">
        <v>35</v>
      </c>
      <c r="M1570" s="7">
        <v>540</v>
      </c>
      <c r="N1570" s="7">
        <v>10</v>
      </c>
      <c r="O1570" s="7">
        <v>352</v>
      </c>
      <c r="P1570" s="7">
        <v>0.39900000000000002</v>
      </c>
      <c r="Q1570" s="7" t="str">
        <f>CONCATENATE(Z1570,"х",AA1570,"х",AB1570)</f>
        <v>220х144х23</v>
      </c>
      <c r="R1570" s="7" t="s">
        <v>82</v>
      </c>
      <c r="S1570" s="7" t="s">
        <v>39</v>
      </c>
      <c r="T1570" s="7" t="s">
        <v>8474</v>
      </c>
      <c r="U1570" s="7" t="s">
        <v>56</v>
      </c>
      <c r="V1570" s="7">
        <v>270407</v>
      </c>
      <c r="W1570" s="7">
        <f>A1570*M1570</f>
        <v>0</v>
      </c>
      <c r="X1570" s="7" t="str">
        <f>IF(A1570&gt;=1,1," ")</f>
        <v xml:space="preserve"> </v>
      </c>
      <c r="Y1570" s="7">
        <f>P1570*A1570</f>
        <v>0</v>
      </c>
      <c r="Z1570" s="7">
        <v>220</v>
      </c>
      <c r="AA1570" s="7">
        <v>144</v>
      </c>
      <c r="AB1570" s="7">
        <v>23</v>
      </c>
    </row>
    <row r="1571" spans="2:28" ht="303.75" x14ac:dyDescent="0.2">
      <c r="B1571" s="7" t="s">
        <v>8509</v>
      </c>
      <c r="D1571" s="7" t="s">
        <v>8510</v>
      </c>
      <c r="E1571" s="7" t="s">
        <v>8511</v>
      </c>
      <c r="F1571" s="7" t="s">
        <v>8512</v>
      </c>
      <c r="G1571" s="7" t="s">
        <v>78</v>
      </c>
      <c r="H1571" s="7" t="s">
        <v>284</v>
      </c>
      <c r="I1571" s="49" t="s">
        <v>8513</v>
      </c>
      <c r="J1571" s="7" t="s">
        <v>8514</v>
      </c>
      <c r="K1571" s="42">
        <v>44032</v>
      </c>
      <c r="L1571" s="7" t="s">
        <v>35</v>
      </c>
      <c r="M1571" s="7">
        <v>588</v>
      </c>
      <c r="N1571" s="7">
        <v>10</v>
      </c>
      <c r="O1571" s="7">
        <v>128</v>
      </c>
      <c r="P1571" s="7">
        <v>0.374</v>
      </c>
      <c r="Q1571" s="7" t="str">
        <f>CONCATENATE(Z1571,"х",AA1571,"х",AB1571)</f>
        <v>207х144х14</v>
      </c>
      <c r="R1571" s="7" t="s">
        <v>340</v>
      </c>
      <c r="S1571" s="7" t="s">
        <v>39</v>
      </c>
      <c r="T1571" s="7" t="s">
        <v>8515</v>
      </c>
      <c r="U1571" s="7" t="s">
        <v>56</v>
      </c>
      <c r="V1571" s="7">
        <v>265951</v>
      </c>
      <c r="W1571" s="7">
        <f>A1571*M1571</f>
        <v>0</v>
      </c>
      <c r="X1571" s="7" t="str">
        <f>IF(A1571&gt;=1,1," ")</f>
        <v xml:space="preserve"> </v>
      </c>
      <c r="Y1571" s="7">
        <f>P1571*A1571</f>
        <v>0</v>
      </c>
      <c r="Z1571" s="7">
        <v>207</v>
      </c>
      <c r="AA1571" s="7">
        <v>144</v>
      </c>
      <c r="AB1571" s="7">
        <v>14</v>
      </c>
    </row>
    <row r="1572" spans="2:28" ht="225" x14ac:dyDescent="0.2">
      <c r="B1572" s="7" t="s">
        <v>8516</v>
      </c>
      <c r="D1572" s="7" t="s">
        <v>8517</v>
      </c>
      <c r="E1572" s="7" t="s">
        <v>8518</v>
      </c>
      <c r="F1572" s="7" t="s">
        <v>8519</v>
      </c>
      <c r="G1572" s="7" t="s">
        <v>63</v>
      </c>
      <c r="H1572" s="7" t="s">
        <v>64</v>
      </c>
      <c r="I1572" s="49" t="s">
        <v>8520</v>
      </c>
      <c r="J1572" s="7" t="s">
        <v>8521</v>
      </c>
      <c r="K1572" s="42">
        <v>43514</v>
      </c>
      <c r="L1572" s="7" t="s">
        <v>35</v>
      </c>
      <c r="M1572" s="7">
        <v>450</v>
      </c>
      <c r="N1572" s="7">
        <v>10</v>
      </c>
      <c r="O1572" s="7">
        <v>320</v>
      </c>
      <c r="P1572" s="7">
        <v>0.255</v>
      </c>
      <c r="Q1572" s="7" t="str">
        <f>CONCATENATE(Z1572,"х",AA1572,"х",AB1572)</f>
        <v>205х130х25</v>
      </c>
      <c r="R1572" s="7" t="s">
        <v>36</v>
      </c>
      <c r="S1572" s="7" t="s">
        <v>39</v>
      </c>
      <c r="T1572" s="7" t="s">
        <v>8522</v>
      </c>
      <c r="U1572" s="7" t="s">
        <v>37</v>
      </c>
      <c r="V1572" s="7">
        <v>255348</v>
      </c>
      <c r="W1572" s="7">
        <f>A1572*M1572</f>
        <v>0</v>
      </c>
      <c r="X1572" s="7" t="str">
        <f>IF(A1572&gt;=1,1," ")</f>
        <v xml:space="preserve"> </v>
      </c>
      <c r="Y1572" s="7">
        <f>P1572*A1572</f>
        <v>0</v>
      </c>
      <c r="Z1572" s="7">
        <v>205</v>
      </c>
      <c r="AA1572" s="7">
        <v>130</v>
      </c>
      <c r="AB1572" s="7">
        <v>25</v>
      </c>
    </row>
    <row r="1573" spans="2:28" ht="191.25" x14ac:dyDescent="0.2">
      <c r="B1573" s="7" t="s">
        <v>8523</v>
      </c>
      <c r="D1573" s="7" t="s">
        <v>8524</v>
      </c>
      <c r="E1573" s="7" t="s">
        <v>8525</v>
      </c>
      <c r="F1573" s="7" t="s">
        <v>8526</v>
      </c>
      <c r="G1573" s="7" t="s">
        <v>78</v>
      </c>
      <c r="H1573" s="7" t="s">
        <v>2871</v>
      </c>
      <c r="I1573" s="49" t="s">
        <v>8527</v>
      </c>
      <c r="J1573" s="7" t="s">
        <v>8528</v>
      </c>
      <c r="K1573" s="42">
        <v>44032</v>
      </c>
      <c r="L1573" s="7" t="s">
        <v>35</v>
      </c>
      <c r="M1573" s="7">
        <v>768</v>
      </c>
      <c r="N1573" s="7">
        <v>10</v>
      </c>
      <c r="O1573" s="7">
        <v>256</v>
      </c>
      <c r="P1573" s="7">
        <v>0.73</v>
      </c>
      <c r="Q1573" s="7" t="str">
        <f>CONCATENATE(Z1573,"х",AA1573,"х",AB1573)</f>
        <v>240х168х18</v>
      </c>
      <c r="R1573" s="7" t="s">
        <v>175</v>
      </c>
      <c r="S1573" s="7" t="s">
        <v>39</v>
      </c>
      <c r="T1573" s="7" t="s">
        <v>8529</v>
      </c>
      <c r="U1573" s="7" t="s">
        <v>259</v>
      </c>
      <c r="V1573" s="7">
        <v>259644</v>
      </c>
      <c r="W1573" s="7">
        <f>A1573*M1573</f>
        <v>0</v>
      </c>
      <c r="X1573" s="7" t="str">
        <f>IF(A1573&gt;=1,1," ")</f>
        <v xml:space="preserve"> </v>
      </c>
      <c r="Y1573" s="7">
        <f>P1573*A1573</f>
        <v>0</v>
      </c>
      <c r="Z1573" s="7">
        <v>240</v>
      </c>
      <c r="AA1573" s="7">
        <v>168</v>
      </c>
      <c r="AB1573" s="7">
        <v>18</v>
      </c>
    </row>
    <row r="1574" spans="2:28" ht="123.75" x14ac:dyDescent="0.2">
      <c r="B1574" s="7" t="s">
        <v>8530</v>
      </c>
      <c r="D1574" s="7" t="s">
        <v>8531</v>
      </c>
      <c r="E1574" s="7" t="s">
        <v>3041</v>
      </c>
      <c r="F1574" s="7" t="s">
        <v>8532</v>
      </c>
      <c r="G1574" s="7" t="s">
        <v>78</v>
      </c>
      <c r="H1574" s="7" t="s">
        <v>79</v>
      </c>
      <c r="I1574" s="49" t="s">
        <v>8533</v>
      </c>
      <c r="J1574" s="7" t="s">
        <v>3044</v>
      </c>
      <c r="K1574" s="42">
        <v>44228</v>
      </c>
      <c r="L1574" s="7" t="s">
        <v>35</v>
      </c>
      <c r="M1574" s="7" t="s">
        <v>8534</v>
      </c>
      <c r="N1574" s="7">
        <v>10</v>
      </c>
      <c r="O1574" s="7">
        <v>512</v>
      </c>
      <c r="P1574" s="7">
        <v>1.5209999999999999</v>
      </c>
      <c r="Q1574" s="7" t="str">
        <f>CONCATENATE(Z1574,"х",AA1574,"х",AB1574)</f>
        <v>264х210х38</v>
      </c>
      <c r="R1574" s="7" t="s">
        <v>94</v>
      </c>
      <c r="S1574" s="7" t="s">
        <v>39</v>
      </c>
      <c r="T1574" s="7" t="s">
        <v>8535</v>
      </c>
      <c r="U1574" s="7" t="s">
        <v>56</v>
      </c>
      <c r="V1574" s="7">
        <v>247852</v>
      </c>
      <c r="W1574" s="7" t="e">
        <f>A1574*M1574</f>
        <v>#VALUE!</v>
      </c>
      <c r="X1574" s="7" t="str">
        <f>IF(A1574&gt;=1,1," ")</f>
        <v xml:space="preserve"> </v>
      </c>
      <c r="Y1574" s="7">
        <f>P1574*A1574</f>
        <v>0</v>
      </c>
      <c r="Z1574" s="7">
        <v>264</v>
      </c>
      <c r="AA1574" s="7">
        <v>210</v>
      </c>
      <c r="AB1574" s="7">
        <v>38</v>
      </c>
    </row>
    <row r="1575" spans="2:28" ht="191.25" x14ac:dyDescent="0.2">
      <c r="B1575" s="7" t="s">
        <v>8536</v>
      </c>
      <c r="D1575" s="7" t="s">
        <v>8537</v>
      </c>
      <c r="E1575" s="7" t="s">
        <v>8538</v>
      </c>
      <c r="F1575" s="7" t="s">
        <v>8539</v>
      </c>
      <c r="G1575" s="7" t="s">
        <v>63</v>
      </c>
      <c r="H1575" s="7" t="s">
        <v>301</v>
      </c>
      <c r="I1575" s="49" t="s">
        <v>8540</v>
      </c>
      <c r="J1575" s="7" t="s">
        <v>102</v>
      </c>
      <c r="K1575" s="42">
        <v>44440</v>
      </c>
      <c r="L1575" s="7" t="s">
        <v>35</v>
      </c>
      <c r="M1575" s="7" t="s">
        <v>2742</v>
      </c>
      <c r="N1575" s="7">
        <v>10</v>
      </c>
      <c r="O1575" s="7">
        <v>512</v>
      </c>
      <c r="P1575" s="7">
        <v>1.4850000000000001</v>
      </c>
      <c r="Q1575" s="7" t="str">
        <f>CONCATENATE(Z1575,"х",AA1575,"х",AB1575)</f>
        <v>263х205х37</v>
      </c>
      <c r="R1575" s="7" t="s">
        <v>94</v>
      </c>
      <c r="S1575" s="7" t="s">
        <v>39</v>
      </c>
      <c r="T1575" s="7" t="s">
        <v>8535</v>
      </c>
      <c r="U1575" s="7" t="s">
        <v>84</v>
      </c>
      <c r="V1575" s="7">
        <v>268689</v>
      </c>
      <c r="W1575" s="7" t="e">
        <f>A1575*M1575</f>
        <v>#VALUE!</v>
      </c>
      <c r="X1575" s="7" t="str">
        <f>IF(A1575&gt;=1,1," ")</f>
        <v xml:space="preserve"> </v>
      </c>
      <c r="Y1575" s="7">
        <f>P1575*A1575</f>
        <v>0</v>
      </c>
      <c r="Z1575" s="7">
        <v>263</v>
      </c>
      <c r="AA1575" s="7">
        <v>205</v>
      </c>
      <c r="AB1575" s="7">
        <v>37</v>
      </c>
    </row>
    <row r="1576" spans="2:28" x14ac:dyDescent="0.2">
      <c r="B1576" s="7" t="s">
        <v>8541</v>
      </c>
      <c r="D1576" s="7" t="s">
        <v>8542</v>
      </c>
      <c r="E1576" s="7" t="s">
        <v>3090</v>
      </c>
      <c r="F1576" s="7" t="s">
        <v>8543</v>
      </c>
      <c r="G1576" s="7" t="s">
        <v>78</v>
      </c>
      <c r="H1576" s="7" t="s">
        <v>100</v>
      </c>
      <c r="I1576" s="7" t="s">
        <v>8544</v>
      </c>
      <c r="J1576" s="42">
        <v>42934</v>
      </c>
      <c r="K1576" s="42">
        <v>42934</v>
      </c>
      <c r="L1576" s="7" t="s">
        <v>35</v>
      </c>
      <c r="M1576" s="7" t="s">
        <v>2742</v>
      </c>
      <c r="N1576" s="7">
        <v>10</v>
      </c>
      <c r="O1576" s="7">
        <v>512</v>
      </c>
      <c r="P1576" s="7">
        <v>1.538</v>
      </c>
      <c r="Q1576" s="7" t="str">
        <f>CONCATENATE(Z1576,"х",AA1576,"х",AB1576)</f>
        <v>264х210х33</v>
      </c>
      <c r="R1576" s="7" t="s">
        <v>94</v>
      </c>
      <c r="S1576" s="7" t="s">
        <v>39</v>
      </c>
      <c r="T1576" s="7" t="s">
        <v>8535</v>
      </c>
      <c r="U1576" s="7" t="s">
        <v>84</v>
      </c>
      <c r="V1576" s="7">
        <v>264745</v>
      </c>
      <c r="W1576" s="7" t="e">
        <f>A1576*M1576</f>
        <v>#VALUE!</v>
      </c>
      <c r="X1576" s="7" t="str">
        <f>IF(A1576&gt;=1,1," ")</f>
        <v xml:space="preserve"> </v>
      </c>
      <c r="Y1576" s="7">
        <f>P1576*A1576</f>
        <v>0</v>
      </c>
      <c r="Z1576" s="7">
        <v>264</v>
      </c>
      <c r="AA1576" s="7">
        <v>210</v>
      </c>
      <c r="AB1576" s="7">
        <v>33</v>
      </c>
    </row>
    <row r="1577" spans="2:28" ht="112.5" x14ac:dyDescent="0.2">
      <c r="B1577" s="7" t="s">
        <v>8545</v>
      </c>
      <c r="D1577" s="7" t="s">
        <v>8546</v>
      </c>
      <c r="E1577" s="7" t="s">
        <v>526</v>
      </c>
      <c r="F1577" s="7" t="s">
        <v>3656</v>
      </c>
      <c r="G1577" s="7" t="s">
        <v>63</v>
      </c>
      <c r="H1577" s="7" t="s">
        <v>1340</v>
      </c>
      <c r="I1577" s="49" t="s">
        <v>8547</v>
      </c>
      <c r="J1577" s="7" t="s">
        <v>8548</v>
      </c>
      <c r="K1577" s="42">
        <v>43137</v>
      </c>
      <c r="L1577" s="7" t="s">
        <v>35</v>
      </c>
      <c r="M1577" s="7">
        <v>46.8</v>
      </c>
      <c r="N1577" s="7">
        <v>10</v>
      </c>
      <c r="O1577" s="7">
        <v>16</v>
      </c>
      <c r="P1577" s="7">
        <v>4.2999999999999997E-2</v>
      </c>
      <c r="Q1577" s="7" t="str">
        <f>CONCATENATE(Z1577,"х",AA1577,"х",AB1577)</f>
        <v>210х163х2</v>
      </c>
      <c r="R1577" s="7" t="s">
        <v>754</v>
      </c>
      <c r="S1577" s="7">
        <v>3</v>
      </c>
      <c r="T1577" s="7" t="s">
        <v>8549</v>
      </c>
      <c r="U1577" s="7" t="s">
        <v>84</v>
      </c>
      <c r="V1577" s="7">
        <v>265028</v>
      </c>
      <c r="W1577" s="7">
        <f>A1577*M1577</f>
        <v>0</v>
      </c>
      <c r="X1577" s="7" t="str">
        <f>IF(A1577&gt;=1,1," ")</f>
        <v xml:space="preserve"> </v>
      </c>
      <c r="Y1577" s="7">
        <f>P1577*A1577</f>
        <v>0</v>
      </c>
      <c r="Z1577" s="7">
        <v>210</v>
      </c>
      <c r="AA1577" s="7">
        <v>163</v>
      </c>
      <c r="AB1577" s="7">
        <v>2</v>
      </c>
    </row>
    <row r="1578" spans="2:28" ht="101.25" x14ac:dyDescent="0.2">
      <c r="B1578" s="7" t="s">
        <v>8550</v>
      </c>
      <c r="D1578" s="7" t="s">
        <v>8551</v>
      </c>
      <c r="E1578" s="7" t="s">
        <v>526</v>
      </c>
      <c r="F1578" s="7" t="s">
        <v>8552</v>
      </c>
      <c r="G1578" s="7" t="s">
        <v>63</v>
      </c>
      <c r="H1578" s="7" t="s">
        <v>1340</v>
      </c>
      <c r="I1578" s="49" t="s">
        <v>8553</v>
      </c>
      <c r="J1578" s="7" t="s">
        <v>6018</v>
      </c>
      <c r="K1578" s="42">
        <v>44132</v>
      </c>
      <c r="L1578" s="7" t="s">
        <v>441</v>
      </c>
      <c r="M1578" s="7">
        <v>46.8</v>
      </c>
      <c r="N1578" s="7">
        <v>10</v>
      </c>
      <c r="O1578" s="7">
        <v>16</v>
      </c>
      <c r="P1578" s="7">
        <v>4.2999999999999997E-2</v>
      </c>
      <c r="Q1578" s="7" t="str">
        <f>CONCATENATE(Z1578,"х",AA1578,"х",AB1578)</f>
        <v>210х162х2</v>
      </c>
      <c r="R1578" s="7" t="s">
        <v>754</v>
      </c>
      <c r="S1578" s="7">
        <v>3</v>
      </c>
      <c r="T1578" s="7" t="s">
        <v>8549</v>
      </c>
      <c r="U1578" s="7" t="s">
        <v>84</v>
      </c>
      <c r="V1578" s="7">
        <v>267602</v>
      </c>
      <c r="W1578" s="7">
        <f>A1578*M1578</f>
        <v>0</v>
      </c>
      <c r="X1578" s="7" t="str">
        <f>IF(A1578&gt;=1,1," ")</f>
        <v xml:space="preserve"> </v>
      </c>
      <c r="Y1578" s="7">
        <f>P1578*A1578</f>
        <v>0</v>
      </c>
      <c r="Z1578" s="7">
        <v>210</v>
      </c>
      <c r="AA1578" s="7">
        <v>162</v>
      </c>
      <c r="AB1578" s="7">
        <v>2</v>
      </c>
    </row>
    <row r="1579" spans="2:28" x14ac:dyDescent="0.2">
      <c r="B1579" s="7" t="s">
        <v>8554</v>
      </c>
      <c r="D1579" s="7" t="s">
        <v>8555</v>
      </c>
      <c r="E1579" s="7" t="s">
        <v>8556</v>
      </c>
      <c r="F1579" s="7" t="s">
        <v>8557</v>
      </c>
      <c r="G1579" s="7" t="s">
        <v>63</v>
      </c>
      <c r="H1579" s="7" t="s">
        <v>447</v>
      </c>
      <c r="I1579" s="7" t="s">
        <v>8558</v>
      </c>
      <c r="J1579" s="7" t="s">
        <v>8559</v>
      </c>
      <c r="K1579" s="42">
        <v>43747</v>
      </c>
      <c r="L1579" s="7" t="s">
        <v>35</v>
      </c>
      <c r="M1579" s="7">
        <v>513.6</v>
      </c>
      <c r="N1579" s="7">
        <v>10</v>
      </c>
      <c r="O1579" s="7">
        <v>512</v>
      </c>
      <c r="P1579" s="7">
        <v>0.56000000000000005</v>
      </c>
      <c r="Q1579" s="7" t="str">
        <f>CONCATENATE(Z1579,"х",AA1579,"х",AB1579)</f>
        <v>236х163х35</v>
      </c>
      <c r="R1579" s="7" t="s">
        <v>175</v>
      </c>
      <c r="S1579" s="7">
        <v>3</v>
      </c>
      <c r="T1579" s="7" t="s">
        <v>8560</v>
      </c>
      <c r="U1579" s="7" t="s">
        <v>215</v>
      </c>
      <c r="V1579" s="7">
        <v>268793</v>
      </c>
      <c r="W1579" s="7">
        <f>A1579*M1579</f>
        <v>0</v>
      </c>
      <c r="X1579" s="7" t="str">
        <f>IF(A1579&gt;=1,1," ")</f>
        <v xml:space="preserve"> </v>
      </c>
      <c r="Y1579" s="7">
        <f>P1579*A1579</f>
        <v>0</v>
      </c>
      <c r="Z1579" s="7">
        <v>236</v>
      </c>
      <c r="AA1579" s="7">
        <v>163</v>
      </c>
      <c r="AB1579" s="7">
        <v>35</v>
      </c>
    </row>
    <row r="1580" spans="2:28" ht="123.75" x14ac:dyDescent="0.2">
      <c r="B1580" s="7" t="s">
        <v>8561</v>
      </c>
      <c r="D1580" s="7" t="s">
        <v>8562</v>
      </c>
      <c r="E1580" s="7" t="s">
        <v>8563</v>
      </c>
      <c r="F1580" s="7" t="s">
        <v>8564</v>
      </c>
      <c r="G1580" s="7" t="s">
        <v>78</v>
      </c>
      <c r="H1580" s="7" t="s">
        <v>447</v>
      </c>
      <c r="I1580" s="49" t="s">
        <v>8565</v>
      </c>
      <c r="J1580" s="7" t="s">
        <v>8566</v>
      </c>
      <c r="K1580" s="42">
        <v>43910</v>
      </c>
      <c r="L1580" s="7" t="s">
        <v>35</v>
      </c>
      <c r="M1580" s="7">
        <v>720</v>
      </c>
      <c r="N1580" s="7">
        <v>10</v>
      </c>
      <c r="O1580" s="7">
        <v>192</v>
      </c>
      <c r="P1580" s="7">
        <v>0.41499999999999998</v>
      </c>
      <c r="Q1580" s="7" t="str">
        <f>CONCATENATE(Z1580,"х",AA1580,"х",AB1580)</f>
        <v>255х195х11</v>
      </c>
      <c r="R1580" s="7" t="s">
        <v>94</v>
      </c>
      <c r="S1580" s="7">
        <v>3</v>
      </c>
      <c r="T1580" s="7" t="s">
        <v>8560</v>
      </c>
      <c r="U1580" s="7" t="s">
        <v>56</v>
      </c>
      <c r="V1580" s="7">
        <v>263829</v>
      </c>
      <c r="W1580" s="7">
        <f>A1580*M1580</f>
        <v>0</v>
      </c>
      <c r="X1580" s="7" t="str">
        <f>IF(A1580&gt;=1,1," ")</f>
        <v xml:space="preserve"> </v>
      </c>
      <c r="Y1580" s="7">
        <f>P1580*A1580</f>
        <v>0</v>
      </c>
      <c r="Z1580" s="7">
        <v>255</v>
      </c>
      <c r="AA1580" s="7">
        <v>195</v>
      </c>
      <c r="AB1580" s="7">
        <v>11</v>
      </c>
    </row>
    <row r="1581" spans="2:28" ht="78.75" x14ac:dyDescent="0.2">
      <c r="B1581" s="7" t="s">
        <v>8567</v>
      </c>
      <c r="D1581" s="7" t="s">
        <v>8568</v>
      </c>
      <c r="E1581" s="7" t="s">
        <v>8569</v>
      </c>
      <c r="F1581" s="7" t="s">
        <v>8570</v>
      </c>
      <c r="G1581" s="7" t="s">
        <v>63</v>
      </c>
      <c r="H1581" s="7" t="s">
        <v>240</v>
      </c>
      <c r="I1581" s="49" t="s">
        <v>8571</v>
      </c>
      <c r="J1581" s="7" t="s">
        <v>8572</v>
      </c>
      <c r="K1581" s="42">
        <v>43739</v>
      </c>
      <c r="L1581" s="7" t="s">
        <v>35</v>
      </c>
      <c r="M1581" s="7">
        <v>630</v>
      </c>
      <c r="N1581" s="7">
        <v>10</v>
      </c>
      <c r="O1581" s="7">
        <v>320</v>
      </c>
      <c r="P1581" s="7">
        <v>0.46800000000000003</v>
      </c>
      <c r="Q1581" s="7" t="str">
        <f>CONCATENATE(Z1581,"х",AA1581,"х",AB1581)</f>
        <v>202х148х29</v>
      </c>
      <c r="R1581" s="7" t="s">
        <v>2470</v>
      </c>
      <c r="S1581" s="7" t="s">
        <v>39</v>
      </c>
      <c r="T1581" s="7" t="s">
        <v>8573</v>
      </c>
      <c r="U1581" s="7" t="s">
        <v>259</v>
      </c>
      <c r="V1581" s="7">
        <v>265724</v>
      </c>
      <c r="W1581" s="7">
        <f>A1581*M1581</f>
        <v>0</v>
      </c>
      <c r="X1581" s="7" t="str">
        <f>IF(A1581&gt;=1,1," ")</f>
        <v xml:space="preserve"> </v>
      </c>
      <c r="Y1581" s="7">
        <f>P1581*A1581</f>
        <v>0</v>
      </c>
      <c r="Z1581" s="7">
        <v>202</v>
      </c>
      <c r="AA1581" s="7">
        <v>148</v>
      </c>
      <c r="AB1581" s="7">
        <v>29</v>
      </c>
    </row>
    <row r="1582" spans="2:28" ht="112.5" x14ac:dyDescent="0.2">
      <c r="B1582" s="7" t="s">
        <v>8574</v>
      </c>
      <c r="D1582" s="7" t="s">
        <v>8575</v>
      </c>
      <c r="E1582" s="7" t="s">
        <v>8569</v>
      </c>
      <c r="F1582" s="7" t="s">
        <v>8576</v>
      </c>
      <c r="G1582" s="7" t="s">
        <v>63</v>
      </c>
      <c r="H1582" s="7" t="s">
        <v>240</v>
      </c>
      <c r="I1582" s="49" t="s">
        <v>8577</v>
      </c>
      <c r="J1582" s="7" t="s">
        <v>8572</v>
      </c>
      <c r="K1582" s="42">
        <v>43739</v>
      </c>
      <c r="L1582" s="7" t="s">
        <v>35</v>
      </c>
      <c r="M1582" s="7">
        <v>630</v>
      </c>
      <c r="N1582" s="7">
        <v>10</v>
      </c>
      <c r="O1582" s="7">
        <v>320</v>
      </c>
      <c r="P1582" s="7">
        <v>0.47699999999999998</v>
      </c>
      <c r="Q1582" s="7" t="str">
        <f>CONCATENATE(Z1582,"х",AA1582,"х",AB1582)</f>
        <v>203х144х34</v>
      </c>
      <c r="R1582" s="7" t="s">
        <v>2470</v>
      </c>
      <c r="S1582" s="7" t="s">
        <v>39</v>
      </c>
      <c r="T1582" s="7" t="s">
        <v>8573</v>
      </c>
      <c r="U1582" s="7" t="s">
        <v>259</v>
      </c>
      <c r="V1582" s="7">
        <v>265741</v>
      </c>
      <c r="W1582" s="7">
        <f>A1582*M1582</f>
        <v>0</v>
      </c>
      <c r="X1582" s="7" t="str">
        <f>IF(A1582&gt;=1,1," ")</f>
        <v xml:space="preserve"> </v>
      </c>
      <c r="Y1582" s="7">
        <f>P1582*A1582</f>
        <v>0</v>
      </c>
      <c r="Z1582" s="7">
        <v>203</v>
      </c>
      <c r="AA1582" s="7">
        <v>144</v>
      </c>
      <c r="AB1582" s="7">
        <v>34</v>
      </c>
    </row>
    <row r="1583" spans="2:28" ht="292.5" x14ac:dyDescent="0.2">
      <c r="B1583" s="7" t="s">
        <v>8578</v>
      </c>
      <c r="D1583" s="7" t="s">
        <v>8579</v>
      </c>
      <c r="E1583" s="7" t="s">
        <v>445</v>
      </c>
      <c r="F1583" s="7" t="s">
        <v>8580</v>
      </c>
      <c r="G1583" s="7" t="s">
        <v>815</v>
      </c>
      <c r="H1583" s="7" t="s">
        <v>780</v>
      </c>
      <c r="I1583" s="49" t="s">
        <v>8581</v>
      </c>
      <c r="J1583" s="7" t="s">
        <v>8582</v>
      </c>
      <c r="K1583" s="42">
        <v>43619</v>
      </c>
      <c r="L1583" s="7" t="s">
        <v>441</v>
      </c>
      <c r="M1583" s="7" t="s">
        <v>6702</v>
      </c>
      <c r="N1583" s="7">
        <v>10</v>
      </c>
      <c r="O1583" s="7">
        <v>256</v>
      </c>
      <c r="P1583" s="7">
        <v>1.1579999999999999</v>
      </c>
      <c r="Q1583" s="7" t="str">
        <f>CONCATENATE(Z1583,"х",AA1583,"х",AB1583)</f>
        <v>302х230х15</v>
      </c>
      <c r="R1583" s="7" t="s">
        <v>8583</v>
      </c>
      <c r="S1583" s="7" t="s">
        <v>39</v>
      </c>
      <c r="T1583" s="7" t="s">
        <v>8584</v>
      </c>
      <c r="U1583" s="7" t="s">
        <v>56</v>
      </c>
      <c r="V1583" s="7">
        <v>256210</v>
      </c>
      <c r="W1583" s="7" t="e">
        <f>A1583*M1583</f>
        <v>#VALUE!</v>
      </c>
      <c r="X1583" s="7" t="str">
        <f>IF(A1583&gt;=1,1," ")</f>
        <v xml:space="preserve"> </v>
      </c>
      <c r="Y1583" s="7">
        <f>P1583*A1583</f>
        <v>0</v>
      </c>
      <c r="Z1583" s="7">
        <v>302</v>
      </c>
      <c r="AA1583" s="7">
        <v>230</v>
      </c>
      <c r="AB1583" s="7">
        <v>15</v>
      </c>
    </row>
    <row r="1584" spans="2:28" ht="146.25" x14ac:dyDescent="0.2">
      <c r="B1584" s="7" t="s">
        <v>8585</v>
      </c>
      <c r="C1584" s="7" t="s">
        <v>59</v>
      </c>
      <c r="D1584" s="7" t="s">
        <v>8586</v>
      </c>
      <c r="E1584" s="7" t="s">
        <v>445</v>
      </c>
      <c r="F1584" s="7" t="s">
        <v>8587</v>
      </c>
      <c r="G1584" s="7" t="s">
        <v>63</v>
      </c>
      <c r="H1584" s="7" t="s">
        <v>780</v>
      </c>
      <c r="I1584" s="49" t="s">
        <v>8588</v>
      </c>
      <c r="J1584" s="7" t="s">
        <v>8589</v>
      </c>
      <c r="K1584" s="42">
        <v>44355</v>
      </c>
      <c r="L1584" s="7" t="s">
        <v>35</v>
      </c>
      <c r="M1584" s="7" t="s">
        <v>6702</v>
      </c>
      <c r="N1584" s="7">
        <v>10</v>
      </c>
      <c r="O1584" s="7">
        <v>256</v>
      </c>
      <c r="P1584" s="7">
        <v>1.1619999999999999</v>
      </c>
      <c r="Q1584" s="7" t="str">
        <f>CONCATENATE(Z1584,"х",AA1584,"х",AB1584)</f>
        <v>305х228х20</v>
      </c>
      <c r="R1584" s="7" t="s">
        <v>8583</v>
      </c>
      <c r="S1584" s="7" t="s">
        <v>39</v>
      </c>
      <c r="T1584" s="7" t="s">
        <v>8584</v>
      </c>
      <c r="U1584" s="7" t="s">
        <v>56</v>
      </c>
      <c r="V1584" s="7">
        <v>269841</v>
      </c>
      <c r="W1584" s="7" t="e">
        <f>A1584*M1584</f>
        <v>#VALUE!</v>
      </c>
      <c r="X1584" s="7" t="str">
        <f>IF(A1584&gt;=1,1," ")</f>
        <v xml:space="preserve"> </v>
      </c>
      <c r="Y1584" s="7">
        <f>P1584*A1584</f>
        <v>0</v>
      </c>
      <c r="Z1584" s="7">
        <v>305</v>
      </c>
      <c r="AA1584" s="7">
        <v>228</v>
      </c>
      <c r="AB1584" s="7">
        <v>20</v>
      </c>
    </row>
    <row r="1585" spans="2:28" ht="292.5" x14ac:dyDescent="0.2">
      <c r="B1585" s="7" t="s">
        <v>8590</v>
      </c>
      <c r="D1585" s="7" t="s">
        <v>8591</v>
      </c>
      <c r="E1585" s="7" t="s">
        <v>8592</v>
      </c>
      <c r="F1585" s="7" t="s">
        <v>8593</v>
      </c>
      <c r="G1585" s="7" t="s">
        <v>63</v>
      </c>
      <c r="H1585" s="7" t="s">
        <v>197</v>
      </c>
      <c r="I1585" s="49" t="s">
        <v>8594</v>
      </c>
      <c r="J1585" s="7" t="s">
        <v>8595</v>
      </c>
      <c r="K1585" s="42">
        <v>43851</v>
      </c>
      <c r="L1585" s="7" t="s">
        <v>35</v>
      </c>
      <c r="M1585" s="7">
        <v>810</v>
      </c>
      <c r="N1585" s="7">
        <v>10</v>
      </c>
      <c r="O1585" s="7">
        <v>416</v>
      </c>
      <c r="P1585" s="7">
        <v>0.59</v>
      </c>
      <c r="Q1585" s="7" t="str">
        <f>CONCATENATE(Z1585,"х",AA1585,"х",AB1585)</f>
        <v>217х170х30</v>
      </c>
      <c r="R1585" s="7" t="s">
        <v>754</v>
      </c>
      <c r="S1585" s="7" t="s">
        <v>39</v>
      </c>
      <c r="T1585" s="7" t="s">
        <v>8596</v>
      </c>
      <c r="U1585" s="7" t="s">
        <v>37</v>
      </c>
      <c r="V1585" s="7">
        <v>257298</v>
      </c>
      <c r="W1585" s="7">
        <f>A1585*M1585</f>
        <v>0</v>
      </c>
      <c r="X1585" s="7" t="str">
        <f>IF(A1585&gt;=1,1," ")</f>
        <v xml:space="preserve"> </v>
      </c>
      <c r="Y1585" s="7">
        <f>P1585*A1585</f>
        <v>0</v>
      </c>
      <c r="Z1585" s="7">
        <v>217</v>
      </c>
      <c r="AA1585" s="7">
        <v>170</v>
      </c>
      <c r="AB1585" s="7">
        <v>30</v>
      </c>
    </row>
    <row r="1586" spans="2:28" ht="180" x14ac:dyDescent="0.2">
      <c r="B1586" s="7" t="s">
        <v>8597</v>
      </c>
      <c r="D1586" s="7" t="s">
        <v>8598</v>
      </c>
      <c r="E1586" s="7" t="s">
        <v>8599</v>
      </c>
      <c r="F1586" s="7" t="s">
        <v>8600</v>
      </c>
      <c r="G1586" s="7" t="s">
        <v>63</v>
      </c>
      <c r="H1586" s="7" t="s">
        <v>197</v>
      </c>
      <c r="I1586" s="49" t="s">
        <v>8601</v>
      </c>
      <c r="J1586" s="7" t="s">
        <v>8602</v>
      </c>
      <c r="K1586" s="42">
        <v>44301</v>
      </c>
      <c r="L1586" s="7" t="s">
        <v>35</v>
      </c>
      <c r="M1586" s="7">
        <v>768</v>
      </c>
      <c r="N1586" s="7">
        <v>10</v>
      </c>
      <c r="O1586" s="7">
        <v>432</v>
      </c>
      <c r="P1586" s="7">
        <v>0.59399999999999997</v>
      </c>
      <c r="Q1586" s="7" t="str">
        <f>CONCATENATE(Z1586,"х",AA1586,"х",AB1586)</f>
        <v>218х170х35</v>
      </c>
      <c r="R1586" s="7" t="s">
        <v>754</v>
      </c>
      <c r="S1586" s="7" t="s">
        <v>39</v>
      </c>
      <c r="T1586" s="7" t="s">
        <v>8596</v>
      </c>
      <c r="U1586" s="7" t="s">
        <v>37</v>
      </c>
      <c r="V1586" s="7">
        <v>265244</v>
      </c>
      <c r="W1586" s="7">
        <f>A1586*M1586</f>
        <v>0</v>
      </c>
      <c r="X1586" s="7" t="str">
        <f>IF(A1586&gt;=1,1," ")</f>
        <v xml:space="preserve"> </v>
      </c>
      <c r="Y1586" s="7">
        <f>P1586*A1586</f>
        <v>0</v>
      </c>
      <c r="Z1586" s="7">
        <v>218</v>
      </c>
      <c r="AA1586" s="7">
        <v>170</v>
      </c>
      <c r="AB1586" s="7">
        <v>35</v>
      </c>
    </row>
    <row r="1587" spans="2:28" ht="225" x14ac:dyDescent="0.2">
      <c r="B1587" s="7" t="s">
        <v>8603</v>
      </c>
      <c r="D1587" s="7" t="s">
        <v>8604</v>
      </c>
      <c r="E1587" s="7" t="s">
        <v>8605</v>
      </c>
      <c r="F1587" s="7" t="s">
        <v>8606</v>
      </c>
      <c r="G1587" s="7" t="s">
        <v>63</v>
      </c>
      <c r="H1587" s="7" t="s">
        <v>2129</v>
      </c>
      <c r="I1587" s="49" t="s">
        <v>8607</v>
      </c>
      <c r="J1587" s="7" t="s">
        <v>8608</v>
      </c>
      <c r="K1587" s="42">
        <v>42767</v>
      </c>
      <c r="L1587" s="7" t="s">
        <v>35</v>
      </c>
      <c r="M1587" s="7">
        <v>810</v>
      </c>
      <c r="N1587" s="7">
        <v>10</v>
      </c>
      <c r="O1587" s="7">
        <v>416</v>
      </c>
      <c r="P1587" s="7">
        <v>0.64100000000000001</v>
      </c>
      <c r="Q1587" s="7" t="str">
        <f>CONCATENATE(Z1587,"х",AA1587,"х",AB1587)</f>
        <v>217х170х33</v>
      </c>
      <c r="R1587" s="7" t="s">
        <v>754</v>
      </c>
      <c r="S1587" s="7" t="s">
        <v>39</v>
      </c>
      <c r="T1587" s="7" t="s">
        <v>8596</v>
      </c>
      <c r="U1587" s="7" t="s">
        <v>37</v>
      </c>
      <c r="V1587" s="7">
        <v>267357</v>
      </c>
      <c r="W1587" s="7">
        <f>A1587*M1587</f>
        <v>0</v>
      </c>
      <c r="X1587" s="7" t="str">
        <f>IF(A1587&gt;=1,1," ")</f>
        <v xml:space="preserve"> </v>
      </c>
      <c r="Y1587" s="7">
        <f>P1587*A1587</f>
        <v>0</v>
      </c>
      <c r="Z1587" s="7">
        <v>217</v>
      </c>
      <c r="AA1587" s="7">
        <v>170</v>
      </c>
      <c r="AB1587" s="7">
        <v>33</v>
      </c>
    </row>
    <row r="1588" spans="2:28" ht="258.75" x14ac:dyDescent="0.2">
      <c r="B1588" s="7" t="s">
        <v>8609</v>
      </c>
      <c r="D1588" s="7" t="s">
        <v>8610</v>
      </c>
      <c r="E1588" s="7" t="s">
        <v>8611</v>
      </c>
      <c r="F1588" s="7" t="s">
        <v>8612</v>
      </c>
      <c r="G1588" s="7" t="s">
        <v>63</v>
      </c>
      <c r="H1588" s="7" t="s">
        <v>197</v>
      </c>
      <c r="I1588" s="49" t="s">
        <v>8613</v>
      </c>
      <c r="J1588" s="7" t="s">
        <v>8614</v>
      </c>
      <c r="K1588" s="42">
        <v>44132</v>
      </c>
      <c r="L1588" s="7" t="s">
        <v>35</v>
      </c>
      <c r="M1588" s="7">
        <v>810</v>
      </c>
      <c r="N1588" s="7">
        <v>10</v>
      </c>
      <c r="O1588" s="7">
        <v>496</v>
      </c>
      <c r="P1588" s="7">
        <v>0.67</v>
      </c>
      <c r="Q1588" s="7" t="str">
        <f>CONCATENATE(Z1588,"х",AA1588,"х",AB1588)</f>
        <v>217х171х31</v>
      </c>
      <c r="R1588" s="7" t="s">
        <v>754</v>
      </c>
      <c r="S1588" s="7" t="s">
        <v>39</v>
      </c>
      <c r="T1588" s="7" t="s">
        <v>8596</v>
      </c>
      <c r="U1588" s="7" t="s">
        <v>56</v>
      </c>
      <c r="V1588" s="7">
        <v>265043</v>
      </c>
      <c r="W1588" s="7">
        <f>A1588*M1588</f>
        <v>0</v>
      </c>
      <c r="X1588" s="7" t="str">
        <f>IF(A1588&gt;=1,1," ")</f>
        <v xml:space="preserve"> </v>
      </c>
      <c r="Y1588" s="7">
        <f>P1588*A1588</f>
        <v>0</v>
      </c>
      <c r="Z1588" s="7">
        <v>217</v>
      </c>
      <c r="AA1588" s="7">
        <v>171</v>
      </c>
      <c r="AB1588" s="7">
        <v>31</v>
      </c>
    </row>
    <row r="1589" spans="2:28" ht="348.75" x14ac:dyDescent="0.2">
      <c r="B1589" s="7" t="s">
        <v>8615</v>
      </c>
      <c r="D1589" s="7" t="s">
        <v>8616</v>
      </c>
      <c r="E1589" s="7" t="s">
        <v>8617</v>
      </c>
      <c r="F1589" s="7" t="s">
        <v>8618</v>
      </c>
      <c r="G1589" s="7" t="s">
        <v>78</v>
      </c>
      <c r="H1589" s="7" t="s">
        <v>337</v>
      </c>
      <c r="I1589" s="49" t="s">
        <v>8619</v>
      </c>
      <c r="J1589" s="7" t="s">
        <v>8620</v>
      </c>
      <c r="K1589" s="42">
        <v>44050</v>
      </c>
      <c r="L1589" s="7" t="s">
        <v>35</v>
      </c>
      <c r="M1589" s="7">
        <v>768</v>
      </c>
      <c r="N1589" s="7">
        <v>10</v>
      </c>
      <c r="O1589" s="7">
        <v>448</v>
      </c>
      <c r="P1589" s="7">
        <v>0.65</v>
      </c>
      <c r="Q1589" s="7" t="str">
        <f>CONCATENATE(Z1589,"х",AA1589,"х",AB1589)</f>
        <v>242х172х28</v>
      </c>
      <c r="R1589" s="7" t="s">
        <v>175</v>
      </c>
      <c r="S1589" s="7" t="s">
        <v>39</v>
      </c>
      <c r="T1589" s="7" t="s">
        <v>8621</v>
      </c>
      <c r="U1589" s="7" t="s">
        <v>37</v>
      </c>
      <c r="V1589" s="7">
        <v>267708</v>
      </c>
      <c r="W1589" s="7">
        <f>A1589*M1589</f>
        <v>0</v>
      </c>
      <c r="X1589" s="7" t="str">
        <f>IF(A1589&gt;=1,1," ")</f>
        <v xml:space="preserve"> </v>
      </c>
      <c r="Y1589" s="7">
        <f>P1589*A1589</f>
        <v>0</v>
      </c>
      <c r="Z1589" s="7">
        <v>242</v>
      </c>
      <c r="AA1589" s="7">
        <v>172</v>
      </c>
      <c r="AB1589" s="7">
        <v>28</v>
      </c>
    </row>
    <row r="1590" spans="2:28" ht="258.75" x14ac:dyDescent="0.2">
      <c r="B1590" s="7" t="s">
        <v>8622</v>
      </c>
      <c r="D1590" s="7" t="s">
        <v>8623</v>
      </c>
      <c r="E1590" s="7" t="s">
        <v>2851</v>
      </c>
      <c r="F1590" s="7" t="s">
        <v>8624</v>
      </c>
      <c r="G1590" s="7" t="s">
        <v>63</v>
      </c>
      <c r="H1590" s="7" t="s">
        <v>337</v>
      </c>
      <c r="I1590" s="49" t="s">
        <v>8625</v>
      </c>
      <c r="J1590" s="7" t="s">
        <v>2866</v>
      </c>
      <c r="K1590" s="42">
        <v>41985</v>
      </c>
      <c r="L1590" s="7" t="s">
        <v>35</v>
      </c>
      <c r="M1590" s="7">
        <v>660</v>
      </c>
      <c r="N1590" s="7">
        <v>10</v>
      </c>
      <c r="O1590" s="7">
        <v>448</v>
      </c>
      <c r="P1590" s="7">
        <v>0.66200000000000003</v>
      </c>
      <c r="Q1590" s="7" t="str">
        <f>CONCATENATE(Z1590,"х",AA1590,"х",AB1590)</f>
        <v>242х170х28</v>
      </c>
      <c r="R1590" s="7" t="s">
        <v>175</v>
      </c>
      <c r="S1590" s="7" t="s">
        <v>39</v>
      </c>
      <c r="T1590" s="7" t="s">
        <v>8621</v>
      </c>
      <c r="U1590" s="7" t="s">
        <v>56</v>
      </c>
      <c r="V1590" s="7">
        <v>248718</v>
      </c>
      <c r="W1590" s="7">
        <f>A1590*M1590</f>
        <v>0</v>
      </c>
      <c r="X1590" s="7" t="str">
        <f>IF(A1590&gt;=1,1," ")</f>
        <v xml:space="preserve"> </v>
      </c>
      <c r="Y1590" s="7">
        <f>P1590*A1590</f>
        <v>0</v>
      </c>
      <c r="Z1590" s="7">
        <v>242</v>
      </c>
      <c r="AA1590" s="7">
        <v>170</v>
      </c>
      <c r="AB1590" s="7">
        <v>28</v>
      </c>
    </row>
    <row r="1591" spans="2:28" ht="90" x14ac:dyDescent="0.2">
      <c r="B1591" s="7" t="s">
        <v>8626</v>
      </c>
      <c r="D1591" s="7" t="s">
        <v>8627</v>
      </c>
      <c r="E1591" s="7" t="s">
        <v>526</v>
      </c>
      <c r="F1591" s="7" t="s">
        <v>8628</v>
      </c>
      <c r="G1591" s="7" t="s">
        <v>78</v>
      </c>
      <c r="H1591" s="7" t="s">
        <v>403</v>
      </c>
      <c r="I1591" s="49" t="s">
        <v>8629</v>
      </c>
      <c r="J1591" s="7" t="s">
        <v>8630</v>
      </c>
      <c r="K1591" s="42">
        <v>44082</v>
      </c>
      <c r="L1591" s="7" t="s">
        <v>441</v>
      </c>
      <c r="M1591" s="7">
        <v>270</v>
      </c>
      <c r="N1591" s="7">
        <v>10</v>
      </c>
      <c r="O1591" s="7">
        <v>64</v>
      </c>
      <c r="P1591" s="7">
        <v>0.23</v>
      </c>
      <c r="Q1591" s="7" t="str">
        <f>CONCATENATE(Z1591,"х",AA1591,"х",AB1591)</f>
        <v>280х210х4</v>
      </c>
      <c r="R1591" s="7" t="s">
        <v>206</v>
      </c>
      <c r="S1591" s="7">
        <v>3</v>
      </c>
      <c r="T1591" s="7" t="s">
        <v>8631</v>
      </c>
      <c r="U1591" s="7" t="s">
        <v>84</v>
      </c>
      <c r="V1591" s="7">
        <v>264157</v>
      </c>
      <c r="W1591" s="7">
        <f>A1591*M1591</f>
        <v>0</v>
      </c>
      <c r="X1591" s="7" t="str">
        <f>IF(A1591&gt;=1,1," ")</f>
        <v xml:space="preserve"> </v>
      </c>
      <c r="Y1591" s="7">
        <f>P1591*A1591</f>
        <v>0</v>
      </c>
      <c r="Z1591" s="7">
        <v>280</v>
      </c>
      <c r="AA1591" s="7">
        <v>210</v>
      </c>
      <c r="AB1591" s="7">
        <v>4</v>
      </c>
    </row>
    <row r="1592" spans="2:28" ht="168.75" x14ac:dyDescent="0.2">
      <c r="B1592" s="7" t="s">
        <v>8632</v>
      </c>
      <c r="D1592" s="7" t="s">
        <v>8633</v>
      </c>
      <c r="E1592" s="7" t="s">
        <v>526</v>
      </c>
      <c r="F1592" s="7" t="s">
        <v>8634</v>
      </c>
      <c r="G1592" s="7" t="s">
        <v>78</v>
      </c>
      <c r="H1592" s="7" t="s">
        <v>403</v>
      </c>
      <c r="I1592" s="49" t="s">
        <v>8635</v>
      </c>
      <c r="J1592" s="7" t="s">
        <v>8636</v>
      </c>
      <c r="K1592" s="42">
        <v>44082</v>
      </c>
      <c r="L1592" s="7" t="s">
        <v>441</v>
      </c>
      <c r="M1592" s="7">
        <v>270</v>
      </c>
      <c r="N1592" s="7">
        <v>10</v>
      </c>
      <c r="O1592" s="7">
        <v>64</v>
      </c>
      <c r="P1592" s="7">
        <v>0.23100000000000001</v>
      </c>
      <c r="Q1592" s="7" t="str">
        <f>CONCATENATE(Z1592,"х",AA1592,"х",AB1592)</f>
        <v>280х210х3</v>
      </c>
      <c r="R1592" s="7" t="s">
        <v>206</v>
      </c>
      <c r="S1592" s="7">
        <v>3</v>
      </c>
      <c r="T1592" s="7" t="s">
        <v>8631</v>
      </c>
      <c r="U1592" s="7" t="s">
        <v>84</v>
      </c>
      <c r="V1592" s="7">
        <v>264156</v>
      </c>
      <c r="W1592" s="7">
        <f>A1592*M1592</f>
        <v>0</v>
      </c>
      <c r="X1592" s="7" t="str">
        <f>IF(A1592&gt;=1,1," ")</f>
        <v xml:space="preserve"> </v>
      </c>
      <c r="Y1592" s="7">
        <f>P1592*A1592</f>
        <v>0</v>
      </c>
      <c r="Z1592" s="7">
        <v>280</v>
      </c>
      <c r="AA1592" s="7">
        <v>210</v>
      </c>
      <c r="AB1592" s="7">
        <v>3</v>
      </c>
    </row>
    <row r="1593" spans="2:28" ht="146.25" x14ac:dyDescent="0.2">
      <c r="B1593" s="7" t="s">
        <v>8637</v>
      </c>
      <c r="D1593" s="7" t="s">
        <v>8638</v>
      </c>
      <c r="E1593" s="7" t="s">
        <v>526</v>
      </c>
      <c r="F1593" s="7" t="s">
        <v>8639</v>
      </c>
      <c r="G1593" s="7" t="s">
        <v>78</v>
      </c>
      <c r="H1593" s="7" t="s">
        <v>607</v>
      </c>
      <c r="I1593" s="49" t="s">
        <v>8640</v>
      </c>
      <c r="J1593" s="7" t="s">
        <v>8641</v>
      </c>
      <c r="K1593" s="42">
        <v>44082</v>
      </c>
      <c r="L1593" s="7" t="s">
        <v>441</v>
      </c>
      <c r="M1593" s="7">
        <v>270</v>
      </c>
      <c r="N1593" s="7">
        <v>10</v>
      </c>
      <c r="O1593" s="7">
        <v>64</v>
      </c>
      <c r="P1593" s="7">
        <v>0.23100000000000001</v>
      </c>
      <c r="Q1593" s="7" t="str">
        <f>CONCATENATE(Z1593,"х",AA1593,"х",AB1593)</f>
        <v>280х210х3</v>
      </c>
      <c r="R1593" s="7" t="s">
        <v>206</v>
      </c>
      <c r="S1593" s="7">
        <v>3</v>
      </c>
      <c r="T1593" s="7" t="s">
        <v>8631</v>
      </c>
      <c r="U1593" s="7" t="s">
        <v>84</v>
      </c>
      <c r="V1593" s="7">
        <v>265019</v>
      </c>
      <c r="W1593" s="7">
        <f>A1593*M1593</f>
        <v>0</v>
      </c>
      <c r="X1593" s="7" t="str">
        <f>IF(A1593&gt;=1,1," ")</f>
        <v xml:space="preserve"> </v>
      </c>
      <c r="Y1593" s="7">
        <f>P1593*A1593</f>
        <v>0</v>
      </c>
      <c r="Z1593" s="7">
        <v>280</v>
      </c>
      <c r="AA1593" s="7">
        <v>210</v>
      </c>
      <c r="AB1593" s="7">
        <v>3</v>
      </c>
    </row>
    <row r="1594" spans="2:28" ht="258.75" x14ac:dyDescent="0.2">
      <c r="B1594" s="7" t="s">
        <v>8642</v>
      </c>
      <c r="D1594" s="7" t="s">
        <v>8643</v>
      </c>
      <c r="E1594" s="7" t="s">
        <v>8644</v>
      </c>
      <c r="F1594" s="7" t="s">
        <v>8645</v>
      </c>
      <c r="G1594" s="7" t="s">
        <v>63</v>
      </c>
      <c r="H1594" s="7" t="s">
        <v>438</v>
      </c>
      <c r="I1594" s="49" t="s">
        <v>8646</v>
      </c>
      <c r="J1594" s="7" t="s">
        <v>8647</v>
      </c>
      <c r="K1594" s="42">
        <v>43961</v>
      </c>
      <c r="L1594" s="7" t="s">
        <v>35</v>
      </c>
      <c r="M1594" s="7">
        <v>630</v>
      </c>
      <c r="N1594" s="7">
        <v>10</v>
      </c>
      <c r="O1594" s="7">
        <v>544</v>
      </c>
      <c r="P1594" s="7">
        <v>0.56499999999999995</v>
      </c>
      <c r="Q1594" s="7" t="str">
        <f>CONCATENATE(Z1594,"х",AA1594,"х",AB1594)</f>
        <v>218х146х29</v>
      </c>
      <c r="R1594" s="7" t="s">
        <v>82</v>
      </c>
      <c r="S1594" s="7" t="s">
        <v>39</v>
      </c>
      <c r="T1594" s="7" t="s">
        <v>8648</v>
      </c>
      <c r="U1594" s="7" t="s">
        <v>37</v>
      </c>
      <c r="V1594" s="7">
        <v>262972</v>
      </c>
      <c r="W1594" s="7">
        <f>A1594*M1594</f>
        <v>0</v>
      </c>
      <c r="X1594" s="7" t="str">
        <f>IF(A1594&gt;=1,1," ")</f>
        <v xml:space="preserve"> </v>
      </c>
      <c r="Y1594" s="7">
        <f>P1594*A1594</f>
        <v>0</v>
      </c>
      <c r="Z1594" s="7">
        <v>218</v>
      </c>
      <c r="AA1594" s="7">
        <v>146</v>
      </c>
      <c r="AB1594" s="7">
        <v>29</v>
      </c>
    </row>
    <row r="1595" spans="2:28" x14ac:dyDescent="0.2">
      <c r="B1595" s="7" t="s">
        <v>8649</v>
      </c>
      <c r="D1595" s="7" t="s">
        <v>8650</v>
      </c>
      <c r="E1595" s="7" t="s">
        <v>8651</v>
      </c>
      <c r="F1595" s="7" t="s">
        <v>8652</v>
      </c>
      <c r="G1595" s="7" t="s">
        <v>78</v>
      </c>
      <c r="H1595" s="7" t="s">
        <v>1238</v>
      </c>
      <c r="I1595" s="7" t="s">
        <v>8653</v>
      </c>
      <c r="J1595" s="7" t="s">
        <v>8654</v>
      </c>
      <c r="K1595" s="42">
        <v>44105</v>
      </c>
      <c r="L1595" s="7" t="s">
        <v>35</v>
      </c>
      <c r="M1595" s="7">
        <v>513.6</v>
      </c>
      <c r="N1595" s="7">
        <v>10</v>
      </c>
      <c r="O1595" s="7">
        <v>384</v>
      </c>
      <c r="P1595" s="7">
        <v>0.35399999999999998</v>
      </c>
      <c r="Q1595" s="7" t="str">
        <f>CONCATENATE(Z1595,"х",AA1595,"х",AB1595)</f>
        <v>207х134х24</v>
      </c>
      <c r="R1595" s="7" t="s">
        <v>36</v>
      </c>
      <c r="S1595" s="7" t="s">
        <v>39</v>
      </c>
      <c r="T1595" s="7" t="s">
        <v>8655</v>
      </c>
      <c r="U1595" s="7" t="s">
        <v>259</v>
      </c>
      <c r="V1595" s="7">
        <v>263676</v>
      </c>
      <c r="W1595" s="7">
        <f>A1595*M1595</f>
        <v>0</v>
      </c>
      <c r="X1595" s="7" t="str">
        <f>IF(A1595&gt;=1,1," ")</f>
        <v xml:space="preserve"> </v>
      </c>
      <c r="Y1595" s="7">
        <f>P1595*A1595</f>
        <v>0</v>
      </c>
      <c r="Z1595" s="7">
        <v>207</v>
      </c>
      <c r="AA1595" s="7">
        <v>134</v>
      </c>
      <c r="AB1595" s="7">
        <v>24</v>
      </c>
    </row>
    <row r="1596" spans="2:28" ht="135" x14ac:dyDescent="0.2">
      <c r="B1596" s="7" t="s">
        <v>8656</v>
      </c>
      <c r="D1596" s="7" t="s">
        <v>8657</v>
      </c>
      <c r="E1596" s="7" t="s">
        <v>526</v>
      </c>
      <c r="F1596" s="7" t="s">
        <v>8658</v>
      </c>
      <c r="G1596" s="7" t="s">
        <v>63</v>
      </c>
      <c r="H1596" s="7" t="s">
        <v>403</v>
      </c>
      <c r="I1596" s="49" t="s">
        <v>8659</v>
      </c>
      <c r="J1596" s="7" t="s">
        <v>8660</v>
      </c>
      <c r="K1596" s="42">
        <v>43364</v>
      </c>
      <c r="L1596" s="7" t="s">
        <v>35</v>
      </c>
      <c r="M1596" s="7">
        <v>85.2</v>
      </c>
      <c r="N1596" s="7">
        <v>10</v>
      </c>
      <c r="O1596" s="7">
        <v>8</v>
      </c>
      <c r="P1596" s="7">
        <v>5.5E-2</v>
      </c>
      <c r="Q1596" s="7" t="str">
        <f>CONCATENATE(Z1596,"х",AA1596,"х",AB1596)</f>
        <v>235х164х1</v>
      </c>
      <c r="R1596" s="7" t="s">
        <v>175</v>
      </c>
      <c r="S1596" s="7">
        <v>3</v>
      </c>
      <c r="T1596" s="7" t="s">
        <v>8661</v>
      </c>
      <c r="U1596" s="7" t="s">
        <v>84</v>
      </c>
      <c r="V1596" s="7">
        <v>264158</v>
      </c>
      <c r="W1596" s="7">
        <f>A1596*M1596</f>
        <v>0</v>
      </c>
      <c r="X1596" s="7" t="str">
        <f>IF(A1596&gt;=1,1," ")</f>
        <v xml:space="preserve"> </v>
      </c>
      <c r="Y1596" s="7">
        <f>P1596*A1596</f>
        <v>0</v>
      </c>
      <c r="Z1596" s="7">
        <v>235</v>
      </c>
      <c r="AA1596" s="7">
        <v>164</v>
      </c>
      <c r="AB1596" s="7">
        <v>1</v>
      </c>
    </row>
    <row r="1597" spans="2:28" ht="135" x14ac:dyDescent="0.2">
      <c r="B1597" s="7" t="s">
        <v>8662</v>
      </c>
      <c r="D1597" s="7" t="s">
        <v>8663</v>
      </c>
      <c r="E1597" s="7" t="s">
        <v>526</v>
      </c>
      <c r="F1597" s="7" t="s">
        <v>6062</v>
      </c>
      <c r="G1597" s="7" t="s">
        <v>63</v>
      </c>
      <c r="H1597" s="7" t="s">
        <v>403</v>
      </c>
      <c r="I1597" s="49" t="s">
        <v>8664</v>
      </c>
      <c r="J1597" s="7" t="s">
        <v>8665</v>
      </c>
      <c r="K1597" s="42">
        <v>44082</v>
      </c>
      <c r="L1597" s="7" t="s">
        <v>441</v>
      </c>
      <c r="M1597" s="7">
        <v>85.2</v>
      </c>
      <c r="N1597" s="7">
        <v>10</v>
      </c>
      <c r="O1597" s="7">
        <v>8</v>
      </c>
      <c r="P1597" s="7">
        <v>5.2999999999999999E-2</v>
      </c>
      <c r="Q1597" s="7" t="str">
        <f>CONCATENATE(Z1597,"х",AA1597,"х",AB1597)</f>
        <v>235х164х1</v>
      </c>
      <c r="R1597" s="7" t="s">
        <v>175</v>
      </c>
      <c r="S1597" s="7">
        <v>3</v>
      </c>
      <c r="T1597" s="7" t="s">
        <v>8661</v>
      </c>
      <c r="U1597" s="7" t="s">
        <v>84</v>
      </c>
      <c r="V1597" s="7">
        <v>264170</v>
      </c>
      <c r="W1597" s="7">
        <f>A1597*M1597</f>
        <v>0</v>
      </c>
      <c r="X1597" s="7" t="str">
        <f>IF(A1597&gt;=1,1," ")</f>
        <v xml:space="preserve"> </v>
      </c>
      <c r="Y1597" s="7">
        <f>P1597*A1597</f>
        <v>0</v>
      </c>
      <c r="Z1597" s="7">
        <v>235</v>
      </c>
      <c r="AA1597" s="7">
        <v>164</v>
      </c>
      <c r="AB1597" s="7">
        <v>1</v>
      </c>
    </row>
    <row r="1598" spans="2:28" ht="135" x14ac:dyDescent="0.2">
      <c r="B1598" s="7" t="s">
        <v>8666</v>
      </c>
      <c r="D1598" s="7" t="s">
        <v>8667</v>
      </c>
      <c r="E1598" s="7" t="s">
        <v>526</v>
      </c>
      <c r="F1598" s="7" t="s">
        <v>6057</v>
      </c>
      <c r="G1598" s="7" t="s">
        <v>63</v>
      </c>
      <c r="H1598" s="7" t="s">
        <v>403</v>
      </c>
      <c r="I1598" s="49" t="s">
        <v>8668</v>
      </c>
      <c r="J1598" s="7" t="s">
        <v>8669</v>
      </c>
      <c r="K1598" s="42">
        <v>44082</v>
      </c>
      <c r="L1598" s="7" t="s">
        <v>441</v>
      </c>
      <c r="M1598" s="7">
        <v>85.2</v>
      </c>
      <c r="N1598" s="7">
        <v>10</v>
      </c>
      <c r="O1598" s="7">
        <v>8</v>
      </c>
      <c r="P1598" s="7">
        <v>5.2999999999999999E-2</v>
      </c>
      <c r="Q1598" s="7" t="str">
        <f>CONCATENATE(Z1598,"х",AA1598,"х",AB1598)</f>
        <v>235х164х1</v>
      </c>
      <c r="R1598" s="7" t="s">
        <v>175</v>
      </c>
      <c r="S1598" s="7">
        <v>3</v>
      </c>
      <c r="T1598" s="7" t="s">
        <v>8661</v>
      </c>
      <c r="U1598" s="7" t="s">
        <v>84</v>
      </c>
      <c r="V1598" s="7">
        <v>264154</v>
      </c>
      <c r="W1598" s="7">
        <f>A1598*M1598</f>
        <v>0</v>
      </c>
      <c r="X1598" s="7" t="str">
        <f>IF(A1598&gt;=1,1," ")</f>
        <v xml:space="preserve"> </v>
      </c>
      <c r="Y1598" s="7">
        <f>P1598*A1598</f>
        <v>0</v>
      </c>
      <c r="Z1598" s="7">
        <v>235</v>
      </c>
      <c r="AA1598" s="7">
        <v>164</v>
      </c>
      <c r="AB1598" s="7">
        <v>1</v>
      </c>
    </row>
    <row r="1599" spans="2:28" ht="135" x14ac:dyDescent="0.2">
      <c r="B1599" s="7" t="s">
        <v>8670</v>
      </c>
      <c r="D1599" s="7" t="s">
        <v>8671</v>
      </c>
      <c r="E1599" s="7" t="s">
        <v>526</v>
      </c>
      <c r="F1599" s="7" t="s">
        <v>8672</v>
      </c>
      <c r="G1599" s="7" t="s">
        <v>63</v>
      </c>
      <c r="H1599" s="7" t="s">
        <v>403</v>
      </c>
      <c r="I1599" s="49" t="s">
        <v>8673</v>
      </c>
      <c r="J1599" s="7" t="s">
        <v>8674</v>
      </c>
      <c r="K1599" s="42">
        <v>43364</v>
      </c>
      <c r="L1599" s="7" t="s">
        <v>35</v>
      </c>
      <c r="M1599" s="7">
        <v>85.2</v>
      </c>
      <c r="N1599" s="7">
        <v>10</v>
      </c>
      <c r="O1599" s="7">
        <v>8</v>
      </c>
      <c r="P1599" s="7">
        <v>5.3999999999999999E-2</v>
      </c>
      <c r="Q1599" s="7" t="str">
        <f>CONCATENATE(Z1599,"х",AA1599,"х",AB1599)</f>
        <v>236х164х1</v>
      </c>
      <c r="R1599" s="7" t="s">
        <v>175</v>
      </c>
      <c r="S1599" s="7">
        <v>3</v>
      </c>
      <c r="T1599" s="7" t="s">
        <v>8661</v>
      </c>
      <c r="U1599" s="7" t="s">
        <v>84</v>
      </c>
      <c r="V1599" s="7">
        <v>264155</v>
      </c>
      <c r="W1599" s="7">
        <f>A1599*M1599</f>
        <v>0</v>
      </c>
      <c r="X1599" s="7" t="str">
        <f>IF(A1599&gt;=1,1," ")</f>
        <v xml:space="preserve"> </v>
      </c>
      <c r="Y1599" s="7">
        <f>P1599*A1599</f>
        <v>0</v>
      </c>
      <c r="Z1599" s="7">
        <v>236</v>
      </c>
      <c r="AA1599" s="7">
        <v>164</v>
      </c>
      <c r="AB1599" s="7">
        <v>1</v>
      </c>
    </row>
    <row r="1600" spans="2:28" x14ac:dyDescent="0.2">
      <c r="B1600" s="7" t="s">
        <v>8675</v>
      </c>
      <c r="D1600" s="7" t="s">
        <v>8676</v>
      </c>
      <c r="E1600" s="7" t="s">
        <v>8677</v>
      </c>
      <c r="F1600" s="7" t="s">
        <v>8678</v>
      </c>
      <c r="G1600" s="7" t="s">
        <v>78</v>
      </c>
      <c r="H1600" s="7" t="s">
        <v>403</v>
      </c>
      <c r="I1600" s="7" t="s">
        <v>8679</v>
      </c>
      <c r="J1600" s="7" t="s">
        <v>8680</v>
      </c>
      <c r="K1600" s="42">
        <v>44047</v>
      </c>
      <c r="L1600" s="7" t="s">
        <v>35</v>
      </c>
      <c r="M1600" s="7">
        <v>660</v>
      </c>
      <c r="N1600" s="7">
        <v>10</v>
      </c>
      <c r="O1600" s="7">
        <v>160</v>
      </c>
      <c r="P1600" s="7">
        <v>0.57799999999999996</v>
      </c>
      <c r="Q1600" s="7" t="str">
        <f>CONCATENATE(Z1600,"х",AA1600,"х",AB1600)</f>
        <v>265х205х15</v>
      </c>
      <c r="R1600" s="7" t="s">
        <v>94</v>
      </c>
      <c r="S1600" s="7" t="s">
        <v>39</v>
      </c>
      <c r="T1600" s="7" t="s">
        <v>8681</v>
      </c>
      <c r="U1600" s="7" t="s">
        <v>84</v>
      </c>
      <c r="V1600" s="7">
        <v>263594</v>
      </c>
      <c r="W1600" s="7">
        <f>A1600*M1600</f>
        <v>0</v>
      </c>
      <c r="X1600" s="7" t="str">
        <f>IF(A1600&gt;=1,1," ")</f>
        <v xml:space="preserve"> </v>
      </c>
      <c r="Y1600" s="7">
        <f>P1600*A1600</f>
        <v>0</v>
      </c>
      <c r="Z1600" s="7">
        <v>265</v>
      </c>
      <c r="AA1600" s="7">
        <v>205</v>
      </c>
      <c r="AB1600" s="7">
        <v>15</v>
      </c>
    </row>
    <row r="1601" spans="2:28" x14ac:dyDescent="0.2">
      <c r="B1601" s="7" t="s">
        <v>8682</v>
      </c>
      <c r="D1601" s="7" t="s">
        <v>8683</v>
      </c>
      <c r="E1601" s="7" t="s">
        <v>8677</v>
      </c>
      <c r="F1601" s="7" t="s">
        <v>8684</v>
      </c>
      <c r="G1601" s="7" t="s">
        <v>78</v>
      </c>
      <c r="H1601" s="7" t="s">
        <v>403</v>
      </c>
      <c r="I1601" s="7" t="s">
        <v>8685</v>
      </c>
      <c r="J1601" s="7" t="s">
        <v>8686</v>
      </c>
      <c r="K1601" s="42">
        <v>44047</v>
      </c>
      <c r="L1601" s="7" t="s">
        <v>35</v>
      </c>
      <c r="M1601" s="7">
        <v>660</v>
      </c>
      <c r="N1601" s="7">
        <v>10</v>
      </c>
      <c r="O1601" s="7">
        <v>160</v>
      </c>
      <c r="P1601" s="7">
        <v>0.58599999999999997</v>
      </c>
      <c r="Q1601" s="7" t="str">
        <f>CONCATENATE(Z1601,"х",AA1601,"х",AB1601)</f>
        <v>262х203х15</v>
      </c>
      <c r="R1601" s="7" t="s">
        <v>94</v>
      </c>
      <c r="S1601" s="7" t="s">
        <v>39</v>
      </c>
      <c r="T1601" s="7" t="s">
        <v>8681</v>
      </c>
      <c r="U1601" s="7" t="s">
        <v>84</v>
      </c>
      <c r="V1601" s="7">
        <v>263595</v>
      </c>
      <c r="W1601" s="7">
        <f>A1601*M1601</f>
        <v>0</v>
      </c>
      <c r="X1601" s="7" t="str">
        <f>IF(A1601&gt;=1,1," ")</f>
        <v xml:space="preserve"> </v>
      </c>
      <c r="Y1601" s="7">
        <f>P1601*A1601</f>
        <v>0</v>
      </c>
      <c r="Z1601" s="7">
        <v>262</v>
      </c>
      <c r="AA1601" s="7">
        <v>203</v>
      </c>
      <c r="AB1601" s="7">
        <v>15</v>
      </c>
    </row>
    <row r="1602" spans="2:28" ht="146.25" x14ac:dyDescent="0.2">
      <c r="B1602" s="7" t="s">
        <v>8687</v>
      </c>
      <c r="D1602" s="7" t="s">
        <v>8688</v>
      </c>
      <c r="E1602" s="7" t="s">
        <v>8689</v>
      </c>
      <c r="F1602" s="7" t="s">
        <v>8690</v>
      </c>
      <c r="G1602" s="7" t="s">
        <v>63</v>
      </c>
      <c r="H1602" s="7" t="s">
        <v>158</v>
      </c>
      <c r="I1602" s="49" t="s">
        <v>8691</v>
      </c>
      <c r="J1602" s="7" t="s">
        <v>8692</v>
      </c>
      <c r="K1602" s="42">
        <v>44084</v>
      </c>
      <c r="L1602" s="7" t="s">
        <v>35</v>
      </c>
      <c r="M1602" s="7">
        <v>288</v>
      </c>
      <c r="N1602" s="7">
        <v>10</v>
      </c>
      <c r="O1602" s="7">
        <v>128</v>
      </c>
      <c r="P1602" s="7">
        <v>0.23499999999999999</v>
      </c>
      <c r="Q1602" s="7" t="str">
        <f>CONCATENATE(Z1602,"х",AA1602,"х",AB1602)</f>
        <v>207х131х12</v>
      </c>
      <c r="R1602" s="7" t="s">
        <v>36</v>
      </c>
      <c r="S1602" s="7" t="s">
        <v>39</v>
      </c>
      <c r="T1602" s="7" t="s">
        <v>8693</v>
      </c>
      <c r="U1602" s="7" t="s">
        <v>215</v>
      </c>
      <c r="V1602" s="7">
        <v>265934</v>
      </c>
      <c r="W1602" s="7">
        <f>A1602*M1602</f>
        <v>0</v>
      </c>
      <c r="X1602" s="7" t="str">
        <f>IF(A1602&gt;=1,1," ")</f>
        <v xml:space="preserve"> </v>
      </c>
      <c r="Y1602" s="7">
        <f>P1602*A1602</f>
        <v>0</v>
      </c>
      <c r="Z1602" s="7">
        <v>207</v>
      </c>
      <c r="AA1602" s="7">
        <v>131</v>
      </c>
      <c r="AB1602" s="7">
        <v>12</v>
      </c>
    </row>
    <row r="1603" spans="2:28" x14ac:dyDescent="0.2">
      <c r="B1603" s="7" t="s">
        <v>8694</v>
      </c>
      <c r="D1603" s="7" t="s">
        <v>8695</v>
      </c>
      <c r="E1603" s="7" t="s">
        <v>8689</v>
      </c>
      <c r="F1603" s="7" t="s">
        <v>8696</v>
      </c>
      <c r="G1603" s="7" t="s">
        <v>78</v>
      </c>
      <c r="H1603" s="7" t="s">
        <v>158</v>
      </c>
      <c r="I1603" s="7" t="s">
        <v>8697</v>
      </c>
      <c r="J1603" s="7" t="s">
        <v>8698</v>
      </c>
      <c r="K1603" s="42">
        <v>44001</v>
      </c>
      <c r="L1603" s="7" t="s">
        <v>35</v>
      </c>
      <c r="M1603" s="7">
        <v>288</v>
      </c>
      <c r="N1603" s="7">
        <v>10</v>
      </c>
      <c r="O1603" s="7">
        <v>128</v>
      </c>
      <c r="P1603" s="7">
        <v>0.23400000000000001</v>
      </c>
      <c r="Q1603" s="7" t="str">
        <f>CONCATENATE(Z1603,"х",AA1603,"х",AB1603)</f>
        <v>207х130х12</v>
      </c>
      <c r="R1603" s="7" t="s">
        <v>36</v>
      </c>
      <c r="S1603" s="7" t="s">
        <v>39</v>
      </c>
      <c r="T1603" s="7" t="s">
        <v>8693</v>
      </c>
      <c r="U1603" s="7" t="s">
        <v>215</v>
      </c>
      <c r="V1603" s="7">
        <v>265117</v>
      </c>
      <c r="W1603" s="7">
        <f>A1603*M1603</f>
        <v>0</v>
      </c>
      <c r="X1603" s="7" t="str">
        <f>IF(A1603&gt;=1,1," ")</f>
        <v xml:space="preserve"> </v>
      </c>
      <c r="Y1603" s="7">
        <f>P1603*A1603</f>
        <v>0</v>
      </c>
      <c r="Z1603" s="7">
        <v>207</v>
      </c>
      <c r="AA1603" s="7">
        <v>130</v>
      </c>
      <c r="AB1603" s="7">
        <v>12</v>
      </c>
    </row>
    <row r="1604" spans="2:28" ht="213.75" x14ac:dyDescent="0.2">
      <c r="B1604" s="7" t="s">
        <v>8699</v>
      </c>
      <c r="D1604" s="7" t="s">
        <v>8700</v>
      </c>
      <c r="E1604" s="7" t="s">
        <v>8701</v>
      </c>
      <c r="F1604" s="7" t="s">
        <v>8702</v>
      </c>
      <c r="G1604" s="7" t="s">
        <v>63</v>
      </c>
      <c r="H1604" s="7" t="s">
        <v>249</v>
      </c>
      <c r="I1604" s="49" t="s">
        <v>8703</v>
      </c>
      <c r="J1604" s="7" t="s">
        <v>8704</v>
      </c>
      <c r="K1604" s="42">
        <v>43234</v>
      </c>
      <c r="L1604" s="7" t="s">
        <v>35</v>
      </c>
      <c r="M1604" s="7">
        <v>385.2</v>
      </c>
      <c r="N1604" s="7">
        <v>10</v>
      </c>
      <c r="O1604" s="7">
        <v>320</v>
      </c>
      <c r="P1604" s="7">
        <v>0.30499999999999999</v>
      </c>
      <c r="Q1604" s="7" t="str">
        <f>CONCATENATE(Z1604,"х",AA1604,"х",AB1604)</f>
        <v>208х135х19</v>
      </c>
      <c r="R1604" s="7" t="s">
        <v>36</v>
      </c>
      <c r="S1604" s="7" t="s">
        <v>39</v>
      </c>
      <c r="T1604" s="7" t="s">
        <v>8705</v>
      </c>
      <c r="U1604" s="7" t="s">
        <v>37</v>
      </c>
      <c r="V1604" s="7">
        <v>271752</v>
      </c>
      <c r="W1604" s="7">
        <f>A1604*M1604</f>
        <v>0</v>
      </c>
      <c r="X1604" s="7" t="str">
        <f>IF(A1604&gt;=1,1," ")</f>
        <v xml:space="preserve"> </v>
      </c>
      <c r="Y1604" s="7">
        <f>P1604*A1604</f>
        <v>0</v>
      </c>
      <c r="Z1604" s="7">
        <v>208</v>
      </c>
      <c r="AA1604" s="7">
        <v>135</v>
      </c>
      <c r="AB1604" s="7">
        <v>19</v>
      </c>
    </row>
    <row r="1605" spans="2:28" ht="146.25" x14ac:dyDescent="0.2">
      <c r="B1605" s="7" t="s">
        <v>8706</v>
      </c>
      <c r="C1605" s="7" t="s">
        <v>59</v>
      </c>
      <c r="D1605" s="7" t="s">
        <v>8707</v>
      </c>
      <c r="E1605" s="7" t="s">
        <v>8708</v>
      </c>
      <c r="F1605" s="7" t="s">
        <v>8709</v>
      </c>
      <c r="G1605" s="7" t="s">
        <v>63</v>
      </c>
      <c r="H1605" s="7" t="s">
        <v>1238</v>
      </c>
      <c r="I1605" s="49" t="s">
        <v>8710</v>
      </c>
      <c r="J1605" s="7" t="s">
        <v>8711</v>
      </c>
      <c r="K1605" s="42">
        <v>43480</v>
      </c>
      <c r="L1605" s="7" t="s">
        <v>35</v>
      </c>
      <c r="M1605" s="7">
        <v>385.2</v>
      </c>
      <c r="N1605" s="7">
        <v>10</v>
      </c>
      <c r="O1605" s="7">
        <v>256</v>
      </c>
      <c r="P1605" s="7">
        <v>0.28100000000000003</v>
      </c>
      <c r="Q1605" s="7" t="str">
        <f>CONCATENATE(Z1605,"х",AA1605,"х",AB1605)</f>
        <v>207х133х17</v>
      </c>
      <c r="R1605" s="7" t="s">
        <v>36</v>
      </c>
      <c r="S1605" s="7" t="s">
        <v>39</v>
      </c>
      <c r="T1605" s="7" t="s">
        <v>8705</v>
      </c>
      <c r="U1605" s="7" t="s">
        <v>37</v>
      </c>
      <c r="V1605" s="7">
        <v>260322</v>
      </c>
      <c r="W1605" s="7">
        <f>A1605*M1605</f>
        <v>0</v>
      </c>
      <c r="X1605" s="7" t="str">
        <f>IF(A1605&gt;=1,1," ")</f>
        <v xml:space="preserve"> </v>
      </c>
      <c r="Y1605" s="7">
        <f>P1605*A1605</f>
        <v>0</v>
      </c>
      <c r="Z1605" s="7">
        <v>207</v>
      </c>
      <c r="AA1605" s="7">
        <v>133</v>
      </c>
      <c r="AB1605" s="7">
        <v>17</v>
      </c>
    </row>
    <row r="1606" spans="2:28" ht="135" x14ac:dyDescent="0.2">
      <c r="B1606" s="7" t="s">
        <v>8712</v>
      </c>
      <c r="D1606" s="7" t="s">
        <v>8713</v>
      </c>
      <c r="E1606" s="7" t="s">
        <v>8714</v>
      </c>
      <c r="F1606" s="7" t="s">
        <v>8705</v>
      </c>
      <c r="G1606" s="7" t="s">
        <v>63</v>
      </c>
      <c r="H1606" s="7" t="s">
        <v>1238</v>
      </c>
      <c r="I1606" s="49" t="s">
        <v>8715</v>
      </c>
      <c r="J1606" s="7" t="s">
        <v>8716</v>
      </c>
      <c r="K1606" s="42">
        <v>43637</v>
      </c>
      <c r="L1606" s="7" t="s">
        <v>35</v>
      </c>
      <c r="M1606" s="7">
        <v>385.2</v>
      </c>
      <c r="N1606" s="7">
        <v>10</v>
      </c>
      <c r="O1606" s="7">
        <v>320</v>
      </c>
      <c r="P1606" s="7">
        <v>0.30099999999999999</v>
      </c>
      <c r="Q1606" s="7" t="str">
        <f>CONCATENATE(Z1606,"х",AA1606,"х",AB1606)</f>
        <v>207х133х20</v>
      </c>
      <c r="R1606" s="7" t="s">
        <v>36</v>
      </c>
      <c r="S1606" s="7" t="s">
        <v>39</v>
      </c>
      <c r="T1606" s="7" t="s">
        <v>8705</v>
      </c>
      <c r="U1606" s="7" t="s">
        <v>37</v>
      </c>
      <c r="V1606" s="7">
        <v>257633</v>
      </c>
      <c r="W1606" s="7">
        <f>A1606*M1606</f>
        <v>0</v>
      </c>
      <c r="X1606" s="7" t="str">
        <f>IF(A1606&gt;=1,1," ")</f>
        <v xml:space="preserve"> </v>
      </c>
      <c r="Y1606" s="7">
        <f>P1606*A1606</f>
        <v>0</v>
      </c>
      <c r="Z1606" s="7">
        <v>207</v>
      </c>
      <c r="AA1606" s="7">
        <v>133</v>
      </c>
      <c r="AB1606" s="7">
        <v>20</v>
      </c>
    </row>
    <row r="1607" spans="2:28" ht="225" x14ac:dyDescent="0.2">
      <c r="B1607" s="7" t="s">
        <v>8717</v>
      </c>
      <c r="D1607" s="7" t="s">
        <v>8718</v>
      </c>
      <c r="E1607" s="7" t="s">
        <v>8719</v>
      </c>
      <c r="F1607" s="7" t="s">
        <v>8720</v>
      </c>
      <c r="G1607" s="7" t="s">
        <v>63</v>
      </c>
      <c r="H1607" s="7" t="s">
        <v>249</v>
      </c>
      <c r="I1607" s="49" t="s">
        <v>8721</v>
      </c>
      <c r="J1607" s="7" t="s">
        <v>8722</v>
      </c>
      <c r="K1607" s="42">
        <v>43987</v>
      </c>
      <c r="L1607" s="7" t="s">
        <v>35</v>
      </c>
      <c r="M1607" s="7">
        <v>385.2</v>
      </c>
      <c r="N1607" s="7">
        <v>10</v>
      </c>
      <c r="O1607" s="7">
        <v>288</v>
      </c>
      <c r="P1607" s="7">
        <v>0.30299999999999999</v>
      </c>
      <c r="Q1607" s="7" t="str">
        <f>CONCATENATE(Z1607,"х",AA1607,"х",AB1607)</f>
        <v>207х133х20</v>
      </c>
      <c r="R1607" s="7" t="s">
        <v>36</v>
      </c>
      <c r="S1607" s="7" t="s">
        <v>39</v>
      </c>
      <c r="T1607" s="7" t="s">
        <v>8705</v>
      </c>
      <c r="U1607" s="7" t="s">
        <v>37</v>
      </c>
      <c r="V1607" s="7">
        <v>259808</v>
      </c>
      <c r="W1607" s="7">
        <f>A1607*M1607</f>
        <v>0</v>
      </c>
      <c r="X1607" s="7" t="str">
        <f>IF(A1607&gt;=1,1," ")</f>
        <v xml:space="preserve"> </v>
      </c>
      <c r="Y1607" s="7">
        <f>P1607*A1607</f>
        <v>0</v>
      </c>
      <c r="Z1607" s="7">
        <v>207</v>
      </c>
      <c r="AA1607" s="7">
        <v>133</v>
      </c>
      <c r="AB1607" s="7">
        <v>20</v>
      </c>
    </row>
    <row r="1608" spans="2:28" ht="180" x14ac:dyDescent="0.2">
      <c r="B1608" s="7" t="s">
        <v>8723</v>
      </c>
      <c r="D1608" s="7" t="s">
        <v>8724</v>
      </c>
      <c r="E1608" s="7" t="s">
        <v>8725</v>
      </c>
      <c r="F1608" s="7" t="s">
        <v>8726</v>
      </c>
      <c r="G1608" s="7" t="s">
        <v>63</v>
      </c>
      <c r="H1608" s="7" t="s">
        <v>337</v>
      </c>
      <c r="I1608" s="49" t="s">
        <v>8727</v>
      </c>
      <c r="J1608" s="7" t="s">
        <v>8728</v>
      </c>
      <c r="K1608" s="42">
        <v>44138</v>
      </c>
      <c r="L1608" s="7" t="s">
        <v>35</v>
      </c>
      <c r="M1608" s="7">
        <v>513.6</v>
      </c>
      <c r="N1608" s="7">
        <v>10</v>
      </c>
      <c r="O1608" s="7">
        <v>256</v>
      </c>
      <c r="P1608" s="7">
        <v>0.40400000000000003</v>
      </c>
      <c r="Q1608" s="7" t="str">
        <f>CONCATENATE(Z1608,"х",AA1608,"х",AB1608)</f>
        <v>212х138х17</v>
      </c>
      <c r="R1608" s="7" t="s">
        <v>82</v>
      </c>
      <c r="S1608" s="7" t="s">
        <v>39</v>
      </c>
      <c r="T1608" s="7" t="s">
        <v>8729</v>
      </c>
      <c r="U1608" s="7" t="s">
        <v>37</v>
      </c>
      <c r="V1608" s="7">
        <v>268219</v>
      </c>
      <c r="W1608" s="7">
        <f>A1608*M1608</f>
        <v>0</v>
      </c>
      <c r="X1608" s="7" t="str">
        <f>IF(A1608&gt;=1,1," ")</f>
        <v xml:space="preserve"> </v>
      </c>
      <c r="Y1608" s="7">
        <f>P1608*A1608</f>
        <v>0</v>
      </c>
      <c r="Z1608" s="7">
        <v>212</v>
      </c>
      <c r="AA1608" s="7">
        <v>138</v>
      </c>
      <c r="AB1608" s="7">
        <v>17</v>
      </c>
    </row>
    <row r="1609" spans="2:28" ht="157.5" x14ac:dyDescent="0.2">
      <c r="B1609" s="7" t="s">
        <v>8730</v>
      </c>
      <c r="D1609" s="7" t="s">
        <v>8731</v>
      </c>
      <c r="E1609" s="7" t="s">
        <v>8732</v>
      </c>
      <c r="F1609" s="7" t="s">
        <v>8733</v>
      </c>
      <c r="G1609" s="7" t="s">
        <v>63</v>
      </c>
      <c r="H1609" s="7" t="s">
        <v>337</v>
      </c>
      <c r="I1609" s="49" t="s">
        <v>8734</v>
      </c>
      <c r="J1609" s="7" t="s">
        <v>8735</v>
      </c>
      <c r="K1609" s="42">
        <v>44124</v>
      </c>
      <c r="L1609" s="7" t="s">
        <v>35</v>
      </c>
      <c r="M1609" s="7">
        <v>540</v>
      </c>
      <c r="N1609" s="7">
        <v>10</v>
      </c>
      <c r="O1609" s="7">
        <v>256</v>
      </c>
      <c r="P1609" s="7">
        <v>0.41099999999999998</v>
      </c>
      <c r="Q1609" s="7" t="str">
        <f>CONCATENATE(Z1609,"х",AA1609,"х",AB1609)</f>
        <v>219х145х18</v>
      </c>
      <c r="R1609" s="7" t="s">
        <v>82</v>
      </c>
      <c r="S1609" s="7" t="s">
        <v>39</v>
      </c>
      <c r="T1609" s="7" t="s">
        <v>8729</v>
      </c>
      <c r="U1609" s="7" t="s">
        <v>56</v>
      </c>
      <c r="V1609" s="7">
        <v>267185</v>
      </c>
      <c r="W1609" s="7">
        <f>A1609*M1609</f>
        <v>0</v>
      </c>
      <c r="X1609" s="7" t="str">
        <f>IF(A1609&gt;=1,1," ")</f>
        <v xml:space="preserve"> </v>
      </c>
      <c r="Y1609" s="7">
        <f>P1609*A1609</f>
        <v>0</v>
      </c>
      <c r="Z1609" s="7">
        <v>219</v>
      </c>
      <c r="AA1609" s="7">
        <v>145</v>
      </c>
      <c r="AB1609" s="7">
        <v>18</v>
      </c>
    </row>
    <row r="1610" spans="2:28" x14ac:dyDescent="0.2">
      <c r="B1610" s="7" t="s">
        <v>8736</v>
      </c>
      <c r="D1610" s="7" t="s">
        <v>8737</v>
      </c>
      <c r="E1610" s="7" t="s">
        <v>8738</v>
      </c>
      <c r="F1610" s="7" t="s">
        <v>8739</v>
      </c>
      <c r="G1610" s="7" t="s">
        <v>63</v>
      </c>
      <c r="H1610" s="7" t="s">
        <v>424</v>
      </c>
      <c r="I1610" s="7" t="s">
        <v>8740</v>
      </c>
      <c r="J1610" s="7" t="s">
        <v>8741</v>
      </c>
      <c r="K1610" s="42">
        <v>44267</v>
      </c>
      <c r="L1610" s="7" t="s">
        <v>35</v>
      </c>
      <c r="M1610" s="7">
        <v>471.6</v>
      </c>
      <c r="N1610" s="7">
        <v>10</v>
      </c>
      <c r="O1610" s="7">
        <v>240</v>
      </c>
      <c r="P1610" s="7">
        <v>0.377</v>
      </c>
      <c r="Q1610" s="7" t="str">
        <f>CONCATENATE(Z1610,"х",AA1610,"х",AB1610)</f>
        <v>217х145х16</v>
      </c>
      <c r="R1610" s="7" t="s">
        <v>82</v>
      </c>
      <c r="S1610" s="7" t="s">
        <v>39</v>
      </c>
      <c r="T1610" s="7" t="s">
        <v>8729</v>
      </c>
      <c r="U1610" s="7" t="s">
        <v>56</v>
      </c>
      <c r="V1610" s="7">
        <v>269847</v>
      </c>
      <c r="W1610" s="7">
        <f>A1610*M1610</f>
        <v>0</v>
      </c>
      <c r="X1610" s="7" t="str">
        <f>IF(A1610&gt;=1,1," ")</f>
        <v xml:space="preserve"> </v>
      </c>
      <c r="Y1610" s="7">
        <f>P1610*A1610</f>
        <v>0</v>
      </c>
      <c r="Z1610" s="7">
        <v>217</v>
      </c>
      <c r="AA1610" s="7">
        <v>145</v>
      </c>
      <c r="AB1610" s="7">
        <v>16</v>
      </c>
    </row>
    <row r="1611" spans="2:28" ht="382.5" x14ac:dyDescent="0.2">
      <c r="B1611" s="7" t="s">
        <v>8742</v>
      </c>
      <c r="D1611" s="7" t="s">
        <v>8743</v>
      </c>
      <c r="E1611" s="7" t="s">
        <v>8744</v>
      </c>
      <c r="F1611" s="7" t="s">
        <v>8745</v>
      </c>
      <c r="G1611" s="7" t="s">
        <v>63</v>
      </c>
      <c r="H1611" s="7" t="s">
        <v>512</v>
      </c>
      <c r="I1611" s="49" t="s">
        <v>8746</v>
      </c>
      <c r="J1611" s="7" t="s">
        <v>8747</v>
      </c>
      <c r="K1611" s="42">
        <v>44078</v>
      </c>
      <c r="L1611" s="7" t="s">
        <v>35</v>
      </c>
      <c r="M1611" s="7">
        <v>427.2</v>
      </c>
      <c r="N1611" s="7">
        <v>20</v>
      </c>
      <c r="O1611" s="7">
        <v>320</v>
      </c>
      <c r="P1611" s="7">
        <v>0.377</v>
      </c>
      <c r="Q1611" s="7" t="str">
        <f>CONCATENATE(Z1611,"х",AA1611,"х",AB1611)</f>
        <v>212х138х19</v>
      </c>
      <c r="R1611" s="7" t="s">
        <v>82</v>
      </c>
      <c r="S1611" s="7" t="s">
        <v>39</v>
      </c>
      <c r="T1611" s="7" t="s">
        <v>8748</v>
      </c>
      <c r="U1611" s="7" t="s">
        <v>37</v>
      </c>
      <c r="V1611" s="7">
        <v>267205</v>
      </c>
      <c r="W1611" s="7">
        <f>A1611*M1611</f>
        <v>0</v>
      </c>
      <c r="X1611" s="7" t="str">
        <f>IF(A1611&gt;=1,1," ")</f>
        <v xml:space="preserve"> </v>
      </c>
      <c r="Y1611" s="7">
        <f>P1611*A1611</f>
        <v>0</v>
      </c>
      <c r="Z1611" s="7">
        <v>212</v>
      </c>
      <c r="AA1611" s="7">
        <v>138</v>
      </c>
      <c r="AB1611" s="7">
        <v>19</v>
      </c>
    </row>
    <row r="1612" spans="2:28" ht="281.25" x14ac:dyDescent="0.2">
      <c r="B1612" s="7" t="s">
        <v>8749</v>
      </c>
      <c r="C1612" s="7" t="s">
        <v>59</v>
      </c>
      <c r="D1612" s="7" t="s">
        <v>8750</v>
      </c>
      <c r="E1612" s="7" t="s">
        <v>8751</v>
      </c>
      <c r="F1612" s="7" t="s">
        <v>8752</v>
      </c>
      <c r="G1612" s="7" t="s">
        <v>63</v>
      </c>
      <c r="H1612" s="7" t="s">
        <v>512</v>
      </c>
      <c r="I1612" s="49" t="s">
        <v>8753</v>
      </c>
      <c r="J1612" s="7" t="s">
        <v>8754</v>
      </c>
      <c r="K1612" s="42">
        <v>44298</v>
      </c>
      <c r="L1612" s="7" t="s">
        <v>35</v>
      </c>
      <c r="M1612" s="7">
        <v>630</v>
      </c>
      <c r="N1612" s="7">
        <v>20</v>
      </c>
      <c r="O1612" s="7">
        <v>576</v>
      </c>
      <c r="P1612" s="7">
        <v>0.627</v>
      </c>
      <c r="Q1612" s="7" t="str">
        <f>CONCATENATE(Z1612,"х",AA1612,"х",AB1612)</f>
        <v>219х145х35</v>
      </c>
      <c r="R1612" s="7" t="s">
        <v>82</v>
      </c>
      <c r="S1612" s="7" t="s">
        <v>39</v>
      </c>
      <c r="T1612" s="7" t="s">
        <v>8748</v>
      </c>
      <c r="U1612" s="7" t="s">
        <v>56</v>
      </c>
      <c r="V1612" s="7">
        <v>271232</v>
      </c>
      <c r="W1612" s="7">
        <f>A1612*M1612</f>
        <v>0</v>
      </c>
      <c r="X1612" s="7" t="str">
        <f>IF(A1612&gt;=1,1," ")</f>
        <v xml:space="preserve"> </v>
      </c>
      <c r="Y1612" s="7">
        <f>P1612*A1612</f>
        <v>0</v>
      </c>
      <c r="Z1612" s="7">
        <v>219</v>
      </c>
      <c r="AA1612" s="7">
        <v>145</v>
      </c>
      <c r="AB1612" s="7">
        <v>35</v>
      </c>
    </row>
    <row r="1613" spans="2:28" ht="258.75" x14ac:dyDescent="0.2">
      <c r="B1613" s="7" t="s">
        <v>8755</v>
      </c>
      <c r="D1613" s="7" t="s">
        <v>8756</v>
      </c>
      <c r="E1613" s="7" t="s">
        <v>8757</v>
      </c>
      <c r="F1613" s="7" t="s">
        <v>8758</v>
      </c>
      <c r="G1613" s="7" t="s">
        <v>63</v>
      </c>
      <c r="H1613" s="7" t="s">
        <v>512</v>
      </c>
      <c r="I1613" s="49" t="s">
        <v>8759</v>
      </c>
      <c r="J1613" s="7" t="s">
        <v>8760</v>
      </c>
      <c r="K1613" s="42">
        <v>43363</v>
      </c>
      <c r="L1613" s="7" t="s">
        <v>35</v>
      </c>
      <c r="M1613" s="7">
        <v>427.2</v>
      </c>
      <c r="N1613" s="7">
        <v>20</v>
      </c>
      <c r="O1613" s="7">
        <v>288</v>
      </c>
      <c r="P1613" s="7">
        <v>0.375</v>
      </c>
      <c r="Q1613" s="7" t="str">
        <f>CONCATENATE(Z1613,"х",AA1613,"х",AB1613)</f>
        <v>220х145х22</v>
      </c>
      <c r="R1613" s="7" t="s">
        <v>82</v>
      </c>
      <c r="S1613" s="7" t="s">
        <v>39</v>
      </c>
      <c r="T1613" s="7" t="s">
        <v>8748</v>
      </c>
      <c r="U1613" s="7" t="s">
        <v>37</v>
      </c>
      <c r="V1613" s="7">
        <v>271479</v>
      </c>
      <c r="W1613" s="7">
        <f>A1613*M1613</f>
        <v>0</v>
      </c>
      <c r="X1613" s="7" t="str">
        <f>IF(A1613&gt;=1,1," ")</f>
        <v xml:space="preserve"> </v>
      </c>
      <c r="Y1613" s="7">
        <f>P1613*A1613</f>
        <v>0</v>
      </c>
      <c r="Z1613" s="7">
        <v>220</v>
      </c>
      <c r="AA1613" s="7">
        <v>145</v>
      </c>
      <c r="AB1613" s="7">
        <v>22</v>
      </c>
    </row>
    <row r="1614" spans="2:28" ht="281.25" x14ac:dyDescent="0.2">
      <c r="B1614" s="7" t="s">
        <v>8761</v>
      </c>
      <c r="D1614" s="7" t="s">
        <v>8762</v>
      </c>
      <c r="E1614" s="7" t="s">
        <v>8763</v>
      </c>
      <c r="F1614" s="7" t="s">
        <v>8764</v>
      </c>
      <c r="G1614" s="7" t="s">
        <v>63</v>
      </c>
      <c r="H1614" s="7" t="s">
        <v>512</v>
      </c>
      <c r="I1614" s="49" t="s">
        <v>8765</v>
      </c>
      <c r="J1614" s="7" t="s">
        <v>8766</v>
      </c>
      <c r="K1614" s="42">
        <v>44000</v>
      </c>
      <c r="L1614" s="7" t="s">
        <v>35</v>
      </c>
      <c r="M1614" s="7">
        <v>513.6</v>
      </c>
      <c r="N1614" s="7">
        <v>20</v>
      </c>
      <c r="O1614" s="7">
        <v>416</v>
      </c>
      <c r="P1614" s="7">
        <v>0.46200000000000002</v>
      </c>
      <c r="Q1614" s="7" t="str">
        <f>CONCATENATE(Z1614,"х",AA1614,"х",AB1614)</f>
        <v>220х145х27</v>
      </c>
      <c r="R1614" s="7" t="s">
        <v>82</v>
      </c>
      <c r="S1614" s="7" t="s">
        <v>39</v>
      </c>
      <c r="T1614" s="7" t="s">
        <v>8748</v>
      </c>
      <c r="U1614" s="7" t="s">
        <v>37</v>
      </c>
      <c r="V1614" s="7">
        <v>248710</v>
      </c>
      <c r="W1614" s="7">
        <f>A1614*M1614</f>
        <v>0</v>
      </c>
      <c r="X1614" s="7" t="str">
        <f>IF(A1614&gt;=1,1," ")</f>
        <v xml:space="preserve"> </v>
      </c>
      <c r="Y1614" s="7">
        <f>P1614*A1614</f>
        <v>0</v>
      </c>
      <c r="Z1614" s="7">
        <v>220</v>
      </c>
      <c r="AA1614" s="7">
        <v>145</v>
      </c>
      <c r="AB1614" s="7">
        <v>27</v>
      </c>
    </row>
    <row r="1615" spans="2:28" ht="146.25" x14ac:dyDescent="0.2">
      <c r="B1615" s="7" t="s">
        <v>8767</v>
      </c>
      <c r="D1615" s="7" t="s">
        <v>8768</v>
      </c>
      <c r="E1615" s="7" t="s">
        <v>8769</v>
      </c>
      <c r="F1615" s="7" t="s">
        <v>8770</v>
      </c>
      <c r="G1615" s="7" t="s">
        <v>78</v>
      </c>
      <c r="H1615" s="7" t="s">
        <v>301</v>
      </c>
      <c r="I1615" s="49" t="s">
        <v>8771</v>
      </c>
      <c r="J1615" s="7" t="s">
        <v>8772</v>
      </c>
      <c r="K1615" s="42">
        <v>44040</v>
      </c>
      <c r="L1615" s="7" t="s">
        <v>35</v>
      </c>
      <c r="M1615" s="7">
        <v>450</v>
      </c>
      <c r="N1615" s="7">
        <v>10</v>
      </c>
      <c r="O1615" s="7">
        <v>32</v>
      </c>
      <c r="P1615" s="7">
        <v>0.39200000000000002</v>
      </c>
      <c r="Q1615" s="7" t="str">
        <f>CONCATENATE(Z1615,"х",AA1615,"х",AB1615)</f>
        <v>288х215х7</v>
      </c>
      <c r="R1615" s="7" t="s">
        <v>206</v>
      </c>
      <c r="S1615" s="7" t="s">
        <v>39</v>
      </c>
      <c r="T1615" s="7" t="s">
        <v>8773</v>
      </c>
      <c r="U1615" s="7" t="s">
        <v>84</v>
      </c>
      <c r="V1615" s="7">
        <v>266470</v>
      </c>
      <c r="W1615" s="7">
        <f>A1615*M1615</f>
        <v>0</v>
      </c>
      <c r="X1615" s="7" t="str">
        <f>IF(A1615&gt;=1,1," ")</f>
        <v xml:space="preserve"> </v>
      </c>
      <c r="Y1615" s="7">
        <f>P1615*A1615</f>
        <v>0</v>
      </c>
      <c r="Z1615" s="7">
        <v>288</v>
      </c>
      <c r="AA1615" s="7">
        <v>215</v>
      </c>
      <c r="AB1615" s="7">
        <v>7</v>
      </c>
    </row>
    <row r="1616" spans="2:28" x14ac:dyDescent="0.2">
      <c r="B1616" s="7" t="s">
        <v>8774</v>
      </c>
      <c r="D1616" s="7" t="s">
        <v>8775</v>
      </c>
      <c r="E1616" s="7" t="s">
        <v>8776</v>
      </c>
      <c r="F1616" s="7" t="s">
        <v>8777</v>
      </c>
      <c r="G1616" s="7" t="s">
        <v>78</v>
      </c>
      <c r="H1616" s="7" t="s">
        <v>158</v>
      </c>
      <c r="I1616" s="7" t="s">
        <v>8778</v>
      </c>
      <c r="J1616" s="7" t="s">
        <v>8779</v>
      </c>
      <c r="K1616" s="42">
        <v>44018</v>
      </c>
      <c r="L1616" s="7" t="s">
        <v>35</v>
      </c>
      <c r="M1616" s="7">
        <v>360</v>
      </c>
      <c r="N1616" s="7">
        <v>10</v>
      </c>
      <c r="O1616" s="7">
        <v>176</v>
      </c>
      <c r="P1616" s="7">
        <v>0.26700000000000002</v>
      </c>
      <c r="Q1616" s="7" t="str">
        <f>CONCATENATE(Z1616,"х",AA1616,"х",AB1616)</f>
        <v>220х143х12</v>
      </c>
      <c r="R1616" s="7" t="s">
        <v>82</v>
      </c>
      <c r="S1616" s="7" t="s">
        <v>39</v>
      </c>
      <c r="T1616" s="7" t="s">
        <v>8780</v>
      </c>
      <c r="U1616" s="7" t="s">
        <v>215</v>
      </c>
      <c r="V1616" s="7">
        <v>265361</v>
      </c>
      <c r="W1616" s="7">
        <f>A1616*M1616</f>
        <v>0</v>
      </c>
      <c r="X1616" s="7" t="str">
        <f>IF(A1616&gt;=1,1," ")</f>
        <v xml:space="preserve"> </v>
      </c>
      <c r="Y1616" s="7">
        <f>P1616*A1616</f>
        <v>0</v>
      </c>
      <c r="Z1616" s="7">
        <v>220</v>
      </c>
      <c r="AA1616" s="7">
        <v>143</v>
      </c>
      <c r="AB1616" s="7">
        <v>12</v>
      </c>
    </row>
    <row r="1617" spans="2:28" x14ac:dyDescent="0.2">
      <c r="B1617" s="7" t="s">
        <v>8781</v>
      </c>
      <c r="D1617" s="7" t="s">
        <v>8782</v>
      </c>
      <c r="E1617" s="7" t="s">
        <v>8783</v>
      </c>
      <c r="F1617" s="7" t="s">
        <v>8784</v>
      </c>
      <c r="G1617" s="7" t="s">
        <v>63</v>
      </c>
      <c r="H1617" s="7" t="s">
        <v>5433</v>
      </c>
      <c r="I1617" s="7" t="s">
        <v>8785</v>
      </c>
      <c r="J1617" s="7" t="s">
        <v>8786</v>
      </c>
      <c r="K1617" s="42">
        <v>40057</v>
      </c>
      <c r="L1617" s="7" t="s">
        <v>35</v>
      </c>
      <c r="M1617" s="7">
        <v>157.19999999999999</v>
      </c>
      <c r="N1617" s="7">
        <v>10</v>
      </c>
      <c r="O1617" s="7">
        <v>320</v>
      </c>
      <c r="P1617" s="7">
        <v>0.21099999999999999</v>
      </c>
      <c r="Q1617" s="7" t="str">
        <f>CONCATENATE(Z1617,"х",AA1617,"х",AB1617)</f>
        <v>181х117х26</v>
      </c>
      <c r="R1617" s="7" t="s">
        <v>5356</v>
      </c>
      <c r="S1617" s="7">
        <v>3</v>
      </c>
      <c r="T1617" s="7" t="s">
        <v>8787</v>
      </c>
      <c r="U1617" s="7" t="s">
        <v>56</v>
      </c>
      <c r="V1617" s="7">
        <v>267211</v>
      </c>
      <c r="W1617" s="7">
        <f>A1617*M1617</f>
        <v>0</v>
      </c>
      <c r="X1617" s="7" t="str">
        <f>IF(A1617&gt;=1,1," ")</f>
        <v xml:space="preserve"> </v>
      </c>
      <c r="Y1617" s="7">
        <f>P1617*A1617</f>
        <v>0</v>
      </c>
      <c r="Z1617" s="7">
        <v>181</v>
      </c>
      <c r="AA1617" s="7">
        <v>117</v>
      </c>
      <c r="AB1617" s="7">
        <v>26</v>
      </c>
    </row>
    <row r="1618" spans="2:28" ht="247.5" x14ac:dyDescent="0.2">
      <c r="B1618" s="7" t="s">
        <v>8788</v>
      </c>
      <c r="D1618" s="7" t="s">
        <v>8789</v>
      </c>
      <c r="E1618" s="7" t="s">
        <v>8790</v>
      </c>
      <c r="F1618" s="7" t="s">
        <v>8791</v>
      </c>
      <c r="G1618" s="7" t="s">
        <v>78</v>
      </c>
      <c r="H1618" s="7" t="s">
        <v>2129</v>
      </c>
      <c r="I1618" s="49" t="s">
        <v>8792</v>
      </c>
      <c r="J1618" s="7" t="s">
        <v>8793</v>
      </c>
      <c r="K1618" s="42">
        <v>42562</v>
      </c>
      <c r="L1618" s="7" t="s">
        <v>35</v>
      </c>
      <c r="M1618" s="7">
        <v>157.19999999999999</v>
      </c>
      <c r="N1618" s="7">
        <v>10</v>
      </c>
      <c r="O1618" s="7">
        <v>256</v>
      </c>
      <c r="P1618" s="7">
        <v>0.155</v>
      </c>
      <c r="Q1618" s="7" t="str">
        <f>CONCATENATE(Z1618,"х",AA1618,"х",AB1618)</f>
        <v>180х115х18</v>
      </c>
      <c r="R1618" s="7" t="s">
        <v>5356</v>
      </c>
      <c r="S1618" s="7">
        <v>3</v>
      </c>
      <c r="T1618" s="7" t="s">
        <v>8787</v>
      </c>
      <c r="U1618" s="7" t="s">
        <v>37</v>
      </c>
      <c r="V1618" s="7">
        <v>246963</v>
      </c>
      <c r="W1618" s="7">
        <f>A1618*M1618</f>
        <v>0</v>
      </c>
      <c r="X1618" s="7" t="str">
        <f>IF(A1618&gt;=1,1," ")</f>
        <v xml:space="preserve"> </v>
      </c>
      <c r="Y1618" s="7">
        <f>P1618*A1618</f>
        <v>0</v>
      </c>
      <c r="Z1618" s="7">
        <v>180</v>
      </c>
      <c r="AA1618" s="7">
        <v>115</v>
      </c>
      <c r="AB1618" s="7">
        <v>18</v>
      </c>
    </row>
    <row r="1619" spans="2:28" ht="236.25" x14ac:dyDescent="0.2">
      <c r="B1619" s="7" t="s">
        <v>8794</v>
      </c>
      <c r="D1619" s="7" t="s">
        <v>8795</v>
      </c>
      <c r="E1619" s="7" t="s">
        <v>445</v>
      </c>
      <c r="F1619" s="7" t="s">
        <v>8796</v>
      </c>
      <c r="G1619" s="7" t="s">
        <v>63</v>
      </c>
      <c r="H1619" s="7" t="s">
        <v>438</v>
      </c>
      <c r="I1619" s="49" t="s">
        <v>8797</v>
      </c>
      <c r="J1619" s="7" t="s">
        <v>8798</v>
      </c>
      <c r="K1619" s="42">
        <v>43167</v>
      </c>
      <c r="L1619" s="7" t="s">
        <v>441</v>
      </c>
      <c r="M1619" s="7">
        <v>157.19999999999999</v>
      </c>
      <c r="N1619" s="7">
        <v>10</v>
      </c>
      <c r="O1619" s="7">
        <v>288</v>
      </c>
      <c r="P1619" s="7">
        <v>0.17799999999999999</v>
      </c>
      <c r="Q1619" s="7" t="str">
        <f>CONCATENATE(Z1619,"х",AA1619,"х",AB1619)</f>
        <v>180х115х21</v>
      </c>
      <c r="R1619" s="7" t="s">
        <v>5356</v>
      </c>
      <c r="S1619" s="7">
        <v>3</v>
      </c>
      <c r="T1619" s="7" t="s">
        <v>8787</v>
      </c>
      <c r="U1619" s="7" t="s">
        <v>37</v>
      </c>
      <c r="V1619" s="7">
        <v>270580</v>
      </c>
      <c r="W1619" s="7">
        <f>A1619*M1619</f>
        <v>0</v>
      </c>
      <c r="X1619" s="7" t="str">
        <f>IF(A1619&gt;=1,1," ")</f>
        <v xml:space="preserve"> </v>
      </c>
      <c r="Y1619" s="7">
        <f>P1619*A1619</f>
        <v>0</v>
      </c>
      <c r="Z1619" s="7">
        <v>180</v>
      </c>
      <c r="AA1619" s="7">
        <v>115</v>
      </c>
      <c r="AB1619" s="7">
        <v>21</v>
      </c>
    </row>
    <row r="1620" spans="2:28" x14ac:dyDescent="0.2">
      <c r="B1620" s="7" t="s">
        <v>8799</v>
      </c>
      <c r="D1620" s="7" t="s">
        <v>8800</v>
      </c>
      <c r="E1620" s="7" t="s">
        <v>5445</v>
      </c>
      <c r="F1620" s="7" t="s">
        <v>8801</v>
      </c>
      <c r="G1620" s="7" t="s">
        <v>78</v>
      </c>
      <c r="H1620" s="7" t="s">
        <v>424</v>
      </c>
      <c r="I1620" s="7" t="s">
        <v>8802</v>
      </c>
      <c r="J1620" s="7" t="s">
        <v>5448</v>
      </c>
      <c r="K1620" s="42">
        <v>43647</v>
      </c>
      <c r="L1620" s="7" t="s">
        <v>441</v>
      </c>
      <c r="M1620" s="7">
        <v>157.19999999999999</v>
      </c>
      <c r="N1620" s="7">
        <v>10</v>
      </c>
      <c r="O1620" s="7">
        <v>352</v>
      </c>
      <c r="P1620" s="7">
        <v>0.23300000000000001</v>
      </c>
      <c r="Q1620" s="7" t="str">
        <f>CONCATENATE(Z1620,"х",AA1620,"х",AB1620)</f>
        <v>180х115х28</v>
      </c>
      <c r="R1620" s="7" t="s">
        <v>5356</v>
      </c>
      <c r="S1620" s="7">
        <v>3</v>
      </c>
      <c r="T1620" s="7" t="s">
        <v>8787</v>
      </c>
      <c r="U1620" s="7" t="s">
        <v>37</v>
      </c>
      <c r="V1620" s="7">
        <v>267215</v>
      </c>
      <c r="W1620" s="7">
        <f>A1620*M1620</f>
        <v>0</v>
      </c>
      <c r="X1620" s="7" t="str">
        <f>IF(A1620&gt;=1,1," ")</f>
        <v xml:space="preserve"> </v>
      </c>
      <c r="Y1620" s="7">
        <f>P1620*A1620</f>
        <v>0</v>
      </c>
      <c r="Z1620" s="7">
        <v>180</v>
      </c>
      <c r="AA1620" s="7">
        <v>115</v>
      </c>
      <c r="AB1620" s="7">
        <v>28</v>
      </c>
    </row>
    <row r="1621" spans="2:28" ht="90" x14ac:dyDescent="0.2">
      <c r="B1621" s="7" t="s">
        <v>8803</v>
      </c>
      <c r="D1621" s="7" t="s">
        <v>8804</v>
      </c>
      <c r="E1621" s="7" t="s">
        <v>8805</v>
      </c>
      <c r="F1621" s="7" t="s">
        <v>8806</v>
      </c>
      <c r="G1621" s="7" t="s">
        <v>78</v>
      </c>
      <c r="H1621" s="7" t="s">
        <v>204</v>
      </c>
      <c r="I1621" s="49" t="s">
        <v>8807</v>
      </c>
      <c r="J1621" s="7">
        <v>2631</v>
      </c>
      <c r="K1621" s="42">
        <v>40083</v>
      </c>
      <c r="L1621" s="7" t="s">
        <v>35</v>
      </c>
      <c r="M1621" s="7">
        <v>720</v>
      </c>
      <c r="N1621" s="7">
        <v>10</v>
      </c>
      <c r="O1621" s="7">
        <v>208</v>
      </c>
      <c r="P1621" s="7">
        <v>0.94499999999999995</v>
      </c>
      <c r="Q1621" s="7" t="str">
        <f>CONCATENATE(Z1621,"х",AA1621,"х",AB1621)</f>
        <v>280х210х16</v>
      </c>
      <c r="R1621" s="7" t="s">
        <v>206</v>
      </c>
      <c r="S1621" s="7" t="s">
        <v>39</v>
      </c>
      <c r="T1621" s="7" t="s">
        <v>8808</v>
      </c>
      <c r="U1621" s="7" t="s">
        <v>84</v>
      </c>
      <c r="V1621" s="7">
        <v>266588</v>
      </c>
      <c r="W1621" s="7">
        <f>A1621*M1621</f>
        <v>0</v>
      </c>
      <c r="X1621" s="7" t="str">
        <f>IF(A1621&gt;=1,1," ")</f>
        <v xml:space="preserve"> </v>
      </c>
      <c r="Y1621" s="7">
        <f>P1621*A1621</f>
        <v>0</v>
      </c>
      <c r="Z1621" s="7">
        <v>280</v>
      </c>
      <c r="AA1621" s="7">
        <v>210</v>
      </c>
      <c r="AB1621" s="7">
        <v>16</v>
      </c>
    </row>
    <row r="1622" spans="2:28" x14ac:dyDescent="0.2">
      <c r="B1622" s="7" t="s">
        <v>8809</v>
      </c>
      <c r="D1622" s="7" t="s">
        <v>8810</v>
      </c>
      <c r="E1622" s="7" t="s">
        <v>8811</v>
      </c>
      <c r="F1622" s="7" t="s">
        <v>8812</v>
      </c>
      <c r="G1622" s="7" t="s">
        <v>78</v>
      </c>
      <c r="H1622" s="7" t="s">
        <v>158</v>
      </c>
      <c r="I1622" s="7" t="s">
        <v>8813</v>
      </c>
      <c r="J1622" s="7" t="s">
        <v>8814</v>
      </c>
      <c r="K1622" s="42">
        <v>43924</v>
      </c>
      <c r="L1622" s="7" t="s">
        <v>35</v>
      </c>
      <c r="M1622" s="7">
        <v>342</v>
      </c>
      <c r="N1622" s="7">
        <v>10</v>
      </c>
      <c r="O1622" s="7">
        <v>80</v>
      </c>
      <c r="P1622" s="7">
        <v>0.23899999999999999</v>
      </c>
      <c r="Q1622" s="7" t="str">
        <f>CONCATENATE(Z1622,"х",AA1622,"х",AB1622)</f>
        <v>219х143х10</v>
      </c>
      <c r="R1622" s="7" t="s">
        <v>82</v>
      </c>
      <c r="S1622" s="7" t="s">
        <v>39</v>
      </c>
      <c r="T1622" s="7" t="s">
        <v>8815</v>
      </c>
      <c r="U1622" s="7" t="s">
        <v>215</v>
      </c>
      <c r="V1622" s="7">
        <v>259031</v>
      </c>
      <c r="W1622" s="7">
        <f>A1622*M1622</f>
        <v>0</v>
      </c>
      <c r="X1622" s="7" t="str">
        <f>IF(A1622&gt;=1,1," ")</f>
        <v xml:space="preserve"> </v>
      </c>
      <c r="Y1622" s="7">
        <f>P1622*A1622</f>
        <v>0</v>
      </c>
      <c r="Z1622" s="7">
        <v>219</v>
      </c>
      <c r="AA1622" s="7">
        <v>143</v>
      </c>
      <c r="AB1622" s="7">
        <v>10</v>
      </c>
    </row>
    <row r="1623" spans="2:28" x14ac:dyDescent="0.2">
      <c r="B1623" s="7" t="s">
        <v>8816</v>
      </c>
      <c r="D1623" s="7" t="s">
        <v>8817</v>
      </c>
      <c r="E1623" s="7" t="s">
        <v>8811</v>
      </c>
      <c r="F1623" s="7" t="s">
        <v>8818</v>
      </c>
      <c r="G1623" s="7" t="s">
        <v>78</v>
      </c>
      <c r="H1623" s="7" t="s">
        <v>158</v>
      </c>
      <c r="I1623" s="7" t="s">
        <v>8819</v>
      </c>
      <c r="J1623" s="7" t="s">
        <v>8820</v>
      </c>
      <c r="K1623" s="42">
        <v>43886</v>
      </c>
      <c r="L1623" s="7" t="s">
        <v>35</v>
      </c>
      <c r="M1623" s="7">
        <v>342</v>
      </c>
      <c r="N1623" s="7">
        <v>10</v>
      </c>
      <c r="O1623" s="7">
        <v>80</v>
      </c>
      <c r="P1623" s="7">
        <v>0.22500000000000001</v>
      </c>
      <c r="Q1623" s="7" t="str">
        <f>CONCATENATE(Z1623,"х",AA1623,"х",AB1623)</f>
        <v>218х143х10</v>
      </c>
      <c r="R1623" s="7" t="s">
        <v>82</v>
      </c>
      <c r="S1623" s="7" t="s">
        <v>39</v>
      </c>
      <c r="T1623" s="7" t="s">
        <v>8815</v>
      </c>
      <c r="U1623" s="7" t="s">
        <v>215</v>
      </c>
      <c r="V1623" s="7">
        <v>259029</v>
      </c>
      <c r="W1623" s="7">
        <f>A1623*M1623</f>
        <v>0</v>
      </c>
      <c r="X1623" s="7" t="str">
        <f>IF(A1623&gt;=1,1," ")</f>
        <v xml:space="preserve"> </v>
      </c>
      <c r="Y1623" s="7">
        <f>P1623*A1623</f>
        <v>0</v>
      </c>
      <c r="Z1623" s="7">
        <v>218</v>
      </c>
      <c r="AA1623" s="7">
        <v>143</v>
      </c>
      <c r="AB1623" s="7">
        <v>10</v>
      </c>
    </row>
    <row r="1624" spans="2:28" x14ac:dyDescent="0.2">
      <c r="B1624" s="7" t="s">
        <v>8821</v>
      </c>
      <c r="D1624" s="7" t="s">
        <v>8822</v>
      </c>
      <c r="E1624" s="7" t="s">
        <v>8823</v>
      </c>
      <c r="F1624" s="7" t="s">
        <v>8824</v>
      </c>
      <c r="G1624" s="7" t="s">
        <v>78</v>
      </c>
      <c r="H1624" s="7" t="s">
        <v>385</v>
      </c>
      <c r="I1624" s="7" t="s">
        <v>8825</v>
      </c>
      <c r="J1624" s="7" t="s">
        <v>8826</v>
      </c>
      <c r="K1624" s="42">
        <v>43860</v>
      </c>
      <c r="L1624" s="7" t="s">
        <v>35</v>
      </c>
      <c r="M1624" s="7">
        <v>630</v>
      </c>
      <c r="N1624" s="7">
        <v>10</v>
      </c>
      <c r="O1624" s="7">
        <v>640</v>
      </c>
      <c r="P1624" s="7">
        <v>0.52</v>
      </c>
      <c r="Q1624" s="7" t="str">
        <f>CONCATENATE(Z1624,"х",AA1624,"х",AB1624)</f>
        <v>207х130х35</v>
      </c>
      <c r="R1624" s="7" t="s">
        <v>36</v>
      </c>
      <c r="S1624" s="7" t="s">
        <v>39</v>
      </c>
      <c r="T1624" s="7" t="s">
        <v>8827</v>
      </c>
      <c r="U1624" s="7" t="s">
        <v>259</v>
      </c>
      <c r="V1624" s="7">
        <v>262704</v>
      </c>
      <c r="W1624" s="7">
        <f>A1624*M1624</f>
        <v>0</v>
      </c>
      <c r="X1624" s="7" t="str">
        <f>IF(A1624&gt;=1,1," ")</f>
        <v xml:space="preserve"> </v>
      </c>
      <c r="Y1624" s="7">
        <f>P1624*A1624</f>
        <v>0</v>
      </c>
      <c r="Z1624" s="7">
        <v>207</v>
      </c>
      <c r="AA1624" s="7">
        <v>130</v>
      </c>
      <c r="AB1624" s="7">
        <v>35</v>
      </c>
    </row>
    <row r="1625" spans="2:28" x14ac:dyDescent="0.2">
      <c r="B1625" s="7" t="s">
        <v>8828</v>
      </c>
      <c r="D1625" s="7" t="s">
        <v>8829</v>
      </c>
      <c r="E1625" s="7" t="s">
        <v>6692</v>
      </c>
      <c r="F1625" s="7" t="s">
        <v>8830</v>
      </c>
      <c r="G1625" s="7" t="s">
        <v>78</v>
      </c>
      <c r="H1625" s="7" t="s">
        <v>385</v>
      </c>
      <c r="I1625" s="7" t="s">
        <v>8831</v>
      </c>
      <c r="J1625" s="7" t="s">
        <v>8832</v>
      </c>
      <c r="K1625" s="42">
        <v>43803</v>
      </c>
      <c r="L1625" s="7" t="s">
        <v>35</v>
      </c>
      <c r="M1625" s="7">
        <v>684</v>
      </c>
      <c r="N1625" s="7">
        <v>10</v>
      </c>
      <c r="O1625" s="7">
        <v>704</v>
      </c>
      <c r="P1625" s="7">
        <v>0.56399999999999995</v>
      </c>
      <c r="Q1625" s="7" t="str">
        <f>CONCATENATE(Z1625,"х",AA1625,"х",AB1625)</f>
        <v>206х130х33</v>
      </c>
      <c r="R1625" s="7" t="s">
        <v>36</v>
      </c>
      <c r="S1625" s="7" t="s">
        <v>39</v>
      </c>
      <c r="T1625" s="7" t="s">
        <v>8827</v>
      </c>
      <c r="U1625" s="7" t="s">
        <v>259</v>
      </c>
      <c r="V1625" s="7">
        <v>260551</v>
      </c>
      <c r="W1625" s="7">
        <f>A1625*M1625</f>
        <v>0</v>
      </c>
      <c r="X1625" s="7" t="str">
        <f>IF(A1625&gt;=1,1," ")</f>
        <v xml:space="preserve"> </v>
      </c>
      <c r="Y1625" s="7">
        <f>P1625*A1625</f>
        <v>0</v>
      </c>
      <c r="Z1625" s="7">
        <v>206</v>
      </c>
      <c r="AA1625" s="7">
        <v>130</v>
      </c>
      <c r="AB1625" s="7">
        <v>33</v>
      </c>
    </row>
    <row r="1626" spans="2:28" ht="371.25" x14ac:dyDescent="0.2">
      <c r="B1626" s="7" t="s">
        <v>8833</v>
      </c>
      <c r="C1626" s="7" t="s">
        <v>59</v>
      </c>
      <c r="D1626" s="7" t="s">
        <v>8834</v>
      </c>
      <c r="E1626" s="7" t="s">
        <v>8835</v>
      </c>
      <c r="F1626" s="7" t="s">
        <v>8836</v>
      </c>
      <c r="G1626" s="7" t="s">
        <v>63</v>
      </c>
      <c r="H1626" s="7" t="s">
        <v>2569</v>
      </c>
      <c r="I1626" s="49" t="s">
        <v>8837</v>
      </c>
      <c r="J1626" s="7" t="s">
        <v>8838</v>
      </c>
      <c r="K1626" s="42">
        <v>44315</v>
      </c>
      <c r="L1626" s="7" t="s">
        <v>35</v>
      </c>
      <c r="M1626" s="7">
        <v>427.2</v>
      </c>
      <c r="N1626" s="7">
        <v>10</v>
      </c>
      <c r="O1626" s="7">
        <v>288</v>
      </c>
      <c r="P1626" s="7">
        <v>0.309</v>
      </c>
      <c r="Q1626" s="7" t="str">
        <f>CONCATENATE(Z1626,"х",AA1626,"х",AB1626)</f>
        <v>207х133х19</v>
      </c>
      <c r="R1626" s="7" t="s">
        <v>36</v>
      </c>
      <c r="S1626" s="7" t="s">
        <v>39</v>
      </c>
      <c r="T1626" s="7" t="s">
        <v>8839</v>
      </c>
      <c r="U1626" s="7" t="s">
        <v>37</v>
      </c>
      <c r="V1626" s="7">
        <v>266180</v>
      </c>
      <c r="W1626" s="7">
        <f>A1626*M1626</f>
        <v>0</v>
      </c>
      <c r="X1626" s="7" t="str">
        <f>IF(A1626&gt;=1,1," ")</f>
        <v xml:space="preserve"> </v>
      </c>
      <c r="Y1626" s="7">
        <f>P1626*A1626</f>
        <v>0</v>
      </c>
      <c r="Z1626" s="7">
        <v>207</v>
      </c>
      <c r="AA1626" s="7">
        <v>133</v>
      </c>
      <c r="AB1626" s="7">
        <v>19</v>
      </c>
    </row>
    <row r="1627" spans="2:28" ht="157.5" x14ac:dyDescent="0.2">
      <c r="B1627" s="7" t="s">
        <v>8840</v>
      </c>
      <c r="D1627" s="7" t="s">
        <v>8841</v>
      </c>
      <c r="E1627" s="7" t="s">
        <v>8842</v>
      </c>
      <c r="F1627" s="7" t="s">
        <v>8843</v>
      </c>
      <c r="G1627" s="7" t="s">
        <v>63</v>
      </c>
      <c r="H1627" s="7" t="s">
        <v>2569</v>
      </c>
      <c r="I1627" s="49" t="s">
        <v>8844</v>
      </c>
      <c r="J1627" s="7" t="s">
        <v>8845</v>
      </c>
      <c r="K1627" s="42">
        <v>43003</v>
      </c>
      <c r="L1627" s="7" t="s">
        <v>35</v>
      </c>
      <c r="M1627" s="7">
        <v>513.6</v>
      </c>
      <c r="N1627" s="7">
        <v>10</v>
      </c>
      <c r="O1627" s="7">
        <v>192</v>
      </c>
      <c r="P1627" s="7">
        <v>0.32300000000000001</v>
      </c>
      <c r="Q1627" s="7" t="str">
        <f>CONCATENATE(Z1627,"х",AA1627,"х",AB1627)</f>
        <v>210х130х17</v>
      </c>
      <c r="R1627" s="7" t="s">
        <v>36</v>
      </c>
      <c r="S1627" s="7" t="s">
        <v>39</v>
      </c>
      <c r="T1627" s="7" t="s">
        <v>8839</v>
      </c>
      <c r="U1627" s="7" t="s">
        <v>37</v>
      </c>
      <c r="V1627" s="7">
        <v>271329</v>
      </c>
      <c r="W1627" s="7">
        <f>A1627*M1627</f>
        <v>0</v>
      </c>
      <c r="X1627" s="7" t="str">
        <f>IF(A1627&gt;=1,1," ")</f>
        <v xml:space="preserve"> </v>
      </c>
      <c r="Y1627" s="7">
        <f>P1627*A1627</f>
        <v>0</v>
      </c>
      <c r="Z1627" s="7">
        <v>210</v>
      </c>
      <c r="AA1627" s="7">
        <v>130</v>
      </c>
      <c r="AB1627" s="7">
        <v>17</v>
      </c>
    </row>
    <row r="1628" spans="2:28" ht="247.5" x14ac:dyDescent="0.2">
      <c r="B1628" s="7" t="s">
        <v>8846</v>
      </c>
      <c r="D1628" s="7" t="s">
        <v>8847</v>
      </c>
      <c r="E1628" s="7" t="s">
        <v>8848</v>
      </c>
      <c r="F1628" s="7" t="s">
        <v>8849</v>
      </c>
      <c r="G1628" s="7" t="s">
        <v>63</v>
      </c>
      <c r="H1628" s="7" t="s">
        <v>2569</v>
      </c>
      <c r="I1628" s="49" t="s">
        <v>8850</v>
      </c>
      <c r="J1628" s="7" t="s">
        <v>8851</v>
      </c>
      <c r="K1628" s="42">
        <v>44228</v>
      </c>
      <c r="L1628" s="7" t="s">
        <v>35</v>
      </c>
      <c r="M1628" s="7">
        <v>427.2</v>
      </c>
      <c r="N1628" s="7">
        <v>10</v>
      </c>
      <c r="O1628" s="7">
        <v>320</v>
      </c>
      <c r="P1628" s="7">
        <v>0.32500000000000001</v>
      </c>
      <c r="Q1628" s="7" t="str">
        <f>CONCATENATE(Z1628,"х",AA1628,"х",AB1628)</f>
        <v>207х133х20</v>
      </c>
      <c r="R1628" s="7" t="s">
        <v>36</v>
      </c>
      <c r="S1628" s="7" t="s">
        <v>39</v>
      </c>
      <c r="T1628" s="7" t="s">
        <v>8839</v>
      </c>
      <c r="U1628" s="7" t="s">
        <v>37</v>
      </c>
      <c r="V1628" s="7">
        <v>268334</v>
      </c>
      <c r="W1628" s="7">
        <f>A1628*M1628</f>
        <v>0</v>
      </c>
      <c r="X1628" s="7" t="str">
        <f>IF(A1628&gt;=1,1," ")</f>
        <v xml:space="preserve"> </v>
      </c>
      <c r="Y1628" s="7">
        <f>P1628*A1628</f>
        <v>0</v>
      </c>
      <c r="Z1628" s="7">
        <v>207</v>
      </c>
      <c r="AA1628" s="7">
        <v>133</v>
      </c>
      <c r="AB1628" s="7">
        <v>20</v>
      </c>
    </row>
    <row r="1629" spans="2:28" ht="202.5" x14ac:dyDescent="0.2">
      <c r="B1629" s="7" t="s">
        <v>8852</v>
      </c>
      <c r="D1629" s="7" t="s">
        <v>8853</v>
      </c>
      <c r="E1629" s="7" t="s">
        <v>8854</v>
      </c>
      <c r="F1629" s="7" t="s">
        <v>8855</v>
      </c>
      <c r="G1629" s="7" t="s">
        <v>63</v>
      </c>
      <c r="H1629" s="7" t="s">
        <v>2569</v>
      </c>
      <c r="I1629" s="49" t="s">
        <v>8856</v>
      </c>
      <c r="J1629" s="7" t="s">
        <v>8857</v>
      </c>
      <c r="K1629" s="42">
        <v>43501</v>
      </c>
      <c r="L1629" s="7" t="s">
        <v>35</v>
      </c>
      <c r="M1629" s="7">
        <v>588</v>
      </c>
      <c r="N1629" s="7">
        <v>20</v>
      </c>
      <c r="O1629" s="7">
        <v>512</v>
      </c>
      <c r="P1629" s="7">
        <v>0.50600000000000001</v>
      </c>
      <c r="Q1629" s="7" t="str">
        <f>CONCATENATE(Z1629,"х",AA1629,"х",AB1629)</f>
        <v>207х133х30</v>
      </c>
      <c r="R1629" s="7" t="s">
        <v>36</v>
      </c>
      <c r="S1629" s="7" t="s">
        <v>39</v>
      </c>
      <c r="T1629" s="7" t="s">
        <v>8839</v>
      </c>
      <c r="U1629" s="7" t="s">
        <v>259</v>
      </c>
      <c r="V1629" s="7">
        <v>266838</v>
      </c>
      <c r="W1629" s="7">
        <f>A1629*M1629</f>
        <v>0</v>
      </c>
      <c r="X1629" s="7" t="str">
        <f>IF(A1629&gt;=1,1," ")</f>
        <v xml:space="preserve"> </v>
      </c>
      <c r="Y1629" s="7">
        <f>P1629*A1629</f>
        <v>0</v>
      </c>
      <c r="Z1629" s="7">
        <v>207</v>
      </c>
      <c r="AA1629" s="7">
        <v>133</v>
      </c>
      <c r="AB1629" s="7">
        <v>30</v>
      </c>
    </row>
    <row r="1630" spans="2:28" ht="236.25" x14ac:dyDescent="0.2">
      <c r="B1630" s="7" t="s">
        <v>8858</v>
      </c>
      <c r="D1630" s="7" t="s">
        <v>8859</v>
      </c>
      <c r="E1630" s="7" t="s">
        <v>8854</v>
      </c>
      <c r="F1630" s="7" t="s">
        <v>8860</v>
      </c>
      <c r="G1630" s="7" t="s">
        <v>78</v>
      </c>
      <c r="H1630" s="7" t="s">
        <v>2569</v>
      </c>
      <c r="I1630" s="49" t="s">
        <v>8861</v>
      </c>
      <c r="J1630" s="7" t="s">
        <v>8862</v>
      </c>
      <c r="K1630" s="42">
        <v>44033</v>
      </c>
      <c r="L1630" s="7" t="s">
        <v>35</v>
      </c>
      <c r="M1630" s="7">
        <v>427.2</v>
      </c>
      <c r="N1630" s="7">
        <v>20</v>
      </c>
      <c r="O1630" s="7">
        <v>256</v>
      </c>
      <c r="P1630" s="7">
        <v>0.29599999999999999</v>
      </c>
      <c r="Q1630" s="7" t="str">
        <f>CONCATENATE(Z1630,"х",AA1630,"х",AB1630)</f>
        <v>205х130х17</v>
      </c>
      <c r="R1630" s="7" t="s">
        <v>36</v>
      </c>
      <c r="S1630" s="7" t="s">
        <v>39</v>
      </c>
      <c r="T1630" s="7" t="s">
        <v>8839</v>
      </c>
      <c r="U1630" s="7" t="s">
        <v>259</v>
      </c>
      <c r="V1630" s="7">
        <v>266486</v>
      </c>
      <c r="W1630" s="7">
        <f>A1630*M1630</f>
        <v>0</v>
      </c>
      <c r="X1630" s="7" t="str">
        <f>IF(A1630&gt;=1,1," ")</f>
        <v xml:space="preserve"> </v>
      </c>
      <c r="Y1630" s="7">
        <f>P1630*A1630</f>
        <v>0</v>
      </c>
      <c r="Z1630" s="7">
        <v>205</v>
      </c>
      <c r="AA1630" s="7">
        <v>130</v>
      </c>
      <c r="AB1630" s="7">
        <v>17</v>
      </c>
    </row>
    <row r="1631" spans="2:28" ht="225" x14ac:dyDescent="0.2">
      <c r="B1631" s="7" t="s">
        <v>8863</v>
      </c>
      <c r="D1631" s="7" t="s">
        <v>8864</v>
      </c>
      <c r="E1631" s="7" t="s">
        <v>8854</v>
      </c>
      <c r="F1631" s="7" t="s">
        <v>8865</v>
      </c>
      <c r="G1631" s="7" t="s">
        <v>63</v>
      </c>
      <c r="H1631" s="7" t="s">
        <v>2569</v>
      </c>
      <c r="I1631" s="49" t="s">
        <v>8866</v>
      </c>
      <c r="J1631" s="7" t="s">
        <v>8867</v>
      </c>
      <c r="K1631" s="42">
        <v>43500</v>
      </c>
      <c r="L1631" s="7" t="s">
        <v>35</v>
      </c>
      <c r="M1631" s="7">
        <v>427.2</v>
      </c>
      <c r="N1631" s="7">
        <v>10</v>
      </c>
      <c r="O1631" s="7">
        <v>320</v>
      </c>
      <c r="P1631" s="7">
        <v>0.32800000000000001</v>
      </c>
      <c r="Q1631" s="7" t="str">
        <f>CONCATENATE(Z1631,"х",AA1631,"х",AB1631)</f>
        <v>206х130х23</v>
      </c>
      <c r="R1631" s="7" t="s">
        <v>36</v>
      </c>
      <c r="S1631" s="7" t="s">
        <v>39</v>
      </c>
      <c r="T1631" s="7" t="s">
        <v>8839</v>
      </c>
      <c r="U1631" s="7" t="s">
        <v>37</v>
      </c>
      <c r="V1631" s="7">
        <v>269016</v>
      </c>
      <c r="W1631" s="7">
        <f>A1631*M1631</f>
        <v>0</v>
      </c>
      <c r="X1631" s="7" t="str">
        <f>IF(A1631&gt;=1,1," ")</f>
        <v xml:space="preserve"> </v>
      </c>
      <c r="Y1631" s="7">
        <f>P1631*A1631</f>
        <v>0</v>
      </c>
      <c r="Z1631" s="7">
        <v>206</v>
      </c>
      <c r="AA1631" s="7">
        <v>130</v>
      </c>
      <c r="AB1631" s="7">
        <v>23</v>
      </c>
    </row>
    <row r="1632" spans="2:28" ht="191.25" x14ac:dyDescent="0.2">
      <c r="B1632" s="7" t="s">
        <v>8868</v>
      </c>
      <c r="D1632" s="7" t="s">
        <v>8869</v>
      </c>
      <c r="E1632" s="7" t="s">
        <v>8870</v>
      </c>
      <c r="F1632" s="7" t="s">
        <v>8871</v>
      </c>
      <c r="G1632" s="7" t="s">
        <v>63</v>
      </c>
      <c r="H1632" s="7" t="s">
        <v>79</v>
      </c>
      <c r="I1632" s="49" t="s">
        <v>8872</v>
      </c>
      <c r="J1632" s="7" t="s">
        <v>8873</v>
      </c>
      <c r="K1632" s="42">
        <v>44127</v>
      </c>
      <c r="L1632" s="7" t="s">
        <v>35</v>
      </c>
      <c r="M1632" s="7">
        <v>427.2</v>
      </c>
      <c r="N1632" s="7">
        <v>10</v>
      </c>
      <c r="O1632" s="7">
        <v>192</v>
      </c>
      <c r="P1632" s="7">
        <v>0.28499999999999998</v>
      </c>
      <c r="Q1632" s="7" t="str">
        <f>CONCATENATE(Z1632,"х",AA1632,"х",AB1632)</f>
        <v>219х143х18</v>
      </c>
      <c r="R1632" s="7" t="s">
        <v>82</v>
      </c>
      <c r="S1632" s="7" t="s">
        <v>39</v>
      </c>
      <c r="T1632" s="7" t="s">
        <v>8871</v>
      </c>
      <c r="U1632" s="7" t="s">
        <v>215</v>
      </c>
      <c r="V1632" s="7">
        <v>267105</v>
      </c>
      <c r="W1632" s="7">
        <f>A1632*M1632</f>
        <v>0</v>
      </c>
      <c r="X1632" s="7" t="str">
        <f>IF(A1632&gt;=1,1," ")</f>
        <v xml:space="preserve"> </v>
      </c>
      <c r="Y1632" s="7">
        <f>P1632*A1632</f>
        <v>0</v>
      </c>
      <c r="Z1632" s="7">
        <v>219</v>
      </c>
      <c r="AA1632" s="7">
        <v>143</v>
      </c>
      <c r="AB1632" s="7">
        <v>18</v>
      </c>
    </row>
    <row r="1633" spans="2:28" ht="157.5" x14ac:dyDescent="0.2">
      <c r="B1633" s="7" t="s">
        <v>8874</v>
      </c>
      <c r="D1633" s="7" t="s">
        <v>8875</v>
      </c>
      <c r="E1633" s="7" t="s">
        <v>8870</v>
      </c>
      <c r="F1633" s="7" t="s">
        <v>8876</v>
      </c>
      <c r="G1633" s="7" t="s">
        <v>63</v>
      </c>
      <c r="H1633" s="7" t="s">
        <v>79</v>
      </c>
      <c r="I1633" s="49" t="s">
        <v>8877</v>
      </c>
      <c r="J1633" s="7" t="s">
        <v>8878</v>
      </c>
      <c r="K1633" s="42">
        <v>44159</v>
      </c>
      <c r="L1633" s="7" t="s">
        <v>35</v>
      </c>
      <c r="M1633" s="7">
        <v>427.2</v>
      </c>
      <c r="N1633" s="7">
        <v>10</v>
      </c>
      <c r="O1633" s="7">
        <v>192</v>
      </c>
      <c r="P1633" s="7">
        <v>0.28999999999999998</v>
      </c>
      <c r="Q1633" s="7" t="str">
        <f>CONCATENATE(Z1633,"х",AA1633,"х",AB1633)</f>
        <v>220х144х17</v>
      </c>
      <c r="R1633" s="7" t="s">
        <v>82</v>
      </c>
      <c r="S1633" s="7" t="s">
        <v>39</v>
      </c>
      <c r="T1633" s="7" t="s">
        <v>8871</v>
      </c>
      <c r="U1633" s="7" t="s">
        <v>215</v>
      </c>
      <c r="V1633" s="7">
        <v>268685</v>
      </c>
      <c r="W1633" s="7">
        <f>A1633*M1633</f>
        <v>0</v>
      </c>
      <c r="X1633" s="7" t="str">
        <f>IF(A1633&gt;=1,1," ")</f>
        <v xml:space="preserve"> </v>
      </c>
      <c r="Y1633" s="7">
        <f>P1633*A1633</f>
        <v>0</v>
      </c>
      <c r="Z1633" s="7">
        <v>220</v>
      </c>
      <c r="AA1633" s="7">
        <v>144</v>
      </c>
      <c r="AB1633" s="7">
        <v>17</v>
      </c>
    </row>
    <row r="1634" spans="2:28" ht="146.25" x14ac:dyDescent="0.2">
      <c r="B1634" s="7" t="s">
        <v>8879</v>
      </c>
      <c r="C1634" s="7" t="s">
        <v>59</v>
      </c>
      <c r="D1634" s="7" t="s">
        <v>8880</v>
      </c>
      <c r="E1634" s="7" t="s">
        <v>3090</v>
      </c>
      <c r="F1634" s="7" t="s">
        <v>8881</v>
      </c>
      <c r="G1634" s="7" t="s">
        <v>63</v>
      </c>
      <c r="H1634" s="7" t="s">
        <v>100</v>
      </c>
      <c r="I1634" s="49" t="s">
        <v>8882</v>
      </c>
      <c r="J1634" s="42">
        <v>42934</v>
      </c>
      <c r="K1634" s="42">
        <v>42934</v>
      </c>
      <c r="L1634" s="7" t="s">
        <v>35</v>
      </c>
      <c r="M1634" s="7">
        <v>170.4</v>
      </c>
      <c r="N1634" s="7">
        <v>10</v>
      </c>
      <c r="O1634" s="7">
        <v>64</v>
      </c>
      <c r="P1634" s="7">
        <v>0.19</v>
      </c>
      <c r="Q1634" s="7" t="str">
        <f>CONCATENATE(Z1634,"х",AA1634,"х",AB1634)</f>
        <v>219х144х10</v>
      </c>
      <c r="R1634" s="7" t="s">
        <v>82</v>
      </c>
      <c r="S1634" s="7" t="s">
        <v>39</v>
      </c>
      <c r="T1634" s="7" t="s">
        <v>8883</v>
      </c>
      <c r="U1634" s="7" t="s">
        <v>84</v>
      </c>
      <c r="V1634" s="7">
        <v>273125</v>
      </c>
      <c r="W1634" s="7">
        <f>A1634*M1634</f>
        <v>0</v>
      </c>
      <c r="X1634" s="7" t="str">
        <f>IF(A1634&gt;=1,1," ")</f>
        <v xml:space="preserve"> </v>
      </c>
      <c r="Y1634" s="7">
        <f>P1634*A1634</f>
        <v>0</v>
      </c>
      <c r="Z1634" s="7">
        <v>219</v>
      </c>
      <c r="AA1634" s="7">
        <v>144</v>
      </c>
      <c r="AB1634" s="7">
        <v>10</v>
      </c>
    </row>
    <row r="1635" spans="2:28" ht="90" x14ac:dyDescent="0.2">
      <c r="B1635" s="7" t="s">
        <v>8884</v>
      </c>
      <c r="D1635" s="7" t="s">
        <v>8885</v>
      </c>
      <c r="E1635" s="7" t="s">
        <v>8886</v>
      </c>
      <c r="F1635" s="7" t="s">
        <v>8887</v>
      </c>
      <c r="G1635" s="7" t="s">
        <v>63</v>
      </c>
      <c r="H1635" s="7" t="s">
        <v>271</v>
      </c>
      <c r="I1635" s="49" t="s">
        <v>8888</v>
      </c>
      <c r="J1635" s="7" t="s">
        <v>8889</v>
      </c>
      <c r="K1635" s="42">
        <v>43192</v>
      </c>
      <c r="L1635" s="7" t="s">
        <v>35</v>
      </c>
      <c r="M1635" s="7">
        <v>427.2</v>
      </c>
      <c r="N1635" s="7">
        <v>10</v>
      </c>
      <c r="O1635" s="7">
        <v>288</v>
      </c>
      <c r="P1635" s="7">
        <v>0.30499999999999999</v>
      </c>
      <c r="Q1635" s="7" t="str">
        <f>CONCATENATE(Z1635,"х",AA1635,"х",AB1635)</f>
        <v>207х133х19</v>
      </c>
      <c r="R1635" s="7" t="s">
        <v>36</v>
      </c>
      <c r="S1635" s="7" t="s">
        <v>39</v>
      </c>
      <c r="T1635" s="7" t="s">
        <v>8890</v>
      </c>
      <c r="U1635" s="7" t="s">
        <v>259</v>
      </c>
      <c r="V1635" s="7">
        <v>270326</v>
      </c>
      <c r="W1635" s="7">
        <f>A1635*M1635</f>
        <v>0</v>
      </c>
      <c r="X1635" s="7" t="str">
        <f>IF(A1635&gt;=1,1," ")</f>
        <v xml:space="preserve"> </v>
      </c>
      <c r="Y1635" s="7">
        <f>P1635*A1635</f>
        <v>0</v>
      </c>
      <c r="Z1635" s="7">
        <v>207</v>
      </c>
      <c r="AA1635" s="7">
        <v>133</v>
      </c>
      <c r="AB1635" s="7">
        <v>19</v>
      </c>
    </row>
    <row r="1636" spans="2:28" ht="168.75" x14ac:dyDescent="0.2">
      <c r="B1636" s="7" t="s">
        <v>8891</v>
      </c>
      <c r="D1636" s="7" t="s">
        <v>8892</v>
      </c>
      <c r="E1636" s="7" t="s">
        <v>8893</v>
      </c>
      <c r="F1636" s="7" t="s">
        <v>8894</v>
      </c>
      <c r="G1636" s="7" t="s">
        <v>63</v>
      </c>
      <c r="H1636" s="7" t="s">
        <v>271</v>
      </c>
      <c r="I1636" s="49" t="s">
        <v>8895</v>
      </c>
      <c r="J1636" s="7" t="s">
        <v>8896</v>
      </c>
      <c r="K1636" s="42">
        <v>43545</v>
      </c>
      <c r="L1636" s="7" t="s">
        <v>35</v>
      </c>
      <c r="M1636" s="7">
        <v>427.2</v>
      </c>
      <c r="N1636" s="7">
        <v>10</v>
      </c>
      <c r="O1636" s="7">
        <v>288</v>
      </c>
      <c r="P1636" s="7">
        <v>0.30299999999999999</v>
      </c>
      <c r="Q1636" s="7" t="str">
        <f>CONCATENATE(Z1636,"х",AA1636,"х",AB1636)</f>
        <v>207х133х18</v>
      </c>
      <c r="R1636" s="7" t="s">
        <v>36</v>
      </c>
      <c r="S1636" s="7" t="s">
        <v>39</v>
      </c>
      <c r="T1636" s="7" t="s">
        <v>8890</v>
      </c>
      <c r="U1636" s="7" t="s">
        <v>259</v>
      </c>
      <c r="V1636" s="7">
        <v>256343</v>
      </c>
      <c r="W1636" s="7">
        <f>A1636*M1636</f>
        <v>0</v>
      </c>
      <c r="X1636" s="7" t="str">
        <f>IF(A1636&gt;=1,1," ")</f>
        <v xml:space="preserve"> </v>
      </c>
      <c r="Y1636" s="7">
        <f>P1636*A1636</f>
        <v>0</v>
      </c>
      <c r="Z1636" s="7">
        <v>207</v>
      </c>
      <c r="AA1636" s="7">
        <v>133</v>
      </c>
      <c r="AB1636" s="7">
        <v>18</v>
      </c>
    </row>
    <row r="1637" spans="2:28" ht="180" x14ac:dyDescent="0.2">
      <c r="B1637" s="7" t="s">
        <v>8897</v>
      </c>
      <c r="D1637" s="7" t="s">
        <v>8898</v>
      </c>
      <c r="E1637" s="7" t="s">
        <v>8886</v>
      </c>
      <c r="F1637" s="7" t="s">
        <v>8899</v>
      </c>
      <c r="G1637" s="7" t="s">
        <v>78</v>
      </c>
      <c r="H1637" s="7" t="s">
        <v>271</v>
      </c>
      <c r="I1637" s="49" t="s">
        <v>8900</v>
      </c>
      <c r="J1637" s="7" t="s">
        <v>8901</v>
      </c>
      <c r="K1637" s="42">
        <v>44004</v>
      </c>
      <c r="L1637" s="7" t="s">
        <v>35</v>
      </c>
      <c r="M1637" s="7">
        <v>427.2</v>
      </c>
      <c r="N1637" s="7">
        <v>10</v>
      </c>
      <c r="O1637" s="7">
        <v>288</v>
      </c>
      <c r="P1637" s="7">
        <v>0.31</v>
      </c>
      <c r="Q1637" s="7" t="str">
        <f>CONCATENATE(Z1637,"х",AA1637,"х",AB1637)</f>
        <v>206х135х20</v>
      </c>
      <c r="R1637" s="7" t="s">
        <v>36</v>
      </c>
      <c r="S1637" s="7" t="s">
        <v>39</v>
      </c>
      <c r="T1637" s="7" t="s">
        <v>8890</v>
      </c>
      <c r="U1637" s="7" t="s">
        <v>259</v>
      </c>
      <c r="V1637" s="7">
        <v>266013</v>
      </c>
      <c r="W1637" s="7">
        <f>A1637*M1637</f>
        <v>0</v>
      </c>
      <c r="X1637" s="7" t="str">
        <f>IF(A1637&gt;=1,1," ")</f>
        <v xml:space="preserve"> </v>
      </c>
      <c r="Y1637" s="7">
        <f>P1637*A1637</f>
        <v>0</v>
      </c>
      <c r="Z1637" s="7">
        <v>206</v>
      </c>
      <c r="AA1637" s="7">
        <v>135</v>
      </c>
      <c r="AB1637" s="7">
        <v>20</v>
      </c>
    </row>
    <row r="1638" spans="2:28" ht="213.75" x14ac:dyDescent="0.2">
      <c r="B1638" s="7" t="s">
        <v>8902</v>
      </c>
      <c r="D1638" s="7" t="s">
        <v>8903</v>
      </c>
      <c r="E1638" s="7" t="s">
        <v>8904</v>
      </c>
      <c r="F1638" s="7" t="s">
        <v>8905</v>
      </c>
      <c r="G1638" s="7" t="s">
        <v>63</v>
      </c>
      <c r="H1638" s="7" t="s">
        <v>1238</v>
      </c>
      <c r="I1638" s="49" t="s">
        <v>8906</v>
      </c>
      <c r="J1638" s="7" t="s">
        <v>8907</v>
      </c>
      <c r="K1638" s="42">
        <v>43154</v>
      </c>
      <c r="L1638" s="7" t="s">
        <v>35</v>
      </c>
      <c r="M1638" s="7">
        <v>492</v>
      </c>
      <c r="N1638" s="7">
        <v>10</v>
      </c>
      <c r="O1638" s="7">
        <v>480</v>
      </c>
      <c r="P1638" s="7">
        <v>0.42299999999999999</v>
      </c>
      <c r="Q1638" s="7" t="str">
        <f>CONCATENATE(Z1638,"х",AA1638,"х",AB1638)</f>
        <v>207х133х28</v>
      </c>
      <c r="R1638" s="7" t="s">
        <v>36</v>
      </c>
      <c r="S1638" s="7" t="s">
        <v>39</v>
      </c>
      <c r="T1638" s="7" t="s">
        <v>8890</v>
      </c>
      <c r="U1638" s="7" t="s">
        <v>259</v>
      </c>
      <c r="V1638" s="7">
        <v>264265</v>
      </c>
      <c r="W1638" s="7">
        <f>A1638*M1638</f>
        <v>0</v>
      </c>
      <c r="X1638" s="7" t="str">
        <f>IF(A1638&gt;=1,1," ")</f>
        <v xml:space="preserve"> </v>
      </c>
      <c r="Y1638" s="7">
        <f>P1638*A1638</f>
        <v>0</v>
      </c>
      <c r="Z1638" s="7">
        <v>207</v>
      </c>
      <c r="AA1638" s="7">
        <v>133</v>
      </c>
      <c r="AB1638" s="7">
        <v>28</v>
      </c>
    </row>
    <row r="1639" spans="2:28" ht="112.5" x14ac:dyDescent="0.2">
      <c r="B1639" s="7" t="s">
        <v>8908</v>
      </c>
      <c r="C1639" s="7" t="s">
        <v>59</v>
      </c>
      <c r="D1639" s="7" t="s">
        <v>8909</v>
      </c>
      <c r="E1639" s="7" t="s">
        <v>8886</v>
      </c>
      <c r="F1639" s="7" t="s">
        <v>8910</v>
      </c>
      <c r="G1639" s="7" t="s">
        <v>63</v>
      </c>
      <c r="H1639" s="7" t="s">
        <v>271</v>
      </c>
      <c r="I1639" s="49" t="s">
        <v>8911</v>
      </c>
      <c r="J1639" s="7" t="s">
        <v>8912</v>
      </c>
      <c r="K1639" s="42">
        <v>43234</v>
      </c>
      <c r="L1639" s="7" t="s">
        <v>35</v>
      </c>
      <c r="M1639" s="7">
        <v>427.2</v>
      </c>
      <c r="N1639" s="7">
        <v>10</v>
      </c>
      <c r="O1639" s="7">
        <v>320</v>
      </c>
      <c r="P1639" s="7">
        <v>0.33200000000000002</v>
      </c>
      <c r="Q1639" s="7" t="str">
        <f>CONCATENATE(Z1639,"х",AA1639,"х",AB1639)</f>
        <v>207х133х20</v>
      </c>
      <c r="R1639" s="7" t="s">
        <v>36</v>
      </c>
      <c r="S1639" s="7" t="s">
        <v>39</v>
      </c>
      <c r="T1639" s="7" t="s">
        <v>8890</v>
      </c>
      <c r="U1639" s="7" t="s">
        <v>259</v>
      </c>
      <c r="V1639" s="7">
        <v>270357</v>
      </c>
      <c r="W1639" s="7">
        <f>A1639*M1639</f>
        <v>0</v>
      </c>
      <c r="X1639" s="7" t="str">
        <f>IF(A1639&gt;=1,1," ")</f>
        <v xml:space="preserve"> </v>
      </c>
      <c r="Y1639" s="7">
        <f>P1639*A1639</f>
        <v>0</v>
      </c>
      <c r="Z1639" s="7">
        <v>207</v>
      </c>
      <c r="AA1639" s="7">
        <v>133</v>
      </c>
      <c r="AB1639" s="7">
        <v>20</v>
      </c>
    </row>
    <row r="1640" spans="2:28" ht="247.5" x14ac:dyDescent="0.2">
      <c r="B1640" s="7" t="s">
        <v>8913</v>
      </c>
      <c r="D1640" s="7" t="s">
        <v>8914</v>
      </c>
      <c r="E1640" s="7" t="s">
        <v>8915</v>
      </c>
      <c r="F1640" s="7" t="s">
        <v>8916</v>
      </c>
      <c r="G1640" s="7" t="s">
        <v>63</v>
      </c>
      <c r="H1640" s="7" t="s">
        <v>1238</v>
      </c>
      <c r="I1640" s="49" t="s">
        <v>8917</v>
      </c>
      <c r="J1640" s="7" t="s">
        <v>8918</v>
      </c>
      <c r="K1640" s="42">
        <v>42485</v>
      </c>
      <c r="L1640" s="7" t="s">
        <v>35</v>
      </c>
      <c r="M1640" s="7">
        <v>427.2</v>
      </c>
      <c r="N1640" s="7">
        <v>10</v>
      </c>
      <c r="O1640" s="7">
        <v>480</v>
      </c>
      <c r="P1640" s="7">
        <v>0.41899999999999998</v>
      </c>
      <c r="Q1640" s="7" t="str">
        <f>CONCATENATE(Z1640,"х",AA1640,"х",AB1640)</f>
        <v>207х125х35</v>
      </c>
      <c r="R1640" s="7" t="s">
        <v>36</v>
      </c>
      <c r="S1640" s="7" t="s">
        <v>39</v>
      </c>
      <c r="T1640" s="7" t="s">
        <v>8890</v>
      </c>
      <c r="U1640" s="7" t="s">
        <v>259</v>
      </c>
      <c r="V1640" s="7">
        <v>269249</v>
      </c>
      <c r="W1640" s="7">
        <f>A1640*M1640</f>
        <v>0</v>
      </c>
      <c r="X1640" s="7" t="str">
        <f>IF(A1640&gt;=1,1," ")</f>
        <v xml:space="preserve"> </v>
      </c>
      <c r="Y1640" s="7">
        <f>P1640*A1640</f>
        <v>0</v>
      </c>
      <c r="Z1640" s="7">
        <v>207</v>
      </c>
      <c r="AA1640" s="7">
        <v>125</v>
      </c>
      <c r="AB1640" s="7">
        <v>35</v>
      </c>
    </row>
    <row r="1641" spans="2:28" ht="112.5" x14ac:dyDescent="0.2">
      <c r="B1641" s="7" t="s">
        <v>8919</v>
      </c>
      <c r="D1641" s="7" t="s">
        <v>8920</v>
      </c>
      <c r="E1641" s="7" t="s">
        <v>8886</v>
      </c>
      <c r="F1641" s="7" t="s">
        <v>8921</v>
      </c>
      <c r="G1641" s="7" t="s">
        <v>63</v>
      </c>
      <c r="H1641" s="7" t="s">
        <v>271</v>
      </c>
      <c r="I1641" s="49" t="s">
        <v>8922</v>
      </c>
      <c r="J1641" s="7" t="s">
        <v>8923</v>
      </c>
      <c r="K1641" s="42">
        <v>43556</v>
      </c>
      <c r="L1641" s="7" t="s">
        <v>35</v>
      </c>
      <c r="M1641" s="7">
        <v>427.2</v>
      </c>
      <c r="N1641" s="7">
        <v>10</v>
      </c>
      <c r="O1641" s="7">
        <v>320</v>
      </c>
      <c r="P1641" s="7">
        <v>0.31</v>
      </c>
      <c r="Q1641" s="7" t="str">
        <f>CONCATENATE(Z1641,"х",AA1641,"х",AB1641)</f>
        <v>207х133х18</v>
      </c>
      <c r="R1641" s="7" t="s">
        <v>36</v>
      </c>
      <c r="S1641" s="7" t="s">
        <v>39</v>
      </c>
      <c r="T1641" s="7" t="s">
        <v>8890</v>
      </c>
      <c r="U1641" s="7" t="s">
        <v>259</v>
      </c>
      <c r="V1641" s="7">
        <v>270359</v>
      </c>
      <c r="W1641" s="7">
        <f>A1641*M1641</f>
        <v>0</v>
      </c>
      <c r="X1641" s="7" t="str">
        <f>IF(A1641&gt;=1,1," ")</f>
        <v xml:space="preserve"> </v>
      </c>
      <c r="Y1641" s="7">
        <f>P1641*A1641</f>
        <v>0</v>
      </c>
      <c r="Z1641" s="7">
        <v>207</v>
      </c>
      <c r="AA1641" s="7">
        <v>133</v>
      </c>
      <c r="AB1641" s="7">
        <v>18</v>
      </c>
    </row>
    <row r="1642" spans="2:28" ht="146.25" x14ac:dyDescent="0.2">
      <c r="B1642" s="7" t="s">
        <v>8924</v>
      </c>
      <c r="D1642" s="7" t="s">
        <v>8925</v>
      </c>
      <c r="E1642" s="7" t="s">
        <v>8926</v>
      </c>
      <c r="F1642" s="7" t="s">
        <v>8927</v>
      </c>
      <c r="G1642" s="7" t="s">
        <v>815</v>
      </c>
      <c r="H1642" s="7" t="s">
        <v>249</v>
      </c>
      <c r="I1642" s="49" t="s">
        <v>8928</v>
      </c>
      <c r="J1642" s="7" t="s">
        <v>8929</v>
      </c>
      <c r="K1642" s="42">
        <v>43298</v>
      </c>
      <c r="L1642" s="7" t="s">
        <v>35</v>
      </c>
      <c r="M1642" s="7">
        <v>288</v>
      </c>
      <c r="N1642" s="7">
        <v>10</v>
      </c>
      <c r="O1642" s="7">
        <v>352</v>
      </c>
      <c r="P1642" s="7">
        <v>0.27700000000000002</v>
      </c>
      <c r="Q1642" s="7" t="str">
        <f>CONCATENATE(Z1642,"х",AA1642,"х",AB1642)</f>
        <v>207х130х24</v>
      </c>
      <c r="R1642" s="7" t="s">
        <v>36</v>
      </c>
      <c r="S1642" s="7" t="s">
        <v>39</v>
      </c>
      <c r="T1642" s="7" t="s">
        <v>8930</v>
      </c>
      <c r="U1642" s="7" t="s">
        <v>37</v>
      </c>
      <c r="V1642" s="7">
        <v>254967</v>
      </c>
      <c r="W1642" s="7">
        <f>A1642*M1642</f>
        <v>0</v>
      </c>
      <c r="X1642" s="7" t="str">
        <f>IF(A1642&gt;=1,1," ")</f>
        <v xml:space="preserve"> </v>
      </c>
      <c r="Y1642" s="7">
        <f>P1642*A1642</f>
        <v>0</v>
      </c>
      <c r="Z1642" s="7">
        <v>207</v>
      </c>
      <c r="AA1642" s="7">
        <v>130</v>
      </c>
      <c r="AB1642" s="7">
        <v>24</v>
      </c>
    </row>
    <row r="1643" spans="2:28" ht="146.25" x14ac:dyDescent="0.2">
      <c r="B1643" s="7" t="s">
        <v>8931</v>
      </c>
      <c r="D1643" s="7" t="s">
        <v>8932</v>
      </c>
      <c r="E1643" s="7" t="s">
        <v>8933</v>
      </c>
      <c r="F1643" s="7" t="s">
        <v>8934</v>
      </c>
      <c r="G1643" s="7" t="s">
        <v>815</v>
      </c>
      <c r="H1643" s="7" t="s">
        <v>249</v>
      </c>
      <c r="I1643" s="49" t="s">
        <v>8935</v>
      </c>
      <c r="J1643" s="7" t="s">
        <v>8936</v>
      </c>
      <c r="K1643" s="42">
        <v>43199</v>
      </c>
      <c r="L1643" s="7" t="s">
        <v>35</v>
      </c>
      <c r="M1643" s="7">
        <v>288</v>
      </c>
      <c r="N1643" s="7">
        <v>10</v>
      </c>
      <c r="O1643" s="7">
        <v>352</v>
      </c>
      <c r="P1643" s="7">
        <v>0.27700000000000002</v>
      </c>
      <c r="Q1643" s="7" t="str">
        <f>CONCATENATE(Z1643,"х",AA1643,"х",AB1643)</f>
        <v>207х130х24</v>
      </c>
      <c r="R1643" s="7" t="s">
        <v>36</v>
      </c>
      <c r="S1643" s="7" t="s">
        <v>39</v>
      </c>
      <c r="T1643" s="7" t="s">
        <v>8930</v>
      </c>
      <c r="U1643" s="7" t="s">
        <v>37</v>
      </c>
      <c r="V1643" s="7">
        <v>252993</v>
      </c>
      <c r="W1643" s="7">
        <f>A1643*M1643</f>
        <v>0</v>
      </c>
      <c r="X1643" s="7" t="str">
        <f>IF(A1643&gt;=1,1," ")</f>
        <v xml:space="preserve"> </v>
      </c>
      <c r="Y1643" s="7">
        <f>P1643*A1643</f>
        <v>0</v>
      </c>
      <c r="Z1643" s="7">
        <v>207</v>
      </c>
      <c r="AA1643" s="7">
        <v>130</v>
      </c>
      <c r="AB1643" s="7">
        <v>24</v>
      </c>
    </row>
    <row r="1644" spans="2:28" ht="157.5" x14ac:dyDescent="0.2">
      <c r="B1644" s="7" t="s">
        <v>8937</v>
      </c>
      <c r="D1644" s="7" t="s">
        <v>8938</v>
      </c>
      <c r="E1644" s="7" t="s">
        <v>2316</v>
      </c>
      <c r="F1644" s="7" t="s">
        <v>8939</v>
      </c>
      <c r="G1644" s="7" t="s">
        <v>893</v>
      </c>
      <c r="H1644" s="7" t="s">
        <v>249</v>
      </c>
      <c r="I1644" s="49" t="s">
        <v>8940</v>
      </c>
      <c r="J1644" s="7" t="s">
        <v>8941</v>
      </c>
      <c r="K1644" s="42">
        <v>42576</v>
      </c>
      <c r="L1644" s="7" t="s">
        <v>35</v>
      </c>
      <c r="M1644" s="7">
        <v>240</v>
      </c>
      <c r="N1644" s="7">
        <v>10</v>
      </c>
      <c r="O1644" s="7">
        <v>320</v>
      </c>
      <c r="P1644" s="7">
        <v>0.27200000000000002</v>
      </c>
      <c r="Q1644" s="7" t="str">
        <f>CONCATENATE(Z1644,"х",AA1644,"х",AB1644)</f>
        <v>207х129х16</v>
      </c>
      <c r="R1644" s="7" t="s">
        <v>36</v>
      </c>
      <c r="S1644" s="7" t="s">
        <v>39</v>
      </c>
      <c r="T1644" s="7" t="s">
        <v>8930</v>
      </c>
      <c r="U1644" s="7" t="s">
        <v>37</v>
      </c>
      <c r="V1644" s="7">
        <v>227464</v>
      </c>
      <c r="W1644" s="7">
        <f>A1644*M1644</f>
        <v>0</v>
      </c>
      <c r="X1644" s="7" t="str">
        <f>IF(A1644&gt;=1,1," ")</f>
        <v xml:space="preserve"> </v>
      </c>
      <c r="Y1644" s="7">
        <f>P1644*A1644</f>
        <v>0</v>
      </c>
      <c r="Z1644" s="7">
        <v>207</v>
      </c>
      <c r="AA1644" s="7">
        <v>129</v>
      </c>
      <c r="AB1644" s="7">
        <v>16</v>
      </c>
    </row>
    <row r="1645" spans="2:28" ht="157.5" x14ac:dyDescent="0.2">
      <c r="B1645" s="7" t="s">
        <v>8942</v>
      </c>
      <c r="D1645" s="7" t="s">
        <v>8943</v>
      </c>
      <c r="E1645" s="7" t="s">
        <v>8944</v>
      </c>
      <c r="F1645" s="7" t="s">
        <v>8945</v>
      </c>
      <c r="G1645" s="7" t="s">
        <v>78</v>
      </c>
      <c r="H1645" s="7" t="s">
        <v>249</v>
      </c>
      <c r="I1645" s="49" t="s">
        <v>8946</v>
      </c>
      <c r="J1645" s="7" t="s">
        <v>8947</v>
      </c>
      <c r="K1645" s="42">
        <v>42780</v>
      </c>
      <c r="L1645" s="7" t="s">
        <v>35</v>
      </c>
      <c r="M1645" s="7">
        <v>120</v>
      </c>
      <c r="N1645" s="7">
        <v>10</v>
      </c>
      <c r="O1645" s="7">
        <v>352</v>
      </c>
      <c r="P1645" s="7">
        <v>0.157</v>
      </c>
      <c r="Q1645" s="7" t="str">
        <f>CONCATENATE(Z1645,"х",AA1645,"х",AB1645)</f>
        <v>165х113х21</v>
      </c>
      <c r="R1645" s="7" t="s">
        <v>1096</v>
      </c>
      <c r="S1645" s="7">
        <v>3</v>
      </c>
      <c r="T1645" s="7" t="s">
        <v>8948</v>
      </c>
      <c r="U1645" s="7" t="s">
        <v>37</v>
      </c>
      <c r="V1645" s="7">
        <v>268378</v>
      </c>
      <c r="W1645" s="7">
        <f>A1645*M1645</f>
        <v>0</v>
      </c>
      <c r="X1645" s="7" t="str">
        <f>IF(A1645&gt;=1,1," ")</f>
        <v xml:space="preserve"> </v>
      </c>
      <c r="Y1645" s="7">
        <f>P1645*A1645</f>
        <v>0</v>
      </c>
      <c r="Z1645" s="7">
        <v>165</v>
      </c>
      <c r="AA1645" s="7">
        <v>113</v>
      </c>
      <c r="AB1645" s="7">
        <v>21</v>
      </c>
    </row>
    <row r="1646" spans="2:28" x14ac:dyDescent="0.2">
      <c r="B1646" s="7" t="s">
        <v>8949</v>
      </c>
      <c r="D1646" s="7" t="s">
        <v>8950</v>
      </c>
      <c r="E1646" s="7" t="s">
        <v>8951</v>
      </c>
      <c r="F1646" s="7" t="s">
        <v>8952</v>
      </c>
      <c r="G1646" s="7" t="s">
        <v>78</v>
      </c>
      <c r="H1646" s="7" t="s">
        <v>249</v>
      </c>
      <c r="I1646" s="7" t="s">
        <v>8953</v>
      </c>
      <c r="J1646" s="7" t="s">
        <v>8954</v>
      </c>
      <c r="K1646" s="42">
        <v>43181</v>
      </c>
      <c r="L1646" s="7" t="s">
        <v>35</v>
      </c>
      <c r="M1646" s="7">
        <v>120</v>
      </c>
      <c r="N1646" s="7">
        <v>10</v>
      </c>
      <c r="O1646" s="7">
        <v>416</v>
      </c>
      <c r="P1646" s="7">
        <v>0.18099999999999999</v>
      </c>
      <c r="Q1646" s="7" t="str">
        <f>CONCATENATE(Z1646,"х",AA1646,"х",AB1646)</f>
        <v>165х112х23</v>
      </c>
      <c r="R1646" s="7" t="s">
        <v>1096</v>
      </c>
      <c r="S1646" s="7">
        <v>3</v>
      </c>
      <c r="T1646" s="7" t="s">
        <v>8948</v>
      </c>
      <c r="U1646" s="7" t="s">
        <v>37</v>
      </c>
      <c r="V1646" s="7">
        <v>267968</v>
      </c>
      <c r="W1646" s="7">
        <f>A1646*M1646</f>
        <v>0</v>
      </c>
      <c r="X1646" s="7" t="str">
        <f>IF(A1646&gt;=1,1," ")</f>
        <v xml:space="preserve"> </v>
      </c>
      <c r="Y1646" s="7">
        <f>P1646*A1646</f>
        <v>0</v>
      </c>
      <c r="Z1646" s="7">
        <v>165</v>
      </c>
      <c r="AA1646" s="7">
        <v>112</v>
      </c>
      <c r="AB1646" s="7">
        <v>23</v>
      </c>
    </row>
    <row r="1647" spans="2:28" ht="191.25" x14ac:dyDescent="0.2">
      <c r="B1647" s="7" t="s">
        <v>8955</v>
      </c>
      <c r="D1647" s="7" t="s">
        <v>8956</v>
      </c>
      <c r="E1647" s="7" t="s">
        <v>8933</v>
      </c>
      <c r="F1647" s="7" t="s">
        <v>8957</v>
      </c>
      <c r="G1647" s="7" t="s">
        <v>63</v>
      </c>
      <c r="H1647" s="7" t="s">
        <v>249</v>
      </c>
      <c r="I1647" s="49" t="s">
        <v>8958</v>
      </c>
      <c r="J1647" s="7" t="s">
        <v>8959</v>
      </c>
      <c r="K1647" s="42">
        <v>43278</v>
      </c>
      <c r="L1647" s="7" t="s">
        <v>35</v>
      </c>
      <c r="M1647" s="7">
        <v>123.6</v>
      </c>
      <c r="N1647" s="7">
        <v>10</v>
      </c>
      <c r="O1647" s="7">
        <v>352</v>
      </c>
      <c r="P1647" s="7">
        <v>0.157</v>
      </c>
      <c r="Q1647" s="7" t="str">
        <f>CONCATENATE(Z1647,"х",AA1647,"х",AB1647)</f>
        <v>165х112х23</v>
      </c>
      <c r="R1647" s="7" t="s">
        <v>1096</v>
      </c>
      <c r="S1647" s="7">
        <v>3</v>
      </c>
      <c r="T1647" s="7" t="s">
        <v>8948</v>
      </c>
      <c r="U1647" s="7" t="s">
        <v>37</v>
      </c>
      <c r="V1647" s="7">
        <v>270752</v>
      </c>
      <c r="W1647" s="7">
        <f>A1647*M1647</f>
        <v>0</v>
      </c>
      <c r="X1647" s="7" t="str">
        <f>IF(A1647&gt;=1,1," ")</f>
        <v xml:space="preserve"> </v>
      </c>
      <c r="Y1647" s="7">
        <f>P1647*A1647</f>
        <v>0</v>
      </c>
      <c r="Z1647" s="7">
        <v>165</v>
      </c>
      <c r="AA1647" s="7">
        <v>112</v>
      </c>
      <c r="AB1647" s="7">
        <v>23</v>
      </c>
    </row>
    <row r="1648" spans="2:28" ht="135" x14ac:dyDescent="0.2">
      <c r="B1648" s="7" t="s">
        <v>8960</v>
      </c>
      <c r="D1648" s="7" t="s">
        <v>8961</v>
      </c>
      <c r="E1648" s="7" t="s">
        <v>8944</v>
      </c>
      <c r="F1648" s="7" t="s">
        <v>8962</v>
      </c>
      <c r="G1648" s="7" t="s">
        <v>78</v>
      </c>
      <c r="H1648" s="7" t="s">
        <v>249</v>
      </c>
      <c r="I1648" s="49" t="s">
        <v>8963</v>
      </c>
      <c r="J1648" s="7" t="s">
        <v>8947</v>
      </c>
      <c r="K1648" s="42">
        <v>42780</v>
      </c>
      <c r="L1648" s="7" t="s">
        <v>35</v>
      </c>
      <c r="M1648" s="7">
        <v>120</v>
      </c>
      <c r="N1648" s="7">
        <v>10</v>
      </c>
      <c r="O1648" s="7">
        <v>352</v>
      </c>
      <c r="P1648" s="7">
        <v>0.155</v>
      </c>
      <c r="Q1648" s="7" t="str">
        <f>CONCATENATE(Z1648,"х",AA1648,"х",AB1648)</f>
        <v>165х112х19</v>
      </c>
      <c r="R1648" s="7" t="s">
        <v>1096</v>
      </c>
      <c r="S1648" s="7">
        <v>3</v>
      </c>
      <c r="T1648" s="7" t="s">
        <v>8948</v>
      </c>
      <c r="U1648" s="7" t="s">
        <v>37</v>
      </c>
      <c r="V1648" s="7">
        <v>267966</v>
      </c>
      <c r="W1648" s="7">
        <f>A1648*M1648</f>
        <v>0</v>
      </c>
      <c r="X1648" s="7" t="str">
        <f>IF(A1648&gt;=1,1," ")</f>
        <v xml:space="preserve"> </v>
      </c>
      <c r="Y1648" s="7">
        <f>P1648*A1648</f>
        <v>0</v>
      </c>
      <c r="Z1648" s="7">
        <v>165</v>
      </c>
      <c r="AA1648" s="7">
        <v>112</v>
      </c>
      <c r="AB1648" s="7">
        <v>19</v>
      </c>
    </row>
    <row r="1649" spans="2:28" ht="168.75" x14ac:dyDescent="0.2">
      <c r="B1649" s="7" t="s">
        <v>8964</v>
      </c>
      <c r="D1649" s="7" t="s">
        <v>8965</v>
      </c>
      <c r="E1649" s="7" t="s">
        <v>307</v>
      </c>
      <c r="F1649" s="7" t="s">
        <v>8966</v>
      </c>
      <c r="G1649" s="7" t="s">
        <v>815</v>
      </c>
      <c r="H1649" s="7" t="s">
        <v>249</v>
      </c>
      <c r="I1649" s="49" t="s">
        <v>8967</v>
      </c>
      <c r="J1649" s="7" t="s">
        <v>8968</v>
      </c>
      <c r="K1649" s="42">
        <v>42598</v>
      </c>
      <c r="L1649" s="7" t="s">
        <v>35</v>
      </c>
      <c r="M1649" s="7">
        <v>116.4</v>
      </c>
      <c r="N1649" s="7">
        <v>10</v>
      </c>
      <c r="O1649" s="7">
        <v>352</v>
      </c>
      <c r="P1649" s="7">
        <v>0.157</v>
      </c>
      <c r="Q1649" s="7" t="str">
        <f>CONCATENATE(Z1649,"х",AA1649,"х",AB1649)</f>
        <v>165х112х19</v>
      </c>
      <c r="R1649" s="7" t="s">
        <v>1096</v>
      </c>
      <c r="S1649" s="7">
        <v>3</v>
      </c>
      <c r="T1649" s="7" t="s">
        <v>8948</v>
      </c>
      <c r="U1649" s="7" t="s">
        <v>37</v>
      </c>
      <c r="V1649" s="7">
        <v>259885</v>
      </c>
      <c r="W1649" s="7">
        <f>A1649*M1649</f>
        <v>0</v>
      </c>
      <c r="X1649" s="7" t="str">
        <f>IF(A1649&gt;=1,1," ")</f>
        <v xml:space="preserve"> </v>
      </c>
      <c r="Y1649" s="7">
        <f>P1649*A1649</f>
        <v>0</v>
      </c>
      <c r="Z1649" s="7">
        <v>165</v>
      </c>
      <c r="AA1649" s="7">
        <v>112</v>
      </c>
      <c r="AB1649" s="7">
        <v>19</v>
      </c>
    </row>
    <row r="1650" spans="2:28" x14ac:dyDescent="0.2">
      <c r="B1650" s="7" t="s">
        <v>8969</v>
      </c>
      <c r="D1650" s="7" t="s">
        <v>8970</v>
      </c>
      <c r="E1650" s="7" t="s">
        <v>8951</v>
      </c>
      <c r="F1650" s="7" t="s">
        <v>8971</v>
      </c>
      <c r="G1650" s="7" t="s">
        <v>78</v>
      </c>
      <c r="H1650" s="7" t="s">
        <v>249</v>
      </c>
      <c r="I1650" s="7" t="s">
        <v>8972</v>
      </c>
      <c r="J1650" s="7" t="s">
        <v>8973</v>
      </c>
      <c r="K1650" s="42">
        <v>43047</v>
      </c>
      <c r="L1650" s="7" t="s">
        <v>35</v>
      </c>
      <c r="M1650" s="7">
        <v>116.4</v>
      </c>
      <c r="N1650" s="7">
        <v>10</v>
      </c>
      <c r="O1650" s="7">
        <v>416</v>
      </c>
      <c r="P1650" s="7">
        <v>0.184</v>
      </c>
      <c r="Q1650" s="7" t="str">
        <f>CONCATENATE(Z1650,"х",AA1650,"х",AB1650)</f>
        <v>165х112х23</v>
      </c>
      <c r="R1650" s="7" t="s">
        <v>1096</v>
      </c>
      <c r="S1650" s="7">
        <v>3</v>
      </c>
      <c r="T1650" s="7" t="s">
        <v>8948</v>
      </c>
      <c r="U1650" s="7" t="s">
        <v>37</v>
      </c>
      <c r="V1650" s="7">
        <v>265437</v>
      </c>
      <c r="W1650" s="7">
        <f>A1650*M1650</f>
        <v>0</v>
      </c>
      <c r="X1650" s="7" t="str">
        <f>IF(A1650&gt;=1,1," ")</f>
        <v xml:space="preserve"> </v>
      </c>
      <c r="Y1650" s="7">
        <f>P1650*A1650</f>
        <v>0</v>
      </c>
      <c r="Z1650" s="7">
        <v>165</v>
      </c>
      <c r="AA1650" s="7">
        <v>112</v>
      </c>
      <c r="AB1650" s="7">
        <v>23</v>
      </c>
    </row>
    <row r="1651" spans="2:28" x14ac:dyDescent="0.2">
      <c r="B1651" s="7" t="s">
        <v>8974</v>
      </c>
      <c r="D1651" s="7" t="s">
        <v>8975</v>
      </c>
      <c r="E1651" s="7" t="s">
        <v>8976</v>
      </c>
      <c r="F1651" s="7" t="s">
        <v>8977</v>
      </c>
      <c r="G1651" s="7" t="s">
        <v>78</v>
      </c>
      <c r="H1651" s="7" t="s">
        <v>249</v>
      </c>
      <c r="I1651" s="7" t="s">
        <v>8978</v>
      </c>
      <c r="J1651" s="7" t="s">
        <v>8979</v>
      </c>
      <c r="K1651" s="42">
        <v>42977</v>
      </c>
      <c r="L1651" s="7" t="s">
        <v>35</v>
      </c>
      <c r="M1651" s="7">
        <v>116.4</v>
      </c>
      <c r="N1651" s="7">
        <v>10</v>
      </c>
      <c r="O1651" s="7">
        <v>384</v>
      </c>
      <c r="P1651" s="7">
        <v>0.17</v>
      </c>
      <c r="Q1651" s="7" t="str">
        <f>CONCATENATE(Z1651,"х",AA1651,"х",AB1651)</f>
        <v>165х112х21</v>
      </c>
      <c r="R1651" s="7" t="s">
        <v>1096</v>
      </c>
      <c r="S1651" s="7">
        <v>3</v>
      </c>
      <c r="T1651" s="7" t="s">
        <v>8948</v>
      </c>
      <c r="U1651" s="7" t="s">
        <v>37</v>
      </c>
      <c r="V1651" s="7">
        <v>265204</v>
      </c>
      <c r="W1651" s="7">
        <f>A1651*M1651</f>
        <v>0</v>
      </c>
      <c r="X1651" s="7" t="str">
        <f>IF(A1651&gt;=1,1," ")</f>
        <v xml:space="preserve"> </v>
      </c>
      <c r="Y1651" s="7">
        <f>P1651*A1651</f>
        <v>0</v>
      </c>
      <c r="Z1651" s="7">
        <v>165</v>
      </c>
      <c r="AA1651" s="7">
        <v>112</v>
      </c>
      <c r="AB1651" s="7">
        <v>21</v>
      </c>
    </row>
    <row r="1652" spans="2:28" ht="191.25" x14ac:dyDescent="0.2">
      <c r="B1652" s="7" t="s">
        <v>8980</v>
      </c>
      <c r="D1652" s="7" t="s">
        <v>8981</v>
      </c>
      <c r="E1652" s="7" t="s">
        <v>8982</v>
      </c>
      <c r="F1652" s="7" t="s">
        <v>8983</v>
      </c>
      <c r="G1652" s="7" t="s">
        <v>63</v>
      </c>
      <c r="H1652" s="7" t="s">
        <v>249</v>
      </c>
      <c r="I1652" s="49" t="s">
        <v>8984</v>
      </c>
      <c r="J1652" s="7" t="s">
        <v>8985</v>
      </c>
      <c r="K1652" s="42">
        <v>42857</v>
      </c>
      <c r="L1652" s="7" t="s">
        <v>35</v>
      </c>
      <c r="M1652" s="7">
        <v>120</v>
      </c>
      <c r="N1652" s="7">
        <v>10</v>
      </c>
      <c r="O1652" s="7">
        <v>352</v>
      </c>
      <c r="P1652" s="7">
        <v>0.14599999999999999</v>
      </c>
      <c r="Q1652" s="7" t="str">
        <f>CONCATENATE(Z1652,"х",AA1652,"х",AB1652)</f>
        <v>165х112х20</v>
      </c>
      <c r="R1652" s="7" t="s">
        <v>1096</v>
      </c>
      <c r="S1652" s="7">
        <v>3</v>
      </c>
      <c r="T1652" s="7" t="s">
        <v>8948</v>
      </c>
      <c r="U1652" s="7" t="s">
        <v>37</v>
      </c>
      <c r="V1652" s="7">
        <v>268881</v>
      </c>
      <c r="W1652" s="7">
        <f>A1652*M1652</f>
        <v>0</v>
      </c>
      <c r="X1652" s="7" t="str">
        <f>IF(A1652&gt;=1,1," ")</f>
        <v xml:space="preserve"> </v>
      </c>
      <c r="Y1652" s="7">
        <f>P1652*A1652</f>
        <v>0</v>
      </c>
      <c r="Z1652" s="7">
        <v>165</v>
      </c>
      <c r="AA1652" s="7">
        <v>112</v>
      </c>
      <c r="AB1652" s="7">
        <v>20</v>
      </c>
    </row>
    <row r="1653" spans="2:28" x14ac:dyDescent="0.2">
      <c r="B1653" s="7" t="s">
        <v>8986</v>
      </c>
      <c r="D1653" s="7" t="s">
        <v>8987</v>
      </c>
      <c r="E1653" s="7" t="s">
        <v>8988</v>
      </c>
      <c r="F1653" s="7" t="s">
        <v>8989</v>
      </c>
      <c r="G1653" s="7" t="s">
        <v>815</v>
      </c>
      <c r="H1653" s="7" t="s">
        <v>249</v>
      </c>
      <c r="I1653" s="7" t="s">
        <v>8990</v>
      </c>
      <c r="J1653" s="7" t="s">
        <v>8991</v>
      </c>
      <c r="K1653" s="42">
        <v>42514</v>
      </c>
      <c r="L1653" s="7" t="s">
        <v>35</v>
      </c>
      <c r="M1653" s="7">
        <v>116.4</v>
      </c>
      <c r="N1653" s="7">
        <v>10</v>
      </c>
      <c r="O1653" s="7">
        <v>352</v>
      </c>
      <c r="P1653" s="7">
        <v>0.155</v>
      </c>
      <c r="Q1653" s="7" t="str">
        <f>CONCATENATE(Z1653,"х",AA1653,"х",AB1653)</f>
        <v>165х112х23</v>
      </c>
      <c r="R1653" s="7" t="s">
        <v>1096</v>
      </c>
      <c r="S1653" s="7">
        <v>3</v>
      </c>
      <c r="T1653" s="7" t="s">
        <v>8948</v>
      </c>
      <c r="U1653" s="7" t="s">
        <v>37</v>
      </c>
      <c r="V1653" s="7">
        <v>259371</v>
      </c>
      <c r="W1653" s="7">
        <f>A1653*M1653</f>
        <v>0</v>
      </c>
      <c r="X1653" s="7" t="str">
        <f>IF(A1653&gt;=1,1," ")</f>
        <v xml:space="preserve"> </v>
      </c>
      <c r="Y1653" s="7">
        <f>P1653*A1653</f>
        <v>0</v>
      </c>
      <c r="Z1653" s="7">
        <v>165</v>
      </c>
      <c r="AA1653" s="7">
        <v>112</v>
      </c>
      <c r="AB1653" s="7">
        <v>23</v>
      </c>
    </row>
    <row r="1654" spans="2:28" x14ac:dyDescent="0.2">
      <c r="B1654" s="7" t="s">
        <v>8992</v>
      </c>
      <c r="D1654" s="7" t="s">
        <v>8993</v>
      </c>
      <c r="E1654" s="7" t="s">
        <v>8994</v>
      </c>
      <c r="F1654" s="7" t="s">
        <v>8995</v>
      </c>
      <c r="G1654" s="7" t="s">
        <v>78</v>
      </c>
      <c r="H1654" s="7" t="s">
        <v>249</v>
      </c>
      <c r="I1654" s="7" t="s">
        <v>8996</v>
      </c>
      <c r="J1654" s="7" t="s">
        <v>8997</v>
      </c>
      <c r="K1654" s="42">
        <v>42405</v>
      </c>
      <c r="L1654" s="7" t="s">
        <v>35</v>
      </c>
      <c r="M1654" s="7">
        <v>116.4</v>
      </c>
      <c r="N1654" s="7">
        <v>10</v>
      </c>
      <c r="O1654" s="7">
        <v>384</v>
      </c>
      <c r="P1654" s="7">
        <v>0.17</v>
      </c>
      <c r="Q1654" s="7" t="str">
        <f>CONCATENATE(Z1654,"х",AA1654,"х",AB1654)</f>
        <v>166х112х25</v>
      </c>
      <c r="R1654" s="7" t="s">
        <v>1096</v>
      </c>
      <c r="S1654" s="7">
        <v>3</v>
      </c>
      <c r="T1654" s="7" t="s">
        <v>8948</v>
      </c>
      <c r="U1654" s="7" t="s">
        <v>37</v>
      </c>
      <c r="V1654" s="7">
        <v>263229</v>
      </c>
      <c r="W1654" s="7">
        <f>A1654*M1654</f>
        <v>0</v>
      </c>
      <c r="X1654" s="7" t="str">
        <f>IF(A1654&gt;=1,1," ")</f>
        <v xml:space="preserve"> </v>
      </c>
      <c r="Y1654" s="7">
        <f>P1654*A1654</f>
        <v>0</v>
      </c>
      <c r="Z1654" s="7">
        <v>166</v>
      </c>
      <c r="AA1654" s="7">
        <v>112</v>
      </c>
      <c r="AB1654" s="7">
        <v>25</v>
      </c>
    </row>
    <row r="1655" spans="2:28" ht="191.25" x14ac:dyDescent="0.2">
      <c r="B1655" s="7" t="s">
        <v>8998</v>
      </c>
      <c r="D1655" s="7" t="s">
        <v>8999</v>
      </c>
      <c r="E1655" s="7" t="s">
        <v>9000</v>
      </c>
      <c r="F1655" s="7" t="s">
        <v>9001</v>
      </c>
      <c r="G1655" s="7" t="s">
        <v>78</v>
      </c>
      <c r="H1655" s="7" t="s">
        <v>249</v>
      </c>
      <c r="I1655" s="49" t="s">
        <v>9002</v>
      </c>
      <c r="J1655" s="7" t="s">
        <v>9003</v>
      </c>
      <c r="K1655" s="42">
        <v>43097</v>
      </c>
      <c r="L1655" s="7" t="s">
        <v>35</v>
      </c>
      <c r="M1655" s="7">
        <v>120</v>
      </c>
      <c r="N1655" s="7">
        <v>10</v>
      </c>
      <c r="O1655" s="7">
        <v>384</v>
      </c>
      <c r="P1655" s="7">
        <v>0.17100000000000001</v>
      </c>
      <c r="Q1655" s="7" t="str">
        <f>CONCATENATE(Z1655,"х",AA1655,"х",AB1655)</f>
        <v>165х113х22</v>
      </c>
      <c r="R1655" s="7" t="s">
        <v>1096</v>
      </c>
      <c r="S1655" s="7">
        <v>3</v>
      </c>
      <c r="T1655" s="7" t="s">
        <v>8948</v>
      </c>
      <c r="U1655" s="7" t="s">
        <v>37</v>
      </c>
      <c r="V1655" s="7">
        <v>268381</v>
      </c>
      <c r="W1655" s="7">
        <f>A1655*M1655</f>
        <v>0</v>
      </c>
      <c r="X1655" s="7" t="str">
        <f>IF(A1655&gt;=1,1," ")</f>
        <v xml:space="preserve"> </v>
      </c>
      <c r="Y1655" s="7">
        <f>P1655*A1655</f>
        <v>0</v>
      </c>
      <c r="Z1655" s="7">
        <v>165</v>
      </c>
      <c r="AA1655" s="7">
        <v>113</v>
      </c>
      <c r="AB1655" s="7">
        <v>22</v>
      </c>
    </row>
    <row r="1656" spans="2:28" ht="180" x14ac:dyDescent="0.2">
      <c r="B1656" s="7" t="s">
        <v>9004</v>
      </c>
      <c r="D1656" s="7" t="s">
        <v>9005</v>
      </c>
      <c r="E1656" s="7" t="s">
        <v>8976</v>
      </c>
      <c r="F1656" s="7" t="s">
        <v>9006</v>
      </c>
      <c r="G1656" s="7" t="s">
        <v>63</v>
      </c>
      <c r="H1656" s="7" t="s">
        <v>249</v>
      </c>
      <c r="I1656" s="49" t="s">
        <v>9007</v>
      </c>
      <c r="J1656" s="7" t="s">
        <v>9008</v>
      </c>
      <c r="K1656" s="42">
        <v>42870</v>
      </c>
      <c r="L1656" s="7" t="s">
        <v>35</v>
      </c>
      <c r="M1656" s="7">
        <v>123.6</v>
      </c>
      <c r="N1656" s="7">
        <v>10</v>
      </c>
      <c r="O1656" s="7">
        <v>352</v>
      </c>
      <c r="P1656" s="7">
        <v>0.156</v>
      </c>
      <c r="Q1656" s="7" t="str">
        <f>CONCATENATE(Z1656,"х",AA1656,"х",AB1656)</f>
        <v>167х113х21</v>
      </c>
      <c r="R1656" s="7" t="s">
        <v>1096</v>
      </c>
      <c r="S1656" s="7">
        <v>3</v>
      </c>
      <c r="T1656" s="7" t="s">
        <v>8948</v>
      </c>
      <c r="U1656" s="7" t="s">
        <v>37</v>
      </c>
      <c r="V1656" s="7">
        <v>271768</v>
      </c>
      <c r="W1656" s="7">
        <f>A1656*M1656</f>
        <v>0</v>
      </c>
      <c r="X1656" s="7" t="str">
        <f>IF(A1656&gt;=1,1," ")</f>
        <v xml:space="preserve"> </v>
      </c>
      <c r="Y1656" s="7">
        <f>P1656*A1656</f>
        <v>0</v>
      </c>
      <c r="Z1656" s="7">
        <v>167</v>
      </c>
      <c r="AA1656" s="7">
        <v>113</v>
      </c>
      <c r="AB1656" s="7">
        <v>21</v>
      </c>
    </row>
    <row r="1657" spans="2:28" x14ac:dyDescent="0.2">
      <c r="B1657" s="7" t="s">
        <v>9009</v>
      </c>
      <c r="D1657" s="7" t="s">
        <v>9010</v>
      </c>
      <c r="E1657" s="7" t="s">
        <v>8988</v>
      </c>
      <c r="F1657" s="7" t="s">
        <v>9011</v>
      </c>
      <c r="G1657" s="7" t="s">
        <v>815</v>
      </c>
      <c r="H1657" s="7" t="s">
        <v>249</v>
      </c>
      <c r="I1657" s="7" t="s">
        <v>9012</v>
      </c>
      <c r="J1657" s="7" t="s">
        <v>9013</v>
      </c>
      <c r="K1657" s="42">
        <v>42514</v>
      </c>
      <c r="L1657" s="7" t="s">
        <v>35</v>
      </c>
      <c r="M1657" s="7">
        <v>116.4</v>
      </c>
      <c r="N1657" s="7">
        <v>10</v>
      </c>
      <c r="O1657" s="7">
        <v>352</v>
      </c>
      <c r="P1657" s="7">
        <v>0.157</v>
      </c>
      <c r="Q1657" s="7" t="str">
        <f>CONCATENATE(Z1657,"х",AA1657,"х",AB1657)</f>
        <v>165х114х20</v>
      </c>
      <c r="R1657" s="7" t="s">
        <v>1096</v>
      </c>
      <c r="S1657" s="7">
        <v>3</v>
      </c>
      <c r="T1657" s="7" t="s">
        <v>8948</v>
      </c>
      <c r="U1657" s="7" t="s">
        <v>37</v>
      </c>
      <c r="V1657" s="7">
        <v>258201</v>
      </c>
      <c r="W1657" s="7">
        <f>A1657*M1657</f>
        <v>0</v>
      </c>
      <c r="X1657" s="7" t="str">
        <f>IF(A1657&gt;=1,1," ")</f>
        <v xml:space="preserve"> </v>
      </c>
      <c r="Y1657" s="7">
        <f>P1657*A1657</f>
        <v>0</v>
      </c>
      <c r="Z1657" s="7">
        <v>165</v>
      </c>
      <c r="AA1657" s="7">
        <v>114</v>
      </c>
      <c r="AB1657" s="7">
        <v>20</v>
      </c>
    </row>
    <row r="1658" spans="2:28" ht="135" x14ac:dyDescent="0.2">
      <c r="B1658" s="7" t="s">
        <v>9014</v>
      </c>
      <c r="D1658" s="7" t="s">
        <v>9015</v>
      </c>
      <c r="E1658" s="7" t="s">
        <v>9016</v>
      </c>
      <c r="F1658" s="7" t="s">
        <v>9017</v>
      </c>
      <c r="G1658" s="7" t="s">
        <v>78</v>
      </c>
      <c r="H1658" s="7" t="s">
        <v>249</v>
      </c>
      <c r="I1658" s="49" t="s">
        <v>9018</v>
      </c>
      <c r="J1658" s="7" t="s">
        <v>9019</v>
      </c>
      <c r="K1658" s="42">
        <v>42363</v>
      </c>
      <c r="L1658" s="7" t="s">
        <v>35</v>
      </c>
      <c r="M1658" s="7">
        <v>116.4</v>
      </c>
      <c r="N1658" s="7">
        <v>10</v>
      </c>
      <c r="O1658" s="7">
        <v>352</v>
      </c>
      <c r="P1658" s="7">
        <v>0.155</v>
      </c>
      <c r="Q1658" s="7" t="str">
        <f>CONCATENATE(Z1658,"х",AA1658,"х",AB1658)</f>
        <v>165х112х23</v>
      </c>
      <c r="R1658" s="7" t="s">
        <v>1096</v>
      </c>
      <c r="S1658" s="7">
        <v>3</v>
      </c>
      <c r="T1658" s="7" t="s">
        <v>8948</v>
      </c>
      <c r="U1658" s="7" t="s">
        <v>37</v>
      </c>
      <c r="V1658" s="7">
        <v>262778</v>
      </c>
      <c r="W1658" s="7">
        <f>A1658*M1658</f>
        <v>0</v>
      </c>
      <c r="X1658" s="7" t="str">
        <f>IF(A1658&gt;=1,1," ")</f>
        <v xml:space="preserve"> </v>
      </c>
      <c r="Y1658" s="7">
        <f>P1658*A1658</f>
        <v>0</v>
      </c>
      <c r="Z1658" s="7">
        <v>165</v>
      </c>
      <c r="AA1658" s="7">
        <v>112</v>
      </c>
      <c r="AB1658" s="7">
        <v>23</v>
      </c>
    </row>
    <row r="1659" spans="2:28" ht="157.5" x14ac:dyDescent="0.2">
      <c r="B1659" s="7" t="s">
        <v>9020</v>
      </c>
      <c r="D1659" s="7" t="s">
        <v>9021</v>
      </c>
      <c r="E1659" s="7" t="s">
        <v>2316</v>
      </c>
      <c r="F1659" s="7" t="s">
        <v>8939</v>
      </c>
      <c r="G1659" s="7" t="s">
        <v>815</v>
      </c>
      <c r="H1659" s="7" t="s">
        <v>249</v>
      </c>
      <c r="I1659" s="49" t="s">
        <v>9022</v>
      </c>
      <c r="J1659" s="7" t="s">
        <v>8941</v>
      </c>
      <c r="K1659" s="42">
        <v>42576</v>
      </c>
      <c r="L1659" s="7" t="s">
        <v>35</v>
      </c>
      <c r="M1659" s="7">
        <v>116.4</v>
      </c>
      <c r="N1659" s="7">
        <v>10</v>
      </c>
      <c r="O1659" s="7">
        <v>352</v>
      </c>
      <c r="P1659" s="7">
        <v>0.153</v>
      </c>
      <c r="Q1659" s="7" t="str">
        <f>CONCATENATE(Z1659,"х",AA1659,"х",AB1659)</f>
        <v>165х112х19</v>
      </c>
      <c r="R1659" s="7" t="s">
        <v>1096</v>
      </c>
      <c r="S1659" s="7">
        <v>3</v>
      </c>
      <c r="T1659" s="7" t="s">
        <v>8948</v>
      </c>
      <c r="U1659" s="7" t="s">
        <v>37</v>
      </c>
      <c r="V1659" s="7">
        <v>259886</v>
      </c>
      <c r="W1659" s="7">
        <f>A1659*M1659</f>
        <v>0</v>
      </c>
      <c r="X1659" s="7" t="str">
        <f>IF(A1659&gt;=1,1," ")</f>
        <v xml:space="preserve"> </v>
      </c>
      <c r="Y1659" s="7">
        <f>P1659*A1659</f>
        <v>0</v>
      </c>
      <c r="Z1659" s="7">
        <v>165</v>
      </c>
      <c r="AA1659" s="7">
        <v>112</v>
      </c>
      <c r="AB1659" s="7">
        <v>19</v>
      </c>
    </row>
    <row r="1660" spans="2:28" x14ac:dyDescent="0.2">
      <c r="B1660" s="7" t="s">
        <v>9023</v>
      </c>
      <c r="D1660" s="7" t="s">
        <v>9024</v>
      </c>
      <c r="E1660" s="7" t="s">
        <v>9025</v>
      </c>
      <c r="F1660" s="7" t="s">
        <v>9026</v>
      </c>
      <c r="G1660" s="7" t="s">
        <v>78</v>
      </c>
      <c r="H1660" s="7" t="s">
        <v>249</v>
      </c>
      <c r="I1660" s="7" t="s">
        <v>9027</v>
      </c>
      <c r="J1660" s="7" t="s">
        <v>9028</v>
      </c>
      <c r="K1660" s="42">
        <v>42660</v>
      </c>
      <c r="L1660" s="7" t="s">
        <v>35</v>
      </c>
      <c r="M1660" s="7">
        <v>116.4</v>
      </c>
      <c r="N1660" s="7">
        <v>10</v>
      </c>
      <c r="O1660" s="7">
        <v>448</v>
      </c>
      <c r="P1660" s="7">
        <v>0.2</v>
      </c>
      <c r="Q1660" s="7" t="str">
        <f>CONCATENATE(Z1660,"х",AA1660,"х",AB1660)</f>
        <v>165х112х28</v>
      </c>
      <c r="R1660" s="7" t="s">
        <v>1096</v>
      </c>
      <c r="S1660" s="7">
        <v>3</v>
      </c>
      <c r="T1660" s="7" t="s">
        <v>8948</v>
      </c>
      <c r="U1660" s="7" t="s">
        <v>37</v>
      </c>
      <c r="V1660" s="7">
        <v>265201</v>
      </c>
      <c r="W1660" s="7">
        <f>A1660*M1660</f>
        <v>0</v>
      </c>
      <c r="X1660" s="7" t="str">
        <f>IF(A1660&gt;=1,1," ")</f>
        <v xml:space="preserve"> </v>
      </c>
      <c r="Y1660" s="7">
        <f>P1660*A1660</f>
        <v>0</v>
      </c>
      <c r="Z1660" s="7">
        <v>165</v>
      </c>
      <c r="AA1660" s="7">
        <v>112</v>
      </c>
      <c r="AB1660" s="7">
        <v>28</v>
      </c>
    </row>
    <row r="1661" spans="2:28" ht="191.25" x14ac:dyDescent="0.2">
      <c r="B1661" s="7" t="s">
        <v>9029</v>
      </c>
      <c r="D1661" s="7" t="s">
        <v>9030</v>
      </c>
      <c r="E1661" s="7" t="s">
        <v>9031</v>
      </c>
      <c r="F1661" s="7" t="s">
        <v>9032</v>
      </c>
      <c r="G1661" s="7" t="s">
        <v>63</v>
      </c>
      <c r="H1661" s="7" t="s">
        <v>249</v>
      </c>
      <c r="I1661" s="49" t="s">
        <v>9033</v>
      </c>
      <c r="J1661" s="7" t="s">
        <v>9034</v>
      </c>
      <c r="K1661" s="42">
        <v>43206</v>
      </c>
      <c r="L1661" s="7" t="s">
        <v>35</v>
      </c>
      <c r="M1661" s="7">
        <v>123.6</v>
      </c>
      <c r="N1661" s="7">
        <v>10</v>
      </c>
      <c r="O1661" s="7">
        <v>416</v>
      </c>
      <c r="P1661" s="7">
        <v>0.183</v>
      </c>
      <c r="Q1661" s="7" t="str">
        <f>CONCATENATE(Z1661,"х",AA1661,"х",AB1661)</f>
        <v>166х111х25</v>
      </c>
      <c r="R1661" s="7" t="s">
        <v>1096</v>
      </c>
      <c r="S1661" s="7">
        <v>3</v>
      </c>
      <c r="T1661" s="7" t="s">
        <v>8948</v>
      </c>
      <c r="U1661" s="7" t="s">
        <v>37</v>
      </c>
      <c r="V1661" s="7">
        <v>268884</v>
      </c>
      <c r="W1661" s="7">
        <f>A1661*M1661</f>
        <v>0</v>
      </c>
      <c r="X1661" s="7" t="str">
        <f>IF(A1661&gt;=1,1," ")</f>
        <v xml:space="preserve"> </v>
      </c>
      <c r="Y1661" s="7">
        <f>P1661*A1661</f>
        <v>0</v>
      </c>
      <c r="Z1661" s="7">
        <v>166</v>
      </c>
      <c r="AA1661" s="7">
        <v>111</v>
      </c>
      <c r="AB1661" s="7">
        <v>25</v>
      </c>
    </row>
    <row r="1662" spans="2:28" ht="157.5" x14ac:dyDescent="0.2">
      <c r="B1662" s="7" t="s">
        <v>9035</v>
      </c>
      <c r="D1662" s="7" t="s">
        <v>9036</v>
      </c>
      <c r="E1662" s="7" t="s">
        <v>9037</v>
      </c>
      <c r="F1662" s="7" t="s">
        <v>9038</v>
      </c>
      <c r="G1662" s="7" t="s">
        <v>78</v>
      </c>
      <c r="H1662" s="7" t="s">
        <v>249</v>
      </c>
      <c r="I1662" s="49" t="s">
        <v>9039</v>
      </c>
      <c r="J1662" s="7" t="s">
        <v>9040</v>
      </c>
      <c r="K1662" s="42">
        <v>42850</v>
      </c>
      <c r="L1662" s="7" t="s">
        <v>35</v>
      </c>
      <c r="M1662" s="7">
        <v>116.4</v>
      </c>
      <c r="N1662" s="7">
        <v>10</v>
      </c>
      <c r="O1662" s="7">
        <v>352</v>
      </c>
      <c r="P1662" s="7">
        <v>0.155</v>
      </c>
      <c r="Q1662" s="7" t="str">
        <f>CONCATENATE(Z1662,"х",AA1662,"х",AB1662)</f>
        <v>165х112х20</v>
      </c>
      <c r="R1662" s="7" t="s">
        <v>1096</v>
      </c>
      <c r="S1662" s="7">
        <v>3</v>
      </c>
      <c r="T1662" s="7" t="s">
        <v>8948</v>
      </c>
      <c r="U1662" s="7" t="s">
        <v>37</v>
      </c>
      <c r="V1662" s="7">
        <v>263940</v>
      </c>
      <c r="W1662" s="7">
        <f>A1662*M1662</f>
        <v>0</v>
      </c>
      <c r="X1662" s="7" t="str">
        <f>IF(A1662&gt;=1,1," ")</f>
        <v xml:space="preserve"> </v>
      </c>
      <c r="Y1662" s="7">
        <f>P1662*A1662</f>
        <v>0</v>
      </c>
      <c r="Z1662" s="7">
        <v>165</v>
      </c>
      <c r="AA1662" s="7">
        <v>112</v>
      </c>
      <c r="AB1662" s="7">
        <v>20</v>
      </c>
    </row>
    <row r="1663" spans="2:28" x14ac:dyDescent="0.2">
      <c r="B1663" s="7" t="s">
        <v>9041</v>
      </c>
      <c r="C1663" s="7" t="s">
        <v>59</v>
      </c>
      <c r="D1663" s="7" t="s">
        <v>9042</v>
      </c>
      <c r="E1663" s="7" t="s">
        <v>8951</v>
      </c>
      <c r="F1663" s="7" t="s">
        <v>9043</v>
      </c>
      <c r="G1663" s="7" t="s">
        <v>63</v>
      </c>
      <c r="H1663" s="7" t="s">
        <v>249</v>
      </c>
      <c r="I1663" s="7" t="s">
        <v>9044</v>
      </c>
      <c r="J1663" s="7" t="s">
        <v>9045</v>
      </c>
      <c r="K1663" s="42">
        <v>43118</v>
      </c>
      <c r="L1663" s="7" t="s">
        <v>35</v>
      </c>
      <c r="M1663" s="7">
        <v>123.6</v>
      </c>
      <c r="N1663" s="7">
        <v>10</v>
      </c>
      <c r="O1663" s="7">
        <v>384</v>
      </c>
      <c r="P1663" s="7">
        <v>0.17199999999999999</v>
      </c>
      <c r="Q1663" s="7" t="str">
        <f>CONCATENATE(Z1663,"х",AA1663,"х",AB1663)</f>
        <v>167х114х23</v>
      </c>
      <c r="R1663" s="7" t="s">
        <v>1096</v>
      </c>
      <c r="S1663" s="7">
        <v>3</v>
      </c>
      <c r="T1663" s="7" t="s">
        <v>8948</v>
      </c>
      <c r="U1663" s="7" t="s">
        <v>37</v>
      </c>
      <c r="V1663" s="7">
        <v>271770</v>
      </c>
      <c r="W1663" s="7">
        <f>A1663*M1663</f>
        <v>0</v>
      </c>
      <c r="X1663" s="7" t="str">
        <f>IF(A1663&gt;=1,1," ")</f>
        <v xml:space="preserve"> </v>
      </c>
      <c r="Y1663" s="7">
        <f>P1663*A1663</f>
        <v>0</v>
      </c>
      <c r="Z1663" s="7">
        <v>167</v>
      </c>
      <c r="AA1663" s="7">
        <v>114</v>
      </c>
      <c r="AB1663" s="7">
        <v>23</v>
      </c>
    </row>
    <row r="1664" spans="2:28" ht="168.75" x14ac:dyDescent="0.2">
      <c r="B1664" s="7" t="s">
        <v>9046</v>
      </c>
      <c r="D1664" s="7" t="s">
        <v>9047</v>
      </c>
      <c r="E1664" s="7" t="s">
        <v>9037</v>
      </c>
      <c r="F1664" s="7" t="s">
        <v>9048</v>
      </c>
      <c r="G1664" s="7" t="s">
        <v>78</v>
      </c>
      <c r="H1664" s="7" t="s">
        <v>249</v>
      </c>
      <c r="I1664" s="49" t="s">
        <v>9049</v>
      </c>
      <c r="J1664" s="7" t="s">
        <v>9050</v>
      </c>
      <c r="K1664" s="42">
        <v>42977</v>
      </c>
      <c r="L1664" s="7" t="s">
        <v>35</v>
      </c>
      <c r="M1664" s="7">
        <v>116.4</v>
      </c>
      <c r="N1664" s="7">
        <v>10</v>
      </c>
      <c r="O1664" s="7">
        <v>384</v>
      </c>
      <c r="P1664" s="7">
        <v>0.17</v>
      </c>
      <c r="Q1664" s="7" t="str">
        <f>CONCATENATE(Z1664,"х",AA1664,"х",AB1664)</f>
        <v>165х112х21</v>
      </c>
      <c r="R1664" s="7" t="s">
        <v>1096</v>
      </c>
      <c r="S1664" s="7">
        <v>3</v>
      </c>
      <c r="T1664" s="7" t="s">
        <v>8948</v>
      </c>
      <c r="U1664" s="7" t="s">
        <v>37</v>
      </c>
      <c r="V1664" s="7">
        <v>263230</v>
      </c>
      <c r="W1664" s="7">
        <f>A1664*M1664</f>
        <v>0</v>
      </c>
      <c r="X1664" s="7" t="str">
        <f>IF(A1664&gt;=1,1," ")</f>
        <v xml:space="preserve"> </v>
      </c>
      <c r="Y1664" s="7">
        <f>P1664*A1664</f>
        <v>0</v>
      </c>
      <c r="Z1664" s="7">
        <v>165</v>
      </c>
      <c r="AA1664" s="7">
        <v>112</v>
      </c>
      <c r="AB1664" s="7">
        <v>21</v>
      </c>
    </row>
    <row r="1665" spans="2:28" x14ac:dyDescent="0.2">
      <c r="B1665" s="7" t="s">
        <v>9051</v>
      </c>
      <c r="D1665" s="7" t="s">
        <v>9052</v>
      </c>
      <c r="E1665" s="7" t="s">
        <v>8951</v>
      </c>
      <c r="F1665" s="7" t="s">
        <v>9053</v>
      </c>
      <c r="G1665" s="7" t="s">
        <v>63</v>
      </c>
      <c r="H1665" s="7" t="s">
        <v>249</v>
      </c>
      <c r="I1665" s="7" t="s">
        <v>9054</v>
      </c>
      <c r="J1665" s="7" t="s">
        <v>9055</v>
      </c>
      <c r="K1665" s="42">
        <v>42954</v>
      </c>
      <c r="L1665" s="7" t="s">
        <v>35</v>
      </c>
      <c r="M1665" s="7">
        <v>123.6</v>
      </c>
      <c r="N1665" s="7">
        <v>10</v>
      </c>
      <c r="O1665" s="7">
        <v>352</v>
      </c>
      <c r="P1665" s="7">
        <v>0.14899999999999999</v>
      </c>
      <c r="Q1665" s="7" t="str">
        <f>CONCATENATE(Z1665,"х",AA1665,"х",AB1665)</f>
        <v>167х113х21</v>
      </c>
      <c r="R1665" s="7" t="s">
        <v>1096</v>
      </c>
      <c r="S1665" s="7">
        <v>3</v>
      </c>
      <c r="T1665" s="7" t="s">
        <v>8948</v>
      </c>
      <c r="U1665" s="7" t="s">
        <v>37</v>
      </c>
      <c r="V1665" s="7">
        <v>270751</v>
      </c>
      <c r="W1665" s="7">
        <f>A1665*M1665</f>
        <v>0</v>
      </c>
      <c r="X1665" s="7" t="str">
        <f>IF(A1665&gt;=1,1," ")</f>
        <v xml:space="preserve"> </v>
      </c>
      <c r="Y1665" s="7">
        <f>P1665*A1665</f>
        <v>0</v>
      </c>
      <c r="Z1665" s="7">
        <v>167</v>
      </c>
      <c r="AA1665" s="7">
        <v>113</v>
      </c>
      <c r="AB1665" s="7">
        <v>21</v>
      </c>
    </row>
    <row r="1666" spans="2:28" ht="135" x14ac:dyDescent="0.2">
      <c r="B1666" s="7" t="s">
        <v>9056</v>
      </c>
      <c r="D1666" s="7" t="s">
        <v>9057</v>
      </c>
      <c r="E1666" s="7" t="s">
        <v>3090</v>
      </c>
      <c r="F1666" s="7" t="s">
        <v>5148</v>
      </c>
      <c r="G1666" s="7" t="s">
        <v>815</v>
      </c>
      <c r="H1666" s="7" t="s">
        <v>158</v>
      </c>
      <c r="I1666" s="49" t="s">
        <v>9058</v>
      </c>
      <c r="J1666" s="42">
        <v>42934</v>
      </c>
      <c r="K1666" s="42">
        <v>42934</v>
      </c>
      <c r="L1666" s="7" t="s">
        <v>35</v>
      </c>
      <c r="M1666" s="7">
        <v>810</v>
      </c>
      <c r="N1666" s="7">
        <v>10</v>
      </c>
      <c r="O1666" s="7">
        <v>208</v>
      </c>
      <c r="P1666" s="7">
        <v>0.81499999999999995</v>
      </c>
      <c r="Q1666" s="7" t="str">
        <f>CONCATENATE(Z1666,"х",AA1666,"х",AB1666)</f>
        <v>289х214х17</v>
      </c>
      <c r="R1666" s="7" t="s">
        <v>206</v>
      </c>
      <c r="S1666" s="7" t="s">
        <v>39</v>
      </c>
      <c r="T1666" s="7" t="s">
        <v>9059</v>
      </c>
      <c r="U1666" s="7" t="s">
        <v>84</v>
      </c>
      <c r="V1666" s="7">
        <v>251080</v>
      </c>
      <c r="W1666" s="7">
        <f>A1666*M1666</f>
        <v>0</v>
      </c>
      <c r="X1666" s="7" t="str">
        <f>IF(A1666&gt;=1,1," ")</f>
        <v xml:space="preserve"> </v>
      </c>
      <c r="Y1666" s="7">
        <f>P1666*A1666</f>
        <v>0</v>
      </c>
      <c r="Z1666" s="7">
        <v>289</v>
      </c>
      <c r="AA1666" s="7">
        <v>214</v>
      </c>
      <c r="AB1666" s="7">
        <v>17</v>
      </c>
    </row>
    <row r="1667" spans="2:28" ht="157.5" x14ac:dyDescent="0.2">
      <c r="B1667" s="7" t="s">
        <v>9060</v>
      </c>
      <c r="D1667" s="7" t="s">
        <v>9061</v>
      </c>
      <c r="E1667" s="7" t="s">
        <v>9062</v>
      </c>
      <c r="F1667" s="7" t="s">
        <v>9063</v>
      </c>
      <c r="G1667" s="7" t="s">
        <v>878</v>
      </c>
      <c r="H1667" s="7" t="s">
        <v>249</v>
      </c>
      <c r="I1667" s="49" t="s">
        <v>9064</v>
      </c>
      <c r="J1667" s="7" t="s">
        <v>9065</v>
      </c>
      <c r="K1667" s="42">
        <v>43195</v>
      </c>
      <c r="L1667" s="7" t="s">
        <v>35</v>
      </c>
      <c r="M1667" s="7">
        <v>288</v>
      </c>
      <c r="N1667" s="7">
        <v>10</v>
      </c>
      <c r="O1667" s="7">
        <v>384</v>
      </c>
      <c r="P1667" s="7">
        <v>0.29299999999999998</v>
      </c>
      <c r="Q1667" s="7" t="str">
        <f>CONCATENATE(Z1667,"х",AA1667,"х",AB1667)</f>
        <v>207х130х25</v>
      </c>
      <c r="R1667" s="7" t="s">
        <v>36</v>
      </c>
      <c r="S1667" s="7" t="s">
        <v>39</v>
      </c>
      <c r="T1667" s="7" t="s">
        <v>9066</v>
      </c>
      <c r="U1667" s="7" t="s">
        <v>37</v>
      </c>
      <c r="V1667" s="7">
        <v>250540</v>
      </c>
      <c r="W1667" s="7">
        <f>A1667*M1667</f>
        <v>0</v>
      </c>
      <c r="X1667" s="7" t="str">
        <f>IF(A1667&gt;=1,1," ")</f>
        <v xml:space="preserve"> </v>
      </c>
      <c r="Y1667" s="7">
        <f>P1667*A1667</f>
        <v>0</v>
      </c>
      <c r="Z1667" s="7">
        <v>207</v>
      </c>
      <c r="AA1667" s="7">
        <v>130</v>
      </c>
      <c r="AB1667" s="7">
        <v>25</v>
      </c>
    </row>
    <row r="1668" spans="2:28" ht="157.5" x14ac:dyDescent="0.2">
      <c r="B1668" s="7" t="s">
        <v>9067</v>
      </c>
      <c r="D1668" s="7" t="s">
        <v>9068</v>
      </c>
      <c r="E1668" s="7" t="s">
        <v>9069</v>
      </c>
      <c r="F1668" s="7" t="s">
        <v>9070</v>
      </c>
      <c r="G1668" s="7" t="s">
        <v>815</v>
      </c>
      <c r="H1668" s="7" t="s">
        <v>249</v>
      </c>
      <c r="I1668" s="49" t="s">
        <v>9071</v>
      </c>
      <c r="J1668" s="7" t="s">
        <v>9072</v>
      </c>
      <c r="K1668" s="42">
        <v>43677</v>
      </c>
      <c r="L1668" s="7" t="s">
        <v>35</v>
      </c>
      <c r="M1668" s="7">
        <v>300</v>
      </c>
      <c r="N1668" s="7">
        <v>10</v>
      </c>
      <c r="O1668" s="7">
        <v>320</v>
      </c>
      <c r="P1668" s="7">
        <v>0.26700000000000002</v>
      </c>
      <c r="Q1668" s="7" t="str">
        <f>CONCATENATE(Z1668,"х",AA1668,"х",AB1668)</f>
        <v>207х130х22</v>
      </c>
      <c r="R1668" s="7" t="s">
        <v>36</v>
      </c>
      <c r="S1668" s="7" t="s">
        <v>39</v>
      </c>
      <c r="T1668" s="7" t="s">
        <v>9066</v>
      </c>
      <c r="U1668" s="7" t="s">
        <v>37</v>
      </c>
      <c r="V1668" s="7">
        <v>253219</v>
      </c>
      <c r="W1668" s="7">
        <f>A1668*M1668</f>
        <v>0</v>
      </c>
      <c r="X1668" s="7" t="str">
        <f>IF(A1668&gt;=1,1," ")</f>
        <v xml:space="preserve"> </v>
      </c>
      <c r="Y1668" s="7">
        <f>P1668*A1668</f>
        <v>0</v>
      </c>
      <c r="Z1668" s="7">
        <v>207</v>
      </c>
      <c r="AA1668" s="7">
        <v>130</v>
      </c>
      <c r="AB1668" s="7">
        <v>22</v>
      </c>
    </row>
    <row r="1669" spans="2:28" x14ac:dyDescent="0.2">
      <c r="B1669" s="7" t="s">
        <v>9073</v>
      </c>
      <c r="D1669" s="7" t="s">
        <v>9074</v>
      </c>
      <c r="E1669" s="7" t="s">
        <v>9075</v>
      </c>
      <c r="F1669" s="7" t="s">
        <v>9076</v>
      </c>
      <c r="G1669" s="7" t="s">
        <v>815</v>
      </c>
      <c r="H1669" s="7" t="s">
        <v>249</v>
      </c>
      <c r="I1669" s="7" t="s">
        <v>9077</v>
      </c>
      <c r="J1669" s="7" t="s">
        <v>9078</v>
      </c>
      <c r="K1669" s="42">
        <v>43696</v>
      </c>
      <c r="L1669" s="7" t="s">
        <v>35</v>
      </c>
      <c r="M1669" s="7">
        <v>300</v>
      </c>
      <c r="N1669" s="7">
        <v>10</v>
      </c>
      <c r="O1669" s="7">
        <v>320</v>
      </c>
      <c r="P1669" s="7">
        <v>0.26</v>
      </c>
      <c r="Q1669" s="7" t="str">
        <f>CONCATENATE(Z1669,"х",AA1669,"х",AB1669)</f>
        <v>200х125х18</v>
      </c>
      <c r="R1669" s="7" t="s">
        <v>36</v>
      </c>
      <c r="S1669" s="7" t="s">
        <v>39</v>
      </c>
      <c r="T1669" s="7" t="s">
        <v>9066</v>
      </c>
      <c r="U1669" s="7" t="s">
        <v>37</v>
      </c>
      <c r="V1669" s="7">
        <v>258461</v>
      </c>
      <c r="W1669" s="7">
        <f>A1669*M1669</f>
        <v>0</v>
      </c>
      <c r="X1669" s="7" t="str">
        <f>IF(A1669&gt;=1,1," ")</f>
        <v xml:space="preserve"> </v>
      </c>
      <c r="Y1669" s="7">
        <f>P1669*A1669</f>
        <v>0</v>
      </c>
      <c r="Z1669" s="7">
        <v>200</v>
      </c>
      <c r="AA1669" s="7">
        <v>125</v>
      </c>
      <c r="AB1669" s="7">
        <v>18</v>
      </c>
    </row>
    <row r="1670" spans="2:28" ht="168.75" x14ac:dyDescent="0.2">
      <c r="B1670" s="7" t="s">
        <v>9079</v>
      </c>
      <c r="D1670" s="7" t="s">
        <v>9080</v>
      </c>
      <c r="E1670" s="7" t="s">
        <v>9069</v>
      </c>
      <c r="F1670" s="7" t="s">
        <v>9081</v>
      </c>
      <c r="G1670" s="7" t="s">
        <v>815</v>
      </c>
      <c r="H1670" s="7" t="s">
        <v>249</v>
      </c>
      <c r="I1670" s="49" t="s">
        <v>9082</v>
      </c>
      <c r="J1670" s="7" t="s">
        <v>9083</v>
      </c>
      <c r="K1670" s="42">
        <v>43257</v>
      </c>
      <c r="L1670" s="7" t="s">
        <v>35</v>
      </c>
      <c r="M1670" s="7">
        <v>300</v>
      </c>
      <c r="N1670" s="7">
        <v>10</v>
      </c>
      <c r="O1670" s="7">
        <v>320</v>
      </c>
      <c r="P1670" s="7">
        <v>0.26</v>
      </c>
      <c r="Q1670" s="7" t="str">
        <f>CONCATENATE(Z1670,"х",AA1670,"х",AB1670)</f>
        <v>207х130х22</v>
      </c>
      <c r="R1670" s="7" t="s">
        <v>36</v>
      </c>
      <c r="S1670" s="7" t="s">
        <v>39</v>
      </c>
      <c r="T1670" s="7" t="s">
        <v>9066</v>
      </c>
      <c r="U1670" s="7" t="s">
        <v>37</v>
      </c>
      <c r="V1670" s="7">
        <v>250769</v>
      </c>
      <c r="W1670" s="7">
        <f>A1670*M1670</f>
        <v>0</v>
      </c>
      <c r="X1670" s="7" t="str">
        <f>IF(A1670&gt;=1,1," ")</f>
        <v xml:space="preserve"> </v>
      </c>
      <c r="Y1670" s="7">
        <f>P1670*A1670</f>
        <v>0</v>
      </c>
      <c r="Z1670" s="7">
        <v>207</v>
      </c>
      <c r="AA1670" s="7">
        <v>130</v>
      </c>
      <c r="AB1670" s="7">
        <v>22</v>
      </c>
    </row>
    <row r="1671" spans="2:28" ht="191.25" x14ac:dyDescent="0.2">
      <c r="B1671" s="7" t="s">
        <v>9084</v>
      </c>
      <c r="D1671" s="7" t="s">
        <v>9085</v>
      </c>
      <c r="E1671" s="7" t="s">
        <v>8994</v>
      </c>
      <c r="F1671" s="7" t="s">
        <v>9086</v>
      </c>
      <c r="G1671" s="7" t="s">
        <v>815</v>
      </c>
      <c r="H1671" s="7" t="s">
        <v>249</v>
      </c>
      <c r="I1671" s="49" t="s">
        <v>9087</v>
      </c>
      <c r="J1671" s="7" t="s">
        <v>9088</v>
      </c>
      <c r="K1671" s="42">
        <v>43257</v>
      </c>
      <c r="L1671" s="7" t="s">
        <v>35</v>
      </c>
      <c r="M1671" s="7">
        <v>300</v>
      </c>
      <c r="N1671" s="7">
        <v>10</v>
      </c>
      <c r="O1671" s="7">
        <v>320</v>
      </c>
      <c r="P1671" s="7">
        <v>0.26100000000000001</v>
      </c>
      <c r="Q1671" s="7" t="str">
        <f>CONCATENATE(Z1671,"х",AA1671,"х",AB1671)</f>
        <v>207х130х24</v>
      </c>
      <c r="R1671" s="7" t="s">
        <v>36</v>
      </c>
      <c r="S1671" s="7" t="s">
        <v>39</v>
      </c>
      <c r="T1671" s="7" t="s">
        <v>9066</v>
      </c>
      <c r="U1671" s="7" t="s">
        <v>37</v>
      </c>
      <c r="V1671" s="7">
        <v>250767</v>
      </c>
      <c r="W1671" s="7">
        <f>A1671*M1671</f>
        <v>0</v>
      </c>
      <c r="X1671" s="7" t="str">
        <f>IF(A1671&gt;=1,1," ")</f>
        <v xml:space="preserve"> </v>
      </c>
      <c r="Y1671" s="7">
        <f>P1671*A1671</f>
        <v>0</v>
      </c>
      <c r="Z1671" s="7">
        <v>207</v>
      </c>
      <c r="AA1671" s="7">
        <v>130</v>
      </c>
      <c r="AB1671" s="7">
        <v>24</v>
      </c>
    </row>
    <row r="1672" spans="2:28" ht="180" x14ac:dyDescent="0.2">
      <c r="B1672" s="7" t="s">
        <v>9089</v>
      </c>
      <c r="D1672" s="7" t="s">
        <v>9090</v>
      </c>
      <c r="E1672" s="7" t="s">
        <v>9091</v>
      </c>
      <c r="F1672" s="7" t="s">
        <v>9092</v>
      </c>
      <c r="G1672" s="7" t="s">
        <v>878</v>
      </c>
      <c r="H1672" s="7" t="s">
        <v>249</v>
      </c>
      <c r="I1672" s="49" t="s">
        <v>9093</v>
      </c>
      <c r="J1672" s="7" t="s">
        <v>9094</v>
      </c>
      <c r="K1672" s="42">
        <v>43097</v>
      </c>
      <c r="L1672" s="7" t="s">
        <v>35</v>
      </c>
      <c r="M1672" s="7">
        <v>288</v>
      </c>
      <c r="N1672" s="7">
        <v>10</v>
      </c>
      <c r="O1672" s="7">
        <v>352</v>
      </c>
      <c r="P1672" s="7">
        <v>0.27200000000000002</v>
      </c>
      <c r="Q1672" s="7" t="str">
        <f>CONCATENATE(Z1672,"х",AA1672,"х",AB1672)</f>
        <v>205х130х24</v>
      </c>
      <c r="R1672" s="7" t="s">
        <v>36</v>
      </c>
      <c r="S1672" s="7" t="s">
        <v>39</v>
      </c>
      <c r="T1672" s="7" t="s">
        <v>9066</v>
      </c>
      <c r="U1672" s="7" t="s">
        <v>37</v>
      </c>
      <c r="V1672" s="7">
        <v>235998</v>
      </c>
      <c r="W1672" s="7">
        <f>A1672*M1672</f>
        <v>0</v>
      </c>
      <c r="X1672" s="7" t="str">
        <f>IF(A1672&gt;=1,1," ")</f>
        <v xml:space="preserve"> </v>
      </c>
      <c r="Y1672" s="7">
        <f>P1672*A1672</f>
        <v>0</v>
      </c>
      <c r="Z1672" s="7">
        <v>205</v>
      </c>
      <c r="AA1672" s="7">
        <v>130</v>
      </c>
      <c r="AB1672" s="7">
        <v>24</v>
      </c>
    </row>
    <row r="1673" spans="2:28" ht="191.25" x14ac:dyDescent="0.2">
      <c r="B1673" s="7" t="s">
        <v>9095</v>
      </c>
      <c r="C1673" s="7" t="s">
        <v>59</v>
      </c>
      <c r="D1673" s="7" t="s">
        <v>9096</v>
      </c>
      <c r="E1673" s="7" t="s">
        <v>9097</v>
      </c>
      <c r="F1673" s="7" t="s">
        <v>9098</v>
      </c>
      <c r="G1673" s="7" t="s">
        <v>63</v>
      </c>
      <c r="H1673" s="7" t="s">
        <v>249</v>
      </c>
      <c r="I1673" s="49" t="s">
        <v>9099</v>
      </c>
      <c r="J1673" s="7" t="s">
        <v>9100</v>
      </c>
      <c r="K1673" s="42">
        <v>44146</v>
      </c>
      <c r="L1673" s="7" t="s">
        <v>35</v>
      </c>
      <c r="M1673" s="7">
        <v>325.2</v>
      </c>
      <c r="N1673" s="7">
        <v>10</v>
      </c>
      <c r="O1673" s="7">
        <v>320</v>
      </c>
      <c r="P1673" s="7">
        <v>0.26800000000000002</v>
      </c>
      <c r="Q1673" s="7" t="str">
        <f>CONCATENATE(Z1673,"х",AA1673,"х",AB1673)</f>
        <v>208х133х25</v>
      </c>
      <c r="R1673" s="7" t="s">
        <v>36</v>
      </c>
      <c r="S1673" s="7" t="s">
        <v>39</v>
      </c>
      <c r="T1673" s="7" t="s">
        <v>9066</v>
      </c>
      <c r="U1673" s="7" t="s">
        <v>37</v>
      </c>
      <c r="V1673" s="7">
        <v>266967</v>
      </c>
      <c r="W1673" s="7">
        <f>A1673*M1673</f>
        <v>0</v>
      </c>
      <c r="X1673" s="7" t="str">
        <f>IF(A1673&gt;=1,1," ")</f>
        <v xml:space="preserve"> </v>
      </c>
      <c r="Y1673" s="7">
        <f>P1673*A1673</f>
        <v>0</v>
      </c>
      <c r="Z1673" s="7">
        <v>208</v>
      </c>
      <c r="AA1673" s="7">
        <v>133</v>
      </c>
      <c r="AB1673" s="7">
        <v>25</v>
      </c>
    </row>
    <row r="1674" spans="2:28" ht="191.25" x14ac:dyDescent="0.2">
      <c r="B1674" s="7" t="s">
        <v>9101</v>
      </c>
      <c r="D1674" s="7" t="s">
        <v>9102</v>
      </c>
      <c r="E1674" s="7" t="s">
        <v>9103</v>
      </c>
      <c r="F1674" s="7" t="s">
        <v>9104</v>
      </c>
      <c r="G1674" s="7" t="s">
        <v>63</v>
      </c>
      <c r="H1674" s="7" t="s">
        <v>249</v>
      </c>
      <c r="I1674" s="49" t="s">
        <v>9105</v>
      </c>
      <c r="J1674" s="7" t="s">
        <v>9106</v>
      </c>
      <c r="K1674" s="42">
        <v>43908</v>
      </c>
      <c r="L1674" s="7" t="s">
        <v>35</v>
      </c>
      <c r="M1674" s="7">
        <v>325.2</v>
      </c>
      <c r="N1674" s="7">
        <v>10</v>
      </c>
      <c r="O1674" s="7">
        <v>384</v>
      </c>
      <c r="P1674" s="7">
        <v>0.30399999999999999</v>
      </c>
      <c r="Q1674" s="7" t="str">
        <f>CONCATENATE(Z1674,"х",AA1674,"х",AB1674)</f>
        <v>208х132х27</v>
      </c>
      <c r="R1674" s="7" t="s">
        <v>36</v>
      </c>
      <c r="S1674" s="7" t="s">
        <v>39</v>
      </c>
      <c r="T1674" s="7" t="s">
        <v>9066</v>
      </c>
      <c r="U1674" s="7" t="s">
        <v>37</v>
      </c>
      <c r="V1674" s="7">
        <v>259928</v>
      </c>
      <c r="W1674" s="7">
        <f>A1674*M1674</f>
        <v>0</v>
      </c>
      <c r="X1674" s="7" t="str">
        <f>IF(A1674&gt;=1,1," ")</f>
        <v xml:space="preserve"> </v>
      </c>
      <c r="Y1674" s="7">
        <f>P1674*A1674</f>
        <v>0</v>
      </c>
      <c r="Z1674" s="7">
        <v>208</v>
      </c>
      <c r="AA1674" s="7">
        <v>132</v>
      </c>
      <c r="AB1674" s="7">
        <v>27</v>
      </c>
    </row>
    <row r="1675" spans="2:28" ht="157.5" x14ac:dyDescent="0.2">
      <c r="B1675" s="7" t="s">
        <v>9107</v>
      </c>
      <c r="D1675" s="7" t="s">
        <v>9108</v>
      </c>
      <c r="E1675" s="7" t="s">
        <v>9109</v>
      </c>
      <c r="F1675" s="7" t="s">
        <v>9110</v>
      </c>
      <c r="G1675" s="7" t="s">
        <v>878</v>
      </c>
      <c r="H1675" s="7" t="s">
        <v>249</v>
      </c>
      <c r="I1675" s="49" t="s">
        <v>9111</v>
      </c>
      <c r="J1675" s="7" t="s">
        <v>9112</v>
      </c>
      <c r="K1675" s="42">
        <v>43158</v>
      </c>
      <c r="L1675" s="7" t="s">
        <v>35</v>
      </c>
      <c r="M1675" s="7">
        <v>264</v>
      </c>
      <c r="N1675" s="7">
        <v>10</v>
      </c>
      <c r="O1675" s="7">
        <v>320</v>
      </c>
      <c r="P1675" s="7">
        <v>0.25900000000000001</v>
      </c>
      <c r="Q1675" s="7" t="str">
        <f>CONCATENATE(Z1675,"х",AA1675,"х",AB1675)</f>
        <v>205х130х24</v>
      </c>
      <c r="R1675" s="7" t="s">
        <v>36</v>
      </c>
      <c r="S1675" s="7" t="s">
        <v>39</v>
      </c>
      <c r="T1675" s="7" t="s">
        <v>9066</v>
      </c>
      <c r="U1675" s="7" t="s">
        <v>37</v>
      </c>
      <c r="V1675" s="7">
        <v>247432</v>
      </c>
      <c r="W1675" s="7">
        <f>A1675*M1675</f>
        <v>0</v>
      </c>
      <c r="X1675" s="7" t="str">
        <f>IF(A1675&gt;=1,1," ")</f>
        <v xml:space="preserve"> </v>
      </c>
      <c r="Y1675" s="7">
        <f>P1675*A1675</f>
        <v>0</v>
      </c>
      <c r="Z1675" s="7">
        <v>205</v>
      </c>
      <c r="AA1675" s="7">
        <v>130</v>
      </c>
      <c r="AB1675" s="7">
        <v>24</v>
      </c>
    </row>
    <row r="1676" spans="2:28" ht="180" x14ac:dyDescent="0.2">
      <c r="B1676" s="7" t="s">
        <v>9113</v>
      </c>
      <c r="D1676" s="7" t="s">
        <v>9114</v>
      </c>
      <c r="E1676" s="7" t="s">
        <v>9091</v>
      </c>
      <c r="F1676" s="7" t="s">
        <v>9115</v>
      </c>
      <c r="G1676" s="7" t="s">
        <v>878</v>
      </c>
      <c r="H1676" s="7" t="s">
        <v>249</v>
      </c>
      <c r="I1676" s="49" t="s">
        <v>9116</v>
      </c>
      <c r="J1676" s="7" t="s">
        <v>9117</v>
      </c>
      <c r="K1676" s="42">
        <v>42870</v>
      </c>
      <c r="L1676" s="7" t="s">
        <v>35</v>
      </c>
      <c r="M1676" s="7">
        <v>288</v>
      </c>
      <c r="N1676" s="7">
        <v>10</v>
      </c>
      <c r="O1676" s="7">
        <v>352</v>
      </c>
      <c r="P1676" s="7">
        <v>0.27200000000000002</v>
      </c>
      <c r="Q1676" s="7" t="str">
        <f>CONCATENATE(Z1676,"х",AA1676,"х",AB1676)</f>
        <v>208х130х26</v>
      </c>
      <c r="R1676" s="7" t="s">
        <v>36</v>
      </c>
      <c r="S1676" s="7" t="s">
        <v>39</v>
      </c>
      <c r="T1676" s="7" t="s">
        <v>9066</v>
      </c>
      <c r="U1676" s="7" t="s">
        <v>37</v>
      </c>
      <c r="V1676" s="7">
        <v>235708</v>
      </c>
      <c r="W1676" s="7">
        <f>A1676*M1676</f>
        <v>0</v>
      </c>
      <c r="X1676" s="7" t="str">
        <f>IF(A1676&gt;=1,1," ")</f>
        <v xml:space="preserve"> </v>
      </c>
      <c r="Y1676" s="7">
        <f>P1676*A1676</f>
        <v>0</v>
      </c>
      <c r="Z1676" s="7">
        <v>208</v>
      </c>
      <c r="AA1676" s="7">
        <v>130</v>
      </c>
      <c r="AB1676" s="7">
        <v>26</v>
      </c>
    </row>
    <row r="1677" spans="2:28" ht="202.5" x14ac:dyDescent="0.2">
      <c r="B1677" s="7" t="s">
        <v>9118</v>
      </c>
      <c r="D1677" s="7" t="s">
        <v>9119</v>
      </c>
      <c r="E1677" s="7" t="s">
        <v>9120</v>
      </c>
      <c r="F1677" s="7" t="s">
        <v>9121</v>
      </c>
      <c r="G1677" s="7" t="s">
        <v>63</v>
      </c>
      <c r="H1677" s="7" t="s">
        <v>249</v>
      </c>
      <c r="I1677" s="49" t="s">
        <v>9122</v>
      </c>
      <c r="J1677" s="7" t="s">
        <v>9123</v>
      </c>
      <c r="K1677" s="42">
        <v>43790</v>
      </c>
      <c r="L1677" s="7" t="s">
        <v>35</v>
      </c>
      <c r="M1677" s="7">
        <v>325.2</v>
      </c>
      <c r="N1677" s="7">
        <v>10</v>
      </c>
      <c r="O1677" s="7">
        <v>320</v>
      </c>
      <c r="P1677" s="7">
        <v>0.253</v>
      </c>
      <c r="Q1677" s="7" t="str">
        <f>CONCATENATE(Z1677,"х",AA1677,"х",AB1677)</f>
        <v>207х127х24</v>
      </c>
      <c r="R1677" s="7" t="s">
        <v>36</v>
      </c>
      <c r="S1677" s="7" t="s">
        <v>39</v>
      </c>
      <c r="T1677" s="7" t="s">
        <v>9066</v>
      </c>
      <c r="U1677" s="7" t="s">
        <v>37</v>
      </c>
      <c r="V1677" s="7">
        <v>259519</v>
      </c>
      <c r="W1677" s="7">
        <f>A1677*M1677</f>
        <v>0</v>
      </c>
      <c r="X1677" s="7" t="str">
        <f>IF(A1677&gt;=1,1," ")</f>
        <v xml:space="preserve"> </v>
      </c>
      <c r="Y1677" s="7">
        <f>P1677*A1677</f>
        <v>0</v>
      </c>
      <c r="Z1677" s="7">
        <v>207</v>
      </c>
      <c r="AA1677" s="7">
        <v>127</v>
      </c>
      <c r="AB1677" s="7">
        <v>24</v>
      </c>
    </row>
    <row r="1678" spans="2:28" ht="157.5" x14ac:dyDescent="0.2">
      <c r="B1678" s="7" t="s">
        <v>9124</v>
      </c>
      <c r="D1678" s="7" t="s">
        <v>9125</v>
      </c>
      <c r="E1678" s="7" t="s">
        <v>9126</v>
      </c>
      <c r="F1678" s="7" t="s">
        <v>9127</v>
      </c>
      <c r="G1678" s="7" t="s">
        <v>815</v>
      </c>
      <c r="H1678" s="7" t="s">
        <v>249</v>
      </c>
      <c r="I1678" s="49" t="s">
        <v>9128</v>
      </c>
      <c r="J1678" s="7" t="s">
        <v>9129</v>
      </c>
      <c r="K1678" s="42">
        <v>43675</v>
      </c>
      <c r="L1678" s="7" t="s">
        <v>35</v>
      </c>
      <c r="M1678" s="7">
        <v>300</v>
      </c>
      <c r="N1678" s="7">
        <v>10</v>
      </c>
      <c r="O1678" s="7">
        <v>320</v>
      </c>
      <c r="P1678" s="7">
        <v>0.26</v>
      </c>
      <c r="Q1678" s="7" t="str">
        <f>CONCATENATE(Z1678,"х",AA1678,"х",AB1678)</f>
        <v>207х130х22</v>
      </c>
      <c r="R1678" s="7" t="s">
        <v>36</v>
      </c>
      <c r="S1678" s="7" t="s">
        <v>39</v>
      </c>
      <c r="T1678" s="7" t="s">
        <v>9066</v>
      </c>
      <c r="U1678" s="7" t="s">
        <v>37</v>
      </c>
      <c r="V1678" s="7">
        <v>257888</v>
      </c>
      <c r="W1678" s="7">
        <f>A1678*M1678</f>
        <v>0</v>
      </c>
      <c r="X1678" s="7" t="str">
        <f>IF(A1678&gt;=1,1," ")</f>
        <v xml:space="preserve"> </v>
      </c>
      <c r="Y1678" s="7">
        <f>P1678*A1678</f>
        <v>0</v>
      </c>
      <c r="Z1678" s="7">
        <v>207</v>
      </c>
      <c r="AA1678" s="7">
        <v>130</v>
      </c>
      <c r="AB1678" s="7">
        <v>22</v>
      </c>
    </row>
    <row r="1679" spans="2:28" ht="191.25" x14ac:dyDescent="0.2">
      <c r="B1679" s="7" t="s">
        <v>9130</v>
      </c>
      <c r="D1679" s="7" t="s">
        <v>9131</v>
      </c>
      <c r="E1679" s="7" t="s">
        <v>9097</v>
      </c>
      <c r="F1679" s="7" t="s">
        <v>9132</v>
      </c>
      <c r="G1679" s="7" t="s">
        <v>878</v>
      </c>
      <c r="H1679" s="7" t="s">
        <v>249</v>
      </c>
      <c r="I1679" s="49" t="s">
        <v>9133</v>
      </c>
      <c r="J1679" s="7" t="s">
        <v>9134</v>
      </c>
      <c r="K1679" s="42">
        <v>43046</v>
      </c>
      <c r="L1679" s="7" t="s">
        <v>35</v>
      </c>
      <c r="M1679" s="7">
        <v>288</v>
      </c>
      <c r="N1679" s="7">
        <v>10</v>
      </c>
      <c r="O1679" s="7">
        <v>320</v>
      </c>
      <c r="P1679" s="7">
        <v>0.25600000000000001</v>
      </c>
      <c r="Q1679" s="7" t="str">
        <f>CONCATENATE(Z1679,"х",AA1679,"х",AB1679)</f>
        <v>200х125х22</v>
      </c>
      <c r="R1679" s="7" t="s">
        <v>36</v>
      </c>
      <c r="S1679" s="7" t="s">
        <v>39</v>
      </c>
      <c r="T1679" s="7" t="s">
        <v>9066</v>
      </c>
      <c r="U1679" s="7" t="s">
        <v>37</v>
      </c>
      <c r="V1679" s="7">
        <v>237183</v>
      </c>
      <c r="W1679" s="7">
        <f>A1679*M1679</f>
        <v>0</v>
      </c>
      <c r="X1679" s="7" t="str">
        <f>IF(A1679&gt;=1,1," ")</f>
        <v xml:space="preserve"> </v>
      </c>
      <c r="Y1679" s="7">
        <f>P1679*A1679</f>
        <v>0</v>
      </c>
      <c r="Z1679" s="7">
        <v>200</v>
      </c>
      <c r="AA1679" s="7">
        <v>125</v>
      </c>
      <c r="AB1679" s="7">
        <v>22</v>
      </c>
    </row>
    <row r="1680" spans="2:28" ht="180" x14ac:dyDescent="0.2">
      <c r="B1680" s="7" t="s">
        <v>9135</v>
      </c>
      <c r="D1680" s="7" t="s">
        <v>9136</v>
      </c>
      <c r="E1680" s="7" t="s">
        <v>9103</v>
      </c>
      <c r="F1680" s="7" t="s">
        <v>9137</v>
      </c>
      <c r="G1680" s="7" t="s">
        <v>78</v>
      </c>
      <c r="H1680" s="7" t="s">
        <v>249</v>
      </c>
      <c r="I1680" s="49" t="s">
        <v>9138</v>
      </c>
      <c r="J1680" s="7" t="s">
        <v>9139</v>
      </c>
      <c r="K1680" s="42">
        <v>43739</v>
      </c>
      <c r="L1680" s="7" t="s">
        <v>35</v>
      </c>
      <c r="M1680" s="7">
        <v>300</v>
      </c>
      <c r="N1680" s="7">
        <v>10</v>
      </c>
      <c r="O1680" s="7">
        <v>352</v>
      </c>
      <c r="P1680" s="7">
        <v>0.28000000000000003</v>
      </c>
      <c r="Q1680" s="7" t="str">
        <f>CONCATENATE(Z1680,"х",AA1680,"х",AB1680)</f>
        <v>200х125х24</v>
      </c>
      <c r="R1680" s="7" t="s">
        <v>36</v>
      </c>
      <c r="S1680" s="7" t="s">
        <v>39</v>
      </c>
      <c r="T1680" s="7" t="s">
        <v>9066</v>
      </c>
      <c r="U1680" s="7" t="s">
        <v>37</v>
      </c>
      <c r="V1680" s="7">
        <v>257879</v>
      </c>
      <c r="W1680" s="7">
        <f>A1680*M1680</f>
        <v>0</v>
      </c>
      <c r="X1680" s="7" t="str">
        <f>IF(A1680&gt;=1,1," ")</f>
        <v xml:space="preserve"> </v>
      </c>
      <c r="Y1680" s="7">
        <f>P1680*A1680</f>
        <v>0</v>
      </c>
      <c r="Z1680" s="7">
        <v>200</v>
      </c>
      <c r="AA1680" s="7">
        <v>125</v>
      </c>
      <c r="AB1680" s="7">
        <v>24</v>
      </c>
    </row>
    <row r="1681" spans="2:28" ht="180" x14ac:dyDescent="0.2">
      <c r="B1681" s="7" t="s">
        <v>9140</v>
      </c>
      <c r="D1681" s="7" t="s">
        <v>9141</v>
      </c>
      <c r="E1681" s="7" t="s">
        <v>9142</v>
      </c>
      <c r="F1681" s="7" t="s">
        <v>9143</v>
      </c>
      <c r="G1681" s="7" t="s">
        <v>815</v>
      </c>
      <c r="H1681" s="7" t="s">
        <v>249</v>
      </c>
      <c r="I1681" s="49" t="s">
        <v>9144</v>
      </c>
      <c r="J1681" s="7" t="s">
        <v>9145</v>
      </c>
      <c r="K1681" s="42">
        <v>43320</v>
      </c>
      <c r="L1681" s="7" t="s">
        <v>35</v>
      </c>
      <c r="M1681" s="7">
        <v>288</v>
      </c>
      <c r="N1681" s="7">
        <v>10</v>
      </c>
      <c r="O1681" s="7">
        <v>352</v>
      </c>
      <c r="P1681" s="7">
        <v>0.27700000000000002</v>
      </c>
      <c r="Q1681" s="7" t="str">
        <f>CONCATENATE(Z1681,"х",AA1681,"х",AB1681)</f>
        <v>205х130х23</v>
      </c>
      <c r="R1681" s="7" t="s">
        <v>36</v>
      </c>
      <c r="S1681" s="7" t="s">
        <v>39</v>
      </c>
      <c r="T1681" s="7" t="s">
        <v>9066</v>
      </c>
      <c r="U1681" s="7" t="s">
        <v>37</v>
      </c>
      <c r="V1681" s="7">
        <v>236296</v>
      </c>
      <c r="W1681" s="7">
        <f>A1681*M1681</f>
        <v>0</v>
      </c>
      <c r="X1681" s="7" t="str">
        <f>IF(A1681&gt;=1,1," ")</f>
        <v xml:space="preserve"> </v>
      </c>
      <c r="Y1681" s="7">
        <f>P1681*A1681</f>
        <v>0</v>
      </c>
      <c r="Z1681" s="7">
        <v>205</v>
      </c>
      <c r="AA1681" s="7">
        <v>130</v>
      </c>
      <c r="AB1681" s="7">
        <v>23</v>
      </c>
    </row>
    <row r="1682" spans="2:28" ht="157.5" x14ac:dyDescent="0.2">
      <c r="B1682" s="7" t="s">
        <v>9146</v>
      </c>
      <c r="D1682" s="7" t="s">
        <v>9147</v>
      </c>
      <c r="E1682" s="7" t="s">
        <v>8994</v>
      </c>
      <c r="F1682" s="7" t="s">
        <v>9148</v>
      </c>
      <c r="G1682" s="7" t="s">
        <v>815</v>
      </c>
      <c r="H1682" s="7" t="s">
        <v>249</v>
      </c>
      <c r="I1682" s="49" t="s">
        <v>9149</v>
      </c>
      <c r="J1682" s="7" t="s">
        <v>9150</v>
      </c>
      <c r="K1682" s="42">
        <v>43431</v>
      </c>
      <c r="L1682" s="7" t="s">
        <v>35</v>
      </c>
      <c r="M1682" s="7">
        <v>288</v>
      </c>
      <c r="N1682" s="7">
        <v>10</v>
      </c>
      <c r="O1682" s="7">
        <v>320</v>
      </c>
      <c r="P1682" s="7">
        <v>0.26700000000000002</v>
      </c>
      <c r="Q1682" s="7" t="str">
        <f>CONCATENATE(Z1682,"х",AA1682,"х",AB1682)</f>
        <v>207х130х23</v>
      </c>
      <c r="R1682" s="7" t="s">
        <v>36</v>
      </c>
      <c r="S1682" s="7" t="s">
        <v>39</v>
      </c>
      <c r="T1682" s="7" t="s">
        <v>9066</v>
      </c>
      <c r="U1682" s="7" t="s">
        <v>37</v>
      </c>
      <c r="V1682" s="7">
        <v>250691</v>
      </c>
      <c r="W1682" s="7">
        <f>A1682*M1682</f>
        <v>0</v>
      </c>
      <c r="X1682" s="7" t="str">
        <f>IF(A1682&gt;=1,1," ")</f>
        <v xml:space="preserve"> </v>
      </c>
      <c r="Y1682" s="7">
        <f>P1682*A1682</f>
        <v>0</v>
      </c>
      <c r="Z1682" s="7">
        <v>207</v>
      </c>
      <c r="AA1682" s="7">
        <v>130</v>
      </c>
      <c r="AB1682" s="7">
        <v>23</v>
      </c>
    </row>
    <row r="1683" spans="2:28" ht="157.5" x14ac:dyDescent="0.2">
      <c r="B1683" s="7" t="s">
        <v>9151</v>
      </c>
      <c r="D1683" s="7" t="s">
        <v>9152</v>
      </c>
      <c r="E1683" s="7" t="s">
        <v>9153</v>
      </c>
      <c r="F1683" s="7" t="s">
        <v>9154</v>
      </c>
      <c r="G1683" s="7" t="s">
        <v>878</v>
      </c>
      <c r="H1683" s="7" t="s">
        <v>249</v>
      </c>
      <c r="I1683" s="49" t="s">
        <v>9155</v>
      </c>
      <c r="J1683" s="7" t="s">
        <v>9156</v>
      </c>
      <c r="K1683" s="42">
        <v>42870</v>
      </c>
      <c r="L1683" s="7" t="s">
        <v>35</v>
      </c>
      <c r="M1683" s="7">
        <v>288</v>
      </c>
      <c r="N1683" s="7">
        <v>10</v>
      </c>
      <c r="O1683" s="7">
        <v>320</v>
      </c>
      <c r="P1683" s="7">
        <v>0.25900000000000001</v>
      </c>
      <c r="Q1683" s="7" t="str">
        <f>CONCATENATE(Z1683,"х",AA1683,"х",AB1683)</f>
        <v>200х125х22</v>
      </c>
      <c r="R1683" s="7" t="s">
        <v>36</v>
      </c>
      <c r="S1683" s="7" t="s">
        <v>39</v>
      </c>
      <c r="T1683" s="7" t="s">
        <v>9066</v>
      </c>
      <c r="U1683" s="7" t="s">
        <v>37</v>
      </c>
      <c r="V1683" s="7">
        <v>235764</v>
      </c>
      <c r="W1683" s="7">
        <f>A1683*M1683</f>
        <v>0</v>
      </c>
      <c r="X1683" s="7" t="str">
        <f>IF(A1683&gt;=1,1," ")</f>
        <v xml:space="preserve"> </v>
      </c>
      <c r="Y1683" s="7">
        <f>P1683*A1683</f>
        <v>0</v>
      </c>
      <c r="Z1683" s="7">
        <v>200</v>
      </c>
      <c r="AA1683" s="7">
        <v>125</v>
      </c>
      <c r="AB1683" s="7">
        <v>22</v>
      </c>
    </row>
    <row r="1684" spans="2:28" ht="168.75" x14ac:dyDescent="0.2">
      <c r="B1684" s="7" t="s">
        <v>9157</v>
      </c>
      <c r="D1684" s="7" t="s">
        <v>9158</v>
      </c>
      <c r="E1684" s="7" t="s">
        <v>9075</v>
      </c>
      <c r="F1684" s="7" t="s">
        <v>9159</v>
      </c>
      <c r="G1684" s="7" t="s">
        <v>815</v>
      </c>
      <c r="H1684" s="7" t="s">
        <v>249</v>
      </c>
      <c r="I1684" s="49" t="s">
        <v>9160</v>
      </c>
      <c r="J1684" s="7" t="s">
        <v>9161</v>
      </c>
      <c r="K1684" s="42">
        <v>43270</v>
      </c>
      <c r="L1684" s="7" t="s">
        <v>35</v>
      </c>
      <c r="M1684" s="7">
        <v>300</v>
      </c>
      <c r="N1684" s="7">
        <v>10</v>
      </c>
      <c r="O1684" s="7">
        <v>320</v>
      </c>
      <c r="P1684" s="7">
        <v>0.25800000000000001</v>
      </c>
      <c r="Q1684" s="7" t="str">
        <f>CONCATENATE(Z1684,"х",AA1684,"х",AB1684)</f>
        <v>208х130х22</v>
      </c>
      <c r="R1684" s="7" t="s">
        <v>36</v>
      </c>
      <c r="S1684" s="7" t="s">
        <v>39</v>
      </c>
      <c r="T1684" s="7" t="s">
        <v>9066</v>
      </c>
      <c r="U1684" s="7" t="s">
        <v>37</v>
      </c>
      <c r="V1684" s="7">
        <v>256823</v>
      </c>
      <c r="W1684" s="7">
        <f>A1684*M1684</f>
        <v>0</v>
      </c>
      <c r="X1684" s="7" t="str">
        <f>IF(A1684&gt;=1,1," ")</f>
        <v xml:space="preserve"> </v>
      </c>
      <c r="Y1684" s="7">
        <f>P1684*A1684</f>
        <v>0</v>
      </c>
      <c r="Z1684" s="7">
        <v>208</v>
      </c>
      <c r="AA1684" s="7">
        <v>130</v>
      </c>
      <c r="AB1684" s="7">
        <v>22</v>
      </c>
    </row>
    <row r="1685" spans="2:28" ht="180" x14ac:dyDescent="0.2">
      <c r="B1685" s="7" t="s">
        <v>9162</v>
      </c>
      <c r="D1685" s="7" t="s">
        <v>9163</v>
      </c>
      <c r="E1685" s="7" t="s">
        <v>9097</v>
      </c>
      <c r="F1685" s="7" t="s">
        <v>9164</v>
      </c>
      <c r="G1685" s="7" t="s">
        <v>815</v>
      </c>
      <c r="H1685" s="7" t="s">
        <v>249</v>
      </c>
      <c r="I1685" s="49" t="s">
        <v>9165</v>
      </c>
      <c r="J1685" s="7" t="s">
        <v>9166</v>
      </c>
      <c r="K1685" s="42">
        <v>43431</v>
      </c>
      <c r="L1685" s="7" t="s">
        <v>35</v>
      </c>
      <c r="M1685" s="7">
        <v>288</v>
      </c>
      <c r="N1685" s="7">
        <v>10</v>
      </c>
      <c r="O1685" s="7">
        <v>288</v>
      </c>
      <c r="P1685" s="7">
        <v>0.23899999999999999</v>
      </c>
      <c r="Q1685" s="7" t="str">
        <f>CONCATENATE(Z1685,"х",AA1685,"х",AB1685)</f>
        <v>207х130х20</v>
      </c>
      <c r="R1685" s="7" t="s">
        <v>36</v>
      </c>
      <c r="S1685" s="7" t="s">
        <v>39</v>
      </c>
      <c r="T1685" s="7" t="s">
        <v>9066</v>
      </c>
      <c r="U1685" s="7" t="s">
        <v>37</v>
      </c>
      <c r="V1685" s="7">
        <v>250453</v>
      </c>
      <c r="W1685" s="7">
        <f>A1685*M1685</f>
        <v>0</v>
      </c>
      <c r="X1685" s="7" t="str">
        <f>IF(A1685&gt;=1,1," ")</f>
        <v xml:space="preserve"> </v>
      </c>
      <c r="Y1685" s="7">
        <f>P1685*A1685</f>
        <v>0</v>
      </c>
      <c r="Z1685" s="7">
        <v>207</v>
      </c>
      <c r="AA1685" s="7">
        <v>130</v>
      </c>
      <c r="AB1685" s="7">
        <v>20</v>
      </c>
    </row>
    <row r="1686" spans="2:28" ht="180" x14ac:dyDescent="0.2">
      <c r="B1686" s="7" t="s">
        <v>9167</v>
      </c>
      <c r="D1686" s="7" t="s">
        <v>9168</v>
      </c>
      <c r="E1686" s="7" t="s">
        <v>9062</v>
      </c>
      <c r="F1686" s="7" t="s">
        <v>9169</v>
      </c>
      <c r="G1686" s="7" t="s">
        <v>878</v>
      </c>
      <c r="H1686" s="7" t="s">
        <v>249</v>
      </c>
      <c r="I1686" s="49" t="s">
        <v>9170</v>
      </c>
      <c r="J1686" s="7" t="s">
        <v>9171</v>
      </c>
      <c r="K1686" s="42">
        <v>43256</v>
      </c>
      <c r="L1686" s="7" t="s">
        <v>35</v>
      </c>
      <c r="M1686" s="7">
        <v>264</v>
      </c>
      <c r="N1686" s="7">
        <v>10</v>
      </c>
      <c r="O1686" s="7">
        <v>320</v>
      </c>
      <c r="P1686" s="7">
        <v>0.255</v>
      </c>
      <c r="Q1686" s="7" t="str">
        <f>CONCATENATE(Z1686,"х",AA1686,"х",AB1686)</f>
        <v>206х130х22</v>
      </c>
      <c r="R1686" s="7" t="s">
        <v>36</v>
      </c>
      <c r="S1686" s="7" t="s">
        <v>39</v>
      </c>
      <c r="T1686" s="7" t="s">
        <v>9066</v>
      </c>
      <c r="U1686" s="7" t="s">
        <v>37</v>
      </c>
      <c r="V1686" s="7">
        <v>248899</v>
      </c>
      <c r="W1686" s="7">
        <f>A1686*M1686</f>
        <v>0</v>
      </c>
      <c r="X1686" s="7" t="str">
        <f>IF(A1686&gt;=1,1," ")</f>
        <v xml:space="preserve"> </v>
      </c>
      <c r="Y1686" s="7">
        <f>P1686*A1686</f>
        <v>0</v>
      </c>
      <c r="Z1686" s="7">
        <v>206</v>
      </c>
      <c r="AA1686" s="7">
        <v>130</v>
      </c>
      <c r="AB1686" s="7">
        <v>22</v>
      </c>
    </row>
    <row r="1687" spans="2:28" ht="157.5" x14ac:dyDescent="0.2">
      <c r="B1687" s="7" t="s">
        <v>9172</v>
      </c>
      <c r="D1687" s="7" t="s">
        <v>9173</v>
      </c>
      <c r="E1687" s="7" t="s">
        <v>9153</v>
      </c>
      <c r="F1687" s="7" t="s">
        <v>9174</v>
      </c>
      <c r="G1687" s="7" t="s">
        <v>878</v>
      </c>
      <c r="H1687" s="7" t="s">
        <v>249</v>
      </c>
      <c r="I1687" s="49" t="s">
        <v>9175</v>
      </c>
      <c r="J1687" s="7" t="s">
        <v>9176</v>
      </c>
      <c r="K1687" s="42">
        <v>43160</v>
      </c>
      <c r="L1687" s="7" t="s">
        <v>35</v>
      </c>
      <c r="M1687" s="7">
        <v>288</v>
      </c>
      <c r="N1687" s="7">
        <v>10</v>
      </c>
      <c r="O1687" s="7">
        <v>320</v>
      </c>
      <c r="P1687" s="7">
        <v>0.26600000000000001</v>
      </c>
      <c r="Q1687" s="7" t="str">
        <f>CONCATENATE(Z1687,"х",AA1687,"х",AB1687)</f>
        <v>207х130х25</v>
      </c>
      <c r="R1687" s="7" t="s">
        <v>36</v>
      </c>
      <c r="S1687" s="7" t="s">
        <v>39</v>
      </c>
      <c r="T1687" s="7" t="s">
        <v>9066</v>
      </c>
      <c r="U1687" s="7" t="s">
        <v>37</v>
      </c>
      <c r="V1687" s="7">
        <v>249776</v>
      </c>
      <c r="W1687" s="7">
        <f>A1687*M1687</f>
        <v>0</v>
      </c>
      <c r="X1687" s="7" t="str">
        <f>IF(A1687&gt;=1,1," ")</f>
        <v xml:space="preserve"> </v>
      </c>
      <c r="Y1687" s="7">
        <f>P1687*A1687</f>
        <v>0</v>
      </c>
      <c r="Z1687" s="7">
        <v>207</v>
      </c>
      <c r="AA1687" s="7">
        <v>130</v>
      </c>
      <c r="AB1687" s="7">
        <v>25</v>
      </c>
    </row>
    <row r="1688" spans="2:28" ht="213.75" x14ac:dyDescent="0.2">
      <c r="B1688" s="7" t="s">
        <v>9177</v>
      </c>
      <c r="D1688" s="7" t="s">
        <v>9178</v>
      </c>
      <c r="E1688" s="7" t="s">
        <v>9075</v>
      </c>
      <c r="F1688" s="7" t="s">
        <v>9179</v>
      </c>
      <c r="G1688" s="7" t="s">
        <v>78</v>
      </c>
      <c r="H1688" s="7" t="s">
        <v>249</v>
      </c>
      <c r="I1688" s="49" t="s">
        <v>9180</v>
      </c>
      <c r="J1688" s="7" t="s">
        <v>9181</v>
      </c>
      <c r="K1688" s="42">
        <v>43615</v>
      </c>
      <c r="L1688" s="7" t="s">
        <v>35</v>
      </c>
      <c r="M1688" s="7">
        <v>300</v>
      </c>
      <c r="N1688" s="7">
        <v>10</v>
      </c>
      <c r="O1688" s="7">
        <v>352</v>
      </c>
      <c r="P1688" s="7">
        <v>0.27500000000000002</v>
      </c>
      <c r="Q1688" s="7" t="str">
        <f>CONCATENATE(Z1688,"х",AA1688,"х",AB1688)</f>
        <v>208х130х24</v>
      </c>
      <c r="R1688" s="7" t="s">
        <v>36</v>
      </c>
      <c r="S1688" s="7" t="s">
        <v>39</v>
      </c>
      <c r="T1688" s="7" t="s">
        <v>9066</v>
      </c>
      <c r="U1688" s="7" t="s">
        <v>37</v>
      </c>
      <c r="V1688" s="7">
        <v>263104</v>
      </c>
      <c r="W1688" s="7">
        <f>A1688*M1688</f>
        <v>0</v>
      </c>
      <c r="X1688" s="7" t="str">
        <f>IF(A1688&gt;=1,1," ")</f>
        <v xml:space="preserve"> </v>
      </c>
      <c r="Y1688" s="7">
        <f>P1688*A1688</f>
        <v>0</v>
      </c>
      <c r="Z1688" s="7">
        <v>208</v>
      </c>
      <c r="AA1688" s="7">
        <v>130</v>
      </c>
      <c r="AB1688" s="7">
        <v>24</v>
      </c>
    </row>
    <row r="1689" spans="2:28" ht="168.75" x14ac:dyDescent="0.2">
      <c r="B1689" s="7" t="s">
        <v>9182</v>
      </c>
      <c r="D1689" s="7" t="s">
        <v>9183</v>
      </c>
      <c r="E1689" s="7" t="s">
        <v>9097</v>
      </c>
      <c r="F1689" s="7" t="s">
        <v>9184</v>
      </c>
      <c r="G1689" s="7" t="s">
        <v>815</v>
      </c>
      <c r="H1689" s="7" t="s">
        <v>249</v>
      </c>
      <c r="I1689" s="49" t="s">
        <v>9185</v>
      </c>
      <c r="J1689" s="7" t="s">
        <v>9186</v>
      </c>
      <c r="K1689" s="42">
        <v>43399</v>
      </c>
      <c r="L1689" s="7" t="s">
        <v>35</v>
      </c>
      <c r="M1689" s="7">
        <v>300</v>
      </c>
      <c r="N1689" s="7">
        <v>10</v>
      </c>
      <c r="O1689" s="7">
        <v>320</v>
      </c>
      <c r="P1689" s="7">
        <v>0.25900000000000001</v>
      </c>
      <c r="Q1689" s="7" t="str">
        <f>CONCATENATE(Z1689,"х",AA1689,"х",AB1689)</f>
        <v>207х130х22</v>
      </c>
      <c r="R1689" s="7" t="s">
        <v>36</v>
      </c>
      <c r="S1689" s="7" t="s">
        <v>39</v>
      </c>
      <c r="T1689" s="7" t="s">
        <v>9066</v>
      </c>
      <c r="U1689" s="7" t="s">
        <v>37</v>
      </c>
      <c r="V1689" s="7">
        <v>250451</v>
      </c>
      <c r="W1689" s="7">
        <f>A1689*M1689</f>
        <v>0</v>
      </c>
      <c r="X1689" s="7" t="str">
        <f>IF(A1689&gt;=1,1," ")</f>
        <v xml:space="preserve"> </v>
      </c>
      <c r="Y1689" s="7">
        <f>P1689*A1689</f>
        <v>0</v>
      </c>
      <c r="Z1689" s="7">
        <v>207</v>
      </c>
      <c r="AA1689" s="7">
        <v>130</v>
      </c>
      <c r="AB1689" s="7">
        <v>22</v>
      </c>
    </row>
    <row r="1690" spans="2:28" ht="180" x14ac:dyDescent="0.2">
      <c r="B1690" s="7" t="s">
        <v>9187</v>
      </c>
      <c r="D1690" s="7" t="s">
        <v>9188</v>
      </c>
      <c r="E1690" s="7" t="s">
        <v>8994</v>
      </c>
      <c r="F1690" s="7" t="s">
        <v>9189</v>
      </c>
      <c r="G1690" s="7" t="s">
        <v>815</v>
      </c>
      <c r="H1690" s="7" t="s">
        <v>249</v>
      </c>
      <c r="I1690" s="49" t="s">
        <v>9190</v>
      </c>
      <c r="J1690" s="7" t="s">
        <v>9191</v>
      </c>
      <c r="K1690" s="42">
        <v>43486</v>
      </c>
      <c r="L1690" s="7" t="s">
        <v>35</v>
      </c>
      <c r="M1690" s="7">
        <v>300</v>
      </c>
      <c r="N1690" s="7">
        <v>10</v>
      </c>
      <c r="O1690" s="7">
        <v>320</v>
      </c>
      <c r="P1690" s="7">
        <v>0.25900000000000001</v>
      </c>
      <c r="Q1690" s="7" t="str">
        <f>CONCATENATE(Z1690,"х",AA1690,"х",AB1690)</f>
        <v>207х130х22</v>
      </c>
      <c r="R1690" s="7" t="s">
        <v>36</v>
      </c>
      <c r="S1690" s="7" t="s">
        <v>39</v>
      </c>
      <c r="T1690" s="7" t="s">
        <v>9066</v>
      </c>
      <c r="U1690" s="7" t="s">
        <v>37</v>
      </c>
      <c r="V1690" s="7">
        <v>250716</v>
      </c>
      <c r="W1690" s="7">
        <f>A1690*M1690</f>
        <v>0</v>
      </c>
      <c r="X1690" s="7" t="str">
        <f>IF(A1690&gt;=1,1," ")</f>
        <v xml:space="preserve"> </v>
      </c>
      <c r="Y1690" s="7">
        <f>P1690*A1690</f>
        <v>0</v>
      </c>
      <c r="Z1690" s="7">
        <v>207</v>
      </c>
      <c r="AA1690" s="7">
        <v>130</v>
      </c>
      <c r="AB1690" s="7">
        <v>22</v>
      </c>
    </row>
    <row r="1691" spans="2:28" ht="292.5" x14ac:dyDescent="0.2">
      <c r="B1691" s="7" t="s">
        <v>9192</v>
      </c>
      <c r="D1691" s="7" t="s">
        <v>9193</v>
      </c>
      <c r="E1691" s="7" t="s">
        <v>1445</v>
      </c>
      <c r="F1691" s="7" t="s">
        <v>9194</v>
      </c>
      <c r="G1691" s="7" t="s">
        <v>63</v>
      </c>
      <c r="H1691" s="7" t="s">
        <v>1183</v>
      </c>
      <c r="I1691" s="49" t="s">
        <v>9195</v>
      </c>
      <c r="J1691" s="7" t="s">
        <v>1448</v>
      </c>
      <c r="K1691" s="42">
        <v>43374</v>
      </c>
      <c r="L1691" s="7" t="s">
        <v>35</v>
      </c>
      <c r="M1691" s="7">
        <v>80.400000000000006</v>
      </c>
      <c r="N1691" s="7">
        <v>10</v>
      </c>
      <c r="O1691" s="7">
        <v>16</v>
      </c>
      <c r="P1691" s="7">
        <v>5.8000000000000003E-2</v>
      </c>
      <c r="Q1691" s="7" t="str">
        <f>CONCATENATE(Z1691,"х",AA1691,"х",AB1691)</f>
        <v>282х212х3</v>
      </c>
      <c r="R1691" s="7" t="s">
        <v>206</v>
      </c>
      <c r="S1691" s="7">
        <v>3</v>
      </c>
      <c r="T1691" s="7" t="s">
        <v>9196</v>
      </c>
      <c r="U1691" s="7" t="s">
        <v>215</v>
      </c>
      <c r="V1691" s="7">
        <v>259869</v>
      </c>
      <c r="W1691" s="7">
        <f>A1691*M1691</f>
        <v>0</v>
      </c>
      <c r="X1691" s="7" t="str">
        <f>IF(A1691&gt;=1,1," ")</f>
        <v xml:space="preserve"> </v>
      </c>
      <c r="Y1691" s="7">
        <f>P1691*A1691</f>
        <v>0</v>
      </c>
      <c r="Z1691" s="7">
        <v>282</v>
      </c>
      <c r="AA1691" s="7">
        <v>212</v>
      </c>
      <c r="AB1691" s="7">
        <v>3</v>
      </c>
    </row>
    <row r="1692" spans="2:28" ht="112.5" x14ac:dyDescent="0.2">
      <c r="B1692" s="7" t="s">
        <v>9197</v>
      </c>
      <c r="D1692" s="7" t="s">
        <v>9198</v>
      </c>
      <c r="E1692" s="7" t="s">
        <v>1445</v>
      </c>
      <c r="F1692" s="7" t="s">
        <v>9199</v>
      </c>
      <c r="G1692" s="7" t="s">
        <v>815</v>
      </c>
      <c r="H1692" s="7" t="s">
        <v>1183</v>
      </c>
      <c r="I1692" s="49" t="s">
        <v>9200</v>
      </c>
      <c r="J1692" s="7" t="s">
        <v>1448</v>
      </c>
      <c r="K1692" s="42">
        <v>43374</v>
      </c>
      <c r="L1692" s="7" t="s">
        <v>35</v>
      </c>
      <c r="M1692" s="7">
        <v>90</v>
      </c>
      <c r="N1692" s="7">
        <v>10</v>
      </c>
      <c r="O1692" s="7">
        <v>24</v>
      </c>
      <c r="P1692" s="7">
        <v>6.6000000000000003E-2</v>
      </c>
      <c r="Q1692" s="7" t="str">
        <f>CONCATENATE(Z1692,"х",AA1692,"х",AB1692)</f>
        <v>280х210х2</v>
      </c>
      <c r="R1692" s="7" t="s">
        <v>206</v>
      </c>
      <c r="S1692" s="7">
        <v>3</v>
      </c>
      <c r="T1692" s="7" t="s">
        <v>9196</v>
      </c>
      <c r="U1692" s="7" t="s">
        <v>215</v>
      </c>
      <c r="V1692" s="7">
        <v>251986</v>
      </c>
      <c r="W1692" s="7">
        <f>A1692*M1692</f>
        <v>0</v>
      </c>
      <c r="X1692" s="7" t="str">
        <f>IF(A1692&gt;=1,1," ")</f>
        <v xml:space="preserve"> </v>
      </c>
      <c r="Y1692" s="7">
        <f>P1692*A1692</f>
        <v>0</v>
      </c>
      <c r="Z1692" s="7">
        <v>280</v>
      </c>
      <c r="AA1692" s="7">
        <v>210</v>
      </c>
      <c r="AB1692" s="7">
        <v>2</v>
      </c>
    </row>
    <row r="1693" spans="2:28" ht="90" x14ac:dyDescent="0.2">
      <c r="B1693" s="7" t="s">
        <v>9201</v>
      </c>
      <c r="D1693" s="7" t="s">
        <v>9202</v>
      </c>
      <c r="E1693" s="7" t="s">
        <v>1445</v>
      </c>
      <c r="F1693" s="7" t="s">
        <v>9203</v>
      </c>
      <c r="G1693" s="7" t="s">
        <v>78</v>
      </c>
      <c r="H1693" s="7" t="s">
        <v>1183</v>
      </c>
      <c r="I1693" s="49" t="s">
        <v>9204</v>
      </c>
      <c r="J1693" s="7" t="s">
        <v>1448</v>
      </c>
      <c r="K1693" s="42">
        <v>43374</v>
      </c>
      <c r="L1693" s="7" t="s">
        <v>35</v>
      </c>
      <c r="M1693" s="7">
        <v>90</v>
      </c>
      <c r="N1693" s="7">
        <v>10</v>
      </c>
      <c r="O1693" s="7">
        <v>24</v>
      </c>
      <c r="P1693" s="7">
        <v>7.0000000000000007E-2</v>
      </c>
      <c r="Q1693" s="7" t="str">
        <f>CONCATENATE(Z1693,"х",AA1693,"х",AB1693)</f>
        <v>280х210х1</v>
      </c>
      <c r="R1693" s="7" t="s">
        <v>206</v>
      </c>
      <c r="S1693" s="7">
        <v>3</v>
      </c>
      <c r="T1693" s="7" t="s">
        <v>9196</v>
      </c>
      <c r="U1693" s="7" t="s">
        <v>215</v>
      </c>
      <c r="V1693" s="7">
        <v>251979</v>
      </c>
      <c r="W1693" s="7">
        <f>A1693*M1693</f>
        <v>0</v>
      </c>
      <c r="X1693" s="7" t="str">
        <f>IF(A1693&gt;=1,1," ")</f>
        <v xml:space="preserve"> </v>
      </c>
      <c r="Y1693" s="7">
        <f>P1693*A1693</f>
        <v>0</v>
      </c>
      <c r="Z1693" s="7">
        <v>280</v>
      </c>
      <c r="AA1693" s="7">
        <v>210</v>
      </c>
      <c r="AB1693" s="7">
        <v>1</v>
      </c>
    </row>
    <row r="1694" spans="2:28" ht="101.25" x14ac:dyDescent="0.2">
      <c r="B1694" s="7" t="s">
        <v>9205</v>
      </c>
      <c r="D1694" s="7" t="s">
        <v>9206</v>
      </c>
      <c r="E1694" s="7" t="s">
        <v>1445</v>
      </c>
      <c r="F1694" s="7" t="s">
        <v>9207</v>
      </c>
      <c r="G1694" s="7" t="s">
        <v>63</v>
      </c>
      <c r="H1694" s="7" t="s">
        <v>1183</v>
      </c>
      <c r="I1694" s="49" t="s">
        <v>9208</v>
      </c>
      <c r="J1694" s="7" t="s">
        <v>1448</v>
      </c>
      <c r="K1694" s="42">
        <v>43374</v>
      </c>
      <c r="L1694" s="7" t="s">
        <v>35</v>
      </c>
      <c r="M1694" s="7">
        <v>90</v>
      </c>
      <c r="N1694" s="7">
        <v>10</v>
      </c>
      <c r="O1694" s="7">
        <v>24</v>
      </c>
      <c r="P1694" s="7">
        <v>6.9000000000000006E-2</v>
      </c>
      <c r="Q1694" s="7" t="str">
        <f>CONCATENATE(Z1694,"х",AA1694,"х",AB1694)</f>
        <v>280х211х2</v>
      </c>
      <c r="R1694" s="7" t="s">
        <v>206</v>
      </c>
      <c r="S1694" s="7">
        <v>3</v>
      </c>
      <c r="T1694" s="7" t="s">
        <v>9196</v>
      </c>
      <c r="U1694" s="7" t="s">
        <v>215</v>
      </c>
      <c r="V1694" s="7">
        <v>251978</v>
      </c>
      <c r="W1694" s="7">
        <f>A1694*M1694</f>
        <v>0</v>
      </c>
      <c r="X1694" s="7" t="str">
        <f>IF(A1694&gt;=1,1," ")</f>
        <v xml:space="preserve"> </v>
      </c>
      <c r="Y1694" s="7">
        <f>P1694*A1694</f>
        <v>0</v>
      </c>
      <c r="Z1694" s="7">
        <v>280</v>
      </c>
      <c r="AA1694" s="7">
        <v>211</v>
      </c>
      <c r="AB1694" s="7">
        <v>2</v>
      </c>
    </row>
    <row r="1695" spans="2:28" ht="112.5" x14ac:dyDescent="0.2">
      <c r="B1695" s="7" t="s">
        <v>9209</v>
      </c>
      <c r="D1695" s="7" t="s">
        <v>9210</v>
      </c>
      <c r="E1695" s="7" t="s">
        <v>1445</v>
      </c>
      <c r="F1695" s="7" t="s">
        <v>9211</v>
      </c>
      <c r="G1695" s="7" t="s">
        <v>63</v>
      </c>
      <c r="H1695" s="7" t="s">
        <v>1183</v>
      </c>
      <c r="I1695" s="49" t="s">
        <v>9212</v>
      </c>
      <c r="J1695" s="7" t="s">
        <v>1448</v>
      </c>
      <c r="K1695" s="42">
        <v>43374</v>
      </c>
      <c r="L1695" s="7" t="s">
        <v>35</v>
      </c>
      <c r="M1695" s="7">
        <v>90</v>
      </c>
      <c r="N1695" s="7">
        <v>10</v>
      </c>
      <c r="O1695" s="7">
        <v>24</v>
      </c>
      <c r="P1695" s="7">
        <v>7.3999999999999996E-2</v>
      </c>
      <c r="Q1695" s="7" t="str">
        <f>CONCATENATE(Z1695,"х",AA1695,"х",AB1695)</f>
        <v>280х210х2</v>
      </c>
      <c r="R1695" s="7" t="s">
        <v>206</v>
      </c>
      <c r="S1695" s="7">
        <v>3</v>
      </c>
      <c r="T1695" s="7" t="s">
        <v>9196</v>
      </c>
      <c r="U1695" s="7" t="s">
        <v>215</v>
      </c>
      <c r="V1695" s="7">
        <v>251987</v>
      </c>
      <c r="W1695" s="7">
        <f>A1695*M1695</f>
        <v>0</v>
      </c>
      <c r="X1695" s="7" t="str">
        <f>IF(A1695&gt;=1,1," ")</f>
        <v xml:space="preserve"> </v>
      </c>
      <c r="Y1695" s="7">
        <f>P1695*A1695</f>
        <v>0</v>
      </c>
      <c r="Z1695" s="7">
        <v>280</v>
      </c>
      <c r="AA1695" s="7">
        <v>210</v>
      </c>
      <c r="AB1695" s="7">
        <v>2</v>
      </c>
    </row>
    <row r="1696" spans="2:28" ht="180" x14ac:dyDescent="0.2">
      <c r="B1696" s="7" t="s">
        <v>9213</v>
      </c>
      <c r="D1696" s="7" t="s">
        <v>9214</v>
      </c>
      <c r="E1696" s="7" t="s">
        <v>1445</v>
      </c>
      <c r="F1696" s="7" t="s">
        <v>9215</v>
      </c>
      <c r="G1696" s="7" t="s">
        <v>815</v>
      </c>
      <c r="H1696" s="7" t="s">
        <v>1183</v>
      </c>
      <c r="I1696" s="49" t="s">
        <v>9216</v>
      </c>
      <c r="J1696" s="7" t="s">
        <v>1448</v>
      </c>
      <c r="K1696" s="42">
        <v>43374</v>
      </c>
      <c r="L1696" s="7" t="s">
        <v>35</v>
      </c>
      <c r="M1696" s="7">
        <v>90</v>
      </c>
      <c r="N1696" s="7">
        <v>10</v>
      </c>
      <c r="O1696" s="7">
        <v>24</v>
      </c>
      <c r="P1696" s="7">
        <v>7.0000000000000007E-2</v>
      </c>
      <c r="Q1696" s="7" t="str">
        <f>CONCATENATE(Z1696,"х",AA1696,"х",AB1696)</f>
        <v>280х210х1</v>
      </c>
      <c r="R1696" s="7" t="s">
        <v>206</v>
      </c>
      <c r="S1696" s="7">
        <v>3</v>
      </c>
      <c r="T1696" s="7" t="s">
        <v>9196</v>
      </c>
      <c r="U1696" s="7" t="s">
        <v>215</v>
      </c>
      <c r="V1696" s="7">
        <v>251985</v>
      </c>
      <c r="W1696" s="7">
        <f>A1696*M1696</f>
        <v>0</v>
      </c>
      <c r="X1696" s="7" t="str">
        <f>IF(A1696&gt;=1,1," ")</f>
        <v xml:space="preserve"> </v>
      </c>
      <c r="Y1696" s="7">
        <f>P1696*A1696</f>
        <v>0</v>
      </c>
      <c r="Z1696" s="7">
        <v>280</v>
      </c>
      <c r="AA1696" s="7">
        <v>210</v>
      </c>
      <c r="AB1696" s="7">
        <v>1</v>
      </c>
    </row>
    <row r="1697" spans="2:28" ht="180" x14ac:dyDescent="0.2">
      <c r="B1697" s="7" t="s">
        <v>9217</v>
      </c>
      <c r="D1697" s="7" t="s">
        <v>9218</v>
      </c>
      <c r="E1697" s="7" t="s">
        <v>1445</v>
      </c>
      <c r="F1697" s="7" t="s">
        <v>9219</v>
      </c>
      <c r="G1697" s="7" t="s">
        <v>78</v>
      </c>
      <c r="H1697" s="7" t="s">
        <v>1183</v>
      </c>
      <c r="I1697" s="49" t="s">
        <v>9220</v>
      </c>
      <c r="J1697" s="7" t="s">
        <v>1448</v>
      </c>
      <c r="K1697" s="42">
        <v>43374</v>
      </c>
      <c r="L1697" s="7" t="s">
        <v>35</v>
      </c>
      <c r="M1697" s="7">
        <v>90</v>
      </c>
      <c r="N1697" s="7">
        <v>10</v>
      </c>
      <c r="O1697" s="7">
        <v>24</v>
      </c>
      <c r="P1697" s="7">
        <v>7.4999999999999997E-2</v>
      </c>
      <c r="Q1697" s="7" t="str">
        <f>CONCATENATE(Z1697,"х",AA1697,"х",AB1697)</f>
        <v>280х210х1</v>
      </c>
      <c r="R1697" s="7" t="s">
        <v>206</v>
      </c>
      <c r="S1697" s="7">
        <v>3</v>
      </c>
      <c r="T1697" s="7" t="s">
        <v>9196</v>
      </c>
      <c r="U1697" s="7" t="s">
        <v>215</v>
      </c>
      <c r="V1697" s="7">
        <v>259873</v>
      </c>
      <c r="W1697" s="7">
        <f>A1697*M1697</f>
        <v>0</v>
      </c>
      <c r="X1697" s="7" t="str">
        <f>IF(A1697&gt;=1,1," ")</f>
        <v xml:space="preserve"> </v>
      </c>
      <c r="Y1697" s="7">
        <f>P1697*A1697</f>
        <v>0</v>
      </c>
      <c r="Z1697" s="7">
        <v>280</v>
      </c>
      <c r="AA1697" s="7">
        <v>210</v>
      </c>
      <c r="AB1697" s="7">
        <v>1</v>
      </c>
    </row>
    <row r="1698" spans="2:28" ht="292.5" x14ac:dyDescent="0.2">
      <c r="B1698" s="7" t="s">
        <v>9221</v>
      </c>
      <c r="D1698" s="7" t="s">
        <v>9222</v>
      </c>
      <c r="E1698" s="7" t="s">
        <v>1445</v>
      </c>
      <c r="F1698" s="7" t="s">
        <v>9223</v>
      </c>
      <c r="G1698" s="7" t="s">
        <v>63</v>
      </c>
      <c r="H1698" s="7" t="s">
        <v>1183</v>
      </c>
      <c r="I1698" s="49" t="s">
        <v>9195</v>
      </c>
      <c r="J1698" s="7" t="s">
        <v>1448</v>
      </c>
      <c r="K1698" s="42">
        <v>43374</v>
      </c>
      <c r="L1698" s="7" t="s">
        <v>35</v>
      </c>
      <c r="M1698" s="7">
        <v>80.400000000000006</v>
      </c>
      <c r="N1698" s="7">
        <v>10</v>
      </c>
      <c r="O1698" s="7">
        <v>16</v>
      </c>
      <c r="P1698" s="7">
        <v>0.05</v>
      </c>
      <c r="Q1698" s="7" t="str">
        <f>CONCATENATE(Z1698,"х",AA1698,"х",AB1698)</f>
        <v>280х210х1</v>
      </c>
      <c r="R1698" s="7" t="s">
        <v>206</v>
      </c>
      <c r="S1698" s="7">
        <v>3</v>
      </c>
      <c r="T1698" s="7" t="s">
        <v>9196</v>
      </c>
      <c r="U1698" s="7" t="s">
        <v>215</v>
      </c>
      <c r="V1698" s="7">
        <v>259874</v>
      </c>
      <c r="W1698" s="7">
        <f>A1698*M1698</f>
        <v>0</v>
      </c>
      <c r="X1698" s="7" t="str">
        <f>IF(A1698&gt;=1,1," ")</f>
        <v xml:space="preserve"> </v>
      </c>
      <c r="Y1698" s="7">
        <f>P1698*A1698</f>
        <v>0</v>
      </c>
      <c r="Z1698" s="7">
        <v>280</v>
      </c>
      <c r="AA1698" s="7">
        <v>210</v>
      </c>
      <c r="AB1698" s="7">
        <v>1</v>
      </c>
    </row>
    <row r="1699" spans="2:28" ht="90" x14ac:dyDescent="0.2">
      <c r="B1699" s="7" t="s">
        <v>9224</v>
      </c>
      <c r="D1699" s="7" t="s">
        <v>9225</v>
      </c>
      <c r="E1699" s="7" t="s">
        <v>1445</v>
      </c>
      <c r="F1699" s="7" t="s">
        <v>9226</v>
      </c>
      <c r="G1699" s="7" t="s">
        <v>78</v>
      </c>
      <c r="H1699" s="7" t="s">
        <v>1183</v>
      </c>
      <c r="I1699" s="49" t="s">
        <v>9227</v>
      </c>
      <c r="J1699" s="7" t="s">
        <v>1448</v>
      </c>
      <c r="K1699" s="42">
        <v>43374</v>
      </c>
      <c r="L1699" s="7" t="s">
        <v>35</v>
      </c>
      <c r="M1699" s="7">
        <v>90</v>
      </c>
      <c r="N1699" s="7">
        <v>10</v>
      </c>
      <c r="O1699" s="7">
        <v>24</v>
      </c>
      <c r="P1699" s="7">
        <v>6.5000000000000002E-2</v>
      </c>
      <c r="Q1699" s="7" t="str">
        <f>CONCATENATE(Z1699,"х",AA1699,"х",AB1699)</f>
        <v>280х210х2</v>
      </c>
      <c r="R1699" s="7" t="s">
        <v>206</v>
      </c>
      <c r="S1699" s="7">
        <v>3</v>
      </c>
      <c r="T1699" s="7" t="s">
        <v>9196</v>
      </c>
      <c r="U1699" s="7" t="s">
        <v>215</v>
      </c>
      <c r="V1699" s="7">
        <v>251984</v>
      </c>
      <c r="W1699" s="7">
        <f>A1699*M1699</f>
        <v>0</v>
      </c>
      <c r="X1699" s="7" t="str">
        <f>IF(A1699&gt;=1,1," ")</f>
        <v xml:space="preserve"> </v>
      </c>
      <c r="Y1699" s="7">
        <f>P1699*A1699</f>
        <v>0</v>
      </c>
      <c r="Z1699" s="7">
        <v>280</v>
      </c>
      <c r="AA1699" s="7">
        <v>210</v>
      </c>
      <c r="AB1699" s="7">
        <v>2</v>
      </c>
    </row>
    <row r="1700" spans="2:28" ht="225" x14ac:dyDescent="0.2">
      <c r="B1700" s="7" t="s">
        <v>9228</v>
      </c>
      <c r="D1700" s="7" t="s">
        <v>9229</v>
      </c>
      <c r="E1700" s="7" t="s">
        <v>2160</v>
      </c>
      <c r="F1700" s="7" t="s">
        <v>9230</v>
      </c>
      <c r="G1700" s="7" t="s">
        <v>63</v>
      </c>
      <c r="H1700" s="7" t="s">
        <v>89</v>
      </c>
      <c r="I1700" s="49" t="s">
        <v>9231</v>
      </c>
      <c r="J1700" s="7" t="s">
        <v>9232</v>
      </c>
      <c r="K1700" s="42">
        <v>44301</v>
      </c>
      <c r="L1700" s="7" t="s">
        <v>35</v>
      </c>
      <c r="M1700" s="7" t="s">
        <v>3994</v>
      </c>
      <c r="N1700" s="7">
        <v>10</v>
      </c>
      <c r="O1700" s="7" t="s">
        <v>9233</v>
      </c>
      <c r="P1700" s="7">
        <v>1.286</v>
      </c>
      <c r="Q1700" s="7" t="str">
        <f>CONCATENATE(Z1700,"х",AA1700,"х",AB1700)</f>
        <v>242х173х54</v>
      </c>
      <c r="R1700" s="7" t="s">
        <v>175</v>
      </c>
      <c r="S1700" s="7" t="s">
        <v>39</v>
      </c>
      <c r="T1700" s="7" t="s">
        <v>9234</v>
      </c>
      <c r="U1700" s="7" t="s">
        <v>37</v>
      </c>
      <c r="V1700" s="7">
        <v>269803</v>
      </c>
      <c r="W1700" s="7" t="e">
        <f>A1700*M1700</f>
        <v>#VALUE!</v>
      </c>
      <c r="X1700" s="7" t="str">
        <f>IF(A1700&gt;=1,1," ")</f>
        <v xml:space="preserve"> </v>
      </c>
      <c r="Y1700" s="7">
        <f>P1700*A1700</f>
        <v>0</v>
      </c>
      <c r="Z1700" s="7">
        <v>242</v>
      </c>
      <c r="AA1700" s="7">
        <v>173</v>
      </c>
      <c r="AB1700" s="7">
        <v>54</v>
      </c>
    </row>
    <row r="1701" spans="2:28" ht="225" x14ac:dyDescent="0.2">
      <c r="B1701" s="7" t="s">
        <v>9235</v>
      </c>
      <c r="D1701" s="7" t="s">
        <v>9236</v>
      </c>
      <c r="E1701" s="7" t="s">
        <v>2160</v>
      </c>
      <c r="F1701" s="7" t="s">
        <v>9237</v>
      </c>
      <c r="G1701" s="7" t="s">
        <v>63</v>
      </c>
      <c r="H1701" s="7" t="s">
        <v>89</v>
      </c>
      <c r="I1701" s="49" t="s">
        <v>9231</v>
      </c>
      <c r="J1701" s="7" t="s">
        <v>9232</v>
      </c>
      <c r="K1701" s="42">
        <v>44301</v>
      </c>
      <c r="L1701" s="7" t="s">
        <v>35</v>
      </c>
      <c r="M1701" s="7" t="s">
        <v>7686</v>
      </c>
      <c r="N1701" s="7">
        <v>10</v>
      </c>
      <c r="O1701" s="7" t="s">
        <v>9233</v>
      </c>
      <c r="P1701" s="7">
        <v>1.3049999999999999</v>
      </c>
      <c r="Q1701" s="7" t="str">
        <f>CONCATENATE(Z1701,"х",AA1701,"х",AB1701)</f>
        <v>242х173х52</v>
      </c>
      <c r="R1701" s="7" t="s">
        <v>175</v>
      </c>
      <c r="S1701" s="7" t="s">
        <v>39</v>
      </c>
      <c r="T1701" s="7" t="s">
        <v>9238</v>
      </c>
      <c r="U1701" s="7" t="s">
        <v>37</v>
      </c>
      <c r="V1701" s="7">
        <v>269804</v>
      </c>
      <c r="W1701" s="7" t="e">
        <f>A1701*M1701</f>
        <v>#VALUE!</v>
      </c>
      <c r="X1701" s="7" t="str">
        <f>IF(A1701&gt;=1,1," ")</f>
        <v xml:space="preserve"> </v>
      </c>
      <c r="Y1701" s="7">
        <f>P1701*A1701</f>
        <v>0</v>
      </c>
      <c r="Z1701" s="7">
        <v>242</v>
      </c>
      <c r="AA1701" s="7">
        <v>173</v>
      </c>
      <c r="AB1701" s="7">
        <v>52</v>
      </c>
    </row>
    <row r="1702" spans="2:28" ht="213.75" x14ac:dyDescent="0.2">
      <c r="B1702" s="7" t="s">
        <v>9239</v>
      </c>
      <c r="D1702" s="7" t="s">
        <v>9240</v>
      </c>
      <c r="E1702" s="7" t="s">
        <v>9241</v>
      </c>
      <c r="F1702" s="7" t="s">
        <v>9242</v>
      </c>
      <c r="G1702" s="7" t="s">
        <v>815</v>
      </c>
      <c r="H1702" s="7" t="s">
        <v>158</v>
      </c>
      <c r="I1702" s="49" t="s">
        <v>9243</v>
      </c>
      <c r="J1702" s="7" t="s">
        <v>9244</v>
      </c>
      <c r="K1702" s="42">
        <v>43409</v>
      </c>
      <c r="L1702" s="7" t="s">
        <v>35</v>
      </c>
      <c r="M1702" s="7">
        <v>540</v>
      </c>
      <c r="N1702" s="7">
        <v>10</v>
      </c>
      <c r="O1702" s="7">
        <v>80</v>
      </c>
      <c r="P1702" s="7">
        <v>0.45500000000000002</v>
      </c>
      <c r="Q1702" s="7" t="str">
        <f>CONCATENATE(Z1702,"х",AA1702,"х",AB1702)</f>
        <v>265х205х11</v>
      </c>
      <c r="R1702" s="7" t="s">
        <v>94</v>
      </c>
      <c r="S1702" s="7" t="s">
        <v>39</v>
      </c>
      <c r="T1702" s="7" t="s">
        <v>9245</v>
      </c>
      <c r="U1702" s="7" t="s">
        <v>215</v>
      </c>
      <c r="V1702" s="7">
        <v>252250</v>
      </c>
      <c r="W1702" s="7">
        <f>A1702*M1702</f>
        <v>0</v>
      </c>
      <c r="X1702" s="7" t="str">
        <f>IF(A1702&gt;=1,1," ")</f>
        <v xml:space="preserve"> </v>
      </c>
      <c r="Y1702" s="7">
        <f>P1702*A1702</f>
        <v>0</v>
      </c>
      <c r="Z1702" s="7">
        <v>265</v>
      </c>
      <c r="AA1702" s="7">
        <v>205</v>
      </c>
      <c r="AB1702" s="7">
        <v>11</v>
      </c>
    </row>
    <row r="1703" spans="2:28" ht="247.5" x14ac:dyDescent="0.2">
      <c r="B1703" s="7" t="s">
        <v>9246</v>
      </c>
      <c r="D1703" s="7" t="s">
        <v>9247</v>
      </c>
      <c r="E1703" s="7" t="s">
        <v>9248</v>
      </c>
      <c r="F1703" s="7" t="s">
        <v>9249</v>
      </c>
      <c r="G1703" s="7" t="s">
        <v>78</v>
      </c>
      <c r="H1703" s="7" t="s">
        <v>158</v>
      </c>
      <c r="I1703" s="49" t="s">
        <v>9250</v>
      </c>
      <c r="J1703" s="7" t="s">
        <v>9251</v>
      </c>
      <c r="K1703" s="42">
        <v>43774</v>
      </c>
      <c r="L1703" s="7" t="s">
        <v>35</v>
      </c>
      <c r="M1703" s="7">
        <v>810</v>
      </c>
      <c r="N1703" s="7">
        <v>10</v>
      </c>
      <c r="O1703" s="7">
        <v>160</v>
      </c>
      <c r="P1703" s="7">
        <v>0.59099999999999997</v>
      </c>
      <c r="Q1703" s="7" t="str">
        <f>CONCATENATE(Z1703,"х",AA1703,"х",AB1703)</f>
        <v>262х205х15</v>
      </c>
      <c r="R1703" s="7" t="s">
        <v>94</v>
      </c>
      <c r="S1703" s="7" t="s">
        <v>39</v>
      </c>
      <c r="T1703" s="7" t="s">
        <v>9245</v>
      </c>
      <c r="U1703" s="7" t="s">
        <v>3419</v>
      </c>
      <c r="V1703" s="7">
        <v>260324</v>
      </c>
      <c r="W1703" s="7">
        <f>A1703*M1703</f>
        <v>0</v>
      </c>
      <c r="X1703" s="7" t="str">
        <f>IF(A1703&gt;=1,1," ")</f>
        <v xml:space="preserve"> </v>
      </c>
      <c r="Y1703" s="7">
        <f>P1703*A1703</f>
        <v>0</v>
      </c>
      <c r="Z1703" s="7">
        <v>262</v>
      </c>
      <c r="AA1703" s="7">
        <v>205</v>
      </c>
      <c r="AB1703" s="7">
        <v>15</v>
      </c>
    </row>
    <row r="1704" spans="2:28" ht="191.25" x14ac:dyDescent="0.2">
      <c r="B1704" s="7" t="s">
        <v>9252</v>
      </c>
      <c r="D1704" s="7" t="s">
        <v>9253</v>
      </c>
      <c r="E1704" s="7" t="s">
        <v>9241</v>
      </c>
      <c r="F1704" s="7" t="s">
        <v>9254</v>
      </c>
      <c r="G1704" s="7" t="s">
        <v>815</v>
      </c>
      <c r="H1704" s="7" t="s">
        <v>158</v>
      </c>
      <c r="I1704" s="49" t="s">
        <v>9255</v>
      </c>
      <c r="J1704" s="7" t="s">
        <v>9244</v>
      </c>
      <c r="K1704" s="42">
        <v>43409</v>
      </c>
      <c r="L1704" s="7" t="s">
        <v>35</v>
      </c>
      <c r="M1704" s="7">
        <v>540</v>
      </c>
      <c r="N1704" s="7">
        <v>10</v>
      </c>
      <c r="O1704" s="7">
        <v>80</v>
      </c>
      <c r="P1704" s="7">
        <v>0.46600000000000003</v>
      </c>
      <c r="Q1704" s="7" t="str">
        <f>CONCATENATE(Z1704,"х",AA1704,"х",AB1704)</f>
        <v>270х205х13</v>
      </c>
      <c r="R1704" s="7" t="s">
        <v>94</v>
      </c>
      <c r="S1704" s="7" t="s">
        <v>39</v>
      </c>
      <c r="T1704" s="7" t="s">
        <v>9245</v>
      </c>
      <c r="U1704" s="7" t="s">
        <v>215</v>
      </c>
      <c r="V1704" s="7">
        <v>252248</v>
      </c>
      <c r="W1704" s="7">
        <f>A1704*M1704</f>
        <v>0</v>
      </c>
      <c r="X1704" s="7" t="str">
        <f>IF(A1704&gt;=1,1," ")</f>
        <v xml:space="preserve"> </v>
      </c>
      <c r="Y1704" s="7">
        <f>P1704*A1704</f>
        <v>0</v>
      </c>
      <c r="Z1704" s="7">
        <v>270</v>
      </c>
      <c r="AA1704" s="7">
        <v>205</v>
      </c>
      <c r="AB1704" s="7">
        <v>13</v>
      </c>
    </row>
    <row r="1705" spans="2:28" ht="90" x14ac:dyDescent="0.2">
      <c r="B1705" s="7" t="s">
        <v>9256</v>
      </c>
      <c r="D1705" s="7" t="s">
        <v>9257</v>
      </c>
      <c r="E1705" s="7" t="s">
        <v>9258</v>
      </c>
      <c r="F1705" s="7" t="s">
        <v>9259</v>
      </c>
      <c r="G1705" s="7" t="s">
        <v>815</v>
      </c>
      <c r="H1705" s="7" t="s">
        <v>301</v>
      </c>
      <c r="I1705" s="49" t="s">
        <v>9260</v>
      </c>
      <c r="J1705" s="7" t="s">
        <v>9261</v>
      </c>
      <c r="K1705" s="42">
        <v>43503</v>
      </c>
      <c r="L1705" s="7" t="s">
        <v>35</v>
      </c>
      <c r="M1705" s="7">
        <v>132</v>
      </c>
      <c r="N1705" s="7">
        <v>10</v>
      </c>
      <c r="O1705" s="7">
        <v>10</v>
      </c>
      <c r="P1705" s="7">
        <v>0.123</v>
      </c>
      <c r="Q1705" s="7" t="str">
        <f>CONCATENATE(Z1705,"х",AA1705,"х",AB1705)</f>
        <v>130х130х12</v>
      </c>
      <c r="R1705" s="7" t="s">
        <v>9262</v>
      </c>
      <c r="S1705" s="7" t="s">
        <v>960</v>
      </c>
      <c r="T1705" s="7" t="s">
        <v>9263</v>
      </c>
      <c r="U1705" s="7" t="s">
        <v>84</v>
      </c>
      <c r="V1705" s="7">
        <v>251965</v>
      </c>
      <c r="W1705" s="7">
        <f>A1705*M1705</f>
        <v>0</v>
      </c>
      <c r="X1705" s="7" t="str">
        <f>IF(A1705&gt;=1,1," ")</f>
        <v xml:space="preserve"> </v>
      </c>
      <c r="Y1705" s="7">
        <f>P1705*A1705</f>
        <v>0</v>
      </c>
      <c r="Z1705" s="7">
        <v>130</v>
      </c>
      <c r="AA1705" s="7">
        <v>130</v>
      </c>
      <c r="AB1705" s="7">
        <v>12</v>
      </c>
    </row>
    <row r="1706" spans="2:28" ht="135" x14ac:dyDescent="0.2">
      <c r="B1706" s="7" t="s">
        <v>9264</v>
      </c>
      <c r="D1706" s="7" t="s">
        <v>9265</v>
      </c>
      <c r="E1706" s="7" t="s">
        <v>9258</v>
      </c>
      <c r="F1706" s="7" t="s">
        <v>9266</v>
      </c>
      <c r="G1706" s="7" t="s">
        <v>815</v>
      </c>
      <c r="H1706" s="7" t="s">
        <v>301</v>
      </c>
      <c r="I1706" s="49" t="s">
        <v>9267</v>
      </c>
      <c r="J1706" s="7" t="s">
        <v>9268</v>
      </c>
      <c r="K1706" s="42">
        <v>43503</v>
      </c>
      <c r="L1706" s="7" t="s">
        <v>35</v>
      </c>
      <c r="M1706" s="7">
        <v>132</v>
      </c>
      <c r="N1706" s="7">
        <v>10</v>
      </c>
      <c r="O1706" s="7">
        <v>10</v>
      </c>
      <c r="P1706" s="7">
        <v>0.123</v>
      </c>
      <c r="Q1706" s="7" t="str">
        <f>CONCATENATE(Z1706,"х",AA1706,"х",AB1706)</f>
        <v>130х130х12</v>
      </c>
      <c r="R1706" s="7" t="s">
        <v>9262</v>
      </c>
      <c r="S1706" s="7" t="s">
        <v>960</v>
      </c>
      <c r="T1706" s="7" t="s">
        <v>9263</v>
      </c>
      <c r="U1706" s="7" t="s">
        <v>84</v>
      </c>
      <c r="V1706" s="7">
        <v>251963</v>
      </c>
      <c r="W1706" s="7">
        <f>A1706*M1706</f>
        <v>0</v>
      </c>
      <c r="X1706" s="7" t="str">
        <f>IF(A1706&gt;=1,1," ")</f>
        <v xml:space="preserve"> </v>
      </c>
      <c r="Y1706" s="7">
        <f>P1706*A1706</f>
        <v>0</v>
      </c>
      <c r="Z1706" s="7">
        <v>130</v>
      </c>
      <c r="AA1706" s="7">
        <v>130</v>
      </c>
      <c r="AB1706" s="7">
        <v>12</v>
      </c>
    </row>
    <row r="1707" spans="2:28" ht="90" x14ac:dyDescent="0.2">
      <c r="B1707" s="7" t="s">
        <v>9269</v>
      </c>
      <c r="D1707" s="7" t="s">
        <v>9270</v>
      </c>
      <c r="E1707" s="7" t="s">
        <v>9258</v>
      </c>
      <c r="F1707" s="7" t="s">
        <v>9271</v>
      </c>
      <c r="G1707" s="7" t="s">
        <v>815</v>
      </c>
      <c r="H1707" s="7" t="s">
        <v>301</v>
      </c>
      <c r="I1707" s="49" t="s">
        <v>9272</v>
      </c>
      <c r="J1707" s="7" t="s">
        <v>9273</v>
      </c>
      <c r="K1707" s="42">
        <v>43503</v>
      </c>
      <c r="L1707" s="7" t="s">
        <v>35</v>
      </c>
      <c r="M1707" s="7">
        <v>132</v>
      </c>
      <c r="N1707" s="7">
        <v>10</v>
      </c>
      <c r="O1707" s="7">
        <v>10</v>
      </c>
      <c r="P1707" s="7">
        <v>0.122</v>
      </c>
      <c r="Q1707" s="7" t="str">
        <f>CONCATENATE(Z1707,"х",AA1707,"х",AB1707)</f>
        <v>130х130х12</v>
      </c>
      <c r="R1707" s="7" t="s">
        <v>9262</v>
      </c>
      <c r="S1707" s="7" t="s">
        <v>960</v>
      </c>
      <c r="T1707" s="7" t="s">
        <v>9263</v>
      </c>
      <c r="U1707" s="7" t="s">
        <v>84</v>
      </c>
      <c r="V1707" s="7">
        <v>251964</v>
      </c>
      <c r="W1707" s="7">
        <f>A1707*M1707</f>
        <v>0</v>
      </c>
      <c r="X1707" s="7" t="str">
        <f>IF(A1707&gt;=1,1," ")</f>
        <v xml:space="preserve"> </v>
      </c>
      <c r="Y1707" s="7">
        <f>P1707*A1707</f>
        <v>0</v>
      </c>
      <c r="Z1707" s="7">
        <v>130</v>
      </c>
      <c r="AA1707" s="7">
        <v>130</v>
      </c>
      <c r="AB1707" s="7">
        <v>12</v>
      </c>
    </row>
    <row r="1708" spans="2:28" ht="135" x14ac:dyDescent="0.2">
      <c r="B1708" s="7" t="s">
        <v>9274</v>
      </c>
      <c r="D1708" s="7" t="s">
        <v>9275</v>
      </c>
      <c r="E1708" s="7" t="s">
        <v>3041</v>
      </c>
      <c r="F1708" s="7" t="s">
        <v>9276</v>
      </c>
      <c r="G1708" s="7" t="s">
        <v>815</v>
      </c>
      <c r="H1708" s="7" t="s">
        <v>301</v>
      </c>
      <c r="I1708" s="49" t="s">
        <v>9277</v>
      </c>
      <c r="J1708" s="7" t="s">
        <v>3044</v>
      </c>
      <c r="K1708" s="42">
        <v>44228</v>
      </c>
      <c r="L1708" s="7" t="s">
        <v>35</v>
      </c>
      <c r="M1708" s="7">
        <v>144</v>
      </c>
      <c r="N1708" s="7">
        <v>10</v>
      </c>
      <c r="O1708" s="7">
        <v>10</v>
      </c>
      <c r="P1708" s="7">
        <v>0.125</v>
      </c>
      <c r="Q1708" s="7" t="str">
        <f>CONCATENATE(Z1708,"х",AA1708,"х",AB1708)</f>
        <v>130х130х12</v>
      </c>
      <c r="R1708" s="7" t="s">
        <v>9262</v>
      </c>
      <c r="S1708" s="7" t="s">
        <v>960</v>
      </c>
      <c r="T1708" s="7" t="s">
        <v>9263</v>
      </c>
      <c r="U1708" s="7" t="s">
        <v>84</v>
      </c>
      <c r="V1708" s="7">
        <v>251922</v>
      </c>
      <c r="W1708" s="7">
        <f>A1708*M1708</f>
        <v>0</v>
      </c>
      <c r="X1708" s="7" t="str">
        <f>IF(A1708&gt;=1,1," ")</f>
        <v xml:space="preserve"> </v>
      </c>
      <c r="Y1708" s="7">
        <f>P1708*A1708</f>
        <v>0</v>
      </c>
      <c r="Z1708" s="7">
        <v>130</v>
      </c>
      <c r="AA1708" s="7">
        <v>130</v>
      </c>
      <c r="AB1708" s="7">
        <v>12</v>
      </c>
    </row>
    <row r="1709" spans="2:28" ht="123.75" x14ac:dyDescent="0.2">
      <c r="B1709" s="7" t="s">
        <v>9278</v>
      </c>
      <c r="D1709" s="7" t="s">
        <v>9279</v>
      </c>
      <c r="E1709" s="7" t="s">
        <v>905</v>
      </c>
      <c r="F1709" s="7" t="s">
        <v>9280</v>
      </c>
      <c r="G1709" s="7" t="s">
        <v>815</v>
      </c>
      <c r="H1709" s="7" t="s">
        <v>301</v>
      </c>
      <c r="I1709" s="49" t="s">
        <v>9281</v>
      </c>
      <c r="J1709" s="7" t="s">
        <v>102</v>
      </c>
      <c r="K1709" s="42">
        <v>44440</v>
      </c>
      <c r="L1709" s="7" t="s">
        <v>35</v>
      </c>
      <c r="M1709" s="7">
        <v>144</v>
      </c>
      <c r="N1709" s="7">
        <v>10</v>
      </c>
      <c r="O1709" s="7">
        <v>10</v>
      </c>
      <c r="P1709" s="7">
        <v>0.123</v>
      </c>
      <c r="Q1709" s="7" t="str">
        <f>CONCATENATE(Z1709,"х",AA1709,"х",AB1709)</f>
        <v>130х130х12</v>
      </c>
      <c r="R1709" s="7" t="s">
        <v>9262</v>
      </c>
      <c r="S1709" s="7" t="s">
        <v>960</v>
      </c>
      <c r="T1709" s="7" t="s">
        <v>9263</v>
      </c>
      <c r="U1709" s="7" t="s">
        <v>84</v>
      </c>
      <c r="V1709" s="7">
        <v>251915</v>
      </c>
      <c r="W1709" s="7">
        <f>A1709*M1709</f>
        <v>0</v>
      </c>
      <c r="X1709" s="7" t="str">
        <f>IF(A1709&gt;=1,1," ")</f>
        <v xml:space="preserve"> </v>
      </c>
      <c r="Y1709" s="7">
        <f>P1709*A1709</f>
        <v>0</v>
      </c>
      <c r="Z1709" s="7">
        <v>130</v>
      </c>
      <c r="AA1709" s="7">
        <v>130</v>
      </c>
      <c r="AB1709" s="7">
        <v>12</v>
      </c>
    </row>
    <row r="1710" spans="2:28" ht="67.5" x14ac:dyDescent="0.2">
      <c r="B1710" s="7" t="s">
        <v>9282</v>
      </c>
      <c r="D1710" s="7" t="s">
        <v>9283</v>
      </c>
      <c r="E1710" s="7" t="s">
        <v>9258</v>
      </c>
      <c r="F1710" s="7" t="s">
        <v>9284</v>
      </c>
      <c r="G1710" s="7" t="s">
        <v>815</v>
      </c>
      <c r="H1710" s="7" t="s">
        <v>301</v>
      </c>
      <c r="I1710" s="49" t="s">
        <v>9285</v>
      </c>
      <c r="J1710" s="7" t="s">
        <v>9286</v>
      </c>
      <c r="K1710" s="42">
        <v>43503</v>
      </c>
      <c r="L1710" s="7" t="s">
        <v>35</v>
      </c>
      <c r="M1710" s="7">
        <v>132</v>
      </c>
      <c r="N1710" s="7">
        <v>10</v>
      </c>
      <c r="O1710" s="7">
        <v>10</v>
      </c>
      <c r="P1710" s="7">
        <v>0.123</v>
      </c>
      <c r="Q1710" s="7" t="str">
        <f>CONCATENATE(Z1710,"х",AA1710,"х",AB1710)</f>
        <v>130х130х12</v>
      </c>
      <c r="R1710" s="7" t="s">
        <v>9262</v>
      </c>
      <c r="S1710" s="7" t="s">
        <v>960</v>
      </c>
      <c r="T1710" s="7" t="s">
        <v>9263</v>
      </c>
      <c r="U1710" s="7" t="s">
        <v>84</v>
      </c>
      <c r="V1710" s="7">
        <v>251962</v>
      </c>
      <c r="W1710" s="7">
        <f>A1710*M1710</f>
        <v>0</v>
      </c>
      <c r="X1710" s="7" t="str">
        <f>IF(A1710&gt;=1,1," ")</f>
        <v xml:space="preserve"> </v>
      </c>
      <c r="Y1710" s="7">
        <f>P1710*A1710</f>
        <v>0</v>
      </c>
      <c r="Z1710" s="7">
        <v>130</v>
      </c>
      <c r="AA1710" s="7">
        <v>130</v>
      </c>
      <c r="AB1710" s="7">
        <v>12</v>
      </c>
    </row>
    <row r="1711" spans="2:28" x14ac:dyDescent="0.2">
      <c r="B1711" s="7" t="s">
        <v>9287</v>
      </c>
      <c r="D1711" s="7" t="s">
        <v>9288</v>
      </c>
      <c r="E1711" s="7" t="s">
        <v>3104</v>
      </c>
      <c r="F1711" s="7" t="s">
        <v>9289</v>
      </c>
      <c r="G1711" s="7" t="s">
        <v>78</v>
      </c>
      <c r="H1711" s="7" t="s">
        <v>301</v>
      </c>
      <c r="I1711" s="7" t="s">
        <v>9290</v>
      </c>
      <c r="J1711" s="7" t="s">
        <v>7930</v>
      </c>
      <c r="K1711" s="42">
        <v>44228</v>
      </c>
      <c r="L1711" s="7" t="s">
        <v>35</v>
      </c>
      <c r="M1711" s="7">
        <v>166.8</v>
      </c>
      <c r="N1711" s="7">
        <v>10</v>
      </c>
      <c r="O1711" s="7">
        <v>12</v>
      </c>
      <c r="P1711" s="7">
        <v>8.2000000000000003E-2</v>
      </c>
      <c r="Q1711" s="7" t="str">
        <f>CONCATENATE(Z1711,"х",AA1711,"х",AB1711)</f>
        <v>145х140х14</v>
      </c>
      <c r="R1711" s="7" t="s">
        <v>9262</v>
      </c>
      <c r="S1711" s="7" t="s">
        <v>39</v>
      </c>
      <c r="T1711" s="7" t="s">
        <v>9291</v>
      </c>
      <c r="U1711" s="7" t="s">
        <v>84</v>
      </c>
      <c r="V1711" s="7">
        <v>251278</v>
      </c>
      <c r="W1711" s="7">
        <f>A1711*M1711</f>
        <v>0</v>
      </c>
      <c r="X1711" s="7" t="str">
        <f>IF(A1711&gt;=1,1," ")</f>
        <v xml:space="preserve"> </v>
      </c>
      <c r="Y1711" s="7">
        <f>P1711*A1711</f>
        <v>0</v>
      </c>
      <c r="Z1711" s="7">
        <v>145</v>
      </c>
      <c r="AA1711" s="7">
        <v>140</v>
      </c>
      <c r="AB1711" s="7">
        <v>14</v>
      </c>
    </row>
    <row r="1712" spans="2:28" x14ac:dyDescent="0.2">
      <c r="B1712" s="7" t="s">
        <v>9292</v>
      </c>
      <c r="D1712" s="7" t="s">
        <v>9293</v>
      </c>
      <c r="E1712" s="7" t="s">
        <v>870</v>
      </c>
      <c r="F1712" s="7" t="s">
        <v>9294</v>
      </c>
      <c r="G1712" s="7" t="s">
        <v>78</v>
      </c>
      <c r="H1712" s="7" t="s">
        <v>301</v>
      </c>
      <c r="I1712" s="7" t="s">
        <v>9295</v>
      </c>
      <c r="J1712" s="7" t="s">
        <v>873</v>
      </c>
      <c r="K1712" s="42">
        <v>43983</v>
      </c>
      <c r="L1712" s="7" t="s">
        <v>35</v>
      </c>
      <c r="M1712" s="7">
        <v>166.8</v>
      </c>
      <c r="N1712" s="7">
        <v>10</v>
      </c>
      <c r="O1712" s="7">
        <v>12</v>
      </c>
      <c r="P1712" s="7">
        <v>8.4000000000000005E-2</v>
      </c>
      <c r="Q1712" s="7" t="str">
        <f>CONCATENATE(Z1712,"х",AA1712,"х",AB1712)</f>
        <v>145х140х14</v>
      </c>
      <c r="R1712" s="7" t="s">
        <v>9262</v>
      </c>
      <c r="S1712" s="7" t="s">
        <v>39</v>
      </c>
      <c r="T1712" s="7" t="s">
        <v>9291</v>
      </c>
      <c r="U1712" s="7" t="s">
        <v>84</v>
      </c>
      <c r="V1712" s="7">
        <v>251273</v>
      </c>
      <c r="W1712" s="7">
        <f>A1712*M1712</f>
        <v>0</v>
      </c>
      <c r="X1712" s="7" t="str">
        <f>IF(A1712&gt;=1,1," ")</f>
        <v xml:space="preserve"> </v>
      </c>
      <c r="Y1712" s="7">
        <f>P1712*A1712</f>
        <v>0</v>
      </c>
      <c r="Z1712" s="7">
        <v>145</v>
      </c>
      <c r="AA1712" s="7">
        <v>140</v>
      </c>
      <c r="AB1712" s="7">
        <v>14</v>
      </c>
    </row>
    <row r="1713" spans="2:28" x14ac:dyDescent="0.2">
      <c r="B1713" s="7" t="s">
        <v>9296</v>
      </c>
      <c r="D1713" s="7" t="s">
        <v>9297</v>
      </c>
      <c r="E1713" s="7" t="s">
        <v>106</v>
      </c>
      <c r="F1713" s="7" t="s">
        <v>9298</v>
      </c>
      <c r="G1713" s="7" t="s">
        <v>815</v>
      </c>
      <c r="H1713" s="7" t="s">
        <v>2983</v>
      </c>
      <c r="I1713" s="7" t="s">
        <v>9299</v>
      </c>
      <c r="J1713" s="7" t="s">
        <v>109</v>
      </c>
      <c r="K1713" s="42">
        <v>43343</v>
      </c>
      <c r="L1713" s="7" t="s">
        <v>35</v>
      </c>
      <c r="M1713" s="7">
        <v>612</v>
      </c>
      <c r="N1713" s="7">
        <v>20</v>
      </c>
      <c r="O1713" s="7">
        <v>32</v>
      </c>
      <c r="P1713" s="7">
        <v>0.42</v>
      </c>
      <c r="Q1713" s="7" t="str">
        <f>CONCATENATE(Z1713,"х",AA1713,"х",AB1713)</f>
        <v>225х315х8</v>
      </c>
      <c r="R1713" s="7" t="s">
        <v>9300</v>
      </c>
      <c r="S1713" s="7" t="s">
        <v>39</v>
      </c>
      <c r="T1713" s="7" t="s">
        <v>9301</v>
      </c>
      <c r="U1713" s="7" t="s">
        <v>84</v>
      </c>
      <c r="V1713" s="7">
        <v>251923</v>
      </c>
      <c r="W1713" s="7">
        <f>A1713*M1713</f>
        <v>0</v>
      </c>
      <c r="X1713" s="7" t="str">
        <f>IF(A1713&gt;=1,1," ")</f>
        <v xml:space="preserve"> </v>
      </c>
      <c r="Y1713" s="7">
        <f>P1713*A1713</f>
        <v>0</v>
      </c>
      <c r="Z1713" s="7">
        <v>225</v>
      </c>
      <c r="AA1713" s="7">
        <v>315</v>
      </c>
      <c r="AB1713" s="7">
        <v>8</v>
      </c>
    </row>
    <row r="1714" spans="2:28" x14ac:dyDescent="0.2">
      <c r="B1714" s="7" t="s">
        <v>9302</v>
      </c>
      <c r="D1714" s="7" t="s">
        <v>9303</v>
      </c>
      <c r="E1714" s="7" t="s">
        <v>106</v>
      </c>
      <c r="F1714" s="7" t="s">
        <v>9304</v>
      </c>
      <c r="G1714" s="7" t="s">
        <v>815</v>
      </c>
      <c r="H1714" s="7" t="s">
        <v>2983</v>
      </c>
      <c r="I1714" s="7" t="s">
        <v>9305</v>
      </c>
      <c r="J1714" s="7" t="s">
        <v>109</v>
      </c>
      <c r="K1714" s="42">
        <v>43343</v>
      </c>
      <c r="L1714" s="7" t="s">
        <v>35</v>
      </c>
      <c r="M1714" s="7">
        <v>612</v>
      </c>
      <c r="N1714" s="7">
        <v>20</v>
      </c>
      <c r="O1714" s="7">
        <v>32</v>
      </c>
      <c r="P1714" s="7">
        <v>0.42099999999999999</v>
      </c>
      <c r="Q1714" s="7" t="str">
        <f>CONCATENATE(Z1714,"х",AA1714,"х",AB1714)</f>
        <v>225х315х8</v>
      </c>
      <c r="R1714" s="7" t="s">
        <v>9300</v>
      </c>
      <c r="S1714" s="7" t="s">
        <v>39</v>
      </c>
      <c r="T1714" s="7" t="s">
        <v>9301</v>
      </c>
      <c r="U1714" s="7" t="s">
        <v>84</v>
      </c>
      <c r="V1714" s="7">
        <v>251925</v>
      </c>
      <c r="W1714" s="7">
        <f>A1714*M1714</f>
        <v>0</v>
      </c>
      <c r="X1714" s="7" t="str">
        <f>IF(A1714&gt;=1,1," ")</f>
        <v xml:space="preserve"> </v>
      </c>
      <c r="Y1714" s="7">
        <f>P1714*A1714</f>
        <v>0</v>
      </c>
      <c r="Z1714" s="7">
        <v>225</v>
      </c>
      <c r="AA1714" s="7">
        <v>315</v>
      </c>
      <c r="AB1714" s="7">
        <v>8</v>
      </c>
    </row>
    <row r="1715" spans="2:28" ht="303.75" x14ac:dyDescent="0.2">
      <c r="B1715" s="7" t="s">
        <v>9306</v>
      </c>
      <c r="D1715" s="7" t="s">
        <v>9307</v>
      </c>
      <c r="E1715" s="7" t="s">
        <v>9308</v>
      </c>
      <c r="F1715" s="7" t="s">
        <v>9309</v>
      </c>
      <c r="G1715" s="7" t="s">
        <v>63</v>
      </c>
      <c r="H1715" s="7" t="s">
        <v>512</v>
      </c>
      <c r="I1715" s="49" t="s">
        <v>9310</v>
      </c>
      <c r="J1715" s="7" t="s">
        <v>9311</v>
      </c>
      <c r="K1715" s="42">
        <v>43488</v>
      </c>
      <c r="L1715" s="7" t="s">
        <v>35</v>
      </c>
      <c r="M1715" s="7">
        <v>450</v>
      </c>
      <c r="N1715" s="7">
        <v>20</v>
      </c>
      <c r="O1715" s="7">
        <v>512</v>
      </c>
      <c r="P1715" s="7">
        <v>0.46400000000000002</v>
      </c>
      <c r="Q1715" s="7" t="str">
        <f>CONCATENATE(Z1715,"х",AA1715,"х",AB1715)</f>
        <v>207х133х30</v>
      </c>
      <c r="R1715" s="7" t="s">
        <v>36</v>
      </c>
      <c r="S1715" s="7" t="s">
        <v>39</v>
      </c>
      <c r="T1715" s="7" t="s">
        <v>9312</v>
      </c>
      <c r="U1715" s="7" t="s">
        <v>37</v>
      </c>
      <c r="V1715" s="7">
        <v>252911</v>
      </c>
      <c r="W1715" s="7">
        <f>A1715*M1715</f>
        <v>0</v>
      </c>
      <c r="X1715" s="7" t="str">
        <f>IF(A1715&gt;=1,1," ")</f>
        <v xml:space="preserve"> </v>
      </c>
      <c r="Y1715" s="7">
        <f>P1715*A1715</f>
        <v>0</v>
      </c>
      <c r="Z1715" s="7">
        <v>207</v>
      </c>
      <c r="AA1715" s="7">
        <v>133</v>
      </c>
      <c r="AB1715" s="7">
        <v>30</v>
      </c>
    </row>
    <row r="1716" spans="2:28" ht="191.25" x14ac:dyDescent="0.2">
      <c r="B1716" s="7" t="s">
        <v>9313</v>
      </c>
      <c r="D1716" s="7" t="s">
        <v>9314</v>
      </c>
      <c r="E1716" s="7" t="s">
        <v>9315</v>
      </c>
      <c r="F1716" s="7" t="s">
        <v>9316</v>
      </c>
      <c r="G1716" s="7" t="s">
        <v>63</v>
      </c>
      <c r="H1716" s="7" t="s">
        <v>512</v>
      </c>
      <c r="I1716" s="49" t="s">
        <v>9317</v>
      </c>
      <c r="J1716" s="7" t="s">
        <v>9318</v>
      </c>
      <c r="K1716" s="42">
        <v>43726</v>
      </c>
      <c r="L1716" s="7" t="s">
        <v>35</v>
      </c>
      <c r="M1716" s="7">
        <v>410.4</v>
      </c>
      <c r="N1716" s="7">
        <v>20</v>
      </c>
      <c r="O1716" s="7">
        <v>320</v>
      </c>
      <c r="P1716" s="7">
        <v>0.33700000000000002</v>
      </c>
      <c r="Q1716" s="7" t="str">
        <f>CONCATENATE(Z1716,"х",AA1716,"х",AB1716)</f>
        <v>208х134х21</v>
      </c>
      <c r="R1716" s="7" t="s">
        <v>36</v>
      </c>
      <c r="S1716" s="7" t="s">
        <v>39</v>
      </c>
      <c r="T1716" s="7" t="s">
        <v>9312</v>
      </c>
      <c r="U1716" s="7" t="s">
        <v>37</v>
      </c>
      <c r="V1716" s="7">
        <v>259430</v>
      </c>
      <c r="W1716" s="7">
        <f>A1716*M1716</f>
        <v>0</v>
      </c>
      <c r="X1716" s="7" t="str">
        <f>IF(A1716&gt;=1,1," ")</f>
        <v xml:space="preserve"> </v>
      </c>
      <c r="Y1716" s="7">
        <f>P1716*A1716</f>
        <v>0</v>
      </c>
      <c r="Z1716" s="7">
        <v>208</v>
      </c>
      <c r="AA1716" s="7">
        <v>134</v>
      </c>
      <c r="AB1716" s="7">
        <v>21</v>
      </c>
    </row>
    <row r="1717" spans="2:28" ht="168.75" x14ac:dyDescent="0.2">
      <c r="B1717" s="7" t="s">
        <v>9319</v>
      </c>
      <c r="D1717" s="7" t="s">
        <v>9320</v>
      </c>
      <c r="E1717" s="7" t="s">
        <v>9321</v>
      </c>
      <c r="F1717" s="7" t="s">
        <v>9322</v>
      </c>
      <c r="G1717" s="7" t="s">
        <v>63</v>
      </c>
      <c r="H1717" s="7" t="s">
        <v>337</v>
      </c>
      <c r="I1717" s="49" t="s">
        <v>9323</v>
      </c>
      <c r="J1717" s="7" t="s">
        <v>9324</v>
      </c>
      <c r="K1717" s="42">
        <v>44042</v>
      </c>
      <c r="L1717" s="7" t="s">
        <v>35</v>
      </c>
      <c r="M1717" s="7">
        <v>410.4</v>
      </c>
      <c r="N1717" s="7">
        <v>10</v>
      </c>
      <c r="O1717" s="7">
        <v>224</v>
      </c>
      <c r="P1717" s="7">
        <v>0.28699999999999998</v>
      </c>
      <c r="Q1717" s="7" t="str">
        <f>CONCATENATE(Z1717,"х",AA1717,"х",AB1717)</f>
        <v>207х130х19</v>
      </c>
      <c r="R1717" s="7" t="s">
        <v>36</v>
      </c>
      <c r="S1717" s="7" t="s">
        <v>39</v>
      </c>
      <c r="T1717" s="7" t="s">
        <v>9312</v>
      </c>
      <c r="U1717" s="7" t="s">
        <v>37</v>
      </c>
      <c r="V1717" s="7">
        <v>265072</v>
      </c>
      <c r="W1717" s="7">
        <f>A1717*M1717</f>
        <v>0</v>
      </c>
      <c r="X1717" s="7" t="str">
        <f>IF(A1717&gt;=1,1," ")</f>
        <v xml:space="preserve"> </v>
      </c>
      <c r="Y1717" s="7">
        <f>P1717*A1717</f>
        <v>0</v>
      </c>
      <c r="Z1717" s="7">
        <v>207</v>
      </c>
      <c r="AA1717" s="7">
        <v>130</v>
      </c>
      <c r="AB1717" s="7">
        <v>19</v>
      </c>
    </row>
    <row r="1718" spans="2:28" ht="213.75" x14ac:dyDescent="0.2">
      <c r="B1718" s="7" t="s">
        <v>9325</v>
      </c>
      <c r="D1718" s="7" t="s">
        <v>9326</v>
      </c>
      <c r="E1718" s="7" t="s">
        <v>9327</v>
      </c>
      <c r="F1718" s="7" t="s">
        <v>9328</v>
      </c>
      <c r="G1718" s="7" t="s">
        <v>63</v>
      </c>
      <c r="H1718" s="7" t="s">
        <v>512</v>
      </c>
      <c r="I1718" s="49" t="s">
        <v>9329</v>
      </c>
      <c r="J1718" s="7" t="s">
        <v>9330</v>
      </c>
      <c r="K1718" s="42">
        <v>44419</v>
      </c>
      <c r="L1718" s="7" t="s">
        <v>35</v>
      </c>
      <c r="M1718" s="7">
        <v>410.4</v>
      </c>
      <c r="N1718" s="7">
        <v>20</v>
      </c>
      <c r="O1718" s="7">
        <v>288</v>
      </c>
      <c r="P1718" s="7">
        <v>0.31</v>
      </c>
      <c r="Q1718" s="7" t="str">
        <f>CONCATENATE(Z1718,"х",AA1718,"х",AB1718)</f>
        <v>205х130х21</v>
      </c>
      <c r="R1718" s="7" t="s">
        <v>36</v>
      </c>
      <c r="S1718" s="7" t="s">
        <v>39</v>
      </c>
      <c r="T1718" s="7" t="s">
        <v>9312</v>
      </c>
      <c r="U1718" s="7" t="s">
        <v>37</v>
      </c>
      <c r="V1718" s="7">
        <v>262646</v>
      </c>
      <c r="W1718" s="7">
        <f>A1718*M1718</f>
        <v>0</v>
      </c>
      <c r="X1718" s="7" t="str">
        <f>IF(A1718&gt;=1,1," ")</f>
        <v xml:space="preserve"> </v>
      </c>
      <c r="Y1718" s="7">
        <f>P1718*A1718</f>
        <v>0</v>
      </c>
      <c r="Z1718" s="7">
        <v>205</v>
      </c>
      <c r="AA1718" s="7">
        <v>130</v>
      </c>
      <c r="AB1718" s="7">
        <v>21</v>
      </c>
    </row>
    <row r="1719" spans="2:28" ht="225" x14ac:dyDescent="0.2">
      <c r="B1719" s="7" t="s">
        <v>9331</v>
      </c>
      <c r="D1719" s="7" t="s">
        <v>9332</v>
      </c>
      <c r="E1719" s="7" t="s">
        <v>9321</v>
      </c>
      <c r="F1719" s="7" t="s">
        <v>9333</v>
      </c>
      <c r="G1719" s="7" t="s">
        <v>815</v>
      </c>
      <c r="H1719" s="7" t="s">
        <v>337</v>
      </c>
      <c r="I1719" s="49" t="s">
        <v>9334</v>
      </c>
      <c r="J1719" s="7" t="s">
        <v>9335</v>
      </c>
      <c r="K1719" s="42">
        <v>43703</v>
      </c>
      <c r="L1719" s="7" t="s">
        <v>35</v>
      </c>
      <c r="M1719" s="7">
        <v>410.4</v>
      </c>
      <c r="N1719" s="7">
        <v>10</v>
      </c>
      <c r="O1719" s="7">
        <v>256</v>
      </c>
      <c r="P1719" s="7">
        <v>0.29099999999999998</v>
      </c>
      <c r="Q1719" s="7" t="str">
        <f>CONCATENATE(Z1719,"х",AA1719,"х",AB1719)</f>
        <v>206х130х17</v>
      </c>
      <c r="R1719" s="7" t="s">
        <v>36</v>
      </c>
      <c r="S1719" s="7" t="s">
        <v>39</v>
      </c>
      <c r="T1719" s="7" t="s">
        <v>9312</v>
      </c>
      <c r="U1719" s="7" t="s">
        <v>37</v>
      </c>
      <c r="V1719" s="7">
        <v>250166</v>
      </c>
      <c r="W1719" s="7">
        <f>A1719*M1719</f>
        <v>0</v>
      </c>
      <c r="X1719" s="7" t="str">
        <f>IF(A1719&gt;=1,1," ")</f>
        <v xml:space="preserve"> </v>
      </c>
      <c r="Y1719" s="7">
        <f>P1719*A1719</f>
        <v>0</v>
      </c>
      <c r="Z1719" s="7">
        <v>206</v>
      </c>
      <c r="AA1719" s="7">
        <v>130</v>
      </c>
      <c r="AB1719" s="7">
        <v>17</v>
      </c>
    </row>
    <row r="1720" spans="2:28" ht="213.75" x14ac:dyDescent="0.2">
      <c r="B1720" s="7" t="s">
        <v>9336</v>
      </c>
      <c r="D1720" s="7" t="s">
        <v>9337</v>
      </c>
      <c r="E1720" s="7" t="s">
        <v>9308</v>
      </c>
      <c r="F1720" s="7" t="s">
        <v>9338</v>
      </c>
      <c r="G1720" s="7" t="s">
        <v>63</v>
      </c>
      <c r="H1720" s="7" t="s">
        <v>512</v>
      </c>
      <c r="I1720" s="49" t="s">
        <v>9339</v>
      </c>
      <c r="J1720" s="7" t="s">
        <v>9311</v>
      </c>
      <c r="K1720" s="42">
        <v>43488</v>
      </c>
      <c r="L1720" s="7" t="s">
        <v>35</v>
      </c>
      <c r="M1720" s="7">
        <v>410.4</v>
      </c>
      <c r="N1720" s="7">
        <v>20</v>
      </c>
      <c r="O1720" s="7">
        <v>384</v>
      </c>
      <c r="P1720" s="7">
        <v>0.38100000000000001</v>
      </c>
      <c r="Q1720" s="7" t="str">
        <f>CONCATENATE(Z1720,"х",AA1720,"х",AB1720)</f>
        <v>207х131х25</v>
      </c>
      <c r="R1720" s="7" t="s">
        <v>36</v>
      </c>
      <c r="S1720" s="7" t="s">
        <v>39</v>
      </c>
      <c r="T1720" s="7" t="s">
        <v>9312</v>
      </c>
      <c r="U1720" s="7" t="s">
        <v>37</v>
      </c>
      <c r="V1720" s="7">
        <v>254754</v>
      </c>
      <c r="W1720" s="7">
        <f>A1720*M1720</f>
        <v>0</v>
      </c>
      <c r="X1720" s="7" t="str">
        <f>IF(A1720&gt;=1,1," ")</f>
        <v xml:space="preserve"> </v>
      </c>
      <c r="Y1720" s="7">
        <f>P1720*A1720</f>
        <v>0</v>
      </c>
      <c r="Z1720" s="7">
        <v>207</v>
      </c>
      <c r="AA1720" s="7">
        <v>131</v>
      </c>
      <c r="AB1720" s="7">
        <v>25</v>
      </c>
    </row>
    <row r="1721" spans="2:28" ht="247.5" x14ac:dyDescent="0.2">
      <c r="B1721" s="7" t="s">
        <v>9340</v>
      </c>
      <c r="D1721" s="7" t="s">
        <v>9341</v>
      </c>
      <c r="E1721" s="7" t="s">
        <v>9342</v>
      </c>
      <c r="F1721" s="7" t="s">
        <v>9343</v>
      </c>
      <c r="G1721" s="7" t="s">
        <v>815</v>
      </c>
      <c r="H1721" s="7" t="s">
        <v>301</v>
      </c>
      <c r="I1721" s="49" t="s">
        <v>9344</v>
      </c>
      <c r="J1721" s="7" t="s">
        <v>9345</v>
      </c>
      <c r="K1721" s="42">
        <v>43511</v>
      </c>
      <c r="L1721" s="7" t="s">
        <v>35</v>
      </c>
      <c r="M1721" s="7">
        <v>410.4</v>
      </c>
      <c r="N1721" s="7">
        <v>10</v>
      </c>
      <c r="O1721" s="7">
        <v>32</v>
      </c>
      <c r="P1721" s="7">
        <v>0.33200000000000002</v>
      </c>
      <c r="Q1721" s="7" t="str">
        <f>CONCATENATE(Z1721,"х",AA1721,"х",AB1721)</f>
        <v>247х201х8</v>
      </c>
      <c r="R1721" s="7" t="s">
        <v>775</v>
      </c>
      <c r="S1721" s="7" t="s">
        <v>39</v>
      </c>
      <c r="T1721" s="7" t="s">
        <v>9346</v>
      </c>
      <c r="U1721" s="7" t="s">
        <v>84</v>
      </c>
      <c r="V1721" s="7">
        <v>255046</v>
      </c>
      <c r="W1721" s="7">
        <f>A1721*M1721</f>
        <v>0</v>
      </c>
      <c r="X1721" s="7" t="str">
        <f>IF(A1721&gt;=1,1," ")</f>
        <v xml:space="preserve"> </v>
      </c>
      <c r="Y1721" s="7">
        <f>P1721*A1721</f>
        <v>0</v>
      </c>
      <c r="Z1721" s="7">
        <v>247</v>
      </c>
      <c r="AA1721" s="7">
        <v>201</v>
      </c>
      <c r="AB1721" s="7">
        <v>8</v>
      </c>
    </row>
    <row r="1722" spans="2:28" ht="157.5" x14ac:dyDescent="0.2">
      <c r="B1722" s="7" t="s">
        <v>9347</v>
      </c>
      <c r="D1722" s="7" t="s">
        <v>9348</v>
      </c>
      <c r="E1722" s="7" t="s">
        <v>9349</v>
      </c>
      <c r="F1722" s="7" t="s">
        <v>9350</v>
      </c>
      <c r="G1722" s="7" t="s">
        <v>815</v>
      </c>
      <c r="H1722" s="7" t="s">
        <v>301</v>
      </c>
      <c r="I1722" s="49" t="s">
        <v>9351</v>
      </c>
      <c r="J1722" s="7" t="s">
        <v>9352</v>
      </c>
      <c r="K1722" s="42">
        <v>43411</v>
      </c>
      <c r="L1722" s="7" t="s">
        <v>35</v>
      </c>
      <c r="M1722" s="7">
        <v>410.4</v>
      </c>
      <c r="N1722" s="7">
        <v>10</v>
      </c>
      <c r="O1722" s="7">
        <v>32</v>
      </c>
      <c r="P1722" s="7">
        <v>0.318</v>
      </c>
      <c r="Q1722" s="7" t="str">
        <f>CONCATENATE(Z1722,"х",AA1722,"х",AB1722)</f>
        <v>248х200х8</v>
      </c>
      <c r="R1722" s="7" t="s">
        <v>775</v>
      </c>
      <c r="S1722" s="7" t="s">
        <v>39</v>
      </c>
      <c r="T1722" s="7" t="s">
        <v>9346</v>
      </c>
      <c r="U1722" s="7" t="s">
        <v>84</v>
      </c>
      <c r="V1722" s="7">
        <v>252607</v>
      </c>
      <c r="W1722" s="7">
        <f>A1722*M1722</f>
        <v>0</v>
      </c>
      <c r="X1722" s="7" t="str">
        <f>IF(A1722&gt;=1,1," ")</f>
        <v xml:space="preserve"> </v>
      </c>
      <c r="Y1722" s="7">
        <f>P1722*A1722</f>
        <v>0</v>
      </c>
      <c r="Z1722" s="7">
        <v>248</v>
      </c>
      <c r="AA1722" s="7">
        <v>200</v>
      </c>
      <c r="AB1722" s="7">
        <v>8</v>
      </c>
    </row>
    <row r="1723" spans="2:28" ht="202.5" x14ac:dyDescent="0.2">
      <c r="B1723" s="7" t="s">
        <v>9353</v>
      </c>
      <c r="D1723" s="7" t="s">
        <v>9354</v>
      </c>
      <c r="E1723" s="7" t="s">
        <v>9355</v>
      </c>
      <c r="F1723" s="7" t="s">
        <v>9356</v>
      </c>
      <c r="G1723" s="7" t="s">
        <v>815</v>
      </c>
      <c r="H1723" s="7" t="s">
        <v>301</v>
      </c>
      <c r="I1723" s="49" t="s">
        <v>9357</v>
      </c>
      <c r="J1723" s="7" t="s">
        <v>9358</v>
      </c>
      <c r="K1723" s="42">
        <v>43374</v>
      </c>
      <c r="L1723" s="7" t="s">
        <v>35</v>
      </c>
      <c r="M1723" s="7">
        <v>410.4</v>
      </c>
      <c r="N1723" s="7">
        <v>10</v>
      </c>
      <c r="O1723" s="7">
        <v>32</v>
      </c>
      <c r="P1723" s="7">
        <v>0.32600000000000001</v>
      </c>
      <c r="Q1723" s="7" t="str">
        <f>CONCATENATE(Z1723,"х",AA1723,"х",AB1723)</f>
        <v>246х201х5</v>
      </c>
      <c r="R1723" s="7" t="s">
        <v>775</v>
      </c>
      <c r="S1723" s="7" t="s">
        <v>39</v>
      </c>
      <c r="T1723" s="7" t="s">
        <v>9346</v>
      </c>
      <c r="U1723" s="7" t="s">
        <v>84</v>
      </c>
      <c r="V1723" s="7">
        <v>250142</v>
      </c>
      <c r="W1723" s="7">
        <f>A1723*M1723</f>
        <v>0</v>
      </c>
      <c r="X1723" s="7" t="str">
        <f>IF(A1723&gt;=1,1," ")</f>
        <v xml:space="preserve"> </v>
      </c>
      <c r="Y1723" s="7">
        <f>P1723*A1723</f>
        <v>0</v>
      </c>
      <c r="Z1723" s="7">
        <v>246</v>
      </c>
      <c r="AA1723" s="7">
        <v>201</v>
      </c>
      <c r="AB1723" s="7">
        <v>5</v>
      </c>
    </row>
    <row r="1724" spans="2:28" ht="213.75" x14ac:dyDescent="0.2">
      <c r="B1724" s="7" t="s">
        <v>9359</v>
      </c>
      <c r="D1724" s="7" t="s">
        <v>9360</v>
      </c>
      <c r="E1724" s="7" t="s">
        <v>9355</v>
      </c>
      <c r="F1724" s="7" t="s">
        <v>9361</v>
      </c>
      <c r="G1724" s="7" t="s">
        <v>815</v>
      </c>
      <c r="H1724" s="7" t="s">
        <v>301</v>
      </c>
      <c r="I1724" s="49" t="s">
        <v>9362</v>
      </c>
      <c r="J1724" s="7" t="s">
        <v>9358</v>
      </c>
      <c r="K1724" s="42">
        <v>43374</v>
      </c>
      <c r="L1724" s="7" t="s">
        <v>35</v>
      </c>
      <c r="M1724" s="7">
        <v>410.4</v>
      </c>
      <c r="N1724" s="7">
        <v>10</v>
      </c>
      <c r="O1724" s="7">
        <v>32</v>
      </c>
      <c r="P1724" s="7">
        <v>0.33</v>
      </c>
      <c r="Q1724" s="7" t="str">
        <f>CONCATENATE(Z1724,"х",AA1724,"х",AB1724)</f>
        <v>248х202х8</v>
      </c>
      <c r="R1724" s="7" t="s">
        <v>775</v>
      </c>
      <c r="S1724" s="7" t="s">
        <v>39</v>
      </c>
      <c r="T1724" s="7" t="s">
        <v>9346</v>
      </c>
      <c r="U1724" s="7" t="s">
        <v>84</v>
      </c>
      <c r="V1724" s="7">
        <v>250143</v>
      </c>
      <c r="W1724" s="7">
        <f>A1724*M1724</f>
        <v>0</v>
      </c>
      <c r="X1724" s="7" t="str">
        <f>IF(A1724&gt;=1,1," ")</f>
        <v xml:space="preserve"> </v>
      </c>
      <c r="Y1724" s="7">
        <f>P1724*A1724</f>
        <v>0</v>
      </c>
      <c r="Z1724" s="7">
        <v>248</v>
      </c>
      <c r="AA1724" s="7">
        <v>202</v>
      </c>
      <c r="AB1724" s="7">
        <v>8</v>
      </c>
    </row>
    <row r="1725" spans="2:28" x14ac:dyDescent="0.2">
      <c r="B1725" s="7" t="s">
        <v>9363</v>
      </c>
      <c r="D1725" s="7" t="s">
        <v>9364</v>
      </c>
      <c r="E1725" s="7" t="s">
        <v>9365</v>
      </c>
      <c r="F1725" s="7" t="s">
        <v>9366</v>
      </c>
      <c r="G1725" s="7" t="s">
        <v>815</v>
      </c>
      <c r="H1725" s="7" t="s">
        <v>385</v>
      </c>
      <c r="I1725" s="7" t="s">
        <v>9367</v>
      </c>
      <c r="J1725" s="7" t="s">
        <v>9368</v>
      </c>
      <c r="K1725" s="42">
        <v>43454</v>
      </c>
      <c r="L1725" s="7" t="s">
        <v>441</v>
      </c>
      <c r="M1725" s="7">
        <v>410.4</v>
      </c>
      <c r="N1725" s="7">
        <v>10</v>
      </c>
      <c r="O1725" s="7">
        <v>320</v>
      </c>
      <c r="P1725" s="7">
        <v>0.29899999999999999</v>
      </c>
      <c r="Q1725" s="7" t="str">
        <f>CONCATENATE(Z1725,"х",AA1725,"х",AB1725)</f>
        <v>205х132х17</v>
      </c>
      <c r="R1725" s="7" t="s">
        <v>36</v>
      </c>
      <c r="S1725" s="7" t="s">
        <v>39</v>
      </c>
      <c r="T1725" s="7" t="s">
        <v>9369</v>
      </c>
      <c r="U1725" s="7" t="s">
        <v>37</v>
      </c>
      <c r="V1725" s="7">
        <v>252947</v>
      </c>
      <c r="W1725" s="7">
        <f>A1725*M1725</f>
        <v>0</v>
      </c>
      <c r="X1725" s="7" t="str">
        <f>IF(A1725&gt;=1,1," ")</f>
        <v xml:space="preserve"> </v>
      </c>
      <c r="Y1725" s="7">
        <f>P1725*A1725</f>
        <v>0</v>
      </c>
      <c r="Z1725" s="7">
        <v>205</v>
      </c>
      <c r="AA1725" s="7">
        <v>132</v>
      </c>
      <c r="AB1725" s="7">
        <v>17</v>
      </c>
    </row>
    <row r="1726" spans="2:28" ht="135" x14ac:dyDescent="0.2">
      <c r="B1726" s="7" t="s">
        <v>9370</v>
      </c>
      <c r="D1726" s="7" t="s">
        <v>9371</v>
      </c>
      <c r="E1726" s="7" t="s">
        <v>3785</v>
      </c>
      <c r="F1726" s="7" t="s">
        <v>9372</v>
      </c>
      <c r="G1726" s="7" t="s">
        <v>815</v>
      </c>
      <c r="H1726" s="7" t="s">
        <v>447</v>
      </c>
      <c r="I1726" s="49" t="s">
        <v>9373</v>
      </c>
      <c r="J1726" s="7" t="s">
        <v>9374</v>
      </c>
      <c r="K1726" s="42">
        <v>42891</v>
      </c>
      <c r="L1726" s="7" t="s">
        <v>441</v>
      </c>
      <c r="M1726" s="7">
        <v>111.6</v>
      </c>
      <c r="N1726" s="7">
        <v>10</v>
      </c>
      <c r="O1726" s="7">
        <v>320</v>
      </c>
      <c r="P1726" s="7">
        <v>0.13800000000000001</v>
      </c>
      <c r="Q1726" s="7" t="str">
        <f>CONCATENATE(Z1726,"х",AA1726,"х",AB1726)</f>
        <v>165х107х18</v>
      </c>
      <c r="R1726" s="7" t="s">
        <v>1497</v>
      </c>
      <c r="S1726" s="7">
        <v>3</v>
      </c>
      <c r="T1726" s="7" t="s">
        <v>9375</v>
      </c>
      <c r="U1726" s="7" t="s">
        <v>56</v>
      </c>
      <c r="V1726" s="7">
        <v>258437</v>
      </c>
      <c r="W1726" s="7">
        <f>A1726*M1726</f>
        <v>0</v>
      </c>
      <c r="X1726" s="7" t="str">
        <f>IF(A1726&gt;=1,1," ")</f>
        <v xml:space="preserve"> </v>
      </c>
      <c r="Y1726" s="7">
        <f>P1726*A1726</f>
        <v>0</v>
      </c>
      <c r="Z1726" s="7">
        <v>165</v>
      </c>
      <c r="AA1726" s="7">
        <v>107</v>
      </c>
      <c r="AB1726" s="7">
        <v>18</v>
      </c>
    </row>
    <row r="1727" spans="2:28" ht="90" x14ac:dyDescent="0.2">
      <c r="B1727" s="7" t="s">
        <v>9376</v>
      </c>
      <c r="D1727" s="7" t="s">
        <v>9377</v>
      </c>
      <c r="E1727" s="7" t="s">
        <v>9378</v>
      </c>
      <c r="F1727" s="7" t="s">
        <v>9379</v>
      </c>
      <c r="G1727" s="7" t="s">
        <v>78</v>
      </c>
      <c r="H1727" s="7" t="s">
        <v>447</v>
      </c>
      <c r="I1727" s="49" t="s">
        <v>9380</v>
      </c>
      <c r="J1727" s="7" t="s">
        <v>9381</v>
      </c>
      <c r="K1727" s="42">
        <v>41540</v>
      </c>
      <c r="L1727" s="7" t="s">
        <v>441</v>
      </c>
      <c r="M1727" s="7">
        <v>111.6</v>
      </c>
      <c r="N1727" s="7">
        <v>10</v>
      </c>
      <c r="O1727" s="7">
        <v>320</v>
      </c>
      <c r="P1727" s="7">
        <v>0.14000000000000001</v>
      </c>
      <c r="Q1727" s="7" t="str">
        <f>CONCATENATE(Z1727,"х",AA1727,"х",AB1727)</f>
        <v>165х107х18</v>
      </c>
      <c r="R1727" s="7" t="s">
        <v>1497</v>
      </c>
      <c r="S1727" s="7">
        <v>3</v>
      </c>
      <c r="T1727" s="7" t="s">
        <v>9375</v>
      </c>
      <c r="U1727" s="7" t="s">
        <v>56</v>
      </c>
      <c r="V1727" s="7">
        <v>260937</v>
      </c>
      <c r="W1727" s="7">
        <f>A1727*M1727</f>
        <v>0</v>
      </c>
      <c r="X1727" s="7" t="str">
        <f>IF(A1727&gt;=1,1," ")</f>
        <v xml:space="preserve"> </v>
      </c>
      <c r="Y1727" s="7">
        <f>P1727*A1727</f>
        <v>0</v>
      </c>
      <c r="Z1727" s="7">
        <v>165</v>
      </c>
      <c r="AA1727" s="7">
        <v>107</v>
      </c>
      <c r="AB1727" s="7">
        <v>18</v>
      </c>
    </row>
    <row r="1728" spans="2:28" ht="90" x14ac:dyDescent="0.2">
      <c r="B1728" s="7" t="s">
        <v>9382</v>
      </c>
      <c r="D1728" s="7" t="s">
        <v>9383</v>
      </c>
      <c r="E1728" s="7" t="s">
        <v>445</v>
      </c>
      <c r="F1728" s="7" t="s">
        <v>9384</v>
      </c>
      <c r="G1728" s="7" t="s">
        <v>78</v>
      </c>
      <c r="H1728" s="7" t="s">
        <v>447</v>
      </c>
      <c r="I1728" s="49" t="s">
        <v>9385</v>
      </c>
      <c r="J1728" s="7" t="s">
        <v>9386</v>
      </c>
      <c r="K1728" s="42">
        <v>41805</v>
      </c>
      <c r="L1728" s="7" t="s">
        <v>441</v>
      </c>
      <c r="M1728" s="7">
        <v>111.6</v>
      </c>
      <c r="N1728" s="7">
        <v>10</v>
      </c>
      <c r="O1728" s="7">
        <v>320</v>
      </c>
      <c r="P1728" s="7">
        <v>0.13500000000000001</v>
      </c>
      <c r="Q1728" s="7" t="str">
        <f>CONCATENATE(Z1728,"х",AA1728,"х",AB1728)</f>
        <v>165х104х18</v>
      </c>
      <c r="R1728" s="7" t="s">
        <v>1497</v>
      </c>
      <c r="S1728" s="7">
        <v>3</v>
      </c>
      <c r="T1728" s="7" t="s">
        <v>9375</v>
      </c>
      <c r="U1728" s="7" t="s">
        <v>56</v>
      </c>
      <c r="V1728" s="7">
        <v>259601</v>
      </c>
      <c r="W1728" s="7">
        <f>A1728*M1728</f>
        <v>0</v>
      </c>
      <c r="X1728" s="7" t="str">
        <f>IF(A1728&gt;=1,1," ")</f>
        <v xml:space="preserve"> </v>
      </c>
      <c r="Y1728" s="7">
        <f>P1728*A1728</f>
        <v>0</v>
      </c>
      <c r="Z1728" s="7">
        <v>165</v>
      </c>
      <c r="AA1728" s="7">
        <v>104</v>
      </c>
      <c r="AB1728" s="7">
        <v>18</v>
      </c>
    </row>
    <row r="1729" spans="2:28" ht="90" x14ac:dyDescent="0.2">
      <c r="B1729" s="7" t="s">
        <v>9387</v>
      </c>
      <c r="D1729" s="7" t="s">
        <v>9388</v>
      </c>
      <c r="E1729" s="7" t="s">
        <v>864</v>
      </c>
      <c r="F1729" s="7" t="s">
        <v>9389</v>
      </c>
      <c r="G1729" s="7" t="s">
        <v>63</v>
      </c>
      <c r="H1729" s="7" t="s">
        <v>447</v>
      </c>
      <c r="I1729" s="49" t="s">
        <v>9390</v>
      </c>
      <c r="J1729" s="7" t="s">
        <v>1855</v>
      </c>
      <c r="K1729" s="42">
        <v>41789</v>
      </c>
      <c r="L1729" s="7" t="s">
        <v>441</v>
      </c>
      <c r="M1729" s="7">
        <v>123.6</v>
      </c>
      <c r="N1729" s="7">
        <v>10</v>
      </c>
      <c r="O1729" s="7">
        <v>320</v>
      </c>
      <c r="P1729" s="7">
        <v>0.13500000000000001</v>
      </c>
      <c r="Q1729" s="7" t="str">
        <f>CONCATENATE(Z1729,"х",AA1729,"х",AB1729)</f>
        <v>165х104х20</v>
      </c>
      <c r="R1729" s="7" t="s">
        <v>1497</v>
      </c>
      <c r="S1729" s="7">
        <v>3</v>
      </c>
      <c r="T1729" s="7" t="s">
        <v>9375</v>
      </c>
      <c r="U1729" s="7" t="s">
        <v>215</v>
      </c>
      <c r="V1729" s="7">
        <v>252337</v>
      </c>
      <c r="W1729" s="7">
        <f>A1729*M1729</f>
        <v>0</v>
      </c>
      <c r="X1729" s="7" t="str">
        <f>IF(A1729&gt;=1,1," ")</f>
        <v xml:space="preserve"> </v>
      </c>
      <c r="Y1729" s="7">
        <f>P1729*A1729</f>
        <v>0</v>
      </c>
      <c r="Z1729" s="7">
        <v>165</v>
      </c>
      <c r="AA1729" s="7">
        <v>104</v>
      </c>
      <c r="AB1729" s="7">
        <v>20</v>
      </c>
    </row>
    <row r="1730" spans="2:28" ht="123.75" x14ac:dyDescent="0.2">
      <c r="B1730" s="7" t="s">
        <v>9391</v>
      </c>
      <c r="D1730" s="7" t="s">
        <v>9392</v>
      </c>
      <c r="E1730" s="7" t="s">
        <v>9393</v>
      </c>
      <c r="F1730" s="7" t="s">
        <v>9394</v>
      </c>
      <c r="G1730" s="7" t="s">
        <v>815</v>
      </c>
      <c r="H1730" s="7" t="s">
        <v>447</v>
      </c>
      <c r="I1730" s="49" t="s">
        <v>9395</v>
      </c>
      <c r="J1730" s="7" t="s">
        <v>9396</v>
      </c>
      <c r="K1730" s="42">
        <v>41652</v>
      </c>
      <c r="L1730" s="7" t="s">
        <v>35</v>
      </c>
      <c r="M1730" s="7">
        <v>111.6</v>
      </c>
      <c r="N1730" s="7">
        <v>10</v>
      </c>
      <c r="O1730" s="7">
        <v>320</v>
      </c>
      <c r="P1730" s="7">
        <v>0.13600000000000001</v>
      </c>
      <c r="Q1730" s="7" t="str">
        <f>CONCATENATE(Z1730,"х",AA1730,"х",AB1730)</f>
        <v>165х105х22</v>
      </c>
      <c r="R1730" s="7" t="s">
        <v>1497</v>
      </c>
      <c r="S1730" s="7">
        <v>3</v>
      </c>
      <c r="T1730" s="7" t="s">
        <v>9375</v>
      </c>
      <c r="U1730" s="7" t="s">
        <v>56</v>
      </c>
      <c r="V1730" s="7">
        <v>256458</v>
      </c>
      <c r="W1730" s="7">
        <f>A1730*M1730</f>
        <v>0</v>
      </c>
      <c r="X1730" s="7" t="str">
        <f>IF(A1730&gt;=1,1," ")</f>
        <v xml:space="preserve"> </v>
      </c>
      <c r="Y1730" s="7">
        <f>P1730*A1730</f>
        <v>0</v>
      </c>
      <c r="Z1730" s="7">
        <v>165</v>
      </c>
      <c r="AA1730" s="7">
        <v>105</v>
      </c>
      <c r="AB1730" s="7">
        <v>22</v>
      </c>
    </row>
    <row r="1731" spans="2:28" ht="157.5" x14ac:dyDescent="0.2">
      <c r="B1731" s="7" t="s">
        <v>9397</v>
      </c>
      <c r="D1731" s="7" t="s">
        <v>9398</v>
      </c>
      <c r="E1731" s="7" t="s">
        <v>7321</v>
      </c>
      <c r="F1731" s="7" t="s">
        <v>9399</v>
      </c>
      <c r="G1731" s="7" t="s">
        <v>815</v>
      </c>
      <c r="H1731" s="7" t="s">
        <v>447</v>
      </c>
      <c r="I1731" s="49" t="s">
        <v>9400</v>
      </c>
      <c r="J1731" s="7" t="s">
        <v>9401</v>
      </c>
      <c r="K1731" s="42">
        <v>42573</v>
      </c>
      <c r="L1731" s="7" t="s">
        <v>441</v>
      </c>
      <c r="M1731" s="7">
        <v>123.6</v>
      </c>
      <c r="N1731" s="7">
        <v>10</v>
      </c>
      <c r="O1731" s="7">
        <v>320</v>
      </c>
      <c r="P1731" s="7">
        <v>0.13500000000000001</v>
      </c>
      <c r="Q1731" s="7" t="str">
        <f>CONCATENATE(Z1731,"х",AA1731,"х",AB1731)</f>
        <v>165х107х18</v>
      </c>
      <c r="R1731" s="7" t="s">
        <v>1497</v>
      </c>
      <c r="S1731" s="7">
        <v>3</v>
      </c>
      <c r="T1731" s="7" t="s">
        <v>9375</v>
      </c>
      <c r="U1731" s="7" t="s">
        <v>37</v>
      </c>
      <c r="V1731" s="7">
        <v>258513</v>
      </c>
      <c r="W1731" s="7">
        <f>A1731*M1731</f>
        <v>0</v>
      </c>
      <c r="X1731" s="7" t="str">
        <f>IF(A1731&gt;=1,1," ")</f>
        <v xml:space="preserve"> </v>
      </c>
      <c r="Y1731" s="7">
        <f>P1731*A1731</f>
        <v>0</v>
      </c>
      <c r="Z1731" s="7">
        <v>165</v>
      </c>
      <c r="AA1731" s="7">
        <v>107</v>
      </c>
      <c r="AB1731" s="7">
        <v>18</v>
      </c>
    </row>
    <row r="1732" spans="2:28" ht="123.75" x14ac:dyDescent="0.2">
      <c r="B1732" s="7" t="s">
        <v>9402</v>
      </c>
      <c r="D1732" s="7" t="s">
        <v>9403</v>
      </c>
      <c r="E1732" s="7" t="s">
        <v>6297</v>
      </c>
      <c r="F1732" s="7" t="s">
        <v>9404</v>
      </c>
      <c r="G1732" s="7" t="s">
        <v>815</v>
      </c>
      <c r="H1732" s="7" t="s">
        <v>447</v>
      </c>
      <c r="I1732" s="49" t="s">
        <v>9405</v>
      </c>
      <c r="J1732" s="7" t="s">
        <v>9406</v>
      </c>
      <c r="K1732" s="42">
        <v>43115</v>
      </c>
      <c r="L1732" s="7" t="s">
        <v>441</v>
      </c>
      <c r="M1732" s="7">
        <v>111.6</v>
      </c>
      <c r="N1732" s="7">
        <v>10</v>
      </c>
      <c r="O1732" s="7">
        <v>320</v>
      </c>
      <c r="P1732" s="7">
        <v>0.13600000000000001</v>
      </c>
      <c r="Q1732" s="7" t="str">
        <f>CONCATENATE(Z1732,"х",AA1732,"х",AB1732)</f>
        <v>165х105х23</v>
      </c>
      <c r="R1732" s="7" t="s">
        <v>1497</v>
      </c>
      <c r="S1732" s="7">
        <v>3</v>
      </c>
      <c r="T1732" s="7" t="s">
        <v>9375</v>
      </c>
      <c r="U1732" s="7" t="s">
        <v>56</v>
      </c>
      <c r="V1732" s="7">
        <v>256469</v>
      </c>
      <c r="W1732" s="7">
        <f>A1732*M1732</f>
        <v>0</v>
      </c>
      <c r="X1732" s="7" t="str">
        <f>IF(A1732&gt;=1,1," ")</f>
        <v xml:space="preserve"> </v>
      </c>
      <c r="Y1732" s="7">
        <f>P1732*A1732</f>
        <v>0</v>
      </c>
      <c r="Z1732" s="7">
        <v>165</v>
      </c>
      <c r="AA1732" s="7">
        <v>105</v>
      </c>
      <c r="AB1732" s="7">
        <v>23</v>
      </c>
    </row>
    <row r="1733" spans="2:28" ht="112.5" x14ac:dyDescent="0.2">
      <c r="B1733" s="7" t="s">
        <v>9407</v>
      </c>
      <c r="D1733" s="7" t="s">
        <v>9408</v>
      </c>
      <c r="E1733" s="7" t="s">
        <v>445</v>
      </c>
      <c r="F1733" s="7" t="s">
        <v>9409</v>
      </c>
      <c r="G1733" s="7" t="s">
        <v>815</v>
      </c>
      <c r="H1733" s="7" t="s">
        <v>447</v>
      </c>
      <c r="I1733" s="49" t="s">
        <v>9410</v>
      </c>
      <c r="J1733" s="7" t="s">
        <v>9411</v>
      </c>
      <c r="K1733" s="42">
        <v>43718</v>
      </c>
      <c r="L1733" s="7" t="s">
        <v>441</v>
      </c>
      <c r="M1733" s="7">
        <v>111.6</v>
      </c>
      <c r="N1733" s="7">
        <v>10</v>
      </c>
      <c r="O1733" s="7">
        <v>320</v>
      </c>
      <c r="P1733" s="7">
        <v>0.13500000000000001</v>
      </c>
      <c r="Q1733" s="7" t="str">
        <f>CONCATENATE(Z1733,"х",AA1733,"х",AB1733)</f>
        <v>165х107х18</v>
      </c>
      <c r="R1733" s="7" t="s">
        <v>1497</v>
      </c>
      <c r="S1733" s="7">
        <v>3</v>
      </c>
      <c r="T1733" s="7" t="s">
        <v>9375</v>
      </c>
      <c r="U1733" s="7" t="s">
        <v>56</v>
      </c>
      <c r="V1733" s="7">
        <v>258439</v>
      </c>
      <c r="W1733" s="7">
        <f>A1733*M1733</f>
        <v>0</v>
      </c>
      <c r="X1733" s="7" t="str">
        <f>IF(A1733&gt;=1,1," ")</f>
        <v xml:space="preserve"> </v>
      </c>
      <c r="Y1733" s="7">
        <f>P1733*A1733</f>
        <v>0</v>
      </c>
      <c r="Z1733" s="7">
        <v>165</v>
      </c>
      <c r="AA1733" s="7">
        <v>107</v>
      </c>
      <c r="AB1733" s="7">
        <v>18</v>
      </c>
    </row>
    <row r="1734" spans="2:28" ht="90" x14ac:dyDescent="0.2">
      <c r="B1734" s="7" t="s">
        <v>9412</v>
      </c>
      <c r="D1734" s="7" t="s">
        <v>9413</v>
      </c>
      <c r="E1734" s="7" t="s">
        <v>445</v>
      </c>
      <c r="F1734" s="7" t="s">
        <v>9414</v>
      </c>
      <c r="G1734" s="7" t="s">
        <v>63</v>
      </c>
      <c r="H1734" s="7" t="s">
        <v>447</v>
      </c>
      <c r="I1734" s="49" t="s">
        <v>9415</v>
      </c>
      <c r="J1734" s="7" t="s">
        <v>9416</v>
      </c>
      <c r="K1734" s="42">
        <v>42060</v>
      </c>
      <c r="L1734" s="7" t="s">
        <v>441</v>
      </c>
      <c r="M1734" s="7">
        <v>111.6</v>
      </c>
      <c r="N1734" s="7">
        <v>10</v>
      </c>
      <c r="O1734" s="7">
        <v>320</v>
      </c>
      <c r="P1734" s="7">
        <v>0.13500000000000001</v>
      </c>
      <c r="Q1734" s="7" t="str">
        <f>CONCATENATE(Z1734,"х",AA1734,"х",AB1734)</f>
        <v>165х103х17</v>
      </c>
      <c r="R1734" s="7" t="s">
        <v>1497</v>
      </c>
      <c r="S1734" s="7">
        <v>3</v>
      </c>
      <c r="T1734" s="7" t="s">
        <v>9375</v>
      </c>
      <c r="U1734" s="7" t="s">
        <v>56</v>
      </c>
      <c r="V1734" s="7">
        <v>252262</v>
      </c>
      <c r="W1734" s="7">
        <f>A1734*M1734</f>
        <v>0</v>
      </c>
      <c r="X1734" s="7" t="str">
        <f>IF(A1734&gt;=1,1," ")</f>
        <v xml:space="preserve"> </v>
      </c>
      <c r="Y1734" s="7">
        <f>P1734*A1734</f>
        <v>0</v>
      </c>
      <c r="Z1734" s="7">
        <v>165</v>
      </c>
      <c r="AA1734" s="7">
        <v>103</v>
      </c>
      <c r="AB1734" s="7">
        <v>17</v>
      </c>
    </row>
    <row r="1735" spans="2:28" ht="157.5" x14ac:dyDescent="0.2">
      <c r="B1735" s="7" t="s">
        <v>9417</v>
      </c>
      <c r="D1735" s="7" t="s">
        <v>9418</v>
      </c>
      <c r="E1735" s="7" t="s">
        <v>9419</v>
      </c>
      <c r="F1735" s="7" t="s">
        <v>9420</v>
      </c>
      <c r="G1735" s="7" t="s">
        <v>815</v>
      </c>
      <c r="H1735" s="7" t="s">
        <v>447</v>
      </c>
      <c r="I1735" s="49" t="s">
        <v>9421</v>
      </c>
      <c r="J1735" s="7" t="s">
        <v>9422</v>
      </c>
      <c r="K1735" s="42">
        <v>42885</v>
      </c>
      <c r="L1735" s="7" t="s">
        <v>441</v>
      </c>
      <c r="M1735" s="7">
        <v>111.6</v>
      </c>
      <c r="N1735" s="7">
        <v>10</v>
      </c>
      <c r="O1735" s="7">
        <v>320</v>
      </c>
      <c r="P1735" s="7">
        <v>0.13800000000000001</v>
      </c>
      <c r="Q1735" s="7" t="str">
        <f>CONCATENATE(Z1735,"х",AA1735,"х",AB1735)</f>
        <v>167х107х20</v>
      </c>
      <c r="R1735" s="7" t="s">
        <v>1497</v>
      </c>
      <c r="S1735" s="7">
        <v>3</v>
      </c>
      <c r="T1735" s="7" t="s">
        <v>9375</v>
      </c>
      <c r="U1735" s="7" t="s">
        <v>56</v>
      </c>
      <c r="V1735" s="7">
        <v>258435</v>
      </c>
      <c r="W1735" s="7">
        <f>A1735*M1735</f>
        <v>0</v>
      </c>
      <c r="X1735" s="7" t="str">
        <f>IF(A1735&gt;=1,1," ")</f>
        <v xml:space="preserve"> </v>
      </c>
      <c r="Y1735" s="7">
        <f>P1735*A1735</f>
        <v>0</v>
      </c>
      <c r="Z1735" s="7">
        <v>167</v>
      </c>
      <c r="AA1735" s="7">
        <v>107</v>
      </c>
      <c r="AB1735" s="7">
        <v>20</v>
      </c>
    </row>
    <row r="1736" spans="2:28" ht="101.25" x14ac:dyDescent="0.2">
      <c r="B1736" s="7" t="s">
        <v>9423</v>
      </c>
      <c r="D1736" s="7" t="s">
        <v>9424</v>
      </c>
      <c r="E1736" s="7" t="s">
        <v>9425</v>
      </c>
      <c r="F1736" s="7" t="s">
        <v>9426</v>
      </c>
      <c r="G1736" s="7" t="s">
        <v>815</v>
      </c>
      <c r="H1736" s="7" t="s">
        <v>447</v>
      </c>
      <c r="I1736" s="49" t="s">
        <v>9427</v>
      </c>
      <c r="J1736" s="7" t="s">
        <v>9428</v>
      </c>
      <c r="K1736" s="42">
        <v>43697</v>
      </c>
      <c r="L1736" s="7" t="s">
        <v>441</v>
      </c>
      <c r="M1736" s="7">
        <v>111.6</v>
      </c>
      <c r="N1736" s="7">
        <v>10</v>
      </c>
      <c r="O1736" s="7">
        <v>320</v>
      </c>
      <c r="P1736" s="7">
        <v>0.13400000000000001</v>
      </c>
      <c r="Q1736" s="7" t="str">
        <f>CONCATENATE(Z1736,"х",AA1736,"х",AB1736)</f>
        <v>165х103х18</v>
      </c>
      <c r="R1736" s="7" t="s">
        <v>1497</v>
      </c>
      <c r="S1736" s="7">
        <v>3</v>
      </c>
      <c r="T1736" s="7" t="s">
        <v>9375</v>
      </c>
      <c r="U1736" s="7" t="s">
        <v>56</v>
      </c>
      <c r="V1736" s="7">
        <v>255947</v>
      </c>
      <c r="W1736" s="7">
        <f>A1736*M1736</f>
        <v>0</v>
      </c>
      <c r="X1736" s="7" t="str">
        <f>IF(A1736&gt;=1,1," ")</f>
        <v xml:space="preserve"> </v>
      </c>
      <c r="Y1736" s="7">
        <f>P1736*A1736</f>
        <v>0</v>
      </c>
      <c r="Z1736" s="7">
        <v>165</v>
      </c>
      <c r="AA1736" s="7">
        <v>103</v>
      </c>
      <c r="AB1736" s="7">
        <v>18</v>
      </c>
    </row>
    <row r="1737" spans="2:28" ht="112.5" x14ac:dyDescent="0.2">
      <c r="B1737" s="7" t="s">
        <v>9429</v>
      </c>
      <c r="D1737" s="7" t="s">
        <v>9430</v>
      </c>
      <c r="E1737" s="7" t="s">
        <v>7321</v>
      </c>
      <c r="F1737" s="7" t="s">
        <v>9431</v>
      </c>
      <c r="G1737" s="7" t="s">
        <v>78</v>
      </c>
      <c r="H1737" s="7" t="s">
        <v>447</v>
      </c>
      <c r="I1737" s="49" t="s">
        <v>9432</v>
      </c>
      <c r="J1737" s="7" t="s">
        <v>9433</v>
      </c>
      <c r="K1737" s="42">
        <v>42852</v>
      </c>
      <c r="L1737" s="7" t="s">
        <v>441</v>
      </c>
      <c r="M1737" s="7">
        <v>123.6</v>
      </c>
      <c r="N1737" s="7">
        <v>10</v>
      </c>
      <c r="O1737" s="7">
        <v>320</v>
      </c>
      <c r="P1737" s="7">
        <v>0.13500000000000001</v>
      </c>
      <c r="Q1737" s="7" t="str">
        <f>CONCATENATE(Z1737,"х",AA1737,"х",AB1737)</f>
        <v>165х105х20</v>
      </c>
      <c r="R1737" s="7" t="s">
        <v>1497</v>
      </c>
      <c r="S1737" s="7">
        <v>3</v>
      </c>
      <c r="T1737" s="7" t="s">
        <v>9375</v>
      </c>
      <c r="U1737" s="7" t="s">
        <v>56</v>
      </c>
      <c r="V1737" s="7">
        <v>258512</v>
      </c>
      <c r="W1737" s="7">
        <f>A1737*M1737</f>
        <v>0</v>
      </c>
      <c r="X1737" s="7" t="str">
        <f>IF(A1737&gt;=1,1," ")</f>
        <v xml:space="preserve"> </v>
      </c>
      <c r="Y1737" s="7">
        <f>P1737*A1737</f>
        <v>0</v>
      </c>
      <c r="Z1737" s="7">
        <v>165</v>
      </c>
      <c r="AA1737" s="7">
        <v>105</v>
      </c>
      <c r="AB1737" s="7">
        <v>20</v>
      </c>
    </row>
    <row r="1738" spans="2:28" ht="135" x14ac:dyDescent="0.2">
      <c r="B1738" s="7" t="s">
        <v>9434</v>
      </c>
      <c r="D1738" s="7" t="s">
        <v>9435</v>
      </c>
      <c r="E1738" s="7" t="s">
        <v>9436</v>
      </c>
      <c r="F1738" s="7" t="s">
        <v>9437</v>
      </c>
      <c r="G1738" s="7" t="s">
        <v>78</v>
      </c>
      <c r="H1738" s="7" t="s">
        <v>447</v>
      </c>
      <c r="I1738" s="49" t="s">
        <v>9438</v>
      </c>
      <c r="J1738" s="7" t="s">
        <v>9439</v>
      </c>
      <c r="K1738" s="42">
        <v>42916</v>
      </c>
      <c r="L1738" s="7" t="s">
        <v>441</v>
      </c>
      <c r="M1738" s="7">
        <v>111.6</v>
      </c>
      <c r="N1738" s="7">
        <v>10</v>
      </c>
      <c r="O1738" s="7">
        <v>320</v>
      </c>
      <c r="P1738" s="7">
        <v>0.13500000000000001</v>
      </c>
      <c r="Q1738" s="7" t="str">
        <f>CONCATENATE(Z1738,"х",AA1738,"х",AB1738)</f>
        <v>166х107х18</v>
      </c>
      <c r="R1738" s="7" t="s">
        <v>1497</v>
      </c>
      <c r="S1738" s="7">
        <v>3</v>
      </c>
      <c r="T1738" s="7" t="s">
        <v>9375</v>
      </c>
      <c r="U1738" s="7" t="s">
        <v>56</v>
      </c>
      <c r="V1738" s="7">
        <v>259600</v>
      </c>
      <c r="W1738" s="7">
        <f>A1738*M1738</f>
        <v>0</v>
      </c>
      <c r="X1738" s="7" t="str">
        <f>IF(A1738&gt;=1,1," ")</f>
        <v xml:space="preserve"> </v>
      </c>
      <c r="Y1738" s="7">
        <f>P1738*A1738</f>
        <v>0</v>
      </c>
      <c r="Z1738" s="7">
        <v>166</v>
      </c>
      <c r="AA1738" s="7">
        <v>107</v>
      </c>
      <c r="AB1738" s="7">
        <v>18</v>
      </c>
    </row>
    <row r="1739" spans="2:28" ht="112.5" x14ac:dyDescent="0.2">
      <c r="B1739" s="7" t="s">
        <v>9440</v>
      </c>
      <c r="D1739" s="7" t="s">
        <v>9441</v>
      </c>
      <c r="E1739" s="7" t="s">
        <v>9442</v>
      </c>
      <c r="F1739" s="7" t="s">
        <v>9443</v>
      </c>
      <c r="G1739" s="7" t="s">
        <v>815</v>
      </c>
      <c r="H1739" s="7" t="s">
        <v>447</v>
      </c>
      <c r="I1739" s="49" t="s">
        <v>9444</v>
      </c>
      <c r="J1739" s="7" t="s">
        <v>9445</v>
      </c>
      <c r="K1739" s="42">
        <v>41472</v>
      </c>
      <c r="L1739" s="7" t="s">
        <v>35</v>
      </c>
      <c r="M1739" s="7">
        <v>111.6</v>
      </c>
      <c r="N1739" s="7">
        <v>10</v>
      </c>
      <c r="O1739" s="7">
        <v>320</v>
      </c>
      <c r="P1739" s="7">
        <v>0.13500000000000001</v>
      </c>
      <c r="Q1739" s="7" t="str">
        <f>CONCATENATE(Z1739,"х",AA1739,"х",AB1739)</f>
        <v>165х105х18</v>
      </c>
      <c r="R1739" s="7" t="s">
        <v>1497</v>
      </c>
      <c r="S1739" s="7">
        <v>3</v>
      </c>
      <c r="T1739" s="7" t="s">
        <v>9375</v>
      </c>
      <c r="U1739" s="7" t="s">
        <v>56</v>
      </c>
      <c r="V1739" s="7">
        <v>256472</v>
      </c>
      <c r="W1739" s="7">
        <f>A1739*M1739</f>
        <v>0</v>
      </c>
      <c r="X1739" s="7" t="str">
        <f>IF(A1739&gt;=1,1," ")</f>
        <v xml:space="preserve"> </v>
      </c>
      <c r="Y1739" s="7">
        <f>P1739*A1739</f>
        <v>0</v>
      </c>
      <c r="Z1739" s="7">
        <v>165</v>
      </c>
      <c r="AA1739" s="7">
        <v>105</v>
      </c>
      <c r="AB1739" s="7">
        <v>18</v>
      </c>
    </row>
    <row r="1740" spans="2:28" ht="112.5" x14ac:dyDescent="0.2">
      <c r="B1740" s="7" t="s">
        <v>9446</v>
      </c>
      <c r="D1740" s="7" t="s">
        <v>9447</v>
      </c>
      <c r="E1740" s="7" t="s">
        <v>9448</v>
      </c>
      <c r="F1740" s="7" t="s">
        <v>9449</v>
      </c>
      <c r="G1740" s="7" t="s">
        <v>63</v>
      </c>
      <c r="H1740" s="7" t="s">
        <v>100</v>
      </c>
      <c r="I1740" s="49" t="s">
        <v>9450</v>
      </c>
      <c r="J1740" s="7" t="s">
        <v>102</v>
      </c>
      <c r="K1740" s="42">
        <v>44440</v>
      </c>
      <c r="L1740" s="7" t="s">
        <v>35</v>
      </c>
      <c r="M1740" s="7">
        <v>768</v>
      </c>
      <c r="N1740" s="7">
        <v>10</v>
      </c>
      <c r="O1740" s="7">
        <v>240</v>
      </c>
      <c r="P1740" s="7">
        <v>0.89500000000000002</v>
      </c>
      <c r="Q1740" s="7" t="str">
        <f>CONCATENATE(Z1740,"х",AA1740,"х",AB1740)</f>
        <v>263х202х23</v>
      </c>
      <c r="R1740" s="7" t="s">
        <v>94</v>
      </c>
      <c r="S1740" s="7" t="s">
        <v>39</v>
      </c>
      <c r="T1740" s="7" t="s">
        <v>9451</v>
      </c>
      <c r="U1740" s="7" t="s">
        <v>84</v>
      </c>
      <c r="V1740" s="7">
        <v>228156</v>
      </c>
      <c r="W1740" s="7">
        <f>A1740*M1740</f>
        <v>0</v>
      </c>
      <c r="X1740" s="7" t="str">
        <f>IF(A1740&gt;=1,1," ")</f>
        <v xml:space="preserve"> </v>
      </c>
      <c r="Y1740" s="7">
        <f>P1740*A1740</f>
        <v>0</v>
      </c>
      <c r="Z1740" s="7">
        <v>263</v>
      </c>
      <c r="AA1740" s="7">
        <v>202</v>
      </c>
      <c r="AB1740" s="7">
        <v>23</v>
      </c>
    </row>
    <row r="1741" spans="2:28" ht="112.5" x14ac:dyDescent="0.2">
      <c r="B1741" s="7" t="s">
        <v>9452</v>
      </c>
      <c r="D1741" s="7" t="s">
        <v>9453</v>
      </c>
      <c r="E1741" s="7" t="s">
        <v>9454</v>
      </c>
      <c r="F1741" s="7" t="s">
        <v>9449</v>
      </c>
      <c r="G1741" s="7" t="s">
        <v>63</v>
      </c>
      <c r="H1741" s="7" t="s">
        <v>100</v>
      </c>
      <c r="I1741" s="49" t="s">
        <v>9450</v>
      </c>
      <c r="J1741" s="7" t="s">
        <v>102</v>
      </c>
      <c r="K1741" s="42">
        <v>44440</v>
      </c>
      <c r="L1741" s="7" t="s">
        <v>35</v>
      </c>
      <c r="M1741" s="7">
        <v>768</v>
      </c>
      <c r="N1741" s="7">
        <v>10</v>
      </c>
      <c r="O1741" s="7">
        <v>240</v>
      </c>
      <c r="P1741" s="7">
        <v>0.89</v>
      </c>
      <c r="Q1741" s="7" t="str">
        <f>CONCATENATE(Z1741,"х",AA1741,"х",AB1741)</f>
        <v>263х203х23</v>
      </c>
      <c r="R1741" s="7" t="s">
        <v>94</v>
      </c>
      <c r="S1741" s="7" t="s">
        <v>39</v>
      </c>
      <c r="T1741" s="7" t="s">
        <v>9451</v>
      </c>
      <c r="U1741" s="7" t="s">
        <v>84</v>
      </c>
      <c r="V1741" s="7">
        <v>206135</v>
      </c>
      <c r="W1741" s="7">
        <f>A1741*M1741</f>
        <v>0</v>
      </c>
      <c r="X1741" s="7" t="str">
        <f>IF(A1741&gt;=1,1," ")</f>
        <v xml:space="preserve"> </v>
      </c>
      <c r="Y1741" s="7">
        <f>P1741*A1741</f>
        <v>0</v>
      </c>
      <c r="Z1741" s="7">
        <v>263</v>
      </c>
      <c r="AA1741" s="7">
        <v>203</v>
      </c>
      <c r="AB1741" s="7">
        <v>23</v>
      </c>
    </row>
    <row r="1742" spans="2:28" ht="67.5" x14ac:dyDescent="0.2">
      <c r="B1742" s="7" t="s">
        <v>9455</v>
      </c>
      <c r="D1742" s="7" t="s">
        <v>9456</v>
      </c>
      <c r="E1742" s="7" t="s">
        <v>3455</v>
      </c>
      <c r="F1742" s="7" t="s">
        <v>9457</v>
      </c>
      <c r="G1742" s="7" t="s">
        <v>815</v>
      </c>
      <c r="H1742" s="7" t="s">
        <v>607</v>
      </c>
      <c r="I1742" s="49" t="s">
        <v>9458</v>
      </c>
      <c r="J1742" s="7" t="s">
        <v>9459</v>
      </c>
      <c r="K1742" s="42">
        <v>43419</v>
      </c>
      <c r="L1742" s="7" t="s">
        <v>35</v>
      </c>
      <c r="M1742" s="7">
        <v>46.8</v>
      </c>
      <c r="N1742" s="7">
        <v>20</v>
      </c>
      <c r="O1742" s="7">
        <v>30</v>
      </c>
      <c r="P1742" s="7">
        <v>2.5000000000000001E-2</v>
      </c>
      <c r="Q1742" s="7" t="str">
        <f>CONCATENATE(Z1742,"х",AA1742,"х",AB1742)</f>
        <v>90х80х4</v>
      </c>
      <c r="R1742" s="7" t="s">
        <v>9460</v>
      </c>
      <c r="S1742" s="7" t="s">
        <v>3279</v>
      </c>
      <c r="T1742" s="7" t="s">
        <v>9461</v>
      </c>
      <c r="U1742" s="7" t="s">
        <v>84</v>
      </c>
      <c r="V1742" s="7">
        <v>250872</v>
      </c>
      <c r="W1742" s="7">
        <f>A1742*M1742</f>
        <v>0</v>
      </c>
      <c r="X1742" s="7" t="str">
        <f>IF(A1742&gt;=1,1," ")</f>
        <v xml:space="preserve"> </v>
      </c>
      <c r="Y1742" s="7">
        <f>P1742*A1742</f>
        <v>0</v>
      </c>
      <c r="Z1742" s="7">
        <v>90</v>
      </c>
      <c r="AA1742" s="7">
        <v>80</v>
      </c>
      <c r="AB1742" s="7">
        <v>4</v>
      </c>
    </row>
    <row r="1743" spans="2:28" ht="67.5" x14ac:dyDescent="0.2">
      <c r="B1743" s="7" t="s">
        <v>9462</v>
      </c>
      <c r="D1743" s="7" t="s">
        <v>9463</v>
      </c>
      <c r="E1743" s="7" t="s">
        <v>3455</v>
      </c>
      <c r="F1743" s="7" t="s">
        <v>9464</v>
      </c>
      <c r="G1743" s="7" t="s">
        <v>815</v>
      </c>
      <c r="H1743" s="7" t="s">
        <v>403</v>
      </c>
      <c r="I1743" s="49" t="s">
        <v>9465</v>
      </c>
      <c r="J1743" s="7" t="s">
        <v>9459</v>
      </c>
      <c r="K1743" s="42">
        <v>43419</v>
      </c>
      <c r="L1743" s="7" t="s">
        <v>35</v>
      </c>
      <c r="M1743" s="7">
        <v>46.8</v>
      </c>
      <c r="N1743" s="7">
        <v>20</v>
      </c>
      <c r="O1743" s="7">
        <v>34</v>
      </c>
      <c r="P1743" s="7">
        <v>2.8000000000000001E-2</v>
      </c>
      <c r="Q1743" s="7" t="str">
        <f>CONCATENATE(Z1743,"х",AA1743,"х",AB1743)</f>
        <v>90х80х5</v>
      </c>
      <c r="R1743" s="7" t="s">
        <v>9460</v>
      </c>
      <c r="S1743" s="7" t="s">
        <v>3279</v>
      </c>
      <c r="T1743" s="7" t="s">
        <v>9461</v>
      </c>
      <c r="U1743" s="7" t="s">
        <v>84</v>
      </c>
      <c r="V1743" s="7">
        <v>248659</v>
      </c>
      <c r="W1743" s="7">
        <f>A1743*M1743</f>
        <v>0</v>
      </c>
      <c r="X1743" s="7" t="str">
        <f>IF(A1743&gt;=1,1," ")</f>
        <v xml:space="preserve"> </v>
      </c>
      <c r="Y1743" s="7">
        <f>P1743*A1743</f>
        <v>0</v>
      </c>
      <c r="Z1743" s="7">
        <v>90</v>
      </c>
      <c r="AA1743" s="7">
        <v>80</v>
      </c>
      <c r="AB1743" s="7">
        <v>5</v>
      </c>
    </row>
    <row r="1744" spans="2:28" ht="101.25" x14ac:dyDescent="0.2">
      <c r="B1744" s="7" t="s">
        <v>9466</v>
      </c>
      <c r="D1744" s="7" t="s">
        <v>9467</v>
      </c>
      <c r="E1744" s="7" t="s">
        <v>526</v>
      </c>
      <c r="F1744" s="7" t="s">
        <v>9468</v>
      </c>
      <c r="G1744" s="7" t="s">
        <v>815</v>
      </c>
      <c r="H1744" s="7" t="s">
        <v>403</v>
      </c>
      <c r="I1744" s="49" t="s">
        <v>9469</v>
      </c>
      <c r="J1744" s="7" t="s">
        <v>9470</v>
      </c>
      <c r="K1744" s="42">
        <v>43454</v>
      </c>
      <c r="L1744" s="7" t="s">
        <v>441</v>
      </c>
      <c r="M1744" s="7">
        <v>492</v>
      </c>
      <c r="N1744" s="7">
        <v>10</v>
      </c>
      <c r="O1744" s="7">
        <v>18</v>
      </c>
      <c r="P1744" s="7">
        <v>0.27100000000000002</v>
      </c>
      <c r="Q1744" s="7" t="str">
        <f>CONCATENATE(Z1744,"х",AA1744,"х",AB1744)</f>
        <v>234х202х20</v>
      </c>
      <c r="R1744" s="7" t="s">
        <v>9471</v>
      </c>
      <c r="S1744" s="7" t="s">
        <v>39</v>
      </c>
      <c r="T1744" s="7" t="s">
        <v>9472</v>
      </c>
      <c r="U1744" s="7" t="s">
        <v>84</v>
      </c>
      <c r="V1744" s="7">
        <v>248673</v>
      </c>
      <c r="W1744" s="7">
        <f>A1744*M1744</f>
        <v>0</v>
      </c>
      <c r="X1744" s="7" t="str">
        <f>IF(A1744&gt;=1,1," ")</f>
        <v xml:space="preserve"> </v>
      </c>
      <c r="Y1744" s="7">
        <f>P1744*A1744</f>
        <v>0</v>
      </c>
      <c r="Z1744" s="7">
        <v>234</v>
      </c>
      <c r="AA1744" s="7">
        <v>202</v>
      </c>
      <c r="AB1744" s="7">
        <v>20</v>
      </c>
    </row>
    <row r="1745" spans="2:28" ht="101.25" x14ac:dyDescent="0.2">
      <c r="B1745" s="7" t="s">
        <v>9473</v>
      </c>
      <c r="D1745" s="7" t="s">
        <v>9474</v>
      </c>
      <c r="E1745" s="7" t="s">
        <v>2624</v>
      </c>
      <c r="F1745" s="7" t="s">
        <v>9475</v>
      </c>
      <c r="G1745" s="7" t="s">
        <v>815</v>
      </c>
      <c r="H1745" s="7" t="s">
        <v>403</v>
      </c>
      <c r="I1745" s="49" t="s">
        <v>9476</v>
      </c>
      <c r="J1745" s="7" t="s">
        <v>9477</v>
      </c>
      <c r="K1745" s="42">
        <v>43454</v>
      </c>
      <c r="L1745" s="7" t="s">
        <v>35</v>
      </c>
      <c r="M1745" s="7">
        <v>492</v>
      </c>
      <c r="N1745" s="7">
        <v>10</v>
      </c>
      <c r="O1745" s="7">
        <v>18</v>
      </c>
      <c r="P1745" s="7">
        <v>0.26700000000000002</v>
      </c>
      <c r="Q1745" s="7" t="str">
        <f>CONCATENATE(Z1745,"х",AA1745,"х",AB1745)</f>
        <v>235х202х16</v>
      </c>
      <c r="R1745" s="7" t="s">
        <v>9471</v>
      </c>
      <c r="S1745" s="7" t="s">
        <v>39</v>
      </c>
      <c r="T1745" s="7" t="s">
        <v>9472</v>
      </c>
      <c r="U1745" s="7" t="s">
        <v>84</v>
      </c>
      <c r="V1745" s="7">
        <v>249936</v>
      </c>
      <c r="W1745" s="7">
        <f>A1745*M1745</f>
        <v>0</v>
      </c>
      <c r="X1745" s="7" t="str">
        <f>IF(A1745&gt;=1,1," ")</f>
        <v xml:space="preserve"> </v>
      </c>
      <c r="Y1745" s="7">
        <f>P1745*A1745</f>
        <v>0</v>
      </c>
      <c r="Z1745" s="7">
        <v>235</v>
      </c>
      <c r="AA1745" s="7">
        <v>202</v>
      </c>
      <c r="AB1745" s="7">
        <v>16</v>
      </c>
    </row>
    <row r="1746" spans="2:28" ht="90" x14ac:dyDescent="0.2">
      <c r="B1746" s="7" t="s">
        <v>9478</v>
      </c>
      <c r="D1746" s="7" t="s">
        <v>9479</v>
      </c>
      <c r="E1746" s="7" t="s">
        <v>9480</v>
      </c>
      <c r="F1746" s="7" t="s">
        <v>9481</v>
      </c>
      <c r="G1746" s="7" t="s">
        <v>815</v>
      </c>
      <c r="H1746" s="7" t="s">
        <v>403</v>
      </c>
      <c r="I1746" s="49" t="s">
        <v>9482</v>
      </c>
      <c r="J1746" s="7" t="s">
        <v>9483</v>
      </c>
      <c r="K1746" s="42">
        <v>43531</v>
      </c>
      <c r="L1746" s="7" t="s">
        <v>441</v>
      </c>
      <c r="M1746" s="7">
        <v>492</v>
      </c>
      <c r="N1746" s="7">
        <v>10</v>
      </c>
      <c r="O1746" s="7">
        <v>18</v>
      </c>
      <c r="P1746" s="7">
        <v>0.26700000000000002</v>
      </c>
      <c r="Q1746" s="7" t="str">
        <f>CONCATENATE(Z1746,"х",AA1746,"х",AB1746)</f>
        <v>237х203х20</v>
      </c>
      <c r="R1746" s="7" t="s">
        <v>9471</v>
      </c>
      <c r="S1746" s="7" t="s">
        <v>39</v>
      </c>
      <c r="T1746" s="7" t="s">
        <v>9472</v>
      </c>
      <c r="U1746" s="7" t="s">
        <v>84</v>
      </c>
      <c r="V1746" s="7">
        <v>248661</v>
      </c>
      <c r="W1746" s="7">
        <f>A1746*M1746</f>
        <v>0</v>
      </c>
      <c r="X1746" s="7" t="str">
        <f>IF(A1746&gt;=1,1," ")</f>
        <v xml:space="preserve"> </v>
      </c>
      <c r="Y1746" s="7">
        <f>P1746*A1746</f>
        <v>0</v>
      </c>
      <c r="Z1746" s="7">
        <v>237</v>
      </c>
      <c r="AA1746" s="7">
        <v>203</v>
      </c>
      <c r="AB1746" s="7">
        <v>20</v>
      </c>
    </row>
    <row r="1747" spans="2:28" ht="101.25" x14ac:dyDescent="0.2">
      <c r="B1747" s="7" t="s">
        <v>9484</v>
      </c>
      <c r="D1747" s="7" t="s">
        <v>9485</v>
      </c>
      <c r="E1747" s="7" t="s">
        <v>526</v>
      </c>
      <c r="F1747" s="7" t="s">
        <v>9486</v>
      </c>
      <c r="G1747" s="7" t="s">
        <v>815</v>
      </c>
      <c r="H1747" s="7" t="s">
        <v>403</v>
      </c>
      <c r="I1747" s="49" t="s">
        <v>9487</v>
      </c>
      <c r="J1747" s="7" t="s">
        <v>9488</v>
      </c>
      <c r="K1747" s="42">
        <v>43560</v>
      </c>
      <c r="L1747" s="7" t="s">
        <v>441</v>
      </c>
      <c r="M1747" s="7">
        <v>360</v>
      </c>
      <c r="N1747" s="7">
        <v>10</v>
      </c>
      <c r="O1747" s="7">
        <v>64</v>
      </c>
      <c r="P1747" s="7">
        <v>0.432</v>
      </c>
      <c r="Q1747" s="7" t="str">
        <f>CONCATENATE(Z1747,"х",AA1747,"х",AB1747)</f>
        <v>240х327х7</v>
      </c>
      <c r="R1747" s="7" t="s">
        <v>742</v>
      </c>
      <c r="S1747" s="7">
        <v>3</v>
      </c>
      <c r="T1747" s="7" t="s">
        <v>9489</v>
      </c>
      <c r="U1747" s="7" t="s">
        <v>84</v>
      </c>
      <c r="V1747" s="7">
        <v>248667</v>
      </c>
      <c r="W1747" s="7">
        <f>A1747*M1747</f>
        <v>0</v>
      </c>
      <c r="X1747" s="7" t="str">
        <f>IF(A1747&gt;=1,1," ")</f>
        <v xml:space="preserve"> </v>
      </c>
      <c r="Y1747" s="7">
        <f>P1747*A1747</f>
        <v>0</v>
      </c>
      <c r="Z1747" s="7">
        <v>240</v>
      </c>
      <c r="AA1747" s="7">
        <v>327</v>
      </c>
      <c r="AB1747" s="7">
        <v>7</v>
      </c>
    </row>
    <row r="1748" spans="2:28" ht="101.25" x14ac:dyDescent="0.2">
      <c r="B1748" s="7" t="s">
        <v>9490</v>
      </c>
      <c r="D1748" s="7" t="s">
        <v>9491</v>
      </c>
      <c r="E1748" s="7" t="s">
        <v>526</v>
      </c>
      <c r="F1748" s="7" t="s">
        <v>9492</v>
      </c>
      <c r="G1748" s="7" t="s">
        <v>815</v>
      </c>
      <c r="H1748" s="7" t="s">
        <v>607</v>
      </c>
      <c r="I1748" s="49" t="s">
        <v>9493</v>
      </c>
      <c r="J1748" s="7" t="s">
        <v>9494</v>
      </c>
      <c r="K1748" s="42">
        <v>43560</v>
      </c>
      <c r="L1748" s="7" t="s">
        <v>441</v>
      </c>
      <c r="M1748" s="7">
        <v>360</v>
      </c>
      <c r="N1748" s="7">
        <v>10</v>
      </c>
      <c r="O1748" s="7">
        <v>64</v>
      </c>
      <c r="P1748" s="7">
        <v>0.43</v>
      </c>
      <c r="Q1748" s="7" t="str">
        <f>CONCATENATE(Z1748,"х",AA1748,"х",AB1748)</f>
        <v>243х327х7</v>
      </c>
      <c r="R1748" s="7" t="s">
        <v>742</v>
      </c>
      <c r="S1748" s="7">
        <v>3</v>
      </c>
      <c r="T1748" s="7" t="s">
        <v>9489</v>
      </c>
      <c r="U1748" s="7" t="s">
        <v>84</v>
      </c>
      <c r="V1748" s="7">
        <v>248668</v>
      </c>
      <c r="W1748" s="7">
        <f>A1748*M1748</f>
        <v>0</v>
      </c>
      <c r="X1748" s="7" t="str">
        <f>IF(A1748&gt;=1,1," ")</f>
        <v xml:space="preserve"> </v>
      </c>
      <c r="Y1748" s="7">
        <f>P1748*A1748</f>
        <v>0</v>
      </c>
      <c r="Z1748" s="7">
        <v>243</v>
      </c>
      <c r="AA1748" s="7">
        <v>327</v>
      </c>
      <c r="AB1748" s="7">
        <v>7</v>
      </c>
    </row>
    <row r="1749" spans="2:28" ht="101.25" x14ac:dyDescent="0.2">
      <c r="B1749" s="7" t="s">
        <v>9495</v>
      </c>
      <c r="D1749" s="7" t="s">
        <v>9496</v>
      </c>
      <c r="E1749" s="7" t="s">
        <v>526</v>
      </c>
      <c r="F1749" s="7" t="s">
        <v>9497</v>
      </c>
      <c r="G1749" s="7" t="s">
        <v>78</v>
      </c>
      <c r="H1749" s="7" t="s">
        <v>1183</v>
      </c>
      <c r="I1749" s="49" t="s">
        <v>9498</v>
      </c>
      <c r="J1749" s="7" t="s">
        <v>9499</v>
      </c>
      <c r="K1749" s="42">
        <v>43805</v>
      </c>
      <c r="L1749" s="7" t="s">
        <v>441</v>
      </c>
      <c r="M1749" s="7">
        <v>360</v>
      </c>
      <c r="N1749" s="7">
        <v>10</v>
      </c>
      <c r="O1749" s="7">
        <v>64</v>
      </c>
      <c r="P1749" s="7">
        <v>0.42499999999999999</v>
      </c>
      <c r="Q1749" s="7" t="str">
        <f>CONCATENATE(Z1749,"х",AA1749,"х",AB1749)</f>
        <v>240х325х8</v>
      </c>
      <c r="R1749" s="7" t="s">
        <v>742</v>
      </c>
      <c r="S1749" s="7">
        <v>3</v>
      </c>
      <c r="T1749" s="7" t="s">
        <v>9489</v>
      </c>
      <c r="U1749" s="7" t="s">
        <v>84</v>
      </c>
      <c r="V1749" s="7">
        <v>258215</v>
      </c>
      <c r="W1749" s="7">
        <f>A1749*M1749</f>
        <v>0</v>
      </c>
      <c r="X1749" s="7" t="str">
        <f>IF(A1749&gt;=1,1," ")</f>
        <v xml:space="preserve"> </v>
      </c>
      <c r="Y1749" s="7">
        <f>P1749*A1749</f>
        <v>0</v>
      </c>
      <c r="Z1749" s="7">
        <v>240</v>
      </c>
      <c r="AA1749" s="7">
        <v>325</v>
      </c>
      <c r="AB1749" s="7">
        <v>8</v>
      </c>
    </row>
    <row r="1750" spans="2:28" ht="123.75" x14ac:dyDescent="0.2">
      <c r="B1750" s="7" t="s">
        <v>9500</v>
      </c>
      <c r="D1750" s="7" t="s">
        <v>9501</v>
      </c>
      <c r="E1750" s="7" t="s">
        <v>526</v>
      </c>
      <c r="F1750" s="7" t="s">
        <v>9266</v>
      </c>
      <c r="G1750" s="7" t="s">
        <v>78</v>
      </c>
      <c r="H1750" s="7" t="s">
        <v>1340</v>
      </c>
      <c r="I1750" s="49" t="s">
        <v>9502</v>
      </c>
      <c r="J1750" s="7" t="s">
        <v>9488</v>
      </c>
      <c r="K1750" s="42">
        <v>43560</v>
      </c>
      <c r="L1750" s="7" t="s">
        <v>441</v>
      </c>
      <c r="M1750" s="7">
        <v>360</v>
      </c>
      <c r="N1750" s="7">
        <v>10</v>
      </c>
      <c r="O1750" s="7">
        <v>64</v>
      </c>
      <c r="P1750" s="7">
        <v>0.42899999999999999</v>
      </c>
      <c r="Q1750" s="7" t="str">
        <f>CONCATENATE(Z1750,"х",AA1750,"х",AB1750)</f>
        <v>325х240х8</v>
      </c>
      <c r="R1750" s="7" t="s">
        <v>742</v>
      </c>
      <c r="S1750" s="7">
        <v>3</v>
      </c>
      <c r="T1750" s="7" t="s">
        <v>9489</v>
      </c>
      <c r="U1750" s="7" t="s">
        <v>84</v>
      </c>
      <c r="V1750" s="7">
        <v>263250</v>
      </c>
      <c r="W1750" s="7">
        <f>A1750*M1750</f>
        <v>0</v>
      </c>
      <c r="X1750" s="7" t="str">
        <f>IF(A1750&gt;=1,1," ")</f>
        <v xml:space="preserve"> </v>
      </c>
      <c r="Y1750" s="7">
        <f>P1750*A1750</f>
        <v>0</v>
      </c>
      <c r="Z1750" s="7">
        <v>325</v>
      </c>
      <c r="AA1750" s="7">
        <v>240</v>
      </c>
      <c r="AB1750" s="7">
        <v>8</v>
      </c>
    </row>
    <row r="1751" spans="2:28" ht="101.25" x14ac:dyDescent="0.2">
      <c r="B1751" s="7" t="s">
        <v>9503</v>
      </c>
      <c r="D1751" s="7" t="s">
        <v>9504</v>
      </c>
      <c r="E1751" s="7" t="s">
        <v>445</v>
      </c>
      <c r="F1751" s="7" t="s">
        <v>9505</v>
      </c>
      <c r="G1751" s="7" t="s">
        <v>63</v>
      </c>
      <c r="H1751" s="7" t="s">
        <v>403</v>
      </c>
      <c r="I1751" s="49" t="s">
        <v>9506</v>
      </c>
      <c r="J1751" s="50">
        <v>43556</v>
      </c>
      <c r="K1751" s="42">
        <v>43503</v>
      </c>
      <c r="L1751" s="7" t="s">
        <v>35</v>
      </c>
      <c r="M1751" s="7">
        <v>144</v>
      </c>
      <c r="N1751" s="7">
        <v>10</v>
      </c>
      <c r="O1751" s="7">
        <v>16</v>
      </c>
      <c r="P1751" s="7">
        <v>8.5999999999999993E-2</v>
      </c>
      <c r="Q1751" s="7" t="str">
        <f>CONCATENATE(Z1751,"х",AA1751,"х",AB1751)</f>
        <v>279х210х2</v>
      </c>
      <c r="R1751" s="7" t="s">
        <v>206</v>
      </c>
      <c r="S1751" s="7">
        <v>3</v>
      </c>
      <c r="T1751" s="7" t="s">
        <v>9507</v>
      </c>
      <c r="U1751" s="7" t="s">
        <v>84</v>
      </c>
      <c r="V1751" s="7">
        <v>252707</v>
      </c>
      <c r="W1751" s="7">
        <f>A1751*M1751</f>
        <v>0</v>
      </c>
      <c r="X1751" s="7" t="str">
        <f>IF(A1751&gt;=1,1," ")</f>
        <v xml:space="preserve"> </v>
      </c>
      <c r="Y1751" s="7">
        <f>P1751*A1751</f>
        <v>0</v>
      </c>
      <c r="Z1751" s="7">
        <v>279</v>
      </c>
      <c r="AA1751" s="7">
        <v>210</v>
      </c>
      <c r="AB1751" s="7">
        <v>2</v>
      </c>
    </row>
    <row r="1752" spans="2:28" ht="101.25" x14ac:dyDescent="0.2">
      <c r="B1752" s="7" t="s">
        <v>9508</v>
      </c>
      <c r="D1752" s="7" t="s">
        <v>9509</v>
      </c>
      <c r="E1752" s="7" t="s">
        <v>445</v>
      </c>
      <c r="F1752" s="7" t="s">
        <v>9510</v>
      </c>
      <c r="G1752" s="7" t="s">
        <v>63</v>
      </c>
      <c r="H1752" s="7" t="s">
        <v>2983</v>
      </c>
      <c r="I1752" s="49" t="s">
        <v>9511</v>
      </c>
      <c r="J1752" s="7" t="s">
        <v>9512</v>
      </c>
      <c r="K1752" s="42">
        <v>43685</v>
      </c>
      <c r="L1752" s="7" t="s">
        <v>35</v>
      </c>
      <c r="M1752" s="7">
        <v>144</v>
      </c>
      <c r="N1752" s="7">
        <v>10</v>
      </c>
      <c r="O1752" s="7">
        <v>16</v>
      </c>
      <c r="P1752" s="7">
        <v>8.5999999999999993E-2</v>
      </c>
      <c r="Q1752" s="7" t="str">
        <f>CONCATENATE(Z1752,"х",AA1752,"х",AB1752)</f>
        <v>280х210х2</v>
      </c>
      <c r="R1752" s="7" t="s">
        <v>206</v>
      </c>
      <c r="S1752" s="7">
        <v>3</v>
      </c>
      <c r="T1752" s="7" t="s">
        <v>9507</v>
      </c>
      <c r="U1752" s="7" t="s">
        <v>84</v>
      </c>
      <c r="V1752" s="7">
        <v>257807</v>
      </c>
      <c r="W1752" s="7">
        <f>A1752*M1752</f>
        <v>0</v>
      </c>
      <c r="X1752" s="7" t="str">
        <f>IF(A1752&gt;=1,1," ")</f>
        <v xml:space="preserve"> </v>
      </c>
      <c r="Y1752" s="7">
        <f>P1752*A1752</f>
        <v>0</v>
      </c>
      <c r="Z1752" s="7">
        <v>280</v>
      </c>
      <c r="AA1752" s="7">
        <v>210</v>
      </c>
      <c r="AB1752" s="7">
        <v>2</v>
      </c>
    </row>
    <row r="1753" spans="2:28" x14ac:dyDescent="0.2">
      <c r="B1753" s="7" t="s">
        <v>9513</v>
      </c>
      <c r="D1753" s="7" t="s">
        <v>9514</v>
      </c>
      <c r="E1753" s="7" t="s">
        <v>9515</v>
      </c>
      <c r="F1753" s="7" t="s">
        <v>203</v>
      </c>
      <c r="G1753" s="7" t="s">
        <v>815</v>
      </c>
      <c r="H1753" s="7" t="s">
        <v>204</v>
      </c>
      <c r="I1753" s="7" t="s">
        <v>9516</v>
      </c>
      <c r="J1753" s="7" t="s">
        <v>9517</v>
      </c>
      <c r="K1753" s="42">
        <v>43448</v>
      </c>
      <c r="L1753" s="7" t="s">
        <v>441</v>
      </c>
      <c r="M1753" s="7">
        <v>900</v>
      </c>
      <c r="N1753" s="7">
        <v>10</v>
      </c>
      <c r="O1753" s="7">
        <v>20</v>
      </c>
      <c r="P1753" s="7">
        <v>0.5</v>
      </c>
      <c r="Q1753" s="7" t="str">
        <f>CONCATENATE(Z1753,"х",AA1753,"х",AB1753)</f>
        <v>255х255х15</v>
      </c>
      <c r="R1753" s="7" t="s">
        <v>9518</v>
      </c>
      <c r="S1753" s="7" t="s">
        <v>39</v>
      </c>
      <c r="T1753" s="7" t="s">
        <v>9519</v>
      </c>
      <c r="U1753" s="7" t="s">
        <v>84</v>
      </c>
      <c r="V1753" s="7">
        <v>226713</v>
      </c>
      <c r="W1753" s="7">
        <f>A1753*M1753</f>
        <v>0</v>
      </c>
      <c r="X1753" s="7" t="str">
        <f>IF(A1753&gt;=1,1," ")</f>
        <v xml:space="preserve"> </v>
      </c>
      <c r="Y1753" s="7">
        <f>P1753*A1753</f>
        <v>0</v>
      </c>
      <c r="Z1753" s="7">
        <v>255</v>
      </c>
      <c r="AA1753" s="7">
        <v>255</v>
      </c>
      <c r="AB1753" s="7">
        <v>15</v>
      </c>
    </row>
    <row r="1754" spans="2:28" x14ac:dyDescent="0.2">
      <c r="B1754" s="7" t="s">
        <v>9520</v>
      </c>
      <c r="D1754" s="7" t="s">
        <v>9521</v>
      </c>
      <c r="E1754" s="7" t="s">
        <v>9515</v>
      </c>
      <c r="F1754" s="7" t="s">
        <v>669</v>
      </c>
      <c r="G1754" s="7" t="s">
        <v>815</v>
      </c>
      <c r="H1754" s="7" t="s">
        <v>204</v>
      </c>
      <c r="I1754" s="7" t="s">
        <v>9522</v>
      </c>
      <c r="J1754" s="7" t="s">
        <v>9523</v>
      </c>
      <c r="K1754" s="42">
        <v>43448</v>
      </c>
      <c r="L1754" s="7" t="s">
        <v>441</v>
      </c>
      <c r="M1754" s="7">
        <v>900</v>
      </c>
      <c r="N1754" s="7">
        <v>10</v>
      </c>
      <c r="O1754" s="7">
        <v>20</v>
      </c>
      <c r="P1754" s="7">
        <v>0.5</v>
      </c>
      <c r="Q1754" s="7" t="str">
        <f>CONCATENATE(Z1754,"х",AA1754,"х",AB1754)</f>
        <v>255х255х15</v>
      </c>
      <c r="R1754" s="7" t="s">
        <v>9518</v>
      </c>
      <c r="S1754" s="7" t="s">
        <v>39</v>
      </c>
      <c r="T1754" s="7" t="s">
        <v>9519</v>
      </c>
      <c r="U1754" s="7" t="s">
        <v>84</v>
      </c>
      <c r="V1754" s="7">
        <v>226792</v>
      </c>
      <c r="W1754" s="7">
        <f>A1754*M1754</f>
        <v>0</v>
      </c>
      <c r="X1754" s="7" t="str">
        <f>IF(A1754&gt;=1,1," ")</f>
        <v xml:space="preserve"> </v>
      </c>
      <c r="Y1754" s="7">
        <f>P1754*A1754</f>
        <v>0</v>
      </c>
      <c r="Z1754" s="7">
        <v>255</v>
      </c>
      <c r="AA1754" s="7">
        <v>255</v>
      </c>
      <c r="AB1754" s="7">
        <v>15</v>
      </c>
    </row>
    <row r="1755" spans="2:28" x14ac:dyDescent="0.2">
      <c r="B1755" s="7" t="s">
        <v>9524</v>
      </c>
      <c r="D1755" s="7" t="s">
        <v>9525</v>
      </c>
      <c r="E1755" s="7" t="s">
        <v>9515</v>
      </c>
      <c r="F1755" s="7" t="s">
        <v>3176</v>
      </c>
      <c r="G1755" s="7" t="s">
        <v>815</v>
      </c>
      <c r="H1755" s="7" t="s">
        <v>204</v>
      </c>
      <c r="I1755" s="7" t="s">
        <v>9526</v>
      </c>
      <c r="J1755" s="7" t="s">
        <v>9527</v>
      </c>
      <c r="K1755" s="42">
        <v>43448</v>
      </c>
      <c r="L1755" s="7" t="s">
        <v>441</v>
      </c>
      <c r="M1755" s="7">
        <v>900</v>
      </c>
      <c r="N1755" s="7">
        <v>10</v>
      </c>
      <c r="O1755" s="7">
        <v>20</v>
      </c>
      <c r="P1755" s="7">
        <v>0.5</v>
      </c>
      <c r="Q1755" s="7" t="str">
        <f>CONCATENATE(Z1755,"х",AA1755,"х",AB1755)</f>
        <v>255х255х15</v>
      </c>
      <c r="R1755" s="7" t="s">
        <v>9518</v>
      </c>
      <c r="S1755" s="7" t="s">
        <v>39</v>
      </c>
      <c r="T1755" s="7" t="s">
        <v>9519</v>
      </c>
      <c r="U1755" s="7" t="s">
        <v>84</v>
      </c>
      <c r="V1755" s="7">
        <v>226785</v>
      </c>
      <c r="W1755" s="7">
        <f>A1755*M1755</f>
        <v>0</v>
      </c>
      <c r="X1755" s="7" t="str">
        <f>IF(A1755&gt;=1,1," ")</f>
        <v xml:space="preserve"> </v>
      </c>
      <c r="Y1755" s="7">
        <f>P1755*A1755</f>
        <v>0</v>
      </c>
      <c r="Z1755" s="7">
        <v>255</v>
      </c>
      <c r="AA1755" s="7">
        <v>255</v>
      </c>
      <c r="AB1755" s="7">
        <v>15</v>
      </c>
    </row>
    <row r="1756" spans="2:28" x14ac:dyDescent="0.2">
      <c r="B1756" s="7" t="s">
        <v>9528</v>
      </c>
      <c r="D1756" s="7" t="s">
        <v>9529</v>
      </c>
      <c r="E1756" s="7" t="s">
        <v>9530</v>
      </c>
      <c r="F1756" s="7" t="s">
        <v>9531</v>
      </c>
      <c r="G1756" s="7" t="s">
        <v>815</v>
      </c>
      <c r="H1756" s="7" t="s">
        <v>204</v>
      </c>
      <c r="I1756" s="7" t="s">
        <v>9532</v>
      </c>
      <c r="J1756" s="7" t="s">
        <v>9533</v>
      </c>
      <c r="K1756" s="42">
        <v>43476</v>
      </c>
      <c r="L1756" s="7" t="s">
        <v>441</v>
      </c>
      <c r="M1756" s="7" t="s">
        <v>5296</v>
      </c>
      <c r="N1756" s="7">
        <v>10</v>
      </c>
      <c r="O1756" s="7">
        <v>48</v>
      </c>
      <c r="P1756" s="7">
        <v>1.2969999999999999</v>
      </c>
      <c r="Q1756" s="7" t="str">
        <f>CONCATENATE(Z1756,"х",AA1756,"х",AB1756)</f>
        <v>314х237х66</v>
      </c>
      <c r="R1756" s="7" t="s">
        <v>9534</v>
      </c>
      <c r="S1756" s="7" t="s">
        <v>6890</v>
      </c>
      <c r="T1756" s="7" t="s">
        <v>9535</v>
      </c>
      <c r="U1756" s="7" t="s">
        <v>84</v>
      </c>
      <c r="V1756" s="7">
        <v>252383</v>
      </c>
      <c r="W1756" s="7" t="e">
        <f>A1756*M1756</f>
        <v>#VALUE!</v>
      </c>
      <c r="X1756" s="7" t="str">
        <f>IF(A1756&gt;=1,1," ")</f>
        <v xml:space="preserve"> </v>
      </c>
      <c r="Y1756" s="7">
        <f>P1756*A1756</f>
        <v>0</v>
      </c>
      <c r="Z1756" s="7">
        <v>314</v>
      </c>
      <c r="AA1756" s="7">
        <v>237</v>
      </c>
      <c r="AB1756" s="7">
        <v>66</v>
      </c>
    </row>
    <row r="1757" spans="2:28" x14ac:dyDescent="0.2">
      <c r="B1757" s="7" t="s">
        <v>9536</v>
      </c>
      <c r="D1757" s="7" t="s">
        <v>9537</v>
      </c>
      <c r="E1757" s="7" t="s">
        <v>9538</v>
      </c>
      <c r="F1757" s="7" t="s">
        <v>9539</v>
      </c>
      <c r="G1757" s="7" t="s">
        <v>815</v>
      </c>
      <c r="H1757" s="7" t="s">
        <v>204</v>
      </c>
      <c r="I1757" s="7" t="s">
        <v>9540</v>
      </c>
      <c r="J1757" s="7" t="s">
        <v>9541</v>
      </c>
      <c r="K1757" s="42">
        <v>43476</v>
      </c>
      <c r="L1757" s="7" t="s">
        <v>441</v>
      </c>
      <c r="M1757" s="7" t="s">
        <v>5296</v>
      </c>
      <c r="N1757" s="7">
        <v>10</v>
      </c>
      <c r="O1757" s="7">
        <v>48</v>
      </c>
      <c r="P1757" s="7">
        <v>1.4890000000000001</v>
      </c>
      <c r="Q1757" s="7" t="str">
        <f>CONCATENATE(Z1757,"х",AA1757,"х",AB1757)</f>
        <v>314х240х66</v>
      </c>
      <c r="R1757" s="7" t="s">
        <v>9534</v>
      </c>
      <c r="S1757" s="7" t="s">
        <v>6890</v>
      </c>
      <c r="T1757" s="7" t="s">
        <v>9535</v>
      </c>
      <c r="U1757" s="7" t="s">
        <v>84</v>
      </c>
      <c r="V1757" s="7">
        <v>252382</v>
      </c>
      <c r="W1757" s="7" t="e">
        <f>A1757*M1757</f>
        <v>#VALUE!</v>
      </c>
      <c r="X1757" s="7" t="str">
        <f>IF(A1757&gt;=1,1," ")</f>
        <v xml:space="preserve"> </v>
      </c>
      <c r="Y1757" s="7">
        <f>P1757*A1757</f>
        <v>0</v>
      </c>
      <c r="Z1757" s="7">
        <v>314</v>
      </c>
      <c r="AA1757" s="7">
        <v>240</v>
      </c>
      <c r="AB1757" s="7">
        <v>66</v>
      </c>
    </row>
    <row r="1758" spans="2:28" ht="168.75" x14ac:dyDescent="0.2">
      <c r="B1758" s="7" t="s">
        <v>9542</v>
      </c>
      <c r="D1758" s="7" t="s">
        <v>9543</v>
      </c>
      <c r="E1758" s="7" t="s">
        <v>9515</v>
      </c>
      <c r="F1758" s="7" t="s">
        <v>9544</v>
      </c>
      <c r="G1758" s="7" t="s">
        <v>815</v>
      </c>
      <c r="H1758" s="7" t="s">
        <v>204</v>
      </c>
      <c r="I1758" s="49" t="s">
        <v>9545</v>
      </c>
      <c r="J1758" s="7" t="s">
        <v>9546</v>
      </c>
      <c r="K1758" s="42">
        <v>43441</v>
      </c>
      <c r="L1758" s="7" t="s">
        <v>441</v>
      </c>
      <c r="M1758" s="7" t="s">
        <v>5296</v>
      </c>
      <c r="N1758" s="7">
        <v>10</v>
      </c>
      <c r="O1758" s="7">
        <v>48</v>
      </c>
      <c r="P1758" s="7">
        <v>1.4590000000000001</v>
      </c>
      <c r="Q1758" s="7" t="str">
        <f>CONCATENATE(Z1758,"х",AA1758,"х",AB1758)</f>
        <v>314х238х66</v>
      </c>
      <c r="R1758" s="7" t="s">
        <v>9534</v>
      </c>
      <c r="S1758" s="7" t="s">
        <v>6890</v>
      </c>
      <c r="T1758" s="7" t="s">
        <v>9535</v>
      </c>
      <c r="U1758" s="7" t="s">
        <v>84</v>
      </c>
      <c r="V1758" s="7">
        <v>252384</v>
      </c>
      <c r="W1758" s="7" t="e">
        <f>A1758*M1758</f>
        <v>#VALUE!</v>
      </c>
      <c r="X1758" s="7" t="str">
        <f>IF(A1758&gt;=1,1," ")</f>
        <v xml:space="preserve"> </v>
      </c>
      <c r="Y1758" s="7">
        <f>P1758*A1758</f>
        <v>0</v>
      </c>
      <c r="Z1758" s="7">
        <v>314</v>
      </c>
      <c r="AA1758" s="7">
        <v>238</v>
      </c>
      <c r="AB1758" s="7">
        <v>66</v>
      </c>
    </row>
    <row r="1759" spans="2:28" ht="146.25" x14ac:dyDescent="0.2">
      <c r="B1759" s="7" t="s">
        <v>9547</v>
      </c>
      <c r="D1759" s="7" t="s">
        <v>9548</v>
      </c>
      <c r="E1759" s="7" t="s">
        <v>1338</v>
      </c>
      <c r="F1759" s="7" t="s">
        <v>9549</v>
      </c>
      <c r="G1759" s="7" t="s">
        <v>815</v>
      </c>
      <c r="H1759" s="7" t="s">
        <v>204</v>
      </c>
      <c r="I1759" s="49" t="s">
        <v>9550</v>
      </c>
      <c r="J1759" s="7" t="s">
        <v>9551</v>
      </c>
      <c r="K1759" s="42">
        <v>43438</v>
      </c>
      <c r="L1759" s="7" t="s">
        <v>441</v>
      </c>
      <c r="M1759" s="7" t="s">
        <v>5296</v>
      </c>
      <c r="N1759" s="7">
        <v>10</v>
      </c>
      <c r="O1759" s="7">
        <v>48</v>
      </c>
      <c r="P1759" s="7">
        <v>1.3069999999999999</v>
      </c>
      <c r="Q1759" s="7" t="str">
        <f>CONCATENATE(Z1759,"х",AA1759,"х",AB1759)</f>
        <v>314х237х65</v>
      </c>
      <c r="R1759" s="7" t="s">
        <v>9534</v>
      </c>
      <c r="S1759" s="7" t="s">
        <v>6890</v>
      </c>
      <c r="T1759" s="7" t="s">
        <v>9535</v>
      </c>
      <c r="U1759" s="7" t="s">
        <v>84</v>
      </c>
      <c r="V1759" s="7">
        <v>252381</v>
      </c>
      <c r="W1759" s="7" t="e">
        <f>A1759*M1759</f>
        <v>#VALUE!</v>
      </c>
      <c r="X1759" s="7" t="str">
        <f>IF(A1759&gt;=1,1," ")</f>
        <v xml:space="preserve"> </v>
      </c>
      <c r="Y1759" s="7">
        <f>P1759*A1759</f>
        <v>0</v>
      </c>
      <c r="Z1759" s="7">
        <v>314</v>
      </c>
      <c r="AA1759" s="7">
        <v>237</v>
      </c>
      <c r="AB1759" s="7">
        <v>65</v>
      </c>
    </row>
    <row r="1760" spans="2:28" ht="191.25" x14ac:dyDescent="0.2">
      <c r="B1760" s="7" t="s">
        <v>9552</v>
      </c>
      <c r="D1760" s="7" t="s">
        <v>9553</v>
      </c>
      <c r="E1760" s="7" t="s">
        <v>9554</v>
      </c>
      <c r="F1760" s="7" t="s">
        <v>9555</v>
      </c>
      <c r="G1760" s="7" t="s">
        <v>815</v>
      </c>
      <c r="H1760" s="7" t="s">
        <v>271</v>
      </c>
      <c r="I1760" s="49" t="s">
        <v>9556</v>
      </c>
      <c r="J1760" s="7" t="s">
        <v>9557</v>
      </c>
      <c r="K1760" s="42">
        <v>43375</v>
      </c>
      <c r="L1760" s="7" t="s">
        <v>35</v>
      </c>
      <c r="M1760" s="7">
        <v>450</v>
      </c>
      <c r="N1760" s="7">
        <v>10</v>
      </c>
      <c r="O1760" s="7">
        <v>320</v>
      </c>
      <c r="P1760" s="7">
        <v>0.34899999999999998</v>
      </c>
      <c r="Q1760" s="7" t="str">
        <f>CONCATENATE(Z1760,"х",AA1760,"х",AB1760)</f>
        <v>200х125х33</v>
      </c>
      <c r="R1760" s="7" t="s">
        <v>36</v>
      </c>
      <c r="S1760" s="7" t="s">
        <v>39</v>
      </c>
      <c r="T1760" s="7" t="s">
        <v>9558</v>
      </c>
      <c r="U1760" s="7" t="s">
        <v>259</v>
      </c>
      <c r="V1760" s="7">
        <v>255443</v>
      </c>
      <c r="W1760" s="7">
        <f>A1760*M1760</f>
        <v>0</v>
      </c>
      <c r="X1760" s="7" t="str">
        <f>IF(A1760&gt;=1,1," ")</f>
        <v xml:space="preserve"> </v>
      </c>
      <c r="Y1760" s="7">
        <f>P1760*A1760</f>
        <v>0</v>
      </c>
      <c r="Z1760" s="7">
        <v>200</v>
      </c>
      <c r="AA1760" s="7">
        <v>125</v>
      </c>
      <c r="AB1760" s="7">
        <v>33</v>
      </c>
    </row>
    <row r="1761" spans="2:28" ht="67.5" x14ac:dyDescent="0.2">
      <c r="B1761" s="7" t="s">
        <v>9559</v>
      </c>
      <c r="D1761" s="7" t="s">
        <v>9560</v>
      </c>
      <c r="E1761" s="7" t="s">
        <v>9561</v>
      </c>
      <c r="F1761" s="7" t="s">
        <v>9562</v>
      </c>
      <c r="G1761" s="7" t="s">
        <v>63</v>
      </c>
      <c r="H1761" s="7" t="s">
        <v>385</v>
      </c>
      <c r="I1761" s="49" t="s">
        <v>9563</v>
      </c>
      <c r="J1761" s="7" t="s">
        <v>9564</v>
      </c>
      <c r="K1761" s="42">
        <v>42941</v>
      </c>
      <c r="L1761" s="7" t="s">
        <v>35</v>
      </c>
      <c r="M1761" s="7">
        <v>564</v>
      </c>
      <c r="N1761" s="7">
        <v>10</v>
      </c>
      <c r="O1761" s="7">
        <v>544</v>
      </c>
      <c r="P1761" s="7">
        <v>0.48</v>
      </c>
      <c r="Q1761" s="7" t="str">
        <f>CONCATENATE(Z1761,"х",AA1761,"х",AB1761)</f>
        <v>207х140х42</v>
      </c>
      <c r="R1761" s="7" t="s">
        <v>36</v>
      </c>
      <c r="S1761" s="7" t="s">
        <v>39</v>
      </c>
      <c r="T1761" s="7" t="s">
        <v>9558</v>
      </c>
      <c r="U1761" s="7" t="s">
        <v>37</v>
      </c>
      <c r="V1761" s="7">
        <v>245656</v>
      </c>
      <c r="W1761" s="7">
        <f>A1761*M1761</f>
        <v>0</v>
      </c>
      <c r="X1761" s="7" t="str">
        <f>IF(A1761&gt;=1,1," ")</f>
        <v xml:space="preserve"> </v>
      </c>
      <c r="Y1761" s="7">
        <f>P1761*A1761</f>
        <v>0</v>
      </c>
      <c r="Z1761" s="7">
        <v>207</v>
      </c>
      <c r="AA1761" s="7">
        <v>140</v>
      </c>
      <c r="AB1761" s="7">
        <v>42</v>
      </c>
    </row>
    <row r="1762" spans="2:28" ht="281.25" x14ac:dyDescent="0.2">
      <c r="B1762" s="7" t="s">
        <v>9565</v>
      </c>
      <c r="D1762" s="7" t="s">
        <v>9566</v>
      </c>
      <c r="E1762" s="7" t="s">
        <v>9567</v>
      </c>
      <c r="F1762" s="7" t="s">
        <v>9568</v>
      </c>
      <c r="G1762" s="7" t="s">
        <v>63</v>
      </c>
      <c r="H1762" s="7" t="s">
        <v>271</v>
      </c>
      <c r="I1762" s="49" t="s">
        <v>9569</v>
      </c>
      <c r="J1762" s="7" t="s">
        <v>9570</v>
      </c>
      <c r="K1762" s="42">
        <v>43937</v>
      </c>
      <c r="L1762" s="7" t="s">
        <v>35</v>
      </c>
      <c r="M1762" s="7">
        <v>410.4</v>
      </c>
      <c r="N1762" s="7">
        <v>10</v>
      </c>
      <c r="O1762" s="7">
        <v>256</v>
      </c>
      <c r="P1762" s="7">
        <v>0.28999999999999998</v>
      </c>
      <c r="Q1762" s="7" t="str">
        <f>CONCATENATE(Z1762,"х",AA1762,"х",AB1762)</f>
        <v>200х125х28</v>
      </c>
      <c r="R1762" s="7" t="s">
        <v>36</v>
      </c>
      <c r="S1762" s="7" t="s">
        <v>39</v>
      </c>
      <c r="T1762" s="7" t="s">
        <v>9558</v>
      </c>
      <c r="U1762" s="7" t="s">
        <v>37</v>
      </c>
      <c r="V1762" s="7">
        <v>263156</v>
      </c>
      <c r="W1762" s="7">
        <f>A1762*M1762</f>
        <v>0</v>
      </c>
      <c r="X1762" s="7" t="str">
        <f>IF(A1762&gt;=1,1," ")</f>
        <v xml:space="preserve"> </v>
      </c>
      <c r="Y1762" s="7">
        <f>P1762*A1762</f>
        <v>0</v>
      </c>
      <c r="Z1762" s="7">
        <v>200</v>
      </c>
      <c r="AA1762" s="7">
        <v>125</v>
      </c>
      <c r="AB1762" s="7">
        <v>28</v>
      </c>
    </row>
    <row r="1763" spans="2:28" ht="168.75" x14ac:dyDescent="0.2">
      <c r="B1763" s="7" t="s">
        <v>9571</v>
      </c>
      <c r="D1763" s="7" t="s">
        <v>9572</v>
      </c>
      <c r="E1763" s="7" t="s">
        <v>9573</v>
      </c>
      <c r="F1763" s="7" t="s">
        <v>9574</v>
      </c>
      <c r="G1763" s="7" t="s">
        <v>815</v>
      </c>
      <c r="H1763" s="7" t="s">
        <v>271</v>
      </c>
      <c r="I1763" s="49" t="s">
        <v>9575</v>
      </c>
      <c r="J1763" s="7" t="s">
        <v>9576</v>
      </c>
      <c r="K1763" s="42">
        <v>43395</v>
      </c>
      <c r="L1763" s="7" t="s">
        <v>35</v>
      </c>
      <c r="M1763" s="7">
        <v>450</v>
      </c>
      <c r="N1763" s="7">
        <v>10</v>
      </c>
      <c r="O1763" s="7">
        <v>384</v>
      </c>
      <c r="P1763" s="7">
        <v>0.39</v>
      </c>
      <c r="Q1763" s="7" t="str">
        <f>CONCATENATE(Z1763,"х",AA1763,"х",AB1763)</f>
        <v>207х132х32</v>
      </c>
      <c r="R1763" s="7" t="s">
        <v>36</v>
      </c>
      <c r="S1763" s="7" t="s">
        <v>39</v>
      </c>
      <c r="T1763" s="7" t="s">
        <v>9558</v>
      </c>
      <c r="U1763" s="7" t="s">
        <v>259</v>
      </c>
      <c r="V1763" s="7">
        <v>250809</v>
      </c>
      <c r="W1763" s="7">
        <f>A1763*M1763</f>
        <v>0</v>
      </c>
      <c r="X1763" s="7" t="str">
        <f>IF(A1763&gt;=1,1," ")</f>
        <v xml:space="preserve"> </v>
      </c>
      <c r="Y1763" s="7">
        <f>P1763*A1763</f>
        <v>0</v>
      </c>
      <c r="Z1763" s="7">
        <v>207</v>
      </c>
      <c r="AA1763" s="7">
        <v>132</v>
      </c>
      <c r="AB1763" s="7">
        <v>32</v>
      </c>
    </row>
    <row r="1764" spans="2:28" x14ac:dyDescent="0.2">
      <c r="B1764" s="7" t="s">
        <v>9577</v>
      </c>
      <c r="D1764" s="7" t="s">
        <v>9578</v>
      </c>
      <c r="E1764" s="7" t="s">
        <v>9579</v>
      </c>
      <c r="F1764" s="7" t="s">
        <v>9580</v>
      </c>
      <c r="G1764" s="7" t="s">
        <v>815</v>
      </c>
      <c r="H1764" s="7" t="s">
        <v>271</v>
      </c>
      <c r="I1764" s="7" t="s">
        <v>9581</v>
      </c>
      <c r="J1764" s="7" t="s">
        <v>9582</v>
      </c>
      <c r="K1764" s="42">
        <v>43087</v>
      </c>
      <c r="L1764" s="7" t="s">
        <v>35</v>
      </c>
      <c r="M1764" s="7">
        <v>450</v>
      </c>
      <c r="N1764" s="7">
        <v>10</v>
      </c>
      <c r="O1764" s="7">
        <v>416</v>
      </c>
      <c r="P1764" s="7">
        <v>0.41799999999999998</v>
      </c>
      <c r="Q1764" s="7" t="str">
        <f>CONCATENATE(Z1764,"х",AA1764,"х",AB1764)</f>
        <v>207х130х34</v>
      </c>
      <c r="R1764" s="7" t="s">
        <v>36</v>
      </c>
      <c r="S1764" s="7" t="s">
        <v>39</v>
      </c>
      <c r="T1764" s="7" t="s">
        <v>9558</v>
      </c>
      <c r="U1764" s="7" t="s">
        <v>259</v>
      </c>
      <c r="V1764" s="7">
        <v>249455</v>
      </c>
      <c r="W1764" s="7">
        <f>A1764*M1764</f>
        <v>0</v>
      </c>
      <c r="X1764" s="7" t="str">
        <f>IF(A1764&gt;=1,1," ")</f>
        <v xml:space="preserve"> </v>
      </c>
      <c r="Y1764" s="7">
        <f>P1764*A1764</f>
        <v>0</v>
      </c>
      <c r="Z1764" s="7">
        <v>207</v>
      </c>
      <c r="AA1764" s="7">
        <v>130</v>
      </c>
      <c r="AB1764" s="7">
        <v>34</v>
      </c>
    </row>
    <row r="1765" spans="2:28" ht="157.5" x14ac:dyDescent="0.2">
      <c r="B1765" s="7" t="s">
        <v>9583</v>
      </c>
      <c r="C1765" s="7" t="s">
        <v>59</v>
      </c>
      <c r="D1765" s="7" t="s">
        <v>9584</v>
      </c>
      <c r="E1765" s="7" t="s">
        <v>9585</v>
      </c>
      <c r="F1765" s="7" t="s">
        <v>9586</v>
      </c>
      <c r="G1765" s="7" t="s">
        <v>63</v>
      </c>
      <c r="H1765" s="7" t="s">
        <v>1238</v>
      </c>
      <c r="I1765" s="49" t="s">
        <v>9587</v>
      </c>
      <c r="J1765" s="7" t="s">
        <v>9588</v>
      </c>
      <c r="K1765" s="42">
        <v>43784</v>
      </c>
      <c r="L1765" s="7" t="s">
        <v>35</v>
      </c>
      <c r="M1765" s="7">
        <v>513.6</v>
      </c>
      <c r="N1765" s="7">
        <v>10</v>
      </c>
      <c r="O1765" s="7">
        <v>384</v>
      </c>
      <c r="P1765" s="7">
        <v>0.38900000000000001</v>
      </c>
      <c r="Q1765" s="7" t="str">
        <f>CONCATENATE(Z1765,"х",AA1765,"х",AB1765)</f>
        <v>207х135х34</v>
      </c>
      <c r="R1765" s="7" t="s">
        <v>36</v>
      </c>
      <c r="S1765" s="7" t="s">
        <v>39</v>
      </c>
      <c r="T1765" s="7" t="s">
        <v>9558</v>
      </c>
      <c r="U1765" s="7" t="s">
        <v>259</v>
      </c>
      <c r="V1765" s="7">
        <v>254689</v>
      </c>
      <c r="W1765" s="7">
        <f>A1765*M1765</f>
        <v>0</v>
      </c>
      <c r="X1765" s="7" t="str">
        <f>IF(A1765&gt;=1,1," ")</f>
        <v xml:space="preserve"> </v>
      </c>
      <c r="Y1765" s="7">
        <f>P1765*A1765</f>
        <v>0</v>
      </c>
      <c r="Z1765" s="7">
        <v>207</v>
      </c>
      <c r="AA1765" s="7">
        <v>135</v>
      </c>
      <c r="AB1765" s="7">
        <v>34</v>
      </c>
    </row>
    <row r="1766" spans="2:28" ht="191.25" x14ac:dyDescent="0.2">
      <c r="B1766" s="7" t="s">
        <v>9589</v>
      </c>
      <c r="D1766" s="7" t="s">
        <v>9590</v>
      </c>
      <c r="E1766" s="7" t="s">
        <v>9591</v>
      </c>
      <c r="F1766" s="7" t="s">
        <v>9592</v>
      </c>
      <c r="G1766" s="7" t="s">
        <v>815</v>
      </c>
      <c r="H1766" s="7" t="s">
        <v>1238</v>
      </c>
      <c r="I1766" s="49" t="s">
        <v>9593</v>
      </c>
      <c r="J1766" s="7" t="s">
        <v>9594</v>
      </c>
      <c r="K1766" s="42">
        <v>43474</v>
      </c>
      <c r="L1766" s="7" t="s">
        <v>35</v>
      </c>
      <c r="M1766" s="7">
        <v>471.6</v>
      </c>
      <c r="N1766" s="7">
        <v>10</v>
      </c>
      <c r="O1766" s="7">
        <v>352</v>
      </c>
      <c r="P1766" s="7">
        <v>0.36399999999999999</v>
      </c>
      <c r="Q1766" s="7" t="str">
        <f>CONCATENATE(Z1766,"х",AA1766,"х",AB1766)</f>
        <v>207х133х29</v>
      </c>
      <c r="R1766" s="7" t="s">
        <v>36</v>
      </c>
      <c r="S1766" s="7" t="s">
        <v>39</v>
      </c>
      <c r="T1766" s="7" t="s">
        <v>9558</v>
      </c>
      <c r="U1766" s="7" t="s">
        <v>259</v>
      </c>
      <c r="V1766" s="7">
        <v>256603</v>
      </c>
      <c r="W1766" s="7">
        <f>A1766*M1766</f>
        <v>0</v>
      </c>
      <c r="X1766" s="7" t="str">
        <f>IF(A1766&gt;=1,1," ")</f>
        <v xml:space="preserve"> </v>
      </c>
      <c r="Y1766" s="7">
        <f>P1766*A1766</f>
        <v>0</v>
      </c>
      <c r="Z1766" s="7">
        <v>207</v>
      </c>
      <c r="AA1766" s="7">
        <v>133</v>
      </c>
      <c r="AB1766" s="7">
        <v>29</v>
      </c>
    </row>
    <row r="1767" spans="2:28" x14ac:dyDescent="0.2">
      <c r="B1767" s="7" t="s">
        <v>9595</v>
      </c>
      <c r="D1767" s="7" t="s">
        <v>9596</v>
      </c>
      <c r="E1767" s="7" t="s">
        <v>9579</v>
      </c>
      <c r="F1767" s="7" t="s">
        <v>9597</v>
      </c>
      <c r="G1767" s="7" t="s">
        <v>78</v>
      </c>
      <c r="H1767" s="7" t="s">
        <v>271</v>
      </c>
      <c r="I1767" s="7" t="s">
        <v>9598</v>
      </c>
      <c r="J1767" s="7" t="s">
        <v>9599</v>
      </c>
      <c r="K1767" s="42">
        <v>44068</v>
      </c>
      <c r="L1767" s="7" t="s">
        <v>35</v>
      </c>
      <c r="M1767" s="7">
        <v>471.6</v>
      </c>
      <c r="N1767" s="7">
        <v>10</v>
      </c>
      <c r="O1767" s="7">
        <v>448</v>
      </c>
      <c r="P1767" s="7">
        <v>0.436</v>
      </c>
      <c r="Q1767" s="7" t="str">
        <f>CONCATENATE(Z1767,"х",AA1767,"х",AB1767)</f>
        <v>207х134х37</v>
      </c>
      <c r="R1767" s="7" t="s">
        <v>36</v>
      </c>
      <c r="S1767" s="7" t="s">
        <v>39</v>
      </c>
      <c r="T1767" s="7" t="s">
        <v>9558</v>
      </c>
      <c r="U1767" s="7" t="s">
        <v>37</v>
      </c>
      <c r="V1767" s="7">
        <v>265707</v>
      </c>
      <c r="W1767" s="7">
        <f>A1767*M1767</f>
        <v>0</v>
      </c>
      <c r="X1767" s="7" t="str">
        <f>IF(A1767&gt;=1,1," ")</f>
        <v xml:space="preserve"> </v>
      </c>
      <c r="Y1767" s="7">
        <f>P1767*A1767</f>
        <v>0</v>
      </c>
      <c r="Z1767" s="7">
        <v>207</v>
      </c>
      <c r="AA1767" s="7">
        <v>134</v>
      </c>
      <c r="AB1767" s="7">
        <v>37</v>
      </c>
    </row>
    <row r="1768" spans="2:28" ht="236.25" x14ac:dyDescent="0.2">
      <c r="B1768" s="7" t="s">
        <v>9600</v>
      </c>
      <c r="D1768" s="7" t="s">
        <v>9601</v>
      </c>
      <c r="E1768" s="7" t="s">
        <v>9602</v>
      </c>
      <c r="F1768" s="7" t="s">
        <v>9603</v>
      </c>
      <c r="G1768" s="7" t="s">
        <v>78</v>
      </c>
      <c r="H1768" s="7" t="s">
        <v>79</v>
      </c>
      <c r="I1768" s="49" t="s">
        <v>9604</v>
      </c>
      <c r="J1768" s="7" t="s">
        <v>9605</v>
      </c>
      <c r="K1768" s="42">
        <v>42267</v>
      </c>
      <c r="L1768" s="7" t="s">
        <v>35</v>
      </c>
      <c r="M1768" s="7">
        <v>630</v>
      </c>
      <c r="N1768" s="7">
        <v>10</v>
      </c>
      <c r="O1768" s="7">
        <v>224</v>
      </c>
      <c r="P1768" s="7">
        <v>0.5</v>
      </c>
      <c r="Q1768" s="7" t="str">
        <f>CONCATENATE(Z1768,"х",AA1768,"х",AB1768)</f>
        <v>217х167х20</v>
      </c>
      <c r="R1768" s="7" t="s">
        <v>754</v>
      </c>
      <c r="S1768" s="7" t="s">
        <v>39</v>
      </c>
      <c r="T1768" s="7" t="s">
        <v>9606</v>
      </c>
      <c r="U1768" s="7" t="s">
        <v>1045</v>
      </c>
      <c r="V1768" s="7">
        <v>252573</v>
      </c>
      <c r="W1768" s="7">
        <f>A1768*M1768</f>
        <v>0</v>
      </c>
      <c r="X1768" s="7" t="str">
        <f>IF(A1768&gt;=1,1," ")</f>
        <v xml:space="preserve"> </v>
      </c>
      <c r="Y1768" s="7">
        <f>P1768*A1768</f>
        <v>0</v>
      </c>
      <c r="Z1768" s="7">
        <v>217</v>
      </c>
      <c r="AA1768" s="7">
        <v>167</v>
      </c>
      <c r="AB1768" s="7">
        <v>20</v>
      </c>
    </row>
    <row r="1769" spans="2:28" ht="292.5" x14ac:dyDescent="0.2">
      <c r="B1769" s="7" t="s">
        <v>9607</v>
      </c>
      <c r="D1769" s="7" t="s">
        <v>9608</v>
      </c>
      <c r="E1769" s="7" t="s">
        <v>9602</v>
      </c>
      <c r="F1769" s="7" t="s">
        <v>9609</v>
      </c>
      <c r="G1769" s="7" t="s">
        <v>78</v>
      </c>
      <c r="H1769" s="7" t="s">
        <v>79</v>
      </c>
      <c r="I1769" s="49" t="s">
        <v>9610</v>
      </c>
      <c r="J1769" s="7" t="s">
        <v>9611</v>
      </c>
      <c r="K1769" s="42">
        <v>43824</v>
      </c>
      <c r="L1769" s="7" t="s">
        <v>35</v>
      </c>
      <c r="M1769" s="7">
        <v>630</v>
      </c>
      <c r="N1769" s="7">
        <v>10</v>
      </c>
      <c r="O1769" s="7">
        <v>192</v>
      </c>
      <c r="P1769" s="7">
        <v>0.45500000000000002</v>
      </c>
      <c r="Q1769" s="7" t="str">
        <f>CONCATENATE(Z1769,"х",AA1769,"х",AB1769)</f>
        <v>210х162х13</v>
      </c>
      <c r="R1769" s="7" t="s">
        <v>754</v>
      </c>
      <c r="S1769" s="7" t="s">
        <v>39</v>
      </c>
      <c r="T1769" s="7" t="s">
        <v>9606</v>
      </c>
      <c r="U1769" s="7" t="s">
        <v>1045</v>
      </c>
      <c r="V1769" s="7">
        <v>253042</v>
      </c>
      <c r="W1769" s="7">
        <f>A1769*M1769</f>
        <v>0</v>
      </c>
      <c r="X1769" s="7" t="str">
        <f>IF(A1769&gt;=1,1," ")</f>
        <v xml:space="preserve"> </v>
      </c>
      <c r="Y1769" s="7">
        <f>P1769*A1769</f>
        <v>0</v>
      </c>
      <c r="Z1769" s="7">
        <v>210</v>
      </c>
      <c r="AA1769" s="7">
        <v>162</v>
      </c>
      <c r="AB1769" s="7">
        <v>13</v>
      </c>
    </row>
    <row r="1770" spans="2:28" ht="168.75" x14ac:dyDescent="0.2">
      <c r="B1770" s="7" t="s">
        <v>9612</v>
      </c>
      <c r="D1770" s="7" t="s">
        <v>9613</v>
      </c>
      <c r="E1770" s="7" t="s">
        <v>9614</v>
      </c>
      <c r="F1770" s="7" t="s">
        <v>9615</v>
      </c>
      <c r="G1770" s="7" t="s">
        <v>815</v>
      </c>
      <c r="H1770" s="7" t="s">
        <v>424</v>
      </c>
      <c r="I1770" s="49" t="s">
        <v>9616</v>
      </c>
      <c r="J1770" s="7" t="s">
        <v>9617</v>
      </c>
      <c r="K1770" s="42">
        <v>43664</v>
      </c>
      <c r="L1770" s="7" t="s">
        <v>35</v>
      </c>
      <c r="M1770" s="7">
        <v>720</v>
      </c>
      <c r="N1770" s="7">
        <v>10</v>
      </c>
      <c r="O1770" s="7">
        <v>400</v>
      </c>
      <c r="P1770" s="7">
        <v>0.61799999999999999</v>
      </c>
      <c r="Q1770" s="7" t="str">
        <f>CONCATENATE(Z1770,"х",AA1770,"х",AB1770)</f>
        <v>242х165х25</v>
      </c>
      <c r="R1770" s="7" t="s">
        <v>175</v>
      </c>
      <c r="S1770" s="7" t="s">
        <v>39</v>
      </c>
      <c r="T1770" s="7" t="s">
        <v>9618</v>
      </c>
      <c r="U1770" s="7" t="s">
        <v>56</v>
      </c>
      <c r="V1770" s="7">
        <v>251091</v>
      </c>
      <c r="W1770" s="7">
        <f>A1770*M1770</f>
        <v>0</v>
      </c>
      <c r="X1770" s="7" t="str">
        <f>IF(A1770&gt;=1,1," ")</f>
        <v xml:space="preserve"> </v>
      </c>
      <c r="Y1770" s="7">
        <f>P1770*A1770</f>
        <v>0</v>
      </c>
      <c r="Z1770" s="7">
        <v>242</v>
      </c>
      <c r="AA1770" s="7">
        <v>165</v>
      </c>
      <c r="AB1770" s="7">
        <v>25</v>
      </c>
    </row>
    <row r="1771" spans="2:28" ht="157.5" x14ac:dyDescent="0.2">
      <c r="B1771" s="7" t="s">
        <v>9619</v>
      </c>
      <c r="D1771" s="7" t="s">
        <v>9620</v>
      </c>
      <c r="E1771" s="7" t="s">
        <v>9621</v>
      </c>
      <c r="F1771" s="7" t="s">
        <v>9622</v>
      </c>
      <c r="G1771" s="7" t="s">
        <v>815</v>
      </c>
      <c r="H1771" s="7" t="s">
        <v>424</v>
      </c>
      <c r="I1771" s="49" t="s">
        <v>9623</v>
      </c>
      <c r="J1771" s="7" t="s">
        <v>9624</v>
      </c>
      <c r="K1771" s="42">
        <v>43432</v>
      </c>
      <c r="L1771" s="7" t="s">
        <v>35</v>
      </c>
      <c r="M1771" s="7">
        <v>540</v>
      </c>
      <c r="N1771" s="7">
        <v>10</v>
      </c>
      <c r="O1771" s="7">
        <v>448</v>
      </c>
      <c r="P1771" s="7">
        <v>0.502</v>
      </c>
      <c r="Q1771" s="7" t="str">
        <f>CONCATENATE(Z1771,"х",AA1771,"х",AB1771)</f>
        <v>218х143х24</v>
      </c>
      <c r="R1771" s="7" t="s">
        <v>82</v>
      </c>
      <c r="S1771" s="7" t="s">
        <v>39</v>
      </c>
      <c r="T1771" s="7" t="s">
        <v>9625</v>
      </c>
      <c r="U1771" s="7" t="s">
        <v>56</v>
      </c>
      <c r="V1771" s="7">
        <v>252595</v>
      </c>
      <c r="W1771" s="7">
        <f>A1771*M1771</f>
        <v>0</v>
      </c>
      <c r="X1771" s="7" t="str">
        <f>IF(A1771&gt;=1,1," ")</f>
        <v xml:space="preserve"> </v>
      </c>
      <c r="Y1771" s="7">
        <f>P1771*A1771</f>
        <v>0</v>
      </c>
      <c r="Z1771" s="7">
        <v>218</v>
      </c>
      <c r="AA1771" s="7">
        <v>143</v>
      </c>
      <c r="AB1771" s="7">
        <v>24</v>
      </c>
    </row>
    <row r="1772" spans="2:28" x14ac:dyDescent="0.2">
      <c r="B1772" s="7" t="s">
        <v>9626</v>
      </c>
      <c r="D1772" s="7" t="s">
        <v>9627</v>
      </c>
      <c r="E1772" s="7" t="s">
        <v>9628</v>
      </c>
      <c r="F1772" s="7" t="s">
        <v>9629</v>
      </c>
      <c r="G1772" s="7" t="s">
        <v>815</v>
      </c>
      <c r="H1772" s="7" t="s">
        <v>569</v>
      </c>
      <c r="I1772" s="7" t="s">
        <v>9630</v>
      </c>
      <c r="J1772" s="7" t="s">
        <v>9631</v>
      </c>
      <c r="K1772" s="42">
        <v>43292</v>
      </c>
      <c r="L1772" s="7" t="s">
        <v>35</v>
      </c>
      <c r="M1772" s="7">
        <v>360</v>
      </c>
      <c r="N1772" s="7">
        <v>10</v>
      </c>
      <c r="O1772" s="7">
        <v>192</v>
      </c>
      <c r="P1772" s="7">
        <v>0.27200000000000002</v>
      </c>
      <c r="Q1772" s="7" t="str">
        <f>CONCATENATE(Z1772,"х",AA1772,"х",AB1772)</f>
        <v>207х142х17</v>
      </c>
      <c r="R1772" s="7" t="s">
        <v>340</v>
      </c>
      <c r="S1772" s="7" t="s">
        <v>39</v>
      </c>
      <c r="T1772" s="7" t="s">
        <v>9632</v>
      </c>
      <c r="U1772" s="7" t="s">
        <v>56</v>
      </c>
      <c r="V1772" s="7">
        <v>251666</v>
      </c>
      <c r="W1772" s="7">
        <f>A1772*M1772</f>
        <v>0</v>
      </c>
      <c r="X1772" s="7" t="str">
        <f>IF(A1772&gt;=1,1," ")</f>
        <v xml:space="preserve"> </v>
      </c>
      <c r="Y1772" s="7">
        <f>P1772*A1772</f>
        <v>0</v>
      </c>
      <c r="Z1772" s="7">
        <v>207</v>
      </c>
      <c r="AA1772" s="7">
        <v>142</v>
      </c>
      <c r="AB1772" s="7">
        <v>17</v>
      </c>
    </row>
    <row r="1773" spans="2:28" ht="135" x14ac:dyDescent="0.2">
      <c r="B1773" s="7" t="s">
        <v>9633</v>
      </c>
      <c r="D1773" s="7" t="s">
        <v>9634</v>
      </c>
      <c r="E1773" s="7" t="s">
        <v>9635</v>
      </c>
      <c r="F1773" s="7" t="s">
        <v>9636</v>
      </c>
      <c r="G1773" s="7" t="s">
        <v>78</v>
      </c>
      <c r="H1773" s="7" t="s">
        <v>64</v>
      </c>
      <c r="I1773" s="49" t="s">
        <v>9637</v>
      </c>
      <c r="J1773" s="7" t="s">
        <v>9638</v>
      </c>
      <c r="K1773" s="42">
        <v>43675</v>
      </c>
      <c r="L1773" s="7" t="s">
        <v>35</v>
      </c>
      <c r="M1773" s="7">
        <v>342</v>
      </c>
      <c r="N1773" s="7">
        <v>10</v>
      </c>
      <c r="O1773" s="7">
        <v>480</v>
      </c>
      <c r="P1773" s="7">
        <v>0.35499999999999998</v>
      </c>
      <c r="Q1773" s="7" t="str">
        <f>CONCATENATE(Z1773,"х",AA1773,"х",AB1773)</f>
        <v>208х130х32</v>
      </c>
      <c r="R1773" s="7" t="s">
        <v>36</v>
      </c>
      <c r="S1773" s="7" t="s">
        <v>39</v>
      </c>
      <c r="T1773" s="7" t="s">
        <v>9639</v>
      </c>
      <c r="U1773" s="7" t="s">
        <v>37</v>
      </c>
      <c r="V1773" s="7">
        <v>263161</v>
      </c>
      <c r="W1773" s="7">
        <f>A1773*M1773</f>
        <v>0</v>
      </c>
      <c r="X1773" s="7" t="str">
        <f>IF(A1773&gt;=1,1," ")</f>
        <v xml:space="preserve"> </v>
      </c>
      <c r="Y1773" s="7">
        <f>P1773*A1773</f>
        <v>0</v>
      </c>
      <c r="Z1773" s="7">
        <v>208</v>
      </c>
      <c r="AA1773" s="7">
        <v>130</v>
      </c>
      <c r="AB1773" s="7">
        <v>32</v>
      </c>
    </row>
    <row r="1774" spans="2:28" x14ac:dyDescent="0.2">
      <c r="B1774" s="7" t="s">
        <v>9640</v>
      </c>
      <c r="D1774" s="7" t="s">
        <v>9641</v>
      </c>
      <c r="E1774" s="7" t="s">
        <v>9642</v>
      </c>
      <c r="F1774" s="7" t="s">
        <v>9643</v>
      </c>
      <c r="G1774" s="7" t="s">
        <v>78</v>
      </c>
      <c r="H1774" s="7" t="s">
        <v>64</v>
      </c>
      <c r="I1774" s="7" t="s">
        <v>9644</v>
      </c>
      <c r="J1774" s="7" t="s">
        <v>9645</v>
      </c>
      <c r="K1774" s="42">
        <v>43826</v>
      </c>
      <c r="L1774" s="7" t="s">
        <v>35</v>
      </c>
      <c r="M1774" s="7">
        <v>342</v>
      </c>
      <c r="N1774" s="7">
        <v>10</v>
      </c>
      <c r="O1774" s="7">
        <v>448</v>
      </c>
      <c r="P1774" s="7">
        <v>0.33500000000000002</v>
      </c>
      <c r="Q1774" s="7" t="str">
        <f>CONCATENATE(Z1774,"х",AA1774,"х",AB1774)</f>
        <v>209х130х29</v>
      </c>
      <c r="R1774" s="7" t="s">
        <v>36</v>
      </c>
      <c r="S1774" s="7" t="s">
        <v>39</v>
      </c>
      <c r="T1774" s="7" t="s">
        <v>9639</v>
      </c>
      <c r="U1774" s="7" t="s">
        <v>37</v>
      </c>
      <c r="V1774" s="7">
        <v>262483</v>
      </c>
      <c r="W1774" s="7">
        <f>A1774*M1774</f>
        <v>0</v>
      </c>
      <c r="X1774" s="7" t="str">
        <f>IF(A1774&gt;=1,1," ")</f>
        <v xml:space="preserve"> </v>
      </c>
      <c r="Y1774" s="7">
        <f>P1774*A1774</f>
        <v>0</v>
      </c>
      <c r="Z1774" s="7">
        <v>209</v>
      </c>
      <c r="AA1774" s="7">
        <v>130</v>
      </c>
      <c r="AB1774" s="7">
        <v>29</v>
      </c>
    </row>
    <row r="1775" spans="2:28" ht="157.5" x14ac:dyDescent="0.2">
      <c r="B1775" s="7" t="s">
        <v>9646</v>
      </c>
      <c r="D1775" s="7" t="s">
        <v>9647</v>
      </c>
      <c r="E1775" s="7" t="s">
        <v>9648</v>
      </c>
      <c r="F1775" s="7" t="s">
        <v>9649</v>
      </c>
      <c r="G1775" s="7" t="s">
        <v>893</v>
      </c>
      <c r="H1775" s="7" t="s">
        <v>64</v>
      </c>
      <c r="I1775" s="49" t="s">
        <v>9650</v>
      </c>
      <c r="J1775" s="7" t="s">
        <v>9651</v>
      </c>
      <c r="K1775" s="42">
        <v>44278</v>
      </c>
      <c r="L1775" s="7" t="s">
        <v>35</v>
      </c>
      <c r="M1775" s="7">
        <v>300</v>
      </c>
      <c r="N1775" s="7">
        <v>10</v>
      </c>
      <c r="O1775" s="7">
        <v>384</v>
      </c>
      <c r="P1775" s="7">
        <v>0.28899999999999998</v>
      </c>
      <c r="Q1775" s="7" t="str">
        <f>CONCATENATE(Z1775,"х",AA1775,"х",AB1775)</f>
        <v>207х132х25</v>
      </c>
      <c r="R1775" s="7" t="s">
        <v>36</v>
      </c>
      <c r="S1775" s="7" t="s">
        <v>39</v>
      </c>
      <c r="T1775" s="7" t="s">
        <v>9639</v>
      </c>
      <c r="U1775" s="7" t="s">
        <v>37</v>
      </c>
      <c r="V1775" s="7">
        <v>237152</v>
      </c>
      <c r="W1775" s="7">
        <f>A1775*M1775</f>
        <v>0</v>
      </c>
      <c r="X1775" s="7" t="str">
        <f>IF(A1775&gt;=1,1," ")</f>
        <v xml:space="preserve"> </v>
      </c>
      <c r="Y1775" s="7">
        <f>P1775*A1775</f>
        <v>0</v>
      </c>
      <c r="Z1775" s="7">
        <v>207</v>
      </c>
      <c r="AA1775" s="7">
        <v>132</v>
      </c>
      <c r="AB1775" s="7">
        <v>25</v>
      </c>
    </row>
    <row r="1776" spans="2:28" ht="168.75" x14ac:dyDescent="0.2">
      <c r="B1776" s="7" t="s">
        <v>9652</v>
      </c>
      <c r="D1776" s="7" t="s">
        <v>9653</v>
      </c>
      <c r="E1776" s="7" t="s">
        <v>5230</v>
      </c>
      <c r="F1776" s="7" t="s">
        <v>9654</v>
      </c>
      <c r="G1776" s="7" t="s">
        <v>78</v>
      </c>
      <c r="H1776" s="7" t="s">
        <v>158</v>
      </c>
      <c r="I1776" s="49" t="s">
        <v>9655</v>
      </c>
      <c r="J1776" s="7" t="s">
        <v>5233</v>
      </c>
      <c r="K1776" s="42">
        <v>43647</v>
      </c>
      <c r="L1776" s="7" t="s">
        <v>35</v>
      </c>
      <c r="M1776" s="7">
        <v>410.4</v>
      </c>
      <c r="N1776" s="7">
        <v>10</v>
      </c>
      <c r="O1776" s="7">
        <v>352</v>
      </c>
      <c r="P1776" s="7">
        <v>0.35799999999999998</v>
      </c>
      <c r="Q1776" s="7" t="str">
        <f>CONCATENATE(Z1776,"х",AA1776,"х",AB1776)</f>
        <v>207х132х20</v>
      </c>
      <c r="R1776" s="7" t="s">
        <v>36</v>
      </c>
      <c r="S1776" s="7" t="s">
        <v>39</v>
      </c>
      <c r="T1776" s="7" t="s">
        <v>9656</v>
      </c>
      <c r="U1776" s="7" t="s">
        <v>56</v>
      </c>
      <c r="V1776" s="7">
        <v>229674</v>
      </c>
      <c r="W1776" s="7">
        <f>A1776*M1776</f>
        <v>0</v>
      </c>
      <c r="X1776" s="7" t="str">
        <f>IF(A1776&gt;=1,1," ")</f>
        <v xml:space="preserve"> </v>
      </c>
      <c r="Y1776" s="7">
        <f>P1776*A1776</f>
        <v>0</v>
      </c>
      <c r="Z1776" s="7">
        <v>207</v>
      </c>
      <c r="AA1776" s="7">
        <v>132</v>
      </c>
      <c r="AB1776" s="7">
        <v>20</v>
      </c>
    </row>
    <row r="1777" spans="2:28" ht="101.25" x14ac:dyDescent="0.2">
      <c r="B1777" s="7" t="s">
        <v>9657</v>
      </c>
      <c r="D1777" s="7" t="s">
        <v>9658</v>
      </c>
      <c r="E1777" s="7" t="s">
        <v>5230</v>
      </c>
      <c r="F1777" s="7" t="s">
        <v>5241</v>
      </c>
      <c r="G1777" s="7" t="s">
        <v>63</v>
      </c>
      <c r="H1777" s="7" t="s">
        <v>284</v>
      </c>
      <c r="I1777" s="49" t="s">
        <v>9659</v>
      </c>
      <c r="J1777" s="7" t="s">
        <v>5233</v>
      </c>
      <c r="K1777" s="42">
        <v>43647</v>
      </c>
      <c r="L1777" s="7" t="s">
        <v>35</v>
      </c>
      <c r="M1777" s="7">
        <v>410.4</v>
      </c>
      <c r="N1777" s="7">
        <v>10</v>
      </c>
      <c r="O1777" s="7">
        <v>320</v>
      </c>
      <c r="P1777" s="7">
        <v>0.33500000000000002</v>
      </c>
      <c r="Q1777" s="7" t="str">
        <f>CONCATENATE(Z1777,"х",AA1777,"х",AB1777)</f>
        <v>206х132х17</v>
      </c>
      <c r="R1777" s="7" t="s">
        <v>36</v>
      </c>
      <c r="S1777" s="7" t="s">
        <v>39</v>
      </c>
      <c r="T1777" s="7" t="s">
        <v>9656</v>
      </c>
      <c r="U1777" s="7" t="s">
        <v>56</v>
      </c>
      <c r="V1777" s="7">
        <v>226160</v>
      </c>
      <c r="W1777" s="7">
        <f>A1777*M1777</f>
        <v>0</v>
      </c>
      <c r="X1777" s="7" t="str">
        <f>IF(A1777&gt;=1,1," ")</f>
        <v xml:space="preserve"> </v>
      </c>
      <c r="Y1777" s="7">
        <f>P1777*A1777</f>
        <v>0</v>
      </c>
      <c r="Z1777" s="7">
        <v>206</v>
      </c>
      <c r="AA1777" s="7">
        <v>132</v>
      </c>
      <c r="AB1777" s="7">
        <v>17</v>
      </c>
    </row>
    <row r="1778" spans="2:28" ht="157.5" x14ac:dyDescent="0.2">
      <c r="B1778" s="7" t="s">
        <v>9660</v>
      </c>
      <c r="D1778" s="7" t="s">
        <v>9661</v>
      </c>
      <c r="E1778" s="7" t="s">
        <v>5230</v>
      </c>
      <c r="F1778" s="7" t="s">
        <v>5231</v>
      </c>
      <c r="G1778" s="7" t="s">
        <v>63</v>
      </c>
      <c r="H1778" s="7" t="s">
        <v>158</v>
      </c>
      <c r="I1778" s="49" t="s">
        <v>5232</v>
      </c>
      <c r="J1778" s="7" t="s">
        <v>5233</v>
      </c>
      <c r="K1778" s="42">
        <v>43647</v>
      </c>
      <c r="L1778" s="7" t="s">
        <v>35</v>
      </c>
      <c r="M1778" s="7">
        <v>410.4</v>
      </c>
      <c r="N1778" s="7">
        <v>10</v>
      </c>
      <c r="O1778" s="7">
        <v>352</v>
      </c>
      <c r="P1778" s="7">
        <v>0.36099999999999999</v>
      </c>
      <c r="Q1778" s="7" t="str">
        <f>CONCATENATE(Z1778,"х",AA1778,"х",AB1778)</f>
        <v>207х133х19</v>
      </c>
      <c r="R1778" s="7" t="s">
        <v>36</v>
      </c>
      <c r="S1778" s="7" t="s">
        <v>39</v>
      </c>
      <c r="T1778" s="7" t="s">
        <v>9656</v>
      </c>
      <c r="U1778" s="7" t="s">
        <v>56</v>
      </c>
      <c r="V1778" s="7">
        <v>232497</v>
      </c>
      <c r="W1778" s="7">
        <f>A1778*M1778</f>
        <v>0</v>
      </c>
      <c r="X1778" s="7" t="str">
        <f>IF(A1778&gt;=1,1," ")</f>
        <v xml:space="preserve"> </v>
      </c>
      <c r="Y1778" s="7">
        <f>P1778*A1778</f>
        <v>0</v>
      </c>
      <c r="Z1778" s="7">
        <v>207</v>
      </c>
      <c r="AA1778" s="7">
        <v>133</v>
      </c>
      <c r="AB1778" s="7">
        <v>19</v>
      </c>
    </row>
    <row r="1779" spans="2:28" x14ac:dyDescent="0.2">
      <c r="B1779" s="7" t="s">
        <v>9662</v>
      </c>
      <c r="D1779" s="7" t="s">
        <v>9663</v>
      </c>
      <c r="E1779" s="7" t="s">
        <v>9664</v>
      </c>
      <c r="F1779" s="7" t="s">
        <v>9665</v>
      </c>
      <c r="G1779" s="7" t="s">
        <v>893</v>
      </c>
      <c r="H1779" s="7" t="s">
        <v>447</v>
      </c>
      <c r="I1779" s="7" t="s">
        <v>9666</v>
      </c>
      <c r="J1779" s="7" t="s">
        <v>9667</v>
      </c>
      <c r="K1779" s="42">
        <v>42851</v>
      </c>
      <c r="L1779" s="7" t="s">
        <v>441</v>
      </c>
      <c r="M1779" s="7">
        <v>85.2</v>
      </c>
      <c r="N1779" s="7">
        <v>20</v>
      </c>
      <c r="O1779" s="7">
        <v>48</v>
      </c>
      <c r="P1779" s="7">
        <v>7.0999999999999994E-2</v>
      </c>
      <c r="Q1779" s="7" t="str">
        <f>CONCATENATE(Z1779,"х",AA1779,"х",AB1779)</f>
        <v>201х79х5</v>
      </c>
      <c r="R1779" s="7" t="s">
        <v>9668</v>
      </c>
      <c r="S1779" s="7">
        <v>3</v>
      </c>
      <c r="T1779" s="7" t="s">
        <v>9669</v>
      </c>
      <c r="U1779" s="7" t="s">
        <v>37</v>
      </c>
      <c r="V1779" s="7">
        <v>234729</v>
      </c>
      <c r="W1779" s="7">
        <f>A1779*M1779</f>
        <v>0</v>
      </c>
      <c r="X1779" s="7" t="str">
        <f>IF(A1779&gt;=1,1," ")</f>
        <v xml:space="preserve"> </v>
      </c>
      <c r="Y1779" s="7">
        <f>P1779*A1779</f>
        <v>0</v>
      </c>
      <c r="Z1779" s="7">
        <v>201</v>
      </c>
      <c r="AA1779" s="7">
        <v>79</v>
      </c>
      <c r="AB1779" s="7">
        <v>5</v>
      </c>
    </row>
    <row r="1780" spans="2:28" ht="247.5" x14ac:dyDescent="0.2">
      <c r="B1780" s="7" t="s">
        <v>9670</v>
      </c>
      <c r="D1780" s="7" t="s">
        <v>9671</v>
      </c>
      <c r="E1780" s="7" t="s">
        <v>9672</v>
      </c>
      <c r="F1780" s="7" t="s">
        <v>9673</v>
      </c>
      <c r="G1780" s="7" t="s">
        <v>63</v>
      </c>
      <c r="H1780" s="7" t="s">
        <v>9674</v>
      </c>
      <c r="I1780" s="49" t="s">
        <v>9675</v>
      </c>
      <c r="J1780" s="7" t="s">
        <v>9676</v>
      </c>
      <c r="K1780" s="42">
        <v>42479</v>
      </c>
      <c r="L1780" s="7" t="s">
        <v>35</v>
      </c>
      <c r="M1780" s="7">
        <v>450</v>
      </c>
      <c r="N1780" s="7">
        <v>10</v>
      </c>
      <c r="O1780" s="7">
        <v>320</v>
      </c>
      <c r="P1780" s="7">
        <v>0.37</v>
      </c>
      <c r="Q1780" s="7" t="str">
        <f>CONCATENATE(Z1780,"х",AA1780,"х",AB1780)</f>
        <v>219х146х20</v>
      </c>
      <c r="R1780" s="7" t="s">
        <v>82</v>
      </c>
      <c r="S1780" s="7" t="s">
        <v>266</v>
      </c>
      <c r="T1780" s="7" t="s">
        <v>9677</v>
      </c>
      <c r="U1780" s="7" t="s">
        <v>56</v>
      </c>
      <c r="V1780" s="7">
        <v>225256</v>
      </c>
      <c r="W1780" s="7">
        <f>A1780*M1780</f>
        <v>0</v>
      </c>
      <c r="X1780" s="7" t="str">
        <f>IF(A1780&gt;=1,1," ")</f>
        <v xml:space="preserve"> </v>
      </c>
      <c r="Y1780" s="7">
        <f>P1780*A1780</f>
        <v>0</v>
      </c>
      <c r="Z1780" s="7">
        <v>219</v>
      </c>
      <c r="AA1780" s="7">
        <v>146</v>
      </c>
      <c r="AB1780" s="7">
        <v>20</v>
      </c>
    </row>
    <row r="1781" spans="2:28" x14ac:dyDescent="0.2">
      <c r="B1781" s="7" t="s">
        <v>9678</v>
      </c>
      <c r="D1781" s="7" t="s">
        <v>9679</v>
      </c>
      <c r="E1781" s="7" t="s">
        <v>9680</v>
      </c>
      <c r="F1781" s="7" t="s">
        <v>9681</v>
      </c>
      <c r="G1781" s="7" t="s">
        <v>78</v>
      </c>
      <c r="H1781" s="7" t="s">
        <v>837</v>
      </c>
      <c r="I1781" s="7" t="s">
        <v>9682</v>
      </c>
      <c r="J1781" s="7" t="s">
        <v>9683</v>
      </c>
      <c r="K1781" s="42">
        <v>43818</v>
      </c>
      <c r="L1781" s="7" t="s">
        <v>35</v>
      </c>
      <c r="M1781" s="7">
        <v>450</v>
      </c>
      <c r="N1781" s="7">
        <v>10</v>
      </c>
      <c r="O1781" s="7">
        <v>288</v>
      </c>
      <c r="P1781" s="7">
        <v>0.375</v>
      </c>
      <c r="Q1781" s="7" t="str">
        <f>CONCATENATE(Z1781,"х",AA1781,"х",AB1781)</f>
        <v>220х145х20</v>
      </c>
      <c r="R1781" s="7" t="s">
        <v>82</v>
      </c>
      <c r="S1781" s="7" t="s">
        <v>266</v>
      </c>
      <c r="T1781" s="7" t="s">
        <v>9677</v>
      </c>
      <c r="U1781" s="7" t="s">
        <v>56</v>
      </c>
      <c r="V1781" s="7">
        <v>250823</v>
      </c>
      <c r="W1781" s="7">
        <f>A1781*M1781</f>
        <v>0</v>
      </c>
      <c r="X1781" s="7" t="str">
        <f>IF(A1781&gt;=1,1," ")</f>
        <v xml:space="preserve"> </v>
      </c>
      <c r="Y1781" s="7">
        <f>P1781*A1781</f>
        <v>0</v>
      </c>
      <c r="Z1781" s="7">
        <v>220</v>
      </c>
      <c r="AA1781" s="7">
        <v>145</v>
      </c>
      <c r="AB1781" s="7">
        <v>20</v>
      </c>
    </row>
    <row r="1782" spans="2:28" ht="202.5" x14ac:dyDescent="0.2">
      <c r="B1782" s="7" t="s">
        <v>9684</v>
      </c>
      <c r="D1782" s="7" t="s">
        <v>9685</v>
      </c>
      <c r="E1782" s="7" t="s">
        <v>9686</v>
      </c>
      <c r="F1782" s="7" t="s">
        <v>9687</v>
      </c>
      <c r="G1782" s="7" t="s">
        <v>63</v>
      </c>
      <c r="H1782" s="7" t="s">
        <v>837</v>
      </c>
      <c r="I1782" s="49" t="s">
        <v>9688</v>
      </c>
      <c r="J1782" s="7" t="s">
        <v>9689</v>
      </c>
      <c r="K1782" s="42">
        <v>43921</v>
      </c>
      <c r="L1782" s="7" t="s">
        <v>35</v>
      </c>
      <c r="M1782" s="7">
        <v>427.2</v>
      </c>
      <c r="N1782" s="7">
        <v>10</v>
      </c>
      <c r="O1782" s="7">
        <v>320</v>
      </c>
      <c r="P1782" s="7">
        <v>0.376</v>
      </c>
      <c r="Q1782" s="7" t="str">
        <f>CONCATENATE(Z1782,"х",AA1782,"х",AB1782)</f>
        <v>219х145х22</v>
      </c>
      <c r="R1782" s="7" t="s">
        <v>82</v>
      </c>
      <c r="S1782" s="7" t="s">
        <v>266</v>
      </c>
      <c r="T1782" s="7" t="s">
        <v>9677</v>
      </c>
      <c r="U1782" s="7" t="s">
        <v>37</v>
      </c>
      <c r="V1782" s="7">
        <v>257463</v>
      </c>
      <c r="W1782" s="7">
        <f>A1782*M1782</f>
        <v>0</v>
      </c>
      <c r="X1782" s="7" t="str">
        <f>IF(A1782&gt;=1,1," ")</f>
        <v xml:space="preserve"> </v>
      </c>
      <c r="Y1782" s="7">
        <f>P1782*A1782</f>
        <v>0</v>
      </c>
      <c r="Z1782" s="7">
        <v>219</v>
      </c>
      <c r="AA1782" s="7">
        <v>145</v>
      </c>
      <c r="AB1782" s="7">
        <v>22</v>
      </c>
    </row>
    <row r="1783" spans="2:28" ht="348.75" x14ac:dyDescent="0.2">
      <c r="B1783" s="7" t="s">
        <v>9690</v>
      </c>
      <c r="D1783" s="7" t="s">
        <v>9691</v>
      </c>
      <c r="E1783" s="7" t="s">
        <v>9692</v>
      </c>
      <c r="F1783" s="7" t="s">
        <v>9693</v>
      </c>
      <c r="G1783" s="7" t="s">
        <v>78</v>
      </c>
      <c r="H1783" s="7" t="s">
        <v>1215</v>
      </c>
      <c r="I1783" s="49" t="s">
        <v>9694</v>
      </c>
      <c r="J1783" s="7" t="s">
        <v>9695</v>
      </c>
      <c r="K1783" s="42">
        <v>43780</v>
      </c>
      <c r="L1783" s="7" t="s">
        <v>35</v>
      </c>
      <c r="M1783" s="7">
        <v>492</v>
      </c>
      <c r="N1783" s="7">
        <v>10</v>
      </c>
      <c r="O1783" s="7">
        <v>384</v>
      </c>
      <c r="P1783" s="7">
        <v>0.435</v>
      </c>
      <c r="Q1783" s="7" t="str">
        <f>CONCATENATE(Z1783,"х",AA1783,"х",AB1783)</f>
        <v>220х143х25</v>
      </c>
      <c r="R1783" s="7" t="s">
        <v>82</v>
      </c>
      <c r="S1783" s="7" t="s">
        <v>266</v>
      </c>
      <c r="T1783" s="7" t="s">
        <v>9677</v>
      </c>
      <c r="U1783" s="7" t="s">
        <v>37</v>
      </c>
      <c r="V1783" s="7">
        <v>262494</v>
      </c>
      <c r="W1783" s="7">
        <f>A1783*M1783</f>
        <v>0</v>
      </c>
      <c r="X1783" s="7" t="str">
        <f>IF(A1783&gt;=1,1," ")</f>
        <v xml:space="preserve"> </v>
      </c>
      <c r="Y1783" s="7">
        <f>P1783*A1783</f>
        <v>0</v>
      </c>
      <c r="Z1783" s="7">
        <v>220</v>
      </c>
      <c r="AA1783" s="7">
        <v>143</v>
      </c>
      <c r="AB1783" s="7">
        <v>25</v>
      </c>
    </row>
    <row r="1784" spans="2:28" ht="225" x14ac:dyDescent="0.2">
      <c r="B1784" s="7" t="s">
        <v>9696</v>
      </c>
      <c r="D1784" s="7" t="s">
        <v>9697</v>
      </c>
      <c r="E1784" s="7" t="s">
        <v>9698</v>
      </c>
      <c r="F1784" s="7" t="s">
        <v>9699</v>
      </c>
      <c r="G1784" s="7" t="s">
        <v>878</v>
      </c>
      <c r="H1784" s="7" t="s">
        <v>464</v>
      </c>
      <c r="I1784" s="49" t="s">
        <v>9700</v>
      </c>
      <c r="J1784" s="7" t="s">
        <v>9701</v>
      </c>
      <c r="K1784" s="42">
        <v>43110</v>
      </c>
      <c r="L1784" s="7" t="s">
        <v>35</v>
      </c>
      <c r="M1784" s="7">
        <v>427.2</v>
      </c>
      <c r="N1784" s="7">
        <v>10</v>
      </c>
      <c r="O1784" s="7">
        <v>416</v>
      </c>
      <c r="P1784" s="7">
        <v>0.45300000000000001</v>
      </c>
      <c r="Q1784" s="7" t="str">
        <f>CONCATENATE(Z1784,"х",AA1784,"х",AB1784)</f>
        <v>212х138х24</v>
      </c>
      <c r="R1784" s="7" t="s">
        <v>82</v>
      </c>
      <c r="S1784" s="7" t="s">
        <v>266</v>
      </c>
      <c r="T1784" s="7" t="s">
        <v>9677</v>
      </c>
      <c r="U1784" s="7" t="s">
        <v>37</v>
      </c>
      <c r="V1784" s="7">
        <v>235705</v>
      </c>
      <c r="W1784" s="7">
        <f>A1784*M1784</f>
        <v>0</v>
      </c>
      <c r="X1784" s="7" t="str">
        <f>IF(A1784&gt;=1,1," ")</f>
        <v xml:space="preserve"> </v>
      </c>
      <c r="Y1784" s="7">
        <f>P1784*A1784</f>
        <v>0</v>
      </c>
      <c r="Z1784" s="7">
        <v>212</v>
      </c>
      <c r="AA1784" s="7">
        <v>138</v>
      </c>
      <c r="AB1784" s="7">
        <v>24</v>
      </c>
    </row>
    <row r="1785" spans="2:28" ht="292.5" x14ac:dyDescent="0.2">
      <c r="B1785" s="7" t="s">
        <v>9702</v>
      </c>
      <c r="D1785" s="7" t="s">
        <v>9703</v>
      </c>
      <c r="E1785" s="7" t="s">
        <v>9704</v>
      </c>
      <c r="F1785" s="7" t="s">
        <v>9705</v>
      </c>
      <c r="G1785" s="7" t="s">
        <v>815</v>
      </c>
      <c r="H1785" s="7" t="s">
        <v>7892</v>
      </c>
      <c r="I1785" s="49" t="s">
        <v>9706</v>
      </c>
      <c r="J1785" s="7" t="s">
        <v>9707</v>
      </c>
      <c r="K1785" s="42">
        <v>43678</v>
      </c>
      <c r="L1785" s="7" t="s">
        <v>35</v>
      </c>
      <c r="M1785" s="7">
        <v>492</v>
      </c>
      <c r="N1785" s="7">
        <v>10</v>
      </c>
      <c r="O1785" s="7">
        <v>352</v>
      </c>
      <c r="P1785" s="7">
        <v>0.41899999999999998</v>
      </c>
      <c r="Q1785" s="7" t="str">
        <f>CONCATENATE(Z1785,"х",AA1785,"х",AB1785)</f>
        <v>212х138х28</v>
      </c>
      <c r="R1785" s="7" t="s">
        <v>82</v>
      </c>
      <c r="S1785" s="7" t="s">
        <v>266</v>
      </c>
      <c r="T1785" s="7" t="s">
        <v>9677</v>
      </c>
      <c r="U1785" s="7" t="s">
        <v>259</v>
      </c>
      <c r="V1785" s="7">
        <v>253068</v>
      </c>
      <c r="W1785" s="7">
        <f>A1785*M1785</f>
        <v>0</v>
      </c>
      <c r="X1785" s="7" t="str">
        <f>IF(A1785&gt;=1,1," ")</f>
        <v xml:space="preserve"> </v>
      </c>
      <c r="Y1785" s="7">
        <f>P1785*A1785</f>
        <v>0</v>
      </c>
      <c r="Z1785" s="7">
        <v>212</v>
      </c>
      <c r="AA1785" s="7">
        <v>138</v>
      </c>
      <c r="AB1785" s="7">
        <v>28</v>
      </c>
    </row>
    <row r="1786" spans="2:28" ht="281.25" x14ac:dyDescent="0.2">
      <c r="B1786" s="7" t="s">
        <v>9708</v>
      </c>
      <c r="D1786" s="7" t="s">
        <v>9709</v>
      </c>
      <c r="E1786" s="7" t="s">
        <v>9710</v>
      </c>
      <c r="F1786" s="7" t="s">
        <v>9711</v>
      </c>
      <c r="G1786" s="7" t="s">
        <v>63</v>
      </c>
      <c r="H1786" s="7" t="s">
        <v>447</v>
      </c>
      <c r="I1786" s="49" t="s">
        <v>9712</v>
      </c>
      <c r="J1786" s="7" t="s">
        <v>9713</v>
      </c>
      <c r="K1786" s="42">
        <v>43915</v>
      </c>
      <c r="L1786" s="7" t="s">
        <v>35</v>
      </c>
      <c r="M1786" s="7">
        <v>450</v>
      </c>
      <c r="N1786" s="7">
        <v>10</v>
      </c>
      <c r="O1786" s="7">
        <v>224</v>
      </c>
      <c r="P1786" s="7">
        <v>0.29599999999999999</v>
      </c>
      <c r="Q1786" s="7" t="str">
        <f>CONCATENATE(Z1786,"х",AA1786,"х",AB1786)</f>
        <v>218х144х16</v>
      </c>
      <c r="R1786" s="7" t="s">
        <v>82</v>
      </c>
      <c r="S1786" s="7" t="s">
        <v>266</v>
      </c>
      <c r="T1786" s="7" t="s">
        <v>9677</v>
      </c>
      <c r="U1786" s="7" t="s">
        <v>37</v>
      </c>
      <c r="V1786" s="7">
        <v>250379</v>
      </c>
      <c r="W1786" s="7">
        <f>A1786*M1786</f>
        <v>0</v>
      </c>
      <c r="X1786" s="7" t="str">
        <f>IF(A1786&gt;=1,1," ")</f>
        <v xml:space="preserve"> </v>
      </c>
      <c r="Y1786" s="7">
        <f>P1786*A1786</f>
        <v>0</v>
      </c>
      <c r="Z1786" s="7">
        <v>218</v>
      </c>
      <c r="AA1786" s="7">
        <v>144</v>
      </c>
      <c r="AB1786" s="7">
        <v>16</v>
      </c>
    </row>
    <row r="1787" spans="2:28" ht="405" x14ac:dyDescent="0.2">
      <c r="B1787" s="7" t="s">
        <v>9714</v>
      </c>
      <c r="D1787" s="7" t="s">
        <v>9715</v>
      </c>
      <c r="E1787" s="7" t="s">
        <v>9704</v>
      </c>
      <c r="F1787" s="7" t="s">
        <v>9716</v>
      </c>
      <c r="G1787" s="7" t="s">
        <v>63</v>
      </c>
      <c r="H1787" s="7" t="s">
        <v>7892</v>
      </c>
      <c r="I1787" s="49" t="s">
        <v>9717</v>
      </c>
      <c r="J1787" s="7" t="s">
        <v>9718</v>
      </c>
      <c r="K1787" s="42">
        <v>42262</v>
      </c>
      <c r="L1787" s="7" t="s">
        <v>35</v>
      </c>
      <c r="M1787" s="7">
        <v>540</v>
      </c>
      <c r="N1787" s="7">
        <v>10</v>
      </c>
      <c r="O1787" s="7">
        <v>512</v>
      </c>
      <c r="P1787" s="7">
        <v>0.54500000000000004</v>
      </c>
      <c r="Q1787" s="7" t="str">
        <f>CONCATENATE(Z1787,"х",AA1787,"х",AB1787)</f>
        <v>220х143х33</v>
      </c>
      <c r="R1787" s="7" t="s">
        <v>82</v>
      </c>
      <c r="S1787" s="7" t="s">
        <v>266</v>
      </c>
      <c r="T1787" s="7" t="s">
        <v>9677</v>
      </c>
      <c r="U1787" s="7" t="s">
        <v>37</v>
      </c>
      <c r="V1787" s="7">
        <v>224176</v>
      </c>
      <c r="W1787" s="7">
        <f>A1787*M1787</f>
        <v>0</v>
      </c>
      <c r="X1787" s="7" t="str">
        <f>IF(A1787&gt;=1,1," ")</f>
        <v xml:space="preserve"> </v>
      </c>
      <c r="Y1787" s="7">
        <f>P1787*A1787</f>
        <v>0</v>
      </c>
      <c r="Z1787" s="7">
        <v>220</v>
      </c>
      <c r="AA1787" s="7">
        <v>143</v>
      </c>
      <c r="AB1787" s="7">
        <v>33</v>
      </c>
    </row>
    <row r="1788" spans="2:28" ht="112.5" x14ac:dyDescent="0.2">
      <c r="B1788" s="7" t="s">
        <v>9719</v>
      </c>
      <c r="D1788" s="7" t="s">
        <v>9720</v>
      </c>
      <c r="E1788" s="7" t="s">
        <v>9721</v>
      </c>
      <c r="F1788" s="7" t="s">
        <v>9722</v>
      </c>
      <c r="G1788" s="7" t="s">
        <v>63</v>
      </c>
      <c r="H1788" s="7" t="s">
        <v>837</v>
      </c>
      <c r="I1788" s="49" t="s">
        <v>9723</v>
      </c>
      <c r="J1788" s="7" t="s">
        <v>9724</v>
      </c>
      <c r="K1788" s="42">
        <v>44231</v>
      </c>
      <c r="L1788" s="7" t="s">
        <v>35</v>
      </c>
      <c r="M1788" s="7">
        <v>513.6</v>
      </c>
      <c r="N1788" s="7">
        <v>10</v>
      </c>
      <c r="O1788" s="7">
        <v>352</v>
      </c>
      <c r="P1788" s="7">
        <v>0.40699999999999997</v>
      </c>
      <c r="Q1788" s="7" t="str">
        <f>CONCATENATE(Z1788,"х",AA1788,"х",AB1788)</f>
        <v>220х145х25</v>
      </c>
      <c r="R1788" s="7" t="s">
        <v>82</v>
      </c>
      <c r="S1788" s="7" t="s">
        <v>266</v>
      </c>
      <c r="T1788" s="7" t="s">
        <v>9677</v>
      </c>
      <c r="U1788" s="7" t="s">
        <v>37</v>
      </c>
      <c r="V1788" s="7">
        <v>267962</v>
      </c>
      <c r="W1788" s="7">
        <f>A1788*M1788</f>
        <v>0</v>
      </c>
      <c r="X1788" s="7" t="str">
        <f>IF(A1788&gt;=1,1," ")</f>
        <v xml:space="preserve"> </v>
      </c>
      <c r="Y1788" s="7">
        <f>P1788*A1788</f>
        <v>0</v>
      </c>
      <c r="Z1788" s="7">
        <v>220</v>
      </c>
      <c r="AA1788" s="7">
        <v>145</v>
      </c>
      <c r="AB1788" s="7">
        <v>25</v>
      </c>
    </row>
    <row r="1789" spans="2:28" ht="225" x14ac:dyDescent="0.2">
      <c r="B1789" s="7" t="s">
        <v>9725</v>
      </c>
      <c r="D1789" s="7" t="s">
        <v>9726</v>
      </c>
      <c r="E1789" s="7" t="s">
        <v>9727</v>
      </c>
      <c r="F1789" s="7" t="s">
        <v>9728</v>
      </c>
      <c r="G1789" s="7" t="s">
        <v>63</v>
      </c>
      <c r="H1789" s="7" t="s">
        <v>438</v>
      </c>
      <c r="I1789" s="49" t="s">
        <v>9729</v>
      </c>
      <c r="J1789" s="7" t="s">
        <v>9730</v>
      </c>
      <c r="K1789" s="42">
        <v>44102</v>
      </c>
      <c r="L1789" s="7" t="s">
        <v>35</v>
      </c>
      <c r="M1789" s="7">
        <v>513.6</v>
      </c>
      <c r="N1789" s="7">
        <v>10</v>
      </c>
      <c r="O1789" s="7">
        <v>192</v>
      </c>
      <c r="P1789" s="7">
        <v>0.374</v>
      </c>
      <c r="Q1789" s="7" t="str">
        <f>CONCATENATE(Z1789,"х",AA1789,"х",AB1789)</f>
        <v>217х143х15</v>
      </c>
      <c r="R1789" s="7" t="s">
        <v>82</v>
      </c>
      <c r="S1789" s="7" t="s">
        <v>266</v>
      </c>
      <c r="T1789" s="7" t="s">
        <v>9677</v>
      </c>
      <c r="U1789" s="7" t="s">
        <v>56</v>
      </c>
      <c r="V1789" s="7">
        <v>262695</v>
      </c>
      <c r="W1789" s="7">
        <f>A1789*M1789</f>
        <v>0</v>
      </c>
      <c r="X1789" s="7" t="str">
        <f>IF(A1789&gt;=1,1," ")</f>
        <v xml:space="preserve"> </v>
      </c>
      <c r="Y1789" s="7">
        <f>P1789*A1789</f>
        <v>0</v>
      </c>
      <c r="Z1789" s="7">
        <v>217</v>
      </c>
      <c r="AA1789" s="7">
        <v>143</v>
      </c>
      <c r="AB1789" s="7">
        <v>15</v>
      </c>
    </row>
    <row r="1790" spans="2:28" ht="409.5" x14ac:dyDescent="0.2">
      <c r="B1790" s="7" t="s">
        <v>9731</v>
      </c>
      <c r="D1790" s="7" t="s">
        <v>9732</v>
      </c>
      <c r="E1790" s="7" t="s">
        <v>9733</v>
      </c>
      <c r="F1790" s="7" t="s">
        <v>9734</v>
      </c>
      <c r="G1790" s="7" t="s">
        <v>893</v>
      </c>
      <c r="H1790" s="7" t="s">
        <v>724</v>
      </c>
      <c r="I1790" s="49" t="s">
        <v>9735</v>
      </c>
      <c r="J1790" s="7" t="s">
        <v>9736</v>
      </c>
      <c r="K1790" s="42">
        <v>43034</v>
      </c>
      <c r="L1790" s="7" t="s">
        <v>35</v>
      </c>
      <c r="M1790" s="7">
        <v>810</v>
      </c>
      <c r="N1790" s="7">
        <v>10</v>
      </c>
      <c r="O1790" s="7">
        <v>144</v>
      </c>
      <c r="P1790" s="7">
        <v>0.76800000000000002</v>
      </c>
      <c r="Q1790" s="7" t="str">
        <f>CONCATENATE(Z1790,"х",AA1790,"х",AB1790)</f>
        <v>280х210х12</v>
      </c>
      <c r="R1790" s="7" t="s">
        <v>206</v>
      </c>
      <c r="S1790" s="7" t="s">
        <v>39</v>
      </c>
      <c r="T1790" s="7" t="s">
        <v>9737</v>
      </c>
      <c r="U1790" s="7" t="s">
        <v>56</v>
      </c>
      <c r="V1790" s="7">
        <v>236015</v>
      </c>
      <c r="W1790" s="7">
        <f>A1790*M1790</f>
        <v>0</v>
      </c>
      <c r="X1790" s="7" t="str">
        <f>IF(A1790&gt;=1,1," ")</f>
        <v xml:space="preserve"> </v>
      </c>
      <c r="Y1790" s="7">
        <f>P1790*A1790</f>
        <v>0</v>
      </c>
      <c r="Z1790" s="7">
        <v>280</v>
      </c>
      <c r="AA1790" s="7">
        <v>210</v>
      </c>
      <c r="AB1790" s="7">
        <v>12</v>
      </c>
    </row>
    <row r="1791" spans="2:28" x14ac:dyDescent="0.2">
      <c r="B1791" s="7" t="s">
        <v>9738</v>
      </c>
      <c r="D1791" s="7" t="s">
        <v>9739</v>
      </c>
      <c r="E1791" s="7" t="s">
        <v>9740</v>
      </c>
      <c r="F1791" s="7" t="s">
        <v>9741</v>
      </c>
      <c r="G1791" s="7" t="s">
        <v>878</v>
      </c>
      <c r="H1791" s="7" t="s">
        <v>724</v>
      </c>
      <c r="I1791" s="7" t="s">
        <v>9742</v>
      </c>
      <c r="J1791" s="7" t="s">
        <v>9743</v>
      </c>
      <c r="K1791" s="42">
        <v>43054</v>
      </c>
      <c r="L1791" s="7" t="s">
        <v>35</v>
      </c>
      <c r="M1791" s="7">
        <v>990</v>
      </c>
      <c r="N1791" s="7">
        <v>10</v>
      </c>
      <c r="O1791" s="7">
        <v>192</v>
      </c>
      <c r="P1791" s="7">
        <v>0.82399999999999995</v>
      </c>
      <c r="Q1791" s="7" t="str">
        <f>CONCATENATE(Z1791,"х",AA1791,"х",AB1791)</f>
        <v>255х197х13</v>
      </c>
      <c r="R1791" s="7" t="s">
        <v>94</v>
      </c>
      <c r="S1791" s="7" t="s">
        <v>39</v>
      </c>
      <c r="T1791" s="7" t="s">
        <v>9737</v>
      </c>
      <c r="U1791" s="7" t="s">
        <v>215</v>
      </c>
      <c r="V1791" s="7">
        <v>235719</v>
      </c>
      <c r="W1791" s="7">
        <f>A1791*M1791</f>
        <v>0</v>
      </c>
      <c r="X1791" s="7" t="str">
        <f>IF(A1791&gt;=1,1," ")</f>
        <v xml:space="preserve"> </v>
      </c>
      <c r="Y1791" s="7">
        <f>P1791*A1791</f>
        <v>0</v>
      </c>
      <c r="Z1791" s="7">
        <v>255</v>
      </c>
      <c r="AA1791" s="7">
        <v>197</v>
      </c>
      <c r="AB1791" s="7">
        <v>13</v>
      </c>
    </row>
    <row r="1792" spans="2:28" ht="78.75" x14ac:dyDescent="0.2">
      <c r="B1792" s="7" t="s">
        <v>9744</v>
      </c>
      <c r="D1792" s="7" t="s">
        <v>9745</v>
      </c>
      <c r="E1792" s="7" t="s">
        <v>445</v>
      </c>
      <c r="F1792" s="7" t="s">
        <v>9746</v>
      </c>
      <c r="G1792" s="7" t="s">
        <v>63</v>
      </c>
      <c r="H1792" s="7" t="s">
        <v>447</v>
      </c>
      <c r="I1792" s="49" t="s">
        <v>9747</v>
      </c>
      <c r="J1792" s="7">
        <v>3821</v>
      </c>
      <c r="K1792" s="42">
        <v>38548</v>
      </c>
      <c r="L1792" s="7" t="s">
        <v>35</v>
      </c>
      <c r="M1792" s="7">
        <v>223.2</v>
      </c>
      <c r="N1792" s="7">
        <v>10</v>
      </c>
      <c r="O1792" s="7">
        <v>256</v>
      </c>
      <c r="P1792" s="7">
        <v>0.156</v>
      </c>
      <c r="Q1792" s="7" t="str">
        <f>CONCATENATE(Z1792,"х",AA1792,"х",AB1792)</f>
        <v>165х108х12</v>
      </c>
      <c r="R1792" s="7" t="s">
        <v>1497</v>
      </c>
      <c r="S1792" s="7">
        <v>3</v>
      </c>
      <c r="T1792" s="7" t="s">
        <v>9748</v>
      </c>
      <c r="U1792" s="7" t="s">
        <v>37</v>
      </c>
      <c r="V1792" s="7">
        <v>224558</v>
      </c>
      <c r="W1792" s="7">
        <f>A1792*M1792</f>
        <v>0</v>
      </c>
      <c r="X1792" s="7" t="str">
        <f>IF(A1792&gt;=1,1," ")</f>
        <v xml:space="preserve"> </v>
      </c>
      <c r="Y1792" s="7">
        <f>P1792*A1792</f>
        <v>0</v>
      </c>
      <c r="Z1792" s="7">
        <v>165</v>
      </c>
      <c r="AA1792" s="7">
        <v>108</v>
      </c>
      <c r="AB1792" s="7">
        <v>12</v>
      </c>
    </row>
    <row r="1793" spans="2:28" ht="247.5" x14ac:dyDescent="0.2">
      <c r="B1793" s="7" t="s">
        <v>9749</v>
      </c>
      <c r="D1793" s="7" t="s">
        <v>9750</v>
      </c>
      <c r="E1793" s="7" t="s">
        <v>9602</v>
      </c>
      <c r="F1793" s="7" t="s">
        <v>9751</v>
      </c>
      <c r="G1793" s="7" t="s">
        <v>878</v>
      </c>
      <c r="H1793" s="7" t="s">
        <v>2129</v>
      </c>
      <c r="I1793" s="49" t="s">
        <v>9752</v>
      </c>
      <c r="J1793" s="7" t="s">
        <v>9753</v>
      </c>
      <c r="K1793" s="42">
        <v>42083</v>
      </c>
      <c r="L1793" s="7" t="s">
        <v>35</v>
      </c>
      <c r="M1793" s="7">
        <v>942</v>
      </c>
      <c r="N1793" s="7">
        <v>10</v>
      </c>
      <c r="O1793" s="7">
        <v>656</v>
      </c>
      <c r="P1793" s="7">
        <v>0.96499999999999997</v>
      </c>
      <c r="Q1793" s="7" t="str">
        <f>CONCATENATE(Z1793,"х",AA1793,"х",AB1793)</f>
        <v>240х168х38</v>
      </c>
      <c r="R1793" s="7" t="s">
        <v>175</v>
      </c>
      <c r="S1793" s="7" t="s">
        <v>266</v>
      </c>
      <c r="T1793" s="7" t="s">
        <v>9754</v>
      </c>
      <c r="U1793" s="7" t="s">
        <v>56</v>
      </c>
      <c r="V1793" s="7">
        <v>247301</v>
      </c>
      <c r="W1793" s="7">
        <f>A1793*M1793</f>
        <v>0</v>
      </c>
      <c r="X1793" s="7" t="str">
        <f>IF(A1793&gt;=1,1," ")</f>
        <v xml:space="preserve"> </v>
      </c>
      <c r="Y1793" s="7">
        <f>P1793*A1793</f>
        <v>0</v>
      </c>
      <c r="Z1793" s="7">
        <v>240</v>
      </c>
      <c r="AA1793" s="7">
        <v>168</v>
      </c>
      <c r="AB1793" s="7">
        <v>38</v>
      </c>
    </row>
    <row r="1794" spans="2:28" ht="168.75" x14ac:dyDescent="0.2">
      <c r="B1794" s="7" t="s">
        <v>9755</v>
      </c>
      <c r="D1794" s="7" t="s">
        <v>9756</v>
      </c>
      <c r="E1794" s="7" t="s">
        <v>9757</v>
      </c>
      <c r="F1794" s="7" t="s">
        <v>9758</v>
      </c>
      <c r="G1794" s="7" t="s">
        <v>893</v>
      </c>
      <c r="H1794" s="7" t="s">
        <v>438</v>
      </c>
      <c r="I1794" s="49" t="s">
        <v>9759</v>
      </c>
      <c r="J1794" s="7" t="s">
        <v>9760</v>
      </c>
      <c r="K1794" s="42">
        <v>42906</v>
      </c>
      <c r="L1794" s="7" t="s">
        <v>35</v>
      </c>
      <c r="M1794" s="7">
        <v>768</v>
      </c>
      <c r="N1794" s="7">
        <v>10</v>
      </c>
      <c r="O1794" s="7">
        <v>720</v>
      </c>
      <c r="P1794" s="7">
        <v>0.96099999999999997</v>
      </c>
      <c r="Q1794" s="7" t="str">
        <f>CONCATENATE(Z1794,"х",AA1794,"х",AB1794)</f>
        <v>242х168х40</v>
      </c>
      <c r="R1794" s="7" t="s">
        <v>175</v>
      </c>
      <c r="S1794" s="7" t="s">
        <v>266</v>
      </c>
      <c r="T1794" s="7" t="s">
        <v>9754</v>
      </c>
      <c r="U1794" s="7" t="s">
        <v>56</v>
      </c>
      <c r="V1794" s="7">
        <v>233693</v>
      </c>
      <c r="W1794" s="7">
        <f>A1794*M1794</f>
        <v>0</v>
      </c>
      <c r="X1794" s="7" t="str">
        <f>IF(A1794&gt;=1,1," ")</f>
        <v xml:space="preserve"> </v>
      </c>
      <c r="Y1794" s="7">
        <f>P1794*A1794</f>
        <v>0</v>
      </c>
      <c r="Z1794" s="7">
        <v>242</v>
      </c>
      <c r="AA1794" s="7">
        <v>168</v>
      </c>
      <c r="AB1794" s="7">
        <v>40</v>
      </c>
    </row>
    <row r="1795" spans="2:28" ht="247.5" x14ac:dyDescent="0.2">
      <c r="B1795" s="7" t="s">
        <v>9761</v>
      </c>
      <c r="D1795" s="7" t="s">
        <v>9762</v>
      </c>
      <c r="E1795" s="7" t="s">
        <v>9763</v>
      </c>
      <c r="F1795" s="7" t="s">
        <v>9764</v>
      </c>
      <c r="G1795" s="7" t="s">
        <v>878</v>
      </c>
      <c r="H1795" s="7" t="s">
        <v>438</v>
      </c>
      <c r="I1795" s="49" t="s">
        <v>9765</v>
      </c>
      <c r="J1795" s="7" t="s">
        <v>9766</v>
      </c>
      <c r="K1795" s="42">
        <v>42926</v>
      </c>
      <c r="L1795" s="7" t="s">
        <v>35</v>
      </c>
      <c r="M1795" s="7">
        <v>768</v>
      </c>
      <c r="N1795" s="7">
        <v>10</v>
      </c>
      <c r="O1795" s="7">
        <v>560</v>
      </c>
      <c r="P1795" s="7">
        <v>0.72099999999999997</v>
      </c>
      <c r="Q1795" s="7" t="str">
        <f>CONCATENATE(Z1795,"х",AA1795,"х",AB1795)</f>
        <v>243х174х28</v>
      </c>
      <c r="R1795" s="7" t="s">
        <v>175</v>
      </c>
      <c r="S1795" s="7" t="s">
        <v>266</v>
      </c>
      <c r="T1795" s="7" t="s">
        <v>9754</v>
      </c>
      <c r="U1795" s="7" t="s">
        <v>56</v>
      </c>
      <c r="V1795" s="7">
        <v>233612</v>
      </c>
      <c r="W1795" s="7">
        <f>A1795*M1795</f>
        <v>0</v>
      </c>
      <c r="X1795" s="7" t="str">
        <f>IF(A1795&gt;=1,1," ")</f>
        <v xml:space="preserve"> </v>
      </c>
      <c r="Y1795" s="7">
        <f>P1795*A1795</f>
        <v>0</v>
      </c>
      <c r="Z1795" s="7">
        <v>243</v>
      </c>
      <c r="AA1795" s="7">
        <v>174</v>
      </c>
      <c r="AB1795" s="7">
        <v>28</v>
      </c>
    </row>
    <row r="1796" spans="2:28" ht="135" x14ac:dyDescent="0.2">
      <c r="B1796" s="7" t="s">
        <v>9767</v>
      </c>
      <c r="D1796" s="7" t="s">
        <v>9768</v>
      </c>
      <c r="E1796" s="7" t="s">
        <v>9769</v>
      </c>
      <c r="F1796" s="7" t="s">
        <v>9770</v>
      </c>
      <c r="G1796" s="7" t="s">
        <v>893</v>
      </c>
      <c r="H1796" s="7" t="s">
        <v>385</v>
      </c>
      <c r="I1796" s="49" t="s">
        <v>9771</v>
      </c>
      <c r="J1796" s="7" t="s">
        <v>9772</v>
      </c>
      <c r="K1796" s="42">
        <v>42520</v>
      </c>
      <c r="L1796" s="7" t="s">
        <v>35</v>
      </c>
      <c r="M1796" s="7">
        <v>385.2</v>
      </c>
      <c r="N1796" s="7">
        <v>10</v>
      </c>
      <c r="O1796" s="7">
        <v>352</v>
      </c>
      <c r="P1796" s="7">
        <v>0.34200000000000003</v>
      </c>
      <c r="Q1796" s="7" t="str">
        <f>CONCATENATE(Z1796,"х",AA1796,"х",AB1796)</f>
        <v>206х132х30</v>
      </c>
      <c r="R1796" s="7" t="s">
        <v>36</v>
      </c>
      <c r="S1796" s="7" t="s">
        <v>39</v>
      </c>
      <c r="T1796" s="7" t="s">
        <v>9773</v>
      </c>
      <c r="U1796" s="7" t="s">
        <v>37</v>
      </c>
      <c r="V1796" s="7">
        <v>229301</v>
      </c>
      <c r="W1796" s="7">
        <f>A1796*M1796</f>
        <v>0</v>
      </c>
      <c r="X1796" s="7" t="str">
        <f>IF(A1796&gt;=1,1," ")</f>
        <v xml:space="preserve"> </v>
      </c>
      <c r="Y1796" s="7">
        <f>P1796*A1796</f>
        <v>0</v>
      </c>
      <c r="Z1796" s="7">
        <v>206</v>
      </c>
      <c r="AA1796" s="7">
        <v>132</v>
      </c>
      <c r="AB1796" s="7">
        <v>30</v>
      </c>
    </row>
    <row r="1797" spans="2:28" ht="191.25" x14ac:dyDescent="0.2">
      <c r="B1797" s="7" t="s">
        <v>9774</v>
      </c>
      <c r="D1797" s="7" t="s">
        <v>9775</v>
      </c>
      <c r="E1797" s="7" t="s">
        <v>3918</v>
      </c>
      <c r="F1797" s="7" t="s">
        <v>9776</v>
      </c>
      <c r="G1797" s="7" t="s">
        <v>78</v>
      </c>
      <c r="H1797" s="7" t="s">
        <v>64</v>
      </c>
      <c r="I1797" s="49" t="s">
        <v>9777</v>
      </c>
      <c r="J1797" s="7" t="s">
        <v>9778</v>
      </c>
      <c r="K1797" s="42">
        <v>43858</v>
      </c>
      <c r="L1797" s="7" t="s">
        <v>35</v>
      </c>
      <c r="M1797" s="7">
        <v>450</v>
      </c>
      <c r="N1797" s="7">
        <v>10</v>
      </c>
      <c r="O1797" s="7">
        <v>352</v>
      </c>
      <c r="P1797" s="7">
        <v>0.35499999999999998</v>
      </c>
      <c r="Q1797" s="7" t="str">
        <f>CONCATENATE(Z1797,"х",AA1797,"х",AB1797)</f>
        <v>207х132х31</v>
      </c>
      <c r="R1797" s="7" t="s">
        <v>36</v>
      </c>
      <c r="S1797" s="7" t="s">
        <v>39</v>
      </c>
      <c r="T1797" s="7" t="s">
        <v>9773</v>
      </c>
      <c r="U1797" s="7" t="s">
        <v>259</v>
      </c>
      <c r="V1797" s="7">
        <v>256976</v>
      </c>
      <c r="W1797" s="7">
        <f>A1797*M1797</f>
        <v>0</v>
      </c>
      <c r="X1797" s="7" t="str">
        <f>IF(A1797&gt;=1,1," ")</f>
        <v xml:space="preserve"> </v>
      </c>
      <c r="Y1797" s="7">
        <f>P1797*A1797</f>
        <v>0</v>
      </c>
      <c r="Z1797" s="7">
        <v>207</v>
      </c>
      <c r="AA1797" s="7">
        <v>132</v>
      </c>
      <c r="AB1797" s="7">
        <v>31</v>
      </c>
    </row>
    <row r="1798" spans="2:28" ht="247.5" x14ac:dyDescent="0.2">
      <c r="B1798" s="7" t="s">
        <v>9779</v>
      </c>
      <c r="D1798" s="7" t="s">
        <v>9780</v>
      </c>
      <c r="E1798" s="7" t="s">
        <v>9781</v>
      </c>
      <c r="F1798" s="7" t="s">
        <v>9782</v>
      </c>
      <c r="G1798" s="7" t="s">
        <v>893</v>
      </c>
      <c r="H1798" s="7" t="s">
        <v>385</v>
      </c>
      <c r="I1798" s="49" t="s">
        <v>9783</v>
      </c>
      <c r="J1798" s="7" t="s">
        <v>9784</v>
      </c>
      <c r="K1798" s="42">
        <v>42786</v>
      </c>
      <c r="L1798" s="7" t="s">
        <v>35</v>
      </c>
      <c r="M1798" s="7">
        <v>385.2</v>
      </c>
      <c r="N1798" s="7">
        <v>10</v>
      </c>
      <c r="O1798" s="7">
        <v>352</v>
      </c>
      <c r="P1798" s="7">
        <v>0.31900000000000001</v>
      </c>
      <c r="Q1798" s="7" t="str">
        <f>CONCATENATE(Z1798,"х",AA1798,"х",AB1798)</f>
        <v>206х130х26</v>
      </c>
      <c r="R1798" s="7" t="s">
        <v>36</v>
      </c>
      <c r="S1798" s="7" t="s">
        <v>39</v>
      </c>
      <c r="T1798" s="7" t="s">
        <v>9773</v>
      </c>
      <c r="U1798" s="7" t="s">
        <v>37</v>
      </c>
      <c r="V1798" s="7">
        <v>234692</v>
      </c>
      <c r="W1798" s="7">
        <f>A1798*M1798</f>
        <v>0</v>
      </c>
      <c r="X1798" s="7" t="str">
        <f>IF(A1798&gt;=1,1," ")</f>
        <v xml:space="preserve"> </v>
      </c>
      <c r="Y1798" s="7">
        <f>P1798*A1798</f>
        <v>0</v>
      </c>
      <c r="Z1798" s="7">
        <v>206</v>
      </c>
      <c r="AA1798" s="7">
        <v>130</v>
      </c>
      <c r="AB1798" s="7">
        <v>26</v>
      </c>
    </row>
    <row r="1799" spans="2:28" ht="191.25" x14ac:dyDescent="0.2">
      <c r="B1799" s="7" t="s">
        <v>9785</v>
      </c>
      <c r="D1799" s="7" t="s">
        <v>9786</v>
      </c>
      <c r="E1799" s="7" t="s">
        <v>9787</v>
      </c>
      <c r="F1799" s="7" t="s">
        <v>9788</v>
      </c>
      <c r="G1799" s="7" t="s">
        <v>815</v>
      </c>
      <c r="H1799" s="7" t="s">
        <v>385</v>
      </c>
      <c r="I1799" s="49" t="s">
        <v>9789</v>
      </c>
      <c r="J1799" s="7" t="s">
        <v>9790</v>
      </c>
      <c r="K1799" s="42">
        <v>43496</v>
      </c>
      <c r="L1799" s="7" t="s">
        <v>441</v>
      </c>
      <c r="M1799" s="7">
        <v>427.2</v>
      </c>
      <c r="N1799" s="7">
        <v>10</v>
      </c>
      <c r="O1799" s="7">
        <v>352</v>
      </c>
      <c r="P1799" s="7">
        <v>0.33900000000000002</v>
      </c>
      <c r="Q1799" s="7" t="str">
        <f>CONCATENATE(Z1799,"х",AA1799,"х",AB1799)</f>
        <v>207х130х30</v>
      </c>
      <c r="R1799" s="7" t="s">
        <v>36</v>
      </c>
      <c r="S1799" s="7" t="s">
        <v>39</v>
      </c>
      <c r="T1799" s="7" t="s">
        <v>9773</v>
      </c>
      <c r="U1799" s="7" t="s">
        <v>37</v>
      </c>
      <c r="V1799" s="7">
        <v>247798</v>
      </c>
      <c r="W1799" s="7">
        <f>A1799*M1799</f>
        <v>0</v>
      </c>
      <c r="X1799" s="7" t="str">
        <f>IF(A1799&gt;=1,1," ")</f>
        <v xml:space="preserve"> </v>
      </c>
      <c r="Y1799" s="7">
        <f>P1799*A1799</f>
        <v>0</v>
      </c>
      <c r="Z1799" s="7">
        <v>207</v>
      </c>
      <c r="AA1799" s="7">
        <v>130</v>
      </c>
      <c r="AB1799" s="7">
        <v>30</v>
      </c>
    </row>
    <row r="1800" spans="2:28" ht="135" x14ac:dyDescent="0.2">
      <c r="B1800" s="7" t="s">
        <v>9791</v>
      </c>
      <c r="D1800" s="7" t="s">
        <v>9792</v>
      </c>
      <c r="E1800" s="7" t="s">
        <v>9793</v>
      </c>
      <c r="F1800" s="7" t="s">
        <v>9794</v>
      </c>
      <c r="G1800" s="7" t="s">
        <v>878</v>
      </c>
      <c r="H1800" s="7" t="s">
        <v>385</v>
      </c>
      <c r="I1800" s="49" t="s">
        <v>9795</v>
      </c>
      <c r="J1800" s="7" t="s">
        <v>9796</v>
      </c>
      <c r="K1800" s="42">
        <v>43056</v>
      </c>
      <c r="L1800" s="7" t="s">
        <v>35</v>
      </c>
      <c r="M1800" s="7">
        <v>385.2</v>
      </c>
      <c r="N1800" s="7">
        <v>10</v>
      </c>
      <c r="O1800" s="7">
        <v>320</v>
      </c>
      <c r="P1800" s="7">
        <v>0.30499999999999999</v>
      </c>
      <c r="Q1800" s="7" t="str">
        <f>CONCATENATE(Z1800,"х",AA1800,"х",AB1800)</f>
        <v>207х131х27</v>
      </c>
      <c r="R1800" s="7" t="s">
        <v>36</v>
      </c>
      <c r="S1800" s="7" t="s">
        <v>39</v>
      </c>
      <c r="T1800" s="7" t="s">
        <v>9773</v>
      </c>
      <c r="U1800" s="7" t="s">
        <v>37</v>
      </c>
      <c r="V1800" s="7">
        <v>247315</v>
      </c>
      <c r="W1800" s="7">
        <f>A1800*M1800</f>
        <v>0</v>
      </c>
      <c r="X1800" s="7" t="str">
        <f>IF(A1800&gt;=1,1," ")</f>
        <v xml:space="preserve"> </v>
      </c>
      <c r="Y1800" s="7">
        <f>P1800*A1800</f>
        <v>0</v>
      </c>
      <c r="Z1800" s="7">
        <v>207</v>
      </c>
      <c r="AA1800" s="7">
        <v>131</v>
      </c>
      <c r="AB1800" s="7">
        <v>27</v>
      </c>
    </row>
    <row r="1801" spans="2:28" ht="213.75" x14ac:dyDescent="0.2">
      <c r="B1801" s="7" t="s">
        <v>9797</v>
      </c>
      <c r="D1801" s="7" t="s">
        <v>9798</v>
      </c>
      <c r="E1801" s="7" t="s">
        <v>9799</v>
      </c>
      <c r="F1801" s="7" t="s">
        <v>9800</v>
      </c>
      <c r="G1801" s="7" t="s">
        <v>878</v>
      </c>
      <c r="H1801" s="7" t="s">
        <v>385</v>
      </c>
      <c r="I1801" s="49" t="s">
        <v>9801</v>
      </c>
      <c r="J1801" s="7" t="s">
        <v>9796</v>
      </c>
      <c r="K1801" s="42">
        <v>43056</v>
      </c>
      <c r="L1801" s="7" t="s">
        <v>35</v>
      </c>
      <c r="M1801" s="7">
        <v>385.2</v>
      </c>
      <c r="N1801" s="7">
        <v>10</v>
      </c>
      <c r="O1801" s="7">
        <v>320</v>
      </c>
      <c r="P1801" s="7">
        <v>0.30099999999999999</v>
      </c>
      <c r="Q1801" s="7" t="str">
        <f>CONCATENATE(Z1801,"х",AA1801,"х",AB1801)</f>
        <v>200х125х23</v>
      </c>
      <c r="R1801" s="7" t="s">
        <v>36</v>
      </c>
      <c r="S1801" s="7" t="s">
        <v>39</v>
      </c>
      <c r="T1801" s="7" t="s">
        <v>9773</v>
      </c>
      <c r="U1801" s="7" t="s">
        <v>37</v>
      </c>
      <c r="V1801" s="7">
        <v>247314</v>
      </c>
      <c r="W1801" s="7">
        <f>A1801*M1801</f>
        <v>0</v>
      </c>
      <c r="X1801" s="7" t="str">
        <f>IF(A1801&gt;=1,1," ")</f>
        <v xml:space="preserve"> </v>
      </c>
      <c r="Y1801" s="7">
        <f>P1801*A1801</f>
        <v>0</v>
      </c>
      <c r="Z1801" s="7">
        <v>200</v>
      </c>
      <c r="AA1801" s="7">
        <v>125</v>
      </c>
      <c r="AB1801" s="7">
        <v>23</v>
      </c>
    </row>
    <row r="1802" spans="2:28" ht="191.25" x14ac:dyDescent="0.2">
      <c r="B1802" s="7" t="s">
        <v>9802</v>
      </c>
      <c r="D1802" s="7" t="s">
        <v>9803</v>
      </c>
      <c r="E1802" s="7" t="s">
        <v>9781</v>
      </c>
      <c r="F1802" s="7" t="s">
        <v>9804</v>
      </c>
      <c r="G1802" s="7" t="s">
        <v>878</v>
      </c>
      <c r="H1802" s="7" t="s">
        <v>385</v>
      </c>
      <c r="I1802" s="49" t="s">
        <v>9805</v>
      </c>
      <c r="J1802" s="7" t="s">
        <v>9806</v>
      </c>
      <c r="K1802" s="42">
        <v>43353</v>
      </c>
      <c r="L1802" s="7" t="s">
        <v>441</v>
      </c>
      <c r="M1802" s="7">
        <v>410.4</v>
      </c>
      <c r="N1802" s="7">
        <v>10</v>
      </c>
      <c r="O1802" s="7">
        <v>320</v>
      </c>
      <c r="P1802" s="7">
        <v>0.318</v>
      </c>
      <c r="Q1802" s="7" t="str">
        <f>CONCATENATE(Z1802,"х",AA1802,"х",AB1802)</f>
        <v>207х132х27</v>
      </c>
      <c r="R1802" s="7" t="s">
        <v>36</v>
      </c>
      <c r="S1802" s="7" t="s">
        <v>39</v>
      </c>
      <c r="T1802" s="7" t="s">
        <v>9773</v>
      </c>
      <c r="U1802" s="7" t="s">
        <v>37</v>
      </c>
      <c r="V1802" s="7">
        <v>247799</v>
      </c>
      <c r="W1802" s="7">
        <f>A1802*M1802</f>
        <v>0</v>
      </c>
      <c r="X1802" s="7" t="str">
        <f>IF(A1802&gt;=1,1," ")</f>
        <v xml:space="preserve"> </v>
      </c>
      <c r="Y1802" s="7">
        <f>P1802*A1802</f>
        <v>0</v>
      </c>
      <c r="Z1802" s="7">
        <v>207</v>
      </c>
      <c r="AA1802" s="7">
        <v>132</v>
      </c>
      <c r="AB1802" s="7">
        <v>27</v>
      </c>
    </row>
    <row r="1803" spans="2:28" ht="135" x14ac:dyDescent="0.2">
      <c r="B1803" s="7" t="s">
        <v>9807</v>
      </c>
      <c r="D1803" s="7" t="s">
        <v>9808</v>
      </c>
      <c r="E1803" s="7" t="s">
        <v>9781</v>
      </c>
      <c r="F1803" s="7" t="s">
        <v>9809</v>
      </c>
      <c r="G1803" s="7" t="s">
        <v>893</v>
      </c>
      <c r="H1803" s="7" t="s">
        <v>385</v>
      </c>
      <c r="I1803" s="49" t="s">
        <v>9810</v>
      </c>
      <c r="J1803" s="7" t="s">
        <v>9784</v>
      </c>
      <c r="K1803" s="42">
        <v>42786</v>
      </c>
      <c r="L1803" s="7" t="s">
        <v>35</v>
      </c>
      <c r="M1803" s="7">
        <v>385.2</v>
      </c>
      <c r="N1803" s="7">
        <v>10</v>
      </c>
      <c r="O1803" s="7">
        <v>352</v>
      </c>
      <c r="P1803" s="7">
        <v>0.32800000000000001</v>
      </c>
      <c r="Q1803" s="7" t="str">
        <f>CONCATENATE(Z1803,"х",AA1803,"х",AB1803)</f>
        <v>205х130х25</v>
      </c>
      <c r="R1803" s="7" t="s">
        <v>36</v>
      </c>
      <c r="S1803" s="7" t="s">
        <v>39</v>
      </c>
      <c r="T1803" s="7" t="s">
        <v>9773</v>
      </c>
      <c r="U1803" s="7" t="s">
        <v>37</v>
      </c>
      <c r="V1803" s="7">
        <v>233955</v>
      </c>
      <c r="W1803" s="7">
        <f>A1803*M1803</f>
        <v>0</v>
      </c>
      <c r="X1803" s="7" t="str">
        <f>IF(A1803&gt;=1,1," ")</f>
        <v xml:space="preserve"> </v>
      </c>
      <c r="Y1803" s="7">
        <f>P1803*A1803</f>
        <v>0</v>
      </c>
      <c r="Z1803" s="7">
        <v>205</v>
      </c>
      <c r="AA1803" s="7">
        <v>130</v>
      </c>
      <c r="AB1803" s="7">
        <v>25</v>
      </c>
    </row>
    <row r="1804" spans="2:28" ht="202.5" x14ac:dyDescent="0.2">
      <c r="B1804" s="7" t="s">
        <v>9811</v>
      </c>
      <c r="D1804" s="7" t="s">
        <v>9812</v>
      </c>
      <c r="E1804" s="7" t="s">
        <v>9813</v>
      </c>
      <c r="F1804" s="7" t="s">
        <v>9814</v>
      </c>
      <c r="G1804" s="7" t="s">
        <v>815</v>
      </c>
      <c r="H1804" s="7" t="s">
        <v>385</v>
      </c>
      <c r="I1804" s="49" t="s">
        <v>9815</v>
      </c>
      <c r="J1804" s="7" t="s">
        <v>9816</v>
      </c>
      <c r="K1804" s="42">
        <v>43358</v>
      </c>
      <c r="L1804" s="7" t="s">
        <v>441</v>
      </c>
      <c r="M1804" s="7">
        <v>450</v>
      </c>
      <c r="N1804" s="7">
        <v>10</v>
      </c>
      <c r="O1804" s="7">
        <v>416</v>
      </c>
      <c r="P1804" s="7">
        <v>0.38900000000000001</v>
      </c>
      <c r="Q1804" s="7" t="str">
        <f>CONCATENATE(Z1804,"х",AA1804,"х",AB1804)</f>
        <v>207х131х33</v>
      </c>
      <c r="R1804" s="7" t="s">
        <v>36</v>
      </c>
      <c r="S1804" s="7" t="s">
        <v>39</v>
      </c>
      <c r="T1804" s="7" t="s">
        <v>9773</v>
      </c>
      <c r="U1804" s="7" t="s">
        <v>37</v>
      </c>
      <c r="V1804" s="7">
        <v>251385</v>
      </c>
      <c r="W1804" s="7">
        <f>A1804*M1804</f>
        <v>0</v>
      </c>
      <c r="X1804" s="7" t="str">
        <f>IF(A1804&gt;=1,1," ")</f>
        <v xml:space="preserve"> </v>
      </c>
      <c r="Y1804" s="7">
        <f>P1804*A1804</f>
        <v>0</v>
      </c>
      <c r="Z1804" s="7">
        <v>207</v>
      </c>
      <c r="AA1804" s="7">
        <v>131</v>
      </c>
      <c r="AB1804" s="7">
        <v>33</v>
      </c>
    </row>
    <row r="1805" spans="2:28" ht="123.75" x14ac:dyDescent="0.2">
      <c r="B1805" s="7" t="s">
        <v>9817</v>
      </c>
      <c r="D1805" s="7" t="s">
        <v>9818</v>
      </c>
      <c r="E1805" s="7" t="s">
        <v>9819</v>
      </c>
      <c r="F1805" s="7" t="s">
        <v>9820</v>
      </c>
      <c r="G1805" s="7" t="s">
        <v>78</v>
      </c>
      <c r="H1805" s="7" t="s">
        <v>1067</v>
      </c>
      <c r="I1805" s="49" t="s">
        <v>9821</v>
      </c>
      <c r="J1805" s="7" t="s">
        <v>9822</v>
      </c>
      <c r="K1805" s="42">
        <v>43725</v>
      </c>
      <c r="L1805" s="7" t="s">
        <v>35</v>
      </c>
      <c r="M1805" s="7">
        <v>188.4</v>
      </c>
      <c r="N1805" s="7">
        <v>10</v>
      </c>
      <c r="O1805" s="7">
        <v>96</v>
      </c>
      <c r="P1805" s="7">
        <v>0.19500000000000001</v>
      </c>
      <c r="Q1805" s="7" t="str">
        <f>CONCATENATE(Z1805,"х",AA1805,"х",AB1805)</f>
        <v>280х210х5</v>
      </c>
      <c r="R1805" s="7" t="s">
        <v>206</v>
      </c>
      <c r="S1805" s="7">
        <v>3</v>
      </c>
      <c r="T1805" s="7" t="s">
        <v>6744</v>
      </c>
      <c r="U1805" s="7" t="s">
        <v>215</v>
      </c>
      <c r="V1805" s="7">
        <v>257119</v>
      </c>
      <c r="W1805" s="7">
        <f>A1805*M1805</f>
        <v>0</v>
      </c>
      <c r="X1805" s="7" t="str">
        <f>IF(A1805&gt;=1,1," ")</f>
        <v xml:space="preserve"> </v>
      </c>
      <c r="Y1805" s="7">
        <f>P1805*A1805</f>
        <v>0</v>
      </c>
      <c r="Z1805" s="7">
        <v>280</v>
      </c>
      <c r="AA1805" s="7">
        <v>210</v>
      </c>
      <c r="AB1805" s="7">
        <v>5</v>
      </c>
    </row>
    <row r="1806" spans="2:28" ht="236.25" x14ac:dyDescent="0.2">
      <c r="B1806" s="7" t="s">
        <v>9823</v>
      </c>
      <c r="D1806" s="7" t="s">
        <v>9824</v>
      </c>
      <c r="E1806" s="7" t="s">
        <v>9825</v>
      </c>
      <c r="F1806" s="7" t="s">
        <v>9826</v>
      </c>
      <c r="G1806" s="7" t="s">
        <v>78</v>
      </c>
      <c r="H1806" s="7" t="s">
        <v>1909</v>
      </c>
      <c r="I1806" s="49" t="s">
        <v>9827</v>
      </c>
      <c r="J1806" s="7" t="s">
        <v>9828</v>
      </c>
      <c r="K1806" s="42">
        <v>44070</v>
      </c>
      <c r="L1806" s="7" t="s">
        <v>35</v>
      </c>
      <c r="M1806" s="7">
        <v>188.4</v>
      </c>
      <c r="N1806" s="7">
        <v>10</v>
      </c>
      <c r="O1806" s="7">
        <v>80</v>
      </c>
      <c r="P1806" s="7">
        <v>0.16700000000000001</v>
      </c>
      <c r="Q1806" s="7" t="str">
        <f>CONCATENATE(Z1806,"х",AA1806,"х",AB1806)</f>
        <v>280х210х6</v>
      </c>
      <c r="R1806" s="7" t="s">
        <v>206</v>
      </c>
      <c r="S1806" s="7">
        <v>3</v>
      </c>
      <c r="T1806" s="7" t="s">
        <v>6744</v>
      </c>
      <c r="U1806" s="7" t="s">
        <v>56</v>
      </c>
      <c r="V1806" s="7">
        <v>262099</v>
      </c>
      <c r="W1806" s="7">
        <f>A1806*M1806</f>
        <v>0</v>
      </c>
      <c r="X1806" s="7" t="str">
        <f>IF(A1806&gt;=1,1," ")</f>
        <v xml:space="preserve"> </v>
      </c>
      <c r="Y1806" s="7">
        <f>P1806*A1806</f>
        <v>0</v>
      </c>
      <c r="Z1806" s="7">
        <v>280</v>
      </c>
      <c r="AA1806" s="7">
        <v>210</v>
      </c>
      <c r="AB1806" s="7">
        <v>6</v>
      </c>
    </row>
    <row r="1807" spans="2:28" ht="191.25" x14ac:dyDescent="0.2">
      <c r="B1807" s="7" t="s">
        <v>9829</v>
      </c>
      <c r="D1807" s="7" t="s">
        <v>9830</v>
      </c>
      <c r="E1807" s="7" t="s">
        <v>9831</v>
      </c>
      <c r="F1807" s="7" t="s">
        <v>9832</v>
      </c>
      <c r="G1807" s="7" t="s">
        <v>63</v>
      </c>
      <c r="H1807" s="7" t="s">
        <v>6741</v>
      </c>
      <c r="I1807" s="49" t="s">
        <v>9833</v>
      </c>
      <c r="J1807" s="7" t="s">
        <v>9834</v>
      </c>
      <c r="K1807" s="42">
        <v>43223</v>
      </c>
      <c r="L1807" s="7" t="s">
        <v>35</v>
      </c>
      <c r="M1807" s="7">
        <v>188.4</v>
      </c>
      <c r="N1807" s="7">
        <v>10</v>
      </c>
      <c r="O1807" s="7">
        <v>120</v>
      </c>
      <c r="P1807" s="7">
        <v>0.215</v>
      </c>
      <c r="Q1807" s="7" t="str">
        <f>CONCATENATE(Z1807,"х",AA1807,"х",AB1807)</f>
        <v>280х210х6</v>
      </c>
      <c r="R1807" s="7" t="s">
        <v>206</v>
      </c>
      <c r="S1807" s="7">
        <v>3</v>
      </c>
      <c r="T1807" s="7" t="s">
        <v>6744</v>
      </c>
      <c r="U1807" s="7" t="s">
        <v>56</v>
      </c>
      <c r="V1807" s="7">
        <v>268335</v>
      </c>
      <c r="W1807" s="7">
        <f>A1807*M1807</f>
        <v>0</v>
      </c>
      <c r="X1807" s="7" t="str">
        <f>IF(A1807&gt;=1,1," ")</f>
        <v xml:space="preserve"> </v>
      </c>
      <c r="Y1807" s="7">
        <f>P1807*A1807</f>
        <v>0</v>
      </c>
      <c r="Z1807" s="7">
        <v>280</v>
      </c>
      <c r="AA1807" s="7">
        <v>210</v>
      </c>
      <c r="AB1807" s="7">
        <v>6</v>
      </c>
    </row>
    <row r="1808" spans="2:28" ht="112.5" x14ac:dyDescent="0.2">
      <c r="B1808" s="7" t="s">
        <v>9835</v>
      </c>
      <c r="D1808" s="7" t="s">
        <v>9836</v>
      </c>
      <c r="E1808" s="7" t="s">
        <v>1516</v>
      </c>
      <c r="F1808" s="7" t="s">
        <v>9837</v>
      </c>
      <c r="G1808" s="7" t="s">
        <v>815</v>
      </c>
      <c r="H1808" s="7" t="s">
        <v>1183</v>
      </c>
      <c r="I1808" s="49" t="s">
        <v>9838</v>
      </c>
      <c r="J1808" s="7" t="s">
        <v>9839</v>
      </c>
      <c r="K1808" s="42">
        <v>43019</v>
      </c>
      <c r="L1808" s="7" t="s">
        <v>35</v>
      </c>
      <c r="M1808" s="7">
        <v>196.8</v>
      </c>
      <c r="N1808" s="7">
        <v>10</v>
      </c>
      <c r="O1808" s="7">
        <v>144</v>
      </c>
      <c r="P1808" s="7">
        <v>0.29299999999999998</v>
      </c>
      <c r="Q1808" s="7" t="str">
        <f>CONCATENATE(Z1808,"х",AA1808,"х",AB1808)</f>
        <v>280х211х9</v>
      </c>
      <c r="R1808" s="7" t="s">
        <v>206</v>
      </c>
      <c r="S1808" s="7">
        <v>3</v>
      </c>
      <c r="T1808" s="7" t="s">
        <v>6744</v>
      </c>
      <c r="U1808" s="7" t="s">
        <v>215</v>
      </c>
      <c r="V1808" s="7">
        <v>235312</v>
      </c>
      <c r="W1808" s="7">
        <f>A1808*M1808</f>
        <v>0</v>
      </c>
      <c r="X1808" s="7" t="str">
        <f>IF(A1808&gt;=1,1," ")</f>
        <v xml:space="preserve"> </v>
      </c>
      <c r="Y1808" s="7">
        <f>P1808*A1808</f>
        <v>0</v>
      </c>
      <c r="Z1808" s="7">
        <v>280</v>
      </c>
      <c r="AA1808" s="7">
        <v>211</v>
      </c>
      <c r="AB1808" s="7">
        <v>9</v>
      </c>
    </row>
    <row r="1809" spans="2:28" ht="213.75" x14ac:dyDescent="0.2">
      <c r="B1809" s="7" t="s">
        <v>9840</v>
      </c>
      <c r="D1809" s="7" t="s">
        <v>9841</v>
      </c>
      <c r="E1809" s="7" t="s">
        <v>9842</v>
      </c>
      <c r="F1809" s="7" t="s">
        <v>9843</v>
      </c>
      <c r="G1809" s="7" t="s">
        <v>815</v>
      </c>
      <c r="H1809" s="7" t="s">
        <v>1183</v>
      </c>
      <c r="I1809" s="49" t="s">
        <v>9844</v>
      </c>
      <c r="J1809" s="7" t="s">
        <v>9845</v>
      </c>
      <c r="K1809" s="42">
        <v>42628</v>
      </c>
      <c r="L1809" s="7" t="s">
        <v>35</v>
      </c>
      <c r="M1809" s="7">
        <v>188.4</v>
      </c>
      <c r="N1809" s="7">
        <v>10</v>
      </c>
      <c r="O1809" s="7">
        <v>112</v>
      </c>
      <c r="P1809" s="7">
        <v>0.20499999999999999</v>
      </c>
      <c r="Q1809" s="7" t="str">
        <f>CONCATENATE(Z1809,"х",AA1809,"х",AB1809)</f>
        <v>280х210х8</v>
      </c>
      <c r="R1809" s="7" t="s">
        <v>206</v>
      </c>
      <c r="S1809" s="7">
        <v>3</v>
      </c>
      <c r="T1809" s="7" t="s">
        <v>6744</v>
      </c>
      <c r="U1809" s="7" t="s">
        <v>215</v>
      </c>
      <c r="V1809" s="7">
        <v>230467</v>
      </c>
      <c r="W1809" s="7">
        <f>A1809*M1809</f>
        <v>0</v>
      </c>
      <c r="X1809" s="7" t="str">
        <f>IF(A1809&gt;=1,1," ")</f>
        <v xml:space="preserve"> </v>
      </c>
      <c r="Y1809" s="7">
        <f>P1809*A1809</f>
        <v>0</v>
      </c>
      <c r="Z1809" s="7">
        <v>280</v>
      </c>
      <c r="AA1809" s="7">
        <v>210</v>
      </c>
      <c r="AB1809" s="7">
        <v>8</v>
      </c>
    </row>
    <row r="1810" spans="2:28" ht="168.75" x14ac:dyDescent="0.2">
      <c r="B1810" s="7" t="s">
        <v>9846</v>
      </c>
      <c r="D1810" s="7" t="s">
        <v>9847</v>
      </c>
      <c r="E1810" s="7" t="s">
        <v>6747</v>
      </c>
      <c r="F1810" s="7" t="s">
        <v>9848</v>
      </c>
      <c r="G1810" s="7" t="s">
        <v>815</v>
      </c>
      <c r="H1810" s="7" t="s">
        <v>1183</v>
      </c>
      <c r="I1810" s="49" t="s">
        <v>9849</v>
      </c>
      <c r="J1810" s="7" t="s">
        <v>9850</v>
      </c>
      <c r="K1810" s="42">
        <v>43656</v>
      </c>
      <c r="L1810" s="7" t="s">
        <v>35</v>
      </c>
      <c r="M1810" s="7">
        <v>188.4</v>
      </c>
      <c r="N1810" s="7">
        <v>10</v>
      </c>
      <c r="O1810" s="7">
        <v>128</v>
      </c>
      <c r="P1810" s="7">
        <v>0.253</v>
      </c>
      <c r="Q1810" s="7" t="str">
        <f>CONCATENATE(Z1810,"х",AA1810,"х",AB1810)</f>
        <v>280х210х6</v>
      </c>
      <c r="R1810" s="7" t="s">
        <v>206</v>
      </c>
      <c r="S1810" s="7">
        <v>3</v>
      </c>
      <c r="T1810" s="7" t="s">
        <v>6744</v>
      </c>
      <c r="U1810" s="7" t="s">
        <v>56</v>
      </c>
      <c r="V1810" s="7">
        <v>256900</v>
      </c>
      <c r="W1810" s="7">
        <f>A1810*M1810</f>
        <v>0</v>
      </c>
      <c r="X1810" s="7" t="str">
        <f>IF(A1810&gt;=1,1," ")</f>
        <v xml:space="preserve"> </v>
      </c>
      <c r="Y1810" s="7">
        <f>P1810*A1810</f>
        <v>0</v>
      </c>
      <c r="Z1810" s="7">
        <v>280</v>
      </c>
      <c r="AA1810" s="7">
        <v>210</v>
      </c>
      <c r="AB1810" s="7">
        <v>6</v>
      </c>
    </row>
    <row r="1811" spans="2:28" ht="258.75" x14ac:dyDescent="0.2">
      <c r="B1811" s="7" t="s">
        <v>9851</v>
      </c>
      <c r="D1811" s="7" t="s">
        <v>9852</v>
      </c>
      <c r="E1811" s="7" t="s">
        <v>1907</v>
      </c>
      <c r="F1811" s="7" t="s">
        <v>6753</v>
      </c>
      <c r="G1811" s="7" t="s">
        <v>78</v>
      </c>
      <c r="H1811" s="7" t="s">
        <v>1909</v>
      </c>
      <c r="I1811" s="49" t="s">
        <v>6754</v>
      </c>
      <c r="J1811" s="7" t="s">
        <v>6755</v>
      </c>
      <c r="K1811" s="42">
        <v>43269</v>
      </c>
      <c r="L1811" s="7" t="s">
        <v>35</v>
      </c>
      <c r="M1811" s="7">
        <v>150</v>
      </c>
      <c r="N1811" s="7">
        <v>10</v>
      </c>
      <c r="O1811" s="7">
        <v>72</v>
      </c>
      <c r="P1811" s="7">
        <v>0.13800000000000001</v>
      </c>
      <c r="Q1811" s="7" t="str">
        <f>CONCATENATE(Z1811,"х",AA1811,"х",AB1811)</f>
        <v>280х210х3</v>
      </c>
      <c r="R1811" s="7" t="s">
        <v>206</v>
      </c>
      <c r="S1811" s="7">
        <v>3</v>
      </c>
      <c r="T1811" s="7" t="s">
        <v>6744</v>
      </c>
      <c r="U1811" s="7" t="s">
        <v>56</v>
      </c>
      <c r="V1811" s="7">
        <v>266753</v>
      </c>
      <c r="W1811" s="7">
        <f>A1811*M1811</f>
        <v>0</v>
      </c>
      <c r="X1811" s="7" t="str">
        <f>IF(A1811&gt;=1,1," ")</f>
        <v xml:space="preserve"> </v>
      </c>
      <c r="Y1811" s="7">
        <f>P1811*A1811</f>
        <v>0</v>
      </c>
      <c r="Z1811" s="7">
        <v>280</v>
      </c>
      <c r="AA1811" s="7">
        <v>210</v>
      </c>
      <c r="AB1811" s="7">
        <v>3</v>
      </c>
    </row>
    <row r="1812" spans="2:28" ht="146.25" x14ac:dyDescent="0.2">
      <c r="B1812" s="7" t="s">
        <v>9853</v>
      </c>
      <c r="D1812" s="7" t="s">
        <v>9854</v>
      </c>
      <c r="E1812" s="7" t="s">
        <v>9855</v>
      </c>
      <c r="F1812" s="7" t="s">
        <v>9856</v>
      </c>
      <c r="G1812" s="7" t="s">
        <v>878</v>
      </c>
      <c r="H1812" s="7" t="s">
        <v>1909</v>
      </c>
      <c r="I1812" s="49" t="s">
        <v>9857</v>
      </c>
      <c r="J1812" s="7" t="s">
        <v>9858</v>
      </c>
      <c r="K1812" s="42">
        <v>43143</v>
      </c>
      <c r="L1812" s="7" t="s">
        <v>35</v>
      </c>
      <c r="M1812" s="7">
        <v>178.8</v>
      </c>
      <c r="N1812" s="7">
        <v>10</v>
      </c>
      <c r="O1812" s="7">
        <v>96</v>
      </c>
      <c r="P1812" s="7">
        <v>0.189</v>
      </c>
      <c r="Q1812" s="7" t="str">
        <f>CONCATENATE(Z1812,"х",AA1812,"х",AB1812)</f>
        <v>280х210х4</v>
      </c>
      <c r="R1812" s="7" t="s">
        <v>206</v>
      </c>
      <c r="S1812" s="7">
        <v>3</v>
      </c>
      <c r="T1812" s="7" t="s">
        <v>6744</v>
      </c>
      <c r="U1812" s="7" t="s">
        <v>56</v>
      </c>
      <c r="V1812" s="7">
        <v>246910</v>
      </c>
      <c r="W1812" s="7">
        <f>A1812*M1812</f>
        <v>0</v>
      </c>
      <c r="X1812" s="7" t="str">
        <f>IF(A1812&gt;=1,1," ")</f>
        <v xml:space="preserve"> </v>
      </c>
      <c r="Y1812" s="7">
        <f>P1812*A1812</f>
        <v>0</v>
      </c>
      <c r="Z1812" s="7">
        <v>280</v>
      </c>
      <c r="AA1812" s="7">
        <v>210</v>
      </c>
      <c r="AB1812" s="7">
        <v>4</v>
      </c>
    </row>
    <row r="1813" spans="2:28" ht="213.75" x14ac:dyDescent="0.2">
      <c r="B1813" s="7" t="s">
        <v>9859</v>
      </c>
      <c r="D1813" s="7" t="s">
        <v>9860</v>
      </c>
      <c r="E1813" s="7" t="s">
        <v>9861</v>
      </c>
      <c r="F1813" s="7" t="s">
        <v>9862</v>
      </c>
      <c r="G1813" s="7" t="s">
        <v>815</v>
      </c>
      <c r="H1813" s="7" t="s">
        <v>1183</v>
      </c>
      <c r="I1813" s="49" t="s">
        <v>9863</v>
      </c>
      <c r="J1813" s="7" t="s">
        <v>9864</v>
      </c>
      <c r="K1813" s="42">
        <v>43033</v>
      </c>
      <c r="L1813" s="7" t="s">
        <v>35</v>
      </c>
      <c r="M1813" s="7">
        <v>223.2</v>
      </c>
      <c r="N1813" s="7">
        <v>10</v>
      </c>
      <c r="O1813" s="7">
        <v>192</v>
      </c>
      <c r="P1813" s="7">
        <v>0.35899999999999999</v>
      </c>
      <c r="Q1813" s="7" t="str">
        <f>CONCATENATE(Z1813,"х",AA1813,"х",AB1813)</f>
        <v>280х210х8</v>
      </c>
      <c r="R1813" s="7" t="s">
        <v>206</v>
      </c>
      <c r="S1813" s="7">
        <v>3</v>
      </c>
      <c r="T1813" s="7" t="s">
        <v>6744</v>
      </c>
      <c r="U1813" s="7" t="s">
        <v>215</v>
      </c>
      <c r="V1813" s="7">
        <v>256610</v>
      </c>
      <c r="W1813" s="7">
        <f>A1813*M1813</f>
        <v>0</v>
      </c>
      <c r="X1813" s="7" t="str">
        <f>IF(A1813&gt;=1,1," ")</f>
        <v xml:space="preserve"> </v>
      </c>
      <c r="Y1813" s="7">
        <f>P1813*A1813</f>
        <v>0</v>
      </c>
      <c r="Z1813" s="7">
        <v>280</v>
      </c>
      <c r="AA1813" s="7">
        <v>210</v>
      </c>
      <c r="AB1813" s="7">
        <v>8</v>
      </c>
    </row>
    <row r="1814" spans="2:28" ht="123.75" x14ac:dyDescent="0.2">
      <c r="B1814" s="7" t="s">
        <v>9865</v>
      </c>
      <c r="D1814" s="7" t="s">
        <v>9866</v>
      </c>
      <c r="E1814" s="7" t="s">
        <v>1074</v>
      </c>
      <c r="F1814" s="7" t="s">
        <v>9867</v>
      </c>
      <c r="G1814" s="7" t="s">
        <v>78</v>
      </c>
      <c r="H1814" s="7" t="s">
        <v>1067</v>
      </c>
      <c r="I1814" s="49" t="s">
        <v>9868</v>
      </c>
      <c r="J1814" s="7" t="s">
        <v>9869</v>
      </c>
      <c r="K1814" s="42">
        <v>43619</v>
      </c>
      <c r="L1814" s="7" t="s">
        <v>35</v>
      </c>
      <c r="M1814" s="7">
        <v>188.4</v>
      </c>
      <c r="N1814" s="7">
        <v>10</v>
      </c>
      <c r="O1814" s="7">
        <v>120</v>
      </c>
      <c r="P1814" s="7">
        <v>0.216</v>
      </c>
      <c r="Q1814" s="7" t="str">
        <f>CONCATENATE(Z1814,"х",AA1814,"х",AB1814)</f>
        <v>280х210х5</v>
      </c>
      <c r="R1814" s="7" t="s">
        <v>206</v>
      </c>
      <c r="S1814" s="7">
        <v>3</v>
      </c>
      <c r="T1814" s="7" t="s">
        <v>6744</v>
      </c>
      <c r="U1814" s="7" t="s">
        <v>1045</v>
      </c>
      <c r="V1814" s="7">
        <v>256896</v>
      </c>
      <c r="W1814" s="7">
        <f>A1814*M1814</f>
        <v>0</v>
      </c>
      <c r="X1814" s="7" t="str">
        <f>IF(A1814&gt;=1,1," ")</f>
        <v xml:space="preserve"> </v>
      </c>
      <c r="Y1814" s="7">
        <f>P1814*A1814</f>
        <v>0</v>
      </c>
      <c r="Z1814" s="7">
        <v>280</v>
      </c>
      <c r="AA1814" s="7">
        <v>210</v>
      </c>
      <c r="AB1814" s="7">
        <v>5</v>
      </c>
    </row>
    <row r="1815" spans="2:28" ht="348.75" x14ac:dyDescent="0.2">
      <c r="B1815" s="7" t="s">
        <v>9870</v>
      </c>
      <c r="D1815" s="7" t="s">
        <v>9871</v>
      </c>
      <c r="E1815" s="7" t="s">
        <v>9872</v>
      </c>
      <c r="F1815" s="7" t="s">
        <v>9873</v>
      </c>
      <c r="G1815" s="7" t="s">
        <v>78</v>
      </c>
      <c r="H1815" s="7" t="s">
        <v>1183</v>
      </c>
      <c r="I1815" s="49" t="s">
        <v>9874</v>
      </c>
      <c r="J1815" s="7" t="s">
        <v>9875</v>
      </c>
      <c r="K1815" s="42">
        <v>43619</v>
      </c>
      <c r="L1815" s="7" t="s">
        <v>35</v>
      </c>
      <c r="M1815" s="7">
        <v>188.4</v>
      </c>
      <c r="N1815" s="7">
        <v>10</v>
      </c>
      <c r="O1815" s="7">
        <v>104</v>
      </c>
      <c r="P1815" s="7">
        <v>0.20699999999999999</v>
      </c>
      <c r="Q1815" s="7" t="str">
        <f>CONCATENATE(Z1815,"х",AA1815,"х",AB1815)</f>
        <v>280х210х6</v>
      </c>
      <c r="R1815" s="7" t="s">
        <v>206</v>
      </c>
      <c r="S1815" s="7">
        <v>3</v>
      </c>
      <c r="T1815" s="7" t="s">
        <v>6744</v>
      </c>
      <c r="U1815" s="7" t="s">
        <v>215</v>
      </c>
      <c r="V1815" s="7">
        <v>256167</v>
      </c>
      <c r="W1815" s="7">
        <f>A1815*M1815</f>
        <v>0</v>
      </c>
      <c r="X1815" s="7" t="str">
        <f>IF(A1815&gt;=1,1," ")</f>
        <v xml:space="preserve"> </v>
      </c>
      <c r="Y1815" s="7">
        <f>P1815*A1815</f>
        <v>0</v>
      </c>
      <c r="Z1815" s="7">
        <v>280</v>
      </c>
      <c r="AA1815" s="7">
        <v>210</v>
      </c>
      <c r="AB1815" s="7">
        <v>6</v>
      </c>
    </row>
    <row r="1816" spans="2:28" ht="90" x14ac:dyDescent="0.2">
      <c r="B1816" s="7" t="s">
        <v>9876</v>
      </c>
      <c r="D1816" s="7" t="s">
        <v>9877</v>
      </c>
      <c r="E1816" s="7" t="s">
        <v>9878</v>
      </c>
      <c r="F1816" s="7" t="s">
        <v>9879</v>
      </c>
      <c r="G1816" s="7" t="s">
        <v>78</v>
      </c>
      <c r="H1816" s="7" t="s">
        <v>1067</v>
      </c>
      <c r="I1816" s="49" t="s">
        <v>9880</v>
      </c>
      <c r="J1816" s="7" t="s">
        <v>9881</v>
      </c>
      <c r="K1816" s="42">
        <v>43146</v>
      </c>
      <c r="L1816" s="7" t="s">
        <v>35</v>
      </c>
      <c r="M1816" s="7">
        <v>213.6</v>
      </c>
      <c r="N1816" s="7">
        <v>10</v>
      </c>
      <c r="O1816" s="7">
        <v>176</v>
      </c>
      <c r="P1816" s="7">
        <v>0.311</v>
      </c>
      <c r="Q1816" s="7" t="str">
        <f>CONCATENATE(Z1816,"х",AA1816,"х",AB1816)</f>
        <v>280х210х10</v>
      </c>
      <c r="R1816" s="7" t="s">
        <v>206</v>
      </c>
      <c r="S1816" s="7">
        <v>3</v>
      </c>
      <c r="T1816" s="7" t="s">
        <v>6744</v>
      </c>
      <c r="U1816" s="7" t="s">
        <v>215</v>
      </c>
      <c r="V1816" s="7">
        <v>246994</v>
      </c>
      <c r="W1816" s="7">
        <f>A1816*M1816</f>
        <v>0</v>
      </c>
      <c r="X1816" s="7" t="str">
        <f>IF(A1816&gt;=1,1," ")</f>
        <v xml:space="preserve"> </v>
      </c>
      <c r="Y1816" s="7">
        <f>P1816*A1816</f>
        <v>0</v>
      </c>
      <c r="Z1816" s="7">
        <v>280</v>
      </c>
      <c r="AA1816" s="7">
        <v>210</v>
      </c>
      <c r="AB1816" s="7">
        <v>10</v>
      </c>
    </row>
    <row r="1817" spans="2:28" ht="281.25" x14ac:dyDescent="0.2">
      <c r="B1817" s="7" t="s">
        <v>9882</v>
      </c>
      <c r="D1817" s="7" t="s">
        <v>9883</v>
      </c>
      <c r="E1817" s="7" t="s">
        <v>6764</v>
      </c>
      <c r="F1817" s="7" t="s">
        <v>9884</v>
      </c>
      <c r="G1817" s="7" t="s">
        <v>78</v>
      </c>
      <c r="H1817" s="7" t="s">
        <v>1067</v>
      </c>
      <c r="I1817" s="49" t="s">
        <v>9885</v>
      </c>
      <c r="J1817" s="7" t="s">
        <v>9886</v>
      </c>
      <c r="K1817" s="42">
        <v>43676</v>
      </c>
      <c r="L1817" s="7" t="s">
        <v>35</v>
      </c>
      <c r="M1817" s="7">
        <v>427.2</v>
      </c>
      <c r="N1817" s="7">
        <v>10</v>
      </c>
      <c r="O1817" s="7">
        <v>416</v>
      </c>
      <c r="P1817" s="7">
        <v>0.68700000000000006</v>
      </c>
      <c r="Q1817" s="7" t="str">
        <f>CONCATENATE(Z1817,"х",AA1817,"х",AB1817)</f>
        <v>279х210х20</v>
      </c>
      <c r="R1817" s="7" t="s">
        <v>206</v>
      </c>
      <c r="S1817" s="7">
        <v>3</v>
      </c>
      <c r="T1817" s="7" t="s">
        <v>6744</v>
      </c>
      <c r="U1817" s="7" t="s">
        <v>215</v>
      </c>
      <c r="V1817" s="7">
        <v>266982</v>
      </c>
      <c r="W1817" s="7">
        <f>A1817*M1817</f>
        <v>0</v>
      </c>
      <c r="X1817" s="7" t="str">
        <f>IF(A1817&gt;=1,1," ")</f>
        <v xml:space="preserve"> </v>
      </c>
      <c r="Y1817" s="7">
        <f>P1817*A1817</f>
        <v>0</v>
      </c>
      <c r="Z1817" s="7">
        <v>279</v>
      </c>
      <c r="AA1817" s="7">
        <v>210</v>
      </c>
      <c r="AB1817" s="7">
        <v>20</v>
      </c>
    </row>
    <row r="1818" spans="2:28" ht="270" x14ac:dyDescent="0.2">
      <c r="B1818" s="7" t="s">
        <v>9887</v>
      </c>
      <c r="D1818" s="7" t="s">
        <v>9888</v>
      </c>
      <c r="E1818" s="7" t="s">
        <v>9889</v>
      </c>
      <c r="F1818" s="7" t="s">
        <v>9890</v>
      </c>
      <c r="G1818" s="7" t="s">
        <v>63</v>
      </c>
      <c r="H1818" s="7" t="s">
        <v>1067</v>
      </c>
      <c r="I1818" s="49" t="s">
        <v>9891</v>
      </c>
      <c r="J1818" s="7" t="s">
        <v>9850</v>
      </c>
      <c r="K1818" s="42">
        <v>43656</v>
      </c>
      <c r="L1818" s="7" t="s">
        <v>35</v>
      </c>
      <c r="M1818" s="7">
        <v>427.2</v>
      </c>
      <c r="N1818" s="7">
        <v>10</v>
      </c>
      <c r="O1818" s="7">
        <v>360</v>
      </c>
      <c r="P1818" s="7">
        <v>0.64600000000000002</v>
      </c>
      <c r="Q1818" s="7" t="str">
        <f>CONCATENATE(Z1818,"х",AA1818,"х",AB1818)</f>
        <v>280х210х17</v>
      </c>
      <c r="R1818" s="7" t="s">
        <v>206</v>
      </c>
      <c r="S1818" s="7">
        <v>3</v>
      </c>
      <c r="T1818" s="7" t="s">
        <v>6744</v>
      </c>
      <c r="U1818" s="7" t="s">
        <v>215</v>
      </c>
      <c r="V1818" s="7">
        <v>268471</v>
      </c>
      <c r="W1818" s="7">
        <f>A1818*M1818</f>
        <v>0</v>
      </c>
      <c r="X1818" s="7" t="str">
        <f>IF(A1818&gt;=1,1," ")</f>
        <v xml:space="preserve"> </v>
      </c>
      <c r="Y1818" s="7">
        <f>P1818*A1818</f>
        <v>0</v>
      </c>
      <c r="Z1818" s="7">
        <v>280</v>
      </c>
      <c r="AA1818" s="7">
        <v>210</v>
      </c>
      <c r="AB1818" s="7">
        <v>17</v>
      </c>
    </row>
    <row r="1819" spans="2:28" ht="123.75" x14ac:dyDescent="0.2">
      <c r="B1819" s="7" t="s">
        <v>9892</v>
      </c>
      <c r="D1819" s="7" t="s">
        <v>9893</v>
      </c>
      <c r="E1819" s="7" t="s">
        <v>9819</v>
      </c>
      <c r="F1819" s="7" t="s">
        <v>9894</v>
      </c>
      <c r="G1819" s="7" t="s">
        <v>78</v>
      </c>
      <c r="H1819" s="7" t="s">
        <v>1067</v>
      </c>
      <c r="I1819" s="49" t="s">
        <v>9895</v>
      </c>
      <c r="J1819" s="7" t="s">
        <v>9896</v>
      </c>
      <c r="K1819" s="42">
        <v>44089</v>
      </c>
      <c r="L1819" s="7" t="s">
        <v>35</v>
      </c>
      <c r="M1819" s="7">
        <v>188.4</v>
      </c>
      <c r="N1819" s="7">
        <v>10</v>
      </c>
      <c r="O1819" s="7">
        <v>96</v>
      </c>
      <c r="P1819" s="7">
        <v>0.192</v>
      </c>
      <c r="Q1819" s="7" t="str">
        <f>CONCATENATE(Z1819,"х",AA1819,"х",AB1819)</f>
        <v>280х210х5</v>
      </c>
      <c r="R1819" s="7" t="s">
        <v>206</v>
      </c>
      <c r="S1819" s="7">
        <v>3</v>
      </c>
      <c r="T1819" s="7" t="s">
        <v>6744</v>
      </c>
      <c r="U1819" s="7" t="s">
        <v>215</v>
      </c>
      <c r="V1819" s="7">
        <v>266538</v>
      </c>
      <c r="W1819" s="7">
        <f>A1819*M1819</f>
        <v>0</v>
      </c>
      <c r="X1819" s="7" t="str">
        <f>IF(A1819&gt;=1,1," ")</f>
        <v xml:space="preserve"> </v>
      </c>
      <c r="Y1819" s="7">
        <f>P1819*A1819</f>
        <v>0</v>
      </c>
      <c r="Z1819" s="7">
        <v>280</v>
      </c>
      <c r="AA1819" s="7">
        <v>210</v>
      </c>
      <c r="AB1819" s="7">
        <v>5</v>
      </c>
    </row>
    <row r="1820" spans="2:28" x14ac:dyDescent="0.2">
      <c r="B1820" s="7" t="s">
        <v>9897</v>
      </c>
      <c r="D1820" s="7" t="s">
        <v>9898</v>
      </c>
      <c r="E1820" s="7" t="s">
        <v>9899</v>
      </c>
      <c r="F1820" s="7" t="s">
        <v>9900</v>
      </c>
      <c r="G1820" s="7" t="s">
        <v>63</v>
      </c>
      <c r="H1820" s="7" t="s">
        <v>1183</v>
      </c>
      <c r="I1820" s="7" t="s">
        <v>9901</v>
      </c>
      <c r="J1820" s="7" t="s">
        <v>9902</v>
      </c>
      <c r="K1820" s="42">
        <v>42506</v>
      </c>
      <c r="L1820" s="7" t="s">
        <v>35</v>
      </c>
      <c r="M1820" s="7">
        <v>188.4</v>
      </c>
      <c r="N1820" s="7">
        <v>10</v>
      </c>
      <c r="O1820" s="7">
        <v>128</v>
      </c>
      <c r="P1820" s="7">
        <v>0.27600000000000002</v>
      </c>
      <c r="Q1820" s="7" t="str">
        <f>CONCATENATE(Z1820,"х",AA1820,"х",AB1820)</f>
        <v>281х211х7</v>
      </c>
      <c r="R1820" s="7" t="s">
        <v>206</v>
      </c>
      <c r="S1820" s="7">
        <v>3</v>
      </c>
      <c r="T1820" s="7" t="s">
        <v>6744</v>
      </c>
      <c r="U1820" s="7" t="s">
        <v>215</v>
      </c>
      <c r="V1820" s="7">
        <v>226864</v>
      </c>
      <c r="W1820" s="7">
        <f>A1820*M1820</f>
        <v>0</v>
      </c>
      <c r="X1820" s="7" t="str">
        <f>IF(A1820&gt;=1,1," ")</f>
        <v xml:space="preserve"> </v>
      </c>
      <c r="Y1820" s="7">
        <f>P1820*A1820</f>
        <v>0</v>
      </c>
      <c r="Z1820" s="7">
        <v>281</v>
      </c>
      <c r="AA1820" s="7">
        <v>211</v>
      </c>
      <c r="AB1820" s="7">
        <v>7</v>
      </c>
    </row>
    <row r="1821" spans="2:28" ht="112.5" x14ac:dyDescent="0.2">
      <c r="B1821" s="7" t="s">
        <v>9903</v>
      </c>
      <c r="D1821" s="7" t="s">
        <v>9904</v>
      </c>
      <c r="E1821" s="7" t="s">
        <v>7126</v>
      </c>
      <c r="F1821" s="7" t="s">
        <v>9905</v>
      </c>
      <c r="G1821" s="7" t="s">
        <v>878</v>
      </c>
      <c r="H1821" s="7" t="s">
        <v>1909</v>
      </c>
      <c r="I1821" s="49" t="s">
        <v>9906</v>
      </c>
      <c r="J1821" s="7" t="s">
        <v>9907</v>
      </c>
      <c r="K1821" s="42">
        <v>43250</v>
      </c>
      <c r="L1821" s="7" t="s">
        <v>35</v>
      </c>
      <c r="M1821" s="7">
        <v>231.6</v>
      </c>
      <c r="N1821" s="7">
        <v>10</v>
      </c>
      <c r="O1821" s="7">
        <v>200</v>
      </c>
      <c r="P1821" s="7">
        <v>0.373</v>
      </c>
      <c r="Q1821" s="7" t="str">
        <f>CONCATENATE(Z1821,"х",AA1821,"х",AB1821)</f>
        <v>280х210х8</v>
      </c>
      <c r="R1821" s="7" t="s">
        <v>206</v>
      </c>
      <c r="S1821" s="7">
        <v>3</v>
      </c>
      <c r="T1821" s="7" t="s">
        <v>6744</v>
      </c>
      <c r="U1821" s="7" t="s">
        <v>56</v>
      </c>
      <c r="V1821" s="7">
        <v>246946</v>
      </c>
      <c r="W1821" s="7">
        <f>A1821*M1821</f>
        <v>0</v>
      </c>
      <c r="X1821" s="7" t="str">
        <f>IF(A1821&gt;=1,1," ")</f>
        <v xml:space="preserve"> </v>
      </c>
      <c r="Y1821" s="7">
        <f>P1821*A1821</f>
        <v>0</v>
      </c>
      <c r="Z1821" s="7">
        <v>280</v>
      </c>
      <c r="AA1821" s="7">
        <v>210</v>
      </c>
      <c r="AB1821" s="7">
        <v>8</v>
      </c>
    </row>
    <row r="1822" spans="2:28" ht="236.25" x14ac:dyDescent="0.2">
      <c r="B1822" s="7" t="s">
        <v>9908</v>
      </c>
      <c r="D1822" s="7" t="s">
        <v>9909</v>
      </c>
      <c r="E1822" s="7" t="s">
        <v>9910</v>
      </c>
      <c r="F1822" s="7" t="s">
        <v>9911</v>
      </c>
      <c r="G1822" s="7" t="s">
        <v>78</v>
      </c>
      <c r="H1822" s="7" t="s">
        <v>1067</v>
      </c>
      <c r="I1822" s="49" t="s">
        <v>9912</v>
      </c>
      <c r="J1822" s="7" t="s">
        <v>9913</v>
      </c>
      <c r="K1822" s="42">
        <v>43300</v>
      </c>
      <c r="L1822" s="7" t="s">
        <v>35</v>
      </c>
      <c r="M1822" s="7">
        <v>188.4</v>
      </c>
      <c r="N1822" s="7">
        <v>10</v>
      </c>
      <c r="O1822" s="7">
        <v>128</v>
      </c>
      <c r="P1822" s="7">
        <v>0.249</v>
      </c>
      <c r="Q1822" s="7" t="str">
        <f>CONCATENATE(Z1822,"х",AA1822,"х",AB1822)</f>
        <v>280х210х8</v>
      </c>
      <c r="R1822" s="7" t="s">
        <v>206</v>
      </c>
      <c r="S1822" s="7">
        <v>3</v>
      </c>
      <c r="T1822" s="7" t="s">
        <v>6744</v>
      </c>
      <c r="U1822" s="7" t="s">
        <v>215</v>
      </c>
      <c r="V1822" s="7">
        <v>248935</v>
      </c>
      <c r="W1822" s="7">
        <f>A1822*M1822</f>
        <v>0</v>
      </c>
      <c r="X1822" s="7" t="str">
        <f>IF(A1822&gt;=1,1," ")</f>
        <v xml:space="preserve"> </v>
      </c>
      <c r="Y1822" s="7">
        <f>P1822*A1822</f>
        <v>0</v>
      </c>
      <c r="Z1822" s="7">
        <v>280</v>
      </c>
      <c r="AA1822" s="7">
        <v>210</v>
      </c>
      <c r="AB1822" s="7">
        <v>8</v>
      </c>
    </row>
    <row r="1823" spans="2:28" ht="112.5" x14ac:dyDescent="0.2">
      <c r="B1823" s="7" t="s">
        <v>9914</v>
      </c>
      <c r="D1823" s="7" t="s">
        <v>9915</v>
      </c>
      <c r="E1823" s="7" t="s">
        <v>7126</v>
      </c>
      <c r="F1823" s="7" t="s">
        <v>9916</v>
      </c>
      <c r="G1823" s="7" t="s">
        <v>78</v>
      </c>
      <c r="H1823" s="7" t="s">
        <v>1067</v>
      </c>
      <c r="I1823" s="49" t="s">
        <v>9906</v>
      </c>
      <c r="J1823" s="7" t="s">
        <v>9917</v>
      </c>
      <c r="K1823" s="42">
        <v>44027</v>
      </c>
      <c r="L1823" s="7" t="s">
        <v>35</v>
      </c>
      <c r="M1823" s="7">
        <v>231.6</v>
      </c>
      <c r="N1823" s="7">
        <v>10</v>
      </c>
      <c r="O1823" s="7">
        <v>184</v>
      </c>
      <c r="P1823" s="7">
        <v>0.34699999999999998</v>
      </c>
      <c r="Q1823" s="7" t="str">
        <f>CONCATENATE(Z1823,"х",AA1823,"х",AB1823)</f>
        <v>280х210х7</v>
      </c>
      <c r="R1823" s="7" t="s">
        <v>206</v>
      </c>
      <c r="S1823" s="7">
        <v>3</v>
      </c>
      <c r="T1823" s="7" t="s">
        <v>6744</v>
      </c>
      <c r="U1823" s="7" t="s">
        <v>215</v>
      </c>
      <c r="V1823" s="7">
        <v>266505</v>
      </c>
      <c r="W1823" s="7">
        <f>A1823*M1823</f>
        <v>0</v>
      </c>
      <c r="X1823" s="7" t="str">
        <f>IF(A1823&gt;=1,1," ")</f>
        <v xml:space="preserve"> </v>
      </c>
      <c r="Y1823" s="7">
        <f>P1823*A1823</f>
        <v>0</v>
      </c>
      <c r="Z1823" s="7">
        <v>280</v>
      </c>
      <c r="AA1823" s="7">
        <v>210</v>
      </c>
      <c r="AB1823" s="7">
        <v>7</v>
      </c>
    </row>
    <row r="1824" spans="2:28" ht="270" x14ac:dyDescent="0.2">
      <c r="B1824" s="7" t="s">
        <v>9918</v>
      </c>
      <c r="D1824" s="7" t="s">
        <v>9919</v>
      </c>
      <c r="E1824" s="7" t="s">
        <v>9920</v>
      </c>
      <c r="F1824" s="7" t="s">
        <v>9921</v>
      </c>
      <c r="G1824" s="7" t="s">
        <v>63</v>
      </c>
      <c r="H1824" s="7" t="s">
        <v>1067</v>
      </c>
      <c r="I1824" s="49" t="s">
        <v>9922</v>
      </c>
      <c r="J1824" s="7" t="s">
        <v>9923</v>
      </c>
      <c r="K1824" s="42">
        <v>43661</v>
      </c>
      <c r="L1824" s="7" t="s">
        <v>35</v>
      </c>
      <c r="M1824" s="7">
        <v>385.2</v>
      </c>
      <c r="N1824" s="7">
        <v>10</v>
      </c>
      <c r="O1824" s="7">
        <v>384</v>
      </c>
      <c r="P1824" s="7">
        <v>0.63600000000000001</v>
      </c>
      <c r="Q1824" s="7" t="str">
        <f>CONCATENATE(Z1824,"х",AA1824,"х",AB1824)</f>
        <v>281х212х18</v>
      </c>
      <c r="R1824" s="7" t="s">
        <v>206</v>
      </c>
      <c r="S1824" s="7">
        <v>3</v>
      </c>
      <c r="T1824" s="7" t="s">
        <v>6744</v>
      </c>
      <c r="U1824" s="7" t="s">
        <v>215</v>
      </c>
      <c r="V1824" s="7">
        <v>260515</v>
      </c>
      <c r="W1824" s="7">
        <f>A1824*M1824</f>
        <v>0</v>
      </c>
      <c r="X1824" s="7" t="str">
        <f>IF(A1824&gt;=1,1," ")</f>
        <v xml:space="preserve"> </v>
      </c>
      <c r="Y1824" s="7">
        <f>P1824*A1824</f>
        <v>0</v>
      </c>
      <c r="Z1824" s="7">
        <v>281</v>
      </c>
      <c r="AA1824" s="7">
        <v>212</v>
      </c>
      <c r="AB1824" s="7">
        <v>18</v>
      </c>
    </row>
    <row r="1825" spans="2:28" x14ac:dyDescent="0.2">
      <c r="B1825" s="7" t="s">
        <v>9924</v>
      </c>
      <c r="D1825" s="7" t="s">
        <v>9925</v>
      </c>
      <c r="E1825" s="7" t="s">
        <v>9831</v>
      </c>
      <c r="F1825" s="7" t="s">
        <v>9926</v>
      </c>
      <c r="G1825" s="7" t="s">
        <v>63</v>
      </c>
      <c r="H1825" s="7" t="s">
        <v>1067</v>
      </c>
      <c r="I1825" s="7" t="s">
        <v>9927</v>
      </c>
      <c r="J1825" s="7" t="s">
        <v>9928</v>
      </c>
      <c r="K1825" s="42">
        <v>43244</v>
      </c>
      <c r="L1825" s="7" t="s">
        <v>35</v>
      </c>
      <c r="M1825" s="7">
        <v>188.4</v>
      </c>
      <c r="N1825" s="7">
        <v>10</v>
      </c>
      <c r="O1825" s="7">
        <v>112</v>
      </c>
      <c r="P1825" s="7">
        <v>0.20499999999999999</v>
      </c>
      <c r="Q1825" s="7" t="str">
        <f>CONCATENATE(Z1825,"х",AA1825,"х",AB1825)</f>
        <v>280х211х5</v>
      </c>
      <c r="R1825" s="7" t="s">
        <v>206</v>
      </c>
      <c r="S1825" s="7">
        <v>3</v>
      </c>
      <c r="T1825" s="7" t="s">
        <v>6744</v>
      </c>
      <c r="U1825" s="7" t="s">
        <v>215</v>
      </c>
      <c r="V1825" s="7">
        <v>268338</v>
      </c>
      <c r="W1825" s="7">
        <f>A1825*M1825</f>
        <v>0</v>
      </c>
      <c r="X1825" s="7" t="str">
        <f>IF(A1825&gt;=1,1," ")</f>
        <v xml:space="preserve"> </v>
      </c>
      <c r="Y1825" s="7">
        <f>P1825*A1825</f>
        <v>0</v>
      </c>
      <c r="Z1825" s="7">
        <v>280</v>
      </c>
      <c r="AA1825" s="7">
        <v>211</v>
      </c>
      <c r="AB1825" s="7">
        <v>5</v>
      </c>
    </row>
    <row r="1826" spans="2:28" ht="236.25" x14ac:dyDescent="0.2">
      <c r="B1826" s="7" t="s">
        <v>9929</v>
      </c>
      <c r="D1826" s="7" t="s">
        <v>9930</v>
      </c>
      <c r="E1826" s="7" t="s">
        <v>9825</v>
      </c>
      <c r="F1826" s="7" t="s">
        <v>9931</v>
      </c>
      <c r="G1826" s="7" t="s">
        <v>78</v>
      </c>
      <c r="H1826" s="7" t="s">
        <v>1909</v>
      </c>
      <c r="I1826" s="49" t="s">
        <v>9932</v>
      </c>
      <c r="J1826" s="7" t="s">
        <v>9933</v>
      </c>
      <c r="K1826" s="42">
        <v>44096</v>
      </c>
      <c r="L1826" s="7" t="s">
        <v>35</v>
      </c>
      <c r="M1826" s="7">
        <v>188.4</v>
      </c>
      <c r="N1826" s="7">
        <v>10</v>
      </c>
      <c r="O1826" s="7">
        <v>80</v>
      </c>
      <c r="P1826" s="7">
        <v>0.152</v>
      </c>
      <c r="Q1826" s="7" t="str">
        <f>CONCATENATE(Z1826,"х",AA1826,"х",AB1826)</f>
        <v>280х210х5</v>
      </c>
      <c r="R1826" s="7" t="s">
        <v>206</v>
      </c>
      <c r="S1826" s="7">
        <v>3</v>
      </c>
      <c r="T1826" s="7" t="s">
        <v>6744</v>
      </c>
      <c r="U1826" s="7" t="s">
        <v>56</v>
      </c>
      <c r="V1826" s="7">
        <v>267031</v>
      </c>
      <c r="W1826" s="7">
        <f>A1826*M1826</f>
        <v>0</v>
      </c>
      <c r="X1826" s="7" t="str">
        <f>IF(A1826&gt;=1,1," ")</f>
        <v xml:space="preserve"> </v>
      </c>
      <c r="Y1826" s="7">
        <f>P1826*A1826</f>
        <v>0</v>
      </c>
      <c r="Z1826" s="7">
        <v>280</v>
      </c>
      <c r="AA1826" s="7">
        <v>210</v>
      </c>
      <c r="AB1826" s="7">
        <v>5</v>
      </c>
    </row>
    <row r="1827" spans="2:28" ht="101.25" x14ac:dyDescent="0.2">
      <c r="B1827" s="7" t="s">
        <v>9934</v>
      </c>
      <c r="D1827" s="7" t="s">
        <v>9935</v>
      </c>
      <c r="E1827" s="7" t="s">
        <v>9936</v>
      </c>
      <c r="F1827" s="7" t="s">
        <v>9937</v>
      </c>
      <c r="G1827" s="7" t="s">
        <v>78</v>
      </c>
      <c r="H1827" s="7" t="s">
        <v>1067</v>
      </c>
      <c r="I1827" s="49" t="s">
        <v>9938</v>
      </c>
      <c r="J1827" s="7" t="s">
        <v>9939</v>
      </c>
      <c r="K1827" s="42">
        <v>44068</v>
      </c>
      <c r="L1827" s="7" t="s">
        <v>35</v>
      </c>
      <c r="M1827" s="7">
        <v>240</v>
      </c>
      <c r="N1827" s="7">
        <v>10</v>
      </c>
      <c r="O1827" s="7">
        <v>192</v>
      </c>
      <c r="P1827" s="7">
        <v>0.36</v>
      </c>
      <c r="Q1827" s="7" t="str">
        <f>CONCATENATE(Z1827,"х",AA1827,"х",AB1827)</f>
        <v>280х210х8</v>
      </c>
      <c r="R1827" s="7" t="s">
        <v>206</v>
      </c>
      <c r="S1827" s="7">
        <v>3</v>
      </c>
      <c r="T1827" s="7" t="s">
        <v>6744</v>
      </c>
      <c r="U1827" s="7" t="s">
        <v>215</v>
      </c>
      <c r="V1827" s="7">
        <v>266508</v>
      </c>
      <c r="W1827" s="7">
        <f>A1827*M1827</f>
        <v>0</v>
      </c>
      <c r="X1827" s="7" t="str">
        <f>IF(A1827&gt;=1,1," ")</f>
        <v xml:space="preserve"> </v>
      </c>
      <c r="Y1827" s="7">
        <f>P1827*A1827</f>
        <v>0</v>
      </c>
      <c r="Z1827" s="7">
        <v>280</v>
      </c>
      <c r="AA1827" s="7">
        <v>210</v>
      </c>
      <c r="AB1827" s="7">
        <v>8</v>
      </c>
    </row>
    <row r="1828" spans="2:28" ht="191.25" x14ac:dyDescent="0.2">
      <c r="B1828" s="7" t="s">
        <v>9940</v>
      </c>
      <c r="D1828" s="7" t="s">
        <v>9941</v>
      </c>
      <c r="E1828" s="7" t="s">
        <v>7104</v>
      </c>
      <c r="F1828" s="7" t="s">
        <v>9942</v>
      </c>
      <c r="G1828" s="7" t="s">
        <v>63</v>
      </c>
      <c r="H1828" s="7" t="s">
        <v>1067</v>
      </c>
      <c r="I1828" s="49" t="s">
        <v>9943</v>
      </c>
      <c r="J1828" s="7" t="s">
        <v>9944</v>
      </c>
      <c r="K1828" s="42">
        <v>43311</v>
      </c>
      <c r="L1828" s="7" t="s">
        <v>35</v>
      </c>
      <c r="M1828" s="7">
        <v>188.4</v>
      </c>
      <c r="N1828" s="7">
        <v>10</v>
      </c>
      <c r="O1828" s="7">
        <v>104</v>
      </c>
      <c r="P1828" s="7">
        <v>0.21</v>
      </c>
      <c r="Q1828" s="7" t="str">
        <f>CONCATENATE(Z1828,"х",AA1828,"х",AB1828)</f>
        <v>280х210х4</v>
      </c>
      <c r="R1828" s="7" t="s">
        <v>206</v>
      </c>
      <c r="S1828" s="7">
        <v>3</v>
      </c>
      <c r="T1828" s="7" t="s">
        <v>6744</v>
      </c>
      <c r="U1828" s="7" t="s">
        <v>215</v>
      </c>
      <c r="V1828" s="7">
        <v>268539</v>
      </c>
      <c r="W1828" s="7">
        <f>A1828*M1828</f>
        <v>0</v>
      </c>
      <c r="X1828" s="7" t="str">
        <f>IF(A1828&gt;=1,1," ")</f>
        <v xml:space="preserve"> </v>
      </c>
      <c r="Y1828" s="7">
        <f>P1828*A1828</f>
        <v>0</v>
      </c>
      <c r="Z1828" s="7">
        <v>280</v>
      </c>
      <c r="AA1828" s="7">
        <v>210</v>
      </c>
      <c r="AB1828" s="7">
        <v>4</v>
      </c>
    </row>
    <row r="1829" spans="2:28" x14ac:dyDescent="0.2">
      <c r="B1829" s="7" t="s">
        <v>9945</v>
      </c>
      <c r="D1829" s="7" t="s">
        <v>9946</v>
      </c>
      <c r="E1829" s="7" t="s">
        <v>9947</v>
      </c>
      <c r="F1829" s="7" t="s">
        <v>9948</v>
      </c>
      <c r="G1829" s="7" t="s">
        <v>878</v>
      </c>
      <c r="H1829" s="7" t="s">
        <v>1183</v>
      </c>
      <c r="I1829" s="7" t="s">
        <v>9949</v>
      </c>
      <c r="J1829" s="7" t="s">
        <v>9950</v>
      </c>
      <c r="K1829" s="42">
        <v>43315</v>
      </c>
      <c r="L1829" s="7" t="s">
        <v>35</v>
      </c>
      <c r="M1829" s="7">
        <v>150</v>
      </c>
      <c r="N1829" s="7">
        <v>10</v>
      </c>
      <c r="O1829" s="7">
        <v>288</v>
      </c>
      <c r="P1829" s="7">
        <v>0.22500000000000001</v>
      </c>
      <c r="Q1829" s="7" t="str">
        <f>CONCATENATE(Z1829,"х",AA1829,"х",AB1829)</f>
        <v>200х125х15</v>
      </c>
      <c r="R1829" s="7" t="s">
        <v>36</v>
      </c>
      <c r="S1829" s="7">
        <v>3</v>
      </c>
      <c r="T1829" s="7" t="s">
        <v>6744</v>
      </c>
      <c r="U1829" s="7" t="s">
        <v>215</v>
      </c>
      <c r="V1829" s="7">
        <v>249729</v>
      </c>
      <c r="W1829" s="7">
        <f>A1829*M1829</f>
        <v>0</v>
      </c>
      <c r="X1829" s="7" t="str">
        <f>IF(A1829&gt;=1,1," ")</f>
        <v xml:space="preserve"> </v>
      </c>
      <c r="Y1829" s="7">
        <f>P1829*A1829</f>
        <v>0</v>
      </c>
      <c r="Z1829" s="7">
        <v>200</v>
      </c>
      <c r="AA1829" s="7">
        <v>125</v>
      </c>
      <c r="AB1829" s="7">
        <v>15</v>
      </c>
    </row>
    <row r="1830" spans="2:28" ht="247.5" x14ac:dyDescent="0.2">
      <c r="B1830" s="7" t="s">
        <v>9951</v>
      </c>
      <c r="D1830" s="7" t="s">
        <v>9952</v>
      </c>
      <c r="E1830" s="7" t="s">
        <v>9953</v>
      </c>
      <c r="F1830" s="7" t="s">
        <v>9954</v>
      </c>
      <c r="G1830" s="7" t="s">
        <v>815</v>
      </c>
      <c r="H1830" s="7" t="s">
        <v>1067</v>
      </c>
      <c r="I1830" s="49" t="s">
        <v>9955</v>
      </c>
      <c r="J1830" s="7" t="s">
        <v>9956</v>
      </c>
      <c r="K1830" s="42">
        <v>43613</v>
      </c>
      <c r="L1830" s="7" t="s">
        <v>35</v>
      </c>
      <c r="M1830" s="7">
        <v>188.4</v>
      </c>
      <c r="N1830" s="7">
        <v>10</v>
      </c>
      <c r="O1830" s="7">
        <v>136</v>
      </c>
      <c r="P1830" s="7">
        <v>0.154</v>
      </c>
      <c r="Q1830" s="7" t="str">
        <f>CONCATENATE(Z1830,"х",AA1830,"х",AB1830)</f>
        <v>280х210х6</v>
      </c>
      <c r="R1830" s="7" t="s">
        <v>206</v>
      </c>
      <c r="S1830" s="7">
        <v>3</v>
      </c>
      <c r="T1830" s="7" t="s">
        <v>6744</v>
      </c>
      <c r="U1830" s="7" t="s">
        <v>56</v>
      </c>
      <c r="V1830" s="7">
        <v>255511</v>
      </c>
      <c r="W1830" s="7">
        <f>A1830*M1830</f>
        <v>0</v>
      </c>
      <c r="X1830" s="7" t="str">
        <f>IF(A1830&gt;=1,1," ")</f>
        <v xml:space="preserve"> </v>
      </c>
      <c r="Y1830" s="7">
        <f>P1830*A1830</f>
        <v>0</v>
      </c>
      <c r="Z1830" s="7">
        <v>280</v>
      </c>
      <c r="AA1830" s="7">
        <v>210</v>
      </c>
      <c r="AB1830" s="7">
        <v>6</v>
      </c>
    </row>
    <row r="1831" spans="2:28" ht="168.75" x14ac:dyDescent="0.2">
      <c r="B1831" s="7" t="s">
        <v>9957</v>
      </c>
      <c r="D1831" s="7" t="s">
        <v>9958</v>
      </c>
      <c r="E1831" s="7" t="s">
        <v>6747</v>
      </c>
      <c r="F1831" s="7" t="s">
        <v>9959</v>
      </c>
      <c r="G1831" s="7" t="s">
        <v>815</v>
      </c>
      <c r="H1831" s="7" t="s">
        <v>1183</v>
      </c>
      <c r="I1831" s="49" t="s">
        <v>9960</v>
      </c>
      <c r="J1831" s="7" t="s">
        <v>9961</v>
      </c>
      <c r="K1831" s="42">
        <v>43656</v>
      </c>
      <c r="L1831" s="7" t="s">
        <v>35</v>
      </c>
      <c r="M1831" s="7">
        <v>188.4</v>
      </c>
      <c r="N1831" s="7">
        <v>10</v>
      </c>
      <c r="O1831" s="7">
        <v>120</v>
      </c>
      <c r="P1831" s="7">
        <v>0.23499999999999999</v>
      </c>
      <c r="Q1831" s="7" t="str">
        <f>CONCATENATE(Z1831,"х",AA1831,"х",AB1831)</f>
        <v>280х210х6</v>
      </c>
      <c r="R1831" s="7" t="s">
        <v>206</v>
      </c>
      <c r="S1831" s="7">
        <v>3</v>
      </c>
      <c r="T1831" s="7" t="s">
        <v>6744</v>
      </c>
      <c r="U1831" s="7" t="s">
        <v>56</v>
      </c>
      <c r="V1831" s="7">
        <v>256897</v>
      </c>
      <c r="W1831" s="7">
        <f>A1831*M1831</f>
        <v>0</v>
      </c>
      <c r="X1831" s="7" t="str">
        <f>IF(A1831&gt;=1,1," ")</f>
        <v xml:space="preserve"> </v>
      </c>
      <c r="Y1831" s="7">
        <f>P1831*A1831</f>
        <v>0</v>
      </c>
      <c r="Z1831" s="7">
        <v>280</v>
      </c>
      <c r="AA1831" s="7">
        <v>210</v>
      </c>
      <c r="AB1831" s="7">
        <v>6</v>
      </c>
    </row>
    <row r="1832" spans="2:28" ht="112.5" x14ac:dyDescent="0.2">
      <c r="B1832" s="7" t="s">
        <v>9962</v>
      </c>
      <c r="D1832" s="7" t="s">
        <v>9963</v>
      </c>
      <c r="E1832" s="7" t="s">
        <v>7126</v>
      </c>
      <c r="F1832" s="7" t="s">
        <v>9964</v>
      </c>
      <c r="G1832" s="7" t="s">
        <v>815</v>
      </c>
      <c r="H1832" s="7" t="s">
        <v>1067</v>
      </c>
      <c r="I1832" s="49" t="s">
        <v>9906</v>
      </c>
      <c r="J1832" s="7" t="s">
        <v>9965</v>
      </c>
      <c r="K1832" s="42">
        <v>43664</v>
      </c>
      <c r="L1832" s="7" t="s">
        <v>35</v>
      </c>
      <c r="M1832" s="7">
        <v>223.2</v>
      </c>
      <c r="N1832" s="7">
        <v>10</v>
      </c>
      <c r="O1832" s="7">
        <v>184</v>
      </c>
      <c r="P1832" s="7">
        <v>0.32</v>
      </c>
      <c r="Q1832" s="7" t="str">
        <f>CONCATENATE(Z1832,"х",AA1832,"х",AB1832)</f>
        <v>280х210х8</v>
      </c>
      <c r="R1832" s="7" t="s">
        <v>206</v>
      </c>
      <c r="S1832" s="7">
        <v>3</v>
      </c>
      <c r="T1832" s="7" t="s">
        <v>6744</v>
      </c>
      <c r="U1832" s="7" t="s">
        <v>215</v>
      </c>
      <c r="V1832" s="7">
        <v>255691</v>
      </c>
      <c r="W1832" s="7">
        <f>A1832*M1832</f>
        <v>0</v>
      </c>
      <c r="X1832" s="7" t="str">
        <f>IF(A1832&gt;=1,1," ")</f>
        <v xml:space="preserve"> </v>
      </c>
      <c r="Y1832" s="7">
        <f>P1832*A1832</f>
        <v>0</v>
      </c>
      <c r="Z1832" s="7">
        <v>280</v>
      </c>
      <c r="AA1832" s="7">
        <v>210</v>
      </c>
      <c r="AB1832" s="7">
        <v>8</v>
      </c>
    </row>
    <row r="1833" spans="2:28" ht="112.5" x14ac:dyDescent="0.2">
      <c r="B1833" s="7" t="s">
        <v>9966</v>
      </c>
      <c r="D1833" s="7" t="s">
        <v>9967</v>
      </c>
      <c r="E1833" s="7" t="s">
        <v>9968</v>
      </c>
      <c r="F1833" s="7" t="s">
        <v>9969</v>
      </c>
      <c r="G1833" s="7" t="s">
        <v>78</v>
      </c>
      <c r="H1833" s="7" t="s">
        <v>1067</v>
      </c>
      <c r="I1833" s="49" t="s">
        <v>9970</v>
      </c>
      <c r="J1833" s="7" t="s">
        <v>9923</v>
      </c>
      <c r="K1833" s="42">
        <v>43661</v>
      </c>
      <c r="L1833" s="7" t="s">
        <v>35</v>
      </c>
      <c r="M1833" s="7">
        <v>205.2</v>
      </c>
      <c r="N1833" s="7">
        <v>10</v>
      </c>
      <c r="O1833" s="7">
        <v>144</v>
      </c>
      <c r="P1833" s="7">
        <v>0.27600000000000002</v>
      </c>
      <c r="Q1833" s="7" t="str">
        <f>CONCATENATE(Z1833,"х",AA1833,"х",AB1833)</f>
        <v>280х210х8</v>
      </c>
      <c r="R1833" s="7" t="s">
        <v>206</v>
      </c>
      <c r="S1833" s="7">
        <v>3</v>
      </c>
      <c r="T1833" s="7" t="s">
        <v>6744</v>
      </c>
      <c r="U1833" s="7" t="s">
        <v>215</v>
      </c>
      <c r="V1833" s="7">
        <v>266502</v>
      </c>
      <c r="W1833" s="7">
        <f>A1833*M1833</f>
        <v>0</v>
      </c>
      <c r="X1833" s="7" t="str">
        <f>IF(A1833&gt;=1,1," ")</f>
        <v xml:space="preserve"> </v>
      </c>
      <c r="Y1833" s="7">
        <f>P1833*A1833</f>
        <v>0</v>
      </c>
      <c r="Z1833" s="7">
        <v>280</v>
      </c>
      <c r="AA1833" s="7">
        <v>210</v>
      </c>
      <c r="AB1833" s="7">
        <v>8</v>
      </c>
    </row>
    <row r="1834" spans="2:28" ht="123.75" x14ac:dyDescent="0.2">
      <c r="B1834" s="7" t="s">
        <v>9971</v>
      </c>
      <c r="D1834" s="7" t="s">
        <v>9972</v>
      </c>
      <c r="E1834" s="7" t="s">
        <v>9973</v>
      </c>
      <c r="F1834" s="7" t="s">
        <v>9974</v>
      </c>
      <c r="G1834" s="7" t="s">
        <v>78</v>
      </c>
      <c r="H1834" s="7" t="s">
        <v>1067</v>
      </c>
      <c r="I1834" s="49" t="s">
        <v>9975</v>
      </c>
      <c r="J1834" s="7" t="s">
        <v>9976</v>
      </c>
      <c r="K1834" s="42">
        <v>44043</v>
      </c>
      <c r="L1834" s="7" t="s">
        <v>35</v>
      </c>
      <c r="M1834" s="7">
        <v>240</v>
      </c>
      <c r="N1834" s="7">
        <v>10</v>
      </c>
      <c r="O1834" s="7">
        <v>208</v>
      </c>
      <c r="P1834" s="7">
        <v>0.38500000000000001</v>
      </c>
      <c r="Q1834" s="7" t="str">
        <f>CONCATENATE(Z1834,"х",AA1834,"х",AB1834)</f>
        <v>280х210х8</v>
      </c>
      <c r="R1834" s="7" t="s">
        <v>206</v>
      </c>
      <c r="S1834" s="7">
        <v>3</v>
      </c>
      <c r="T1834" s="7" t="s">
        <v>6744</v>
      </c>
      <c r="U1834" s="7" t="s">
        <v>215</v>
      </c>
      <c r="V1834" s="7">
        <v>266509</v>
      </c>
      <c r="W1834" s="7">
        <f>A1834*M1834</f>
        <v>0</v>
      </c>
      <c r="X1834" s="7" t="str">
        <f>IF(A1834&gt;=1,1," ")</f>
        <v xml:space="preserve"> </v>
      </c>
      <c r="Y1834" s="7">
        <f>P1834*A1834</f>
        <v>0</v>
      </c>
      <c r="Z1834" s="7">
        <v>280</v>
      </c>
      <c r="AA1834" s="7">
        <v>210</v>
      </c>
      <c r="AB1834" s="7">
        <v>8</v>
      </c>
    </row>
    <row r="1835" spans="2:28" ht="270" x14ac:dyDescent="0.2">
      <c r="B1835" s="7" t="s">
        <v>9977</v>
      </c>
      <c r="D1835" s="7" t="s">
        <v>9978</v>
      </c>
      <c r="E1835" s="7" t="s">
        <v>9819</v>
      </c>
      <c r="F1835" s="7" t="s">
        <v>9979</v>
      </c>
      <c r="G1835" s="7" t="s">
        <v>78</v>
      </c>
      <c r="H1835" s="7" t="s">
        <v>1067</v>
      </c>
      <c r="I1835" s="49" t="s">
        <v>9980</v>
      </c>
      <c r="J1835" s="7" t="s">
        <v>9981</v>
      </c>
      <c r="K1835" s="42">
        <v>43255</v>
      </c>
      <c r="L1835" s="7" t="s">
        <v>35</v>
      </c>
      <c r="M1835" s="7">
        <v>196.8</v>
      </c>
      <c r="N1835" s="7">
        <v>10</v>
      </c>
      <c r="O1835" s="7">
        <v>144</v>
      </c>
      <c r="P1835" s="7">
        <v>0.28000000000000003</v>
      </c>
      <c r="Q1835" s="7" t="str">
        <f>CONCATENATE(Z1835,"х",AA1835,"х",AB1835)</f>
        <v>281х212х7</v>
      </c>
      <c r="R1835" s="7" t="s">
        <v>206</v>
      </c>
      <c r="S1835" s="7">
        <v>3</v>
      </c>
      <c r="T1835" s="7" t="s">
        <v>6744</v>
      </c>
      <c r="U1835" s="7" t="s">
        <v>215</v>
      </c>
      <c r="V1835" s="7">
        <v>246578</v>
      </c>
      <c r="W1835" s="7">
        <f>A1835*M1835</f>
        <v>0</v>
      </c>
      <c r="X1835" s="7" t="str">
        <f>IF(A1835&gt;=1,1," ")</f>
        <v xml:space="preserve"> </v>
      </c>
      <c r="Y1835" s="7">
        <f>P1835*A1835</f>
        <v>0</v>
      </c>
      <c r="Z1835" s="7">
        <v>281</v>
      </c>
      <c r="AA1835" s="7">
        <v>212</v>
      </c>
      <c r="AB1835" s="7">
        <v>7</v>
      </c>
    </row>
    <row r="1836" spans="2:28" ht="123.75" x14ac:dyDescent="0.2">
      <c r="B1836" s="7" t="s">
        <v>9982</v>
      </c>
      <c r="D1836" s="7" t="s">
        <v>9983</v>
      </c>
      <c r="E1836" s="7" t="s">
        <v>9878</v>
      </c>
      <c r="F1836" s="7" t="s">
        <v>9984</v>
      </c>
      <c r="G1836" s="7" t="s">
        <v>878</v>
      </c>
      <c r="H1836" s="7" t="s">
        <v>1909</v>
      </c>
      <c r="I1836" s="49" t="s">
        <v>9985</v>
      </c>
      <c r="J1836" s="7" t="s">
        <v>9986</v>
      </c>
      <c r="K1836" s="42">
        <v>43157</v>
      </c>
      <c r="L1836" s="7" t="s">
        <v>35</v>
      </c>
      <c r="M1836" s="7">
        <v>188.4</v>
      </c>
      <c r="N1836" s="7">
        <v>10</v>
      </c>
      <c r="O1836" s="7">
        <v>112</v>
      </c>
      <c r="P1836" s="7">
        <v>0.22</v>
      </c>
      <c r="Q1836" s="7" t="str">
        <f>CONCATENATE(Z1836,"х",AA1836,"х",AB1836)</f>
        <v>280х210х8</v>
      </c>
      <c r="R1836" s="7" t="s">
        <v>206</v>
      </c>
      <c r="S1836" s="7">
        <v>3</v>
      </c>
      <c r="T1836" s="7" t="s">
        <v>6744</v>
      </c>
      <c r="U1836" s="7" t="s">
        <v>56</v>
      </c>
      <c r="V1836" s="7">
        <v>247000</v>
      </c>
      <c r="W1836" s="7">
        <f>A1836*M1836</f>
        <v>0</v>
      </c>
      <c r="X1836" s="7" t="str">
        <f>IF(A1836&gt;=1,1," ")</f>
        <v xml:space="preserve"> </v>
      </c>
      <c r="Y1836" s="7">
        <f>P1836*A1836</f>
        <v>0</v>
      </c>
      <c r="Z1836" s="7">
        <v>280</v>
      </c>
      <c r="AA1836" s="7">
        <v>210</v>
      </c>
      <c r="AB1836" s="7">
        <v>8</v>
      </c>
    </row>
    <row r="1837" spans="2:28" ht="236.25" x14ac:dyDescent="0.2">
      <c r="B1837" s="7" t="s">
        <v>9987</v>
      </c>
      <c r="D1837" s="7" t="s">
        <v>9988</v>
      </c>
      <c r="E1837" s="7" t="s">
        <v>9989</v>
      </c>
      <c r="F1837" s="7" t="s">
        <v>9990</v>
      </c>
      <c r="G1837" s="7" t="s">
        <v>878</v>
      </c>
      <c r="H1837" s="7" t="s">
        <v>1909</v>
      </c>
      <c r="I1837" s="49" t="s">
        <v>9991</v>
      </c>
      <c r="J1837" s="7" t="s">
        <v>9992</v>
      </c>
      <c r="K1837" s="42">
        <v>43201</v>
      </c>
      <c r="L1837" s="7" t="s">
        <v>35</v>
      </c>
      <c r="M1837" s="7">
        <v>188.4</v>
      </c>
      <c r="N1837" s="7">
        <v>10</v>
      </c>
      <c r="O1837" s="7">
        <v>128</v>
      </c>
      <c r="P1837" s="7">
        <v>0.248</v>
      </c>
      <c r="Q1837" s="7" t="str">
        <f>CONCATENATE(Z1837,"х",AA1837,"х",AB1837)</f>
        <v>280х210х8</v>
      </c>
      <c r="R1837" s="7" t="s">
        <v>206</v>
      </c>
      <c r="S1837" s="7">
        <v>3</v>
      </c>
      <c r="T1837" s="7" t="s">
        <v>6744</v>
      </c>
      <c r="U1837" s="7" t="s">
        <v>56</v>
      </c>
      <c r="V1837" s="7">
        <v>246588</v>
      </c>
      <c r="W1837" s="7">
        <f>A1837*M1837</f>
        <v>0</v>
      </c>
      <c r="X1837" s="7" t="str">
        <f>IF(A1837&gt;=1,1," ")</f>
        <v xml:space="preserve"> </v>
      </c>
      <c r="Y1837" s="7">
        <f>P1837*A1837</f>
        <v>0</v>
      </c>
      <c r="Z1837" s="7">
        <v>280</v>
      </c>
      <c r="AA1837" s="7">
        <v>210</v>
      </c>
      <c r="AB1837" s="7">
        <v>8</v>
      </c>
    </row>
    <row r="1838" spans="2:28" ht="123.75" x14ac:dyDescent="0.2">
      <c r="B1838" s="7" t="s">
        <v>9993</v>
      </c>
      <c r="D1838" s="7" t="s">
        <v>9994</v>
      </c>
      <c r="E1838" s="7" t="s">
        <v>9973</v>
      </c>
      <c r="F1838" s="7" t="s">
        <v>9856</v>
      </c>
      <c r="G1838" s="7" t="s">
        <v>878</v>
      </c>
      <c r="H1838" s="7" t="s">
        <v>1909</v>
      </c>
      <c r="I1838" s="49" t="s">
        <v>9975</v>
      </c>
      <c r="J1838" s="7" t="s">
        <v>9995</v>
      </c>
      <c r="K1838" s="42">
        <v>43298</v>
      </c>
      <c r="L1838" s="7" t="s">
        <v>35</v>
      </c>
      <c r="M1838" s="7">
        <v>188.4</v>
      </c>
      <c r="N1838" s="7">
        <v>10</v>
      </c>
      <c r="O1838" s="7">
        <v>136</v>
      </c>
      <c r="P1838" s="7">
        <v>0.25700000000000001</v>
      </c>
      <c r="Q1838" s="7" t="str">
        <f>CONCATENATE(Z1838,"х",AA1838,"х",AB1838)</f>
        <v>280х210х10</v>
      </c>
      <c r="R1838" s="7" t="s">
        <v>206</v>
      </c>
      <c r="S1838" s="7">
        <v>3</v>
      </c>
      <c r="T1838" s="7" t="s">
        <v>6744</v>
      </c>
      <c r="U1838" s="7" t="s">
        <v>56</v>
      </c>
      <c r="V1838" s="7">
        <v>246912</v>
      </c>
      <c r="W1838" s="7">
        <f>A1838*M1838</f>
        <v>0</v>
      </c>
      <c r="X1838" s="7" t="str">
        <f>IF(A1838&gt;=1,1," ")</f>
        <v xml:space="preserve"> </v>
      </c>
      <c r="Y1838" s="7">
        <f>P1838*A1838</f>
        <v>0</v>
      </c>
      <c r="Z1838" s="7">
        <v>280</v>
      </c>
      <c r="AA1838" s="7">
        <v>210</v>
      </c>
      <c r="AB1838" s="7">
        <v>10</v>
      </c>
    </row>
    <row r="1839" spans="2:28" ht="146.25" x14ac:dyDescent="0.2">
      <c r="B1839" s="7" t="s">
        <v>9996</v>
      </c>
      <c r="D1839" s="7" t="s">
        <v>9997</v>
      </c>
      <c r="E1839" s="7" t="s">
        <v>9899</v>
      </c>
      <c r="F1839" s="7" t="s">
        <v>9998</v>
      </c>
      <c r="G1839" s="7" t="s">
        <v>78</v>
      </c>
      <c r="H1839" s="7" t="s">
        <v>1183</v>
      </c>
      <c r="I1839" s="49" t="s">
        <v>9999</v>
      </c>
      <c r="J1839" s="7" t="s">
        <v>10000</v>
      </c>
      <c r="K1839" s="42">
        <v>42930</v>
      </c>
      <c r="L1839" s="7" t="s">
        <v>35</v>
      </c>
      <c r="M1839" s="7">
        <v>213.6</v>
      </c>
      <c r="N1839" s="7">
        <v>10</v>
      </c>
      <c r="O1839" s="7">
        <v>192</v>
      </c>
      <c r="P1839" s="7">
        <v>0.36</v>
      </c>
      <c r="Q1839" s="7" t="str">
        <f>CONCATENATE(Z1839,"х",AA1839,"х",AB1839)</f>
        <v>280х210х8</v>
      </c>
      <c r="R1839" s="7" t="s">
        <v>206</v>
      </c>
      <c r="S1839" s="7">
        <v>3</v>
      </c>
      <c r="T1839" s="7" t="s">
        <v>6744</v>
      </c>
      <c r="U1839" s="7" t="s">
        <v>215</v>
      </c>
      <c r="V1839" s="7">
        <v>234583</v>
      </c>
      <c r="W1839" s="7">
        <f>A1839*M1839</f>
        <v>0</v>
      </c>
      <c r="X1839" s="7" t="str">
        <f>IF(A1839&gt;=1,1," ")</f>
        <v xml:space="preserve"> </v>
      </c>
      <c r="Y1839" s="7">
        <f>P1839*A1839</f>
        <v>0</v>
      </c>
      <c r="Z1839" s="7">
        <v>280</v>
      </c>
      <c r="AA1839" s="7">
        <v>210</v>
      </c>
      <c r="AB1839" s="7">
        <v>8</v>
      </c>
    </row>
    <row r="1840" spans="2:28" ht="247.5" x14ac:dyDescent="0.2">
      <c r="B1840" s="7" t="s">
        <v>10001</v>
      </c>
      <c r="D1840" s="7" t="s">
        <v>10002</v>
      </c>
      <c r="E1840" s="7" t="s">
        <v>9953</v>
      </c>
      <c r="F1840" s="7" t="s">
        <v>10003</v>
      </c>
      <c r="G1840" s="7" t="s">
        <v>78</v>
      </c>
      <c r="H1840" s="7" t="s">
        <v>1067</v>
      </c>
      <c r="I1840" s="49" t="s">
        <v>10004</v>
      </c>
      <c r="J1840" s="7" t="s">
        <v>9956</v>
      </c>
      <c r="K1840" s="42">
        <v>43613</v>
      </c>
      <c r="L1840" s="7" t="s">
        <v>35</v>
      </c>
      <c r="M1840" s="7">
        <v>270</v>
      </c>
      <c r="N1840" s="7">
        <v>10</v>
      </c>
      <c r="O1840" s="7">
        <v>240</v>
      </c>
      <c r="P1840" s="7">
        <v>0.44600000000000001</v>
      </c>
      <c r="Q1840" s="7" t="str">
        <f>CONCATENATE(Z1840,"х",AA1840,"х",AB1840)</f>
        <v>280х210х12</v>
      </c>
      <c r="R1840" s="7" t="s">
        <v>206</v>
      </c>
      <c r="S1840" s="7">
        <v>3</v>
      </c>
      <c r="T1840" s="7" t="s">
        <v>6744</v>
      </c>
      <c r="U1840" s="7" t="s">
        <v>56</v>
      </c>
      <c r="V1840" s="7">
        <v>266447</v>
      </c>
      <c r="W1840" s="7">
        <f>A1840*M1840</f>
        <v>0</v>
      </c>
      <c r="X1840" s="7" t="str">
        <f>IF(A1840&gt;=1,1," ")</f>
        <v xml:space="preserve"> </v>
      </c>
      <c r="Y1840" s="7">
        <f>P1840*A1840</f>
        <v>0</v>
      </c>
      <c r="Z1840" s="7">
        <v>280</v>
      </c>
      <c r="AA1840" s="7">
        <v>210</v>
      </c>
      <c r="AB1840" s="7">
        <v>12</v>
      </c>
    </row>
    <row r="1841" spans="2:28" ht="101.25" x14ac:dyDescent="0.2">
      <c r="B1841" s="7" t="s">
        <v>10005</v>
      </c>
      <c r="D1841" s="7" t="s">
        <v>10006</v>
      </c>
      <c r="E1841" s="7" t="s">
        <v>10007</v>
      </c>
      <c r="F1841" s="7" t="s">
        <v>10008</v>
      </c>
      <c r="G1841" s="7" t="s">
        <v>815</v>
      </c>
      <c r="H1841" s="7" t="s">
        <v>1067</v>
      </c>
      <c r="I1841" s="49" t="s">
        <v>10009</v>
      </c>
      <c r="J1841" s="7" t="s">
        <v>10010</v>
      </c>
      <c r="K1841" s="42">
        <v>43615</v>
      </c>
      <c r="L1841" s="7" t="s">
        <v>35</v>
      </c>
      <c r="M1841" s="7">
        <v>223.2</v>
      </c>
      <c r="N1841" s="7">
        <v>10</v>
      </c>
      <c r="O1841" s="7">
        <v>200</v>
      </c>
      <c r="P1841" s="7">
        <v>0.36199999999999999</v>
      </c>
      <c r="Q1841" s="7" t="str">
        <f>CONCATENATE(Z1841,"х",AA1841,"х",AB1841)</f>
        <v>280х210х10</v>
      </c>
      <c r="R1841" s="7" t="s">
        <v>206</v>
      </c>
      <c r="S1841" s="7">
        <v>3</v>
      </c>
      <c r="T1841" s="7" t="s">
        <v>6744</v>
      </c>
      <c r="U1841" s="7" t="s">
        <v>215</v>
      </c>
      <c r="V1841" s="7">
        <v>255694</v>
      </c>
      <c r="W1841" s="7">
        <f>A1841*M1841</f>
        <v>0</v>
      </c>
      <c r="X1841" s="7" t="str">
        <f>IF(A1841&gt;=1,1," ")</f>
        <v xml:space="preserve"> </v>
      </c>
      <c r="Y1841" s="7">
        <f>P1841*A1841</f>
        <v>0</v>
      </c>
      <c r="Z1841" s="7">
        <v>280</v>
      </c>
      <c r="AA1841" s="7">
        <v>210</v>
      </c>
      <c r="AB1841" s="7">
        <v>10</v>
      </c>
    </row>
    <row r="1842" spans="2:28" ht="236.25" x14ac:dyDescent="0.2">
      <c r="B1842" s="7" t="s">
        <v>10011</v>
      </c>
      <c r="D1842" s="7" t="s">
        <v>10012</v>
      </c>
      <c r="E1842" s="7" t="s">
        <v>9910</v>
      </c>
      <c r="F1842" s="7" t="s">
        <v>10013</v>
      </c>
      <c r="G1842" s="7" t="s">
        <v>815</v>
      </c>
      <c r="H1842" s="7" t="s">
        <v>1067</v>
      </c>
      <c r="I1842" s="49" t="s">
        <v>10014</v>
      </c>
      <c r="J1842" s="7" t="s">
        <v>10015</v>
      </c>
      <c r="K1842" s="42">
        <v>43315</v>
      </c>
      <c r="L1842" s="7" t="s">
        <v>35</v>
      </c>
      <c r="M1842" s="7">
        <v>178.8</v>
      </c>
      <c r="N1842" s="7">
        <v>10</v>
      </c>
      <c r="O1842" s="7">
        <v>96</v>
      </c>
      <c r="P1842" s="7">
        <v>0.17499999999999999</v>
      </c>
      <c r="Q1842" s="7" t="str">
        <f>CONCATENATE(Z1842,"х",AA1842,"х",AB1842)</f>
        <v>280х210х4</v>
      </c>
      <c r="R1842" s="7" t="s">
        <v>206</v>
      </c>
      <c r="S1842" s="7">
        <v>3</v>
      </c>
      <c r="T1842" s="7" t="s">
        <v>6744</v>
      </c>
      <c r="U1842" s="7" t="s">
        <v>215</v>
      </c>
      <c r="V1842" s="7">
        <v>248939</v>
      </c>
      <c r="W1842" s="7">
        <f>A1842*M1842</f>
        <v>0</v>
      </c>
      <c r="X1842" s="7" t="str">
        <f>IF(A1842&gt;=1,1," ")</f>
        <v xml:space="preserve"> </v>
      </c>
      <c r="Y1842" s="7">
        <f>P1842*A1842</f>
        <v>0</v>
      </c>
      <c r="Z1842" s="7">
        <v>280</v>
      </c>
      <c r="AA1842" s="7">
        <v>210</v>
      </c>
      <c r="AB1842" s="7">
        <v>4</v>
      </c>
    </row>
    <row r="1843" spans="2:28" ht="157.5" x14ac:dyDescent="0.2">
      <c r="B1843" s="7" t="s">
        <v>10016</v>
      </c>
      <c r="D1843" s="7" t="s">
        <v>10017</v>
      </c>
      <c r="E1843" s="7" t="s">
        <v>1065</v>
      </c>
      <c r="F1843" s="7" t="s">
        <v>10018</v>
      </c>
      <c r="G1843" s="7" t="s">
        <v>63</v>
      </c>
      <c r="H1843" s="7" t="s">
        <v>1067</v>
      </c>
      <c r="I1843" s="49" t="s">
        <v>10019</v>
      </c>
      <c r="J1843" s="7" t="s">
        <v>9886</v>
      </c>
      <c r="K1843" s="42">
        <v>43676</v>
      </c>
      <c r="L1843" s="7" t="s">
        <v>35</v>
      </c>
      <c r="M1843" s="7">
        <v>150</v>
      </c>
      <c r="N1843" s="7">
        <v>10</v>
      </c>
      <c r="O1843" s="7">
        <v>64</v>
      </c>
      <c r="P1843" s="7">
        <v>0.13500000000000001</v>
      </c>
      <c r="Q1843" s="7" t="str">
        <f>CONCATENATE(Z1843,"х",AA1843,"х",AB1843)</f>
        <v>280х210х3</v>
      </c>
      <c r="R1843" s="7" t="s">
        <v>206</v>
      </c>
      <c r="S1843" s="7">
        <v>3</v>
      </c>
      <c r="T1843" s="7" t="s">
        <v>6744</v>
      </c>
      <c r="U1843" s="7" t="s">
        <v>1045</v>
      </c>
      <c r="V1843" s="7">
        <v>268332</v>
      </c>
      <c r="W1843" s="7">
        <f>A1843*M1843</f>
        <v>0</v>
      </c>
      <c r="X1843" s="7" t="str">
        <f>IF(A1843&gt;=1,1," ")</f>
        <v xml:space="preserve"> </v>
      </c>
      <c r="Y1843" s="7">
        <f>P1843*A1843</f>
        <v>0</v>
      </c>
      <c r="Z1843" s="7">
        <v>280</v>
      </c>
      <c r="AA1843" s="7">
        <v>210</v>
      </c>
      <c r="AB1843" s="7">
        <v>3</v>
      </c>
    </row>
    <row r="1844" spans="2:28" ht="225" x14ac:dyDescent="0.2">
      <c r="B1844" s="7" t="s">
        <v>10020</v>
      </c>
      <c r="D1844" s="7" t="s">
        <v>10021</v>
      </c>
      <c r="E1844" s="7" t="s">
        <v>9831</v>
      </c>
      <c r="F1844" s="7" t="s">
        <v>9832</v>
      </c>
      <c r="G1844" s="7" t="s">
        <v>78</v>
      </c>
      <c r="H1844" s="7" t="s">
        <v>1067</v>
      </c>
      <c r="I1844" s="49" t="s">
        <v>10022</v>
      </c>
      <c r="J1844" s="7" t="s">
        <v>9834</v>
      </c>
      <c r="K1844" s="42">
        <v>43223</v>
      </c>
      <c r="L1844" s="7" t="s">
        <v>35</v>
      </c>
      <c r="M1844" s="7">
        <v>170.4</v>
      </c>
      <c r="N1844" s="7">
        <v>10</v>
      </c>
      <c r="O1844" s="7">
        <v>112</v>
      </c>
      <c r="P1844" s="7">
        <v>0.20699999999999999</v>
      </c>
      <c r="Q1844" s="7" t="str">
        <f>CONCATENATE(Z1844,"х",AA1844,"х",AB1844)</f>
        <v>280х210х5</v>
      </c>
      <c r="R1844" s="7" t="s">
        <v>206</v>
      </c>
      <c r="S1844" s="7">
        <v>3</v>
      </c>
      <c r="T1844" s="7" t="s">
        <v>6744</v>
      </c>
      <c r="U1844" s="7" t="s">
        <v>215</v>
      </c>
      <c r="V1844" s="7">
        <v>246580</v>
      </c>
      <c r="W1844" s="7">
        <f>A1844*M1844</f>
        <v>0</v>
      </c>
      <c r="X1844" s="7" t="str">
        <f>IF(A1844&gt;=1,1," ")</f>
        <v xml:space="preserve"> </v>
      </c>
      <c r="Y1844" s="7">
        <f>P1844*A1844</f>
        <v>0</v>
      </c>
      <c r="Z1844" s="7">
        <v>280</v>
      </c>
      <c r="AA1844" s="7">
        <v>210</v>
      </c>
      <c r="AB1844" s="7">
        <v>5</v>
      </c>
    </row>
    <row r="1845" spans="2:28" ht="112.5" x14ac:dyDescent="0.2">
      <c r="B1845" s="7" t="s">
        <v>10023</v>
      </c>
      <c r="D1845" s="7" t="s">
        <v>10024</v>
      </c>
      <c r="E1845" s="7" t="s">
        <v>9968</v>
      </c>
      <c r="F1845" s="7" t="s">
        <v>10025</v>
      </c>
      <c r="G1845" s="7" t="s">
        <v>815</v>
      </c>
      <c r="H1845" s="7" t="s">
        <v>1067</v>
      </c>
      <c r="I1845" s="49" t="s">
        <v>9970</v>
      </c>
      <c r="J1845" s="7" t="s">
        <v>10026</v>
      </c>
      <c r="K1845" s="42">
        <v>43676</v>
      </c>
      <c r="L1845" s="7" t="s">
        <v>35</v>
      </c>
      <c r="M1845" s="7">
        <v>213.6</v>
      </c>
      <c r="N1845" s="7">
        <v>10</v>
      </c>
      <c r="O1845" s="7">
        <v>168</v>
      </c>
      <c r="P1845" s="7">
        <v>0.32200000000000001</v>
      </c>
      <c r="Q1845" s="7" t="str">
        <f>CONCATENATE(Z1845,"х",AA1845,"х",AB1845)</f>
        <v>280х210х10</v>
      </c>
      <c r="R1845" s="7" t="s">
        <v>206</v>
      </c>
      <c r="S1845" s="7">
        <v>3</v>
      </c>
      <c r="T1845" s="7" t="s">
        <v>6744</v>
      </c>
      <c r="U1845" s="7" t="s">
        <v>215</v>
      </c>
      <c r="V1845" s="7">
        <v>255752</v>
      </c>
      <c r="W1845" s="7">
        <f>A1845*M1845</f>
        <v>0</v>
      </c>
      <c r="X1845" s="7" t="str">
        <f>IF(A1845&gt;=1,1," ")</f>
        <v xml:space="preserve"> </v>
      </c>
      <c r="Y1845" s="7">
        <f>P1845*A1845</f>
        <v>0</v>
      </c>
      <c r="Z1845" s="7">
        <v>280</v>
      </c>
      <c r="AA1845" s="7">
        <v>210</v>
      </c>
      <c r="AB1845" s="7">
        <v>10</v>
      </c>
    </row>
    <row r="1846" spans="2:28" ht="112.5" x14ac:dyDescent="0.2">
      <c r="B1846" s="7" t="s">
        <v>10027</v>
      </c>
      <c r="D1846" s="7" t="s">
        <v>10028</v>
      </c>
      <c r="E1846" s="7" t="s">
        <v>3791</v>
      </c>
      <c r="F1846" s="7">
        <v>1984</v>
      </c>
      <c r="G1846" s="7" t="s">
        <v>63</v>
      </c>
      <c r="H1846" s="7" t="s">
        <v>447</v>
      </c>
      <c r="I1846" s="49" t="s">
        <v>10029</v>
      </c>
      <c r="J1846" s="7" t="s">
        <v>10030</v>
      </c>
      <c r="K1846" s="42">
        <v>43752</v>
      </c>
      <c r="L1846" s="7" t="s">
        <v>35</v>
      </c>
      <c r="M1846" s="7">
        <v>231.6</v>
      </c>
      <c r="N1846" s="7">
        <v>10</v>
      </c>
      <c r="O1846" s="7">
        <v>320</v>
      </c>
      <c r="P1846" s="7">
        <v>0.20799999999999999</v>
      </c>
      <c r="Q1846" s="7" t="str">
        <f>CONCATENATE(Z1846,"х",AA1846,"х",AB1846)</f>
        <v>180х116х25</v>
      </c>
      <c r="R1846" s="7" t="s">
        <v>5356</v>
      </c>
      <c r="S1846" s="7">
        <v>3</v>
      </c>
      <c r="T1846" s="7" t="s">
        <v>10031</v>
      </c>
      <c r="U1846" s="7" t="s">
        <v>37</v>
      </c>
      <c r="V1846" s="7">
        <v>251134</v>
      </c>
      <c r="W1846" s="7">
        <f>A1846*M1846</f>
        <v>0</v>
      </c>
      <c r="X1846" s="7" t="str">
        <f>IF(A1846&gt;=1,1," ")</f>
        <v xml:space="preserve"> </v>
      </c>
      <c r="Y1846" s="7">
        <f>P1846*A1846</f>
        <v>0</v>
      </c>
      <c r="Z1846" s="7">
        <v>180</v>
      </c>
      <c r="AA1846" s="7">
        <v>116</v>
      </c>
      <c r="AB1846" s="7">
        <v>25</v>
      </c>
    </row>
    <row r="1847" spans="2:28" ht="146.25" x14ac:dyDescent="0.2">
      <c r="B1847" s="7" t="s">
        <v>10032</v>
      </c>
      <c r="D1847" s="7" t="s">
        <v>10033</v>
      </c>
      <c r="E1847" s="7" t="s">
        <v>10034</v>
      </c>
      <c r="F1847" s="7" t="s">
        <v>10035</v>
      </c>
      <c r="G1847" s="7" t="s">
        <v>815</v>
      </c>
      <c r="H1847" s="7" t="s">
        <v>447</v>
      </c>
      <c r="I1847" s="49" t="s">
        <v>10036</v>
      </c>
      <c r="J1847" s="7" t="s">
        <v>10037</v>
      </c>
      <c r="K1847" s="42">
        <v>43181</v>
      </c>
      <c r="L1847" s="7" t="s">
        <v>35</v>
      </c>
      <c r="M1847" s="7">
        <v>231.6</v>
      </c>
      <c r="N1847" s="7">
        <v>10</v>
      </c>
      <c r="O1847" s="7">
        <v>512</v>
      </c>
      <c r="P1847" s="7">
        <v>0.252</v>
      </c>
      <c r="Q1847" s="7" t="str">
        <f>CONCATENATE(Z1847,"х",AA1847,"х",AB1847)</f>
        <v>180х115х20</v>
      </c>
      <c r="R1847" s="7" t="s">
        <v>5356</v>
      </c>
      <c r="S1847" s="7">
        <v>3</v>
      </c>
      <c r="T1847" s="7" t="s">
        <v>10031</v>
      </c>
      <c r="U1847" s="7" t="s">
        <v>37</v>
      </c>
      <c r="V1847" s="7">
        <v>247819</v>
      </c>
      <c r="W1847" s="7">
        <f>A1847*M1847</f>
        <v>0</v>
      </c>
      <c r="X1847" s="7" t="str">
        <f>IF(A1847&gt;=1,1," ")</f>
        <v xml:space="preserve"> </v>
      </c>
      <c r="Y1847" s="7">
        <f>P1847*A1847</f>
        <v>0</v>
      </c>
      <c r="Z1847" s="7">
        <v>180</v>
      </c>
      <c r="AA1847" s="7">
        <v>115</v>
      </c>
      <c r="AB1847" s="7">
        <v>20</v>
      </c>
    </row>
    <row r="1848" spans="2:28" ht="135" x14ac:dyDescent="0.2">
      <c r="B1848" s="7" t="s">
        <v>10038</v>
      </c>
      <c r="D1848" s="7" t="s">
        <v>10039</v>
      </c>
      <c r="E1848" s="7" t="s">
        <v>10040</v>
      </c>
      <c r="F1848" s="7" t="s">
        <v>10041</v>
      </c>
      <c r="G1848" s="7" t="s">
        <v>78</v>
      </c>
      <c r="H1848" s="7" t="s">
        <v>447</v>
      </c>
      <c r="I1848" s="49" t="s">
        <v>10042</v>
      </c>
      <c r="J1848" s="7" t="s">
        <v>10043</v>
      </c>
      <c r="K1848" s="42">
        <v>43802</v>
      </c>
      <c r="L1848" s="7" t="s">
        <v>441</v>
      </c>
      <c r="M1848" s="7">
        <v>196.8</v>
      </c>
      <c r="N1848" s="7">
        <v>10</v>
      </c>
      <c r="O1848" s="7">
        <v>320</v>
      </c>
      <c r="P1848" s="7">
        <v>0.21</v>
      </c>
      <c r="Q1848" s="7" t="str">
        <f>CONCATENATE(Z1848,"х",AA1848,"х",AB1848)</f>
        <v>180х115х22</v>
      </c>
      <c r="R1848" s="7" t="s">
        <v>5356</v>
      </c>
      <c r="S1848" s="7">
        <v>3</v>
      </c>
      <c r="T1848" s="7" t="s">
        <v>10031</v>
      </c>
      <c r="U1848" s="7" t="s">
        <v>37</v>
      </c>
      <c r="V1848" s="7">
        <v>253051</v>
      </c>
      <c r="W1848" s="7">
        <f>A1848*M1848</f>
        <v>0</v>
      </c>
      <c r="X1848" s="7" t="str">
        <f>IF(A1848&gt;=1,1," ")</f>
        <v xml:space="preserve"> </v>
      </c>
      <c r="Y1848" s="7">
        <f>P1848*A1848</f>
        <v>0</v>
      </c>
      <c r="Z1848" s="7">
        <v>180</v>
      </c>
      <c r="AA1848" s="7">
        <v>115</v>
      </c>
      <c r="AB1848" s="7">
        <v>22</v>
      </c>
    </row>
    <row r="1849" spans="2:28" ht="135" x14ac:dyDescent="0.2">
      <c r="B1849" s="7" t="s">
        <v>10044</v>
      </c>
      <c r="D1849" s="7" t="s">
        <v>10045</v>
      </c>
      <c r="E1849" s="7" t="s">
        <v>10046</v>
      </c>
      <c r="F1849" s="7" t="s">
        <v>10047</v>
      </c>
      <c r="G1849" s="7" t="s">
        <v>893</v>
      </c>
      <c r="H1849" s="7" t="s">
        <v>447</v>
      </c>
      <c r="I1849" s="49" t="s">
        <v>10048</v>
      </c>
      <c r="J1849" s="7" t="s">
        <v>10049</v>
      </c>
      <c r="K1849" s="42">
        <v>41824</v>
      </c>
      <c r="L1849" s="7" t="s">
        <v>441</v>
      </c>
      <c r="M1849" s="7">
        <v>196.8</v>
      </c>
      <c r="N1849" s="7">
        <v>10</v>
      </c>
      <c r="O1849" s="7">
        <v>320</v>
      </c>
      <c r="P1849" s="7">
        <v>0.21199999999999999</v>
      </c>
      <c r="Q1849" s="7" t="str">
        <f>CONCATENATE(Z1849,"х",AA1849,"х",AB1849)</f>
        <v>180х115х22</v>
      </c>
      <c r="R1849" s="7" t="s">
        <v>5356</v>
      </c>
      <c r="S1849" s="7">
        <v>3</v>
      </c>
      <c r="T1849" s="7" t="s">
        <v>10031</v>
      </c>
      <c r="U1849" s="7" t="s">
        <v>56</v>
      </c>
      <c r="V1849" s="7">
        <v>234780</v>
      </c>
      <c r="W1849" s="7">
        <f>A1849*M1849</f>
        <v>0</v>
      </c>
      <c r="X1849" s="7" t="str">
        <f>IF(A1849&gt;=1,1," ")</f>
        <v xml:space="preserve"> </v>
      </c>
      <c r="Y1849" s="7">
        <f>P1849*A1849</f>
        <v>0</v>
      </c>
      <c r="Z1849" s="7">
        <v>180</v>
      </c>
      <c r="AA1849" s="7">
        <v>115</v>
      </c>
      <c r="AB1849" s="7">
        <v>22</v>
      </c>
    </row>
    <row r="1850" spans="2:28" ht="146.25" x14ac:dyDescent="0.2">
      <c r="B1850" s="7" t="s">
        <v>10050</v>
      </c>
      <c r="D1850" s="7" t="s">
        <v>10051</v>
      </c>
      <c r="E1850" s="7" t="s">
        <v>10052</v>
      </c>
      <c r="F1850" s="7" t="s">
        <v>10053</v>
      </c>
      <c r="G1850" s="7" t="s">
        <v>63</v>
      </c>
      <c r="H1850" s="7" t="s">
        <v>447</v>
      </c>
      <c r="I1850" s="49" t="s">
        <v>10054</v>
      </c>
      <c r="J1850" s="7" t="s">
        <v>10055</v>
      </c>
      <c r="K1850" s="42">
        <v>42731</v>
      </c>
      <c r="L1850" s="7" t="s">
        <v>35</v>
      </c>
      <c r="M1850" s="7">
        <v>231.6</v>
      </c>
      <c r="N1850" s="7">
        <v>10</v>
      </c>
      <c r="O1850" s="7">
        <v>512</v>
      </c>
      <c r="P1850" s="7">
        <v>0.255</v>
      </c>
      <c r="Q1850" s="7" t="str">
        <f>CONCATENATE(Z1850,"х",AA1850,"х",AB1850)</f>
        <v>180х115х23</v>
      </c>
      <c r="R1850" s="7" t="s">
        <v>5356</v>
      </c>
      <c r="S1850" s="7">
        <v>3</v>
      </c>
      <c r="T1850" s="7" t="s">
        <v>10031</v>
      </c>
      <c r="U1850" s="7" t="s">
        <v>37</v>
      </c>
      <c r="V1850" s="7">
        <v>270101</v>
      </c>
      <c r="W1850" s="7">
        <f>A1850*M1850</f>
        <v>0</v>
      </c>
      <c r="X1850" s="7" t="str">
        <f>IF(A1850&gt;=1,1," ")</f>
        <v xml:space="preserve"> </v>
      </c>
      <c r="Y1850" s="7">
        <f>P1850*A1850</f>
        <v>0</v>
      </c>
      <c r="Z1850" s="7">
        <v>180</v>
      </c>
      <c r="AA1850" s="7">
        <v>115</v>
      </c>
      <c r="AB1850" s="7">
        <v>23</v>
      </c>
    </row>
    <row r="1851" spans="2:28" ht="123.75" x14ac:dyDescent="0.2">
      <c r="B1851" s="7" t="s">
        <v>10056</v>
      </c>
      <c r="D1851" s="7" t="s">
        <v>10057</v>
      </c>
      <c r="E1851" s="7" t="s">
        <v>10052</v>
      </c>
      <c r="F1851" s="7" t="s">
        <v>10058</v>
      </c>
      <c r="G1851" s="7" t="s">
        <v>78</v>
      </c>
      <c r="H1851" s="7" t="s">
        <v>447</v>
      </c>
      <c r="I1851" s="49" t="s">
        <v>10059</v>
      </c>
      <c r="J1851" s="7" t="s">
        <v>10060</v>
      </c>
      <c r="K1851" s="42">
        <v>43802</v>
      </c>
      <c r="L1851" s="7" t="s">
        <v>35</v>
      </c>
      <c r="M1851" s="7">
        <v>360</v>
      </c>
      <c r="N1851" s="7">
        <v>10</v>
      </c>
      <c r="O1851" s="7">
        <v>960</v>
      </c>
      <c r="P1851" s="7">
        <v>0.45600000000000002</v>
      </c>
      <c r="Q1851" s="7" t="str">
        <f>CONCATENATE(Z1851,"х",AA1851,"х",AB1851)</f>
        <v>180х115х36</v>
      </c>
      <c r="R1851" s="7" t="s">
        <v>5356</v>
      </c>
      <c r="S1851" s="7">
        <v>3</v>
      </c>
      <c r="T1851" s="7" t="s">
        <v>10031</v>
      </c>
      <c r="U1851" s="7" t="s">
        <v>37</v>
      </c>
      <c r="V1851" s="7">
        <v>251040</v>
      </c>
      <c r="W1851" s="7">
        <f>A1851*M1851</f>
        <v>0</v>
      </c>
      <c r="X1851" s="7" t="str">
        <f>IF(A1851&gt;=1,1," ")</f>
        <v xml:space="preserve"> </v>
      </c>
      <c r="Y1851" s="7">
        <f>P1851*A1851</f>
        <v>0</v>
      </c>
      <c r="Z1851" s="7">
        <v>180</v>
      </c>
      <c r="AA1851" s="7">
        <v>115</v>
      </c>
      <c r="AB1851" s="7">
        <v>36</v>
      </c>
    </row>
    <row r="1852" spans="2:28" ht="157.5" x14ac:dyDescent="0.2">
      <c r="B1852" s="7" t="s">
        <v>10061</v>
      </c>
      <c r="D1852" s="7" t="s">
        <v>10062</v>
      </c>
      <c r="E1852" s="7" t="s">
        <v>5360</v>
      </c>
      <c r="F1852" s="7" t="s">
        <v>10063</v>
      </c>
      <c r="G1852" s="7" t="s">
        <v>63</v>
      </c>
      <c r="H1852" s="7" t="s">
        <v>447</v>
      </c>
      <c r="I1852" s="49" t="s">
        <v>10064</v>
      </c>
      <c r="J1852" s="7" t="s">
        <v>10065</v>
      </c>
      <c r="K1852" s="42">
        <v>43315</v>
      </c>
      <c r="L1852" s="7" t="s">
        <v>35</v>
      </c>
      <c r="M1852" s="7">
        <v>231.6</v>
      </c>
      <c r="N1852" s="7">
        <v>10</v>
      </c>
      <c r="O1852" s="7">
        <v>320</v>
      </c>
      <c r="P1852" s="7">
        <v>0.214</v>
      </c>
      <c r="Q1852" s="7" t="str">
        <f>CONCATENATE(Z1852,"х",AA1852,"х",AB1852)</f>
        <v>180х117х26</v>
      </c>
      <c r="R1852" s="7" t="s">
        <v>5356</v>
      </c>
      <c r="S1852" s="7">
        <v>3</v>
      </c>
      <c r="T1852" s="7" t="s">
        <v>10031</v>
      </c>
      <c r="U1852" s="7" t="s">
        <v>56</v>
      </c>
      <c r="V1852" s="7">
        <v>250432</v>
      </c>
      <c r="W1852" s="7">
        <f>A1852*M1852</f>
        <v>0</v>
      </c>
      <c r="X1852" s="7" t="str">
        <f>IF(A1852&gt;=1,1," ")</f>
        <v xml:space="preserve"> </v>
      </c>
      <c r="Y1852" s="7">
        <f>P1852*A1852</f>
        <v>0</v>
      </c>
      <c r="Z1852" s="7">
        <v>180</v>
      </c>
      <c r="AA1852" s="7">
        <v>117</v>
      </c>
      <c r="AB1852" s="7">
        <v>26</v>
      </c>
    </row>
    <row r="1853" spans="2:28" ht="123.75" x14ac:dyDescent="0.2">
      <c r="B1853" s="7" t="s">
        <v>10066</v>
      </c>
      <c r="D1853" s="7" t="s">
        <v>10067</v>
      </c>
      <c r="E1853" s="7" t="s">
        <v>5743</v>
      </c>
      <c r="F1853" s="7" t="s">
        <v>5744</v>
      </c>
      <c r="G1853" s="7" t="s">
        <v>63</v>
      </c>
      <c r="H1853" s="7" t="s">
        <v>447</v>
      </c>
      <c r="I1853" s="49" t="s">
        <v>10068</v>
      </c>
      <c r="J1853" s="7" t="s">
        <v>10069</v>
      </c>
      <c r="K1853" s="42">
        <v>44350</v>
      </c>
      <c r="L1853" s="7" t="s">
        <v>441</v>
      </c>
      <c r="M1853" s="7">
        <v>196.8</v>
      </c>
      <c r="N1853" s="7">
        <v>10</v>
      </c>
      <c r="O1853" s="7">
        <v>320</v>
      </c>
      <c r="P1853" s="7">
        <v>0.21299999999999999</v>
      </c>
      <c r="Q1853" s="7" t="str">
        <f>CONCATENATE(Z1853,"х",AA1853,"х",AB1853)</f>
        <v>180х116х23</v>
      </c>
      <c r="R1853" s="7" t="s">
        <v>5356</v>
      </c>
      <c r="S1853" s="7">
        <v>3</v>
      </c>
      <c r="T1853" s="7" t="s">
        <v>10031</v>
      </c>
      <c r="U1853" s="7" t="s">
        <v>56</v>
      </c>
      <c r="V1853" s="7">
        <v>272114</v>
      </c>
      <c r="W1853" s="7">
        <f>A1853*M1853</f>
        <v>0</v>
      </c>
      <c r="X1853" s="7" t="str">
        <f>IF(A1853&gt;=1,1," ")</f>
        <v xml:space="preserve"> </v>
      </c>
      <c r="Y1853" s="7">
        <f>P1853*A1853</f>
        <v>0</v>
      </c>
      <c r="Z1853" s="7">
        <v>180</v>
      </c>
      <c r="AA1853" s="7">
        <v>116</v>
      </c>
      <c r="AB1853" s="7">
        <v>23</v>
      </c>
    </row>
    <row r="1854" spans="2:28" ht="180" x14ac:dyDescent="0.2">
      <c r="B1854" s="7" t="s">
        <v>10070</v>
      </c>
      <c r="D1854" s="7" t="s">
        <v>10071</v>
      </c>
      <c r="E1854" s="7" t="s">
        <v>9419</v>
      </c>
      <c r="F1854" s="7" t="s">
        <v>10072</v>
      </c>
      <c r="G1854" s="7" t="s">
        <v>78</v>
      </c>
      <c r="H1854" s="7" t="s">
        <v>447</v>
      </c>
      <c r="I1854" s="49" t="s">
        <v>10073</v>
      </c>
      <c r="J1854" s="7" t="s">
        <v>10074</v>
      </c>
      <c r="K1854" s="42">
        <v>41460</v>
      </c>
      <c r="L1854" s="7" t="s">
        <v>441</v>
      </c>
      <c r="M1854" s="7">
        <v>196.8</v>
      </c>
      <c r="N1854" s="7">
        <v>10</v>
      </c>
      <c r="O1854" s="7">
        <v>320</v>
      </c>
      <c r="P1854" s="7">
        <v>0.19500000000000001</v>
      </c>
      <c r="Q1854" s="7" t="str">
        <f>CONCATENATE(Z1854,"х",AA1854,"х",AB1854)</f>
        <v>180х115х24</v>
      </c>
      <c r="R1854" s="7" t="s">
        <v>5356</v>
      </c>
      <c r="S1854" s="7">
        <v>3</v>
      </c>
      <c r="T1854" s="7" t="s">
        <v>10031</v>
      </c>
      <c r="U1854" s="7" t="s">
        <v>56</v>
      </c>
      <c r="V1854" s="7">
        <v>225362</v>
      </c>
      <c r="W1854" s="7">
        <f>A1854*M1854</f>
        <v>0</v>
      </c>
      <c r="X1854" s="7" t="str">
        <f>IF(A1854&gt;=1,1," ")</f>
        <v xml:space="preserve"> </v>
      </c>
      <c r="Y1854" s="7">
        <f>P1854*A1854</f>
        <v>0</v>
      </c>
      <c r="Z1854" s="7">
        <v>180</v>
      </c>
      <c r="AA1854" s="7">
        <v>115</v>
      </c>
      <c r="AB1854" s="7">
        <v>24</v>
      </c>
    </row>
    <row r="1855" spans="2:28" x14ac:dyDescent="0.2">
      <c r="B1855" s="7" t="s">
        <v>10075</v>
      </c>
      <c r="D1855" s="7" t="s">
        <v>10076</v>
      </c>
      <c r="E1855" s="7" t="s">
        <v>3779</v>
      </c>
      <c r="F1855" s="7" t="s">
        <v>3780</v>
      </c>
      <c r="G1855" s="7" t="s">
        <v>78</v>
      </c>
      <c r="H1855" s="7" t="s">
        <v>447</v>
      </c>
      <c r="I1855" s="7" t="s">
        <v>10077</v>
      </c>
      <c r="J1855" s="7" t="s">
        <v>10078</v>
      </c>
      <c r="K1855" s="42">
        <v>42628</v>
      </c>
      <c r="L1855" s="7" t="s">
        <v>35</v>
      </c>
      <c r="M1855" s="7">
        <v>196.8</v>
      </c>
      <c r="N1855" s="7">
        <v>10</v>
      </c>
      <c r="O1855" s="7">
        <v>320</v>
      </c>
      <c r="P1855" s="7">
        <v>0.21</v>
      </c>
      <c r="Q1855" s="7" t="str">
        <f>CONCATENATE(Z1855,"х",AA1855,"х",AB1855)</f>
        <v>180х115х25</v>
      </c>
      <c r="R1855" s="7" t="s">
        <v>5356</v>
      </c>
      <c r="S1855" s="7">
        <v>3</v>
      </c>
      <c r="T1855" s="7" t="s">
        <v>10031</v>
      </c>
      <c r="U1855" s="7" t="s">
        <v>56</v>
      </c>
      <c r="V1855" s="7">
        <v>225345</v>
      </c>
      <c r="W1855" s="7">
        <f>A1855*M1855</f>
        <v>0</v>
      </c>
      <c r="X1855" s="7" t="str">
        <f>IF(A1855&gt;=1,1," ")</f>
        <v xml:space="preserve"> </v>
      </c>
      <c r="Y1855" s="7">
        <f>P1855*A1855</f>
        <v>0</v>
      </c>
      <c r="Z1855" s="7">
        <v>180</v>
      </c>
      <c r="AA1855" s="7">
        <v>115</v>
      </c>
      <c r="AB1855" s="7">
        <v>25</v>
      </c>
    </row>
    <row r="1856" spans="2:28" ht="202.5" x14ac:dyDescent="0.2">
      <c r="B1856" s="7" t="s">
        <v>10079</v>
      </c>
      <c r="D1856" s="7" t="s">
        <v>10080</v>
      </c>
      <c r="E1856" s="7" t="s">
        <v>10081</v>
      </c>
      <c r="F1856" s="7" t="s">
        <v>10082</v>
      </c>
      <c r="G1856" s="7" t="s">
        <v>815</v>
      </c>
      <c r="H1856" s="7" t="s">
        <v>337</v>
      </c>
      <c r="I1856" s="49" t="s">
        <v>10083</v>
      </c>
      <c r="J1856" s="7" t="s">
        <v>10084</v>
      </c>
      <c r="K1856" s="42">
        <v>43559</v>
      </c>
      <c r="L1856" s="7" t="s">
        <v>35</v>
      </c>
      <c r="M1856" s="7">
        <v>410.4</v>
      </c>
      <c r="N1856" s="7">
        <v>20</v>
      </c>
      <c r="O1856" s="7">
        <v>240</v>
      </c>
      <c r="P1856" s="7">
        <v>0.38500000000000001</v>
      </c>
      <c r="Q1856" s="7" t="str">
        <f>CONCATENATE(Z1856,"х",AA1856,"х",AB1856)</f>
        <v>216х168х17</v>
      </c>
      <c r="R1856" s="7" t="s">
        <v>754</v>
      </c>
      <c r="S1856" s="7" t="s">
        <v>39</v>
      </c>
      <c r="T1856" s="7" t="s">
        <v>10085</v>
      </c>
      <c r="U1856" s="7" t="s">
        <v>37</v>
      </c>
      <c r="V1856" s="7">
        <v>255499</v>
      </c>
      <c r="W1856" s="7">
        <f>A1856*M1856</f>
        <v>0</v>
      </c>
      <c r="X1856" s="7" t="str">
        <f>IF(A1856&gt;=1,1," ")</f>
        <v xml:space="preserve"> </v>
      </c>
      <c r="Y1856" s="7">
        <f>P1856*A1856</f>
        <v>0</v>
      </c>
      <c r="Z1856" s="7">
        <v>216</v>
      </c>
      <c r="AA1856" s="7">
        <v>168</v>
      </c>
      <c r="AB1856" s="7">
        <v>17</v>
      </c>
    </row>
    <row r="1857" spans="2:28" ht="168.75" x14ac:dyDescent="0.2">
      <c r="B1857" s="7" t="s">
        <v>10086</v>
      </c>
      <c r="D1857" s="7" t="s">
        <v>10087</v>
      </c>
      <c r="E1857" s="7" t="s">
        <v>10088</v>
      </c>
      <c r="F1857" s="7" t="s">
        <v>10089</v>
      </c>
      <c r="G1857" s="7" t="s">
        <v>78</v>
      </c>
      <c r="H1857" s="7" t="s">
        <v>2569</v>
      </c>
      <c r="I1857" s="49" t="s">
        <v>10090</v>
      </c>
      <c r="J1857" s="7" t="s">
        <v>10091</v>
      </c>
      <c r="K1857" s="42">
        <v>43843</v>
      </c>
      <c r="L1857" s="7" t="s">
        <v>35</v>
      </c>
      <c r="M1857" s="7">
        <v>630</v>
      </c>
      <c r="N1857" s="7">
        <v>10</v>
      </c>
      <c r="O1857" s="7">
        <v>256</v>
      </c>
      <c r="P1857" s="7">
        <v>0.46200000000000002</v>
      </c>
      <c r="Q1857" s="7" t="str">
        <f>CONCATENATE(Z1857,"х",AA1857,"х",AB1857)</f>
        <v>217х167х17</v>
      </c>
      <c r="R1857" s="7" t="s">
        <v>754</v>
      </c>
      <c r="S1857" s="7" t="s">
        <v>39</v>
      </c>
      <c r="T1857" s="7" t="s">
        <v>10092</v>
      </c>
      <c r="U1857" s="7" t="s">
        <v>37</v>
      </c>
      <c r="V1857" s="7">
        <v>255728</v>
      </c>
      <c r="W1857" s="7">
        <f>A1857*M1857</f>
        <v>0</v>
      </c>
      <c r="X1857" s="7" t="str">
        <f>IF(A1857&gt;=1,1," ")</f>
        <v xml:space="preserve"> </v>
      </c>
      <c r="Y1857" s="7">
        <f>P1857*A1857</f>
        <v>0</v>
      </c>
      <c r="Z1857" s="7">
        <v>217</v>
      </c>
      <c r="AA1857" s="7">
        <v>167</v>
      </c>
      <c r="AB1857" s="7">
        <v>17</v>
      </c>
    </row>
    <row r="1858" spans="2:28" x14ac:dyDescent="0.2">
      <c r="B1858" s="7" t="s">
        <v>10093</v>
      </c>
      <c r="D1858" s="7" t="s">
        <v>10094</v>
      </c>
      <c r="E1858" s="7" t="s">
        <v>10095</v>
      </c>
      <c r="F1858" s="7" t="s">
        <v>10096</v>
      </c>
      <c r="G1858" s="7" t="s">
        <v>78</v>
      </c>
      <c r="H1858" s="7" t="s">
        <v>2569</v>
      </c>
      <c r="I1858" s="7" t="s">
        <v>10097</v>
      </c>
      <c r="J1858" s="7" t="s">
        <v>10098</v>
      </c>
      <c r="K1858" s="42">
        <v>43906</v>
      </c>
      <c r="L1858" s="7" t="s">
        <v>35</v>
      </c>
      <c r="M1858" s="7">
        <v>427.2</v>
      </c>
      <c r="N1858" s="7">
        <v>10</v>
      </c>
      <c r="O1858" s="7">
        <v>256</v>
      </c>
      <c r="P1858" s="7">
        <v>0.40100000000000002</v>
      </c>
      <c r="Q1858" s="7" t="str">
        <f>CONCATENATE(Z1858,"х",AA1858,"х",AB1858)</f>
        <v>217х170х20</v>
      </c>
      <c r="R1858" s="7" t="s">
        <v>754</v>
      </c>
      <c r="S1858" s="7" t="s">
        <v>39</v>
      </c>
      <c r="T1858" s="7" t="s">
        <v>10092</v>
      </c>
      <c r="U1858" s="7" t="s">
        <v>56</v>
      </c>
      <c r="V1858" s="7">
        <v>263867</v>
      </c>
      <c r="W1858" s="7">
        <f>A1858*M1858</f>
        <v>0</v>
      </c>
      <c r="X1858" s="7" t="str">
        <f>IF(A1858&gt;=1,1," ")</f>
        <v xml:space="preserve"> </v>
      </c>
      <c r="Y1858" s="7">
        <f>P1858*A1858</f>
        <v>0</v>
      </c>
      <c r="Z1858" s="7">
        <v>217</v>
      </c>
      <c r="AA1858" s="7">
        <v>170</v>
      </c>
      <c r="AB1858" s="7">
        <v>20</v>
      </c>
    </row>
    <row r="1859" spans="2:28" x14ac:dyDescent="0.2">
      <c r="B1859" s="7" t="s">
        <v>10099</v>
      </c>
      <c r="D1859" s="7" t="s">
        <v>10100</v>
      </c>
      <c r="E1859" s="7" t="s">
        <v>10101</v>
      </c>
      <c r="F1859" s="7" t="s">
        <v>10102</v>
      </c>
      <c r="G1859" s="7" t="s">
        <v>63</v>
      </c>
      <c r="H1859" s="7" t="s">
        <v>2569</v>
      </c>
      <c r="I1859" s="7" t="s">
        <v>10103</v>
      </c>
      <c r="J1859" s="7" t="s">
        <v>10104</v>
      </c>
      <c r="K1859" s="42">
        <v>44195</v>
      </c>
      <c r="L1859" s="7" t="s">
        <v>35</v>
      </c>
      <c r="M1859" s="7">
        <v>450</v>
      </c>
      <c r="N1859" s="7">
        <v>10</v>
      </c>
      <c r="O1859" s="7">
        <v>256</v>
      </c>
      <c r="P1859" s="7">
        <v>0.378</v>
      </c>
      <c r="Q1859" s="7" t="str">
        <f>CONCATENATE(Z1859,"х",AA1859,"х",AB1859)</f>
        <v>217х169х19</v>
      </c>
      <c r="R1859" s="7" t="s">
        <v>754</v>
      </c>
      <c r="S1859" s="7" t="s">
        <v>39</v>
      </c>
      <c r="T1859" s="7" t="s">
        <v>10092</v>
      </c>
      <c r="U1859" s="7" t="s">
        <v>56</v>
      </c>
      <c r="V1859" s="7">
        <v>268595</v>
      </c>
      <c r="W1859" s="7">
        <f>A1859*M1859</f>
        <v>0</v>
      </c>
      <c r="X1859" s="7" t="str">
        <f>IF(A1859&gt;=1,1," ")</f>
        <v xml:space="preserve"> </v>
      </c>
      <c r="Y1859" s="7">
        <f>P1859*A1859</f>
        <v>0</v>
      </c>
      <c r="Z1859" s="7">
        <v>217</v>
      </c>
      <c r="AA1859" s="7">
        <v>169</v>
      </c>
      <c r="AB1859" s="7">
        <v>19</v>
      </c>
    </row>
    <row r="1860" spans="2:28" ht="337.5" x14ac:dyDescent="0.2">
      <c r="B1860" s="7" t="s">
        <v>10105</v>
      </c>
      <c r="D1860" s="7" t="s">
        <v>10106</v>
      </c>
      <c r="E1860" s="7" t="s">
        <v>10107</v>
      </c>
      <c r="F1860" s="7" t="s">
        <v>10108</v>
      </c>
      <c r="G1860" s="7" t="s">
        <v>78</v>
      </c>
      <c r="H1860" s="7" t="s">
        <v>337</v>
      </c>
      <c r="I1860" s="49" t="s">
        <v>10109</v>
      </c>
      <c r="J1860" s="7" t="s">
        <v>10110</v>
      </c>
      <c r="K1860" s="42">
        <v>43798</v>
      </c>
      <c r="L1860" s="7" t="s">
        <v>35</v>
      </c>
      <c r="M1860" s="7">
        <v>450</v>
      </c>
      <c r="N1860" s="7">
        <v>10</v>
      </c>
      <c r="O1860" s="7">
        <v>288</v>
      </c>
      <c r="P1860" s="7">
        <v>0.40500000000000003</v>
      </c>
      <c r="Q1860" s="7" t="str">
        <f>CONCATENATE(Z1860,"х",AA1860,"х",AB1860)</f>
        <v>212х138х21</v>
      </c>
      <c r="R1860" s="7" t="s">
        <v>754</v>
      </c>
      <c r="S1860" s="7" t="s">
        <v>39</v>
      </c>
      <c r="T1860" s="7" t="s">
        <v>10092</v>
      </c>
      <c r="U1860" s="7" t="s">
        <v>37</v>
      </c>
      <c r="V1860" s="7">
        <v>249581</v>
      </c>
      <c r="W1860" s="7">
        <f>A1860*M1860</f>
        <v>0</v>
      </c>
      <c r="X1860" s="7" t="str">
        <f>IF(A1860&gt;=1,1," ")</f>
        <v xml:space="preserve"> </v>
      </c>
      <c r="Y1860" s="7">
        <f>P1860*A1860</f>
        <v>0</v>
      </c>
      <c r="Z1860" s="7">
        <v>212</v>
      </c>
      <c r="AA1860" s="7">
        <v>138</v>
      </c>
      <c r="AB1860" s="7">
        <v>21</v>
      </c>
    </row>
    <row r="1861" spans="2:28" x14ac:dyDescent="0.2">
      <c r="B1861" s="7" t="s">
        <v>10111</v>
      </c>
      <c r="D1861" s="7" t="s">
        <v>10112</v>
      </c>
      <c r="E1861" s="7" t="s">
        <v>10113</v>
      </c>
      <c r="F1861" s="7" t="s">
        <v>10114</v>
      </c>
      <c r="G1861" s="7" t="s">
        <v>63</v>
      </c>
      <c r="H1861" s="7" t="s">
        <v>2569</v>
      </c>
      <c r="I1861" s="7" t="s">
        <v>10115</v>
      </c>
      <c r="J1861" s="7" t="s">
        <v>10116</v>
      </c>
      <c r="K1861" s="42">
        <v>44277</v>
      </c>
      <c r="L1861" s="7" t="s">
        <v>35</v>
      </c>
      <c r="M1861" s="7">
        <v>450</v>
      </c>
      <c r="N1861" s="7">
        <v>10</v>
      </c>
      <c r="O1861" s="7">
        <v>304</v>
      </c>
      <c r="P1861" s="7">
        <v>0.4</v>
      </c>
      <c r="Q1861" s="7" t="str">
        <f>CONCATENATE(Z1861,"х",AA1861,"х",AB1861)</f>
        <v>218х169х20</v>
      </c>
      <c r="R1861" s="7" t="s">
        <v>754</v>
      </c>
      <c r="S1861" s="7" t="s">
        <v>39</v>
      </c>
      <c r="T1861" s="7" t="s">
        <v>10092</v>
      </c>
      <c r="U1861" s="7" t="s">
        <v>37</v>
      </c>
      <c r="V1861" s="7">
        <v>271275</v>
      </c>
      <c r="W1861" s="7">
        <f>A1861*M1861</f>
        <v>0</v>
      </c>
      <c r="X1861" s="7" t="str">
        <f>IF(A1861&gt;=1,1," ")</f>
        <v xml:space="preserve"> </v>
      </c>
      <c r="Y1861" s="7">
        <f>P1861*A1861</f>
        <v>0</v>
      </c>
      <c r="Z1861" s="7">
        <v>218</v>
      </c>
      <c r="AA1861" s="7">
        <v>169</v>
      </c>
      <c r="AB1861" s="7">
        <v>20</v>
      </c>
    </row>
    <row r="1862" spans="2:28" ht="236.25" x14ac:dyDescent="0.2">
      <c r="B1862" s="7" t="s">
        <v>10117</v>
      </c>
      <c r="D1862" s="7" t="s">
        <v>10118</v>
      </c>
      <c r="E1862" s="7" t="s">
        <v>10107</v>
      </c>
      <c r="F1862" s="7" t="s">
        <v>10119</v>
      </c>
      <c r="G1862" s="7" t="s">
        <v>815</v>
      </c>
      <c r="H1862" s="7" t="s">
        <v>2569</v>
      </c>
      <c r="I1862" s="49" t="s">
        <v>10120</v>
      </c>
      <c r="J1862" s="7" t="s">
        <v>10121</v>
      </c>
      <c r="K1862" s="42">
        <v>43692</v>
      </c>
      <c r="L1862" s="7" t="s">
        <v>35</v>
      </c>
      <c r="M1862" s="7">
        <v>427.2</v>
      </c>
      <c r="N1862" s="7">
        <v>10</v>
      </c>
      <c r="O1862" s="7">
        <v>256</v>
      </c>
      <c r="P1862" s="7">
        <v>0.376</v>
      </c>
      <c r="Q1862" s="7" t="str">
        <f>CONCATENATE(Z1862,"х",AA1862,"х",AB1862)</f>
        <v>218х168х19</v>
      </c>
      <c r="R1862" s="7" t="s">
        <v>754</v>
      </c>
      <c r="S1862" s="7" t="s">
        <v>39</v>
      </c>
      <c r="T1862" s="7" t="s">
        <v>10092</v>
      </c>
      <c r="U1862" s="7" t="s">
        <v>37</v>
      </c>
      <c r="V1862" s="7">
        <v>256635</v>
      </c>
      <c r="W1862" s="7">
        <f>A1862*M1862</f>
        <v>0</v>
      </c>
      <c r="X1862" s="7" t="str">
        <f>IF(A1862&gt;=1,1," ")</f>
        <v xml:space="preserve"> </v>
      </c>
      <c r="Y1862" s="7">
        <f>P1862*A1862</f>
        <v>0</v>
      </c>
      <c r="Z1862" s="7">
        <v>218</v>
      </c>
      <c r="AA1862" s="7">
        <v>168</v>
      </c>
      <c r="AB1862" s="7">
        <v>19</v>
      </c>
    </row>
    <row r="1863" spans="2:28" ht="168.75" x14ac:dyDescent="0.2">
      <c r="B1863" s="7" t="s">
        <v>10122</v>
      </c>
      <c r="D1863" s="7" t="s">
        <v>10123</v>
      </c>
      <c r="E1863" s="7" t="s">
        <v>10124</v>
      </c>
      <c r="F1863" s="7" t="s">
        <v>10125</v>
      </c>
      <c r="G1863" s="7" t="s">
        <v>815</v>
      </c>
      <c r="H1863" s="7" t="s">
        <v>2569</v>
      </c>
      <c r="I1863" s="49" t="s">
        <v>10126</v>
      </c>
      <c r="J1863" s="7" t="s">
        <v>10127</v>
      </c>
      <c r="K1863" s="42">
        <v>43549</v>
      </c>
      <c r="L1863" s="7" t="s">
        <v>35</v>
      </c>
      <c r="M1863" s="7">
        <v>492</v>
      </c>
      <c r="N1863" s="7">
        <v>10</v>
      </c>
      <c r="O1863" s="7">
        <v>304</v>
      </c>
      <c r="P1863" s="7">
        <v>0.42499999999999999</v>
      </c>
      <c r="Q1863" s="7" t="str">
        <f>CONCATENATE(Z1863,"х",AA1863,"х",AB1863)</f>
        <v>216х162х20</v>
      </c>
      <c r="R1863" s="7" t="s">
        <v>754</v>
      </c>
      <c r="S1863" s="7" t="s">
        <v>39</v>
      </c>
      <c r="T1863" s="7" t="s">
        <v>10092</v>
      </c>
      <c r="U1863" s="7" t="s">
        <v>56</v>
      </c>
      <c r="V1863" s="7">
        <v>255980</v>
      </c>
      <c r="W1863" s="7">
        <f>A1863*M1863</f>
        <v>0</v>
      </c>
      <c r="X1863" s="7" t="str">
        <f>IF(A1863&gt;=1,1," ")</f>
        <v xml:space="preserve"> </v>
      </c>
      <c r="Y1863" s="7">
        <f>P1863*A1863</f>
        <v>0</v>
      </c>
      <c r="Z1863" s="7">
        <v>216</v>
      </c>
      <c r="AA1863" s="7">
        <v>162</v>
      </c>
      <c r="AB1863" s="7">
        <v>20</v>
      </c>
    </row>
    <row r="1864" spans="2:28" ht="270" x14ac:dyDescent="0.2">
      <c r="B1864" s="7" t="s">
        <v>10128</v>
      </c>
      <c r="D1864" s="7" t="s">
        <v>10129</v>
      </c>
      <c r="E1864" s="7" t="s">
        <v>10130</v>
      </c>
      <c r="F1864" s="7" t="s">
        <v>10131</v>
      </c>
      <c r="G1864" s="7" t="s">
        <v>78</v>
      </c>
      <c r="H1864" s="7" t="s">
        <v>2569</v>
      </c>
      <c r="I1864" s="49" t="s">
        <v>10132</v>
      </c>
      <c r="J1864" s="7" t="s">
        <v>10133</v>
      </c>
      <c r="K1864" s="42">
        <v>43957</v>
      </c>
      <c r="L1864" s="7" t="s">
        <v>35</v>
      </c>
      <c r="M1864" s="7">
        <v>630</v>
      </c>
      <c r="N1864" s="7">
        <v>10</v>
      </c>
      <c r="O1864" s="7">
        <v>224</v>
      </c>
      <c r="P1864" s="7">
        <v>0.41499999999999998</v>
      </c>
      <c r="Q1864" s="7" t="str">
        <f>CONCATENATE(Z1864,"х",AA1864,"х",AB1864)</f>
        <v>212х138х20</v>
      </c>
      <c r="R1864" s="7" t="s">
        <v>754</v>
      </c>
      <c r="S1864" s="7" t="s">
        <v>39</v>
      </c>
      <c r="T1864" s="7" t="s">
        <v>10092</v>
      </c>
      <c r="U1864" s="7" t="s">
        <v>37</v>
      </c>
      <c r="V1864" s="7">
        <v>255720</v>
      </c>
      <c r="W1864" s="7">
        <f>A1864*M1864</f>
        <v>0</v>
      </c>
      <c r="X1864" s="7" t="str">
        <f>IF(A1864&gt;=1,1," ")</f>
        <v xml:space="preserve"> </v>
      </c>
      <c r="Y1864" s="7">
        <f>P1864*A1864</f>
        <v>0</v>
      </c>
      <c r="Z1864" s="7">
        <v>212</v>
      </c>
      <c r="AA1864" s="7">
        <v>138</v>
      </c>
      <c r="AB1864" s="7">
        <v>20</v>
      </c>
    </row>
    <row r="1865" spans="2:28" ht="157.5" x14ac:dyDescent="0.2">
      <c r="B1865" s="7" t="s">
        <v>10134</v>
      </c>
      <c r="D1865" s="7" t="s">
        <v>10135</v>
      </c>
      <c r="E1865" s="7" t="s">
        <v>10136</v>
      </c>
      <c r="F1865" s="7" t="s">
        <v>10137</v>
      </c>
      <c r="G1865" s="7" t="s">
        <v>815</v>
      </c>
      <c r="H1865" s="7" t="s">
        <v>2569</v>
      </c>
      <c r="I1865" s="49" t="s">
        <v>10138</v>
      </c>
      <c r="J1865" s="7" t="s">
        <v>10139</v>
      </c>
      <c r="K1865" s="42">
        <v>43488</v>
      </c>
      <c r="L1865" s="7" t="s">
        <v>35</v>
      </c>
      <c r="M1865" s="7">
        <v>492</v>
      </c>
      <c r="N1865" s="7">
        <v>10</v>
      </c>
      <c r="O1865" s="7">
        <v>272</v>
      </c>
      <c r="P1865" s="7">
        <v>0.41299999999999998</v>
      </c>
      <c r="Q1865" s="7" t="str">
        <f>CONCATENATE(Z1865,"х",AA1865,"х",AB1865)</f>
        <v>215х167х20</v>
      </c>
      <c r="R1865" s="7" t="s">
        <v>754</v>
      </c>
      <c r="S1865" s="7" t="s">
        <v>39</v>
      </c>
      <c r="T1865" s="7" t="s">
        <v>10092</v>
      </c>
      <c r="U1865" s="7" t="s">
        <v>37</v>
      </c>
      <c r="V1865" s="7">
        <v>229576</v>
      </c>
      <c r="W1865" s="7">
        <f>A1865*M1865</f>
        <v>0</v>
      </c>
      <c r="X1865" s="7" t="str">
        <f>IF(A1865&gt;=1,1," ")</f>
        <v xml:space="preserve"> </v>
      </c>
      <c r="Y1865" s="7">
        <f>P1865*A1865</f>
        <v>0</v>
      </c>
      <c r="Z1865" s="7">
        <v>215</v>
      </c>
      <c r="AA1865" s="7">
        <v>167</v>
      </c>
      <c r="AB1865" s="7">
        <v>20</v>
      </c>
    </row>
    <row r="1866" spans="2:28" ht="202.5" x14ac:dyDescent="0.2">
      <c r="B1866" s="7" t="s">
        <v>10140</v>
      </c>
      <c r="D1866" s="7" t="s">
        <v>10141</v>
      </c>
      <c r="E1866" s="7" t="s">
        <v>10142</v>
      </c>
      <c r="F1866" s="7" t="s">
        <v>10143</v>
      </c>
      <c r="G1866" s="7" t="s">
        <v>815</v>
      </c>
      <c r="H1866" s="7" t="s">
        <v>337</v>
      </c>
      <c r="I1866" s="49" t="s">
        <v>10144</v>
      </c>
      <c r="J1866" s="7" t="s">
        <v>10145</v>
      </c>
      <c r="K1866" s="42">
        <v>43647</v>
      </c>
      <c r="L1866" s="7" t="s">
        <v>35</v>
      </c>
      <c r="M1866" s="7">
        <v>427.2</v>
      </c>
      <c r="N1866" s="7">
        <v>10</v>
      </c>
      <c r="O1866" s="7">
        <v>208</v>
      </c>
      <c r="P1866" s="7">
        <v>0.34899999999999998</v>
      </c>
      <c r="Q1866" s="7" t="str">
        <f>CONCATENATE(Z1866,"х",AA1866,"х",AB1866)</f>
        <v>216х167х16</v>
      </c>
      <c r="R1866" s="7" t="s">
        <v>754</v>
      </c>
      <c r="S1866" s="7" t="s">
        <v>39</v>
      </c>
      <c r="T1866" s="7" t="s">
        <v>10092</v>
      </c>
      <c r="U1866" s="7" t="s">
        <v>37</v>
      </c>
      <c r="V1866" s="7">
        <v>257342</v>
      </c>
      <c r="W1866" s="7">
        <f>A1866*M1866</f>
        <v>0</v>
      </c>
      <c r="X1866" s="7" t="str">
        <f>IF(A1866&gt;=1,1," ")</f>
        <v xml:space="preserve"> </v>
      </c>
      <c r="Y1866" s="7">
        <f>P1866*A1866</f>
        <v>0</v>
      </c>
      <c r="Z1866" s="7">
        <v>216</v>
      </c>
      <c r="AA1866" s="7">
        <v>167</v>
      </c>
      <c r="AB1866" s="7">
        <v>16</v>
      </c>
    </row>
    <row r="1867" spans="2:28" ht="202.5" x14ac:dyDescent="0.2">
      <c r="B1867" s="7" t="s">
        <v>10146</v>
      </c>
      <c r="D1867" s="7" t="s">
        <v>10147</v>
      </c>
      <c r="E1867" s="7" t="s">
        <v>10148</v>
      </c>
      <c r="F1867" s="7" t="s">
        <v>10149</v>
      </c>
      <c r="G1867" s="7" t="s">
        <v>815</v>
      </c>
      <c r="H1867" s="7" t="s">
        <v>2569</v>
      </c>
      <c r="I1867" s="49" t="s">
        <v>10150</v>
      </c>
      <c r="J1867" s="7" t="s">
        <v>10151</v>
      </c>
      <c r="K1867" s="42">
        <v>43385</v>
      </c>
      <c r="L1867" s="7" t="s">
        <v>35</v>
      </c>
      <c r="M1867" s="7">
        <v>427.2</v>
      </c>
      <c r="N1867" s="7">
        <v>10</v>
      </c>
      <c r="O1867" s="7">
        <v>208</v>
      </c>
      <c r="P1867" s="7">
        <v>0.31900000000000001</v>
      </c>
      <c r="Q1867" s="7" t="str">
        <f>CONCATENATE(Z1867,"х",AA1867,"х",AB1867)</f>
        <v>218х168х14</v>
      </c>
      <c r="R1867" s="7" t="s">
        <v>754</v>
      </c>
      <c r="S1867" s="7" t="s">
        <v>39</v>
      </c>
      <c r="T1867" s="7" t="s">
        <v>10092</v>
      </c>
      <c r="U1867" s="7" t="s">
        <v>56</v>
      </c>
      <c r="V1867" s="7">
        <v>251699</v>
      </c>
      <c r="W1867" s="7">
        <f>A1867*M1867</f>
        <v>0</v>
      </c>
      <c r="X1867" s="7" t="str">
        <f>IF(A1867&gt;=1,1," ")</f>
        <v xml:space="preserve"> </v>
      </c>
      <c r="Y1867" s="7">
        <f>P1867*A1867</f>
        <v>0</v>
      </c>
      <c r="Z1867" s="7">
        <v>218</v>
      </c>
      <c r="AA1867" s="7">
        <v>168</v>
      </c>
      <c r="AB1867" s="7">
        <v>14</v>
      </c>
    </row>
    <row r="1868" spans="2:28" ht="409.5" x14ac:dyDescent="0.2">
      <c r="B1868" s="7" t="s">
        <v>10152</v>
      </c>
      <c r="D1868" s="7" t="s">
        <v>10153</v>
      </c>
      <c r="E1868" s="7" t="s">
        <v>10154</v>
      </c>
      <c r="F1868" s="7" t="s">
        <v>10155</v>
      </c>
      <c r="G1868" s="7" t="s">
        <v>78</v>
      </c>
      <c r="H1868" s="7" t="s">
        <v>337</v>
      </c>
      <c r="I1868" s="49" t="s">
        <v>10156</v>
      </c>
      <c r="J1868" s="7" t="s">
        <v>10157</v>
      </c>
      <c r="K1868" s="42">
        <v>43696</v>
      </c>
      <c r="L1868" s="7" t="s">
        <v>35</v>
      </c>
      <c r="M1868" s="7">
        <v>540</v>
      </c>
      <c r="N1868" s="7">
        <v>10</v>
      </c>
      <c r="O1868" s="7">
        <v>224</v>
      </c>
      <c r="P1868" s="7">
        <v>0.39500000000000002</v>
      </c>
      <c r="Q1868" s="7" t="str">
        <f>CONCATENATE(Z1868,"х",AA1868,"х",AB1868)</f>
        <v>235х162х12</v>
      </c>
      <c r="R1868" s="7" t="s">
        <v>754</v>
      </c>
      <c r="S1868" s="7" t="s">
        <v>39</v>
      </c>
      <c r="T1868" s="7" t="s">
        <v>10092</v>
      </c>
      <c r="U1868" s="7" t="s">
        <v>37</v>
      </c>
      <c r="V1868" s="7">
        <v>257969</v>
      </c>
      <c r="W1868" s="7">
        <f>A1868*M1868</f>
        <v>0</v>
      </c>
      <c r="X1868" s="7" t="str">
        <f>IF(A1868&gt;=1,1," ")</f>
        <v xml:space="preserve"> </v>
      </c>
      <c r="Y1868" s="7">
        <f>P1868*A1868</f>
        <v>0</v>
      </c>
      <c r="Z1868" s="7">
        <v>235</v>
      </c>
      <c r="AA1868" s="7">
        <v>162</v>
      </c>
      <c r="AB1868" s="7">
        <v>12</v>
      </c>
    </row>
    <row r="1869" spans="2:28" ht="112.5" x14ac:dyDescent="0.2">
      <c r="B1869" s="7" t="s">
        <v>10158</v>
      </c>
      <c r="D1869" s="7" t="s">
        <v>10159</v>
      </c>
      <c r="E1869" s="7" t="s">
        <v>10160</v>
      </c>
      <c r="F1869" s="7" t="s">
        <v>10161</v>
      </c>
      <c r="G1869" s="7" t="s">
        <v>63</v>
      </c>
      <c r="H1869" s="7" t="s">
        <v>2569</v>
      </c>
      <c r="I1869" s="49" t="s">
        <v>10162</v>
      </c>
      <c r="J1869" s="7" t="s">
        <v>10163</v>
      </c>
      <c r="K1869" s="42">
        <v>44083</v>
      </c>
      <c r="L1869" s="7" t="s">
        <v>35</v>
      </c>
      <c r="M1869" s="7">
        <v>427.2</v>
      </c>
      <c r="N1869" s="7">
        <v>10</v>
      </c>
      <c r="O1869" s="7">
        <v>256</v>
      </c>
      <c r="P1869" s="7">
        <v>0.38</v>
      </c>
      <c r="Q1869" s="7" t="str">
        <f>CONCATENATE(Z1869,"х",AA1869,"х",AB1869)</f>
        <v>217х169х18</v>
      </c>
      <c r="R1869" s="7" t="s">
        <v>754</v>
      </c>
      <c r="S1869" s="7" t="s">
        <v>39</v>
      </c>
      <c r="T1869" s="7" t="s">
        <v>10092</v>
      </c>
      <c r="U1869" s="7" t="s">
        <v>56</v>
      </c>
      <c r="V1869" s="7">
        <v>264414</v>
      </c>
      <c r="W1869" s="7">
        <f>A1869*M1869</f>
        <v>0</v>
      </c>
      <c r="X1869" s="7" t="str">
        <f>IF(A1869&gt;=1,1," ")</f>
        <v xml:space="preserve"> </v>
      </c>
      <c r="Y1869" s="7">
        <f>P1869*A1869</f>
        <v>0</v>
      </c>
      <c r="Z1869" s="7">
        <v>217</v>
      </c>
      <c r="AA1869" s="7">
        <v>169</v>
      </c>
      <c r="AB1869" s="7">
        <v>18</v>
      </c>
    </row>
    <row r="1870" spans="2:28" ht="168.75" x14ac:dyDescent="0.2">
      <c r="B1870" s="7" t="s">
        <v>10164</v>
      </c>
      <c r="D1870" s="7" t="s">
        <v>10165</v>
      </c>
      <c r="E1870" s="7" t="s">
        <v>10160</v>
      </c>
      <c r="F1870" s="7" t="s">
        <v>10166</v>
      </c>
      <c r="G1870" s="7" t="s">
        <v>78</v>
      </c>
      <c r="H1870" s="7" t="s">
        <v>2569</v>
      </c>
      <c r="I1870" s="49" t="s">
        <v>10167</v>
      </c>
      <c r="J1870" s="7" t="s">
        <v>10168</v>
      </c>
      <c r="K1870" s="42">
        <v>43375</v>
      </c>
      <c r="L1870" s="7" t="s">
        <v>35</v>
      </c>
      <c r="M1870" s="7">
        <v>450</v>
      </c>
      <c r="N1870" s="7">
        <v>10</v>
      </c>
      <c r="O1870" s="7">
        <v>288</v>
      </c>
      <c r="P1870" s="7">
        <v>0.41399999999999998</v>
      </c>
      <c r="Q1870" s="7" t="str">
        <f>CONCATENATE(Z1870,"х",AA1870,"х",AB1870)</f>
        <v>218х169х20</v>
      </c>
      <c r="R1870" s="7" t="s">
        <v>754</v>
      </c>
      <c r="S1870" s="7" t="s">
        <v>39</v>
      </c>
      <c r="T1870" s="7" t="s">
        <v>10092</v>
      </c>
      <c r="U1870" s="7" t="s">
        <v>56</v>
      </c>
      <c r="V1870" s="7">
        <v>249489</v>
      </c>
      <c r="W1870" s="7">
        <f>A1870*M1870</f>
        <v>0</v>
      </c>
      <c r="X1870" s="7" t="str">
        <f>IF(A1870&gt;=1,1," ")</f>
        <v xml:space="preserve"> </v>
      </c>
      <c r="Y1870" s="7">
        <f>P1870*A1870</f>
        <v>0</v>
      </c>
      <c r="Z1870" s="7">
        <v>218</v>
      </c>
      <c r="AA1870" s="7">
        <v>169</v>
      </c>
      <c r="AB1870" s="7">
        <v>20</v>
      </c>
    </row>
    <row r="1871" spans="2:28" ht="225" x14ac:dyDescent="0.2">
      <c r="B1871" s="7" t="s">
        <v>10169</v>
      </c>
      <c r="D1871" s="7" t="s">
        <v>10170</v>
      </c>
      <c r="E1871" s="7" t="s">
        <v>10171</v>
      </c>
      <c r="F1871" s="7" t="s">
        <v>10172</v>
      </c>
      <c r="G1871" s="7" t="s">
        <v>893</v>
      </c>
      <c r="H1871" s="7" t="s">
        <v>337</v>
      </c>
      <c r="I1871" s="49" t="s">
        <v>10173</v>
      </c>
      <c r="J1871" s="7" t="s">
        <v>10174</v>
      </c>
      <c r="K1871" s="42">
        <v>42734</v>
      </c>
      <c r="L1871" s="7" t="s">
        <v>35</v>
      </c>
      <c r="M1871" s="7">
        <v>427.2</v>
      </c>
      <c r="N1871" s="7">
        <v>10</v>
      </c>
      <c r="O1871" s="7">
        <v>224</v>
      </c>
      <c r="P1871" s="7">
        <v>0.35399999999999998</v>
      </c>
      <c r="Q1871" s="7" t="str">
        <f>CONCATENATE(Z1871,"х",AA1871,"х",AB1871)</f>
        <v>217х167х14</v>
      </c>
      <c r="R1871" s="7" t="s">
        <v>754</v>
      </c>
      <c r="S1871" s="7" t="s">
        <v>39</v>
      </c>
      <c r="T1871" s="7" t="s">
        <v>10092</v>
      </c>
      <c r="U1871" s="7" t="s">
        <v>56</v>
      </c>
      <c r="V1871" s="7">
        <v>232552</v>
      </c>
      <c r="W1871" s="7">
        <f>A1871*M1871</f>
        <v>0</v>
      </c>
      <c r="X1871" s="7" t="str">
        <f>IF(A1871&gt;=1,1," ")</f>
        <v xml:space="preserve"> </v>
      </c>
      <c r="Y1871" s="7">
        <f>P1871*A1871</f>
        <v>0</v>
      </c>
      <c r="Z1871" s="7">
        <v>217</v>
      </c>
      <c r="AA1871" s="7">
        <v>167</v>
      </c>
      <c r="AB1871" s="7">
        <v>14</v>
      </c>
    </row>
    <row r="1872" spans="2:28" ht="393.75" x14ac:dyDescent="0.2">
      <c r="B1872" s="7" t="s">
        <v>10175</v>
      </c>
      <c r="C1872" s="7" t="s">
        <v>59</v>
      </c>
      <c r="D1872" s="7" t="s">
        <v>10176</v>
      </c>
      <c r="E1872" s="7" t="s">
        <v>10177</v>
      </c>
      <c r="F1872" s="7" t="s">
        <v>10178</v>
      </c>
      <c r="G1872" s="7" t="s">
        <v>63</v>
      </c>
      <c r="H1872" s="7" t="s">
        <v>2569</v>
      </c>
      <c r="I1872" s="49" t="s">
        <v>10179</v>
      </c>
      <c r="J1872" s="7" t="s">
        <v>10180</v>
      </c>
      <c r="K1872" s="42">
        <v>44291</v>
      </c>
      <c r="L1872" s="7" t="s">
        <v>35</v>
      </c>
      <c r="M1872" s="7">
        <v>427.2</v>
      </c>
      <c r="N1872" s="7">
        <v>10</v>
      </c>
      <c r="O1872" s="7">
        <v>208</v>
      </c>
      <c r="P1872" s="7">
        <v>0.34599999999999997</v>
      </c>
      <c r="Q1872" s="7" t="str">
        <f>CONCATENATE(Z1872,"х",AA1872,"х",AB1872)</f>
        <v>217х168х17</v>
      </c>
      <c r="R1872" s="7" t="s">
        <v>754</v>
      </c>
      <c r="S1872" s="7" t="s">
        <v>39</v>
      </c>
      <c r="T1872" s="7" t="s">
        <v>10092</v>
      </c>
      <c r="U1872" s="7" t="s">
        <v>37</v>
      </c>
      <c r="V1872" s="7">
        <v>270081</v>
      </c>
      <c r="W1872" s="7">
        <f>A1872*M1872</f>
        <v>0</v>
      </c>
      <c r="X1872" s="7" t="str">
        <f>IF(A1872&gt;=1,1," ")</f>
        <v xml:space="preserve"> </v>
      </c>
      <c r="Y1872" s="7">
        <f>P1872*A1872</f>
        <v>0</v>
      </c>
      <c r="Z1872" s="7">
        <v>217</v>
      </c>
      <c r="AA1872" s="7">
        <v>168</v>
      </c>
      <c r="AB1872" s="7">
        <v>17</v>
      </c>
    </row>
    <row r="1873" spans="2:28" ht="180" x14ac:dyDescent="0.2">
      <c r="B1873" s="7" t="s">
        <v>10181</v>
      </c>
      <c r="D1873" s="7" t="s">
        <v>10182</v>
      </c>
      <c r="E1873" s="7" t="s">
        <v>10183</v>
      </c>
      <c r="F1873" s="7" t="s">
        <v>10184</v>
      </c>
      <c r="G1873" s="7" t="s">
        <v>63</v>
      </c>
      <c r="H1873" s="7" t="s">
        <v>512</v>
      </c>
      <c r="I1873" s="49" t="s">
        <v>10185</v>
      </c>
      <c r="J1873" s="7" t="s">
        <v>10186</v>
      </c>
      <c r="K1873" s="42">
        <v>41676</v>
      </c>
      <c r="L1873" s="7" t="s">
        <v>35</v>
      </c>
      <c r="M1873" s="7">
        <v>223.2</v>
      </c>
      <c r="N1873" s="7">
        <v>20</v>
      </c>
      <c r="O1873" s="7">
        <v>256</v>
      </c>
      <c r="P1873" s="7">
        <v>0.215</v>
      </c>
      <c r="Q1873" s="7" t="str">
        <f>CONCATENATE(Z1873,"х",AA1873,"х",AB1873)</f>
        <v>207х130х20</v>
      </c>
      <c r="R1873" s="7" t="s">
        <v>36</v>
      </c>
      <c r="S1873" s="7" t="s">
        <v>39</v>
      </c>
      <c r="T1873" s="7" t="s">
        <v>10187</v>
      </c>
      <c r="U1873" s="7" t="s">
        <v>56</v>
      </c>
      <c r="V1873" s="7">
        <v>268333</v>
      </c>
      <c r="W1873" s="7">
        <f>A1873*M1873</f>
        <v>0</v>
      </c>
      <c r="X1873" s="7" t="str">
        <f>IF(A1873&gt;=1,1," ")</f>
        <v xml:space="preserve"> </v>
      </c>
      <c r="Y1873" s="7">
        <f>P1873*A1873</f>
        <v>0</v>
      </c>
      <c r="Z1873" s="7">
        <v>207</v>
      </c>
      <c r="AA1873" s="7">
        <v>130</v>
      </c>
      <c r="AB1873" s="7">
        <v>20</v>
      </c>
    </row>
    <row r="1874" spans="2:28" ht="168.75" x14ac:dyDescent="0.2">
      <c r="B1874" s="7" t="s">
        <v>10188</v>
      </c>
      <c r="D1874" s="7" t="s">
        <v>10189</v>
      </c>
      <c r="E1874" s="7" t="s">
        <v>6894</v>
      </c>
      <c r="F1874" s="7" t="s">
        <v>10190</v>
      </c>
      <c r="G1874" s="7" t="s">
        <v>63</v>
      </c>
      <c r="H1874" s="7" t="s">
        <v>512</v>
      </c>
      <c r="I1874" s="49" t="s">
        <v>10191</v>
      </c>
      <c r="J1874" s="7" t="s">
        <v>10192</v>
      </c>
      <c r="K1874" s="42">
        <v>44269</v>
      </c>
      <c r="L1874" s="7" t="s">
        <v>35</v>
      </c>
      <c r="M1874" s="7">
        <v>270</v>
      </c>
      <c r="N1874" s="7">
        <v>20</v>
      </c>
      <c r="O1874" s="7">
        <v>288</v>
      </c>
      <c r="P1874" s="7">
        <v>0.247</v>
      </c>
      <c r="Q1874" s="7" t="str">
        <f>CONCATENATE(Z1874,"х",AA1874,"х",AB1874)</f>
        <v>200х125х17</v>
      </c>
      <c r="R1874" s="7" t="s">
        <v>36</v>
      </c>
      <c r="S1874" s="7" t="s">
        <v>39</v>
      </c>
      <c r="T1874" s="7" t="s">
        <v>10187</v>
      </c>
      <c r="U1874" s="7" t="s">
        <v>56</v>
      </c>
      <c r="V1874" s="7">
        <v>270250</v>
      </c>
      <c r="W1874" s="7">
        <f>A1874*M1874</f>
        <v>0</v>
      </c>
      <c r="X1874" s="7" t="str">
        <f>IF(A1874&gt;=1,1," ")</f>
        <v xml:space="preserve"> </v>
      </c>
      <c r="Y1874" s="7">
        <f>P1874*A1874</f>
        <v>0</v>
      </c>
      <c r="Z1874" s="7">
        <v>200</v>
      </c>
      <c r="AA1874" s="7">
        <v>125</v>
      </c>
      <c r="AB1874" s="7">
        <v>17</v>
      </c>
    </row>
    <row r="1875" spans="2:28" ht="45" x14ac:dyDescent="0.2">
      <c r="B1875" s="7" t="s">
        <v>10193</v>
      </c>
      <c r="D1875" s="7" t="s">
        <v>10194</v>
      </c>
      <c r="E1875" s="7" t="s">
        <v>3041</v>
      </c>
      <c r="F1875" s="7" t="s">
        <v>3617</v>
      </c>
      <c r="G1875" s="7" t="s">
        <v>2272</v>
      </c>
      <c r="H1875" s="7" t="s">
        <v>301</v>
      </c>
      <c r="I1875" s="49" t="s">
        <v>10195</v>
      </c>
      <c r="J1875" s="7" t="s">
        <v>3044</v>
      </c>
      <c r="K1875" s="42">
        <v>44228</v>
      </c>
      <c r="L1875" s="7" t="s">
        <v>35</v>
      </c>
      <c r="M1875" s="7">
        <v>94.8</v>
      </c>
      <c r="N1875" s="7">
        <v>10</v>
      </c>
      <c r="O1875" s="7">
        <v>20</v>
      </c>
      <c r="P1875" s="7">
        <v>0.04</v>
      </c>
      <c r="Q1875" s="7" t="str">
        <f>CONCATENATE(Z1875,"х",AA1875,"х",AB1875)</f>
        <v>180х140х2</v>
      </c>
      <c r="R1875" s="7" t="s">
        <v>10196</v>
      </c>
      <c r="S1875" s="7" t="s">
        <v>3279</v>
      </c>
      <c r="T1875" s="7" t="s">
        <v>10197</v>
      </c>
      <c r="U1875" s="7" t="s">
        <v>84</v>
      </c>
      <c r="V1875" s="7">
        <v>229106</v>
      </c>
      <c r="W1875" s="7">
        <f>A1875*M1875</f>
        <v>0</v>
      </c>
      <c r="X1875" s="7" t="str">
        <f>IF(A1875&gt;=1,1," ")</f>
        <v xml:space="preserve"> </v>
      </c>
      <c r="Y1875" s="7">
        <f>P1875*A1875</f>
        <v>0</v>
      </c>
      <c r="Z1875" s="7">
        <v>180</v>
      </c>
      <c r="AA1875" s="7">
        <v>140</v>
      </c>
      <c r="AB1875" s="7">
        <v>2</v>
      </c>
    </row>
    <row r="1876" spans="2:28" ht="112.5" x14ac:dyDescent="0.2">
      <c r="B1876" s="7" t="s">
        <v>10198</v>
      </c>
      <c r="D1876" s="7" t="s">
        <v>10199</v>
      </c>
      <c r="E1876" s="7" t="s">
        <v>436</v>
      </c>
      <c r="F1876" s="7" t="s">
        <v>10200</v>
      </c>
      <c r="G1876" s="7" t="s">
        <v>78</v>
      </c>
      <c r="H1876" s="7" t="s">
        <v>447</v>
      </c>
      <c r="I1876" s="49" t="s">
        <v>10201</v>
      </c>
      <c r="J1876" s="7" t="s">
        <v>10202</v>
      </c>
      <c r="K1876" s="42">
        <v>43426</v>
      </c>
      <c r="L1876" s="7" t="s">
        <v>441</v>
      </c>
      <c r="M1876" s="7">
        <v>270</v>
      </c>
      <c r="N1876" s="7">
        <v>10</v>
      </c>
      <c r="O1876" s="7">
        <v>384</v>
      </c>
      <c r="P1876" s="7">
        <v>0.252</v>
      </c>
      <c r="Q1876" s="7" t="str">
        <f>CONCATENATE(Z1876,"х",AA1876,"х",AB1876)</f>
        <v>180х125х27</v>
      </c>
      <c r="R1876" s="7" t="s">
        <v>2584</v>
      </c>
      <c r="S1876" s="7">
        <v>3</v>
      </c>
      <c r="T1876" s="7" t="s">
        <v>10203</v>
      </c>
      <c r="U1876" s="7" t="s">
        <v>56</v>
      </c>
      <c r="V1876" s="7">
        <v>265897</v>
      </c>
      <c r="W1876" s="7">
        <f>A1876*M1876</f>
        <v>0</v>
      </c>
      <c r="X1876" s="7" t="str">
        <f>IF(A1876&gt;=1,1," ")</f>
        <v xml:space="preserve"> </v>
      </c>
      <c r="Y1876" s="7">
        <f>P1876*A1876</f>
        <v>0</v>
      </c>
      <c r="Z1876" s="7">
        <v>180</v>
      </c>
      <c r="AA1876" s="7">
        <v>125</v>
      </c>
      <c r="AB1876" s="7">
        <v>27</v>
      </c>
    </row>
    <row r="1877" spans="2:28" ht="146.25" x14ac:dyDescent="0.2">
      <c r="B1877" s="7" t="s">
        <v>10204</v>
      </c>
      <c r="D1877" s="7" t="s">
        <v>10205</v>
      </c>
      <c r="E1877" s="7" t="s">
        <v>8556</v>
      </c>
      <c r="F1877" s="7" t="s">
        <v>10206</v>
      </c>
      <c r="G1877" s="7" t="s">
        <v>78</v>
      </c>
      <c r="H1877" s="7" t="s">
        <v>447</v>
      </c>
      <c r="I1877" s="49" t="s">
        <v>10207</v>
      </c>
      <c r="J1877" s="7" t="s">
        <v>8559</v>
      </c>
      <c r="K1877" s="42">
        <v>43747</v>
      </c>
      <c r="L1877" s="7" t="s">
        <v>35</v>
      </c>
      <c r="M1877" s="7">
        <v>288</v>
      </c>
      <c r="N1877" s="7">
        <v>10</v>
      </c>
      <c r="O1877" s="7">
        <v>800</v>
      </c>
      <c r="P1877" s="7">
        <v>0.41599999999999998</v>
      </c>
      <c r="Q1877" s="7" t="str">
        <f>CONCATENATE(Z1877,"х",AA1877,"х",AB1877)</f>
        <v>181х124х31</v>
      </c>
      <c r="R1877" s="7" t="s">
        <v>2584</v>
      </c>
      <c r="S1877" s="7">
        <v>3</v>
      </c>
      <c r="T1877" s="7" t="s">
        <v>10203</v>
      </c>
      <c r="U1877" s="7" t="s">
        <v>56</v>
      </c>
      <c r="V1877" s="7">
        <v>225180</v>
      </c>
      <c r="W1877" s="7">
        <f>A1877*M1877</f>
        <v>0</v>
      </c>
      <c r="X1877" s="7" t="str">
        <f>IF(A1877&gt;=1,1," ")</f>
        <v xml:space="preserve"> </v>
      </c>
      <c r="Y1877" s="7">
        <f>P1877*A1877</f>
        <v>0</v>
      </c>
      <c r="Z1877" s="7">
        <v>181</v>
      </c>
      <c r="AA1877" s="7">
        <v>124</v>
      </c>
      <c r="AB1877" s="7">
        <v>31</v>
      </c>
    </row>
    <row r="1878" spans="2:28" ht="123.75" x14ac:dyDescent="0.2">
      <c r="B1878" s="7" t="s">
        <v>10208</v>
      </c>
      <c r="D1878" s="7" t="s">
        <v>10209</v>
      </c>
      <c r="E1878" s="7" t="s">
        <v>4967</v>
      </c>
      <c r="F1878" s="7" t="s">
        <v>10210</v>
      </c>
      <c r="G1878" s="7" t="s">
        <v>63</v>
      </c>
      <c r="H1878" s="7" t="s">
        <v>447</v>
      </c>
      <c r="I1878" s="49" t="s">
        <v>10211</v>
      </c>
      <c r="J1878" s="7" t="s">
        <v>4970</v>
      </c>
      <c r="K1878" s="42">
        <v>43843</v>
      </c>
      <c r="L1878" s="7" t="s">
        <v>441</v>
      </c>
      <c r="M1878" s="7">
        <v>270</v>
      </c>
      <c r="N1878" s="7">
        <v>10</v>
      </c>
      <c r="O1878" s="7">
        <v>384</v>
      </c>
      <c r="P1878" s="7">
        <v>0.27700000000000002</v>
      </c>
      <c r="Q1878" s="7" t="str">
        <f>CONCATENATE(Z1878,"х",AA1878,"х",AB1878)</f>
        <v>180х125х30</v>
      </c>
      <c r="R1878" s="7" t="s">
        <v>2584</v>
      </c>
      <c r="S1878" s="7">
        <v>3</v>
      </c>
      <c r="T1878" s="7" t="s">
        <v>10203</v>
      </c>
      <c r="U1878" s="7" t="s">
        <v>56</v>
      </c>
      <c r="V1878" s="7">
        <v>263821</v>
      </c>
      <c r="W1878" s="7">
        <f>A1878*M1878</f>
        <v>0</v>
      </c>
      <c r="X1878" s="7" t="str">
        <f>IF(A1878&gt;=1,1," ")</f>
        <v xml:space="preserve"> </v>
      </c>
      <c r="Y1878" s="7">
        <f>P1878*A1878</f>
        <v>0</v>
      </c>
      <c r="Z1878" s="7">
        <v>180</v>
      </c>
      <c r="AA1878" s="7">
        <v>125</v>
      </c>
      <c r="AB1878" s="7">
        <v>30</v>
      </c>
    </row>
    <row r="1879" spans="2:28" ht="168.75" x14ac:dyDescent="0.2">
      <c r="B1879" s="7" t="s">
        <v>10212</v>
      </c>
      <c r="D1879" s="7" t="s">
        <v>10213</v>
      </c>
      <c r="E1879" s="7" t="s">
        <v>10214</v>
      </c>
      <c r="F1879" s="7" t="s">
        <v>10215</v>
      </c>
      <c r="G1879" s="7" t="s">
        <v>78</v>
      </c>
      <c r="H1879" s="7" t="s">
        <v>447</v>
      </c>
      <c r="I1879" s="49" t="s">
        <v>10216</v>
      </c>
      <c r="J1879" s="7" t="s">
        <v>10217</v>
      </c>
      <c r="K1879" s="42">
        <v>42530</v>
      </c>
      <c r="L1879" s="7" t="s">
        <v>35</v>
      </c>
      <c r="M1879" s="7">
        <v>312</v>
      </c>
      <c r="N1879" s="7">
        <v>10</v>
      </c>
      <c r="O1879" s="7">
        <v>704</v>
      </c>
      <c r="P1879" s="7">
        <v>0.371</v>
      </c>
      <c r="Q1879" s="7" t="str">
        <f>CONCATENATE(Z1879,"х",AA1879,"х",AB1879)</f>
        <v>180х126х32</v>
      </c>
      <c r="R1879" s="7" t="s">
        <v>2584</v>
      </c>
      <c r="S1879" s="7">
        <v>3</v>
      </c>
      <c r="T1879" s="7" t="s">
        <v>10203</v>
      </c>
      <c r="U1879" s="7" t="s">
        <v>56</v>
      </c>
      <c r="V1879" s="7">
        <v>228259</v>
      </c>
      <c r="W1879" s="7">
        <f>A1879*M1879</f>
        <v>0</v>
      </c>
      <c r="X1879" s="7" t="str">
        <f>IF(A1879&gt;=1,1," ")</f>
        <v xml:space="preserve"> </v>
      </c>
      <c r="Y1879" s="7">
        <f>P1879*A1879</f>
        <v>0</v>
      </c>
      <c r="Z1879" s="7">
        <v>180</v>
      </c>
      <c r="AA1879" s="7">
        <v>126</v>
      </c>
      <c r="AB1879" s="7">
        <v>32</v>
      </c>
    </row>
    <row r="1880" spans="2:28" ht="135" x14ac:dyDescent="0.2">
      <c r="B1880" s="7" t="s">
        <v>10218</v>
      </c>
      <c r="D1880" s="7" t="s">
        <v>10219</v>
      </c>
      <c r="E1880" s="7" t="s">
        <v>10220</v>
      </c>
      <c r="F1880" s="7" t="s">
        <v>10221</v>
      </c>
      <c r="G1880" s="7" t="s">
        <v>63</v>
      </c>
      <c r="H1880" s="7" t="s">
        <v>447</v>
      </c>
      <c r="I1880" s="49" t="s">
        <v>10222</v>
      </c>
      <c r="J1880" s="7" t="s">
        <v>10223</v>
      </c>
      <c r="K1880" s="42">
        <v>43496</v>
      </c>
      <c r="L1880" s="7" t="s">
        <v>35</v>
      </c>
      <c r="M1880" s="7">
        <v>270</v>
      </c>
      <c r="N1880" s="7">
        <v>10</v>
      </c>
      <c r="O1880" s="7">
        <v>384</v>
      </c>
      <c r="P1880" s="7">
        <v>0.27500000000000002</v>
      </c>
      <c r="Q1880" s="7" t="str">
        <f>CONCATENATE(Z1880,"х",AA1880,"х",AB1880)</f>
        <v>180х125х30</v>
      </c>
      <c r="R1880" s="7" t="s">
        <v>2584</v>
      </c>
      <c r="S1880" s="7">
        <v>3</v>
      </c>
      <c r="T1880" s="7" t="s">
        <v>10203</v>
      </c>
      <c r="U1880" s="7" t="s">
        <v>56</v>
      </c>
      <c r="V1880" s="7">
        <v>260769</v>
      </c>
      <c r="W1880" s="7">
        <f>A1880*M1880</f>
        <v>0</v>
      </c>
      <c r="X1880" s="7" t="str">
        <f>IF(A1880&gt;=1,1," ")</f>
        <v xml:space="preserve"> </v>
      </c>
      <c r="Y1880" s="7">
        <f>P1880*A1880</f>
        <v>0</v>
      </c>
      <c r="Z1880" s="7">
        <v>180</v>
      </c>
      <c r="AA1880" s="7">
        <v>125</v>
      </c>
      <c r="AB1880" s="7">
        <v>30</v>
      </c>
    </row>
    <row r="1881" spans="2:28" ht="123.75" x14ac:dyDescent="0.2">
      <c r="B1881" s="7" t="s">
        <v>10224</v>
      </c>
      <c r="D1881" s="7" t="s">
        <v>10225</v>
      </c>
      <c r="E1881" s="7" t="s">
        <v>478</v>
      </c>
      <c r="F1881" s="7" t="s">
        <v>10226</v>
      </c>
      <c r="G1881" s="7" t="s">
        <v>63</v>
      </c>
      <c r="H1881" s="7" t="s">
        <v>447</v>
      </c>
      <c r="I1881" s="49" t="s">
        <v>10227</v>
      </c>
      <c r="J1881" s="7" t="s">
        <v>1178</v>
      </c>
      <c r="K1881" s="42">
        <v>42188</v>
      </c>
      <c r="L1881" s="7" t="s">
        <v>35</v>
      </c>
      <c r="M1881" s="7">
        <v>223.2</v>
      </c>
      <c r="N1881" s="7">
        <v>10</v>
      </c>
      <c r="O1881" s="7">
        <v>416</v>
      </c>
      <c r="P1881" s="7">
        <v>0.26800000000000002</v>
      </c>
      <c r="Q1881" s="7" t="str">
        <f>CONCATENATE(Z1881,"х",AA1881,"х",AB1881)</f>
        <v>180х125х30</v>
      </c>
      <c r="R1881" s="7" t="s">
        <v>2584</v>
      </c>
      <c r="S1881" s="7">
        <v>3</v>
      </c>
      <c r="T1881" s="7" t="s">
        <v>10203</v>
      </c>
      <c r="U1881" s="7" t="s">
        <v>56</v>
      </c>
      <c r="V1881" s="7">
        <v>246771</v>
      </c>
      <c r="W1881" s="7">
        <f>A1881*M1881</f>
        <v>0</v>
      </c>
      <c r="X1881" s="7" t="str">
        <f>IF(A1881&gt;=1,1," ")</f>
        <v xml:space="preserve"> </v>
      </c>
      <c r="Y1881" s="7">
        <f>P1881*A1881</f>
        <v>0</v>
      </c>
      <c r="Z1881" s="7">
        <v>180</v>
      </c>
      <c r="AA1881" s="7">
        <v>125</v>
      </c>
      <c r="AB1881" s="7">
        <v>30</v>
      </c>
    </row>
    <row r="1882" spans="2:28" ht="135" x14ac:dyDescent="0.2">
      <c r="B1882" s="7" t="s">
        <v>10228</v>
      </c>
      <c r="D1882" s="7" t="s">
        <v>10229</v>
      </c>
      <c r="E1882" s="7" t="s">
        <v>1967</v>
      </c>
      <c r="F1882" s="7" t="s">
        <v>10230</v>
      </c>
      <c r="G1882" s="7" t="s">
        <v>78</v>
      </c>
      <c r="H1882" s="7" t="s">
        <v>447</v>
      </c>
      <c r="I1882" s="49" t="s">
        <v>10231</v>
      </c>
      <c r="J1882" s="7" t="s">
        <v>1970</v>
      </c>
      <c r="K1882" s="42">
        <v>41730</v>
      </c>
      <c r="L1882" s="7" t="s">
        <v>441</v>
      </c>
      <c r="M1882" s="7">
        <v>223.2</v>
      </c>
      <c r="N1882" s="7">
        <v>10</v>
      </c>
      <c r="O1882" s="7">
        <v>704</v>
      </c>
      <c r="P1882" s="7">
        <v>0.37</v>
      </c>
      <c r="Q1882" s="7" t="str">
        <f>CONCATENATE(Z1882,"х",AA1882,"х",AB1882)</f>
        <v>180х125х28</v>
      </c>
      <c r="R1882" s="7" t="s">
        <v>2584</v>
      </c>
      <c r="S1882" s="7">
        <v>3</v>
      </c>
      <c r="T1882" s="7" t="s">
        <v>10203</v>
      </c>
      <c r="U1882" s="7" t="s">
        <v>56</v>
      </c>
      <c r="V1882" s="7">
        <v>256449</v>
      </c>
      <c r="W1882" s="7">
        <f>A1882*M1882</f>
        <v>0</v>
      </c>
      <c r="X1882" s="7" t="str">
        <f>IF(A1882&gt;=1,1," ")</f>
        <v xml:space="preserve"> </v>
      </c>
      <c r="Y1882" s="7">
        <f>P1882*A1882</f>
        <v>0</v>
      </c>
      <c r="Z1882" s="7">
        <v>180</v>
      </c>
      <c r="AA1882" s="7">
        <v>125</v>
      </c>
      <c r="AB1882" s="7">
        <v>28</v>
      </c>
    </row>
    <row r="1883" spans="2:28" ht="146.25" x14ac:dyDescent="0.2">
      <c r="B1883" s="7" t="s">
        <v>10232</v>
      </c>
      <c r="D1883" s="7" t="s">
        <v>10233</v>
      </c>
      <c r="E1883" s="7" t="s">
        <v>10234</v>
      </c>
      <c r="F1883" s="7" t="s">
        <v>10235</v>
      </c>
      <c r="G1883" s="7" t="s">
        <v>78</v>
      </c>
      <c r="H1883" s="7" t="s">
        <v>447</v>
      </c>
      <c r="I1883" s="49" t="s">
        <v>10236</v>
      </c>
      <c r="J1883" s="7" t="s">
        <v>10237</v>
      </c>
      <c r="K1883" s="42">
        <v>43861</v>
      </c>
      <c r="L1883" s="7" t="s">
        <v>35</v>
      </c>
      <c r="M1883" s="7">
        <v>312</v>
      </c>
      <c r="N1883" s="7">
        <v>10</v>
      </c>
      <c r="O1883" s="7">
        <v>640</v>
      </c>
      <c r="P1883" s="7">
        <v>0.34499999999999997</v>
      </c>
      <c r="Q1883" s="7" t="str">
        <f>CONCATENATE(Z1883,"х",AA1883,"х",AB1883)</f>
        <v>180х125х26</v>
      </c>
      <c r="R1883" s="7" t="s">
        <v>2584</v>
      </c>
      <c r="S1883" s="7">
        <v>3</v>
      </c>
      <c r="T1883" s="7" t="s">
        <v>10203</v>
      </c>
      <c r="U1883" s="7" t="s">
        <v>56</v>
      </c>
      <c r="V1883" s="7">
        <v>252385</v>
      </c>
      <c r="W1883" s="7">
        <f>A1883*M1883</f>
        <v>0</v>
      </c>
      <c r="X1883" s="7" t="str">
        <f>IF(A1883&gt;=1,1," ")</f>
        <v xml:space="preserve"> </v>
      </c>
      <c r="Y1883" s="7">
        <f>P1883*A1883</f>
        <v>0</v>
      </c>
      <c r="Z1883" s="7">
        <v>180</v>
      </c>
      <c r="AA1883" s="7">
        <v>125</v>
      </c>
      <c r="AB1883" s="7">
        <v>26</v>
      </c>
    </row>
    <row r="1884" spans="2:28" ht="123.75" x14ac:dyDescent="0.2">
      <c r="B1884" s="7" t="s">
        <v>10238</v>
      </c>
      <c r="D1884" s="7" t="s">
        <v>10239</v>
      </c>
      <c r="E1884" s="7" t="s">
        <v>470</v>
      </c>
      <c r="F1884" s="7" t="s">
        <v>5017</v>
      </c>
      <c r="G1884" s="7" t="s">
        <v>63</v>
      </c>
      <c r="H1884" s="7" t="s">
        <v>447</v>
      </c>
      <c r="I1884" s="49" t="s">
        <v>10240</v>
      </c>
      <c r="J1884" s="7" t="s">
        <v>1991</v>
      </c>
      <c r="K1884" s="42">
        <v>42248</v>
      </c>
      <c r="L1884" s="7" t="s">
        <v>441</v>
      </c>
      <c r="M1884" s="7">
        <v>205.2</v>
      </c>
      <c r="N1884" s="7">
        <v>10</v>
      </c>
      <c r="O1884" s="7">
        <v>416</v>
      </c>
      <c r="P1884" s="7">
        <v>0.27100000000000002</v>
      </c>
      <c r="Q1884" s="7" t="str">
        <f>CONCATENATE(Z1884,"х",AA1884,"х",AB1884)</f>
        <v>180х125х31</v>
      </c>
      <c r="R1884" s="7" t="s">
        <v>2584</v>
      </c>
      <c r="S1884" s="7">
        <v>3</v>
      </c>
      <c r="T1884" s="7" t="s">
        <v>10203</v>
      </c>
      <c r="U1884" s="7" t="s">
        <v>56</v>
      </c>
      <c r="V1884" s="7">
        <v>230798</v>
      </c>
      <c r="W1884" s="7">
        <f>A1884*M1884</f>
        <v>0</v>
      </c>
      <c r="X1884" s="7" t="str">
        <f>IF(A1884&gt;=1,1," ")</f>
        <v xml:space="preserve"> </v>
      </c>
      <c r="Y1884" s="7">
        <f>P1884*A1884</f>
        <v>0</v>
      </c>
      <c r="Z1884" s="7">
        <v>180</v>
      </c>
      <c r="AA1884" s="7">
        <v>125</v>
      </c>
      <c r="AB1884" s="7">
        <v>31</v>
      </c>
    </row>
    <row r="1885" spans="2:28" ht="157.5" x14ac:dyDescent="0.2">
      <c r="B1885" s="7" t="s">
        <v>10241</v>
      </c>
      <c r="D1885" s="7" t="s">
        <v>10242</v>
      </c>
      <c r="E1885" s="7" t="s">
        <v>5001</v>
      </c>
      <c r="F1885" s="7" t="s">
        <v>10243</v>
      </c>
      <c r="G1885" s="7" t="s">
        <v>63</v>
      </c>
      <c r="H1885" s="7" t="s">
        <v>447</v>
      </c>
      <c r="I1885" s="49" t="s">
        <v>10244</v>
      </c>
      <c r="J1885" s="7" t="s">
        <v>10245</v>
      </c>
      <c r="K1885" s="42">
        <v>42919</v>
      </c>
      <c r="L1885" s="7" t="s">
        <v>35</v>
      </c>
      <c r="M1885" s="7">
        <v>312</v>
      </c>
      <c r="N1885" s="7">
        <v>10</v>
      </c>
      <c r="O1885" s="7">
        <v>640</v>
      </c>
      <c r="P1885" s="7">
        <v>0.33700000000000002</v>
      </c>
      <c r="Q1885" s="7" t="str">
        <f>CONCATENATE(Z1885,"х",AA1885,"х",AB1885)</f>
        <v>180х125х28</v>
      </c>
      <c r="R1885" s="7" t="s">
        <v>2584</v>
      </c>
      <c r="S1885" s="7">
        <v>3</v>
      </c>
      <c r="T1885" s="7" t="s">
        <v>10203</v>
      </c>
      <c r="U1885" s="7" t="s">
        <v>56</v>
      </c>
      <c r="V1885" s="7">
        <v>247572</v>
      </c>
      <c r="W1885" s="7">
        <f>A1885*M1885</f>
        <v>0</v>
      </c>
      <c r="X1885" s="7" t="str">
        <f>IF(A1885&gt;=1,1," ")</f>
        <v xml:space="preserve"> </v>
      </c>
      <c r="Y1885" s="7">
        <f>P1885*A1885</f>
        <v>0</v>
      </c>
      <c r="Z1885" s="7">
        <v>180</v>
      </c>
      <c r="AA1885" s="7">
        <v>125</v>
      </c>
      <c r="AB1885" s="7">
        <v>28</v>
      </c>
    </row>
    <row r="1886" spans="2:28" ht="101.25" x14ac:dyDescent="0.2">
      <c r="B1886" s="7" t="s">
        <v>10246</v>
      </c>
      <c r="D1886" s="7" t="s">
        <v>10247</v>
      </c>
      <c r="E1886" s="7" t="s">
        <v>4961</v>
      </c>
      <c r="F1886" s="7" t="s">
        <v>4962</v>
      </c>
      <c r="G1886" s="7" t="s">
        <v>78</v>
      </c>
      <c r="H1886" s="7" t="s">
        <v>447</v>
      </c>
      <c r="I1886" s="49" t="s">
        <v>10248</v>
      </c>
      <c r="J1886" s="7" t="s">
        <v>10249</v>
      </c>
      <c r="K1886" s="42">
        <v>42521</v>
      </c>
      <c r="L1886" s="7" t="s">
        <v>441</v>
      </c>
      <c r="M1886" s="7">
        <v>223.2</v>
      </c>
      <c r="N1886" s="7">
        <v>10</v>
      </c>
      <c r="O1886" s="7">
        <v>416</v>
      </c>
      <c r="P1886" s="7">
        <v>0.27200000000000002</v>
      </c>
      <c r="Q1886" s="7" t="str">
        <f>CONCATENATE(Z1886,"х",AA1886,"х",AB1886)</f>
        <v>178х125х30</v>
      </c>
      <c r="R1886" s="7" t="s">
        <v>2584</v>
      </c>
      <c r="S1886" s="7">
        <v>3</v>
      </c>
      <c r="T1886" s="7" t="s">
        <v>10203</v>
      </c>
      <c r="U1886" s="7" t="s">
        <v>56</v>
      </c>
      <c r="V1886" s="7">
        <v>252407</v>
      </c>
      <c r="W1886" s="7">
        <f>A1886*M1886</f>
        <v>0</v>
      </c>
      <c r="X1886" s="7" t="str">
        <f>IF(A1886&gt;=1,1," ")</f>
        <v xml:space="preserve"> </v>
      </c>
      <c r="Y1886" s="7">
        <f>P1886*A1886</f>
        <v>0</v>
      </c>
      <c r="Z1886" s="7">
        <v>178</v>
      </c>
      <c r="AA1886" s="7">
        <v>125</v>
      </c>
      <c r="AB1886" s="7">
        <v>30</v>
      </c>
    </row>
    <row r="1887" spans="2:28" ht="123.75" x14ac:dyDescent="0.2">
      <c r="B1887" s="7" t="s">
        <v>10250</v>
      </c>
      <c r="D1887" s="7" t="s">
        <v>10251</v>
      </c>
      <c r="E1887" s="7" t="s">
        <v>10252</v>
      </c>
      <c r="F1887" s="7" t="s">
        <v>10253</v>
      </c>
      <c r="G1887" s="7" t="s">
        <v>78</v>
      </c>
      <c r="H1887" s="7" t="s">
        <v>447</v>
      </c>
      <c r="I1887" s="49" t="s">
        <v>10254</v>
      </c>
      <c r="J1887" s="7" t="s">
        <v>10255</v>
      </c>
      <c r="K1887" s="42">
        <v>43809</v>
      </c>
      <c r="L1887" s="7" t="s">
        <v>441</v>
      </c>
      <c r="M1887" s="7">
        <v>270</v>
      </c>
      <c r="N1887" s="7">
        <v>10</v>
      </c>
      <c r="O1887" s="7">
        <v>384</v>
      </c>
      <c r="P1887" s="7">
        <v>0.27600000000000002</v>
      </c>
      <c r="Q1887" s="7" t="str">
        <f>CONCATENATE(Z1887,"х",AA1887,"х",AB1887)</f>
        <v>180х125х30</v>
      </c>
      <c r="R1887" s="7" t="s">
        <v>2584</v>
      </c>
      <c r="S1887" s="7">
        <v>3</v>
      </c>
      <c r="T1887" s="7" t="s">
        <v>10203</v>
      </c>
      <c r="U1887" s="7" t="s">
        <v>56</v>
      </c>
      <c r="V1887" s="7">
        <v>263807</v>
      </c>
      <c r="W1887" s="7">
        <f>A1887*M1887</f>
        <v>0</v>
      </c>
      <c r="X1887" s="7" t="str">
        <f>IF(A1887&gt;=1,1," ")</f>
        <v xml:space="preserve"> </v>
      </c>
      <c r="Y1887" s="7">
        <f>P1887*A1887</f>
        <v>0</v>
      </c>
      <c r="Z1887" s="7">
        <v>180</v>
      </c>
      <c r="AA1887" s="7">
        <v>125</v>
      </c>
      <c r="AB1887" s="7">
        <v>30</v>
      </c>
    </row>
    <row r="1888" spans="2:28" ht="191.25" x14ac:dyDescent="0.2">
      <c r="B1888" s="7" t="s">
        <v>10256</v>
      </c>
      <c r="D1888" s="7" t="s">
        <v>10257</v>
      </c>
      <c r="E1888" s="7" t="s">
        <v>10258</v>
      </c>
      <c r="F1888" s="7" t="s">
        <v>10259</v>
      </c>
      <c r="G1888" s="7" t="s">
        <v>63</v>
      </c>
      <c r="H1888" s="7" t="s">
        <v>447</v>
      </c>
      <c r="I1888" s="49" t="s">
        <v>10260</v>
      </c>
      <c r="J1888" s="7" t="s">
        <v>10261</v>
      </c>
      <c r="K1888" s="42">
        <v>44132</v>
      </c>
      <c r="L1888" s="7" t="s">
        <v>35</v>
      </c>
      <c r="M1888" s="7">
        <v>312</v>
      </c>
      <c r="N1888" s="7">
        <v>10</v>
      </c>
      <c r="O1888" s="7">
        <v>704</v>
      </c>
      <c r="P1888" s="7">
        <v>0.37</v>
      </c>
      <c r="Q1888" s="7" t="str">
        <f>CONCATENATE(Z1888,"х",AA1888,"х",AB1888)</f>
        <v>180х125х30</v>
      </c>
      <c r="R1888" s="7" t="s">
        <v>2584</v>
      </c>
      <c r="S1888" s="7">
        <v>3</v>
      </c>
      <c r="T1888" s="7" t="s">
        <v>10203</v>
      </c>
      <c r="U1888" s="7" t="s">
        <v>56</v>
      </c>
      <c r="V1888" s="7">
        <v>230659</v>
      </c>
      <c r="W1888" s="7">
        <f>A1888*M1888</f>
        <v>0</v>
      </c>
      <c r="X1888" s="7" t="str">
        <f>IF(A1888&gt;=1,1," ")</f>
        <v xml:space="preserve"> </v>
      </c>
      <c r="Y1888" s="7">
        <f>P1888*A1888</f>
        <v>0</v>
      </c>
      <c r="Z1888" s="7">
        <v>180</v>
      </c>
      <c r="AA1888" s="7">
        <v>125</v>
      </c>
      <c r="AB1888" s="7">
        <v>30</v>
      </c>
    </row>
    <row r="1889" spans="2:28" ht="292.5" x14ac:dyDescent="0.2">
      <c r="B1889" s="7" t="s">
        <v>10262</v>
      </c>
      <c r="D1889" s="7" t="s">
        <v>10263</v>
      </c>
      <c r="E1889" s="7" t="s">
        <v>8421</v>
      </c>
      <c r="F1889" s="7" t="s">
        <v>10264</v>
      </c>
      <c r="G1889" s="7" t="s">
        <v>78</v>
      </c>
      <c r="H1889" s="7" t="s">
        <v>447</v>
      </c>
      <c r="I1889" s="49" t="s">
        <v>10265</v>
      </c>
      <c r="J1889" s="7" t="s">
        <v>8424</v>
      </c>
      <c r="K1889" s="42">
        <v>42870</v>
      </c>
      <c r="L1889" s="7" t="s">
        <v>35</v>
      </c>
      <c r="M1889" s="7">
        <v>325.2</v>
      </c>
      <c r="N1889" s="7">
        <v>10</v>
      </c>
      <c r="O1889" s="7">
        <v>800</v>
      </c>
      <c r="P1889" s="7">
        <v>0.42499999999999999</v>
      </c>
      <c r="Q1889" s="7" t="str">
        <f>CONCATENATE(Z1889,"х",AA1889,"х",AB1889)</f>
        <v>180х127х30</v>
      </c>
      <c r="R1889" s="7" t="s">
        <v>2584</v>
      </c>
      <c r="S1889" s="7">
        <v>3</v>
      </c>
      <c r="T1889" s="7" t="s">
        <v>10203</v>
      </c>
      <c r="U1889" s="7" t="s">
        <v>56</v>
      </c>
      <c r="V1889" s="7">
        <v>251537</v>
      </c>
      <c r="W1889" s="7">
        <f>A1889*M1889</f>
        <v>0</v>
      </c>
      <c r="X1889" s="7" t="str">
        <f>IF(A1889&gt;=1,1," ")</f>
        <v xml:space="preserve"> </v>
      </c>
      <c r="Y1889" s="7">
        <f>P1889*A1889</f>
        <v>0</v>
      </c>
      <c r="Z1889" s="7">
        <v>180</v>
      </c>
      <c r="AA1889" s="7">
        <v>127</v>
      </c>
      <c r="AB1889" s="7">
        <v>30</v>
      </c>
    </row>
    <row r="1890" spans="2:28" ht="247.5" x14ac:dyDescent="0.2">
      <c r="B1890" s="7" t="s">
        <v>10266</v>
      </c>
      <c r="D1890" s="7" t="s">
        <v>10267</v>
      </c>
      <c r="E1890" s="7" t="s">
        <v>10268</v>
      </c>
      <c r="F1890" s="7" t="s">
        <v>10269</v>
      </c>
      <c r="G1890" s="7" t="s">
        <v>63</v>
      </c>
      <c r="H1890" s="7" t="s">
        <v>447</v>
      </c>
      <c r="I1890" s="49" t="s">
        <v>10270</v>
      </c>
      <c r="J1890" s="7" t="s">
        <v>5019</v>
      </c>
      <c r="K1890" s="42">
        <v>41765</v>
      </c>
      <c r="L1890" s="7" t="s">
        <v>441</v>
      </c>
      <c r="M1890" s="7">
        <v>252</v>
      </c>
      <c r="N1890" s="7">
        <v>10</v>
      </c>
      <c r="O1890" s="7">
        <v>704</v>
      </c>
      <c r="P1890" s="7">
        <v>0.374</v>
      </c>
      <c r="Q1890" s="7" t="str">
        <f>CONCATENATE(Z1890,"х",AA1890,"х",AB1890)</f>
        <v>181х126х30</v>
      </c>
      <c r="R1890" s="7" t="s">
        <v>2584</v>
      </c>
      <c r="S1890" s="7">
        <v>3</v>
      </c>
      <c r="T1890" s="7" t="s">
        <v>10203</v>
      </c>
      <c r="U1890" s="7" t="s">
        <v>56</v>
      </c>
      <c r="V1890" s="7">
        <v>247494</v>
      </c>
      <c r="W1890" s="7">
        <f>A1890*M1890</f>
        <v>0</v>
      </c>
      <c r="X1890" s="7" t="str">
        <f>IF(A1890&gt;=1,1," ")</f>
        <v xml:space="preserve"> </v>
      </c>
      <c r="Y1890" s="7">
        <f>P1890*A1890</f>
        <v>0</v>
      </c>
      <c r="Z1890" s="7">
        <v>181</v>
      </c>
      <c r="AA1890" s="7">
        <v>126</v>
      </c>
      <c r="AB1890" s="7">
        <v>30</v>
      </c>
    </row>
    <row r="1891" spans="2:28" ht="213.75" x14ac:dyDescent="0.2">
      <c r="B1891" s="7" t="s">
        <v>10271</v>
      </c>
      <c r="D1891" s="7" t="s">
        <v>10272</v>
      </c>
      <c r="E1891" s="7" t="s">
        <v>10273</v>
      </c>
      <c r="F1891" s="7" t="s">
        <v>10274</v>
      </c>
      <c r="G1891" s="7" t="s">
        <v>63</v>
      </c>
      <c r="H1891" s="7" t="s">
        <v>447</v>
      </c>
      <c r="I1891" s="49" t="s">
        <v>10275</v>
      </c>
      <c r="J1891" s="7" t="s">
        <v>10276</v>
      </c>
      <c r="K1891" s="42">
        <v>43087</v>
      </c>
      <c r="L1891" s="7" t="s">
        <v>35</v>
      </c>
      <c r="M1891" s="7">
        <v>288</v>
      </c>
      <c r="N1891" s="7">
        <v>10</v>
      </c>
      <c r="O1891" s="7">
        <v>384</v>
      </c>
      <c r="P1891" s="7">
        <v>0.252</v>
      </c>
      <c r="Q1891" s="7" t="str">
        <f>CONCATENATE(Z1891,"х",AA1891,"х",AB1891)</f>
        <v>180х125х28</v>
      </c>
      <c r="R1891" s="7" t="s">
        <v>2584</v>
      </c>
      <c r="S1891" s="7">
        <v>3</v>
      </c>
      <c r="T1891" s="7" t="s">
        <v>10203</v>
      </c>
      <c r="U1891" s="7" t="s">
        <v>56</v>
      </c>
      <c r="V1891" s="7">
        <v>236532</v>
      </c>
      <c r="W1891" s="7">
        <f>A1891*M1891</f>
        <v>0</v>
      </c>
      <c r="X1891" s="7" t="str">
        <f>IF(A1891&gt;=1,1," ")</f>
        <v xml:space="preserve"> </v>
      </c>
      <c r="Y1891" s="7">
        <f>P1891*A1891</f>
        <v>0</v>
      </c>
      <c r="Z1891" s="7">
        <v>180</v>
      </c>
      <c r="AA1891" s="7">
        <v>125</v>
      </c>
      <c r="AB1891" s="7">
        <v>28</v>
      </c>
    </row>
    <row r="1892" spans="2:28" ht="180" x14ac:dyDescent="0.2">
      <c r="B1892" s="7" t="s">
        <v>10277</v>
      </c>
      <c r="D1892" s="7" t="s">
        <v>10278</v>
      </c>
      <c r="E1892" s="7" t="s">
        <v>10279</v>
      </c>
      <c r="F1892" s="7" t="s">
        <v>10280</v>
      </c>
      <c r="G1892" s="7" t="s">
        <v>78</v>
      </c>
      <c r="H1892" s="7" t="s">
        <v>447</v>
      </c>
      <c r="I1892" s="49" t="s">
        <v>10281</v>
      </c>
      <c r="J1892" s="7" t="s">
        <v>10282</v>
      </c>
      <c r="K1892" s="42">
        <v>42282</v>
      </c>
      <c r="L1892" s="7" t="s">
        <v>35</v>
      </c>
      <c r="M1892" s="7">
        <v>312</v>
      </c>
      <c r="N1892" s="7">
        <v>10</v>
      </c>
      <c r="O1892" s="7">
        <v>736</v>
      </c>
      <c r="P1892" s="7">
        <v>0.39</v>
      </c>
      <c r="Q1892" s="7" t="str">
        <f>CONCATENATE(Z1892,"х",AA1892,"х",AB1892)</f>
        <v>181х125х30</v>
      </c>
      <c r="R1892" s="7" t="s">
        <v>2584</v>
      </c>
      <c r="S1892" s="7">
        <v>3</v>
      </c>
      <c r="T1892" s="7" t="s">
        <v>10203</v>
      </c>
      <c r="U1892" s="7" t="s">
        <v>56</v>
      </c>
      <c r="V1892" s="7">
        <v>232479</v>
      </c>
      <c r="W1892" s="7">
        <f>A1892*M1892</f>
        <v>0</v>
      </c>
      <c r="X1892" s="7" t="str">
        <f>IF(A1892&gt;=1,1," ")</f>
        <v xml:space="preserve"> </v>
      </c>
      <c r="Y1892" s="7">
        <f>P1892*A1892</f>
        <v>0</v>
      </c>
      <c r="Z1892" s="7">
        <v>181</v>
      </c>
      <c r="AA1892" s="7">
        <v>125</v>
      </c>
      <c r="AB1892" s="7">
        <v>30</v>
      </c>
    </row>
    <row r="1893" spans="2:28" x14ac:dyDescent="0.2">
      <c r="B1893" s="7" t="s">
        <v>10283</v>
      </c>
      <c r="D1893" s="7" t="s">
        <v>10284</v>
      </c>
      <c r="E1893" s="7" t="s">
        <v>10285</v>
      </c>
      <c r="F1893" s="7" t="s">
        <v>10286</v>
      </c>
      <c r="G1893" s="7" t="s">
        <v>893</v>
      </c>
      <c r="H1893" s="7" t="s">
        <v>284</v>
      </c>
      <c r="I1893" s="7" t="s">
        <v>10287</v>
      </c>
      <c r="J1893" s="7" t="s">
        <v>10288</v>
      </c>
      <c r="K1893" s="42">
        <v>42644</v>
      </c>
      <c r="L1893" s="7" t="s">
        <v>35</v>
      </c>
      <c r="M1893" s="7">
        <v>300</v>
      </c>
      <c r="N1893" s="7">
        <v>10</v>
      </c>
      <c r="O1893" s="7">
        <v>384</v>
      </c>
      <c r="P1893" s="7">
        <v>0.30199999999999999</v>
      </c>
      <c r="Q1893" s="7" t="str">
        <f>CONCATENATE(Z1893,"х",AA1893,"х",AB1893)</f>
        <v>206х130х25</v>
      </c>
      <c r="R1893" s="7" t="s">
        <v>36</v>
      </c>
      <c r="S1893" s="7" t="s">
        <v>39</v>
      </c>
      <c r="T1893" s="7" t="s">
        <v>10289</v>
      </c>
      <c r="U1893" s="7" t="s">
        <v>37</v>
      </c>
      <c r="V1893" s="7">
        <v>230927</v>
      </c>
      <c r="W1893" s="7">
        <f>A1893*M1893</f>
        <v>0</v>
      </c>
      <c r="X1893" s="7" t="str">
        <f>IF(A1893&gt;=1,1," ")</f>
        <v xml:space="preserve"> </v>
      </c>
      <c r="Y1893" s="7">
        <f>P1893*A1893</f>
        <v>0</v>
      </c>
      <c r="Z1893" s="7">
        <v>206</v>
      </c>
      <c r="AA1893" s="7">
        <v>130</v>
      </c>
      <c r="AB1893" s="7">
        <v>25</v>
      </c>
    </row>
    <row r="1894" spans="2:28" ht="247.5" x14ac:dyDescent="0.2">
      <c r="B1894" s="7" t="s">
        <v>10290</v>
      </c>
      <c r="D1894" s="7" t="s">
        <v>10291</v>
      </c>
      <c r="E1894" s="7" t="s">
        <v>10285</v>
      </c>
      <c r="F1894" s="7" t="s">
        <v>10286</v>
      </c>
      <c r="G1894" s="7" t="s">
        <v>78</v>
      </c>
      <c r="H1894" s="7" t="s">
        <v>284</v>
      </c>
      <c r="I1894" s="49" t="s">
        <v>10292</v>
      </c>
      <c r="J1894" s="7" t="s">
        <v>10288</v>
      </c>
      <c r="K1894" s="42">
        <v>43282</v>
      </c>
      <c r="L1894" s="7" t="s">
        <v>35</v>
      </c>
      <c r="M1894" s="7">
        <v>588</v>
      </c>
      <c r="N1894" s="7">
        <v>10</v>
      </c>
      <c r="O1894" s="7">
        <v>736</v>
      </c>
      <c r="P1894" s="7">
        <v>0.63</v>
      </c>
      <c r="Q1894" s="7" t="str">
        <f>CONCATENATE(Z1894,"х",AA1894,"х",AB1894)</f>
        <v>207х130х38</v>
      </c>
      <c r="R1894" s="7" t="s">
        <v>36</v>
      </c>
      <c r="S1894" s="7" t="s">
        <v>39</v>
      </c>
      <c r="T1894" s="7" t="s">
        <v>10289</v>
      </c>
      <c r="U1894" s="7" t="s">
        <v>37</v>
      </c>
      <c r="V1894" s="7">
        <v>248561</v>
      </c>
      <c r="W1894" s="7">
        <f>A1894*M1894</f>
        <v>0</v>
      </c>
      <c r="X1894" s="7" t="str">
        <f>IF(A1894&gt;=1,1," ")</f>
        <v xml:space="preserve"> </v>
      </c>
      <c r="Y1894" s="7">
        <f>P1894*A1894</f>
        <v>0</v>
      </c>
      <c r="Z1894" s="7">
        <v>207</v>
      </c>
      <c r="AA1894" s="7">
        <v>130</v>
      </c>
      <c r="AB1894" s="7">
        <v>38</v>
      </c>
    </row>
    <row r="1895" spans="2:28" ht="191.25" x14ac:dyDescent="0.2">
      <c r="B1895" s="7" t="s">
        <v>10293</v>
      </c>
      <c r="D1895" s="7" t="s">
        <v>10294</v>
      </c>
      <c r="E1895" s="7" t="s">
        <v>10285</v>
      </c>
      <c r="F1895" s="7" t="s">
        <v>10295</v>
      </c>
      <c r="G1895" s="7" t="s">
        <v>63</v>
      </c>
      <c r="H1895" s="7" t="s">
        <v>284</v>
      </c>
      <c r="I1895" s="49" t="s">
        <v>10296</v>
      </c>
      <c r="J1895" s="7" t="s">
        <v>10297</v>
      </c>
      <c r="K1895" s="42">
        <v>44000</v>
      </c>
      <c r="L1895" s="7" t="s">
        <v>35</v>
      </c>
      <c r="M1895" s="7">
        <v>630</v>
      </c>
      <c r="N1895" s="7">
        <v>10</v>
      </c>
      <c r="O1895" s="7">
        <v>896</v>
      </c>
      <c r="P1895" s="7">
        <v>0.70199999999999996</v>
      </c>
      <c r="Q1895" s="7" t="str">
        <f>CONCATENATE(Z1895,"х",AA1895,"х",AB1895)</f>
        <v>207х130х44</v>
      </c>
      <c r="R1895" s="7" t="s">
        <v>36</v>
      </c>
      <c r="S1895" s="7" t="s">
        <v>39</v>
      </c>
      <c r="T1895" s="7" t="s">
        <v>10289</v>
      </c>
      <c r="U1895" s="7" t="s">
        <v>37</v>
      </c>
      <c r="V1895" s="7">
        <v>265400</v>
      </c>
      <c r="W1895" s="7">
        <f>A1895*M1895</f>
        <v>0</v>
      </c>
      <c r="X1895" s="7" t="str">
        <f>IF(A1895&gt;=1,1," ")</f>
        <v xml:space="preserve"> </v>
      </c>
      <c r="Y1895" s="7">
        <f>P1895*A1895</f>
        <v>0</v>
      </c>
      <c r="Z1895" s="7">
        <v>207</v>
      </c>
      <c r="AA1895" s="7">
        <v>130</v>
      </c>
      <c r="AB1895" s="7">
        <v>44</v>
      </c>
    </row>
    <row r="1896" spans="2:28" ht="225" x14ac:dyDescent="0.2">
      <c r="B1896" s="7" t="s">
        <v>10298</v>
      </c>
      <c r="D1896" s="7" t="s">
        <v>10299</v>
      </c>
      <c r="E1896" s="7" t="s">
        <v>10285</v>
      </c>
      <c r="F1896" s="7" t="s">
        <v>10300</v>
      </c>
      <c r="G1896" s="7" t="s">
        <v>63</v>
      </c>
      <c r="H1896" s="7" t="s">
        <v>284</v>
      </c>
      <c r="I1896" s="49" t="s">
        <v>10301</v>
      </c>
      <c r="J1896" s="7" t="s">
        <v>10302</v>
      </c>
      <c r="K1896" s="42">
        <v>44159</v>
      </c>
      <c r="L1896" s="7" t="s">
        <v>35</v>
      </c>
      <c r="M1896" s="7">
        <v>588</v>
      </c>
      <c r="N1896" s="7">
        <v>10</v>
      </c>
      <c r="O1896" s="7">
        <v>704</v>
      </c>
      <c r="P1896" s="7">
        <v>0.56799999999999995</v>
      </c>
      <c r="Q1896" s="7" t="str">
        <f>CONCATENATE(Z1896,"х",AA1896,"х",AB1896)</f>
        <v>207х134х35</v>
      </c>
      <c r="R1896" s="7" t="s">
        <v>36</v>
      </c>
      <c r="S1896" s="7" t="s">
        <v>39</v>
      </c>
      <c r="T1896" s="7" t="s">
        <v>10289</v>
      </c>
      <c r="U1896" s="7" t="s">
        <v>37</v>
      </c>
      <c r="V1896" s="7">
        <v>266179</v>
      </c>
      <c r="W1896" s="7">
        <f>A1896*M1896</f>
        <v>0</v>
      </c>
      <c r="X1896" s="7" t="str">
        <f>IF(A1896&gt;=1,1," ")</f>
        <v xml:space="preserve"> </v>
      </c>
      <c r="Y1896" s="7">
        <f>P1896*A1896</f>
        <v>0</v>
      </c>
      <c r="Z1896" s="7">
        <v>207</v>
      </c>
      <c r="AA1896" s="7">
        <v>134</v>
      </c>
      <c r="AB1896" s="7">
        <v>35</v>
      </c>
    </row>
    <row r="1897" spans="2:28" x14ac:dyDescent="0.2">
      <c r="B1897" s="7" t="s">
        <v>10303</v>
      </c>
      <c r="D1897" s="7" t="s">
        <v>10304</v>
      </c>
      <c r="E1897" s="7" t="s">
        <v>5179</v>
      </c>
      <c r="F1897" s="7" t="s">
        <v>10305</v>
      </c>
      <c r="G1897" s="7" t="s">
        <v>78</v>
      </c>
      <c r="H1897" s="7" t="s">
        <v>204</v>
      </c>
      <c r="I1897" s="7" t="s">
        <v>10306</v>
      </c>
      <c r="J1897" s="7" t="s">
        <v>2157</v>
      </c>
      <c r="K1897" s="42">
        <v>41183</v>
      </c>
      <c r="L1897" s="7" t="s">
        <v>35</v>
      </c>
      <c r="M1897" s="7">
        <v>174</v>
      </c>
      <c r="N1897" s="7">
        <v>10</v>
      </c>
      <c r="O1897" s="7">
        <v>64</v>
      </c>
      <c r="P1897" s="7">
        <v>0.128</v>
      </c>
      <c r="Q1897" s="7" t="str">
        <f>CONCATENATE(Z1897,"х",AA1897,"х",AB1897)</f>
        <v>212х163х5</v>
      </c>
      <c r="R1897" s="7" t="s">
        <v>754</v>
      </c>
      <c r="S1897" s="7">
        <v>3</v>
      </c>
      <c r="T1897" s="7" t="s">
        <v>10307</v>
      </c>
      <c r="U1897" s="7" t="s">
        <v>215</v>
      </c>
      <c r="V1897" s="7">
        <v>76191</v>
      </c>
      <c r="W1897" s="7">
        <f>A1897*M1897</f>
        <v>0</v>
      </c>
      <c r="X1897" s="7" t="str">
        <f>IF(A1897&gt;=1,1," ")</f>
        <v xml:space="preserve"> </v>
      </c>
      <c r="Y1897" s="7">
        <f>P1897*A1897</f>
        <v>0</v>
      </c>
      <c r="Z1897" s="7">
        <v>212</v>
      </c>
      <c r="AA1897" s="7">
        <v>163</v>
      </c>
      <c r="AB1897" s="7">
        <v>5</v>
      </c>
    </row>
    <row r="1898" spans="2:28" ht="303.75" x14ac:dyDescent="0.2">
      <c r="B1898" s="7" t="s">
        <v>10308</v>
      </c>
      <c r="D1898" s="7" t="s">
        <v>10309</v>
      </c>
      <c r="E1898" s="7" t="s">
        <v>10310</v>
      </c>
      <c r="F1898" s="7" t="s">
        <v>10311</v>
      </c>
      <c r="G1898" s="7" t="s">
        <v>815</v>
      </c>
      <c r="H1898" s="7" t="s">
        <v>1238</v>
      </c>
      <c r="I1898" s="49" t="s">
        <v>10312</v>
      </c>
      <c r="J1898" s="7" t="s">
        <v>10313</v>
      </c>
      <c r="K1898" s="42">
        <v>43556</v>
      </c>
      <c r="L1898" s="7" t="s">
        <v>35</v>
      </c>
      <c r="M1898" s="7">
        <v>427.2</v>
      </c>
      <c r="N1898" s="7">
        <v>10</v>
      </c>
      <c r="O1898" s="7">
        <v>416</v>
      </c>
      <c r="P1898" s="7">
        <v>0.41099999999999998</v>
      </c>
      <c r="Q1898" s="7" t="str">
        <f>CONCATENATE(Z1898,"х",AA1898,"х",AB1898)</f>
        <v>207х132х35</v>
      </c>
      <c r="R1898" s="7" t="s">
        <v>36</v>
      </c>
      <c r="S1898" s="7" t="s">
        <v>39</v>
      </c>
      <c r="T1898" s="7" t="s">
        <v>10314</v>
      </c>
      <c r="U1898" s="7" t="s">
        <v>259</v>
      </c>
      <c r="V1898" s="7">
        <v>255473</v>
      </c>
      <c r="W1898" s="7">
        <f>A1898*M1898</f>
        <v>0</v>
      </c>
      <c r="X1898" s="7" t="str">
        <f>IF(A1898&gt;=1,1," ")</f>
        <v xml:space="preserve"> </v>
      </c>
      <c r="Y1898" s="7">
        <f>P1898*A1898</f>
        <v>0</v>
      </c>
      <c r="Z1898" s="7">
        <v>207</v>
      </c>
      <c r="AA1898" s="7">
        <v>132</v>
      </c>
      <c r="AB1898" s="7">
        <v>35</v>
      </c>
    </row>
    <row r="1899" spans="2:28" ht="236.25" x14ac:dyDescent="0.2">
      <c r="B1899" s="7" t="s">
        <v>10315</v>
      </c>
      <c r="C1899" s="7" t="s">
        <v>59</v>
      </c>
      <c r="D1899" s="7" t="s">
        <v>10316</v>
      </c>
      <c r="E1899" s="7" t="s">
        <v>5584</v>
      </c>
      <c r="F1899" s="7" t="s">
        <v>10317</v>
      </c>
      <c r="G1899" s="7" t="s">
        <v>63</v>
      </c>
      <c r="H1899" s="7" t="s">
        <v>249</v>
      </c>
      <c r="I1899" s="49" t="s">
        <v>10318</v>
      </c>
      <c r="J1899" s="7" t="s">
        <v>10319</v>
      </c>
      <c r="K1899" s="42">
        <v>44122</v>
      </c>
      <c r="L1899" s="7" t="s">
        <v>35</v>
      </c>
      <c r="M1899" s="7">
        <v>513.6</v>
      </c>
      <c r="N1899" s="7">
        <v>10</v>
      </c>
      <c r="O1899" s="7">
        <v>384</v>
      </c>
      <c r="P1899" s="7">
        <v>0.36799999999999999</v>
      </c>
      <c r="Q1899" s="7" t="str">
        <f>CONCATENATE(Z1899,"х",AA1899,"х",AB1899)</f>
        <v>207х135х30</v>
      </c>
      <c r="R1899" s="7" t="s">
        <v>36</v>
      </c>
      <c r="S1899" s="7" t="s">
        <v>39</v>
      </c>
      <c r="T1899" s="7" t="s">
        <v>10314</v>
      </c>
      <c r="U1899" s="7" t="s">
        <v>259</v>
      </c>
      <c r="V1899" s="7">
        <v>268493</v>
      </c>
      <c r="W1899" s="7">
        <f>A1899*M1899</f>
        <v>0</v>
      </c>
      <c r="X1899" s="7" t="str">
        <f>IF(A1899&gt;=1,1," ")</f>
        <v xml:space="preserve"> </v>
      </c>
      <c r="Y1899" s="7">
        <f>P1899*A1899</f>
        <v>0</v>
      </c>
      <c r="Z1899" s="7">
        <v>207</v>
      </c>
      <c r="AA1899" s="7">
        <v>135</v>
      </c>
      <c r="AB1899" s="7">
        <v>30</v>
      </c>
    </row>
    <row r="1900" spans="2:28" ht="303.75" x14ac:dyDescent="0.2">
      <c r="B1900" s="7" t="s">
        <v>10320</v>
      </c>
      <c r="D1900" s="7" t="s">
        <v>10321</v>
      </c>
      <c r="E1900" s="7" t="s">
        <v>5584</v>
      </c>
      <c r="F1900" s="7" t="s">
        <v>10322</v>
      </c>
      <c r="G1900" s="7" t="s">
        <v>78</v>
      </c>
      <c r="H1900" s="7" t="s">
        <v>1238</v>
      </c>
      <c r="I1900" s="49" t="s">
        <v>10323</v>
      </c>
      <c r="J1900" s="7" t="s">
        <v>10324</v>
      </c>
      <c r="K1900" s="42">
        <v>43480</v>
      </c>
      <c r="L1900" s="7" t="s">
        <v>35</v>
      </c>
      <c r="M1900" s="7">
        <v>492</v>
      </c>
      <c r="N1900" s="7">
        <v>10</v>
      </c>
      <c r="O1900" s="7">
        <v>448</v>
      </c>
      <c r="P1900" s="7">
        <v>0.42</v>
      </c>
      <c r="Q1900" s="7" t="str">
        <f>CONCATENATE(Z1900,"х",AA1900,"х",AB1900)</f>
        <v>207х132х32</v>
      </c>
      <c r="R1900" s="7" t="s">
        <v>36</v>
      </c>
      <c r="S1900" s="7" t="s">
        <v>39</v>
      </c>
      <c r="T1900" s="7" t="s">
        <v>10314</v>
      </c>
      <c r="U1900" s="7" t="s">
        <v>259</v>
      </c>
      <c r="V1900" s="7">
        <v>254919</v>
      </c>
      <c r="W1900" s="7">
        <f>A1900*M1900</f>
        <v>0</v>
      </c>
      <c r="X1900" s="7" t="str">
        <f>IF(A1900&gt;=1,1," ")</f>
        <v xml:space="preserve"> </v>
      </c>
      <c r="Y1900" s="7">
        <f>P1900*A1900</f>
        <v>0</v>
      </c>
      <c r="Z1900" s="7">
        <v>207</v>
      </c>
      <c r="AA1900" s="7">
        <v>132</v>
      </c>
      <c r="AB1900" s="7">
        <v>32</v>
      </c>
    </row>
    <row r="1901" spans="2:28" ht="281.25" x14ac:dyDescent="0.2">
      <c r="B1901" s="7" t="s">
        <v>10325</v>
      </c>
      <c r="D1901" s="7" t="s">
        <v>10326</v>
      </c>
      <c r="E1901" s="7" t="s">
        <v>526</v>
      </c>
      <c r="F1901" s="7" t="s">
        <v>10327</v>
      </c>
      <c r="G1901" s="7" t="s">
        <v>815</v>
      </c>
      <c r="H1901" s="7" t="s">
        <v>403</v>
      </c>
      <c r="I1901" s="49" t="s">
        <v>10328</v>
      </c>
      <c r="J1901" s="7" t="s">
        <v>10329</v>
      </c>
      <c r="K1901" s="42">
        <v>42565</v>
      </c>
      <c r="L1901" s="7" t="s">
        <v>441</v>
      </c>
      <c r="M1901" s="7">
        <v>188.4</v>
      </c>
      <c r="N1901" s="7">
        <v>20</v>
      </c>
      <c r="O1901" s="7">
        <v>66</v>
      </c>
      <c r="P1901" s="7">
        <v>0.106</v>
      </c>
      <c r="Q1901" s="7" t="str">
        <f>CONCATENATE(Z1901,"х",AA1901,"х",AB1901)</f>
        <v>150х105х6</v>
      </c>
      <c r="R1901" s="7" t="s">
        <v>3278</v>
      </c>
      <c r="S1901" s="7" t="s">
        <v>3279</v>
      </c>
      <c r="T1901" s="7" t="s">
        <v>10330</v>
      </c>
      <c r="U1901" s="7" t="s">
        <v>84</v>
      </c>
      <c r="V1901" s="7">
        <v>228770</v>
      </c>
      <c r="W1901" s="7">
        <f>A1901*M1901</f>
        <v>0</v>
      </c>
      <c r="X1901" s="7" t="str">
        <f>IF(A1901&gt;=1,1," ")</f>
        <v xml:space="preserve"> </v>
      </c>
      <c r="Y1901" s="7">
        <f>P1901*A1901</f>
        <v>0</v>
      </c>
      <c r="Z1901" s="7">
        <v>150</v>
      </c>
      <c r="AA1901" s="7">
        <v>105</v>
      </c>
      <c r="AB1901" s="7">
        <v>6</v>
      </c>
    </row>
    <row r="1902" spans="2:28" ht="315" x14ac:dyDescent="0.2">
      <c r="B1902" s="7" t="s">
        <v>10331</v>
      </c>
      <c r="D1902" s="7" t="s">
        <v>10332</v>
      </c>
      <c r="E1902" s="7" t="s">
        <v>526</v>
      </c>
      <c r="F1902" s="7" t="s">
        <v>10333</v>
      </c>
      <c r="G1902" s="7" t="s">
        <v>63</v>
      </c>
      <c r="H1902" s="7" t="s">
        <v>403</v>
      </c>
      <c r="I1902" s="49" t="s">
        <v>10334</v>
      </c>
      <c r="J1902" s="7" t="s">
        <v>10335</v>
      </c>
      <c r="K1902" s="42">
        <v>42565</v>
      </c>
      <c r="L1902" s="7" t="s">
        <v>441</v>
      </c>
      <c r="M1902" s="7">
        <v>188.4</v>
      </c>
      <c r="N1902" s="7">
        <v>20</v>
      </c>
      <c r="O1902" s="7">
        <v>66</v>
      </c>
      <c r="P1902" s="7">
        <v>0.13900000000000001</v>
      </c>
      <c r="Q1902" s="7" t="str">
        <f>CONCATENATE(Z1902,"х",AA1902,"х",AB1902)</f>
        <v>152х106х14</v>
      </c>
      <c r="R1902" s="7" t="s">
        <v>3278</v>
      </c>
      <c r="S1902" s="7" t="s">
        <v>3279</v>
      </c>
      <c r="T1902" s="7" t="s">
        <v>10330</v>
      </c>
      <c r="U1902" s="7" t="s">
        <v>84</v>
      </c>
      <c r="V1902" s="7">
        <v>228766</v>
      </c>
      <c r="W1902" s="7">
        <f>A1902*M1902</f>
        <v>0</v>
      </c>
      <c r="X1902" s="7" t="str">
        <f>IF(A1902&gt;=1,1," ")</f>
        <v xml:space="preserve"> </v>
      </c>
      <c r="Y1902" s="7">
        <f>P1902*A1902</f>
        <v>0</v>
      </c>
      <c r="Z1902" s="7">
        <v>152</v>
      </c>
      <c r="AA1902" s="7">
        <v>106</v>
      </c>
      <c r="AB1902" s="7">
        <v>14</v>
      </c>
    </row>
    <row r="1903" spans="2:28" ht="123.75" x14ac:dyDescent="0.2">
      <c r="B1903" s="7" t="s">
        <v>10336</v>
      </c>
      <c r="D1903" s="7" t="s">
        <v>10337</v>
      </c>
      <c r="E1903" s="7" t="s">
        <v>526</v>
      </c>
      <c r="F1903" s="7" t="s">
        <v>10338</v>
      </c>
      <c r="G1903" s="7" t="s">
        <v>893</v>
      </c>
      <c r="H1903" s="7" t="s">
        <v>403</v>
      </c>
      <c r="I1903" s="49" t="s">
        <v>10339</v>
      </c>
      <c r="J1903" s="7" t="s">
        <v>10340</v>
      </c>
      <c r="K1903" s="42">
        <v>43018</v>
      </c>
      <c r="L1903" s="7" t="s">
        <v>35</v>
      </c>
      <c r="M1903" s="7">
        <v>188.4</v>
      </c>
      <c r="N1903" s="7">
        <v>20</v>
      </c>
      <c r="O1903" s="7">
        <v>66</v>
      </c>
      <c r="P1903" s="7">
        <v>0.105</v>
      </c>
      <c r="Q1903" s="7" t="str">
        <f>CONCATENATE(Z1903,"х",AA1903,"х",AB1903)</f>
        <v>150х105х0,6</v>
      </c>
      <c r="R1903" s="7" t="s">
        <v>3278</v>
      </c>
      <c r="S1903" s="7" t="s">
        <v>3279</v>
      </c>
      <c r="T1903" s="7" t="s">
        <v>10330</v>
      </c>
      <c r="U1903" s="7" t="s">
        <v>3419</v>
      </c>
      <c r="V1903" s="7">
        <v>237056</v>
      </c>
      <c r="W1903" s="7">
        <f>A1903*M1903</f>
        <v>0</v>
      </c>
      <c r="X1903" s="7" t="str">
        <f>IF(A1903&gt;=1,1," ")</f>
        <v xml:space="preserve"> </v>
      </c>
      <c r="Y1903" s="7">
        <f>P1903*A1903</f>
        <v>0</v>
      </c>
      <c r="Z1903" s="7">
        <v>150</v>
      </c>
      <c r="AA1903" s="7">
        <v>105</v>
      </c>
      <c r="AB1903" s="7">
        <v>0.6</v>
      </c>
    </row>
    <row r="1904" spans="2:28" ht="247.5" x14ac:dyDescent="0.2">
      <c r="B1904" s="7" t="s">
        <v>10341</v>
      </c>
      <c r="D1904" s="7" t="s">
        <v>10342</v>
      </c>
      <c r="E1904" s="7" t="s">
        <v>10343</v>
      </c>
      <c r="F1904" s="7" t="s">
        <v>10344</v>
      </c>
      <c r="G1904" s="7" t="s">
        <v>878</v>
      </c>
      <c r="H1904" s="7" t="s">
        <v>204</v>
      </c>
      <c r="I1904" s="49" t="s">
        <v>10345</v>
      </c>
      <c r="J1904" s="7" t="s">
        <v>10346</v>
      </c>
      <c r="K1904" s="42">
        <v>43325</v>
      </c>
      <c r="L1904" s="7" t="s">
        <v>35</v>
      </c>
      <c r="M1904" s="7">
        <v>810</v>
      </c>
      <c r="N1904" s="7">
        <v>10</v>
      </c>
      <c r="O1904" s="7">
        <v>240</v>
      </c>
      <c r="P1904" s="7">
        <v>0.93200000000000005</v>
      </c>
      <c r="Q1904" s="7" t="str">
        <f>CONCATENATE(Z1904,"х",AA1904,"х",AB1904)</f>
        <v>263х206х23</v>
      </c>
      <c r="R1904" s="7" t="s">
        <v>94</v>
      </c>
      <c r="S1904" s="7" t="s">
        <v>39</v>
      </c>
      <c r="T1904" s="7" t="s">
        <v>10347</v>
      </c>
      <c r="U1904" s="7" t="s">
        <v>84</v>
      </c>
      <c r="V1904" s="7">
        <v>247531</v>
      </c>
      <c r="W1904" s="7">
        <f>A1904*M1904</f>
        <v>0</v>
      </c>
      <c r="X1904" s="7" t="str">
        <f>IF(A1904&gt;=1,1," ")</f>
        <v xml:space="preserve"> </v>
      </c>
      <c r="Y1904" s="7">
        <f>P1904*A1904</f>
        <v>0</v>
      </c>
      <c r="Z1904" s="7">
        <v>263</v>
      </c>
      <c r="AA1904" s="7">
        <v>206</v>
      </c>
      <c r="AB1904" s="7">
        <v>23</v>
      </c>
    </row>
    <row r="1905" spans="2:28" ht="258.75" x14ac:dyDescent="0.2">
      <c r="B1905" s="7" t="s">
        <v>10348</v>
      </c>
      <c r="D1905" s="7" t="s">
        <v>10349</v>
      </c>
      <c r="E1905" s="7" t="s">
        <v>722</v>
      </c>
      <c r="F1905" s="7" t="s">
        <v>10350</v>
      </c>
      <c r="G1905" s="7" t="s">
        <v>878</v>
      </c>
      <c r="H1905" s="7" t="s">
        <v>724</v>
      </c>
      <c r="I1905" s="49" t="s">
        <v>10351</v>
      </c>
      <c r="J1905" s="7" t="s">
        <v>734</v>
      </c>
      <c r="K1905" s="42">
        <v>43281</v>
      </c>
      <c r="L1905" s="7" t="s">
        <v>35</v>
      </c>
      <c r="M1905" s="7" t="s">
        <v>6702</v>
      </c>
      <c r="N1905" s="7">
        <v>10</v>
      </c>
      <c r="O1905" s="7">
        <v>304</v>
      </c>
      <c r="P1905" s="7">
        <v>1.752</v>
      </c>
      <c r="Q1905" s="7" t="str">
        <f>CONCATENATE(Z1905,"х",AA1905,"х",AB1905)</f>
        <v>288х231х25</v>
      </c>
      <c r="R1905" s="7" t="s">
        <v>3628</v>
      </c>
      <c r="S1905" s="7" t="s">
        <v>39</v>
      </c>
      <c r="T1905" s="7" t="s">
        <v>10352</v>
      </c>
      <c r="U1905" s="7" t="s">
        <v>37</v>
      </c>
      <c r="V1905" s="7">
        <v>228916</v>
      </c>
      <c r="W1905" s="7" t="e">
        <f>A1905*M1905</f>
        <v>#VALUE!</v>
      </c>
      <c r="X1905" s="7" t="str">
        <f>IF(A1905&gt;=1,1," ")</f>
        <v xml:space="preserve"> </v>
      </c>
      <c r="Y1905" s="7">
        <f>P1905*A1905</f>
        <v>0</v>
      </c>
      <c r="Z1905" s="7">
        <v>288</v>
      </c>
      <c r="AA1905" s="7">
        <v>231</v>
      </c>
      <c r="AB1905" s="7">
        <v>25</v>
      </c>
    </row>
    <row r="1906" spans="2:28" x14ac:dyDescent="0.2">
      <c r="B1906" s="7" t="s">
        <v>10353</v>
      </c>
      <c r="D1906" s="7" t="s">
        <v>10354</v>
      </c>
      <c r="E1906" s="7" t="s">
        <v>10355</v>
      </c>
      <c r="F1906" s="7" t="s">
        <v>10356</v>
      </c>
      <c r="G1906" s="7" t="s">
        <v>815</v>
      </c>
      <c r="H1906" s="7" t="s">
        <v>124</v>
      </c>
      <c r="I1906" s="7" t="s">
        <v>10357</v>
      </c>
      <c r="J1906" s="7" t="s">
        <v>10358</v>
      </c>
      <c r="K1906" s="42">
        <v>43451</v>
      </c>
      <c r="L1906" s="7" t="s">
        <v>35</v>
      </c>
      <c r="M1906" s="7">
        <v>132</v>
      </c>
      <c r="N1906" s="7">
        <v>10</v>
      </c>
      <c r="O1906" s="7">
        <v>256</v>
      </c>
      <c r="P1906" s="7">
        <v>0.161</v>
      </c>
      <c r="Q1906" s="7" t="str">
        <f>CONCATENATE(Z1906,"х",AA1906,"х",AB1906)</f>
        <v>200х125х16</v>
      </c>
      <c r="R1906" s="7" t="s">
        <v>36</v>
      </c>
      <c r="S1906" s="7">
        <v>3</v>
      </c>
      <c r="T1906" s="7" t="s">
        <v>10359</v>
      </c>
      <c r="U1906" s="7" t="s">
        <v>56</v>
      </c>
      <c r="V1906" s="7">
        <v>251667</v>
      </c>
      <c r="W1906" s="7">
        <f>A1906*M1906</f>
        <v>0</v>
      </c>
      <c r="X1906" s="7" t="str">
        <f>IF(A1906&gt;=1,1," ")</f>
        <v xml:space="preserve"> </v>
      </c>
      <c r="Y1906" s="7">
        <f>P1906*A1906</f>
        <v>0</v>
      </c>
      <c r="Z1906" s="7">
        <v>200</v>
      </c>
      <c r="AA1906" s="7">
        <v>125</v>
      </c>
      <c r="AB1906" s="7">
        <v>16</v>
      </c>
    </row>
    <row r="1907" spans="2:28" x14ac:dyDescent="0.2">
      <c r="B1907" s="7" t="s">
        <v>10360</v>
      </c>
      <c r="D1907" s="7" t="s">
        <v>10361</v>
      </c>
      <c r="E1907" s="7" t="s">
        <v>10362</v>
      </c>
      <c r="F1907" s="7" t="s">
        <v>10363</v>
      </c>
      <c r="G1907" s="7" t="s">
        <v>815</v>
      </c>
      <c r="H1907" s="7" t="s">
        <v>124</v>
      </c>
      <c r="I1907" s="7" t="s">
        <v>10364</v>
      </c>
      <c r="J1907" s="7" t="s">
        <v>10365</v>
      </c>
      <c r="K1907" s="42">
        <v>43439</v>
      </c>
      <c r="L1907" s="7" t="s">
        <v>35</v>
      </c>
      <c r="M1907" s="7">
        <v>98.4</v>
      </c>
      <c r="N1907" s="7">
        <v>10</v>
      </c>
      <c r="O1907" s="7">
        <v>160</v>
      </c>
      <c r="P1907" s="7">
        <v>0.105</v>
      </c>
      <c r="Q1907" s="7" t="str">
        <f>CONCATENATE(Z1907,"х",AA1907,"х",AB1907)</f>
        <v>200х125х10</v>
      </c>
      <c r="R1907" s="7" t="s">
        <v>36</v>
      </c>
      <c r="S1907" s="7">
        <v>3</v>
      </c>
      <c r="T1907" s="7" t="s">
        <v>10359</v>
      </c>
      <c r="U1907" s="7" t="s">
        <v>56</v>
      </c>
      <c r="V1907" s="7">
        <v>251670</v>
      </c>
      <c r="W1907" s="7">
        <f>A1907*M1907</f>
        <v>0</v>
      </c>
      <c r="X1907" s="7" t="str">
        <f>IF(A1907&gt;=1,1," ")</f>
        <v xml:space="preserve"> </v>
      </c>
      <c r="Y1907" s="7">
        <f>P1907*A1907</f>
        <v>0</v>
      </c>
      <c r="Z1907" s="7">
        <v>200</v>
      </c>
      <c r="AA1907" s="7">
        <v>125</v>
      </c>
      <c r="AB1907" s="7">
        <v>10</v>
      </c>
    </row>
    <row r="1908" spans="2:28" x14ac:dyDescent="0.2">
      <c r="B1908" s="7" t="s">
        <v>10366</v>
      </c>
      <c r="D1908" s="7" t="s">
        <v>10367</v>
      </c>
      <c r="E1908" s="7" t="s">
        <v>10368</v>
      </c>
      <c r="F1908" s="7" t="s">
        <v>10369</v>
      </c>
      <c r="G1908" s="7" t="s">
        <v>815</v>
      </c>
      <c r="H1908" s="7" t="s">
        <v>385</v>
      </c>
      <c r="I1908" s="7" t="s">
        <v>10370</v>
      </c>
      <c r="J1908" s="7" t="s">
        <v>10371</v>
      </c>
      <c r="K1908" s="42">
        <v>43328</v>
      </c>
      <c r="L1908" s="7" t="s">
        <v>35</v>
      </c>
      <c r="M1908" s="7">
        <v>410.4</v>
      </c>
      <c r="N1908" s="7">
        <v>10</v>
      </c>
      <c r="O1908" s="7">
        <v>384</v>
      </c>
      <c r="P1908" s="7">
        <v>0.38500000000000001</v>
      </c>
      <c r="Q1908" s="7" t="str">
        <f>CONCATENATE(Z1908,"х",AA1908,"х",AB1908)</f>
        <v>207х130х33</v>
      </c>
      <c r="R1908" s="7" t="s">
        <v>36</v>
      </c>
      <c r="S1908" s="7" t="s">
        <v>39</v>
      </c>
      <c r="T1908" s="7" t="s">
        <v>10372</v>
      </c>
      <c r="U1908" s="7" t="s">
        <v>37</v>
      </c>
      <c r="V1908" s="7">
        <v>248122</v>
      </c>
      <c r="W1908" s="7">
        <f>A1908*M1908</f>
        <v>0</v>
      </c>
      <c r="X1908" s="7" t="str">
        <f>IF(A1908&gt;=1,1," ")</f>
        <v xml:space="preserve"> </v>
      </c>
      <c r="Y1908" s="7">
        <f>P1908*A1908</f>
        <v>0</v>
      </c>
      <c r="Z1908" s="7">
        <v>207</v>
      </c>
      <c r="AA1908" s="7">
        <v>130</v>
      </c>
      <c r="AB1908" s="7">
        <v>33</v>
      </c>
    </row>
    <row r="1909" spans="2:28" ht="101.25" x14ac:dyDescent="0.2">
      <c r="B1909" s="7" t="s">
        <v>10373</v>
      </c>
      <c r="D1909" s="7" t="s">
        <v>10374</v>
      </c>
      <c r="E1909" s="7" t="s">
        <v>10375</v>
      </c>
      <c r="F1909" s="7" t="s">
        <v>10376</v>
      </c>
      <c r="G1909" s="7" t="s">
        <v>815</v>
      </c>
      <c r="H1909" s="7" t="s">
        <v>64</v>
      </c>
      <c r="I1909" s="49" t="s">
        <v>10377</v>
      </c>
      <c r="J1909" s="7" t="s">
        <v>10378</v>
      </c>
      <c r="K1909" s="42">
        <v>43231</v>
      </c>
      <c r="L1909" s="7" t="s">
        <v>35</v>
      </c>
      <c r="M1909" s="7">
        <v>471.6</v>
      </c>
      <c r="N1909" s="7">
        <v>10</v>
      </c>
      <c r="O1909" s="7">
        <v>352</v>
      </c>
      <c r="P1909" s="7">
        <v>0.35099999999999998</v>
      </c>
      <c r="Q1909" s="7" t="str">
        <f>CONCATENATE(Z1909,"х",AA1909,"х",AB1909)</f>
        <v>206х130х30</v>
      </c>
      <c r="R1909" s="7" t="s">
        <v>36</v>
      </c>
      <c r="S1909" s="7" t="s">
        <v>39</v>
      </c>
      <c r="T1909" s="7" t="s">
        <v>10372</v>
      </c>
      <c r="U1909" s="7" t="s">
        <v>37</v>
      </c>
      <c r="V1909" s="7">
        <v>251776</v>
      </c>
      <c r="W1909" s="7">
        <f>A1909*M1909</f>
        <v>0</v>
      </c>
      <c r="X1909" s="7" t="str">
        <f>IF(A1909&gt;=1,1," ")</f>
        <v xml:space="preserve"> </v>
      </c>
      <c r="Y1909" s="7">
        <f>P1909*A1909</f>
        <v>0</v>
      </c>
      <c r="Z1909" s="7">
        <v>206</v>
      </c>
      <c r="AA1909" s="7">
        <v>130</v>
      </c>
      <c r="AB1909" s="7">
        <v>30</v>
      </c>
    </row>
    <row r="1910" spans="2:28" ht="303.75" x14ac:dyDescent="0.2">
      <c r="B1910" s="7" t="s">
        <v>10379</v>
      </c>
      <c r="D1910" s="7" t="s">
        <v>10380</v>
      </c>
      <c r="E1910" s="7" t="s">
        <v>10381</v>
      </c>
      <c r="F1910" s="7" t="s">
        <v>10382</v>
      </c>
      <c r="G1910" s="7" t="s">
        <v>878</v>
      </c>
      <c r="H1910" s="7" t="s">
        <v>385</v>
      </c>
      <c r="I1910" s="49" t="s">
        <v>10383</v>
      </c>
      <c r="J1910" s="7" t="s">
        <v>10384</v>
      </c>
      <c r="K1910" s="42">
        <v>43201</v>
      </c>
      <c r="L1910" s="7" t="s">
        <v>35</v>
      </c>
      <c r="M1910" s="7">
        <v>427.2</v>
      </c>
      <c r="N1910" s="7">
        <v>10</v>
      </c>
      <c r="O1910" s="7">
        <v>576</v>
      </c>
      <c r="P1910" s="7">
        <v>0.49199999999999999</v>
      </c>
      <c r="Q1910" s="7" t="str">
        <f>CONCATENATE(Z1910,"х",AA1910,"х",AB1910)</f>
        <v>200х125х29</v>
      </c>
      <c r="R1910" s="7" t="s">
        <v>36</v>
      </c>
      <c r="S1910" s="7" t="s">
        <v>39</v>
      </c>
      <c r="T1910" s="7" t="s">
        <v>10372</v>
      </c>
      <c r="U1910" s="7" t="s">
        <v>259</v>
      </c>
      <c r="V1910" s="7">
        <v>250363</v>
      </c>
      <c r="W1910" s="7">
        <f>A1910*M1910</f>
        <v>0</v>
      </c>
      <c r="X1910" s="7" t="str">
        <f>IF(A1910&gt;=1,1," ")</f>
        <v xml:space="preserve"> </v>
      </c>
      <c r="Y1910" s="7">
        <f>P1910*A1910</f>
        <v>0</v>
      </c>
      <c r="Z1910" s="7">
        <v>200</v>
      </c>
      <c r="AA1910" s="7">
        <v>125</v>
      </c>
      <c r="AB1910" s="7">
        <v>29</v>
      </c>
    </row>
    <row r="1911" spans="2:28" ht="146.25" x14ac:dyDescent="0.2">
      <c r="B1911" s="7" t="s">
        <v>10385</v>
      </c>
      <c r="D1911" s="7" t="s">
        <v>10386</v>
      </c>
      <c r="E1911" s="7" t="s">
        <v>10387</v>
      </c>
      <c r="F1911" s="7" t="s">
        <v>10388</v>
      </c>
      <c r="G1911" s="7" t="s">
        <v>78</v>
      </c>
      <c r="H1911" s="7" t="s">
        <v>385</v>
      </c>
      <c r="I1911" s="49" t="s">
        <v>10389</v>
      </c>
      <c r="J1911" s="7" t="s">
        <v>10390</v>
      </c>
      <c r="K1911" s="42">
        <v>43402</v>
      </c>
      <c r="L1911" s="7" t="s">
        <v>35</v>
      </c>
      <c r="M1911" s="7">
        <v>492</v>
      </c>
      <c r="N1911" s="7">
        <v>10</v>
      </c>
      <c r="O1911" s="7">
        <v>480</v>
      </c>
      <c r="P1911" s="7">
        <v>0.42</v>
      </c>
      <c r="Q1911" s="7" t="str">
        <f>CONCATENATE(Z1911,"х",AA1911,"х",AB1911)</f>
        <v>208х135х39</v>
      </c>
      <c r="R1911" s="7" t="s">
        <v>36</v>
      </c>
      <c r="S1911" s="7" t="s">
        <v>39</v>
      </c>
      <c r="T1911" s="7" t="s">
        <v>10372</v>
      </c>
      <c r="U1911" s="7" t="s">
        <v>37</v>
      </c>
      <c r="V1911" s="7">
        <v>260906</v>
      </c>
      <c r="W1911" s="7">
        <f>A1911*M1911</f>
        <v>0</v>
      </c>
      <c r="X1911" s="7" t="str">
        <f>IF(A1911&gt;=1,1," ")</f>
        <v xml:space="preserve"> </v>
      </c>
      <c r="Y1911" s="7">
        <f>P1911*A1911</f>
        <v>0</v>
      </c>
      <c r="Z1911" s="7">
        <v>208</v>
      </c>
      <c r="AA1911" s="7">
        <v>135</v>
      </c>
      <c r="AB1911" s="7">
        <v>39</v>
      </c>
    </row>
    <row r="1912" spans="2:28" ht="67.5" x14ac:dyDescent="0.2">
      <c r="B1912" s="7" t="s">
        <v>10391</v>
      </c>
      <c r="D1912" s="7" t="s">
        <v>10392</v>
      </c>
      <c r="E1912" s="7" t="s">
        <v>10393</v>
      </c>
      <c r="F1912" s="7" t="s">
        <v>10394</v>
      </c>
      <c r="G1912" s="7" t="s">
        <v>815</v>
      </c>
      <c r="H1912" s="7" t="s">
        <v>64</v>
      </c>
      <c r="I1912" s="49" t="s">
        <v>10395</v>
      </c>
      <c r="J1912" s="7" t="s">
        <v>10396</v>
      </c>
      <c r="K1912" s="42">
        <v>43519</v>
      </c>
      <c r="L1912" s="7" t="s">
        <v>35</v>
      </c>
      <c r="M1912" s="7">
        <v>450</v>
      </c>
      <c r="N1912" s="7">
        <v>10</v>
      </c>
      <c r="O1912" s="7">
        <v>416</v>
      </c>
      <c r="P1912" s="7">
        <v>0.38700000000000001</v>
      </c>
      <c r="Q1912" s="7" t="str">
        <f>CONCATENATE(Z1912,"х",AA1912,"х",AB1912)</f>
        <v>205х130х30</v>
      </c>
      <c r="R1912" s="7" t="s">
        <v>36</v>
      </c>
      <c r="S1912" s="7" t="s">
        <v>39</v>
      </c>
      <c r="T1912" s="7" t="s">
        <v>10372</v>
      </c>
      <c r="U1912" s="7" t="s">
        <v>37</v>
      </c>
      <c r="V1912" s="7">
        <v>251801</v>
      </c>
      <c r="W1912" s="7">
        <f>A1912*M1912</f>
        <v>0</v>
      </c>
      <c r="X1912" s="7" t="str">
        <f>IF(A1912&gt;=1,1," ")</f>
        <v xml:space="preserve"> </v>
      </c>
      <c r="Y1912" s="7">
        <f>P1912*A1912</f>
        <v>0</v>
      </c>
      <c r="Z1912" s="7">
        <v>205</v>
      </c>
      <c r="AA1912" s="7">
        <v>130</v>
      </c>
      <c r="AB1912" s="7">
        <v>30</v>
      </c>
    </row>
    <row r="1913" spans="2:28" ht="202.5" x14ac:dyDescent="0.2">
      <c r="B1913" s="7" t="s">
        <v>10397</v>
      </c>
      <c r="D1913" s="7" t="s">
        <v>10398</v>
      </c>
      <c r="E1913" s="7" t="s">
        <v>10399</v>
      </c>
      <c r="F1913" s="7" t="s">
        <v>10400</v>
      </c>
      <c r="G1913" s="7" t="s">
        <v>815</v>
      </c>
      <c r="H1913" s="7" t="s">
        <v>385</v>
      </c>
      <c r="I1913" s="49" t="s">
        <v>10401</v>
      </c>
      <c r="J1913" s="7" t="s">
        <v>10402</v>
      </c>
      <c r="K1913" s="42">
        <v>43517</v>
      </c>
      <c r="L1913" s="7" t="s">
        <v>35</v>
      </c>
      <c r="M1913" s="7">
        <v>471.6</v>
      </c>
      <c r="N1913" s="7">
        <v>10</v>
      </c>
      <c r="O1913" s="7">
        <v>384</v>
      </c>
      <c r="P1913" s="7">
        <v>0.35699999999999998</v>
      </c>
      <c r="Q1913" s="7" t="str">
        <f>CONCATENATE(Z1913,"х",AA1913,"х",AB1913)</f>
        <v>208х133х28</v>
      </c>
      <c r="R1913" s="7" t="s">
        <v>36</v>
      </c>
      <c r="S1913" s="7" t="s">
        <v>39</v>
      </c>
      <c r="T1913" s="7" t="s">
        <v>10372</v>
      </c>
      <c r="U1913" s="7" t="s">
        <v>37</v>
      </c>
      <c r="V1913" s="7">
        <v>247322</v>
      </c>
      <c r="W1913" s="7">
        <f>A1913*M1913</f>
        <v>0</v>
      </c>
      <c r="X1913" s="7" t="str">
        <f>IF(A1913&gt;=1,1," ")</f>
        <v xml:space="preserve"> </v>
      </c>
      <c r="Y1913" s="7">
        <f>P1913*A1913</f>
        <v>0</v>
      </c>
      <c r="Z1913" s="7">
        <v>208</v>
      </c>
      <c r="AA1913" s="7">
        <v>133</v>
      </c>
      <c r="AB1913" s="7">
        <v>28</v>
      </c>
    </row>
    <row r="1914" spans="2:28" ht="168.75" x14ac:dyDescent="0.2">
      <c r="B1914" s="7" t="s">
        <v>10403</v>
      </c>
      <c r="D1914" s="7" t="s">
        <v>10404</v>
      </c>
      <c r="E1914" s="7" t="s">
        <v>10387</v>
      </c>
      <c r="F1914" s="7" t="s">
        <v>10405</v>
      </c>
      <c r="G1914" s="7" t="s">
        <v>815</v>
      </c>
      <c r="H1914" s="7" t="s">
        <v>385</v>
      </c>
      <c r="I1914" s="49" t="s">
        <v>10406</v>
      </c>
      <c r="J1914" s="7" t="s">
        <v>10390</v>
      </c>
      <c r="K1914" s="42">
        <v>43402</v>
      </c>
      <c r="L1914" s="7" t="s">
        <v>35</v>
      </c>
      <c r="M1914" s="7">
        <v>471.6</v>
      </c>
      <c r="N1914" s="7">
        <v>10</v>
      </c>
      <c r="O1914" s="7">
        <v>448</v>
      </c>
      <c r="P1914" s="7">
        <v>0.39700000000000002</v>
      </c>
      <c r="Q1914" s="7" t="str">
        <f>CONCATENATE(Z1914,"х",AA1914,"х",AB1914)</f>
        <v>206х130х37</v>
      </c>
      <c r="R1914" s="7" t="s">
        <v>36</v>
      </c>
      <c r="S1914" s="7" t="s">
        <v>39</v>
      </c>
      <c r="T1914" s="7" t="s">
        <v>10372</v>
      </c>
      <c r="U1914" s="7" t="s">
        <v>37</v>
      </c>
      <c r="V1914" s="7">
        <v>253023</v>
      </c>
      <c r="W1914" s="7">
        <f>A1914*M1914</f>
        <v>0</v>
      </c>
      <c r="X1914" s="7" t="str">
        <f>IF(A1914&gt;=1,1," ")</f>
        <v xml:space="preserve"> </v>
      </c>
      <c r="Y1914" s="7">
        <f>P1914*A1914</f>
        <v>0</v>
      </c>
      <c r="Z1914" s="7">
        <v>206</v>
      </c>
      <c r="AA1914" s="7">
        <v>130</v>
      </c>
      <c r="AB1914" s="7">
        <v>37</v>
      </c>
    </row>
    <row r="1915" spans="2:28" ht="281.25" x14ac:dyDescent="0.2">
      <c r="B1915" s="7" t="s">
        <v>10407</v>
      </c>
      <c r="D1915" s="7" t="s">
        <v>10408</v>
      </c>
      <c r="E1915" s="7" t="s">
        <v>10399</v>
      </c>
      <c r="F1915" s="7" t="s">
        <v>10409</v>
      </c>
      <c r="G1915" s="7" t="s">
        <v>878</v>
      </c>
      <c r="H1915" s="7" t="s">
        <v>249</v>
      </c>
      <c r="I1915" s="49" t="s">
        <v>10410</v>
      </c>
      <c r="J1915" s="7" t="s">
        <v>10411</v>
      </c>
      <c r="K1915" s="42">
        <v>43214</v>
      </c>
      <c r="L1915" s="7" t="s">
        <v>35</v>
      </c>
      <c r="M1915" s="7">
        <v>427.2</v>
      </c>
      <c r="N1915" s="7">
        <v>10</v>
      </c>
      <c r="O1915" s="7">
        <v>416</v>
      </c>
      <c r="P1915" s="7">
        <v>0.38300000000000001</v>
      </c>
      <c r="Q1915" s="7" t="str">
        <f>CONCATENATE(Z1915,"х",AA1915,"х",AB1915)</f>
        <v>208х132х29</v>
      </c>
      <c r="R1915" s="7" t="s">
        <v>36</v>
      </c>
      <c r="S1915" s="7" t="s">
        <v>39</v>
      </c>
      <c r="T1915" s="7" t="s">
        <v>10372</v>
      </c>
      <c r="U1915" s="7" t="s">
        <v>37</v>
      </c>
      <c r="V1915" s="7">
        <v>248559</v>
      </c>
      <c r="W1915" s="7">
        <f>A1915*M1915</f>
        <v>0</v>
      </c>
      <c r="X1915" s="7" t="str">
        <f>IF(A1915&gt;=1,1," ")</f>
        <v xml:space="preserve"> </v>
      </c>
      <c r="Y1915" s="7">
        <f>P1915*A1915</f>
        <v>0</v>
      </c>
      <c r="Z1915" s="7">
        <v>208</v>
      </c>
      <c r="AA1915" s="7">
        <v>132</v>
      </c>
      <c r="AB1915" s="7">
        <v>29</v>
      </c>
    </row>
    <row r="1916" spans="2:28" x14ac:dyDescent="0.2">
      <c r="B1916" s="7" t="s">
        <v>10412</v>
      </c>
      <c r="D1916" s="7" t="s">
        <v>10413</v>
      </c>
      <c r="E1916" s="7" t="s">
        <v>10414</v>
      </c>
      <c r="F1916" s="7" t="s">
        <v>10415</v>
      </c>
      <c r="G1916" s="7" t="s">
        <v>878</v>
      </c>
      <c r="H1916" s="7" t="s">
        <v>424</v>
      </c>
      <c r="I1916" s="7" t="s">
        <v>10416</v>
      </c>
      <c r="J1916" s="7" t="s">
        <v>10417</v>
      </c>
      <c r="K1916" s="42">
        <v>43315</v>
      </c>
      <c r="L1916" s="7" t="s">
        <v>35</v>
      </c>
      <c r="M1916" s="7">
        <v>612</v>
      </c>
      <c r="N1916" s="7">
        <v>10</v>
      </c>
      <c r="O1916" s="7">
        <v>432</v>
      </c>
      <c r="P1916" s="7">
        <v>0.58899999999999997</v>
      </c>
      <c r="Q1916" s="7" t="str">
        <f>CONCATENATE(Z1916,"х",AA1916,"х",AB1916)</f>
        <v>220х145х33</v>
      </c>
      <c r="R1916" s="7" t="s">
        <v>82</v>
      </c>
      <c r="S1916" s="7" t="s">
        <v>39</v>
      </c>
      <c r="T1916" s="7" t="s">
        <v>10418</v>
      </c>
      <c r="U1916" s="7" t="s">
        <v>259</v>
      </c>
      <c r="V1916" s="7">
        <v>248600</v>
      </c>
      <c r="W1916" s="7">
        <f>A1916*M1916</f>
        <v>0</v>
      </c>
      <c r="X1916" s="7" t="str">
        <f>IF(A1916&gt;=1,1," ")</f>
        <v xml:space="preserve"> </v>
      </c>
      <c r="Y1916" s="7">
        <f>P1916*A1916</f>
        <v>0</v>
      </c>
      <c r="Z1916" s="7">
        <v>220</v>
      </c>
      <c r="AA1916" s="7">
        <v>145</v>
      </c>
      <c r="AB1916" s="7">
        <v>33</v>
      </c>
    </row>
    <row r="1917" spans="2:28" ht="236.25" x14ac:dyDescent="0.2">
      <c r="B1917" s="7" t="s">
        <v>10419</v>
      </c>
      <c r="D1917" s="7" t="s">
        <v>10420</v>
      </c>
      <c r="E1917" s="7" t="s">
        <v>5846</v>
      </c>
      <c r="F1917" s="7" t="s">
        <v>10421</v>
      </c>
      <c r="G1917" s="7" t="s">
        <v>78</v>
      </c>
      <c r="H1917" s="7" t="s">
        <v>337</v>
      </c>
      <c r="I1917" s="49" t="s">
        <v>10422</v>
      </c>
      <c r="J1917" s="7" t="s">
        <v>10423</v>
      </c>
      <c r="K1917" s="42">
        <v>43984</v>
      </c>
      <c r="L1917" s="7" t="s">
        <v>35</v>
      </c>
      <c r="M1917" s="7">
        <v>513.6</v>
      </c>
      <c r="N1917" s="7">
        <v>10</v>
      </c>
      <c r="O1917" s="7">
        <v>384</v>
      </c>
      <c r="P1917" s="7">
        <v>0.436</v>
      </c>
      <c r="Q1917" s="7" t="str">
        <f>CONCATENATE(Z1917,"х",AA1917,"х",AB1917)</f>
        <v>219х142х23</v>
      </c>
      <c r="R1917" s="7" t="s">
        <v>82</v>
      </c>
      <c r="S1917" s="7" t="s">
        <v>39</v>
      </c>
      <c r="T1917" s="7" t="s">
        <v>10424</v>
      </c>
      <c r="U1917" s="7" t="s">
        <v>37</v>
      </c>
      <c r="V1917" s="7">
        <v>246223</v>
      </c>
      <c r="W1917" s="7">
        <f>A1917*M1917</f>
        <v>0</v>
      </c>
      <c r="X1917" s="7" t="str">
        <f>IF(A1917&gt;=1,1," ")</f>
        <v xml:space="preserve"> </v>
      </c>
      <c r="Y1917" s="7">
        <f>P1917*A1917</f>
        <v>0</v>
      </c>
      <c r="Z1917" s="7">
        <v>219</v>
      </c>
      <c r="AA1917" s="7">
        <v>142</v>
      </c>
      <c r="AB1917" s="7">
        <v>23</v>
      </c>
    </row>
    <row r="1918" spans="2:28" ht="202.5" x14ac:dyDescent="0.2">
      <c r="B1918" s="7" t="s">
        <v>10425</v>
      </c>
      <c r="D1918" s="7" t="s">
        <v>10426</v>
      </c>
      <c r="E1918" s="7" t="s">
        <v>10427</v>
      </c>
      <c r="F1918" s="7" t="s">
        <v>10428</v>
      </c>
      <c r="G1918" s="7" t="s">
        <v>78</v>
      </c>
      <c r="H1918" s="7" t="s">
        <v>337</v>
      </c>
      <c r="I1918" s="49" t="s">
        <v>10429</v>
      </c>
      <c r="J1918" s="7" t="s">
        <v>10430</v>
      </c>
      <c r="K1918" s="42">
        <v>43266</v>
      </c>
      <c r="L1918" s="7" t="s">
        <v>35</v>
      </c>
      <c r="M1918" s="7">
        <v>660</v>
      </c>
      <c r="N1918" s="7">
        <v>10</v>
      </c>
      <c r="O1918" s="7">
        <v>288</v>
      </c>
      <c r="P1918" s="7">
        <v>0.47499999999999998</v>
      </c>
      <c r="Q1918" s="7" t="str">
        <f>CONCATENATE(Z1918,"х",AA1918,"х",AB1918)</f>
        <v>218х144х22</v>
      </c>
      <c r="R1918" s="7" t="s">
        <v>82</v>
      </c>
      <c r="S1918" s="7" t="s">
        <v>39</v>
      </c>
      <c r="T1918" s="7" t="s">
        <v>10424</v>
      </c>
      <c r="U1918" s="7" t="s">
        <v>37</v>
      </c>
      <c r="V1918" s="7">
        <v>248843</v>
      </c>
      <c r="W1918" s="7">
        <f>A1918*M1918</f>
        <v>0</v>
      </c>
      <c r="X1918" s="7" t="str">
        <f>IF(A1918&gt;=1,1," ")</f>
        <v xml:space="preserve"> </v>
      </c>
      <c r="Y1918" s="7">
        <f>P1918*A1918</f>
        <v>0</v>
      </c>
      <c r="Z1918" s="7">
        <v>218</v>
      </c>
      <c r="AA1918" s="7">
        <v>144</v>
      </c>
      <c r="AB1918" s="7">
        <v>22</v>
      </c>
    </row>
    <row r="1919" spans="2:28" ht="213.75" x14ac:dyDescent="0.2">
      <c r="B1919" s="7" t="s">
        <v>10431</v>
      </c>
      <c r="D1919" s="7" t="s">
        <v>10432</v>
      </c>
      <c r="E1919" s="7" t="s">
        <v>10433</v>
      </c>
      <c r="F1919" s="7" t="s">
        <v>10434</v>
      </c>
      <c r="G1919" s="7" t="s">
        <v>63</v>
      </c>
      <c r="H1919" s="7" t="s">
        <v>337</v>
      </c>
      <c r="I1919" s="49" t="s">
        <v>10435</v>
      </c>
      <c r="J1919" s="7" t="s">
        <v>10436</v>
      </c>
      <c r="K1919" s="42">
        <v>43693</v>
      </c>
      <c r="L1919" s="7" t="s">
        <v>35</v>
      </c>
      <c r="M1919" s="7">
        <v>427.2</v>
      </c>
      <c r="N1919" s="7">
        <v>10</v>
      </c>
      <c r="O1919" s="7">
        <v>224</v>
      </c>
      <c r="P1919" s="7">
        <v>0.313</v>
      </c>
      <c r="Q1919" s="7" t="str">
        <f>CONCATENATE(Z1919,"х",AA1919,"х",AB1919)</f>
        <v>217х144х17</v>
      </c>
      <c r="R1919" s="7" t="s">
        <v>82</v>
      </c>
      <c r="S1919" s="7" t="s">
        <v>39</v>
      </c>
      <c r="T1919" s="7" t="s">
        <v>10424</v>
      </c>
      <c r="U1919" s="7" t="s">
        <v>37</v>
      </c>
      <c r="V1919" s="7">
        <v>267737</v>
      </c>
      <c r="W1919" s="7">
        <f>A1919*M1919</f>
        <v>0</v>
      </c>
      <c r="X1919" s="7" t="str">
        <f>IF(A1919&gt;=1,1," ")</f>
        <v xml:space="preserve"> </v>
      </c>
      <c r="Y1919" s="7">
        <f>P1919*A1919</f>
        <v>0</v>
      </c>
      <c r="Z1919" s="7">
        <v>217</v>
      </c>
      <c r="AA1919" s="7">
        <v>144</v>
      </c>
      <c r="AB1919" s="7">
        <v>17</v>
      </c>
    </row>
    <row r="1920" spans="2:28" ht="303.75" x14ac:dyDescent="0.2">
      <c r="B1920" s="7" t="s">
        <v>10437</v>
      </c>
      <c r="D1920" s="7" t="s">
        <v>10438</v>
      </c>
      <c r="E1920" s="7" t="s">
        <v>10439</v>
      </c>
      <c r="F1920" s="7" t="s">
        <v>10440</v>
      </c>
      <c r="G1920" s="7" t="s">
        <v>63</v>
      </c>
      <c r="H1920" s="7" t="s">
        <v>337</v>
      </c>
      <c r="I1920" s="49" t="s">
        <v>10441</v>
      </c>
      <c r="J1920" s="7" t="s">
        <v>10442</v>
      </c>
      <c r="K1920" s="42">
        <v>44221</v>
      </c>
      <c r="L1920" s="7" t="s">
        <v>35</v>
      </c>
      <c r="M1920" s="7">
        <v>471.6</v>
      </c>
      <c r="N1920" s="7">
        <v>10</v>
      </c>
      <c r="O1920" s="7">
        <v>352</v>
      </c>
      <c r="P1920" s="7">
        <v>0.41</v>
      </c>
      <c r="Q1920" s="7" t="str">
        <f>CONCATENATE(Z1920,"х",AA1920,"х",AB1920)</f>
        <v>219х144х23</v>
      </c>
      <c r="R1920" s="7" t="s">
        <v>82</v>
      </c>
      <c r="S1920" s="7" t="s">
        <v>39</v>
      </c>
      <c r="T1920" s="7" t="s">
        <v>10424</v>
      </c>
      <c r="U1920" s="7" t="s">
        <v>37</v>
      </c>
      <c r="V1920" s="7">
        <v>270582</v>
      </c>
      <c r="W1920" s="7">
        <f>A1920*M1920</f>
        <v>0</v>
      </c>
      <c r="X1920" s="7" t="str">
        <f>IF(A1920&gt;=1,1," ")</f>
        <v xml:space="preserve"> </v>
      </c>
      <c r="Y1920" s="7">
        <f>P1920*A1920</f>
        <v>0</v>
      </c>
      <c r="Z1920" s="7">
        <v>219</v>
      </c>
      <c r="AA1920" s="7">
        <v>144</v>
      </c>
      <c r="AB1920" s="7">
        <v>23</v>
      </c>
    </row>
    <row r="1921" spans="2:28" ht="202.5" x14ac:dyDescent="0.2">
      <c r="B1921" s="7" t="s">
        <v>10443</v>
      </c>
      <c r="D1921" s="7" t="s">
        <v>10444</v>
      </c>
      <c r="E1921" s="7" t="s">
        <v>10445</v>
      </c>
      <c r="F1921" s="7" t="s">
        <v>10446</v>
      </c>
      <c r="G1921" s="7" t="s">
        <v>63</v>
      </c>
      <c r="H1921" s="7" t="s">
        <v>607</v>
      </c>
      <c r="I1921" s="49" t="s">
        <v>10447</v>
      </c>
      <c r="J1921" s="50">
        <v>44317</v>
      </c>
      <c r="K1921" s="42">
        <v>44237</v>
      </c>
      <c r="L1921" s="7" t="s">
        <v>35</v>
      </c>
      <c r="M1921" s="7">
        <v>300</v>
      </c>
      <c r="N1921" s="7">
        <v>10</v>
      </c>
      <c r="O1921" s="7">
        <v>160</v>
      </c>
      <c r="P1921" s="7">
        <v>0.23699999999999999</v>
      </c>
      <c r="Q1921" s="7" t="str">
        <f>CONCATENATE(Z1921,"х",AA1921,"х",AB1921)</f>
        <v>200х140х12</v>
      </c>
      <c r="R1921" s="7" t="s">
        <v>340</v>
      </c>
      <c r="S1921" s="7">
        <v>3</v>
      </c>
      <c r="T1921" s="7" t="s">
        <v>10448</v>
      </c>
      <c r="U1921" s="7" t="s">
        <v>215</v>
      </c>
      <c r="V1921" s="7">
        <v>269511</v>
      </c>
      <c r="W1921" s="7">
        <f>A1921*M1921</f>
        <v>0</v>
      </c>
      <c r="X1921" s="7" t="str">
        <f>IF(A1921&gt;=1,1," ")</f>
        <v xml:space="preserve"> </v>
      </c>
      <c r="Y1921" s="7">
        <f>P1921*A1921</f>
        <v>0</v>
      </c>
      <c r="Z1921" s="7">
        <v>200</v>
      </c>
      <c r="AA1921" s="7">
        <v>140</v>
      </c>
      <c r="AB1921" s="7">
        <v>12</v>
      </c>
    </row>
    <row r="1922" spans="2:28" ht="213.75" x14ac:dyDescent="0.2">
      <c r="B1922" s="7" t="s">
        <v>10449</v>
      </c>
      <c r="D1922" s="7" t="s">
        <v>10450</v>
      </c>
      <c r="E1922" s="7" t="s">
        <v>10445</v>
      </c>
      <c r="F1922" s="7" t="s">
        <v>10451</v>
      </c>
      <c r="G1922" s="7" t="s">
        <v>63</v>
      </c>
      <c r="H1922" s="7" t="s">
        <v>607</v>
      </c>
      <c r="I1922" s="49" t="s">
        <v>10452</v>
      </c>
      <c r="J1922" s="50">
        <v>44317</v>
      </c>
      <c r="K1922" s="42">
        <v>44237</v>
      </c>
      <c r="L1922" s="7" t="s">
        <v>35</v>
      </c>
      <c r="M1922" s="7">
        <v>300</v>
      </c>
      <c r="N1922" s="7">
        <v>10</v>
      </c>
      <c r="O1922" s="7">
        <v>160</v>
      </c>
      <c r="P1922" s="7">
        <v>0.23899999999999999</v>
      </c>
      <c r="Q1922" s="7" t="str">
        <f>CONCATENATE(Z1922,"х",AA1922,"х",AB1922)</f>
        <v>200х140х15</v>
      </c>
      <c r="R1922" s="7" t="s">
        <v>340</v>
      </c>
      <c r="S1922" s="7">
        <v>3</v>
      </c>
      <c r="T1922" s="7" t="s">
        <v>10448</v>
      </c>
      <c r="U1922" s="7" t="s">
        <v>215</v>
      </c>
      <c r="V1922" s="7">
        <v>269510</v>
      </c>
      <c r="W1922" s="7">
        <f>A1922*M1922</f>
        <v>0</v>
      </c>
      <c r="X1922" s="7" t="str">
        <f>IF(A1922&gt;=1,1," ")</f>
        <v xml:space="preserve"> </v>
      </c>
      <c r="Y1922" s="7">
        <f>P1922*A1922</f>
        <v>0</v>
      </c>
      <c r="Z1922" s="7">
        <v>200</v>
      </c>
      <c r="AA1922" s="7">
        <v>140</v>
      </c>
      <c r="AB1922" s="7">
        <v>15</v>
      </c>
    </row>
    <row r="1923" spans="2:28" x14ac:dyDescent="0.2">
      <c r="B1923" s="7" t="s">
        <v>10453</v>
      </c>
      <c r="C1923" s="7" t="s">
        <v>59</v>
      </c>
      <c r="D1923" s="7" t="s">
        <v>10454</v>
      </c>
      <c r="E1923" s="7" t="s">
        <v>10455</v>
      </c>
      <c r="F1923" s="7" t="s">
        <v>10456</v>
      </c>
      <c r="G1923" s="7" t="s">
        <v>63</v>
      </c>
      <c r="H1923" s="7" t="s">
        <v>607</v>
      </c>
      <c r="I1923" s="7" t="s">
        <v>10457</v>
      </c>
      <c r="J1923" s="7" t="s">
        <v>10458</v>
      </c>
      <c r="K1923" s="42">
        <v>44383</v>
      </c>
      <c r="L1923" s="7" t="s">
        <v>35</v>
      </c>
      <c r="M1923" s="7">
        <v>300</v>
      </c>
      <c r="N1923" s="7">
        <v>10</v>
      </c>
      <c r="O1923" s="7">
        <v>160</v>
      </c>
      <c r="P1923" s="7">
        <v>0.23799999999999999</v>
      </c>
      <c r="Q1923" s="7" t="str">
        <f>CONCATENATE(Z1923,"х",AA1923,"х",AB1923)</f>
        <v>201х139х12</v>
      </c>
      <c r="R1923" s="7" t="s">
        <v>340</v>
      </c>
      <c r="S1923" s="7">
        <v>3</v>
      </c>
      <c r="T1923" s="7" t="s">
        <v>10448</v>
      </c>
      <c r="U1923" s="7" t="s">
        <v>215</v>
      </c>
      <c r="V1923" s="7">
        <v>272464</v>
      </c>
      <c r="W1923" s="7">
        <f>A1923*M1923</f>
        <v>0</v>
      </c>
      <c r="X1923" s="7" t="str">
        <f>IF(A1923&gt;=1,1," ")</f>
        <v xml:space="preserve"> </v>
      </c>
      <c r="Y1923" s="7">
        <f>P1923*A1923</f>
        <v>0</v>
      </c>
      <c r="Z1923" s="7">
        <v>201</v>
      </c>
      <c r="AA1923" s="7">
        <v>139</v>
      </c>
      <c r="AB1923" s="7">
        <v>12</v>
      </c>
    </row>
    <row r="1924" spans="2:28" ht="146.25" x14ac:dyDescent="0.2">
      <c r="B1924" s="7" t="s">
        <v>10459</v>
      </c>
      <c r="D1924" s="7" t="s">
        <v>10460</v>
      </c>
      <c r="E1924" s="7" t="s">
        <v>10455</v>
      </c>
      <c r="F1924" s="7" t="s">
        <v>10461</v>
      </c>
      <c r="G1924" s="7" t="s">
        <v>63</v>
      </c>
      <c r="H1924" s="7" t="s">
        <v>607</v>
      </c>
      <c r="I1924" s="49" t="s">
        <v>10462</v>
      </c>
      <c r="J1924" s="7" t="s">
        <v>1862</v>
      </c>
      <c r="K1924" s="42">
        <v>44334</v>
      </c>
      <c r="L1924" s="7" t="s">
        <v>35</v>
      </c>
      <c r="M1924" s="7">
        <v>300</v>
      </c>
      <c r="N1924" s="7">
        <v>10</v>
      </c>
      <c r="O1924" s="7">
        <v>160</v>
      </c>
      <c r="P1924" s="7">
        <v>0.23799999999999999</v>
      </c>
      <c r="Q1924" s="7" t="str">
        <f>CONCATENATE(Z1924,"х",AA1924,"х",AB1924)</f>
        <v>200х138х12</v>
      </c>
      <c r="R1924" s="7" t="s">
        <v>340</v>
      </c>
      <c r="S1924" s="7">
        <v>3</v>
      </c>
      <c r="T1924" s="7" t="s">
        <v>10448</v>
      </c>
      <c r="U1924" s="7" t="s">
        <v>215</v>
      </c>
      <c r="V1924" s="7">
        <v>271018</v>
      </c>
      <c r="W1924" s="7">
        <f>A1924*M1924</f>
        <v>0</v>
      </c>
      <c r="X1924" s="7" t="str">
        <f>IF(A1924&gt;=1,1," ")</f>
        <v xml:space="preserve"> </v>
      </c>
      <c r="Y1924" s="7">
        <f>P1924*A1924</f>
        <v>0</v>
      </c>
      <c r="Z1924" s="7">
        <v>200</v>
      </c>
      <c r="AA1924" s="7">
        <v>138</v>
      </c>
      <c r="AB1924" s="7">
        <v>12</v>
      </c>
    </row>
    <row r="1925" spans="2:28" ht="168.75" x14ac:dyDescent="0.2">
      <c r="B1925" s="7" t="s">
        <v>10463</v>
      </c>
      <c r="D1925" s="7" t="s">
        <v>10464</v>
      </c>
      <c r="E1925" s="7" t="s">
        <v>10465</v>
      </c>
      <c r="F1925" s="7" t="s">
        <v>10466</v>
      </c>
      <c r="G1925" s="7" t="s">
        <v>63</v>
      </c>
      <c r="H1925" s="7" t="s">
        <v>607</v>
      </c>
      <c r="I1925" s="49" t="s">
        <v>10467</v>
      </c>
      <c r="J1925" s="50">
        <v>44166</v>
      </c>
      <c r="K1925" s="42">
        <v>43927</v>
      </c>
      <c r="L1925" s="7" t="s">
        <v>35</v>
      </c>
      <c r="M1925" s="7">
        <v>300</v>
      </c>
      <c r="N1925" s="7">
        <v>10</v>
      </c>
      <c r="O1925" s="7">
        <v>160</v>
      </c>
      <c r="P1925" s="7">
        <v>0.23699999999999999</v>
      </c>
      <c r="Q1925" s="7" t="str">
        <f>CONCATENATE(Z1925,"х",AA1925,"х",AB1925)</f>
        <v>200х140х12</v>
      </c>
      <c r="R1925" s="7" t="s">
        <v>340</v>
      </c>
      <c r="S1925" s="7">
        <v>3</v>
      </c>
      <c r="T1925" s="7" t="s">
        <v>10448</v>
      </c>
      <c r="U1925" s="7" t="s">
        <v>215</v>
      </c>
      <c r="V1925" s="7">
        <v>264069</v>
      </c>
      <c r="W1925" s="7">
        <f>A1925*M1925</f>
        <v>0</v>
      </c>
      <c r="X1925" s="7" t="str">
        <f>IF(A1925&gt;=1,1," ")</f>
        <v xml:space="preserve"> </v>
      </c>
      <c r="Y1925" s="7">
        <f>P1925*A1925</f>
        <v>0</v>
      </c>
      <c r="Z1925" s="7">
        <v>200</v>
      </c>
      <c r="AA1925" s="7">
        <v>140</v>
      </c>
      <c r="AB1925" s="7">
        <v>12</v>
      </c>
    </row>
    <row r="1926" spans="2:28" ht="292.5" x14ac:dyDescent="0.2">
      <c r="B1926" s="7" t="s">
        <v>10468</v>
      </c>
      <c r="D1926" s="7" t="s">
        <v>10469</v>
      </c>
      <c r="E1926" s="7" t="s">
        <v>10470</v>
      </c>
      <c r="F1926" s="7" t="s">
        <v>10471</v>
      </c>
      <c r="G1926" s="7" t="s">
        <v>63</v>
      </c>
      <c r="H1926" s="7" t="s">
        <v>607</v>
      </c>
      <c r="I1926" s="49" t="s">
        <v>10472</v>
      </c>
      <c r="J1926" s="7" t="s">
        <v>10473</v>
      </c>
      <c r="K1926" s="42">
        <v>43392</v>
      </c>
      <c r="L1926" s="7" t="s">
        <v>35</v>
      </c>
      <c r="M1926" s="7">
        <v>300</v>
      </c>
      <c r="N1926" s="7">
        <v>10</v>
      </c>
      <c r="O1926" s="7">
        <v>160</v>
      </c>
      <c r="P1926" s="7">
        <v>0.23899999999999999</v>
      </c>
      <c r="Q1926" s="7" t="str">
        <f>CONCATENATE(Z1926,"х",AA1926,"х",AB1926)</f>
        <v>201х141х12</v>
      </c>
      <c r="R1926" s="7" t="s">
        <v>340</v>
      </c>
      <c r="S1926" s="7">
        <v>3</v>
      </c>
      <c r="T1926" s="7" t="s">
        <v>10448</v>
      </c>
      <c r="U1926" s="7" t="s">
        <v>215</v>
      </c>
      <c r="V1926" s="7">
        <v>250342</v>
      </c>
      <c r="W1926" s="7">
        <f>A1926*M1926</f>
        <v>0</v>
      </c>
      <c r="X1926" s="7" t="str">
        <f>IF(A1926&gt;=1,1," ")</f>
        <v xml:space="preserve"> </v>
      </c>
      <c r="Y1926" s="7">
        <f>P1926*A1926</f>
        <v>0</v>
      </c>
      <c r="Z1926" s="7">
        <v>201</v>
      </c>
      <c r="AA1926" s="7">
        <v>141</v>
      </c>
      <c r="AB1926" s="7">
        <v>12</v>
      </c>
    </row>
    <row r="1927" spans="2:28" ht="236.25" x14ac:dyDescent="0.2">
      <c r="B1927" s="7" t="s">
        <v>10474</v>
      </c>
      <c r="D1927" s="7" t="s">
        <v>10475</v>
      </c>
      <c r="E1927" s="7" t="s">
        <v>5780</v>
      </c>
      <c r="F1927" s="7" t="s">
        <v>10476</v>
      </c>
      <c r="G1927" s="7" t="s">
        <v>63</v>
      </c>
      <c r="H1927" s="7" t="s">
        <v>607</v>
      </c>
      <c r="I1927" s="49" t="s">
        <v>10477</v>
      </c>
      <c r="J1927" s="7" t="s">
        <v>10478</v>
      </c>
      <c r="K1927" s="42">
        <v>43417</v>
      </c>
      <c r="L1927" s="7" t="s">
        <v>35</v>
      </c>
      <c r="M1927" s="7">
        <v>300</v>
      </c>
      <c r="N1927" s="7">
        <v>10</v>
      </c>
      <c r="O1927" s="7">
        <v>160</v>
      </c>
      <c r="P1927" s="7">
        <v>0.23599999999999999</v>
      </c>
      <c r="Q1927" s="7" t="str">
        <f>CONCATENATE(Z1927,"х",AA1927,"х",AB1927)</f>
        <v>200х138х10</v>
      </c>
      <c r="R1927" s="7" t="s">
        <v>340</v>
      </c>
      <c r="S1927" s="7">
        <v>3</v>
      </c>
      <c r="T1927" s="7" t="s">
        <v>10448</v>
      </c>
      <c r="U1927" s="7" t="s">
        <v>215</v>
      </c>
      <c r="V1927" s="7">
        <v>250351</v>
      </c>
      <c r="W1927" s="7">
        <f>A1927*M1927</f>
        <v>0</v>
      </c>
      <c r="X1927" s="7" t="str">
        <f>IF(A1927&gt;=1,1," ")</f>
        <v xml:space="preserve"> </v>
      </c>
      <c r="Y1927" s="7">
        <f>P1927*A1927</f>
        <v>0</v>
      </c>
      <c r="Z1927" s="7">
        <v>200</v>
      </c>
      <c r="AA1927" s="7">
        <v>138</v>
      </c>
      <c r="AB1927" s="7">
        <v>10</v>
      </c>
    </row>
    <row r="1928" spans="2:28" ht="157.5" x14ac:dyDescent="0.2">
      <c r="B1928" s="7" t="s">
        <v>10479</v>
      </c>
      <c r="D1928" s="7" t="s">
        <v>10480</v>
      </c>
      <c r="E1928" s="7" t="s">
        <v>10455</v>
      </c>
      <c r="F1928" s="7" t="s">
        <v>10481</v>
      </c>
      <c r="G1928" s="7" t="s">
        <v>63</v>
      </c>
      <c r="H1928" s="7" t="s">
        <v>607</v>
      </c>
      <c r="I1928" s="49" t="s">
        <v>10482</v>
      </c>
      <c r="J1928" s="7" t="s">
        <v>1862</v>
      </c>
      <c r="K1928" s="42">
        <v>44334</v>
      </c>
      <c r="L1928" s="7" t="s">
        <v>35</v>
      </c>
      <c r="M1928" s="7">
        <v>300</v>
      </c>
      <c r="N1928" s="7">
        <v>10</v>
      </c>
      <c r="O1928" s="7">
        <v>160</v>
      </c>
      <c r="P1928" s="7">
        <v>0.23699999999999999</v>
      </c>
      <c r="Q1928" s="7" t="str">
        <f>CONCATENATE(Z1928,"х",AA1928,"х",AB1928)</f>
        <v>200х138х11</v>
      </c>
      <c r="R1928" s="7" t="s">
        <v>340</v>
      </c>
      <c r="S1928" s="7">
        <v>3</v>
      </c>
      <c r="T1928" s="7" t="s">
        <v>10448</v>
      </c>
      <c r="U1928" s="7" t="s">
        <v>215</v>
      </c>
      <c r="V1928" s="7">
        <v>271020</v>
      </c>
      <c r="W1928" s="7">
        <f>A1928*M1928</f>
        <v>0</v>
      </c>
      <c r="X1928" s="7" t="str">
        <f>IF(A1928&gt;=1,1," ")</f>
        <v xml:space="preserve"> </v>
      </c>
      <c r="Y1928" s="7">
        <f>P1928*A1928</f>
        <v>0</v>
      </c>
      <c r="Z1928" s="7">
        <v>200</v>
      </c>
      <c r="AA1928" s="7">
        <v>138</v>
      </c>
      <c r="AB1928" s="7">
        <v>11</v>
      </c>
    </row>
    <row r="1929" spans="2:28" ht="202.5" x14ac:dyDescent="0.2">
      <c r="B1929" s="7" t="s">
        <v>10483</v>
      </c>
      <c r="D1929" s="7" t="s">
        <v>10484</v>
      </c>
      <c r="E1929" s="7" t="s">
        <v>10485</v>
      </c>
      <c r="F1929" s="7" t="s">
        <v>10486</v>
      </c>
      <c r="G1929" s="7" t="s">
        <v>78</v>
      </c>
      <c r="H1929" s="7" t="s">
        <v>607</v>
      </c>
      <c r="I1929" s="49" t="s">
        <v>10487</v>
      </c>
      <c r="J1929" s="7" t="s">
        <v>10488</v>
      </c>
      <c r="K1929" s="42">
        <v>44067</v>
      </c>
      <c r="L1929" s="7" t="s">
        <v>35</v>
      </c>
      <c r="M1929" s="7">
        <v>513.6</v>
      </c>
      <c r="N1929" s="7">
        <v>10</v>
      </c>
      <c r="O1929" s="7">
        <v>256</v>
      </c>
      <c r="P1929" s="7">
        <v>0.45600000000000002</v>
      </c>
      <c r="Q1929" s="7" t="str">
        <f>CONCATENATE(Z1929,"х",AA1929,"х",AB1929)</f>
        <v>206х143х20</v>
      </c>
      <c r="R1929" s="7" t="s">
        <v>340</v>
      </c>
      <c r="S1929" s="7" t="s">
        <v>39</v>
      </c>
      <c r="T1929" s="7" t="s">
        <v>10448</v>
      </c>
      <c r="U1929" s="7" t="s">
        <v>215</v>
      </c>
      <c r="V1929" s="7">
        <v>265805</v>
      </c>
      <c r="W1929" s="7">
        <f>A1929*M1929</f>
        <v>0</v>
      </c>
      <c r="X1929" s="7" t="str">
        <f>IF(A1929&gt;=1,1," ")</f>
        <v xml:space="preserve"> </v>
      </c>
      <c r="Y1929" s="7">
        <f>P1929*A1929</f>
        <v>0</v>
      </c>
      <c r="Z1929" s="7">
        <v>206</v>
      </c>
      <c r="AA1929" s="7">
        <v>143</v>
      </c>
      <c r="AB1929" s="7">
        <v>20</v>
      </c>
    </row>
    <row r="1930" spans="2:28" ht="213.75" x14ac:dyDescent="0.2">
      <c r="B1930" s="7" t="s">
        <v>10489</v>
      </c>
      <c r="D1930" s="7" t="s">
        <v>10490</v>
      </c>
      <c r="E1930" s="7" t="s">
        <v>10491</v>
      </c>
      <c r="F1930" s="7" t="s">
        <v>10492</v>
      </c>
      <c r="G1930" s="7" t="s">
        <v>78</v>
      </c>
      <c r="H1930" s="7" t="s">
        <v>607</v>
      </c>
      <c r="I1930" s="49" t="s">
        <v>10493</v>
      </c>
      <c r="J1930" s="50">
        <v>44166</v>
      </c>
      <c r="K1930" s="42">
        <v>43927</v>
      </c>
      <c r="L1930" s="7" t="s">
        <v>35</v>
      </c>
      <c r="M1930" s="7">
        <v>300</v>
      </c>
      <c r="N1930" s="7">
        <v>10</v>
      </c>
      <c r="O1930" s="7">
        <v>160</v>
      </c>
      <c r="P1930" s="7">
        <v>0.24</v>
      </c>
      <c r="Q1930" s="7" t="str">
        <f>CONCATENATE(Z1930,"х",AA1930,"х",AB1930)</f>
        <v>200х138х10</v>
      </c>
      <c r="R1930" s="7" t="s">
        <v>340</v>
      </c>
      <c r="S1930" s="7">
        <v>3</v>
      </c>
      <c r="T1930" s="7" t="s">
        <v>10448</v>
      </c>
      <c r="U1930" s="7" t="s">
        <v>215</v>
      </c>
      <c r="V1930" s="7">
        <v>264068</v>
      </c>
      <c r="W1930" s="7">
        <f>A1930*M1930</f>
        <v>0</v>
      </c>
      <c r="X1930" s="7" t="str">
        <f>IF(A1930&gt;=1,1," ")</f>
        <v xml:space="preserve"> </v>
      </c>
      <c r="Y1930" s="7">
        <f>P1930*A1930</f>
        <v>0</v>
      </c>
      <c r="Z1930" s="7">
        <v>200</v>
      </c>
      <c r="AA1930" s="7">
        <v>138</v>
      </c>
      <c r="AB1930" s="7">
        <v>10</v>
      </c>
    </row>
    <row r="1931" spans="2:28" ht="202.5" x14ac:dyDescent="0.2">
      <c r="B1931" s="7" t="s">
        <v>10494</v>
      </c>
      <c r="D1931" s="7" t="s">
        <v>10495</v>
      </c>
      <c r="E1931" s="7" t="s">
        <v>370</v>
      </c>
      <c r="F1931" s="7" t="s">
        <v>10496</v>
      </c>
      <c r="G1931" s="7" t="s">
        <v>78</v>
      </c>
      <c r="H1931" s="7" t="s">
        <v>607</v>
      </c>
      <c r="I1931" s="49" t="s">
        <v>10497</v>
      </c>
      <c r="J1931" s="50">
        <v>44166</v>
      </c>
      <c r="K1931" s="42">
        <v>43927</v>
      </c>
      <c r="L1931" s="7" t="s">
        <v>35</v>
      </c>
      <c r="M1931" s="7">
        <v>300</v>
      </c>
      <c r="N1931" s="7">
        <v>10</v>
      </c>
      <c r="O1931" s="7">
        <v>160</v>
      </c>
      <c r="P1931" s="7">
        <v>0.24</v>
      </c>
      <c r="Q1931" s="7" t="str">
        <f>CONCATENATE(Z1931,"х",AA1931,"х",AB1931)</f>
        <v>200х138х12</v>
      </c>
      <c r="R1931" s="7" t="s">
        <v>340</v>
      </c>
      <c r="S1931" s="7">
        <v>3</v>
      </c>
      <c r="T1931" s="7" t="s">
        <v>10448</v>
      </c>
      <c r="U1931" s="7" t="s">
        <v>215</v>
      </c>
      <c r="V1931" s="7">
        <v>264065</v>
      </c>
      <c r="W1931" s="7">
        <f>A1931*M1931</f>
        <v>0</v>
      </c>
      <c r="X1931" s="7" t="str">
        <f>IF(A1931&gt;=1,1," ")</f>
        <v xml:space="preserve"> </v>
      </c>
      <c r="Y1931" s="7">
        <f>P1931*A1931</f>
        <v>0</v>
      </c>
      <c r="Z1931" s="7">
        <v>200</v>
      </c>
      <c r="AA1931" s="7">
        <v>138</v>
      </c>
      <c r="AB1931" s="7">
        <v>12</v>
      </c>
    </row>
    <row r="1932" spans="2:28" x14ac:dyDescent="0.2">
      <c r="B1932" s="7" t="s">
        <v>10498</v>
      </c>
      <c r="D1932" s="7" t="s">
        <v>10499</v>
      </c>
      <c r="E1932" s="7" t="s">
        <v>10500</v>
      </c>
      <c r="F1932" s="7" t="s">
        <v>10501</v>
      </c>
      <c r="G1932" s="7" t="s">
        <v>815</v>
      </c>
      <c r="H1932" s="7" t="s">
        <v>204</v>
      </c>
      <c r="I1932" s="7" t="s">
        <v>10502</v>
      </c>
      <c r="J1932" s="7" t="s">
        <v>10503</v>
      </c>
      <c r="K1932" s="42">
        <v>43355</v>
      </c>
      <c r="L1932" s="7" t="s">
        <v>35</v>
      </c>
      <c r="M1932" s="7">
        <v>660</v>
      </c>
      <c r="N1932" s="7">
        <v>10</v>
      </c>
      <c r="O1932" s="7">
        <v>160</v>
      </c>
      <c r="P1932" s="7">
        <v>0.65700000000000003</v>
      </c>
      <c r="Q1932" s="7" t="str">
        <f>CONCATENATE(Z1932,"х",AA1932,"х",AB1932)</f>
        <v>263х203х17</v>
      </c>
      <c r="R1932" s="7" t="s">
        <v>94</v>
      </c>
      <c r="S1932" s="7" t="s">
        <v>39</v>
      </c>
      <c r="T1932" s="7" t="s">
        <v>10504</v>
      </c>
      <c r="U1932" s="7" t="s">
        <v>56</v>
      </c>
      <c r="V1932" s="7">
        <v>247709</v>
      </c>
      <c r="W1932" s="7">
        <f>A1932*M1932</f>
        <v>0</v>
      </c>
      <c r="X1932" s="7" t="str">
        <f>IF(A1932&gt;=1,1," ")</f>
        <v xml:space="preserve"> </v>
      </c>
      <c r="Y1932" s="7">
        <f>P1932*A1932</f>
        <v>0</v>
      </c>
      <c r="Z1932" s="7">
        <v>263</v>
      </c>
      <c r="AA1932" s="7">
        <v>203</v>
      </c>
      <c r="AB1932" s="7">
        <v>17</v>
      </c>
    </row>
    <row r="1933" spans="2:28" x14ac:dyDescent="0.2">
      <c r="B1933" s="7" t="s">
        <v>10505</v>
      </c>
      <c r="D1933" s="7" t="s">
        <v>10506</v>
      </c>
      <c r="E1933" s="7" t="s">
        <v>370</v>
      </c>
      <c r="F1933" s="7" t="s">
        <v>676</v>
      </c>
      <c r="G1933" s="7" t="s">
        <v>815</v>
      </c>
      <c r="H1933" s="7" t="s">
        <v>204</v>
      </c>
      <c r="I1933" s="7" t="s">
        <v>10507</v>
      </c>
      <c r="J1933" s="7" t="s">
        <v>10503</v>
      </c>
      <c r="K1933" s="42">
        <v>43355</v>
      </c>
      <c r="L1933" s="7" t="s">
        <v>35</v>
      </c>
      <c r="M1933" s="7">
        <v>660</v>
      </c>
      <c r="N1933" s="7">
        <v>10</v>
      </c>
      <c r="O1933" s="7">
        <v>160</v>
      </c>
      <c r="P1933" s="7">
        <v>0.67</v>
      </c>
      <c r="Q1933" s="7" t="str">
        <f>CONCATENATE(Z1933,"х",AA1933,"х",AB1933)</f>
        <v>264х205х17</v>
      </c>
      <c r="R1933" s="7" t="s">
        <v>94</v>
      </c>
      <c r="S1933" s="7" t="s">
        <v>39</v>
      </c>
      <c r="T1933" s="7" t="s">
        <v>10504</v>
      </c>
      <c r="U1933" s="7" t="s">
        <v>56</v>
      </c>
      <c r="V1933" s="7">
        <v>247712</v>
      </c>
      <c r="W1933" s="7">
        <f>A1933*M1933</f>
        <v>0</v>
      </c>
      <c r="X1933" s="7" t="str">
        <f>IF(A1933&gt;=1,1," ")</f>
        <v xml:space="preserve"> </v>
      </c>
      <c r="Y1933" s="7">
        <f>P1933*A1933</f>
        <v>0</v>
      </c>
      <c r="Z1933" s="7">
        <v>264</v>
      </c>
      <c r="AA1933" s="7">
        <v>205</v>
      </c>
      <c r="AB1933" s="7">
        <v>17</v>
      </c>
    </row>
    <row r="1934" spans="2:28" x14ac:dyDescent="0.2">
      <c r="B1934" s="7" t="s">
        <v>10508</v>
      </c>
      <c r="D1934" s="7" t="s">
        <v>10509</v>
      </c>
      <c r="E1934" s="7" t="s">
        <v>1877</v>
      </c>
      <c r="F1934" s="7" t="s">
        <v>10510</v>
      </c>
      <c r="G1934" s="7" t="s">
        <v>878</v>
      </c>
      <c r="H1934" s="7" t="s">
        <v>204</v>
      </c>
      <c r="I1934" s="7" t="s">
        <v>10511</v>
      </c>
      <c r="J1934" s="7" t="s">
        <v>10512</v>
      </c>
      <c r="K1934" s="42">
        <v>43313</v>
      </c>
      <c r="L1934" s="7" t="s">
        <v>35</v>
      </c>
      <c r="M1934" s="7">
        <v>660</v>
      </c>
      <c r="N1934" s="7">
        <v>10</v>
      </c>
      <c r="O1934" s="7">
        <v>160</v>
      </c>
      <c r="P1934" s="7">
        <v>0.67600000000000005</v>
      </c>
      <c r="Q1934" s="7" t="str">
        <f>CONCATENATE(Z1934,"х",AA1934,"х",AB1934)</f>
        <v>264х205х17</v>
      </c>
      <c r="R1934" s="7" t="s">
        <v>94</v>
      </c>
      <c r="S1934" s="7" t="s">
        <v>39</v>
      </c>
      <c r="T1934" s="7" t="s">
        <v>10504</v>
      </c>
      <c r="U1934" s="7" t="s">
        <v>56</v>
      </c>
      <c r="V1934" s="7">
        <v>247711</v>
      </c>
      <c r="W1934" s="7">
        <f>A1934*M1934</f>
        <v>0</v>
      </c>
      <c r="X1934" s="7" t="str">
        <f>IF(A1934&gt;=1,1," ")</f>
        <v xml:space="preserve"> </v>
      </c>
      <c r="Y1934" s="7">
        <f>P1934*A1934</f>
        <v>0</v>
      </c>
      <c r="Z1934" s="7">
        <v>264</v>
      </c>
      <c r="AA1934" s="7">
        <v>205</v>
      </c>
      <c r="AB1934" s="7">
        <v>17</v>
      </c>
    </row>
    <row r="1935" spans="2:28" ht="202.5" x14ac:dyDescent="0.2">
      <c r="B1935" s="7" t="s">
        <v>10513</v>
      </c>
      <c r="D1935" s="7" t="s">
        <v>10514</v>
      </c>
      <c r="E1935" s="7" t="s">
        <v>10515</v>
      </c>
      <c r="F1935" s="7" t="s">
        <v>10516</v>
      </c>
      <c r="G1935" s="7" t="s">
        <v>815</v>
      </c>
      <c r="H1935" s="7" t="s">
        <v>512</v>
      </c>
      <c r="I1935" s="49" t="s">
        <v>10517</v>
      </c>
      <c r="J1935" s="7" t="s">
        <v>10518</v>
      </c>
      <c r="K1935" s="42">
        <v>43189</v>
      </c>
      <c r="L1935" s="7" t="s">
        <v>35</v>
      </c>
      <c r="M1935" s="7">
        <v>513.6</v>
      </c>
      <c r="N1935" s="7">
        <v>10</v>
      </c>
      <c r="O1935" s="7">
        <v>448</v>
      </c>
      <c r="P1935" s="7">
        <v>0.51800000000000002</v>
      </c>
      <c r="Q1935" s="7" t="str">
        <f>CONCATENATE(Z1935,"х",AA1935,"х",AB1935)</f>
        <v>212х138х24</v>
      </c>
      <c r="R1935" s="7" t="s">
        <v>82</v>
      </c>
      <c r="S1935" s="7" t="s">
        <v>39</v>
      </c>
      <c r="T1935" s="7" t="s">
        <v>10519</v>
      </c>
      <c r="U1935" s="7" t="s">
        <v>37</v>
      </c>
      <c r="V1935" s="7">
        <v>248061</v>
      </c>
      <c r="W1935" s="7">
        <f>A1935*M1935</f>
        <v>0</v>
      </c>
      <c r="X1935" s="7" t="str">
        <f>IF(A1935&gt;=1,1," ")</f>
        <v xml:space="preserve"> </v>
      </c>
      <c r="Y1935" s="7">
        <f>P1935*A1935</f>
        <v>0</v>
      </c>
      <c r="Z1935" s="7">
        <v>212</v>
      </c>
      <c r="AA1935" s="7">
        <v>138</v>
      </c>
      <c r="AB1935" s="7">
        <v>24</v>
      </c>
    </row>
    <row r="1936" spans="2:28" x14ac:dyDescent="0.2">
      <c r="B1936" s="7" t="s">
        <v>10520</v>
      </c>
      <c r="D1936" s="7" t="s">
        <v>10521</v>
      </c>
      <c r="E1936" s="7" t="s">
        <v>10522</v>
      </c>
      <c r="F1936" s="7" t="s">
        <v>10523</v>
      </c>
      <c r="G1936" s="7" t="s">
        <v>815</v>
      </c>
      <c r="H1936" s="7" t="s">
        <v>424</v>
      </c>
      <c r="I1936" s="7" t="s">
        <v>10524</v>
      </c>
      <c r="J1936" s="7" t="s">
        <v>10525</v>
      </c>
      <c r="K1936" s="42">
        <v>43446</v>
      </c>
      <c r="L1936" s="7" t="s">
        <v>35</v>
      </c>
      <c r="M1936" s="7">
        <v>564</v>
      </c>
      <c r="N1936" s="7">
        <v>10</v>
      </c>
      <c r="O1936" s="7">
        <v>528</v>
      </c>
      <c r="P1936" s="7">
        <v>0.59</v>
      </c>
      <c r="Q1936" s="7" t="str">
        <f>CONCATENATE(Z1936,"х",AA1936,"х",AB1936)</f>
        <v>217х145х30</v>
      </c>
      <c r="R1936" s="7" t="s">
        <v>82</v>
      </c>
      <c r="S1936" s="7" t="s">
        <v>39</v>
      </c>
      <c r="T1936" s="7" t="s">
        <v>10519</v>
      </c>
      <c r="U1936" s="7" t="s">
        <v>56</v>
      </c>
      <c r="V1936" s="7">
        <v>252609</v>
      </c>
      <c r="W1936" s="7">
        <f>A1936*M1936</f>
        <v>0</v>
      </c>
      <c r="X1936" s="7" t="str">
        <f>IF(A1936&gt;=1,1," ")</f>
        <v xml:space="preserve"> </v>
      </c>
      <c r="Y1936" s="7">
        <f>P1936*A1936</f>
        <v>0</v>
      </c>
      <c r="Z1936" s="7">
        <v>217</v>
      </c>
      <c r="AA1936" s="7">
        <v>145</v>
      </c>
      <c r="AB1936" s="7">
        <v>30</v>
      </c>
    </row>
    <row r="1937" spans="2:28" ht="191.25" x14ac:dyDescent="0.2">
      <c r="B1937" s="7" t="s">
        <v>10526</v>
      </c>
      <c r="D1937" s="7" t="s">
        <v>10527</v>
      </c>
      <c r="E1937" s="7" t="s">
        <v>10528</v>
      </c>
      <c r="F1937" s="7" t="s">
        <v>10529</v>
      </c>
      <c r="G1937" s="7" t="s">
        <v>878</v>
      </c>
      <c r="H1937" s="7" t="s">
        <v>424</v>
      </c>
      <c r="I1937" s="49" t="s">
        <v>10530</v>
      </c>
      <c r="J1937" s="7" t="s">
        <v>10531</v>
      </c>
      <c r="K1937" s="42">
        <v>42736</v>
      </c>
      <c r="L1937" s="7" t="s">
        <v>35</v>
      </c>
      <c r="M1937" s="7">
        <v>513.6</v>
      </c>
      <c r="N1937" s="7">
        <v>10</v>
      </c>
      <c r="O1937" s="7">
        <v>480</v>
      </c>
      <c r="P1937" s="7">
        <v>0.52600000000000002</v>
      </c>
      <c r="Q1937" s="7" t="str">
        <f>CONCATENATE(Z1937,"х",AA1937,"х",AB1937)</f>
        <v>220х145х26</v>
      </c>
      <c r="R1937" s="7" t="s">
        <v>82</v>
      </c>
      <c r="S1937" s="7" t="s">
        <v>39</v>
      </c>
      <c r="T1937" s="7" t="s">
        <v>10519</v>
      </c>
      <c r="U1937" s="7" t="s">
        <v>56</v>
      </c>
      <c r="V1937" s="7">
        <v>229662</v>
      </c>
      <c r="W1937" s="7">
        <f>A1937*M1937</f>
        <v>0</v>
      </c>
      <c r="X1937" s="7" t="str">
        <f>IF(A1937&gt;=1,1," ")</f>
        <v xml:space="preserve"> </v>
      </c>
      <c r="Y1937" s="7">
        <f>P1937*A1937</f>
        <v>0</v>
      </c>
      <c r="Z1937" s="7">
        <v>220</v>
      </c>
      <c r="AA1937" s="7">
        <v>145</v>
      </c>
      <c r="AB1937" s="7">
        <v>26</v>
      </c>
    </row>
    <row r="1938" spans="2:28" ht="202.5" x14ac:dyDescent="0.2">
      <c r="B1938" s="7" t="s">
        <v>10532</v>
      </c>
      <c r="D1938" s="7" t="s">
        <v>10533</v>
      </c>
      <c r="E1938" s="7" t="s">
        <v>10534</v>
      </c>
      <c r="F1938" s="7" t="s">
        <v>10535</v>
      </c>
      <c r="G1938" s="7" t="s">
        <v>815</v>
      </c>
      <c r="H1938" s="7" t="s">
        <v>424</v>
      </c>
      <c r="I1938" s="49" t="s">
        <v>10536</v>
      </c>
      <c r="J1938" s="7" t="s">
        <v>10537</v>
      </c>
      <c r="K1938" s="42">
        <v>43692</v>
      </c>
      <c r="L1938" s="7" t="s">
        <v>441</v>
      </c>
      <c r="M1938" s="7">
        <v>588</v>
      </c>
      <c r="N1938" s="7">
        <v>10</v>
      </c>
      <c r="O1938" s="7">
        <v>432</v>
      </c>
      <c r="P1938" s="7">
        <v>0.47499999999999998</v>
      </c>
      <c r="Q1938" s="7" t="str">
        <f>CONCATENATE(Z1938,"х",AA1938,"х",AB1938)</f>
        <v>218х142х27</v>
      </c>
      <c r="R1938" s="7" t="s">
        <v>82</v>
      </c>
      <c r="S1938" s="7" t="s">
        <v>39</v>
      </c>
      <c r="T1938" s="7" t="s">
        <v>10538</v>
      </c>
      <c r="U1938" s="7" t="s">
        <v>56</v>
      </c>
      <c r="V1938" s="7">
        <v>253178</v>
      </c>
      <c r="W1938" s="7">
        <f>A1938*M1938</f>
        <v>0</v>
      </c>
      <c r="X1938" s="7" t="str">
        <f>IF(A1938&gt;=1,1," ")</f>
        <v xml:space="preserve"> </v>
      </c>
      <c r="Y1938" s="7">
        <f>P1938*A1938</f>
        <v>0</v>
      </c>
      <c r="Z1938" s="7">
        <v>218</v>
      </c>
      <c r="AA1938" s="7">
        <v>142</v>
      </c>
      <c r="AB1938" s="7">
        <v>27</v>
      </c>
    </row>
    <row r="1939" spans="2:28" ht="382.5" x14ac:dyDescent="0.2">
      <c r="B1939" s="7" t="s">
        <v>10539</v>
      </c>
      <c r="D1939" s="7" t="s">
        <v>10540</v>
      </c>
      <c r="E1939" s="7" t="s">
        <v>10541</v>
      </c>
      <c r="F1939" s="7" t="s">
        <v>10542</v>
      </c>
      <c r="G1939" s="7" t="s">
        <v>78</v>
      </c>
      <c r="H1939" s="7" t="s">
        <v>424</v>
      </c>
      <c r="I1939" s="49" t="s">
        <v>10543</v>
      </c>
      <c r="J1939" s="7" t="s">
        <v>10544</v>
      </c>
      <c r="K1939" s="42">
        <v>43725</v>
      </c>
      <c r="L1939" s="7" t="s">
        <v>35</v>
      </c>
      <c r="M1939" s="7">
        <v>564</v>
      </c>
      <c r="N1939" s="7">
        <v>10</v>
      </c>
      <c r="O1939" s="7">
        <v>512</v>
      </c>
      <c r="P1939" s="7">
        <v>0.51400000000000001</v>
      </c>
      <c r="Q1939" s="7" t="str">
        <f>CONCATENATE(Z1939,"х",AA1939,"х",AB1939)</f>
        <v>217х145х27</v>
      </c>
      <c r="R1939" s="7" t="s">
        <v>82</v>
      </c>
      <c r="S1939" s="7" t="s">
        <v>39</v>
      </c>
      <c r="T1939" s="7" t="s">
        <v>10538</v>
      </c>
      <c r="U1939" s="7" t="s">
        <v>56</v>
      </c>
      <c r="V1939" s="7">
        <v>259325</v>
      </c>
      <c r="W1939" s="7">
        <f>A1939*M1939</f>
        <v>0</v>
      </c>
      <c r="X1939" s="7" t="str">
        <f>IF(A1939&gt;=1,1," ")</f>
        <v xml:space="preserve"> </v>
      </c>
      <c r="Y1939" s="7">
        <f>P1939*A1939</f>
        <v>0</v>
      </c>
      <c r="Z1939" s="7">
        <v>217</v>
      </c>
      <c r="AA1939" s="7">
        <v>145</v>
      </c>
      <c r="AB1939" s="7">
        <v>27</v>
      </c>
    </row>
    <row r="1940" spans="2:28" ht="202.5" x14ac:dyDescent="0.2">
      <c r="B1940" s="7" t="s">
        <v>10545</v>
      </c>
      <c r="D1940" s="7" t="s">
        <v>10546</v>
      </c>
      <c r="E1940" s="7" t="s">
        <v>370</v>
      </c>
      <c r="F1940" s="7" t="s">
        <v>10547</v>
      </c>
      <c r="G1940" s="7" t="s">
        <v>878</v>
      </c>
      <c r="H1940" s="7" t="s">
        <v>204</v>
      </c>
      <c r="I1940" s="49" t="s">
        <v>10548</v>
      </c>
      <c r="J1940" s="7" t="s">
        <v>10503</v>
      </c>
      <c r="K1940" s="42">
        <v>43355</v>
      </c>
      <c r="L1940" s="7" t="s">
        <v>35</v>
      </c>
      <c r="M1940" s="7">
        <v>810</v>
      </c>
      <c r="N1940" s="7">
        <v>10</v>
      </c>
      <c r="O1940" s="7">
        <v>192</v>
      </c>
      <c r="P1940" s="7">
        <v>0.78</v>
      </c>
      <c r="Q1940" s="7" t="str">
        <f>CONCATENATE(Z1940,"х",AA1940,"х",AB1940)</f>
        <v>263х203х20</v>
      </c>
      <c r="R1940" s="7" t="s">
        <v>94</v>
      </c>
      <c r="S1940" s="7" t="s">
        <v>39</v>
      </c>
      <c r="T1940" s="7" t="s">
        <v>10549</v>
      </c>
      <c r="U1940" s="7" t="s">
        <v>56</v>
      </c>
      <c r="V1940" s="7">
        <v>250210</v>
      </c>
      <c r="W1940" s="7">
        <f>A1940*M1940</f>
        <v>0</v>
      </c>
      <c r="X1940" s="7" t="str">
        <f>IF(A1940&gt;=1,1," ")</f>
        <v xml:space="preserve"> </v>
      </c>
      <c r="Y1940" s="7">
        <f>P1940*A1940</f>
        <v>0</v>
      </c>
      <c r="Z1940" s="7">
        <v>263</v>
      </c>
      <c r="AA1940" s="7">
        <v>203</v>
      </c>
      <c r="AB1940" s="7">
        <v>20</v>
      </c>
    </row>
    <row r="1941" spans="2:28" ht="202.5" x14ac:dyDescent="0.2">
      <c r="B1941" s="7" t="s">
        <v>10550</v>
      </c>
      <c r="D1941" s="7" t="s">
        <v>10551</v>
      </c>
      <c r="E1941" s="7" t="s">
        <v>1877</v>
      </c>
      <c r="F1941" s="7" t="s">
        <v>10552</v>
      </c>
      <c r="G1941" s="7" t="s">
        <v>878</v>
      </c>
      <c r="H1941" s="7" t="s">
        <v>204</v>
      </c>
      <c r="I1941" s="49" t="s">
        <v>10553</v>
      </c>
      <c r="J1941" s="7" t="s">
        <v>10503</v>
      </c>
      <c r="K1941" s="42">
        <v>43355</v>
      </c>
      <c r="L1941" s="7" t="s">
        <v>35</v>
      </c>
      <c r="M1941" s="7">
        <v>810</v>
      </c>
      <c r="N1941" s="7">
        <v>10</v>
      </c>
      <c r="O1941" s="7">
        <v>192</v>
      </c>
      <c r="P1941" s="7">
        <v>0.78300000000000003</v>
      </c>
      <c r="Q1941" s="7" t="str">
        <f>CONCATENATE(Z1941,"х",AA1941,"х",AB1941)</f>
        <v>263х204х20</v>
      </c>
      <c r="R1941" s="7" t="s">
        <v>94</v>
      </c>
      <c r="S1941" s="7" t="s">
        <v>39</v>
      </c>
      <c r="T1941" s="7" t="s">
        <v>10549</v>
      </c>
      <c r="U1941" s="7" t="s">
        <v>56</v>
      </c>
      <c r="V1941" s="7">
        <v>250207</v>
      </c>
      <c r="W1941" s="7">
        <f>A1941*M1941</f>
        <v>0</v>
      </c>
      <c r="X1941" s="7" t="str">
        <f>IF(A1941&gt;=1,1," ")</f>
        <v xml:space="preserve"> </v>
      </c>
      <c r="Y1941" s="7">
        <f>P1941*A1941</f>
        <v>0</v>
      </c>
      <c r="Z1941" s="7">
        <v>263</v>
      </c>
      <c r="AA1941" s="7">
        <v>204</v>
      </c>
      <c r="AB1941" s="7">
        <v>20</v>
      </c>
    </row>
    <row r="1942" spans="2:28" ht="236.25" x14ac:dyDescent="0.2">
      <c r="B1942" s="7" t="s">
        <v>10554</v>
      </c>
      <c r="D1942" s="7" t="s">
        <v>10555</v>
      </c>
      <c r="E1942" s="7" t="s">
        <v>10556</v>
      </c>
      <c r="F1942" s="7" t="s">
        <v>669</v>
      </c>
      <c r="G1942" s="7" t="s">
        <v>878</v>
      </c>
      <c r="H1942" s="7" t="s">
        <v>204</v>
      </c>
      <c r="I1942" s="49" t="s">
        <v>10557</v>
      </c>
      <c r="J1942" s="7" t="s">
        <v>10503</v>
      </c>
      <c r="K1942" s="42">
        <v>43355</v>
      </c>
      <c r="L1942" s="7" t="s">
        <v>35</v>
      </c>
      <c r="M1942" s="7">
        <v>810</v>
      </c>
      <c r="N1942" s="7">
        <v>10</v>
      </c>
      <c r="O1942" s="7">
        <v>192</v>
      </c>
      <c r="P1942" s="7">
        <v>0.78700000000000003</v>
      </c>
      <c r="Q1942" s="7" t="str">
        <f>CONCATENATE(Z1942,"х",AA1942,"х",AB1942)</f>
        <v>264х204х21</v>
      </c>
      <c r="R1942" s="7" t="s">
        <v>94</v>
      </c>
      <c r="S1942" s="7" t="s">
        <v>39</v>
      </c>
      <c r="T1942" s="7" t="s">
        <v>10549</v>
      </c>
      <c r="U1942" s="7" t="s">
        <v>56</v>
      </c>
      <c r="V1942" s="7">
        <v>250212</v>
      </c>
      <c r="W1942" s="7">
        <f>A1942*M1942</f>
        <v>0</v>
      </c>
      <c r="X1942" s="7" t="str">
        <f>IF(A1942&gt;=1,1," ")</f>
        <v xml:space="preserve"> </v>
      </c>
      <c r="Y1942" s="7">
        <f>P1942*A1942</f>
        <v>0</v>
      </c>
      <c r="Z1942" s="7">
        <v>264</v>
      </c>
      <c r="AA1942" s="7">
        <v>204</v>
      </c>
      <c r="AB1942" s="7">
        <v>21</v>
      </c>
    </row>
    <row r="1943" spans="2:28" ht="225" x14ac:dyDescent="0.2">
      <c r="B1943" s="7" t="s">
        <v>10558</v>
      </c>
      <c r="D1943" s="7" t="s">
        <v>10559</v>
      </c>
      <c r="E1943" s="7" t="s">
        <v>9698</v>
      </c>
      <c r="F1943" s="7" t="s">
        <v>10560</v>
      </c>
      <c r="G1943" s="7" t="s">
        <v>78</v>
      </c>
      <c r="H1943" s="7" t="s">
        <v>464</v>
      </c>
      <c r="I1943" s="49" t="s">
        <v>10561</v>
      </c>
      <c r="J1943" s="7" t="s">
        <v>10562</v>
      </c>
      <c r="K1943" s="42">
        <v>43437</v>
      </c>
      <c r="L1943" s="7" t="s">
        <v>35</v>
      </c>
      <c r="M1943" s="7">
        <v>471.6</v>
      </c>
      <c r="N1943" s="7">
        <v>10</v>
      </c>
      <c r="O1943" s="7">
        <v>416</v>
      </c>
      <c r="P1943" s="7">
        <v>0.48</v>
      </c>
      <c r="Q1943" s="7" t="str">
        <f>CONCATENATE(Z1943,"х",AA1943,"х",AB1943)</f>
        <v>212х138х25</v>
      </c>
      <c r="R1943" s="7" t="s">
        <v>82</v>
      </c>
      <c r="S1943" s="7" t="s">
        <v>39</v>
      </c>
      <c r="T1943" s="7" t="s">
        <v>10563</v>
      </c>
      <c r="U1943" s="7" t="s">
        <v>56</v>
      </c>
      <c r="V1943" s="7">
        <v>264393</v>
      </c>
      <c r="W1943" s="7">
        <f>A1943*M1943</f>
        <v>0</v>
      </c>
      <c r="X1943" s="7" t="str">
        <f>IF(A1943&gt;=1,1," ")</f>
        <v xml:space="preserve"> </v>
      </c>
      <c r="Y1943" s="7">
        <f>P1943*A1943</f>
        <v>0</v>
      </c>
      <c r="Z1943" s="7">
        <v>212</v>
      </c>
      <c r="AA1943" s="7">
        <v>138</v>
      </c>
      <c r="AB1943" s="7">
        <v>25</v>
      </c>
    </row>
    <row r="1944" spans="2:28" ht="168.75" x14ac:dyDescent="0.2">
      <c r="B1944" s="7" t="s">
        <v>10564</v>
      </c>
      <c r="D1944" s="7" t="s">
        <v>10565</v>
      </c>
      <c r="E1944" s="7" t="s">
        <v>10566</v>
      </c>
      <c r="F1944" s="7" t="s">
        <v>10567</v>
      </c>
      <c r="G1944" s="7" t="s">
        <v>63</v>
      </c>
      <c r="H1944" s="7" t="s">
        <v>1215</v>
      </c>
      <c r="I1944" s="49" t="s">
        <v>10568</v>
      </c>
      <c r="J1944" s="7" t="s">
        <v>10569</v>
      </c>
      <c r="K1944" s="42">
        <v>43241</v>
      </c>
      <c r="L1944" s="7" t="s">
        <v>35</v>
      </c>
      <c r="M1944" s="7">
        <v>471.6</v>
      </c>
      <c r="N1944" s="7">
        <v>10</v>
      </c>
      <c r="O1944" s="7">
        <v>256</v>
      </c>
      <c r="P1944" s="7">
        <v>0.30499999999999999</v>
      </c>
      <c r="Q1944" s="7" t="str">
        <f>CONCATENATE(Z1944,"х",AA1944,"х",AB1944)</f>
        <v>220х145х25</v>
      </c>
      <c r="R1944" s="7" t="s">
        <v>82</v>
      </c>
      <c r="S1944" s="7" t="s">
        <v>39</v>
      </c>
      <c r="T1944" s="7" t="s">
        <v>10563</v>
      </c>
      <c r="U1944" s="7" t="s">
        <v>37</v>
      </c>
      <c r="V1944" s="7">
        <v>247510</v>
      </c>
      <c r="W1944" s="7">
        <f>A1944*M1944</f>
        <v>0</v>
      </c>
      <c r="X1944" s="7" t="str">
        <f>IF(A1944&gt;=1,1," ")</f>
        <v xml:space="preserve"> </v>
      </c>
      <c r="Y1944" s="7">
        <f>P1944*A1944</f>
        <v>0</v>
      </c>
      <c r="Z1944" s="7">
        <v>220</v>
      </c>
      <c r="AA1944" s="7">
        <v>145</v>
      </c>
      <c r="AB1944" s="7">
        <v>25</v>
      </c>
    </row>
    <row r="1945" spans="2:28" ht="191.25" x14ac:dyDescent="0.2">
      <c r="B1945" s="7" t="s">
        <v>10570</v>
      </c>
      <c r="D1945" s="7" t="s">
        <v>10571</v>
      </c>
      <c r="E1945" s="7" t="s">
        <v>10572</v>
      </c>
      <c r="F1945" s="7" t="s">
        <v>10573</v>
      </c>
      <c r="G1945" s="7" t="s">
        <v>78</v>
      </c>
      <c r="H1945" s="7" t="s">
        <v>1215</v>
      </c>
      <c r="I1945" s="49" t="s">
        <v>10574</v>
      </c>
      <c r="J1945" s="7" t="s">
        <v>10575</v>
      </c>
      <c r="K1945" s="42">
        <v>42410</v>
      </c>
      <c r="L1945" s="7" t="s">
        <v>441</v>
      </c>
      <c r="M1945" s="7">
        <v>427.2</v>
      </c>
      <c r="N1945" s="7">
        <v>10</v>
      </c>
      <c r="O1945" s="7">
        <v>320</v>
      </c>
      <c r="P1945" s="7">
        <v>0.36</v>
      </c>
      <c r="Q1945" s="7" t="str">
        <f>CONCATENATE(Z1945,"х",AA1945,"х",AB1945)</f>
        <v>218х142х24</v>
      </c>
      <c r="R1945" s="7" t="s">
        <v>82</v>
      </c>
      <c r="S1945" s="7" t="s">
        <v>39</v>
      </c>
      <c r="T1945" s="7" t="s">
        <v>10563</v>
      </c>
      <c r="U1945" s="7" t="s">
        <v>56</v>
      </c>
      <c r="V1945" s="7">
        <v>259923</v>
      </c>
      <c r="W1945" s="7">
        <f>A1945*M1945</f>
        <v>0</v>
      </c>
      <c r="X1945" s="7" t="str">
        <f>IF(A1945&gt;=1,1," ")</f>
        <v xml:space="preserve"> </v>
      </c>
      <c r="Y1945" s="7">
        <f>P1945*A1945</f>
        <v>0</v>
      </c>
      <c r="Z1945" s="7">
        <v>218</v>
      </c>
      <c r="AA1945" s="7">
        <v>142</v>
      </c>
      <c r="AB1945" s="7">
        <v>24</v>
      </c>
    </row>
    <row r="1946" spans="2:28" ht="146.25" x14ac:dyDescent="0.2">
      <c r="B1946" s="7" t="s">
        <v>10576</v>
      </c>
      <c r="D1946" s="7" t="s">
        <v>10577</v>
      </c>
      <c r="E1946" s="7" t="s">
        <v>698</v>
      </c>
      <c r="F1946" s="7" t="s">
        <v>10578</v>
      </c>
      <c r="G1946" s="7" t="s">
        <v>63</v>
      </c>
      <c r="H1946" s="7" t="s">
        <v>686</v>
      </c>
      <c r="I1946" s="49" t="s">
        <v>10579</v>
      </c>
      <c r="J1946" s="7" t="s">
        <v>3725</v>
      </c>
      <c r="K1946" s="42">
        <v>42807</v>
      </c>
      <c r="L1946" s="7" t="s">
        <v>35</v>
      </c>
      <c r="M1946" s="7">
        <v>196.8</v>
      </c>
      <c r="N1946" s="7">
        <v>10</v>
      </c>
      <c r="O1946" s="7">
        <v>384</v>
      </c>
      <c r="P1946" s="7">
        <v>0.30199999999999999</v>
      </c>
      <c r="Q1946" s="7" t="str">
        <f>CONCATENATE(Z1946,"х",AA1946,"х",AB1946)</f>
        <v>207х136х28</v>
      </c>
      <c r="R1946" s="7" t="s">
        <v>36</v>
      </c>
      <c r="S1946" s="7" t="s">
        <v>39</v>
      </c>
      <c r="T1946" s="7" t="s">
        <v>10580</v>
      </c>
      <c r="U1946" s="7" t="s">
        <v>37</v>
      </c>
      <c r="V1946" s="7">
        <v>260558</v>
      </c>
      <c r="W1946" s="7">
        <f>A1946*M1946</f>
        <v>0</v>
      </c>
      <c r="X1946" s="7" t="str">
        <f>IF(A1946&gt;=1,1," ")</f>
        <v xml:space="preserve"> </v>
      </c>
      <c r="Y1946" s="7">
        <f>P1946*A1946</f>
        <v>0</v>
      </c>
      <c r="Z1946" s="7">
        <v>207</v>
      </c>
      <c r="AA1946" s="7">
        <v>136</v>
      </c>
      <c r="AB1946" s="7">
        <v>28</v>
      </c>
    </row>
    <row r="1947" spans="2:28" ht="168.75" x14ac:dyDescent="0.2">
      <c r="B1947" s="7" t="s">
        <v>10581</v>
      </c>
      <c r="D1947" s="7" t="s">
        <v>10582</v>
      </c>
      <c r="E1947" s="7" t="s">
        <v>3818</v>
      </c>
      <c r="F1947" s="7" t="s">
        <v>3834</v>
      </c>
      <c r="G1947" s="7" t="s">
        <v>63</v>
      </c>
      <c r="H1947" s="7" t="s">
        <v>686</v>
      </c>
      <c r="I1947" s="49" t="s">
        <v>10583</v>
      </c>
      <c r="J1947" s="7" t="s">
        <v>3821</v>
      </c>
      <c r="K1947" s="42">
        <v>42185</v>
      </c>
      <c r="L1947" s="7" t="s">
        <v>35</v>
      </c>
      <c r="M1947" s="7">
        <v>188.4</v>
      </c>
      <c r="N1947" s="7">
        <v>10</v>
      </c>
      <c r="O1947" s="7">
        <v>320</v>
      </c>
      <c r="P1947" s="7">
        <v>0.26</v>
      </c>
      <c r="Q1947" s="7" t="str">
        <f>CONCATENATE(Z1947,"х",AA1947,"х",AB1947)</f>
        <v>207х132х23</v>
      </c>
      <c r="R1947" s="7" t="s">
        <v>36</v>
      </c>
      <c r="S1947" s="7" t="s">
        <v>39</v>
      </c>
      <c r="T1947" s="7" t="s">
        <v>10580</v>
      </c>
      <c r="U1947" s="7" t="s">
        <v>37</v>
      </c>
      <c r="V1947" s="7">
        <v>250917</v>
      </c>
      <c r="W1947" s="7">
        <f>A1947*M1947</f>
        <v>0</v>
      </c>
      <c r="X1947" s="7" t="str">
        <f>IF(A1947&gt;=1,1," ")</f>
        <v xml:space="preserve"> </v>
      </c>
      <c r="Y1947" s="7">
        <f>P1947*A1947</f>
        <v>0</v>
      </c>
      <c r="Z1947" s="7">
        <v>207</v>
      </c>
      <c r="AA1947" s="7">
        <v>132</v>
      </c>
      <c r="AB1947" s="7">
        <v>23</v>
      </c>
    </row>
    <row r="1948" spans="2:28" ht="146.25" x14ac:dyDescent="0.2">
      <c r="B1948" s="7" t="s">
        <v>10584</v>
      </c>
      <c r="D1948" s="7" t="s">
        <v>10585</v>
      </c>
      <c r="E1948" s="7" t="s">
        <v>698</v>
      </c>
      <c r="F1948" s="7" t="s">
        <v>3666</v>
      </c>
      <c r="G1948" s="7" t="s">
        <v>63</v>
      </c>
      <c r="H1948" s="7" t="s">
        <v>686</v>
      </c>
      <c r="I1948" s="49" t="s">
        <v>3667</v>
      </c>
      <c r="J1948" s="7" t="s">
        <v>3668</v>
      </c>
      <c r="K1948" s="42">
        <v>44151</v>
      </c>
      <c r="L1948" s="7" t="s">
        <v>35</v>
      </c>
      <c r="M1948" s="7">
        <v>196.8</v>
      </c>
      <c r="N1948" s="7">
        <v>10</v>
      </c>
      <c r="O1948" s="7">
        <v>288</v>
      </c>
      <c r="P1948" s="7">
        <v>0.248</v>
      </c>
      <c r="Q1948" s="7" t="str">
        <f>CONCATENATE(Z1948,"х",AA1948,"х",AB1948)</f>
        <v>206х130х20</v>
      </c>
      <c r="R1948" s="7" t="s">
        <v>36</v>
      </c>
      <c r="S1948" s="7" t="s">
        <v>39</v>
      </c>
      <c r="T1948" s="7" t="s">
        <v>10580</v>
      </c>
      <c r="U1948" s="7" t="s">
        <v>37</v>
      </c>
      <c r="V1948" s="7">
        <v>251481</v>
      </c>
      <c r="W1948" s="7">
        <f>A1948*M1948</f>
        <v>0</v>
      </c>
      <c r="X1948" s="7" t="str">
        <f>IF(A1948&gt;=1,1," ")</f>
        <v xml:space="preserve"> </v>
      </c>
      <c r="Y1948" s="7">
        <f>P1948*A1948</f>
        <v>0</v>
      </c>
      <c r="Z1948" s="7">
        <v>206</v>
      </c>
      <c r="AA1948" s="7">
        <v>130</v>
      </c>
      <c r="AB1948" s="7">
        <v>20</v>
      </c>
    </row>
    <row r="1949" spans="2:28" ht="180" x14ac:dyDescent="0.2">
      <c r="B1949" s="7" t="s">
        <v>10586</v>
      </c>
      <c r="D1949" s="7" t="s">
        <v>10587</v>
      </c>
      <c r="E1949" s="7" t="s">
        <v>3848</v>
      </c>
      <c r="F1949" s="7" t="s">
        <v>3849</v>
      </c>
      <c r="G1949" s="7" t="s">
        <v>63</v>
      </c>
      <c r="H1949" s="7" t="s">
        <v>686</v>
      </c>
      <c r="I1949" s="49" t="s">
        <v>3850</v>
      </c>
      <c r="J1949" s="7" t="s">
        <v>3851</v>
      </c>
      <c r="K1949" s="42">
        <v>43774</v>
      </c>
      <c r="L1949" s="7" t="s">
        <v>35</v>
      </c>
      <c r="M1949" s="7">
        <v>166.8</v>
      </c>
      <c r="N1949" s="7">
        <v>10</v>
      </c>
      <c r="O1949" s="7">
        <v>320</v>
      </c>
      <c r="P1949" s="7">
        <v>0.27</v>
      </c>
      <c r="Q1949" s="7" t="str">
        <f>CONCATENATE(Z1949,"х",AA1949,"х",AB1949)</f>
        <v>207х133х23</v>
      </c>
      <c r="R1949" s="7" t="s">
        <v>36</v>
      </c>
      <c r="S1949" s="7" t="s">
        <v>39</v>
      </c>
      <c r="T1949" s="7" t="s">
        <v>10580</v>
      </c>
      <c r="U1949" s="7" t="s">
        <v>37</v>
      </c>
      <c r="V1949" s="7">
        <v>263323</v>
      </c>
      <c r="W1949" s="7">
        <f>A1949*M1949</f>
        <v>0</v>
      </c>
      <c r="X1949" s="7" t="str">
        <f>IF(A1949&gt;=1,1," ")</f>
        <v xml:space="preserve"> </v>
      </c>
      <c r="Y1949" s="7">
        <f>P1949*A1949</f>
        <v>0</v>
      </c>
      <c r="Z1949" s="7">
        <v>207</v>
      </c>
      <c r="AA1949" s="7">
        <v>133</v>
      </c>
      <c r="AB1949" s="7">
        <v>23</v>
      </c>
    </row>
    <row r="1950" spans="2:28" ht="157.5" x14ac:dyDescent="0.2">
      <c r="B1950" s="7" t="s">
        <v>10588</v>
      </c>
      <c r="D1950" s="7" t="s">
        <v>10589</v>
      </c>
      <c r="E1950" s="7" t="s">
        <v>3682</v>
      </c>
      <c r="F1950" s="7" t="s">
        <v>3683</v>
      </c>
      <c r="G1950" s="7" t="s">
        <v>63</v>
      </c>
      <c r="H1950" s="7" t="s">
        <v>686</v>
      </c>
      <c r="I1950" s="49" t="s">
        <v>3684</v>
      </c>
      <c r="J1950" s="7" t="s">
        <v>3685</v>
      </c>
      <c r="K1950" s="42">
        <v>42570</v>
      </c>
      <c r="L1950" s="7" t="s">
        <v>35</v>
      </c>
      <c r="M1950" s="7">
        <v>166.8</v>
      </c>
      <c r="N1950" s="7">
        <v>10</v>
      </c>
      <c r="O1950" s="7">
        <v>384</v>
      </c>
      <c r="P1950" s="7">
        <v>0.30199999999999999</v>
      </c>
      <c r="Q1950" s="7" t="str">
        <f>CONCATENATE(Z1950,"х",AA1950,"х",AB1950)</f>
        <v>207х134х27</v>
      </c>
      <c r="R1950" s="7" t="s">
        <v>36</v>
      </c>
      <c r="S1950" s="7" t="s">
        <v>39</v>
      </c>
      <c r="T1950" s="7" t="s">
        <v>10580</v>
      </c>
      <c r="U1950" s="7" t="s">
        <v>56</v>
      </c>
      <c r="V1950" s="7">
        <v>270509</v>
      </c>
      <c r="W1950" s="7">
        <f>A1950*M1950</f>
        <v>0</v>
      </c>
      <c r="X1950" s="7" t="str">
        <f>IF(A1950&gt;=1,1," ")</f>
        <v xml:space="preserve"> </v>
      </c>
      <c r="Y1950" s="7">
        <f>P1950*A1950</f>
        <v>0</v>
      </c>
      <c r="Z1950" s="7">
        <v>207</v>
      </c>
      <c r="AA1950" s="7">
        <v>134</v>
      </c>
      <c r="AB1950" s="7">
        <v>27</v>
      </c>
    </row>
    <row r="1951" spans="2:28" ht="146.25" x14ac:dyDescent="0.2">
      <c r="B1951" s="7" t="s">
        <v>10590</v>
      </c>
      <c r="D1951" s="7" t="s">
        <v>10591</v>
      </c>
      <c r="E1951" s="7" t="s">
        <v>3791</v>
      </c>
      <c r="F1951" s="7" t="s">
        <v>10592</v>
      </c>
      <c r="G1951" s="7" t="s">
        <v>63</v>
      </c>
      <c r="H1951" s="7" t="s">
        <v>686</v>
      </c>
      <c r="I1951" s="49" t="s">
        <v>10593</v>
      </c>
      <c r="J1951" s="7" t="s">
        <v>10594</v>
      </c>
      <c r="K1951" s="42">
        <v>42663</v>
      </c>
      <c r="L1951" s="7" t="s">
        <v>35</v>
      </c>
      <c r="M1951" s="7">
        <v>170.4</v>
      </c>
      <c r="N1951" s="7">
        <v>10</v>
      </c>
      <c r="O1951" s="7">
        <v>256</v>
      </c>
      <c r="P1951" s="7">
        <v>0.23100000000000001</v>
      </c>
      <c r="Q1951" s="7" t="str">
        <f>CONCATENATE(Z1951,"х",AA1951,"х",AB1951)</f>
        <v>207х130х20</v>
      </c>
      <c r="R1951" s="7" t="s">
        <v>36</v>
      </c>
      <c r="S1951" s="7" t="s">
        <v>39</v>
      </c>
      <c r="T1951" s="7" t="s">
        <v>10580</v>
      </c>
      <c r="U1951" s="7" t="s">
        <v>37</v>
      </c>
      <c r="V1951" s="7">
        <v>250910</v>
      </c>
      <c r="W1951" s="7">
        <f>A1951*M1951</f>
        <v>0</v>
      </c>
      <c r="X1951" s="7" t="str">
        <f>IF(A1951&gt;=1,1," ")</f>
        <v xml:space="preserve"> </v>
      </c>
      <c r="Y1951" s="7">
        <f>P1951*A1951</f>
        <v>0</v>
      </c>
      <c r="Z1951" s="7">
        <v>207</v>
      </c>
      <c r="AA1951" s="7">
        <v>130</v>
      </c>
      <c r="AB1951" s="7">
        <v>20</v>
      </c>
    </row>
    <row r="1952" spans="2:28" x14ac:dyDescent="0.2">
      <c r="B1952" s="7" t="s">
        <v>10595</v>
      </c>
      <c r="D1952" s="7" t="s">
        <v>10596</v>
      </c>
      <c r="E1952" s="7" t="s">
        <v>3779</v>
      </c>
      <c r="F1952" s="7" t="s">
        <v>3780</v>
      </c>
      <c r="G1952" s="7" t="s">
        <v>63</v>
      </c>
      <c r="H1952" s="7" t="s">
        <v>271</v>
      </c>
      <c r="I1952" s="7" t="s">
        <v>3781</v>
      </c>
      <c r="J1952" s="7" t="s">
        <v>3782</v>
      </c>
      <c r="K1952" s="42">
        <v>42380</v>
      </c>
      <c r="L1952" s="7" t="s">
        <v>35</v>
      </c>
      <c r="M1952" s="7">
        <v>162</v>
      </c>
      <c r="N1952" s="7">
        <v>10</v>
      </c>
      <c r="O1952" s="7">
        <v>384</v>
      </c>
      <c r="P1952" s="7">
        <v>0.311</v>
      </c>
      <c r="Q1952" s="7" t="str">
        <f>CONCATENATE(Z1952,"х",AA1952,"х",AB1952)</f>
        <v>208х137х28</v>
      </c>
      <c r="R1952" s="7" t="s">
        <v>36</v>
      </c>
      <c r="S1952" s="7" t="s">
        <v>39</v>
      </c>
      <c r="T1952" s="7" t="s">
        <v>10580</v>
      </c>
      <c r="U1952" s="7" t="s">
        <v>56</v>
      </c>
      <c r="V1952" s="7">
        <v>263836</v>
      </c>
      <c r="W1952" s="7">
        <f>A1952*M1952</f>
        <v>0</v>
      </c>
      <c r="X1952" s="7" t="str">
        <f>IF(A1952&gt;=1,1," ")</f>
        <v xml:space="preserve"> </v>
      </c>
      <c r="Y1952" s="7">
        <f>P1952*A1952</f>
        <v>0</v>
      </c>
      <c r="Z1952" s="7">
        <v>208</v>
      </c>
      <c r="AA1952" s="7">
        <v>137</v>
      </c>
      <c r="AB1952" s="7">
        <v>28</v>
      </c>
    </row>
    <row r="1953" spans="2:28" ht="157.5" x14ac:dyDescent="0.2">
      <c r="B1953" s="7" t="s">
        <v>10597</v>
      </c>
      <c r="D1953" s="7" t="s">
        <v>10598</v>
      </c>
      <c r="E1953" s="7" t="s">
        <v>3733</v>
      </c>
      <c r="F1953" s="7" t="s">
        <v>10599</v>
      </c>
      <c r="G1953" s="7" t="s">
        <v>63</v>
      </c>
      <c r="H1953" s="7" t="s">
        <v>686</v>
      </c>
      <c r="I1953" s="49" t="s">
        <v>3735</v>
      </c>
      <c r="J1953" s="7" t="s">
        <v>3736</v>
      </c>
      <c r="K1953" s="42">
        <v>42858</v>
      </c>
      <c r="L1953" s="7" t="s">
        <v>35</v>
      </c>
      <c r="M1953" s="7">
        <v>166.8</v>
      </c>
      <c r="N1953" s="7">
        <v>10</v>
      </c>
      <c r="O1953" s="7">
        <v>480</v>
      </c>
      <c r="P1953" s="7">
        <v>0.36499999999999999</v>
      </c>
      <c r="Q1953" s="7" t="str">
        <f>CONCATENATE(Z1953,"х",AA1953,"х",AB1953)</f>
        <v>207х136х35</v>
      </c>
      <c r="R1953" s="7" t="s">
        <v>36</v>
      </c>
      <c r="S1953" s="7" t="s">
        <v>39</v>
      </c>
      <c r="T1953" s="7" t="s">
        <v>10580</v>
      </c>
      <c r="U1953" s="7" t="s">
        <v>37</v>
      </c>
      <c r="V1953" s="7">
        <v>263118</v>
      </c>
      <c r="W1953" s="7">
        <f>A1953*M1953</f>
        <v>0</v>
      </c>
      <c r="X1953" s="7" t="str">
        <f>IF(A1953&gt;=1,1," ")</f>
        <v xml:space="preserve"> </v>
      </c>
      <c r="Y1953" s="7">
        <f>P1953*A1953</f>
        <v>0</v>
      </c>
      <c r="Z1953" s="7">
        <v>207</v>
      </c>
      <c r="AA1953" s="7">
        <v>136</v>
      </c>
      <c r="AB1953" s="7">
        <v>35</v>
      </c>
    </row>
    <row r="1954" spans="2:28" x14ac:dyDescent="0.2">
      <c r="B1954" s="7" t="s">
        <v>10600</v>
      </c>
      <c r="D1954" s="7" t="s">
        <v>10601</v>
      </c>
      <c r="E1954" s="7" t="s">
        <v>3785</v>
      </c>
      <c r="F1954" s="7" t="s">
        <v>3786</v>
      </c>
      <c r="G1954" s="7" t="s">
        <v>63</v>
      </c>
      <c r="H1954" s="7" t="s">
        <v>686</v>
      </c>
      <c r="I1954" s="7" t="s">
        <v>3787</v>
      </c>
      <c r="J1954" s="7" t="s">
        <v>3788</v>
      </c>
      <c r="K1954" s="42">
        <v>42797</v>
      </c>
      <c r="L1954" s="7" t="s">
        <v>35</v>
      </c>
      <c r="M1954" s="7">
        <v>166.8</v>
      </c>
      <c r="N1954" s="7">
        <v>10</v>
      </c>
      <c r="O1954" s="7">
        <v>416</v>
      </c>
      <c r="P1954" s="7">
        <v>0.32500000000000001</v>
      </c>
      <c r="Q1954" s="7" t="str">
        <f>CONCATENATE(Z1954,"х",AA1954,"х",AB1954)</f>
        <v>207х133х30</v>
      </c>
      <c r="R1954" s="7" t="s">
        <v>36</v>
      </c>
      <c r="S1954" s="7" t="s">
        <v>39</v>
      </c>
      <c r="T1954" s="7" t="s">
        <v>10580</v>
      </c>
      <c r="U1954" s="7" t="s">
        <v>37</v>
      </c>
      <c r="V1954" s="7">
        <v>263838</v>
      </c>
      <c r="W1954" s="7">
        <f>A1954*M1954</f>
        <v>0</v>
      </c>
      <c r="X1954" s="7" t="str">
        <f>IF(A1954&gt;=1,1," ")</f>
        <v xml:space="preserve"> </v>
      </c>
      <c r="Y1954" s="7">
        <f>P1954*A1954</f>
        <v>0</v>
      </c>
      <c r="Z1954" s="7">
        <v>207</v>
      </c>
      <c r="AA1954" s="7">
        <v>133</v>
      </c>
      <c r="AB1954" s="7">
        <v>30</v>
      </c>
    </row>
    <row r="1955" spans="2:28" ht="180" x14ac:dyDescent="0.2">
      <c r="B1955" s="7" t="s">
        <v>10602</v>
      </c>
      <c r="D1955" s="7" t="s">
        <v>10603</v>
      </c>
      <c r="E1955" s="7" t="s">
        <v>3884</v>
      </c>
      <c r="F1955" s="7" t="s">
        <v>10604</v>
      </c>
      <c r="G1955" s="7" t="s">
        <v>63</v>
      </c>
      <c r="H1955" s="7" t="s">
        <v>686</v>
      </c>
      <c r="I1955" s="49" t="s">
        <v>3886</v>
      </c>
      <c r="J1955" s="7" t="s">
        <v>3887</v>
      </c>
      <c r="K1955" s="42">
        <v>42706</v>
      </c>
      <c r="L1955" s="7" t="s">
        <v>35</v>
      </c>
      <c r="M1955" s="7">
        <v>162</v>
      </c>
      <c r="N1955" s="7">
        <v>10</v>
      </c>
      <c r="O1955" s="7">
        <v>320</v>
      </c>
      <c r="P1955" s="7">
        <v>0.26900000000000002</v>
      </c>
      <c r="Q1955" s="7" t="str">
        <f>CONCATENATE(Z1955,"х",AA1955,"х",AB1955)</f>
        <v>207х132х25</v>
      </c>
      <c r="R1955" s="7" t="s">
        <v>36</v>
      </c>
      <c r="S1955" s="7" t="s">
        <v>39</v>
      </c>
      <c r="T1955" s="7" t="s">
        <v>10580</v>
      </c>
      <c r="U1955" s="7" t="s">
        <v>37</v>
      </c>
      <c r="V1955" s="7">
        <v>250688</v>
      </c>
      <c r="W1955" s="7">
        <f>A1955*M1955</f>
        <v>0</v>
      </c>
      <c r="X1955" s="7" t="str">
        <f>IF(A1955&gt;=1,1," ")</f>
        <v xml:space="preserve"> </v>
      </c>
      <c r="Y1955" s="7">
        <f>P1955*A1955</f>
        <v>0</v>
      </c>
      <c r="Z1955" s="7">
        <v>207</v>
      </c>
      <c r="AA1955" s="7">
        <v>132</v>
      </c>
      <c r="AB1955" s="7">
        <v>25</v>
      </c>
    </row>
    <row r="1956" spans="2:28" ht="236.25" x14ac:dyDescent="0.2">
      <c r="B1956" s="7" t="s">
        <v>10605</v>
      </c>
      <c r="D1956" s="7" t="s">
        <v>10606</v>
      </c>
      <c r="E1956" s="7" t="s">
        <v>821</v>
      </c>
      <c r="F1956" s="7" t="s">
        <v>822</v>
      </c>
      <c r="G1956" s="7" t="s">
        <v>63</v>
      </c>
      <c r="H1956" s="7" t="s">
        <v>823</v>
      </c>
      <c r="I1956" s="49" t="s">
        <v>824</v>
      </c>
      <c r="J1956" s="7" t="s">
        <v>825</v>
      </c>
      <c r="K1956" s="42">
        <v>44317</v>
      </c>
      <c r="L1956" s="7" t="s">
        <v>35</v>
      </c>
      <c r="M1956" s="7">
        <v>178.8</v>
      </c>
      <c r="N1956" s="7">
        <v>10</v>
      </c>
      <c r="O1956" s="7">
        <v>448</v>
      </c>
      <c r="P1956" s="7">
        <v>0.34300000000000003</v>
      </c>
      <c r="Q1956" s="7" t="str">
        <f>CONCATENATE(Z1956,"х",AA1956,"х",AB1956)</f>
        <v>207х134х30</v>
      </c>
      <c r="R1956" s="7" t="s">
        <v>36</v>
      </c>
      <c r="S1956" s="7" t="s">
        <v>39</v>
      </c>
      <c r="T1956" s="7" t="s">
        <v>10580</v>
      </c>
      <c r="U1956" s="7" t="s">
        <v>37</v>
      </c>
      <c r="V1956" s="7">
        <v>250685</v>
      </c>
      <c r="W1956" s="7">
        <f>A1956*M1956</f>
        <v>0</v>
      </c>
      <c r="X1956" s="7" t="str">
        <f>IF(A1956&gt;=1,1," ")</f>
        <v xml:space="preserve"> </v>
      </c>
      <c r="Y1956" s="7">
        <f>P1956*A1956</f>
        <v>0</v>
      </c>
      <c r="Z1956" s="7">
        <v>207</v>
      </c>
      <c r="AA1956" s="7">
        <v>134</v>
      </c>
      <c r="AB1956" s="7">
        <v>30</v>
      </c>
    </row>
    <row r="1957" spans="2:28" ht="157.5" x14ac:dyDescent="0.2">
      <c r="B1957" s="7" t="s">
        <v>10607</v>
      </c>
      <c r="D1957" s="7" t="s">
        <v>10608</v>
      </c>
      <c r="E1957" s="7" t="s">
        <v>698</v>
      </c>
      <c r="F1957" s="7" t="s">
        <v>10609</v>
      </c>
      <c r="G1957" s="7" t="s">
        <v>63</v>
      </c>
      <c r="H1957" s="7" t="s">
        <v>686</v>
      </c>
      <c r="I1957" s="49" t="s">
        <v>705</v>
      </c>
      <c r="J1957" s="7" t="s">
        <v>706</v>
      </c>
      <c r="K1957" s="42">
        <v>44151</v>
      </c>
      <c r="L1957" s="7" t="s">
        <v>35</v>
      </c>
      <c r="M1957" s="7">
        <v>188.4</v>
      </c>
      <c r="N1957" s="7">
        <v>10</v>
      </c>
      <c r="O1957" s="7">
        <v>256</v>
      </c>
      <c r="P1957" s="7">
        <v>0.23</v>
      </c>
      <c r="Q1957" s="7" t="str">
        <f>CONCATENATE(Z1957,"х",AA1957,"х",AB1957)</f>
        <v>205х132х20</v>
      </c>
      <c r="R1957" s="7" t="s">
        <v>36</v>
      </c>
      <c r="S1957" s="7" t="s">
        <v>39</v>
      </c>
      <c r="T1957" s="7" t="s">
        <v>10580</v>
      </c>
      <c r="U1957" s="7" t="s">
        <v>37</v>
      </c>
      <c r="V1957" s="7">
        <v>250912</v>
      </c>
      <c r="W1957" s="7">
        <f>A1957*M1957</f>
        <v>0</v>
      </c>
      <c r="X1957" s="7" t="str">
        <f>IF(A1957&gt;=1,1," ")</f>
        <v xml:space="preserve"> </v>
      </c>
      <c r="Y1957" s="7">
        <f>P1957*A1957</f>
        <v>0</v>
      </c>
      <c r="Z1957" s="7">
        <v>205</v>
      </c>
      <c r="AA1957" s="7">
        <v>132</v>
      </c>
      <c r="AB1957" s="7">
        <v>20</v>
      </c>
    </row>
    <row r="1958" spans="2:28" x14ac:dyDescent="0.2">
      <c r="B1958" s="7" t="s">
        <v>10610</v>
      </c>
      <c r="D1958" s="7" t="s">
        <v>10611</v>
      </c>
      <c r="E1958" s="7" t="s">
        <v>9378</v>
      </c>
      <c r="F1958" s="7" t="s">
        <v>10612</v>
      </c>
      <c r="G1958" s="7" t="s">
        <v>63</v>
      </c>
      <c r="H1958" s="7" t="s">
        <v>686</v>
      </c>
      <c r="I1958" s="7" t="s">
        <v>10613</v>
      </c>
      <c r="J1958" s="7" t="s">
        <v>10614</v>
      </c>
      <c r="K1958" s="42">
        <v>43580</v>
      </c>
      <c r="L1958" s="7" t="s">
        <v>35</v>
      </c>
      <c r="M1958" s="7">
        <v>162</v>
      </c>
      <c r="N1958" s="7">
        <v>10</v>
      </c>
      <c r="O1958" s="7">
        <v>416</v>
      </c>
      <c r="P1958" s="7">
        <v>0.32200000000000001</v>
      </c>
      <c r="Q1958" s="7" t="str">
        <f>CONCATENATE(Z1958,"х",AA1958,"х",AB1958)</f>
        <v>207х136х29</v>
      </c>
      <c r="R1958" s="7" t="s">
        <v>36</v>
      </c>
      <c r="S1958" s="7" t="s">
        <v>39</v>
      </c>
      <c r="T1958" s="7" t="s">
        <v>10580</v>
      </c>
      <c r="U1958" s="7" t="s">
        <v>37</v>
      </c>
      <c r="V1958" s="7">
        <v>270507</v>
      </c>
      <c r="W1958" s="7">
        <f>A1958*M1958</f>
        <v>0</v>
      </c>
      <c r="X1958" s="7" t="str">
        <f>IF(A1958&gt;=1,1," ")</f>
        <v xml:space="preserve"> </v>
      </c>
      <c r="Y1958" s="7">
        <f>P1958*A1958</f>
        <v>0</v>
      </c>
      <c r="Z1958" s="7">
        <v>207</v>
      </c>
      <c r="AA1958" s="7">
        <v>136</v>
      </c>
      <c r="AB1958" s="7">
        <v>29</v>
      </c>
    </row>
    <row r="1959" spans="2:28" ht="112.5" x14ac:dyDescent="0.2">
      <c r="B1959" s="7" t="s">
        <v>10615</v>
      </c>
      <c r="D1959" s="7" t="s">
        <v>10616</v>
      </c>
      <c r="E1959" s="7" t="s">
        <v>3676</v>
      </c>
      <c r="F1959" s="7" t="s">
        <v>10617</v>
      </c>
      <c r="G1959" s="7" t="s">
        <v>63</v>
      </c>
      <c r="H1959" s="7" t="s">
        <v>686</v>
      </c>
      <c r="I1959" s="49" t="s">
        <v>10618</v>
      </c>
      <c r="J1959" s="7" t="s">
        <v>3730</v>
      </c>
      <c r="K1959" s="42">
        <v>42598</v>
      </c>
      <c r="L1959" s="7" t="s">
        <v>35</v>
      </c>
      <c r="M1959" s="7">
        <v>188.4</v>
      </c>
      <c r="N1959" s="7">
        <v>10</v>
      </c>
      <c r="O1959" s="7">
        <v>320</v>
      </c>
      <c r="P1959" s="7">
        <v>0.27200000000000002</v>
      </c>
      <c r="Q1959" s="7" t="str">
        <f>CONCATENATE(Z1959,"х",AA1959,"х",AB1959)</f>
        <v>207х132х22</v>
      </c>
      <c r="R1959" s="7" t="s">
        <v>36</v>
      </c>
      <c r="S1959" s="7" t="s">
        <v>39</v>
      </c>
      <c r="T1959" s="7" t="s">
        <v>10580</v>
      </c>
      <c r="U1959" s="7" t="s">
        <v>37</v>
      </c>
      <c r="V1959" s="7">
        <v>250911</v>
      </c>
      <c r="W1959" s="7">
        <f>A1959*M1959</f>
        <v>0</v>
      </c>
      <c r="X1959" s="7" t="str">
        <f>IF(A1959&gt;=1,1," ")</f>
        <v xml:space="preserve"> </v>
      </c>
      <c r="Y1959" s="7">
        <f>P1959*A1959</f>
        <v>0</v>
      </c>
      <c r="Z1959" s="7">
        <v>207</v>
      </c>
      <c r="AA1959" s="7">
        <v>132</v>
      </c>
      <c r="AB1959" s="7">
        <v>22</v>
      </c>
    </row>
    <row r="1960" spans="2:28" x14ac:dyDescent="0.2">
      <c r="B1960" s="7" t="s">
        <v>10619</v>
      </c>
      <c r="D1960" s="7" t="s">
        <v>10620</v>
      </c>
      <c r="E1960" s="7" t="s">
        <v>3818</v>
      </c>
      <c r="F1960" s="7" t="s">
        <v>3819</v>
      </c>
      <c r="G1960" s="7" t="s">
        <v>63</v>
      </c>
      <c r="H1960" s="7" t="s">
        <v>686</v>
      </c>
      <c r="I1960" s="7" t="s">
        <v>10621</v>
      </c>
      <c r="J1960" s="7" t="s">
        <v>3821</v>
      </c>
      <c r="K1960" s="42">
        <v>42185</v>
      </c>
      <c r="L1960" s="7" t="s">
        <v>35</v>
      </c>
      <c r="M1960" s="7">
        <v>188.4</v>
      </c>
      <c r="N1960" s="7">
        <v>10</v>
      </c>
      <c r="O1960" s="7">
        <v>384</v>
      </c>
      <c r="P1960" s="7">
        <v>0.29599999999999999</v>
      </c>
      <c r="Q1960" s="7" t="str">
        <f>CONCATENATE(Z1960,"х",AA1960,"х",AB1960)</f>
        <v>207х132х25</v>
      </c>
      <c r="R1960" s="7" t="s">
        <v>36</v>
      </c>
      <c r="S1960" s="7" t="s">
        <v>39</v>
      </c>
      <c r="T1960" s="7" t="s">
        <v>10580</v>
      </c>
      <c r="U1960" s="7" t="s">
        <v>37</v>
      </c>
      <c r="V1960" s="7">
        <v>251392</v>
      </c>
      <c r="W1960" s="7">
        <f>A1960*M1960</f>
        <v>0</v>
      </c>
      <c r="X1960" s="7" t="str">
        <f>IF(A1960&gt;=1,1," ")</f>
        <v xml:space="preserve"> </v>
      </c>
      <c r="Y1960" s="7">
        <f>P1960*A1960</f>
        <v>0</v>
      </c>
      <c r="Z1960" s="7">
        <v>207</v>
      </c>
      <c r="AA1960" s="7">
        <v>132</v>
      </c>
      <c r="AB1960" s="7">
        <v>25</v>
      </c>
    </row>
    <row r="1961" spans="2:28" ht="90" x14ac:dyDescent="0.2">
      <c r="B1961" s="7" t="s">
        <v>10622</v>
      </c>
      <c r="D1961" s="7" t="s">
        <v>10623</v>
      </c>
      <c r="E1961" s="7" t="s">
        <v>698</v>
      </c>
      <c r="F1961" s="7" t="s">
        <v>3739</v>
      </c>
      <c r="G1961" s="7" t="s">
        <v>63</v>
      </c>
      <c r="H1961" s="7" t="s">
        <v>686</v>
      </c>
      <c r="I1961" s="49" t="s">
        <v>3740</v>
      </c>
      <c r="J1961" s="7" t="s">
        <v>3741</v>
      </c>
      <c r="K1961" s="42">
        <v>44151</v>
      </c>
      <c r="L1961" s="7" t="s">
        <v>35</v>
      </c>
      <c r="M1961" s="7">
        <v>196.8</v>
      </c>
      <c r="N1961" s="7">
        <v>10</v>
      </c>
      <c r="O1961" s="7">
        <v>416</v>
      </c>
      <c r="P1961" s="7">
        <v>0.32800000000000001</v>
      </c>
      <c r="Q1961" s="7" t="str">
        <f>CONCATENATE(Z1961,"х",AA1961,"х",AB1961)</f>
        <v>207х133х28</v>
      </c>
      <c r="R1961" s="7" t="s">
        <v>36</v>
      </c>
      <c r="S1961" s="7" t="s">
        <v>39</v>
      </c>
      <c r="T1961" s="7" t="s">
        <v>10580</v>
      </c>
      <c r="U1961" s="7" t="s">
        <v>37</v>
      </c>
      <c r="V1961" s="7">
        <v>258910</v>
      </c>
      <c r="W1961" s="7">
        <f>A1961*M1961</f>
        <v>0</v>
      </c>
      <c r="X1961" s="7" t="str">
        <f>IF(A1961&gt;=1,1," ")</f>
        <v xml:space="preserve"> </v>
      </c>
      <c r="Y1961" s="7">
        <f>P1961*A1961</f>
        <v>0</v>
      </c>
      <c r="Z1961" s="7">
        <v>207</v>
      </c>
      <c r="AA1961" s="7">
        <v>133</v>
      </c>
      <c r="AB1961" s="7">
        <v>28</v>
      </c>
    </row>
    <row r="1962" spans="2:28" ht="90" x14ac:dyDescent="0.2">
      <c r="B1962" s="7" t="s">
        <v>10624</v>
      </c>
      <c r="D1962" s="7" t="s">
        <v>10625</v>
      </c>
      <c r="E1962" s="7" t="s">
        <v>853</v>
      </c>
      <c r="F1962" s="7" t="s">
        <v>10626</v>
      </c>
      <c r="G1962" s="7" t="s">
        <v>878</v>
      </c>
      <c r="H1962" s="7" t="s">
        <v>403</v>
      </c>
      <c r="I1962" s="49" t="s">
        <v>10627</v>
      </c>
      <c r="J1962" s="7" t="s">
        <v>856</v>
      </c>
      <c r="K1962" s="42">
        <v>43412</v>
      </c>
      <c r="L1962" s="7" t="s">
        <v>35</v>
      </c>
      <c r="M1962" s="7">
        <v>132</v>
      </c>
      <c r="N1962" s="7">
        <v>10</v>
      </c>
      <c r="O1962" s="7">
        <v>32</v>
      </c>
      <c r="P1962" s="7">
        <v>0.10199999999999999</v>
      </c>
      <c r="Q1962" s="7" t="str">
        <f>CONCATENATE(Z1962,"х",AA1962,"х",AB1962)</f>
        <v>250х196х3</v>
      </c>
      <c r="R1962" s="7" t="s">
        <v>94</v>
      </c>
      <c r="S1962" s="7">
        <v>3</v>
      </c>
      <c r="T1962" s="7" t="s">
        <v>10628</v>
      </c>
      <c r="U1962" s="7" t="s">
        <v>84</v>
      </c>
      <c r="V1962" s="7">
        <v>250650</v>
      </c>
      <c r="W1962" s="7">
        <f>A1962*M1962</f>
        <v>0</v>
      </c>
      <c r="X1962" s="7" t="str">
        <f>IF(A1962&gt;=1,1," ")</f>
        <v xml:space="preserve"> </v>
      </c>
      <c r="Y1962" s="7">
        <f>P1962*A1962</f>
        <v>0</v>
      </c>
      <c r="Z1962" s="7">
        <v>250</v>
      </c>
      <c r="AA1962" s="7">
        <v>196</v>
      </c>
      <c r="AB1962" s="7">
        <v>3</v>
      </c>
    </row>
    <row r="1963" spans="2:28" ht="90" x14ac:dyDescent="0.2">
      <c r="B1963" s="7" t="s">
        <v>10629</v>
      </c>
      <c r="D1963" s="7" t="s">
        <v>10630</v>
      </c>
      <c r="E1963" s="7" t="s">
        <v>853</v>
      </c>
      <c r="F1963" s="7" t="s">
        <v>10631</v>
      </c>
      <c r="G1963" s="7" t="s">
        <v>878</v>
      </c>
      <c r="H1963" s="7" t="s">
        <v>403</v>
      </c>
      <c r="I1963" s="49" t="s">
        <v>10632</v>
      </c>
      <c r="J1963" s="7" t="s">
        <v>856</v>
      </c>
      <c r="K1963" s="42">
        <v>43403</v>
      </c>
      <c r="L1963" s="7" t="s">
        <v>35</v>
      </c>
      <c r="M1963" s="7">
        <v>132</v>
      </c>
      <c r="N1963" s="7">
        <v>10</v>
      </c>
      <c r="O1963" s="7">
        <v>32</v>
      </c>
      <c r="P1963" s="7">
        <v>0.10299999999999999</v>
      </c>
      <c r="Q1963" s="7" t="str">
        <f>CONCATENATE(Z1963,"х",AA1963,"х",AB1963)</f>
        <v>255х195х3</v>
      </c>
      <c r="R1963" s="7" t="s">
        <v>94</v>
      </c>
      <c r="S1963" s="7">
        <v>3</v>
      </c>
      <c r="T1963" s="7" t="s">
        <v>10628</v>
      </c>
      <c r="U1963" s="7" t="s">
        <v>84</v>
      </c>
      <c r="V1963" s="7">
        <v>250261</v>
      </c>
      <c r="W1963" s="7">
        <f>A1963*M1963</f>
        <v>0</v>
      </c>
      <c r="X1963" s="7" t="str">
        <f>IF(A1963&gt;=1,1," ")</f>
        <v xml:space="preserve"> </v>
      </c>
      <c r="Y1963" s="7">
        <f>P1963*A1963</f>
        <v>0</v>
      </c>
      <c r="Z1963" s="7">
        <v>255</v>
      </c>
      <c r="AA1963" s="7">
        <v>195</v>
      </c>
      <c r="AB1963" s="7">
        <v>3</v>
      </c>
    </row>
    <row r="1964" spans="2:28" x14ac:dyDescent="0.2">
      <c r="B1964" s="7" t="s">
        <v>10633</v>
      </c>
      <c r="D1964" s="7" t="s">
        <v>10634</v>
      </c>
      <c r="E1964" s="7" t="s">
        <v>10635</v>
      </c>
      <c r="F1964" s="7" t="s">
        <v>10636</v>
      </c>
      <c r="G1964" s="7" t="s">
        <v>815</v>
      </c>
      <c r="H1964" s="7" t="s">
        <v>607</v>
      </c>
      <c r="I1964" s="7" t="s">
        <v>10637</v>
      </c>
      <c r="J1964" s="7" t="s">
        <v>10478</v>
      </c>
      <c r="K1964" s="42">
        <v>43417</v>
      </c>
      <c r="L1964" s="7" t="s">
        <v>35</v>
      </c>
      <c r="M1964" s="7">
        <v>471.6</v>
      </c>
      <c r="N1964" s="7">
        <v>10</v>
      </c>
      <c r="O1964" s="7">
        <v>128</v>
      </c>
      <c r="P1964" s="7">
        <v>0.44500000000000001</v>
      </c>
      <c r="Q1964" s="7" t="str">
        <f>CONCATENATE(Z1964,"х",AA1964,"х",AB1964)</f>
        <v>235х162х13</v>
      </c>
      <c r="R1964" s="7" t="s">
        <v>175</v>
      </c>
      <c r="S1964" s="7" t="s">
        <v>39</v>
      </c>
      <c r="T1964" s="7" t="s">
        <v>10638</v>
      </c>
      <c r="U1964" s="7" t="s">
        <v>56</v>
      </c>
      <c r="V1964" s="7">
        <v>250345</v>
      </c>
      <c r="W1964" s="7">
        <f>A1964*M1964</f>
        <v>0</v>
      </c>
      <c r="X1964" s="7" t="str">
        <f>IF(A1964&gt;=1,1," ")</f>
        <v xml:space="preserve"> </v>
      </c>
      <c r="Y1964" s="7">
        <f>P1964*A1964</f>
        <v>0</v>
      </c>
      <c r="Z1964" s="7">
        <v>235</v>
      </c>
      <c r="AA1964" s="7">
        <v>162</v>
      </c>
      <c r="AB1964" s="7">
        <v>13</v>
      </c>
    </row>
    <row r="1965" spans="2:28" x14ac:dyDescent="0.2">
      <c r="B1965" s="7" t="s">
        <v>10639</v>
      </c>
      <c r="D1965" s="7" t="s">
        <v>10640</v>
      </c>
      <c r="E1965" s="7" t="s">
        <v>10641</v>
      </c>
      <c r="F1965" s="7" t="s">
        <v>10642</v>
      </c>
      <c r="G1965" s="7" t="s">
        <v>815</v>
      </c>
      <c r="H1965" s="7" t="s">
        <v>2569</v>
      </c>
      <c r="I1965" s="7" t="s">
        <v>10643</v>
      </c>
      <c r="J1965" s="7" t="s">
        <v>10644</v>
      </c>
      <c r="K1965" s="42">
        <v>42525</v>
      </c>
      <c r="L1965" s="7" t="s">
        <v>35</v>
      </c>
      <c r="M1965" s="7">
        <v>720</v>
      </c>
      <c r="N1965" s="7">
        <v>10</v>
      </c>
      <c r="O1965" s="7">
        <v>384</v>
      </c>
      <c r="P1965" s="7">
        <v>0.437</v>
      </c>
      <c r="Q1965" s="7" t="str">
        <f>CONCATENATE(Z1965,"х",AA1965,"х",AB1965)</f>
        <v>218х143х31</v>
      </c>
      <c r="R1965" s="7" t="s">
        <v>82</v>
      </c>
      <c r="S1965" s="7" t="s">
        <v>39</v>
      </c>
      <c r="T1965" s="7" t="s">
        <v>10645</v>
      </c>
      <c r="U1965" s="7" t="s">
        <v>37</v>
      </c>
      <c r="V1965" s="7">
        <v>227482</v>
      </c>
      <c r="W1965" s="7">
        <f>A1965*M1965</f>
        <v>0</v>
      </c>
      <c r="X1965" s="7" t="str">
        <f>IF(A1965&gt;=1,1," ")</f>
        <v xml:space="preserve"> </v>
      </c>
      <c r="Y1965" s="7">
        <f>P1965*A1965</f>
        <v>0</v>
      </c>
      <c r="Z1965" s="7">
        <v>218</v>
      </c>
      <c r="AA1965" s="7">
        <v>143</v>
      </c>
      <c r="AB1965" s="7">
        <v>31</v>
      </c>
    </row>
    <row r="1966" spans="2:28" ht="90" x14ac:dyDescent="0.2">
      <c r="B1966" s="7" t="s">
        <v>10646</v>
      </c>
      <c r="D1966" s="7" t="s">
        <v>10647</v>
      </c>
      <c r="E1966" s="7" t="s">
        <v>445</v>
      </c>
      <c r="F1966" s="7" t="s">
        <v>10648</v>
      </c>
      <c r="G1966" s="7" t="s">
        <v>878</v>
      </c>
      <c r="H1966" s="7" t="s">
        <v>607</v>
      </c>
      <c r="I1966" s="49" t="s">
        <v>10649</v>
      </c>
      <c r="J1966" s="7" t="s">
        <v>10650</v>
      </c>
      <c r="K1966" s="42">
        <v>43425</v>
      </c>
      <c r="L1966" s="7" t="s">
        <v>441</v>
      </c>
      <c r="M1966" s="7">
        <v>157.19999999999999</v>
      </c>
      <c r="N1966" s="7">
        <v>10</v>
      </c>
      <c r="O1966" s="7">
        <v>16</v>
      </c>
      <c r="P1966" s="7">
        <v>7.9000000000000001E-2</v>
      </c>
      <c r="Q1966" s="7" t="str">
        <f>CONCATENATE(Z1966,"х",AA1966,"х",AB1966)</f>
        <v>255х197х1</v>
      </c>
      <c r="R1966" s="7" t="s">
        <v>94</v>
      </c>
      <c r="S1966" s="7">
        <v>3</v>
      </c>
      <c r="T1966" s="7" t="s">
        <v>10651</v>
      </c>
      <c r="U1966" s="7" t="s">
        <v>84</v>
      </c>
      <c r="V1966" s="7">
        <v>249655</v>
      </c>
      <c r="W1966" s="7">
        <f>A1966*M1966</f>
        <v>0</v>
      </c>
      <c r="X1966" s="7" t="str">
        <f>IF(A1966&gt;=1,1," ")</f>
        <v xml:space="preserve"> </v>
      </c>
      <c r="Y1966" s="7">
        <f>P1966*A1966</f>
        <v>0</v>
      </c>
      <c r="Z1966" s="7">
        <v>255</v>
      </c>
      <c r="AA1966" s="7">
        <v>197</v>
      </c>
      <c r="AB1966" s="7">
        <v>1</v>
      </c>
    </row>
    <row r="1967" spans="2:28" ht="157.5" x14ac:dyDescent="0.2">
      <c r="B1967" s="7" t="s">
        <v>10652</v>
      </c>
      <c r="D1967" s="7" t="s">
        <v>10653</v>
      </c>
      <c r="E1967" s="7" t="s">
        <v>10654</v>
      </c>
      <c r="F1967" s="7" t="s">
        <v>10655</v>
      </c>
      <c r="G1967" s="7" t="s">
        <v>63</v>
      </c>
      <c r="H1967" s="7" t="s">
        <v>301</v>
      </c>
      <c r="I1967" s="49" t="s">
        <v>10656</v>
      </c>
      <c r="J1967" s="7" t="s">
        <v>10657</v>
      </c>
      <c r="K1967" s="42">
        <v>43944</v>
      </c>
      <c r="L1967" s="7" t="s">
        <v>35</v>
      </c>
      <c r="M1967" s="7">
        <v>660</v>
      </c>
      <c r="N1967" s="7">
        <v>10</v>
      </c>
      <c r="O1967" s="7">
        <v>112</v>
      </c>
      <c r="P1967" s="7">
        <v>0.56499999999999995</v>
      </c>
      <c r="Q1967" s="7" t="str">
        <f>CONCATENATE(Z1967,"х",AA1967,"х",AB1967)</f>
        <v>264х203х14,5</v>
      </c>
      <c r="R1967" s="7" t="s">
        <v>94</v>
      </c>
      <c r="S1967" s="7" t="s">
        <v>39</v>
      </c>
      <c r="T1967" s="7" t="s">
        <v>10658</v>
      </c>
      <c r="U1967" s="7" t="s">
        <v>84</v>
      </c>
      <c r="V1967" s="7">
        <v>267554</v>
      </c>
      <c r="W1967" s="7">
        <f>A1967*M1967</f>
        <v>0</v>
      </c>
      <c r="X1967" s="7" t="str">
        <f>IF(A1967&gt;=1,1," ")</f>
        <v xml:space="preserve"> </v>
      </c>
      <c r="Y1967" s="7">
        <f>P1967*A1967</f>
        <v>0</v>
      </c>
      <c r="Z1967" s="7">
        <v>264</v>
      </c>
      <c r="AA1967" s="7">
        <v>203</v>
      </c>
      <c r="AB1967" s="7">
        <v>14.5</v>
      </c>
    </row>
    <row r="1968" spans="2:28" ht="157.5" x14ac:dyDescent="0.2">
      <c r="B1968" s="7" t="s">
        <v>10659</v>
      </c>
      <c r="D1968" s="7" t="s">
        <v>10660</v>
      </c>
      <c r="E1968" s="7" t="s">
        <v>10661</v>
      </c>
      <c r="F1968" s="7" t="s">
        <v>10662</v>
      </c>
      <c r="G1968" s="7" t="s">
        <v>63</v>
      </c>
      <c r="H1968" s="7" t="s">
        <v>301</v>
      </c>
      <c r="I1968" s="49" t="s">
        <v>10663</v>
      </c>
      <c r="J1968" s="7" t="s">
        <v>10664</v>
      </c>
      <c r="K1968" s="42">
        <v>44305</v>
      </c>
      <c r="L1968" s="7" t="s">
        <v>35</v>
      </c>
      <c r="M1968" s="7">
        <v>471.6</v>
      </c>
      <c r="N1968" s="7">
        <v>10</v>
      </c>
      <c r="O1968" s="7">
        <v>32</v>
      </c>
      <c r="P1968" s="7">
        <v>0.41099999999999998</v>
      </c>
      <c r="Q1968" s="7" t="str">
        <f>CONCATENATE(Z1968,"х",AA1968,"х",AB1968)</f>
        <v>290х215х8</v>
      </c>
      <c r="R1968" s="7" t="s">
        <v>206</v>
      </c>
      <c r="S1968" s="7" t="s">
        <v>39</v>
      </c>
      <c r="T1968" s="7" t="s">
        <v>10658</v>
      </c>
      <c r="U1968" s="7" t="s">
        <v>84</v>
      </c>
      <c r="V1968" s="7">
        <v>270276</v>
      </c>
      <c r="W1968" s="7">
        <f>A1968*M1968</f>
        <v>0</v>
      </c>
      <c r="X1968" s="7" t="str">
        <f>IF(A1968&gt;=1,1," ")</f>
        <v xml:space="preserve"> </v>
      </c>
      <c r="Y1968" s="7">
        <f>P1968*A1968</f>
        <v>0</v>
      </c>
      <c r="Z1968" s="7">
        <v>290</v>
      </c>
      <c r="AA1968" s="7">
        <v>215</v>
      </c>
      <c r="AB1968" s="7">
        <v>8</v>
      </c>
    </row>
    <row r="1969" spans="2:28" ht="112.5" x14ac:dyDescent="0.2">
      <c r="B1969" s="7" t="s">
        <v>10665</v>
      </c>
      <c r="D1969" s="7" t="s">
        <v>10666</v>
      </c>
      <c r="E1969" s="7" t="s">
        <v>8769</v>
      </c>
      <c r="F1969" s="7" t="s">
        <v>10667</v>
      </c>
      <c r="G1969" s="7" t="s">
        <v>63</v>
      </c>
      <c r="H1969" s="7" t="s">
        <v>158</v>
      </c>
      <c r="I1969" s="49" t="s">
        <v>10668</v>
      </c>
      <c r="J1969" s="7" t="s">
        <v>10669</v>
      </c>
      <c r="K1969" s="42">
        <v>43332</v>
      </c>
      <c r="L1969" s="7" t="s">
        <v>35</v>
      </c>
      <c r="M1969" s="7">
        <v>768</v>
      </c>
      <c r="N1969" s="7">
        <v>10</v>
      </c>
      <c r="O1969" s="7">
        <v>96</v>
      </c>
      <c r="P1969" s="7">
        <v>0.69399999999999995</v>
      </c>
      <c r="Q1969" s="7" t="str">
        <f>CONCATENATE(Z1969,"х",AA1969,"х",AB1969)</f>
        <v>290х215х15</v>
      </c>
      <c r="R1969" s="7" t="s">
        <v>206</v>
      </c>
      <c r="S1969" s="7" t="s">
        <v>39</v>
      </c>
      <c r="T1969" s="7" t="s">
        <v>10658</v>
      </c>
      <c r="U1969" s="7" t="s">
        <v>84</v>
      </c>
      <c r="V1969" s="7">
        <v>269766</v>
      </c>
      <c r="W1969" s="7">
        <f>A1969*M1969</f>
        <v>0</v>
      </c>
      <c r="X1969" s="7" t="str">
        <f>IF(A1969&gt;=1,1," ")</f>
        <v xml:space="preserve"> </v>
      </c>
      <c r="Y1969" s="7">
        <f>P1969*A1969</f>
        <v>0</v>
      </c>
      <c r="Z1969" s="7">
        <v>290</v>
      </c>
      <c r="AA1969" s="7">
        <v>215</v>
      </c>
      <c r="AB1969" s="7">
        <v>15</v>
      </c>
    </row>
    <row r="1970" spans="2:28" ht="191.25" x14ac:dyDescent="0.2">
      <c r="B1970" s="7" t="s">
        <v>10670</v>
      </c>
      <c r="D1970" s="7" t="s">
        <v>10671</v>
      </c>
      <c r="E1970" s="7" t="s">
        <v>10661</v>
      </c>
      <c r="F1970" s="7" t="s">
        <v>10672</v>
      </c>
      <c r="G1970" s="7" t="s">
        <v>78</v>
      </c>
      <c r="H1970" s="7" t="s">
        <v>301</v>
      </c>
      <c r="I1970" s="49" t="s">
        <v>10673</v>
      </c>
      <c r="J1970" s="7" t="s">
        <v>10674</v>
      </c>
      <c r="K1970" s="42">
        <v>43600</v>
      </c>
      <c r="L1970" s="7" t="s">
        <v>35</v>
      </c>
      <c r="M1970" s="7">
        <v>768</v>
      </c>
      <c r="N1970" s="7">
        <v>10</v>
      </c>
      <c r="O1970" s="7">
        <v>128</v>
      </c>
      <c r="P1970" s="7">
        <v>0.83</v>
      </c>
      <c r="Q1970" s="7" t="str">
        <f>CONCATENATE(Z1970,"х",AA1970,"х",AB1970)</f>
        <v>290х216х15</v>
      </c>
      <c r="R1970" s="7" t="s">
        <v>206</v>
      </c>
      <c r="S1970" s="7" t="s">
        <v>39</v>
      </c>
      <c r="T1970" s="7" t="s">
        <v>10658</v>
      </c>
      <c r="U1970" s="7" t="s">
        <v>84</v>
      </c>
      <c r="V1970" s="7">
        <v>263385</v>
      </c>
      <c r="W1970" s="7">
        <f>A1970*M1970</f>
        <v>0</v>
      </c>
      <c r="X1970" s="7" t="str">
        <f>IF(A1970&gt;=1,1," ")</f>
        <v xml:space="preserve"> </v>
      </c>
      <c r="Y1970" s="7">
        <f>P1970*A1970</f>
        <v>0</v>
      </c>
      <c r="Z1970" s="7">
        <v>290</v>
      </c>
      <c r="AA1970" s="7">
        <v>216</v>
      </c>
      <c r="AB1970" s="7">
        <v>15</v>
      </c>
    </row>
    <row r="1971" spans="2:28" ht="168.75" x14ac:dyDescent="0.2">
      <c r="B1971" s="7" t="s">
        <v>10675</v>
      </c>
      <c r="D1971" s="7" t="s">
        <v>10676</v>
      </c>
      <c r="E1971" s="7" t="s">
        <v>8769</v>
      </c>
      <c r="F1971" s="7" t="s">
        <v>10677</v>
      </c>
      <c r="G1971" s="7" t="s">
        <v>815</v>
      </c>
      <c r="H1971" s="7" t="s">
        <v>301</v>
      </c>
      <c r="I1971" s="49" t="s">
        <v>10678</v>
      </c>
      <c r="J1971" s="7" t="s">
        <v>10679</v>
      </c>
      <c r="K1971" s="42">
        <v>43423</v>
      </c>
      <c r="L1971" s="7" t="s">
        <v>35</v>
      </c>
      <c r="M1971" s="7">
        <v>450</v>
      </c>
      <c r="N1971" s="7">
        <v>10</v>
      </c>
      <c r="O1971" s="7">
        <v>32</v>
      </c>
      <c r="P1971" s="7">
        <v>0.41199999999999998</v>
      </c>
      <c r="Q1971" s="7" t="str">
        <f>CONCATENATE(Z1971,"х",AA1971,"х",AB1971)</f>
        <v>290х215х7</v>
      </c>
      <c r="R1971" s="7" t="s">
        <v>206</v>
      </c>
      <c r="S1971" s="7" t="s">
        <v>39</v>
      </c>
      <c r="T1971" s="7" t="s">
        <v>10658</v>
      </c>
      <c r="U1971" s="7" t="s">
        <v>84</v>
      </c>
      <c r="V1971" s="7">
        <v>252536</v>
      </c>
      <c r="W1971" s="7">
        <f>A1971*M1971</f>
        <v>0</v>
      </c>
      <c r="X1971" s="7" t="str">
        <f>IF(A1971&gt;=1,1," ")</f>
        <v xml:space="preserve"> </v>
      </c>
      <c r="Y1971" s="7">
        <f>P1971*A1971</f>
        <v>0</v>
      </c>
      <c r="Z1971" s="7">
        <v>290</v>
      </c>
      <c r="AA1971" s="7">
        <v>215</v>
      </c>
      <c r="AB1971" s="7">
        <v>7</v>
      </c>
    </row>
    <row r="1972" spans="2:28" ht="213.75" x14ac:dyDescent="0.2">
      <c r="B1972" s="7" t="s">
        <v>10680</v>
      </c>
      <c r="D1972" s="7" t="s">
        <v>10681</v>
      </c>
      <c r="E1972" s="7" t="s">
        <v>10682</v>
      </c>
      <c r="F1972" s="7" t="s">
        <v>10683</v>
      </c>
      <c r="G1972" s="7" t="s">
        <v>78</v>
      </c>
      <c r="H1972" s="7" t="s">
        <v>301</v>
      </c>
      <c r="I1972" s="49" t="s">
        <v>10684</v>
      </c>
      <c r="J1972" s="7" t="s">
        <v>10685</v>
      </c>
      <c r="K1972" s="42">
        <v>43976</v>
      </c>
      <c r="L1972" s="7" t="s">
        <v>35</v>
      </c>
      <c r="M1972" s="7">
        <v>660</v>
      </c>
      <c r="N1972" s="7">
        <v>10</v>
      </c>
      <c r="O1972" s="7">
        <v>112</v>
      </c>
      <c r="P1972" s="7">
        <v>0.55500000000000005</v>
      </c>
      <c r="Q1972" s="7" t="str">
        <f>CONCATENATE(Z1972,"х",AA1972,"х",AB1972)</f>
        <v>264х202х14</v>
      </c>
      <c r="R1972" s="7" t="s">
        <v>94</v>
      </c>
      <c r="S1972" s="7" t="s">
        <v>39</v>
      </c>
      <c r="T1972" s="7" t="s">
        <v>10658</v>
      </c>
      <c r="U1972" s="7" t="s">
        <v>84</v>
      </c>
      <c r="V1972" s="7">
        <v>265218</v>
      </c>
      <c r="W1972" s="7">
        <f>A1972*M1972</f>
        <v>0</v>
      </c>
      <c r="X1972" s="7" t="str">
        <f>IF(A1972&gt;=1,1," ")</f>
        <v xml:space="preserve"> </v>
      </c>
      <c r="Y1972" s="7">
        <f>P1972*A1972</f>
        <v>0</v>
      </c>
      <c r="Z1972" s="7">
        <v>264</v>
      </c>
      <c r="AA1972" s="7">
        <v>202</v>
      </c>
      <c r="AB1972" s="7">
        <v>14</v>
      </c>
    </row>
    <row r="1973" spans="2:28" x14ac:dyDescent="0.2">
      <c r="B1973" s="7" t="s">
        <v>10686</v>
      </c>
      <c r="D1973" s="7" t="s">
        <v>10687</v>
      </c>
      <c r="E1973" s="7" t="s">
        <v>10688</v>
      </c>
      <c r="F1973" s="7" t="s">
        <v>10689</v>
      </c>
      <c r="G1973" s="7" t="s">
        <v>815</v>
      </c>
      <c r="H1973" s="7" t="s">
        <v>607</v>
      </c>
      <c r="I1973" s="7" t="s">
        <v>10690</v>
      </c>
      <c r="J1973" s="50">
        <v>43497</v>
      </c>
      <c r="K1973" s="42">
        <v>43480</v>
      </c>
      <c r="L1973" s="7" t="s">
        <v>35</v>
      </c>
      <c r="M1973" s="7">
        <v>564</v>
      </c>
      <c r="N1973" s="7">
        <v>10</v>
      </c>
      <c r="O1973" s="7">
        <v>128</v>
      </c>
      <c r="P1973" s="7">
        <v>0.70299999999999996</v>
      </c>
      <c r="Q1973" s="7" t="str">
        <f>CONCATENATE(Z1973,"х",AA1973,"х",AB1973)</f>
        <v>270х205х20</v>
      </c>
      <c r="R1973" s="7" t="s">
        <v>94</v>
      </c>
      <c r="S1973" s="7" t="s">
        <v>39</v>
      </c>
      <c r="T1973" s="7" t="s">
        <v>10691</v>
      </c>
      <c r="U1973" s="7" t="s">
        <v>56</v>
      </c>
      <c r="V1973" s="7">
        <v>249818</v>
      </c>
      <c r="W1973" s="7">
        <f>A1973*M1973</f>
        <v>0</v>
      </c>
      <c r="X1973" s="7" t="str">
        <f>IF(A1973&gt;=1,1," ")</f>
        <v xml:space="preserve"> </v>
      </c>
      <c r="Y1973" s="7">
        <f>P1973*A1973</f>
        <v>0</v>
      </c>
      <c r="Z1973" s="7">
        <v>270</v>
      </c>
      <c r="AA1973" s="7">
        <v>205</v>
      </c>
      <c r="AB1973" s="7">
        <v>20</v>
      </c>
    </row>
    <row r="1974" spans="2:28" x14ac:dyDescent="0.2">
      <c r="B1974" s="7" t="s">
        <v>10692</v>
      </c>
      <c r="D1974" s="7" t="s">
        <v>10693</v>
      </c>
      <c r="E1974" s="7" t="s">
        <v>5780</v>
      </c>
      <c r="F1974" s="7" t="s">
        <v>10694</v>
      </c>
      <c r="G1974" s="7" t="s">
        <v>815</v>
      </c>
      <c r="H1974" s="7" t="s">
        <v>607</v>
      </c>
      <c r="I1974" s="7" t="s">
        <v>10695</v>
      </c>
      <c r="J1974" s="50">
        <v>43617</v>
      </c>
      <c r="K1974" s="42">
        <v>43537</v>
      </c>
      <c r="L1974" s="7" t="s">
        <v>35</v>
      </c>
      <c r="M1974" s="7">
        <v>564</v>
      </c>
      <c r="N1974" s="7">
        <v>10</v>
      </c>
      <c r="O1974" s="7">
        <v>128</v>
      </c>
      <c r="P1974" s="7">
        <v>0.70899999999999996</v>
      </c>
      <c r="Q1974" s="7" t="str">
        <f>CONCATENATE(Z1974,"х",AA1974,"х",AB1974)</f>
        <v>265х205х16</v>
      </c>
      <c r="R1974" s="7" t="s">
        <v>94</v>
      </c>
      <c r="S1974" s="7" t="s">
        <v>39</v>
      </c>
      <c r="T1974" s="7" t="s">
        <v>10691</v>
      </c>
      <c r="U1974" s="7" t="s">
        <v>56</v>
      </c>
      <c r="V1974" s="7">
        <v>249811</v>
      </c>
      <c r="W1974" s="7">
        <f>A1974*M1974</f>
        <v>0</v>
      </c>
      <c r="X1974" s="7" t="str">
        <f>IF(A1974&gt;=1,1," ")</f>
        <v xml:space="preserve"> </v>
      </c>
      <c r="Y1974" s="7">
        <f>P1974*A1974</f>
        <v>0</v>
      </c>
      <c r="Z1974" s="7">
        <v>265</v>
      </c>
      <c r="AA1974" s="7">
        <v>205</v>
      </c>
      <c r="AB1974" s="7">
        <v>16</v>
      </c>
    </row>
    <row r="1975" spans="2:28" ht="225" x14ac:dyDescent="0.2">
      <c r="B1975" s="7" t="s">
        <v>10696</v>
      </c>
      <c r="D1975" s="7" t="s">
        <v>10697</v>
      </c>
      <c r="E1975" s="7" t="s">
        <v>10635</v>
      </c>
      <c r="F1975" s="7" t="s">
        <v>10698</v>
      </c>
      <c r="G1975" s="7" t="s">
        <v>815</v>
      </c>
      <c r="H1975" s="7" t="s">
        <v>204</v>
      </c>
      <c r="I1975" s="49" t="s">
        <v>10699</v>
      </c>
      <c r="J1975" s="50">
        <v>43586</v>
      </c>
      <c r="K1975" s="42">
        <v>43508</v>
      </c>
      <c r="L1975" s="7" t="s">
        <v>35</v>
      </c>
      <c r="M1975" s="7">
        <v>564</v>
      </c>
      <c r="N1975" s="7">
        <v>10</v>
      </c>
      <c r="O1975" s="7">
        <v>128</v>
      </c>
      <c r="P1975" s="7">
        <v>0.70299999999999996</v>
      </c>
      <c r="Q1975" s="7" t="str">
        <f>CONCATENATE(Z1975,"х",AA1975,"х",AB1975)</f>
        <v>265х205х16</v>
      </c>
      <c r="R1975" s="7" t="s">
        <v>94</v>
      </c>
      <c r="S1975" s="7" t="s">
        <v>39</v>
      </c>
      <c r="T1975" s="7" t="s">
        <v>10691</v>
      </c>
      <c r="U1975" s="7" t="s">
        <v>56</v>
      </c>
      <c r="V1975" s="7">
        <v>249824</v>
      </c>
      <c r="W1975" s="7">
        <f>A1975*M1975</f>
        <v>0</v>
      </c>
      <c r="X1975" s="7" t="str">
        <f>IF(A1975&gt;=1,1," ")</f>
        <v xml:space="preserve"> </v>
      </c>
      <c r="Y1975" s="7">
        <f>P1975*A1975</f>
        <v>0</v>
      </c>
      <c r="Z1975" s="7">
        <v>265</v>
      </c>
      <c r="AA1975" s="7">
        <v>205</v>
      </c>
      <c r="AB1975" s="7">
        <v>16</v>
      </c>
    </row>
    <row r="1976" spans="2:28" x14ac:dyDescent="0.2">
      <c r="B1976" s="7" t="s">
        <v>10700</v>
      </c>
      <c r="D1976" s="7" t="s">
        <v>10701</v>
      </c>
      <c r="E1976" s="7" t="s">
        <v>5780</v>
      </c>
      <c r="F1976" s="7" t="s">
        <v>10702</v>
      </c>
      <c r="G1976" s="7" t="s">
        <v>815</v>
      </c>
      <c r="H1976" s="7" t="s">
        <v>607</v>
      </c>
      <c r="I1976" s="7" t="s">
        <v>10703</v>
      </c>
      <c r="J1976" s="7" t="s">
        <v>10478</v>
      </c>
      <c r="K1976" s="42">
        <v>43417</v>
      </c>
      <c r="L1976" s="7" t="s">
        <v>35</v>
      </c>
      <c r="M1976" s="7">
        <v>564</v>
      </c>
      <c r="N1976" s="7">
        <v>10</v>
      </c>
      <c r="O1976" s="7">
        <v>128</v>
      </c>
      <c r="P1976" s="7">
        <v>0.69799999999999995</v>
      </c>
      <c r="Q1976" s="7" t="str">
        <f>CONCATENATE(Z1976,"х",AA1976,"х",AB1976)</f>
        <v>263х205х16</v>
      </c>
      <c r="R1976" s="7" t="s">
        <v>94</v>
      </c>
      <c r="S1976" s="7" t="s">
        <v>39</v>
      </c>
      <c r="T1976" s="7" t="s">
        <v>10691</v>
      </c>
      <c r="U1976" s="7" t="s">
        <v>56</v>
      </c>
      <c r="V1976" s="7">
        <v>249821</v>
      </c>
      <c r="W1976" s="7">
        <f>A1976*M1976</f>
        <v>0</v>
      </c>
      <c r="X1976" s="7" t="str">
        <f>IF(A1976&gt;=1,1," ")</f>
        <v xml:space="preserve"> </v>
      </c>
      <c r="Y1976" s="7">
        <f>P1976*A1976</f>
        <v>0</v>
      </c>
      <c r="Z1976" s="7">
        <v>263</v>
      </c>
      <c r="AA1976" s="7">
        <v>205</v>
      </c>
      <c r="AB1976" s="7">
        <v>16</v>
      </c>
    </row>
    <row r="1977" spans="2:28" ht="191.25" x14ac:dyDescent="0.2">
      <c r="B1977" s="7" t="s">
        <v>10704</v>
      </c>
      <c r="D1977" s="7" t="s">
        <v>10705</v>
      </c>
      <c r="E1977" s="7" t="s">
        <v>10706</v>
      </c>
      <c r="F1977" s="7" t="s">
        <v>10707</v>
      </c>
      <c r="G1977" s="7" t="s">
        <v>815</v>
      </c>
      <c r="H1977" s="7" t="s">
        <v>64</v>
      </c>
      <c r="I1977" s="49" t="s">
        <v>10708</v>
      </c>
      <c r="J1977" s="7" t="s">
        <v>10709</v>
      </c>
      <c r="K1977" s="42">
        <v>43194</v>
      </c>
      <c r="L1977" s="7" t="s">
        <v>35</v>
      </c>
      <c r="M1977" s="7">
        <v>360</v>
      </c>
      <c r="N1977" s="7">
        <v>10</v>
      </c>
      <c r="O1977" s="7">
        <v>224</v>
      </c>
      <c r="P1977" s="7">
        <v>0.25900000000000001</v>
      </c>
      <c r="Q1977" s="7" t="str">
        <f>CONCATENATE(Z1977,"х",AA1977,"х",AB1977)</f>
        <v>205х130х19</v>
      </c>
      <c r="R1977" s="7" t="s">
        <v>36</v>
      </c>
      <c r="S1977" s="7" t="s">
        <v>39</v>
      </c>
      <c r="T1977" s="7" t="s">
        <v>10710</v>
      </c>
      <c r="U1977" s="7" t="s">
        <v>37</v>
      </c>
      <c r="V1977" s="7">
        <v>237320</v>
      </c>
      <c r="W1977" s="7">
        <f>A1977*M1977</f>
        <v>0</v>
      </c>
      <c r="X1977" s="7" t="str">
        <f>IF(A1977&gt;=1,1," ")</f>
        <v xml:space="preserve"> </v>
      </c>
      <c r="Y1977" s="7">
        <f>P1977*A1977</f>
        <v>0</v>
      </c>
      <c r="Z1977" s="7">
        <v>205</v>
      </c>
      <c r="AA1977" s="7">
        <v>130</v>
      </c>
      <c r="AB1977" s="7">
        <v>19</v>
      </c>
    </row>
    <row r="1978" spans="2:28" ht="247.5" x14ac:dyDescent="0.2">
      <c r="B1978" s="7" t="s">
        <v>10711</v>
      </c>
      <c r="D1978" s="7" t="s">
        <v>10712</v>
      </c>
      <c r="E1978" s="7" t="s">
        <v>10713</v>
      </c>
      <c r="F1978" s="7" t="s">
        <v>10714</v>
      </c>
      <c r="G1978" s="7" t="s">
        <v>815</v>
      </c>
      <c r="H1978" s="7" t="s">
        <v>438</v>
      </c>
      <c r="I1978" s="49" t="s">
        <v>10715</v>
      </c>
      <c r="J1978" s="7" t="s">
        <v>10716</v>
      </c>
      <c r="K1978" s="42">
        <v>43194</v>
      </c>
      <c r="L1978" s="7" t="s">
        <v>35</v>
      </c>
      <c r="M1978" s="7">
        <v>312</v>
      </c>
      <c r="N1978" s="7">
        <v>10</v>
      </c>
      <c r="O1978" s="7">
        <v>192</v>
      </c>
      <c r="P1978" s="7">
        <v>0.13</v>
      </c>
      <c r="Q1978" s="7" t="str">
        <f>CONCATENATE(Z1978,"х",AA1978,"х",AB1978)</f>
        <v>165х107х11</v>
      </c>
      <c r="R1978" s="7" t="s">
        <v>1497</v>
      </c>
      <c r="S1978" s="7" t="s">
        <v>2630</v>
      </c>
      <c r="T1978" s="7" t="s">
        <v>10717</v>
      </c>
      <c r="U1978" s="7" t="s">
        <v>56</v>
      </c>
      <c r="V1978" s="7">
        <v>254770</v>
      </c>
      <c r="W1978" s="7">
        <f>A1978*M1978</f>
        <v>0</v>
      </c>
      <c r="X1978" s="7" t="str">
        <f>IF(A1978&gt;=1,1," ")</f>
        <v xml:space="preserve"> </v>
      </c>
      <c r="Y1978" s="7">
        <f>P1978*A1978</f>
        <v>0</v>
      </c>
      <c r="Z1978" s="7">
        <v>165</v>
      </c>
      <c r="AA1978" s="7">
        <v>107</v>
      </c>
      <c r="AB1978" s="7">
        <v>11</v>
      </c>
    </row>
    <row r="1979" spans="2:28" ht="270" x14ac:dyDescent="0.2">
      <c r="B1979" s="7" t="s">
        <v>10718</v>
      </c>
      <c r="D1979" s="7" t="s">
        <v>10719</v>
      </c>
      <c r="E1979" s="7" t="s">
        <v>10720</v>
      </c>
      <c r="F1979" s="7" t="s">
        <v>10721</v>
      </c>
      <c r="G1979" s="7" t="s">
        <v>815</v>
      </c>
      <c r="H1979" s="7" t="s">
        <v>438</v>
      </c>
      <c r="I1979" s="49" t="s">
        <v>10722</v>
      </c>
      <c r="J1979" s="7" t="s">
        <v>10723</v>
      </c>
      <c r="K1979" s="42">
        <v>43655</v>
      </c>
      <c r="L1979" s="7" t="s">
        <v>35</v>
      </c>
      <c r="M1979" s="7">
        <v>312</v>
      </c>
      <c r="N1979" s="7">
        <v>10</v>
      </c>
      <c r="O1979" s="7">
        <v>192</v>
      </c>
      <c r="P1979" s="7">
        <v>0.13500000000000001</v>
      </c>
      <c r="Q1979" s="7" t="str">
        <f>CONCATENATE(Z1979,"х",AA1979,"х",AB1979)</f>
        <v>170х110х13</v>
      </c>
      <c r="R1979" s="7" t="s">
        <v>1497</v>
      </c>
      <c r="S1979" s="7" t="s">
        <v>2630</v>
      </c>
      <c r="T1979" s="7" t="s">
        <v>10717</v>
      </c>
      <c r="U1979" s="7" t="s">
        <v>37</v>
      </c>
      <c r="V1979" s="7">
        <v>252232</v>
      </c>
      <c r="W1979" s="7">
        <f>A1979*M1979</f>
        <v>0</v>
      </c>
      <c r="X1979" s="7" t="str">
        <f>IF(A1979&gt;=1,1," ")</f>
        <v xml:space="preserve"> </v>
      </c>
      <c r="Y1979" s="7">
        <f>P1979*A1979</f>
        <v>0</v>
      </c>
      <c r="Z1979" s="7">
        <v>170</v>
      </c>
      <c r="AA1979" s="7">
        <v>110</v>
      </c>
      <c r="AB1979" s="7">
        <v>13</v>
      </c>
    </row>
    <row r="1980" spans="2:28" x14ac:dyDescent="0.2">
      <c r="B1980" s="7" t="s">
        <v>10724</v>
      </c>
      <c r="D1980" s="7" t="s">
        <v>10725</v>
      </c>
      <c r="E1980" s="7" t="s">
        <v>10726</v>
      </c>
      <c r="F1980" s="7" t="s">
        <v>10727</v>
      </c>
      <c r="G1980" s="7" t="s">
        <v>815</v>
      </c>
      <c r="H1980" s="7" t="s">
        <v>1258</v>
      </c>
      <c r="I1980" s="7" t="s">
        <v>10728</v>
      </c>
      <c r="J1980" s="7" t="s">
        <v>10729</v>
      </c>
      <c r="K1980" s="42">
        <v>43194</v>
      </c>
      <c r="L1980" s="7" t="s">
        <v>35</v>
      </c>
      <c r="M1980" s="7">
        <v>312</v>
      </c>
      <c r="N1980" s="7">
        <v>10</v>
      </c>
      <c r="O1980" s="7">
        <v>192</v>
      </c>
      <c r="P1980" s="7">
        <v>0.13700000000000001</v>
      </c>
      <c r="Q1980" s="7" t="str">
        <f>CONCATENATE(Z1980,"х",AA1980,"х",AB1980)</f>
        <v>170х112х13</v>
      </c>
      <c r="R1980" s="7" t="s">
        <v>1497</v>
      </c>
      <c r="S1980" s="7" t="s">
        <v>2630</v>
      </c>
      <c r="T1980" s="7" t="s">
        <v>10717</v>
      </c>
      <c r="U1980" s="7" t="s">
        <v>56</v>
      </c>
      <c r="V1980" s="7">
        <v>249278</v>
      </c>
      <c r="W1980" s="7">
        <f>A1980*M1980</f>
        <v>0</v>
      </c>
      <c r="X1980" s="7" t="str">
        <f>IF(A1980&gt;=1,1," ")</f>
        <v xml:space="preserve"> </v>
      </c>
      <c r="Y1980" s="7">
        <f>P1980*A1980</f>
        <v>0</v>
      </c>
      <c r="Z1980" s="7">
        <v>170</v>
      </c>
      <c r="AA1980" s="7">
        <v>112</v>
      </c>
      <c r="AB1980" s="7">
        <v>13</v>
      </c>
    </row>
    <row r="1981" spans="2:28" ht="168.75" x14ac:dyDescent="0.2">
      <c r="B1981" s="7" t="s">
        <v>10730</v>
      </c>
      <c r="D1981" s="7" t="s">
        <v>10731</v>
      </c>
      <c r="E1981" s="7" t="s">
        <v>10732</v>
      </c>
      <c r="F1981" s="7" t="s">
        <v>10733</v>
      </c>
      <c r="G1981" s="7" t="s">
        <v>815</v>
      </c>
      <c r="H1981" s="7" t="s">
        <v>1258</v>
      </c>
      <c r="I1981" s="49" t="s">
        <v>10734</v>
      </c>
      <c r="J1981" s="7" t="s">
        <v>10735</v>
      </c>
      <c r="K1981" s="42">
        <v>42766</v>
      </c>
      <c r="L1981" s="7" t="s">
        <v>35</v>
      </c>
      <c r="M1981" s="7">
        <v>312</v>
      </c>
      <c r="N1981" s="7">
        <v>10</v>
      </c>
      <c r="O1981" s="7">
        <v>160</v>
      </c>
      <c r="P1981" s="7">
        <v>0.112</v>
      </c>
      <c r="Q1981" s="7" t="str">
        <f>CONCATENATE(Z1981,"х",AA1981,"х",AB1981)</f>
        <v>165х107х13</v>
      </c>
      <c r="R1981" s="7" t="s">
        <v>1497</v>
      </c>
      <c r="S1981" s="7" t="s">
        <v>2630</v>
      </c>
      <c r="T1981" s="7" t="s">
        <v>10717</v>
      </c>
      <c r="U1981" s="7" t="s">
        <v>56</v>
      </c>
      <c r="V1981" s="7">
        <v>257704</v>
      </c>
      <c r="W1981" s="7">
        <f>A1981*M1981</f>
        <v>0</v>
      </c>
      <c r="X1981" s="7" t="str">
        <f>IF(A1981&gt;=1,1," ")</f>
        <v xml:space="preserve"> </v>
      </c>
      <c r="Y1981" s="7">
        <f>P1981*A1981</f>
        <v>0</v>
      </c>
      <c r="Z1981" s="7">
        <v>165</v>
      </c>
      <c r="AA1981" s="7">
        <v>107</v>
      </c>
      <c r="AB1981" s="7">
        <v>13</v>
      </c>
    </row>
    <row r="1982" spans="2:28" x14ac:dyDescent="0.2">
      <c r="B1982" s="7" t="s">
        <v>10736</v>
      </c>
      <c r="D1982" s="7" t="s">
        <v>10737</v>
      </c>
      <c r="E1982" s="7" t="s">
        <v>7299</v>
      </c>
      <c r="F1982" s="7" t="s">
        <v>10738</v>
      </c>
      <c r="G1982" s="7" t="s">
        <v>63</v>
      </c>
      <c r="H1982" s="7" t="s">
        <v>686</v>
      </c>
      <c r="I1982" s="7" t="s">
        <v>10739</v>
      </c>
      <c r="J1982" s="7" t="s">
        <v>10740</v>
      </c>
      <c r="K1982" s="42">
        <v>44197</v>
      </c>
      <c r="L1982" s="7" t="s">
        <v>35</v>
      </c>
      <c r="M1982" s="7">
        <v>564</v>
      </c>
      <c r="N1982" s="7">
        <v>10</v>
      </c>
      <c r="O1982" s="7">
        <v>704</v>
      </c>
      <c r="P1982" s="7">
        <v>0.63500000000000001</v>
      </c>
      <c r="Q1982" s="7" t="str">
        <f>CONCATENATE(Z1982,"х",AA1982,"х",AB1982)</f>
        <v>208х140х41</v>
      </c>
      <c r="R1982" s="7" t="s">
        <v>36</v>
      </c>
      <c r="S1982" s="7">
        <v>7</v>
      </c>
      <c r="T1982" s="7" t="s">
        <v>7253</v>
      </c>
      <c r="U1982" s="7" t="s">
        <v>37</v>
      </c>
      <c r="V1982" s="7">
        <v>271751</v>
      </c>
      <c r="W1982" s="7">
        <f>A1982*M1982</f>
        <v>0</v>
      </c>
      <c r="X1982" s="7" t="str">
        <f>IF(A1982&gt;=1,1," ")</f>
        <v xml:space="preserve"> </v>
      </c>
      <c r="Y1982" s="7">
        <f>P1982*A1982</f>
        <v>0</v>
      </c>
      <c r="Z1982" s="7">
        <v>208</v>
      </c>
      <c r="AA1982" s="7">
        <v>140</v>
      </c>
      <c r="AB1982" s="7">
        <v>41</v>
      </c>
    </row>
    <row r="1983" spans="2:28" ht="236.25" x14ac:dyDescent="0.2">
      <c r="B1983" s="7" t="s">
        <v>10741</v>
      </c>
      <c r="D1983" s="7" t="s">
        <v>10742</v>
      </c>
      <c r="E1983" s="7" t="s">
        <v>698</v>
      </c>
      <c r="F1983" s="7" t="s">
        <v>10743</v>
      </c>
      <c r="G1983" s="7" t="s">
        <v>63</v>
      </c>
      <c r="H1983" s="7" t="s">
        <v>686</v>
      </c>
      <c r="I1983" s="49" t="s">
        <v>10744</v>
      </c>
      <c r="J1983" s="7" t="s">
        <v>10745</v>
      </c>
      <c r="K1983" s="42">
        <v>41571</v>
      </c>
      <c r="L1983" s="7" t="s">
        <v>35</v>
      </c>
      <c r="M1983" s="7">
        <v>471.6</v>
      </c>
      <c r="N1983" s="7">
        <v>10</v>
      </c>
      <c r="O1983" s="7">
        <v>480</v>
      </c>
      <c r="P1983" s="7">
        <v>0.441</v>
      </c>
      <c r="Q1983" s="7" t="str">
        <f>CONCATENATE(Z1983,"х",AA1983,"х",AB1983)</f>
        <v>207х137х30</v>
      </c>
      <c r="R1983" s="7" t="s">
        <v>36</v>
      </c>
      <c r="S1983" s="7">
        <v>7</v>
      </c>
      <c r="T1983" s="7" t="s">
        <v>7253</v>
      </c>
      <c r="U1983" s="7" t="s">
        <v>37</v>
      </c>
      <c r="V1983" s="7">
        <v>250959</v>
      </c>
      <c r="W1983" s="7">
        <f>A1983*M1983</f>
        <v>0</v>
      </c>
      <c r="X1983" s="7" t="str">
        <f>IF(A1983&gt;=1,1," ")</f>
        <v xml:space="preserve"> </v>
      </c>
      <c r="Y1983" s="7">
        <f>P1983*A1983</f>
        <v>0</v>
      </c>
      <c r="Z1983" s="7">
        <v>207</v>
      </c>
      <c r="AA1983" s="7">
        <v>137</v>
      </c>
      <c r="AB1983" s="7">
        <v>30</v>
      </c>
    </row>
    <row r="1984" spans="2:28" ht="270" x14ac:dyDescent="0.2">
      <c r="B1984" s="7" t="s">
        <v>10746</v>
      </c>
      <c r="D1984" s="7" t="s">
        <v>10747</v>
      </c>
      <c r="E1984" s="7" t="s">
        <v>3818</v>
      </c>
      <c r="F1984" s="7" t="s">
        <v>10748</v>
      </c>
      <c r="G1984" s="7" t="s">
        <v>63</v>
      </c>
      <c r="H1984" s="7" t="s">
        <v>686</v>
      </c>
      <c r="I1984" s="49" t="s">
        <v>10749</v>
      </c>
      <c r="J1984" s="7" t="s">
        <v>3821</v>
      </c>
      <c r="K1984" s="42">
        <v>42185</v>
      </c>
      <c r="L1984" s="7" t="s">
        <v>35</v>
      </c>
      <c r="M1984" s="7">
        <v>471.6</v>
      </c>
      <c r="N1984" s="7">
        <v>10</v>
      </c>
      <c r="O1984" s="7">
        <v>512</v>
      </c>
      <c r="P1984" s="7">
        <v>0.46700000000000003</v>
      </c>
      <c r="Q1984" s="7" t="str">
        <f>CONCATENATE(Z1984,"х",AA1984,"х",AB1984)</f>
        <v>209х136х30</v>
      </c>
      <c r="R1984" s="7" t="s">
        <v>36</v>
      </c>
      <c r="S1984" s="7">
        <v>7</v>
      </c>
      <c r="T1984" s="7" t="s">
        <v>7253</v>
      </c>
      <c r="U1984" s="7" t="s">
        <v>56</v>
      </c>
      <c r="V1984" s="7">
        <v>267781</v>
      </c>
      <c r="W1984" s="7">
        <f>A1984*M1984</f>
        <v>0</v>
      </c>
      <c r="X1984" s="7" t="str">
        <f>IF(A1984&gt;=1,1," ")</f>
        <v xml:space="preserve"> </v>
      </c>
      <c r="Y1984" s="7">
        <f>P1984*A1984</f>
        <v>0</v>
      </c>
      <c r="Z1984" s="7">
        <v>209</v>
      </c>
      <c r="AA1984" s="7">
        <v>136</v>
      </c>
      <c r="AB1984" s="7">
        <v>30</v>
      </c>
    </row>
    <row r="1985" spans="2:28" ht="236.25" x14ac:dyDescent="0.2">
      <c r="B1985" s="7" t="s">
        <v>10750</v>
      </c>
      <c r="D1985" s="7" t="s">
        <v>10751</v>
      </c>
      <c r="E1985" s="7" t="s">
        <v>10752</v>
      </c>
      <c r="F1985" s="7" t="s">
        <v>10753</v>
      </c>
      <c r="G1985" s="7" t="s">
        <v>63</v>
      </c>
      <c r="H1985" s="7" t="s">
        <v>686</v>
      </c>
      <c r="I1985" s="49" t="s">
        <v>10754</v>
      </c>
      <c r="J1985" s="7" t="s">
        <v>10755</v>
      </c>
      <c r="K1985" s="42">
        <v>44278</v>
      </c>
      <c r="L1985" s="7" t="s">
        <v>35</v>
      </c>
      <c r="M1985" s="7">
        <v>513.6</v>
      </c>
      <c r="N1985" s="7">
        <v>10</v>
      </c>
      <c r="O1985" s="7">
        <v>672</v>
      </c>
      <c r="P1985" s="7">
        <v>0.60799999999999998</v>
      </c>
      <c r="Q1985" s="7" t="str">
        <f>CONCATENATE(Z1985,"х",AA1985,"х",AB1985)</f>
        <v>207х135х35</v>
      </c>
      <c r="R1985" s="7" t="s">
        <v>36</v>
      </c>
      <c r="S1985" s="7">
        <v>7</v>
      </c>
      <c r="T1985" s="7" t="s">
        <v>7253</v>
      </c>
      <c r="U1985" s="7" t="s">
        <v>37</v>
      </c>
      <c r="V1985" s="7">
        <v>259056</v>
      </c>
      <c r="W1985" s="7">
        <f>A1985*M1985</f>
        <v>0</v>
      </c>
      <c r="X1985" s="7" t="str">
        <f>IF(A1985&gt;=1,1," ")</f>
        <v xml:space="preserve"> </v>
      </c>
      <c r="Y1985" s="7">
        <f>P1985*A1985</f>
        <v>0</v>
      </c>
      <c r="Z1985" s="7">
        <v>207</v>
      </c>
      <c r="AA1985" s="7">
        <v>135</v>
      </c>
      <c r="AB1985" s="7">
        <v>35</v>
      </c>
    </row>
    <row r="1986" spans="2:28" ht="258.75" x14ac:dyDescent="0.2">
      <c r="B1986" s="7" t="s">
        <v>10756</v>
      </c>
      <c r="D1986" s="7" t="s">
        <v>10757</v>
      </c>
      <c r="E1986" s="7" t="s">
        <v>3791</v>
      </c>
      <c r="F1986" s="7" t="s">
        <v>10758</v>
      </c>
      <c r="G1986" s="7" t="s">
        <v>63</v>
      </c>
      <c r="H1986" s="7" t="s">
        <v>686</v>
      </c>
      <c r="I1986" s="49" t="s">
        <v>10759</v>
      </c>
      <c r="J1986" s="7" t="s">
        <v>10594</v>
      </c>
      <c r="K1986" s="42">
        <v>42663</v>
      </c>
      <c r="L1986" s="7" t="s">
        <v>35</v>
      </c>
      <c r="M1986" s="7">
        <v>471.6</v>
      </c>
      <c r="N1986" s="7">
        <v>10</v>
      </c>
      <c r="O1986" s="7">
        <v>448</v>
      </c>
      <c r="P1986" s="7">
        <v>0.42399999999999999</v>
      </c>
      <c r="Q1986" s="7" t="str">
        <f>CONCATENATE(Z1986,"х",AA1986,"х",AB1986)</f>
        <v>208х135х27</v>
      </c>
      <c r="R1986" s="7" t="s">
        <v>36</v>
      </c>
      <c r="S1986" s="7">
        <v>7</v>
      </c>
      <c r="T1986" s="7" t="s">
        <v>7253</v>
      </c>
      <c r="U1986" s="7" t="s">
        <v>37</v>
      </c>
      <c r="V1986" s="7">
        <v>250962</v>
      </c>
      <c r="W1986" s="7">
        <f>A1986*M1986</f>
        <v>0</v>
      </c>
      <c r="X1986" s="7" t="str">
        <f>IF(A1986&gt;=1,1," ")</f>
        <v xml:space="preserve"> </v>
      </c>
      <c r="Y1986" s="7">
        <f>P1986*A1986</f>
        <v>0</v>
      </c>
      <c r="Z1986" s="7">
        <v>208</v>
      </c>
      <c r="AA1986" s="7">
        <v>135</v>
      </c>
      <c r="AB1986" s="7">
        <v>27</v>
      </c>
    </row>
    <row r="1987" spans="2:28" ht="168.75" x14ac:dyDescent="0.2">
      <c r="B1987" s="7" t="s">
        <v>10760</v>
      </c>
      <c r="D1987" s="7" t="s">
        <v>10761</v>
      </c>
      <c r="E1987" s="7" t="s">
        <v>698</v>
      </c>
      <c r="F1987" s="7" t="s">
        <v>10762</v>
      </c>
      <c r="G1987" s="7" t="s">
        <v>78</v>
      </c>
      <c r="H1987" s="7" t="s">
        <v>686</v>
      </c>
      <c r="I1987" s="49" t="s">
        <v>10763</v>
      </c>
      <c r="J1987" s="7" t="s">
        <v>10764</v>
      </c>
      <c r="K1987" s="42">
        <v>42786</v>
      </c>
      <c r="L1987" s="7" t="s">
        <v>35</v>
      </c>
      <c r="M1987" s="7">
        <v>471.6</v>
      </c>
      <c r="N1987" s="7">
        <v>10</v>
      </c>
      <c r="O1987" s="7">
        <v>448</v>
      </c>
      <c r="P1987" s="7">
        <v>0.40500000000000003</v>
      </c>
      <c r="Q1987" s="7" t="str">
        <f>CONCATENATE(Z1987,"х",AA1987,"х",AB1987)</f>
        <v>209х132х25</v>
      </c>
      <c r="R1987" s="7" t="s">
        <v>36</v>
      </c>
      <c r="S1987" s="7">
        <v>7</v>
      </c>
      <c r="T1987" s="7" t="s">
        <v>7253</v>
      </c>
      <c r="U1987" s="7" t="s">
        <v>37</v>
      </c>
      <c r="V1987" s="7">
        <v>267965</v>
      </c>
      <c r="W1987" s="7">
        <f>A1987*M1987</f>
        <v>0</v>
      </c>
      <c r="X1987" s="7" t="str">
        <f>IF(A1987&gt;=1,1," ")</f>
        <v xml:space="preserve"> </v>
      </c>
      <c r="Y1987" s="7">
        <f>P1987*A1987</f>
        <v>0</v>
      </c>
      <c r="Z1987" s="7">
        <v>209</v>
      </c>
      <c r="AA1987" s="7">
        <v>132</v>
      </c>
      <c r="AB1987" s="7">
        <v>25</v>
      </c>
    </row>
    <row r="1988" spans="2:28" ht="168.75" x14ac:dyDescent="0.2">
      <c r="B1988" s="7" t="s">
        <v>10765</v>
      </c>
      <c r="D1988" s="7" t="s">
        <v>10766</v>
      </c>
      <c r="E1988" s="7" t="s">
        <v>3808</v>
      </c>
      <c r="F1988" s="7" t="s">
        <v>10767</v>
      </c>
      <c r="G1988" s="7" t="s">
        <v>63</v>
      </c>
      <c r="H1988" s="7" t="s">
        <v>686</v>
      </c>
      <c r="I1988" s="49" t="s">
        <v>10768</v>
      </c>
      <c r="J1988" s="7" t="s">
        <v>10769</v>
      </c>
      <c r="K1988" s="42">
        <v>42663</v>
      </c>
      <c r="L1988" s="7" t="s">
        <v>35</v>
      </c>
      <c r="M1988" s="7">
        <v>513.6</v>
      </c>
      <c r="N1988" s="7">
        <v>10</v>
      </c>
      <c r="O1988" s="7">
        <v>672</v>
      </c>
      <c r="P1988" s="7">
        <v>0.61499999999999999</v>
      </c>
      <c r="Q1988" s="7" t="str">
        <f>CONCATENATE(Z1988,"х",AA1988,"х",AB1988)</f>
        <v>207х135х40</v>
      </c>
      <c r="R1988" s="7" t="s">
        <v>36</v>
      </c>
      <c r="S1988" s="7">
        <v>7</v>
      </c>
      <c r="T1988" s="7" t="s">
        <v>7253</v>
      </c>
      <c r="U1988" s="7" t="s">
        <v>37</v>
      </c>
      <c r="V1988" s="7">
        <v>266611</v>
      </c>
      <c r="W1988" s="7">
        <f>A1988*M1988</f>
        <v>0</v>
      </c>
      <c r="X1988" s="7" t="str">
        <f>IF(A1988&gt;=1,1," ")</f>
        <v xml:space="preserve"> </v>
      </c>
      <c r="Y1988" s="7">
        <f>P1988*A1988</f>
        <v>0</v>
      </c>
      <c r="Z1988" s="7">
        <v>207</v>
      </c>
      <c r="AA1988" s="7">
        <v>135</v>
      </c>
      <c r="AB1988" s="7">
        <v>40</v>
      </c>
    </row>
    <row r="1989" spans="2:28" ht="292.5" x14ac:dyDescent="0.2">
      <c r="B1989" s="7" t="s">
        <v>10770</v>
      </c>
      <c r="D1989" s="7" t="s">
        <v>10771</v>
      </c>
      <c r="E1989" s="7" t="s">
        <v>10772</v>
      </c>
      <c r="F1989" s="7" t="s">
        <v>10773</v>
      </c>
      <c r="G1989" s="7" t="s">
        <v>878</v>
      </c>
      <c r="H1989" s="7" t="s">
        <v>284</v>
      </c>
      <c r="I1989" s="49" t="s">
        <v>10774</v>
      </c>
      <c r="J1989" s="7" t="s">
        <v>10775</v>
      </c>
      <c r="K1989" s="42">
        <v>42832</v>
      </c>
      <c r="L1989" s="7" t="s">
        <v>35</v>
      </c>
      <c r="M1989" s="7">
        <v>385.2</v>
      </c>
      <c r="N1989" s="7">
        <v>10</v>
      </c>
      <c r="O1989" s="7">
        <v>272</v>
      </c>
      <c r="P1989" s="7">
        <v>0.35099999999999998</v>
      </c>
      <c r="Q1989" s="7" t="str">
        <f>CONCATENATE(Z1989,"х",AA1989,"х",AB1989)</f>
        <v>212х138х18</v>
      </c>
      <c r="R1989" s="7" t="s">
        <v>82</v>
      </c>
      <c r="S1989" s="7" t="s">
        <v>39</v>
      </c>
      <c r="T1989" s="7" t="s">
        <v>10776</v>
      </c>
      <c r="U1989" s="7" t="s">
        <v>37</v>
      </c>
      <c r="V1989" s="7">
        <v>234505</v>
      </c>
      <c r="W1989" s="7">
        <f>A1989*M1989</f>
        <v>0</v>
      </c>
      <c r="X1989" s="7" t="str">
        <f>IF(A1989&gt;=1,1," ")</f>
        <v xml:space="preserve"> </v>
      </c>
      <c r="Y1989" s="7">
        <f>P1989*A1989</f>
        <v>0</v>
      </c>
      <c r="Z1989" s="7">
        <v>212</v>
      </c>
      <c r="AA1989" s="7">
        <v>138</v>
      </c>
      <c r="AB1989" s="7">
        <v>18</v>
      </c>
    </row>
    <row r="1990" spans="2:28" x14ac:dyDescent="0.2">
      <c r="B1990" s="7" t="s">
        <v>10777</v>
      </c>
      <c r="D1990" s="7" t="s">
        <v>10778</v>
      </c>
      <c r="E1990" s="7" t="s">
        <v>10779</v>
      </c>
      <c r="F1990" s="7" t="s">
        <v>10780</v>
      </c>
      <c r="G1990" s="7" t="s">
        <v>893</v>
      </c>
      <c r="H1990" s="7" t="s">
        <v>2482</v>
      </c>
      <c r="I1990" s="7" t="s">
        <v>10781</v>
      </c>
      <c r="J1990" s="7" t="s">
        <v>10782</v>
      </c>
      <c r="K1990" s="42">
        <v>42664</v>
      </c>
      <c r="L1990" s="7" t="s">
        <v>35</v>
      </c>
      <c r="M1990" s="7">
        <v>100.08</v>
      </c>
      <c r="N1990" s="7">
        <v>10</v>
      </c>
      <c r="O1990" s="7">
        <v>288</v>
      </c>
      <c r="P1990" s="7">
        <v>0.39</v>
      </c>
      <c r="Q1990" s="7" t="str">
        <f>CONCATENATE(Z1990,"х",AA1990,"х",AB1990)</f>
        <v>200х125х18</v>
      </c>
      <c r="R1990" s="7" t="s">
        <v>36</v>
      </c>
      <c r="S1990" s="7" t="s">
        <v>39</v>
      </c>
      <c r="T1990" s="7" t="s">
        <v>10776</v>
      </c>
      <c r="U1990" s="7" t="s">
        <v>56</v>
      </c>
      <c r="V1990" s="7">
        <v>225282</v>
      </c>
      <c r="W1990" s="7">
        <f>A1990*M1990</f>
        <v>0</v>
      </c>
      <c r="X1990" s="7" t="str">
        <f>IF(A1990&gt;=1,1," ")</f>
        <v xml:space="preserve"> </v>
      </c>
      <c r="Y1990" s="7">
        <f>P1990*A1990</f>
        <v>0</v>
      </c>
      <c r="Z1990" s="7">
        <v>200</v>
      </c>
      <c r="AA1990" s="7">
        <v>125</v>
      </c>
      <c r="AB1990" s="7">
        <v>18</v>
      </c>
    </row>
    <row r="1991" spans="2:28" x14ac:dyDescent="0.2">
      <c r="B1991" s="7" t="s">
        <v>10783</v>
      </c>
      <c r="D1991" s="7" t="s">
        <v>10784</v>
      </c>
      <c r="E1991" s="7" t="s">
        <v>10785</v>
      </c>
      <c r="F1991" s="7" t="s">
        <v>10786</v>
      </c>
      <c r="G1991" s="7" t="s">
        <v>893</v>
      </c>
      <c r="H1991" s="7" t="s">
        <v>171</v>
      </c>
      <c r="I1991" s="7" t="s">
        <v>10787</v>
      </c>
      <c r="J1991" s="7" t="s">
        <v>10788</v>
      </c>
      <c r="K1991" s="42">
        <v>42709</v>
      </c>
      <c r="L1991" s="7" t="s">
        <v>35</v>
      </c>
      <c r="M1991" s="7">
        <v>60</v>
      </c>
      <c r="N1991" s="7">
        <v>10</v>
      </c>
      <c r="O1991" s="7">
        <v>352</v>
      </c>
      <c r="P1991" s="7">
        <v>0.38500000000000001</v>
      </c>
      <c r="Q1991" s="7" t="str">
        <f>CONCATENATE(Z1991,"х",AA1991,"х",AB1991)</f>
        <v>220х144х30</v>
      </c>
      <c r="R1991" s="7" t="s">
        <v>82</v>
      </c>
      <c r="S1991" s="7" t="s">
        <v>39</v>
      </c>
      <c r="T1991" s="7" t="s">
        <v>10776</v>
      </c>
      <c r="U1991" s="7" t="s">
        <v>37</v>
      </c>
      <c r="V1991" s="7">
        <v>232130</v>
      </c>
      <c r="W1991" s="7">
        <f>A1991*M1991</f>
        <v>0</v>
      </c>
      <c r="X1991" s="7" t="str">
        <f>IF(A1991&gt;=1,1," ")</f>
        <v xml:space="preserve"> </v>
      </c>
      <c r="Y1991" s="7">
        <f>P1991*A1991</f>
        <v>0</v>
      </c>
      <c r="Z1991" s="7">
        <v>220</v>
      </c>
      <c r="AA1991" s="7">
        <v>144</v>
      </c>
      <c r="AB1991" s="7">
        <v>30</v>
      </c>
    </row>
    <row r="1992" spans="2:28" x14ac:dyDescent="0.2">
      <c r="B1992" s="7" t="s">
        <v>10789</v>
      </c>
      <c r="D1992" s="7" t="s">
        <v>10790</v>
      </c>
      <c r="E1992" s="7" t="s">
        <v>10791</v>
      </c>
      <c r="F1992" s="7" t="s">
        <v>10792</v>
      </c>
      <c r="G1992" s="7" t="s">
        <v>78</v>
      </c>
      <c r="H1992" s="7" t="s">
        <v>2871</v>
      </c>
      <c r="I1992" s="7" t="s">
        <v>10793</v>
      </c>
      <c r="J1992" s="7" t="s">
        <v>10794</v>
      </c>
      <c r="K1992" s="42">
        <v>42583</v>
      </c>
      <c r="L1992" s="7" t="s">
        <v>35</v>
      </c>
      <c r="M1992" s="7">
        <v>450</v>
      </c>
      <c r="N1992" s="7">
        <v>10</v>
      </c>
      <c r="O1992" s="7">
        <v>160</v>
      </c>
      <c r="P1992" s="7">
        <v>0.25800000000000001</v>
      </c>
      <c r="Q1992" s="7" t="str">
        <f>CONCATENATE(Z1992,"х",AA1992,"х",AB1992)</f>
        <v>200х138х8</v>
      </c>
      <c r="R1992" s="7" t="s">
        <v>340</v>
      </c>
      <c r="S1992" s="7" t="s">
        <v>39</v>
      </c>
      <c r="T1992" s="7" t="s">
        <v>10795</v>
      </c>
      <c r="U1992" s="7" t="s">
        <v>259</v>
      </c>
      <c r="V1992" s="7">
        <v>259812</v>
      </c>
      <c r="W1992" s="7">
        <f>A1992*M1992</f>
        <v>0</v>
      </c>
      <c r="X1992" s="7" t="str">
        <f>IF(A1992&gt;=1,1," ")</f>
        <v xml:space="preserve"> </v>
      </c>
      <c r="Y1992" s="7">
        <f>P1992*A1992</f>
        <v>0</v>
      </c>
      <c r="Z1992" s="7">
        <v>200</v>
      </c>
      <c r="AA1992" s="7">
        <v>138</v>
      </c>
      <c r="AB1992" s="7">
        <v>8</v>
      </c>
    </row>
    <row r="1993" spans="2:28" ht="135" x14ac:dyDescent="0.2">
      <c r="B1993" s="7" t="s">
        <v>10796</v>
      </c>
      <c r="D1993" s="7" t="s">
        <v>10797</v>
      </c>
      <c r="E1993" s="7" t="s">
        <v>10791</v>
      </c>
      <c r="F1993" s="7" t="s">
        <v>10798</v>
      </c>
      <c r="G1993" s="7" t="s">
        <v>63</v>
      </c>
      <c r="H1993" s="7" t="s">
        <v>2871</v>
      </c>
      <c r="I1993" s="49" t="s">
        <v>10799</v>
      </c>
      <c r="J1993" s="7" t="s">
        <v>10794</v>
      </c>
      <c r="K1993" s="42">
        <v>42583</v>
      </c>
      <c r="L1993" s="7" t="s">
        <v>35</v>
      </c>
      <c r="M1993" s="7">
        <v>410.4</v>
      </c>
      <c r="N1993" s="7">
        <v>10</v>
      </c>
      <c r="O1993" s="7">
        <v>144</v>
      </c>
      <c r="P1993" s="7">
        <v>0.24199999999999999</v>
      </c>
      <c r="Q1993" s="7" t="str">
        <f>CONCATENATE(Z1993,"х",AA1993,"х",AB1993)</f>
        <v>207х144х11</v>
      </c>
      <c r="R1993" s="7" t="s">
        <v>340</v>
      </c>
      <c r="S1993" s="7" t="s">
        <v>39</v>
      </c>
      <c r="T1993" s="7" t="s">
        <v>10795</v>
      </c>
      <c r="U1993" s="7" t="s">
        <v>259</v>
      </c>
      <c r="V1993" s="7">
        <v>227810</v>
      </c>
      <c r="W1993" s="7">
        <f>A1993*M1993</f>
        <v>0</v>
      </c>
      <c r="X1993" s="7" t="str">
        <f>IF(A1993&gt;=1,1," ")</f>
        <v xml:space="preserve"> </v>
      </c>
      <c r="Y1993" s="7">
        <f>P1993*A1993</f>
        <v>0</v>
      </c>
      <c r="Z1993" s="7">
        <v>207</v>
      </c>
      <c r="AA1993" s="7">
        <v>144</v>
      </c>
      <c r="AB1993" s="7">
        <v>11</v>
      </c>
    </row>
    <row r="1994" spans="2:28" ht="168.75" x14ac:dyDescent="0.2">
      <c r="B1994" s="7" t="s">
        <v>10800</v>
      </c>
      <c r="D1994" s="7" t="s">
        <v>10801</v>
      </c>
      <c r="E1994" s="7" t="s">
        <v>10802</v>
      </c>
      <c r="F1994" s="7" t="s">
        <v>10803</v>
      </c>
      <c r="G1994" s="7" t="s">
        <v>63</v>
      </c>
      <c r="H1994" s="7" t="s">
        <v>337</v>
      </c>
      <c r="I1994" s="49" t="s">
        <v>10804</v>
      </c>
      <c r="J1994" s="7" t="s">
        <v>10805</v>
      </c>
      <c r="K1994" s="42">
        <v>44306</v>
      </c>
      <c r="L1994" s="7" t="s">
        <v>35</v>
      </c>
      <c r="M1994" s="7">
        <v>564</v>
      </c>
      <c r="N1994" s="7">
        <v>10</v>
      </c>
      <c r="O1994" s="7">
        <v>416</v>
      </c>
      <c r="P1994" s="7">
        <v>0.46800000000000003</v>
      </c>
      <c r="Q1994" s="7" t="str">
        <f>CONCATENATE(Z1994,"х",AA1994,"х",AB1994)</f>
        <v>219х145х30</v>
      </c>
      <c r="R1994" s="7" t="s">
        <v>82</v>
      </c>
      <c r="S1994" s="7" t="s">
        <v>39</v>
      </c>
      <c r="T1994" s="7" t="s">
        <v>10795</v>
      </c>
      <c r="U1994" s="7" t="s">
        <v>56</v>
      </c>
      <c r="V1994" s="7">
        <v>271978</v>
      </c>
      <c r="W1994" s="7">
        <f>A1994*M1994</f>
        <v>0</v>
      </c>
      <c r="X1994" s="7" t="str">
        <f>IF(A1994&gt;=1,1," ")</f>
        <v xml:space="preserve"> </v>
      </c>
      <c r="Y1994" s="7">
        <f>P1994*A1994</f>
        <v>0</v>
      </c>
      <c r="Z1994" s="7">
        <v>219</v>
      </c>
      <c r="AA1994" s="7">
        <v>145</v>
      </c>
      <c r="AB1994" s="7">
        <v>30</v>
      </c>
    </row>
    <row r="1995" spans="2:28" x14ac:dyDescent="0.2">
      <c r="B1995" s="7" t="s">
        <v>10806</v>
      </c>
      <c r="D1995" s="7" t="s">
        <v>10807</v>
      </c>
      <c r="E1995" s="7" t="s">
        <v>10808</v>
      </c>
      <c r="F1995" s="7" t="s">
        <v>10809</v>
      </c>
      <c r="G1995" s="7" t="s">
        <v>78</v>
      </c>
      <c r="H1995" s="7" t="s">
        <v>2871</v>
      </c>
      <c r="I1995" s="7" t="s">
        <v>10810</v>
      </c>
      <c r="J1995" s="7" t="s">
        <v>10811</v>
      </c>
      <c r="K1995" s="42">
        <v>43766</v>
      </c>
      <c r="L1995" s="7" t="s">
        <v>35</v>
      </c>
      <c r="M1995" s="7">
        <v>427.2</v>
      </c>
      <c r="N1995" s="7">
        <v>10</v>
      </c>
      <c r="O1995" s="7">
        <v>320</v>
      </c>
      <c r="P1995" s="7">
        <v>0.375</v>
      </c>
      <c r="Q1995" s="7" t="str">
        <f>CONCATENATE(Z1995,"х",AA1995,"х",AB1995)</f>
        <v>217х143х24</v>
      </c>
      <c r="R1995" s="7" t="s">
        <v>82</v>
      </c>
      <c r="S1995" s="7" t="s">
        <v>39</v>
      </c>
      <c r="T1995" s="7" t="s">
        <v>10795</v>
      </c>
      <c r="U1995" s="7" t="s">
        <v>56</v>
      </c>
      <c r="V1995" s="7">
        <v>258799</v>
      </c>
      <c r="W1995" s="7">
        <f>A1995*M1995</f>
        <v>0</v>
      </c>
      <c r="X1995" s="7" t="str">
        <f>IF(A1995&gt;=1,1," ")</f>
        <v xml:space="preserve"> </v>
      </c>
      <c r="Y1995" s="7">
        <f>P1995*A1995</f>
        <v>0</v>
      </c>
      <c r="Z1995" s="7">
        <v>217</v>
      </c>
      <c r="AA1995" s="7">
        <v>143</v>
      </c>
      <c r="AB1995" s="7">
        <v>24</v>
      </c>
    </row>
    <row r="1996" spans="2:28" x14ac:dyDescent="0.2">
      <c r="B1996" s="7" t="s">
        <v>10812</v>
      </c>
      <c r="D1996" s="7" t="s">
        <v>10813</v>
      </c>
      <c r="E1996" s="7" t="s">
        <v>10814</v>
      </c>
      <c r="F1996" s="7" t="s">
        <v>10815</v>
      </c>
      <c r="G1996" s="7" t="s">
        <v>2272</v>
      </c>
      <c r="H1996" s="7" t="s">
        <v>284</v>
      </c>
      <c r="I1996" s="7" t="s">
        <v>10816</v>
      </c>
      <c r="J1996" s="7" t="s">
        <v>10817</v>
      </c>
      <c r="K1996" s="42">
        <v>42642</v>
      </c>
      <c r="L1996" s="7" t="s">
        <v>35</v>
      </c>
      <c r="M1996" s="7">
        <v>60</v>
      </c>
      <c r="N1996" s="7">
        <v>10</v>
      </c>
      <c r="O1996" s="7">
        <v>352</v>
      </c>
      <c r="P1996" s="7">
        <v>0.35599999999999998</v>
      </c>
      <c r="Q1996" s="7" t="str">
        <f>CONCATENATE(Z1996,"х",AA1996,"х",AB1996)</f>
        <v>207х133х29</v>
      </c>
      <c r="R1996" s="7" t="s">
        <v>36</v>
      </c>
      <c r="S1996" s="7" t="s">
        <v>39</v>
      </c>
      <c r="T1996" s="7" t="s">
        <v>10818</v>
      </c>
      <c r="U1996" s="7" t="s">
        <v>56</v>
      </c>
      <c r="V1996" s="7">
        <v>229148</v>
      </c>
      <c r="W1996" s="7">
        <f>A1996*M1996</f>
        <v>0</v>
      </c>
      <c r="X1996" s="7" t="str">
        <f>IF(A1996&gt;=1,1," ")</f>
        <v xml:space="preserve"> </v>
      </c>
      <c r="Y1996" s="7">
        <f>P1996*A1996</f>
        <v>0</v>
      </c>
      <c r="Z1996" s="7">
        <v>207</v>
      </c>
      <c r="AA1996" s="7">
        <v>133</v>
      </c>
      <c r="AB1996" s="7">
        <v>29</v>
      </c>
    </row>
    <row r="1997" spans="2:28" ht="270" x14ac:dyDescent="0.2">
      <c r="B1997" s="7" t="s">
        <v>10819</v>
      </c>
      <c r="D1997" s="7" t="s">
        <v>10820</v>
      </c>
      <c r="E1997" s="7" t="s">
        <v>10821</v>
      </c>
      <c r="F1997" s="7" t="s">
        <v>10822</v>
      </c>
      <c r="G1997" s="7" t="s">
        <v>815</v>
      </c>
      <c r="H1997" s="7" t="s">
        <v>2129</v>
      </c>
      <c r="I1997" s="49" t="s">
        <v>10823</v>
      </c>
      <c r="J1997" s="7">
        <v>245</v>
      </c>
      <c r="K1997" s="42">
        <v>40206</v>
      </c>
      <c r="L1997" s="7" t="s">
        <v>35</v>
      </c>
      <c r="M1997" s="7">
        <v>360</v>
      </c>
      <c r="N1997" s="7">
        <v>10</v>
      </c>
      <c r="O1997" s="7">
        <v>128</v>
      </c>
      <c r="P1997" s="7">
        <v>0.31900000000000001</v>
      </c>
      <c r="Q1997" s="7" t="str">
        <f>CONCATENATE(Z1997,"х",AA1997,"х",AB1997)</f>
        <v>280х210х7</v>
      </c>
      <c r="R1997" s="7" t="s">
        <v>206</v>
      </c>
      <c r="S1997" s="7">
        <v>3</v>
      </c>
      <c r="T1997" s="7" t="s">
        <v>10824</v>
      </c>
      <c r="U1997" s="7" t="s">
        <v>56</v>
      </c>
      <c r="V1997" s="7">
        <v>252616</v>
      </c>
      <c r="W1997" s="7">
        <f>A1997*M1997</f>
        <v>0</v>
      </c>
      <c r="X1997" s="7" t="str">
        <f>IF(A1997&gt;=1,1," ")</f>
        <v xml:space="preserve"> </v>
      </c>
      <c r="Y1997" s="7">
        <f>P1997*A1997</f>
        <v>0</v>
      </c>
      <c r="Z1997" s="7">
        <v>280</v>
      </c>
      <c r="AA1997" s="7">
        <v>210</v>
      </c>
      <c r="AB1997" s="7">
        <v>7</v>
      </c>
    </row>
    <row r="1998" spans="2:28" ht="326.25" x14ac:dyDescent="0.2">
      <c r="B1998" s="7" t="s">
        <v>10825</v>
      </c>
      <c r="D1998" s="7" t="s">
        <v>10826</v>
      </c>
      <c r="E1998" s="7" t="s">
        <v>10827</v>
      </c>
      <c r="F1998" s="7" t="s">
        <v>10828</v>
      </c>
      <c r="G1998" s="7" t="s">
        <v>63</v>
      </c>
      <c r="H1998" s="7" t="s">
        <v>2129</v>
      </c>
      <c r="I1998" s="49" t="s">
        <v>10829</v>
      </c>
      <c r="J1998" s="7" t="s">
        <v>10830</v>
      </c>
      <c r="K1998" s="42">
        <v>43777</v>
      </c>
      <c r="L1998" s="7" t="s">
        <v>35</v>
      </c>
      <c r="M1998" s="7">
        <v>360</v>
      </c>
      <c r="N1998" s="7">
        <v>10</v>
      </c>
      <c r="O1998" s="7">
        <v>128</v>
      </c>
      <c r="P1998" s="7">
        <v>0.318</v>
      </c>
      <c r="Q1998" s="7" t="str">
        <f>CONCATENATE(Z1998,"х",AA1998,"х",AB1998)</f>
        <v>280х210х7</v>
      </c>
      <c r="R1998" s="7" t="s">
        <v>206</v>
      </c>
      <c r="S1998" s="7">
        <v>3</v>
      </c>
      <c r="T1998" s="7" t="s">
        <v>10824</v>
      </c>
      <c r="U1998" s="7" t="s">
        <v>56</v>
      </c>
      <c r="V1998" s="7">
        <v>260688</v>
      </c>
      <c r="W1998" s="7">
        <f>A1998*M1998</f>
        <v>0</v>
      </c>
      <c r="X1998" s="7" t="str">
        <f>IF(A1998&gt;=1,1," ")</f>
        <v xml:space="preserve"> </v>
      </c>
      <c r="Y1998" s="7">
        <f>P1998*A1998</f>
        <v>0</v>
      </c>
      <c r="Z1998" s="7">
        <v>280</v>
      </c>
      <c r="AA1998" s="7">
        <v>210</v>
      </c>
      <c r="AB1998" s="7">
        <v>7</v>
      </c>
    </row>
    <row r="1999" spans="2:28" ht="281.25" x14ac:dyDescent="0.2">
      <c r="B1999" s="7" t="s">
        <v>10831</v>
      </c>
      <c r="D1999" s="7" t="s">
        <v>10832</v>
      </c>
      <c r="E1999" s="7" t="s">
        <v>10833</v>
      </c>
      <c r="F1999" s="7" t="s">
        <v>10834</v>
      </c>
      <c r="G1999" s="7" t="s">
        <v>63</v>
      </c>
      <c r="H1999" s="7" t="s">
        <v>2129</v>
      </c>
      <c r="I1999" s="49" t="s">
        <v>10835</v>
      </c>
      <c r="J1999" s="7" t="s">
        <v>10830</v>
      </c>
      <c r="K1999" s="42">
        <v>43777</v>
      </c>
      <c r="L1999" s="7" t="s">
        <v>35</v>
      </c>
      <c r="M1999" s="7">
        <v>360</v>
      </c>
      <c r="N1999" s="7">
        <v>10</v>
      </c>
      <c r="O1999" s="7">
        <v>128</v>
      </c>
      <c r="P1999" s="7">
        <v>0.318</v>
      </c>
      <c r="Q1999" s="7" t="str">
        <f>CONCATENATE(Z1999,"х",AA1999,"х",AB1999)</f>
        <v>280х210х8</v>
      </c>
      <c r="R1999" s="7" t="s">
        <v>206</v>
      </c>
      <c r="S1999" s="7">
        <v>3</v>
      </c>
      <c r="T1999" s="7" t="s">
        <v>10824</v>
      </c>
      <c r="U1999" s="7" t="s">
        <v>56</v>
      </c>
      <c r="V1999" s="7">
        <v>260678</v>
      </c>
      <c r="W1999" s="7">
        <f>A1999*M1999</f>
        <v>0</v>
      </c>
      <c r="X1999" s="7" t="str">
        <f>IF(A1999&gt;=1,1," ")</f>
        <v xml:space="preserve"> </v>
      </c>
      <c r="Y1999" s="7">
        <f>P1999*A1999</f>
        <v>0</v>
      </c>
      <c r="Z1999" s="7">
        <v>280</v>
      </c>
      <c r="AA1999" s="7">
        <v>210</v>
      </c>
      <c r="AB1999" s="7">
        <v>8</v>
      </c>
    </row>
    <row r="2000" spans="2:28" ht="371.25" x14ac:dyDescent="0.2">
      <c r="B2000" s="7" t="s">
        <v>10836</v>
      </c>
      <c r="D2000" s="7" t="s">
        <v>10837</v>
      </c>
      <c r="E2000" s="7" t="s">
        <v>445</v>
      </c>
      <c r="F2000" s="7" t="s">
        <v>10838</v>
      </c>
      <c r="G2000" s="7" t="s">
        <v>63</v>
      </c>
      <c r="H2000" s="7" t="s">
        <v>2129</v>
      </c>
      <c r="I2000" s="49" t="s">
        <v>10839</v>
      </c>
      <c r="J2000" s="7" t="s">
        <v>10840</v>
      </c>
      <c r="K2000" s="42">
        <v>44141</v>
      </c>
      <c r="L2000" s="7" t="s">
        <v>35</v>
      </c>
      <c r="M2000" s="7">
        <v>360</v>
      </c>
      <c r="N2000" s="7">
        <v>10</v>
      </c>
      <c r="O2000" s="7">
        <v>144</v>
      </c>
      <c r="P2000" s="7">
        <v>0.36</v>
      </c>
      <c r="Q2000" s="7" t="str">
        <f>CONCATENATE(Z2000,"х",AA2000,"х",AB2000)</f>
        <v>280х211х8</v>
      </c>
      <c r="R2000" s="7" t="s">
        <v>206</v>
      </c>
      <c r="S2000" s="7">
        <v>3</v>
      </c>
      <c r="T2000" s="7" t="s">
        <v>10824</v>
      </c>
      <c r="U2000" s="7" t="s">
        <v>56</v>
      </c>
      <c r="V2000" s="7">
        <v>267233</v>
      </c>
      <c r="W2000" s="7">
        <f>A2000*M2000</f>
        <v>0</v>
      </c>
      <c r="X2000" s="7" t="str">
        <f>IF(A2000&gt;=1,1," ")</f>
        <v xml:space="preserve"> </v>
      </c>
      <c r="Y2000" s="7">
        <f>P2000*A2000</f>
        <v>0</v>
      </c>
      <c r="Z2000" s="7">
        <v>280</v>
      </c>
      <c r="AA2000" s="7">
        <v>211</v>
      </c>
      <c r="AB2000" s="7">
        <v>8</v>
      </c>
    </row>
    <row r="2001" spans="2:28" ht="202.5" x14ac:dyDescent="0.2">
      <c r="B2001" s="7" t="s">
        <v>10841</v>
      </c>
      <c r="D2001" s="7" t="s">
        <v>10842</v>
      </c>
      <c r="E2001" s="7" t="s">
        <v>445</v>
      </c>
      <c r="F2001" s="7" t="s">
        <v>10843</v>
      </c>
      <c r="G2001" s="7" t="s">
        <v>63</v>
      </c>
      <c r="H2001" s="7" t="s">
        <v>2129</v>
      </c>
      <c r="I2001" s="49" t="s">
        <v>10844</v>
      </c>
      <c r="J2001" s="7" t="s">
        <v>10845</v>
      </c>
      <c r="K2001" s="42">
        <v>44242</v>
      </c>
      <c r="L2001" s="7" t="s">
        <v>35</v>
      </c>
      <c r="M2001" s="7">
        <v>360</v>
      </c>
      <c r="N2001" s="7">
        <v>10</v>
      </c>
      <c r="O2001" s="7">
        <v>128</v>
      </c>
      <c r="P2001" s="7">
        <v>0.33100000000000002</v>
      </c>
      <c r="Q2001" s="7" t="str">
        <f>CONCATENATE(Z2001,"х",AA2001,"х",AB2001)</f>
        <v>280х212х8</v>
      </c>
      <c r="R2001" s="7" t="s">
        <v>206</v>
      </c>
      <c r="S2001" s="7">
        <v>3</v>
      </c>
      <c r="T2001" s="7" t="s">
        <v>10824</v>
      </c>
      <c r="U2001" s="7" t="s">
        <v>56</v>
      </c>
      <c r="V2001" s="7">
        <v>232673</v>
      </c>
      <c r="W2001" s="7">
        <f>A2001*M2001</f>
        <v>0</v>
      </c>
      <c r="X2001" s="7" t="str">
        <f>IF(A2001&gt;=1,1," ")</f>
        <v xml:space="preserve"> </v>
      </c>
      <c r="Y2001" s="7">
        <f>P2001*A2001</f>
        <v>0</v>
      </c>
      <c r="Z2001" s="7">
        <v>280</v>
      </c>
      <c r="AA2001" s="7">
        <v>212</v>
      </c>
      <c r="AB2001" s="7">
        <v>8</v>
      </c>
    </row>
    <row r="2002" spans="2:28" ht="315" x14ac:dyDescent="0.2">
      <c r="B2002" s="7" t="s">
        <v>10846</v>
      </c>
      <c r="D2002" s="7" t="s">
        <v>10847</v>
      </c>
      <c r="E2002" s="7" t="s">
        <v>10848</v>
      </c>
      <c r="F2002" s="7" t="s">
        <v>10849</v>
      </c>
      <c r="G2002" s="7" t="s">
        <v>63</v>
      </c>
      <c r="H2002" s="7" t="s">
        <v>2129</v>
      </c>
      <c r="I2002" s="49" t="s">
        <v>10850</v>
      </c>
      <c r="J2002" s="7" t="s">
        <v>10845</v>
      </c>
      <c r="K2002" s="42">
        <v>44242</v>
      </c>
      <c r="L2002" s="7" t="s">
        <v>35</v>
      </c>
      <c r="M2002" s="7">
        <v>360</v>
      </c>
      <c r="N2002" s="7">
        <v>10</v>
      </c>
      <c r="O2002" s="7">
        <v>128</v>
      </c>
      <c r="P2002" s="7">
        <v>0.32200000000000001</v>
      </c>
      <c r="Q2002" s="7" t="str">
        <f>CONCATENATE(Z2002,"х",AA2002,"х",AB2002)</f>
        <v>280х210х8</v>
      </c>
      <c r="R2002" s="7" t="s">
        <v>206</v>
      </c>
      <c r="S2002" s="7">
        <v>3</v>
      </c>
      <c r="T2002" s="7" t="s">
        <v>10824</v>
      </c>
      <c r="U2002" s="7" t="s">
        <v>215</v>
      </c>
      <c r="V2002" s="7">
        <v>231052</v>
      </c>
      <c r="W2002" s="7">
        <f>A2002*M2002</f>
        <v>0</v>
      </c>
      <c r="X2002" s="7" t="str">
        <f>IF(A2002&gt;=1,1," ")</f>
        <v xml:space="preserve"> </v>
      </c>
      <c r="Y2002" s="7">
        <f>P2002*A2002</f>
        <v>0</v>
      </c>
      <c r="Z2002" s="7">
        <v>280</v>
      </c>
      <c r="AA2002" s="7">
        <v>210</v>
      </c>
      <c r="AB2002" s="7">
        <v>8</v>
      </c>
    </row>
    <row r="2003" spans="2:28" ht="180" x14ac:dyDescent="0.2">
      <c r="B2003" s="7" t="s">
        <v>10851</v>
      </c>
      <c r="D2003" s="7" t="s">
        <v>10852</v>
      </c>
      <c r="E2003" s="7" t="s">
        <v>445</v>
      </c>
      <c r="F2003" s="7" t="s">
        <v>10853</v>
      </c>
      <c r="G2003" s="7" t="s">
        <v>63</v>
      </c>
      <c r="H2003" s="7" t="s">
        <v>2129</v>
      </c>
      <c r="I2003" s="49" t="s">
        <v>10854</v>
      </c>
      <c r="J2003" s="7" t="s">
        <v>10845</v>
      </c>
      <c r="K2003" s="42">
        <v>44242</v>
      </c>
      <c r="L2003" s="7" t="s">
        <v>35</v>
      </c>
      <c r="M2003" s="7">
        <v>360</v>
      </c>
      <c r="N2003" s="7">
        <v>10</v>
      </c>
      <c r="O2003" s="7">
        <v>128</v>
      </c>
      <c r="P2003" s="7">
        <v>0.32100000000000001</v>
      </c>
      <c r="Q2003" s="7" t="str">
        <f>CONCATENATE(Z2003,"х",AA2003,"х",AB2003)</f>
        <v>281х213х8</v>
      </c>
      <c r="R2003" s="7" t="s">
        <v>206</v>
      </c>
      <c r="S2003" s="7">
        <v>3</v>
      </c>
      <c r="T2003" s="7" t="s">
        <v>10824</v>
      </c>
      <c r="U2003" s="7" t="s">
        <v>56</v>
      </c>
      <c r="V2003" s="7">
        <v>231399</v>
      </c>
      <c r="W2003" s="7">
        <f>A2003*M2003</f>
        <v>0</v>
      </c>
      <c r="X2003" s="7" t="str">
        <f>IF(A2003&gt;=1,1," ")</f>
        <v xml:space="preserve"> </v>
      </c>
      <c r="Y2003" s="7">
        <f>P2003*A2003</f>
        <v>0</v>
      </c>
      <c r="Z2003" s="7">
        <v>281</v>
      </c>
      <c r="AA2003" s="7">
        <v>213</v>
      </c>
      <c r="AB2003" s="7">
        <v>8</v>
      </c>
    </row>
    <row r="2004" spans="2:28" x14ac:dyDescent="0.2">
      <c r="B2004" s="7" t="s">
        <v>10855</v>
      </c>
      <c r="D2004" s="7" t="s">
        <v>10856</v>
      </c>
      <c r="E2004" s="7" t="s">
        <v>445</v>
      </c>
      <c r="F2004" s="7" t="s">
        <v>10857</v>
      </c>
      <c r="G2004" s="7" t="s">
        <v>63</v>
      </c>
      <c r="H2004" s="7" t="s">
        <v>2129</v>
      </c>
      <c r="I2004" s="7" t="s">
        <v>10858</v>
      </c>
      <c r="J2004" s="7" t="s">
        <v>10845</v>
      </c>
      <c r="K2004" s="42">
        <v>44242</v>
      </c>
      <c r="L2004" s="7" t="s">
        <v>35</v>
      </c>
      <c r="M2004" s="7">
        <v>360</v>
      </c>
      <c r="N2004" s="7">
        <v>10</v>
      </c>
      <c r="O2004" s="7">
        <v>128</v>
      </c>
      <c r="P2004" s="7">
        <v>0.318</v>
      </c>
      <c r="Q2004" s="7" t="str">
        <f>CONCATENATE(Z2004,"х",AA2004,"х",AB2004)</f>
        <v>280х211х8</v>
      </c>
      <c r="R2004" s="7" t="s">
        <v>206</v>
      </c>
      <c r="S2004" s="7">
        <v>3</v>
      </c>
      <c r="T2004" s="7" t="s">
        <v>10824</v>
      </c>
      <c r="U2004" s="7" t="s">
        <v>56</v>
      </c>
      <c r="V2004" s="7">
        <v>230553</v>
      </c>
      <c r="W2004" s="7">
        <f>A2004*M2004</f>
        <v>0</v>
      </c>
      <c r="X2004" s="7" t="str">
        <f>IF(A2004&gt;=1,1," ")</f>
        <v xml:space="preserve"> </v>
      </c>
      <c r="Y2004" s="7">
        <f>P2004*A2004</f>
        <v>0</v>
      </c>
      <c r="Z2004" s="7">
        <v>280</v>
      </c>
      <c r="AA2004" s="7">
        <v>211</v>
      </c>
      <c r="AB2004" s="7">
        <v>8</v>
      </c>
    </row>
    <row r="2005" spans="2:28" ht="168.75" x14ac:dyDescent="0.2">
      <c r="B2005" s="7" t="s">
        <v>10859</v>
      </c>
      <c r="D2005" s="7" t="s">
        <v>10860</v>
      </c>
      <c r="E2005" s="7" t="s">
        <v>445</v>
      </c>
      <c r="F2005" s="7" t="s">
        <v>10861</v>
      </c>
      <c r="G2005" s="7" t="s">
        <v>63</v>
      </c>
      <c r="H2005" s="7" t="s">
        <v>2129</v>
      </c>
      <c r="I2005" s="49" t="s">
        <v>10862</v>
      </c>
      <c r="J2005" s="7" t="s">
        <v>10845</v>
      </c>
      <c r="K2005" s="42">
        <v>44242</v>
      </c>
      <c r="L2005" s="7" t="s">
        <v>35</v>
      </c>
      <c r="M2005" s="7">
        <v>360</v>
      </c>
      <c r="N2005" s="7">
        <v>10</v>
      </c>
      <c r="O2005" s="7">
        <v>128</v>
      </c>
      <c r="P2005" s="7">
        <v>0.32600000000000001</v>
      </c>
      <c r="Q2005" s="7" t="str">
        <f>CONCATENATE(Z2005,"х",AA2005,"х",AB2005)</f>
        <v>280х210х8</v>
      </c>
      <c r="R2005" s="7" t="s">
        <v>206</v>
      </c>
      <c r="S2005" s="7">
        <v>3</v>
      </c>
      <c r="T2005" s="7" t="s">
        <v>10824</v>
      </c>
      <c r="U2005" s="7" t="s">
        <v>56</v>
      </c>
      <c r="V2005" s="7">
        <v>230167</v>
      </c>
      <c r="W2005" s="7">
        <f>A2005*M2005</f>
        <v>0</v>
      </c>
      <c r="X2005" s="7" t="str">
        <f>IF(A2005&gt;=1,1," ")</f>
        <v xml:space="preserve"> </v>
      </c>
      <c r="Y2005" s="7">
        <f>P2005*A2005</f>
        <v>0</v>
      </c>
      <c r="Z2005" s="7">
        <v>280</v>
      </c>
      <c r="AA2005" s="7">
        <v>210</v>
      </c>
      <c r="AB2005" s="7">
        <v>8</v>
      </c>
    </row>
    <row r="2006" spans="2:28" ht="236.25" x14ac:dyDescent="0.2">
      <c r="B2006" s="7" t="s">
        <v>10863</v>
      </c>
      <c r="D2006" s="7" t="s">
        <v>10864</v>
      </c>
      <c r="E2006" s="7" t="s">
        <v>445</v>
      </c>
      <c r="F2006" s="7" t="s">
        <v>10865</v>
      </c>
      <c r="G2006" s="7" t="s">
        <v>63</v>
      </c>
      <c r="H2006" s="7" t="s">
        <v>2129</v>
      </c>
      <c r="I2006" s="49" t="s">
        <v>10866</v>
      </c>
      <c r="J2006" s="7" t="s">
        <v>10845</v>
      </c>
      <c r="K2006" s="42">
        <v>44242</v>
      </c>
      <c r="L2006" s="7" t="s">
        <v>35</v>
      </c>
      <c r="M2006" s="7">
        <v>360</v>
      </c>
      <c r="N2006" s="7">
        <v>10</v>
      </c>
      <c r="O2006" s="7">
        <v>128</v>
      </c>
      <c r="P2006" s="7">
        <v>0.31900000000000001</v>
      </c>
      <c r="Q2006" s="7" t="str">
        <f>CONCATENATE(Z2006,"х",AA2006,"х",AB2006)</f>
        <v>280х211х7</v>
      </c>
      <c r="R2006" s="7" t="s">
        <v>206</v>
      </c>
      <c r="S2006" s="7">
        <v>3</v>
      </c>
      <c r="T2006" s="7" t="s">
        <v>10824</v>
      </c>
      <c r="U2006" s="7" t="s">
        <v>56</v>
      </c>
      <c r="V2006" s="7">
        <v>235117</v>
      </c>
      <c r="W2006" s="7">
        <f>A2006*M2006</f>
        <v>0</v>
      </c>
      <c r="X2006" s="7" t="str">
        <f>IF(A2006&gt;=1,1," ")</f>
        <v xml:space="preserve"> </v>
      </c>
      <c r="Y2006" s="7">
        <f>P2006*A2006</f>
        <v>0</v>
      </c>
      <c r="Z2006" s="7">
        <v>280</v>
      </c>
      <c r="AA2006" s="7">
        <v>211</v>
      </c>
      <c r="AB2006" s="7">
        <v>7</v>
      </c>
    </row>
    <row r="2007" spans="2:28" ht="326.25" x14ac:dyDescent="0.2">
      <c r="B2007" s="7" t="s">
        <v>10867</v>
      </c>
      <c r="D2007" s="7" t="s">
        <v>10868</v>
      </c>
      <c r="E2007" s="7" t="s">
        <v>445</v>
      </c>
      <c r="F2007" s="7" t="s">
        <v>10869</v>
      </c>
      <c r="G2007" s="7" t="s">
        <v>63</v>
      </c>
      <c r="H2007" s="7" t="s">
        <v>2129</v>
      </c>
      <c r="I2007" s="49" t="s">
        <v>10870</v>
      </c>
      <c r="J2007" s="7" t="s">
        <v>10845</v>
      </c>
      <c r="K2007" s="42">
        <v>44242</v>
      </c>
      <c r="L2007" s="7" t="s">
        <v>35</v>
      </c>
      <c r="M2007" s="7">
        <v>360</v>
      </c>
      <c r="N2007" s="7">
        <v>10</v>
      </c>
      <c r="O2007" s="7">
        <v>128</v>
      </c>
      <c r="P2007" s="7">
        <v>0.31900000000000001</v>
      </c>
      <c r="Q2007" s="7" t="str">
        <f>CONCATENATE(Z2007,"х",AA2007,"х",AB2007)</f>
        <v>280х211х7</v>
      </c>
      <c r="R2007" s="7" t="s">
        <v>206</v>
      </c>
      <c r="S2007" s="7">
        <v>3</v>
      </c>
      <c r="T2007" s="7" t="s">
        <v>10824</v>
      </c>
      <c r="U2007" s="7" t="s">
        <v>56</v>
      </c>
      <c r="V2007" s="7">
        <v>236171</v>
      </c>
      <c r="W2007" s="7">
        <f>A2007*M2007</f>
        <v>0</v>
      </c>
      <c r="X2007" s="7" t="str">
        <f>IF(A2007&gt;=1,1," ")</f>
        <v xml:space="preserve"> </v>
      </c>
      <c r="Y2007" s="7">
        <f>P2007*A2007</f>
        <v>0</v>
      </c>
      <c r="Z2007" s="7">
        <v>280</v>
      </c>
      <c r="AA2007" s="7">
        <v>211</v>
      </c>
      <c r="AB2007" s="7">
        <v>7</v>
      </c>
    </row>
    <row r="2008" spans="2:28" x14ac:dyDescent="0.2">
      <c r="B2008" s="7" t="s">
        <v>10871</v>
      </c>
      <c r="D2008" s="7" t="s">
        <v>10872</v>
      </c>
      <c r="E2008" s="7" t="s">
        <v>445</v>
      </c>
      <c r="F2008" s="7" t="s">
        <v>10873</v>
      </c>
      <c r="G2008" s="7" t="s">
        <v>63</v>
      </c>
      <c r="H2008" s="7" t="s">
        <v>2129</v>
      </c>
      <c r="I2008" s="7" t="s">
        <v>10874</v>
      </c>
      <c r="J2008" s="7" t="s">
        <v>10845</v>
      </c>
      <c r="K2008" s="42">
        <v>44242</v>
      </c>
      <c r="L2008" s="7" t="s">
        <v>35</v>
      </c>
      <c r="M2008" s="7">
        <v>360</v>
      </c>
      <c r="N2008" s="7">
        <v>10</v>
      </c>
      <c r="O2008" s="7">
        <v>144</v>
      </c>
      <c r="P2008" s="7">
        <v>0.35499999999999998</v>
      </c>
      <c r="Q2008" s="7" t="str">
        <f>CONCATENATE(Z2008,"х",AA2008,"х",AB2008)</f>
        <v>281х211х9</v>
      </c>
      <c r="R2008" s="7" t="s">
        <v>206</v>
      </c>
      <c r="S2008" s="7">
        <v>3</v>
      </c>
      <c r="T2008" s="7" t="s">
        <v>10824</v>
      </c>
      <c r="U2008" s="7" t="s">
        <v>215</v>
      </c>
      <c r="V2008" s="7">
        <v>230169</v>
      </c>
      <c r="W2008" s="7">
        <f>A2008*M2008</f>
        <v>0</v>
      </c>
      <c r="X2008" s="7" t="str">
        <f>IF(A2008&gt;=1,1," ")</f>
        <v xml:space="preserve"> </v>
      </c>
      <c r="Y2008" s="7">
        <f>P2008*A2008</f>
        <v>0</v>
      </c>
      <c r="Z2008" s="7">
        <v>281</v>
      </c>
      <c r="AA2008" s="7">
        <v>211</v>
      </c>
      <c r="AB2008" s="7">
        <v>9</v>
      </c>
    </row>
    <row r="2009" spans="2:28" ht="303.75" x14ac:dyDescent="0.2">
      <c r="B2009" s="7" t="s">
        <v>10875</v>
      </c>
      <c r="D2009" s="7" t="s">
        <v>10876</v>
      </c>
      <c r="E2009" s="7" t="s">
        <v>10877</v>
      </c>
      <c r="F2009" s="7" t="s">
        <v>10878</v>
      </c>
      <c r="G2009" s="7" t="s">
        <v>63</v>
      </c>
      <c r="H2009" s="7" t="s">
        <v>2129</v>
      </c>
      <c r="I2009" s="49" t="s">
        <v>10879</v>
      </c>
      <c r="J2009" s="7" t="s">
        <v>10830</v>
      </c>
      <c r="K2009" s="42">
        <v>43777</v>
      </c>
      <c r="L2009" s="7" t="s">
        <v>35</v>
      </c>
      <c r="M2009" s="7">
        <v>360</v>
      </c>
      <c r="N2009" s="7">
        <v>10</v>
      </c>
      <c r="O2009" s="7">
        <v>128</v>
      </c>
      <c r="P2009" s="7">
        <v>0.32400000000000001</v>
      </c>
      <c r="Q2009" s="7" t="str">
        <f>CONCATENATE(Z2009,"х",AA2009,"х",AB2009)</f>
        <v>280х211х7</v>
      </c>
      <c r="R2009" s="7" t="s">
        <v>206</v>
      </c>
      <c r="S2009" s="7">
        <v>3</v>
      </c>
      <c r="T2009" s="7" t="s">
        <v>10824</v>
      </c>
      <c r="U2009" s="7" t="s">
        <v>56</v>
      </c>
      <c r="V2009" s="7">
        <v>260679</v>
      </c>
      <c r="W2009" s="7">
        <f>A2009*M2009</f>
        <v>0</v>
      </c>
      <c r="X2009" s="7" t="str">
        <f>IF(A2009&gt;=1,1," ")</f>
        <v xml:space="preserve"> </v>
      </c>
      <c r="Y2009" s="7">
        <f>P2009*A2009</f>
        <v>0</v>
      </c>
      <c r="Z2009" s="7">
        <v>280</v>
      </c>
      <c r="AA2009" s="7">
        <v>211</v>
      </c>
      <c r="AB2009" s="7">
        <v>7</v>
      </c>
    </row>
    <row r="2010" spans="2:28" ht="409.5" x14ac:dyDescent="0.2">
      <c r="B2010" s="7" t="s">
        <v>10880</v>
      </c>
      <c r="D2010" s="7" t="s">
        <v>10881</v>
      </c>
      <c r="E2010" s="7" t="s">
        <v>445</v>
      </c>
      <c r="F2010" s="7" t="s">
        <v>10882</v>
      </c>
      <c r="G2010" s="7" t="s">
        <v>63</v>
      </c>
      <c r="H2010" s="7" t="s">
        <v>2129</v>
      </c>
      <c r="I2010" s="49" t="s">
        <v>10883</v>
      </c>
      <c r="J2010" s="7" t="s">
        <v>10884</v>
      </c>
      <c r="K2010" s="42">
        <v>44169</v>
      </c>
      <c r="L2010" s="7" t="s">
        <v>35</v>
      </c>
      <c r="M2010" s="7">
        <v>360</v>
      </c>
      <c r="N2010" s="7">
        <v>10</v>
      </c>
      <c r="O2010" s="7">
        <v>144</v>
      </c>
      <c r="P2010" s="7">
        <v>0.35699999999999998</v>
      </c>
      <c r="Q2010" s="7" t="str">
        <f>CONCATENATE(Z2010,"х",AA2010,"х",AB2010)</f>
        <v>280х210х8</v>
      </c>
      <c r="R2010" s="7" t="s">
        <v>206</v>
      </c>
      <c r="S2010" s="7">
        <v>3</v>
      </c>
      <c r="T2010" s="7" t="s">
        <v>10824</v>
      </c>
      <c r="U2010" s="7" t="s">
        <v>56</v>
      </c>
      <c r="V2010" s="7">
        <v>267234</v>
      </c>
      <c r="W2010" s="7">
        <f>A2010*M2010</f>
        <v>0</v>
      </c>
      <c r="X2010" s="7" t="str">
        <f>IF(A2010&gt;=1,1," ")</f>
        <v xml:space="preserve"> </v>
      </c>
      <c r="Y2010" s="7">
        <f>P2010*A2010</f>
        <v>0</v>
      </c>
      <c r="Z2010" s="7">
        <v>280</v>
      </c>
      <c r="AA2010" s="7">
        <v>210</v>
      </c>
      <c r="AB2010" s="7">
        <v>8</v>
      </c>
    </row>
    <row r="2011" spans="2:28" x14ac:dyDescent="0.2">
      <c r="B2011" s="7" t="s">
        <v>10885</v>
      </c>
      <c r="D2011" s="7" t="s">
        <v>10886</v>
      </c>
      <c r="E2011" s="7" t="s">
        <v>445</v>
      </c>
      <c r="F2011" s="7" t="s">
        <v>10887</v>
      </c>
      <c r="G2011" s="7" t="s">
        <v>63</v>
      </c>
      <c r="H2011" s="7" t="s">
        <v>2129</v>
      </c>
      <c r="I2011" s="7" t="s">
        <v>10858</v>
      </c>
      <c r="J2011" s="7" t="s">
        <v>10845</v>
      </c>
      <c r="K2011" s="42">
        <v>44242</v>
      </c>
      <c r="L2011" s="7" t="s">
        <v>35</v>
      </c>
      <c r="M2011" s="7">
        <v>360</v>
      </c>
      <c r="N2011" s="7">
        <v>10</v>
      </c>
      <c r="O2011" s="7">
        <v>128</v>
      </c>
      <c r="P2011" s="7">
        <v>0.31900000000000001</v>
      </c>
      <c r="Q2011" s="7" t="str">
        <f>CONCATENATE(Z2011,"х",AA2011,"х",AB2011)</f>
        <v>281х211х8</v>
      </c>
      <c r="R2011" s="7" t="s">
        <v>206</v>
      </c>
      <c r="S2011" s="7">
        <v>3</v>
      </c>
      <c r="T2011" s="7" t="s">
        <v>10824</v>
      </c>
      <c r="U2011" s="7" t="s">
        <v>215</v>
      </c>
      <c r="V2011" s="7">
        <v>230552</v>
      </c>
      <c r="W2011" s="7">
        <f>A2011*M2011</f>
        <v>0</v>
      </c>
      <c r="X2011" s="7" t="str">
        <f>IF(A2011&gt;=1,1," ")</f>
        <v xml:space="preserve"> </v>
      </c>
      <c r="Y2011" s="7">
        <f>P2011*A2011</f>
        <v>0</v>
      </c>
      <c r="Z2011" s="7">
        <v>281</v>
      </c>
      <c r="AA2011" s="7">
        <v>211</v>
      </c>
      <c r="AB2011" s="7">
        <v>8</v>
      </c>
    </row>
    <row r="2012" spans="2:28" ht="337.5" x14ac:dyDescent="0.2">
      <c r="B2012" s="7" t="s">
        <v>10888</v>
      </c>
      <c r="D2012" s="7" t="s">
        <v>10889</v>
      </c>
      <c r="E2012" s="7" t="s">
        <v>445</v>
      </c>
      <c r="F2012" s="7" t="s">
        <v>10890</v>
      </c>
      <c r="G2012" s="7" t="s">
        <v>63</v>
      </c>
      <c r="H2012" s="7" t="s">
        <v>2129</v>
      </c>
      <c r="I2012" s="49" t="s">
        <v>10891</v>
      </c>
      <c r="J2012" s="7" t="s">
        <v>10892</v>
      </c>
      <c r="K2012" s="42">
        <v>44053</v>
      </c>
      <c r="L2012" s="7" t="s">
        <v>35</v>
      </c>
      <c r="M2012" s="7">
        <v>360</v>
      </c>
      <c r="N2012" s="7">
        <v>10</v>
      </c>
      <c r="O2012" s="7">
        <v>144</v>
      </c>
      <c r="P2012" s="7">
        <v>0.37</v>
      </c>
      <c r="Q2012" s="7" t="str">
        <f>CONCATENATE(Z2012,"х",AA2012,"х",AB2012)</f>
        <v>280х210х8</v>
      </c>
      <c r="R2012" s="7" t="s">
        <v>206</v>
      </c>
      <c r="S2012" s="7">
        <v>3</v>
      </c>
      <c r="T2012" s="7" t="s">
        <v>10824</v>
      </c>
      <c r="U2012" s="7" t="s">
        <v>56</v>
      </c>
      <c r="V2012" s="7">
        <v>267236</v>
      </c>
      <c r="W2012" s="7">
        <f>A2012*M2012</f>
        <v>0</v>
      </c>
      <c r="X2012" s="7" t="str">
        <f>IF(A2012&gt;=1,1," ")</f>
        <v xml:space="preserve"> </v>
      </c>
      <c r="Y2012" s="7">
        <f>P2012*A2012</f>
        <v>0</v>
      </c>
      <c r="Z2012" s="7">
        <v>280</v>
      </c>
      <c r="AA2012" s="7">
        <v>210</v>
      </c>
      <c r="AB2012" s="7">
        <v>8</v>
      </c>
    </row>
    <row r="2013" spans="2:28" ht="360" x14ac:dyDescent="0.2">
      <c r="B2013" s="7" t="s">
        <v>10893</v>
      </c>
      <c r="D2013" s="7" t="s">
        <v>10894</v>
      </c>
      <c r="E2013" s="7" t="s">
        <v>10895</v>
      </c>
      <c r="F2013" s="7" t="s">
        <v>10896</v>
      </c>
      <c r="G2013" s="7" t="s">
        <v>63</v>
      </c>
      <c r="H2013" s="7" t="s">
        <v>2129</v>
      </c>
      <c r="I2013" s="49" t="s">
        <v>10897</v>
      </c>
      <c r="J2013" s="7" t="s">
        <v>10898</v>
      </c>
      <c r="K2013" s="42">
        <v>43754</v>
      </c>
      <c r="L2013" s="7" t="s">
        <v>35</v>
      </c>
      <c r="M2013" s="7">
        <v>360</v>
      </c>
      <c r="N2013" s="7">
        <v>10</v>
      </c>
      <c r="O2013" s="7">
        <v>128</v>
      </c>
      <c r="P2013" s="7">
        <v>0.32400000000000001</v>
      </c>
      <c r="Q2013" s="7" t="str">
        <f>CONCATENATE(Z2013,"х",AA2013,"х",AB2013)</f>
        <v>280х211х7</v>
      </c>
      <c r="R2013" s="7" t="s">
        <v>206</v>
      </c>
      <c r="S2013" s="7">
        <v>3</v>
      </c>
      <c r="T2013" s="7" t="s">
        <v>10824</v>
      </c>
      <c r="U2013" s="7" t="s">
        <v>56</v>
      </c>
      <c r="V2013" s="7">
        <v>262167</v>
      </c>
      <c r="W2013" s="7">
        <f>A2013*M2013</f>
        <v>0</v>
      </c>
      <c r="X2013" s="7" t="str">
        <f>IF(A2013&gt;=1,1," ")</f>
        <v xml:space="preserve"> </v>
      </c>
      <c r="Y2013" s="7">
        <f>P2013*A2013</f>
        <v>0</v>
      </c>
      <c r="Z2013" s="7">
        <v>280</v>
      </c>
      <c r="AA2013" s="7">
        <v>211</v>
      </c>
      <c r="AB2013" s="7">
        <v>7</v>
      </c>
    </row>
    <row r="2014" spans="2:28" ht="202.5" x14ac:dyDescent="0.2">
      <c r="B2014" s="7" t="s">
        <v>10899</v>
      </c>
      <c r="D2014" s="7" t="s">
        <v>10900</v>
      </c>
      <c r="E2014" s="7" t="s">
        <v>202</v>
      </c>
      <c r="F2014" s="7" t="s">
        <v>6062</v>
      </c>
      <c r="G2014" s="7" t="s">
        <v>893</v>
      </c>
      <c r="H2014" s="7" t="s">
        <v>607</v>
      </c>
      <c r="I2014" s="49" t="s">
        <v>10901</v>
      </c>
      <c r="J2014" s="7">
        <v>125</v>
      </c>
      <c r="K2014" s="42">
        <v>42964</v>
      </c>
      <c r="L2014" s="7" t="s">
        <v>35</v>
      </c>
      <c r="M2014" s="7">
        <v>325.2</v>
      </c>
      <c r="N2014" s="7">
        <v>10</v>
      </c>
      <c r="O2014" s="7">
        <v>64</v>
      </c>
      <c r="P2014" s="7">
        <v>0.46300000000000002</v>
      </c>
      <c r="Q2014" s="7" t="str">
        <f>CONCATENATE(Z2014,"х",AA2014,"х",AB2014)</f>
        <v>289х217х10</v>
      </c>
      <c r="R2014" s="7" t="s">
        <v>206</v>
      </c>
      <c r="S2014" s="7" t="s">
        <v>39</v>
      </c>
      <c r="T2014" s="7" t="s">
        <v>10902</v>
      </c>
      <c r="U2014" s="7" t="s">
        <v>84</v>
      </c>
      <c r="V2014" s="7">
        <v>236582</v>
      </c>
      <c r="W2014" s="7">
        <f>A2014*M2014</f>
        <v>0</v>
      </c>
      <c r="X2014" s="7" t="str">
        <f>IF(A2014&gt;=1,1," ")</f>
        <v xml:space="preserve"> </v>
      </c>
      <c r="Y2014" s="7">
        <f>P2014*A2014</f>
        <v>0</v>
      </c>
      <c r="Z2014" s="7">
        <v>289</v>
      </c>
      <c r="AA2014" s="7">
        <v>217</v>
      </c>
      <c r="AB2014" s="7">
        <v>10</v>
      </c>
    </row>
    <row r="2015" spans="2:28" ht="202.5" x14ac:dyDescent="0.2">
      <c r="B2015" s="7" t="s">
        <v>10903</v>
      </c>
      <c r="D2015" s="7" t="s">
        <v>10904</v>
      </c>
      <c r="E2015" s="7" t="s">
        <v>10905</v>
      </c>
      <c r="F2015" s="7" t="s">
        <v>669</v>
      </c>
      <c r="G2015" s="7" t="s">
        <v>893</v>
      </c>
      <c r="H2015" s="7" t="s">
        <v>607</v>
      </c>
      <c r="I2015" s="49" t="s">
        <v>10906</v>
      </c>
      <c r="J2015" s="7">
        <v>101</v>
      </c>
      <c r="K2015" s="42">
        <v>42828</v>
      </c>
      <c r="L2015" s="7" t="s">
        <v>35</v>
      </c>
      <c r="M2015" s="7">
        <v>325.2</v>
      </c>
      <c r="N2015" s="7">
        <v>10</v>
      </c>
      <c r="O2015" s="7">
        <v>64</v>
      </c>
      <c r="P2015" s="7">
        <v>0.45</v>
      </c>
      <c r="Q2015" s="7" t="str">
        <f>CONCATENATE(Z2015,"х",AA2015,"х",AB2015)</f>
        <v>280х210х8</v>
      </c>
      <c r="R2015" s="7" t="s">
        <v>206</v>
      </c>
      <c r="S2015" s="7" t="s">
        <v>39</v>
      </c>
      <c r="T2015" s="7" t="s">
        <v>10902</v>
      </c>
      <c r="U2015" s="7" t="s">
        <v>84</v>
      </c>
      <c r="V2015" s="7">
        <v>233227</v>
      </c>
      <c r="W2015" s="7">
        <f>A2015*M2015</f>
        <v>0</v>
      </c>
      <c r="X2015" s="7" t="str">
        <f>IF(A2015&gt;=1,1," ")</f>
        <v xml:space="preserve"> </v>
      </c>
      <c r="Y2015" s="7">
        <f>P2015*A2015</f>
        <v>0</v>
      </c>
      <c r="Z2015" s="7">
        <v>280</v>
      </c>
      <c r="AA2015" s="7">
        <v>210</v>
      </c>
      <c r="AB2015" s="7">
        <v>8</v>
      </c>
    </row>
    <row r="2016" spans="2:28" ht="78.75" x14ac:dyDescent="0.2">
      <c r="B2016" s="7" t="s">
        <v>10907</v>
      </c>
      <c r="D2016" s="7" t="s">
        <v>10908</v>
      </c>
      <c r="E2016" s="7" t="s">
        <v>445</v>
      </c>
      <c r="F2016" s="7" t="s">
        <v>10909</v>
      </c>
      <c r="G2016" s="7" t="s">
        <v>78</v>
      </c>
      <c r="H2016" s="7" t="s">
        <v>1183</v>
      </c>
      <c r="I2016" s="49" t="s">
        <v>10910</v>
      </c>
      <c r="J2016" s="7" t="s">
        <v>10911</v>
      </c>
      <c r="K2016" s="42">
        <v>41749</v>
      </c>
      <c r="L2016" s="7" t="s">
        <v>441</v>
      </c>
      <c r="M2016" s="7">
        <v>85.2</v>
      </c>
      <c r="N2016" s="7">
        <v>10</v>
      </c>
      <c r="O2016" s="7">
        <v>96</v>
      </c>
      <c r="P2016" s="7">
        <v>9.8000000000000004E-2</v>
      </c>
      <c r="Q2016" s="7" t="str">
        <f>CONCATENATE(Z2016,"х",AA2016,"х",AB2016)</f>
        <v>200х127х6</v>
      </c>
      <c r="R2016" s="7" t="s">
        <v>36</v>
      </c>
      <c r="S2016" s="7">
        <v>3</v>
      </c>
      <c r="T2016" s="7" t="s">
        <v>10912</v>
      </c>
      <c r="U2016" s="7" t="s">
        <v>215</v>
      </c>
      <c r="V2016" s="7">
        <v>267341</v>
      </c>
      <c r="W2016" s="7">
        <f>A2016*M2016</f>
        <v>0</v>
      </c>
      <c r="X2016" s="7" t="str">
        <f>IF(A2016&gt;=1,1," ")</f>
        <v xml:space="preserve"> </v>
      </c>
      <c r="Y2016" s="7">
        <f>P2016*A2016</f>
        <v>0</v>
      </c>
      <c r="Z2016" s="7">
        <v>200</v>
      </c>
      <c r="AA2016" s="7">
        <v>127</v>
      </c>
      <c r="AB2016" s="7">
        <v>6</v>
      </c>
    </row>
    <row r="2017" spans="2:28" ht="101.25" x14ac:dyDescent="0.2">
      <c r="B2017" s="7" t="s">
        <v>10913</v>
      </c>
      <c r="D2017" s="7" t="s">
        <v>10914</v>
      </c>
      <c r="E2017" s="7" t="s">
        <v>478</v>
      </c>
      <c r="F2017" s="7" t="s">
        <v>10915</v>
      </c>
      <c r="G2017" s="7" t="s">
        <v>63</v>
      </c>
      <c r="H2017" s="7" t="s">
        <v>1183</v>
      </c>
      <c r="I2017" s="49" t="s">
        <v>10916</v>
      </c>
      <c r="J2017" s="7" t="s">
        <v>10911</v>
      </c>
      <c r="K2017" s="42">
        <v>41749</v>
      </c>
      <c r="L2017" s="7" t="s">
        <v>441</v>
      </c>
      <c r="M2017" s="7">
        <v>85.2</v>
      </c>
      <c r="N2017" s="7">
        <v>10</v>
      </c>
      <c r="O2017" s="7">
        <v>96</v>
      </c>
      <c r="P2017" s="7">
        <v>9.4E-2</v>
      </c>
      <c r="Q2017" s="7" t="str">
        <f>CONCATENATE(Z2017,"х",AA2017,"х",AB2017)</f>
        <v>200х124х6</v>
      </c>
      <c r="R2017" s="7" t="s">
        <v>36</v>
      </c>
      <c r="S2017" s="7">
        <v>3</v>
      </c>
      <c r="T2017" s="7" t="s">
        <v>10912</v>
      </c>
      <c r="U2017" s="7" t="s">
        <v>215</v>
      </c>
      <c r="V2017" s="7">
        <v>229105</v>
      </c>
      <c r="W2017" s="7">
        <f>A2017*M2017</f>
        <v>0</v>
      </c>
      <c r="X2017" s="7" t="str">
        <f>IF(A2017&gt;=1,1," ")</f>
        <v xml:space="preserve"> </v>
      </c>
      <c r="Y2017" s="7">
        <f>P2017*A2017</f>
        <v>0</v>
      </c>
      <c r="Z2017" s="7">
        <v>200</v>
      </c>
      <c r="AA2017" s="7">
        <v>124</v>
      </c>
      <c r="AB2017" s="7">
        <v>6</v>
      </c>
    </row>
    <row r="2018" spans="2:28" ht="112.5" x14ac:dyDescent="0.2">
      <c r="B2018" s="7" t="s">
        <v>10917</v>
      </c>
      <c r="D2018" s="7" t="s">
        <v>10918</v>
      </c>
      <c r="E2018" s="7" t="s">
        <v>10919</v>
      </c>
      <c r="F2018" s="7" t="s">
        <v>10920</v>
      </c>
      <c r="G2018" s="7" t="s">
        <v>893</v>
      </c>
      <c r="H2018" s="7" t="s">
        <v>1183</v>
      </c>
      <c r="I2018" s="49" t="s">
        <v>10921</v>
      </c>
      <c r="J2018" s="7" t="s">
        <v>10922</v>
      </c>
      <c r="K2018" s="42">
        <v>42853</v>
      </c>
      <c r="L2018" s="7" t="s">
        <v>35</v>
      </c>
      <c r="M2018" s="7">
        <v>85.2</v>
      </c>
      <c r="N2018" s="7">
        <v>10</v>
      </c>
      <c r="O2018" s="7">
        <v>96</v>
      </c>
      <c r="P2018" s="7">
        <v>8.4000000000000005E-2</v>
      </c>
      <c r="Q2018" s="7" t="str">
        <f>CONCATENATE(Z2018,"х",AA2018,"х",AB2018)</f>
        <v>200х125х5</v>
      </c>
      <c r="R2018" s="7" t="s">
        <v>36</v>
      </c>
      <c r="S2018" s="7">
        <v>3</v>
      </c>
      <c r="T2018" s="7" t="s">
        <v>10912</v>
      </c>
      <c r="U2018" s="7" t="s">
        <v>215</v>
      </c>
      <c r="V2018" s="7">
        <v>234693</v>
      </c>
      <c r="W2018" s="7">
        <f>A2018*M2018</f>
        <v>0</v>
      </c>
      <c r="X2018" s="7" t="str">
        <f>IF(A2018&gt;=1,1," ")</f>
        <v xml:space="preserve"> </v>
      </c>
      <c r="Y2018" s="7">
        <f>P2018*A2018</f>
        <v>0</v>
      </c>
      <c r="Z2018" s="7">
        <v>200</v>
      </c>
      <c r="AA2018" s="7">
        <v>125</v>
      </c>
      <c r="AB2018" s="7">
        <v>5</v>
      </c>
    </row>
    <row r="2019" spans="2:28" ht="112.5" x14ac:dyDescent="0.2">
      <c r="B2019" s="7" t="s">
        <v>10923</v>
      </c>
      <c r="D2019" s="7" t="s">
        <v>10924</v>
      </c>
      <c r="E2019" s="7" t="s">
        <v>436</v>
      </c>
      <c r="F2019" s="7" t="s">
        <v>10925</v>
      </c>
      <c r="G2019" s="7" t="s">
        <v>63</v>
      </c>
      <c r="H2019" s="7" t="s">
        <v>1183</v>
      </c>
      <c r="I2019" s="49" t="s">
        <v>10926</v>
      </c>
      <c r="J2019" s="7" t="s">
        <v>10927</v>
      </c>
      <c r="K2019" s="42">
        <v>41214</v>
      </c>
      <c r="L2019" s="7" t="s">
        <v>35</v>
      </c>
      <c r="M2019" s="7">
        <v>85.2</v>
      </c>
      <c r="N2019" s="7">
        <v>10</v>
      </c>
      <c r="O2019" s="7">
        <v>96</v>
      </c>
      <c r="P2019" s="7">
        <v>9.1999999999999998E-2</v>
      </c>
      <c r="Q2019" s="7" t="str">
        <f>CONCATENATE(Z2019,"х",AA2019,"х",AB2019)</f>
        <v>200х125х5</v>
      </c>
      <c r="R2019" s="7" t="s">
        <v>36</v>
      </c>
      <c r="S2019" s="7">
        <v>3</v>
      </c>
      <c r="T2019" s="7" t="s">
        <v>10912</v>
      </c>
      <c r="U2019" s="7" t="s">
        <v>215</v>
      </c>
      <c r="V2019" s="7">
        <v>269346</v>
      </c>
      <c r="W2019" s="7">
        <f>A2019*M2019</f>
        <v>0</v>
      </c>
      <c r="X2019" s="7" t="str">
        <f>IF(A2019&gt;=1,1," ")</f>
        <v xml:space="preserve"> </v>
      </c>
      <c r="Y2019" s="7">
        <f>P2019*A2019</f>
        <v>0</v>
      </c>
      <c r="Z2019" s="7">
        <v>200</v>
      </c>
      <c r="AA2019" s="7">
        <v>125</v>
      </c>
      <c r="AB2019" s="7">
        <v>5</v>
      </c>
    </row>
    <row r="2020" spans="2:28" ht="146.25" x14ac:dyDescent="0.2">
      <c r="B2020" s="7" t="s">
        <v>10928</v>
      </c>
      <c r="D2020" s="7" t="s">
        <v>10929</v>
      </c>
      <c r="E2020" s="7" t="s">
        <v>470</v>
      </c>
      <c r="F2020" s="7" t="s">
        <v>10930</v>
      </c>
      <c r="G2020" s="7" t="s">
        <v>78</v>
      </c>
      <c r="H2020" s="7" t="s">
        <v>1183</v>
      </c>
      <c r="I2020" s="49" t="s">
        <v>10931</v>
      </c>
      <c r="J2020" s="7" t="s">
        <v>10932</v>
      </c>
      <c r="K2020" s="42">
        <v>41450</v>
      </c>
      <c r="L2020" s="7" t="s">
        <v>441</v>
      </c>
      <c r="M2020" s="7">
        <v>85.2</v>
      </c>
      <c r="N2020" s="7">
        <v>10</v>
      </c>
      <c r="O2020" s="7">
        <v>96</v>
      </c>
      <c r="P2020" s="7">
        <v>9.7000000000000003E-2</v>
      </c>
      <c r="Q2020" s="7" t="str">
        <f>CONCATENATE(Z2020,"х",AA2020,"х",AB2020)</f>
        <v>200х125х5</v>
      </c>
      <c r="R2020" s="7" t="s">
        <v>36</v>
      </c>
      <c r="S2020" s="7">
        <v>3</v>
      </c>
      <c r="T2020" s="7" t="s">
        <v>10912</v>
      </c>
      <c r="U2020" s="7" t="s">
        <v>215</v>
      </c>
      <c r="V2020" s="7">
        <v>229107</v>
      </c>
      <c r="W2020" s="7">
        <f>A2020*M2020</f>
        <v>0</v>
      </c>
      <c r="X2020" s="7" t="str">
        <f>IF(A2020&gt;=1,1," ")</f>
        <v xml:space="preserve"> </v>
      </c>
      <c r="Y2020" s="7">
        <f>P2020*A2020</f>
        <v>0</v>
      </c>
      <c r="Z2020" s="7">
        <v>200</v>
      </c>
      <c r="AA2020" s="7">
        <v>125</v>
      </c>
      <c r="AB2020" s="7">
        <v>5</v>
      </c>
    </row>
    <row r="2021" spans="2:28" ht="326.25" x14ac:dyDescent="0.2">
      <c r="B2021" s="7" t="s">
        <v>10933</v>
      </c>
      <c r="D2021" s="7" t="s">
        <v>10934</v>
      </c>
      <c r="E2021" s="7" t="s">
        <v>10935</v>
      </c>
      <c r="F2021" s="7" t="s">
        <v>10936</v>
      </c>
      <c r="G2021" s="7" t="s">
        <v>78</v>
      </c>
      <c r="H2021" s="7" t="s">
        <v>424</v>
      </c>
      <c r="I2021" s="49" t="s">
        <v>10937</v>
      </c>
      <c r="J2021" s="7" t="s">
        <v>10938</v>
      </c>
      <c r="K2021" s="42">
        <v>43998</v>
      </c>
      <c r="L2021" s="7" t="s">
        <v>35</v>
      </c>
      <c r="M2021" s="7">
        <v>588</v>
      </c>
      <c r="N2021" s="7">
        <v>10</v>
      </c>
      <c r="O2021" s="7">
        <v>256</v>
      </c>
      <c r="P2021" s="7">
        <v>0.44</v>
      </c>
      <c r="Q2021" s="7" t="str">
        <f>CONCATENATE(Z2021,"х",AA2021,"х",AB2021)</f>
        <v>217х145х20</v>
      </c>
      <c r="R2021" s="7" t="s">
        <v>82</v>
      </c>
      <c r="S2021" s="7" t="s">
        <v>39</v>
      </c>
      <c r="T2021" s="7" t="s">
        <v>10939</v>
      </c>
      <c r="U2021" s="7" t="s">
        <v>56</v>
      </c>
      <c r="V2021" s="7">
        <v>249232</v>
      </c>
      <c r="W2021" s="7">
        <f>A2021*M2021</f>
        <v>0</v>
      </c>
      <c r="X2021" s="7" t="str">
        <f>IF(A2021&gt;=1,1," ")</f>
        <v xml:space="preserve"> </v>
      </c>
      <c r="Y2021" s="7">
        <f>P2021*A2021</f>
        <v>0</v>
      </c>
      <c r="Z2021" s="7">
        <v>217</v>
      </c>
      <c r="AA2021" s="7">
        <v>145</v>
      </c>
      <c r="AB2021" s="7">
        <v>20</v>
      </c>
    </row>
    <row r="2022" spans="2:28" ht="157.5" x14ac:dyDescent="0.2">
      <c r="B2022" s="7" t="s">
        <v>10940</v>
      </c>
      <c r="D2022" s="7" t="s">
        <v>10941</v>
      </c>
      <c r="E2022" s="7" t="s">
        <v>10942</v>
      </c>
      <c r="F2022" s="7" t="s">
        <v>10943</v>
      </c>
      <c r="G2022" s="7" t="s">
        <v>893</v>
      </c>
      <c r="H2022" s="7" t="s">
        <v>424</v>
      </c>
      <c r="I2022" s="49" t="s">
        <v>10944</v>
      </c>
      <c r="J2022" s="7" t="s">
        <v>10945</v>
      </c>
      <c r="K2022" s="42">
        <v>42602</v>
      </c>
      <c r="L2022" s="7" t="s">
        <v>441</v>
      </c>
      <c r="M2022" s="7">
        <v>768</v>
      </c>
      <c r="N2022" s="7">
        <v>10</v>
      </c>
      <c r="O2022" s="7">
        <v>512</v>
      </c>
      <c r="P2022" s="7">
        <v>0.55600000000000005</v>
      </c>
      <c r="Q2022" s="7" t="str">
        <f>CONCATENATE(Z2022,"х",AA2022,"х",AB2022)</f>
        <v>220х145х30</v>
      </c>
      <c r="R2022" s="7" t="s">
        <v>82</v>
      </c>
      <c r="S2022" s="7" t="s">
        <v>39</v>
      </c>
      <c r="T2022" s="7" t="s">
        <v>10939</v>
      </c>
      <c r="U2022" s="7" t="s">
        <v>259</v>
      </c>
      <c r="V2022" s="7">
        <v>228169</v>
      </c>
      <c r="W2022" s="7">
        <f>A2022*M2022</f>
        <v>0</v>
      </c>
      <c r="X2022" s="7" t="str">
        <f>IF(A2022&gt;=1,1," ")</f>
        <v xml:space="preserve"> </v>
      </c>
      <c r="Y2022" s="7">
        <f>P2022*A2022</f>
        <v>0</v>
      </c>
      <c r="Z2022" s="7">
        <v>220</v>
      </c>
      <c r="AA2022" s="7">
        <v>145</v>
      </c>
      <c r="AB2022" s="7">
        <v>30</v>
      </c>
    </row>
    <row r="2023" spans="2:28" ht="236.25" x14ac:dyDescent="0.2">
      <c r="B2023" s="7" t="s">
        <v>10946</v>
      </c>
      <c r="D2023" s="7" t="s">
        <v>10947</v>
      </c>
      <c r="E2023" s="7" t="s">
        <v>10948</v>
      </c>
      <c r="F2023" s="7" t="s">
        <v>10949</v>
      </c>
      <c r="G2023" s="7" t="s">
        <v>815</v>
      </c>
      <c r="H2023" s="7" t="s">
        <v>424</v>
      </c>
      <c r="I2023" s="49" t="s">
        <v>10950</v>
      </c>
      <c r="J2023" s="7" t="s">
        <v>10951</v>
      </c>
      <c r="K2023" s="42">
        <v>43752</v>
      </c>
      <c r="L2023" s="7" t="s">
        <v>35</v>
      </c>
      <c r="M2023" s="7">
        <v>900</v>
      </c>
      <c r="N2023" s="7">
        <v>10</v>
      </c>
      <c r="O2023" s="7">
        <v>208</v>
      </c>
      <c r="P2023" s="7">
        <v>0.68</v>
      </c>
      <c r="Q2023" s="7" t="str">
        <f>CONCATENATE(Z2023,"х",AA2023,"х",AB2023)</f>
        <v>235х162х17</v>
      </c>
      <c r="R2023" s="7" t="s">
        <v>175</v>
      </c>
      <c r="S2023" s="7" t="s">
        <v>39</v>
      </c>
      <c r="T2023" s="7" t="s">
        <v>10939</v>
      </c>
      <c r="U2023" s="7" t="s">
        <v>37</v>
      </c>
      <c r="V2023" s="7">
        <v>259518</v>
      </c>
      <c r="W2023" s="7">
        <f>A2023*M2023</f>
        <v>0</v>
      </c>
      <c r="X2023" s="7" t="str">
        <f>IF(A2023&gt;=1,1," ")</f>
        <v xml:space="preserve"> </v>
      </c>
      <c r="Y2023" s="7">
        <f>P2023*A2023</f>
        <v>0</v>
      </c>
      <c r="Z2023" s="7">
        <v>235</v>
      </c>
      <c r="AA2023" s="7">
        <v>162</v>
      </c>
      <c r="AB2023" s="7">
        <v>17</v>
      </c>
    </row>
    <row r="2024" spans="2:28" ht="78.75" x14ac:dyDescent="0.2">
      <c r="B2024" s="7" t="s">
        <v>10952</v>
      </c>
      <c r="D2024" s="7" t="s">
        <v>10953</v>
      </c>
      <c r="E2024" s="7" t="s">
        <v>10954</v>
      </c>
      <c r="F2024" s="7" t="s">
        <v>10955</v>
      </c>
      <c r="G2024" s="7" t="s">
        <v>893</v>
      </c>
      <c r="H2024" s="7" t="s">
        <v>403</v>
      </c>
      <c r="I2024" s="49" t="s">
        <v>10956</v>
      </c>
      <c r="J2024" s="7" t="s">
        <v>10957</v>
      </c>
      <c r="K2024" s="42">
        <v>42188</v>
      </c>
      <c r="L2024" s="7" t="s">
        <v>441</v>
      </c>
      <c r="M2024" s="7">
        <v>132</v>
      </c>
      <c r="N2024" s="7">
        <v>10</v>
      </c>
      <c r="O2024" s="7">
        <v>16</v>
      </c>
      <c r="P2024" s="7">
        <v>8.2000000000000003E-2</v>
      </c>
      <c r="Q2024" s="7" t="str">
        <f>CONCATENATE(Z2024,"х",AA2024,"х",AB2024)</f>
        <v>280х210х1</v>
      </c>
      <c r="R2024" s="7" t="s">
        <v>206</v>
      </c>
      <c r="S2024" s="7">
        <v>3</v>
      </c>
      <c r="T2024" s="7" t="s">
        <v>10958</v>
      </c>
      <c r="U2024" s="7" t="s">
        <v>3419</v>
      </c>
      <c r="V2024" s="7">
        <v>233339</v>
      </c>
      <c r="W2024" s="7">
        <f>A2024*M2024</f>
        <v>0</v>
      </c>
      <c r="X2024" s="7" t="str">
        <f>IF(A2024&gt;=1,1," ")</f>
        <v xml:space="preserve"> </v>
      </c>
      <c r="Y2024" s="7">
        <f>P2024*A2024</f>
        <v>0</v>
      </c>
      <c r="Z2024" s="7">
        <v>280</v>
      </c>
      <c r="AA2024" s="7">
        <v>210</v>
      </c>
      <c r="AB2024" s="7">
        <v>1</v>
      </c>
    </row>
    <row r="2025" spans="2:28" ht="112.5" x14ac:dyDescent="0.2">
      <c r="B2025" s="7" t="s">
        <v>10959</v>
      </c>
      <c r="D2025" s="7" t="s">
        <v>10960</v>
      </c>
      <c r="E2025" s="7" t="s">
        <v>10961</v>
      </c>
      <c r="F2025" s="7" t="s">
        <v>10962</v>
      </c>
      <c r="G2025" s="7" t="s">
        <v>893</v>
      </c>
      <c r="H2025" s="7" t="s">
        <v>403</v>
      </c>
      <c r="I2025" s="49" t="s">
        <v>10963</v>
      </c>
      <c r="J2025" s="7" t="s">
        <v>10964</v>
      </c>
      <c r="K2025" s="42">
        <v>42188</v>
      </c>
      <c r="L2025" s="7" t="s">
        <v>441</v>
      </c>
      <c r="M2025" s="7">
        <v>132</v>
      </c>
      <c r="N2025" s="7">
        <v>10</v>
      </c>
      <c r="O2025" s="7">
        <v>16</v>
      </c>
      <c r="P2025" s="7">
        <v>8.2000000000000003E-2</v>
      </c>
      <c r="Q2025" s="7" t="str">
        <f>CONCATENATE(Z2025,"х",AA2025,"х",AB2025)</f>
        <v>280х210х1</v>
      </c>
      <c r="R2025" s="7" t="s">
        <v>206</v>
      </c>
      <c r="S2025" s="7">
        <v>3</v>
      </c>
      <c r="T2025" s="7" t="s">
        <v>10958</v>
      </c>
      <c r="U2025" s="7" t="s">
        <v>3419</v>
      </c>
      <c r="V2025" s="7">
        <v>233336</v>
      </c>
      <c r="W2025" s="7">
        <f>A2025*M2025</f>
        <v>0</v>
      </c>
      <c r="X2025" s="7" t="str">
        <f>IF(A2025&gt;=1,1," ")</f>
        <v xml:space="preserve"> </v>
      </c>
      <c r="Y2025" s="7">
        <f>P2025*A2025</f>
        <v>0</v>
      </c>
      <c r="Z2025" s="7">
        <v>280</v>
      </c>
      <c r="AA2025" s="7">
        <v>210</v>
      </c>
      <c r="AB2025" s="7">
        <v>1</v>
      </c>
    </row>
    <row r="2026" spans="2:28" ht="90" x14ac:dyDescent="0.2">
      <c r="B2026" s="7" t="s">
        <v>10965</v>
      </c>
      <c r="D2026" s="7" t="s">
        <v>10966</v>
      </c>
      <c r="E2026" s="7" t="s">
        <v>10954</v>
      </c>
      <c r="F2026" s="7" t="s">
        <v>10967</v>
      </c>
      <c r="G2026" s="7" t="s">
        <v>893</v>
      </c>
      <c r="H2026" s="7" t="s">
        <v>403</v>
      </c>
      <c r="I2026" s="49" t="s">
        <v>10968</v>
      </c>
      <c r="J2026" s="7" t="s">
        <v>10957</v>
      </c>
      <c r="K2026" s="42">
        <v>42188</v>
      </c>
      <c r="L2026" s="7" t="s">
        <v>441</v>
      </c>
      <c r="M2026" s="7">
        <v>132</v>
      </c>
      <c r="N2026" s="7">
        <v>10</v>
      </c>
      <c r="O2026" s="7">
        <v>16</v>
      </c>
      <c r="P2026" s="7">
        <v>8.2000000000000003E-2</v>
      </c>
      <c r="Q2026" s="7" t="str">
        <f>CONCATENATE(Z2026,"х",AA2026,"х",AB2026)</f>
        <v>280х210х1</v>
      </c>
      <c r="R2026" s="7" t="s">
        <v>206</v>
      </c>
      <c r="S2026" s="7">
        <v>3</v>
      </c>
      <c r="T2026" s="7" t="s">
        <v>10958</v>
      </c>
      <c r="U2026" s="7" t="s">
        <v>3419</v>
      </c>
      <c r="V2026" s="7">
        <v>233338</v>
      </c>
      <c r="W2026" s="7">
        <f>A2026*M2026</f>
        <v>0</v>
      </c>
      <c r="X2026" s="7" t="str">
        <f>IF(A2026&gt;=1,1," ")</f>
        <v xml:space="preserve"> </v>
      </c>
      <c r="Y2026" s="7">
        <f>P2026*A2026</f>
        <v>0</v>
      </c>
      <c r="Z2026" s="7">
        <v>280</v>
      </c>
      <c r="AA2026" s="7">
        <v>210</v>
      </c>
      <c r="AB2026" s="7">
        <v>1</v>
      </c>
    </row>
    <row r="2027" spans="2:28" ht="90" x14ac:dyDescent="0.2">
      <c r="B2027" s="7" t="s">
        <v>10969</v>
      </c>
      <c r="D2027" s="7" t="s">
        <v>10970</v>
      </c>
      <c r="E2027" s="7" t="s">
        <v>10961</v>
      </c>
      <c r="F2027" s="7" t="s">
        <v>10971</v>
      </c>
      <c r="G2027" s="7" t="s">
        <v>893</v>
      </c>
      <c r="H2027" s="7" t="s">
        <v>403</v>
      </c>
      <c r="I2027" s="49" t="s">
        <v>10972</v>
      </c>
      <c r="J2027" s="7" t="s">
        <v>10973</v>
      </c>
      <c r="K2027" s="42">
        <v>42188</v>
      </c>
      <c r="L2027" s="7" t="s">
        <v>441</v>
      </c>
      <c r="M2027" s="7">
        <v>132</v>
      </c>
      <c r="N2027" s="7">
        <v>10</v>
      </c>
      <c r="O2027" s="7">
        <v>16</v>
      </c>
      <c r="P2027" s="7">
        <v>8.2000000000000003E-2</v>
      </c>
      <c r="Q2027" s="7" t="str">
        <f>CONCATENATE(Z2027,"х",AA2027,"х",AB2027)</f>
        <v>280х210х1</v>
      </c>
      <c r="R2027" s="7" t="s">
        <v>206</v>
      </c>
      <c r="S2027" s="7">
        <v>3</v>
      </c>
      <c r="T2027" s="7" t="s">
        <v>10958</v>
      </c>
      <c r="U2027" s="7" t="s">
        <v>3419</v>
      </c>
      <c r="V2027" s="7">
        <v>233335</v>
      </c>
      <c r="W2027" s="7">
        <f>A2027*M2027</f>
        <v>0</v>
      </c>
      <c r="X2027" s="7" t="str">
        <f>IF(A2027&gt;=1,1," ")</f>
        <v xml:space="preserve"> </v>
      </c>
      <c r="Y2027" s="7">
        <f>P2027*A2027</f>
        <v>0</v>
      </c>
      <c r="Z2027" s="7">
        <v>280</v>
      </c>
      <c r="AA2027" s="7">
        <v>210</v>
      </c>
      <c r="AB2027" s="7">
        <v>1</v>
      </c>
    </row>
    <row r="2028" spans="2:28" ht="292.5" x14ac:dyDescent="0.2">
      <c r="B2028" s="7" t="s">
        <v>10974</v>
      </c>
      <c r="D2028" s="7" t="s">
        <v>10975</v>
      </c>
      <c r="E2028" s="7" t="s">
        <v>10961</v>
      </c>
      <c r="F2028" s="7" t="s">
        <v>10976</v>
      </c>
      <c r="G2028" s="7" t="s">
        <v>2272</v>
      </c>
      <c r="H2028" s="7" t="s">
        <v>607</v>
      </c>
      <c r="I2028" s="49" t="s">
        <v>10977</v>
      </c>
      <c r="J2028" s="7" t="s">
        <v>10978</v>
      </c>
      <c r="K2028" s="42">
        <v>42188</v>
      </c>
      <c r="L2028" s="7" t="s">
        <v>441</v>
      </c>
      <c r="M2028" s="7">
        <v>205.2</v>
      </c>
      <c r="N2028" s="7">
        <v>10</v>
      </c>
      <c r="O2028" s="7">
        <v>32</v>
      </c>
      <c r="P2028" s="7">
        <v>0.16500000000000001</v>
      </c>
      <c r="Q2028" s="7" t="str">
        <f>CONCATENATE(Z2028,"х",AA2028,"х",AB2028)</f>
        <v>280х210х3</v>
      </c>
      <c r="R2028" s="7" t="s">
        <v>206</v>
      </c>
      <c r="S2028" s="7">
        <v>3</v>
      </c>
      <c r="T2028" s="7" t="s">
        <v>10979</v>
      </c>
      <c r="U2028" s="7" t="s">
        <v>84</v>
      </c>
      <c r="V2028" s="7">
        <v>229795</v>
      </c>
      <c r="W2028" s="7">
        <f>A2028*M2028</f>
        <v>0</v>
      </c>
      <c r="X2028" s="7" t="str">
        <f>IF(A2028&gt;=1,1," ")</f>
        <v xml:space="preserve"> </v>
      </c>
      <c r="Y2028" s="7">
        <f>P2028*A2028</f>
        <v>0</v>
      </c>
      <c r="Z2028" s="7">
        <v>280</v>
      </c>
      <c r="AA2028" s="7">
        <v>210</v>
      </c>
      <c r="AB2028" s="7">
        <v>3</v>
      </c>
    </row>
    <row r="2029" spans="2:28" ht="112.5" x14ac:dyDescent="0.2">
      <c r="B2029" s="7" t="s">
        <v>10980</v>
      </c>
      <c r="D2029" s="7" t="s">
        <v>10981</v>
      </c>
      <c r="E2029" s="7" t="s">
        <v>10982</v>
      </c>
      <c r="F2029" s="7" t="s">
        <v>10983</v>
      </c>
      <c r="G2029" s="7" t="s">
        <v>893</v>
      </c>
      <c r="H2029" s="7" t="s">
        <v>337</v>
      </c>
      <c r="I2029" s="49" t="s">
        <v>10984</v>
      </c>
      <c r="J2029" s="7" t="s">
        <v>10985</v>
      </c>
      <c r="K2029" s="42">
        <v>42844</v>
      </c>
      <c r="L2029" s="7" t="s">
        <v>441</v>
      </c>
      <c r="M2029" s="7">
        <v>325.2</v>
      </c>
      <c r="N2029" s="7">
        <v>10</v>
      </c>
      <c r="O2029" s="7">
        <v>160</v>
      </c>
      <c r="P2029" s="7">
        <v>0.30299999999999999</v>
      </c>
      <c r="Q2029" s="7" t="str">
        <f>CONCATENATE(Z2029,"х",AA2029,"х",AB2029)</f>
        <v>207х143х16</v>
      </c>
      <c r="R2029" s="7" t="s">
        <v>340</v>
      </c>
      <c r="S2029" s="7" t="s">
        <v>2630</v>
      </c>
      <c r="T2029" s="7" t="s">
        <v>10986</v>
      </c>
      <c r="U2029" s="7" t="s">
        <v>56</v>
      </c>
      <c r="V2029" s="7">
        <v>234052</v>
      </c>
      <c r="W2029" s="7">
        <f>A2029*M2029</f>
        <v>0</v>
      </c>
      <c r="X2029" s="7" t="str">
        <f>IF(A2029&gt;=1,1," ")</f>
        <v xml:space="preserve"> </v>
      </c>
      <c r="Y2029" s="7">
        <f>P2029*A2029</f>
        <v>0</v>
      </c>
      <c r="Z2029" s="7">
        <v>207</v>
      </c>
      <c r="AA2029" s="7">
        <v>143</v>
      </c>
      <c r="AB2029" s="7">
        <v>16</v>
      </c>
    </row>
    <row r="2030" spans="2:28" ht="168.75" x14ac:dyDescent="0.2">
      <c r="B2030" s="7" t="s">
        <v>10987</v>
      </c>
      <c r="D2030" s="7" t="s">
        <v>10988</v>
      </c>
      <c r="E2030" s="7" t="s">
        <v>10989</v>
      </c>
      <c r="F2030" s="7" t="s">
        <v>10990</v>
      </c>
      <c r="G2030" s="7" t="s">
        <v>893</v>
      </c>
      <c r="H2030" s="7" t="s">
        <v>424</v>
      </c>
      <c r="I2030" s="49" t="s">
        <v>10991</v>
      </c>
      <c r="J2030" s="7" t="s">
        <v>10992</v>
      </c>
      <c r="K2030" s="42">
        <v>42853</v>
      </c>
      <c r="L2030" s="7" t="s">
        <v>35</v>
      </c>
      <c r="M2030" s="7">
        <v>49.92</v>
      </c>
      <c r="N2030" s="7">
        <v>10</v>
      </c>
      <c r="O2030" s="7">
        <v>352</v>
      </c>
      <c r="P2030" s="7">
        <v>0.34300000000000003</v>
      </c>
      <c r="Q2030" s="7" t="str">
        <f>CONCATENATE(Z2030,"х",AA2030,"х",AB2030)</f>
        <v>205х130х28</v>
      </c>
      <c r="R2030" s="7" t="s">
        <v>36</v>
      </c>
      <c r="S2030" s="7" t="s">
        <v>39</v>
      </c>
      <c r="T2030" s="7" t="s">
        <v>10993</v>
      </c>
      <c r="U2030" s="7" t="s">
        <v>37</v>
      </c>
      <c r="V2030" s="7">
        <v>234980</v>
      </c>
      <c r="W2030" s="7">
        <f>A2030*M2030</f>
        <v>0</v>
      </c>
      <c r="X2030" s="7" t="str">
        <f>IF(A2030&gt;=1,1," ")</f>
        <v xml:space="preserve"> </v>
      </c>
      <c r="Y2030" s="7">
        <f>P2030*A2030</f>
        <v>0</v>
      </c>
      <c r="Z2030" s="7">
        <v>205</v>
      </c>
      <c r="AA2030" s="7">
        <v>130</v>
      </c>
      <c r="AB2030" s="7">
        <v>28</v>
      </c>
    </row>
    <row r="2031" spans="2:28" ht="213.75" x14ac:dyDescent="0.2">
      <c r="B2031" s="7" t="s">
        <v>10994</v>
      </c>
      <c r="D2031" s="7" t="s">
        <v>10995</v>
      </c>
      <c r="E2031" s="7" t="s">
        <v>10996</v>
      </c>
      <c r="F2031" s="7" t="s">
        <v>10997</v>
      </c>
      <c r="G2031" s="7" t="s">
        <v>878</v>
      </c>
      <c r="H2031" s="7" t="s">
        <v>464</v>
      </c>
      <c r="I2031" s="49" t="s">
        <v>10998</v>
      </c>
      <c r="J2031" s="7" t="s">
        <v>10999</v>
      </c>
      <c r="K2031" s="42">
        <v>43194</v>
      </c>
      <c r="L2031" s="7" t="s">
        <v>35</v>
      </c>
      <c r="M2031" s="7">
        <v>427.2</v>
      </c>
      <c r="N2031" s="7">
        <v>10</v>
      </c>
      <c r="O2031" s="7">
        <v>368</v>
      </c>
      <c r="P2031" s="7">
        <v>0.42199999999999999</v>
      </c>
      <c r="Q2031" s="7" t="str">
        <f>CONCATENATE(Z2031,"х",AA2031,"х",AB2031)</f>
        <v>219х144х22</v>
      </c>
      <c r="R2031" s="7" t="s">
        <v>82</v>
      </c>
      <c r="S2031" s="7" t="s">
        <v>39</v>
      </c>
      <c r="T2031" s="7" t="s">
        <v>11000</v>
      </c>
      <c r="U2031" s="7" t="s">
        <v>56</v>
      </c>
      <c r="V2031" s="7">
        <v>246903</v>
      </c>
      <c r="W2031" s="7">
        <f>A2031*M2031</f>
        <v>0</v>
      </c>
      <c r="X2031" s="7" t="str">
        <f>IF(A2031&gt;=1,1," ")</f>
        <v xml:space="preserve"> </v>
      </c>
      <c r="Y2031" s="7">
        <f>P2031*A2031</f>
        <v>0</v>
      </c>
      <c r="Z2031" s="7">
        <v>219</v>
      </c>
      <c r="AA2031" s="7">
        <v>144</v>
      </c>
      <c r="AB2031" s="7">
        <v>22</v>
      </c>
    </row>
    <row r="2032" spans="2:28" ht="146.25" x14ac:dyDescent="0.2">
      <c r="B2032" s="7" t="s">
        <v>11001</v>
      </c>
      <c r="D2032" s="7" t="s">
        <v>11002</v>
      </c>
      <c r="E2032" s="7" t="s">
        <v>11003</v>
      </c>
      <c r="F2032" s="7" t="s">
        <v>11004</v>
      </c>
      <c r="G2032" s="7" t="s">
        <v>878</v>
      </c>
      <c r="H2032" s="7" t="s">
        <v>271</v>
      </c>
      <c r="I2032" s="49" t="s">
        <v>11005</v>
      </c>
      <c r="J2032" s="7" t="s">
        <v>11006</v>
      </c>
      <c r="K2032" s="42">
        <v>43046</v>
      </c>
      <c r="L2032" s="7" t="s">
        <v>35</v>
      </c>
      <c r="M2032" s="7">
        <v>513.6</v>
      </c>
      <c r="N2032" s="7">
        <v>10</v>
      </c>
      <c r="O2032" s="7">
        <v>448</v>
      </c>
      <c r="P2032" s="7">
        <v>0.39500000000000002</v>
      </c>
      <c r="Q2032" s="7" t="str">
        <f>CONCATENATE(Z2032,"х",AA2032,"х",AB2032)</f>
        <v>207х132х34</v>
      </c>
      <c r="R2032" s="7" t="s">
        <v>36</v>
      </c>
      <c r="S2032" s="7" t="s">
        <v>39</v>
      </c>
      <c r="T2032" s="7" t="s">
        <v>7741</v>
      </c>
      <c r="U2032" s="7" t="s">
        <v>259</v>
      </c>
      <c r="V2032" s="7">
        <v>245013</v>
      </c>
      <c r="W2032" s="7">
        <f>A2032*M2032</f>
        <v>0</v>
      </c>
      <c r="X2032" s="7" t="str">
        <f>IF(A2032&gt;=1,1," ")</f>
        <v xml:space="preserve"> </v>
      </c>
      <c r="Y2032" s="7">
        <f>P2032*A2032</f>
        <v>0</v>
      </c>
      <c r="Z2032" s="7">
        <v>207</v>
      </c>
      <c r="AA2032" s="7">
        <v>132</v>
      </c>
      <c r="AB2032" s="7">
        <v>34</v>
      </c>
    </row>
    <row r="2033" spans="2:28" x14ac:dyDescent="0.2">
      <c r="B2033" s="7" t="s">
        <v>11007</v>
      </c>
      <c r="D2033" s="7" t="s">
        <v>11008</v>
      </c>
      <c r="E2033" s="7" t="s">
        <v>7744</v>
      </c>
      <c r="F2033" s="7" t="s">
        <v>11009</v>
      </c>
      <c r="G2033" s="7" t="s">
        <v>63</v>
      </c>
      <c r="H2033" s="7" t="s">
        <v>385</v>
      </c>
      <c r="I2033" s="7" t="s">
        <v>11010</v>
      </c>
      <c r="J2033" s="7" t="s">
        <v>11011</v>
      </c>
      <c r="K2033" s="42">
        <v>42900</v>
      </c>
      <c r="L2033" s="7" t="s">
        <v>35</v>
      </c>
      <c r="M2033" s="7">
        <v>450</v>
      </c>
      <c r="N2033" s="7">
        <v>10</v>
      </c>
      <c r="O2033" s="7">
        <v>448</v>
      </c>
      <c r="P2033" s="7">
        <v>0.43099999999999999</v>
      </c>
      <c r="Q2033" s="7" t="str">
        <f>CONCATENATE(Z2033,"х",AA2033,"х",AB2033)</f>
        <v>205х135х38</v>
      </c>
      <c r="R2033" s="7" t="s">
        <v>36</v>
      </c>
      <c r="S2033" s="7" t="s">
        <v>39</v>
      </c>
      <c r="T2033" s="7" t="s">
        <v>7741</v>
      </c>
      <c r="U2033" s="7" t="s">
        <v>37</v>
      </c>
      <c r="V2033" s="7">
        <v>236549</v>
      </c>
      <c r="W2033" s="7">
        <f>A2033*M2033</f>
        <v>0</v>
      </c>
      <c r="X2033" s="7" t="str">
        <f>IF(A2033&gt;=1,1," ")</f>
        <v xml:space="preserve"> </v>
      </c>
      <c r="Y2033" s="7">
        <f>P2033*A2033</f>
        <v>0</v>
      </c>
      <c r="Z2033" s="7">
        <v>205</v>
      </c>
      <c r="AA2033" s="7">
        <v>135</v>
      </c>
      <c r="AB2033" s="7">
        <v>38</v>
      </c>
    </row>
    <row r="2034" spans="2:28" x14ac:dyDescent="0.2">
      <c r="B2034" s="7" t="s">
        <v>11012</v>
      </c>
      <c r="D2034" s="7" t="s">
        <v>11013</v>
      </c>
      <c r="E2034" s="7" t="s">
        <v>11014</v>
      </c>
      <c r="F2034" s="7" t="s">
        <v>11015</v>
      </c>
      <c r="G2034" s="7" t="s">
        <v>78</v>
      </c>
      <c r="H2034" s="7" t="s">
        <v>385</v>
      </c>
      <c r="I2034" s="7" t="s">
        <v>11016</v>
      </c>
      <c r="J2034" s="7" t="s">
        <v>11017</v>
      </c>
      <c r="K2034" s="42">
        <v>43745</v>
      </c>
      <c r="L2034" s="7" t="s">
        <v>35</v>
      </c>
      <c r="M2034" s="7">
        <v>720</v>
      </c>
      <c r="N2034" s="7">
        <v>10</v>
      </c>
      <c r="O2034" s="7">
        <v>928</v>
      </c>
      <c r="P2034" s="7">
        <v>0.71</v>
      </c>
      <c r="Q2034" s="7" t="str">
        <f>CONCATENATE(Z2034,"х",AA2034,"х",AB2034)</f>
        <v>208х132х43</v>
      </c>
      <c r="R2034" s="7" t="s">
        <v>36</v>
      </c>
      <c r="S2034" s="7" t="s">
        <v>39</v>
      </c>
      <c r="T2034" s="7" t="s">
        <v>7741</v>
      </c>
      <c r="U2034" s="7" t="s">
        <v>37</v>
      </c>
      <c r="V2034" s="7">
        <v>249622</v>
      </c>
      <c r="W2034" s="7">
        <f>A2034*M2034</f>
        <v>0</v>
      </c>
      <c r="X2034" s="7" t="str">
        <f>IF(A2034&gt;=1,1," ")</f>
        <v xml:space="preserve"> </v>
      </c>
      <c r="Y2034" s="7">
        <f>P2034*A2034</f>
        <v>0</v>
      </c>
      <c r="Z2034" s="7">
        <v>208</v>
      </c>
      <c r="AA2034" s="7">
        <v>132</v>
      </c>
      <c r="AB2034" s="7">
        <v>43</v>
      </c>
    </row>
    <row r="2035" spans="2:28" x14ac:dyDescent="0.2">
      <c r="B2035" s="7" t="s">
        <v>11018</v>
      </c>
      <c r="D2035" s="7" t="s">
        <v>11019</v>
      </c>
      <c r="E2035" s="7" t="s">
        <v>11020</v>
      </c>
      <c r="F2035" s="7" t="s">
        <v>11021</v>
      </c>
      <c r="G2035" s="7" t="s">
        <v>63</v>
      </c>
      <c r="H2035" s="7" t="s">
        <v>385</v>
      </c>
      <c r="I2035" s="7" t="s">
        <v>11022</v>
      </c>
      <c r="J2035" s="7" t="s">
        <v>11023</v>
      </c>
      <c r="K2035" s="42">
        <v>43162</v>
      </c>
      <c r="L2035" s="7" t="s">
        <v>35</v>
      </c>
      <c r="M2035" s="7">
        <v>588</v>
      </c>
      <c r="N2035" s="7">
        <v>10</v>
      </c>
      <c r="O2035" s="7">
        <v>640</v>
      </c>
      <c r="P2035" s="7">
        <v>0.56999999999999995</v>
      </c>
      <c r="Q2035" s="7" t="str">
        <f>CONCATENATE(Z2035,"х",AA2035,"х",AB2035)</f>
        <v>207х138х47</v>
      </c>
      <c r="R2035" s="7" t="s">
        <v>36</v>
      </c>
      <c r="S2035" s="7" t="s">
        <v>39</v>
      </c>
      <c r="T2035" s="7" t="s">
        <v>7741</v>
      </c>
      <c r="U2035" s="7" t="s">
        <v>259</v>
      </c>
      <c r="V2035" s="7">
        <v>254763</v>
      </c>
      <c r="W2035" s="7">
        <f>A2035*M2035</f>
        <v>0</v>
      </c>
      <c r="X2035" s="7" t="str">
        <f>IF(A2035&gt;=1,1," ")</f>
        <v xml:space="preserve"> </v>
      </c>
      <c r="Y2035" s="7">
        <f>P2035*A2035</f>
        <v>0</v>
      </c>
      <c r="Z2035" s="7">
        <v>207</v>
      </c>
      <c r="AA2035" s="7">
        <v>138</v>
      </c>
      <c r="AB2035" s="7">
        <v>47</v>
      </c>
    </row>
    <row r="2036" spans="2:28" x14ac:dyDescent="0.2">
      <c r="B2036" s="7" t="s">
        <v>11024</v>
      </c>
      <c r="D2036" s="7" t="s">
        <v>11025</v>
      </c>
      <c r="E2036" s="7" t="s">
        <v>7744</v>
      </c>
      <c r="F2036" s="7" t="s">
        <v>11026</v>
      </c>
      <c r="G2036" s="7" t="s">
        <v>78</v>
      </c>
      <c r="H2036" s="7" t="s">
        <v>385</v>
      </c>
      <c r="I2036" s="7" t="s">
        <v>11027</v>
      </c>
      <c r="J2036" s="7" t="s">
        <v>11028</v>
      </c>
      <c r="K2036" s="42">
        <v>43966</v>
      </c>
      <c r="L2036" s="7" t="s">
        <v>35</v>
      </c>
      <c r="M2036" s="7">
        <v>513.6</v>
      </c>
      <c r="N2036" s="7">
        <v>10</v>
      </c>
      <c r="O2036" s="7">
        <v>544</v>
      </c>
      <c r="P2036" s="7">
        <v>0.48199999999999998</v>
      </c>
      <c r="Q2036" s="7" t="str">
        <f>CONCATENATE(Z2036,"х",AA2036,"х",AB2036)</f>
        <v>205х130х40</v>
      </c>
      <c r="R2036" s="7" t="s">
        <v>36</v>
      </c>
      <c r="S2036" s="7" t="s">
        <v>39</v>
      </c>
      <c r="T2036" s="7" t="s">
        <v>7741</v>
      </c>
      <c r="U2036" s="7" t="s">
        <v>259</v>
      </c>
      <c r="V2036" s="7">
        <v>260689</v>
      </c>
      <c r="W2036" s="7">
        <f>A2036*M2036</f>
        <v>0</v>
      </c>
      <c r="X2036" s="7" t="str">
        <f>IF(A2036&gt;=1,1," ")</f>
        <v xml:space="preserve"> </v>
      </c>
      <c r="Y2036" s="7">
        <f>P2036*A2036</f>
        <v>0</v>
      </c>
      <c r="Z2036" s="7">
        <v>205</v>
      </c>
      <c r="AA2036" s="7">
        <v>130</v>
      </c>
      <c r="AB2036" s="7">
        <v>40</v>
      </c>
    </row>
    <row r="2037" spans="2:28" x14ac:dyDescent="0.2">
      <c r="B2037" s="7" t="s">
        <v>11029</v>
      </c>
      <c r="D2037" s="7" t="s">
        <v>11030</v>
      </c>
      <c r="E2037" s="7" t="s">
        <v>11020</v>
      </c>
      <c r="F2037" s="7" t="s">
        <v>11031</v>
      </c>
      <c r="G2037" s="7" t="s">
        <v>78</v>
      </c>
      <c r="H2037" s="7" t="s">
        <v>385</v>
      </c>
      <c r="I2037" s="7" t="s">
        <v>11032</v>
      </c>
      <c r="J2037" s="7" t="s">
        <v>11023</v>
      </c>
      <c r="K2037" s="42">
        <v>43162</v>
      </c>
      <c r="L2037" s="7" t="s">
        <v>35</v>
      </c>
      <c r="M2037" s="7">
        <v>513.6</v>
      </c>
      <c r="N2037" s="7">
        <v>10</v>
      </c>
      <c r="O2037" s="7">
        <v>448</v>
      </c>
      <c r="P2037" s="7">
        <v>0.39800000000000002</v>
      </c>
      <c r="Q2037" s="7" t="str">
        <f>CONCATENATE(Z2037,"х",AA2037,"х",AB2037)</f>
        <v>207х132х32</v>
      </c>
      <c r="R2037" s="7" t="s">
        <v>36</v>
      </c>
      <c r="S2037" s="7" t="s">
        <v>39</v>
      </c>
      <c r="T2037" s="7" t="s">
        <v>7741</v>
      </c>
      <c r="U2037" s="7" t="s">
        <v>259</v>
      </c>
      <c r="V2037" s="7">
        <v>254765</v>
      </c>
      <c r="W2037" s="7">
        <f>A2037*M2037</f>
        <v>0</v>
      </c>
      <c r="X2037" s="7" t="str">
        <f>IF(A2037&gt;=1,1," ")</f>
        <v xml:space="preserve"> </v>
      </c>
      <c r="Y2037" s="7">
        <f>P2037*A2037</f>
        <v>0</v>
      </c>
      <c r="Z2037" s="7">
        <v>207</v>
      </c>
      <c r="AA2037" s="7">
        <v>132</v>
      </c>
      <c r="AB2037" s="7">
        <v>32</v>
      </c>
    </row>
    <row r="2038" spans="2:28" x14ac:dyDescent="0.2">
      <c r="B2038" s="7" t="s">
        <v>11033</v>
      </c>
      <c r="D2038" s="7" t="s">
        <v>11034</v>
      </c>
      <c r="E2038" s="7" t="s">
        <v>11035</v>
      </c>
      <c r="F2038" s="7" t="s">
        <v>11036</v>
      </c>
      <c r="G2038" s="7" t="s">
        <v>78</v>
      </c>
      <c r="H2038" s="7" t="s">
        <v>385</v>
      </c>
      <c r="I2038" s="7" t="s">
        <v>11037</v>
      </c>
      <c r="J2038" s="7" t="s">
        <v>11038</v>
      </c>
      <c r="K2038" s="42">
        <v>43798</v>
      </c>
      <c r="L2038" s="7" t="s">
        <v>35</v>
      </c>
      <c r="M2038" s="7">
        <v>492</v>
      </c>
      <c r="N2038" s="7">
        <v>10</v>
      </c>
      <c r="O2038" s="7">
        <v>416</v>
      </c>
      <c r="P2038" s="7">
        <v>0.40500000000000003</v>
      </c>
      <c r="Q2038" s="7" t="str">
        <f>CONCATENATE(Z2038,"х",AA2038,"х",AB2038)</f>
        <v>206х130х38</v>
      </c>
      <c r="R2038" s="7" t="s">
        <v>36</v>
      </c>
      <c r="S2038" s="7" t="s">
        <v>39</v>
      </c>
      <c r="T2038" s="7" t="s">
        <v>7741</v>
      </c>
      <c r="U2038" s="7" t="s">
        <v>259</v>
      </c>
      <c r="V2038" s="7">
        <v>260544</v>
      </c>
      <c r="W2038" s="7">
        <f>A2038*M2038</f>
        <v>0</v>
      </c>
      <c r="X2038" s="7" t="str">
        <f>IF(A2038&gt;=1,1," ")</f>
        <v xml:space="preserve"> </v>
      </c>
      <c r="Y2038" s="7">
        <f>P2038*A2038</f>
        <v>0</v>
      </c>
      <c r="Z2038" s="7">
        <v>206</v>
      </c>
      <c r="AA2038" s="7">
        <v>130</v>
      </c>
      <c r="AB2038" s="7">
        <v>38</v>
      </c>
    </row>
    <row r="2039" spans="2:28" x14ac:dyDescent="0.2">
      <c r="B2039" s="7" t="s">
        <v>11039</v>
      </c>
      <c r="D2039" s="7" t="s">
        <v>11040</v>
      </c>
      <c r="E2039" s="7" t="s">
        <v>11041</v>
      </c>
      <c r="F2039" s="7" t="s">
        <v>11042</v>
      </c>
      <c r="G2039" s="7" t="s">
        <v>78</v>
      </c>
      <c r="H2039" s="7" t="s">
        <v>64</v>
      </c>
      <c r="I2039" s="7" t="s">
        <v>11043</v>
      </c>
      <c r="J2039" s="7" t="s">
        <v>11044</v>
      </c>
      <c r="K2039" s="42">
        <v>43734</v>
      </c>
      <c r="L2039" s="7" t="s">
        <v>35</v>
      </c>
      <c r="M2039" s="7">
        <v>540</v>
      </c>
      <c r="N2039" s="7">
        <v>10</v>
      </c>
      <c r="O2039" s="7">
        <v>640</v>
      </c>
      <c r="P2039" s="7">
        <v>0.53200000000000003</v>
      </c>
      <c r="Q2039" s="7" t="str">
        <f>CONCATENATE(Z2039,"х",AA2039,"х",AB2039)</f>
        <v>208х132х45</v>
      </c>
      <c r="R2039" s="7" t="s">
        <v>36</v>
      </c>
      <c r="S2039" s="7" t="s">
        <v>39</v>
      </c>
      <c r="T2039" s="7" t="s">
        <v>7741</v>
      </c>
      <c r="U2039" s="7" t="s">
        <v>37</v>
      </c>
      <c r="V2039" s="7">
        <v>251890</v>
      </c>
      <c r="W2039" s="7">
        <f>A2039*M2039</f>
        <v>0</v>
      </c>
      <c r="X2039" s="7" t="str">
        <f>IF(A2039&gt;=1,1," ")</f>
        <v xml:space="preserve"> </v>
      </c>
      <c r="Y2039" s="7">
        <f>P2039*A2039</f>
        <v>0</v>
      </c>
      <c r="Z2039" s="7">
        <v>208</v>
      </c>
      <c r="AA2039" s="7">
        <v>132</v>
      </c>
      <c r="AB2039" s="7">
        <v>45</v>
      </c>
    </row>
    <row r="2040" spans="2:28" x14ac:dyDescent="0.2">
      <c r="B2040" s="7" t="s">
        <v>11045</v>
      </c>
      <c r="D2040" s="7" t="s">
        <v>11046</v>
      </c>
      <c r="E2040" s="7" t="s">
        <v>11047</v>
      </c>
      <c r="F2040" s="7" t="s">
        <v>11048</v>
      </c>
      <c r="G2040" s="7" t="s">
        <v>63</v>
      </c>
      <c r="H2040" s="7" t="s">
        <v>385</v>
      </c>
      <c r="I2040" s="7" t="s">
        <v>11049</v>
      </c>
      <c r="J2040" s="7" t="s">
        <v>11050</v>
      </c>
      <c r="K2040" s="42">
        <v>43872</v>
      </c>
      <c r="L2040" s="7" t="s">
        <v>35</v>
      </c>
      <c r="M2040" s="7">
        <v>588</v>
      </c>
      <c r="N2040" s="7">
        <v>10</v>
      </c>
      <c r="O2040" s="7">
        <v>640</v>
      </c>
      <c r="P2040" s="7">
        <v>0.57299999999999995</v>
      </c>
      <c r="Q2040" s="7" t="str">
        <f>CONCATENATE(Z2040,"х",AA2040,"х",AB2040)</f>
        <v>207х135х47</v>
      </c>
      <c r="R2040" s="7" t="s">
        <v>36</v>
      </c>
      <c r="S2040" s="7" t="s">
        <v>39</v>
      </c>
      <c r="T2040" s="7" t="s">
        <v>7741</v>
      </c>
      <c r="U2040" s="7" t="s">
        <v>259</v>
      </c>
      <c r="V2040" s="7">
        <v>260533</v>
      </c>
      <c r="W2040" s="7">
        <f>A2040*M2040</f>
        <v>0</v>
      </c>
      <c r="X2040" s="7" t="str">
        <f>IF(A2040&gt;=1,1," ")</f>
        <v xml:space="preserve"> </v>
      </c>
      <c r="Y2040" s="7">
        <f>P2040*A2040</f>
        <v>0</v>
      </c>
      <c r="Z2040" s="7">
        <v>207</v>
      </c>
      <c r="AA2040" s="7">
        <v>135</v>
      </c>
      <c r="AB2040" s="7">
        <v>47</v>
      </c>
    </row>
    <row r="2041" spans="2:28" x14ac:dyDescent="0.2">
      <c r="B2041" s="7" t="s">
        <v>11051</v>
      </c>
      <c r="C2041" s="7" t="s">
        <v>59</v>
      </c>
      <c r="D2041" s="7" t="s">
        <v>11052</v>
      </c>
      <c r="E2041" s="7" t="s">
        <v>7750</v>
      </c>
      <c r="F2041" s="7" t="s">
        <v>11053</v>
      </c>
      <c r="G2041" s="7" t="s">
        <v>63</v>
      </c>
      <c r="H2041" s="7" t="s">
        <v>385</v>
      </c>
      <c r="I2041" s="7" t="s">
        <v>11054</v>
      </c>
      <c r="J2041" s="7" t="s">
        <v>11055</v>
      </c>
      <c r="K2041" s="42">
        <v>43462</v>
      </c>
      <c r="L2041" s="7" t="s">
        <v>35</v>
      </c>
      <c r="M2041" s="7">
        <v>540</v>
      </c>
      <c r="N2041" s="7">
        <v>10</v>
      </c>
      <c r="O2041" s="7">
        <v>608</v>
      </c>
      <c r="P2041" s="7">
        <v>0.51600000000000001</v>
      </c>
      <c r="Q2041" s="7" t="str">
        <f>CONCATENATE(Z2041,"х",AA2041,"х",AB2041)</f>
        <v>206х133х46</v>
      </c>
      <c r="R2041" s="7" t="s">
        <v>36</v>
      </c>
      <c r="S2041" s="7" t="s">
        <v>39</v>
      </c>
      <c r="T2041" s="7" t="s">
        <v>7741</v>
      </c>
      <c r="U2041" s="7" t="s">
        <v>259</v>
      </c>
      <c r="V2041" s="7">
        <v>272886</v>
      </c>
      <c r="W2041" s="7">
        <f>A2041*M2041</f>
        <v>0</v>
      </c>
      <c r="X2041" s="7" t="str">
        <f>IF(A2041&gt;=1,1," ")</f>
        <v xml:space="preserve"> </v>
      </c>
      <c r="Y2041" s="7">
        <f>P2041*A2041</f>
        <v>0</v>
      </c>
      <c r="Z2041" s="7">
        <v>206</v>
      </c>
      <c r="AA2041" s="7">
        <v>133</v>
      </c>
      <c r="AB2041" s="7">
        <v>46</v>
      </c>
    </row>
    <row r="2042" spans="2:28" ht="157.5" x14ac:dyDescent="0.2">
      <c r="B2042" s="7" t="s">
        <v>11056</v>
      </c>
      <c r="D2042" s="7" t="s">
        <v>11057</v>
      </c>
      <c r="E2042" s="7" t="s">
        <v>11058</v>
      </c>
      <c r="F2042" s="7" t="s">
        <v>11059</v>
      </c>
      <c r="G2042" s="7" t="s">
        <v>78</v>
      </c>
      <c r="H2042" s="7" t="s">
        <v>249</v>
      </c>
      <c r="I2042" s="49" t="s">
        <v>11060</v>
      </c>
      <c r="J2042" s="7" t="s">
        <v>11061</v>
      </c>
      <c r="K2042" s="42">
        <v>43493</v>
      </c>
      <c r="L2042" s="7" t="s">
        <v>35</v>
      </c>
      <c r="M2042" s="7">
        <v>116.4</v>
      </c>
      <c r="N2042" s="7">
        <v>10</v>
      </c>
      <c r="O2042" s="7">
        <v>352</v>
      </c>
      <c r="P2042" s="7">
        <v>0.16</v>
      </c>
      <c r="Q2042" s="7" t="str">
        <f>CONCATENATE(Z2042,"х",AA2042,"х",AB2042)</f>
        <v>165х112х21</v>
      </c>
      <c r="R2042" s="7" t="s">
        <v>1096</v>
      </c>
      <c r="S2042" s="7">
        <v>3</v>
      </c>
      <c r="T2042" s="7" t="s">
        <v>11062</v>
      </c>
      <c r="U2042" s="7" t="s">
        <v>37</v>
      </c>
      <c r="V2042" s="7">
        <v>253240</v>
      </c>
      <c r="W2042" s="7">
        <f>A2042*M2042</f>
        <v>0</v>
      </c>
      <c r="X2042" s="7" t="str">
        <f>IF(A2042&gt;=1,1," ")</f>
        <v xml:space="preserve"> </v>
      </c>
      <c r="Y2042" s="7">
        <f>P2042*A2042</f>
        <v>0</v>
      </c>
      <c r="Z2042" s="7">
        <v>165</v>
      </c>
      <c r="AA2042" s="7">
        <v>112</v>
      </c>
      <c r="AB2042" s="7">
        <v>21</v>
      </c>
    </row>
    <row r="2043" spans="2:28" ht="168.75" x14ac:dyDescent="0.2">
      <c r="B2043" s="7" t="s">
        <v>11063</v>
      </c>
      <c r="D2043" s="7" t="s">
        <v>11064</v>
      </c>
      <c r="E2043" s="7" t="s">
        <v>9069</v>
      </c>
      <c r="F2043" s="7" t="s">
        <v>9081</v>
      </c>
      <c r="G2043" s="7" t="s">
        <v>78</v>
      </c>
      <c r="H2043" s="7" t="s">
        <v>249</v>
      </c>
      <c r="I2043" s="49" t="s">
        <v>9082</v>
      </c>
      <c r="J2043" s="7" t="s">
        <v>9083</v>
      </c>
      <c r="K2043" s="42">
        <v>43257</v>
      </c>
      <c r="L2043" s="7" t="s">
        <v>35</v>
      </c>
      <c r="M2043" s="7">
        <v>116.4</v>
      </c>
      <c r="N2043" s="7">
        <v>10</v>
      </c>
      <c r="O2043" s="7">
        <v>352</v>
      </c>
      <c r="P2043" s="7">
        <v>0.14499999999999999</v>
      </c>
      <c r="Q2043" s="7" t="str">
        <f>CONCATENATE(Z2043,"х",AA2043,"х",AB2043)</f>
        <v>165х115х21</v>
      </c>
      <c r="R2043" s="7" t="s">
        <v>1096</v>
      </c>
      <c r="S2043" s="7">
        <v>3</v>
      </c>
      <c r="T2043" s="7" t="s">
        <v>11062</v>
      </c>
      <c r="U2043" s="7" t="s">
        <v>37</v>
      </c>
      <c r="V2043" s="7">
        <v>250771</v>
      </c>
      <c r="W2043" s="7">
        <f>A2043*M2043</f>
        <v>0</v>
      </c>
      <c r="X2043" s="7" t="str">
        <f>IF(A2043&gt;=1,1," ")</f>
        <v xml:space="preserve"> </v>
      </c>
      <c r="Y2043" s="7">
        <f>P2043*A2043</f>
        <v>0</v>
      </c>
      <c r="Z2043" s="7">
        <v>165</v>
      </c>
      <c r="AA2043" s="7">
        <v>115</v>
      </c>
      <c r="AB2043" s="7">
        <v>21</v>
      </c>
    </row>
    <row r="2044" spans="2:28" ht="202.5" x14ac:dyDescent="0.2">
      <c r="B2044" s="7" t="s">
        <v>11065</v>
      </c>
      <c r="D2044" s="7" t="s">
        <v>11066</v>
      </c>
      <c r="E2044" s="7" t="s">
        <v>9075</v>
      </c>
      <c r="F2044" s="7" t="s">
        <v>11067</v>
      </c>
      <c r="G2044" s="7" t="s">
        <v>63</v>
      </c>
      <c r="H2044" s="7" t="s">
        <v>249</v>
      </c>
      <c r="I2044" s="49" t="s">
        <v>11068</v>
      </c>
      <c r="J2044" s="7" t="s">
        <v>9181</v>
      </c>
      <c r="K2044" s="42">
        <v>43615</v>
      </c>
      <c r="L2044" s="7" t="s">
        <v>35</v>
      </c>
      <c r="M2044" s="7">
        <v>123.6</v>
      </c>
      <c r="N2044" s="7">
        <v>10</v>
      </c>
      <c r="O2044" s="7">
        <v>384</v>
      </c>
      <c r="P2044" s="7">
        <v>0.17</v>
      </c>
      <c r="Q2044" s="7" t="str">
        <f>CONCATENATE(Z2044,"х",AA2044,"х",AB2044)</f>
        <v>166х113х25</v>
      </c>
      <c r="R2044" s="7" t="s">
        <v>1096</v>
      </c>
      <c r="S2044" s="7">
        <v>3</v>
      </c>
      <c r="T2044" s="7" t="s">
        <v>11062</v>
      </c>
      <c r="U2044" s="7" t="s">
        <v>37</v>
      </c>
      <c r="V2044" s="7">
        <v>264203</v>
      </c>
      <c r="W2044" s="7">
        <f>A2044*M2044</f>
        <v>0</v>
      </c>
      <c r="X2044" s="7" t="str">
        <f>IF(A2044&gt;=1,1," ")</f>
        <v xml:space="preserve"> </v>
      </c>
      <c r="Y2044" s="7">
        <f>P2044*A2044</f>
        <v>0</v>
      </c>
      <c r="Z2044" s="7">
        <v>166</v>
      </c>
      <c r="AA2044" s="7">
        <v>113</v>
      </c>
      <c r="AB2044" s="7">
        <v>25</v>
      </c>
    </row>
    <row r="2045" spans="2:28" x14ac:dyDescent="0.2">
      <c r="B2045" s="7" t="s">
        <v>11069</v>
      </c>
      <c r="D2045" s="7" t="s">
        <v>11070</v>
      </c>
      <c r="E2045" s="7" t="s">
        <v>9075</v>
      </c>
      <c r="F2045" s="7" t="s">
        <v>11071</v>
      </c>
      <c r="G2045" s="7" t="s">
        <v>78</v>
      </c>
      <c r="H2045" s="7" t="s">
        <v>249</v>
      </c>
      <c r="I2045" s="7" t="s">
        <v>11072</v>
      </c>
      <c r="J2045" s="7" t="s">
        <v>11073</v>
      </c>
      <c r="K2045" s="42">
        <v>43748</v>
      </c>
      <c r="L2045" s="7" t="s">
        <v>35</v>
      </c>
      <c r="M2045" s="7">
        <v>116.4</v>
      </c>
      <c r="N2045" s="7">
        <v>10</v>
      </c>
      <c r="O2045" s="7">
        <v>352</v>
      </c>
      <c r="P2045" s="7">
        <v>0.157</v>
      </c>
      <c r="Q2045" s="7" t="str">
        <f>CONCATENATE(Z2045,"х",AA2045,"х",AB2045)</f>
        <v>165х112х23</v>
      </c>
      <c r="R2045" s="7" t="s">
        <v>1096</v>
      </c>
      <c r="S2045" s="7">
        <v>3</v>
      </c>
      <c r="T2045" s="7" t="s">
        <v>11062</v>
      </c>
      <c r="U2045" s="7" t="s">
        <v>37</v>
      </c>
      <c r="V2045" s="7">
        <v>259930</v>
      </c>
      <c r="W2045" s="7">
        <f>A2045*M2045</f>
        <v>0</v>
      </c>
      <c r="X2045" s="7" t="str">
        <f>IF(A2045&gt;=1,1," ")</f>
        <v xml:space="preserve"> </v>
      </c>
      <c r="Y2045" s="7">
        <f>P2045*A2045</f>
        <v>0</v>
      </c>
      <c r="Z2045" s="7">
        <v>165</v>
      </c>
      <c r="AA2045" s="7">
        <v>112</v>
      </c>
      <c r="AB2045" s="7">
        <v>23</v>
      </c>
    </row>
    <row r="2046" spans="2:28" ht="168.75" x14ac:dyDescent="0.2">
      <c r="B2046" s="7" t="s">
        <v>11074</v>
      </c>
      <c r="D2046" s="7" t="s">
        <v>11075</v>
      </c>
      <c r="E2046" s="7" t="s">
        <v>11058</v>
      </c>
      <c r="F2046" s="7" t="s">
        <v>11076</v>
      </c>
      <c r="G2046" s="7" t="s">
        <v>78</v>
      </c>
      <c r="H2046" s="7" t="s">
        <v>249</v>
      </c>
      <c r="I2046" s="49" t="s">
        <v>11077</v>
      </c>
      <c r="J2046" s="7" t="s">
        <v>11078</v>
      </c>
      <c r="K2046" s="42">
        <v>43489</v>
      </c>
      <c r="L2046" s="7" t="s">
        <v>35</v>
      </c>
      <c r="M2046" s="7">
        <v>116.4</v>
      </c>
      <c r="N2046" s="7">
        <v>10</v>
      </c>
      <c r="O2046" s="7">
        <v>320</v>
      </c>
      <c r="P2046" s="7">
        <v>0.13800000000000001</v>
      </c>
      <c r="Q2046" s="7" t="str">
        <f>CONCATENATE(Z2046,"х",AA2046,"х",AB2046)</f>
        <v>165х112х17</v>
      </c>
      <c r="R2046" s="7" t="s">
        <v>1096</v>
      </c>
      <c r="S2046" s="7">
        <v>3</v>
      </c>
      <c r="T2046" s="7" t="s">
        <v>11062</v>
      </c>
      <c r="U2046" s="7" t="s">
        <v>37</v>
      </c>
      <c r="V2046" s="7">
        <v>253238</v>
      </c>
      <c r="W2046" s="7">
        <f>A2046*M2046</f>
        <v>0</v>
      </c>
      <c r="X2046" s="7" t="str">
        <f>IF(A2046&gt;=1,1," ")</f>
        <v xml:space="preserve"> </v>
      </c>
      <c r="Y2046" s="7">
        <f>P2046*A2046</f>
        <v>0</v>
      </c>
      <c r="Z2046" s="7">
        <v>165</v>
      </c>
      <c r="AA2046" s="7">
        <v>112</v>
      </c>
      <c r="AB2046" s="7">
        <v>17</v>
      </c>
    </row>
    <row r="2047" spans="2:28" ht="157.5" x14ac:dyDescent="0.2">
      <c r="B2047" s="7" t="s">
        <v>11079</v>
      </c>
      <c r="D2047" s="7" t="s">
        <v>11080</v>
      </c>
      <c r="E2047" s="7" t="s">
        <v>9069</v>
      </c>
      <c r="F2047" s="7" t="s">
        <v>11081</v>
      </c>
      <c r="G2047" s="7" t="s">
        <v>78</v>
      </c>
      <c r="H2047" s="7" t="s">
        <v>249</v>
      </c>
      <c r="I2047" s="49" t="s">
        <v>11082</v>
      </c>
      <c r="J2047" s="7" t="s">
        <v>11083</v>
      </c>
      <c r="K2047" s="42">
        <v>43451</v>
      </c>
      <c r="L2047" s="7" t="s">
        <v>35</v>
      </c>
      <c r="M2047" s="7">
        <v>116.4</v>
      </c>
      <c r="N2047" s="7">
        <v>10</v>
      </c>
      <c r="O2047" s="7">
        <v>384</v>
      </c>
      <c r="P2047" s="7">
        <v>0.16</v>
      </c>
      <c r="Q2047" s="7" t="str">
        <f>CONCATENATE(Z2047,"х",AA2047,"х",AB2047)</f>
        <v>165х112х20</v>
      </c>
      <c r="R2047" s="7" t="s">
        <v>1096</v>
      </c>
      <c r="S2047" s="7">
        <v>3</v>
      </c>
      <c r="T2047" s="7" t="s">
        <v>11062</v>
      </c>
      <c r="U2047" s="7" t="s">
        <v>37</v>
      </c>
      <c r="V2047" s="7">
        <v>250692</v>
      </c>
      <c r="W2047" s="7">
        <f>A2047*M2047</f>
        <v>0</v>
      </c>
      <c r="X2047" s="7" t="str">
        <f>IF(A2047&gt;=1,1," ")</f>
        <v xml:space="preserve"> </v>
      </c>
      <c r="Y2047" s="7">
        <f>P2047*A2047</f>
        <v>0</v>
      </c>
      <c r="Z2047" s="7">
        <v>165</v>
      </c>
      <c r="AA2047" s="7">
        <v>112</v>
      </c>
      <c r="AB2047" s="7">
        <v>20</v>
      </c>
    </row>
    <row r="2048" spans="2:28" ht="180" x14ac:dyDescent="0.2">
      <c r="B2048" s="7" t="s">
        <v>11084</v>
      </c>
      <c r="D2048" s="7" t="s">
        <v>11085</v>
      </c>
      <c r="E2048" s="7" t="s">
        <v>8926</v>
      </c>
      <c r="F2048" s="7" t="s">
        <v>11086</v>
      </c>
      <c r="G2048" s="7" t="s">
        <v>815</v>
      </c>
      <c r="H2048" s="7" t="s">
        <v>249</v>
      </c>
      <c r="I2048" s="49" t="s">
        <v>11087</v>
      </c>
      <c r="J2048" s="7" t="s">
        <v>11088</v>
      </c>
      <c r="K2048" s="42">
        <v>43385</v>
      </c>
      <c r="L2048" s="7" t="s">
        <v>35</v>
      </c>
      <c r="M2048" s="7">
        <v>116.4</v>
      </c>
      <c r="N2048" s="7">
        <v>10</v>
      </c>
      <c r="O2048" s="7">
        <v>320</v>
      </c>
      <c r="P2048" s="7">
        <v>0.14199999999999999</v>
      </c>
      <c r="Q2048" s="7" t="str">
        <f>CONCATENATE(Z2048,"х",AA2048,"х",AB2048)</f>
        <v>165х112х19</v>
      </c>
      <c r="R2048" s="7" t="s">
        <v>1096</v>
      </c>
      <c r="S2048" s="7">
        <v>3</v>
      </c>
      <c r="T2048" s="7" t="s">
        <v>11062</v>
      </c>
      <c r="U2048" s="7" t="s">
        <v>37</v>
      </c>
      <c r="V2048" s="7">
        <v>252954</v>
      </c>
      <c r="W2048" s="7">
        <f>A2048*M2048</f>
        <v>0</v>
      </c>
      <c r="X2048" s="7" t="str">
        <f>IF(A2048&gt;=1,1," ")</f>
        <v xml:space="preserve"> </v>
      </c>
      <c r="Y2048" s="7">
        <f>P2048*A2048</f>
        <v>0</v>
      </c>
      <c r="Z2048" s="7">
        <v>165</v>
      </c>
      <c r="AA2048" s="7">
        <v>112</v>
      </c>
      <c r="AB2048" s="7">
        <v>19</v>
      </c>
    </row>
    <row r="2049" spans="2:28" ht="180" x14ac:dyDescent="0.2">
      <c r="B2049" s="7" t="s">
        <v>11089</v>
      </c>
      <c r="D2049" s="7" t="s">
        <v>11090</v>
      </c>
      <c r="E2049" s="7" t="s">
        <v>9062</v>
      </c>
      <c r="F2049" s="7" t="s">
        <v>9169</v>
      </c>
      <c r="G2049" s="7" t="s">
        <v>815</v>
      </c>
      <c r="H2049" s="7" t="s">
        <v>249</v>
      </c>
      <c r="I2049" s="49" t="s">
        <v>9170</v>
      </c>
      <c r="J2049" s="7" t="s">
        <v>9171</v>
      </c>
      <c r="K2049" s="42">
        <v>43256</v>
      </c>
      <c r="L2049" s="7" t="s">
        <v>35</v>
      </c>
      <c r="M2049" s="7">
        <v>116.4</v>
      </c>
      <c r="N2049" s="7">
        <v>10</v>
      </c>
      <c r="O2049" s="7">
        <v>352</v>
      </c>
      <c r="P2049" s="7">
        <v>0.159</v>
      </c>
      <c r="Q2049" s="7" t="str">
        <f>CONCATENATE(Z2049,"х",AA2049,"х",AB2049)</f>
        <v>165х112х22</v>
      </c>
      <c r="R2049" s="7" t="s">
        <v>1096</v>
      </c>
      <c r="S2049" s="7">
        <v>3</v>
      </c>
      <c r="T2049" s="7" t="s">
        <v>11062</v>
      </c>
      <c r="U2049" s="7" t="s">
        <v>37</v>
      </c>
      <c r="V2049" s="7">
        <v>252938</v>
      </c>
      <c r="W2049" s="7">
        <f>A2049*M2049</f>
        <v>0</v>
      </c>
      <c r="X2049" s="7" t="str">
        <f>IF(A2049&gt;=1,1," ")</f>
        <v xml:space="preserve"> </v>
      </c>
      <c r="Y2049" s="7">
        <f>P2049*A2049</f>
        <v>0</v>
      </c>
      <c r="Z2049" s="7">
        <v>165</v>
      </c>
      <c r="AA2049" s="7">
        <v>112</v>
      </c>
      <c r="AB2049" s="7">
        <v>22</v>
      </c>
    </row>
    <row r="2050" spans="2:28" ht="180" x14ac:dyDescent="0.2">
      <c r="B2050" s="7" t="s">
        <v>11091</v>
      </c>
      <c r="D2050" s="7" t="s">
        <v>11092</v>
      </c>
      <c r="E2050" s="7" t="s">
        <v>8994</v>
      </c>
      <c r="F2050" s="7" t="s">
        <v>9189</v>
      </c>
      <c r="G2050" s="7" t="s">
        <v>78</v>
      </c>
      <c r="H2050" s="7" t="s">
        <v>249</v>
      </c>
      <c r="I2050" s="49" t="s">
        <v>9190</v>
      </c>
      <c r="J2050" s="7" t="s">
        <v>9191</v>
      </c>
      <c r="K2050" s="42">
        <v>43486</v>
      </c>
      <c r="L2050" s="7" t="s">
        <v>35</v>
      </c>
      <c r="M2050" s="7">
        <v>116.4</v>
      </c>
      <c r="N2050" s="7">
        <v>10</v>
      </c>
      <c r="O2050" s="7">
        <v>320</v>
      </c>
      <c r="P2050" s="7">
        <v>0.14499999999999999</v>
      </c>
      <c r="Q2050" s="7" t="str">
        <f>CONCATENATE(Z2050,"х",AA2050,"х",AB2050)</f>
        <v>165х112х19</v>
      </c>
      <c r="R2050" s="7" t="s">
        <v>1096</v>
      </c>
      <c r="S2050" s="7">
        <v>3</v>
      </c>
      <c r="T2050" s="7" t="s">
        <v>11062</v>
      </c>
      <c r="U2050" s="7" t="s">
        <v>37</v>
      </c>
      <c r="V2050" s="7">
        <v>250714</v>
      </c>
      <c r="W2050" s="7">
        <f>A2050*M2050</f>
        <v>0</v>
      </c>
      <c r="X2050" s="7" t="str">
        <f>IF(A2050&gt;=1,1," ")</f>
        <v xml:space="preserve"> </v>
      </c>
      <c r="Y2050" s="7">
        <f>P2050*A2050</f>
        <v>0</v>
      </c>
      <c r="Z2050" s="7">
        <v>165</v>
      </c>
      <c r="AA2050" s="7">
        <v>112</v>
      </c>
      <c r="AB2050" s="7">
        <v>19</v>
      </c>
    </row>
    <row r="2051" spans="2:28" ht="337.5" x14ac:dyDescent="0.2">
      <c r="B2051" s="7" t="s">
        <v>11093</v>
      </c>
      <c r="D2051" s="7" t="s">
        <v>11094</v>
      </c>
      <c r="E2051" s="7" t="s">
        <v>11095</v>
      </c>
      <c r="F2051" s="7" t="s">
        <v>11096</v>
      </c>
      <c r="G2051" s="7" t="s">
        <v>78</v>
      </c>
      <c r="H2051" s="7" t="s">
        <v>284</v>
      </c>
      <c r="I2051" s="49" t="s">
        <v>11097</v>
      </c>
      <c r="J2051" s="7" t="s">
        <v>11098</v>
      </c>
      <c r="K2051" s="42">
        <v>44075</v>
      </c>
      <c r="L2051" s="7" t="s">
        <v>35</v>
      </c>
      <c r="M2051" s="7">
        <v>492</v>
      </c>
      <c r="N2051" s="7">
        <v>10</v>
      </c>
      <c r="O2051" s="7">
        <v>416</v>
      </c>
      <c r="P2051" s="7">
        <v>0.39700000000000002</v>
      </c>
      <c r="Q2051" s="7" t="str">
        <f>CONCATENATE(Z2051,"х",AA2051,"х",AB2051)</f>
        <v>200х125х24</v>
      </c>
      <c r="R2051" s="7" t="s">
        <v>36</v>
      </c>
      <c r="S2051" s="7" t="s">
        <v>39</v>
      </c>
      <c r="T2051" s="7" t="s">
        <v>11099</v>
      </c>
      <c r="U2051" s="7" t="s">
        <v>37</v>
      </c>
      <c r="V2051" s="7">
        <v>267046</v>
      </c>
      <c r="W2051" s="7">
        <f>A2051*M2051</f>
        <v>0</v>
      </c>
      <c r="X2051" s="7" t="str">
        <f>IF(A2051&gt;=1,1," ")</f>
        <v xml:space="preserve"> </v>
      </c>
      <c r="Y2051" s="7">
        <f>P2051*A2051</f>
        <v>0</v>
      </c>
      <c r="Z2051" s="7">
        <v>200</v>
      </c>
      <c r="AA2051" s="7">
        <v>125</v>
      </c>
      <c r="AB2051" s="7">
        <v>24</v>
      </c>
    </row>
    <row r="2052" spans="2:28" ht="337.5" x14ac:dyDescent="0.2">
      <c r="B2052" s="7" t="s">
        <v>11100</v>
      </c>
      <c r="D2052" s="7" t="s">
        <v>11101</v>
      </c>
      <c r="E2052" s="7" t="s">
        <v>11095</v>
      </c>
      <c r="F2052" s="7" t="s">
        <v>11102</v>
      </c>
      <c r="G2052" s="7" t="s">
        <v>78</v>
      </c>
      <c r="H2052" s="7" t="s">
        <v>284</v>
      </c>
      <c r="I2052" s="49" t="s">
        <v>11103</v>
      </c>
      <c r="J2052" s="7" t="s">
        <v>11104</v>
      </c>
      <c r="K2052" s="42">
        <v>43867</v>
      </c>
      <c r="L2052" s="7" t="s">
        <v>35</v>
      </c>
      <c r="M2052" s="7">
        <v>513.6</v>
      </c>
      <c r="N2052" s="7">
        <v>10</v>
      </c>
      <c r="O2052" s="7">
        <v>448</v>
      </c>
      <c r="P2052" s="7">
        <v>0.42499999999999999</v>
      </c>
      <c r="Q2052" s="7" t="str">
        <f>CONCATENATE(Z2052,"х",AA2052,"х",AB2052)</f>
        <v>210х132х30</v>
      </c>
      <c r="R2052" s="7" t="s">
        <v>36</v>
      </c>
      <c r="S2052" s="7" t="s">
        <v>39</v>
      </c>
      <c r="T2052" s="7" t="s">
        <v>11099</v>
      </c>
      <c r="U2052" s="7" t="s">
        <v>37</v>
      </c>
      <c r="V2052" s="7">
        <v>263210</v>
      </c>
      <c r="W2052" s="7">
        <f>A2052*M2052</f>
        <v>0</v>
      </c>
      <c r="X2052" s="7" t="str">
        <f>IF(A2052&gt;=1,1," ")</f>
        <v xml:space="preserve"> </v>
      </c>
      <c r="Y2052" s="7">
        <f>P2052*A2052</f>
        <v>0</v>
      </c>
      <c r="Z2052" s="7">
        <v>210</v>
      </c>
      <c r="AA2052" s="7">
        <v>132</v>
      </c>
      <c r="AB2052" s="7">
        <v>30</v>
      </c>
    </row>
    <row r="2053" spans="2:28" ht="157.5" x14ac:dyDescent="0.2">
      <c r="B2053" s="7" t="s">
        <v>11105</v>
      </c>
      <c r="C2053" s="7" t="s">
        <v>59</v>
      </c>
      <c r="D2053" s="7" t="s">
        <v>11106</v>
      </c>
      <c r="E2053" s="7" t="s">
        <v>526</v>
      </c>
      <c r="F2053" s="7" t="s">
        <v>11107</v>
      </c>
      <c r="G2053" s="7" t="s">
        <v>63</v>
      </c>
      <c r="H2053" s="7" t="s">
        <v>204</v>
      </c>
      <c r="I2053" s="49" t="s">
        <v>11108</v>
      </c>
      <c r="J2053" s="7" t="s">
        <v>11109</v>
      </c>
      <c r="K2053" s="42">
        <v>44397</v>
      </c>
      <c r="L2053" s="7" t="s">
        <v>441</v>
      </c>
      <c r="M2053" s="7">
        <v>312</v>
      </c>
      <c r="N2053" s="7">
        <v>10</v>
      </c>
      <c r="O2053" s="7">
        <v>64</v>
      </c>
      <c r="P2053" s="7">
        <v>0.192</v>
      </c>
      <c r="Q2053" s="7" t="str">
        <f>CONCATENATE(Z2053,"х",AA2053,"х",AB2053)</f>
        <v>207х145х10</v>
      </c>
      <c r="R2053" s="7" t="s">
        <v>340</v>
      </c>
      <c r="S2053" s="7" t="s">
        <v>39</v>
      </c>
      <c r="T2053" s="7" t="s">
        <v>11110</v>
      </c>
      <c r="U2053" s="7" t="s">
        <v>84</v>
      </c>
      <c r="V2053" s="7">
        <v>271404</v>
      </c>
      <c r="W2053" s="7">
        <f>A2053*M2053</f>
        <v>0</v>
      </c>
      <c r="X2053" s="7" t="str">
        <f>IF(A2053&gt;=1,1," ")</f>
        <v xml:space="preserve"> </v>
      </c>
      <c r="Y2053" s="7">
        <f>P2053*A2053</f>
        <v>0</v>
      </c>
      <c r="Z2053" s="7">
        <v>207</v>
      </c>
      <c r="AA2053" s="7">
        <v>145</v>
      </c>
      <c r="AB2053" s="7">
        <v>10</v>
      </c>
    </row>
    <row r="2054" spans="2:28" ht="90" x14ac:dyDescent="0.2">
      <c r="B2054" s="7" t="s">
        <v>11111</v>
      </c>
      <c r="D2054" s="7" t="s">
        <v>11112</v>
      </c>
      <c r="E2054" s="7" t="s">
        <v>526</v>
      </c>
      <c r="F2054" s="7" t="s">
        <v>11113</v>
      </c>
      <c r="G2054" s="7" t="s">
        <v>63</v>
      </c>
      <c r="H2054" s="7" t="s">
        <v>2983</v>
      </c>
      <c r="I2054" s="49" t="s">
        <v>11114</v>
      </c>
      <c r="J2054" s="7" t="s">
        <v>11115</v>
      </c>
      <c r="K2054" s="42">
        <v>43565</v>
      </c>
      <c r="L2054" s="7" t="s">
        <v>441</v>
      </c>
      <c r="M2054" s="7">
        <v>312</v>
      </c>
      <c r="N2054" s="7">
        <v>20</v>
      </c>
      <c r="O2054" s="7">
        <v>64</v>
      </c>
      <c r="P2054" s="7">
        <v>0.215</v>
      </c>
      <c r="Q2054" s="7" t="str">
        <f>CONCATENATE(Z2054,"х",AA2054,"х",AB2054)</f>
        <v>207х145х10</v>
      </c>
      <c r="R2054" s="7" t="s">
        <v>340</v>
      </c>
      <c r="S2054" s="7" t="s">
        <v>39</v>
      </c>
      <c r="T2054" s="7" t="s">
        <v>11110</v>
      </c>
      <c r="U2054" s="7" t="s">
        <v>215</v>
      </c>
      <c r="V2054" s="7">
        <v>249950</v>
      </c>
      <c r="W2054" s="7">
        <f>A2054*M2054</f>
        <v>0</v>
      </c>
      <c r="X2054" s="7" t="str">
        <f>IF(A2054&gt;=1,1," ")</f>
        <v xml:space="preserve"> </v>
      </c>
      <c r="Y2054" s="7">
        <f>P2054*A2054</f>
        <v>0</v>
      </c>
      <c r="Z2054" s="7">
        <v>207</v>
      </c>
      <c r="AA2054" s="7">
        <v>145</v>
      </c>
      <c r="AB2054" s="7">
        <v>10</v>
      </c>
    </row>
    <row r="2055" spans="2:28" ht="213.75" x14ac:dyDescent="0.2">
      <c r="B2055" s="7" t="s">
        <v>11116</v>
      </c>
      <c r="D2055" s="7" t="s">
        <v>11117</v>
      </c>
      <c r="E2055" s="7" t="s">
        <v>445</v>
      </c>
      <c r="F2055" s="7" t="s">
        <v>11118</v>
      </c>
      <c r="G2055" s="7" t="s">
        <v>63</v>
      </c>
      <c r="H2055" s="7" t="s">
        <v>2983</v>
      </c>
      <c r="I2055" s="49" t="s">
        <v>11119</v>
      </c>
      <c r="J2055" s="7" t="s">
        <v>11120</v>
      </c>
      <c r="K2055" s="42">
        <v>43656</v>
      </c>
      <c r="L2055" s="7" t="s">
        <v>35</v>
      </c>
      <c r="M2055" s="7">
        <v>312</v>
      </c>
      <c r="N2055" s="7">
        <v>20</v>
      </c>
      <c r="O2055" s="7">
        <v>64</v>
      </c>
      <c r="P2055" s="7">
        <v>0.217</v>
      </c>
      <c r="Q2055" s="7" t="str">
        <f>CONCATENATE(Z2055,"х",AA2055,"х",AB2055)</f>
        <v>208х145х10</v>
      </c>
      <c r="R2055" s="7" t="s">
        <v>340</v>
      </c>
      <c r="S2055" s="7" t="s">
        <v>39</v>
      </c>
      <c r="T2055" s="7" t="s">
        <v>11110</v>
      </c>
      <c r="U2055" s="7" t="s">
        <v>84</v>
      </c>
      <c r="V2055" s="7">
        <v>257131</v>
      </c>
      <c r="W2055" s="7">
        <f>A2055*M2055</f>
        <v>0</v>
      </c>
      <c r="X2055" s="7" t="str">
        <f>IF(A2055&gt;=1,1," ")</f>
        <v xml:space="preserve"> </v>
      </c>
      <c r="Y2055" s="7">
        <f>P2055*A2055</f>
        <v>0</v>
      </c>
      <c r="Z2055" s="7">
        <v>208</v>
      </c>
      <c r="AA2055" s="7">
        <v>145</v>
      </c>
      <c r="AB2055" s="7">
        <v>10</v>
      </c>
    </row>
    <row r="2056" spans="2:28" ht="191.25" x14ac:dyDescent="0.2">
      <c r="B2056" s="7" t="s">
        <v>11121</v>
      </c>
      <c r="C2056" s="7" t="s">
        <v>59</v>
      </c>
      <c r="D2056" s="7" t="s">
        <v>11122</v>
      </c>
      <c r="E2056" s="7" t="s">
        <v>526</v>
      </c>
      <c r="F2056" s="7" t="s">
        <v>11123</v>
      </c>
      <c r="G2056" s="7" t="s">
        <v>63</v>
      </c>
      <c r="H2056" s="7" t="s">
        <v>204</v>
      </c>
      <c r="I2056" s="49" t="s">
        <v>11124</v>
      </c>
      <c r="J2056" s="7" t="s">
        <v>11125</v>
      </c>
      <c r="K2056" s="42">
        <v>44397</v>
      </c>
      <c r="L2056" s="7" t="s">
        <v>441</v>
      </c>
      <c r="M2056" s="7">
        <v>325.2</v>
      </c>
      <c r="N2056" s="7">
        <v>10</v>
      </c>
      <c r="O2056" s="7">
        <v>64</v>
      </c>
      <c r="P2056" s="7">
        <v>0.2</v>
      </c>
      <c r="Q2056" s="7" t="str">
        <f>CONCATENATE(Z2056,"х",AA2056,"х",AB2056)</f>
        <v>207х146х10</v>
      </c>
      <c r="R2056" s="7" t="s">
        <v>340</v>
      </c>
      <c r="S2056" s="7" t="s">
        <v>39</v>
      </c>
      <c r="T2056" s="7" t="s">
        <v>11110</v>
      </c>
      <c r="U2056" s="7" t="s">
        <v>84</v>
      </c>
      <c r="V2056" s="7">
        <v>271403</v>
      </c>
      <c r="W2056" s="7">
        <f>A2056*M2056</f>
        <v>0</v>
      </c>
      <c r="X2056" s="7" t="str">
        <f>IF(A2056&gt;=1,1," ")</f>
        <v xml:space="preserve"> </v>
      </c>
      <c r="Y2056" s="7">
        <f>P2056*A2056</f>
        <v>0</v>
      </c>
      <c r="Z2056" s="7">
        <v>207</v>
      </c>
      <c r="AA2056" s="7">
        <v>146</v>
      </c>
      <c r="AB2056" s="7">
        <v>10</v>
      </c>
    </row>
    <row r="2057" spans="2:28" ht="101.25" x14ac:dyDescent="0.2">
      <c r="B2057" s="7" t="s">
        <v>11126</v>
      </c>
      <c r="D2057" s="7" t="s">
        <v>11127</v>
      </c>
      <c r="E2057" s="7" t="s">
        <v>11128</v>
      </c>
      <c r="F2057" s="7" t="s">
        <v>11129</v>
      </c>
      <c r="G2057" s="7" t="s">
        <v>63</v>
      </c>
      <c r="H2057" s="7" t="s">
        <v>2983</v>
      </c>
      <c r="I2057" s="49" t="s">
        <v>11130</v>
      </c>
      <c r="J2057" s="7" t="s">
        <v>11115</v>
      </c>
      <c r="K2057" s="42">
        <v>43565</v>
      </c>
      <c r="L2057" s="7" t="s">
        <v>441</v>
      </c>
      <c r="M2057" s="7">
        <v>300</v>
      </c>
      <c r="N2057" s="7">
        <v>20</v>
      </c>
      <c r="O2057" s="7">
        <v>64</v>
      </c>
      <c r="P2057" s="7">
        <v>0.215</v>
      </c>
      <c r="Q2057" s="7" t="str">
        <f>CONCATENATE(Z2057,"х",AA2057,"х",AB2057)</f>
        <v>207х145х10</v>
      </c>
      <c r="R2057" s="7" t="s">
        <v>340</v>
      </c>
      <c r="S2057" s="7" t="s">
        <v>39</v>
      </c>
      <c r="T2057" s="7" t="s">
        <v>11110</v>
      </c>
      <c r="U2057" s="7" t="s">
        <v>215</v>
      </c>
      <c r="V2057" s="7">
        <v>249931</v>
      </c>
      <c r="W2057" s="7">
        <f>A2057*M2057</f>
        <v>0</v>
      </c>
      <c r="X2057" s="7" t="str">
        <f>IF(A2057&gt;=1,1," ")</f>
        <v xml:space="preserve"> </v>
      </c>
      <c r="Y2057" s="7">
        <f>P2057*A2057</f>
        <v>0</v>
      </c>
      <c r="Z2057" s="7">
        <v>207</v>
      </c>
      <c r="AA2057" s="7">
        <v>145</v>
      </c>
      <c r="AB2057" s="7">
        <v>10</v>
      </c>
    </row>
    <row r="2058" spans="2:28" ht="112.5" x14ac:dyDescent="0.2">
      <c r="B2058" s="7" t="s">
        <v>11131</v>
      </c>
      <c r="D2058" s="7" t="s">
        <v>11132</v>
      </c>
      <c r="E2058" s="7" t="s">
        <v>526</v>
      </c>
      <c r="F2058" s="7" t="s">
        <v>11133</v>
      </c>
      <c r="G2058" s="7" t="s">
        <v>63</v>
      </c>
      <c r="H2058" s="7" t="s">
        <v>2983</v>
      </c>
      <c r="I2058" s="49" t="s">
        <v>11134</v>
      </c>
      <c r="J2058" s="7" t="s">
        <v>11135</v>
      </c>
      <c r="K2058" s="42">
        <v>40882</v>
      </c>
      <c r="L2058" s="7" t="s">
        <v>35</v>
      </c>
      <c r="M2058" s="7">
        <v>312</v>
      </c>
      <c r="N2058" s="7">
        <v>20</v>
      </c>
      <c r="O2058" s="7">
        <v>64</v>
      </c>
      <c r="P2058" s="7">
        <v>0.218</v>
      </c>
      <c r="Q2058" s="7" t="str">
        <f>CONCATENATE(Z2058,"х",AA2058,"х",AB2058)</f>
        <v>207х146х11</v>
      </c>
      <c r="R2058" s="7" t="s">
        <v>340</v>
      </c>
      <c r="S2058" s="7" t="s">
        <v>39</v>
      </c>
      <c r="T2058" s="7" t="s">
        <v>11110</v>
      </c>
      <c r="U2058" s="7" t="s">
        <v>215</v>
      </c>
      <c r="V2058" s="7">
        <v>219850</v>
      </c>
      <c r="W2058" s="7">
        <f>A2058*M2058</f>
        <v>0</v>
      </c>
      <c r="X2058" s="7" t="str">
        <f>IF(A2058&gt;=1,1," ")</f>
        <v xml:space="preserve"> </v>
      </c>
      <c r="Y2058" s="7">
        <f>P2058*A2058</f>
        <v>0</v>
      </c>
      <c r="Z2058" s="7">
        <v>207</v>
      </c>
      <c r="AA2058" s="7">
        <v>146</v>
      </c>
      <c r="AB2058" s="7">
        <v>11</v>
      </c>
    </row>
    <row r="2059" spans="2:28" ht="213.75" x14ac:dyDescent="0.2">
      <c r="B2059" s="7" t="s">
        <v>11136</v>
      </c>
      <c r="D2059" s="7" t="s">
        <v>11137</v>
      </c>
      <c r="E2059" s="7" t="s">
        <v>445</v>
      </c>
      <c r="F2059" s="7" t="s">
        <v>11138</v>
      </c>
      <c r="G2059" s="7" t="s">
        <v>63</v>
      </c>
      <c r="H2059" s="7" t="s">
        <v>2983</v>
      </c>
      <c r="I2059" s="49" t="s">
        <v>11119</v>
      </c>
      <c r="J2059" s="7" t="s">
        <v>11120</v>
      </c>
      <c r="K2059" s="42">
        <v>43656</v>
      </c>
      <c r="L2059" s="7" t="s">
        <v>35</v>
      </c>
      <c r="M2059" s="7">
        <v>300</v>
      </c>
      <c r="N2059" s="7">
        <v>20</v>
      </c>
      <c r="O2059" s="7">
        <v>64</v>
      </c>
      <c r="P2059" s="7">
        <v>0.21099999999999999</v>
      </c>
      <c r="Q2059" s="7" t="str">
        <f>CONCATENATE(Z2059,"х",AA2059,"х",AB2059)</f>
        <v>207х145х10</v>
      </c>
      <c r="R2059" s="7" t="s">
        <v>340</v>
      </c>
      <c r="S2059" s="7" t="s">
        <v>39</v>
      </c>
      <c r="T2059" s="7" t="s">
        <v>11110</v>
      </c>
      <c r="U2059" s="7" t="s">
        <v>84</v>
      </c>
      <c r="V2059" s="7">
        <v>257132</v>
      </c>
      <c r="W2059" s="7">
        <f>A2059*M2059</f>
        <v>0</v>
      </c>
      <c r="X2059" s="7" t="str">
        <f>IF(A2059&gt;=1,1," ")</f>
        <v xml:space="preserve"> </v>
      </c>
      <c r="Y2059" s="7">
        <f>P2059*A2059</f>
        <v>0</v>
      </c>
      <c r="Z2059" s="7">
        <v>207</v>
      </c>
      <c r="AA2059" s="7">
        <v>145</v>
      </c>
      <c r="AB2059" s="7">
        <v>10</v>
      </c>
    </row>
    <row r="2060" spans="2:28" ht="146.25" x14ac:dyDescent="0.2">
      <c r="B2060" s="7" t="s">
        <v>11139</v>
      </c>
      <c r="D2060" s="7" t="s">
        <v>11140</v>
      </c>
      <c r="E2060" s="7" t="s">
        <v>526</v>
      </c>
      <c r="F2060" s="7" t="s">
        <v>11141</v>
      </c>
      <c r="G2060" s="7" t="s">
        <v>63</v>
      </c>
      <c r="H2060" s="7" t="s">
        <v>2983</v>
      </c>
      <c r="I2060" s="49" t="s">
        <v>11142</v>
      </c>
      <c r="J2060" s="7" t="s">
        <v>11135</v>
      </c>
      <c r="K2060" s="42">
        <v>40882</v>
      </c>
      <c r="L2060" s="7" t="s">
        <v>35</v>
      </c>
      <c r="M2060" s="7">
        <v>325.2</v>
      </c>
      <c r="N2060" s="7">
        <v>20</v>
      </c>
      <c r="O2060" s="7">
        <v>64</v>
      </c>
      <c r="P2060" s="7">
        <v>0.22</v>
      </c>
      <c r="Q2060" s="7" t="str">
        <f>CONCATENATE(Z2060,"х",AA2060,"х",AB2060)</f>
        <v>207х145х11</v>
      </c>
      <c r="R2060" s="7" t="s">
        <v>340</v>
      </c>
      <c r="S2060" s="7" t="s">
        <v>39</v>
      </c>
      <c r="T2060" s="7" t="s">
        <v>11110</v>
      </c>
      <c r="U2060" s="7" t="s">
        <v>215</v>
      </c>
      <c r="V2060" s="7">
        <v>219853</v>
      </c>
      <c r="W2060" s="7">
        <f>A2060*M2060</f>
        <v>0</v>
      </c>
      <c r="X2060" s="7" t="str">
        <f>IF(A2060&gt;=1,1," ")</f>
        <v xml:space="preserve"> </v>
      </c>
      <c r="Y2060" s="7">
        <f>P2060*A2060</f>
        <v>0</v>
      </c>
      <c r="Z2060" s="7">
        <v>207</v>
      </c>
      <c r="AA2060" s="7">
        <v>145</v>
      </c>
      <c r="AB2060" s="7">
        <v>11</v>
      </c>
    </row>
    <row r="2061" spans="2:28" ht="78.75" x14ac:dyDescent="0.2">
      <c r="B2061" s="7" t="s">
        <v>11143</v>
      </c>
      <c r="D2061" s="7" t="s">
        <v>11144</v>
      </c>
      <c r="E2061" s="7" t="s">
        <v>11145</v>
      </c>
      <c r="F2061" s="7" t="s">
        <v>11146</v>
      </c>
      <c r="G2061" s="7" t="s">
        <v>63</v>
      </c>
      <c r="H2061" s="7" t="s">
        <v>204</v>
      </c>
      <c r="I2061" s="49" t="s">
        <v>11147</v>
      </c>
      <c r="J2061" s="7" t="s">
        <v>11148</v>
      </c>
      <c r="K2061" s="42">
        <v>34500</v>
      </c>
      <c r="L2061" s="7" t="s">
        <v>35</v>
      </c>
      <c r="M2061" s="7">
        <v>240</v>
      </c>
      <c r="N2061" s="7">
        <v>10</v>
      </c>
      <c r="O2061" s="7">
        <v>224</v>
      </c>
      <c r="P2061" s="7">
        <v>0.29899999999999999</v>
      </c>
      <c r="Q2061" s="7" t="str">
        <f>CONCATENATE(Z2061,"х",AA2061,"х",AB2061)</f>
        <v>217х144х16</v>
      </c>
      <c r="R2061" s="7" t="s">
        <v>82</v>
      </c>
      <c r="S2061" s="7" t="s">
        <v>39</v>
      </c>
      <c r="T2061" s="7" t="s">
        <v>11149</v>
      </c>
      <c r="U2061" s="7" t="s">
        <v>84</v>
      </c>
      <c r="V2061" s="7">
        <v>233143</v>
      </c>
      <c r="W2061" s="7">
        <f>A2061*M2061</f>
        <v>0</v>
      </c>
      <c r="X2061" s="7" t="str">
        <f>IF(A2061&gt;=1,1," ")</f>
        <v xml:space="preserve"> </v>
      </c>
      <c r="Y2061" s="7">
        <f>P2061*A2061</f>
        <v>0</v>
      </c>
      <c r="Z2061" s="7">
        <v>217</v>
      </c>
      <c r="AA2061" s="7">
        <v>144</v>
      </c>
      <c r="AB2061" s="7">
        <v>16</v>
      </c>
    </row>
    <row r="2062" spans="2:28" ht="135" x14ac:dyDescent="0.2">
      <c r="B2062" s="7" t="s">
        <v>11150</v>
      </c>
      <c r="D2062" s="7" t="s">
        <v>11151</v>
      </c>
      <c r="E2062" s="7" t="s">
        <v>11152</v>
      </c>
      <c r="F2062" s="7" t="s">
        <v>11153</v>
      </c>
      <c r="G2062" s="7" t="s">
        <v>63</v>
      </c>
      <c r="H2062" s="7" t="s">
        <v>204</v>
      </c>
      <c r="I2062" s="49" t="s">
        <v>11154</v>
      </c>
      <c r="J2062" s="7" t="s">
        <v>11155</v>
      </c>
      <c r="K2062" s="42">
        <v>42695</v>
      </c>
      <c r="L2062" s="7" t="s">
        <v>441</v>
      </c>
      <c r="M2062" s="7">
        <v>240</v>
      </c>
      <c r="N2062" s="7">
        <v>10</v>
      </c>
      <c r="O2062" s="7">
        <v>224</v>
      </c>
      <c r="P2062" s="7">
        <v>0.30099999999999999</v>
      </c>
      <c r="Q2062" s="7" t="str">
        <f>CONCATENATE(Z2062,"х",AA2062,"х",AB2062)</f>
        <v>217х145х16</v>
      </c>
      <c r="R2062" s="7" t="s">
        <v>82</v>
      </c>
      <c r="S2062" s="7" t="s">
        <v>39</v>
      </c>
      <c r="T2062" s="7" t="s">
        <v>11149</v>
      </c>
      <c r="U2062" s="7" t="s">
        <v>84</v>
      </c>
      <c r="V2062" s="7">
        <v>231120</v>
      </c>
      <c r="W2062" s="7">
        <f>A2062*M2062</f>
        <v>0</v>
      </c>
      <c r="X2062" s="7" t="str">
        <f>IF(A2062&gt;=1,1," ")</f>
        <v xml:space="preserve"> </v>
      </c>
      <c r="Y2062" s="7">
        <f>P2062*A2062</f>
        <v>0</v>
      </c>
      <c r="Z2062" s="7">
        <v>217</v>
      </c>
      <c r="AA2062" s="7">
        <v>145</v>
      </c>
      <c r="AB2062" s="7">
        <v>16</v>
      </c>
    </row>
    <row r="2063" spans="2:28" ht="157.5" x14ac:dyDescent="0.2">
      <c r="B2063" s="7" t="s">
        <v>11156</v>
      </c>
      <c r="D2063" s="7" t="s">
        <v>11157</v>
      </c>
      <c r="E2063" s="7" t="s">
        <v>11158</v>
      </c>
      <c r="F2063" s="7" t="s">
        <v>11159</v>
      </c>
      <c r="G2063" s="7" t="s">
        <v>63</v>
      </c>
      <c r="H2063" s="7" t="s">
        <v>204</v>
      </c>
      <c r="I2063" s="49" t="s">
        <v>11160</v>
      </c>
      <c r="J2063" s="7" t="s">
        <v>11161</v>
      </c>
      <c r="K2063" s="42">
        <v>44279</v>
      </c>
      <c r="L2063" s="7" t="s">
        <v>35</v>
      </c>
      <c r="M2063" s="7">
        <v>264</v>
      </c>
      <c r="N2063" s="7">
        <v>10</v>
      </c>
      <c r="O2063" s="7">
        <v>240</v>
      </c>
      <c r="P2063" s="7">
        <v>0.311</v>
      </c>
      <c r="Q2063" s="7" t="str">
        <f>CONCATENATE(Z2063,"х",AA2063,"х",AB2063)</f>
        <v>218х145х17</v>
      </c>
      <c r="R2063" s="7" t="s">
        <v>82</v>
      </c>
      <c r="S2063" s="7" t="s">
        <v>39</v>
      </c>
      <c r="T2063" s="7" t="s">
        <v>11149</v>
      </c>
      <c r="U2063" s="7" t="s">
        <v>84</v>
      </c>
      <c r="V2063" s="7">
        <v>270216</v>
      </c>
      <c r="W2063" s="7">
        <f>A2063*M2063</f>
        <v>0</v>
      </c>
      <c r="X2063" s="7" t="str">
        <f>IF(A2063&gt;=1,1," ")</f>
        <v xml:space="preserve"> </v>
      </c>
      <c r="Y2063" s="7">
        <f>P2063*A2063</f>
        <v>0</v>
      </c>
      <c r="Z2063" s="7">
        <v>218</v>
      </c>
      <c r="AA2063" s="7">
        <v>145</v>
      </c>
      <c r="AB2063" s="7">
        <v>17</v>
      </c>
    </row>
    <row r="2064" spans="2:28" ht="123.75" x14ac:dyDescent="0.2">
      <c r="B2064" s="7" t="s">
        <v>11162</v>
      </c>
      <c r="D2064" s="7" t="s">
        <v>11163</v>
      </c>
      <c r="E2064" s="7" t="s">
        <v>11164</v>
      </c>
      <c r="F2064" s="7" t="s">
        <v>11165</v>
      </c>
      <c r="G2064" s="7" t="s">
        <v>78</v>
      </c>
      <c r="H2064" s="7" t="s">
        <v>204</v>
      </c>
      <c r="I2064" s="49" t="s">
        <v>11166</v>
      </c>
      <c r="J2064" s="7" t="s">
        <v>11167</v>
      </c>
      <c r="K2064" s="42">
        <v>43038</v>
      </c>
      <c r="L2064" s="7" t="s">
        <v>35</v>
      </c>
      <c r="M2064" s="7">
        <v>252</v>
      </c>
      <c r="N2064" s="7">
        <v>10</v>
      </c>
      <c r="O2064" s="7">
        <v>208</v>
      </c>
      <c r="P2064" s="7">
        <v>0.28499999999999998</v>
      </c>
      <c r="Q2064" s="7" t="str">
        <f>CONCATENATE(Z2064,"х",AA2064,"х",AB2064)</f>
        <v>219х144х15</v>
      </c>
      <c r="R2064" s="7" t="s">
        <v>82</v>
      </c>
      <c r="S2064" s="7" t="s">
        <v>39</v>
      </c>
      <c r="T2064" s="7" t="s">
        <v>11149</v>
      </c>
      <c r="U2064" s="7" t="s">
        <v>84</v>
      </c>
      <c r="V2064" s="7">
        <v>235805</v>
      </c>
      <c r="W2064" s="7">
        <f>A2064*M2064</f>
        <v>0</v>
      </c>
      <c r="X2064" s="7" t="str">
        <f>IF(A2064&gt;=1,1," ")</f>
        <v xml:space="preserve"> </v>
      </c>
      <c r="Y2064" s="7">
        <f>P2064*A2064</f>
        <v>0</v>
      </c>
      <c r="Z2064" s="7">
        <v>219</v>
      </c>
      <c r="AA2064" s="7">
        <v>144</v>
      </c>
      <c r="AB2064" s="7">
        <v>15</v>
      </c>
    </row>
    <row r="2065" spans="2:28" ht="135" x14ac:dyDescent="0.2">
      <c r="B2065" s="7" t="s">
        <v>11168</v>
      </c>
      <c r="D2065" s="7" t="s">
        <v>11169</v>
      </c>
      <c r="E2065" s="7" t="s">
        <v>11170</v>
      </c>
      <c r="F2065" s="7" t="s">
        <v>11171</v>
      </c>
      <c r="G2065" s="7" t="s">
        <v>78</v>
      </c>
      <c r="H2065" s="7" t="s">
        <v>79</v>
      </c>
      <c r="I2065" s="49" t="s">
        <v>11172</v>
      </c>
      <c r="J2065" s="7" t="s">
        <v>11173</v>
      </c>
      <c r="K2065" s="42">
        <v>39066</v>
      </c>
      <c r="L2065" s="7" t="s">
        <v>35</v>
      </c>
      <c r="M2065" s="7">
        <v>252</v>
      </c>
      <c r="N2065" s="7">
        <v>10</v>
      </c>
      <c r="O2065" s="7">
        <v>272</v>
      </c>
      <c r="P2065" s="7">
        <v>0.36499999999999999</v>
      </c>
      <c r="Q2065" s="7" t="str">
        <f>CONCATENATE(Z2065,"х",AA2065,"х",AB2065)</f>
        <v>218х145х18</v>
      </c>
      <c r="R2065" s="7" t="s">
        <v>82</v>
      </c>
      <c r="S2065" s="7" t="s">
        <v>39</v>
      </c>
      <c r="T2065" s="7" t="s">
        <v>11149</v>
      </c>
      <c r="U2065" s="7" t="s">
        <v>84</v>
      </c>
      <c r="V2065" s="7">
        <v>264366</v>
      </c>
      <c r="W2065" s="7">
        <f>A2065*M2065</f>
        <v>0</v>
      </c>
      <c r="X2065" s="7" t="str">
        <f>IF(A2065&gt;=1,1," ")</f>
        <v xml:space="preserve"> </v>
      </c>
      <c r="Y2065" s="7">
        <f>P2065*A2065</f>
        <v>0</v>
      </c>
      <c r="Z2065" s="7">
        <v>218</v>
      </c>
      <c r="AA2065" s="7">
        <v>145</v>
      </c>
      <c r="AB2065" s="7">
        <v>18</v>
      </c>
    </row>
    <row r="2066" spans="2:28" ht="112.5" x14ac:dyDescent="0.2">
      <c r="B2066" s="7" t="s">
        <v>11174</v>
      </c>
      <c r="D2066" s="7" t="s">
        <v>11175</v>
      </c>
      <c r="E2066" s="7" t="s">
        <v>11176</v>
      </c>
      <c r="F2066" s="7" t="s">
        <v>11177</v>
      </c>
      <c r="G2066" s="7" t="s">
        <v>63</v>
      </c>
      <c r="H2066" s="7" t="s">
        <v>204</v>
      </c>
      <c r="I2066" s="49" t="s">
        <v>11178</v>
      </c>
      <c r="J2066" s="7" t="s">
        <v>11179</v>
      </c>
      <c r="K2066" s="42">
        <v>34641</v>
      </c>
      <c r="L2066" s="7" t="s">
        <v>441</v>
      </c>
      <c r="M2066" s="7">
        <v>240</v>
      </c>
      <c r="N2066" s="7">
        <v>10</v>
      </c>
      <c r="O2066" s="7">
        <v>224</v>
      </c>
      <c r="P2066" s="7">
        <v>0.29399999999999998</v>
      </c>
      <c r="Q2066" s="7" t="str">
        <f>CONCATENATE(Z2066,"х",AA2066,"х",AB2066)</f>
        <v>217х144х17</v>
      </c>
      <c r="R2066" s="7" t="s">
        <v>82</v>
      </c>
      <c r="S2066" s="7" t="s">
        <v>39</v>
      </c>
      <c r="T2066" s="7" t="s">
        <v>11149</v>
      </c>
      <c r="U2066" s="7" t="s">
        <v>84</v>
      </c>
      <c r="V2066" s="7">
        <v>230446</v>
      </c>
      <c r="W2066" s="7">
        <f>A2066*M2066</f>
        <v>0</v>
      </c>
      <c r="X2066" s="7" t="str">
        <f>IF(A2066&gt;=1,1," ")</f>
        <v xml:space="preserve"> </v>
      </c>
      <c r="Y2066" s="7">
        <f>P2066*A2066</f>
        <v>0</v>
      </c>
      <c r="Z2066" s="7">
        <v>217</v>
      </c>
      <c r="AA2066" s="7">
        <v>144</v>
      </c>
      <c r="AB2066" s="7">
        <v>17</v>
      </c>
    </row>
    <row r="2067" spans="2:28" ht="157.5" x14ac:dyDescent="0.2">
      <c r="B2067" s="7" t="s">
        <v>11180</v>
      </c>
      <c r="D2067" s="7" t="s">
        <v>11181</v>
      </c>
      <c r="E2067" s="7" t="s">
        <v>445</v>
      </c>
      <c r="F2067" s="7" t="s">
        <v>11182</v>
      </c>
      <c r="G2067" s="7" t="s">
        <v>78</v>
      </c>
      <c r="H2067" s="7" t="s">
        <v>204</v>
      </c>
      <c r="I2067" s="49" t="s">
        <v>11183</v>
      </c>
      <c r="J2067" s="7" t="s">
        <v>11184</v>
      </c>
      <c r="K2067" s="42">
        <v>43678</v>
      </c>
      <c r="L2067" s="7" t="s">
        <v>35</v>
      </c>
      <c r="M2067" s="7">
        <v>288</v>
      </c>
      <c r="N2067" s="7">
        <v>10</v>
      </c>
      <c r="O2067" s="7">
        <v>224</v>
      </c>
      <c r="P2067" s="7">
        <v>0.29199999999999998</v>
      </c>
      <c r="Q2067" s="7" t="str">
        <f>CONCATENATE(Z2067,"х",AA2067,"х",AB2067)</f>
        <v>217х143х16</v>
      </c>
      <c r="R2067" s="7" t="s">
        <v>82</v>
      </c>
      <c r="S2067" s="7" t="s">
        <v>39</v>
      </c>
      <c r="T2067" s="7" t="s">
        <v>11149</v>
      </c>
      <c r="U2067" s="7" t="s">
        <v>56</v>
      </c>
      <c r="V2067" s="7">
        <v>258807</v>
      </c>
      <c r="W2067" s="7">
        <f>A2067*M2067</f>
        <v>0</v>
      </c>
      <c r="X2067" s="7" t="str">
        <f>IF(A2067&gt;=1,1," ")</f>
        <v xml:space="preserve"> </v>
      </c>
      <c r="Y2067" s="7">
        <f>P2067*A2067</f>
        <v>0</v>
      </c>
      <c r="Z2067" s="7">
        <v>217</v>
      </c>
      <c r="AA2067" s="7">
        <v>143</v>
      </c>
      <c r="AB2067" s="7">
        <v>16</v>
      </c>
    </row>
    <row r="2068" spans="2:28" ht="168.75" x14ac:dyDescent="0.2">
      <c r="B2068" s="7" t="s">
        <v>11185</v>
      </c>
      <c r="D2068" s="7" t="s">
        <v>11186</v>
      </c>
      <c r="E2068" s="7" t="s">
        <v>11187</v>
      </c>
      <c r="F2068" s="7" t="s">
        <v>11188</v>
      </c>
      <c r="G2068" s="7" t="s">
        <v>63</v>
      </c>
      <c r="H2068" s="7" t="s">
        <v>204</v>
      </c>
      <c r="I2068" s="49" t="s">
        <v>11189</v>
      </c>
      <c r="J2068" s="7" t="s">
        <v>11190</v>
      </c>
      <c r="K2068" s="42">
        <v>44222</v>
      </c>
      <c r="L2068" s="7" t="s">
        <v>35</v>
      </c>
      <c r="M2068" s="7">
        <v>264</v>
      </c>
      <c r="N2068" s="7">
        <v>10</v>
      </c>
      <c r="O2068" s="7">
        <v>224</v>
      </c>
      <c r="P2068" s="7">
        <v>0.3</v>
      </c>
      <c r="Q2068" s="7" t="str">
        <f>CONCATENATE(Z2068,"х",AA2068,"х",AB2068)</f>
        <v>219х145х16</v>
      </c>
      <c r="R2068" s="7" t="s">
        <v>82</v>
      </c>
      <c r="S2068" s="7" t="s">
        <v>39</v>
      </c>
      <c r="T2068" s="7" t="s">
        <v>11149</v>
      </c>
      <c r="U2068" s="7" t="s">
        <v>215</v>
      </c>
      <c r="V2068" s="7">
        <v>268498</v>
      </c>
      <c r="W2068" s="7">
        <f>A2068*M2068</f>
        <v>0</v>
      </c>
      <c r="X2068" s="7" t="str">
        <f>IF(A2068&gt;=1,1," ")</f>
        <v xml:space="preserve"> </v>
      </c>
      <c r="Y2068" s="7">
        <f>P2068*A2068</f>
        <v>0</v>
      </c>
      <c r="Z2068" s="7">
        <v>219</v>
      </c>
      <c r="AA2068" s="7">
        <v>145</v>
      </c>
      <c r="AB2068" s="7">
        <v>16</v>
      </c>
    </row>
    <row r="2069" spans="2:28" ht="101.25" x14ac:dyDescent="0.2">
      <c r="B2069" s="7" t="s">
        <v>11191</v>
      </c>
      <c r="D2069" s="7" t="s">
        <v>11192</v>
      </c>
      <c r="E2069" s="7" t="s">
        <v>11193</v>
      </c>
      <c r="F2069" s="7" t="s">
        <v>11194</v>
      </c>
      <c r="G2069" s="7" t="s">
        <v>63</v>
      </c>
      <c r="H2069" s="7" t="s">
        <v>204</v>
      </c>
      <c r="I2069" s="49" t="s">
        <v>11195</v>
      </c>
      <c r="J2069" s="7" t="s">
        <v>11196</v>
      </c>
      <c r="K2069" s="42">
        <v>34519</v>
      </c>
      <c r="L2069" s="7" t="s">
        <v>35</v>
      </c>
      <c r="M2069" s="7">
        <v>240</v>
      </c>
      <c r="N2069" s="7">
        <v>10</v>
      </c>
      <c r="O2069" s="7">
        <v>224</v>
      </c>
      <c r="P2069" s="7">
        <v>0.29599999999999999</v>
      </c>
      <c r="Q2069" s="7" t="str">
        <f>CONCATENATE(Z2069,"х",AA2069,"х",AB2069)</f>
        <v>217х144х17</v>
      </c>
      <c r="R2069" s="7" t="s">
        <v>82</v>
      </c>
      <c r="S2069" s="7" t="s">
        <v>39</v>
      </c>
      <c r="T2069" s="7" t="s">
        <v>11149</v>
      </c>
      <c r="U2069" s="7" t="s">
        <v>84</v>
      </c>
      <c r="V2069" s="7">
        <v>230438</v>
      </c>
      <c r="W2069" s="7">
        <f>A2069*M2069</f>
        <v>0</v>
      </c>
      <c r="X2069" s="7" t="str">
        <f>IF(A2069&gt;=1,1," ")</f>
        <v xml:space="preserve"> </v>
      </c>
      <c r="Y2069" s="7">
        <f>P2069*A2069</f>
        <v>0</v>
      </c>
      <c r="Z2069" s="7">
        <v>217</v>
      </c>
      <c r="AA2069" s="7">
        <v>144</v>
      </c>
      <c r="AB2069" s="7">
        <v>17</v>
      </c>
    </row>
    <row r="2070" spans="2:28" ht="168.75" x14ac:dyDescent="0.2">
      <c r="B2070" s="7" t="s">
        <v>11197</v>
      </c>
      <c r="D2070" s="7" t="s">
        <v>11198</v>
      </c>
      <c r="E2070" s="7" t="s">
        <v>2851</v>
      </c>
      <c r="F2070" s="7" t="s">
        <v>11199</v>
      </c>
      <c r="G2070" s="7" t="s">
        <v>893</v>
      </c>
      <c r="H2070" s="7" t="s">
        <v>337</v>
      </c>
      <c r="I2070" s="49" t="s">
        <v>11200</v>
      </c>
      <c r="J2070" s="7" t="s">
        <v>11201</v>
      </c>
      <c r="K2070" s="42">
        <v>42643</v>
      </c>
      <c r="L2070" s="7" t="s">
        <v>441</v>
      </c>
      <c r="M2070" s="7">
        <v>360</v>
      </c>
      <c r="N2070" s="7">
        <v>10</v>
      </c>
      <c r="O2070" s="7">
        <v>224</v>
      </c>
      <c r="P2070" s="7">
        <v>0.251</v>
      </c>
      <c r="Q2070" s="7" t="str">
        <f>CONCATENATE(Z2070,"х",AA2070,"х",AB2070)</f>
        <v>170х130х20</v>
      </c>
      <c r="R2070" s="7" t="s">
        <v>4013</v>
      </c>
      <c r="S2070" s="7" t="s">
        <v>39</v>
      </c>
      <c r="T2070" s="7" t="s">
        <v>11202</v>
      </c>
      <c r="U2070" s="7" t="s">
        <v>56</v>
      </c>
      <c r="V2070" s="7">
        <v>223714</v>
      </c>
      <c r="W2070" s="7">
        <f>A2070*M2070</f>
        <v>0</v>
      </c>
      <c r="X2070" s="7" t="str">
        <f>IF(A2070&gt;=1,1," ")</f>
        <v xml:space="preserve"> </v>
      </c>
      <c r="Y2070" s="7">
        <f>P2070*A2070</f>
        <v>0</v>
      </c>
      <c r="Z2070" s="7">
        <v>170</v>
      </c>
      <c r="AA2070" s="7">
        <v>130</v>
      </c>
      <c r="AB2070" s="7">
        <v>20</v>
      </c>
    </row>
    <row r="2071" spans="2:28" ht="292.5" x14ac:dyDescent="0.2">
      <c r="B2071" s="7" t="s">
        <v>11203</v>
      </c>
      <c r="D2071" s="7" t="s">
        <v>11204</v>
      </c>
      <c r="E2071" s="7" t="s">
        <v>11205</v>
      </c>
      <c r="F2071" s="7" t="s">
        <v>11206</v>
      </c>
      <c r="G2071" s="7" t="s">
        <v>815</v>
      </c>
      <c r="H2071" s="7" t="s">
        <v>124</v>
      </c>
      <c r="I2071" s="49" t="s">
        <v>11207</v>
      </c>
      <c r="J2071" s="7" t="s">
        <v>11208</v>
      </c>
      <c r="K2071" s="42">
        <v>43375</v>
      </c>
      <c r="L2071" s="7" t="s">
        <v>35</v>
      </c>
      <c r="M2071" s="7">
        <v>588</v>
      </c>
      <c r="N2071" s="7">
        <v>10</v>
      </c>
      <c r="O2071" s="7">
        <v>192</v>
      </c>
      <c r="P2071" s="7">
        <v>0.47</v>
      </c>
      <c r="Q2071" s="7" t="str">
        <f>CONCATENATE(Z2071,"х",AA2071,"х",AB2071)</f>
        <v>219х143х19</v>
      </c>
      <c r="R2071" s="7" t="s">
        <v>82</v>
      </c>
      <c r="S2071" s="7" t="s">
        <v>39</v>
      </c>
      <c r="T2071" s="7" t="s">
        <v>11209</v>
      </c>
      <c r="U2071" s="7" t="s">
        <v>56</v>
      </c>
      <c r="V2071" s="7">
        <v>251122</v>
      </c>
      <c r="W2071" s="7">
        <f>A2071*M2071</f>
        <v>0</v>
      </c>
      <c r="X2071" s="7" t="str">
        <f>IF(A2071&gt;=1,1," ")</f>
        <v xml:space="preserve"> </v>
      </c>
      <c r="Y2071" s="7">
        <f>P2071*A2071</f>
        <v>0</v>
      </c>
      <c r="Z2071" s="7">
        <v>219</v>
      </c>
      <c r="AA2071" s="7">
        <v>143</v>
      </c>
      <c r="AB2071" s="7">
        <v>19</v>
      </c>
    </row>
    <row r="2072" spans="2:28" ht="213.75" x14ac:dyDescent="0.2">
      <c r="B2072" s="7" t="s">
        <v>11210</v>
      </c>
      <c r="D2072" s="7" t="s">
        <v>11211</v>
      </c>
      <c r="E2072" s="7" t="s">
        <v>11212</v>
      </c>
      <c r="F2072" s="7" t="s">
        <v>11213</v>
      </c>
      <c r="G2072" s="7" t="s">
        <v>78</v>
      </c>
      <c r="H2072" s="7" t="s">
        <v>1215</v>
      </c>
      <c r="I2072" s="49" t="s">
        <v>11214</v>
      </c>
      <c r="J2072" s="7" t="s">
        <v>11215</v>
      </c>
      <c r="K2072" s="42">
        <v>43252</v>
      </c>
      <c r="L2072" s="7" t="s">
        <v>35</v>
      </c>
      <c r="M2072" s="7">
        <v>588</v>
      </c>
      <c r="N2072" s="7">
        <v>10</v>
      </c>
      <c r="O2072" s="7">
        <v>192</v>
      </c>
      <c r="P2072" s="7">
        <v>0.48</v>
      </c>
      <c r="Q2072" s="7" t="str">
        <f>CONCATENATE(Z2072,"х",AA2072,"х",AB2072)</f>
        <v>218х144х14</v>
      </c>
      <c r="R2072" s="7" t="s">
        <v>82</v>
      </c>
      <c r="S2072" s="7" t="s">
        <v>39</v>
      </c>
      <c r="T2072" s="7" t="s">
        <v>11209</v>
      </c>
      <c r="U2072" s="7" t="s">
        <v>56</v>
      </c>
      <c r="V2072" s="7">
        <v>259318</v>
      </c>
      <c r="W2072" s="7">
        <f>A2072*M2072</f>
        <v>0</v>
      </c>
      <c r="X2072" s="7" t="str">
        <f>IF(A2072&gt;=1,1," ")</f>
        <v xml:space="preserve"> </v>
      </c>
      <c r="Y2072" s="7">
        <f>P2072*A2072</f>
        <v>0</v>
      </c>
      <c r="Z2072" s="7">
        <v>218</v>
      </c>
      <c r="AA2072" s="7">
        <v>144</v>
      </c>
      <c r="AB2072" s="7">
        <v>14</v>
      </c>
    </row>
    <row r="2073" spans="2:28" ht="247.5" x14ac:dyDescent="0.2">
      <c r="B2073" s="7" t="s">
        <v>11216</v>
      </c>
      <c r="D2073" s="7" t="s">
        <v>11217</v>
      </c>
      <c r="E2073" s="7" t="s">
        <v>436</v>
      </c>
      <c r="F2073" s="7" t="s">
        <v>11218</v>
      </c>
      <c r="G2073" s="7" t="s">
        <v>2272</v>
      </c>
      <c r="H2073" s="7" t="s">
        <v>447</v>
      </c>
      <c r="I2073" s="49" t="s">
        <v>11219</v>
      </c>
      <c r="J2073" s="7" t="s">
        <v>11220</v>
      </c>
      <c r="K2073" s="42">
        <v>42598</v>
      </c>
      <c r="L2073" s="7" t="s">
        <v>441</v>
      </c>
      <c r="M2073" s="7">
        <v>471.6</v>
      </c>
      <c r="N2073" s="7">
        <v>20</v>
      </c>
      <c r="O2073" s="7">
        <v>224</v>
      </c>
      <c r="P2073" s="7">
        <v>0.30099999999999999</v>
      </c>
      <c r="Q2073" s="7" t="str">
        <f>CONCATENATE(Z2073,"х",AA2073,"х",AB2073)</f>
        <v>206х145х20</v>
      </c>
      <c r="R2073" s="7" t="s">
        <v>340</v>
      </c>
      <c r="S2073" s="7" t="s">
        <v>39</v>
      </c>
      <c r="T2073" s="7" t="s">
        <v>11221</v>
      </c>
      <c r="U2073" s="7" t="s">
        <v>56</v>
      </c>
      <c r="V2073" s="7">
        <v>225174</v>
      </c>
      <c r="W2073" s="7">
        <f>A2073*M2073</f>
        <v>0</v>
      </c>
      <c r="X2073" s="7" t="str">
        <f>IF(A2073&gt;=1,1," ")</f>
        <v xml:space="preserve"> </v>
      </c>
      <c r="Y2073" s="7">
        <f>P2073*A2073</f>
        <v>0</v>
      </c>
      <c r="Z2073" s="7">
        <v>206</v>
      </c>
      <c r="AA2073" s="7">
        <v>145</v>
      </c>
      <c r="AB2073" s="7">
        <v>20</v>
      </c>
    </row>
    <row r="2074" spans="2:28" ht="281.25" x14ac:dyDescent="0.2">
      <c r="B2074" s="7" t="s">
        <v>11222</v>
      </c>
      <c r="D2074" s="7" t="s">
        <v>11223</v>
      </c>
      <c r="E2074" s="7" t="s">
        <v>445</v>
      </c>
      <c r="F2074" s="7" t="s">
        <v>11224</v>
      </c>
      <c r="G2074" s="7" t="s">
        <v>893</v>
      </c>
      <c r="H2074" s="7" t="s">
        <v>2983</v>
      </c>
      <c r="I2074" s="49" t="s">
        <v>11225</v>
      </c>
      <c r="J2074" s="7" t="s">
        <v>11226</v>
      </c>
      <c r="K2074" s="42">
        <v>42648</v>
      </c>
      <c r="L2074" s="7" t="s">
        <v>441</v>
      </c>
      <c r="M2074" s="7">
        <v>720</v>
      </c>
      <c r="N2074" s="7">
        <v>10</v>
      </c>
      <c r="O2074" s="7">
        <v>224</v>
      </c>
      <c r="P2074" s="7">
        <v>0.78100000000000003</v>
      </c>
      <c r="Q2074" s="7" t="str">
        <f>CONCATENATE(Z2074,"х",AA2074,"х",AB2074)</f>
        <v>264х205х20</v>
      </c>
      <c r="R2074" s="7" t="s">
        <v>94</v>
      </c>
      <c r="S2074" s="7" t="s">
        <v>39</v>
      </c>
      <c r="T2074" s="7" t="s">
        <v>11227</v>
      </c>
      <c r="U2074" s="7" t="s">
        <v>84</v>
      </c>
      <c r="V2074" s="7">
        <v>230861</v>
      </c>
      <c r="W2074" s="7">
        <f>A2074*M2074</f>
        <v>0</v>
      </c>
      <c r="X2074" s="7" t="str">
        <f>IF(A2074&gt;=1,1," ")</f>
        <v xml:space="preserve"> </v>
      </c>
      <c r="Y2074" s="7">
        <f>P2074*A2074</f>
        <v>0</v>
      </c>
      <c r="Z2074" s="7">
        <v>264</v>
      </c>
      <c r="AA2074" s="7">
        <v>205</v>
      </c>
      <c r="AB2074" s="7">
        <v>20</v>
      </c>
    </row>
    <row r="2075" spans="2:28" ht="180" x14ac:dyDescent="0.2">
      <c r="B2075" s="7" t="s">
        <v>11228</v>
      </c>
      <c r="D2075" s="7" t="s">
        <v>11229</v>
      </c>
      <c r="E2075" s="7" t="s">
        <v>11230</v>
      </c>
      <c r="F2075" s="7" t="s">
        <v>11231</v>
      </c>
      <c r="G2075" s="7" t="s">
        <v>893</v>
      </c>
      <c r="H2075" s="7" t="s">
        <v>204</v>
      </c>
      <c r="I2075" s="49" t="s">
        <v>11232</v>
      </c>
      <c r="J2075" s="7" t="s">
        <v>11233</v>
      </c>
      <c r="K2075" s="42">
        <v>42639</v>
      </c>
      <c r="L2075" s="7" t="s">
        <v>441</v>
      </c>
      <c r="M2075" s="7">
        <v>720</v>
      </c>
      <c r="N2075" s="7">
        <v>10</v>
      </c>
      <c r="O2075" s="7">
        <v>208</v>
      </c>
      <c r="P2075" s="7">
        <v>0.747</v>
      </c>
      <c r="Q2075" s="7" t="str">
        <f>CONCATENATE(Z2075,"х",AA2075,"х",AB2075)</f>
        <v>264х204х15</v>
      </c>
      <c r="R2075" s="7" t="s">
        <v>94</v>
      </c>
      <c r="S2075" s="7" t="s">
        <v>39</v>
      </c>
      <c r="T2075" s="7" t="s">
        <v>11227</v>
      </c>
      <c r="U2075" s="7" t="s">
        <v>84</v>
      </c>
      <c r="V2075" s="7">
        <v>230355</v>
      </c>
      <c r="W2075" s="7">
        <f>A2075*M2075</f>
        <v>0</v>
      </c>
      <c r="X2075" s="7" t="str">
        <f>IF(A2075&gt;=1,1," ")</f>
        <v xml:space="preserve"> </v>
      </c>
      <c r="Y2075" s="7">
        <f>P2075*A2075</f>
        <v>0</v>
      </c>
      <c r="Z2075" s="7">
        <v>264</v>
      </c>
      <c r="AA2075" s="7">
        <v>204</v>
      </c>
      <c r="AB2075" s="7">
        <v>15</v>
      </c>
    </row>
    <row r="2076" spans="2:28" ht="146.25" x14ac:dyDescent="0.2">
      <c r="B2076" s="7" t="s">
        <v>11234</v>
      </c>
      <c r="D2076" s="7" t="s">
        <v>11235</v>
      </c>
      <c r="E2076" s="7" t="s">
        <v>11128</v>
      </c>
      <c r="F2076" s="7" t="s">
        <v>11236</v>
      </c>
      <c r="G2076" s="7" t="s">
        <v>78</v>
      </c>
      <c r="H2076" s="7" t="s">
        <v>403</v>
      </c>
      <c r="I2076" s="49" t="s">
        <v>11237</v>
      </c>
      <c r="J2076" s="7" t="s">
        <v>11238</v>
      </c>
      <c r="K2076" s="42">
        <v>42866</v>
      </c>
      <c r="L2076" s="7" t="s">
        <v>35</v>
      </c>
      <c r="M2076" s="7">
        <v>144</v>
      </c>
      <c r="N2076" s="7">
        <v>10</v>
      </c>
      <c r="O2076" s="7">
        <v>288</v>
      </c>
      <c r="P2076" s="7">
        <v>0.22500000000000001</v>
      </c>
      <c r="Q2076" s="7" t="str">
        <f>CONCATENATE(Z2076,"х",AA2076,"х",AB2076)</f>
        <v>200х125х14</v>
      </c>
      <c r="R2076" s="7" t="s">
        <v>36</v>
      </c>
      <c r="S2076" s="7">
        <v>3</v>
      </c>
      <c r="T2076" s="7" t="s">
        <v>11239</v>
      </c>
      <c r="U2076" s="7" t="s">
        <v>84</v>
      </c>
      <c r="V2076" s="7">
        <v>220306</v>
      </c>
      <c r="W2076" s="7">
        <f>A2076*M2076</f>
        <v>0</v>
      </c>
      <c r="X2076" s="7" t="str">
        <f>IF(A2076&gt;=1,1," ")</f>
        <v xml:space="preserve"> </v>
      </c>
      <c r="Y2076" s="7">
        <f>P2076*A2076</f>
        <v>0</v>
      </c>
      <c r="Z2076" s="7">
        <v>200</v>
      </c>
      <c r="AA2076" s="7">
        <v>125</v>
      </c>
      <c r="AB2076" s="7">
        <v>14</v>
      </c>
    </row>
    <row r="2077" spans="2:28" ht="90" x14ac:dyDescent="0.2">
      <c r="B2077" s="7" t="s">
        <v>11240</v>
      </c>
      <c r="D2077" s="7" t="s">
        <v>11241</v>
      </c>
      <c r="E2077" s="7" t="s">
        <v>1445</v>
      </c>
      <c r="F2077" s="7" t="s">
        <v>11242</v>
      </c>
      <c r="G2077" s="7" t="s">
        <v>63</v>
      </c>
      <c r="H2077" s="7" t="s">
        <v>403</v>
      </c>
      <c r="I2077" s="49" t="s">
        <v>11243</v>
      </c>
      <c r="J2077" s="7" t="s">
        <v>1666</v>
      </c>
      <c r="K2077" s="42">
        <v>43374</v>
      </c>
      <c r="L2077" s="7" t="s">
        <v>35</v>
      </c>
      <c r="M2077" s="7">
        <v>152.4</v>
      </c>
      <c r="N2077" s="7">
        <v>10</v>
      </c>
      <c r="O2077" s="7">
        <v>288</v>
      </c>
      <c r="P2077" s="7">
        <v>0.22500000000000001</v>
      </c>
      <c r="Q2077" s="7" t="str">
        <f>CONCATENATE(Z2077,"х",AA2077,"х",AB2077)</f>
        <v>201х126х16</v>
      </c>
      <c r="R2077" s="7" t="s">
        <v>36</v>
      </c>
      <c r="S2077" s="7">
        <v>3</v>
      </c>
      <c r="T2077" s="7" t="s">
        <v>11239</v>
      </c>
      <c r="U2077" s="7" t="s">
        <v>215</v>
      </c>
      <c r="V2077" s="7">
        <v>231789</v>
      </c>
      <c r="W2077" s="7">
        <f>A2077*M2077</f>
        <v>0</v>
      </c>
      <c r="X2077" s="7" t="str">
        <f>IF(A2077&gt;=1,1," ")</f>
        <v xml:space="preserve"> </v>
      </c>
      <c r="Y2077" s="7">
        <f>P2077*A2077</f>
        <v>0</v>
      </c>
      <c r="Z2077" s="7">
        <v>201</v>
      </c>
      <c r="AA2077" s="7">
        <v>126</v>
      </c>
      <c r="AB2077" s="7">
        <v>16</v>
      </c>
    </row>
    <row r="2078" spans="2:28" ht="101.25" x14ac:dyDescent="0.2">
      <c r="B2078" s="7" t="s">
        <v>11244</v>
      </c>
      <c r="D2078" s="7" t="s">
        <v>11245</v>
      </c>
      <c r="E2078" s="7" t="s">
        <v>1445</v>
      </c>
      <c r="F2078" s="7" t="s">
        <v>11246</v>
      </c>
      <c r="G2078" s="7" t="s">
        <v>63</v>
      </c>
      <c r="H2078" s="7" t="s">
        <v>403</v>
      </c>
      <c r="I2078" s="49" t="s">
        <v>11247</v>
      </c>
      <c r="J2078" s="7" t="s">
        <v>1700</v>
      </c>
      <c r="K2078" s="42">
        <v>43374</v>
      </c>
      <c r="L2078" s="7" t="s">
        <v>35</v>
      </c>
      <c r="M2078" s="7">
        <v>162</v>
      </c>
      <c r="N2078" s="7">
        <v>10</v>
      </c>
      <c r="O2078" s="7">
        <v>288</v>
      </c>
      <c r="P2078" s="7">
        <v>0.222</v>
      </c>
      <c r="Q2078" s="7" t="str">
        <f>CONCATENATE(Z2078,"х",AA2078,"х",AB2078)</f>
        <v>202х125х15</v>
      </c>
      <c r="R2078" s="7" t="s">
        <v>36</v>
      </c>
      <c r="S2078" s="7">
        <v>3</v>
      </c>
      <c r="T2078" s="7" t="s">
        <v>11239</v>
      </c>
      <c r="U2078" s="7" t="s">
        <v>84</v>
      </c>
      <c r="V2078" s="7">
        <v>232234</v>
      </c>
      <c r="W2078" s="7">
        <f>A2078*M2078</f>
        <v>0</v>
      </c>
      <c r="X2078" s="7" t="str">
        <f>IF(A2078&gt;=1,1," ")</f>
        <v xml:space="preserve"> </v>
      </c>
      <c r="Y2078" s="7">
        <f>P2078*A2078</f>
        <v>0</v>
      </c>
      <c r="Z2078" s="7">
        <v>202</v>
      </c>
      <c r="AA2078" s="7">
        <v>125</v>
      </c>
      <c r="AB2078" s="7">
        <v>15</v>
      </c>
    </row>
    <row r="2079" spans="2:28" ht="337.5" x14ac:dyDescent="0.2">
      <c r="B2079" s="7" t="s">
        <v>11248</v>
      </c>
      <c r="D2079" s="7" t="s">
        <v>11249</v>
      </c>
      <c r="E2079" s="7" t="s">
        <v>1445</v>
      </c>
      <c r="F2079" s="7" t="s">
        <v>11250</v>
      </c>
      <c r="G2079" s="7" t="s">
        <v>63</v>
      </c>
      <c r="H2079" s="7" t="s">
        <v>403</v>
      </c>
      <c r="I2079" s="49" t="s">
        <v>11251</v>
      </c>
      <c r="J2079" s="7" t="s">
        <v>1666</v>
      </c>
      <c r="K2079" s="42">
        <v>43374</v>
      </c>
      <c r="L2079" s="7" t="s">
        <v>35</v>
      </c>
      <c r="M2079" s="7">
        <v>152.4</v>
      </c>
      <c r="N2079" s="7">
        <v>10</v>
      </c>
      <c r="O2079" s="7">
        <v>288</v>
      </c>
      <c r="P2079" s="7">
        <v>0.22500000000000001</v>
      </c>
      <c r="Q2079" s="7" t="str">
        <f>CONCATENATE(Z2079,"х",AA2079,"х",AB2079)</f>
        <v>201х125х15</v>
      </c>
      <c r="R2079" s="7" t="s">
        <v>36</v>
      </c>
      <c r="S2079" s="7">
        <v>3</v>
      </c>
      <c r="T2079" s="7" t="s">
        <v>11239</v>
      </c>
      <c r="U2079" s="7" t="s">
        <v>84</v>
      </c>
      <c r="V2079" s="7">
        <v>229801</v>
      </c>
      <c r="W2079" s="7">
        <f>A2079*M2079</f>
        <v>0</v>
      </c>
      <c r="X2079" s="7" t="str">
        <f>IF(A2079&gt;=1,1," ")</f>
        <v xml:space="preserve"> </v>
      </c>
      <c r="Y2079" s="7">
        <f>P2079*A2079</f>
        <v>0</v>
      </c>
      <c r="Z2079" s="7">
        <v>201</v>
      </c>
      <c r="AA2079" s="7">
        <v>125</v>
      </c>
      <c r="AB2079" s="7">
        <v>15</v>
      </c>
    </row>
    <row r="2080" spans="2:28" ht="270" x14ac:dyDescent="0.2">
      <c r="B2080" s="7" t="s">
        <v>11252</v>
      </c>
      <c r="D2080" s="7" t="s">
        <v>11253</v>
      </c>
      <c r="E2080" s="7" t="s">
        <v>1445</v>
      </c>
      <c r="F2080" s="7" t="s">
        <v>4365</v>
      </c>
      <c r="G2080" s="7" t="s">
        <v>63</v>
      </c>
      <c r="H2080" s="7" t="s">
        <v>403</v>
      </c>
      <c r="I2080" s="49" t="s">
        <v>11254</v>
      </c>
      <c r="J2080" s="7" t="s">
        <v>1454</v>
      </c>
      <c r="K2080" s="42">
        <v>44105</v>
      </c>
      <c r="L2080" s="7" t="s">
        <v>35</v>
      </c>
      <c r="M2080" s="7">
        <v>152.4</v>
      </c>
      <c r="N2080" s="7">
        <v>10</v>
      </c>
      <c r="O2080" s="7">
        <v>288</v>
      </c>
      <c r="P2080" s="7">
        <v>0.22700000000000001</v>
      </c>
      <c r="Q2080" s="7" t="str">
        <f>CONCATENATE(Z2080,"х",AA2080,"х",AB2080)</f>
        <v>200х125х15</v>
      </c>
      <c r="R2080" s="7" t="s">
        <v>36</v>
      </c>
      <c r="S2080" s="7">
        <v>3</v>
      </c>
      <c r="T2080" s="7" t="s">
        <v>11239</v>
      </c>
      <c r="U2080" s="7" t="s">
        <v>215</v>
      </c>
      <c r="V2080" s="7">
        <v>230350</v>
      </c>
      <c r="W2080" s="7">
        <f>A2080*M2080</f>
        <v>0</v>
      </c>
      <c r="X2080" s="7" t="str">
        <f>IF(A2080&gt;=1,1," ")</f>
        <v xml:space="preserve"> </v>
      </c>
      <c r="Y2080" s="7">
        <f>P2080*A2080</f>
        <v>0</v>
      </c>
      <c r="Z2080" s="7">
        <v>200</v>
      </c>
      <c r="AA2080" s="7">
        <v>125</v>
      </c>
      <c r="AB2080" s="7">
        <v>15</v>
      </c>
    </row>
    <row r="2081" spans="2:28" ht="292.5" x14ac:dyDescent="0.2">
      <c r="B2081" s="7" t="s">
        <v>11255</v>
      </c>
      <c r="D2081" s="7" t="s">
        <v>11256</v>
      </c>
      <c r="E2081" s="7" t="s">
        <v>11257</v>
      </c>
      <c r="F2081" s="7" t="s">
        <v>11258</v>
      </c>
      <c r="G2081" s="7" t="s">
        <v>78</v>
      </c>
      <c r="H2081" s="7" t="s">
        <v>686</v>
      </c>
      <c r="I2081" s="49" t="s">
        <v>11259</v>
      </c>
      <c r="J2081" s="7" t="s">
        <v>11260</v>
      </c>
      <c r="K2081" s="42">
        <v>43986</v>
      </c>
      <c r="L2081" s="7" t="s">
        <v>35</v>
      </c>
      <c r="M2081" s="7">
        <v>427.2</v>
      </c>
      <c r="N2081" s="7">
        <v>10</v>
      </c>
      <c r="O2081" s="7">
        <v>352</v>
      </c>
      <c r="P2081" s="7">
        <v>0.35</v>
      </c>
      <c r="Q2081" s="7" t="str">
        <f>CONCATENATE(Z2081,"х",AA2081,"х",AB2081)</f>
        <v>205х130х20</v>
      </c>
      <c r="R2081" s="7" t="s">
        <v>36</v>
      </c>
      <c r="S2081" s="7" t="s">
        <v>39</v>
      </c>
      <c r="T2081" s="7" t="s">
        <v>8064</v>
      </c>
      <c r="U2081" s="7" t="s">
        <v>37</v>
      </c>
      <c r="V2081" s="7">
        <v>267286</v>
      </c>
      <c r="W2081" s="7">
        <f>A2081*M2081</f>
        <v>0</v>
      </c>
      <c r="X2081" s="7" t="str">
        <f>IF(A2081&gt;=1,1," ")</f>
        <v xml:space="preserve"> </v>
      </c>
      <c r="Y2081" s="7">
        <f>P2081*A2081</f>
        <v>0</v>
      </c>
      <c r="Z2081" s="7">
        <v>205</v>
      </c>
      <c r="AA2081" s="7">
        <v>130</v>
      </c>
      <c r="AB2081" s="7">
        <v>20</v>
      </c>
    </row>
    <row r="2082" spans="2:28" ht="180" x14ac:dyDescent="0.2">
      <c r="B2082" s="7" t="s">
        <v>11261</v>
      </c>
      <c r="D2082" s="7" t="s">
        <v>11262</v>
      </c>
      <c r="E2082" s="7" t="s">
        <v>8079</v>
      </c>
      <c r="F2082" s="7" t="s">
        <v>11263</v>
      </c>
      <c r="G2082" s="7" t="s">
        <v>63</v>
      </c>
      <c r="H2082" s="7" t="s">
        <v>385</v>
      </c>
      <c r="I2082" s="49" t="s">
        <v>11264</v>
      </c>
      <c r="J2082" s="7" t="s">
        <v>11265</v>
      </c>
      <c r="K2082" s="42">
        <v>43698</v>
      </c>
      <c r="L2082" s="7" t="s">
        <v>35</v>
      </c>
      <c r="M2082" s="7">
        <v>492</v>
      </c>
      <c r="N2082" s="7">
        <v>10</v>
      </c>
      <c r="O2082" s="7">
        <v>448</v>
      </c>
      <c r="P2082" s="7">
        <v>0.40100000000000002</v>
      </c>
      <c r="Q2082" s="7" t="str">
        <f>CONCATENATE(Z2082,"х",AA2082,"х",AB2082)</f>
        <v>209х134х26</v>
      </c>
      <c r="R2082" s="7" t="s">
        <v>36</v>
      </c>
      <c r="S2082" s="7" t="s">
        <v>39</v>
      </c>
      <c r="T2082" s="7" t="s">
        <v>8064</v>
      </c>
      <c r="U2082" s="7" t="s">
        <v>37</v>
      </c>
      <c r="V2082" s="7">
        <v>262181</v>
      </c>
      <c r="W2082" s="7">
        <f>A2082*M2082</f>
        <v>0</v>
      </c>
      <c r="X2082" s="7" t="str">
        <f>IF(A2082&gt;=1,1," ")</f>
        <v xml:space="preserve"> </v>
      </c>
      <c r="Y2082" s="7">
        <f>P2082*A2082</f>
        <v>0</v>
      </c>
      <c r="Z2082" s="7">
        <v>209</v>
      </c>
      <c r="AA2082" s="7">
        <v>134</v>
      </c>
      <c r="AB2082" s="7">
        <v>26</v>
      </c>
    </row>
    <row r="2083" spans="2:28" ht="292.5" x14ac:dyDescent="0.2">
      <c r="B2083" s="7" t="s">
        <v>11266</v>
      </c>
      <c r="D2083" s="7" t="s">
        <v>11267</v>
      </c>
      <c r="E2083" s="7" t="s">
        <v>7678</v>
      </c>
      <c r="F2083" s="7" t="s">
        <v>11268</v>
      </c>
      <c r="G2083" s="7" t="s">
        <v>63</v>
      </c>
      <c r="H2083" s="7" t="s">
        <v>385</v>
      </c>
      <c r="I2083" s="49" t="s">
        <v>11269</v>
      </c>
      <c r="J2083" s="7" t="s">
        <v>11270</v>
      </c>
      <c r="K2083" s="42">
        <v>43179</v>
      </c>
      <c r="L2083" s="7" t="s">
        <v>35</v>
      </c>
      <c r="M2083" s="7">
        <v>492</v>
      </c>
      <c r="N2083" s="7">
        <v>10</v>
      </c>
      <c r="O2083" s="7">
        <v>448</v>
      </c>
      <c r="P2083" s="7">
        <v>0.39900000000000002</v>
      </c>
      <c r="Q2083" s="7" t="str">
        <f>CONCATENATE(Z2083,"х",AA2083,"х",AB2083)</f>
        <v>208х136х26</v>
      </c>
      <c r="R2083" s="7" t="s">
        <v>36</v>
      </c>
      <c r="S2083" s="7" t="s">
        <v>39</v>
      </c>
      <c r="T2083" s="7" t="s">
        <v>8064</v>
      </c>
      <c r="U2083" s="7" t="s">
        <v>37</v>
      </c>
      <c r="V2083" s="7">
        <v>270399</v>
      </c>
      <c r="W2083" s="7">
        <f>A2083*M2083</f>
        <v>0</v>
      </c>
      <c r="X2083" s="7" t="str">
        <f>IF(A2083&gt;=1,1," ")</f>
        <v xml:space="preserve"> </v>
      </c>
      <c r="Y2083" s="7">
        <f>P2083*A2083</f>
        <v>0</v>
      </c>
      <c r="Z2083" s="7">
        <v>208</v>
      </c>
      <c r="AA2083" s="7">
        <v>136</v>
      </c>
      <c r="AB2083" s="7">
        <v>26</v>
      </c>
    </row>
    <row r="2084" spans="2:28" ht="101.25" x14ac:dyDescent="0.2">
      <c r="B2084" s="7" t="s">
        <v>11271</v>
      </c>
      <c r="D2084" s="7" t="s">
        <v>11272</v>
      </c>
      <c r="E2084" s="7" t="s">
        <v>478</v>
      </c>
      <c r="F2084" s="7" t="s">
        <v>11273</v>
      </c>
      <c r="G2084" s="7" t="s">
        <v>78</v>
      </c>
      <c r="H2084" s="7" t="s">
        <v>438</v>
      </c>
      <c r="I2084" s="49" t="s">
        <v>11274</v>
      </c>
      <c r="J2084" s="7" t="s">
        <v>1178</v>
      </c>
      <c r="K2084" s="42">
        <v>42188</v>
      </c>
      <c r="L2084" s="7" t="s">
        <v>441</v>
      </c>
      <c r="M2084" s="7">
        <v>342</v>
      </c>
      <c r="N2084" s="7">
        <v>10</v>
      </c>
      <c r="O2084" s="7">
        <v>416</v>
      </c>
      <c r="P2084" s="7">
        <v>0.39500000000000002</v>
      </c>
      <c r="Q2084" s="7" t="str">
        <f>CONCATENATE(Z2084,"х",AA2084,"х",AB2084)</f>
        <v>212х137х33</v>
      </c>
      <c r="R2084" s="7" t="s">
        <v>82</v>
      </c>
      <c r="S2084" s="7">
        <v>3</v>
      </c>
      <c r="T2084" s="7" t="s">
        <v>11275</v>
      </c>
      <c r="U2084" s="7" t="s">
        <v>56</v>
      </c>
      <c r="V2084" s="7">
        <v>266680</v>
      </c>
      <c r="W2084" s="7">
        <f>A2084*M2084</f>
        <v>0</v>
      </c>
      <c r="X2084" s="7" t="str">
        <f>IF(A2084&gt;=1,1," ")</f>
        <v xml:space="preserve"> </v>
      </c>
      <c r="Y2084" s="7">
        <f>P2084*A2084</f>
        <v>0</v>
      </c>
      <c r="Z2084" s="7">
        <v>212</v>
      </c>
      <c r="AA2084" s="7">
        <v>137</v>
      </c>
      <c r="AB2084" s="7">
        <v>33</v>
      </c>
    </row>
    <row r="2085" spans="2:28" ht="135" x14ac:dyDescent="0.2">
      <c r="B2085" s="7" t="s">
        <v>11276</v>
      </c>
      <c r="D2085" s="7" t="s">
        <v>11277</v>
      </c>
      <c r="E2085" s="7" t="s">
        <v>11278</v>
      </c>
      <c r="F2085" s="7" t="s">
        <v>11279</v>
      </c>
      <c r="G2085" s="7" t="s">
        <v>78</v>
      </c>
      <c r="H2085" s="7" t="s">
        <v>447</v>
      </c>
      <c r="I2085" s="49" t="s">
        <v>11280</v>
      </c>
      <c r="J2085" s="7" t="s">
        <v>11281</v>
      </c>
      <c r="K2085" s="42">
        <v>44005</v>
      </c>
      <c r="L2085" s="7" t="s">
        <v>35</v>
      </c>
      <c r="M2085" s="7">
        <v>342</v>
      </c>
      <c r="N2085" s="7">
        <v>10</v>
      </c>
      <c r="O2085" s="7">
        <v>416</v>
      </c>
      <c r="P2085" s="7">
        <v>0.38600000000000001</v>
      </c>
      <c r="Q2085" s="7" t="str">
        <f>CONCATENATE(Z2085,"х",AA2085,"х",AB2085)</f>
        <v>212х138х29</v>
      </c>
      <c r="R2085" s="7" t="s">
        <v>82</v>
      </c>
      <c r="S2085" s="7">
        <v>3</v>
      </c>
      <c r="T2085" s="7" t="s">
        <v>11275</v>
      </c>
      <c r="U2085" s="7" t="s">
        <v>56</v>
      </c>
      <c r="V2085" s="7">
        <v>265896</v>
      </c>
      <c r="W2085" s="7">
        <f>A2085*M2085</f>
        <v>0</v>
      </c>
      <c r="X2085" s="7" t="str">
        <f>IF(A2085&gt;=1,1," ")</f>
        <v xml:space="preserve"> </v>
      </c>
      <c r="Y2085" s="7">
        <f>P2085*A2085</f>
        <v>0</v>
      </c>
      <c r="Z2085" s="7">
        <v>212</v>
      </c>
      <c r="AA2085" s="7">
        <v>138</v>
      </c>
      <c r="AB2085" s="7">
        <v>29</v>
      </c>
    </row>
    <row r="2086" spans="2:28" ht="135" x14ac:dyDescent="0.2">
      <c r="B2086" s="7" t="s">
        <v>11282</v>
      </c>
      <c r="D2086" s="7" t="s">
        <v>11283</v>
      </c>
      <c r="E2086" s="7" t="s">
        <v>11284</v>
      </c>
      <c r="F2086" s="7" t="s">
        <v>11285</v>
      </c>
      <c r="G2086" s="7" t="s">
        <v>78</v>
      </c>
      <c r="H2086" s="7" t="s">
        <v>447</v>
      </c>
      <c r="I2086" s="49" t="s">
        <v>11286</v>
      </c>
      <c r="J2086" s="7" t="s">
        <v>11287</v>
      </c>
      <c r="K2086" s="42">
        <v>44083</v>
      </c>
      <c r="L2086" s="7" t="s">
        <v>35</v>
      </c>
      <c r="M2086" s="7">
        <v>342</v>
      </c>
      <c r="N2086" s="7">
        <v>10</v>
      </c>
      <c r="O2086" s="7">
        <v>384</v>
      </c>
      <c r="P2086" s="7">
        <v>0.35299999999999998</v>
      </c>
      <c r="Q2086" s="7" t="str">
        <f>CONCATENATE(Z2086,"х",AA2086,"х",AB2086)</f>
        <v>210х140х28</v>
      </c>
      <c r="R2086" s="7" t="s">
        <v>82</v>
      </c>
      <c r="S2086" s="7">
        <v>3</v>
      </c>
      <c r="T2086" s="7" t="s">
        <v>11275</v>
      </c>
      <c r="U2086" s="7" t="s">
        <v>56</v>
      </c>
      <c r="V2086" s="7">
        <v>265894</v>
      </c>
      <c r="W2086" s="7">
        <f>A2086*M2086</f>
        <v>0</v>
      </c>
      <c r="X2086" s="7" t="str">
        <f>IF(A2086&gt;=1,1," ")</f>
        <v xml:space="preserve"> </v>
      </c>
      <c r="Y2086" s="7">
        <f>P2086*A2086</f>
        <v>0</v>
      </c>
      <c r="Z2086" s="7">
        <v>210</v>
      </c>
      <c r="AA2086" s="7">
        <v>140</v>
      </c>
      <c r="AB2086" s="7">
        <v>28</v>
      </c>
    </row>
    <row r="2087" spans="2:28" ht="157.5" x14ac:dyDescent="0.2">
      <c r="B2087" s="7" t="s">
        <v>11288</v>
      </c>
      <c r="C2087" s="7" t="s">
        <v>59</v>
      </c>
      <c r="D2087" s="7" t="s">
        <v>11289</v>
      </c>
      <c r="E2087" s="7" t="s">
        <v>864</v>
      </c>
      <c r="F2087" s="7" t="s">
        <v>11290</v>
      </c>
      <c r="G2087" s="7" t="s">
        <v>63</v>
      </c>
      <c r="H2087" s="7" t="s">
        <v>447</v>
      </c>
      <c r="I2087" s="49" t="s">
        <v>11291</v>
      </c>
      <c r="J2087" s="7" t="s">
        <v>11292</v>
      </c>
      <c r="K2087" s="42">
        <v>44362</v>
      </c>
      <c r="L2087" s="7" t="s">
        <v>441</v>
      </c>
      <c r="M2087" s="7">
        <v>231.6</v>
      </c>
      <c r="N2087" s="7">
        <v>10</v>
      </c>
      <c r="O2087" s="7">
        <v>224</v>
      </c>
      <c r="P2087" s="7">
        <v>0.23200000000000001</v>
      </c>
      <c r="Q2087" s="7" t="str">
        <f>CONCATENATE(Z2087,"х",AA2087,"х",AB2087)</f>
        <v>210х163х17</v>
      </c>
      <c r="R2087" s="7" t="s">
        <v>754</v>
      </c>
      <c r="S2087" s="7">
        <v>3</v>
      </c>
      <c r="T2087" s="7" t="s">
        <v>11293</v>
      </c>
      <c r="U2087" s="7" t="s">
        <v>215</v>
      </c>
      <c r="V2087" s="7">
        <v>272057</v>
      </c>
      <c r="W2087" s="7">
        <f>A2087*M2087</f>
        <v>0</v>
      </c>
      <c r="X2087" s="7" t="str">
        <f>IF(A2087&gt;=1,1," ")</f>
        <v xml:space="preserve"> </v>
      </c>
      <c r="Y2087" s="7">
        <f>P2087*A2087</f>
        <v>0</v>
      </c>
      <c r="Z2087" s="7">
        <v>210</v>
      </c>
      <c r="AA2087" s="7">
        <v>163</v>
      </c>
      <c r="AB2087" s="7">
        <v>17</v>
      </c>
    </row>
    <row r="2088" spans="2:28" ht="135" x14ac:dyDescent="0.2">
      <c r="B2088" s="7" t="s">
        <v>11294</v>
      </c>
      <c r="D2088" s="7" t="s">
        <v>11295</v>
      </c>
      <c r="E2088" s="7" t="s">
        <v>445</v>
      </c>
      <c r="F2088" s="7" t="s">
        <v>11296</v>
      </c>
      <c r="G2088" s="7" t="s">
        <v>78</v>
      </c>
      <c r="H2088" s="7" t="s">
        <v>447</v>
      </c>
      <c r="I2088" s="49" t="s">
        <v>11297</v>
      </c>
      <c r="J2088" s="7" t="s">
        <v>11298</v>
      </c>
      <c r="K2088" s="42">
        <v>44046</v>
      </c>
      <c r="L2088" s="7" t="s">
        <v>35</v>
      </c>
      <c r="M2088" s="7">
        <v>231.6</v>
      </c>
      <c r="N2088" s="7">
        <v>10</v>
      </c>
      <c r="O2088" s="7">
        <v>224</v>
      </c>
      <c r="P2088" s="7">
        <v>0.23100000000000001</v>
      </c>
      <c r="Q2088" s="7" t="str">
        <f>CONCATENATE(Z2088,"х",AA2088,"х",AB2088)</f>
        <v>210х162х16</v>
      </c>
      <c r="R2088" s="7" t="s">
        <v>754</v>
      </c>
      <c r="S2088" s="7">
        <v>3</v>
      </c>
      <c r="T2088" s="7" t="s">
        <v>11293</v>
      </c>
      <c r="U2088" s="7" t="s">
        <v>56</v>
      </c>
      <c r="V2088" s="7">
        <v>265885</v>
      </c>
      <c r="W2088" s="7">
        <f>A2088*M2088</f>
        <v>0</v>
      </c>
      <c r="X2088" s="7" t="str">
        <f>IF(A2088&gt;=1,1," ")</f>
        <v xml:space="preserve"> </v>
      </c>
      <c r="Y2088" s="7">
        <f>P2088*A2088</f>
        <v>0</v>
      </c>
      <c r="Z2088" s="7">
        <v>210</v>
      </c>
      <c r="AA2088" s="7">
        <v>162</v>
      </c>
      <c r="AB2088" s="7">
        <v>16</v>
      </c>
    </row>
    <row r="2089" spans="2:28" ht="146.25" x14ac:dyDescent="0.2">
      <c r="B2089" s="7" t="s">
        <v>11299</v>
      </c>
      <c r="D2089" s="7" t="s">
        <v>11300</v>
      </c>
      <c r="E2089" s="7" t="s">
        <v>445</v>
      </c>
      <c r="F2089" s="7" t="s">
        <v>11301</v>
      </c>
      <c r="G2089" s="7" t="s">
        <v>63</v>
      </c>
      <c r="H2089" s="7" t="s">
        <v>447</v>
      </c>
      <c r="I2089" s="49" t="s">
        <v>11302</v>
      </c>
      <c r="J2089" s="7" t="s">
        <v>11303</v>
      </c>
      <c r="K2089" s="42">
        <v>41548</v>
      </c>
      <c r="L2089" s="7" t="s">
        <v>441</v>
      </c>
      <c r="M2089" s="7">
        <v>231.6</v>
      </c>
      <c r="N2089" s="7">
        <v>10</v>
      </c>
      <c r="O2089" s="7">
        <v>224</v>
      </c>
      <c r="P2089" s="7">
        <v>0.23799999999999999</v>
      </c>
      <c r="Q2089" s="7" t="str">
        <f>CONCATENATE(Z2089,"х",AA2089,"х",AB2089)</f>
        <v>210х162х16</v>
      </c>
      <c r="R2089" s="7" t="s">
        <v>754</v>
      </c>
      <c r="S2089" s="7">
        <v>3</v>
      </c>
      <c r="T2089" s="7" t="s">
        <v>11293</v>
      </c>
      <c r="U2089" s="7" t="s">
        <v>56</v>
      </c>
      <c r="V2089" s="7">
        <v>265909</v>
      </c>
      <c r="W2089" s="7">
        <f>A2089*M2089</f>
        <v>0</v>
      </c>
      <c r="X2089" s="7" t="str">
        <f>IF(A2089&gt;=1,1," ")</f>
        <v xml:space="preserve"> </v>
      </c>
      <c r="Y2089" s="7">
        <f>P2089*A2089</f>
        <v>0</v>
      </c>
      <c r="Z2089" s="7">
        <v>210</v>
      </c>
      <c r="AA2089" s="7">
        <v>162</v>
      </c>
      <c r="AB2089" s="7">
        <v>16</v>
      </c>
    </row>
    <row r="2090" spans="2:28" ht="135" x14ac:dyDescent="0.2">
      <c r="B2090" s="7" t="s">
        <v>11304</v>
      </c>
      <c r="D2090" s="7" t="s">
        <v>11305</v>
      </c>
      <c r="E2090" s="7" t="s">
        <v>445</v>
      </c>
      <c r="F2090" s="7" t="s">
        <v>11306</v>
      </c>
      <c r="G2090" s="7" t="s">
        <v>63</v>
      </c>
      <c r="H2090" s="7" t="s">
        <v>447</v>
      </c>
      <c r="I2090" s="49" t="s">
        <v>11307</v>
      </c>
      <c r="J2090" s="7" t="s">
        <v>11308</v>
      </c>
      <c r="K2090" s="42">
        <v>44328</v>
      </c>
      <c r="L2090" s="7" t="s">
        <v>441</v>
      </c>
      <c r="M2090" s="7">
        <v>231.6</v>
      </c>
      <c r="N2090" s="7">
        <v>10</v>
      </c>
      <c r="O2090" s="7">
        <v>224</v>
      </c>
      <c r="P2090" s="7">
        <v>0.23</v>
      </c>
      <c r="Q2090" s="7" t="str">
        <f>CONCATENATE(Z2090,"х",AA2090,"х",AB2090)</f>
        <v>210х163х17</v>
      </c>
      <c r="R2090" s="7" t="s">
        <v>754</v>
      </c>
      <c r="S2090" s="7">
        <v>3</v>
      </c>
      <c r="T2090" s="7" t="s">
        <v>11293</v>
      </c>
      <c r="U2090" s="7" t="s">
        <v>56</v>
      </c>
      <c r="V2090" s="7">
        <v>272058</v>
      </c>
      <c r="W2090" s="7">
        <f>A2090*M2090</f>
        <v>0</v>
      </c>
      <c r="X2090" s="7" t="str">
        <f>IF(A2090&gt;=1,1," ")</f>
        <v xml:space="preserve"> </v>
      </c>
      <c r="Y2090" s="7">
        <f>P2090*A2090</f>
        <v>0</v>
      </c>
      <c r="Z2090" s="7">
        <v>210</v>
      </c>
      <c r="AA2090" s="7">
        <v>163</v>
      </c>
      <c r="AB2090" s="7">
        <v>17</v>
      </c>
    </row>
    <row r="2091" spans="2:28" ht="112.5" x14ac:dyDescent="0.2">
      <c r="B2091" s="7" t="s">
        <v>11309</v>
      </c>
      <c r="D2091" s="7" t="s">
        <v>11310</v>
      </c>
      <c r="E2091" s="7" t="s">
        <v>445</v>
      </c>
      <c r="F2091" s="7" t="s">
        <v>11311</v>
      </c>
      <c r="G2091" s="7" t="s">
        <v>78</v>
      </c>
      <c r="H2091" s="7" t="s">
        <v>447</v>
      </c>
      <c r="I2091" s="49" t="s">
        <v>11312</v>
      </c>
      <c r="J2091" s="7" t="s">
        <v>11313</v>
      </c>
      <c r="K2091" s="42">
        <v>44046</v>
      </c>
      <c r="L2091" s="7" t="s">
        <v>441</v>
      </c>
      <c r="M2091" s="7">
        <v>231.6</v>
      </c>
      <c r="N2091" s="7">
        <v>10</v>
      </c>
      <c r="O2091" s="7">
        <v>224</v>
      </c>
      <c r="P2091" s="7">
        <v>0.22700000000000001</v>
      </c>
      <c r="Q2091" s="7" t="str">
        <f>CONCATENATE(Z2091,"х",AA2091,"х",AB2091)</f>
        <v>210х162х16</v>
      </c>
      <c r="R2091" s="7" t="s">
        <v>754</v>
      </c>
      <c r="S2091" s="7">
        <v>3</v>
      </c>
      <c r="T2091" s="7" t="s">
        <v>11293</v>
      </c>
      <c r="U2091" s="7" t="s">
        <v>56</v>
      </c>
      <c r="V2091" s="7">
        <v>265889</v>
      </c>
      <c r="W2091" s="7">
        <f>A2091*M2091</f>
        <v>0</v>
      </c>
      <c r="X2091" s="7" t="str">
        <f>IF(A2091&gt;=1,1," ")</f>
        <v xml:space="preserve"> </v>
      </c>
      <c r="Y2091" s="7">
        <f>P2091*A2091</f>
        <v>0</v>
      </c>
      <c r="Z2091" s="7">
        <v>210</v>
      </c>
      <c r="AA2091" s="7">
        <v>162</v>
      </c>
      <c r="AB2091" s="7">
        <v>16</v>
      </c>
    </row>
    <row r="2092" spans="2:28" ht="247.5" x14ac:dyDescent="0.2">
      <c r="B2092" s="7" t="s">
        <v>11314</v>
      </c>
      <c r="C2092" s="7" t="s">
        <v>59</v>
      </c>
      <c r="D2092" s="7" t="s">
        <v>11315</v>
      </c>
      <c r="E2092" s="7" t="s">
        <v>11316</v>
      </c>
      <c r="F2092" s="7" t="s">
        <v>11317</v>
      </c>
      <c r="G2092" s="7" t="s">
        <v>63</v>
      </c>
      <c r="H2092" s="7" t="s">
        <v>424</v>
      </c>
      <c r="I2092" s="49" t="s">
        <v>11318</v>
      </c>
      <c r="J2092" s="7" t="s">
        <v>11319</v>
      </c>
      <c r="K2092" s="42">
        <v>43892</v>
      </c>
      <c r="L2092" s="7" t="s">
        <v>35</v>
      </c>
      <c r="M2092" s="7">
        <v>630</v>
      </c>
      <c r="N2092" s="7">
        <v>10</v>
      </c>
      <c r="O2092" s="7">
        <v>288</v>
      </c>
      <c r="P2092" s="7">
        <v>0.38</v>
      </c>
      <c r="Q2092" s="7" t="str">
        <f>CONCATENATE(Z2092,"х",AA2092,"х",AB2092)</f>
        <v>217х147х20</v>
      </c>
      <c r="R2092" s="7" t="s">
        <v>82</v>
      </c>
      <c r="S2092" s="7" t="s">
        <v>39</v>
      </c>
      <c r="T2092" s="7" t="s">
        <v>11320</v>
      </c>
      <c r="U2092" s="7" t="s">
        <v>37</v>
      </c>
      <c r="V2092" s="7">
        <v>265822</v>
      </c>
      <c r="W2092" s="7">
        <f>A2092*M2092</f>
        <v>0</v>
      </c>
      <c r="X2092" s="7" t="str">
        <f>IF(A2092&gt;=1,1," ")</f>
        <v xml:space="preserve"> </v>
      </c>
      <c r="Y2092" s="7">
        <f>P2092*A2092</f>
        <v>0</v>
      </c>
      <c r="Z2092" s="7">
        <v>217</v>
      </c>
      <c r="AA2092" s="7">
        <v>147</v>
      </c>
      <c r="AB2092" s="7">
        <v>20</v>
      </c>
    </row>
    <row r="2093" spans="2:28" ht="292.5" x14ac:dyDescent="0.2">
      <c r="B2093" s="7" t="s">
        <v>11321</v>
      </c>
      <c r="D2093" s="7" t="s">
        <v>11322</v>
      </c>
      <c r="E2093" s="7" t="s">
        <v>11323</v>
      </c>
      <c r="F2093" s="7" t="s">
        <v>11324</v>
      </c>
      <c r="G2093" s="7" t="s">
        <v>63</v>
      </c>
      <c r="H2093" s="7" t="s">
        <v>424</v>
      </c>
      <c r="I2093" s="49" t="s">
        <v>11325</v>
      </c>
      <c r="J2093" s="7" t="s">
        <v>11326</v>
      </c>
      <c r="K2093" s="42">
        <v>44207</v>
      </c>
      <c r="L2093" s="7" t="s">
        <v>35</v>
      </c>
      <c r="M2093" s="7">
        <v>630</v>
      </c>
      <c r="N2093" s="7">
        <v>10</v>
      </c>
      <c r="O2093" s="7">
        <v>288</v>
      </c>
      <c r="P2093" s="7">
        <v>0.40300000000000002</v>
      </c>
      <c r="Q2093" s="7" t="str">
        <f>CONCATENATE(Z2093,"х",AA2093,"х",AB2093)</f>
        <v>220х147х22</v>
      </c>
      <c r="R2093" s="7" t="s">
        <v>82</v>
      </c>
      <c r="S2093" s="7" t="s">
        <v>39</v>
      </c>
      <c r="T2093" s="7" t="s">
        <v>11320</v>
      </c>
      <c r="U2093" s="7" t="s">
        <v>37</v>
      </c>
      <c r="V2093" s="7">
        <v>267425</v>
      </c>
      <c r="W2093" s="7">
        <f>A2093*M2093</f>
        <v>0</v>
      </c>
      <c r="X2093" s="7" t="str">
        <f>IF(A2093&gt;=1,1," ")</f>
        <v xml:space="preserve"> </v>
      </c>
      <c r="Y2093" s="7">
        <f>P2093*A2093</f>
        <v>0</v>
      </c>
      <c r="Z2093" s="7">
        <v>220</v>
      </c>
      <c r="AA2093" s="7">
        <v>147</v>
      </c>
      <c r="AB2093" s="7">
        <v>22</v>
      </c>
    </row>
    <row r="2094" spans="2:28" ht="270" x14ac:dyDescent="0.2">
      <c r="B2094" s="7" t="s">
        <v>11327</v>
      </c>
      <c r="C2094" s="7" t="s">
        <v>59</v>
      </c>
      <c r="D2094" s="7" t="s">
        <v>11328</v>
      </c>
      <c r="E2094" s="7" t="s">
        <v>11329</v>
      </c>
      <c r="F2094" s="7" t="s">
        <v>11330</v>
      </c>
      <c r="G2094" s="7" t="s">
        <v>63</v>
      </c>
      <c r="H2094" s="7" t="s">
        <v>424</v>
      </c>
      <c r="I2094" s="49" t="s">
        <v>11331</v>
      </c>
      <c r="J2094" s="7" t="s">
        <v>11332</v>
      </c>
      <c r="K2094" s="42">
        <v>44076</v>
      </c>
      <c r="L2094" s="7" t="s">
        <v>35</v>
      </c>
      <c r="M2094" s="7">
        <v>852</v>
      </c>
      <c r="N2094" s="7">
        <v>10</v>
      </c>
      <c r="O2094" s="7">
        <v>416</v>
      </c>
      <c r="P2094" s="7">
        <v>0.52300000000000002</v>
      </c>
      <c r="Q2094" s="7" t="str">
        <f>CONCATENATE(Z2094,"х",AA2094,"х",AB2094)</f>
        <v>219х145х28</v>
      </c>
      <c r="R2094" s="7" t="s">
        <v>82</v>
      </c>
      <c r="S2094" s="7" t="s">
        <v>39</v>
      </c>
      <c r="T2094" s="7" t="s">
        <v>11320</v>
      </c>
      <c r="U2094" s="7" t="s">
        <v>37</v>
      </c>
      <c r="V2094" s="7">
        <v>267864</v>
      </c>
      <c r="W2094" s="7">
        <f>A2094*M2094</f>
        <v>0</v>
      </c>
      <c r="X2094" s="7" t="str">
        <f>IF(A2094&gt;=1,1," ")</f>
        <v xml:space="preserve"> </v>
      </c>
      <c r="Y2094" s="7">
        <f>P2094*A2094</f>
        <v>0</v>
      </c>
      <c r="Z2094" s="7">
        <v>219</v>
      </c>
      <c r="AA2094" s="7">
        <v>145</v>
      </c>
      <c r="AB2094" s="7">
        <v>28</v>
      </c>
    </row>
    <row r="2095" spans="2:28" ht="135" x14ac:dyDescent="0.2">
      <c r="B2095" s="7" t="s">
        <v>11333</v>
      </c>
      <c r="C2095" s="7" t="s">
        <v>59</v>
      </c>
      <c r="D2095" s="7" t="s">
        <v>11334</v>
      </c>
      <c r="E2095" s="7" t="s">
        <v>11335</v>
      </c>
      <c r="F2095" s="7" t="s">
        <v>11336</v>
      </c>
      <c r="G2095" s="7" t="s">
        <v>63</v>
      </c>
      <c r="H2095" s="7" t="s">
        <v>204</v>
      </c>
      <c r="I2095" s="49" t="s">
        <v>11337</v>
      </c>
      <c r="J2095" s="7" t="s">
        <v>11338</v>
      </c>
      <c r="K2095" s="42">
        <v>44095</v>
      </c>
      <c r="L2095" s="7" t="s">
        <v>35</v>
      </c>
      <c r="M2095" s="7">
        <v>768</v>
      </c>
      <c r="N2095" s="7">
        <v>10</v>
      </c>
      <c r="O2095" s="7">
        <v>112</v>
      </c>
      <c r="P2095" s="7">
        <v>0.71699999999999997</v>
      </c>
      <c r="Q2095" s="7" t="str">
        <f>CONCATENATE(Z2095,"х",AA2095,"х",AB2095)</f>
        <v>289х215х14</v>
      </c>
      <c r="R2095" s="7" t="s">
        <v>206</v>
      </c>
      <c r="S2095" s="7" t="s">
        <v>39</v>
      </c>
      <c r="T2095" s="7" t="s">
        <v>11339</v>
      </c>
      <c r="U2095" s="7" t="s">
        <v>84</v>
      </c>
      <c r="V2095" s="7">
        <v>268046</v>
      </c>
      <c r="W2095" s="7">
        <f>A2095*M2095</f>
        <v>0</v>
      </c>
      <c r="X2095" s="7" t="str">
        <f>IF(A2095&gt;=1,1," ")</f>
        <v xml:space="preserve"> </v>
      </c>
      <c r="Y2095" s="7">
        <f>P2095*A2095</f>
        <v>0</v>
      </c>
      <c r="Z2095" s="7">
        <v>289</v>
      </c>
      <c r="AA2095" s="7">
        <v>215</v>
      </c>
      <c r="AB2095" s="7">
        <v>14</v>
      </c>
    </row>
    <row r="2096" spans="2:28" ht="225" x14ac:dyDescent="0.2">
      <c r="B2096" s="7" t="s">
        <v>11340</v>
      </c>
      <c r="D2096" s="7" t="s">
        <v>11341</v>
      </c>
      <c r="E2096" s="7" t="s">
        <v>370</v>
      </c>
      <c r="F2096" s="7" t="s">
        <v>11342</v>
      </c>
      <c r="G2096" s="7" t="s">
        <v>63</v>
      </c>
      <c r="H2096" s="7" t="s">
        <v>204</v>
      </c>
      <c r="I2096" s="49" t="s">
        <v>11343</v>
      </c>
      <c r="J2096" s="7" t="s">
        <v>10488</v>
      </c>
      <c r="K2096" s="42">
        <v>44067</v>
      </c>
      <c r="L2096" s="7" t="s">
        <v>35</v>
      </c>
      <c r="M2096" s="7">
        <v>900</v>
      </c>
      <c r="N2096" s="7">
        <v>10</v>
      </c>
      <c r="O2096" s="7">
        <v>192</v>
      </c>
      <c r="P2096" s="7">
        <v>0.998</v>
      </c>
      <c r="Q2096" s="7" t="str">
        <f>CONCATENATE(Z2096,"х",AA2096,"х",AB2096)</f>
        <v>280х210х16</v>
      </c>
      <c r="R2096" s="7" t="s">
        <v>206</v>
      </c>
      <c r="S2096" s="7" t="s">
        <v>39</v>
      </c>
      <c r="T2096" s="7" t="s">
        <v>11339</v>
      </c>
      <c r="U2096" s="7" t="s">
        <v>56</v>
      </c>
      <c r="V2096" s="7">
        <v>265799</v>
      </c>
      <c r="W2096" s="7">
        <f>A2096*M2096</f>
        <v>0</v>
      </c>
      <c r="X2096" s="7" t="str">
        <f>IF(A2096&gt;=1,1," ")</f>
        <v xml:space="preserve"> </v>
      </c>
      <c r="Y2096" s="7">
        <f>P2096*A2096</f>
        <v>0</v>
      </c>
      <c r="Z2096" s="7">
        <v>280</v>
      </c>
      <c r="AA2096" s="7">
        <v>210</v>
      </c>
      <c r="AB2096" s="7">
        <v>16</v>
      </c>
    </row>
    <row r="2097" spans="2:28" ht="146.25" x14ac:dyDescent="0.2">
      <c r="B2097" s="7" t="s">
        <v>11344</v>
      </c>
      <c r="D2097" s="7" t="s">
        <v>11345</v>
      </c>
      <c r="E2097" s="7" t="s">
        <v>3538</v>
      </c>
      <c r="F2097" s="7" t="s">
        <v>11346</v>
      </c>
      <c r="G2097" s="7" t="s">
        <v>78</v>
      </c>
      <c r="H2097" s="7" t="s">
        <v>1215</v>
      </c>
      <c r="I2097" s="49" t="s">
        <v>11347</v>
      </c>
      <c r="J2097" s="7" t="s">
        <v>11348</v>
      </c>
      <c r="K2097" s="42">
        <v>43656</v>
      </c>
      <c r="L2097" s="7" t="s">
        <v>35</v>
      </c>
      <c r="M2097" s="7" t="s">
        <v>1031</v>
      </c>
      <c r="N2097" s="7">
        <v>10</v>
      </c>
      <c r="O2097" s="7">
        <v>192</v>
      </c>
      <c r="P2097" s="7">
        <v>0.94499999999999995</v>
      </c>
      <c r="Q2097" s="7" t="str">
        <f>CONCATENATE(Z2097,"х",AA2097,"х",AB2097)</f>
        <v>290х215х18</v>
      </c>
      <c r="R2097" s="7" t="s">
        <v>206</v>
      </c>
      <c r="S2097" s="7" t="s">
        <v>39</v>
      </c>
      <c r="T2097" s="7" t="s">
        <v>11349</v>
      </c>
      <c r="U2097" s="7" t="s">
        <v>56</v>
      </c>
      <c r="V2097" s="7">
        <v>265744</v>
      </c>
      <c r="W2097" s="7" t="e">
        <f>A2097*M2097</f>
        <v>#VALUE!</v>
      </c>
      <c r="X2097" s="7" t="str">
        <f>IF(A2097&gt;=1,1," ")</f>
        <v xml:space="preserve"> </v>
      </c>
      <c r="Y2097" s="7">
        <f>P2097*A2097</f>
        <v>0</v>
      </c>
      <c r="Z2097" s="7">
        <v>290</v>
      </c>
      <c r="AA2097" s="7">
        <v>215</v>
      </c>
      <c r="AB2097" s="7">
        <v>18</v>
      </c>
    </row>
    <row r="2098" spans="2:28" x14ac:dyDescent="0.2">
      <c r="B2098" s="7" t="s">
        <v>11350</v>
      </c>
      <c r="C2098" s="7" t="s">
        <v>59</v>
      </c>
      <c r="D2098" s="7" t="s">
        <v>11351</v>
      </c>
      <c r="E2098" s="7" t="s">
        <v>6214</v>
      </c>
      <c r="F2098" s="7" t="s">
        <v>11352</v>
      </c>
      <c r="G2098" s="7" t="s">
        <v>63</v>
      </c>
      <c r="H2098" s="7" t="s">
        <v>3004</v>
      </c>
      <c r="I2098" s="7" t="s">
        <v>11353</v>
      </c>
      <c r="J2098" s="7" t="s">
        <v>11354</v>
      </c>
      <c r="K2098" s="42">
        <v>43629</v>
      </c>
      <c r="L2098" s="7" t="s">
        <v>35</v>
      </c>
      <c r="M2098" s="7" t="s">
        <v>1031</v>
      </c>
      <c r="N2098" s="7">
        <v>10</v>
      </c>
      <c r="O2098" s="7">
        <v>192</v>
      </c>
      <c r="P2098" s="7">
        <v>0.93899999999999995</v>
      </c>
      <c r="Q2098" s="7" t="str">
        <f>CONCATENATE(Z2098,"х",AA2098,"х",AB2098)</f>
        <v>289х216х20</v>
      </c>
      <c r="R2098" s="7" t="s">
        <v>206</v>
      </c>
      <c r="S2098" s="7" t="s">
        <v>39</v>
      </c>
      <c r="T2098" s="7" t="s">
        <v>11349</v>
      </c>
      <c r="U2098" s="7" t="s">
        <v>37</v>
      </c>
      <c r="V2098" s="7">
        <v>271550</v>
      </c>
      <c r="W2098" s="7" t="e">
        <f>A2098*M2098</f>
        <v>#VALUE!</v>
      </c>
      <c r="X2098" s="7" t="str">
        <f>IF(A2098&gt;=1,1," ")</f>
        <v xml:space="preserve"> </v>
      </c>
      <c r="Y2098" s="7">
        <f>P2098*A2098</f>
        <v>0</v>
      </c>
      <c r="Z2098" s="7">
        <v>289</v>
      </c>
      <c r="AA2098" s="7">
        <v>216</v>
      </c>
      <c r="AB2098" s="7">
        <v>20</v>
      </c>
    </row>
    <row r="2099" spans="2:28" ht="180" x14ac:dyDescent="0.2">
      <c r="B2099" s="7" t="s">
        <v>11355</v>
      </c>
      <c r="C2099" s="7" t="s">
        <v>59</v>
      </c>
      <c r="D2099" s="7" t="s">
        <v>11356</v>
      </c>
      <c r="E2099" s="7" t="s">
        <v>11357</v>
      </c>
      <c r="F2099" s="7" t="s">
        <v>11358</v>
      </c>
      <c r="G2099" s="7" t="s">
        <v>63</v>
      </c>
      <c r="H2099" s="7" t="s">
        <v>780</v>
      </c>
      <c r="I2099" s="49" t="s">
        <v>11359</v>
      </c>
      <c r="J2099" s="7" t="s">
        <v>11360</v>
      </c>
      <c r="K2099" s="42">
        <v>44390</v>
      </c>
      <c r="L2099" s="7" t="s">
        <v>35</v>
      </c>
      <c r="M2099" s="7" t="s">
        <v>1031</v>
      </c>
      <c r="N2099" s="7">
        <v>10</v>
      </c>
      <c r="O2099" s="7">
        <v>192</v>
      </c>
      <c r="P2099" s="7">
        <v>0.94599999999999995</v>
      </c>
      <c r="Q2099" s="7" t="str">
        <f>CONCATENATE(Z2099,"х",AA2099,"х",AB2099)</f>
        <v>290х215х20</v>
      </c>
      <c r="R2099" s="7" t="s">
        <v>206</v>
      </c>
      <c r="S2099" s="7" t="s">
        <v>39</v>
      </c>
      <c r="T2099" s="7" t="s">
        <v>11349</v>
      </c>
      <c r="U2099" s="7" t="s">
        <v>215</v>
      </c>
      <c r="V2099" s="7">
        <v>265747</v>
      </c>
      <c r="W2099" s="7" t="e">
        <f>A2099*M2099</f>
        <v>#VALUE!</v>
      </c>
      <c r="X2099" s="7" t="str">
        <f>IF(A2099&gt;=1,1," ")</f>
        <v xml:space="preserve"> </v>
      </c>
      <c r="Y2099" s="7">
        <f>P2099*A2099</f>
        <v>0</v>
      </c>
      <c r="Z2099" s="7">
        <v>290</v>
      </c>
      <c r="AA2099" s="7">
        <v>215</v>
      </c>
      <c r="AB2099" s="7">
        <v>20</v>
      </c>
    </row>
    <row r="2100" spans="2:28" ht="191.25" x14ac:dyDescent="0.2">
      <c r="B2100" s="7" t="s">
        <v>11361</v>
      </c>
      <c r="D2100" s="7" t="s">
        <v>11362</v>
      </c>
      <c r="E2100" s="7" t="s">
        <v>6214</v>
      </c>
      <c r="F2100" s="7" t="s">
        <v>11363</v>
      </c>
      <c r="G2100" s="7" t="s">
        <v>63</v>
      </c>
      <c r="H2100" s="7" t="s">
        <v>1215</v>
      </c>
      <c r="I2100" s="49" t="s">
        <v>11364</v>
      </c>
      <c r="J2100" s="7" t="s">
        <v>11365</v>
      </c>
      <c r="K2100" s="42">
        <v>44314</v>
      </c>
      <c r="L2100" s="7" t="s">
        <v>35</v>
      </c>
      <c r="M2100" s="7" t="s">
        <v>1031</v>
      </c>
      <c r="N2100" s="7">
        <v>10</v>
      </c>
      <c r="O2100" s="7">
        <v>160</v>
      </c>
      <c r="P2100" s="7">
        <v>0.81699999999999995</v>
      </c>
      <c r="Q2100" s="7" t="str">
        <f>CONCATENATE(Z2100,"х",AA2100,"х",AB2100)</f>
        <v>289х217х17</v>
      </c>
      <c r="R2100" s="7" t="s">
        <v>206</v>
      </c>
      <c r="S2100" s="7" t="s">
        <v>39</v>
      </c>
      <c r="T2100" s="7" t="s">
        <v>11349</v>
      </c>
      <c r="U2100" s="7" t="s">
        <v>56</v>
      </c>
      <c r="V2100" s="7">
        <v>257977</v>
      </c>
      <c r="W2100" s="7" t="e">
        <f>A2100*M2100</f>
        <v>#VALUE!</v>
      </c>
      <c r="X2100" s="7" t="str">
        <f>IF(A2100&gt;=1,1," ")</f>
        <v xml:space="preserve"> </v>
      </c>
      <c r="Y2100" s="7">
        <f>P2100*A2100</f>
        <v>0</v>
      </c>
      <c r="Z2100" s="7">
        <v>289</v>
      </c>
      <c r="AA2100" s="7">
        <v>217</v>
      </c>
      <c r="AB2100" s="7">
        <v>17</v>
      </c>
    </row>
    <row r="2101" spans="2:28" ht="157.5" x14ac:dyDescent="0.2">
      <c r="B2101" s="7" t="s">
        <v>11366</v>
      </c>
      <c r="D2101" s="7" t="s">
        <v>11367</v>
      </c>
      <c r="E2101" s="7" t="s">
        <v>11368</v>
      </c>
      <c r="F2101" s="7" t="s">
        <v>11369</v>
      </c>
      <c r="G2101" s="7" t="s">
        <v>63</v>
      </c>
      <c r="H2101" s="7" t="s">
        <v>124</v>
      </c>
      <c r="I2101" s="49" t="s">
        <v>11370</v>
      </c>
      <c r="J2101" s="7" t="s">
        <v>11371</v>
      </c>
      <c r="K2101" s="42">
        <v>42844</v>
      </c>
      <c r="L2101" s="7" t="s">
        <v>35</v>
      </c>
      <c r="M2101" s="7" t="s">
        <v>1031</v>
      </c>
      <c r="N2101" s="7">
        <v>10</v>
      </c>
      <c r="O2101" s="7">
        <v>192</v>
      </c>
      <c r="P2101" s="7">
        <v>0.879</v>
      </c>
      <c r="Q2101" s="7" t="str">
        <f>CONCATENATE(Z2101,"х",AA2101,"х",AB2101)</f>
        <v>290х215х20</v>
      </c>
      <c r="R2101" s="7" t="s">
        <v>206</v>
      </c>
      <c r="S2101" s="7" t="s">
        <v>39</v>
      </c>
      <c r="T2101" s="7" t="s">
        <v>11349</v>
      </c>
      <c r="U2101" s="7" t="s">
        <v>215</v>
      </c>
      <c r="V2101" s="7">
        <v>271549</v>
      </c>
      <c r="W2101" s="7" t="e">
        <f>A2101*M2101</f>
        <v>#VALUE!</v>
      </c>
      <c r="X2101" s="7" t="str">
        <f>IF(A2101&gt;=1,1," ")</f>
        <v xml:space="preserve"> </v>
      </c>
      <c r="Y2101" s="7">
        <f>P2101*A2101</f>
        <v>0</v>
      </c>
      <c r="Z2101" s="7">
        <v>290</v>
      </c>
      <c r="AA2101" s="7">
        <v>215</v>
      </c>
      <c r="AB2101" s="7">
        <v>20</v>
      </c>
    </row>
    <row r="2102" spans="2:28" x14ac:dyDescent="0.2">
      <c r="B2102" s="7" t="s">
        <v>11372</v>
      </c>
      <c r="D2102" s="7" t="s">
        <v>11373</v>
      </c>
      <c r="E2102" s="7" t="s">
        <v>11374</v>
      </c>
      <c r="F2102" s="7" t="s">
        <v>11375</v>
      </c>
      <c r="G2102" s="7" t="s">
        <v>63</v>
      </c>
      <c r="H2102" s="7" t="s">
        <v>3004</v>
      </c>
      <c r="I2102" s="7" t="s">
        <v>11376</v>
      </c>
      <c r="J2102" s="7" t="s">
        <v>11354</v>
      </c>
      <c r="K2102" s="42">
        <v>43629</v>
      </c>
      <c r="L2102" s="7" t="s">
        <v>35</v>
      </c>
      <c r="M2102" s="7" t="s">
        <v>1031</v>
      </c>
      <c r="N2102" s="7">
        <v>10</v>
      </c>
      <c r="O2102" s="7">
        <v>192</v>
      </c>
      <c r="P2102" s="7">
        <v>0.93500000000000005</v>
      </c>
      <c r="Q2102" s="7" t="str">
        <f>CONCATENATE(Z2102,"х",AA2102,"х",AB2102)</f>
        <v>290х215х20</v>
      </c>
      <c r="R2102" s="7" t="s">
        <v>206</v>
      </c>
      <c r="S2102" s="7" t="s">
        <v>39</v>
      </c>
      <c r="T2102" s="7" t="s">
        <v>11349</v>
      </c>
      <c r="U2102" s="7" t="s">
        <v>56</v>
      </c>
      <c r="V2102" s="7">
        <v>265740</v>
      </c>
      <c r="W2102" s="7" t="e">
        <f>A2102*M2102</f>
        <v>#VALUE!</v>
      </c>
      <c r="X2102" s="7" t="str">
        <f>IF(A2102&gt;=1,1," ")</f>
        <v xml:space="preserve"> </v>
      </c>
      <c r="Y2102" s="7">
        <f>P2102*A2102</f>
        <v>0</v>
      </c>
      <c r="Z2102" s="7">
        <v>290</v>
      </c>
      <c r="AA2102" s="7">
        <v>215</v>
      </c>
      <c r="AB2102" s="7">
        <v>20</v>
      </c>
    </row>
    <row r="2103" spans="2:28" ht="157.5" x14ac:dyDescent="0.2">
      <c r="B2103" s="7" t="s">
        <v>11377</v>
      </c>
      <c r="D2103" s="7" t="s">
        <v>11378</v>
      </c>
      <c r="E2103" s="7" t="s">
        <v>11379</v>
      </c>
      <c r="F2103" s="7" t="s">
        <v>11380</v>
      </c>
      <c r="G2103" s="7" t="s">
        <v>63</v>
      </c>
      <c r="H2103" s="7" t="s">
        <v>512</v>
      </c>
      <c r="I2103" s="49" t="s">
        <v>11381</v>
      </c>
      <c r="J2103" s="7" t="s">
        <v>11382</v>
      </c>
      <c r="K2103" s="42">
        <v>44265</v>
      </c>
      <c r="L2103" s="7" t="s">
        <v>35</v>
      </c>
      <c r="M2103" s="7">
        <v>630</v>
      </c>
      <c r="N2103" s="7">
        <v>20</v>
      </c>
      <c r="O2103" s="7">
        <v>448</v>
      </c>
      <c r="P2103" s="7">
        <v>0.4</v>
      </c>
      <c r="Q2103" s="7" t="str">
        <f>CONCATENATE(Z2103,"х",AA2103,"х",AB2103)</f>
        <v>219х143х30</v>
      </c>
      <c r="R2103" s="7" t="s">
        <v>82</v>
      </c>
      <c r="S2103" s="7" t="s">
        <v>39</v>
      </c>
      <c r="T2103" s="7" t="s">
        <v>11383</v>
      </c>
      <c r="U2103" s="7" t="s">
        <v>37</v>
      </c>
      <c r="V2103" s="7">
        <v>270559</v>
      </c>
      <c r="W2103" s="7">
        <f>A2103*M2103</f>
        <v>0</v>
      </c>
      <c r="X2103" s="7" t="str">
        <f>IF(A2103&gt;=1,1," ")</f>
        <v xml:space="preserve"> </v>
      </c>
      <c r="Y2103" s="7">
        <f>P2103*A2103</f>
        <v>0</v>
      </c>
      <c r="Z2103" s="7">
        <v>219</v>
      </c>
      <c r="AA2103" s="7">
        <v>143</v>
      </c>
      <c r="AB2103" s="7">
        <v>30</v>
      </c>
    </row>
    <row r="2104" spans="2:28" ht="236.25" x14ac:dyDescent="0.2">
      <c r="B2104" s="7" t="s">
        <v>11384</v>
      </c>
      <c r="D2104" s="7" t="s">
        <v>11385</v>
      </c>
      <c r="E2104" s="7" t="s">
        <v>11386</v>
      </c>
      <c r="F2104" s="7" t="s">
        <v>11387</v>
      </c>
      <c r="G2104" s="7" t="s">
        <v>78</v>
      </c>
      <c r="H2104" s="7" t="s">
        <v>284</v>
      </c>
      <c r="I2104" s="49" t="s">
        <v>11388</v>
      </c>
      <c r="J2104" s="7" t="s">
        <v>11389</v>
      </c>
      <c r="K2104" s="42">
        <v>44043</v>
      </c>
      <c r="L2104" s="7" t="s">
        <v>35</v>
      </c>
      <c r="M2104" s="7">
        <v>588</v>
      </c>
      <c r="N2104" s="7">
        <v>10</v>
      </c>
      <c r="O2104" s="7">
        <v>416</v>
      </c>
      <c r="P2104" s="7">
        <v>0.40400000000000003</v>
      </c>
      <c r="Q2104" s="7" t="str">
        <f>CONCATENATE(Z2104,"х",AA2104,"х",AB2104)</f>
        <v>208х136х28</v>
      </c>
      <c r="R2104" s="7" t="s">
        <v>36</v>
      </c>
      <c r="S2104" s="7" t="s">
        <v>39</v>
      </c>
      <c r="T2104" s="7" t="s">
        <v>11390</v>
      </c>
      <c r="U2104" s="7" t="s">
        <v>259</v>
      </c>
      <c r="V2104" s="7">
        <v>264619</v>
      </c>
      <c r="W2104" s="7">
        <f>A2104*M2104</f>
        <v>0</v>
      </c>
      <c r="X2104" s="7" t="str">
        <f>IF(A2104&gt;=1,1," ")</f>
        <v xml:space="preserve"> </v>
      </c>
      <c r="Y2104" s="7">
        <f>P2104*A2104</f>
        <v>0</v>
      </c>
      <c r="Z2104" s="7">
        <v>208</v>
      </c>
      <c r="AA2104" s="7">
        <v>136</v>
      </c>
      <c r="AB2104" s="7">
        <v>28</v>
      </c>
    </row>
    <row r="2105" spans="2:28" x14ac:dyDescent="0.2">
      <c r="B2105" s="7" t="s">
        <v>11391</v>
      </c>
      <c r="D2105" s="7" t="s">
        <v>11392</v>
      </c>
      <c r="E2105" s="7" t="s">
        <v>11393</v>
      </c>
      <c r="F2105" s="7" t="s">
        <v>11394</v>
      </c>
      <c r="G2105" s="7" t="s">
        <v>63</v>
      </c>
      <c r="H2105" s="7" t="s">
        <v>158</v>
      </c>
      <c r="I2105" s="7" t="s">
        <v>11395</v>
      </c>
      <c r="J2105" s="7" t="s">
        <v>11396</v>
      </c>
      <c r="K2105" s="42">
        <v>43677</v>
      </c>
      <c r="L2105" s="7" t="s">
        <v>35</v>
      </c>
      <c r="M2105" s="7">
        <v>288</v>
      </c>
      <c r="N2105" s="7">
        <v>10</v>
      </c>
      <c r="O2105" s="7">
        <v>96</v>
      </c>
      <c r="P2105" s="7">
        <v>0.22700000000000001</v>
      </c>
      <c r="Q2105" s="7" t="str">
        <f>CONCATENATE(Z2105,"х",AA2105,"х",AB2105)</f>
        <v>220х145х10</v>
      </c>
      <c r="R2105" s="7" t="s">
        <v>82</v>
      </c>
      <c r="S2105" s="7" t="s">
        <v>39</v>
      </c>
      <c r="T2105" s="7" t="s">
        <v>11397</v>
      </c>
      <c r="U2105" s="7" t="s">
        <v>215</v>
      </c>
      <c r="V2105" s="7">
        <v>258902</v>
      </c>
      <c r="W2105" s="7">
        <f>A2105*M2105</f>
        <v>0</v>
      </c>
      <c r="X2105" s="7" t="str">
        <f>IF(A2105&gt;=1,1," ")</f>
        <v xml:space="preserve"> </v>
      </c>
      <c r="Y2105" s="7">
        <f>P2105*A2105</f>
        <v>0</v>
      </c>
      <c r="Z2105" s="7">
        <v>220</v>
      </c>
      <c r="AA2105" s="7">
        <v>145</v>
      </c>
      <c r="AB2105" s="7">
        <v>10</v>
      </c>
    </row>
    <row r="2106" spans="2:28" x14ac:dyDescent="0.2">
      <c r="B2106" s="7" t="s">
        <v>11398</v>
      </c>
      <c r="D2106" s="7" t="s">
        <v>11399</v>
      </c>
      <c r="E2106" s="7" t="s">
        <v>11400</v>
      </c>
      <c r="F2106" s="7" t="s">
        <v>11401</v>
      </c>
      <c r="G2106" s="7" t="s">
        <v>63</v>
      </c>
      <c r="H2106" s="7" t="s">
        <v>158</v>
      </c>
      <c r="I2106" s="7" t="s">
        <v>11402</v>
      </c>
      <c r="J2106" s="7" t="s">
        <v>11396</v>
      </c>
      <c r="K2106" s="42">
        <v>43677</v>
      </c>
      <c r="L2106" s="7" t="s">
        <v>35</v>
      </c>
      <c r="M2106" s="7">
        <v>288</v>
      </c>
      <c r="N2106" s="7">
        <v>10</v>
      </c>
      <c r="O2106" s="7">
        <v>96</v>
      </c>
      <c r="P2106" s="7">
        <v>0.23799999999999999</v>
      </c>
      <c r="Q2106" s="7" t="str">
        <f>CONCATENATE(Z2106,"х",AA2106,"х",AB2106)</f>
        <v>218х143х10</v>
      </c>
      <c r="R2106" s="7" t="s">
        <v>82</v>
      </c>
      <c r="S2106" s="7" t="s">
        <v>39</v>
      </c>
      <c r="T2106" s="7" t="s">
        <v>11397</v>
      </c>
      <c r="U2106" s="7" t="s">
        <v>215</v>
      </c>
      <c r="V2106" s="7">
        <v>258900</v>
      </c>
      <c r="W2106" s="7">
        <f>A2106*M2106</f>
        <v>0</v>
      </c>
      <c r="X2106" s="7" t="str">
        <f>IF(A2106&gt;=1,1," ")</f>
        <v xml:space="preserve"> </v>
      </c>
      <c r="Y2106" s="7">
        <f>P2106*A2106</f>
        <v>0</v>
      </c>
      <c r="Z2106" s="7">
        <v>218</v>
      </c>
      <c r="AA2106" s="7">
        <v>143</v>
      </c>
      <c r="AB2106" s="7">
        <v>10</v>
      </c>
    </row>
    <row r="2107" spans="2:28" x14ac:dyDescent="0.2">
      <c r="B2107" s="7" t="s">
        <v>11403</v>
      </c>
      <c r="D2107" s="7" t="s">
        <v>11404</v>
      </c>
      <c r="E2107" s="7" t="s">
        <v>11400</v>
      </c>
      <c r="F2107" s="7" t="s">
        <v>11405</v>
      </c>
      <c r="G2107" s="7" t="s">
        <v>78</v>
      </c>
      <c r="H2107" s="7" t="s">
        <v>158</v>
      </c>
      <c r="I2107" s="7" t="s">
        <v>11406</v>
      </c>
      <c r="J2107" s="7" t="s">
        <v>11396</v>
      </c>
      <c r="K2107" s="42">
        <v>43677</v>
      </c>
      <c r="L2107" s="7" t="s">
        <v>35</v>
      </c>
      <c r="M2107" s="7">
        <v>288</v>
      </c>
      <c r="N2107" s="7">
        <v>10</v>
      </c>
      <c r="O2107" s="7">
        <v>96</v>
      </c>
      <c r="P2107" s="7">
        <v>0.22600000000000001</v>
      </c>
      <c r="Q2107" s="7" t="str">
        <f>CONCATENATE(Z2107,"х",AA2107,"х",AB2107)</f>
        <v>219х144х10</v>
      </c>
      <c r="R2107" s="7" t="s">
        <v>82</v>
      </c>
      <c r="S2107" s="7" t="s">
        <v>39</v>
      </c>
      <c r="T2107" s="7" t="s">
        <v>11397</v>
      </c>
      <c r="U2107" s="7" t="s">
        <v>215</v>
      </c>
      <c r="V2107" s="7">
        <v>258901</v>
      </c>
      <c r="W2107" s="7">
        <f>A2107*M2107</f>
        <v>0</v>
      </c>
      <c r="X2107" s="7" t="str">
        <f>IF(A2107&gt;=1,1," ")</f>
        <v xml:space="preserve"> </v>
      </c>
      <c r="Y2107" s="7">
        <f>P2107*A2107</f>
        <v>0</v>
      </c>
      <c r="Z2107" s="7">
        <v>219</v>
      </c>
      <c r="AA2107" s="7">
        <v>144</v>
      </c>
      <c r="AB2107" s="7">
        <v>10</v>
      </c>
    </row>
    <row r="2108" spans="2:28" ht="135" x14ac:dyDescent="0.2">
      <c r="B2108" s="7" t="s">
        <v>11407</v>
      </c>
      <c r="D2108" s="7" t="s">
        <v>11408</v>
      </c>
      <c r="E2108" s="7" t="s">
        <v>6327</v>
      </c>
      <c r="F2108" s="7" t="s">
        <v>11409</v>
      </c>
      <c r="G2108" s="7" t="s">
        <v>78</v>
      </c>
      <c r="H2108" s="7" t="s">
        <v>358</v>
      </c>
      <c r="I2108" s="49" t="s">
        <v>11410</v>
      </c>
      <c r="J2108" s="7" t="s">
        <v>11411</v>
      </c>
      <c r="K2108" s="42">
        <v>43916</v>
      </c>
      <c r="L2108" s="7" t="s">
        <v>35</v>
      </c>
      <c r="M2108" s="7">
        <v>342</v>
      </c>
      <c r="N2108" s="7">
        <v>10</v>
      </c>
      <c r="O2108" s="7">
        <v>288</v>
      </c>
      <c r="P2108" s="7">
        <v>0.23400000000000001</v>
      </c>
      <c r="Q2108" s="7" t="str">
        <f>CONCATENATE(Z2108,"х",AA2108,"х",AB2108)</f>
        <v>205х130х23</v>
      </c>
      <c r="R2108" s="7" t="s">
        <v>36</v>
      </c>
      <c r="S2108" s="7" t="s">
        <v>2630</v>
      </c>
      <c r="T2108" s="7" t="s">
        <v>11412</v>
      </c>
      <c r="U2108" s="7" t="s">
        <v>259</v>
      </c>
      <c r="V2108" s="7">
        <v>264059</v>
      </c>
      <c r="W2108" s="7">
        <f>A2108*M2108</f>
        <v>0</v>
      </c>
      <c r="X2108" s="7" t="str">
        <f>IF(A2108&gt;=1,1," ")</f>
        <v xml:space="preserve"> </v>
      </c>
      <c r="Y2108" s="7">
        <f>P2108*A2108</f>
        <v>0</v>
      </c>
      <c r="Z2108" s="7">
        <v>205</v>
      </c>
      <c r="AA2108" s="7">
        <v>130</v>
      </c>
      <c r="AB2108" s="7">
        <v>23</v>
      </c>
    </row>
    <row r="2109" spans="2:28" ht="78.75" x14ac:dyDescent="0.2">
      <c r="B2109" s="7" t="s">
        <v>11413</v>
      </c>
      <c r="D2109" s="7" t="s">
        <v>11414</v>
      </c>
      <c r="E2109" s="7" t="s">
        <v>11415</v>
      </c>
      <c r="F2109" s="7" t="s">
        <v>11416</v>
      </c>
      <c r="G2109" s="7" t="s">
        <v>63</v>
      </c>
      <c r="H2109" s="7" t="s">
        <v>403</v>
      </c>
      <c r="I2109" s="49" t="s">
        <v>11417</v>
      </c>
      <c r="J2109" s="7" t="s">
        <v>405</v>
      </c>
      <c r="K2109" s="42">
        <v>43875</v>
      </c>
      <c r="L2109" s="7" t="s">
        <v>35</v>
      </c>
      <c r="M2109" s="7">
        <v>85.2</v>
      </c>
      <c r="N2109" s="7">
        <v>10</v>
      </c>
      <c r="O2109" s="7">
        <v>16</v>
      </c>
      <c r="P2109" s="7">
        <v>6.3E-2</v>
      </c>
      <c r="Q2109" s="7" t="str">
        <f>CONCATENATE(Z2109,"х",AA2109,"х",AB2109)</f>
        <v>255х197х2</v>
      </c>
      <c r="R2109" s="7" t="s">
        <v>94</v>
      </c>
      <c r="S2109" s="7">
        <v>3</v>
      </c>
      <c r="T2109" s="7" t="s">
        <v>11418</v>
      </c>
      <c r="U2109" s="7" t="s">
        <v>84</v>
      </c>
      <c r="V2109" s="7">
        <v>265239</v>
      </c>
      <c r="W2109" s="7">
        <f>A2109*M2109</f>
        <v>0</v>
      </c>
      <c r="X2109" s="7" t="str">
        <f>IF(A2109&gt;=1,1," ")</f>
        <v xml:space="preserve"> </v>
      </c>
      <c r="Y2109" s="7">
        <f>P2109*A2109</f>
        <v>0</v>
      </c>
      <c r="Z2109" s="7">
        <v>255</v>
      </c>
      <c r="AA2109" s="7">
        <v>197</v>
      </c>
      <c r="AB2109" s="7">
        <v>2</v>
      </c>
    </row>
    <row r="2110" spans="2:28" ht="90" x14ac:dyDescent="0.2">
      <c r="B2110" s="7" t="s">
        <v>11419</v>
      </c>
      <c r="D2110" s="7" t="s">
        <v>11420</v>
      </c>
      <c r="E2110" s="7" t="s">
        <v>11415</v>
      </c>
      <c r="F2110" s="7" t="s">
        <v>11421</v>
      </c>
      <c r="G2110" s="7" t="s">
        <v>78</v>
      </c>
      <c r="H2110" s="7" t="s">
        <v>403</v>
      </c>
      <c r="I2110" s="49" t="s">
        <v>11422</v>
      </c>
      <c r="J2110" s="7" t="s">
        <v>405</v>
      </c>
      <c r="K2110" s="42">
        <v>43875</v>
      </c>
      <c r="L2110" s="7" t="s">
        <v>35</v>
      </c>
      <c r="M2110" s="7">
        <v>85.2</v>
      </c>
      <c r="N2110" s="7">
        <v>10</v>
      </c>
      <c r="O2110" s="7">
        <v>16</v>
      </c>
      <c r="P2110" s="7">
        <v>6.0999999999999999E-2</v>
      </c>
      <c r="Q2110" s="7" t="str">
        <f>CONCATENATE(Z2110,"х",AA2110,"х",AB2110)</f>
        <v>250х197х1</v>
      </c>
      <c r="R2110" s="7" t="s">
        <v>94</v>
      </c>
      <c r="S2110" s="7">
        <v>3</v>
      </c>
      <c r="T2110" s="7" t="s">
        <v>11418</v>
      </c>
      <c r="U2110" s="7" t="s">
        <v>84</v>
      </c>
      <c r="V2110" s="7">
        <v>265240</v>
      </c>
      <c r="W2110" s="7">
        <f>A2110*M2110</f>
        <v>0</v>
      </c>
      <c r="X2110" s="7" t="str">
        <f>IF(A2110&gt;=1,1," ")</f>
        <v xml:space="preserve"> </v>
      </c>
      <c r="Y2110" s="7">
        <f>P2110*A2110</f>
        <v>0</v>
      </c>
      <c r="Z2110" s="7">
        <v>250</v>
      </c>
      <c r="AA2110" s="7">
        <v>197</v>
      </c>
      <c r="AB2110" s="7">
        <v>1</v>
      </c>
    </row>
    <row r="2111" spans="2:28" ht="90" x14ac:dyDescent="0.2">
      <c r="B2111" s="7" t="s">
        <v>11423</v>
      </c>
      <c r="D2111" s="7" t="s">
        <v>11424</v>
      </c>
      <c r="E2111" s="7" t="s">
        <v>11415</v>
      </c>
      <c r="F2111" s="7" t="s">
        <v>11425</v>
      </c>
      <c r="G2111" s="7" t="s">
        <v>78</v>
      </c>
      <c r="H2111" s="7" t="s">
        <v>403</v>
      </c>
      <c r="I2111" s="49" t="s">
        <v>11426</v>
      </c>
      <c r="J2111" s="7" t="s">
        <v>405</v>
      </c>
      <c r="K2111" s="42">
        <v>43875</v>
      </c>
      <c r="L2111" s="7" t="s">
        <v>35</v>
      </c>
      <c r="M2111" s="7">
        <v>85.2</v>
      </c>
      <c r="N2111" s="7">
        <v>10</v>
      </c>
      <c r="O2111" s="7">
        <v>16</v>
      </c>
      <c r="P2111" s="7">
        <v>6.2E-2</v>
      </c>
      <c r="Q2111" s="7" t="str">
        <f>CONCATENATE(Z2111,"х",AA2111,"х",AB2111)</f>
        <v>250х197х2</v>
      </c>
      <c r="R2111" s="7" t="s">
        <v>94</v>
      </c>
      <c r="S2111" s="7">
        <v>3</v>
      </c>
      <c r="T2111" s="7" t="s">
        <v>11418</v>
      </c>
      <c r="U2111" s="7" t="s">
        <v>84</v>
      </c>
      <c r="V2111" s="7">
        <v>265238</v>
      </c>
      <c r="W2111" s="7">
        <f>A2111*M2111</f>
        <v>0</v>
      </c>
      <c r="X2111" s="7" t="str">
        <f>IF(A2111&gt;=1,1," ")</f>
        <v xml:space="preserve"> </v>
      </c>
      <c r="Y2111" s="7">
        <f>P2111*A2111</f>
        <v>0</v>
      </c>
      <c r="Z2111" s="7">
        <v>250</v>
      </c>
      <c r="AA2111" s="7">
        <v>197</v>
      </c>
      <c r="AB2111" s="7">
        <v>2</v>
      </c>
    </row>
    <row r="2112" spans="2:28" ht="90" x14ac:dyDescent="0.2">
      <c r="B2112" s="7" t="s">
        <v>11427</v>
      </c>
      <c r="D2112" s="7" t="s">
        <v>11428</v>
      </c>
      <c r="E2112" s="7" t="s">
        <v>11415</v>
      </c>
      <c r="F2112" s="7" t="s">
        <v>11429</v>
      </c>
      <c r="G2112" s="7" t="s">
        <v>78</v>
      </c>
      <c r="H2112" s="7" t="s">
        <v>403</v>
      </c>
      <c r="I2112" s="49" t="s">
        <v>11430</v>
      </c>
      <c r="J2112" s="7" t="s">
        <v>405</v>
      </c>
      <c r="K2112" s="42">
        <v>43875</v>
      </c>
      <c r="L2112" s="7" t="s">
        <v>35</v>
      </c>
      <c r="M2112" s="7">
        <v>85.2</v>
      </c>
      <c r="N2112" s="7">
        <v>10</v>
      </c>
      <c r="O2112" s="7">
        <v>16</v>
      </c>
      <c r="P2112" s="7">
        <v>6.2E-2</v>
      </c>
      <c r="Q2112" s="7" t="str">
        <f>CONCATENATE(Z2112,"х",AA2112,"х",AB2112)</f>
        <v>250х197х2</v>
      </c>
      <c r="R2112" s="7" t="s">
        <v>94</v>
      </c>
      <c r="S2112" s="7">
        <v>3</v>
      </c>
      <c r="T2112" s="7" t="s">
        <v>11418</v>
      </c>
      <c r="U2112" s="7" t="s">
        <v>84</v>
      </c>
      <c r="V2112" s="7">
        <v>265237</v>
      </c>
      <c r="W2112" s="7">
        <f>A2112*M2112</f>
        <v>0</v>
      </c>
      <c r="X2112" s="7" t="str">
        <f>IF(A2112&gt;=1,1," ")</f>
        <v xml:space="preserve"> </v>
      </c>
      <c r="Y2112" s="7">
        <f>P2112*A2112</f>
        <v>0</v>
      </c>
      <c r="Z2112" s="7">
        <v>250</v>
      </c>
      <c r="AA2112" s="7">
        <v>197</v>
      </c>
      <c r="AB2112" s="7">
        <v>2</v>
      </c>
    </row>
    <row r="2113" spans="2:28" ht="270" x14ac:dyDescent="0.2">
      <c r="B2113" s="7" t="s">
        <v>11431</v>
      </c>
      <c r="D2113" s="7" t="s">
        <v>11432</v>
      </c>
      <c r="E2113" s="7" t="s">
        <v>1925</v>
      </c>
      <c r="F2113" s="7" t="s">
        <v>11433</v>
      </c>
      <c r="G2113" s="7" t="s">
        <v>78</v>
      </c>
      <c r="H2113" s="7" t="s">
        <v>1067</v>
      </c>
      <c r="I2113" s="49" t="s">
        <v>11434</v>
      </c>
      <c r="J2113" s="7" t="s">
        <v>11435</v>
      </c>
      <c r="K2113" s="42">
        <v>44018</v>
      </c>
      <c r="L2113" s="7" t="s">
        <v>35</v>
      </c>
      <c r="M2113" s="7">
        <v>231.6</v>
      </c>
      <c r="N2113" s="7">
        <v>10</v>
      </c>
      <c r="O2113" s="7">
        <v>368</v>
      </c>
      <c r="P2113" s="7">
        <v>0.26</v>
      </c>
      <c r="Q2113" s="7" t="str">
        <f>CONCATENATE(Z2113,"х",AA2113,"х",AB2113)</f>
        <v>210х135х25</v>
      </c>
      <c r="R2113" s="7" t="s">
        <v>82</v>
      </c>
      <c r="S2113" s="7">
        <v>3</v>
      </c>
      <c r="T2113" s="7" t="s">
        <v>11436</v>
      </c>
      <c r="U2113" s="7" t="s">
        <v>215</v>
      </c>
      <c r="V2113" s="7">
        <v>266189</v>
      </c>
      <c r="W2113" s="7">
        <f>A2113*M2113</f>
        <v>0</v>
      </c>
      <c r="X2113" s="7" t="str">
        <f>IF(A2113&gt;=1,1," ")</f>
        <v xml:space="preserve"> </v>
      </c>
      <c r="Y2113" s="7">
        <f>P2113*A2113</f>
        <v>0</v>
      </c>
      <c r="Z2113" s="7">
        <v>210</v>
      </c>
      <c r="AA2113" s="7">
        <v>135</v>
      </c>
      <c r="AB2113" s="7">
        <v>25</v>
      </c>
    </row>
    <row r="2114" spans="2:28" ht="236.25" x14ac:dyDescent="0.2">
      <c r="B2114" s="7" t="s">
        <v>11437</v>
      </c>
      <c r="D2114" s="7" t="s">
        <v>11438</v>
      </c>
      <c r="E2114" s="7" t="s">
        <v>11439</v>
      </c>
      <c r="F2114" s="7" t="s">
        <v>11440</v>
      </c>
      <c r="G2114" s="7" t="s">
        <v>78</v>
      </c>
      <c r="H2114" s="7" t="s">
        <v>1067</v>
      </c>
      <c r="I2114" s="49" t="s">
        <v>11441</v>
      </c>
      <c r="J2114" s="7" t="s">
        <v>11442</v>
      </c>
      <c r="K2114" s="42">
        <v>43207</v>
      </c>
      <c r="L2114" s="7" t="s">
        <v>35</v>
      </c>
      <c r="M2114" s="7">
        <v>231.6</v>
      </c>
      <c r="N2114" s="7">
        <v>10</v>
      </c>
      <c r="O2114" s="7">
        <v>384</v>
      </c>
      <c r="P2114" s="7">
        <v>0.27</v>
      </c>
      <c r="Q2114" s="7" t="str">
        <f>CONCATENATE(Z2114,"х",AA2114,"х",AB2114)</f>
        <v>212х138х22</v>
      </c>
      <c r="R2114" s="7" t="s">
        <v>82</v>
      </c>
      <c r="S2114" s="7">
        <v>3</v>
      </c>
      <c r="T2114" s="7" t="s">
        <v>11436</v>
      </c>
      <c r="U2114" s="7" t="s">
        <v>215</v>
      </c>
      <c r="V2114" s="7">
        <v>266204</v>
      </c>
      <c r="W2114" s="7">
        <f>A2114*M2114</f>
        <v>0</v>
      </c>
      <c r="X2114" s="7" t="str">
        <f>IF(A2114&gt;=1,1," ")</f>
        <v xml:space="preserve"> </v>
      </c>
      <c r="Y2114" s="7">
        <f>P2114*A2114</f>
        <v>0</v>
      </c>
      <c r="Z2114" s="7">
        <v>212</v>
      </c>
      <c r="AA2114" s="7">
        <v>138</v>
      </c>
      <c r="AB2114" s="7">
        <v>22</v>
      </c>
    </row>
    <row r="2115" spans="2:28" ht="157.5" x14ac:dyDescent="0.2">
      <c r="B2115" s="7" t="s">
        <v>11443</v>
      </c>
      <c r="D2115" s="7" t="s">
        <v>11444</v>
      </c>
      <c r="E2115" s="7" t="s">
        <v>11445</v>
      </c>
      <c r="F2115" s="7" t="s">
        <v>11446</v>
      </c>
      <c r="G2115" s="7" t="s">
        <v>78</v>
      </c>
      <c r="H2115" s="7" t="s">
        <v>1067</v>
      </c>
      <c r="I2115" s="49" t="s">
        <v>11447</v>
      </c>
      <c r="J2115" s="7" t="s">
        <v>11448</v>
      </c>
      <c r="K2115" s="42">
        <v>44074</v>
      </c>
      <c r="L2115" s="7" t="s">
        <v>35</v>
      </c>
      <c r="M2115" s="7">
        <v>231.6</v>
      </c>
      <c r="N2115" s="7">
        <v>10</v>
      </c>
      <c r="O2115" s="7">
        <v>384</v>
      </c>
      <c r="P2115" s="7">
        <v>0.27600000000000002</v>
      </c>
      <c r="Q2115" s="7" t="str">
        <f>CONCATENATE(Z2115,"х",AA2115,"х",AB2115)</f>
        <v>212х140х22</v>
      </c>
      <c r="R2115" s="7" t="s">
        <v>82</v>
      </c>
      <c r="S2115" s="7">
        <v>3</v>
      </c>
      <c r="T2115" s="7" t="s">
        <v>11436</v>
      </c>
      <c r="U2115" s="7" t="s">
        <v>56</v>
      </c>
      <c r="V2115" s="7">
        <v>266955</v>
      </c>
      <c r="W2115" s="7">
        <f>A2115*M2115</f>
        <v>0</v>
      </c>
      <c r="X2115" s="7" t="str">
        <f>IF(A2115&gt;=1,1," ")</f>
        <v xml:space="preserve"> </v>
      </c>
      <c r="Y2115" s="7">
        <f>P2115*A2115</f>
        <v>0</v>
      </c>
      <c r="Z2115" s="7">
        <v>212</v>
      </c>
      <c r="AA2115" s="7">
        <v>140</v>
      </c>
      <c r="AB2115" s="7">
        <v>22</v>
      </c>
    </row>
    <row r="2116" spans="2:28" ht="409.5" x14ac:dyDescent="0.2">
      <c r="B2116" s="7" t="s">
        <v>11449</v>
      </c>
      <c r="C2116" s="7" t="s">
        <v>59</v>
      </c>
      <c r="D2116" s="7" t="s">
        <v>11450</v>
      </c>
      <c r="E2116" s="7" t="s">
        <v>11439</v>
      </c>
      <c r="F2116" s="7" t="s">
        <v>11451</v>
      </c>
      <c r="G2116" s="7" t="s">
        <v>63</v>
      </c>
      <c r="H2116" s="7" t="s">
        <v>1067</v>
      </c>
      <c r="I2116" s="49" t="s">
        <v>11452</v>
      </c>
      <c r="J2116" s="7" t="s">
        <v>11453</v>
      </c>
      <c r="K2116" s="42">
        <v>44063</v>
      </c>
      <c r="L2116" s="7" t="s">
        <v>35</v>
      </c>
      <c r="M2116" s="7">
        <v>231.6</v>
      </c>
      <c r="N2116" s="7">
        <v>10</v>
      </c>
      <c r="O2116" s="7">
        <v>416</v>
      </c>
      <c r="P2116" s="7">
        <v>0.25600000000000001</v>
      </c>
      <c r="Q2116" s="7" t="str">
        <f>CONCATENATE(Z2116,"х",AA2116,"х",AB2116)</f>
        <v>200х127х26</v>
      </c>
      <c r="R2116" s="7" t="s">
        <v>36</v>
      </c>
      <c r="S2116" s="7">
        <v>3</v>
      </c>
      <c r="T2116" s="7" t="s">
        <v>11454</v>
      </c>
      <c r="U2116" s="7" t="s">
        <v>56</v>
      </c>
      <c r="V2116" s="7">
        <v>266211</v>
      </c>
      <c r="W2116" s="7">
        <f>A2116*M2116</f>
        <v>0</v>
      </c>
      <c r="X2116" s="7" t="str">
        <f>IF(A2116&gt;=1,1," ")</f>
        <v xml:space="preserve"> </v>
      </c>
      <c r="Y2116" s="7">
        <f>P2116*A2116</f>
        <v>0</v>
      </c>
      <c r="Z2116" s="7">
        <v>200</v>
      </c>
      <c r="AA2116" s="7">
        <v>127</v>
      </c>
      <c r="AB2116" s="7">
        <v>26</v>
      </c>
    </row>
    <row r="2117" spans="2:28" ht="157.5" x14ac:dyDescent="0.2">
      <c r="B2117" s="7" t="s">
        <v>11455</v>
      </c>
      <c r="C2117" s="7" t="s">
        <v>59</v>
      </c>
      <c r="D2117" s="7" t="s">
        <v>11456</v>
      </c>
      <c r="E2117" s="7" t="s">
        <v>11445</v>
      </c>
      <c r="F2117" s="7" t="s">
        <v>11457</v>
      </c>
      <c r="G2117" s="7" t="s">
        <v>63</v>
      </c>
      <c r="H2117" s="7" t="s">
        <v>1067</v>
      </c>
      <c r="I2117" s="49" t="s">
        <v>11458</v>
      </c>
      <c r="J2117" s="7" t="s">
        <v>11459</v>
      </c>
      <c r="K2117" s="42">
        <v>44314</v>
      </c>
      <c r="L2117" s="7" t="s">
        <v>35</v>
      </c>
      <c r="M2117" s="7">
        <v>231.6</v>
      </c>
      <c r="N2117" s="7">
        <v>10</v>
      </c>
      <c r="O2117" s="7">
        <v>336</v>
      </c>
      <c r="P2117" s="7">
        <v>0.24099999999999999</v>
      </c>
      <c r="Q2117" s="7" t="str">
        <f>CONCATENATE(Z2117,"х",AA2117,"х",AB2117)</f>
        <v>212х138х20</v>
      </c>
      <c r="R2117" s="7" t="s">
        <v>82</v>
      </c>
      <c r="S2117" s="7">
        <v>3</v>
      </c>
      <c r="T2117" s="7" t="s">
        <v>11454</v>
      </c>
      <c r="U2117" s="7" t="s">
        <v>56</v>
      </c>
      <c r="V2117" s="7">
        <v>271210</v>
      </c>
      <c r="W2117" s="7">
        <f>A2117*M2117</f>
        <v>0</v>
      </c>
      <c r="X2117" s="7" t="str">
        <f>IF(A2117&gt;=1,1," ")</f>
        <v xml:space="preserve"> </v>
      </c>
      <c r="Y2117" s="7">
        <f>P2117*A2117</f>
        <v>0</v>
      </c>
      <c r="Z2117" s="7">
        <v>212</v>
      </c>
      <c r="AA2117" s="7">
        <v>138</v>
      </c>
      <c r="AB2117" s="7">
        <v>20</v>
      </c>
    </row>
    <row r="2118" spans="2:28" ht="146.25" x14ac:dyDescent="0.2">
      <c r="B2118" s="7" t="s">
        <v>11460</v>
      </c>
      <c r="D2118" s="7" t="s">
        <v>11461</v>
      </c>
      <c r="E2118" s="7" t="s">
        <v>11462</v>
      </c>
      <c r="F2118" s="7" t="s">
        <v>11463</v>
      </c>
      <c r="G2118" s="7" t="s">
        <v>63</v>
      </c>
      <c r="H2118" s="7" t="s">
        <v>2983</v>
      </c>
      <c r="I2118" s="49" t="s">
        <v>11464</v>
      </c>
      <c r="J2118" s="7" t="s">
        <v>11465</v>
      </c>
      <c r="K2118" s="42">
        <v>43172</v>
      </c>
      <c r="L2118" s="7" t="s">
        <v>35</v>
      </c>
      <c r="M2118" s="7">
        <v>157.19999999999999</v>
      </c>
      <c r="N2118" s="7">
        <v>10</v>
      </c>
      <c r="O2118" s="7">
        <v>64</v>
      </c>
      <c r="P2118" s="7">
        <v>0.155</v>
      </c>
      <c r="Q2118" s="7" t="str">
        <f>CONCATENATE(Z2118,"х",AA2118,"х",AB2118)</f>
        <v>255х197х4</v>
      </c>
      <c r="R2118" s="7" t="s">
        <v>94</v>
      </c>
      <c r="S2118" s="7">
        <v>3</v>
      </c>
      <c r="T2118" s="7" t="s">
        <v>11466</v>
      </c>
      <c r="U2118" s="7" t="s">
        <v>84</v>
      </c>
      <c r="V2118" s="7">
        <v>265008</v>
      </c>
      <c r="W2118" s="7">
        <f>A2118*M2118</f>
        <v>0</v>
      </c>
      <c r="X2118" s="7" t="str">
        <f>IF(A2118&gt;=1,1," ")</f>
        <v xml:space="preserve"> </v>
      </c>
      <c r="Y2118" s="7">
        <f>P2118*A2118</f>
        <v>0</v>
      </c>
      <c r="Z2118" s="7">
        <v>255</v>
      </c>
      <c r="AA2118" s="7">
        <v>197</v>
      </c>
      <c r="AB2118" s="7">
        <v>4</v>
      </c>
    </row>
    <row r="2119" spans="2:28" ht="168.75" x14ac:dyDescent="0.2">
      <c r="B2119" s="7" t="s">
        <v>11467</v>
      </c>
      <c r="D2119" s="7" t="s">
        <v>11468</v>
      </c>
      <c r="E2119" s="7" t="s">
        <v>11462</v>
      </c>
      <c r="F2119" s="7" t="s">
        <v>11469</v>
      </c>
      <c r="G2119" s="7" t="s">
        <v>63</v>
      </c>
      <c r="H2119" s="7" t="s">
        <v>403</v>
      </c>
      <c r="I2119" s="49" t="s">
        <v>11470</v>
      </c>
      <c r="J2119" s="7" t="s">
        <v>11471</v>
      </c>
      <c r="K2119" s="42">
        <v>42688</v>
      </c>
      <c r="L2119" s="7" t="s">
        <v>35</v>
      </c>
      <c r="M2119" s="7">
        <v>157.19999999999999</v>
      </c>
      <c r="N2119" s="7">
        <v>10</v>
      </c>
      <c r="O2119" s="7">
        <v>64</v>
      </c>
      <c r="P2119" s="7">
        <v>0.157</v>
      </c>
      <c r="Q2119" s="7" t="str">
        <f>CONCATENATE(Z2119,"х",AA2119,"х",AB2119)</f>
        <v>255х197х4</v>
      </c>
      <c r="R2119" s="7" t="s">
        <v>94</v>
      </c>
      <c r="S2119" s="7">
        <v>3</v>
      </c>
      <c r="T2119" s="7" t="s">
        <v>11466</v>
      </c>
      <c r="U2119" s="7" t="s">
        <v>84</v>
      </c>
      <c r="V2119" s="7">
        <v>265011</v>
      </c>
      <c r="W2119" s="7">
        <f>A2119*M2119</f>
        <v>0</v>
      </c>
      <c r="X2119" s="7" t="str">
        <f>IF(A2119&gt;=1,1," ")</f>
        <v xml:space="preserve"> </v>
      </c>
      <c r="Y2119" s="7">
        <f>P2119*A2119</f>
        <v>0</v>
      </c>
      <c r="Z2119" s="7">
        <v>255</v>
      </c>
      <c r="AA2119" s="7">
        <v>197</v>
      </c>
      <c r="AB2119" s="7">
        <v>4</v>
      </c>
    </row>
    <row r="2120" spans="2:28" ht="247.5" x14ac:dyDescent="0.2">
      <c r="B2120" s="7" t="s">
        <v>11472</v>
      </c>
      <c r="D2120" s="7" t="s">
        <v>11473</v>
      </c>
      <c r="E2120" s="7" t="s">
        <v>11474</v>
      </c>
      <c r="F2120" s="7" t="s">
        <v>11475</v>
      </c>
      <c r="G2120" s="7" t="s">
        <v>78</v>
      </c>
      <c r="H2120" s="7" t="s">
        <v>686</v>
      </c>
      <c r="I2120" s="49" t="s">
        <v>11476</v>
      </c>
      <c r="J2120" s="7" t="s">
        <v>11477</v>
      </c>
      <c r="K2120" s="42">
        <v>43923</v>
      </c>
      <c r="L2120" s="7" t="s">
        <v>35</v>
      </c>
      <c r="M2120" s="7">
        <v>410.4</v>
      </c>
      <c r="N2120" s="7">
        <v>10</v>
      </c>
      <c r="O2120" s="7">
        <v>352</v>
      </c>
      <c r="P2120" s="7">
        <v>0.35599999999999998</v>
      </c>
      <c r="Q2120" s="7" t="str">
        <f>CONCATENATE(Z2120,"х",AA2120,"х",AB2120)</f>
        <v>205х130х23</v>
      </c>
      <c r="R2120" s="7" t="s">
        <v>36</v>
      </c>
      <c r="S2120" s="7" t="s">
        <v>39</v>
      </c>
      <c r="T2120" s="7" t="s">
        <v>11478</v>
      </c>
      <c r="U2120" s="7" t="s">
        <v>37</v>
      </c>
      <c r="V2120" s="7">
        <v>259975</v>
      </c>
      <c r="W2120" s="7">
        <f>A2120*M2120</f>
        <v>0</v>
      </c>
      <c r="X2120" s="7" t="str">
        <f>IF(A2120&gt;=1,1," ")</f>
        <v xml:space="preserve"> </v>
      </c>
      <c r="Y2120" s="7">
        <f>P2120*A2120</f>
        <v>0</v>
      </c>
      <c r="Z2120" s="7">
        <v>205</v>
      </c>
      <c r="AA2120" s="7">
        <v>130</v>
      </c>
      <c r="AB2120" s="7">
        <v>23</v>
      </c>
    </row>
    <row r="2121" spans="2:28" ht="168.75" x14ac:dyDescent="0.2">
      <c r="B2121" s="7" t="s">
        <v>11479</v>
      </c>
      <c r="D2121" s="7" t="s">
        <v>11480</v>
      </c>
      <c r="E2121" s="7" t="s">
        <v>11481</v>
      </c>
      <c r="F2121" s="7" t="s">
        <v>11482</v>
      </c>
      <c r="G2121" s="7" t="s">
        <v>78</v>
      </c>
      <c r="H2121" s="7" t="s">
        <v>1238</v>
      </c>
      <c r="I2121" s="49" t="s">
        <v>11483</v>
      </c>
      <c r="J2121" s="7" t="s">
        <v>11484</v>
      </c>
      <c r="K2121" s="42">
        <v>43725</v>
      </c>
      <c r="L2121" s="7" t="s">
        <v>35</v>
      </c>
      <c r="M2121" s="7">
        <v>427.2</v>
      </c>
      <c r="N2121" s="7">
        <v>10</v>
      </c>
      <c r="O2121" s="7">
        <v>320</v>
      </c>
      <c r="P2121" s="7">
        <v>0.33200000000000002</v>
      </c>
      <c r="Q2121" s="7" t="str">
        <f>CONCATENATE(Z2121,"х",AA2121,"х",AB2121)</f>
        <v>207х134х22</v>
      </c>
      <c r="R2121" s="7" t="s">
        <v>36</v>
      </c>
      <c r="S2121" s="7" t="s">
        <v>39</v>
      </c>
      <c r="T2121" s="7" t="s">
        <v>11478</v>
      </c>
      <c r="U2121" s="7" t="s">
        <v>56</v>
      </c>
      <c r="V2121" s="7">
        <v>259645</v>
      </c>
      <c r="W2121" s="7">
        <f>A2121*M2121</f>
        <v>0</v>
      </c>
      <c r="X2121" s="7" t="str">
        <f>IF(A2121&gt;=1,1," ")</f>
        <v xml:space="preserve"> </v>
      </c>
      <c r="Y2121" s="7">
        <f>P2121*A2121</f>
        <v>0</v>
      </c>
      <c r="Z2121" s="7">
        <v>207</v>
      </c>
      <c r="AA2121" s="7">
        <v>134</v>
      </c>
      <c r="AB2121" s="7">
        <v>22</v>
      </c>
    </row>
    <row r="2122" spans="2:28" ht="303.75" x14ac:dyDescent="0.2">
      <c r="B2122" s="7" t="s">
        <v>11485</v>
      </c>
      <c r="D2122" s="7" t="s">
        <v>11486</v>
      </c>
      <c r="E2122" s="7" t="s">
        <v>11487</v>
      </c>
      <c r="F2122" s="7" t="s">
        <v>11488</v>
      </c>
      <c r="G2122" s="7" t="s">
        <v>78</v>
      </c>
      <c r="H2122" s="7" t="s">
        <v>1238</v>
      </c>
      <c r="I2122" s="49" t="s">
        <v>11489</v>
      </c>
      <c r="J2122" s="7" t="s">
        <v>11490</v>
      </c>
      <c r="K2122" s="42">
        <v>43808</v>
      </c>
      <c r="L2122" s="7" t="s">
        <v>35</v>
      </c>
      <c r="M2122" s="7">
        <v>588</v>
      </c>
      <c r="N2122" s="7">
        <v>10</v>
      </c>
      <c r="O2122" s="7">
        <v>608</v>
      </c>
      <c r="P2122" s="7">
        <v>0.55000000000000004</v>
      </c>
      <c r="Q2122" s="7" t="str">
        <f>CONCATENATE(Z2122,"х",AA2122,"х",AB2122)</f>
        <v>207х132х33</v>
      </c>
      <c r="R2122" s="7" t="s">
        <v>36</v>
      </c>
      <c r="S2122" s="7" t="s">
        <v>39</v>
      </c>
      <c r="T2122" s="7" t="s">
        <v>11478</v>
      </c>
      <c r="U2122" s="7" t="s">
        <v>37</v>
      </c>
      <c r="V2122" s="7">
        <v>262445</v>
      </c>
      <c r="W2122" s="7">
        <f>A2122*M2122</f>
        <v>0</v>
      </c>
      <c r="X2122" s="7" t="str">
        <f>IF(A2122&gt;=1,1," ")</f>
        <v xml:space="preserve"> </v>
      </c>
      <c r="Y2122" s="7">
        <f>P2122*A2122</f>
        <v>0</v>
      </c>
      <c r="Z2122" s="7">
        <v>207</v>
      </c>
      <c r="AA2122" s="7">
        <v>132</v>
      </c>
      <c r="AB2122" s="7">
        <v>33</v>
      </c>
    </row>
    <row r="2123" spans="2:28" ht="146.25" x14ac:dyDescent="0.2">
      <c r="B2123" s="7" t="s">
        <v>11491</v>
      </c>
      <c r="D2123" s="7" t="s">
        <v>11492</v>
      </c>
      <c r="E2123" s="7" t="s">
        <v>2624</v>
      </c>
      <c r="F2123" s="7" t="s">
        <v>11493</v>
      </c>
      <c r="G2123" s="7" t="s">
        <v>78</v>
      </c>
      <c r="H2123" s="7" t="s">
        <v>403</v>
      </c>
      <c r="I2123" s="49" t="s">
        <v>11494</v>
      </c>
      <c r="J2123" s="7" t="s">
        <v>2620</v>
      </c>
      <c r="K2123" s="42">
        <v>43206</v>
      </c>
      <c r="L2123" s="7" t="s">
        <v>35</v>
      </c>
      <c r="M2123" s="7">
        <v>126</v>
      </c>
      <c r="N2123" s="7">
        <v>10</v>
      </c>
      <c r="O2123" s="7">
        <v>64</v>
      </c>
      <c r="P2123" s="7">
        <v>0.124</v>
      </c>
      <c r="Q2123" s="7" t="str">
        <f>CONCATENATE(Z2123,"х",AA2123,"х",AB2123)</f>
        <v>210х162х5</v>
      </c>
      <c r="R2123" s="7" t="s">
        <v>754</v>
      </c>
      <c r="S2123" s="7">
        <v>3</v>
      </c>
      <c r="T2123" s="7" t="s">
        <v>11495</v>
      </c>
      <c r="U2123" s="7" t="s">
        <v>84</v>
      </c>
      <c r="V2123" s="7">
        <v>265024</v>
      </c>
      <c r="W2123" s="7">
        <f>A2123*M2123</f>
        <v>0</v>
      </c>
      <c r="X2123" s="7" t="str">
        <f>IF(A2123&gt;=1,1," ")</f>
        <v xml:space="preserve"> </v>
      </c>
      <c r="Y2123" s="7">
        <f>P2123*A2123</f>
        <v>0</v>
      </c>
      <c r="Z2123" s="7">
        <v>210</v>
      </c>
      <c r="AA2123" s="7">
        <v>162</v>
      </c>
      <c r="AB2123" s="7">
        <v>5</v>
      </c>
    </row>
    <row r="2124" spans="2:28" ht="135" x14ac:dyDescent="0.2">
      <c r="B2124" s="7" t="s">
        <v>11496</v>
      </c>
      <c r="D2124" s="7" t="s">
        <v>11497</v>
      </c>
      <c r="E2124" s="7" t="s">
        <v>2624</v>
      </c>
      <c r="F2124" s="7" t="s">
        <v>11498</v>
      </c>
      <c r="G2124" s="7" t="s">
        <v>78</v>
      </c>
      <c r="H2124" s="7" t="s">
        <v>403</v>
      </c>
      <c r="I2124" s="49" t="s">
        <v>11499</v>
      </c>
      <c r="J2124" s="7" t="s">
        <v>11500</v>
      </c>
      <c r="K2124" s="42">
        <v>43620</v>
      </c>
      <c r="L2124" s="7" t="s">
        <v>35</v>
      </c>
      <c r="M2124" s="7">
        <v>126</v>
      </c>
      <c r="N2124" s="7">
        <v>10</v>
      </c>
      <c r="O2124" s="7">
        <v>64</v>
      </c>
      <c r="P2124" s="7">
        <v>0.126</v>
      </c>
      <c r="Q2124" s="7" t="str">
        <f>CONCATENATE(Z2124,"х",AA2124,"х",AB2124)</f>
        <v>210х162х5</v>
      </c>
      <c r="R2124" s="7" t="s">
        <v>754</v>
      </c>
      <c r="S2124" s="7">
        <v>3</v>
      </c>
      <c r="T2124" s="7" t="s">
        <v>11495</v>
      </c>
      <c r="U2124" s="7" t="s">
        <v>84</v>
      </c>
      <c r="V2124" s="7">
        <v>265025</v>
      </c>
      <c r="W2124" s="7">
        <f>A2124*M2124</f>
        <v>0</v>
      </c>
      <c r="X2124" s="7" t="str">
        <f>IF(A2124&gt;=1,1," ")</f>
        <v xml:space="preserve"> </v>
      </c>
      <c r="Y2124" s="7">
        <f>P2124*A2124</f>
        <v>0</v>
      </c>
      <c r="Z2124" s="7">
        <v>210</v>
      </c>
      <c r="AA2124" s="7">
        <v>162</v>
      </c>
      <c r="AB2124" s="7">
        <v>5</v>
      </c>
    </row>
    <row r="2125" spans="2:28" ht="112.5" x14ac:dyDescent="0.2">
      <c r="B2125" s="7" t="s">
        <v>11501</v>
      </c>
      <c r="D2125" s="7" t="s">
        <v>11502</v>
      </c>
      <c r="E2125" s="7" t="s">
        <v>11503</v>
      </c>
      <c r="F2125" s="7" t="s">
        <v>11504</v>
      </c>
      <c r="G2125" s="7" t="s">
        <v>78</v>
      </c>
      <c r="H2125" s="7" t="s">
        <v>780</v>
      </c>
      <c r="I2125" s="49" t="s">
        <v>11505</v>
      </c>
      <c r="J2125" s="7" t="s">
        <v>11506</v>
      </c>
      <c r="K2125" s="42">
        <v>44071</v>
      </c>
      <c r="L2125" s="7" t="s">
        <v>35</v>
      </c>
      <c r="M2125" s="7" t="s">
        <v>2558</v>
      </c>
      <c r="N2125" s="7">
        <v>10</v>
      </c>
      <c r="O2125" s="7">
        <v>160</v>
      </c>
      <c r="P2125" s="7">
        <v>0.84099999999999997</v>
      </c>
      <c r="Q2125" s="7" t="str">
        <f>CONCATENATE(Z2125,"х",AA2125,"х",AB2125)</f>
        <v>290х217х14</v>
      </c>
      <c r="R2125" s="7" t="s">
        <v>206</v>
      </c>
      <c r="S2125" s="7" t="s">
        <v>39</v>
      </c>
      <c r="T2125" s="7" t="s">
        <v>11507</v>
      </c>
      <c r="U2125" s="7" t="s">
        <v>56</v>
      </c>
      <c r="V2125" s="7">
        <v>266316</v>
      </c>
      <c r="W2125" s="7" t="e">
        <f>A2125*M2125</f>
        <v>#VALUE!</v>
      </c>
      <c r="X2125" s="7" t="str">
        <f>IF(A2125&gt;=1,1," ")</f>
        <v xml:space="preserve"> </v>
      </c>
      <c r="Y2125" s="7">
        <f>P2125*A2125</f>
        <v>0</v>
      </c>
      <c r="Z2125" s="7">
        <v>290</v>
      </c>
      <c r="AA2125" s="7">
        <v>217</v>
      </c>
      <c r="AB2125" s="7">
        <v>14</v>
      </c>
    </row>
    <row r="2126" spans="2:28" x14ac:dyDescent="0.2">
      <c r="B2126" s="7" t="s">
        <v>11508</v>
      </c>
      <c r="D2126" s="7" t="s">
        <v>11509</v>
      </c>
      <c r="E2126" s="7" t="s">
        <v>3090</v>
      </c>
      <c r="F2126" s="7" t="s">
        <v>11510</v>
      </c>
      <c r="G2126" s="7" t="s">
        <v>63</v>
      </c>
      <c r="H2126" s="7" t="s">
        <v>301</v>
      </c>
      <c r="I2126" s="7" t="s">
        <v>11511</v>
      </c>
      <c r="J2126" s="42">
        <v>42934</v>
      </c>
      <c r="K2126" s="42">
        <v>42934</v>
      </c>
      <c r="L2126" s="7" t="s">
        <v>35</v>
      </c>
      <c r="M2126" s="7">
        <v>540</v>
      </c>
      <c r="N2126" s="7">
        <v>10</v>
      </c>
      <c r="O2126" s="7">
        <v>10</v>
      </c>
      <c r="P2126" s="7">
        <v>0.21</v>
      </c>
      <c r="Q2126" s="7" t="str">
        <f>CONCATENATE(Z2126,"х",AA2126,"х",AB2126)</f>
        <v>192х191х10</v>
      </c>
      <c r="R2126" s="7" t="s">
        <v>11512</v>
      </c>
      <c r="S2126" s="7" t="s">
        <v>960</v>
      </c>
      <c r="T2126" s="7" t="s">
        <v>11513</v>
      </c>
      <c r="U2126" s="7" t="s">
        <v>84</v>
      </c>
      <c r="V2126" s="7">
        <v>263466</v>
      </c>
      <c r="W2126" s="7">
        <f>A2126*M2126</f>
        <v>0</v>
      </c>
      <c r="X2126" s="7" t="str">
        <f>IF(A2126&gt;=1,1," ")</f>
        <v xml:space="preserve"> </v>
      </c>
      <c r="Y2126" s="7">
        <f>P2126*A2126</f>
        <v>0</v>
      </c>
      <c r="Z2126" s="7">
        <v>192</v>
      </c>
      <c r="AA2126" s="7">
        <v>191</v>
      </c>
      <c r="AB2126" s="7">
        <v>10</v>
      </c>
    </row>
    <row r="2127" spans="2:28" x14ac:dyDescent="0.2">
      <c r="B2127" s="7" t="s">
        <v>11514</v>
      </c>
      <c r="D2127" s="7" t="s">
        <v>11515</v>
      </c>
      <c r="E2127" s="7" t="s">
        <v>905</v>
      </c>
      <c r="F2127" s="7" t="s">
        <v>9280</v>
      </c>
      <c r="G2127" s="7" t="s">
        <v>63</v>
      </c>
      <c r="H2127" s="7" t="s">
        <v>301</v>
      </c>
      <c r="I2127" s="7" t="s">
        <v>11516</v>
      </c>
      <c r="J2127" s="7" t="s">
        <v>102</v>
      </c>
      <c r="K2127" s="42">
        <v>44440</v>
      </c>
      <c r="L2127" s="7" t="s">
        <v>35</v>
      </c>
      <c r="M2127" s="7">
        <v>540</v>
      </c>
      <c r="N2127" s="7">
        <v>10</v>
      </c>
      <c r="O2127" s="7">
        <v>10</v>
      </c>
      <c r="P2127" s="7">
        <v>0.20899999999999999</v>
      </c>
      <c r="Q2127" s="7" t="str">
        <f>CONCATENATE(Z2127,"х",AA2127,"х",AB2127)</f>
        <v>192х191х10</v>
      </c>
      <c r="R2127" s="7" t="s">
        <v>11512</v>
      </c>
      <c r="S2127" s="7" t="s">
        <v>960</v>
      </c>
      <c r="T2127" s="7" t="s">
        <v>11513</v>
      </c>
      <c r="U2127" s="7" t="s">
        <v>84</v>
      </c>
      <c r="V2127" s="7">
        <v>263957</v>
      </c>
      <c r="W2127" s="7">
        <f>A2127*M2127</f>
        <v>0</v>
      </c>
      <c r="X2127" s="7" t="str">
        <f>IF(A2127&gt;=1,1," ")</f>
        <v xml:space="preserve"> </v>
      </c>
      <c r="Y2127" s="7">
        <f>P2127*A2127</f>
        <v>0</v>
      </c>
      <c r="Z2127" s="7">
        <v>192</v>
      </c>
      <c r="AA2127" s="7">
        <v>191</v>
      </c>
      <c r="AB2127" s="7">
        <v>10</v>
      </c>
    </row>
    <row r="2128" spans="2:28" ht="123.75" x14ac:dyDescent="0.2">
      <c r="B2128" s="7" t="s">
        <v>11517</v>
      </c>
      <c r="D2128" s="7" t="s">
        <v>11518</v>
      </c>
      <c r="E2128" s="7" t="s">
        <v>11519</v>
      </c>
      <c r="F2128" s="7" t="s">
        <v>11520</v>
      </c>
      <c r="G2128" s="7" t="s">
        <v>63</v>
      </c>
      <c r="H2128" s="7" t="s">
        <v>403</v>
      </c>
      <c r="I2128" s="49" t="s">
        <v>11521</v>
      </c>
      <c r="J2128" s="7" t="s">
        <v>11522</v>
      </c>
      <c r="K2128" s="42">
        <v>44034</v>
      </c>
      <c r="L2128" s="7" t="s">
        <v>35</v>
      </c>
      <c r="M2128" s="7">
        <v>450</v>
      </c>
      <c r="N2128" s="7">
        <v>10</v>
      </c>
      <c r="O2128" s="7">
        <v>40</v>
      </c>
      <c r="P2128" s="7">
        <v>0.34100000000000003</v>
      </c>
      <c r="Q2128" s="7" t="str">
        <f>CONCATENATE(Z2128,"х",AA2128,"х",AB2128)</f>
        <v>237х236х8</v>
      </c>
      <c r="R2128" s="7" t="s">
        <v>783</v>
      </c>
      <c r="S2128" s="7" t="s">
        <v>39</v>
      </c>
      <c r="T2128" s="7" t="s">
        <v>11523</v>
      </c>
      <c r="U2128" s="7" t="s">
        <v>84</v>
      </c>
      <c r="V2128" s="7">
        <v>265379</v>
      </c>
      <c r="W2128" s="7">
        <f>A2128*M2128</f>
        <v>0</v>
      </c>
      <c r="X2128" s="7" t="str">
        <f>IF(A2128&gt;=1,1," ")</f>
        <v xml:space="preserve"> </v>
      </c>
      <c r="Y2128" s="7">
        <f>P2128*A2128</f>
        <v>0</v>
      </c>
      <c r="Z2128" s="7">
        <v>237</v>
      </c>
      <c r="AA2128" s="7">
        <v>236</v>
      </c>
      <c r="AB2128" s="7">
        <v>8</v>
      </c>
    </row>
    <row r="2129" spans="2:28" ht="157.5" x14ac:dyDescent="0.2">
      <c r="B2129" s="7" t="s">
        <v>11524</v>
      </c>
      <c r="D2129" s="7" t="s">
        <v>11525</v>
      </c>
      <c r="E2129" s="7" t="s">
        <v>11519</v>
      </c>
      <c r="F2129" s="7" t="s">
        <v>11526</v>
      </c>
      <c r="G2129" s="7" t="s">
        <v>63</v>
      </c>
      <c r="H2129" s="7" t="s">
        <v>403</v>
      </c>
      <c r="I2129" s="49" t="s">
        <v>11527</v>
      </c>
      <c r="J2129" s="7" t="s">
        <v>11522</v>
      </c>
      <c r="K2129" s="42">
        <v>44034</v>
      </c>
      <c r="L2129" s="7" t="s">
        <v>35</v>
      </c>
      <c r="M2129" s="7">
        <v>450</v>
      </c>
      <c r="N2129" s="7">
        <v>10</v>
      </c>
      <c r="O2129" s="7">
        <v>40</v>
      </c>
      <c r="P2129" s="7">
        <v>0.34100000000000003</v>
      </c>
      <c r="Q2129" s="7" t="str">
        <f>CONCATENATE(Z2129,"х",AA2129,"х",AB2129)</f>
        <v>236х236х8</v>
      </c>
      <c r="R2129" s="7" t="s">
        <v>783</v>
      </c>
      <c r="S2129" s="7" t="s">
        <v>39</v>
      </c>
      <c r="T2129" s="7" t="s">
        <v>11523</v>
      </c>
      <c r="U2129" s="7" t="s">
        <v>84</v>
      </c>
      <c r="V2129" s="7">
        <v>265370</v>
      </c>
      <c r="W2129" s="7">
        <f>A2129*M2129</f>
        <v>0</v>
      </c>
      <c r="X2129" s="7" t="str">
        <f>IF(A2129&gt;=1,1," ")</f>
        <v xml:space="preserve"> </v>
      </c>
      <c r="Y2129" s="7">
        <f>P2129*A2129</f>
        <v>0</v>
      </c>
      <c r="Z2129" s="7">
        <v>236</v>
      </c>
      <c r="AA2129" s="7">
        <v>236</v>
      </c>
      <c r="AB2129" s="7">
        <v>8</v>
      </c>
    </row>
    <row r="2130" spans="2:28" x14ac:dyDescent="0.2">
      <c r="B2130" s="7" t="s">
        <v>11528</v>
      </c>
      <c r="D2130" s="7" t="s">
        <v>11529</v>
      </c>
      <c r="E2130" s="7" t="s">
        <v>11530</v>
      </c>
      <c r="F2130" s="7" t="s">
        <v>11531</v>
      </c>
      <c r="G2130" s="7" t="s">
        <v>78</v>
      </c>
      <c r="H2130" s="7" t="s">
        <v>424</v>
      </c>
      <c r="I2130" s="7" t="s">
        <v>11532</v>
      </c>
      <c r="J2130" s="7" t="s">
        <v>11533</v>
      </c>
      <c r="K2130" s="42">
        <v>43620</v>
      </c>
      <c r="L2130" s="7" t="s">
        <v>441</v>
      </c>
      <c r="M2130" s="7">
        <v>513.6</v>
      </c>
      <c r="N2130" s="7">
        <v>10</v>
      </c>
      <c r="O2130" s="7">
        <v>224</v>
      </c>
      <c r="P2130" s="7">
        <v>0.34300000000000003</v>
      </c>
      <c r="Q2130" s="7" t="str">
        <f>CONCATENATE(Z2130,"х",AA2130,"х",AB2130)</f>
        <v>219х144х18</v>
      </c>
      <c r="R2130" s="7" t="s">
        <v>82</v>
      </c>
      <c r="S2130" s="7" t="s">
        <v>39</v>
      </c>
      <c r="T2130" s="7" t="s">
        <v>11534</v>
      </c>
      <c r="U2130" s="7" t="s">
        <v>56</v>
      </c>
      <c r="V2130" s="7">
        <v>251151</v>
      </c>
      <c r="W2130" s="7">
        <f>A2130*M2130</f>
        <v>0</v>
      </c>
      <c r="X2130" s="7" t="str">
        <f>IF(A2130&gt;=1,1," ")</f>
        <v xml:space="preserve"> </v>
      </c>
      <c r="Y2130" s="7">
        <f>P2130*A2130</f>
        <v>0</v>
      </c>
      <c r="Z2130" s="7">
        <v>219</v>
      </c>
      <c r="AA2130" s="7">
        <v>144</v>
      </c>
      <c r="AB2130" s="7">
        <v>18</v>
      </c>
    </row>
    <row r="2131" spans="2:28" x14ac:dyDescent="0.2">
      <c r="B2131" s="7" t="s">
        <v>11535</v>
      </c>
      <c r="D2131" s="7" t="s">
        <v>11536</v>
      </c>
      <c r="E2131" s="7" t="s">
        <v>11537</v>
      </c>
      <c r="F2131" s="7" t="s">
        <v>11538</v>
      </c>
      <c r="G2131" s="7" t="s">
        <v>63</v>
      </c>
      <c r="H2131" s="7" t="s">
        <v>2129</v>
      </c>
      <c r="I2131" s="7" t="s">
        <v>11539</v>
      </c>
      <c r="J2131" s="7" t="s">
        <v>11540</v>
      </c>
      <c r="K2131" s="42">
        <v>43881</v>
      </c>
      <c r="L2131" s="7" t="s">
        <v>441</v>
      </c>
      <c r="M2131" s="7">
        <v>513.6</v>
      </c>
      <c r="N2131" s="7">
        <v>10</v>
      </c>
      <c r="O2131" s="7">
        <v>320</v>
      </c>
      <c r="P2131" s="7">
        <v>0.46500000000000002</v>
      </c>
      <c r="Q2131" s="7" t="str">
        <f>CONCATENATE(Z2131,"х",AA2131,"х",AB2131)</f>
        <v>218х146х24</v>
      </c>
      <c r="R2131" s="7" t="s">
        <v>82</v>
      </c>
      <c r="S2131" s="7" t="s">
        <v>39</v>
      </c>
      <c r="T2131" s="7" t="s">
        <v>11534</v>
      </c>
      <c r="U2131" s="7" t="s">
        <v>56</v>
      </c>
      <c r="V2131" s="7">
        <v>264460</v>
      </c>
      <c r="W2131" s="7">
        <f>A2131*M2131</f>
        <v>0</v>
      </c>
      <c r="X2131" s="7" t="str">
        <f>IF(A2131&gt;=1,1," ")</f>
        <v xml:space="preserve"> </v>
      </c>
      <c r="Y2131" s="7">
        <f>P2131*A2131</f>
        <v>0</v>
      </c>
      <c r="Z2131" s="7">
        <v>218</v>
      </c>
      <c r="AA2131" s="7">
        <v>146</v>
      </c>
      <c r="AB2131" s="7">
        <v>24</v>
      </c>
    </row>
    <row r="2132" spans="2:28" ht="191.25" x14ac:dyDescent="0.2">
      <c r="B2132" s="7" t="s">
        <v>11541</v>
      </c>
      <c r="D2132" s="7" t="s">
        <v>11542</v>
      </c>
      <c r="E2132" s="7" t="s">
        <v>11543</v>
      </c>
      <c r="F2132" s="7" t="s">
        <v>11544</v>
      </c>
      <c r="G2132" s="7" t="s">
        <v>63</v>
      </c>
      <c r="H2132" s="7" t="s">
        <v>424</v>
      </c>
      <c r="I2132" s="49" t="s">
        <v>11545</v>
      </c>
      <c r="J2132" s="7" t="s">
        <v>11546</v>
      </c>
      <c r="K2132" s="42">
        <v>44089</v>
      </c>
      <c r="L2132" s="7" t="s">
        <v>441</v>
      </c>
      <c r="M2132" s="7">
        <v>513.6</v>
      </c>
      <c r="N2132" s="7">
        <v>10</v>
      </c>
      <c r="O2132" s="7">
        <v>304</v>
      </c>
      <c r="P2132" s="7">
        <v>0.41799999999999998</v>
      </c>
      <c r="Q2132" s="7" t="str">
        <f>CONCATENATE(Z2132,"х",AA2132,"х",AB2132)</f>
        <v>217х144х23</v>
      </c>
      <c r="R2132" s="7" t="s">
        <v>82</v>
      </c>
      <c r="S2132" s="7" t="s">
        <v>39</v>
      </c>
      <c r="T2132" s="7" t="s">
        <v>11534</v>
      </c>
      <c r="U2132" s="7" t="s">
        <v>56</v>
      </c>
      <c r="V2132" s="7">
        <v>268205</v>
      </c>
      <c r="W2132" s="7">
        <f>A2132*M2132</f>
        <v>0</v>
      </c>
      <c r="X2132" s="7" t="str">
        <f>IF(A2132&gt;=1,1," ")</f>
        <v xml:space="preserve"> </v>
      </c>
      <c r="Y2132" s="7">
        <f>P2132*A2132</f>
        <v>0</v>
      </c>
      <c r="Z2132" s="7">
        <v>217</v>
      </c>
      <c r="AA2132" s="7">
        <v>144</v>
      </c>
      <c r="AB2132" s="7">
        <v>23</v>
      </c>
    </row>
    <row r="2133" spans="2:28" ht="157.5" x14ac:dyDescent="0.2">
      <c r="B2133" s="7" t="s">
        <v>11547</v>
      </c>
      <c r="D2133" s="7" t="s">
        <v>11548</v>
      </c>
      <c r="E2133" s="7" t="s">
        <v>3090</v>
      </c>
      <c r="F2133" s="7" t="s">
        <v>11549</v>
      </c>
      <c r="G2133" s="7" t="s">
        <v>78</v>
      </c>
      <c r="H2133" s="7" t="s">
        <v>158</v>
      </c>
      <c r="I2133" s="49" t="s">
        <v>11550</v>
      </c>
      <c r="J2133" s="42">
        <v>42934</v>
      </c>
      <c r="K2133" s="42">
        <v>42934</v>
      </c>
      <c r="L2133" s="7" t="s">
        <v>35</v>
      </c>
      <c r="M2133" s="7">
        <v>942</v>
      </c>
      <c r="N2133" s="7">
        <v>10</v>
      </c>
      <c r="O2133" s="7">
        <v>480</v>
      </c>
      <c r="P2133" s="7">
        <v>0.78</v>
      </c>
      <c r="Q2133" s="7" t="str">
        <f>CONCATENATE(Z2133,"х",AA2133,"х",AB2133)</f>
        <v>210х162х32</v>
      </c>
      <c r="R2133" s="7" t="s">
        <v>754</v>
      </c>
      <c r="S2133" s="7" t="s">
        <v>39</v>
      </c>
      <c r="T2133" s="7" t="s">
        <v>11551</v>
      </c>
      <c r="U2133" s="7" t="s">
        <v>56</v>
      </c>
      <c r="V2133" s="7">
        <v>267913</v>
      </c>
      <c r="W2133" s="7">
        <f>A2133*M2133</f>
        <v>0</v>
      </c>
      <c r="X2133" s="7" t="str">
        <f>IF(A2133&gt;=1,1," ")</f>
        <v xml:space="preserve"> </v>
      </c>
      <c r="Y2133" s="7">
        <f>P2133*A2133</f>
        <v>0</v>
      </c>
      <c r="Z2133" s="7">
        <v>210</v>
      </c>
      <c r="AA2133" s="7">
        <v>162</v>
      </c>
      <c r="AB2133" s="7">
        <v>32</v>
      </c>
    </row>
    <row r="2134" spans="2:28" ht="135" x14ac:dyDescent="0.2">
      <c r="B2134" s="7" t="s">
        <v>11552</v>
      </c>
      <c r="D2134" s="7" t="s">
        <v>11553</v>
      </c>
      <c r="E2134" s="7" t="s">
        <v>870</v>
      </c>
      <c r="F2134" s="7" t="s">
        <v>11554</v>
      </c>
      <c r="G2134" s="7" t="s">
        <v>78</v>
      </c>
      <c r="H2134" s="7" t="s">
        <v>100</v>
      </c>
      <c r="I2134" s="49" t="s">
        <v>11555</v>
      </c>
      <c r="J2134" s="7" t="s">
        <v>873</v>
      </c>
      <c r="K2134" s="42">
        <v>43983</v>
      </c>
      <c r="L2134" s="7" t="s">
        <v>35</v>
      </c>
      <c r="M2134" s="7">
        <v>942</v>
      </c>
      <c r="N2134" s="7">
        <v>10</v>
      </c>
      <c r="O2134" s="7">
        <v>480</v>
      </c>
      <c r="P2134" s="7">
        <v>0.76800000000000002</v>
      </c>
      <c r="Q2134" s="7" t="str">
        <f>CONCATENATE(Z2134,"х",AA2134,"х",AB2134)</f>
        <v>210х165х32</v>
      </c>
      <c r="R2134" s="7" t="s">
        <v>754</v>
      </c>
      <c r="S2134" s="7" t="s">
        <v>39</v>
      </c>
      <c r="T2134" s="7" t="s">
        <v>11551</v>
      </c>
      <c r="U2134" s="7" t="s">
        <v>215</v>
      </c>
      <c r="V2134" s="7">
        <v>267392</v>
      </c>
      <c r="W2134" s="7">
        <f>A2134*M2134</f>
        <v>0</v>
      </c>
      <c r="X2134" s="7" t="str">
        <f>IF(A2134&gt;=1,1," ")</f>
        <v xml:space="preserve"> </v>
      </c>
      <c r="Y2134" s="7">
        <f>P2134*A2134</f>
        <v>0</v>
      </c>
      <c r="Z2134" s="7">
        <v>210</v>
      </c>
      <c r="AA2134" s="7">
        <v>165</v>
      </c>
      <c r="AB2134" s="7">
        <v>32</v>
      </c>
    </row>
    <row r="2135" spans="2:28" ht="112.5" x14ac:dyDescent="0.2">
      <c r="B2135" s="7" t="s">
        <v>11556</v>
      </c>
      <c r="D2135" s="7" t="s">
        <v>11557</v>
      </c>
      <c r="E2135" s="7" t="s">
        <v>905</v>
      </c>
      <c r="F2135" s="7" t="s">
        <v>11558</v>
      </c>
      <c r="G2135" s="7" t="s">
        <v>78</v>
      </c>
      <c r="H2135" s="7" t="s">
        <v>100</v>
      </c>
      <c r="I2135" s="49" t="s">
        <v>11559</v>
      </c>
      <c r="J2135" s="7" t="s">
        <v>102</v>
      </c>
      <c r="K2135" s="42">
        <v>44440</v>
      </c>
      <c r="L2135" s="7" t="s">
        <v>35</v>
      </c>
      <c r="M2135" s="7">
        <v>942</v>
      </c>
      <c r="N2135" s="7">
        <v>10</v>
      </c>
      <c r="O2135" s="7">
        <v>480</v>
      </c>
      <c r="P2135" s="7">
        <v>0.78400000000000003</v>
      </c>
      <c r="Q2135" s="7" t="str">
        <f>CONCATENATE(Z2135,"х",AA2135,"х",AB2135)</f>
        <v>217х173х30</v>
      </c>
      <c r="R2135" s="7" t="s">
        <v>754</v>
      </c>
      <c r="S2135" s="7" t="s">
        <v>39</v>
      </c>
      <c r="T2135" s="7" t="s">
        <v>11551</v>
      </c>
      <c r="U2135" s="7" t="s">
        <v>84</v>
      </c>
      <c r="V2135" s="7">
        <v>259348</v>
      </c>
      <c r="W2135" s="7">
        <f>A2135*M2135</f>
        <v>0</v>
      </c>
      <c r="X2135" s="7" t="str">
        <f>IF(A2135&gt;=1,1," ")</f>
        <v xml:space="preserve"> </v>
      </c>
      <c r="Y2135" s="7">
        <f>P2135*A2135</f>
        <v>0</v>
      </c>
      <c r="Z2135" s="7">
        <v>217</v>
      </c>
      <c r="AA2135" s="7">
        <v>173</v>
      </c>
      <c r="AB2135" s="7">
        <v>30</v>
      </c>
    </row>
    <row r="2136" spans="2:28" ht="112.5" x14ac:dyDescent="0.2">
      <c r="B2136" s="7" t="s">
        <v>11560</v>
      </c>
      <c r="D2136" s="7" t="s">
        <v>11561</v>
      </c>
      <c r="E2136" s="7" t="s">
        <v>445</v>
      </c>
      <c r="F2136" s="7" t="s">
        <v>11562</v>
      </c>
      <c r="G2136" s="7" t="s">
        <v>63</v>
      </c>
      <c r="H2136" s="7" t="s">
        <v>607</v>
      </c>
      <c r="I2136" s="49" t="s">
        <v>11563</v>
      </c>
      <c r="J2136" s="7" t="s">
        <v>597</v>
      </c>
      <c r="K2136" s="42">
        <v>43831</v>
      </c>
      <c r="L2136" s="7" t="s">
        <v>35</v>
      </c>
      <c r="M2136" s="7">
        <v>144</v>
      </c>
      <c r="N2136" s="7">
        <v>10</v>
      </c>
      <c r="O2136" s="7">
        <v>16</v>
      </c>
      <c r="P2136" s="7">
        <v>7.9000000000000001E-2</v>
      </c>
      <c r="Q2136" s="7" t="str">
        <f>CONCATENATE(Z2136,"х",AA2136,"х",AB2136)</f>
        <v>281х212х2</v>
      </c>
      <c r="R2136" s="7" t="s">
        <v>206</v>
      </c>
      <c r="S2136" s="7">
        <v>3</v>
      </c>
      <c r="T2136" s="7" t="s">
        <v>11564</v>
      </c>
      <c r="U2136" s="7" t="s">
        <v>84</v>
      </c>
      <c r="V2136" s="7">
        <v>267942</v>
      </c>
      <c r="W2136" s="7">
        <f>A2136*M2136</f>
        <v>0</v>
      </c>
      <c r="X2136" s="7" t="str">
        <f>IF(A2136&gt;=1,1," ")</f>
        <v xml:space="preserve"> </v>
      </c>
      <c r="Y2136" s="7">
        <f>P2136*A2136</f>
        <v>0</v>
      </c>
      <c r="Z2136" s="7">
        <v>281</v>
      </c>
      <c r="AA2136" s="7">
        <v>212</v>
      </c>
      <c r="AB2136" s="7">
        <v>2</v>
      </c>
    </row>
    <row r="2137" spans="2:28" ht="67.5" x14ac:dyDescent="0.2">
      <c r="B2137" s="7" t="s">
        <v>11565</v>
      </c>
      <c r="D2137" s="7" t="s">
        <v>11566</v>
      </c>
      <c r="E2137" s="7" t="s">
        <v>445</v>
      </c>
      <c r="F2137" s="7" t="s">
        <v>11567</v>
      </c>
      <c r="G2137" s="7" t="s">
        <v>63</v>
      </c>
      <c r="H2137" s="7" t="s">
        <v>607</v>
      </c>
      <c r="I2137" s="49" t="s">
        <v>11568</v>
      </c>
      <c r="J2137" s="7" t="s">
        <v>597</v>
      </c>
      <c r="K2137" s="42">
        <v>43831</v>
      </c>
      <c r="L2137" s="7" t="s">
        <v>35</v>
      </c>
      <c r="M2137" s="7">
        <v>144</v>
      </c>
      <c r="N2137" s="7">
        <v>10</v>
      </c>
      <c r="O2137" s="7">
        <v>16</v>
      </c>
      <c r="P2137" s="7">
        <v>0.08</v>
      </c>
      <c r="Q2137" s="7" t="str">
        <f>CONCATENATE(Z2137,"х",AA2137,"х",AB2137)</f>
        <v>253х195х2</v>
      </c>
      <c r="R2137" s="7" t="s">
        <v>94</v>
      </c>
      <c r="S2137" s="7">
        <v>3</v>
      </c>
      <c r="T2137" s="7" t="s">
        <v>11564</v>
      </c>
      <c r="U2137" s="7" t="s">
        <v>84</v>
      </c>
      <c r="V2137" s="7">
        <v>266258</v>
      </c>
      <c r="W2137" s="7">
        <f>A2137*M2137</f>
        <v>0</v>
      </c>
      <c r="X2137" s="7" t="str">
        <f>IF(A2137&gt;=1,1," ")</f>
        <v xml:space="preserve"> </v>
      </c>
      <c r="Y2137" s="7">
        <f>P2137*A2137</f>
        <v>0</v>
      </c>
      <c r="Z2137" s="7">
        <v>253</v>
      </c>
      <c r="AA2137" s="7">
        <v>195</v>
      </c>
      <c r="AB2137" s="7">
        <v>2</v>
      </c>
    </row>
    <row r="2138" spans="2:28" x14ac:dyDescent="0.2">
      <c r="B2138" s="7" t="s">
        <v>11569</v>
      </c>
      <c r="D2138" s="7" t="s">
        <v>11570</v>
      </c>
      <c r="E2138" s="7" t="s">
        <v>445</v>
      </c>
      <c r="F2138" s="7" t="s">
        <v>11571</v>
      </c>
      <c r="G2138" s="7" t="s">
        <v>63</v>
      </c>
      <c r="H2138" s="7" t="s">
        <v>607</v>
      </c>
      <c r="I2138" s="7" t="s">
        <v>11572</v>
      </c>
      <c r="J2138" s="7" t="s">
        <v>597</v>
      </c>
      <c r="K2138" s="42">
        <v>43831</v>
      </c>
      <c r="L2138" s="7" t="s">
        <v>35</v>
      </c>
      <c r="M2138" s="7">
        <v>178.8</v>
      </c>
      <c r="N2138" s="7">
        <v>10</v>
      </c>
      <c r="O2138" s="7">
        <v>8</v>
      </c>
      <c r="P2138" s="7">
        <v>6.7000000000000004E-2</v>
      </c>
      <c r="Q2138" s="7" t="str">
        <f>CONCATENATE(Z2138,"х",AA2138,"х",AB2138)</f>
        <v>255х198х1</v>
      </c>
      <c r="R2138" s="7" t="s">
        <v>94</v>
      </c>
      <c r="S2138" s="7">
        <v>3</v>
      </c>
      <c r="T2138" s="7" t="s">
        <v>11564</v>
      </c>
      <c r="U2138" s="7" t="s">
        <v>84</v>
      </c>
      <c r="V2138" s="7">
        <v>268470</v>
      </c>
      <c r="W2138" s="7">
        <f>A2138*M2138</f>
        <v>0</v>
      </c>
      <c r="X2138" s="7" t="str">
        <f>IF(A2138&gt;=1,1," ")</f>
        <v xml:space="preserve"> </v>
      </c>
      <c r="Y2138" s="7">
        <f>P2138*A2138</f>
        <v>0</v>
      </c>
      <c r="Z2138" s="7">
        <v>255</v>
      </c>
      <c r="AA2138" s="7">
        <v>198</v>
      </c>
      <c r="AB2138" s="7">
        <v>1</v>
      </c>
    </row>
    <row r="2139" spans="2:28" ht="67.5" x14ac:dyDescent="0.2">
      <c r="B2139" s="7" t="s">
        <v>11573</v>
      </c>
      <c r="D2139" s="7" t="s">
        <v>11574</v>
      </c>
      <c r="E2139" s="7" t="s">
        <v>445</v>
      </c>
      <c r="F2139" s="7" t="s">
        <v>11575</v>
      </c>
      <c r="G2139" s="7" t="s">
        <v>63</v>
      </c>
      <c r="H2139" s="7" t="s">
        <v>607</v>
      </c>
      <c r="I2139" s="49" t="s">
        <v>11568</v>
      </c>
      <c r="J2139" s="7" t="s">
        <v>597</v>
      </c>
      <c r="K2139" s="42">
        <v>43831</v>
      </c>
      <c r="L2139" s="7" t="s">
        <v>35</v>
      </c>
      <c r="M2139" s="7">
        <v>144</v>
      </c>
      <c r="N2139" s="7">
        <v>10</v>
      </c>
      <c r="O2139" s="7">
        <v>16</v>
      </c>
      <c r="P2139" s="7">
        <v>0.08</v>
      </c>
      <c r="Q2139" s="7" t="str">
        <f>CONCATENATE(Z2139,"х",AA2139,"х",AB2139)</f>
        <v>253х195х2</v>
      </c>
      <c r="R2139" s="7" t="s">
        <v>94</v>
      </c>
      <c r="S2139" s="7">
        <v>3</v>
      </c>
      <c r="T2139" s="7" t="s">
        <v>11564</v>
      </c>
      <c r="U2139" s="7" t="s">
        <v>84</v>
      </c>
      <c r="V2139" s="7">
        <v>266259</v>
      </c>
      <c r="W2139" s="7">
        <f>A2139*M2139</f>
        <v>0</v>
      </c>
      <c r="X2139" s="7" t="str">
        <f>IF(A2139&gt;=1,1," ")</f>
        <v xml:space="preserve"> </v>
      </c>
      <c r="Y2139" s="7">
        <f>P2139*A2139</f>
        <v>0</v>
      </c>
      <c r="Z2139" s="7">
        <v>253</v>
      </c>
      <c r="AA2139" s="7">
        <v>195</v>
      </c>
      <c r="AB2139" s="7">
        <v>2</v>
      </c>
    </row>
    <row r="2140" spans="2:28" ht="67.5" x14ac:dyDescent="0.2">
      <c r="B2140" s="7" t="s">
        <v>11576</v>
      </c>
      <c r="D2140" s="7" t="s">
        <v>11577</v>
      </c>
      <c r="E2140" s="7" t="s">
        <v>445</v>
      </c>
      <c r="F2140" s="7" t="s">
        <v>11578</v>
      </c>
      <c r="G2140" s="7" t="s">
        <v>63</v>
      </c>
      <c r="H2140" s="7" t="s">
        <v>607</v>
      </c>
      <c r="I2140" s="49" t="s">
        <v>11568</v>
      </c>
      <c r="J2140" s="7" t="s">
        <v>597</v>
      </c>
      <c r="K2140" s="42">
        <v>43831</v>
      </c>
      <c r="L2140" s="7" t="s">
        <v>35</v>
      </c>
      <c r="M2140" s="7">
        <v>144</v>
      </c>
      <c r="N2140" s="7">
        <v>10</v>
      </c>
      <c r="O2140" s="7">
        <v>16</v>
      </c>
      <c r="P2140" s="7">
        <v>0.08</v>
      </c>
      <c r="Q2140" s="7" t="str">
        <f>CONCATENATE(Z2140,"х",AA2140,"х",AB2140)</f>
        <v>253х195х2</v>
      </c>
      <c r="R2140" s="7" t="s">
        <v>94</v>
      </c>
      <c r="S2140" s="7">
        <v>3</v>
      </c>
      <c r="T2140" s="7" t="s">
        <v>11564</v>
      </c>
      <c r="U2140" s="7" t="s">
        <v>84</v>
      </c>
      <c r="V2140" s="7">
        <v>266260</v>
      </c>
      <c r="W2140" s="7">
        <f>A2140*M2140</f>
        <v>0</v>
      </c>
      <c r="X2140" s="7" t="str">
        <f>IF(A2140&gt;=1,1," ")</f>
        <v xml:space="preserve"> </v>
      </c>
      <c r="Y2140" s="7">
        <f>P2140*A2140</f>
        <v>0</v>
      </c>
      <c r="Z2140" s="7">
        <v>253</v>
      </c>
      <c r="AA2140" s="7">
        <v>195</v>
      </c>
      <c r="AB2140" s="7">
        <v>2</v>
      </c>
    </row>
    <row r="2141" spans="2:28" ht="67.5" x14ac:dyDescent="0.2">
      <c r="B2141" s="7" t="s">
        <v>11579</v>
      </c>
      <c r="D2141" s="7" t="s">
        <v>11580</v>
      </c>
      <c r="E2141" s="7" t="s">
        <v>445</v>
      </c>
      <c r="F2141" s="7" t="s">
        <v>11581</v>
      </c>
      <c r="G2141" s="7" t="s">
        <v>63</v>
      </c>
      <c r="H2141" s="7" t="s">
        <v>607</v>
      </c>
      <c r="I2141" s="49" t="s">
        <v>11568</v>
      </c>
      <c r="J2141" s="7" t="s">
        <v>597</v>
      </c>
      <c r="K2141" s="42">
        <v>43831</v>
      </c>
      <c r="L2141" s="7" t="s">
        <v>35</v>
      </c>
      <c r="M2141" s="7">
        <v>144</v>
      </c>
      <c r="N2141" s="7">
        <v>10</v>
      </c>
      <c r="O2141" s="7">
        <v>16</v>
      </c>
      <c r="P2141" s="7">
        <v>0.08</v>
      </c>
      <c r="Q2141" s="7" t="str">
        <f>CONCATENATE(Z2141,"х",AA2141,"х",AB2141)</f>
        <v>253х195х2</v>
      </c>
      <c r="R2141" s="7" t="s">
        <v>94</v>
      </c>
      <c r="S2141" s="7">
        <v>3</v>
      </c>
      <c r="T2141" s="7" t="s">
        <v>11564</v>
      </c>
      <c r="U2141" s="7" t="s">
        <v>84</v>
      </c>
      <c r="V2141" s="7">
        <v>266263</v>
      </c>
      <c r="W2141" s="7">
        <f>A2141*M2141</f>
        <v>0</v>
      </c>
      <c r="X2141" s="7" t="str">
        <f>IF(A2141&gt;=1,1," ")</f>
        <v xml:space="preserve"> </v>
      </c>
      <c r="Y2141" s="7">
        <f>P2141*A2141</f>
        <v>0</v>
      </c>
      <c r="Z2141" s="7">
        <v>253</v>
      </c>
      <c r="AA2141" s="7">
        <v>195</v>
      </c>
      <c r="AB2141" s="7">
        <v>2</v>
      </c>
    </row>
    <row r="2142" spans="2:28" x14ac:dyDescent="0.2">
      <c r="B2142" s="7" t="s">
        <v>11582</v>
      </c>
      <c r="D2142" s="7" t="s">
        <v>11583</v>
      </c>
      <c r="E2142" s="7" t="s">
        <v>445</v>
      </c>
      <c r="F2142" s="7" t="s">
        <v>11584</v>
      </c>
      <c r="G2142" s="7" t="s">
        <v>63</v>
      </c>
      <c r="H2142" s="7" t="s">
        <v>607</v>
      </c>
      <c r="I2142" s="7" t="s">
        <v>11572</v>
      </c>
      <c r="J2142" s="7" t="s">
        <v>597</v>
      </c>
      <c r="K2142" s="42">
        <v>43831</v>
      </c>
      <c r="L2142" s="7" t="s">
        <v>35</v>
      </c>
      <c r="M2142" s="7">
        <v>178.8</v>
      </c>
      <c r="N2142" s="7">
        <v>10</v>
      </c>
      <c r="O2142" s="7">
        <v>8</v>
      </c>
      <c r="P2142" s="7">
        <v>6.7000000000000004E-2</v>
      </c>
      <c r="Q2142" s="7" t="str">
        <f>CONCATENATE(Z2142,"х",AA2142,"х",AB2142)</f>
        <v>255х198х1</v>
      </c>
      <c r="R2142" s="7" t="s">
        <v>94</v>
      </c>
      <c r="S2142" s="7">
        <v>3</v>
      </c>
      <c r="T2142" s="7" t="s">
        <v>11564</v>
      </c>
      <c r="U2142" s="7" t="s">
        <v>84</v>
      </c>
      <c r="V2142" s="7">
        <v>268468</v>
      </c>
      <c r="W2142" s="7">
        <f>A2142*M2142</f>
        <v>0</v>
      </c>
      <c r="X2142" s="7" t="str">
        <f>IF(A2142&gt;=1,1," ")</f>
        <v xml:space="preserve"> </v>
      </c>
      <c r="Y2142" s="7">
        <f>P2142*A2142</f>
        <v>0</v>
      </c>
      <c r="Z2142" s="7">
        <v>255</v>
      </c>
      <c r="AA2142" s="7">
        <v>198</v>
      </c>
      <c r="AB2142" s="7">
        <v>1</v>
      </c>
    </row>
    <row r="2143" spans="2:28" ht="112.5" x14ac:dyDescent="0.2">
      <c r="B2143" s="7" t="s">
        <v>11585</v>
      </c>
      <c r="D2143" s="7" t="s">
        <v>11586</v>
      </c>
      <c r="E2143" s="7" t="s">
        <v>445</v>
      </c>
      <c r="F2143" s="7" t="s">
        <v>11587</v>
      </c>
      <c r="G2143" s="7" t="s">
        <v>63</v>
      </c>
      <c r="H2143" s="7" t="s">
        <v>607</v>
      </c>
      <c r="I2143" s="49" t="s">
        <v>11563</v>
      </c>
      <c r="J2143" s="7" t="s">
        <v>597</v>
      </c>
      <c r="K2143" s="42">
        <v>43831</v>
      </c>
      <c r="L2143" s="7" t="s">
        <v>35</v>
      </c>
      <c r="M2143" s="7">
        <v>144</v>
      </c>
      <c r="N2143" s="7">
        <v>10</v>
      </c>
      <c r="O2143" s="7">
        <v>16</v>
      </c>
      <c r="P2143" s="7">
        <v>7.9000000000000001E-2</v>
      </c>
      <c r="Q2143" s="7" t="str">
        <f>CONCATENATE(Z2143,"х",AA2143,"х",AB2143)</f>
        <v>281х212х2</v>
      </c>
      <c r="R2143" s="7" t="s">
        <v>206</v>
      </c>
      <c r="S2143" s="7">
        <v>3</v>
      </c>
      <c r="T2143" s="7" t="s">
        <v>11564</v>
      </c>
      <c r="U2143" s="7" t="s">
        <v>84</v>
      </c>
      <c r="V2143" s="7">
        <v>267941</v>
      </c>
      <c r="W2143" s="7">
        <f>A2143*M2143</f>
        <v>0</v>
      </c>
      <c r="X2143" s="7" t="str">
        <f>IF(A2143&gt;=1,1," ")</f>
        <v xml:space="preserve"> </v>
      </c>
      <c r="Y2143" s="7">
        <f>P2143*A2143</f>
        <v>0</v>
      </c>
      <c r="Z2143" s="7">
        <v>281</v>
      </c>
      <c r="AA2143" s="7">
        <v>212</v>
      </c>
      <c r="AB2143" s="7">
        <v>2</v>
      </c>
    </row>
    <row r="2144" spans="2:28" ht="101.25" x14ac:dyDescent="0.2">
      <c r="B2144" s="7" t="s">
        <v>11588</v>
      </c>
      <c r="D2144" s="7" t="s">
        <v>11589</v>
      </c>
      <c r="E2144" s="7" t="s">
        <v>11590</v>
      </c>
      <c r="F2144" s="7" t="s">
        <v>11591</v>
      </c>
      <c r="G2144" s="7" t="s">
        <v>63</v>
      </c>
      <c r="H2144" s="7" t="s">
        <v>64</v>
      </c>
      <c r="I2144" s="49" t="s">
        <v>11592</v>
      </c>
      <c r="J2144" s="7" t="s">
        <v>11593</v>
      </c>
      <c r="K2144" s="42">
        <v>44094</v>
      </c>
      <c r="L2144" s="7" t="s">
        <v>35</v>
      </c>
      <c r="M2144" s="7">
        <v>427.2</v>
      </c>
      <c r="N2144" s="7">
        <v>10</v>
      </c>
      <c r="O2144" s="7">
        <v>256</v>
      </c>
      <c r="P2144" s="7">
        <v>0.29299999999999998</v>
      </c>
      <c r="Q2144" s="7" t="str">
        <f>CONCATENATE(Z2144,"х",AA2144,"х",AB2144)</f>
        <v>205х135х20</v>
      </c>
      <c r="R2144" s="7" t="s">
        <v>36</v>
      </c>
      <c r="S2144" s="7" t="s">
        <v>39</v>
      </c>
      <c r="T2144" s="7" t="s">
        <v>11594</v>
      </c>
      <c r="U2144" s="7" t="s">
        <v>37</v>
      </c>
      <c r="V2144" s="7">
        <v>268709</v>
      </c>
      <c r="W2144" s="7">
        <f>A2144*M2144</f>
        <v>0</v>
      </c>
      <c r="X2144" s="7" t="str">
        <f>IF(A2144&gt;=1,1," ")</f>
        <v xml:space="preserve"> </v>
      </c>
      <c r="Y2144" s="7">
        <f>P2144*A2144</f>
        <v>0</v>
      </c>
      <c r="Z2144" s="7">
        <v>205</v>
      </c>
      <c r="AA2144" s="7">
        <v>135</v>
      </c>
      <c r="AB2144" s="7">
        <v>20</v>
      </c>
    </row>
    <row r="2145" spans="2:28" ht="146.25" x14ac:dyDescent="0.2">
      <c r="B2145" s="7" t="s">
        <v>11595</v>
      </c>
      <c r="D2145" s="7" t="s">
        <v>11596</v>
      </c>
      <c r="E2145" s="7" t="s">
        <v>11590</v>
      </c>
      <c r="F2145" s="7" t="s">
        <v>11597</v>
      </c>
      <c r="G2145" s="7" t="s">
        <v>78</v>
      </c>
      <c r="H2145" s="7" t="s">
        <v>385</v>
      </c>
      <c r="I2145" s="49" t="s">
        <v>11598</v>
      </c>
      <c r="J2145" s="7" t="s">
        <v>11599</v>
      </c>
      <c r="K2145" s="42">
        <v>43895</v>
      </c>
      <c r="L2145" s="7" t="s">
        <v>35</v>
      </c>
      <c r="M2145" s="7">
        <v>471.6</v>
      </c>
      <c r="N2145" s="7">
        <v>10</v>
      </c>
      <c r="O2145" s="7">
        <v>480</v>
      </c>
      <c r="P2145" s="7">
        <v>0.42199999999999999</v>
      </c>
      <c r="Q2145" s="7" t="str">
        <f>CONCATENATE(Z2145,"х",AA2145,"х",AB2145)</f>
        <v>207х132х29</v>
      </c>
      <c r="R2145" s="7" t="s">
        <v>36</v>
      </c>
      <c r="S2145" s="7" t="s">
        <v>39</v>
      </c>
      <c r="T2145" s="7" t="s">
        <v>11594</v>
      </c>
      <c r="U2145" s="7" t="s">
        <v>259</v>
      </c>
      <c r="V2145" s="7">
        <v>262698</v>
      </c>
      <c r="W2145" s="7">
        <f>A2145*M2145</f>
        <v>0</v>
      </c>
      <c r="X2145" s="7" t="str">
        <f>IF(A2145&gt;=1,1," ")</f>
        <v xml:space="preserve"> </v>
      </c>
      <c r="Y2145" s="7">
        <f>P2145*A2145</f>
        <v>0</v>
      </c>
      <c r="Z2145" s="7">
        <v>207</v>
      </c>
      <c r="AA2145" s="7">
        <v>132</v>
      </c>
      <c r="AB2145" s="7">
        <v>29</v>
      </c>
    </row>
    <row r="2146" spans="2:28" x14ac:dyDescent="0.2">
      <c r="B2146" s="7" t="s">
        <v>11600</v>
      </c>
      <c r="D2146" s="7" t="s">
        <v>11601</v>
      </c>
      <c r="E2146" s="7" t="s">
        <v>11602</v>
      </c>
      <c r="F2146" s="7" t="s">
        <v>11603</v>
      </c>
      <c r="G2146" s="7" t="s">
        <v>63</v>
      </c>
      <c r="H2146" s="7" t="s">
        <v>240</v>
      </c>
      <c r="I2146" s="7" t="s">
        <v>11604</v>
      </c>
      <c r="J2146" s="7" t="s">
        <v>11605</v>
      </c>
      <c r="K2146" s="42">
        <v>44013</v>
      </c>
      <c r="L2146" s="7" t="s">
        <v>35</v>
      </c>
      <c r="M2146" s="7">
        <v>720</v>
      </c>
      <c r="N2146" s="7">
        <v>10</v>
      </c>
      <c r="O2146" s="7">
        <v>224</v>
      </c>
      <c r="P2146" s="7">
        <v>0.52200000000000002</v>
      </c>
      <c r="Q2146" s="7" t="str">
        <f>CONCATENATE(Z2146,"х",AA2146,"х",AB2146)</f>
        <v>225х170х20</v>
      </c>
      <c r="R2146" s="7" t="s">
        <v>4653</v>
      </c>
      <c r="S2146" s="7" t="s">
        <v>39</v>
      </c>
      <c r="T2146" s="7" t="s">
        <v>11606</v>
      </c>
      <c r="U2146" s="7" t="s">
        <v>56</v>
      </c>
      <c r="V2146" s="7">
        <v>264872</v>
      </c>
      <c r="W2146" s="7">
        <f>A2146*M2146</f>
        <v>0</v>
      </c>
      <c r="X2146" s="7" t="str">
        <f>IF(A2146&gt;=1,1," ")</f>
        <v xml:space="preserve"> </v>
      </c>
      <c r="Y2146" s="7">
        <f>P2146*A2146</f>
        <v>0</v>
      </c>
      <c r="Z2146" s="7">
        <v>225</v>
      </c>
      <c r="AA2146" s="7">
        <v>170</v>
      </c>
      <c r="AB2146" s="7">
        <v>20</v>
      </c>
    </row>
    <row r="2147" spans="2:28" ht="123.75" x14ac:dyDescent="0.2">
      <c r="B2147" s="7" t="s">
        <v>11607</v>
      </c>
      <c r="C2147" s="7" t="s">
        <v>59</v>
      </c>
      <c r="D2147" s="7" t="s">
        <v>11608</v>
      </c>
      <c r="E2147" s="7" t="s">
        <v>11609</v>
      </c>
      <c r="F2147" s="7" t="s">
        <v>11610</v>
      </c>
      <c r="G2147" s="7" t="s">
        <v>63</v>
      </c>
      <c r="H2147" s="7" t="s">
        <v>271</v>
      </c>
      <c r="I2147" s="49" t="s">
        <v>11611</v>
      </c>
      <c r="J2147" s="7" t="s">
        <v>11612</v>
      </c>
      <c r="K2147" s="42">
        <v>43920</v>
      </c>
      <c r="L2147" s="7" t="s">
        <v>35</v>
      </c>
      <c r="M2147" s="7">
        <v>720</v>
      </c>
      <c r="N2147" s="7">
        <v>10</v>
      </c>
      <c r="O2147" s="7">
        <v>544</v>
      </c>
      <c r="P2147" s="7">
        <v>0.55200000000000005</v>
      </c>
      <c r="Q2147" s="7" t="str">
        <f>CONCATENATE(Z2147,"х",AA2147,"х",AB2147)</f>
        <v>220х145х43</v>
      </c>
      <c r="R2147" s="7" t="s">
        <v>82</v>
      </c>
      <c r="S2147" s="7" t="s">
        <v>39</v>
      </c>
      <c r="T2147" s="7" t="s">
        <v>11613</v>
      </c>
      <c r="U2147" s="7" t="s">
        <v>37</v>
      </c>
      <c r="V2147" s="7">
        <v>233899</v>
      </c>
      <c r="W2147" s="7">
        <f>A2147*M2147</f>
        <v>0</v>
      </c>
      <c r="X2147" s="7" t="str">
        <f>IF(A2147&gt;=1,1," ")</f>
        <v xml:space="preserve"> </v>
      </c>
      <c r="Y2147" s="7">
        <f>P2147*A2147</f>
        <v>0</v>
      </c>
      <c r="Z2147" s="7">
        <v>220</v>
      </c>
      <c r="AA2147" s="7">
        <v>145</v>
      </c>
      <c r="AB2147" s="7">
        <v>43</v>
      </c>
    </row>
    <row r="2148" spans="2:28" ht="281.25" x14ac:dyDescent="0.2">
      <c r="B2148" s="7" t="s">
        <v>11614</v>
      </c>
      <c r="D2148" s="7" t="s">
        <v>11615</v>
      </c>
      <c r="E2148" s="7" t="s">
        <v>11616</v>
      </c>
      <c r="F2148" s="7" t="s">
        <v>11617</v>
      </c>
      <c r="G2148" s="7" t="s">
        <v>78</v>
      </c>
      <c r="H2148" s="7" t="s">
        <v>385</v>
      </c>
      <c r="I2148" s="49" t="s">
        <v>11618</v>
      </c>
      <c r="J2148" s="7" t="s">
        <v>11619</v>
      </c>
      <c r="K2148" s="42">
        <v>44011</v>
      </c>
      <c r="L2148" s="7" t="s">
        <v>35</v>
      </c>
      <c r="M2148" s="7">
        <v>684</v>
      </c>
      <c r="N2148" s="7">
        <v>10</v>
      </c>
      <c r="O2148" s="7">
        <v>576</v>
      </c>
      <c r="P2148" s="7">
        <v>0.62</v>
      </c>
      <c r="Q2148" s="7" t="str">
        <f>CONCATENATE(Z2148,"х",AA2148,"х",AB2148)</f>
        <v>218х145х45</v>
      </c>
      <c r="R2148" s="7" t="s">
        <v>82</v>
      </c>
      <c r="S2148" s="7" t="s">
        <v>39</v>
      </c>
      <c r="T2148" s="7" t="s">
        <v>11613</v>
      </c>
      <c r="U2148" s="7" t="s">
        <v>259</v>
      </c>
      <c r="V2148" s="7">
        <v>230888</v>
      </c>
      <c r="W2148" s="7">
        <f>A2148*M2148</f>
        <v>0</v>
      </c>
      <c r="X2148" s="7" t="str">
        <f>IF(A2148&gt;=1,1," ")</f>
        <v xml:space="preserve"> </v>
      </c>
      <c r="Y2148" s="7">
        <f>P2148*A2148</f>
        <v>0</v>
      </c>
      <c r="Z2148" s="7">
        <v>218</v>
      </c>
      <c r="AA2148" s="7">
        <v>145</v>
      </c>
      <c r="AB2148" s="7">
        <v>45</v>
      </c>
    </row>
    <row r="2149" spans="2:28" x14ac:dyDescent="0.2">
      <c r="B2149" s="7" t="s">
        <v>11620</v>
      </c>
      <c r="D2149" s="7" t="s">
        <v>11621</v>
      </c>
      <c r="E2149" s="7" t="s">
        <v>11622</v>
      </c>
      <c r="F2149" s="7" t="s">
        <v>11623</v>
      </c>
      <c r="G2149" s="7" t="s">
        <v>63</v>
      </c>
      <c r="H2149" s="7" t="s">
        <v>385</v>
      </c>
      <c r="I2149" s="7" t="s">
        <v>11624</v>
      </c>
      <c r="J2149" s="7" t="s">
        <v>11625</v>
      </c>
      <c r="K2149" s="42">
        <v>43712</v>
      </c>
      <c r="L2149" s="7" t="s">
        <v>35</v>
      </c>
      <c r="M2149" s="7">
        <v>660</v>
      </c>
      <c r="N2149" s="7">
        <v>10</v>
      </c>
      <c r="O2149" s="7">
        <v>608</v>
      </c>
      <c r="P2149" s="7">
        <v>0.6</v>
      </c>
      <c r="Q2149" s="7" t="str">
        <f>CONCATENATE(Z2149,"х",AA2149,"х",AB2149)</f>
        <v>218х150х43</v>
      </c>
      <c r="R2149" s="7" t="s">
        <v>82</v>
      </c>
      <c r="S2149" s="7" t="s">
        <v>39</v>
      </c>
      <c r="T2149" s="7" t="s">
        <v>11613</v>
      </c>
      <c r="U2149" s="7" t="s">
        <v>259</v>
      </c>
      <c r="V2149" s="7">
        <v>259707</v>
      </c>
      <c r="W2149" s="7">
        <f>A2149*M2149</f>
        <v>0</v>
      </c>
      <c r="X2149" s="7" t="str">
        <f>IF(A2149&gt;=1,1," ")</f>
        <v xml:space="preserve"> </v>
      </c>
      <c r="Y2149" s="7">
        <f>P2149*A2149</f>
        <v>0</v>
      </c>
      <c r="Z2149" s="7">
        <v>218</v>
      </c>
      <c r="AA2149" s="7">
        <v>150</v>
      </c>
      <c r="AB2149" s="7">
        <v>43</v>
      </c>
    </row>
    <row r="2150" spans="2:28" ht="168.75" x14ac:dyDescent="0.2">
      <c r="B2150" s="7" t="s">
        <v>11626</v>
      </c>
      <c r="D2150" s="7" t="s">
        <v>11627</v>
      </c>
      <c r="E2150" s="7" t="s">
        <v>11628</v>
      </c>
      <c r="F2150" s="7" t="s">
        <v>11629</v>
      </c>
      <c r="G2150" s="7" t="s">
        <v>63</v>
      </c>
      <c r="H2150" s="7" t="s">
        <v>385</v>
      </c>
      <c r="I2150" s="49" t="s">
        <v>11630</v>
      </c>
      <c r="J2150" s="7" t="s">
        <v>11631</v>
      </c>
      <c r="K2150" s="42">
        <v>43880</v>
      </c>
      <c r="L2150" s="7" t="s">
        <v>35</v>
      </c>
      <c r="M2150" s="7">
        <v>684</v>
      </c>
      <c r="N2150" s="7">
        <v>10</v>
      </c>
      <c r="O2150" s="7">
        <v>576</v>
      </c>
      <c r="P2150" s="7">
        <v>0.57199999999999995</v>
      </c>
      <c r="Q2150" s="7" t="str">
        <f>CONCATENATE(Z2150,"х",AA2150,"х",AB2150)</f>
        <v>220х145х40</v>
      </c>
      <c r="R2150" s="7" t="s">
        <v>82</v>
      </c>
      <c r="S2150" s="7" t="s">
        <v>39</v>
      </c>
      <c r="T2150" s="7" t="s">
        <v>11613</v>
      </c>
      <c r="U2150" s="7" t="s">
        <v>37</v>
      </c>
      <c r="V2150" s="7">
        <v>264120</v>
      </c>
      <c r="W2150" s="7">
        <f>A2150*M2150</f>
        <v>0</v>
      </c>
      <c r="X2150" s="7" t="str">
        <f>IF(A2150&gt;=1,1," ")</f>
        <v xml:space="preserve"> </v>
      </c>
      <c r="Y2150" s="7">
        <f>P2150*A2150</f>
        <v>0</v>
      </c>
      <c r="Z2150" s="7">
        <v>220</v>
      </c>
      <c r="AA2150" s="7">
        <v>145</v>
      </c>
      <c r="AB2150" s="7">
        <v>40</v>
      </c>
    </row>
    <row r="2151" spans="2:28" ht="123.75" x14ac:dyDescent="0.2">
      <c r="B2151" s="7" t="s">
        <v>11632</v>
      </c>
      <c r="D2151" s="7" t="s">
        <v>11633</v>
      </c>
      <c r="E2151" s="7" t="s">
        <v>11634</v>
      </c>
      <c r="F2151" s="7" t="s">
        <v>11635</v>
      </c>
      <c r="G2151" s="7" t="s">
        <v>78</v>
      </c>
      <c r="H2151" s="7" t="s">
        <v>385</v>
      </c>
      <c r="I2151" s="49" t="s">
        <v>11636</v>
      </c>
      <c r="J2151" s="7" t="s">
        <v>11637</v>
      </c>
      <c r="K2151" s="42">
        <v>43704</v>
      </c>
      <c r="L2151" s="7" t="s">
        <v>35</v>
      </c>
      <c r="M2151" s="7">
        <v>588</v>
      </c>
      <c r="N2151" s="7">
        <v>10</v>
      </c>
      <c r="O2151" s="7">
        <v>576</v>
      </c>
      <c r="P2151" s="7">
        <v>0.58899999999999997</v>
      </c>
      <c r="Q2151" s="7" t="str">
        <f>CONCATENATE(Z2151,"х",AA2151,"х",AB2151)</f>
        <v>219х143х41</v>
      </c>
      <c r="R2151" s="7" t="s">
        <v>82</v>
      </c>
      <c r="S2151" s="7" t="s">
        <v>39</v>
      </c>
      <c r="T2151" s="7" t="s">
        <v>11613</v>
      </c>
      <c r="U2151" s="7" t="s">
        <v>259</v>
      </c>
      <c r="V2151" s="7">
        <v>259554</v>
      </c>
      <c r="W2151" s="7">
        <f>A2151*M2151</f>
        <v>0</v>
      </c>
      <c r="X2151" s="7" t="str">
        <f>IF(A2151&gt;=1,1," ")</f>
        <v xml:space="preserve"> </v>
      </c>
      <c r="Y2151" s="7">
        <f>P2151*A2151</f>
        <v>0</v>
      </c>
      <c r="Z2151" s="7">
        <v>219</v>
      </c>
      <c r="AA2151" s="7">
        <v>143</v>
      </c>
      <c r="AB2151" s="7">
        <v>41</v>
      </c>
    </row>
    <row r="2152" spans="2:28" ht="281.25" x14ac:dyDescent="0.2">
      <c r="B2152" s="7" t="s">
        <v>11638</v>
      </c>
      <c r="D2152" s="7" t="s">
        <v>11639</v>
      </c>
      <c r="E2152" s="7" t="s">
        <v>11640</v>
      </c>
      <c r="F2152" s="7" t="s">
        <v>11641</v>
      </c>
      <c r="G2152" s="7" t="s">
        <v>63</v>
      </c>
      <c r="H2152" s="7" t="s">
        <v>337</v>
      </c>
      <c r="I2152" s="49" t="s">
        <v>11642</v>
      </c>
      <c r="J2152" s="7" t="s">
        <v>11643</v>
      </c>
      <c r="K2152" s="42">
        <v>44174</v>
      </c>
      <c r="L2152" s="7" t="s">
        <v>35</v>
      </c>
      <c r="M2152" s="7">
        <v>385.2</v>
      </c>
      <c r="N2152" s="7">
        <v>10</v>
      </c>
      <c r="O2152" s="7">
        <v>256</v>
      </c>
      <c r="P2152" s="7">
        <v>0.35</v>
      </c>
      <c r="Q2152" s="7" t="str">
        <f>CONCATENATE(Z2152,"х",AA2152,"х",AB2152)</f>
        <v>218х145х18</v>
      </c>
      <c r="R2152" s="7" t="s">
        <v>82</v>
      </c>
      <c r="S2152" s="7" t="s">
        <v>39</v>
      </c>
      <c r="T2152" s="7" t="s">
        <v>11644</v>
      </c>
      <c r="U2152" s="7" t="s">
        <v>37</v>
      </c>
      <c r="V2152" s="7">
        <v>268565</v>
      </c>
      <c r="W2152" s="7">
        <f>A2152*M2152</f>
        <v>0</v>
      </c>
      <c r="X2152" s="7" t="str">
        <f>IF(A2152&gt;=1,1," ")</f>
        <v xml:space="preserve"> </v>
      </c>
      <c r="Y2152" s="7">
        <f>P2152*A2152</f>
        <v>0</v>
      </c>
      <c r="Z2152" s="7">
        <v>218</v>
      </c>
      <c r="AA2152" s="7">
        <v>145</v>
      </c>
      <c r="AB2152" s="7">
        <v>18</v>
      </c>
    </row>
    <row r="2153" spans="2:28" ht="202.5" x14ac:dyDescent="0.2">
      <c r="B2153" s="7" t="s">
        <v>11645</v>
      </c>
      <c r="D2153" s="7" t="s">
        <v>11646</v>
      </c>
      <c r="E2153" s="7" t="s">
        <v>11647</v>
      </c>
      <c r="F2153" s="7" t="s">
        <v>11648</v>
      </c>
      <c r="G2153" s="7" t="s">
        <v>63</v>
      </c>
      <c r="H2153" s="7" t="s">
        <v>301</v>
      </c>
      <c r="I2153" s="49" t="s">
        <v>11649</v>
      </c>
      <c r="J2153" s="7" t="s">
        <v>11650</v>
      </c>
      <c r="K2153" s="42">
        <v>43993</v>
      </c>
      <c r="L2153" s="7" t="s">
        <v>35</v>
      </c>
      <c r="M2153" s="7">
        <v>810</v>
      </c>
      <c r="N2153" s="7">
        <v>10</v>
      </c>
      <c r="O2153" s="7">
        <v>256</v>
      </c>
      <c r="P2153" s="7">
        <v>0.999</v>
      </c>
      <c r="Q2153" s="7" t="str">
        <f>CONCATENATE(Z2153,"х",AA2153,"х",AB2153)</f>
        <v>266х207х27</v>
      </c>
      <c r="R2153" s="7" t="s">
        <v>94</v>
      </c>
      <c r="S2153" s="7" t="s">
        <v>39</v>
      </c>
      <c r="T2153" s="7" t="s">
        <v>11651</v>
      </c>
      <c r="U2153" s="7" t="s">
        <v>84</v>
      </c>
      <c r="V2153" s="7">
        <v>256750</v>
      </c>
      <c r="W2153" s="7">
        <f>A2153*M2153</f>
        <v>0</v>
      </c>
      <c r="X2153" s="7" t="str">
        <f>IF(A2153&gt;=1,1," ")</f>
        <v xml:space="preserve"> </v>
      </c>
      <c r="Y2153" s="7">
        <f>P2153*A2153</f>
        <v>0</v>
      </c>
      <c r="Z2153" s="7">
        <v>266</v>
      </c>
      <c r="AA2153" s="7">
        <v>207</v>
      </c>
      <c r="AB2153" s="7">
        <v>27</v>
      </c>
    </row>
    <row r="2154" spans="2:28" ht="157.5" x14ac:dyDescent="0.2">
      <c r="B2154" s="7" t="s">
        <v>11652</v>
      </c>
      <c r="D2154" s="7" t="s">
        <v>11653</v>
      </c>
      <c r="E2154" s="7" t="s">
        <v>11654</v>
      </c>
      <c r="F2154" s="7" t="s">
        <v>11655</v>
      </c>
      <c r="G2154" s="7" t="s">
        <v>63</v>
      </c>
      <c r="H2154" s="7" t="s">
        <v>158</v>
      </c>
      <c r="I2154" s="49" t="s">
        <v>11656</v>
      </c>
      <c r="J2154" s="7" t="s">
        <v>11657</v>
      </c>
      <c r="K2154" s="42">
        <v>44068</v>
      </c>
      <c r="L2154" s="7" t="s">
        <v>35</v>
      </c>
      <c r="M2154" s="7">
        <v>513.6</v>
      </c>
      <c r="N2154" s="7">
        <v>10</v>
      </c>
      <c r="O2154" s="7">
        <v>416</v>
      </c>
      <c r="P2154" s="7">
        <v>0.46100000000000002</v>
      </c>
      <c r="Q2154" s="7" t="str">
        <f>CONCATENATE(Z2154,"х",AA2154,"х",AB2154)</f>
        <v>219х145х27</v>
      </c>
      <c r="R2154" s="7" t="s">
        <v>82</v>
      </c>
      <c r="S2154" s="7" t="s">
        <v>39</v>
      </c>
      <c r="T2154" s="7" t="s">
        <v>11658</v>
      </c>
      <c r="U2154" s="7" t="s">
        <v>215</v>
      </c>
      <c r="V2154" s="7">
        <v>257534</v>
      </c>
      <c r="W2154" s="7">
        <f>A2154*M2154</f>
        <v>0</v>
      </c>
      <c r="X2154" s="7" t="str">
        <f>IF(A2154&gt;=1,1," ")</f>
        <v xml:space="preserve"> </v>
      </c>
      <c r="Y2154" s="7">
        <f>P2154*A2154</f>
        <v>0</v>
      </c>
      <c r="Z2154" s="7">
        <v>219</v>
      </c>
      <c r="AA2154" s="7">
        <v>145</v>
      </c>
      <c r="AB2154" s="7">
        <v>27</v>
      </c>
    </row>
    <row r="2155" spans="2:28" ht="213.75" x14ac:dyDescent="0.2">
      <c r="B2155" s="7" t="s">
        <v>11659</v>
      </c>
      <c r="D2155" s="7" t="s">
        <v>11660</v>
      </c>
      <c r="E2155" s="7" t="s">
        <v>11654</v>
      </c>
      <c r="F2155" s="7" t="s">
        <v>11661</v>
      </c>
      <c r="G2155" s="7" t="s">
        <v>63</v>
      </c>
      <c r="H2155" s="7" t="s">
        <v>158</v>
      </c>
      <c r="I2155" s="49" t="s">
        <v>11662</v>
      </c>
      <c r="J2155" s="7" t="s">
        <v>11663</v>
      </c>
      <c r="K2155" s="42">
        <v>44326</v>
      </c>
      <c r="L2155" s="7" t="s">
        <v>35</v>
      </c>
      <c r="M2155" s="7">
        <v>513.6</v>
      </c>
      <c r="N2155" s="7">
        <v>10</v>
      </c>
      <c r="O2155" s="7">
        <v>416</v>
      </c>
      <c r="P2155" s="7">
        <v>0.47199999999999998</v>
      </c>
      <c r="Q2155" s="7" t="str">
        <f>CONCATENATE(Z2155,"х",AA2155,"х",AB2155)</f>
        <v>219х143х25</v>
      </c>
      <c r="R2155" s="7" t="s">
        <v>82</v>
      </c>
      <c r="S2155" s="7" t="s">
        <v>39</v>
      </c>
      <c r="T2155" s="7" t="s">
        <v>11658</v>
      </c>
      <c r="U2155" s="7" t="s">
        <v>215</v>
      </c>
      <c r="V2155" s="7">
        <v>271327</v>
      </c>
      <c r="W2155" s="7">
        <f>A2155*M2155</f>
        <v>0</v>
      </c>
      <c r="X2155" s="7" t="str">
        <f>IF(A2155&gt;=1,1," ")</f>
        <v xml:space="preserve"> </v>
      </c>
      <c r="Y2155" s="7">
        <f>P2155*A2155</f>
        <v>0</v>
      </c>
      <c r="Z2155" s="7">
        <v>219</v>
      </c>
      <c r="AA2155" s="7">
        <v>143</v>
      </c>
      <c r="AB2155" s="7">
        <v>25</v>
      </c>
    </row>
    <row r="2156" spans="2:28" ht="247.5" x14ac:dyDescent="0.2">
      <c r="B2156" s="7" t="s">
        <v>11664</v>
      </c>
      <c r="D2156" s="7" t="s">
        <v>11665</v>
      </c>
      <c r="E2156" s="7" t="s">
        <v>8790</v>
      </c>
      <c r="F2156" s="7" t="s">
        <v>11666</v>
      </c>
      <c r="G2156" s="7" t="s">
        <v>63</v>
      </c>
      <c r="H2156" s="7" t="s">
        <v>438</v>
      </c>
      <c r="I2156" s="49" t="s">
        <v>11667</v>
      </c>
      <c r="J2156" s="7" t="s">
        <v>8793</v>
      </c>
      <c r="K2156" s="42">
        <v>42562</v>
      </c>
      <c r="L2156" s="7" t="s">
        <v>35</v>
      </c>
      <c r="M2156" s="7">
        <v>360</v>
      </c>
      <c r="N2156" s="7">
        <v>10</v>
      </c>
      <c r="O2156" s="7">
        <v>288</v>
      </c>
      <c r="P2156" s="7">
        <v>0.33</v>
      </c>
      <c r="Q2156" s="7" t="str">
        <f>CONCATENATE(Z2156,"х",AA2156,"х",AB2156)</f>
        <v>205х130х20</v>
      </c>
      <c r="R2156" s="7" t="s">
        <v>36</v>
      </c>
      <c r="S2156" s="7" t="s">
        <v>39</v>
      </c>
      <c r="T2156" s="7" t="s">
        <v>11668</v>
      </c>
      <c r="U2156" s="7" t="s">
        <v>56</v>
      </c>
      <c r="V2156" s="7">
        <v>264863</v>
      </c>
      <c r="W2156" s="7">
        <f>A2156*M2156</f>
        <v>0</v>
      </c>
      <c r="X2156" s="7" t="str">
        <f>IF(A2156&gt;=1,1," ")</f>
        <v xml:space="preserve"> </v>
      </c>
      <c r="Y2156" s="7">
        <f>P2156*A2156</f>
        <v>0</v>
      </c>
      <c r="Z2156" s="7">
        <v>205</v>
      </c>
      <c r="AA2156" s="7">
        <v>130</v>
      </c>
      <c r="AB2156" s="7">
        <v>20</v>
      </c>
    </row>
    <row r="2157" spans="2:28" ht="281.25" x14ac:dyDescent="0.2">
      <c r="B2157" s="7" t="s">
        <v>11669</v>
      </c>
      <c r="D2157" s="7" t="s">
        <v>11670</v>
      </c>
      <c r="E2157" s="7" t="s">
        <v>11671</v>
      </c>
      <c r="F2157" s="7" t="s">
        <v>11672</v>
      </c>
      <c r="G2157" s="7" t="s">
        <v>63</v>
      </c>
      <c r="H2157" s="7" t="s">
        <v>438</v>
      </c>
      <c r="I2157" s="49" t="s">
        <v>11673</v>
      </c>
      <c r="J2157" s="7" t="s">
        <v>11674</v>
      </c>
      <c r="K2157" s="42">
        <v>43158</v>
      </c>
      <c r="L2157" s="7" t="s">
        <v>441</v>
      </c>
      <c r="M2157" s="7">
        <v>360</v>
      </c>
      <c r="N2157" s="7">
        <v>10</v>
      </c>
      <c r="O2157" s="7">
        <v>256</v>
      </c>
      <c r="P2157" s="7">
        <v>0.28899999999999998</v>
      </c>
      <c r="Q2157" s="7" t="str">
        <f>CONCATENATE(Z2157,"х",AA2157,"х",AB2157)</f>
        <v>207х132х17</v>
      </c>
      <c r="R2157" s="7" t="s">
        <v>36</v>
      </c>
      <c r="S2157" s="7" t="s">
        <v>39</v>
      </c>
      <c r="T2157" s="7" t="s">
        <v>11668</v>
      </c>
      <c r="U2157" s="7" t="s">
        <v>56</v>
      </c>
      <c r="V2157" s="7">
        <v>270501</v>
      </c>
      <c r="W2157" s="7">
        <f>A2157*M2157</f>
        <v>0</v>
      </c>
      <c r="X2157" s="7" t="str">
        <f>IF(A2157&gt;=1,1," ")</f>
        <v xml:space="preserve"> </v>
      </c>
      <c r="Y2157" s="7">
        <f>P2157*A2157</f>
        <v>0</v>
      </c>
      <c r="Z2157" s="7">
        <v>207</v>
      </c>
      <c r="AA2157" s="7">
        <v>132</v>
      </c>
      <c r="AB2157" s="7">
        <v>17</v>
      </c>
    </row>
    <row r="2158" spans="2:28" ht="213.75" x14ac:dyDescent="0.2">
      <c r="B2158" s="7" t="s">
        <v>11675</v>
      </c>
      <c r="C2158" s="7" t="s">
        <v>59</v>
      </c>
      <c r="D2158" s="7" t="s">
        <v>11676</v>
      </c>
      <c r="E2158" s="7" t="s">
        <v>11677</v>
      </c>
      <c r="F2158" s="7" t="s">
        <v>11678</v>
      </c>
      <c r="G2158" s="7" t="s">
        <v>63</v>
      </c>
      <c r="H2158" s="7" t="s">
        <v>424</v>
      </c>
      <c r="I2158" s="49" t="s">
        <v>11679</v>
      </c>
      <c r="J2158" s="7" t="s">
        <v>11680</v>
      </c>
      <c r="K2158" s="42">
        <v>44378</v>
      </c>
      <c r="L2158" s="7" t="s">
        <v>35</v>
      </c>
      <c r="M2158" s="7">
        <v>360</v>
      </c>
      <c r="N2158" s="7">
        <v>10</v>
      </c>
      <c r="O2158" s="7">
        <v>320</v>
      </c>
      <c r="P2158" s="7">
        <v>0.34200000000000003</v>
      </c>
      <c r="Q2158" s="7" t="str">
        <f>CONCATENATE(Z2158,"х",AA2158,"х",AB2158)</f>
        <v>207х132х20</v>
      </c>
      <c r="R2158" s="7" t="s">
        <v>36</v>
      </c>
      <c r="S2158" s="7" t="s">
        <v>39</v>
      </c>
      <c r="T2158" s="7" t="s">
        <v>11668</v>
      </c>
      <c r="U2158" s="7" t="s">
        <v>56</v>
      </c>
      <c r="V2158" s="7">
        <v>272507</v>
      </c>
      <c r="W2158" s="7">
        <f>A2158*M2158</f>
        <v>0</v>
      </c>
      <c r="X2158" s="7" t="str">
        <f>IF(A2158&gt;=1,1," ")</f>
        <v xml:space="preserve"> </v>
      </c>
      <c r="Y2158" s="7">
        <f>P2158*A2158</f>
        <v>0</v>
      </c>
      <c r="Z2158" s="7">
        <v>207</v>
      </c>
      <c r="AA2158" s="7">
        <v>132</v>
      </c>
      <c r="AB2158" s="7">
        <v>20</v>
      </c>
    </row>
    <row r="2159" spans="2:28" ht="213.75" x14ac:dyDescent="0.2">
      <c r="B2159" s="7" t="s">
        <v>11681</v>
      </c>
      <c r="D2159" s="7" t="s">
        <v>11682</v>
      </c>
      <c r="E2159" s="7" t="s">
        <v>7633</v>
      </c>
      <c r="F2159" s="7" t="s">
        <v>11683</v>
      </c>
      <c r="G2159" s="7" t="s">
        <v>63</v>
      </c>
      <c r="H2159" s="7" t="s">
        <v>438</v>
      </c>
      <c r="I2159" s="49" t="s">
        <v>11684</v>
      </c>
      <c r="J2159" s="7" t="s">
        <v>11685</v>
      </c>
      <c r="K2159" s="42">
        <v>43760</v>
      </c>
      <c r="L2159" s="7" t="s">
        <v>35</v>
      </c>
      <c r="M2159" s="7">
        <v>360</v>
      </c>
      <c r="N2159" s="7">
        <v>10</v>
      </c>
      <c r="O2159" s="7">
        <v>288</v>
      </c>
      <c r="P2159" s="7">
        <v>0.316</v>
      </c>
      <c r="Q2159" s="7" t="str">
        <f>CONCATENATE(Z2159,"х",AA2159,"х",AB2159)</f>
        <v>207х133х22</v>
      </c>
      <c r="R2159" s="7" t="s">
        <v>36</v>
      </c>
      <c r="S2159" s="7" t="s">
        <v>39</v>
      </c>
      <c r="T2159" s="7" t="s">
        <v>11668</v>
      </c>
      <c r="U2159" s="7" t="s">
        <v>37</v>
      </c>
      <c r="V2159" s="7">
        <v>264861</v>
      </c>
      <c r="W2159" s="7">
        <f>A2159*M2159</f>
        <v>0</v>
      </c>
      <c r="X2159" s="7" t="str">
        <f>IF(A2159&gt;=1,1," ")</f>
        <v xml:space="preserve"> </v>
      </c>
      <c r="Y2159" s="7">
        <f>P2159*A2159</f>
        <v>0</v>
      </c>
      <c r="Z2159" s="7">
        <v>207</v>
      </c>
      <c r="AA2159" s="7">
        <v>133</v>
      </c>
      <c r="AB2159" s="7">
        <v>22</v>
      </c>
    </row>
    <row r="2160" spans="2:28" ht="292.5" x14ac:dyDescent="0.2">
      <c r="B2160" s="7" t="s">
        <v>11686</v>
      </c>
      <c r="D2160" s="7" t="s">
        <v>11687</v>
      </c>
      <c r="E2160" s="7" t="s">
        <v>4734</v>
      </c>
      <c r="F2160" s="7" t="s">
        <v>11688</v>
      </c>
      <c r="G2160" s="7" t="s">
        <v>63</v>
      </c>
      <c r="H2160" s="7" t="s">
        <v>171</v>
      </c>
      <c r="I2160" s="49" t="s">
        <v>11689</v>
      </c>
      <c r="J2160" s="7" t="s">
        <v>4737</v>
      </c>
      <c r="K2160" s="42">
        <v>42702</v>
      </c>
      <c r="L2160" s="7" t="s">
        <v>441</v>
      </c>
      <c r="M2160" s="7">
        <v>360</v>
      </c>
      <c r="N2160" s="7">
        <v>10</v>
      </c>
      <c r="O2160" s="7">
        <v>320</v>
      </c>
      <c r="P2160" s="7">
        <v>0.33</v>
      </c>
      <c r="Q2160" s="7" t="str">
        <f>CONCATENATE(Z2160,"х",AA2160,"х",AB2160)</f>
        <v>207х132х21</v>
      </c>
      <c r="R2160" s="7" t="s">
        <v>36</v>
      </c>
      <c r="S2160" s="7" t="s">
        <v>39</v>
      </c>
      <c r="T2160" s="7" t="s">
        <v>11668</v>
      </c>
      <c r="U2160" s="7" t="s">
        <v>37</v>
      </c>
      <c r="V2160" s="7">
        <v>258399</v>
      </c>
      <c r="W2160" s="7">
        <f>A2160*M2160</f>
        <v>0</v>
      </c>
      <c r="X2160" s="7" t="str">
        <f>IF(A2160&gt;=1,1," ")</f>
        <v xml:space="preserve"> </v>
      </c>
      <c r="Y2160" s="7">
        <f>P2160*A2160</f>
        <v>0</v>
      </c>
      <c r="Z2160" s="7">
        <v>207</v>
      </c>
      <c r="AA2160" s="7">
        <v>132</v>
      </c>
      <c r="AB2160" s="7">
        <v>21</v>
      </c>
    </row>
    <row r="2161" spans="2:28" ht="247.5" x14ac:dyDescent="0.2">
      <c r="B2161" s="7" t="s">
        <v>11690</v>
      </c>
      <c r="D2161" s="7" t="s">
        <v>11691</v>
      </c>
      <c r="E2161" s="7" t="s">
        <v>11692</v>
      </c>
      <c r="F2161" s="7" t="s">
        <v>11693</v>
      </c>
      <c r="G2161" s="7" t="s">
        <v>63</v>
      </c>
      <c r="H2161" s="7" t="s">
        <v>2129</v>
      </c>
      <c r="I2161" s="49" t="s">
        <v>11694</v>
      </c>
      <c r="J2161" s="7" t="s">
        <v>11695</v>
      </c>
      <c r="K2161" s="42">
        <v>43424</v>
      </c>
      <c r="L2161" s="7" t="s">
        <v>35</v>
      </c>
      <c r="M2161" s="7">
        <v>360</v>
      </c>
      <c r="N2161" s="7">
        <v>10</v>
      </c>
      <c r="O2161" s="7">
        <v>320</v>
      </c>
      <c r="P2161" s="7">
        <v>0.33</v>
      </c>
      <c r="Q2161" s="7" t="str">
        <f>CONCATENATE(Z2161,"х",AA2161,"х",AB2161)</f>
        <v>205х130х20</v>
      </c>
      <c r="R2161" s="7" t="s">
        <v>36</v>
      </c>
      <c r="S2161" s="7" t="s">
        <v>39</v>
      </c>
      <c r="T2161" s="7" t="s">
        <v>11668</v>
      </c>
      <c r="U2161" s="7" t="s">
        <v>37</v>
      </c>
      <c r="V2161" s="7">
        <v>267242</v>
      </c>
      <c r="W2161" s="7">
        <f>A2161*M2161</f>
        <v>0</v>
      </c>
      <c r="X2161" s="7" t="str">
        <f>IF(A2161&gt;=1,1," ")</f>
        <v xml:space="preserve"> </v>
      </c>
      <c r="Y2161" s="7">
        <f>P2161*A2161</f>
        <v>0</v>
      </c>
      <c r="Z2161" s="7">
        <v>205</v>
      </c>
      <c r="AA2161" s="7">
        <v>130</v>
      </c>
      <c r="AB2161" s="7">
        <v>20</v>
      </c>
    </row>
    <row r="2162" spans="2:28" ht="123.75" x14ac:dyDescent="0.2">
      <c r="B2162" s="7" t="s">
        <v>11696</v>
      </c>
      <c r="C2162" s="7" t="s">
        <v>59</v>
      </c>
      <c r="D2162" s="7" t="s">
        <v>11697</v>
      </c>
      <c r="E2162" s="7" t="s">
        <v>11647</v>
      </c>
      <c r="F2162" s="7" t="s">
        <v>11698</v>
      </c>
      <c r="G2162" s="7" t="s">
        <v>63</v>
      </c>
      <c r="H2162" s="7" t="s">
        <v>301</v>
      </c>
      <c r="I2162" s="49" t="s">
        <v>11699</v>
      </c>
      <c r="J2162" s="7" t="s">
        <v>11650</v>
      </c>
      <c r="K2162" s="42">
        <v>43993</v>
      </c>
      <c r="L2162" s="7" t="s">
        <v>35</v>
      </c>
      <c r="M2162" s="7">
        <v>231.6</v>
      </c>
      <c r="N2162" s="7">
        <v>20</v>
      </c>
      <c r="O2162" s="7">
        <v>24</v>
      </c>
      <c r="P2162" s="7">
        <v>0.20100000000000001</v>
      </c>
      <c r="Q2162" s="7" t="str">
        <f>CONCATENATE(Z2162,"х",AA2162,"х",AB2162)</f>
        <v>290х290х2</v>
      </c>
      <c r="R2162" s="7" t="s">
        <v>8365</v>
      </c>
      <c r="S2162" s="7">
        <v>3</v>
      </c>
      <c r="T2162" s="7" t="s">
        <v>11700</v>
      </c>
      <c r="U2162" s="7" t="s">
        <v>84</v>
      </c>
      <c r="V2162" s="7">
        <v>262863</v>
      </c>
      <c r="W2162" s="7">
        <f>A2162*M2162</f>
        <v>0</v>
      </c>
      <c r="X2162" s="7" t="str">
        <f>IF(A2162&gt;=1,1," ")</f>
        <v xml:space="preserve"> </v>
      </c>
      <c r="Y2162" s="7">
        <f>P2162*A2162</f>
        <v>0</v>
      </c>
      <c r="Z2162" s="7">
        <v>290</v>
      </c>
      <c r="AA2162" s="7">
        <v>290</v>
      </c>
      <c r="AB2162" s="7">
        <v>2</v>
      </c>
    </row>
    <row r="2163" spans="2:28" ht="146.25" x14ac:dyDescent="0.2">
      <c r="B2163" s="7" t="s">
        <v>11701</v>
      </c>
      <c r="C2163" s="7" t="s">
        <v>59</v>
      </c>
      <c r="D2163" s="7" t="s">
        <v>11702</v>
      </c>
      <c r="E2163" s="7" t="s">
        <v>3041</v>
      </c>
      <c r="F2163" s="7" t="s">
        <v>11703</v>
      </c>
      <c r="G2163" s="7" t="s">
        <v>63</v>
      </c>
      <c r="H2163" s="7" t="s">
        <v>301</v>
      </c>
      <c r="I2163" s="49" t="s">
        <v>11704</v>
      </c>
      <c r="J2163" s="7" t="s">
        <v>3044</v>
      </c>
      <c r="K2163" s="42">
        <v>44228</v>
      </c>
      <c r="L2163" s="7" t="s">
        <v>35</v>
      </c>
      <c r="M2163" s="7">
        <v>231.6</v>
      </c>
      <c r="N2163" s="7">
        <v>20</v>
      </c>
      <c r="O2163" s="7">
        <v>24</v>
      </c>
      <c r="P2163" s="7">
        <v>0.17599999999999999</v>
      </c>
      <c r="Q2163" s="7" t="str">
        <f>CONCATENATE(Z2163,"х",AA2163,"х",AB2163)</f>
        <v>290х290х3</v>
      </c>
      <c r="R2163" s="7" t="s">
        <v>8365</v>
      </c>
      <c r="S2163" s="7">
        <v>3</v>
      </c>
      <c r="T2163" s="7" t="s">
        <v>11700</v>
      </c>
      <c r="U2163" s="7" t="s">
        <v>84</v>
      </c>
      <c r="V2163" s="7">
        <v>269321</v>
      </c>
      <c r="W2163" s="7">
        <f>A2163*M2163</f>
        <v>0</v>
      </c>
      <c r="X2163" s="7" t="str">
        <f>IF(A2163&gt;=1,1," ")</f>
        <v xml:space="preserve"> </v>
      </c>
      <c r="Y2163" s="7">
        <f>P2163*A2163</f>
        <v>0</v>
      </c>
      <c r="Z2163" s="7">
        <v>290</v>
      </c>
      <c r="AA2163" s="7">
        <v>290</v>
      </c>
      <c r="AB2163" s="7">
        <v>3</v>
      </c>
    </row>
    <row r="2164" spans="2:28" x14ac:dyDescent="0.2">
      <c r="B2164" s="7" t="s">
        <v>11705</v>
      </c>
      <c r="C2164" s="7" t="s">
        <v>59</v>
      </c>
      <c r="D2164" s="7" t="s">
        <v>11706</v>
      </c>
      <c r="E2164" s="7" t="s">
        <v>445</v>
      </c>
      <c r="F2164" s="7" t="s">
        <v>11707</v>
      </c>
      <c r="G2164" s="7" t="s">
        <v>63</v>
      </c>
      <c r="H2164" s="7" t="s">
        <v>403</v>
      </c>
      <c r="I2164" s="7" t="s">
        <v>11708</v>
      </c>
      <c r="J2164" s="7" t="s">
        <v>11709</v>
      </c>
      <c r="K2164" s="42">
        <v>44399</v>
      </c>
      <c r="L2164" s="7" t="s">
        <v>35</v>
      </c>
      <c r="M2164" s="7">
        <v>231.6</v>
      </c>
      <c r="N2164" s="7">
        <v>20</v>
      </c>
      <c r="O2164" s="7">
        <v>24</v>
      </c>
      <c r="P2164" s="7">
        <v>0.17599999999999999</v>
      </c>
      <c r="Q2164" s="7" t="str">
        <f>CONCATENATE(Z2164,"х",AA2164,"х",AB2164)</f>
        <v>290х290х2</v>
      </c>
      <c r="R2164" s="7" t="s">
        <v>8365</v>
      </c>
      <c r="S2164" s="7">
        <v>3</v>
      </c>
      <c r="T2164" s="7" t="s">
        <v>11700</v>
      </c>
      <c r="U2164" s="7" t="s">
        <v>84</v>
      </c>
      <c r="V2164" s="7">
        <v>269500</v>
      </c>
      <c r="W2164" s="7">
        <f>A2164*M2164</f>
        <v>0</v>
      </c>
      <c r="X2164" s="7" t="str">
        <f>IF(A2164&gt;=1,1," ")</f>
        <v xml:space="preserve"> </v>
      </c>
      <c r="Y2164" s="7">
        <f>P2164*A2164</f>
        <v>0</v>
      </c>
      <c r="Z2164" s="7">
        <v>290</v>
      </c>
      <c r="AA2164" s="7">
        <v>290</v>
      </c>
      <c r="AB2164" s="7">
        <v>2</v>
      </c>
    </row>
    <row r="2165" spans="2:28" ht="258.75" x14ac:dyDescent="0.2">
      <c r="B2165" s="7" t="s">
        <v>11710</v>
      </c>
      <c r="C2165" s="7" t="s">
        <v>59</v>
      </c>
      <c r="D2165" s="7" t="s">
        <v>11711</v>
      </c>
      <c r="E2165" s="7" t="s">
        <v>905</v>
      </c>
      <c r="F2165" s="7" t="s">
        <v>9280</v>
      </c>
      <c r="G2165" s="7" t="s">
        <v>63</v>
      </c>
      <c r="H2165" s="7" t="s">
        <v>301</v>
      </c>
      <c r="I2165" s="49" t="s">
        <v>11712</v>
      </c>
      <c r="J2165" s="7" t="s">
        <v>102</v>
      </c>
      <c r="K2165" s="42">
        <v>44440</v>
      </c>
      <c r="L2165" s="7" t="s">
        <v>35</v>
      </c>
      <c r="M2165" s="7">
        <v>231.6</v>
      </c>
      <c r="N2165" s="7">
        <v>20</v>
      </c>
      <c r="O2165" s="7">
        <v>24</v>
      </c>
      <c r="P2165" s="7">
        <v>0.17399999999999999</v>
      </c>
      <c r="Q2165" s="7" t="str">
        <f>CONCATENATE(Z2165,"х",AA2165,"х",AB2165)</f>
        <v>290х290х2</v>
      </c>
      <c r="R2165" s="7" t="s">
        <v>8365</v>
      </c>
      <c r="S2165" s="7">
        <v>3</v>
      </c>
      <c r="T2165" s="7" t="s">
        <v>11700</v>
      </c>
      <c r="U2165" s="7" t="s">
        <v>84</v>
      </c>
      <c r="V2165" s="7">
        <v>269326</v>
      </c>
      <c r="W2165" s="7">
        <f>A2165*M2165</f>
        <v>0</v>
      </c>
      <c r="X2165" s="7" t="str">
        <f>IF(A2165&gt;=1,1," ")</f>
        <v xml:space="preserve"> </v>
      </c>
      <c r="Y2165" s="7">
        <f>P2165*A2165</f>
        <v>0</v>
      </c>
      <c r="Z2165" s="7">
        <v>290</v>
      </c>
      <c r="AA2165" s="7">
        <v>290</v>
      </c>
      <c r="AB2165" s="7">
        <v>2</v>
      </c>
    </row>
    <row r="2166" spans="2:28" ht="236.25" x14ac:dyDescent="0.2">
      <c r="B2166" s="7" t="s">
        <v>11713</v>
      </c>
      <c r="C2166" s="7" t="s">
        <v>59</v>
      </c>
      <c r="D2166" s="7" t="s">
        <v>11714</v>
      </c>
      <c r="E2166" s="7" t="s">
        <v>11715</v>
      </c>
      <c r="F2166" s="7" t="s">
        <v>11716</v>
      </c>
      <c r="G2166" s="7" t="s">
        <v>63</v>
      </c>
      <c r="H2166" s="7" t="s">
        <v>301</v>
      </c>
      <c r="I2166" s="49" t="s">
        <v>11717</v>
      </c>
      <c r="J2166" s="7" t="s">
        <v>102</v>
      </c>
      <c r="K2166" s="42">
        <v>44440</v>
      </c>
      <c r="L2166" s="7" t="s">
        <v>35</v>
      </c>
      <c r="M2166" s="7">
        <v>231.6</v>
      </c>
      <c r="N2166" s="7">
        <v>20</v>
      </c>
      <c r="O2166" s="7">
        <v>24</v>
      </c>
      <c r="P2166" s="7">
        <v>0.183</v>
      </c>
      <c r="Q2166" s="7" t="str">
        <f>CONCATENATE(Z2166,"х",AA2166,"х",AB2166)</f>
        <v>290х290х3</v>
      </c>
      <c r="R2166" s="7" t="s">
        <v>8365</v>
      </c>
      <c r="S2166" s="7">
        <v>3</v>
      </c>
      <c r="T2166" s="7" t="s">
        <v>11700</v>
      </c>
      <c r="U2166" s="7" t="s">
        <v>84</v>
      </c>
      <c r="V2166" s="7">
        <v>265728</v>
      </c>
      <c r="W2166" s="7">
        <f>A2166*M2166</f>
        <v>0</v>
      </c>
      <c r="X2166" s="7" t="str">
        <f>IF(A2166&gt;=1,1," ")</f>
        <v xml:space="preserve"> </v>
      </c>
      <c r="Y2166" s="7">
        <f>P2166*A2166</f>
        <v>0</v>
      </c>
      <c r="Z2166" s="7">
        <v>290</v>
      </c>
      <c r="AA2166" s="7">
        <v>290</v>
      </c>
      <c r="AB2166" s="7">
        <v>3</v>
      </c>
    </row>
    <row r="2167" spans="2:28" ht="236.25" x14ac:dyDescent="0.2">
      <c r="B2167" s="7" t="s">
        <v>11718</v>
      </c>
      <c r="C2167" s="7" t="s">
        <v>59</v>
      </c>
      <c r="D2167" s="7" t="s">
        <v>11719</v>
      </c>
      <c r="E2167" s="7" t="s">
        <v>11720</v>
      </c>
      <c r="F2167" s="7" t="s">
        <v>11721</v>
      </c>
      <c r="G2167" s="7" t="s">
        <v>63</v>
      </c>
      <c r="H2167" s="7" t="s">
        <v>8356</v>
      </c>
      <c r="I2167" s="49" t="s">
        <v>11722</v>
      </c>
      <c r="J2167" s="7" t="s">
        <v>11723</v>
      </c>
      <c r="K2167" s="42">
        <v>44407</v>
      </c>
      <c r="L2167" s="7" t="s">
        <v>35</v>
      </c>
      <c r="M2167" s="7">
        <v>231.6</v>
      </c>
      <c r="N2167" s="7">
        <v>20</v>
      </c>
      <c r="O2167" s="7">
        <v>24</v>
      </c>
      <c r="P2167" s="7">
        <v>0.17599999999999999</v>
      </c>
      <c r="Q2167" s="7" t="str">
        <f>CONCATENATE(Z2167,"х",AA2167,"х",AB2167)</f>
        <v>290х290х2</v>
      </c>
      <c r="R2167" s="7" t="s">
        <v>8365</v>
      </c>
      <c r="S2167" s="7">
        <v>3</v>
      </c>
      <c r="T2167" s="7" t="s">
        <v>11700</v>
      </c>
      <c r="U2167" s="7" t="s">
        <v>84</v>
      </c>
      <c r="V2167" s="7">
        <v>269325</v>
      </c>
      <c r="W2167" s="7">
        <f>A2167*M2167</f>
        <v>0</v>
      </c>
      <c r="X2167" s="7" t="str">
        <f>IF(A2167&gt;=1,1," ")</f>
        <v xml:space="preserve"> </v>
      </c>
      <c r="Y2167" s="7">
        <f>P2167*A2167</f>
        <v>0</v>
      </c>
      <c r="Z2167" s="7">
        <v>290</v>
      </c>
      <c r="AA2167" s="7">
        <v>290</v>
      </c>
      <c r="AB2167" s="7">
        <v>2</v>
      </c>
    </row>
    <row r="2168" spans="2:28" ht="168.75" x14ac:dyDescent="0.2">
      <c r="B2168" s="7" t="s">
        <v>11724</v>
      </c>
      <c r="C2168" s="7" t="s">
        <v>59</v>
      </c>
      <c r="D2168" s="7" t="s">
        <v>11725</v>
      </c>
      <c r="E2168" s="7" t="s">
        <v>11726</v>
      </c>
      <c r="F2168" s="7" t="s">
        <v>11727</v>
      </c>
      <c r="G2168" s="7" t="s">
        <v>63</v>
      </c>
      <c r="H2168" s="7" t="s">
        <v>301</v>
      </c>
      <c r="I2168" s="49" t="s">
        <v>11728</v>
      </c>
      <c r="J2168" s="7" t="s">
        <v>7930</v>
      </c>
      <c r="K2168" s="42">
        <v>44228</v>
      </c>
      <c r="L2168" s="7" t="s">
        <v>35</v>
      </c>
      <c r="M2168" s="7">
        <v>231.6</v>
      </c>
      <c r="N2168" s="7">
        <v>20</v>
      </c>
      <c r="O2168" s="7">
        <v>24</v>
      </c>
      <c r="P2168" s="7">
        <v>0.17599999999999999</v>
      </c>
      <c r="Q2168" s="7" t="str">
        <f>CONCATENATE(Z2168,"х",AA2168,"х",AB2168)</f>
        <v>290х290х2</v>
      </c>
      <c r="R2168" s="7" t="s">
        <v>8365</v>
      </c>
      <c r="S2168" s="7">
        <v>3</v>
      </c>
      <c r="T2168" s="7" t="s">
        <v>11700</v>
      </c>
      <c r="U2168" s="7" t="s">
        <v>84</v>
      </c>
      <c r="V2168" s="7">
        <v>265731</v>
      </c>
      <c r="W2168" s="7">
        <f>A2168*M2168</f>
        <v>0</v>
      </c>
      <c r="X2168" s="7" t="str">
        <f>IF(A2168&gt;=1,1," ")</f>
        <v xml:space="preserve"> </v>
      </c>
      <c r="Y2168" s="7">
        <f>P2168*A2168</f>
        <v>0</v>
      </c>
      <c r="Z2168" s="7">
        <v>290</v>
      </c>
      <c r="AA2168" s="7">
        <v>290</v>
      </c>
      <c r="AB2168" s="7">
        <v>2</v>
      </c>
    </row>
    <row r="2169" spans="2:28" ht="213.75" x14ac:dyDescent="0.2">
      <c r="B2169" s="7" t="s">
        <v>11729</v>
      </c>
      <c r="D2169" s="7" t="s">
        <v>11730</v>
      </c>
      <c r="E2169" s="7" t="s">
        <v>11731</v>
      </c>
      <c r="F2169" s="7" t="s">
        <v>11732</v>
      </c>
      <c r="G2169" s="7" t="s">
        <v>78</v>
      </c>
      <c r="H2169" s="7" t="s">
        <v>271</v>
      </c>
      <c r="I2169" s="49" t="s">
        <v>11733</v>
      </c>
      <c r="J2169" s="7" t="s">
        <v>11734</v>
      </c>
      <c r="K2169" s="42">
        <v>43336</v>
      </c>
      <c r="L2169" s="7" t="s">
        <v>35</v>
      </c>
      <c r="M2169" s="7">
        <v>205.2</v>
      </c>
      <c r="N2169" s="7">
        <v>10</v>
      </c>
      <c r="O2169" s="7">
        <v>448</v>
      </c>
      <c r="P2169" s="7">
        <v>0.22800000000000001</v>
      </c>
      <c r="Q2169" s="7" t="str">
        <f>CONCATENATE(Z2169,"х",AA2169,"х",AB2169)</f>
        <v>180х115х28</v>
      </c>
      <c r="R2169" s="7" t="s">
        <v>5356</v>
      </c>
      <c r="S2169" s="7">
        <v>3</v>
      </c>
      <c r="T2169" s="7" t="s">
        <v>11735</v>
      </c>
      <c r="U2169" s="7" t="s">
        <v>37</v>
      </c>
      <c r="V2169" s="7">
        <v>267113</v>
      </c>
      <c r="W2169" s="7">
        <f>A2169*M2169</f>
        <v>0</v>
      </c>
      <c r="X2169" s="7" t="str">
        <f>IF(A2169&gt;=1,1," ")</f>
        <v xml:space="preserve"> </v>
      </c>
      <c r="Y2169" s="7">
        <f>P2169*A2169</f>
        <v>0</v>
      </c>
      <c r="Z2169" s="7">
        <v>180</v>
      </c>
      <c r="AA2169" s="7">
        <v>115</v>
      </c>
      <c r="AB2169" s="7">
        <v>28</v>
      </c>
    </row>
    <row r="2170" spans="2:28" ht="157.5" x14ac:dyDescent="0.2">
      <c r="B2170" s="7" t="s">
        <v>11736</v>
      </c>
      <c r="D2170" s="7" t="s">
        <v>11737</v>
      </c>
      <c r="E2170" s="7" t="s">
        <v>11731</v>
      </c>
      <c r="F2170" s="7" t="s">
        <v>11738</v>
      </c>
      <c r="G2170" s="7" t="s">
        <v>63</v>
      </c>
      <c r="H2170" s="7" t="s">
        <v>271</v>
      </c>
      <c r="I2170" s="49" t="s">
        <v>11739</v>
      </c>
      <c r="J2170" s="7" t="s">
        <v>11740</v>
      </c>
      <c r="K2170" s="42">
        <v>43452</v>
      </c>
      <c r="L2170" s="7" t="s">
        <v>35</v>
      </c>
      <c r="M2170" s="7">
        <v>196.8</v>
      </c>
      <c r="N2170" s="7">
        <v>10</v>
      </c>
      <c r="O2170" s="7">
        <v>352</v>
      </c>
      <c r="P2170" s="7">
        <v>0.18099999999999999</v>
      </c>
      <c r="Q2170" s="7" t="str">
        <f>CONCATENATE(Z2170,"х",AA2170,"х",AB2170)</f>
        <v>180х115х21</v>
      </c>
      <c r="R2170" s="7" t="s">
        <v>5356</v>
      </c>
      <c r="S2170" s="7">
        <v>3</v>
      </c>
      <c r="T2170" s="7" t="s">
        <v>11735</v>
      </c>
      <c r="U2170" s="7" t="s">
        <v>37</v>
      </c>
      <c r="V2170" s="7">
        <v>270351</v>
      </c>
      <c r="W2170" s="7">
        <f>A2170*M2170</f>
        <v>0</v>
      </c>
      <c r="X2170" s="7" t="str">
        <f>IF(A2170&gt;=1,1," ")</f>
        <v xml:space="preserve"> </v>
      </c>
      <c r="Y2170" s="7">
        <f>P2170*A2170</f>
        <v>0</v>
      </c>
      <c r="Z2170" s="7">
        <v>180</v>
      </c>
      <c r="AA2170" s="7">
        <v>115</v>
      </c>
      <c r="AB2170" s="7">
        <v>21</v>
      </c>
    </row>
    <row r="2171" spans="2:28" ht="112.5" x14ac:dyDescent="0.2">
      <c r="B2171" s="7" t="s">
        <v>11741</v>
      </c>
      <c r="D2171" s="7" t="s">
        <v>11742</v>
      </c>
      <c r="E2171" s="7" t="s">
        <v>5821</v>
      </c>
      <c r="F2171" s="7" t="s">
        <v>11743</v>
      </c>
      <c r="G2171" s="7" t="s">
        <v>63</v>
      </c>
      <c r="H2171" s="7" t="s">
        <v>271</v>
      </c>
      <c r="I2171" s="49" t="s">
        <v>11744</v>
      </c>
      <c r="J2171" s="7" t="s">
        <v>11745</v>
      </c>
      <c r="K2171" s="42">
        <v>43969</v>
      </c>
      <c r="L2171" s="7" t="s">
        <v>35</v>
      </c>
      <c r="M2171" s="7">
        <v>188.4</v>
      </c>
      <c r="N2171" s="7">
        <v>10</v>
      </c>
      <c r="O2171" s="7">
        <v>224</v>
      </c>
      <c r="P2171" s="7">
        <v>0.152</v>
      </c>
      <c r="Q2171" s="7" t="str">
        <f>CONCATENATE(Z2171,"х",AA2171,"х",AB2171)</f>
        <v>181х115х17</v>
      </c>
      <c r="R2171" s="7" t="s">
        <v>5356</v>
      </c>
      <c r="S2171" s="7">
        <v>3</v>
      </c>
      <c r="T2171" s="7" t="s">
        <v>11735</v>
      </c>
      <c r="U2171" s="7" t="s">
        <v>37</v>
      </c>
      <c r="V2171" s="7">
        <v>265288</v>
      </c>
      <c r="W2171" s="7">
        <f>A2171*M2171</f>
        <v>0</v>
      </c>
      <c r="X2171" s="7" t="str">
        <f>IF(A2171&gt;=1,1," ")</f>
        <v xml:space="preserve"> </v>
      </c>
      <c r="Y2171" s="7">
        <f>P2171*A2171</f>
        <v>0</v>
      </c>
      <c r="Z2171" s="7">
        <v>181</v>
      </c>
      <c r="AA2171" s="7">
        <v>115</v>
      </c>
      <c r="AB2171" s="7">
        <v>17</v>
      </c>
    </row>
    <row r="2172" spans="2:28" ht="157.5" x14ac:dyDescent="0.2">
      <c r="B2172" s="7" t="s">
        <v>11746</v>
      </c>
      <c r="D2172" s="7" t="s">
        <v>11747</v>
      </c>
      <c r="E2172" s="7" t="s">
        <v>11748</v>
      </c>
      <c r="F2172" s="7" t="s">
        <v>11749</v>
      </c>
      <c r="G2172" s="7" t="s">
        <v>78</v>
      </c>
      <c r="H2172" s="7" t="s">
        <v>271</v>
      </c>
      <c r="I2172" s="49" t="s">
        <v>11750</v>
      </c>
      <c r="J2172" s="7" t="s">
        <v>11751</v>
      </c>
      <c r="K2172" s="42">
        <v>42671</v>
      </c>
      <c r="L2172" s="7" t="s">
        <v>35</v>
      </c>
      <c r="M2172" s="7">
        <v>196.8</v>
      </c>
      <c r="N2172" s="7">
        <v>10</v>
      </c>
      <c r="O2172" s="7">
        <v>384</v>
      </c>
      <c r="P2172" s="7">
        <v>0.19500000000000001</v>
      </c>
      <c r="Q2172" s="7" t="str">
        <f>CONCATENATE(Z2172,"х",AA2172,"х",AB2172)</f>
        <v>180х115х24</v>
      </c>
      <c r="R2172" s="7" t="s">
        <v>5356</v>
      </c>
      <c r="S2172" s="7">
        <v>3</v>
      </c>
      <c r="T2172" s="7" t="s">
        <v>11735</v>
      </c>
      <c r="U2172" s="7" t="s">
        <v>37</v>
      </c>
      <c r="V2172" s="7">
        <v>268420</v>
      </c>
      <c r="W2172" s="7">
        <f>A2172*M2172</f>
        <v>0</v>
      </c>
      <c r="X2172" s="7" t="str">
        <f>IF(A2172&gt;=1,1," ")</f>
        <v xml:space="preserve"> </v>
      </c>
      <c r="Y2172" s="7">
        <f>P2172*A2172</f>
        <v>0</v>
      </c>
      <c r="Z2172" s="7">
        <v>180</v>
      </c>
      <c r="AA2172" s="7">
        <v>115</v>
      </c>
      <c r="AB2172" s="7">
        <v>24</v>
      </c>
    </row>
    <row r="2173" spans="2:28" ht="191.25" x14ac:dyDescent="0.2">
      <c r="B2173" s="7" t="s">
        <v>11752</v>
      </c>
      <c r="D2173" s="7" t="s">
        <v>11753</v>
      </c>
      <c r="E2173" s="7" t="s">
        <v>11754</v>
      </c>
      <c r="F2173" s="7" t="s">
        <v>11755</v>
      </c>
      <c r="G2173" s="7" t="s">
        <v>63</v>
      </c>
      <c r="H2173" s="7" t="s">
        <v>271</v>
      </c>
      <c r="I2173" s="49" t="s">
        <v>11756</v>
      </c>
      <c r="J2173" s="7" t="s">
        <v>11757</v>
      </c>
      <c r="K2173" s="42">
        <v>43053</v>
      </c>
      <c r="L2173" s="7" t="s">
        <v>35</v>
      </c>
      <c r="M2173" s="7">
        <v>196.8</v>
      </c>
      <c r="N2173" s="7">
        <v>10</v>
      </c>
      <c r="O2173" s="7">
        <v>352</v>
      </c>
      <c r="P2173" s="7">
        <v>0.184</v>
      </c>
      <c r="Q2173" s="7" t="str">
        <f>CONCATENATE(Z2173,"х",AA2173,"х",AB2173)</f>
        <v>181х116х20</v>
      </c>
      <c r="R2173" s="7" t="s">
        <v>5356</v>
      </c>
      <c r="S2173" s="7">
        <v>3</v>
      </c>
      <c r="T2173" s="7" t="s">
        <v>11735</v>
      </c>
      <c r="U2173" s="7" t="s">
        <v>37</v>
      </c>
      <c r="V2173" s="7">
        <v>270927</v>
      </c>
      <c r="W2173" s="7">
        <f>A2173*M2173</f>
        <v>0</v>
      </c>
      <c r="X2173" s="7" t="str">
        <f>IF(A2173&gt;=1,1," ")</f>
        <v xml:space="preserve"> </v>
      </c>
      <c r="Y2173" s="7">
        <f>P2173*A2173</f>
        <v>0</v>
      </c>
      <c r="Z2173" s="7">
        <v>181</v>
      </c>
      <c r="AA2173" s="7">
        <v>116</v>
      </c>
      <c r="AB2173" s="7">
        <v>20</v>
      </c>
    </row>
    <row r="2174" spans="2:28" ht="112.5" x14ac:dyDescent="0.2">
      <c r="B2174" s="7" t="s">
        <v>11758</v>
      </c>
      <c r="D2174" s="7" t="s">
        <v>11759</v>
      </c>
      <c r="E2174" s="7" t="s">
        <v>11754</v>
      </c>
      <c r="F2174" s="7" t="s">
        <v>11760</v>
      </c>
      <c r="G2174" s="7" t="s">
        <v>63</v>
      </c>
      <c r="H2174" s="7" t="s">
        <v>271</v>
      </c>
      <c r="I2174" s="49" t="s">
        <v>11761</v>
      </c>
      <c r="J2174" s="7" t="s">
        <v>11762</v>
      </c>
      <c r="K2174" s="42">
        <v>42955</v>
      </c>
      <c r="L2174" s="7" t="s">
        <v>35</v>
      </c>
      <c r="M2174" s="7">
        <v>205.2</v>
      </c>
      <c r="N2174" s="7">
        <v>10</v>
      </c>
      <c r="O2174" s="7">
        <v>448</v>
      </c>
      <c r="P2174" s="7">
        <v>0.22700000000000001</v>
      </c>
      <c r="Q2174" s="7" t="str">
        <f>CONCATENATE(Z2174,"х",AA2174,"х",AB2174)</f>
        <v>180х116х28</v>
      </c>
      <c r="R2174" s="7" t="s">
        <v>5356</v>
      </c>
      <c r="S2174" s="7">
        <v>3</v>
      </c>
      <c r="T2174" s="7" t="s">
        <v>11735</v>
      </c>
      <c r="U2174" s="7" t="s">
        <v>37</v>
      </c>
      <c r="V2174" s="7">
        <v>269023</v>
      </c>
      <c r="W2174" s="7">
        <f>A2174*M2174</f>
        <v>0</v>
      </c>
      <c r="X2174" s="7" t="str">
        <f>IF(A2174&gt;=1,1," ")</f>
        <v xml:space="preserve"> </v>
      </c>
      <c r="Y2174" s="7">
        <f>P2174*A2174</f>
        <v>0</v>
      </c>
      <c r="Z2174" s="7">
        <v>180</v>
      </c>
      <c r="AA2174" s="7">
        <v>116</v>
      </c>
      <c r="AB2174" s="7">
        <v>28</v>
      </c>
    </row>
    <row r="2175" spans="2:28" ht="202.5" x14ac:dyDescent="0.2">
      <c r="B2175" s="7" t="s">
        <v>11763</v>
      </c>
      <c r="D2175" s="7" t="s">
        <v>11764</v>
      </c>
      <c r="E2175" s="7" t="s">
        <v>11754</v>
      </c>
      <c r="F2175" s="7" t="s">
        <v>11765</v>
      </c>
      <c r="G2175" s="7" t="s">
        <v>78</v>
      </c>
      <c r="H2175" s="7" t="s">
        <v>271</v>
      </c>
      <c r="I2175" s="49" t="s">
        <v>11766</v>
      </c>
      <c r="J2175" s="7" t="s">
        <v>11767</v>
      </c>
      <c r="K2175" s="42">
        <v>43350</v>
      </c>
      <c r="L2175" s="7" t="s">
        <v>35</v>
      </c>
      <c r="M2175" s="7">
        <v>213.6</v>
      </c>
      <c r="N2175" s="7">
        <v>10</v>
      </c>
      <c r="O2175" s="7">
        <v>480</v>
      </c>
      <c r="P2175" s="7">
        <v>0.24099999999999999</v>
      </c>
      <c r="Q2175" s="7" t="str">
        <f>CONCATENATE(Z2175,"х",AA2175,"х",AB2175)</f>
        <v>180х115х28</v>
      </c>
      <c r="R2175" s="7" t="s">
        <v>5356</v>
      </c>
      <c r="S2175" s="7">
        <v>3</v>
      </c>
      <c r="T2175" s="7" t="s">
        <v>11735</v>
      </c>
      <c r="U2175" s="7" t="s">
        <v>37</v>
      </c>
      <c r="V2175" s="7">
        <v>265280</v>
      </c>
      <c r="W2175" s="7">
        <f>A2175*M2175</f>
        <v>0</v>
      </c>
      <c r="X2175" s="7" t="str">
        <f>IF(A2175&gt;=1,1," ")</f>
        <v xml:space="preserve"> </v>
      </c>
      <c r="Y2175" s="7">
        <f>P2175*A2175</f>
        <v>0</v>
      </c>
      <c r="Z2175" s="7">
        <v>180</v>
      </c>
      <c r="AA2175" s="7">
        <v>115</v>
      </c>
      <c r="AB2175" s="7">
        <v>28</v>
      </c>
    </row>
    <row r="2176" spans="2:28" ht="112.5" x14ac:dyDescent="0.2">
      <c r="B2176" s="7" t="s">
        <v>11768</v>
      </c>
      <c r="D2176" s="7" t="s">
        <v>11769</v>
      </c>
      <c r="E2176" s="7" t="s">
        <v>11754</v>
      </c>
      <c r="F2176" s="7" t="s">
        <v>11770</v>
      </c>
      <c r="G2176" s="7" t="s">
        <v>78</v>
      </c>
      <c r="H2176" s="7" t="s">
        <v>271</v>
      </c>
      <c r="I2176" s="49" t="s">
        <v>11771</v>
      </c>
      <c r="J2176" s="7" t="s">
        <v>11772</v>
      </c>
      <c r="K2176" s="42">
        <v>42955</v>
      </c>
      <c r="L2176" s="7" t="s">
        <v>35</v>
      </c>
      <c r="M2176" s="7">
        <v>205.2</v>
      </c>
      <c r="N2176" s="7">
        <v>10</v>
      </c>
      <c r="O2176" s="7">
        <v>512</v>
      </c>
      <c r="P2176" s="7">
        <v>0.26900000000000002</v>
      </c>
      <c r="Q2176" s="7" t="str">
        <f>CONCATENATE(Z2176,"х",AA2176,"х",AB2176)</f>
        <v>180х115х30</v>
      </c>
      <c r="R2176" s="7" t="s">
        <v>5356</v>
      </c>
      <c r="S2176" s="7">
        <v>3</v>
      </c>
      <c r="T2176" s="7" t="s">
        <v>11735</v>
      </c>
      <c r="U2176" s="7" t="s">
        <v>37</v>
      </c>
      <c r="V2176" s="7">
        <v>266603</v>
      </c>
      <c r="W2176" s="7">
        <f>A2176*M2176</f>
        <v>0</v>
      </c>
      <c r="X2176" s="7" t="str">
        <f>IF(A2176&gt;=1,1," ")</f>
        <v xml:space="preserve"> </v>
      </c>
      <c r="Y2176" s="7">
        <f>P2176*A2176</f>
        <v>0</v>
      </c>
      <c r="Z2176" s="7">
        <v>180</v>
      </c>
      <c r="AA2176" s="7">
        <v>115</v>
      </c>
      <c r="AB2176" s="7">
        <v>30</v>
      </c>
    </row>
    <row r="2177" spans="2:28" ht="180" x14ac:dyDescent="0.2">
      <c r="B2177" s="7" t="s">
        <v>11773</v>
      </c>
      <c r="D2177" s="7" t="s">
        <v>11774</v>
      </c>
      <c r="E2177" s="7" t="s">
        <v>11731</v>
      </c>
      <c r="F2177" s="7" t="s">
        <v>11775</v>
      </c>
      <c r="G2177" s="7" t="s">
        <v>63</v>
      </c>
      <c r="H2177" s="7" t="s">
        <v>271</v>
      </c>
      <c r="I2177" s="49" t="s">
        <v>11776</v>
      </c>
      <c r="J2177" s="7" t="s">
        <v>11777</v>
      </c>
      <c r="K2177" s="42">
        <v>43483</v>
      </c>
      <c r="L2177" s="7" t="s">
        <v>35</v>
      </c>
      <c r="M2177" s="7">
        <v>196.8</v>
      </c>
      <c r="N2177" s="7">
        <v>10</v>
      </c>
      <c r="O2177" s="7">
        <v>384</v>
      </c>
      <c r="P2177" s="7">
        <v>0.20200000000000001</v>
      </c>
      <c r="Q2177" s="7" t="str">
        <f>CONCATENATE(Z2177,"х",AA2177,"х",AB2177)</f>
        <v>181х116х23</v>
      </c>
      <c r="R2177" s="7" t="s">
        <v>5356</v>
      </c>
      <c r="S2177" s="7">
        <v>3</v>
      </c>
      <c r="T2177" s="7" t="s">
        <v>11735</v>
      </c>
      <c r="U2177" s="7" t="s">
        <v>37</v>
      </c>
      <c r="V2177" s="7">
        <v>271906</v>
      </c>
      <c r="W2177" s="7">
        <f>A2177*M2177</f>
        <v>0</v>
      </c>
      <c r="X2177" s="7" t="str">
        <f>IF(A2177&gt;=1,1," ")</f>
        <v xml:space="preserve"> </v>
      </c>
      <c r="Y2177" s="7">
        <f>P2177*A2177</f>
        <v>0</v>
      </c>
      <c r="Z2177" s="7">
        <v>181</v>
      </c>
      <c r="AA2177" s="7">
        <v>116</v>
      </c>
      <c r="AB2177" s="7">
        <v>23</v>
      </c>
    </row>
    <row r="2178" spans="2:28" ht="180" x14ac:dyDescent="0.2">
      <c r="B2178" s="7" t="s">
        <v>11778</v>
      </c>
      <c r="D2178" s="7" t="s">
        <v>11779</v>
      </c>
      <c r="E2178" s="7" t="s">
        <v>11731</v>
      </c>
      <c r="F2178" s="7" t="s">
        <v>11780</v>
      </c>
      <c r="G2178" s="7" t="s">
        <v>78</v>
      </c>
      <c r="H2178" s="7" t="s">
        <v>271</v>
      </c>
      <c r="I2178" s="49" t="s">
        <v>11781</v>
      </c>
      <c r="J2178" s="7" t="s">
        <v>11782</v>
      </c>
      <c r="K2178" s="42">
        <v>43299</v>
      </c>
      <c r="L2178" s="7" t="s">
        <v>35</v>
      </c>
      <c r="M2178" s="7">
        <v>196.8</v>
      </c>
      <c r="N2178" s="7">
        <v>10</v>
      </c>
      <c r="O2178" s="7">
        <v>352</v>
      </c>
      <c r="P2178" s="7">
        <v>0.17899999999999999</v>
      </c>
      <c r="Q2178" s="7" t="str">
        <f>CONCATENATE(Z2178,"х",AA2178,"х",AB2178)</f>
        <v>180х115х19</v>
      </c>
      <c r="R2178" s="7" t="s">
        <v>5356</v>
      </c>
      <c r="S2178" s="7">
        <v>3</v>
      </c>
      <c r="T2178" s="7" t="s">
        <v>11735</v>
      </c>
      <c r="U2178" s="7" t="s">
        <v>37</v>
      </c>
      <c r="V2178" s="7">
        <v>267114</v>
      </c>
      <c r="W2178" s="7">
        <f>A2178*M2178</f>
        <v>0</v>
      </c>
      <c r="X2178" s="7" t="str">
        <f>IF(A2178&gt;=1,1," ")</f>
        <v xml:space="preserve"> </v>
      </c>
      <c r="Y2178" s="7">
        <f>P2178*A2178</f>
        <v>0</v>
      </c>
      <c r="Z2178" s="7">
        <v>180</v>
      </c>
      <c r="AA2178" s="7">
        <v>115</v>
      </c>
      <c r="AB2178" s="7">
        <v>19</v>
      </c>
    </row>
    <row r="2179" spans="2:28" ht="135" x14ac:dyDescent="0.2">
      <c r="B2179" s="7" t="s">
        <v>11783</v>
      </c>
      <c r="D2179" s="7" t="s">
        <v>11784</v>
      </c>
      <c r="E2179" s="7" t="s">
        <v>11731</v>
      </c>
      <c r="F2179" s="7" t="s">
        <v>11785</v>
      </c>
      <c r="G2179" s="7" t="s">
        <v>63</v>
      </c>
      <c r="H2179" s="7" t="s">
        <v>271</v>
      </c>
      <c r="I2179" s="49" t="s">
        <v>11786</v>
      </c>
      <c r="J2179" s="7" t="s">
        <v>11787</v>
      </c>
      <c r="K2179" s="42">
        <v>44187</v>
      </c>
      <c r="L2179" s="7" t="s">
        <v>35</v>
      </c>
      <c r="M2179" s="7">
        <v>196.8</v>
      </c>
      <c r="N2179" s="7">
        <v>10</v>
      </c>
      <c r="O2179" s="7">
        <v>352</v>
      </c>
      <c r="P2179" s="7">
        <v>0.182</v>
      </c>
      <c r="Q2179" s="7" t="str">
        <f>CONCATENATE(Z2179,"х",AA2179,"х",AB2179)</f>
        <v>180х115х22</v>
      </c>
      <c r="R2179" s="7" t="s">
        <v>5356</v>
      </c>
      <c r="S2179" s="7">
        <v>3</v>
      </c>
      <c r="T2179" s="7" t="s">
        <v>11735</v>
      </c>
      <c r="U2179" s="7" t="s">
        <v>37</v>
      </c>
      <c r="V2179" s="7">
        <v>266608</v>
      </c>
      <c r="W2179" s="7">
        <f>A2179*M2179</f>
        <v>0</v>
      </c>
      <c r="X2179" s="7" t="str">
        <f>IF(A2179&gt;=1,1," ")</f>
        <v xml:space="preserve"> </v>
      </c>
      <c r="Y2179" s="7">
        <f>P2179*A2179</f>
        <v>0</v>
      </c>
      <c r="Z2179" s="7">
        <v>180</v>
      </c>
      <c r="AA2179" s="7">
        <v>115</v>
      </c>
      <c r="AB2179" s="7">
        <v>22</v>
      </c>
    </row>
    <row r="2180" spans="2:28" ht="123.75" x14ac:dyDescent="0.2">
      <c r="B2180" s="7" t="s">
        <v>11788</v>
      </c>
      <c r="D2180" s="7" t="s">
        <v>11789</v>
      </c>
      <c r="E2180" s="7" t="s">
        <v>10034</v>
      </c>
      <c r="F2180" s="7" t="s">
        <v>11790</v>
      </c>
      <c r="G2180" s="7" t="s">
        <v>63</v>
      </c>
      <c r="H2180" s="7" t="s">
        <v>385</v>
      </c>
      <c r="I2180" s="49" t="s">
        <v>11791</v>
      </c>
      <c r="J2180" s="7" t="s">
        <v>11792</v>
      </c>
      <c r="K2180" s="42">
        <v>42900</v>
      </c>
      <c r="L2180" s="7" t="s">
        <v>35</v>
      </c>
      <c r="M2180" s="7">
        <v>450</v>
      </c>
      <c r="N2180" s="7">
        <v>10</v>
      </c>
      <c r="O2180" s="7">
        <v>416</v>
      </c>
      <c r="P2180" s="7">
        <v>0.40200000000000002</v>
      </c>
      <c r="Q2180" s="7" t="str">
        <f>CONCATENATE(Z2180,"х",AA2180,"х",AB2180)</f>
        <v>207х133х35</v>
      </c>
      <c r="R2180" s="7" t="s">
        <v>36</v>
      </c>
      <c r="S2180" s="7" t="s">
        <v>39</v>
      </c>
      <c r="T2180" s="7" t="s">
        <v>11793</v>
      </c>
      <c r="U2180" s="7" t="s">
        <v>37</v>
      </c>
      <c r="V2180" s="7">
        <v>265444</v>
      </c>
      <c r="W2180" s="7">
        <f>A2180*M2180</f>
        <v>0</v>
      </c>
      <c r="X2180" s="7" t="str">
        <f>IF(A2180&gt;=1,1," ")</f>
        <v xml:space="preserve"> </v>
      </c>
      <c r="Y2180" s="7">
        <f>P2180*A2180</f>
        <v>0</v>
      </c>
      <c r="Z2180" s="7">
        <v>207</v>
      </c>
      <c r="AA2180" s="7">
        <v>133</v>
      </c>
      <c r="AB2180" s="7">
        <v>35</v>
      </c>
    </row>
    <row r="2181" spans="2:28" ht="281.25" x14ac:dyDescent="0.2">
      <c r="B2181" s="7" t="s">
        <v>11794</v>
      </c>
      <c r="D2181" s="7" t="s">
        <v>11795</v>
      </c>
      <c r="E2181" s="7" t="s">
        <v>10034</v>
      </c>
      <c r="F2181" s="7" t="s">
        <v>11796</v>
      </c>
      <c r="G2181" s="7" t="s">
        <v>78</v>
      </c>
      <c r="H2181" s="7" t="s">
        <v>385</v>
      </c>
      <c r="I2181" s="49" t="s">
        <v>11797</v>
      </c>
      <c r="J2181" s="7" t="s">
        <v>11798</v>
      </c>
      <c r="K2181" s="42">
        <v>44010</v>
      </c>
      <c r="L2181" s="7" t="s">
        <v>35</v>
      </c>
      <c r="M2181" s="7">
        <v>450</v>
      </c>
      <c r="N2181" s="7">
        <v>10</v>
      </c>
      <c r="O2181" s="7">
        <v>512</v>
      </c>
      <c r="P2181" s="7">
        <v>0.48599999999999999</v>
      </c>
      <c r="Q2181" s="7" t="str">
        <f>CONCATENATE(Z2181,"х",AA2181,"х",AB2181)</f>
        <v>207х134х44</v>
      </c>
      <c r="R2181" s="7" t="s">
        <v>36</v>
      </c>
      <c r="S2181" s="7" t="s">
        <v>39</v>
      </c>
      <c r="T2181" s="7" t="s">
        <v>11793</v>
      </c>
      <c r="U2181" s="7" t="s">
        <v>37</v>
      </c>
      <c r="V2181" s="7">
        <v>263131</v>
      </c>
      <c r="W2181" s="7">
        <f>A2181*M2181</f>
        <v>0</v>
      </c>
      <c r="X2181" s="7" t="str">
        <f>IF(A2181&gt;=1,1," ")</f>
        <v xml:space="preserve"> </v>
      </c>
      <c r="Y2181" s="7">
        <f>P2181*A2181</f>
        <v>0</v>
      </c>
      <c r="Z2181" s="7">
        <v>207</v>
      </c>
      <c r="AA2181" s="7">
        <v>134</v>
      </c>
      <c r="AB2181" s="7">
        <v>44</v>
      </c>
    </row>
    <row r="2182" spans="2:28" ht="123.75" x14ac:dyDescent="0.2">
      <c r="B2182" s="7" t="s">
        <v>11799</v>
      </c>
      <c r="D2182" s="7" t="s">
        <v>11800</v>
      </c>
      <c r="E2182" s="7" t="s">
        <v>10034</v>
      </c>
      <c r="F2182" s="7" t="s">
        <v>11801</v>
      </c>
      <c r="G2182" s="7" t="s">
        <v>63</v>
      </c>
      <c r="H2182" s="7" t="s">
        <v>385</v>
      </c>
      <c r="I2182" s="49" t="s">
        <v>11802</v>
      </c>
      <c r="J2182" s="7" t="s">
        <v>11803</v>
      </c>
      <c r="K2182" s="42">
        <v>43294</v>
      </c>
      <c r="L2182" s="7" t="s">
        <v>35</v>
      </c>
      <c r="M2182" s="7">
        <v>450</v>
      </c>
      <c r="N2182" s="7">
        <v>10</v>
      </c>
      <c r="O2182" s="7">
        <v>384</v>
      </c>
      <c r="P2182" s="7">
        <v>0.375</v>
      </c>
      <c r="Q2182" s="7" t="str">
        <f>CONCATENATE(Z2182,"х",AA2182,"х",AB2182)</f>
        <v>207х134х35</v>
      </c>
      <c r="R2182" s="7" t="s">
        <v>36</v>
      </c>
      <c r="S2182" s="7" t="s">
        <v>39</v>
      </c>
      <c r="T2182" s="7" t="s">
        <v>11793</v>
      </c>
      <c r="U2182" s="7" t="s">
        <v>37</v>
      </c>
      <c r="V2182" s="7">
        <v>265438</v>
      </c>
      <c r="W2182" s="7">
        <f>A2182*M2182</f>
        <v>0</v>
      </c>
      <c r="X2182" s="7" t="str">
        <f>IF(A2182&gt;=1,1," ")</f>
        <v xml:space="preserve"> </v>
      </c>
      <c r="Y2182" s="7">
        <f>P2182*A2182</f>
        <v>0</v>
      </c>
      <c r="Z2182" s="7">
        <v>207</v>
      </c>
      <c r="AA2182" s="7">
        <v>134</v>
      </c>
      <c r="AB2182" s="7">
        <v>35</v>
      </c>
    </row>
    <row r="2183" spans="2:28" ht="123.75" x14ac:dyDescent="0.2">
      <c r="B2183" s="7" t="s">
        <v>11804</v>
      </c>
      <c r="D2183" s="7" t="s">
        <v>11805</v>
      </c>
      <c r="E2183" s="7" t="s">
        <v>10034</v>
      </c>
      <c r="F2183" s="7" t="s">
        <v>11806</v>
      </c>
      <c r="G2183" s="7" t="s">
        <v>63</v>
      </c>
      <c r="H2183" s="7" t="s">
        <v>385</v>
      </c>
      <c r="I2183" s="49" t="s">
        <v>11807</v>
      </c>
      <c r="J2183" s="7" t="s">
        <v>11808</v>
      </c>
      <c r="K2183" s="42">
        <v>42206</v>
      </c>
      <c r="L2183" s="7" t="s">
        <v>35</v>
      </c>
      <c r="M2183" s="7">
        <v>450</v>
      </c>
      <c r="N2183" s="7">
        <v>10</v>
      </c>
      <c r="O2183" s="7">
        <v>416</v>
      </c>
      <c r="P2183" s="7">
        <v>0.40300000000000002</v>
      </c>
      <c r="Q2183" s="7" t="str">
        <f>CONCATENATE(Z2183,"х",AA2183,"х",AB2183)</f>
        <v>207х134х35</v>
      </c>
      <c r="R2183" s="7" t="s">
        <v>36</v>
      </c>
      <c r="S2183" s="7" t="s">
        <v>39</v>
      </c>
      <c r="T2183" s="7" t="s">
        <v>11793</v>
      </c>
      <c r="U2183" s="7" t="s">
        <v>37</v>
      </c>
      <c r="V2183" s="7">
        <v>265442</v>
      </c>
      <c r="W2183" s="7">
        <f>A2183*M2183</f>
        <v>0</v>
      </c>
      <c r="X2183" s="7" t="str">
        <f>IF(A2183&gt;=1,1," ")</f>
        <v xml:space="preserve"> </v>
      </c>
      <c r="Y2183" s="7">
        <f>P2183*A2183</f>
        <v>0</v>
      </c>
      <c r="Z2183" s="7">
        <v>207</v>
      </c>
      <c r="AA2183" s="7">
        <v>134</v>
      </c>
      <c r="AB2183" s="7">
        <v>35</v>
      </c>
    </row>
    <row r="2184" spans="2:28" ht="168.75" x14ac:dyDescent="0.2">
      <c r="B2184" s="7" t="s">
        <v>11809</v>
      </c>
      <c r="D2184" s="7" t="s">
        <v>11810</v>
      </c>
      <c r="E2184" s="7" t="s">
        <v>11811</v>
      </c>
      <c r="F2184" s="7" t="s">
        <v>11812</v>
      </c>
      <c r="G2184" s="7" t="s">
        <v>63</v>
      </c>
      <c r="H2184" s="7" t="s">
        <v>158</v>
      </c>
      <c r="I2184" s="49" t="s">
        <v>11813</v>
      </c>
      <c r="J2184" s="7" t="s">
        <v>11814</v>
      </c>
      <c r="K2184" s="42">
        <v>44222</v>
      </c>
      <c r="L2184" s="7" t="s">
        <v>35</v>
      </c>
      <c r="M2184" s="7">
        <v>410.4</v>
      </c>
      <c r="N2184" s="7">
        <v>10</v>
      </c>
      <c r="O2184" s="7">
        <v>80</v>
      </c>
      <c r="P2184" s="7">
        <v>0.24099999999999999</v>
      </c>
      <c r="Q2184" s="7" t="str">
        <f>CONCATENATE(Z2184,"х",AA2184,"х",AB2184)</f>
        <v>221х145х12</v>
      </c>
      <c r="R2184" s="7" t="s">
        <v>82</v>
      </c>
      <c r="S2184" s="7" t="s">
        <v>39</v>
      </c>
      <c r="T2184" s="7" t="s">
        <v>11815</v>
      </c>
      <c r="U2184" s="7" t="s">
        <v>84</v>
      </c>
      <c r="V2184" s="7">
        <v>269765</v>
      </c>
      <c r="W2184" s="7">
        <f>A2184*M2184</f>
        <v>0</v>
      </c>
      <c r="X2184" s="7" t="str">
        <f>IF(A2184&gt;=1,1," ")</f>
        <v xml:space="preserve"> </v>
      </c>
      <c r="Y2184" s="7">
        <f>P2184*A2184</f>
        <v>0</v>
      </c>
      <c r="Z2184" s="7">
        <v>221</v>
      </c>
      <c r="AA2184" s="7">
        <v>145</v>
      </c>
      <c r="AB2184" s="7">
        <v>12</v>
      </c>
    </row>
    <row r="2185" spans="2:28" ht="225" x14ac:dyDescent="0.2">
      <c r="B2185" s="7" t="s">
        <v>11816</v>
      </c>
      <c r="D2185" s="7" t="s">
        <v>11817</v>
      </c>
      <c r="E2185" s="7" t="s">
        <v>11811</v>
      </c>
      <c r="F2185" s="7" t="s">
        <v>11818</v>
      </c>
      <c r="G2185" s="7" t="s">
        <v>63</v>
      </c>
      <c r="H2185" s="7" t="s">
        <v>158</v>
      </c>
      <c r="I2185" s="49" t="s">
        <v>11819</v>
      </c>
      <c r="J2185" s="7" t="s">
        <v>11820</v>
      </c>
      <c r="K2185" s="42">
        <v>44179</v>
      </c>
      <c r="L2185" s="7" t="s">
        <v>35</v>
      </c>
      <c r="M2185" s="7">
        <v>410.4</v>
      </c>
      <c r="N2185" s="7">
        <v>10</v>
      </c>
      <c r="O2185" s="7">
        <v>80</v>
      </c>
      <c r="P2185" s="7">
        <v>0.246</v>
      </c>
      <c r="Q2185" s="7" t="str">
        <f>CONCATENATE(Z2185,"х",AA2185,"х",AB2185)</f>
        <v>221х145х12</v>
      </c>
      <c r="R2185" s="7" t="s">
        <v>82</v>
      </c>
      <c r="S2185" s="7" t="s">
        <v>39</v>
      </c>
      <c r="T2185" s="7" t="s">
        <v>11815</v>
      </c>
      <c r="U2185" s="7" t="s">
        <v>84</v>
      </c>
      <c r="V2185" s="7">
        <v>266517</v>
      </c>
      <c r="W2185" s="7">
        <f>A2185*M2185</f>
        <v>0</v>
      </c>
      <c r="X2185" s="7" t="str">
        <f>IF(A2185&gt;=1,1," ")</f>
        <v xml:space="preserve"> </v>
      </c>
      <c r="Y2185" s="7">
        <f>P2185*A2185</f>
        <v>0</v>
      </c>
      <c r="Z2185" s="7">
        <v>221</v>
      </c>
      <c r="AA2185" s="7">
        <v>145</v>
      </c>
      <c r="AB2185" s="7">
        <v>12</v>
      </c>
    </row>
    <row r="2186" spans="2:28" ht="371.25" x14ac:dyDescent="0.2">
      <c r="B2186" s="7" t="s">
        <v>11821</v>
      </c>
      <c r="D2186" s="7" t="s">
        <v>11822</v>
      </c>
      <c r="E2186" s="7" t="s">
        <v>445</v>
      </c>
      <c r="F2186" s="7" t="s">
        <v>11823</v>
      </c>
      <c r="G2186" s="7" t="s">
        <v>78</v>
      </c>
      <c r="H2186" s="7" t="s">
        <v>607</v>
      </c>
      <c r="I2186" s="49" t="s">
        <v>11824</v>
      </c>
      <c r="J2186" s="7" t="s">
        <v>11825</v>
      </c>
      <c r="K2186" s="42">
        <v>44095</v>
      </c>
      <c r="L2186" s="7" t="s">
        <v>35</v>
      </c>
      <c r="M2186" s="7">
        <v>223.2</v>
      </c>
      <c r="N2186" s="7">
        <v>10</v>
      </c>
      <c r="O2186" s="7">
        <v>64</v>
      </c>
      <c r="P2186" s="7">
        <v>0.215</v>
      </c>
      <c r="Q2186" s="7" t="str">
        <f>CONCATENATE(Z2186,"х",AA2186,"х",AB2186)</f>
        <v>280х209х4</v>
      </c>
      <c r="R2186" s="7" t="s">
        <v>206</v>
      </c>
      <c r="S2186" s="7">
        <v>3</v>
      </c>
      <c r="T2186" s="7" t="s">
        <v>11826</v>
      </c>
      <c r="U2186" s="7" t="s">
        <v>84</v>
      </c>
      <c r="V2186" s="7">
        <v>263504</v>
      </c>
      <c r="W2186" s="7">
        <f>A2186*M2186</f>
        <v>0</v>
      </c>
      <c r="X2186" s="7" t="str">
        <f>IF(A2186&gt;=1,1," ")</f>
        <v xml:space="preserve"> </v>
      </c>
      <c r="Y2186" s="7">
        <f>P2186*A2186</f>
        <v>0</v>
      </c>
      <c r="Z2186" s="7">
        <v>280</v>
      </c>
      <c r="AA2186" s="7">
        <v>209</v>
      </c>
      <c r="AB2186" s="7">
        <v>4</v>
      </c>
    </row>
    <row r="2187" spans="2:28" ht="371.25" x14ac:dyDescent="0.2">
      <c r="B2187" s="7" t="s">
        <v>11827</v>
      </c>
      <c r="D2187" s="7" t="s">
        <v>11828</v>
      </c>
      <c r="E2187" s="7" t="s">
        <v>445</v>
      </c>
      <c r="F2187" s="7" t="s">
        <v>11829</v>
      </c>
      <c r="G2187" s="7" t="s">
        <v>78</v>
      </c>
      <c r="H2187" s="7" t="s">
        <v>607</v>
      </c>
      <c r="I2187" s="49" t="s">
        <v>11824</v>
      </c>
      <c r="J2187" s="7" t="s">
        <v>11830</v>
      </c>
      <c r="K2187" s="42">
        <v>44095</v>
      </c>
      <c r="L2187" s="7" t="s">
        <v>35</v>
      </c>
      <c r="M2187" s="7">
        <v>223.2</v>
      </c>
      <c r="N2187" s="7">
        <v>10</v>
      </c>
      <c r="O2187" s="7">
        <v>64</v>
      </c>
      <c r="P2187" s="7">
        <v>0.219</v>
      </c>
      <c r="Q2187" s="7" t="str">
        <f>CONCATENATE(Z2187,"х",AA2187,"х",AB2187)</f>
        <v>280х210х4</v>
      </c>
      <c r="R2187" s="7" t="s">
        <v>206</v>
      </c>
      <c r="S2187" s="7">
        <v>3</v>
      </c>
      <c r="T2187" s="7" t="s">
        <v>11826</v>
      </c>
      <c r="U2187" s="7" t="s">
        <v>84</v>
      </c>
      <c r="V2187" s="7">
        <v>258345</v>
      </c>
      <c r="W2187" s="7">
        <f>A2187*M2187</f>
        <v>0</v>
      </c>
      <c r="X2187" s="7" t="str">
        <f>IF(A2187&gt;=1,1," ")</f>
        <v xml:space="preserve"> </v>
      </c>
      <c r="Y2187" s="7">
        <f>P2187*A2187</f>
        <v>0</v>
      </c>
      <c r="Z2187" s="7">
        <v>280</v>
      </c>
      <c r="AA2187" s="7">
        <v>210</v>
      </c>
      <c r="AB2187" s="7">
        <v>4</v>
      </c>
    </row>
    <row r="2188" spans="2:28" ht="360" x14ac:dyDescent="0.2">
      <c r="B2188" s="7" t="s">
        <v>11831</v>
      </c>
      <c r="D2188" s="7" t="s">
        <v>11832</v>
      </c>
      <c r="E2188" s="7" t="s">
        <v>445</v>
      </c>
      <c r="F2188" s="7" t="s">
        <v>11833</v>
      </c>
      <c r="G2188" s="7" t="s">
        <v>63</v>
      </c>
      <c r="H2188" s="7" t="s">
        <v>607</v>
      </c>
      <c r="I2188" s="49" t="s">
        <v>11834</v>
      </c>
      <c r="J2188" s="7" t="s">
        <v>5641</v>
      </c>
      <c r="K2188" s="42">
        <v>44095</v>
      </c>
      <c r="L2188" s="7" t="s">
        <v>35</v>
      </c>
      <c r="M2188" s="7">
        <v>223.2</v>
      </c>
      <c r="N2188" s="7">
        <v>10</v>
      </c>
      <c r="O2188" s="7">
        <v>64</v>
      </c>
      <c r="P2188" s="7">
        <v>0.218</v>
      </c>
      <c r="Q2188" s="7" t="str">
        <f>CONCATENATE(Z2188,"х",AA2188,"х",AB2188)</f>
        <v>281х211х5</v>
      </c>
      <c r="R2188" s="7" t="s">
        <v>206</v>
      </c>
      <c r="S2188" s="7">
        <v>3</v>
      </c>
      <c r="T2188" s="7" t="s">
        <v>11826</v>
      </c>
      <c r="U2188" s="7" t="s">
        <v>84</v>
      </c>
      <c r="V2188" s="7">
        <v>263410</v>
      </c>
      <c r="W2188" s="7">
        <f>A2188*M2188</f>
        <v>0</v>
      </c>
      <c r="X2188" s="7" t="str">
        <f>IF(A2188&gt;=1,1," ")</f>
        <v xml:space="preserve"> </v>
      </c>
      <c r="Y2188" s="7">
        <f>P2188*A2188</f>
        <v>0</v>
      </c>
      <c r="Z2188" s="7">
        <v>281</v>
      </c>
      <c r="AA2188" s="7">
        <v>211</v>
      </c>
      <c r="AB2188" s="7">
        <v>5</v>
      </c>
    </row>
    <row r="2189" spans="2:28" ht="360" x14ac:dyDescent="0.2">
      <c r="B2189" s="7" t="s">
        <v>11835</v>
      </c>
      <c r="D2189" s="7" t="s">
        <v>11836</v>
      </c>
      <c r="E2189" s="7" t="s">
        <v>11837</v>
      </c>
      <c r="F2189" s="7" t="s">
        <v>11838</v>
      </c>
      <c r="G2189" s="7" t="s">
        <v>63</v>
      </c>
      <c r="H2189" s="7" t="s">
        <v>403</v>
      </c>
      <c r="I2189" s="49" t="s">
        <v>11839</v>
      </c>
      <c r="J2189" s="7" t="s">
        <v>11840</v>
      </c>
      <c r="K2189" s="42">
        <v>43920</v>
      </c>
      <c r="L2189" s="7" t="s">
        <v>35</v>
      </c>
      <c r="M2189" s="7">
        <v>513.6</v>
      </c>
      <c r="N2189" s="7">
        <v>10</v>
      </c>
      <c r="O2189" s="7">
        <v>12</v>
      </c>
      <c r="P2189" s="7">
        <v>0.33</v>
      </c>
      <c r="Q2189" s="7" t="str">
        <f>CONCATENATE(Z2189,"х",AA2189,"х",AB2189)</f>
        <v>336х168х10</v>
      </c>
      <c r="R2189" s="7" t="s">
        <v>11841</v>
      </c>
      <c r="S2189" s="7" t="s">
        <v>39</v>
      </c>
      <c r="T2189" s="7" t="s">
        <v>11842</v>
      </c>
      <c r="U2189" s="7" t="s">
        <v>84</v>
      </c>
      <c r="V2189" s="7">
        <v>256975</v>
      </c>
      <c r="W2189" s="7">
        <f>A2189*M2189</f>
        <v>0</v>
      </c>
      <c r="X2189" s="7" t="str">
        <f>IF(A2189&gt;=1,1," ")</f>
        <v xml:space="preserve"> </v>
      </c>
      <c r="Y2189" s="7">
        <f>P2189*A2189</f>
        <v>0</v>
      </c>
      <c r="Z2189" s="7">
        <v>336</v>
      </c>
      <c r="AA2189" s="7">
        <v>168</v>
      </c>
      <c r="AB2189" s="7">
        <v>10</v>
      </c>
    </row>
    <row r="2190" spans="2:28" x14ac:dyDescent="0.2">
      <c r="B2190" s="7" t="s">
        <v>11843</v>
      </c>
      <c r="D2190" s="7" t="s">
        <v>11844</v>
      </c>
      <c r="E2190" s="7" t="s">
        <v>11845</v>
      </c>
      <c r="F2190" s="7" t="s">
        <v>11846</v>
      </c>
      <c r="G2190" s="7" t="s">
        <v>78</v>
      </c>
      <c r="H2190" s="7" t="s">
        <v>1238</v>
      </c>
      <c r="I2190" s="7" t="s">
        <v>11847</v>
      </c>
      <c r="J2190" s="7" t="s">
        <v>11848</v>
      </c>
      <c r="K2190" s="42">
        <v>43632</v>
      </c>
      <c r="L2190" s="7" t="s">
        <v>35</v>
      </c>
      <c r="M2190" s="7">
        <v>188.4</v>
      </c>
      <c r="N2190" s="7">
        <v>10</v>
      </c>
      <c r="O2190" s="7">
        <v>384</v>
      </c>
      <c r="P2190" s="7">
        <v>0.19500000000000001</v>
      </c>
      <c r="Q2190" s="7" t="str">
        <f>CONCATENATE(Z2190,"х",AA2190,"х",AB2190)</f>
        <v>180х117х23</v>
      </c>
      <c r="R2190" s="7" t="s">
        <v>5356</v>
      </c>
      <c r="S2190" s="7">
        <v>3</v>
      </c>
      <c r="T2190" s="7" t="s">
        <v>11849</v>
      </c>
      <c r="U2190" s="7" t="s">
        <v>37</v>
      </c>
      <c r="V2190" s="7">
        <v>267493</v>
      </c>
      <c r="W2190" s="7">
        <f>A2190*M2190</f>
        <v>0</v>
      </c>
      <c r="X2190" s="7" t="str">
        <f>IF(A2190&gt;=1,1," ")</f>
        <v xml:space="preserve"> </v>
      </c>
      <c r="Y2190" s="7">
        <f>P2190*A2190</f>
        <v>0</v>
      </c>
      <c r="Z2190" s="7">
        <v>180</v>
      </c>
      <c r="AA2190" s="7">
        <v>117</v>
      </c>
      <c r="AB2190" s="7">
        <v>23</v>
      </c>
    </row>
    <row r="2191" spans="2:28" ht="202.5" x14ac:dyDescent="0.2">
      <c r="B2191" s="7" t="s">
        <v>11850</v>
      </c>
      <c r="D2191" s="7" t="s">
        <v>11851</v>
      </c>
      <c r="E2191" s="7" t="s">
        <v>11852</v>
      </c>
      <c r="F2191" s="7" t="s">
        <v>11853</v>
      </c>
      <c r="G2191" s="7" t="s">
        <v>63</v>
      </c>
      <c r="H2191" s="7" t="s">
        <v>1238</v>
      </c>
      <c r="I2191" s="49" t="s">
        <v>11854</v>
      </c>
      <c r="J2191" s="7" t="s">
        <v>11855</v>
      </c>
      <c r="K2191" s="42">
        <v>43700</v>
      </c>
      <c r="L2191" s="7" t="s">
        <v>35</v>
      </c>
      <c r="M2191" s="7">
        <v>188.4</v>
      </c>
      <c r="N2191" s="7">
        <v>10</v>
      </c>
      <c r="O2191" s="7">
        <v>384</v>
      </c>
      <c r="P2191" s="7">
        <v>0.192</v>
      </c>
      <c r="Q2191" s="7" t="str">
        <f>CONCATENATE(Z2191,"х",AA2191,"х",AB2191)</f>
        <v>180х115х23</v>
      </c>
      <c r="R2191" s="7" t="s">
        <v>5356</v>
      </c>
      <c r="S2191" s="7">
        <v>3</v>
      </c>
      <c r="T2191" s="7" t="s">
        <v>11849</v>
      </c>
      <c r="U2191" s="7" t="s">
        <v>37</v>
      </c>
      <c r="V2191" s="7">
        <v>269306</v>
      </c>
      <c r="W2191" s="7">
        <f>A2191*M2191</f>
        <v>0</v>
      </c>
      <c r="X2191" s="7" t="str">
        <f>IF(A2191&gt;=1,1," ")</f>
        <v xml:space="preserve"> </v>
      </c>
      <c r="Y2191" s="7">
        <f>P2191*A2191</f>
        <v>0</v>
      </c>
      <c r="Z2191" s="7">
        <v>180</v>
      </c>
      <c r="AA2191" s="7">
        <v>115</v>
      </c>
      <c r="AB2191" s="7">
        <v>23</v>
      </c>
    </row>
    <row r="2192" spans="2:28" ht="225" x14ac:dyDescent="0.2">
      <c r="B2192" s="7" t="s">
        <v>11856</v>
      </c>
      <c r="D2192" s="7" t="s">
        <v>11857</v>
      </c>
      <c r="E2192" s="7" t="s">
        <v>11858</v>
      </c>
      <c r="F2192" s="7" t="s">
        <v>11859</v>
      </c>
      <c r="G2192" s="7" t="s">
        <v>78</v>
      </c>
      <c r="H2192" s="7" t="s">
        <v>1238</v>
      </c>
      <c r="I2192" s="49" t="s">
        <v>11860</v>
      </c>
      <c r="J2192" s="7" t="s">
        <v>11861</v>
      </c>
      <c r="K2192" s="42">
        <v>44151</v>
      </c>
      <c r="L2192" s="7" t="s">
        <v>35</v>
      </c>
      <c r="M2192" s="7">
        <v>188.4</v>
      </c>
      <c r="N2192" s="7">
        <v>10</v>
      </c>
      <c r="O2192" s="7">
        <v>384</v>
      </c>
      <c r="P2192" s="7">
        <v>0.193</v>
      </c>
      <c r="Q2192" s="7" t="str">
        <f>CONCATENATE(Z2192,"х",AA2192,"х",AB2192)</f>
        <v>180х115х23</v>
      </c>
      <c r="R2192" s="7" t="s">
        <v>5356</v>
      </c>
      <c r="S2192" s="7">
        <v>3</v>
      </c>
      <c r="T2192" s="7" t="s">
        <v>11849</v>
      </c>
      <c r="U2192" s="7" t="s">
        <v>37</v>
      </c>
      <c r="V2192" s="7">
        <v>266791</v>
      </c>
      <c r="W2192" s="7">
        <f>A2192*M2192</f>
        <v>0</v>
      </c>
      <c r="X2192" s="7" t="str">
        <f>IF(A2192&gt;=1,1," ")</f>
        <v xml:space="preserve"> </v>
      </c>
      <c r="Y2192" s="7">
        <f>P2192*A2192</f>
        <v>0</v>
      </c>
      <c r="Z2192" s="7">
        <v>180</v>
      </c>
      <c r="AA2192" s="7">
        <v>115</v>
      </c>
      <c r="AB2192" s="7">
        <v>23</v>
      </c>
    </row>
    <row r="2193" spans="2:28" ht="123.75" x14ac:dyDescent="0.2">
      <c r="B2193" s="7" t="s">
        <v>11862</v>
      </c>
      <c r="D2193" s="7" t="s">
        <v>11863</v>
      </c>
      <c r="E2193" s="7" t="s">
        <v>11864</v>
      </c>
      <c r="F2193" s="7" t="s">
        <v>11865</v>
      </c>
      <c r="G2193" s="7" t="s">
        <v>63</v>
      </c>
      <c r="H2193" s="7" t="s">
        <v>284</v>
      </c>
      <c r="I2193" s="49" t="s">
        <v>11866</v>
      </c>
      <c r="J2193" s="7" t="s">
        <v>11867</v>
      </c>
      <c r="K2193" s="42">
        <v>43374</v>
      </c>
      <c r="L2193" s="7" t="s">
        <v>35</v>
      </c>
      <c r="M2193" s="7">
        <v>852</v>
      </c>
      <c r="N2193" s="7">
        <v>10</v>
      </c>
      <c r="O2193" s="7">
        <v>576</v>
      </c>
      <c r="P2193" s="7">
        <v>0.49199999999999999</v>
      </c>
      <c r="Q2193" s="7" t="str">
        <f>CONCATENATE(Z2193,"х",AA2193,"х",AB2193)</f>
        <v>207х136х30</v>
      </c>
      <c r="R2193" s="7" t="s">
        <v>36</v>
      </c>
      <c r="S2193" s="7" t="s">
        <v>266</v>
      </c>
      <c r="T2193" s="7" t="s">
        <v>11868</v>
      </c>
      <c r="U2193" s="7" t="s">
        <v>37</v>
      </c>
      <c r="V2193" s="7">
        <v>271477</v>
      </c>
      <c r="W2193" s="7">
        <f>A2193*M2193</f>
        <v>0</v>
      </c>
      <c r="X2193" s="7" t="str">
        <f>IF(A2193&gt;=1,1," ")</f>
        <v xml:space="preserve"> </v>
      </c>
      <c r="Y2193" s="7">
        <f>P2193*A2193</f>
        <v>0</v>
      </c>
      <c r="Z2193" s="7">
        <v>207</v>
      </c>
      <c r="AA2193" s="7">
        <v>136</v>
      </c>
      <c r="AB2193" s="7">
        <v>30</v>
      </c>
    </row>
    <row r="2194" spans="2:28" ht="202.5" x14ac:dyDescent="0.2">
      <c r="B2194" s="7" t="s">
        <v>11869</v>
      </c>
      <c r="C2194" s="7" t="s">
        <v>59</v>
      </c>
      <c r="D2194" s="7" t="s">
        <v>11870</v>
      </c>
      <c r="E2194" s="7" t="s">
        <v>11871</v>
      </c>
      <c r="F2194" s="7" t="s">
        <v>11872</v>
      </c>
      <c r="G2194" s="7" t="s">
        <v>63</v>
      </c>
      <c r="H2194" s="7" t="s">
        <v>64</v>
      </c>
      <c r="I2194" s="49" t="s">
        <v>11873</v>
      </c>
      <c r="J2194" s="7" t="s">
        <v>11874</v>
      </c>
      <c r="K2194" s="42">
        <v>44255</v>
      </c>
      <c r="L2194" s="7" t="s">
        <v>35</v>
      </c>
      <c r="M2194" s="7">
        <v>427.2</v>
      </c>
      <c r="N2194" s="7">
        <v>10</v>
      </c>
      <c r="O2194" s="7">
        <v>352</v>
      </c>
      <c r="P2194" s="7">
        <v>0.28499999999999998</v>
      </c>
      <c r="Q2194" s="7" t="str">
        <f>CONCATENATE(Z2194,"х",AA2194,"х",AB2194)</f>
        <v>208х131х23</v>
      </c>
      <c r="R2194" s="7" t="s">
        <v>36</v>
      </c>
      <c r="S2194" s="7" t="s">
        <v>39</v>
      </c>
      <c r="T2194" s="7" t="s">
        <v>11875</v>
      </c>
      <c r="U2194" s="7" t="s">
        <v>37</v>
      </c>
      <c r="V2194" s="7">
        <v>270618</v>
      </c>
      <c r="W2194" s="7">
        <f>A2194*M2194</f>
        <v>0</v>
      </c>
      <c r="X2194" s="7" t="str">
        <f>IF(A2194&gt;=1,1," ")</f>
        <v xml:space="preserve"> </v>
      </c>
      <c r="Y2194" s="7">
        <f>P2194*A2194</f>
        <v>0</v>
      </c>
      <c r="Z2194" s="7">
        <v>208</v>
      </c>
      <c r="AA2194" s="7">
        <v>131</v>
      </c>
      <c r="AB2194" s="7">
        <v>23</v>
      </c>
    </row>
    <row r="2195" spans="2:28" ht="168.75" x14ac:dyDescent="0.2">
      <c r="B2195" s="7" t="s">
        <v>11876</v>
      </c>
      <c r="C2195" s="7" t="s">
        <v>59</v>
      </c>
      <c r="D2195" s="7" t="s">
        <v>11877</v>
      </c>
      <c r="E2195" s="7" t="s">
        <v>11878</v>
      </c>
      <c r="F2195" s="7" t="s">
        <v>11879</v>
      </c>
      <c r="G2195" s="7" t="s">
        <v>63</v>
      </c>
      <c r="H2195" s="7" t="s">
        <v>158</v>
      </c>
      <c r="I2195" s="49" t="s">
        <v>11880</v>
      </c>
      <c r="J2195" s="7" t="s">
        <v>11881</v>
      </c>
      <c r="K2195" s="42">
        <v>44302</v>
      </c>
      <c r="L2195" s="7" t="s">
        <v>35</v>
      </c>
      <c r="M2195" s="7">
        <v>427.2</v>
      </c>
      <c r="N2195" s="7">
        <v>10</v>
      </c>
      <c r="O2195" s="7">
        <v>240</v>
      </c>
      <c r="P2195" s="7">
        <v>0.30399999999999999</v>
      </c>
      <c r="Q2195" s="7" t="str">
        <f>CONCATENATE(Z2195,"х",AA2195,"х",AB2195)</f>
        <v>207х145х17</v>
      </c>
      <c r="R2195" s="7" t="s">
        <v>340</v>
      </c>
      <c r="S2195" s="7" t="s">
        <v>39</v>
      </c>
      <c r="T2195" s="7" t="s">
        <v>11882</v>
      </c>
      <c r="U2195" s="7" t="s">
        <v>215</v>
      </c>
      <c r="V2195" s="7">
        <v>270859</v>
      </c>
      <c r="W2195" s="7">
        <f>A2195*M2195</f>
        <v>0</v>
      </c>
      <c r="X2195" s="7" t="str">
        <f>IF(A2195&gt;=1,1," ")</f>
        <v xml:space="preserve"> </v>
      </c>
      <c r="Y2195" s="7">
        <f>P2195*A2195</f>
        <v>0</v>
      </c>
      <c r="Z2195" s="7">
        <v>207</v>
      </c>
      <c r="AA2195" s="7">
        <v>145</v>
      </c>
      <c r="AB2195" s="7">
        <v>17</v>
      </c>
    </row>
    <row r="2196" spans="2:28" ht="146.25" x14ac:dyDescent="0.2">
      <c r="B2196" s="7" t="s">
        <v>11883</v>
      </c>
      <c r="C2196" s="7" t="s">
        <v>59</v>
      </c>
      <c r="D2196" s="7" t="s">
        <v>11884</v>
      </c>
      <c r="E2196" s="7" t="s">
        <v>11885</v>
      </c>
      <c r="F2196" s="7" t="s">
        <v>11886</v>
      </c>
      <c r="G2196" s="7" t="s">
        <v>63</v>
      </c>
      <c r="H2196" s="7" t="s">
        <v>301</v>
      </c>
      <c r="I2196" s="49" t="s">
        <v>11887</v>
      </c>
      <c r="J2196" s="7" t="s">
        <v>11888</v>
      </c>
      <c r="K2196" s="42">
        <v>43952</v>
      </c>
      <c r="L2196" s="7" t="s">
        <v>35</v>
      </c>
      <c r="M2196" s="7">
        <v>213.6</v>
      </c>
      <c r="N2196" s="7">
        <v>10</v>
      </c>
      <c r="O2196" s="7">
        <v>32</v>
      </c>
      <c r="P2196" s="7">
        <v>0.122</v>
      </c>
      <c r="Q2196" s="7" t="str">
        <f>CONCATENATE(Z2196,"х",AA2196,"х",AB2196)</f>
        <v>255х198х3</v>
      </c>
      <c r="R2196" s="7" t="s">
        <v>94</v>
      </c>
      <c r="S2196" s="7">
        <v>3</v>
      </c>
      <c r="T2196" s="7" t="s">
        <v>11889</v>
      </c>
      <c r="U2196" s="7" t="s">
        <v>84</v>
      </c>
      <c r="V2196" s="7">
        <v>272835</v>
      </c>
      <c r="W2196" s="7">
        <f>A2196*M2196</f>
        <v>0</v>
      </c>
      <c r="X2196" s="7" t="str">
        <f>IF(A2196&gt;=1,1," ")</f>
        <v xml:space="preserve"> </v>
      </c>
      <c r="Y2196" s="7">
        <f>P2196*A2196</f>
        <v>0</v>
      </c>
      <c r="Z2196" s="7">
        <v>255</v>
      </c>
      <c r="AA2196" s="7">
        <v>198</v>
      </c>
      <c r="AB2196" s="7">
        <v>3</v>
      </c>
    </row>
    <row r="2197" spans="2:28" ht="213.75" x14ac:dyDescent="0.2">
      <c r="B2197" s="7" t="s">
        <v>11890</v>
      </c>
      <c r="C2197" s="7" t="s">
        <v>59</v>
      </c>
      <c r="D2197" s="7" t="s">
        <v>11891</v>
      </c>
      <c r="E2197" s="7" t="s">
        <v>11892</v>
      </c>
      <c r="F2197" s="7" t="s">
        <v>11893</v>
      </c>
      <c r="G2197" s="7" t="s">
        <v>63</v>
      </c>
      <c r="H2197" s="7" t="s">
        <v>301</v>
      </c>
      <c r="I2197" s="49" t="s">
        <v>11894</v>
      </c>
      <c r="J2197" s="7" t="s">
        <v>11895</v>
      </c>
      <c r="K2197" s="42">
        <v>43900</v>
      </c>
      <c r="L2197" s="7" t="s">
        <v>35</v>
      </c>
      <c r="M2197" s="7">
        <v>213.6</v>
      </c>
      <c r="N2197" s="7">
        <v>10</v>
      </c>
      <c r="O2197" s="7">
        <v>32</v>
      </c>
      <c r="P2197" s="7">
        <v>0.122</v>
      </c>
      <c r="Q2197" s="7" t="str">
        <f>CONCATENATE(Z2197,"х",AA2197,"х",AB2197)</f>
        <v>255х198х3</v>
      </c>
      <c r="R2197" s="7" t="s">
        <v>94</v>
      </c>
      <c r="S2197" s="7">
        <v>3</v>
      </c>
      <c r="T2197" s="7" t="s">
        <v>11889</v>
      </c>
      <c r="U2197" s="7" t="s">
        <v>84</v>
      </c>
      <c r="V2197" s="7">
        <v>272587</v>
      </c>
      <c r="W2197" s="7">
        <f>A2197*M2197</f>
        <v>0</v>
      </c>
      <c r="X2197" s="7" t="str">
        <f>IF(A2197&gt;=1,1," ")</f>
        <v xml:space="preserve"> </v>
      </c>
      <c r="Y2197" s="7">
        <f>P2197*A2197</f>
        <v>0</v>
      </c>
      <c r="Z2197" s="7">
        <v>255</v>
      </c>
      <c r="AA2197" s="7">
        <v>198</v>
      </c>
      <c r="AB2197" s="7">
        <v>3</v>
      </c>
    </row>
    <row r="2198" spans="2:28" ht="292.5" x14ac:dyDescent="0.2">
      <c r="B2198" s="7" t="s">
        <v>11896</v>
      </c>
      <c r="C2198" s="7" t="s">
        <v>59</v>
      </c>
      <c r="D2198" s="7" t="s">
        <v>11897</v>
      </c>
      <c r="E2198" s="7" t="s">
        <v>11892</v>
      </c>
      <c r="F2198" s="7" t="s">
        <v>11898</v>
      </c>
      <c r="G2198" s="7" t="s">
        <v>63</v>
      </c>
      <c r="H2198" s="7" t="s">
        <v>158</v>
      </c>
      <c r="I2198" s="49" t="s">
        <v>11899</v>
      </c>
      <c r="J2198" s="7" t="s">
        <v>11900</v>
      </c>
      <c r="K2198" s="42">
        <v>43140</v>
      </c>
      <c r="L2198" s="7" t="s">
        <v>35</v>
      </c>
      <c r="M2198" s="7">
        <v>213.6</v>
      </c>
      <c r="N2198" s="7">
        <v>10</v>
      </c>
      <c r="O2198" s="7">
        <v>32</v>
      </c>
      <c r="P2198" s="7">
        <v>0.122</v>
      </c>
      <c r="Q2198" s="7" t="str">
        <f>CONCATENATE(Z2198,"х",AA2198,"х",AB2198)</f>
        <v>255х198х3</v>
      </c>
      <c r="R2198" s="7" t="s">
        <v>94</v>
      </c>
      <c r="S2198" s="7">
        <v>3</v>
      </c>
      <c r="T2198" s="7" t="s">
        <v>11889</v>
      </c>
      <c r="U2198" s="7" t="s">
        <v>84</v>
      </c>
      <c r="V2198" s="7">
        <v>272829</v>
      </c>
      <c r="W2198" s="7">
        <f>A2198*M2198</f>
        <v>0</v>
      </c>
      <c r="X2198" s="7" t="str">
        <f>IF(A2198&gt;=1,1," ")</f>
        <v xml:space="preserve"> </v>
      </c>
      <c r="Y2198" s="7">
        <f>P2198*A2198</f>
        <v>0</v>
      </c>
      <c r="Z2198" s="7">
        <v>255</v>
      </c>
      <c r="AA2198" s="7">
        <v>198</v>
      </c>
      <c r="AB2198" s="7">
        <v>3</v>
      </c>
    </row>
    <row r="2199" spans="2:28" ht="123.75" x14ac:dyDescent="0.2">
      <c r="B2199" s="7" t="s">
        <v>11901</v>
      </c>
      <c r="C2199" s="7" t="s">
        <v>59</v>
      </c>
      <c r="D2199" s="7" t="s">
        <v>11902</v>
      </c>
      <c r="E2199" s="7" t="s">
        <v>11885</v>
      </c>
      <c r="F2199" s="7" t="s">
        <v>11903</v>
      </c>
      <c r="G2199" s="7" t="s">
        <v>63</v>
      </c>
      <c r="H2199" s="7" t="s">
        <v>301</v>
      </c>
      <c r="I2199" s="49" t="s">
        <v>11904</v>
      </c>
      <c r="J2199" s="7" t="s">
        <v>11905</v>
      </c>
      <c r="K2199" s="42">
        <v>43971</v>
      </c>
      <c r="L2199" s="7" t="s">
        <v>35</v>
      </c>
      <c r="M2199" s="7">
        <v>213.6</v>
      </c>
      <c r="N2199" s="7">
        <v>10</v>
      </c>
      <c r="O2199" s="7">
        <v>32</v>
      </c>
      <c r="P2199" s="7">
        <v>0.123</v>
      </c>
      <c r="Q2199" s="7" t="str">
        <f>CONCATENATE(Z2199,"х",AA2199,"х",AB2199)</f>
        <v>255х198х3</v>
      </c>
      <c r="R2199" s="7" t="s">
        <v>94</v>
      </c>
      <c r="S2199" s="7">
        <v>3</v>
      </c>
      <c r="T2199" s="7" t="s">
        <v>11889</v>
      </c>
      <c r="U2199" s="7" t="s">
        <v>84</v>
      </c>
      <c r="V2199" s="7">
        <v>269274</v>
      </c>
      <c r="W2199" s="7">
        <f>A2199*M2199</f>
        <v>0</v>
      </c>
      <c r="X2199" s="7" t="str">
        <f>IF(A2199&gt;=1,1," ")</f>
        <v xml:space="preserve"> </v>
      </c>
      <c r="Y2199" s="7">
        <f>P2199*A2199</f>
        <v>0</v>
      </c>
      <c r="Z2199" s="7">
        <v>255</v>
      </c>
      <c r="AA2199" s="7">
        <v>198</v>
      </c>
      <c r="AB2199" s="7">
        <v>3</v>
      </c>
    </row>
    <row r="2200" spans="2:28" x14ac:dyDescent="0.2">
      <c r="B2200" s="7" t="s">
        <v>11906</v>
      </c>
      <c r="C2200" s="7" t="s">
        <v>59</v>
      </c>
      <c r="D2200" s="7" t="s">
        <v>11907</v>
      </c>
      <c r="E2200" s="7" t="s">
        <v>11908</v>
      </c>
      <c r="F2200" s="7" t="s">
        <v>11909</v>
      </c>
      <c r="G2200" s="7" t="s">
        <v>63</v>
      </c>
      <c r="H2200" s="7" t="s">
        <v>2129</v>
      </c>
      <c r="I2200" s="7" t="s">
        <v>11910</v>
      </c>
      <c r="J2200" s="7" t="s">
        <v>11911</v>
      </c>
      <c r="K2200" s="42">
        <v>44348</v>
      </c>
      <c r="L2200" s="7" t="s">
        <v>35</v>
      </c>
      <c r="M2200" s="7">
        <v>768</v>
      </c>
      <c r="N2200" s="7">
        <v>10</v>
      </c>
      <c r="O2200" s="7">
        <v>240</v>
      </c>
      <c r="P2200" s="7">
        <v>0.51100000000000001</v>
      </c>
      <c r="Q2200" s="7" t="str">
        <f>CONCATENATE(Z2200,"х",AA2200,"х",AB2200)</f>
        <v>243х167х24</v>
      </c>
      <c r="R2200" s="7" t="s">
        <v>175</v>
      </c>
      <c r="S2200" s="7" t="s">
        <v>39</v>
      </c>
      <c r="T2200" s="7" t="s">
        <v>11912</v>
      </c>
      <c r="U2200" s="7" t="s">
        <v>84</v>
      </c>
      <c r="V2200" s="7">
        <v>232456</v>
      </c>
      <c r="W2200" s="7">
        <f>A2200*M2200</f>
        <v>0</v>
      </c>
      <c r="X2200" s="7" t="str">
        <f>IF(A2200&gt;=1,1," ")</f>
        <v xml:space="preserve"> </v>
      </c>
      <c r="Y2200" s="7">
        <f>P2200*A2200</f>
        <v>0</v>
      </c>
      <c r="Z2200" s="7">
        <v>243</v>
      </c>
      <c r="AA2200" s="7">
        <v>167</v>
      </c>
      <c r="AB2200" s="7">
        <v>24</v>
      </c>
    </row>
    <row r="2201" spans="2:28" ht="157.5" x14ac:dyDescent="0.2">
      <c r="B2201" s="7" t="s">
        <v>11913</v>
      </c>
      <c r="C2201" s="7" t="s">
        <v>59</v>
      </c>
      <c r="D2201" s="7" t="s">
        <v>11914</v>
      </c>
      <c r="E2201" s="7" t="s">
        <v>11915</v>
      </c>
      <c r="F2201" s="7" t="s">
        <v>11916</v>
      </c>
      <c r="G2201" s="7" t="s">
        <v>63</v>
      </c>
      <c r="H2201" s="7" t="s">
        <v>249</v>
      </c>
      <c r="I2201" s="49" t="s">
        <v>11917</v>
      </c>
      <c r="J2201" s="7" t="s">
        <v>11918</v>
      </c>
      <c r="K2201" s="42">
        <v>44287</v>
      </c>
      <c r="L2201" s="7" t="s">
        <v>35</v>
      </c>
      <c r="M2201" s="7">
        <v>564</v>
      </c>
      <c r="N2201" s="7">
        <v>10</v>
      </c>
      <c r="O2201" s="7">
        <v>640</v>
      </c>
      <c r="P2201" s="7">
        <v>0.55900000000000005</v>
      </c>
      <c r="Q2201" s="7" t="str">
        <f>CONCATENATE(Z2201,"х",AA2201,"х",AB2201)</f>
        <v>201х131х30</v>
      </c>
      <c r="R2201" s="7" t="s">
        <v>36</v>
      </c>
      <c r="S2201" s="7" t="s">
        <v>39</v>
      </c>
      <c r="T2201" s="7" t="s">
        <v>11919</v>
      </c>
      <c r="U2201" s="7" t="s">
        <v>259</v>
      </c>
      <c r="V2201" s="7">
        <v>271291</v>
      </c>
      <c r="W2201" s="7">
        <f>A2201*M2201</f>
        <v>0</v>
      </c>
      <c r="X2201" s="7" t="str">
        <f>IF(A2201&gt;=1,1," ")</f>
        <v xml:space="preserve"> </v>
      </c>
      <c r="Y2201" s="7">
        <f>P2201*A2201</f>
        <v>0</v>
      </c>
      <c r="Z2201" s="7">
        <v>201</v>
      </c>
      <c r="AA2201" s="7">
        <v>131</v>
      </c>
      <c r="AB2201" s="7">
        <v>30</v>
      </c>
    </row>
    <row r="2202" spans="2:28" x14ac:dyDescent="0.2">
      <c r="B2202" s="7" t="s">
        <v>11920</v>
      </c>
      <c r="C2202" s="7" t="s">
        <v>59</v>
      </c>
      <c r="D2202" s="7" t="s">
        <v>11921</v>
      </c>
      <c r="E2202" s="7" t="s">
        <v>11922</v>
      </c>
      <c r="F2202" s="7" t="s">
        <v>11923</v>
      </c>
      <c r="G2202" s="7" t="s">
        <v>63</v>
      </c>
      <c r="H2202" s="7" t="s">
        <v>271</v>
      </c>
      <c r="I2202" s="7" t="s">
        <v>11924</v>
      </c>
      <c r="J2202" s="7" t="s">
        <v>11925</v>
      </c>
      <c r="K2202" s="42">
        <v>43402</v>
      </c>
      <c r="L2202" s="7" t="s">
        <v>35</v>
      </c>
      <c r="M2202" s="7">
        <v>471.6</v>
      </c>
      <c r="N2202" s="7">
        <v>10</v>
      </c>
      <c r="O2202" s="7">
        <v>384</v>
      </c>
      <c r="P2202" s="7">
        <v>0.377</v>
      </c>
      <c r="Q2202" s="7" t="str">
        <f>CONCATENATE(Z2202,"х",AA2202,"х",AB2202)</f>
        <v>207х133х32</v>
      </c>
      <c r="R2202" s="7" t="s">
        <v>36</v>
      </c>
      <c r="S2202" s="7" t="s">
        <v>39</v>
      </c>
      <c r="T2202" s="7" t="s">
        <v>11926</v>
      </c>
      <c r="U2202" s="7" t="s">
        <v>259</v>
      </c>
      <c r="V2202" s="7">
        <v>251921</v>
      </c>
      <c r="W2202" s="7">
        <f>A2202*M2202</f>
        <v>0</v>
      </c>
      <c r="X2202" s="7" t="str">
        <f>IF(A2202&gt;=1,1," ")</f>
        <v xml:space="preserve"> </v>
      </c>
      <c r="Y2202" s="7">
        <f>P2202*A2202</f>
        <v>0</v>
      </c>
      <c r="Z2202" s="7">
        <v>207</v>
      </c>
      <c r="AA2202" s="7">
        <v>133</v>
      </c>
      <c r="AB2202" s="7">
        <v>32</v>
      </c>
    </row>
    <row r="2203" spans="2:28" ht="202.5" x14ac:dyDescent="0.2">
      <c r="B2203" s="7" t="s">
        <v>11927</v>
      </c>
      <c r="C2203" s="7" t="s">
        <v>59</v>
      </c>
      <c r="D2203" s="7" t="s">
        <v>11928</v>
      </c>
      <c r="E2203" s="7" t="s">
        <v>11754</v>
      </c>
      <c r="F2203" s="7" t="s">
        <v>11929</v>
      </c>
      <c r="G2203" s="7" t="s">
        <v>63</v>
      </c>
      <c r="H2203" s="7" t="s">
        <v>271</v>
      </c>
      <c r="I2203" s="49" t="s">
        <v>11930</v>
      </c>
      <c r="J2203" s="7" t="s">
        <v>11931</v>
      </c>
      <c r="K2203" s="42">
        <v>44239</v>
      </c>
      <c r="L2203" s="7" t="s">
        <v>35</v>
      </c>
      <c r="M2203" s="7">
        <v>471.6</v>
      </c>
      <c r="N2203" s="7">
        <v>10</v>
      </c>
      <c r="O2203" s="7">
        <v>480</v>
      </c>
      <c r="P2203" s="7">
        <v>0.45100000000000001</v>
      </c>
      <c r="Q2203" s="7" t="str">
        <f>CONCATENATE(Z2203,"х",AA2203,"х",AB2203)</f>
        <v>207х134х27</v>
      </c>
      <c r="R2203" s="7" t="s">
        <v>36</v>
      </c>
      <c r="S2203" s="7" t="s">
        <v>39</v>
      </c>
      <c r="T2203" s="7" t="s">
        <v>11932</v>
      </c>
      <c r="U2203" s="7" t="s">
        <v>37</v>
      </c>
      <c r="V2203" s="7">
        <v>265820</v>
      </c>
      <c r="W2203" s="7">
        <f>A2203*M2203</f>
        <v>0</v>
      </c>
      <c r="X2203" s="7" t="str">
        <f>IF(A2203&gt;=1,1," ")</f>
        <v xml:space="preserve"> </v>
      </c>
      <c r="Y2203" s="7">
        <f>P2203*A2203</f>
        <v>0</v>
      </c>
      <c r="Z2203" s="7">
        <v>207</v>
      </c>
      <c r="AA2203" s="7">
        <v>134</v>
      </c>
      <c r="AB2203" s="7">
        <v>27</v>
      </c>
    </row>
    <row r="2204" spans="2:28" ht="135" x14ac:dyDescent="0.2">
      <c r="B2204" s="7" t="s">
        <v>11933</v>
      </c>
      <c r="C2204" s="7" t="s">
        <v>59</v>
      </c>
      <c r="D2204" s="7" t="s">
        <v>11934</v>
      </c>
      <c r="E2204" s="7" t="s">
        <v>5166</v>
      </c>
      <c r="F2204" s="7" t="s">
        <v>11935</v>
      </c>
      <c r="G2204" s="7" t="s">
        <v>63</v>
      </c>
      <c r="H2204" s="7" t="s">
        <v>284</v>
      </c>
      <c r="I2204" s="49" t="s">
        <v>11936</v>
      </c>
      <c r="J2204" s="7" t="s">
        <v>11937</v>
      </c>
      <c r="K2204" s="42">
        <v>44294</v>
      </c>
      <c r="L2204" s="7" t="s">
        <v>35</v>
      </c>
      <c r="M2204" s="7" t="s">
        <v>3994</v>
      </c>
      <c r="N2204" s="7">
        <v>10</v>
      </c>
      <c r="O2204" s="7">
        <v>832</v>
      </c>
      <c r="P2204" s="7">
        <v>0.99299999999999999</v>
      </c>
      <c r="Q2204" s="7" t="str">
        <f>CONCATENATE(Z2204,"х",AA2204,"х",AB2204)</f>
        <v>242х168х41</v>
      </c>
      <c r="R2204" s="7" t="s">
        <v>175</v>
      </c>
      <c r="S2204" s="7" t="s">
        <v>39</v>
      </c>
      <c r="T2204" s="7" t="s">
        <v>11938</v>
      </c>
      <c r="U2204" s="7" t="s">
        <v>37</v>
      </c>
      <c r="V2204" s="7">
        <v>270828</v>
      </c>
      <c r="W2204" s="7" t="e">
        <f>A2204*M2204</f>
        <v>#VALUE!</v>
      </c>
      <c r="X2204" s="7" t="str">
        <f>IF(A2204&gt;=1,1," ")</f>
        <v xml:space="preserve"> </v>
      </c>
      <c r="Y2204" s="7">
        <f>P2204*A2204</f>
        <v>0</v>
      </c>
      <c r="Z2204" s="7">
        <v>242</v>
      </c>
      <c r="AA2204" s="7">
        <v>168</v>
      </c>
      <c r="AB2204" s="7">
        <v>41</v>
      </c>
    </row>
    <row r="2205" spans="2:28" ht="236.25" x14ac:dyDescent="0.2">
      <c r="B2205" s="7" t="s">
        <v>11939</v>
      </c>
      <c r="C2205" s="7" t="s">
        <v>59</v>
      </c>
      <c r="D2205" s="7" t="s">
        <v>11940</v>
      </c>
      <c r="E2205" s="7" t="s">
        <v>5166</v>
      </c>
      <c r="F2205" s="7" t="s">
        <v>11941</v>
      </c>
      <c r="G2205" s="7" t="s">
        <v>63</v>
      </c>
      <c r="H2205" s="7" t="s">
        <v>284</v>
      </c>
      <c r="I2205" s="49" t="s">
        <v>11942</v>
      </c>
      <c r="J2205" s="7" t="s">
        <v>11937</v>
      </c>
      <c r="K2205" s="42">
        <v>44294</v>
      </c>
      <c r="L2205" s="7" t="s">
        <v>35</v>
      </c>
      <c r="M2205" s="7" t="s">
        <v>3994</v>
      </c>
      <c r="N2205" s="7">
        <v>10</v>
      </c>
      <c r="O2205" s="7">
        <v>720</v>
      </c>
      <c r="P2205" s="7">
        <v>0.86799999999999999</v>
      </c>
      <c r="Q2205" s="7" t="str">
        <f>CONCATENATE(Z2205,"х",AA2205,"х",AB2205)</f>
        <v>242х170х35</v>
      </c>
      <c r="R2205" s="7" t="s">
        <v>175</v>
      </c>
      <c r="S2205" s="7" t="s">
        <v>39</v>
      </c>
      <c r="T2205" s="7" t="s">
        <v>11938</v>
      </c>
      <c r="U2205" s="7" t="s">
        <v>37</v>
      </c>
      <c r="V2205" s="7">
        <v>262882</v>
      </c>
      <c r="W2205" s="7" t="e">
        <f>A2205*M2205</f>
        <v>#VALUE!</v>
      </c>
      <c r="X2205" s="7" t="str">
        <f>IF(A2205&gt;=1,1," ")</f>
        <v xml:space="preserve"> </v>
      </c>
      <c r="Y2205" s="7">
        <f>P2205*A2205</f>
        <v>0</v>
      </c>
      <c r="Z2205" s="7">
        <v>242</v>
      </c>
      <c r="AA2205" s="7">
        <v>170</v>
      </c>
      <c r="AB2205" s="7">
        <v>35</v>
      </c>
    </row>
    <row r="2206" spans="2:28" ht="270" x14ac:dyDescent="0.2">
      <c r="B2206" s="7" t="s">
        <v>11943</v>
      </c>
      <c r="C2206" s="7" t="s">
        <v>59</v>
      </c>
      <c r="D2206" s="7" t="s">
        <v>11944</v>
      </c>
      <c r="E2206" s="7" t="s">
        <v>11945</v>
      </c>
      <c r="F2206" s="7" t="s">
        <v>11946</v>
      </c>
      <c r="G2206" s="7" t="s">
        <v>63</v>
      </c>
      <c r="H2206" s="7" t="s">
        <v>837</v>
      </c>
      <c r="I2206" s="49" t="s">
        <v>11947</v>
      </c>
      <c r="J2206" s="7" t="s">
        <v>11948</v>
      </c>
      <c r="K2206" s="42">
        <v>42702</v>
      </c>
      <c r="L2206" s="7" t="s">
        <v>35</v>
      </c>
      <c r="M2206" s="7">
        <v>300</v>
      </c>
      <c r="N2206" s="7">
        <v>10</v>
      </c>
      <c r="O2206" s="7">
        <v>352</v>
      </c>
      <c r="P2206" s="7">
        <v>0.25</v>
      </c>
      <c r="Q2206" s="7" t="str">
        <f>CONCATENATE(Z2206,"х",AA2206,"х",AB2206)</f>
        <v>190х116х19</v>
      </c>
      <c r="R2206" s="7" t="s">
        <v>633</v>
      </c>
      <c r="S2206" s="7">
        <v>3</v>
      </c>
      <c r="T2206" s="7" t="s">
        <v>11949</v>
      </c>
      <c r="U2206" s="7" t="s">
        <v>37</v>
      </c>
      <c r="V2206" s="7">
        <v>273205</v>
      </c>
      <c r="W2206" s="7">
        <f>A2206*M2206</f>
        <v>0</v>
      </c>
      <c r="X2206" s="7" t="str">
        <f>IF(A2206&gt;=1,1," ")</f>
        <v xml:space="preserve"> </v>
      </c>
      <c r="Y2206" s="7">
        <f>P2206*A2206</f>
        <v>0</v>
      </c>
      <c r="Z2206" s="7">
        <v>190</v>
      </c>
      <c r="AA2206" s="7">
        <v>116</v>
      </c>
      <c r="AB2206" s="7">
        <v>19</v>
      </c>
    </row>
    <row r="2207" spans="2:28" ht="202.5" x14ac:dyDescent="0.2">
      <c r="B2207" s="7" t="s">
        <v>11950</v>
      </c>
      <c r="D2207" s="7" t="s">
        <v>11951</v>
      </c>
      <c r="E2207" s="7" t="s">
        <v>11952</v>
      </c>
      <c r="F2207" s="7" t="s">
        <v>11953</v>
      </c>
      <c r="G2207" s="7" t="s">
        <v>878</v>
      </c>
      <c r="H2207" s="7" t="s">
        <v>337</v>
      </c>
      <c r="I2207" s="49" t="s">
        <v>11954</v>
      </c>
      <c r="J2207" s="7" t="s">
        <v>11955</v>
      </c>
      <c r="K2207" s="42">
        <v>43160</v>
      </c>
      <c r="L2207" s="7" t="s">
        <v>35</v>
      </c>
      <c r="M2207" s="7">
        <v>325.2</v>
      </c>
      <c r="N2207" s="7">
        <v>10</v>
      </c>
      <c r="O2207" s="7">
        <v>320</v>
      </c>
      <c r="P2207" s="7">
        <v>0.29699999999999999</v>
      </c>
      <c r="Q2207" s="7" t="str">
        <f>CONCATENATE(Z2207,"х",AA2207,"х",AB2207)</f>
        <v>171х130х21</v>
      </c>
      <c r="R2207" s="7" t="s">
        <v>4013</v>
      </c>
      <c r="S2207" s="7" t="s">
        <v>39</v>
      </c>
      <c r="T2207" s="7" t="s">
        <v>11956</v>
      </c>
      <c r="U2207" s="7" t="s">
        <v>56</v>
      </c>
      <c r="V2207" s="7">
        <v>237648</v>
      </c>
      <c r="W2207" s="7">
        <f>A2207*M2207</f>
        <v>0</v>
      </c>
      <c r="X2207" s="7" t="str">
        <f>IF(A2207&gt;=1,1," ")</f>
        <v xml:space="preserve"> </v>
      </c>
      <c r="Y2207" s="7">
        <f>P2207*A2207</f>
        <v>0</v>
      </c>
      <c r="Z2207" s="7">
        <v>171</v>
      </c>
      <c r="AA2207" s="7">
        <v>130</v>
      </c>
      <c r="AB2207" s="7">
        <v>21</v>
      </c>
    </row>
    <row r="2208" spans="2:28" ht="180" x14ac:dyDescent="0.2">
      <c r="B2208" s="7" t="s">
        <v>11957</v>
      </c>
      <c r="D2208" s="7" t="s">
        <v>11958</v>
      </c>
      <c r="E2208" s="7" t="s">
        <v>11959</v>
      </c>
      <c r="F2208" s="7" t="s">
        <v>11960</v>
      </c>
      <c r="G2208" s="7" t="s">
        <v>78</v>
      </c>
      <c r="H2208" s="7" t="s">
        <v>337</v>
      </c>
      <c r="I2208" s="49" t="s">
        <v>11961</v>
      </c>
      <c r="J2208" s="7" t="s">
        <v>11962</v>
      </c>
      <c r="K2208" s="42">
        <v>43839</v>
      </c>
      <c r="L2208" s="7" t="s">
        <v>35</v>
      </c>
      <c r="M2208" s="7">
        <v>385.2</v>
      </c>
      <c r="N2208" s="7">
        <v>10</v>
      </c>
      <c r="O2208" s="7">
        <v>320</v>
      </c>
      <c r="P2208" s="7">
        <v>0.26500000000000001</v>
      </c>
      <c r="Q2208" s="7" t="str">
        <f>CONCATENATE(Z2208,"х",AA2208,"х",AB2208)</f>
        <v>174х130х18</v>
      </c>
      <c r="R2208" s="7" t="s">
        <v>4013</v>
      </c>
      <c r="S2208" s="7" t="s">
        <v>39</v>
      </c>
      <c r="T2208" s="7" t="s">
        <v>11956</v>
      </c>
      <c r="U2208" s="7" t="s">
        <v>37</v>
      </c>
      <c r="V2208" s="7">
        <v>262427</v>
      </c>
      <c r="W2208" s="7">
        <f>A2208*M2208</f>
        <v>0</v>
      </c>
      <c r="X2208" s="7" t="str">
        <f>IF(A2208&gt;=1,1," ")</f>
        <v xml:space="preserve"> </v>
      </c>
      <c r="Y2208" s="7">
        <f>P2208*A2208</f>
        <v>0</v>
      </c>
      <c r="Z2208" s="7">
        <v>174</v>
      </c>
      <c r="AA2208" s="7">
        <v>130</v>
      </c>
      <c r="AB2208" s="7">
        <v>18</v>
      </c>
    </row>
    <row r="2209" spans="2:28" ht="409.5" x14ac:dyDescent="0.2">
      <c r="B2209" s="7" t="s">
        <v>11963</v>
      </c>
      <c r="D2209" s="7" t="s">
        <v>11964</v>
      </c>
      <c r="E2209" s="7" t="s">
        <v>11965</v>
      </c>
      <c r="F2209" s="7" t="s">
        <v>11966</v>
      </c>
      <c r="G2209" s="7" t="s">
        <v>78</v>
      </c>
      <c r="H2209" s="7" t="s">
        <v>424</v>
      </c>
      <c r="I2209" s="49" t="s">
        <v>11967</v>
      </c>
      <c r="J2209" s="7" t="s">
        <v>11968</v>
      </c>
      <c r="K2209" s="42">
        <v>43887</v>
      </c>
      <c r="L2209" s="7" t="s">
        <v>35</v>
      </c>
      <c r="M2209" s="7">
        <v>360</v>
      </c>
      <c r="N2209" s="7">
        <v>10</v>
      </c>
      <c r="O2209" s="7">
        <v>320</v>
      </c>
      <c r="P2209" s="7">
        <v>0.28499999999999998</v>
      </c>
      <c r="Q2209" s="7" t="str">
        <f>CONCATENATE(Z2209,"х",AA2209,"х",AB2209)</f>
        <v>200х125х17</v>
      </c>
      <c r="R2209" s="7" t="s">
        <v>4013</v>
      </c>
      <c r="S2209" s="7" t="s">
        <v>39</v>
      </c>
      <c r="T2209" s="7" t="s">
        <v>11956</v>
      </c>
      <c r="U2209" s="7" t="s">
        <v>37</v>
      </c>
      <c r="V2209" s="7">
        <v>248951</v>
      </c>
      <c r="W2209" s="7">
        <f>A2209*M2209</f>
        <v>0</v>
      </c>
      <c r="X2209" s="7" t="str">
        <f>IF(A2209&gt;=1,1," ")</f>
        <v xml:space="preserve"> </v>
      </c>
      <c r="Y2209" s="7">
        <f>P2209*A2209</f>
        <v>0</v>
      </c>
      <c r="Z2209" s="7">
        <v>200</v>
      </c>
      <c r="AA2209" s="7">
        <v>125</v>
      </c>
      <c r="AB2209" s="7">
        <v>17</v>
      </c>
    </row>
    <row r="2210" spans="2:28" ht="247.5" x14ac:dyDescent="0.2">
      <c r="B2210" s="7" t="s">
        <v>11969</v>
      </c>
      <c r="D2210" s="7" t="s">
        <v>11970</v>
      </c>
      <c r="E2210" s="7" t="s">
        <v>2851</v>
      </c>
      <c r="F2210" s="7" t="s">
        <v>11971</v>
      </c>
      <c r="G2210" s="7" t="s">
        <v>815</v>
      </c>
      <c r="H2210" s="7" t="s">
        <v>337</v>
      </c>
      <c r="I2210" s="49" t="s">
        <v>11972</v>
      </c>
      <c r="J2210" s="7" t="s">
        <v>2866</v>
      </c>
      <c r="K2210" s="42">
        <v>41985</v>
      </c>
      <c r="L2210" s="7" t="s">
        <v>35</v>
      </c>
      <c r="M2210" s="7">
        <v>427.2</v>
      </c>
      <c r="N2210" s="7">
        <v>10</v>
      </c>
      <c r="O2210" s="7">
        <v>256</v>
      </c>
      <c r="P2210" s="7">
        <v>0.29099999999999998</v>
      </c>
      <c r="Q2210" s="7" t="str">
        <f>CONCATENATE(Z2210,"х",AA2210,"х",AB2210)</f>
        <v>172х133х18</v>
      </c>
      <c r="R2210" s="7" t="s">
        <v>4013</v>
      </c>
      <c r="S2210" s="7" t="s">
        <v>39</v>
      </c>
      <c r="T2210" s="7" t="s">
        <v>11956</v>
      </c>
      <c r="U2210" s="7" t="s">
        <v>56</v>
      </c>
      <c r="V2210" s="7">
        <v>246655</v>
      </c>
      <c r="W2210" s="7">
        <f>A2210*M2210</f>
        <v>0</v>
      </c>
      <c r="X2210" s="7" t="str">
        <f>IF(A2210&gt;=1,1," ")</f>
        <v xml:space="preserve"> </v>
      </c>
      <c r="Y2210" s="7">
        <f>P2210*A2210</f>
        <v>0</v>
      </c>
      <c r="Z2210" s="7">
        <v>172</v>
      </c>
      <c r="AA2210" s="7">
        <v>133</v>
      </c>
      <c r="AB2210" s="7">
        <v>18</v>
      </c>
    </row>
    <row r="2211" spans="2:28" ht="247.5" x14ac:dyDescent="0.2">
      <c r="B2211" s="7" t="s">
        <v>11973</v>
      </c>
      <c r="D2211" s="7" t="s">
        <v>11974</v>
      </c>
      <c r="E2211" s="7" t="s">
        <v>2851</v>
      </c>
      <c r="F2211" s="7" t="s">
        <v>11975</v>
      </c>
      <c r="G2211" s="7" t="s">
        <v>63</v>
      </c>
      <c r="H2211" s="7" t="s">
        <v>337</v>
      </c>
      <c r="I2211" s="49" t="s">
        <v>11976</v>
      </c>
      <c r="J2211" s="7" t="s">
        <v>2866</v>
      </c>
      <c r="K2211" s="42">
        <v>41985</v>
      </c>
      <c r="L2211" s="7" t="s">
        <v>35</v>
      </c>
      <c r="M2211" s="7">
        <v>427.2</v>
      </c>
      <c r="N2211" s="7">
        <v>10</v>
      </c>
      <c r="O2211" s="7">
        <v>224</v>
      </c>
      <c r="P2211" s="7">
        <v>0.252</v>
      </c>
      <c r="Q2211" s="7" t="str">
        <f>CONCATENATE(Z2211,"х",AA2211,"х",AB2211)</f>
        <v>172х131х18</v>
      </c>
      <c r="R2211" s="7" t="s">
        <v>4013</v>
      </c>
      <c r="S2211" s="7" t="s">
        <v>39</v>
      </c>
      <c r="T2211" s="7" t="s">
        <v>11956</v>
      </c>
      <c r="U2211" s="7" t="s">
        <v>37</v>
      </c>
      <c r="V2211" s="7">
        <v>246652</v>
      </c>
      <c r="W2211" s="7">
        <f>A2211*M2211</f>
        <v>0</v>
      </c>
      <c r="X2211" s="7" t="str">
        <f>IF(A2211&gt;=1,1," ")</f>
        <v xml:space="preserve"> </v>
      </c>
      <c r="Y2211" s="7">
        <f>P2211*A2211</f>
        <v>0</v>
      </c>
      <c r="Z2211" s="7">
        <v>172</v>
      </c>
      <c r="AA2211" s="7">
        <v>131</v>
      </c>
      <c r="AB2211" s="7">
        <v>18</v>
      </c>
    </row>
    <row r="2212" spans="2:28" x14ac:dyDescent="0.2">
      <c r="B2212" s="7" t="s">
        <v>11977</v>
      </c>
      <c r="D2212" s="7" t="s">
        <v>11978</v>
      </c>
      <c r="E2212" s="7" t="s">
        <v>853</v>
      </c>
      <c r="F2212" s="7" t="s">
        <v>11979</v>
      </c>
      <c r="G2212" s="7" t="s">
        <v>878</v>
      </c>
      <c r="H2212" s="7" t="s">
        <v>337</v>
      </c>
      <c r="I2212" s="7" t="s">
        <v>11980</v>
      </c>
      <c r="J2212" s="7" t="s">
        <v>856</v>
      </c>
      <c r="K2212" s="42">
        <v>43403</v>
      </c>
      <c r="L2212" s="7" t="s">
        <v>35</v>
      </c>
      <c r="M2212" s="7">
        <v>325.2</v>
      </c>
      <c r="N2212" s="7">
        <v>10</v>
      </c>
      <c r="O2212" s="7">
        <v>256</v>
      </c>
      <c r="P2212" s="7">
        <v>0.23899999999999999</v>
      </c>
      <c r="Q2212" s="7" t="str">
        <f>CONCATENATE(Z2212,"х",AA2212,"х",AB2212)</f>
        <v>173х131х17</v>
      </c>
      <c r="R2212" s="7" t="s">
        <v>4013</v>
      </c>
      <c r="S2212" s="7" t="s">
        <v>39</v>
      </c>
      <c r="T2212" s="7" t="s">
        <v>11956</v>
      </c>
      <c r="U2212" s="7" t="s">
        <v>37</v>
      </c>
      <c r="V2212" s="7">
        <v>249600</v>
      </c>
      <c r="W2212" s="7">
        <f>A2212*M2212</f>
        <v>0</v>
      </c>
      <c r="X2212" s="7" t="str">
        <f>IF(A2212&gt;=1,1," ")</f>
        <v xml:space="preserve"> </v>
      </c>
      <c r="Y2212" s="7">
        <f>P2212*A2212</f>
        <v>0</v>
      </c>
      <c r="Z2212" s="7">
        <v>173</v>
      </c>
      <c r="AA2212" s="7">
        <v>131</v>
      </c>
      <c r="AB2212" s="7">
        <v>17</v>
      </c>
    </row>
    <row r="2213" spans="2:28" ht="315" x14ac:dyDescent="0.2">
      <c r="B2213" s="7" t="s">
        <v>11981</v>
      </c>
      <c r="D2213" s="7" t="s">
        <v>11982</v>
      </c>
      <c r="E2213" s="7" t="s">
        <v>11983</v>
      </c>
      <c r="F2213" s="7" t="s">
        <v>11984</v>
      </c>
      <c r="G2213" s="7" t="s">
        <v>878</v>
      </c>
      <c r="H2213" s="7" t="s">
        <v>337</v>
      </c>
      <c r="I2213" s="49" t="s">
        <v>11985</v>
      </c>
      <c r="J2213" s="7" t="s">
        <v>11986</v>
      </c>
      <c r="K2213" s="42">
        <v>44361</v>
      </c>
      <c r="L2213" s="7" t="s">
        <v>35</v>
      </c>
      <c r="M2213" s="7">
        <v>231.6</v>
      </c>
      <c r="N2213" s="7">
        <v>10</v>
      </c>
      <c r="O2213" s="7">
        <v>224</v>
      </c>
      <c r="P2213" s="7">
        <v>0.21099999999999999</v>
      </c>
      <c r="Q2213" s="7" t="str">
        <f>CONCATENATE(Z2213,"х",AA2213,"х",AB2213)</f>
        <v>171х130х16</v>
      </c>
      <c r="R2213" s="7" t="s">
        <v>4013</v>
      </c>
      <c r="S2213" s="7" t="s">
        <v>39</v>
      </c>
      <c r="T2213" s="7" t="s">
        <v>11956</v>
      </c>
      <c r="U2213" s="7" t="s">
        <v>56</v>
      </c>
      <c r="V2213" s="7">
        <v>247780</v>
      </c>
      <c r="W2213" s="7">
        <f>A2213*M2213</f>
        <v>0</v>
      </c>
      <c r="X2213" s="7" t="str">
        <f>IF(A2213&gt;=1,1," ")</f>
        <v xml:space="preserve"> </v>
      </c>
      <c r="Y2213" s="7">
        <f>P2213*A2213</f>
        <v>0</v>
      </c>
      <c r="Z2213" s="7">
        <v>171</v>
      </c>
      <c r="AA2213" s="7">
        <v>130</v>
      </c>
      <c r="AB2213" s="7">
        <v>16</v>
      </c>
    </row>
    <row r="2214" spans="2:28" ht="270" x14ac:dyDescent="0.2">
      <c r="B2214" s="7" t="s">
        <v>11987</v>
      </c>
      <c r="D2214" s="7" t="s">
        <v>11988</v>
      </c>
      <c r="E2214" s="7" t="s">
        <v>11989</v>
      </c>
      <c r="F2214" s="7" t="s">
        <v>11990</v>
      </c>
      <c r="G2214" s="7" t="s">
        <v>878</v>
      </c>
      <c r="H2214" s="7" t="s">
        <v>837</v>
      </c>
      <c r="I2214" s="49" t="s">
        <v>11991</v>
      </c>
      <c r="J2214" s="7" t="s">
        <v>11992</v>
      </c>
      <c r="K2214" s="42">
        <v>43062</v>
      </c>
      <c r="L2214" s="7" t="s">
        <v>35</v>
      </c>
      <c r="M2214" s="7">
        <v>360</v>
      </c>
      <c r="N2214" s="7">
        <v>10</v>
      </c>
      <c r="O2214" s="7">
        <v>288</v>
      </c>
      <c r="P2214" s="7">
        <v>0.249</v>
      </c>
      <c r="Q2214" s="7" t="str">
        <f>CONCATENATE(Z2214,"х",AA2214,"х",AB2214)</f>
        <v>172х132х20</v>
      </c>
      <c r="R2214" s="7" t="s">
        <v>4013</v>
      </c>
      <c r="S2214" s="7" t="s">
        <v>39</v>
      </c>
      <c r="T2214" s="7" t="s">
        <v>11956</v>
      </c>
      <c r="U2214" s="7" t="s">
        <v>37</v>
      </c>
      <c r="V2214" s="7">
        <v>244914</v>
      </c>
      <c r="W2214" s="7">
        <f>A2214*M2214</f>
        <v>0</v>
      </c>
      <c r="X2214" s="7" t="str">
        <f>IF(A2214&gt;=1,1," ")</f>
        <v xml:space="preserve"> </v>
      </c>
      <c r="Y2214" s="7">
        <f>P2214*A2214</f>
        <v>0</v>
      </c>
      <c r="Z2214" s="7">
        <v>172</v>
      </c>
      <c r="AA2214" s="7">
        <v>132</v>
      </c>
      <c r="AB2214" s="7">
        <v>20</v>
      </c>
    </row>
    <row r="2215" spans="2:28" ht="180" x14ac:dyDescent="0.2">
      <c r="B2215" s="7" t="s">
        <v>11993</v>
      </c>
      <c r="D2215" s="7" t="s">
        <v>11994</v>
      </c>
      <c r="E2215" s="7" t="s">
        <v>11995</v>
      </c>
      <c r="F2215" s="7" t="s">
        <v>11996</v>
      </c>
      <c r="G2215" s="7" t="s">
        <v>815</v>
      </c>
      <c r="H2215" s="7" t="s">
        <v>337</v>
      </c>
      <c r="I2215" s="49" t="s">
        <v>11997</v>
      </c>
      <c r="J2215" s="7" t="s">
        <v>11998</v>
      </c>
      <c r="K2215" s="42">
        <v>43474</v>
      </c>
      <c r="L2215" s="7" t="s">
        <v>35</v>
      </c>
      <c r="M2215" s="7">
        <v>325.2</v>
      </c>
      <c r="N2215" s="7">
        <v>10</v>
      </c>
      <c r="O2215" s="7">
        <v>224</v>
      </c>
      <c r="P2215" s="7">
        <v>0.22900000000000001</v>
      </c>
      <c r="Q2215" s="7" t="str">
        <f>CONCATENATE(Z2215,"х",AA2215,"х",AB2215)</f>
        <v>170х130х16</v>
      </c>
      <c r="R2215" s="7" t="s">
        <v>4013</v>
      </c>
      <c r="S2215" s="7" t="s">
        <v>39</v>
      </c>
      <c r="T2215" s="7" t="s">
        <v>11956</v>
      </c>
      <c r="U2215" s="7" t="s">
        <v>56</v>
      </c>
      <c r="V2215" s="7">
        <v>252769</v>
      </c>
      <c r="W2215" s="7">
        <f>A2215*M2215</f>
        <v>0</v>
      </c>
      <c r="X2215" s="7" t="str">
        <f>IF(A2215&gt;=1,1," ")</f>
        <v xml:space="preserve"> </v>
      </c>
      <c r="Y2215" s="7">
        <f>P2215*A2215</f>
        <v>0</v>
      </c>
      <c r="Z2215" s="7">
        <v>170</v>
      </c>
      <c r="AA2215" s="7">
        <v>130</v>
      </c>
      <c r="AB2215" s="7">
        <v>16</v>
      </c>
    </row>
    <row r="2216" spans="2:28" ht="281.25" x14ac:dyDescent="0.2">
      <c r="B2216" s="7" t="s">
        <v>11999</v>
      </c>
      <c r="D2216" s="7" t="s">
        <v>12000</v>
      </c>
      <c r="E2216" s="7" t="s">
        <v>2851</v>
      </c>
      <c r="F2216" s="7" t="s">
        <v>12001</v>
      </c>
      <c r="G2216" s="7" t="s">
        <v>63</v>
      </c>
      <c r="H2216" s="7" t="s">
        <v>337</v>
      </c>
      <c r="I2216" s="49" t="s">
        <v>12002</v>
      </c>
      <c r="J2216" s="7" t="s">
        <v>2866</v>
      </c>
      <c r="K2216" s="42">
        <v>41985</v>
      </c>
      <c r="L2216" s="7" t="s">
        <v>35</v>
      </c>
      <c r="M2216" s="7">
        <v>427.2</v>
      </c>
      <c r="N2216" s="7">
        <v>10</v>
      </c>
      <c r="O2216" s="7">
        <v>256</v>
      </c>
      <c r="P2216" s="7">
        <v>0.27900000000000003</v>
      </c>
      <c r="Q2216" s="7" t="str">
        <f>CONCATENATE(Z2216,"х",AA2216,"х",AB2216)</f>
        <v>172х131х18</v>
      </c>
      <c r="R2216" s="7" t="s">
        <v>4013</v>
      </c>
      <c r="S2216" s="7" t="s">
        <v>39</v>
      </c>
      <c r="T2216" s="7" t="s">
        <v>11956</v>
      </c>
      <c r="U2216" s="7" t="s">
        <v>37</v>
      </c>
      <c r="V2216" s="7">
        <v>246874</v>
      </c>
      <c r="W2216" s="7">
        <f>A2216*M2216</f>
        <v>0</v>
      </c>
      <c r="X2216" s="7" t="str">
        <f>IF(A2216&gt;=1,1," ")</f>
        <v xml:space="preserve"> </v>
      </c>
      <c r="Y2216" s="7">
        <f>P2216*A2216</f>
        <v>0</v>
      </c>
      <c r="Z2216" s="7">
        <v>172</v>
      </c>
      <c r="AA2216" s="7">
        <v>131</v>
      </c>
      <c r="AB2216" s="7">
        <v>18</v>
      </c>
    </row>
    <row r="2217" spans="2:28" ht="247.5" x14ac:dyDescent="0.2">
      <c r="B2217" s="7" t="s">
        <v>12003</v>
      </c>
      <c r="D2217" s="7" t="s">
        <v>12004</v>
      </c>
      <c r="E2217" s="7" t="s">
        <v>12005</v>
      </c>
      <c r="F2217" s="7" t="s">
        <v>12006</v>
      </c>
      <c r="G2217" s="7" t="s">
        <v>815</v>
      </c>
      <c r="H2217" s="7" t="s">
        <v>337</v>
      </c>
      <c r="I2217" s="49" t="s">
        <v>12007</v>
      </c>
      <c r="J2217" s="7" t="s">
        <v>12008</v>
      </c>
      <c r="K2217" s="42">
        <v>43308</v>
      </c>
      <c r="L2217" s="7" t="s">
        <v>35</v>
      </c>
      <c r="M2217" s="7">
        <v>410.4</v>
      </c>
      <c r="N2217" s="7">
        <v>10</v>
      </c>
      <c r="O2217" s="7">
        <v>224</v>
      </c>
      <c r="P2217" s="7">
        <v>0.26300000000000001</v>
      </c>
      <c r="Q2217" s="7" t="str">
        <f>CONCATENATE(Z2217,"х",AA2217,"х",AB2217)</f>
        <v>172х132х21</v>
      </c>
      <c r="R2217" s="7" t="s">
        <v>4013</v>
      </c>
      <c r="S2217" s="7" t="s">
        <v>39</v>
      </c>
      <c r="T2217" s="7" t="s">
        <v>11956</v>
      </c>
      <c r="U2217" s="7" t="s">
        <v>37</v>
      </c>
      <c r="V2217" s="7">
        <v>250000</v>
      </c>
      <c r="W2217" s="7">
        <f>A2217*M2217</f>
        <v>0</v>
      </c>
      <c r="X2217" s="7" t="str">
        <f>IF(A2217&gt;=1,1," ")</f>
        <v xml:space="preserve"> </v>
      </c>
      <c r="Y2217" s="7">
        <f>P2217*A2217</f>
        <v>0</v>
      </c>
      <c r="Z2217" s="7">
        <v>172</v>
      </c>
      <c r="AA2217" s="7">
        <v>132</v>
      </c>
      <c r="AB2217" s="7">
        <v>21</v>
      </c>
    </row>
    <row r="2218" spans="2:28" x14ac:dyDescent="0.2">
      <c r="B2218" s="7" t="s">
        <v>12009</v>
      </c>
      <c r="D2218" s="7" t="s">
        <v>12010</v>
      </c>
      <c r="E2218" s="7" t="s">
        <v>12011</v>
      </c>
      <c r="F2218" s="7" t="s">
        <v>12012</v>
      </c>
      <c r="G2218" s="7" t="s">
        <v>815</v>
      </c>
      <c r="H2218" s="7" t="s">
        <v>2482</v>
      </c>
      <c r="I2218" s="7" t="s">
        <v>12013</v>
      </c>
      <c r="J2218" s="7" t="s">
        <v>12014</v>
      </c>
      <c r="K2218" s="42">
        <v>43399</v>
      </c>
      <c r="L2218" s="7" t="s">
        <v>35</v>
      </c>
      <c r="M2218" s="7">
        <v>325.2</v>
      </c>
      <c r="N2218" s="7">
        <v>10</v>
      </c>
      <c r="O2218" s="7">
        <v>256</v>
      </c>
      <c r="P2218" s="7">
        <v>0.23</v>
      </c>
      <c r="Q2218" s="7" t="str">
        <f>CONCATENATE(Z2218,"х",AA2218,"х",AB2218)</f>
        <v>200х138х14</v>
      </c>
      <c r="R2218" s="7" t="s">
        <v>340</v>
      </c>
      <c r="S2218" s="7">
        <v>3</v>
      </c>
      <c r="T2218" s="7" t="s">
        <v>12015</v>
      </c>
      <c r="U2218" s="7" t="s">
        <v>56</v>
      </c>
      <c r="V2218" s="7">
        <v>259503</v>
      </c>
      <c r="W2218" s="7">
        <f>A2218*M2218</f>
        <v>0</v>
      </c>
      <c r="X2218" s="7" t="str">
        <f>IF(A2218&gt;=1,1," ")</f>
        <v xml:space="preserve"> </v>
      </c>
      <c r="Y2218" s="7">
        <f>P2218*A2218</f>
        <v>0</v>
      </c>
      <c r="Z2218" s="7">
        <v>200</v>
      </c>
      <c r="AA2218" s="7">
        <v>138</v>
      </c>
      <c r="AB2218" s="7">
        <v>14</v>
      </c>
    </row>
    <row r="2219" spans="2:28" ht="157.5" x14ac:dyDescent="0.2">
      <c r="B2219" s="7" t="s">
        <v>12016</v>
      </c>
      <c r="D2219" s="7" t="s">
        <v>12017</v>
      </c>
      <c r="E2219" s="7" t="s">
        <v>12018</v>
      </c>
      <c r="F2219" s="7" t="s">
        <v>12019</v>
      </c>
      <c r="G2219" s="7" t="s">
        <v>815</v>
      </c>
      <c r="H2219" s="7" t="s">
        <v>2482</v>
      </c>
      <c r="I2219" s="49" t="s">
        <v>12020</v>
      </c>
      <c r="J2219" s="7" t="s">
        <v>12021</v>
      </c>
      <c r="K2219" s="42">
        <v>43661</v>
      </c>
      <c r="L2219" s="7" t="s">
        <v>35</v>
      </c>
      <c r="M2219" s="7">
        <v>300</v>
      </c>
      <c r="N2219" s="7">
        <v>10</v>
      </c>
      <c r="O2219" s="7">
        <v>256</v>
      </c>
      <c r="P2219" s="7">
        <v>0.23499999999999999</v>
      </c>
      <c r="Q2219" s="7" t="str">
        <f>CONCATENATE(Z2219,"х",AA2219,"х",AB2219)</f>
        <v>200х138х18</v>
      </c>
      <c r="R2219" s="7" t="s">
        <v>340</v>
      </c>
      <c r="S2219" s="7">
        <v>3</v>
      </c>
      <c r="T2219" s="7" t="s">
        <v>12015</v>
      </c>
      <c r="U2219" s="7" t="s">
        <v>259</v>
      </c>
      <c r="V2219" s="7">
        <v>256881</v>
      </c>
      <c r="W2219" s="7">
        <f>A2219*M2219</f>
        <v>0</v>
      </c>
      <c r="X2219" s="7" t="str">
        <f>IF(A2219&gt;=1,1," ")</f>
        <v xml:space="preserve"> </v>
      </c>
      <c r="Y2219" s="7">
        <f>P2219*A2219</f>
        <v>0</v>
      </c>
      <c r="Z2219" s="7">
        <v>200</v>
      </c>
      <c r="AA2219" s="7">
        <v>138</v>
      </c>
      <c r="AB2219" s="7">
        <v>18</v>
      </c>
    </row>
    <row r="2220" spans="2:28" x14ac:dyDescent="0.2">
      <c r="B2220" s="7" t="s">
        <v>12022</v>
      </c>
      <c r="D2220" s="7" t="s">
        <v>12023</v>
      </c>
      <c r="E2220" s="7" t="s">
        <v>12024</v>
      </c>
      <c r="F2220" s="7" t="s">
        <v>12025</v>
      </c>
      <c r="G2220" s="7" t="s">
        <v>815</v>
      </c>
      <c r="H2220" s="7" t="s">
        <v>2482</v>
      </c>
      <c r="I2220" s="7" t="s">
        <v>12026</v>
      </c>
      <c r="J2220" s="7" t="s">
        <v>12027</v>
      </c>
      <c r="K2220" s="42">
        <v>43605</v>
      </c>
      <c r="L2220" s="7" t="s">
        <v>35</v>
      </c>
      <c r="M2220" s="7">
        <v>300</v>
      </c>
      <c r="N2220" s="7">
        <v>10</v>
      </c>
      <c r="O2220" s="7">
        <v>272</v>
      </c>
      <c r="P2220" s="7">
        <v>0.249</v>
      </c>
      <c r="Q2220" s="7" t="str">
        <f>CONCATENATE(Z2220,"х",AA2220,"х",AB2220)</f>
        <v>200х135х21</v>
      </c>
      <c r="R2220" s="7" t="s">
        <v>340</v>
      </c>
      <c r="S2220" s="7">
        <v>3</v>
      </c>
      <c r="T2220" s="7" t="s">
        <v>12015</v>
      </c>
      <c r="U2220" s="7" t="s">
        <v>56</v>
      </c>
      <c r="V2220" s="7">
        <v>252976</v>
      </c>
      <c r="W2220" s="7">
        <f>A2220*M2220</f>
        <v>0</v>
      </c>
      <c r="X2220" s="7" t="str">
        <f>IF(A2220&gt;=1,1," ")</f>
        <v xml:space="preserve"> </v>
      </c>
      <c r="Y2220" s="7">
        <f>P2220*A2220</f>
        <v>0</v>
      </c>
      <c r="Z2220" s="7">
        <v>200</v>
      </c>
      <c r="AA2220" s="7">
        <v>135</v>
      </c>
      <c r="AB2220" s="7">
        <v>21</v>
      </c>
    </row>
    <row r="2221" spans="2:28" ht="180" x14ac:dyDescent="0.2">
      <c r="B2221" s="7" t="s">
        <v>12028</v>
      </c>
      <c r="D2221" s="7" t="s">
        <v>12029</v>
      </c>
      <c r="E2221" s="7" t="s">
        <v>12030</v>
      </c>
      <c r="F2221" s="7" t="s">
        <v>12031</v>
      </c>
      <c r="G2221" s="7" t="s">
        <v>78</v>
      </c>
      <c r="H2221" s="7" t="s">
        <v>249</v>
      </c>
      <c r="I2221" s="49" t="s">
        <v>12032</v>
      </c>
      <c r="J2221" s="7" t="s">
        <v>12033</v>
      </c>
      <c r="K2221" s="42">
        <v>42963</v>
      </c>
      <c r="L2221" s="7" t="s">
        <v>35</v>
      </c>
      <c r="M2221" s="7">
        <v>116.4</v>
      </c>
      <c r="N2221" s="7">
        <v>10</v>
      </c>
      <c r="O2221" s="7">
        <v>416</v>
      </c>
      <c r="P2221" s="7">
        <v>0.18</v>
      </c>
      <c r="Q2221" s="7" t="str">
        <f>CONCATENATE(Z2221,"х",AA2221,"х",AB2221)</f>
        <v>166х114х27</v>
      </c>
      <c r="R2221" s="7" t="s">
        <v>1096</v>
      </c>
      <c r="S2221" s="7">
        <v>3</v>
      </c>
      <c r="T2221" s="7" t="s">
        <v>12034</v>
      </c>
      <c r="U2221" s="7" t="s">
        <v>37</v>
      </c>
      <c r="V2221" s="7">
        <v>263231</v>
      </c>
      <c r="W2221" s="7">
        <f>A2221*M2221</f>
        <v>0</v>
      </c>
      <c r="X2221" s="7" t="str">
        <f>IF(A2221&gt;=1,1," ")</f>
        <v xml:space="preserve"> </v>
      </c>
      <c r="Y2221" s="7">
        <f>P2221*A2221</f>
        <v>0</v>
      </c>
      <c r="Z2221" s="7">
        <v>166</v>
      </c>
      <c r="AA2221" s="7">
        <v>114</v>
      </c>
      <c r="AB2221" s="7">
        <v>27</v>
      </c>
    </row>
    <row r="2222" spans="2:28" ht="157.5" x14ac:dyDescent="0.2">
      <c r="B2222" s="7" t="s">
        <v>12035</v>
      </c>
      <c r="D2222" s="7" t="s">
        <v>12036</v>
      </c>
      <c r="E2222" s="7" t="s">
        <v>12037</v>
      </c>
      <c r="F2222" s="7" t="s">
        <v>12038</v>
      </c>
      <c r="G2222" s="7" t="s">
        <v>78</v>
      </c>
      <c r="H2222" s="7" t="s">
        <v>249</v>
      </c>
      <c r="I2222" s="49" t="s">
        <v>12039</v>
      </c>
      <c r="J2222" s="7" t="s">
        <v>12040</v>
      </c>
      <c r="K2222" s="42">
        <v>42780</v>
      </c>
      <c r="L2222" s="7" t="s">
        <v>35</v>
      </c>
      <c r="M2222" s="7">
        <v>120</v>
      </c>
      <c r="N2222" s="7">
        <v>10</v>
      </c>
      <c r="O2222" s="7">
        <v>352</v>
      </c>
      <c r="P2222" s="7">
        <v>0.158</v>
      </c>
      <c r="Q2222" s="7" t="str">
        <f>CONCATENATE(Z2222,"х",AA2222,"х",AB2222)</f>
        <v>165х113х21</v>
      </c>
      <c r="R2222" s="7" t="s">
        <v>1096</v>
      </c>
      <c r="S2222" s="7">
        <v>3</v>
      </c>
      <c r="T2222" s="7" t="s">
        <v>12034</v>
      </c>
      <c r="U2222" s="7" t="s">
        <v>37</v>
      </c>
      <c r="V2222" s="7">
        <v>268379</v>
      </c>
      <c r="W2222" s="7">
        <f>A2222*M2222</f>
        <v>0</v>
      </c>
      <c r="X2222" s="7" t="str">
        <f>IF(A2222&gt;=1,1," ")</f>
        <v xml:space="preserve"> </v>
      </c>
      <c r="Y2222" s="7">
        <f>P2222*A2222</f>
        <v>0</v>
      </c>
      <c r="Z2222" s="7">
        <v>165</v>
      </c>
      <c r="AA2222" s="7">
        <v>113</v>
      </c>
      <c r="AB2222" s="7">
        <v>21</v>
      </c>
    </row>
    <row r="2223" spans="2:28" ht="180" x14ac:dyDescent="0.2">
      <c r="B2223" s="7" t="s">
        <v>12041</v>
      </c>
      <c r="D2223" s="7" t="s">
        <v>12042</v>
      </c>
      <c r="E2223" s="7" t="s">
        <v>9091</v>
      </c>
      <c r="F2223" s="7" t="s">
        <v>9092</v>
      </c>
      <c r="G2223" s="7" t="s">
        <v>63</v>
      </c>
      <c r="H2223" s="7" t="s">
        <v>249</v>
      </c>
      <c r="I2223" s="49" t="s">
        <v>12043</v>
      </c>
      <c r="J2223" s="7" t="s">
        <v>9094</v>
      </c>
      <c r="K2223" s="42">
        <v>43097</v>
      </c>
      <c r="L2223" s="7" t="s">
        <v>35</v>
      </c>
      <c r="M2223" s="7">
        <v>123.6</v>
      </c>
      <c r="N2223" s="7">
        <v>10</v>
      </c>
      <c r="O2223" s="7">
        <v>384</v>
      </c>
      <c r="P2223" s="7">
        <v>0.17100000000000001</v>
      </c>
      <c r="Q2223" s="7" t="str">
        <f>CONCATENATE(Z2223,"х",AA2223,"х",AB2223)</f>
        <v>167х112х23</v>
      </c>
      <c r="R2223" s="7" t="s">
        <v>1096</v>
      </c>
      <c r="S2223" s="7">
        <v>3</v>
      </c>
      <c r="T2223" s="7" t="s">
        <v>12034</v>
      </c>
      <c r="U2223" s="7" t="s">
        <v>37</v>
      </c>
      <c r="V2223" s="7">
        <v>271769</v>
      </c>
      <c r="W2223" s="7">
        <f>A2223*M2223</f>
        <v>0</v>
      </c>
      <c r="X2223" s="7" t="str">
        <f>IF(A2223&gt;=1,1," ")</f>
        <v xml:space="preserve"> </v>
      </c>
      <c r="Y2223" s="7">
        <f>P2223*A2223</f>
        <v>0</v>
      </c>
      <c r="Z2223" s="7">
        <v>167</v>
      </c>
      <c r="AA2223" s="7">
        <v>112</v>
      </c>
      <c r="AB2223" s="7">
        <v>23</v>
      </c>
    </row>
    <row r="2224" spans="2:28" ht="157.5" x14ac:dyDescent="0.2">
      <c r="B2224" s="7" t="s">
        <v>12044</v>
      </c>
      <c r="D2224" s="7" t="s">
        <v>12045</v>
      </c>
      <c r="E2224" s="7" t="s">
        <v>9109</v>
      </c>
      <c r="F2224" s="7" t="s">
        <v>9110</v>
      </c>
      <c r="G2224" s="7" t="s">
        <v>63</v>
      </c>
      <c r="H2224" s="7" t="s">
        <v>249</v>
      </c>
      <c r="I2224" s="49" t="s">
        <v>9111</v>
      </c>
      <c r="J2224" s="7" t="s">
        <v>9112</v>
      </c>
      <c r="K2224" s="42">
        <v>43158</v>
      </c>
      <c r="L2224" s="7" t="s">
        <v>35</v>
      </c>
      <c r="M2224" s="7">
        <v>120</v>
      </c>
      <c r="N2224" s="7">
        <v>10</v>
      </c>
      <c r="O2224" s="7">
        <v>352</v>
      </c>
      <c r="P2224" s="7">
        <v>0.157</v>
      </c>
      <c r="Q2224" s="7" t="str">
        <f>CONCATENATE(Z2224,"х",AA2224,"х",AB2224)</f>
        <v>165х112х19</v>
      </c>
      <c r="R2224" s="7" t="s">
        <v>1096</v>
      </c>
      <c r="S2224" s="7">
        <v>3</v>
      </c>
      <c r="T2224" s="7" t="s">
        <v>12034</v>
      </c>
      <c r="U2224" s="7" t="s">
        <v>37</v>
      </c>
      <c r="V2224" s="7">
        <v>268882</v>
      </c>
      <c r="W2224" s="7">
        <f>A2224*M2224</f>
        <v>0</v>
      </c>
      <c r="X2224" s="7" t="str">
        <f>IF(A2224&gt;=1,1," ")</f>
        <v xml:space="preserve"> </v>
      </c>
      <c r="Y2224" s="7">
        <f>P2224*A2224</f>
        <v>0</v>
      </c>
      <c r="Z2224" s="7">
        <v>165</v>
      </c>
      <c r="AA2224" s="7">
        <v>112</v>
      </c>
      <c r="AB2224" s="7">
        <v>19</v>
      </c>
    </row>
    <row r="2225" spans="2:28" ht="157.5" x14ac:dyDescent="0.2">
      <c r="B2225" s="7" t="s">
        <v>12046</v>
      </c>
      <c r="C2225" s="7" t="s">
        <v>59</v>
      </c>
      <c r="D2225" s="7" t="s">
        <v>12047</v>
      </c>
      <c r="E2225" s="7" t="s">
        <v>9153</v>
      </c>
      <c r="F2225" s="7" t="s">
        <v>12048</v>
      </c>
      <c r="G2225" s="7" t="s">
        <v>63</v>
      </c>
      <c r="H2225" s="7" t="s">
        <v>249</v>
      </c>
      <c r="I2225" s="49" t="s">
        <v>12049</v>
      </c>
      <c r="J2225" s="7" t="s">
        <v>9156</v>
      </c>
      <c r="K2225" s="42">
        <v>42870</v>
      </c>
      <c r="L2225" s="7" t="s">
        <v>35</v>
      </c>
      <c r="M2225" s="7">
        <v>123.6</v>
      </c>
      <c r="N2225" s="7">
        <v>10</v>
      </c>
      <c r="O2225" s="7">
        <v>352</v>
      </c>
      <c r="P2225" s="7">
        <v>0.157</v>
      </c>
      <c r="Q2225" s="7" t="str">
        <f>CONCATENATE(Z2225,"х",AA2225,"х",AB2225)</f>
        <v>165х113х23</v>
      </c>
      <c r="R2225" s="7" t="s">
        <v>1096</v>
      </c>
      <c r="S2225" s="7">
        <v>3</v>
      </c>
      <c r="T2225" s="7" t="s">
        <v>12034</v>
      </c>
      <c r="U2225" s="7" t="s">
        <v>37</v>
      </c>
      <c r="V2225" s="7">
        <v>271767</v>
      </c>
      <c r="W2225" s="7">
        <f>A2225*M2225</f>
        <v>0</v>
      </c>
      <c r="X2225" s="7" t="str">
        <f>IF(A2225&gt;=1,1," ")</f>
        <v xml:space="preserve"> </v>
      </c>
      <c r="Y2225" s="7">
        <f>P2225*A2225</f>
        <v>0</v>
      </c>
      <c r="Z2225" s="7">
        <v>165</v>
      </c>
      <c r="AA2225" s="7">
        <v>113</v>
      </c>
      <c r="AB2225" s="7">
        <v>23</v>
      </c>
    </row>
    <row r="2226" spans="2:28" ht="180" x14ac:dyDescent="0.2">
      <c r="B2226" s="7" t="s">
        <v>12050</v>
      </c>
      <c r="D2226" s="7" t="s">
        <v>12051</v>
      </c>
      <c r="E2226" s="7" t="s">
        <v>9142</v>
      </c>
      <c r="F2226" s="7" t="s">
        <v>12052</v>
      </c>
      <c r="G2226" s="7" t="s">
        <v>78</v>
      </c>
      <c r="H2226" s="7" t="s">
        <v>249</v>
      </c>
      <c r="I2226" s="49" t="s">
        <v>12053</v>
      </c>
      <c r="J2226" s="7" t="s">
        <v>12054</v>
      </c>
      <c r="K2226" s="42">
        <v>42892</v>
      </c>
      <c r="L2226" s="7" t="s">
        <v>35</v>
      </c>
      <c r="M2226" s="7">
        <v>120</v>
      </c>
      <c r="N2226" s="7">
        <v>10</v>
      </c>
      <c r="O2226" s="7">
        <v>352</v>
      </c>
      <c r="P2226" s="7">
        <v>0.158</v>
      </c>
      <c r="Q2226" s="7" t="str">
        <f>CONCATENATE(Z2226,"х",AA2226,"х",AB2226)</f>
        <v>165х112х21</v>
      </c>
      <c r="R2226" s="7" t="s">
        <v>1096</v>
      </c>
      <c r="S2226" s="7">
        <v>3</v>
      </c>
      <c r="T2226" s="7" t="s">
        <v>12034</v>
      </c>
      <c r="U2226" s="7" t="s">
        <v>37</v>
      </c>
      <c r="V2226" s="7">
        <v>268380</v>
      </c>
      <c r="W2226" s="7">
        <f>A2226*M2226</f>
        <v>0</v>
      </c>
      <c r="X2226" s="7" t="str">
        <f>IF(A2226&gt;=1,1," ")</f>
        <v xml:space="preserve"> </v>
      </c>
      <c r="Y2226" s="7">
        <f>P2226*A2226</f>
        <v>0</v>
      </c>
      <c r="Z2226" s="7">
        <v>165</v>
      </c>
      <c r="AA2226" s="7">
        <v>112</v>
      </c>
      <c r="AB2226" s="7">
        <v>21</v>
      </c>
    </row>
    <row r="2227" spans="2:28" ht="157.5" x14ac:dyDescent="0.2">
      <c r="B2227" s="7" t="s">
        <v>12055</v>
      </c>
      <c r="D2227" s="7" t="s">
        <v>12056</v>
      </c>
      <c r="E2227" s="7" t="s">
        <v>12030</v>
      </c>
      <c r="F2227" s="7" t="s">
        <v>12057</v>
      </c>
      <c r="G2227" s="7" t="s">
        <v>78</v>
      </c>
      <c r="H2227" s="7" t="s">
        <v>249</v>
      </c>
      <c r="I2227" s="49" t="s">
        <v>12058</v>
      </c>
      <c r="J2227" s="7" t="s">
        <v>12059</v>
      </c>
      <c r="K2227" s="42">
        <v>42963</v>
      </c>
      <c r="L2227" s="7" t="s">
        <v>35</v>
      </c>
      <c r="M2227" s="7">
        <v>116.4</v>
      </c>
      <c r="N2227" s="7">
        <v>10</v>
      </c>
      <c r="O2227" s="7">
        <v>384</v>
      </c>
      <c r="P2227" s="7">
        <v>0.16500000000000001</v>
      </c>
      <c r="Q2227" s="7" t="str">
        <f>CONCATENATE(Z2227,"х",AA2227,"х",AB2227)</f>
        <v>166х112х24</v>
      </c>
      <c r="R2227" s="7" t="s">
        <v>1096</v>
      </c>
      <c r="S2227" s="7">
        <v>3</v>
      </c>
      <c r="T2227" s="7" t="s">
        <v>12034</v>
      </c>
      <c r="U2227" s="7" t="s">
        <v>37</v>
      </c>
      <c r="V2227" s="7">
        <v>262125</v>
      </c>
      <c r="W2227" s="7">
        <f>A2227*M2227</f>
        <v>0</v>
      </c>
      <c r="X2227" s="7" t="str">
        <f>IF(A2227&gt;=1,1," ")</f>
        <v xml:space="preserve"> </v>
      </c>
      <c r="Y2227" s="7">
        <f>P2227*A2227</f>
        <v>0</v>
      </c>
      <c r="Z2227" s="7">
        <v>166</v>
      </c>
      <c r="AA2227" s="7">
        <v>112</v>
      </c>
      <c r="AB2227" s="7">
        <v>24</v>
      </c>
    </row>
    <row r="2228" spans="2:28" ht="202.5" x14ac:dyDescent="0.2">
      <c r="B2228" s="7" t="s">
        <v>12060</v>
      </c>
      <c r="D2228" s="7" t="s">
        <v>12061</v>
      </c>
      <c r="E2228" s="7" t="s">
        <v>12030</v>
      </c>
      <c r="F2228" s="7" t="s">
        <v>12062</v>
      </c>
      <c r="G2228" s="7" t="s">
        <v>78</v>
      </c>
      <c r="H2228" s="7" t="s">
        <v>249</v>
      </c>
      <c r="I2228" s="49" t="s">
        <v>12063</v>
      </c>
      <c r="J2228" s="7" t="s">
        <v>12064</v>
      </c>
      <c r="K2228" s="42">
        <v>42988</v>
      </c>
      <c r="L2228" s="7" t="s">
        <v>35</v>
      </c>
      <c r="M2228" s="7">
        <v>116.4</v>
      </c>
      <c r="N2228" s="7">
        <v>10</v>
      </c>
      <c r="O2228" s="7">
        <v>384</v>
      </c>
      <c r="P2228" s="7">
        <v>0.16700000000000001</v>
      </c>
      <c r="Q2228" s="7" t="str">
        <f>CONCATENATE(Z2228,"х",AA2228,"х",AB2228)</f>
        <v>165х112х21</v>
      </c>
      <c r="R2228" s="7" t="s">
        <v>1096</v>
      </c>
      <c r="S2228" s="7">
        <v>3</v>
      </c>
      <c r="T2228" s="7" t="s">
        <v>12034</v>
      </c>
      <c r="U2228" s="7" t="s">
        <v>37</v>
      </c>
      <c r="V2228" s="7">
        <v>265435</v>
      </c>
      <c r="W2228" s="7">
        <f>A2228*M2228</f>
        <v>0</v>
      </c>
      <c r="X2228" s="7" t="str">
        <f>IF(A2228&gt;=1,1," ")</f>
        <v xml:space="preserve"> </v>
      </c>
      <c r="Y2228" s="7">
        <f>P2228*A2228</f>
        <v>0</v>
      </c>
      <c r="Z2228" s="7">
        <v>165</v>
      </c>
      <c r="AA2228" s="7">
        <v>112</v>
      </c>
      <c r="AB2228" s="7">
        <v>21</v>
      </c>
    </row>
    <row r="2229" spans="2:28" ht="157.5" x14ac:dyDescent="0.2">
      <c r="B2229" s="7" t="s">
        <v>12065</v>
      </c>
      <c r="D2229" s="7" t="s">
        <v>12066</v>
      </c>
      <c r="E2229" s="7" t="s">
        <v>9153</v>
      </c>
      <c r="F2229" s="7" t="s">
        <v>12067</v>
      </c>
      <c r="G2229" s="7" t="s">
        <v>78</v>
      </c>
      <c r="H2229" s="7" t="s">
        <v>249</v>
      </c>
      <c r="I2229" s="49" t="s">
        <v>12068</v>
      </c>
      <c r="J2229" s="7" t="s">
        <v>9156</v>
      </c>
      <c r="K2229" s="42">
        <v>42870</v>
      </c>
      <c r="L2229" s="7" t="s">
        <v>35</v>
      </c>
      <c r="M2229" s="7">
        <v>120</v>
      </c>
      <c r="N2229" s="7">
        <v>10</v>
      </c>
      <c r="O2229" s="7">
        <v>352</v>
      </c>
      <c r="P2229" s="7">
        <v>0.159</v>
      </c>
      <c r="Q2229" s="7" t="str">
        <f>CONCATENATE(Z2229,"х",AA2229,"х",AB2229)</f>
        <v>165х113х22</v>
      </c>
      <c r="R2229" s="7" t="s">
        <v>1096</v>
      </c>
      <c r="S2229" s="7">
        <v>3</v>
      </c>
      <c r="T2229" s="7" t="s">
        <v>12034</v>
      </c>
      <c r="U2229" s="7" t="s">
        <v>37</v>
      </c>
      <c r="V2229" s="7">
        <v>267967</v>
      </c>
      <c r="W2229" s="7">
        <f>A2229*M2229</f>
        <v>0</v>
      </c>
      <c r="X2229" s="7" t="str">
        <f>IF(A2229&gt;=1,1," ")</f>
        <v xml:space="preserve"> </v>
      </c>
      <c r="Y2229" s="7">
        <f>P2229*A2229</f>
        <v>0</v>
      </c>
      <c r="Z2229" s="7">
        <v>165</v>
      </c>
      <c r="AA2229" s="7">
        <v>113</v>
      </c>
      <c r="AB2229" s="7">
        <v>22</v>
      </c>
    </row>
    <row r="2230" spans="2:28" ht="202.5" x14ac:dyDescent="0.2">
      <c r="B2230" s="7" t="s">
        <v>12069</v>
      </c>
      <c r="D2230" s="7" t="s">
        <v>12070</v>
      </c>
      <c r="E2230" s="7" t="s">
        <v>9075</v>
      </c>
      <c r="F2230" s="7" t="s">
        <v>12071</v>
      </c>
      <c r="G2230" s="7" t="s">
        <v>63</v>
      </c>
      <c r="H2230" s="7" t="s">
        <v>249</v>
      </c>
      <c r="I2230" s="49" t="s">
        <v>12072</v>
      </c>
      <c r="J2230" s="7" t="s">
        <v>12073</v>
      </c>
      <c r="K2230" s="42">
        <v>43279</v>
      </c>
      <c r="L2230" s="7" t="s">
        <v>35</v>
      </c>
      <c r="M2230" s="7">
        <v>120</v>
      </c>
      <c r="N2230" s="7">
        <v>10</v>
      </c>
      <c r="O2230" s="7">
        <v>384</v>
      </c>
      <c r="P2230" s="7">
        <v>0.17199999999999999</v>
      </c>
      <c r="Q2230" s="7" t="str">
        <f>CONCATENATE(Z2230,"х",AA2230,"х",AB2230)</f>
        <v>165х112х24</v>
      </c>
      <c r="R2230" s="7" t="s">
        <v>1096</v>
      </c>
      <c r="S2230" s="7">
        <v>3</v>
      </c>
      <c r="T2230" s="7" t="s">
        <v>12034</v>
      </c>
      <c r="U2230" s="7" t="s">
        <v>37</v>
      </c>
      <c r="V2230" s="7">
        <v>268883</v>
      </c>
      <c r="W2230" s="7">
        <f>A2230*M2230</f>
        <v>0</v>
      </c>
      <c r="X2230" s="7" t="str">
        <f>IF(A2230&gt;=1,1," ")</f>
        <v xml:space="preserve"> </v>
      </c>
      <c r="Y2230" s="7">
        <f>P2230*A2230</f>
        <v>0</v>
      </c>
      <c r="Z2230" s="7">
        <v>165</v>
      </c>
      <c r="AA2230" s="7">
        <v>112</v>
      </c>
      <c r="AB2230" s="7">
        <v>24</v>
      </c>
    </row>
    <row r="2231" spans="2:28" ht="157.5" x14ac:dyDescent="0.2">
      <c r="B2231" s="7" t="s">
        <v>12074</v>
      </c>
      <c r="D2231" s="7" t="s">
        <v>12075</v>
      </c>
      <c r="E2231" s="7" t="s">
        <v>12037</v>
      </c>
      <c r="F2231" s="7" t="s">
        <v>12076</v>
      </c>
      <c r="G2231" s="7" t="s">
        <v>63</v>
      </c>
      <c r="H2231" s="7" t="s">
        <v>249</v>
      </c>
      <c r="I2231" s="49" t="s">
        <v>12077</v>
      </c>
      <c r="J2231" s="7" t="s">
        <v>12040</v>
      </c>
      <c r="K2231" s="42">
        <v>42780</v>
      </c>
      <c r="L2231" s="7" t="s">
        <v>35</v>
      </c>
      <c r="M2231" s="7">
        <v>123.6</v>
      </c>
      <c r="N2231" s="7">
        <v>10</v>
      </c>
      <c r="O2231" s="7">
        <v>352</v>
      </c>
      <c r="P2231" s="7">
        <v>0.14399999999999999</v>
      </c>
      <c r="Q2231" s="7" t="str">
        <f>CONCATENATE(Z2231,"х",AA2231,"х",AB2231)</f>
        <v>167х112х20</v>
      </c>
      <c r="R2231" s="7" t="s">
        <v>1096</v>
      </c>
      <c r="S2231" s="7">
        <v>3</v>
      </c>
      <c r="T2231" s="7" t="s">
        <v>12034</v>
      </c>
      <c r="U2231" s="7" t="s">
        <v>37</v>
      </c>
      <c r="V2231" s="7">
        <v>270748</v>
      </c>
      <c r="W2231" s="7">
        <f>A2231*M2231</f>
        <v>0</v>
      </c>
      <c r="X2231" s="7" t="str">
        <f>IF(A2231&gt;=1,1," ")</f>
        <v xml:space="preserve"> </v>
      </c>
      <c r="Y2231" s="7">
        <f>P2231*A2231</f>
        <v>0</v>
      </c>
      <c r="Z2231" s="7">
        <v>167</v>
      </c>
      <c r="AA2231" s="7">
        <v>112</v>
      </c>
      <c r="AB2231" s="7">
        <v>20</v>
      </c>
    </row>
    <row r="2232" spans="2:28" ht="168.75" x14ac:dyDescent="0.2">
      <c r="B2232" s="7" t="s">
        <v>12078</v>
      </c>
      <c r="D2232" s="7" t="s">
        <v>12079</v>
      </c>
      <c r="E2232" s="7" t="s">
        <v>12080</v>
      </c>
      <c r="F2232" s="7" t="s">
        <v>12081</v>
      </c>
      <c r="G2232" s="7" t="s">
        <v>815</v>
      </c>
      <c r="H2232" s="7" t="s">
        <v>249</v>
      </c>
      <c r="I2232" s="49" t="s">
        <v>12082</v>
      </c>
      <c r="J2232" s="7" t="s">
        <v>12083</v>
      </c>
      <c r="K2232" s="42">
        <v>42598</v>
      </c>
      <c r="L2232" s="7" t="s">
        <v>35</v>
      </c>
      <c r="M2232" s="7">
        <v>116.4</v>
      </c>
      <c r="N2232" s="7">
        <v>10</v>
      </c>
      <c r="O2232" s="7">
        <v>352</v>
      </c>
      <c r="P2232" s="7">
        <v>0.155</v>
      </c>
      <c r="Q2232" s="7" t="str">
        <f>CONCATENATE(Z2232,"х",AA2232,"х",AB2232)</f>
        <v>165х112х20</v>
      </c>
      <c r="R2232" s="7" t="s">
        <v>1096</v>
      </c>
      <c r="S2232" s="7">
        <v>3</v>
      </c>
      <c r="T2232" s="7" t="s">
        <v>12034</v>
      </c>
      <c r="U2232" s="7" t="s">
        <v>37</v>
      </c>
      <c r="V2232" s="7">
        <v>258202</v>
      </c>
      <c r="W2232" s="7">
        <f>A2232*M2232</f>
        <v>0</v>
      </c>
      <c r="X2232" s="7" t="str">
        <f>IF(A2232&gt;=1,1," ")</f>
        <v xml:space="preserve"> </v>
      </c>
      <c r="Y2232" s="7">
        <f>P2232*A2232</f>
        <v>0</v>
      </c>
      <c r="Z2232" s="7">
        <v>165</v>
      </c>
      <c r="AA2232" s="7">
        <v>112</v>
      </c>
      <c r="AB2232" s="7">
        <v>20</v>
      </c>
    </row>
    <row r="2233" spans="2:28" ht="180" x14ac:dyDescent="0.2">
      <c r="B2233" s="7" t="s">
        <v>12084</v>
      </c>
      <c r="D2233" s="7" t="s">
        <v>12085</v>
      </c>
      <c r="E2233" s="7" t="s">
        <v>9091</v>
      </c>
      <c r="F2233" s="7" t="s">
        <v>9115</v>
      </c>
      <c r="G2233" s="7" t="s">
        <v>63</v>
      </c>
      <c r="H2233" s="7" t="s">
        <v>249</v>
      </c>
      <c r="I2233" s="49" t="s">
        <v>12086</v>
      </c>
      <c r="J2233" s="7" t="s">
        <v>9117</v>
      </c>
      <c r="K2233" s="42">
        <v>42870</v>
      </c>
      <c r="L2233" s="7" t="s">
        <v>35</v>
      </c>
      <c r="M2233" s="7">
        <v>123.6</v>
      </c>
      <c r="N2233" s="7">
        <v>10</v>
      </c>
      <c r="O2233" s="7">
        <v>416</v>
      </c>
      <c r="P2233" s="7">
        <v>0.184</v>
      </c>
      <c r="Q2233" s="7" t="str">
        <f>CONCATENATE(Z2233,"х",AA2233,"х",AB2233)</f>
        <v>166х112х26</v>
      </c>
      <c r="R2233" s="7" t="s">
        <v>1096</v>
      </c>
      <c r="S2233" s="7">
        <v>3</v>
      </c>
      <c r="T2233" s="7" t="s">
        <v>12034</v>
      </c>
      <c r="U2233" s="7" t="s">
        <v>37</v>
      </c>
      <c r="V2233" s="7">
        <v>270749</v>
      </c>
      <c r="W2233" s="7">
        <f>A2233*M2233</f>
        <v>0</v>
      </c>
      <c r="X2233" s="7" t="str">
        <f>IF(A2233&gt;=1,1," ")</f>
        <v xml:space="preserve"> </v>
      </c>
      <c r="Y2233" s="7">
        <f>P2233*A2233</f>
        <v>0</v>
      </c>
      <c r="Z2233" s="7">
        <v>166</v>
      </c>
      <c r="AA2233" s="7">
        <v>112</v>
      </c>
      <c r="AB2233" s="7">
        <v>26</v>
      </c>
    </row>
    <row r="2234" spans="2:28" ht="123.75" x14ac:dyDescent="0.2">
      <c r="B2234" s="7" t="s">
        <v>12087</v>
      </c>
      <c r="D2234" s="7" t="s">
        <v>12088</v>
      </c>
      <c r="E2234" s="7" t="s">
        <v>12089</v>
      </c>
      <c r="F2234" s="7" t="s">
        <v>12090</v>
      </c>
      <c r="G2234" s="7" t="s">
        <v>63</v>
      </c>
      <c r="H2234" s="7" t="s">
        <v>249</v>
      </c>
      <c r="I2234" s="49" t="s">
        <v>12091</v>
      </c>
      <c r="J2234" s="7" t="s">
        <v>12092</v>
      </c>
      <c r="K2234" s="42">
        <v>44223</v>
      </c>
      <c r="L2234" s="7" t="s">
        <v>35</v>
      </c>
      <c r="M2234" s="7">
        <v>325.2</v>
      </c>
      <c r="N2234" s="7">
        <v>10</v>
      </c>
      <c r="O2234" s="7">
        <v>320</v>
      </c>
      <c r="P2234" s="7">
        <v>0.26700000000000002</v>
      </c>
      <c r="Q2234" s="7" t="str">
        <f>CONCATENATE(Z2234,"х",AA2234,"х",AB2234)</f>
        <v>207х130х23</v>
      </c>
      <c r="R2234" s="7" t="s">
        <v>36</v>
      </c>
      <c r="S2234" s="7" t="s">
        <v>39</v>
      </c>
      <c r="T2234" s="7" t="s">
        <v>8930</v>
      </c>
      <c r="U2234" s="7" t="s">
        <v>37</v>
      </c>
      <c r="V2234" s="7">
        <v>269053</v>
      </c>
      <c r="W2234" s="7">
        <f>A2234*M2234</f>
        <v>0</v>
      </c>
      <c r="X2234" s="7" t="str">
        <f>IF(A2234&gt;=1,1," ")</f>
        <v xml:space="preserve"> </v>
      </c>
      <c r="Y2234" s="7">
        <f>P2234*A2234</f>
        <v>0</v>
      </c>
      <c r="Z2234" s="7">
        <v>207</v>
      </c>
      <c r="AA2234" s="7">
        <v>130</v>
      </c>
      <c r="AB2234" s="7">
        <v>23</v>
      </c>
    </row>
    <row r="2235" spans="2:28" ht="168.75" x14ac:dyDescent="0.2">
      <c r="B2235" s="7" t="s">
        <v>12093</v>
      </c>
      <c r="D2235" s="7" t="s">
        <v>12094</v>
      </c>
      <c r="E2235" s="7" t="s">
        <v>9031</v>
      </c>
      <c r="F2235" s="7" t="s">
        <v>12095</v>
      </c>
      <c r="G2235" s="7" t="s">
        <v>878</v>
      </c>
      <c r="H2235" s="7" t="s">
        <v>249</v>
      </c>
      <c r="I2235" s="49" t="s">
        <v>12096</v>
      </c>
      <c r="J2235" s="7" t="s">
        <v>9034</v>
      </c>
      <c r="K2235" s="42">
        <v>43206</v>
      </c>
      <c r="L2235" s="7" t="s">
        <v>35</v>
      </c>
      <c r="M2235" s="7">
        <v>288</v>
      </c>
      <c r="N2235" s="7">
        <v>10</v>
      </c>
      <c r="O2235" s="7">
        <v>352</v>
      </c>
      <c r="P2235" s="7">
        <v>0.27200000000000002</v>
      </c>
      <c r="Q2235" s="7" t="str">
        <f>CONCATENATE(Z2235,"х",AA2235,"х",AB2235)</f>
        <v>207х130х22</v>
      </c>
      <c r="R2235" s="7" t="s">
        <v>36</v>
      </c>
      <c r="S2235" s="7" t="s">
        <v>39</v>
      </c>
      <c r="T2235" s="7" t="s">
        <v>8930</v>
      </c>
      <c r="U2235" s="7" t="s">
        <v>37</v>
      </c>
      <c r="V2235" s="7">
        <v>250551</v>
      </c>
      <c r="W2235" s="7">
        <f>A2235*M2235</f>
        <v>0</v>
      </c>
      <c r="X2235" s="7" t="str">
        <f>IF(A2235&gt;=1,1," ")</f>
        <v xml:space="preserve"> </v>
      </c>
      <c r="Y2235" s="7">
        <f>P2235*A2235</f>
        <v>0</v>
      </c>
      <c r="Z2235" s="7">
        <v>207</v>
      </c>
      <c r="AA2235" s="7">
        <v>130</v>
      </c>
      <c r="AB2235" s="7">
        <v>22</v>
      </c>
    </row>
    <row r="2236" spans="2:28" ht="191.25" x14ac:dyDescent="0.2">
      <c r="B2236" s="7" t="s">
        <v>12097</v>
      </c>
      <c r="D2236" s="7" t="s">
        <v>12098</v>
      </c>
      <c r="E2236" s="7" t="s">
        <v>8933</v>
      </c>
      <c r="F2236" s="7" t="s">
        <v>8957</v>
      </c>
      <c r="G2236" s="7" t="s">
        <v>878</v>
      </c>
      <c r="H2236" s="7" t="s">
        <v>249</v>
      </c>
      <c r="I2236" s="49" t="s">
        <v>8958</v>
      </c>
      <c r="J2236" s="7" t="s">
        <v>8959</v>
      </c>
      <c r="K2236" s="42">
        <v>43278</v>
      </c>
      <c r="L2236" s="7" t="s">
        <v>35</v>
      </c>
      <c r="M2236" s="7">
        <v>288</v>
      </c>
      <c r="N2236" s="7">
        <v>10</v>
      </c>
      <c r="O2236" s="7">
        <v>320</v>
      </c>
      <c r="P2236" s="7">
        <v>0.25700000000000001</v>
      </c>
      <c r="Q2236" s="7" t="str">
        <f>CONCATENATE(Z2236,"х",AA2236,"х",AB2236)</f>
        <v>200х125х22</v>
      </c>
      <c r="R2236" s="7" t="s">
        <v>36</v>
      </c>
      <c r="S2236" s="7" t="s">
        <v>39</v>
      </c>
      <c r="T2236" s="7" t="s">
        <v>8930</v>
      </c>
      <c r="U2236" s="7" t="s">
        <v>37</v>
      </c>
      <c r="V2236" s="7">
        <v>249338</v>
      </c>
      <c r="W2236" s="7">
        <f>A2236*M2236</f>
        <v>0</v>
      </c>
      <c r="X2236" s="7" t="str">
        <f>IF(A2236&gt;=1,1," ")</f>
        <v xml:space="preserve"> </v>
      </c>
      <c r="Y2236" s="7">
        <f>P2236*A2236</f>
        <v>0</v>
      </c>
      <c r="Z2236" s="7">
        <v>200</v>
      </c>
      <c r="AA2236" s="7">
        <v>125</v>
      </c>
      <c r="AB2236" s="7">
        <v>22</v>
      </c>
    </row>
    <row r="2237" spans="2:28" ht="123.75" x14ac:dyDescent="0.2">
      <c r="B2237" s="7" t="s">
        <v>12099</v>
      </c>
      <c r="D2237" s="7" t="s">
        <v>12100</v>
      </c>
      <c r="E2237" s="7" t="s">
        <v>9062</v>
      </c>
      <c r="F2237" s="7" t="s">
        <v>12101</v>
      </c>
      <c r="G2237" s="7" t="s">
        <v>78</v>
      </c>
      <c r="H2237" s="7" t="s">
        <v>249</v>
      </c>
      <c r="I2237" s="49" t="s">
        <v>12102</v>
      </c>
      <c r="J2237" s="7" t="s">
        <v>12103</v>
      </c>
      <c r="K2237" s="42">
        <v>43602</v>
      </c>
      <c r="L2237" s="7" t="s">
        <v>35</v>
      </c>
      <c r="M2237" s="7">
        <v>300</v>
      </c>
      <c r="N2237" s="7">
        <v>10</v>
      </c>
      <c r="O2237" s="7">
        <v>384</v>
      </c>
      <c r="P2237" s="7">
        <v>0.29799999999999999</v>
      </c>
      <c r="Q2237" s="7" t="str">
        <f>CONCATENATE(Z2237,"х",AA2237,"х",AB2237)</f>
        <v>208х128х28</v>
      </c>
      <c r="R2237" s="7" t="s">
        <v>36</v>
      </c>
      <c r="S2237" s="7" t="s">
        <v>39</v>
      </c>
      <c r="T2237" s="7" t="s">
        <v>8930</v>
      </c>
      <c r="U2237" s="7" t="s">
        <v>37</v>
      </c>
      <c r="V2237" s="7">
        <v>260633</v>
      </c>
      <c r="W2237" s="7">
        <f>A2237*M2237</f>
        <v>0</v>
      </c>
      <c r="X2237" s="7" t="str">
        <f>IF(A2237&gt;=1,1," ")</f>
        <v xml:space="preserve"> </v>
      </c>
      <c r="Y2237" s="7">
        <f>P2237*A2237</f>
        <v>0</v>
      </c>
      <c r="Z2237" s="7">
        <v>208</v>
      </c>
      <c r="AA2237" s="7">
        <v>128</v>
      </c>
      <c r="AB2237" s="7">
        <v>28</v>
      </c>
    </row>
    <row r="2238" spans="2:28" ht="168.75" x14ac:dyDescent="0.2">
      <c r="B2238" s="7" t="s">
        <v>12104</v>
      </c>
      <c r="D2238" s="7" t="s">
        <v>12105</v>
      </c>
      <c r="E2238" s="7" t="s">
        <v>8982</v>
      </c>
      <c r="F2238" s="7" t="s">
        <v>12106</v>
      </c>
      <c r="G2238" s="7" t="s">
        <v>878</v>
      </c>
      <c r="H2238" s="7" t="s">
        <v>249</v>
      </c>
      <c r="I2238" s="49" t="s">
        <v>12107</v>
      </c>
      <c r="J2238" s="7" t="s">
        <v>12108</v>
      </c>
      <c r="K2238" s="42">
        <v>42857</v>
      </c>
      <c r="L2238" s="7" t="s">
        <v>35</v>
      </c>
      <c r="M2238" s="7">
        <v>252</v>
      </c>
      <c r="N2238" s="7">
        <v>10</v>
      </c>
      <c r="O2238" s="7">
        <v>320</v>
      </c>
      <c r="P2238" s="7">
        <v>0.25800000000000001</v>
      </c>
      <c r="Q2238" s="7" t="str">
        <f>CONCATENATE(Z2238,"х",AA2238,"х",AB2238)</f>
        <v>208х130х24</v>
      </c>
      <c r="R2238" s="7" t="s">
        <v>36</v>
      </c>
      <c r="S2238" s="7" t="s">
        <v>39</v>
      </c>
      <c r="T2238" s="7" t="s">
        <v>8930</v>
      </c>
      <c r="U2238" s="7" t="s">
        <v>37</v>
      </c>
      <c r="V2238" s="7">
        <v>233773</v>
      </c>
      <c r="W2238" s="7">
        <f>A2238*M2238</f>
        <v>0</v>
      </c>
      <c r="X2238" s="7" t="str">
        <f>IF(A2238&gt;=1,1," ")</f>
        <v xml:space="preserve"> </v>
      </c>
      <c r="Y2238" s="7">
        <f>P2238*A2238</f>
        <v>0</v>
      </c>
      <c r="Z2238" s="7">
        <v>208</v>
      </c>
      <c r="AA2238" s="7">
        <v>130</v>
      </c>
      <c r="AB2238" s="7">
        <v>24</v>
      </c>
    </row>
    <row r="2239" spans="2:28" x14ac:dyDescent="0.2">
      <c r="B2239" s="7" t="s">
        <v>12109</v>
      </c>
      <c r="D2239" s="7" t="s">
        <v>12110</v>
      </c>
      <c r="E2239" s="7" t="s">
        <v>8926</v>
      </c>
      <c r="F2239" s="7" t="s">
        <v>12111</v>
      </c>
      <c r="G2239" s="7" t="s">
        <v>815</v>
      </c>
      <c r="H2239" s="7" t="s">
        <v>249</v>
      </c>
      <c r="I2239" s="7" t="s">
        <v>12112</v>
      </c>
      <c r="J2239" s="7" t="s">
        <v>8929</v>
      </c>
      <c r="K2239" s="42">
        <v>43298</v>
      </c>
      <c r="L2239" s="7" t="s">
        <v>35</v>
      </c>
      <c r="M2239" s="7">
        <v>300</v>
      </c>
      <c r="N2239" s="7">
        <v>10</v>
      </c>
      <c r="O2239" s="7">
        <v>352</v>
      </c>
      <c r="P2239" s="7">
        <v>0.28399999999999997</v>
      </c>
      <c r="Q2239" s="7" t="str">
        <f>CONCATENATE(Z2239,"х",AA2239,"х",AB2239)</f>
        <v>207х130х25</v>
      </c>
      <c r="R2239" s="7" t="s">
        <v>36</v>
      </c>
      <c r="S2239" s="7" t="s">
        <v>39</v>
      </c>
      <c r="T2239" s="7" t="s">
        <v>8930</v>
      </c>
      <c r="U2239" s="7" t="s">
        <v>37</v>
      </c>
      <c r="V2239" s="7">
        <v>256917</v>
      </c>
      <c r="W2239" s="7">
        <f>A2239*M2239</f>
        <v>0</v>
      </c>
      <c r="X2239" s="7" t="str">
        <f>IF(A2239&gt;=1,1," ")</f>
        <v xml:space="preserve"> </v>
      </c>
      <c r="Y2239" s="7">
        <f>P2239*A2239</f>
        <v>0</v>
      </c>
      <c r="Z2239" s="7">
        <v>207</v>
      </c>
      <c r="AA2239" s="7">
        <v>130</v>
      </c>
      <c r="AB2239" s="7">
        <v>25</v>
      </c>
    </row>
    <row r="2240" spans="2:28" ht="157.5" x14ac:dyDescent="0.2">
      <c r="B2240" s="7" t="s">
        <v>12113</v>
      </c>
      <c r="D2240" s="7" t="s">
        <v>12114</v>
      </c>
      <c r="E2240" s="7" t="s">
        <v>8933</v>
      </c>
      <c r="F2240" s="7" t="s">
        <v>12115</v>
      </c>
      <c r="G2240" s="7" t="s">
        <v>878</v>
      </c>
      <c r="H2240" s="7" t="s">
        <v>249</v>
      </c>
      <c r="I2240" s="49" t="s">
        <v>12116</v>
      </c>
      <c r="J2240" s="7" t="s">
        <v>8936</v>
      </c>
      <c r="K2240" s="42">
        <v>43199</v>
      </c>
      <c r="L2240" s="7" t="s">
        <v>35</v>
      </c>
      <c r="M2240" s="7">
        <v>288</v>
      </c>
      <c r="N2240" s="7">
        <v>10</v>
      </c>
      <c r="O2240" s="7">
        <v>320</v>
      </c>
      <c r="P2240" s="7">
        <v>0.251</v>
      </c>
      <c r="Q2240" s="7" t="str">
        <f>CONCATENATE(Z2240,"х",AA2240,"х",AB2240)</f>
        <v>205х131х23</v>
      </c>
      <c r="R2240" s="7" t="s">
        <v>36</v>
      </c>
      <c r="S2240" s="7" t="s">
        <v>39</v>
      </c>
      <c r="T2240" s="7" t="s">
        <v>8930</v>
      </c>
      <c r="U2240" s="7" t="s">
        <v>37</v>
      </c>
      <c r="V2240" s="7">
        <v>250469</v>
      </c>
      <c r="W2240" s="7">
        <f>A2240*M2240</f>
        <v>0</v>
      </c>
      <c r="X2240" s="7" t="str">
        <f>IF(A2240&gt;=1,1," ")</f>
        <v xml:space="preserve"> </v>
      </c>
      <c r="Y2240" s="7">
        <f>P2240*A2240</f>
        <v>0</v>
      </c>
      <c r="Z2240" s="7">
        <v>205</v>
      </c>
      <c r="AA2240" s="7">
        <v>131</v>
      </c>
      <c r="AB2240" s="7">
        <v>23</v>
      </c>
    </row>
    <row r="2241" spans="2:28" ht="168.75" x14ac:dyDescent="0.2">
      <c r="B2241" s="7" t="s">
        <v>12117</v>
      </c>
      <c r="D2241" s="7" t="s">
        <v>12118</v>
      </c>
      <c r="E2241" s="7" t="s">
        <v>9031</v>
      </c>
      <c r="F2241" s="7" t="s">
        <v>12119</v>
      </c>
      <c r="G2241" s="7" t="s">
        <v>815</v>
      </c>
      <c r="H2241" s="7" t="s">
        <v>249</v>
      </c>
      <c r="I2241" s="49" t="s">
        <v>12120</v>
      </c>
      <c r="J2241" s="7" t="s">
        <v>9034</v>
      </c>
      <c r="K2241" s="42">
        <v>43206</v>
      </c>
      <c r="L2241" s="7" t="s">
        <v>35</v>
      </c>
      <c r="M2241" s="7">
        <v>300</v>
      </c>
      <c r="N2241" s="7">
        <v>10</v>
      </c>
      <c r="O2241" s="7">
        <v>416</v>
      </c>
      <c r="P2241" s="7">
        <v>0.311</v>
      </c>
      <c r="Q2241" s="7" t="str">
        <f>CONCATENATE(Z2241,"х",AA2241,"х",AB2241)</f>
        <v>205х130х26</v>
      </c>
      <c r="R2241" s="7" t="s">
        <v>36</v>
      </c>
      <c r="S2241" s="7" t="s">
        <v>39</v>
      </c>
      <c r="T2241" s="7" t="s">
        <v>8930</v>
      </c>
      <c r="U2241" s="7" t="s">
        <v>37</v>
      </c>
      <c r="V2241" s="7">
        <v>257183</v>
      </c>
      <c r="W2241" s="7">
        <f>A2241*M2241</f>
        <v>0</v>
      </c>
      <c r="X2241" s="7" t="str">
        <f>IF(A2241&gt;=1,1," ")</f>
        <v xml:space="preserve"> </v>
      </c>
      <c r="Y2241" s="7">
        <f>P2241*A2241</f>
        <v>0</v>
      </c>
      <c r="Z2241" s="7">
        <v>205</v>
      </c>
      <c r="AA2241" s="7">
        <v>130</v>
      </c>
      <c r="AB2241" s="7">
        <v>26</v>
      </c>
    </row>
    <row r="2242" spans="2:28" ht="180" x14ac:dyDescent="0.2">
      <c r="B2242" s="7" t="s">
        <v>12121</v>
      </c>
      <c r="D2242" s="7" t="s">
        <v>12122</v>
      </c>
      <c r="E2242" s="7" t="s">
        <v>9109</v>
      </c>
      <c r="F2242" s="7" t="s">
        <v>12123</v>
      </c>
      <c r="G2242" s="7" t="s">
        <v>815</v>
      </c>
      <c r="H2242" s="7" t="s">
        <v>249</v>
      </c>
      <c r="I2242" s="49" t="s">
        <v>12124</v>
      </c>
      <c r="J2242" s="7" t="s">
        <v>12125</v>
      </c>
      <c r="K2242" s="42">
        <v>43571</v>
      </c>
      <c r="L2242" s="7" t="s">
        <v>35</v>
      </c>
      <c r="M2242" s="7">
        <v>300</v>
      </c>
      <c r="N2242" s="7">
        <v>10</v>
      </c>
      <c r="O2242" s="7">
        <v>320</v>
      </c>
      <c r="P2242" s="7">
        <v>0.26900000000000002</v>
      </c>
      <c r="Q2242" s="7" t="str">
        <f>CONCATENATE(Z2242,"х",AA2242,"х",AB2242)</f>
        <v>206х130х22</v>
      </c>
      <c r="R2242" s="7" t="s">
        <v>36</v>
      </c>
      <c r="S2242" s="7" t="s">
        <v>39</v>
      </c>
      <c r="T2242" s="7" t="s">
        <v>8930</v>
      </c>
      <c r="U2242" s="7" t="s">
        <v>37</v>
      </c>
      <c r="V2242" s="7">
        <v>256377</v>
      </c>
      <c r="W2242" s="7">
        <f>A2242*M2242</f>
        <v>0</v>
      </c>
      <c r="X2242" s="7" t="str">
        <f>IF(A2242&gt;=1,1," ")</f>
        <v xml:space="preserve"> </v>
      </c>
      <c r="Y2242" s="7">
        <f>P2242*A2242</f>
        <v>0</v>
      </c>
      <c r="Z2242" s="7">
        <v>206</v>
      </c>
      <c r="AA2242" s="7">
        <v>130</v>
      </c>
      <c r="AB2242" s="7">
        <v>22</v>
      </c>
    </row>
    <row r="2243" spans="2:28" ht="157.5" x14ac:dyDescent="0.2">
      <c r="B2243" s="7" t="s">
        <v>12126</v>
      </c>
      <c r="D2243" s="7" t="s">
        <v>12127</v>
      </c>
      <c r="E2243" s="7" t="s">
        <v>8976</v>
      </c>
      <c r="F2243" s="7" t="s">
        <v>12128</v>
      </c>
      <c r="G2243" s="7" t="s">
        <v>878</v>
      </c>
      <c r="H2243" s="7" t="s">
        <v>249</v>
      </c>
      <c r="I2243" s="49" t="s">
        <v>12129</v>
      </c>
      <c r="J2243" s="7" t="s">
        <v>9008</v>
      </c>
      <c r="K2243" s="42">
        <v>42870</v>
      </c>
      <c r="L2243" s="7" t="s">
        <v>35</v>
      </c>
      <c r="M2243" s="7">
        <v>252</v>
      </c>
      <c r="N2243" s="7">
        <v>10</v>
      </c>
      <c r="O2243" s="7">
        <v>352</v>
      </c>
      <c r="P2243" s="7">
        <v>0.27900000000000003</v>
      </c>
      <c r="Q2243" s="7" t="str">
        <f>CONCATENATE(Z2243,"х",AA2243,"х",AB2243)</f>
        <v>200х125х24</v>
      </c>
      <c r="R2243" s="7" t="s">
        <v>36</v>
      </c>
      <c r="S2243" s="7" t="s">
        <v>39</v>
      </c>
      <c r="T2243" s="7" t="s">
        <v>8930</v>
      </c>
      <c r="U2243" s="7" t="s">
        <v>37</v>
      </c>
      <c r="V2243" s="7">
        <v>235712</v>
      </c>
      <c r="W2243" s="7">
        <f>A2243*M2243</f>
        <v>0</v>
      </c>
      <c r="X2243" s="7" t="str">
        <f>IF(A2243&gt;=1,1," ")</f>
        <v xml:space="preserve"> </v>
      </c>
      <c r="Y2243" s="7">
        <f>P2243*A2243</f>
        <v>0</v>
      </c>
      <c r="Z2243" s="7">
        <v>200</v>
      </c>
      <c r="AA2243" s="7">
        <v>125</v>
      </c>
      <c r="AB2243" s="7">
        <v>24</v>
      </c>
    </row>
    <row r="2244" spans="2:28" ht="191.25" x14ac:dyDescent="0.2">
      <c r="B2244" s="7" t="s">
        <v>12130</v>
      </c>
      <c r="D2244" s="7" t="s">
        <v>12131</v>
      </c>
      <c r="E2244" s="7" t="s">
        <v>12132</v>
      </c>
      <c r="F2244" s="7" t="s">
        <v>12133</v>
      </c>
      <c r="G2244" s="7" t="s">
        <v>815</v>
      </c>
      <c r="H2244" s="7" t="s">
        <v>249</v>
      </c>
      <c r="I2244" s="49" t="s">
        <v>12134</v>
      </c>
      <c r="J2244" s="7" t="s">
        <v>12135</v>
      </c>
      <c r="K2244" s="42">
        <v>43601</v>
      </c>
      <c r="L2244" s="7" t="s">
        <v>35</v>
      </c>
      <c r="M2244" s="7">
        <v>300</v>
      </c>
      <c r="N2244" s="7">
        <v>10</v>
      </c>
      <c r="O2244" s="7">
        <v>352</v>
      </c>
      <c r="P2244" s="7">
        <v>0.28699999999999998</v>
      </c>
      <c r="Q2244" s="7" t="str">
        <f>CONCATENATE(Z2244,"х",AA2244,"х",AB2244)</f>
        <v>200х128х20</v>
      </c>
      <c r="R2244" s="7" t="s">
        <v>36</v>
      </c>
      <c r="S2244" s="7" t="s">
        <v>39</v>
      </c>
      <c r="T2244" s="7" t="s">
        <v>8930</v>
      </c>
      <c r="U2244" s="7" t="s">
        <v>37</v>
      </c>
      <c r="V2244" s="7">
        <v>256994</v>
      </c>
      <c r="W2244" s="7">
        <f>A2244*M2244</f>
        <v>0</v>
      </c>
      <c r="X2244" s="7" t="str">
        <f>IF(A2244&gt;=1,1," ")</f>
        <v xml:space="preserve"> </v>
      </c>
      <c r="Y2244" s="7">
        <f>P2244*A2244</f>
        <v>0</v>
      </c>
      <c r="Z2244" s="7">
        <v>200</v>
      </c>
      <c r="AA2244" s="7">
        <v>128</v>
      </c>
      <c r="AB2244" s="7">
        <v>20</v>
      </c>
    </row>
    <row r="2245" spans="2:28" x14ac:dyDescent="0.2">
      <c r="B2245" s="7" t="s">
        <v>12136</v>
      </c>
      <c r="D2245" s="7" t="s">
        <v>12137</v>
      </c>
      <c r="E2245" s="7" t="s">
        <v>8933</v>
      </c>
      <c r="F2245" s="7" t="s">
        <v>12138</v>
      </c>
      <c r="G2245" s="7" t="s">
        <v>815</v>
      </c>
      <c r="H2245" s="7" t="s">
        <v>249</v>
      </c>
      <c r="I2245" s="7" t="s">
        <v>12139</v>
      </c>
      <c r="J2245" s="7" t="s">
        <v>8936</v>
      </c>
      <c r="K2245" s="42">
        <v>43199</v>
      </c>
      <c r="L2245" s="7" t="s">
        <v>35</v>
      </c>
      <c r="M2245" s="7">
        <v>288</v>
      </c>
      <c r="N2245" s="7">
        <v>10</v>
      </c>
      <c r="O2245" s="7">
        <v>352</v>
      </c>
      <c r="P2245" s="7">
        <v>0.27600000000000002</v>
      </c>
      <c r="Q2245" s="7" t="str">
        <f>CONCATENATE(Z2245,"х",AA2245,"х",AB2245)</f>
        <v>205х132х24</v>
      </c>
      <c r="R2245" s="7" t="s">
        <v>36</v>
      </c>
      <c r="S2245" s="7" t="s">
        <v>39</v>
      </c>
      <c r="T2245" s="7" t="s">
        <v>8930</v>
      </c>
      <c r="U2245" s="7" t="s">
        <v>37</v>
      </c>
      <c r="V2245" s="7">
        <v>250478</v>
      </c>
      <c r="W2245" s="7">
        <f>A2245*M2245</f>
        <v>0</v>
      </c>
      <c r="X2245" s="7" t="str">
        <f>IF(A2245&gt;=1,1," ")</f>
        <v xml:space="preserve"> </v>
      </c>
      <c r="Y2245" s="7">
        <f>P2245*A2245</f>
        <v>0</v>
      </c>
      <c r="Z2245" s="7">
        <v>205</v>
      </c>
      <c r="AA2245" s="7">
        <v>132</v>
      </c>
      <c r="AB2245" s="7">
        <v>24</v>
      </c>
    </row>
    <row r="2246" spans="2:28" ht="180" x14ac:dyDescent="0.2">
      <c r="B2246" s="7" t="s">
        <v>12140</v>
      </c>
      <c r="D2246" s="7" t="s">
        <v>12141</v>
      </c>
      <c r="E2246" s="7" t="s">
        <v>8976</v>
      </c>
      <c r="F2246" s="7" t="s">
        <v>9006</v>
      </c>
      <c r="G2246" s="7" t="s">
        <v>878</v>
      </c>
      <c r="H2246" s="7" t="s">
        <v>249</v>
      </c>
      <c r="I2246" s="49" t="s">
        <v>9007</v>
      </c>
      <c r="J2246" s="7" t="s">
        <v>9008</v>
      </c>
      <c r="K2246" s="42">
        <v>42870</v>
      </c>
      <c r="L2246" s="7" t="s">
        <v>35</v>
      </c>
      <c r="M2246" s="7">
        <v>264</v>
      </c>
      <c r="N2246" s="7">
        <v>10</v>
      </c>
      <c r="O2246" s="7">
        <v>352</v>
      </c>
      <c r="P2246" s="7">
        <v>0.27700000000000002</v>
      </c>
      <c r="Q2246" s="7" t="str">
        <f>CONCATENATE(Z2246,"х",AA2246,"х",AB2246)</f>
        <v>205х130х24</v>
      </c>
      <c r="R2246" s="7" t="s">
        <v>36</v>
      </c>
      <c r="S2246" s="7" t="s">
        <v>39</v>
      </c>
      <c r="T2246" s="7" t="s">
        <v>8930</v>
      </c>
      <c r="U2246" s="7" t="s">
        <v>37</v>
      </c>
      <c r="V2246" s="7">
        <v>235992</v>
      </c>
      <c r="W2246" s="7">
        <f>A2246*M2246</f>
        <v>0</v>
      </c>
      <c r="X2246" s="7" t="str">
        <f>IF(A2246&gt;=1,1," ")</f>
        <v xml:space="preserve"> </v>
      </c>
      <c r="Y2246" s="7">
        <f>P2246*A2246</f>
        <v>0</v>
      </c>
      <c r="Z2246" s="7">
        <v>205</v>
      </c>
      <c r="AA2246" s="7">
        <v>130</v>
      </c>
      <c r="AB2246" s="7">
        <v>24</v>
      </c>
    </row>
    <row r="2247" spans="2:28" ht="180" x14ac:dyDescent="0.2">
      <c r="B2247" s="7" t="s">
        <v>12142</v>
      </c>
      <c r="D2247" s="7" t="s">
        <v>12143</v>
      </c>
      <c r="E2247" s="7" t="s">
        <v>12144</v>
      </c>
      <c r="F2247" s="7" t="s">
        <v>12145</v>
      </c>
      <c r="G2247" s="7" t="s">
        <v>63</v>
      </c>
      <c r="H2247" s="7" t="s">
        <v>249</v>
      </c>
      <c r="I2247" s="49" t="s">
        <v>12146</v>
      </c>
      <c r="J2247" s="7" t="s">
        <v>12147</v>
      </c>
      <c r="K2247" s="42">
        <v>44061</v>
      </c>
      <c r="L2247" s="7" t="s">
        <v>35</v>
      </c>
      <c r="M2247" s="7">
        <v>325.2</v>
      </c>
      <c r="N2247" s="7">
        <v>10</v>
      </c>
      <c r="O2247" s="7">
        <v>352</v>
      </c>
      <c r="P2247" s="7">
        <v>0.28599999999999998</v>
      </c>
      <c r="Q2247" s="7" t="str">
        <f>CONCATENATE(Z2247,"х",AA2247,"х",AB2247)</f>
        <v>205х130х27</v>
      </c>
      <c r="R2247" s="7" t="s">
        <v>36</v>
      </c>
      <c r="S2247" s="7" t="s">
        <v>39</v>
      </c>
      <c r="T2247" s="7" t="s">
        <v>8930</v>
      </c>
      <c r="U2247" s="7" t="s">
        <v>37</v>
      </c>
      <c r="V2247" s="7">
        <v>269965</v>
      </c>
      <c r="W2247" s="7">
        <f>A2247*M2247</f>
        <v>0</v>
      </c>
      <c r="X2247" s="7" t="str">
        <f>IF(A2247&gt;=1,1," ")</f>
        <v xml:space="preserve"> </v>
      </c>
      <c r="Y2247" s="7">
        <f>P2247*A2247</f>
        <v>0</v>
      </c>
      <c r="Z2247" s="7">
        <v>205</v>
      </c>
      <c r="AA2247" s="7">
        <v>130</v>
      </c>
      <c r="AB2247" s="7">
        <v>27</v>
      </c>
    </row>
    <row r="2248" spans="2:28" ht="157.5" x14ac:dyDescent="0.2">
      <c r="B2248" s="7" t="s">
        <v>12148</v>
      </c>
      <c r="D2248" s="7" t="s">
        <v>12149</v>
      </c>
      <c r="E2248" s="7" t="s">
        <v>8944</v>
      </c>
      <c r="F2248" s="7" t="s">
        <v>8945</v>
      </c>
      <c r="G2248" s="7" t="s">
        <v>878</v>
      </c>
      <c r="H2248" s="7" t="s">
        <v>249</v>
      </c>
      <c r="I2248" s="49" t="s">
        <v>12150</v>
      </c>
      <c r="J2248" s="7" t="s">
        <v>8947</v>
      </c>
      <c r="K2248" s="42">
        <v>42780</v>
      </c>
      <c r="L2248" s="7" t="s">
        <v>35</v>
      </c>
      <c r="M2248" s="7">
        <v>252</v>
      </c>
      <c r="N2248" s="7">
        <v>10</v>
      </c>
      <c r="O2248" s="7">
        <v>320</v>
      </c>
      <c r="P2248" s="7">
        <v>0.25800000000000001</v>
      </c>
      <c r="Q2248" s="7" t="str">
        <f>CONCATENATE(Z2248,"х",AA2248,"х",AB2248)</f>
        <v>207х131х22</v>
      </c>
      <c r="R2248" s="7" t="s">
        <v>36</v>
      </c>
      <c r="S2248" s="7" t="s">
        <v>39</v>
      </c>
      <c r="T2248" s="7" t="s">
        <v>8930</v>
      </c>
      <c r="U2248" s="7" t="s">
        <v>37</v>
      </c>
      <c r="V2248" s="7">
        <v>234774</v>
      </c>
      <c r="W2248" s="7">
        <f>A2248*M2248</f>
        <v>0</v>
      </c>
      <c r="X2248" s="7" t="str">
        <f>IF(A2248&gt;=1,1," ")</f>
        <v xml:space="preserve"> </v>
      </c>
      <c r="Y2248" s="7">
        <f>P2248*A2248</f>
        <v>0</v>
      </c>
      <c r="Z2248" s="7">
        <v>207</v>
      </c>
      <c r="AA2248" s="7">
        <v>131</v>
      </c>
      <c r="AB2248" s="7">
        <v>22</v>
      </c>
    </row>
    <row r="2249" spans="2:28" ht="157.5" x14ac:dyDescent="0.2">
      <c r="B2249" s="7" t="s">
        <v>12151</v>
      </c>
      <c r="D2249" s="7" t="s">
        <v>12152</v>
      </c>
      <c r="E2249" s="7" t="s">
        <v>8926</v>
      </c>
      <c r="F2249" s="7" t="s">
        <v>12153</v>
      </c>
      <c r="G2249" s="7" t="s">
        <v>815</v>
      </c>
      <c r="H2249" s="7" t="s">
        <v>249</v>
      </c>
      <c r="I2249" s="49" t="s">
        <v>12154</v>
      </c>
      <c r="J2249" s="7" t="s">
        <v>12155</v>
      </c>
      <c r="K2249" s="42">
        <v>43661</v>
      </c>
      <c r="L2249" s="7" t="s">
        <v>35</v>
      </c>
      <c r="M2249" s="7">
        <v>300</v>
      </c>
      <c r="N2249" s="7">
        <v>10</v>
      </c>
      <c r="O2249" s="7">
        <v>320</v>
      </c>
      <c r="P2249" s="7">
        <v>0.26</v>
      </c>
      <c r="Q2249" s="7" t="str">
        <f>CONCATENATE(Z2249,"х",AA2249,"х",AB2249)</f>
        <v>206х129х24</v>
      </c>
      <c r="R2249" s="7" t="s">
        <v>36</v>
      </c>
      <c r="S2249" s="7" t="s">
        <v>39</v>
      </c>
      <c r="T2249" s="7" t="s">
        <v>8930</v>
      </c>
      <c r="U2249" s="7" t="s">
        <v>37</v>
      </c>
      <c r="V2249" s="7">
        <v>258460</v>
      </c>
      <c r="W2249" s="7">
        <f>A2249*M2249</f>
        <v>0</v>
      </c>
      <c r="X2249" s="7" t="str">
        <f>IF(A2249&gt;=1,1," ")</f>
        <v xml:space="preserve"> </v>
      </c>
      <c r="Y2249" s="7">
        <f>P2249*A2249</f>
        <v>0</v>
      </c>
      <c r="Z2249" s="7">
        <v>206</v>
      </c>
      <c r="AA2249" s="7">
        <v>129</v>
      </c>
      <c r="AB2249" s="7">
        <v>24</v>
      </c>
    </row>
    <row r="2250" spans="2:28" ht="202.5" x14ac:dyDescent="0.2">
      <c r="B2250" s="7" t="s">
        <v>12156</v>
      </c>
      <c r="D2250" s="7" t="s">
        <v>12157</v>
      </c>
      <c r="E2250" s="7" t="s">
        <v>307</v>
      </c>
      <c r="F2250" s="7" t="s">
        <v>12158</v>
      </c>
      <c r="G2250" s="7" t="s">
        <v>815</v>
      </c>
      <c r="H2250" s="7" t="s">
        <v>249</v>
      </c>
      <c r="I2250" s="49" t="s">
        <v>12159</v>
      </c>
      <c r="J2250" s="7" t="s">
        <v>12160</v>
      </c>
      <c r="K2250" s="42">
        <v>43405</v>
      </c>
      <c r="L2250" s="7" t="s">
        <v>35</v>
      </c>
      <c r="M2250" s="7">
        <v>288</v>
      </c>
      <c r="N2250" s="7">
        <v>10</v>
      </c>
      <c r="O2250" s="7">
        <v>320</v>
      </c>
      <c r="P2250" s="7">
        <v>0.25800000000000001</v>
      </c>
      <c r="Q2250" s="7" t="str">
        <f>CONCATENATE(Z2250,"х",AA2250,"х",AB2250)</f>
        <v>206х131х23</v>
      </c>
      <c r="R2250" s="7" t="s">
        <v>36</v>
      </c>
      <c r="S2250" s="7" t="s">
        <v>39</v>
      </c>
      <c r="T2250" s="7" t="s">
        <v>8930</v>
      </c>
      <c r="U2250" s="7" t="s">
        <v>37</v>
      </c>
      <c r="V2250" s="7">
        <v>250605</v>
      </c>
      <c r="W2250" s="7">
        <f>A2250*M2250</f>
        <v>0</v>
      </c>
      <c r="X2250" s="7" t="str">
        <f>IF(A2250&gt;=1,1," ")</f>
        <v xml:space="preserve"> </v>
      </c>
      <c r="Y2250" s="7">
        <f>P2250*A2250</f>
        <v>0</v>
      </c>
      <c r="Z2250" s="7">
        <v>206</v>
      </c>
      <c r="AA2250" s="7">
        <v>131</v>
      </c>
      <c r="AB2250" s="7">
        <v>23</v>
      </c>
    </row>
    <row r="2251" spans="2:28" x14ac:dyDescent="0.2">
      <c r="B2251" s="7" t="s">
        <v>12161</v>
      </c>
      <c r="D2251" s="7" t="s">
        <v>12162</v>
      </c>
      <c r="E2251" s="7" t="s">
        <v>12163</v>
      </c>
      <c r="F2251" s="7" t="s">
        <v>12164</v>
      </c>
      <c r="G2251" s="7" t="s">
        <v>63</v>
      </c>
      <c r="H2251" s="7" t="s">
        <v>249</v>
      </c>
      <c r="I2251" s="7" t="s">
        <v>12165</v>
      </c>
      <c r="J2251" s="7" t="s">
        <v>12166</v>
      </c>
      <c r="K2251" s="42">
        <v>44146</v>
      </c>
      <c r="L2251" s="7" t="s">
        <v>35</v>
      </c>
      <c r="M2251" s="7">
        <v>325.2</v>
      </c>
      <c r="N2251" s="7">
        <v>10</v>
      </c>
      <c r="O2251" s="7">
        <v>320</v>
      </c>
      <c r="P2251" s="7">
        <v>0.26900000000000002</v>
      </c>
      <c r="Q2251" s="7" t="str">
        <f>CONCATENATE(Z2251,"х",AA2251,"х",AB2251)</f>
        <v>208х133х24</v>
      </c>
      <c r="R2251" s="7" t="s">
        <v>36</v>
      </c>
      <c r="S2251" s="7" t="s">
        <v>39</v>
      </c>
      <c r="T2251" s="7" t="s">
        <v>8930</v>
      </c>
      <c r="U2251" s="7" t="s">
        <v>37</v>
      </c>
      <c r="V2251" s="7">
        <v>267642</v>
      </c>
      <c r="W2251" s="7">
        <f>A2251*M2251</f>
        <v>0</v>
      </c>
      <c r="X2251" s="7" t="str">
        <f>IF(A2251&gt;=1,1," ")</f>
        <v xml:space="preserve"> </v>
      </c>
      <c r="Y2251" s="7">
        <f>P2251*A2251</f>
        <v>0</v>
      </c>
      <c r="Z2251" s="7">
        <v>208</v>
      </c>
      <c r="AA2251" s="7">
        <v>133</v>
      </c>
      <c r="AB2251" s="7">
        <v>24</v>
      </c>
    </row>
    <row r="2252" spans="2:28" ht="191.25" x14ac:dyDescent="0.2">
      <c r="B2252" s="7" t="s">
        <v>12167</v>
      </c>
      <c r="D2252" s="7" t="s">
        <v>12168</v>
      </c>
      <c r="E2252" s="7" t="s">
        <v>9031</v>
      </c>
      <c r="F2252" s="7" t="s">
        <v>9032</v>
      </c>
      <c r="G2252" s="7" t="s">
        <v>878</v>
      </c>
      <c r="H2252" s="7" t="s">
        <v>249</v>
      </c>
      <c r="I2252" s="49" t="s">
        <v>9033</v>
      </c>
      <c r="J2252" s="7" t="s">
        <v>9034</v>
      </c>
      <c r="K2252" s="42">
        <v>43206</v>
      </c>
      <c r="L2252" s="7" t="s">
        <v>35</v>
      </c>
      <c r="M2252" s="7">
        <v>288</v>
      </c>
      <c r="N2252" s="7">
        <v>10</v>
      </c>
      <c r="O2252" s="7">
        <v>384</v>
      </c>
      <c r="P2252" s="7">
        <v>0.29699999999999999</v>
      </c>
      <c r="Q2252" s="7" t="str">
        <f>CONCATENATE(Z2252,"х",AA2252,"х",AB2252)</f>
        <v>205х130х25</v>
      </c>
      <c r="R2252" s="7" t="s">
        <v>36</v>
      </c>
      <c r="S2252" s="7" t="s">
        <v>39</v>
      </c>
      <c r="T2252" s="7" t="s">
        <v>8930</v>
      </c>
      <c r="U2252" s="7" t="s">
        <v>37</v>
      </c>
      <c r="V2252" s="7">
        <v>249763</v>
      </c>
      <c r="W2252" s="7">
        <f>A2252*M2252</f>
        <v>0</v>
      </c>
      <c r="X2252" s="7" t="str">
        <f>IF(A2252&gt;=1,1," ")</f>
        <v xml:space="preserve"> </v>
      </c>
      <c r="Y2252" s="7">
        <f>P2252*A2252</f>
        <v>0</v>
      </c>
      <c r="Z2252" s="7">
        <v>205</v>
      </c>
      <c r="AA2252" s="7">
        <v>130</v>
      </c>
      <c r="AB2252" s="7">
        <v>25</v>
      </c>
    </row>
    <row r="2253" spans="2:28" ht="146.25" x14ac:dyDescent="0.2">
      <c r="B2253" s="7" t="s">
        <v>12169</v>
      </c>
      <c r="D2253" s="7" t="s">
        <v>12170</v>
      </c>
      <c r="E2253" s="7" t="s">
        <v>8988</v>
      </c>
      <c r="F2253" s="7" t="s">
        <v>8989</v>
      </c>
      <c r="G2253" s="7" t="s">
        <v>893</v>
      </c>
      <c r="H2253" s="7" t="s">
        <v>249</v>
      </c>
      <c r="I2253" s="49" t="s">
        <v>12171</v>
      </c>
      <c r="J2253" s="7" t="s">
        <v>8991</v>
      </c>
      <c r="K2253" s="42">
        <v>42514</v>
      </c>
      <c r="L2253" s="7" t="s">
        <v>35</v>
      </c>
      <c r="M2253" s="7">
        <v>240</v>
      </c>
      <c r="N2253" s="7">
        <v>10</v>
      </c>
      <c r="O2253" s="7">
        <v>320</v>
      </c>
      <c r="P2253" s="7">
        <v>0.25800000000000001</v>
      </c>
      <c r="Q2253" s="7" t="str">
        <f>CONCATENATE(Z2253,"х",AA2253,"х",AB2253)</f>
        <v>206х130х16</v>
      </c>
      <c r="R2253" s="7" t="s">
        <v>36</v>
      </c>
      <c r="S2253" s="7" t="s">
        <v>39</v>
      </c>
      <c r="T2253" s="7" t="s">
        <v>8930</v>
      </c>
      <c r="U2253" s="7" t="s">
        <v>37</v>
      </c>
      <c r="V2253" s="7">
        <v>226029</v>
      </c>
      <c r="W2253" s="7">
        <f>A2253*M2253</f>
        <v>0</v>
      </c>
      <c r="X2253" s="7" t="str">
        <f>IF(A2253&gt;=1,1," ")</f>
        <v xml:space="preserve"> </v>
      </c>
      <c r="Y2253" s="7">
        <f>P2253*A2253</f>
        <v>0</v>
      </c>
      <c r="Z2253" s="7">
        <v>206</v>
      </c>
      <c r="AA2253" s="7">
        <v>130</v>
      </c>
      <c r="AB2253" s="7">
        <v>16</v>
      </c>
    </row>
    <row r="2254" spans="2:28" x14ac:dyDescent="0.2">
      <c r="B2254" s="7" t="s">
        <v>12172</v>
      </c>
      <c r="C2254" s="7" t="s">
        <v>59</v>
      </c>
      <c r="D2254" s="7" t="s">
        <v>12173</v>
      </c>
      <c r="E2254" s="7" t="s">
        <v>12144</v>
      </c>
      <c r="F2254" s="7" t="s">
        <v>12174</v>
      </c>
      <c r="G2254" s="7" t="s">
        <v>63</v>
      </c>
      <c r="H2254" s="7" t="s">
        <v>249</v>
      </c>
      <c r="I2254" s="7" t="s">
        <v>12175</v>
      </c>
      <c r="J2254" s="7" t="s">
        <v>12147</v>
      </c>
      <c r="K2254" s="42">
        <v>44061</v>
      </c>
      <c r="L2254" s="7" t="s">
        <v>35</v>
      </c>
      <c r="M2254" s="7">
        <v>325.2</v>
      </c>
      <c r="N2254" s="7">
        <v>10</v>
      </c>
      <c r="O2254" s="7">
        <v>384</v>
      </c>
      <c r="P2254" s="7">
        <v>0.3</v>
      </c>
      <c r="Q2254" s="7" t="str">
        <f>CONCATENATE(Z2254,"х",AA2254,"х",AB2254)</f>
        <v>207х130х26</v>
      </c>
      <c r="R2254" s="7" t="s">
        <v>36</v>
      </c>
      <c r="S2254" s="7" t="s">
        <v>39</v>
      </c>
      <c r="T2254" s="7" t="s">
        <v>8930</v>
      </c>
      <c r="U2254" s="7" t="s">
        <v>37</v>
      </c>
      <c r="V2254" s="7">
        <v>269969</v>
      </c>
      <c r="W2254" s="7">
        <f>A2254*M2254</f>
        <v>0</v>
      </c>
      <c r="X2254" s="7" t="str">
        <f>IF(A2254&gt;=1,1," ")</f>
        <v xml:space="preserve"> </v>
      </c>
      <c r="Y2254" s="7">
        <f>P2254*A2254</f>
        <v>0</v>
      </c>
      <c r="Z2254" s="7">
        <v>207</v>
      </c>
      <c r="AA2254" s="7">
        <v>130</v>
      </c>
      <c r="AB2254" s="7">
        <v>26</v>
      </c>
    </row>
    <row r="2255" spans="2:28" ht="168.75" x14ac:dyDescent="0.2">
      <c r="B2255" s="7" t="s">
        <v>12176</v>
      </c>
      <c r="D2255" s="7" t="s">
        <v>12177</v>
      </c>
      <c r="E2255" s="7" t="s">
        <v>12178</v>
      </c>
      <c r="F2255" s="7" t="s">
        <v>12179</v>
      </c>
      <c r="G2255" s="7" t="s">
        <v>78</v>
      </c>
      <c r="H2255" s="7" t="s">
        <v>249</v>
      </c>
      <c r="I2255" s="49" t="s">
        <v>12180</v>
      </c>
      <c r="J2255" s="7" t="s">
        <v>12181</v>
      </c>
      <c r="K2255" s="42">
        <v>43727</v>
      </c>
      <c r="L2255" s="7" t="s">
        <v>35</v>
      </c>
      <c r="M2255" s="7">
        <v>300</v>
      </c>
      <c r="N2255" s="7">
        <v>10</v>
      </c>
      <c r="O2255" s="7">
        <v>320</v>
      </c>
      <c r="P2255" s="7">
        <v>0.26500000000000001</v>
      </c>
      <c r="Q2255" s="7" t="str">
        <f>CONCATENATE(Z2255,"х",AA2255,"х",AB2255)</f>
        <v>209х130х25</v>
      </c>
      <c r="R2255" s="7" t="s">
        <v>36</v>
      </c>
      <c r="S2255" s="7" t="s">
        <v>39</v>
      </c>
      <c r="T2255" s="7" t="s">
        <v>8930</v>
      </c>
      <c r="U2255" s="7" t="s">
        <v>37</v>
      </c>
      <c r="V2255" s="7">
        <v>257895</v>
      </c>
      <c r="W2255" s="7">
        <f>A2255*M2255</f>
        <v>0</v>
      </c>
      <c r="X2255" s="7" t="str">
        <f>IF(A2255&gt;=1,1," ")</f>
        <v xml:space="preserve"> </v>
      </c>
      <c r="Y2255" s="7">
        <f>P2255*A2255</f>
        <v>0</v>
      </c>
      <c r="Z2255" s="7">
        <v>209</v>
      </c>
      <c r="AA2255" s="7">
        <v>130</v>
      </c>
      <c r="AB2255" s="7">
        <v>25</v>
      </c>
    </row>
    <row r="2256" spans="2:28" ht="213.75" x14ac:dyDescent="0.2">
      <c r="B2256" s="7" t="s">
        <v>12182</v>
      </c>
      <c r="D2256" s="7" t="s">
        <v>12183</v>
      </c>
      <c r="E2256" s="7" t="s">
        <v>9075</v>
      </c>
      <c r="F2256" s="7" t="s">
        <v>12184</v>
      </c>
      <c r="G2256" s="7" t="s">
        <v>815</v>
      </c>
      <c r="H2256" s="7" t="s">
        <v>249</v>
      </c>
      <c r="I2256" s="49" t="s">
        <v>12185</v>
      </c>
      <c r="J2256" s="7" t="s">
        <v>9161</v>
      </c>
      <c r="K2256" s="42">
        <v>43270</v>
      </c>
      <c r="L2256" s="7" t="s">
        <v>35</v>
      </c>
      <c r="M2256" s="7">
        <v>288</v>
      </c>
      <c r="N2256" s="7">
        <v>10</v>
      </c>
      <c r="O2256" s="7">
        <v>352</v>
      </c>
      <c r="P2256" s="7">
        <v>0.27800000000000002</v>
      </c>
      <c r="Q2256" s="7" t="str">
        <f>CONCATENATE(Z2256,"х",AA2256,"х",AB2256)</f>
        <v>207х130х24</v>
      </c>
      <c r="R2256" s="7" t="s">
        <v>36</v>
      </c>
      <c r="S2256" s="7" t="s">
        <v>39</v>
      </c>
      <c r="T2256" s="7" t="s">
        <v>8930</v>
      </c>
      <c r="U2256" s="7" t="s">
        <v>37</v>
      </c>
      <c r="V2256" s="7">
        <v>250852</v>
      </c>
      <c r="W2256" s="7">
        <f>A2256*M2256</f>
        <v>0</v>
      </c>
      <c r="X2256" s="7" t="str">
        <f>IF(A2256&gt;=1,1," ")</f>
        <v xml:space="preserve"> </v>
      </c>
      <c r="Y2256" s="7">
        <f>P2256*A2256</f>
        <v>0</v>
      </c>
      <c r="Z2256" s="7">
        <v>207</v>
      </c>
      <c r="AA2256" s="7">
        <v>130</v>
      </c>
      <c r="AB2256" s="7">
        <v>24</v>
      </c>
    </row>
    <row r="2257" spans="2:28" ht="135" x14ac:dyDescent="0.2">
      <c r="B2257" s="7" t="s">
        <v>12186</v>
      </c>
      <c r="D2257" s="7" t="s">
        <v>12187</v>
      </c>
      <c r="E2257" s="7" t="s">
        <v>8933</v>
      </c>
      <c r="F2257" s="7" t="s">
        <v>12188</v>
      </c>
      <c r="G2257" s="7" t="s">
        <v>815</v>
      </c>
      <c r="H2257" s="7" t="s">
        <v>249</v>
      </c>
      <c r="I2257" s="49" t="s">
        <v>12189</v>
      </c>
      <c r="J2257" s="7" t="s">
        <v>8936</v>
      </c>
      <c r="K2257" s="42">
        <v>43199</v>
      </c>
      <c r="L2257" s="7" t="s">
        <v>35</v>
      </c>
      <c r="M2257" s="7">
        <v>288</v>
      </c>
      <c r="N2257" s="7">
        <v>10</v>
      </c>
      <c r="O2257" s="7">
        <v>320</v>
      </c>
      <c r="P2257" s="7">
        <v>0.26400000000000001</v>
      </c>
      <c r="Q2257" s="7" t="str">
        <f>CONCATENATE(Z2257,"х",AA2257,"х",AB2257)</f>
        <v>207х130х22</v>
      </c>
      <c r="R2257" s="7" t="s">
        <v>36</v>
      </c>
      <c r="S2257" s="7" t="s">
        <v>39</v>
      </c>
      <c r="T2257" s="7" t="s">
        <v>8930</v>
      </c>
      <c r="U2257" s="7" t="s">
        <v>37</v>
      </c>
      <c r="V2257" s="7">
        <v>255868</v>
      </c>
      <c r="W2257" s="7">
        <f>A2257*M2257</f>
        <v>0</v>
      </c>
      <c r="X2257" s="7" t="str">
        <f>IF(A2257&gt;=1,1," ")</f>
        <v xml:space="preserve"> </v>
      </c>
      <c r="Y2257" s="7">
        <f>P2257*A2257</f>
        <v>0</v>
      </c>
      <c r="Z2257" s="7">
        <v>207</v>
      </c>
      <c r="AA2257" s="7">
        <v>130</v>
      </c>
      <c r="AB2257" s="7">
        <v>22</v>
      </c>
    </row>
    <row r="2258" spans="2:28" ht="180" x14ac:dyDescent="0.2">
      <c r="B2258" s="7" t="s">
        <v>12190</v>
      </c>
      <c r="D2258" s="7" t="s">
        <v>12191</v>
      </c>
      <c r="E2258" s="7" t="s">
        <v>8933</v>
      </c>
      <c r="F2258" s="7" t="s">
        <v>12192</v>
      </c>
      <c r="G2258" s="7" t="s">
        <v>815</v>
      </c>
      <c r="H2258" s="7" t="s">
        <v>249</v>
      </c>
      <c r="I2258" s="49" t="s">
        <v>12193</v>
      </c>
      <c r="J2258" s="7" t="s">
        <v>8936</v>
      </c>
      <c r="K2258" s="42">
        <v>43199</v>
      </c>
      <c r="L2258" s="7" t="s">
        <v>35</v>
      </c>
      <c r="M2258" s="7">
        <v>300</v>
      </c>
      <c r="N2258" s="7">
        <v>10</v>
      </c>
      <c r="O2258" s="7">
        <v>352</v>
      </c>
      <c r="P2258" s="7">
        <v>0.28699999999999998</v>
      </c>
      <c r="Q2258" s="7" t="str">
        <f>CONCATENATE(Z2258,"х",AA2258,"х",AB2258)</f>
        <v>207х130х24</v>
      </c>
      <c r="R2258" s="7" t="s">
        <v>36</v>
      </c>
      <c r="S2258" s="7" t="s">
        <v>39</v>
      </c>
      <c r="T2258" s="7" t="s">
        <v>8930</v>
      </c>
      <c r="U2258" s="7" t="s">
        <v>37</v>
      </c>
      <c r="V2258" s="7">
        <v>250338</v>
      </c>
      <c r="W2258" s="7">
        <f>A2258*M2258</f>
        <v>0</v>
      </c>
      <c r="X2258" s="7" t="str">
        <f>IF(A2258&gt;=1,1," ")</f>
        <v xml:space="preserve"> </v>
      </c>
      <c r="Y2258" s="7">
        <f>P2258*A2258</f>
        <v>0</v>
      </c>
      <c r="Z2258" s="7">
        <v>207</v>
      </c>
      <c r="AA2258" s="7">
        <v>130</v>
      </c>
      <c r="AB2258" s="7">
        <v>24</v>
      </c>
    </row>
    <row r="2259" spans="2:28" x14ac:dyDescent="0.2">
      <c r="B2259" s="7" t="s">
        <v>12194</v>
      </c>
      <c r="D2259" s="7" t="s">
        <v>12195</v>
      </c>
      <c r="E2259" s="7" t="s">
        <v>8926</v>
      </c>
      <c r="F2259" s="7" t="s">
        <v>12196</v>
      </c>
      <c r="G2259" s="7" t="s">
        <v>815</v>
      </c>
      <c r="H2259" s="7" t="s">
        <v>249</v>
      </c>
      <c r="I2259" s="7" t="s">
        <v>12197</v>
      </c>
      <c r="J2259" s="7" t="s">
        <v>8929</v>
      </c>
      <c r="K2259" s="42">
        <v>43298</v>
      </c>
      <c r="L2259" s="7" t="s">
        <v>35</v>
      </c>
      <c r="M2259" s="7">
        <v>288</v>
      </c>
      <c r="N2259" s="7">
        <v>10</v>
      </c>
      <c r="O2259" s="7">
        <v>352</v>
      </c>
      <c r="P2259" s="7">
        <v>0.28100000000000003</v>
      </c>
      <c r="Q2259" s="7" t="str">
        <f>CONCATENATE(Z2259,"х",AA2259,"х",AB2259)</f>
        <v>206х130х26</v>
      </c>
      <c r="R2259" s="7" t="s">
        <v>36</v>
      </c>
      <c r="S2259" s="7" t="s">
        <v>39</v>
      </c>
      <c r="T2259" s="7" t="s">
        <v>8930</v>
      </c>
      <c r="U2259" s="7" t="s">
        <v>37</v>
      </c>
      <c r="V2259" s="7">
        <v>252651</v>
      </c>
      <c r="W2259" s="7">
        <f>A2259*M2259</f>
        <v>0</v>
      </c>
      <c r="X2259" s="7" t="str">
        <f>IF(A2259&gt;=1,1," ")</f>
        <v xml:space="preserve"> </v>
      </c>
      <c r="Y2259" s="7">
        <f>P2259*A2259</f>
        <v>0</v>
      </c>
      <c r="Z2259" s="7">
        <v>206</v>
      </c>
      <c r="AA2259" s="7">
        <v>130</v>
      </c>
      <c r="AB2259" s="7">
        <v>26</v>
      </c>
    </row>
    <row r="2260" spans="2:28" ht="180" x14ac:dyDescent="0.2">
      <c r="B2260" s="7" t="s">
        <v>12198</v>
      </c>
      <c r="D2260" s="7" t="s">
        <v>12199</v>
      </c>
      <c r="E2260" s="7" t="s">
        <v>9000</v>
      </c>
      <c r="F2260" s="7" t="s">
        <v>12200</v>
      </c>
      <c r="G2260" s="7" t="s">
        <v>878</v>
      </c>
      <c r="H2260" s="7" t="s">
        <v>249</v>
      </c>
      <c r="I2260" s="49" t="s">
        <v>12201</v>
      </c>
      <c r="J2260" s="7" t="s">
        <v>12202</v>
      </c>
      <c r="K2260" s="42">
        <v>43186</v>
      </c>
      <c r="L2260" s="7" t="s">
        <v>35</v>
      </c>
      <c r="M2260" s="7">
        <v>288</v>
      </c>
      <c r="N2260" s="7">
        <v>10</v>
      </c>
      <c r="O2260" s="7">
        <v>320</v>
      </c>
      <c r="P2260" s="7">
        <v>0.26500000000000001</v>
      </c>
      <c r="Q2260" s="7" t="str">
        <f>CONCATENATE(Z2260,"х",AA2260,"х",AB2260)</f>
        <v>209х130х24</v>
      </c>
      <c r="R2260" s="7" t="s">
        <v>36</v>
      </c>
      <c r="S2260" s="7" t="s">
        <v>39</v>
      </c>
      <c r="T2260" s="7" t="s">
        <v>8930</v>
      </c>
      <c r="U2260" s="7" t="s">
        <v>37</v>
      </c>
      <c r="V2260" s="7">
        <v>237236</v>
      </c>
      <c r="W2260" s="7">
        <f>A2260*M2260</f>
        <v>0</v>
      </c>
      <c r="X2260" s="7" t="str">
        <f>IF(A2260&gt;=1,1," ")</f>
        <v xml:space="preserve"> </v>
      </c>
      <c r="Y2260" s="7">
        <f>P2260*A2260</f>
        <v>0</v>
      </c>
      <c r="Z2260" s="7">
        <v>209</v>
      </c>
      <c r="AA2260" s="7">
        <v>130</v>
      </c>
      <c r="AB2260" s="7">
        <v>24</v>
      </c>
    </row>
    <row r="2261" spans="2:28" ht="168.75" x14ac:dyDescent="0.2">
      <c r="B2261" s="7" t="s">
        <v>12203</v>
      </c>
      <c r="D2261" s="7" t="s">
        <v>12204</v>
      </c>
      <c r="E2261" s="7" t="s">
        <v>8933</v>
      </c>
      <c r="F2261" s="7" t="s">
        <v>12205</v>
      </c>
      <c r="G2261" s="7" t="s">
        <v>815</v>
      </c>
      <c r="H2261" s="7" t="s">
        <v>249</v>
      </c>
      <c r="I2261" s="49" t="s">
        <v>12206</v>
      </c>
      <c r="J2261" s="7" t="s">
        <v>12207</v>
      </c>
      <c r="K2261" s="42">
        <v>43641</v>
      </c>
      <c r="L2261" s="7" t="s">
        <v>35</v>
      </c>
      <c r="M2261" s="7">
        <v>300</v>
      </c>
      <c r="N2261" s="7">
        <v>10</v>
      </c>
      <c r="O2261" s="7">
        <v>352</v>
      </c>
      <c r="P2261" s="7">
        <v>0.28000000000000003</v>
      </c>
      <c r="Q2261" s="7" t="str">
        <f>CONCATENATE(Z2261,"х",AA2261,"х",AB2261)</f>
        <v>200х125х24</v>
      </c>
      <c r="R2261" s="7" t="s">
        <v>36</v>
      </c>
      <c r="S2261" s="7" t="s">
        <v>39</v>
      </c>
      <c r="T2261" s="7" t="s">
        <v>8930</v>
      </c>
      <c r="U2261" s="7" t="s">
        <v>37</v>
      </c>
      <c r="V2261" s="7">
        <v>257544</v>
      </c>
      <c r="W2261" s="7">
        <f>A2261*M2261</f>
        <v>0</v>
      </c>
      <c r="X2261" s="7" t="str">
        <f>IF(A2261&gt;=1,1," ")</f>
        <v xml:space="preserve"> </v>
      </c>
      <c r="Y2261" s="7">
        <f>P2261*A2261</f>
        <v>0</v>
      </c>
      <c r="Z2261" s="7">
        <v>200</v>
      </c>
      <c r="AA2261" s="7">
        <v>125</v>
      </c>
      <c r="AB2261" s="7">
        <v>24</v>
      </c>
    </row>
    <row r="2262" spans="2:28" x14ac:dyDescent="0.2">
      <c r="B2262" s="7" t="s">
        <v>12208</v>
      </c>
      <c r="D2262" s="7" t="s">
        <v>12209</v>
      </c>
      <c r="E2262" s="7" t="s">
        <v>9031</v>
      </c>
      <c r="F2262" s="7" t="s">
        <v>12210</v>
      </c>
      <c r="G2262" s="7" t="s">
        <v>815</v>
      </c>
      <c r="H2262" s="7" t="s">
        <v>249</v>
      </c>
      <c r="I2262" s="7" t="s">
        <v>12211</v>
      </c>
      <c r="J2262" s="7" t="s">
        <v>9034</v>
      </c>
      <c r="K2262" s="42">
        <v>43206</v>
      </c>
      <c r="L2262" s="7" t="s">
        <v>35</v>
      </c>
      <c r="M2262" s="7">
        <v>288</v>
      </c>
      <c r="N2262" s="7">
        <v>10</v>
      </c>
      <c r="O2262" s="7">
        <v>352</v>
      </c>
      <c r="P2262" s="7">
        <v>0.28000000000000003</v>
      </c>
      <c r="Q2262" s="7" t="str">
        <f>CONCATENATE(Z2262,"х",AA2262,"х",AB2262)</f>
        <v>205х130х23</v>
      </c>
      <c r="R2262" s="7" t="s">
        <v>36</v>
      </c>
      <c r="S2262" s="7" t="s">
        <v>39</v>
      </c>
      <c r="T2262" s="7" t="s">
        <v>8930</v>
      </c>
      <c r="U2262" s="7" t="s">
        <v>37</v>
      </c>
      <c r="V2262" s="7">
        <v>252652</v>
      </c>
      <c r="W2262" s="7">
        <f>A2262*M2262</f>
        <v>0</v>
      </c>
      <c r="X2262" s="7" t="str">
        <f>IF(A2262&gt;=1,1," ")</f>
        <v xml:space="preserve"> </v>
      </c>
      <c r="Y2262" s="7">
        <f>P2262*A2262</f>
        <v>0</v>
      </c>
      <c r="Z2262" s="7">
        <v>205</v>
      </c>
      <c r="AA2262" s="7">
        <v>130</v>
      </c>
      <c r="AB2262" s="7">
        <v>23</v>
      </c>
    </row>
    <row r="2263" spans="2:28" ht="157.5" x14ac:dyDescent="0.2">
      <c r="B2263" s="7" t="s">
        <v>12212</v>
      </c>
      <c r="D2263" s="7" t="s">
        <v>12213</v>
      </c>
      <c r="E2263" s="7" t="s">
        <v>8944</v>
      </c>
      <c r="F2263" s="7" t="s">
        <v>12214</v>
      </c>
      <c r="G2263" s="7" t="s">
        <v>78</v>
      </c>
      <c r="H2263" s="7" t="s">
        <v>249</v>
      </c>
      <c r="I2263" s="49" t="s">
        <v>12215</v>
      </c>
      <c r="J2263" s="7" t="s">
        <v>12216</v>
      </c>
      <c r="K2263" s="42">
        <v>43826</v>
      </c>
      <c r="L2263" s="7" t="s">
        <v>35</v>
      </c>
      <c r="M2263" s="7">
        <v>300</v>
      </c>
      <c r="N2263" s="7">
        <v>10</v>
      </c>
      <c r="O2263" s="7">
        <v>320</v>
      </c>
      <c r="P2263" s="7">
        <v>0.255</v>
      </c>
      <c r="Q2263" s="7" t="str">
        <f>CONCATENATE(Z2263,"х",AA2263,"х",AB2263)</f>
        <v>205х130х22</v>
      </c>
      <c r="R2263" s="7" t="s">
        <v>36</v>
      </c>
      <c r="S2263" s="7" t="s">
        <v>39</v>
      </c>
      <c r="T2263" s="7" t="s">
        <v>8930</v>
      </c>
      <c r="U2263" s="7" t="s">
        <v>37</v>
      </c>
      <c r="V2263" s="7">
        <v>259502</v>
      </c>
      <c r="W2263" s="7">
        <f>A2263*M2263</f>
        <v>0</v>
      </c>
      <c r="X2263" s="7" t="str">
        <f>IF(A2263&gt;=1,1," ")</f>
        <v xml:space="preserve"> </v>
      </c>
      <c r="Y2263" s="7">
        <f>P2263*A2263</f>
        <v>0</v>
      </c>
      <c r="Z2263" s="7">
        <v>205</v>
      </c>
      <c r="AA2263" s="7">
        <v>130</v>
      </c>
      <c r="AB2263" s="7">
        <v>22</v>
      </c>
    </row>
    <row r="2264" spans="2:28" ht="180" x14ac:dyDescent="0.2">
      <c r="B2264" s="7" t="s">
        <v>12217</v>
      </c>
      <c r="D2264" s="7" t="s">
        <v>12218</v>
      </c>
      <c r="E2264" s="7" t="s">
        <v>9109</v>
      </c>
      <c r="F2264" s="7" t="s">
        <v>12219</v>
      </c>
      <c r="G2264" s="7" t="s">
        <v>878</v>
      </c>
      <c r="H2264" s="7" t="s">
        <v>249</v>
      </c>
      <c r="I2264" s="49" t="s">
        <v>12220</v>
      </c>
      <c r="J2264" s="7" t="s">
        <v>9112</v>
      </c>
      <c r="K2264" s="42">
        <v>43158</v>
      </c>
      <c r="L2264" s="7" t="s">
        <v>35</v>
      </c>
      <c r="M2264" s="7">
        <v>288</v>
      </c>
      <c r="N2264" s="7">
        <v>10</v>
      </c>
      <c r="O2264" s="7">
        <v>320</v>
      </c>
      <c r="P2264" s="7">
        <v>0.251</v>
      </c>
      <c r="Q2264" s="7" t="str">
        <f>CONCATENATE(Z2264,"х",AA2264,"х",AB2264)</f>
        <v>207х132х23</v>
      </c>
      <c r="R2264" s="7" t="s">
        <v>36</v>
      </c>
      <c r="S2264" s="7" t="s">
        <v>39</v>
      </c>
      <c r="T2264" s="7" t="s">
        <v>8930</v>
      </c>
      <c r="U2264" s="7" t="s">
        <v>37</v>
      </c>
      <c r="V2264" s="7">
        <v>250339</v>
      </c>
      <c r="W2264" s="7">
        <f>A2264*M2264</f>
        <v>0</v>
      </c>
      <c r="X2264" s="7" t="str">
        <f>IF(A2264&gt;=1,1," ")</f>
        <v xml:space="preserve"> </v>
      </c>
      <c r="Y2264" s="7">
        <f>P2264*A2264</f>
        <v>0</v>
      </c>
      <c r="Z2264" s="7">
        <v>207</v>
      </c>
      <c r="AA2264" s="7">
        <v>132</v>
      </c>
      <c r="AB2264" s="7">
        <v>23</v>
      </c>
    </row>
    <row r="2265" spans="2:28" x14ac:dyDescent="0.2">
      <c r="B2265" s="7" t="s">
        <v>12221</v>
      </c>
      <c r="D2265" s="7" t="s">
        <v>12222</v>
      </c>
      <c r="E2265" s="7" t="s">
        <v>9062</v>
      </c>
      <c r="F2265" s="7" t="s">
        <v>12223</v>
      </c>
      <c r="G2265" s="7" t="s">
        <v>815</v>
      </c>
      <c r="H2265" s="7" t="s">
        <v>249</v>
      </c>
      <c r="I2265" s="7" t="s">
        <v>12224</v>
      </c>
      <c r="J2265" s="7" t="s">
        <v>12225</v>
      </c>
      <c r="K2265" s="42">
        <v>43696</v>
      </c>
      <c r="L2265" s="7" t="s">
        <v>35</v>
      </c>
      <c r="M2265" s="7">
        <v>300</v>
      </c>
      <c r="N2265" s="7">
        <v>10</v>
      </c>
      <c r="O2265" s="7">
        <v>384</v>
      </c>
      <c r="P2265" s="7">
        <v>0.28999999999999998</v>
      </c>
      <c r="Q2265" s="7" t="str">
        <f>CONCATENATE(Z2265,"х",AA2265,"х",AB2265)</f>
        <v>208х130х25</v>
      </c>
      <c r="R2265" s="7" t="s">
        <v>36</v>
      </c>
      <c r="S2265" s="7" t="s">
        <v>39</v>
      </c>
      <c r="T2265" s="7" t="s">
        <v>8930</v>
      </c>
      <c r="U2265" s="7" t="s">
        <v>37</v>
      </c>
      <c r="V2265" s="7">
        <v>258462</v>
      </c>
      <c r="W2265" s="7">
        <f>A2265*M2265</f>
        <v>0</v>
      </c>
      <c r="X2265" s="7" t="str">
        <f>IF(A2265&gt;=1,1," ")</f>
        <v xml:space="preserve"> </v>
      </c>
      <c r="Y2265" s="7">
        <f>P2265*A2265</f>
        <v>0</v>
      </c>
      <c r="Z2265" s="7">
        <v>208</v>
      </c>
      <c r="AA2265" s="7">
        <v>130</v>
      </c>
      <c r="AB2265" s="7">
        <v>25</v>
      </c>
    </row>
    <row r="2266" spans="2:28" x14ac:dyDescent="0.2">
      <c r="B2266" s="7" t="s">
        <v>12226</v>
      </c>
      <c r="D2266" s="7" t="s">
        <v>12227</v>
      </c>
      <c r="E2266" s="7" t="s">
        <v>12228</v>
      </c>
      <c r="F2266" s="7" t="s">
        <v>12229</v>
      </c>
      <c r="G2266" s="7" t="s">
        <v>78</v>
      </c>
      <c r="H2266" s="7" t="s">
        <v>158</v>
      </c>
      <c r="I2266" s="7" t="s">
        <v>12230</v>
      </c>
      <c r="J2266" s="7">
        <v>2347</v>
      </c>
      <c r="K2266" s="42">
        <v>41083</v>
      </c>
      <c r="L2266" s="7" t="s">
        <v>35</v>
      </c>
      <c r="M2266" s="7">
        <v>410.4</v>
      </c>
      <c r="N2266" s="7">
        <v>10</v>
      </c>
      <c r="O2266" s="7">
        <v>352</v>
      </c>
      <c r="P2266" s="7">
        <v>0.32500000000000001</v>
      </c>
      <c r="Q2266" s="7" t="str">
        <f>CONCATENATE(Z2266,"х",AA2266,"х",AB2266)</f>
        <v>205х135х20</v>
      </c>
      <c r="R2266" s="7" t="s">
        <v>36</v>
      </c>
      <c r="S2266" s="7" t="s">
        <v>39</v>
      </c>
      <c r="T2266" s="7" t="s">
        <v>12231</v>
      </c>
      <c r="U2266" s="7" t="s">
        <v>56</v>
      </c>
      <c r="V2266" s="7">
        <v>219687</v>
      </c>
      <c r="W2266" s="7">
        <f>A2266*M2266</f>
        <v>0</v>
      </c>
      <c r="X2266" s="7" t="str">
        <f>IF(A2266&gt;=1,1," ")</f>
        <v xml:space="preserve"> </v>
      </c>
      <c r="Y2266" s="7">
        <f>P2266*A2266</f>
        <v>0</v>
      </c>
      <c r="Z2266" s="7">
        <v>205</v>
      </c>
      <c r="AA2266" s="7">
        <v>135</v>
      </c>
      <c r="AB2266" s="7">
        <v>20</v>
      </c>
    </row>
    <row r="2267" spans="2:28" ht="123.75" x14ac:dyDescent="0.2">
      <c r="B2267" s="7" t="s">
        <v>12232</v>
      </c>
      <c r="D2267" s="7" t="s">
        <v>12233</v>
      </c>
      <c r="E2267" s="7" t="s">
        <v>12234</v>
      </c>
      <c r="F2267" s="7" t="s">
        <v>12235</v>
      </c>
      <c r="G2267" s="7" t="s">
        <v>78</v>
      </c>
      <c r="H2267" s="7" t="s">
        <v>158</v>
      </c>
      <c r="I2267" s="49" t="s">
        <v>12236</v>
      </c>
      <c r="J2267" s="7" t="s">
        <v>12237</v>
      </c>
      <c r="K2267" s="42">
        <v>43761</v>
      </c>
      <c r="L2267" s="7" t="s">
        <v>35</v>
      </c>
      <c r="M2267" s="7">
        <v>492</v>
      </c>
      <c r="N2267" s="7">
        <v>10</v>
      </c>
      <c r="O2267" s="7">
        <v>256</v>
      </c>
      <c r="P2267" s="7">
        <v>0.34</v>
      </c>
      <c r="Q2267" s="7" t="str">
        <f>CONCATENATE(Z2267,"х",AA2267,"х",AB2267)</f>
        <v>220х144х17</v>
      </c>
      <c r="R2267" s="7" t="s">
        <v>82</v>
      </c>
      <c r="S2267" s="7" t="s">
        <v>39</v>
      </c>
      <c r="T2267" s="7" t="s">
        <v>12231</v>
      </c>
      <c r="U2267" s="7" t="s">
        <v>56</v>
      </c>
      <c r="V2267" s="7">
        <v>255259</v>
      </c>
      <c r="W2267" s="7">
        <f>A2267*M2267</f>
        <v>0</v>
      </c>
      <c r="X2267" s="7" t="str">
        <f>IF(A2267&gt;=1,1," ")</f>
        <v xml:space="preserve"> </v>
      </c>
      <c r="Y2267" s="7">
        <f>P2267*A2267</f>
        <v>0</v>
      </c>
      <c r="Z2267" s="7">
        <v>220</v>
      </c>
      <c r="AA2267" s="7">
        <v>144</v>
      </c>
      <c r="AB2267" s="7">
        <v>17</v>
      </c>
    </row>
    <row r="2268" spans="2:28" ht="101.25" x14ac:dyDescent="0.2">
      <c r="B2268" s="7" t="s">
        <v>12238</v>
      </c>
      <c r="D2268" s="7" t="s">
        <v>12239</v>
      </c>
      <c r="E2268" s="7" t="s">
        <v>12240</v>
      </c>
      <c r="F2268" s="7" t="s">
        <v>12241</v>
      </c>
      <c r="G2268" s="7" t="s">
        <v>815</v>
      </c>
      <c r="H2268" s="7" t="s">
        <v>2129</v>
      </c>
      <c r="I2268" s="49" t="s">
        <v>12242</v>
      </c>
      <c r="J2268" s="7" t="s">
        <v>12243</v>
      </c>
      <c r="K2268" s="42">
        <v>42232</v>
      </c>
      <c r="L2268" s="7" t="s">
        <v>35</v>
      </c>
      <c r="M2268" s="7">
        <v>768</v>
      </c>
      <c r="N2268" s="7">
        <v>10</v>
      </c>
      <c r="O2268" s="7">
        <v>192</v>
      </c>
      <c r="P2268" s="7">
        <v>0.44</v>
      </c>
      <c r="Q2268" s="7" t="str">
        <f>CONCATENATE(Z2268,"х",AA2268,"х",AB2268)</f>
        <v>207х144х14</v>
      </c>
      <c r="R2268" s="7" t="s">
        <v>340</v>
      </c>
      <c r="S2268" s="7" t="s">
        <v>39</v>
      </c>
      <c r="T2268" s="7" t="s">
        <v>12244</v>
      </c>
      <c r="U2268" s="7" t="s">
        <v>37</v>
      </c>
      <c r="V2268" s="7">
        <v>222456</v>
      </c>
      <c r="W2268" s="7">
        <f>A2268*M2268</f>
        <v>0</v>
      </c>
      <c r="X2268" s="7" t="str">
        <f>IF(A2268&gt;=1,1," ")</f>
        <v xml:space="preserve"> </v>
      </c>
      <c r="Y2268" s="7">
        <f>P2268*A2268</f>
        <v>0</v>
      </c>
      <c r="Z2268" s="7">
        <v>207</v>
      </c>
      <c r="AA2268" s="7">
        <v>144</v>
      </c>
      <c r="AB2268" s="7">
        <v>14</v>
      </c>
    </row>
    <row r="2269" spans="2:28" x14ac:dyDescent="0.2">
      <c r="B2269" s="7" t="s">
        <v>12245</v>
      </c>
      <c r="D2269" s="7" t="s">
        <v>12246</v>
      </c>
      <c r="E2269" s="7" t="s">
        <v>445</v>
      </c>
      <c r="F2269" s="7" t="s">
        <v>12247</v>
      </c>
      <c r="G2269" s="7" t="s">
        <v>893</v>
      </c>
      <c r="H2269" s="7" t="s">
        <v>2129</v>
      </c>
      <c r="I2269" s="7" t="s">
        <v>12248</v>
      </c>
      <c r="J2269" s="7" t="s">
        <v>12249</v>
      </c>
      <c r="K2269" s="42">
        <v>42387</v>
      </c>
      <c r="L2269" s="7" t="s">
        <v>441</v>
      </c>
      <c r="M2269" s="7">
        <v>684</v>
      </c>
      <c r="N2269" s="7">
        <v>10</v>
      </c>
      <c r="O2269" s="7">
        <v>192</v>
      </c>
      <c r="P2269" s="7">
        <v>0.46100000000000002</v>
      </c>
      <c r="Q2269" s="7" t="str">
        <f>CONCATENATE(Z2269,"х",AA2269,"х",AB2269)</f>
        <v>207х144х14</v>
      </c>
      <c r="R2269" s="7" t="s">
        <v>340</v>
      </c>
      <c r="S2269" s="7" t="s">
        <v>39</v>
      </c>
      <c r="T2269" s="7" t="s">
        <v>12244</v>
      </c>
      <c r="U2269" s="7" t="s">
        <v>37</v>
      </c>
      <c r="V2269" s="7">
        <v>222457</v>
      </c>
      <c r="W2269" s="7">
        <f>A2269*M2269</f>
        <v>0</v>
      </c>
      <c r="X2269" s="7" t="str">
        <f>IF(A2269&gt;=1,1," ")</f>
        <v xml:space="preserve"> </v>
      </c>
      <c r="Y2269" s="7">
        <f>P2269*A2269</f>
        <v>0</v>
      </c>
      <c r="Z2269" s="7">
        <v>207</v>
      </c>
      <c r="AA2269" s="7">
        <v>144</v>
      </c>
      <c r="AB2269" s="7">
        <v>14</v>
      </c>
    </row>
    <row r="2270" spans="2:28" x14ac:dyDescent="0.2">
      <c r="B2270" s="7" t="s">
        <v>12250</v>
      </c>
      <c r="D2270" s="7" t="s">
        <v>12251</v>
      </c>
      <c r="E2270" s="7" t="s">
        <v>12252</v>
      </c>
      <c r="F2270" s="7" t="s">
        <v>12253</v>
      </c>
      <c r="G2270" s="7" t="s">
        <v>78</v>
      </c>
      <c r="H2270" s="7" t="s">
        <v>2129</v>
      </c>
      <c r="I2270" s="7" t="s">
        <v>12254</v>
      </c>
      <c r="J2270" s="7">
        <v>4672</v>
      </c>
      <c r="K2270" s="42">
        <v>40891</v>
      </c>
      <c r="L2270" s="7" t="s">
        <v>35</v>
      </c>
      <c r="M2270" s="7">
        <v>720</v>
      </c>
      <c r="N2270" s="7">
        <v>10</v>
      </c>
      <c r="O2270" s="7">
        <v>384</v>
      </c>
      <c r="P2270" s="7">
        <v>0.70699999999999996</v>
      </c>
      <c r="Q2270" s="7" t="str">
        <f>CONCATENATE(Z2270,"х",AA2270,"х",AB2270)</f>
        <v>207х145х20</v>
      </c>
      <c r="R2270" s="7" t="s">
        <v>340</v>
      </c>
      <c r="S2270" s="7" t="s">
        <v>39</v>
      </c>
      <c r="T2270" s="7" t="s">
        <v>12244</v>
      </c>
      <c r="U2270" s="7" t="s">
        <v>56</v>
      </c>
      <c r="V2270" s="7">
        <v>225998</v>
      </c>
      <c r="W2270" s="7">
        <f>A2270*M2270</f>
        <v>0</v>
      </c>
      <c r="X2270" s="7" t="str">
        <f>IF(A2270&gt;=1,1," ")</f>
        <v xml:space="preserve"> </v>
      </c>
      <c r="Y2270" s="7">
        <f>P2270*A2270</f>
        <v>0</v>
      </c>
      <c r="Z2270" s="7">
        <v>207</v>
      </c>
      <c r="AA2270" s="7">
        <v>145</v>
      </c>
      <c r="AB2270" s="7">
        <v>20</v>
      </c>
    </row>
    <row r="2271" spans="2:28" ht="225" x14ac:dyDescent="0.2">
      <c r="B2271" s="7" t="s">
        <v>12255</v>
      </c>
      <c r="D2271" s="7" t="s">
        <v>12256</v>
      </c>
      <c r="E2271" s="7" t="s">
        <v>12257</v>
      </c>
      <c r="F2271" s="7" t="s">
        <v>12258</v>
      </c>
      <c r="G2271" s="7" t="s">
        <v>815</v>
      </c>
      <c r="H2271" s="7" t="s">
        <v>2129</v>
      </c>
      <c r="I2271" s="49" t="s">
        <v>12259</v>
      </c>
      <c r="J2271" s="7" t="s">
        <v>12260</v>
      </c>
      <c r="K2271" s="42">
        <v>42278</v>
      </c>
      <c r="L2271" s="7" t="s">
        <v>35</v>
      </c>
      <c r="M2271" s="7">
        <v>720</v>
      </c>
      <c r="N2271" s="7">
        <v>10</v>
      </c>
      <c r="O2271" s="7">
        <v>192</v>
      </c>
      <c r="P2271" s="7">
        <v>0.441</v>
      </c>
      <c r="Q2271" s="7" t="str">
        <f>CONCATENATE(Z2271,"х",AA2271,"х",AB2271)</f>
        <v>207х145х15</v>
      </c>
      <c r="R2271" s="7" t="s">
        <v>340</v>
      </c>
      <c r="S2271" s="7" t="s">
        <v>39</v>
      </c>
      <c r="T2271" s="7" t="s">
        <v>12244</v>
      </c>
      <c r="U2271" s="7" t="s">
        <v>37</v>
      </c>
      <c r="V2271" s="7">
        <v>222455</v>
      </c>
      <c r="W2271" s="7">
        <f>A2271*M2271</f>
        <v>0</v>
      </c>
      <c r="X2271" s="7" t="str">
        <f>IF(A2271&gt;=1,1," ")</f>
        <v xml:space="preserve"> </v>
      </c>
      <c r="Y2271" s="7">
        <f>P2271*A2271</f>
        <v>0</v>
      </c>
      <c r="Z2271" s="7">
        <v>207</v>
      </c>
      <c r="AA2271" s="7">
        <v>145</v>
      </c>
      <c r="AB2271" s="7">
        <v>15</v>
      </c>
    </row>
    <row r="2272" spans="2:28" ht="90" x14ac:dyDescent="0.2">
      <c r="B2272" s="7" t="s">
        <v>12261</v>
      </c>
      <c r="D2272" s="7" t="s">
        <v>12262</v>
      </c>
      <c r="E2272" s="7" t="s">
        <v>12263</v>
      </c>
      <c r="F2272" s="7" t="s">
        <v>12264</v>
      </c>
      <c r="G2272" s="7" t="s">
        <v>893</v>
      </c>
      <c r="H2272" s="7" t="s">
        <v>2129</v>
      </c>
      <c r="I2272" s="49" t="s">
        <v>12265</v>
      </c>
      <c r="J2272" s="7" t="s">
        <v>12266</v>
      </c>
      <c r="K2272" s="42">
        <v>42915</v>
      </c>
      <c r="L2272" s="7" t="s">
        <v>441</v>
      </c>
      <c r="M2272" s="7">
        <v>684</v>
      </c>
      <c r="N2272" s="7">
        <v>10</v>
      </c>
      <c r="O2272" s="7">
        <v>192</v>
      </c>
      <c r="P2272" s="7">
        <v>0.45700000000000002</v>
      </c>
      <c r="Q2272" s="7" t="str">
        <f>CONCATENATE(Z2272,"х",AA2272,"х",AB2272)</f>
        <v>200х138х12</v>
      </c>
      <c r="R2272" s="7" t="s">
        <v>340</v>
      </c>
      <c r="S2272" s="7" t="s">
        <v>39</v>
      </c>
      <c r="T2272" s="7" t="s">
        <v>12244</v>
      </c>
      <c r="U2272" s="7" t="s">
        <v>37</v>
      </c>
      <c r="V2272" s="7">
        <v>230393</v>
      </c>
      <c r="W2272" s="7">
        <f>A2272*M2272</f>
        <v>0</v>
      </c>
      <c r="X2272" s="7" t="str">
        <f>IF(A2272&gt;=1,1," ")</f>
        <v xml:space="preserve"> </v>
      </c>
      <c r="Y2272" s="7">
        <f>P2272*A2272</f>
        <v>0</v>
      </c>
      <c r="Z2272" s="7">
        <v>200</v>
      </c>
      <c r="AA2272" s="7">
        <v>138</v>
      </c>
      <c r="AB2272" s="7">
        <v>12</v>
      </c>
    </row>
    <row r="2273" spans="2:28" x14ac:dyDescent="0.2">
      <c r="B2273" s="7" t="s">
        <v>12267</v>
      </c>
      <c r="D2273" s="7" t="s">
        <v>12268</v>
      </c>
      <c r="E2273" s="7" t="s">
        <v>12269</v>
      </c>
      <c r="F2273" s="7" t="s">
        <v>12270</v>
      </c>
      <c r="G2273" s="7" t="s">
        <v>893</v>
      </c>
      <c r="H2273" s="7" t="s">
        <v>2129</v>
      </c>
      <c r="I2273" s="7" t="s">
        <v>12271</v>
      </c>
      <c r="J2273" s="7" t="s">
        <v>12272</v>
      </c>
      <c r="K2273" s="42">
        <v>42459</v>
      </c>
      <c r="L2273" s="7" t="s">
        <v>441</v>
      </c>
      <c r="M2273" s="7">
        <v>684</v>
      </c>
      <c r="N2273" s="7">
        <v>10</v>
      </c>
      <c r="O2273" s="7">
        <v>192</v>
      </c>
      <c r="P2273" s="7">
        <v>0.45400000000000001</v>
      </c>
      <c r="Q2273" s="7" t="str">
        <f>CONCATENATE(Z2273,"х",AA2273,"х",AB2273)</f>
        <v>210х145х15</v>
      </c>
      <c r="R2273" s="7" t="s">
        <v>340</v>
      </c>
      <c r="S2273" s="7" t="s">
        <v>39</v>
      </c>
      <c r="T2273" s="7" t="s">
        <v>12244</v>
      </c>
      <c r="U2273" s="7" t="s">
        <v>37</v>
      </c>
      <c r="V2273" s="7">
        <v>222450</v>
      </c>
      <c r="W2273" s="7">
        <f>A2273*M2273</f>
        <v>0</v>
      </c>
      <c r="X2273" s="7" t="str">
        <f>IF(A2273&gt;=1,1," ")</f>
        <v xml:space="preserve"> </v>
      </c>
      <c r="Y2273" s="7">
        <f>P2273*A2273</f>
        <v>0</v>
      </c>
      <c r="Z2273" s="7">
        <v>210</v>
      </c>
      <c r="AA2273" s="7">
        <v>145</v>
      </c>
      <c r="AB2273" s="7">
        <v>15</v>
      </c>
    </row>
    <row r="2274" spans="2:28" x14ac:dyDescent="0.2">
      <c r="B2274" s="7" t="s">
        <v>12273</v>
      </c>
      <c r="D2274" s="7" t="s">
        <v>12274</v>
      </c>
      <c r="E2274" s="7" t="s">
        <v>11754</v>
      </c>
      <c r="F2274" s="7" t="s">
        <v>12275</v>
      </c>
      <c r="G2274" s="7" t="s">
        <v>878</v>
      </c>
      <c r="H2274" s="7" t="s">
        <v>271</v>
      </c>
      <c r="I2274" s="7" t="s">
        <v>12276</v>
      </c>
      <c r="J2274" s="7" t="s">
        <v>12277</v>
      </c>
      <c r="K2274" s="42">
        <v>42817</v>
      </c>
      <c r="L2274" s="7" t="s">
        <v>35</v>
      </c>
      <c r="M2274" s="7">
        <v>223.2</v>
      </c>
      <c r="N2274" s="7">
        <v>10</v>
      </c>
      <c r="O2274" s="7">
        <v>544</v>
      </c>
      <c r="P2274" s="7">
        <v>0.26300000000000001</v>
      </c>
      <c r="Q2274" s="7" t="str">
        <f>CONCATENATE(Z2274,"х",AA2274,"х",AB2274)</f>
        <v>180х116х22</v>
      </c>
      <c r="R2274" s="7" t="s">
        <v>5356</v>
      </c>
      <c r="S2274" s="7">
        <v>3</v>
      </c>
      <c r="T2274" s="7" t="s">
        <v>12278</v>
      </c>
      <c r="U2274" s="7" t="s">
        <v>37</v>
      </c>
      <c r="V2274" s="7">
        <v>249767</v>
      </c>
      <c r="W2274" s="7">
        <f>A2274*M2274</f>
        <v>0</v>
      </c>
      <c r="X2274" s="7" t="str">
        <f>IF(A2274&gt;=1,1," ")</f>
        <v xml:space="preserve"> </v>
      </c>
      <c r="Y2274" s="7">
        <f>P2274*A2274</f>
        <v>0</v>
      </c>
      <c r="Z2274" s="7">
        <v>180</v>
      </c>
      <c r="AA2274" s="7">
        <v>116</v>
      </c>
      <c r="AB2274" s="7">
        <v>22</v>
      </c>
    </row>
    <row r="2275" spans="2:28" x14ac:dyDescent="0.2">
      <c r="B2275" s="7" t="s">
        <v>12279</v>
      </c>
      <c r="D2275" s="7" t="s">
        <v>12280</v>
      </c>
      <c r="E2275" s="7" t="s">
        <v>11754</v>
      </c>
      <c r="F2275" s="7" t="s">
        <v>12281</v>
      </c>
      <c r="G2275" s="7" t="s">
        <v>815</v>
      </c>
      <c r="H2275" s="7" t="s">
        <v>271</v>
      </c>
      <c r="I2275" s="7" t="s">
        <v>12282</v>
      </c>
      <c r="J2275" s="7" t="s">
        <v>12283</v>
      </c>
      <c r="K2275" s="42">
        <v>42851</v>
      </c>
      <c r="L2275" s="7" t="s">
        <v>35</v>
      </c>
      <c r="M2275" s="7">
        <v>205.2</v>
      </c>
      <c r="N2275" s="7">
        <v>10</v>
      </c>
      <c r="O2275" s="7">
        <v>352</v>
      </c>
      <c r="P2275" s="7">
        <v>0.18</v>
      </c>
      <c r="Q2275" s="7" t="str">
        <f>CONCATENATE(Z2275,"х",AA2275,"х",AB2275)</f>
        <v>180х115х19</v>
      </c>
      <c r="R2275" s="7" t="s">
        <v>5356</v>
      </c>
      <c r="S2275" s="7">
        <v>3</v>
      </c>
      <c r="T2275" s="7" t="s">
        <v>12278</v>
      </c>
      <c r="U2275" s="7" t="s">
        <v>37</v>
      </c>
      <c r="V2275" s="7">
        <v>258502</v>
      </c>
      <c r="W2275" s="7">
        <f>A2275*M2275</f>
        <v>0</v>
      </c>
      <c r="X2275" s="7" t="str">
        <f>IF(A2275&gt;=1,1," ")</f>
        <v xml:space="preserve"> </v>
      </c>
      <c r="Y2275" s="7">
        <f>P2275*A2275</f>
        <v>0</v>
      </c>
      <c r="Z2275" s="7">
        <v>180</v>
      </c>
      <c r="AA2275" s="7">
        <v>115</v>
      </c>
      <c r="AB2275" s="7">
        <v>19</v>
      </c>
    </row>
    <row r="2276" spans="2:28" ht="90" x14ac:dyDescent="0.2">
      <c r="B2276" s="7" t="s">
        <v>12284</v>
      </c>
      <c r="D2276" s="7" t="s">
        <v>12285</v>
      </c>
      <c r="E2276" s="7" t="s">
        <v>12286</v>
      </c>
      <c r="F2276" s="7" t="s">
        <v>12287</v>
      </c>
      <c r="G2276" s="7" t="s">
        <v>878</v>
      </c>
      <c r="H2276" s="7" t="s">
        <v>271</v>
      </c>
      <c r="I2276" s="49" t="s">
        <v>12288</v>
      </c>
      <c r="J2276" s="7" t="s">
        <v>12289</v>
      </c>
      <c r="K2276" s="42">
        <v>42711</v>
      </c>
      <c r="L2276" s="7" t="s">
        <v>35</v>
      </c>
      <c r="M2276" s="7">
        <v>223.2</v>
      </c>
      <c r="N2276" s="7">
        <v>10</v>
      </c>
      <c r="O2276" s="7">
        <v>480</v>
      </c>
      <c r="P2276" s="7">
        <v>0.22800000000000001</v>
      </c>
      <c r="Q2276" s="7" t="str">
        <f>CONCATENATE(Z2276,"х",AA2276,"х",AB2276)</f>
        <v>180х115х17</v>
      </c>
      <c r="R2276" s="7" t="s">
        <v>5356</v>
      </c>
      <c r="S2276" s="7">
        <v>3</v>
      </c>
      <c r="T2276" s="7" t="s">
        <v>12278</v>
      </c>
      <c r="U2276" s="7" t="s">
        <v>37</v>
      </c>
      <c r="V2276" s="7">
        <v>249566</v>
      </c>
      <c r="W2276" s="7">
        <f>A2276*M2276</f>
        <v>0</v>
      </c>
      <c r="X2276" s="7" t="str">
        <f>IF(A2276&gt;=1,1," ")</f>
        <v xml:space="preserve"> </v>
      </c>
      <c r="Y2276" s="7">
        <f>P2276*A2276</f>
        <v>0</v>
      </c>
      <c r="Z2276" s="7">
        <v>180</v>
      </c>
      <c r="AA2276" s="7">
        <v>115</v>
      </c>
      <c r="AB2276" s="7">
        <v>17</v>
      </c>
    </row>
    <row r="2277" spans="2:28" x14ac:dyDescent="0.2">
      <c r="B2277" s="7" t="s">
        <v>12290</v>
      </c>
      <c r="D2277" s="7" t="s">
        <v>12291</v>
      </c>
      <c r="E2277" s="7" t="s">
        <v>12286</v>
      </c>
      <c r="F2277" s="7" t="s">
        <v>12292</v>
      </c>
      <c r="G2277" s="7" t="s">
        <v>878</v>
      </c>
      <c r="H2277" s="7" t="s">
        <v>271</v>
      </c>
      <c r="I2277" s="7" t="s">
        <v>12293</v>
      </c>
      <c r="J2277" s="7" t="s">
        <v>12294</v>
      </c>
      <c r="K2277" s="42">
        <v>42234</v>
      </c>
      <c r="L2277" s="7" t="s">
        <v>35</v>
      </c>
      <c r="M2277" s="7">
        <v>188.4</v>
      </c>
      <c r="N2277" s="7">
        <v>10</v>
      </c>
      <c r="O2277" s="7">
        <v>320</v>
      </c>
      <c r="P2277" s="7">
        <v>0.16300000000000001</v>
      </c>
      <c r="Q2277" s="7" t="str">
        <f>CONCATENATE(Z2277,"х",AA2277,"х",AB2277)</f>
        <v>181х114х20</v>
      </c>
      <c r="R2277" s="7" t="s">
        <v>5356</v>
      </c>
      <c r="S2277" s="7">
        <v>3</v>
      </c>
      <c r="T2277" s="7" t="s">
        <v>12278</v>
      </c>
      <c r="U2277" s="7" t="s">
        <v>37</v>
      </c>
      <c r="V2277" s="7">
        <v>246577</v>
      </c>
      <c r="W2277" s="7">
        <f>A2277*M2277</f>
        <v>0</v>
      </c>
      <c r="X2277" s="7" t="str">
        <f>IF(A2277&gt;=1,1," ")</f>
        <v xml:space="preserve"> </v>
      </c>
      <c r="Y2277" s="7">
        <f>P2277*A2277</f>
        <v>0</v>
      </c>
      <c r="Z2277" s="7">
        <v>181</v>
      </c>
      <c r="AA2277" s="7">
        <v>114</v>
      </c>
      <c r="AB2277" s="7">
        <v>20</v>
      </c>
    </row>
    <row r="2278" spans="2:28" ht="157.5" x14ac:dyDescent="0.2">
      <c r="B2278" s="7" t="s">
        <v>12295</v>
      </c>
      <c r="D2278" s="7" t="s">
        <v>12296</v>
      </c>
      <c r="E2278" s="7" t="s">
        <v>12297</v>
      </c>
      <c r="F2278" s="7" t="s">
        <v>12298</v>
      </c>
      <c r="G2278" s="7" t="s">
        <v>878</v>
      </c>
      <c r="H2278" s="7" t="s">
        <v>271</v>
      </c>
      <c r="I2278" s="49" t="s">
        <v>12299</v>
      </c>
      <c r="J2278" s="7" t="s">
        <v>12300</v>
      </c>
      <c r="K2278" s="42">
        <v>44296</v>
      </c>
      <c r="L2278" s="7" t="s">
        <v>35</v>
      </c>
      <c r="M2278" s="7">
        <v>196.8</v>
      </c>
      <c r="N2278" s="7">
        <v>10</v>
      </c>
      <c r="O2278" s="7">
        <v>416</v>
      </c>
      <c r="P2278" s="7">
        <v>0.21</v>
      </c>
      <c r="Q2278" s="7" t="str">
        <f>CONCATENATE(Z2278,"х",AA2278,"х",AB2278)</f>
        <v>180х115х23</v>
      </c>
      <c r="R2278" s="7" t="s">
        <v>5356</v>
      </c>
      <c r="S2278" s="7">
        <v>3</v>
      </c>
      <c r="T2278" s="7" t="s">
        <v>12278</v>
      </c>
      <c r="U2278" s="7" t="s">
        <v>37</v>
      </c>
      <c r="V2278" s="7">
        <v>248957</v>
      </c>
      <c r="W2278" s="7">
        <f>A2278*M2278</f>
        <v>0</v>
      </c>
      <c r="X2278" s="7" t="str">
        <f>IF(A2278&gt;=1,1," ")</f>
        <v xml:space="preserve"> </v>
      </c>
      <c r="Y2278" s="7">
        <f>P2278*A2278</f>
        <v>0</v>
      </c>
      <c r="Z2278" s="7">
        <v>180</v>
      </c>
      <c r="AA2278" s="7">
        <v>115</v>
      </c>
      <c r="AB2278" s="7">
        <v>23</v>
      </c>
    </row>
    <row r="2279" spans="2:28" ht="168.75" x14ac:dyDescent="0.2">
      <c r="B2279" s="7" t="s">
        <v>12301</v>
      </c>
      <c r="D2279" s="7" t="s">
        <v>12302</v>
      </c>
      <c r="E2279" s="7" t="s">
        <v>12303</v>
      </c>
      <c r="F2279" s="7" t="s">
        <v>12304</v>
      </c>
      <c r="G2279" s="7" t="s">
        <v>63</v>
      </c>
      <c r="H2279" s="7" t="s">
        <v>89</v>
      </c>
      <c r="I2279" s="49" t="s">
        <v>12305</v>
      </c>
      <c r="J2279" s="7" t="s">
        <v>12306</v>
      </c>
      <c r="K2279" s="42">
        <v>44271</v>
      </c>
      <c r="L2279" s="7" t="s">
        <v>35</v>
      </c>
      <c r="M2279" s="7">
        <v>450</v>
      </c>
      <c r="N2279" s="7">
        <v>10</v>
      </c>
      <c r="O2279" s="7">
        <v>448</v>
      </c>
      <c r="P2279" s="7">
        <v>0.38800000000000001</v>
      </c>
      <c r="Q2279" s="7" t="str">
        <f>CONCATENATE(Z2279,"х",AA2279,"х",AB2279)</f>
        <v>208х134х34</v>
      </c>
      <c r="R2279" s="7" t="s">
        <v>36</v>
      </c>
      <c r="S2279" s="7" t="s">
        <v>39</v>
      </c>
      <c r="T2279" s="7" t="s">
        <v>12307</v>
      </c>
      <c r="U2279" s="7" t="s">
        <v>37</v>
      </c>
      <c r="V2279" s="7">
        <v>270433</v>
      </c>
      <c r="W2279" s="7">
        <f>A2279*M2279</f>
        <v>0</v>
      </c>
      <c r="X2279" s="7" t="str">
        <f>IF(A2279&gt;=1,1," ")</f>
        <v xml:space="preserve"> </v>
      </c>
      <c r="Y2279" s="7">
        <f>P2279*A2279</f>
        <v>0</v>
      </c>
      <c r="Z2279" s="7">
        <v>208</v>
      </c>
      <c r="AA2279" s="7">
        <v>134</v>
      </c>
      <c r="AB2279" s="7">
        <v>34</v>
      </c>
    </row>
    <row r="2280" spans="2:28" ht="213.75" x14ac:dyDescent="0.2">
      <c r="B2280" s="7" t="s">
        <v>12308</v>
      </c>
      <c r="D2280" s="7" t="s">
        <v>12309</v>
      </c>
      <c r="E2280" s="7" t="s">
        <v>12310</v>
      </c>
      <c r="F2280" s="7" t="s">
        <v>12311</v>
      </c>
      <c r="G2280" s="7" t="s">
        <v>78</v>
      </c>
      <c r="H2280" s="7" t="s">
        <v>89</v>
      </c>
      <c r="I2280" s="49" t="s">
        <v>12312</v>
      </c>
      <c r="J2280" s="7" t="s">
        <v>12313</v>
      </c>
      <c r="K2280" s="42">
        <v>43878</v>
      </c>
      <c r="L2280" s="7" t="s">
        <v>35</v>
      </c>
      <c r="M2280" s="7">
        <v>450</v>
      </c>
      <c r="N2280" s="7">
        <v>10</v>
      </c>
      <c r="O2280" s="7">
        <v>512</v>
      </c>
      <c r="P2280" s="7">
        <v>0.44</v>
      </c>
      <c r="Q2280" s="7" t="str">
        <f>CONCATENATE(Z2280,"х",AA2280,"х",AB2280)</f>
        <v>207х130х38</v>
      </c>
      <c r="R2280" s="7" t="s">
        <v>36</v>
      </c>
      <c r="S2280" s="7" t="s">
        <v>39</v>
      </c>
      <c r="T2280" s="7" t="s">
        <v>12307</v>
      </c>
      <c r="U2280" s="7" t="s">
        <v>37</v>
      </c>
      <c r="V2280" s="7">
        <v>258689</v>
      </c>
      <c r="W2280" s="7">
        <f>A2280*M2280</f>
        <v>0</v>
      </c>
      <c r="X2280" s="7" t="str">
        <f>IF(A2280&gt;=1,1," ")</f>
        <v xml:space="preserve"> </v>
      </c>
      <c r="Y2280" s="7">
        <f>P2280*A2280</f>
        <v>0</v>
      </c>
      <c r="Z2280" s="7">
        <v>207</v>
      </c>
      <c r="AA2280" s="7">
        <v>130</v>
      </c>
      <c r="AB2280" s="7">
        <v>38</v>
      </c>
    </row>
    <row r="2281" spans="2:28" x14ac:dyDescent="0.2">
      <c r="B2281" s="7" t="s">
        <v>12314</v>
      </c>
      <c r="D2281" s="7" t="s">
        <v>12315</v>
      </c>
      <c r="E2281" s="7" t="s">
        <v>12316</v>
      </c>
      <c r="F2281" s="7" t="s">
        <v>12317</v>
      </c>
      <c r="G2281" s="7" t="s">
        <v>63</v>
      </c>
      <c r="H2281" s="7" t="s">
        <v>403</v>
      </c>
      <c r="I2281" s="7" t="s">
        <v>12318</v>
      </c>
      <c r="J2281" s="7" t="s">
        <v>12319</v>
      </c>
      <c r="K2281" s="42">
        <v>43313</v>
      </c>
      <c r="L2281" s="7" t="s">
        <v>35</v>
      </c>
      <c r="M2281" s="7">
        <v>684</v>
      </c>
      <c r="N2281" s="7">
        <v>10</v>
      </c>
      <c r="O2281" s="7">
        <v>160</v>
      </c>
      <c r="P2281" s="7">
        <v>0.86899999999999999</v>
      </c>
      <c r="Q2281" s="7" t="str">
        <f>CONCATENATE(Z2281,"х",AA2281,"х",AB2281)</f>
        <v>264х205х23</v>
      </c>
      <c r="R2281" s="7" t="s">
        <v>94</v>
      </c>
      <c r="S2281" s="7" t="s">
        <v>39</v>
      </c>
      <c r="T2281" s="7" t="s">
        <v>12320</v>
      </c>
      <c r="U2281" s="7" t="s">
        <v>84</v>
      </c>
      <c r="V2281" s="7">
        <v>250652</v>
      </c>
      <c r="W2281" s="7">
        <f>A2281*M2281</f>
        <v>0</v>
      </c>
      <c r="X2281" s="7" t="str">
        <f>IF(A2281&gt;=1,1," ")</f>
        <v xml:space="preserve"> </v>
      </c>
      <c r="Y2281" s="7">
        <f>P2281*A2281</f>
        <v>0</v>
      </c>
      <c r="Z2281" s="7">
        <v>264</v>
      </c>
      <c r="AA2281" s="7">
        <v>205</v>
      </c>
      <c r="AB2281" s="7">
        <v>23</v>
      </c>
    </row>
    <row r="2282" spans="2:28" ht="146.25" x14ac:dyDescent="0.2">
      <c r="B2282" s="7" t="s">
        <v>12321</v>
      </c>
      <c r="D2282" s="7" t="s">
        <v>12322</v>
      </c>
      <c r="E2282" s="7" t="s">
        <v>445</v>
      </c>
      <c r="F2282" s="7" t="s">
        <v>12323</v>
      </c>
      <c r="G2282" s="7" t="s">
        <v>878</v>
      </c>
      <c r="H2282" s="7" t="s">
        <v>1183</v>
      </c>
      <c r="I2282" s="49" t="s">
        <v>12324</v>
      </c>
      <c r="J2282" s="7" t="s">
        <v>12325</v>
      </c>
      <c r="K2282" s="42">
        <v>42160</v>
      </c>
      <c r="L2282" s="7" t="s">
        <v>441</v>
      </c>
      <c r="M2282" s="7">
        <v>720</v>
      </c>
      <c r="N2282" s="7">
        <v>10</v>
      </c>
      <c r="O2282" s="7">
        <v>256</v>
      </c>
      <c r="P2282" s="7">
        <v>0.96299999999999997</v>
      </c>
      <c r="Q2282" s="7" t="str">
        <f>CONCATENATE(Z2282,"х",AA2282,"х",AB2282)</f>
        <v>264х204х26</v>
      </c>
      <c r="R2282" s="7" t="s">
        <v>94</v>
      </c>
      <c r="S2282" s="7" t="s">
        <v>39</v>
      </c>
      <c r="T2282" s="7" t="s">
        <v>12326</v>
      </c>
      <c r="U2282" s="7" t="s">
        <v>215</v>
      </c>
      <c r="V2282" s="7">
        <v>247493</v>
      </c>
      <c r="W2282" s="7">
        <f>A2282*M2282</f>
        <v>0</v>
      </c>
      <c r="X2282" s="7" t="str">
        <f>IF(A2282&gt;=1,1," ")</f>
        <v xml:space="preserve"> </v>
      </c>
      <c r="Y2282" s="7">
        <f>P2282*A2282</f>
        <v>0</v>
      </c>
      <c r="Z2282" s="7">
        <v>264</v>
      </c>
      <c r="AA2282" s="7">
        <v>204</v>
      </c>
      <c r="AB2282" s="7">
        <v>26</v>
      </c>
    </row>
    <row r="2283" spans="2:28" ht="409.5" x14ac:dyDescent="0.2">
      <c r="B2283" s="7" t="s">
        <v>12327</v>
      </c>
      <c r="D2283" s="7" t="s">
        <v>12328</v>
      </c>
      <c r="E2283" s="7" t="s">
        <v>12329</v>
      </c>
      <c r="F2283" s="7" t="s">
        <v>12330</v>
      </c>
      <c r="G2283" s="7" t="s">
        <v>78</v>
      </c>
      <c r="H2283" s="7" t="s">
        <v>569</v>
      </c>
      <c r="I2283" s="49" t="s">
        <v>12331</v>
      </c>
      <c r="J2283" s="7" t="s">
        <v>12332</v>
      </c>
      <c r="K2283" s="42">
        <v>43917</v>
      </c>
      <c r="L2283" s="7" t="s">
        <v>35</v>
      </c>
      <c r="M2283" s="7">
        <v>852</v>
      </c>
      <c r="N2283" s="7">
        <v>10</v>
      </c>
      <c r="O2283" s="7">
        <v>528</v>
      </c>
      <c r="P2283" s="7">
        <v>0.65300000000000002</v>
      </c>
      <c r="Q2283" s="7" t="str">
        <f>CONCATENATE(Z2283,"х",AA2283,"х",AB2283)</f>
        <v>215х170х31</v>
      </c>
      <c r="R2283" s="7" t="s">
        <v>754</v>
      </c>
      <c r="S2283" s="7" t="s">
        <v>39</v>
      </c>
      <c r="T2283" s="7" t="s">
        <v>12333</v>
      </c>
      <c r="U2283" s="7" t="s">
        <v>56</v>
      </c>
      <c r="V2283" s="7">
        <v>264403</v>
      </c>
      <c r="W2283" s="7">
        <f>A2283*M2283</f>
        <v>0</v>
      </c>
      <c r="X2283" s="7" t="str">
        <f>IF(A2283&gt;=1,1," ")</f>
        <v xml:space="preserve"> </v>
      </c>
      <c r="Y2283" s="7">
        <f>P2283*A2283</f>
        <v>0</v>
      </c>
      <c r="Z2283" s="7">
        <v>215</v>
      </c>
      <c r="AA2283" s="7">
        <v>170</v>
      </c>
      <c r="AB2283" s="7">
        <v>31</v>
      </c>
    </row>
    <row r="2284" spans="2:28" ht="247.5" x14ac:dyDescent="0.2">
      <c r="B2284" s="7" t="s">
        <v>12334</v>
      </c>
      <c r="D2284" s="7" t="s">
        <v>12335</v>
      </c>
      <c r="E2284" s="7" t="s">
        <v>12329</v>
      </c>
      <c r="F2284" s="7" t="s">
        <v>12336</v>
      </c>
      <c r="G2284" s="7" t="s">
        <v>815</v>
      </c>
      <c r="H2284" s="7" t="s">
        <v>284</v>
      </c>
      <c r="I2284" s="49" t="s">
        <v>12337</v>
      </c>
      <c r="J2284" s="7" t="s">
        <v>12338</v>
      </c>
      <c r="K2284" s="42">
        <v>42653</v>
      </c>
      <c r="L2284" s="7" t="s">
        <v>35</v>
      </c>
      <c r="M2284" s="7">
        <v>768</v>
      </c>
      <c r="N2284" s="7">
        <v>10</v>
      </c>
      <c r="O2284" s="7">
        <v>704</v>
      </c>
      <c r="P2284" s="7">
        <v>0.66800000000000004</v>
      </c>
      <c r="Q2284" s="7" t="str">
        <f>CONCATENATE(Z2284,"х",AA2284,"х",AB2284)</f>
        <v>207х133х33</v>
      </c>
      <c r="R2284" s="7" t="s">
        <v>36</v>
      </c>
      <c r="S2284" s="7" t="s">
        <v>39</v>
      </c>
      <c r="T2284" s="7" t="s">
        <v>12333</v>
      </c>
      <c r="U2284" s="7" t="s">
        <v>37</v>
      </c>
      <c r="V2284" s="7">
        <v>230668</v>
      </c>
      <c r="W2284" s="7">
        <f>A2284*M2284</f>
        <v>0</v>
      </c>
      <c r="X2284" s="7" t="str">
        <f>IF(A2284&gt;=1,1," ")</f>
        <v xml:space="preserve"> </v>
      </c>
      <c r="Y2284" s="7">
        <f>P2284*A2284</f>
        <v>0</v>
      </c>
      <c r="Z2284" s="7">
        <v>207</v>
      </c>
      <c r="AA2284" s="7">
        <v>133</v>
      </c>
      <c r="AB2284" s="7">
        <v>33</v>
      </c>
    </row>
    <row r="2285" spans="2:28" ht="360" x14ac:dyDescent="0.2">
      <c r="B2285" s="7" t="s">
        <v>12339</v>
      </c>
      <c r="D2285" s="7" t="s">
        <v>12340</v>
      </c>
      <c r="E2285" s="7" t="s">
        <v>12329</v>
      </c>
      <c r="F2285" s="7" t="s">
        <v>12341</v>
      </c>
      <c r="G2285" s="7" t="s">
        <v>815</v>
      </c>
      <c r="H2285" s="7" t="s">
        <v>284</v>
      </c>
      <c r="I2285" s="49" t="s">
        <v>12342</v>
      </c>
      <c r="J2285" s="7" t="s">
        <v>12338</v>
      </c>
      <c r="K2285" s="42">
        <v>43059</v>
      </c>
      <c r="L2285" s="7" t="s">
        <v>35</v>
      </c>
      <c r="M2285" s="7">
        <v>810</v>
      </c>
      <c r="N2285" s="7">
        <v>10</v>
      </c>
      <c r="O2285" s="7">
        <v>832</v>
      </c>
      <c r="P2285" s="7">
        <v>0.76700000000000002</v>
      </c>
      <c r="Q2285" s="7" t="str">
        <f>CONCATENATE(Z2285,"х",AA2285,"х",AB2285)</f>
        <v>205х135х40</v>
      </c>
      <c r="R2285" s="7" t="s">
        <v>36</v>
      </c>
      <c r="S2285" s="7" t="s">
        <v>39</v>
      </c>
      <c r="T2285" s="7" t="s">
        <v>12333</v>
      </c>
      <c r="U2285" s="7" t="s">
        <v>37</v>
      </c>
      <c r="V2285" s="7">
        <v>252276</v>
      </c>
      <c r="W2285" s="7">
        <f>A2285*M2285</f>
        <v>0</v>
      </c>
      <c r="X2285" s="7" t="str">
        <f>IF(A2285&gt;=1,1," ")</f>
        <v xml:space="preserve"> </v>
      </c>
      <c r="Y2285" s="7">
        <f>P2285*A2285</f>
        <v>0</v>
      </c>
      <c r="Z2285" s="7">
        <v>205</v>
      </c>
      <c r="AA2285" s="7">
        <v>135</v>
      </c>
      <c r="AB2285" s="7">
        <v>40</v>
      </c>
    </row>
    <row r="2286" spans="2:28" x14ac:dyDescent="0.2">
      <c r="B2286" s="7" t="s">
        <v>12343</v>
      </c>
      <c r="D2286" s="7" t="s">
        <v>12344</v>
      </c>
      <c r="E2286" s="7" t="s">
        <v>12345</v>
      </c>
      <c r="F2286" s="7" t="s">
        <v>12346</v>
      </c>
      <c r="G2286" s="7" t="s">
        <v>878</v>
      </c>
      <c r="H2286" s="7" t="s">
        <v>284</v>
      </c>
      <c r="I2286" s="7" t="s">
        <v>12347</v>
      </c>
      <c r="J2286" s="7" t="s">
        <v>12348</v>
      </c>
      <c r="K2286" s="42">
        <v>43056</v>
      </c>
      <c r="L2286" s="7" t="s">
        <v>35</v>
      </c>
      <c r="M2286" s="7">
        <v>325.2</v>
      </c>
      <c r="N2286" s="7">
        <v>10</v>
      </c>
      <c r="O2286" s="7">
        <v>288</v>
      </c>
      <c r="P2286" s="7">
        <v>0.29599999999999999</v>
      </c>
      <c r="Q2286" s="7" t="str">
        <f>CONCATENATE(Z2286,"х",AA2286,"х",AB2286)</f>
        <v>206х134х25</v>
      </c>
      <c r="R2286" s="7" t="s">
        <v>36</v>
      </c>
      <c r="S2286" s="7" t="s">
        <v>39</v>
      </c>
      <c r="T2286" s="7" t="s">
        <v>12349</v>
      </c>
      <c r="U2286" s="7" t="s">
        <v>259</v>
      </c>
      <c r="V2286" s="7">
        <v>245487</v>
      </c>
      <c r="W2286" s="7">
        <f>A2286*M2286</f>
        <v>0</v>
      </c>
      <c r="X2286" s="7" t="str">
        <f>IF(A2286&gt;=1,1," ")</f>
        <v xml:space="preserve"> </v>
      </c>
      <c r="Y2286" s="7">
        <f>P2286*A2286</f>
        <v>0</v>
      </c>
      <c r="Z2286" s="7">
        <v>206</v>
      </c>
      <c r="AA2286" s="7">
        <v>134</v>
      </c>
      <c r="AB2286" s="7">
        <v>25</v>
      </c>
    </row>
    <row r="2287" spans="2:28" ht="405" x14ac:dyDescent="0.2">
      <c r="B2287" s="7" t="s">
        <v>12350</v>
      </c>
      <c r="D2287" s="7" t="s">
        <v>12351</v>
      </c>
      <c r="E2287" s="7" t="s">
        <v>12352</v>
      </c>
      <c r="F2287" s="7" t="s">
        <v>12353</v>
      </c>
      <c r="G2287" s="7" t="s">
        <v>63</v>
      </c>
      <c r="H2287" s="7" t="s">
        <v>3004</v>
      </c>
      <c r="I2287" s="49" t="s">
        <v>12354</v>
      </c>
      <c r="J2287" s="7" t="s">
        <v>12355</v>
      </c>
      <c r="K2287" s="42">
        <v>44264</v>
      </c>
      <c r="L2287" s="7" t="s">
        <v>35</v>
      </c>
      <c r="M2287" s="7">
        <v>471.6</v>
      </c>
      <c r="N2287" s="7">
        <v>10</v>
      </c>
      <c r="O2287" s="7">
        <v>272</v>
      </c>
      <c r="P2287" s="7">
        <v>0.42699999999999999</v>
      </c>
      <c r="Q2287" s="7" t="str">
        <f>CONCATENATE(Z2287,"х",AA2287,"х",AB2287)</f>
        <v>215х165х22</v>
      </c>
      <c r="R2287" s="7" t="s">
        <v>754</v>
      </c>
      <c r="S2287" s="7" t="s">
        <v>39</v>
      </c>
      <c r="T2287" s="7" t="s">
        <v>12349</v>
      </c>
      <c r="U2287" s="7" t="s">
        <v>56</v>
      </c>
      <c r="V2287" s="7">
        <v>270539</v>
      </c>
      <c r="W2287" s="7">
        <f>A2287*M2287</f>
        <v>0</v>
      </c>
      <c r="X2287" s="7" t="str">
        <f>IF(A2287&gt;=1,1," ")</f>
        <v xml:space="preserve"> </v>
      </c>
      <c r="Y2287" s="7">
        <f>P2287*A2287</f>
        <v>0</v>
      </c>
      <c r="Z2287" s="7">
        <v>215</v>
      </c>
      <c r="AA2287" s="7">
        <v>165</v>
      </c>
      <c r="AB2287" s="7">
        <v>22</v>
      </c>
    </row>
    <row r="2288" spans="2:28" ht="409.5" x14ac:dyDescent="0.2">
      <c r="B2288" s="7" t="s">
        <v>12356</v>
      </c>
      <c r="D2288" s="7" t="s">
        <v>12357</v>
      </c>
      <c r="E2288" s="7" t="s">
        <v>12358</v>
      </c>
      <c r="F2288" s="7" t="s">
        <v>12359</v>
      </c>
      <c r="G2288" s="7" t="s">
        <v>878</v>
      </c>
      <c r="H2288" s="7" t="s">
        <v>171</v>
      </c>
      <c r="I2288" s="49" t="s">
        <v>12360</v>
      </c>
      <c r="J2288" s="7" t="s">
        <v>12361</v>
      </c>
      <c r="K2288" s="42">
        <v>42677</v>
      </c>
      <c r="L2288" s="7" t="s">
        <v>35</v>
      </c>
      <c r="M2288" s="7">
        <v>471.6</v>
      </c>
      <c r="N2288" s="7">
        <v>10</v>
      </c>
      <c r="O2288" s="7">
        <v>288</v>
      </c>
      <c r="P2288" s="7">
        <v>0.29899999999999999</v>
      </c>
      <c r="Q2288" s="7" t="str">
        <f>CONCATENATE(Z2288,"х",AA2288,"х",AB2288)</f>
        <v>200х125х18</v>
      </c>
      <c r="R2288" s="7" t="s">
        <v>36</v>
      </c>
      <c r="S2288" s="7" t="s">
        <v>39</v>
      </c>
      <c r="T2288" s="7" t="s">
        <v>12349</v>
      </c>
      <c r="U2288" s="7" t="s">
        <v>37</v>
      </c>
      <c r="V2288" s="7">
        <v>233188</v>
      </c>
      <c r="W2288" s="7">
        <f>A2288*M2288</f>
        <v>0</v>
      </c>
      <c r="X2288" s="7" t="str">
        <f>IF(A2288&gt;=1,1," ")</f>
        <v xml:space="preserve"> </v>
      </c>
      <c r="Y2288" s="7">
        <f>P2288*A2288</f>
        <v>0</v>
      </c>
      <c r="Z2288" s="7">
        <v>200</v>
      </c>
      <c r="AA2288" s="7">
        <v>125</v>
      </c>
      <c r="AB2288" s="7">
        <v>18</v>
      </c>
    </row>
    <row r="2289" spans="2:28" ht="292.5" x14ac:dyDescent="0.2">
      <c r="B2289" s="7" t="s">
        <v>12362</v>
      </c>
      <c r="D2289" s="7" t="s">
        <v>12363</v>
      </c>
      <c r="E2289" s="7" t="s">
        <v>12364</v>
      </c>
      <c r="F2289" s="7" t="s">
        <v>12365</v>
      </c>
      <c r="G2289" s="7" t="s">
        <v>815</v>
      </c>
      <c r="H2289" s="7" t="s">
        <v>385</v>
      </c>
      <c r="I2289" s="49" t="s">
        <v>12366</v>
      </c>
      <c r="J2289" s="7" t="s">
        <v>12367</v>
      </c>
      <c r="K2289" s="42">
        <v>43693</v>
      </c>
      <c r="L2289" s="7" t="s">
        <v>35</v>
      </c>
      <c r="M2289" s="7">
        <v>385.2</v>
      </c>
      <c r="N2289" s="7">
        <v>10</v>
      </c>
      <c r="O2289" s="7">
        <v>352</v>
      </c>
      <c r="P2289" s="7">
        <v>0.28399999999999997</v>
      </c>
      <c r="Q2289" s="7" t="str">
        <f>CONCATENATE(Z2289,"х",AA2289,"х",AB2289)</f>
        <v>208х130х24</v>
      </c>
      <c r="R2289" s="7" t="s">
        <v>36</v>
      </c>
      <c r="S2289" s="7" t="s">
        <v>39</v>
      </c>
      <c r="T2289" s="7" t="s">
        <v>12368</v>
      </c>
      <c r="U2289" s="7" t="s">
        <v>37</v>
      </c>
      <c r="V2289" s="7">
        <v>233564</v>
      </c>
      <c r="W2289" s="7">
        <f>A2289*M2289</f>
        <v>0</v>
      </c>
      <c r="X2289" s="7" t="str">
        <f>IF(A2289&gt;=1,1," ")</f>
        <v xml:space="preserve"> </v>
      </c>
      <c r="Y2289" s="7">
        <f>P2289*A2289</f>
        <v>0</v>
      </c>
      <c r="Z2289" s="7">
        <v>208</v>
      </c>
      <c r="AA2289" s="7">
        <v>130</v>
      </c>
      <c r="AB2289" s="7">
        <v>24</v>
      </c>
    </row>
    <row r="2290" spans="2:28" ht="292.5" x14ac:dyDescent="0.2">
      <c r="B2290" s="7" t="s">
        <v>12369</v>
      </c>
      <c r="D2290" s="7" t="s">
        <v>12370</v>
      </c>
      <c r="E2290" s="7" t="s">
        <v>12364</v>
      </c>
      <c r="F2290" s="7" t="s">
        <v>12371</v>
      </c>
      <c r="G2290" s="7" t="s">
        <v>893</v>
      </c>
      <c r="H2290" s="7" t="s">
        <v>569</v>
      </c>
      <c r="I2290" s="49" t="s">
        <v>12372</v>
      </c>
      <c r="J2290" s="7" t="s">
        <v>12373</v>
      </c>
      <c r="K2290" s="42">
        <v>42515</v>
      </c>
      <c r="L2290" s="7" t="s">
        <v>35</v>
      </c>
      <c r="M2290" s="7">
        <v>325.2</v>
      </c>
      <c r="N2290" s="7">
        <v>10</v>
      </c>
      <c r="O2290" s="7">
        <v>288</v>
      </c>
      <c r="P2290" s="7">
        <v>0.24199999999999999</v>
      </c>
      <c r="Q2290" s="7" t="str">
        <f>CONCATENATE(Z2290,"х",AA2290,"х",AB2290)</f>
        <v>200х125х22</v>
      </c>
      <c r="R2290" s="7" t="s">
        <v>36</v>
      </c>
      <c r="S2290" s="7" t="s">
        <v>39</v>
      </c>
      <c r="T2290" s="7" t="s">
        <v>12368</v>
      </c>
      <c r="U2290" s="7" t="s">
        <v>56</v>
      </c>
      <c r="V2290" s="7">
        <v>229264</v>
      </c>
      <c r="W2290" s="7">
        <f>A2290*M2290</f>
        <v>0</v>
      </c>
      <c r="X2290" s="7" t="str">
        <f>IF(A2290&gt;=1,1," ")</f>
        <v xml:space="preserve"> </v>
      </c>
      <c r="Y2290" s="7">
        <f>P2290*A2290</f>
        <v>0</v>
      </c>
      <c r="Z2290" s="7">
        <v>200</v>
      </c>
      <c r="AA2290" s="7">
        <v>125</v>
      </c>
      <c r="AB2290" s="7">
        <v>22</v>
      </c>
    </row>
    <row r="2291" spans="2:28" ht="135" x14ac:dyDescent="0.2">
      <c r="B2291" s="7" t="s">
        <v>12374</v>
      </c>
      <c r="D2291" s="7" t="s">
        <v>12375</v>
      </c>
      <c r="E2291" s="7" t="s">
        <v>12364</v>
      </c>
      <c r="F2291" s="7" t="s">
        <v>12376</v>
      </c>
      <c r="G2291" s="7" t="s">
        <v>78</v>
      </c>
      <c r="H2291" s="7" t="s">
        <v>385</v>
      </c>
      <c r="I2291" s="49" t="s">
        <v>12377</v>
      </c>
      <c r="J2291" s="7" t="s">
        <v>12378</v>
      </c>
      <c r="K2291" s="42">
        <v>43886</v>
      </c>
      <c r="L2291" s="7" t="s">
        <v>35</v>
      </c>
      <c r="M2291" s="7">
        <v>810</v>
      </c>
      <c r="N2291" s="7">
        <v>10</v>
      </c>
      <c r="O2291" s="7">
        <v>944</v>
      </c>
      <c r="P2291" s="7">
        <v>0.85299999999999998</v>
      </c>
      <c r="Q2291" s="7" t="str">
        <f>CONCATENATE(Z2291,"х",AA2291,"х",AB2291)</f>
        <v>218х142х43</v>
      </c>
      <c r="R2291" s="7" t="s">
        <v>82</v>
      </c>
      <c r="S2291" s="7" t="s">
        <v>39</v>
      </c>
      <c r="T2291" s="7" t="s">
        <v>12368</v>
      </c>
      <c r="U2291" s="7" t="s">
        <v>37</v>
      </c>
      <c r="V2291" s="7">
        <v>263147</v>
      </c>
      <c r="W2291" s="7">
        <f>A2291*M2291</f>
        <v>0</v>
      </c>
      <c r="X2291" s="7" t="str">
        <f>IF(A2291&gt;=1,1," ")</f>
        <v xml:space="preserve"> </v>
      </c>
      <c r="Y2291" s="7">
        <f>P2291*A2291</f>
        <v>0</v>
      </c>
      <c r="Z2291" s="7">
        <v>218</v>
      </c>
      <c r="AA2291" s="7">
        <v>142</v>
      </c>
      <c r="AB2291" s="7">
        <v>43</v>
      </c>
    </row>
    <row r="2292" spans="2:28" ht="45" x14ac:dyDescent="0.2">
      <c r="B2292" s="7" t="s">
        <v>12379</v>
      </c>
      <c r="D2292" s="7" t="s">
        <v>12380</v>
      </c>
      <c r="E2292" s="7" t="s">
        <v>5105</v>
      </c>
      <c r="F2292" s="7" t="s">
        <v>5116</v>
      </c>
      <c r="G2292" s="7" t="s">
        <v>63</v>
      </c>
      <c r="H2292" s="7" t="s">
        <v>3011</v>
      </c>
      <c r="I2292" s="49" t="s">
        <v>5117</v>
      </c>
      <c r="J2292" s="7" t="s">
        <v>5118</v>
      </c>
      <c r="K2292" s="42">
        <v>43024</v>
      </c>
      <c r="L2292" s="7" t="s">
        <v>35</v>
      </c>
      <c r="M2292" s="7">
        <v>170.4</v>
      </c>
      <c r="N2292" s="7">
        <v>10</v>
      </c>
      <c r="O2292" s="7">
        <v>320</v>
      </c>
      <c r="P2292" s="7">
        <v>0.13800000000000001</v>
      </c>
      <c r="Q2292" s="7" t="str">
        <f>CONCATENATE(Z2292,"х",AA2292,"х",AB2292)</f>
        <v>165х107х20</v>
      </c>
      <c r="R2292" s="7" t="s">
        <v>1497</v>
      </c>
      <c r="S2292" s="7">
        <v>3</v>
      </c>
      <c r="T2292" s="7" t="s">
        <v>12381</v>
      </c>
      <c r="U2292" s="7" t="s">
        <v>37</v>
      </c>
      <c r="V2292" s="7">
        <v>245880</v>
      </c>
      <c r="W2292" s="7">
        <f>A2292*M2292</f>
        <v>0</v>
      </c>
      <c r="X2292" s="7" t="str">
        <f>IF(A2292&gt;=1,1," ")</f>
        <v xml:space="preserve"> </v>
      </c>
      <c r="Y2292" s="7">
        <f>P2292*A2292</f>
        <v>0</v>
      </c>
      <c r="Z2292" s="7">
        <v>165</v>
      </c>
      <c r="AA2292" s="7">
        <v>107</v>
      </c>
      <c r="AB2292" s="7">
        <v>20</v>
      </c>
    </row>
    <row r="2293" spans="2:28" x14ac:dyDescent="0.2">
      <c r="B2293" s="7" t="s">
        <v>12382</v>
      </c>
      <c r="D2293" s="7" t="s">
        <v>12383</v>
      </c>
      <c r="E2293" s="7" t="s">
        <v>5105</v>
      </c>
      <c r="F2293" s="7" t="s">
        <v>12384</v>
      </c>
      <c r="G2293" s="7" t="s">
        <v>63</v>
      </c>
      <c r="H2293" s="7" t="s">
        <v>3011</v>
      </c>
      <c r="I2293" s="7" t="s">
        <v>12385</v>
      </c>
      <c r="J2293" s="7" t="s">
        <v>12386</v>
      </c>
      <c r="K2293" s="42">
        <v>43679</v>
      </c>
      <c r="L2293" s="7" t="s">
        <v>35</v>
      </c>
      <c r="M2293" s="7">
        <v>170.4</v>
      </c>
      <c r="N2293" s="7">
        <v>10</v>
      </c>
      <c r="O2293" s="7">
        <v>320</v>
      </c>
      <c r="P2293" s="7">
        <v>0.13500000000000001</v>
      </c>
      <c r="Q2293" s="7" t="str">
        <f>CONCATENATE(Z2293,"х",AA2293,"х",AB2293)</f>
        <v>165х105х20</v>
      </c>
      <c r="R2293" s="7" t="s">
        <v>1497</v>
      </c>
      <c r="S2293" s="7">
        <v>3</v>
      </c>
      <c r="T2293" s="7" t="s">
        <v>12381</v>
      </c>
      <c r="U2293" s="7" t="s">
        <v>37</v>
      </c>
      <c r="V2293" s="7">
        <v>258570</v>
      </c>
      <c r="W2293" s="7">
        <f>A2293*M2293</f>
        <v>0</v>
      </c>
      <c r="X2293" s="7" t="str">
        <f>IF(A2293&gt;=1,1," ")</f>
        <v xml:space="preserve"> </v>
      </c>
      <c r="Y2293" s="7">
        <f>P2293*A2293</f>
        <v>0</v>
      </c>
      <c r="Z2293" s="7">
        <v>165</v>
      </c>
      <c r="AA2293" s="7">
        <v>105</v>
      </c>
      <c r="AB2293" s="7">
        <v>20</v>
      </c>
    </row>
    <row r="2294" spans="2:28" x14ac:dyDescent="0.2">
      <c r="B2294" s="7" t="s">
        <v>12387</v>
      </c>
      <c r="D2294" s="7" t="s">
        <v>12388</v>
      </c>
      <c r="E2294" s="7" t="s">
        <v>5105</v>
      </c>
      <c r="F2294" s="7" t="s">
        <v>5112</v>
      </c>
      <c r="G2294" s="7" t="s">
        <v>63</v>
      </c>
      <c r="H2294" s="7" t="s">
        <v>3011</v>
      </c>
      <c r="I2294" s="7" t="s">
        <v>5113</v>
      </c>
      <c r="J2294" s="7" t="s">
        <v>5108</v>
      </c>
      <c r="K2294" s="42">
        <v>43094</v>
      </c>
      <c r="L2294" s="7" t="s">
        <v>35</v>
      </c>
      <c r="M2294" s="7">
        <v>170.4</v>
      </c>
      <c r="N2294" s="7">
        <v>10</v>
      </c>
      <c r="O2294" s="7">
        <v>320</v>
      </c>
      <c r="P2294" s="7">
        <v>0.13700000000000001</v>
      </c>
      <c r="Q2294" s="7" t="str">
        <f>CONCATENATE(Z2294,"х",AA2294,"х",AB2294)</f>
        <v>167х105х20</v>
      </c>
      <c r="R2294" s="7" t="s">
        <v>1497</v>
      </c>
      <c r="S2294" s="7">
        <v>3</v>
      </c>
      <c r="T2294" s="7" t="s">
        <v>12381</v>
      </c>
      <c r="U2294" s="7" t="s">
        <v>37</v>
      </c>
      <c r="V2294" s="7">
        <v>256916</v>
      </c>
      <c r="W2294" s="7">
        <f>A2294*M2294</f>
        <v>0</v>
      </c>
      <c r="X2294" s="7" t="str">
        <f>IF(A2294&gt;=1,1," ")</f>
        <v xml:space="preserve"> </v>
      </c>
      <c r="Y2294" s="7">
        <f>P2294*A2294</f>
        <v>0</v>
      </c>
      <c r="Z2294" s="7">
        <v>167</v>
      </c>
      <c r="AA2294" s="7">
        <v>105</v>
      </c>
      <c r="AB2294" s="7">
        <v>20</v>
      </c>
    </row>
    <row r="2295" spans="2:28" ht="78.75" x14ac:dyDescent="0.2">
      <c r="B2295" s="7" t="s">
        <v>12389</v>
      </c>
      <c r="D2295" s="7" t="s">
        <v>12390</v>
      </c>
      <c r="E2295" s="7" t="s">
        <v>5105</v>
      </c>
      <c r="F2295" s="7" t="s">
        <v>12391</v>
      </c>
      <c r="G2295" s="7" t="s">
        <v>63</v>
      </c>
      <c r="H2295" s="7" t="s">
        <v>3011</v>
      </c>
      <c r="I2295" s="49" t="s">
        <v>12392</v>
      </c>
      <c r="J2295" s="7" t="s">
        <v>12393</v>
      </c>
      <c r="K2295" s="42">
        <v>43946</v>
      </c>
      <c r="L2295" s="7" t="s">
        <v>35</v>
      </c>
      <c r="M2295" s="7">
        <v>170.4</v>
      </c>
      <c r="N2295" s="7">
        <v>10</v>
      </c>
      <c r="O2295" s="7">
        <v>320</v>
      </c>
      <c r="P2295" s="7">
        <v>0.13600000000000001</v>
      </c>
      <c r="Q2295" s="7" t="str">
        <f>CONCATENATE(Z2295,"х",AA2295,"х",AB2295)</f>
        <v>165х105х20</v>
      </c>
      <c r="R2295" s="7" t="s">
        <v>1497</v>
      </c>
      <c r="S2295" s="7">
        <v>3</v>
      </c>
      <c r="T2295" s="7" t="s">
        <v>12381</v>
      </c>
      <c r="U2295" s="7" t="s">
        <v>37</v>
      </c>
      <c r="V2295" s="7">
        <v>245815</v>
      </c>
      <c r="W2295" s="7">
        <f>A2295*M2295</f>
        <v>0</v>
      </c>
      <c r="X2295" s="7" t="str">
        <f>IF(A2295&gt;=1,1," ")</f>
        <v xml:space="preserve"> </v>
      </c>
      <c r="Y2295" s="7">
        <f>P2295*A2295</f>
        <v>0</v>
      </c>
      <c r="Z2295" s="7">
        <v>165</v>
      </c>
      <c r="AA2295" s="7">
        <v>105</v>
      </c>
      <c r="AB2295" s="7">
        <v>20</v>
      </c>
    </row>
    <row r="2296" spans="2:28" x14ac:dyDescent="0.2">
      <c r="B2296" s="7" t="s">
        <v>12394</v>
      </c>
      <c r="D2296" s="7" t="s">
        <v>12395</v>
      </c>
      <c r="E2296" s="7" t="s">
        <v>5105</v>
      </c>
      <c r="F2296" s="7" t="s">
        <v>12396</v>
      </c>
      <c r="G2296" s="7" t="s">
        <v>63</v>
      </c>
      <c r="H2296" s="7" t="s">
        <v>3011</v>
      </c>
      <c r="I2296" s="7" t="s">
        <v>12397</v>
      </c>
      <c r="J2296" s="7" t="s">
        <v>5118</v>
      </c>
      <c r="K2296" s="42">
        <v>42842</v>
      </c>
      <c r="L2296" s="7" t="s">
        <v>35</v>
      </c>
      <c r="M2296" s="7">
        <v>170.4</v>
      </c>
      <c r="N2296" s="7">
        <v>10</v>
      </c>
      <c r="O2296" s="7">
        <v>320</v>
      </c>
      <c r="P2296" s="7">
        <v>0.14099999999999999</v>
      </c>
      <c r="Q2296" s="7" t="str">
        <f>CONCATENATE(Z2296,"х",AA2296,"х",AB2296)</f>
        <v>165х108х20</v>
      </c>
      <c r="R2296" s="7" t="s">
        <v>1497</v>
      </c>
      <c r="S2296" s="7">
        <v>3</v>
      </c>
      <c r="T2296" s="7" t="s">
        <v>12381</v>
      </c>
      <c r="U2296" s="7" t="s">
        <v>37</v>
      </c>
      <c r="V2296" s="7">
        <v>245881</v>
      </c>
      <c r="W2296" s="7">
        <f>A2296*M2296</f>
        <v>0</v>
      </c>
      <c r="X2296" s="7" t="str">
        <f>IF(A2296&gt;=1,1," ")</f>
        <v xml:space="preserve"> </v>
      </c>
      <c r="Y2296" s="7">
        <f>P2296*A2296</f>
        <v>0</v>
      </c>
      <c r="Z2296" s="7">
        <v>165</v>
      </c>
      <c r="AA2296" s="7">
        <v>108</v>
      </c>
      <c r="AB2296" s="7">
        <v>20</v>
      </c>
    </row>
    <row r="2297" spans="2:28" ht="135" x14ac:dyDescent="0.2">
      <c r="B2297" s="7" t="s">
        <v>12398</v>
      </c>
      <c r="D2297" s="7" t="s">
        <v>12399</v>
      </c>
      <c r="E2297" s="7" t="s">
        <v>12400</v>
      </c>
      <c r="F2297" s="7" t="s">
        <v>12401</v>
      </c>
      <c r="G2297" s="7" t="s">
        <v>893</v>
      </c>
      <c r="H2297" s="7" t="s">
        <v>232</v>
      </c>
      <c r="I2297" s="49" t="s">
        <v>12402</v>
      </c>
      <c r="J2297" s="7" t="s">
        <v>12403</v>
      </c>
      <c r="K2297" s="42">
        <v>42767</v>
      </c>
      <c r="L2297" s="7" t="s">
        <v>35</v>
      </c>
      <c r="M2297" s="7">
        <v>264</v>
      </c>
      <c r="N2297" s="7">
        <v>10</v>
      </c>
      <c r="O2297" s="7">
        <v>320</v>
      </c>
      <c r="P2297" s="7">
        <v>0.252</v>
      </c>
      <c r="Q2297" s="7" t="str">
        <f>CONCATENATE(Z2297,"х",AA2297,"х",AB2297)</f>
        <v>200х125х24</v>
      </c>
      <c r="R2297" s="7" t="s">
        <v>36</v>
      </c>
      <c r="S2297" s="7" t="s">
        <v>39</v>
      </c>
      <c r="T2297" s="7" t="s">
        <v>12404</v>
      </c>
      <c r="U2297" s="7" t="s">
        <v>37</v>
      </c>
      <c r="V2297" s="7">
        <v>230679</v>
      </c>
      <c r="W2297" s="7">
        <f>A2297*M2297</f>
        <v>0</v>
      </c>
      <c r="X2297" s="7" t="str">
        <f>IF(A2297&gt;=1,1," ")</f>
        <v xml:space="preserve"> </v>
      </c>
      <c r="Y2297" s="7">
        <f>P2297*A2297</f>
        <v>0</v>
      </c>
      <c r="Z2297" s="7">
        <v>200</v>
      </c>
      <c r="AA2297" s="7">
        <v>125</v>
      </c>
      <c r="AB2297" s="7">
        <v>24</v>
      </c>
    </row>
    <row r="2298" spans="2:28" ht="225" x14ac:dyDescent="0.2">
      <c r="B2298" s="7" t="s">
        <v>12405</v>
      </c>
      <c r="D2298" s="7" t="s">
        <v>12406</v>
      </c>
      <c r="E2298" s="7" t="s">
        <v>12407</v>
      </c>
      <c r="F2298" s="7" t="s">
        <v>12408</v>
      </c>
      <c r="G2298" s="7" t="s">
        <v>63</v>
      </c>
      <c r="H2298" s="7" t="s">
        <v>100</v>
      </c>
      <c r="I2298" s="49" t="s">
        <v>12409</v>
      </c>
      <c r="J2298" s="7" t="s">
        <v>12410</v>
      </c>
      <c r="K2298" s="42">
        <v>42614</v>
      </c>
      <c r="L2298" s="7" t="s">
        <v>441</v>
      </c>
      <c r="M2298" s="7">
        <v>205.2</v>
      </c>
      <c r="N2298" s="7">
        <v>10</v>
      </c>
      <c r="O2298" s="7">
        <v>256</v>
      </c>
      <c r="P2298" s="7">
        <v>0.26700000000000002</v>
      </c>
      <c r="Q2298" s="7" t="str">
        <f>CONCATENATE(Z2298,"х",AA2298,"х",AB2298)</f>
        <v>206х135х17</v>
      </c>
      <c r="R2298" s="7" t="s">
        <v>36</v>
      </c>
      <c r="S2298" s="7" t="s">
        <v>39</v>
      </c>
      <c r="T2298" s="7" t="s">
        <v>12411</v>
      </c>
      <c r="U2298" s="7" t="s">
        <v>215</v>
      </c>
      <c r="V2298" s="7">
        <v>232999</v>
      </c>
      <c r="W2298" s="7">
        <f>A2298*M2298</f>
        <v>0</v>
      </c>
      <c r="X2298" s="7" t="str">
        <f>IF(A2298&gt;=1,1," ")</f>
        <v xml:space="preserve"> </v>
      </c>
      <c r="Y2298" s="7">
        <f>P2298*A2298</f>
        <v>0</v>
      </c>
      <c r="Z2298" s="7">
        <v>206</v>
      </c>
      <c r="AA2298" s="7">
        <v>135</v>
      </c>
      <c r="AB2298" s="7">
        <v>17</v>
      </c>
    </row>
    <row r="2299" spans="2:28" ht="101.25" x14ac:dyDescent="0.2">
      <c r="B2299" s="7" t="s">
        <v>12412</v>
      </c>
      <c r="D2299" s="7" t="s">
        <v>12413</v>
      </c>
      <c r="E2299" s="7" t="s">
        <v>3090</v>
      </c>
      <c r="F2299" s="7" t="s">
        <v>12414</v>
      </c>
      <c r="G2299" s="7" t="s">
        <v>63</v>
      </c>
      <c r="H2299" s="7" t="s">
        <v>158</v>
      </c>
      <c r="I2299" s="49" t="s">
        <v>12415</v>
      </c>
      <c r="J2299" s="42">
        <v>42934</v>
      </c>
      <c r="K2299" s="42">
        <v>42934</v>
      </c>
      <c r="L2299" s="7" t="s">
        <v>35</v>
      </c>
      <c r="M2299" s="7">
        <v>252</v>
      </c>
      <c r="N2299" s="7">
        <v>10</v>
      </c>
      <c r="O2299" s="7">
        <v>240</v>
      </c>
      <c r="P2299" s="7">
        <v>0.25600000000000001</v>
      </c>
      <c r="Q2299" s="7" t="str">
        <f>CONCATENATE(Z2299,"х",AA2299,"х",AB2299)</f>
        <v>205х128х17</v>
      </c>
      <c r="R2299" s="7" t="s">
        <v>36</v>
      </c>
      <c r="S2299" s="7" t="s">
        <v>39</v>
      </c>
      <c r="T2299" s="7" t="s">
        <v>12411</v>
      </c>
      <c r="U2299" s="7" t="s">
        <v>215</v>
      </c>
      <c r="V2299" s="7">
        <v>224532</v>
      </c>
      <c r="W2299" s="7">
        <f>A2299*M2299</f>
        <v>0</v>
      </c>
      <c r="X2299" s="7" t="str">
        <f>IF(A2299&gt;=1,1," ")</f>
        <v xml:space="preserve"> </v>
      </c>
      <c r="Y2299" s="7">
        <f>P2299*A2299</f>
        <v>0</v>
      </c>
      <c r="Z2299" s="7">
        <v>205</v>
      </c>
      <c r="AA2299" s="7">
        <v>128</v>
      </c>
      <c r="AB2299" s="7">
        <v>17</v>
      </c>
    </row>
    <row r="2300" spans="2:28" x14ac:dyDescent="0.2">
      <c r="B2300" s="7" t="s">
        <v>12416</v>
      </c>
      <c r="D2300" s="7" t="s">
        <v>12417</v>
      </c>
      <c r="E2300" s="7" t="s">
        <v>12418</v>
      </c>
      <c r="F2300" s="7" t="s">
        <v>12419</v>
      </c>
      <c r="G2300" s="7" t="s">
        <v>63</v>
      </c>
      <c r="H2300" s="7" t="s">
        <v>100</v>
      </c>
      <c r="I2300" s="7" t="s">
        <v>12420</v>
      </c>
      <c r="J2300" s="7" t="s">
        <v>12421</v>
      </c>
      <c r="K2300" s="42">
        <v>42849</v>
      </c>
      <c r="L2300" s="7" t="s">
        <v>35</v>
      </c>
      <c r="M2300" s="7">
        <v>213.6</v>
      </c>
      <c r="N2300" s="7">
        <v>10</v>
      </c>
      <c r="O2300" s="7">
        <v>256</v>
      </c>
      <c r="P2300" s="7">
        <v>0.27</v>
      </c>
      <c r="Q2300" s="7" t="str">
        <f>CONCATENATE(Z2300,"х",AA2300,"х",AB2300)</f>
        <v>207х132х18</v>
      </c>
      <c r="R2300" s="7" t="s">
        <v>36</v>
      </c>
      <c r="S2300" s="7" t="s">
        <v>39</v>
      </c>
      <c r="T2300" s="7" t="s">
        <v>12411</v>
      </c>
      <c r="U2300" s="7" t="s">
        <v>215</v>
      </c>
      <c r="V2300" s="7">
        <v>220554</v>
      </c>
      <c r="W2300" s="7">
        <f>A2300*M2300</f>
        <v>0</v>
      </c>
      <c r="X2300" s="7" t="str">
        <f>IF(A2300&gt;=1,1," ")</f>
        <v xml:space="preserve"> </v>
      </c>
      <c r="Y2300" s="7">
        <f>P2300*A2300</f>
        <v>0</v>
      </c>
      <c r="Z2300" s="7">
        <v>207</v>
      </c>
      <c r="AA2300" s="7">
        <v>132</v>
      </c>
      <c r="AB2300" s="7">
        <v>18</v>
      </c>
    </row>
    <row r="2301" spans="2:28" ht="112.5" x14ac:dyDescent="0.2">
      <c r="B2301" s="7" t="s">
        <v>12422</v>
      </c>
      <c r="D2301" s="7" t="s">
        <v>12423</v>
      </c>
      <c r="E2301" s="7" t="s">
        <v>12424</v>
      </c>
      <c r="F2301" s="7" t="s">
        <v>12425</v>
      </c>
      <c r="G2301" s="7" t="s">
        <v>63</v>
      </c>
      <c r="H2301" s="7" t="s">
        <v>100</v>
      </c>
      <c r="I2301" s="49" t="s">
        <v>12426</v>
      </c>
      <c r="J2301" s="7" t="s">
        <v>102</v>
      </c>
      <c r="K2301" s="42">
        <v>44440</v>
      </c>
      <c r="L2301" s="7" t="s">
        <v>35</v>
      </c>
      <c r="M2301" s="7">
        <v>240</v>
      </c>
      <c r="N2301" s="7">
        <v>10</v>
      </c>
      <c r="O2301" s="7">
        <v>416</v>
      </c>
      <c r="P2301" s="7">
        <v>0.377</v>
      </c>
      <c r="Q2301" s="7" t="str">
        <f>CONCATENATE(Z2301,"х",AA2301,"х",AB2301)</f>
        <v>208х135х24</v>
      </c>
      <c r="R2301" s="7" t="s">
        <v>36</v>
      </c>
      <c r="S2301" s="7" t="s">
        <v>39</v>
      </c>
      <c r="T2301" s="7" t="s">
        <v>12411</v>
      </c>
      <c r="U2301" s="7" t="s">
        <v>215</v>
      </c>
      <c r="V2301" s="7">
        <v>220538</v>
      </c>
      <c r="W2301" s="7">
        <f>A2301*M2301</f>
        <v>0</v>
      </c>
      <c r="X2301" s="7" t="str">
        <f>IF(A2301&gt;=1,1," ")</f>
        <v xml:space="preserve"> </v>
      </c>
      <c r="Y2301" s="7">
        <f>P2301*A2301</f>
        <v>0</v>
      </c>
      <c r="Z2301" s="7">
        <v>208</v>
      </c>
      <c r="AA2301" s="7">
        <v>135</v>
      </c>
      <c r="AB2301" s="7">
        <v>24</v>
      </c>
    </row>
    <row r="2302" spans="2:28" ht="337.5" x14ac:dyDescent="0.2">
      <c r="B2302" s="7" t="s">
        <v>12427</v>
      </c>
      <c r="D2302" s="7" t="s">
        <v>12428</v>
      </c>
      <c r="E2302" s="7" t="s">
        <v>12407</v>
      </c>
      <c r="F2302" s="7" t="s">
        <v>12408</v>
      </c>
      <c r="G2302" s="7" t="s">
        <v>63</v>
      </c>
      <c r="H2302" s="7" t="s">
        <v>100</v>
      </c>
      <c r="I2302" s="49" t="s">
        <v>12429</v>
      </c>
      <c r="J2302" s="7" t="s">
        <v>12410</v>
      </c>
      <c r="K2302" s="42">
        <v>42614</v>
      </c>
      <c r="L2302" s="7" t="s">
        <v>441</v>
      </c>
      <c r="M2302" s="7">
        <v>188.4</v>
      </c>
      <c r="N2302" s="7">
        <v>10</v>
      </c>
      <c r="O2302" s="7">
        <v>256</v>
      </c>
      <c r="P2302" s="7">
        <v>0.26400000000000001</v>
      </c>
      <c r="Q2302" s="7" t="str">
        <f>CONCATENATE(Z2302,"х",AA2302,"х",AB2302)</f>
        <v>205х132х19</v>
      </c>
      <c r="R2302" s="7" t="s">
        <v>36</v>
      </c>
      <c r="S2302" s="7" t="s">
        <v>39</v>
      </c>
      <c r="T2302" s="7" t="s">
        <v>12430</v>
      </c>
      <c r="U2302" s="7" t="s">
        <v>215</v>
      </c>
      <c r="V2302" s="7">
        <v>233000</v>
      </c>
      <c r="W2302" s="7">
        <f>A2302*M2302</f>
        <v>0</v>
      </c>
      <c r="X2302" s="7" t="str">
        <f>IF(A2302&gt;=1,1," ")</f>
        <v xml:space="preserve"> </v>
      </c>
      <c r="Y2302" s="7">
        <f>P2302*A2302</f>
        <v>0</v>
      </c>
      <c r="Z2302" s="7">
        <v>205</v>
      </c>
      <c r="AA2302" s="7">
        <v>132</v>
      </c>
      <c r="AB2302" s="7">
        <v>19</v>
      </c>
    </row>
    <row r="2303" spans="2:28" x14ac:dyDescent="0.2">
      <c r="B2303" s="7" t="s">
        <v>12431</v>
      </c>
      <c r="D2303" s="7" t="s">
        <v>12432</v>
      </c>
      <c r="E2303" s="7" t="s">
        <v>12418</v>
      </c>
      <c r="F2303" s="7" t="s">
        <v>12419</v>
      </c>
      <c r="G2303" s="7" t="s">
        <v>63</v>
      </c>
      <c r="H2303" s="7" t="s">
        <v>100</v>
      </c>
      <c r="I2303" s="7" t="s">
        <v>12420</v>
      </c>
      <c r="J2303" s="7" t="s">
        <v>12421</v>
      </c>
      <c r="K2303" s="42">
        <v>42849</v>
      </c>
      <c r="L2303" s="7" t="s">
        <v>35</v>
      </c>
      <c r="M2303" s="7">
        <v>196.8</v>
      </c>
      <c r="N2303" s="7">
        <v>10</v>
      </c>
      <c r="O2303" s="7">
        <v>256</v>
      </c>
      <c r="P2303" s="7">
        <v>0.27</v>
      </c>
      <c r="Q2303" s="7" t="str">
        <f>CONCATENATE(Z2303,"х",AA2303,"х",AB2303)</f>
        <v>207х131х16</v>
      </c>
      <c r="R2303" s="7" t="s">
        <v>36</v>
      </c>
      <c r="S2303" s="7" t="s">
        <v>39</v>
      </c>
      <c r="T2303" s="7" t="s">
        <v>12430</v>
      </c>
      <c r="U2303" s="7" t="s">
        <v>215</v>
      </c>
      <c r="V2303" s="7">
        <v>220548</v>
      </c>
      <c r="W2303" s="7">
        <f>A2303*M2303</f>
        <v>0</v>
      </c>
      <c r="X2303" s="7" t="str">
        <f>IF(A2303&gt;=1,1," ")</f>
        <v xml:space="preserve"> </v>
      </c>
      <c r="Y2303" s="7">
        <f>P2303*A2303</f>
        <v>0</v>
      </c>
      <c r="Z2303" s="7">
        <v>207</v>
      </c>
      <c r="AA2303" s="7">
        <v>131</v>
      </c>
      <c r="AB2303" s="7">
        <v>16</v>
      </c>
    </row>
    <row r="2304" spans="2:28" ht="101.25" x14ac:dyDescent="0.2">
      <c r="B2304" s="7" t="s">
        <v>12433</v>
      </c>
      <c r="D2304" s="7" t="s">
        <v>12434</v>
      </c>
      <c r="E2304" s="7" t="s">
        <v>3090</v>
      </c>
      <c r="F2304" s="7" t="s">
        <v>12414</v>
      </c>
      <c r="G2304" s="7" t="s">
        <v>63</v>
      </c>
      <c r="H2304" s="7" t="s">
        <v>158</v>
      </c>
      <c r="I2304" s="49" t="s">
        <v>12415</v>
      </c>
      <c r="J2304" s="42">
        <v>42934</v>
      </c>
      <c r="K2304" s="42">
        <v>42934</v>
      </c>
      <c r="L2304" s="7" t="s">
        <v>35</v>
      </c>
      <c r="M2304" s="7">
        <v>231.6</v>
      </c>
      <c r="N2304" s="7">
        <v>10</v>
      </c>
      <c r="O2304" s="7">
        <v>240</v>
      </c>
      <c r="P2304" s="7">
        <v>0.25600000000000001</v>
      </c>
      <c r="Q2304" s="7" t="str">
        <f>CONCATENATE(Z2304,"х",AA2304,"х",AB2304)</f>
        <v>205х130х15</v>
      </c>
      <c r="R2304" s="7" t="s">
        <v>36</v>
      </c>
      <c r="S2304" s="7" t="s">
        <v>39</v>
      </c>
      <c r="T2304" s="7" t="s">
        <v>12430</v>
      </c>
      <c r="U2304" s="7" t="s">
        <v>215</v>
      </c>
      <c r="V2304" s="7">
        <v>224531</v>
      </c>
      <c r="W2304" s="7">
        <f>A2304*M2304</f>
        <v>0</v>
      </c>
      <c r="X2304" s="7" t="str">
        <f>IF(A2304&gt;=1,1," ")</f>
        <v xml:space="preserve"> </v>
      </c>
      <c r="Y2304" s="7">
        <f>P2304*A2304</f>
        <v>0</v>
      </c>
      <c r="Z2304" s="7">
        <v>205</v>
      </c>
      <c r="AA2304" s="7">
        <v>130</v>
      </c>
      <c r="AB2304" s="7">
        <v>15</v>
      </c>
    </row>
    <row r="2305" spans="2:28" ht="112.5" x14ac:dyDescent="0.2">
      <c r="B2305" s="7" t="s">
        <v>12435</v>
      </c>
      <c r="D2305" s="7" t="s">
        <v>12436</v>
      </c>
      <c r="E2305" s="7" t="s">
        <v>12424</v>
      </c>
      <c r="F2305" s="7" t="s">
        <v>12425</v>
      </c>
      <c r="G2305" s="7" t="s">
        <v>63</v>
      </c>
      <c r="H2305" s="7" t="s">
        <v>100</v>
      </c>
      <c r="I2305" s="49" t="s">
        <v>12426</v>
      </c>
      <c r="J2305" s="7" t="s">
        <v>102</v>
      </c>
      <c r="K2305" s="42">
        <v>44440</v>
      </c>
      <c r="L2305" s="7" t="s">
        <v>35</v>
      </c>
      <c r="M2305" s="7">
        <v>223.2</v>
      </c>
      <c r="N2305" s="7">
        <v>10</v>
      </c>
      <c r="O2305" s="7">
        <v>416</v>
      </c>
      <c r="P2305" s="7">
        <v>0.377</v>
      </c>
      <c r="Q2305" s="7" t="str">
        <f>CONCATENATE(Z2305,"х",AA2305,"х",AB2305)</f>
        <v>208х135х24</v>
      </c>
      <c r="R2305" s="7" t="s">
        <v>36</v>
      </c>
      <c r="S2305" s="7" t="s">
        <v>39</v>
      </c>
      <c r="T2305" s="7" t="s">
        <v>12430</v>
      </c>
      <c r="U2305" s="7" t="s">
        <v>215</v>
      </c>
      <c r="V2305" s="7">
        <v>220537</v>
      </c>
      <c r="W2305" s="7">
        <f>A2305*M2305</f>
        <v>0</v>
      </c>
      <c r="X2305" s="7" t="str">
        <f>IF(A2305&gt;=1,1," ")</f>
        <v xml:space="preserve"> </v>
      </c>
      <c r="Y2305" s="7">
        <f>P2305*A2305</f>
        <v>0</v>
      </c>
      <c r="Z2305" s="7">
        <v>208</v>
      </c>
      <c r="AA2305" s="7">
        <v>135</v>
      </c>
      <c r="AB2305" s="7">
        <v>24</v>
      </c>
    </row>
    <row r="2306" spans="2:28" ht="258.75" x14ac:dyDescent="0.2">
      <c r="B2306" s="7" t="s">
        <v>12437</v>
      </c>
      <c r="D2306" s="7" t="s">
        <v>12438</v>
      </c>
      <c r="E2306" s="7" t="s">
        <v>12439</v>
      </c>
      <c r="F2306" s="7" t="s">
        <v>12440</v>
      </c>
      <c r="G2306" s="7" t="s">
        <v>815</v>
      </c>
      <c r="H2306" s="7" t="s">
        <v>377</v>
      </c>
      <c r="I2306" s="49" t="s">
        <v>12441</v>
      </c>
      <c r="J2306" s="7" t="s">
        <v>12442</v>
      </c>
      <c r="K2306" s="42">
        <v>43759</v>
      </c>
      <c r="L2306" s="7" t="s">
        <v>35</v>
      </c>
      <c r="M2306" s="7">
        <v>471.6</v>
      </c>
      <c r="N2306" s="7">
        <v>10</v>
      </c>
      <c r="O2306" s="7">
        <v>368</v>
      </c>
      <c r="P2306" s="7">
        <v>0.46899999999999997</v>
      </c>
      <c r="Q2306" s="7" t="str">
        <f>CONCATENATE(Z2306,"х",AA2306,"х",AB2306)</f>
        <v>217х142х31</v>
      </c>
      <c r="R2306" s="7" t="s">
        <v>82</v>
      </c>
      <c r="S2306" s="7" t="s">
        <v>39</v>
      </c>
      <c r="T2306" s="7" t="s">
        <v>12443</v>
      </c>
      <c r="U2306" s="7" t="s">
        <v>37</v>
      </c>
      <c r="V2306" s="7">
        <v>259623</v>
      </c>
      <c r="W2306" s="7">
        <f>A2306*M2306</f>
        <v>0</v>
      </c>
      <c r="X2306" s="7" t="str">
        <f>IF(A2306&gt;=1,1," ")</f>
        <v xml:space="preserve"> </v>
      </c>
      <c r="Y2306" s="7">
        <f>P2306*A2306</f>
        <v>0</v>
      </c>
      <c r="Z2306" s="7">
        <v>217</v>
      </c>
      <c r="AA2306" s="7">
        <v>142</v>
      </c>
      <c r="AB2306" s="7">
        <v>31</v>
      </c>
    </row>
    <row r="2307" spans="2:28" ht="90" x14ac:dyDescent="0.2">
      <c r="B2307" s="7" t="s">
        <v>12444</v>
      </c>
      <c r="D2307" s="7" t="s">
        <v>12445</v>
      </c>
      <c r="E2307" s="7" t="s">
        <v>12439</v>
      </c>
      <c r="F2307" s="7" t="s">
        <v>12446</v>
      </c>
      <c r="G2307" s="7" t="s">
        <v>815</v>
      </c>
      <c r="H2307" s="7" t="s">
        <v>377</v>
      </c>
      <c r="I2307" s="49" t="s">
        <v>12447</v>
      </c>
      <c r="J2307" s="7" t="s">
        <v>12448</v>
      </c>
      <c r="K2307" s="42">
        <v>43732</v>
      </c>
      <c r="L2307" s="7" t="s">
        <v>35</v>
      </c>
      <c r="M2307" s="7">
        <v>427.2</v>
      </c>
      <c r="N2307" s="7">
        <v>10</v>
      </c>
      <c r="O2307" s="7">
        <v>304</v>
      </c>
      <c r="P2307" s="7">
        <v>0.42499999999999999</v>
      </c>
      <c r="Q2307" s="7" t="str">
        <f>CONCATENATE(Z2307,"х",AA2307,"х",AB2307)</f>
        <v>220х142х25</v>
      </c>
      <c r="R2307" s="7" t="s">
        <v>82</v>
      </c>
      <c r="S2307" s="7" t="s">
        <v>39</v>
      </c>
      <c r="T2307" s="7" t="s">
        <v>12443</v>
      </c>
      <c r="U2307" s="7" t="s">
        <v>259</v>
      </c>
      <c r="V2307" s="7">
        <v>252510</v>
      </c>
      <c r="W2307" s="7">
        <f>A2307*M2307</f>
        <v>0</v>
      </c>
      <c r="X2307" s="7" t="str">
        <f>IF(A2307&gt;=1,1," ")</f>
        <v xml:space="preserve"> </v>
      </c>
      <c r="Y2307" s="7">
        <f>P2307*A2307</f>
        <v>0</v>
      </c>
      <c r="Z2307" s="7">
        <v>220</v>
      </c>
      <c r="AA2307" s="7">
        <v>142</v>
      </c>
      <c r="AB2307" s="7">
        <v>25</v>
      </c>
    </row>
    <row r="2308" spans="2:28" ht="146.25" x14ac:dyDescent="0.2">
      <c r="B2308" s="7" t="s">
        <v>12449</v>
      </c>
      <c r="D2308" s="7" t="s">
        <v>12450</v>
      </c>
      <c r="E2308" s="7" t="s">
        <v>12439</v>
      </c>
      <c r="F2308" s="7" t="s">
        <v>12451</v>
      </c>
      <c r="G2308" s="7" t="s">
        <v>815</v>
      </c>
      <c r="H2308" s="7" t="s">
        <v>377</v>
      </c>
      <c r="I2308" s="49" t="s">
        <v>12452</v>
      </c>
      <c r="J2308" s="7" t="s">
        <v>12453</v>
      </c>
      <c r="K2308" s="42">
        <v>43374</v>
      </c>
      <c r="L2308" s="7" t="s">
        <v>35</v>
      </c>
      <c r="M2308" s="7">
        <v>427.2</v>
      </c>
      <c r="N2308" s="7">
        <v>10</v>
      </c>
      <c r="O2308" s="7">
        <v>448</v>
      </c>
      <c r="P2308" s="7">
        <v>0.55700000000000005</v>
      </c>
      <c r="Q2308" s="7" t="str">
        <f>CONCATENATE(Z2308,"х",AA2308,"х",AB2308)</f>
        <v>218х144х35</v>
      </c>
      <c r="R2308" s="7" t="s">
        <v>82</v>
      </c>
      <c r="S2308" s="7" t="s">
        <v>39</v>
      </c>
      <c r="T2308" s="7" t="s">
        <v>12443</v>
      </c>
      <c r="U2308" s="7" t="s">
        <v>37</v>
      </c>
      <c r="V2308" s="7">
        <v>251498</v>
      </c>
      <c r="W2308" s="7">
        <f>A2308*M2308</f>
        <v>0</v>
      </c>
      <c r="X2308" s="7" t="str">
        <f>IF(A2308&gt;=1,1," ")</f>
        <v xml:space="preserve"> </v>
      </c>
      <c r="Y2308" s="7">
        <f>P2308*A2308</f>
        <v>0</v>
      </c>
      <c r="Z2308" s="7">
        <v>218</v>
      </c>
      <c r="AA2308" s="7">
        <v>144</v>
      </c>
      <c r="AB2308" s="7">
        <v>35</v>
      </c>
    </row>
    <row r="2309" spans="2:28" ht="146.25" x14ac:dyDescent="0.2">
      <c r="B2309" s="7" t="s">
        <v>12454</v>
      </c>
      <c r="D2309" s="7" t="s">
        <v>12455</v>
      </c>
      <c r="E2309" s="7" t="s">
        <v>2802</v>
      </c>
      <c r="F2309" s="7" t="s">
        <v>12456</v>
      </c>
      <c r="G2309" s="7" t="s">
        <v>815</v>
      </c>
      <c r="H2309" s="7" t="s">
        <v>89</v>
      </c>
      <c r="I2309" s="49" t="s">
        <v>12457</v>
      </c>
      <c r="J2309" s="7" t="s">
        <v>12458</v>
      </c>
      <c r="K2309" s="42">
        <v>42887</v>
      </c>
      <c r="L2309" s="7" t="s">
        <v>35</v>
      </c>
      <c r="M2309" s="7">
        <v>134.4</v>
      </c>
      <c r="N2309" s="7">
        <v>10</v>
      </c>
      <c r="O2309" s="7">
        <v>352</v>
      </c>
      <c r="P2309" s="7">
        <v>0.152</v>
      </c>
      <c r="Q2309" s="7" t="str">
        <f>CONCATENATE(Z2309,"х",AA2309,"х",AB2309)</f>
        <v>165х107х22</v>
      </c>
      <c r="R2309" s="7" t="s">
        <v>1497</v>
      </c>
      <c r="S2309" s="7">
        <v>3</v>
      </c>
      <c r="T2309" s="7" t="s">
        <v>12459</v>
      </c>
      <c r="U2309" s="7" t="s">
        <v>37</v>
      </c>
      <c r="V2309" s="7">
        <v>252304</v>
      </c>
      <c r="W2309" s="7">
        <f>A2309*M2309</f>
        <v>0</v>
      </c>
      <c r="X2309" s="7" t="str">
        <f>IF(A2309&gt;=1,1," ")</f>
        <v xml:space="preserve"> </v>
      </c>
      <c r="Y2309" s="7">
        <f>P2309*A2309</f>
        <v>0</v>
      </c>
      <c r="Z2309" s="7">
        <v>165</v>
      </c>
      <c r="AA2309" s="7">
        <v>107</v>
      </c>
      <c r="AB2309" s="7">
        <v>22</v>
      </c>
    </row>
    <row r="2310" spans="2:28" ht="247.5" x14ac:dyDescent="0.2">
      <c r="B2310" s="7" t="s">
        <v>12460</v>
      </c>
      <c r="D2310" s="7" t="s">
        <v>12461</v>
      </c>
      <c r="E2310" s="7" t="s">
        <v>12462</v>
      </c>
      <c r="F2310" s="7" t="s">
        <v>12463</v>
      </c>
      <c r="G2310" s="7" t="s">
        <v>63</v>
      </c>
      <c r="H2310" s="7" t="s">
        <v>284</v>
      </c>
      <c r="I2310" s="49" t="s">
        <v>12464</v>
      </c>
      <c r="J2310" s="7" t="s">
        <v>12465</v>
      </c>
      <c r="K2310" s="42">
        <v>43756</v>
      </c>
      <c r="L2310" s="7" t="s">
        <v>35</v>
      </c>
      <c r="M2310" s="7">
        <v>385.2</v>
      </c>
      <c r="N2310" s="7">
        <v>10</v>
      </c>
      <c r="O2310" s="7">
        <v>256</v>
      </c>
      <c r="P2310" s="7">
        <v>0.246</v>
      </c>
      <c r="Q2310" s="7" t="str">
        <f>CONCATENATE(Z2310,"х",AA2310,"х",AB2310)</f>
        <v>173х135х19</v>
      </c>
      <c r="R2310" s="7" t="s">
        <v>4013</v>
      </c>
      <c r="S2310" s="7" t="s">
        <v>39</v>
      </c>
      <c r="T2310" s="7" t="s">
        <v>12466</v>
      </c>
      <c r="U2310" s="7" t="s">
        <v>37</v>
      </c>
      <c r="V2310" s="7">
        <v>270839</v>
      </c>
      <c r="W2310" s="7">
        <f>A2310*M2310</f>
        <v>0</v>
      </c>
      <c r="X2310" s="7" t="str">
        <f>IF(A2310&gt;=1,1," ")</f>
        <v xml:space="preserve"> </v>
      </c>
      <c r="Y2310" s="7">
        <f>P2310*A2310</f>
        <v>0</v>
      </c>
      <c r="Z2310" s="7">
        <v>173</v>
      </c>
      <c r="AA2310" s="7">
        <v>135</v>
      </c>
      <c r="AB2310" s="7">
        <v>19</v>
      </c>
    </row>
    <row r="2311" spans="2:28" ht="168.75" x14ac:dyDescent="0.2">
      <c r="B2311" s="7" t="s">
        <v>12467</v>
      </c>
      <c r="D2311" s="7" t="s">
        <v>12468</v>
      </c>
      <c r="E2311" s="7" t="s">
        <v>12462</v>
      </c>
      <c r="F2311" s="7" t="s">
        <v>12469</v>
      </c>
      <c r="G2311" s="7" t="s">
        <v>63</v>
      </c>
      <c r="H2311" s="7" t="s">
        <v>284</v>
      </c>
      <c r="I2311" s="49" t="s">
        <v>12470</v>
      </c>
      <c r="J2311" s="7" t="s">
        <v>12471</v>
      </c>
      <c r="K2311" s="42">
        <v>44287</v>
      </c>
      <c r="L2311" s="7" t="s">
        <v>35</v>
      </c>
      <c r="M2311" s="7">
        <v>385.2</v>
      </c>
      <c r="N2311" s="7">
        <v>10</v>
      </c>
      <c r="O2311" s="7">
        <v>224</v>
      </c>
      <c r="P2311" s="7">
        <v>0.191</v>
      </c>
      <c r="Q2311" s="7" t="str">
        <f>CONCATENATE(Z2311,"х",AA2311,"х",AB2311)</f>
        <v>172х133х15</v>
      </c>
      <c r="R2311" s="7" t="s">
        <v>4013</v>
      </c>
      <c r="S2311" s="7" t="s">
        <v>39</v>
      </c>
      <c r="T2311" s="7" t="s">
        <v>12466</v>
      </c>
      <c r="U2311" s="7" t="s">
        <v>37</v>
      </c>
      <c r="V2311" s="7">
        <v>269442</v>
      </c>
      <c r="W2311" s="7">
        <f>A2311*M2311</f>
        <v>0</v>
      </c>
      <c r="X2311" s="7" t="str">
        <f>IF(A2311&gt;=1,1," ")</f>
        <v xml:space="preserve"> </v>
      </c>
      <c r="Y2311" s="7">
        <f>P2311*A2311</f>
        <v>0</v>
      </c>
      <c r="Z2311" s="7">
        <v>172</v>
      </c>
      <c r="AA2311" s="7">
        <v>133</v>
      </c>
      <c r="AB2311" s="7">
        <v>15</v>
      </c>
    </row>
    <row r="2312" spans="2:28" x14ac:dyDescent="0.2">
      <c r="B2312" s="7" t="s">
        <v>12472</v>
      </c>
      <c r="D2312" s="7" t="s">
        <v>12473</v>
      </c>
      <c r="E2312" s="7" t="s">
        <v>12462</v>
      </c>
      <c r="F2312" s="7" t="s">
        <v>12474</v>
      </c>
      <c r="G2312" s="7" t="s">
        <v>63</v>
      </c>
      <c r="H2312" s="7" t="s">
        <v>284</v>
      </c>
      <c r="I2312" s="7" t="s">
        <v>12475</v>
      </c>
      <c r="J2312" s="7" t="s">
        <v>12476</v>
      </c>
      <c r="K2312" s="42">
        <v>43403</v>
      </c>
      <c r="L2312" s="7" t="s">
        <v>35</v>
      </c>
      <c r="M2312" s="7">
        <v>410.4</v>
      </c>
      <c r="N2312" s="7">
        <v>10</v>
      </c>
      <c r="O2312" s="7">
        <v>288</v>
      </c>
      <c r="P2312" s="7">
        <v>0.26</v>
      </c>
      <c r="Q2312" s="7" t="str">
        <f>CONCATENATE(Z2312,"х",AA2312,"х",AB2312)</f>
        <v>173х135х21</v>
      </c>
      <c r="R2312" s="7" t="s">
        <v>4013</v>
      </c>
      <c r="S2312" s="7" t="s">
        <v>39</v>
      </c>
      <c r="T2312" s="7" t="s">
        <v>12466</v>
      </c>
      <c r="U2312" s="7" t="s">
        <v>37</v>
      </c>
      <c r="V2312" s="7">
        <v>272294</v>
      </c>
      <c r="W2312" s="7">
        <f>A2312*M2312</f>
        <v>0</v>
      </c>
      <c r="X2312" s="7" t="str">
        <f>IF(A2312&gt;=1,1," ")</f>
        <v xml:space="preserve"> </v>
      </c>
      <c r="Y2312" s="7">
        <f>P2312*A2312</f>
        <v>0</v>
      </c>
      <c r="Z2312" s="7">
        <v>173</v>
      </c>
      <c r="AA2312" s="7">
        <v>135</v>
      </c>
      <c r="AB2312" s="7">
        <v>21</v>
      </c>
    </row>
    <row r="2313" spans="2:28" ht="168.75" x14ac:dyDescent="0.2">
      <c r="B2313" s="7" t="s">
        <v>12477</v>
      </c>
      <c r="D2313" s="7" t="s">
        <v>12478</v>
      </c>
      <c r="E2313" s="7" t="s">
        <v>12479</v>
      </c>
      <c r="F2313" s="7" t="s">
        <v>12480</v>
      </c>
      <c r="G2313" s="7" t="s">
        <v>815</v>
      </c>
      <c r="H2313" s="7" t="s">
        <v>385</v>
      </c>
      <c r="I2313" s="49" t="s">
        <v>12481</v>
      </c>
      <c r="J2313" s="7" t="s">
        <v>12482</v>
      </c>
      <c r="K2313" s="42">
        <v>43271</v>
      </c>
      <c r="L2313" s="7" t="s">
        <v>35</v>
      </c>
      <c r="M2313" s="7">
        <v>385.2</v>
      </c>
      <c r="N2313" s="7">
        <v>10</v>
      </c>
      <c r="O2313" s="7">
        <v>384</v>
      </c>
      <c r="P2313" s="7">
        <v>0.35099999999999998</v>
      </c>
      <c r="Q2313" s="7" t="str">
        <f>CONCATENATE(Z2313,"х",AA2313,"х",AB2313)</f>
        <v>205х132х30</v>
      </c>
      <c r="R2313" s="7" t="s">
        <v>36</v>
      </c>
      <c r="S2313" s="7" t="s">
        <v>39</v>
      </c>
      <c r="T2313" s="7" t="s">
        <v>12483</v>
      </c>
      <c r="U2313" s="7" t="s">
        <v>37</v>
      </c>
      <c r="V2313" s="7">
        <v>249996</v>
      </c>
      <c r="W2313" s="7">
        <f>A2313*M2313</f>
        <v>0</v>
      </c>
      <c r="X2313" s="7" t="str">
        <f>IF(A2313&gt;=1,1," ")</f>
        <v xml:space="preserve"> </v>
      </c>
      <c r="Y2313" s="7">
        <f>P2313*A2313</f>
        <v>0</v>
      </c>
      <c r="Z2313" s="7">
        <v>205</v>
      </c>
      <c r="AA2313" s="7">
        <v>132</v>
      </c>
      <c r="AB2313" s="7">
        <v>30</v>
      </c>
    </row>
    <row r="2314" spans="2:28" ht="123.75" x14ac:dyDescent="0.2">
      <c r="B2314" s="7" t="s">
        <v>12484</v>
      </c>
      <c r="D2314" s="7" t="s">
        <v>12485</v>
      </c>
      <c r="E2314" s="7" t="s">
        <v>12479</v>
      </c>
      <c r="F2314" s="7" t="s">
        <v>12486</v>
      </c>
      <c r="G2314" s="7" t="s">
        <v>815</v>
      </c>
      <c r="H2314" s="7" t="s">
        <v>385</v>
      </c>
      <c r="I2314" s="49" t="s">
        <v>12487</v>
      </c>
      <c r="J2314" s="7" t="s">
        <v>12488</v>
      </c>
      <c r="K2314" s="42">
        <v>43434</v>
      </c>
      <c r="L2314" s="7" t="s">
        <v>35</v>
      </c>
      <c r="M2314" s="7">
        <v>385.2</v>
      </c>
      <c r="N2314" s="7">
        <v>10</v>
      </c>
      <c r="O2314" s="7">
        <v>416</v>
      </c>
      <c r="P2314" s="7">
        <v>0.35699999999999998</v>
      </c>
      <c r="Q2314" s="7" t="str">
        <f>CONCATENATE(Z2314,"х",AA2314,"х",AB2314)</f>
        <v>205х129х33</v>
      </c>
      <c r="R2314" s="7" t="s">
        <v>36</v>
      </c>
      <c r="S2314" s="7" t="s">
        <v>39</v>
      </c>
      <c r="T2314" s="7" t="s">
        <v>12483</v>
      </c>
      <c r="U2314" s="7" t="s">
        <v>37</v>
      </c>
      <c r="V2314" s="7">
        <v>250025</v>
      </c>
      <c r="W2314" s="7">
        <f>A2314*M2314</f>
        <v>0</v>
      </c>
      <c r="X2314" s="7" t="str">
        <f>IF(A2314&gt;=1,1," ")</f>
        <v xml:space="preserve"> </v>
      </c>
      <c r="Y2314" s="7">
        <f>P2314*A2314</f>
        <v>0</v>
      </c>
      <c r="Z2314" s="7">
        <v>205</v>
      </c>
      <c r="AA2314" s="7">
        <v>129</v>
      </c>
      <c r="AB2314" s="7">
        <v>33</v>
      </c>
    </row>
    <row r="2315" spans="2:28" ht="225" x14ac:dyDescent="0.2">
      <c r="B2315" s="7" t="s">
        <v>12489</v>
      </c>
      <c r="D2315" s="7" t="s">
        <v>12490</v>
      </c>
      <c r="E2315" s="7" t="s">
        <v>12479</v>
      </c>
      <c r="F2315" s="7" t="s">
        <v>12491</v>
      </c>
      <c r="G2315" s="7" t="s">
        <v>815</v>
      </c>
      <c r="H2315" s="7" t="s">
        <v>385</v>
      </c>
      <c r="I2315" s="49" t="s">
        <v>12492</v>
      </c>
      <c r="J2315" s="7" t="s">
        <v>12493</v>
      </c>
      <c r="K2315" s="42">
        <v>43598</v>
      </c>
      <c r="L2315" s="7" t="s">
        <v>35</v>
      </c>
      <c r="M2315" s="7">
        <v>492</v>
      </c>
      <c r="N2315" s="7">
        <v>10</v>
      </c>
      <c r="O2315" s="7">
        <v>480</v>
      </c>
      <c r="P2315" s="7">
        <v>0.43</v>
      </c>
      <c r="Q2315" s="7" t="str">
        <f>CONCATENATE(Z2315,"х",AA2315,"х",AB2315)</f>
        <v>207х131х32</v>
      </c>
      <c r="R2315" s="7" t="s">
        <v>36</v>
      </c>
      <c r="S2315" s="7" t="s">
        <v>39</v>
      </c>
      <c r="T2315" s="7" t="s">
        <v>12483</v>
      </c>
      <c r="U2315" s="7" t="s">
        <v>259</v>
      </c>
      <c r="V2315" s="7">
        <v>249519</v>
      </c>
      <c r="W2315" s="7">
        <f>A2315*M2315</f>
        <v>0</v>
      </c>
      <c r="X2315" s="7" t="str">
        <f>IF(A2315&gt;=1,1," ")</f>
        <v xml:space="preserve"> </v>
      </c>
      <c r="Y2315" s="7">
        <f>P2315*A2315</f>
        <v>0</v>
      </c>
      <c r="Z2315" s="7">
        <v>207</v>
      </c>
      <c r="AA2315" s="7">
        <v>131</v>
      </c>
      <c r="AB2315" s="7">
        <v>32</v>
      </c>
    </row>
    <row r="2316" spans="2:28" ht="90" x14ac:dyDescent="0.2">
      <c r="B2316" s="7" t="s">
        <v>12494</v>
      </c>
      <c r="D2316" s="7" t="s">
        <v>12495</v>
      </c>
      <c r="E2316" s="7" t="s">
        <v>1445</v>
      </c>
      <c r="F2316" s="7" t="s">
        <v>12496</v>
      </c>
      <c r="G2316" s="7" t="s">
        <v>78</v>
      </c>
      <c r="H2316" s="7" t="s">
        <v>1183</v>
      </c>
      <c r="I2316" s="49" t="s">
        <v>12497</v>
      </c>
      <c r="J2316" s="7" t="s">
        <v>1448</v>
      </c>
      <c r="K2316" s="42">
        <v>43374</v>
      </c>
      <c r="L2316" s="7" t="s">
        <v>35</v>
      </c>
      <c r="M2316" s="7">
        <v>90</v>
      </c>
      <c r="N2316" s="7">
        <v>10</v>
      </c>
      <c r="O2316" s="7">
        <v>24</v>
      </c>
      <c r="P2316" s="7">
        <v>6.5000000000000002E-2</v>
      </c>
      <c r="Q2316" s="7" t="str">
        <f>CONCATENATE(Z2316,"х",AA2316,"х",AB2316)</f>
        <v>280х210х2</v>
      </c>
      <c r="R2316" s="7" t="s">
        <v>206</v>
      </c>
      <c r="S2316" s="7">
        <v>3</v>
      </c>
      <c r="T2316" s="7" t="s">
        <v>9196</v>
      </c>
      <c r="U2316" s="7" t="s">
        <v>215</v>
      </c>
      <c r="V2316" s="7">
        <v>251976</v>
      </c>
      <c r="W2316" s="7">
        <f>A2316*M2316</f>
        <v>0</v>
      </c>
      <c r="X2316" s="7" t="str">
        <f>IF(A2316&gt;=1,1," ")</f>
        <v xml:space="preserve"> </v>
      </c>
      <c r="Y2316" s="7">
        <f>P2316*A2316</f>
        <v>0</v>
      </c>
      <c r="Z2316" s="7">
        <v>280</v>
      </c>
      <c r="AA2316" s="7">
        <v>210</v>
      </c>
      <c r="AB2316" s="7">
        <v>2</v>
      </c>
    </row>
    <row r="2317" spans="2:28" ht="157.5" x14ac:dyDescent="0.2">
      <c r="B2317" s="7" t="s">
        <v>12498</v>
      </c>
      <c r="D2317" s="7" t="s">
        <v>12499</v>
      </c>
      <c r="E2317" s="7" t="s">
        <v>1445</v>
      </c>
      <c r="F2317" s="7" t="s">
        <v>12500</v>
      </c>
      <c r="G2317" s="7" t="s">
        <v>78</v>
      </c>
      <c r="H2317" s="7" t="s">
        <v>1183</v>
      </c>
      <c r="I2317" s="49" t="s">
        <v>12501</v>
      </c>
      <c r="J2317" s="7" t="s">
        <v>1448</v>
      </c>
      <c r="K2317" s="42">
        <v>43374</v>
      </c>
      <c r="L2317" s="7" t="s">
        <v>35</v>
      </c>
      <c r="M2317" s="7">
        <v>90</v>
      </c>
      <c r="N2317" s="7">
        <v>10</v>
      </c>
      <c r="O2317" s="7">
        <v>24</v>
      </c>
      <c r="P2317" s="7">
        <v>6.5000000000000002E-2</v>
      </c>
      <c r="Q2317" s="7" t="str">
        <f>CONCATENATE(Z2317,"х",AA2317,"х",AB2317)</f>
        <v>280х210х2</v>
      </c>
      <c r="R2317" s="7" t="s">
        <v>206</v>
      </c>
      <c r="S2317" s="7">
        <v>3</v>
      </c>
      <c r="T2317" s="7" t="s">
        <v>9196</v>
      </c>
      <c r="U2317" s="7" t="s">
        <v>215</v>
      </c>
      <c r="V2317" s="7">
        <v>254886</v>
      </c>
      <c r="W2317" s="7">
        <f>A2317*M2317</f>
        <v>0</v>
      </c>
      <c r="X2317" s="7" t="str">
        <f>IF(A2317&gt;=1,1," ")</f>
        <v xml:space="preserve"> </v>
      </c>
      <c r="Y2317" s="7">
        <f>P2317*A2317</f>
        <v>0</v>
      </c>
      <c r="Z2317" s="7">
        <v>280</v>
      </c>
      <c r="AA2317" s="7">
        <v>210</v>
      </c>
      <c r="AB2317" s="7">
        <v>2</v>
      </c>
    </row>
    <row r="2318" spans="2:28" ht="112.5" x14ac:dyDescent="0.2">
      <c r="B2318" s="7" t="s">
        <v>12502</v>
      </c>
      <c r="D2318" s="7" t="s">
        <v>12503</v>
      </c>
      <c r="E2318" s="7" t="s">
        <v>1445</v>
      </c>
      <c r="F2318" s="7" t="s">
        <v>12504</v>
      </c>
      <c r="G2318" s="7" t="s">
        <v>63</v>
      </c>
      <c r="H2318" s="7" t="s">
        <v>1183</v>
      </c>
      <c r="I2318" s="49" t="s">
        <v>12505</v>
      </c>
      <c r="J2318" s="7" t="s">
        <v>1448</v>
      </c>
      <c r="K2318" s="42">
        <v>43374</v>
      </c>
      <c r="L2318" s="7" t="s">
        <v>35</v>
      </c>
      <c r="M2318" s="7">
        <v>90</v>
      </c>
      <c r="N2318" s="7">
        <v>10</v>
      </c>
      <c r="O2318" s="7">
        <v>24</v>
      </c>
      <c r="P2318" s="7">
        <v>7.0000000000000007E-2</v>
      </c>
      <c r="Q2318" s="7" t="str">
        <f>CONCATENATE(Z2318,"х",AA2318,"х",AB2318)</f>
        <v>280х210х1</v>
      </c>
      <c r="R2318" s="7" t="s">
        <v>206</v>
      </c>
      <c r="S2318" s="7">
        <v>3</v>
      </c>
      <c r="T2318" s="7" t="s">
        <v>9196</v>
      </c>
      <c r="U2318" s="7" t="s">
        <v>215</v>
      </c>
      <c r="V2318" s="7">
        <v>251988</v>
      </c>
      <c r="W2318" s="7">
        <f>A2318*M2318</f>
        <v>0</v>
      </c>
      <c r="X2318" s="7" t="str">
        <f>IF(A2318&gt;=1,1," ")</f>
        <v xml:space="preserve"> </v>
      </c>
      <c r="Y2318" s="7">
        <f>P2318*A2318</f>
        <v>0</v>
      </c>
      <c r="Z2318" s="7">
        <v>280</v>
      </c>
      <c r="AA2318" s="7">
        <v>210</v>
      </c>
      <c r="AB2318" s="7">
        <v>1</v>
      </c>
    </row>
    <row r="2319" spans="2:28" ht="292.5" x14ac:dyDescent="0.2">
      <c r="B2319" s="7" t="s">
        <v>12506</v>
      </c>
      <c r="D2319" s="7" t="s">
        <v>12507</v>
      </c>
      <c r="E2319" s="7" t="s">
        <v>1445</v>
      </c>
      <c r="F2319" s="7" t="s">
        <v>12508</v>
      </c>
      <c r="G2319" s="7" t="s">
        <v>63</v>
      </c>
      <c r="H2319" s="7" t="s">
        <v>1183</v>
      </c>
      <c r="I2319" s="49" t="s">
        <v>9195</v>
      </c>
      <c r="J2319" s="7" t="s">
        <v>1448</v>
      </c>
      <c r="K2319" s="42">
        <v>43374</v>
      </c>
      <c r="L2319" s="7" t="s">
        <v>35</v>
      </c>
      <c r="M2319" s="7">
        <v>80.400000000000006</v>
      </c>
      <c r="N2319" s="7">
        <v>10</v>
      </c>
      <c r="O2319" s="7">
        <v>16</v>
      </c>
      <c r="P2319" s="7">
        <v>5.8000000000000003E-2</v>
      </c>
      <c r="Q2319" s="7" t="str">
        <f>CONCATENATE(Z2319,"х",AA2319,"х",AB2319)</f>
        <v>281х211х2</v>
      </c>
      <c r="R2319" s="7" t="s">
        <v>206</v>
      </c>
      <c r="S2319" s="7">
        <v>3</v>
      </c>
      <c r="T2319" s="7" t="s">
        <v>9196</v>
      </c>
      <c r="U2319" s="7" t="s">
        <v>215</v>
      </c>
      <c r="V2319" s="7">
        <v>259871</v>
      </c>
      <c r="W2319" s="7">
        <f>A2319*M2319</f>
        <v>0</v>
      </c>
      <c r="X2319" s="7" t="str">
        <f>IF(A2319&gt;=1,1," ")</f>
        <v xml:space="preserve"> </v>
      </c>
      <c r="Y2319" s="7">
        <f>P2319*A2319</f>
        <v>0</v>
      </c>
      <c r="Z2319" s="7">
        <v>281</v>
      </c>
      <c r="AA2319" s="7">
        <v>211</v>
      </c>
      <c r="AB2319" s="7">
        <v>2</v>
      </c>
    </row>
    <row r="2320" spans="2:28" ht="90" x14ac:dyDescent="0.2">
      <c r="B2320" s="7" t="s">
        <v>12509</v>
      </c>
      <c r="D2320" s="7" t="s">
        <v>12510</v>
      </c>
      <c r="E2320" s="7" t="s">
        <v>1445</v>
      </c>
      <c r="F2320" s="7" t="s">
        <v>12511</v>
      </c>
      <c r="G2320" s="7" t="s">
        <v>78</v>
      </c>
      <c r="H2320" s="7" t="s">
        <v>1183</v>
      </c>
      <c r="I2320" s="49" t="s">
        <v>12512</v>
      </c>
      <c r="J2320" s="7" t="s">
        <v>1448</v>
      </c>
      <c r="K2320" s="42">
        <v>43374</v>
      </c>
      <c r="L2320" s="7" t="s">
        <v>35</v>
      </c>
      <c r="M2320" s="7">
        <v>90</v>
      </c>
      <c r="N2320" s="7">
        <v>10</v>
      </c>
      <c r="O2320" s="7">
        <v>24</v>
      </c>
      <c r="P2320" s="7">
        <v>0.06</v>
      </c>
      <c r="Q2320" s="7" t="str">
        <f>CONCATENATE(Z2320,"х",AA2320,"х",AB2320)</f>
        <v>280х210х2</v>
      </c>
      <c r="R2320" s="7" t="s">
        <v>206</v>
      </c>
      <c r="S2320" s="7">
        <v>3</v>
      </c>
      <c r="T2320" s="7" t="s">
        <v>9196</v>
      </c>
      <c r="U2320" s="7" t="s">
        <v>215</v>
      </c>
      <c r="V2320" s="7">
        <v>251975</v>
      </c>
      <c r="W2320" s="7">
        <f>A2320*M2320</f>
        <v>0</v>
      </c>
      <c r="X2320" s="7" t="str">
        <f>IF(A2320&gt;=1,1," ")</f>
        <v xml:space="preserve"> </v>
      </c>
      <c r="Y2320" s="7">
        <f>P2320*A2320</f>
        <v>0</v>
      </c>
      <c r="Z2320" s="7">
        <v>280</v>
      </c>
      <c r="AA2320" s="7">
        <v>210</v>
      </c>
      <c r="AB2320" s="7">
        <v>2</v>
      </c>
    </row>
    <row r="2321" spans="2:28" ht="101.25" x14ac:dyDescent="0.2">
      <c r="B2321" s="7" t="s">
        <v>12513</v>
      </c>
      <c r="D2321" s="7" t="s">
        <v>12514</v>
      </c>
      <c r="E2321" s="7" t="s">
        <v>1445</v>
      </c>
      <c r="F2321" s="7" t="s">
        <v>12515</v>
      </c>
      <c r="G2321" s="7" t="s">
        <v>78</v>
      </c>
      <c r="H2321" s="7" t="s">
        <v>1183</v>
      </c>
      <c r="I2321" s="49" t="s">
        <v>12516</v>
      </c>
      <c r="J2321" s="7" t="s">
        <v>1448</v>
      </c>
      <c r="K2321" s="42">
        <v>43374</v>
      </c>
      <c r="L2321" s="7" t="s">
        <v>35</v>
      </c>
      <c r="M2321" s="7">
        <v>90</v>
      </c>
      <c r="N2321" s="7">
        <v>10</v>
      </c>
      <c r="O2321" s="7">
        <v>24</v>
      </c>
      <c r="P2321" s="7">
        <v>6.4000000000000001E-2</v>
      </c>
      <c r="Q2321" s="7" t="str">
        <f>CONCATENATE(Z2321,"х",AA2321,"х",AB2321)</f>
        <v>280х210х2</v>
      </c>
      <c r="R2321" s="7" t="s">
        <v>206</v>
      </c>
      <c r="S2321" s="7">
        <v>3</v>
      </c>
      <c r="T2321" s="7" t="s">
        <v>9196</v>
      </c>
      <c r="U2321" s="7" t="s">
        <v>215</v>
      </c>
      <c r="V2321" s="7">
        <v>251977</v>
      </c>
      <c r="W2321" s="7">
        <f>A2321*M2321</f>
        <v>0</v>
      </c>
      <c r="X2321" s="7" t="str">
        <f>IF(A2321&gt;=1,1," ")</f>
        <v xml:space="preserve"> </v>
      </c>
      <c r="Y2321" s="7">
        <f>P2321*A2321</f>
        <v>0</v>
      </c>
      <c r="Z2321" s="7">
        <v>280</v>
      </c>
      <c r="AA2321" s="7">
        <v>210</v>
      </c>
      <c r="AB2321" s="7">
        <v>2</v>
      </c>
    </row>
    <row r="2322" spans="2:28" ht="101.25" x14ac:dyDescent="0.2">
      <c r="B2322" s="7" t="s">
        <v>12517</v>
      </c>
      <c r="D2322" s="7" t="s">
        <v>12518</v>
      </c>
      <c r="E2322" s="7" t="s">
        <v>3104</v>
      </c>
      <c r="F2322" s="7" t="s">
        <v>12519</v>
      </c>
      <c r="G2322" s="7" t="s">
        <v>63</v>
      </c>
      <c r="H2322" s="7" t="s">
        <v>100</v>
      </c>
      <c r="I2322" s="49" t="s">
        <v>12520</v>
      </c>
      <c r="J2322" s="7" t="s">
        <v>3107</v>
      </c>
      <c r="K2322" s="42">
        <v>42614</v>
      </c>
      <c r="L2322" s="7" t="s">
        <v>35</v>
      </c>
      <c r="M2322" s="7">
        <v>450</v>
      </c>
      <c r="N2322" s="7">
        <v>10</v>
      </c>
      <c r="O2322" s="7">
        <v>96</v>
      </c>
      <c r="P2322" s="7">
        <v>0.41699999999999998</v>
      </c>
      <c r="Q2322" s="7" t="str">
        <f>CONCATENATE(Z2322,"х",AA2322,"х",AB2322)</f>
        <v>265х205х12</v>
      </c>
      <c r="R2322" s="7" t="s">
        <v>94</v>
      </c>
      <c r="S2322" s="7" t="s">
        <v>39</v>
      </c>
      <c r="T2322" s="7" t="s">
        <v>12521</v>
      </c>
      <c r="U2322" s="7" t="s">
        <v>84</v>
      </c>
      <c r="V2322" s="7">
        <v>228699</v>
      </c>
      <c r="W2322" s="7">
        <f>A2322*M2322</f>
        <v>0</v>
      </c>
      <c r="X2322" s="7" t="str">
        <f>IF(A2322&gt;=1,1," ")</f>
        <v xml:space="preserve"> </v>
      </c>
      <c r="Y2322" s="7">
        <f>P2322*A2322</f>
        <v>0</v>
      </c>
      <c r="Z2322" s="7">
        <v>265</v>
      </c>
      <c r="AA2322" s="7">
        <v>205</v>
      </c>
      <c r="AB2322" s="7">
        <v>12</v>
      </c>
    </row>
    <row r="2323" spans="2:28" ht="157.5" x14ac:dyDescent="0.2">
      <c r="B2323" s="7" t="s">
        <v>12522</v>
      </c>
      <c r="D2323" s="7" t="s">
        <v>12523</v>
      </c>
      <c r="E2323" s="7" t="s">
        <v>12524</v>
      </c>
      <c r="F2323" s="7" t="s">
        <v>12525</v>
      </c>
      <c r="G2323" s="7" t="s">
        <v>78</v>
      </c>
      <c r="H2323" s="7" t="s">
        <v>158</v>
      </c>
      <c r="I2323" s="49" t="s">
        <v>12526</v>
      </c>
      <c r="J2323" s="7" t="s">
        <v>12527</v>
      </c>
      <c r="K2323" s="42">
        <v>43573</v>
      </c>
      <c r="L2323" s="7" t="s">
        <v>35</v>
      </c>
      <c r="M2323" s="7">
        <v>471.6</v>
      </c>
      <c r="N2323" s="7">
        <v>10</v>
      </c>
      <c r="O2323" s="7">
        <v>96</v>
      </c>
      <c r="P2323" s="7">
        <v>0.33500000000000002</v>
      </c>
      <c r="Q2323" s="7" t="str">
        <f>CONCATENATE(Z2323,"х",AA2323,"х",AB2323)</f>
        <v>218х167х10</v>
      </c>
      <c r="R2323" s="7" t="s">
        <v>754</v>
      </c>
      <c r="S2323" s="7" t="s">
        <v>39</v>
      </c>
      <c r="T2323" s="7" t="s">
        <v>12528</v>
      </c>
      <c r="U2323" s="7" t="s">
        <v>84</v>
      </c>
      <c r="V2323" s="7">
        <v>256830</v>
      </c>
      <c r="W2323" s="7">
        <f>A2323*M2323</f>
        <v>0</v>
      </c>
      <c r="X2323" s="7" t="str">
        <f>IF(A2323&gt;=1,1," ")</f>
        <v xml:space="preserve"> </v>
      </c>
      <c r="Y2323" s="7">
        <f>P2323*A2323</f>
        <v>0</v>
      </c>
      <c r="Z2323" s="7">
        <v>218</v>
      </c>
      <c r="AA2323" s="7">
        <v>167</v>
      </c>
      <c r="AB2323" s="7">
        <v>10</v>
      </c>
    </row>
    <row r="2324" spans="2:28" ht="202.5" x14ac:dyDescent="0.2">
      <c r="B2324" s="7" t="s">
        <v>12529</v>
      </c>
      <c r="D2324" s="7" t="s">
        <v>12530</v>
      </c>
      <c r="E2324" s="7" t="s">
        <v>12531</v>
      </c>
      <c r="F2324" s="7" t="s">
        <v>12532</v>
      </c>
      <c r="G2324" s="7" t="s">
        <v>78</v>
      </c>
      <c r="H2324" s="7" t="s">
        <v>158</v>
      </c>
      <c r="I2324" s="49" t="s">
        <v>12533</v>
      </c>
      <c r="J2324" s="7" t="s">
        <v>12534</v>
      </c>
      <c r="K2324" s="42">
        <v>43327</v>
      </c>
      <c r="L2324" s="7" t="s">
        <v>35</v>
      </c>
      <c r="M2324" s="7">
        <v>471.6</v>
      </c>
      <c r="N2324" s="7">
        <v>10</v>
      </c>
      <c r="O2324" s="7">
        <v>96</v>
      </c>
      <c r="P2324" s="7">
        <v>0.32700000000000001</v>
      </c>
      <c r="Q2324" s="7" t="str">
        <f>CONCATENATE(Z2324,"х",AA2324,"х",AB2324)</f>
        <v>218х168х12</v>
      </c>
      <c r="R2324" s="7" t="s">
        <v>754</v>
      </c>
      <c r="S2324" s="7" t="s">
        <v>39</v>
      </c>
      <c r="T2324" s="7" t="s">
        <v>12528</v>
      </c>
      <c r="U2324" s="7" t="s">
        <v>84</v>
      </c>
      <c r="V2324" s="7">
        <v>250564</v>
      </c>
      <c r="W2324" s="7">
        <f>A2324*M2324</f>
        <v>0</v>
      </c>
      <c r="X2324" s="7" t="str">
        <f>IF(A2324&gt;=1,1," ")</f>
        <v xml:space="preserve"> </v>
      </c>
      <c r="Y2324" s="7">
        <f>P2324*A2324</f>
        <v>0</v>
      </c>
      <c r="Z2324" s="7">
        <v>218</v>
      </c>
      <c r="AA2324" s="7">
        <v>168</v>
      </c>
      <c r="AB2324" s="7">
        <v>12</v>
      </c>
    </row>
    <row r="2325" spans="2:28" ht="247.5" x14ac:dyDescent="0.2">
      <c r="B2325" s="7" t="s">
        <v>12535</v>
      </c>
      <c r="D2325" s="7" t="s">
        <v>12536</v>
      </c>
      <c r="E2325" s="7" t="s">
        <v>12537</v>
      </c>
      <c r="F2325" s="7" t="s">
        <v>12538</v>
      </c>
      <c r="G2325" s="7" t="s">
        <v>78</v>
      </c>
      <c r="H2325" s="7" t="s">
        <v>158</v>
      </c>
      <c r="I2325" s="49" t="s">
        <v>12539</v>
      </c>
      <c r="J2325" s="7" t="s">
        <v>12540</v>
      </c>
      <c r="K2325" s="42">
        <v>43692</v>
      </c>
      <c r="L2325" s="7" t="s">
        <v>35</v>
      </c>
      <c r="M2325" s="7">
        <v>588</v>
      </c>
      <c r="N2325" s="7">
        <v>10</v>
      </c>
      <c r="O2325" s="7">
        <v>208</v>
      </c>
      <c r="P2325" s="7">
        <v>0.33500000000000002</v>
      </c>
      <c r="Q2325" s="7" t="str">
        <f>CONCATENATE(Z2325,"х",AA2325,"х",AB2325)</f>
        <v>210х162х13</v>
      </c>
      <c r="R2325" s="7" t="s">
        <v>754</v>
      </c>
      <c r="S2325" s="7" t="s">
        <v>39</v>
      </c>
      <c r="T2325" s="7" t="s">
        <v>12528</v>
      </c>
      <c r="U2325" s="7" t="s">
        <v>84</v>
      </c>
      <c r="V2325" s="7">
        <v>259749</v>
      </c>
      <c r="W2325" s="7">
        <f>A2325*M2325</f>
        <v>0</v>
      </c>
      <c r="X2325" s="7" t="str">
        <f>IF(A2325&gt;=1,1," ")</f>
        <v xml:space="preserve"> </v>
      </c>
      <c r="Y2325" s="7">
        <f>P2325*A2325</f>
        <v>0</v>
      </c>
      <c r="Z2325" s="7">
        <v>210</v>
      </c>
      <c r="AA2325" s="7">
        <v>162</v>
      </c>
      <c r="AB2325" s="7">
        <v>13</v>
      </c>
    </row>
    <row r="2326" spans="2:28" ht="202.5" x14ac:dyDescent="0.2">
      <c r="B2326" s="7" t="s">
        <v>12541</v>
      </c>
      <c r="D2326" s="7" t="s">
        <v>12542</v>
      </c>
      <c r="E2326" s="7" t="s">
        <v>12537</v>
      </c>
      <c r="F2326" s="7" t="s">
        <v>12543</v>
      </c>
      <c r="G2326" s="7" t="s">
        <v>78</v>
      </c>
      <c r="H2326" s="7" t="s">
        <v>158</v>
      </c>
      <c r="I2326" s="49" t="s">
        <v>12544</v>
      </c>
      <c r="J2326" s="7" t="s">
        <v>12540</v>
      </c>
      <c r="K2326" s="42">
        <v>43692</v>
      </c>
      <c r="L2326" s="7" t="s">
        <v>35</v>
      </c>
      <c r="M2326" s="7">
        <v>630</v>
      </c>
      <c r="N2326" s="7">
        <v>10</v>
      </c>
      <c r="O2326" s="7">
        <v>288</v>
      </c>
      <c r="P2326" s="7">
        <v>0.41499999999999998</v>
      </c>
      <c r="Q2326" s="7" t="str">
        <f>CONCATENATE(Z2326,"х",AA2326,"х",AB2326)</f>
        <v>217х167х19</v>
      </c>
      <c r="R2326" s="7" t="s">
        <v>754</v>
      </c>
      <c r="S2326" s="7" t="s">
        <v>39</v>
      </c>
      <c r="T2326" s="7" t="s">
        <v>12528</v>
      </c>
      <c r="U2326" s="7" t="s">
        <v>84</v>
      </c>
      <c r="V2326" s="7">
        <v>259751</v>
      </c>
      <c r="W2326" s="7">
        <f>A2326*M2326</f>
        <v>0</v>
      </c>
      <c r="X2326" s="7" t="str">
        <f>IF(A2326&gt;=1,1," ")</f>
        <v xml:space="preserve"> </v>
      </c>
      <c r="Y2326" s="7">
        <f>P2326*A2326</f>
        <v>0</v>
      </c>
      <c r="Z2326" s="7">
        <v>217</v>
      </c>
      <c r="AA2326" s="7">
        <v>167</v>
      </c>
      <c r="AB2326" s="7">
        <v>19</v>
      </c>
    </row>
    <row r="2327" spans="2:28" ht="168.75" x14ac:dyDescent="0.2">
      <c r="B2327" s="7" t="s">
        <v>12545</v>
      </c>
      <c r="D2327" s="7" t="s">
        <v>12546</v>
      </c>
      <c r="E2327" s="7" t="s">
        <v>12547</v>
      </c>
      <c r="F2327" s="7" t="s">
        <v>12548</v>
      </c>
      <c r="G2327" s="7" t="s">
        <v>815</v>
      </c>
      <c r="H2327" s="7" t="s">
        <v>301</v>
      </c>
      <c r="I2327" s="49" t="s">
        <v>12549</v>
      </c>
      <c r="J2327" s="7" t="s">
        <v>12534</v>
      </c>
      <c r="K2327" s="42">
        <v>43327</v>
      </c>
      <c r="L2327" s="7" t="s">
        <v>35</v>
      </c>
      <c r="M2327" s="7">
        <v>427.2</v>
      </c>
      <c r="N2327" s="7">
        <v>10</v>
      </c>
      <c r="O2327" s="7">
        <v>96</v>
      </c>
      <c r="P2327" s="7">
        <v>0.29399999999999998</v>
      </c>
      <c r="Q2327" s="7" t="str">
        <f>CONCATENATE(Z2327,"х",AA2327,"х",AB2327)</f>
        <v>216х169х11</v>
      </c>
      <c r="R2327" s="7" t="s">
        <v>754</v>
      </c>
      <c r="S2327" s="7" t="s">
        <v>39</v>
      </c>
      <c r="T2327" s="7" t="s">
        <v>12528</v>
      </c>
      <c r="U2327" s="7" t="s">
        <v>84</v>
      </c>
      <c r="V2327" s="7">
        <v>250567</v>
      </c>
      <c r="W2327" s="7">
        <f>A2327*M2327</f>
        <v>0</v>
      </c>
      <c r="X2327" s="7" t="str">
        <f>IF(A2327&gt;=1,1," ")</f>
        <v xml:space="preserve"> </v>
      </c>
      <c r="Y2327" s="7">
        <f>P2327*A2327</f>
        <v>0</v>
      </c>
      <c r="Z2327" s="7">
        <v>216</v>
      </c>
      <c r="AA2327" s="7">
        <v>169</v>
      </c>
      <c r="AB2327" s="7">
        <v>11</v>
      </c>
    </row>
    <row r="2328" spans="2:28" ht="247.5" x14ac:dyDescent="0.2">
      <c r="B2328" s="7" t="s">
        <v>12550</v>
      </c>
      <c r="D2328" s="7" t="s">
        <v>12551</v>
      </c>
      <c r="E2328" s="7" t="s">
        <v>12552</v>
      </c>
      <c r="F2328" s="7" t="s">
        <v>12553</v>
      </c>
      <c r="G2328" s="7" t="s">
        <v>878</v>
      </c>
      <c r="H2328" s="7" t="s">
        <v>158</v>
      </c>
      <c r="I2328" s="49" t="s">
        <v>12554</v>
      </c>
      <c r="J2328" s="7" t="s">
        <v>12555</v>
      </c>
      <c r="K2328" s="42">
        <v>43105</v>
      </c>
      <c r="L2328" s="7" t="s">
        <v>35</v>
      </c>
      <c r="M2328" s="7">
        <v>427.2</v>
      </c>
      <c r="N2328" s="7">
        <v>10</v>
      </c>
      <c r="O2328" s="7">
        <v>32</v>
      </c>
      <c r="P2328" s="7">
        <v>0.35</v>
      </c>
      <c r="Q2328" s="7" t="str">
        <f>CONCATENATE(Z2328,"х",AA2328,"х",AB2328)</f>
        <v>246х204х9</v>
      </c>
      <c r="R2328" s="7" t="s">
        <v>775</v>
      </c>
      <c r="S2328" s="7" t="s">
        <v>39</v>
      </c>
      <c r="T2328" s="7" t="s">
        <v>12556</v>
      </c>
      <c r="U2328" s="7" t="s">
        <v>84</v>
      </c>
      <c r="V2328" s="7">
        <v>251350</v>
      </c>
      <c r="W2328" s="7">
        <f>A2328*M2328</f>
        <v>0</v>
      </c>
      <c r="X2328" s="7" t="str">
        <f>IF(A2328&gt;=1,1," ")</f>
        <v xml:space="preserve"> </v>
      </c>
      <c r="Y2328" s="7">
        <f>P2328*A2328</f>
        <v>0</v>
      </c>
      <c r="Z2328" s="7">
        <v>246</v>
      </c>
      <c r="AA2328" s="7">
        <v>204</v>
      </c>
      <c r="AB2328" s="7">
        <v>9</v>
      </c>
    </row>
    <row r="2329" spans="2:28" ht="225" x14ac:dyDescent="0.2">
      <c r="B2329" s="7" t="s">
        <v>12557</v>
      </c>
      <c r="D2329" s="7" t="s">
        <v>12558</v>
      </c>
      <c r="E2329" s="7" t="s">
        <v>12559</v>
      </c>
      <c r="F2329" s="7" t="s">
        <v>12560</v>
      </c>
      <c r="G2329" s="7" t="s">
        <v>878</v>
      </c>
      <c r="H2329" s="7" t="s">
        <v>158</v>
      </c>
      <c r="I2329" s="49" t="s">
        <v>12561</v>
      </c>
      <c r="J2329" s="7" t="s">
        <v>12562</v>
      </c>
      <c r="K2329" s="42">
        <v>43395</v>
      </c>
      <c r="L2329" s="7" t="s">
        <v>35</v>
      </c>
      <c r="M2329" s="7">
        <v>450</v>
      </c>
      <c r="N2329" s="7">
        <v>10</v>
      </c>
      <c r="O2329" s="7">
        <v>48</v>
      </c>
      <c r="P2329" s="7">
        <v>0.41</v>
      </c>
      <c r="Q2329" s="7" t="str">
        <f>CONCATENATE(Z2329,"х",AA2329,"х",AB2329)</f>
        <v>247х203х10</v>
      </c>
      <c r="R2329" s="7" t="s">
        <v>775</v>
      </c>
      <c r="S2329" s="7" t="s">
        <v>39</v>
      </c>
      <c r="T2329" s="7" t="s">
        <v>12556</v>
      </c>
      <c r="U2329" s="7" t="s">
        <v>84</v>
      </c>
      <c r="V2329" s="7">
        <v>250553</v>
      </c>
      <c r="W2329" s="7">
        <f>A2329*M2329</f>
        <v>0</v>
      </c>
      <c r="X2329" s="7" t="str">
        <f>IF(A2329&gt;=1,1," ")</f>
        <v xml:space="preserve"> </v>
      </c>
      <c r="Y2329" s="7">
        <f>P2329*A2329</f>
        <v>0</v>
      </c>
      <c r="Z2329" s="7">
        <v>247</v>
      </c>
      <c r="AA2329" s="7">
        <v>203</v>
      </c>
      <c r="AB2329" s="7">
        <v>10</v>
      </c>
    </row>
    <row r="2330" spans="2:28" ht="180" x14ac:dyDescent="0.2">
      <c r="B2330" s="7" t="s">
        <v>12563</v>
      </c>
      <c r="D2330" s="7" t="s">
        <v>12564</v>
      </c>
      <c r="E2330" s="7" t="s">
        <v>12552</v>
      </c>
      <c r="F2330" s="7" t="s">
        <v>12565</v>
      </c>
      <c r="G2330" s="7" t="s">
        <v>878</v>
      </c>
      <c r="H2330" s="7" t="s">
        <v>158</v>
      </c>
      <c r="I2330" s="49" t="s">
        <v>12566</v>
      </c>
      <c r="J2330" s="7" t="s">
        <v>12567</v>
      </c>
      <c r="K2330" s="42">
        <v>43257</v>
      </c>
      <c r="L2330" s="7" t="s">
        <v>35</v>
      </c>
      <c r="M2330" s="7">
        <v>427.2</v>
      </c>
      <c r="N2330" s="7">
        <v>10</v>
      </c>
      <c r="O2330" s="7">
        <v>32</v>
      </c>
      <c r="P2330" s="7">
        <v>0.34899999999999998</v>
      </c>
      <c r="Q2330" s="7" t="str">
        <f>CONCATENATE(Z2330,"х",AA2330,"х",AB2330)</f>
        <v>246х203х9</v>
      </c>
      <c r="R2330" s="7" t="s">
        <v>775</v>
      </c>
      <c r="S2330" s="7" t="s">
        <v>39</v>
      </c>
      <c r="T2330" s="7" t="s">
        <v>12556</v>
      </c>
      <c r="U2330" s="7" t="s">
        <v>84</v>
      </c>
      <c r="V2330" s="7">
        <v>248016</v>
      </c>
      <c r="W2330" s="7">
        <f>A2330*M2330</f>
        <v>0</v>
      </c>
      <c r="X2330" s="7" t="str">
        <f>IF(A2330&gt;=1,1," ")</f>
        <v xml:space="preserve"> </v>
      </c>
      <c r="Y2330" s="7">
        <f>P2330*A2330</f>
        <v>0</v>
      </c>
      <c r="Z2330" s="7">
        <v>246</v>
      </c>
      <c r="AA2330" s="7">
        <v>203</v>
      </c>
      <c r="AB2330" s="7">
        <v>9</v>
      </c>
    </row>
    <row r="2331" spans="2:28" ht="157.5" x14ac:dyDescent="0.2">
      <c r="B2331" s="7" t="s">
        <v>12568</v>
      </c>
      <c r="D2331" s="7" t="s">
        <v>12569</v>
      </c>
      <c r="E2331" s="7" t="s">
        <v>12570</v>
      </c>
      <c r="F2331" s="7" t="s">
        <v>12571</v>
      </c>
      <c r="G2331" s="7" t="s">
        <v>63</v>
      </c>
      <c r="H2331" s="7" t="s">
        <v>464</v>
      </c>
      <c r="I2331" s="49" t="s">
        <v>12572</v>
      </c>
      <c r="J2331" s="7" t="s">
        <v>12573</v>
      </c>
      <c r="K2331" s="42">
        <v>43084</v>
      </c>
      <c r="L2331" s="7" t="s">
        <v>35</v>
      </c>
      <c r="M2331" s="7">
        <v>588</v>
      </c>
      <c r="N2331" s="7">
        <v>10</v>
      </c>
      <c r="O2331" s="7">
        <v>304</v>
      </c>
      <c r="P2331" s="7">
        <v>0.34699999999999998</v>
      </c>
      <c r="Q2331" s="7" t="str">
        <f>CONCATENATE(Z2331,"х",AA2331,"х",AB2331)</f>
        <v>220х146х19</v>
      </c>
      <c r="R2331" s="7" t="s">
        <v>82</v>
      </c>
      <c r="S2331" s="7" t="s">
        <v>266</v>
      </c>
      <c r="T2331" s="7" t="s">
        <v>12574</v>
      </c>
      <c r="U2331" s="7" t="s">
        <v>56</v>
      </c>
      <c r="V2331" s="7">
        <v>251325</v>
      </c>
      <c r="W2331" s="7">
        <f>A2331*M2331</f>
        <v>0</v>
      </c>
      <c r="X2331" s="7" t="str">
        <f>IF(A2331&gt;=1,1," ")</f>
        <v xml:space="preserve"> </v>
      </c>
      <c r="Y2331" s="7">
        <f>P2331*A2331</f>
        <v>0</v>
      </c>
      <c r="Z2331" s="7">
        <v>220</v>
      </c>
      <c r="AA2331" s="7">
        <v>146</v>
      </c>
      <c r="AB2331" s="7">
        <v>19</v>
      </c>
    </row>
    <row r="2332" spans="2:28" x14ac:dyDescent="0.2">
      <c r="B2332" s="7" t="s">
        <v>12575</v>
      </c>
      <c r="D2332" s="7" t="s">
        <v>12576</v>
      </c>
      <c r="E2332" s="7" t="s">
        <v>12570</v>
      </c>
      <c r="F2332" s="7" t="s">
        <v>12577</v>
      </c>
      <c r="G2332" s="7" t="s">
        <v>63</v>
      </c>
      <c r="H2332" s="7" t="s">
        <v>464</v>
      </c>
      <c r="I2332" s="7" t="s">
        <v>12578</v>
      </c>
      <c r="J2332" s="7" t="s">
        <v>12579</v>
      </c>
      <c r="K2332" s="42">
        <v>43993</v>
      </c>
      <c r="L2332" s="7" t="s">
        <v>35</v>
      </c>
      <c r="M2332" s="7">
        <v>660</v>
      </c>
      <c r="N2332" s="7">
        <v>10</v>
      </c>
      <c r="O2332" s="7">
        <v>400</v>
      </c>
      <c r="P2332" s="7">
        <v>0.46200000000000002</v>
      </c>
      <c r="Q2332" s="7" t="str">
        <f>CONCATENATE(Z2332,"х",AA2332,"х",AB2332)</f>
        <v>220х145х27</v>
      </c>
      <c r="R2332" s="7" t="s">
        <v>82</v>
      </c>
      <c r="S2332" s="7" t="s">
        <v>266</v>
      </c>
      <c r="T2332" s="7" t="s">
        <v>12574</v>
      </c>
      <c r="U2332" s="7" t="s">
        <v>56</v>
      </c>
      <c r="V2332" s="7">
        <v>269974</v>
      </c>
      <c r="W2332" s="7">
        <f>A2332*M2332</f>
        <v>0</v>
      </c>
      <c r="X2332" s="7" t="str">
        <f>IF(A2332&gt;=1,1," ")</f>
        <v xml:space="preserve"> </v>
      </c>
      <c r="Y2332" s="7">
        <f>P2332*A2332</f>
        <v>0</v>
      </c>
      <c r="Z2332" s="7">
        <v>220</v>
      </c>
      <c r="AA2332" s="7">
        <v>145</v>
      </c>
      <c r="AB2332" s="7">
        <v>27</v>
      </c>
    </row>
    <row r="2333" spans="2:28" ht="202.5" x14ac:dyDescent="0.2">
      <c r="B2333" s="7" t="s">
        <v>12580</v>
      </c>
      <c r="D2333" s="7" t="s">
        <v>12581</v>
      </c>
      <c r="E2333" s="7" t="s">
        <v>12570</v>
      </c>
      <c r="F2333" s="7" t="s">
        <v>12582</v>
      </c>
      <c r="G2333" s="7" t="s">
        <v>63</v>
      </c>
      <c r="H2333" s="7" t="s">
        <v>464</v>
      </c>
      <c r="I2333" s="49" t="s">
        <v>12583</v>
      </c>
      <c r="J2333" s="7" t="s">
        <v>12573</v>
      </c>
      <c r="K2333" s="42">
        <v>43084</v>
      </c>
      <c r="L2333" s="7" t="s">
        <v>35</v>
      </c>
      <c r="M2333" s="7">
        <v>768</v>
      </c>
      <c r="N2333" s="7">
        <v>10</v>
      </c>
      <c r="O2333" s="7">
        <v>448</v>
      </c>
      <c r="P2333" s="7">
        <v>0.46</v>
      </c>
      <c r="Q2333" s="7" t="str">
        <f>CONCATENATE(Z2333,"х",AA2333,"х",AB2333)</f>
        <v>220х145х25</v>
      </c>
      <c r="R2333" s="7" t="s">
        <v>82</v>
      </c>
      <c r="S2333" s="7" t="s">
        <v>266</v>
      </c>
      <c r="T2333" s="7" t="s">
        <v>12574</v>
      </c>
      <c r="U2333" s="7" t="s">
        <v>56</v>
      </c>
      <c r="V2333" s="7">
        <v>251320</v>
      </c>
      <c r="W2333" s="7">
        <f>A2333*M2333</f>
        <v>0</v>
      </c>
      <c r="X2333" s="7" t="str">
        <f>IF(A2333&gt;=1,1," ")</f>
        <v xml:space="preserve"> </v>
      </c>
      <c r="Y2333" s="7">
        <f>P2333*A2333</f>
        <v>0</v>
      </c>
      <c r="Z2333" s="7">
        <v>220</v>
      </c>
      <c r="AA2333" s="7">
        <v>145</v>
      </c>
      <c r="AB2333" s="7">
        <v>25</v>
      </c>
    </row>
    <row r="2334" spans="2:28" x14ac:dyDescent="0.2">
      <c r="B2334" s="7" t="s">
        <v>12584</v>
      </c>
      <c r="D2334" s="7" t="s">
        <v>12585</v>
      </c>
      <c r="E2334" s="7" t="s">
        <v>12570</v>
      </c>
      <c r="F2334" s="7" t="s">
        <v>12586</v>
      </c>
      <c r="G2334" s="7" t="s">
        <v>63</v>
      </c>
      <c r="H2334" s="7" t="s">
        <v>464</v>
      </c>
      <c r="I2334" s="7" t="s">
        <v>12587</v>
      </c>
      <c r="J2334" s="7" t="s">
        <v>12573</v>
      </c>
      <c r="K2334" s="42">
        <v>43084</v>
      </c>
      <c r="L2334" s="7" t="s">
        <v>35</v>
      </c>
      <c r="M2334" s="7">
        <v>768</v>
      </c>
      <c r="N2334" s="7">
        <v>10</v>
      </c>
      <c r="O2334" s="7">
        <v>528</v>
      </c>
      <c r="P2334" s="7">
        <v>0.53</v>
      </c>
      <c r="Q2334" s="7" t="str">
        <f>CONCATENATE(Z2334,"х",AA2334,"х",AB2334)</f>
        <v>219х143х32</v>
      </c>
      <c r="R2334" s="7" t="s">
        <v>82</v>
      </c>
      <c r="S2334" s="7" t="s">
        <v>266</v>
      </c>
      <c r="T2334" s="7" t="s">
        <v>12574</v>
      </c>
      <c r="U2334" s="7" t="s">
        <v>56</v>
      </c>
      <c r="V2334" s="7">
        <v>251330</v>
      </c>
      <c r="W2334" s="7">
        <f>A2334*M2334</f>
        <v>0</v>
      </c>
      <c r="X2334" s="7" t="str">
        <f>IF(A2334&gt;=1,1," ")</f>
        <v xml:space="preserve"> </v>
      </c>
      <c r="Y2334" s="7">
        <f>P2334*A2334</f>
        <v>0</v>
      </c>
      <c r="Z2334" s="7">
        <v>219</v>
      </c>
      <c r="AA2334" s="7">
        <v>143</v>
      </c>
      <c r="AB2334" s="7">
        <v>32</v>
      </c>
    </row>
    <row r="2335" spans="2:28" ht="191.25" x14ac:dyDescent="0.2">
      <c r="B2335" s="7" t="s">
        <v>12588</v>
      </c>
      <c r="D2335" s="7" t="s">
        <v>12589</v>
      </c>
      <c r="E2335" s="7" t="s">
        <v>12570</v>
      </c>
      <c r="F2335" s="7" t="s">
        <v>12590</v>
      </c>
      <c r="G2335" s="7" t="s">
        <v>63</v>
      </c>
      <c r="H2335" s="7" t="s">
        <v>464</v>
      </c>
      <c r="I2335" s="49" t="s">
        <v>12591</v>
      </c>
      <c r="J2335" s="7" t="s">
        <v>12573</v>
      </c>
      <c r="K2335" s="42">
        <v>43084</v>
      </c>
      <c r="L2335" s="7" t="s">
        <v>35</v>
      </c>
      <c r="M2335" s="7">
        <v>768</v>
      </c>
      <c r="N2335" s="7">
        <v>10</v>
      </c>
      <c r="O2335" s="7">
        <v>496</v>
      </c>
      <c r="P2335" s="7">
        <v>0.50700000000000001</v>
      </c>
      <c r="Q2335" s="7" t="str">
        <f>CONCATENATE(Z2335,"х",AA2335,"х",AB2335)</f>
        <v>220х150х30</v>
      </c>
      <c r="R2335" s="7" t="s">
        <v>82</v>
      </c>
      <c r="S2335" s="7" t="s">
        <v>266</v>
      </c>
      <c r="T2335" s="7" t="s">
        <v>12574</v>
      </c>
      <c r="U2335" s="7" t="s">
        <v>56</v>
      </c>
      <c r="V2335" s="7">
        <v>251326</v>
      </c>
      <c r="W2335" s="7">
        <f>A2335*M2335</f>
        <v>0</v>
      </c>
      <c r="X2335" s="7" t="str">
        <f>IF(A2335&gt;=1,1," ")</f>
        <v xml:space="preserve"> </v>
      </c>
      <c r="Y2335" s="7">
        <f>P2335*A2335</f>
        <v>0</v>
      </c>
      <c r="Z2335" s="7">
        <v>220</v>
      </c>
      <c r="AA2335" s="7">
        <v>150</v>
      </c>
      <c r="AB2335" s="7">
        <v>30</v>
      </c>
    </row>
    <row r="2336" spans="2:28" ht="146.25" x14ac:dyDescent="0.2">
      <c r="B2336" s="7" t="s">
        <v>12592</v>
      </c>
      <c r="D2336" s="7" t="s">
        <v>12593</v>
      </c>
      <c r="E2336" s="7" t="s">
        <v>12570</v>
      </c>
      <c r="F2336" s="7" t="s">
        <v>12594</v>
      </c>
      <c r="G2336" s="7" t="s">
        <v>63</v>
      </c>
      <c r="H2336" s="7" t="s">
        <v>464</v>
      </c>
      <c r="I2336" s="49" t="s">
        <v>12595</v>
      </c>
      <c r="J2336" s="7" t="s">
        <v>12573</v>
      </c>
      <c r="K2336" s="42">
        <v>43084</v>
      </c>
      <c r="L2336" s="7" t="s">
        <v>35</v>
      </c>
      <c r="M2336" s="7">
        <v>588</v>
      </c>
      <c r="N2336" s="7">
        <v>10</v>
      </c>
      <c r="O2336" s="7">
        <v>352</v>
      </c>
      <c r="P2336" s="7">
        <v>0.40699999999999997</v>
      </c>
      <c r="Q2336" s="7" t="str">
        <f>CONCATENATE(Z2336,"х",AA2336,"х",AB2336)</f>
        <v>220х147х25</v>
      </c>
      <c r="R2336" s="7" t="s">
        <v>82</v>
      </c>
      <c r="S2336" s="7" t="s">
        <v>266</v>
      </c>
      <c r="T2336" s="7" t="s">
        <v>12574</v>
      </c>
      <c r="U2336" s="7" t="s">
        <v>56</v>
      </c>
      <c r="V2336" s="7">
        <v>251333</v>
      </c>
      <c r="W2336" s="7">
        <f>A2336*M2336</f>
        <v>0</v>
      </c>
      <c r="X2336" s="7" t="str">
        <f>IF(A2336&gt;=1,1," ")</f>
        <v xml:space="preserve"> </v>
      </c>
      <c r="Y2336" s="7">
        <f>P2336*A2336</f>
        <v>0</v>
      </c>
      <c r="Z2336" s="7">
        <v>220</v>
      </c>
      <c r="AA2336" s="7">
        <v>147</v>
      </c>
      <c r="AB2336" s="7">
        <v>25</v>
      </c>
    </row>
    <row r="2337" spans="2:28" ht="409.5" x14ac:dyDescent="0.2">
      <c r="B2337" s="7" t="s">
        <v>12596</v>
      </c>
      <c r="D2337" s="7" t="s">
        <v>12597</v>
      </c>
      <c r="E2337" s="7" t="s">
        <v>12598</v>
      </c>
      <c r="F2337" s="7" t="s">
        <v>12599</v>
      </c>
      <c r="G2337" s="7" t="s">
        <v>78</v>
      </c>
      <c r="H2337" s="7" t="s">
        <v>197</v>
      </c>
      <c r="I2337" s="49" t="s">
        <v>12600</v>
      </c>
      <c r="J2337" s="7" t="s">
        <v>12601</v>
      </c>
      <c r="K2337" s="42">
        <v>44091</v>
      </c>
      <c r="L2337" s="7" t="s">
        <v>35</v>
      </c>
      <c r="M2337" s="7">
        <v>540</v>
      </c>
      <c r="N2337" s="7">
        <v>10</v>
      </c>
      <c r="O2337" s="7">
        <v>352</v>
      </c>
      <c r="P2337" s="7">
        <v>0.45200000000000001</v>
      </c>
      <c r="Q2337" s="7" t="str">
        <f>CONCATENATE(Z2337,"х",AA2337,"х",AB2337)</f>
        <v>212х138х22</v>
      </c>
      <c r="R2337" s="7" t="s">
        <v>82</v>
      </c>
      <c r="S2337" s="7" t="s">
        <v>39</v>
      </c>
      <c r="T2337" s="7" t="s">
        <v>12602</v>
      </c>
      <c r="U2337" s="7" t="s">
        <v>37</v>
      </c>
      <c r="V2337" s="7">
        <v>267040</v>
      </c>
      <c r="W2337" s="7">
        <f>A2337*M2337</f>
        <v>0</v>
      </c>
      <c r="X2337" s="7" t="str">
        <f>IF(A2337&gt;=1,1," ")</f>
        <v xml:space="preserve"> </v>
      </c>
      <c r="Y2337" s="7">
        <f>P2337*A2337</f>
        <v>0</v>
      </c>
      <c r="Z2337" s="7">
        <v>212</v>
      </c>
      <c r="AA2337" s="7">
        <v>138</v>
      </c>
      <c r="AB2337" s="7">
        <v>22</v>
      </c>
    </row>
    <row r="2338" spans="2:28" x14ac:dyDescent="0.2">
      <c r="B2338" s="7" t="s">
        <v>12603</v>
      </c>
      <c r="D2338" s="7" t="s">
        <v>12604</v>
      </c>
      <c r="E2338" s="7" t="s">
        <v>12605</v>
      </c>
      <c r="F2338" s="7" t="s">
        <v>12606</v>
      </c>
      <c r="G2338" s="7" t="s">
        <v>815</v>
      </c>
      <c r="H2338" s="7" t="s">
        <v>171</v>
      </c>
      <c r="I2338" s="7" t="s">
        <v>12607</v>
      </c>
      <c r="J2338" s="7" t="s">
        <v>12608</v>
      </c>
      <c r="K2338" s="42">
        <v>43726</v>
      </c>
      <c r="L2338" s="7" t="s">
        <v>35</v>
      </c>
      <c r="M2338" s="7">
        <v>564</v>
      </c>
      <c r="N2338" s="7">
        <v>10</v>
      </c>
      <c r="O2338" s="7">
        <v>416</v>
      </c>
      <c r="P2338" s="7">
        <v>0.54</v>
      </c>
      <c r="Q2338" s="7" t="str">
        <f>CONCATENATE(Z2338,"х",AA2338,"х",AB2338)</f>
        <v>212х138х34</v>
      </c>
      <c r="R2338" s="7" t="s">
        <v>82</v>
      </c>
      <c r="S2338" s="7" t="s">
        <v>39</v>
      </c>
      <c r="T2338" s="7" t="s">
        <v>12602</v>
      </c>
      <c r="U2338" s="7" t="s">
        <v>37</v>
      </c>
      <c r="V2338" s="7">
        <v>257721</v>
      </c>
      <c r="W2338" s="7">
        <f>A2338*M2338</f>
        <v>0</v>
      </c>
      <c r="X2338" s="7" t="str">
        <f>IF(A2338&gt;=1,1," ")</f>
        <v xml:space="preserve"> </v>
      </c>
      <c r="Y2338" s="7">
        <f>P2338*A2338</f>
        <v>0</v>
      </c>
      <c r="Z2338" s="7">
        <v>212</v>
      </c>
      <c r="AA2338" s="7">
        <v>138</v>
      </c>
      <c r="AB2338" s="7">
        <v>34</v>
      </c>
    </row>
    <row r="2339" spans="2:28" ht="258.75" x14ac:dyDescent="0.2">
      <c r="B2339" s="7" t="s">
        <v>12609</v>
      </c>
      <c r="D2339" s="7" t="s">
        <v>12610</v>
      </c>
      <c r="E2339" s="7" t="s">
        <v>12611</v>
      </c>
      <c r="F2339" s="7" t="s">
        <v>12612</v>
      </c>
      <c r="G2339" s="7" t="s">
        <v>893</v>
      </c>
      <c r="H2339" s="7" t="s">
        <v>2871</v>
      </c>
      <c r="I2339" s="49" t="s">
        <v>12613</v>
      </c>
      <c r="J2339" s="7" t="s">
        <v>12614</v>
      </c>
      <c r="K2339" s="42">
        <v>42930</v>
      </c>
      <c r="L2339" s="7" t="s">
        <v>441</v>
      </c>
      <c r="M2339" s="7">
        <v>900</v>
      </c>
      <c r="N2339" s="7">
        <v>10</v>
      </c>
      <c r="O2339" s="7">
        <v>208</v>
      </c>
      <c r="P2339" s="7">
        <v>0.93799999999999994</v>
      </c>
      <c r="Q2339" s="7" t="str">
        <f>CONCATENATE(Z2339,"х",AA2339,"х",AB2339)</f>
        <v>264х205х20</v>
      </c>
      <c r="R2339" s="7" t="s">
        <v>94</v>
      </c>
      <c r="S2339" s="7" t="s">
        <v>39</v>
      </c>
      <c r="T2339" s="7" t="s">
        <v>12615</v>
      </c>
      <c r="U2339" s="7" t="s">
        <v>56</v>
      </c>
      <c r="V2339" s="7">
        <v>235291</v>
      </c>
      <c r="W2339" s="7">
        <f>A2339*M2339</f>
        <v>0</v>
      </c>
      <c r="X2339" s="7" t="str">
        <f>IF(A2339&gt;=1,1," ")</f>
        <v xml:space="preserve"> </v>
      </c>
      <c r="Y2339" s="7">
        <f>P2339*A2339</f>
        <v>0</v>
      </c>
      <c r="Z2339" s="7">
        <v>264</v>
      </c>
      <c r="AA2339" s="7">
        <v>205</v>
      </c>
      <c r="AB2339" s="7">
        <v>20</v>
      </c>
    </row>
    <row r="2340" spans="2:28" ht="371.25" x14ac:dyDescent="0.2">
      <c r="B2340" s="7" t="s">
        <v>12616</v>
      </c>
      <c r="D2340" s="7" t="s">
        <v>12617</v>
      </c>
      <c r="E2340" s="7" t="s">
        <v>1445</v>
      </c>
      <c r="F2340" s="7" t="s">
        <v>12618</v>
      </c>
      <c r="G2340" s="7" t="s">
        <v>63</v>
      </c>
      <c r="H2340" s="7" t="s">
        <v>1183</v>
      </c>
      <c r="I2340" s="49" t="s">
        <v>12619</v>
      </c>
      <c r="J2340" s="7" t="s">
        <v>12620</v>
      </c>
      <c r="K2340" s="42">
        <v>43822</v>
      </c>
      <c r="L2340" s="7" t="s">
        <v>35</v>
      </c>
      <c r="M2340" s="7">
        <v>205.2</v>
      </c>
      <c r="N2340" s="7">
        <v>10</v>
      </c>
      <c r="O2340" s="7">
        <v>112</v>
      </c>
      <c r="P2340" s="7">
        <v>0.219</v>
      </c>
      <c r="Q2340" s="7" t="str">
        <f>CONCATENATE(Z2340,"х",AA2340,"х",AB2340)</f>
        <v>280х211х6</v>
      </c>
      <c r="R2340" s="7" t="s">
        <v>206</v>
      </c>
      <c r="S2340" s="7">
        <v>3</v>
      </c>
      <c r="T2340" s="7" t="s">
        <v>12621</v>
      </c>
      <c r="U2340" s="7" t="s">
        <v>215</v>
      </c>
      <c r="V2340" s="7">
        <v>222935</v>
      </c>
      <c r="W2340" s="7">
        <f>A2340*M2340</f>
        <v>0</v>
      </c>
      <c r="X2340" s="7" t="str">
        <f>IF(A2340&gt;=1,1," ")</f>
        <v xml:space="preserve"> </v>
      </c>
      <c r="Y2340" s="7">
        <f>P2340*A2340</f>
        <v>0</v>
      </c>
      <c r="Z2340" s="7">
        <v>280</v>
      </c>
      <c r="AA2340" s="7">
        <v>211</v>
      </c>
      <c r="AB2340" s="7">
        <v>6</v>
      </c>
    </row>
    <row r="2341" spans="2:28" ht="393.75" x14ac:dyDescent="0.2">
      <c r="B2341" s="7" t="s">
        <v>12622</v>
      </c>
      <c r="D2341" s="7" t="s">
        <v>12623</v>
      </c>
      <c r="E2341" s="7" t="s">
        <v>1445</v>
      </c>
      <c r="F2341" s="7" t="s">
        <v>12624</v>
      </c>
      <c r="G2341" s="7" t="s">
        <v>63</v>
      </c>
      <c r="H2341" s="7" t="s">
        <v>1183</v>
      </c>
      <c r="I2341" s="49" t="s">
        <v>12625</v>
      </c>
      <c r="J2341" s="7" t="s">
        <v>12626</v>
      </c>
      <c r="K2341" s="42">
        <v>43822</v>
      </c>
      <c r="L2341" s="7" t="s">
        <v>35</v>
      </c>
      <c r="M2341" s="7">
        <v>205.2</v>
      </c>
      <c r="N2341" s="7">
        <v>10</v>
      </c>
      <c r="O2341" s="7">
        <v>112</v>
      </c>
      <c r="P2341" s="7">
        <v>0.222</v>
      </c>
      <c r="Q2341" s="7" t="str">
        <f>CONCATENATE(Z2341,"х",AA2341,"х",AB2341)</f>
        <v>280х211х6</v>
      </c>
      <c r="R2341" s="7" t="s">
        <v>206</v>
      </c>
      <c r="S2341" s="7">
        <v>3</v>
      </c>
      <c r="T2341" s="7" t="s">
        <v>12621</v>
      </c>
      <c r="U2341" s="7" t="s">
        <v>215</v>
      </c>
      <c r="V2341" s="7">
        <v>222309</v>
      </c>
      <c r="W2341" s="7">
        <f>A2341*M2341</f>
        <v>0</v>
      </c>
      <c r="X2341" s="7" t="str">
        <f>IF(A2341&gt;=1,1," ")</f>
        <v xml:space="preserve"> </v>
      </c>
      <c r="Y2341" s="7">
        <f>P2341*A2341</f>
        <v>0</v>
      </c>
      <c r="Z2341" s="7">
        <v>280</v>
      </c>
      <c r="AA2341" s="7">
        <v>211</v>
      </c>
      <c r="AB2341" s="7">
        <v>6</v>
      </c>
    </row>
    <row r="2342" spans="2:28" ht="168.75" x14ac:dyDescent="0.2">
      <c r="B2342" s="7" t="s">
        <v>12627</v>
      </c>
      <c r="D2342" s="7" t="s">
        <v>12628</v>
      </c>
      <c r="E2342" s="7" t="s">
        <v>12629</v>
      </c>
      <c r="F2342" s="7" t="s">
        <v>12630</v>
      </c>
      <c r="G2342" s="7" t="s">
        <v>878</v>
      </c>
      <c r="H2342" s="7" t="s">
        <v>512</v>
      </c>
      <c r="I2342" s="49" t="s">
        <v>12631</v>
      </c>
      <c r="J2342" s="7" t="s">
        <v>12632</v>
      </c>
      <c r="K2342" s="42">
        <v>43235</v>
      </c>
      <c r="L2342" s="7" t="s">
        <v>35</v>
      </c>
      <c r="M2342" s="7">
        <v>188.4</v>
      </c>
      <c r="N2342" s="7">
        <v>20</v>
      </c>
      <c r="O2342" s="7">
        <v>128</v>
      </c>
      <c r="P2342" s="7">
        <v>0.14799999999999999</v>
      </c>
      <c r="Q2342" s="7" t="str">
        <f>CONCATENATE(Z2342,"х",AA2342,"х",AB2342)</f>
        <v>120х180х9</v>
      </c>
      <c r="R2342" s="7" t="s">
        <v>1945</v>
      </c>
      <c r="S2342" s="7">
        <v>3</v>
      </c>
      <c r="T2342" s="7" t="s">
        <v>12633</v>
      </c>
      <c r="U2342" s="7" t="s">
        <v>56</v>
      </c>
      <c r="V2342" s="7">
        <v>246758</v>
      </c>
      <c r="W2342" s="7">
        <f>A2342*M2342</f>
        <v>0</v>
      </c>
      <c r="X2342" s="7" t="str">
        <f>IF(A2342&gt;=1,1," ")</f>
        <v xml:space="preserve"> </v>
      </c>
      <c r="Y2342" s="7">
        <f>P2342*A2342</f>
        <v>0</v>
      </c>
      <c r="Z2342" s="7">
        <v>120</v>
      </c>
      <c r="AA2342" s="7">
        <v>180</v>
      </c>
      <c r="AB2342" s="7">
        <v>9</v>
      </c>
    </row>
    <row r="2343" spans="2:28" ht="157.5" x14ac:dyDescent="0.2">
      <c r="B2343" s="7" t="s">
        <v>12634</v>
      </c>
      <c r="D2343" s="7" t="s">
        <v>12635</v>
      </c>
      <c r="E2343" s="7" t="s">
        <v>6894</v>
      </c>
      <c r="F2343" s="7" t="s">
        <v>12636</v>
      </c>
      <c r="G2343" s="7" t="s">
        <v>63</v>
      </c>
      <c r="H2343" s="7" t="s">
        <v>512</v>
      </c>
      <c r="I2343" s="49" t="s">
        <v>12637</v>
      </c>
      <c r="J2343" s="7" t="s">
        <v>6897</v>
      </c>
      <c r="K2343" s="42">
        <v>42443</v>
      </c>
      <c r="L2343" s="7" t="s">
        <v>35</v>
      </c>
      <c r="M2343" s="7">
        <v>213.6</v>
      </c>
      <c r="N2343" s="7">
        <v>20</v>
      </c>
      <c r="O2343" s="7">
        <v>128</v>
      </c>
      <c r="P2343" s="7">
        <v>0.14799999999999999</v>
      </c>
      <c r="Q2343" s="7" t="str">
        <f>CONCATENATE(Z2343,"х",AA2343,"х",AB2343)</f>
        <v>119х180х9</v>
      </c>
      <c r="R2343" s="7" t="s">
        <v>1945</v>
      </c>
      <c r="S2343" s="7">
        <v>3</v>
      </c>
      <c r="T2343" s="7" t="s">
        <v>12633</v>
      </c>
      <c r="U2343" s="7" t="s">
        <v>37</v>
      </c>
      <c r="V2343" s="7">
        <v>271123</v>
      </c>
      <c r="W2343" s="7">
        <f>A2343*M2343</f>
        <v>0</v>
      </c>
      <c r="X2343" s="7" t="str">
        <f>IF(A2343&gt;=1,1," ")</f>
        <v xml:space="preserve"> </v>
      </c>
      <c r="Y2343" s="7">
        <f>P2343*A2343</f>
        <v>0</v>
      </c>
      <c r="Z2343" s="7">
        <v>119</v>
      </c>
      <c r="AA2343" s="7">
        <v>180</v>
      </c>
      <c r="AB2343" s="7">
        <v>9</v>
      </c>
    </row>
    <row r="2344" spans="2:28" ht="236.25" x14ac:dyDescent="0.2">
      <c r="B2344" s="7" t="s">
        <v>12638</v>
      </c>
      <c r="D2344" s="7" t="s">
        <v>12639</v>
      </c>
      <c r="E2344" s="7" t="s">
        <v>12640</v>
      </c>
      <c r="F2344" s="7" t="s">
        <v>12641</v>
      </c>
      <c r="G2344" s="7" t="s">
        <v>893</v>
      </c>
      <c r="H2344" s="7" t="s">
        <v>424</v>
      </c>
      <c r="I2344" s="49" t="s">
        <v>12642</v>
      </c>
      <c r="J2344" s="7" t="s">
        <v>12643</v>
      </c>
      <c r="K2344" s="42">
        <v>42556</v>
      </c>
      <c r="L2344" s="7" t="s">
        <v>35</v>
      </c>
      <c r="M2344" s="7">
        <v>60</v>
      </c>
      <c r="N2344" s="7">
        <v>10</v>
      </c>
      <c r="O2344" s="7">
        <v>256</v>
      </c>
      <c r="P2344" s="7">
        <v>0.29499999999999998</v>
      </c>
      <c r="Q2344" s="7" t="str">
        <f>CONCATENATE(Z2344,"х",AA2344,"х",AB2344)</f>
        <v>208х134х24</v>
      </c>
      <c r="R2344" s="7" t="s">
        <v>36</v>
      </c>
      <c r="S2344" s="7" t="s">
        <v>39</v>
      </c>
      <c r="T2344" s="7" t="s">
        <v>12644</v>
      </c>
      <c r="U2344" s="7" t="s">
        <v>259</v>
      </c>
      <c r="V2344" s="7">
        <v>229186</v>
      </c>
      <c r="W2344" s="7">
        <f>A2344*M2344</f>
        <v>0</v>
      </c>
      <c r="X2344" s="7" t="str">
        <f>IF(A2344&gt;=1,1," ")</f>
        <v xml:space="preserve"> </v>
      </c>
      <c r="Y2344" s="7">
        <f>P2344*A2344</f>
        <v>0</v>
      </c>
      <c r="Z2344" s="7">
        <v>208</v>
      </c>
      <c r="AA2344" s="7">
        <v>134</v>
      </c>
      <c r="AB2344" s="7">
        <v>24</v>
      </c>
    </row>
    <row r="2345" spans="2:28" ht="180" x14ac:dyDescent="0.2">
      <c r="B2345" s="7" t="s">
        <v>12645</v>
      </c>
      <c r="D2345" s="7" t="s">
        <v>12646</v>
      </c>
      <c r="E2345" s="7" t="s">
        <v>12647</v>
      </c>
      <c r="F2345" s="7" t="s">
        <v>12648</v>
      </c>
      <c r="G2345" s="7" t="s">
        <v>2272</v>
      </c>
      <c r="H2345" s="7" t="s">
        <v>424</v>
      </c>
      <c r="I2345" s="49" t="s">
        <v>12649</v>
      </c>
      <c r="J2345" s="7" t="s">
        <v>12650</v>
      </c>
      <c r="K2345" s="42">
        <v>42368</v>
      </c>
      <c r="L2345" s="7" t="s">
        <v>35</v>
      </c>
      <c r="M2345" s="7">
        <v>180</v>
      </c>
      <c r="N2345" s="7">
        <v>10</v>
      </c>
      <c r="O2345" s="7">
        <v>232</v>
      </c>
      <c r="P2345" s="7">
        <v>0.89100000000000001</v>
      </c>
      <c r="Q2345" s="7" t="str">
        <f>CONCATENATE(Z2345,"х",AA2345,"х",AB2345)</f>
        <v>265х205х25</v>
      </c>
      <c r="R2345" s="7" t="s">
        <v>94</v>
      </c>
      <c r="S2345" s="7" t="s">
        <v>39</v>
      </c>
      <c r="T2345" s="7" t="s">
        <v>12644</v>
      </c>
      <c r="U2345" s="7" t="s">
        <v>37</v>
      </c>
      <c r="V2345" s="7">
        <v>226395</v>
      </c>
      <c r="W2345" s="7">
        <f>A2345*M2345</f>
        <v>0</v>
      </c>
      <c r="X2345" s="7" t="str">
        <f>IF(A2345&gt;=1,1," ")</f>
        <v xml:space="preserve"> </v>
      </c>
      <c r="Y2345" s="7">
        <f>P2345*A2345</f>
        <v>0</v>
      </c>
      <c r="Z2345" s="7">
        <v>265</v>
      </c>
      <c r="AA2345" s="7">
        <v>205</v>
      </c>
      <c r="AB2345" s="7">
        <v>25</v>
      </c>
    </row>
    <row r="2346" spans="2:28" ht="191.25" x14ac:dyDescent="0.2">
      <c r="B2346" s="7" t="s">
        <v>12651</v>
      </c>
      <c r="D2346" s="7" t="s">
        <v>12652</v>
      </c>
      <c r="E2346" s="7" t="s">
        <v>12653</v>
      </c>
      <c r="F2346" s="7" t="s">
        <v>12654</v>
      </c>
      <c r="G2346" s="7" t="s">
        <v>893</v>
      </c>
      <c r="H2346" s="7" t="s">
        <v>158</v>
      </c>
      <c r="I2346" s="49" t="s">
        <v>12655</v>
      </c>
      <c r="J2346" s="7" t="s">
        <v>12656</v>
      </c>
      <c r="K2346" s="42">
        <v>42845</v>
      </c>
      <c r="L2346" s="7" t="s">
        <v>35</v>
      </c>
      <c r="M2346" s="7">
        <v>60</v>
      </c>
      <c r="N2346" s="7">
        <v>10</v>
      </c>
      <c r="O2346" s="7">
        <v>352</v>
      </c>
      <c r="P2346" s="7">
        <v>0.34699999999999998</v>
      </c>
      <c r="Q2346" s="7" t="str">
        <f>CONCATENATE(Z2346,"х",AA2346,"х",AB2346)</f>
        <v>208х130х28</v>
      </c>
      <c r="R2346" s="7" t="s">
        <v>36</v>
      </c>
      <c r="S2346" s="7" t="s">
        <v>39</v>
      </c>
      <c r="T2346" s="7" t="s">
        <v>12644</v>
      </c>
      <c r="U2346" s="7" t="s">
        <v>56</v>
      </c>
      <c r="V2346" s="7">
        <v>234740</v>
      </c>
      <c r="W2346" s="7">
        <f>A2346*M2346</f>
        <v>0</v>
      </c>
      <c r="X2346" s="7" t="str">
        <f>IF(A2346&gt;=1,1," ")</f>
        <v xml:space="preserve"> </v>
      </c>
      <c r="Y2346" s="7">
        <f>P2346*A2346</f>
        <v>0</v>
      </c>
      <c r="Z2346" s="7">
        <v>208</v>
      </c>
      <c r="AA2346" s="7">
        <v>130</v>
      </c>
      <c r="AB2346" s="7">
        <v>28</v>
      </c>
    </row>
    <row r="2347" spans="2:28" ht="180" x14ac:dyDescent="0.2">
      <c r="B2347" s="7" t="s">
        <v>12657</v>
      </c>
      <c r="D2347" s="7" t="s">
        <v>12658</v>
      </c>
      <c r="E2347" s="7" t="s">
        <v>12647</v>
      </c>
      <c r="F2347" s="7" t="s">
        <v>12659</v>
      </c>
      <c r="G2347" s="7" t="s">
        <v>893</v>
      </c>
      <c r="H2347" s="7" t="s">
        <v>424</v>
      </c>
      <c r="I2347" s="49" t="s">
        <v>12660</v>
      </c>
      <c r="J2347" s="7" t="s">
        <v>12661</v>
      </c>
      <c r="K2347" s="42">
        <v>42755</v>
      </c>
      <c r="L2347" s="7" t="s">
        <v>35</v>
      </c>
      <c r="M2347" s="7">
        <v>180</v>
      </c>
      <c r="N2347" s="7">
        <v>10</v>
      </c>
      <c r="O2347" s="7">
        <v>224</v>
      </c>
      <c r="P2347" s="7">
        <v>0.879</v>
      </c>
      <c r="Q2347" s="7" t="str">
        <f>CONCATENATE(Z2347,"х",AA2347,"х",AB2347)</f>
        <v>263х205х20</v>
      </c>
      <c r="R2347" s="7" t="s">
        <v>94</v>
      </c>
      <c r="S2347" s="7" t="s">
        <v>39</v>
      </c>
      <c r="T2347" s="7" t="s">
        <v>12644</v>
      </c>
      <c r="U2347" s="7" t="s">
        <v>37</v>
      </c>
      <c r="V2347" s="7">
        <v>233961</v>
      </c>
      <c r="W2347" s="7">
        <f>A2347*M2347</f>
        <v>0</v>
      </c>
      <c r="X2347" s="7" t="str">
        <f>IF(A2347&gt;=1,1," ")</f>
        <v xml:space="preserve"> </v>
      </c>
      <c r="Y2347" s="7">
        <f>P2347*A2347</f>
        <v>0</v>
      </c>
      <c r="Z2347" s="7">
        <v>263</v>
      </c>
      <c r="AA2347" s="7">
        <v>205</v>
      </c>
      <c r="AB2347" s="7">
        <v>20</v>
      </c>
    </row>
    <row r="2348" spans="2:28" ht="225" x14ac:dyDescent="0.2">
      <c r="B2348" s="7" t="s">
        <v>12662</v>
      </c>
      <c r="D2348" s="7" t="s">
        <v>12663</v>
      </c>
      <c r="E2348" s="7" t="s">
        <v>12664</v>
      </c>
      <c r="F2348" s="7" t="s">
        <v>12665</v>
      </c>
      <c r="G2348" s="7" t="s">
        <v>893</v>
      </c>
      <c r="H2348" s="7" t="s">
        <v>424</v>
      </c>
      <c r="I2348" s="49" t="s">
        <v>12666</v>
      </c>
      <c r="J2348" s="7" t="s">
        <v>12667</v>
      </c>
      <c r="K2348" s="42">
        <v>42674</v>
      </c>
      <c r="L2348" s="7" t="s">
        <v>35</v>
      </c>
      <c r="M2348" s="7">
        <v>139.91999999999999</v>
      </c>
      <c r="N2348" s="7">
        <v>10</v>
      </c>
      <c r="O2348" s="7">
        <v>256</v>
      </c>
      <c r="P2348" s="7">
        <v>0.65400000000000003</v>
      </c>
      <c r="Q2348" s="7" t="str">
        <f>CONCATENATE(Z2348,"х",AA2348,"х",AB2348)</f>
        <v>210х162х25</v>
      </c>
      <c r="R2348" s="7" t="s">
        <v>754</v>
      </c>
      <c r="S2348" s="7" t="s">
        <v>39</v>
      </c>
      <c r="T2348" s="7" t="s">
        <v>12644</v>
      </c>
      <c r="U2348" s="7" t="s">
        <v>37</v>
      </c>
      <c r="V2348" s="7">
        <v>229828</v>
      </c>
      <c r="W2348" s="7">
        <f>A2348*M2348</f>
        <v>0</v>
      </c>
      <c r="X2348" s="7" t="str">
        <f>IF(A2348&gt;=1,1," ")</f>
        <v xml:space="preserve"> </v>
      </c>
      <c r="Y2348" s="7">
        <f>P2348*A2348</f>
        <v>0</v>
      </c>
      <c r="Z2348" s="7">
        <v>210</v>
      </c>
      <c r="AA2348" s="7">
        <v>162</v>
      </c>
      <c r="AB2348" s="7">
        <v>25</v>
      </c>
    </row>
    <row r="2349" spans="2:28" ht="225" x14ac:dyDescent="0.2">
      <c r="B2349" s="7" t="s">
        <v>12668</v>
      </c>
      <c r="D2349" s="7" t="s">
        <v>12669</v>
      </c>
      <c r="E2349" s="7" t="s">
        <v>12670</v>
      </c>
      <c r="F2349" s="7" t="s">
        <v>12671</v>
      </c>
      <c r="G2349" s="7" t="s">
        <v>893</v>
      </c>
      <c r="H2349" s="7" t="s">
        <v>424</v>
      </c>
      <c r="I2349" s="49" t="s">
        <v>12672</v>
      </c>
      <c r="J2349" s="7" t="s">
        <v>12673</v>
      </c>
      <c r="K2349" s="42">
        <v>42480</v>
      </c>
      <c r="L2349" s="7" t="s">
        <v>35</v>
      </c>
      <c r="M2349" s="7">
        <v>684</v>
      </c>
      <c r="N2349" s="7">
        <v>10</v>
      </c>
      <c r="O2349" s="7">
        <v>224</v>
      </c>
      <c r="P2349" s="7">
        <v>0.58199999999999996</v>
      </c>
      <c r="Q2349" s="7" t="str">
        <f>CONCATENATE(Z2349,"х",AA2349,"х",AB2349)</f>
        <v>210х162х22</v>
      </c>
      <c r="R2349" s="7" t="s">
        <v>754</v>
      </c>
      <c r="S2349" s="7" t="s">
        <v>39</v>
      </c>
      <c r="T2349" s="7" t="s">
        <v>12644</v>
      </c>
      <c r="U2349" s="7" t="s">
        <v>259</v>
      </c>
      <c r="V2349" s="7">
        <v>227724</v>
      </c>
      <c r="W2349" s="7">
        <f>A2349*M2349</f>
        <v>0</v>
      </c>
      <c r="X2349" s="7" t="str">
        <f>IF(A2349&gt;=1,1," ")</f>
        <v xml:space="preserve"> </v>
      </c>
      <c r="Y2349" s="7">
        <f>P2349*A2349</f>
        <v>0</v>
      </c>
      <c r="Z2349" s="7">
        <v>210</v>
      </c>
      <c r="AA2349" s="7">
        <v>162</v>
      </c>
      <c r="AB2349" s="7">
        <v>22</v>
      </c>
    </row>
    <row r="2350" spans="2:28" ht="191.25" x14ac:dyDescent="0.2">
      <c r="B2350" s="7" t="s">
        <v>12674</v>
      </c>
      <c r="D2350" s="7" t="s">
        <v>12675</v>
      </c>
      <c r="E2350" s="7" t="s">
        <v>12676</v>
      </c>
      <c r="F2350" s="7" t="s">
        <v>12677</v>
      </c>
      <c r="G2350" s="7" t="s">
        <v>78</v>
      </c>
      <c r="H2350" s="7" t="s">
        <v>64</v>
      </c>
      <c r="I2350" s="49" t="s">
        <v>12678</v>
      </c>
      <c r="J2350" s="7" t="s">
        <v>12679</v>
      </c>
      <c r="K2350" s="42">
        <v>43945</v>
      </c>
      <c r="L2350" s="7" t="s">
        <v>35</v>
      </c>
      <c r="M2350" s="7">
        <v>342</v>
      </c>
      <c r="N2350" s="7">
        <v>10</v>
      </c>
      <c r="O2350" s="7">
        <v>352</v>
      </c>
      <c r="P2350" s="7">
        <v>0.28999999999999998</v>
      </c>
      <c r="Q2350" s="7" t="str">
        <f>CONCATENATE(Z2350,"х",AA2350,"х",AB2350)</f>
        <v>206х133х25</v>
      </c>
      <c r="R2350" s="7" t="s">
        <v>36</v>
      </c>
      <c r="S2350" s="7" t="s">
        <v>39</v>
      </c>
      <c r="T2350" s="7" t="s">
        <v>9639</v>
      </c>
      <c r="U2350" s="7" t="s">
        <v>37</v>
      </c>
      <c r="V2350" s="7">
        <v>263527</v>
      </c>
      <c r="W2350" s="7">
        <f>A2350*M2350</f>
        <v>0</v>
      </c>
      <c r="X2350" s="7" t="str">
        <f>IF(A2350&gt;=1,1," ")</f>
        <v xml:space="preserve"> </v>
      </c>
      <c r="Y2350" s="7">
        <f>P2350*A2350</f>
        <v>0</v>
      </c>
      <c r="Z2350" s="7">
        <v>206</v>
      </c>
      <c r="AA2350" s="7">
        <v>133</v>
      </c>
      <c r="AB2350" s="7">
        <v>25</v>
      </c>
    </row>
    <row r="2351" spans="2:28" x14ac:dyDescent="0.2">
      <c r="B2351" s="7" t="s">
        <v>12680</v>
      </c>
      <c r="D2351" s="7" t="s">
        <v>12681</v>
      </c>
      <c r="E2351" s="7" t="s">
        <v>12682</v>
      </c>
      <c r="F2351" s="7" t="s">
        <v>12683</v>
      </c>
      <c r="G2351" s="7" t="s">
        <v>78</v>
      </c>
      <c r="H2351" s="7" t="s">
        <v>89</v>
      </c>
      <c r="I2351" s="7" t="s">
        <v>12684</v>
      </c>
      <c r="J2351" s="7" t="s">
        <v>12685</v>
      </c>
      <c r="K2351" s="42">
        <v>43791</v>
      </c>
      <c r="L2351" s="7" t="s">
        <v>35</v>
      </c>
      <c r="M2351" s="7">
        <v>342</v>
      </c>
      <c r="N2351" s="7">
        <v>10</v>
      </c>
      <c r="O2351" s="7">
        <v>352</v>
      </c>
      <c r="P2351" s="7">
        <v>0.28599999999999998</v>
      </c>
      <c r="Q2351" s="7" t="str">
        <f>CONCATENATE(Z2351,"х",AA2351,"х",AB2351)</f>
        <v>207х132х24</v>
      </c>
      <c r="R2351" s="7" t="s">
        <v>36</v>
      </c>
      <c r="S2351" s="7" t="s">
        <v>39</v>
      </c>
      <c r="T2351" s="7" t="s">
        <v>9639</v>
      </c>
      <c r="U2351" s="7" t="s">
        <v>37</v>
      </c>
      <c r="V2351" s="7">
        <v>260254</v>
      </c>
      <c r="W2351" s="7">
        <f>A2351*M2351</f>
        <v>0</v>
      </c>
      <c r="X2351" s="7" t="str">
        <f>IF(A2351&gt;=1,1," ")</f>
        <v xml:space="preserve"> </v>
      </c>
      <c r="Y2351" s="7">
        <f>P2351*A2351</f>
        <v>0</v>
      </c>
      <c r="Z2351" s="7">
        <v>207</v>
      </c>
      <c r="AA2351" s="7">
        <v>132</v>
      </c>
      <c r="AB2351" s="7">
        <v>24</v>
      </c>
    </row>
    <row r="2352" spans="2:28" ht="382.5" x14ac:dyDescent="0.2">
      <c r="B2352" s="7" t="s">
        <v>12686</v>
      </c>
      <c r="D2352" s="7" t="s">
        <v>12687</v>
      </c>
      <c r="E2352" s="7" t="s">
        <v>12688</v>
      </c>
      <c r="F2352" s="7" t="s">
        <v>12689</v>
      </c>
      <c r="G2352" s="7" t="s">
        <v>878</v>
      </c>
      <c r="H2352" s="7" t="s">
        <v>89</v>
      </c>
      <c r="I2352" s="49" t="s">
        <v>12690</v>
      </c>
      <c r="J2352" s="7" t="s">
        <v>12691</v>
      </c>
      <c r="K2352" s="42">
        <v>43315</v>
      </c>
      <c r="L2352" s="7" t="s">
        <v>35</v>
      </c>
      <c r="M2352" s="7">
        <v>325.2</v>
      </c>
      <c r="N2352" s="7">
        <v>10</v>
      </c>
      <c r="O2352" s="7">
        <v>416</v>
      </c>
      <c r="P2352" s="7">
        <v>0.315</v>
      </c>
      <c r="Q2352" s="7" t="str">
        <f>CONCATENATE(Z2352,"х",AA2352,"х",AB2352)</f>
        <v>207х131х26</v>
      </c>
      <c r="R2352" s="7" t="s">
        <v>36</v>
      </c>
      <c r="S2352" s="7" t="s">
        <v>39</v>
      </c>
      <c r="T2352" s="7" t="s">
        <v>9639</v>
      </c>
      <c r="U2352" s="7" t="s">
        <v>37</v>
      </c>
      <c r="V2352" s="7">
        <v>250306</v>
      </c>
      <c r="W2352" s="7">
        <f>A2352*M2352</f>
        <v>0</v>
      </c>
      <c r="X2352" s="7" t="str">
        <f>IF(A2352&gt;=1,1," ")</f>
        <v xml:space="preserve"> </v>
      </c>
      <c r="Y2352" s="7">
        <f>P2352*A2352</f>
        <v>0</v>
      </c>
      <c r="Z2352" s="7">
        <v>207</v>
      </c>
      <c r="AA2352" s="7">
        <v>131</v>
      </c>
      <c r="AB2352" s="7">
        <v>26</v>
      </c>
    </row>
    <row r="2353" spans="2:28" x14ac:dyDescent="0.2">
      <c r="B2353" s="7" t="s">
        <v>12692</v>
      </c>
      <c r="D2353" s="7" t="s">
        <v>12693</v>
      </c>
      <c r="E2353" s="7" t="s">
        <v>12694</v>
      </c>
      <c r="F2353" s="7" t="s">
        <v>12695</v>
      </c>
      <c r="G2353" s="7" t="s">
        <v>63</v>
      </c>
      <c r="H2353" s="7" t="s">
        <v>64</v>
      </c>
      <c r="I2353" s="7" t="s">
        <v>12696</v>
      </c>
      <c r="J2353" s="7" t="s">
        <v>12697</v>
      </c>
      <c r="K2353" s="42">
        <v>44057</v>
      </c>
      <c r="L2353" s="7" t="s">
        <v>35</v>
      </c>
      <c r="M2353" s="7">
        <v>360</v>
      </c>
      <c r="N2353" s="7">
        <v>10</v>
      </c>
      <c r="O2353" s="7">
        <v>352</v>
      </c>
      <c r="P2353" s="7">
        <v>0.28100000000000003</v>
      </c>
      <c r="Q2353" s="7" t="str">
        <f>CONCATENATE(Z2353,"х",AA2353,"х",AB2353)</f>
        <v>208х135х25</v>
      </c>
      <c r="R2353" s="7" t="s">
        <v>36</v>
      </c>
      <c r="S2353" s="7" t="s">
        <v>39</v>
      </c>
      <c r="T2353" s="7" t="s">
        <v>9639</v>
      </c>
      <c r="U2353" s="7" t="s">
        <v>37</v>
      </c>
      <c r="V2353" s="7">
        <v>267724</v>
      </c>
      <c r="W2353" s="7">
        <f>A2353*M2353</f>
        <v>0</v>
      </c>
      <c r="X2353" s="7" t="str">
        <f>IF(A2353&gt;=1,1," ")</f>
        <v xml:space="preserve"> </v>
      </c>
      <c r="Y2353" s="7">
        <f>P2353*A2353</f>
        <v>0</v>
      </c>
      <c r="Z2353" s="7">
        <v>208</v>
      </c>
      <c r="AA2353" s="7">
        <v>135</v>
      </c>
      <c r="AB2353" s="7">
        <v>25</v>
      </c>
    </row>
    <row r="2354" spans="2:28" x14ac:dyDescent="0.2">
      <c r="B2354" s="7" t="s">
        <v>12698</v>
      </c>
      <c r="D2354" s="7" t="s">
        <v>12699</v>
      </c>
      <c r="E2354" s="7" t="s">
        <v>2687</v>
      </c>
      <c r="F2354" s="7" t="s">
        <v>12700</v>
      </c>
      <c r="G2354" s="7" t="s">
        <v>878</v>
      </c>
      <c r="H2354" s="7" t="s">
        <v>89</v>
      </c>
      <c r="I2354" s="7" t="s">
        <v>12701</v>
      </c>
      <c r="J2354" s="7" t="s">
        <v>12702</v>
      </c>
      <c r="K2354" s="42">
        <v>43371</v>
      </c>
      <c r="L2354" s="7" t="s">
        <v>35</v>
      </c>
      <c r="M2354" s="7">
        <v>325.2</v>
      </c>
      <c r="N2354" s="7">
        <v>10</v>
      </c>
      <c r="O2354" s="7">
        <v>352</v>
      </c>
      <c r="P2354" s="7">
        <v>0.27700000000000002</v>
      </c>
      <c r="Q2354" s="7" t="str">
        <f>CONCATENATE(Z2354,"х",AA2354,"х",AB2354)</f>
        <v>207х130х26</v>
      </c>
      <c r="R2354" s="7" t="s">
        <v>36</v>
      </c>
      <c r="S2354" s="7" t="s">
        <v>39</v>
      </c>
      <c r="T2354" s="7" t="s">
        <v>9639</v>
      </c>
      <c r="U2354" s="7" t="s">
        <v>37</v>
      </c>
      <c r="V2354" s="7">
        <v>250701</v>
      </c>
      <c r="W2354" s="7">
        <f>A2354*M2354</f>
        <v>0</v>
      </c>
      <c r="X2354" s="7" t="str">
        <f>IF(A2354&gt;=1,1," ")</f>
        <v xml:space="preserve"> </v>
      </c>
      <c r="Y2354" s="7">
        <f>P2354*A2354</f>
        <v>0</v>
      </c>
      <c r="Z2354" s="7">
        <v>207</v>
      </c>
      <c r="AA2354" s="7">
        <v>130</v>
      </c>
      <c r="AB2354" s="7">
        <v>26</v>
      </c>
    </row>
    <row r="2355" spans="2:28" ht="146.25" x14ac:dyDescent="0.2">
      <c r="B2355" s="7" t="s">
        <v>12703</v>
      </c>
      <c r="D2355" s="7" t="s">
        <v>12704</v>
      </c>
      <c r="E2355" s="7" t="s">
        <v>12705</v>
      </c>
      <c r="F2355" s="7" t="s">
        <v>12706</v>
      </c>
      <c r="G2355" s="7" t="s">
        <v>78</v>
      </c>
      <c r="H2355" s="7" t="s">
        <v>64</v>
      </c>
      <c r="I2355" s="49" t="s">
        <v>12707</v>
      </c>
      <c r="J2355" s="7" t="s">
        <v>12708</v>
      </c>
      <c r="K2355" s="42">
        <v>44018</v>
      </c>
      <c r="L2355" s="7" t="s">
        <v>35</v>
      </c>
      <c r="M2355" s="7">
        <v>360</v>
      </c>
      <c r="N2355" s="7">
        <v>10</v>
      </c>
      <c r="O2355" s="7">
        <v>480</v>
      </c>
      <c r="P2355" s="7">
        <v>0.35799999999999998</v>
      </c>
      <c r="Q2355" s="7" t="str">
        <f>CONCATENATE(Z2355,"х",AA2355,"х",AB2355)</f>
        <v>200х125х26</v>
      </c>
      <c r="R2355" s="7" t="s">
        <v>36</v>
      </c>
      <c r="S2355" s="7" t="s">
        <v>39</v>
      </c>
      <c r="T2355" s="7" t="s">
        <v>9639</v>
      </c>
      <c r="U2355" s="7" t="s">
        <v>37</v>
      </c>
      <c r="V2355" s="7">
        <v>266924</v>
      </c>
      <c r="W2355" s="7">
        <f>A2355*M2355</f>
        <v>0</v>
      </c>
      <c r="X2355" s="7" t="str">
        <f>IF(A2355&gt;=1,1," ")</f>
        <v xml:space="preserve"> </v>
      </c>
      <c r="Y2355" s="7">
        <f>P2355*A2355</f>
        <v>0</v>
      </c>
      <c r="Z2355" s="7">
        <v>200</v>
      </c>
      <c r="AA2355" s="7">
        <v>125</v>
      </c>
      <c r="AB2355" s="7">
        <v>26</v>
      </c>
    </row>
    <row r="2356" spans="2:28" x14ac:dyDescent="0.2">
      <c r="B2356" s="7" t="s">
        <v>12709</v>
      </c>
      <c r="D2356" s="7" t="s">
        <v>12710</v>
      </c>
      <c r="E2356" s="7" t="s">
        <v>12711</v>
      </c>
      <c r="F2356" s="7" t="s">
        <v>12712</v>
      </c>
      <c r="G2356" s="7" t="s">
        <v>878</v>
      </c>
      <c r="H2356" s="7" t="s">
        <v>89</v>
      </c>
      <c r="I2356" s="7" t="s">
        <v>12713</v>
      </c>
      <c r="J2356" s="7" t="s">
        <v>12714</v>
      </c>
      <c r="K2356" s="42">
        <v>43144</v>
      </c>
      <c r="L2356" s="7" t="s">
        <v>35</v>
      </c>
      <c r="M2356" s="7">
        <v>325.2</v>
      </c>
      <c r="N2356" s="7">
        <v>10</v>
      </c>
      <c r="O2356" s="7">
        <v>384</v>
      </c>
      <c r="P2356" s="7">
        <v>0.30299999999999999</v>
      </c>
      <c r="Q2356" s="7" t="str">
        <f>CONCATENATE(Z2356,"х",AA2356,"х",AB2356)</f>
        <v>207х135х27</v>
      </c>
      <c r="R2356" s="7" t="s">
        <v>36</v>
      </c>
      <c r="S2356" s="7" t="s">
        <v>39</v>
      </c>
      <c r="T2356" s="7" t="s">
        <v>9639</v>
      </c>
      <c r="U2356" s="7" t="s">
        <v>37</v>
      </c>
      <c r="V2356" s="7">
        <v>249770</v>
      </c>
      <c r="W2356" s="7">
        <f>A2356*M2356</f>
        <v>0</v>
      </c>
      <c r="X2356" s="7" t="str">
        <f>IF(A2356&gt;=1,1," ")</f>
        <v xml:space="preserve"> </v>
      </c>
      <c r="Y2356" s="7">
        <f>P2356*A2356</f>
        <v>0</v>
      </c>
      <c r="Z2356" s="7">
        <v>207</v>
      </c>
      <c r="AA2356" s="7">
        <v>135</v>
      </c>
      <c r="AB2356" s="7">
        <v>27</v>
      </c>
    </row>
    <row r="2357" spans="2:28" x14ac:dyDescent="0.2">
      <c r="B2357" s="7" t="s">
        <v>12715</v>
      </c>
      <c r="D2357" s="7" t="s">
        <v>12716</v>
      </c>
      <c r="E2357" s="7" t="s">
        <v>12717</v>
      </c>
      <c r="F2357" s="7" t="s">
        <v>12718</v>
      </c>
      <c r="G2357" s="7" t="s">
        <v>78</v>
      </c>
      <c r="H2357" s="7" t="s">
        <v>64</v>
      </c>
      <c r="I2357" s="7" t="s">
        <v>12719</v>
      </c>
      <c r="J2357" s="7" t="s">
        <v>12720</v>
      </c>
      <c r="K2357" s="42">
        <v>44057</v>
      </c>
      <c r="L2357" s="7" t="s">
        <v>35</v>
      </c>
      <c r="M2357" s="7">
        <v>360</v>
      </c>
      <c r="N2357" s="7">
        <v>10</v>
      </c>
      <c r="O2357" s="7">
        <v>384</v>
      </c>
      <c r="P2357" s="7">
        <v>0.3</v>
      </c>
      <c r="Q2357" s="7" t="str">
        <f>CONCATENATE(Z2357,"х",AA2357,"х",AB2357)</f>
        <v>208х130х25</v>
      </c>
      <c r="R2357" s="7" t="s">
        <v>36</v>
      </c>
      <c r="S2357" s="7" t="s">
        <v>39</v>
      </c>
      <c r="T2357" s="7" t="s">
        <v>9639</v>
      </c>
      <c r="U2357" s="7" t="s">
        <v>37</v>
      </c>
      <c r="V2357" s="7">
        <v>267438</v>
      </c>
      <c r="W2357" s="7">
        <f>A2357*M2357</f>
        <v>0</v>
      </c>
      <c r="X2357" s="7" t="str">
        <f>IF(A2357&gt;=1,1," ")</f>
        <v xml:space="preserve"> </v>
      </c>
      <c r="Y2357" s="7">
        <f>P2357*A2357</f>
        <v>0</v>
      </c>
      <c r="Z2357" s="7">
        <v>208</v>
      </c>
      <c r="AA2357" s="7">
        <v>130</v>
      </c>
      <c r="AB2357" s="7">
        <v>25</v>
      </c>
    </row>
    <row r="2358" spans="2:28" x14ac:dyDescent="0.2">
      <c r="B2358" s="7" t="s">
        <v>12721</v>
      </c>
      <c r="D2358" s="7" t="s">
        <v>12722</v>
      </c>
      <c r="E2358" s="7" t="s">
        <v>12723</v>
      </c>
      <c r="F2358" s="7" t="s">
        <v>12724</v>
      </c>
      <c r="G2358" s="7" t="s">
        <v>815</v>
      </c>
      <c r="H2358" s="7" t="s">
        <v>89</v>
      </c>
      <c r="I2358" s="7" t="s">
        <v>12725</v>
      </c>
      <c r="J2358" s="7" t="s">
        <v>12726</v>
      </c>
      <c r="K2358" s="42">
        <v>43573</v>
      </c>
      <c r="L2358" s="7" t="s">
        <v>35</v>
      </c>
      <c r="M2358" s="7">
        <v>342</v>
      </c>
      <c r="N2358" s="7">
        <v>10</v>
      </c>
      <c r="O2358" s="7">
        <v>448</v>
      </c>
      <c r="P2358" s="7">
        <v>0.33600000000000002</v>
      </c>
      <c r="Q2358" s="7" t="str">
        <f>CONCATENATE(Z2358,"х",AA2358,"х",AB2358)</f>
        <v>205х130х32</v>
      </c>
      <c r="R2358" s="7" t="s">
        <v>36</v>
      </c>
      <c r="S2358" s="7" t="s">
        <v>39</v>
      </c>
      <c r="T2358" s="7" t="s">
        <v>9639</v>
      </c>
      <c r="U2358" s="7" t="s">
        <v>37</v>
      </c>
      <c r="V2358" s="7">
        <v>257926</v>
      </c>
      <c r="W2358" s="7">
        <f>A2358*M2358</f>
        <v>0</v>
      </c>
      <c r="X2358" s="7" t="str">
        <f>IF(A2358&gt;=1,1," ")</f>
        <v xml:space="preserve"> </v>
      </c>
      <c r="Y2358" s="7">
        <f>P2358*A2358</f>
        <v>0</v>
      </c>
      <c r="Z2358" s="7">
        <v>205</v>
      </c>
      <c r="AA2358" s="7">
        <v>130</v>
      </c>
      <c r="AB2358" s="7">
        <v>32</v>
      </c>
    </row>
    <row r="2359" spans="2:28" ht="202.5" x14ac:dyDescent="0.2">
      <c r="B2359" s="7" t="s">
        <v>12727</v>
      </c>
      <c r="D2359" s="7" t="s">
        <v>12728</v>
      </c>
      <c r="E2359" s="7" t="s">
        <v>12729</v>
      </c>
      <c r="F2359" s="7" t="s">
        <v>12730</v>
      </c>
      <c r="G2359" s="7" t="s">
        <v>815</v>
      </c>
      <c r="H2359" s="7" t="s">
        <v>89</v>
      </c>
      <c r="I2359" s="49" t="s">
        <v>12731</v>
      </c>
      <c r="J2359" s="7" t="s">
        <v>12732</v>
      </c>
      <c r="K2359" s="42">
        <v>43777</v>
      </c>
      <c r="L2359" s="7" t="s">
        <v>35</v>
      </c>
      <c r="M2359" s="7">
        <v>342</v>
      </c>
      <c r="N2359" s="7">
        <v>10</v>
      </c>
      <c r="O2359" s="7">
        <v>352</v>
      </c>
      <c r="P2359" s="7">
        <v>0.27600000000000002</v>
      </c>
      <c r="Q2359" s="7" t="str">
        <f>CONCATENATE(Z2359,"х",AA2359,"х",AB2359)</f>
        <v>204х132х22</v>
      </c>
      <c r="R2359" s="7" t="s">
        <v>36</v>
      </c>
      <c r="S2359" s="7" t="s">
        <v>39</v>
      </c>
      <c r="T2359" s="7" t="s">
        <v>9639</v>
      </c>
      <c r="U2359" s="7" t="s">
        <v>37</v>
      </c>
      <c r="V2359" s="7">
        <v>259689</v>
      </c>
      <c r="W2359" s="7">
        <f>A2359*M2359</f>
        <v>0</v>
      </c>
      <c r="X2359" s="7" t="str">
        <f>IF(A2359&gt;=1,1," ")</f>
        <v xml:space="preserve"> </v>
      </c>
      <c r="Y2359" s="7">
        <f>P2359*A2359</f>
        <v>0</v>
      </c>
      <c r="Z2359" s="7">
        <v>204</v>
      </c>
      <c r="AA2359" s="7">
        <v>132</v>
      </c>
      <c r="AB2359" s="7">
        <v>22</v>
      </c>
    </row>
    <row r="2360" spans="2:28" ht="247.5" x14ac:dyDescent="0.2">
      <c r="B2360" s="7" t="s">
        <v>12733</v>
      </c>
      <c r="D2360" s="7" t="s">
        <v>12734</v>
      </c>
      <c r="E2360" s="7" t="s">
        <v>12735</v>
      </c>
      <c r="F2360" s="7" t="s">
        <v>12736</v>
      </c>
      <c r="G2360" s="7" t="s">
        <v>78</v>
      </c>
      <c r="H2360" s="7" t="s">
        <v>64</v>
      </c>
      <c r="I2360" s="49" t="s">
        <v>12737</v>
      </c>
      <c r="J2360" s="7" t="s">
        <v>12738</v>
      </c>
      <c r="K2360" s="42">
        <v>43791</v>
      </c>
      <c r="L2360" s="7" t="s">
        <v>35</v>
      </c>
      <c r="M2360" s="7">
        <v>342</v>
      </c>
      <c r="N2360" s="7">
        <v>10</v>
      </c>
      <c r="O2360" s="7">
        <v>480</v>
      </c>
      <c r="P2360" s="7">
        <v>0.35</v>
      </c>
      <c r="Q2360" s="7" t="str">
        <f>CONCATENATE(Z2360,"х",AA2360,"х",AB2360)</f>
        <v>200х125х26</v>
      </c>
      <c r="R2360" s="7" t="s">
        <v>36</v>
      </c>
      <c r="S2360" s="7" t="s">
        <v>39</v>
      </c>
      <c r="T2360" s="7" t="s">
        <v>9639</v>
      </c>
      <c r="U2360" s="7" t="s">
        <v>37</v>
      </c>
      <c r="V2360" s="7">
        <v>263162</v>
      </c>
      <c r="W2360" s="7">
        <f>A2360*M2360</f>
        <v>0</v>
      </c>
      <c r="X2360" s="7" t="str">
        <f>IF(A2360&gt;=1,1," ")</f>
        <v xml:space="preserve"> </v>
      </c>
      <c r="Y2360" s="7">
        <f>P2360*A2360</f>
        <v>0</v>
      </c>
      <c r="Z2360" s="7">
        <v>200</v>
      </c>
      <c r="AA2360" s="7">
        <v>125</v>
      </c>
      <c r="AB2360" s="7">
        <v>26</v>
      </c>
    </row>
    <row r="2361" spans="2:28" ht="292.5" x14ac:dyDescent="0.2">
      <c r="B2361" s="7" t="s">
        <v>12739</v>
      </c>
      <c r="D2361" s="7" t="s">
        <v>12740</v>
      </c>
      <c r="E2361" s="7" t="s">
        <v>12729</v>
      </c>
      <c r="F2361" s="7" t="s">
        <v>12741</v>
      </c>
      <c r="G2361" s="7" t="s">
        <v>78</v>
      </c>
      <c r="H2361" s="7" t="s">
        <v>64</v>
      </c>
      <c r="I2361" s="49" t="s">
        <v>12742</v>
      </c>
      <c r="J2361" s="7" t="s">
        <v>12732</v>
      </c>
      <c r="K2361" s="42">
        <v>43777</v>
      </c>
      <c r="L2361" s="7" t="s">
        <v>35</v>
      </c>
      <c r="M2361" s="7">
        <v>360</v>
      </c>
      <c r="N2361" s="7">
        <v>10</v>
      </c>
      <c r="O2361" s="7">
        <v>480</v>
      </c>
      <c r="P2361" s="7">
        <v>0.35799999999999998</v>
      </c>
      <c r="Q2361" s="7" t="str">
        <f>CONCATENATE(Z2361,"х",AA2361,"х",AB2361)</f>
        <v>205х130х34</v>
      </c>
      <c r="R2361" s="7" t="s">
        <v>36</v>
      </c>
      <c r="S2361" s="7" t="s">
        <v>39</v>
      </c>
      <c r="T2361" s="7" t="s">
        <v>9639</v>
      </c>
      <c r="U2361" s="7" t="s">
        <v>37</v>
      </c>
      <c r="V2361" s="7">
        <v>265605</v>
      </c>
      <c r="W2361" s="7">
        <f>A2361*M2361</f>
        <v>0</v>
      </c>
      <c r="X2361" s="7" t="str">
        <f>IF(A2361&gt;=1,1," ")</f>
        <v xml:space="preserve"> </v>
      </c>
      <c r="Y2361" s="7">
        <f>P2361*A2361</f>
        <v>0</v>
      </c>
      <c r="Z2361" s="7">
        <v>205</v>
      </c>
      <c r="AA2361" s="7">
        <v>130</v>
      </c>
      <c r="AB2361" s="7">
        <v>34</v>
      </c>
    </row>
    <row r="2362" spans="2:28" ht="180" x14ac:dyDescent="0.2">
      <c r="B2362" s="7" t="s">
        <v>12743</v>
      </c>
      <c r="C2362" s="7" t="s">
        <v>59</v>
      </c>
      <c r="D2362" s="7" t="s">
        <v>12744</v>
      </c>
      <c r="E2362" s="7" t="s">
        <v>12729</v>
      </c>
      <c r="F2362" s="7" t="s">
        <v>12745</v>
      </c>
      <c r="G2362" s="7" t="s">
        <v>63</v>
      </c>
      <c r="H2362" s="7" t="s">
        <v>64</v>
      </c>
      <c r="I2362" s="49" t="s">
        <v>12746</v>
      </c>
      <c r="J2362" s="7" t="s">
        <v>12747</v>
      </c>
      <c r="K2362" s="42">
        <v>44293</v>
      </c>
      <c r="L2362" s="7" t="s">
        <v>35</v>
      </c>
      <c r="M2362" s="7">
        <v>385.2</v>
      </c>
      <c r="N2362" s="7">
        <v>10</v>
      </c>
      <c r="O2362" s="7">
        <v>352</v>
      </c>
      <c r="P2362" s="7">
        <v>0.28399999999999997</v>
      </c>
      <c r="Q2362" s="7" t="str">
        <f>CONCATENATE(Z2362,"х",AA2362,"х",AB2362)</f>
        <v>207х133х28</v>
      </c>
      <c r="R2362" s="7" t="s">
        <v>36</v>
      </c>
      <c r="S2362" s="7" t="s">
        <v>39</v>
      </c>
      <c r="T2362" s="7" t="s">
        <v>9639</v>
      </c>
      <c r="U2362" s="7" t="s">
        <v>37</v>
      </c>
      <c r="V2362" s="7">
        <v>271063</v>
      </c>
      <c r="W2362" s="7">
        <f>A2362*M2362</f>
        <v>0</v>
      </c>
      <c r="X2362" s="7" t="str">
        <f>IF(A2362&gt;=1,1," ")</f>
        <v xml:space="preserve"> </v>
      </c>
      <c r="Y2362" s="7">
        <f>P2362*A2362</f>
        <v>0</v>
      </c>
      <c r="Z2362" s="7">
        <v>207</v>
      </c>
      <c r="AA2362" s="7">
        <v>133</v>
      </c>
      <c r="AB2362" s="7">
        <v>28</v>
      </c>
    </row>
    <row r="2363" spans="2:28" x14ac:dyDescent="0.2">
      <c r="B2363" s="7" t="s">
        <v>12748</v>
      </c>
      <c r="D2363" s="7" t="s">
        <v>12749</v>
      </c>
      <c r="E2363" s="7" t="s">
        <v>2676</v>
      </c>
      <c r="F2363" s="7" t="s">
        <v>12750</v>
      </c>
      <c r="G2363" s="7" t="s">
        <v>63</v>
      </c>
      <c r="H2363" s="7" t="s">
        <v>64</v>
      </c>
      <c r="I2363" s="7" t="s">
        <v>12751</v>
      </c>
      <c r="J2363" s="7" t="s">
        <v>12752</v>
      </c>
      <c r="K2363" s="42">
        <v>43570</v>
      </c>
      <c r="L2363" s="7" t="s">
        <v>35</v>
      </c>
      <c r="M2363" s="7">
        <v>385.2</v>
      </c>
      <c r="N2363" s="7">
        <v>10</v>
      </c>
      <c r="O2363" s="7">
        <v>352</v>
      </c>
      <c r="P2363" s="7">
        <v>0.28100000000000003</v>
      </c>
      <c r="Q2363" s="7" t="str">
        <f>CONCATENATE(Z2363,"х",AA2363,"х",AB2363)</f>
        <v>208х130х25</v>
      </c>
      <c r="R2363" s="7" t="s">
        <v>36</v>
      </c>
      <c r="S2363" s="7" t="s">
        <v>39</v>
      </c>
      <c r="T2363" s="7" t="s">
        <v>9639</v>
      </c>
      <c r="U2363" s="7" t="s">
        <v>37</v>
      </c>
      <c r="V2363" s="7">
        <v>266060</v>
      </c>
      <c r="W2363" s="7">
        <f>A2363*M2363</f>
        <v>0</v>
      </c>
      <c r="X2363" s="7" t="str">
        <f>IF(A2363&gt;=1,1," ")</f>
        <v xml:space="preserve"> </v>
      </c>
      <c r="Y2363" s="7">
        <f>P2363*A2363</f>
        <v>0</v>
      </c>
      <c r="Z2363" s="7">
        <v>208</v>
      </c>
      <c r="AA2363" s="7">
        <v>130</v>
      </c>
      <c r="AB2363" s="7">
        <v>25</v>
      </c>
    </row>
    <row r="2364" spans="2:28" ht="157.5" x14ac:dyDescent="0.2">
      <c r="B2364" s="7" t="s">
        <v>12753</v>
      </c>
      <c r="D2364" s="7" t="s">
        <v>12754</v>
      </c>
      <c r="E2364" s="7" t="s">
        <v>12755</v>
      </c>
      <c r="F2364" s="7" t="s">
        <v>12756</v>
      </c>
      <c r="G2364" s="7" t="s">
        <v>78</v>
      </c>
      <c r="H2364" s="7" t="s">
        <v>89</v>
      </c>
      <c r="I2364" s="49" t="s">
        <v>12757</v>
      </c>
      <c r="J2364" s="7" t="s">
        <v>12758</v>
      </c>
      <c r="K2364" s="42">
        <v>43816</v>
      </c>
      <c r="L2364" s="7" t="s">
        <v>35</v>
      </c>
      <c r="M2364" s="7">
        <v>342</v>
      </c>
      <c r="N2364" s="7">
        <v>10</v>
      </c>
      <c r="O2364" s="7">
        <v>384</v>
      </c>
      <c r="P2364" s="7">
        <v>0.29499999999999998</v>
      </c>
      <c r="Q2364" s="7" t="str">
        <f>CONCATENATE(Z2364,"х",AA2364,"х",AB2364)</f>
        <v>209х131х26</v>
      </c>
      <c r="R2364" s="7" t="s">
        <v>36</v>
      </c>
      <c r="S2364" s="7" t="s">
        <v>39</v>
      </c>
      <c r="T2364" s="7" t="s">
        <v>9639</v>
      </c>
      <c r="U2364" s="7" t="s">
        <v>37</v>
      </c>
      <c r="V2364" s="7">
        <v>260714</v>
      </c>
      <c r="W2364" s="7">
        <f>A2364*M2364</f>
        <v>0</v>
      </c>
      <c r="X2364" s="7" t="str">
        <f>IF(A2364&gt;=1,1," ")</f>
        <v xml:space="preserve"> </v>
      </c>
      <c r="Y2364" s="7">
        <f>P2364*A2364</f>
        <v>0</v>
      </c>
      <c r="Z2364" s="7">
        <v>209</v>
      </c>
      <c r="AA2364" s="7">
        <v>131</v>
      </c>
      <c r="AB2364" s="7">
        <v>26</v>
      </c>
    </row>
    <row r="2365" spans="2:28" x14ac:dyDescent="0.2">
      <c r="B2365" s="7" t="s">
        <v>12759</v>
      </c>
      <c r="D2365" s="7" t="s">
        <v>12760</v>
      </c>
      <c r="E2365" s="7" t="s">
        <v>12761</v>
      </c>
      <c r="F2365" s="7" t="s">
        <v>12762</v>
      </c>
      <c r="G2365" s="7" t="s">
        <v>815</v>
      </c>
      <c r="H2365" s="7" t="s">
        <v>89</v>
      </c>
      <c r="I2365" s="7" t="s">
        <v>12763</v>
      </c>
      <c r="J2365" s="7" t="s">
        <v>12764</v>
      </c>
      <c r="K2365" s="42">
        <v>43399</v>
      </c>
      <c r="L2365" s="7" t="s">
        <v>35</v>
      </c>
      <c r="M2365" s="7">
        <v>342</v>
      </c>
      <c r="N2365" s="7">
        <v>10</v>
      </c>
      <c r="O2365" s="7">
        <v>352</v>
      </c>
      <c r="P2365" s="7">
        <v>0.28199999999999997</v>
      </c>
      <c r="Q2365" s="7" t="str">
        <f>CONCATENATE(Z2365,"х",AA2365,"х",AB2365)</f>
        <v>207х132х28</v>
      </c>
      <c r="R2365" s="7" t="s">
        <v>36</v>
      </c>
      <c r="S2365" s="7" t="s">
        <v>39</v>
      </c>
      <c r="T2365" s="7" t="s">
        <v>9639</v>
      </c>
      <c r="U2365" s="7" t="s">
        <v>37</v>
      </c>
      <c r="V2365" s="7">
        <v>255565</v>
      </c>
      <c r="W2365" s="7">
        <f>A2365*M2365</f>
        <v>0</v>
      </c>
      <c r="X2365" s="7" t="str">
        <f>IF(A2365&gt;=1,1," ")</f>
        <v xml:space="preserve"> </v>
      </c>
      <c r="Y2365" s="7">
        <f>P2365*A2365</f>
        <v>0</v>
      </c>
      <c r="Z2365" s="7">
        <v>207</v>
      </c>
      <c r="AA2365" s="7">
        <v>132</v>
      </c>
      <c r="AB2365" s="7">
        <v>28</v>
      </c>
    </row>
    <row r="2366" spans="2:28" x14ac:dyDescent="0.2">
      <c r="B2366" s="7" t="s">
        <v>12765</v>
      </c>
      <c r="D2366" s="7" t="s">
        <v>12766</v>
      </c>
      <c r="E2366" s="7" t="s">
        <v>12767</v>
      </c>
      <c r="F2366" s="7" t="s">
        <v>12768</v>
      </c>
      <c r="G2366" s="7" t="s">
        <v>878</v>
      </c>
      <c r="H2366" s="7" t="s">
        <v>89</v>
      </c>
      <c r="I2366" s="7" t="s">
        <v>12769</v>
      </c>
      <c r="J2366" s="7" t="s">
        <v>12770</v>
      </c>
      <c r="K2366" s="42">
        <v>43178</v>
      </c>
      <c r="L2366" s="7" t="s">
        <v>35</v>
      </c>
      <c r="M2366" s="7">
        <v>312</v>
      </c>
      <c r="N2366" s="7">
        <v>10</v>
      </c>
      <c r="O2366" s="7">
        <v>480</v>
      </c>
      <c r="P2366" s="7">
        <v>0.35499999999999998</v>
      </c>
      <c r="Q2366" s="7" t="str">
        <f>CONCATENATE(Z2366,"х",AA2366,"х",AB2366)</f>
        <v>207х132х32</v>
      </c>
      <c r="R2366" s="7" t="s">
        <v>36</v>
      </c>
      <c r="S2366" s="7" t="s">
        <v>39</v>
      </c>
      <c r="T2366" s="7" t="s">
        <v>9639</v>
      </c>
      <c r="U2366" s="7" t="s">
        <v>37</v>
      </c>
      <c r="V2366" s="7">
        <v>247872</v>
      </c>
      <c r="W2366" s="7">
        <f>A2366*M2366</f>
        <v>0</v>
      </c>
      <c r="X2366" s="7" t="str">
        <f>IF(A2366&gt;=1,1," ")</f>
        <v xml:space="preserve"> </v>
      </c>
      <c r="Y2366" s="7">
        <f>P2366*A2366</f>
        <v>0</v>
      </c>
      <c r="Z2366" s="7">
        <v>207</v>
      </c>
      <c r="AA2366" s="7">
        <v>132</v>
      </c>
      <c r="AB2366" s="7">
        <v>32</v>
      </c>
    </row>
    <row r="2367" spans="2:28" x14ac:dyDescent="0.2">
      <c r="B2367" s="7" t="s">
        <v>12771</v>
      </c>
      <c r="D2367" s="7" t="s">
        <v>12772</v>
      </c>
      <c r="E2367" s="7" t="s">
        <v>12717</v>
      </c>
      <c r="F2367" s="7" t="s">
        <v>12773</v>
      </c>
      <c r="G2367" s="7" t="s">
        <v>63</v>
      </c>
      <c r="H2367" s="7" t="s">
        <v>64</v>
      </c>
      <c r="I2367" s="7" t="s">
        <v>12774</v>
      </c>
      <c r="J2367" s="7" t="s">
        <v>12775</v>
      </c>
      <c r="K2367" s="42">
        <v>43675</v>
      </c>
      <c r="L2367" s="7" t="s">
        <v>35</v>
      </c>
      <c r="M2367" s="7">
        <v>360</v>
      </c>
      <c r="N2367" s="7">
        <v>10</v>
      </c>
      <c r="O2367" s="7">
        <v>352</v>
      </c>
      <c r="P2367" s="7">
        <v>0.27900000000000003</v>
      </c>
      <c r="Q2367" s="7" t="str">
        <f>CONCATENATE(Z2367,"х",AA2367,"х",AB2367)</f>
        <v>208х134х25</v>
      </c>
      <c r="R2367" s="7" t="s">
        <v>36</v>
      </c>
      <c r="S2367" s="7" t="s">
        <v>39</v>
      </c>
      <c r="T2367" s="7" t="s">
        <v>9639</v>
      </c>
      <c r="U2367" s="7" t="s">
        <v>37</v>
      </c>
      <c r="V2367" s="7">
        <v>269457</v>
      </c>
      <c r="W2367" s="7">
        <f>A2367*M2367</f>
        <v>0</v>
      </c>
      <c r="X2367" s="7" t="str">
        <f>IF(A2367&gt;=1,1," ")</f>
        <v xml:space="preserve"> </v>
      </c>
      <c r="Y2367" s="7">
        <f>P2367*A2367</f>
        <v>0</v>
      </c>
      <c r="Z2367" s="7">
        <v>208</v>
      </c>
      <c r="AA2367" s="7">
        <v>134</v>
      </c>
      <c r="AB2367" s="7">
        <v>25</v>
      </c>
    </row>
    <row r="2368" spans="2:28" x14ac:dyDescent="0.2">
      <c r="B2368" s="7" t="s">
        <v>12776</v>
      </c>
      <c r="D2368" s="7" t="s">
        <v>12777</v>
      </c>
      <c r="E2368" s="7" t="s">
        <v>12778</v>
      </c>
      <c r="F2368" s="7" t="s">
        <v>12779</v>
      </c>
      <c r="G2368" s="7" t="s">
        <v>78</v>
      </c>
      <c r="H2368" s="7" t="s">
        <v>89</v>
      </c>
      <c r="I2368" s="7" t="s">
        <v>12780</v>
      </c>
      <c r="J2368" s="7" t="s">
        <v>12781</v>
      </c>
      <c r="K2368" s="42">
        <v>43812</v>
      </c>
      <c r="L2368" s="7" t="s">
        <v>35</v>
      </c>
      <c r="M2368" s="7">
        <v>342</v>
      </c>
      <c r="N2368" s="7">
        <v>10</v>
      </c>
      <c r="O2368" s="7">
        <v>352</v>
      </c>
      <c r="P2368" s="7">
        <v>0.28399999999999997</v>
      </c>
      <c r="Q2368" s="7" t="str">
        <f>CONCATENATE(Z2368,"х",AA2368,"х",AB2368)</f>
        <v>207х132х24</v>
      </c>
      <c r="R2368" s="7" t="s">
        <v>36</v>
      </c>
      <c r="S2368" s="7" t="s">
        <v>39</v>
      </c>
      <c r="T2368" s="7" t="s">
        <v>9639</v>
      </c>
      <c r="U2368" s="7" t="s">
        <v>37</v>
      </c>
      <c r="V2368" s="7">
        <v>259724</v>
      </c>
      <c r="W2368" s="7">
        <f>A2368*M2368</f>
        <v>0</v>
      </c>
      <c r="X2368" s="7" t="str">
        <f>IF(A2368&gt;=1,1," ")</f>
        <v xml:space="preserve"> </v>
      </c>
      <c r="Y2368" s="7">
        <f>P2368*A2368</f>
        <v>0</v>
      </c>
      <c r="Z2368" s="7">
        <v>207</v>
      </c>
      <c r="AA2368" s="7">
        <v>132</v>
      </c>
      <c r="AB2368" s="7">
        <v>24</v>
      </c>
    </row>
    <row r="2369" spans="2:28" x14ac:dyDescent="0.2">
      <c r="B2369" s="7" t="s">
        <v>12782</v>
      </c>
      <c r="D2369" s="7" t="s">
        <v>12783</v>
      </c>
      <c r="E2369" s="7" t="s">
        <v>2717</v>
      </c>
      <c r="F2369" s="7" t="s">
        <v>12784</v>
      </c>
      <c r="G2369" s="7" t="s">
        <v>815</v>
      </c>
      <c r="H2369" s="7" t="s">
        <v>89</v>
      </c>
      <c r="I2369" s="7" t="s">
        <v>12785</v>
      </c>
      <c r="J2369" s="7" t="s">
        <v>12786</v>
      </c>
      <c r="K2369" s="42">
        <v>43647</v>
      </c>
      <c r="L2369" s="7" t="s">
        <v>35</v>
      </c>
      <c r="M2369" s="7">
        <v>342</v>
      </c>
      <c r="N2369" s="7">
        <v>10</v>
      </c>
      <c r="O2369" s="7">
        <v>384</v>
      </c>
      <c r="P2369" s="7">
        <v>0.29399999999999998</v>
      </c>
      <c r="Q2369" s="7" t="str">
        <f>CONCATENATE(Z2369,"х",AA2369,"х",AB2369)</f>
        <v>200х125х28</v>
      </c>
      <c r="R2369" s="7" t="s">
        <v>36</v>
      </c>
      <c r="S2369" s="7" t="s">
        <v>39</v>
      </c>
      <c r="T2369" s="7" t="s">
        <v>9639</v>
      </c>
      <c r="U2369" s="7" t="s">
        <v>37</v>
      </c>
      <c r="V2369" s="7">
        <v>258479</v>
      </c>
      <c r="W2369" s="7">
        <f>A2369*M2369</f>
        <v>0</v>
      </c>
      <c r="X2369" s="7" t="str">
        <f>IF(A2369&gt;=1,1," ")</f>
        <v xml:space="preserve"> </v>
      </c>
      <c r="Y2369" s="7">
        <f>P2369*A2369</f>
        <v>0</v>
      </c>
      <c r="Z2369" s="7">
        <v>200</v>
      </c>
      <c r="AA2369" s="7">
        <v>125</v>
      </c>
      <c r="AB2369" s="7">
        <v>28</v>
      </c>
    </row>
    <row r="2370" spans="2:28" x14ac:dyDescent="0.2">
      <c r="B2370" s="7" t="s">
        <v>12787</v>
      </c>
      <c r="D2370" s="7" t="s">
        <v>12788</v>
      </c>
      <c r="E2370" s="7" t="s">
        <v>2676</v>
      </c>
      <c r="F2370" s="7" t="s">
        <v>12789</v>
      </c>
      <c r="G2370" s="7" t="s">
        <v>815</v>
      </c>
      <c r="H2370" s="7" t="s">
        <v>89</v>
      </c>
      <c r="I2370" s="7" t="s">
        <v>12790</v>
      </c>
      <c r="J2370" s="7" t="s">
        <v>12791</v>
      </c>
      <c r="K2370" s="42">
        <v>43570</v>
      </c>
      <c r="L2370" s="7" t="s">
        <v>35</v>
      </c>
      <c r="M2370" s="7">
        <v>342</v>
      </c>
      <c r="N2370" s="7">
        <v>10</v>
      </c>
      <c r="O2370" s="7">
        <v>384</v>
      </c>
      <c r="P2370" s="7">
        <v>0.30099999999999999</v>
      </c>
      <c r="Q2370" s="7" t="str">
        <f>CONCATENATE(Z2370,"х",AA2370,"х",AB2370)</f>
        <v>205х130х28</v>
      </c>
      <c r="R2370" s="7" t="s">
        <v>36</v>
      </c>
      <c r="S2370" s="7" t="s">
        <v>39</v>
      </c>
      <c r="T2370" s="7" t="s">
        <v>9639</v>
      </c>
      <c r="U2370" s="7" t="s">
        <v>37</v>
      </c>
      <c r="V2370" s="7">
        <v>256576</v>
      </c>
      <c r="W2370" s="7">
        <f>A2370*M2370</f>
        <v>0</v>
      </c>
      <c r="X2370" s="7" t="str">
        <f>IF(A2370&gt;=1,1," ")</f>
        <v xml:space="preserve"> </v>
      </c>
      <c r="Y2370" s="7">
        <f>P2370*A2370</f>
        <v>0</v>
      </c>
      <c r="Z2370" s="7">
        <v>205</v>
      </c>
      <c r="AA2370" s="7">
        <v>130</v>
      </c>
      <c r="AB2370" s="7">
        <v>28</v>
      </c>
    </row>
    <row r="2371" spans="2:28" x14ac:dyDescent="0.2">
      <c r="B2371" s="7" t="s">
        <v>12792</v>
      </c>
      <c r="D2371" s="7" t="s">
        <v>12793</v>
      </c>
      <c r="E2371" s="7" t="s">
        <v>9648</v>
      </c>
      <c r="F2371" s="7" t="s">
        <v>12794</v>
      </c>
      <c r="G2371" s="7" t="s">
        <v>63</v>
      </c>
      <c r="H2371" s="7" t="s">
        <v>64</v>
      </c>
      <c r="I2371" s="7" t="s">
        <v>12795</v>
      </c>
      <c r="J2371" s="7" t="s">
        <v>12796</v>
      </c>
      <c r="K2371" s="42">
        <v>44271</v>
      </c>
      <c r="L2371" s="7" t="s">
        <v>35</v>
      </c>
      <c r="M2371" s="7">
        <v>360</v>
      </c>
      <c r="N2371" s="7">
        <v>10</v>
      </c>
      <c r="O2371" s="7">
        <v>384</v>
      </c>
      <c r="P2371" s="7">
        <v>0.30299999999999999</v>
      </c>
      <c r="Q2371" s="7" t="str">
        <f>CONCATENATE(Z2371,"х",AA2371,"х",AB2371)</f>
        <v>209х134х25</v>
      </c>
      <c r="R2371" s="7" t="s">
        <v>36</v>
      </c>
      <c r="S2371" s="7" t="s">
        <v>39</v>
      </c>
      <c r="T2371" s="7" t="s">
        <v>9639</v>
      </c>
      <c r="U2371" s="7" t="s">
        <v>37</v>
      </c>
      <c r="V2371" s="7">
        <v>271246</v>
      </c>
      <c r="W2371" s="7">
        <f>A2371*M2371</f>
        <v>0</v>
      </c>
      <c r="X2371" s="7" t="str">
        <f>IF(A2371&gt;=1,1," ")</f>
        <v xml:space="preserve"> </v>
      </c>
      <c r="Y2371" s="7">
        <f>P2371*A2371</f>
        <v>0</v>
      </c>
      <c r="Z2371" s="7">
        <v>209</v>
      </c>
      <c r="AA2371" s="7">
        <v>134</v>
      </c>
      <c r="AB2371" s="7">
        <v>25</v>
      </c>
    </row>
    <row r="2372" spans="2:28" x14ac:dyDescent="0.2">
      <c r="B2372" s="7" t="s">
        <v>12797</v>
      </c>
      <c r="D2372" s="7" t="s">
        <v>12798</v>
      </c>
      <c r="E2372" s="7" t="s">
        <v>2717</v>
      </c>
      <c r="F2372" s="7" t="s">
        <v>12799</v>
      </c>
      <c r="G2372" s="7" t="s">
        <v>815</v>
      </c>
      <c r="H2372" s="7" t="s">
        <v>89</v>
      </c>
      <c r="I2372" s="7" t="s">
        <v>12800</v>
      </c>
      <c r="J2372" s="7" t="s">
        <v>12801</v>
      </c>
      <c r="K2372" s="42">
        <v>43451</v>
      </c>
      <c r="L2372" s="7" t="s">
        <v>35</v>
      </c>
      <c r="M2372" s="7">
        <v>325.2</v>
      </c>
      <c r="N2372" s="7">
        <v>10</v>
      </c>
      <c r="O2372" s="7">
        <v>384</v>
      </c>
      <c r="P2372" s="7">
        <v>0.30299999999999999</v>
      </c>
      <c r="Q2372" s="7" t="str">
        <f>CONCATENATE(Z2372,"х",AA2372,"х",AB2372)</f>
        <v>205х130х26</v>
      </c>
      <c r="R2372" s="7" t="s">
        <v>36</v>
      </c>
      <c r="S2372" s="7" t="s">
        <v>39</v>
      </c>
      <c r="T2372" s="7" t="s">
        <v>9639</v>
      </c>
      <c r="U2372" s="7" t="s">
        <v>37</v>
      </c>
      <c r="V2372" s="7">
        <v>251742</v>
      </c>
      <c r="W2372" s="7">
        <f>A2372*M2372</f>
        <v>0</v>
      </c>
      <c r="X2372" s="7" t="str">
        <f>IF(A2372&gt;=1,1," ")</f>
        <v xml:space="preserve"> </v>
      </c>
      <c r="Y2372" s="7">
        <f>P2372*A2372</f>
        <v>0</v>
      </c>
      <c r="Z2372" s="7">
        <v>205</v>
      </c>
      <c r="AA2372" s="7">
        <v>130</v>
      </c>
      <c r="AB2372" s="7">
        <v>26</v>
      </c>
    </row>
    <row r="2373" spans="2:28" x14ac:dyDescent="0.2">
      <c r="B2373" s="7" t="s">
        <v>12802</v>
      </c>
      <c r="C2373" s="7" t="s">
        <v>59</v>
      </c>
      <c r="D2373" s="7" t="s">
        <v>12803</v>
      </c>
      <c r="E2373" s="7" t="s">
        <v>12804</v>
      </c>
      <c r="F2373" s="7" t="s">
        <v>12805</v>
      </c>
      <c r="G2373" s="7" t="s">
        <v>63</v>
      </c>
      <c r="H2373" s="7" t="s">
        <v>64</v>
      </c>
      <c r="I2373" s="7" t="s">
        <v>12806</v>
      </c>
      <c r="J2373" s="7" t="s">
        <v>12807</v>
      </c>
      <c r="K2373" s="42">
        <v>44091</v>
      </c>
      <c r="L2373" s="7" t="s">
        <v>35</v>
      </c>
      <c r="M2373" s="7">
        <v>385.2</v>
      </c>
      <c r="N2373" s="7">
        <v>10</v>
      </c>
      <c r="O2373" s="7">
        <v>480</v>
      </c>
      <c r="P2373" s="7">
        <v>0.36899999999999999</v>
      </c>
      <c r="Q2373" s="7" t="str">
        <f>CONCATENATE(Z2373,"х",AA2373,"х",AB2373)</f>
        <v>207х133х32</v>
      </c>
      <c r="R2373" s="7" t="s">
        <v>36</v>
      </c>
      <c r="S2373" s="7" t="s">
        <v>39</v>
      </c>
      <c r="T2373" s="7" t="s">
        <v>9639</v>
      </c>
      <c r="U2373" s="7" t="s">
        <v>37</v>
      </c>
      <c r="V2373" s="7">
        <v>272522</v>
      </c>
      <c r="W2373" s="7">
        <f>A2373*M2373</f>
        <v>0</v>
      </c>
      <c r="X2373" s="7" t="str">
        <f>IF(A2373&gt;=1,1," ")</f>
        <v xml:space="preserve"> </v>
      </c>
      <c r="Y2373" s="7">
        <f>P2373*A2373</f>
        <v>0</v>
      </c>
      <c r="Z2373" s="7">
        <v>207</v>
      </c>
      <c r="AA2373" s="7">
        <v>133</v>
      </c>
      <c r="AB2373" s="7">
        <v>32</v>
      </c>
    </row>
    <row r="2374" spans="2:28" x14ac:dyDescent="0.2">
      <c r="B2374" s="7" t="s">
        <v>12808</v>
      </c>
      <c r="D2374" s="7" t="s">
        <v>12809</v>
      </c>
      <c r="E2374" s="7" t="s">
        <v>12694</v>
      </c>
      <c r="F2374" s="7" t="s">
        <v>12810</v>
      </c>
      <c r="G2374" s="7" t="s">
        <v>78</v>
      </c>
      <c r="H2374" s="7" t="s">
        <v>64</v>
      </c>
      <c r="I2374" s="7" t="s">
        <v>12811</v>
      </c>
      <c r="J2374" s="7" t="s">
        <v>12812</v>
      </c>
      <c r="K2374" s="42">
        <v>43985</v>
      </c>
      <c r="L2374" s="7" t="s">
        <v>35</v>
      </c>
      <c r="M2374" s="7">
        <v>342</v>
      </c>
      <c r="N2374" s="7">
        <v>10</v>
      </c>
      <c r="O2374" s="7">
        <v>352</v>
      </c>
      <c r="P2374" s="7">
        <v>0.28499999999999998</v>
      </c>
      <c r="Q2374" s="7" t="str">
        <f>CONCATENATE(Z2374,"х",AA2374,"х",AB2374)</f>
        <v>207х132х25</v>
      </c>
      <c r="R2374" s="7" t="s">
        <v>36</v>
      </c>
      <c r="S2374" s="7" t="s">
        <v>39</v>
      </c>
      <c r="T2374" s="7" t="s">
        <v>9639</v>
      </c>
      <c r="U2374" s="7" t="s">
        <v>37</v>
      </c>
      <c r="V2374" s="7">
        <v>264374</v>
      </c>
      <c r="W2374" s="7">
        <f>A2374*M2374</f>
        <v>0</v>
      </c>
      <c r="X2374" s="7" t="str">
        <f>IF(A2374&gt;=1,1," ")</f>
        <v xml:space="preserve"> </v>
      </c>
      <c r="Y2374" s="7">
        <f>P2374*A2374</f>
        <v>0</v>
      </c>
      <c r="Z2374" s="7">
        <v>207</v>
      </c>
      <c r="AA2374" s="7">
        <v>132</v>
      </c>
      <c r="AB2374" s="7">
        <v>25</v>
      </c>
    </row>
    <row r="2375" spans="2:28" ht="90" x14ac:dyDescent="0.2">
      <c r="B2375" s="7" t="s">
        <v>12813</v>
      </c>
      <c r="D2375" s="7" t="s">
        <v>12814</v>
      </c>
      <c r="E2375" s="7" t="s">
        <v>12815</v>
      </c>
      <c r="F2375" s="7" t="s">
        <v>12816</v>
      </c>
      <c r="G2375" s="7" t="s">
        <v>63</v>
      </c>
      <c r="H2375" s="7" t="s">
        <v>64</v>
      </c>
      <c r="I2375" s="49" t="s">
        <v>12817</v>
      </c>
      <c r="J2375" s="7" t="s">
        <v>12818</v>
      </c>
      <c r="K2375" s="42">
        <v>44195</v>
      </c>
      <c r="L2375" s="7" t="s">
        <v>35</v>
      </c>
      <c r="M2375" s="7">
        <v>385.2</v>
      </c>
      <c r="N2375" s="7">
        <v>10</v>
      </c>
      <c r="O2375" s="7">
        <v>352</v>
      </c>
      <c r="P2375" s="7">
        <v>0.27900000000000003</v>
      </c>
      <c r="Q2375" s="7" t="str">
        <f>CONCATENATE(Z2375,"х",AA2375,"х",AB2375)</f>
        <v>208х133х25</v>
      </c>
      <c r="R2375" s="7" t="s">
        <v>36</v>
      </c>
      <c r="S2375" s="7" t="s">
        <v>39</v>
      </c>
      <c r="T2375" s="7" t="s">
        <v>9639</v>
      </c>
      <c r="U2375" s="7" t="s">
        <v>37</v>
      </c>
      <c r="V2375" s="7">
        <v>269884</v>
      </c>
      <c r="W2375" s="7">
        <f>A2375*M2375</f>
        <v>0</v>
      </c>
      <c r="X2375" s="7" t="str">
        <f>IF(A2375&gt;=1,1," ")</f>
        <v xml:space="preserve"> </v>
      </c>
      <c r="Y2375" s="7">
        <f>P2375*A2375</f>
        <v>0</v>
      </c>
      <c r="Z2375" s="7">
        <v>208</v>
      </c>
      <c r="AA2375" s="7">
        <v>133</v>
      </c>
      <c r="AB2375" s="7">
        <v>25</v>
      </c>
    </row>
    <row r="2376" spans="2:28" x14ac:dyDescent="0.2">
      <c r="B2376" s="7" t="s">
        <v>12819</v>
      </c>
      <c r="D2376" s="7" t="s">
        <v>12820</v>
      </c>
      <c r="E2376" s="7" t="s">
        <v>12821</v>
      </c>
      <c r="F2376" s="7" t="s">
        <v>12822</v>
      </c>
      <c r="G2376" s="7" t="s">
        <v>815</v>
      </c>
      <c r="H2376" s="7" t="s">
        <v>89</v>
      </c>
      <c r="I2376" s="7" t="s">
        <v>12823</v>
      </c>
      <c r="J2376" s="7" t="s">
        <v>12824</v>
      </c>
      <c r="K2376" s="42">
        <v>43675</v>
      </c>
      <c r="L2376" s="7" t="s">
        <v>35</v>
      </c>
      <c r="M2376" s="7">
        <v>342</v>
      </c>
      <c r="N2376" s="7">
        <v>10</v>
      </c>
      <c r="O2376" s="7">
        <v>352</v>
      </c>
      <c r="P2376" s="7">
        <v>0.27600000000000002</v>
      </c>
      <c r="Q2376" s="7" t="str">
        <f>CONCATENATE(Z2376,"х",AA2376,"х",AB2376)</f>
        <v>200х125х26</v>
      </c>
      <c r="R2376" s="7" t="s">
        <v>36</v>
      </c>
      <c r="S2376" s="7" t="s">
        <v>39</v>
      </c>
      <c r="T2376" s="7" t="s">
        <v>9639</v>
      </c>
      <c r="U2376" s="7" t="s">
        <v>37</v>
      </c>
      <c r="V2376" s="7">
        <v>258482</v>
      </c>
      <c r="W2376" s="7">
        <f>A2376*M2376</f>
        <v>0</v>
      </c>
      <c r="X2376" s="7" t="str">
        <f>IF(A2376&gt;=1,1," ")</f>
        <v xml:space="preserve"> </v>
      </c>
      <c r="Y2376" s="7">
        <f>P2376*A2376</f>
        <v>0</v>
      </c>
      <c r="Z2376" s="7">
        <v>200</v>
      </c>
      <c r="AA2376" s="7">
        <v>125</v>
      </c>
      <c r="AB2376" s="7">
        <v>26</v>
      </c>
    </row>
    <row r="2377" spans="2:28" x14ac:dyDescent="0.2">
      <c r="B2377" s="7" t="s">
        <v>12825</v>
      </c>
      <c r="D2377" s="7" t="s">
        <v>12826</v>
      </c>
      <c r="E2377" s="7" t="s">
        <v>2408</v>
      </c>
      <c r="F2377" s="7" t="s">
        <v>12827</v>
      </c>
      <c r="G2377" s="7" t="s">
        <v>815</v>
      </c>
      <c r="H2377" s="7" t="s">
        <v>89</v>
      </c>
      <c r="I2377" s="7" t="s">
        <v>12828</v>
      </c>
      <c r="J2377" s="7" t="s">
        <v>12829</v>
      </c>
      <c r="K2377" s="42">
        <v>43264</v>
      </c>
      <c r="L2377" s="7" t="s">
        <v>35</v>
      </c>
      <c r="M2377" s="7">
        <v>325.2</v>
      </c>
      <c r="N2377" s="7">
        <v>10</v>
      </c>
      <c r="O2377" s="7">
        <v>384</v>
      </c>
      <c r="P2377" s="7">
        <v>0.29299999999999998</v>
      </c>
      <c r="Q2377" s="7" t="str">
        <f>CONCATENATE(Z2377,"х",AA2377,"х",AB2377)</f>
        <v>206х132х28</v>
      </c>
      <c r="R2377" s="7" t="s">
        <v>36</v>
      </c>
      <c r="S2377" s="7" t="s">
        <v>39</v>
      </c>
      <c r="T2377" s="7" t="s">
        <v>9639</v>
      </c>
      <c r="U2377" s="7" t="s">
        <v>37</v>
      </c>
      <c r="V2377" s="7">
        <v>251469</v>
      </c>
      <c r="W2377" s="7">
        <f>A2377*M2377</f>
        <v>0</v>
      </c>
      <c r="X2377" s="7" t="str">
        <f>IF(A2377&gt;=1,1," ")</f>
        <v xml:space="preserve"> </v>
      </c>
      <c r="Y2377" s="7">
        <f>P2377*A2377</f>
        <v>0</v>
      </c>
      <c r="Z2377" s="7">
        <v>206</v>
      </c>
      <c r="AA2377" s="7">
        <v>132</v>
      </c>
      <c r="AB2377" s="7">
        <v>28</v>
      </c>
    </row>
    <row r="2378" spans="2:28" ht="101.25" x14ac:dyDescent="0.2">
      <c r="B2378" s="7" t="s">
        <v>12830</v>
      </c>
      <c r="D2378" s="7" t="s">
        <v>12831</v>
      </c>
      <c r="E2378" s="7" t="s">
        <v>12832</v>
      </c>
      <c r="F2378" s="7" t="s">
        <v>12833</v>
      </c>
      <c r="G2378" s="7" t="s">
        <v>893</v>
      </c>
      <c r="H2378" s="7" t="s">
        <v>64</v>
      </c>
      <c r="I2378" s="49" t="s">
        <v>12834</v>
      </c>
      <c r="J2378" s="7" t="s">
        <v>12835</v>
      </c>
      <c r="K2378" s="42">
        <v>43011</v>
      </c>
      <c r="L2378" s="7" t="s">
        <v>35</v>
      </c>
      <c r="M2378" s="7">
        <v>300</v>
      </c>
      <c r="N2378" s="7">
        <v>10</v>
      </c>
      <c r="O2378" s="7">
        <v>352</v>
      </c>
      <c r="P2378" s="7">
        <v>0.28299999999999997</v>
      </c>
      <c r="Q2378" s="7" t="str">
        <f>CONCATENATE(Z2378,"х",AA2378,"х",AB2378)</f>
        <v>205х133х26</v>
      </c>
      <c r="R2378" s="7" t="s">
        <v>36</v>
      </c>
      <c r="S2378" s="7" t="s">
        <v>39</v>
      </c>
      <c r="T2378" s="7" t="s">
        <v>9639</v>
      </c>
      <c r="U2378" s="7" t="s">
        <v>37</v>
      </c>
      <c r="V2378" s="7">
        <v>237668</v>
      </c>
      <c r="W2378" s="7">
        <f>A2378*M2378</f>
        <v>0</v>
      </c>
      <c r="X2378" s="7" t="str">
        <f>IF(A2378&gt;=1,1," ")</f>
        <v xml:space="preserve"> </v>
      </c>
      <c r="Y2378" s="7">
        <f>P2378*A2378</f>
        <v>0</v>
      </c>
      <c r="Z2378" s="7">
        <v>205</v>
      </c>
      <c r="AA2378" s="7">
        <v>133</v>
      </c>
      <c r="AB2378" s="7">
        <v>26</v>
      </c>
    </row>
    <row r="2379" spans="2:28" x14ac:dyDescent="0.2">
      <c r="B2379" s="7" t="s">
        <v>12836</v>
      </c>
      <c r="D2379" s="7" t="s">
        <v>12837</v>
      </c>
      <c r="E2379" s="7" t="s">
        <v>12838</v>
      </c>
      <c r="F2379" s="7" t="s">
        <v>12839</v>
      </c>
      <c r="G2379" s="7" t="s">
        <v>815</v>
      </c>
      <c r="H2379" s="7" t="s">
        <v>89</v>
      </c>
      <c r="I2379" s="7" t="s">
        <v>12840</v>
      </c>
      <c r="J2379" s="7" t="s">
        <v>12841</v>
      </c>
      <c r="K2379" s="42">
        <v>43419</v>
      </c>
      <c r="L2379" s="7" t="s">
        <v>35</v>
      </c>
      <c r="M2379" s="7">
        <v>325.2</v>
      </c>
      <c r="N2379" s="7">
        <v>10</v>
      </c>
      <c r="O2379" s="7">
        <v>352</v>
      </c>
      <c r="P2379" s="7">
        <v>0.28199999999999997</v>
      </c>
      <c r="Q2379" s="7" t="str">
        <f>CONCATENATE(Z2379,"х",AA2379,"х",AB2379)</f>
        <v>206х132х26</v>
      </c>
      <c r="R2379" s="7" t="s">
        <v>36</v>
      </c>
      <c r="S2379" s="7" t="s">
        <v>39</v>
      </c>
      <c r="T2379" s="7" t="s">
        <v>9639</v>
      </c>
      <c r="U2379" s="7" t="s">
        <v>37</v>
      </c>
      <c r="V2379" s="7">
        <v>252671</v>
      </c>
      <c r="W2379" s="7">
        <f>A2379*M2379</f>
        <v>0</v>
      </c>
      <c r="X2379" s="7" t="str">
        <f>IF(A2379&gt;=1,1," ")</f>
        <v xml:space="preserve"> </v>
      </c>
      <c r="Y2379" s="7">
        <f>P2379*A2379</f>
        <v>0</v>
      </c>
      <c r="Z2379" s="7">
        <v>206</v>
      </c>
      <c r="AA2379" s="7">
        <v>132</v>
      </c>
      <c r="AB2379" s="7">
        <v>26</v>
      </c>
    </row>
    <row r="2380" spans="2:28" x14ac:dyDescent="0.2">
      <c r="B2380" s="7" t="s">
        <v>12842</v>
      </c>
      <c r="D2380" s="7" t="s">
        <v>12843</v>
      </c>
      <c r="E2380" s="7" t="s">
        <v>70</v>
      </c>
      <c r="F2380" s="7" t="s">
        <v>12844</v>
      </c>
      <c r="G2380" s="7" t="s">
        <v>815</v>
      </c>
      <c r="H2380" s="7" t="s">
        <v>89</v>
      </c>
      <c r="I2380" s="7" t="s">
        <v>12845</v>
      </c>
      <c r="J2380" s="7" t="s">
        <v>12846</v>
      </c>
      <c r="K2380" s="42">
        <v>43077</v>
      </c>
      <c r="L2380" s="7" t="s">
        <v>35</v>
      </c>
      <c r="M2380" s="7">
        <v>342</v>
      </c>
      <c r="N2380" s="7">
        <v>10</v>
      </c>
      <c r="O2380" s="7">
        <v>384</v>
      </c>
      <c r="P2380" s="7">
        <v>0.29599999999999999</v>
      </c>
      <c r="Q2380" s="7" t="str">
        <f>CONCATENATE(Z2380,"х",AA2380,"х",AB2380)</f>
        <v>205х132х25</v>
      </c>
      <c r="R2380" s="7" t="s">
        <v>36</v>
      </c>
      <c r="S2380" s="7" t="s">
        <v>39</v>
      </c>
      <c r="T2380" s="7" t="s">
        <v>9639</v>
      </c>
      <c r="U2380" s="7" t="s">
        <v>37</v>
      </c>
      <c r="V2380" s="7">
        <v>254902</v>
      </c>
      <c r="W2380" s="7">
        <f>A2380*M2380</f>
        <v>0</v>
      </c>
      <c r="X2380" s="7" t="str">
        <f>IF(A2380&gt;=1,1," ")</f>
        <v xml:space="preserve"> </v>
      </c>
      <c r="Y2380" s="7">
        <f>P2380*A2380</f>
        <v>0</v>
      </c>
      <c r="Z2380" s="7">
        <v>205</v>
      </c>
      <c r="AA2380" s="7">
        <v>132</v>
      </c>
      <c r="AB2380" s="7">
        <v>25</v>
      </c>
    </row>
    <row r="2381" spans="2:28" x14ac:dyDescent="0.2">
      <c r="B2381" s="7" t="s">
        <v>12847</v>
      </c>
      <c r="D2381" s="7" t="s">
        <v>12848</v>
      </c>
      <c r="E2381" s="7" t="s">
        <v>12849</v>
      </c>
      <c r="F2381" s="7" t="s">
        <v>12850</v>
      </c>
      <c r="G2381" s="7" t="s">
        <v>63</v>
      </c>
      <c r="H2381" s="7" t="s">
        <v>64</v>
      </c>
      <c r="I2381" s="7" t="s">
        <v>12851</v>
      </c>
      <c r="J2381" s="7" t="s">
        <v>12852</v>
      </c>
      <c r="K2381" s="42">
        <v>44190</v>
      </c>
      <c r="L2381" s="7" t="s">
        <v>35</v>
      </c>
      <c r="M2381" s="7">
        <v>360</v>
      </c>
      <c r="N2381" s="7">
        <v>10</v>
      </c>
      <c r="O2381" s="7">
        <v>352</v>
      </c>
      <c r="P2381" s="7">
        <v>0.28599999999999998</v>
      </c>
      <c r="Q2381" s="7" t="str">
        <f>CONCATENATE(Z2381,"х",AA2381,"х",AB2381)</f>
        <v>207х135х25</v>
      </c>
      <c r="R2381" s="7" t="s">
        <v>36</v>
      </c>
      <c r="S2381" s="7" t="s">
        <v>39</v>
      </c>
      <c r="T2381" s="7" t="s">
        <v>9639</v>
      </c>
      <c r="U2381" s="7" t="s">
        <v>37</v>
      </c>
      <c r="V2381" s="7">
        <v>269640</v>
      </c>
      <c r="W2381" s="7">
        <f>A2381*M2381</f>
        <v>0</v>
      </c>
      <c r="X2381" s="7" t="str">
        <f>IF(A2381&gt;=1,1," ")</f>
        <v xml:space="preserve"> </v>
      </c>
      <c r="Y2381" s="7">
        <f>P2381*A2381</f>
        <v>0</v>
      </c>
      <c r="Z2381" s="7">
        <v>207</v>
      </c>
      <c r="AA2381" s="7">
        <v>135</v>
      </c>
      <c r="AB2381" s="7">
        <v>25</v>
      </c>
    </row>
    <row r="2382" spans="2:28" ht="90" x14ac:dyDescent="0.2">
      <c r="B2382" s="7" t="s">
        <v>12853</v>
      </c>
      <c r="D2382" s="7" t="s">
        <v>12854</v>
      </c>
      <c r="E2382" s="7" t="s">
        <v>12855</v>
      </c>
      <c r="F2382" s="7" t="s">
        <v>12856</v>
      </c>
      <c r="G2382" s="7" t="s">
        <v>63</v>
      </c>
      <c r="H2382" s="7" t="s">
        <v>64</v>
      </c>
      <c r="I2382" s="49" t="s">
        <v>12857</v>
      </c>
      <c r="J2382" s="7" t="s">
        <v>12858</v>
      </c>
      <c r="K2382" s="42">
        <v>44308</v>
      </c>
      <c r="L2382" s="7" t="s">
        <v>35</v>
      </c>
      <c r="M2382" s="7">
        <v>360</v>
      </c>
      <c r="N2382" s="7">
        <v>10</v>
      </c>
      <c r="O2382" s="7">
        <v>352</v>
      </c>
      <c r="P2382" s="7">
        <v>0.28199999999999997</v>
      </c>
      <c r="Q2382" s="7" t="str">
        <f>CONCATENATE(Z2382,"х",AA2382,"х",AB2382)</f>
        <v>210х135х25</v>
      </c>
      <c r="R2382" s="7" t="s">
        <v>36</v>
      </c>
      <c r="S2382" s="7" t="s">
        <v>39</v>
      </c>
      <c r="T2382" s="7" t="s">
        <v>9639</v>
      </c>
      <c r="U2382" s="7" t="s">
        <v>37</v>
      </c>
      <c r="V2382" s="7">
        <v>270441</v>
      </c>
      <c r="W2382" s="7">
        <f>A2382*M2382</f>
        <v>0</v>
      </c>
      <c r="X2382" s="7" t="str">
        <f>IF(A2382&gt;=1,1," ")</f>
        <v xml:space="preserve"> </v>
      </c>
      <c r="Y2382" s="7">
        <f>P2382*A2382</f>
        <v>0</v>
      </c>
      <c r="Z2382" s="7">
        <v>210</v>
      </c>
      <c r="AA2382" s="7">
        <v>135</v>
      </c>
      <c r="AB2382" s="7">
        <v>25</v>
      </c>
    </row>
    <row r="2383" spans="2:28" ht="191.25" x14ac:dyDescent="0.2">
      <c r="B2383" s="7" t="s">
        <v>12859</v>
      </c>
      <c r="D2383" s="7" t="s">
        <v>12860</v>
      </c>
      <c r="E2383" s="7" t="s">
        <v>8235</v>
      </c>
      <c r="F2383" s="7" t="s">
        <v>12861</v>
      </c>
      <c r="G2383" s="7" t="s">
        <v>78</v>
      </c>
      <c r="H2383" s="7" t="s">
        <v>6741</v>
      </c>
      <c r="I2383" s="49" t="s">
        <v>12862</v>
      </c>
      <c r="J2383" s="7" t="s">
        <v>8238</v>
      </c>
      <c r="K2383" s="42">
        <v>42825</v>
      </c>
      <c r="L2383" s="7" t="s">
        <v>35</v>
      </c>
      <c r="M2383" s="7">
        <v>166.8</v>
      </c>
      <c r="N2383" s="7">
        <v>10</v>
      </c>
      <c r="O2383" s="7">
        <v>288</v>
      </c>
      <c r="P2383" s="7">
        <v>0.17499999999999999</v>
      </c>
      <c r="Q2383" s="7" t="str">
        <f>CONCATENATE(Z2383,"х",AA2383,"х",AB2383)</f>
        <v>200х125х18</v>
      </c>
      <c r="R2383" s="7" t="s">
        <v>36</v>
      </c>
      <c r="S2383" s="7">
        <v>3</v>
      </c>
      <c r="T2383" s="7" t="s">
        <v>12863</v>
      </c>
      <c r="U2383" s="7" t="s">
        <v>56</v>
      </c>
      <c r="V2383" s="7">
        <v>265534</v>
      </c>
      <c r="W2383" s="7">
        <f>A2383*M2383</f>
        <v>0</v>
      </c>
      <c r="X2383" s="7" t="str">
        <f>IF(A2383&gt;=1,1," ")</f>
        <v xml:space="preserve"> </v>
      </c>
      <c r="Y2383" s="7">
        <f>P2383*A2383</f>
        <v>0</v>
      </c>
      <c r="Z2383" s="7">
        <v>200</v>
      </c>
      <c r="AA2383" s="7">
        <v>125</v>
      </c>
      <c r="AB2383" s="7">
        <v>18</v>
      </c>
    </row>
    <row r="2384" spans="2:28" ht="270" x14ac:dyDescent="0.2">
      <c r="B2384" s="7" t="s">
        <v>12864</v>
      </c>
      <c r="D2384" s="7" t="s">
        <v>12865</v>
      </c>
      <c r="E2384" s="7" t="s">
        <v>1074</v>
      </c>
      <c r="F2384" s="7" t="s">
        <v>12866</v>
      </c>
      <c r="G2384" s="7" t="s">
        <v>78</v>
      </c>
      <c r="H2384" s="7" t="s">
        <v>1067</v>
      </c>
      <c r="I2384" s="49" t="s">
        <v>12867</v>
      </c>
      <c r="J2384" s="7" t="s">
        <v>7144</v>
      </c>
      <c r="K2384" s="42">
        <v>42515</v>
      </c>
      <c r="L2384" s="7" t="s">
        <v>35</v>
      </c>
      <c r="M2384" s="7">
        <v>139.19999999999999</v>
      </c>
      <c r="N2384" s="7">
        <v>10</v>
      </c>
      <c r="O2384" s="7">
        <v>224</v>
      </c>
      <c r="P2384" s="7">
        <v>0.16</v>
      </c>
      <c r="Q2384" s="7" t="str">
        <f>CONCATENATE(Z2384,"х",AA2384,"х",AB2384)</f>
        <v>212х138х12</v>
      </c>
      <c r="R2384" s="7" t="s">
        <v>82</v>
      </c>
      <c r="S2384" s="7">
        <v>3</v>
      </c>
      <c r="T2384" s="7" t="s">
        <v>12863</v>
      </c>
      <c r="U2384" s="7" t="s">
        <v>215</v>
      </c>
      <c r="V2384" s="7">
        <v>266539</v>
      </c>
      <c r="W2384" s="7">
        <f>A2384*M2384</f>
        <v>0</v>
      </c>
      <c r="X2384" s="7" t="str">
        <f>IF(A2384&gt;=1,1," ")</f>
        <v xml:space="preserve"> </v>
      </c>
      <c r="Y2384" s="7">
        <f>P2384*A2384</f>
        <v>0</v>
      </c>
      <c r="Z2384" s="7">
        <v>212</v>
      </c>
      <c r="AA2384" s="7">
        <v>138</v>
      </c>
      <c r="AB2384" s="7">
        <v>12</v>
      </c>
    </row>
    <row r="2385" spans="2:28" ht="123.75" x14ac:dyDescent="0.2">
      <c r="B2385" s="7" t="s">
        <v>12868</v>
      </c>
      <c r="D2385" s="7" t="s">
        <v>12869</v>
      </c>
      <c r="E2385" s="7" t="s">
        <v>1065</v>
      </c>
      <c r="F2385" s="7" t="s">
        <v>7116</v>
      </c>
      <c r="G2385" s="7" t="s">
        <v>78</v>
      </c>
      <c r="H2385" s="7" t="s">
        <v>6741</v>
      </c>
      <c r="I2385" s="49" t="s">
        <v>7117</v>
      </c>
      <c r="J2385" s="7" t="s">
        <v>1069</v>
      </c>
      <c r="K2385" s="42">
        <v>42699</v>
      </c>
      <c r="L2385" s="7" t="s">
        <v>35</v>
      </c>
      <c r="M2385" s="7">
        <v>82.8</v>
      </c>
      <c r="N2385" s="7">
        <v>10</v>
      </c>
      <c r="O2385" s="7">
        <v>96</v>
      </c>
      <c r="P2385" s="7">
        <v>4.2999999999999997E-2</v>
      </c>
      <c r="Q2385" s="7" t="str">
        <f>CONCATENATE(Z2385,"х",AA2385,"х",AB2385)</f>
        <v>165х107х5</v>
      </c>
      <c r="R2385" s="7" t="s">
        <v>1497</v>
      </c>
      <c r="S2385" s="7">
        <v>3</v>
      </c>
      <c r="T2385" s="7" t="s">
        <v>12863</v>
      </c>
      <c r="U2385" s="7" t="s">
        <v>56</v>
      </c>
      <c r="V2385" s="7">
        <v>265776</v>
      </c>
      <c r="W2385" s="7">
        <f>A2385*M2385</f>
        <v>0</v>
      </c>
      <c r="X2385" s="7" t="str">
        <f>IF(A2385&gt;=1,1," ")</f>
        <v xml:space="preserve"> </v>
      </c>
      <c r="Y2385" s="7">
        <f>P2385*A2385</f>
        <v>0</v>
      </c>
      <c r="Z2385" s="7">
        <v>165</v>
      </c>
      <c r="AA2385" s="7">
        <v>107</v>
      </c>
      <c r="AB2385" s="7">
        <v>5</v>
      </c>
    </row>
    <row r="2386" spans="2:28" ht="157.5" x14ac:dyDescent="0.2">
      <c r="B2386" s="7" t="s">
        <v>12870</v>
      </c>
      <c r="D2386" s="7" t="s">
        <v>12871</v>
      </c>
      <c r="E2386" s="7" t="s">
        <v>1074</v>
      </c>
      <c r="F2386" s="7" t="s">
        <v>12872</v>
      </c>
      <c r="G2386" s="7" t="s">
        <v>78</v>
      </c>
      <c r="H2386" s="7" t="s">
        <v>1909</v>
      </c>
      <c r="I2386" s="49" t="s">
        <v>12873</v>
      </c>
      <c r="J2386" s="7" t="s">
        <v>12874</v>
      </c>
      <c r="K2386" s="42">
        <v>42618</v>
      </c>
      <c r="L2386" s="7" t="s">
        <v>35</v>
      </c>
      <c r="M2386" s="7">
        <v>170.4</v>
      </c>
      <c r="N2386" s="7">
        <v>10</v>
      </c>
      <c r="O2386" s="7">
        <v>224</v>
      </c>
      <c r="P2386" s="7">
        <v>0.16500000000000001</v>
      </c>
      <c r="Q2386" s="7" t="str">
        <f>CONCATENATE(Z2386,"х",AA2386,"х",AB2386)</f>
        <v>212х138х12</v>
      </c>
      <c r="R2386" s="7" t="s">
        <v>82</v>
      </c>
      <c r="S2386" s="7">
        <v>3</v>
      </c>
      <c r="T2386" s="7" t="s">
        <v>12863</v>
      </c>
      <c r="U2386" s="7" t="s">
        <v>215</v>
      </c>
      <c r="V2386" s="7">
        <v>265772</v>
      </c>
      <c r="W2386" s="7">
        <f>A2386*M2386</f>
        <v>0</v>
      </c>
      <c r="X2386" s="7" t="str">
        <f>IF(A2386&gt;=1,1," ")</f>
        <v xml:space="preserve"> </v>
      </c>
      <c r="Y2386" s="7">
        <f>P2386*A2386</f>
        <v>0</v>
      </c>
      <c r="Z2386" s="7">
        <v>212</v>
      </c>
      <c r="AA2386" s="7">
        <v>138</v>
      </c>
      <c r="AB2386" s="7">
        <v>12</v>
      </c>
    </row>
    <row r="2387" spans="2:28" ht="236.25" x14ac:dyDescent="0.2">
      <c r="B2387" s="7" t="s">
        <v>12875</v>
      </c>
      <c r="D2387" s="7" t="s">
        <v>12876</v>
      </c>
      <c r="E2387" s="7" t="s">
        <v>11439</v>
      </c>
      <c r="F2387" s="7" t="s">
        <v>12877</v>
      </c>
      <c r="G2387" s="7" t="s">
        <v>878</v>
      </c>
      <c r="H2387" s="7" t="s">
        <v>1067</v>
      </c>
      <c r="I2387" s="49" t="s">
        <v>12878</v>
      </c>
      <c r="J2387" s="7" t="s">
        <v>11442</v>
      </c>
      <c r="K2387" s="42">
        <v>43207</v>
      </c>
      <c r="L2387" s="7" t="s">
        <v>35</v>
      </c>
      <c r="M2387" s="7">
        <v>213.6</v>
      </c>
      <c r="N2387" s="7">
        <v>10</v>
      </c>
      <c r="O2387" s="7">
        <v>320</v>
      </c>
      <c r="P2387" s="7">
        <v>0.221</v>
      </c>
      <c r="Q2387" s="7" t="str">
        <f>CONCATENATE(Z2387,"х",AA2387,"х",AB2387)</f>
        <v>212х138х20</v>
      </c>
      <c r="R2387" s="7" t="s">
        <v>82</v>
      </c>
      <c r="S2387" s="7">
        <v>3</v>
      </c>
      <c r="T2387" s="7" t="s">
        <v>12863</v>
      </c>
      <c r="U2387" s="7" t="s">
        <v>215</v>
      </c>
      <c r="V2387" s="7">
        <v>246300</v>
      </c>
      <c r="W2387" s="7">
        <f>A2387*M2387</f>
        <v>0</v>
      </c>
      <c r="X2387" s="7" t="str">
        <f>IF(A2387&gt;=1,1," ")</f>
        <v xml:space="preserve"> </v>
      </c>
      <c r="Y2387" s="7">
        <f>P2387*A2387</f>
        <v>0</v>
      </c>
      <c r="Z2387" s="7">
        <v>212</v>
      </c>
      <c r="AA2387" s="7">
        <v>138</v>
      </c>
      <c r="AB2387" s="7">
        <v>20</v>
      </c>
    </row>
    <row r="2388" spans="2:28" ht="270" x14ac:dyDescent="0.2">
      <c r="B2388" s="7" t="s">
        <v>12879</v>
      </c>
      <c r="D2388" s="7" t="s">
        <v>12880</v>
      </c>
      <c r="E2388" s="7" t="s">
        <v>1074</v>
      </c>
      <c r="F2388" s="7" t="s">
        <v>12866</v>
      </c>
      <c r="G2388" s="7" t="s">
        <v>878</v>
      </c>
      <c r="H2388" s="7" t="s">
        <v>1067</v>
      </c>
      <c r="I2388" s="49" t="s">
        <v>12867</v>
      </c>
      <c r="J2388" s="7" t="s">
        <v>7144</v>
      </c>
      <c r="K2388" s="42">
        <v>42515</v>
      </c>
      <c r="L2388" s="7" t="s">
        <v>35</v>
      </c>
      <c r="M2388" s="7">
        <v>129.6</v>
      </c>
      <c r="N2388" s="7">
        <v>10</v>
      </c>
      <c r="O2388" s="7">
        <v>208</v>
      </c>
      <c r="P2388" s="7">
        <v>0.14799999999999999</v>
      </c>
      <c r="Q2388" s="7" t="str">
        <f>CONCATENATE(Z2388,"х",AA2388,"х",AB2388)</f>
        <v>212х140х13</v>
      </c>
      <c r="R2388" s="7" t="s">
        <v>82</v>
      </c>
      <c r="S2388" s="7">
        <v>3</v>
      </c>
      <c r="T2388" s="7" t="s">
        <v>12863</v>
      </c>
      <c r="U2388" s="7" t="s">
        <v>215</v>
      </c>
      <c r="V2388" s="7">
        <v>246790</v>
      </c>
      <c r="W2388" s="7">
        <f>A2388*M2388</f>
        <v>0</v>
      </c>
      <c r="X2388" s="7" t="str">
        <f>IF(A2388&gt;=1,1," ")</f>
        <v xml:space="preserve"> </v>
      </c>
      <c r="Y2388" s="7">
        <f>P2388*A2388</f>
        <v>0</v>
      </c>
      <c r="Z2388" s="7">
        <v>212</v>
      </c>
      <c r="AA2388" s="7">
        <v>140</v>
      </c>
      <c r="AB2388" s="7">
        <v>13</v>
      </c>
    </row>
    <row r="2389" spans="2:28" ht="101.25" x14ac:dyDescent="0.2">
      <c r="B2389" s="7" t="s">
        <v>12881</v>
      </c>
      <c r="D2389" s="7" t="s">
        <v>12882</v>
      </c>
      <c r="E2389" s="7" t="s">
        <v>1086</v>
      </c>
      <c r="F2389" s="7" t="s">
        <v>12883</v>
      </c>
      <c r="G2389" s="7" t="s">
        <v>78</v>
      </c>
      <c r="H2389" s="7" t="s">
        <v>1909</v>
      </c>
      <c r="I2389" s="49" t="s">
        <v>7100</v>
      </c>
      <c r="J2389" s="7" t="s">
        <v>1089</v>
      </c>
      <c r="K2389" s="42">
        <v>42887</v>
      </c>
      <c r="L2389" s="7" t="s">
        <v>35</v>
      </c>
      <c r="M2389" s="7">
        <v>82.8</v>
      </c>
      <c r="N2389" s="7">
        <v>10</v>
      </c>
      <c r="O2389" s="7">
        <v>176</v>
      </c>
      <c r="P2389" s="7">
        <v>0.08</v>
      </c>
      <c r="Q2389" s="7" t="str">
        <f>CONCATENATE(Z2389,"х",AA2389,"х",AB2389)</f>
        <v>165х104х10</v>
      </c>
      <c r="R2389" s="7" t="s">
        <v>1497</v>
      </c>
      <c r="S2389" s="7">
        <v>3</v>
      </c>
      <c r="T2389" s="7" t="s">
        <v>12863</v>
      </c>
      <c r="U2389" s="7" t="s">
        <v>56</v>
      </c>
      <c r="V2389" s="7">
        <v>265530</v>
      </c>
      <c r="W2389" s="7">
        <f>A2389*M2389</f>
        <v>0</v>
      </c>
      <c r="X2389" s="7" t="str">
        <f>IF(A2389&gt;=1,1," ")</f>
        <v xml:space="preserve"> </v>
      </c>
      <c r="Y2389" s="7">
        <f>P2389*A2389</f>
        <v>0</v>
      </c>
      <c r="Z2389" s="7">
        <v>165</v>
      </c>
      <c r="AA2389" s="7">
        <v>104</v>
      </c>
      <c r="AB2389" s="7">
        <v>10</v>
      </c>
    </row>
    <row r="2390" spans="2:28" ht="101.25" x14ac:dyDescent="0.2">
      <c r="B2390" s="7" t="s">
        <v>12884</v>
      </c>
      <c r="D2390" s="7" t="s">
        <v>12885</v>
      </c>
      <c r="E2390" s="7" t="s">
        <v>7110</v>
      </c>
      <c r="F2390" s="7" t="s">
        <v>7111</v>
      </c>
      <c r="G2390" s="7" t="s">
        <v>78</v>
      </c>
      <c r="H2390" s="7" t="s">
        <v>6741</v>
      </c>
      <c r="I2390" s="49" t="s">
        <v>7112</v>
      </c>
      <c r="J2390" s="7" t="s">
        <v>7113</v>
      </c>
      <c r="K2390" s="42">
        <v>42612</v>
      </c>
      <c r="L2390" s="7" t="s">
        <v>35</v>
      </c>
      <c r="M2390" s="7">
        <v>82.8</v>
      </c>
      <c r="N2390" s="7">
        <v>10</v>
      </c>
      <c r="O2390" s="7">
        <v>96</v>
      </c>
      <c r="P2390" s="7">
        <v>0.05</v>
      </c>
      <c r="Q2390" s="7" t="str">
        <f>CONCATENATE(Z2390,"х",AA2390,"х",AB2390)</f>
        <v>165х107х6</v>
      </c>
      <c r="R2390" s="7" t="s">
        <v>1497</v>
      </c>
      <c r="S2390" s="7">
        <v>3</v>
      </c>
      <c r="T2390" s="7" t="s">
        <v>12863</v>
      </c>
      <c r="U2390" s="7" t="s">
        <v>215</v>
      </c>
      <c r="V2390" s="7">
        <v>265692</v>
      </c>
      <c r="W2390" s="7">
        <f>A2390*M2390</f>
        <v>0</v>
      </c>
      <c r="X2390" s="7" t="str">
        <f>IF(A2390&gt;=1,1," ")</f>
        <v xml:space="preserve"> </v>
      </c>
      <c r="Y2390" s="7">
        <f>P2390*A2390</f>
        <v>0</v>
      </c>
      <c r="Z2390" s="7">
        <v>165</v>
      </c>
      <c r="AA2390" s="7">
        <v>107</v>
      </c>
      <c r="AB2390" s="7">
        <v>6</v>
      </c>
    </row>
    <row r="2391" spans="2:28" ht="123.75" x14ac:dyDescent="0.2">
      <c r="B2391" s="7" t="s">
        <v>12886</v>
      </c>
      <c r="D2391" s="7" t="s">
        <v>12887</v>
      </c>
      <c r="E2391" s="7" t="s">
        <v>1080</v>
      </c>
      <c r="F2391" s="7" t="s">
        <v>7095</v>
      </c>
      <c r="G2391" s="7" t="s">
        <v>78</v>
      </c>
      <c r="H2391" s="7" t="s">
        <v>1895</v>
      </c>
      <c r="I2391" s="49" t="s">
        <v>7096</v>
      </c>
      <c r="J2391" s="7" t="s">
        <v>1083</v>
      </c>
      <c r="K2391" s="42">
        <v>43098</v>
      </c>
      <c r="L2391" s="7" t="s">
        <v>35</v>
      </c>
      <c r="M2391" s="7">
        <v>82.8</v>
      </c>
      <c r="N2391" s="7">
        <v>10</v>
      </c>
      <c r="O2391" s="7">
        <v>128</v>
      </c>
      <c r="P2391" s="7">
        <v>0.06</v>
      </c>
      <c r="Q2391" s="7" t="str">
        <f>CONCATENATE(Z2391,"х",AA2391,"х",AB2391)</f>
        <v>165х104х8</v>
      </c>
      <c r="R2391" s="7" t="s">
        <v>1497</v>
      </c>
      <c r="S2391" s="7">
        <v>3</v>
      </c>
      <c r="T2391" s="7" t="s">
        <v>12863</v>
      </c>
      <c r="U2391" s="7" t="s">
        <v>215</v>
      </c>
      <c r="V2391" s="7">
        <v>265659</v>
      </c>
      <c r="W2391" s="7">
        <f>A2391*M2391</f>
        <v>0</v>
      </c>
      <c r="X2391" s="7" t="str">
        <f>IF(A2391&gt;=1,1," ")</f>
        <v xml:space="preserve"> </v>
      </c>
      <c r="Y2391" s="7">
        <f>P2391*A2391</f>
        <v>0</v>
      </c>
      <c r="Z2391" s="7">
        <v>165</v>
      </c>
      <c r="AA2391" s="7">
        <v>104</v>
      </c>
      <c r="AB2391" s="7">
        <v>8</v>
      </c>
    </row>
    <row r="2392" spans="2:28" ht="146.25" x14ac:dyDescent="0.2">
      <c r="B2392" s="7" t="s">
        <v>12888</v>
      </c>
      <c r="D2392" s="7" t="s">
        <v>12889</v>
      </c>
      <c r="E2392" s="7" t="s">
        <v>7104</v>
      </c>
      <c r="F2392" s="7" t="s">
        <v>12890</v>
      </c>
      <c r="G2392" s="7" t="s">
        <v>63</v>
      </c>
      <c r="H2392" s="7" t="s">
        <v>1067</v>
      </c>
      <c r="I2392" s="49" t="s">
        <v>7106</v>
      </c>
      <c r="J2392" s="7" t="s">
        <v>7107</v>
      </c>
      <c r="K2392" s="42">
        <v>42566</v>
      </c>
      <c r="L2392" s="7" t="s">
        <v>35</v>
      </c>
      <c r="M2392" s="7">
        <v>82.8</v>
      </c>
      <c r="N2392" s="7">
        <v>10</v>
      </c>
      <c r="O2392" s="7">
        <v>128</v>
      </c>
      <c r="P2392" s="7">
        <v>5.7000000000000002E-2</v>
      </c>
      <c r="Q2392" s="7" t="str">
        <f>CONCATENATE(Z2392,"х",AA2392,"х",AB2392)</f>
        <v>165х104х8</v>
      </c>
      <c r="R2392" s="7" t="s">
        <v>1497</v>
      </c>
      <c r="S2392" s="7">
        <v>3</v>
      </c>
      <c r="T2392" s="7" t="s">
        <v>12863</v>
      </c>
      <c r="U2392" s="7" t="s">
        <v>215</v>
      </c>
      <c r="V2392" s="7">
        <v>272486</v>
      </c>
      <c r="W2392" s="7">
        <f>A2392*M2392</f>
        <v>0</v>
      </c>
      <c r="X2392" s="7" t="str">
        <f>IF(A2392&gt;=1,1," ")</f>
        <v xml:space="preserve"> </v>
      </c>
      <c r="Y2392" s="7">
        <f>P2392*A2392</f>
        <v>0</v>
      </c>
      <c r="Z2392" s="7">
        <v>165</v>
      </c>
      <c r="AA2392" s="7">
        <v>104</v>
      </c>
      <c r="AB2392" s="7">
        <v>8</v>
      </c>
    </row>
    <row r="2393" spans="2:28" ht="112.5" x14ac:dyDescent="0.2">
      <c r="B2393" s="7" t="s">
        <v>12891</v>
      </c>
      <c r="D2393" s="7" t="s">
        <v>12892</v>
      </c>
      <c r="E2393" s="7" t="s">
        <v>1074</v>
      </c>
      <c r="F2393" s="7" t="s">
        <v>12893</v>
      </c>
      <c r="G2393" s="7" t="s">
        <v>78</v>
      </c>
      <c r="H2393" s="7" t="s">
        <v>1067</v>
      </c>
      <c r="I2393" s="49" t="s">
        <v>7143</v>
      </c>
      <c r="J2393" s="7" t="s">
        <v>7144</v>
      </c>
      <c r="K2393" s="42">
        <v>42515</v>
      </c>
      <c r="L2393" s="7" t="s">
        <v>35</v>
      </c>
      <c r="M2393" s="7">
        <v>94.8</v>
      </c>
      <c r="N2393" s="7">
        <v>10</v>
      </c>
      <c r="O2393" s="7">
        <v>320</v>
      </c>
      <c r="P2393" s="7">
        <v>0.13700000000000001</v>
      </c>
      <c r="Q2393" s="7" t="str">
        <f>CONCATENATE(Z2393,"х",AA2393,"х",AB2393)</f>
        <v>165х104х17</v>
      </c>
      <c r="R2393" s="7" t="s">
        <v>1497</v>
      </c>
      <c r="S2393" s="7">
        <v>3</v>
      </c>
      <c r="T2393" s="7" t="s">
        <v>12863</v>
      </c>
      <c r="U2393" s="7" t="s">
        <v>215</v>
      </c>
      <c r="V2393" s="7">
        <v>266542</v>
      </c>
      <c r="W2393" s="7">
        <f>A2393*M2393</f>
        <v>0</v>
      </c>
      <c r="X2393" s="7" t="str">
        <f>IF(A2393&gt;=1,1," ")</f>
        <v xml:space="preserve"> </v>
      </c>
      <c r="Y2393" s="7">
        <f>P2393*A2393</f>
        <v>0</v>
      </c>
      <c r="Z2393" s="7">
        <v>165</v>
      </c>
      <c r="AA2393" s="7">
        <v>104</v>
      </c>
      <c r="AB2393" s="7">
        <v>17</v>
      </c>
    </row>
    <row r="2394" spans="2:28" ht="123.75" x14ac:dyDescent="0.2">
      <c r="B2394" s="7" t="s">
        <v>12894</v>
      </c>
      <c r="C2394" s="7" t="s">
        <v>59</v>
      </c>
      <c r="D2394" s="7" t="s">
        <v>12895</v>
      </c>
      <c r="E2394" s="7" t="s">
        <v>7164</v>
      </c>
      <c r="F2394" s="7" t="s">
        <v>7165</v>
      </c>
      <c r="G2394" s="7" t="s">
        <v>63</v>
      </c>
      <c r="H2394" s="7" t="s">
        <v>1067</v>
      </c>
      <c r="I2394" s="49" t="s">
        <v>7166</v>
      </c>
      <c r="J2394" s="7" t="s">
        <v>1089</v>
      </c>
      <c r="K2394" s="42">
        <v>42887</v>
      </c>
      <c r="L2394" s="7" t="s">
        <v>35</v>
      </c>
      <c r="M2394" s="7">
        <v>102</v>
      </c>
      <c r="N2394" s="7">
        <v>10</v>
      </c>
      <c r="O2394" s="7">
        <v>320</v>
      </c>
      <c r="P2394" s="7">
        <v>0.153</v>
      </c>
      <c r="Q2394" s="7" t="str">
        <f>CONCATENATE(Z2394,"х",AA2394,"х",AB2394)</f>
        <v>163х109х20</v>
      </c>
      <c r="R2394" s="7" t="s">
        <v>1497</v>
      </c>
      <c r="S2394" s="7">
        <v>3</v>
      </c>
      <c r="T2394" s="7" t="s">
        <v>12863</v>
      </c>
      <c r="U2394" s="7" t="s">
        <v>56</v>
      </c>
      <c r="V2394" s="7">
        <v>269527</v>
      </c>
      <c r="W2394" s="7">
        <f>A2394*M2394</f>
        <v>0</v>
      </c>
      <c r="X2394" s="7" t="str">
        <f>IF(A2394&gt;=1,1," ")</f>
        <v xml:space="preserve"> </v>
      </c>
      <c r="Y2394" s="7">
        <f>P2394*A2394</f>
        <v>0</v>
      </c>
      <c r="Z2394" s="7">
        <v>163</v>
      </c>
      <c r="AA2394" s="7">
        <v>109</v>
      </c>
      <c r="AB2394" s="7">
        <v>20</v>
      </c>
    </row>
    <row r="2395" spans="2:28" ht="247.5" x14ac:dyDescent="0.2">
      <c r="B2395" s="7" t="s">
        <v>12896</v>
      </c>
      <c r="D2395" s="7" t="s">
        <v>12897</v>
      </c>
      <c r="E2395" s="7" t="s">
        <v>9819</v>
      </c>
      <c r="F2395" s="7" t="s">
        <v>12898</v>
      </c>
      <c r="G2395" s="7" t="s">
        <v>63</v>
      </c>
      <c r="H2395" s="7" t="s">
        <v>1067</v>
      </c>
      <c r="I2395" s="49" t="s">
        <v>12899</v>
      </c>
      <c r="J2395" s="7" t="s">
        <v>12900</v>
      </c>
      <c r="K2395" s="42">
        <v>43284</v>
      </c>
      <c r="L2395" s="7" t="s">
        <v>35</v>
      </c>
      <c r="M2395" s="7">
        <v>102</v>
      </c>
      <c r="N2395" s="7">
        <v>10</v>
      </c>
      <c r="O2395" s="7">
        <v>128</v>
      </c>
      <c r="P2395" s="7">
        <v>8.5000000000000006E-2</v>
      </c>
      <c r="Q2395" s="7" t="str">
        <f>CONCATENATE(Z2395,"х",AA2395,"х",AB2395)</f>
        <v>202х127х8</v>
      </c>
      <c r="R2395" s="7" t="s">
        <v>36</v>
      </c>
      <c r="S2395" s="7">
        <v>3</v>
      </c>
      <c r="T2395" s="7" t="s">
        <v>12863</v>
      </c>
      <c r="U2395" s="7" t="s">
        <v>215</v>
      </c>
      <c r="V2395" s="7">
        <v>272488</v>
      </c>
      <c r="W2395" s="7">
        <f>A2395*M2395</f>
        <v>0</v>
      </c>
      <c r="X2395" s="7" t="str">
        <f>IF(A2395&gt;=1,1," ")</f>
        <v xml:space="preserve"> </v>
      </c>
      <c r="Y2395" s="7">
        <f>P2395*A2395</f>
        <v>0</v>
      </c>
      <c r="Z2395" s="7">
        <v>202</v>
      </c>
      <c r="AA2395" s="7">
        <v>127</v>
      </c>
      <c r="AB2395" s="7">
        <v>8</v>
      </c>
    </row>
    <row r="2396" spans="2:28" ht="123.75" x14ac:dyDescent="0.2">
      <c r="B2396" s="7" t="s">
        <v>12901</v>
      </c>
      <c r="D2396" s="7" t="s">
        <v>12902</v>
      </c>
      <c r="E2396" s="7" t="s">
        <v>7126</v>
      </c>
      <c r="F2396" s="7" t="s">
        <v>7147</v>
      </c>
      <c r="G2396" s="7" t="s">
        <v>78</v>
      </c>
      <c r="H2396" s="7" t="s">
        <v>6741</v>
      </c>
      <c r="I2396" s="49" t="s">
        <v>7148</v>
      </c>
      <c r="J2396" s="7" t="s">
        <v>7149</v>
      </c>
      <c r="K2396" s="42">
        <v>42917</v>
      </c>
      <c r="L2396" s="7" t="s">
        <v>35</v>
      </c>
      <c r="M2396" s="7">
        <v>94.8</v>
      </c>
      <c r="N2396" s="7">
        <v>10</v>
      </c>
      <c r="O2396" s="7">
        <v>288</v>
      </c>
      <c r="P2396" s="7">
        <v>0.13500000000000001</v>
      </c>
      <c r="Q2396" s="7" t="str">
        <f>CONCATENATE(Z2396,"х",AA2396,"х",AB2396)</f>
        <v>165х107х18</v>
      </c>
      <c r="R2396" s="7" t="s">
        <v>1497</v>
      </c>
      <c r="S2396" s="7">
        <v>3</v>
      </c>
      <c r="T2396" s="7" t="s">
        <v>12863</v>
      </c>
      <c r="U2396" s="7" t="s">
        <v>215</v>
      </c>
      <c r="V2396" s="7">
        <v>265583</v>
      </c>
      <c r="W2396" s="7">
        <f>A2396*M2396</f>
        <v>0</v>
      </c>
      <c r="X2396" s="7" t="str">
        <f>IF(A2396&gt;=1,1," ")</f>
        <v xml:space="preserve"> </v>
      </c>
      <c r="Y2396" s="7">
        <f>P2396*A2396</f>
        <v>0</v>
      </c>
      <c r="Z2396" s="7">
        <v>165</v>
      </c>
      <c r="AA2396" s="7">
        <v>107</v>
      </c>
      <c r="AB2396" s="7">
        <v>18</v>
      </c>
    </row>
    <row r="2397" spans="2:28" ht="168.75" x14ac:dyDescent="0.2">
      <c r="B2397" s="7" t="s">
        <v>12903</v>
      </c>
      <c r="D2397" s="7" t="s">
        <v>12904</v>
      </c>
      <c r="E2397" s="7" t="s">
        <v>1065</v>
      </c>
      <c r="F2397" s="7" t="s">
        <v>12905</v>
      </c>
      <c r="G2397" s="7" t="s">
        <v>78</v>
      </c>
      <c r="H2397" s="7" t="s">
        <v>1067</v>
      </c>
      <c r="I2397" s="49" t="s">
        <v>12906</v>
      </c>
      <c r="J2397" s="7" t="s">
        <v>12907</v>
      </c>
      <c r="K2397" s="42">
        <v>42566</v>
      </c>
      <c r="L2397" s="7" t="s">
        <v>35</v>
      </c>
      <c r="M2397" s="7">
        <v>102</v>
      </c>
      <c r="N2397" s="7">
        <v>10</v>
      </c>
      <c r="O2397" s="7">
        <v>160</v>
      </c>
      <c r="P2397" s="7">
        <v>0.10199999999999999</v>
      </c>
      <c r="Q2397" s="7" t="str">
        <f>CONCATENATE(Z2397,"х",AA2397,"х",AB2397)</f>
        <v>200х125х10</v>
      </c>
      <c r="R2397" s="7" t="s">
        <v>36</v>
      </c>
      <c r="S2397" s="7">
        <v>3</v>
      </c>
      <c r="T2397" s="7" t="s">
        <v>12863</v>
      </c>
      <c r="U2397" s="7" t="s">
        <v>56</v>
      </c>
      <c r="V2397" s="7">
        <v>266273</v>
      </c>
      <c r="W2397" s="7">
        <f>A2397*M2397</f>
        <v>0</v>
      </c>
      <c r="X2397" s="7" t="str">
        <f>IF(A2397&gt;=1,1," ")</f>
        <v xml:space="preserve"> </v>
      </c>
      <c r="Y2397" s="7">
        <f>P2397*A2397</f>
        <v>0</v>
      </c>
      <c r="Z2397" s="7">
        <v>200</v>
      </c>
      <c r="AA2397" s="7">
        <v>125</v>
      </c>
      <c r="AB2397" s="7">
        <v>10</v>
      </c>
    </row>
    <row r="2398" spans="2:28" ht="112.5" x14ac:dyDescent="0.2">
      <c r="B2398" s="7" t="s">
        <v>12908</v>
      </c>
      <c r="D2398" s="7" t="s">
        <v>12909</v>
      </c>
      <c r="E2398" s="7" t="s">
        <v>7158</v>
      </c>
      <c r="F2398" s="7" t="s">
        <v>7159</v>
      </c>
      <c r="G2398" s="7" t="s">
        <v>78</v>
      </c>
      <c r="H2398" s="7" t="s">
        <v>1067</v>
      </c>
      <c r="I2398" s="49" t="s">
        <v>7160</v>
      </c>
      <c r="J2398" s="7" t="s">
        <v>7161</v>
      </c>
      <c r="K2398" s="42">
        <v>43717</v>
      </c>
      <c r="L2398" s="7" t="s">
        <v>35</v>
      </c>
      <c r="M2398" s="7">
        <v>94.8</v>
      </c>
      <c r="N2398" s="7">
        <v>10</v>
      </c>
      <c r="O2398" s="7">
        <v>288</v>
      </c>
      <c r="P2398" s="7">
        <v>0.124</v>
      </c>
      <c r="Q2398" s="7" t="str">
        <f>CONCATENATE(Z2398,"х",AA2398,"х",AB2398)</f>
        <v>165х110х15</v>
      </c>
      <c r="R2398" s="7" t="s">
        <v>1497</v>
      </c>
      <c r="S2398" s="7">
        <v>3</v>
      </c>
      <c r="T2398" s="7" t="s">
        <v>12863</v>
      </c>
      <c r="U2398" s="7" t="s">
        <v>215</v>
      </c>
      <c r="V2398" s="7">
        <v>266642</v>
      </c>
      <c r="W2398" s="7">
        <f>A2398*M2398</f>
        <v>0</v>
      </c>
      <c r="X2398" s="7" t="str">
        <f>IF(A2398&gt;=1,1," ")</f>
        <v xml:space="preserve"> </v>
      </c>
      <c r="Y2398" s="7">
        <f>P2398*A2398</f>
        <v>0</v>
      </c>
      <c r="Z2398" s="7">
        <v>165</v>
      </c>
      <c r="AA2398" s="7">
        <v>110</v>
      </c>
      <c r="AB2398" s="7">
        <v>15</v>
      </c>
    </row>
    <row r="2399" spans="2:28" x14ac:dyDescent="0.2">
      <c r="B2399" s="7" t="s">
        <v>12910</v>
      </c>
      <c r="D2399" s="7" t="s">
        <v>12911</v>
      </c>
      <c r="E2399" s="7" t="s">
        <v>9819</v>
      </c>
      <c r="F2399" s="7" t="s">
        <v>12912</v>
      </c>
      <c r="G2399" s="7" t="s">
        <v>815</v>
      </c>
      <c r="H2399" s="7" t="s">
        <v>1067</v>
      </c>
      <c r="I2399" s="7" t="s">
        <v>12913</v>
      </c>
      <c r="J2399" s="7" t="s">
        <v>12914</v>
      </c>
      <c r="K2399" s="42">
        <v>43593</v>
      </c>
      <c r="L2399" s="7" t="s">
        <v>35</v>
      </c>
      <c r="M2399" s="7">
        <v>126</v>
      </c>
      <c r="N2399" s="7">
        <v>10</v>
      </c>
      <c r="O2399" s="7">
        <v>192</v>
      </c>
      <c r="P2399" s="7">
        <v>0.12</v>
      </c>
      <c r="Q2399" s="7" t="str">
        <f>CONCATENATE(Z2399,"х",AA2399,"х",AB2399)</f>
        <v>200х125х13</v>
      </c>
      <c r="R2399" s="7" t="s">
        <v>36</v>
      </c>
      <c r="S2399" s="7">
        <v>3</v>
      </c>
      <c r="T2399" s="7" t="s">
        <v>12863</v>
      </c>
      <c r="U2399" s="7" t="s">
        <v>215</v>
      </c>
      <c r="V2399" s="7">
        <v>256257</v>
      </c>
      <c r="W2399" s="7">
        <f>A2399*M2399</f>
        <v>0</v>
      </c>
      <c r="X2399" s="7" t="str">
        <f>IF(A2399&gt;=1,1," ")</f>
        <v xml:space="preserve"> </v>
      </c>
      <c r="Y2399" s="7">
        <f>P2399*A2399</f>
        <v>0</v>
      </c>
      <c r="Z2399" s="7">
        <v>200</v>
      </c>
      <c r="AA2399" s="7">
        <v>125</v>
      </c>
      <c r="AB2399" s="7">
        <v>13</v>
      </c>
    </row>
    <row r="2400" spans="2:28" ht="180" x14ac:dyDescent="0.2">
      <c r="B2400" s="7" t="s">
        <v>12915</v>
      </c>
      <c r="D2400" s="7" t="s">
        <v>12916</v>
      </c>
      <c r="E2400" s="7" t="s">
        <v>1065</v>
      </c>
      <c r="F2400" s="7" t="s">
        <v>12917</v>
      </c>
      <c r="G2400" s="7" t="s">
        <v>63</v>
      </c>
      <c r="H2400" s="7" t="s">
        <v>6741</v>
      </c>
      <c r="I2400" s="49" t="s">
        <v>12918</v>
      </c>
      <c r="J2400" s="7" t="s">
        <v>12919</v>
      </c>
      <c r="K2400" s="42">
        <v>42597</v>
      </c>
      <c r="L2400" s="7" t="s">
        <v>35</v>
      </c>
      <c r="M2400" s="7">
        <v>82.8</v>
      </c>
      <c r="N2400" s="7">
        <v>10</v>
      </c>
      <c r="O2400" s="7">
        <v>80</v>
      </c>
      <c r="P2400" s="7">
        <v>5.7000000000000002E-2</v>
      </c>
      <c r="Q2400" s="7" t="str">
        <f>CONCATENATE(Z2400,"х",AA2400,"х",AB2400)</f>
        <v>200х125х6</v>
      </c>
      <c r="R2400" s="7" t="s">
        <v>36</v>
      </c>
      <c r="S2400" s="7">
        <v>3</v>
      </c>
      <c r="T2400" s="7" t="s">
        <v>12863</v>
      </c>
      <c r="U2400" s="7" t="s">
        <v>56</v>
      </c>
      <c r="V2400" s="7">
        <v>272353</v>
      </c>
      <c r="W2400" s="7">
        <f>A2400*M2400</f>
        <v>0</v>
      </c>
      <c r="X2400" s="7" t="str">
        <f>IF(A2400&gt;=1,1," ")</f>
        <v xml:space="preserve"> </v>
      </c>
      <c r="Y2400" s="7">
        <f>P2400*A2400</f>
        <v>0</v>
      </c>
      <c r="Z2400" s="7">
        <v>200</v>
      </c>
      <c r="AA2400" s="7">
        <v>125</v>
      </c>
      <c r="AB2400" s="7">
        <v>6</v>
      </c>
    </row>
    <row r="2401" spans="2:28" ht="191.25" x14ac:dyDescent="0.2">
      <c r="B2401" s="7" t="s">
        <v>12920</v>
      </c>
      <c r="D2401" s="7" t="s">
        <v>12921</v>
      </c>
      <c r="E2401" s="7" t="s">
        <v>1907</v>
      </c>
      <c r="F2401" s="7" t="s">
        <v>12922</v>
      </c>
      <c r="G2401" s="7" t="s">
        <v>78</v>
      </c>
      <c r="H2401" s="7" t="s">
        <v>1895</v>
      </c>
      <c r="I2401" s="49" t="s">
        <v>12923</v>
      </c>
      <c r="J2401" s="7" t="s">
        <v>12924</v>
      </c>
      <c r="K2401" s="42">
        <v>42521</v>
      </c>
      <c r="L2401" s="7" t="s">
        <v>35</v>
      </c>
      <c r="M2401" s="7">
        <v>82.8</v>
      </c>
      <c r="N2401" s="7">
        <v>10</v>
      </c>
      <c r="O2401" s="7">
        <v>96</v>
      </c>
      <c r="P2401" s="7">
        <v>6.6000000000000003E-2</v>
      </c>
      <c r="Q2401" s="7" t="str">
        <f>CONCATENATE(Z2401,"х",AA2401,"х",AB2401)</f>
        <v>200х125х5</v>
      </c>
      <c r="R2401" s="7" t="s">
        <v>36</v>
      </c>
      <c r="S2401" s="7">
        <v>3</v>
      </c>
      <c r="T2401" s="7" t="s">
        <v>12863</v>
      </c>
      <c r="U2401" s="7" t="s">
        <v>56</v>
      </c>
      <c r="V2401" s="7">
        <v>267051</v>
      </c>
      <c r="W2401" s="7">
        <f>A2401*M2401</f>
        <v>0</v>
      </c>
      <c r="X2401" s="7" t="str">
        <f>IF(A2401&gt;=1,1," ")</f>
        <v xml:space="preserve"> </v>
      </c>
      <c r="Y2401" s="7">
        <f>P2401*A2401</f>
        <v>0</v>
      </c>
      <c r="Z2401" s="7">
        <v>200</v>
      </c>
      <c r="AA2401" s="7">
        <v>125</v>
      </c>
      <c r="AB2401" s="7">
        <v>5</v>
      </c>
    </row>
    <row r="2402" spans="2:28" ht="202.5" x14ac:dyDescent="0.2">
      <c r="B2402" s="7" t="s">
        <v>12925</v>
      </c>
      <c r="D2402" s="7" t="s">
        <v>12926</v>
      </c>
      <c r="E2402" s="7" t="s">
        <v>9819</v>
      </c>
      <c r="F2402" s="7" t="s">
        <v>12927</v>
      </c>
      <c r="G2402" s="7" t="s">
        <v>78</v>
      </c>
      <c r="H2402" s="7" t="s">
        <v>1067</v>
      </c>
      <c r="I2402" s="49" t="s">
        <v>12928</v>
      </c>
      <c r="J2402" s="7" t="s">
        <v>12929</v>
      </c>
      <c r="K2402" s="42">
        <v>43593</v>
      </c>
      <c r="L2402" s="7" t="s">
        <v>35</v>
      </c>
      <c r="M2402" s="7">
        <v>116.4</v>
      </c>
      <c r="N2402" s="7">
        <v>10</v>
      </c>
      <c r="O2402" s="7">
        <v>160</v>
      </c>
      <c r="P2402" s="7">
        <v>0.105</v>
      </c>
      <c r="Q2402" s="7" t="str">
        <f>CONCATENATE(Z2402,"х",AA2402,"х",AB2402)</f>
        <v>200х125х10</v>
      </c>
      <c r="R2402" s="7" t="s">
        <v>36</v>
      </c>
      <c r="S2402" s="7">
        <v>3</v>
      </c>
      <c r="T2402" s="7" t="s">
        <v>12863</v>
      </c>
      <c r="U2402" s="7" t="s">
        <v>215</v>
      </c>
      <c r="V2402" s="7">
        <v>266276</v>
      </c>
      <c r="W2402" s="7">
        <f>A2402*M2402</f>
        <v>0</v>
      </c>
      <c r="X2402" s="7" t="str">
        <f>IF(A2402&gt;=1,1," ")</f>
        <v xml:space="preserve"> </v>
      </c>
      <c r="Y2402" s="7">
        <f>P2402*A2402</f>
        <v>0</v>
      </c>
      <c r="Z2402" s="7">
        <v>200</v>
      </c>
      <c r="AA2402" s="7">
        <v>125</v>
      </c>
      <c r="AB2402" s="7">
        <v>10</v>
      </c>
    </row>
    <row r="2403" spans="2:28" ht="213.75" x14ac:dyDescent="0.2">
      <c r="B2403" s="7" t="s">
        <v>12930</v>
      </c>
      <c r="D2403" s="7" t="s">
        <v>12931</v>
      </c>
      <c r="E2403" s="7" t="s">
        <v>436</v>
      </c>
      <c r="F2403" s="7" t="s">
        <v>457</v>
      </c>
      <c r="G2403" s="7" t="s">
        <v>78</v>
      </c>
      <c r="H2403" s="7" t="s">
        <v>447</v>
      </c>
      <c r="I2403" s="49" t="s">
        <v>12932</v>
      </c>
      <c r="J2403" s="7" t="s">
        <v>459</v>
      </c>
      <c r="K2403" s="42">
        <v>42205</v>
      </c>
      <c r="L2403" s="7" t="s">
        <v>441</v>
      </c>
      <c r="M2403" s="7">
        <v>288</v>
      </c>
      <c r="N2403" s="7">
        <v>10</v>
      </c>
      <c r="O2403" s="7">
        <v>640</v>
      </c>
      <c r="P2403" s="7">
        <v>0.308</v>
      </c>
      <c r="Q2403" s="7" t="str">
        <f>CONCATENATE(Z2403,"х",AA2403,"х",AB2403)</f>
        <v>146х106х33</v>
      </c>
      <c r="R2403" s="7" t="s">
        <v>901</v>
      </c>
      <c r="S2403" s="7" t="s">
        <v>2630</v>
      </c>
      <c r="T2403" s="7" t="s">
        <v>12933</v>
      </c>
      <c r="U2403" s="7" t="s">
        <v>56</v>
      </c>
      <c r="V2403" s="7">
        <v>234730</v>
      </c>
      <c r="W2403" s="7">
        <f>A2403*M2403</f>
        <v>0</v>
      </c>
      <c r="X2403" s="7" t="str">
        <f>IF(A2403&gt;=1,1," ")</f>
        <v xml:space="preserve"> </v>
      </c>
      <c r="Y2403" s="7">
        <f>P2403*A2403</f>
        <v>0</v>
      </c>
      <c r="Z2403" s="7">
        <v>146</v>
      </c>
      <c r="AA2403" s="7">
        <v>106</v>
      </c>
      <c r="AB2403" s="7">
        <v>33</v>
      </c>
    </row>
    <row r="2404" spans="2:28" ht="180" x14ac:dyDescent="0.2">
      <c r="B2404" s="7" t="s">
        <v>12934</v>
      </c>
      <c r="D2404" s="7" t="s">
        <v>12935</v>
      </c>
      <c r="E2404" s="7" t="s">
        <v>1967</v>
      </c>
      <c r="F2404" s="7" t="s">
        <v>12936</v>
      </c>
      <c r="G2404" s="7" t="s">
        <v>63</v>
      </c>
      <c r="H2404" s="7" t="s">
        <v>1067</v>
      </c>
      <c r="I2404" s="49" t="s">
        <v>12937</v>
      </c>
      <c r="J2404" s="7" t="s">
        <v>1970</v>
      </c>
      <c r="K2404" s="42">
        <v>41730</v>
      </c>
      <c r="L2404" s="7" t="s">
        <v>441</v>
      </c>
      <c r="M2404" s="7">
        <v>288</v>
      </c>
      <c r="N2404" s="7">
        <v>10</v>
      </c>
      <c r="O2404" s="7">
        <v>640</v>
      </c>
      <c r="P2404" s="7">
        <v>0.28799999999999998</v>
      </c>
      <c r="Q2404" s="7" t="str">
        <f>CONCATENATE(Z2404,"х",AA2404,"х",AB2404)</f>
        <v>145х107х31</v>
      </c>
      <c r="R2404" s="7" t="s">
        <v>901</v>
      </c>
      <c r="S2404" s="7" t="s">
        <v>2630</v>
      </c>
      <c r="T2404" s="7" t="s">
        <v>12933</v>
      </c>
      <c r="U2404" s="7" t="s">
        <v>56</v>
      </c>
      <c r="V2404" s="7">
        <v>225305</v>
      </c>
      <c r="W2404" s="7">
        <f>A2404*M2404</f>
        <v>0</v>
      </c>
      <c r="X2404" s="7" t="str">
        <f>IF(A2404&gt;=1,1," ")</f>
        <v xml:space="preserve"> </v>
      </c>
      <c r="Y2404" s="7">
        <f>P2404*A2404</f>
        <v>0</v>
      </c>
      <c r="Z2404" s="7">
        <v>145</v>
      </c>
      <c r="AA2404" s="7">
        <v>107</v>
      </c>
      <c r="AB2404" s="7">
        <v>31</v>
      </c>
    </row>
    <row r="2405" spans="2:28" ht="146.25" x14ac:dyDescent="0.2">
      <c r="B2405" s="7" t="s">
        <v>12938</v>
      </c>
      <c r="D2405" s="7" t="s">
        <v>12939</v>
      </c>
      <c r="E2405" s="7" t="s">
        <v>445</v>
      </c>
      <c r="F2405" s="7" t="s">
        <v>12940</v>
      </c>
      <c r="G2405" s="7" t="s">
        <v>63</v>
      </c>
      <c r="H2405" s="7" t="s">
        <v>1067</v>
      </c>
      <c r="I2405" s="49" t="s">
        <v>12941</v>
      </c>
      <c r="J2405" s="7" t="s">
        <v>1975</v>
      </c>
      <c r="K2405" s="42">
        <v>42003</v>
      </c>
      <c r="L2405" s="7" t="s">
        <v>441</v>
      </c>
      <c r="M2405" s="7">
        <v>288</v>
      </c>
      <c r="N2405" s="7">
        <v>10</v>
      </c>
      <c r="O2405" s="7">
        <v>640</v>
      </c>
      <c r="P2405" s="7">
        <v>0.28599999999999998</v>
      </c>
      <c r="Q2405" s="7" t="str">
        <f>CONCATENATE(Z2405,"х",AA2405,"х",AB2405)</f>
        <v>145х106х31</v>
      </c>
      <c r="R2405" s="7" t="s">
        <v>901</v>
      </c>
      <c r="S2405" s="7" t="s">
        <v>2630</v>
      </c>
      <c r="T2405" s="7" t="s">
        <v>12933</v>
      </c>
      <c r="U2405" s="7" t="s">
        <v>56</v>
      </c>
      <c r="V2405" s="7">
        <v>225309</v>
      </c>
      <c r="W2405" s="7">
        <f>A2405*M2405</f>
        <v>0</v>
      </c>
      <c r="X2405" s="7" t="str">
        <f>IF(A2405&gt;=1,1," ")</f>
        <v xml:space="preserve"> </v>
      </c>
      <c r="Y2405" s="7">
        <f>P2405*A2405</f>
        <v>0</v>
      </c>
      <c r="Z2405" s="7">
        <v>145</v>
      </c>
      <c r="AA2405" s="7">
        <v>106</v>
      </c>
      <c r="AB2405" s="7">
        <v>31</v>
      </c>
    </row>
    <row r="2406" spans="2:28" ht="213.75" x14ac:dyDescent="0.2">
      <c r="B2406" s="7" t="s">
        <v>12942</v>
      </c>
      <c r="D2406" s="7" t="s">
        <v>12943</v>
      </c>
      <c r="E2406" s="7" t="s">
        <v>436</v>
      </c>
      <c r="F2406" s="7" t="s">
        <v>1999</v>
      </c>
      <c r="G2406" s="7" t="s">
        <v>78</v>
      </c>
      <c r="H2406" s="7" t="s">
        <v>447</v>
      </c>
      <c r="I2406" s="49" t="s">
        <v>12944</v>
      </c>
      <c r="J2406" s="7" t="s">
        <v>12945</v>
      </c>
      <c r="K2406" s="42">
        <v>41941</v>
      </c>
      <c r="L2406" s="7" t="s">
        <v>35</v>
      </c>
      <c r="M2406" s="7">
        <v>288</v>
      </c>
      <c r="N2406" s="7">
        <v>10</v>
      </c>
      <c r="O2406" s="7">
        <v>640</v>
      </c>
      <c r="P2406" s="7">
        <v>0.26300000000000001</v>
      </c>
      <c r="Q2406" s="7" t="str">
        <f>CONCATENATE(Z2406,"х",AA2406,"х",AB2406)</f>
        <v>146х106х27</v>
      </c>
      <c r="R2406" s="7" t="s">
        <v>901</v>
      </c>
      <c r="S2406" s="7" t="s">
        <v>2630</v>
      </c>
      <c r="T2406" s="7" t="s">
        <v>12933</v>
      </c>
      <c r="U2406" s="7" t="s">
        <v>56</v>
      </c>
      <c r="V2406" s="7">
        <v>250954</v>
      </c>
      <c r="W2406" s="7">
        <f>A2406*M2406</f>
        <v>0</v>
      </c>
      <c r="X2406" s="7" t="str">
        <f>IF(A2406&gt;=1,1," ")</f>
        <v xml:space="preserve"> </v>
      </c>
      <c r="Y2406" s="7">
        <f>P2406*A2406</f>
        <v>0</v>
      </c>
      <c r="Z2406" s="7">
        <v>146</v>
      </c>
      <c r="AA2406" s="7">
        <v>106</v>
      </c>
      <c r="AB2406" s="7">
        <v>27</v>
      </c>
    </row>
    <row r="2407" spans="2:28" ht="157.5" x14ac:dyDescent="0.2">
      <c r="B2407" s="7" t="s">
        <v>12946</v>
      </c>
      <c r="D2407" s="7" t="s">
        <v>12947</v>
      </c>
      <c r="E2407" s="7" t="s">
        <v>436</v>
      </c>
      <c r="F2407" s="7" t="s">
        <v>2071</v>
      </c>
      <c r="G2407" s="7" t="s">
        <v>78</v>
      </c>
      <c r="H2407" s="7" t="s">
        <v>447</v>
      </c>
      <c r="I2407" s="49" t="s">
        <v>12948</v>
      </c>
      <c r="J2407" s="7" t="s">
        <v>2073</v>
      </c>
      <c r="K2407" s="42">
        <v>42535</v>
      </c>
      <c r="L2407" s="7" t="s">
        <v>441</v>
      </c>
      <c r="M2407" s="7">
        <v>288</v>
      </c>
      <c r="N2407" s="7">
        <v>10</v>
      </c>
      <c r="O2407" s="7">
        <v>640</v>
      </c>
      <c r="P2407" s="7">
        <v>0.27500000000000002</v>
      </c>
      <c r="Q2407" s="7" t="str">
        <f>CONCATENATE(Z2407,"х",AA2407,"х",AB2407)</f>
        <v>145х105х30</v>
      </c>
      <c r="R2407" s="7" t="s">
        <v>901</v>
      </c>
      <c r="S2407" s="7" t="s">
        <v>2630</v>
      </c>
      <c r="T2407" s="7" t="s">
        <v>12933</v>
      </c>
      <c r="U2407" s="7" t="s">
        <v>56</v>
      </c>
      <c r="V2407" s="7">
        <v>232957</v>
      </c>
      <c r="W2407" s="7">
        <f>A2407*M2407</f>
        <v>0</v>
      </c>
      <c r="X2407" s="7" t="str">
        <f>IF(A2407&gt;=1,1," ")</f>
        <v xml:space="preserve"> </v>
      </c>
      <c r="Y2407" s="7">
        <f>P2407*A2407</f>
        <v>0</v>
      </c>
      <c r="Z2407" s="7">
        <v>145</v>
      </c>
      <c r="AA2407" s="7">
        <v>105</v>
      </c>
      <c r="AB2407" s="7">
        <v>30</v>
      </c>
    </row>
    <row r="2408" spans="2:28" ht="326.25" x14ac:dyDescent="0.2">
      <c r="B2408" s="7" t="s">
        <v>12949</v>
      </c>
      <c r="D2408" s="7" t="s">
        <v>12950</v>
      </c>
      <c r="E2408" s="7" t="s">
        <v>2013</v>
      </c>
      <c r="F2408" s="7" t="s">
        <v>12951</v>
      </c>
      <c r="G2408" s="7" t="s">
        <v>63</v>
      </c>
      <c r="H2408" s="7" t="s">
        <v>89</v>
      </c>
      <c r="I2408" s="49" t="s">
        <v>12952</v>
      </c>
      <c r="J2408" s="7" t="s">
        <v>2016</v>
      </c>
      <c r="K2408" s="42">
        <v>44197</v>
      </c>
      <c r="L2408" s="7" t="s">
        <v>35</v>
      </c>
      <c r="M2408" s="7">
        <v>768</v>
      </c>
      <c r="N2408" s="7">
        <v>10</v>
      </c>
      <c r="O2408" s="7">
        <v>656</v>
      </c>
      <c r="P2408" s="7">
        <v>0.7</v>
      </c>
      <c r="Q2408" s="7" t="str">
        <f>CONCATENATE(Z2408,"х",AA2408,"х",AB2408)</f>
        <v>220х148х40</v>
      </c>
      <c r="R2408" s="7" t="s">
        <v>82</v>
      </c>
      <c r="S2408" s="7" t="s">
        <v>39</v>
      </c>
      <c r="T2408" s="7" t="s">
        <v>12953</v>
      </c>
      <c r="U2408" s="7" t="s">
        <v>37</v>
      </c>
      <c r="V2408" s="7">
        <v>271193</v>
      </c>
      <c r="W2408" s="7">
        <f>A2408*M2408</f>
        <v>0</v>
      </c>
      <c r="X2408" s="7" t="str">
        <f>IF(A2408&gt;=1,1," ")</f>
        <v xml:space="preserve"> </v>
      </c>
      <c r="Y2408" s="7">
        <f>P2408*A2408</f>
        <v>0</v>
      </c>
      <c r="Z2408" s="7">
        <v>220</v>
      </c>
      <c r="AA2408" s="7">
        <v>148</v>
      </c>
      <c r="AB2408" s="7">
        <v>40</v>
      </c>
    </row>
    <row r="2409" spans="2:28" x14ac:dyDescent="0.2">
      <c r="B2409" s="7" t="s">
        <v>12954</v>
      </c>
      <c r="D2409" s="7" t="s">
        <v>12955</v>
      </c>
      <c r="E2409" s="7" t="s">
        <v>445</v>
      </c>
      <c r="F2409" s="7" t="s">
        <v>4393</v>
      </c>
      <c r="G2409" s="7" t="s">
        <v>78</v>
      </c>
      <c r="H2409" s="7" t="s">
        <v>403</v>
      </c>
      <c r="I2409" s="7" t="s">
        <v>12956</v>
      </c>
      <c r="J2409" s="7" t="s">
        <v>12957</v>
      </c>
      <c r="K2409" s="42">
        <v>44032</v>
      </c>
      <c r="L2409" s="7" t="s">
        <v>441</v>
      </c>
      <c r="M2409" s="7">
        <v>150</v>
      </c>
      <c r="N2409" s="7">
        <v>10</v>
      </c>
      <c r="O2409" s="7">
        <v>48</v>
      </c>
      <c r="P2409" s="7">
        <v>0.18</v>
      </c>
      <c r="Q2409" s="7" t="str">
        <f>CONCATENATE(Z2409,"х",AA2409,"х",AB2409)</f>
        <v>230х230х3</v>
      </c>
      <c r="R2409" s="7" t="s">
        <v>783</v>
      </c>
      <c r="S2409" s="7">
        <v>3</v>
      </c>
      <c r="T2409" s="7" t="s">
        <v>12958</v>
      </c>
      <c r="U2409" s="7" t="s">
        <v>84</v>
      </c>
      <c r="V2409" s="7">
        <v>264302</v>
      </c>
      <c r="W2409" s="7">
        <f>A2409*M2409</f>
        <v>0</v>
      </c>
      <c r="X2409" s="7" t="str">
        <f>IF(A2409&gt;=1,1," ")</f>
        <v xml:space="preserve"> </v>
      </c>
      <c r="Y2409" s="7">
        <f>P2409*A2409</f>
        <v>0</v>
      </c>
      <c r="Z2409" s="7">
        <v>230</v>
      </c>
      <c r="AA2409" s="7">
        <v>230</v>
      </c>
      <c r="AB2409" s="7">
        <v>3</v>
      </c>
    </row>
    <row r="2410" spans="2:28" ht="101.25" x14ac:dyDescent="0.2">
      <c r="B2410" s="7" t="s">
        <v>12959</v>
      </c>
      <c r="D2410" s="7" t="s">
        <v>12960</v>
      </c>
      <c r="E2410" s="7" t="s">
        <v>445</v>
      </c>
      <c r="F2410" s="7" t="s">
        <v>12961</v>
      </c>
      <c r="G2410" s="7" t="s">
        <v>78</v>
      </c>
      <c r="H2410" s="7" t="s">
        <v>403</v>
      </c>
      <c r="I2410" s="49" t="s">
        <v>12962</v>
      </c>
      <c r="J2410" s="7" t="s">
        <v>12963</v>
      </c>
      <c r="K2410" s="42">
        <v>43997</v>
      </c>
      <c r="L2410" s="7" t="s">
        <v>441</v>
      </c>
      <c r="M2410" s="7">
        <v>150</v>
      </c>
      <c r="N2410" s="7">
        <v>10</v>
      </c>
      <c r="O2410" s="7">
        <v>48</v>
      </c>
      <c r="P2410" s="7">
        <v>0.17599999999999999</v>
      </c>
      <c r="Q2410" s="7" t="str">
        <f>CONCATENATE(Z2410,"х",AA2410,"х",AB2410)</f>
        <v>230х230х3</v>
      </c>
      <c r="R2410" s="7" t="s">
        <v>783</v>
      </c>
      <c r="S2410" s="7">
        <v>3</v>
      </c>
      <c r="T2410" s="7" t="s">
        <v>12958</v>
      </c>
      <c r="U2410" s="7" t="s">
        <v>84</v>
      </c>
      <c r="V2410" s="7">
        <v>264303</v>
      </c>
      <c r="W2410" s="7">
        <f>A2410*M2410</f>
        <v>0</v>
      </c>
      <c r="X2410" s="7" t="str">
        <f>IF(A2410&gt;=1,1," ")</f>
        <v xml:space="preserve"> </v>
      </c>
      <c r="Y2410" s="7">
        <f>P2410*A2410</f>
        <v>0</v>
      </c>
      <c r="Z2410" s="7">
        <v>230</v>
      </c>
      <c r="AA2410" s="7">
        <v>230</v>
      </c>
      <c r="AB2410" s="7">
        <v>3</v>
      </c>
    </row>
    <row r="2411" spans="2:28" ht="292.5" x14ac:dyDescent="0.2">
      <c r="B2411" s="7" t="s">
        <v>12964</v>
      </c>
      <c r="D2411" s="7" t="s">
        <v>12965</v>
      </c>
      <c r="E2411" s="7" t="s">
        <v>12966</v>
      </c>
      <c r="F2411" s="7" t="s">
        <v>12967</v>
      </c>
      <c r="G2411" s="7" t="s">
        <v>63</v>
      </c>
      <c r="H2411" s="7" t="s">
        <v>6741</v>
      </c>
      <c r="I2411" s="49" t="s">
        <v>12968</v>
      </c>
      <c r="J2411" s="7" t="s">
        <v>12969</v>
      </c>
      <c r="K2411" s="42">
        <v>43131</v>
      </c>
      <c r="L2411" s="7" t="s">
        <v>35</v>
      </c>
      <c r="M2411" s="7">
        <v>166.8</v>
      </c>
      <c r="N2411" s="7">
        <v>20</v>
      </c>
      <c r="O2411" s="7">
        <v>56</v>
      </c>
      <c r="P2411" s="7">
        <v>0.19400000000000001</v>
      </c>
      <c r="Q2411" s="7" t="str">
        <f>CONCATENATE(Z2411,"х",AA2411,"х",AB2411)</f>
        <v>280х210х3</v>
      </c>
      <c r="R2411" s="7" t="s">
        <v>206</v>
      </c>
      <c r="S2411" s="7">
        <v>3</v>
      </c>
      <c r="T2411" s="7" t="s">
        <v>12970</v>
      </c>
      <c r="U2411" s="7" t="s">
        <v>84</v>
      </c>
      <c r="V2411" s="7">
        <v>269687</v>
      </c>
      <c r="W2411" s="7">
        <f>A2411*M2411</f>
        <v>0</v>
      </c>
      <c r="X2411" s="7" t="str">
        <f>IF(A2411&gt;=1,1," ")</f>
        <v xml:space="preserve"> </v>
      </c>
      <c r="Y2411" s="7">
        <f>P2411*A2411</f>
        <v>0</v>
      </c>
      <c r="Z2411" s="7">
        <v>280</v>
      </c>
      <c r="AA2411" s="7">
        <v>210</v>
      </c>
      <c r="AB2411" s="7">
        <v>3</v>
      </c>
    </row>
    <row r="2412" spans="2:28" ht="213.75" x14ac:dyDescent="0.2">
      <c r="B2412" s="7" t="s">
        <v>12971</v>
      </c>
      <c r="D2412" s="7" t="s">
        <v>12972</v>
      </c>
      <c r="E2412" s="7" t="s">
        <v>445</v>
      </c>
      <c r="F2412" s="7" t="s">
        <v>12973</v>
      </c>
      <c r="G2412" s="7" t="s">
        <v>878</v>
      </c>
      <c r="H2412" s="7" t="s">
        <v>2129</v>
      </c>
      <c r="I2412" s="49" t="s">
        <v>12974</v>
      </c>
      <c r="J2412" s="7" t="s">
        <v>12975</v>
      </c>
      <c r="K2412" s="42">
        <v>43266</v>
      </c>
      <c r="L2412" s="7" t="s">
        <v>441</v>
      </c>
      <c r="M2412" s="7">
        <v>660</v>
      </c>
      <c r="N2412" s="7">
        <v>10</v>
      </c>
      <c r="O2412" s="7">
        <v>192</v>
      </c>
      <c r="P2412" s="7">
        <v>0.46700000000000003</v>
      </c>
      <c r="Q2412" s="7" t="str">
        <f>CONCATENATE(Z2412,"х",AA2412,"х",AB2412)</f>
        <v>216х166х12</v>
      </c>
      <c r="R2412" s="7" t="s">
        <v>754</v>
      </c>
      <c r="S2412" s="7" t="s">
        <v>2630</v>
      </c>
      <c r="T2412" s="7" t="s">
        <v>12976</v>
      </c>
      <c r="U2412" s="7" t="s">
        <v>215</v>
      </c>
      <c r="V2412" s="7">
        <v>247713</v>
      </c>
      <c r="W2412" s="7">
        <f>A2412*M2412</f>
        <v>0</v>
      </c>
      <c r="X2412" s="7" t="str">
        <f>IF(A2412&gt;=1,1," ")</f>
        <v xml:space="preserve"> </v>
      </c>
      <c r="Y2412" s="7">
        <f>P2412*A2412</f>
        <v>0</v>
      </c>
      <c r="Z2412" s="7">
        <v>216</v>
      </c>
      <c r="AA2412" s="7">
        <v>166</v>
      </c>
      <c r="AB2412" s="7">
        <v>12</v>
      </c>
    </row>
    <row r="2413" spans="2:28" x14ac:dyDescent="0.2">
      <c r="B2413" s="7" t="s">
        <v>12977</v>
      </c>
      <c r="D2413" s="7" t="s">
        <v>12978</v>
      </c>
      <c r="E2413" s="7" t="s">
        <v>445</v>
      </c>
      <c r="F2413" s="7" t="s">
        <v>12979</v>
      </c>
      <c r="G2413" s="7" t="s">
        <v>878</v>
      </c>
      <c r="H2413" s="7" t="s">
        <v>2129</v>
      </c>
      <c r="I2413" s="7" t="s">
        <v>12980</v>
      </c>
      <c r="J2413" s="7" t="s">
        <v>12981</v>
      </c>
      <c r="K2413" s="42">
        <v>43238</v>
      </c>
      <c r="L2413" s="7" t="s">
        <v>35</v>
      </c>
      <c r="M2413" s="7">
        <v>660</v>
      </c>
      <c r="N2413" s="7">
        <v>10</v>
      </c>
      <c r="O2413" s="7">
        <v>192</v>
      </c>
      <c r="P2413" s="7">
        <v>0.47799999999999998</v>
      </c>
      <c r="Q2413" s="7" t="str">
        <f>CONCATENATE(Z2413,"х",AA2413,"х",AB2413)</f>
        <v>216х168х17</v>
      </c>
      <c r="R2413" s="7" t="s">
        <v>754</v>
      </c>
      <c r="S2413" s="7" t="s">
        <v>2630</v>
      </c>
      <c r="T2413" s="7" t="s">
        <v>12976</v>
      </c>
      <c r="U2413" s="7" t="s">
        <v>56</v>
      </c>
      <c r="V2413" s="7">
        <v>246301</v>
      </c>
      <c r="W2413" s="7">
        <f>A2413*M2413</f>
        <v>0</v>
      </c>
      <c r="X2413" s="7" t="str">
        <f>IF(A2413&gt;=1,1," ")</f>
        <v xml:space="preserve"> </v>
      </c>
      <c r="Y2413" s="7">
        <f>P2413*A2413</f>
        <v>0</v>
      </c>
      <c r="Z2413" s="7">
        <v>216</v>
      </c>
      <c r="AA2413" s="7">
        <v>168</v>
      </c>
      <c r="AB2413" s="7">
        <v>17</v>
      </c>
    </row>
    <row r="2414" spans="2:28" ht="213.75" x14ac:dyDescent="0.2">
      <c r="B2414" s="7" t="s">
        <v>12982</v>
      </c>
      <c r="D2414" s="7" t="s">
        <v>12983</v>
      </c>
      <c r="E2414" s="7" t="s">
        <v>12984</v>
      </c>
      <c r="F2414" s="7" t="s">
        <v>12985</v>
      </c>
      <c r="G2414" s="7" t="s">
        <v>815</v>
      </c>
      <c r="H2414" s="7" t="s">
        <v>2129</v>
      </c>
      <c r="I2414" s="49" t="s">
        <v>12986</v>
      </c>
      <c r="J2414" s="7" t="s">
        <v>12987</v>
      </c>
      <c r="K2414" s="42">
        <v>43474</v>
      </c>
      <c r="L2414" s="7" t="s">
        <v>35</v>
      </c>
      <c r="M2414" s="7">
        <v>660</v>
      </c>
      <c r="N2414" s="7">
        <v>10</v>
      </c>
      <c r="O2414" s="7">
        <v>192</v>
      </c>
      <c r="P2414" s="7">
        <v>0.48499999999999999</v>
      </c>
      <c r="Q2414" s="7" t="str">
        <f>CONCATENATE(Z2414,"х",AA2414,"х",AB2414)</f>
        <v>217х167х15</v>
      </c>
      <c r="R2414" s="7" t="s">
        <v>754</v>
      </c>
      <c r="S2414" s="7" t="s">
        <v>2630</v>
      </c>
      <c r="T2414" s="7" t="s">
        <v>12976</v>
      </c>
      <c r="U2414" s="7" t="s">
        <v>56</v>
      </c>
      <c r="V2414" s="7">
        <v>237553</v>
      </c>
      <c r="W2414" s="7">
        <f>A2414*M2414</f>
        <v>0</v>
      </c>
      <c r="X2414" s="7" t="str">
        <f>IF(A2414&gt;=1,1," ")</f>
        <v xml:space="preserve"> </v>
      </c>
      <c r="Y2414" s="7">
        <f>P2414*A2414</f>
        <v>0</v>
      </c>
      <c r="Z2414" s="7">
        <v>217</v>
      </c>
      <c r="AA2414" s="7">
        <v>167</v>
      </c>
      <c r="AB2414" s="7">
        <v>15</v>
      </c>
    </row>
    <row r="2415" spans="2:28" ht="236.25" x14ac:dyDescent="0.2">
      <c r="B2415" s="7" t="s">
        <v>12988</v>
      </c>
      <c r="D2415" s="7" t="s">
        <v>12989</v>
      </c>
      <c r="E2415" s="7" t="s">
        <v>445</v>
      </c>
      <c r="F2415" s="7" t="s">
        <v>12990</v>
      </c>
      <c r="G2415" s="7" t="s">
        <v>78</v>
      </c>
      <c r="H2415" s="7" t="s">
        <v>424</v>
      </c>
      <c r="I2415" s="49" t="s">
        <v>12991</v>
      </c>
      <c r="J2415" s="7" t="s">
        <v>12992</v>
      </c>
      <c r="K2415" s="42">
        <v>43935</v>
      </c>
      <c r="L2415" s="7" t="s">
        <v>35</v>
      </c>
      <c r="M2415" s="7">
        <v>660</v>
      </c>
      <c r="N2415" s="7">
        <v>10</v>
      </c>
      <c r="O2415" s="7">
        <v>192</v>
      </c>
      <c r="P2415" s="7">
        <v>0.49</v>
      </c>
      <c r="Q2415" s="7" t="str">
        <f>CONCATENATE(Z2415,"х",AA2415,"х",AB2415)</f>
        <v>215х168х12</v>
      </c>
      <c r="R2415" s="7" t="s">
        <v>754</v>
      </c>
      <c r="S2415" s="7" t="s">
        <v>2630</v>
      </c>
      <c r="T2415" s="7" t="s">
        <v>12976</v>
      </c>
      <c r="U2415" s="7" t="s">
        <v>56</v>
      </c>
      <c r="V2415" s="7">
        <v>259295</v>
      </c>
      <c r="W2415" s="7">
        <f>A2415*M2415</f>
        <v>0</v>
      </c>
      <c r="X2415" s="7" t="str">
        <f>IF(A2415&gt;=1,1," ")</f>
        <v xml:space="preserve"> </v>
      </c>
      <c r="Y2415" s="7">
        <f>P2415*A2415</f>
        <v>0</v>
      </c>
      <c r="Z2415" s="7">
        <v>215</v>
      </c>
      <c r="AA2415" s="7">
        <v>168</v>
      </c>
      <c r="AB2415" s="7">
        <v>12</v>
      </c>
    </row>
    <row r="2416" spans="2:28" x14ac:dyDescent="0.2">
      <c r="B2416" s="7" t="s">
        <v>12993</v>
      </c>
      <c r="D2416" s="7" t="s">
        <v>12994</v>
      </c>
      <c r="E2416" s="7" t="s">
        <v>1866</v>
      </c>
      <c r="F2416" s="7" t="s">
        <v>12995</v>
      </c>
      <c r="G2416" s="7" t="s">
        <v>878</v>
      </c>
      <c r="H2416" s="7" t="s">
        <v>2129</v>
      </c>
      <c r="I2416" s="7" t="s">
        <v>12996</v>
      </c>
      <c r="J2416" s="7" t="s">
        <v>12997</v>
      </c>
      <c r="K2416" s="42">
        <v>43166</v>
      </c>
      <c r="L2416" s="7" t="s">
        <v>35</v>
      </c>
      <c r="M2416" s="7">
        <v>660</v>
      </c>
      <c r="N2416" s="7">
        <v>10</v>
      </c>
      <c r="O2416" s="7">
        <v>192</v>
      </c>
      <c r="P2416" s="7">
        <v>0.47199999999999998</v>
      </c>
      <c r="Q2416" s="7" t="str">
        <f>CONCATENATE(Z2416,"х",AA2416,"х",AB2416)</f>
        <v>214х167х14</v>
      </c>
      <c r="R2416" s="7" t="s">
        <v>754</v>
      </c>
      <c r="S2416" s="7" t="s">
        <v>2630</v>
      </c>
      <c r="T2416" s="7" t="s">
        <v>12976</v>
      </c>
      <c r="U2416" s="7" t="s">
        <v>259</v>
      </c>
      <c r="V2416" s="7">
        <v>245851</v>
      </c>
      <c r="W2416" s="7">
        <f>A2416*M2416</f>
        <v>0</v>
      </c>
      <c r="X2416" s="7" t="str">
        <f>IF(A2416&gt;=1,1," ")</f>
        <v xml:space="preserve"> </v>
      </c>
      <c r="Y2416" s="7">
        <f>P2416*A2416</f>
        <v>0</v>
      </c>
      <c r="Z2416" s="7">
        <v>214</v>
      </c>
      <c r="AA2416" s="7">
        <v>167</v>
      </c>
      <c r="AB2416" s="7">
        <v>14</v>
      </c>
    </row>
    <row r="2417" spans="2:28" x14ac:dyDescent="0.2">
      <c r="B2417" s="7" t="s">
        <v>12998</v>
      </c>
      <c r="D2417" s="7" t="s">
        <v>12999</v>
      </c>
      <c r="E2417" s="7" t="s">
        <v>13000</v>
      </c>
      <c r="F2417" s="7" t="s">
        <v>13001</v>
      </c>
      <c r="G2417" s="7" t="s">
        <v>78</v>
      </c>
      <c r="H2417" s="7" t="s">
        <v>2129</v>
      </c>
      <c r="I2417" s="7" t="s">
        <v>13002</v>
      </c>
      <c r="J2417" s="7" t="s">
        <v>13003</v>
      </c>
      <c r="K2417" s="42">
        <v>44075</v>
      </c>
      <c r="L2417" s="7" t="s">
        <v>35</v>
      </c>
      <c r="M2417" s="7">
        <v>660</v>
      </c>
      <c r="N2417" s="7">
        <v>10</v>
      </c>
      <c r="O2417" s="7">
        <v>192</v>
      </c>
      <c r="P2417" s="7">
        <v>0.48099999999999998</v>
      </c>
      <c r="Q2417" s="7" t="str">
        <f>CONCATENATE(Z2417,"х",AA2417,"х",AB2417)</f>
        <v>216х167х15</v>
      </c>
      <c r="R2417" s="7" t="s">
        <v>754</v>
      </c>
      <c r="S2417" s="7" t="s">
        <v>2630</v>
      </c>
      <c r="T2417" s="7" t="s">
        <v>12976</v>
      </c>
      <c r="U2417" s="7" t="s">
        <v>56</v>
      </c>
      <c r="V2417" s="7">
        <v>267472</v>
      </c>
      <c r="W2417" s="7">
        <f>A2417*M2417</f>
        <v>0</v>
      </c>
      <c r="X2417" s="7" t="str">
        <f>IF(A2417&gt;=1,1," ")</f>
        <v xml:space="preserve"> </v>
      </c>
      <c r="Y2417" s="7">
        <f>P2417*A2417</f>
        <v>0</v>
      </c>
      <c r="Z2417" s="7">
        <v>216</v>
      </c>
      <c r="AA2417" s="7">
        <v>167</v>
      </c>
      <c r="AB2417" s="7">
        <v>15</v>
      </c>
    </row>
    <row r="2418" spans="2:28" ht="157.5" x14ac:dyDescent="0.2">
      <c r="B2418" s="7" t="s">
        <v>13004</v>
      </c>
      <c r="D2418" s="7" t="s">
        <v>13005</v>
      </c>
      <c r="E2418" s="7" t="s">
        <v>13006</v>
      </c>
      <c r="F2418" s="7" t="s">
        <v>13007</v>
      </c>
      <c r="G2418" s="7" t="s">
        <v>878</v>
      </c>
      <c r="H2418" s="7" t="s">
        <v>2129</v>
      </c>
      <c r="I2418" s="49" t="s">
        <v>13008</v>
      </c>
      <c r="J2418" s="7" t="s">
        <v>13009</v>
      </c>
      <c r="K2418" s="42">
        <v>43083</v>
      </c>
      <c r="L2418" s="7" t="s">
        <v>35</v>
      </c>
      <c r="M2418" s="7">
        <v>513.6</v>
      </c>
      <c r="N2418" s="7">
        <v>10</v>
      </c>
      <c r="O2418" s="7">
        <v>400</v>
      </c>
      <c r="P2418" s="7">
        <v>0.49</v>
      </c>
      <c r="Q2418" s="7" t="str">
        <f>CONCATENATE(Z2418,"х",AA2418,"х",AB2418)</f>
        <v>216х142х24</v>
      </c>
      <c r="R2418" s="7" t="s">
        <v>82</v>
      </c>
      <c r="S2418" s="7" t="s">
        <v>39</v>
      </c>
      <c r="T2418" s="7" t="s">
        <v>11544</v>
      </c>
      <c r="U2418" s="7" t="s">
        <v>56</v>
      </c>
      <c r="V2418" s="7">
        <v>234026</v>
      </c>
      <c r="W2418" s="7">
        <f>A2418*M2418</f>
        <v>0</v>
      </c>
      <c r="X2418" s="7" t="str">
        <f>IF(A2418&gt;=1,1," ")</f>
        <v xml:space="preserve"> </v>
      </c>
      <c r="Y2418" s="7">
        <f>P2418*A2418</f>
        <v>0</v>
      </c>
      <c r="Z2418" s="7">
        <v>216</v>
      </c>
      <c r="AA2418" s="7">
        <v>142</v>
      </c>
      <c r="AB2418" s="7">
        <v>24</v>
      </c>
    </row>
    <row r="2419" spans="2:28" ht="371.25" x14ac:dyDescent="0.2">
      <c r="B2419" s="7" t="s">
        <v>13010</v>
      </c>
      <c r="D2419" s="7" t="s">
        <v>13011</v>
      </c>
      <c r="E2419" s="7" t="s">
        <v>13012</v>
      </c>
      <c r="F2419" s="7" t="s">
        <v>13013</v>
      </c>
      <c r="G2419" s="7" t="s">
        <v>815</v>
      </c>
      <c r="H2419" s="7" t="s">
        <v>424</v>
      </c>
      <c r="I2419" s="49" t="s">
        <v>13014</v>
      </c>
      <c r="J2419" s="7" t="s">
        <v>13015</v>
      </c>
      <c r="K2419" s="42">
        <v>43723</v>
      </c>
      <c r="L2419" s="7" t="s">
        <v>35</v>
      </c>
      <c r="M2419" s="7">
        <v>450</v>
      </c>
      <c r="N2419" s="7">
        <v>10</v>
      </c>
      <c r="O2419" s="7">
        <v>256</v>
      </c>
      <c r="P2419" s="7">
        <v>0.34899999999999998</v>
      </c>
      <c r="Q2419" s="7" t="str">
        <f>CONCATENATE(Z2419,"х",AA2419,"х",AB2419)</f>
        <v>207х132х21</v>
      </c>
      <c r="R2419" s="7" t="s">
        <v>36</v>
      </c>
      <c r="S2419" s="7" t="s">
        <v>39</v>
      </c>
      <c r="T2419" s="7" t="s">
        <v>13016</v>
      </c>
      <c r="U2419" s="7" t="s">
        <v>37</v>
      </c>
      <c r="V2419" s="7">
        <v>252422</v>
      </c>
      <c r="W2419" s="7">
        <f>A2419*M2419</f>
        <v>0</v>
      </c>
      <c r="X2419" s="7" t="str">
        <f>IF(A2419&gt;=1,1," ")</f>
        <v xml:space="preserve"> </v>
      </c>
      <c r="Y2419" s="7">
        <f>P2419*A2419</f>
        <v>0</v>
      </c>
      <c r="Z2419" s="7">
        <v>207</v>
      </c>
      <c r="AA2419" s="7">
        <v>132</v>
      </c>
      <c r="AB2419" s="7">
        <v>21</v>
      </c>
    </row>
    <row r="2420" spans="2:28" ht="112.5" x14ac:dyDescent="0.2">
      <c r="B2420" s="7" t="s">
        <v>13017</v>
      </c>
      <c r="D2420" s="7" t="s">
        <v>13018</v>
      </c>
      <c r="E2420" s="7" t="s">
        <v>13019</v>
      </c>
      <c r="F2420" s="7" t="s">
        <v>13020</v>
      </c>
      <c r="G2420" s="7" t="s">
        <v>78</v>
      </c>
      <c r="H2420" s="7" t="s">
        <v>424</v>
      </c>
      <c r="I2420" s="49" t="s">
        <v>13021</v>
      </c>
      <c r="J2420" s="7" t="s">
        <v>13022</v>
      </c>
      <c r="K2420" s="42">
        <v>43889</v>
      </c>
      <c r="L2420" s="7" t="s">
        <v>35</v>
      </c>
      <c r="M2420" s="7">
        <v>450</v>
      </c>
      <c r="N2420" s="7">
        <v>10</v>
      </c>
      <c r="O2420" s="7">
        <v>256</v>
      </c>
      <c r="P2420" s="7">
        <v>0.318</v>
      </c>
      <c r="Q2420" s="7" t="str">
        <f>CONCATENATE(Z2420,"х",AA2420,"х",AB2420)</f>
        <v>207х133х18</v>
      </c>
      <c r="R2420" s="7" t="s">
        <v>36</v>
      </c>
      <c r="S2420" s="7" t="s">
        <v>39</v>
      </c>
      <c r="T2420" s="7" t="s">
        <v>13016</v>
      </c>
      <c r="U2420" s="7" t="s">
        <v>37</v>
      </c>
      <c r="V2420" s="7">
        <v>260931</v>
      </c>
      <c r="W2420" s="7">
        <f>A2420*M2420</f>
        <v>0</v>
      </c>
      <c r="X2420" s="7" t="str">
        <f>IF(A2420&gt;=1,1," ")</f>
        <v xml:space="preserve"> </v>
      </c>
      <c r="Y2420" s="7">
        <f>P2420*A2420</f>
        <v>0</v>
      </c>
      <c r="Z2420" s="7">
        <v>207</v>
      </c>
      <c r="AA2420" s="7">
        <v>133</v>
      </c>
      <c r="AB2420" s="7">
        <v>18</v>
      </c>
    </row>
    <row r="2421" spans="2:28" ht="225" x14ac:dyDescent="0.2">
      <c r="B2421" s="7" t="s">
        <v>13023</v>
      </c>
      <c r="D2421" s="7" t="s">
        <v>13024</v>
      </c>
      <c r="E2421" s="7" t="s">
        <v>13025</v>
      </c>
      <c r="F2421" s="7" t="s">
        <v>13026</v>
      </c>
      <c r="G2421" s="7" t="s">
        <v>815</v>
      </c>
      <c r="H2421" s="7" t="s">
        <v>424</v>
      </c>
      <c r="I2421" s="49" t="s">
        <v>13027</v>
      </c>
      <c r="J2421" s="7" t="s">
        <v>13028</v>
      </c>
      <c r="K2421" s="42">
        <v>43636</v>
      </c>
      <c r="L2421" s="7" t="s">
        <v>35</v>
      </c>
      <c r="M2421" s="7">
        <v>513.6</v>
      </c>
      <c r="N2421" s="7">
        <v>10</v>
      </c>
      <c r="O2421" s="7">
        <v>448</v>
      </c>
      <c r="P2421" s="7">
        <v>0.496</v>
      </c>
      <c r="Q2421" s="7" t="str">
        <f>CONCATENATE(Z2421,"х",AA2421,"х",AB2421)</f>
        <v>207х130х30</v>
      </c>
      <c r="R2421" s="7" t="s">
        <v>36</v>
      </c>
      <c r="S2421" s="7" t="s">
        <v>39</v>
      </c>
      <c r="T2421" s="7" t="s">
        <v>13016</v>
      </c>
      <c r="U2421" s="7" t="s">
        <v>56</v>
      </c>
      <c r="V2421" s="7">
        <v>256141</v>
      </c>
      <c r="W2421" s="7">
        <f>A2421*M2421</f>
        <v>0</v>
      </c>
      <c r="X2421" s="7" t="str">
        <f>IF(A2421&gt;=1,1," ")</f>
        <v xml:space="preserve"> </v>
      </c>
      <c r="Y2421" s="7">
        <f>P2421*A2421</f>
        <v>0</v>
      </c>
      <c r="Z2421" s="7">
        <v>207</v>
      </c>
      <c r="AA2421" s="7">
        <v>130</v>
      </c>
      <c r="AB2421" s="7">
        <v>30</v>
      </c>
    </row>
    <row r="2422" spans="2:28" ht="180" x14ac:dyDescent="0.2">
      <c r="B2422" s="7" t="s">
        <v>13029</v>
      </c>
      <c r="D2422" s="7" t="s">
        <v>13030</v>
      </c>
      <c r="E2422" s="7" t="s">
        <v>13031</v>
      </c>
      <c r="F2422" s="7" t="s">
        <v>13032</v>
      </c>
      <c r="G2422" s="7" t="s">
        <v>63</v>
      </c>
      <c r="H2422" s="7" t="s">
        <v>424</v>
      </c>
      <c r="I2422" s="49" t="s">
        <v>13033</v>
      </c>
      <c r="J2422" s="7" t="s">
        <v>13034</v>
      </c>
      <c r="K2422" s="42">
        <v>44242</v>
      </c>
      <c r="L2422" s="7" t="s">
        <v>35</v>
      </c>
      <c r="M2422" s="7">
        <v>564</v>
      </c>
      <c r="N2422" s="7">
        <v>10</v>
      </c>
      <c r="O2422" s="7">
        <v>384</v>
      </c>
      <c r="P2422" s="7">
        <v>0.40600000000000003</v>
      </c>
      <c r="Q2422" s="7" t="str">
        <f>CONCATENATE(Z2422,"х",AA2422,"х",AB2422)</f>
        <v>207х133х24</v>
      </c>
      <c r="R2422" s="7" t="s">
        <v>36</v>
      </c>
      <c r="S2422" s="7" t="s">
        <v>39</v>
      </c>
      <c r="T2422" s="7" t="s">
        <v>13016</v>
      </c>
      <c r="U2422" s="7" t="s">
        <v>259</v>
      </c>
      <c r="V2422" s="7">
        <v>268135</v>
      </c>
      <c r="W2422" s="7">
        <f>A2422*M2422</f>
        <v>0</v>
      </c>
      <c r="X2422" s="7" t="str">
        <f>IF(A2422&gt;=1,1," ")</f>
        <v xml:space="preserve"> </v>
      </c>
      <c r="Y2422" s="7">
        <f>P2422*A2422</f>
        <v>0</v>
      </c>
      <c r="Z2422" s="7">
        <v>207</v>
      </c>
      <c r="AA2422" s="7">
        <v>133</v>
      </c>
      <c r="AB2422" s="7">
        <v>24</v>
      </c>
    </row>
    <row r="2423" spans="2:28" x14ac:dyDescent="0.2">
      <c r="B2423" s="7" t="s">
        <v>13035</v>
      </c>
      <c r="D2423" s="7" t="s">
        <v>13036</v>
      </c>
      <c r="E2423" s="7" t="s">
        <v>13037</v>
      </c>
      <c r="F2423" s="7" t="s">
        <v>13038</v>
      </c>
      <c r="G2423" s="7" t="s">
        <v>878</v>
      </c>
      <c r="H2423" s="7" t="s">
        <v>837</v>
      </c>
      <c r="I2423" s="7" t="s">
        <v>13039</v>
      </c>
      <c r="J2423" s="7" t="s">
        <v>13040</v>
      </c>
      <c r="K2423" s="42">
        <v>43245</v>
      </c>
      <c r="L2423" s="7" t="s">
        <v>35</v>
      </c>
      <c r="M2423" s="7">
        <v>471.6</v>
      </c>
      <c r="N2423" s="7">
        <v>10</v>
      </c>
      <c r="O2423" s="7">
        <v>352</v>
      </c>
      <c r="P2423" s="7">
        <v>0.38600000000000001</v>
      </c>
      <c r="Q2423" s="7" t="str">
        <f>CONCATENATE(Z2423,"х",AA2423,"х",AB2423)</f>
        <v>206х130х22</v>
      </c>
      <c r="R2423" s="7" t="s">
        <v>36</v>
      </c>
      <c r="S2423" s="7" t="s">
        <v>39</v>
      </c>
      <c r="T2423" s="7" t="s">
        <v>13016</v>
      </c>
      <c r="U2423" s="7" t="s">
        <v>56</v>
      </c>
      <c r="V2423" s="7">
        <v>248412</v>
      </c>
      <c r="W2423" s="7">
        <f>A2423*M2423</f>
        <v>0</v>
      </c>
      <c r="X2423" s="7" t="str">
        <f>IF(A2423&gt;=1,1," ")</f>
        <v xml:space="preserve"> </v>
      </c>
      <c r="Y2423" s="7">
        <f>P2423*A2423</f>
        <v>0</v>
      </c>
      <c r="Z2423" s="7">
        <v>206</v>
      </c>
      <c r="AA2423" s="7">
        <v>130</v>
      </c>
      <c r="AB2423" s="7">
        <v>22</v>
      </c>
    </row>
    <row r="2424" spans="2:28" ht="247.5" x14ac:dyDescent="0.2">
      <c r="B2424" s="7" t="s">
        <v>13041</v>
      </c>
      <c r="D2424" s="7" t="s">
        <v>13042</v>
      </c>
      <c r="E2424" s="7" t="s">
        <v>13043</v>
      </c>
      <c r="F2424" s="7" t="s">
        <v>13044</v>
      </c>
      <c r="G2424" s="7" t="s">
        <v>78</v>
      </c>
      <c r="H2424" s="7" t="s">
        <v>424</v>
      </c>
      <c r="I2424" s="49" t="s">
        <v>13045</v>
      </c>
      <c r="J2424" s="7" t="s">
        <v>13046</v>
      </c>
      <c r="K2424" s="42">
        <v>43830</v>
      </c>
      <c r="L2424" s="7" t="s">
        <v>35</v>
      </c>
      <c r="M2424" s="7">
        <v>450</v>
      </c>
      <c r="N2424" s="7">
        <v>20</v>
      </c>
      <c r="O2424" s="7">
        <v>224</v>
      </c>
      <c r="P2424" s="7">
        <v>0.315</v>
      </c>
      <c r="Q2424" s="7" t="str">
        <f>CONCATENATE(Z2424,"х",AA2424,"х",AB2424)</f>
        <v>200х125х19</v>
      </c>
      <c r="R2424" s="7" t="s">
        <v>36</v>
      </c>
      <c r="S2424" s="7" t="s">
        <v>39</v>
      </c>
      <c r="T2424" s="7" t="s">
        <v>13016</v>
      </c>
      <c r="U2424" s="7" t="s">
        <v>259</v>
      </c>
      <c r="V2424" s="7">
        <v>260278</v>
      </c>
      <c r="W2424" s="7">
        <f>A2424*M2424</f>
        <v>0</v>
      </c>
      <c r="X2424" s="7" t="str">
        <f>IF(A2424&gt;=1,1," ")</f>
        <v xml:space="preserve"> </v>
      </c>
      <c r="Y2424" s="7">
        <f>P2424*A2424</f>
        <v>0</v>
      </c>
      <c r="Z2424" s="7">
        <v>200</v>
      </c>
      <c r="AA2424" s="7">
        <v>125</v>
      </c>
      <c r="AB2424" s="7">
        <v>19</v>
      </c>
    </row>
    <row r="2425" spans="2:28" ht="270" x14ac:dyDescent="0.2">
      <c r="B2425" s="7" t="s">
        <v>13047</v>
      </c>
      <c r="D2425" s="7" t="s">
        <v>13048</v>
      </c>
      <c r="E2425" s="7" t="s">
        <v>13049</v>
      </c>
      <c r="F2425" s="7" t="s">
        <v>13050</v>
      </c>
      <c r="G2425" s="7" t="s">
        <v>78</v>
      </c>
      <c r="H2425" s="7" t="s">
        <v>837</v>
      </c>
      <c r="I2425" s="49" t="s">
        <v>13051</v>
      </c>
      <c r="J2425" s="7" t="s">
        <v>13052</v>
      </c>
      <c r="K2425" s="42">
        <v>43780</v>
      </c>
      <c r="L2425" s="7" t="s">
        <v>35</v>
      </c>
      <c r="M2425" s="7">
        <v>450</v>
      </c>
      <c r="N2425" s="7">
        <v>10</v>
      </c>
      <c r="O2425" s="7">
        <v>256</v>
      </c>
      <c r="P2425" s="7">
        <v>0.33</v>
      </c>
      <c r="Q2425" s="7" t="str">
        <f>CONCATENATE(Z2425,"х",AA2425,"х",AB2425)</f>
        <v>207х130х19</v>
      </c>
      <c r="R2425" s="7" t="s">
        <v>36</v>
      </c>
      <c r="S2425" s="7" t="s">
        <v>39</v>
      </c>
      <c r="T2425" s="7" t="s">
        <v>13016</v>
      </c>
      <c r="U2425" s="7" t="s">
        <v>56</v>
      </c>
      <c r="V2425" s="7">
        <v>260265</v>
      </c>
      <c r="W2425" s="7">
        <f>A2425*M2425</f>
        <v>0</v>
      </c>
      <c r="X2425" s="7" t="str">
        <f>IF(A2425&gt;=1,1," ")</f>
        <v xml:space="preserve"> </v>
      </c>
      <c r="Y2425" s="7">
        <f>P2425*A2425</f>
        <v>0</v>
      </c>
      <c r="Z2425" s="7">
        <v>207</v>
      </c>
      <c r="AA2425" s="7">
        <v>130</v>
      </c>
      <c r="AB2425" s="7">
        <v>19</v>
      </c>
    </row>
    <row r="2426" spans="2:28" x14ac:dyDescent="0.2">
      <c r="B2426" s="7" t="s">
        <v>13053</v>
      </c>
      <c r="D2426" s="7" t="s">
        <v>13054</v>
      </c>
      <c r="E2426" s="7" t="s">
        <v>13055</v>
      </c>
      <c r="F2426" s="7" t="s">
        <v>13056</v>
      </c>
      <c r="G2426" s="7" t="s">
        <v>78</v>
      </c>
      <c r="H2426" s="7" t="s">
        <v>438</v>
      </c>
      <c r="I2426" s="7" t="s">
        <v>13057</v>
      </c>
      <c r="J2426" s="7" t="s">
        <v>13058</v>
      </c>
      <c r="K2426" s="42">
        <v>43714</v>
      </c>
      <c r="L2426" s="7" t="s">
        <v>35</v>
      </c>
      <c r="M2426" s="7">
        <v>540</v>
      </c>
      <c r="N2426" s="7">
        <v>10</v>
      </c>
      <c r="O2426" s="7">
        <v>304</v>
      </c>
      <c r="P2426" s="7">
        <v>0.35799999999999998</v>
      </c>
      <c r="Q2426" s="7" t="str">
        <f>CONCATENATE(Z2426,"х",AA2426,"х",AB2426)</f>
        <v>215х142х27</v>
      </c>
      <c r="R2426" s="7" t="s">
        <v>82</v>
      </c>
      <c r="S2426" s="7" t="s">
        <v>39</v>
      </c>
      <c r="T2426" s="7" t="s">
        <v>13059</v>
      </c>
      <c r="U2426" s="7" t="s">
        <v>56</v>
      </c>
      <c r="V2426" s="7">
        <v>258259</v>
      </c>
      <c r="W2426" s="7">
        <f>A2426*M2426</f>
        <v>0</v>
      </c>
      <c r="X2426" s="7" t="str">
        <f>IF(A2426&gt;=1,1," ")</f>
        <v xml:space="preserve"> </v>
      </c>
      <c r="Y2426" s="7">
        <f>P2426*A2426</f>
        <v>0</v>
      </c>
      <c r="Z2426" s="7">
        <v>215</v>
      </c>
      <c r="AA2426" s="7">
        <v>142</v>
      </c>
      <c r="AB2426" s="7">
        <v>27</v>
      </c>
    </row>
    <row r="2427" spans="2:28" ht="168.75" x14ac:dyDescent="0.2">
      <c r="B2427" s="7" t="s">
        <v>13060</v>
      </c>
      <c r="D2427" s="7" t="s">
        <v>13061</v>
      </c>
      <c r="E2427" s="7" t="s">
        <v>9419</v>
      </c>
      <c r="F2427" s="7" t="s">
        <v>13062</v>
      </c>
      <c r="G2427" s="7" t="s">
        <v>893</v>
      </c>
      <c r="H2427" s="7" t="s">
        <v>447</v>
      </c>
      <c r="I2427" s="49" t="s">
        <v>13063</v>
      </c>
      <c r="J2427" s="7" t="s">
        <v>9422</v>
      </c>
      <c r="K2427" s="42">
        <v>42885</v>
      </c>
      <c r="L2427" s="7" t="s">
        <v>441</v>
      </c>
      <c r="M2427" s="7">
        <v>196.8</v>
      </c>
      <c r="N2427" s="7">
        <v>10</v>
      </c>
      <c r="O2427" s="7">
        <v>320</v>
      </c>
      <c r="P2427" s="7">
        <v>0.21199999999999999</v>
      </c>
      <c r="Q2427" s="7" t="str">
        <f>CONCATENATE(Z2427,"х",AA2427,"х",AB2427)</f>
        <v>181х115х25</v>
      </c>
      <c r="R2427" s="7" t="s">
        <v>5356</v>
      </c>
      <c r="S2427" s="7">
        <v>3</v>
      </c>
      <c r="T2427" s="7" t="s">
        <v>10031</v>
      </c>
      <c r="U2427" s="7" t="s">
        <v>56</v>
      </c>
      <c r="V2427" s="7">
        <v>234781</v>
      </c>
      <c r="W2427" s="7">
        <f>A2427*M2427</f>
        <v>0</v>
      </c>
      <c r="X2427" s="7" t="str">
        <f>IF(A2427&gt;=1,1," ")</f>
        <v xml:space="preserve"> </v>
      </c>
      <c r="Y2427" s="7">
        <f>P2427*A2427</f>
        <v>0</v>
      </c>
      <c r="Z2427" s="7">
        <v>181</v>
      </c>
      <c r="AA2427" s="7">
        <v>115</v>
      </c>
      <c r="AB2427" s="7">
        <v>25</v>
      </c>
    </row>
    <row r="2428" spans="2:28" ht="146.25" x14ac:dyDescent="0.2">
      <c r="B2428" s="7" t="s">
        <v>13064</v>
      </c>
      <c r="D2428" s="7" t="s">
        <v>13065</v>
      </c>
      <c r="E2428" s="7" t="s">
        <v>7275</v>
      </c>
      <c r="F2428" s="7" t="s">
        <v>13066</v>
      </c>
      <c r="G2428" s="7" t="s">
        <v>815</v>
      </c>
      <c r="H2428" s="7" t="s">
        <v>447</v>
      </c>
      <c r="I2428" s="49" t="s">
        <v>13067</v>
      </c>
      <c r="J2428" s="7" t="s">
        <v>13068</v>
      </c>
      <c r="K2428" s="42">
        <v>43123</v>
      </c>
      <c r="L2428" s="7" t="s">
        <v>35</v>
      </c>
      <c r="M2428" s="7">
        <v>213.6</v>
      </c>
      <c r="N2428" s="7">
        <v>10</v>
      </c>
      <c r="O2428" s="7">
        <v>320</v>
      </c>
      <c r="P2428" s="7">
        <v>0.20899999999999999</v>
      </c>
      <c r="Q2428" s="7" t="str">
        <f>CONCATENATE(Z2428,"х",AA2428,"х",AB2428)</f>
        <v>180х115х25</v>
      </c>
      <c r="R2428" s="7" t="s">
        <v>5356</v>
      </c>
      <c r="S2428" s="7">
        <v>3</v>
      </c>
      <c r="T2428" s="7" t="s">
        <v>10031</v>
      </c>
      <c r="U2428" s="7" t="s">
        <v>56</v>
      </c>
      <c r="V2428" s="7">
        <v>246469</v>
      </c>
      <c r="W2428" s="7">
        <f>A2428*M2428</f>
        <v>0</v>
      </c>
      <c r="X2428" s="7" t="str">
        <f>IF(A2428&gt;=1,1," ")</f>
        <v xml:space="preserve"> </v>
      </c>
      <c r="Y2428" s="7">
        <f>P2428*A2428</f>
        <v>0</v>
      </c>
      <c r="Z2428" s="7">
        <v>180</v>
      </c>
      <c r="AA2428" s="7">
        <v>115</v>
      </c>
      <c r="AB2428" s="7">
        <v>25</v>
      </c>
    </row>
    <row r="2429" spans="2:28" ht="157.5" x14ac:dyDescent="0.2">
      <c r="B2429" s="7" t="s">
        <v>13069</v>
      </c>
      <c r="D2429" s="7" t="s">
        <v>13070</v>
      </c>
      <c r="E2429" s="7" t="s">
        <v>10052</v>
      </c>
      <c r="F2429" s="7" t="s">
        <v>13071</v>
      </c>
      <c r="G2429" s="7" t="s">
        <v>63</v>
      </c>
      <c r="H2429" s="7" t="s">
        <v>447</v>
      </c>
      <c r="I2429" s="49" t="s">
        <v>13072</v>
      </c>
      <c r="J2429" s="7" t="s">
        <v>13073</v>
      </c>
      <c r="K2429" s="42">
        <v>42921</v>
      </c>
      <c r="L2429" s="7" t="s">
        <v>35</v>
      </c>
      <c r="M2429" s="7">
        <v>385.2</v>
      </c>
      <c r="N2429" s="7">
        <v>10</v>
      </c>
      <c r="O2429" s="7">
        <v>960</v>
      </c>
      <c r="P2429" s="7">
        <v>0.46800000000000003</v>
      </c>
      <c r="Q2429" s="7" t="str">
        <f>CONCATENATE(Z2429,"х",AA2429,"х",AB2429)</f>
        <v>181х115х41</v>
      </c>
      <c r="R2429" s="7" t="s">
        <v>5356</v>
      </c>
      <c r="S2429" s="7">
        <v>3</v>
      </c>
      <c r="T2429" s="7" t="s">
        <v>10031</v>
      </c>
      <c r="U2429" s="7" t="s">
        <v>37</v>
      </c>
      <c r="V2429" s="7">
        <v>272064</v>
      </c>
      <c r="W2429" s="7">
        <f>A2429*M2429</f>
        <v>0</v>
      </c>
      <c r="X2429" s="7" t="str">
        <f>IF(A2429&gt;=1,1," ")</f>
        <v xml:space="preserve"> </v>
      </c>
      <c r="Y2429" s="7">
        <f>P2429*A2429</f>
        <v>0</v>
      </c>
      <c r="Z2429" s="7">
        <v>181</v>
      </c>
      <c r="AA2429" s="7">
        <v>115</v>
      </c>
      <c r="AB2429" s="7">
        <v>41</v>
      </c>
    </row>
    <row r="2430" spans="2:28" ht="123.75" x14ac:dyDescent="0.2">
      <c r="B2430" s="7" t="s">
        <v>13074</v>
      </c>
      <c r="D2430" s="7" t="s">
        <v>13075</v>
      </c>
      <c r="E2430" s="7" t="s">
        <v>3808</v>
      </c>
      <c r="F2430" s="7" t="s">
        <v>13076</v>
      </c>
      <c r="G2430" s="7" t="s">
        <v>63</v>
      </c>
      <c r="H2430" s="7" t="s">
        <v>447</v>
      </c>
      <c r="I2430" s="49" t="s">
        <v>13077</v>
      </c>
      <c r="J2430" s="7" t="s">
        <v>13078</v>
      </c>
      <c r="K2430" s="42">
        <v>43399</v>
      </c>
      <c r="L2430" s="7" t="s">
        <v>35</v>
      </c>
      <c r="M2430" s="7">
        <v>223.2</v>
      </c>
      <c r="N2430" s="7">
        <v>10</v>
      </c>
      <c r="O2430" s="7">
        <v>320</v>
      </c>
      <c r="P2430" s="7">
        <v>0.19400000000000001</v>
      </c>
      <c r="Q2430" s="7" t="str">
        <f>CONCATENATE(Z2430,"х",AA2430,"х",AB2430)</f>
        <v>180х115х20</v>
      </c>
      <c r="R2430" s="7" t="s">
        <v>5356</v>
      </c>
      <c r="S2430" s="7">
        <v>3</v>
      </c>
      <c r="T2430" s="7" t="s">
        <v>10031</v>
      </c>
      <c r="U2430" s="7" t="s">
        <v>37</v>
      </c>
      <c r="V2430" s="7">
        <v>269383</v>
      </c>
      <c r="W2430" s="7">
        <f>A2430*M2430</f>
        <v>0</v>
      </c>
      <c r="X2430" s="7" t="str">
        <f>IF(A2430&gt;=1,1," ")</f>
        <v xml:space="preserve"> </v>
      </c>
      <c r="Y2430" s="7">
        <f>P2430*A2430</f>
        <v>0</v>
      </c>
      <c r="Z2430" s="7">
        <v>180</v>
      </c>
      <c r="AA2430" s="7">
        <v>115</v>
      </c>
      <c r="AB2430" s="7">
        <v>20</v>
      </c>
    </row>
    <row r="2431" spans="2:28" x14ac:dyDescent="0.2">
      <c r="B2431" s="7" t="s">
        <v>13079</v>
      </c>
      <c r="D2431" s="7" t="s">
        <v>13080</v>
      </c>
      <c r="E2431" s="7" t="s">
        <v>13081</v>
      </c>
      <c r="F2431" s="7" t="s">
        <v>13082</v>
      </c>
      <c r="G2431" s="7" t="s">
        <v>78</v>
      </c>
      <c r="H2431" s="7" t="s">
        <v>284</v>
      </c>
      <c r="I2431" s="7" t="s">
        <v>13083</v>
      </c>
      <c r="J2431" s="7" t="s">
        <v>13084</v>
      </c>
      <c r="K2431" s="42">
        <v>44099</v>
      </c>
      <c r="L2431" s="7" t="s">
        <v>35</v>
      </c>
      <c r="M2431" s="7">
        <v>264</v>
      </c>
      <c r="N2431" s="7">
        <v>10</v>
      </c>
      <c r="O2431" s="7">
        <v>256</v>
      </c>
      <c r="P2431" s="7">
        <v>0.24199999999999999</v>
      </c>
      <c r="Q2431" s="7" t="str">
        <f>CONCATENATE(Z2431,"х",AA2431,"х",AB2431)</f>
        <v>212х138х18</v>
      </c>
      <c r="R2431" s="7" t="s">
        <v>82</v>
      </c>
      <c r="S2431" s="7">
        <v>3</v>
      </c>
      <c r="T2431" s="7" t="s">
        <v>13085</v>
      </c>
      <c r="U2431" s="7" t="s">
        <v>56</v>
      </c>
      <c r="V2431" s="7">
        <v>265845</v>
      </c>
      <c r="W2431" s="7">
        <f>A2431*M2431</f>
        <v>0</v>
      </c>
      <c r="X2431" s="7" t="str">
        <f>IF(A2431&gt;=1,1," ")</f>
        <v xml:space="preserve"> </v>
      </c>
      <c r="Y2431" s="7">
        <f>P2431*A2431</f>
        <v>0</v>
      </c>
      <c r="Z2431" s="7">
        <v>212</v>
      </c>
      <c r="AA2431" s="7">
        <v>138</v>
      </c>
      <c r="AB2431" s="7">
        <v>18</v>
      </c>
    </row>
    <row r="2432" spans="2:28" ht="101.25" x14ac:dyDescent="0.2">
      <c r="B2432" s="7" t="s">
        <v>13086</v>
      </c>
      <c r="D2432" s="7" t="s">
        <v>13087</v>
      </c>
      <c r="E2432" s="7" t="s">
        <v>13088</v>
      </c>
      <c r="F2432" s="7" t="s">
        <v>13089</v>
      </c>
      <c r="G2432" s="7" t="s">
        <v>63</v>
      </c>
      <c r="H2432" s="7" t="s">
        <v>337</v>
      </c>
      <c r="I2432" s="49" t="s">
        <v>13090</v>
      </c>
      <c r="J2432" s="7" t="s">
        <v>13091</v>
      </c>
      <c r="K2432" s="42">
        <v>43132</v>
      </c>
      <c r="L2432" s="7" t="s">
        <v>35</v>
      </c>
      <c r="M2432" s="7">
        <v>264</v>
      </c>
      <c r="N2432" s="7">
        <v>10</v>
      </c>
      <c r="O2432" s="7">
        <v>256</v>
      </c>
      <c r="P2432" s="7">
        <v>0.24</v>
      </c>
      <c r="Q2432" s="7" t="str">
        <f>CONCATENATE(Z2432,"х",AA2432,"х",AB2432)</f>
        <v>212х138х20</v>
      </c>
      <c r="R2432" s="7" t="s">
        <v>82</v>
      </c>
      <c r="S2432" s="7">
        <v>3</v>
      </c>
      <c r="T2432" s="7" t="s">
        <v>13085</v>
      </c>
      <c r="U2432" s="7" t="s">
        <v>37</v>
      </c>
      <c r="V2432" s="7">
        <v>267340</v>
      </c>
      <c r="W2432" s="7">
        <f>A2432*M2432</f>
        <v>0</v>
      </c>
      <c r="X2432" s="7" t="str">
        <f>IF(A2432&gt;=1,1," ")</f>
        <v xml:space="preserve"> </v>
      </c>
      <c r="Y2432" s="7">
        <f>P2432*A2432</f>
        <v>0</v>
      </c>
      <c r="Z2432" s="7">
        <v>212</v>
      </c>
      <c r="AA2432" s="7">
        <v>138</v>
      </c>
      <c r="AB2432" s="7">
        <v>20</v>
      </c>
    </row>
    <row r="2433" spans="2:28" ht="157.5" x14ac:dyDescent="0.2">
      <c r="B2433" s="7" t="s">
        <v>13092</v>
      </c>
      <c r="D2433" s="7" t="s">
        <v>13093</v>
      </c>
      <c r="E2433" s="7" t="s">
        <v>4990</v>
      </c>
      <c r="F2433" s="7" t="s">
        <v>13094</v>
      </c>
      <c r="G2433" s="7" t="s">
        <v>63</v>
      </c>
      <c r="H2433" s="7" t="s">
        <v>447</v>
      </c>
      <c r="I2433" s="49" t="s">
        <v>13095</v>
      </c>
      <c r="J2433" s="7" t="s">
        <v>13096</v>
      </c>
      <c r="K2433" s="42">
        <v>44309</v>
      </c>
      <c r="L2433" s="7" t="s">
        <v>35</v>
      </c>
      <c r="M2433" s="7">
        <v>170.4</v>
      </c>
      <c r="N2433" s="7">
        <v>10</v>
      </c>
      <c r="O2433" s="7">
        <v>320</v>
      </c>
      <c r="P2433" s="7">
        <v>0.19700000000000001</v>
      </c>
      <c r="Q2433" s="7" t="str">
        <f>CONCATENATE(Z2433,"х",AA2433,"х",AB2433)</f>
        <v>200х126х19</v>
      </c>
      <c r="R2433" s="7" t="s">
        <v>36</v>
      </c>
      <c r="S2433" s="7">
        <v>3</v>
      </c>
      <c r="T2433" s="7" t="s">
        <v>13097</v>
      </c>
      <c r="U2433" s="7" t="s">
        <v>56</v>
      </c>
      <c r="V2433" s="7">
        <v>270821</v>
      </c>
      <c r="W2433" s="7">
        <f>A2433*M2433</f>
        <v>0</v>
      </c>
      <c r="X2433" s="7" t="str">
        <f>IF(A2433&gt;=1,1," ")</f>
        <v xml:space="preserve"> </v>
      </c>
      <c r="Y2433" s="7">
        <f>P2433*A2433</f>
        <v>0</v>
      </c>
      <c r="Z2433" s="7">
        <v>200</v>
      </c>
      <c r="AA2433" s="7">
        <v>126</v>
      </c>
      <c r="AB2433" s="7">
        <v>19</v>
      </c>
    </row>
    <row r="2434" spans="2:28" ht="191.25" x14ac:dyDescent="0.2">
      <c r="B2434" s="7" t="s">
        <v>13098</v>
      </c>
      <c r="D2434" s="7" t="s">
        <v>13099</v>
      </c>
      <c r="E2434" s="7" t="s">
        <v>13100</v>
      </c>
      <c r="F2434" s="7" t="s">
        <v>13101</v>
      </c>
      <c r="G2434" s="7" t="s">
        <v>63</v>
      </c>
      <c r="H2434" s="7" t="s">
        <v>447</v>
      </c>
      <c r="I2434" s="49" t="s">
        <v>13102</v>
      </c>
      <c r="J2434" s="7" t="s">
        <v>13103</v>
      </c>
      <c r="K2434" s="42">
        <v>42236</v>
      </c>
      <c r="L2434" s="7" t="s">
        <v>441</v>
      </c>
      <c r="M2434" s="7">
        <v>170.4</v>
      </c>
      <c r="N2434" s="7">
        <v>10</v>
      </c>
      <c r="O2434" s="7">
        <v>320</v>
      </c>
      <c r="P2434" s="7">
        <v>0.20100000000000001</v>
      </c>
      <c r="Q2434" s="7" t="str">
        <f>CONCATENATE(Z2434,"х",AA2434,"х",AB2434)</f>
        <v>200х125х21</v>
      </c>
      <c r="R2434" s="7" t="s">
        <v>36</v>
      </c>
      <c r="S2434" s="7">
        <v>3</v>
      </c>
      <c r="T2434" s="7" t="s">
        <v>13097</v>
      </c>
      <c r="U2434" s="7" t="s">
        <v>56</v>
      </c>
      <c r="V2434" s="7">
        <v>255353</v>
      </c>
      <c r="W2434" s="7">
        <f>A2434*M2434</f>
        <v>0</v>
      </c>
      <c r="X2434" s="7" t="str">
        <f>IF(A2434&gt;=1,1," ")</f>
        <v xml:space="preserve"> </v>
      </c>
      <c r="Y2434" s="7">
        <f>P2434*A2434</f>
        <v>0</v>
      </c>
      <c r="Z2434" s="7">
        <v>200</v>
      </c>
      <c r="AA2434" s="7">
        <v>125</v>
      </c>
      <c r="AB2434" s="7">
        <v>21</v>
      </c>
    </row>
    <row r="2435" spans="2:28" ht="202.5" x14ac:dyDescent="0.2">
      <c r="B2435" s="7" t="s">
        <v>13104</v>
      </c>
      <c r="D2435" s="7" t="s">
        <v>13105</v>
      </c>
      <c r="E2435" s="7" t="s">
        <v>13106</v>
      </c>
      <c r="F2435" s="7" t="s">
        <v>13107</v>
      </c>
      <c r="G2435" s="7" t="s">
        <v>63</v>
      </c>
      <c r="H2435" s="7" t="s">
        <v>447</v>
      </c>
      <c r="I2435" s="49" t="s">
        <v>13108</v>
      </c>
      <c r="J2435" s="7" t="s">
        <v>13109</v>
      </c>
      <c r="K2435" s="42">
        <v>42230</v>
      </c>
      <c r="L2435" s="7" t="s">
        <v>35</v>
      </c>
      <c r="M2435" s="7">
        <v>170.4</v>
      </c>
      <c r="N2435" s="7">
        <v>10</v>
      </c>
      <c r="O2435" s="7">
        <v>288</v>
      </c>
      <c r="P2435" s="7">
        <v>0.18</v>
      </c>
      <c r="Q2435" s="7" t="str">
        <f>CONCATENATE(Z2435,"х",AA2435,"х",AB2435)</f>
        <v>200х125х20</v>
      </c>
      <c r="R2435" s="7" t="s">
        <v>36</v>
      </c>
      <c r="S2435" s="7">
        <v>3</v>
      </c>
      <c r="T2435" s="7" t="s">
        <v>13097</v>
      </c>
      <c r="U2435" s="7" t="s">
        <v>56</v>
      </c>
      <c r="V2435" s="7">
        <v>259592</v>
      </c>
      <c r="W2435" s="7">
        <f>A2435*M2435</f>
        <v>0</v>
      </c>
      <c r="X2435" s="7" t="str">
        <f>IF(A2435&gt;=1,1," ")</f>
        <v xml:space="preserve"> </v>
      </c>
      <c r="Y2435" s="7">
        <f>P2435*A2435</f>
        <v>0</v>
      </c>
      <c r="Z2435" s="7">
        <v>200</v>
      </c>
      <c r="AA2435" s="7">
        <v>125</v>
      </c>
      <c r="AB2435" s="7">
        <v>20</v>
      </c>
    </row>
    <row r="2436" spans="2:28" ht="191.25" x14ac:dyDescent="0.2">
      <c r="B2436" s="7" t="s">
        <v>13110</v>
      </c>
      <c r="D2436" s="7" t="s">
        <v>13111</v>
      </c>
      <c r="E2436" s="7" t="s">
        <v>6803</v>
      </c>
      <c r="F2436" s="7" t="s">
        <v>13112</v>
      </c>
      <c r="G2436" s="7" t="s">
        <v>63</v>
      </c>
      <c r="H2436" s="7" t="s">
        <v>447</v>
      </c>
      <c r="I2436" s="49" t="s">
        <v>13113</v>
      </c>
      <c r="J2436" s="7" t="s">
        <v>13114</v>
      </c>
      <c r="K2436" s="42">
        <v>43395</v>
      </c>
      <c r="L2436" s="7" t="s">
        <v>35</v>
      </c>
      <c r="M2436" s="7">
        <v>170.4</v>
      </c>
      <c r="N2436" s="7">
        <v>10</v>
      </c>
      <c r="O2436" s="7">
        <v>320</v>
      </c>
      <c r="P2436" s="7">
        <v>0.19900000000000001</v>
      </c>
      <c r="Q2436" s="7" t="str">
        <f>CONCATENATE(Z2436,"х",AA2436,"х",AB2436)</f>
        <v>200х125х25</v>
      </c>
      <c r="R2436" s="7" t="s">
        <v>36</v>
      </c>
      <c r="S2436" s="7">
        <v>3</v>
      </c>
      <c r="T2436" s="7" t="s">
        <v>13097</v>
      </c>
      <c r="U2436" s="7" t="s">
        <v>56</v>
      </c>
      <c r="V2436" s="7">
        <v>250419</v>
      </c>
      <c r="W2436" s="7">
        <f>A2436*M2436</f>
        <v>0</v>
      </c>
      <c r="X2436" s="7" t="str">
        <f>IF(A2436&gt;=1,1," ")</f>
        <v xml:space="preserve"> </v>
      </c>
      <c r="Y2436" s="7">
        <f>P2436*A2436</f>
        <v>0</v>
      </c>
      <c r="Z2436" s="7">
        <v>200</v>
      </c>
      <c r="AA2436" s="7">
        <v>125</v>
      </c>
      <c r="AB2436" s="7">
        <v>25</v>
      </c>
    </row>
    <row r="2437" spans="2:28" ht="213.75" x14ac:dyDescent="0.2">
      <c r="B2437" s="7" t="s">
        <v>13115</v>
      </c>
      <c r="D2437" s="7" t="s">
        <v>13116</v>
      </c>
      <c r="E2437" s="7" t="s">
        <v>13117</v>
      </c>
      <c r="F2437" s="7" t="s">
        <v>13118</v>
      </c>
      <c r="G2437" s="7" t="s">
        <v>63</v>
      </c>
      <c r="H2437" s="7" t="s">
        <v>447</v>
      </c>
      <c r="I2437" s="49" t="s">
        <v>13119</v>
      </c>
      <c r="J2437" s="7" t="s">
        <v>13120</v>
      </c>
      <c r="K2437" s="42">
        <v>44216</v>
      </c>
      <c r="L2437" s="7" t="s">
        <v>441</v>
      </c>
      <c r="M2437" s="7">
        <v>170.4</v>
      </c>
      <c r="N2437" s="7">
        <v>10</v>
      </c>
      <c r="O2437" s="7">
        <v>320</v>
      </c>
      <c r="P2437" s="7">
        <v>0.19600000000000001</v>
      </c>
      <c r="Q2437" s="7" t="str">
        <f>CONCATENATE(Z2437,"х",AA2437,"х",AB2437)</f>
        <v>200х124х20</v>
      </c>
      <c r="R2437" s="7" t="s">
        <v>36</v>
      </c>
      <c r="S2437" s="7">
        <v>3</v>
      </c>
      <c r="T2437" s="7" t="s">
        <v>13097</v>
      </c>
      <c r="U2437" s="7" t="s">
        <v>56</v>
      </c>
      <c r="V2437" s="7">
        <v>263086</v>
      </c>
      <c r="W2437" s="7">
        <f>A2437*M2437</f>
        <v>0</v>
      </c>
      <c r="X2437" s="7" t="str">
        <f>IF(A2437&gt;=1,1," ")</f>
        <v xml:space="preserve"> </v>
      </c>
      <c r="Y2437" s="7">
        <f>P2437*A2437</f>
        <v>0</v>
      </c>
      <c r="Z2437" s="7">
        <v>200</v>
      </c>
      <c r="AA2437" s="7">
        <v>124</v>
      </c>
      <c r="AB2437" s="7">
        <v>20</v>
      </c>
    </row>
    <row r="2438" spans="2:28" ht="213.75" x14ac:dyDescent="0.2">
      <c r="B2438" s="7" t="s">
        <v>13121</v>
      </c>
      <c r="D2438" s="7" t="s">
        <v>13122</v>
      </c>
      <c r="E2438" s="7" t="s">
        <v>10252</v>
      </c>
      <c r="F2438" s="7" t="s">
        <v>13123</v>
      </c>
      <c r="G2438" s="7" t="s">
        <v>78</v>
      </c>
      <c r="H2438" s="7" t="s">
        <v>447</v>
      </c>
      <c r="I2438" s="49" t="s">
        <v>13124</v>
      </c>
      <c r="J2438" s="7" t="s">
        <v>13125</v>
      </c>
      <c r="K2438" s="42">
        <v>43584</v>
      </c>
      <c r="L2438" s="7" t="s">
        <v>441</v>
      </c>
      <c r="M2438" s="7">
        <v>170.4</v>
      </c>
      <c r="N2438" s="7">
        <v>10</v>
      </c>
      <c r="O2438" s="7">
        <v>320</v>
      </c>
      <c r="P2438" s="7">
        <v>0.19500000000000001</v>
      </c>
      <c r="Q2438" s="7" t="str">
        <f>CONCATENATE(Z2438,"х",AA2438,"х",AB2438)</f>
        <v>200х125х20</v>
      </c>
      <c r="R2438" s="7" t="s">
        <v>36</v>
      </c>
      <c r="S2438" s="7">
        <v>3</v>
      </c>
      <c r="T2438" s="7" t="s">
        <v>13097</v>
      </c>
      <c r="U2438" s="7" t="s">
        <v>56</v>
      </c>
      <c r="V2438" s="7">
        <v>255354</v>
      </c>
      <c r="W2438" s="7">
        <f>A2438*M2438</f>
        <v>0</v>
      </c>
      <c r="X2438" s="7" t="str">
        <f>IF(A2438&gt;=1,1," ")</f>
        <v xml:space="preserve"> </v>
      </c>
      <c r="Y2438" s="7">
        <f>P2438*A2438</f>
        <v>0</v>
      </c>
      <c r="Z2438" s="7">
        <v>200</v>
      </c>
      <c r="AA2438" s="7">
        <v>125</v>
      </c>
      <c r="AB2438" s="7">
        <v>20</v>
      </c>
    </row>
    <row r="2439" spans="2:28" ht="157.5" x14ac:dyDescent="0.2">
      <c r="B2439" s="7" t="s">
        <v>13126</v>
      </c>
      <c r="D2439" s="7" t="s">
        <v>13127</v>
      </c>
      <c r="E2439" s="7" t="s">
        <v>5001</v>
      </c>
      <c r="F2439" s="7" t="s">
        <v>13128</v>
      </c>
      <c r="G2439" s="7" t="s">
        <v>78</v>
      </c>
      <c r="H2439" s="7" t="s">
        <v>447</v>
      </c>
      <c r="I2439" s="49" t="s">
        <v>13129</v>
      </c>
      <c r="J2439" s="7" t="s">
        <v>5004</v>
      </c>
      <c r="K2439" s="42">
        <v>43234</v>
      </c>
      <c r="L2439" s="7" t="s">
        <v>35</v>
      </c>
      <c r="M2439" s="7">
        <v>170.4</v>
      </c>
      <c r="N2439" s="7">
        <v>10</v>
      </c>
      <c r="O2439" s="7">
        <v>320</v>
      </c>
      <c r="P2439" s="7">
        <v>0.20200000000000001</v>
      </c>
      <c r="Q2439" s="7" t="str">
        <f>CONCATENATE(Z2439,"х",AA2439,"х",AB2439)</f>
        <v>200х125х20</v>
      </c>
      <c r="R2439" s="7" t="s">
        <v>36</v>
      </c>
      <c r="S2439" s="7">
        <v>3</v>
      </c>
      <c r="T2439" s="7" t="s">
        <v>13097</v>
      </c>
      <c r="U2439" s="7" t="s">
        <v>56</v>
      </c>
      <c r="V2439" s="7">
        <v>263831</v>
      </c>
      <c r="W2439" s="7">
        <f>A2439*M2439</f>
        <v>0</v>
      </c>
      <c r="X2439" s="7" t="str">
        <f>IF(A2439&gt;=1,1," ")</f>
        <v xml:space="preserve"> </v>
      </c>
      <c r="Y2439" s="7">
        <f>P2439*A2439</f>
        <v>0</v>
      </c>
      <c r="Z2439" s="7">
        <v>200</v>
      </c>
      <c r="AA2439" s="7">
        <v>125</v>
      </c>
      <c r="AB2439" s="7">
        <v>20</v>
      </c>
    </row>
    <row r="2440" spans="2:28" ht="180" x14ac:dyDescent="0.2">
      <c r="B2440" s="7" t="s">
        <v>13130</v>
      </c>
      <c r="D2440" s="7" t="s">
        <v>13131</v>
      </c>
      <c r="E2440" s="7" t="s">
        <v>13132</v>
      </c>
      <c r="F2440" s="7" t="s">
        <v>13133</v>
      </c>
      <c r="G2440" s="7" t="s">
        <v>63</v>
      </c>
      <c r="H2440" s="7" t="s">
        <v>438</v>
      </c>
      <c r="I2440" s="49" t="s">
        <v>13134</v>
      </c>
      <c r="J2440" s="7" t="s">
        <v>13135</v>
      </c>
      <c r="K2440" s="42">
        <v>42234</v>
      </c>
      <c r="L2440" s="7" t="s">
        <v>35</v>
      </c>
      <c r="M2440" s="7">
        <v>170.4</v>
      </c>
      <c r="N2440" s="7">
        <v>10</v>
      </c>
      <c r="O2440" s="7">
        <v>320</v>
      </c>
      <c r="P2440" s="7">
        <v>0.19600000000000001</v>
      </c>
      <c r="Q2440" s="7" t="str">
        <f>CONCATENATE(Z2440,"х",AA2440,"х",AB2440)</f>
        <v>200х125х21</v>
      </c>
      <c r="R2440" s="7" t="s">
        <v>36</v>
      </c>
      <c r="S2440" s="7">
        <v>3</v>
      </c>
      <c r="T2440" s="7" t="s">
        <v>13097</v>
      </c>
      <c r="U2440" s="7" t="s">
        <v>56</v>
      </c>
      <c r="V2440" s="7">
        <v>270088</v>
      </c>
      <c r="W2440" s="7">
        <f>A2440*M2440</f>
        <v>0</v>
      </c>
      <c r="X2440" s="7" t="str">
        <f>IF(A2440&gt;=1,1," ")</f>
        <v xml:space="preserve"> </v>
      </c>
      <c r="Y2440" s="7">
        <f>P2440*A2440</f>
        <v>0</v>
      </c>
      <c r="Z2440" s="7">
        <v>200</v>
      </c>
      <c r="AA2440" s="7">
        <v>125</v>
      </c>
      <c r="AB2440" s="7">
        <v>21</v>
      </c>
    </row>
    <row r="2441" spans="2:28" ht="180" x14ac:dyDescent="0.2">
      <c r="B2441" s="7" t="s">
        <v>13136</v>
      </c>
      <c r="D2441" s="7" t="s">
        <v>13137</v>
      </c>
      <c r="E2441" s="7" t="s">
        <v>13138</v>
      </c>
      <c r="F2441" s="7" t="s">
        <v>13139</v>
      </c>
      <c r="G2441" s="7" t="s">
        <v>63</v>
      </c>
      <c r="H2441" s="7" t="s">
        <v>447</v>
      </c>
      <c r="I2441" s="49" t="s">
        <v>13140</v>
      </c>
      <c r="J2441" s="7" t="s">
        <v>13141</v>
      </c>
      <c r="K2441" s="42">
        <v>42230</v>
      </c>
      <c r="L2441" s="7" t="s">
        <v>441</v>
      </c>
      <c r="M2441" s="7">
        <v>170.4</v>
      </c>
      <c r="N2441" s="7">
        <v>10</v>
      </c>
      <c r="O2441" s="7">
        <v>288</v>
      </c>
      <c r="P2441" s="7">
        <v>0.17799999999999999</v>
      </c>
      <c r="Q2441" s="7" t="str">
        <f>CONCATENATE(Z2441,"х",AA2441,"х",AB2441)</f>
        <v>200х125х18</v>
      </c>
      <c r="R2441" s="7" t="s">
        <v>36</v>
      </c>
      <c r="S2441" s="7">
        <v>3</v>
      </c>
      <c r="T2441" s="7" t="s">
        <v>13097</v>
      </c>
      <c r="U2441" s="7" t="s">
        <v>56</v>
      </c>
      <c r="V2441" s="7">
        <v>255363</v>
      </c>
      <c r="W2441" s="7">
        <f>A2441*M2441</f>
        <v>0</v>
      </c>
      <c r="X2441" s="7" t="str">
        <f>IF(A2441&gt;=1,1," ")</f>
        <v xml:space="preserve"> </v>
      </c>
      <c r="Y2441" s="7">
        <f>P2441*A2441</f>
        <v>0</v>
      </c>
      <c r="Z2441" s="7">
        <v>200</v>
      </c>
      <c r="AA2441" s="7">
        <v>125</v>
      </c>
      <c r="AB2441" s="7">
        <v>18</v>
      </c>
    </row>
    <row r="2442" spans="2:28" x14ac:dyDescent="0.2">
      <c r="B2442" s="7" t="s">
        <v>13142</v>
      </c>
      <c r="D2442" s="7" t="s">
        <v>13143</v>
      </c>
      <c r="E2442" s="7" t="s">
        <v>13144</v>
      </c>
      <c r="F2442" s="7" t="s">
        <v>13145</v>
      </c>
      <c r="G2442" s="7" t="s">
        <v>63</v>
      </c>
      <c r="H2442" s="7" t="s">
        <v>447</v>
      </c>
      <c r="I2442" s="7" t="s">
        <v>13146</v>
      </c>
      <c r="J2442" s="7" t="s">
        <v>13147</v>
      </c>
      <c r="K2442" s="42">
        <v>43691</v>
      </c>
      <c r="L2442" s="7" t="s">
        <v>441</v>
      </c>
      <c r="M2442" s="7">
        <v>170.4</v>
      </c>
      <c r="N2442" s="7">
        <v>10</v>
      </c>
      <c r="O2442" s="7">
        <v>320</v>
      </c>
      <c r="P2442" s="7">
        <v>0.20200000000000001</v>
      </c>
      <c r="Q2442" s="7" t="str">
        <f>CONCATENATE(Z2442,"х",AA2442,"х",AB2442)</f>
        <v>201х125х20</v>
      </c>
      <c r="R2442" s="7" t="s">
        <v>36</v>
      </c>
      <c r="S2442" s="7">
        <v>3</v>
      </c>
      <c r="T2442" s="7" t="s">
        <v>13097</v>
      </c>
      <c r="U2442" s="7" t="s">
        <v>56</v>
      </c>
      <c r="V2442" s="7">
        <v>255362</v>
      </c>
      <c r="W2442" s="7">
        <f>A2442*M2442</f>
        <v>0</v>
      </c>
      <c r="X2442" s="7" t="str">
        <f>IF(A2442&gt;=1,1," ")</f>
        <v xml:space="preserve"> </v>
      </c>
      <c r="Y2442" s="7">
        <f>P2442*A2442</f>
        <v>0</v>
      </c>
      <c r="Z2442" s="7">
        <v>201</v>
      </c>
      <c r="AA2442" s="7">
        <v>125</v>
      </c>
      <c r="AB2442" s="7">
        <v>20</v>
      </c>
    </row>
    <row r="2443" spans="2:28" ht="180" x14ac:dyDescent="0.2">
      <c r="B2443" s="7" t="s">
        <v>13148</v>
      </c>
      <c r="D2443" s="7" t="s">
        <v>13149</v>
      </c>
      <c r="E2443" s="7" t="s">
        <v>436</v>
      </c>
      <c r="F2443" s="7" t="s">
        <v>13150</v>
      </c>
      <c r="G2443" s="7" t="s">
        <v>63</v>
      </c>
      <c r="H2443" s="7" t="s">
        <v>447</v>
      </c>
      <c r="I2443" s="49" t="s">
        <v>13151</v>
      </c>
      <c r="J2443" s="7" t="s">
        <v>13152</v>
      </c>
      <c r="K2443" s="42">
        <v>44238</v>
      </c>
      <c r="L2443" s="7" t="s">
        <v>441</v>
      </c>
      <c r="M2443" s="7">
        <v>170.4</v>
      </c>
      <c r="N2443" s="7">
        <v>10</v>
      </c>
      <c r="O2443" s="7">
        <v>320</v>
      </c>
      <c r="P2443" s="7">
        <v>0.2</v>
      </c>
      <c r="Q2443" s="7" t="str">
        <f>CONCATENATE(Z2443,"х",AA2443,"х",AB2443)</f>
        <v>201х125х21</v>
      </c>
      <c r="R2443" s="7" t="s">
        <v>36</v>
      </c>
      <c r="S2443" s="7">
        <v>3</v>
      </c>
      <c r="T2443" s="7" t="s">
        <v>13097</v>
      </c>
      <c r="U2443" s="7" t="s">
        <v>56</v>
      </c>
      <c r="V2443" s="7">
        <v>270077</v>
      </c>
      <c r="W2443" s="7">
        <f>A2443*M2443</f>
        <v>0</v>
      </c>
      <c r="X2443" s="7" t="str">
        <f>IF(A2443&gt;=1,1," ")</f>
        <v xml:space="preserve"> </v>
      </c>
      <c r="Y2443" s="7">
        <f>P2443*A2443</f>
        <v>0</v>
      </c>
      <c r="Z2443" s="7">
        <v>201</v>
      </c>
      <c r="AA2443" s="7">
        <v>125</v>
      </c>
      <c r="AB2443" s="7">
        <v>21</v>
      </c>
    </row>
    <row r="2444" spans="2:28" ht="281.25" x14ac:dyDescent="0.2">
      <c r="B2444" s="7" t="s">
        <v>13153</v>
      </c>
      <c r="D2444" s="7" t="s">
        <v>13154</v>
      </c>
      <c r="E2444" s="7" t="s">
        <v>13155</v>
      </c>
      <c r="F2444" s="7" t="s">
        <v>13156</v>
      </c>
      <c r="G2444" s="7" t="s">
        <v>63</v>
      </c>
      <c r="H2444" s="7" t="s">
        <v>447</v>
      </c>
      <c r="I2444" s="49" t="s">
        <v>13157</v>
      </c>
      <c r="J2444" s="7" t="s">
        <v>13158</v>
      </c>
      <c r="K2444" s="42">
        <v>42279</v>
      </c>
      <c r="L2444" s="7" t="s">
        <v>441</v>
      </c>
      <c r="M2444" s="7">
        <v>170.4</v>
      </c>
      <c r="N2444" s="7">
        <v>10</v>
      </c>
      <c r="O2444" s="7">
        <v>288</v>
      </c>
      <c r="P2444" s="7">
        <v>0.17799999999999999</v>
      </c>
      <c r="Q2444" s="7" t="str">
        <f>CONCATENATE(Z2444,"х",AA2444,"х",AB2444)</f>
        <v>200х125х18</v>
      </c>
      <c r="R2444" s="7" t="s">
        <v>36</v>
      </c>
      <c r="S2444" s="7">
        <v>3</v>
      </c>
      <c r="T2444" s="7" t="s">
        <v>13097</v>
      </c>
      <c r="U2444" s="7" t="s">
        <v>56</v>
      </c>
      <c r="V2444" s="7">
        <v>255369</v>
      </c>
      <c r="W2444" s="7">
        <f>A2444*M2444</f>
        <v>0</v>
      </c>
      <c r="X2444" s="7" t="str">
        <f>IF(A2444&gt;=1,1," ")</f>
        <v xml:space="preserve"> </v>
      </c>
      <c r="Y2444" s="7">
        <f>P2444*A2444</f>
        <v>0</v>
      </c>
      <c r="Z2444" s="7">
        <v>200</v>
      </c>
      <c r="AA2444" s="7">
        <v>125</v>
      </c>
      <c r="AB2444" s="7">
        <v>18</v>
      </c>
    </row>
    <row r="2445" spans="2:28" ht="90" x14ac:dyDescent="0.2">
      <c r="B2445" s="7" t="s">
        <v>13159</v>
      </c>
      <c r="D2445" s="7" t="s">
        <v>13160</v>
      </c>
      <c r="E2445" s="7" t="s">
        <v>13161</v>
      </c>
      <c r="F2445" s="7" t="s">
        <v>13162</v>
      </c>
      <c r="G2445" s="7" t="s">
        <v>63</v>
      </c>
      <c r="H2445" s="7" t="s">
        <v>447</v>
      </c>
      <c r="I2445" s="49" t="s">
        <v>13163</v>
      </c>
      <c r="J2445" s="7" t="s">
        <v>13164</v>
      </c>
      <c r="K2445" s="42">
        <v>43647</v>
      </c>
      <c r="L2445" s="7" t="s">
        <v>35</v>
      </c>
      <c r="M2445" s="7">
        <v>170.4</v>
      </c>
      <c r="N2445" s="7">
        <v>10</v>
      </c>
      <c r="O2445" s="7">
        <v>320</v>
      </c>
      <c r="P2445" s="7">
        <v>0.2</v>
      </c>
      <c r="Q2445" s="7" t="str">
        <f>CONCATENATE(Z2445,"х",AA2445,"х",AB2445)</f>
        <v>200х125х20</v>
      </c>
      <c r="R2445" s="7" t="s">
        <v>36</v>
      </c>
      <c r="S2445" s="7">
        <v>3</v>
      </c>
      <c r="T2445" s="7" t="s">
        <v>13097</v>
      </c>
      <c r="U2445" s="7" t="s">
        <v>56</v>
      </c>
      <c r="V2445" s="7">
        <v>270781</v>
      </c>
      <c r="W2445" s="7">
        <f>A2445*M2445</f>
        <v>0</v>
      </c>
      <c r="X2445" s="7" t="str">
        <f>IF(A2445&gt;=1,1," ")</f>
        <v xml:space="preserve"> </v>
      </c>
      <c r="Y2445" s="7">
        <f>P2445*A2445</f>
        <v>0</v>
      </c>
      <c r="Z2445" s="7">
        <v>200</v>
      </c>
      <c r="AA2445" s="7">
        <v>125</v>
      </c>
      <c r="AB2445" s="7">
        <v>20</v>
      </c>
    </row>
    <row r="2446" spans="2:28" ht="213.75" x14ac:dyDescent="0.2">
      <c r="B2446" s="7" t="s">
        <v>13165</v>
      </c>
      <c r="D2446" s="7" t="s">
        <v>13166</v>
      </c>
      <c r="E2446" s="7" t="s">
        <v>13167</v>
      </c>
      <c r="F2446" s="7" t="s">
        <v>13168</v>
      </c>
      <c r="G2446" s="7" t="s">
        <v>63</v>
      </c>
      <c r="H2446" s="7" t="s">
        <v>447</v>
      </c>
      <c r="I2446" s="49" t="s">
        <v>13169</v>
      </c>
      <c r="J2446" s="7" t="s">
        <v>13170</v>
      </c>
      <c r="K2446" s="42">
        <v>43650</v>
      </c>
      <c r="L2446" s="7" t="s">
        <v>35</v>
      </c>
      <c r="M2446" s="7">
        <v>170.4</v>
      </c>
      <c r="N2446" s="7">
        <v>10</v>
      </c>
      <c r="O2446" s="7">
        <v>320</v>
      </c>
      <c r="P2446" s="7">
        <v>0.20300000000000001</v>
      </c>
      <c r="Q2446" s="7" t="str">
        <f>CONCATENATE(Z2446,"х",AA2446,"х",AB2446)</f>
        <v>200х125х20</v>
      </c>
      <c r="R2446" s="7" t="s">
        <v>36</v>
      </c>
      <c r="S2446" s="7">
        <v>3</v>
      </c>
      <c r="T2446" s="7" t="s">
        <v>13097</v>
      </c>
      <c r="U2446" s="7" t="s">
        <v>56</v>
      </c>
      <c r="V2446" s="7">
        <v>255359</v>
      </c>
      <c r="W2446" s="7">
        <f>A2446*M2446</f>
        <v>0</v>
      </c>
      <c r="X2446" s="7" t="str">
        <f>IF(A2446&gt;=1,1," ")</f>
        <v xml:space="preserve"> </v>
      </c>
      <c r="Y2446" s="7">
        <f>P2446*A2446</f>
        <v>0</v>
      </c>
      <c r="Z2446" s="7">
        <v>200</v>
      </c>
      <c r="AA2446" s="7">
        <v>125</v>
      </c>
      <c r="AB2446" s="7">
        <v>20</v>
      </c>
    </row>
    <row r="2447" spans="2:28" ht="180" x14ac:dyDescent="0.2">
      <c r="B2447" s="7" t="s">
        <v>13171</v>
      </c>
      <c r="D2447" s="7" t="s">
        <v>13172</v>
      </c>
      <c r="E2447" s="7" t="s">
        <v>4990</v>
      </c>
      <c r="F2447" s="7" t="s">
        <v>13173</v>
      </c>
      <c r="G2447" s="7" t="s">
        <v>63</v>
      </c>
      <c r="H2447" s="7" t="s">
        <v>447</v>
      </c>
      <c r="I2447" s="49" t="s">
        <v>13174</v>
      </c>
      <c r="J2447" s="7" t="s">
        <v>13175</v>
      </c>
      <c r="K2447" s="42">
        <v>43376</v>
      </c>
      <c r="L2447" s="7" t="s">
        <v>35</v>
      </c>
      <c r="M2447" s="7">
        <v>170.4</v>
      </c>
      <c r="N2447" s="7">
        <v>10</v>
      </c>
      <c r="O2447" s="7">
        <v>288</v>
      </c>
      <c r="P2447" s="7">
        <v>0.18</v>
      </c>
      <c r="Q2447" s="7" t="str">
        <f>CONCATENATE(Z2447,"х",AA2447,"х",AB2447)</f>
        <v>200х126х18</v>
      </c>
      <c r="R2447" s="7" t="s">
        <v>36</v>
      </c>
      <c r="S2447" s="7">
        <v>3</v>
      </c>
      <c r="T2447" s="7" t="s">
        <v>13097</v>
      </c>
      <c r="U2447" s="7" t="s">
        <v>56</v>
      </c>
      <c r="V2447" s="7">
        <v>249918</v>
      </c>
      <c r="W2447" s="7">
        <f>A2447*M2447</f>
        <v>0</v>
      </c>
      <c r="X2447" s="7" t="str">
        <f>IF(A2447&gt;=1,1," ")</f>
        <v xml:space="preserve"> </v>
      </c>
      <c r="Y2447" s="7">
        <f>P2447*A2447</f>
        <v>0</v>
      </c>
      <c r="Z2447" s="7">
        <v>200</v>
      </c>
      <c r="AA2447" s="7">
        <v>126</v>
      </c>
      <c r="AB2447" s="7">
        <v>18</v>
      </c>
    </row>
    <row r="2448" spans="2:28" ht="123.75" x14ac:dyDescent="0.2">
      <c r="B2448" s="7" t="s">
        <v>13176</v>
      </c>
      <c r="D2448" s="7" t="s">
        <v>13177</v>
      </c>
      <c r="E2448" s="7" t="s">
        <v>4967</v>
      </c>
      <c r="F2448" s="7" t="s">
        <v>13178</v>
      </c>
      <c r="G2448" s="7" t="s">
        <v>63</v>
      </c>
      <c r="H2448" s="7" t="s">
        <v>447</v>
      </c>
      <c r="I2448" s="49" t="s">
        <v>13179</v>
      </c>
      <c r="J2448" s="7" t="s">
        <v>13180</v>
      </c>
      <c r="K2448" s="42">
        <v>43668</v>
      </c>
      <c r="L2448" s="7" t="s">
        <v>441</v>
      </c>
      <c r="M2448" s="7">
        <v>170.4</v>
      </c>
      <c r="N2448" s="7">
        <v>10</v>
      </c>
      <c r="O2448" s="7">
        <v>320</v>
      </c>
      <c r="P2448" s="7">
        <v>0.19800000000000001</v>
      </c>
      <c r="Q2448" s="7" t="str">
        <f>CONCATENATE(Z2448,"х",AA2448,"х",AB2448)</f>
        <v>200х126х18</v>
      </c>
      <c r="R2448" s="7" t="s">
        <v>36</v>
      </c>
      <c r="S2448" s="7">
        <v>3</v>
      </c>
      <c r="T2448" s="7" t="s">
        <v>13097</v>
      </c>
      <c r="U2448" s="7" t="s">
        <v>56</v>
      </c>
      <c r="V2448" s="7">
        <v>255364</v>
      </c>
      <c r="W2448" s="7">
        <f>A2448*M2448</f>
        <v>0</v>
      </c>
      <c r="X2448" s="7" t="str">
        <f>IF(A2448&gt;=1,1," ")</f>
        <v xml:space="preserve"> </v>
      </c>
      <c r="Y2448" s="7">
        <f>P2448*A2448</f>
        <v>0</v>
      </c>
      <c r="Z2448" s="7">
        <v>200</v>
      </c>
      <c r="AA2448" s="7">
        <v>126</v>
      </c>
      <c r="AB2448" s="7">
        <v>18</v>
      </c>
    </row>
    <row r="2449" spans="2:28" ht="168.75" x14ac:dyDescent="0.2">
      <c r="B2449" s="7" t="s">
        <v>13181</v>
      </c>
      <c r="D2449" s="7" t="s">
        <v>13182</v>
      </c>
      <c r="E2449" s="7" t="s">
        <v>470</v>
      </c>
      <c r="F2449" s="7" t="s">
        <v>13183</v>
      </c>
      <c r="G2449" s="7" t="s">
        <v>78</v>
      </c>
      <c r="H2449" s="7" t="s">
        <v>447</v>
      </c>
      <c r="I2449" s="49" t="s">
        <v>13184</v>
      </c>
      <c r="J2449" s="7" t="s">
        <v>13185</v>
      </c>
      <c r="K2449" s="42">
        <v>42627</v>
      </c>
      <c r="L2449" s="7" t="s">
        <v>441</v>
      </c>
      <c r="M2449" s="7">
        <v>170.4</v>
      </c>
      <c r="N2449" s="7">
        <v>10</v>
      </c>
      <c r="O2449" s="7">
        <v>320</v>
      </c>
      <c r="P2449" s="7">
        <v>0.19900000000000001</v>
      </c>
      <c r="Q2449" s="7" t="str">
        <f>CONCATENATE(Z2449,"х",AA2449,"х",AB2449)</f>
        <v>200х125х18</v>
      </c>
      <c r="R2449" s="7" t="s">
        <v>36</v>
      </c>
      <c r="S2449" s="7">
        <v>3</v>
      </c>
      <c r="T2449" s="7" t="s">
        <v>13097</v>
      </c>
      <c r="U2449" s="7" t="s">
        <v>56</v>
      </c>
      <c r="V2449" s="7">
        <v>267379</v>
      </c>
      <c r="W2449" s="7">
        <f>A2449*M2449</f>
        <v>0</v>
      </c>
      <c r="X2449" s="7" t="str">
        <f>IF(A2449&gt;=1,1," ")</f>
        <v xml:space="preserve"> </v>
      </c>
      <c r="Y2449" s="7">
        <f>P2449*A2449</f>
        <v>0</v>
      </c>
      <c r="Z2449" s="7">
        <v>200</v>
      </c>
      <c r="AA2449" s="7">
        <v>125</v>
      </c>
      <c r="AB2449" s="7">
        <v>18</v>
      </c>
    </row>
    <row r="2450" spans="2:28" ht="393.75" x14ac:dyDescent="0.2">
      <c r="B2450" s="7" t="s">
        <v>13186</v>
      </c>
      <c r="D2450" s="7" t="s">
        <v>13187</v>
      </c>
      <c r="E2450" s="7" t="s">
        <v>13188</v>
      </c>
      <c r="F2450" s="7" t="s">
        <v>13189</v>
      </c>
      <c r="G2450" s="7" t="s">
        <v>78</v>
      </c>
      <c r="H2450" s="7" t="s">
        <v>447</v>
      </c>
      <c r="I2450" s="49" t="s">
        <v>13190</v>
      </c>
      <c r="J2450" s="7" t="s">
        <v>13191</v>
      </c>
      <c r="K2450" s="42">
        <v>43997</v>
      </c>
      <c r="L2450" s="7" t="s">
        <v>35</v>
      </c>
      <c r="M2450" s="7">
        <v>170.4</v>
      </c>
      <c r="N2450" s="7">
        <v>10</v>
      </c>
      <c r="O2450" s="7">
        <v>352</v>
      </c>
      <c r="P2450" s="7">
        <v>0.215</v>
      </c>
      <c r="Q2450" s="7" t="str">
        <f>CONCATENATE(Z2450,"х",AA2450,"х",AB2450)</f>
        <v>198х123х23</v>
      </c>
      <c r="R2450" s="7" t="s">
        <v>36</v>
      </c>
      <c r="S2450" s="7">
        <v>3</v>
      </c>
      <c r="T2450" s="7" t="s">
        <v>13097</v>
      </c>
      <c r="U2450" s="7" t="s">
        <v>56</v>
      </c>
      <c r="V2450" s="7">
        <v>259593</v>
      </c>
      <c r="W2450" s="7">
        <f>A2450*M2450</f>
        <v>0</v>
      </c>
      <c r="X2450" s="7" t="str">
        <f>IF(A2450&gt;=1,1," ")</f>
        <v xml:space="preserve"> </v>
      </c>
      <c r="Y2450" s="7">
        <f>P2450*A2450</f>
        <v>0</v>
      </c>
      <c r="Z2450" s="7">
        <v>198</v>
      </c>
      <c r="AA2450" s="7">
        <v>123</v>
      </c>
      <c r="AB2450" s="7">
        <v>23</v>
      </c>
    </row>
    <row r="2451" spans="2:28" x14ac:dyDescent="0.2">
      <c r="B2451" s="7" t="s">
        <v>13192</v>
      </c>
      <c r="D2451" s="7" t="s">
        <v>13193</v>
      </c>
      <c r="E2451" s="7" t="s">
        <v>13194</v>
      </c>
      <c r="F2451" s="7" t="s">
        <v>13195</v>
      </c>
      <c r="G2451" s="7" t="s">
        <v>878</v>
      </c>
      <c r="H2451" s="7" t="s">
        <v>197</v>
      </c>
      <c r="I2451" s="7" t="s">
        <v>13196</v>
      </c>
      <c r="J2451" s="7" t="s">
        <v>13197</v>
      </c>
      <c r="K2451" s="42">
        <v>43286</v>
      </c>
      <c r="L2451" s="7" t="s">
        <v>35</v>
      </c>
      <c r="M2451" s="7">
        <v>564</v>
      </c>
      <c r="N2451" s="7">
        <v>10</v>
      </c>
      <c r="O2451" s="7">
        <v>320</v>
      </c>
      <c r="P2451" s="7">
        <v>0.53400000000000003</v>
      </c>
      <c r="Q2451" s="7" t="str">
        <f>CONCATENATE(Z2451,"х",AA2451,"х",AB2451)</f>
        <v>240х166х22</v>
      </c>
      <c r="R2451" s="7" t="s">
        <v>175</v>
      </c>
      <c r="S2451" s="7" t="s">
        <v>39</v>
      </c>
      <c r="T2451" s="7" t="s">
        <v>13198</v>
      </c>
      <c r="U2451" s="7" t="s">
        <v>56</v>
      </c>
      <c r="V2451" s="7">
        <v>248132</v>
      </c>
      <c r="W2451" s="7">
        <f>A2451*M2451</f>
        <v>0</v>
      </c>
      <c r="X2451" s="7" t="str">
        <f>IF(A2451&gt;=1,1," ")</f>
        <v xml:space="preserve"> </v>
      </c>
      <c r="Y2451" s="7">
        <f>P2451*A2451</f>
        <v>0</v>
      </c>
      <c r="Z2451" s="7">
        <v>240</v>
      </c>
      <c r="AA2451" s="7">
        <v>166</v>
      </c>
      <c r="AB2451" s="7">
        <v>22</v>
      </c>
    </row>
    <row r="2452" spans="2:28" ht="202.5" x14ac:dyDescent="0.2">
      <c r="B2452" s="7" t="s">
        <v>13199</v>
      </c>
      <c r="D2452" s="7" t="s">
        <v>13200</v>
      </c>
      <c r="E2452" s="7" t="s">
        <v>13201</v>
      </c>
      <c r="F2452" s="7" t="s">
        <v>13202</v>
      </c>
      <c r="G2452" s="7" t="s">
        <v>815</v>
      </c>
      <c r="H2452" s="7" t="s">
        <v>464</v>
      </c>
      <c r="I2452" s="49" t="s">
        <v>13203</v>
      </c>
      <c r="J2452" s="7" t="s">
        <v>13204</v>
      </c>
      <c r="K2452" s="42">
        <v>43753</v>
      </c>
      <c r="L2452" s="7" t="s">
        <v>35</v>
      </c>
      <c r="M2452" s="7">
        <v>684</v>
      </c>
      <c r="N2452" s="7">
        <v>10</v>
      </c>
      <c r="O2452" s="7">
        <v>224</v>
      </c>
      <c r="P2452" s="7">
        <v>0.70499999999999996</v>
      </c>
      <c r="Q2452" s="7" t="str">
        <f>CONCATENATE(Z2452,"х",AA2452,"х",AB2452)</f>
        <v>242х168х14</v>
      </c>
      <c r="R2452" s="7" t="s">
        <v>175</v>
      </c>
      <c r="S2452" s="7" t="s">
        <v>39</v>
      </c>
      <c r="T2452" s="7" t="s">
        <v>13205</v>
      </c>
      <c r="U2452" s="7" t="s">
        <v>56</v>
      </c>
      <c r="V2452" s="7">
        <v>248844</v>
      </c>
      <c r="W2452" s="7">
        <f>A2452*M2452</f>
        <v>0</v>
      </c>
      <c r="X2452" s="7" t="str">
        <f>IF(A2452&gt;=1,1," ")</f>
        <v xml:space="preserve"> </v>
      </c>
      <c r="Y2452" s="7">
        <f>P2452*A2452</f>
        <v>0</v>
      </c>
      <c r="Z2452" s="7">
        <v>242</v>
      </c>
      <c r="AA2452" s="7">
        <v>168</v>
      </c>
      <c r="AB2452" s="7">
        <v>14</v>
      </c>
    </row>
    <row r="2453" spans="2:28" ht="213.75" x14ac:dyDescent="0.2">
      <c r="B2453" s="7" t="s">
        <v>13206</v>
      </c>
      <c r="D2453" s="7" t="s">
        <v>13207</v>
      </c>
      <c r="E2453" s="7" t="s">
        <v>13208</v>
      </c>
      <c r="F2453" s="7" t="s">
        <v>13209</v>
      </c>
      <c r="G2453" s="7" t="s">
        <v>815</v>
      </c>
      <c r="H2453" s="7" t="s">
        <v>837</v>
      </c>
      <c r="I2453" s="49" t="s">
        <v>13210</v>
      </c>
      <c r="J2453" s="7" t="s">
        <v>13211</v>
      </c>
      <c r="K2453" s="42">
        <v>43704</v>
      </c>
      <c r="L2453" s="7" t="s">
        <v>35</v>
      </c>
      <c r="M2453" s="7">
        <v>410.4</v>
      </c>
      <c r="N2453" s="7">
        <v>10</v>
      </c>
      <c r="O2453" s="7">
        <v>272</v>
      </c>
      <c r="P2453" s="7">
        <v>0.35</v>
      </c>
      <c r="Q2453" s="7" t="str">
        <f>CONCATENATE(Z2453,"х",AA2453,"х",AB2453)</f>
        <v>207х145х18</v>
      </c>
      <c r="R2453" s="7" t="s">
        <v>340</v>
      </c>
      <c r="S2453" s="7" t="s">
        <v>39</v>
      </c>
      <c r="T2453" s="7" t="s">
        <v>13212</v>
      </c>
      <c r="U2453" s="7" t="s">
        <v>56</v>
      </c>
      <c r="V2453" s="7">
        <v>259118</v>
      </c>
      <c r="W2453" s="7">
        <f>A2453*M2453</f>
        <v>0</v>
      </c>
      <c r="X2453" s="7" t="str">
        <f>IF(A2453&gt;=1,1," ")</f>
        <v xml:space="preserve"> </v>
      </c>
      <c r="Y2453" s="7">
        <f>P2453*A2453</f>
        <v>0</v>
      </c>
      <c r="Z2453" s="7">
        <v>207</v>
      </c>
      <c r="AA2453" s="7">
        <v>145</v>
      </c>
      <c r="AB2453" s="7">
        <v>18</v>
      </c>
    </row>
    <row r="2454" spans="2:28" ht="191.25" x14ac:dyDescent="0.2">
      <c r="B2454" s="7" t="s">
        <v>13213</v>
      </c>
      <c r="D2454" s="7" t="s">
        <v>13214</v>
      </c>
      <c r="E2454" s="7" t="s">
        <v>13215</v>
      </c>
      <c r="F2454" s="7" t="s">
        <v>13216</v>
      </c>
      <c r="G2454" s="7" t="s">
        <v>815</v>
      </c>
      <c r="H2454" s="7" t="s">
        <v>837</v>
      </c>
      <c r="I2454" s="49" t="s">
        <v>13217</v>
      </c>
      <c r="J2454" s="7" t="s">
        <v>13218</v>
      </c>
      <c r="K2454" s="42">
        <v>43322</v>
      </c>
      <c r="L2454" s="7" t="s">
        <v>35</v>
      </c>
      <c r="M2454" s="7">
        <v>410.4</v>
      </c>
      <c r="N2454" s="7">
        <v>10</v>
      </c>
      <c r="O2454" s="7">
        <v>240</v>
      </c>
      <c r="P2454" s="7">
        <v>0.318</v>
      </c>
      <c r="Q2454" s="7" t="str">
        <f>CONCATENATE(Z2454,"х",AA2454,"х",AB2454)</f>
        <v>206х142х19</v>
      </c>
      <c r="R2454" s="7" t="s">
        <v>340</v>
      </c>
      <c r="S2454" s="7" t="s">
        <v>39</v>
      </c>
      <c r="T2454" s="7" t="s">
        <v>13212</v>
      </c>
      <c r="U2454" s="7" t="s">
        <v>37</v>
      </c>
      <c r="V2454" s="7">
        <v>250010</v>
      </c>
      <c r="W2454" s="7">
        <f>A2454*M2454</f>
        <v>0</v>
      </c>
      <c r="X2454" s="7" t="str">
        <f>IF(A2454&gt;=1,1," ")</f>
        <v xml:space="preserve"> </v>
      </c>
      <c r="Y2454" s="7">
        <f>P2454*A2454</f>
        <v>0</v>
      </c>
      <c r="Z2454" s="7">
        <v>206</v>
      </c>
      <c r="AA2454" s="7">
        <v>142</v>
      </c>
      <c r="AB2454" s="7">
        <v>19</v>
      </c>
    </row>
    <row r="2455" spans="2:28" ht="202.5" x14ac:dyDescent="0.2">
      <c r="B2455" s="7" t="s">
        <v>13219</v>
      </c>
      <c r="D2455" s="7" t="s">
        <v>13220</v>
      </c>
      <c r="E2455" s="7" t="s">
        <v>13221</v>
      </c>
      <c r="F2455" s="7" t="s">
        <v>13222</v>
      </c>
      <c r="G2455" s="7" t="s">
        <v>815</v>
      </c>
      <c r="H2455" s="7" t="s">
        <v>837</v>
      </c>
      <c r="I2455" s="49" t="s">
        <v>13223</v>
      </c>
      <c r="J2455" s="7" t="s">
        <v>13224</v>
      </c>
      <c r="K2455" s="42">
        <v>43342</v>
      </c>
      <c r="L2455" s="7" t="s">
        <v>35</v>
      </c>
      <c r="M2455" s="7">
        <v>410.4</v>
      </c>
      <c r="N2455" s="7">
        <v>10</v>
      </c>
      <c r="O2455" s="7">
        <v>256</v>
      </c>
      <c r="P2455" s="7">
        <v>0.318</v>
      </c>
      <c r="Q2455" s="7" t="str">
        <f>CONCATENATE(Z2455,"х",AA2455,"х",AB2455)</f>
        <v>206х142х20</v>
      </c>
      <c r="R2455" s="7" t="s">
        <v>340</v>
      </c>
      <c r="S2455" s="7" t="s">
        <v>39</v>
      </c>
      <c r="T2455" s="7" t="s">
        <v>13212</v>
      </c>
      <c r="U2455" s="7" t="s">
        <v>56</v>
      </c>
      <c r="V2455" s="7">
        <v>250401</v>
      </c>
      <c r="W2455" s="7">
        <f>A2455*M2455</f>
        <v>0</v>
      </c>
      <c r="X2455" s="7" t="str">
        <f>IF(A2455&gt;=1,1," ")</f>
        <v xml:space="preserve"> </v>
      </c>
      <c r="Y2455" s="7">
        <f>P2455*A2455</f>
        <v>0</v>
      </c>
      <c r="Z2455" s="7">
        <v>206</v>
      </c>
      <c r="AA2455" s="7">
        <v>142</v>
      </c>
      <c r="AB2455" s="7">
        <v>20</v>
      </c>
    </row>
    <row r="2456" spans="2:28" ht="202.5" x14ac:dyDescent="0.2">
      <c r="B2456" s="7" t="s">
        <v>13225</v>
      </c>
      <c r="D2456" s="7" t="s">
        <v>13226</v>
      </c>
      <c r="E2456" s="7" t="s">
        <v>13227</v>
      </c>
      <c r="F2456" s="7" t="s">
        <v>13228</v>
      </c>
      <c r="G2456" s="7" t="s">
        <v>78</v>
      </c>
      <c r="H2456" s="7" t="s">
        <v>3004</v>
      </c>
      <c r="I2456" s="49" t="s">
        <v>13229</v>
      </c>
      <c r="J2456" s="7" t="s">
        <v>13230</v>
      </c>
      <c r="K2456" s="42">
        <v>43871</v>
      </c>
      <c r="L2456" s="7" t="s">
        <v>35</v>
      </c>
      <c r="M2456" s="7">
        <v>450</v>
      </c>
      <c r="N2456" s="7">
        <v>10</v>
      </c>
      <c r="O2456" s="7">
        <v>288</v>
      </c>
      <c r="P2456" s="7">
        <v>0.35</v>
      </c>
      <c r="Q2456" s="7" t="str">
        <f>CONCATENATE(Z2456,"х",AA2456,"х",AB2456)</f>
        <v>200х138х15</v>
      </c>
      <c r="R2456" s="7" t="s">
        <v>340</v>
      </c>
      <c r="S2456" s="7" t="s">
        <v>39</v>
      </c>
      <c r="T2456" s="7" t="s">
        <v>13212</v>
      </c>
      <c r="U2456" s="7" t="s">
        <v>56</v>
      </c>
      <c r="V2456" s="7">
        <v>260210</v>
      </c>
      <c r="W2456" s="7">
        <f>A2456*M2456</f>
        <v>0</v>
      </c>
      <c r="X2456" s="7" t="str">
        <f>IF(A2456&gt;=1,1," ")</f>
        <v xml:space="preserve"> </v>
      </c>
      <c r="Y2456" s="7">
        <f>P2456*A2456</f>
        <v>0</v>
      </c>
      <c r="Z2456" s="7">
        <v>200</v>
      </c>
      <c r="AA2456" s="7">
        <v>138</v>
      </c>
      <c r="AB2456" s="7">
        <v>15</v>
      </c>
    </row>
    <row r="2457" spans="2:28" ht="202.5" x14ac:dyDescent="0.2">
      <c r="B2457" s="7" t="s">
        <v>13231</v>
      </c>
      <c r="D2457" s="7" t="s">
        <v>13232</v>
      </c>
      <c r="E2457" s="7" t="s">
        <v>13233</v>
      </c>
      <c r="F2457" s="7" t="s">
        <v>13234</v>
      </c>
      <c r="G2457" s="7" t="s">
        <v>815</v>
      </c>
      <c r="H2457" s="7" t="s">
        <v>837</v>
      </c>
      <c r="I2457" s="49" t="s">
        <v>13235</v>
      </c>
      <c r="J2457" s="7" t="s">
        <v>13236</v>
      </c>
      <c r="K2457" s="42">
        <v>43424</v>
      </c>
      <c r="L2457" s="7" t="s">
        <v>35</v>
      </c>
      <c r="M2457" s="7">
        <v>410.4</v>
      </c>
      <c r="N2457" s="7">
        <v>10</v>
      </c>
      <c r="O2457" s="7">
        <v>272</v>
      </c>
      <c r="P2457" s="7">
        <v>0.315</v>
      </c>
      <c r="Q2457" s="7" t="str">
        <f>CONCATENATE(Z2457,"х",AA2457,"х",AB2457)</f>
        <v>208х145х17</v>
      </c>
      <c r="R2457" s="7" t="s">
        <v>340</v>
      </c>
      <c r="S2457" s="7" t="s">
        <v>39</v>
      </c>
      <c r="T2457" s="7" t="s">
        <v>13212</v>
      </c>
      <c r="U2457" s="7" t="s">
        <v>56</v>
      </c>
      <c r="V2457" s="7">
        <v>252700</v>
      </c>
      <c r="W2457" s="7">
        <f>A2457*M2457</f>
        <v>0</v>
      </c>
      <c r="X2457" s="7" t="str">
        <f>IF(A2457&gt;=1,1," ")</f>
        <v xml:space="preserve"> </v>
      </c>
      <c r="Y2457" s="7">
        <f>P2457*A2457</f>
        <v>0</v>
      </c>
      <c r="Z2457" s="7">
        <v>208</v>
      </c>
      <c r="AA2457" s="7">
        <v>145</v>
      </c>
      <c r="AB2457" s="7">
        <v>17</v>
      </c>
    </row>
    <row r="2458" spans="2:28" ht="247.5" x14ac:dyDescent="0.2">
      <c r="B2458" s="7" t="s">
        <v>13237</v>
      </c>
      <c r="D2458" s="7" t="s">
        <v>13238</v>
      </c>
      <c r="E2458" s="7" t="s">
        <v>13239</v>
      </c>
      <c r="F2458" s="7" t="s">
        <v>13240</v>
      </c>
      <c r="G2458" s="7" t="s">
        <v>815</v>
      </c>
      <c r="H2458" s="7" t="s">
        <v>837</v>
      </c>
      <c r="I2458" s="49" t="s">
        <v>13241</v>
      </c>
      <c r="J2458" s="7" t="s">
        <v>13242</v>
      </c>
      <c r="K2458" s="42">
        <v>43474</v>
      </c>
      <c r="L2458" s="7" t="s">
        <v>35</v>
      </c>
      <c r="M2458" s="7">
        <v>450</v>
      </c>
      <c r="N2458" s="7">
        <v>10</v>
      </c>
      <c r="O2458" s="7">
        <v>336</v>
      </c>
      <c r="P2458" s="7">
        <v>0.377</v>
      </c>
      <c r="Q2458" s="7" t="str">
        <f>CONCATENATE(Z2458,"х",AA2458,"х",AB2458)</f>
        <v>205х144х21</v>
      </c>
      <c r="R2458" s="7" t="s">
        <v>340</v>
      </c>
      <c r="S2458" s="7" t="s">
        <v>39</v>
      </c>
      <c r="T2458" s="7" t="s">
        <v>13212</v>
      </c>
      <c r="U2458" s="7" t="s">
        <v>37</v>
      </c>
      <c r="V2458" s="7">
        <v>252738</v>
      </c>
      <c r="W2458" s="7">
        <f>A2458*M2458</f>
        <v>0</v>
      </c>
      <c r="X2458" s="7" t="str">
        <f>IF(A2458&gt;=1,1," ")</f>
        <v xml:space="preserve"> </v>
      </c>
      <c r="Y2458" s="7">
        <f>P2458*A2458</f>
        <v>0</v>
      </c>
      <c r="Z2458" s="7">
        <v>205</v>
      </c>
      <c r="AA2458" s="7">
        <v>144</v>
      </c>
      <c r="AB2458" s="7">
        <v>21</v>
      </c>
    </row>
    <row r="2459" spans="2:28" ht="270" x14ac:dyDescent="0.2">
      <c r="B2459" s="7" t="s">
        <v>13243</v>
      </c>
      <c r="D2459" s="7" t="s">
        <v>13244</v>
      </c>
      <c r="E2459" s="7" t="s">
        <v>13227</v>
      </c>
      <c r="F2459" s="7" t="s">
        <v>13245</v>
      </c>
      <c r="G2459" s="7" t="s">
        <v>78</v>
      </c>
      <c r="H2459" s="7" t="s">
        <v>3004</v>
      </c>
      <c r="I2459" s="49" t="s">
        <v>13246</v>
      </c>
      <c r="J2459" s="7" t="s">
        <v>13247</v>
      </c>
      <c r="K2459" s="42">
        <v>43297</v>
      </c>
      <c r="L2459" s="7" t="s">
        <v>35</v>
      </c>
      <c r="M2459" s="7">
        <v>410.4</v>
      </c>
      <c r="N2459" s="7">
        <v>10</v>
      </c>
      <c r="O2459" s="7">
        <v>256</v>
      </c>
      <c r="P2459" s="7">
        <v>0.32500000000000001</v>
      </c>
      <c r="Q2459" s="7" t="str">
        <f>CONCATENATE(Z2459,"х",AA2459,"х",AB2459)</f>
        <v>207х145х18</v>
      </c>
      <c r="R2459" s="7" t="s">
        <v>340</v>
      </c>
      <c r="S2459" s="7" t="s">
        <v>39</v>
      </c>
      <c r="T2459" s="7" t="s">
        <v>13212</v>
      </c>
      <c r="U2459" s="7" t="s">
        <v>56</v>
      </c>
      <c r="V2459" s="7">
        <v>249508</v>
      </c>
      <c r="W2459" s="7">
        <f>A2459*M2459</f>
        <v>0</v>
      </c>
      <c r="X2459" s="7" t="str">
        <f>IF(A2459&gt;=1,1," ")</f>
        <v xml:space="preserve"> </v>
      </c>
      <c r="Y2459" s="7">
        <f>P2459*A2459</f>
        <v>0</v>
      </c>
      <c r="Z2459" s="7">
        <v>207</v>
      </c>
      <c r="AA2459" s="7">
        <v>145</v>
      </c>
      <c r="AB2459" s="7">
        <v>18</v>
      </c>
    </row>
    <row r="2460" spans="2:28" ht="157.5" x14ac:dyDescent="0.2">
      <c r="B2460" s="7" t="s">
        <v>13248</v>
      </c>
      <c r="D2460" s="7" t="s">
        <v>13249</v>
      </c>
      <c r="E2460" s="7" t="s">
        <v>13250</v>
      </c>
      <c r="F2460" s="7" t="s">
        <v>13251</v>
      </c>
      <c r="G2460" s="7" t="s">
        <v>78</v>
      </c>
      <c r="H2460" s="7" t="s">
        <v>837</v>
      </c>
      <c r="I2460" s="49" t="s">
        <v>13252</v>
      </c>
      <c r="J2460" s="7" t="s">
        <v>13253</v>
      </c>
      <c r="K2460" s="42">
        <v>43686</v>
      </c>
      <c r="L2460" s="7" t="s">
        <v>35</v>
      </c>
      <c r="M2460" s="7">
        <v>450</v>
      </c>
      <c r="N2460" s="7">
        <v>10</v>
      </c>
      <c r="O2460" s="7">
        <v>272</v>
      </c>
      <c r="P2460" s="7">
        <v>0.32</v>
      </c>
      <c r="Q2460" s="7" t="str">
        <f>CONCATENATE(Z2460,"х",AA2460,"х",AB2460)</f>
        <v>205х145х22</v>
      </c>
      <c r="R2460" s="7" t="s">
        <v>340</v>
      </c>
      <c r="S2460" s="7" t="s">
        <v>39</v>
      </c>
      <c r="T2460" s="7" t="s">
        <v>13212</v>
      </c>
      <c r="U2460" s="7" t="s">
        <v>37</v>
      </c>
      <c r="V2460" s="7">
        <v>256387</v>
      </c>
      <c r="W2460" s="7">
        <f>A2460*M2460</f>
        <v>0</v>
      </c>
      <c r="X2460" s="7" t="str">
        <f>IF(A2460&gt;=1,1," ")</f>
        <v xml:space="preserve"> </v>
      </c>
      <c r="Y2460" s="7">
        <f>P2460*A2460</f>
        <v>0</v>
      </c>
      <c r="Z2460" s="7">
        <v>205</v>
      </c>
      <c r="AA2460" s="7">
        <v>145</v>
      </c>
      <c r="AB2460" s="7">
        <v>22</v>
      </c>
    </row>
    <row r="2461" spans="2:28" ht="202.5" x14ac:dyDescent="0.2">
      <c r="B2461" s="7" t="s">
        <v>13254</v>
      </c>
      <c r="D2461" s="7" t="s">
        <v>13255</v>
      </c>
      <c r="E2461" s="7" t="s">
        <v>13256</v>
      </c>
      <c r="F2461" s="7" t="s">
        <v>13257</v>
      </c>
      <c r="G2461" s="7" t="s">
        <v>878</v>
      </c>
      <c r="H2461" s="7" t="s">
        <v>464</v>
      </c>
      <c r="I2461" s="49" t="s">
        <v>13258</v>
      </c>
      <c r="J2461" s="7" t="s">
        <v>13259</v>
      </c>
      <c r="K2461" s="42">
        <v>43305</v>
      </c>
      <c r="L2461" s="7" t="s">
        <v>35</v>
      </c>
      <c r="M2461" s="7">
        <v>612</v>
      </c>
      <c r="N2461" s="7">
        <v>10</v>
      </c>
      <c r="O2461" s="7">
        <v>464</v>
      </c>
      <c r="P2461" s="7">
        <v>0.498</v>
      </c>
      <c r="Q2461" s="7" t="str">
        <f>CONCATENATE(Z2461,"х",AA2461,"х",AB2461)</f>
        <v>208х144х25</v>
      </c>
      <c r="R2461" s="7" t="s">
        <v>340</v>
      </c>
      <c r="S2461" s="7" t="s">
        <v>39</v>
      </c>
      <c r="T2461" s="7" t="s">
        <v>13260</v>
      </c>
      <c r="U2461" s="7" t="s">
        <v>56</v>
      </c>
      <c r="V2461" s="7">
        <v>248172</v>
      </c>
      <c r="W2461" s="7">
        <f>A2461*M2461</f>
        <v>0</v>
      </c>
      <c r="X2461" s="7" t="str">
        <f>IF(A2461&gt;=1,1," ")</f>
        <v xml:space="preserve"> </v>
      </c>
      <c r="Y2461" s="7">
        <f>P2461*A2461</f>
        <v>0</v>
      </c>
      <c r="Z2461" s="7">
        <v>208</v>
      </c>
      <c r="AA2461" s="7">
        <v>144</v>
      </c>
      <c r="AB2461" s="7">
        <v>25</v>
      </c>
    </row>
    <row r="2462" spans="2:28" ht="236.25" x14ac:dyDescent="0.2">
      <c r="B2462" s="7" t="s">
        <v>13261</v>
      </c>
      <c r="D2462" s="7" t="s">
        <v>13262</v>
      </c>
      <c r="E2462" s="7" t="s">
        <v>13263</v>
      </c>
      <c r="F2462" s="7" t="s">
        <v>13264</v>
      </c>
      <c r="G2462" s="7" t="s">
        <v>878</v>
      </c>
      <c r="H2462" s="7" t="s">
        <v>464</v>
      </c>
      <c r="I2462" s="49" t="s">
        <v>13265</v>
      </c>
      <c r="J2462" s="7" t="s">
        <v>13266</v>
      </c>
      <c r="K2462" s="42">
        <v>43076</v>
      </c>
      <c r="L2462" s="7" t="s">
        <v>35</v>
      </c>
      <c r="M2462" s="7">
        <v>564</v>
      </c>
      <c r="N2462" s="7">
        <v>10</v>
      </c>
      <c r="O2462" s="7">
        <v>304</v>
      </c>
      <c r="P2462" s="7">
        <v>0.32200000000000001</v>
      </c>
      <c r="Q2462" s="7" t="str">
        <f>CONCATENATE(Z2462,"х",AA2462,"х",AB2462)</f>
        <v>200х138х17</v>
      </c>
      <c r="R2462" s="7" t="s">
        <v>340</v>
      </c>
      <c r="S2462" s="7" t="s">
        <v>39</v>
      </c>
      <c r="T2462" s="7" t="s">
        <v>13260</v>
      </c>
      <c r="U2462" s="7" t="s">
        <v>56</v>
      </c>
      <c r="V2462" s="7">
        <v>245499</v>
      </c>
      <c r="W2462" s="7">
        <f>A2462*M2462</f>
        <v>0</v>
      </c>
      <c r="X2462" s="7" t="str">
        <f>IF(A2462&gt;=1,1," ")</f>
        <v xml:space="preserve"> </v>
      </c>
      <c r="Y2462" s="7">
        <f>P2462*A2462</f>
        <v>0</v>
      </c>
      <c r="Z2462" s="7">
        <v>200</v>
      </c>
      <c r="AA2462" s="7">
        <v>138</v>
      </c>
      <c r="AB2462" s="7">
        <v>17</v>
      </c>
    </row>
    <row r="2463" spans="2:28" ht="191.25" x14ac:dyDescent="0.2">
      <c r="B2463" s="7" t="s">
        <v>13267</v>
      </c>
      <c r="D2463" s="7" t="s">
        <v>13268</v>
      </c>
      <c r="E2463" s="7" t="s">
        <v>13269</v>
      </c>
      <c r="F2463" s="7" t="s">
        <v>13270</v>
      </c>
      <c r="G2463" s="7" t="s">
        <v>878</v>
      </c>
      <c r="H2463" s="7" t="s">
        <v>464</v>
      </c>
      <c r="I2463" s="49" t="s">
        <v>13271</v>
      </c>
      <c r="J2463" s="7" t="s">
        <v>13272</v>
      </c>
      <c r="K2463" s="42">
        <v>43111</v>
      </c>
      <c r="L2463" s="7" t="s">
        <v>35</v>
      </c>
      <c r="M2463" s="7">
        <v>564</v>
      </c>
      <c r="N2463" s="7">
        <v>10</v>
      </c>
      <c r="O2463" s="7">
        <v>320</v>
      </c>
      <c r="P2463" s="7">
        <v>0.375</v>
      </c>
      <c r="Q2463" s="7" t="str">
        <f>CONCATENATE(Z2463,"х",AA2463,"х",AB2463)</f>
        <v>207х144х19</v>
      </c>
      <c r="R2463" s="7" t="s">
        <v>340</v>
      </c>
      <c r="S2463" s="7" t="s">
        <v>39</v>
      </c>
      <c r="T2463" s="7" t="s">
        <v>13260</v>
      </c>
      <c r="U2463" s="7" t="s">
        <v>56</v>
      </c>
      <c r="V2463" s="7">
        <v>246043</v>
      </c>
      <c r="W2463" s="7">
        <f>A2463*M2463</f>
        <v>0</v>
      </c>
      <c r="X2463" s="7" t="str">
        <f>IF(A2463&gt;=1,1," ")</f>
        <v xml:space="preserve"> </v>
      </c>
      <c r="Y2463" s="7">
        <f>P2463*A2463</f>
        <v>0</v>
      </c>
      <c r="Z2463" s="7">
        <v>207</v>
      </c>
      <c r="AA2463" s="7">
        <v>144</v>
      </c>
      <c r="AB2463" s="7">
        <v>19</v>
      </c>
    </row>
    <row r="2464" spans="2:28" x14ac:dyDescent="0.2">
      <c r="B2464" s="7" t="s">
        <v>13273</v>
      </c>
      <c r="D2464" s="7" t="s">
        <v>13274</v>
      </c>
      <c r="E2464" s="7" t="s">
        <v>13275</v>
      </c>
      <c r="F2464" s="7" t="s">
        <v>13276</v>
      </c>
      <c r="G2464" s="7" t="s">
        <v>878</v>
      </c>
      <c r="H2464" s="7" t="s">
        <v>301</v>
      </c>
      <c r="I2464" s="7" t="s">
        <v>13277</v>
      </c>
      <c r="J2464" s="7" t="s">
        <v>102</v>
      </c>
      <c r="K2464" s="42">
        <v>44440</v>
      </c>
      <c r="L2464" s="7" t="s">
        <v>35</v>
      </c>
      <c r="M2464" s="7">
        <v>196.8</v>
      </c>
      <c r="N2464" s="7">
        <v>10</v>
      </c>
      <c r="O2464" s="7">
        <v>48</v>
      </c>
      <c r="P2464" s="7">
        <v>0.26900000000000002</v>
      </c>
      <c r="Q2464" s="7" t="str">
        <f>CONCATENATE(Z2464,"х",AA2464,"х",AB2464)</f>
        <v>265х205х7</v>
      </c>
      <c r="R2464" s="7" t="s">
        <v>94</v>
      </c>
      <c r="S2464" s="7" t="s">
        <v>39</v>
      </c>
      <c r="T2464" s="7" t="s">
        <v>13278</v>
      </c>
      <c r="U2464" s="7" t="s">
        <v>84</v>
      </c>
      <c r="V2464" s="7">
        <v>251430</v>
      </c>
      <c r="W2464" s="7">
        <f>A2464*M2464</f>
        <v>0</v>
      </c>
      <c r="X2464" s="7" t="str">
        <f>IF(A2464&gt;=1,1," ")</f>
        <v xml:space="preserve"> </v>
      </c>
      <c r="Y2464" s="7">
        <f>P2464*A2464</f>
        <v>0</v>
      </c>
      <c r="Z2464" s="7">
        <v>265</v>
      </c>
      <c r="AA2464" s="7">
        <v>205</v>
      </c>
      <c r="AB2464" s="7">
        <v>7</v>
      </c>
    </row>
    <row r="2465" spans="2:28" ht="191.25" x14ac:dyDescent="0.2">
      <c r="B2465" s="7" t="s">
        <v>13279</v>
      </c>
      <c r="D2465" s="7" t="s">
        <v>13280</v>
      </c>
      <c r="E2465" s="7" t="s">
        <v>870</v>
      </c>
      <c r="F2465" s="7" t="s">
        <v>13281</v>
      </c>
      <c r="G2465" s="7" t="s">
        <v>878</v>
      </c>
      <c r="H2465" s="7" t="s">
        <v>301</v>
      </c>
      <c r="I2465" s="49" t="s">
        <v>13282</v>
      </c>
      <c r="J2465" s="7" t="s">
        <v>873</v>
      </c>
      <c r="K2465" s="42">
        <v>43983</v>
      </c>
      <c r="L2465" s="7" t="s">
        <v>35</v>
      </c>
      <c r="M2465" s="7">
        <v>196.8</v>
      </c>
      <c r="N2465" s="7">
        <v>10</v>
      </c>
      <c r="O2465" s="7">
        <v>48</v>
      </c>
      <c r="P2465" s="7">
        <v>0.28699999999999998</v>
      </c>
      <c r="Q2465" s="7" t="str">
        <f>CONCATENATE(Z2465,"х",AA2465,"х",AB2465)</f>
        <v>255х197х7</v>
      </c>
      <c r="R2465" s="7" t="s">
        <v>94</v>
      </c>
      <c r="S2465" s="7" t="s">
        <v>39</v>
      </c>
      <c r="T2465" s="7" t="s">
        <v>13278</v>
      </c>
      <c r="U2465" s="7" t="s">
        <v>84</v>
      </c>
      <c r="V2465" s="7">
        <v>250541</v>
      </c>
      <c r="W2465" s="7">
        <f>A2465*M2465</f>
        <v>0</v>
      </c>
      <c r="X2465" s="7" t="str">
        <f>IF(A2465&gt;=1,1," ")</f>
        <v xml:space="preserve"> </v>
      </c>
      <c r="Y2465" s="7">
        <f>P2465*A2465</f>
        <v>0</v>
      </c>
      <c r="Z2465" s="7">
        <v>255</v>
      </c>
      <c r="AA2465" s="7">
        <v>197</v>
      </c>
      <c r="AB2465" s="7">
        <v>7</v>
      </c>
    </row>
    <row r="2466" spans="2:28" ht="123.75" x14ac:dyDescent="0.2">
      <c r="B2466" s="7" t="s">
        <v>13283</v>
      </c>
      <c r="D2466" s="7" t="s">
        <v>13284</v>
      </c>
      <c r="E2466" s="7" t="s">
        <v>3041</v>
      </c>
      <c r="F2466" s="7" t="s">
        <v>13285</v>
      </c>
      <c r="G2466" s="7" t="s">
        <v>878</v>
      </c>
      <c r="H2466" s="7" t="s">
        <v>301</v>
      </c>
      <c r="I2466" s="49" t="s">
        <v>13286</v>
      </c>
      <c r="J2466" s="7" t="s">
        <v>3044</v>
      </c>
      <c r="K2466" s="42">
        <v>44228</v>
      </c>
      <c r="L2466" s="7" t="s">
        <v>35</v>
      </c>
      <c r="M2466" s="7">
        <v>196.8</v>
      </c>
      <c r="N2466" s="7">
        <v>10</v>
      </c>
      <c r="O2466" s="7">
        <v>48</v>
      </c>
      <c r="P2466" s="7">
        <v>0.28000000000000003</v>
      </c>
      <c r="Q2466" s="7" t="str">
        <f>CONCATENATE(Z2466,"х",AA2466,"х",AB2466)</f>
        <v>255х197х7</v>
      </c>
      <c r="R2466" s="7" t="s">
        <v>94</v>
      </c>
      <c r="S2466" s="7" t="s">
        <v>39</v>
      </c>
      <c r="T2466" s="7" t="s">
        <v>13278</v>
      </c>
      <c r="U2466" s="7" t="s">
        <v>84</v>
      </c>
      <c r="V2466" s="7">
        <v>251428</v>
      </c>
      <c r="W2466" s="7">
        <f>A2466*M2466</f>
        <v>0</v>
      </c>
      <c r="X2466" s="7" t="str">
        <f>IF(A2466&gt;=1,1," ")</f>
        <v xml:space="preserve"> </v>
      </c>
      <c r="Y2466" s="7">
        <f>P2466*A2466</f>
        <v>0</v>
      </c>
      <c r="Z2466" s="7">
        <v>255</v>
      </c>
      <c r="AA2466" s="7">
        <v>197</v>
      </c>
      <c r="AB2466" s="7">
        <v>7</v>
      </c>
    </row>
    <row r="2467" spans="2:28" x14ac:dyDescent="0.2">
      <c r="B2467" s="7" t="s">
        <v>13287</v>
      </c>
      <c r="D2467" s="7" t="s">
        <v>13288</v>
      </c>
      <c r="E2467" s="7" t="s">
        <v>3090</v>
      </c>
      <c r="F2467" s="7" t="s">
        <v>13289</v>
      </c>
      <c r="G2467" s="7" t="s">
        <v>878</v>
      </c>
      <c r="H2467" s="7" t="s">
        <v>301</v>
      </c>
      <c r="I2467" s="7" t="s">
        <v>13290</v>
      </c>
      <c r="J2467" s="42">
        <v>42934</v>
      </c>
      <c r="K2467" s="42">
        <v>42934</v>
      </c>
      <c r="L2467" s="7" t="s">
        <v>35</v>
      </c>
      <c r="M2467" s="7">
        <v>196.8</v>
      </c>
      <c r="N2467" s="7">
        <v>10</v>
      </c>
      <c r="O2467" s="7">
        <v>48</v>
      </c>
      <c r="P2467" s="7">
        <v>0.26200000000000001</v>
      </c>
      <c r="Q2467" s="7" t="str">
        <f>CONCATENATE(Z2467,"х",AA2467,"х",AB2467)</f>
        <v>265х205х7</v>
      </c>
      <c r="R2467" s="7" t="s">
        <v>94</v>
      </c>
      <c r="S2467" s="7" t="s">
        <v>39</v>
      </c>
      <c r="T2467" s="7" t="s">
        <v>13278</v>
      </c>
      <c r="U2467" s="7" t="s">
        <v>84</v>
      </c>
      <c r="V2467" s="7">
        <v>251425</v>
      </c>
      <c r="W2467" s="7">
        <f>A2467*M2467</f>
        <v>0</v>
      </c>
      <c r="X2467" s="7" t="str">
        <f>IF(A2467&gt;=1,1," ")</f>
        <v xml:space="preserve"> </v>
      </c>
      <c r="Y2467" s="7">
        <f>P2467*A2467</f>
        <v>0</v>
      </c>
      <c r="Z2467" s="7">
        <v>265</v>
      </c>
      <c r="AA2467" s="7">
        <v>205</v>
      </c>
      <c r="AB2467" s="7">
        <v>7</v>
      </c>
    </row>
    <row r="2468" spans="2:28" ht="135" x14ac:dyDescent="0.2">
      <c r="B2468" s="7" t="s">
        <v>13291</v>
      </c>
      <c r="D2468" s="7" t="s">
        <v>13292</v>
      </c>
      <c r="E2468" s="7" t="s">
        <v>13293</v>
      </c>
      <c r="F2468" s="7" t="s">
        <v>13294</v>
      </c>
      <c r="G2468" s="7" t="s">
        <v>78</v>
      </c>
      <c r="H2468" s="7" t="s">
        <v>284</v>
      </c>
      <c r="I2468" s="49" t="s">
        <v>13295</v>
      </c>
      <c r="J2468" s="7" t="s">
        <v>13296</v>
      </c>
      <c r="K2468" s="42">
        <v>43831</v>
      </c>
      <c r="L2468" s="7" t="s">
        <v>35</v>
      </c>
      <c r="M2468" s="7">
        <v>768</v>
      </c>
      <c r="N2468" s="7">
        <v>10</v>
      </c>
      <c r="O2468" s="7">
        <v>784</v>
      </c>
      <c r="P2468" s="7">
        <v>0.70499999999999996</v>
      </c>
      <c r="Q2468" s="7" t="str">
        <f>CONCATENATE(Z2468,"х",AA2468,"х",AB2468)</f>
        <v>220х145х37</v>
      </c>
      <c r="R2468" s="7" t="s">
        <v>82</v>
      </c>
      <c r="S2468" s="7" t="s">
        <v>39</v>
      </c>
      <c r="T2468" s="7" t="s">
        <v>13297</v>
      </c>
      <c r="U2468" s="7" t="s">
        <v>37</v>
      </c>
      <c r="V2468" s="7">
        <v>244590</v>
      </c>
      <c r="W2468" s="7">
        <f>A2468*M2468</f>
        <v>0</v>
      </c>
      <c r="X2468" s="7" t="str">
        <f>IF(A2468&gt;=1,1," ")</f>
        <v xml:space="preserve"> </v>
      </c>
      <c r="Y2468" s="7">
        <f>P2468*A2468</f>
        <v>0</v>
      </c>
      <c r="Z2468" s="7">
        <v>220</v>
      </c>
      <c r="AA2468" s="7">
        <v>145</v>
      </c>
      <c r="AB2468" s="7">
        <v>37</v>
      </c>
    </row>
    <row r="2469" spans="2:28" ht="225" x14ac:dyDescent="0.2">
      <c r="B2469" s="7" t="s">
        <v>13298</v>
      </c>
      <c r="D2469" s="7" t="s">
        <v>13299</v>
      </c>
      <c r="E2469" s="7" t="s">
        <v>13300</v>
      </c>
      <c r="F2469" s="7" t="s">
        <v>13301</v>
      </c>
      <c r="G2469" s="7" t="s">
        <v>78</v>
      </c>
      <c r="H2469" s="7" t="s">
        <v>1238</v>
      </c>
      <c r="I2469" s="49" t="s">
        <v>13302</v>
      </c>
      <c r="J2469" s="7" t="s">
        <v>13303</v>
      </c>
      <c r="K2469" s="42">
        <v>42880</v>
      </c>
      <c r="L2469" s="7" t="s">
        <v>35</v>
      </c>
      <c r="M2469" s="7">
        <v>513.6</v>
      </c>
      <c r="N2469" s="7">
        <v>10</v>
      </c>
      <c r="O2469" s="7">
        <v>352</v>
      </c>
      <c r="P2469" s="7">
        <v>0.34499999999999997</v>
      </c>
      <c r="Q2469" s="7" t="str">
        <f>CONCATENATE(Z2469,"х",AA2469,"х",AB2469)</f>
        <v>208х130х22</v>
      </c>
      <c r="R2469" s="7" t="s">
        <v>36</v>
      </c>
      <c r="S2469" s="7" t="s">
        <v>39</v>
      </c>
      <c r="T2469" s="7" t="s">
        <v>13304</v>
      </c>
      <c r="U2469" s="7" t="s">
        <v>37</v>
      </c>
      <c r="V2469" s="7">
        <v>233036</v>
      </c>
      <c r="W2469" s="7">
        <f>A2469*M2469</f>
        <v>0</v>
      </c>
      <c r="X2469" s="7" t="str">
        <f>IF(A2469&gt;=1,1," ")</f>
        <v xml:space="preserve"> </v>
      </c>
      <c r="Y2469" s="7">
        <f>P2469*A2469</f>
        <v>0</v>
      </c>
      <c r="Z2469" s="7">
        <v>208</v>
      </c>
      <c r="AA2469" s="7">
        <v>130</v>
      </c>
      <c r="AB2469" s="7">
        <v>22</v>
      </c>
    </row>
    <row r="2470" spans="2:28" ht="191.25" x14ac:dyDescent="0.2">
      <c r="B2470" s="7" t="s">
        <v>13305</v>
      </c>
      <c r="D2470" s="7" t="s">
        <v>13306</v>
      </c>
      <c r="E2470" s="7" t="s">
        <v>13300</v>
      </c>
      <c r="F2470" s="7" t="s">
        <v>13307</v>
      </c>
      <c r="G2470" s="7" t="s">
        <v>815</v>
      </c>
      <c r="H2470" s="7" t="s">
        <v>1238</v>
      </c>
      <c r="I2470" s="49" t="s">
        <v>13308</v>
      </c>
      <c r="J2470" s="7" t="s">
        <v>13309</v>
      </c>
      <c r="K2470" s="42">
        <v>42948</v>
      </c>
      <c r="L2470" s="7" t="s">
        <v>35</v>
      </c>
      <c r="M2470" s="7">
        <v>513.6</v>
      </c>
      <c r="N2470" s="7">
        <v>10</v>
      </c>
      <c r="O2470" s="7">
        <v>352</v>
      </c>
      <c r="P2470" s="7">
        <v>0.34</v>
      </c>
      <c r="Q2470" s="7" t="str">
        <f>CONCATENATE(Z2470,"х",AA2470,"х",AB2470)</f>
        <v>210х134х24</v>
      </c>
      <c r="R2470" s="7" t="s">
        <v>36</v>
      </c>
      <c r="S2470" s="7" t="s">
        <v>39</v>
      </c>
      <c r="T2470" s="7" t="s">
        <v>13304</v>
      </c>
      <c r="U2470" s="7" t="s">
        <v>37</v>
      </c>
      <c r="V2470" s="7">
        <v>234163</v>
      </c>
      <c r="W2470" s="7">
        <f>A2470*M2470</f>
        <v>0</v>
      </c>
      <c r="X2470" s="7" t="str">
        <f>IF(A2470&gt;=1,1," ")</f>
        <v xml:space="preserve"> </v>
      </c>
      <c r="Y2470" s="7">
        <f>P2470*A2470</f>
        <v>0</v>
      </c>
      <c r="Z2470" s="7">
        <v>210</v>
      </c>
      <c r="AA2470" s="7">
        <v>134</v>
      </c>
      <c r="AB2470" s="7">
        <v>24</v>
      </c>
    </row>
    <row r="2471" spans="2:28" ht="168.75" x14ac:dyDescent="0.2">
      <c r="B2471" s="7" t="s">
        <v>13310</v>
      </c>
      <c r="D2471" s="7" t="s">
        <v>13311</v>
      </c>
      <c r="E2471" s="7" t="s">
        <v>13312</v>
      </c>
      <c r="F2471" s="7" t="s">
        <v>13313</v>
      </c>
      <c r="G2471" s="7" t="s">
        <v>78</v>
      </c>
      <c r="H2471" s="7" t="s">
        <v>1238</v>
      </c>
      <c r="I2471" s="49" t="s">
        <v>13314</v>
      </c>
      <c r="J2471" s="7" t="s">
        <v>13315</v>
      </c>
      <c r="K2471" s="42">
        <v>43643</v>
      </c>
      <c r="L2471" s="7" t="s">
        <v>35</v>
      </c>
      <c r="M2471" s="7">
        <v>513.6</v>
      </c>
      <c r="N2471" s="7">
        <v>10</v>
      </c>
      <c r="O2471" s="7">
        <v>352</v>
      </c>
      <c r="P2471" s="7">
        <v>0.36299999999999999</v>
      </c>
      <c r="Q2471" s="7" t="str">
        <f>CONCATENATE(Z2471,"х",AA2471,"х",AB2471)</f>
        <v>207х130х21</v>
      </c>
      <c r="R2471" s="7" t="s">
        <v>36</v>
      </c>
      <c r="S2471" s="7" t="s">
        <v>39</v>
      </c>
      <c r="T2471" s="7" t="s">
        <v>13304</v>
      </c>
      <c r="U2471" s="7" t="s">
        <v>37</v>
      </c>
      <c r="V2471" s="7">
        <v>247154</v>
      </c>
      <c r="W2471" s="7">
        <f>A2471*M2471</f>
        <v>0</v>
      </c>
      <c r="X2471" s="7" t="str">
        <f>IF(A2471&gt;=1,1," ")</f>
        <v xml:space="preserve"> </v>
      </c>
      <c r="Y2471" s="7">
        <f>P2471*A2471</f>
        <v>0</v>
      </c>
      <c r="Z2471" s="7">
        <v>207</v>
      </c>
      <c r="AA2471" s="7">
        <v>130</v>
      </c>
      <c r="AB2471" s="7">
        <v>21</v>
      </c>
    </row>
    <row r="2472" spans="2:28" ht="258.75" x14ac:dyDescent="0.2">
      <c r="B2472" s="7" t="s">
        <v>13316</v>
      </c>
      <c r="D2472" s="7" t="s">
        <v>13317</v>
      </c>
      <c r="E2472" s="7" t="s">
        <v>13318</v>
      </c>
      <c r="F2472" s="7" t="s">
        <v>13319</v>
      </c>
      <c r="G2472" s="7" t="s">
        <v>815</v>
      </c>
      <c r="H2472" s="7" t="s">
        <v>1238</v>
      </c>
      <c r="I2472" s="49" t="s">
        <v>13320</v>
      </c>
      <c r="J2472" s="7" t="s">
        <v>13321</v>
      </c>
      <c r="K2472" s="42">
        <v>43451</v>
      </c>
      <c r="L2472" s="7" t="s">
        <v>35</v>
      </c>
      <c r="M2472" s="7">
        <v>410.4</v>
      </c>
      <c r="N2472" s="7">
        <v>10</v>
      </c>
      <c r="O2472" s="7">
        <v>416</v>
      </c>
      <c r="P2472" s="7">
        <v>0.41499999999999998</v>
      </c>
      <c r="Q2472" s="7" t="str">
        <f>CONCATENATE(Z2472,"х",AA2472,"х",AB2472)</f>
        <v>207х130х26</v>
      </c>
      <c r="R2472" s="7" t="s">
        <v>36</v>
      </c>
      <c r="S2472" s="7" t="s">
        <v>39</v>
      </c>
      <c r="T2472" s="7" t="s">
        <v>13304</v>
      </c>
      <c r="U2472" s="7" t="s">
        <v>37</v>
      </c>
      <c r="V2472" s="7">
        <v>250777</v>
      </c>
      <c r="W2472" s="7">
        <f>A2472*M2472</f>
        <v>0</v>
      </c>
      <c r="X2472" s="7" t="str">
        <f>IF(A2472&gt;=1,1," ")</f>
        <v xml:space="preserve"> </v>
      </c>
      <c r="Y2472" s="7">
        <f>P2472*A2472</f>
        <v>0</v>
      </c>
      <c r="Z2472" s="7">
        <v>207</v>
      </c>
      <c r="AA2472" s="7">
        <v>130</v>
      </c>
      <c r="AB2472" s="7">
        <v>26</v>
      </c>
    </row>
    <row r="2473" spans="2:28" ht="225" x14ac:dyDescent="0.2">
      <c r="B2473" s="7" t="s">
        <v>13322</v>
      </c>
      <c r="D2473" s="7" t="s">
        <v>13323</v>
      </c>
      <c r="E2473" s="7" t="s">
        <v>13324</v>
      </c>
      <c r="F2473" s="7" t="s">
        <v>13325</v>
      </c>
      <c r="G2473" s="7" t="s">
        <v>815</v>
      </c>
      <c r="H2473" s="7" t="s">
        <v>1238</v>
      </c>
      <c r="I2473" s="49" t="s">
        <v>13326</v>
      </c>
      <c r="J2473" s="7" t="s">
        <v>13327</v>
      </c>
      <c r="K2473" s="42">
        <v>42459</v>
      </c>
      <c r="L2473" s="7" t="s">
        <v>35</v>
      </c>
      <c r="M2473" s="7">
        <v>385.2</v>
      </c>
      <c r="N2473" s="7">
        <v>10</v>
      </c>
      <c r="O2473" s="7">
        <v>288</v>
      </c>
      <c r="P2473" s="7">
        <v>0.312</v>
      </c>
      <c r="Q2473" s="7" t="str">
        <f>CONCATENATE(Z2473,"х",AA2473,"х",AB2473)</f>
        <v>206х133х20</v>
      </c>
      <c r="R2473" s="7" t="s">
        <v>36</v>
      </c>
      <c r="S2473" s="7" t="s">
        <v>39</v>
      </c>
      <c r="T2473" s="7" t="s">
        <v>13304</v>
      </c>
      <c r="U2473" s="7" t="s">
        <v>37</v>
      </c>
      <c r="V2473" s="7">
        <v>223224</v>
      </c>
      <c r="W2473" s="7">
        <f>A2473*M2473</f>
        <v>0</v>
      </c>
      <c r="X2473" s="7" t="str">
        <f>IF(A2473&gt;=1,1," ")</f>
        <v xml:space="preserve"> </v>
      </c>
      <c r="Y2473" s="7">
        <f>P2473*A2473</f>
        <v>0</v>
      </c>
      <c r="Z2473" s="7">
        <v>206</v>
      </c>
      <c r="AA2473" s="7">
        <v>133</v>
      </c>
      <c r="AB2473" s="7">
        <v>20</v>
      </c>
    </row>
    <row r="2474" spans="2:28" ht="180" x14ac:dyDescent="0.2">
      <c r="B2474" s="7" t="s">
        <v>13328</v>
      </c>
      <c r="D2474" s="7" t="s">
        <v>13329</v>
      </c>
      <c r="E2474" s="7" t="s">
        <v>13318</v>
      </c>
      <c r="F2474" s="7" t="s">
        <v>13330</v>
      </c>
      <c r="G2474" s="7" t="s">
        <v>815</v>
      </c>
      <c r="H2474" s="7" t="s">
        <v>1238</v>
      </c>
      <c r="I2474" s="49" t="s">
        <v>13331</v>
      </c>
      <c r="J2474" s="7" t="s">
        <v>13332</v>
      </c>
      <c r="K2474" s="42">
        <v>43476</v>
      </c>
      <c r="L2474" s="7" t="s">
        <v>35</v>
      </c>
      <c r="M2474" s="7">
        <v>492</v>
      </c>
      <c r="N2474" s="7">
        <v>10</v>
      </c>
      <c r="O2474" s="7">
        <v>384</v>
      </c>
      <c r="P2474" s="7">
        <v>0.39</v>
      </c>
      <c r="Q2474" s="7" t="str">
        <f>CONCATENATE(Z2474,"х",AA2474,"х",AB2474)</f>
        <v>208х132х22</v>
      </c>
      <c r="R2474" s="7" t="s">
        <v>36</v>
      </c>
      <c r="S2474" s="7" t="s">
        <v>39</v>
      </c>
      <c r="T2474" s="7" t="s">
        <v>13304</v>
      </c>
      <c r="U2474" s="7" t="s">
        <v>37</v>
      </c>
      <c r="V2474" s="7">
        <v>256463</v>
      </c>
      <c r="W2474" s="7">
        <f>A2474*M2474</f>
        <v>0</v>
      </c>
      <c r="X2474" s="7" t="str">
        <f>IF(A2474&gt;=1,1," ")</f>
        <v xml:space="preserve"> </v>
      </c>
      <c r="Y2474" s="7">
        <f>P2474*A2474</f>
        <v>0</v>
      </c>
      <c r="Z2474" s="7">
        <v>208</v>
      </c>
      <c r="AA2474" s="7">
        <v>132</v>
      </c>
      <c r="AB2474" s="7">
        <v>22</v>
      </c>
    </row>
    <row r="2475" spans="2:28" ht="168.75" x14ac:dyDescent="0.2">
      <c r="B2475" s="7" t="s">
        <v>13333</v>
      </c>
      <c r="D2475" s="7" t="s">
        <v>13334</v>
      </c>
      <c r="E2475" s="7" t="s">
        <v>13335</v>
      </c>
      <c r="F2475" s="7" t="s">
        <v>13336</v>
      </c>
      <c r="G2475" s="7" t="s">
        <v>63</v>
      </c>
      <c r="H2475" s="7" t="s">
        <v>100</v>
      </c>
      <c r="I2475" s="49" t="s">
        <v>13337</v>
      </c>
      <c r="J2475" s="7" t="s">
        <v>13338</v>
      </c>
      <c r="K2475" s="42">
        <v>44343</v>
      </c>
      <c r="L2475" s="7" t="s">
        <v>35</v>
      </c>
      <c r="M2475" s="7">
        <v>768</v>
      </c>
      <c r="N2475" s="7">
        <v>10</v>
      </c>
      <c r="O2475" s="7">
        <v>160</v>
      </c>
      <c r="P2475" s="7">
        <v>0.59499999999999997</v>
      </c>
      <c r="Q2475" s="7" t="str">
        <f>CONCATENATE(Z2475,"х",AA2475,"х",AB2475)</f>
        <v>266х207х17</v>
      </c>
      <c r="R2475" s="7" t="s">
        <v>94</v>
      </c>
      <c r="S2475" s="7" t="s">
        <v>39</v>
      </c>
      <c r="T2475" s="7" t="s">
        <v>13339</v>
      </c>
      <c r="U2475" s="7" t="s">
        <v>84</v>
      </c>
      <c r="V2475" s="7">
        <v>270634</v>
      </c>
      <c r="W2475" s="7">
        <f>A2475*M2475</f>
        <v>0</v>
      </c>
      <c r="X2475" s="7" t="str">
        <f>IF(A2475&gt;=1,1," ")</f>
        <v xml:space="preserve"> </v>
      </c>
      <c r="Y2475" s="7">
        <f>P2475*A2475</f>
        <v>0</v>
      </c>
      <c r="Z2475" s="7">
        <v>266</v>
      </c>
      <c r="AA2475" s="7">
        <v>207</v>
      </c>
      <c r="AB2475" s="7">
        <v>17</v>
      </c>
    </row>
    <row r="2476" spans="2:28" ht="135" x14ac:dyDescent="0.2">
      <c r="B2476" s="7" t="s">
        <v>13340</v>
      </c>
      <c r="D2476" s="7" t="s">
        <v>13341</v>
      </c>
      <c r="E2476" s="7" t="s">
        <v>3041</v>
      </c>
      <c r="F2476" s="7" t="s">
        <v>13342</v>
      </c>
      <c r="G2476" s="7" t="s">
        <v>78</v>
      </c>
      <c r="H2476" s="7" t="s">
        <v>100</v>
      </c>
      <c r="I2476" s="49" t="s">
        <v>13343</v>
      </c>
      <c r="J2476" s="7" t="s">
        <v>3044</v>
      </c>
      <c r="K2476" s="42">
        <v>44228</v>
      </c>
      <c r="L2476" s="7" t="s">
        <v>35</v>
      </c>
      <c r="M2476" s="7">
        <v>810</v>
      </c>
      <c r="N2476" s="7">
        <v>10</v>
      </c>
      <c r="O2476" s="7">
        <v>224</v>
      </c>
      <c r="P2476" s="7">
        <v>0.75</v>
      </c>
      <c r="Q2476" s="7" t="str">
        <f>CONCATENATE(Z2476,"х",AA2476,"х",AB2476)</f>
        <v>263х205х19</v>
      </c>
      <c r="R2476" s="7" t="s">
        <v>94</v>
      </c>
      <c r="S2476" s="7" t="s">
        <v>39</v>
      </c>
      <c r="T2476" s="7" t="s">
        <v>13339</v>
      </c>
      <c r="U2476" s="7" t="s">
        <v>84</v>
      </c>
      <c r="V2476" s="7">
        <v>267656</v>
      </c>
      <c r="W2476" s="7">
        <f>A2476*M2476</f>
        <v>0</v>
      </c>
      <c r="X2476" s="7" t="str">
        <f>IF(A2476&gt;=1,1," ")</f>
        <v xml:space="preserve"> </v>
      </c>
      <c r="Y2476" s="7">
        <f>P2476*A2476</f>
        <v>0</v>
      </c>
      <c r="Z2476" s="7">
        <v>263</v>
      </c>
      <c r="AA2476" s="7">
        <v>205</v>
      </c>
      <c r="AB2476" s="7">
        <v>19</v>
      </c>
    </row>
    <row r="2477" spans="2:28" x14ac:dyDescent="0.2">
      <c r="B2477" s="7" t="s">
        <v>13344</v>
      </c>
      <c r="D2477" s="7" t="s">
        <v>13345</v>
      </c>
      <c r="E2477" s="7" t="s">
        <v>870</v>
      </c>
      <c r="F2477" s="7" t="s">
        <v>13346</v>
      </c>
      <c r="G2477" s="7" t="s">
        <v>63</v>
      </c>
      <c r="H2477" s="7" t="s">
        <v>100</v>
      </c>
      <c r="I2477" s="7" t="s">
        <v>13347</v>
      </c>
      <c r="J2477" s="7" t="s">
        <v>873</v>
      </c>
      <c r="K2477" s="42">
        <v>43983</v>
      </c>
      <c r="L2477" s="7" t="s">
        <v>35</v>
      </c>
      <c r="M2477" s="7">
        <v>630</v>
      </c>
      <c r="N2477" s="7">
        <v>10</v>
      </c>
      <c r="O2477" s="7">
        <v>120</v>
      </c>
      <c r="P2477" s="7">
        <v>0.48</v>
      </c>
      <c r="Q2477" s="7" t="str">
        <f>CONCATENATE(Z2477,"х",AA2477,"х",AB2477)</f>
        <v>266х207х13</v>
      </c>
      <c r="R2477" s="7" t="s">
        <v>94</v>
      </c>
      <c r="S2477" s="7" t="s">
        <v>39</v>
      </c>
      <c r="T2477" s="7" t="s">
        <v>13339</v>
      </c>
      <c r="U2477" s="7" t="s">
        <v>84</v>
      </c>
      <c r="V2477" s="7">
        <v>269208</v>
      </c>
      <c r="W2477" s="7">
        <f>A2477*M2477</f>
        <v>0</v>
      </c>
      <c r="X2477" s="7" t="str">
        <f>IF(A2477&gt;=1,1," ")</f>
        <v xml:space="preserve"> </v>
      </c>
      <c r="Y2477" s="7">
        <f>P2477*A2477</f>
        <v>0</v>
      </c>
      <c r="Z2477" s="7">
        <v>266</v>
      </c>
      <c r="AA2477" s="7">
        <v>207</v>
      </c>
      <c r="AB2477" s="7">
        <v>13</v>
      </c>
    </row>
    <row r="2478" spans="2:28" ht="168.75" x14ac:dyDescent="0.2">
      <c r="B2478" s="7" t="s">
        <v>13348</v>
      </c>
      <c r="D2478" s="7" t="s">
        <v>13349</v>
      </c>
      <c r="E2478" s="7" t="s">
        <v>864</v>
      </c>
      <c r="F2478" s="7" t="s">
        <v>13350</v>
      </c>
      <c r="G2478" s="7" t="s">
        <v>815</v>
      </c>
      <c r="H2478" s="7" t="s">
        <v>100</v>
      </c>
      <c r="I2478" s="49" t="s">
        <v>13351</v>
      </c>
      <c r="J2478" s="7" t="s">
        <v>102</v>
      </c>
      <c r="K2478" s="42">
        <v>44440</v>
      </c>
      <c r="L2478" s="7" t="s">
        <v>35</v>
      </c>
      <c r="M2478" s="7">
        <v>630</v>
      </c>
      <c r="N2478" s="7">
        <v>10</v>
      </c>
      <c r="O2478" s="7">
        <v>192</v>
      </c>
      <c r="P2478" s="7">
        <v>0.66600000000000004</v>
      </c>
      <c r="Q2478" s="7" t="str">
        <f>CONCATENATE(Z2478,"х",AA2478,"х",AB2478)</f>
        <v>264х205х17</v>
      </c>
      <c r="R2478" s="7" t="s">
        <v>94</v>
      </c>
      <c r="S2478" s="7" t="s">
        <v>39</v>
      </c>
      <c r="T2478" s="7" t="s">
        <v>13339</v>
      </c>
      <c r="U2478" s="7" t="s">
        <v>56</v>
      </c>
      <c r="V2478" s="7">
        <v>234230</v>
      </c>
      <c r="W2478" s="7">
        <f>A2478*M2478</f>
        <v>0</v>
      </c>
      <c r="X2478" s="7" t="str">
        <f>IF(A2478&gt;=1,1," ")</f>
        <v xml:space="preserve"> </v>
      </c>
      <c r="Y2478" s="7">
        <f>P2478*A2478</f>
        <v>0</v>
      </c>
      <c r="Z2478" s="7">
        <v>264</v>
      </c>
      <c r="AA2478" s="7">
        <v>205</v>
      </c>
      <c r="AB2478" s="7">
        <v>17</v>
      </c>
    </row>
    <row r="2479" spans="2:28" ht="67.5" x14ac:dyDescent="0.2">
      <c r="B2479" s="7" t="s">
        <v>13352</v>
      </c>
      <c r="D2479" s="7" t="s">
        <v>13353</v>
      </c>
      <c r="E2479" s="7" t="s">
        <v>3041</v>
      </c>
      <c r="F2479" s="7" t="s">
        <v>3100</v>
      </c>
      <c r="G2479" s="7" t="s">
        <v>815</v>
      </c>
      <c r="H2479" s="7" t="s">
        <v>100</v>
      </c>
      <c r="I2479" s="49" t="s">
        <v>13354</v>
      </c>
      <c r="J2479" s="7" t="s">
        <v>3044</v>
      </c>
      <c r="K2479" s="42">
        <v>44228</v>
      </c>
      <c r="L2479" s="7" t="s">
        <v>35</v>
      </c>
      <c r="M2479" s="7">
        <v>660</v>
      </c>
      <c r="N2479" s="7">
        <v>10</v>
      </c>
      <c r="O2479" s="7">
        <v>144</v>
      </c>
      <c r="P2479" s="7">
        <v>0.61499999999999999</v>
      </c>
      <c r="Q2479" s="7" t="str">
        <f>CONCATENATE(Z2479,"х",AA2479,"х",AB2479)</f>
        <v>262х205х16</v>
      </c>
      <c r="R2479" s="7" t="s">
        <v>94</v>
      </c>
      <c r="S2479" s="7" t="s">
        <v>39</v>
      </c>
      <c r="T2479" s="7" t="s">
        <v>13339</v>
      </c>
      <c r="U2479" s="7" t="s">
        <v>84</v>
      </c>
      <c r="V2479" s="7">
        <v>259092</v>
      </c>
      <c r="W2479" s="7">
        <f>A2479*M2479</f>
        <v>0</v>
      </c>
      <c r="X2479" s="7" t="str">
        <f>IF(A2479&gt;=1,1," ")</f>
        <v xml:space="preserve"> </v>
      </c>
      <c r="Y2479" s="7">
        <f>P2479*A2479</f>
        <v>0</v>
      </c>
      <c r="Z2479" s="7">
        <v>262</v>
      </c>
      <c r="AA2479" s="7">
        <v>205</v>
      </c>
      <c r="AB2479" s="7">
        <v>16</v>
      </c>
    </row>
    <row r="2480" spans="2:28" ht="123.75" x14ac:dyDescent="0.2">
      <c r="B2480" s="7" t="s">
        <v>13355</v>
      </c>
      <c r="D2480" s="7" t="s">
        <v>13356</v>
      </c>
      <c r="E2480" s="7" t="s">
        <v>3090</v>
      </c>
      <c r="F2480" s="7" t="s">
        <v>13357</v>
      </c>
      <c r="G2480" s="7" t="s">
        <v>78</v>
      </c>
      <c r="H2480" s="7" t="s">
        <v>158</v>
      </c>
      <c r="I2480" s="49" t="s">
        <v>13358</v>
      </c>
      <c r="J2480" s="42">
        <v>42934</v>
      </c>
      <c r="K2480" s="42">
        <v>42934</v>
      </c>
      <c r="L2480" s="7" t="s">
        <v>35</v>
      </c>
      <c r="M2480" s="7">
        <v>990</v>
      </c>
      <c r="N2480" s="7">
        <v>10</v>
      </c>
      <c r="O2480" s="7">
        <v>672</v>
      </c>
      <c r="P2480" s="7">
        <v>0.85499999999999998</v>
      </c>
      <c r="Q2480" s="7" t="str">
        <f>CONCATENATE(Z2480,"х",AA2480,"х",AB2480)</f>
        <v>218х145х40</v>
      </c>
      <c r="R2480" s="7" t="s">
        <v>82</v>
      </c>
      <c r="S2480" s="7" t="s">
        <v>39</v>
      </c>
      <c r="T2480" s="7" t="s">
        <v>13359</v>
      </c>
      <c r="U2480" s="7" t="s">
        <v>215</v>
      </c>
      <c r="V2480" s="7">
        <v>248905</v>
      </c>
      <c r="W2480" s="7">
        <f>A2480*M2480</f>
        <v>0</v>
      </c>
      <c r="X2480" s="7" t="str">
        <f>IF(A2480&gt;=1,1," ")</f>
        <v xml:space="preserve"> </v>
      </c>
      <c r="Y2480" s="7">
        <f>P2480*A2480</f>
        <v>0</v>
      </c>
      <c r="Z2480" s="7">
        <v>218</v>
      </c>
      <c r="AA2480" s="7">
        <v>145</v>
      </c>
      <c r="AB2480" s="7">
        <v>40</v>
      </c>
    </row>
    <row r="2481" spans="2:28" ht="202.5" x14ac:dyDescent="0.2">
      <c r="B2481" s="7" t="s">
        <v>13360</v>
      </c>
      <c r="D2481" s="7" t="s">
        <v>13361</v>
      </c>
      <c r="E2481" s="7" t="s">
        <v>905</v>
      </c>
      <c r="F2481" s="7" t="s">
        <v>13362</v>
      </c>
      <c r="G2481" s="7" t="s">
        <v>815</v>
      </c>
      <c r="H2481" s="7" t="s">
        <v>100</v>
      </c>
      <c r="I2481" s="49" t="s">
        <v>13363</v>
      </c>
      <c r="J2481" s="7" t="s">
        <v>102</v>
      </c>
      <c r="K2481" s="42">
        <v>44440</v>
      </c>
      <c r="L2481" s="7" t="s">
        <v>35</v>
      </c>
      <c r="M2481" s="7">
        <v>990</v>
      </c>
      <c r="N2481" s="7">
        <v>10</v>
      </c>
      <c r="O2481" s="7">
        <v>640</v>
      </c>
      <c r="P2481" s="7">
        <v>0.84499999999999997</v>
      </c>
      <c r="Q2481" s="7" t="str">
        <f>CONCATENATE(Z2481,"х",AA2481,"х",AB2481)</f>
        <v>218х146х37</v>
      </c>
      <c r="R2481" s="7" t="s">
        <v>82</v>
      </c>
      <c r="S2481" s="7" t="s">
        <v>39</v>
      </c>
      <c r="T2481" s="7" t="s">
        <v>13359</v>
      </c>
      <c r="U2481" s="7" t="s">
        <v>215</v>
      </c>
      <c r="V2481" s="7">
        <v>221045</v>
      </c>
      <c r="W2481" s="7">
        <f>A2481*M2481</f>
        <v>0</v>
      </c>
      <c r="X2481" s="7" t="str">
        <f>IF(A2481&gt;=1,1," ")</f>
        <v xml:space="preserve"> </v>
      </c>
      <c r="Y2481" s="7">
        <f>P2481*A2481</f>
        <v>0</v>
      </c>
      <c r="Z2481" s="7">
        <v>218</v>
      </c>
      <c r="AA2481" s="7">
        <v>146</v>
      </c>
      <c r="AB2481" s="7">
        <v>37</v>
      </c>
    </row>
    <row r="2482" spans="2:28" ht="112.5" x14ac:dyDescent="0.2">
      <c r="B2482" s="7" t="s">
        <v>13364</v>
      </c>
      <c r="D2482" s="7" t="s">
        <v>13365</v>
      </c>
      <c r="E2482" s="7" t="s">
        <v>13366</v>
      </c>
      <c r="F2482" s="7" t="s">
        <v>13367</v>
      </c>
      <c r="G2482" s="7" t="s">
        <v>815</v>
      </c>
      <c r="H2482" s="7" t="s">
        <v>447</v>
      </c>
      <c r="I2482" s="49" t="s">
        <v>13368</v>
      </c>
      <c r="J2482" s="7" t="s">
        <v>13369</v>
      </c>
      <c r="K2482" s="42">
        <v>43633</v>
      </c>
      <c r="L2482" s="7" t="s">
        <v>35</v>
      </c>
      <c r="M2482" s="7">
        <v>540</v>
      </c>
      <c r="N2482" s="7">
        <v>10</v>
      </c>
      <c r="O2482" s="7">
        <v>256</v>
      </c>
      <c r="P2482" s="7">
        <v>0.157</v>
      </c>
      <c r="Q2482" s="7" t="str">
        <f>CONCATENATE(Z2482,"х",AA2482,"х",AB2482)</f>
        <v>150х110х14</v>
      </c>
      <c r="R2482" s="7" t="s">
        <v>13370</v>
      </c>
      <c r="S2482" s="7" t="s">
        <v>13371</v>
      </c>
      <c r="T2482" s="7" t="s">
        <v>13372</v>
      </c>
      <c r="U2482" s="7" t="s">
        <v>56</v>
      </c>
      <c r="V2482" s="7">
        <v>257639</v>
      </c>
      <c r="W2482" s="7">
        <f>A2482*M2482</f>
        <v>0</v>
      </c>
      <c r="X2482" s="7" t="str">
        <f>IF(A2482&gt;=1,1," ")</f>
        <v xml:space="preserve"> </v>
      </c>
      <c r="Y2482" s="7">
        <f>P2482*A2482</f>
        <v>0</v>
      </c>
      <c r="Z2482" s="7">
        <v>150</v>
      </c>
      <c r="AA2482" s="7">
        <v>110</v>
      </c>
      <c r="AB2482" s="7">
        <v>14</v>
      </c>
    </row>
    <row r="2483" spans="2:28" ht="191.25" x14ac:dyDescent="0.2">
      <c r="B2483" s="7" t="s">
        <v>13373</v>
      </c>
      <c r="D2483" s="7" t="s">
        <v>13374</v>
      </c>
      <c r="E2483" s="7" t="s">
        <v>13375</v>
      </c>
      <c r="F2483" s="7" t="s">
        <v>13376</v>
      </c>
      <c r="G2483" s="7" t="s">
        <v>63</v>
      </c>
      <c r="H2483" s="7" t="s">
        <v>837</v>
      </c>
      <c r="I2483" s="49" t="s">
        <v>13377</v>
      </c>
      <c r="J2483" s="7" t="s">
        <v>13378</v>
      </c>
      <c r="K2483" s="42">
        <v>43209</v>
      </c>
      <c r="L2483" s="7" t="s">
        <v>35</v>
      </c>
      <c r="M2483" s="7">
        <v>450</v>
      </c>
      <c r="N2483" s="7">
        <v>10</v>
      </c>
      <c r="O2483" s="7">
        <v>336</v>
      </c>
      <c r="P2483" s="7">
        <v>0.48799999999999999</v>
      </c>
      <c r="Q2483" s="7" t="str">
        <f>CONCATENATE(Z2483,"х",AA2483,"х",AB2483)</f>
        <v>218х169х23</v>
      </c>
      <c r="R2483" s="7" t="s">
        <v>754</v>
      </c>
      <c r="S2483" s="7" t="s">
        <v>39</v>
      </c>
      <c r="T2483" s="7" t="s">
        <v>13379</v>
      </c>
      <c r="U2483" s="7" t="s">
        <v>37</v>
      </c>
      <c r="V2483" s="7">
        <v>260639</v>
      </c>
      <c r="W2483" s="7">
        <f>A2483*M2483</f>
        <v>0</v>
      </c>
      <c r="X2483" s="7" t="str">
        <f>IF(A2483&gt;=1,1," ")</f>
        <v xml:space="preserve"> </v>
      </c>
      <c r="Y2483" s="7">
        <f>P2483*A2483</f>
        <v>0</v>
      </c>
      <c r="Z2483" s="7">
        <v>218</v>
      </c>
      <c r="AA2483" s="7">
        <v>169</v>
      </c>
      <c r="AB2483" s="7">
        <v>23</v>
      </c>
    </row>
    <row r="2484" spans="2:28" ht="213.75" x14ac:dyDescent="0.2">
      <c r="B2484" s="7" t="s">
        <v>13380</v>
      </c>
      <c r="D2484" s="7" t="s">
        <v>13381</v>
      </c>
      <c r="E2484" s="7" t="s">
        <v>13375</v>
      </c>
      <c r="F2484" s="7" t="s">
        <v>13382</v>
      </c>
      <c r="G2484" s="7" t="s">
        <v>78</v>
      </c>
      <c r="H2484" s="7" t="s">
        <v>837</v>
      </c>
      <c r="I2484" s="49" t="s">
        <v>13383</v>
      </c>
      <c r="J2484" s="7" t="s">
        <v>13384</v>
      </c>
      <c r="K2484" s="42">
        <v>44105</v>
      </c>
      <c r="L2484" s="7" t="s">
        <v>35</v>
      </c>
      <c r="M2484" s="7">
        <v>450</v>
      </c>
      <c r="N2484" s="7">
        <v>10</v>
      </c>
      <c r="O2484" s="7">
        <v>288</v>
      </c>
      <c r="P2484" s="7">
        <v>0.437</v>
      </c>
      <c r="Q2484" s="7" t="str">
        <f>CONCATENATE(Z2484,"х",AA2484,"х",AB2484)</f>
        <v>217х168х20</v>
      </c>
      <c r="R2484" s="7" t="s">
        <v>754</v>
      </c>
      <c r="S2484" s="7" t="s">
        <v>39</v>
      </c>
      <c r="T2484" s="7" t="s">
        <v>13379</v>
      </c>
      <c r="U2484" s="7" t="s">
        <v>37</v>
      </c>
      <c r="V2484" s="7">
        <v>264191</v>
      </c>
      <c r="W2484" s="7">
        <f>A2484*M2484</f>
        <v>0</v>
      </c>
      <c r="X2484" s="7" t="str">
        <f>IF(A2484&gt;=1,1," ")</f>
        <v xml:space="preserve"> </v>
      </c>
      <c r="Y2484" s="7">
        <f>P2484*A2484</f>
        <v>0</v>
      </c>
      <c r="Z2484" s="7">
        <v>217</v>
      </c>
      <c r="AA2484" s="7">
        <v>168</v>
      </c>
      <c r="AB2484" s="7">
        <v>20</v>
      </c>
    </row>
    <row r="2485" spans="2:28" ht="191.25" x14ac:dyDescent="0.2">
      <c r="B2485" s="7" t="s">
        <v>13385</v>
      </c>
      <c r="D2485" s="7" t="s">
        <v>13386</v>
      </c>
      <c r="E2485" s="7" t="s">
        <v>13375</v>
      </c>
      <c r="F2485" s="7" t="s">
        <v>13387</v>
      </c>
      <c r="G2485" s="7" t="s">
        <v>63</v>
      </c>
      <c r="H2485" s="7" t="s">
        <v>837</v>
      </c>
      <c r="I2485" s="49" t="s">
        <v>13388</v>
      </c>
      <c r="J2485" s="7" t="s">
        <v>13389</v>
      </c>
      <c r="K2485" s="42">
        <v>43290</v>
      </c>
      <c r="L2485" s="7" t="s">
        <v>35</v>
      </c>
      <c r="M2485" s="7">
        <v>450</v>
      </c>
      <c r="N2485" s="7">
        <v>10</v>
      </c>
      <c r="O2485" s="7">
        <v>256</v>
      </c>
      <c r="P2485" s="7">
        <v>0.41199999999999998</v>
      </c>
      <c r="Q2485" s="7" t="str">
        <f>CONCATENATE(Z2485,"х",AA2485,"х",AB2485)</f>
        <v>217х169х18</v>
      </c>
      <c r="R2485" s="7" t="s">
        <v>754</v>
      </c>
      <c r="S2485" s="7" t="s">
        <v>39</v>
      </c>
      <c r="T2485" s="7" t="s">
        <v>13379</v>
      </c>
      <c r="U2485" s="7" t="s">
        <v>37</v>
      </c>
      <c r="V2485" s="7">
        <v>246280</v>
      </c>
      <c r="W2485" s="7">
        <f>A2485*M2485</f>
        <v>0</v>
      </c>
      <c r="X2485" s="7" t="str">
        <f>IF(A2485&gt;=1,1," ")</f>
        <v xml:space="preserve"> </v>
      </c>
      <c r="Y2485" s="7">
        <f>P2485*A2485</f>
        <v>0</v>
      </c>
      <c r="Z2485" s="7">
        <v>217</v>
      </c>
      <c r="AA2485" s="7">
        <v>169</v>
      </c>
      <c r="AB2485" s="7">
        <v>18</v>
      </c>
    </row>
    <row r="2486" spans="2:28" x14ac:dyDescent="0.2">
      <c r="B2486" s="7" t="s">
        <v>13390</v>
      </c>
      <c r="D2486" s="7" t="s">
        <v>13391</v>
      </c>
      <c r="E2486" s="7" t="s">
        <v>445</v>
      </c>
      <c r="F2486" s="7" t="s">
        <v>13392</v>
      </c>
      <c r="G2486" s="7" t="s">
        <v>78</v>
      </c>
      <c r="H2486" s="7" t="s">
        <v>447</v>
      </c>
      <c r="I2486" s="7" t="s">
        <v>13393</v>
      </c>
      <c r="J2486" s="7" t="s">
        <v>13394</v>
      </c>
      <c r="K2486" s="42">
        <v>43501</v>
      </c>
      <c r="L2486" s="7" t="s">
        <v>441</v>
      </c>
      <c r="M2486" s="7">
        <v>144</v>
      </c>
      <c r="N2486" s="7">
        <v>20</v>
      </c>
      <c r="O2486" s="7">
        <v>58</v>
      </c>
      <c r="P2486" s="7">
        <v>6.8000000000000005E-2</v>
      </c>
      <c r="Q2486" s="7" t="str">
        <f>CONCATENATE(Z2486,"х",AA2486,"х",AB2486)</f>
        <v>112х80х7</v>
      </c>
      <c r="R2486" s="7" t="s">
        <v>13395</v>
      </c>
      <c r="S2486" s="7" t="s">
        <v>3279</v>
      </c>
      <c r="T2486" s="7" t="s">
        <v>13396</v>
      </c>
      <c r="U2486" s="7" t="s">
        <v>56</v>
      </c>
      <c r="V2486" s="7">
        <v>250610</v>
      </c>
      <c r="W2486" s="7">
        <f>A2486*M2486</f>
        <v>0</v>
      </c>
      <c r="X2486" s="7" t="str">
        <f>IF(A2486&gt;=1,1," ")</f>
        <v xml:space="preserve"> </v>
      </c>
      <c r="Y2486" s="7">
        <f>P2486*A2486</f>
        <v>0</v>
      </c>
      <c r="Z2486" s="7">
        <v>112</v>
      </c>
      <c r="AA2486" s="7">
        <v>80</v>
      </c>
      <c r="AB2486" s="7">
        <v>7</v>
      </c>
    </row>
    <row r="2487" spans="2:28" x14ac:dyDescent="0.2">
      <c r="B2487" s="7" t="s">
        <v>13397</v>
      </c>
      <c r="D2487" s="7" t="s">
        <v>13398</v>
      </c>
      <c r="E2487" s="7" t="s">
        <v>445</v>
      </c>
      <c r="F2487" s="7" t="s">
        <v>13399</v>
      </c>
      <c r="G2487" s="7" t="s">
        <v>78</v>
      </c>
      <c r="H2487" s="7" t="s">
        <v>447</v>
      </c>
      <c r="I2487" s="7" t="s">
        <v>13400</v>
      </c>
      <c r="J2487" s="7" t="s">
        <v>13401</v>
      </c>
      <c r="K2487" s="42">
        <v>43775</v>
      </c>
      <c r="L2487" s="7" t="s">
        <v>441</v>
      </c>
      <c r="M2487" s="7">
        <v>144</v>
      </c>
      <c r="N2487" s="7">
        <v>20</v>
      </c>
      <c r="O2487" s="7">
        <v>58</v>
      </c>
      <c r="P2487" s="7">
        <v>6.7000000000000004E-2</v>
      </c>
      <c r="Q2487" s="7" t="str">
        <f>CONCATENATE(Z2487,"х",AA2487,"х",AB2487)</f>
        <v>112х80х6</v>
      </c>
      <c r="R2487" s="7" t="s">
        <v>13395</v>
      </c>
      <c r="S2487" s="7" t="s">
        <v>3279</v>
      </c>
      <c r="T2487" s="7" t="s">
        <v>13396</v>
      </c>
      <c r="U2487" s="7" t="s">
        <v>56</v>
      </c>
      <c r="V2487" s="7">
        <v>260391</v>
      </c>
      <c r="W2487" s="7">
        <f>A2487*M2487</f>
        <v>0</v>
      </c>
      <c r="X2487" s="7" t="str">
        <f>IF(A2487&gt;=1,1," ")</f>
        <v xml:space="preserve"> </v>
      </c>
      <c r="Y2487" s="7">
        <f>P2487*A2487</f>
        <v>0</v>
      </c>
      <c r="Z2487" s="7">
        <v>112</v>
      </c>
      <c r="AA2487" s="7">
        <v>80</v>
      </c>
      <c r="AB2487" s="7">
        <v>6</v>
      </c>
    </row>
    <row r="2488" spans="2:28" x14ac:dyDescent="0.2">
      <c r="B2488" s="7" t="s">
        <v>13402</v>
      </c>
      <c r="D2488" s="7" t="s">
        <v>13403</v>
      </c>
      <c r="E2488" s="7" t="s">
        <v>445</v>
      </c>
      <c r="F2488" s="7" t="s">
        <v>13404</v>
      </c>
      <c r="G2488" s="7" t="s">
        <v>63</v>
      </c>
      <c r="H2488" s="7" t="s">
        <v>447</v>
      </c>
      <c r="I2488" s="7" t="s">
        <v>13405</v>
      </c>
      <c r="J2488" s="7" t="s">
        <v>10927</v>
      </c>
      <c r="K2488" s="42">
        <v>41214</v>
      </c>
      <c r="L2488" s="7" t="s">
        <v>35</v>
      </c>
      <c r="M2488" s="7">
        <v>144</v>
      </c>
      <c r="N2488" s="7">
        <v>20</v>
      </c>
      <c r="O2488" s="7">
        <v>58</v>
      </c>
      <c r="P2488" s="7">
        <v>6.7000000000000004E-2</v>
      </c>
      <c r="Q2488" s="7" t="str">
        <f>CONCATENATE(Z2488,"х",AA2488,"х",AB2488)</f>
        <v>112х76х8</v>
      </c>
      <c r="R2488" s="7" t="s">
        <v>13395</v>
      </c>
      <c r="S2488" s="7" t="s">
        <v>3279</v>
      </c>
      <c r="T2488" s="7" t="s">
        <v>13396</v>
      </c>
      <c r="U2488" s="7" t="s">
        <v>215</v>
      </c>
      <c r="V2488" s="7">
        <v>268700</v>
      </c>
      <c r="W2488" s="7">
        <f>A2488*M2488</f>
        <v>0</v>
      </c>
      <c r="X2488" s="7" t="str">
        <f>IF(A2488&gt;=1,1," ")</f>
        <v xml:space="preserve"> </v>
      </c>
      <c r="Y2488" s="7">
        <f>P2488*A2488</f>
        <v>0</v>
      </c>
      <c r="Z2488" s="7">
        <v>112</v>
      </c>
      <c r="AA2488" s="7">
        <v>76</v>
      </c>
      <c r="AB2488" s="7">
        <v>8</v>
      </c>
    </row>
    <row r="2489" spans="2:28" x14ac:dyDescent="0.2">
      <c r="B2489" s="7" t="s">
        <v>13406</v>
      </c>
      <c r="D2489" s="7" t="s">
        <v>13407</v>
      </c>
      <c r="E2489" s="7" t="s">
        <v>445</v>
      </c>
      <c r="F2489" s="7" t="s">
        <v>13408</v>
      </c>
      <c r="G2489" s="7" t="s">
        <v>63</v>
      </c>
      <c r="H2489" s="7" t="s">
        <v>447</v>
      </c>
      <c r="I2489" s="7" t="s">
        <v>13409</v>
      </c>
      <c r="J2489" s="7">
        <v>2710</v>
      </c>
      <c r="K2489" s="42">
        <v>40749</v>
      </c>
      <c r="L2489" s="7" t="s">
        <v>35</v>
      </c>
      <c r="M2489" s="7">
        <v>144</v>
      </c>
      <c r="N2489" s="7">
        <v>20</v>
      </c>
      <c r="O2489" s="7">
        <v>58</v>
      </c>
      <c r="P2489" s="7">
        <v>6.8000000000000005E-2</v>
      </c>
      <c r="Q2489" s="7" t="str">
        <f>CONCATENATE(Z2489,"х",AA2489,"х",AB2489)</f>
        <v>115х80х10</v>
      </c>
      <c r="R2489" s="7" t="s">
        <v>13395</v>
      </c>
      <c r="S2489" s="7" t="s">
        <v>3279</v>
      </c>
      <c r="T2489" s="7" t="s">
        <v>13396</v>
      </c>
      <c r="U2489" s="7" t="s">
        <v>56</v>
      </c>
      <c r="V2489" s="7">
        <v>270887</v>
      </c>
      <c r="W2489" s="7">
        <f>A2489*M2489</f>
        <v>0</v>
      </c>
      <c r="X2489" s="7" t="str">
        <f>IF(A2489&gt;=1,1," ")</f>
        <v xml:space="preserve"> </v>
      </c>
      <c r="Y2489" s="7">
        <f>P2489*A2489</f>
        <v>0</v>
      </c>
      <c r="Z2489" s="7">
        <v>115</v>
      </c>
      <c r="AA2489" s="7">
        <v>80</v>
      </c>
      <c r="AB2489" s="7">
        <v>10</v>
      </c>
    </row>
    <row r="2490" spans="2:28" x14ac:dyDescent="0.2">
      <c r="B2490" s="7" t="s">
        <v>13410</v>
      </c>
      <c r="D2490" s="7" t="s">
        <v>13411</v>
      </c>
      <c r="E2490" s="7" t="s">
        <v>445</v>
      </c>
      <c r="F2490" s="7" t="s">
        <v>13412</v>
      </c>
      <c r="G2490" s="7" t="s">
        <v>815</v>
      </c>
      <c r="H2490" s="7" t="s">
        <v>1183</v>
      </c>
      <c r="I2490" s="7" t="s">
        <v>13413</v>
      </c>
      <c r="J2490" s="7" t="s">
        <v>13414</v>
      </c>
      <c r="K2490" s="42">
        <v>43501</v>
      </c>
      <c r="L2490" s="7" t="s">
        <v>441</v>
      </c>
      <c r="M2490" s="7">
        <v>144</v>
      </c>
      <c r="N2490" s="7">
        <v>20</v>
      </c>
      <c r="O2490" s="7">
        <v>58</v>
      </c>
      <c r="P2490" s="7">
        <v>6.7000000000000004E-2</v>
      </c>
      <c r="Q2490" s="7" t="str">
        <f>CONCATENATE(Z2490,"х",AA2490,"х",AB2490)</f>
        <v>80х112х7</v>
      </c>
      <c r="R2490" s="7" t="s">
        <v>13395</v>
      </c>
      <c r="S2490" s="7" t="s">
        <v>3279</v>
      </c>
      <c r="T2490" s="7" t="s">
        <v>13396</v>
      </c>
      <c r="U2490" s="7" t="s">
        <v>215</v>
      </c>
      <c r="V2490" s="7">
        <v>250636</v>
      </c>
      <c r="W2490" s="7">
        <f>A2490*M2490</f>
        <v>0</v>
      </c>
      <c r="X2490" s="7" t="str">
        <f>IF(A2490&gt;=1,1," ")</f>
        <v xml:space="preserve"> </v>
      </c>
      <c r="Y2490" s="7">
        <f>P2490*A2490</f>
        <v>0</v>
      </c>
      <c r="Z2490" s="7">
        <v>80</v>
      </c>
      <c r="AA2490" s="7">
        <v>112</v>
      </c>
      <c r="AB2490" s="7">
        <v>7</v>
      </c>
    </row>
    <row r="2491" spans="2:28" ht="112.5" x14ac:dyDescent="0.2">
      <c r="B2491" s="7" t="s">
        <v>13415</v>
      </c>
      <c r="D2491" s="7" t="s">
        <v>13416</v>
      </c>
      <c r="E2491" s="7" t="s">
        <v>445</v>
      </c>
      <c r="F2491" s="7" t="s">
        <v>13417</v>
      </c>
      <c r="G2491" s="7" t="s">
        <v>63</v>
      </c>
      <c r="H2491" s="7" t="s">
        <v>447</v>
      </c>
      <c r="I2491" s="49" t="s">
        <v>13418</v>
      </c>
      <c r="J2491" s="7" t="s">
        <v>13419</v>
      </c>
      <c r="K2491" s="42">
        <v>43782</v>
      </c>
      <c r="L2491" s="7" t="s">
        <v>441</v>
      </c>
      <c r="M2491" s="7">
        <v>144</v>
      </c>
      <c r="N2491" s="7">
        <v>20</v>
      </c>
      <c r="O2491" s="7">
        <v>58</v>
      </c>
      <c r="P2491" s="7">
        <v>6.7000000000000004E-2</v>
      </c>
      <c r="Q2491" s="7" t="str">
        <f>CONCATENATE(Z2491,"х",AA2491,"х",AB2491)</f>
        <v>112х76х8</v>
      </c>
      <c r="R2491" s="7" t="s">
        <v>13395</v>
      </c>
      <c r="S2491" s="7" t="s">
        <v>3279</v>
      </c>
      <c r="T2491" s="7" t="s">
        <v>13396</v>
      </c>
      <c r="U2491" s="7" t="s">
        <v>56</v>
      </c>
      <c r="V2491" s="7">
        <v>268695</v>
      </c>
      <c r="W2491" s="7">
        <f>A2491*M2491</f>
        <v>0</v>
      </c>
      <c r="X2491" s="7" t="str">
        <f>IF(A2491&gt;=1,1," ")</f>
        <v xml:space="preserve"> </v>
      </c>
      <c r="Y2491" s="7">
        <f>P2491*A2491</f>
        <v>0</v>
      </c>
      <c r="Z2491" s="7">
        <v>112</v>
      </c>
      <c r="AA2491" s="7">
        <v>76</v>
      </c>
      <c r="AB2491" s="7">
        <v>8</v>
      </c>
    </row>
    <row r="2492" spans="2:28" x14ac:dyDescent="0.2">
      <c r="B2492" s="7" t="s">
        <v>13420</v>
      </c>
      <c r="D2492" s="7" t="s">
        <v>13421</v>
      </c>
      <c r="E2492" s="7" t="s">
        <v>7529</v>
      </c>
      <c r="F2492" s="7" t="s">
        <v>13422</v>
      </c>
      <c r="G2492" s="7" t="s">
        <v>63</v>
      </c>
      <c r="H2492" s="7" t="s">
        <v>447</v>
      </c>
      <c r="I2492" s="7" t="s">
        <v>13423</v>
      </c>
      <c r="J2492" s="7" t="s">
        <v>13424</v>
      </c>
      <c r="K2492" s="42">
        <v>43007</v>
      </c>
      <c r="L2492" s="7" t="s">
        <v>35</v>
      </c>
      <c r="M2492" s="7">
        <v>170.4</v>
      </c>
      <c r="N2492" s="7">
        <v>20</v>
      </c>
      <c r="O2492" s="7">
        <v>58</v>
      </c>
      <c r="P2492" s="7">
        <v>6.8000000000000005E-2</v>
      </c>
      <c r="Q2492" s="7" t="str">
        <f>CONCATENATE(Z2492,"х",AA2492,"х",AB2492)</f>
        <v>115х80х7</v>
      </c>
      <c r="R2492" s="7" t="s">
        <v>13395</v>
      </c>
      <c r="S2492" s="7" t="s">
        <v>3279</v>
      </c>
      <c r="T2492" s="7" t="s">
        <v>13396</v>
      </c>
      <c r="U2492" s="7" t="s">
        <v>56</v>
      </c>
      <c r="V2492" s="7">
        <v>271982</v>
      </c>
      <c r="W2492" s="7">
        <f>A2492*M2492</f>
        <v>0</v>
      </c>
      <c r="X2492" s="7" t="str">
        <f>IF(A2492&gt;=1,1," ")</f>
        <v xml:space="preserve"> </v>
      </c>
      <c r="Y2492" s="7">
        <f>P2492*A2492</f>
        <v>0</v>
      </c>
      <c r="Z2492" s="7">
        <v>115</v>
      </c>
      <c r="AA2492" s="7">
        <v>80</v>
      </c>
      <c r="AB2492" s="7">
        <v>7</v>
      </c>
    </row>
    <row r="2493" spans="2:28" x14ac:dyDescent="0.2">
      <c r="B2493" s="7" t="s">
        <v>13425</v>
      </c>
      <c r="D2493" s="7" t="s">
        <v>13426</v>
      </c>
      <c r="E2493" s="7" t="s">
        <v>13427</v>
      </c>
      <c r="F2493" s="7" t="s">
        <v>13428</v>
      </c>
      <c r="G2493" s="7" t="s">
        <v>63</v>
      </c>
      <c r="H2493" s="7" t="s">
        <v>438</v>
      </c>
      <c r="I2493" s="7" t="s">
        <v>13429</v>
      </c>
      <c r="J2493" s="7" t="s">
        <v>13430</v>
      </c>
      <c r="K2493" s="42">
        <v>43665</v>
      </c>
      <c r="L2493" s="7" t="s">
        <v>35</v>
      </c>
      <c r="M2493" s="7">
        <v>170.4</v>
      </c>
      <c r="N2493" s="7">
        <v>20</v>
      </c>
      <c r="O2493" s="7">
        <v>58</v>
      </c>
      <c r="P2493" s="7">
        <v>6.8000000000000005E-2</v>
      </c>
      <c r="Q2493" s="7" t="str">
        <f>CONCATENATE(Z2493,"х",AA2493,"х",AB2493)</f>
        <v>115х80х7</v>
      </c>
      <c r="R2493" s="7" t="s">
        <v>13395</v>
      </c>
      <c r="S2493" s="7" t="s">
        <v>3279</v>
      </c>
      <c r="T2493" s="7" t="s">
        <v>13396</v>
      </c>
      <c r="U2493" s="7" t="s">
        <v>56</v>
      </c>
      <c r="V2493" s="7">
        <v>271981</v>
      </c>
      <c r="W2493" s="7">
        <f>A2493*M2493</f>
        <v>0</v>
      </c>
      <c r="X2493" s="7" t="str">
        <f>IF(A2493&gt;=1,1," ")</f>
        <v xml:space="preserve"> </v>
      </c>
      <c r="Y2493" s="7">
        <f>P2493*A2493</f>
        <v>0</v>
      </c>
      <c r="Z2493" s="7">
        <v>115</v>
      </c>
      <c r="AA2493" s="7">
        <v>80</v>
      </c>
      <c r="AB2493" s="7">
        <v>7</v>
      </c>
    </row>
    <row r="2494" spans="2:28" x14ac:dyDescent="0.2">
      <c r="B2494" s="7" t="s">
        <v>13431</v>
      </c>
      <c r="D2494" s="7" t="s">
        <v>13432</v>
      </c>
      <c r="E2494" s="7" t="s">
        <v>445</v>
      </c>
      <c r="F2494" s="7" t="s">
        <v>13433</v>
      </c>
      <c r="G2494" s="7" t="s">
        <v>78</v>
      </c>
      <c r="H2494" s="7" t="s">
        <v>447</v>
      </c>
      <c r="I2494" s="7" t="s">
        <v>13434</v>
      </c>
      <c r="J2494" s="7" t="s">
        <v>13435</v>
      </c>
      <c r="K2494" s="42">
        <v>43501</v>
      </c>
      <c r="L2494" s="7" t="s">
        <v>441</v>
      </c>
      <c r="M2494" s="7">
        <v>144</v>
      </c>
      <c r="N2494" s="7">
        <v>20</v>
      </c>
      <c r="O2494" s="7">
        <v>58</v>
      </c>
      <c r="P2494" s="7">
        <v>7.0000000000000007E-2</v>
      </c>
      <c r="Q2494" s="7" t="str">
        <f>CONCATENATE(Z2494,"х",AA2494,"х",AB2494)</f>
        <v>112х80х7</v>
      </c>
      <c r="R2494" s="7" t="s">
        <v>13395</v>
      </c>
      <c r="S2494" s="7" t="s">
        <v>3279</v>
      </c>
      <c r="T2494" s="7" t="s">
        <v>13396</v>
      </c>
      <c r="U2494" s="7" t="s">
        <v>56</v>
      </c>
      <c r="V2494" s="7">
        <v>250612</v>
      </c>
      <c r="W2494" s="7">
        <f>A2494*M2494</f>
        <v>0</v>
      </c>
      <c r="X2494" s="7" t="str">
        <f>IF(A2494&gt;=1,1," ")</f>
        <v xml:space="preserve"> </v>
      </c>
      <c r="Y2494" s="7">
        <f>P2494*A2494</f>
        <v>0</v>
      </c>
      <c r="Z2494" s="7">
        <v>112</v>
      </c>
      <c r="AA2494" s="7">
        <v>80</v>
      </c>
      <c r="AB2494" s="7">
        <v>7</v>
      </c>
    </row>
    <row r="2495" spans="2:28" x14ac:dyDescent="0.2">
      <c r="B2495" s="7" t="s">
        <v>13436</v>
      </c>
      <c r="D2495" s="7" t="s">
        <v>13437</v>
      </c>
      <c r="E2495" s="7" t="s">
        <v>445</v>
      </c>
      <c r="F2495" s="7" t="s">
        <v>13438</v>
      </c>
      <c r="G2495" s="7" t="s">
        <v>78</v>
      </c>
      <c r="H2495" s="7" t="s">
        <v>447</v>
      </c>
      <c r="I2495" s="7" t="s">
        <v>13439</v>
      </c>
      <c r="J2495" s="7" t="s">
        <v>13440</v>
      </c>
      <c r="K2495" s="42">
        <v>43776</v>
      </c>
      <c r="L2495" s="7" t="s">
        <v>441</v>
      </c>
      <c r="M2495" s="7">
        <v>144</v>
      </c>
      <c r="N2495" s="7">
        <v>20</v>
      </c>
      <c r="O2495" s="7">
        <v>58</v>
      </c>
      <c r="P2495" s="7">
        <v>6.7000000000000004E-2</v>
      </c>
      <c r="Q2495" s="7" t="str">
        <f>CONCATENATE(Z2495,"х",AA2495,"х",AB2495)</f>
        <v>112х80х6</v>
      </c>
      <c r="R2495" s="7" t="s">
        <v>13395</v>
      </c>
      <c r="S2495" s="7" t="s">
        <v>3279</v>
      </c>
      <c r="T2495" s="7" t="s">
        <v>13396</v>
      </c>
      <c r="U2495" s="7" t="s">
        <v>56</v>
      </c>
      <c r="V2495" s="7">
        <v>260390</v>
      </c>
      <c r="W2495" s="7">
        <f>A2495*M2495</f>
        <v>0</v>
      </c>
      <c r="X2495" s="7" t="str">
        <f>IF(A2495&gt;=1,1," ")</f>
        <v xml:space="preserve"> </v>
      </c>
      <c r="Y2495" s="7">
        <f>P2495*A2495</f>
        <v>0</v>
      </c>
      <c r="Z2495" s="7">
        <v>112</v>
      </c>
      <c r="AA2495" s="7">
        <v>80</v>
      </c>
      <c r="AB2495" s="7">
        <v>6</v>
      </c>
    </row>
    <row r="2496" spans="2:28" x14ac:dyDescent="0.2">
      <c r="B2496" s="7" t="s">
        <v>13441</v>
      </c>
      <c r="D2496" s="7" t="s">
        <v>13442</v>
      </c>
      <c r="E2496" s="7" t="s">
        <v>445</v>
      </c>
      <c r="F2496" s="7" t="s">
        <v>13443</v>
      </c>
      <c r="G2496" s="7" t="s">
        <v>63</v>
      </c>
      <c r="H2496" s="7" t="s">
        <v>447</v>
      </c>
      <c r="I2496" s="7" t="s">
        <v>13444</v>
      </c>
      <c r="J2496" s="7" t="s">
        <v>5019</v>
      </c>
      <c r="K2496" s="42">
        <v>41765</v>
      </c>
      <c r="L2496" s="7" t="s">
        <v>441</v>
      </c>
      <c r="M2496" s="7">
        <v>144</v>
      </c>
      <c r="N2496" s="7">
        <v>20</v>
      </c>
      <c r="O2496" s="7">
        <v>58</v>
      </c>
      <c r="P2496" s="7">
        <v>6.8000000000000005E-2</v>
      </c>
      <c r="Q2496" s="7" t="str">
        <f>CONCATENATE(Z2496,"х",AA2496,"х",AB2496)</f>
        <v>115х80х10</v>
      </c>
      <c r="R2496" s="7" t="s">
        <v>13395</v>
      </c>
      <c r="S2496" s="7" t="s">
        <v>3279</v>
      </c>
      <c r="T2496" s="7" t="s">
        <v>13396</v>
      </c>
      <c r="U2496" s="7" t="s">
        <v>56</v>
      </c>
      <c r="V2496" s="7">
        <v>270884</v>
      </c>
      <c r="W2496" s="7">
        <f>A2496*M2496</f>
        <v>0</v>
      </c>
      <c r="X2496" s="7" t="str">
        <f>IF(A2496&gt;=1,1," ")</f>
        <v xml:space="preserve"> </v>
      </c>
      <c r="Y2496" s="7">
        <f>P2496*A2496</f>
        <v>0</v>
      </c>
      <c r="Z2496" s="7">
        <v>115</v>
      </c>
      <c r="AA2496" s="7">
        <v>80</v>
      </c>
      <c r="AB2496" s="7">
        <v>10</v>
      </c>
    </row>
    <row r="2497" spans="2:28" x14ac:dyDescent="0.2">
      <c r="B2497" s="7" t="s">
        <v>13445</v>
      </c>
      <c r="D2497" s="7" t="s">
        <v>13446</v>
      </c>
      <c r="E2497" s="7" t="s">
        <v>5345</v>
      </c>
      <c r="F2497" s="7" t="s">
        <v>13447</v>
      </c>
      <c r="G2497" s="7" t="s">
        <v>815</v>
      </c>
      <c r="H2497" s="7" t="s">
        <v>569</v>
      </c>
      <c r="I2497" s="7" t="s">
        <v>13448</v>
      </c>
      <c r="J2497" s="7" t="s">
        <v>13449</v>
      </c>
      <c r="K2497" s="42">
        <v>42776</v>
      </c>
      <c r="L2497" s="7" t="s">
        <v>35</v>
      </c>
      <c r="M2497" s="7">
        <v>427.2</v>
      </c>
      <c r="N2497" s="7">
        <v>10</v>
      </c>
      <c r="O2497" s="7">
        <v>384</v>
      </c>
      <c r="P2497" s="7">
        <v>0.36699999999999999</v>
      </c>
      <c r="Q2497" s="7" t="str">
        <f>CONCATENATE(Z2497,"х",AA2497,"х",AB2497)</f>
        <v>207х132х23</v>
      </c>
      <c r="R2497" s="7" t="s">
        <v>36</v>
      </c>
      <c r="S2497" s="7" t="s">
        <v>39</v>
      </c>
      <c r="T2497" s="7" t="s">
        <v>13450</v>
      </c>
      <c r="U2497" s="7" t="s">
        <v>56</v>
      </c>
      <c r="V2497" s="7">
        <v>236423</v>
      </c>
      <c r="W2497" s="7">
        <f>A2497*M2497</f>
        <v>0</v>
      </c>
      <c r="X2497" s="7" t="str">
        <f>IF(A2497&gt;=1,1," ")</f>
        <v xml:space="preserve"> </v>
      </c>
      <c r="Y2497" s="7">
        <f>P2497*A2497</f>
        <v>0</v>
      </c>
      <c r="Z2497" s="7">
        <v>207</v>
      </c>
      <c r="AA2497" s="7">
        <v>132</v>
      </c>
      <c r="AB2497" s="7">
        <v>23</v>
      </c>
    </row>
    <row r="2498" spans="2:28" ht="157.5" x14ac:dyDescent="0.2">
      <c r="B2498" s="7" t="s">
        <v>13451</v>
      </c>
      <c r="D2498" s="7" t="s">
        <v>13452</v>
      </c>
      <c r="E2498" s="7" t="s">
        <v>5345</v>
      </c>
      <c r="F2498" s="7" t="s">
        <v>13453</v>
      </c>
      <c r="G2498" s="7" t="s">
        <v>878</v>
      </c>
      <c r="H2498" s="7" t="s">
        <v>569</v>
      </c>
      <c r="I2498" s="49" t="s">
        <v>13454</v>
      </c>
      <c r="J2498" s="7" t="s">
        <v>13449</v>
      </c>
      <c r="K2498" s="42">
        <v>42776</v>
      </c>
      <c r="L2498" s="7" t="s">
        <v>35</v>
      </c>
      <c r="M2498" s="7">
        <v>450</v>
      </c>
      <c r="N2498" s="7">
        <v>10</v>
      </c>
      <c r="O2498" s="7">
        <v>416</v>
      </c>
      <c r="P2498" s="7">
        <v>0.39100000000000001</v>
      </c>
      <c r="Q2498" s="7" t="str">
        <f>CONCATENATE(Z2498,"х",AA2498,"х",AB2498)</f>
        <v>208х133х25</v>
      </c>
      <c r="R2498" s="7" t="s">
        <v>36</v>
      </c>
      <c r="S2498" s="7" t="s">
        <v>39</v>
      </c>
      <c r="T2498" s="7" t="s">
        <v>13450</v>
      </c>
      <c r="U2498" s="7" t="s">
        <v>56</v>
      </c>
      <c r="V2498" s="7">
        <v>236424</v>
      </c>
      <c r="W2498" s="7">
        <f>A2498*M2498</f>
        <v>0</v>
      </c>
      <c r="X2498" s="7" t="str">
        <f>IF(A2498&gt;=1,1," ")</f>
        <v xml:space="preserve"> </v>
      </c>
      <c r="Y2498" s="7">
        <f>P2498*A2498</f>
        <v>0</v>
      </c>
      <c r="Z2498" s="7">
        <v>208</v>
      </c>
      <c r="AA2498" s="7">
        <v>133</v>
      </c>
      <c r="AB2498" s="7">
        <v>25</v>
      </c>
    </row>
    <row r="2499" spans="2:28" ht="326.25" x14ac:dyDescent="0.2">
      <c r="B2499" s="7" t="s">
        <v>13455</v>
      </c>
      <c r="D2499" s="7" t="s">
        <v>13456</v>
      </c>
      <c r="E2499" s="7" t="s">
        <v>13457</v>
      </c>
      <c r="F2499" s="7" t="s">
        <v>13458</v>
      </c>
      <c r="G2499" s="7" t="s">
        <v>78</v>
      </c>
      <c r="H2499" s="7" t="s">
        <v>780</v>
      </c>
      <c r="I2499" s="49" t="s">
        <v>13459</v>
      </c>
      <c r="J2499" s="7" t="s">
        <v>13460</v>
      </c>
      <c r="K2499" s="42">
        <v>43845</v>
      </c>
      <c r="L2499" s="7" t="s">
        <v>35</v>
      </c>
      <c r="M2499" s="7">
        <v>471.6</v>
      </c>
      <c r="N2499" s="7">
        <v>10</v>
      </c>
      <c r="O2499" s="7">
        <v>256</v>
      </c>
      <c r="P2499" s="7">
        <v>0.3</v>
      </c>
      <c r="Q2499" s="7" t="str">
        <f>CONCATENATE(Z2499,"х",AA2499,"х",AB2499)</f>
        <v>208х142х15</v>
      </c>
      <c r="R2499" s="7" t="s">
        <v>340</v>
      </c>
      <c r="S2499" s="7" t="s">
        <v>39</v>
      </c>
      <c r="T2499" s="7" t="s">
        <v>13461</v>
      </c>
      <c r="U2499" s="7" t="s">
        <v>56</v>
      </c>
      <c r="V2499" s="7">
        <v>259713</v>
      </c>
      <c r="W2499" s="7">
        <f>A2499*M2499</f>
        <v>0</v>
      </c>
      <c r="X2499" s="7" t="str">
        <f>IF(A2499&gt;=1,1," ")</f>
        <v xml:space="preserve"> </v>
      </c>
      <c r="Y2499" s="7">
        <f>P2499*A2499</f>
        <v>0</v>
      </c>
      <c r="Z2499" s="7">
        <v>208</v>
      </c>
      <c r="AA2499" s="7">
        <v>142</v>
      </c>
      <c r="AB2499" s="7">
        <v>15</v>
      </c>
    </row>
    <row r="2500" spans="2:28" ht="202.5" x14ac:dyDescent="0.2">
      <c r="B2500" s="7" t="s">
        <v>13462</v>
      </c>
      <c r="D2500" s="7" t="s">
        <v>13463</v>
      </c>
      <c r="E2500" s="7" t="s">
        <v>13464</v>
      </c>
      <c r="F2500" s="7" t="s">
        <v>13465</v>
      </c>
      <c r="G2500" s="7" t="s">
        <v>63</v>
      </c>
      <c r="H2500" s="7" t="s">
        <v>724</v>
      </c>
      <c r="I2500" s="49" t="s">
        <v>13466</v>
      </c>
      <c r="J2500" s="7" t="s">
        <v>13467</v>
      </c>
      <c r="K2500" s="42">
        <v>44118</v>
      </c>
      <c r="L2500" s="7" t="s">
        <v>35</v>
      </c>
      <c r="M2500" s="7">
        <v>471.6</v>
      </c>
      <c r="N2500" s="7">
        <v>10</v>
      </c>
      <c r="O2500" s="7">
        <v>288</v>
      </c>
      <c r="P2500" s="7">
        <v>0.33400000000000002</v>
      </c>
      <c r="Q2500" s="7" t="str">
        <f>CONCATENATE(Z2500,"х",AA2500,"х",AB2500)</f>
        <v>207х144х19</v>
      </c>
      <c r="R2500" s="7" t="s">
        <v>340</v>
      </c>
      <c r="S2500" s="7" t="s">
        <v>39</v>
      </c>
      <c r="T2500" s="7" t="s">
        <v>13461</v>
      </c>
      <c r="U2500" s="7" t="s">
        <v>56</v>
      </c>
      <c r="V2500" s="7">
        <v>265890</v>
      </c>
      <c r="W2500" s="7">
        <f>A2500*M2500</f>
        <v>0</v>
      </c>
      <c r="X2500" s="7" t="str">
        <f>IF(A2500&gt;=1,1," ")</f>
        <v xml:space="preserve"> </v>
      </c>
      <c r="Y2500" s="7">
        <f>P2500*A2500</f>
        <v>0</v>
      </c>
      <c r="Z2500" s="7">
        <v>207</v>
      </c>
      <c r="AA2500" s="7">
        <v>144</v>
      </c>
      <c r="AB2500" s="7">
        <v>19</v>
      </c>
    </row>
    <row r="2501" spans="2:28" ht="348.75" x14ac:dyDescent="0.2">
      <c r="B2501" s="7" t="s">
        <v>13468</v>
      </c>
      <c r="D2501" s="7" t="s">
        <v>13469</v>
      </c>
      <c r="E2501" s="7" t="s">
        <v>13470</v>
      </c>
      <c r="F2501" s="7" t="s">
        <v>13471</v>
      </c>
      <c r="G2501" s="7" t="s">
        <v>78</v>
      </c>
      <c r="H2501" s="7" t="s">
        <v>780</v>
      </c>
      <c r="I2501" s="49" t="s">
        <v>13472</v>
      </c>
      <c r="J2501" s="7" t="s">
        <v>13473</v>
      </c>
      <c r="K2501" s="42">
        <v>43605</v>
      </c>
      <c r="L2501" s="7" t="s">
        <v>35</v>
      </c>
      <c r="M2501" s="7">
        <v>471.6</v>
      </c>
      <c r="N2501" s="7">
        <v>10</v>
      </c>
      <c r="O2501" s="7">
        <v>288</v>
      </c>
      <c r="P2501" s="7">
        <v>0.34100000000000003</v>
      </c>
      <c r="Q2501" s="7" t="str">
        <f>CONCATENATE(Z2501,"х",AA2501,"х",AB2501)</f>
        <v>206х145х22</v>
      </c>
      <c r="R2501" s="7" t="s">
        <v>340</v>
      </c>
      <c r="S2501" s="7" t="s">
        <v>39</v>
      </c>
      <c r="T2501" s="7" t="s">
        <v>13461</v>
      </c>
      <c r="U2501" s="7" t="s">
        <v>56</v>
      </c>
      <c r="V2501" s="7">
        <v>262602</v>
      </c>
      <c r="W2501" s="7">
        <f>A2501*M2501</f>
        <v>0</v>
      </c>
      <c r="X2501" s="7" t="str">
        <f>IF(A2501&gt;=1,1," ")</f>
        <v xml:space="preserve"> </v>
      </c>
      <c r="Y2501" s="7">
        <f>P2501*A2501</f>
        <v>0</v>
      </c>
      <c r="Z2501" s="7">
        <v>206</v>
      </c>
      <c r="AA2501" s="7">
        <v>145</v>
      </c>
      <c r="AB2501" s="7">
        <v>22</v>
      </c>
    </row>
    <row r="2502" spans="2:28" ht="202.5" x14ac:dyDescent="0.2">
      <c r="B2502" s="7" t="s">
        <v>13474</v>
      </c>
      <c r="D2502" s="7" t="s">
        <v>13475</v>
      </c>
      <c r="E2502" s="7" t="s">
        <v>13476</v>
      </c>
      <c r="F2502" s="7" t="s">
        <v>13477</v>
      </c>
      <c r="G2502" s="7" t="s">
        <v>78</v>
      </c>
      <c r="H2502" s="7" t="s">
        <v>2129</v>
      </c>
      <c r="I2502" s="49" t="s">
        <v>13478</v>
      </c>
      <c r="J2502" s="7" t="s">
        <v>13479</v>
      </c>
      <c r="K2502" s="42">
        <v>43622</v>
      </c>
      <c r="L2502" s="7" t="s">
        <v>35</v>
      </c>
      <c r="M2502" s="7">
        <v>471.6</v>
      </c>
      <c r="N2502" s="7">
        <v>10</v>
      </c>
      <c r="O2502" s="7">
        <v>272</v>
      </c>
      <c r="P2502" s="7">
        <v>0.36099999999999999</v>
      </c>
      <c r="Q2502" s="7" t="str">
        <f>CONCATENATE(Z2502,"х",AA2502,"х",AB2502)</f>
        <v>220х144х18</v>
      </c>
      <c r="R2502" s="7" t="s">
        <v>82</v>
      </c>
      <c r="S2502" s="7" t="s">
        <v>39</v>
      </c>
      <c r="T2502" s="7" t="s">
        <v>13480</v>
      </c>
      <c r="U2502" s="7" t="s">
        <v>37</v>
      </c>
      <c r="V2502" s="7">
        <v>257497</v>
      </c>
      <c r="W2502" s="7">
        <f>A2502*M2502</f>
        <v>0</v>
      </c>
      <c r="X2502" s="7" t="str">
        <f>IF(A2502&gt;=1,1," ")</f>
        <v xml:space="preserve"> </v>
      </c>
      <c r="Y2502" s="7">
        <f>P2502*A2502</f>
        <v>0</v>
      </c>
      <c r="Z2502" s="7">
        <v>220</v>
      </c>
      <c r="AA2502" s="7">
        <v>144</v>
      </c>
      <c r="AB2502" s="7">
        <v>18</v>
      </c>
    </row>
    <row r="2503" spans="2:28" ht="409.5" x14ac:dyDescent="0.2">
      <c r="B2503" s="7" t="s">
        <v>13481</v>
      </c>
      <c r="D2503" s="7" t="s">
        <v>13482</v>
      </c>
      <c r="E2503" s="7" t="s">
        <v>13483</v>
      </c>
      <c r="F2503" s="7" t="s">
        <v>13484</v>
      </c>
      <c r="G2503" s="7" t="s">
        <v>78</v>
      </c>
      <c r="H2503" s="7" t="s">
        <v>837</v>
      </c>
      <c r="I2503" s="49" t="s">
        <v>13485</v>
      </c>
      <c r="J2503" s="7" t="s">
        <v>13486</v>
      </c>
      <c r="K2503" s="42">
        <v>43941</v>
      </c>
      <c r="L2503" s="7" t="s">
        <v>35</v>
      </c>
      <c r="M2503" s="7">
        <v>410.4</v>
      </c>
      <c r="N2503" s="7">
        <v>10</v>
      </c>
      <c r="O2503" s="7">
        <v>320</v>
      </c>
      <c r="P2503" s="7">
        <v>0.375</v>
      </c>
      <c r="Q2503" s="7" t="str">
        <f>CONCATENATE(Z2503,"х",AA2503,"х",AB2503)</f>
        <v>200х138х19</v>
      </c>
      <c r="R2503" s="7" t="s">
        <v>82</v>
      </c>
      <c r="S2503" s="7" t="s">
        <v>39</v>
      </c>
      <c r="T2503" s="7" t="s">
        <v>13480</v>
      </c>
      <c r="U2503" s="7" t="s">
        <v>37</v>
      </c>
      <c r="V2503" s="7">
        <v>247756</v>
      </c>
      <c r="W2503" s="7">
        <f>A2503*M2503</f>
        <v>0</v>
      </c>
      <c r="X2503" s="7" t="str">
        <f>IF(A2503&gt;=1,1," ")</f>
        <v xml:space="preserve"> </v>
      </c>
      <c r="Y2503" s="7">
        <f>P2503*A2503</f>
        <v>0</v>
      </c>
      <c r="Z2503" s="7">
        <v>200</v>
      </c>
      <c r="AA2503" s="7">
        <v>138</v>
      </c>
      <c r="AB2503" s="7">
        <v>19</v>
      </c>
    </row>
    <row r="2504" spans="2:28" ht="315" x14ac:dyDescent="0.2">
      <c r="B2504" s="7" t="s">
        <v>13487</v>
      </c>
      <c r="D2504" s="7" t="s">
        <v>13488</v>
      </c>
      <c r="E2504" s="7" t="s">
        <v>13489</v>
      </c>
      <c r="F2504" s="7" t="s">
        <v>13490</v>
      </c>
      <c r="G2504" s="7" t="s">
        <v>815</v>
      </c>
      <c r="H2504" s="7" t="s">
        <v>337</v>
      </c>
      <c r="I2504" s="49" t="s">
        <v>13491</v>
      </c>
      <c r="J2504" s="7" t="s">
        <v>13492</v>
      </c>
      <c r="K2504" s="42">
        <v>43623</v>
      </c>
      <c r="L2504" s="7" t="s">
        <v>35</v>
      </c>
      <c r="M2504" s="7">
        <v>410.4</v>
      </c>
      <c r="N2504" s="7">
        <v>10</v>
      </c>
      <c r="O2504" s="7">
        <v>288</v>
      </c>
      <c r="P2504" s="7">
        <v>0.38500000000000001</v>
      </c>
      <c r="Q2504" s="7" t="str">
        <f>CONCATENATE(Z2504,"х",AA2504,"х",AB2504)</f>
        <v>220х145х20</v>
      </c>
      <c r="R2504" s="7" t="s">
        <v>82</v>
      </c>
      <c r="S2504" s="7" t="s">
        <v>39</v>
      </c>
      <c r="T2504" s="7" t="s">
        <v>13480</v>
      </c>
      <c r="U2504" s="7" t="s">
        <v>37</v>
      </c>
      <c r="V2504" s="7">
        <v>256383</v>
      </c>
      <c r="W2504" s="7">
        <f>A2504*M2504</f>
        <v>0</v>
      </c>
      <c r="X2504" s="7" t="str">
        <f>IF(A2504&gt;=1,1," ")</f>
        <v xml:space="preserve"> </v>
      </c>
      <c r="Y2504" s="7">
        <f>P2504*A2504</f>
        <v>0</v>
      </c>
      <c r="Z2504" s="7">
        <v>220</v>
      </c>
      <c r="AA2504" s="7">
        <v>145</v>
      </c>
      <c r="AB2504" s="7">
        <v>20</v>
      </c>
    </row>
    <row r="2505" spans="2:28" ht="337.5" x14ac:dyDescent="0.2">
      <c r="B2505" s="7" t="s">
        <v>13493</v>
      </c>
      <c r="D2505" s="7" t="s">
        <v>13494</v>
      </c>
      <c r="E2505" s="7" t="s">
        <v>13495</v>
      </c>
      <c r="F2505" s="7" t="s">
        <v>13496</v>
      </c>
      <c r="G2505" s="7" t="s">
        <v>878</v>
      </c>
      <c r="H2505" s="7" t="s">
        <v>337</v>
      </c>
      <c r="I2505" s="49" t="s">
        <v>13497</v>
      </c>
      <c r="J2505" s="7" t="s">
        <v>13498</v>
      </c>
      <c r="K2505" s="42">
        <v>43218</v>
      </c>
      <c r="L2505" s="7" t="s">
        <v>35</v>
      </c>
      <c r="M2505" s="7">
        <v>410.4</v>
      </c>
      <c r="N2505" s="7">
        <v>10</v>
      </c>
      <c r="O2505" s="7">
        <v>272</v>
      </c>
      <c r="P2505" s="7">
        <v>0.34</v>
      </c>
      <c r="Q2505" s="7" t="str">
        <f>CONCATENATE(Z2505,"х",AA2505,"х",AB2505)</f>
        <v>220х143х20</v>
      </c>
      <c r="R2505" s="7" t="s">
        <v>82</v>
      </c>
      <c r="S2505" s="7" t="s">
        <v>39</v>
      </c>
      <c r="T2505" s="7" t="s">
        <v>13480</v>
      </c>
      <c r="U2505" s="7" t="s">
        <v>37</v>
      </c>
      <c r="V2505" s="7">
        <v>247138</v>
      </c>
      <c r="W2505" s="7">
        <f>A2505*M2505</f>
        <v>0</v>
      </c>
      <c r="X2505" s="7" t="str">
        <f>IF(A2505&gt;=1,1," ")</f>
        <v xml:space="preserve"> </v>
      </c>
      <c r="Y2505" s="7">
        <f>P2505*A2505</f>
        <v>0</v>
      </c>
      <c r="Z2505" s="7">
        <v>220</v>
      </c>
      <c r="AA2505" s="7">
        <v>143</v>
      </c>
      <c r="AB2505" s="7">
        <v>20</v>
      </c>
    </row>
    <row r="2506" spans="2:28" ht="236.25" x14ac:dyDescent="0.2">
      <c r="B2506" s="7" t="s">
        <v>13499</v>
      </c>
      <c r="D2506" s="7" t="s">
        <v>13500</v>
      </c>
      <c r="E2506" s="7" t="s">
        <v>13501</v>
      </c>
      <c r="F2506" s="7" t="s">
        <v>13502</v>
      </c>
      <c r="G2506" s="7" t="s">
        <v>878</v>
      </c>
      <c r="H2506" s="7" t="s">
        <v>337</v>
      </c>
      <c r="I2506" s="49" t="s">
        <v>13503</v>
      </c>
      <c r="J2506" s="7" t="s">
        <v>13504</v>
      </c>
      <c r="K2506" s="42">
        <v>43188</v>
      </c>
      <c r="L2506" s="7" t="s">
        <v>35</v>
      </c>
      <c r="M2506" s="7">
        <v>471.6</v>
      </c>
      <c r="N2506" s="7">
        <v>10</v>
      </c>
      <c r="O2506" s="7">
        <v>320</v>
      </c>
      <c r="P2506" s="7">
        <v>0.38100000000000001</v>
      </c>
      <c r="Q2506" s="7" t="str">
        <f>CONCATENATE(Z2506,"х",AA2506,"х",AB2506)</f>
        <v>220х144х23</v>
      </c>
      <c r="R2506" s="7" t="s">
        <v>82</v>
      </c>
      <c r="S2506" s="7" t="s">
        <v>39</v>
      </c>
      <c r="T2506" s="7" t="s">
        <v>13480</v>
      </c>
      <c r="U2506" s="7" t="s">
        <v>37</v>
      </c>
      <c r="V2506" s="7">
        <v>247747</v>
      </c>
      <c r="W2506" s="7">
        <f>A2506*M2506</f>
        <v>0</v>
      </c>
      <c r="X2506" s="7" t="str">
        <f>IF(A2506&gt;=1,1," ")</f>
        <v xml:space="preserve"> </v>
      </c>
      <c r="Y2506" s="7">
        <f>P2506*A2506</f>
        <v>0</v>
      </c>
      <c r="Z2506" s="7">
        <v>220</v>
      </c>
      <c r="AA2506" s="7">
        <v>144</v>
      </c>
      <c r="AB2506" s="7">
        <v>23</v>
      </c>
    </row>
    <row r="2507" spans="2:28" x14ac:dyDescent="0.2">
      <c r="B2507" s="7" t="s">
        <v>13505</v>
      </c>
      <c r="D2507" s="7" t="s">
        <v>13506</v>
      </c>
      <c r="E2507" s="7" t="s">
        <v>13507</v>
      </c>
      <c r="F2507" s="7" t="s">
        <v>13508</v>
      </c>
      <c r="G2507" s="7" t="s">
        <v>878</v>
      </c>
      <c r="H2507" s="7" t="s">
        <v>158</v>
      </c>
      <c r="I2507" s="7" t="s">
        <v>13509</v>
      </c>
      <c r="J2507" s="7" t="s">
        <v>13510</v>
      </c>
      <c r="K2507" s="42">
        <v>42598</v>
      </c>
      <c r="L2507" s="7" t="s">
        <v>441</v>
      </c>
      <c r="M2507" s="7">
        <v>385.2</v>
      </c>
      <c r="N2507" s="7">
        <v>10</v>
      </c>
      <c r="O2507" s="7">
        <v>320</v>
      </c>
      <c r="P2507" s="7">
        <v>0.40400000000000003</v>
      </c>
      <c r="Q2507" s="7" t="str">
        <f>CONCATENATE(Z2507,"х",AA2507,"х",AB2507)</f>
        <v>220х145х23</v>
      </c>
      <c r="R2507" s="7" t="s">
        <v>82</v>
      </c>
      <c r="S2507" s="7" t="s">
        <v>39</v>
      </c>
      <c r="T2507" s="7" t="s">
        <v>13511</v>
      </c>
      <c r="U2507" s="7" t="s">
        <v>84</v>
      </c>
      <c r="V2507" s="7">
        <v>250655</v>
      </c>
      <c r="W2507" s="7">
        <f>A2507*M2507</f>
        <v>0</v>
      </c>
      <c r="X2507" s="7" t="str">
        <f>IF(A2507&gt;=1,1," ")</f>
        <v xml:space="preserve"> </v>
      </c>
      <c r="Y2507" s="7">
        <f>P2507*A2507</f>
        <v>0</v>
      </c>
      <c r="Z2507" s="7">
        <v>220</v>
      </c>
      <c r="AA2507" s="7">
        <v>145</v>
      </c>
      <c r="AB2507" s="7">
        <v>23</v>
      </c>
    </row>
    <row r="2508" spans="2:28" ht="135" x14ac:dyDescent="0.2">
      <c r="B2508" s="7" t="s">
        <v>13512</v>
      </c>
      <c r="D2508" s="7" t="s">
        <v>13513</v>
      </c>
      <c r="E2508" s="7" t="s">
        <v>13514</v>
      </c>
      <c r="F2508" s="7" t="s">
        <v>13515</v>
      </c>
      <c r="G2508" s="7" t="s">
        <v>815</v>
      </c>
      <c r="H2508" s="7" t="s">
        <v>158</v>
      </c>
      <c r="I2508" s="49" t="s">
        <v>13516</v>
      </c>
      <c r="J2508" s="7" t="s">
        <v>13517</v>
      </c>
      <c r="K2508" s="42">
        <v>42644</v>
      </c>
      <c r="L2508" s="7" t="s">
        <v>441</v>
      </c>
      <c r="M2508" s="7">
        <v>385.2</v>
      </c>
      <c r="N2508" s="7">
        <v>10</v>
      </c>
      <c r="O2508" s="7">
        <v>240</v>
      </c>
      <c r="P2508" s="7">
        <v>0.32700000000000001</v>
      </c>
      <c r="Q2508" s="7" t="str">
        <f>CONCATENATE(Z2508,"х",AA2508,"х",AB2508)</f>
        <v>218х145х17</v>
      </c>
      <c r="R2508" s="7" t="s">
        <v>82</v>
      </c>
      <c r="S2508" s="7" t="s">
        <v>39</v>
      </c>
      <c r="T2508" s="7" t="s">
        <v>13511</v>
      </c>
      <c r="U2508" s="7" t="s">
        <v>84</v>
      </c>
      <c r="V2508" s="7">
        <v>251534</v>
      </c>
      <c r="W2508" s="7">
        <f>A2508*M2508</f>
        <v>0</v>
      </c>
      <c r="X2508" s="7" t="str">
        <f>IF(A2508&gt;=1,1," ")</f>
        <v xml:space="preserve"> </v>
      </c>
      <c r="Y2508" s="7">
        <f>P2508*A2508</f>
        <v>0</v>
      </c>
      <c r="Z2508" s="7">
        <v>218</v>
      </c>
      <c r="AA2508" s="7">
        <v>145</v>
      </c>
      <c r="AB2508" s="7">
        <v>17</v>
      </c>
    </row>
    <row r="2509" spans="2:28" ht="236.25" x14ac:dyDescent="0.2">
      <c r="B2509" s="7" t="s">
        <v>13518</v>
      </c>
      <c r="D2509" s="7" t="s">
        <v>13519</v>
      </c>
      <c r="E2509" s="7" t="s">
        <v>13520</v>
      </c>
      <c r="F2509" s="7" t="s">
        <v>13521</v>
      </c>
      <c r="G2509" s="7" t="s">
        <v>878</v>
      </c>
      <c r="H2509" s="7" t="s">
        <v>438</v>
      </c>
      <c r="I2509" s="49" t="s">
        <v>13522</v>
      </c>
      <c r="J2509" s="7" t="s">
        <v>13523</v>
      </c>
      <c r="K2509" s="42">
        <v>42107</v>
      </c>
      <c r="L2509" s="7" t="s">
        <v>35</v>
      </c>
      <c r="M2509" s="7">
        <v>450</v>
      </c>
      <c r="N2509" s="7">
        <v>10</v>
      </c>
      <c r="O2509" s="7">
        <v>352</v>
      </c>
      <c r="P2509" s="7">
        <v>0.33300000000000002</v>
      </c>
      <c r="Q2509" s="7" t="str">
        <f>CONCATENATE(Z2509,"х",AA2509,"х",AB2509)</f>
        <v>200х125х20</v>
      </c>
      <c r="R2509" s="7" t="s">
        <v>36</v>
      </c>
      <c r="S2509" s="7" t="s">
        <v>39</v>
      </c>
      <c r="T2509" s="7" t="s">
        <v>13524</v>
      </c>
      <c r="U2509" s="7" t="s">
        <v>56</v>
      </c>
      <c r="V2509" s="7">
        <v>221103</v>
      </c>
      <c r="W2509" s="7">
        <f>A2509*M2509</f>
        <v>0</v>
      </c>
      <c r="X2509" s="7" t="str">
        <f>IF(A2509&gt;=1,1," ")</f>
        <v xml:space="preserve"> </v>
      </c>
      <c r="Y2509" s="7">
        <f>P2509*A2509</f>
        <v>0</v>
      </c>
      <c r="Z2509" s="7">
        <v>200</v>
      </c>
      <c r="AA2509" s="7">
        <v>125</v>
      </c>
      <c r="AB2509" s="7">
        <v>20</v>
      </c>
    </row>
    <row r="2510" spans="2:28" ht="157.5" x14ac:dyDescent="0.2">
      <c r="B2510" s="7" t="s">
        <v>13525</v>
      </c>
      <c r="D2510" s="7" t="s">
        <v>13526</v>
      </c>
      <c r="E2510" s="7" t="s">
        <v>13527</v>
      </c>
      <c r="F2510" s="7" t="s">
        <v>13528</v>
      </c>
      <c r="G2510" s="7" t="s">
        <v>878</v>
      </c>
      <c r="H2510" s="7" t="s">
        <v>197</v>
      </c>
      <c r="I2510" s="49" t="s">
        <v>13529</v>
      </c>
      <c r="J2510" s="7" t="s">
        <v>13530</v>
      </c>
      <c r="K2510" s="42">
        <v>42935</v>
      </c>
      <c r="L2510" s="7" t="s">
        <v>35</v>
      </c>
      <c r="M2510" s="7">
        <v>450</v>
      </c>
      <c r="N2510" s="7">
        <v>10</v>
      </c>
      <c r="O2510" s="7">
        <v>320</v>
      </c>
      <c r="P2510" s="7">
        <v>0.29799999999999999</v>
      </c>
      <c r="Q2510" s="7" t="str">
        <f>CONCATENATE(Z2510,"х",AA2510,"х",AB2510)</f>
        <v>207х133х18</v>
      </c>
      <c r="R2510" s="7" t="s">
        <v>36</v>
      </c>
      <c r="S2510" s="7" t="s">
        <v>39</v>
      </c>
      <c r="T2510" s="7" t="s">
        <v>13524</v>
      </c>
      <c r="U2510" s="7" t="s">
        <v>37</v>
      </c>
      <c r="V2510" s="7">
        <v>236276</v>
      </c>
      <c r="W2510" s="7">
        <f>A2510*M2510</f>
        <v>0</v>
      </c>
      <c r="X2510" s="7" t="str">
        <f>IF(A2510&gt;=1,1," ")</f>
        <v xml:space="preserve"> </v>
      </c>
      <c r="Y2510" s="7">
        <f>P2510*A2510</f>
        <v>0</v>
      </c>
      <c r="Z2510" s="7">
        <v>207</v>
      </c>
      <c r="AA2510" s="7">
        <v>133</v>
      </c>
      <c r="AB2510" s="7">
        <v>18</v>
      </c>
    </row>
    <row r="2511" spans="2:28" x14ac:dyDescent="0.2">
      <c r="B2511" s="7" t="s">
        <v>13531</v>
      </c>
      <c r="D2511" s="7" t="s">
        <v>13532</v>
      </c>
      <c r="E2511" s="7" t="s">
        <v>13533</v>
      </c>
      <c r="F2511" s="7" t="s">
        <v>13534</v>
      </c>
      <c r="G2511" s="7" t="s">
        <v>815</v>
      </c>
      <c r="H2511" s="7" t="s">
        <v>385</v>
      </c>
      <c r="I2511" s="7" t="s">
        <v>13535</v>
      </c>
      <c r="J2511" s="7" t="s">
        <v>13536</v>
      </c>
      <c r="K2511" s="42">
        <v>43054</v>
      </c>
      <c r="L2511" s="7" t="s">
        <v>35</v>
      </c>
      <c r="M2511" s="7">
        <v>223.2</v>
      </c>
      <c r="N2511" s="7">
        <v>10</v>
      </c>
      <c r="O2511" s="7">
        <v>544</v>
      </c>
      <c r="P2511" s="7">
        <v>0.24099999999999999</v>
      </c>
      <c r="Q2511" s="7" t="str">
        <f>CONCATENATE(Z2511,"х",AA2511,"х",AB2511)</f>
        <v>165х112х22</v>
      </c>
      <c r="R2511" s="7" t="s">
        <v>1096</v>
      </c>
      <c r="S2511" s="7">
        <v>3</v>
      </c>
      <c r="T2511" s="7" t="s">
        <v>13537</v>
      </c>
      <c r="U2511" s="7" t="s">
        <v>259</v>
      </c>
      <c r="V2511" s="7">
        <v>255453</v>
      </c>
      <c r="W2511" s="7">
        <f>A2511*M2511</f>
        <v>0</v>
      </c>
      <c r="X2511" s="7" t="str">
        <f>IF(A2511&gt;=1,1," ")</f>
        <v xml:space="preserve"> </v>
      </c>
      <c r="Y2511" s="7">
        <f>P2511*A2511</f>
        <v>0</v>
      </c>
      <c r="Z2511" s="7">
        <v>165</v>
      </c>
      <c r="AA2511" s="7">
        <v>112</v>
      </c>
      <c r="AB2511" s="7">
        <v>22</v>
      </c>
    </row>
    <row r="2512" spans="2:28" x14ac:dyDescent="0.2">
      <c r="B2512" s="7" t="s">
        <v>13538</v>
      </c>
      <c r="D2512" s="7" t="s">
        <v>13539</v>
      </c>
      <c r="E2512" s="7" t="s">
        <v>13540</v>
      </c>
      <c r="F2512" s="7" t="s">
        <v>13541</v>
      </c>
      <c r="G2512" s="7" t="s">
        <v>815</v>
      </c>
      <c r="H2512" s="7" t="s">
        <v>385</v>
      </c>
      <c r="I2512" s="7" t="s">
        <v>13542</v>
      </c>
      <c r="J2512" s="7" t="s">
        <v>13543</v>
      </c>
      <c r="K2512" s="42">
        <v>42632</v>
      </c>
      <c r="L2512" s="7" t="s">
        <v>35</v>
      </c>
      <c r="M2512" s="7">
        <v>188.4</v>
      </c>
      <c r="N2512" s="7">
        <v>10</v>
      </c>
      <c r="O2512" s="7">
        <v>512</v>
      </c>
      <c r="P2512" s="7">
        <v>0.223</v>
      </c>
      <c r="Q2512" s="7" t="str">
        <f>CONCATENATE(Z2512,"х",AA2512,"х",AB2512)</f>
        <v>165х112х19</v>
      </c>
      <c r="R2512" s="7" t="s">
        <v>1096</v>
      </c>
      <c r="S2512" s="7">
        <v>3</v>
      </c>
      <c r="T2512" s="7" t="s">
        <v>13537</v>
      </c>
      <c r="U2512" s="7" t="s">
        <v>37</v>
      </c>
      <c r="V2512" s="7">
        <v>254711</v>
      </c>
      <c r="W2512" s="7">
        <f>A2512*M2512</f>
        <v>0</v>
      </c>
      <c r="X2512" s="7" t="str">
        <f>IF(A2512&gt;=1,1," ")</f>
        <v xml:space="preserve"> </v>
      </c>
      <c r="Y2512" s="7">
        <f>P2512*A2512</f>
        <v>0</v>
      </c>
      <c r="Z2512" s="7">
        <v>165</v>
      </c>
      <c r="AA2512" s="7">
        <v>112</v>
      </c>
      <c r="AB2512" s="7">
        <v>19</v>
      </c>
    </row>
    <row r="2513" spans="2:28" ht="78.75" x14ac:dyDescent="0.2">
      <c r="B2513" s="7" t="s">
        <v>13544</v>
      </c>
      <c r="D2513" s="7" t="s">
        <v>13545</v>
      </c>
      <c r="E2513" s="7" t="s">
        <v>470</v>
      </c>
      <c r="F2513" s="7" t="s">
        <v>13546</v>
      </c>
      <c r="G2513" s="7" t="s">
        <v>78</v>
      </c>
      <c r="H2513" s="7" t="s">
        <v>447</v>
      </c>
      <c r="I2513" s="49" t="s">
        <v>13547</v>
      </c>
      <c r="J2513" s="7" t="s">
        <v>13185</v>
      </c>
      <c r="K2513" s="42">
        <v>42627</v>
      </c>
      <c r="L2513" s="7" t="s">
        <v>441</v>
      </c>
      <c r="M2513" s="7">
        <v>270</v>
      </c>
      <c r="N2513" s="7">
        <v>10</v>
      </c>
      <c r="O2513" s="7">
        <v>320</v>
      </c>
      <c r="P2513" s="7">
        <v>0.28100000000000003</v>
      </c>
      <c r="Q2513" s="7" t="str">
        <f>CONCATENATE(Z2513,"х",AA2513,"х",AB2513)</f>
        <v>200х138х25</v>
      </c>
      <c r="R2513" s="7" t="s">
        <v>340</v>
      </c>
      <c r="S2513" s="7">
        <v>3</v>
      </c>
      <c r="T2513" s="7" t="s">
        <v>13548</v>
      </c>
      <c r="U2513" s="7" t="s">
        <v>56</v>
      </c>
      <c r="V2513" s="7">
        <v>268394</v>
      </c>
      <c r="W2513" s="7">
        <f>A2513*M2513</f>
        <v>0</v>
      </c>
      <c r="X2513" s="7" t="str">
        <f>IF(A2513&gt;=1,1," ")</f>
        <v xml:space="preserve"> </v>
      </c>
      <c r="Y2513" s="7">
        <f>P2513*A2513</f>
        <v>0</v>
      </c>
      <c r="Z2513" s="7">
        <v>200</v>
      </c>
      <c r="AA2513" s="7">
        <v>138</v>
      </c>
      <c r="AB2513" s="7">
        <v>25</v>
      </c>
    </row>
    <row r="2514" spans="2:28" x14ac:dyDescent="0.2">
      <c r="B2514" s="7" t="s">
        <v>13549</v>
      </c>
      <c r="D2514" s="7" t="s">
        <v>13550</v>
      </c>
      <c r="E2514" s="7" t="s">
        <v>13551</v>
      </c>
      <c r="F2514" s="7" t="s">
        <v>13552</v>
      </c>
      <c r="G2514" s="7" t="s">
        <v>63</v>
      </c>
      <c r="H2514" s="7" t="s">
        <v>1258</v>
      </c>
      <c r="I2514" s="7" t="s">
        <v>13553</v>
      </c>
      <c r="J2514" s="7" t="s">
        <v>13554</v>
      </c>
      <c r="K2514" s="42">
        <v>43637</v>
      </c>
      <c r="L2514" s="7" t="s">
        <v>441</v>
      </c>
      <c r="M2514" s="7">
        <v>270</v>
      </c>
      <c r="N2514" s="7">
        <v>20</v>
      </c>
      <c r="O2514" s="7">
        <v>320</v>
      </c>
      <c r="P2514" s="7">
        <v>0.27700000000000002</v>
      </c>
      <c r="Q2514" s="7" t="str">
        <f>CONCATENATE(Z2514,"х",AA2514,"х",AB2514)</f>
        <v>200х138х26</v>
      </c>
      <c r="R2514" s="7" t="s">
        <v>340</v>
      </c>
      <c r="S2514" s="7">
        <v>3</v>
      </c>
      <c r="T2514" s="7" t="s">
        <v>13548</v>
      </c>
      <c r="U2514" s="7" t="s">
        <v>37</v>
      </c>
      <c r="V2514" s="7">
        <v>270236</v>
      </c>
      <c r="W2514" s="7">
        <f>A2514*M2514</f>
        <v>0</v>
      </c>
      <c r="X2514" s="7" t="str">
        <f>IF(A2514&gt;=1,1," ")</f>
        <v xml:space="preserve"> </v>
      </c>
      <c r="Y2514" s="7">
        <f>P2514*A2514</f>
        <v>0</v>
      </c>
      <c r="Z2514" s="7">
        <v>200</v>
      </c>
      <c r="AA2514" s="7">
        <v>138</v>
      </c>
      <c r="AB2514" s="7">
        <v>26</v>
      </c>
    </row>
    <row r="2515" spans="2:28" ht="202.5" x14ac:dyDescent="0.2">
      <c r="B2515" s="7" t="s">
        <v>13555</v>
      </c>
      <c r="D2515" s="7" t="s">
        <v>13556</v>
      </c>
      <c r="E2515" s="7" t="s">
        <v>445</v>
      </c>
      <c r="F2515" s="7" t="s">
        <v>13557</v>
      </c>
      <c r="G2515" s="7" t="s">
        <v>878</v>
      </c>
      <c r="H2515" s="7" t="s">
        <v>780</v>
      </c>
      <c r="I2515" s="49" t="s">
        <v>13558</v>
      </c>
      <c r="J2515" s="7" t="s">
        <v>13559</v>
      </c>
      <c r="K2515" s="42">
        <v>43283</v>
      </c>
      <c r="L2515" s="7" t="s">
        <v>35</v>
      </c>
      <c r="M2515" s="7">
        <v>264</v>
      </c>
      <c r="N2515" s="7">
        <v>10</v>
      </c>
      <c r="O2515" s="7">
        <v>272</v>
      </c>
      <c r="P2515" s="7">
        <v>0.222</v>
      </c>
      <c r="Q2515" s="7" t="str">
        <f>CONCATENATE(Z2515,"х",AA2515,"х",AB2515)</f>
        <v>200х138х18</v>
      </c>
      <c r="R2515" s="7" t="s">
        <v>340</v>
      </c>
      <c r="S2515" s="7">
        <v>3</v>
      </c>
      <c r="T2515" s="7" t="s">
        <v>13548</v>
      </c>
      <c r="U2515" s="7" t="s">
        <v>56</v>
      </c>
      <c r="V2515" s="7">
        <v>247831</v>
      </c>
      <c r="W2515" s="7">
        <f>A2515*M2515</f>
        <v>0</v>
      </c>
      <c r="X2515" s="7" t="str">
        <f>IF(A2515&gt;=1,1," ")</f>
        <v xml:space="preserve"> </v>
      </c>
      <c r="Y2515" s="7">
        <f>P2515*A2515</f>
        <v>0</v>
      </c>
      <c r="Z2515" s="7">
        <v>200</v>
      </c>
      <c r="AA2515" s="7">
        <v>138</v>
      </c>
      <c r="AB2515" s="7">
        <v>18</v>
      </c>
    </row>
    <row r="2516" spans="2:28" ht="90" x14ac:dyDescent="0.2">
      <c r="B2516" s="7" t="s">
        <v>13560</v>
      </c>
      <c r="D2516" s="7" t="s">
        <v>13561</v>
      </c>
      <c r="E2516" s="7" t="s">
        <v>13562</v>
      </c>
      <c r="F2516" s="7" t="s">
        <v>13563</v>
      </c>
      <c r="G2516" s="7" t="s">
        <v>78</v>
      </c>
      <c r="H2516" s="7" t="s">
        <v>780</v>
      </c>
      <c r="I2516" s="49" t="s">
        <v>13564</v>
      </c>
      <c r="J2516" s="7" t="s">
        <v>13565</v>
      </c>
      <c r="K2516" s="42">
        <v>42849</v>
      </c>
      <c r="L2516" s="7" t="s">
        <v>35</v>
      </c>
      <c r="M2516" s="7">
        <v>264</v>
      </c>
      <c r="N2516" s="7">
        <v>10</v>
      </c>
      <c r="O2516" s="7">
        <v>288</v>
      </c>
      <c r="P2516" s="7">
        <v>0.255</v>
      </c>
      <c r="Q2516" s="7" t="str">
        <f>CONCATENATE(Z2516,"х",AA2516,"х",AB2516)</f>
        <v>200х138х20</v>
      </c>
      <c r="R2516" s="7" t="s">
        <v>340</v>
      </c>
      <c r="S2516" s="7">
        <v>3</v>
      </c>
      <c r="T2516" s="7" t="s">
        <v>13548</v>
      </c>
      <c r="U2516" s="7" t="s">
        <v>56</v>
      </c>
      <c r="V2516" s="7">
        <v>260971</v>
      </c>
      <c r="W2516" s="7">
        <f>A2516*M2516</f>
        <v>0</v>
      </c>
      <c r="X2516" s="7" t="str">
        <f>IF(A2516&gt;=1,1," ")</f>
        <v xml:space="preserve"> </v>
      </c>
      <c r="Y2516" s="7">
        <f>P2516*A2516</f>
        <v>0</v>
      </c>
      <c r="Z2516" s="7">
        <v>200</v>
      </c>
      <c r="AA2516" s="7">
        <v>138</v>
      </c>
      <c r="AB2516" s="7">
        <v>20</v>
      </c>
    </row>
    <row r="2517" spans="2:28" x14ac:dyDescent="0.2">
      <c r="B2517" s="7" t="s">
        <v>13566</v>
      </c>
      <c r="D2517" s="7" t="s">
        <v>13567</v>
      </c>
      <c r="E2517" s="7" t="s">
        <v>13562</v>
      </c>
      <c r="F2517" s="7" t="s">
        <v>13568</v>
      </c>
      <c r="G2517" s="7" t="s">
        <v>78</v>
      </c>
      <c r="H2517" s="7" t="s">
        <v>780</v>
      </c>
      <c r="I2517" s="7" t="s">
        <v>13569</v>
      </c>
      <c r="J2517" s="7" t="s">
        <v>13570</v>
      </c>
      <c r="K2517" s="42">
        <v>43893</v>
      </c>
      <c r="L2517" s="7" t="s">
        <v>35</v>
      </c>
      <c r="M2517" s="7">
        <v>264</v>
      </c>
      <c r="N2517" s="7">
        <v>10</v>
      </c>
      <c r="O2517" s="7">
        <v>320</v>
      </c>
      <c r="P2517" s="7">
        <v>0.28499999999999998</v>
      </c>
      <c r="Q2517" s="7" t="str">
        <f>CONCATENATE(Z2517,"х",AA2517,"х",AB2517)</f>
        <v>201х140х25</v>
      </c>
      <c r="R2517" s="7" t="s">
        <v>340</v>
      </c>
      <c r="S2517" s="7">
        <v>3</v>
      </c>
      <c r="T2517" s="7" t="s">
        <v>13548</v>
      </c>
      <c r="U2517" s="7" t="s">
        <v>56</v>
      </c>
      <c r="V2517" s="7">
        <v>250774</v>
      </c>
      <c r="W2517" s="7">
        <f>A2517*M2517</f>
        <v>0</v>
      </c>
      <c r="X2517" s="7" t="str">
        <f>IF(A2517&gt;=1,1," ")</f>
        <v xml:space="preserve"> </v>
      </c>
      <c r="Y2517" s="7">
        <f>P2517*A2517</f>
        <v>0</v>
      </c>
      <c r="Z2517" s="7">
        <v>201</v>
      </c>
      <c r="AA2517" s="7">
        <v>140</v>
      </c>
      <c r="AB2517" s="7">
        <v>25</v>
      </c>
    </row>
    <row r="2518" spans="2:28" ht="236.25" x14ac:dyDescent="0.2">
      <c r="B2518" s="7" t="s">
        <v>13571</v>
      </c>
      <c r="D2518" s="7" t="s">
        <v>13572</v>
      </c>
      <c r="E2518" s="7" t="s">
        <v>13573</v>
      </c>
      <c r="F2518" s="7" t="s">
        <v>13574</v>
      </c>
      <c r="G2518" s="7" t="s">
        <v>63</v>
      </c>
      <c r="H2518" s="7" t="s">
        <v>1258</v>
      </c>
      <c r="I2518" s="49" t="s">
        <v>13575</v>
      </c>
      <c r="J2518" s="50">
        <v>44440</v>
      </c>
      <c r="K2518" s="42">
        <v>44278</v>
      </c>
      <c r="L2518" s="7" t="s">
        <v>35</v>
      </c>
      <c r="M2518" s="7">
        <v>264</v>
      </c>
      <c r="N2518" s="7">
        <v>10</v>
      </c>
      <c r="O2518" s="7">
        <v>288</v>
      </c>
      <c r="P2518" s="7">
        <v>0.252</v>
      </c>
      <c r="Q2518" s="7" t="str">
        <f>CONCATENATE(Z2518,"х",AA2518,"х",AB2518)</f>
        <v>200х140х25</v>
      </c>
      <c r="R2518" s="7" t="s">
        <v>340</v>
      </c>
      <c r="S2518" s="7">
        <v>3</v>
      </c>
      <c r="T2518" s="7" t="s">
        <v>13548</v>
      </c>
      <c r="U2518" s="7" t="s">
        <v>37</v>
      </c>
      <c r="V2518" s="7">
        <v>269210</v>
      </c>
      <c r="W2518" s="7">
        <f>A2518*M2518</f>
        <v>0</v>
      </c>
      <c r="X2518" s="7" t="str">
        <f>IF(A2518&gt;=1,1," ")</f>
        <v xml:space="preserve"> </v>
      </c>
      <c r="Y2518" s="7">
        <f>P2518*A2518</f>
        <v>0</v>
      </c>
      <c r="Z2518" s="7">
        <v>200</v>
      </c>
      <c r="AA2518" s="7">
        <v>140</v>
      </c>
      <c r="AB2518" s="7">
        <v>25</v>
      </c>
    </row>
    <row r="2519" spans="2:28" x14ac:dyDescent="0.2">
      <c r="B2519" s="7" t="s">
        <v>13576</v>
      </c>
      <c r="D2519" s="7" t="s">
        <v>13577</v>
      </c>
      <c r="E2519" s="7" t="s">
        <v>13551</v>
      </c>
      <c r="F2519" s="7" t="s">
        <v>13578</v>
      </c>
      <c r="G2519" s="7" t="s">
        <v>78</v>
      </c>
      <c r="H2519" s="7" t="s">
        <v>780</v>
      </c>
      <c r="I2519" s="7" t="s">
        <v>13579</v>
      </c>
      <c r="J2519" s="7" t="s">
        <v>13580</v>
      </c>
      <c r="K2519" s="42">
        <v>44018</v>
      </c>
      <c r="L2519" s="7" t="s">
        <v>35</v>
      </c>
      <c r="M2519" s="7">
        <v>264</v>
      </c>
      <c r="N2519" s="7">
        <v>20</v>
      </c>
      <c r="O2519" s="7">
        <v>320</v>
      </c>
      <c r="P2519" s="7">
        <v>0.25900000000000001</v>
      </c>
      <c r="Q2519" s="7" t="str">
        <f>CONCATENATE(Z2519,"х",AA2519,"х",AB2519)</f>
        <v>200х138х23</v>
      </c>
      <c r="R2519" s="7" t="s">
        <v>340</v>
      </c>
      <c r="S2519" s="7">
        <v>3</v>
      </c>
      <c r="T2519" s="7" t="s">
        <v>13548</v>
      </c>
      <c r="U2519" s="7" t="s">
        <v>56</v>
      </c>
      <c r="V2519" s="7">
        <v>266225</v>
      </c>
      <c r="W2519" s="7">
        <f>A2519*M2519</f>
        <v>0</v>
      </c>
      <c r="X2519" s="7" t="str">
        <f>IF(A2519&gt;=1,1," ")</f>
        <v xml:space="preserve"> </v>
      </c>
      <c r="Y2519" s="7">
        <f>P2519*A2519</f>
        <v>0</v>
      </c>
      <c r="Z2519" s="7">
        <v>200</v>
      </c>
      <c r="AA2519" s="7">
        <v>138</v>
      </c>
      <c r="AB2519" s="7">
        <v>23</v>
      </c>
    </row>
    <row r="2520" spans="2:28" ht="191.25" x14ac:dyDescent="0.2">
      <c r="B2520" s="7" t="s">
        <v>13581</v>
      </c>
      <c r="D2520" s="7" t="s">
        <v>13582</v>
      </c>
      <c r="E2520" s="7" t="s">
        <v>13551</v>
      </c>
      <c r="F2520" s="7" t="s">
        <v>13583</v>
      </c>
      <c r="G2520" s="7" t="s">
        <v>815</v>
      </c>
      <c r="H2520" s="7" t="s">
        <v>837</v>
      </c>
      <c r="I2520" s="49" t="s">
        <v>13584</v>
      </c>
      <c r="J2520" s="7" t="s">
        <v>13585</v>
      </c>
      <c r="K2520" s="42">
        <v>43598</v>
      </c>
      <c r="L2520" s="7" t="s">
        <v>441</v>
      </c>
      <c r="M2520" s="7">
        <v>264</v>
      </c>
      <c r="N2520" s="7">
        <v>10</v>
      </c>
      <c r="O2520" s="7">
        <v>288</v>
      </c>
      <c r="P2520" s="7">
        <v>0.25600000000000001</v>
      </c>
      <c r="Q2520" s="7" t="str">
        <f>CONCATENATE(Z2520,"х",AA2520,"х",AB2520)</f>
        <v>200х138х21</v>
      </c>
      <c r="R2520" s="7" t="s">
        <v>340</v>
      </c>
      <c r="S2520" s="7">
        <v>3</v>
      </c>
      <c r="T2520" s="7" t="s">
        <v>13548</v>
      </c>
      <c r="U2520" s="7" t="s">
        <v>56</v>
      </c>
      <c r="V2520" s="7">
        <v>256676</v>
      </c>
      <c r="W2520" s="7">
        <f>A2520*M2520</f>
        <v>0</v>
      </c>
      <c r="X2520" s="7" t="str">
        <f>IF(A2520&gt;=1,1," ")</f>
        <v xml:space="preserve"> </v>
      </c>
      <c r="Y2520" s="7">
        <f>P2520*A2520</f>
        <v>0</v>
      </c>
      <c r="Z2520" s="7">
        <v>200</v>
      </c>
      <c r="AA2520" s="7">
        <v>138</v>
      </c>
      <c r="AB2520" s="7">
        <v>21</v>
      </c>
    </row>
    <row r="2521" spans="2:28" ht="258.75" x14ac:dyDescent="0.2">
      <c r="B2521" s="7" t="s">
        <v>13586</v>
      </c>
      <c r="D2521" s="7" t="s">
        <v>13587</v>
      </c>
      <c r="E2521" s="7" t="s">
        <v>445</v>
      </c>
      <c r="F2521" s="7" t="s">
        <v>13588</v>
      </c>
      <c r="G2521" s="7" t="s">
        <v>815</v>
      </c>
      <c r="H2521" s="7" t="s">
        <v>424</v>
      </c>
      <c r="I2521" s="49" t="s">
        <v>13589</v>
      </c>
      <c r="J2521" s="7" t="s">
        <v>13590</v>
      </c>
      <c r="K2521" s="42">
        <v>43131</v>
      </c>
      <c r="L2521" s="7" t="s">
        <v>441</v>
      </c>
      <c r="M2521" s="7">
        <v>450</v>
      </c>
      <c r="N2521" s="7">
        <v>10</v>
      </c>
      <c r="O2521" s="7">
        <v>160</v>
      </c>
      <c r="P2521" s="7">
        <v>0.34499999999999997</v>
      </c>
      <c r="Q2521" s="7" t="str">
        <f>CONCATENATE(Z2521,"х",AA2521,"х",AB2521)</f>
        <v>212х138х14</v>
      </c>
      <c r="R2521" s="7" t="s">
        <v>82</v>
      </c>
      <c r="S2521" s="7" t="s">
        <v>39</v>
      </c>
      <c r="T2521" s="7" t="s">
        <v>13591</v>
      </c>
      <c r="U2521" s="7" t="s">
        <v>37</v>
      </c>
      <c r="V2521" s="7">
        <v>245339</v>
      </c>
      <c r="W2521" s="7">
        <f>A2521*M2521</f>
        <v>0</v>
      </c>
      <c r="X2521" s="7" t="str">
        <f>IF(A2521&gt;=1,1," ")</f>
        <v xml:space="preserve"> </v>
      </c>
      <c r="Y2521" s="7">
        <f>P2521*A2521</f>
        <v>0</v>
      </c>
      <c r="Z2521" s="7">
        <v>212</v>
      </c>
      <c r="AA2521" s="7">
        <v>138</v>
      </c>
      <c r="AB2521" s="7">
        <v>14</v>
      </c>
    </row>
    <row r="2522" spans="2:28" ht="135" x14ac:dyDescent="0.2">
      <c r="B2522" s="7" t="s">
        <v>13592</v>
      </c>
      <c r="D2522" s="7" t="s">
        <v>13593</v>
      </c>
      <c r="E2522" s="7" t="s">
        <v>13594</v>
      </c>
      <c r="F2522" s="7" t="s">
        <v>13595</v>
      </c>
      <c r="G2522" s="7" t="s">
        <v>78</v>
      </c>
      <c r="H2522" s="7" t="s">
        <v>2129</v>
      </c>
      <c r="I2522" s="49" t="s">
        <v>13596</v>
      </c>
      <c r="J2522" s="7" t="s">
        <v>13597</v>
      </c>
      <c r="K2522" s="42">
        <v>42165</v>
      </c>
      <c r="L2522" s="7" t="s">
        <v>441</v>
      </c>
      <c r="M2522" s="7">
        <v>540</v>
      </c>
      <c r="N2522" s="7">
        <v>10</v>
      </c>
      <c r="O2522" s="7">
        <v>192</v>
      </c>
      <c r="P2522" s="7">
        <v>0.27500000000000002</v>
      </c>
      <c r="Q2522" s="7" t="str">
        <f>CONCATENATE(Z2522,"х",AA2522,"х",AB2522)</f>
        <v>220х144х14</v>
      </c>
      <c r="R2522" s="7" t="s">
        <v>82</v>
      </c>
      <c r="S2522" s="7" t="s">
        <v>39</v>
      </c>
      <c r="T2522" s="7" t="s">
        <v>13591</v>
      </c>
      <c r="U2522" s="7" t="s">
        <v>37</v>
      </c>
      <c r="V2522" s="7">
        <v>222881</v>
      </c>
      <c r="W2522" s="7">
        <f>A2522*M2522</f>
        <v>0</v>
      </c>
      <c r="X2522" s="7" t="str">
        <f>IF(A2522&gt;=1,1," ")</f>
        <v xml:space="preserve"> </v>
      </c>
      <c r="Y2522" s="7">
        <f>P2522*A2522</f>
        <v>0</v>
      </c>
      <c r="Z2522" s="7">
        <v>220</v>
      </c>
      <c r="AA2522" s="7">
        <v>144</v>
      </c>
      <c r="AB2522" s="7">
        <v>14</v>
      </c>
    </row>
    <row r="2523" spans="2:28" ht="258.75" x14ac:dyDescent="0.2">
      <c r="B2523" s="7" t="s">
        <v>13598</v>
      </c>
      <c r="D2523" s="7" t="s">
        <v>13599</v>
      </c>
      <c r="E2523" s="7" t="s">
        <v>13600</v>
      </c>
      <c r="F2523" s="7" t="s">
        <v>13601</v>
      </c>
      <c r="G2523" s="7" t="s">
        <v>815</v>
      </c>
      <c r="H2523" s="7" t="s">
        <v>337</v>
      </c>
      <c r="I2523" s="49" t="s">
        <v>13602</v>
      </c>
      <c r="J2523" s="7" t="s">
        <v>13603</v>
      </c>
      <c r="K2523" s="42">
        <v>43150</v>
      </c>
      <c r="L2523" s="7" t="s">
        <v>35</v>
      </c>
      <c r="M2523" s="7">
        <v>540</v>
      </c>
      <c r="N2523" s="7">
        <v>10</v>
      </c>
      <c r="O2523" s="7">
        <v>400</v>
      </c>
      <c r="P2523" s="7">
        <v>0.45400000000000001</v>
      </c>
      <c r="Q2523" s="7" t="str">
        <f>CONCATENATE(Z2523,"х",AA2523,"х",AB2523)</f>
        <v>218х144х23</v>
      </c>
      <c r="R2523" s="7" t="s">
        <v>82</v>
      </c>
      <c r="S2523" s="7" t="s">
        <v>39</v>
      </c>
      <c r="T2523" s="7" t="s">
        <v>13591</v>
      </c>
      <c r="U2523" s="7" t="s">
        <v>37</v>
      </c>
      <c r="V2523" s="7">
        <v>247632</v>
      </c>
      <c r="W2523" s="7">
        <f>A2523*M2523</f>
        <v>0</v>
      </c>
      <c r="X2523" s="7" t="str">
        <f>IF(A2523&gt;=1,1," ")</f>
        <v xml:space="preserve"> </v>
      </c>
      <c r="Y2523" s="7">
        <f>P2523*A2523</f>
        <v>0</v>
      </c>
      <c r="Z2523" s="7">
        <v>218</v>
      </c>
      <c r="AA2523" s="7">
        <v>144</v>
      </c>
      <c r="AB2523" s="7">
        <v>23</v>
      </c>
    </row>
    <row r="2524" spans="2:28" ht="281.25" x14ac:dyDescent="0.2">
      <c r="B2524" s="7" t="s">
        <v>13604</v>
      </c>
      <c r="D2524" s="7" t="s">
        <v>13605</v>
      </c>
      <c r="E2524" s="7" t="s">
        <v>13606</v>
      </c>
      <c r="F2524" s="7" t="s">
        <v>13607</v>
      </c>
      <c r="G2524" s="7" t="s">
        <v>78</v>
      </c>
      <c r="H2524" s="7" t="s">
        <v>337</v>
      </c>
      <c r="I2524" s="49" t="s">
        <v>13608</v>
      </c>
      <c r="J2524" s="7" t="s">
        <v>13609</v>
      </c>
      <c r="K2524" s="42">
        <v>43635</v>
      </c>
      <c r="L2524" s="7" t="s">
        <v>35</v>
      </c>
      <c r="M2524" s="7">
        <v>385.2</v>
      </c>
      <c r="N2524" s="7">
        <v>10</v>
      </c>
      <c r="O2524" s="7">
        <v>256</v>
      </c>
      <c r="P2524" s="7">
        <v>0.34</v>
      </c>
      <c r="Q2524" s="7" t="str">
        <f>CONCATENATE(Z2524,"х",AA2524,"х",AB2524)</f>
        <v>218х144х18</v>
      </c>
      <c r="R2524" s="7" t="s">
        <v>82</v>
      </c>
      <c r="S2524" s="7" t="s">
        <v>39</v>
      </c>
      <c r="T2524" s="7" t="s">
        <v>13591</v>
      </c>
      <c r="U2524" s="7" t="s">
        <v>37</v>
      </c>
      <c r="V2524" s="7">
        <v>254446</v>
      </c>
      <c r="W2524" s="7">
        <f>A2524*M2524</f>
        <v>0</v>
      </c>
      <c r="X2524" s="7" t="str">
        <f>IF(A2524&gt;=1,1," ")</f>
        <v xml:space="preserve"> </v>
      </c>
      <c r="Y2524" s="7">
        <f>P2524*A2524</f>
        <v>0</v>
      </c>
      <c r="Z2524" s="7">
        <v>218</v>
      </c>
      <c r="AA2524" s="7">
        <v>144</v>
      </c>
      <c r="AB2524" s="7">
        <v>18</v>
      </c>
    </row>
    <row r="2525" spans="2:28" ht="90" x14ac:dyDescent="0.2">
      <c r="B2525" s="7" t="s">
        <v>13610</v>
      </c>
      <c r="D2525" s="7" t="s">
        <v>13611</v>
      </c>
      <c r="E2525" s="7" t="s">
        <v>13612</v>
      </c>
      <c r="F2525" s="7" t="s">
        <v>13613</v>
      </c>
      <c r="G2525" s="7" t="s">
        <v>63</v>
      </c>
      <c r="H2525" s="7" t="s">
        <v>204</v>
      </c>
      <c r="I2525" s="49" t="s">
        <v>13614</v>
      </c>
      <c r="J2525" s="7">
        <v>4050</v>
      </c>
      <c r="K2525" s="42">
        <v>40846</v>
      </c>
      <c r="L2525" s="7" t="s">
        <v>35</v>
      </c>
      <c r="M2525" s="7">
        <v>240</v>
      </c>
      <c r="N2525" s="7">
        <v>10</v>
      </c>
      <c r="O2525" s="7">
        <v>128</v>
      </c>
      <c r="P2525" s="7">
        <v>0.21099999999999999</v>
      </c>
      <c r="Q2525" s="7" t="str">
        <f>CONCATENATE(Z2525,"х",AA2525,"х",AB2525)</f>
        <v>217х144х10</v>
      </c>
      <c r="R2525" s="7" t="s">
        <v>82</v>
      </c>
      <c r="S2525" s="7" t="s">
        <v>39</v>
      </c>
      <c r="T2525" s="7" t="s">
        <v>13615</v>
      </c>
      <c r="U2525" s="7" t="s">
        <v>215</v>
      </c>
      <c r="V2525" s="7">
        <v>224931</v>
      </c>
      <c r="W2525" s="7">
        <f>A2525*M2525</f>
        <v>0</v>
      </c>
      <c r="X2525" s="7" t="str">
        <f>IF(A2525&gt;=1,1," ")</f>
        <v xml:space="preserve"> </v>
      </c>
      <c r="Y2525" s="7">
        <f>P2525*A2525</f>
        <v>0</v>
      </c>
      <c r="Z2525" s="7">
        <v>217</v>
      </c>
      <c r="AA2525" s="7">
        <v>144</v>
      </c>
      <c r="AB2525" s="7">
        <v>10</v>
      </c>
    </row>
    <row r="2526" spans="2:28" ht="78.75" x14ac:dyDescent="0.2">
      <c r="B2526" s="7" t="s">
        <v>13616</v>
      </c>
      <c r="D2526" s="7" t="s">
        <v>13617</v>
      </c>
      <c r="E2526" s="7" t="s">
        <v>13618</v>
      </c>
      <c r="F2526" s="7" t="s">
        <v>13619</v>
      </c>
      <c r="G2526" s="7" t="s">
        <v>878</v>
      </c>
      <c r="H2526" s="7" t="s">
        <v>204</v>
      </c>
      <c r="I2526" s="49" t="s">
        <v>13620</v>
      </c>
      <c r="J2526" s="7" t="s">
        <v>13621</v>
      </c>
      <c r="K2526" s="42">
        <v>42739</v>
      </c>
      <c r="L2526" s="7" t="s">
        <v>35</v>
      </c>
      <c r="M2526" s="7">
        <v>288</v>
      </c>
      <c r="N2526" s="7">
        <v>10</v>
      </c>
      <c r="O2526" s="7">
        <v>256</v>
      </c>
      <c r="P2526" s="7">
        <v>0.33</v>
      </c>
      <c r="Q2526" s="7" t="str">
        <f>CONCATENATE(Z2526,"х",AA2526,"х",AB2526)</f>
        <v>216х143х17</v>
      </c>
      <c r="R2526" s="7" t="s">
        <v>82</v>
      </c>
      <c r="S2526" s="7" t="s">
        <v>39</v>
      </c>
      <c r="T2526" s="7" t="s">
        <v>13615</v>
      </c>
      <c r="U2526" s="7" t="s">
        <v>215</v>
      </c>
      <c r="V2526" s="7">
        <v>232262</v>
      </c>
      <c r="W2526" s="7">
        <f>A2526*M2526</f>
        <v>0</v>
      </c>
      <c r="X2526" s="7" t="str">
        <f>IF(A2526&gt;=1,1," ")</f>
        <v xml:space="preserve"> </v>
      </c>
      <c r="Y2526" s="7">
        <f>P2526*A2526</f>
        <v>0</v>
      </c>
      <c r="Z2526" s="7">
        <v>216</v>
      </c>
      <c r="AA2526" s="7">
        <v>143</v>
      </c>
      <c r="AB2526" s="7">
        <v>17</v>
      </c>
    </row>
    <row r="2527" spans="2:28" x14ac:dyDescent="0.2">
      <c r="B2527" s="7" t="s">
        <v>13622</v>
      </c>
      <c r="D2527" s="7" t="s">
        <v>13623</v>
      </c>
      <c r="E2527" s="7" t="s">
        <v>13612</v>
      </c>
      <c r="F2527" s="7" t="s">
        <v>13624</v>
      </c>
      <c r="G2527" s="7" t="s">
        <v>63</v>
      </c>
      <c r="H2527" s="7" t="s">
        <v>204</v>
      </c>
      <c r="I2527" s="7" t="s">
        <v>13625</v>
      </c>
      <c r="J2527" s="7" t="s">
        <v>13626</v>
      </c>
      <c r="K2527" s="42">
        <v>42520</v>
      </c>
      <c r="L2527" s="7" t="s">
        <v>441</v>
      </c>
      <c r="M2527" s="7">
        <v>240</v>
      </c>
      <c r="N2527" s="7">
        <v>10</v>
      </c>
      <c r="O2527" s="7">
        <v>128</v>
      </c>
      <c r="P2527" s="7">
        <v>0.21299999999999999</v>
      </c>
      <c r="Q2527" s="7" t="str">
        <f>CONCATENATE(Z2527,"х",AA2527,"х",AB2527)</f>
        <v>217х144х11</v>
      </c>
      <c r="R2527" s="7" t="s">
        <v>82</v>
      </c>
      <c r="S2527" s="7" t="s">
        <v>39</v>
      </c>
      <c r="T2527" s="7" t="s">
        <v>13615</v>
      </c>
      <c r="U2527" s="7" t="s">
        <v>84</v>
      </c>
      <c r="V2527" s="7">
        <v>224932</v>
      </c>
      <c r="W2527" s="7">
        <f>A2527*M2527</f>
        <v>0</v>
      </c>
      <c r="X2527" s="7" t="str">
        <f>IF(A2527&gt;=1,1," ")</f>
        <v xml:space="preserve"> </v>
      </c>
      <c r="Y2527" s="7">
        <f>P2527*A2527</f>
        <v>0</v>
      </c>
      <c r="Z2527" s="7">
        <v>217</v>
      </c>
      <c r="AA2527" s="7">
        <v>144</v>
      </c>
      <c r="AB2527" s="7">
        <v>11</v>
      </c>
    </row>
    <row r="2528" spans="2:28" ht="213.75" x14ac:dyDescent="0.2">
      <c r="B2528" s="7" t="s">
        <v>13627</v>
      </c>
      <c r="D2528" s="7" t="s">
        <v>13628</v>
      </c>
      <c r="E2528" s="7" t="s">
        <v>7260</v>
      </c>
      <c r="F2528" s="7" t="s">
        <v>13629</v>
      </c>
      <c r="G2528" s="7" t="s">
        <v>893</v>
      </c>
      <c r="H2528" s="7" t="s">
        <v>686</v>
      </c>
      <c r="I2528" s="49" t="s">
        <v>13630</v>
      </c>
      <c r="J2528" s="7" t="s">
        <v>7307</v>
      </c>
      <c r="K2528" s="42">
        <v>44154</v>
      </c>
      <c r="L2528" s="7" t="s">
        <v>35</v>
      </c>
      <c r="M2528" s="7">
        <v>660</v>
      </c>
      <c r="N2528" s="7">
        <v>10</v>
      </c>
      <c r="O2528" s="7">
        <v>608</v>
      </c>
      <c r="P2528" s="7">
        <v>0.49299999999999999</v>
      </c>
      <c r="Q2528" s="7" t="str">
        <f>CONCATENATE(Z2528,"х",AA2528,"х",AB2528)</f>
        <v>208х133х31</v>
      </c>
      <c r="R2528" s="7" t="s">
        <v>36</v>
      </c>
      <c r="S2528" s="7" t="s">
        <v>266</v>
      </c>
      <c r="T2528" s="7" t="s">
        <v>13631</v>
      </c>
      <c r="U2528" s="7" t="s">
        <v>37</v>
      </c>
      <c r="V2528" s="7">
        <v>226918</v>
      </c>
      <c r="W2528" s="7">
        <f>A2528*M2528</f>
        <v>0</v>
      </c>
      <c r="X2528" s="7" t="str">
        <f>IF(A2528&gt;=1,1," ")</f>
        <v xml:space="preserve"> </v>
      </c>
      <c r="Y2528" s="7">
        <f>P2528*A2528</f>
        <v>0</v>
      </c>
      <c r="Z2528" s="7">
        <v>208</v>
      </c>
      <c r="AA2528" s="7">
        <v>133</v>
      </c>
      <c r="AB2528" s="7">
        <v>31</v>
      </c>
    </row>
    <row r="2529" spans="2:28" ht="213.75" x14ac:dyDescent="0.2">
      <c r="B2529" s="7" t="s">
        <v>13632</v>
      </c>
      <c r="D2529" s="7" t="s">
        <v>13633</v>
      </c>
      <c r="E2529" s="7" t="s">
        <v>7260</v>
      </c>
      <c r="F2529" s="7" t="s">
        <v>13634</v>
      </c>
      <c r="G2529" s="7" t="s">
        <v>893</v>
      </c>
      <c r="H2529" s="7" t="s">
        <v>686</v>
      </c>
      <c r="I2529" s="49" t="s">
        <v>13635</v>
      </c>
      <c r="J2529" s="7" t="s">
        <v>7307</v>
      </c>
      <c r="K2529" s="42">
        <v>44154</v>
      </c>
      <c r="L2529" s="7" t="s">
        <v>35</v>
      </c>
      <c r="M2529" s="7">
        <v>513.6</v>
      </c>
      <c r="N2529" s="7">
        <v>10</v>
      </c>
      <c r="O2529" s="7">
        <v>320</v>
      </c>
      <c r="P2529" s="7">
        <v>0.34499999999999997</v>
      </c>
      <c r="Q2529" s="7" t="str">
        <f>CONCATENATE(Z2529,"х",AA2529,"х",AB2529)</f>
        <v>207х133х23</v>
      </c>
      <c r="R2529" s="7" t="s">
        <v>36</v>
      </c>
      <c r="S2529" s="7" t="s">
        <v>266</v>
      </c>
      <c r="T2529" s="7" t="s">
        <v>13631</v>
      </c>
      <c r="U2529" s="7" t="s">
        <v>37</v>
      </c>
      <c r="V2529" s="7">
        <v>226919</v>
      </c>
      <c r="W2529" s="7">
        <f>A2529*M2529</f>
        <v>0</v>
      </c>
      <c r="X2529" s="7" t="str">
        <f>IF(A2529&gt;=1,1," ")</f>
        <v xml:space="preserve"> </v>
      </c>
      <c r="Y2529" s="7">
        <f>P2529*A2529</f>
        <v>0</v>
      </c>
      <c r="Z2529" s="7">
        <v>207</v>
      </c>
      <c r="AA2529" s="7">
        <v>133</v>
      </c>
      <c r="AB2529" s="7">
        <v>23</v>
      </c>
    </row>
    <row r="2530" spans="2:28" ht="101.25" x14ac:dyDescent="0.2">
      <c r="B2530" s="7" t="s">
        <v>13636</v>
      </c>
      <c r="D2530" s="7" t="s">
        <v>13637</v>
      </c>
      <c r="E2530" s="7" t="s">
        <v>3090</v>
      </c>
      <c r="F2530" s="7" t="s">
        <v>13638</v>
      </c>
      <c r="G2530" s="7" t="s">
        <v>63</v>
      </c>
      <c r="H2530" s="7" t="s">
        <v>158</v>
      </c>
      <c r="I2530" s="49" t="s">
        <v>13639</v>
      </c>
      <c r="J2530" s="42">
        <v>42934</v>
      </c>
      <c r="K2530" s="42">
        <v>42934</v>
      </c>
      <c r="L2530" s="7" t="s">
        <v>35</v>
      </c>
      <c r="M2530" s="7">
        <v>231.6</v>
      </c>
      <c r="N2530" s="7">
        <v>10</v>
      </c>
      <c r="O2530" s="7">
        <v>320</v>
      </c>
      <c r="P2530" s="7">
        <v>0.32</v>
      </c>
      <c r="Q2530" s="7" t="str">
        <f>CONCATENATE(Z2530,"х",AA2530,"х",AB2530)</f>
        <v>207х133х20</v>
      </c>
      <c r="R2530" s="7" t="s">
        <v>36</v>
      </c>
      <c r="S2530" s="7" t="s">
        <v>39</v>
      </c>
      <c r="T2530" s="7" t="s">
        <v>13640</v>
      </c>
      <c r="U2530" s="7" t="s">
        <v>215</v>
      </c>
      <c r="V2530" s="7">
        <v>230972</v>
      </c>
      <c r="W2530" s="7">
        <f>A2530*M2530</f>
        <v>0</v>
      </c>
      <c r="X2530" s="7" t="str">
        <f>IF(A2530&gt;=1,1," ")</f>
        <v xml:space="preserve"> </v>
      </c>
      <c r="Y2530" s="7">
        <f>P2530*A2530</f>
        <v>0</v>
      </c>
      <c r="Z2530" s="7">
        <v>207</v>
      </c>
      <c r="AA2530" s="7">
        <v>133</v>
      </c>
      <c r="AB2530" s="7">
        <v>20</v>
      </c>
    </row>
    <row r="2531" spans="2:28" ht="180" x14ac:dyDescent="0.2">
      <c r="B2531" s="7" t="s">
        <v>13641</v>
      </c>
      <c r="D2531" s="7" t="s">
        <v>13642</v>
      </c>
      <c r="E2531" s="7" t="s">
        <v>13643</v>
      </c>
      <c r="F2531" s="7" t="s">
        <v>13644</v>
      </c>
      <c r="G2531" s="7" t="s">
        <v>78</v>
      </c>
      <c r="H2531" s="7" t="s">
        <v>100</v>
      </c>
      <c r="I2531" s="49" t="s">
        <v>13645</v>
      </c>
      <c r="J2531" s="7" t="s">
        <v>102</v>
      </c>
      <c r="K2531" s="42">
        <v>44440</v>
      </c>
      <c r="L2531" s="7" t="s">
        <v>35</v>
      </c>
      <c r="M2531" s="7">
        <v>240</v>
      </c>
      <c r="N2531" s="7">
        <v>10</v>
      </c>
      <c r="O2531" s="7">
        <v>320</v>
      </c>
      <c r="P2531" s="7">
        <v>0.32500000000000001</v>
      </c>
      <c r="Q2531" s="7" t="str">
        <f>CONCATENATE(Z2531,"х",AA2531,"х",AB2531)</f>
        <v>208х130х22</v>
      </c>
      <c r="R2531" s="7" t="s">
        <v>36</v>
      </c>
      <c r="S2531" s="7" t="s">
        <v>39</v>
      </c>
      <c r="T2531" s="7" t="s">
        <v>13640</v>
      </c>
      <c r="U2531" s="7" t="s">
        <v>215</v>
      </c>
      <c r="V2531" s="7">
        <v>258760</v>
      </c>
      <c r="W2531" s="7">
        <f>A2531*M2531</f>
        <v>0</v>
      </c>
      <c r="X2531" s="7" t="str">
        <f>IF(A2531&gt;=1,1," ")</f>
        <v xml:space="preserve"> </v>
      </c>
      <c r="Y2531" s="7">
        <f>P2531*A2531</f>
        <v>0</v>
      </c>
      <c r="Z2531" s="7">
        <v>208</v>
      </c>
      <c r="AA2531" s="7">
        <v>130</v>
      </c>
      <c r="AB2531" s="7">
        <v>22</v>
      </c>
    </row>
    <row r="2532" spans="2:28" ht="123.75" x14ac:dyDescent="0.2">
      <c r="B2532" s="7" t="s">
        <v>13646</v>
      </c>
      <c r="D2532" s="7" t="s">
        <v>13647</v>
      </c>
      <c r="E2532" s="7" t="s">
        <v>3090</v>
      </c>
      <c r="F2532" s="7" t="s">
        <v>13648</v>
      </c>
      <c r="G2532" s="7" t="s">
        <v>63</v>
      </c>
      <c r="H2532" s="7" t="s">
        <v>158</v>
      </c>
      <c r="I2532" s="49" t="s">
        <v>13649</v>
      </c>
      <c r="J2532" s="42">
        <v>42934</v>
      </c>
      <c r="K2532" s="42">
        <v>42934</v>
      </c>
      <c r="L2532" s="7" t="s">
        <v>35</v>
      </c>
      <c r="M2532" s="7">
        <v>231.6</v>
      </c>
      <c r="N2532" s="7">
        <v>10</v>
      </c>
      <c r="O2532" s="7">
        <v>224</v>
      </c>
      <c r="P2532" s="7">
        <v>0.24399999999999999</v>
      </c>
      <c r="Q2532" s="7" t="str">
        <f>CONCATENATE(Z2532,"х",AA2532,"х",AB2532)</f>
        <v>207х133х14</v>
      </c>
      <c r="R2532" s="7" t="s">
        <v>36</v>
      </c>
      <c r="S2532" s="7" t="s">
        <v>39</v>
      </c>
      <c r="T2532" s="7" t="s">
        <v>13640</v>
      </c>
      <c r="U2532" s="7" t="s">
        <v>84</v>
      </c>
      <c r="V2532" s="7">
        <v>231711</v>
      </c>
      <c r="W2532" s="7">
        <f>A2532*M2532</f>
        <v>0</v>
      </c>
      <c r="X2532" s="7" t="str">
        <f>IF(A2532&gt;=1,1," ")</f>
        <v xml:space="preserve"> </v>
      </c>
      <c r="Y2532" s="7">
        <f>P2532*A2532</f>
        <v>0</v>
      </c>
      <c r="Z2532" s="7">
        <v>207</v>
      </c>
      <c r="AA2532" s="7">
        <v>133</v>
      </c>
      <c r="AB2532" s="7">
        <v>14</v>
      </c>
    </row>
    <row r="2533" spans="2:28" ht="135" x14ac:dyDescent="0.2">
      <c r="B2533" s="7" t="s">
        <v>13650</v>
      </c>
      <c r="D2533" s="7" t="s">
        <v>13651</v>
      </c>
      <c r="E2533" s="7" t="s">
        <v>870</v>
      </c>
      <c r="F2533" s="7" t="s">
        <v>13652</v>
      </c>
      <c r="G2533" s="7" t="s">
        <v>63</v>
      </c>
      <c r="H2533" s="7" t="s">
        <v>100</v>
      </c>
      <c r="I2533" s="49" t="s">
        <v>13653</v>
      </c>
      <c r="J2533" s="7" t="s">
        <v>873</v>
      </c>
      <c r="K2533" s="42">
        <v>43983</v>
      </c>
      <c r="L2533" s="7" t="s">
        <v>35</v>
      </c>
      <c r="M2533" s="7">
        <v>231.6</v>
      </c>
      <c r="N2533" s="7">
        <v>10</v>
      </c>
      <c r="O2533" s="7">
        <v>224</v>
      </c>
      <c r="P2533" s="7">
        <v>0.27</v>
      </c>
      <c r="Q2533" s="7" t="str">
        <f>CONCATENATE(Z2533,"х",AA2533,"х",AB2533)</f>
        <v>208х132х18</v>
      </c>
      <c r="R2533" s="7" t="s">
        <v>36</v>
      </c>
      <c r="S2533" s="7" t="s">
        <v>39</v>
      </c>
      <c r="T2533" s="7" t="s">
        <v>13640</v>
      </c>
      <c r="U2533" s="7" t="s">
        <v>84</v>
      </c>
      <c r="V2533" s="7">
        <v>268504</v>
      </c>
      <c r="W2533" s="7">
        <f>A2533*M2533</f>
        <v>0</v>
      </c>
      <c r="X2533" s="7" t="str">
        <f>IF(A2533&gt;=1,1," ")</f>
        <v xml:space="preserve"> </v>
      </c>
      <c r="Y2533" s="7">
        <f>P2533*A2533</f>
        <v>0</v>
      </c>
      <c r="Z2533" s="7">
        <v>208</v>
      </c>
      <c r="AA2533" s="7">
        <v>132</v>
      </c>
      <c r="AB2533" s="7">
        <v>18</v>
      </c>
    </row>
    <row r="2534" spans="2:28" ht="157.5" x14ac:dyDescent="0.2">
      <c r="B2534" s="7" t="s">
        <v>13654</v>
      </c>
      <c r="D2534" s="7" t="s">
        <v>13655</v>
      </c>
      <c r="E2534" s="7" t="s">
        <v>6472</v>
      </c>
      <c r="F2534" s="7" t="s">
        <v>13656</v>
      </c>
      <c r="G2534" s="7" t="s">
        <v>63</v>
      </c>
      <c r="H2534" s="7" t="s">
        <v>1340</v>
      </c>
      <c r="I2534" s="49" t="s">
        <v>13657</v>
      </c>
      <c r="J2534" s="7">
        <v>918</v>
      </c>
      <c r="K2534" s="42">
        <v>39574</v>
      </c>
      <c r="L2534" s="7" t="s">
        <v>35</v>
      </c>
      <c r="M2534" s="7">
        <v>231.6</v>
      </c>
      <c r="N2534" s="7">
        <v>10</v>
      </c>
      <c r="O2534" s="7">
        <v>256</v>
      </c>
      <c r="P2534" s="7">
        <v>0.26400000000000001</v>
      </c>
      <c r="Q2534" s="7" t="str">
        <f>CONCATENATE(Z2534,"х",AA2534,"х",AB2534)</f>
        <v>207х133х16</v>
      </c>
      <c r="R2534" s="7" t="s">
        <v>36</v>
      </c>
      <c r="S2534" s="7" t="s">
        <v>39</v>
      </c>
      <c r="T2534" s="7" t="s">
        <v>13640</v>
      </c>
      <c r="U2534" s="7" t="s">
        <v>84</v>
      </c>
      <c r="V2534" s="7">
        <v>231816</v>
      </c>
      <c r="W2534" s="7">
        <f>A2534*M2534</f>
        <v>0</v>
      </c>
      <c r="X2534" s="7" t="str">
        <f>IF(A2534&gt;=1,1," ")</f>
        <v xml:space="preserve"> </v>
      </c>
      <c r="Y2534" s="7">
        <f>P2534*A2534</f>
        <v>0</v>
      </c>
      <c r="Z2534" s="7">
        <v>207</v>
      </c>
      <c r="AA2534" s="7">
        <v>133</v>
      </c>
      <c r="AB2534" s="7">
        <v>16</v>
      </c>
    </row>
    <row r="2535" spans="2:28" ht="112.5" x14ac:dyDescent="0.2">
      <c r="B2535" s="7" t="s">
        <v>13658</v>
      </c>
      <c r="D2535" s="7" t="s">
        <v>13659</v>
      </c>
      <c r="E2535" s="7" t="s">
        <v>3090</v>
      </c>
      <c r="F2535" s="7" t="s">
        <v>13660</v>
      </c>
      <c r="G2535" s="7" t="s">
        <v>63</v>
      </c>
      <c r="H2535" s="7" t="s">
        <v>158</v>
      </c>
      <c r="I2535" s="49" t="s">
        <v>13661</v>
      </c>
      <c r="J2535" s="42">
        <v>42934</v>
      </c>
      <c r="K2535" s="42">
        <v>42934</v>
      </c>
      <c r="L2535" s="7" t="s">
        <v>35</v>
      </c>
      <c r="M2535" s="7">
        <v>240</v>
      </c>
      <c r="N2535" s="7">
        <v>10</v>
      </c>
      <c r="O2535" s="7">
        <v>320</v>
      </c>
      <c r="P2535" s="7">
        <v>0.309</v>
      </c>
      <c r="Q2535" s="7" t="str">
        <f>CONCATENATE(Z2535,"х",AA2535,"х",AB2535)</f>
        <v>207х134х19</v>
      </c>
      <c r="R2535" s="7" t="s">
        <v>36</v>
      </c>
      <c r="S2535" s="7" t="s">
        <v>39</v>
      </c>
      <c r="T2535" s="7" t="s">
        <v>13640</v>
      </c>
      <c r="U2535" s="7" t="s">
        <v>84</v>
      </c>
      <c r="V2535" s="7">
        <v>230155</v>
      </c>
      <c r="W2535" s="7">
        <f>A2535*M2535</f>
        <v>0</v>
      </c>
      <c r="X2535" s="7" t="str">
        <f>IF(A2535&gt;=1,1," ")</f>
        <v xml:space="preserve"> </v>
      </c>
      <c r="Y2535" s="7">
        <f>P2535*A2535</f>
        <v>0</v>
      </c>
      <c r="Z2535" s="7">
        <v>207</v>
      </c>
      <c r="AA2535" s="7">
        <v>134</v>
      </c>
      <c r="AB2535" s="7">
        <v>19</v>
      </c>
    </row>
    <row r="2536" spans="2:28" ht="90" x14ac:dyDescent="0.2">
      <c r="B2536" s="7" t="s">
        <v>13662</v>
      </c>
      <c r="D2536" s="7" t="s">
        <v>13663</v>
      </c>
      <c r="E2536" s="7" t="s">
        <v>13664</v>
      </c>
      <c r="F2536" s="7" t="s">
        <v>13665</v>
      </c>
      <c r="G2536" s="7" t="s">
        <v>815</v>
      </c>
      <c r="H2536" s="7" t="s">
        <v>100</v>
      </c>
      <c r="I2536" s="49" t="s">
        <v>13666</v>
      </c>
      <c r="J2536" s="7" t="s">
        <v>102</v>
      </c>
      <c r="K2536" s="42">
        <v>44440</v>
      </c>
      <c r="L2536" s="7" t="s">
        <v>35</v>
      </c>
      <c r="M2536" s="7">
        <v>223.2</v>
      </c>
      <c r="N2536" s="7">
        <v>10</v>
      </c>
      <c r="O2536" s="7">
        <v>256</v>
      </c>
      <c r="P2536" s="7">
        <v>0.29599999999999999</v>
      </c>
      <c r="Q2536" s="7" t="str">
        <f>CONCATENATE(Z2536,"х",AA2536,"х",AB2536)</f>
        <v>207х129х18</v>
      </c>
      <c r="R2536" s="7" t="s">
        <v>36</v>
      </c>
      <c r="S2536" s="7" t="s">
        <v>39</v>
      </c>
      <c r="T2536" s="7" t="s">
        <v>13640</v>
      </c>
      <c r="U2536" s="7" t="s">
        <v>84</v>
      </c>
      <c r="V2536" s="7">
        <v>244533</v>
      </c>
      <c r="W2536" s="7">
        <f>A2536*M2536</f>
        <v>0</v>
      </c>
      <c r="X2536" s="7" t="str">
        <f>IF(A2536&gt;=1,1," ")</f>
        <v xml:space="preserve"> </v>
      </c>
      <c r="Y2536" s="7">
        <f>P2536*A2536</f>
        <v>0</v>
      </c>
      <c r="Z2536" s="7">
        <v>207</v>
      </c>
      <c r="AA2536" s="7">
        <v>129</v>
      </c>
      <c r="AB2536" s="7">
        <v>18</v>
      </c>
    </row>
    <row r="2537" spans="2:28" ht="146.25" x14ac:dyDescent="0.2">
      <c r="B2537" s="7" t="s">
        <v>13667</v>
      </c>
      <c r="D2537" s="7" t="s">
        <v>13668</v>
      </c>
      <c r="E2537" s="7" t="s">
        <v>8323</v>
      </c>
      <c r="F2537" s="7" t="s">
        <v>13669</v>
      </c>
      <c r="G2537" s="7" t="s">
        <v>63</v>
      </c>
      <c r="H2537" s="7" t="s">
        <v>158</v>
      </c>
      <c r="I2537" s="49" t="s">
        <v>13670</v>
      </c>
      <c r="J2537" s="7" t="s">
        <v>102</v>
      </c>
      <c r="K2537" s="42">
        <v>44440</v>
      </c>
      <c r="L2537" s="7" t="s">
        <v>35</v>
      </c>
      <c r="M2537" s="7">
        <v>213.6</v>
      </c>
      <c r="N2537" s="7">
        <v>10</v>
      </c>
      <c r="O2537" s="7">
        <v>224</v>
      </c>
      <c r="P2537" s="7">
        <v>0.26900000000000002</v>
      </c>
      <c r="Q2537" s="7" t="str">
        <f>CONCATENATE(Z2537,"х",AA2537,"х",AB2537)</f>
        <v>205х135х16</v>
      </c>
      <c r="R2537" s="7" t="s">
        <v>36</v>
      </c>
      <c r="S2537" s="7" t="s">
        <v>39</v>
      </c>
      <c r="T2537" s="7" t="s">
        <v>13640</v>
      </c>
      <c r="U2537" s="7" t="s">
        <v>84</v>
      </c>
      <c r="V2537" s="7">
        <v>269196</v>
      </c>
      <c r="W2537" s="7">
        <f>A2537*M2537</f>
        <v>0</v>
      </c>
      <c r="X2537" s="7" t="str">
        <f>IF(A2537&gt;=1,1," ")</f>
        <v xml:space="preserve"> </v>
      </c>
      <c r="Y2537" s="7">
        <f>P2537*A2537</f>
        <v>0</v>
      </c>
      <c r="Z2537" s="7">
        <v>205</v>
      </c>
      <c r="AA2537" s="7">
        <v>135</v>
      </c>
      <c r="AB2537" s="7">
        <v>16</v>
      </c>
    </row>
    <row r="2538" spans="2:28" x14ac:dyDescent="0.2">
      <c r="B2538" s="7" t="s">
        <v>13671</v>
      </c>
      <c r="D2538" s="7" t="s">
        <v>13672</v>
      </c>
      <c r="E2538" s="7" t="s">
        <v>3041</v>
      </c>
      <c r="F2538" s="7" t="s">
        <v>13673</v>
      </c>
      <c r="G2538" s="7" t="s">
        <v>78</v>
      </c>
      <c r="H2538" s="7" t="s">
        <v>301</v>
      </c>
      <c r="I2538" s="7" t="s">
        <v>13674</v>
      </c>
      <c r="J2538" s="7" t="s">
        <v>3044</v>
      </c>
      <c r="K2538" s="42">
        <v>44228</v>
      </c>
      <c r="L2538" s="7" t="s">
        <v>35</v>
      </c>
      <c r="M2538" s="7">
        <v>213.6</v>
      </c>
      <c r="N2538" s="7">
        <v>10</v>
      </c>
      <c r="O2538" s="7">
        <v>224</v>
      </c>
      <c r="P2538" s="7">
        <v>0.27</v>
      </c>
      <c r="Q2538" s="7" t="str">
        <f>CONCATENATE(Z2538,"х",AA2538,"х",AB2538)</f>
        <v>207х134х18</v>
      </c>
      <c r="R2538" s="7" t="s">
        <v>36</v>
      </c>
      <c r="S2538" s="7" t="s">
        <v>39</v>
      </c>
      <c r="T2538" s="7" t="s">
        <v>13640</v>
      </c>
      <c r="U2538" s="7" t="s">
        <v>84</v>
      </c>
      <c r="V2538" s="7">
        <v>267909</v>
      </c>
      <c r="W2538" s="7">
        <f>A2538*M2538</f>
        <v>0</v>
      </c>
      <c r="X2538" s="7" t="str">
        <f>IF(A2538&gt;=1,1," ")</f>
        <v xml:space="preserve"> </v>
      </c>
      <c r="Y2538" s="7">
        <f>P2538*A2538</f>
        <v>0</v>
      </c>
      <c r="Z2538" s="7">
        <v>207</v>
      </c>
      <c r="AA2538" s="7">
        <v>134</v>
      </c>
      <c r="AB2538" s="7">
        <v>18</v>
      </c>
    </row>
    <row r="2539" spans="2:28" x14ac:dyDescent="0.2">
      <c r="B2539" s="7" t="s">
        <v>13675</v>
      </c>
      <c r="D2539" s="7" t="s">
        <v>13676</v>
      </c>
      <c r="E2539" s="7" t="s">
        <v>13677</v>
      </c>
      <c r="F2539" s="7" t="s">
        <v>13678</v>
      </c>
      <c r="G2539" s="7" t="s">
        <v>63</v>
      </c>
      <c r="H2539" s="7" t="s">
        <v>100</v>
      </c>
      <c r="I2539" s="7" t="s">
        <v>13679</v>
      </c>
      <c r="J2539" s="7" t="s">
        <v>13680</v>
      </c>
      <c r="K2539" s="42">
        <v>41446</v>
      </c>
      <c r="L2539" s="7" t="s">
        <v>35</v>
      </c>
      <c r="M2539" s="7">
        <v>223.2</v>
      </c>
      <c r="N2539" s="7">
        <v>10</v>
      </c>
      <c r="O2539" s="7">
        <v>224</v>
      </c>
      <c r="P2539" s="7">
        <v>0.25800000000000001</v>
      </c>
      <c r="Q2539" s="7" t="str">
        <f>CONCATENATE(Z2539,"х",AA2539,"х",AB2539)</f>
        <v>207х134х15</v>
      </c>
      <c r="R2539" s="7" t="s">
        <v>36</v>
      </c>
      <c r="S2539" s="7" t="s">
        <v>39</v>
      </c>
      <c r="T2539" s="7" t="s">
        <v>13640</v>
      </c>
      <c r="U2539" s="7" t="s">
        <v>84</v>
      </c>
      <c r="V2539" s="7">
        <v>270635</v>
      </c>
      <c r="W2539" s="7">
        <f>A2539*M2539</f>
        <v>0</v>
      </c>
      <c r="X2539" s="7" t="str">
        <f>IF(A2539&gt;=1,1," ")</f>
        <v xml:space="preserve"> </v>
      </c>
      <c r="Y2539" s="7">
        <f>P2539*A2539</f>
        <v>0</v>
      </c>
      <c r="Z2539" s="7">
        <v>207</v>
      </c>
      <c r="AA2539" s="7">
        <v>134</v>
      </c>
      <c r="AB2539" s="7">
        <v>15</v>
      </c>
    </row>
    <row r="2540" spans="2:28" ht="157.5" x14ac:dyDescent="0.2">
      <c r="B2540" s="7" t="s">
        <v>13681</v>
      </c>
      <c r="D2540" s="7" t="s">
        <v>13682</v>
      </c>
      <c r="E2540" s="7" t="s">
        <v>3041</v>
      </c>
      <c r="F2540" s="7" t="s">
        <v>3617</v>
      </c>
      <c r="G2540" s="7" t="s">
        <v>63</v>
      </c>
      <c r="H2540" s="7" t="s">
        <v>301</v>
      </c>
      <c r="I2540" s="49" t="s">
        <v>13683</v>
      </c>
      <c r="J2540" s="7" t="s">
        <v>3044</v>
      </c>
      <c r="K2540" s="42">
        <v>44228</v>
      </c>
      <c r="L2540" s="7" t="s">
        <v>35</v>
      </c>
      <c r="M2540" s="7">
        <v>223.2</v>
      </c>
      <c r="N2540" s="7">
        <v>10</v>
      </c>
      <c r="O2540" s="7">
        <v>224</v>
      </c>
      <c r="P2540" s="7">
        <v>0.27600000000000002</v>
      </c>
      <c r="Q2540" s="7" t="str">
        <f>CONCATENATE(Z2540,"х",AA2540,"х",AB2540)</f>
        <v>205х130х15</v>
      </c>
      <c r="R2540" s="7" t="s">
        <v>36</v>
      </c>
      <c r="S2540" s="7" t="s">
        <v>39</v>
      </c>
      <c r="T2540" s="7" t="s">
        <v>13640</v>
      </c>
      <c r="U2540" s="7" t="s">
        <v>84</v>
      </c>
      <c r="V2540" s="7">
        <v>267908</v>
      </c>
      <c r="W2540" s="7">
        <f>A2540*M2540</f>
        <v>0</v>
      </c>
      <c r="X2540" s="7" t="str">
        <f>IF(A2540&gt;=1,1," ")</f>
        <v xml:space="preserve"> </v>
      </c>
      <c r="Y2540" s="7">
        <f>P2540*A2540</f>
        <v>0</v>
      </c>
      <c r="Z2540" s="7">
        <v>205</v>
      </c>
      <c r="AA2540" s="7">
        <v>130</v>
      </c>
      <c r="AB2540" s="7">
        <v>15</v>
      </c>
    </row>
    <row r="2541" spans="2:28" ht="270" x14ac:dyDescent="0.2">
      <c r="B2541" s="7" t="s">
        <v>13684</v>
      </c>
      <c r="D2541" s="7" t="s">
        <v>13685</v>
      </c>
      <c r="E2541" s="7" t="s">
        <v>106</v>
      </c>
      <c r="F2541" s="7" t="s">
        <v>13686</v>
      </c>
      <c r="G2541" s="7" t="s">
        <v>815</v>
      </c>
      <c r="H2541" s="7" t="s">
        <v>1340</v>
      </c>
      <c r="I2541" s="49" t="s">
        <v>13687</v>
      </c>
      <c r="J2541" s="7" t="s">
        <v>109</v>
      </c>
      <c r="K2541" s="42">
        <v>43343</v>
      </c>
      <c r="L2541" s="7" t="s">
        <v>35</v>
      </c>
      <c r="M2541" s="7">
        <v>213.6</v>
      </c>
      <c r="N2541" s="7">
        <v>10</v>
      </c>
      <c r="O2541" s="7">
        <v>224</v>
      </c>
      <c r="P2541" s="7">
        <v>0.26300000000000001</v>
      </c>
      <c r="Q2541" s="7" t="str">
        <f>CONCATENATE(Z2541,"х",AA2541,"х",AB2541)</f>
        <v>206х132х16</v>
      </c>
      <c r="R2541" s="7" t="s">
        <v>36</v>
      </c>
      <c r="S2541" s="7" t="s">
        <v>39</v>
      </c>
      <c r="T2541" s="7" t="s">
        <v>13640</v>
      </c>
      <c r="U2541" s="7" t="s">
        <v>84</v>
      </c>
      <c r="V2541" s="7">
        <v>253202</v>
      </c>
      <c r="W2541" s="7">
        <f>A2541*M2541</f>
        <v>0</v>
      </c>
      <c r="X2541" s="7" t="str">
        <f>IF(A2541&gt;=1,1," ")</f>
        <v xml:space="preserve"> </v>
      </c>
      <c r="Y2541" s="7">
        <f>P2541*A2541</f>
        <v>0</v>
      </c>
      <c r="Z2541" s="7">
        <v>206</v>
      </c>
      <c r="AA2541" s="7">
        <v>132</v>
      </c>
      <c r="AB2541" s="7">
        <v>16</v>
      </c>
    </row>
    <row r="2542" spans="2:28" ht="157.5" x14ac:dyDescent="0.2">
      <c r="B2542" s="7" t="s">
        <v>13688</v>
      </c>
      <c r="D2542" s="7" t="s">
        <v>13689</v>
      </c>
      <c r="E2542" s="7" t="s">
        <v>445</v>
      </c>
      <c r="F2542" s="7" t="s">
        <v>13690</v>
      </c>
      <c r="G2542" s="7" t="s">
        <v>63</v>
      </c>
      <c r="H2542" s="7" t="s">
        <v>780</v>
      </c>
      <c r="I2542" s="49" t="s">
        <v>13691</v>
      </c>
      <c r="J2542" s="7" t="s">
        <v>13692</v>
      </c>
      <c r="K2542" s="42">
        <v>43647</v>
      </c>
      <c r="L2542" s="7" t="s">
        <v>441</v>
      </c>
      <c r="M2542" s="7">
        <v>188.4</v>
      </c>
      <c r="N2542" s="7">
        <v>20</v>
      </c>
      <c r="O2542" s="7">
        <v>384</v>
      </c>
      <c r="P2542" s="7">
        <v>0.17199999999999999</v>
      </c>
      <c r="Q2542" s="7" t="str">
        <f>CONCATENATE(Z2542,"х",AA2542,"х",AB2542)</f>
        <v>148х107х24</v>
      </c>
      <c r="R2542" s="7" t="s">
        <v>901</v>
      </c>
      <c r="S2542" s="7" t="s">
        <v>39</v>
      </c>
      <c r="T2542" s="7" t="s">
        <v>13693</v>
      </c>
      <c r="U2542" s="7" t="s">
        <v>56</v>
      </c>
      <c r="V2542" s="7">
        <v>267012</v>
      </c>
      <c r="W2542" s="7">
        <f>A2542*M2542</f>
        <v>0</v>
      </c>
      <c r="X2542" s="7" t="str">
        <f>IF(A2542&gt;=1,1," ")</f>
        <v xml:space="preserve"> </v>
      </c>
      <c r="Y2542" s="7">
        <f>P2542*A2542</f>
        <v>0</v>
      </c>
      <c r="Z2542" s="7">
        <v>148</v>
      </c>
      <c r="AA2542" s="7">
        <v>107</v>
      </c>
      <c r="AB2542" s="7">
        <v>24</v>
      </c>
    </row>
    <row r="2543" spans="2:28" ht="123.75" x14ac:dyDescent="0.2">
      <c r="B2543" s="7" t="s">
        <v>13694</v>
      </c>
      <c r="D2543" s="7" t="s">
        <v>13695</v>
      </c>
      <c r="E2543" s="7" t="s">
        <v>13696</v>
      </c>
      <c r="F2543" s="7" t="s">
        <v>13697</v>
      </c>
      <c r="G2543" s="7" t="s">
        <v>63</v>
      </c>
      <c r="H2543" s="7" t="s">
        <v>284</v>
      </c>
      <c r="I2543" s="49" t="s">
        <v>13698</v>
      </c>
      <c r="J2543" s="7" t="s">
        <v>13699</v>
      </c>
      <c r="K2543" s="42">
        <v>42278</v>
      </c>
      <c r="L2543" s="7" t="s">
        <v>35</v>
      </c>
      <c r="M2543" s="7">
        <v>450</v>
      </c>
      <c r="N2543" s="7">
        <v>10</v>
      </c>
      <c r="O2543" s="7">
        <v>288</v>
      </c>
      <c r="P2543" s="7">
        <v>0.23</v>
      </c>
      <c r="Q2543" s="7" t="str">
        <f>CONCATENATE(Z2543,"х",AA2543,"х",AB2543)</f>
        <v>200х125х16</v>
      </c>
      <c r="R2543" s="7" t="s">
        <v>36</v>
      </c>
      <c r="S2543" s="7">
        <v>3</v>
      </c>
      <c r="T2543" s="7" t="s">
        <v>13700</v>
      </c>
      <c r="U2543" s="7" t="s">
        <v>259</v>
      </c>
      <c r="V2543" s="7">
        <v>82813</v>
      </c>
      <c r="W2543" s="7">
        <f>A2543*M2543</f>
        <v>0</v>
      </c>
      <c r="X2543" s="7" t="str">
        <f>IF(A2543&gt;=1,1," ")</f>
        <v xml:space="preserve"> </v>
      </c>
      <c r="Y2543" s="7">
        <f>P2543*A2543</f>
        <v>0</v>
      </c>
      <c r="Z2543" s="7">
        <v>200</v>
      </c>
      <c r="AA2543" s="7">
        <v>125</v>
      </c>
      <c r="AB2543" s="7">
        <v>16</v>
      </c>
    </row>
    <row r="2544" spans="2:28" ht="202.5" x14ac:dyDescent="0.2">
      <c r="B2544" s="7" t="s">
        <v>13701</v>
      </c>
      <c r="D2544" s="7" t="s">
        <v>13702</v>
      </c>
      <c r="E2544" s="7" t="s">
        <v>13703</v>
      </c>
      <c r="F2544" s="7" t="s">
        <v>13704</v>
      </c>
      <c r="G2544" s="7" t="s">
        <v>78</v>
      </c>
      <c r="H2544" s="7" t="s">
        <v>204</v>
      </c>
      <c r="I2544" s="49" t="s">
        <v>13705</v>
      </c>
      <c r="J2544" s="7">
        <v>388</v>
      </c>
      <c r="K2544" s="42">
        <v>43892</v>
      </c>
      <c r="L2544" s="7" t="s">
        <v>35</v>
      </c>
      <c r="M2544" s="7">
        <v>900</v>
      </c>
      <c r="N2544" s="7">
        <v>10</v>
      </c>
      <c r="O2544" s="7">
        <v>240</v>
      </c>
      <c r="P2544" s="7">
        <v>1.06</v>
      </c>
      <c r="Q2544" s="7" t="str">
        <f>CONCATENATE(Z2544,"х",AA2544,"х",AB2544)</f>
        <v>290х216х23</v>
      </c>
      <c r="R2544" s="7" t="s">
        <v>206</v>
      </c>
      <c r="S2544" s="7" t="s">
        <v>39</v>
      </c>
      <c r="T2544" s="7" t="s">
        <v>13706</v>
      </c>
      <c r="U2544" s="7" t="s">
        <v>215</v>
      </c>
      <c r="V2544" s="7">
        <v>101889</v>
      </c>
      <c r="W2544" s="7">
        <f>A2544*M2544</f>
        <v>0</v>
      </c>
      <c r="X2544" s="7" t="str">
        <f>IF(A2544&gt;=1,1," ")</f>
        <v xml:space="preserve"> </v>
      </c>
      <c r="Y2544" s="7">
        <f>P2544*A2544</f>
        <v>0</v>
      </c>
      <c r="Z2544" s="7">
        <v>290</v>
      </c>
      <c r="AA2544" s="7">
        <v>216</v>
      </c>
      <c r="AB2544" s="7">
        <v>23</v>
      </c>
    </row>
    <row r="2545" spans="2:28" ht="202.5" x14ac:dyDescent="0.2">
      <c r="B2545" s="7" t="s">
        <v>13707</v>
      </c>
      <c r="D2545" s="7" t="s">
        <v>13708</v>
      </c>
      <c r="E2545" s="7" t="s">
        <v>13703</v>
      </c>
      <c r="F2545" s="7" t="s">
        <v>13709</v>
      </c>
      <c r="G2545" s="7" t="s">
        <v>78</v>
      </c>
      <c r="H2545" s="7" t="s">
        <v>204</v>
      </c>
      <c r="I2545" s="49" t="s">
        <v>13705</v>
      </c>
      <c r="J2545" s="7">
        <v>388</v>
      </c>
      <c r="K2545" s="42">
        <v>43892</v>
      </c>
      <c r="L2545" s="7" t="s">
        <v>35</v>
      </c>
      <c r="M2545" s="7">
        <v>942</v>
      </c>
      <c r="N2545" s="7">
        <v>10</v>
      </c>
      <c r="O2545" s="7">
        <v>240</v>
      </c>
      <c r="P2545" s="7">
        <v>1.0649999999999999</v>
      </c>
      <c r="Q2545" s="7" t="str">
        <f>CONCATENATE(Z2545,"х",AA2545,"х",AB2545)</f>
        <v>290х220х22</v>
      </c>
      <c r="R2545" s="7" t="s">
        <v>206</v>
      </c>
      <c r="S2545" s="7" t="s">
        <v>39</v>
      </c>
      <c r="T2545" s="7" t="s">
        <v>13706</v>
      </c>
      <c r="U2545" s="7" t="s">
        <v>215</v>
      </c>
      <c r="V2545" s="7">
        <v>217804</v>
      </c>
      <c r="W2545" s="7">
        <f>A2545*M2545</f>
        <v>0</v>
      </c>
      <c r="X2545" s="7" t="str">
        <f>IF(A2545&gt;=1,1," ")</f>
        <v xml:space="preserve"> </v>
      </c>
      <c r="Y2545" s="7">
        <f>P2545*A2545</f>
        <v>0</v>
      </c>
      <c r="Z2545" s="7">
        <v>290</v>
      </c>
      <c r="AA2545" s="7">
        <v>220</v>
      </c>
      <c r="AB2545" s="7">
        <v>22</v>
      </c>
    </row>
    <row r="2546" spans="2:28" ht="409.5" x14ac:dyDescent="0.2">
      <c r="B2546" s="7" t="s">
        <v>13710</v>
      </c>
      <c r="D2546" s="7" t="s">
        <v>13711</v>
      </c>
      <c r="E2546" s="7" t="s">
        <v>13712</v>
      </c>
      <c r="F2546" s="7" t="s">
        <v>13713</v>
      </c>
      <c r="G2546" s="7" t="s">
        <v>63</v>
      </c>
      <c r="H2546" s="7" t="s">
        <v>837</v>
      </c>
      <c r="I2546" s="49" t="s">
        <v>13714</v>
      </c>
      <c r="J2546" s="7" t="s">
        <v>13715</v>
      </c>
      <c r="K2546" s="42">
        <v>41286</v>
      </c>
      <c r="L2546" s="7" t="s">
        <v>35</v>
      </c>
      <c r="M2546" s="7">
        <v>990</v>
      </c>
      <c r="N2546" s="7">
        <v>20</v>
      </c>
      <c r="O2546" s="7">
        <v>432</v>
      </c>
      <c r="P2546" s="7">
        <v>0.59599999999999997</v>
      </c>
      <c r="Q2546" s="7" t="str">
        <f>CONCATENATE(Z2546,"х",AA2546,"х",AB2546)</f>
        <v>240х165х27</v>
      </c>
      <c r="R2546" s="7" t="s">
        <v>175</v>
      </c>
      <c r="S2546" s="7" t="s">
        <v>39</v>
      </c>
      <c r="T2546" s="7" t="s">
        <v>13716</v>
      </c>
      <c r="U2546" s="7" t="s">
        <v>37</v>
      </c>
      <c r="V2546" s="7">
        <v>221748</v>
      </c>
      <c r="W2546" s="7">
        <f>A2546*M2546</f>
        <v>0</v>
      </c>
      <c r="X2546" s="7" t="str">
        <f>IF(A2546&gt;=1,1," ")</f>
        <v xml:space="preserve"> </v>
      </c>
      <c r="Y2546" s="7">
        <f>P2546*A2546</f>
        <v>0</v>
      </c>
      <c r="Z2546" s="7">
        <v>240</v>
      </c>
      <c r="AA2546" s="7">
        <v>165</v>
      </c>
      <c r="AB2546" s="7">
        <v>27</v>
      </c>
    </row>
    <row r="2547" spans="2:28" ht="409.5" x14ac:dyDescent="0.2">
      <c r="B2547" s="7" t="s">
        <v>13717</v>
      </c>
      <c r="D2547" s="7" t="s">
        <v>13718</v>
      </c>
      <c r="E2547" s="7" t="s">
        <v>13712</v>
      </c>
      <c r="F2547" s="7" t="s">
        <v>13719</v>
      </c>
      <c r="G2547" s="7" t="s">
        <v>63</v>
      </c>
      <c r="H2547" s="7" t="s">
        <v>837</v>
      </c>
      <c r="I2547" s="49" t="s">
        <v>13714</v>
      </c>
      <c r="J2547" s="7" t="s">
        <v>13715</v>
      </c>
      <c r="K2547" s="42">
        <v>41286</v>
      </c>
      <c r="L2547" s="7" t="s">
        <v>35</v>
      </c>
      <c r="M2547" s="7">
        <v>900</v>
      </c>
      <c r="N2547" s="7">
        <v>20</v>
      </c>
      <c r="O2547" s="7">
        <v>432</v>
      </c>
      <c r="P2547" s="7">
        <v>0.57999999999999996</v>
      </c>
      <c r="Q2547" s="7" t="str">
        <f>CONCATENATE(Z2547,"х",AA2547,"х",AB2547)</f>
        <v>244х170х26</v>
      </c>
      <c r="R2547" s="7" t="s">
        <v>175</v>
      </c>
      <c r="S2547" s="7" t="s">
        <v>39</v>
      </c>
      <c r="T2547" s="7" t="s">
        <v>13716</v>
      </c>
      <c r="U2547" s="7" t="s">
        <v>37</v>
      </c>
      <c r="V2547" s="7">
        <v>222227</v>
      </c>
      <c r="W2547" s="7">
        <f>A2547*M2547</f>
        <v>0</v>
      </c>
      <c r="X2547" s="7" t="str">
        <f>IF(A2547&gt;=1,1," ")</f>
        <v xml:space="preserve"> </v>
      </c>
      <c r="Y2547" s="7">
        <f>P2547*A2547</f>
        <v>0</v>
      </c>
      <c r="Z2547" s="7">
        <v>244</v>
      </c>
      <c r="AA2547" s="7">
        <v>170</v>
      </c>
      <c r="AB2547" s="7">
        <v>26</v>
      </c>
    </row>
    <row r="2548" spans="2:28" ht="409.5" x14ac:dyDescent="0.2">
      <c r="B2548" s="7" t="s">
        <v>13720</v>
      </c>
      <c r="D2548" s="7" t="s">
        <v>13721</v>
      </c>
      <c r="E2548" s="7" t="s">
        <v>13712</v>
      </c>
      <c r="F2548" s="7" t="s">
        <v>13722</v>
      </c>
      <c r="G2548" s="7" t="s">
        <v>78</v>
      </c>
      <c r="H2548" s="7" t="s">
        <v>837</v>
      </c>
      <c r="I2548" s="49" t="s">
        <v>13723</v>
      </c>
      <c r="J2548" s="7" t="s">
        <v>13715</v>
      </c>
      <c r="K2548" s="42">
        <v>41286</v>
      </c>
      <c r="L2548" s="7" t="s">
        <v>35</v>
      </c>
      <c r="M2548" s="7">
        <v>660</v>
      </c>
      <c r="N2548" s="7">
        <v>20</v>
      </c>
      <c r="O2548" s="7">
        <v>320</v>
      </c>
      <c r="P2548" s="7">
        <v>0.48</v>
      </c>
      <c r="Q2548" s="7" t="str">
        <f>CONCATENATE(Z2548,"х",AA2548,"х",AB2548)</f>
        <v>242х167х20</v>
      </c>
      <c r="R2548" s="7" t="s">
        <v>175</v>
      </c>
      <c r="S2548" s="7" t="s">
        <v>39</v>
      </c>
      <c r="T2548" s="7" t="s">
        <v>13716</v>
      </c>
      <c r="U2548" s="7" t="s">
        <v>37</v>
      </c>
      <c r="V2548" s="7">
        <v>51825</v>
      </c>
      <c r="W2548" s="7">
        <f>A2548*M2548</f>
        <v>0</v>
      </c>
      <c r="X2548" s="7" t="str">
        <f>IF(A2548&gt;=1,1," ")</f>
        <v xml:space="preserve"> </v>
      </c>
      <c r="Y2548" s="7">
        <f>P2548*A2548</f>
        <v>0</v>
      </c>
      <c r="Z2548" s="7">
        <v>242</v>
      </c>
      <c r="AA2548" s="7">
        <v>167</v>
      </c>
      <c r="AB2548" s="7">
        <v>20</v>
      </c>
    </row>
    <row r="2549" spans="2:28" x14ac:dyDescent="0.2">
      <c r="B2549" s="7" t="s">
        <v>13724</v>
      </c>
      <c r="D2549" s="7" t="s">
        <v>13725</v>
      </c>
      <c r="E2549" s="7" t="s">
        <v>13712</v>
      </c>
      <c r="F2549" s="7" t="s">
        <v>13722</v>
      </c>
      <c r="G2549" s="7" t="s">
        <v>78</v>
      </c>
      <c r="H2549" s="7" t="s">
        <v>837</v>
      </c>
      <c r="I2549" s="7" t="s">
        <v>13726</v>
      </c>
      <c r="J2549" s="7" t="s">
        <v>13715</v>
      </c>
      <c r="K2549" s="42">
        <v>41286</v>
      </c>
      <c r="L2549" s="7" t="s">
        <v>35</v>
      </c>
      <c r="M2549" s="7">
        <v>660</v>
      </c>
      <c r="N2549" s="7">
        <v>20</v>
      </c>
      <c r="O2549" s="7">
        <v>320</v>
      </c>
      <c r="P2549" s="7">
        <v>0.48499999999999999</v>
      </c>
      <c r="Q2549" s="7" t="str">
        <f>CONCATENATE(Z2549,"х",AA2549,"х",AB2549)</f>
        <v>244х167х20</v>
      </c>
      <c r="R2549" s="7" t="s">
        <v>175</v>
      </c>
      <c r="S2549" s="7" t="s">
        <v>39</v>
      </c>
      <c r="T2549" s="7" t="s">
        <v>13716</v>
      </c>
      <c r="U2549" s="7" t="s">
        <v>37</v>
      </c>
      <c r="V2549" s="7">
        <v>47927</v>
      </c>
      <c r="W2549" s="7">
        <f>A2549*M2549</f>
        <v>0</v>
      </c>
      <c r="X2549" s="7" t="str">
        <f>IF(A2549&gt;=1,1," ")</f>
        <v xml:space="preserve"> </v>
      </c>
      <c r="Y2549" s="7">
        <f>P2549*A2549</f>
        <v>0</v>
      </c>
      <c r="Z2549" s="7">
        <v>244</v>
      </c>
      <c r="AA2549" s="7">
        <v>167</v>
      </c>
      <c r="AB2549" s="7">
        <v>20</v>
      </c>
    </row>
    <row r="2550" spans="2:28" x14ac:dyDescent="0.2">
      <c r="B2550" s="7" t="s">
        <v>13727</v>
      </c>
      <c r="D2550" s="7" t="s">
        <v>13728</v>
      </c>
      <c r="E2550" s="7" t="s">
        <v>4878</v>
      </c>
      <c r="F2550" s="7" t="s">
        <v>13729</v>
      </c>
      <c r="G2550" s="7" t="s">
        <v>63</v>
      </c>
      <c r="H2550" s="7" t="s">
        <v>385</v>
      </c>
      <c r="I2550" s="7" t="s">
        <v>13730</v>
      </c>
      <c r="J2550" s="7" t="s">
        <v>13731</v>
      </c>
      <c r="K2550" s="42">
        <v>43673</v>
      </c>
      <c r="L2550" s="7" t="s">
        <v>35</v>
      </c>
      <c r="M2550" s="7">
        <v>768</v>
      </c>
      <c r="N2550" s="7">
        <v>10</v>
      </c>
      <c r="O2550" s="7" t="s">
        <v>13732</v>
      </c>
      <c r="P2550" s="7">
        <v>0.84499999999999997</v>
      </c>
      <c r="Q2550" s="7" t="str">
        <f>CONCATENATE(Z2550,"х",AA2550,"х",AB2550)</f>
        <v>218х146х46</v>
      </c>
      <c r="R2550" s="7" t="s">
        <v>82</v>
      </c>
      <c r="S2550" s="7" t="s">
        <v>39</v>
      </c>
      <c r="T2550" s="7" t="s">
        <v>13733</v>
      </c>
      <c r="U2550" s="7" t="s">
        <v>56</v>
      </c>
      <c r="V2550" s="7">
        <v>218786</v>
      </c>
      <c r="W2550" s="7">
        <f>A2550*M2550</f>
        <v>0</v>
      </c>
      <c r="X2550" s="7" t="str">
        <f>IF(A2550&gt;=1,1," ")</f>
        <v xml:space="preserve"> </v>
      </c>
      <c r="Y2550" s="7">
        <f>P2550*A2550</f>
        <v>0</v>
      </c>
      <c r="Z2550" s="7">
        <v>218</v>
      </c>
      <c r="AA2550" s="7">
        <v>146</v>
      </c>
      <c r="AB2550" s="7">
        <v>46</v>
      </c>
    </row>
    <row r="2551" spans="2:28" ht="157.5" x14ac:dyDescent="0.2">
      <c r="B2551" s="7" t="s">
        <v>13734</v>
      </c>
      <c r="D2551" s="7" t="s">
        <v>13735</v>
      </c>
      <c r="E2551" s="7" t="s">
        <v>13736</v>
      </c>
      <c r="F2551" s="7" t="s">
        <v>13737</v>
      </c>
      <c r="G2551" s="7" t="s">
        <v>2272</v>
      </c>
      <c r="H2551" s="7" t="s">
        <v>569</v>
      </c>
      <c r="I2551" s="49" t="s">
        <v>13738</v>
      </c>
      <c r="J2551" s="7" t="s">
        <v>13739</v>
      </c>
      <c r="K2551" s="42">
        <v>42598</v>
      </c>
      <c r="L2551" s="7" t="s">
        <v>35</v>
      </c>
      <c r="M2551" s="7">
        <v>70.08</v>
      </c>
      <c r="N2551" s="7">
        <v>10</v>
      </c>
      <c r="O2551" s="7">
        <v>320</v>
      </c>
      <c r="P2551" s="7">
        <v>0.314</v>
      </c>
      <c r="Q2551" s="7" t="str">
        <f>CONCATENATE(Z2551,"х",AA2551,"х",AB2551)</f>
        <v>207х138х26</v>
      </c>
      <c r="R2551" s="7" t="s">
        <v>36</v>
      </c>
      <c r="S2551" s="7" t="s">
        <v>39</v>
      </c>
      <c r="T2551" s="7" t="s">
        <v>13740</v>
      </c>
      <c r="U2551" s="7" t="s">
        <v>37</v>
      </c>
      <c r="V2551" s="7">
        <v>229244</v>
      </c>
      <c r="W2551" s="7">
        <f>A2551*M2551</f>
        <v>0</v>
      </c>
      <c r="X2551" s="7" t="str">
        <f>IF(A2551&gt;=1,1," ")</f>
        <v xml:space="preserve"> </v>
      </c>
      <c r="Y2551" s="7">
        <f>P2551*A2551</f>
        <v>0</v>
      </c>
      <c r="Z2551" s="7">
        <v>207</v>
      </c>
      <c r="AA2551" s="7">
        <v>138</v>
      </c>
      <c r="AB2551" s="7">
        <v>26</v>
      </c>
    </row>
    <row r="2552" spans="2:28" x14ac:dyDescent="0.2">
      <c r="B2552" s="7" t="s">
        <v>13741</v>
      </c>
      <c r="D2552" s="7" t="s">
        <v>13742</v>
      </c>
      <c r="E2552" s="7" t="s">
        <v>13743</v>
      </c>
      <c r="F2552" s="7" t="s">
        <v>13744</v>
      </c>
      <c r="G2552" s="7" t="s">
        <v>878</v>
      </c>
      <c r="H2552" s="7" t="s">
        <v>1215</v>
      </c>
      <c r="I2552" s="7" t="s">
        <v>13745</v>
      </c>
      <c r="J2552" s="7" t="s">
        <v>13746</v>
      </c>
      <c r="K2552" s="42">
        <v>43009</v>
      </c>
      <c r="L2552" s="7" t="s">
        <v>35</v>
      </c>
      <c r="M2552" s="7">
        <v>325.2</v>
      </c>
      <c r="N2552" s="7">
        <v>10</v>
      </c>
      <c r="O2552" s="7">
        <v>288</v>
      </c>
      <c r="P2552" s="7">
        <v>0.314</v>
      </c>
      <c r="Q2552" s="7" t="str">
        <f>CONCATENATE(Z2552,"х",AA2552,"х",AB2552)</f>
        <v>200х125х21</v>
      </c>
      <c r="R2552" s="7" t="s">
        <v>36</v>
      </c>
      <c r="S2552" s="7" t="s">
        <v>39</v>
      </c>
      <c r="T2552" s="7" t="s">
        <v>13747</v>
      </c>
      <c r="U2552" s="7" t="s">
        <v>215</v>
      </c>
      <c r="V2552" s="7">
        <v>237515</v>
      </c>
      <c r="W2552" s="7">
        <f>A2552*M2552</f>
        <v>0</v>
      </c>
      <c r="X2552" s="7" t="str">
        <f>IF(A2552&gt;=1,1," ")</f>
        <v xml:space="preserve"> </v>
      </c>
      <c r="Y2552" s="7">
        <f>P2552*A2552</f>
        <v>0</v>
      </c>
      <c r="Z2552" s="7">
        <v>200</v>
      </c>
      <c r="AA2552" s="7">
        <v>125</v>
      </c>
      <c r="AB2552" s="7">
        <v>21</v>
      </c>
    </row>
    <row r="2553" spans="2:28" ht="168.75" x14ac:dyDescent="0.2">
      <c r="B2553" s="7" t="s">
        <v>13748</v>
      </c>
      <c r="D2553" s="7" t="s">
        <v>13749</v>
      </c>
      <c r="E2553" s="7" t="s">
        <v>13750</v>
      </c>
      <c r="F2553" s="7" t="s">
        <v>13751</v>
      </c>
      <c r="G2553" s="7" t="s">
        <v>815</v>
      </c>
      <c r="H2553" s="7" t="s">
        <v>158</v>
      </c>
      <c r="I2553" s="49" t="s">
        <v>13752</v>
      </c>
      <c r="J2553" s="7" t="s">
        <v>13753</v>
      </c>
      <c r="K2553" s="42">
        <v>43558</v>
      </c>
      <c r="L2553" s="7" t="s">
        <v>35</v>
      </c>
      <c r="M2553" s="7">
        <v>360</v>
      </c>
      <c r="N2553" s="7">
        <v>10</v>
      </c>
      <c r="O2553" s="7">
        <v>288</v>
      </c>
      <c r="P2553" s="7">
        <v>0.309</v>
      </c>
      <c r="Q2553" s="7" t="str">
        <f>CONCATENATE(Z2553,"х",AA2553,"х",AB2553)</f>
        <v>200х125х21</v>
      </c>
      <c r="R2553" s="7" t="s">
        <v>36</v>
      </c>
      <c r="S2553" s="7" t="s">
        <v>39</v>
      </c>
      <c r="T2553" s="7" t="s">
        <v>13747</v>
      </c>
      <c r="U2553" s="7" t="s">
        <v>56</v>
      </c>
      <c r="V2553" s="7">
        <v>256120</v>
      </c>
      <c r="W2553" s="7">
        <f>A2553*M2553</f>
        <v>0</v>
      </c>
      <c r="X2553" s="7" t="str">
        <f>IF(A2553&gt;=1,1," ")</f>
        <v xml:space="preserve"> </v>
      </c>
      <c r="Y2553" s="7">
        <f>P2553*A2553</f>
        <v>0</v>
      </c>
      <c r="Z2553" s="7">
        <v>200</v>
      </c>
      <c r="AA2553" s="7">
        <v>125</v>
      </c>
      <c r="AB2553" s="7">
        <v>21</v>
      </c>
    </row>
    <row r="2554" spans="2:28" x14ac:dyDescent="0.2">
      <c r="B2554" s="7" t="s">
        <v>13754</v>
      </c>
      <c r="D2554" s="7" t="s">
        <v>13755</v>
      </c>
      <c r="E2554" s="7" t="s">
        <v>13562</v>
      </c>
      <c r="F2554" s="7" t="s">
        <v>13756</v>
      </c>
      <c r="G2554" s="7" t="s">
        <v>78</v>
      </c>
      <c r="H2554" s="7" t="s">
        <v>337</v>
      </c>
      <c r="I2554" s="7" t="s">
        <v>13757</v>
      </c>
      <c r="J2554" s="7" t="s">
        <v>13758</v>
      </c>
      <c r="K2554" s="42">
        <v>43965</v>
      </c>
      <c r="L2554" s="7" t="s">
        <v>35</v>
      </c>
      <c r="M2554" s="7">
        <v>360</v>
      </c>
      <c r="N2554" s="7">
        <v>10</v>
      </c>
      <c r="O2554" s="7">
        <v>320</v>
      </c>
      <c r="P2554" s="7">
        <v>0.32</v>
      </c>
      <c r="Q2554" s="7" t="str">
        <f>CONCATENATE(Z2554,"х",AA2554,"х",AB2554)</f>
        <v>208х132х17</v>
      </c>
      <c r="R2554" s="7" t="s">
        <v>36</v>
      </c>
      <c r="S2554" s="7" t="s">
        <v>39</v>
      </c>
      <c r="T2554" s="7" t="s">
        <v>13747</v>
      </c>
      <c r="U2554" s="7" t="s">
        <v>56</v>
      </c>
      <c r="V2554" s="7">
        <v>263546</v>
      </c>
      <c r="W2554" s="7">
        <f>A2554*M2554</f>
        <v>0</v>
      </c>
      <c r="X2554" s="7" t="str">
        <f>IF(A2554&gt;=1,1," ")</f>
        <v xml:space="preserve"> </v>
      </c>
      <c r="Y2554" s="7">
        <f>P2554*A2554</f>
        <v>0</v>
      </c>
      <c r="Z2554" s="7">
        <v>208</v>
      </c>
      <c r="AA2554" s="7">
        <v>132</v>
      </c>
      <c r="AB2554" s="7">
        <v>17</v>
      </c>
    </row>
    <row r="2555" spans="2:28" ht="315" x14ac:dyDescent="0.2">
      <c r="B2555" s="7" t="s">
        <v>13759</v>
      </c>
      <c r="D2555" s="7" t="s">
        <v>13760</v>
      </c>
      <c r="E2555" s="7" t="s">
        <v>1416</v>
      </c>
      <c r="F2555" s="7" t="s">
        <v>13761</v>
      </c>
      <c r="G2555" s="7" t="s">
        <v>78</v>
      </c>
      <c r="H2555" s="7" t="s">
        <v>204</v>
      </c>
      <c r="I2555" s="49" t="s">
        <v>13762</v>
      </c>
      <c r="J2555" s="7" t="s">
        <v>13763</v>
      </c>
      <c r="K2555" s="42">
        <v>43559</v>
      </c>
      <c r="L2555" s="7" t="s">
        <v>35</v>
      </c>
      <c r="M2555" s="7">
        <v>410.4</v>
      </c>
      <c r="N2555" s="7">
        <v>10</v>
      </c>
      <c r="O2555" s="7">
        <v>448</v>
      </c>
      <c r="P2555" s="7">
        <v>0.39800000000000002</v>
      </c>
      <c r="Q2555" s="7" t="str">
        <f>CONCATENATE(Z2555,"х",AA2555,"х",AB2555)</f>
        <v>207х132х27</v>
      </c>
      <c r="R2555" s="7" t="s">
        <v>36</v>
      </c>
      <c r="S2555" s="7" t="s">
        <v>39</v>
      </c>
      <c r="T2555" s="7" t="s">
        <v>13747</v>
      </c>
      <c r="U2555" s="7" t="s">
        <v>56</v>
      </c>
      <c r="V2555" s="7">
        <v>231981</v>
      </c>
      <c r="W2555" s="7">
        <f>A2555*M2555</f>
        <v>0</v>
      </c>
      <c r="X2555" s="7" t="str">
        <f>IF(A2555&gt;=1,1," ")</f>
        <v xml:space="preserve"> </v>
      </c>
      <c r="Y2555" s="7">
        <f>P2555*A2555</f>
        <v>0</v>
      </c>
      <c r="Z2555" s="7">
        <v>207</v>
      </c>
      <c r="AA2555" s="7">
        <v>132</v>
      </c>
      <c r="AB2555" s="7">
        <v>27</v>
      </c>
    </row>
    <row r="2556" spans="2:28" ht="101.25" x14ac:dyDescent="0.2">
      <c r="B2556" s="7" t="s">
        <v>13764</v>
      </c>
      <c r="D2556" s="7" t="s">
        <v>13765</v>
      </c>
      <c r="E2556" s="7" t="s">
        <v>13766</v>
      </c>
      <c r="F2556" s="7" t="s">
        <v>13767</v>
      </c>
      <c r="G2556" s="7" t="s">
        <v>63</v>
      </c>
      <c r="H2556" s="7" t="s">
        <v>438</v>
      </c>
      <c r="I2556" s="49" t="s">
        <v>13768</v>
      </c>
      <c r="J2556" s="7" t="s">
        <v>13769</v>
      </c>
      <c r="K2556" s="42">
        <v>43210</v>
      </c>
      <c r="L2556" s="7" t="s">
        <v>35</v>
      </c>
      <c r="M2556" s="7">
        <v>360</v>
      </c>
      <c r="N2556" s="7">
        <v>10</v>
      </c>
      <c r="O2556" s="7">
        <v>304</v>
      </c>
      <c r="P2556" s="7">
        <v>0.30299999999999999</v>
      </c>
      <c r="Q2556" s="7" t="str">
        <f>CONCATENATE(Z2556,"х",AA2556,"х",AB2556)</f>
        <v>206х130х18</v>
      </c>
      <c r="R2556" s="7" t="s">
        <v>36</v>
      </c>
      <c r="S2556" s="7" t="s">
        <v>39</v>
      </c>
      <c r="T2556" s="7" t="s">
        <v>13747</v>
      </c>
      <c r="U2556" s="7" t="s">
        <v>215</v>
      </c>
      <c r="V2556" s="7">
        <v>252424</v>
      </c>
      <c r="W2556" s="7">
        <f>A2556*M2556</f>
        <v>0</v>
      </c>
      <c r="X2556" s="7" t="str">
        <f>IF(A2556&gt;=1,1," ")</f>
        <v xml:space="preserve"> </v>
      </c>
      <c r="Y2556" s="7">
        <f>P2556*A2556</f>
        <v>0</v>
      </c>
      <c r="Z2556" s="7">
        <v>206</v>
      </c>
      <c r="AA2556" s="7">
        <v>130</v>
      </c>
      <c r="AB2556" s="7">
        <v>18</v>
      </c>
    </row>
    <row r="2557" spans="2:28" ht="112.5" x14ac:dyDescent="0.2">
      <c r="B2557" s="7" t="s">
        <v>13770</v>
      </c>
      <c r="D2557" s="7" t="s">
        <v>13771</v>
      </c>
      <c r="E2557" s="7" t="s">
        <v>5245</v>
      </c>
      <c r="F2557" s="7" t="s">
        <v>5246</v>
      </c>
      <c r="G2557" s="7" t="s">
        <v>63</v>
      </c>
      <c r="H2557" s="7" t="s">
        <v>337</v>
      </c>
      <c r="I2557" s="49" t="s">
        <v>5247</v>
      </c>
      <c r="J2557" s="7" t="s">
        <v>2157</v>
      </c>
      <c r="K2557" s="42">
        <v>41183</v>
      </c>
      <c r="L2557" s="7" t="s">
        <v>35</v>
      </c>
      <c r="M2557" s="7">
        <v>240</v>
      </c>
      <c r="N2557" s="7">
        <v>10</v>
      </c>
      <c r="O2557" s="7">
        <v>256</v>
      </c>
      <c r="P2557" s="7">
        <v>0.21299999999999999</v>
      </c>
      <c r="Q2557" s="7" t="str">
        <f>CONCATENATE(Z2557,"х",AA2557,"х",AB2557)</f>
        <v>201х125х14</v>
      </c>
      <c r="R2557" s="7" t="s">
        <v>36</v>
      </c>
      <c r="S2557" s="7">
        <v>3</v>
      </c>
      <c r="T2557" s="7" t="s">
        <v>13772</v>
      </c>
      <c r="U2557" s="7" t="s">
        <v>56</v>
      </c>
      <c r="V2557" s="7">
        <v>82211</v>
      </c>
      <c r="W2557" s="7">
        <f>A2557*M2557</f>
        <v>0</v>
      </c>
      <c r="X2557" s="7" t="str">
        <f>IF(A2557&gt;=1,1," ")</f>
        <v xml:space="preserve"> </v>
      </c>
      <c r="Y2557" s="7">
        <f>P2557*A2557</f>
        <v>0</v>
      </c>
      <c r="Z2557" s="7">
        <v>201</v>
      </c>
      <c r="AA2557" s="7">
        <v>125</v>
      </c>
      <c r="AB2557" s="7">
        <v>14</v>
      </c>
    </row>
    <row r="2558" spans="2:28" ht="135" x14ac:dyDescent="0.2">
      <c r="B2558" s="7" t="s">
        <v>13773</v>
      </c>
      <c r="D2558" s="7" t="s">
        <v>13774</v>
      </c>
      <c r="E2558" s="7" t="s">
        <v>436</v>
      </c>
      <c r="F2558" s="7" t="s">
        <v>13775</v>
      </c>
      <c r="G2558" s="7" t="s">
        <v>78</v>
      </c>
      <c r="H2558" s="7" t="s">
        <v>447</v>
      </c>
      <c r="I2558" s="49" t="s">
        <v>13776</v>
      </c>
      <c r="J2558" s="7" t="s">
        <v>13777</v>
      </c>
      <c r="K2558" s="42">
        <v>42076</v>
      </c>
      <c r="L2558" s="7" t="s">
        <v>441</v>
      </c>
      <c r="M2558" s="7">
        <v>231.6</v>
      </c>
      <c r="N2558" s="7">
        <v>10</v>
      </c>
      <c r="O2558" s="7">
        <v>288</v>
      </c>
      <c r="P2558" s="7">
        <v>0.215</v>
      </c>
      <c r="Q2558" s="7" t="str">
        <f>CONCATENATE(Z2558,"х",AA2558,"х",AB2558)</f>
        <v>207х128х17</v>
      </c>
      <c r="R2558" s="7" t="s">
        <v>36</v>
      </c>
      <c r="S2558" s="7" t="s">
        <v>2630</v>
      </c>
      <c r="T2558" s="7" t="s">
        <v>13778</v>
      </c>
      <c r="U2558" s="7" t="s">
        <v>56</v>
      </c>
      <c r="V2558" s="7">
        <v>218751</v>
      </c>
      <c r="W2558" s="7">
        <f>A2558*M2558</f>
        <v>0</v>
      </c>
      <c r="X2558" s="7" t="str">
        <f>IF(A2558&gt;=1,1," ")</f>
        <v xml:space="preserve"> </v>
      </c>
      <c r="Y2558" s="7">
        <f>P2558*A2558</f>
        <v>0</v>
      </c>
      <c r="Z2558" s="7">
        <v>207</v>
      </c>
      <c r="AA2558" s="7">
        <v>128</v>
      </c>
      <c r="AB2558" s="7">
        <v>17</v>
      </c>
    </row>
    <row r="2559" spans="2:28" ht="123.75" x14ac:dyDescent="0.2">
      <c r="B2559" s="7" t="s">
        <v>13779</v>
      </c>
      <c r="D2559" s="7" t="s">
        <v>13780</v>
      </c>
      <c r="E2559" s="7" t="s">
        <v>436</v>
      </c>
      <c r="F2559" s="7" t="s">
        <v>13781</v>
      </c>
      <c r="G2559" s="7" t="s">
        <v>78</v>
      </c>
      <c r="H2559" s="7" t="s">
        <v>447</v>
      </c>
      <c r="I2559" s="49" t="s">
        <v>13782</v>
      </c>
      <c r="J2559" s="7" t="s">
        <v>13783</v>
      </c>
      <c r="K2559" s="42">
        <v>41687</v>
      </c>
      <c r="L2559" s="7" t="s">
        <v>35</v>
      </c>
      <c r="M2559" s="7">
        <v>196.8</v>
      </c>
      <c r="N2559" s="7">
        <v>10</v>
      </c>
      <c r="O2559" s="7">
        <v>192</v>
      </c>
      <c r="P2559" s="7">
        <v>0.16200000000000001</v>
      </c>
      <c r="Q2559" s="7" t="str">
        <f>CONCATENATE(Z2559,"х",AA2559,"х",AB2559)</f>
        <v>206х135х12</v>
      </c>
      <c r="R2559" s="7" t="s">
        <v>36</v>
      </c>
      <c r="S2559" s="7" t="s">
        <v>2630</v>
      </c>
      <c r="T2559" s="7" t="s">
        <v>13778</v>
      </c>
      <c r="U2559" s="7" t="s">
        <v>37</v>
      </c>
      <c r="V2559" s="7">
        <v>206274</v>
      </c>
      <c r="W2559" s="7">
        <f>A2559*M2559</f>
        <v>0</v>
      </c>
      <c r="X2559" s="7" t="str">
        <f>IF(A2559&gt;=1,1," ")</f>
        <v xml:space="preserve"> </v>
      </c>
      <c r="Y2559" s="7">
        <f>P2559*A2559</f>
        <v>0</v>
      </c>
      <c r="Z2559" s="7">
        <v>206</v>
      </c>
      <c r="AA2559" s="7">
        <v>135</v>
      </c>
      <c r="AB2559" s="7">
        <v>12</v>
      </c>
    </row>
    <row r="2560" spans="2:28" x14ac:dyDescent="0.2">
      <c r="B2560" s="7" t="s">
        <v>13784</v>
      </c>
      <c r="D2560" s="7" t="s">
        <v>13785</v>
      </c>
      <c r="E2560" s="7" t="s">
        <v>436</v>
      </c>
      <c r="F2560" s="7" t="s">
        <v>13786</v>
      </c>
      <c r="G2560" s="7" t="s">
        <v>63</v>
      </c>
      <c r="H2560" s="7" t="s">
        <v>447</v>
      </c>
      <c r="I2560" s="7" t="s">
        <v>13787</v>
      </c>
      <c r="J2560" s="7" t="s">
        <v>13788</v>
      </c>
      <c r="K2560" s="42">
        <v>40900</v>
      </c>
      <c r="L2560" s="7" t="s">
        <v>441</v>
      </c>
      <c r="M2560" s="7">
        <v>288</v>
      </c>
      <c r="N2560" s="7">
        <v>10</v>
      </c>
      <c r="O2560" s="7">
        <v>352</v>
      </c>
      <c r="P2560" s="7">
        <v>0.34499999999999997</v>
      </c>
      <c r="Q2560" s="7" t="str">
        <f>CONCATENATE(Z2560,"х",AA2560,"х",AB2560)</f>
        <v>207х135х20</v>
      </c>
      <c r="R2560" s="7" t="s">
        <v>36</v>
      </c>
      <c r="S2560" s="7" t="s">
        <v>39</v>
      </c>
      <c r="T2560" s="7" t="s">
        <v>13778</v>
      </c>
      <c r="U2560" s="7" t="s">
        <v>56</v>
      </c>
      <c r="V2560" s="7">
        <v>97788</v>
      </c>
      <c r="W2560" s="7">
        <f>A2560*M2560</f>
        <v>0</v>
      </c>
      <c r="X2560" s="7" t="str">
        <f>IF(A2560&gt;=1,1," ")</f>
        <v xml:space="preserve"> </v>
      </c>
      <c r="Y2560" s="7">
        <f>P2560*A2560</f>
        <v>0</v>
      </c>
      <c r="Z2560" s="7">
        <v>207</v>
      </c>
      <c r="AA2560" s="7">
        <v>135</v>
      </c>
      <c r="AB2560" s="7">
        <v>20</v>
      </c>
    </row>
    <row r="2561" spans="2:28" ht="123.75" x14ac:dyDescent="0.2">
      <c r="B2561" s="7" t="s">
        <v>13789</v>
      </c>
      <c r="D2561" s="7" t="s">
        <v>13790</v>
      </c>
      <c r="E2561" s="7" t="s">
        <v>436</v>
      </c>
      <c r="F2561" s="7" t="s">
        <v>13791</v>
      </c>
      <c r="G2561" s="7" t="s">
        <v>815</v>
      </c>
      <c r="H2561" s="7" t="s">
        <v>447</v>
      </c>
      <c r="I2561" s="49" t="s">
        <v>13792</v>
      </c>
      <c r="J2561" s="7" t="s">
        <v>13793</v>
      </c>
      <c r="K2561" s="42">
        <v>42695</v>
      </c>
      <c r="L2561" s="7" t="s">
        <v>441</v>
      </c>
      <c r="M2561" s="7">
        <v>270</v>
      </c>
      <c r="N2561" s="7">
        <v>10</v>
      </c>
      <c r="O2561" s="7">
        <v>224</v>
      </c>
      <c r="P2561" s="7">
        <v>0.17899999999999999</v>
      </c>
      <c r="Q2561" s="7" t="str">
        <f>CONCATENATE(Z2561,"х",AA2561,"х",AB2561)</f>
        <v>205х130х13</v>
      </c>
      <c r="R2561" s="7" t="s">
        <v>36</v>
      </c>
      <c r="S2561" s="7" t="s">
        <v>2630</v>
      </c>
      <c r="T2561" s="7" t="s">
        <v>13778</v>
      </c>
      <c r="U2561" s="7" t="s">
        <v>56</v>
      </c>
      <c r="V2561" s="7">
        <v>248289</v>
      </c>
      <c r="W2561" s="7">
        <f>A2561*M2561</f>
        <v>0</v>
      </c>
      <c r="X2561" s="7" t="str">
        <f>IF(A2561&gt;=1,1," ")</f>
        <v xml:space="preserve"> </v>
      </c>
      <c r="Y2561" s="7">
        <f>P2561*A2561</f>
        <v>0</v>
      </c>
      <c r="Z2561" s="7">
        <v>205</v>
      </c>
      <c r="AA2561" s="7">
        <v>130</v>
      </c>
      <c r="AB2561" s="7">
        <v>13</v>
      </c>
    </row>
    <row r="2562" spans="2:28" ht="146.25" x14ac:dyDescent="0.2">
      <c r="B2562" s="7" t="s">
        <v>13794</v>
      </c>
      <c r="D2562" s="7" t="s">
        <v>13795</v>
      </c>
      <c r="E2562" s="7" t="s">
        <v>436</v>
      </c>
      <c r="F2562" s="7" t="s">
        <v>13796</v>
      </c>
      <c r="G2562" s="7" t="s">
        <v>78</v>
      </c>
      <c r="H2562" s="7" t="s">
        <v>447</v>
      </c>
      <c r="I2562" s="49" t="s">
        <v>13797</v>
      </c>
      <c r="J2562" s="7" t="s">
        <v>13798</v>
      </c>
      <c r="K2562" s="42">
        <v>41778</v>
      </c>
      <c r="L2562" s="7" t="s">
        <v>35</v>
      </c>
      <c r="M2562" s="7">
        <v>288</v>
      </c>
      <c r="N2562" s="7">
        <v>10</v>
      </c>
      <c r="O2562" s="7">
        <v>352</v>
      </c>
      <c r="P2562" s="7">
        <v>0.31</v>
      </c>
      <c r="Q2562" s="7" t="str">
        <f>CONCATENATE(Z2562,"х",AA2562,"х",AB2562)</f>
        <v>208х130х21</v>
      </c>
      <c r="R2562" s="7" t="s">
        <v>36</v>
      </c>
      <c r="S2562" s="7" t="s">
        <v>39</v>
      </c>
      <c r="T2562" s="7" t="s">
        <v>13778</v>
      </c>
      <c r="U2562" s="7" t="s">
        <v>56</v>
      </c>
      <c r="V2562" s="7">
        <v>234920</v>
      </c>
      <c r="W2562" s="7">
        <f>A2562*M2562</f>
        <v>0</v>
      </c>
      <c r="X2562" s="7" t="str">
        <f>IF(A2562&gt;=1,1," ")</f>
        <v xml:space="preserve"> </v>
      </c>
      <c r="Y2562" s="7">
        <f>P2562*A2562</f>
        <v>0</v>
      </c>
      <c r="Z2562" s="7">
        <v>208</v>
      </c>
      <c r="AA2562" s="7">
        <v>130</v>
      </c>
      <c r="AB2562" s="7">
        <v>21</v>
      </c>
    </row>
    <row r="2563" spans="2:28" ht="135" x14ac:dyDescent="0.2">
      <c r="B2563" s="7" t="s">
        <v>13799</v>
      </c>
      <c r="D2563" s="7" t="s">
        <v>13800</v>
      </c>
      <c r="E2563" s="7" t="s">
        <v>436</v>
      </c>
      <c r="F2563" s="7" t="s">
        <v>13801</v>
      </c>
      <c r="G2563" s="7" t="s">
        <v>78</v>
      </c>
      <c r="H2563" s="7" t="s">
        <v>447</v>
      </c>
      <c r="I2563" s="49" t="s">
        <v>13802</v>
      </c>
      <c r="J2563" s="7" t="s">
        <v>459</v>
      </c>
      <c r="K2563" s="42">
        <v>42205</v>
      </c>
      <c r="L2563" s="7" t="s">
        <v>441</v>
      </c>
      <c r="M2563" s="7">
        <v>231.6</v>
      </c>
      <c r="N2563" s="7">
        <v>10</v>
      </c>
      <c r="O2563" s="7">
        <v>256</v>
      </c>
      <c r="P2563" s="7">
        <v>0.23899999999999999</v>
      </c>
      <c r="Q2563" s="7" t="str">
        <f>CONCATENATE(Z2563,"х",AA2563,"х",AB2563)</f>
        <v>205х130х12</v>
      </c>
      <c r="R2563" s="7" t="s">
        <v>36</v>
      </c>
      <c r="S2563" s="7" t="s">
        <v>2630</v>
      </c>
      <c r="T2563" s="7" t="s">
        <v>13778</v>
      </c>
      <c r="U2563" s="7" t="s">
        <v>56</v>
      </c>
      <c r="V2563" s="7">
        <v>219894</v>
      </c>
      <c r="W2563" s="7">
        <f>A2563*M2563</f>
        <v>0</v>
      </c>
      <c r="X2563" s="7" t="str">
        <f>IF(A2563&gt;=1,1," ")</f>
        <v xml:space="preserve"> </v>
      </c>
      <c r="Y2563" s="7">
        <f>P2563*A2563</f>
        <v>0</v>
      </c>
      <c r="Z2563" s="7">
        <v>205</v>
      </c>
      <c r="AA2563" s="7">
        <v>130</v>
      </c>
      <c r="AB2563" s="7">
        <v>12</v>
      </c>
    </row>
    <row r="2564" spans="2:28" ht="101.25" x14ac:dyDescent="0.2">
      <c r="B2564" s="7" t="s">
        <v>13803</v>
      </c>
      <c r="D2564" s="7" t="s">
        <v>13804</v>
      </c>
      <c r="E2564" s="7" t="s">
        <v>870</v>
      </c>
      <c r="F2564" s="7" t="s">
        <v>13805</v>
      </c>
      <c r="G2564" s="7">
        <v>2012</v>
      </c>
      <c r="H2564" s="7" t="s">
        <v>100</v>
      </c>
      <c r="I2564" s="49" t="s">
        <v>13806</v>
      </c>
      <c r="J2564" s="7" t="s">
        <v>873</v>
      </c>
      <c r="K2564" s="42">
        <v>43983</v>
      </c>
      <c r="L2564" s="7" t="s">
        <v>35</v>
      </c>
      <c r="M2564" s="7">
        <v>612</v>
      </c>
      <c r="N2564" s="7">
        <v>10</v>
      </c>
      <c r="O2564" s="7">
        <v>120</v>
      </c>
      <c r="P2564" s="7">
        <v>0.627</v>
      </c>
      <c r="Q2564" s="7" t="str">
        <f>CONCATENATE(Z2564,"х",AA2564,"х",AB2564)</f>
        <v>288х216х14</v>
      </c>
      <c r="R2564" s="7" t="s">
        <v>206</v>
      </c>
      <c r="S2564" s="7" t="s">
        <v>39</v>
      </c>
      <c r="T2564" s="7" t="s">
        <v>13807</v>
      </c>
      <c r="U2564" s="7" t="s">
        <v>215</v>
      </c>
      <c r="V2564" s="7">
        <v>104024</v>
      </c>
      <c r="W2564" s="7">
        <f>A2564*M2564</f>
        <v>0</v>
      </c>
      <c r="X2564" s="7" t="str">
        <f>IF(A2564&gt;=1,1," ")</f>
        <v xml:space="preserve"> </v>
      </c>
      <c r="Y2564" s="7">
        <f>P2564*A2564</f>
        <v>0</v>
      </c>
      <c r="Z2564" s="7">
        <v>288</v>
      </c>
      <c r="AA2564" s="7">
        <v>216</v>
      </c>
      <c r="AB2564" s="7">
        <v>14</v>
      </c>
    </row>
    <row r="2565" spans="2:28" ht="146.25" x14ac:dyDescent="0.2">
      <c r="B2565" s="7" t="s">
        <v>13808</v>
      </c>
      <c r="D2565" s="7" t="s">
        <v>13809</v>
      </c>
      <c r="E2565" s="7" t="s">
        <v>5179</v>
      </c>
      <c r="F2565" s="7" t="s">
        <v>13810</v>
      </c>
      <c r="G2565" s="7" t="s">
        <v>815</v>
      </c>
      <c r="H2565" s="7" t="s">
        <v>403</v>
      </c>
      <c r="I2565" s="49" t="s">
        <v>13811</v>
      </c>
      <c r="J2565" s="7" t="s">
        <v>13812</v>
      </c>
      <c r="K2565" s="42">
        <v>39784</v>
      </c>
      <c r="L2565" s="7" t="s">
        <v>35</v>
      </c>
      <c r="M2565" s="7" t="s">
        <v>2558</v>
      </c>
      <c r="N2565" s="7">
        <v>20</v>
      </c>
      <c r="O2565" s="7">
        <v>432</v>
      </c>
      <c r="P2565" s="7">
        <v>1.075</v>
      </c>
      <c r="Q2565" s="7" t="str">
        <f>CONCATENATE(Z2565,"х",AA2565,"х",AB2565)</f>
        <v>264х204х28</v>
      </c>
      <c r="R2565" s="7" t="s">
        <v>94</v>
      </c>
      <c r="S2565" s="7" t="s">
        <v>39</v>
      </c>
      <c r="T2565" s="7" t="s">
        <v>13813</v>
      </c>
      <c r="U2565" s="7" t="s">
        <v>84</v>
      </c>
      <c r="V2565" s="7">
        <v>204456</v>
      </c>
      <c r="W2565" s="7" t="e">
        <f>A2565*M2565</f>
        <v>#VALUE!</v>
      </c>
      <c r="X2565" s="7" t="str">
        <f>IF(A2565&gt;=1,1," ")</f>
        <v xml:space="preserve"> </v>
      </c>
      <c r="Y2565" s="7">
        <f>P2565*A2565</f>
        <v>0</v>
      </c>
      <c r="Z2565" s="7">
        <v>264</v>
      </c>
      <c r="AA2565" s="7">
        <v>204</v>
      </c>
      <c r="AB2565" s="7">
        <v>28</v>
      </c>
    </row>
    <row r="2566" spans="2:28" x14ac:dyDescent="0.2">
      <c r="B2566" s="7" t="s">
        <v>13814</v>
      </c>
      <c r="D2566" s="7" t="s">
        <v>13815</v>
      </c>
      <c r="E2566" s="7" t="s">
        <v>5179</v>
      </c>
      <c r="F2566" s="7" t="s">
        <v>13816</v>
      </c>
      <c r="G2566" s="7" t="s">
        <v>63</v>
      </c>
      <c r="H2566" s="7" t="s">
        <v>2983</v>
      </c>
      <c r="I2566" s="7" t="s">
        <v>13817</v>
      </c>
      <c r="J2566" s="7" t="s">
        <v>13812</v>
      </c>
      <c r="K2566" s="42">
        <v>39784</v>
      </c>
      <c r="L2566" s="7" t="s">
        <v>35</v>
      </c>
      <c r="M2566" s="7">
        <v>768</v>
      </c>
      <c r="N2566" s="7">
        <v>10</v>
      </c>
      <c r="O2566" s="7">
        <v>224</v>
      </c>
      <c r="P2566" s="7">
        <v>0.73499999999999999</v>
      </c>
      <c r="Q2566" s="7" t="str">
        <f>CONCATENATE(Z2566,"х",AA2566,"х",AB2566)</f>
        <v>265х208х20</v>
      </c>
      <c r="R2566" s="7" t="s">
        <v>94</v>
      </c>
      <c r="S2566" s="7" t="s">
        <v>39</v>
      </c>
      <c r="T2566" s="7" t="s">
        <v>13813</v>
      </c>
      <c r="U2566" s="7" t="s">
        <v>215</v>
      </c>
      <c r="V2566" s="7">
        <v>223630</v>
      </c>
      <c r="W2566" s="7">
        <f>A2566*M2566</f>
        <v>0</v>
      </c>
      <c r="X2566" s="7" t="str">
        <f>IF(A2566&gt;=1,1," ")</f>
        <v xml:space="preserve"> </v>
      </c>
      <c r="Y2566" s="7">
        <f>P2566*A2566</f>
        <v>0</v>
      </c>
      <c r="Z2566" s="7">
        <v>265</v>
      </c>
      <c r="AA2566" s="7">
        <v>208</v>
      </c>
      <c r="AB2566" s="7">
        <v>20</v>
      </c>
    </row>
    <row r="2567" spans="2:28" ht="292.5" x14ac:dyDescent="0.2">
      <c r="B2567" s="7" t="s">
        <v>13818</v>
      </c>
      <c r="D2567" s="7" t="s">
        <v>13819</v>
      </c>
      <c r="E2567" s="7" t="s">
        <v>13820</v>
      </c>
      <c r="F2567" s="7" t="s">
        <v>13821</v>
      </c>
      <c r="G2567" s="7" t="s">
        <v>63</v>
      </c>
      <c r="H2567" s="7" t="s">
        <v>337</v>
      </c>
      <c r="I2567" s="49" t="s">
        <v>13822</v>
      </c>
      <c r="J2567" s="7" t="s">
        <v>13823</v>
      </c>
      <c r="K2567" s="42">
        <v>44181</v>
      </c>
      <c r="L2567" s="7" t="s">
        <v>35</v>
      </c>
      <c r="M2567" s="7">
        <v>300</v>
      </c>
      <c r="N2567" s="7">
        <v>10</v>
      </c>
      <c r="O2567" s="7">
        <v>256</v>
      </c>
      <c r="P2567" s="7">
        <v>0.26800000000000002</v>
      </c>
      <c r="Q2567" s="7" t="str">
        <f>CONCATENATE(Z2567,"х",AA2567,"х",AB2567)</f>
        <v>207х132х22</v>
      </c>
      <c r="R2567" s="7" t="s">
        <v>36</v>
      </c>
      <c r="S2567" s="7" t="s">
        <v>39</v>
      </c>
      <c r="T2567" s="7" t="s">
        <v>13824</v>
      </c>
      <c r="U2567" s="7" t="s">
        <v>37</v>
      </c>
      <c r="V2567" s="7">
        <v>268631</v>
      </c>
      <c r="W2567" s="7">
        <f>A2567*M2567</f>
        <v>0</v>
      </c>
      <c r="X2567" s="7" t="str">
        <f>IF(A2567&gt;=1,1," ")</f>
        <v xml:space="preserve"> </v>
      </c>
      <c r="Y2567" s="7">
        <f>P2567*A2567</f>
        <v>0</v>
      </c>
      <c r="Z2567" s="7">
        <v>207</v>
      </c>
      <c r="AA2567" s="7">
        <v>132</v>
      </c>
      <c r="AB2567" s="7">
        <v>22</v>
      </c>
    </row>
    <row r="2568" spans="2:28" ht="213.75" x14ac:dyDescent="0.2">
      <c r="B2568" s="7" t="s">
        <v>13825</v>
      </c>
      <c r="D2568" s="7" t="s">
        <v>13826</v>
      </c>
      <c r="E2568" s="7" t="s">
        <v>13827</v>
      </c>
      <c r="F2568" s="7" t="s">
        <v>13828</v>
      </c>
      <c r="G2568" s="7" t="s">
        <v>815</v>
      </c>
      <c r="H2568" s="7" t="s">
        <v>337</v>
      </c>
      <c r="I2568" s="49" t="s">
        <v>13829</v>
      </c>
      <c r="J2568" s="7" t="s">
        <v>13830</v>
      </c>
      <c r="K2568" s="42">
        <v>43368</v>
      </c>
      <c r="L2568" s="7" t="s">
        <v>35</v>
      </c>
      <c r="M2568" s="7">
        <v>288</v>
      </c>
      <c r="N2568" s="7">
        <v>10</v>
      </c>
      <c r="O2568" s="7">
        <v>224</v>
      </c>
      <c r="P2568" s="7">
        <v>0.24399999999999999</v>
      </c>
      <c r="Q2568" s="7" t="str">
        <f>CONCATENATE(Z2568,"х",AA2568,"х",AB2568)</f>
        <v>205х130х20</v>
      </c>
      <c r="R2568" s="7" t="s">
        <v>36</v>
      </c>
      <c r="S2568" s="7" t="s">
        <v>39</v>
      </c>
      <c r="T2568" s="7" t="s">
        <v>13824</v>
      </c>
      <c r="U2568" s="7" t="s">
        <v>37</v>
      </c>
      <c r="V2568" s="7">
        <v>246313</v>
      </c>
      <c r="W2568" s="7">
        <f>A2568*M2568</f>
        <v>0</v>
      </c>
      <c r="X2568" s="7" t="str">
        <f>IF(A2568&gt;=1,1," ")</f>
        <v xml:space="preserve"> </v>
      </c>
      <c r="Y2568" s="7">
        <f>P2568*A2568</f>
        <v>0</v>
      </c>
      <c r="Z2568" s="7">
        <v>205</v>
      </c>
      <c r="AA2568" s="7">
        <v>130</v>
      </c>
      <c r="AB2568" s="7">
        <v>20</v>
      </c>
    </row>
    <row r="2569" spans="2:28" ht="168.75" x14ac:dyDescent="0.2">
      <c r="B2569" s="7" t="s">
        <v>13831</v>
      </c>
      <c r="D2569" s="7" t="s">
        <v>13832</v>
      </c>
      <c r="E2569" s="7" t="s">
        <v>13833</v>
      </c>
      <c r="F2569" s="7" t="s">
        <v>13834</v>
      </c>
      <c r="G2569" s="7" t="s">
        <v>63</v>
      </c>
      <c r="H2569" s="7" t="s">
        <v>337</v>
      </c>
      <c r="I2569" s="49" t="s">
        <v>13835</v>
      </c>
      <c r="J2569" s="7" t="s">
        <v>13836</v>
      </c>
      <c r="K2569" s="42">
        <v>44396</v>
      </c>
      <c r="L2569" s="7" t="s">
        <v>35</v>
      </c>
      <c r="M2569" s="7">
        <v>300</v>
      </c>
      <c r="N2569" s="7">
        <v>10</v>
      </c>
      <c r="O2569" s="7">
        <v>320</v>
      </c>
      <c r="P2569" s="7">
        <v>0.34300000000000003</v>
      </c>
      <c r="Q2569" s="7" t="str">
        <f>CONCATENATE(Z2569,"х",AA2569,"х",AB2569)</f>
        <v>207х132х23</v>
      </c>
      <c r="R2569" s="7" t="s">
        <v>36</v>
      </c>
      <c r="S2569" s="7" t="s">
        <v>39</v>
      </c>
      <c r="T2569" s="7" t="s">
        <v>13824</v>
      </c>
      <c r="U2569" s="7" t="s">
        <v>37</v>
      </c>
      <c r="V2569" s="7">
        <v>272554</v>
      </c>
      <c r="W2569" s="7">
        <f>A2569*M2569</f>
        <v>0</v>
      </c>
      <c r="X2569" s="7" t="str">
        <f>IF(A2569&gt;=1,1," ")</f>
        <v xml:space="preserve"> </v>
      </c>
      <c r="Y2569" s="7">
        <f>P2569*A2569</f>
        <v>0</v>
      </c>
      <c r="Z2569" s="7">
        <v>207</v>
      </c>
      <c r="AA2569" s="7">
        <v>132</v>
      </c>
      <c r="AB2569" s="7">
        <v>23</v>
      </c>
    </row>
    <row r="2570" spans="2:28" x14ac:dyDescent="0.2">
      <c r="B2570" s="7" t="s">
        <v>13837</v>
      </c>
      <c r="D2570" s="7" t="s">
        <v>13838</v>
      </c>
      <c r="E2570" s="7" t="s">
        <v>13839</v>
      </c>
      <c r="F2570" s="7" t="s">
        <v>13840</v>
      </c>
      <c r="G2570" s="7" t="s">
        <v>63</v>
      </c>
      <c r="H2570" s="7" t="s">
        <v>337</v>
      </c>
      <c r="I2570" s="7" t="s">
        <v>13841</v>
      </c>
      <c r="J2570" s="7" t="s">
        <v>13842</v>
      </c>
      <c r="K2570" s="42">
        <v>44321</v>
      </c>
      <c r="L2570" s="7" t="s">
        <v>35</v>
      </c>
      <c r="M2570" s="7">
        <v>385.2</v>
      </c>
      <c r="N2570" s="7">
        <v>10</v>
      </c>
      <c r="O2570" s="7">
        <v>288</v>
      </c>
      <c r="P2570" s="7">
        <v>0.34499999999999997</v>
      </c>
      <c r="Q2570" s="7" t="str">
        <f>CONCATENATE(Z2570,"х",AA2570,"х",AB2570)</f>
        <v>217х144х18</v>
      </c>
      <c r="R2570" s="7" t="s">
        <v>82</v>
      </c>
      <c r="S2570" s="7" t="s">
        <v>39</v>
      </c>
      <c r="T2570" s="7" t="s">
        <v>13824</v>
      </c>
      <c r="U2570" s="7" t="s">
        <v>37</v>
      </c>
      <c r="V2570" s="7">
        <v>271448</v>
      </c>
      <c r="W2570" s="7">
        <f>A2570*M2570</f>
        <v>0</v>
      </c>
      <c r="X2570" s="7" t="str">
        <f>IF(A2570&gt;=1,1," ")</f>
        <v xml:space="preserve"> </v>
      </c>
      <c r="Y2570" s="7">
        <f>P2570*A2570</f>
        <v>0</v>
      </c>
      <c r="Z2570" s="7">
        <v>217</v>
      </c>
      <c r="AA2570" s="7">
        <v>144</v>
      </c>
      <c r="AB2570" s="7">
        <v>18</v>
      </c>
    </row>
    <row r="2571" spans="2:28" ht="225" x14ac:dyDescent="0.2">
      <c r="B2571" s="7" t="s">
        <v>13843</v>
      </c>
      <c r="C2571" s="7" t="s">
        <v>59</v>
      </c>
      <c r="D2571" s="7" t="s">
        <v>13844</v>
      </c>
      <c r="E2571" s="7" t="s">
        <v>13845</v>
      </c>
      <c r="F2571" s="7" t="s">
        <v>13846</v>
      </c>
      <c r="G2571" s="7" t="s">
        <v>63</v>
      </c>
      <c r="H2571" s="7" t="s">
        <v>337</v>
      </c>
      <c r="I2571" s="49" t="s">
        <v>13847</v>
      </c>
      <c r="J2571" s="7" t="s">
        <v>13848</v>
      </c>
      <c r="K2571" s="42">
        <v>44407</v>
      </c>
      <c r="L2571" s="7" t="s">
        <v>35</v>
      </c>
      <c r="M2571" s="7">
        <v>300</v>
      </c>
      <c r="N2571" s="7">
        <v>10</v>
      </c>
      <c r="O2571" s="7">
        <v>224</v>
      </c>
      <c r="P2571" s="7">
        <v>0.30499999999999999</v>
      </c>
      <c r="Q2571" s="7" t="str">
        <f>CONCATENATE(Z2571,"х",AA2571,"х",AB2571)</f>
        <v>208х133х18</v>
      </c>
      <c r="R2571" s="7" t="s">
        <v>36</v>
      </c>
      <c r="S2571" s="7" t="s">
        <v>39</v>
      </c>
      <c r="T2571" s="7" t="s">
        <v>13824</v>
      </c>
      <c r="U2571" s="7" t="s">
        <v>37</v>
      </c>
      <c r="V2571" s="7">
        <v>273616</v>
      </c>
      <c r="W2571" s="7">
        <f>A2571*M2571</f>
        <v>0</v>
      </c>
      <c r="X2571" s="7" t="str">
        <f>IF(A2571&gt;=1,1," ")</f>
        <v xml:space="preserve"> </v>
      </c>
      <c r="Y2571" s="7">
        <f>P2571*A2571</f>
        <v>0</v>
      </c>
      <c r="Z2571" s="7">
        <v>208</v>
      </c>
      <c r="AA2571" s="7">
        <v>133</v>
      </c>
      <c r="AB2571" s="7">
        <v>18</v>
      </c>
    </row>
    <row r="2572" spans="2:28" ht="337.5" x14ac:dyDescent="0.2">
      <c r="B2572" s="7" t="s">
        <v>13849</v>
      </c>
      <c r="D2572" s="7" t="s">
        <v>13850</v>
      </c>
      <c r="E2572" s="7" t="s">
        <v>13851</v>
      </c>
      <c r="F2572" s="7" t="s">
        <v>13852</v>
      </c>
      <c r="G2572" s="7" t="s">
        <v>815</v>
      </c>
      <c r="H2572" s="7" t="s">
        <v>337</v>
      </c>
      <c r="I2572" s="49" t="s">
        <v>13853</v>
      </c>
      <c r="J2572" s="7" t="s">
        <v>13854</v>
      </c>
      <c r="K2572" s="42">
        <v>43524</v>
      </c>
      <c r="L2572" s="7" t="s">
        <v>35</v>
      </c>
      <c r="M2572" s="7">
        <v>300</v>
      </c>
      <c r="N2572" s="7">
        <v>10</v>
      </c>
      <c r="O2572" s="7">
        <v>208</v>
      </c>
      <c r="P2572" s="7">
        <v>0.24</v>
      </c>
      <c r="Q2572" s="7" t="str">
        <f>CONCATENATE(Z2572,"х",AA2572,"х",AB2572)</f>
        <v>205х130х18</v>
      </c>
      <c r="R2572" s="7" t="s">
        <v>36</v>
      </c>
      <c r="S2572" s="7" t="s">
        <v>39</v>
      </c>
      <c r="T2572" s="7" t="s">
        <v>13824</v>
      </c>
      <c r="U2572" s="7" t="s">
        <v>37</v>
      </c>
      <c r="V2572" s="7">
        <v>251604</v>
      </c>
      <c r="W2572" s="7">
        <f>A2572*M2572</f>
        <v>0</v>
      </c>
      <c r="X2572" s="7" t="str">
        <f>IF(A2572&gt;=1,1," ")</f>
        <v xml:space="preserve"> </v>
      </c>
      <c r="Y2572" s="7">
        <f>P2572*A2572</f>
        <v>0</v>
      </c>
      <c r="Z2572" s="7">
        <v>205</v>
      </c>
      <c r="AA2572" s="7">
        <v>130</v>
      </c>
      <c r="AB2572" s="7">
        <v>18</v>
      </c>
    </row>
    <row r="2573" spans="2:28" ht="146.25" x14ac:dyDescent="0.2">
      <c r="B2573" s="7" t="s">
        <v>13855</v>
      </c>
      <c r="D2573" s="7" t="s">
        <v>13856</v>
      </c>
      <c r="E2573" s="7" t="s">
        <v>13857</v>
      </c>
      <c r="F2573" s="7" t="s">
        <v>13858</v>
      </c>
      <c r="G2573" s="7" t="s">
        <v>815</v>
      </c>
      <c r="H2573" s="7" t="s">
        <v>337</v>
      </c>
      <c r="I2573" s="49" t="s">
        <v>13859</v>
      </c>
      <c r="J2573" s="7" t="s">
        <v>13860</v>
      </c>
      <c r="K2573" s="42">
        <v>43596</v>
      </c>
      <c r="L2573" s="7" t="s">
        <v>35</v>
      </c>
      <c r="M2573" s="7">
        <v>300</v>
      </c>
      <c r="N2573" s="7">
        <v>20</v>
      </c>
      <c r="O2573" s="7">
        <v>192</v>
      </c>
      <c r="P2573" s="7">
        <v>0.215</v>
      </c>
      <c r="Q2573" s="7" t="str">
        <f>CONCATENATE(Z2573,"х",AA2573,"х",AB2573)</f>
        <v>207х130х13</v>
      </c>
      <c r="R2573" s="7" t="s">
        <v>36</v>
      </c>
      <c r="S2573" s="7" t="s">
        <v>39</v>
      </c>
      <c r="T2573" s="7" t="s">
        <v>13824</v>
      </c>
      <c r="U2573" s="7" t="s">
        <v>259</v>
      </c>
      <c r="V2573" s="7">
        <v>222046</v>
      </c>
      <c r="W2573" s="7">
        <f>A2573*M2573</f>
        <v>0</v>
      </c>
      <c r="X2573" s="7" t="str">
        <f>IF(A2573&gt;=1,1," ")</f>
        <v xml:space="preserve"> </v>
      </c>
      <c r="Y2573" s="7">
        <f>P2573*A2573</f>
        <v>0</v>
      </c>
      <c r="Z2573" s="7">
        <v>207</v>
      </c>
      <c r="AA2573" s="7">
        <v>130</v>
      </c>
      <c r="AB2573" s="7">
        <v>13</v>
      </c>
    </row>
    <row r="2574" spans="2:28" ht="135" x14ac:dyDescent="0.2">
      <c r="B2574" s="7" t="s">
        <v>13861</v>
      </c>
      <c r="D2574" s="7" t="s">
        <v>13862</v>
      </c>
      <c r="E2574" s="7" t="s">
        <v>13696</v>
      </c>
      <c r="F2574" s="7" t="s">
        <v>13697</v>
      </c>
      <c r="G2574" s="7" t="s">
        <v>63</v>
      </c>
      <c r="H2574" s="7" t="s">
        <v>284</v>
      </c>
      <c r="I2574" s="49" t="s">
        <v>13863</v>
      </c>
      <c r="J2574" s="7" t="s">
        <v>13699</v>
      </c>
      <c r="K2574" s="42">
        <v>42278</v>
      </c>
      <c r="L2574" s="7" t="s">
        <v>35</v>
      </c>
      <c r="M2574" s="7">
        <v>513.6</v>
      </c>
      <c r="N2574" s="7">
        <v>10</v>
      </c>
      <c r="O2574" s="7">
        <v>288</v>
      </c>
      <c r="P2574" s="7">
        <v>0.29499999999999998</v>
      </c>
      <c r="Q2574" s="7" t="str">
        <f>CONCATENATE(Z2574,"х",AA2574,"х",AB2574)</f>
        <v>206х133х18</v>
      </c>
      <c r="R2574" s="7" t="s">
        <v>36</v>
      </c>
      <c r="S2574" s="7" t="s">
        <v>39</v>
      </c>
      <c r="T2574" s="7" t="s">
        <v>13864</v>
      </c>
      <c r="U2574" s="7" t="s">
        <v>259</v>
      </c>
      <c r="V2574" s="7">
        <v>82814</v>
      </c>
      <c r="W2574" s="7">
        <f>A2574*M2574</f>
        <v>0</v>
      </c>
      <c r="X2574" s="7" t="str">
        <f>IF(A2574&gt;=1,1," ")</f>
        <v xml:space="preserve"> </v>
      </c>
      <c r="Y2574" s="7">
        <f>P2574*A2574</f>
        <v>0</v>
      </c>
      <c r="Z2574" s="7">
        <v>206</v>
      </c>
      <c r="AA2574" s="7">
        <v>133</v>
      </c>
      <c r="AB2574" s="7">
        <v>18</v>
      </c>
    </row>
    <row r="2575" spans="2:28" ht="135" x14ac:dyDescent="0.2">
      <c r="B2575" s="7" t="s">
        <v>13865</v>
      </c>
      <c r="D2575" s="7" t="s">
        <v>13866</v>
      </c>
      <c r="E2575" s="7" t="s">
        <v>13867</v>
      </c>
      <c r="F2575" s="7" t="s">
        <v>13868</v>
      </c>
      <c r="G2575" s="7" t="s">
        <v>878</v>
      </c>
      <c r="H2575" s="7" t="s">
        <v>512</v>
      </c>
      <c r="I2575" s="49" t="s">
        <v>13869</v>
      </c>
      <c r="J2575" s="7" t="s">
        <v>13870</v>
      </c>
      <c r="K2575" s="42">
        <v>43152</v>
      </c>
      <c r="L2575" s="7" t="s">
        <v>441</v>
      </c>
      <c r="M2575" s="7">
        <v>385.2</v>
      </c>
      <c r="N2575" s="7">
        <v>20</v>
      </c>
      <c r="O2575" s="7">
        <v>256</v>
      </c>
      <c r="P2575" s="7">
        <v>0.32400000000000001</v>
      </c>
      <c r="Q2575" s="7" t="str">
        <f>CONCATENATE(Z2575,"х",AA2575,"х",AB2575)</f>
        <v>220х144х18</v>
      </c>
      <c r="R2575" s="7" t="s">
        <v>82</v>
      </c>
      <c r="S2575" s="7" t="s">
        <v>39</v>
      </c>
      <c r="T2575" s="7" t="s">
        <v>13871</v>
      </c>
      <c r="U2575" s="7" t="s">
        <v>37</v>
      </c>
      <c r="V2575" s="7">
        <v>246549</v>
      </c>
      <c r="W2575" s="7">
        <f>A2575*M2575</f>
        <v>0</v>
      </c>
      <c r="X2575" s="7" t="str">
        <f>IF(A2575&gt;=1,1," ")</f>
        <v xml:space="preserve"> </v>
      </c>
      <c r="Y2575" s="7">
        <f>P2575*A2575</f>
        <v>0</v>
      </c>
      <c r="Z2575" s="7">
        <v>220</v>
      </c>
      <c r="AA2575" s="7">
        <v>144</v>
      </c>
      <c r="AB2575" s="7">
        <v>18</v>
      </c>
    </row>
    <row r="2576" spans="2:28" ht="405" x14ac:dyDescent="0.2">
      <c r="B2576" s="7" t="s">
        <v>13872</v>
      </c>
      <c r="D2576" s="7" t="s">
        <v>13873</v>
      </c>
      <c r="E2576" s="7" t="s">
        <v>13874</v>
      </c>
      <c r="F2576" s="7" t="s">
        <v>13875</v>
      </c>
      <c r="G2576" s="7" t="s">
        <v>815</v>
      </c>
      <c r="H2576" s="7" t="s">
        <v>512</v>
      </c>
      <c r="I2576" s="49" t="s">
        <v>13876</v>
      </c>
      <c r="J2576" s="7" t="s">
        <v>13877</v>
      </c>
      <c r="K2576" s="42">
        <v>43509</v>
      </c>
      <c r="L2576" s="7" t="s">
        <v>35</v>
      </c>
      <c r="M2576" s="7">
        <v>360</v>
      </c>
      <c r="N2576" s="7">
        <v>20</v>
      </c>
      <c r="O2576" s="7">
        <v>192</v>
      </c>
      <c r="P2576" s="7">
        <v>0.27700000000000002</v>
      </c>
      <c r="Q2576" s="7" t="str">
        <f>CONCATENATE(Z2576,"х",AA2576,"х",AB2576)</f>
        <v>218х144х14</v>
      </c>
      <c r="R2576" s="7" t="s">
        <v>82</v>
      </c>
      <c r="S2576" s="7" t="s">
        <v>39</v>
      </c>
      <c r="T2576" s="7" t="s">
        <v>13871</v>
      </c>
      <c r="U2576" s="7" t="s">
        <v>37</v>
      </c>
      <c r="V2576" s="7">
        <v>251013</v>
      </c>
      <c r="W2576" s="7">
        <f>A2576*M2576</f>
        <v>0</v>
      </c>
      <c r="X2576" s="7" t="str">
        <f>IF(A2576&gt;=1,1," ")</f>
        <v xml:space="preserve"> </v>
      </c>
      <c r="Y2576" s="7">
        <f>P2576*A2576</f>
        <v>0</v>
      </c>
      <c r="Z2576" s="7">
        <v>218</v>
      </c>
      <c r="AA2576" s="7">
        <v>144</v>
      </c>
      <c r="AB2576" s="7">
        <v>14</v>
      </c>
    </row>
    <row r="2577" spans="2:28" ht="315" x14ac:dyDescent="0.2">
      <c r="B2577" s="7" t="s">
        <v>13878</v>
      </c>
      <c r="D2577" s="7" t="s">
        <v>13879</v>
      </c>
      <c r="E2577" s="7" t="s">
        <v>13880</v>
      </c>
      <c r="F2577" s="7" t="s">
        <v>13881</v>
      </c>
      <c r="G2577" s="7" t="s">
        <v>878</v>
      </c>
      <c r="H2577" s="7" t="s">
        <v>337</v>
      </c>
      <c r="I2577" s="49" t="s">
        <v>13882</v>
      </c>
      <c r="J2577" s="7" t="s">
        <v>13883</v>
      </c>
      <c r="K2577" s="42">
        <v>43271</v>
      </c>
      <c r="L2577" s="7" t="s">
        <v>441</v>
      </c>
      <c r="M2577" s="7">
        <v>410.4</v>
      </c>
      <c r="N2577" s="7">
        <v>20</v>
      </c>
      <c r="O2577" s="7">
        <v>256</v>
      </c>
      <c r="P2577" s="7">
        <v>0.34200000000000003</v>
      </c>
      <c r="Q2577" s="7" t="str">
        <f>CONCATENATE(Z2577,"х",AA2577,"х",AB2577)</f>
        <v>212х138х15</v>
      </c>
      <c r="R2577" s="7" t="s">
        <v>82</v>
      </c>
      <c r="S2577" s="7" t="s">
        <v>39</v>
      </c>
      <c r="T2577" s="7" t="s">
        <v>13871</v>
      </c>
      <c r="U2577" s="7" t="s">
        <v>37</v>
      </c>
      <c r="V2577" s="7">
        <v>247806</v>
      </c>
      <c r="W2577" s="7">
        <f>A2577*M2577</f>
        <v>0</v>
      </c>
      <c r="X2577" s="7" t="str">
        <f>IF(A2577&gt;=1,1," ")</f>
        <v xml:space="preserve"> </v>
      </c>
      <c r="Y2577" s="7">
        <f>P2577*A2577</f>
        <v>0</v>
      </c>
      <c r="Z2577" s="7">
        <v>212</v>
      </c>
      <c r="AA2577" s="7">
        <v>138</v>
      </c>
      <c r="AB2577" s="7">
        <v>15</v>
      </c>
    </row>
    <row r="2578" spans="2:28" ht="157.5" x14ac:dyDescent="0.2">
      <c r="B2578" s="7" t="s">
        <v>13884</v>
      </c>
      <c r="D2578" s="7" t="s">
        <v>13885</v>
      </c>
      <c r="E2578" s="7" t="s">
        <v>13886</v>
      </c>
      <c r="F2578" s="7" t="s">
        <v>13887</v>
      </c>
      <c r="G2578" s="7" t="s">
        <v>893</v>
      </c>
      <c r="H2578" s="7" t="s">
        <v>512</v>
      </c>
      <c r="I2578" s="49" t="s">
        <v>13888</v>
      </c>
      <c r="J2578" s="7" t="s">
        <v>13889</v>
      </c>
      <c r="K2578" s="42">
        <v>42821</v>
      </c>
      <c r="L2578" s="7" t="s">
        <v>35</v>
      </c>
      <c r="M2578" s="7">
        <v>300</v>
      </c>
      <c r="N2578" s="7">
        <v>20</v>
      </c>
      <c r="O2578" s="7">
        <v>192</v>
      </c>
      <c r="P2578" s="7">
        <v>0.25800000000000001</v>
      </c>
      <c r="Q2578" s="7" t="str">
        <f>CONCATENATE(Z2578,"х",AA2578,"х",AB2578)</f>
        <v>217х142х17</v>
      </c>
      <c r="R2578" s="7" t="s">
        <v>82</v>
      </c>
      <c r="S2578" s="7" t="s">
        <v>39</v>
      </c>
      <c r="T2578" s="7" t="s">
        <v>13871</v>
      </c>
      <c r="U2578" s="7" t="s">
        <v>37</v>
      </c>
      <c r="V2578" s="7">
        <v>233558</v>
      </c>
      <c r="W2578" s="7">
        <f>A2578*M2578</f>
        <v>0</v>
      </c>
      <c r="X2578" s="7" t="str">
        <f>IF(A2578&gt;=1,1," ")</f>
        <v xml:space="preserve"> </v>
      </c>
      <c r="Y2578" s="7">
        <f>P2578*A2578</f>
        <v>0</v>
      </c>
      <c r="Z2578" s="7">
        <v>217</v>
      </c>
      <c r="AA2578" s="7">
        <v>142</v>
      </c>
      <c r="AB2578" s="7">
        <v>17</v>
      </c>
    </row>
    <row r="2579" spans="2:28" ht="123.75" x14ac:dyDescent="0.2">
      <c r="B2579" s="7" t="s">
        <v>13890</v>
      </c>
      <c r="D2579" s="7" t="s">
        <v>13891</v>
      </c>
      <c r="E2579" s="7" t="s">
        <v>13892</v>
      </c>
      <c r="F2579" s="7" t="s">
        <v>13893</v>
      </c>
      <c r="G2579" s="7" t="s">
        <v>78</v>
      </c>
      <c r="H2579" s="7" t="s">
        <v>171</v>
      </c>
      <c r="I2579" s="49" t="s">
        <v>13894</v>
      </c>
      <c r="J2579" s="7" t="s">
        <v>13895</v>
      </c>
      <c r="K2579" s="42">
        <v>43572</v>
      </c>
      <c r="L2579" s="7" t="s">
        <v>35</v>
      </c>
      <c r="M2579" s="7">
        <v>513.6</v>
      </c>
      <c r="N2579" s="7">
        <v>20</v>
      </c>
      <c r="O2579" s="7">
        <v>352</v>
      </c>
      <c r="P2579" s="7">
        <v>0.34599999999999997</v>
      </c>
      <c r="Q2579" s="7" t="str">
        <f>CONCATENATE(Z2579,"х",AA2579,"х",AB2579)</f>
        <v>206х132х22</v>
      </c>
      <c r="R2579" s="7" t="s">
        <v>36</v>
      </c>
      <c r="S2579" s="7" t="s">
        <v>39</v>
      </c>
      <c r="T2579" s="7" t="s">
        <v>13896</v>
      </c>
      <c r="U2579" s="7" t="s">
        <v>37</v>
      </c>
      <c r="V2579" s="7">
        <v>93563</v>
      </c>
      <c r="W2579" s="7">
        <f>A2579*M2579</f>
        <v>0</v>
      </c>
      <c r="X2579" s="7" t="str">
        <f>IF(A2579&gt;=1,1," ")</f>
        <v xml:space="preserve"> </v>
      </c>
      <c r="Y2579" s="7">
        <f>P2579*A2579</f>
        <v>0</v>
      </c>
      <c r="Z2579" s="7">
        <v>206</v>
      </c>
      <c r="AA2579" s="7">
        <v>132</v>
      </c>
      <c r="AB2579" s="7">
        <v>22</v>
      </c>
    </row>
    <row r="2580" spans="2:28" x14ac:dyDescent="0.2">
      <c r="B2580" s="7" t="s">
        <v>13897</v>
      </c>
      <c r="D2580" s="7" t="s">
        <v>13898</v>
      </c>
      <c r="E2580" s="7" t="s">
        <v>10034</v>
      </c>
      <c r="F2580" s="7" t="s">
        <v>13899</v>
      </c>
      <c r="G2580" s="7" t="s">
        <v>63</v>
      </c>
      <c r="H2580" s="7" t="s">
        <v>385</v>
      </c>
      <c r="I2580" s="7" t="s">
        <v>13900</v>
      </c>
      <c r="J2580" s="7" t="s">
        <v>11808</v>
      </c>
      <c r="K2580" s="42">
        <v>42206</v>
      </c>
      <c r="L2580" s="7" t="s">
        <v>35</v>
      </c>
      <c r="M2580" s="7">
        <v>852</v>
      </c>
      <c r="N2580" s="7">
        <v>10</v>
      </c>
      <c r="O2580" s="7">
        <v>896</v>
      </c>
      <c r="P2580" s="7">
        <v>0.91200000000000003</v>
      </c>
      <c r="Q2580" s="7" t="str">
        <f>CONCATENATE(Z2580,"х",AA2580,"х",AB2580)</f>
        <v>217х143х43</v>
      </c>
      <c r="R2580" s="7" t="s">
        <v>82</v>
      </c>
      <c r="S2580" s="7" t="s">
        <v>39</v>
      </c>
      <c r="T2580" s="7" t="s">
        <v>13901</v>
      </c>
      <c r="U2580" s="7" t="s">
        <v>37</v>
      </c>
      <c r="V2580" s="7">
        <v>111761</v>
      </c>
      <c r="W2580" s="7">
        <f>A2580*M2580</f>
        <v>0</v>
      </c>
      <c r="X2580" s="7" t="str">
        <f>IF(A2580&gt;=1,1," ")</f>
        <v xml:space="preserve"> </v>
      </c>
      <c r="Y2580" s="7">
        <f>P2580*A2580</f>
        <v>0</v>
      </c>
      <c r="Z2580" s="7">
        <v>217</v>
      </c>
      <c r="AA2580" s="7">
        <v>143</v>
      </c>
      <c r="AB2580" s="7">
        <v>43</v>
      </c>
    </row>
    <row r="2581" spans="2:28" ht="180" x14ac:dyDescent="0.2">
      <c r="B2581" s="7" t="s">
        <v>13902</v>
      </c>
      <c r="D2581" s="7" t="s">
        <v>13903</v>
      </c>
      <c r="E2581" s="7" t="s">
        <v>835</v>
      </c>
      <c r="F2581" s="7" t="s">
        <v>13904</v>
      </c>
      <c r="G2581" s="7" t="s">
        <v>63</v>
      </c>
      <c r="H2581" s="7" t="s">
        <v>837</v>
      </c>
      <c r="I2581" s="49" t="s">
        <v>13905</v>
      </c>
      <c r="J2581" s="7" t="s">
        <v>839</v>
      </c>
      <c r="K2581" s="42">
        <v>43831</v>
      </c>
      <c r="L2581" s="7" t="s">
        <v>35</v>
      </c>
      <c r="M2581" s="7">
        <v>360</v>
      </c>
      <c r="N2581" s="7">
        <v>10</v>
      </c>
      <c r="O2581" s="7">
        <v>416</v>
      </c>
      <c r="P2581" s="7">
        <v>0.36599999999999999</v>
      </c>
      <c r="Q2581" s="7" t="str">
        <f>CONCATENATE(Z2581,"х",AA2581,"х",AB2581)</f>
        <v>208х135х23</v>
      </c>
      <c r="R2581" s="7" t="s">
        <v>36</v>
      </c>
      <c r="S2581" s="7" t="s">
        <v>39</v>
      </c>
      <c r="T2581" s="7" t="s">
        <v>13906</v>
      </c>
      <c r="U2581" s="7" t="s">
        <v>37</v>
      </c>
      <c r="V2581" s="7">
        <v>116203</v>
      </c>
      <c r="W2581" s="7">
        <f>A2581*M2581</f>
        <v>0</v>
      </c>
      <c r="X2581" s="7" t="str">
        <f>IF(A2581&gt;=1,1," ")</f>
        <v xml:space="preserve"> </v>
      </c>
      <c r="Y2581" s="7">
        <f>P2581*A2581</f>
        <v>0</v>
      </c>
      <c r="Z2581" s="7">
        <v>208</v>
      </c>
      <c r="AA2581" s="7">
        <v>135</v>
      </c>
      <c r="AB2581" s="7">
        <v>23</v>
      </c>
    </row>
    <row r="2582" spans="2:28" ht="157.5" x14ac:dyDescent="0.2">
      <c r="B2582" s="7" t="s">
        <v>13907</v>
      </c>
      <c r="D2582" s="7" t="s">
        <v>13908</v>
      </c>
      <c r="E2582" s="7" t="s">
        <v>8994</v>
      </c>
      <c r="F2582" s="7" t="s">
        <v>9148</v>
      </c>
      <c r="G2582" s="7" t="s">
        <v>78</v>
      </c>
      <c r="H2582" s="7" t="s">
        <v>249</v>
      </c>
      <c r="I2582" s="49" t="s">
        <v>9149</v>
      </c>
      <c r="J2582" s="7" t="s">
        <v>9150</v>
      </c>
      <c r="K2582" s="42">
        <v>43431</v>
      </c>
      <c r="L2582" s="7" t="s">
        <v>35</v>
      </c>
      <c r="M2582" s="7">
        <v>116.4</v>
      </c>
      <c r="N2582" s="7">
        <v>10</v>
      </c>
      <c r="O2582" s="7">
        <v>320</v>
      </c>
      <c r="P2582" s="7">
        <v>0.13500000000000001</v>
      </c>
      <c r="Q2582" s="7" t="str">
        <f>CONCATENATE(Z2582,"х",AA2582,"х",AB2582)</f>
        <v>165х112х19</v>
      </c>
      <c r="R2582" s="7" t="s">
        <v>1096</v>
      </c>
      <c r="S2582" s="7">
        <v>3</v>
      </c>
      <c r="T2582" s="7" t="s">
        <v>11062</v>
      </c>
      <c r="U2582" s="7" t="s">
        <v>37</v>
      </c>
      <c r="V2582" s="7">
        <v>250694</v>
      </c>
      <c r="W2582" s="7">
        <f>A2582*M2582</f>
        <v>0</v>
      </c>
      <c r="X2582" s="7" t="str">
        <f>IF(A2582&gt;=1,1," ")</f>
        <v xml:space="preserve"> </v>
      </c>
      <c r="Y2582" s="7">
        <f>P2582*A2582</f>
        <v>0</v>
      </c>
      <c r="Z2582" s="7">
        <v>165</v>
      </c>
      <c r="AA2582" s="7">
        <v>112</v>
      </c>
      <c r="AB2582" s="7">
        <v>19</v>
      </c>
    </row>
    <row r="2583" spans="2:28" ht="191.25" x14ac:dyDescent="0.2">
      <c r="B2583" s="7" t="s">
        <v>13909</v>
      </c>
      <c r="D2583" s="7" t="s">
        <v>13910</v>
      </c>
      <c r="E2583" s="7" t="s">
        <v>9120</v>
      </c>
      <c r="F2583" s="7" t="s">
        <v>13911</v>
      </c>
      <c r="G2583" s="7" t="s">
        <v>63</v>
      </c>
      <c r="H2583" s="7" t="s">
        <v>249</v>
      </c>
      <c r="I2583" s="49" t="s">
        <v>13912</v>
      </c>
      <c r="J2583" s="7" t="s">
        <v>13913</v>
      </c>
      <c r="K2583" s="42">
        <v>43689</v>
      </c>
      <c r="L2583" s="7" t="s">
        <v>35</v>
      </c>
      <c r="M2583" s="7">
        <v>123.6</v>
      </c>
      <c r="N2583" s="7">
        <v>10</v>
      </c>
      <c r="O2583" s="7">
        <v>352</v>
      </c>
      <c r="P2583" s="7">
        <v>0.158</v>
      </c>
      <c r="Q2583" s="7" t="str">
        <f>CONCATENATE(Z2583,"х",AA2583,"х",AB2583)</f>
        <v>166х115х23</v>
      </c>
      <c r="R2583" s="7" t="s">
        <v>1096</v>
      </c>
      <c r="S2583" s="7">
        <v>3</v>
      </c>
      <c r="T2583" s="7" t="s">
        <v>11062</v>
      </c>
      <c r="U2583" s="7" t="s">
        <v>37</v>
      </c>
      <c r="V2583" s="7">
        <v>257905</v>
      </c>
      <c r="W2583" s="7">
        <f>A2583*M2583</f>
        <v>0</v>
      </c>
      <c r="X2583" s="7" t="str">
        <f>IF(A2583&gt;=1,1," ")</f>
        <v xml:space="preserve"> </v>
      </c>
      <c r="Y2583" s="7">
        <f>P2583*A2583</f>
        <v>0</v>
      </c>
      <c r="Z2583" s="7">
        <v>166</v>
      </c>
      <c r="AA2583" s="7">
        <v>115</v>
      </c>
      <c r="AB2583" s="7">
        <v>23</v>
      </c>
    </row>
    <row r="2584" spans="2:28" ht="180" x14ac:dyDescent="0.2">
      <c r="B2584" s="7" t="s">
        <v>13914</v>
      </c>
      <c r="D2584" s="7" t="s">
        <v>13915</v>
      </c>
      <c r="E2584" s="7" t="s">
        <v>9097</v>
      </c>
      <c r="F2584" s="7" t="s">
        <v>9164</v>
      </c>
      <c r="G2584" s="7" t="s">
        <v>815</v>
      </c>
      <c r="H2584" s="7" t="s">
        <v>249</v>
      </c>
      <c r="I2584" s="49" t="s">
        <v>9165</v>
      </c>
      <c r="J2584" s="7" t="s">
        <v>9166</v>
      </c>
      <c r="K2584" s="42">
        <v>43431</v>
      </c>
      <c r="L2584" s="7" t="s">
        <v>35</v>
      </c>
      <c r="M2584" s="7">
        <v>116.4</v>
      </c>
      <c r="N2584" s="7">
        <v>10</v>
      </c>
      <c r="O2584" s="7">
        <v>320</v>
      </c>
      <c r="P2584" s="7">
        <v>0.14399999999999999</v>
      </c>
      <c r="Q2584" s="7" t="str">
        <f>CONCATENATE(Z2584,"х",AA2584,"х",AB2584)</f>
        <v>165х112х20</v>
      </c>
      <c r="R2584" s="7" t="s">
        <v>1096</v>
      </c>
      <c r="S2584" s="7">
        <v>3</v>
      </c>
      <c r="T2584" s="7" t="s">
        <v>11062</v>
      </c>
      <c r="U2584" s="7" t="s">
        <v>37</v>
      </c>
      <c r="V2584" s="7">
        <v>250452</v>
      </c>
      <c r="W2584" s="7">
        <f>A2584*M2584</f>
        <v>0</v>
      </c>
      <c r="X2584" s="7" t="str">
        <f>IF(A2584&gt;=1,1," ")</f>
        <v xml:space="preserve"> </v>
      </c>
      <c r="Y2584" s="7">
        <f>P2584*A2584</f>
        <v>0</v>
      </c>
      <c r="Z2584" s="7">
        <v>165</v>
      </c>
      <c r="AA2584" s="7">
        <v>112</v>
      </c>
      <c r="AB2584" s="7">
        <v>20</v>
      </c>
    </row>
    <row r="2585" spans="2:28" ht="157.5" x14ac:dyDescent="0.2">
      <c r="B2585" s="7" t="s">
        <v>13916</v>
      </c>
      <c r="D2585" s="7" t="s">
        <v>13917</v>
      </c>
      <c r="E2585" s="7" t="s">
        <v>9126</v>
      </c>
      <c r="F2585" s="7" t="s">
        <v>9127</v>
      </c>
      <c r="G2585" s="7" t="s">
        <v>78</v>
      </c>
      <c r="H2585" s="7" t="s">
        <v>249</v>
      </c>
      <c r="I2585" s="49" t="s">
        <v>9128</v>
      </c>
      <c r="J2585" s="7" t="s">
        <v>9129</v>
      </c>
      <c r="K2585" s="42">
        <v>43675</v>
      </c>
      <c r="L2585" s="7" t="s">
        <v>35</v>
      </c>
      <c r="M2585" s="7">
        <v>116.4</v>
      </c>
      <c r="N2585" s="7">
        <v>10</v>
      </c>
      <c r="O2585" s="7">
        <v>320</v>
      </c>
      <c r="P2585" s="7">
        <v>0.14199999999999999</v>
      </c>
      <c r="Q2585" s="7" t="str">
        <f>CONCATENATE(Z2585,"х",AA2585,"х",AB2585)</f>
        <v>165х112х19</v>
      </c>
      <c r="R2585" s="7" t="s">
        <v>1096</v>
      </c>
      <c r="S2585" s="7">
        <v>3</v>
      </c>
      <c r="T2585" s="7" t="s">
        <v>11062</v>
      </c>
      <c r="U2585" s="7" t="s">
        <v>37</v>
      </c>
      <c r="V2585" s="7">
        <v>257894</v>
      </c>
      <c r="W2585" s="7">
        <f>A2585*M2585</f>
        <v>0</v>
      </c>
      <c r="X2585" s="7" t="str">
        <f>IF(A2585&gt;=1,1," ")</f>
        <v xml:space="preserve"> </v>
      </c>
      <c r="Y2585" s="7">
        <f>P2585*A2585</f>
        <v>0</v>
      </c>
      <c r="Z2585" s="7">
        <v>165</v>
      </c>
      <c r="AA2585" s="7">
        <v>112</v>
      </c>
      <c r="AB2585" s="7">
        <v>19</v>
      </c>
    </row>
    <row r="2586" spans="2:28" ht="157.5" x14ac:dyDescent="0.2">
      <c r="B2586" s="7" t="s">
        <v>13918</v>
      </c>
      <c r="D2586" s="7" t="s">
        <v>13919</v>
      </c>
      <c r="E2586" s="7" t="s">
        <v>9069</v>
      </c>
      <c r="F2586" s="7" t="s">
        <v>9070</v>
      </c>
      <c r="G2586" s="7" t="s">
        <v>78</v>
      </c>
      <c r="H2586" s="7" t="s">
        <v>249</v>
      </c>
      <c r="I2586" s="49" t="s">
        <v>13920</v>
      </c>
      <c r="J2586" s="7" t="s">
        <v>9072</v>
      </c>
      <c r="K2586" s="42">
        <v>43677</v>
      </c>
      <c r="L2586" s="7" t="s">
        <v>35</v>
      </c>
      <c r="M2586" s="7">
        <v>116.4</v>
      </c>
      <c r="N2586" s="7">
        <v>10</v>
      </c>
      <c r="O2586" s="7">
        <v>352</v>
      </c>
      <c r="P2586" s="7">
        <v>0.14799999999999999</v>
      </c>
      <c r="Q2586" s="7" t="str">
        <f>CONCATENATE(Z2586,"х",AA2586,"х",AB2586)</f>
        <v>165х112х22</v>
      </c>
      <c r="R2586" s="7" t="s">
        <v>1096</v>
      </c>
      <c r="S2586" s="7">
        <v>3</v>
      </c>
      <c r="T2586" s="7" t="s">
        <v>11062</v>
      </c>
      <c r="U2586" s="7" t="s">
        <v>37</v>
      </c>
      <c r="V2586" s="7">
        <v>253218</v>
      </c>
      <c r="W2586" s="7">
        <f>A2586*M2586</f>
        <v>0</v>
      </c>
      <c r="X2586" s="7" t="str">
        <f>IF(A2586&gt;=1,1," ")</f>
        <v xml:space="preserve"> </v>
      </c>
      <c r="Y2586" s="7">
        <f>P2586*A2586</f>
        <v>0</v>
      </c>
      <c r="Z2586" s="7">
        <v>165</v>
      </c>
      <c r="AA2586" s="7">
        <v>112</v>
      </c>
      <c r="AB2586" s="7">
        <v>22</v>
      </c>
    </row>
    <row r="2587" spans="2:28" ht="180" x14ac:dyDescent="0.2">
      <c r="B2587" s="7" t="s">
        <v>13921</v>
      </c>
      <c r="D2587" s="7" t="s">
        <v>13922</v>
      </c>
      <c r="E2587" s="7" t="s">
        <v>9091</v>
      </c>
      <c r="F2587" s="7" t="s">
        <v>9092</v>
      </c>
      <c r="G2587" s="7" t="s">
        <v>815</v>
      </c>
      <c r="H2587" s="7" t="s">
        <v>249</v>
      </c>
      <c r="I2587" s="49" t="s">
        <v>13923</v>
      </c>
      <c r="J2587" s="7" t="s">
        <v>9094</v>
      </c>
      <c r="K2587" s="42">
        <v>43097</v>
      </c>
      <c r="L2587" s="7" t="s">
        <v>35</v>
      </c>
      <c r="M2587" s="7">
        <v>116.4</v>
      </c>
      <c r="N2587" s="7">
        <v>10</v>
      </c>
      <c r="O2587" s="7">
        <v>384</v>
      </c>
      <c r="P2587" s="7">
        <v>0.17399999999999999</v>
      </c>
      <c r="Q2587" s="7" t="str">
        <f>CONCATENATE(Z2587,"х",AA2587,"х",AB2587)</f>
        <v>165х114х25</v>
      </c>
      <c r="R2587" s="7" t="s">
        <v>1096</v>
      </c>
      <c r="S2587" s="7">
        <v>3</v>
      </c>
      <c r="T2587" s="7" t="s">
        <v>11062</v>
      </c>
      <c r="U2587" s="7" t="s">
        <v>37</v>
      </c>
      <c r="V2587" s="7">
        <v>235997</v>
      </c>
      <c r="W2587" s="7">
        <f>A2587*M2587</f>
        <v>0</v>
      </c>
      <c r="X2587" s="7" t="str">
        <f>IF(A2587&gt;=1,1," ")</f>
        <v xml:space="preserve"> </v>
      </c>
      <c r="Y2587" s="7">
        <f>P2587*A2587</f>
        <v>0</v>
      </c>
      <c r="Z2587" s="7">
        <v>165</v>
      </c>
      <c r="AA2587" s="7">
        <v>114</v>
      </c>
      <c r="AB2587" s="7">
        <v>25</v>
      </c>
    </row>
    <row r="2588" spans="2:28" ht="180" x14ac:dyDescent="0.2">
      <c r="B2588" s="7" t="s">
        <v>13924</v>
      </c>
      <c r="D2588" s="7" t="s">
        <v>13925</v>
      </c>
      <c r="E2588" s="7" t="s">
        <v>8994</v>
      </c>
      <c r="F2588" s="7" t="s">
        <v>9086</v>
      </c>
      <c r="G2588" s="7" t="s">
        <v>78</v>
      </c>
      <c r="H2588" s="7" t="s">
        <v>249</v>
      </c>
      <c r="I2588" s="49" t="s">
        <v>13926</v>
      </c>
      <c r="J2588" s="7" t="s">
        <v>9088</v>
      </c>
      <c r="K2588" s="42">
        <v>43257</v>
      </c>
      <c r="L2588" s="7" t="s">
        <v>35</v>
      </c>
      <c r="M2588" s="7">
        <v>116.4</v>
      </c>
      <c r="N2588" s="7">
        <v>10</v>
      </c>
      <c r="O2588" s="7">
        <v>320</v>
      </c>
      <c r="P2588" s="7">
        <v>0.13500000000000001</v>
      </c>
      <c r="Q2588" s="7" t="str">
        <f>CONCATENATE(Z2588,"х",AA2588,"х",AB2588)</f>
        <v>165х112х20</v>
      </c>
      <c r="R2588" s="7" t="s">
        <v>1096</v>
      </c>
      <c r="S2588" s="7">
        <v>3</v>
      </c>
      <c r="T2588" s="7" t="s">
        <v>11062</v>
      </c>
      <c r="U2588" s="7" t="s">
        <v>37</v>
      </c>
      <c r="V2588" s="7">
        <v>250766</v>
      </c>
      <c r="W2588" s="7">
        <f>A2588*M2588</f>
        <v>0</v>
      </c>
      <c r="X2588" s="7" t="str">
        <f>IF(A2588&gt;=1,1," ")</f>
        <v xml:space="preserve"> </v>
      </c>
      <c r="Y2588" s="7">
        <f>P2588*A2588</f>
        <v>0</v>
      </c>
      <c r="Z2588" s="7">
        <v>165</v>
      </c>
      <c r="AA2588" s="7">
        <v>112</v>
      </c>
      <c r="AB2588" s="7">
        <v>20</v>
      </c>
    </row>
    <row r="2589" spans="2:28" ht="191.25" x14ac:dyDescent="0.2">
      <c r="B2589" s="7" t="s">
        <v>13927</v>
      </c>
      <c r="D2589" s="7" t="s">
        <v>13928</v>
      </c>
      <c r="E2589" s="7" t="s">
        <v>9120</v>
      </c>
      <c r="F2589" s="7" t="s">
        <v>13929</v>
      </c>
      <c r="G2589" s="7" t="s">
        <v>78</v>
      </c>
      <c r="H2589" s="7" t="s">
        <v>249</v>
      </c>
      <c r="I2589" s="49" t="s">
        <v>13930</v>
      </c>
      <c r="J2589" s="7" t="s">
        <v>13931</v>
      </c>
      <c r="K2589" s="42">
        <v>43762</v>
      </c>
      <c r="L2589" s="7" t="s">
        <v>35</v>
      </c>
      <c r="M2589" s="7">
        <v>120</v>
      </c>
      <c r="N2589" s="7">
        <v>10</v>
      </c>
      <c r="O2589" s="7">
        <v>384</v>
      </c>
      <c r="P2589" s="7">
        <v>0.17</v>
      </c>
      <c r="Q2589" s="7" t="str">
        <f>CONCATENATE(Z2589,"х",AA2589,"х",AB2589)</f>
        <v>165х112х23</v>
      </c>
      <c r="R2589" s="7" t="s">
        <v>1096</v>
      </c>
      <c r="S2589" s="7">
        <v>3</v>
      </c>
      <c r="T2589" s="7" t="s">
        <v>11062</v>
      </c>
      <c r="U2589" s="7" t="s">
        <v>37</v>
      </c>
      <c r="V2589" s="7">
        <v>257906</v>
      </c>
      <c r="W2589" s="7">
        <f>A2589*M2589</f>
        <v>0</v>
      </c>
      <c r="X2589" s="7" t="str">
        <f>IF(A2589&gt;=1,1," ")</f>
        <v xml:space="preserve"> </v>
      </c>
      <c r="Y2589" s="7">
        <f>P2589*A2589</f>
        <v>0</v>
      </c>
      <c r="Z2589" s="7">
        <v>165</v>
      </c>
      <c r="AA2589" s="7">
        <v>112</v>
      </c>
      <c r="AB2589" s="7">
        <v>23</v>
      </c>
    </row>
    <row r="2590" spans="2:28" x14ac:dyDescent="0.2">
      <c r="B2590" s="7" t="s">
        <v>13932</v>
      </c>
      <c r="D2590" s="7" t="s">
        <v>13933</v>
      </c>
      <c r="E2590" s="7" t="s">
        <v>9075</v>
      </c>
      <c r="F2590" s="7" t="s">
        <v>9076</v>
      </c>
      <c r="G2590" s="7" t="s">
        <v>78</v>
      </c>
      <c r="H2590" s="7" t="s">
        <v>249</v>
      </c>
      <c r="I2590" s="7" t="s">
        <v>9077</v>
      </c>
      <c r="J2590" s="7" t="s">
        <v>9078</v>
      </c>
      <c r="K2590" s="42">
        <v>43696</v>
      </c>
      <c r="L2590" s="7" t="s">
        <v>35</v>
      </c>
      <c r="M2590" s="7">
        <v>116.4</v>
      </c>
      <c r="N2590" s="7">
        <v>10</v>
      </c>
      <c r="O2590" s="7">
        <v>352</v>
      </c>
      <c r="P2590" s="7">
        <v>0.157</v>
      </c>
      <c r="Q2590" s="7" t="str">
        <f>CONCATENATE(Z2590,"х",AA2590,"х",AB2590)</f>
        <v>165х112х20</v>
      </c>
      <c r="R2590" s="7" t="s">
        <v>1096</v>
      </c>
      <c r="S2590" s="7">
        <v>3</v>
      </c>
      <c r="T2590" s="7" t="s">
        <v>11062</v>
      </c>
      <c r="U2590" s="7" t="s">
        <v>37</v>
      </c>
      <c r="V2590" s="7">
        <v>264327</v>
      </c>
      <c r="W2590" s="7">
        <f>A2590*M2590</f>
        <v>0</v>
      </c>
      <c r="X2590" s="7" t="str">
        <f>IF(A2590&gt;=1,1," ")</f>
        <v xml:space="preserve"> </v>
      </c>
      <c r="Y2590" s="7">
        <f>P2590*A2590</f>
        <v>0</v>
      </c>
      <c r="Z2590" s="7">
        <v>165</v>
      </c>
      <c r="AA2590" s="7">
        <v>112</v>
      </c>
      <c r="AB2590" s="7">
        <v>20</v>
      </c>
    </row>
    <row r="2591" spans="2:28" ht="180" x14ac:dyDescent="0.2">
      <c r="B2591" s="7" t="s">
        <v>13934</v>
      </c>
      <c r="D2591" s="7" t="s">
        <v>13935</v>
      </c>
      <c r="E2591" s="7" t="s">
        <v>9153</v>
      </c>
      <c r="F2591" s="7" t="s">
        <v>13936</v>
      </c>
      <c r="G2591" s="7" t="s">
        <v>815</v>
      </c>
      <c r="H2591" s="7" t="s">
        <v>249</v>
      </c>
      <c r="I2591" s="49" t="s">
        <v>13937</v>
      </c>
      <c r="J2591" s="7" t="s">
        <v>9156</v>
      </c>
      <c r="K2591" s="42">
        <v>42870</v>
      </c>
      <c r="L2591" s="7" t="s">
        <v>35</v>
      </c>
      <c r="M2591" s="7">
        <v>116.4</v>
      </c>
      <c r="N2591" s="7">
        <v>10</v>
      </c>
      <c r="O2591" s="7">
        <v>352</v>
      </c>
      <c r="P2591" s="7">
        <v>0.154</v>
      </c>
      <c r="Q2591" s="7" t="str">
        <f>CONCATENATE(Z2591,"х",AA2591,"х",AB2591)</f>
        <v>165х112х21</v>
      </c>
      <c r="R2591" s="7" t="s">
        <v>1096</v>
      </c>
      <c r="S2591" s="7">
        <v>3</v>
      </c>
      <c r="T2591" s="7" t="s">
        <v>11062</v>
      </c>
      <c r="U2591" s="7" t="s">
        <v>37</v>
      </c>
      <c r="V2591" s="7">
        <v>235986</v>
      </c>
      <c r="W2591" s="7">
        <f>A2591*M2591</f>
        <v>0</v>
      </c>
      <c r="X2591" s="7" t="str">
        <f>IF(A2591&gt;=1,1," ")</f>
        <v xml:space="preserve"> </v>
      </c>
      <c r="Y2591" s="7">
        <f>P2591*A2591</f>
        <v>0</v>
      </c>
      <c r="Z2591" s="7">
        <v>165</v>
      </c>
      <c r="AA2591" s="7">
        <v>112</v>
      </c>
      <c r="AB2591" s="7">
        <v>21</v>
      </c>
    </row>
    <row r="2592" spans="2:28" ht="180" x14ac:dyDescent="0.2">
      <c r="B2592" s="7" t="s">
        <v>13934</v>
      </c>
      <c r="D2592" s="7" t="s">
        <v>13935</v>
      </c>
      <c r="E2592" s="7" t="s">
        <v>9153</v>
      </c>
      <c r="F2592" s="7" t="s">
        <v>13936</v>
      </c>
      <c r="G2592" s="7" t="s">
        <v>815</v>
      </c>
      <c r="H2592" s="7" t="s">
        <v>249</v>
      </c>
      <c r="I2592" s="49" t="s">
        <v>13937</v>
      </c>
      <c r="J2592" s="7" t="s">
        <v>9156</v>
      </c>
      <c r="K2592" s="42">
        <v>42870</v>
      </c>
      <c r="L2592" s="7" t="s">
        <v>35</v>
      </c>
      <c r="M2592" s="7">
        <v>116.4</v>
      </c>
      <c r="N2592" s="7">
        <v>10</v>
      </c>
      <c r="O2592" s="7">
        <v>352</v>
      </c>
      <c r="P2592" s="7">
        <v>0.154</v>
      </c>
      <c r="Q2592" s="7" t="str">
        <f>CONCATENATE(Z2592,"х",AA2592,"х",AB2592)</f>
        <v>165х113х20</v>
      </c>
      <c r="R2592" s="7" t="s">
        <v>1096</v>
      </c>
      <c r="S2592" s="7">
        <v>3</v>
      </c>
      <c r="T2592" s="7" t="s">
        <v>11062</v>
      </c>
      <c r="U2592" s="7" t="s">
        <v>37</v>
      </c>
      <c r="V2592" s="7">
        <v>235986</v>
      </c>
      <c r="W2592" s="7">
        <f>A2592*M2592</f>
        <v>0</v>
      </c>
      <c r="X2592" s="7" t="str">
        <f>IF(A2592&gt;=1,1," ")</f>
        <v xml:space="preserve"> </v>
      </c>
      <c r="Y2592" s="7">
        <f>P2592*A2592</f>
        <v>0</v>
      </c>
      <c r="Z2592" s="7">
        <v>165</v>
      </c>
      <c r="AA2592" s="7">
        <v>113</v>
      </c>
      <c r="AB2592" s="7">
        <v>20</v>
      </c>
    </row>
    <row r="2593" spans="2:28" ht="157.5" x14ac:dyDescent="0.2">
      <c r="B2593" s="7" t="s">
        <v>13938</v>
      </c>
      <c r="D2593" s="7" t="s">
        <v>13939</v>
      </c>
      <c r="E2593" s="7" t="s">
        <v>13940</v>
      </c>
      <c r="F2593" s="7" t="s">
        <v>13941</v>
      </c>
      <c r="G2593" s="7" t="s">
        <v>63</v>
      </c>
      <c r="H2593" s="7" t="s">
        <v>249</v>
      </c>
      <c r="I2593" s="49" t="s">
        <v>13942</v>
      </c>
      <c r="J2593" s="7" t="s">
        <v>13943</v>
      </c>
      <c r="K2593" s="42">
        <v>43808</v>
      </c>
      <c r="L2593" s="7" t="s">
        <v>35</v>
      </c>
      <c r="M2593" s="7">
        <v>123.6</v>
      </c>
      <c r="N2593" s="7">
        <v>10</v>
      </c>
      <c r="O2593" s="7">
        <v>352</v>
      </c>
      <c r="P2593" s="7">
        <v>0.153</v>
      </c>
      <c r="Q2593" s="7" t="str">
        <f>CONCATENATE(Z2593,"х",AA2593,"х",AB2593)</f>
        <v>166х112х21</v>
      </c>
      <c r="R2593" s="7" t="s">
        <v>1096</v>
      </c>
      <c r="S2593" s="7">
        <v>3</v>
      </c>
      <c r="T2593" s="7" t="s">
        <v>11062</v>
      </c>
      <c r="U2593" s="7" t="s">
        <v>37</v>
      </c>
      <c r="V2593" s="7">
        <v>262434</v>
      </c>
      <c r="W2593" s="7">
        <f>A2593*M2593</f>
        <v>0</v>
      </c>
      <c r="X2593" s="7" t="str">
        <f>IF(A2593&gt;=1,1," ")</f>
        <v xml:space="preserve"> </v>
      </c>
      <c r="Y2593" s="7">
        <f>P2593*A2593</f>
        <v>0</v>
      </c>
      <c r="Z2593" s="7">
        <v>166</v>
      </c>
      <c r="AA2593" s="7">
        <v>112</v>
      </c>
      <c r="AB2593" s="7">
        <v>21</v>
      </c>
    </row>
    <row r="2594" spans="2:28" ht="180" x14ac:dyDescent="0.2">
      <c r="B2594" s="7" t="s">
        <v>13944</v>
      </c>
      <c r="D2594" s="7" t="s">
        <v>13945</v>
      </c>
      <c r="E2594" s="7" t="s">
        <v>11058</v>
      </c>
      <c r="F2594" s="7" t="s">
        <v>13946</v>
      </c>
      <c r="G2594" s="7" t="s">
        <v>78</v>
      </c>
      <c r="H2594" s="7" t="s">
        <v>249</v>
      </c>
      <c r="I2594" s="49" t="s">
        <v>13947</v>
      </c>
      <c r="J2594" s="7" t="s">
        <v>13948</v>
      </c>
      <c r="K2594" s="42">
        <v>43713</v>
      </c>
      <c r="L2594" s="7" t="s">
        <v>35</v>
      </c>
      <c r="M2594" s="7">
        <v>116.4</v>
      </c>
      <c r="N2594" s="7">
        <v>10</v>
      </c>
      <c r="O2594" s="7">
        <v>352</v>
      </c>
      <c r="P2594" s="7">
        <v>0.158</v>
      </c>
      <c r="Q2594" s="7" t="str">
        <f>CONCATENATE(Z2594,"х",AA2594,"х",AB2594)</f>
        <v>165х112х24</v>
      </c>
      <c r="R2594" s="7" t="s">
        <v>1096</v>
      </c>
      <c r="S2594" s="7">
        <v>3</v>
      </c>
      <c r="T2594" s="7" t="s">
        <v>11062</v>
      </c>
      <c r="U2594" s="7" t="s">
        <v>37</v>
      </c>
      <c r="V2594" s="7">
        <v>253242</v>
      </c>
      <c r="W2594" s="7">
        <f>A2594*M2594</f>
        <v>0</v>
      </c>
      <c r="X2594" s="7" t="str">
        <f>IF(A2594&gt;=1,1," ")</f>
        <v xml:space="preserve"> </v>
      </c>
      <c r="Y2594" s="7">
        <f>P2594*A2594</f>
        <v>0</v>
      </c>
      <c r="Z2594" s="7">
        <v>165</v>
      </c>
      <c r="AA2594" s="7">
        <v>112</v>
      </c>
      <c r="AB2594" s="7">
        <v>24</v>
      </c>
    </row>
    <row r="2595" spans="2:28" ht="180" x14ac:dyDescent="0.2">
      <c r="B2595" s="7" t="s">
        <v>13949</v>
      </c>
      <c r="D2595" s="7" t="s">
        <v>13950</v>
      </c>
      <c r="E2595" s="7" t="s">
        <v>13940</v>
      </c>
      <c r="F2595" s="7" t="s">
        <v>13951</v>
      </c>
      <c r="G2595" s="7" t="s">
        <v>78</v>
      </c>
      <c r="H2595" s="7" t="s">
        <v>249</v>
      </c>
      <c r="I2595" s="49" t="s">
        <v>13952</v>
      </c>
      <c r="J2595" s="7" t="s">
        <v>13953</v>
      </c>
      <c r="K2595" s="42">
        <v>43774</v>
      </c>
      <c r="L2595" s="7" t="s">
        <v>35</v>
      </c>
      <c r="M2595" s="7">
        <v>120</v>
      </c>
      <c r="N2595" s="7">
        <v>10</v>
      </c>
      <c r="O2595" s="7">
        <v>352</v>
      </c>
      <c r="P2595" s="7">
        <v>0.16</v>
      </c>
      <c r="Q2595" s="7" t="str">
        <f>CONCATENATE(Z2595,"х",AA2595,"х",AB2595)</f>
        <v>165х112х21</v>
      </c>
      <c r="R2595" s="7" t="s">
        <v>1096</v>
      </c>
      <c r="S2595" s="7">
        <v>3</v>
      </c>
      <c r="T2595" s="7" t="s">
        <v>11062</v>
      </c>
      <c r="U2595" s="7" t="s">
        <v>37</v>
      </c>
      <c r="V2595" s="7">
        <v>257886</v>
      </c>
      <c r="W2595" s="7">
        <f>A2595*M2595</f>
        <v>0</v>
      </c>
      <c r="X2595" s="7" t="str">
        <f>IF(A2595&gt;=1,1," ")</f>
        <v xml:space="preserve"> </v>
      </c>
      <c r="Y2595" s="7">
        <f>P2595*A2595</f>
        <v>0</v>
      </c>
      <c r="Z2595" s="7">
        <v>165</v>
      </c>
      <c r="AA2595" s="7">
        <v>112</v>
      </c>
      <c r="AB2595" s="7">
        <v>21</v>
      </c>
    </row>
    <row r="2596" spans="2:28" x14ac:dyDescent="0.2">
      <c r="B2596" s="7" t="s">
        <v>13954</v>
      </c>
      <c r="D2596" s="7" t="s">
        <v>13955</v>
      </c>
      <c r="E2596" s="7" t="s">
        <v>7002</v>
      </c>
      <c r="F2596" s="7" t="s">
        <v>13956</v>
      </c>
      <c r="G2596" s="7" t="s">
        <v>63</v>
      </c>
      <c r="H2596" s="7" t="s">
        <v>64</v>
      </c>
      <c r="I2596" s="7" t="s">
        <v>13957</v>
      </c>
      <c r="J2596" s="7" t="s">
        <v>7039</v>
      </c>
      <c r="K2596" s="42">
        <v>42461</v>
      </c>
      <c r="L2596" s="7" t="s">
        <v>35</v>
      </c>
      <c r="M2596" s="7">
        <v>660</v>
      </c>
      <c r="N2596" s="7">
        <v>10</v>
      </c>
      <c r="O2596" s="7">
        <v>928</v>
      </c>
      <c r="P2596" s="7">
        <v>0.63100000000000001</v>
      </c>
      <c r="Q2596" s="7" t="str">
        <f>CONCATENATE(Z2596,"х",AA2596,"х",AB2596)</f>
        <v>207х135х43</v>
      </c>
      <c r="R2596" s="7" t="s">
        <v>36</v>
      </c>
      <c r="S2596" s="7" t="s">
        <v>39</v>
      </c>
      <c r="T2596" s="7" t="s">
        <v>13958</v>
      </c>
      <c r="U2596" s="7" t="s">
        <v>37</v>
      </c>
      <c r="V2596" s="7">
        <v>269298</v>
      </c>
      <c r="W2596" s="7">
        <f>A2596*M2596</f>
        <v>0</v>
      </c>
      <c r="X2596" s="7" t="str">
        <f>IF(A2596&gt;=1,1," ")</f>
        <v xml:space="preserve"> </v>
      </c>
      <c r="Y2596" s="7">
        <f>P2596*A2596</f>
        <v>0</v>
      </c>
      <c r="Z2596" s="7">
        <v>207</v>
      </c>
      <c r="AA2596" s="7">
        <v>135</v>
      </c>
      <c r="AB2596" s="7">
        <v>43</v>
      </c>
    </row>
    <row r="2597" spans="2:28" ht="157.5" x14ac:dyDescent="0.2">
      <c r="B2597" s="7" t="s">
        <v>13959</v>
      </c>
      <c r="D2597" s="7" t="s">
        <v>13960</v>
      </c>
      <c r="E2597" s="7" t="s">
        <v>7002</v>
      </c>
      <c r="F2597" s="7" t="s">
        <v>13961</v>
      </c>
      <c r="G2597" s="7" t="s">
        <v>63</v>
      </c>
      <c r="H2597" s="7" t="s">
        <v>89</v>
      </c>
      <c r="I2597" s="49" t="s">
        <v>13962</v>
      </c>
      <c r="J2597" s="7" t="s">
        <v>7005</v>
      </c>
      <c r="K2597" s="42">
        <v>44081</v>
      </c>
      <c r="L2597" s="7" t="s">
        <v>35</v>
      </c>
      <c r="M2597" s="7">
        <v>630</v>
      </c>
      <c r="N2597" s="7">
        <v>10</v>
      </c>
      <c r="O2597" s="7">
        <v>640</v>
      </c>
      <c r="P2597" s="7">
        <v>0.45500000000000002</v>
      </c>
      <c r="Q2597" s="7" t="str">
        <f>CONCATENATE(Z2597,"х",AA2597,"х",AB2597)</f>
        <v>206х138х41</v>
      </c>
      <c r="R2597" s="7" t="s">
        <v>36</v>
      </c>
      <c r="S2597" s="7" t="s">
        <v>39</v>
      </c>
      <c r="T2597" s="7" t="s">
        <v>13958</v>
      </c>
      <c r="U2597" s="7" t="s">
        <v>37</v>
      </c>
      <c r="V2597" s="7">
        <v>269296</v>
      </c>
      <c r="W2597" s="7">
        <f>A2597*M2597</f>
        <v>0</v>
      </c>
      <c r="X2597" s="7" t="str">
        <f>IF(A2597&gt;=1,1," ")</f>
        <v xml:space="preserve"> </v>
      </c>
      <c r="Y2597" s="7">
        <f>P2597*A2597</f>
        <v>0</v>
      </c>
      <c r="Z2597" s="7">
        <v>206</v>
      </c>
      <c r="AA2597" s="7">
        <v>138</v>
      </c>
      <c r="AB2597" s="7">
        <v>41</v>
      </c>
    </row>
    <row r="2598" spans="2:28" ht="258.75" x14ac:dyDescent="0.2">
      <c r="B2598" s="7" t="s">
        <v>13963</v>
      </c>
      <c r="D2598" s="7" t="s">
        <v>13964</v>
      </c>
      <c r="E2598" s="7" t="s">
        <v>7002</v>
      </c>
      <c r="F2598" s="7" t="s">
        <v>13965</v>
      </c>
      <c r="G2598" s="7" t="s">
        <v>63</v>
      </c>
      <c r="H2598" s="7" t="s">
        <v>89</v>
      </c>
      <c r="I2598" s="49" t="s">
        <v>13966</v>
      </c>
      <c r="J2598" s="7" t="s">
        <v>7039</v>
      </c>
      <c r="K2598" s="42">
        <v>42461</v>
      </c>
      <c r="L2598" s="7" t="s">
        <v>35</v>
      </c>
      <c r="M2598" s="7">
        <v>660</v>
      </c>
      <c r="N2598" s="7">
        <v>10</v>
      </c>
      <c r="O2598" s="7">
        <v>704</v>
      </c>
      <c r="P2598" s="7">
        <v>0.495</v>
      </c>
      <c r="Q2598" s="7" t="str">
        <f>CONCATENATE(Z2598,"х",AA2598,"х",AB2598)</f>
        <v>207х137х47</v>
      </c>
      <c r="R2598" s="7" t="s">
        <v>36</v>
      </c>
      <c r="S2598" s="7" t="s">
        <v>39</v>
      </c>
      <c r="T2598" s="7" t="s">
        <v>13958</v>
      </c>
      <c r="U2598" s="7" t="s">
        <v>37</v>
      </c>
      <c r="V2598" s="7">
        <v>270637</v>
      </c>
      <c r="W2598" s="7">
        <f>A2598*M2598</f>
        <v>0</v>
      </c>
      <c r="X2598" s="7" t="str">
        <f>IF(A2598&gt;=1,1," ")</f>
        <v xml:space="preserve"> </v>
      </c>
      <c r="Y2598" s="7">
        <f>P2598*A2598</f>
        <v>0</v>
      </c>
      <c r="Z2598" s="7">
        <v>207</v>
      </c>
      <c r="AA2598" s="7">
        <v>137</v>
      </c>
      <c r="AB2598" s="7">
        <v>47</v>
      </c>
    </row>
    <row r="2599" spans="2:28" ht="146.25" x14ac:dyDescent="0.2">
      <c r="B2599" s="7" t="s">
        <v>13967</v>
      </c>
      <c r="C2599" s="7" t="s">
        <v>59</v>
      </c>
      <c r="D2599" s="7" t="s">
        <v>13968</v>
      </c>
      <c r="E2599" s="7" t="s">
        <v>7002</v>
      </c>
      <c r="F2599" s="7" t="s">
        <v>13969</v>
      </c>
      <c r="G2599" s="7" t="s">
        <v>63</v>
      </c>
      <c r="H2599" s="7" t="s">
        <v>89</v>
      </c>
      <c r="I2599" s="49" t="s">
        <v>13970</v>
      </c>
      <c r="J2599" s="7" t="s">
        <v>7039</v>
      </c>
      <c r="K2599" s="42">
        <v>42461</v>
      </c>
      <c r="L2599" s="7" t="s">
        <v>35</v>
      </c>
      <c r="M2599" s="7">
        <v>660</v>
      </c>
      <c r="N2599" s="7">
        <v>10</v>
      </c>
      <c r="O2599" s="7">
        <v>768</v>
      </c>
      <c r="P2599" s="7">
        <v>0.52600000000000002</v>
      </c>
      <c r="Q2599" s="7" t="str">
        <f>CONCATENATE(Z2599,"х",AA2599,"х",AB2599)</f>
        <v>200х128х52</v>
      </c>
      <c r="R2599" s="7" t="s">
        <v>36</v>
      </c>
      <c r="S2599" s="7" t="s">
        <v>39</v>
      </c>
      <c r="T2599" s="7" t="s">
        <v>13958</v>
      </c>
      <c r="U2599" s="7" t="s">
        <v>37</v>
      </c>
      <c r="V2599" s="7">
        <v>271053</v>
      </c>
      <c r="W2599" s="7">
        <f>A2599*M2599</f>
        <v>0</v>
      </c>
      <c r="X2599" s="7" t="str">
        <f>IF(A2599&gt;=1,1," ")</f>
        <v xml:space="preserve"> </v>
      </c>
      <c r="Y2599" s="7">
        <f>P2599*A2599</f>
        <v>0</v>
      </c>
      <c r="Z2599" s="7">
        <v>200</v>
      </c>
      <c r="AA2599" s="7">
        <v>128</v>
      </c>
      <c r="AB2599" s="7">
        <v>52</v>
      </c>
    </row>
    <row r="2600" spans="2:28" ht="168.75" x14ac:dyDescent="0.2">
      <c r="B2600" s="7" t="s">
        <v>13971</v>
      </c>
      <c r="C2600" s="7" t="s">
        <v>59</v>
      </c>
      <c r="D2600" s="7" t="s">
        <v>13972</v>
      </c>
      <c r="E2600" s="7" t="s">
        <v>13973</v>
      </c>
      <c r="F2600" s="7" t="s">
        <v>13974</v>
      </c>
      <c r="G2600" s="7" t="s">
        <v>63</v>
      </c>
      <c r="H2600" s="7" t="s">
        <v>424</v>
      </c>
      <c r="I2600" s="49" t="s">
        <v>13975</v>
      </c>
      <c r="J2600" s="7" t="s">
        <v>13976</v>
      </c>
      <c r="K2600" s="42">
        <v>43563</v>
      </c>
      <c r="L2600" s="7" t="s">
        <v>35</v>
      </c>
      <c r="M2600" s="7">
        <v>471.6</v>
      </c>
      <c r="N2600" s="7">
        <v>10</v>
      </c>
      <c r="O2600" s="7">
        <v>416</v>
      </c>
      <c r="P2600" s="7">
        <v>0.39300000000000002</v>
      </c>
      <c r="Q2600" s="7" t="str">
        <f>CONCATENATE(Z2600,"х",AA2600,"х",AB2600)</f>
        <v>200х125х32</v>
      </c>
      <c r="R2600" s="7" t="s">
        <v>36</v>
      </c>
      <c r="S2600" s="7" t="s">
        <v>39</v>
      </c>
      <c r="T2600" s="7" t="s">
        <v>13977</v>
      </c>
      <c r="U2600" s="7" t="s">
        <v>259</v>
      </c>
      <c r="V2600" s="7">
        <v>271672</v>
      </c>
      <c r="W2600" s="7">
        <f>A2600*M2600</f>
        <v>0</v>
      </c>
      <c r="X2600" s="7" t="str">
        <f>IF(A2600&gt;=1,1," ")</f>
        <v xml:space="preserve"> </v>
      </c>
      <c r="Y2600" s="7">
        <f>P2600*A2600</f>
        <v>0</v>
      </c>
      <c r="Z2600" s="7">
        <v>200</v>
      </c>
      <c r="AA2600" s="7">
        <v>125</v>
      </c>
      <c r="AB2600" s="7">
        <v>32</v>
      </c>
    </row>
    <row r="2601" spans="2:28" x14ac:dyDescent="0.2">
      <c r="B2601" s="7" t="s">
        <v>13978</v>
      </c>
      <c r="D2601" s="7" t="s">
        <v>13979</v>
      </c>
      <c r="E2601" s="7" t="s">
        <v>13980</v>
      </c>
      <c r="F2601" s="7" t="s">
        <v>13981</v>
      </c>
      <c r="G2601" s="7" t="s">
        <v>78</v>
      </c>
      <c r="H2601" s="7" t="s">
        <v>424</v>
      </c>
      <c r="I2601" s="7" t="s">
        <v>13982</v>
      </c>
      <c r="J2601" s="7" t="s">
        <v>13983</v>
      </c>
      <c r="K2601" s="42">
        <v>43224</v>
      </c>
      <c r="L2601" s="7" t="s">
        <v>441</v>
      </c>
      <c r="M2601" s="7">
        <v>427.2</v>
      </c>
      <c r="N2601" s="7">
        <v>10</v>
      </c>
      <c r="O2601" s="7">
        <v>416</v>
      </c>
      <c r="P2601" s="7">
        <v>0.40100000000000002</v>
      </c>
      <c r="Q2601" s="7" t="str">
        <f>CONCATENATE(Z2601,"х",AA2601,"х",AB2601)</f>
        <v>205х130х33</v>
      </c>
      <c r="R2601" s="7" t="s">
        <v>36</v>
      </c>
      <c r="S2601" s="7" t="s">
        <v>39</v>
      </c>
      <c r="T2601" s="7" t="s">
        <v>13977</v>
      </c>
      <c r="U2601" s="7" t="s">
        <v>37</v>
      </c>
      <c r="V2601" s="7">
        <v>266169</v>
      </c>
      <c r="W2601" s="7">
        <f>A2601*M2601</f>
        <v>0</v>
      </c>
      <c r="X2601" s="7" t="str">
        <f>IF(A2601&gt;=1,1," ")</f>
        <v xml:space="preserve"> </v>
      </c>
      <c r="Y2601" s="7">
        <f>P2601*A2601</f>
        <v>0</v>
      </c>
      <c r="Z2601" s="7">
        <v>205</v>
      </c>
      <c r="AA2601" s="7">
        <v>130</v>
      </c>
      <c r="AB2601" s="7">
        <v>33</v>
      </c>
    </row>
    <row r="2602" spans="2:28" ht="146.25" x14ac:dyDescent="0.2">
      <c r="B2602" s="7" t="s">
        <v>13984</v>
      </c>
      <c r="D2602" s="7" t="s">
        <v>13985</v>
      </c>
      <c r="E2602" s="7" t="s">
        <v>13986</v>
      </c>
      <c r="F2602" s="7" t="s">
        <v>13987</v>
      </c>
      <c r="G2602" s="7" t="s">
        <v>78</v>
      </c>
      <c r="H2602" s="7" t="s">
        <v>424</v>
      </c>
      <c r="I2602" s="49" t="s">
        <v>13988</v>
      </c>
      <c r="J2602" s="7" t="s">
        <v>13989</v>
      </c>
      <c r="K2602" s="42">
        <v>44116</v>
      </c>
      <c r="L2602" s="7" t="s">
        <v>35</v>
      </c>
      <c r="M2602" s="7">
        <v>385.2</v>
      </c>
      <c r="N2602" s="7">
        <v>10</v>
      </c>
      <c r="O2602" s="7">
        <v>288</v>
      </c>
      <c r="P2602" s="7">
        <v>0.30399999999999999</v>
      </c>
      <c r="Q2602" s="7" t="str">
        <f>CONCATENATE(Z2602,"х",AA2602,"х",AB2602)</f>
        <v>207х130х25</v>
      </c>
      <c r="R2602" s="7" t="s">
        <v>36</v>
      </c>
      <c r="S2602" s="7" t="s">
        <v>39</v>
      </c>
      <c r="T2602" s="7" t="s">
        <v>13977</v>
      </c>
      <c r="U2602" s="7" t="s">
        <v>37</v>
      </c>
      <c r="V2602" s="7">
        <v>267586</v>
      </c>
      <c r="W2602" s="7">
        <f>A2602*M2602</f>
        <v>0</v>
      </c>
      <c r="X2602" s="7" t="str">
        <f>IF(A2602&gt;=1,1," ")</f>
        <v xml:space="preserve"> </v>
      </c>
      <c r="Y2602" s="7">
        <f>P2602*A2602</f>
        <v>0</v>
      </c>
      <c r="Z2602" s="7">
        <v>207</v>
      </c>
      <c r="AA2602" s="7">
        <v>130</v>
      </c>
      <c r="AB2602" s="7">
        <v>25</v>
      </c>
    </row>
    <row r="2603" spans="2:28" x14ac:dyDescent="0.2">
      <c r="B2603" s="7" t="s">
        <v>13990</v>
      </c>
      <c r="D2603" s="7" t="s">
        <v>13991</v>
      </c>
      <c r="E2603" s="7" t="s">
        <v>445</v>
      </c>
      <c r="F2603" s="7" t="s">
        <v>13992</v>
      </c>
      <c r="G2603" s="7" t="s">
        <v>63</v>
      </c>
      <c r="H2603" s="7" t="s">
        <v>607</v>
      </c>
      <c r="I2603" s="7" t="s">
        <v>13993</v>
      </c>
      <c r="J2603" s="7" t="s">
        <v>13994</v>
      </c>
      <c r="K2603" s="42">
        <v>43952</v>
      </c>
      <c r="L2603" s="7" t="s">
        <v>35</v>
      </c>
      <c r="M2603" s="7">
        <v>98.4</v>
      </c>
      <c r="N2603" s="7">
        <v>10</v>
      </c>
      <c r="O2603" s="7">
        <v>16</v>
      </c>
      <c r="P2603" s="7">
        <v>6.6000000000000003E-2</v>
      </c>
      <c r="Q2603" s="7" t="str">
        <f>CONCATENATE(Z2603,"х",AA2603,"х",AB2603)</f>
        <v>256х198х2</v>
      </c>
      <c r="R2603" s="7" t="s">
        <v>94</v>
      </c>
      <c r="S2603" s="7">
        <v>3</v>
      </c>
      <c r="T2603" s="7" t="s">
        <v>13995</v>
      </c>
      <c r="U2603" s="7" t="s">
        <v>84</v>
      </c>
      <c r="V2603" s="7">
        <v>270021</v>
      </c>
      <c r="W2603" s="7">
        <f>A2603*M2603</f>
        <v>0</v>
      </c>
      <c r="X2603" s="7" t="str">
        <f>IF(A2603&gt;=1,1," ")</f>
        <v xml:space="preserve"> </v>
      </c>
      <c r="Y2603" s="7">
        <f>P2603*A2603</f>
        <v>0</v>
      </c>
      <c r="Z2603" s="7">
        <v>256</v>
      </c>
      <c r="AA2603" s="7">
        <v>198</v>
      </c>
      <c r="AB2603" s="7">
        <v>2</v>
      </c>
    </row>
    <row r="2604" spans="2:28" x14ac:dyDescent="0.2">
      <c r="B2604" s="7" t="s">
        <v>13996</v>
      </c>
      <c r="D2604" s="7" t="s">
        <v>13997</v>
      </c>
      <c r="E2604" s="7" t="s">
        <v>445</v>
      </c>
      <c r="F2604" s="7" t="s">
        <v>13998</v>
      </c>
      <c r="G2604" s="7" t="s">
        <v>78</v>
      </c>
      <c r="H2604" s="7" t="s">
        <v>607</v>
      </c>
      <c r="I2604" s="7" t="s">
        <v>13999</v>
      </c>
      <c r="J2604" s="7" t="s">
        <v>13994</v>
      </c>
      <c r="K2604" s="42">
        <v>43952</v>
      </c>
      <c r="L2604" s="7" t="s">
        <v>35</v>
      </c>
      <c r="M2604" s="7">
        <v>98.4</v>
      </c>
      <c r="N2604" s="7">
        <v>10</v>
      </c>
      <c r="O2604" s="7">
        <v>32</v>
      </c>
      <c r="P2604" s="7">
        <v>0.106</v>
      </c>
      <c r="Q2604" s="7" t="str">
        <f>CONCATENATE(Z2604,"х",AA2604,"х",AB2604)</f>
        <v>255х197х2</v>
      </c>
      <c r="R2604" s="7" t="s">
        <v>94</v>
      </c>
      <c r="S2604" s="7">
        <v>3</v>
      </c>
      <c r="T2604" s="7" t="s">
        <v>13995</v>
      </c>
      <c r="U2604" s="7" t="s">
        <v>84</v>
      </c>
      <c r="V2604" s="7">
        <v>264837</v>
      </c>
      <c r="W2604" s="7">
        <f>A2604*M2604</f>
        <v>0</v>
      </c>
      <c r="X2604" s="7" t="str">
        <f>IF(A2604&gt;=1,1," ")</f>
        <v xml:space="preserve"> </v>
      </c>
      <c r="Y2604" s="7">
        <f>P2604*A2604</f>
        <v>0</v>
      </c>
      <c r="Z2604" s="7">
        <v>255</v>
      </c>
      <c r="AA2604" s="7">
        <v>197</v>
      </c>
      <c r="AB2604" s="7">
        <v>2</v>
      </c>
    </row>
    <row r="2605" spans="2:28" x14ac:dyDescent="0.2">
      <c r="B2605" s="7" t="s">
        <v>14000</v>
      </c>
      <c r="D2605" s="7" t="s">
        <v>14001</v>
      </c>
      <c r="E2605" s="7" t="s">
        <v>445</v>
      </c>
      <c r="F2605" s="7" t="s">
        <v>14002</v>
      </c>
      <c r="G2605" s="7" t="s">
        <v>63</v>
      </c>
      <c r="H2605" s="7" t="s">
        <v>607</v>
      </c>
      <c r="I2605" s="7" t="s">
        <v>13993</v>
      </c>
      <c r="J2605" s="7" t="s">
        <v>13994</v>
      </c>
      <c r="K2605" s="42">
        <v>43952</v>
      </c>
      <c r="L2605" s="7" t="s">
        <v>35</v>
      </c>
      <c r="M2605" s="7">
        <v>98.4</v>
      </c>
      <c r="N2605" s="7">
        <v>10</v>
      </c>
      <c r="O2605" s="7">
        <v>16</v>
      </c>
      <c r="P2605" s="7">
        <v>6.6000000000000003E-2</v>
      </c>
      <c r="Q2605" s="7" t="str">
        <f>CONCATENATE(Z2605,"х",AA2605,"х",AB2605)</f>
        <v>256х198х2</v>
      </c>
      <c r="R2605" s="7" t="s">
        <v>94</v>
      </c>
      <c r="S2605" s="7">
        <v>3</v>
      </c>
      <c r="T2605" s="7" t="s">
        <v>13995</v>
      </c>
      <c r="U2605" s="7" t="s">
        <v>84</v>
      </c>
      <c r="V2605" s="7">
        <v>270013</v>
      </c>
      <c r="W2605" s="7">
        <f>A2605*M2605</f>
        <v>0</v>
      </c>
      <c r="X2605" s="7" t="str">
        <f>IF(A2605&gt;=1,1," ")</f>
        <v xml:space="preserve"> </v>
      </c>
      <c r="Y2605" s="7">
        <f>P2605*A2605</f>
        <v>0</v>
      </c>
      <c r="Z2605" s="7">
        <v>256</v>
      </c>
      <c r="AA2605" s="7">
        <v>198</v>
      </c>
      <c r="AB2605" s="7">
        <v>2</v>
      </c>
    </row>
    <row r="2606" spans="2:28" x14ac:dyDescent="0.2">
      <c r="B2606" s="7" t="s">
        <v>14003</v>
      </c>
      <c r="D2606" s="7" t="s">
        <v>14004</v>
      </c>
      <c r="E2606" s="7" t="s">
        <v>445</v>
      </c>
      <c r="F2606" s="7" t="s">
        <v>14005</v>
      </c>
      <c r="G2606" s="7" t="s">
        <v>63</v>
      </c>
      <c r="H2606" s="7" t="s">
        <v>607</v>
      </c>
      <c r="I2606" s="7" t="s">
        <v>14006</v>
      </c>
      <c r="J2606" s="7" t="s">
        <v>13994</v>
      </c>
      <c r="K2606" s="42">
        <v>43952</v>
      </c>
      <c r="L2606" s="7" t="s">
        <v>35</v>
      </c>
      <c r="M2606" s="7">
        <v>85.2</v>
      </c>
      <c r="N2606" s="7">
        <v>10</v>
      </c>
      <c r="O2606" s="7">
        <v>16</v>
      </c>
      <c r="P2606" s="7">
        <v>6.3E-2</v>
      </c>
      <c r="Q2606" s="7" t="str">
        <f>CONCATENATE(Z2606,"х",AA2606,"х",AB2606)</f>
        <v>256х199х3</v>
      </c>
      <c r="R2606" s="7" t="s">
        <v>94</v>
      </c>
      <c r="S2606" s="7">
        <v>3</v>
      </c>
      <c r="T2606" s="7" t="s">
        <v>13995</v>
      </c>
      <c r="U2606" s="7" t="s">
        <v>84</v>
      </c>
      <c r="V2606" s="7">
        <v>270017</v>
      </c>
      <c r="W2606" s="7">
        <f>A2606*M2606</f>
        <v>0</v>
      </c>
      <c r="X2606" s="7" t="str">
        <f>IF(A2606&gt;=1,1," ")</f>
        <v xml:space="preserve"> </v>
      </c>
      <c r="Y2606" s="7">
        <f>P2606*A2606</f>
        <v>0</v>
      </c>
      <c r="Z2606" s="7">
        <v>256</v>
      </c>
      <c r="AA2606" s="7">
        <v>199</v>
      </c>
      <c r="AB2606" s="7">
        <v>3</v>
      </c>
    </row>
    <row r="2607" spans="2:28" x14ac:dyDescent="0.2">
      <c r="B2607" s="7" t="s">
        <v>14007</v>
      </c>
      <c r="D2607" s="7" t="s">
        <v>14008</v>
      </c>
      <c r="E2607" s="7" t="s">
        <v>445</v>
      </c>
      <c r="F2607" s="7" t="s">
        <v>14009</v>
      </c>
      <c r="G2607" s="7" t="s">
        <v>63</v>
      </c>
      <c r="H2607" s="7" t="s">
        <v>607</v>
      </c>
      <c r="I2607" s="7" t="s">
        <v>14006</v>
      </c>
      <c r="J2607" s="7" t="s">
        <v>13994</v>
      </c>
      <c r="K2607" s="42">
        <v>43952</v>
      </c>
      <c r="L2607" s="7" t="s">
        <v>35</v>
      </c>
      <c r="M2607" s="7">
        <v>85.2</v>
      </c>
      <c r="N2607" s="7">
        <v>10</v>
      </c>
      <c r="O2607" s="7">
        <v>16</v>
      </c>
      <c r="P2607" s="7">
        <v>6.3E-2</v>
      </c>
      <c r="Q2607" s="7" t="str">
        <f>CONCATENATE(Z2607,"х",AA2607,"х",AB2607)</f>
        <v>256х199х3</v>
      </c>
      <c r="R2607" s="7" t="s">
        <v>94</v>
      </c>
      <c r="S2607" s="7">
        <v>3</v>
      </c>
      <c r="T2607" s="7" t="s">
        <v>13995</v>
      </c>
      <c r="U2607" s="7" t="s">
        <v>84</v>
      </c>
      <c r="V2607" s="7">
        <v>270016</v>
      </c>
      <c r="W2607" s="7">
        <f>A2607*M2607</f>
        <v>0</v>
      </c>
      <c r="X2607" s="7" t="str">
        <f>IF(A2607&gt;=1,1," ")</f>
        <v xml:space="preserve"> </v>
      </c>
      <c r="Y2607" s="7">
        <f>P2607*A2607</f>
        <v>0</v>
      </c>
      <c r="Z2607" s="7">
        <v>256</v>
      </c>
      <c r="AA2607" s="7">
        <v>199</v>
      </c>
      <c r="AB2607" s="7">
        <v>3</v>
      </c>
    </row>
    <row r="2608" spans="2:28" x14ac:dyDescent="0.2">
      <c r="B2608" s="7" t="s">
        <v>14010</v>
      </c>
      <c r="D2608" s="7" t="s">
        <v>14011</v>
      </c>
      <c r="E2608" s="7" t="s">
        <v>14012</v>
      </c>
      <c r="F2608" s="7" t="s">
        <v>14013</v>
      </c>
      <c r="G2608" s="7" t="s">
        <v>78</v>
      </c>
      <c r="H2608" s="7" t="s">
        <v>2983</v>
      </c>
      <c r="I2608" s="7" t="s">
        <v>14014</v>
      </c>
      <c r="J2608" s="7" t="s">
        <v>14015</v>
      </c>
      <c r="K2608" s="42">
        <v>43957</v>
      </c>
      <c r="L2608" s="7" t="s">
        <v>441</v>
      </c>
      <c r="M2608" s="7">
        <v>288</v>
      </c>
      <c r="N2608" s="7">
        <v>10</v>
      </c>
      <c r="O2608" s="7">
        <v>128</v>
      </c>
      <c r="P2608" s="7">
        <v>0.21</v>
      </c>
      <c r="Q2608" s="7" t="str">
        <f>CONCATENATE(Z2608,"х",AA2608,"х",AB2608)</f>
        <v>205х132х13</v>
      </c>
      <c r="R2608" s="7" t="s">
        <v>36</v>
      </c>
      <c r="S2608" s="7" t="s">
        <v>39</v>
      </c>
      <c r="T2608" s="7" t="s">
        <v>14016</v>
      </c>
      <c r="U2608" s="7" t="s">
        <v>215</v>
      </c>
      <c r="V2608" s="7">
        <v>263178</v>
      </c>
      <c r="W2608" s="7">
        <f>A2608*M2608</f>
        <v>0</v>
      </c>
      <c r="X2608" s="7" t="str">
        <f>IF(A2608&gt;=1,1," ")</f>
        <v xml:space="preserve"> </v>
      </c>
      <c r="Y2608" s="7">
        <f>P2608*A2608</f>
        <v>0</v>
      </c>
      <c r="Z2608" s="7">
        <v>205</v>
      </c>
      <c r="AA2608" s="7">
        <v>132</v>
      </c>
      <c r="AB2608" s="7">
        <v>13</v>
      </c>
    </row>
    <row r="2609" spans="2:28" x14ac:dyDescent="0.2">
      <c r="B2609" s="7" t="s">
        <v>14017</v>
      </c>
      <c r="D2609" s="7" t="s">
        <v>14018</v>
      </c>
      <c r="E2609" s="7" t="s">
        <v>14019</v>
      </c>
      <c r="F2609" s="7" t="s">
        <v>14020</v>
      </c>
      <c r="G2609" s="7" t="s">
        <v>78</v>
      </c>
      <c r="H2609" s="7" t="s">
        <v>7601</v>
      </c>
      <c r="I2609" s="7" t="s">
        <v>14021</v>
      </c>
      <c r="J2609" s="7" t="s">
        <v>14022</v>
      </c>
      <c r="K2609" s="42">
        <v>43957</v>
      </c>
      <c r="L2609" s="7" t="s">
        <v>441</v>
      </c>
      <c r="M2609" s="7">
        <v>588</v>
      </c>
      <c r="N2609" s="7">
        <v>10</v>
      </c>
      <c r="O2609" s="7">
        <v>208</v>
      </c>
      <c r="P2609" s="7">
        <v>0.32500000000000001</v>
      </c>
      <c r="Q2609" s="7" t="str">
        <f>CONCATENATE(Z2609,"х",AA2609,"х",AB2609)</f>
        <v>205х140х15</v>
      </c>
      <c r="R2609" s="7" t="s">
        <v>340</v>
      </c>
      <c r="S2609" s="7" t="s">
        <v>2630</v>
      </c>
      <c r="T2609" s="7" t="s">
        <v>14023</v>
      </c>
      <c r="U2609" s="7" t="s">
        <v>215</v>
      </c>
      <c r="V2609" s="7">
        <v>263186</v>
      </c>
      <c r="W2609" s="7">
        <f>A2609*M2609</f>
        <v>0</v>
      </c>
      <c r="X2609" s="7" t="str">
        <f>IF(A2609&gt;=1,1," ")</f>
        <v xml:space="preserve"> </v>
      </c>
      <c r="Y2609" s="7">
        <f>P2609*A2609</f>
        <v>0</v>
      </c>
      <c r="Z2609" s="7">
        <v>205</v>
      </c>
      <c r="AA2609" s="7">
        <v>140</v>
      </c>
      <c r="AB2609" s="7">
        <v>15</v>
      </c>
    </row>
    <row r="2610" spans="2:28" ht="78.75" x14ac:dyDescent="0.2">
      <c r="B2610" s="7" t="s">
        <v>14024</v>
      </c>
      <c r="C2610" s="7" t="s">
        <v>59</v>
      </c>
      <c r="D2610" s="7" t="s">
        <v>14025</v>
      </c>
      <c r="E2610" s="7" t="s">
        <v>14026</v>
      </c>
      <c r="F2610" s="7" t="s">
        <v>14027</v>
      </c>
      <c r="G2610" s="7" t="s">
        <v>63</v>
      </c>
      <c r="H2610" s="7" t="s">
        <v>158</v>
      </c>
      <c r="I2610" s="49" t="s">
        <v>14028</v>
      </c>
      <c r="J2610" s="7" t="s">
        <v>14029</v>
      </c>
      <c r="K2610" s="42">
        <v>44354</v>
      </c>
      <c r="L2610" s="7" t="s">
        <v>35</v>
      </c>
      <c r="M2610" s="7">
        <v>252</v>
      </c>
      <c r="N2610" s="7">
        <v>10</v>
      </c>
      <c r="O2610" s="7">
        <v>192</v>
      </c>
      <c r="P2610" s="7">
        <v>0.28699999999999998</v>
      </c>
      <c r="Q2610" s="7" t="str">
        <f>CONCATENATE(Z2610,"х",AA2610,"х",AB2610)</f>
        <v>218х143х15</v>
      </c>
      <c r="R2610" s="7" t="s">
        <v>82</v>
      </c>
      <c r="S2610" s="7" t="s">
        <v>39</v>
      </c>
      <c r="T2610" s="7" t="s">
        <v>14030</v>
      </c>
      <c r="U2610" s="7" t="s">
        <v>215</v>
      </c>
      <c r="V2610" s="7">
        <v>245173</v>
      </c>
      <c r="W2610" s="7">
        <f>A2610*M2610</f>
        <v>0</v>
      </c>
      <c r="X2610" s="7" t="str">
        <f>IF(A2610&gt;=1,1," ")</f>
        <v xml:space="preserve"> </v>
      </c>
      <c r="Y2610" s="7">
        <f>P2610*A2610</f>
        <v>0</v>
      </c>
      <c r="Z2610" s="7">
        <v>218</v>
      </c>
      <c r="AA2610" s="7">
        <v>143</v>
      </c>
      <c r="AB2610" s="7">
        <v>15</v>
      </c>
    </row>
    <row r="2611" spans="2:28" x14ac:dyDescent="0.2">
      <c r="B2611" s="7" t="s">
        <v>14031</v>
      </c>
      <c r="D2611" s="7" t="s">
        <v>14032</v>
      </c>
      <c r="E2611" s="7" t="s">
        <v>14033</v>
      </c>
      <c r="F2611" s="7" t="s">
        <v>14034</v>
      </c>
      <c r="G2611" s="7" t="s">
        <v>63</v>
      </c>
      <c r="H2611" s="7" t="s">
        <v>171</v>
      </c>
      <c r="I2611" s="7" t="s">
        <v>14035</v>
      </c>
      <c r="J2611" s="7" t="s">
        <v>14036</v>
      </c>
      <c r="K2611" s="42">
        <v>43922</v>
      </c>
      <c r="L2611" s="7" t="s">
        <v>35</v>
      </c>
      <c r="M2611" s="7">
        <v>588</v>
      </c>
      <c r="N2611" s="7">
        <v>10</v>
      </c>
      <c r="O2611" s="7">
        <v>320</v>
      </c>
      <c r="P2611" s="7">
        <v>0.313</v>
      </c>
      <c r="Q2611" s="7" t="str">
        <f>CONCATENATE(Z2611,"х",AA2611,"х",AB2611)</f>
        <v>216х142х18</v>
      </c>
      <c r="R2611" s="7" t="s">
        <v>82</v>
      </c>
      <c r="S2611" s="7" t="s">
        <v>2630</v>
      </c>
      <c r="T2611" s="7" t="s">
        <v>14037</v>
      </c>
      <c r="U2611" s="7" t="s">
        <v>259</v>
      </c>
      <c r="V2611" s="7">
        <v>265357</v>
      </c>
      <c r="W2611" s="7">
        <f>A2611*M2611</f>
        <v>0</v>
      </c>
      <c r="X2611" s="7" t="str">
        <f>IF(A2611&gt;=1,1," ")</f>
        <v xml:space="preserve"> </v>
      </c>
      <c r="Y2611" s="7">
        <f>P2611*A2611</f>
        <v>0</v>
      </c>
      <c r="Z2611" s="7">
        <v>216</v>
      </c>
      <c r="AA2611" s="7">
        <v>142</v>
      </c>
      <c r="AB2611" s="7">
        <v>18</v>
      </c>
    </row>
    <row r="2612" spans="2:28" ht="112.5" x14ac:dyDescent="0.2">
      <c r="B2612" s="7" t="s">
        <v>14038</v>
      </c>
      <c r="D2612" s="7" t="s">
        <v>14039</v>
      </c>
      <c r="E2612" s="7" t="s">
        <v>14040</v>
      </c>
      <c r="F2612" s="7" t="s">
        <v>14041</v>
      </c>
      <c r="G2612" s="7" t="s">
        <v>63</v>
      </c>
      <c r="H2612" s="7" t="s">
        <v>204</v>
      </c>
      <c r="I2612" s="49" t="s">
        <v>14042</v>
      </c>
      <c r="J2612" s="7" t="s">
        <v>14043</v>
      </c>
      <c r="K2612" s="42">
        <v>42653</v>
      </c>
      <c r="L2612" s="7" t="s">
        <v>35</v>
      </c>
      <c r="M2612" s="7">
        <v>427.2</v>
      </c>
      <c r="N2612" s="7">
        <v>10</v>
      </c>
      <c r="O2612" s="7">
        <v>160</v>
      </c>
      <c r="P2612" s="7">
        <v>0.51800000000000002</v>
      </c>
      <c r="Q2612" s="7" t="str">
        <f>CONCATENATE(Z2612,"х",AA2612,"х",AB2612)</f>
        <v>222х190х17</v>
      </c>
      <c r="R2612" s="7" t="s">
        <v>652</v>
      </c>
      <c r="S2612" s="7" t="s">
        <v>39</v>
      </c>
      <c r="T2612" s="7" t="s">
        <v>14044</v>
      </c>
      <c r="U2612" s="7" t="s">
        <v>84</v>
      </c>
      <c r="V2612" s="7">
        <v>265278</v>
      </c>
      <c r="W2612" s="7">
        <f>A2612*M2612</f>
        <v>0</v>
      </c>
      <c r="X2612" s="7" t="str">
        <f>IF(A2612&gt;=1,1," ")</f>
        <v xml:space="preserve"> </v>
      </c>
      <c r="Y2612" s="7">
        <f>P2612*A2612</f>
        <v>0</v>
      </c>
      <c r="Z2612" s="7">
        <v>222</v>
      </c>
      <c r="AA2612" s="7">
        <v>190</v>
      </c>
      <c r="AB2612" s="7">
        <v>17</v>
      </c>
    </row>
    <row r="2613" spans="2:28" ht="101.25" x14ac:dyDescent="0.2">
      <c r="B2613" s="7" t="s">
        <v>14045</v>
      </c>
      <c r="D2613" s="7" t="s">
        <v>14046</v>
      </c>
      <c r="E2613" s="7" t="s">
        <v>14047</v>
      </c>
      <c r="F2613" s="7" t="s">
        <v>14048</v>
      </c>
      <c r="G2613" s="7" t="s">
        <v>63</v>
      </c>
      <c r="H2613" s="7" t="s">
        <v>204</v>
      </c>
      <c r="I2613" s="49" t="s">
        <v>14049</v>
      </c>
      <c r="J2613" s="7" t="s">
        <v>14050</v>
      </c>
      <c r="K2613" s="42">
        <v>44012</v>
      </c>
      <c r="L2613" s="7" t="s">
        <v>35</v>
      </c>
      <c r="M2613" s="7">
        <v>385.2</v>
      </c>
      <c r="N2613" s="7">
        <v>10</v>
      </c>
      <c r="O2613" s="7">
        <v>160</v>
      </c>
      <c r="P2613" s="7">
        <v>0.50900000000000001</v>
      </c>
      <c r="Q2613" s="7" t="str">
        <f>CONCATENATE(Z2613,"х",AA2613,"х",AB2613)</f>
        <v>220х190х15</v>
      </c>
      <c r="R2613" s="7" t="s">
        <v>652</v>
      </c>
      <c r="S2613" s="7" t="s">
        <v>39</v>
      </c>
      <c r="T2613" s="7" t="s">
        <v>14044</v>
      </c>
      <c r="U2613" s="7" t="s">
        <v>84</v>
      </c>
      <c r="V2613" s="7">
        <v>268676</v>
      </c>
      <c r="W2613" s="7">
        <f>A2613*M2613</f>
        <v>0</v>
      </c>
      <c r="X2613" s="7" t="str">
        <f>IF(A2613&gt;=1,1," ")</f>
        <v xml:space="preserve"> </v>
      </c>
      <c r="Y2613" s="7">
        <f>P2613*A2613</f>
        <v>0</v>
      </c>
      <c r="Z2613" s="7">
        <v>220</v>
      </c>
      <c r="AA2613" s="7">
        <v>190</v>
      </c>
      <c r="AB2613" s="7">
        <v>15</v>
      </c>
    </row>
    <row r="2614" spans="2:28" ht="101.25" x14ac:dyDescent="0.2">
      <c r="B2614" s="7" t="s">
        <v>14051</v>
      </c>
      <c r="D2614" s="7" t="s">
        <v>14052</v>
      </c>
      <c r="E2614" s="7" t="s">
        <v>1376</v>
      </c>
      <c r="F2614" s="7" t="s">
        <v>14053</v>
      </c>
      <c r="G2614" s="7" t="s">
        <v>63</v>
      </c>
      <c r="H2614" s="7" t="s">
        <v>204</v>
      </c>
      <c r="I2614" s="49" t="s">
        <v>14054</v>
      </c>
      <c r="J2614" s="7" t="s">
        <v>14055</v>
      </c>
      <c r="K2614" s="42">
        <v>44025</v>
      </c>
      <c r="L2614" s="7" t="s">
        <v>35</v>
      </c>
      <c r="M2614" s="7">
        <v>427.2</v>
      </c>
      <c r="N2614" s="7">
        <v>10</v>
      </c>
      <c r="O2614" s="7">
        <v>160</v>
      </c>
      <c r="P2614" s="7">
        <v>0.51900000000000002</v>
      </c>
      <c r="Q2614" s="7" t="str">
        <f>CONCATENATE(Z2614,"х",AA2614,"х",AB2614)</f>
        <v>222х190х17</v>
      </c>
      <c r="R2614" s="7" t="s">
        <v>652</v>
      </c>
      <c r="S2614" s="7" t="s">
        <v>39</v>
      </c>
      <c r="T2614" s="7" t="s">
        <v>14044</v>
      </c>
      <c r="U2614" s="7" t="s">
        <v>84</v>
      </c>
      <c r="V2614" s="7">
        <v>269703</v>
      </c>
      <c r="W2614" s="7">
        <f>A2614*M2614</f>
        <v>0</v>
      </c>
      <c r="X2614" s="7" t="str">
        <f>IF(A2614&gt;=1,1," ")</f>
        <v xml:space="preserve"> </v>
      </c>
      <c r="Y2614" s="7">
        <f>P2614*A2614</f>
        <v>0</v>
      </c>
      <c r="Z2614" s="7">
        <v>222</v>
      </c>
      <c r="AA2614" s="7">
        <v>190</v>
      </c>
      <c r="AB2614" s="7">
        <v>17</v>
      </c>
    </row>
    <row r="2615" spans="2:28" ht="90" x14ac:dyDescent="0.2">
      <c r="B2615" s="7" t="s">
        <v>14056</v>
      </c>
      <c r="D2615" s="7" t="s">
        <v>14057</v>
      </c>
      <c r="E2615" s="7" t="s">
        <v>14058</v>
      </c>
      <c r="F2615" s="7" t="s">
        <v>14059</v>
      </c>
      <c r="G2615" s="7" t="s">
        <v>78</v>
      </c>
      <c r="H2615" s="7" t="s">
        <v>607</v>
      </c>
      <c r="I2615" s="49" t="s">
        <v>14060</v>
      </c>
      <c r="J2615" s="7" t="s">
        <v>2736</v>
      </c>
      <c r="K2615" s="42">
        <v>43971</v>
      </c>
      <c r="L2615" s="7" t="s">
        <v>35</v>
      </c>
      <c r="M2615" s="7">
        <v>150</v>
      </c>
      <c r="N2615" s="7">
        <v>10</v>
      </c>
      <c r="O2615" s="7">
        <v>16</v>
      </c>
      <c r="P2615" s="7">
        <v>0.09</v>
      </c>
      <c r="Q2615" s="7" t="str">
        <f>CONCATENATE(Z2615,"х",AA2615,"х",AB2615)</f>
        <v>280х210х2</v>
      </c>
      <c r="R2615" s="7" t="s">
        <v>206</v>
      </c>
      <c r="S2615" s="7">
        <v>3</v>
      </c>
      <c r="T2615" s="7" t="s">
        <v>14061</v>
      </c>
      <c r="U2615" s="7" t="s">
        <v>84</v>
      </c>
      <c r="V2615" s="7">
        <v>265415</v>
      </c>
      <c r="W2615" s="7">
        <f>A2615*M2615</f>
        <v>0</v>
      </c>
      <c r="X2615" s="7" t="str">
        <f>IF(A2615&gt;=1,1," ")</f>
        <v xml:space="preserve"> </v>
      </c>
      <c r="Y2615" s="7">
        <f>P2615*A2615</f>
        <v>0</v>
      </c>
      <c r="Z2615" s="7">
        <v>280</v>
      </c>
      <c r="AA2615" s="7">
        <v>210</v>
      </c>
      <c r="AB2615" s="7">
        <v>2</v>
      </c>
    </row>
    <row r="2616" spans="2:28" ht="123.75" x14ac:dyDescent="0.2">
      <c r="B2616" s="7" t="s">
        <v>14062</v>
      </c>
      <c r="D2616" s="7" t="s">
        <v>14063</v>
      </c>
      <c r="E2616" s="7" t="s">
        <v>87</v>
      </c>
      <c r="F2616" s="7" t="s">
        <v>14064</v>
      </c>
      <c r="G2616" s="7" t="s">
        <v>78</v>
      </c>
      <c r="H2616" s="7" t="s">
        <v>89</v>
      </c>
      <c r="I2616" s="49" t="s">
        <v>14065</v>
      </c>
      <c r="J2616" s="7" t="s">
        <v>14066</v>
      </c>
      <c r="K2616" s="42">
        <v>44127</v>
      </c>
      <c r="L2616" s="7" t="s">
        <v>35</v>
      </c>
      <c r="M2616" s="7">
        <v>471.6</v>
      </c>
      <c r="N2616" s="7">
        <v>10</v>
      </c>
      <c r="O2616" s="7">
        <v>320</v>
      </c>
      <c r="P2616" s="7">
        <v>0.37</v>
      </c>
      <c r="Q2616" s="7" t="str">
        <f>CONCATENATE(Z2616,"х",AA2616,"х",AB2616)</f>
        <v>217х144х23</v>
      </c>
      <c r="R2616" s="7" t="s">
        <v>82</v>
      </c>
      <c r="S2616" s="7" t="s">
        <v>39</v>
      </c>
      <c r="T2616" s="7" t="s">
        <v>14067</v>
      </c>
      <c r="U2616" s="7" t="s">
        <v>56</v>
      </c>
      <c r="V2616" s="7">
        <v>265556</v>
      </c>
      <c r="W2616" s="7">
        <f>A2616*M2616</f>
        <v>0</v>
      </c>
      <c r="X2616" s="7" t="str">
        <f>IF(A2616&gt;=1,1," ")</f>
        <v xml:space="preserve"> </v>
      </c>
      <c r="Y2616" s="7">
        <f>P2616*A2616</f>
        <v>0</v>
      </c>
      <c r="Z2616" s="7">
        <v>217</v>
      </c>
      <c r="AA2616" s="7">
        <v>144</v>
      </c>
      <c r="AB2616" s="7">
        <v>23</v>
      </c>
    </row>
    <row r="2617" spans="2:28" ht="146.25" x14ac:dyDescent="0.2">
      <c r="B2617" s="7" t="s">
        <v>14068</v>
      </c>
      <c r="D2617" s="7" t="s">
        <v>14069</v>
      </c>
      <c r="E2617" s="7" t="s">
        <v>87</v>
      </c>
      <c r="F2617" s="7" t="s">
        <v>14070</v>
      </c>
      <c r="G2617" s="7" t="s">
        <v>63</v>
      </c>
      <c r="H2617" s="7" t="s">
        <v>89</v>
      </c>
      <c r="I2617" s="49" t="s">
        <v>14071</v>
      </c>
      <c r="J2617" s="7" t="s">
        <v>14072</v>
      </c>
      <c r="K2617" s="42">
        <v>44175</v>
      </c>
      <c r="L2617" s="7" t="s">
        <v>35</v>
      </c>
      <c r="M2617" s="7">
        <v>471.6</v>
      </c>
      <c r="N2617" s="7">
        <v>10</v>
      </c>
      <c r="O2617" s="7">
        <v>304</v>
      </c>
      <c r="P2617" s="7">
        <v>0.35499999999999998</v>
      </c>
      <c r="Q2617" s="7" t="str">
        <f>CONCATENATE(Z2617,"х",AA2617,"х",AB2617)</f>
        <v>219х143х27</v>
      </c>
      <c r="R2617" s="7" t="s">
        <v>82</v>
      </c>
      <c r="S2617" s="7" t="s">
        <v>39</v>
      </c>
      <c r="T2617" s="7" t="s">
        <v>14067</v>
      </c>
      <c r="U2617" s="7" t="s">
        <v>56</v>
      </c>
      <c r="V2617" s="7">
        <v>265562</v>
      </c>
      <c r="W2617" s="7">
        <f>A2617*M2617</f>
        <v>0</v>
      </c>
      <c r="X2617" s="7" t="str">
        <f>IF(A2617&gt;=1,1," ")</f>
        <v xml:space="preserve"> </v>
      </c>
      <c r="Y2617" s="7">
        <f>P2617*A2617</f>
        <v>0</v>
      </c>
      <c r="Z2617" s="7">
        <v>219</v>
      </c>
      <c r="AA2617" s="7">
        <v>143</v>
      </c>
      <c r="AB2617" s="7">
        <v>27</v>
      </c>
    </row>
    <row r="2618" spans="2:28" ht="157.5" x14ac:dyDescent="0.2">
      <c r="B2618" s="7" t="s">
        <v>14073</v>
      </c>
      <c r="D2618" s="7" t="s">
        <v>14074</v>
      </c>
      <c r="E2618" s="7" t="s">
        <v>87</v>
      </c>
      <c r="F2618" s="7" t="s">
        <v>14075</v>
      </c>
      <c r="G2618" s="7" t="s">
        <v>63</v>
      </c>
      <c r="H2618" s="7" t="s">
        <v>89</v>
      </c>
      <c r="I2618" s="49" t="s">
        <v>14076</v>
      </c>
      <c r="J2618" s="7" t="s">
        <v>14077</v>
      </c>
      <c r="K2618" s="42">
        <v>44237</v>
      </c>
      <c r="L2618" s="7" t="s">
        <v>35</v>
      </c>
      <c r="M2618" s="7">
        <v>471.6</v>
      </c>
      <c r="N2618" s="7">
        <v>10</v>
      </c>
      <c r="O2618" s="7">
        <v>320</v>
      </c>
      <c r="P2618" s="7">
        <v>0.36799999999999999</v>
      </c>
      <c r="Q2618" s="7" t="str">
        <f>CONCATENATE(Z2618,"х",AA2618,"х",AB2618)</f>
        <v>219х144х23</v>
      </c>
      <c r="R2618" s="7" t="s">
        <v>82</v>
      </c>
      <c r="S2618" s="7" t="s">
        <v>39</v>
      </c>
      <c r="T2618" s="7" t="s">
        <v>14067</v>
      </c>
      <c r="U2618" s="7" t="s">
        <v>56</v>
      </c>
      <c r="V2618" s="7">
        <v>265572</v>
      </c>
      <c r="W2618" s="7">
        <f>A2618*M2618</f>
        <v>0</v>
      </c>
      <c r="X2618" s="7" t="str">
        <f>IF(A2618&gt;=1,1," ")</f>
        <v xml:space="preserve"> </v>
      </c>
      <c r="Y2618" s="7">
        <f>P2618*A2618</f>
        <v>0</v>
      </c>
      <c r="Z2618" s="7">
        <v>219</v>
      </c>
      <c r="AA2618" s="7">
        <v>144</v>
      </c>
      <c r="AB2618" s="7">
        <v>23</v>
      </c>
    </row>
    <row r="2619" spans="2:28" ht="168.75" x14ac:dyDescent="0.2">
      <c r="B2619" s="7" t="s">
        <v>14078</v>
      </c>
      <c r="D2619" s="7" t="s">
        <v>14079</v>
      </c>
      <c r="E2619" s="7" t="s">
        <v>87</v>
      </c>
      <c r="F2619" s="7" t="s">
        <v>14080</v>
      </c>
      <c r="G2619" s="7" t="s">
        <v>63</v>
      </c>
      <c r="H2619" s="7" t="s">
        <v>89</v>
      </c>
      <c r="I2619" s="49" t="s">
        <v>14081</v>
      </c>
      <c r="J2619" s="7" t="s">
        <v>14082</v>
      </c>
      <c r="K2619" s="42">
        <v>44253</v>
      </c>
      <c r="L2619" s="7" t="s">
        <v>35</v>
      </c>
      <c r="M2619" s="7">
        <v>471.6</v>
      </c>
      <c r="N2619" s="7">
        <v>10</v>
      </c>
      <c r="O2619" s="7">
        <v>416</v>
      </c>
      <c r="P2619" s="7">
        <v>0.47</v>
      </c>
      <c r="Q2619" s="7" t="str">
        <f>CONCATENATE(Z2619,"х",AA2619,"х",AB2619)</f>
        <v>219х144х36</v>
      </c>
      <c r="R2619" s="7" t="s">
        <v>82</v>
      </c>
      <c r="S2619" s="7" t="s">
        <v>39</v>
      </c>
      <c r="T2619" s="7" t="s">
        <v>14067</v>
      </c>
      <c r="U2619" s="7" t="s">
        <v>37</v>
      </c>
      <c r="V2619" s="7">
        <v>265550</v>
      </c>
      <c r="W2619" s="7">
        <f>A2619*M2619</f>
        <v>0</v>
      </c>
      <c r="X2619" s="7" t="str">
        <f>IF(A2619&gt;=1,1," ")</f>
        <v xml:space="preserve"> </v>
      </c>
      <c r="Y2619" s="7">
        <f>P2619*A2619</f>
        <v>0</v>
      </c>
      <c r="Z2619" s="7">
        <v>219</v>
      </c>
      <c r="AA2619" s="7">
        <v>144</v>
      </c>
      <c r="AB2619" s="7">
        <v>36</v>
      </c>
    </row>
    <row r="2620" spans="2:28" ht="135" x14ac:dyDescent="0.2">
      <c r="B2620" s="7" t="s">
        <v>14083</v>
      </c>
      <c r="D2620" s="7" t="s">
        <v>14084</v>
      </c>
      <c r="E2620" s="7" t="s">
        <v>87</v>
      </c>
      <c r="F2620" s="7" t="s">
        <v>14085</v>
      </c>
      <c r="G2620" s="7" t="s">
        <v>63</v>
      </c>
      <c r="H2620" s="7" t="s">
        <v>89</v>
      </c>
      <c r="I2620" s="49" t="s">
        <v>14086</v>
      </c>
      <c r="J2620" s="7" t="s">
        <v>91</v>
      </c>
      <c r="K2620" s="42">
        <v>41887</v>
      </c>
      <c r="L2620" s="7" t="s">
        <v>35</v>
      </c>
      <c r="M2620" s="7">
        <v>471.6</v>
      </c>
      <c r="N2620" s="7">
        <v>10</v>
      </c>
      <c r="O2620" s="7">
        <v>384</v>
      </c>
      <c r="P2620" s="7">
        <v>0.42499999999999999</v>
      </c>
      <c r="Q2620" s="7" t="str">
        <f>CONCATENATE(Z2620,"х",AA2620,"х",AB2620)</f>
        <v>219х144х33</v>
      </c>
      <c r="R2620" s="7" t="s">
        <v>82</v>
      </c>
      <c r="S2620" s="7" t="s">
        <v>39</v>
      </c>
      <c r="T2620" s="7" t="s">
        <v>14067</v>
      </c>
      <c r="U2620" s="7" t="s">
        <v>37</v>
      </c>
      <c r="V2620" s="7">
        <v>265561</v>
      </c>
      <c r="W2620" s="7">
        <f>A2620*M2620</f>
        <v>0</v>
      </c>
      <c r="X2620" s="7" t="str">
        <f>IF(A2620&gt;=1,1," ")</f>
        <v xml:space="preserve"> </v>
      </c>
      <c r="Y2620" s="7">
        <f>P2620*A2620</f>
        <v>0</v>
      </c>
      <c r="Z2620" s="7">
        <v>219</v>
      </c>
      <c r="AA2620" s="7">
        <v>144</v>
      </c>
      <c r="AB2620" s="7">
        <v>33</v>
      </c>
    </row>
    <row r="2621" spans="2:28" ht="157.5" x14ac:dyDescent="0.2">
      <c r="B2621" s="7" t="s">
        <v>14087</v>
      </c>
      <c r="D2621" s="7" t="s">
        <v>14088</v>
      </c>
      <c r="E2621" s="7" t="s">
        <v>87</v>
      </c>
      <c r="F2621" s="7" t="s">
        <v>14089</v>
      </c>
      <c r="G2621" s="7" t="s">
        <v>78</v>
      </c>
      <c r="H2621" s="7" t="s">
        <v>89</v>
      </c>
      <c r="I2621" s="49" t="s">
        <v>14090</v>
      </c>
      <c r="J2621" s="7" t="s">
        <v>14091</v>
      </c>
      <c r="K2621" s="42">
        <v>44153</v>
      </c>
      <c r="L2621" s="7" t="s">
        <v>35</v>
      </c>
      <c r="M2621" s="7">
        <v>471.6</v>
      </c>
      <c r="N2621" s="7">
        <v>10</v>
      </c>
      <c r="O2621" s="7">
        <v>272</v>
      </c>
      <c r="P2621" s="7">
        <v>0.34</v>
      </c>
      <c r="Q2621" s="7" t="str">
        <f>CONCATENATE(Z2621,"х",AA2621,"х",AB2621)</f>
        <v>220х145х25</v>
      </c>
      <c r="R2621" s="7" t="s">
        <v>82</v>
      </c>
      <c r="S2621" s="7" t="s">
        <v>39</v>
      </c>
      <c r="T2621" s="7" t="s">
        <v>14067</v>
      </c>
      <c r="U2621" s="7" t="s">
        <v>56</v>
      </c>
      <c r="V2621" s="7">
        <v>265559</v>
      </c>
      <c r="W2621" s="7">
        <f>A2621*M2621</f>
        <v>0</v>
      </c>
      <c r="X2621" s="7" t="str">
        <f>IF(A2621&gt;=1,1," ")</f>
        <v xml:space="preserve"> </v>
      </c>
      <c r="Y2621" s="7">
        <f>P2621*A2621</f>
        <v>0</v>
      </c>
      <c r="Z2621" s="7">
        <v>220</v>
      </c>
      <c r="AA2621" s="7">
        <v>145</v>
      </c>
      <c r="AB2621" s="7">
        <v>25</v>
      </c>
    </row>
    <row r="2622" spans="2:28" ht="168.75" x14ac:dyDescent="0.2">
      <c r="B2622" s="7" t="s">
        <v>14092</v>
      </c>
      <c r="D2622" s="7" t="s">
        <v>14093</v>
      </c>
      <c r="E2622" s="7" t="s">
        <v>87</v>
      </c>
      <c r="F2622" s="7" t="s">
        <v>14094</v>
      </c>
      <c r="G2622" s="7" t="s">
        <v>78</v>
      </c>
      <c r="H2622" s="7" t="s">
        <v>89</v>
      </c>
      <c r="I2622" s="49" t="s">
        <v>14095</v>
      </c>
      <c r="J2622" s="7" t="s">
        <v>14096</v>
      </c>
      <c r="K2622" s="42">
        <v>44061</v>
      </c>
      <c r="L2622" s="7" t="s">
        <v>35</v>
      </c>
      <c r="M2622" s="7">
        <v>471.6</v>
      </c>
      <c r="N2622" s="7">
        <v>10</v>
      </c>
      <c r="O2622" s="7">
        <v>352</v>
      </c>
      <c r="P2622" s="7">
        <v>0.39800000000000002</v>
      </c>
      <c r="Q2622" s="7" t="str">
        <f>CONCATENATE(Z2622,"х",AA2622,"х",AB2622)</f>
        <v>215х143х30</v>
      </c>
      <c r="R2622" s="7" t="s">
        <v>82</v>
      </c>
      <c r="S2622" s="7" t="s">
        <v>39</v>
      </c>
      <c r="T2622" s="7" t="s">
        <v>14067</v>
      </c>
      <c r="U2622" s="7" t="s">
        <v>56</v>
      </c>
      <c r="V2622" s="7">
        <v>265551</v>
      </c>
      <c r="W2622" s="7">
        <f>A2622*M2622</f>
        <v>0</v>
      </c>
      <c r="X2622" s="7" t="str">
        <f>IF(A2622&gt;=1,1," ")</f>
        <v xml:space="preserve"> </v>
      </c>
      <c r="Y2622" s="7">
        <f>P2622*A2622</f>
        <v>0</v>
      </c>
      <c r="Z2622" s="7">
        <v>215</v>
      </c>
      <c r="AA2622" s="7">
        <v>143</v>
      </c>
      <c r="AB2622" s="7">
        <v>30</v>
      </c>
    </row>
    <row r="2623" spans="2:28" ht="135" x14ac:dyDescent="0.2">
      <c r="B2623" s="7" t="s">
        <v>14097</v>
      </c>
      <c r="D2623" s="7" t="s">
        <v>14098</v>
      </c>
      <c r="E2623" s="7" t="s">
        <v>87</v>
      </c>
      <c r="F2623" s="7" t="s">
        <v>14099</v>
      </c>
      <c r="G2623" s="7" t="s">
        <v>63</v>
      </c>
      <c r="H2623" s="7" t="s">
        <v>89</v>
      </c>
      <c r="I2623" s="49" t="s">
        <v>14100</v>
      </c>
      <c r="J2623" s="7" t="s">
        <v>14101</v>
      </c>
      <c r="K2623" s="42">
        <v>44214</v>
      </c>
      <c r="L2623" s="7" t="s">
        <v>35</v>
      </c>
      <c r="M2623" s="7">
        <v>471.6</v>
      </c>
      <c r="N2623" s="7">
        <v>10</v>
      </c>
      <c r="O2623" s="7">
        <v>352</v>
      </c>
      <c r="P2623" s="7">
        <v>0.39800000000000002</v>
      </c>
      <c r="Q2623" s="7" t="str">
        <f>CONCATENATE(Z2623,"х",AA2623,"х",AB2623)</f>
        <v>219х143х28,3</v>
      </c>
      <c r="R2623" s="7" t="s">
        <v>82</v>
      </c>
      <c r="S2623" s="7" t="s">
        <v>39</v>
      </c>
      <c r="T2623" s="7" t="s">
        <v>14067</v>
      </c>
      <c r="U2623" s="7" t="s">
        <v>56</v>
      </c>
      <c r="V2623" s="7">
        <v>265567</v>
      </c>
      <c r="W2623" s="7">
        <f>A2623*M2623</f>
        <v>0</v>
      </c>
      <c r="X2623" s="7" t="str">
        <f>IF(A2623&gt;=1,1," ")</f>
        <v xml:space="preserve"> </v>
      </c>
      <c r="Y2623" s="7">
        <f>P2623*A2623</f>
        <v>0</v>
      </c>
      <c r="Z2623" s="7">
        <v>219</v>
      </c>
      <c r="AA2623" s="7">
        <v>143</v>
      </c>
      <c r="AB2623" s="7">
        <v>28.3</v>
      </c>
    </row>
    <row r="2624" spans="2:28" ht="292.5" x14ac:dyDescent="0.2">
      <c r="B2624" s="7" t="s">
        <v>14102</v>
      </c>
      <c r="D2624" s="7" t="s">
        <v>14103</v>
      </c>
      <c r="E2624" s="7" t="s">
        <v>14104</v>
      </c>
      <c r="F2624" s="7" t="s">
        <v>14105</v>
      </c>
      <c r="G2624" s="7" t="s">
        <v>78</v>
      </c>
      <c r="H2624" s="7" t="s">
        <v>158</v>
      </c>
      <c r="I2624" s="49" t="s">
        <v>14106</v>
      </c>
      <c r="J2624" s="7" t="s">
        <v>14107</v>
      </c>
      <c r="K2624" s="42">
        <v>44078</v>
      </c>
      <c r="L2624" s="7" t="s">
        <v>35</v>
      </c>
      <c r="M2624" s="7">
        <v>342</v>
      </c>
      <c r="N2624" s="7">
        <v>10</v>
      </c>
      <c r="O2624" s="7">
        <v>192</v>
      </c>
      <c r="P2624" s="7">
        <v>0.307</v>
      </c>
      <c r="Q2624" s="7" t="str">
        <f>CONCATENATE(Z2624,"х",AA2624,"х",AB2624)</f>
        <v>218х145х15</v>
      </c>
      <c r="R2624" s="7" t="s">
        <v>82</v>
      </c>
      <c r="S2624" s="7" t="s">
        <v>39</v>
      </c>
      <c r="T2624" s="7" t="s">
        <v>14108</v>
      </c>
      <c r="U2624" s="7" t="s">
        <v>84</v>
      </c>
      <c r="V2624" s="7">
        <v>264814</v>
      </c>
      <c r="W2624" s="7">
        <f>A2624*M2624</f>
        <v>0</v>
      </c>
      <c r="X2624" s="7" t="str">
        <f>IF(A2624&gt;=1,1," ")</f>
        <v xml:space="preserve"> </v>
      </c>
      <c r="Y2624" s="7">
        <f>P2624*A2624</f>
        <v>0</v>
      </c>
      <c r="Z2624" s="7">
        <v>218</v>
      </c>
      <c r="AA2624" s="7">
        <v>145</v>
      </c>
      <c r="AB2624" s="7">
        <v>15</v>
      </c>
    </row>
    <row r="2625" spans="2:28" ht="78.75" x14ac:dyDescent="0.2">
      <c r="B2625" s="7" t="s">
        <v>14109</v>
      </c>
      <c r="D2625" s="7" t="s">
        <v>14110</v>
      </c>
      <c r="E2625" s="7" t="s">
        <v>14111</v>
      </c>
      <c r="F2625" s="7" t="s">
        <v>14112</v>
      </c>
      <c r="G2625" s="7" t="s">
        <v>78</v>
      </c>
      <c r="H2625" s="7" t="s">
        <v>301</v>
      </c>
      <c r="I2625" s="49" t="s">
        <v>14113</v>
      </c>
      <c r="J2625" s="7" t="s">
        <v>14114</v>
      </c>
      <c r="K2625" s="42">
        <v>43950</v>
      </c>
      <c r="L2625" s="7" t="s">
        <v>35</v>
      </c>
      <c r="M2625" s="7">
        <v>427.2</v>
      </c>
      <c r="N2625" s="7">
        <v>10</v>
      </c>
      <c r="O2625" s="7">
        <v>40</v>
      </c>
      <c r="P2625" s="7">
        <v>0.27300000000000002</v>
      </c>
      <c r="Q2625" s="7" t="str">
        <f>CONCATENATE(Z2625,"х",AA2625,"х",AB2625)</f>
        <v>212х200х9</v>
      </c>
      <c r="R2625" s="7" t="s">
        <v>3172</v>
      </c>
      <c r="S2625" s="7" t="s">
        <v>39</v>
      </c>
      <c r="T2625" s="7" t="s">
        <v>14115</v>
      </c>
      <c r="U2625" s="7" t="s">
        <v>84</v>
      </c>
      <c r="V2625" s="7">
        <v>264766</v>
      </c>
      <c r="W2625" s="7">
        <f>A2625*M2625</f>
        <v>0</v>
      </c>
      <c r="X2625" s="7" t="str">
        <f>IF(A2625&gt;=1,1," ")</f>
        <v xml:space="preserve"> </v>
      </c>
      <c r="Y2625" s="7">
        <f>P2625*A2625</f>
        <v>0</v>
      </c>
      <c r="Z2625" s="7">
        <v>212</v>
      </c>
      <c r="AA2625" s="7">
        <v>200</v>
      </c>
      <c r="AB2625" s="7">
        <v>9</v>
      </c>
    </row>
    <row r="2626" spans="2:28" x14ac:dyDescent="0.2">
      <c r="B2626" s="7" t="s">
        <v>14116</v>
      </c>
      <c r="D2626" s="7" t="s">
        <v>14117</v>
      </c>
      <c r="E2626" s="7" t="s">
        <v>14111</v>
      </c>
      <c r="F2626" s="7" t="s">
        <v>14118</v>
      </c>
      <c r="G2626" s="7" t="s">
        <v>63</v>
      </c>
      <c r="H2626" s="7" t="s">
        <v>301</v>
      </c>
      <c r="I2626" s="7" t="s">
        <v>14119</v>
      </c>
      <c r="J2626" s="7" t="s">
        <v>14120</v>
      </c>
      <c r="K2626" s="42">
        <v>43739</v>
      </c>
      <c r="L2626" s="7" t="s">
        <v>35</v>
      </c>
      <c r="M2626" s="7">
        <v>427.2</v>
      </c>
      <c r="N2626" s="7">
        <v>10</v>
      </c>
      <c r="O2626" s="7">
        <v>32</v>
      </c>
      <c r="P2626" s="7">
        <v>0.255</v>
      </c>
      <c r="Q2626" s="7" t="str">
        <f>CONCATENATE(Z2626,"х",AA2626,"х",AB2626)</f>
        <v>213х200х10</v>
      </c>
      <c r="R2626" s="7" t="s">
        <v>3172</v>
      </c>
      <c r="S2626" s="7" t="s">
        <v>39</v>
      </c>
      <c r="T2626" s="7" t="s">
        <v>14115</v>
      </c>
      <c r="U2626" s="7" t="s">
        <v>84</v>
      </c>
      <c r="V2626" s="7">
        <v>263459</v>
      </c>
      <c r="W2626" s="7">
        <f>A2626*M2626</f>
        <v>0</v>
      </c>
      <c r="X2626" s="7" t="str">
        <f>IF(A2626&gt;=1,1," ")</f>
        <v xml:space="preserve"> </v>
      </c>
      <c r="Y2626" s="7">
        <f>P2626*A2626</f>
        <v>0</v>
      </c>
      <c r="Z2626" s="7">
        <v>213</v>
      </c>
      <c r="AA2626" s="7">
        <v>200</v>
      </c>
      <c r="AB2626" s="7">
        <v>10</v>
      </c>
    </row>
    <row r="2627" spans="2:28" ht="168.75" x14ac:dyDescent="0.2">
      <c r="B2627" s="7" t="s">
        <v>14121</v>
      </c>
      <c r="D2627" s="7" t="s">
        <v>14122</v>
      </c>
      <c r="E2627" s="7" t="s">
        <v>8229</v>
      </c>
      <c r="F2627" s="7" t="s">
        <v>14123</v>
      </c>
      <c r="G2627" s="7" t="s">
        <v>78</v>
      </c>
      <c r="H2627" s="7" t="s">
        <v>1067</v>
      </c>
      <c r="I2627" s="49" t="s">
        <v>14124</v>
      </c>
      <c r="J2627" s="7" t="s">
        <v>14125</v>
      </c>
      <c r="K2627" s="42">
        <v>41465</v>
      </c>
      <c r="L2627" s="7" t="s">
        <v>35</v>
      </c>
      <c r="M2627" s="7">
        <v>152.4</v>
      </c>
      <c r="N2627" s="7">
        <v>10</v>
      </c>
      <c r="O2627" s="7">
        <v>104</v>
      </c>
      <c r="P2627" s="7">
        <v>0.16200000000000001</v>
      </c>
      <c r="Q2627" s="7" t="str">
        <f>CONCATENATE(Z2627,"х",AA2627,"х",AB2627)</f>
        <v>280х210х6</v>
      </c>
      <c r="R2627" s="7" t="s">
        <v>206</v>
      </c>
      <c r="S2627" s="7">
        <v>3</v>
      </c>
      <c r="T2627" s="7" t="s">
        <v>14126</v>
      </c>
      <c r="U2627" s="7" t="s">
        <v>56</v>
      </c>
      <c r="V2627" s="7">
        <v>266246</v>
      </c>
      <c r="W2627" s="7">
        <f>A2627*M2627</f>
        <v>0</v>
      </c>
      <c r="X2627" s="7" t="str">
        <f>IF(A2627&gt;=1,1," ")</f>
        <v xml:space="preserve"> </v>
      </c>
      <c r="Y2627" s="7">
        <f>P2627*A2627</f>
        <v>0</v>
      </c>
      <c r="Z2627" s="7">
        <v>280</v>
      </c>
      <c r="AA2627" s="7">
        <v>210</v>
      </c>
      <c r="AB2627" s="7">
        <v>6</v>
      </c>
    </row>
    <row r="2628" spans="2:28" ht="270" x14ac:dyDescent="0.2">
      <c r="B2628" s="7" t="s">
        <v>14127</v>
      </c>
      <c r="D2628" s="7" t="s">
        <v>14128</v>
      </c>
      <c r="E2628" s="7" t="s">
        <v>1065</v>
      </c>
      <c r="F2628" s="7" t="s">
        <v>14129</v>
      </c>
      <c r="G2628" s="7" t="s">
        <v>78</v>
      </c>
      <c r="H2628" s="7" t="s">
        <v>1067</v>
      </c>
      <c r="I2628" s="49" t="s">
        <v>14130</v>
      </c>
      <c r="J2628" s="7" t="s">
        <v>14131</v>
      </c>
      <c r="K2628" s="42">
        <v>41781</v>
      </c>
      <c r="L2628" s="7" t="s">
        <v>35</v>
      </c>
      <c r="M2628" s="7">
        <v>170.4</v>
      </c>
      <c r="N2628" s="7">
        <v>10</v>
      </c>
      <c r="O2628" s="7">
        <v>112</v>
      </c>
      <c r="P2628" s="7">
        <v>0.17399999999999999</v>
      </c>
      <c r="Q2628" s="7" t="str">
        <f>CONCATENATE(Z2628,"х",AA2628,"х",AB2628)</f>
        <v>280х210х6</v>
      </c>
      <c r="R2628" s="7" t="s">
        <v>206</v>
      </c>
      <c r="S2628" s="7">
        <v>3</v>
      </c>
      <c r="T2628" s="7" t="s">
        <v>14126</v>
      </c>
      <c r="U2628" s="7" t="s">
        <v>215</v>
      </c>
      <c r="V2628" s="7">
        <v>266530</v>
      </c>
      <c r="W2628" s="7">
        <f>A2628*M2628</f>
        <v>0</v>
      </c>
      <c r="X2628" s="7" t="str">
        <f>IF(A2628&gt;=1,1," ")</f>
        <v xml:space="preserve"> </v>
      </c>
      <c r="Y2628" s="7">
        <f>P2628*A2628</f>
        <v>0</v>
      </c>
      <c r="Z2628" s="7">
        <v>280</v>
      </c>
      <c r="AA2628" s="7">
        <v>210</v>
      </c>
      <c r="AB2628" s="7">
        <v>6</v>
      </c>
    </row>
    <row r="2629" spans="2:28" ht="168.75" x14ac:dyDescent="0.2">
      <c r="B2629" s="7" t="s">
        <v>14132</v>
      </c>
      <c r="D2629" s="7" t="s">
        <v>14133</v>
      </c>
      <c r="E2629" s="7" t="s">
        <v>1931</v>
      </c>
      <c r="F2629" s="7" t="s">
        <v>14134</v>
      </c>
      <c r="G2629" s="7" t="s">
        <v>78</v>
      </c>
      <c r="H2629" s="7" t="s">
        <v>1067</v>
      </c>
      <c r="I2629" s="49" t="s">
        <v>14135</v>
      </c>
      <c r="J2629" s="7" t="s">
        <v>14136</v>
      </c>
      <c r="K2629" s="42">
        <v>41387</v>
      </c>
      <c r="L2629" s="7" t="s">
        <v>35</v>
      </c>
      <c r="M2629" s="7">
        <v>188.4</v>
      </c>
      <c r="N2629" s="7">
        <v>10</v>
      </c>
      <c r="O2629" s="7">
        <v>120</v>
      </c>
      <c r="P2629" s="7">
        <v>0.184</v>
      </c>
      <c r="Q2629" s="7" t="str">
        <f>CONCATENATE(Z2629,"х",AA2629,"х",AB2629)</f>
        <v>280х210х7</v>
      </c>
      <c r="R2629" s="7" t="s">
        <v>206</v>
      </c>
      <c r="S2629" s="7">
        <v>3</v>
      </c>
      <c r="T2629" s="7" t="s">
        <v>14126</v>
      </c>
      <c r="U2629" s="7" t="s">
        <v>215</v>
      </c>
      <c r="V2629" s="7">
        <v>266272</v>
      </c>
      <c r="W2629" s="7">
        <f>A2629*M2629</f>
        <v>0</v>
      </c>
      <c r="X2629" s="7" t="str">
        <f>IF(A2629&gt;=1,1," ")</f>
        <v xml:space="preserve"> </v>
      </c>
      <c r="Y2629" s="7">
        <f>P2629*A2629</f>
        <v>0</v>
      </c>
      <c r="Z2629" s="7">
        <v>280</v>
      </c>
      <c r="AA2629" s="7">
        <v>210</v>
      </c>
      <c r="AB2629" s="7">
        <v>7</v>
      </c>
    </row>
    <row r="2630" spans="2:28" ht="157.5" x14ac:dyDescent="0.2">
      <c r="B2630" s="7" t="s">
        <v>14137</v>
      </c>
      <c r="D2630" s="7" t="s">
        <v>14138</v>
      </c>
      <c r="E2630" s="7" t="s">
        <v>14139</v>
      </c>
      <c r="F2630" s="7" t="s">
        <v>14140</v>
      </c>
      <c r="G2630" s="7" t="s">
        <v>78</v>
      </c>
      <c r="H2630" s="7" t="s">
        <v>1895</v>
      </c>
      <c r="I2630" s="49" t="s">
        <v>14141</v>
      </c>
      <c r="J2630" s="7" t="s">
        <v>14142</v>
      </c>
      <c r="K2630" s="42">
        <v>41459</v>
      </c>
      <c r="L2630" s="7" t="s">
        <v>35</v>
      </c>
      <c r="M2630" s="7">
        <v>178.8</v>
      </c>
      <c r="N2630" s="7">
        <v>10</v>
      </c>
      <c r="O2630" s="7">
        <v>96</v>
      </c>
      <c r="P2630" s="7">
        <v>0.154</v>
      </c>
      <c r="Q2630" s="7" t="str">
        <f>CONCATENATE(Z2630,"х",AA2630,"х",AB2630)</f>
        <v>280х210х6</v>
      </c>
      <c r="R2630" s="7" t="s">
        <v>206</v>
      </c>
      <c r="S2630" s="7">
        <v>3</v>
      </c>
      <c r="T2630" s="7" t="s">
        <v>14126</v>
      </c>
      <c r="U2630" s="7" t="s">
        <v>215</v>
      </c>
      <c r="V2630" s="7">
        <v>265770</v>
      </c>
      <c r="W2630" s="7">
        <f>A2630*M2630</f>
        <v>0</v>
      </c>
      <c r="X2630" s="7" t="str">
        <f>IF(A2630&gt;=1,1," ")</f>
        <v xml:space="preserve"> </v>
      </c>
      <c r="Y2630" s="7">
        <f>P2630*A2630</f>
        <v>0</v>
      </c>
      <c r="Z2630" s="7">
        <v>280</v>
      </c>
      <c r="AA2630" s="7">
        <v>210</v>
      </c>
      <c r="AB2630" s="7">
        <v>6</v>
      </c>
    </row>
    <row r="2631" spans="2:28" ht="123.75" x14ac:dyDescent="0.2">
      <c r="B2631" s="7" t="s">
        <v>14143</v>
      </c>
      <c r="D2631" s="7" t="s">
        <v>14144</v>
      </c>
      <c r="E2631" s="7" t="s">
        <v>1074</v>
      </c>
      <c r="F2631" s="7" t="s">
        <v>14145</v>
      </c>
      <c r="G2631" s="7" t="s">
        <v>78</v>
      </c>
      <c r="H2631" s="7" t="s">
        <v>1067</v>
      </c>
      <c r="I2631" s="49" t="s">
        <v>14146</v>
      </c>
      <c r="J2631" s="7" t="s">
        <v>14147</v>
      </c>
      <c r="K2631" s="42">
        <v>42870</v>
      </c>
      <c r="L2631" s="7" t="s">
        <v>35</v>
      </c>
      <c r="M2631" s="7">
        <v>150</v>
      </c>
      <c r="N2631" s="7">
        <v>10</v>
      </c>
      <c r="O2631" s="7">
        <v>88</v>
      </c>
      <c r="P2631" s="7">
        <v>0.14499999999999999</v>
      </c>
      <c r="Q2631" s="7" t="str">
        <f>CONCATENATE(Z2631,"х",AA2631,"х",AB2631)</f>
        <v>280х210х5</v>
      </c>
      <c r="R2631" s="7" t="s">
        <v>206</v>
      </c>
      <c r="S2631" s="7">
        <v>3</v>
      </c>
      <c r="T2631" s="7" t="s">
        <v>14126</v>
      </c>
      <c r="U2631" s="7" t="s">
        <v>215</v>
      </c>
      <c r="V2631" s="7">
        <v>267793</v>
      </c>
      <c r="W2631" s="7">
        <f>A2631*M2631</f>
        <v>0</v>
      </c>
      <c r="X2631" s="7" t="str">
        <f>IF(A2631&gt;=1,1," ")</f>
        <v xml:space="preserve"> </v>
      </c>
      <c r="Y2631" s="7">
        <f>P2631*A2631</f>
        <v>0</v>
      </c>
      <c r="Z2631" s="7">
        <v>280</v>
      </c>
      <c r="AA2631" s="7">
        <v>210</v>
      </c>
      <c r="AB2631" s="7">
        <v>5</v>
      </c>
    </row>
    <row r="2632" spans="2:28" ht="123.75" x14ac:dyDescent="0.2">
      <c r="B2632" s="7" t="s">
        <v>14148</v>
      </c>
      <c r="D2632" s="7" t="s">
        <v>14149</v>
      </c>
      <c r="E2632" s="7" t="s">
        <v>9819</v>
      </c>
      <c r="F2632" s="7" t="s">
        <v>14150</v>
      </c>
      <c r="G2632" s="7" t="s">
        <v>78</v>
      </c>
      <c r="H2632" s="7" t="s">
        <v>6741</v>
      </c>
      <c r="I2632" s="49" t="s">
        <v>14151</v>
      </c>
      <c r="J2632" s="7" t="s">
        <v>14152</v>
      </c>
      <c r="K2632" s="42">
        <v>43266</v>
      </c>
      <c r="L2632" s="7" t="s">
        <v>35</v>
      </c>
      <c r="M2632" s="7">
        <v>134.4</v>
      </c>
      <c r="N2632" s="7">
        <v>10</v>
      </c>
      <c r="O2632" s="7">
        <v>80</v>
      </c>
      <c r="P2632" s="7">
        <v>0.13</v>
      </c>
      <c r="Q2632" s="7" t="str">
        <f>CONCATENATE(Z2632,"х",AA2632,"х",AB2632)</f>
        <v>280х210х6</v>
      </c>
      <c r="R2632" s="7" t="s">
        <v>206</v>
      </c>
      <c r="S2632" s="7">
        <v>3</v>
      </c>
      <c r="T2632" s="7" t="s">
        <v>14126</v>
      </c>
      <c r="U2632" s="7" t="s">
        <v>215</v>
      </c>
      <c r="V2632" s="7">
        <v>265774</v>
      </c>
      <c r="W2632" s="7">
        <f>A2632*M2632</f>
        <v>0</v>
      </c>
      <c r="X2632" s="7" t="str">
        <f>IF(A2632&gt;=1,1," ")</f>
        <v xml:space="preserve"> </v>
      </c>
      <c r="Y2632" s="7">
        <f>P2632*A2632</f>
        <v>0</v>
      </c>
      <c r="Z2632" s="7">
        <v>280</v>
      </c>
      <c r="AA2632" s="7">
        <v>210</v>
      </c>
      <c r="AB2632" s="7">
        <v>6</v>
      </c>
    </row>
    <row r="2633" spans="2:28" ht="258.75" x14ac:dyDescent="0.2">
      <c r="B2633" s="7" t="s">
        <v>14153</v>
      </c>
      <c r="D2633" s="7" t="s">
        <v>14154</v>
      </c>
      <c r="E2633" s="7" t="s">
        <v>11439</v>
      </c>
      <c r="F2633" s="7" t="s">
        <v>14155</v>
      </c>
      <c r="G2633" s="7" t="s">
        <v>78</v>
      </c>
      <c r="H2633" s="7" t="s">
        <v>6741</v>
      </c>
      <c r="I2633" s="49" t="s">
        <v>14156</v>
      </c>
      <c r="J2633" s="7" t="s">
        <v>14157</v>
      </c>
      <c r="K2633" s="42">
        <v>42538</v>
      </c>
      <c r="L2633" s="7" t="s">
        <v>35</v>
      </c>
      <c r="M2633" s="7">
        <v>205.2</v>
      </c>
      <c r="N2633" s="7">
        <v>10</v>
      </c>
      <c r="O2633" s="7">
        <v>160</v>
      </c>
      <c r="P2633" s="7">
        <v>0.245</v>
      </c>
      <c r="Q2633" s="7" t="str">
        <f>CONCATENATE(Z2633,"х",AA2633,"х",AB2633)</f>
        <v>280х210х10</v>
      </c>
      <c r="R2633" s="7" t="s">
        <v>206</v>
      </c>
      <c r="S2633" s="7">
        <v>3</v>
      </c>
      <c r="T2633" s="7" t="s">
        <v>14126</v>
      </c>
      <c r="U2633" s="7" t="s">
        <v>215</v>
      </c>
      <c r="V2633" s="7">
        <v>265533</v>
      </c>
      <c r="W2633" s="7">
        <f>A2633*M2633</f>
        <v>0</v>
      </c>
      <c r="X2633" s="7" t="str">
        <f>IF(A2633&gt;=1,1," ")</f>
        <v xml:space="preserve"> </v>
      </c>
      <c r="Y2633" s="7">
        <f>P2633*A2633</f>
        <v>0</v>
      </c>
      <c r="Z2633" s="7">
        <v>280</v>
      </c>
      <c r="AA2633" s="7">
        <v>210</v>
      </c>
      <c r="AB2633" s="7">
        <v>10</v>
      </c>
    </row>
    <row r="2634" spans="2:28" ht="213.75" x14ac:dyDescent="0.2">
      <c r="B2634" s="7" t="s">
        <v>14158</v>
      </c>
      <c r="D2634" s="7" t="s">
        <v>14159</v>
      </c>
      <c r="E2634" s="7" t="s">
        <v>9989</v>
      </c>
      <c r="F2634" s="7" t="s">
        <v>14160</v>
      </c>
      <c r="G2634" s="7" t="s">
        <v>78</v>
      </c>
      <c r="H2634" s="7" t="s">
        <v>1067</v>
      </c>
      <c r="I2634" s="49" t="s">
        <v>14161</v>
      </c>
      <c r="J2634" s="7" t="s">
        <v>14162</v>
      </c>
      <c r="K2634" s="42">
        <v>43634</v>
      </c>
      <c r="L2634" s="7" t="s">
        <v>35</v>
      </c>
      <c r="M2634" s="7">
        <v>188.4</v>
      </c>
      <c r="N2634" s="7">
        <v>10</v>
      </c>
      <c r="O2634" s="7">
        <v>120</v>
      </c>
      <c r="P2634" s="7">
        <v>0.183</v>
      </c>
      <c r="Q2634" s="7" t="str">
        <f>CONCATENATE(Z2634,"х",AA2634,"х",AB2634)</f>
        <v>280х210х7</v>
      </c>
      <c r="R2634" s="7" t="s">
        <v>206</v>
      </c>
      <c r="S2634" s="7">
        <v>3</v>
      </c>
      <c r="T2634" s="7" t="s">
        <v>14126</v>
      </c>
      <c r="U2634" s="7" t="s">
        <v>215</v>
      </c>
      <c r="V2634" s="7">
        <v>266277</v>
      </c>
      <c r="W2634" s="7">
        <f>A2634*M2634</f>
        <v>0</v>
      </c>
      <c r="X2634" s="7" t="str">
        <f>IF(A2634&gt;=1,1," ")</f>
        <v xml:space="preserve"> </v>
      </c>
      <c r="Y2634" s="7">
        <f>P2634*A2634</f>
        <v>0</v>
      </c>
      <c r="Z2634" s="7">
        <v>280</v>
      </c>
      <c r="AA2634" s="7">
        <v>210</v>
      </c>
      <c r="AB2634" s="7">
        <v>7</v>
      </c>
    </row>
    <row r="2635" spans="2:28" ht="157.5" x14ac:dyDescent="0.2">
      <c r="B2635" s="7" t="s">
        <v>14163</v>
      </c>
      <c r="D2635" s="7" t="s">
        <v>14164</v>
      </c>
      <c r="E2635" s="7" t="s">
        <v>14165</v>
      </c>
      <c r="F2635" s="7" t="s">
        <v>14166</v>
      </c>
      <c r="G2635" s="7" t="s">
        <v>78</v>
      </c>
      <c r="H2635" s="7" t="s">
        <v>1067</v>
      </c>
      <c r="I2635" s="49" t="s">
        <v>14167</v>
      </c>
      <c r="J2635" s="7" t="s">
        <v>14168</v>
      </c>
      <c r="K2635" s="42">
        <v>43983</v>
      </c>
      <c r="L2635" s="7" t="s">
        <v>35</v>
      </c>
      <c r="M2635" s="7">
        <v>188.4</v>
      </c>
      <c r="N2635" s="7">
        <v>10</v>
      </c>
      <c r="O2635" s="7">
        <v>112</v>
      </c>
      <c r="P2635" s="7">
        <v>0.17699999999999999</v>
      </c>
      <c r="Q2635" s="7" t="str">
        <f>CONCATENATE(Z2635,"х",AA2635,"х",AB2635)</f>
        <v>280х210х6</v>
      </c>
      <c r="R2635" s="7" t="s">
        <v>206</v>
      </c>
      <c r="S2635" s="7">
        <v>3</v>
      </c>
      <c r="T2635" s="7" t="s">
        <v>14126</v>
      </c>
      <c r="U2635" s="7" t="s">
        <v>56</v>
      </c>
      <c r="V2635" s="7">
        <v>266232</v>
      </c>
      <c r="W2635" s="7">
        <f>A2635*M2635</f>
        <v>0</v>
      </c>
      <c r="X2635" s="7" t="str">
        <f>IF(A2635&gt;=1,1," ")</f>
        <v xml:space="preserve"> </v>
      </c>
      <c r="Y2635" s="7">
        <f>P2635*A2635</f>
        <v>0</v>
      </c>
      <c r="Z2635" s="7">
        <v>280</v>
      </c>
      <c r="AA2635" s="7">
        <v>210</v>
      </c>
      <c r="AB2635" s="7">
        <v>6</v>
      </c>
    </row>
    <row r="2636" spans="2:28" x14ac:dyDescent="0.2">
      <c r="B2636" s="7" t="s">
        <v>14169</v>
      </c>
      <c r="D2636" s="7" t="s">
        <v>14170</v>
      </c>
      <c r="E2636" s="7" t="s">
        <v>1065</v>
      </c>
      <c r="F2636" s="7" t="s">
        <v>14171</v>
      </c>
      <c r="G2636" s="7" t="s">
        <v>78</v>
      </c>
      <c r="H2636" s="7" t="s">
        <v>1067</v>
      </c>
      <c r="I2636" s="7" t="s">
        <v>14172</v>
      </c>
      <c r="J2636" s="7" t="s">
        <v>14131</v>
      </c>
      <c r="K2636" s="42">
        <v>41781</v>
      </c>
      <c r="L2636" s="7" t="s">
        <v>35</v>
      </c>
      <c r="M2636" s="7">
        <v>111.6</v>
      </c>
      <c r="N2636" s="7">
        <v>10</v>
      </c>
      <c r="O2636" s="7">
        <v>176</v>
      </c>
      <c r="P2636" s="7">
        <v>0.128</v>
      </c>
      <c r="Q2636" s="7" t="str">
        <f>CONCATENATE(Z2636,"х",AA2636,"х",AB2636)</f>
        <v>212х138х11</v>
      </c>
      <c r="R2636" s="7" t="s">
        <v>82</v>
      </c>
      <c r="S2636" s="7">
        <v>3</v>
      </c>
      <c r="T2636" s="7" t="s">
        <v>14173</v>
      </c>
      <c r="U2636" s="7" t="s">
        <v>215</v>
      </c>
      <c r="V2636" s="7">
        <v>266533</v>
      </c>
      <c r="W2636" s="7">
        <f>A2636*M2636</f>
        <v>0</v>
      </c>
      <c r="X2636" s="7" t="str">
        <f>IF(A2636&gt;=1,1," ")</f>
        <v xml:space="preserve"> </v>
      </c>
      <c r="Y2636" s="7">
        <f>P2636*A2636</f>
        <v>0</v>
      </c>
      <c r="Z2636" s="7">
        <v>212</v>
      </c>
      <c r="AA2636" s="7">
        <v>138</v>
      </c>
      <c r="AB2636" s="7">
        <v>11</v>
      </c>
    </row>
    <row r="2637" spans="2:28" ht="157.5" x14ac:dyDescent="0.2">
      <c r="B2637" s="7" t="s">
        <v>14174</v>
      </c>
      <c r="D2637" s="7" t="s">
        <v>14175</v>
      </c>
      <c r="E2637" s="7" t="s">
        <v>14165</v>
      </c>
      <c r="F2637" s="7" t="s">
        <v>14176</v>
      </c>
      <c r="G2637" s="7" t="s">
        <v>78</v>
      </c>
      <c r="H2637" s="7" t="s">
        <v>1067</v>
      </c>
      <c r="I2637" s="49" t="s">
        <v>14167</v>
      </c>
      <c r="J2637" s="7" t="s">
        <v>14168</v>
      </c>
      <c r="K2637" s="42">
        <v>43983</v>
      </c>
      <c r="L2637" s="7" t="s">
        <v>35</v>
      </c>
      <c r="M2637" s="7">
        <v>106.8</v>
      </c>
      <c r="N2637" s="7">
        <v>10</v>
      </c>
      <c r="O2637" s="7">
        <v>160</v>
      </c>
      <c r="P2637" s="7">
        <v>0.115</v>
      </c>
      <c r="Q2637" s="7" t="str">
        <f>CONCATENATE(Z2637,"х",AA2637,"х",AB2637)</f>
        <v>212х138х9</v>
      </c>
      <c r="R2637" s="7" t="s">
        <v>82</v>
      </c>
      <c r="S2637" s="7">
        <v>3</v>
      </c>
      <c r="T2637" s="7" t="s">
        <v>14173</v>
      </c>
      <c r="U2637" s="7" t="s">
        <v>215</v>
      </c>
      <c r="V2637" s="7">
        <v>266233</v>
      </c>
      <c r="W2637" s="7">
        <f>A2637*M2637</f>
        <v>0</v>
      </c>
      <c r="X2637" s="7" t="str">
        <f>IF(A2637&gt;=1,1," ")</f>
        <v xml:space="preserve"> </v>
      </c>
      <c r="Y2637" s="7">
        <f>P2637*A2637</f>
        <v>0</v>
      </c>
      <c r="Z2637" s="7">
        <v>212</v>
      </c>
      <c r="AA2637" s="7">
        <v>138</v>
      </c>
      <c r="AB2637" s="7">
        <v>9</v>
      </c>
    </row>
    <row r="2638" spans="2:28" ht="146.25" x14ac:dyDescent="0.2">
      <c r="B2638" s="7" t="s">
        <v>14177</v>
      </c>
      <c r="D2638" s="7" t="s">
        <v>14178</v>
      </c>
      <c r="E2638" s="7" t="s">
        <v>14139</v>
      </c>
      <c r="F2638" s="7" t="s">
        <v>14179</v>
      </c>
      <c r="G2638" s="7" t="s">
        <v>78</v>
      </c>
      <c r="H2638" s="7" t="s">
        <v>6741</v>
      </c>
      <c r="I2638" s="49" t="s">
        <v>14180</v>
      </c>
      <c r="J2638" s="7" t="s">
        <v>14142</v>
      </c>
      <c r="K2638" s="42">
        <v>41459</v>
      </c>
      <c r="L2638" s="7" t="s">
        <v>35</v>
      </c>
      <c r="M2638" s="7">
        <v>98.4</v>
      </c>
      <c r="N2638" s="7">
        <v>10</v>
      </c>
      <c r="O2638" s="7">
        <v>112</v>
      </c>
      <c r="P2638" s="7">
        <v>0.1</v>
      </c>
      <c r="Q2638" s="7" t="str">
        <f>CONCATENATE(Z2638,"х",AA2638,"х",AB2638)</f>
        <v>212х138х6</v>
      </c>
      <c r="R2638" s="7" t="s">
        <v>82</v>
      </c>
      <c r="S2638" s="7">
        <v>3</v>
      </c>
      <c r="T2638" s="7" t="s">
        <v>14173</v>
      </c>
      <c r="U2638" s="7" t="s">
        <v>215</v>
      </c>
      <c r="V2638" s="7">
        <v>265769</v>
      </c>
      <c r="W2638" s="7">
        <f>A2638*M2638</f>
        <v>0</v>
      </c>
      <c r="X2638" s="7" t="str">
        <f>IF(A2638&gt;=1,1," ")</f>
        <v xml:space="preserve"> </v>
      </c>
      <c r="Y2638" s="7">
        <f>P2638*A2638</f>
        <v>0</v>
      </c>
      <c r="Z2638" s="7">
        <v>212</v>
      </c>
      <c r="AA2638" s="7">
        <v>138</v>
      </c>
      <c r="AB2638" s="7">
        <v>6</v>
      </c>
    </row>
    <row r="2639" spans="2:28" ht="112.5" x14ac:dyDescent="0.2">
      <c r="B2639" s="7" t="s">
        <v>14181</v>
      </c>
      <c r="D2639" s="7" t="s">
        <v>14182</v>
      </c>
      <c r="E2639" s="7" t="s">
        <v>9819</v>
      </c>
      <c r="F2639" s="7" t="s">
        <v>14183</v>
      </c>
      <c r="G2639" s="7" t="s">
        <v>78</v>
      </c>
      <c r="H2639" s="7" t="s">
        <v>1895</v>
      </c>
      <c r="I2639" s="49" t="s">
        <v>14184</v>
      </c>
      <c r="J2639" s="7" t="s">
        <v>14152</v>
      </c>
      <c r="K2639" s="42">
        <v>43266</v>
      </c>
      <c r="L2639" s="7" t="s">
        <v>35</v>
      </c>
      <c r="M2639" s="7">
        <v>98.4</v>
      </c>
      <c r="N2639" s="7">
        <v>10</v>
      </c>
      <c r="O2639" s="7">
        <v>128</v>
      </c>
      <c r="P2639" s="7">
        <v>9.5000000000000001E-2</v>
      </c>
      <c r="Q2639" s="7" t="str">
        <f>CONCATENATE(Z2639,"х",AA2639,"х",AB2639)</f>
        <v>212х138х7</v>
      </c>
      <c r="R2639" s="7" t="s">
        <v>82</v>
      </c>
      <c r="S2639" s="7">
        <v>3</v>
      </c>
      <c r="T2639" s="7" t="s">
        <v>14173</v>
      </c>
      <c r="U2639" s="7" t="s">
        <v>215</v>
      </c>
      <c r="V2639" s="7">
        <v>265775</v>
      </c>
      <c r="W2639" s="7">
        <f>A2639*M2639</f>
        <v>0</v>
      </c>
      <c r="X2639" s="7" t="str">
        <f>IF(A2639&gt;=1,1," ")</f>
        <v xml:space="preserve"> </v>
      </c>
      <c r="Y2639" s="7">
        <f>P2639*A2639</f>
        <v>0</v>
      </c>
      <c r="Z2639" s="7">
        <v>212</v>
      </c>
      <c r="AA2639" s="7">
        <v>138</v>
      </c>
      <c r="AB2639" s="7">
        <v>7</v>
      </c>
    </row>
    <row r="2640" spans="2:28" ht="135" x14ac:dyDescent="0.2">
      <c r="B2640" s="7" t="s">
        <v>14185</v>
      </c>
      <c r="D2640" s="7" t="s">
        <v>14186</v>
      </c>
      <c r="E2640" s="7" t="s">
        <v>1074</v>
      </c>
      <c r="F2640" s="7" t="s">
        <v>14187</v>
      </c>
      <c r="G2640" s="7" t="s">
        <v>78</v>
      </c>
      <c r="H2640" s="7" t="s">
        <v>1067</v>
      </c>
      <c r="I2640" s="49" t="s">
        <v>14188</v>
      </c>
      <c r="J2640" s="7" t="s">
        <v>14147</v>
      </c>
      <c r="K2640" s="42">
        <v>42870</v>
      </c>
      <c r="L2640" s="7" t="s">
        <v>35</v>
      </c>
      <c r="M2640" s="7">
        <v>102</v>
      </c>
      <c r="N2640" s="7">
        <v>10</v>
      </c>
      <c r="O2640" s="7">
        <v>144</v>
      </c>
      <c r="P2640" s="7">
        <v>9.7000000000000003E-2</v>
      </c>
      <c r="Q2640" s="7" t="str">
        <f>CONCATENATE(Z2640,"х",AA2640,"х",AB2640)</f>
        <v>210х138х9</v>
      </c>
      <c r="R2640" s="7" t="s">
        <v>82</v>
      </c>
      <c r="S2640" s="7">
        <v>3</v>
      </c>
      <c r="T2640" s="7" t="s">
        <v>14173</v>
      </c>
      <c r="U2640" s="7" t="s">
        <v>215</v>
      </c>
      <c r="V2640" s="7">
        <v>267792</v>
      </c>
      <c r="W2640" s="7">
        <f>A2640*M2640</f>
        <v>0</v>
      </c>
      <c r="X2640" s="7" t="str">
        <f>IF(A2640&gt;=1,1," ")</f>
        <v xml:space="preserve"> </v>
      </c>
      <c r="Y2640" s="7">
        <f>P2640*A2640</f>
        <v>0</v>
      </c>
      <c r="Z2640" s="7">
        <v>210</v>
      </c>
      <c r="AA2640" s="7">
        <v>138</v>
      </c>
      <c r="AB2640" s="7">
        <v>9</v>
      </c>
    </row>
    <row r="2641" spans="2:28" ht="146.25" x14ac:dyDescent="0.2">
      <c r="B2641" s="7" t="s">
        <v>14189</v>
      </c>
      <c r="D2641" s="7" t="s">
        <v>14190</v>
      </c>
      <c r="E2641" s="7" t="s">
        <v>11439</v>
      </c>
      <c r="F2641" s="7" t="s">
        <v>14191</v>
      </c>
      <c r="G2641" s="7" t="s">
        <v>78</v>
      </c>
      <c r="H2641" s="7" t="s">
        <v>6741</v>
      </c>
      <c r="I2641" s="49" t="s">
        <v>14192</v>
      </c>
      <c r="J2641" s="7" t="s">
        <v>14157</v>
      </c>
      <c r="K2641" s="42">
        <v>42538</v>
      </c>
      <c r="L2641" s="7" t="s">
        <v>35</v>
      </c>
      <c r="M2641" s="7">
        <v>111.6</v>
      </c>
      <c r="N2641" s="7">
        <v>10</v>
      </c>
      <c r="O2641" s="7">
        <v>192</v>
      </c>
      <c r="P2641" s="7">
        <v>0.13</v>
      </c>
      <c r="Q2641" s="7" t="str">
        <f>CONCATENATE(Z2641,"х",AA2641,"х",AB2641)</f>
        <v>212х138х11</v>
      </c>
      <c r="R2641" s="7" t="s">
        <v>82</v>
      </c>
      <c r="S2641" s="7">
        <v>3</v>
      </c>
      <c r="T2641" s="7" t="s">
        <v>14173</v>
      </c>
      <c r="U2641" s="7" t="s">
        <v>215</v>
      </c>
      <c r="V2641" s="7">
        <v>265535</v>
      </c>
      <c r="W2641" s="7">
        <f>A2641*M2641</f>
        <v>0</v>
      </c>
      <c r="X2641" s="7" t="str">
        <f>IF(A2641&gt;=1,1," ")</f>
        <v xml:space="preserve"> </v>
      </c>
      <c r="Y2641" s="7">
        <f>P2641*A2641</f>
        <v>0</v>
      </c>
      <c r="Z2641" s="7">
        <v>212</v>
      </c>
      <c r="AA2641" s="7">
        <v>138</v>
      </c>
      <c r="AB2641" s="7">
        <v>11</v>
      </c>
    </row>
    <row r="2642" spans="2:28" ht="168.75" x14ac:dyDescent="0.2">
      <c r="B2642" s="7" t="s">
        <v>14193</v>
      </c>
      <c r="D2642" s="7" t="s">
        <v>14194</v>
      </c>
      <c r="E2642" s="7" t="s">
        <v>9973</v>
      </c>
      <c r="F2642" s="7" t="s">
        <v>14195</v>
      </c>
      <c r="G2642" s="7" t="s">
        <v>78</v>
      </c>
      <c r="H2642" s="7" t="s">
        <v>6741</v>
      </c>
      <c r="I2642" s="49" t="s">
        <v>14196</v>
      </c>
      <c r="J2642" s="7" t="s">
        <v>14197</v>
      </c>
      <c r="K2642" s="42">
        <v>41781</v>
      </c>
      <c r="L2642" s="7" t="s">
        <v>35</v>
      </c>
      <c r="M2642" s="7">
        <v>90</v>
      </c>
      <c r="N2642" s="7">
        <v>10</v>
      </c>
      <c r="O2642" s="7">
        <v>96</v>
      </c>
      <c r="P2642" s="7">
        <v>7.4999999999999997E-2</v>
      </c>
      <c r="Q2642" s="7" t="str">
        <f>CONCATENATE(Z2642,"х",AA2642,"х",AB2642)</f>
        <v>212х136х6</v>
      </c>
      <c r="R2642" s="7" t="s">
        <v>82</v>
      </c>
      <c r="S2642" s="7">
        <v>3</v>
      </c>
      <c r="T2642" s="7" t="s">
        <v>14173</v>
      </c>
      <c r="U2642" s="7" t="s">
        <v>215</v>
      </c>
      <c r="V2642" s="7">
        <v>265681</v>
      </c>
      <c r="W2642" s="7">
        <f>A2642*M2642</f>
        <v>0</v>
      </c>
      <c r="X2642" s="7" t="str">
        <f>IF(A2642&gt;=1,1," ")</f>
        <v xml:space="preserve"> </v>
      </c>
      <c r="Y2642" s="7">
        <f>P2642*A2642</f>
        <v>0</v>
      </c>
      <c r="Z2642" s="7">
        <v>212</v>
      </c>
      <c r="AA2642" s="7">
        <v>136</v>
      </c>
      <c r="AB2642" s="7">
        <v>6</v>
      </c>
    </row>
    <row r="2643" spans="2:28" ht="168.75" x14ac:dyDescent="0.2">
      <c r="B2643" s="7" t="s">
        <v>14198</v>
      </c>
      <c r="D2643" s="7" t="s">
        <v>14199</v>
      </c>
      <c r="E2643" s="7" t="s">
        <v>1931</v>
      </c>
      <c r="F2643" s="7" t="s">
        <v>14200</v>
      </c>
      <c r="G2643" s="7" t="s">
        <v>78</v>
      </c>
      <c r="H2643" s="7" t="s">
        <v>1067</v>
      </c>
      <c r="I2643" s="49" t="s">
        <v>14135</v>
      </c>
      <c r="J2643" s="7" t="s">
        <v>14136</v>
      </c>
      <c r="K2643" s="42">
        <v>41387</v>
      </c>
      <c r="L2643" s="7" t="s">
        <v>35</v>
      </c>
      <c r="M2643" s="7">
        <v>111.6</v>
      </c>
      <c r="N2643" s="7">
        <v>10</v>
      </c>
      <c r="O2643" s="7">
        <v>176</v>
      </c>
      <c r="P2643" s="7">
        <v>0.124</v>
      </c>
      <c r="Q2643" s="7" t="str">
        <f>CONCATENATE(Z2643,"х",AA2643,"х",AB2643)</f>
        <v>212х138х10</v>
      </c>
      <c r="R2643" s="7" t="s">
        <v>82</v>
      </c>
      <c r="S2643" s="7">
        <v>3</v>
      </c>
      <c r="T2643" s="7" t="s">
        <v>14173</v>
      </c>
      <c r="U2643" s="7" t="s">
        <v>215</v>
      </c>
      <c r="V2643" s="7">
        <v>266251</v>
      </c>
      <c r="W2643" s="7">
        <f>A2643*M2643</f>
        <v>0</v>
      </c>
      <c r="X2643" s="7" t="str">
        <f>IF(A2643&gt;=1,1," ")</f>
        <v xml:space="preserve"> </v>
      </c>
      <c r="Y2643" s="7">
        <f>P2643*A2643</f>
        <v>0</v>
      </c>
      <c r="Z2643" s="7">
        <v>212</v>
      </c>
      <c r="AA2643" s="7">
        <v>138</v>
      </c>
      <c r="AB2643" s="7">
        <v>10</v>
      </c>
    </row>
    <row r="2644" spans="2:28" ht="168.75" x14ac:dyDescent="0.2">
      <c r="B2644" s="7" t="s">
        <v>14201</v>
      </c>
      <c r="D2644" s="7" t="s">
        <v>14202</v>
      </c>
      <c r="E2644" s="7" t="s">
        <v>8229</v>
      </c>
      <c r="F2644" s="7" t="s">
        <v>14203</v>
      </c>
      <c r="G2644" s="7" t="s">
        <v>78</v>
      </c>
      <c r="H2644" s="7" t="s">
        <v>1067</v>
      </c>
      <c r="I2644" s="49" t="s">
        <v>14124</v>
      </c>
      <c r="J2644" s="7" t="s">
        <v>14125</v>
      </c>
      <c r="K2644" s="42">
        <v>41465</v>
      </c>
      <c r="L2644" s="7" t="s">
        <v>35</v>
      </c>
      <c r="M2644" s="7">
        <v>102</v>
      </c>
      <c r="N2644" s="7">
        <v>10</v>
      </c>
      <c r="O2644" s="7">
        <v>144</v>
      </c>
      <c r="P2644" s="7">
        <v>0.107</v>
      </c>
      <c r="Q2644" s="7" t="str">
        <f>CONCATENATE(Z2644,"х",AA2644,"х",AB2644)</f>
        <v>212х138х8</v>
      </c>
      <c r="R2644" s="7" t="s">
        <v>82</v>
      </c>
      <c r="S2644" s="7">
        <v>3</v>
      </c>
      <c r="T2644" s="7" t="s">
        <v>14173</v>
      </c>
      <c r="U2644" s="7" t="s">
        <v>56</v>
      </c>
      <c r="V2644" s="7">
        <v>266239</v>
      </c>
      <c r="W2644" s="7">
        <f>A2644*M2644</f>
        <v>0</v>
      </c>
      <c r="X2644" s="7" t="str">
        <f>IF(A2644&gt;=1,1," ")</f>
        <v xml:space="preserve"> </v>
      </c>
      <c r="Y2644" s="7">
        <f>P2644*A2644</f>
        <v>0</v>
      </c>
      <c r="Z2644" s="7">
        <v>212</v>
      </c>
      <c r="AA2644" s="7">
        <v>138</v>
      </c>
      <c r="AB2644" s="7">
        <v>8</v>
      </c>
    </row>
    <row r="2645" spans="2:28" ht="180" x14ac:dyDescent="0.2">
      <c r="B2645" s="7" t="s">
        <v>14204</v>
      </c>
      <c r="D2645" s="7" t="s">
        <v>14205</v>
      </c>
      <c r="E2645" s="7" t="s">
        <v>9989</v>
      </c>
      <c r="F2645" s="7" t="s">
        <v>14206</v>
      </c>
      <c r="G2645" s="7" t="s">
        <v>78</v>
      </c>
      <c r="H2645" s="7" t="s">
        <v>1895</v>
      </c>
      <c r="I2645" s="49" t="s">
        <v>14207</v>
      </c>
      <c r="J2645" s="7" t="s">
        <v>14162</v>
      </c>
      <c r="K2645" s="42">
        <v>43634</v>
      </c>
      <c r="L2645" s="7" t="s">
        <v>35</v>
      </c>
      <c r="M2645" s="7">
        <v>111.6</v>
      </c>
      <c r="N2645" s="7">
        <v>10</v>
      </c>
      <c r="O2645" s="7">
        <v>176</v>
      </c>
      <c r="P2645" s="7">
        <v>0.13</v>
      </c>
      <c r="Q2645" s="7" t="str">
        <f>CONCATENATE(Z2645,"х",AA2645,"х",AB2645)</f>
        <v>212х138х10</v>
      </c>
      <c r="R2645" s="7" t="s">
        <v>82</v>
      </c>
      <c r="S2645" s="7">
        <v>3</v>
      </c>
      <c r="T2645" s="7" t="s">
        <v>14173</v>
      </c>
      <c r="U2645" s="7" t="s">
        <v>215</v>
      </c>
      <c r="V2645" s="7">
        <v>265768</v>
      </c>
      <c r="W2645" s="7">
        <f>A2645*M2645</f>
        <v>0</v>
      </c>
      <c r="X2645" s="7" t="str">
        <f>IF(A2645&gt;=1,1," ")</f>
        <v xml:space="preserve"> </v>
      </c>
      <c r="Y2645" s="7">
        <f>P2645*A2645</f>
        <v>0</v>
      </c>
      <c r="Z2645" s="7">
        <v>212</v>
      </c>
      <c r="AA2645" s="7">
        <v>138</v>
      </c>
      <c r="AB2645" s="7">
        <v>10</v>
      </c>
    </row>
    <row r="2646" spans="2:28" ht="157.5" x14ac:dyDescent="0.2">
      <c r="B2646" s="7" t="s">
        <v>14208</v>
      </c>
      <c r="D2646" s="7" t="s">
        <v>14209</v>
      </c>
      <c r="E2646" s="7" t="s">
        <v>14210</v>
      </c>
      <c r="F2646" s="7" t="s">
        <v>14211</v>
      </c>
      <c r="G2646" s="7" t="s">
        <v>78</v>
      </c>
      <c r="H2646" s="7" t="s">
        <v>204</v>
      </c>
      <c r="I2646" s="49" t="s">
        <v>14212</v>
      </c>
      <c r="J2646" s="7" t="s">
        <v>14213</v>
      </c>
      <c r="K2646" s="42">
        <v>43980</v>
      </c>
      <c r="L2646" s="7" t="s">
        <v>441</v>
      </c>
      <c r="M2646" s="7">
        <v>385.2</v>
      </c>
      <c r="N2646" s="7">
        <v>10</v>
      </c>
      <c r="O2646" s="7">
        <v>96</v>
      </c>
      <c r="P2646" s="7">
        <v>0.28999999999999998</v>
      </c>
      <c r="Q2646" s="7" t="str">
        <f>CONCATENATE(Z2646,"х",AA2646,"х",AB2646)</f>
        <v>218х168х11</v>
      </c>
      <c r="R2646" s="7" t="s">
        <v>754</v>
      </c>
      <c r="S2646" s="7" t="s">
        <v>39</v>
      </c>
      <c r="T2646" s="7" t="s">
        <v>14214</v>
      </c>
      <c r="U2646" s="7" t="s">
        <v>215</v>
      </c>
      <c r="V2646" s="7">
        <v>265439</v>
      </c>
      <c r="W2646" s="7">
        <f>A2646*M2646</f>
        <v>0</v>
      </c>
      <c r="X2646" s="7" t="str">
        <f>IF(A2646&gt;=1,1," ")</f>
        <v xml:space="preserve"> </v>
      </c>
      <c r="Y2646" s="7">
        <f>P2646*A2646</f>
        <v>0</v>
      </c>
      <c r="Z2646" s="7">
        <v>218</v>
      </c>
      <c r="AA2646" s="7">
        <v>168</v>
      </c>
      <c r="AB2646" s="7">
        <v>11</v>
      </c>
    </row>
    <row r="2647" spans="2:28" ht="146.25" x14ac:dyDescent="0.2">
      <c r="B2647" s="7" t="s">
        <v>14215</v>
      </c>
      <c r="D2647" s="7" t="s">
        <v>14216</v>
      </c>
      <c r="E2647" s="7" t="s">
        <v>14217</v>
      </c>
      <c r="F2647" s="7" t="s">
        <v>14218</v>
      </c>
      <c r="G2647" s="7" t="s">
        <v>78</v>
      </c>
      <c r="H2647" s="7" t="s">
        <v>158</v>
      </c>
      <c r="I2647" s="49" t="s">
        <v>14219</v>
      </c>
      <c r="J2647" s="7" t="s">
        <v>14220</v>
      </c>
      <c r="K2647" s="42">
        <v>43795</v>
      </c>
      <c r="L2647" s="7" t="s">
        <v>35</v>
      </c>
      <c r="M2647" s="7">
        <v>768</v>
      </c>
      <c r="N2647" s="7">
        <v>10</v>
      </c>
      <c r="O2647" s="7">
        <v>80</v>
      </c>
      <c r="P2647" s="7">
        <v>0.63600000000000001</v>
      </c>
      <c r="Q2647" s="7" t="str">
        <f>CONCATENATE(Z2647,"х",AA2647,"х",AB2647)</f>
        <v>332х247х11</v>
      </c>
      <c r="R2647" s="7" t="s">
        <v>742</v>
      </c>
      <c r="S2647" s="7" t="s">
        <v>39</v>
      </c>
      <c r="T2647" s="7" t="s">
        <v>14221</v>
      </c>
      <c r="U2647" s="7" t="s">
        <v>84</v>
      </c>
      <c r="V2647" s="7">
        <v>263781</v>
      </c>
      <c r="W2647" s="7">
        <f>A2647*M2647</f>
        <v>0</v>
      </c>
      <c r="X2647" s="7" t="str">
        <f>IF(A2647&gt;=1,1," ")</f>
        <v xml:space="preserve"> </v>
      </c>
      <c r="Y2647" s="7">
        <f>P2647*A2647</f>
        <v>0</v>
      </c>
      <c r="Z2647" s="7">
        <v>332</v>
      </c>
      <c r="AA2647" s="7">
        <v>247</v>
      </c>
      <c r="AB2647" s="7">
        <v>11</v>
      </c>
    </row>
    <row r="2648" spans="2:28" ht="213.75" x14ac:dyDescent="0.2">
      <c r="B2648" s="7" t="s">
        <v>14222</v>
      </c>
      <c r="D2648" s="7" t="s">
        <v>14223</v>
      </c>
      <c r="E2648" s="7" t="s">
        <v>14224</v>
      </c>
      <c r="F2648" s="7" t="s">
        <v>14225</v>
      </c>
      <c r="G2648" s="7" t="s">
        <v>78</v>
      </c>
      <c r="H2648" s="7" t="s">
        <v>158</v>
      </c>
      <c r="I2648" s="49" t="s">
        <v>14226</v>
      </c>
      <c r="J2648" s="7" t="s">
        <v>14220</v>
      </c>
      <c r="K2648" s="42">
        <v>43795</v>
      </c>
      <c r="L2648" s="7" t="s">
        <v>35</v>
      </c>
      <c r="M2648" s="7">
        <v>852</v>
      </c>
      <c r="N2648" s="7">
        <v>10</v>
      </c>
      <c r="O2648" s="7">
        <v>80</v>
      </c>
      <c r="P2648" s="7">
        <v>0.65200000000000002</v>
      </c>
      <c r="Q2648" s="7" t="str">
        <f>CONCATENATE(Z2648,"х",AA2648,"х",AB2648)</f>
        <v>332х246х10</v>
      </c>
      <c r="R2648" s="7" t="s">
        <v>742</v>
      </c>
      <c r="S2648" s="7" t="s">
        <v>39</v>
      </c>
      <c r="T2648" s="7" t="s">
        <v>14221</v>
      </c>
      <c r="U2648" s="7" t="s">
        <v>84</v>
      </c>
      <c r="V2648" s="7">
        <v>263782</v>
      </c>
      <c r="W2648" s="7">
        <f>A2648*M2648</f>
        <v>0</v>
      </c>
      <c r="X2648" s="7" t="str">
        <f>IF(A2648&gt;=1,1," ")</f>
        <v xml:space="preserve"> </v>
      </c>
      <c r="Y2648" s="7">
        <f>P2648*A2648</f>
        <v>0</v>
      </c>
      <c r="Z2648" s="7">
        <v>332</v>
      </c>
      <c r="AA2648" s="7">
        <v>246</v>
      </c>
      <c r="AB2648" s="7">
        <v>10</v>
      </c>
    </row>
    <row r="2649" spans="2:28" ht="123.75" x14ac:dyDescent="0.2">
      <c r="B2649" s="7" t="s">
        <v>14227</v>
      </c>
      <c r="D2649" s="7" t="s">
        <v>14228</v>
      </c>
      <c r="E2649" s="7" t="s">
        <v>14229</v>
      </c>
      <c r="F2649" s="7" t="s">
        <v>14230</v>
      </c>
      <c r="G2649" s="7" t="s">
        <v>63</v>
      </c>
      <c r="H2649" s="7" t="s">
        <v>204</v>
      </c>
      <c r="I2649" s="49" t="s">
        <v>14231</v>
      </c>
      <c r="J2649" s="7" t="s">
        <v>14232</v>
      </c>
      <c r="K2649" s="42">
        <v>44257</v>
      </c>
      <c r="L2649" s="7" t="s">
        <v>35</v>
      </c>
      <c r="M2649" s="7">
        <v>768</v>
      </c>
      <c r="N2649" s="7">
        <v>10</v>
      </c>
      <c r="O2649" s="7">
        <v>64</v>
      </c>
      <c r="P2649" s="7">
        <v>0.59699999999999998</v>
      </c>
      <c r="Q2649" s="7" t="str">
        <f>CONCATENATE(Z2649,"х",AA2649,"х",AB2649)</f>
        <v>335х247х9</v>
      </c>
      <c r="R2649" s="7" t="s">
        <v>742</v>
      </c>
      <c r="S2649" s="7" t="s">
        <v>39</v>
      </c>
      <c r="T2649" s="7" t="s">
        <v>14221</v>
      </c>
      <c r="U2649" s="7" t="s">
        <v>215</v>
      </c>
      <c r="V2649" s="7">
        <v>269768</v>
      </c>
      <c r="W2649" s="7">
        <f>A2649*M2649</f>
        <v>0</v>
      </c>
      <c r="X2649" s="7" t="str">
        <f>IF(A2649&gt;=1,1," ")</f>
        <v xml:space="preserve"> </v>
      </c>
      <c r="Y2649" s="7">
        <f>P2649*A2649</f>
        <v>0</v>
      </c>
      <c r="Z2649" s="7">
        <v>335</v>
      </c>
      <c r="AA2649" s="7">
        <v>247</v>
      </c>
      <c r="AB2649" s="7">
        <v>9</v>
      </c>
    </row>
    <row r="2650" spans="2:28" ht="101.25" x14ac:dyDescent="0.2">
      <c r="B2650" s="7" t="s">
        <v>14233</v>
      </c>
      <c r="D2650" s="7" t="s">
        <v>14234</v>
      </c>
      <c r="E2650" s="7" t="s">
        <v>14235</v>
      </c>
      <c r="F2650" s="7" t="s">
        <v>14236</v>
      </c>
      <c r="G2650" s="7" t="s">
        <v>63</v>
      </c>
      <c r="H2650" s="7" t="s">
        <v>240</v>
      </c>
      <c r="I2650" s="49" t="s">
        <v>14237</v>
      </c>
      <c r="J2650" s="7" t="s">
        <v>14238</v>
      </c>
      <c r="K2650" s="42">
        <v>43709</v>
      </c>
      <c r="L2650" s="7" t="s">
        <v>35</v>
      </c>
      <c r="M2650" s="7">
        <v>450</v>
      </c>
      <c r="N2650" s="7">
        <v>10</v>
      </c>
      <c r="O2650" s="7">
        <v>160</v>
      </c>
      <c r="P2650" s="7">
        <v>0.36</v>
      </c>
      <c r="Q2650" s="7" t="str">
        <f>CONCATENATE(Z2650,"х",AA2650,"х",AB2650)</f>
        <v>217х147х16</v>
      </c>
      <c r="R2650" s="7" t="s">
        <v>2470</v>
      </c>
      <c r="S2650" s="7" t="s">
        <v>39</v>
      </c>
      <c r="T2650" s="7" t="s">
        <v>14239</v>
      </c>
      <c r="U2650" s="7" t="s">
        <v>259</v>
      </c>
      <c r="V2650" s="7">
        <v>265992</v>
      </c>
      <c r="W2650" s="7">
        <f>A2650*M2650</f>
        <v>0</v>
      </c>
      <c r="X2650" s="7" t="str">
        <f>IF(A2650&gt;=1,1," ")</f>
        <v xml:space="preserve"> </v>
      </c>
      <c r="Y2650" s="7">
        <f>P2650*A2650</f>
        <v>0</v>
      </c>
      <c r="Z2650" s="7">
        <v>217</v>
      </c>
      <c r="AA2650" s="7">
        <v>147</v>
      </c>
      <c r="AB2650" s="7">
        <v>16</v>
      </c>
    </row>
    <row r="2651" spans="2:28" x14ac:dyDescent="0.2">
      <c r="B2651" s="7" t="s">
        <v>14240</v>
      </c>
      <c r="D2651" s="7" t="s">
        <v>14241</v>
      </c>
      <c r="E2651" s="7" t="s">
        <v>14235</v>
      </c>
      <c r="F2651" s="7" t="s">
        <v>14242</v>
      </c>
      <c r="G2651" s="7" t="s">
        <v>63</v>
      </c>
      <c r="H2651" s="7" t="s">
        <v>240</v>
      </c>
      <c r="I2651" s="7" t="s">
        <v>14243</v>
      </c>
      <c r="J2651" s="7" t="s">
        <v>14244</v>
      </c>
      <c r="K2651" s="42">
        <v>43913</v>
      </c>
      <c r="L2651" s="7" t="s">
        <v>35</v>
      </c>
      <c r="M2651" s="7">
        <v>450</v>
      </c>
      <c r="N2651" s="7">
        <v>10</v>
      </c>
      <c r="O2651" s="7">
        <v>144</v>
      </c>
      <c r="P2651" s="7">
        <v>0.33900000000000002</v>
      </c>
      <c r="Q2651" s="7" t="str">
        <f>CONCATENATE(Z2651,"х",AA2651,"х",AB2651)</f>
        <v>215х145х15</v>
      </c>
      <c r="R2651" s="7" t="s">
        <v>2470</v>
      </c>
      <c r="S2651" s="7" t="s">
        <v>39</v>
      </c>
      <c r="T2651" s="7" t="s">
        <v>14239</v>
      </c>
      <c r="U2651" s="7" t="s">
        <v>259</v>
      </c>
      <c r="V2651" s="7">
        <v>264461</v>
      </c>
      <c r="W2651" s="7">
        <f>A2651*M2651</f>
        <v>0</v>
      </c>
      <c r="X2651" s="7" t="str">
        <f>IF(A2651&gt;=1,1," ")</f>
        <v xml:space="preserve"> </v>
      </c>
      <c r="Y2651" s="7">
        <f>P2651*A2651</f>
        <v>0</v>
      </c>
      <c r="Z2651" s="7">
        <v>215</v>
      </c>
      <c r="AA2651" s="7">
        <v>145</v>
      </c>
      <c r="AB2651" s="7">
        <v>15</v>
      </c>
    </row>
    <row r="2652" spans="2:28" x14ac:dyDescent="0.2">
      <c r="B2652" s="7" t="s">
        <v>14245</v>
      </c>
      <c r="D2652" s="7" t="s">
        <v>14246</v>
      </c>
      <c r="E2652" s="7" t="s">
        <v>5590</v>
      </c>
      <c r="F2652" s="7" t="s">
        <v>14247</v>
      </c>
      <c r="G2652" s="7" t="s">
        <v>63</v>
      </c>
      <c r="H2652" s="7" t="s">
        <v>284</v>
      </c>
      <c r="I2652" s="7" t="s">
        <v>14248</v>
      </c>
      <c r="J2652" s="7" t="s">
        <v>14249</v>
      </c>
      <c r="K2652" s="42">
        <v>43929</v>
      </c>
      <c r="L2652" s="7" t="s">
        <v>35</v>
      </c>
      <c r="M2652" s="7">
        <v>810</v>
      </c>
      <c r="N2652" s="7">
        <v>10</v>
      </c>
      <c r="O2652" s="7">
        <v>448</v>
      </c>
      <c r="P2652" s="7">
        <v>0.58299999999999996</v>
      </c>
      <c r="Q2652" s="7" t="str">
        <f>CONCATENATE(Z2652,"х",AA2652,"х",AB2652)</f>
        <v>220х148х32</v>
      </c>
      <c r="R2652" s="7" t="s">
        <v>82</v>
      </c>
      <c r="S2652" s="7" t="s">
        <v>39</v>
      </c>
      <c r="T2652" s="7" t="s">
        <v>14250</v>
      </c>
      <c r="U2652" s="7" t="s">
        <v>37</v>
      </c>
      <c r="V2652" s="7">
        <v>264979</v>
      </c>
      <c r="W2652" s="7">
        <f>A2652*M2652</f>
        <v>0</v>
      </c>
      <c r="X2652" s="7" t="str">
        <f>IF(A2652&gt;=1,1," ")</f>
        <v xml:space="preserve"> </v>
      </c>
      <c r="Y2652" s="7">
        <f>P2652*A2652</f>
        <v>0</v>
      </c>
      <c r="Z2652" s="7">
        <v>220</v>
      </c>
      <c r="AA2652" s="7">
        <v>148</v>
      </c>
      <c r="AB2652" s="7">
        <v>32</v>
      </c>
    </row>
    <row r="2653" spans="2:28" ht="146.25" x14ac:dyDescent="0.2">
      <c r="B2653" s="7" t="s">
        <v>14251</v>
      </c>
      <c r="C2653" s="7" t="s">
        <v>59</v>
      </c>
      <c r="D2653" s="7" t="s">
        <v>14252</v>
      </c>
      <c r="E2653" s="7" t="s">
        <v>14253</v>
      </c>
      <c r="F2653" s="7" t="s">
        <v>14254</v>
      </c>
      <c r="G2653" s="7" t="s">
        <v>63</v>
      </c>
      <c r="H2653" s="7" t="s">
        <v>64</v>
      </c>
      <c r="I2653" s="49" t="s">
        <v>14255</v>
      </c>
      <c r="J2653" s="7" t="s">
        <v>14256</v>
      </c>
      <c r="K2653" s="42">
        <v>44286</v>
      </c>
      <c r="L2653" s="7" t="s">
        <v>35</v>
      </c>
      <c r="M2653" s="7">
        <v>385.2</v>
      </c>
      <c r="N2653" s="7">
        <v>10</v>
      </c>
      <c r="O2653" s="7">
        <v>352</v>
      </c>
      <c r="P2653" s="7">
        <v>0.29299999999999998</v>
      </c>
      <c r="Q2653" s="7" t="str">
        <f>CONCATENATE(Z2653,"х",AA2653,"х",AB2653)</f>
        <v>207х133х26</v>
      </c>
      <c r="R2653" s="7" t="s">
        <v>36</v>
      </c>
      <c r="S2653" s="7" t="s">
        <v>39</v>
      </c>
      <c r="T2653" s="7" t="s">
        <v>14257</v>
      </c>
      <c r="U2653" s="7" t="s">
        <v>37</v>
      </c>
      <c r="V2653" s="7">
        <v>270946</v>
      </c>
      <c r="W2653" s="7">
        <f>A2653*M2653</f>
        <v>0</v>
      </c>
      <c r="X2653" s="7" t="str">
        <f>IF(A2653&gt;=1,1," ")</f>
        <v xml:space="preserve"> </v>
      </c>
      <c r="Y2653" s="7">
        <f>P2653*A2653</f>
        <v>0</v>
      </c>
      <c r="Z2653" s="7">
        <v>207</v>
      </c>
      <c r="AA2653" s="7">
        <v>133</v>
      </c>
      <c r="AB2653" s="7">
        <v>26</v>
      </c>
    </row>
    <row r="2654" spans="2:28" ht="180" x14ac:dyDescent="0.2">
      <c r="B2654" s="7" t="s">
        <v>14258</v>
      </c>
      <c r="D2654" s="7" t="s">
        <v>14259</v>
      </c>
      <c r="E2654" s="7" t="s">
        <v>14253</v>
      </c>
      <c r="F2654" s="7" t="s">
        <v>14260</v>
      </c>
      <c r="G2654" s="7" t="s">
        <v>78</v>
      </c>
      <c r="H2654" s="7" t="s">
        <v>64</v>
      </c>
      <c r="I2654" s="49" t="s">
        <v>14261</v>
      </c>
      <c r="J2654" s="7" t="s">
        <v>14262</v>
      </c>
      <c r="K2654" s="42">
        <v>43942</v>
      </c>
      <c r="L2654" s="7" t="s">
        <v>35</v>
      </c>
      <c r="M2654" s="7">
        <v>360</v>
      </c>
      <c r="N2654" s="7">
        <v>10</v>
      </c>
      <c r="O2654" s="7">
        <v>352</v>
      </c>
      <c r="P2654" s="7">
        <v>0.311</v>
      </c>
      <c r="Q2654" s="7" t="str">
        <f>CONCATENATE(Z2654,"х",AA2654,"х",AB2654)</f>
        <v>208х132х27</v>
      </c>
      <c r="R2654" s="7" t="s">
        <v>36</v>
      </c>
      <c r="S2654" s="7" t="s">
        <v>39</v>
      </c>
      <c r="T2654" s="7" t="s">
        <v>14257</v>
      </c>
      <c r="U2654" s="7" t="s">
        <v>259</v>
      </c>
      <c r="V2654" s="7">
        <v>265052</v>
      </c>
      <c r="W2654" s="7">
        <f>A2654*M2654</f>
        <v>0</v>
      </c>
      <c r="X2654" s="7" t="str">
        <f>IF(A2654&gt;=1,1," ")</f>
        <v xml:space="preserve"> </v>
      </c>
      <c r="Y2654" s="7">
        <f>P2654*A2654</f>
        <v>0</v>
      </c>
      <c r="Z2654" s="7">
        <v>208</v>
      </c>
      <c r="AA2654" s="7">
        <v>132</v>
      </c>
      <c r="AB2654" s="7">
        <v>27</v>
      </c>
    </row>
    <row r="2655" spans="2:28" x14ac:dyDescent="0.2">
      <c r="B2655" s="7" t="s">
        <v>14263</v>
      </c>
      <c r="D2655" s="7" t="s">
        <v>14264</v>
      </c>
      <c r="E2655" s="7" t="s">
        <v>14253</v>
      </c>
      <c r="F2655" s="7" t="s">
        <v>14265</v>
      </c>
      <c r="G2655" s="7" t="s">
        <v>63</v>
      </c>
      <c r="H2655" s="7" t="s">
        <v>64</v>
      </c>
      <c r="I2655" s="7" t="s">
        <v>14266</v>
      </c>
      <c r="J2655" s="7" t="s">
        <v>14267</v>
      </c>
      <c r="K2655" s="42">
        <v>44159</v>
      </c>
      <c r="L2655" s="7" t="s">
        <v>35</v>
      </c>
      <c r="M2655" s="7">
        <v>360</v>
      </c>
      <c r="N2655" s="7">
        <v>10</v>
      </c>
      <c r="O2655" s="7">
        <v>352</v>
      </c>
      <c r="P2655" s="7">
        <v>0.316</v>
      </c>
      <c r="Q2655" s="7" t="str">
        <f>CONCATENATE(Z2655,"х",AA2655,"х",AB2655)</f>
        <v>207х133х25</v>
      </c>
      <c r="R2655" s="7" t="s">
        <v>36</v>
      </c>
      <c r="S2655" s="7" t="s">
        <v>39</v>
      </c>
      <c r="T2655" s="7" t="s">
        <v>14257</v>
      </c>
      <c r="U2655" s="7" t="s">
        <v>37</v>
      </c>
      <c r="V2655" s="7">
        <v>268494</v>
      </c>
      <c r="W2655" s="7">
        <f>A2655*M2655</f>
        <v>0</v>
      </c>
      <c r="X2655" s="7" t="str">
        <f>IF(A2655&gt;=1,1," ")</f>
        <v xml:space="preserve"> </v>
      </c>
      <c r="Y2655" s="7">
        <f>P2655*A2655</f>
        <v>0</v>
      </c>
      <c r="Z2655" s="7">
        <v>207</v>
      </c>
      <c r="AA2655" s="7">
        <v>133</v>
      </c>
      <c r="AB2655" s="7">
        <v>25</v>
      </c>
    </row>
    <row r="2656" spans="2:28" ht="180" x14ac:dyDescent="0.2">
      <c r="B2656" s="7" t="s">
        <v>14268</v>
      </c>
      <c r="D2656" s="7" t="s">
        <v>14269</v>
      </c>
      <c r="E2656" s="7" t="s">
        <v>5773</v>
      </c>
      <c r="F2656" s="7" t="s">
        <v>14270</v>
      </c>
      <c r="G2656" s="7" t="s">
        <v>63</v>
      </c>
      <c r="H2656" s="7" t="s">
        <v>204</v>
      </c>
      <c r="I2656" s="49" t="s">
        <v>14271</v>
      </c>
      <c r="J2656" s="7" t="s">
        <v>14272</v>
      </c>
      <c r="K2656" s="42">
        <v>44126</v>
      </c>
      <c r="L2656" s="7" t="s">
        <v>35</v>
      </c>
      <c r="M2656" s="7">
        <v>492</v>
      </c>
      <c r="N2656" s="7">
        <v>10</v>
      </c>
      <c r="O2656" s="7">
        <v>144</v>
      </c>
      <c r="P2656" s="7">
        <v>0.38600000000000001</v>
      </c>
      <c r="Q2656" s="7" t="str">
        <f>CONCATENATE(Z2656,"х",AA2656,"х",AB2656)</f>
        <v>257х197х11</v>
      </c>
      <c r="R2656" s="7" t="s">
        <v>94</v>
      </c>
      <c r="S2656" s="7">
        <v>3</v>
      </c>
      <c r="T2656" s="7" t="s">
        <v>14273</v>
      </c>
      <c r="U2656" s="7" t="s">
        <v>215</v>
      </c>
      <c r="V2656" s="7">
        <v>265804</v>
      </c>
      <c r="W2656" s="7">
        <f>A2656*M2656</f>
        <v>0</v>
      </c>
      <c r="X2656" s="7" t="str">
        <f>IF(A2656&gt;=1,1," ")</f>
        <v xml:space="preserve"> </v>
      </c>
      <c r="Y2656" s="7">
        <f>P2656*A2656</f>
        <v>0</v>
      </c>
      <c r="Z2656" s="7">
        <v>257</v>
      </c>
      <c r="AA2656" s="7">
        <v>197</v>
      </c>
      <c r="AB2656" s="7">
        <v>11</v>
      </c>
    </row>
    <row r="2657" spans="2:28" ht="236.25" x14ac:dyDescent="0.2">
      <c r="B2657" s="7" t="s">
        <v>14274</v>
      </c>
      <c r="D2657" s="7" t="s">
        <v>14275</v>
      </c>
      <c r="E2657" s="7" t="s">
        <v>14276</v>
      </c>
      <c r="F2657" s="7" t="s">
        <v>14277</v>
      </c>
      <c r="G2657" s="7" t="s">
        <v>63</v>
      </c>
      <c r="H2657" s="7" t="s">
        <v>204</v>
      </c>
      <c r="I2657" s="49" t="s">
        <v>14278</v>
      </c>
      <c r="J2657" s="7" t="s">
        <v>14279</v>
      </c>
      <c r="K2657" s="42">
        <v>44153</v>
      </c>
      <c r="L2657" s="7" t="s">
        <v>35</v>
      </c>
      <c r="M2657" s="7">
        <v>768</v>
      </c>
      <c r="N2657" s="7">
        <v>10</v>
      </c>
      <c r="O2657" s="7">
        <v>160</v>
      </c>
      <c r="P2657" s="7">
        <v>0.83099999999999996</v>
      </c>
      <c r="Q2657" s="7" t="str">
        <f>CONCATENATE(Z2657,"х",AA2657,"х",AB2657)</f>
        <v>291х216х15</v>
      </c>
      <c r="R2657" s="7" t="s">
        <v>206</v>
      </c>
      <c r="S2657" s="7" t="s">
        <v>39</v>
      </c>
      <c r="T2657" s="7" t="s">
        <v>14280</v>
      </c>
      <c r="U2657" s="7" t="s">
        <v>56</v>
      </c>
      <c r="V2657" s="7">
        <v>265806</v>
      </c>
      <c r="W2657" s="7">
        <f>A2657*M2657</f>
        <v>0</v>
      </c>
      <c r="X2657" s="7" t="str">
        <f>IF(A2657&gt;=1,1," ")</f>
        <v xml:space="preserve"> </v>
      </c>
      <c r="Y2657" s="7">
        <f>P2657*A2657</f>
        <v>0</v>
      </c>
      <c r="Z2657" s="7">
        <v>291</v>
      </c>
      <c r="AA2657" s="7">
        <v>216</v>
      </c>
      <c r="AB2657" s="7">
        <v>15</v>
      </c>
    </row>
    <row r="2658" spans="2:28" ht="258.75" x14ac:dyDescent="0.2">
      <c r="B2658" s="7" t="s">
        <v>14281</v>
      </c>
      <c r="D2658" s="7" t="s">
        <v>14282</v>
      </c>
      <c r="E2658" s="7" t="s">
        <v>6203</v>
      </c>
      <c r="F2658" s="7" t="s">
        <v>14283</v>
      </c>
      <c r="G2658" s="7" t="s">
        <v>78</v>
      </c>
      <c r="H2658" s="7" t="s">
        <v>204</v>
      </c>
      <c r="I2658" s="49" t="s">
        <v>14284</v>
      </c>
      <c r="J2658" s="7" t="s">
        <v>6200</v>
      </c>
      <c r="K2658" s="42">
        <v>44095</v>
      </c>
      <c r="L2658" s="7" t="s">
        <v>35</v>
      </c>
      <c r="M2658" s="7">
        <v>768</v>
      </c>
      <c r="N2658" s="7">
        <v>10</v>
      </c>
      <c r="O2658" s="7">
        <v>160</v>
      </c>
      <c r="P2658" s="7">
        <v>0.84299999999999997</v>
      </c>
      <c r="Q2658" s="7" t="str">
        <f>CONCATENATE(Z2658,"х",AA2658,"х",AB2658)</f>
        <v>288х215х13</v>
      </c>
      <c r="R2658" s="7" t="s">
        <v>206</v>
      </c>
      <c r="S2658" s="7" t="s">
        <v>39</v>
      </c>
      <c r="T2658" s="7" t="s">
        <v>14280</v>
      </c>
      <c r="U2658" s="7" t="s">
        <v>56</v>
      </c>
      <c r="V2658" s="7">
        <v>265802</v>
      </c>
      <c r="W2658" s="7">
        <f>A2658*M2658</f>
        <v>0</v>
      </c>
      <c r="X2658" s="7" t="str">
        <f>IF(A2658&gt;=1,1," ")</f>
        <v xml:space="preserve"> </v>
      </c>
      <c r="Y2658" s="7">
        <f>P2658*A2658</f>
        <v>0</v>
      </c>
      <c r="Z2658" s="7">
        <v>288</v>
      </c>
      <c r="AA2658" s="7">
        <v>215</v>
      </c>
      <c r="AB2658" s="7">
        <v>13</v>
      </c>
    </row>
    <row r="2659" spans="2:28" ht="191.25" x14ac:dyDescent="0.2">
      <c r="B2659" s="7" t="s">
        <v>14285</v>
      </c>
      <c r="D2659" s="7" t="s">
        <v>14286</v>
      </c>
      <c r="E2659" s="7" t="s">
        <v>14287</v>
      </c>
      <c r="F2659" s="7" t="s">
        <v>14288</v>
      </c>
      <c r="G2659" s="7" t="s">
        <v>63</v>
      </c>
      <c r="H2659" s="7" t="s">
        <v>1238</v>
      </c>
      <c r="I2659" s="49" t="s">
        <v>14289</v>
      </c>
      <c r="J2659" s="7" t="s">
        <v>14290</v>
      </c>
      <c r="K2659" s="42">
        <v>44012</v>
      </c>
      <c r="L2659" s="7" t="s">
        <v>35</v>
      </c>
      <c r="M2659" s="7">
        <v>450</v>
      </c>
      <c r="N2659" s="7">
        <v>10</v>
      </c>
      <c r="O2659" s="7">
        <v>352</v>
      </c>
      <c r="P2659" s="7">
        <v>0.35099999999999998</v>
      </c>
      <c r="Q2659" s="7" t="str">
        <f>CONCATENATE(Z2659,"х",AA2659,"х",AB2659)</f>
        <v>208х130х29</v>
      </c>
      <c r="R2659" s="7" t="s">
        <v>36</v>
      </c>
      <c r="S2659" s="7" t="s">
        <v>39</v>
      </c>
      <c r="T2659" s="7" t="s">
        <v>14291</v>
      </c>
      <c r="U2659" s="7" t="s">
        <v>37</v>
      </c>
      <c r="V2659" s="7">
        <v>265518</v>
      </c>
      <c r="W2659" s="7">
        <f>A2659*M2659</f>
        <v>0</v>
      </c>
      <c r="X2659" s="7" t="str">
        <f>IF(A2659&gt;=1,1," ")</f>
        <v xml:space="preserve"> </v>
      </c>
      <c r="Y2659" s="7">
        <f>P2659*A2659</f>
        <v>0</v>
      </c>
      <c r="Z2659" s="7">
        <v>208</v>
      </c>
      <c r="AA2659" s="7">
        <v>130</v>
      </c>
      <c r="AB2659" s="7">
        <v>29</v>
      </c>
    </row>
    <row r="2660" spans="2:28" ht="191.25" x14ac:dyDescent="0.2">
      <c r="B2660" s="7" t="s">
        <v>14292</v>
      </c>
      <c r="D2660" s="7" t="s">
        <v>14293</v>
      </c>
      <c r="E2660" s="7" t="s">
        <v>14287</v>
      </c>
      <c r="F2660" s="7" t="s">
        <v>14294</v>
      </c>
      <c r="G2660" s="7" t="s">
        <v>78</v>
      </c>
      <c r="H2660" s="7" t="s">
        <v>1238</v>
      </c>
      <c r="I2660" s="49" t="s">
        <v>14295</v>
      </c>
      <c r="J2660" s="7" t="s">
        <v>14296</v>
      </c>
      <c r="K2660" s="42">
        <v>43936</v>
      </c>
      <c r="L2660" s="7" t="s">
        <v>35</v>
      </c>
      <c r="M2660" s="7">
        <v>450</v>
      </c>
      <c r="N2660" s="7">
        <v>10</v>
      </c>
      <c r="O2660" s="7">
        <v>352</v>
      </c>
      <c r="P2660" s="7">
        <v>0.35399999999999998</v>
      </c>
      <c r="Q2660" s="7" t="str">
        <f>CONCATENATE(Z2660,"х",AA2660,"х",AB2660)</f>
        <v>208х132х29</v>
      </c>
      <c r="R2660" s="7" t="s">
        <v>36</v>
      </c>
      <c r="S2660" s="7" t="s">
        <v>39</v>
      </c>
      <c r="T2660" s="7" t="s">
        <v>14291</v>
      </c>
      <c r="U2660" s="7" t="s">
        <v>37</v>
      </c>
      <c r="V2660" s="7">
        <v>265520</v>
      </c>
      <c r="W2660" s="7">
        <f>A2660*M2660</f>
        <v>0</v>
      </c>
      <c r="X2660" s="7" t="str">
        <f>IF(A2660&gt;=1,1," ")</f>
        <v xml:space="preserve"> </v>
      </c>
      <c r="Y2660" s="7">
        <f>P2660*A2660</f>
        <v>0</v>
      </c>
      <c r="Z2660" s="7">
        <v>208</v>
      </c>
      <c r="AA2660" s="7">
        <v>132</v>
      </c>
      <c r="AB2660" s="7">
        <v>29</v>
      </c>
    </row>
    <row r="2661" spans="2:28" ht="123.75" x14ac:dyDescent="0.2">
      <c r="B2661" s="7" t="s">
        <v>14297</v>
      </c>
      <c r="D2661" s="7" t="s">
        <v>14298</v>
      </c>
      <c r="E2661" s="7" t="s">
        <v>14299</v>
      </c>
      <c r="F2661" s="7" t="s">
        <v>14300</v>
      </c>
      <c r="G2661" s="7" t="s">
        <v>63</v>
      </c>
      <c r="H2661" s="7" t="s">
        <v>2983</v>
      </c>
      <c r="I2661" s="49" t="s">
        <v>14301</v>
      </c>
      <c r="J2661" s="7" t="s">
        <v>14302</v>
      </c>
      <c r="K2661" s="42">
        <v>44096</v>
      </c>
      <c r="L2661" s="7" t="s">
        <v>35</v>
      </c>
      <c r="M2661" s="7">
        <v>450</v>
      </c>
      <c r="N2661" s="7">
        <v>10</v>
      </c>
      <c r="O2661" s="7">
        <v>128</v>
      </c>
      <c r="P2661" s="7">
        <v>0.36</v>
      </c>
      <c r="Q2661" s="7" t="str">
        <f>CONCATENATE(Z2661,"х",AA2661,"х",AB2661)</f>
        <v>255х198х10</v>
      </c>
      <c r="R2661" s="7" t="s">
        <v>94</v>
      </c>
      <c r="S2661" s="7">
        <v>3</v>
      </c>
      <c r="T2661" s="7" t="s">
        <v>14303</v>
      </c>
      <c r="U2661" s="7" t="s">
        <v>84</v>
      </c>
      <c r="V2661" s="7">
        <v>257099</v>
      </c>
      <c r="W2661" s="7">
        <f>A2661*M2661</f>
        <v>0</v>
      </c>
      <c r="X2661" s="7" t="str">
        <f>IF(A2661&gt;=1,1," ")</f>
        <v xml:space="preserve"> </v>
      </c>
      <c r="Y2661" s="7">
        <f>P2661*A2661</f>
        <v>0</v>
      </c>
      <c r="Z2661" s="7">
        <v>255</v>
      </c>
      <c r="AA2661" s="7">
        <v>198</v>
      </c>
      <c r="AB2661" s="7">
        <v>10</v>
      </c>
    </row>
    <row r="2662" spans="2:28" ht="135" x14ac:dyDescent="0.2">
      <c r="B2662" s="7" t="s">
        <v>14304</v>
      </c>
      <c r="D2662" s="7" t="s">
        <v>14305</v>
      </c>
      <c r="E2662" s="7" t="s">
        <v>14306</v>
      </c>
      <c r="F2662" s="7" t="s">
        <v>14307</v>
      </c>
      <c r="G2662" s="7" t="s">
        <v>63</v>
      </c>
      <c r="H2662" s="7" t="s">
        <v>2983</v>
      </c>
      <c r="I2662" s="49" t="s">
        <v>14308</v>
      </c>
      <c r="J2662" s="7" t="s">
        <v>14309</v>
      </c>
      <c r="K2662" s="42">
        <v>44288</v>
      </c>
      <c r="L2662" s="7" t="s">
        <v>35</v>
      </c>
      <c r="M2662" s="7">
        <v>450</v>
      </c>
      <c r="N2662" s="7">
        <v>10</v>
      </c>
      <c r="O2662" s="7">
        <v>128</v>
      </c>
      <c r="P2662" s="7">
        <v>0.35699999999999998</v>
      </c>
      <c r="Q2662" s="7" t="str">
        <f>CONCATENATE(Z2662,"х",AA2662,"х",AB2662)</f>
        <v>256х198х10</v>
      </c>
      <c r="R2662" s="7" t="s">
        <v>94</v>
      </c>
      <c r="S2662" s="7">
        <v>3</v>
      </c>
      <c r="T2662" s="7" t="s">
        <v>14303</v>
      </c>
      <c r="U2662" s="7" t="s">
        <v>84</v>
      </c>
      <c r="V2662" s="7">
        <v>257098</v>
      </c>
      <c r="W2662" s="7">
        <f>A2662*M2662</f>
        <v>0</v>
      </c>
      <c r="X2662" s="7" t="str">
        <f>IF(A2662&gt;=1,1," ")</f>
        <v xml:space="preserve"> </v>
      </c>
      <c r="Y2662" s="7">
        <f>P2662*A2662</f>
        <v>0</v>
      </c>
      <c r="Z2662" s="7">
        <v>256</v>
      </c>
      <c r="AA2662" s="7">
        <v>198</v>
      </c>
      <c r="AB2662" s="7">
        <v>10</v>
      </c>
    </row>
    <row r="2663" spans="2:28" ht="157.5" x14ac:dyDescent="0.2">
      <c r="B2663" s="7" t="s">
        <v>14310</v>
      </c>
      <c r="D2663" s="7" t="s">
        <v>14311</v>
      </c>
      <c r="E2663" s="7" t="s">
        <v>3090</v>
      </c>
      <c r="F2663" s="7" t="s">
        <v>14312</v>
      </c>
      <c r="G2663" s="7" t="s">
        <v>63</v>
      </c>
      <c r="H2663" s="7" t="s">
        <v>79</v>
      </c>
      <c r="I2663" s="49" t="s">
        <v>14313</v>
      </c>
      <c r="J2663" s="42">
        <v>42934</v>
      </c>
      <c r="K2663" s="42">
        <v>42934</v>
      </c>
      <c r="L2663" s="7" t="s">
        <v>35</v>
      </c>
      <c r="M2663" s="7">
        <v>360</v>
      </c>
      <c r="N2663" s="7">
        <v>10</v>
      </c>
      <c r="O2663" s="7">
        <v>160</v>
      </c>
      <c r="P2663" s="7">
        <v>0.378</v>
      </c>
      <c r="Q2663" s="7" t="str">
        <f>CONCATENATE(Z2663,"х",AA2663,"х",AB2663)</f>
        <v>219х144х17</v>
      </c>
      <c r="R2663" s="7" t="s">
        <v>82</v>
      </c>
      <c r="S2663" s="7" t="s">
        <v>39</v>
      </c>
      <c r="T2663" s="7" t="s">
        <v>14314</v>
      </c>
      <c r="U2663" s="7" t="s">
        <v>215</v>
      </c>
      <c r="V2663" s="7">
        <v>265849</v>
      </c>
      <c r="W2663" s="7">
        <f>A2663*M2663</f>
        <v>0</v>
      </c>
      <c r="X2663" s="7" t="str">
        <f>IF(A2663&gt;=1,1," ")</f>
        <v xml:space="preserve"> </v>
      </c>
      <c r="Y2663" s="7">
        <f>P2663*A2663</f>
        <v>0</v>
      </c>
      <c r="Z2663" s="7">
        <v>219</v>
      </c>
      <c r="AA2663" s="7">
        <v>144</v>
      </c>
      <c r="AB2663" s="7">
        <v>17</v>
      </c>
    </row>
    <row r="2664" spans="2:28" ht="292.5" x14ac:dyDescent="0.2">
      <c r="B2664" s="7" t="s">
        <v>14315</v>
      </c>
      <c r="D2664" s="7" t="s">
        <v>14316</v>
      </c>
      <c r="E2664" s="7" t="s">
        <v>14317</v>
      </c>
      <c r="F2664" s="7" t="s">
        <v>14318</v>
      </c>
      <c r="G2664" s="7" t="s">
        <v>63</v>
      </c>
      <c r="H2664" s="7" t="s">
        <v>158</v>
      </c>
      <c r="I2664" s="49" t="s">
        <v>14319</v>
      </c>
      <c r="J2664" s="7" t="s">
        <v>14320</v>
      </c>
      <c r="K2664" s="42">
        <v>43879</v>
      </c>
      <c r="L2664" s="7" t="s">
        <v>35</v>
      </c>
      <c r="M2664" s="7">
        <v>360</v>
      </c>
      <c r="N2664" s="7">
        <v>10</v>
      </c>
      <c r="O2664" s="7">
        <v>160</v>
      </c>
      <c r="P2664" s="7">
        <v>0.378</v>
      </c>
      <c r="Q2664" s="7" t="str">
        <f>CONCATENATE(Z2664,"х",AA2664,"х",AB2664)</f>
        <v>218х143х17</v>
      </c>
      <c r="R2664" s="7" t="s">
        <v>82</v>
      </c>
      <c r="S2664" s="7" t="s">
        <v>39</v>
      </c>
      <c r="T2664" s="7" t="s">
        <v>14314</v>
      </c>
      <c r="U2664" s="7" t="s">
        <v>215</v>
      </c>
      <c r="V2664" s="7">
        <v>269602</v>
      </c>
      <c r="W2664" s="7">
        <f>A2664*M2664</f>
        <v>0</v>
      </c>
      <c r="X2664" s="7" t="str">
        <f>IF(A2664&gt;=1,1," ")</f>
        <v xml:space="preserve"> </v>
      </c>
      <c r="Y2664" s="7">
        <f>P2664*A2664</f>
        <v>0</v>
      </c>
      <c r="Z2664" s="7">
        <v>218</v>
      </c>
      <c r="AA2664" s="7">
        <v>143</v>
      </c>
      <c r="AB2664" s="7">
        <v>17</v>
      </c>
    </row>
    <row r="2665" spans="2:28" ht="146.25" x14ac:dyDescent="0.2">
      <c r="B2665" s="7" t="s">
        <v>14321</v>
      </c>
      <c r="D2665" s="7" t="s">
        <v>14322</v>
      </c>
      <c r="E2665" s="7" t="s">
        <v>14323</v>
      </c>
      <c r="F2665" s="7" t="s">
        <v>14324</v>
      </c>
      <c r="G2665" s="7" t="s">
        <v>63</v>
      </c>
      <c r="H2665" s="7" t="s">
        <v>158</v>
      </c>
      <c r="I2665" s="49" t="s">
        <v>14325</v>
      </c>
      <c r="J2665" s="7" t="s">
        <v>14326</v>
      </c>
      <c r="K2665" s="42">
        <v>44336</v>
      </c>
      <c r="L2665" s="7" t="s">
        <v>35</v>
      </c>
      <c r="M2665" s="7">
        <v>360</v>
      </c>
      <c r="N2665" s="7">
        <v>10</v>
      </c>
      <c r="O2665" s="7">
        <v>160</v>
      </c>
      <c r="P2665" s="7">
        <v>0.38300000000000001</v>
      </c>
      <c r="Q2665" s="7" t="str">
        <f>CONCATENATE(Z2665,"х",AA2665,"х",AB2665)</f>
        <v>220х144х17</v>
      </c>
      <c r="R2665" s="7" t="s">
        <v>82</v>
      </c>
      <c r="S2665" s="7" t="s">
        <v>39</v>
      </c>
      <c r="T2665" s="7" t="s">
        <v>14314</v>
      </c>
      <c r="U2665" s="7" t="s">
        <v>215</v>
      </c>
      <c r="V2665" s="7">
        <v>271373</v>
      </c>
      <c r="W2665" s="7">
        <f>A2665*M2665</f>
        <v>0</v>
      </c>
      <c r="X2665" s="7" t="str">
        <f>IF(A2665&gt;=1,1," ")</f>
        <v xml:space="preserve"> </v>
      </c>
      <c r="Y2665" s="7">
        <f>P2665*A2665</f>
        <v>0</v>
      </c>
      <c r="Z2665" s="7">
        <v>220</v>
      </c>
      <c r="AA2665" s="7">
        <v>144</v>
      </c>
      <c r="AB2665" s="7">
        <v>17</v>
      </c>
    </row>
    <row r="2666" spans="2:28" ht="168.75" x14ac:dyDescent="0.2">
      <c r="B2666" s="7" t="s">
        <v>14327</v>
      </c>
      <c r="D2666" s="7" t="s">
        <v>14328</v>
      </c>
      <c r="E2666" s="7" t="s">
        <v>3041</v>
      </c>
      <c r="F2666" s="7" t="s">
        <v>14329</v>
      </c>
      <c r="G2666" s="7" t="s">
        <v>63</v>
      </c>
      <c r="H2666" s="7" t="s">
        <v>79</v>
      </c>
      <c r="I2666" s="49" t="s">
        <v>14330</v>
      </c>
      <c r="J2666" s="7" t="s">
        <v>3044</v>
      </c>
      <c r="K2666" s="42">
        <v>44228</v>
      </c>
      <c r="L2666" s="7" t="s">
        <v>35</v>
      </c>
      <c r="M2666" s="7">
        <v>360</v>
      </c>
      <c r="N2666" s="7">
        <v>10</v>
      </c>
      <c r="O2666" s="7">
        <v>160</v>
      </c>
      <c r="P2666" s="7">
        <v>0.38300000000000001</v>
      </c>
      <c r="Q2666" s="7" t="str">
        <f>CONCATENATE(Z2666,"х",AA2666,"х",AB2666)</f>
        <v>221х146х18</v>
      </c>
      <c r="R2666" s="7" t="s">
        <v>82</v>
      </c>
      <c r="S2666" s="7" t="s">
        <v>39</v>
      </c>
      <c r="T2666" s="7" t="s">
        <v>14314</v>
      </c>
      <c r="U2666" s="7" t="s">
        <v>215</v>
      </c>
      <c r="V2666" s="7">
        <v>265850</v>
      </c>
      <c r="W2666" s="7">
        <f>A2666*M2666</f>
        <v>0</v>
      </c>
      <c r="X2666" s="7" t="str">
        <f>IF(A2666&gt;=1,1," ")</f>
        <v xml:space="preserve"> </v>
      </c>
      <c r="Y2666" s="7">
        <f>P2666*A2666</f>
        <v>0</v>
      </c>
      <c r="Z2666" s="7">
        <v>221</v>
      </c>
      <c r="AA2666" s="7">
        <v>146</v>
      </c>
      <c r="AB2666" s="7">
        <v>18</v>
      </c>
    </row>
    <row r="2667" spans="2:28" ht="409.5" x14ac:dyDescent="0.2">
      <c r="B2667" s="7" t="s">
        <v>14331</v>
      </c>
      <c r="C2667" s="7" t="s">
        <v>59</v>
      </c>
      <c r="D2667" s="7" t="s">
        <v>14332</v>
      </c>
      <c r="E2667" s="7" t="s">
        <v>14333</v>
      </c>
      <c r="F2667" s="7" t="s">
        <v>14334</v>
      </c>
      <c r="G2667" s="7" t="s">
        <v>63</v>
      </c>
      <c r="H2667" s="7" t="s">
        <v>284</v>
      </c>
      <c r="I2667" s="49" t="s">
        <v>14335</v>
      </c>
      <c r="J2667" s="7" t="s">
        <v>14336</v>
      </c>
      <c r="K2667" s="42">
        <v>44260</v>
      </c>
      <c r="L2667" s="7" t="s">
        <v>35</v>
      </c>
      <c r="M2667" s="7">
        <v>513.6</v>
      </c>
      <c r="N2667" s="7">
        <v>10</v>
      </c>
      <c r="O2667" s="7">
        <v>320</v>
      </c>
      <c r="P2667" s="7">
        <v>0.33900000000000002</v>
      </c>
      <c r="Q2667" s="7" t="str">
        <f>CONCATENATE(Z2667,"х",AA2667,"х",AB2667)</f>
        <v>200х125х24</v>
      </c>
      <c r="R2667" s="7" t="s">
        <v>36</v>
      </c>
      <c r="S2667" s="7" t="s">
        <v>39</v>
      </c>
      <c r="T2667" s="7" t="s">
        <v>14337</v>
      </c>
      <c r="U2667" s="7" t="s">
        <v>37</v>
      </c>
      <c r="V2667" s="7">
        <v>270643</v>
      </c>
      <c r="W2667" s="7">
        <f>A2667*M2667</f>
        <v>0</v>
      </c>
      <c r="X2667" s="7" t="str">
        <f>IF(A2667&gt;=1,1," ")</f>
        <v xml:space="preserve"> </v>
      </c>
      <c r="Y2667" s="7">
        <f>P2667*A2667</f>
        <v>0</v>
      </c>
      <c r="Z2667" s="7">
        <v>200</v>
      </c>
      <c r="AA2667" s="7">
        <v>125</v>
      </c>
      <c r="AB2667" s="7">
        <v>24</v>
      </c>
    </row>
    <row r="2668" spans="2:28" x14ac:dyDescent="0.2">
      <c r="B2668" s="7" t="s">
        <v>14338</v>
      </c>
      <c r="D2668" s="7" t="s">
        <v>14339</v>
      </c>
      <c r="E2668" s="7" t="s">
        <v>14340</v>
      </c>
      <c r="F2668" s="7" t="s">
        <v>14341</v>
      </c>
      <c r="G2668" s="7" t="s">
        <v>78</v>
      </c>
      <c r="H2668" s="7" t="s">
        <v>512</v>
      </c>
      <c r="I2668" s="7" t="s">
        <v>14342</v>
      </c>
      <c r="J2668" s="7" t="s">
        <v>14343</v>
      </c>
      <c r="K2668" s="42">
        <v>44011</v>
      </c>
      <c r="L2668" s="7" t="s">
        <v>35</v>
      </c>
      <c r="M2668" s="7">
        <v>54</v>
      </c>
      <c r="N2668" s="7">
        <v>20</v>
      </c>
      <c r="O2668" s="7">
        <v>64</v>
      </c>
      <c r="P2668" s="7">
        <v>2.8000000000000001E-2</v>
      </c>
      <c r="Q2668" s="7" t="str">
        <f>CONCATENATE(Z2668,"х",AA2668,"х",AB2668)</f>
        <v>140х107х4</v>
      </c>
      <c r="R2668" s="7" t="s">
        <v>13370</v>
      </c>
      <c r="S2668" s="7">
        <v>3</v>
      </c>
      <c r="T2668" s="7" t="s">
        <v>14344</v>
      </c>
      <c r="U2668" s="7" t="s">
        <v>56</v>
      </c>
      <c r="V2668" s="7">
        <v>222895</v>
      </c>
      <c r="W2668" s="7">
        <f>A2668*M2668</f>
        <v>0</v>
      </c>
      <c r="X2668" s="7" t="str">
        <f>IF(A2668&gt;=1,1," ")</f>
        <v xml:space="preserve"> </v>
      </c>
      <c r="Y2668" s="7">
        <f>P2668*A2668</f>
        <v>0</v>
      </c>
      <c r="Z2668" s="7">
        <v>140</v>
      </c>
      <c r="AA2668" s="7">
        <v>107</v>
      </c>
      <c r="AB2668" s="7">
        <v>4</v>
      </c>
    </row>
    <row r="2669" spans="2:28" x14ac:dyDescent="0.2">
      <c r="B2669" s="7" t="s">
        <v>14345</v>
      </c>
      <c r="D2669" s="7" t="s">
        <v>14346</v>
      </c>
      <c r="E2669" s="7" t="s">
        <v>14340</v>
      </c>
      <c r="F2669" s="7" t="s">
        <v>14347</v>
      </c>
      <c r="G2669" s="7" t="s">
        <v>78</v>
      </c>
      <c r="H2669" s="7" t="s">
        <v>512</v>
      </c>
      <c r="I2669" s="7" t="s">
        <v>14342</v>
      </c>
      <c r="J2669" s="7" t="s">
        <v>14343</v>
      </c>
      <c r="K2669" s="42">
        <v>44011</v>
      </c>
      <c r="L2669" s="7" t="s">
        <v>35</v>
      </c>
      <c r="M2669" s="7">
        <v>54</v>
      </c>
      <c r="N2669" s="7">
        <v>20</v>
      </c>
      <c r="O2669" s="7">
        <v>64</v>
      </c>
      <c r="P2669" s="7">
        <v>2.8000000000000001E-2</v>
      </c>
      <c r="Q2669" s="7" t="str">
        <f>CONCATENATE(Z2669,"х",AA2669,"х",AB2669)</f>
        <v>140х107х4</v>
      </c>
      <c r="R2669" s="7" t="s">
        <v>13370</v>
      </c>
      <c r="S2669" s="7">
        <v>3</v>
      </c>
      <c r="T2669" s="7" t="s">
        <v>14344</v>
      </c>
      <c r="U2669" s="7" t="s">
        <v>56</v>
      </c>
      <c r="V2669" s="7">
        <v>221925</v>
      </c>
      <c r="W2669" s="7">
        <f>A2669*M2669</f>
        <v>0</v>
      </c>
      <c r="X2669" s="7" t="str">
        <f>IF(A2669&gt;=1,1," ")</f>
        <v xml:space="preserve"> </v>
      </c>
      <c r="Y2669" s="7">
        <f>P2669*A2669</f>
        <v>0</v>
      </c>
      <c r="Z2669" s="7">
        <v>140</v>
      </c>
      <c r="AA2669" s="7">
        <v>107</v>
      </c>
      <c r="AB2669" s="7">
        <v>4</v>
      </c>
    </row>
    <row r="2670" spans="2:28" x14ac:dyDescent="0.2">
      <c r="B2670" s="7" t="s">
        <v>14348</v>
      </c>
      <c r="D2670" s="7" t="s">
        <v>14349</v>
      </c>
      <c r="E2670" s="7" t="s">
        <v>14340</v>
      </c>
      <c r="F2670" s="7" t="s">
        <v>14350</v>
      </c>
      <c r="G2670" s="7" t="s">
        <v>78</v>
      </c>
      <c r="H2670" s="7" t="s">
        <v>512</v>
      </c>
      <c r="I2670" s="7" t="s">
        <v>14342</v>
      </c>
      <c r="J2670" s="7" t="s">
        <v>14343</v>
      </c>
      <c r="K2670" s="42">
        <v>44011</v>
      </c>
      <c r="L2670" s="7" t="s">
        <v>35</v>
      </c>
      <c r="M2670" s="7">
        <v>54</v>
      </c>
      <c r="N2670" s="7">
        <v>20</v>
      </c>
      <c r="O2670" s="7">
        <v>64</v>
      </c>
      <c r="P2670" s="7">
        <v>2.8000000000000001E-2</v>
      </c>
      <c r="Q2670" s="7" t="str">
        <f>CONCATENATE(Z2670,"х",AA2670,"х",AB2670)</f>
        <v>140х107х4</v>
      </c>
      <c r="R2670" s="7" t="s">
        <v>13370</v>
      </c>
      <c r="S2670" s="7">
        <v>3</v>
      </c>
      <c r="T2670" s="7" t="s">
        <v>14344</v>
      </c>
      <c r="U2670" s="7" t="s">
        <v>56</v>
      </c>
      <c r="V2670" s="7">
        <v>225056</v>
      </c>
      <c r="W2670" s="7">
        <f>A2670*M2670</f>
        <v>0</v>
      </c>
      <c r="X2670" s="7" t="str">
        <f>IF(A2670&gt;=1,1," ")</f>
        <v xml:space="preserve"> </v>
      </c>
      <c r="Y2670" s="7">
        <f>P2670*A2670</f>
        <v>0</v>
      </c>
      <c r="Z2670" s="7">
        <v>140</v>
      </c>
      <c r="AA2670" s="7">
        <v>107</v>
      </c>
      <c r="AB2670" s="7">
        <v>4</v>
      </c>
    </row>
    <row r="2671" spans="2:28" x14ac:dyDescent="0.2">
      <c r="B2671" s="7" t="s">
        <v>14351</v>
      </c>
      <c r="D2671" s="7" t="s">
        <v>14352</v>
      </c>
      <c r="E2671" s="7" t="s">
        <v>14340</v>
      </c>
      <c r="F2671" s="7" t="s">
        <v>14353</v>
      </c>
      <c r="G2671" s="7" t="s">
        <v>78</v>
      </c>
      <c r="H2671" s="7" t="s">
        <v>512</v>
      </c>
      <c r="I2671" s="7" t="s">
        <v>14342</v>
      </c>
      <c r="J2671" s="7" t="s">
        <v>14343</v>
      </c>
      <c r="K2671" s="42">
        <v>44011</v>
      </c>
      <c r="L2671" s="7" t="s">
        <v>35</v>
      </c>
      <c r="M2671" s="7">
        <v>54</v>
      </c>
      <c r="N2671" s="7">
        <v>20</v>
      </c>
      <c r="O2671" s="7">
        <v>64</v>
      </c>
      <c r="P2671" s="7">
        <v>2.8000000000000001E-2</v>
      </c>
      <c r="Q2671" s="7" t="str">
        <f>CONCATENATE(Z2671,"х",AA2671,"х",AB2671)</f>
        <v>140х107х4</v>
      </c>
      <c r="R2671" s="7" t="s">
        <v>13370</v>
      </c>
      <c r="S2671" s="7">
        <v>3</v>
      </c>
      <c r="T2671" s="7" t="s">
        <v>14344</v>
      </c>
      <c r="U2671" s="7" t="s">
        <v>56</v>
      </c>
      <c r="V2671" s="7">
        <v>225061</v>
      </c>
      <c r="W2671" s="7">
        <f>A2671*M2671</f>
        <v>0</v>
      </c>
      <c r="X2671" s="7" t="str">
        <f>IF(A2671&gt;=1,1," ")</f>
        <v xml:space="preserve"> </v>
      </c>
      <c r="Y2671" s="7">
        <f>P2671*A2671</f>
        <v>0</v>
      </c>
      <c r="Z2671" s="7">
        <v>140</v>
      </c>
      <c r="AA2671" s="7">
        <v>107</v>
      </c>
      <c r="AB2671" s="7">
        <v>4</v>
      </c>
    </row>
    <row r="2672" spans="2:28" x14ac:dyDescent="0.2">
      <c r="B2672" s="7" t="s">
        <v>14354</v>
      </c>
      <c r="D2672" s="7" t="s">
        <v>14355</v>
      </c>
      <c r="E2672" s="7" t="s">
        <v>14340</v>
      </c>
      <c r="F2672" s="7" t="s">
        <v>14356</v>
      </c>
      <c r="G2672" s="7" t="s">
        <v>78</v>
      </c>
      <c r="H2672" s="7" t="s">
        <v>512</v>
      </c>
      <c r="I2672" s="7" t="s">
        <v>14342</v>
      </c>
      <c r="J2672" s="7" t="s">
        <v>14343</v>
      </c>
      <c r="K2672" s="42">
        <v>44011</v>
      </c>
      <c r="L2672" s="7" t="s">
        <v>35</v>
      </c>
      <c r="M2672" s="7">
        <v>54</v>
      </c>
      <c r="N2672" s="7">
        <v>20</v>
      </c>
      <c r="O2672" s="7">
        <v>64</v>
      </c>
      <c r="P2672" s="7">
        <v>2.8000000000000001E-2</v>
      </c>
      <c r="Q2672" s="7" t="str">
        <f>CONCATENATE(Z2672,"х",AA2672,"х",AB2672)</f>
        <v>140х107х4</v>
      </c>
      <c r="R2672" s="7" t="s">
        <v>13370</v>
      </c>
      <c r="S2672" s="7">
        <v>3</v>
      </c>
      <c r="T2672" s="7" t="s">
        <v>14344</v>
      </c>
      <c r="U2672" s="7" t="s">
        <v>56</v>
      </c>
      <c r="V2672" s="7">
        <v>221924</v>
      </c>
      <c r="W2672" s="7">
        <f>A2672*M2672</f>
        <v>0</v>
      </c>
      <c r="X2672" s="7" t="str">
        <f>IF(A2672&gt;=1,1," ")</f>
        <v xml:space="preserve"> </v>
      </c>
      <c r="Y2672" s="7">
        <f>P2672*A2672</f>
        <v>0</v>
      </c>
      <c r="Z2672" s="7">
        <v>140</v>
      </c>
      <c r="AA2672" s="7">
        <v>107</v>
      </c>
      <c r="AB2672" s="7">
        <v>4</v>
      </c>
    </row>
    <row r="2673" spans="2:28" x14ac:dyDescent="0.2">
      <c r="B2673" s="7" t="s">
        <v>14357</v>
      </c>
      <c r="D2673" s="7" t="s">
        <v>14358</v>
      </c>
      <c r="E2673" s="7" t="s">
        <v>14340</v>
      </c>
      <c r="F2673" s="7" t="s">
        <v>14359</v>
      </c>
      <c r="G2673" s="7" t="s">
        <v>78</v>
      </c>
      <c r="H2673" s="7" t="s">
        <v>512</v>
      </c>
      <c r="I2673" s="7" t="s">
        <v>14342</v>
      </c>
      <c r="J2673" s="7" t="s">
        <v>14343</v>
      </c>
      <c r="K2673" s="42">
        <v>44011</v>
      </c>
      <c r="L2673" s="7" t="s">
        <v>35</v>
      </c>
      <c r="M2673" s="7">
        <v>54</v>
      </c>
      <c r="N2673" s="7">
        <v>20</v>
      </c>
      <c r="O2673" s="7">
        <v>64</v>
      </c>
      <c r="P2673" s="7">
        <v>2.8000000000000001E-2</v>
      </c>
      <c r="Q2673" s="7" t="str">
        <f>CONCATENATE(Z2673,"х",AA2673,"х",AB2673)</f>
        <v>140х107х4</v>
      </c>
      <c r="R2673" s="7" t="s">
        <v>13370</v>
      </c>
      <c r="S2673" s="7">
        <v>3</v>
      </c>
      <c r="T2673" s="7" t="s">
        <v>14344</v>
      </c>
      <c r="U2673" s="7" t="s">
        <v>56</v>
      </c>
      <c r="V2673" s="7">
        <v>253029</v>
      </c>
      <c r="W2673" s="7">
        <f>A2673*M2673</f>
        <v>0</v>
      </c>
      <c r="X2673" s="7" t="str">
        <f>IF(A2673&gt;=1,1," ")</f>
        <v xml:space="preserve"> </v>
      </c>
      <c r="Y2673" s="7">
        <f>P2673*A2673</f>
        <v>0</v>
      </c>
      <c r="Z2673" s="7">
        <v>140</v>
      </c>
      <c r="AA2673" s="7">
        <v>107</v>
      </c>
      <c r="AB2673" s="7">
        <v>4</v>
      </c>
    </row>
    <row r="2674" spans="2:28" x14ac:dyDescent="0.2">
      <c r="B2674" s="7" t="s">
        <v>14360</v>
      </c>
      <c r="D2674" s="7" t="s">
        <v>14361</v>
      </c>
      <c r="E2674" s="7" t="s">
        <v>14340</v>
      </c>
      <c r="F2674" s="7" t="s">
        <v>14362</v>
      </c>
      <c r="G2674" s="7" t="s">
        <v>78</v>
      </c>
      <c r="H2674" s="7" t="s">
        <v>512</v>
      </c>
      <c r="I2674" s="7" t="s">
        <v>14342</v>
      </c>
      <c r="J2674" s="7" t="s">
        <v>14343</v>
      </c>
      <c r="K2674" s="42">
        <v>44011</v>
      </c>
      <c r="L2674" s="7" t="s">
        <v>35</v>
      </c>
      <c r="M2674" s="7">
        <v>54</v>
      </c>
      <c r="N2674" s="7">
        <v>20</v>
      </c>
      <c r="O2674" s="7">
        <v>64</v>
      </c>
      <c r="P2674" s="7">
        <v>2.8000000000000001E-2</v>
      </c>
      <c r="Q2674" s="7" t="str">
        <f>CONCATENATE(Z2674,"х",AA2674,"х",AB2674)</f>
        <v>140х107х4</v>
      </c>
      <c r="R2674" s="7" t="s">
        <v>13370</v>
      </c>
      <c r="S2674" s="7">
        <v>3</v>
      </c>
      <c r="T2674" s="7" t="s">
        <v>14344</v>
      </c>
      <c r="U2674" s="7" t="s">
        <v>56</v>
      </c>
      <c r="V2674" s="7">
        <v>225064</v>
      </c>
      <c r="W2674" s="7">
        <f>A2674*M2674</f>
        <v>0</v>
      </c>
      <c r="X2674" s="7" t="str">
        <f>IF(A2674&gt;=1,1," ")</f>
        <v xml:space="preserve"> </v>
      </c>
      <c r="Y2674" s="7">
        <f>P2674*A2674</f>
        <v>0</v>
      </c>
      <c r="Z2674" s="7">
        <v>140</v>
      </c>
      <c r="AA2674" s="7">
        <v>107</v>
      </c>
      <c r="AB2674" s="7">
        <v>4</v>
      </c>
    </row>
    <row r="2675" spans="2:28" x14ac:dyDescent="0.2">
      <c r="B2675" s="7" t="s">
        <v>14363</v>
      </c>
      <c r="D2675" s="7" t="s">
        <v>14364</v>
      </c>
      <c r="E2675" s="7" t="s">
        <v>14340</v>
      </c>
      <c r="F2675" s="7" t="s">
        <v>14365</v>
      </c>
      <c r="G2675" s="7" t="s">
        <v>78</v>
      </c>
      <c r="H2675" s="7" t="s">
        <v>512</v>
      </c>
      <c r="I2675" s="7" t="s">
        <v>14342</v>
      </c>
      <c r="J2675" s="7" t="s">
        <v>14343</v>
      </c>
      <c r="K2675" s="42">
        <v>44011</v>
      </c>
      <c r="L2675" s="7" t="s">
        <v>35</v>
      </c>
      <c r="M2675" s="7">
        <v>54</v>
      </c>
      <c r="N2675" s="7">
        <v>20</v>
      </c>
      <c r="O2675" s="7">
        <v>64</v>
      </c>
      <c r="P2675" s="7">
        <v>2.8000000000000001E-2</v>
      </c>
      <c r="Q2675" s="7" t="str">
        <f>CONCATENATE(Z2675,"х",AA2675,"х",AB2675)</f>
        <v>140х107х4</v>
      </c>
      <c r="R2675" s="7" t="s">
        <v>13370</v>
      </c>
      <c r="S2675" s="7">
        <v>3</v>
      </c>
      <c r="T2675" s="7" t="s">
        <v>14344</v>
      </c>
      <c r="U2675" s="7" t="s">
        <v>56</v>
      </c>
      <c r="V2675" s="7">
        <v>217305</v>
      </c>
      <c r="W2675" s="7">
        <f>A2675*M2675</f>
        <v>0</v>
      </c>
      <c r="X2675" s="7" t="str">
        <f>IF(A2675&gt;=1,1," ")</f>
        <v xml:space="preserve"> </v>
      </c>
      <c r="Y2675" s="7">
        <f>P2675*A2675</f>
        <v>0</v>
      </c>
      <c r="Z2675" s="7">
        <v>140</v>
      </c>
      <c r="AA2675" s="7">
        <v>107</v>
      </c>
      <c r="AB2675" s="7">
        <v>4</v>
      </c>
    </row>
    <row r="2676" spans="2:28" x14ac:dyDescent="0.2">
      <c r="B2676" s="7" t="s">
        <v>14366</v>
      </c>
      <c r="D2676" s="7" t="s">
        <v>14367</v>
      </c>
      <c r="E2676" s="7" t="s">
        <v>14340</v>
      </c>
      <c r="F2676" s="7" t="s">
        <v>14368</v>
      </c>
      <c r="G2676" s="7" t="s">
        <v>78</v>
      </c>
      <c r="H2676" s="7" t="s">
        <v>512</v>
      </c>
      <c r="I2676" s="7" t="s">
        <v>14342</v>
      </c>
      <c r="J2676" s="7" t="s">
        <v>14343</v>
      </c>
      <c r="K2676" s="42">
        <v>44011</v>
      </c>
      <c r="L2676" s="7" t="s">
        <v>35</v>
      </c>
      <c r="M2676" s="7">
        <v>54</v>
      </c>
      <c r="N2676" s="7">
        <v>20</v>
      </c>
      <c r="O2676" s="7">
        <v>64</v>
      </c>
      <c r="P2676" s="7">
        <v>2.8000000000000001E-2</v>
      </c>
      <c r="Q2676" s="7" t="str">
        <f>CONCATENATE(Z2676,"х",AA2676,"х",AB2676)</f>
        <v>140х105х4</v>
      </c>
      <c r="R2676" s="7" t="s">
        <v>13370</v>
      </c>
      <c r="S2676" s="7">
        <v>3</v>
      </c>
      <c r="T2676" s="7" t="s">
        <v>14344</v>
      </c>
      <c r="U2676" s="7" t="s">
        <v>56</v>
      </c>
      <c r="V2676" s="7">
        <v>233778</v>
      </c>
      <c r="W2676" s="7">
        <f>A2676*M2676</f>
        <v>0</v>
      </c>
      <c r="X2676" s="7" t="str">
        <f>IF(A2676&gt;=1,1," ")</f>
        <v xml:space="preserve"> </v>
      </c>
      <c r="Y2676" s="7">
        <f>P2676*A2676</f>
        <v>0</v>
      </c>
      <c r="Z2676" s="7">
        <v>140</v>
      </c>
      <c r="AA2676" s="7">
        <v>105</v>
      </c>
      <c r="AB2676" s="7">
        <v>4</v>
      </c>
    </row>
    <row r="2677" spans="2:28" x14ac:dyDescent="0.2">
      <c r="B2677" s="7" t="s">
        <v>14369</v>
      </c>
      <c r="D2677" s="7" t="s">
        <v>14370</v>
      </c>
      <c r="E2677" s="7" t="s">
        <v>14340</v>
      </c>
      <c r="F2677" s="7" t="s">
        <v>14371</v>
      </c>
      <c r="G2677" s="7" t="s">
        <v>78</v>
      </c>
      <c r="H2677" s="7" t="s">
        <v>512</v>
      </c>
      <c r="I2677" s="7" t="s">
        <v>14342</v>
      </c>
      <c r="J2677" s="7" t="s">
        <v>14343</v>
      </c>
      <c r="K2677" s="42">
        <v>44011</v>
      </c>
      <c r="L2677" s="7" t="s">
        <v>35</v>
      </c>
      <c r="M2677" s="7">
        <v>54</v>
      </c>
      <c r="N2677" s="7">
        <v>20</v>
      </c>
      <c r="O2677" s="7">
        <v>64</v>
      </c>
      <c r="P2677" s="7">
        <v>2.8000000000000001E-2</v>
      </c>
      <c r="Q2677" s="7" t="str">
        <f>CONCATENATE(Z2677,"х",AA2677,"х",AB2677)</f>
        <v>140х107х4</v>
      </c>
      <c r="R2677" s="7" t="s">
        <v>13370</v>
      </c>
      <c r="S2677" s="7">
        <v>3</v>
      </c>
      <c r="T2677" s="7" t="s">
        <v>14344</v>
      </c>
      <c r="U2677" s="7" t="s">
        <v>56</v>
      </c>
      <c r="V2677" s="7">
        <v>225063</v>
      </c>
      <c r="W2677" s="7">
        <f>A2677*M2677</f>
        <v>0</v>
      </c>
      <c r="X2677" s="7" t="str">
        <f>IF(A2677&gt;=1,1," ")</f>
        <v xml:space="preserve"> </v>
      </c>
      <c r="Y2677" s="7">
        <f>P2677*A2677</f>
        <v>0</v>
      </c>
      <c r="Z2677" s="7">
        <v>140</v>
      </c>
      <c r="AA2677" s="7">
        <v>107</v>
      </c>
      <c r="AB2677" s="7">
        <v>4</v>
      </c>
    </row>
    <row r="2678" spans="2:28" x14ac:dyDescent="0.2">
      <c r="B2678" s="7" t="s">
        <v>14372</v>
      </c>
      <c r="D2678" s="7" t="s">
        <v>14373</v>
      </c>
      <c r="E2678" s="7" t="s">
        <v>14340</v>
      </c>
      <c r="F2678" s="7" t="s">
        <v>14374</v>
      </c>
      <c r="G2678" s="7" t="s">
        <v>78</v>
      </c>
      <c r="H2678" s="7" t="s">
        <v>512</v>
      </c>
      <c r="I2678" s="7" t="s">
        <v>14342</v>
      </c>
      <c r="J2678" s="7" t="s">
        <v>14343</v>
      </c>
      <c r="K2678" s="42">
        <v>44011</v>
      </c>
      <c r="L2678" s="7" t="s">
        <v>35</v>
      </c>
      <c r="M2678" s="7">
        <v>54</v>
      </c>
      <c r="N2678" s="7">
        <v>20</v>
      </c>
      <c r="O2678" s="7">
        <v>64</v>
      </c>
      <c r="P2678" s="7">
        <v>2.8000000000000001E-2</v>
      </c>
      <c r="Q2678" s="7" t="str">
        <f>CONCATENATE(Z2678,"х",AA2678,"х",AB2678)</f>
        <v>140х107х4</v>
      </c>
      <c r="R2678" s="7" t="s">
        <v>13370</v>
      </c>
      <c r="S2678" s="7">
        <v>3</v>
      </c>
      <c r="T2678" s="7" t="s">
        <v>14344</v>
      </c>
      <c r="U2678" s="7" t="s">
        <v>56</v>
      </c>
      <c r="V2678" s="7">
        <v>228273</v>
      </c>
      <c r="W2678" s="7">
        <f>A2678*M2678</f>
        <v>0</v>
      </c>
      <c r="X2678" s="7" t="str">
        <f>IF(A2678&gt;=1,1," ")</f>
        <v xml:space="preserve"> </v>
      </c>
      <c r="Y2678" s="7">
        <f>P2678*A2678</f>
        <v>0</v>
      </c>
      <c r="Z2678" s="7">
        <v>140</v>
      </c>
      <c r="AA2678" s="7">
        <v>107</v>
      </c>
      <c r="AB2678" s="7">
        <v>4</v>
      </c>
    </row>
    <row r="2679" spans="2:28" x14ac:dyDescent="0.2">
      <c r="B2679" s="7" t="s">
        <v>14375</v>
      </c>
      <c r="D2679" s="7" t="s">
        <v>14376</v>
      </c>
      <c r="E2679" s="7" t="s">
        <v>14340</v>
      </c>
      <c r="F2679" s="7" t="s">
        <v>14377</v>
      </c>
      <c r="G2679" s="7" t="s">
        <v>78</v>
      </c>
      <c r="H2679" s="7" t="s">
        <v>512</v>
      </c>
      <c r="I2679" s="7" t="s">
        <v>14342</v>
      </c>
      <c r="J2679" s="7" t="s">
        <v>14343</v>
      </c>
      <c r="K2679" s="42">
        <v>44011</v>
      </c>
      <c r="L2679" s="7" t="s">
        <v>35</v>
      </c>
      <c r="M2679" s="7">
        <v>54</v>
      </c>
      <c r="N2679" s="7">
        <v>20</v>
      </c>
      <c r="O2679" s="7">
        <v>64</v>
      </c>
      <c r="P2679" s="7">
        <v>2.8000000000000001E-2</v>
      </c>
      <c r="Q2679" s="7" t="str">
        <f>CONCATENATE(Z2679,"х",AA2679,"х",AB2679)</f>
        <v>140х107х4</v>
      </c>
      <c r="R2679" s="7" t="s">
        <v>13370</v>
      </c>
      <c r="S2679" s="7">
        <v>3</v>
      </c>
      <c r="T2679" s="7" t="s">
        <v>14344</v>
      </c>
      <c r="U2679" s="7" t="s">
        <v>56</v>
      </c>
      <c r="V2679" s="7">
        <v>222241</v>
      </c>
      <c r="W2679" s="7">
        <f>A2679*M2679</f>
        <v>0</v>
      </c>
      <c r="X2679" s="7" t="str">
        <f>IF(A2679&gt;=1,1," ")</f>
        <v xml:space="preserve"> </v>
      </c>
      <c r="Y2679" s="7">
        <f>P2679*A2679</f>
        <v>0</v>
      </c>
      <c r="Z2679" s="7">
        <v>140</v>
      </c>
      <c r="AA2679" s="7">
        <v>107</v>
      </c>
      <c r="AB2679" s="7">
        <v>4</v>
      </c>
    </row>
    <row r="2680" spans="2:28" ht="281.25" x14ac:dyDescent="0.2">
      <c r="B2680" s="7" t="s">
        <v>14378</v>
      </c>
      <c r="D2680" s="7" t="s">
        <v>14379</v>
      </c>
      <c r="E2680" s="7" t="s">
        <v>14380</v>
      </c>
      <c r="F2680" s="7" t="s">
        <v>14381</v>
      </c>
      <c r="G2680" s="7" t="s">
        <v>78</v>
      </c>
      <c r="H2680" s="7" t="s">
        <v>171</v>
      </c>
      <c r="I2680" s="49" t="s">
        <v>14382</v>
      </c>
      <c r="J2680" s="7" t="s">
        <v>14383</v>
      </c>
      <c r="K2680" s="42">
        <v>43052</v>
      </c>
      <c r="L2680" s="7" t="s">
        <v>35</v>
      </c>
      <c r="M2680" s="7">
        <v>471.6</v>
      </c>
      <c r="N2680" s="7">
        <v>10</v>
      </c>
      <c r="O2680" s="7">
        <v>416</v>
      </c>
      <c r="P2680" s="7">
        <v>0.46400000000000002</v>
      </c>
      <c r="Q2680" s="7" t="str">
        <f>CONCATENATE(Z2680,"х",AA2680,"х",AB2680)</f>
        <v>219х142х32</v>
      </c>
      <c r="R2680" s="7" t="s">
        <v>82</v>
      </c>
      <c r="S2680" s="7" t="s">
        <v>39</v>
      </c>
      <c r="T2680" s="7" t="s">
        <v>14384</v>
      </c>
      <c r="U2680" s="7" t="s">
        <v>56</v>
      </c>
      <c r="V2680" s="7">
        <v>265865</v>
      </c>
      <c r="W2680" s="7">
        <f>A2680*M2680</f>
        <v>0</v>
      </c>
      <c r="X2680" s="7" t="str">
        <f>IF(A2680&gt;=1,1," ")</f>
        <v xml:space="preserve"> </v>
      </c>
      <c r="Y2680" s="7">
        <f>P2680*A2680</f>
        <v>0</v>
      </c>
      <c r="Z2680" s="7">
        <v>219</v>
      </c>
      <c r="AA2680" s="7">
        <v>142</v>
      </c>
      <c r="AB2680" s="7">
        <v>32</v>
      </c>
    </row>
    <row r="2681" spans="2:28" ht="292.5" x14ac:dyDescent="0.2">
      <c r="B2681" s="7" t="s">
        <v>14385</v>
      </c>
      <c r="C2681" s="7" t="s">
        <v>59</v>
      </c>
      <c r="D2681" s="7" t="s">
        <v>14386</v>
      </c>
      <c r="E2681" s="7" t="s">
        <v>14380</v>
      </c>
      <c r="F2681" s="7" t="s">
        <v>14387</v>
      </c>
      <c r="G2681" s="7" t="s">
        <v>63</v>
      </c>
      <c r="H2681" s="7" t="s">
        <v>377</v>
      </c>
      <c r="I2681" s="49" t="s">
        <v>14388</v>
      </c>
      <c r="J2681" s="7" t="s">
        <v>14383</v>
      </c>
      <c r="K2681" s="42">
        <v>43052</v>
      </c>
      <c r="L2681" s="7" t="s">
        <v>35</v>
      </c>
      <c r="M2681" s="7">
        <v>427.2</v>
      </c>
      <c r="N2681" s="7">
        <v>10</v>
      </c>
      <c r="O2681" s="7">
        <v>320</v>
      </c>
      <c r="P2681" s="7">
        <v>0.39800000000000002</v>
      </c>
      <c r="Q2681" s="7" t="str">
        <f>CONCATENATE(Z2681,"х",AA2681,"х",AB2681)</f>
        <v>220х147х28</v>
      </c>
      <c r="R2681" s="7" t="s">
        <v>82</v>
      </c>
      <c r="S2681" s="7" t="s">
        <v>39</v>
      </c>
      <c r="T2681" s="7" t="s">
        <v>14384</v>
      </c>
      <c r="U2681" s="7" t="s">
        <v>37</v>
      </c>
      <c r="V2681" s="7">
        <v>271668</v>
      </c>
      <c r="W2681" s="7">
        <f>A2681*M2681</f>
        <v>0</v>
      </c>
      <c r="X2681" s="7" t="str">
        <f>IF(A2681&gt;=1,1," ")</f>
        <v xml:space="preserve"> </v>
      </c>
      <c r="Y2681" s="7">
        <f>P2681*A2681</f>
        <v>0</v>
      </c>
      <c r="Z2681" s="7">
        <v>220</v>
      </c>
      <c r="AA2681" s="7">
        <v>147</v>
      </c>
      <c r="AB2681" s="7">
        <v>28</v>
      </c>
    </row>
    <row r="2682" spans="2:28" ht="202.5" x14ac:dyDescent="0.2">
      <c r="B2682" s="7" t="s">
        <v>14389</v>
      </c>
      <c r="D2682" s="7" t="s">
        <v>14390</v>
      </c>
      <c r="E2682" s="7" t="s">
        <v>14380</v>
      </c>
      <c r="F2682" s="7" t="s">
        <v>14391</v>
      </c>
      <c r="G2682" s="7" t="s">
        <v>63</v>
      </c>
      <c r="H2682" s="7" t="s">
        <v>2871</v>
      </c>
      <c r="I2682" s="49" t="s">
        <v>14392</v>
      </c>
      <c r="J2682" s="7" t="s">
        <v>14383</v>
      </c>
      <c r="K2682" s="42">
        <v>43052</v>
      </c>
      <c r="L2682" s="7" t="s">
        <v>35</v>
      </c>
      <c r="M2682" s="7">
        <v>427.2</v>
      </c>
      <c r="N2682" s="7">
        <v>10</v>
      </c>
      <c r="O2682" s="7">
        <v>320</v>
      </c>
      <c r="P2682" s="7">
        <v>0.379</v>
      </c>
      <c r="Q2682" s="7" t="str">
        <f>CONCATENATE(Z2682,"х",AA2682,"х",AB2682)</f>
        <v>218х145х28</v>
      </c>
      <c r="R2682" s="7" t="s">
        <v>82</v>
      </c>
      <c r="S2682" s="7" t="s">
        <v>39</v>
      </c>
      <c r="T2682" s="7" t="s">
        <v>14384</v>
      </c>
      <c r="U2682" s="7" t="s">
        <v>37</v>
      </c>
      <c r="V2682" s="7">
        <v>270517</v>
      </c>
      <c r="W2682" s="7">
        <f>A2682*M2682</f>
        <v>0</v>
      </c>
      <c r="X2682" s="7" t="str">
        <f>IF(A2682&gt;=1,1," ")</f>
        <v xml:space="preserve"> </v>
      </c>
      <c r="Y2682" s="7">
        <f>P2682*A2682</f>
        <v>0</v>
      </c>
      <c r="Z2682" s="7">
        <v>218</v>
      </c>
      <c r="AA2682" s="7">
        <v>145</v>
      </c>
      <c r="AB2682" s="7">
        <v>28</v>
      </c>
    </row>
    <row r="2683" spans="2:28" ht="157.5" x14ac:dyDescent="0.2">
      <c r="B2683" s="7" t="s">
        <v>14393</v>
      </c>
      <c r="D2683" s="7" t="s">
        <v>14394</v>
      </c>
      <c r="E2683" s="7" t="s">
        <v>14395</v>
      </c>
      <c r="F2683" s="7" t="s">
        <v>14396</v>
      </c>
      <c r="G2683" s="7" t="s">
        <v>78</v>
      </c>
      <c r="H2683" s="7" t="s">
        <v>158</v>
      </c>
      <c r="I2683" s="49" t="s">
        <v>14397</v>
      </c>
      <c r="J2683" s="7" t="s">
        <v>102</v>
      </c>
      <c r="K2683" s="42">
        <v>44440</v>
      </c>
      <c r="L2683" s="7" t="s">
        <v>35</v>
      </c>
      <c r="M2683" s="7">
        <v>385.2</v>
      </c>
      <c r="N2683" s="7">
        <v>10</v>
      </c>
      <c r="O2683" s="7">
        <v>240</v>
      </c>
      <c r="P2683" s="7">
        <v>0.42599999999999999</v>
      </c>
      <c r="Q2683" s="7" t="str">
        <f>CONCATENATE(Z2683,"х",AA2683,"х",AB2683)</f>
        <v>200х138х20</v>
      </c>
      <c r="R2683" s="7" t="s">
        <v>340</v>
      </c>
      <c r="S2683" s="7" t="s">
        <v>39</v>
      </c>
      <c r="T2683" s="7" t="s">
        <v>14398</v>
      </c>
      <c r="U2683" s="7" t="s">
        <v>215</v>
      </c>
      <c r="V2683" s="7">
        <v>265835</v>
      </c>
      <c r="W2683" s="7">
        <f>A2683*M2683</f>
        <v>0</v>
      </c>
      <c r="X2683" s="7" t="str">
        <f>IF(A2683&gt;=1,1," ")</f>
        <v xml:space="preserve"> </v>
      </c>
      <c r="Y2683" s="7">
        <f>P2683*A2683</f>
        <v>0</v>
      </c>
      <c r="Z2683" s="7">
        <v>200</v>
      </c>
      <c r="AA2683" s="7">
        <v>138</v>
      </c>
      <c r="AB2683" s="7">
        <v>20</v>
      </c>
    </row>
    <row r="2684" spans="2:28" ht="191.25" x14ac:dyDescent="0.2">
      <c r="B2684" s="7" t="s">
        <v>14399</v>
      </c>
      <c r="D2684" s="7" t="s">
        <v>14400</v>
      </c>
      <c r="E2684" s="7" t="s">
        <v>14401</v>
      </c>
      <c r="F2684" s="7" t="s">
        <v>14402</v>
      </c>
      <c r="G2684" s="7" t="s">
        <v>78</v>
      </c>
      <c r="H2684" s="7" t="s">
        <v>158</v>
      </c>
      <c r="I2684" s="49" t="s">
        <v>14403</v>
      </c>
      <c r="J2684" s="7" t="s">
        <v>102</v>
      </c>
      <c r="K2684" s="42">
        <v>44440</v>
      </c>
      <c r="L2684" s="7" t="s">
        <v>35</v>
      </c>
      <c r="M2684" s="7">
        <v>385.2</v>
      </c>
      <c r="N2684" s="7">
        <v>10</v>
      </c>
      <c r="O2684" s="7">
        <v>240</v>
      </c>
      <c r="P2684" s="7">
        <v>0.432</v>
      </c>
      <c r="Q2684" s="7" t="str">
        <f>CONCATENATE(Z2684,"х",AA2684,"х",AB2684)</f>
        <v>200х138х20</v>
      </c>
      <c r="R2684" s="7" t="s">
        <v>340</v>
      </c>
      <c r="S2684" s="7" t="s">
        <v>39</v>
      </c>
      <c r="T2684" s="7" t="s">
        <v>14398</v>
      </c>
      <c r="U2684" s="7" t="s">
        <v>215</v>
      </c>
      <c r="V2684" s="7">
        <v>265837</v>
      </c>
      <c r="W2684" s="7">
        <f>A2684*M2684</f>
        <v>0</v>
      </c>
      <c r="X2684" s="7" t="str">
        <f>IF(A2684&gt;=1,1," ")</f>
        <v xml:space="preserve"> </v>
      </c>
      <c r="Y2684" s="7">
        <f>P2684*A2684</f>
        <v>0</v>
      </c>
      <c r="Z2684" s="7">
        <v>200</v>
      </c>
      <c r="AA2684" s="7">
        <v>138</v>
      </c>
      <c r="AB2684" s="7">
        <v>20</v>
      </c>
    </row>
    <row r="2685" spans="2:28" x14ac:dyDescent="0.2">
      <c r="B2685" s="7" t="s">
        <v>14404</v>
      </c>
      <c r="D2685" s="7" t="s">
        <v>14405</v>
      </c>
      <c r="E2685" s="7" t="s">
        <v>14406</v>
      </c>
      <c r="F2685" s="7" t="s">
        <v>14407</v>
      </c>
      <c r="G2685" s="7" t="s">
        <v>78</v>
      </c>
      <c r="H2685" s="7" t="s">
        <v>158</v>
      </c>
      <c r="I2685" s="7" t="s">
        <v>14408</v>
      </c>
      <c r="J2685" s="7" t="s">
        <v>102</v>
      </c>
      <c r="K2685" s="42">
        <v>44440</v>
      </c>
      <c r="L2685" s="7" t="s">
        <v>35</v>
      </c>
      <c r="M2685" s="7">
        <v>385.2</v>
      </c>
      <c r="N2685" s="7">
        <v>10</v>
      </c>
      <c r="O2685" s="7">
        <v>240</v>
      </c>
      <c r="P2685" s="7">
        <v>0.43099999999999999</v>
      </c>
      <c r="Q2685" s="7" t="str">
        <f>CONCATENATE(Z2685,"х",AA2685,"х",AB2685)</f>
        <v>200х138х20</v>
      </c>
      <c r="R2685" s="7" t="s">
        <v>340</v>
      </c>
      <c r="S2685" s="7" t="s">
        <v>39</v>
      </c>
      <c r="T2685" s="7" t="s">
        <v>14398</v>
      </c>
      <c r="U2685" s="7" t="s">
        <v>215</v>
      </c>
      <c r="V2685" s="7">
        <v>265836</v>
      </c>
      <c r="W2685" s="7">
        <f>A2685*M2685</f>
        <v>0</v>
      </c>
      <c r="X2685" s="7" t="str">
        <f>IF(A2685&gt;=1,1," ")</f>
        <v xml:space="preserve"> </v>
      </c>
      <c r="Y2685" s="7">
        <f>P2685*A2685</f>
        <v>0</v>
      </c>
      <c r="Z2685" s="7">
        <v>200</v>
      </c>
      <c r="AA2685" s="7">
        <v>138</v>
      </c>
      <c r="AB2685" s="7">
        <v>20</v>
      </c>
    </row>
    <row r="2686" spans="2:28" ht="202.5" x14ac:dyDescent="0.2">
      <c r="B2686" s="7" t="s">
        <v>14409</v>
      </c>
      <c r="D2686" s="7" t="s">
        <v>14410</v>
      </c>
      <c r="E2686" s="7" t="s">
        <v>8751</v>
      </c>
      <c r="F2686" s="7" t="s">
        <v>14411</v>
      </c>
      <c r="G2686" s="7" t="s">
        <v>63</v>
      </c>
      <c r="H2686" s="7" t="s">
        <v>512</v>
      </c>
      <c r="I2686" s="49" t="s">
        <v>14412</v>
      </c>
      <c r="J2686" s="7" t="s">
        <v>8754</v>
      </c>
      <c r="K2686" s="42">
        <v>44298</v>
      </c>
      <c r="L2686" s="7" t="s">
        <v>35</v>
      </c>
      <c r="M2686" s="7">
        <v>288</v>
      </c>
      <c r="N2686" s="7">
        <v>20</v>
      </c>
      <c r="O2686" s="7">
        <v>24</v>
      </c>
      <c r="P2686" s="7">
        <v>0.248</v>
      </c>
      <c r="Q2686" s="7" t="str">
        <f>CONCATENATE(Z2686,"х",AA2686,"х",AB2686)</f>
        <v>300х300х5</v>
      </c>
      <c r="R2686" s="7" t="s">
        <v>14413</v>
      </c>
      <c r="S2686" s="7">
        <v>3</v>
      </c>
      <c r="T2686" s="7" t="s">
        <v>14414</v>
      </c>
      <c r="U2686" s="7" t="s">
        <v>37</v>
      </c>
      <c r="V2686" s="7">
        <v>272734</v>
      </c>
      <c r="W2686" s="7">
        <f>A2686*M2686</f>
        <v>0</v>
      </c>
      <c r="X2686" s="7" t="str">
        <f>IF(A2686&gt;=1,1," ")</f>
        <v xml:space="preserve"> </v>
      </c>
      <c r="Y2686" s="7">
        <f>P2686*A2686</f>
        <v>0</v>
      </c>
      <c r="Z2686" s="7">
        <v>300</v>
      </c>
      <c r="AA2686" s="7">
        <v>300</v>
      </c>
      <c r="AB2686" s="7">
        <v>5</v>
      </c>
    </row>
    <row r="2687" spans="2:28" ht="135" x14ac:dyDescent="0.2">
      <c r="B2687" s="7" t="s">
        <v>14415</v>
      </c>
      <c r="C2687" s="7" t="s">
        <v>59</v>
      </c>
      <c r="D2687" s="7" t="s">
        <v>14416</v>
      </c>
      <c r="E2687" s="7" t="s">
        <v>8751</v>
      </c>
      <c r="F2687" s="7" t="s">
        <v>14417</v>
      </c>
      <c r="G2687" s="7" t="s">
        <v>63</v>
      </c>
      <c r="H2687" s="7" t="s">
        <v>512</v>
      </c>
      <c r="I2687" s="49" t="s">
        <v>14418</v>
      </c>
      <c r="J2687" s="7" t="s">
        <v>8754</v>
      </c>
      <c r="K2687" s="42">
        <v>44298</v>
      </c>
      <c r="L2687" s="7" t="s">
        <v>35</v>
      </c>
      <c r="M2687" s="7">
        <v>157.19999999999999</v>
      </c>
      <c r="N2687" s="7">
        <v>20</v>
      </c>
      <c r="O2687" s="7">
        <v>352</v>
      </c>
      <c r="P2687" s="7">
        <v>0.216</v>
      </c>
      <c r="Q2687" s="7" t="str">
        <f>CONCATENATE(Z2687,"х",AA2687,"х",AB2687)</f>
        <v>201х125х20</v>
      </c>
      <c r="R2687" s="7" t="s">
        <v>36</v>
      </c>
      <c r="S2687" s="7">
        <v>3</v>
      </c>
      <c r="T2687" s="7" t="s">
        <v>14414</v>
      </c>
      <c r="U2687" s="7" t="s">
        <v>56</v>
      </c>
      <c r="V2687" s="7">
        <v>271229</v>
      </c>
      <c r="W2687" s="7">
        <f>A2687*M2687</f>
        <v>0</v>
      </c>
      <c r="X2687" s="7" t="str">
        <f>IF(A2687&gt;=1,1," ")</f>
        <v xml:space="preserve"> </v>
      </c>
      <c r="Y2687" s="7">
        <f>P2687*A2687</f>
        <v>0</v>
      </c>
      <c r="Z2687" s="7">
        <v>201</v>
      </c>
      <c r="AA2687" s="7">
        <v>125</v>
      </c>
      <c r="AB2687" s="7">
        <v>20</v>
      </c>
    </row>
    <row r="2688" spans="2:28" ht="225" x14ac:dyDescent="0.2">
      <c r="B2688" s="7" t="s">
        <v>14419</v>
      </c>
      <c r="C2688" s="7" t="s">
        <v>59</v>
      </c>
      <c r="D2688" s="7" t="s">
        <v>14420</v>
      </c>
      <c r="E2688" s="7" t="s">
        <v>8751</v>
      </c>
      <c r="F2688" s="7" t="s">
        <v>14421</v>
      </c>
      <c r="G2688" s="7" t="s">
        <v>63</v>
      </c>
      <c r="H2688" s="7" t="s">
        <v>512</v>
      </c>
      <c r="I2688" s="49" t="s">
        <v>14422</v>
      </c>
      <c r="J2688" s="7" t="s">
        <v>8754</v>
      </c>
      <c r="K2688" s="42">
        <v>44298</v>
      </c>
      <c r="L2688" s="7" t="s">
        <v>35</v>
      </c>
      <c r="M2688" s="7">
        <v>188.4</v>
      </c>
      <c r="N2688" s="7">
        <v>20</v>
      </c>
      <c r="O2688" s="7">
        <v>480</v>
      </c>
      <c r="P2688" s="7">
        <v>0.221</v>
      </c>
      <c r="Q2688" s="7" t="str">
        <f>CONCATENATE(Z2688,"х",AA2688,"х",AB2688)</f>
        <v>165х113х30</v>
      </c>
      <c r="R2688" s="7" t="s">
        <v>1096</v>
      </c>
      <c r="S2688" s="7">
        <v>3</v>
      </c>
      <c r="T2688" s="7" t="s">
        <v>14414</v>
      </c>
      <c r="U2688" s="7" t="s">
        <v>56</v>
      </c>
      <c r="V2688" s="7">
        <v>271627</v>
      </c>
      <c r="W2688" s="7">
        <f>A2688*M2688</f>
        <v>0</v>
      </c>
      <c r="X2688" s="7" t="str">
        <f>IF(A2688&gt;=1,1," ")</f>
        <v xml:space="preserve"> </v>
      </c>
      <c r="Y2688" s="7">
        <f>P2688*A2688</f>
        <v>0</v>
      </c>
      <c r="Z2688" s="7">
        <v>165</v>
      </c>
      <c r="AA2688" s="7">
        <v>113</v>
      </c>
      <c r="AB2688" s="7">
        <v>30</v>
      </c>
    </row>
    <row r="2689" spans="2:28" ht="409.5" x14ac:dyDescent="0.2">
      <c r="B2689" s="7" t="s">
        <v>14423</v>
      </c>
      <c r="C2689" s="7" t="s">
        <v>59</v>
      </c>
      <c r="D2689" s="7" t="s">
        <v>14424</v>
      </c>
      <c r="E2689" s="7" t="s">
        <v>8751</v>
      </c>
      <c r="F2689" s="7" t="s">
        <v>14425</v>
      </c>
      <c r="G2689" s="7" t="s">
        <v>63</v>
      </c>
      <c r="H2689" s="7" t="s">
        <v>512</v>
      </c>
      <c r="I2689" s="49" t="s">
        <v>14426</v>
      </c>
      <c r="J2689" s="7" t="s">
        <v>8754</v>
      </c>
      <c r="K2689" s="42">
        <v>44298</v>
      </c>
      <c r="L2689" s="7" t="s">
        <v>35</v>
      </c>
      <c r="M2689" s="7">
        <v>106.8</v>
      </c>
      <c r="N2689" s="7">
        <v>20</v>
      </c>
      <c r="O2689" s="7">
        <v>160</v>
      </c>
      <c r="P2689" s="7">
        <v>0.106</v>
      </c>
      <c r="Q2689" s="7" t="str">
        <f>CONCATENATE(Z2689,"х",AA2689,"х",AB2689)</f>
        <v>200х125х10</v>
      </c>
      <c r="R2689" s="7" t="s">
        <v>36</v>
      </c>
      <c r="S2689" s="7">
        <v>3</v>
      </c>
      <c r="T2689" s="7" t="s">
        <v>14414</v>
      </c>
      <c r="U2689" s="7" t="s">
        <v>56</v>
      </c>
      <c r="V2689" s="7">
        <v>271631</v>
      </c>
      <c r="W2689" s="7">
        <f>A2689*M2689</f>
        <v>0</v>
      </c>
      <c r="X2689" s="7" t="str">
        <f>IF(A2689&gt;=1,1," ")</f>
        <v xml:space="preserve"> </v>
      </c>
      <c r="Y2689" s="7">
        <f>P2689*A2689</f>
        <v>0</v>
      </c>
      <c r="Z2689" s="7">
        <v>200</v>
      </c>
      <c r="AA2689" s="7">
        <v>125</v>
      </c>
      <c r="AB2689" s="7">
        <v>10</v>
      </c>
    </row>
    <row r="2690" spans="2:28" ht="409.5" x14ac:dyDescent="0.2">
      <c r="B2690" s="7" t="s">
        <v>14427</v>
      </c>
      <c r="C2690" s="7" t="s">
        <v>59</v>
      </c>
      <c r="D2690" s="7" t="s">
        <v>14428</v>
      </c>
      <c r="E2690" s="7" t="s">
        <v>8751</v>
      </c>
      <c r="F2690" s="7" t="s">
        <v>14429</v>
      </c>
      <c r="G2690" s="7" t="s">
        <v>63</v>
      </c>
      <c r="H2690" s="7" t="s">
        <v>512</v>
      </c>
      <c r="I2690" s="49" t="s">
        <v>14430</v>
      </c>
      <c r="J2690" s="7" t="s">
        <v>8754</v>
      </c>
      <c r="K2690" s="42">
        <v>44298</v>
      </c>
      <c r="L2690" s="7" t="s">
        <v>35</v>
      </c>
      <c r="M2690" s="7">
        <v>106.8</v>
      </c>
      <c r="N2690" s="7">
        <v>20</v>
      </c>
      <c r="O2690" s="7">
        <v>160</v>
      </c>
      <c r="P2690" s="7">
        <v>0.105</v>
      </c>
      <c r="Q2690" s="7" t="str">
        <f>CONCATENATE(Z2690,"х",AA2690,"х",AB2690)</f>
        <v>200х127х10</v>
      </c>
      <c r="R2690" s="7" t="s">
        <v>36</v>
      </c>
      <c r="S2690" s="7">
        <v>3</v>
      </c>
      <c r="T2690" s="7" t="s">
        <v>14414</v>
      </c>
      <c r="U2690" s="7" t="s">
        <v>56</v>
      </c>
      <c r="V2690" s="7">
        <v>271639</v>
      </c>
      <c r="W2690" s="7">
        <f>A2690*M2690</f>
        <v>0</v>
      </c>
      <c r="X2690" s="7" t="str">
        <f>IF(A2690&gt;=1,1," ")</f>
        <v xml:space="preserve"> </v>
      </c>
      <c r="Y2690" s="7">
        <f>P2690*A2690</f>
        <v>0</v>
      </c>
      <c r="Z2690" s="7">
        <v>200</v>
      </c>
      <c r="AA2690" s="7">
        <v>127</v>
      </c>
      <c r="AB2690" s="7">
        <v>10</v>
      </c>
    </row>
    <row r="2691" spans="2:28" ht="180" x14ac:dyDescent="0.2">
      <c r="B2691" s="7" t="s">
        <v>14431</v>
      </c>
      <c r="D2691" s="7" t="s">
        <v>14432</v>
      </c>
      <c r="E2691" s="7" t="s">
        <v>8751</v>
      </c>
      <c r="F2691" s="7" t="s">
        <v>14433</v>
      </c>
      <c r="G2691" s="7" t="s">
        <v>63</v>
      </c>
      <c r="H2691" s="7" t="s">
        <v>512</v>
      </c>
      <c r="I2691" s="49" t="s">
        <v>14434</v>
      </c>
      <c r="J2691" s="7" t="s">
        <v>8754</v>
      </c>
      <c r="K2691" s="42">
        <v>44298</v>
      </c>
      <c r="L2691" s="7" t="s">
        <v>35</v>
      </c>
      <c r="M2691" s="7">
        <v>288</v>
      </c>
      <c r="N2691" s="7">
        <v>20</v>
      </c>
      <c r="O2691" s="7">
        <v>24</v>
      </c>
      <c r="P2691" s="7">
        <v>0.246</v>
      </c>
      <c r="Q2691" s="7" t="str">
        <f>CONCATENATE(Z2691,"х",AA2691,"х",AB2691)</f>
        <v>345х320х8</v>
      </c>
      <c r="R2691" s="7" t="s">
        <v>14413</v>
      </c>
      <c r="S2691" s="7">
        <v>3</v>
      </c>
      <c r="T2691" s="7" t="s">
        <v>14414</v>
      </c>
      <c r="U2691" s="7" t="s">
        <v>37</v>
      </c>
      <c r="V2691" s="7">
        <v>271646</v>
      </c>
      <c r="W2691" s="7">
        <f>A2691*M2691</f>
        <v>0</v>
      </c>
      <c r="X2691" s="7" t="str">
        <f>IF(A2691&gt;=1,1," ")</f>
        <v xml:space="preserve"> </v>
      </c>
      <c r="Y2691" s="7">
        <f>P2691*A2691</f>
        <v>0</v>
      </c>
      <c r="Z2691" s="7">
        <v>345</v>
      </c>
      <c r="AA2691" s="7">
        <v>320</v>
      </c>
      <c r="AB2691" s="7">
        <v>8</v>
      </c>
    </row>
    <row r="2692" spans="2:28" ht="409.5" x14ac:dyDescent="0.2">
      <c r="B2692" s="7" t="s">
        <v>14435</v>
      </c>
      <c r="C2692" s="7" t="s">
        <v>59</v>
      </c>
      <c r="D2692" s="7" t="s">
        <v>14436</v>
      </c>
      <c r="E2692" s="7" t="s">
        <v>8751</v>
      </c>
      <c r="F2692" s="7" t="s">
        <v>14437</v>
      </c>
      <c r="G2692" s="7" t="s">
        <v>63</v>
      </c>
      <c r="H2692" s="7" t="s">
        <v>512</v>
      </c>
      <c r="I2692" s="49" t="s">
        <v>14438</v>
      </c>
      <c r="J2692" s="7" t="s">
        <v>8754</v>
      </c>
      <c r="K2692" s="42">
        <v>44298</v>
      </c>
      <c r="L2692" s="7" t="s">
        <v>35</v>
      </c>
      <c r="M2692" s="7">
        <v>106.8</v>
      </c>
      <c r="N2692" s="7">
        <v>20</v>
      </c>
      <c r="O2692" s="7">
        <v>160</v>
      </c>
      <c r="P2692" s="7">
        <v>0.104</v>
      </c>
      <c r="Q2692" s="7" t="str">
        <f>CONCATENATE(Z2692,"х",AA2692,"х",AB2692)</f>
        <v>200х125х10</v>
      </c>
      <c r="R2692" s="7" t="s">
        <v>36</v>
      </c>
      <c r="S2692" s="7">
        <v>3</v>
      </c>
      <c r="T2692" s="7" t="s">
        <v>14414</v>
      </c>
      <c r="U2692" s="7" t="s">
        <v>56</v>
      </c>
      <c r="V2692" s="7">
        <v>271634</v>
      </c>
      <c r="W2692" s="7">
        <f>A2692*M2692</f>
        <v>0</v>
      </c>
      <c r="X2692" s="7" t="str">
        <f>IF(A2692&gt;=1,1," ")</f>
        <v xml:space="preserve"> </v>
      </c>
      <c r="Y2692" s="7">
        <f>P2692*A2692</f>
        <v>0</v>
      </c>
      <c r="Z2692" s="7">
        <v>200</v>
      </c>
      <c r="AA2692" s="7">
        <v>125</v>
      </c>
      <c r="AB2692" s="7">
        <v>10</v>
      </c>
    </row>
    <row r="2693" spans="2:28" ht="157.5" x14ac:dyDescent="0.2">
      <c r="B2693" s="7" t="s">
        <v>14439</v>
      </c>
      <c r="D2693" s="7" t="s">
        <v>14440</v>
      </c>
      <c r="E2693" s="7" t="s">
        <v>8751</v>
      </c>
      <c r="F2693" s="7" t="s">
        <v>14441</v>
      </c>
      <c r="G2693" s="7" t="s">
        <v>63</v>
      </c>
      <c r="H2693" s="7" t="s">
        <v>124</v>
      </c>
      <c r="I2693" s="49" t="s">
        <v>14442</v>
      </c>
      <c r="J2693" s="7" t="s">
        <v>8754</v>
      </c>
      <c r="K2693" s="42">
        <v>44298</v>
      </c>
      <c r="L2693" s="7" t="s">
        <v>35</v>
      </c>
      <c r="M2693" s="7">
        <v>144</v>
      </c>
      <c r="N2693" s="7">
        <v>20</v>
      </c>
      <c r="O2693" s="7">
        <v>32</v>
      </c>
      <c r="P2693" s="7">
        <v>5.2999999999999999E-2</v>
      </c>
      <c r="Q2693" s="7" t="str">
        <f>CONCATENATE(Z2693,"х",AA2693,"х",AB2693)</f>
        <v>212х138х3</v>
      </c>
      <c r="R2693" s="7" t="s">
        <v>82</v>
      </c>
      <c r="S2693" s="7">
        <v>3</v>
      </c>
      <c r="T2693" s="7" t="s">
        <v>14414</v>
      </c>
      <c r="U2693" s="7" t="s">
        <v>56</v>
      </c>
      <c r="V2693" s="7">
        <v>271621</v>
      </c>
      <c r="W2693" s="7">
        <f>A2693*M2693</f>
        <v>0</v>
      </c>
      <c r="X2693" s="7" t="str">
        <f>IF(A2693&gt;=1,1," ")</f>
        <v xml:space="preserve"> </v>
      </c>
      <c r="Y2693" s="7">
        <f>P2693*A2693</f>
        <v>0</v>
      </c>
      <c r="Z2693" s="7">
        <v>212</v>
      </c>
      <c r="AA2693" s="7">
        <v>138</v>
      </c>
      <c r="AB2693" s="7">
        <v>3</v>
      </c>
    </row>
    <row r="2694" spans="2:28" ht="409.5" x14ac:dyDescent="0.2">
      <c r="B2694" s="7" t="s">
        <v>14443</v>
      </c>
      <c r="C2694" s="7" t="s">
        <v>59</v>
      </c>
      <c r="D2694" s="7" t="s">
        <v>14444</v>
      </c>
      <c r="E2694" s="7" t="s">
        <v>8751</v>
      </c>
      <c r="F2694" s="7" t="s">
        <v>14445</v>
      </c>
      <c r="G2694" s="7" t="s">
        <v>63</v>
      </c>
      <c r="H2694" s="7" t="s">
        <v>512</v>
      </c>
      <c r="I2694" s="49" t="s">
        <v>14446</v>
      </c>
      <c r="J2694" s="7" t="s">
        <v>8754</v>
      </c>
      <c r="K2694" s="42">
        <v>44298</v>
      </c>
      <c r="L2694" s="7" t="s">
        <v>35</v>
      </c>
      <c r="M2694" s="7">
        <v>106.8</v>
      </c>
      <c r="N2694" s="7">
        <v>20</v>
      </c>
      <c r="O2694" s="7">
        <v>160</v>
      </c>
      <c r="P2694" s="7">
        <v>0.104</v>
      </c>
      <c r="Q2694" s="7" t="str">
        <f>CONCATENATE(Z2694,"х",AA2694,"х",AB2694)</f>
        <v>200х125х10</v>
      </c>
      <c r="R2694" s="7" t="s">
        <v>36</v>
      </c>
      <c r="S2694" s="7">
        <v>3</v>
      </c>
      <c r="T2694" s="7" t="s">
        <v>14414</v>
      </c>
      <c r="U2694" s="7" t="s">
        <v>56</v>
      </c>
      <c r="V2694" s="7">
        <v>271640</v>
      </c>
      <c r="W2694" s="7">
        <f>A2694*M2694</f>
        <v>0</v>
      </c>
      <c r="X2694" s="7" t="str">
        <f>IF(A2694&gt;=1,1," ")</f>
        <v xml:space="preserve"> </v>
      </c>
      <c r="Y2694" s="7">
        <f>P2694*A2694</f>
        <v>0</v>
      </c>
      <c r="Z2694" s="7">
        <v>200</v>
      </c>
      <c r="AA2694" s="7">
        <v>125</v>
      </c>
      <c r="AB2694" s="7">
        <v>10</v>
      </c>
    </row>
    <row r="2695" spans="2:28" ht="409.5" x14ac:dyDescent="0.2">
      <c r="B2695" s="7" t="s">
        <v>14447</v>
      </c>
      <c r="C2695" s="7" t="s">
        <v>59</v>
      </c>
      <c r="D2695" s="7" t="s">
        <v>14448</v>
      </c>
      <c r="E2695" s="7" t="s">
        <v>8751</v>
      </c>
      <c r="F2695" s="7" t="s">
        <v>14449</v>
      </c>
      <c r="G2695" s="7" t="s">
        <v>63</v>
      </c>
      <c r="H2695" s="7" t="s">
        <v>512</v>
      </c>
      <c r="I2695" s="49" t="s">
        <v>14450</v>
      </c>
      <c r="J2695" s="7" t="s">
        <v>8754</v>
      </c>
      <c r="K2695" s="42">
        <v>44298</v>
      </c>
      <c r="L2695" s="7" t="s">
        <v>35</v>
      </c>
      <c r="M2695" s="7">
        <v>106.8</v>
      </c>
      <c r="N2695" s="7">
        <v>20</v>
      </c>
      <c r="O2695" s="7">
        <v>160</v>
      </c>
      <c r="P2695" s="7">
        <v>0.104</v>
      </c>
      <c r="Q2695" s="7" t="str">
        <f>CONCATENATE(Z2695,"х",AA2695,"х",AB2695)</f>
        <v>200х127х10</v>
      </c>
      <c r="R2695" s="7" t="s">
        <v>36</v>
      </c>
      <c r="S2695" s="7">
        <v>3</v>
      </c>
      <c r="T2695" s="7" t="s">
        <v>14414</v>
      </c>
      <c r="U2695" s="7" t="s">
        <v>56</v>
      </c>
      <c r="V2695" s="7">
        <v>271637</v>
      </c>
      <c r="W2695" s="7">
        <f>A2695*M2695</f>
        <v>0</v>
      </c>
      <c r="X2695" s="7" t="str">
        <f>IF(A2695&gt;=1,1," ")</f>
        <v xml:space="preserve"> </v>
      </c>
      <c r="Y2695" s="7">
        <f>P2695*A2695</f>
        <v>0</v>
      </c>
      <c r="Z2695" s="7">
        <v>200</v>
      </c>
      <c r="AA2695" s="7">
        <v>127</v>
      </c>
      <c r="AB2695" s="7">
        <v>10</v>
      </c>
    </row>
    <row r="2696" spans="2:28" ht="409.5" x14ac:dyDescent="0.2">
      <c r="B2696" s="7" t="s">
        <v>14451</v>
      </c>
      <c r="C2696" s="7" t="s">
        <v>59</v>
      </c>
      <c r="D2696" s="7" t="s">
        <v>14452</v>
      </c>
      <c r="E2696" s="7" t="s">
        <v>8751</v>
      </c>
      <c r="F2696" s="7" t="s">
        <v>14453</v>
      </c>
      <c r="G2696" s="7" t="s">
        <v>63</v>
      </c>
      <c r="H2696" s="7" t="s">
        <v>512</v>
      </c>
      <c r="I2696" s="49" t="s">
        <v>14454</v>
      </c>
      <c r="J2696" s="7" t="s">
        <v>8754</v>
      </c>
      <c r="K2696" s="42">
        <v>44298</v>
      </c>
      <c r="L2696" s="7" t="s">
        <v>35</v>
      </c>
      <c r="M2696" s="7">
        <v>106.8</v>
      </c>
      <c r="N2696" s="7">
        <v>20</v>
      </c>
      <c r="O2696" s="7">
        <v>160</v>
      </c>
      <c r="P2696" s="7">
        <v>0.104</v>
      </c>
      <c r="Q2696" s="7" t="str">
        <f>CONCATENATE(Z2696,"х",AA2696,"х",AB2696)</f>
        <v>200х125х10</v>
      </c>
      <c r="R2696" s="7" t="s">
        <v>36</v>
      </c>
      <c r="S2696" s="7">
        <v>3</v>
      </c>
      <c r="T2696" s="7" t="s">
        <v>14414</v>
      </c>
      <c r="U2696" s="7" t="s">
        <v>56</v>
      </c>
      <c r="V2696" s="7">
        <v>271630</v>
      </c>
      <c r="W2696" s="7">
        <f>A2696*M2696</f>
        <v>0</v>
      </c>
      <c r="X2696" s="7" t="str">
        <f>IF(A2696&gt;=1,1," ")</f>
        <v xml:space="preserve"> </v>
      </c>
      <c r="Y2696" s="7">
        <f>P2696*A2696</f>
        <v>0</v>
      </c>
      <c r="Z2696" s="7">
        <v>200</v>
      </c>
      <c r="AA2696" s="7">
        <v>125</v>
      </c>
      <c r="AB2696" s="7">
        <v>10</v>
      </c>
    </row>
    <row r="2697" spans="2:28" ht="409.5" x14ac:dyDescent="0.2">
      <c r="B2697" s="7" t="s">
        <v>14455</v>
      </c>
      <c r="C2697" s="7" t="s">
        <v>59</v>
      </c>
      <c r="D2697" s="7" t="s">
        <v>14456</v>
      </c>
      <c r="E2697" s="7" t="s">
        <v>8751</v>
      </c>
      <c r="F2697" s="7" t="s">
        <v>14457</v>
      </c>
      <c r="G2697" s="7" t="s">
        <v>63</v>
      </c>
      <c r="H2697" s="7" t="s">
        <v>512</v>
      </c>
      <c r="I2697" s="49" t="s">
        <v>14458</v>
      </c>
      <c r="J2697" s="7" t="s">
        <v>8754</v>
      </c>
      <c r="K2697" s="42">
        <v>44298</v>
      </c>
      <c r="L2697" s="7" t="s">
        <v>35</v>
      </c>
      <c r="M2697" s="7">
        <v>106.8</v>
      </c>
      <c r="N2697" s="7">
        <v>20</v>
      </c>
      <c r="O2697" s="7">
        <v>160</v>
      </c>
      <c r="P2697" s="7">
        <v>0.105</v>
      </c>
      <c r="Q2697" s="7" t="str">
        <f>CONCATENATE(Z2697,"х",AA2697,"х",AB2697)</f>
        <v>200х127х10</v>
      </c>
      <c r="R2697" s="7" t="s">
        <v>36</v>
      </c>
      <c r="S2697" s="7">
        <v>3</v>
      </c>
      <c r="T2697" s="7" t="s">
        <v>14414</v>
      </c>
      <c r="U2697" s="7" t="s">
        <v>56</v>
      </c>
      <c r="V2697" s="7">
        <v>271636</v>
      </c>
      <c r="W2697" s="7">
        <f>A2697*M2697</f>
        <v>0</v>
      </c>
      <c r="X2697" s="7" t="str">
        <f>IF(A2697&gt;=1,1," ")</f>
        <v xml:space="preserve"> </v>
      </c>
      <c r="Y2697" s="7">
        <f>P2697*A2697</f>
        <v>0</v>
      </c>
      <c r="Z2697" s="7">
        <v>200</v>
      </c>
      <c r="AA2697" s="7">
        <v>127</v>
      </c>
      <c r="AB2697" s="7">
        <v>10</v>
      </c>
    </row>
    <row r="2698" spans="2:28" x14ac:dyDescent="0.2">
      <c r="B2698" s="7" t="s">
        <v>14459</v>
      </c>
      <c r="C2698" s="7" t="s">
        <v>59</v>
      </c>
      <c r="D2698" s="7" t="s">
        <v>14460</v>
      </c>
      <c r="E2698" s="7" t="s">
        <v>8751</v>
      </c>
      <c r="F2698" s="7" t="s">
        <v>14461</v>
      </c>
      <c r="G2698" s="7" t="s">
        <v>63</v>
      </c>
      <c r="H2698" s="7" t="s">
        <v>512</v>
      </c>
      <c r="I2698" s="7" t="s">
        <v>14462</v>
      </c>
      <c r="J2698" s="7" t="s">
        <v>8754</v>
      </c>
      <c r="K2698" s="42">
        <v>44298</v>
      </c>
      <c r="L2698" s="7" t="s">
        <v>35</v>
      </c>
      <c r="M2698" s="7">
        <v>144</v>
      </c>
      <c r="N2698" s="7">
        <v>20</v>
      </c>
      <c r="O2698" s="7">
        <v>224</v>
      </c>
      <c r="P2698" s="7">
        <v>0.14199999999999999</v>
      </c>
      <c r="Q2698" s="7" t="str">
        <f>CONCATENATE(Z2698,"х",AA2698,"х",AB2698)</f>
        <v>200х125х13</v>
      </c>
      <c r="R2698" s="7" t="s">
        <v>36</v>
      </c>
      <c r="S2698" s="7">
        <v>3</v>
      </c>
      <c r="T2698" s="7" t="s">
        <v>14414</v>
      </c>
      <c r="U2698" s="7" t="s">
        <v>56</v>
      </c>
      <c r="V2698" s="7">
        <v>271622</v>
      </c>
      <c r="W2698" s="7">
        <f>A2698*M2698</f>
        <v>0</v>
      </c>
      <c r="X2698" s="7" t="str">
        <f>IF(A2698&gt;=1,1," ")</f>
        <v xml:space="preserve"> </v>
      </c>
      <c r="Y2698" s="7">
        <f>P2698*A2698</f>
        <v>0</v>
      </c>
      <c r="Z2698" s="7">
        <v>200</v>
      </c>
      <c r="AA2698" s="7">
        <v>125</v>
      </c>
      <c r="AB2698" s="7">
        <v>13</v>
      </c>
    </row>
    <row r="2699" spans="2:28" ht="146.25" x14ac:dyDescent="0.2">
      <c r="B2699" s="7" t="s">
        <v>14463</v>
      </c>
      <c r="C2699" s="7" t="s">
        <v>59</v>
      </c>
      <c r="D2699" s="7" t="s">
        <v>14464</v>
      </c>
      <c r="E2699" s="7" t="s">
        <v>8751</v>
      </c>
      <c r="F2699" s="7" t="s">
        <v>14465</v>
      </c>
      <c r="G2699" s="7" t="s">
        <v>63</v>
      </c>
      <c r="H2699" s="7" t="s">
        <v>512</v>
      </c>
      <c r="I2699" s="49" t="s">
        <v>14466</v>
      </c>
      <c r="J2699" s="7" t="s">
        <v>8754</v>
      </c>
      <c r="K2699" s="42">
        <v>44298</v>
      </c>
      <c r="L2699" s="7" t="s">
        <v>35</v>
      </c>
      <c r="M2699" s="7">
        <v>240</v>
      </c>
      <c r="N2699" s="7">
        <v>20</v>
      </c>
      <c r="O2699" s="7">
        <v>352</v>
      </c>
      <c r="P2699" s="7">
        <v>0.28799999999999998</v>
      </c>
      <c r="Q2699" s="7" t="str">
        <f>CONCATENATE(Z2699,"х",AA2699,"х",AB2699)</f>
        <v>207х132х24</v>
      </c>
      <c r="R2699" s="7" t="s">
        <v>36</v>
      </c>
      <c r="S2699" s="7" t="s">
        <v>39</v>
      </c>
      <c r="T2699" s="7" t="s">
        <v>14414</v>
      </c>
      <c r="U2699" s="7" t="s">
        <v>56</v>
      </c>
      <c r="V2699" s="7">
        <v>271623</v>
      </c>
      <c r="W2699" s="7">
        <f>A2699*M2699</f>
        <v>0</v>
      </c>
      <c r="X2699" s="7" t="str">
        <f>IF(A2699&gt;=1,1," ")</f>
        <v xml:space="preserve"> </v>
      </c>
      <c r="Y2699" s="7">
        <f>P2699*A2699</f>
        <v>0</v>
      </c>
      <c r="Z2699" s="7">
        <v>207</v>
      </c>
      <c r="AA2699" s="7">
        <v>132</v>
      </c>
      <c r="AB2699" s="7">
        <v>24</v>
      </c>
    </row>
    <row r="2700" spans="2:28" ht="168.75" x14ac:dyDescent="0.2">
      <c r="B2700" s="7" t="s">
        <v>14467</v>
      </c>
      <c r="C2700" s="7" t="s">
        <v>59</v>
      </c>
      <c r="D2700" s="7" t="s">
        <v>14468</v>
      </c>
      <c r="E2700" s="7" t="s">
        <v>8751</v>
      </c>
      <c r="F2700" s="7" t="s">
        <v>14469</v>
      </c>
      <c r="G2700" s="7" t="s">
        <v>63</v>
      </c>
      <c r="H2700" s="7" t="s">
        <v>512</v>
      </c>
      <c r="I2700" s="49" t="s">
        <v>14470</v>
      </c>
      <c r="J2700" s="7" t="s">
        <v>14471</v>
      </c>
      <c r="K2700" s="42">
        <v>44348</v>
      </c>
      <c r="L2700" s="7" t="s">
        <v>35</v>
      </c>
      <c r="M2700" s="7">
        <v>231.6</v>
      </c>
      <c r="N2700" s="7">
        <v>20</v>
      </c>
      <c r="O2700" s="7">
        <v>224</v>
      </c>
      <c r="P2700" s="7">
        <v>0.214</v>
      </c>
      <c r="Q2700" s="7" t="str">
        <f>CONCATENATE(Z2700,"х",AA2700,"х",AB2700)</f>
        <v>207х131х18</v>
      </c>
      <c r="R2700" s="7" t="s">
        <v>36</v>
      </c>
      <c r="S2700" s="7" t="s">
        <v>39</v>
      </c>
      <c r="T2700" s="7" t="s">
        <v>14414</v>
      </c>
      <c r="U2700" s="7" t="s">
        <v>56</v>
      </c>
      <c r="V2700" s="7">
        <v>272016</v>
      </c>
      <c r="W2700" s="7">
        <f>A2700*M2700</f>
        <v>0</v>
      </c>
      <c r="X2700" s="7" t="str">
        <f>IF(A2700&gt;=1,1," ")</f>
        <v xml:space="preserve"> </v>
      </c>
      <c r="Y2700" s="7">
        <f>P2700*A2700</f>
        <v>0</v>
      </c>
      <c r="Z2700" s="7">
        <v>207</v>
      </c>
      <c r="AA2700" s="7">
        <v>131</v>
      </c>
      <c r="AB2700" s="7">
        <v>18</v>
      </c>
    </row>
    <row r="2701" spans="2:28" ht="409.5" x14ac:dyDescent="0.2">
      <c r="B2701" s="7" t="s">
        <v>14472</v>
      </c>
      <c r="C2701" s="7" t="s">
        <v>59</v>
      </c>
      <c r="D2701" s="7" t="s">
        <v>14473</v>
      </c>
      <c r="E2701" s="7" t="s">
        <v>8751</v>
      </c>
      <c r="F2701" s="7" t="s">
        <v>14474</v>
      </c>
      <c r="G2701" s="7" t="s">
        <v>63</v>
      </c>
      <c r="H2701" s="7" t="s">
        <v>512</v>
      </c>
      <c r="I2701" s="49" t="s">
        <v>14475</v>
      </c>
      <c r="J2701" s="7" t="s">
        <v>8754</v>
      </c>
      <c r="K2701" s="42">
        <v>44298</v>
      </c>
      <c r="L2701" s="7" t="s">
        <v>35</v>
      </c>
      <c r="M2701" s="7">
        <v>106.8</v>
      </c>
      <c r="N2701" s="7">
        <v>20</v>
      </c>
      <c r="O2701" s="7">
        <v>160</v>
      </c>
      <c r="P2701" s="7">
        <v>0.106</v>
      </c>
      <c r="Q2701" s="7" t="str">
        <f>CONCATENATE(Z2701,"х",AA2701,"х",AB2701)</f>
        <v>200х125х10</v>
      </c>
      <c r="R2701" s="7" t="s">
        <v>36</v>
      </c>
      <c r="S2701" s="7">
        <v>3</v>
      </c>
      <c r="T2701" s="7" t="s">
        <v>14414</v>
      </c>
      <c r="U2701" s="7" t="s">
        <v>56</v>
      </c>
      <c r="V2701" s="7">
        <v>271642</v>
      </c>
      <c r="W2701" s="7">
        <f>A2701*M2701</f>
        <v>0</v>
      </c>
      <c r="X2701" s="7" t="str">
        <f>IF(A2701&gt;=1,1," ")</f>
        <v xml:space="preserve"> </v>
      </c>
      <c r="Y2701" s="7">
        <f>P2701*A2701</f>
        <v>0</v>
      </c>
      <c r="Z2701" s="7">
        <v>200</v>
      </c>
      <c r="AA2701" s="7">
        <v>125</v>
      </c>
      <c r="AB2701" s="7">
        <v>10</v>
      </c>
    </row>
    <row r="2702" spans="2:28" ht="409.5" x14ac:dyDescent="0.2">
      <c r="B2702" s="7" t="s">
        <v>14476</v>
      </c>
      <c r="C2702" s="7" t="s">
        <v>59</v>
      </c>
      <c r="D2702" s="7" t="s">
        <v>14477</v>
      </c>
      <c r="E2702" s="7" t="s">
        <v>8751</v>
      </c>
      <c r="F2702" s="7" t="s">
        <v>14478</v>
      </c>
      <c r="G2702" s="7" t="s">
        <v>63</v>
      </c>
      <c r="H2702" s="7" t="s">
        <v>512</v>
      </c>
      <c r="I2702" s="49" t="s">
        <v>14479</v>
      </c>
      <c r="J2702" s="7" t="s">
        <v>8754</v>
      </c>
      <c r="K2702" s="42">
        <v>44298</v>
      </c>
      <c r="L2702" s="7" t="s">
        <v>35</v>
      </c>
      <c r="M2702" s="7">
        <v>106.8</v>
      </c>
      <c r="N2702" s="7">
        <v>20</v>
      </c>
      <c r="O2702" s="7">
        <v>160</v>
      </c>
      <c r="P2702" s="7">
        <v>0.104</v>
      </c>
      <c r="Q2702" s="7" t="str">
        <f>CONCATENATE(Z2702,"х",AA2702,"х",AB2702)</f>
        <v>200х127х10</v>
      </c>
      <c r="R2702" s="7" t="s">
        <v>36</v>
      </c>
      <c r="S2702" s="7">
        <v>3</v>
      </c>
      <c r="T2702" s="7" t="s">
        <v>14414</v>
      </c>
      <c r="U2702" s="7" t="s">
        <v>56</v>
      </c>
      <c r="V2702" s="7">
        <v>271644</v>
      </c>
      <c r="W2702" s="7">
        <f>A2702*M2702</f>
        <v>0</v>
      </c>
      <c r="X2702" s="7" t="str">
        <f>IF(A2702&gt;=1,1," ")</f>
        <v xml:space="preserve"> </v>
      </c>
      <c r="Y2702" s="7">
        <f>P2702*A2702</f>
        <v>0</v>
      </c>
      <c r="Z2702" s="7">
        <v>200</v>
      </c>
      <c r="AA2702" s="7">
        <v>127</v>
      </c>
      <c r="AB2702" s="7">
        <v>10</v>
      </c>
    </row>
    <row r="2703" spans="2:28" ht="409.5" x14ac:dyDescent="0.2">
      <c r="B2703" s="7" t="s">
        <v>14480</v>
      </c>
      <c r="C2703" s="7" t="s">
        <v>59</v>
      </c>
      <c r="D2703" s="7" t="s">
        <v>14481</v>
      </c>
      <c r="E2703" s="7" t="s">
        <v>8751</v>
      </c>
      <c r="F2703" s="7" t="s">
        <v>14482</v>
      </c>
      <c r="G2703" s="7" t="s">
        <v>63</v>
      </c>
      <c r="H2703" s="7" t="s">
        <v>512</v>
      </c>
      <c r="I2703" s="49" t="s">
        <v>14483</v>
      </c>
      <c r="J2703" s="7" t="s">
        <v>8754</v>
      </c>
      <c r="K2703" s="42">
        <v>44298</v>
      </c>
      <c r="L2703" s="7" t="s">
        <v>35</v>
      </c>
      <c r="M2703" s="7">
        <v>106.8</v>
      </c>
      <c r="N2703" s="7">
        <v>20</v>
      </c>
      <c r="O2703" s="7">
        <v>160</v>
      </c>
      <c r="P2703" s="7">
        <v>0.106</v>
      </c>
      <c r="Q2703" s="7" t="str">
        <f>CONCATENATE(Z2703,"х",AA2703,"х",AB2703)</f>
        <v>200х125х10</v>
      </c>
      <c r="R2703" s="7" t="s">
        <v>36</v>
      </c>
      <c r="S2703" s="7">
        <v>3</v>
      </c>
      <c r="T2703" s="7" t="s">
        <v>14414</v>
      </c>
      <c r="U2703" s="7" t="s">
        <v>56</v>
      </c>
      <c r="V2703" s="7">
        <v>271628</v>
      </c>
      <c r="W2703" s="7">
        <f>A2703*M2703</f>
        <v>0</v>
      </c>
      <c r="X2703" s="7" t="str">
        <f>IF(A2703&gt;=1,1," ")</f>
        <v xml:space="preserve"> </v>
      </c>
      <c r="Y2703" s="7">
        <f>P2703*A2703</f>
        <v>0</v>
      </c>
      <c r="Z2703" s="7">
        <v>200</v>
      </c>
      <c r="AA2703" s="7">
        <v>125</v>
      </c>
      <c r="AB2703" s="7">
        <v>10</v>
      </c>
    </row>
    <row r="2704" spans="2:28" ht="409.5" x14ac:dyDescent="0.2">
      <c r="B2704" s="7" t="s">
        <v>14484</v>
      </c>
      <c r="C2704" s="7" t="s">
        <v>59</v>
      </c>
      <c r="D2704" s="7" t="s">
        <v>14485</v>
      </c>
      <c r="E2704" s="7" t="s">
        <v>8751</v>
      </c>
      <c r="F2704" s="7" t="s">
        <v>14486</v>
      </c>
      <c r="G2704" s="7" t="s">
        <v>63</v>
      </c>
      <c r="H2704" s="7" t="s">
        <v>512</v>
      </c>
      <c r="I2704" s="49" t="s">
        <v>14487</v>
      </c>
      <c r="J2704" s="7" t="s">
        <v>8754</v>
      </c>
      <c r="K2704" s="42">
        <v>44298</v>
      </c>
      <c r="L2704" s="7" t="s">
        <v>35</v>
      </c>
      <c r="M2704" s="7">
        <v>106.8</v>
      </c>
      <c r="N2704" s="7">
        <v>20</v>
      </c>
      <c r="O2704" s="7">
        <v>160</v>
      </c>
      <c r="P2704" s="7">
        <v>0.106</v>
      </c>
      <c r="Q2704" s="7" t="str">
        <f>CONCATENATE(Z2704,"х",AA2704,"х",AB2704)</f>
        <v>200х125х10</v>
      </c>
      <c r="R2704" s="7" t="s">
        <v>36</v>
      </c>
      <c r="S2704" s="7">
        <v>3</v>
      </c>
      <c r="T2704" s="7" t="s">
        <v>14414</v>
      </c>
      <c r="U2704" s="7" t="s">
        <v>56</v>
      </c>
      <c r="V2704" s="7">
        <v>271643</v>
      </c>
      <c r="W2704" s="7">
        <f>A2704*M2704</f>
        <v>0</v>
      </c>
      <c r="X2704" s="7" t="str">
        <f>IF(A2704&gt;=1,1," ")</f>
        <v xml:space="preserve"> </v>
      </c>
      <c r="Y2704" s="7">
        <f>P2704*A2704</f>
        <v>0</v>
      </c>
      <c r="Z2704" s="7">
        <v>200</v>
      </c>
      <c r="AA2704" s="7">
        <v>125</v>
      </c>
      <c r="AB2704" s="7">
        <v>10</v>
      </c>
    </row>
    <row r="2705" spans="2:28" ht="112.5" x14ac:dyDescent="0.2">
      <c r="B2705" s="7" t="s">
        <v>14488</v>
      </c>
      <c r="C2705" s="7" t="s">
        <v>59</v>
      </c>
      <c r="D2705" s="7" t="s">
        <v>14489</v>
      </c>
      <c r="E2705" s="7" t="s">
        <v>8751</v>
      </c>
      <c r="F2705" s="7" t="s">
        <v>14490</v>
      </c>
      <c r="G2705" s="7" t="s">
        <v>63</v>
      </c>
      <c r="H2705" s="7" t="s">
        <v>124</v>
      </c>
      <c r="I2705" s="49" t="s">
        <v>14491</v>
      </c>
      <c r="J2705" s="7" t="s">
        <v>8754</v>
      </c>
      <c r="K2705" s="42">
        <v>44298</v>
      </c>
      <c r="L2705" s="7" t="s">
        <v>35</v>
      </c>
      <c r="M2705" s="7">
        <v>126</v>
      </c>
      <c r="N2705" s="7">
        <v>20</v>
      </c>
      <c r="O2705" s="7">
        <v>160</v>
      </c>
      <c r="P2705" s="7">
        <v>0.106</v>
      </c>
      <c r="Q2705" s="7" t="str">
        <f>CONCATENATE(Z2705,"х",AA2705,"х",AB2705)</f>
        <v>200х125х11</v>
      </c>
      <c r="R2705" s="7" t="s">
        <v>36</v>
      </c>
      <c r="S2705" s="7">
        <v>3</v>
      </c>
      <c r="T2705" s="7" t="s">
        <v>14414</v>
      </c>
      <c r="U2705" s="7" t="s">
        <v>56</v>
      </c>
      <c r="V2705" s="7">
        <v>271624</v>
      </c>
      <c r="W2705" s="7">
        <f>A2705*M2705</f>
        <v>0</v>
      </c>
      <c r="X2705" s="7" t="str">
        <f>IF(A2705&gt;=1,1," ")</f>
        <v xml:space="preserve"> </v>
      </c>
      <c r="Y2705" s="7">
        <f>P2705*A2705</f>
        <v>0</v>
      </c>
      <c r="Z2705" s="7">
        <v>200</v>
      </c>
      <c r="AA2705" s="7">
        <v>125</v>
      </c>
      <c r="AB2705" s="7">
        <v>11</v>
      </c>
    </row>
    <row r="2706" spans="2:28" ht="146.25" x14ac:dyDescent="0.2">
      <c r="B2706" s="7" t="s">
        <v>14492</v>
      </c>
      <c r="D2706" s="7" t="s">
        <v>14493</v>
      </c>
      <c r="E2706" s="7" t="s">
        <v>14494</v>
      </c>
      <c r="F2706" s="7" t="s">
        <v>14495</v>
      </c>
      <c r="G2706" s="7" t="s">
        <v>63</v>
      </c>
      <c r="H2706" s="7" t="s">
        <v>158</v>
      </c>
      <c r="I2706" s="49" t="s">
        <v>14496</v>
      </c>
      <c r="J2706" s="7" t="s">
        <v>14497</v>
      </c>
      <c r="K2706" s="42">
        <v>44270</v>
      </c>
      <c r="L2706" s="7" t="s">
        <v>35</v>
      </c>
      <c r="M2706" s="7">
        <v>427.2</v>
      </c>
      <c r="N2706" s="7">
        <v>10</v>
      </c>
      <c r="O2706" s="7">
        <v>288</v>
      </c>
      <c r="P2706" s="7">
        <v>0.372</v>
      </c>
      <c r="Q2706" s="7" t="str">
        <f>CONCATENATE(Z2706,"х",AA2706,"х",AB2706)</f>
        <v>207х135х26</v>
      </c>
      <c r="R2706" s="7" t="s">
        <v>36</v>
      </c>
      <c r="S2706" s="7" t="s">
        <v>39</v>
      </c>
      <c r="T2706" s="7" t="s">
        <v>14498</v>
      </c>
      <c r="U2706" s="7" t="s">
        <v>56</v>
      </c>
      <c r="V2706" s="7">
        <v>269041</v>
      </c>
      <c r="W2706" s="7">
        <f>A2706*M2706</f>
        <v>0</v>
      </c>
      <c r="X2706" s="7" t="str">
        <f>IF(A2706&gt;=1,1," ")</f>
        <v xml:space="preserve"> </v>
      </c>
      <c r="Y2706" s="7">
        <f>P2706*A2706</f>
        <v>0</v>
      </c>
      <c r="Z2706" s="7">
        <v>207</v>
      </c>
      <c r="AA2706" s="7">
        <v>135</v>
      </c>
      <c r="AB2706" s="7">
        <v>26</v>
      </c>
    </row>
    <row r="2707" spans="2:28" ht="191.25" x14ac:dyDescent="0.2">
      <c r="B2707" s="7" t="s">
        <v>14499</v>
      </c>
      <c r="D2707" s="7" t="s">
        <v>14500</v>
      </c>
      <c r="E2707" s="7" t="s">
        <v>14501</v>
      </c>
      <c r="F2707" s="7" t="s">
        <v>14502</v>
      </c>
      <c r="G2707" s="7" t="s">
        <v>63</v>
      </c>
      <c r="H2707" s="7" t="s">
        <v>1238</v>
      </c>
      <c r="I2707" s="49" t="s">
        <v>14503</v>
      </c>
      <c r="J2707" s="7" t="s">
        <v>14504</v>
      </c>
      <c r="K2707" s="42">
        <v>43415</v>
      </c>
      <c r="L2707" s="7" t="s">
        <v>35</v>
      </c>
      <c r="M2707" s="7">
        <v>385.2</v>
      </c>
      <c r="N2707" s="7">
        <v>10</v>
      </c>
      <c r="O2707" s="7">
        <v>352</v>
      </c>
      <c r="P2707" s="7">
        <v>0.26500000000000001</v>
      </c>
      <c r="Q2707" s="7" t="str">
        <f>CONCATENATE(Z2707,"х",AA2707,"х",AB2707)</f>
        <v>200х125х28</v>
      </c>
      <c r="R2707" s="7" t="s">
        <v>36</v>
      </c>
      <c r="S2707" s="7">
        <v>3</v>
      </c>
      <c r="T2707" s="7" t="s">
        <v>14505</v>
      </c>
      <c r="U2707" s="7" t="s">
        <v>37</v>
      </c>
      <c r="V2707" s="7">
        <v>252214</v>
      </c>
      <c r="W2707" s="7">
        <f>A2707*M2707</f>
        <v>0</v>
      </c>
      <c r="X2707" s="7" t="str">
        <f>IF(A2707&gt;=1,1," ")</f>
        <v xml:space="preserve"> </v>
      </c>
      <c r="Y2707" s="7">
        <f>P2707*A2707</f>
        <v>0</v>
      </c>
      <c r="Z2707" s="7">
        <v>200</v>
      </c>
      <c r="AA2707" s="7">
        <v>125</v>
      </c>
      <c r="AB2707" s="7">
        <v>28</v>
      </c>
    </row>
    <row r="2708" spans="2:28" ht="191.25" x14ac:dyDescent="0.2">
      <c r="B2708" s="7" t="s">
        <v>14506</v>
      </c>
      <c r="D2708" s="7" t="s">
        <v>14507</v>
      </c>
      <c r="E2708" s="7" t="s">
        <v>14508</v>
      </c>
      <c r="F2708" s="7" t="s">
        <v>14509</v>
      </c>
      <c r="G2708" s="7" t="s">
        <v>63</v>
      </c>
      <c r="H2708" s="7" t="s">
        <v>1238</v>
      </c>
      <c r="I2708" s="49" t="s">
        <v>14510</v>
      </c>
      <c r="J2708" s="7" t="s">
        <v>14511</v>
      </c>
      <c r="K2708" s="42">
        <v>43298</v>
      </c>
      <c r="L2708" s="7" t="s">
        <v>35</v>
      </c>
      <c r="M2708" s="7">
        <v>342</v>
      </c>
      <c r="N2708" s="7">
        <v>10</v>
      </c>
      <c r="O2708" s="7">
        <v>288</v>
      </c>
      <c r="P2708" s="7">
        <v>0.24199999999999999</v>
      </c>
      <c r="Q2708" s="7" t="str">
        <f>CONCATENATE(Z2708,"х",AA2708,"х",AB2708)</f>
        <v>201х126х23</v>
      </c>
      <c r="R2708" s="7" t="s">
        <v>36</v>
      </c>
      <c r="S2708" s="7">
        <v>3</v>
      </c>
      <c r="T2708" s="7" t="s">
        <v>14505</v>
      </c>
      <c r="U2708" s="7" t="s">
        <v>37</v>
      </c>
      <c r="V2708" s="7">
        <v>269031</v>
      </c>
      <c r="W2708" s="7">
        <f>A2708*M2708</f>
        <v>0</v>
      </c>
      <c r="X2708" s="7" t="str">
        <f>IF(A2708&gt;=1,1," ")</f>
        <v xml:space="preserve"> </v>
      </c>
      <c r="Y2708" s="7">
        <f>P2708*A2708</f>
        <v>0</v>
      </c>
      <c r="Z2708" s="7">
        <v>201</v>
      </c>
      <c r="AA2708" s="7">
        <v>126</v>
      </c>
      <c r="AB2708" s="7">
        <v>23</v>
      </c>
    </row>
    <row r="2709" spans="2:28" x14ac:dyDescent="0.2">
      <c r="B2709" s="7" t="s">
        <v>14512</v>
      </c>
      <c r="C2709" s="7" t="s">
        <v>59</v>
      </c>
      <c r="D2709" s="7" t="s">
        <v>14513</v>
      </c>
      <c r="E2709" s="7" t="s">
        <v>14514</v>
      </c>
      <c r="F2709" s="7" t="s">
        <v>14515</v>
      </c>
      <c r="G2709" s="7" t="s">
        <v>63</v>
      </c>
      <c r="H2709" s="7" t="s">
        <v>1238</v>
      </c>
      <c r="I2709" s="7" t="s">
        <v>14516</v>
      </c>
      <c r="J2709" s="7" t="s">
        <v>14517</v>
      </c>
      <c r="K2709" s="42">
        <v>43014</v>
      </c>
      <c r="L2709" s="7" t="s">
        <v>35</v>
      </c>
      <c r="M2709" s="7">
        <v>410.4</v>
      </c>
      <c r="N2709" s="7">
        <v>10</v>
      </c>
      <c r="O2709" s="7">
        <v>480</v>
      </c>
      <c r="P2709" s="7">
        <v>0.35299999999999998</v>
      </c>
      <c r="Q2709" s="7" t="str">
        <f>CONCATENATE(Z2709,"х",AA2709,"х",AB2709)</f>
        <v>200х128х29</v>
      </c>
      <c r="R2709" s="7" t="s">
        <v>36</v>
      </c>
      <c r="S2709" s="7">
        <v>3</v>
      </c>
      <c r="T2709" s="7" t="s">
        <v>14505</v>
      </c>
      <c r="U2709" s="7" t="s">
        <v>37</v>
      </c>
      <c r="V2709" s="7">
        <v>210187</v>
      </c>
      <c r="W2709" s="7">
        <f>A2709*M2709</f>
        <v>0</v>
      </c>
      <c r="X2709" s="7" t="str">
        <f>IF(A2709&gt;=1,1," ")</f>
        <v xml:space="preserve"> </v>
      </c>
      <c r="Y2709" s="7">
        <f>P2709*A2709</f>
        <v>0</v>
      </c>
      <c r="Z2709" s="7">
        <v>200</v>
      </c>
      <c r="AA2709" s="7">
        <v>128</v>
      </c>
      <c r="AB2709" s="7">
        <v>29</v>
      </c>
    </row>
    <row r="2710" spans="2:28" ht="258.75" x14ac:dyDescent="0.2">
      <c r="B2710" s="7" t="s">
        <v>14518</v>
      </c>
      <c r="C2710" s="7" t="s">
        <v>59</v>
      </c>
      <c r="D2710" s="7" t="s">
        <v>14519</v>
      </c>
      <c r="E2710" s="7" t="s">
        <v>14520</v>
      </c>
      <c r="F2710" s="7" t="s">
        <v>14521</v>
      </c>
      <c r="G2710" s="7" t="s">
        <v>63</v>
      </c>
      <c r="H2710" s="7" t="s">
        <v>337</v>
      </c>
      <c r="I2710" s="49" t="s">
        <v>14522</v>
      </c>
      <c r="J2710" s="7" t="s">
        <v>14523</v>
      </c>
      <c r="K2710" s="42">
        <v>44344</v>
      </c>
      <c r="L2710" s="7" t="s">
        <v>35</v>
      </c>
      <c r="M2710" s="7">
        <v>360</v>
      </c>
      <c r="N2710" s="7">
        <v>20</v>
      </c>
      <c r="O2710" s="7">
        <v>352</v>
      </c>
      <c r="P2710" s="7">
        <v>0.34499999999999997</v>
      </c>
      <c r="Q2710" s="7" t="str">
        <f>CONCATENATE(Z2710,"х",AA2710,"х",AB2710)</f>
        <v>207х134х28</v>
      </c>
      <c r="R2710" s="7" t="s">
        <v>36</v>
      </c>
      <c r="S2710" s="7" t="s">
        <v>39</v>
      </c>
      <c r="T2710" s="7" t="s">
        <v>14524</v>
      </c>
      <c r="U2710" s="7" t="s">
        <v>37</v>
      </c>
      <c r="V2710" s="7">
        <v>272786</v>
      </c>
      <c r="W2710" s="7">
        <f>A2710*M2710</f>
        <v>0</v>
      </c>
      <c r="X2710" s="7" t="str">
        <f>IF(A2710&gt;=1,1," ")</f>
        <v xml:space="preserve"> </v>
      </c>
      <c r="Y2710" s="7">
        <f>P2710*A2710</f>
        <v>0</v>
      </c>
      <c r="Z2710" s="7">
        <v>207</v>
      </c>
      <c r="AA2710" s="7">
        <v>134</v>
      </c>
      <c r="AB2710" s="7">
        <v>28</v>
      </c>
    </row>
    <row r="2711" spans="2:28" ht="135" x14ac:dyDescent="0.2">
      <c r="B2711" s="7" t="s">
        <v>14525</v>
      </c>
      <c r="C2711" s="7" t="s">
        <v>59</v>
      </c>
      <c r="D2711" s="7" t="s">
        <v>14526</v>
      </c>
      <c r="E2711" s="7" t="s">
        <v>14527</v>
      </c>
      <c r="F2711" s="7" t="s">
        <v>14528</v>
      </c>
      <c r="G2711" s="7" t="s">
        <v>63</v>
      </c>
      <c r="H2711" s="7" t="s">
        <v>2871</v>
      </c>
      <c r="I2711" s="49" t="s">
        <v>14529</v>
      </c>
      <c r="J2711" s="7" t="s">
        <v>14530</v>
      </c>
      <c r="K2711" s="42">
        <v>43619</v>
      </c>
      <c r="L2711" s="7" t="s">
        <v>35</v>
      </c>
      <c r="M2711" s="7">
        <v>660</v>
      </c>
      <c r="N2711" s="7">
        <v>10</v>
      </c>
      <c r="O2711" s="7">
        <v>256</v>
      </c>
      <c r="P2711" s="7">
        <v>0.378</v>
      </c>
      <c r="Q2711" s="7" t="str">
        <f>CONCATENATE(Z2711,"х",AA2711,"х",AB2711)</f>
        <v>208х132х19</v>
      </c>
      <c r="R2711" s="7" t="s">
        <v>36</v>
      </c>
      <c r="S2711" s="7" t="s">
        <v>39</v>
      </c>
      <c r="T2711" s="7" t="s">
        <v>14531</v>
      </c>
      <c r="U2711" s="7" t="s">
        <v>259</v>
      </c>
      <c r="V2711" s="7">
        <v>264359</v>
      </c>
      <c r="W2711" s="7">
        <f>A2711*M2711</f>
        <v>0</v>
      </c>
      <c r="X2711" s="7" t="str">
        <f>IF(A2711&gt;=1,1," ")</f>
        <v xml:space="preserve"> </v>
      </c>
      <c r="Y2711" s="7">
        <f>P2711*A2711</f>
        <v>0</v>
      </c>
      <c r="Z2711" s="7">
        <v>208</v>
      </c>
      <c r="AA2711" s="7">
        <v>132</v>
      </c>
      <c r="AB2711" s="7">
        <v>19</v>
      </c>
    </row>
    <row r="2712" spans="2:28" ht="157.5" x14ac:dyDescent="0.2">
      <c r="B2712" s="7" t="s">
        <v>14532</v>
      </c>
      <c r="C2712" s="7" t="s">
        <v>59</v>
      </c>
      <c r="D2712" s="7" t="s">
        <v>14533</v>
      </c>
      <c r="E2712" s="7" t="s">
        <v>14534</v>
      </c>
      <c r="F2712" s="7" t="s">
        <v>14535</v>
      </c>
      <c r="G2712" s="7" t="s">
        <v>63</v>
      </c>
      <c r="H2712" s="7" t="s">
        <v>232</v>
      </c>
      <c r="I2712" s="49" t="s">
        <v>14536</v>
      </c>
      <c r="J2712" s="7" t="s">
        <v>14537</v>
      </c>
      <c r="K2712" s="42">
        <v>43753</v>
      </c>
      <c r="L2712" s="7" t="s">
        <v>35</v>
      </c>
      <c r="M2712" s="7">
        <v>162</v>
      </c>
      <c r="N2712" s="7">
        <v>10</v>
      </c>
      <c r="O2712" s="7">
        <v>320</v>
      </c>
      <c r="P2712" s="7">
        <v>0.14000000000000001</v>
      </c>
      <c r="Q2712" s="7" t="str">
        <f>CONCATENATE(Z2712,"х",AA2712,"х",AB2712)</f>
        <v>165х108х23</v>
      </c>
      <c r="R2712" s="7" t="s">
        <v>1497</v>
      </c>
      <c r="S2712" s="7">
        <v>3</v>
      </c>
      <c r="T2712" s="7" t="s">
        <v>14538</v>
      </c>
      <c r="U2712" s="7" t="s">
        <v>37</v>
      </c>
      <c r="V2712" s="7">
        <v>271469</v>
      </c>
      <c r="W2712" s="7">
        <f>A2712*M2712</f>
        <v>0</v>
      </c>
      <c r="X2712" s="7" t="str">
        <f>IF(A2712&gt;=1,1," ")</f>
        <v xml:space="preserve"> </v>
      </c>
      <c r="Y2712" s="7">
        <f>P2712*A2712</f>
        <v>0</v>
      </c>
      <c r="Z2712" s="7">
        <v>165</v>
      </c>
      <c r="AA2712" s="7">
        <v>108</v>
      </c>
      <c r="AB2712" s="7">
        <v>23</v>
      </c>
    </row>
    <row r="2713" spans="2:28" ht="225" x14ac:dyDescent="0.2">
      <c r="B2713" s="7" t="s">
        <v>14539</v>
      </c>
      <c r="D2713" s="7" t="s">
        <v>14540</v>
      </c>
      <c r="E2713" s="7" t="s">
        <v>14541</v>
      </c>
      <c r="F2713" s="7" t="s">
        <v>14542</v>
      </c>
      <c r="G2713" s="7" t="s">
        <v>63</v>
      </c>
      <c r="H2713" s="7" t="s">
        <v>837</v>
      </c>
      <c r="I2713" s="49" t="s">
        <v>14543</v>
      </c>
      <c r="J2713" s="7" t="s">
        <v>14544</v>
      </c>
      <c r="K2713" s="42">
        <v>41907</v>
      </c>
      <c r="L2713" s="7" t="s">
        <v>441</v>
      </c>
      <c r="M2713" s="7">
        <v>342</v>
      </c>
      <c r="N2713" s="7">
        <v>10</v>
      </c>
      <c r="O2713" s="7">
        <v>320</v>
      </c>
      <c r="P2713" s="7">
        <v>0.38100000000000001</v>
      </c>
      <c r="Q2713" s="7" t="str">
        <f>CONCATENATE(Z2713,"х",AA2713,"х",AB2713)</f>
        <v>220х145х28</v>
      </c>
      <c r="R2713" s="7" t="s">
        <v>82</v>
      </c>
      <c r="S2713" s="7" t="s">
        <v>39</v>
      </c>
      <c r="T2713" s="7" t="s">
        <v>14545</v>
      </c>
      <c r="U2713" s="7" t="s">
        <v>37</v>
      </c>
      <c r="V2713" s="7">
        <v>271599</v>
      </c>
      <c r="W2713" s="7">
        <f>A2713*M2713</f>
        <v>0</v>
      </c>
      <c r="X2713" s="7" t="str">
        <f>IF(A2713&gt;=1,1," ")</f>
        <v xml:space="preserve"> </v>
      </c>
      <c r="Y2713" s="7">
        <f>P2713*A2713</f>
        <v>0</v>
      </c>
      <c r="Z2713" s="7">
        <v>220</v>
      </c>
      <c r="AA2713" s="7">
        <v>145</v>
      </c>
      <c r="AB2713" s="7">
        <v>28</v>
      </c>
    </row>
    <row r="2714" spans="2:28" ht="123.75" x14ac:dyDescent="0.2">
      <c r="B2714" s="7" t="s">
        <v>14546</v>
      </c>
      <c r="C2714" s="7" t="s">
        <v>59</v>
      </c>
      <c r="D2714" s="7" t="s">
        <v>14547</v>
      </c>
      <c r="E2714" s="7" t="s">
        <v>14548</v>
      </c>
      <c r="F2714" s="7" t="s">
        <v>14549</v>
      </c>
      <c r="G2714" s="7" t="s">
        <v>63</v>
      </c>
      <c r="H2714" s="7" t="s">
        <v>232</v>
      </c>
      <c r="I2714" s="49" t="s">
        <v>14550</v>
      </c>
      <c r="J2714" s="7" t="s">
        <v>14551</v>
      </c>
      <c r="K2714" s="42">
        <v>44330</v>
      </c>
      <c r="L2714" s="7" t="s">
        <v>35</v>
      </c>
      <c r="M2714" s="7">
        <v>360</v>
      </c>
      <c r="N2714" s="7">
        <v>10</v>
      </c>
      <c r="O2714" s="7">
        <v>416</v>
      </c>
      <c r="P2714" s="7">
        <v>0.38700000000000001</v>
      </c>
      <c r="Q2714" s="7" t="str">
        <f>CONCATENATE(Z2714,"х",AA2714,"х",AB2714)</f>
        <v>207х130х34</v>
      </c>
      <c r="R2714" s="7" t="s">
        <v>36</v>
      </c>
      <c r="S2714" s="7" t="s">
        <v>39</v>
      </c>
      <c r="T2714" s="7" t="s">
        <v>14552</v>
      </c>
      <c r="U2714" s="7" t="s">
        <v>37</v>
      </c>
      <c r="V2714" s="7">
        <v>272089</v>
      </c>
      <c r="W2714" s="7">
        <f>A2714*M2714</f>
        <v>0</v>
      </c>
      <c r="X2714" s="7" t="str">
        <f>IF(A2714&gt;=1,1," ")</f>
        <v xml:space="preserve"> </v>
      </c>
      <c r="Y2714" s="7">
        <f>P2714*A2714</f>
        <v>0</v>
      </c>
      <c r="Z2714" s="7">
        <v>207</v>
      </c>
      <c r="AA2714" s="7">
        <v>130</v>
      </c>
      <c r="AB2714" s="7">
        <v>34</v>
      </c>
    </row>
    <row r="2715" spans="2:28" ht="157.5" x14ac:dyDescent="0.2">
      <c r="B2715" s="7" t="s">
        <v>14553</v>
      </c>
      <c r="C2715" s="7" t="s">
        <v>59</v>
      </c>
      <c r="D2715" s="7" t="s">
        <v>14554</v>
      </c>
      <c r="E2715" s="7" t="s">
        <v>853</v>
      </c>
      <c r="F2715" s="7" t="s">
        <v>14555</v>
      </c>
      <c r="G2715" s="7" t="s">
        <v>63</v>
      </c>
      <c r="H2715" s="7" t="s">
        <v>403</v>
      </c>
      <c r="I2715" s="49" t="s">
        <v>14556</v>
      </c>
      <c r="J2715" s="7" t="s">
        <v>405</v>
      </c>
      <c r="K2715" s="42">
        <v>44400</v>
      </c>
      <c r="L2715" s="7" t="s">
        <v>35</v>
      </c>
      <c r="M2715" s="7">
        <v>144</v>
      </c>
      <c r="N2715" s="7">
        <v>10</v>
      </c>
      <c r="O2715" s="7">
        <v>32</v>
      </c>
      <c r="P2715" s="7">
        <v>0.09</v>
      </c>
      <c r="Q2715" s="7" t="str">
        <f>CONCATENATE(Z2715,"х",AA2715,"х",AB2715)</f>
        <v>255х197х2</v>
      </c>
      <c r="R2715" s="7" t="s">
        <v>94</v>
      </c>
      <c r="S2715" s="7">
        <v>3</v>
      </c>
      <c r="T2715" s="7" t="s">
        <v>14557</v>
      </c>
      <c r="U2715" s="7" t="s">
        <v>84</v>
      </c>
      <c r="V2715" s="7">
        <v>270977</v>
      </c>
      <c r="W2715" s="7">
        <f>A2715*M2715</f>
        <v>0</v>
      </c>
      <c r="X2715" s="7" t="str">
        <f>IF(A2715&gt;=1,1," ")</f>
        <v xml:space="preserve"> </v>
      </c>
      <c r="Y2715" s="7">
        <f>P2715*A2715</f>
        <v>0</v>
      </c>
      <c r="Z2715" s="7">
        <v>255</v>
      </c>
      <c r="AA2715" s="7">
        <v>197</v>
      </c>
      <c r="AB2715" s="7">
        <v>2</v>
      </c>
    </row>
    <row r="2716" spans="2:28" ht="180" x14ac:dyDescent="0.2">
      <c r="B2716" s="7" t="s">
        <v>14558</v>
      </c>
      <c r="D2716" s="7" t="s">
        <v>14559</v>
      </c>
      <c r="E2716" s="7" t="s">
        <v>853</v>
      </c>
      <c r="F2716" s="7" t="s">
        <v>14560</v>
      </c>
      <c r="G2716" s="7" t="s">
        <v>63</v>
      </c>
      <c r="H2716" s="7" t="s">
        <v>403</v>
      </c>
      <c r="I2716" s="49" t="s">
        <v>14561</v>
      </c>
      <c r="J2716" s="7" t="s">
        <v>405</v>
      </c>
      <c r="K2716" s="42">
        <v>44336</v>
      </c>
      <c r="L2716" s="7" t="s">
        <v>35</v>
      </c>
      <c r="M2716" s="7">
        <v>144</v>
      </c>
      <c r="N2716" s="7">
        <v>10</v>
      </c>
      <c r="O2716" s="7">
        <v>32</v>
      </c>
      <c r="P2716" s="7">
        <v>0.106</v>
      </c>
      <c r="Q2716" s="7" t="str">
        <f>CONCATENATE(Z2716,"х",AA2716,"х",AB2716)</f>
        <v>255х197х2</v>
      </c>
      <c r="R2716" s="7" t="s">
        <v>94</v>
      </c>
      <c r="S2716" s="7">
        <v>3</v>
      </c>
      <c r="T2716" s="7" t="s">
        <v>14557</v>
      </c>
      <c r="U2716" s="7" t="s">
        <v>84</v>
      </c>
      <c r="V2716" s="7">
        <v>271202</v>
      </c>
      <c r="W2716" s="7">
        <f>A2716*M2716</f>
        <v>0</v>
      </c>
      <c r="X2716" s="7" t="str">
        <f>IF(A2716&gt;=1,1," ")</f>
        <v xml:space="preserve"> </v>
      </c>
      <c r="Y2716" s="7">
        <f>P2716*A2716</f>
        <v>0</v>
      </c>
      <c r="Z2716" s="7">
        <v>255</v>
      </c>
      <c r="AA2716" s="7">
        <v>197</v>
      </c>
      <c r="AB2716" s="7">
        <v>2</v>
      </c>
    </row>
    <row r="2717" spans="2:28" ht="168.75" x14ac:dyDescent="0.2">
      <c r="B2717" s="7" t="s">
        <v>14562</v>
      </c>
      <c r="D2717" s="7" t="s">
        <v>14563</v>
      </c>
      <c r="E2717" s="7" t="s">
        <v>853</v>
      </c>
      <c r="F2717" s="7" t="s">
        <v>14564</v>
      </c>
      <c r="G2717" s="7" t="s">
        <v>63</v>
      </c>
      <c r="H2717" s="7" t="s">
        <v>403</v>
      </c>
      <c r="I2717" s="49" t="s">
        <v>14565</v>
      </c>
      <c r="J2717" s="7" t="s">
        <v>405</v>
      </c>
      <c r="K2717" s="42">
        <v>44336</v>
      </c>
      <c r="L2717" s="7" t="s">
        <v>35</v>
      </c>
      <c r="M2717" s="7">
        <v>223.2</v>
      </c>
      <c r="N2717" s="7">
        <v>10</v>
      </c>
      <c r="O2717" s="7">
        <v>64</v>
      </c>
      <c r="P2717" s="7">
        <v>0.185</v>
      </c>
      <c r="Q2717" s="7" t="str">
        <f>CONCATENATE(Z2717,"х",AA2717,"х",AB2717)</f>
        <v>255х197х5</v>
      </c>
      <c r="R2717" s="7" t="s">
        <v>94</v>
      </c>
      <c r="S2717" s="7">
        <v>3</v>
      </c>
      <c r="T2717" s="7" t="s">
        <v>14557</v>
      </c>
      <c r="U2717" s="7" t="s">
        <v>84</v>
      </c>
      <c r="V2717" s="7">
        <v>270979</v>
      </c>
      <c r="W2717" s="7">
        <f>A2717*M2717</f>
        <v>0</v>
      </c>
      <c r="X2717" s="7" t="str">
        <f>IF(A2717&gt;=1,1," ")</f>
        <v xml:space="preserve"> </v>
      </c>
      <c r="Y2717" s="7">
        <f>P2717*A2717</f>
        <v>0</v>
      </c>
      <c r="Z2717" s="7">
        <v>255</v>
      </c>
      <c r="AA2717" s="7">
        <v>197</v>
      </c>
      <c r="AB2717" s="7">
        <v>5</v>
      </c>
    </row>
    <row r="2718" spans="2:28" ht="247.5" x14ac:dyDescent="0.2">
      <c r="B2718" s="7" t="s">
        <v>14566</v>
      </c>
      <c r="D2718" s="7" t="s">
        <v>14567</v>
      </c>
      <c r="E2718" s="7" t="s">
        <v>14568</v>
      </c>
      <c r="F2718" s="7" t="s">
        <v>14569</v>
      </c>
      <c r="G2718" s="7" t="s">
        <v>63</v>
      </c>
      <c r="H2718" s="7" t="s">
        <v>686</v>
      </c>
      <c r="I2718" s="49" t="s">
        <v>14570</v>
      </c>
      <c r="J2718" s="7" t="s">
        <v>14571</v>
      </c>
      <c r="K2718" s="42">
        <v>44357</v>
      </c>
      <c r="L2718" s="7" t="s">
        <v>35</v>
      </c>
      <c r="M2718" s="7">
        <v>492</v>
      </c>
      <c r="N2718" s="7">
        <v>10</v>
      </c>
      <c r="O2718" s="7">
        <v>544</v>
      </c>
      <c r="P2718" s="7">
        <v>0.505</v>
      </c>
      <c r="Q2718" s="7" t="str">
        <f>CONCATENATE(Z2718,"х",AA2718,"х",AB2718)</f>
        <v>207х138х42</v>
      </c>
      <c r="R2718" s="7" t="s">
        <v>36</v>
      </c>
      <c r="S2718" s="7" t="s">
        <v>39</v>
      </c>
      <c r="T2718" s="7" t="s">
        <v>14572</v>
      </c>
      <c r="U2718" s="7" t="s">
        <v>259</v>
      </c>
      <c r="V2718" s="7">
        <v>270780</v>
      </c>
      <c r="W2718" s="7">
        <f>A2718*M2718</f>
        <v>0</v>
      </c>
      <c r="X2718" s="7" t="str">
        <f>IF(A2718&gt;=1,1," ")</f>
        <v xml:space="preserve"> </v>
      </c>
      <c r="Y2718" s="7">
        <f>P2718*A2718</f>
        <v>0</v>
      </c>
      <c r="Z2718" s="7">
        <v>207</v>
      </c>
      <c r="AA2718" s="7">
        <v>138</v>
      </c>
      <c r="AB2718" s="7">
        <v>42</v>
      </c>
    </row>
    <row r="2719" spans="2:28" ht="123.75" x14ac:dyDescent="0.2">
      <c r="B2719" s="7" t="s">
        <v>14573</v>
      </c>
      <c r="D2719" s="7" t="s">
        <v>14574</v>
      </c>
      <c r="E2719" s="7" t="s">
        <v>14575</v>
      </c>
      <c r="F2719" s="7" t="s">
        <v>14576</v>
      </c>
      <c r="G2719" s="7" t="s">
        <v>63</v>
      </c>
      <c r="H2719" s="7" t="s">
        <v>158</v>
      </c>
      <c r="I2719" s="49" t="s">
        <v>14577</v>
      </c>
      <c r="J2719" s="7" t="s">
        <v>14578</v>
      </c>
      <c r="K2719" s="42">
        <v>44292</v>
      </c>
      <c r="L2719" s="7" t="s">
        <v>35</v>
      </c>
      <c r="M2719" s="7">
        <v>270</v>
      </c>
      <c r="N2719" s="7">
        <v>10</v>
      </c>
      <c r="O2719" s="7">
        <v>128</v>
      </c>
      <c r="P2719" s="7">
        <v>0.19800000000000001</v>
      </c>
      <c r="Q2719" s="7" t="str">
        <f>CONCATENATE(Z2719,"х",AA2719,"х",AB2719)</f>
        <v>207х131х10</v>
      </c>
      <c r="R2719" s="7" t="s">
        <v>36</v>
      </c>
      <c r="S2719" s="7" t="s">
        <v>39</v>
      </c>
      <c r="T2719" s="7" t="s">
        <v>14579</v>
      </c>
      <c r="U2719" s="7" t="s">
        <v>84</v>
      </c>
      <c r="V2719" s="7">
        <v>269264</v>
      </c>
      <c r="W2719" s="7">
        <f>A2719*M2719</f>
        <v>0</v>
      </c>
      <c r="X2719" s="7" t="str">
        <f>IF(A2719&gt;=1,1," ")</f>
        <v xml:space="preserve"> </v>
      </c>
      <c r="Y2719" s="7">
        <f>P2719*A2719</f>
        <v>0</v>
      </c>
      <c r="Z2719" s="7">
        <v>207</v>
      </c>
      <c r="AA2719" s="7">
        <v>131</v>
      </c>
      <c r="AB2719" s="7">
        <v>10</v>
      </c>
    </row>
    <row r="2720" spans="2:28" ht="281.25" x14ac:dyDescent="0.2">
      <c r="B2720" s="7" t="s">
        <v>14580</v>
      </c>
      <c r="D2720" s="7" t="s">
        <v>14581</v>
      </c>
      <c r="E2720" s="7" t="s">
        <v>14582</v>
      </c>
      <c r="F2720" s="7" t="s">
        <v>14583</v>
      </c>
      <c r="G2720" s="7" t="s">
        <v>63</v>
      </c>
      <c r="H2720" s="7" t="s">
        <v>385</v>
      </c>
      <c r="I2720" s="49" t="s">
        <v>14584</v>
      </c>
      <c r="J2720" s="7" t="s">
        <v>14585</v>
      </c>
      <c r="K2720" s="42">
        <v>43565</v>
      </c>
      <c r="L2720" s="7" t="s">
        <v>35</v>
      </c>
      <c r="M2720" s="7">
        <v>471.6</v>
      </c>
      <c r="N2720" s="7">
        <v>10</v>
      </c>
      <c r="O2720" s="7">
        <v>352</v>
      </c>
      <c r="P2720" s="7">
        <v>0.35699999999999998</v>
      </c>
      <c r="Q2720" s="7" t="str">
        <f>CONCATENATE(Z2720,"х",AA2720,"х",AB2720)</f>
        <v>207х143х30</v>
      </c>
      <c r="R2720" s="7" t="s">
        <v>340</v>
      </c>
      <c r="S2720" s="7" t="s">
        <v>39</v>
      </c>
      <c r="T2720" s="7" t="s">
        <v>14586</v>
      </c>
      <c r="U2720" s="7" t="s">
        <v>56</v>
      </c>
      <c r="V2720" s="7">
        <v>259216</v>
      </c>
      <c r="W2720" s="7">
        <f>A2720*M2720</f>
        <v>0</v>
      </c>
      <c r="X2720" s="7" t="str">
        <f>IF(A2720&gt;=1,1," ")</f>
        <v xml:space="preserve"> </v>
      </c>
      <c r="Y2720" s="7">
        <f>P2720*A2720</f>
        <v>0</v>
      </c>
      <c r="Z2720" s="7">
        <v>207</v>
      </c>
      <c r="AA2720" s="7">
        <v>143</v>
      </c>
      <c r="AB2720" s="7">
        <v>30</v>
      </c>
    </row>
    <row r="2721" spans="2:28" ht="258.75" x14ac:dyDescent="0.2">
      <c r="B2721" s="7" t="s">
        <v>14587</v>
      </c>
      <c r="D2721" s="7" t="s">
        <v>14588</v>
      </c>
      <c r="E2721" s="7" t="s">
        <v>14589</v>
      </c>
      <c r="F2721" s="7" t="s">
        <v>14590</v>
      </c>
      <c r="G2721" s="7" t="s">
        <v>63</v>
      </c>
      <c r="H2721" s="7" t="s">
        <v>358</v>
      </c>
      <c r="I2721" s="49" t="s">
        <v>14591</v>
      </c>
      <c r="J2721" s="7" t="s">
        <v>14592</v>
      </c>
      <c r="K2721" s="42">
        <v>44350</v>
      </c>
      <c r="L2721" s="7" t="s">
        <v>35</v>
      </c>
      <c r="M2721" s="7">
        <v>427.2</v>
      </c>
      <c r="N2721" s="7">
        <v>10</v>
      </c>
      <c r="O2721" s="7">
        <v>288</v>
      </c>
      <c r="P2721" s="7">
        <v>0.309</v>
      </c>
      <c r="Q2721" s="7" t="str">
        <f>CONCATENATE(Z2721,"х",AA2721,"х",AB2721)</f>
        <v>200х128х26</v>
      </c>
      <c r="R2721" s="7" t="s">
        <v>36</v>
      </c>
      <c r="S2721" s="7" t="s">
        <v>39</v>
      </c>
      <c r="T2721" s="7" t="s">
        <v>14593</v>
      </c>
      <c r="U2721" s="7" t="s">
        <v>56</v>
      </c>
      <c r="V2721" s="7">
        <v>271488</v>
      </c>
      <c r="W2721" s="7">
        <f>A2721*M2721</f>
        <v>0</v>
      </c>
      <c r="X2721" s="7" t="str">
        <f>IF(A2721&gt;=1,1," ")</f>
        <v xml:space="preserve"> </v>
      </c>
      <c r="Y2721" s="7">
        <f>P2721*A2721</f>
        <v>0</v>
      </c>
      <c r="Z2721" s="7">
        <v>200</v>
      </c>
      <c r="AA2721" s="7">
        <v>128</v>
      </c>
      <c r="AB2721" s="7">
        <v>26</v>
      </c>
    </row>
    <row r="2722" spans="2:28" ht="168.75" x14ac:dyDescent="0.2">
      <c r="B2722" s="7" t="s">
        <v>14594</v>
      </c>
      <c r="D2722" s="7" t="s">
        <v>14595</v>
      </c>
      <c r="E2722" s="7" t="s">
        <v>14596</v>
      </c>
      <c r="F2722" s="7" t="s">
        <v>14597</v>
      </c>
      <c r="G2722" s="7" t="s">
        <v>63</v>
      </c>
      <c r="H2722" s="7" t="s">
        <v>249</v>
      </c>
      <c r="I2722" s="49" t="s">
        <v>14598</v>
      </c>
      <c r="J2722" s="7" t="s">
        <v>14599</v>
      </c>
      <c r="K2722" s="42">
        <v>44284</v>
      </c>
      <c r="L2722" s="7" t="s">
        <v>35</v>
      </c>
      <c r="M2722" s="7">
        <v>513.6</v>
      </c>
      <c r="N2722" s="7">
        <v>10</v>
      </c>
      <c r="O2722" s="7">
        <v>416</v>
      </c>
      <c r="P2722" s="7">
        <v>0.41199999999999998</v>
      </c>
      <c r="Q2722" s="7" t="str">
        <f>CONCATENATE(Z2722,"х",AA2722,"х",AB2722)</f>
        <v>209х135х36</v>
      </c>
      <c r="R2722" s="7" t="s">
        <v>36</v>
      </c>
      <c r="S2722" s="7" t="s">
        <v>39</v>
      </c>
      <c r="T2722" s="7" t="s">
        <v>14600</v>
      </c>
      <c r="U2722" s="7" t="s">
        <v>37</v>
      </c>
      <c r="V2722" s="7">
        <v>269552</v>
      </c>
      <c r="W2722" s="7">
        <f>A2722*M2722</f>
        <v>0</v>
      </c>
      <c r="X2722" s="7" t="str">
        <f>IF(A2722&gt;=1,1," ")</f>
        <v xml:space="preserve"> </v>
      </c>
      <c r="Y2722" s="7">
        <f>P2722*A2722</f>
        <v>0</v>
      </c>
      <c r="Z2722" s="7">
        <v>209</v>
      </c>
      <c r="AA2722" s="7">
        <v>135</v>
      </c>
      <c r="AB2722" s="7">
        <v>36</v>
      </c>
    </row>
    <row r="2723" spans="2:28" ht="191.25" x14ac:dyDescent="0.2">
      <c r="B2723" s="7" t="s">
        <v>14601</v>
      </c>
      <c r="D2723" s="7" t="s">
        <v>14602</v>
      </c>
      <c r="E2723" s="7" t="s">
        <v>14603</v>
      </c>
      <c r="F2723" s="7" t="s">
        <v>14604</v>
      </c>
      <c r="G2723" s="7" t="s">
        <v>63</v>
      </c>
      <c r="H2723" s="7" t="s">
        <v>249</v>
      </c>
      <c r="I2723" s="49" t="s">
        <v>14605</v>
      </c>
      <c r="J2723" s="7" t="s">
        <v>14606</v>
      </c>
      <c r="K2723" s="42">
        <v>43282</v>
      </c>
      <c r="L2723" s="7" t="s">
        <v>35</v>
      </c>
      <c r="M2723" s="7">
        <v>450</v>
      </c>
      <c r="N2723" s="7">
        <v>10</v>
      </c>
      <c r="O2723" s="7">
        <v>384</v>
      </c>
      <c r="P2723" s="7">
        <v>0.377</v>
      </c>
      <c r="Q2723" s="7" t="str">
        <f>CONCATENATE(Z2723,"х",AA2723,"х",AB2723)</f>
        <v>200х125х31</v>
      </c>
      <c r="R2723" s="7" t="s">
        <v>36</v>
      </c>
      <c r="S2723" s="7" t="s">
        <v>39</v>
      </c>
      <c r="T2723" s="7" t="s">
        <v>14607</v>
      </c>
      <c r="U2723" s="7" t="s">
        <v>259</v>
      </c>
      <c r="V2723" s="7">
        <v>249236</v>
      </c>
      <c r="W2723" s="7">
        <f>A2723*M2723</f>
        <v>0</v>
      </c>
      <c r="X2723" s="7" t="str">
        <f>IF(A2723&gt;=1,1," ")</f>
        <v xml:space="preserve"> </v>
      </c>
      <c r="Y2723" s="7">
        <f>P2723*A2723</f>
        <v>0</v>
      </c>
      <c r="Z2723" s="7">
        <v>200</v>
      </c>
      <c r="AA2723" s="7">
        <v>125</v>
      </c>
      <c r="AB2723" s="7">
        <v>31</v>
      </c>
    </row>
    <row r="2724" spans="2:28" ht="225" x14ac:dyDescent="0.2">
      <c r="B2724" s="7" t="s">
        <v>14608</v>
      </c>
      <c r="C2724" s="7" t="s">
        <v>59</v>
      </c>
      <c r="D2724" s="7" t="s">
        <v>14609</v>
      </c>
      <c r="E2724" s="7" t="s">
        <v>14610</v>
      </c>
      <c r="F2724" s="7" t="s">
        <v>14611</v>
      </c>
      <c r="G2724" s="7" t="s">
        <v>63</v>
      </c>
      <c r="H2724" s="7" t="s">
        <v>249</v>
      </c>
      <c r="I2724" s="49" t="s">
        <v>14612</v>
      </c>
      <c r="J2724" s="7" t="s">
        <v>14613</v>
      </c>
      <c r="K2724" s="42">
        <v>44385</v>
      </c>
      <c r="L2724" s="7" t="s">
        <v>35</v>
      </c>
      <c r="M2724" s="7">
        <v>471.6</v>
      </c>
      <c r="N2724" s="7">
        <v>10</v>
      </c>
      <c r="O2724" s="7">
        <v>352</v>
      </c>
      <c r="P2724" s="7">
        <v>0.35599999999999998</v>
      </c>
      <c r="Q2724" s="7" t="str">
        <f>CONCATENATE(Z2724,"х",AA2724,"х",AB2724)</f>
        <v>206х132х30</v>
      </c>
      <c r="R2724" s="7" t="s">
        <v>36</v>
      </c>
      <c r="S2724" s="7" t="s">
        <v>39</v>
      </c>
      <c r="T2724" s="7" t="s">
        <v>14607</v>
      </c>
      <c r="U2724" s="7" t="s">
        <v>259</v>
      </c>
      <c r="V2724" s="7">
        <v>269550</v>
      </c>
      <c r="W2724" s="7">
        <f>A2724*M2724</f>
        <v>0</v>
      </c>
      <c r="X2724" s="7" t="str">
        <f>IF(A2724&gt;=1,1," ")</f>
        <v xml:space="preserve"> </v>
      </c>
      <c r="Y2724" s="7">
        <f>P2724*A2724</f>
        <v>0</v>
      </c>
      <c r="Z2724" s="7">
        <v>206</v>
      </c>
      <c r="AA2724" s="7">
        <v>132</v>
      </c>
      <c r="AB2724" s="7">
        <v>30</v>
      </c>
    </row>
    <row r="2725" spans="2:28" ht="409.5" x14ac:dyDescent="0.2">
      <c r="B2725" s="7" t="s">
        <v>14614</v>
      </c>
      <c r="D2725" s="7" t="s">
        <v>14615</v>
      </c>
      <c r="E2725" s="7" t="s">
        <v>1221</v>
      </c>
      <c r="F2725" s="7" t="s">
        <v>14616</v>
      </c>
      <c r="G2725" s="7" t="s">
        <v>63</v>
      </c>
      <c r="H2725" s="7" t="s">
        <v>284</v>
      </c>
      <c r="I2725" s="49" t="s">
        <v>14617</v>
      </c>
      <c r="J2725" s="7" t="s">
        <v>1224</v>
      </c>
      <c r="K2725" s="42">
        <v>44198</v>
      </c>
      <c r="L2725" s="7" t="s">
        <v>35</v>
      </c>
      <c r="M2725" s="7">
        <v>513.6</v>
      </c>
      <c r="N2725" s="7">
        <v>10</v>
      </c>
      <c r="O2725" s="7">
        <v>416</v>
      </c>
      <c r="P2725" s="7">
        <v>0.42299999999999999</v>
      </c>
      <c r="Q2725" s="7" t="str">
        <f>CONCATENATE(Z2725,"х",AA2725,"х",AB2725)</f>
        <v>207х137х37</v>
      </c>
      <c r="R2725" s="7" t="s">
        <v>36</v>
      </c>
      <c r="S2725" s="7" t="s">
        <v>39</v>
      </c>
      <c r="T2725" s="7" t="s">
        <v>14618</v>
      </c>
      <c r="U2725" s="7" t="s">
        <v>259</v>
      </c>
      <c r="V2725" s="7">
        <v>270771</v>
      </c>
      <c r="W2725" s="7">
        <f>A2725*M2725</f>
        <v>0</v>
      </c>
      <c r="X2725" s="7" t="str">
        <f>IF(A2725&gt;=1,1," ")</f>
        <v xml:space="preserve"> </v>
      </c>
      <c r="Y2725" s="7">
        <f>P2725*A2725</f>
        <v>0</v>
      </c>
      <c r="Z2725" s="7">
        <v>207</v>
      </c>
      <c r="AA2725" s="7">
        <v>137</v>
      </c>
      <c r="AB2725" s="7">
        <v>37</v>
      </c>
    </row>
    <row r="2726" spans="2:28" ht="409.5" x14ac:dyDescent="0.2">
      <c r="B2726" s="7" t="s">
        <v>14619</v>
      </c>
      <c r="D2726" s="7" t="s">
        <v>14620</v>
      </c>
      <c r="E2726" s="7" t="s">
        <v>1221</v>
      </c>
      <c r="F2726" s="7" t="s">
        <v>14621</v>
      </c>
      <c r="G2726" s="7" t="s">
        <v>63</v>
      </c>
      <c r="H2726" s="7" t="s">
        <v>284</v>
      </c>
      <c r="I2726" s="49" t="s">
        <v>14622</v>
      </c>
      <c r="J2726" s="7" t="s">
        <v>1224</v>
      </c>
      <c r="K2726" s="42">
        <v>44198</v>
      </c>
      <c r="L2726" s="7" t="s">
        <v>35</v>
      </c>
      <c r="M2726" s="7">
        <v>513.6</v>
      </c>
      <c r="N2726" s="7">
        <v>10</v>
      </c>
      <c r="O2726" s="7">
        <v>352</v>
      </c>
      <c r="P2726" s="7">
        <v>0.377</v>
      </c>
      <c r="Q2726" s="7" t="str">
        <f>CONCATENATE(Z2726,"х",AA2726,"х",AB2726)</f>
        <v>207х133х31</v>
      </c>
      <c r="R2726" s="7" t="s">
        <v>36</v>
      </c>
      <c r="S2726" s="7" t="s">
        <v>39</v>
      </c>
      <c r="T2726" s="7" t="s">
        <v>14618</v>
      </c>
      <c r="U2726" s="7" t="s">
        <v>259</v>
      </c>
      <c r="V2726" s="7">
        <v>270770</v>
      </c>
      <c r="W2726" s="7">
        <f>A2726*M2726</f>
        <v>0</v>
      </c>
      <c r="X2726" s="7" t="str">
        <f>IF(A2726&gt;=1,1," ")</f>
        <v xml:space="preserve"> </v>
      </c>
      <c r="Y2726" s="7">
        <f>P2726*A2726</f>
        <v>0</v>
      </c>
      <c r="Z2726" s="7">
        <v>207</v>
      </c>
      <c r="AA2726" s="7">
        <v>133</v>
      </c>
      <c r="AB2726" s="7">
        <v>31</v>
      </c>
    </row>
    <row r="2727" spans="2:28" ht="409.5" x14ac:dyDescent="0.2">
      <c r="B2727" s="7" t="s">
        <v>14623</v>
      </c>
      <c r="D2727" s="7" t="s">
        <v>14624</v>
      </c>
      <c r="E2727" s="7" t="s">
        <v>356</v>
      </c>
      <c r="F2727" s="7" t="s">
        <v>14625</v>
      </c>
      <c r="G2727" s="7" t="s">
        <v>63</v>
      </c>
      <c r="H2727" s="7" t="s">
        <v>358</v>
      </c>
      <c r="I2727" s="49" t="s">
        <v>14626</v>
      </c>
      <c r="J2727" s="7" t="s">
        <v>14627</v>
      </c>
      <c r="K2727" s="42">
        <v>44247</v>
      </c>
      <c r="L2727" s="7" t="s">
        <v>35</v>
      </c>
      <c r="M2727" s="7">
        <v>810</v>
      </c>
      <c r="N2727" s="7">
        <v>10</v>
      </c>
      <c r="O2727" s="7">
        <v>160</v>
      </c>
      <c r="P2727" s="7">
        <v>0.57399999999999995</v>
      </c>
      <c r="Q2727" s="7" t="str">
        <f>CONCATENATE(Z2727,"х",AA2727,"х",AB2727)</f>
        <v>198х267х15</v>
      </c>
      <c r="R2727" s="7" t="s">
        <v>14628</v>
      </c>
      <c r="S2727" s="7" t="s">
        <v>39</v>
      </c>
      <c r="T2727" s="7" t="s">
        <v>14629</v>
      </c>
      <c r="U2727" s="7" t="s">
        <v>37</v>
      </c>
      <c r="V2727" s="7">
        <v>269121</v>
      </c>
      <c r="W2727" s="7">
        <f>A2727*M2727</f>
        <v>0</v>
      </c>
      <c r="X2727" s="7" t="str">
        <f>IF(A2727&gt;=1,1," ")</f>
        <v xml:space="preserve"> </v>
      </c>
      <c r="Y2727" s="7">
        <f>P2727*A2727</f>
        <v>0</v>
      </c>
      <c r="Z2727" s="7">
        <v>198</v>
      </c>
      <c r="AA2727" s="7">
        <v>267</v>
      </c>
      <c r="AB2727" s="7">
        <v>15</v>
      </c>
    </row>
    <row r="2728" spans="2:28" ht="315" x14ac:dyDescent="0.2">
      <c r="B2728" s="7" t="s">
        <v>14630</v>
      </c>
      <c r="D2728" s="7" t="s">
        <v>14631</v>
      </c>
      <c r="E2728" s="7" t="s">
        <v>14632</v>
      </c>
      <c r="F2728" s="7" t="s">
        <v>14633</v>
      </c>
      <c r="G2728" s="7" t="s">
        <v>63</v>
      </c>
      <c r="H2728" s="7" t="s">
        <v>358</v>
      </c>
      <c r="I2728" s="49" t="s">
        <v>14634</v>
      </c>
      <c r="J2728" s="7" t="s">
        <v>14635</v>
      </c>
      <c r="K2728" s="42">
        <v>43997</v>
      </c>
      <c r="L2728" s="7" t="s">
        <v>35</v>
      </c>
      <c r="M2728" s="7">
        <v>427.2</v>
      </c>
      <c r="N2728" s="7">
        <v>10</v>
      </c>
      <c r="O2728" s="7">
        <v>320</v>
      </c>
      <c r="P2728" s="7">
        <v>0.35199999999999998</v>
      </c>
      <c r="Q2728" s="7" t="str">
        <f>CONCATENATE(Z2728,"х",AA2728,"х",AB2728)</f>
        <v>217х145х19</v>
      </c>
      <c r="R2728" s="7" t="s">
        <v>82</v>
      </c>
      <c r="S2728" s="7" t="s">
        <v>39</v>
      </c>
      <c r="T2728" s="7" t="s">
        <v>14636</v>
      </c>
      <c r="U2728" s="7" t="s">
        <v>37</v>
      </c>
      <c r="V2728" s="7">
        <v>264533</v>
      </c>
      <c r="W2728" s="7">
        <f>A2728*M2728</f>
        <v>0</v>
      </c>
      <c r="X2728" s="7" t="str">
        <f>IF(A2728&gt;=1,1," ")</f>
        <v xml:space="preserve"> </v>
      </c>
      <c r="Y2728" s="7">
        <f>P2728*A2728</f>
        <v>0</v>
      </c>
      <c r="Z2728" s="7">
        <v>217</v>
      </c>
      <c r="AA2728" s="7">
        <v>145</v>
      </c>
      <c r="AB2728" s="7">
        <v>19</v>
      </c>
    </row>
    <row r="2729" spans="2:28" ht="157.5" x14ac:dyDescent="0.2">
      <c r="B2729" s="7" t="s">
        <v>14637</v>
      </c>
      <c r="C2729" s="7" t="s">
        <v>59</v>
      </c>
      <c r="D2729" s="7" t="s">
        <v>14638</v>
      </c>
      <c r="E2729" s="7" t="s">
        <v>14639</v>
      </c>
      <c r="F2729" s="7" t="s">
        <v>14640</v>
      </c>
      <c r="G2729" s="7" t="s">
        <v>63</v>
      </c>
      <c r="H2729" s="7" t="s">
        <v>2129</v>
      </c>
      <c r="I2729" s="49" t="s">
        <v>14641</v>
      </c>
      <c r="J2729" s="7" t="s">
        <v>14642</v>
      </c>
      <c r="K2729" s="42">
        <v>43839</v>
      </c>
      <c r="L2729" s="7" t="s">
        <v>35</v>
      </c>
      <c r="M2729" s="7">
        <v>588</v>
      </c>
      <c r="N2729" s="7">
        <v>10</v>
      </c>
      <c r="O2729" s="7">
        <v>384</v>
      </c>
      <c r="P2729" s="7">
        <v>0.48799999999999999</v>
      </c>
      <c r="Q2729" s="7" t="str">
        <f>CONCATENATE(Z2729,"х",AA2729,"х",AB2729)</f>
        <v>220х143х23</v>
      </c>
      <c r="R2729" s="7" t="s">
        <v>82</v>
      </c>
      <c r="S2729" s="7" t="s">
        <v>39</v>
      </c>
      <c r="T2729" s="7" t="s">
        <v>14643</v>
      </c>
      <c r="U2729" s="7" t="s">
        <v>56</v>
      </c>
      <c r="V2729" s="7">
        <v>228282</v>
      </c>
      <c r="W2729" s="7">
        <f>A2729*M2729</f>
        <v>0</v>
      </c>
      <c r="X2729" s="7" t="str">
        <f>IF(A2729&gt;=1,1," ")</f>
        <v xml:space="preserve"> </v>
      </c>
      <c r="Y2729" s="7">
        <f>P2729*A2729</f>
        <v>0</v>
      </c>
      <c r="Z2729" s="7">
        <v>220</v>
      </c>
      <c r="AA2729" s="7">
        <v>143</v>
      </c>
      <c r="AB2729" s="7">
        <v>23</v>
      </c>
    </row>
    <row r="2730" spans="2:28" ht="213.75" x14ac:dyDescent="0.2">
      <c r="B2730" s="7" t="s">
        <v>14644</v>
      </c>
      <c r="D2730" s="7" t="s">
        <v>14645</v>
      </c>
      <c r="E2730" s="7" t="s">
        <v>14646</v>
      </c>
      <c r="F2730" s="7" t="s">
        <v>14647</v>
      </c>
      <c r="G2730" s="7" t="s">
        <v>63</v>
      </c>
      <c r="H2730" s="7" t="s">
        <v>385</v>
      </c>
      <c r="I2730" s="49" t="s">
        <v>14648</v>
      </c>
      <c r="J2730" s="7" t="s">
        <v>14649</v>
      </c>
      <c r="K2730" s="42">
        <v>44275</v>
      </c>
      <c r="L2730" s="7" t="s">
        <v>35</v>
      </c>
      <c r="M2730" s="7">
        <v>450</v>
      </c>
      <c r="N2730" s="7">
        <v>10</v>
      </c>
      <c r="O2730" s="7">
        <v>352</v>
      </c>
      <c r="P2730" s="7">
        <v>0.36199999999999999</v>
      </c>
      <c r="Q2730" s="7" t="str">
        <f>CONCATENATE(Z2730,"х",AA2730,"х",AB2730)</f>
        <v>207х134х21</v>
      </c>
      <c r="R2730" s="7" t="s">
        <v>36</v>
      </c>
      <c r="S2730" s="7" t="s">
        <v>39</v>
      </c>
      <c r="T2730" s="7" t="s">
        <v>14650</v>
      </c>
      <c r="U2730" s="7" t="s">
        <v>37</v>
      </c>
      <c r="V2730" s="7">
        <v>269402</v>
      </c>
      <c r="W2730" s="7">
        <f>A2730*M2730</f>
        <v>0</v>
      </c>
      <c r="X2730" s="7" t="str">
        <f>IF(A2730&gt;=1,1," ")</f>
        <v xml:space="preserve"> </v>
      </c>
      <c r="Y2730" s="7">
        <f>P2730*A2730</f>
        <v>0</v>
      </c>
      <c r="Z2730" s="7">
        <v>207</v>
      </c>
      <c r="AA2730" s="7">
        <v>134</v>
      </c>
      <c r="AB2730" s="7">
        <v>21</v>
      </c>
    </row>
    <row r="2731" spans="2:28" x14ac:dyDescent="0.2">
      <c r="B2731" s="7" t="s">
        <v>14651</v>
      </c>
      <c r="C2731" s="7" t="s">
        <v>59</v>
      </c>
      <c r="D2731" s="7" t="s">
        <v>14652</v>
      </c>
      <c r="E2731" s="7" t="s">
        <v>14653</v>
      </c>
      <c r="F2731" s="7" t="s">
        <v>14654</v>
      </c>
      <c r="G2731" s="7" t="s">
        <v>63</v>
      </c>
      <c r="H2731" s="7" t="s">
        <v>3540</v>
      </c>
      <c r="I2731" s="7" t="s">
        <v>14655</v>
      </c>
      <c r="J2731" s="7" t="s">
        <v>14656</v>
      </c>
      <c r="K2731" s="42">
        <v>42212</v>
      </c>
      <c r="L2731" s="7" t="s">
        <v>35</v>
      </c>
      <c r="M2731" s="7" t="s">
        <v>5289</v>
      </c>
      <c r="N2731" s="7">
        <v>10</v>
      </c>
      <c r="O2731" s="7">
        <v>304</v>
      </c>
      <c r="P2731" s="7">
        <v>1.107</v>
      </c>
      <c r="Q2731" s="7" t="str">
        <f>CONCATENATE(Z2731,"х",AA2731,"х",AB2731)</f>
        <v>290х217х23</v>
      </c>
      <c r="R2731" s="7" t="s">
        <v>206</v>
      </c>
      <c r="S2731" s="7" t="s">
        <v>39</v>
      </c>
      <c r="T2731" s="7" t="s">
        <v>14657</v>
      </c>
      <c r="U2731" s="7" t="s">
        <v>56</v>
      </c>
      <c r="V2731" s="7">
        <v>271899</v>
      </c>
      <c r="W2731" s="7" t="e">
        <f>A2731*M2731</f>
        <v>#VALUE!</v>
      </c>
      <c r="X2731" s="7" t="str">
        <f>IF(A2731&gt;=1,1," ")</f>
        <v xml:space="preserve"> </v>
      </c>
      <c r="Y2731" s="7">
        <f>P2731*A2731</f>
        <v>0</v>
      </c>
      <c r="Z2731" s="7">
        <v>290</v>
      </c>
      <c r="AA2731" s="7">
        <v>217</v>
      </c>
      <c r="AB2731" s="7">
        <v>23</v>
      </c>
    </row>
    <row r="2732" spans="2:28" x14ac:dyDescent="0.2">
      <c r="B2732" s="7" t="s">
        <v>14658</v>
      </c>
      <c r="C2732" s="7" t="s">
        <v>59</v>
      </c>
      <c r="D2732" s="7" t="s">
        <v>14659</v>
      </c>
      <c r="E2732" s="7" t="s">
        <v>14660</v>
      </c>
      <c r="F2732" s="7" t="s">
        <v>14661</v>
      </c>
      <c r="G2732" s="7" t="s">
        <v>63</v>
      </c>
      <c r="H2732" s="7" t="s">
        <v>424</v>
      </c>
      <c r="I2732" s="7" t="s">
        <v>14662</v>
      </c>
      <c r="J2732" s="7" t="s">
        <v>14663</v>
      </c>
      <c r="K2732" s="42">
        <v>43300</v>
      </c>
      <c r="L2732" s="7" t="s">
        <v>35</v>
      </c>
      <c r="M2732" s="7">
        <v>427.2</v>
      </c>
      <c r="N2732" s="7">
        <v>10</v>
      </c>
      <c r="O2732" s="7">
        <v>320</v>
      </c>
      <c r="P2732" s="7">
        <v>0.32700000000000001</v>
      </c>
      <c r="Q2732" s="7" t="str">
        <f>CONCATENATE(Z2732,"х",AA2732,"х",AB2732)</f>
        <v>206х135х28</v>
      </c>
      <c r="R2732" s="7" t="s">
        <v>36</v>
      </c>
      <c r="S2732" s="7" t="s">
        <v>39</v>
      </c>
      <c r="T2732" s="7" t="s">
        <v>14664</v>
      </c>
      <c r="U2732" s="7" t="s">
        <v>37</v>
      </c>
      <c r="V2732" s="7">
        <v>271892</v>
      </c>
      <c r="W2732" s="7">
        <f>A2732*M2732</f>
        <v>0</v>
      </c>
      <c r="X2732" s="7" t="str">
        <f>IF(A2732&gt;=1,1," ")</f>
        <v xml:space="preserve"> </v>
      </c>
      <c r="Y2732" s="7">
        <f>P2732*A2732</f>
        <v>0</v>
      </c>
      <c r="Z2732" s="7">
        <v>206</v>
      </c>
      <c r="AA2732" s="7">
        <v>135</v>
      </c>
      <c r="AB2732" s="7">
        <v>28</v>
      </c>
    </row>
    <row r="2733" spans="2:28" ht="112.5" x14ac:dyDescent="0.2">
      <c r="B2733" s="7" t="s">
        <v>14665</v>
      </c>
      <c r="D2733" s="7" t="s">
        <v>14666</v>
      </c>
      <c r="E2733" s="7" t="s">
        <v>10052</v>
      </c>
      <c r="F2733" s="7" t="s">
        <v>14667</v>
      </c>
      <c r="G2733" s="7" t="s">
        <v>63</v>
      </c>
      <c r="H2733" s="7" t="s">
        <v>271</v>
      </c>
      <c r="I2733" s="49" t="s">
        <v>14668</v>
      </c>
      <c r="J2733" s="7" t="s">
        <v>14669</v>
      </c>
      <c r="K2733" s="42">
        <v>43551</v>
      </c>
      <c r="L2733" s="7" t="s">
        <v>35</v>
      </c>
      <c r="M2733" s="7">
        <v>427.2</v>
      </c>
      <c r="N2733" s="7">
        <v>10</v>
      </c>
      <c r="O2733" s="7">
        <v>480</v>
      </c>
      <c r="P2733" s="7">
        <v>0.36599999999999999</v>
      </c>
      <c r="Q2733" s="7" t="str">
        <f>CONCATENATE(Z2733,"х",AA2733,"х",AB2733)</f>
        <v>207х133х35</v>
      </c>
      <c r="R2733" s="7" t="s">
        <v>36</v>
      </c>
      <c r="S2733" s="7" t="s">
        <v>39</v>
      </c>
      <c r="T2733" s="7" t="s">
        <v>14670</v>
      </c>
      <c r="U2733" s="7" t="s">
        <v>37</v>
      </c>
      <c r="V2733" s="7">
        <v>271648</v>
      </c>
      <c r="W2733" s="7">
        <f>A2733*M2733</f>
        <v>0</v>
      </c>
      <c r="X2733" s="7" t="str">
        <f>IF(A2733&gt;=1,1," ")</f>
        <v xml:space="preserve"> </v>
      </c>
      <c r="Y2733" s="7">
        <f>P2733*A2733</f>
        <v>0</v>
      </c>
      <c r="Z2733" s="7">
        <v>207</v>
      </c>
      <c r="AA2733" s="7">
        <v>133</v>
      </c>
      <c r="AB2733" s="7">
        <v>35</v>
      </c>
    </row>
    <row r="2734" spans="2:28" ht="236.25" x14ac:dyDescent="0.2">
      <c r="B2734" s="7" t="s">
        <v>14671</v>
      </c>
      <c r="C2734" s="7" t="s">
        <v>59</v>
      </c>
      <c r="D2734" s="7" t="s">
        <v>14672</v>
      </c>
      <c r="E2734" s="7" t="s">
        <v>10052</v>
      </c>
      <c r="F2734" s="7" t="s">
        <v>14673</v>
      </c>
      <c r="G2734" s="7" t="s">
        <v>63</v>
      </c>
      <c r="H2734" s="7" t="s">
        <v>271</v>
      </c>
      <c r="I2734" s="49" t="s">
        <v>14674</v>
      </c>
      <c r="J2734" s="7" t="s">
        <v>14675</v>
      </c>
      <c r="K2734" s="42">
        <v>42192</v>
      </c>
      <c r="L2734" s="7" t="s">
        <v>35</v>
      </c>
      <c r="M2734" s="7">
        <v>410.4</v>
      </c>
      <c r="N2734" s="7">
        <v>10</v>
      </c>
      <c r="O2734" s="7">
        <v>448</v>
      </c>
      <c r="P2734" s="7">
        <v>0.34899999999999998</v>
      </c>
      <c r="Q2734" s="7" t="str">
        <f>CONCATENATE(Z2734,"х",AA2734,"х",AB2734)</f>
        <v>207х135х30</v>
      </c>
      <c r="R2734" s="7" t="s">
        <v>36</v>
      </c>
      <c r="S2734" s="7" t="s">
        <v>39</v>
      </c>
      <c r="T2734" s="7" t="s">
        <v>14670</v>
      </c>
      <c r="U2734" s="7" t="s">
        <v>37</v>
      </c>
      <c r="V2734" s="7">
        <v>271756</v>
      </c>
      <c r="W2734" s="7">
        <f>A2734*M2734</f>
        <v>0</v>
      </c>
      <c r="X2734" s="7" t="str">
        <f>IF(A2734&gt;=1,1," ")</f>
        <v xml:space="preserve"> </v>
      </c>
      <c r="Y2734" s="7">
        <f>P2734*A2734</f>
        <v>0</v>
      </c>
      <c r="Z2734" s="7">
        <v>207</v>
      </c>
      <c r="AA2734" s="7">
        <v>135</v>
      </c>
      <c r="AB2734" s="7">
        <v>30</v>
      </c>
    </row>
    <row r="2735" spans="2:28" ht="123.75" x14ac:dyDescent="0.2">
      <c r="B2735" s="7" t="s">
        <v>14676</v>
      </c>
      <c r="C2735" s="7" t="s">
        <v>59</v>
      </c>
      <c r="D2735" s="7" t="s">
        <v>14677</v>
      </c>
      <c r="E2735" s="7" t="s">
        <v>3090</v>
      </c>
      <c r="F2735" s="7" t="s">
        <v>14678</v>
      </c>
      <c r="G2735" s="7" t="s">
        <v>63</v>
      </c>
      <c r="H2735" s="7" t="s">
        <v>158</v>
      </c>
      <c r="I2735" s="49" t="s">
        <v>14679</v>
      </c>
      <c r="J2735" s="42">
        <v>42934</v>
      </c>
      <c r="K2735" s="42">
        <v>42934</v>
      </c>
      <c r="L2735" s="7" t="s">
        <v>35</v>
      </c>
      <c r="M2735" s="7">
        <v>612</v>
      </c>
      <c r="N2735" s="7">
        <v>10</v>
      </c>
      <c r="O2735" s="7">
        <v>144</v>
      </c>
      <c r="P2735" s="7">
        <v>0.54700000000000004</v>
      </c>
      <c r="Q2735" s="7" t="str">
        <f>CONCATENATE(Z2735,"х",AA2735,"х",AB2735)</f>
        <v>264х207х14</v>
      </c>
      <c r="R2735" s="7" t="s">
        <v>94</v>
      </c>
      <c r="S2735" s="7" t="s">
        <v>39</v>
      </c>
      <c r="T2735" s="7" t="s">
        <v>14680</v>
      </c>
      <c r="U2735" s="7" t="s">
        <v>84</v>
      </c>
      <c r="V2735" s="7">
        <v>271923</v>
      </c>
      <c r="W2735" s="7">
        <f>A2735*M2735</f>
        <v>0</v>
      </c>
      <c r="X2735" s="7" t="str">
        <f>IF(A2735&gt;=1,1," ")</f>
        <v xml:space="preserve"> </v>
      </c>
      <c r="Y2735" s="7">
        <f>P2735*A2735</f>
        <v>0</v>
      </c>
      <c r="Z2735" s="7">
        <v>264</v>
      </c>
      <c r="AA2735" s="7">
        <v>207</v>
      </c>
      <c r="AB2735" s="7">
        <v>14</v>
      </c>
    </row>
    <row r="2736" spans="2:28" x14ac:dyDescent="0.2">
      <c r="B2736" s="7" t="s">
        <v>14681</v>
      </c>
      <c r="D2736" s="7" t="s">
        <v>14682</v>
      </c>
      <c r="E2736" s="7" t="s">
        <v>470</v>
      </c>
      <c r="F2736" s="7" t="s">
        <v>14683</v>
      </c>
      <c r="G2736" s="7" t="s">
        <v>63</v>
      </c>
      <c r="H2736" s="7" t="s">
        <v>447</v>
      </c>
      <c r="I2736" s="7" t="s">
        <v>14684</v>
      </c>
      <c r="J2736" s="7" t="s">
        <v>14685</v>
      </c>
      <c r="K2736" s="42">
        <v>42999</v>
      </c>
      <c r="L2736" s="7" t="s">
        <v>441</v>
      </c>
      <c r="M2736" s="7">
        <v>240</v>
      </c>
      <c r="N2736" s="7">
        <v>10</v>
      </c>
      <c r="O2736" s="7">
        <v>224</v>
      </c>
      <c r="P2736" s="7">
        <v>0.255</v>
      </c>
      <c r="Q2736" s="7" t="str">
        <f>CONCATENATE(Z2736,"х",AA2736,"х",AB2736)</f>
        <v>209х132х21</v>
      </c>
      <c r="R2736" s="7" t="s">
        <v>36</v>
      </c>
      <c r="S2736" s="7" t="s">
        <v>39</v>
      </c>
      <c r="T2736" s="7" t="s">
        <v>14686</v>
      </c>
      <c r="U2736" s="7" t="s">
        <v>56</v>
      </c>
      <c r="V2736" s="7">
        <v>272040</v>
      </c>
      <c r="W2736" s="7">
        <f>A2736*M2736</f>
        <v>0</v>
      </c>
      <c r="X2736" s="7" t="str">
        <f>IF(A2736&gt;=1,1," ")</f>
        <v xml:space="preserve"> </v>
      </c>
      <c r="Y2736" s="7">
        <f>P2736*A2736</f>
        <v>0</v>
      </c>
      <c r="Z2736" s="7">
        <v>209</v>
      </c>
      <c r="AA2736" s="7">
        <v>132</v>
      </c>
      <c r="AB2736" s="7">
        <v>21</v>
      </c>
    </row>
    <row r="2737" spans="2:28" ht="101.25" x14ac:dyDescent="0.2">
      <c r="B2737" s="7" t="s">
        <v>14687</v>
      </c>
      <c r="D2737" s="7" t="s">
        <v>14688</v>
      </c>
      <c r="E2737" s="7" t="s">
        <v>14689</v>
      </c>
      <c r="F2737" s="7" t="s">
        <v>14690</v>
      </c>
      <c r="G2737" s="7" t="s">
        <v>63</v>
      </c>
      <c r="H2737" s="7" t="s">
        <v>447</v>
      </c>
      <c r="I2737" s="49" t="s">
        <v>14691</v>
      </c>
      <c r="J2737" s="7" t="s">
        <v>14692</v>
      </c>
      <c r="K2737" s="42">
        <v>43150</v>
      </c>
      <c r="L2737" s="7" t="s">
        <v>441</v>
      </c>
      <c r="M2737" s="7">
        <v>252</v>
      </c>
      <c r="N2737" s="7">
        <v>10</v>
      </c>
      <c r="O2737" s="7">
        <v>224</v>
      </c>
      <c r="P2737" s="7">
        <v>0.24199999999999999</v>
      </c>
      <c r="Q2737" s="7" t="str">
        <f>CONCATENATE(Z2737,"х",AA2737,"х",AB2737)</f>
        <v>207х132х20</v>
      </c>
      <c r="R2737" s="7" t="s">
        <v>36</v>
      </c>
      <c r="S2737" s="7" t="s">
        <v>39</v>
      </c>
      <c r="T2737" s="7" t="s">
        <v>14686</v>
      </c>
      <c r="U2737" s="7" t="s">
        <v>56</v>
      </c>
      <c r="V2737" s="7">
        <v>272042</v>
      </c>
      <c r="W2737" s="7">
        <f>A2737*M2737</f>
        <v>0</v>
      </c>
      <c r="X2737" s="7" t="str">
        <f>IF(A2737&gt;=1,1," ")</f>
        <v xml:space="preserve"> </v>
      </c>
      <c r="Y2737" s="7">
        <f>P2737*A2737</f>
        <v>0</v>
      </c>
      <c r="Z2737" s="7">
        <v>207</v>
      </c>
      <c r="AA2737" s="7">
        <v>132</v>
      </c>
      <c r="AB2737" s="7">
        <v>20</v>
      </c>
    </row>
    <row r="2738" spans="2:28" ht="146.25" x14ac:dyDescent="0.2">
      <c r="B2738" s="7" t="s">
        <v>14693</v>
      </c>
      <c r="D2738" s="7" t="s">
        <v>14694</v>
      </c>
      <c r="E2738" s="7" t="s">
        <v>8428</v>
      </c>
      <c r="F2738" s="7" t="s">
        <v>14695</v>
      </c>
      <c r="G2738" s="7" t="s">
        <v>63</v>
      </c>
      <c r="H2738" s="7" t="s">
        <v>447</v>
      </c>
      <c r="I2738" s="49" t="s">
        <v>14696</v>
      </c>
      <c r="J2738" s="7" t="s">
        <v>14697</v>
      </c>
      <c r="K2738" s="42">
        <v>42248</v>
      </c>
      <c r="L2738" s="7" t="s">
        <v>35</v>
      </c>
      <c r="M2738" s="7">
        <v>252</v>
      </c>
      <c r="N2738" s="7">
        <v>10</v>
      </c>
      <c r="O2738" s="7">
        <v>224</v>
      </c>
      <c r="P2738" s="7">
        <v>0.24299999999999999</v>
      </c>
      <c r="Q2738" s="7" t="str">
        <f>CONCATENATE(Z2738,"х",AA2738,"х",AB2738)</f>
        <v>208х132х21</v>
      </c>
      <c r="R2738" s="7" t="s">
        <v>36</v>
      </c>
      <c r="S2738" s="7" t="s">
        <v>39</v>
      </c>
      <c r="T2738" s="7" t="s">
        <v>14686</v>
      </c>
      <c r="U2738" s="7" t="s">
        <v>56</v>
      </c>
      <c r="V2738" s="7">
        <v>272031</v>
      </c>
      <c r="W2738" s="7">
        <f>A2738*M2738</f>
        <v>0</v>
      </c>
      <c r="X2738" s="7" t="str">
        <f>IF(A2738&gt;=1,1," ")</f>
        <v xml:space="preserve"> </v>
      </c>
      <c r="Y2738" s="7">
        <f>P2738*A2738</f>
        <v>0</v>
      </c>
      <c r="Z2738" s="7">
        <v>208</v>
      </c>
      <c r="AA2738" s="7">
        <v>132</v>
      </c>
      <c r="AB2738" s="7">
        <v>21</v>
      </c>
    </row>
    <row r="2739" spans="2:28" ht="157.5" x14ac:dyDescent="0.2">
      <c r="B2739" s="7" t="s">
        <v>14698</v>
      </c>
      <c r="C2739" s="7" t="s">
        <v>59</v>
      </c>
      <c r="D2739" s="7" t="s">
        <v>14699</v>
      </c>
      <c r="E2739" s="7" t="s">
        <v>14700</v>
      </c>
      <c r="F2739" s="7" t="s">
        <v>14701</v>
      </c>
      <c r="G2739" s="7" t="s">
        <v>63</v>
      </c>
      <c r="H2739" s="7" t="s">
        <v>447</v>
      </c>
      <c r="I2739" s="49" t="s">
        <v>14702</v>
      </c>
      <c r="J2739" s="7" t="s">
        <v>14703</v>
      </c>
      <c r="K2739" s="42">
        <v>42842</v>
      </c>
      <c r="L2739" s="7" t="s">
        <v>35</v>
      </c>
      <c r="M2739" s="7">
        <v>252</v>
      </c>
      <c r="N2739" s="7">
        <v>10</v>
      </c>
      <c r="O2739" s="7">
        <v>224</v>
      </c>
      <c r="P2739" s="7">
        <v>0.245</v>
      </c>
      <c r="Q2739" s="7" t="str">
        <f>CONCATENATE(Z2739,"х",AA2739,"х",AB2739)</f>
        <v>207х130х20</v>
      </c>
      <c r="R2739" s="7" t="s">
        <v>36</v>
      </c>
      <c r="S2739" s="7" t="s">
        <v>39</v>
      </c>
      <c r="T2739" s="7" t="s">
        <v>14686</v>
      </c>
      <c r="U2739" s="7" t="s">
        <v>56</v>
      </c>
      <c r="V2739" s="7">
        <v>272041</v>
      </c>
      <c r="W2739" s="7">
        <f>A2739*M2739</f>
        <v>0</v>
      </c>
      <c r="X2739" s="7" t="str">
        <f>IF(A2739&gt;=1,1," ")</f>
        <v xml:space="preserve"> </v>
      </c>
      <c r="Y2739" s="7">
        <f>P2739*A2739</f>
        <v>0</v>
      </c>
      <c r="Z2739" s="7">
        <v>207</v>
      </c>
      <c r="AA2739" s="7">
        <v>130</v>
      </c>
      <c r="AB2739" s="7">
        <v>20</v>
      </c>
    </row>
    <row r="2740" spans="2:28" ht="146.25" x14ac:dyDescent="0.2">
      <c r="B2740" s="7" t="s">
        <v>14704</v>
      </c>
      <c r="D2740" s="7" t="s">
        <v>14705</v>
      </c>
      <c r="E2740" s="7" t="s">
        <v>13366</v>
      </c>
      <c r="F2740" s="7" t="s">
        <v>14706</v>
      </c>
      <c r="G2740" s="7" t="s">
        <v>63</v>
      </c>
      <c r="H2740" s="7" t="s">
        <v>447</v>
      </c>
      <c r="I2740" s="49" t="s">
        <v>14707</v>
      </c>
      <c r="J2740" s="7" t="s">
        <v>14708</v>
      </c>
      <c r="K2740" s="42">
        <v>43061</v>
      </c>
      <c r="L2740" s="7" t="s">
        <v>35</v>
      </c>
      <c r="M2740" s="7">
        <v>252</v>
      </c>
      <c r="N2740" s="7">
        <v>10</v>
      </c>
      <c r="O2740" s="7">
        <v>224</v>
      </c>
      <c r="P2740" s="7">
        <v>0.23799999999999999</v>
      </c>
      <c r="Q2740" s="7" t="str">
        <f>CONCATENATE(Z2740,"х",AA2740,"х",AB2740)</f>
        <v>207х132х20</v>
      </c>
      <c r="R2740" s="7" t="s">
        <v>36</v>
      </c>
      <c r="S2740" s="7" t="s">
        <v>39</v>
      </c>
      <c r="T2740" s="7" t="s">
        <v>14686</v>
      </c>
      <c r="U2740" s="7" t="s">
        <v>56</v>
      </c>
      <c r="V2740" s="7">
        <v>272055</v>
      </c>
      <c r="W2740" s="7">
        <f>A2740*M2740</f>
        <v>0</v>
      </c>
      <c r="X2740" s="7" t="str">
        <f>IF(A2740&gt;=1,1," ")</f>
        <v xml:space="preserve"> </v>
      </c>
      <c r="Y2740" s="7">
        <f>P2740*A2740</f>
        <v>0</v>
      </c>
      <c r="Z2740" s="7">
        <v>207</v>
      </c>
      <c r="AA2740" s="7">
        <v>132</v>
      </c>
      <c r="AB2740" s="7">
        <v>20</v>
      </c>
    </row>
    <row r="2741" spans="2:28" ht="123.75" x14ac:dyDescent="0.2">
      <c r="B2741" s="7" t="s">
        <v>14709</v>
      </c>
      <c r="D2741" s="7" t="s">
        <v>14710</v>
      </c>
      <c r="E2741" s="7" t="s">
        <v>13155</v>
      </c>
      <c r="F2741" s="7" t="s">
        <v>14711</v>
      </c>
      <c r="G2741" s="7" t="s">
        <v>63</v>
      </c>
      <c r="H2741" s="7" t="s">
        <v>447</v>
      </c>
      <c r="I2741" s="49" t="s">
        <v>14712</v>
      </c>
      <c r="J2741" s="7" t="s">
        <v>13158</v>
      </c>
      <c r="K2741" s="42">
        <v>42279</v>
      </c>
      <c r="L2741" s="7" t="s">
        <v>441</v>
      </c>
      <c r="M2741" s="7">
        <v>240</v>
      </c>
      <c r="N2741" s="7">
        <v>10</v>
      </c>
      <c r="O2741" s="7">
        <v>224</v>
      </c>
      <c r="P2741" s="7">
        <v>0.249</v>
      </c>
      <c r="Q2741" s="7" t="str">
        <f>CONCATENATE(Z2741,"х",AA2741,"х",AB2741)</f>
        <v>207х134х21</v>
      </c>
      <c r="R2741" s="7" t="s">
        <v>36</v>
      </c>
      <c r="S2741" s="7" t="s">
        <v>39</v>
      </c>
      <c r="T2741" s="7" t="s">
        <v>14686</v>
      </c>
      <c r="U2741" s="7" t="s">
        <v>56</v>
      </c>
      <c r="V2741" s="7">
        <v>272059</v>
      </c>
      <c r="W2741" s="7">
        <f>A2741*M2741</f>
        <v>0</v>
      </c>
      <c r="X2741" s="7" t="str">
        <f>IF(A2741&gt;=1,1," ")</f>
        <v xml:space="preserve"> </v>
      </c>
      <c r="Y2741" s="7">
        <f>P2741*A2741</f>
        <v>0</v>
      </c>
      <c r="Z2741" s="7">
        <v>207</v>
      </c>
      <c r="AA2741" s="7">
        <v>134</v>
      </c>
      <c r="AB2741" s="7">
        <v>21</v>
      </c>
    </row>
    <row r="2742" spans="2:28" ht="135" x14ac:dyDescent="0.2">
      <c r="B2742" s="7" t="s">
        <v>14713</v>
      </c>
      <c r="D2742" s="7" t="s">
        <v>14714</v>
      </c>
      <c r="E2742" s="7" t="s">
        <v>470</v>
      </c>
      <c r="F2742" s="7" t="s">
        <v>14715</v>
      </c>
      <c r="G2742" s="7" t="s">
        <v>63</v>
      </c>
      <c r="H2742" s="7" t="s">
        <v>1183</v>
      </c>
      <c r="I2742" s="49" t="s">
        <v>14716</v>
      </c>
      <c r="J2742" s="7" t="s">
        <v>13185</v>
      </c>
      <c r="K2742" s="42">
        <v>42627</v>
      </c>
      <c r="L2742" s="7" t="s">
        <v>441</v>
      </c>
      <c r="M2742" s="7">
        <v>410.4</v>
      </c>
      <c r="N2742" s="7">
        <v>10</v>
      </c>
      <c r="O2742" s="7">
        <v>256</v>
      </c>
      <c r="P2742" s="7">
        <v>0.45100000000000001</v>
      </c>
      <c r="Q2742" s="7" t="str">
        <f>CONCATENATE(Z2742,"х",AA2742,"х",AB2742)</f>
        <v>255х198х15</v>
      </c>
      <c r="R2742" s="7" t="s">
        <v>94</v>
      </c>
      <c r="S2742" s="7">
        <v>3</v>
      </c>
      <c r="T2742" s="7" t="s">
        <v>14717</v>
      </c>
      <c r="U2742" s="7" t="s">
        <v>215</v>
      </c>
      <c r="V2742" s="7">
        <v>272038</v>
      </c>
      <c r="W2742" s="7">
        <f>A2742*M2742</f>
        <v>0</v>
      </c>
      <c r="X2742" s="7" t="str">
        <f>IF(A2742&gt;=1,1," ")</f>
        <v xml:space="preserve"> </v>
      </c>
      <c r="Y2742" s="7">
        <f>P2742*A2742</f>
        <v>0</v>
      </c>
      <c r="Z2742" s="7">
        <v>255</v>
      </c>
      <c r="AA2742" s="7">
        <v>198</v>
      </c>
      <c r="AB2742" s="7">
        <v>15</v>
      </c>
    </row>
    <row r="2743" spans="2:28" ht="123.75" x14ac:dyDescent="0.2">
      <c r="B2743" s="7" t="s">
        <v>14718</v>
      </c>
      <c r="D2743" s="7" t="s">
        <v>14719</v>
      </c>
      <c r="E2743" s="7" t="s">
        <v>478</v>
      </c>
      <c r="F2743" s="7" t="s">
        <v>14720</v>
      </c>
      <c r="G2743" s="7" t="s">
        <v>63</v>
      </c>
      <c r="H2743" s="7" t="s">
        <v>1183</v>
      </c>
      <c r="I2743" s="49" t="s">
        <v>14721</v>
      </c>
      <c r="J2743" s="7" t="s">
        <v>14722</v>
      </c>
      <c r="K2743" s="42">
        <v>44336</v>
      </c>
      <c r="L2743" s="7" t="s">
        <v>441</v>
      </c>
      <c r="M2743" s="7">
        <v>410.4</v>
      </c>
      <c r="N2743" s="7">
        <v>10</v>
      </c>
      <c r="O2743" s="7">
        <v>256</v>
      </c>
      <c r="P2743" s="7">
        <v>0.44700000000000001</v>
      </c>
      <c r="Q2743" s="7" t="str">
        <f>CONCATENATE(Z2743,"х",AA2743,"х",AB2743)</f>
        <v>255х198х15</v>
      </c>
      <c r="R2743" s="7" t="s">
        <v>94</v>
      </c>
      <c r="S2743" s="7">
        <v>3</v>
      </c>
      <c r="T2743" s="7" t="s">
        <v>14717</v>
      </c>
      <c r="U2743" s="7" t="s">
        <v>215</v>
      </c>
      <c r="V2743" s="7">
        <v>272039</v>
      </c>
      <c r="W2743" s="7">
        <f>A2743*M2743</f>
        <v>0</v>
      </c>
      <c r="X2743" s="7" t="str">
        <f>IF(A2743&gt;=1,1," ")</f>
        <v xml:space="preserve"> </v>
      </c>
      <c r="Y2743" s="7">
        <f>P2743*A2743</f>
        <v>0</v>
      </c>
      <c r="Z2743" s="7">
        <v>255</v>
      </c>
      <c r="AA2743" s="7">
        <v>198</v>
      </c>
      <c r="AB2743" s="7">
        <v>15</v>
      </c>
    </row>
    <row r="2744" spans="2:28" ht="90" x14ac:dyDescent="0.2">
      <c r="B2744" s="7" t="s">
        <v>14723</v>
      </c>
      <c r="C2744" s="7" t="s">
        <v>59</v>
      </c>
      <c r="D2744" s="7" t="s">
        <v>14724</v>
      </c>
      <c r="E2744" s="7" t="s">
        <v>526</v>
      </c>
      <c r="F2744" s="7" t="s">
        <v>14725</v>
      </c>
      <c r="G2744" s="7" t="s">
        <v>63</v>
      </c>
      <c r="H2744" s="7" t="s">
        <v>403</v>
      </c>
      <c r="I2744" s="49" t="s">
        <v>14726</v>
      </c>
      <c r="J2744" s="7" t="s">
        <v>14727</v>
      </c>
      <c r="K2744" s="42">
        <v>44360</v>
      </c>
      <c r="L2744" s="7" t="s">
        <v>441</v>
      </c>
      <c r="M2744" s="7">
        <v>139.19999999999999</v>
      </c>
      <c r="N2744" s="7">
        <v>10</v>
      </c>
      <c r="O2744" s="7">
        <v>16</v>
      </c>
      <c r="P2744" s="7">
        <v>9.9000000000000005E-2</v>
      </c>
      <c r="Q2744" s="7" t="str">
        <f>CONCATENATE(Z2744,"х",AA2744,"х",AB2744)</f>
        <v>280х210х20</v>
      </c>
      <c r="R2744" s="7" t="s">
        <v>206</v>
      </c>
      <c r="S2744" s="7">
        <v>3</v>
      </c>
      <c r="T2744" s="7" t="s">
        <v>14728</v>
      </c>
      <c r="U2744" s="7" t="s">
        <v>84</v>
      </c>
      <c r="V2744" s="7">
        <v>271454</v>
      </c>
      <c r="W2744" s="7">
        <f>A2744*M2744</f>
        <v>0</v>
      </c>
      <c r="X2744" s="7" t="str">
        <f>IF(A2744&gt;=1,1," ")</f>
        <v xml:space="preserve"> </v>
      </c>
      <c r="Y2744" s="7">
        <f>P2744*A2744</f>
        <v>0</v>
      </c>
      <c r="Z2744" s="7">
        <v>280</v>
      </c>
      <c r="AA2744" s="7">
        <v>210</v>
      </c>
      <c r="AB2744" s="7">
        <v>20</v>
      </c>
    </row>
    <row r="2745" spans="2:28" ht="101.25" x14ac:dyDescent="0.2">
      <c r="B2745" s="7" t="s">
        <v>14729</v>
      </c>
      <c r="C2745" s="7" t="s">
        <v>59</v>
      </c>
      <c r="D2745" s="7" t="s">
        <v>14730</v>
      </c>
      <c r="E2745" s="7" t="s">
        <v>526</v>
      </c>
      <c r="F2745" s="7" t="s">
        <v>14731</v>
      </c>
      <c r="G2745" s="7" t="s">
        <v>63</v>
      </c>
      <c r="H2745" s="7" t="s">
        <v>403</v>
      </c>
      <c r="I2745" s="49" t="s">
        <v>14732</v>
      </c>
      <c r="J2745" s="7" t="s">
        <v>14733</v>
      </c>
      <c r="K2745" s="42">
        <v>44360</v>
      </c>
      <c r="L2745" s="7" t="s">
        <v>441</v>
      </c>
      <c r="M2745" s="7">
        <v>139.19999999999999</v>
      </c>
      <c r="N2745" s="7">
        <v>10</v>
      </c>
      <c r="O2745" s="7">
        <v>16</v>
      </c>
      <c r="P2745" s="7">
        <v>9.9000000000000005E-2</v>
      </c>
      <c r="Q2745" s="7" t="str">
        <f>CONCATENATE(Z2745,"х",AA2745,"х",AB2745)</f>
        <v>280х210х2</v>
      </c>
      <c r="R2745" s="7" t="s">
        <v>206</v>
      </c>
      <c r="S2745" s="7">
        <v>3</v>
      </c>
      <c r="T2745" s="7" t="s">
        <v>14728</v>
      </c>
      <c r="U2745" s="7" t="s">
        <v>84</v>
      </c>
      <c r="V2745" s="7">
        <v>271453</v>
      </c>
      <c r="W2745" s="7">
        <f>A2745*M2745</f>
        <v>0</v>
      </c>
      <c r="X2745" s="7" t="str">
        <f>IF(A2745&gt;=1,1," ")</f>
        <v xml:space="preserve"> </v>
      </c>
      <c r="Y2745" s="7">
        <f>P2745*A2745</f>
        <v>0</v>
      </c>
      <c r="Z2745" s="7">
        <v>280</v>
      </c>
      <c r="AA2745" s="7">
        <v>210</v>
      </c>
      <c r="AB2745" s="7">
        <v>2</v>
      </c>
    </row>
    <row r="2746" spans="2:28" ht="157.5" x14ac:dyDescent="0.2">
      <c r="B2746" s="7" t="s">
        <v>14734</v>
      </c>
      <c r="C2746" s="7" t="s">
        <v>59</v>
      </c>
      <c r="D2746" s="7" t="s">
        <v>14735</v>
      </c>
      <c r="E2746" s="7" t="s">
        <v>14736</v>
      </c>
      <c r="F2746" s="7" t="s">
        <v>14737</v>
      </c>
      <c r="G2746" s="7" t="s">
        <v>63</v>
      </c>
      <c r="H2746" s="7" t="s">
        <v>447</v>
      </c>
      <c r="I2746" s="49" t="s">
        <v>14738</v>
      </c>
      <c r="J2746" s="7" t="s">
        <v>14739</v>
      </c>
      <c r="K2746" s="42">
        <v>43230</v>
      </c>
      <c r="L2746" s="7" t="s">
        <v>441</v>
      </c>
      <c r="M2746" s="7">
        <v>427.2</v>
      </c>
      <c r="N2746" s="7">
        <v>10</v>
      </c>
      <c r="O2746" s="7">
        <v>96</v>
      </c>
      <c r="P2746" s="7">
        <v>0.42099999999999999</v>
      </c>
      <c r="Q2746" s="7" t="str">
        <f>CONCATENATE(Z2746,"х",AA2746,"х",AB2746)</f>
        <v>265х205х10</v>
      </c>
      <c r="R2746" s="7" t="s">
        <v>94</v>
      </c>
      <c r="S2746" s="7" t="s">
        <v>39</v>
      </c>
      <c r="T2746" s="7" t="s">
        <v>14740</v>
      </c>
      <c r="U2746" s="7" t="s">
        <v>215</v>
      </c>
      <c r="V2746" s="7">
        <v>272097</v>
      </c>
      <c r="W2746" s="7">
        <f>A2746*M2746</f>
        <v>0</v>
      </c>
      <c r="X2746" s="7" t="str">
        <f>IF(A2746&gt;=1,1," ")</f>
        <v xml:space="preserve"> </v>
      </c>
      <c r="Y2746" s="7">
        <f>P2746*A2746</f>
        <v>0</v>
      </c>
      <c r="Z2746" s="7">
        <v>265</v>
      </c>
      <c r="AA2746" s="7">
        <v>205</v>
      </c>
      <c r="AB2746" s="7">
        <v>10</v>
      </c>
    </row>
    <row r="2747" spans="2:28" ht="123.75" x14ac:dyDescent="0.2">
      <c r="B2747" s="7" t="s">
        <v>14741</v>
      </c>
      <c r="C2747" s="7" t="s">
        <v>59</v>
      </c>
      <c r="D2747" s="7" t="s">
        <v>14742</v>
      </c>
      <c r="E2747" s="7" t="s">
        <v>14743</v>
      </c>
      <c r="F2747" s="7" t="s">
        <v>14744</v>
      </c>
      <c r="G2747" s="7" t="s">
        <v>63</v>
      </c>
      <c r="H2747" s="7" t="s">
        <v>447</v>
      </c>
      <c r="I2747" s="49" t="s">
        <v>14745</v>
      </c>
      <c r="J2747" s="7" t="s">
        <v>14746</v>
      </c>
      <c r="K2747" s="42">
        <v>42598</v>
      </c>
      <c r="L2747" s="7" t="s">
        <v>441</v>
      </c>
      <c r="M2747" s="7">
        <v>427.2</v>
      </c>
      <c r="N2747" s="7">
        <v>10</v>
      </c>
      <c r="O2747" s="7">
        <v>96</v>
      </c>
      <c r="P2747" s="7">
        <v>0.42299999999999999</v>
      </c>
      <c r="Q2747" s="7" t="str">
        <f>CONCATENATE(Z2747,"х",AA2747,"х",AB2747)</f>
        <v>265х205х10</v>
      </c>
      <c r="R2747" s="7" t="s">
        <v>94</v>
      </c>
      <c r="S2747" s="7" t="s">
        <v>39</v>
      </c>
      <c r="T2747" s="7" t="s">
        <v>14740</v>
      </c>
      <c r="U2747" s="7" t="s">
        <v>215</v>
      </c>
      <c r="V2747" s="7">
        <v>272108</v>
      </c>
      <c r="W2747" s="7">
        <f>A2747*M2747</f>
        <v>0</v>
      </c>
      <c r="X2747" s="7" t="str">
        <f>IF(A2747&gt;=1,1," ")</f>
        <v xml:space="preserve"> </v>
      </c>
      <c r="Y2747" s="7">
        <f>P2747*A2747</f>
        <v>0</v>
      </c>
      <c r="Z2747" s="7">
        <v>265</v>
      </c>
      <c r="AA2747" s="7">
        <v>205</v>
      </c>
      <c r="AB2747" s="7">
        <v>10</v>
      </c>
    </row>
    <row r="2748" spans="2:28" ht="168.75" x14ac:dyDescent="0.2">
      <c r="B2748" s="7" t="s">
        <v>14747</v>
      </c>
      <c r="C2748" s="7" t="s">
        <v>59</v>
      </c>
      <c r="D2748" s="7" t="s">
        <v>14748</v>
      </c>
      <c r="E2748" s="7" t="s">
        <v>445</v>
      </c>
      <c r="F2748" s="7" t="s">
        <v>14749</v>
      </c>
      <c r="G2748" s="7" t="s">
        <v>63</v>
      </c>
      <c r="H2748" s="7" t="s">
        <v>1183</v>
      </c>
      <c r="I2748" s="49" t="s">
        <v>14750</v>
      </c>
      <c r="J2748" s="7" t="s">
        <v>14751</v>
      </c>
      <c r="K2748" s="42">
        <v>43697</v>
      </c>
      <c r="L2748" s="7" t="s">
        <v>441</v>
      </c>
      <c r="M2748" s="7">
        <v>166.8</v>
      </c>
      <c r="N2748" s="7">
        <v>10</v>
      </c>
      <c r="O2748" s="7">
        <v>64</v>
      </c>
      <c r="P2748" s="7">
        <v>0.14899999999999999</v>
      </c>
      <c r="Q2748" s="7" t="str">
        <f>CONCATENATE(Z2748,"х",AA2748,"х",AB2748)</f>
        <v>158х217х6</v>
      </c>
      <c r="R2748" s="7" t="s">
        <v>14752</v>
      </c>
      <c r="S2748" s="7">
        <v>3</v>
      </c>
      <c r="T2748" s="7" t="s">
        <v>14753</v>
      </c>
      <c r="U2748" s="7" t="s">
        <v>215</v>
      </c>
      <c r="V2748" s="7">
        <v>272110</v>
      </c>
      <c r="W2748" s="7">
        <f>A2748*M2748</f>
        <v>0</v>
      </c>
      <c r="X2748" s="7" t="str">
        <f>IF(A2748&gt;=1,1," ")</f>
        <v xml:space="preserve"> </v>
      </c>
      <c r="Y2748" s="7">
        <f>P2748*A2748</f>
        <v>0</v>
      </c>
      <c r="Z2748" s="7">
        <v>158</v>
      </c>
      <c r="AA2748" s="7">
        <v>217</v>
      </c>
      <c r="AB2748" s="7">
        <v>6</v>
      </c>
    </row>
    <row r="2749" spans="2:28" ht="123.75" x14ac:dyDescent="0.2">
      <c r="B2749" s="7" t="s">
        <v>14754</v>
      </c>
      <c r="C2749" s="7" t="s">
        <v>59</v>
      </c>
      <c r="D2749" s="7" t="s">
        <v>14755</v>
      </c>
      <c r="E2749" s="7" t="s">
        <v>445</v>
      </c>
      <c r="F2749" s="7" t="s">
        <v>14756</v>
      </c>
      <c r="G2749" s="7" t="s">
        <v>63</v>
      </c>
      <c r="H2749" s="7" t="s">
        <v>1183</v>
      </c>
      <c r="I2749" s="49" t="s">
        <v>14757</v>
      </c>
      <c r="J2749" s="7" t="s">
        <v>473</v>
      </c>
      <c r="K2749" s="42">
        <v>42109</v>
      </c>
      <c r="L2749" s="7" t="s">
        <v>441</v>
      </c>
      <c r="M2749" s="7">
        <v>166.8</v>
      </c>
      <c r="N2749" s="7">
        <v>10</v>
      </c>
      <c r="O2749" s="7">
        <v>64</v>
      </c>
      <c r="P2749" s="7">
        <v>0.14799999999999999</v>
      </c>
      <c r="Q2749" s="7" t="str">
        <f>CONCATENATE(Z2749,"х",AA2749,"х",AB2749)</f>
        <v>158х217х6</v>
      </c>
      <c r="R2749" s="7" t="s">
        <v>14752</v>
      </c>
      <c r="S2749" s="7">
        <v>3</v>
      </c>
      <c r="T2749" s="7" t="s">
        <v>14753</v>
      </c>
      <c r="U2749" s="7" t="s">
        <v>215</v>
      </c>
      <c r="V2749" s="7">
        <v>272112</v>
      </c>
      <c r="W2749" s="7">
        <f>A2749*M2749</f>
        <v>0</v>
      </c>
      <c r="X2749" s="7" t="str">
        <f>IF(A2749&gt;=1,1," ")</f>
        <v xml:space="preserve"> </v>
      </c>
      <c r="Y2749" s="7">
        <f>P2749*A2749</f>
        <v>0</v>
      </c>
      <c r="Z2749" s="7">
        <v>158</v>
      </c>
      <c r="AA2749" s="7">
        <v>217</v>
      </c>
      <c r="AB2749" s="7">
        <v>6</v>
      </c>
    </row>
    <row r="2750" spans="2:28" ht="180" x14ac:dyDescent="0.2">
      <c r="B2750" s="7" t="s">
        <v>14758</v>
      </c>
      <c r="C2750" s="7" t="s">
        <v>59</v>
      </c>
      <c r="D2750" s="7" t="s">
        <v>14759</v>
      </c>
      <c r="E2750" s="7" t="s">
        <v>14760</v>
      </c>
      <c r="F2750" s="7" t="s">
        <v>14761</v>
      </c>
      <c r="G2750" s="7" t="s">
        <v>63</v>
      </c>
      <c r="H2750" s="7" t="s">
        <v>512</v>
      </c>
      <c r="I2750" s="49" t="s">
        <v>14762</v>
      </c>
      <c r="J2750" s="7" t="s">
        <v>14763</v>
      </c>
      <c r="K2750" s="42">
        <v>44337</v>
      </c>
      <c r="L2750" s="7" t="s">
        <v>441</v>
      </c>
      <c r="M2750" s="7">
        <v>325.2</v>
      </c>
      <c r="N2750" s="7">
        <v>20</v>
      </c>
      <c r="O2750" s="7">
        <v>288</v>
      </c>
      <c r="P2750" s="7">
        <v>0.29299999999999998</v>
      </c>
      <c r="Q2750" s="7" t="str">
        <f>CONCATENATE(Z2750,"х",AA2750,"х",AB2750)</f>
        <v>207х134х18</v>
      </c>
      <c r="R2750" s="7" t="s">
        <v>36</v>
      </c>
      <c r="S2750" s="7" t="s">
        <v>39</v>
      </c>
      <c r="T2750" s="7" t="s">
        <v>14764</v>
      </c>
      <c r="U2750" s="7" t="s">
        <v>56</v>
      </c>
      <c r="V2750" s="7">
        <v>272012</v>
      </c>
      <c r="W2750" s="7">
        <f>A2750*M2750</f>
        <v>0</v>
      </c>
      <c r="X2750" s="7" t="str">
        <f>IF(A2750&gt;=1,1," ")</f>
        <v xml:space="preserve"> </v>
      </c>
      <c r="Y2750" s="7">
        <f>P2750*A2750</f>
        <v>0</v>
      </c>
      <c r="Z2750" s="7">
        <v>207</v>
      </c>
      <c r="AA2750" s="7">
        <v>134</v>
      </c>
      <c r="AB2750" s="7">
        <v>18</v>
      </c>
    </row>
    <row r="2751" spans="2:28" ht="409.5" x14ac:dyDescent="0.2">
      <c r="B2751" s="7" t="s">
        <v>14765</v>
      </c>
      <c r="D2751" s="7" t="s">
        <v>14766</v>
      </c>
      <c r="E2751" s="7" t="s">
        <v>14767</v>
      </c>
      <c r="F2751" s="7" t="s">
        <v>14768</v>
      </c>
      <c r="G2751" s="7" t="s">
        <v>63</v>
      </c>
      <c r="H2751" s="7" t="s">
        <v>1238</v>
      </c>
      <c r="I2751" s="49" t="s">
        <v>14769</v>
      </c>
      <c r="J2751" s="7" t="s">
        <v>14770</v>
      </c>
      <c r="K2751" s="42">
        <v>44208</v>
      </c>
      <c r="L2751" s="7" t="s">
        <v>35</v>
      </c>
      <c r="M2751" s="7">
        <v>471.6</v>
      </c>
      <c r="N2751" s="7">
        <v>10</v>
      </c>
      <c r="O2751" s="7">
        <v>160</v>
      </c>
      <c r="P2751" s="7">
        <v>0.24099999999999999</v>
      </c>
      <c r="Q2751" s="7" t="str">
        <f>CONCATENATE(Z2751,"х",AA2751,"х",AB2751)</f>
        <v>180х132х14</v>
      </c>
      <c r="R2751" s="7" t="s">
        <v>2584</v>
      </c>
      <c r="S2751" s="7" t="s">
        <v>39</v>
      </c>
      <c r="T2751" s="7" t="s">
        <v>14771</v>
      </c>
      <c r="U2751" s="7" t="s">
        <v>37</v>
      </c>
      <c r="V2751" s="7">
        <v>269417</v>
      </c>
      <c r="W2751" s="7">
        <f>A2751*M2751</f>
        <v>0</v>
      </c>
      <c r="X2751" s="7" t="str">
        <f>IF(A2751&gt;=1,1," ")</f>
        <v xml:space="preserve"> </v>
      </c>
      <c r="Y2751" s="7">
        <f>P2751*A2751</f>
        <v>0</v>
      </c>
      <c r="Z2751" s="7">
        <v>180</v>
      </c>
      <c r="AA2751" s="7">
        <v>132</v>
      </c>
      <c r="AB2751" s="7">
        <v>14</v>
      </c>
    </row>
    <row r="2752" spans="2:28" ht="337.5" x14ac:dyDescent="0.2">
      <c r="B2752" s="7" t="s">
        <v>14772</v>
      </c>
      <c r="C2752" s="7" t="s">
        <v>59</v>
      </c>
      <c r="D2752" s="7" t="s">
        <v>14773</v>
      </c>
      <c r="E2752" s="7" t="s">
        <v>14774</v>
      </c>
      <c r="F2752" s="7" t="s">
        <v>14775</v>
      </c>
      <c r="G2752" s="7" t="s">
        <v>63</v>
      </c>
      <c r="H2752" s="7" t="s">
        <v>8356</v>
      </c>
      <c r="I2752" s="49" t="s">
        <v>14776</v>
      </c>
      <c r="J2752" s="7" t="s">
        <v>14777</v>
      </c>
      <c r="K2752" s="42">
        <v>44378</v>
      </c>
      <c r="L2752" s="7" t="s">
        <v>35</v>
      </c>
      <c r="M2752" s="7">
        <v>360</v>
      </c>
      <c r="N2752" s="7">
        <v>20</v>
      </c>
      <c r="O2752" s="7">
        <v>24</v>
      </c>
      <c r="P2752" s="7">
        <v>0.26400000000000001</v>
      </c>
      <c r="Q2752" s="7" t="str">
        <f>CONCATENATE(Z2752,"х",AA2752,"х",AB2752)</f>
        <v>340х300х5</v>
      </c>
      <c r="R2752" s="7" t="s">
        <v>14413</v>
      </c>
      <c r="S2752" s="7">
        <v>3</v>
      </c>
      <c r="T2752" s="7" t="s">
        <v>14778</v>
      </c>
      <c r="U2752" s="7" t="s">
        <v>37</v>
      </c>
      <c r="V2752" s="7">
        <v>272556</v>
      </c>
      <c r="W2752" s="7">
        <f>A2752*M2752</f>
        <v>0</v>
      </c>
      <c r="X2752" s="7" t="str">
        <f>IF(A2752&gt;=1,1," ")</f>
        <v xml:space="preserve"> </v>
      </c>
      <c r="Y2752" s="7">
        <f>P2752*A2752</f>
        <v>0</v>
      </c>
      <c r="Z2752" s="7">
        <v>340</v>
      </c>
      <c r="AA2752" s="7">
        <v>300</v>
      </c>
      <c r="AB2752" s="7">
        <v>5</v>
      </c>
    </row>
    <row r="2753" spans="2:28" ht="303.75" x14ac:dyDescent="0.2">
      <c r="B2753" s="7" t="s">
        <v>14779</v>
      </c>
      <c r="C2753" s="7" t="s">
        <v>59</v>
      </c>
      <c r="D2753" s="7" t="s">
        <v>14780</v>
      </c>
      <c r="E2753" s="7" t="s">
        <v>2851</v>
      </c>
      <c r="F2753" s="7" t="s">
        <v>14781</v>
      </c>
      <c r="G2753" s="7" t="s">
        <v>63</v>
      </c>
      <c r="H2753" s="7" t="s">
        <v>2983</v>
      </c>
      <c r="I2753" s="49" t="s">
        <v>14782</v>
      </c>
      <c r="J2753" s="7" t="s">
        <v>14783</v>
      </c>
      <c r="K2753" s="42">
        <v>43500</v>
      </c>
      <c r="L2753" s="7" t="s">
        <v>35</v>
      </c>
      <c r="M2753" s="7">
        <v>360</v>
      </c>
      <c r="N2753" s="7">
        <v>20</v>
      </c>
      <c r="O2753" s="7">
        <v>24</v>
      </c>
      <c r="P2753" s="7">
        <v>0.26800000000000002</v>
      </c>
      <c r="Q2753" s="7" t="str">
        <f>CONCATENATE(Z2753,"х",AA2753,"х",AB2753)</f>
        <v>300х300х6</v>
      </c>
      <c r="R2753" s="7" t="s">
        <v>14413</v>
      </c>
      <c r="S2753" s="7">
        <v>3</v>
      </c>
      <c r="T2753" s="7" t="s">
        <v>14778</v>
      </c>
      <c r="U2753" s="7" t="s">
        <v>84</v>
      </c>
      <c r="V2753" s="7">
        <v>272421</v>
      </c>
      <c r="W2753" s="7">
        <f>A2753*M2753</f>
        <v>0</v>
      </c>
      <c r="X2753" s="7" t="str">
        <f>IF(A2753&gt;=1,1," ")</f>
        <v xml:space="preserve"> </v>
      </c>
      <c r="Y2753" s="7">
        <f>P2753*A2753</f>
        <v>0</v>
      </c>
      <c r="Z2753" s="7">
        <v>300</v>
      </c>
      <c r="AA2753" s="7">
        <v>300</v>
      </c>
      <c r="AB2753" s="7">
        <v>6</v>
      </c>
    </row>
    <row r="2754" spans="2:28" ht="180" x14ac:dyDescent="0.2">
      <c r="B2754" s="7" t="s">
        <v>14784</v>
      </c>
      <c r="C2754" s="7" t="s">
        <v>59</v>
      </c>
      <c r="D2754" s="7" t="s">
        <v>14785</v>
      </c>
      <c r="E2754" s="7" t="s">
        <v>8763</v>
      </c>
      <c r="F2754" s="7" t="s">
        <v>14786</v>
      </c>
      <c r="G2754" s="7" t="s">
        <v>63</v>
      </c>
      <c r="H2754" s="7" t="s">
        <v>8356</v>
      </c>
      <c r="I2754" s="49" t="s">
        <v>14787</v>
      </c>
      <c r="J2754" s="7" t="s">
        <v>14788</v>
      </c>
      <c r="K2754" s="42">
        <v>43446</v>
      </c>
      <c r="L2754" s="7" t="s">
        <v>35</v>
      </c>
      <c r="M2754" s="7">
        <v>312</v>
      </c>
      <c r="N2754" s="7">
        <v>20</v>
      </c>
      <c r="O2754" s="7">
        <v>24</v>
      </c>
      <c r="P2754" s="7">
        <v>0.247</v>
      </c>
      <c r="Q2754" s="7" t="str">
        <f>CONCATENATE(Z2754,"х",AA2754,"х",AB2754)</f>
        <v>300х299х4</v>
      </c>
      <c r="R2754" s="7" t="s">
        <v>14413</v>
      </c>
      <c r="S2754" s="7">
        <v>3</v>
      </c>
      <c r="T2754" s="7" t="s">
        <v>14778</v>
      </c>
      <c r="U2754" s="7" t="s">
        <v>37</v>
      </c>
      <c r="V2754" s="7">
        <v>272564</v>
      </c>
      <c r="W2754" s="7">
        <f>A2754*M2754</f>
        <v>0</v>
      </c>
      <c r="X2754" s="7" t="str">
        <f>IF(A2754&gt;=1,1," ")</f>
        <v xml:space="preserve"> </v>
      </c>
      <c r="Y2754" s="7">
        <f>P2754*A2754</f>
        <v>0</v>
      </c>
      <c r="Z2754" s="7">
        <v>300</v>
      </c>
      <c r="AA2754" s="7">
        <v>299</v>
      </c>
      <c r="AB2754" s="7">
        <v>4</v>
      </c>
    </row>
    <row r="2755" spans="2:28" ht="213.75" x14ac:dyDescent="0.2">
      <c r="B2755" s="7" t="s">
        <v>14789</v>
      </c>
      <c r="C2755" s="7" t="s">
        <v>59</v>
      </c>
      <c r="D2755" s="7" t="s">
        <v>14790</v>
      </c>
      <c r="E2755" s="7" t="s">
        <v>3300</v>
      </c>
      <c r="F2755" s="7" t="s">
        <v>14791</v>
      </c>
      <c r="G2755" s="7" t="s">
        <v>63</v>
      </c>
      <c r="H2755" s="7" t="s">
        <v>337</v>
      </c>
      <c r="I2755" s="49" t="s">
        <v>14792</v>
      </c>
      <c r="J2755" s="7" t="s">
        <v>3309</v>
      </c>
      <c r="K2755" s="42">
        <v>44123</v>
      </c>
      <c r="L2755" s="7" t="s">
        <v>35</v>
      </c>
      <c r="M2755" s="7">
        <v>312</v>
      </c>
      <c r="N2755" s="7">
        <v>20</v>
      </c>
      <c r="O2755" s="7">
        <v>24</v>
      </c>
      <c r="P2755" s="7">
        <v>0.251</v>
      </c>
      <c r="Q2755" s="7" t="str">
        <f>CONCATENATE(Z2755,"х",AA2755,"х",AB2755)</f>
        <v>300х330х7</v>
      </c>
      <c r="R2755" s="7" t="s">
        <v>14413</v>
      </c>
      <c r="S2755" s="7">
        <v>3</v>
      </c>
      <c r="T2755" s="7" t="s">
        <v>14778</v>
      </c>
      <c r="U2755" s="7" t="s">
        <v>37</v>
      </c>
      <c r="V2755" s="7">
        <v>272369</v>
      </c>
      <c r="W2755" s="7">
        <f>A2755*M2755</f>
        <v>0</v>
      </c>
      <c r="X2755" s="7" t="str">
        <f>IF(A2755&gt;=1,1," ")</f>
        <v xml:space="preserve"> </v>
      </c>
      <c r="Y2755" s="7">
        <f>P2755*A2755</f>
        <v>0</v>
      </c>
      <c r="Z2755" s="7">
        <v>300</v>
      </c>
      <c r="AA2755" s="7">
        <v>330</v>
      </c>
      <c r="AB2755" s="7">
        <v>7</v>
      </c>
    </row>
    <row r="2756" spans="2:28" ht="225" x14ac:dyDescent="0.2">
      <c r="B2756" s="7" t="s">
        <v>14793</v>
      </c>
      <c r="C2756" s="7" t="s">
        <v>59</v>
      </c>
      <c r="D2756" s="7" t="s">
        <v>14794</v>
      </c>
      <c r="E2756" s="7" t="s">
        <v>3300</v>
      </c>
      <c r="F2756" s="7" t="s">
        <v>14795</v>
      </c>
      <c r="G2756" s="7" t="s">
        <v>63</v>
      </c>
      <c r="H2756" s="7" t="s">
        <v>337</v>
      </c>
      <c r="I2756" s="49" t="s">
        <v>14796</v>
      </c>
      <c r="J2756" s="7" t="s">
        <v>3303</v>
      </c>
      <c r="K2756" s="42">
        <v>43678</v>
      </c>
      <c r="L2756" s="7" t="s">
        <v>35</v>
      </c>
      <c r="M2756" s="7">
        <v>312</v>
      </c>
      <c r="N2756" s="7">
        <v>20</v>
      </c>
      <c r="O2756" s="7">
        <v>24</v>
      </c>
      <c r="P2756" s="7">
        <v>0.251</v>
      </c>
      <c r="Q2756" s="7" t="str">
        <f>CONCATENATE(Z2756,"х",AA2756,"х",AB2756)</f>
        <v>300х330х7</v>
      </c>
      <c r="R2756" s="7" t="s">
        <v>14413</v>
      </c>
      <c r="S2756" s="7">
        <v>3</v>
      </c>
      <c r="T2756" s="7" t="s">
        <v>14778</v>
      </c>
      <c r="U2756" s="7" t="s">
        <v>37</v>
      </c>
      <c r="V2756" s="7">
        <v>271645</v>
      </c>
      <c r="W2756" s="7">
        <f>A2756*M2756</f>
        <v>0</v>
      </c>
      <c r="X2756" s="7" t="str">
        <f>IF(A2756&gt;=1,1," ")</f>
        <v xml:space="preserve"> </v>
      </c>
      <c r="Y2756" s="7">
        <f>P2756*A2756</f>
        <v>0</v>
      </c>
      <c r="Z2756" s="7">
        <v>300</v>
      </c>
      <c r="AA2756" s="7">
        <v>330</v>
      </c>
      <c r="AB2756" s="7">
        <v>7</v>
      </c>
    </row>
    <row r="2757" spans="2:28" ht="348.75" x14ac:dyDescent="0.2">
      <c r="B2757" s="7" t="s">
        <v>14797</v>
      </c>
      <c r="C2757" s="7" t="s">
        <v>59</v>
      </c>
      <c r="D2757" s="7" t="s">
        <v>14798</v>
      </c>
      <c r="E2757" s="7" t="s">
        <v>14799</v>
      </c>
      <c r="F2757" s="7" t="s">
        <v>14800</v>
      </c>
      <c r="G2757" s="7" t="s">
        <v>63</v>
      </c>
      <c r="H2757" s="7" t="s">
        <v>337</v>
      </c>
      <c r="I2757" s="49" t="s">
        <v>14801</v>
      </c>
      <c r="J2757" s="7" t="s">
        <v>14802</v>
      </c>
      <c r="K2757" s="42">
        <v>44116</v>
      </c>
      <c r="L2757" s="7" t="s">
        <v>35</v>
      </c>
      <c r="M2757" s="7">
        <v>360</v>
      </c>
      <c r="N2757" s="7">
        <v>20</v>
      </c>
      <c r="O2757" s="7">
        <v>24</v>
      </c>
      <c r="P2757" s="7">
        <v>0.26800000000000002</v>
      </c>
      <c r="Q2757" s="7" t="str">
        <f>CONCATENATE(Z2757,"х",AA2757,"х",AB2757)</f>
        <v>300х300х6</v>
      </c>
      <c r="R2757" s="7" t="s">
        <v>14413</v>
      </c>
      <c r="S2757" s="7">
        <v>3</v>
      </c>
      <c r="T2757" s="7" t="s">
        <v>14778</v>
      </c>
      <c r="U2757" s="7" t="s">
        <v>37</v>
      </c>
      <c r="V2757" s="7">
        <v>272560</v>
      </c>
      <c r="W2757" s="7">
        <f>A2757*M2757</f>
        <v>0</v>
      </c>
      <c r="X2757" s="7" t="str">
        <f>IF(A2757&gt;=1,1," ")</f>
        <v xml:space="preserve"> </v>
      </c>
      <c r="Y2757" s="7">
        <f>P2757*A2757</f>
        <v>0</v>
      </c>
      <c r="Z2757" s="7">
        <v>300</v>
      </c>
      <c r="AA2757" s="7">
        <v>300</v>
      </c>
      <c r="AB2757" s="7">
        <v>6</v>
      </c>
    </row>
    <row r="2758" spans="2:28" ht="292.5" x14ac:dyDescent="0.2">
      <c r="B2758" s="7" t="s">
        <v>14803</v>
      </c>
      <c r="D2758" s="7" t="s">
        <v>14804</v>
      </c>
      <c r="E2758" s="7" t="s">
        <v>8116</v>
      </c>
      <c r="F2758" s="7" t="s">
        <v>14805</v>
      </c>
      <c r="G2758" s="7" t="s">
        <v>63</v>
      </c>
      <c r="H2758" s="7" t="s">
        <v>337</v>
      </c>
      <c r="I2758" s="49" t="s">
        <v>14806</v>
      </c>
      <c r="J2758" s="7" t="s">
        <v>14807</v>
      </c>
      <c r="K2758" s="42">
        <v>44295</v>
      </c>
      <c r="L2758" s="7" t="s">
        <v>35</v>
      </c>
      <c r="M2758" s="7">
        <v>240</v>
      </c>
      <c r="N2758" s="7">
        <v>10</v>
      </c>
      <c r="O2758" s="7">
        <v>48</v>
      </c>
      <c r="P2758" s="7">
        <v>6.3E-2</v>
      </c>
      <c r="Q2758" s="7" t="str">
        <f>CONCATENATE(Z2758,"х",AA2758,"х",AB2758)</f>
        <v>124х213х4</v>
      </c>
      <c r="R2758" s="7" t="s">
        <v>14808</v>
      </c>
      <c r="S2758" s="7">
        <v>3</v>
      </c>
      <c r="T2758" s="7" t="s">
        <v>14809</v>
      </c>
      <c r="U2758" s="7" t="s">
        <v>37</v>
      </c>
      <c r="V2758" s="7">
        <v>271224</v>
      </c>
      <c r="W2758" s="7">
        <f>A2758*M2758</f>
        <v>0</v>
      </c>
      <c r="X2758" s="7" t="str">
        <f>IF(A2758&gt;=1,1," ")</f>
        <v xml:space="preserve"> </v>
      </c>
      <c r="Y2758" s="7">
        <f>P2758*A2758</f>
        <v>0</v>
      </c>
      <c r="Z2758" s="7">
        <v>124</v>
      </c>
      <c r="AA2758" s="7">
        <v>213</v>
      </c>
      <c r="AB2758" s="7">
        <v>4</v>
      </c>
    </row>
    <row r="2759" spans="2:28" ht="123.75" x14ac:dyDescent="0.2">
      <c r="B2759" s="7" t="s">
        <v>14810</v>
      </c>
      <c r="D2759" s="7" t="s">
        <v>14811</v>
      </c>
      <c r="E2759" s="7" t="s">
        <v>14812</v>
      </c>
      <c r="F2759" s="7" t="s">
        <v>14813</v>
      </c>
      <c r="G2759" s="7" t="s">
        <v>63</v>
      </c>
      <c r="H2759" s="7" t="s">
        <v>447</v>
      </c>
      <c r="I2759" s="49" t="s">
        <v>14814</v>
      </c>
      <c r="J2759" s="7" t="s">
        <v>14815</v>
      </c>
      <c r="K2759" s="42">
        <v>43907</v>
      </c>
      <c r="L2759" s="7" t="s">
        <v>35</v>
      </c>
      <c r="M2759" s="7">
        <v>427.2</v>
      </c>
      <c r="N2759" s="7">
        <v>10</v>
      </c>
      <c r="O2759" s="7">
        <v>320</v>
      </c>
      <c r="P2759" s="7">
        <v>0.308</v>
      </c>
      <c r="Q2759" s="7" t="str">
        <f>CONCATENATE(Z2759,"х",AA2759,"х",AB2759)</f>
        <v>207х132х20</v>
      </c>
      <c r="R2759" s="7" t="s">
        <v>36</v>
      </c>
      <c r="S2759" s="7" t="s">
        <v>39</v>
      </c>
      <c r="T2759" s="7" t="s">
        <v>14816</v>
      </c>
      <c r="U2759" s="7" t="s">
        <v>215</v>
      </c>
      <c r="V2759" s="7">
        <v>272076</v>
      </c>
      <c r="W2759" s="7">
        <f>A2759*M2759</f>
        <v>0</v>
      </c>
      <c r="X2759" s="7" t="str">
        <f>IF(A2759&gt;=1,1," ")</f>
        <v xml:space="preserve"> </v>
      </c>
      <c r="Y2759" s="7">
        <f>P2759*A2759</f>
        <v>0</v>
      </c>
      <c r="Z2759" s="7">
        <v>207</v>
      </c>
      <c r="AA2759" s="7">
        <v>132</v>
      </c>
      <c r="AB2759" s="7">
        <v>20</v>
      </c>
    </row>
    <row r="2760" spans="2:28" ht="112.5" x14ac:dyDescent="0.2">
      <c r="B2760" s="7" t="s">
        <v>14817</v>
      </c>
      <c r="D2760" s="7" t="s">
        <v>14818</v>
      </c>
      <c r="E2760" s="7" t="s">
        <v>478</v>
      </c>
      <c r="F2760" s="7" t="s">
        <v>14819</v>
      </c>
      <c r="G2760" s="7" t="s">
        <v>63</v>
      </c>
      <c r="H2760" s="7" t="s">
        <v>438</v>
      </c>
      <c r="I2760" s="49" t="s">
        <v>14820</v>
      </c>
      <c r="J2760" s="7" t="s">
        <v>1178</v>
      </c>
      <c r="K2760" s="42">
        <v>42188</v>
      </c>
      <c r="L2760" s="7" t="s">
        <v>441</v>
      </c>
      <c r="M2760" s="7">
        <v>427.2</v>
      </c>
      <c r="N2760" s="7">
        <v>10</v>
      </c>
      <c r="O2760" s="7">
        <v>320</v>
      </c>
      <c r="P2760" s="7">
        <v>0.312</v>
      </c>
      <c r="Q2760" s="7" t="str">
        <f>CONCATENATE(Z2760,"х",AA2760,"х",AB2760)</f>
        <v>208х132х20</v>
      </c>
      <c r="R2760" s="7" t="s">
        <v>36</v>
      </c>
      <c r="S2760" s="7" t="s">
        <v>39</v>
      </c>
      <c r="T2760" s="7" t="s">
        <v>14816</v>
      </c>
      <c r="U2760" s="7" t="s">
        <v>56</v>
      </c>
      <c r="V2760" s="7">
        <v>272030</v>
      </c>
      <c r="W2760" s="7">
        <f>A2760*M2760</f>
        <v>0</v>
      </c>
      <c r="X2760" s="7" t="str">
        <f>IF(A2760&gt;=1,1," ")</f>
        <v xml:space="preserve"> </v>
      </c>
      <c r="Y2760" s="7">
        <f>P2760*A2760</f>
        <v>0</v>
      </c>
      <c r="Z2760" s="7">
        <v>208</v>
      </c>
      <c r="AA2760" s="7">
        <v>132</v>
      </c>
      <c r="AB2760" s="7">
        <v>20</v>
      </c>
    </row>
    <row r="2761" spans="2:28" ht="213.75" x14ac:dyDescent="0.2">
      <c r="B2761" s="7" t="s">
        <v>14821</v>
      </c>
      <c r="C2761" s="7" t="s">
        <v>59</v>
      </c>
      <c r="D2761" s="7" t="s">
        <v>14822</v>
      </c>
      <c r="E2761" s="7" t="s">
        <v>14823</v>
      </c>
      <c r="F2761" s="7" t="s">
        <v>14824</v>
      </c>
      <c r="G2761" s="7" t="s">
        <v>63</v>
      </c>
      <c r="H2761" s="7" t="s">
        <v>337</v>
      </c>
      <c r="I2761" s="49" t="s">
        <v>14825</v>
      </c>
      <c r="J2761" s="7" t="s">
        <v>14826</v>
      </c>
      <c r="K2761" s="42">
        <v>44099</v>
      </c>
      <c r="L2761" s="7" t="s">
        <v>35</v>
      </c>
      <c r="M2761" s="7">
        <v>513.6</v>
      </c>
      <c r="N2761" s="7">
        <v>10</v>
      </c>
      <c r="O2761" s="7">
        <v>288</v>
      </c>
      <c r="P2761" s="7">
        <v>0.35299999999999998</v>
      </c>
      <c r="Q2761" s="7" t="str">
        <f>CONCATENATE(Z2761,"х",AA2761,"х",AB2761)</f>
        <v>218х145х25</v>
      </c>
      <c r="R2761" s="7" t="s">
        <v>82</v>
      </c>
      <c r="S2761" s="7" t="s">
        <v>39</v>
      </c>
      <c r="T2761" s="7" t="s">
        <v>14827</v>
      </c>
      <c r="U2761" s="7" t="s">
        <v>37</v>
      </c>
      <c r="V2761" s="7">
        <v>268236</v>
      </c>
      <c r="W2761" s="7">
        <f>A2761*M2761</f>
        <v>0</v>
      </c>
      <c r="X2761" s="7" t="str">
        <f>IF(A2761&gt;=1,1," ")</f>
        <v xml:space="preserve"> </v>
      </c>
      <c r="Y2761" s="7">
        <f>P2761*A2761</f>
        <v>0</v>
      </c>
      <c r="Z2761" s="7">
        <v>218</v>
      </c>
      <c r="AA2761" s="7">
        <v>145</v>
      </c>
      <c r="AB2761" s="7">
        <v>25</v>
      </c>
    </row>
    <row r="2762" spans="2:28" ht="270" x14ac:dyDescent="0.2">
      <c r="B2762" s="7" t="s">
        <v>14828</v>
      </c>
      <c r="D2762" s="7" t="s">
        <v>14829</v>
      </c>
      <c r="E2762" s="7" t="s">
        <v>14830</v>
      </c>
      <c r="F2762" s="7" t="s">
        <v>14831</v>
      </c>
      <c r="G2762" s="7" t="s">
        <v>63</v>
      </c>
      <c r="H2762" s="7" t="s">
        <v>337</v>
      </c>
      <c r="I2762" s="49" t="s">
        <v>14832</v>
      </c>
      <c r="J2762" s="7" t="s">
        <v>14833</v>
      </c>
      <c r="K2762" s="42">
        <v>44288</v>
      </c>
      <c r="L2762" s="7" t="s">
        <v>35</v>
      </c>
      <c r="M2762" s="7">
        <v>450</v>
      </c>
      <c r="N2762" s="7">
        <v>10</v>
      </c>
      <c r="O2762" s="7">
        <v>128</v>
      </c>
      <c r="P2762" s="7">
        <v>0.311</v>
      </c>
      <c r="Q2762" s="7" t="str">
        <f>CONCATENATE(Z2762,"х",AA2762,"х",AB2762)</f>
        <v>208х145х15</v>
      </c>
      <c r="R2762" s="7" t="s">
        <v>340</v>
      </c>
      <c r="S2762" s="7" t="s">
        <v>39</v>
      </c>
      <c r="T2762" s="7" t="s">
        <v>14834</v>
      </c>
      <c r="U2762" s="7" t="s">
        <v>56</v>
      </c>
      <c r="V2762" s="7">
        <v>270695</v>
      </c>
      <c r="W2762" s="7">
        <f>A2762*M2762</f>
        <v>0</v>
      </c>
      <c r="X2762" s="7" t="str">
        <f>IF(A2762&gt;=1,1," ")</f>
        <v xml:space="preserve"> </v>
      </c>
      <c r="Y2762" s="7">
        <f>P2762*A2762</f>
        <v>0</v>
      </c>
      <c r="Z2762" s="7">
        <v>208</v>
      </c>
      <c r="AA2762" s="7">
        <v>145</v>
      </c>
      <c r="AB2762" s="7">
        <v>15</v>
      </c>
    </row>
    <row r="2763" spans="2:28" ht="236.25" x14ac:dyDescent="0.2">
      <c r="B2763" s="7" t="s">
        <v>14835</v>
      </c>
      <c r="D2763" s="7" t="s">
        <v>14836</v>
      </c>
      <c r="E2763" s="7" t="s">
        <v>14837</v>
      </c>
      <c r="F2763" s="7" t="s">
        <v>14838</v>
      </c>
      <c r="G2763" s="7" t="s">
        <v>63</v>
      </c>
      <c r="H2763" s="7" t="s">
        <v>424</v>
      </c>
      <c r="I2763" s="49" t="s">
        <v>14839</v>
      </c>
      <c r="J2763" s="7" t="s">
        <v>14840</v>
      </c>
      <c r="K2763" s="42">
        <v>44084</v>
      </c>
      <c r="L2763" s="7" t="s">
        <v>35</v>
      </c>
      <c r="M2763" s="7">
        <v>513.6</v>
      </c>
      <c r="N2763" s="7">
        <v>10</v>
      </c>
      <c r="O2763" s="7">
        <v>416</v>
      </c>
      <c r="P2763" s="7">
        <v>0.42499999999999999</v>
      </c>
      <c r="Q2763" s="7" t="str">
        <f>CONCATENATE(Z2763,"х",AA2763,"х",AB2763)</f>
        <v>208х135х26</v>
      </c>
      <c r="R2763" s="7" t="s">
        <v>36</v>
      </c>
      <c r="S2763" s="7" t="s">
        <v>39</v>
      </c>
      <c r="T2763" s="7" t="s">
        <v>14841</v>
      </c>
      <c r="U2763" s="7" t="s">
        <v>37</v>
      </c>
      <c r="V2763" s="7">
        <v>259766</v>
      </c>
      <c r="W2763" s="7">
        <f>A2763*M2763</f>
        <v>0</v>
      </c>
      <c r="X2763" s="7" t="str">
        <f>IF(A2763&gt;=1,1," ")</f>
        <v xml:space="preserve"> </v>
      </c>
      <c r="Y2763" s="7">
        <f>P2763*A2763</f>
        <v>0</v>
      </c>
      <c r="Z2763" s="7">
        <v>208</v>
      </c>
      <c r="AA2763" s="7">
        <v>135</v>
      </c>
      <c r="AB2763" s="7">
        <v>26</v>
      </c>
    </row>
    <row r="2764" spans="2:28" ht="123.75" x14ac:dyDescent="0.2">
      <c r="B2764" s="7" t="s">
        <v>14842</v>
      </c>
      <c r="D2764" s="7" t="s">
        <v>14843</v>
      </c>
      <c r="E2764" s="7" t="s">
        <v>11415</v>
      </c>
      <c r="F2764" s="7" t="s">
        <v>14844</v>
      </c>
      <c r="G2764" s="7" t="s">
        <v>63</v>
      </c>
      <c r="H2764" s="7" t="s">
        <v>403</v>
      </c>
      <c r="I2764" s="49" t="s">
        <v>14845</v>
      </c>
      <c r="J2764" s="7" t="s">
        <v>14846</v>
      </c>
      <c r="K2764" s="42">
        <v>44362</v>
      </c>
      <c r="L2764" s="7" t="s">
        <v>35</v>
      </c>
      <c r="M2764" s="7">
        <v>231.6</v>
      </c>
      <c r="N2764" s="7">
        <v>10</v>
      </c>
      <c r="O2764" s="7">
        <v>64</v>
      </c>
      <c r="P2764" s="7">
        <v>0.151</v>
      </c>
      <c r="Q2764" s="7" t="str">
        <f>CONCATENATE(Z2764,"х",AA2764,"х",AB2764)</f>
        <v>255х198х5</v>
      </c>
      <c r="R2764" s="7" t="s">
        <v>94</v>
      </c>
      <c r="S2764" s="7">
        <v>3</v>
      </c>
      <c r="T2764" s="7" t="s">
        <v>14847</v>
      </c>
      <c r="U2764" s="7" t="s">
        <v>84</v>
      </c>
      <c r="V2764" s="7">
        <v>271939</v>
      </c>
      <c r="W2764" s="7">
        <f>A2764*M2764</f>
        <v>0</v>
      </c>
      <c r="X2764" s="7" t="str">
        <f>IF(A2764&gt;=1,1," ")</f>
        <v xml:space="preserve"> </v>
      </c>
      <c r="Y2764" s="7">
        <f>P2764*A2764</f>
        <v>0</v>
      </c>
      <c r="Z2764" s="7">
        <v>255</v>
      </c>
      <c r="AA2764" s="7">
        <v>198</v>
      </c>
      <c r="AB2764" s="7">
        <v>5</v>
      </c>
    </row>
    <row r="2765" spans="2:28" ht="112.5" x14ac:dyDescent="0.2">
      <c r="B2765" s="7" t="s">
        <v>14848</v>
      </c>
      <c r="C2765" s="7" t="s">
        <v>59</v>
      </c>
      <c r="D2765" s="7" t="s">
        <v>14849</v>
      </c>
      <c r="E2765" s="7" t="s">
        <v>11415</v>
      </c>
      <c r="F2765" s="7" t="s">
        <v>14850</v>
      </c>
      <c r="G2765" s="7" t="s">
        <v>63</v>
      </c>
      <c r="H2765" s="7" t="s">
        <v>403</v>
      </c>
      <c r="I2765" s="49" t="s">
        <v>14851</v>
      </c>
      <c r="J2765" s="7" t="s">
        <v>14846</v>
      </c>
      <c r="K2765" s="42">
        <v>44400</v>
      </c>
      <c r="L2765" s="7" t="s">
        <v>35</v>
      </c>
      <c r="M2765" s="7">
        <v>231.6</v>
      </c>
      <c r="N2765" s="7">
        <v>10</v>
      </c>
      <c r="O2765" s="7">
        <v>64</v>
      </c>
      <c r="P2765" s="7">
        <v>0.153</v>
      </c>
      <c r="Q2765" s="7" t="str">
        <f>CONCATENATE(Z2765,"х",AA2765,"х",AB2765)</f>
        <v>255х197х4</v>
      </c>
      <c r="R2765" s="7" t="s">
        <v>94</v>
      </c>
      <c r="S2765" s="7">
        <v>3</v>
      </c>
      <c r="T2765" s="7" t="s">
        <v>14847</v>
      </c>
      <c r="U2765" s="7" t="s">
        <v>84</v>
      </c>
      <c r="V2765" s="7">
        <v>271938</v>
      </c>
      <c r="W2765" s="7">
        <f>A2765*M2765</f>
        <v>0</v>
      </c>
      <c r="X2765" s="7" t="str">
        <f>IF(A2765&gt;=1,1," ")</f>
        <v xml:space="preserve"> </v>
      </c>
      <c r="Y2765" s="7">
        <f>P2765*A2765</f>
        <v>0</v>
      </c>
      <c r="Z2765" s="7">
        <v>255</v>
      </c>
      <c r="AA2765" s="7">
        <v>197</v>
      </c>
      <c r="AB2765" s="7">
        <v>4</v>
      </c>
    </row>
    <row r="2766" spans="2:28" ht="180" x14ac:dyDescent="0.2">
      <c r="B2766" s="7" t="s">
        <v>14852</v>
      </c>
      <c r="D2766" s="7" t="s">
        <v>14853</v>
      </c>
      <c r="E2766" s="7" t="s">
        <v>14854</v>
      </c>
      <c r="F2766" s="7" t="s">
        <v>14855</v>
      </c>
      <c r="G2766" s="7" t="s">
        <v>63</v>
      </c>
      <c r="H2766" s="7" t="s">
        <v>512</v>
      </c>
      <c r="I2766" s="49" t="s">
        <v>14856</v>
      </c>
      <c r="J2766" s="7" t="s">
        <v>14857</v>
      </c>
      <c r="K2766" s="42">
        <v>44251</v>
      </c>
      <c r="L2766" s="7" t="s">
        <v>441</v>
      </c>
      <c r="M2766" s="7">
        <v>492</v>
      </c>
      <c r="N2766" s="7">
        <v>20</v>
      </c>
      <c r="O2766" s="7">
        <v>272</v>
      </c>
      <c r="P2766" s="7">
        <v>0.33700000000000002</v>
      </c>
      <c r="Q2766" s="7" t="str">
        <f>CONCATENATE(Z2766,"х",AA2766,"х",AB2766)</f>
        <v>217х146х18</v>
      </c>
      <c r="R2766" s="7" t="s">
        <v>82</v>
      </c>
      <c r="S2766" s="7" t="s">
        <v>39</v>
      </c>
      <c r="T2766" s="7" t="s">
        <v>14858</v>
      </c>
      <c r="U2766" s="7" t="s">
        <v>37</v>
      </c>
      <c r="V2766" s="7">
        <v>269726</v>
      </c>
      <c r="W2766" s="7">
        <f>A2766*M2766</f>
        <v>0</v>
      </c>
      <c r="X2766" s="7" t="str">
        <f>IF(A2766&gt;=1,1," ")</f>
        <v xml:space="preserve"> </v>
      </c>
      <c r="Y2766" s="7">
        <f>P2766*A2766</f>
        <v>0</v>
      </c>
      <c r="Z2766" s="7">
        <v>217</v>
      </c>
      <c r="AA2766" s="7">
        <v>146</v>
      </c>
      <c r="AB2766" s="7">
        <v>18</v>
      </c>
    </row>
    <row r="2767" spans="2:28" ht="213.75" x14ac:dyDescent="0.2">
      <c r="B2767" s="7" t="s">
        <v>14859</v>
      </c>
      <c r="C2767" s="7" t="s">
        <v>59</v>
      </c>
      <c r="D2767" s="7" t="s">
        <v>14860</v>
      </c>
      <c r="E2767" s="7" t="s">
        <v>14861</v>
      </c>
      <c r="F2767" s="7" t="s">
        <v>14862</v>
      </c>
      <c r="G2767" s="7" t="s">
        <v>63</v>
      </c>
      <c r="H2767" s="7" t="s">
        <v>512</v>
      </c>
      <c r="I2767" s="49" t="s">
        <v>14863</v>
      </c>
      <c r="J2767" s="7" t="s">
        <v>14864</v>
      </c>
      <c r="K2767" s="42">
        <v>44348</v>
      </c>
      <c r="L2767" s="7" t="s">
        <v>441</v>
      </c>
      <c r="M2767" s="7">
        <v>492</v>
      </c>
      <c r="N2767" s="7">
        <v>20</v>
      </c>
      <c r="O2767" s="7">
        <v>256</v>
      </c>
      <c r="P2767" s="7">
        <v>0.34599999999999997</v>
      </c>
      <c r="Q2767" s="7" t="str">
        <f>CONCATENATE(Z2767,"х",AA2767,"х",AB2767)</f>
        <v>219х145х18</v>
      </c>
      <c r="R2767" s="7" t="s">
        <v>82</v>
      </c>
      <c r="S2767" s="7" t="s">
        <v>39</v>
      </c>
      <c r="T2767" s="7" t="s">
        <v>14858</v>
      </c>
      <c r="U2767" s="7" t="s">
        <v>37</v>
      </c>
      <c r="V2767" s="7">
        <v>272443</v>
      </c>
      <c r="W2767" s="7">
        <f>A2767*M2767</f>
        <v>0</v>
      </c>
      <c r="X2767" s="7" t="str">
        <f>IF(A2767&gt;=1,1," ")</f>
        <v xml:space="preserve"> </v>
      </c>
      <c r="Y2767" s="7">
        <f>P2767*A2767</f>
        <v>0</v>
      </c>
      <c r="Z2767" s="7">
        <v>219</v>
      </c>
      <c r="AA2767" s="7">
        <v>145</v>
      </c>
      <c r="AB2767" s="7">
        <v>18</v>
      </c>
    </row>
    <row r="2768" spans="2:28" ht="371.25" x14ac:dyDescent="0.2">
      <c r="B2768" s="7" t="s">
        <v>14865</v>
      </c>
      <c r="C2768" s="7" t="s">
        <v>59</v>
      </c>
      <c r="D2768" s="7" t="s">
        <v>14866</v>
      </c>
      <c r="E2768" s="7" t="s">
        <v>445</v>
      </c>
      <c r="F2768" s="7" t="s">
        <v>14867</v>
      </c>
      <c r="G2768" s="7" t="s">
        <v>63</v>
      </c>
      <c r="H2768" s="7" t="s">
        <v>424</v>
      </c>
      <c r="I2768" s="49" t="s">
        <v>14868</v>
      </c>
      <c r="J2768" s="7" t="s">
        <v>14869</v>
      </c>
      <c r="K2768" s="42">
        <v>43927</v>
      </c>
      <c r="L2768" s="7" t="s">
        <v>35</v>
      </c>
      <c r="M2768" s="7" t="s">
        <v>3994</v>
      </c>
      <c r="N2768" s="7">
        <v>10</v>
      </c>
      <c r="O2768" s="7">
        <v>256</v>
      </c>
      <c r="P2768" s="7">
        <v>0.97399999999999998</v>
      </c>
      <c r="Q2768" s="7" t="str">
        <f>CONCATENATE(Z2768,"х",AA2768,"х",AB2768)</f>
        <v>290х220х22</v>
      </c>
      <c r="R2768" s="7" t="s">
        <v>206</v>
      </c>
      <c r="S2768" s="7" t="s">
        <v>39</v>
      </c>
      <c r="T2768" s="7" t="s">
        <v>14870</v>
      </c>
      <c r="U2768" s="7" t="s">
        <v>56</v>
      </c>
      <c r="V2768" s="7">
        <v>237144</v>
      </c>
      <c r="W2768" s="7" t="e">
        <f>A2768*M2768</f>
        <v>#VALUE!</v>
      </c>
      <c r="X2768" s="7" t="str">
        <f>IF(A2768&gt;=1,1," ")</f>
        <v xml:space="preserve"> </v>
      </c>
      <c r="Y2768" s="7">
        <f>P2768*A2768</f>
        <v>0</v>
      </c>
      <c r="Z2768" s="7">
        <v>290</v>
      </c>
      <c r="AA2768" s="7">
        <v>220</v>
      </c>
      <c r="AB2768" s="7">
        <v>22</v>
      </c>
    </row>
    <row r="2769" spans="2:28" x14ac:dyDescent="0.2">
      <c r="B2769" s="7" t="s">
        <v>14871</v>
      </c>
      <c r="C2769" s="7" t="s">
        <v>59</v>
      </c>
      <c r="D2769" s="7" t="s">
        <v>14872</v>
      </c>
      <c r="E2769" s="7" t="s">
        <v>12286</v>
      </c>
      <c r="F2769" s="7" t="s">
        <v>14873</v>
      </c>
      <c r="G2769" s="7" t="s">
        <v>63</v>
      </c>
      <c r="H2769" s="7" t="s">
        <v>377</v>
      </c>
      <c r="I2769" s="7" t="s">
        <v>14874</v>
      </c>
      <c r="J2769" s="7" t="s">
        <v>14875</v>
      </c>
      <c r="K2769" s="42">
        <v>42772</v>
      </c>
      <c r="L2769" s="7" t="s">
        <v>35</v>
      </c>
      <c r="M2769" s="7">
        <v>768</v>
      </c>
      <c r="N2769" s="7">
        <v>10</v>
      </c>
      <c r="O2769" s="7">
        <v>896</v>
      </c>
      <c r="P2769" s="7">
        <v>0.81899999999999995</v>
      </c>
      <c r="Q2769" s="7" t="str">
        <f>CONCATENATE(Z2769,"х",AA2769,"х",AB2769)</f>
        <v>210х140х45</v>
      </c>
      <c r="R2769" s="7" t="s">
        <v>82</v>
      </c>
      <c r="S2769" s="7" t="s">
        <v>39</v>
      </c>
      <c r="T2769" s="7" t="s">
        <v>14876</v>
      </c>
      <c r="U2769" s="7" t="s">
        <v>37</v>
      </c>
      <c r="V2769" s="7">
        <v>269899</v>
      </c>
      <c r="W2769" s="7">
        <f>A2769*M2769</f>
        <v>0</v>
      </c>
      <c r="X2769" s="7" t="str">
        <f>IF(A2769&gt;=1,1," ")</f>
        <v xml:space="preserve"> </v>
      </c>
      <c r="Y2769" s="7">
        <f>P2769*A2769</f>
        <v>0</v>
      </c>
      <c r="Z2769" s="7">
        <v>210</v>
      </c>
      <c r="AA2769" s="7">
        <v>140</v>
      </c>
      <c r="AB2769" s="7">
        <v>45</v>
      </c>
    </row>
    <row r="2770" spans="2:28" ht="180" x14ac:dyDescent="0.2">
      <c r="B2770" s="7" t="s">
        <v>14877</v>
      </c>
      <c r="C2770" s="7" t="s">
        <v>59</v>
      </c>
      <c r="D2770" s="7" t="s">
        <v>14878</v>
      </c>
      <c r="E2770" s="7" t="s">
        <v>14879</v>
      </c>
      <c r="F2770" s="7" t="s">
        <v>14880</v>
      </c>
      <c r="G2770" s="7" t="s">
        <v>63</v>
      </c>
      <c r="H2770" s="7" t="s">
        <v>1238</v>
      </c>
      <c r="I2770" s="49" t="s">
        <v>14881</v>
      </c>
      <c r="J2770" s="7" t="s">
        <v>14882</v>
      </c>
      <c r="K2770" s="42">
        <v>44112</v>
      </c>
      <c r="L2770" s="7" t="s">
        <v>35</v>
      </c>
      <c r="M2770" s="7">
        <v>471.6</v>
      </c>
      <c r="N2770" s="7">
        <v>10</v>
      </c>
      <c r="O2770" s="7">
        <v>288</v>
      </c>
      <c r="P2770" s="7">
        <v>0.32400000000000001</v>
      </c>
      <c r="Q2770" s="7" t="str">
        <f>CONCATENATE(Z2770,"х",AA2770,"х",AB2770)</f>
        <v>207х133х20</v>
      </c>
      <c r="R2770" s="7" t="s">
        <v>36</v>
      </c>
      <c r="S2770" s="7" t="s">
        <v>39</v>
      </c>
      <c r="T2770" s="7" t="s">
        <v>14883</v>
      </c>
      <c r="U2770" s="7" t="s">
        <v>37</v>
      </c>
      <c r="V2770" s="7">
        <v>268264</v>
      </c>
      <c r="W2770" s="7">
        <f>A2770*M2770</f>
        <v>0</v>
      </c>
      <c r="X2770" s="7" t="str">
        <f>IF(A2770&gt;=1,1," ")</f>
        <v xml:space="preserve"> </v>
      </c>
      <c r="Y2770" s="7">
        <f>P2770*A2770</f>
        <v>0</v>
      </c>
      <c r="Z2770" s="7">
        <v>207</v>
      </c>
      <c r="AA2770" s="7">
        <v>133</v>
      </c>
      <c r="AB2770" s="7">
        <v>20</v>
      </c>
    </row>
    <row r="2771" spans="2:28" ht="101.25" x14ac:dyDescent="0.2">
      <c r="B2771" s="7" t="s">
        <v>14884</v>
      </c>
      <c r="C2771" s="7" t="s">
        <v>59</v>
      </c>
      <c r="D2771" s="7" t="s">
        <v>14885</v>
      </c>
      <c r="E2771" s="7" t="s">
        <v>7152</v>
      </c>
      <c r="F2771" s="7" t="s">
        <v>14886</v>
      </c>
      <c r="G2771" s="7" t="s">
        <v>63</v>
      </c>
      <c r="H2771" s="7" t="s">
        <v>1067</v>
      </c>
      <c r="I2771" s="49" t="s">
        <v>14887</v>
      </c>
      <c r="J2771" s="7" t="s">
        <v>7155</v>
      </c>
      <c r="K2771" s="42">
        <v>38291</v>
      </c>
      <c r="L2771" s="7" t="s">
        <v>35</v>
      </c>
      <c r="M2771" s="7">
        <v>213.6</v>
      </c>
      <c r="N2771" s="7">
        <v>10</v>
      </c>
      <c r="O2771" s="7">
        <v>80</v>
      </c>
      <c r="P2771" s="7">
        <v>8.4000000000000005E-2</v>
      </c>
      <c r="Q2771" s="7" t="str">
        <f>CONCATENATE(Z2771,"х",AA2771,"х",AB2771)</f>
        <v>212х139х5</v>
      </c>
      <c r="R2771" s="7" t="s">
        <v>82</v>
      </c>
      <c r="S2771" s="7">
        <v>3</v>
      </c>
      <c r="T2771" s="7" t="s">
        <v>14888</v>
      </c>
      <c r="U2771" s="7" t="s">
        <v>56</v>
      </c>
      <c r="V2771" s="7">
        <v>272682</v>
      </c>
      <c r="W2771" s="7">
        <f>A2771*M2771</f>
        <v>0</v>
      </c>
      <c r="X2771" s="7" t="str">
        <f>IF(A2771&gt;=1,1," ")</f>
        <v xml:space="preserve"> </v>
      </c>
      <c r="Y2771" s="7">
        <f>P2771*A2771</f>
        <v>0</v>
      </c>
      <c r="Z2771" s="7">
        <v>212</v>
      </c>
      <c r="AA2771" s="7">
        <v>139</v>
      </c>
      <c r="AB2771" s="7">
        <v>5</v>
      </c>
    </row>
    <row r="2772" spans="2:28" ht="146.25" x14ac:dyDescent="0.2">
      <c r="B2772" s="7" t="s">
        <v>14889</v>
      </c>
      <c r="C2772" s="7" t="s">
        <v>59</v>
      </c>
      <c r="D2772" s="7" t="s">
        <v>14890</v>
      </c>
      <c r="E2772" s="7" t="s">
        <v>7104</v>
      </c>
      <c r="F2772" s="7" t="s">
        <v>14891</v>
      </c>
      <c r="G2772" s="7" t="s">
        <v>63</v>
      </c>
      <c r="H2772" s="7" t="s">
        <v>1067</v>
      </c>
      <c r="I2772" s="49" t="s">
        <v>14892</v>
      </c>
      <c r="J2772" s="7" t="s">
        <v>7134</v>
      </c>
      <c r="K2772" s="42">
        <v>42921</v>
      </c>
      <c r="L2772" s="7" t="s">
        <v>35</v>
      </c>
      <c r="M2772" s="7">
        <v>240</v>
      </c>
      <c r="N2772" s="7">
        <v>10</v>
      </c>
      <c r="O2772" s="7">
        <v>112</v>
      </c>
      <c r="P2772" s="7">
        <v>0.121</v>
      </c>
      <c r="Q2772" s="7" t="str">
        <f>CONCATENATE(Z2772,"х",AA2772,"х",AB2772)</f>
        <v>212х138х7</v>
      </c>
      <c r="R2772" s="7" t="s">
        <v>82</v>
      </c>
      <c r="S2772" s="7">
        <v>3</v>
      </c>
      <c r="T2772" s="7" t="s">
        <v>14888</v>
      </c>
      <c r="U2772" s="7" t="s">
        <v>56</v>
      </c>
      <c r="V2772" s="7">
        <v>272687</v>
      </c>
      <c r="W2772" s="7">
        <f>A2772*M2772</f>
        <v>0</v>
      </c>
      <c r="X2772" s="7" t="str">
        <f>IF(A2772&gt;=1,1," ")</f>
        <v xml:space="preserve"> </v>
      </c>
      <c r="Y2772" s="7">
        <f>P2772*A2772</f>
        <v>0</v>
      </c>
      <c r="Z2772" s="7">
        <v>212</v>
      </c>
      <c r="AA2772" s="7">
        <v>138</v>
      </c>
      <c r="AB2772" s="7">
        <v>7</v>
      </c>
    </row>
    <row r="2773" spans="2:28" ht="101.25" x14ac:dyDescent="0.2">
      <c r="B2773" s="7" t="s">
        <v>14893</v>
      </c>
      <c r="C2773" s="7" t="s">
        <v>59</v>
      </c>
      <c r="D2773" s="7" t="s">
        <v>14894</v>
      </c>
      <c r="E2773" s="7" t="s">
        <v>14895</v>
      </c>
      <c r="F2773" s="7" t="s">
        <v>14896</v>
      </c>
      <c r="G2773" s="7" t="s">
        <v>63</v>
      </c>
      <c r="H2773" s="7" t="s">
        <v>1067</v>
      </c>
      <c r="I2773" s="49" t="s">
        <v>14897</v>
      </c>
      <c r="J2773" s="7" t="s">
        <v>1069</v>
      </c>
      <c r="K2773" s="42">
        <v>42699</v>
      </c>
      <c r="L2773" s="7" t="s">
        <v>35</v>
      </c>
      <c r="M2773" s="7">
        <v>196.8</v>
      </c>
      <c r="N2773" s="7">
        <v>10</v>
      </c>
      <c r="O2773" s="7">
        <v>64</v>
      </c>
      <c r="P2773" s="7">
        <v>6.6000000000000003E-2</v>
      </c>
      <c r="Q2773" s="7" t="str">
        <f>CONCATENATE(Z2773,"х",AA2773,"х",AB2773)</f>
        <v>213х138х4</v>
      </c>
      <c r="R2773" s="7" t="s">
        <v>82</v>
      </c>
      <c r="S2773" s="7">
        <v>3</v>
      </c>
      <c r="T2773" s="7" t="s">
        <v>14898</v>
      </c>
      <c r="U2773" s="7" t="s">
        <v>56</v>
      </c>
      <c r="V2773" s="7">
        <v>272680</v>
      </c>
      <c r="W2773" s="7">
        <f>A2773*M2773</f>
        <v>0</v>
      </c>
      <c r="X2773" s="7" t="str">
        <f>IF(A2773&gt;=1,1," ")</f>
        <v xml:space="preserve"> </v>
      </c>
      <c r="Y2773" s="7">
        <f>P2773*A2773</f>
        <v>0</v>
      </c>
      <c r="Z2773" s="7">
        <v>213</v>
      </c>
      <c r="AA2773" s="7">
        <v>138</v>
      </c>
      <c r="AB2773" s="7">
        <v>4</v>
      </c>
    </row>
    <row r="2774" spans="2:28" ht="157.5" x14ac:dyDescent="0.2">
      <c r="B2774" s="7" t="s">
        <v>14899</v>
      </c>
      <c r="C2774" s="7" t="s">
        <v>59</v>
      </c>
      <c r="D2774" s="7" t="s">
        <v>14900</v>
      </c>
      <c r="E2774" s="7" t="s">
        <v>7104</v>
      </c>
      <c r="F2774" s="7" t="s">
        <v>14901</v>
      </c>
      <c r="G2774" s="7" t="s">
        <v>63</v>
      </c>
      <c r="H2774" s="7" t="s">
        <v>1067</v>
      </c>
      <c r="I2774" s="49" t="s">
        <v>14902</v>
      </c>
      <c r="J2774" s="7" t="s">
        <v>7107</v>
      </c>
      <c r="K2774" s="42">
        <v>42566</v>
      </c>
      <c r="L2774" s="7" t="s">
        <v>35</v>
      </c>
      <c r="M2774" s="7">
        <v>213.6</v>
      </c>
      <c r="N2774" s="7">
        <v>10</v>
      </c>
      <c r="O2774" s="7">
        <v>96</v>
      </c>
      <c r="P2774" s="7">
        <v>0.104</v>
      </c>
      <c r="Q2774" s="7" t="str">
        <f>CONCATENATE(Z2774,"х",AA2774,"х",AB2774)</f>
        <v>213х138х6</v>
      </c>
      <c r="R2774" s="7" t="s">
        <v>82</v>
      </c>
      <c r="S2774" s="7">
        <v>3</v>
      </c>
      <c r="T2774" s="7" t="s">
        <v>14898</v>
      </c>
      <c r="U2774" s="7" t="s">
        <v>56</v>
      </c>
      <c r="V2774" s="7">
        <v>272690</v>
      </c>
      <c r="W2774" s="7">
        <f>A2774*M2774</f>
        <v>0</v>
      </c>
      <c r="X2774" s="7" t="str">
        <f>IF(A2774&gt;=1,1," ")</f>
        <v xml:space="preserve"> </v>
      </c>
      <c r="Y2774" s="7">
        <f>P2774*A2774</f>
        <v>0</v>
      </c>
      <c r="Z2774" s="7">
        <v>213</v>
      </c>
      <c r="AA2774" s="7">
        <v>138</v>
      </c>
      <c r="AB2774" s="7">
        <v>6</v>
      </c>
    </row>
    <row r="2775" spans="2:28" ht="101.25" x14ac:dyDescent="0.2">
      <c r="B2775" s="7" t="s">
        <v>14903</v>
      </c>
      <c r="C2775" s="7" t="s">
        <v>59</v>
      </c>
      <c r="D2775" s="7" t="s">
        <v>14904</v>
      </c>
      <c r="E2775" s="7" t="s">
        <v>14905</v>
      </c>
      <c r="F2775" s="7" t="s">
        <v>14906</v>
      </c>
      <c r="G2775" s="7" t="s">
        <v>63</v>
      </c>
      <c r="H2775" s="7" t="s">
        <v>512</v>
      </c>
      <c r="I2775" s="49" t="s">
        <v>14907</v>
      </c>
      <c r="J2775" s="7" t="s">
        <v>4958</v>
      </c>
      <c r="K2775" s="42">
        <v>42230</v>
      </c>
      <c r="L2775" s="7" t="s">
        <v>35</v>
      </c>
      <c r="M2775" s="7">
        <v>276</v>
      </c>
      <c r="N2775" s="7">
        <v>20</v>
      </c>
      <c r="O2775" s="7">
        <v>320</v>
      </c>
      <c r="P2775" s="7">
        <v>0.25800000000000001</v>
      </c>
      <c r="Q2775" s="7" t="str">
        <f>CONCATENATE(Z2775,"х",AA2775,"х",AB2775)</f>
        <v>207х133х25</v>
      </c>
      <c r="R2775" s="7" t="s">
        <v>36</v>
      </c>
      <c r="S2775" s="7" t="s">
        <v>39</v>
      </c>
      <c r="T2775" s="7" t="s">
        <v>14908</v>
      </c>
      <c r="U2775" s="7" t="s">
        <v>56</v>
      </c>
      <c r="V2775" s="7">
        <v>272714</v>
      </c>
      <c r="W2775" s="7">
        <f>A2775*M2775</f>
        <v>0</v>
      </c>
      <c r="X2775" s="7" t="str">
        <f>IF(A2775&gt;=1,1," ")</f>
        <v xml:space="preserve"> </v>
      </c>
      <c r="Y2775" s="7">
        <f>P2775*A2775</f>
        <v>0</v>
      </c>
      <c r="Z2775" s="7">
        <v>207</v>
      </c>
      <c r="AA2775" s="7">
        <v>133</v>
      </c>
      <c r="AB2775" s="7">
        <v>25</v>
      </c>
    </row>
    <row r="2776" spans="2:28" ht="258.75" x14ac:dyDescent="0.2">
      <c r="B2776" s="7" t="s">
        <v>14909</v>
      </c>
      <c r="C2776" s="7" t="s">
        <v>59</v>
      </c>
      <c r="D2776" s="7" t="s">
        <v>14910</v>
      </c>
      <c r="E2776" s="7" t="s">
        <v>14905</v>
      </c>
      <c r="F2776" s="7" t="s">
        <v>14911</v>
      </c>
      <c r="G2776" s="7" t="s">
        <v>63</v>
      </c>
      <c r="H2776" s="7" t="s">
        <v>512</v>
      </c>
      <c r="I2776" s="49" t="s">
        <v>14912</v>
      </c>
      <c r="J2776" s="7" t="s">
        <v>4958</v>
      </c>
      <c r="K2776" s="42">
        <v>42230</v>
      </c>
      <c r="L2776" s="7" t="s">
        <v>35</v>
      </c>
      <c r="M2776" s="7">
        <v>276</v>
      </c>
      <c r="N2776" s="7">
        <v>20</v>
      </c>
      <c r="O2776" s="7">
        <v>288</v>
      </c>
      <c r="P2776" s="7">
        <v>0.24</v>
      </c>
      <c r="Q2776" s="7" t="str">
        <f>CONCATENATE(Z2776,"х",AA2776,"х",AB2776)</f>
        <v>207х133х21</v>
      </c>
      <c r="R2776" s="7" t="s">
        <v>36</v>
      </c>
      <c r="S2776" s="7" t="s">
        <v>39</v>
      </c>
      <c r="T2776" s="7" t="s">
        <v>14908</v>
      </c>
      <c r="U2776" s="7" t="s">
        <v>56</v>
      </c>
      <c r="V2776" s="7">
        <v>272711</v>
      </c>
      <c r="W2776" s="7">
        <f>A2776*M2776</f>
        <v>0</v>
      </c>
      <c r="X2776" s="7" t="str">
        <f>IF(A2776&gt;=1,1," ")</f>
        <v xml:space="preserve"> </v>
      </c>
      <c r="Y2776" s="7">
        <f>P2776*A2776</f>
        <v>0</v>
      </c>
      <c r="Z2776" s="7">
        <v>207</v>
      </c>
      <c r="AA2776" s="7">
        <v>133</v>
      </c>
      <c r="AB2776" s="7">
        <v>21</v>
      </c>
    </row>
    <row r="2777" spans="2:28" x14ac:dyDescent="0.2">
      <c r="B2777" s="7" t="s">
        <v>14913</v>
      </c>
      <c r="C2777" s="7" t="s">
        <v>59</v>
      </c>
      <c r="D2777" s="7" t="s">
        <v>14914</v>
      </c>
      <c r="E2777" s="7" t="s">
        <v>11864</v>
      </c>
      <c r="F2777" s="7" t="s">
        <v>14915</v>
      </c>
      <c r="G2777" s="7" t="s">
        <v>63</v>
      </c>
      <c r="H2777" s="7" t="s">
        <v>284</v>
      </c>
      <c r="I2777" s="7" t="s">
        <v>14916</v>
      </c>
      <c r="J2777" s="7" t="s">
        <v>11867</v>
      </c>
      <c r="K2777" s="42">
        <v>43374</v>
      </c>
      <c r="L2777" s="7" t="s">
        <v>35</v>
      </c>
      <c r="M2777" s="7">
        <v>852</v>
      </c>
      <c r="N2777" s="7">
        <v>10</v>
      </c>
      <c r="O2777" s="7">
        <v>512</v>
      </c>
      <c r="P2777" s="7">
        <v>0.47499999999999998</v>
      </c>
      <c r="Q2777" s="7" t="str">
        <f>CONCATENATE(Z2777,"х",AA2777,"х",AB2777)</f>
        <v>207х134х28</v>
      </c>
      <c r="R2777" s="7" t="s">
        <v>36</v>
      </c>
      <c r="S2777" s="7" t="s">
        <v>266</v>
      </c>
      <c r="T2777" s="7" t="s">
        <v>11868</v>
      </c>
      <c r="U2777" s="7" t="s">
        <v>259</v>
      </c>
      <c r="V2777" s="7">
        <v>272410</v>
      </c>
      <c r="W2777" s="7">
        <f>A2777*M2777</f>
        <v>0</v>
      </c>
      <c r="X2777" s="7" t="str">
        <f>IF(A2777&gt;=1,1," ")</f>
        <v xml:space="preserve"> </v>
      </c>
      <c r="Y2777" s="7">
        <f>P2777*A2777</f>
        <v>0</v>
      </c>
      <c r="Z2777" s="7">
        <v>207</v>
      </c>
      <c r="AA2777" s="7">
        <v>134</v>
      </c>
      <c r="AB2777" s="7">
        <v>28</v>
      </c>
    </row>
    <row r="2778" spans="2:28" ht="168.75" x14ac:dyDescent="0.2">
      <c r="B2778" s="7" t="s">
        <v>14917</v>
      </c>
      <c r="D2778" s="7" t="s">
        <v>14918</v>
      </c>
      <c r="E2778" s="7" t="s">
        <v>14919</v>
      </c>
      <c r="F2778" s="7" t="s">
        <v>14920</v>
      </c>
      <c r="G2778" s="7" t="s">
        <v>78</v>
      </c>
      <c r="H2778" s="7" t="s">
        <v>249</v>
      </c>
      <c r="I2778" s="49" t="s">
        <v>14921</v>
      </c>
      <c r="J2778" s="7" t="s">
        <v>14922</v>
      </c>
      <c r="K2778" s="42">
        <v>43647</v>
      </c>
      <c r="L2778" s="7" t="s">
        <v>35</v>
      </c>
      <c r="M2778" s="7">
        <v>450</v>
      </c>
      <c r="N2778" s="7">
        <v>10</v>
      </c>
      <c r="O2778" s="7">
        <v>416</v>
      </c>
      <c r="P2778" s="7">
        <v>0.39</v>
      </c>
      <c r="Q2778" s="7" t="str">
        <f>CONCATENATE(Z2778,"х",AA2778,"х",AB2778)</f>
        <v>208х130х24</v>
      </c>
      <c r="R2778" s="7" t="s">
        <v>36</v>
      </c>
      <c r="S2778" s="7" t="s">
        <v>39</v>
      </c>
      <c r="T2778" s="7" t="s">
        <v>14923</v>
      </c>
      <c r="U2778" s="7" t="s">
        <v>37</v>
      </c>
      <c r="V2778" s="7">
        <v>256461</v>
      </c>
      <c r="W2778" s="7">
        <f>A2778*M2778</f>
        <v>0</v>
      </c>
      <c r="X2778" s="7" t="str">
        <f>IF(A2778&gt;=1,1," ")</f>
        <v xml:space="preserve"> </v>
      </c>
      <c r="Y2778" s="7">
        <f>P2778*A2778</f>
        <v>0</v>
      </c>
      <c r="Z2778" s="7">
        <v>208</v>
      </c>
      <c r="AA2778" s="7">
        <v>130</v>
      </c>
      <c r="AB2778" s="7">
        <v>24</v>
      </c>
    </row>
    <row r="2779" spans="2:28" ht="146.25" x14ac:dyDescent="0.2">
      <c r="B2779" s="7" t="s">
        <v>14924</v>
      </c>
      <c r="D2779" s="7" t="s">
        <v>14925</v>
      </c>
      <c r="E2779" s="7" t="s">
        <v>14926</v>
      </c>
      <c r="F2779" s="7" t="s">
        <v>14927</v>
      </c>
      <c r="G2779" s="7" t="s">
        <v>63</v>
      </c>
      <c r="H2779" s="7" t="s">
        <v>249</v>
      </c>
      <c r="I2779" s="49" t="s">
        <v>14928</v>
      </c>
      <c r="J2779" s="7" t="s">
        <v>14929</v>
      </c>
      <c r="K2779" s="42">
        <v>43592</v>
      </c>
      <c r="L2779" s="7" t="s">
        <v>35</v>
      </c>
      <c r="M2779" s="7">
        <v>471.6</v>
      </c>
      <c r="N2779" s="7">
        <v>10</v>
      </c>
      <c r="O2779" s="7">
        <v>384</v>
      </c>
      <c r="P2779" s="7">
        <v>0.373</v>
      </c>
      <c r="Q2779" s="7" t="str">
        <f>CONCATENATE(Z2779,"х",AA2779,"х",AB2779)</f>
        <v>200х130х26</v>
      </c>
      <c r="R2779" s="7" t="s">
        <v>36</v>
      </c>
      <c r="S2779" s="7" t="s">
        <v>39</v>
      </c>
      <c r="T2779" s="7" t="s">
        <v>14923</v>
      </c>
      <c r="U2779" s="7" t="s">
        <v>37</v>
      </c>
      <c r="V2779" s="7">
        <v>260508</v>
      </c>
      <c r="W2779" s="7">
        <f>A2779*M2779</f>
        <v>0</v>
      </c>
      <c r="X2779" s="7" t="str">
        <f>IF(A2779&gt;=1,1," ")</f>
        <v xml:space="preserve"> </v>
      </c>
      <c r="Y2779" s="7">
        <f>P2779*A2779</f>
        <v>0</v>
      </c>
      <c r="Z2779" s="7">
        <v>200</v>
      </c>
      <c r="AA2779" s="7">
        <v>130</v>
      </c>
      <c r="AB2779" s="7">
        <v>26</v>
      </c>
    </row>
    <row r="2780" spans="2:28" x14ac:dyDescent="0.2">
      <c r="B2780" s="7" t="s">
        <v>14930</v>
      </c>
      <c r="D2780" s="7" t="s">
        <v>14931</v>
      </c>
      <c r="E2780" s="7" t="s">
        <v>14932</v>
      </c>
      <c r="F2780" s="7" t="s">
        <v>14933</v>
      </c>
      <c r="G2780" s="7" t="s">
        <v>78</v>
      </c>
      <c r="H2780" s="7" t="s">
        <v>1238</v>
      </c>
      <c r="I2780" s="7" t="s">
        <v>14934</v>
      </c>
      <c r="J2780" s="7" t="s">
        <v>14935</v>
      </c>
      <c r="K2780" s="42">
        <v>43871</v>
      </c>
      <c r="L2780" s="7" t="s">
        <v>35</v>
      </c>
      <c r="M2780" s="7">
        <v>450</v>
      </c>
      <c r="N2780" s="7">
        <v>10</v>
      </c>
      <c r="O2780" s="7">
        <v>384</v>
      </c>
      <c r="P2780" s="7">
        <v>0.37</v>
      </c>
      <c r="Q2780" s="7" t="str">
        <f>CONCATENATE(Z2780,"х",AA2780,"х",AB2780)</f>
        <v>200х125х26</v>
      </c>
      <c r="R2780" s="7" t="s">
        <v>36</v>
      </c>
      <c r="S2780" s="7" t="s">
        <v>39</v>
      </c>
      <c r="T2780" s="7" t="s">
        <v>14923</v>
      </c>
      <c r="U2780" s="7" t="s">
        <v>259</v>
      </c>
      <c r="V2780" s="7">
        <v>260510</v>
      </c>
      <c r="W2780" s="7">
        <f>A2780*M2780</f>
        <v>0</v>
      </c>
      <c r="X2780" s="7" t="str">
        <f>IF(A2780&gt;=1,1," ")</f>
        <v xml:space="preserve"> </v>
      </c>
      <c r="Y2780" s="7">
        <f>P2780*A2780</f>
        <v>0</v>
      </c>
      <c r="Z2780" s="7">
        <v>200</v>
      </c>
      <c r="AA2780" s="7">
        <v>125</v>
      </c>
      <c r="AB2780" s="7">
        <v>26</v>
      </c>
    </row>
    <row r="2781" spans="2:28" ht="180" x14ac:dyDescent="0.2">
      <c r="B2781" s="7" t="s">
        <v>14936</v>
      </c>
      <c r="D2781" s="7" t="s">
        <v>14937</v>
      </c>
      <c r="E2781" s="7" t="s">
        <v>14938</v>
      </c>
      <c r="F2781" s="7" t="s">
        <v>14939</v>
      </c>
      <c r="G2781" s="7" t="s">
        <v>78</v>
      </c>
      <c r="H2781" s="7" t="s">
        <v>249</v>
      </c>
      <c r="I2781" s="49" t="s">
        <v>14940</v>
      </c>
      <c r="J2781" s="7" t="s">
        <v>14941</v>
      </c>
      <c r="K2781" s="42">
        <v>43774</v>
      </c>
      <c r="L2781" s="7" t="s">
        <v>35</v>
      </c>
      <c r="M2781" s="7">
        <v>450</v>
      </c>
      <c r="N2781" s="7">
        <v>10</v>
      </c>
      <c r="O2781" s="7">
        <v>384</v>
      </c>
      <c r="P2781" s="7">
        <v>0.36499999999999999</v>
      </c>
      <c r="Q2781" s="7" t="str">
        <f>CONCATENATE(Z2781,"х",AA2781,"х",AB2781)</f>
        <v>206х130х23</v>
      </c>
      <c r="R2781" s="7" t="s">
        <v>36</v>
      </c>
      <c r="S2781" s="7" t="s">
        <v>39</v>
      </c>
      <c r="T2781" s="7" t="s">
        <v>14923</v>
      </c>
      <c r="U2781" s="7" t="s">
        <v>37</v>
      </c>
      <c r="V2781" s="7">
        <v>258874</v>
      </c>
      <c r="W2781" s="7">
        <f>A2781*M2781</f>
        <v>0</v>
      </c>
      <c r="X2781" s="7" t="str">
        <f>IF(A2781&gt;=1,1," ")</f>
        <v xml:space="preserve"> </v>
      </c>
      <c r="Y2781" s="7">
        <f>P2781*A2781</f>
        <v>0</v>
      </c>
      <c r="Z2781" s="7">
        <v>206</v>
      </c>
      <c r="AA2781" s="7">
        <v>130</v>
      </c>
      <c r="AB2781" s="7">
        <v>23</v>
      </c>
    </row>
    <row r="2782" spans="2:28" x14ac:dyDescent="0.2">
      <c r="B2782" s="7" t="s">
        <v>14942</v>
      </c>
      <c r="D2782" s="7" t="s">
        <v>14943</v>
      </c>
      <c r="E2782" s="7" t="s">
        <v>11845</v>
      </c>
      <c r="F2782" s="7" t="s">
        <v>11846</v>
      </c>
      <c r="G2782" s="7" t="s">
        <v>78</v>
      </c>
      <c r="H2782" s="7" t="s">
        <v>249</v>
      </c>
      <c r="I2782" s="7" t="s">
        <v>11847</v>
      </c>
      <c r="J2782" s="7" t="s">
        <v>11848</v>
      </c>
      <c r="K2782" s="42">
        <v>43632</v>
      </c>
      <c r="L2782" s="7" t="s">
        <v>35</v>
      </c>
      <c r="M2782" s="7">
        <v>450</v>
      </c>
      <c r="N2782" s="7">
        <v>10</v>
      </c>
      <c r="O2782" s="7">
        <v>384</v>
      </c>
      <c r="P2782" s="7">
        <v>0.36699999999999999</v>
      </c>
      <c r="Q2782" s="7" t="str">
        <f>CONCATENATE(Z2782,"х",AA2782,"х",AB2782)</f>
        <v>208х130х24</v>
      </c>
      <c r="R2782" s="7" t="s">
        <v>36</v>
      </c>
      <c r="S2782" s="7" t="s">
        <v>39</v>
      </c>
      <c r="T2782" s="7" t="s">
        <v>14923</v>
      </c>
      <c r="U2782" s="7" t="s">
        <v>37</v>
      </c>
      <c r="V2782" s="7">
        <v>258839</v>
      </c>
      <c r="W2782" s="7">
        <f>A2782*M2782</f>
        <v>0</v>
      </c>
      <c r="X2782" s="7" t="str">
        <f>IF(A2782&gt;=1,1," ")</f>
        <v xml:space="preserve"> </v>
      </c>
      <c r="Y2782" s="7">
        <f>P2782*A2782</f>
        <v>0</v>
      </c>
      <c r="Z2782" s="7">
        <v>208</v>
      </c>
      <c r="AA2782" s="7">
        <v>130</v>
      </c>
      <c r="AB2782" s="7">
        <v>24</v>
      </c>
    </row>
    <row r="2783" spans="2:28" ht="202.5" x14ac:dyDescent="0.2">
      <c r="B2783" s="7" t="s">
        <v>14944</v>
      </c>
      <c r="D2783" s="7" t="s">
        <v>14945</v>
      </c>
      <c r="E2783" s="7" t="s">
        <v>11852</v>
      </c>
      <c r="F2783" s="7" t="s">
        <v>11853</v>
      </c>
      <c r="G2783" s="7" t="s">
        <v>78</v>
      </c>
      <c r="H2783" s="7" t="s">
        <v>249</v>
      </c>
      <c r="I2783" s="49" t="s">
        <v>11854</v>
      </c>
      <c r="J2783" s="7" t="s">
        <v>11855</v>
      </c>
      <c r="K2783" s="42">
        <v>43700</v>
      </c>
      <c r="L2783" s="7" t="s">
        <v>35</v>
      </c>
      <c r="M2783" s="7">
        <v>450</v>
      </c>
      <c r="N2783" s="7">
        <v>10</v>
      </c>
      <c r="O2783" s="7">
        <v>384</v>
      </c>
      <c r="P2783" s="7">
        <v>0.36499999999999999</v>
      </c>
      <c r="Q2783" s="7" t="str">
        <f>CONCATENATE(Z2783,"х",AA2783,"х",AB2783)</f>
        <v>205х130х22</v>
      </c>
      <c r="R2783" s="7" t="s">
        <v>36</v>
      </c>
      <c r="S2783" s="7" t="s">
        <v>39</v>
      </c>
      <c r="T2783" s="7" t="s">
        <v>14923</v>
      </c>
      <c r="U2783" s="7" t="s">
        <v>37</v>
      </c>
      <c r="V2783" s="7">
        <v>259997</v>
      </c>
      <c r="W2783" s="7">
        <f>A2783*M2783</f>
        <v>0</v>
      </c>
      <c r="X2783" s="7" t="str">
        <f>IF(A2783&gt;=1,1," ")</f>
        <v xml:space="preserve"> </v>
      </c>
      <c r="Y2783" s="7">
        <f>P2783*A2783</f>
        <v>0</v>
      </c>
      <c r="Z2783" s="7">
        <v>205</v>
      </c>
      <c r="AA2783" s="7">
        <v>130</v>
      </c>
      <c r="AB2783" s="7">
        <v>22</v>
      </c>
    </row>
    <row r="2784" spans="2:28" ht="213.75" x14ac:dyDescent="0.2">
      <c r="B2784" s="7" t="s">
        <v>14946</v>
      </c>
      <c r="D2784" s="7" t="s">
        <v>14947</v>
      </c>
      <c r="E2784" s="7" t="s">
        <v>14948</v>
      </c>
      <c r="F2784" s="7" t="s">
        <v>14949</v>
      </c>
      <c r="G2784" s="7" t="s">
        <v>78</v>
      </c>
      <c r="H2784" s="7" t="s">
        <v>249</v>
      </c>
      <c r="I2784" s="49" t="s">
        <v>14950</v>
      </c>
      <c r="J2784" s="7" t="s">
        <v>14951</v>
      </c>
      <c r="K2784" s="42">
        <v>43980</v>
      </c>
      <c r="L2784" s="7" t="s">
        <v>35</v>
      </c>
      <c r="M2784" s="7">
        <v>471.6</v>
      </c>
      <c r="N2784" s="7">
        <v>10</v>
      </c>
      <c r="O2784" s="7">
        <v>416</v>
      </c>
      <c r="P2784" s="7">
        <v>0.39</v>
      </c>
      <c r="Q2784" s="7" t="str">
        <f>CONCATENATE(Z2784,"х",AA2784,"х",AB2784)</f>
        <v>205х130х25</v>
      </c>
      <c r="R2784" s="7" t="s">
        <v>36</v>
      </c>
      <c r="S2784" s="7" t="s">
        <v>39</v>
      </c>
      <c r="T2784" s="7" t="s">
        <v>14923</v>
      </c>
      <c r="U2784" s="7" t="s">
        <v>37</v>
      </c>
      <c r="V2784" s="7">
        <v>265780</v>
      </c>
      <c r="W2784" s="7">
        <f>A2784*M2784</f>
        <v>0</v>
      </c>
      <c r="X2784" s="7" t="str">
        <f>IF(A2784&gt;=1,1," ")</f>
        <v xml:space="preserve"> </v>
      </c>
      <c r="Y2784" s="7">
        <f>P2784*A2784</f>
        <v>0</v>
      </c>
      <c r="Z2784" s="7">
        <v>205</v>
      </c>
      <c r="AA2784" s="7">
        <v>130</v>
      </c>
      <c r="AB2784" s="7">
        <v>25</v>
      </c>
    </row>
    <row r="2785" spans="2:28" ht="191.25" x14ac:dyDescent="0.2">
      <c r="B2785" s="7" t="s">
        <v>14952</v>
      </c>
      <c r="D2785" s="7" t="s">
        <v>14953</v>
      </c>
      <c r="E2785" s="7" t="s">
        <v>436</v>
      </c>
      <c r="F2785" s="7" t="s">
        <v>14954</v>
      </c>
      <c r="G2785" s="7" t="s">
        <v>63</v>
      </c>
      <c r="H2785" s="7" t="s">
        <v>512</v>
      </c>
      <c r="I2785" s="49" t="s">
        <v>14955</v>
      </c>
      <c r="J2785" s="7" t="s">
        <v>4958</v>
      </c>
      <c r="K2785" s="42">
        <v>42230</v>
      </c>
      <c r="L2785" s="7" t="s">
        <v>35</v>
      </c>
      <c r="M2785" s="7">
        <v>270</v>
      </c>
      <c r="N2785" s="7">
        <v>20</v>
      </c>
      <c r="O2785" s="7">
        <v>320</v>
      </c>
      <c r="P2785" s="7">
        <v>0.35399999999999998</v>
      </c>
      <c r="Q2785" s="7" t="str">
        <f>CONCATENATE(Z2785,"х",AA2785,"х",AB2785)</f>
        <v>210х165х17</v>
      </c>
      <c r="R2785" s="7" t="s">
        <v>754</v>
      </c>
      <c r="S2785" s="7">
        <v>3</v>
      </c>
      <c r="T2785" s="7" t="s">
        <v>14956</v>
      </c>
      <c r="U2785" s="7" t="s">
        <v>37</v>
      </c>
      <c r="V2785" s="7">
        <v>269157</v>
      </c>
      <c r="W2785" s="7">
        <f>A2785*M2785</f>
        <v>0</v>
      </c>
      <c r="X2785" s="7" t="str">
        <f>IF(A2785&gt;=1,1," ")</f>
        <v xml:space="preserve"> </v>
      </c>
      <c r="Y2785" s="7">
        <f>P2785*A2785</f>
        <v>0</v>
      </c>
      <c r="Z2785" s="7">
        <v>210</v>
      </c>
      <c r="AA2785" s="7">
        <v>165</v>
      </c>
      <c r="AB2785" s="7">
        <v>17</v>
      </c>
    </row>
    <row r="2786" spans="2:28" ht="270" x14ac:dyDescent="0.2">
      <c r="B2786" s="7" t="s">
        <v>14957</v>
      </c>
      <c r="D2786" s="7" t="s">
        <v>14958</v>
      </c>
      <c r="E2786" s="7" t="s">
        <v>4935</v>
      </c>
      <c r="F2786" s="7" t="s">
        <v>14959</v>
      </c>
      <c r="G2786" s="7" t="s">
        <v>78</v>
      </c>
      <c r="H2786" s="7" t="s">
        <v>4937</v>
      </c>
      <c r="I2786" s="49" t="s">
        <v>14960</v>
      </c>
      <c r="J2786" s="7" t="s">
        <v>14961</v>
      </c>
      <c r="K2786" s="42">
        <v>42733</v>
      </c>
      <c r="L2786" s="7" t="s">
        <v>441</v>
      </c>
      <c r="M2786" s="7">
        <v>288</v>
      </c>
      <c r="N2786" s="7">
        <v>10</v>
      </c>
      <c r="O2786" s="7">
        <v>304</v>
      </c>
      <c r="P2786" s="7">
        <v>0.33300000000000002</v>
      </c>
      <c r="Q2786" s="7" t="str">
        <f>CONCATENATE(Z2786,"х",AA2786,"х",AB2786)</f>
        <v>212х163х18</v>
      </c>
      <c r="R2786" s="7" t="s">
        <v>754</v>
      </c>
      <c r="S2786" s="7">
        <v>3</v>
      </c>
      <c r="T2786" s="7" t="s">
        <v>14956</v>
      </c>
      <c r="U2786" s="7" t="s">
        <v>56</v>
      </c>
      <c r="V2786" s="7">
        <v>264545</v>
      </c>
      <c r="W2786" s="7">
        <f>A2786*M2786</f>
        <v>0</v>
      </c>
      <c r="X2786" s="7" t="str">
        <f>IF(A2786&gt;=1,1," ")</f>
        <v xml:space="preserve"> </v>
      </c>
      <c r="Y2786" s="7">
        <f>P2786*A2786</f>
        <v>0</v>
      </c>
      <c r="Z2786" s="7">
        <v>212</v>
      </c>
      <c r="AA2786" s="7">
        <v>163</v>
      </c>
      <c r="AB2786" s="7">
        <v>18</v>
      </c>
    </row>
    <row r="2787" spans="2:28" ht="135" x14ac:dyDescent="0.2">
      <c r="B2787" s="7" t="s">
        <v>14962</v>
      </c>
      <c r="D2787" s="7" t="s">
        <v>14963</v>
      </c>
      <c r="E2787" s="7" t="s">
        <v>14964</v>
      </c>
      <c r="F2787" s="7" t="s">
        <v>14965</v>
      </c>
      <c r="G2787" s="7" t="s">
        <v>78</v>
      </c>
      <c r="H2787" s="7" t="s">
        <v>447</v>
      </c>
      <c r="I2787" s="49" t="s">
        <v>14966</v>
      </c>
      <c r="J2787" s="7" t="s">
        <v>14967</v>
      </c>
      <c r="K2787" s="42">
        <v>41881</v>
      </c>
      <c r="L2787" s="7" t="s">
        <v>35</v>
      </c>
      <c r="M2787" s="7">
        <v>270</v>
      </c>
      <c r="N2787" s="7">
        <v>10</v>
      </c>
      <c r="O2787" s="7">
        <v>256</v>
      </c>
      <c r="P2787" s="7">
        <v>0.29499999999999998</v>
      </c>
      <c r="Q2787" s="7" t="str">
        <f>CONCATENATE(Z2787,"х",AA2787,"х",AB2787)</f>
        <v>210х162х15</v>
      </c>
      <c r="R2787" s="7" t="s">
        <v>754</v>
      </c>
      <c r="S2787" s="7">
        <v>3</v>
      </c>
      <c r="T2787" s="7" t="s">
        <v>14956</v>
      </c>
      <c r="U2787" s="7" t="s">
        <v>56</v>
      </c>
      <c r="V2787" s="7">
        <v>264329</v>
      </c>
      <c r="W2787" s="7">
        <f>A2787*M2787</f>
        <v>0</v>
      </c>
      <c r="X2787" s="7" t="str">
        <f>IF(A2787&gt;=1,1," ")</f>
        <v xml:space="preserve"> </v>
      </c>
      <c r="Y2787" s="7">
        <f>P2787*A2787</f>
        <v>0</v>
      </c>
      <c r="Z2787" s="7">
        <v>210</v>
      </c>
      <c r="AA2787" s="7">
        <v>162</v>
      </c>
      <c r="AB2787" s="7">
        <v>15</v>
      </c>
    </row>
    <row r="2788" spans="2:28" ht="213.75" x14ac:dyDescent="0.2">
      <c r="B2788" s="7" t="s">
        <v>14968</v>
      </c>
      <c r="D2788" s="7" t="s">
        <v>14969</v>
      </c>
      <c r="E2788" s="7" t="s">
        <v>4935</v>
      </c>
      <c r="F2788" s="7" t="s">
        <v>14970</v>
      </c>
      <c r="G2788" s="7" t="s">
        <v>63</v>
      </c>
      <c r="H2788" s="7" t="s">
        <v>4937</v>
      </c>
      <c r="I2788" s="49" t="s">
        <v>14971</v>
      </c>
      <c r="J2788" s="7" t="s">
        <v>14972</v>
      </c>
      <c r="K2788" s="42">
        <v>44221</v>
      </c>
      <c r="L2788" s="7" t="s">
        <v>441</v>
      </c>
      <c r="M2788" s="7">
        <v>288</v>
      </c>
      <c r="N2788" s="7">
        <v>10</v>
      </c>
      <c r="O2788" s="7">
        <v>304</v>
      </c>
      <c r="P2788" s="7">
        <v>0.34599999999999997</v>
      </c>
      <c r="Q2788" s="7" t="str">
        <f>CONCATENATE(Z2788,"х",AA2788,"х",AB2788)</f>
        <v>210х165х16</v>
      </c>
      <c r="R2788" s="7" t="s">
        <v>754</v>
      </c>
      <c r="S2788" s="7">
        <v>3</v>
      </c>
      <c r="T2788" s="7" t="s">
        <v>14956</v>
      </c>
      <c r="U2788" s="7" t="s">
        <v>56</v>
      </c>
      <c r="V2788" s="7">
        <v>269155</v>
      </c>
      <c r="W2788" s="7">
        <f>A2788*M2788</f>
        <v>0</v>
      </c>
      <c r="X2788" s="7" t="str">
        <f>IF(A2788&gt;=1,1," ")</f>
        <v xml:space="preserve"> </v>
      </c>
      <c r="Y2788" s="7">
        <f>P2788*A2788</f>
        <v>0</v>
      </c>
      <c r="Z2788" s="7">
        <v>210</v>
      </c>
      <c r="AA2788" s="7">
        <v>165</v>
      </c>
      <c r="AB2788" s="7">
        <v>16</v>
      </c>
    </row>
    <row r="2789" spans="2:28" ht="213.75" x14ac:dyDescent="0.2">
      <c r="B2789" s="7" t="s">
        <v>14973</v>
      </c>
      <c r="D2789" s="7" t="s">
        <v>14974</v>
      </c>
      <c r="E2789" s="7" t="s">
        <v>436</v>
      </c>
      <c r="F2789" s="7" t="s">
        <v>14975</v>
      </c>
      <c r="G2789" s="7" t="s">
        <v>63</v>
      </c>
      <c r="H2789" s="7" t="s">
        <v>512</v>
      </c>
      <c r="I2789" s="49" t="s">
        <v>14976</v>
      </c>
      <c r="J2789" s="7" t="s">
        <v>14977</v>
      </c>
      <c r="K2789" s="42">
        <v>42626</v>
      </c>
      <c r="L2789" s="7" t="s">
        <v>441</v>
      </c>
      <c r="M2789" s="7">
        <v>288</v>
      </c>
      <c r="N2789" s="7">
        <v>20</v>
      </c>
      <c r="O2789" s="7">
        <v>288</v>
      </c>
      <c r="P2789" s="7">
        <v>0.34599999999999997</v>
      </c>
      <c r="Q2789" s="7" t="str">
        <f>CONCATENATE(Z2789,"х",AA2789,"х",AB2789)</f>
        <v>210х166х17</v>
      </c>
      <c r="R2789" s="7" t="s">
        <v>754</v>
      </c>
      <c r="S2789" s="7">
        <v>3</v>
      </c>
      <c r="T2789" s="7" t="s">
        <v>14956</v>
      </c>
      <c r="U2789" s="7" t="s">
        <v>56</v>
      </c>
      <c r="V2789" s="7">
        <v>249998</v>
      </c>
      <c r="W2789" s="7">
        <f>A2789*M2789</f>
        <v>0</v>
      </c>
      <c r="X2789" s="7" t="str">
        <f>IF(A2789&gt;=1,1," ")</f>
        <v xml:space="preserve"> </v>
      </c>
      <c r="Y2789" s="7">
        <f>P2789*A2789</f>
        <v>0</v>
      </c>
      <c r="Z2789" s="7">
        <v>210</v>
      </c>
      <c r="AA2789" s="7">
        <v>166</v>
      </c>
      <c r="AB2789" s="7">
        <v>17</v>
      </c>
    </row>
    <row r="2790" spans="2:28" ht="180" x14ac:dyDescent="0.2">
      <c r="B2790" s="7" t="s">
        <v>14978</v>
      </c>
      <c r="D2790" s="7" t="s">
        <v>14979</v>
      </c>
      <c r="E2790" s="7" t="s">
        <v>14980</v>
      </c>
      <c r="F2790" s="7" t="s">
        <v>14981</v>
      </c>
      <c r="G2790" s="7" t="s">
        <v>63</v>
      </c>
      <c r="H2790" s="7" t="s">
        <v>512</v>
      </c>
      <c r="I2790" s="49" t="s">
        <v>14982</v>
      </c>
      <c r="J2790" s="7" t="s">
        <v>14983</v>
      </c>
      <c r="K2790" s="42">
        <v>43256</v>
      </c>
      <c r="L2790" s="7" t="s">
        <v>441</v>
      </c>
      <c r="M2790" s="7">
        <v>270</v>
      </c>
      <c r="N2790" s="7">
        <v>20</v>
      </c>
      <c r="O2790" s="7">
        <v>256</v>
      </c>
      <c r="P2790" s="7">
        <v>0.27500000000000002</v>
      </c>
      <c r="Q2790" s="7" t="str">
        <f>CONCATENATE(Z2790,"х",AA2790,"х",AB2790)</f>
        <v>211х164х20</v>
      </c>
      <c r="R2790" s="7" t="s">
        <v>754</v>
      </c>
      <c r="S2790" s="7">
        <v>3</v>
      </c>
      <c r="T2790" s="7" t="s">
        <v>14956</v>
      </c>
      <c r="U2790" s="7" t="s">
        <v>37</v>
      </c>
      <c r="V2790" s="7">
        <v>272451</v>
      </c>
      <c r="W2790" s="7">
        <f>A2790*M2790</f>
        <v>0</v>
      </c>
      <c r="X2790" s="7" t="str">
        <f>IF(A2790&gt;=1,1," ")</f>
        <v xml:space="preserve"> </v>
      </c>
      <c r="Y2790" s="7">
        <f>P2790*A2790</f>
        <v>0</v>
      </c>
      <c r="Z2790" s="7">
        <v>211</v>
      </c>
      <c r="AA2790" s="7">
        <v>164</v>
      </c>
      <c r="AB2790" s="7">
        <v>20</v>
      </c>
    </row>
    <row r="2791" spans="2:28" x14ac:dyDescent="0.2">
      <c r="B2791" s="7" t="s">
        <v>14984</v>
      </c>
      <c r="D2791" s="7" t="s">
        <v>14985</v>
      </c>
      <c r="E2791" s="7" t="s">
        <v>436</v>
      </c>
      <c r="F2791" s="7" t="s">
        <v>14986</v>
      </c>
      <c r="G2791" s="7" t="s">
        <v>78</v>
      </c>
      <c r="H2791" s="7" t="s">
        <v>447</v>
      </c>
      <c r="I2791" s="7" t="s">
        <v>14987</v>
      </c>
      <c r="J2791" s="7" t="s">
        <v>14988</v>
      </c>
      <c r="K2791" s="42">
        <v>42180</v>
      </c>
      <c r="L2791" s="7" t="s">
        <v>441</v>
      </c>
      <c r="M2791" s="7">
        <v>270</v>
      </c>
      <c r="N2791" s="7">
        <v>10</v>
      </c>
      <c r="O2791" s="7">
        <v>256</v>
      </c>
      <c r="P2791" s="7">
        <v>0.30199999999999999</v>
      </c>
      <c r="Q2791" s="7" t="str">
        <f>CONCATENATE(Z2791,"х",AA2791,"х",AB2791)</f>
        <v>212х163х16</v>
      </c>
      <c r="R2791" s="7" t="s">
        <v>754</v>
      </c>
      <c r="S2791" s="7">
        <v>3</v>
      </c>
      <c r="T2791" s="7" t="s">
        <v>14956</v>
      </c>
      <c r="U2791" s="7" t="s">
        <v>56</v>
      </c>
      <c r="V2791" s="7">
        <v>264340</v>
      </c>
      <c r="W2791" s="7">
        <f>A2791*M2791</f>
        <v>0</v>
      </c>
      <c r="X2791" s="7" t="str">
        <f>IF(A2791&gt;=1,1," ")</f>
        <v xml:space="preserve"> </v>
      </c>
      <c r="Y2791" s="7">
        <f>P2791*A2791</f>
        <v>0</v>
      </c>
      <c r="Z2791" s="7">
        <v>212</v>
      </c>
      <c r="AA2791" s="7">
        <v>163</v>
      </c>
      <c r="AB2791" s="7">
        <v>16</v>
      </c>
    </row>
    <row r="2792" spans="2:28" ht="168.75" x14ac:dyDescent="0.2">
      <c r="B2792" s="7" t="s">
        <v>14989</v>
      </c>
      <c r="D2792" s="7" t="s">
        <v>14990</v>
      </c>
      <c r="E2792" s="7" t="s">
        <v>4935</v>
      </c>
      <c r="F2792" s="7" t="s">
        <v>14991</v>
      </c>
      <c r="G2792" s="7" t="s">
        <v>63</v>
      </c>
      <c r="H2792" s="7" t="s">
        <v>4937</v>
      </c>
      <c r="I2792" s="49" t="s">
        <v>14992</v>
      </c>
      <c r="J2792" s="7" t="s">
        <v>14993</v>
      </c>
      <c r="K2792" s="42">
        <v>43297</v>
      </c>
      <c r="L2792" s="7" t="s">
        <v>35</v>
      </c>
      <c r="M2792" s="7">
        <v>300</v>
      </c>
      <c r="N2792" s="7">
        <v>10</v>
      </c>
      <c r="O2792" s="7">
        <v>336</v>
      </c>
      <c r="P2792" s="7">
        <v>0.36</v>
      </c>
      <c r="Q2792" s="7" t="str">
        <f>CONCATENATE(Z2792,"х",AA2792,"х",AB2792)</f>
        <v>210х160х19</v>
      </c>
      <c r="R2792" s="7" t="s">
        <v>754</v>
      </c>
      <c r="S2792" s="7">
        <v>3</v>
      </c>
      <c r="T2792" s="7" t="s">
        <v>14956</v>
      </c>
      <c r="U2792" s="7" t="s">
        <v>56</v>
      </c>
      <c r="V2792" s="7">
        <v>270262</v>
      </c>
      <c r="W2792" s="7">
        <f>A2792*M2792</f>
        <v>0</v>
      </c>
      <c r="X2792" s="7" t="str">
        <f>IF(A2792&gt;=1,1," ")</f>
        <v xml:space="preserve"> </v>
      </c>
      <c r="Y2792" s="7">
        <f>P2792*A2792</f>
        <v>0</v>
      </c>
      <c r="Z2792" s="7">
        <v>210</v>
      </c>
      <c r="AA2792" s="7">
        <v>160</v>
      </c>
      <c r="AB2792" s="7">
        <v>19</v>
      </c>
    </row>
    <row r="2793" spans="2:28" ht="213.75" x14ac:dyDescent="0.2">
      <c r="B2793" s="7" t="s">
        <v>14994</v>
      </c>
      <c r="D2793" s="7" t="s">
        <v>14995</v>
      </c>
      <c r="E2793" s="7" t="s">
        <v>436</v>
      </c>
      <c r="F2793" s="7" t="s">
        <v>14996</v>
      </c>
      <c r="G2793" s="7" t="s">
        <v>63</v>
      </c>
      <c r="H2793" s="7" t="s">
        <v>512</v>
      </c>
      <c r="I2793" s="49" t="s">
        <v>14997</v>
      </c>
      <c r="J2793" s="7" t="s">
        <v>4958</v>
      </c>
      <c r="K2793" s="42">
        <v>42230</v>
      </c>
      <c r="L2793" s="7" t="s">
        <v>35</v>
      </c>
      <c r="M2793" s="7">
        <v>270</v>
      </c>
      <c r="N2793" s="7">
        <v>20</v>
      </c>
      <c r="O2793" s="7">
        <v>288</v>
      </c>
      <c r="P2793" s="7">
        <v>0.32</v>
      </c>
      <c r="Q2793" s="7" t="str">
        <f>CONCATENATE(Z2793,"х",AA2793,"х",AB2793)</f>
        <v>211х162х17</v>
      </c>
      <c r="R2793" s="7" t="s">
        <v>754</v>
      </c>
      <c r="S2793" s="7">
        <v>3</v>
      </c>
      <c r="T2793" s="7" t="s">
        <v>14956</v>
      </c>
      <c r="U2793" s="7" t="s">
        <v>56</v>
      </c>
      <c r="V2793" s="7">
        <v>270563</v>
      </c>
      <c r="W2793" s="7">
        <f>A2793*M2793</f>
        <v>0</v>
      </c>
      <c r="X2793" s="7" t="str">
        <f>IF(A2793&gt;=1,1," ")</f>
        <v xml:space="preserve"> </v>
      </c>
      <c r="Y2793" s="7">
        <f>P2793*A2793</f>
        <v>0</v>
      </c>
      <c r="Z2793" s="7">
        <v>211</v>
      </c>
      <c r="AA2793" s="7">
        <v>162</v>
      </c>
      <c r="AB2793" s="7">
        <v>17</v>
      </c>
    </row>
    <row r="2794" spans="2:28" ht="191.25" x14ac:dyDescent="0.2">
      <c r="B2794" s="7" t="s">
        <v>14998</v>
      </c>
      <c r="D2794" s="7" t="s">
        <v>14999</v>
      </c>
      <c r="E2794" s="7" t="s">
        <v>15000</v>
      </c>
      <c r="F2794" s="7" t="s">
        <v>15001</v>
      </c>
      <c r="G2794" s="7" t="s">
        <v>878</v>
      </c>
      <c r="H2794" s="7" t="s">
        <v>204</v>
      </c>
      <c r="I2794" s="49" t="s">
        <v>15002</v>
      </c>
      <c r="J2794" s="7" t="s">
        <v>15003</v>
      </c>
      <c r="K2794" s="42">
        <v>42713</v>
      </c>
      <c r="L2794" s="7" t="s">
        <v>35</v>
      </c>
      <c r="M2794" s="7">
        <v>564</v>
      </c>
      <c r="N2794" s="7">
        <v>10</v>
      </c>
      <c r="O2794" s="7">
        <v>112</v>
      </c>
      <c r="P2794" s="7">
        <v>0.59299999999999997</v>
      </c>
      <c r="Q2794" s="7" t="str">
        <f>CONCATENATE(Z2794,"х",AA2794,"х",AB2794)</f>
        <v>263х204х15</v>
      </c>
      <c r="R2794" s="7" t="s">
        <v>94</v>
      </c>
      <c r="S2794" s="7" t="s">
        <v>39</v>
      </c>
      <c r="T2794" s="7" t="s">
        <v>15004</v>
      </c>
      <c r="U2794" s="7" t="s">
        <v>84</v>
      </c>
      <c r="V2794" s="7">
        <v>246294</v>
      </c>
      <c r="W2794" s="7">
        <f>A2794*M2794</f>
        <v>0</v>
      </c>
      <c r="X2794" s="7" t="str">
        <f>IF(A2794&gt;=1,1," ")</f>
        <v xml:space="preserve"> </v>
      </c>
      <c r="Y2794" s="7">
        <f>P2794*A2794</f>
        <v>0</v>
      </c>
      <c r="Z2794" s="7">
        <v>263</v>
      </c>
      <c r="AA2794" s="7">
        <v>204</v>
      </c>
      <c r="AB2794" s="7">
        <v>15</v>
      </c>
    </row>
    <row r="2795" spans="2:28" ht="180" x14ac:dyDescent="0.2">
      <c r="B2795" s="7" t="s">
        <v>15005</v>
      </c>
      <c r="D2795" s="7" t="s">
        <v>15006</v>
      </c>
      <c r="E2795" s="7" t="s">
        <v>445</v>
      </c>
      <c r="F2795" s="7" t="s">
        <v>15007</v>
      </c>
      <c r="G2795" s="7" t="s">
        <v>878</v>
      </c>
      <c r="H2795" s="7" t="s">
        <v>204</v>
      </c>
      <c r="I2795" s="49" t="s">
        <v>15008</v>
      </c>
      <c r="J2795" s="7" t="s">
        <v>15009</v>
      </c>
      <c r="K2795" s="42">
        <v>42216</v>
      </c>
      <c r="L2795" s="7" t="s">
        <v>35</v>
      </c>
      <c r="M2795" s="7">
        <v>564</v>
      </c>
      <c r="N2795" s="7">
        <v>10</v>
      </c>
      <c r="O2795" s="7">
        <v>112</v>
      </c>
      <c r="P2795" s="7">
        <v>0.59199999999999997</v>
      </c>
      <c r="Q2795" s="7" t="str">
        <f>CONCATENATE(Z2795,"х",AA2795,"х",AB2795)</f>
        <v>263х204х16</v>
      </c>
      <c r="R2795" s="7" t="s">
        <v>94</v>
      </c>
      <c r="S2795" s="7" t="s">
        <v>39</v>
      </c>
      <c r="T2795" s="7" t="s">
        <v>15004</v>
      </c>
      <c r="U2795" s="7" t="s">
        <v>84</v>
      </c>
      <c r="V2795" s="7">
        <v>245714</v>
      </c>
      <c r="W2795" s="7">
        <f>A2795*M2795</f>
        <v>0</v>
      </c>
      <c r="X2795" s="7" t="str">
        <f>IF(A2795&gt;=1,1," ")</f>
        <v xml:space="preserve"> </v>
      </c>
      <c r="Y2795" s="7">
        <f>P2795*A2795</f>
        <v>0</v>
      </c>
      <c r="Z2795" s="7">
        <v>263</v>
      </c>
      <c r="AA2795" s="7">
        <v>204</v>
      </c>
      <c r="AB2795" s="7">
        <v>16</v>
      </c>
    </row>
    <row r="2796" spans="2:28" x14ac:dyDescent="0.2">
      <c r="B2796" s="7" t="s">
        <v>15010</v>
      </c>
      <c r="D2796" s="7" t="s">
        <v>15011</v>
      </c>
      <c r="E2796" s="7" t="s">
        <v>15012</v>
      </c>
      <c r="F2796" s="7" t="s">
        <v>15013</v>
      </c>
      <c r="G2796" s="7" t="s">
        <v>878</v>
      </c>
      <c r="H2796" s="7" t="s">
        <v>780</v>
      </c>
      <c r="I2796" s="7" t="s">
        <v>15014</v>
      </c>
      <c r="J2796" s="7" t="s">
        <v>15015</v>
      </c>
      <c r="K2796" s="42">
        <v>42917</v>
      </c>
      <c r="L2796" s="7" t="s">
        <v>35</v>
      </c>
      <c r="M2796" s="7">
        <v>360</v>
      </c>
      <c r="N2796" s="7">
        <v>10</v>
      </c>
      <c r="O2796" s="7">
        <v>240</v>
      </c>
      <c r="P2796" s="7">
        <v>0.315</v>
      </c>
      <c r="Q2796" s="7" t="str">
        <f>CONCATENATE(Z2796,"х",AA2796,"х",AB2796)</f>
        <v>219х144х17</v>
      </c>
      <c r="R2796" s="7" t="s">
        <v>82</v>
      </c>
      <c r="S2796" s="7" t="s">
        <v>39</v>
      </c>
      <c r="T2796" s="7" t="s">
        <v>15016</v>
      </c>
      <c r="U2796" s="7" t="s">
        <v>56</v>
      </c>
      <c r="V2796" s="7">
        <v>229425</v>
      </c>
      <c r="W2796" s="7">
        <f>A2796*M2796</f>
        <v>0</v>
      </c>
      <c r="X2796" s="7" t="str">
        <f>IF(A2796&gt;=1,1," ")</f>
        <v xml:space="preserve"> </v>
      </c>
      <c r="Y2796" s="7">
        <f>P2796*A2796</f>
        <v>0</v>
      </c>
      <c r="Z2796" s="7">
        <v>219</v>
      </c>
      <c r="AA2796" s="7">
        <v>144</v>
      </c>
      <c r="AB2796" s="7">
        <v>17</v>
      </c>
    </row>
    <row r="2797" spans="2:28" ht="157.5" x14ac:dyDescent="0.2">
      <c r="B2797" s="7" t="s">
        <v>15017</v>
      </c>
      <c r="D2797" s="7" t="s">
        <v>15018</v>
      </c>
      <c r="E2797" s="7" t="s">
        <v>5846</v>
      </c>
      <c r="F2797" s="7" t="s">
        <v>15019</v>
      </c>
      <c r="G2797" s="7" t="s">
        <v>63</v>
      </c>
      <c r="H2797" s="7" t="s">
        <v>337</v>
      </c>
      <c r="I2797" s="49" t="s">
        <v>15020</v>
      </c>
      <c r="J2797" s="7" t="s">
        <v>15021</v>
      </c>
      <c r="K2797" s="42">
        <v>43464</v>
      </c>
      <c r="L2797" s="7" t="s">
        <v>35</v>
      </c>
      <c r="M2797" s="7">
        <v>213.6</v>
      </c>
      <c r="N2797" s="7">
        <v>10</v>
      </c>
      <c r="O2797" s="7">
        <v>384</v>
      </c>
      <c r="P2797" s="7">
        <v>0.23499999999999999</v>
      </c>
      <c r="Q2797" s="7" t="str">
        <f>CONCATENATE(Z2797,"х",AA2797,"х",AB2797)</f>
        <v>200х125х24</v>
      </c>
      <c r="R2797" s="7" t="s">
        <v>36</v>
      </c>
      <c r="S2797" s="7">
        <v>3</v>
      </c>
      <c r="T2797" s="7" t="s">
        <v>15022</v>
      </c>
      <c r="U2797" s="7" t="s">
        <v>56</v>
      </c>
      <c r="V2797" s="7">
        <v>220197</v>
      </c>
      <c r="W2797" s="7">
        <f>A2797*M2797</f>
        <v>0</v>
      </c>
      <c r="X2797" s="7" t="str">
        <f>IF(A2797&gt;=1,1," ")</f>
        <v xml:space="preserve"> </v>
      </c>
      <c r="Y2797" s="7">
        <f>P2797*A2797</f>
        <v>0</v>
      </c>
      <c r="Z2797" s="7">
        <v>200</v>
      </c>
      <c r="AA2797" s="7">
        <v>125</v>
      </c>
      <c r="AB2797" s="7">
        <v>24</v>
      </c>
    </row>
    <row r="2798" spans="2:28" ht="112.5" x14ac:dyDescent="0.2">
      <c r="B2798" s="7" t="s">
        <v>15023</v>
      </c>
      <c r="D2798" s="7" t="s">
        <v>15024</v>
      </c>
      <c r="E2798" s="7" t="s">
        <v>5846</v>
      </c>
      <c r="F2798" s="7" t="s">
        <v>15025</v>
      </c>
      <c r="G2798" s="7" t="s">
        <v>63</v>
      </c>
      <c r="H2798" s="7" t="s">
        <v>337</v>
      </c>
      <c r="I2798" s="49" t="s">
        <v>15026</v>
      </c>
      <c r="J2798" s="7" t="s">
        <v>5849</v>
      </c>
      <c r="K2798" s="42">
        <v>43464</v>
      </c>
      <c r="L2798" s="7" t="s">
        <v>35</v>
      </c>
      <c r="M2798" s="7">
        <v>223.2</v>
      </c>
      <c r="N2798" s="7">
        <v>10</v>
      </c>
      <c r="O2798" s="7">
        <v>384</v>
      </c>
      <c r="P2798" s="7">
        <v>0.23599999999999999</v>
      </c>
      <c r="Q2798" s="7" t="str">
        <f>CONCATENATE(Z2798,"х",AA2798,"х",AB2798)</f>
        <v>200х125х25</v>
      </c>
      <c r="R2798" s="7" t="s">
        <v>36</v>
      </c>
      <c r="S2798" s="7">
        <v>3</v>
      </c>
      <c r="T2798" s="7" t="s">
        <v>15022</v>
      </c>
      <c r="U2798" s="7" t="s">
        <v>56</v>
      </c>
      <c r="V2798" s="7">
        <v>223429</v>
      </c>
      <c r="W2798" s="7">
        <f>A2798*M2798</f>
        <v>0</v>
      </c>
      <c r="X2798" s="7" t="str">
        <f>IF(A2798&gt;=1,1," ")</f>
        <v xml:space="preserve"> </v>
      </c>
      <c r="Y2798" s="7">
        <f>P2798*A2798</f>
        <v>0</v>
      </c>
      <c r="Z2798" s="7">
        <v>200</v>
      </c>
      <c r="AA2798" s="7">
        <v>125</v>
      </c>
      <c r="AB2798" s="7">
        <v>25</v>
      </c>
    </row>
    <row r="2799" spans="2:28" ht="112.5" x14ac:dyDescent="0.2">
      <c r="B2799" s="7" t="s">
        <v>15027</v>
      </c>
      <c r="D2799" s="7" t="s">
        <v>15028</v>
      </c>
      <c r="E2799" s="7" t="s">
        <v>5846</v>
      </c>
      <c r="F2799" s="7" t="s">
        <v>15029</v>
      </c>
      <c r="G2799" s="7" t="s">
        <v>63</v>
      </c>
      <c r="H2799" s="7" t="s">
        <v>337</v>
      </c>
      <c r="I2799" s="49" t="s">
        <v>15030</v>
      </c>
      <c r="J2799" s="7" t="s">
        <v>5849</v>
      </c>
      <c r="K2799" s="42">
        <v>43464</v>
      </c>
      <c r="L2799" s="7" t="s">
        <v>35</v>
      </c>
      <c r="M2799" s="7">
        <v>205.2</v>
      </c>
      <c r="N2799" s="7">
        <v>10</v>
      </c>
      <c r="O2799" s="7">
        <v>288</v>
      </c>
      <c r="P2799" s="7">
        <v>0.18</v>
      </c>
      <c r="Q2799" s="7" t="str">
        <f>CONCATENATE(Z2799,"х",AA2799,"х",AB2799)</f>
        <v>201х126х18</v>
      </c>
      <c r="R2799" s="7" t="s">
        <v>36</v>
      </c>
      <c r="S2799" s="7">
        <v>3</v>
      </c>
      <c r="T2799" s="7" t="s">
        <v>15022</v>
      </c>
      <c r="U2799" s="7" t="s">
        <v>56</v>
      </c>
      <c r="V2799" s="7">
        <v>222111</v>
      </c>
      <c r="W2799" s="7">
        <f>A2799*M2799</f>
        <v>0</v>
      </c>
      <c r="X2799" s="7" t="str">
        <f>IF(A2799&gt;=1,1," ")</f>
        <v xml:space="preserve"> </v>
      </c>
      <c r="Y2799" s="7">
        <f>P2799*A2799</f>
        <v>0</v>
      </c>
      <c r="Z2799" s="7">
        <v>201</v>
      </c>
      <c r="AA2799" s="7">
        <v>126</v>
      </c>
      <c r="AB2799" s="7">
        <v>18</v>
      </c>
    </row>
    <row r="2800" spans="2:28" ht="135" x14ac:dyDescent="0.2">
      <c r="B2800" s="7" t="s">
        <v>15031</v>
      </c>
      <c r="D2800" s="7" t="s">
        <v>15032</v>
      </c>
      <c r="E2800" s="7" t="s">
        <v>5846</v>
      </c>
      <c r="F2800" s="7" t="s">
        <v>15033</v>
      </c>
      <c r="G2800" s="7" t="s">
        <v>78</v>
      </c>
      <c r="H2800" s="7" t="s">
        <v>337</v>
      </c>
      <c r="I2800" s="49" t="s">
        <v>15034</v>
      </c>
      <c r="J2800" s="7" t="s">
        <v>5849</v>
      </c>
      <c r="K2800" s="42">
        <v>43464</v>
      </c>
      <c r="L2800" s="7" t="s">
        <v>35</v>
      </c>
      <c r="M2800" s="7">
        <v>188.4</v>
      </c>
      <c r="N2800" s="7">
        <v>10</v>
      </c>
      <c r="O2800" s="7">
        <v>256</v>
      </c>
      <c r="P2800" s="7">
        <v>0.159</v>
      </c>
      <c r="Q2800" s="7" t="str">
        <f>CONCATENATE(Z2800,"х",AA2800,"х",AB2800)</f>
        <v>200х125х15</v>
      </c>
      <c r="R2800" s="7" t="s">
        <v>36</v>
      </c>
      <c r="S2800" s="7">
        <v>3</v>
      </c>
      <c r="T2800" s="7" t="s">
        <v>15022</v>
      </c>
      <c r="U2800" s="7" t="s">
        <v>56</v>
      </c>
      <c r="V2800" s="7">
        <v>219172</v>
      </c>
      <c r="W2800" s="7">
        <f>A2800*M2800</f>
        <v>0</v>
      </c>
      <c r="X2800" s="7" t="str">
        <f>IF(A2800&gt;=1,1," ")</f>
        <v xml:space="preserve"> </v>
      </c>
      <c r="Y2800" s="7">
        <f>P2800*A2800</f>
        <v>0</v>
      </c>
      <c r="Z2800" s="7">
        <v>200</v>
      </c>
      <c r="AA2800" s="7">
        <v>125</v>
      </c>
      <c r="AB2800" s="7">
        <v>15</v>
      </c>
    </row>
    <row r="2801" spans="2:28" x14ac:dyDescent="0.2">
      <c r="B2801" s="7" t="s">
        <v>15035</v>
      </c>
      <c r="D2801" s="7" t="s">
        <v>15036</v>
      </c>
      <c r="E2801" s="7" t="s">
        <v>15037</v>
      </c>
      <c r="F2801" s="7" t="s">
        <v>15038</v>
      </c>
      <c r="G2801" s="7" t="s">
        <v>893</v>
      </c>
      <c r="H2801" s="7" t="s">
        <v>385</v>
      </c>
      <c r="I2801" s="7" t="s">
        <v>15039</v>
      </c>
      <c r="J2801" s="7" t="s">
        <v>15040</v>
      </c>
      <c r="K2801" s="42">
        <v>42963</v>
      </c>
      <c r="L2801" s="7" t="s">
        <v>35</v>
      </c>
      <c r="M2801" s="7">
        <v>410.4</v>
      </c>
      <c r="N2801" s="7">
        <v>10</v>
      </c>
      <c r="O2801" s="7">
        <v>352</v>
      </c>
      <c r="P2801" s="7">
        <v>0.32900000000000001</v>
      </c>
      <c r="Q2801" s="7" t="str">
        <f>CONCATENATE(Z2801,"х",AA2801,"х",AB2801)</f>
        <v>200х125х21</v>
      </c>
      <c r="R2801" s="7" t="s">
        <v>36</v>
      </c>
      <c r="S2801" s="7" t="s">
        <v>39</v>
      </c>
      <c r="T2801" s="7" t="s">
        <v>15041</v>
      </c>
      <c r="U2801" s="7" t="s">
        <v>37</v>
      </c>
      <c r="V2801" s="7">
        <v>236936</v>
      </c>
      <c r="W2801" s="7">
        <f>A2801*M2801</f>
        <v>0</v>
      </c>
      <c r="X2801" s="7" t="str">
        <f>IF(A2801&gt;=1,1," ")</f>
        <v xml:space="preserve"> </v>
      </c>
      <c r="Y2801" s="7">
        <f>P2801*A2801</f>
        <v>0</v>
      </c>
      <c r="Z2801" s="7">
        <v>200</v>
      </c>
      <c r="AA2801" s="7">
        <v>125</v>
      </c>
      <c r="AB2801" s="7">
        <v>21</v>
      </c>
    </row>
    <row r="2802" spans="2:28" x14ac:dyDescent="0.2">
      <c r="B2802" s="7" t="s">
        <v>15042</v>
      </c>
      <c r="D2802" s="7" t="s">
        <v>15043</v>
      </c>
      <c r="E2802" s="7" t="s">
        <v>15044</v>
      </c>
      <c r="F2802" s="7" t="s">
        <v>15045</v>
      </c>
      <c r="G2802" s="7" t="s">
        <v>893</v>
      </c>
      <c r="H2802" s="7" t="s">
        <v>158</v>
      </c>
      <c r="I2802" s="7" t="s">
        <v>15046</v>
      </c>
      <c r="J2802" s="7" t="s">
        <v>15047</v>
      </c>
      <c r="K2802" s="42">
        <v>42927</v>
      </c>
      <c r="L2802" s="7" t="s">
        <v>35</v>
      </c>
      <c r="M2802" s="7">
        <v>60</v>
      </c>
      <c r="N2802" s="7">
        <v>10</v>
      </c>
      <c r="O2802" s="7">
        <v>256</v>
      </c>
      <c r="P2802" s="7">
        <v>0.27800000000000002</v>
      </c>
      <c r="Q2802" s="7" t="str">
        <f>CONCATENATE(Z2802,"х",AA2802,"х",AB2802)</f>
        <v>207х132х16</v>
      </c>
      <c r="R2802" s="7" t="s">
        <v>36</v>
      </c>
      <c r="S2802" s="7" t="s">
        <v>39</v>
      </c>
      <c r="T2802" s="7" t="s">
        <v>15041</v>
      </c>
      <c r="U2802" s="7" t="s">
        <v>215</v>
      </c>
      <c r="V2802" s="7">
        <v>235187</v>
      </c>
      <c r="W2802" s="7">
        <f>A2802*M2802</f>
        <v>0</v>
      </c>
      <c r="X2802" s="7" t="str">
        <f>IF(A2802&gt;=1,1," ")</f>
        <v xml:space="preserve"> </v>
      </c>
      <c r="Y2802" s="7">
        <f>P2802*A2802</f>
        <v>0</v>
      </c>
      <c r="Z2802" s="7">
        <v>207</v>
      </c>
      <c r="AA2802" s="7">
        <v>132</v>
      </c>
      <c r="AB2802" s="7">
        <v>16</v>
      </c>
    </row>
    <row r="2803" spans="2:28" ht="180" x14ac:dyDescent="0.2">
      <c r="B2803" s="7" t="s">
        <v>15048</v>
      </c>
      <c r="D2803" s="7" t="s">
        <v>15049</v>
      </c>
      <c r="E2803" s="7" t="s">
        <v>15050</v>
      </c>
      <c r="F2803" s="7" t="s">
        <v>15051</v>
      </c>
      <c r="G2803" s="7" t="s">
        <v>815</v>
      </c>
      <c r="H2803" s="7" t="s">
        <v>249</v>
      </c>
      <c r="I2803" s="49" t="s">
        <v>15052</v>
      </c>
      <c r="J2803" s="7" t="s">
        <v>15053</v>
      </c>
      <c r="K2803" s="42">
        <v>43419</v>
      </c>
      <c r="L2803" s="7" t="s">
        <v>35</v>
      </c>
      <c r="M2803" s="7" t="s">
        <v>2558</v>
      </c>
      <c r="N2803" s="7">
        <v>10</v>
      </c>
      <c r="O2803" s="7">
        <v>256</v>
      </c>
      <c r="P2803" s="7">
        <v>1.0269999999999999</v>
      </c>
      <c r="Q2803" s="7" t="str">
        <f>CONCATENATE(Z2803,"х",AA2803,"х",AB2803)</f>
        <v>263х230х19</v>
      </c>
      <c r="R2803" s="7" t="s">
        <v>94</v>
      </c>
      <c r="S2803" s="7" t="s">
        <v>39</v>
      </c>
      <c r="T2803" s="7" t="s">
        <v>15041</v>
      </c>
      <c r="U2803" s="7" t="s">
        <v>56</v>
      </c>
      <c r="V2803" s="7">
        <v>252344</v>
      </c>
      <c r="W2803" s="7" t="e">
        <f>A2803*M2803</f>
        <v>#VALUE!</v>
      </c>
      <c r="X2803" s="7" t="str">
        <f>IF(A2803&gt;=1,1," ")</f>
        <v xml:space="preserve"> </v>
      </c>
      <c r="Y2803" s="7">
        <f>P2803*A2803</f>
        <v>0</v>
      </c>
      <c r="Z2803" s="7">
        <v>263</v>
      </c>
      <c r="AA2803" s="7">
        <v>230</v>
      </c>
      <c r="AB2803" s="7">
        <v>19</v>
      </c>
    </row>
    <row r="2804" spans="2:28" ht="393.75" x14ac:dyDescent="0.2">
      <c r="B2804" s="7" t="s">
        <v>15054</v>
      </c>
      <c r="D2804" s="7" t="s">
        <v>15055</v>
      </c>
      <c r="E2804" s="7" t="s">
        <v>15050</v>
      </c>
      <c r="F2804" s="7" t="s">
        <v>15056</v>
      </c>
      <c r="G2804" s="7" t="s">
        <v>78</v>
      </c>
      <c r="H2804" s="7" t="s">
        <v>249</v>
      </c>
      <c r="I2804" s="49" t="s">
        <v>15057</v>
      </c>
      <c r="J2804" s="7" t="s">
        <v>15058</v>
      </c>
      <c r="K2804" s="42">
        <v>43811</v>
      </c>
      <c r="L2804" s="7" t="s">
        <v>35</v>
      </c>
      <c r="M2804" s="7">
        <v>385.2</v>
      </c>
      <c r="N2804" s="7">
        <v>10</v>
      </c>
      <c r="O2804" s="7">
        <v>352</v>
      </c>
      <c r="P2804" s="7">
        <v>0.32800000000000001</v>
      </c>
      <c r="Q2804" s="7" t="str">
        <f>CONCATENATE(Z2804,"х",AA2804,"х",AB2804)</f>
        <v>206х130х20</v>
      </c>
      <c r="R2804" s="7" t="s">
        <v>36</v>
      </c>
      <c r="S2804" s="7" t="s">
        <v>39</v>
      </c>
      <c r="T2804" s="7" t="s">
        <v>15041</v>
      </c>
      <c r="U2804" s="7" t="s">
        <v>56</v>
      </c>
      <c r="V2804" s="7">
        <v>219506</v>
      </c>
      <c r="W2804" s="7">
        <f>A2804*M2804</f>
        <v>0</v>
      </c>
      <c r="X2804" s="7" t="str">
        <f>IF(A2804&gt;=1,1," ")</f>
        <v xml:space="preserve"> </v>
      </c>
      <c r="Y2804" s="7">
        <f>P2804*A2804</f>
        <v>0</v>
      </c>
      <c r="Z2804" s="7">
        <v>206</v>
      </c>
      <c r="AA2804" s="7">
        <v>130</v>
      </c>
      <c r="AB2804" s="7">
        <v>20</v>
      </c>
    </row>
    <row r="2805" spans="2:28" x14ac:dyDescent="0.2">
      <c r="B2805" s="7" t="s">
        <v>15059</v>
      </c>
      <c r="D2805" s="7" t="s">
        <v>15060</v>
      </c>
      <c r="E2805" s="7" t="s">
        <v>15061</v>
      </c>
      <c r="F2805" s="7" t="s">
        <v>15062</v>
      </c>
      <c r="G2805" s="7" t="s">
        <v>878</v>
      </c>
      <c r="H2805" s="7" t="s">
        <v>424</v>
      </c>
      <c r="I2805" s="7" t="s">
        <v>15063</v>
      </c>
      <c r="J2805" s="7" t="s">
        <v>15064</v>
      </c>
      <c r="K2805" s="42">
        <v>42839</v>
      </c>
      <c r="L2805" s="7" t="s">
        <v>35</v>
      </c>
      <c r="M2805" s="7">
        <v>410.4</v>
      </c>
      <c r="N2805" s="7">
        <v>10</v>
      </c>
      <c r="O2805" s="7">
        <v>256</v>
      </c>
      <c r="P2805" s="7">
        <v>0.27</v>
      </c>
      <c r="Q2805" s="7" t="str">
        <f>CONCATENATE(Z2805,"х",AA2805,"х",AB2805)</f>
        <v>207х132х20</v>
      </c>
      <c r="R2805" s="7" t="s">
        <v>36</v>
      </c>
      <c r="S2805" s="7" t="s">
        <v>39</v>
      </c>
      <c r="T2805" s="7" t="s">
        <v>15041</v>
      </c>
      <c r="U2805" s="7" t="s">
        <v>37</v>
      </c>
      <c r="V2805" s="7">
        <v>233310</v>
      </c>
      <c r="W2805" s="7">
        <f>A2805*M2805</f>
        <v>0</v>
      </c>
      <c r="X2805" s="7" t="str">
        <f>IF(A2805&gt;=1,1," ")</f>
        <v xml:space="preserve"> </v>
      </c>
      <c r="Y2805" s="7">
        <f>P2805*A2805</f>
        <v>0</v>
      </c>
      <c r="Z2805" s="7">
        <v>207</v>
      </c>
      <c r="AA2805" s="7">
        <v>132</v>
      </c>
      <c r="AB2805" s="7">
        <v>20</v>
      </c>
    </row>
    <row r="2806" spans="2:28" x14ac:dyDescent="0.2">
      <c r="B2806" s="7" t="s">
        <v>15065</v>
      </c>
      <c r="D2806" s="7" t="s">
        <v>15066</v>
      </c>
      <c r="E2806" s="7" t="s">
        <v>15050</v>
      </c>
      <c r="F2806" s="7" t="s">
        <v>15067</v>
      </c>
      <c r="G2806" s="7" t="s">
        <v>815</v>
      </c>
      <c r="H2806" s="7" t="s">
        <v>249</v>
      </c>
      <c r="I2806" s="7" t="s">
        <v>15068</v>
      </c>
      <c r="J2806" s="7" t="s">
        <v>15069</v>
      </c>
      <c r="K2806" s="42">
        <v>42880</v>
      </c>
      <c r="L2806" s="7" t="s">
        <v>35</v>
      </c>
      <c r="M2806" s="7">
        <v>385.2</v>
      </c>
      <c r="N2806" s="7">
        <v>10</v>
      </c>
      <c r="O2806" s="7">
        <v>320</v>
      </c>
      <c r="P2806" s="7">
        <v>0.30599999999999999</v>
      </c>
      <c r="Q2806" s="7" t="str">
        <f>CONCATENATE(Z2806,"х",AA2806,"х",AB2806)</f>
        <v>207х130х17</v>
      </c>
      <c r="R2806" s="7" t="s">
        <v>36</v>
      </c>
      <c r="S2806" s="7" t="s">
        <v>39</v>
      </c>
      <c r="T2806" s="7" t="s">
        <v>15041</v>
      </c>
      <c r="U2806" s="7" t="s">
        <v>56</v>
      </c>
      <c r="V2806" s="7">
        <v>233394</v>
      </c>
      <c r="W2806" s="7">
        <f>A2806*M2806</f>
        <v>0</v>
      </c>
      <c r="X2806" s="7" t="str">
        <f>IF(A2806&gt;=1,1," ")</f>
        <v xml:space="preserve"> </v>
      </c>
      <c r="Y2806" s="7">
        <f>P2806*A2806</f>
        <v>0</v>
      </c>
      <c r="Z2806" s="7">
        <v>207</v>
      </c>
      <c r="AA2806" s="7">
        <v>130</v>
      </c>
      <c r="AB2806" s="7">
        <v>17</v>
      </c>
    </row>
    <row r="2807" spans="2:28" x14ac:dyDescent="0.2">
      <c r="B2807" s="7" t="s">
        <v>15070</v>
      </c>
      <c r="D2807" s="7" t="s">
        <v>15071</v>
      </c>
      <c r="E2807" s="7" t="s">
        <v>15072</v>
      </c>
      <c r="F2807" s="7" t="s">
        <v>15073</v>
      </c>
      <c r="G2807" s="7" t="s">
        <v>878</v>
      </c>
      <c r="H2807" s="7" t="s">
        <v>249</v>
      </c>
      <c r="I2807" s="7" t="s">
        <v>15074</v>
      </c>
      <c r="J2807" s="7" t="s">
        <v>15075</v>
      </c>
      <c r="K2807" s="42">
        <v>43084</v>
      </c>
      <c r="L2807" s="7" t="s">
        <v>35</v>
      </c>
      <c r="M2807" s="7">
        <v>427.2</v>
      </c>
      <c r="N2807" s="7">
        <v>10</v>
      </c>
      <c r="O2807" s="7">
        <v>352</v>
      </c>
      <c r="P2807" s="7">
        <v>0.32600000000000001</v>
      </c>
      <c r="Q2807" s="7" t="str">
        <f>CONCATENATE(Z2807,"х",AA2807,"х",AB2807)</f>
        <v>207х130х29</v>
      </c>
      <c r="R2807" s="7" t="s">
        <v>36</v>
      </c>
      <c r="S2807" s="7" t="s">
        <v>39</v>
      </c>
      <c r="T2807" s="7" t="s">
        <v>15041</v>
      </c>
      <c r="U2807" s="7" t="s">
        <v>56</v>
      </c>
      <c r="V2807" s="7">
        <v>245252</v>
      </c>
      <c r="W2807" s="7">
        <f>A2807*M2807</f>
        <v>0</v>
      </c>
      <c r="X2807" s="7" t="str">
        <f>IF(A2807&gt;=1,1," ")</f>
        <v xml:space="preserve"> </v>
      </c>
      <c r="Y2807" s="7">
        <f>P2807*A2807</f>
        <v>0</v>
      </c>
      <c r="Z2807" s="7">
        <v>207</v>
      </c>
      <c r="AA2807" s="7">
        <v>130</v>
      </c>
      <c r="AB2807" s="7">
        <v>29</v>
      </c>
    </row>
    <row r="2808" spans="2:28" x14ac:dyDescent="0.2">
      <c r="B2808" s="7" t="s">
        <v>15076</v>
      </c>
      <c r="D2808" s="7" t="s">
        <v>15077</v>
      </c>
      <c r="E2808" s="7" t="s">
        <v>15078</v>
      </c>
      <c r="F2808" s="7" t="s">
        <v>15079</v>
      </c>
      <c r="G2808" s="7" t="s">
        <v>893</v>
      </c>
      <c r="H2808" s="7" t="s">
        <v>1238</v>
      </c>
      <c r="I2808" s="7" t="s">
        <v>15080</v>
      </c>
      <c r="J2808" s="7" t="s">
        <v>15081</v>
      </c>
      <c r="K2808" s="42">
        <v>42734</v>
      </c>
      <c r="L2808" s="7" t="s">
        <v>35</v>
      </c>
      <c r="M2808" s="7">
        <v>60</v>
      </c>
      <c r="N2808" s="7">
        <v>10</v>
      </c>
      <c r="O2808" s="7">
        <v>320</v>
      </c>
      <c r="P2808" s="7">
        <v>0.30399999999999999</v>
      </c>
      <c r="Q2808" s="7" t="str">
        <f>CONCATENATE(Z2808,"х",AA2808,"х",AB2808)</f>
        <v>200х125х20</v>
      </c>
      <c r="R2808" s="7" t="s">
        <v>36</v>
      </c>
      <c r="S2808" s="7" t="s">
        <v>39</v>
      </c>
      <c r="T2808" s="7" t="s">
        <v>15041</v>
      </c>
      <c r="U2808" s="7" t="s">
        <v>37</v>
      </c>
      <c r="V2808" s="7">
        <v>231376</v>
      </c>
      <c r="W2808" s="7">
        <f>A2808*M2808</f>
        <v>0</v>
      </c>
      <c r="X2808" s="7" t="str">
        <f>IF(A2808&gt;=1,1," ")</f>
        <v xml:space="preserve"> </v>
      </c>
      <c r="Y2808" s="7">
        <f>P2808*A2808</f>
        <v>0</v>
      </c>
      <c r="Z2808" s="7">
        <v>200</v>
      </c>
      <c r="AA2808" s="7">
        <v>125</v>
      </c>
      <c r="AB2808" s="7">
        <v>20</v>
      </c>
    </row>
    <row r="2809" spans="2:28" x14ac:dyDescent="0.2">
      <c r="B2809" s="7" t="s">
        <v>15082</v>
      </c>
      <c r="D2809" s="7" t="s">
        <v>15083</v>
      </c>
      <c r="E2809" s="7" t="s">
        <v>15044</v>
      </c>
      <c r="F2809" s="7" t="s">
        <v>15084</v>
      </c>
      <c r="G2809" s="7" t="s">
        <v>893</v>
      </c>
      <c r="H2809" s="7" t="s">
        <v>158</v>
      </c>
      <c r="I2809" s="7" t="s">
        <v>15085</v>
      </c>
      <c r="J2809" s="7" t="s">
        <v>15086</v>
      </c>
      <c r="K2809" s="42">
        <v>42551</v>
      </c>
      <c r="L2809" s="7" t="s">
        <v>35</v>
      </c>
      <c r="M2809" s="7">
        <v>300</v>
      </c>
      <c r="N2809" s="7">
        <v>10</v>
      </c>
      <c r="O2809" s="7">
        <v>256</v>
      </c>
      <c r="P2809" s="7">
        <v>0.26</v>
      </c>
      <c r="Q2809" s="7" t="str">
        <f>CONCATENATE(Z2809,"х",AA2809,"х",AB2809)</f>
        <v>207х133х17</v>
      </c>
      <c r="R2809" s="7" t="s">
        <v>36</v>
      </c>
      <c r="S2809" s="7" t="s">
        <v>39</v>
      </c>
      <c r="T2809" s="7" t="s">
        <v>15041</v>
      </c>
      <c r="U2809" s="7" t="s">
        <v>215</v>
      </c>
      <c r="V2809" s="7">
        <v>229280</v>
      </c>
      <c r="W2809" s="7">
        <f>A2809*M2809</f>
        <v>0</v>
      </c>
      <c r="X2809" s="7" t="str">
        <f>IF(A2809&gt;=1,1," ")</f>
        <v xml:space="preserve"> </v>
      </c>
      <c r="Y2809" s="7">
        <f>P2809*A2809</f>
        <v>0</v>
      </c>
      <c r="Z2809" s="7">
        <v>207</v>
      </c>
      <c r="AA2809" s="7">
        <v>133</v>
      </c>
      <c r="AB2809" s="7">
        <v>17</v>
      </c>
    </row>
    <row r="2810" spans="2:28" ht="168.75" x14ac:dyDescent="0.2">
      <c r="B2810" s="7" t="s">
        <v>15087</v>
      </c>
      <c r="D2810" s="7" t="s">
        <v>15088</v>
      </c>
      <c r="E2810" s="7" t="s">
        <v>15089</v>
      </c>
      <c r="F2810" s="7" t="s">
        <v>15090</v>
      </c>
      <c r="G2810" s="7" t="s">
        <v>2272</v>
      </c>
      <c r="H2810" s="7" t="s">
        <v>424</v>
      </c>
      <c r="I2810" s="49" t="s">
        <v>15091</v>
      </c>
      <c r="J2810" s="7" t="s">
        <v>15092</v>
      </c>
      <c r="K2810" s="42">
        <v>42415</v>
      </c>
      <c r="L2810" s="7" t="s">
        <v>35</v>
      </c>
      <c r="M2810" s="7">
        <v>852</v>
      </c>
      <c r="N2810" s="7">
        <v>10</v>
      </c>
      <c r="O2810" s="7">
        <v>256</v>
      </c>
      <c r="P2810" s="7">
        <v>0.69399999999999995</v>
      </c>
      <c r="Q2810" s="7" t="str">
        <f>CONCATENATE(Z2810,"х",AA2810,"х",AB2810)</f>
        <v>217х170х20</v>
      </c>
      <c r="R2810" s="7" t="s">
        <v>754</v>
      </c>
      <c r="S2810" s="7" t="s">
        <v>39</v>
      </c>
      <c r="T2810" s="7" t="s">
        <v>15041</v>
      </c>
      <c r="U2810" s="7" t="s">
        <v>215</v>
      </c>
      <c r="V2810" s="7">
        <v>226733</v>
      </c>
      <c r="W2810" s="7">
        <f>A2810*M2810</f>
        <v>0</v>
      </c>
      <c r="X2810" s="7" t="str">
        <f>IF(A2810&gt;=1,1," ")</f>
        <v xml:space="preserve"> </v>
      </c>
      <c r="Y2810" s="7">
        <f>P2810*A2810</f>
        <v>0</v>
      </c>
      <c r="Z2810" s="7">
        <v>217</v>
      </c>
      <c r="AA2810" s="7">
        <v>170</v>
      </c>
      <c r="AB2810" s="7">
        <v>20</v>
      </c>
    </row>
    <row r="2811" spans="2:28" x14ac:dyDescent="0.2">
      <c r="B2811" s="7" t="s">
        <v>15093</v>
      </c>
      <c r="D2811" s="7" t="s">
        <v>15094</v>
      </c>
      <c r="E2811" s="7" t="s">
        <v>15095</v>
      </c>
      <c r="F2811" s="7" t="s">
        <v>15096</v>
      </c>
      <c r="G2811" s="7" t="s">
        <v>893</v>
      </c>
      <c r="H2811" s="7" t="s">
        <v>424</v>
      </c>
      <c r="I2811" s="7" t="s">
        <v>15097</v>
      </c>
      <c r="J2811" s="7" t="s">
        <v>15098</v>
      </c>
      <c r="K2811" s="42">
        <v>42674</v>
      </c>
      <c r="L2811" s="7" t="s">
        <v>35</v>
      </c>
      <c r="M2811" s="7">
        <v>180</v>
      </c>
      <c r="N2811" s="7">
        <v>10</v>
      </c>
      <c r="O2811" s="7">
        <v>304</v>
      </c>
      <c r="P2811" s="7">
        <v>0.73399999999999999</v>
      </c>
      <c r="Q2811" s="7" t="str">
        <f>CONCATENATE(Z2811,"х",AA2811,"х",AB2811)</f>
        <v>217х170х27</v>
      </c>
      <c r="R2811" s="7" t="s">
        <v>754</v>
      </c>
      <c r="S2811" s="7" t="s">
        <v>39</v>
      </c>
      <c r="T2811" s="7" t="s">
        <v>15041</v>
      </c>
      <c r="U2811" s="7" t="s">
        <v>37</v>
      </c>
      <c r="V2811" s="7">
        <v>231747</v>
      </c>
      <c r="W2811" s="7">
        <f>A2811*M2811</f>
        <v>0</v>
      </c>
      <c r="X2811" s="7" t="str">
        <f>IF(A2811&gt;=1,1," ")</f>
        <v xml:space="preserve"> </v>
      </c>
      <c r="Y2811" s="7">
        <f>P2811*A2811</f>
        <v>0</v>
      </c>
      <c r="Z2811" s="7">
        <v>217</v>
      </c>
      <c r="AA2811" s="7">
        <v>170</v>
      </c>
      <c r="AB2811" s="7">
        <v>27</v>
      </c>
    </row>
    <row r="2812" spans="2:28" ht="123.75" x14ac:dyDescent="0.2">
      <c r="B2812" s="7" t="s">
        <v>15099</v>
      </c>
      <c r="D2812" s="7" t="s">
        <v>15100</v>
      </c>
      <c r="E2812" s="7" t="s">
        <v>10052</v>
      </c>
      <c r="F2812" s="7" t="s">
        <v>15101</v>
      </c>
      <c r="G2812" s="7" t="s">
        <v>63</v>
      </c>
      <c r="H2812" s="7" t="s">
        <v>271</v>
      </c>
      <c r="I2812" s="49" t="s">
        <v>15102</v>
      </c>
      <c r="J2812" s="7" t="s">
        <v>15103</v>
      </c>
      <c r="K2812" s="42">
        <v>43993</v>
      </c>
      <c r="L2812" s="7" t="s">
        <v>35</v>
      </c>
      <c r="M2812" s="7">
        <v>240</v>
      </c>
      <c r="N2812" s="7">
        <v>10</v>
      </c>
      <c r="O2812" s="7">
        <v>512</v>
      </c>
      <c r="P2812" s="7">
        <v>0.252</v>
      </c>
      <c r="Q2812" s="7" t="str">
        <f>CONCATENATE(Z2812,"х",AA2812,"х",AB2812)</f>
        <v>180х115х23</v>
      </c>
      <c r="R2812" s="7" t="s">
        <v>5356</v>
      </c>
      <c r="S2812" s="7">
        <v>3</v>
      </c>
      <c r="T2812" s="7" t="s">
        <v>15104</v>
      </c>
      <c r="U2812" s="7" t="s">
        <v>37</v>
      </c>
      <c r="V2812" s="7">
        <v>229905</v>
      </c>
      <c r="W2812" s="7">
        <f>A2812*M2812</f>
        <v>0</v>
      </c>
      <c r="X2812" s="7" t="str">
        <f>IF(A2812&gt;=1,1," ")</f>
        <v xml:space="preserve"> </v>
      </c>
      <c r="Y2812" s="7">
        <f>P2812*A2812</f>
        <v>0</v>
      </c>
      <c r="Z2812" s="7">
        <v>180</v>
      </c>
      <c r="AA2812" s="7">
        <v>115</v>
      </c>
      <c r="AB2812" s="7">
        <v>23</v>
      </c>
    </row>
    <row r="2813" spans="2:28" ht="101.25" x14ac:dyDescent="0.2">
      <c r="B2813" s="7" t="s">
        <v>15105</v>
      </c>
      <c r="D2813" s="7" t="s">
        <v>15106</v>
      </c>
      <c r="E2813" s="7" t="s">
        <v>10052</v>
      </c>
      <c r="F2813" s="7" t="s">
        <v>10053</v>
      </c>
      <c r="G2813" s="7" t="s">
        <v>63</v>
      </c>
      <c r="H2813" s="7" t="s">
        <v>271</v>
      </c>
      <c r="I2813" s="49" t="s">
        <v>15107</v>
      </c>
      <c r="J2813" s="7" t="s">
        <v>15108</v>
      </c>
      <c r="K2813" s="42">
        <v>44127</v>
      </c>
      <c r="L2813" s="7" t="s">
        <v>35</v>
      </c>
      <c r="M2813" s="7">
        <v>205.2</v>
      </c>
      <c r="N2813" s="7">
        <v>10</v>
      </c>
      <c r="O2813" s="7">
        <v>256</v>
      </c>
      <c r="P2813" s="7">
        <v>0.17299999999999999</v>
      </c>
      <c r="Q2813" s="7" t="str">
        <f>CONCATENATE(Z2813,"х",AA2813,"х",AB2813)</f>
        <v>180х115х20</v>
      </c>
      <c r="R2813" s="7" t="s">
        <v>5356</v>
      </c>
      <c r="S2813" s="7">
        <v>3</v>
      </c>
      <c r="T2813" s="7" t="s">
        <v>15104</v>
      </c>
      <c r="U2813" s="7" t="s">
        <v>37</v>
      </c>
      <c r="V2813" s="7">
        <v>234868</v>
      </c>
      <c r="W2813" s="7">
        <f>A2813*M2813</f>
        <v>0</v>
      </c>
      <c r="X2813" s="7" t="str">
        <f>IF(A2813&gt;=1,1," ")</f>
        <v xml:space="preserve"> </v>
      </c>
      <c r="Y2813" s="7">
        <f>P2813*A2813</f>
        <v>0</v>
      </c>
      <c r="Z2813" s="7">
        <v>180</v>
      </c>
      <c r="AA2813" s="7">
        <v>115</v>
      </c>
      <c r="AB2813" s="7">
        <v>20</v>
      </c>
    </row>
    <row r="2814" spans="2:28" ht="146.25" x14ac:dyDescent="0.2">
      <c r="B2814" s="7" t="s">
        <v>15109</v>
      </c>
      <c r="D2814" s="7" t="s">
        <v>15110</v>
      </c>
      <c r="E2814" s="7" t="s">
        <v>10052</v>
      </c>
      <c r="F2814" s="7" t="s">
        <v>15111</v>
      </c>
      <c r="G2814" s="7" t="s">
        <v>63</v>
      </c>
      <c r="H2814" s="7" t="s">
        <v>271</v>
      </c>
      <c r="I2814" s="49" t="s">
        <v>15112</v>
      </c>
      <c r="J2814" s="7" t="s">
        <v>15113</v>
      </c>
      <c r="K2814" s="42">
        <v>42046</v>
      </c>
      <c r="L2814" s="7" t="s">
        <v>35</v>
      </c>
      <c r="M2814" s="7">
        <v>264</v>
      </c>
      <c r="N2814" s="7">
        <v>10</v>
      </c>
      <c r="O2814" s="7">
        <v>608</v>
      </c>
      <c r="P2814" s="7">
        <v>0.29399999999999998</v>
      </c>
      <c r="Q2814" s="7" t="str">
        <f>CONCATENATE(Z2814,"х",AA2814,"х",AB2814)</f>
        <v>180х115х24</v>
      </c>
      <c r="R2814" s="7" t="s">
        <v>5356</v>
      </c>
      <c r="S2814" s="7">
        <v>3</v>
      </c>
      <c r="T2814" s="7" t="s">
        <v>15104</v>
      </c>
      <c r="U2814" s="7" t="s">
        <v>37</v>
      </c>
      <c r="V2814" s="7">
        <v>244712</v>
      </c>
      <c r="W2814" s="7">
        <f>A2814*M2814</f>
        <v>0</v>
      </c>
      <c r="X2814" s="7" t="str">
        <f>IF(A2814&gt;=1,1," ")</f>
        <v xml:space="preserve"> </v>
      </c>
      <c r="Y2814" s="7">
        <f>P2814*A2814</f>
        <v>0</v>
      </c>
      <c r="Z2814" s="7">
        <v>180</v>
      </c>
      <c r="AA2814" s="7">
        <v>115</v>
      </c>
      <c r="AB2814" s="7">
        <v>24</v>
      </c>
    </row>
    <row r="2815" spans="2:28" ht="78.75" x14ac:dyDescent="0.2">
      <c r="B2815" s="7" t="s">
        <v>15114</v>
      </c>
      <c r="D2815" s="7" t="s">
        <v>15115</v>
      </c>
      <c r="E2815" s="7" t="s">
        <v>10052</v>
      </c>
      <c r="F2815" s="7" t="s">
        <v>15116</v>
      </c>
      <c r="G2815" s="7" t="s">
        <v>63</v>
      </c>
      <c r="H2815" s="7" t="s">
        <v>271</v>
      </c>
      <c r="I2815" s="49" t="s">
        <v>15117</v>
      </c>
      <c r="J2815" s="7" t="s">
        <v>15118</v>
      </c>
      <c r="K2815" s="42">
        <v>44340</v>
      </c>
      <c r="L2815" s="7" t="s">
        <v>35</v>
      </c>
      <c r="M2815" s="7">
        <v>213.6</v>
      </c>
      <c r="N2815" s="7">
        <v>10</v>
      </c>
      <c r="O2815" s="7">
        <v>320</v>
      </c>
      <c r="P2815" s="7">
        <v>0.16600000000000001</v>
      </c>
      <c r="Q2815" s="7" t="str">
        <f>CONCATENATE(Z2815,"х",AA2815,"х",AB2815)</f>
        <v>181х115х20</v>
      </c>
      <c r="R2815" s="7" t="s">
        <v>5356</v>
      </c>
      <c r="S2815" s="7">
        <v>3</v>
      </c>
      <c r="T2815" s="7" t="s">
        <v>15104</v>
      </c>
      <c r="U2815" s="7" t="s">
        <v>37</v>
      </c>
      <c r="V2815" s="7">
        <v>222099</v>
      </c>
      <c r="W2815" s="7">
        <f>A2815*M2815</f>
        <v>0</v>
      </c>
      <c r="X2815" s="7" t="str">
        <f>IF(A2815&gt;=1,1," ")</f>
        <v xml:space="preserve"> </v>
      </c>
      <c r="Y2815" s="7">
        <f>P2815*A2815</f>
        <v>0</v>
      </c>
      <c r="Z2815" s="7">
        <v>181</v>
      </c>
      <c r="AA2815" s="7">
        <v>115</v>
      </c>
      <c r="AB2815" s="7">
        <v>20</v>
      </c>
    </row>
    <row r="2816" spans="2:28" x14ac:dyDescent="0.2">
      <c r="B2816" s="7" t="s">
        <v>15119</v>
      </c>
      <c r="D2816" s="7" t="s">
        <v>15120</v>
      </c>
      <c r="E2816" s="7" t="s">
        <v>10052</v>
      </c>
      <c r="F2816" s="7" t="s">
        <v>15121</v>
      </c>
      <c r="G2816" s="7" t="s">
        <v>63</v>
      </c>
      <c r="H2816" s="7" t="s">
        <v>271</v>
      </c>
      <c r="I2816" s="7" t="s">
        <v>15122</v>
      </c>
      <c r="J2816" s="7" t="s">
        <v>15123</v>
      </c>
      <c r="K2816" s="42">
        <v>43796</v>
      </c>
      <c r="L2816" s="7" t="s">
        <v>35</v>
      </c>
      <c r="M2816" s="7">
        <v>264</v>
      </c>
      <c r="N2816" s="7">
        <v>10</v>
      </c>
      <c r="O2816" s="7">
        <v>608</v>
      </c>
      <c r="P2816" s="7">
        <v>0.3</v>
      </c>
      <c r="Q2816" s="7" t="str">
        <f>CONCATENATE(Z2816,"х",AA2816,"х",AB2816)</f>
        <v>182х116х25</v>
      </c>
      <c r="R2816" s="7" t="s">
        <v>5356</v>
      </c>
      <c r="S2816" s="7">
        <v>3</v>
      </c>
      <c r="T2816" s="7" t="s">
        <v>15104</v>
      </c>
      <c r="U2816" s="7" t="s">
        <v>37</v>
      </c>
      <c r="V2816" s="7">
        <v>232480</v>
      </c>
      <c r="W2816" s="7">
        <f>A2816*M2816</f>
        <v>0</v>
      </c>
      <c r="X2816" s="7" t="str">
        <f>IF(A2816&gt;=1,1," ")</f>
        <v xml:space="preserve"> </v>
      </c>
      <c r="Y2816" s="7">
        <f>P2816*A2816</f>
        <v>0</v>
      </c>
      <c r="Z2816" s="7">
        <v>182</v>
      </c>
      <c r="AA2816" s="7">
        <v>116</v>
      </c>
      <c r="AB2816" s="7">
        <v>25</v>
      </c>
    </row>
    <row r="2817" spans="2:28" ht="90" x14ac:dyDescent="0.2">
      <c r="B2817" s="7" t="s">
        <v>15124</v>
      </c>
      <c r="D2817" s="7" t="s">
        <v>15125</v>
      </c>
      <c r="E2817" s="7" t="s">
        <v>10052</v>
      </c>
      <c r="F2817" s="7" t="s">
        <v>15126</v>
      </c>
      <c r="G2817" s="7" t="s">
        <v>63</v>
      </c>
      <c r="H2817" s="7" t="s">
        <v>271</v>
      </c>
      <c r="I2817" s="49" t="s">
        <v>15127</v>
      </c>
      <c r="J2817" s="7" t="s">
        <v>15128</v>
      </c>
      <c r="K2817" s="42">
        <v>43661</v>
      </c>
      <c r="L2817" s="7" t="s">
        <v>35</v>
      </c>
      <c r="M2817" s="7">
        <v>213.6</v>
      </c>
      <c r="N2817" s="7">
        <v>10</v>
      </c>
      <c r="O2817" s="7">
        <v>320</v>
      </c>
      <c r="P2817" s="7">
        <v>0.16500000000000001</v>
      </c>
      <c r="Q2817" s="7" t="str">
        <f>CONCATENATE(Z2817,"х",AA2817,"х",AB2817)</f>
        <v>180х115х21</v>
      </c>
      <c r="R2817" s="7" t="s">
        <v>5356</v>
      </c>
      <c r="S2817" s="7">
        <v>3</v>
      </c>
      <c r="T2817" s="7" t="s">
        <v>15104</v>
      </c>
      <c r="U2817" s="7" t="s">
        <v>37</v>
      </c>
      <c r="V2817" s="7">
        <v>236043</v>
      </c>
      <c r="W2817" s="7">
        <f>A2817*M2817</f>
        <v>0</v>
      </c>
      <c r="X2817" s="7" t="str">
        <f>IF(A2817&gt;=1,1," ")</f>
        <v xml:space="preserve"> </v>
      </c>
      <c r="Y2817" s="7">
        <f>P2817*A2817</f>
        <v>0</v>
      </c>
      <c r="Z2817" s="7">
        <v>180</v>
      </c>
      <c r="AA2817" s="7">
        <v>115</v>
      </c>
      <c r="AB2817" s="7">
        <v>21</v>
      </c>
    </row>
    <row r="2818" spans="2:28" ht="90" x14ac:dyDescent="0.2">
      <c r="B2818" s="7" t="s">
        <v>15124</v>
      </c>
      <c r="D2818" s="7" t="s">
        <v>15125</v>
      </c>
      <c r="E2818" s="7" t="s">
        <v>10052</v>
      </c>
      <c r="F2818" s="7" t="s">
        <v>15126</v>
      </c>
      <c r="G2818" s="7" t="s">
        <v>63</v>
      </c>
      <c r="H2818" s="7" t="s">
        <v>271</v>
      </c>
      <c r="I2818" s="49" t="s">
        <v>15127</v>
      </c>
      <c r="J2818" s="7" t="s">
        <v>15128</v>
      </c>
      <c r="K2818" s="42">
        <v>43661</v>
      </c>
      <c r="L2818" s="7" t="s">
        <v>35</v>
      </c>
      <c r="M2818" s="7">
        <v>213.6</v>
      </c>
      <c r="N2818" s="7">
        <v>10</v>
      </c>
      <c r="O2818" s="7">
        <v>320</v>
      </c>
      <c r="P2818" s="7">
        <v>0.16300000000000001</v>
      </c>
      <c r="Q2818" s="7" t="str">
        <f>CONCATENATE(Z2818,"х",AA2818,"х",AB2818)</f>
        <v>180х115х19</v>
      </c>
      <c r="R2818" s="7" t="s">
        <v>5356</v>
      </c>
      <c r="S2818" s="7">
        <v>3</v>
      </c>
      <c r="T2818" s="7" t="s">
        <v>15104</v>
      </c>
      <c r="U2818" s="7" t="s">
        <v>37</v>
      </c>
      <c r="V2818" s="7">
        <v>236043</v>
      </c>
      <c r="W2818" s="7">
        <f>A2818*M2818</f>
        <v>0</v>
      </c>
      <c r="X2818" s="7" t="str">
        <f>IF(A2818&gt;=1,1," ")</f>
        <v xml:space="preserve"> </v>
      </c>
      <c r="Y2818" s="7">
        <f>P2818*A2818</f>
        <v>0</v>
      </c>
      <c r="Z2818" s="7">
        <v>180</v>
      </c>
      <c r="AA2818" s="7">
        <v>115</v>
      </c>
      <c r="AB2818" s="7">
        <v>19</v>
      </c>
    </row>
    <row r="2819" spans="2:28" ht="168.75" x14ac:dyDescent="0.2">
      <c r="B2819" s="7" t="s">
        <v>15129</v>
      </c>
      <c r="D2819" s="7" t="s">
        <v>15130</v>
      </c>
      <c r="E2819" s="7" t="s">
        <v>10052</v>
      </c>
      <c r="F2819" s="7" t="s">
        <v>15131</v>
      </c>
      <c r="G2819" s="7" t="s">
        <v>63</v>
      </c>
      <c r="H2819" s="7" t="s">
        <v>271</v>
      </c>
      <c r="I2819" s="49" t="s">
        <v>15132</v>
      </c>
      <c r="J2819" s="7" t="s">
        <v>15133</v>
      </c>
      <c r="K2819" s="42">
        <v>41513</v>
      </c>
      <c r="L2819" s="7" t="s">
        <v>35</v>
      </c>
      <c r="M2819" s="7">
        <v>205.2</v>
      </c>
      <c r="N2819" s="7">
        <v>10</v>
      </c>
      <c r="O2819" s="7">
        <v>288</v>
      </c>
      <c r="P2819" s="7">
        <v>0.15</v>
      </c>
      <c r="Q2819" s="7" t="str">
        <f>CONCATENATE(Z2819,"х",AA2819,"х",AB2819)</f>
        <v>180х116х19</v>
      </c>
      <c r="R2819" s="7" t="s">
        <v>5356</v>
      </c>
      <c r="S2819" s="7">
        <v>3</v>
      </c>
      <c r="T2819" s="7" t="s">
        <v>15104</v>
      </c>
      <c r="U2819" s="7" t="s">
        <v>37</v>
      </c>
      <c r="V2819" s="7">
        <v>221345</v>
      </c>
      <c r="W2819" s="7">
        <f>A2819*M2819</f>
        <v>0</v>
      </c>
      <c r="X2819" s="7" t="str">
        <f>IF(A2819&gt;=1,1," ")</f>
        <v xml:space="preserve"> </v>
      </c>
      <c r="Y2819" s="7">
        <f>P2819*A2819</f>
        <v>0</v>
      </c>
      <c r="Z2819" s="7">
        <v>180</v>
      </c>
      <c r="AA2819" s="7">
        <v>116</v>
      </c>
      <c r="AB2819" s="7">
        <v>19</v>
      </c>
    </row>
    <row r="2820" spans="2:28" ht="101.25" x14ac:dyDescent="0.2">
      <c r="B2820" s="7" t="s">
        <v>15134</v>
      </c>
      <c r="D2820" s="7" t="s">
        <v>15135</v>
      </c>
      <c r="E2820" s="7" t="s">
        <v>10052</v>
      </c>
      <c r="F2820" s="7" t="s">
        <v>15136</v>
      </c>
      <c r="G2820" s="7" t="s">
        <v>63</v>
      </c>
      <c r="H2820" s="7" t="s">
        <v>271</v>
      </c>
      <c r="I2820" s="49" t="s">
        <v>15137</v>
      </c>
      <c r="J2820" s="7" t="s">
        <v>15138</v>
      </c>
      <c r="K2820" s="42">
        <v>42917</v>
      </c>
      <c r="L2820" s="7" t="s">
        <v>35</v>
      </c>
      <c r="M2820" s="7">
        <v>205.2</v>
      </c>
      <c r="N2820" s="7">
        <v>10</v>
      </c>
      <c r="O2820" s="7">
        <v>288</v>
      </c>
      <c r="P2820" s="7">
        <v>0.14799999999999999</v>
      </c>
      <c r="Q2820" s="7" t="str">
        <f>CONCATENATE(Z2820,"х",AA2820,"х",AB2820)</f>
        <v>180х115х20</v>
      </c>
      <c r="R2820" s="7" t="s">
        <v>5356</v>
      </c>
      <c r="S2820" s="7">
        <v>3</v>
      </c>
      <c r="T2820" s="7" t="s">
        <v>15104</v>
      </c>
      <c r="U2820" s="7" t="s">
        <v>37</v>
      </c>
      <c r="V2820" s="7">
        <v>260276</v>
      </c>
      <c r="W2820" s="7">
        <f>A2820*M2820</f>
        <v>0</v>
      </c>
      <c r="X2820" s="7" t="str">
        <f>IF(A2820&gt;=1,1," ")</f>
        <v xml:space="preserve"> </v>
      </c>
      <c r="Y2820" s="7">
        <f>P2820*A2820</f>
        <v>0</v>
      </c>
      <c r="Z2820" s="7">
        <v>180</v>
      </c>
      <c r="AA2820" s="7">
        <v>115</v>
      </c>
      <c r="AB2820" s="7">
        <v>20</v>
      </c>
    </row>
    <row r="2821" spans="2:28" x14ac:dyDescent="0.2">
      <c r="B2821" s="7" t="s">
        <v>15139</v>
      </c>
      <c r="D2821" s="7" t="s">
        <v>15140</v>
      </c>
      <c r="E2821" s="7" t="s">
        <v>10052</v>
      </c>
      <c r="F2821" s="7" t="s">
        <v>15141</v>
      </c>
      <c r="G2821" s="7" t="s">
        <v>63</v>
      </c>
      <c r="H2821" s="7" t="s">
        <v>271</v>
      </c>
      <c r="I2821" s="7" t="s">
        <v>15142</v>
      </c>
      <c r="J2821" s="7" t="s">
        <v>15143</v>
      </c>
      <c r="K2821" s="42">
        <v>41625</v>
      </c>
      <c r="L2821" s="7" t="s">
        <v>35</v>
      </c>
      <c r="M2821" s="7">
        <v>264</v>
      </c>
      <c r="N2821" s="7">
        <v>10</v>
      </c>
      <c r="O2821" s="7">
        <v>640</v>
      </c>
      <c r="P2821" s="7">
        <v>0.313</v>
      </c>
      <c r="Q2821" s="7" t="str">
        <f>CONCATENATE(Z2821,"х",AA2821,"х",AB2821)</f>
        <v>180х116х27</v>
      </c>
      <c r="R2821" s="7" t="s">
        <v>5356</v>
      </c>
      <c r="S2821" s="7">
        <v>3</v>
      </c>
      <c r="T2821" s="7" t="s">
        <v>15104</v>
      </c>
      <c r="U2821" s="7" t="s">
        <v>37</v>
      </c>
      <c r="V2821" s="7">
        <v>251599</v>
      </c>
      <c r="W2821" s="7">
        <f>A2821*M2821</f>
        <v>0</v>
      </c>
      <c r="X2821" s="7" t="str">
        <f>IF(A2821&gt;=1,1," ")</f>
        <v xml:space="preserve"> </v>
      </c>
      <c r="Y2821" s="7">
        <f>P2821*A2821</f>
        <v>0</v>
      </c>
      <c r="Z2821" s="7">
        <v>180</v>
      </c>
      <c r="AA2821" s="7">
        <v>116</v>
      </c>
      <c r="AB2821" s="7">
        <v>27</v>
      </c>
    </row>
    <row r="2822" spans="2:28" ht="168.75" x14ac:dyDescent="0.2">
      <c r="B2822" s="7" t="s">
        <v>15144</v>
      </c>
      <c r="D2822" s="7" t="s">
        <v>15145</v>
      </c>
      <c r="E2822" s="7" t="s">
        <v>10052</v>
      </c>
      <c r="F2822" s="7" t="s">
        <v>15146</v>
      </c>
      <c r="G2822" s="7" t="s">
        <v>63</v>
      </c>
      <c r="H2822" s="7" t="s">
        <v>271</v>
      </c>
      <c r="I2822" s="49" t="s">
        <v>15147</v>
      </c>
      <c r="J2822" s="7" t="s">
        <v>15148</v>
      </c>
      <c r="K2822" s="42">
        <v>43917</v>
      </c>
      <c r="L2822" s="7" t="s">
        <v>35</v>
      </c>
      <c r="M2822" s="7">
        <v>312</v>
      </c>
      <c r="N2822" s="7">
        <v>10</v>
      </c>
      <c r="O2822" s="7">
        <v>896</v>
      </c>
      <c r="P2822" s="7">
        <v>0.438</v>
      </c>
      <c r="Q2822" s="7" t="str">
        <f>CONCATENATE(Z2822,"х",AA2822,"х",AB2822)</f>
        <v>180х115х38</v>
      </c>
      <c r="R2822" s="7" t="s">
        <v>5356</v>
      </c>
      <c r="S2822" s="7">
        <v>3</v>
      </c>
      <c r="T2822" s="7" t="s">
        <v>15104</v>
      </c>
      <c r="U2822" s="7" t="s">
        <v>37</v>
      </c>
      <c r="V2822" s="7">
        <v>228966</v>
      </c>
      <c r="W2822" s="7">
        <f>A2822*M2822</f>
        <v>0</v>
      </c>
      <c r="X2822" s="7" t="str">
        <f>IF(A2822&gt;=1,1," ")</f>
        <v xml:space="preserve"> </v>
      </c>
      <c r="Y2822" s="7">
        <f>P2822*A2822</f>
        <v>0</v>
      </c>
      <c r="Z2822" s="7">
        <v>180</v>
      </c>
      <c r="AA2822" s="7">
        <v>115</v>
      </c>
      <c r="AB2822" s="7">
        <v>38</v>
      </c>
    </row>
    <row r="2823" spans="2:28" x14ac:dyDescent="0.2">
      <c r="B2823" s="7" t="s">
        <v>15149</v>
      </c>
      <c r="D2823" s="7" t="s">
        <v>15150</v>
      </c>
      <c r="E2823" s="7" t="s">
        <v>10052</v>
      </c>
      <c r="F2823" s="7" t="s">
        <v>15151</v>
      </c>
      <c r="G2823" s="7" t="s">
        <v>63</v>
      </c>
      <c r="H2823" s="7" t="s">
        <v>271</v>
      </c>
      <c r="I2823" s="7" t="s">
        <v>15152</v>
      </c>
      <c r="J2823" s="7" t="s">
        <v>15153</v>
      </c>
      <c r="K2823" s="42">
        <v>43630</v>
      </c>
      <c r="L2823" s="7" t="s">
        <v>35</v>
      </c>
      <c r="M2823" s="7">
        <v>264</v>
      </c>
      <c r="N2823" s="7">
        <v>10</v>
      </c>
      <c r="O2823" s="7">
        <v>608</v>
      </c>
      <c r="P2823" s="7">
        <v>0.3</v>
      </c>
      <c r="Q2823" s="7" t="str">
        <f>CONCATENATE(Z2823,"х",AA2823,"х",AB2823)</f>
        <v>182х117х26</v>
      </c>
      <c r="R2823" s="7" t="s">
        <v>5356</v>
      </c>
      <c r="S2823" s="7">
        <v>3</v>
      </c>
      <c r="T2823" s="7" t="s">
        <v>15104</v>
      </c>
      <c r="U2823" s="7" t="s">
        <v>37</v>
      </c>
      <c r="V2823" s="7">
        <v>224044</v>
      </c>
      <c r="W2823" s="7">
        <f>A2823*M2823</f>
        <v>0</v>
      </c>
      <c r="X2823" s="7" t="str">
        <f>IF(A2823&gt;=1,1," ")</f>
        <v xml:space="preserve"> </v>
      </c>
      <c r="Y2823" s="7">
        <f>P2823*A2823</f>
        <v>0</v>
      </c>
      <c r="Z2823" s="7">
        <v>182</v>
      </c>
      <c r="AA2823" s="7">
        <v>117</v>
      </c>
      <c r="AB2823" s="7">
        <v>26</v>
      </c>
    </row>
    <row r="2824" spans="2:28" ht="180" x14ac:dyDescent="0.2">
      <c r="B2824" s="7" t="s">
        <v>15154</v>
      </c>
      <c r="D2824" s="7" t="s">
        <v>15155</v>
      </c>
      <c r="E2824" s="7" t="s">
        <v>10052</v>
      </c>
      <c r="F2824" s="7" t="s">
        <v>15156</v>
      </c>
      <c r="G2824" s="7" t="s">
        <v>63</v>
      </c>
      <c r="H2824" s="7" t="s">
        <v>271</v>
      </c>
      <c r="I2824" s="49" t="s">
        <v>15157</v>
      </c>
      <c r="J2824" s="7" t="s">
        <v>15158</v>
      </c>
      <c r="K2824" s="42">
        <v>41781</v>
      </c>
      <c r="L2824" s="7" t="s">
        <v>35</v>
      </c>
      <c r="M2824" s="7">
        <v>231.6</v>
      </c>
      <c r="N2824" s="7">
        <v>10</v>
      </c>
      <c r="O2824" s="7">
        <v>480</v>
      </c>
      <c r="P2824" s="7">
        <v>0.23899999999999999</v>
      </c>
      <c r="Q2824" s="7" t="str">
        <f>CONCATENATE(Z2824,"х",AA2824,"х",AB2824)</f>
        <v>180х116х21</v>
      </c>
      <c r="R2824" s="7" t="s">
        <v>5356</v>
      </c>
      <c r="S2824" s="7">
        <v>3</v>
      </c>
      <c r="T2824" s="7" t="s">
        <v>15104</v>
      </c>
      <c r="U2824" s="7" t="s">
        <v>37</v>
      </c>
      <c r="V2824" s="7">
        <v>223657</v>
      </c>
      <c r="W2824" s="7">
        <f>A2824*M2824</f>
        <v>0</v>
      </c>
      <c r="X2824" s="7" t="str">
        <f>IF(A2824&gt;=1,1," ")</f>
        <v xml:space="preserve"> </v>
      </c>
      <c r="Y2824" s="7">
        <f>P2824*A2824</f>
        <v>0</v>
      </c>
      <c r="Z2824" s="7">
        <v>180</v>
      </c>
      <c r="AA2824" s="7">
        <v>116</v>
      </c>
      <c r="AB2824" s="7">
        <v>21</v>
      </c>
    </row>
    <row r="2825" spans="2:28" x14ac:dyDescent="0.2">
      <c r="B2825" s="7" t="s">
        <v>15159</v>
      </c>
      <c r="D2825" s="7" t="s">
        <v>15160</v>
      </c>
      <c r="E2825" s="7" t="s">
        <v>10052</v>
      </c>
      <c r="F2825" s="7" t="s">
        <v>15161</v>
      </c>
      <c r="G2825" s="7" t="s">
        <v>63</v>
      </c>
      <c r="H2825" s="7" t="s">
        <v>271</v>
      </c>
      <c r="I2825" s="7" t="s">
        <v>15162</v>
      </c>
      <c r="J2825" s="7" t="s">
        <v>15163</v>
      </c>
      <c r="K2825" s="42">
        <v>41527</v>
      </c>
      <c r="L2825" s="7" t="s">
        <v>35</v>
      </c>
      <c r="M2825" s="7">
        <v>213.6</v>
      </c>
      <c r="N2825" s="7">
        <v>10</v>
      </c>
      <c r="O2825" s="7">
        <v>352</v>
      </c>
      <c r="P2825" s="7">
        <v>0.18099999999999999</v>
      </c>
      <c r="Q2825" s="7" t="str">
        <f>CONCATENATE(Z2825,"х",AA2825,"х",AB2825)</f>
        <v>180х115х23</v>
      </c>
      <c r="R2825" s="7" t="s">
        <v>5356</v>
      </c>
      <c r="S2825" s="7">
        <v>3</v>
      </c>
      <c r="T2825" s="7" t="s">
        <v>15104</v>
      </c>
      <c r="U2825" s="7" t="s">
        <v>37</v>
      </c>
      <c r="V2825" s="7">
        <v>220627</v>
      </c>
      <c r="W2825" s="7">
        <f>A2825*M2825</f>
        <v>0</v>
      </c>
      <c r="X2825" s="7" t="str">
        <f>IF(A2825&gt;=1,1," ")</f>
        <v xml:space="preserve"> </v>
      </c>
      <c r="Y2825" s="7">
        <f>P2825*A2825</f>
        <v>0</v>
      </c>
      <c r="Z2825" s="7">
        <v>180</v>
      </c>
      <c r="AA2825" s="7">
        <v>115</v>
      </c>
      <c r="AB2825" s="7">
        <v>23</v>
      </c>
    </row>
    <row r="2826" spans="2:28" ht="112.5" x14ac:dyDescent="0.2">
      <c r="B2826" s="7" t="s">
        <v>15164</v>
      </c>
      <c r="D2826" s="7" t="s">
        <v>15165</v>
      </c>
      <c r="E2826" s="7" t="s">
        <v>10052</v>
      </c>
      <c r="F2826" s="7" t="s">
        <v>15166</v>
      </c>
      <c r="G2826" s="7" t="s">
        <v>63</v>
      </c>
      <c r="H2826" s="7" t="s">
        <v>271</v>
      </c>
      <c r="I2826" s="49" t="s">
        <v>15167</v>
      </c>
      <c r="J2826" s="7" t="s">
        <v>15118</v>
      </c>
      <c r="K2826" s="42">
        <v>44340</v>
      </c>
      <c r="L2826" s="7" t="s">
        <v>35</v>
      </c>
      <c r="M2826" s="7">
        <v>213.6</v>
      </c>
      <c r="N2826" s="7">
        <v>10</v>
      </c>
      <c r="O2826" s="7">
        <v>288</v>
      </c>
      <c r="P2826" s="7">
        <v>0.15</v>
      </c>
      <c r="Q2826" s="7" t="str">
        <f>CONCATENATE(Z2826,"х",AA2826,"х",AB2826)</f>
        <v>180х115х20</v>
      </c>
      <c r="R2826" s="7" t="s">
        <v>5356</v>
      </c>
      <c r="S2826" s="7">
        <v>3</v>
      </c>
      <c r="T2826" s="7" t="s">
        <v>15104</v>
      </c>
      <c r="U2826" s="7" t="s">
        <v>37</v>
      </c>
      <c r="V2826" s="7">
        <v>249608</v>
      </c>
      <c r="W2826" s="7">
        <f>A2826*M2826</f>
        <v>0</v>
      </c>
      <c r="X2826" s="7" t="str">
        <f>IF(A2826&gt;=1,1," ")</f>
        <v xml:space="preserve"> </v>
      </c>
      <c r="Y2826" s="7">
        <f>P2826*A2826</f>
        <v>0</v>
      </c>
      <c r="Z2826" s="7">
        <v>180</v>
      </c>
      <c r="AA2826" s="7">
        <v>115</v>
      </c>
      <c r="AB2826" s="7">
        <v>20</v>
      </c>
    </row>
    <row r="2827" spans="2:28" ht="168.75" x14ac:dyDescent="0.2">
      <c r="B2827" s="7" t="s">
        <v>15168</v>
      </c>
      <c r="D2827" s="7" t="s">
        <v>15169</v>
      </c>
      <c r="E2827" s="7" t="s">
        <v>10052</v>
      </c>
      <c r="F2827" s="7" t="s">
        <v>15170</v>
      </c>
      <c r="G2827" s="7" t="s">
        <v>78</v>
      </c>
      <c r="H2827" s="7" t="s">
        <v>271</v>
      </c>
      <c r="I2827" s="49" t="s">
        <v>15171</v>
      </c>
      <c r="J2827" s="7" t="s">
        <v>15118</v>
      </c>
      <c r="K2827" s="42">
        <v>44340</v>
      </c>
      <c r="L2827" s="7" t="s">
        <v>35</v>
      </c>
      <c r="M2827" s="7">
        <v>213.6</v>
      </c>
      <c r="N2827" s="7">
        <v>10</v>
      </c>
      <c r="O2827" s="7">
        <v>320</v>
      </c>
      <c r="P2827" s="7">
        <v>0.16500000000000001</v>
      </c>
      <c r="Q2827" s="7" t="str">
        <f>CONCATENATE(Z2827,"х",AA2827,"х",AB2827)</f>
        <v>181х116х20</v>
      </c>
      <c r="R2827" s="7" t="s">
        <v>5356</v>
      </c>
      <c r="S2827" s="7">
        <v>3</v>
      </c>
      <c r="T2827" s="7" t="s">
        <v>15104</v>
      </c>
      <c r="U2827" s="7" t="s">
        <v>37</v>
      </c>
      <c r="V2827" s="7">
        <v>248406</v>
      </c>
      <c r="W2827" s="7">
        <f>A2827*M2827</f>
        <v>0</v>
      </c>
      <c r="X2827" s="7" t="str">
        <f>IF(A2827&gt;=1,1," ")</f>
        <v xml:space="preserve"> </v>
      </c>
      <c r="Y2827" s="7">
        <f>P2827*A2827</f>
        <v>0</v>
      </c>
      <c r="Z2827" s="7">
        <v>181</v>
      </c>
      <c r="AA2827" s="7">
        <v>116</v>
      </c>
      <c r="AB2827" s="7">
        <v>20</v>
      </c>
    </row>
    <row r="2828" spans="2:28" x14ac:dyDescent="0.2">
      <c r="B2828" s="7" t="s">
        <v>15172</v>
      </c>
      <c r="D2828" s="7" t="s">
        <v>15173</v>
      </c>
      <c r="E2828" s="7" t="s">
        <v>10052</v>
      </c>
      <c r="F2828" s="7" t="s">
        <v>15174</v>
      </c>
      <c r="G2828" s="7" t="s">
        <v>63</v>
      </c>
      <c r="H2828" s="7" t="s">
        <v>271</v>
      </c>
      <c r="I2828" s="7" t="s">
        <v>15175</v>
      </c>
      <c r="J2828" s="7" t="s">
        <v>15138</v>
      </c>
      <c r="K2828" s="42">
        <v>42917</v>
      </c>
      <c r="L2828" s="7" t="s">
        <v>35</v>
      </c>
      <c r="M2828" s="7">
        <v>213.6</v>
      </c>
      <c r="N2828" s="7">
        <v>10</v>
      </c>
      <c r="O2828" s="7">
        <v>416</v>
      </c>
      <c r="P2828" s="7">
        <v>0.21199999999999999</v>
      </c>
      <c r="Q2828" s="7" t="str">
        <f>CONCATENATE(Z2828,"х",AA2828,"х",AB2828)</f>
        <v>180х115х26</v>
      </c>
      <c r="R2828" s="7" t="s">
        <v>5356</v>
      </c>
      <c r="S2828" s="7">
        <v>3</v>
      </c>
      <c r="T2828" s="7" t="s">
        <v>15104</v>
      </c>
      <c r="U2828" s="7" t="s">
        <v>37</v>
      </c>
      <c r="V2828" s="7">
        <v>258508</v>
      </c>
      <c r="W2828" s="7">
        <f>A2828*M2828</f>
        <v>0</v>
      </c>
      <c r="X2828" s="7" t="str">
        <f>IF(A2828&gt;=1,1," ")</f>
        <v xml:space="preserve"> </v>
      </c>
      <c r="Y2828" s="7">
        <f>P2828*A2828</f>
        <v>0</v>
      </c>
      <c r="Z2828" s="7">
        <v>180</v>
      </c>
      <c r="AA2828" s="7">
        <v>115</v>
      </c>
      <c r="AB2828" s="7">
        <v>26</v>
      </c>
    </row>
    <row r="2829" spans="2:28" ht="168.75" x14ac:dyDescent="0.2">
      <c r="B2829" s="7" t="s">
        <v>15176</v>
      </c>
      <c r="D2829" s="7" t="s">
        <v>15177</v>
      </c>
      <c r="E2829" s="7" t="s">
        <v>10052</v>
      </c>
      <c r="F2829" s="7" t="s">
        <v>15178</v>
      </c>
      <c r="G2829" s="7" t="s">
        <v>63</v>
      </c>
      <c r="H2829" s="7" t="s">
        <v>271</v>
      </c>
      <c r="I2829" s="49" t="s">
        <v>15179</v>
      </c>
      <c r="J2829" s="7" t="s">
        <v>15138</v>
      </c>
      <c r="K2829" s="42">
        <v>42917</v>
      </c>
      <c r="L2829" s="7" t="s">
        <v>35</v>
      </c>
      <c r="M2829" s="7">
        <v>231.6</v>
      </c>
      <c r="N2829" s="7">
        <v>10</v>
      </c>
      <c r="O2829" s="7">
        <v>448</v>
      </c>
      <c r="P2829" s="7">
        <v>0.28799999999999998</v>
      </c>
      <c r="Q2829" s="7" t="str">
        <f>CONCATENATE(Z2829,"х",AA2829,"х",AB2829)</f>
        <v>180х115х34</v>
      </c>
      <c r="R2829" s="7" t="s">
        <v>5356</v>
      </c>
      <c r="S2829" s="7">
        <v>3</v>
      </c>
      <c r="T2829" s="7" t="s">
        <v>15104</v>
      </c>
      <c r="U2829" s="7" t="s">
        <v>37</v>
      </c>
      <c r="V2829" s="7">
        <v>270756</v>
      </c>
      <c r="W2829" s="7">
        <f>A2829*M2829</f>
        <v>0</v>
      </c>
      <c r="X2829" s="7" t="str">
        <f>IF(A2829&gt;=1,1," ")</f>
        <v xml:space="preserve"> </v>
      </c>
      <c r="Y2829" s="7">
        <f>P2829*A2829</f>
        <v>0</v>
      </c>
      <c r="Z2829" s="7">
        <v>180</v>
      </c>
      <c r="AA2829" s="7">
        <v>115</v>
      </c>
      <c r="AB2829" s="7">
        <v>34</v>
      </c>
    </row>
    <row r="2830" spans="2:28" x14ac:dyDescent="0.2">
      <c r="B2830" s="7" t="s">
        <v>15180</v>
      </c>
      <c r="D2830" s="7" t="s">
        <v>15181</v>
      </c>
      <c r="E2830" s="7" t="s">
        <v>10052</v>
      </c>
      <c r="F2830" s="7" t="s">
        <v>15182</v>
      </c>
      <c r="G2830" s="7" t="s">
        <v>63</v>
      </c>
      <c r="H2830" s="7" t="s">
        <v>271</v>
      </c>
      <c r="I2830" s="7" t="s">
        <v>15183</v>
      </c>
      <c r="J2830" s="7" t="s">
        <v>15184</v>
      </c>
      <c r="K2830" s="42">
        <v>42248</v>
      </c>
      <c r="L2830" s="7" t="s">
        <v>35</v>
      </c>
      <c r="M2830" s="7">
        <v>270</v>
      </c>
      <c r="N2830" s="7">
        <v>10</v>
      </c>
      <c r="O2830" s="7">
        <v>640</v>
      </c>
      <c r="P2830" s="7">
        <v>0.313</v>
      </c>
      <c r="Q2830" s="7" t="str">
        <f>CONCATENATE(Z2830,"х",AA2830,"х",AB2830)</f>
        <v>180х115х28</v>
      </c>
      <c r="R2830" s="7" t="s">
        <v>5356</v>
      </c>
      <c r="S2830" s="7">
        <v>3</v>
      </c>
      <c r="T2830" s="7" t="s">
        <v>15104</v>
      </c>
      <c r="U2830" s="7" t="s">
        <v>37</v>
      </c>
      <c r="V2830" s="7">
        <v>246471</v>
      </c>
      <c r="W2830" s="7">
        <f>A2830*M2830</f>
        <v>0</v>
      </c>
      <c r="X2830" s="7" t="str">
        <f>IF(A2830&gt;=1,1," ")</f>
        <v xml:space="preserve"> </v>
      </c>
      <c r="Y2830" s="7">
        <f>P2830*A2830</f>
        <v>0</v>
      </c>
      <c r="Z2830" s="7">
        <v>180</v>
      </c>
      <c r="AA2830" s="7">
        <v>115</v>
      </c>
      <c r="AB2830" s="7">
        <v>28</v>
      </c>
    </row>
    <row r="2831" spans="2:28" ht="180" x14ac:dyDescent="0.2">
      <c r="B2831" s="7" t="s">
        <v>15185</v>
      </c>
      <c r="D2831" s="7" t="s">
        <v>15186</v>
      </c>
      <c r="E2831" s="7" t="s">
        <v>10052</v>
      </c>
      <c r="F2831" s="7" t="s">
        <v>15187</v>
      </c>
      <c r="G2831" s="7" t="s">
        <v>63</v>
      </c>
      <c r="H2831" s="7" t="s">
        <v>271</v>
      </c>
      <c r="I2831" s="49" t="s">
        <v>15188</v>
      </c>
      <c r="J2831" s="7" t="s">
        <v>15189</v>
      </c>
      <c r="K2831" s="42">
        <v>43717</v>
      </c>
      <c r="L2831" s="7" t="s">
        <v>35</v>
      </c>
      <c r="M2831" s="7">
        <v>325.2</v>
      </c>
      <c r="N2831" s="7">
        <v>10</v>
      </c>
      <c r="O2831" s="7">
        <v>960</v>
      </c>
      <c r="P2831" s="7">
        <v>0.46400000000000002</v>
      </c>
      <c r="Q2831" s="7" t="str">
        <f>CONCATENATE(Z2831,"х",AA2831,"х",AB2831)</f>
        <v>180х115х40</v>
      </c>
      <c r="R2831" s="7" t="s">
        <v>5356</v>
      </c>
      <c r="S2831" s="7">
        <v>3</v>
      </c>
      <c r="T2831" s="7" t="s">
        <v>15104</v>
      </c>
      <c r="U2831" s="7" t="s">
        <v>37</v>
      </c>
      <c r="V2831" s="7">
        <v>223653</v>
      </c>
      <c r="W2831" s="7">
        <f>A2831*M2831</f>
        <v>0</v>
      </c>
      <c r="X2831" s="7" t="str">
        <f>IF(A2831&gt;=1,1," ")</f>
        <v xml:space="preserve"> </v>
      </c>
      <c r="Y2831" s="7">
        <f>P2831*A2831</f>
        <v>0</v>
      </c>
      <c r="Z2831" s="7">
        <v>180</v>
      </c>
      <c r="AA2831" s="7">
        <v>115</v>
      </c>
      <c r="AB2831" s="7">
        <v>40</v>
      </c>
    </row>
    <row r="2832" spans="2:28" ht="180" x14ac:dyDescent="0.2">
      <c r="B2832" s="7" t="s">
        <v>15190</v>
      </c>
      <c r="D2832" s="7" t="s">
        <v>15191</v>
      </c>
      <c r="E2832" s="7" t="s">
        <v>10052</v>
      </c>
      <c r="F2832" s="7" t="s">
        <v>15192</v>
      </c>
      <c r="G2832" s="7" t="s">
        <v>78</v>
      </c>
      <c r="H2832" s="7" t="s">
        <v>271</v>
      </c>
      <c r="I2832" s="49" t="s">
        <v>15193</v>
      </c>
      <c r="J2832" s="7" t="s">
        <v>15189</v>
      </c>
      <c r="K2832" s="42">
        <v>43717</v>
      </c>
      <c r="L2832" s="7" t="s">
        <v>35</v>
      </c>
      <c r="M2832" s="7">
        <v>240</v>
      </c>
      <c r="N2832" s="7">
        <v>10</v>
      </c>
      <c r="O2832" s="7">
        <v>512</v>
      </c>
      <c r="P2832" s="7">
        <v>0.254</v>
      </c>
      <c r="Q2832" s="7" t="str">
        <f>CONCATENATE(Z2832,"х",AA2832,"х",AB2832)</f>
        <v>180х115х20</v>
      </c>
      <c r="R2832" s="7" t="s">
        <v>5356</v>
      </c>
      <c r="S2832" s="7">
        <v>3</v>
      </c>
      <c r="T2832" s="7" t="s">
        <v>15104</v>
      </c>
      <c r="U2832" s="7" t="s">
        <v>37</v>
      </c>
      <c r="V2832" s="7">
        <v>222815</v>
      </c>
      <c r="W2832" s="7">
        <f>A2832*M2832</f>
        <v>0</v>
      </c>
      <c r="X2832" s="7" t="str">
        <f>IF(A2832&gt;=1,1," ")</f>
        <v xml:space="preserve"> </v>
      </c>
      <c r="Y2832" s="7">
        <f>P2832*A2832</f>
        <v>0</v>
      </c>
      <c r="Z2832" s="7">
        <v>180</v>
      </c>
      <c r="AA2832" s="7">
        <v>115</v>
      </c>
      <c r="AB2832" s="7">
        <v>20</v>
      </c>
    </row>
    <row r="2833" spans="2:28" x14ac:dyDescent="0.2">
      <c r="B2833" s="7" t="s">
        <v>15194</v>
      </c>
      <c r="D2833" s="7" t="s">
        <v>15195</v>
      </c>
      <c r="E2833" s="7" t="s">
        <v>10052</v>
      </c>
      <c r="F2833" s="7" t="s">
        <v>15196</v>
      </c>
      <c r="G2833" s="7" t="s">
        <v>63</v>
      </c>
      <c r="H2833" s="7" t="s">
        <v>271</v>
      </c>
      <c r="I2833" s="7" t="s">
        <v>15197</v>
      </c>
      <c r="J2833" s="7" t="s">
        <v>15198</v>
      </c>
      <c r="K2833" s="42">
        <v>42594</v>
      </c>
      <c r="L2833" s="7" t="s">
        <v>35</v>
      </c>
      <c r="M2833" s="7">
        <v>213.6</v>
      </c>
      <c r="N2833" s="7">
        <v>10</v>
      </c>
      <c r="O2833" s="7">
        <v>448</v>
      </c>
      <c r="P2833" s="7">
        <v>0.23</v>
      </c>
      <c r="Q2833" s="7" t="str">
        <f>CONCATENATE(Z2833,"х",AA2833,"х",AB2833)</f>
        <v>180х115х28</v>
      </c>
      <c r="R2833" s="7" t="s">
        <v>5356</v>
      </c>
      <c r="S2833" s="7">
        <v>3</v>
      </c>
      <c r="T2833" s="7" t="s">
        <v>15104</v>
      </c>
      <c r="U2833" s="7" t="s">
        <v>37</v>
      </c>
      <c r="V2833" s="7">
        <v>225647</v>
      </c>
      <c r="W2833" s="7">
        <f>A2833*M2833</f>
        <v>0</v>
      </c>
      <c r="X2833" s="7" t="str">
        <f>IF(A2833&gt;=1,1," ")</f>
        <v xml:space="preserve"> </v>
      </c>
      <c r="Y2833" s="7">
        <f>P2833*A2833</f>
        <v>0</v>
      </c>
      <c r="Z2833" s="7">
        <v>180</v>
      </c>
      <c r="AA2833" s="7">
        <v>115</v>
      </c>
      <c r="AB2833" s="7">
        <v>28</v>
      </c>
    </row>
    <row r="2834" spans="2:28" ht="123.75" x14ac:dyDescent="0.2">
      <c r="B2834" s="7" t="s">
        <v>15199</v>
      </c>
      <c r="D2834" s="7" t="s">
        <v>15200</v>
      </c>
      <c r="E2834" s="7" t="s">
        <v>10052</v>
      </c>
      <c r="F2834" s="7" t="s">
        <v>15201</v>
      </c>
      <c r="G2834" s="7" t="s">
        <v>63</v>
      </c>
      <c r="H2834" s="7" t="s">
        <v>271</v>
      </c>
      <c r="I2834" s="49" t="s">
        <v>15202</v>
      </c>
      <c r="J2834" s="7" t="s">
        <v>15203</v>
      </c>
      <c r="K2834" s="42">
        <v>42723</v>
      </c>
      <c r="L2834" s="7" t="s">
        <v>35</v>
      </c>
      <c r="M2834" s="7">
        <v>288</v>
      </c>
      <c r="N2834" s="7">
        <v>10</v>
      </c>
      <c r="O2834" s="7">
        <v>704</v>
      </c>
      <c r="P2834" s="7">
        <v>0.34300000000000003</v>
      </c>
      <c r="Q2834" s="7" t="str">
        <f>CONCATENATE(Z2834,"х",AA2834,"х",AB2834)</f>
        <v>180х115х30</v>
      </c>
      <c r="R2834" s="7" t="s">
        <v>5356</v>
      </c>
      <c r="S2834" s="7">
        <v>3</v>
      </c>
      <c r="T2834" s="7" t="s">
        <v>15104</v>
      </c>
      <c r="U2834" s="7" t="s">
        <v>37</v>
      </c>
      <c r="V2834" s="7">
        <v>248985</v>
      </c>
      <c r="W2834" s="7">
        <f>A2834*M2834</f>
        <v>0</v>
      </c>
      <c r="X2834" s="7" t="str">
        <f>IF(A2834&gt;=1,1," ")</f>
        <v xml:space="preserve"> </v>
      </c>
      <c r="Y2834" s="7">
        <f>P2834*A2834</f>
        <v>0</v>
      </c>
      <c r="Z2834" s="7">
        <v>180</v>
      </c>
      <c r="AA2834" s="7">
        <v>115</v>
      </c>
      <c r="AB2834" s="7">
        <v>30</v>
      </c>
    </row>
    <row r="2835" spans="2:28" ht="101.25" x14ac:dyDescent="0.2">
      <c r="B2835" s="7" t="s">
        <v>15204</v>
      </c>
      <c r="D2835" s="7" t="s">
        <v>15205</v>
      </c>
      <c r="E2835" s="7" t="s">
        <v>10052</v>
      </c>
      <c r="F2835" s="7" t="s">
        <v>15206</v>
      </c>
      <c r="G2835" s="7" t="s">
        <v>63</v>
      </c>
      <c r="H2835" s="7" t="s">
        <v>271</v>
      </c>
      <c r="I2835" s="49" t="s">
        <v>15207</v>
      </c>
      <c r="J2835" s="7" t="s">
        <v>15208</v>
      </c>
      <c r="K2835" s="42">
        <v>42859</v>
      </c>
      <c r="L2835" s="7" t="s">
        <v>35</v>
      </c>
      <c r="M2835" s="7">
        <v>270</v>
      </c>
      <c r="N2835" s="7">
        <v>10</v>
      </c>
      <c r="O2835" s="7">
        <v>672</v>
      </c>
      <c r="P2835" s="7">
        <v>0.33100000000000002</v>
      </c>
      <c r="Q2835" s="7" t="str">
        <f>CONCATENATE(Z2835,"х",AA2835,"х",AB2835)</f>
        <v>180х115х30</v>
      </c>
      <c r="R2835" s="7" t="s">
        <v>5356</v>
      </c>
      <c r="S2835" s="7">
        <v>3</v>
      </c>
      <c r="T2835" s="7" t="s">
        <v>15104</v>
      </c>
      <c r="U2835" s="7" t="s">
        <v>37</v>
      </c>
      <c r="V2835" s="7">
        <v>230493</v>
      </c>
      <c r="W2835" s="7">
        <f>A2835*M2835</f>
        <v>0</v>
      </c>
      <c r="X2835" s="7" t="str">
        <f>IF(A2835&gt;=1,1," ")</f>
        <v xml:space="preserve"> </v>
      </c>
      <c r="Y2835" s="7">
        <f>P2835*A2835</f>
        <v>0</v>
      </c>
      <c r="Z2835" s="7">
        <v>180</v>
      </c>
      <c r="AA2835" s="7">
        <v>115</v>
      </c>
      <c r="AB2835" s="7">
        <v>30</v>
      </c>
    </row>
    <row r="2836" spans="2:28" x14ac:dyDescent="0.2">
      <c r="B2836" s="7" t="s">
        <v>15209</v>
      </c>
      <c r="D2836" s="7" t="s">
        <v>15210</v>
      </c>
      <c r="E2836" s="7" t="s">
        <v>10052</v>
      </c>
      <c r="F2836" s="7" t="s">
        <v>15211</v>
      </c>
      <c r="G2836" s="7" t="s">
        <v>63</v>
      </c>
      <c r="H2836" s="7" t="s">
        <v>271</v>
      </c>
      <c r="I2836" s="7" t="s">
        <v>15212</v>
      </c>
      <c r="J2836" s="7" t="s">
        <v>15213</v>
      </c>
      <c r="K2836" s="42">
        <v>42275</v>
      </c>
      <c r="L2836" s="7" t="s">
        <v>35</v>
      </c>
      <c r="M2836" s="7">
        <v>325.2</v>
      </c>
      <c r="N2836" s="7">
        <v>10</v>
      </c>
      <c r="O2836" s="7">
        <v>832</v>
      </c>
      <c r="P2836" s="7">
        <v>0.40699999999999997</v>
      </c>
      <c r="Q2836" s="7" t="str">
        <f>CONCATENATE(Z2836,"х",AA2836,"х",AB2836)</f>
        <v>180х115х35</v>
      </c>
      <c r="R2836" s="7" t="s">
        <v>5356</v>
      </c>
      <c r="S2836" s="7">
        <v>3</v>
      </c>
      <c r="T2836" s="7" t="s">
        <v>15104</v>
      </c>
      <c r="U2836" s="7" t="s">
        <v>37</v>
      </c>
      <c r="V2836" s="7">
        <v>224561</v>
      </c>
      <c r="W2836" s="7">
        <f>A2836*M2836</f>
        <v>0</v>
      </c>
      <c r="X2836" s="7" t="str">
        <f>IF(A2836&gt;=1,1," ")</f>
        <v xml:space="preserve"> </v>
      </c>
      <c r="Y2836" s="7">
        <f>P2836*A2836</f>
        <v>0</v>
      </c>
      <c r="Z2836" s="7">
        <v>180</v>
      </c>
      <c r="AA2836" s="7">
        <v>115</v>
      </c>
      <c r="AB2836" s="7">
        <v>35</v>
      </c>
    </row>
    <row r="2837" spans="2:28" ht="112.5" x14ac:dyDescent="0.2">
      <c r="B2837" s="7" t="s">
        <v>15214</v>
      </c>
      <c r="D2837" s="7" t="s">
        <v>15215</v>
      </c>
      <c r="E2837" s="7" t="s">
        <v>10052</v>
      </c>
      <c r="F2837" s="7" t="s">
        <v>15216</v>
      </c>
      <c r="G2837" s="7" t="s">
        <v>63</v>
      </c>
      <c r="H2837" s="7" t="s">
        <v>271</v>
      </c>
      <c r="I2837" s="49" t="s">
        <v>15217</v>
      </c>
      <c r="J2837" s="7" t="s">
        <v>15118</v>
      </c>
      <c r="K2837" s="42">
        <v>44340</v>
      </c>
      <c r="L2837" s="7" t="s">
        <v>35</v>
      </c>
      <c r="M2837" s="7">
        <v>252</v>
      </c>
      <c r="N2837" s="7">
        <v>10</v>
      </c>
      <c r="O2837" s="7">
        <v>640</v>
      </c>
      <c r="P2837" s="7">
        <v>0.315</v>
      </c>
      <c r="Q2837" s="7" t="str">
        <f>CONCATENATE(Z2837,"х",AA2837,"х",AB2837)</f>
        <v>180х115х27</v>
      </c>
      <c r="R2837" s="7" t="s">
        <v>5356</v>
      </c>
      <c r="S2837" s="7">
        <v>3</v>
      </c>
      <c r="T2837" s="7" t="s">
        <v>15104</v>
      </c>
      <c r="U2837" s="7" t="s">
        <v>37</v>
      </c>
      <c r="V2837" s="7">
        <v>234135</v>
      </c>
      <c r="W2837" s="7">
        <f>A2837*M2837</f>
        <v>0</v>
      </c>
      <c r="X2837" s="7" t="str">
        <f>IF(A2837&gt;=1,1," ")</f>
        <v xml:space="preserve"> </v>
      </c>
      <c r="Y2837" s="7">
        <f>P2837*A2837</f>
        <v>0</v>
      </c>
      <c r="Z2837" s="7">
        <v>180</v>
      </c>
      <c r="AA2837" s="7">
        <v>115</v>
      </c>
      <c r="AB2837" s="7">
        <v>27</v>
      </c>
    </row>
    <row r="2838" spans="2:28" x14ac:dyDescent="0.2">
      <c r="B2838" s="7" t="s">
        <v>15218</v>
      </c>
      <c r="D2838" s="7" t="s">
        <v>15219</v>
      </c>
      <c r="E2838" s="7" t="s">
        <v>10052</v>
      </c>
      <c r="F2838" s="7" t="s">
        <v>15220</v>
      </c>
      <c r="G2838" s="7" t="s">
        <v>63</v>
      </c>
      <c r="H2838" s="7" t="s">
        <v>271</v>
      </c>
      <c r="I2838" s="7" t="s">
        <v>15183</v>
      </c>
      <c r="J2838" s="7" t="s">
        <v>15184</v>
      </c>
      <c r="K2838" s="42">
        <v>42248</v>
      </c>
      <c r="L2838" s="7" t="s">
        <v>35</v>
      </c>
      <c r="M2838" s="7">
        <v>300</v>
      </c>
      <c r="N2838" s="7">
        <v>10</v>
      </c>
      <c r="O2838" s="7">
        <v>864</v>
      </c>
      <c r="P2838" s="7">
        <v>0.42499999999999999</v>
      </c>
      <c r="Q2838" s="7" t="str">
        <f>CONCATENATE(Z2838,"х",AA2838,"х",AB2838)</f>
        <v>180х117х37</v>
      </c>
      <c r="R2838" s="7" t="s">
        <v>5356</v>
      </c>
      <c r="S2838" s="7">
        <v>3</v>
      </c>
      <c r="T2838" s="7" t="s">
        <v>15104</v>
      </c>
      <c r="U2838" s="7" t="s">
        <v>37</v>
      </c>
      <c r="V2838" s="7">
        <v>246487</v>
      </c>
      <c r="W2838" s="7">
        <f>A2838*M2838</f>
        <v>0</v>
      </c>
      <c r="X2838" s="7" t="str">
        <f>IF(A2838&gt;=1,1," ")</f>
        <v xml:space="preserve"> </v>
      </c>
      <c r="Y2838" s="7">
        <f>P2838*A2838</f>
        <v>0</v>
      </c>
      <c r="Z2838" s="7">
        <v>180</v>
      </c>
      <c r="AA2838" s="7">
        <v>117</v>
      </c>
      <c r="AB2838" s="7">
        <v>37</v>
      </c>
    </row>
    <row r="2839" spans="2:28" ht="146.25" x14ac:dyDescent="0.2">
      <c r="B2839" s="7" t="s">
        <v>15221</v>
      </c>
      <c r="D2839" s="7" t="s">
        <v>15222</v>
      </c>
      <c r="E2839" s="7" t="s">
        <v>10052</v>
      </c>
      <c r="F2839" s="7" t="s">
        <v>15223</v>
      </c>
      <c r="G2839" s="7" t="s">
        <v>63</v>
      </c>
      <c r="H2839" s="7" t="s">
        <v>271</v>
      </c>
      <c r="I2839" s="49" t="s">
        <v>15224</v>
      </c>
      <c r="J2839" s="7" t="s">
        <v>15225</v>
      </c>
      <c r="K2839" s="42">
        <v>42694</v>
      </c>
      <c r="L2839" s="7" t="s">
        <v>35</v>
      </c>
      <c r="M2839" s="7">
        <v>270</v>
      </c>
      <c r="N2839" s="7">
        <v>10</v>
      </c>
      <c r="O2839" s="7">
        <v>672</v>
      </c>
      <c r="P2839" s="7">
        <v>0.32900000000000001</v>
      </c>
      <c r="Q2839" s="7" t="str">
        <f>CONCATENATE(Z2839,"х",AA2839,"х",AB2839)</f>
        <v>180х116х30</v>
      </c>
      <c r="R2839" s="7" t="s">
        <v>5356</v>
      </c>
      <c r="S2839" s="7">
        <v>3</v>
      </c>
      <c r="T2839" s="7" t="s">
        <v>15104</v>
      </c>
      <c r="U2839" s="7" t="s">
        <v>37</v>
      </c>
      <c r="V2839" s="7">
        <v>218776</v>
      </c>
      <c r="W2839" s="7">
        <f>A2839*M2839</f>
        <v>0</v>
      </c>
      <c r="X2839" s="7" t="str">
        <f>IF(A2839&gt;=1,1," ")</f>
        <v xml:space="preserve"> </v>
      </c>
      <c r="Y2839" s="7">
        <f>P2839*A2839</f>
        <v>0</v>
      </c>
      <c r="Z2839" s="7">
        <v>180</v>
      </c>
      <c r="AA2839" s="7">
        <v>116</v>
      </c>
      <c r="AB2839" s="7">
        <v>30</v>
      </c>
    </row>
    <row r="2840" spans="2:28" ht="213.75" x14ac:dyDescent="0.2">
      <c r="B2840" s="7" t="s">
        <v>15226</v>
      </c>
      <c r="D2840" s="7" t="s">
        <v>15227</v>
      </c>
      <c r="E2840" s="7" t="s">
        <v>10052</v>
      </c>
      <c r="F2840" s="7" t="s">
        <v>15228</v>
      </c>
      <c r="G2840" s="7" t="s">
        <v>63</v>
      </c>
      <c r="H2840" s="7" t="s">
        <v>271</v>
      </c>
      <c r="I2840" s="49" t="s">
        <v>15229</v>
      </c>
      <c r="J2840" s="7" t="s">
        <v>15230</v>
      </c>
      <c r="K2840" s="42">
        <v>42859</v>
      </c>
      <c r="L2840" s="7" t="s">
        <v>35</v>
      </c>
      <c r="M2840" s="7">
        <v>325.2</v>
      </c>
      <c r="N2840" s="7">
        <v>10</v>
      </c>
      <c r="O2840" s="7">
        <v>832</v>
      </c>
      <c r="P2840" s="7">
        <v>0.41599999999999998</v>
      </c>
      <c r="Q2840" s="7" t="str">
        <f>CONCATENATE(Z2840,"х",AA2840,"х",AB2840)</f>
        <v>180х115х31</v>
      </c>
      <c r="R2840" s="7" t="s">
        <v>5356</v>
      </c>
      <c r="S2840" s="7">
        <v>3</v>
      </c>
      <c r="T2840" s="7" t="s">
        <v>15104</v>
      </c>
      <c r="U2840" s="7" t="s">
        <v>37</v>
      </c>
      <c r="V2840" s="7">
        <v>229590</v>
      </c>
      <c r="W2840" s="7">
        <f>A2840*M2840</f>
        <v>0</v>
      </c>
      <c r="X2840" s="7" t="str">
        <f>IF(A2840&gt;=1,1," ")</f>
        <v xml:space="preserve"> </v>
      </c>
      <c r="Y2840" s="7">
        <f>P2840*A2840</f>
        <v>0</v>
      </c>
      <c r="Z2840" s="7">
        <v>180</v>
      </c>
      <c r="AA2840" s="7">
        <v>115</v>
      </c>
      <c r="AB2840" s="7">
        <v>31</v>
      </c>
    </row>
    <row r="2841" spans="2:28" ht="236.25" x14ac:dyDescent="0.2">
      <c r="B2841" s="7" t="s">
        <v>15231</v>
      </c>
      <c r="D2841" s="7" t="s">
        <v>15232</v>
      </c>
      <c r="E2841" s="7" t="s">
        <v>10052</v>
      </c>
      <c r="F2841" s="7" t="s">
        <v>14673</v>
      </c>
      <c r="G2841" s="7" t="s">
        <v>63</v>
      </c>
      <c r="H2841" s="7" t="s">
        <v>271</v>
      </c>
      <c r="I2841" s="49" t="s">
        <v>14674</v>
      </c>
      <c r="J2841" s="7" t="s">
        <v>14675</v>
      </c>
      <c r="K2841" s="42">
        <v>42192</v>
      </c>
      <c r="L2841" s="7" t="s">
        <v>35</v>
      </c>
      <c r="M2841" s="7">
        <v>240</v>
      </c>
      <c r="N2841" s="7">
        <v>10</v>
      </c>
      <c r="O2841" s="7">
        <v>512</v>
      </c>
      <c r="P2841" s="7">
        <v>0.252</v>
      </c>
      <c r="Q2841" s="7" t="str">
        <f>CONCATENATE(Z2841,"х",AA2841,"х",AB2841)</f>
        <v>180х115х20</v>
      </c>
      <c r="R2841" s="7" t="s">
        <v>5356</v>
      </c>
      <c r="S2841" s="7">
        <v>3</v>
      </c>
      <c r="T2841" s="7" t="s">
        <v>15104</v>
      </c>
      <c r="U2841" s="7" t="s">
        <v>37</v>
      </c>
      <c r="V2841" s="7">
        <v>254642</v>
      </c>
      <c r="W2841" s="7">
        <f>A2841*M2841</f>
        <v>0</v>
      </c>
      <c r="X2841" s="7" t="str">
        <f>IF(A2841&gt;=1,1," ")</f>
        <v xml:space="preserve"> </v>
      </c>
      <c r="Y2841" s="7">
        <f>P2841*A2841</f>
        <v>0</v>
      </c>
      <c r="Z2841" s="7">
        <v>180</v>
      </c>
      <c r="AA2841" s="7">
        <v>115</v>
      </c>
      <c r="AB2841" s="7">
        <v>20</v>
      </c>
    </row>
    <row r="2842" spans="2:28" x14ac:dyDescent="0.2">
      <c r="B2842" s="7" t="s">
        <v>15233</v>
      </c>
      <c r="D2842" s="7" t="s">
        <v>15234</v>
      </c>
      <c r="E2842" s="7" t="s">
        <v>10052</v>
      </c>
      <c r="F2842" s="7" t="s">
        <v>15235</v>
      </c>
      <c r="G2842" s="7" t="s">
        <v>63</v>
      </c>
      <c r="H2842" s="7" t="s">
        <v>271</v>
      </c>
      <c r="I2842" s="7" t="s">
        <v>15236</v>
      </c>
      <c r="J2842" s="7" t="s">
        <v>15189</v>
      </c>
      <c r="K2842" s="42">
        <v>43717</v>
      </c>
      <c r="L2842" s="7" t="s">
        <v>35</v>
      </c>
      <c r="M2842" s="7">
        <v>205.2</v>
      </c>
      <c r="N2842" s="7">
        <v>10</v>
      </c>
      <c r="O2842" s="7">
        <v>288</v>
      </c>
      <c r="P2842" s="7">
        <v>0.14699999999999999</v>
      </c>
      <c r="Q2842" s="7" t="str">
        <f>CONCATENATE(Z2842,"х",AA2842,"х",AB2842)</f>
        <v>180х116х16</v>
      </c>
      <c r="R2842" s="7" t="s">
        <v>5356</v>
      </c>
      <c r="S2842" s="7">
        <v>3</v>
      </c>
      <c r="T2842" s="7" t="s">
        <v>15104</v>
      </c>
      <c r="U2842" s="7" t="s">
        <v>37</v>
      </c>
      <c r="V2842" s="7">
        <v>230944</v>
      </c>
      <c r="W2842" s="7">
        <f>A2842*M2842</f>
        <v>0</v>
      </c>
      <c r="X2842" s="7" t="str">
        <f>IF(A2842&gt;=1,1," ")</f>
        <v xml:space="preserve"> </v>
      </c>
      <c r="Y2842" s="7">
        <f>P2842*A2842</f>
        <v>0</v>
      </c>
      <c r="Z2842" s="7">
        <v>180</v>
      </c>
      <c r="AA2842" s="7">
        <v>116</v>
      </c>
      <c r="AB2842" s="7">
        <v>16</v>
      </c>
    </row>
    <row r="2843" spans="2:28" ht="90" x14ac:dyDescent="0.2">
      <c r="B2843" s="7" t="s">
        <v>15237</v>
      </c>
      <c r="D2843" s="7" t="s">
        <v>15238</v>
      </c>
      <c r="E2843" s="7" t="s">
        <v>10052</v>
      </c>
      <c r="F2843" s="7" t="s">
        <v>15239</v>
      </c>
      <c r="G2843" s="7" t="s">
        <v>63</v>
      </c>
      <c r="H2843" s="7" t="s">
        <v>271</v>
      </c>
      <c r="I2843" s="49" t="s">
        <v>15240</v>
      </c>
      <c r="J2843" s="7" t="s">
        <v>15241</v>
      </c>
      <c r="K2843" s="42">
        <v>42086</v>
      </c>
      <c r="L2843" s="7" t="s">
        <v>35</v>
      </c>
      <c r="M2843" s="7">
        <v>231.6</v>
      </c>
      <c r="N2843" s="7">
        <v>10</v>
      </c>
      <c r="O2843" s="7">
        <v>480</v>
      </c>
      <c r="P2843" s="7">
        <v>0.24099999999999999</v>
      </c>
      <c r="Q2843" s="7" t="str">
        <f>CONCATENATE(Z2843,"х",AA2843,"х",AB2843)</f>
        <v>180х115х28</v>
      </c>
      <c r="R2843" s="7" t="s">
        <v>5356</v>
      </c>
      <c r="S2843" s="7">
        <v>3</v>
      </c>
      <c r="T2843" s="7" t="s">
        <v>15104</v>
      </c>
      <c r="U2843" s="7" t="s">
        <v>37</v>
      </c>
      <c r="V2843" s="7">
        <v>220237</v>
      </c>
      <c r="W2843" s="7">
        <f>A2843*M2843</f>
        <v>0</v>
      </c>
      <c r="X2843" s="7" t="str">
        <f>IF(A2843&gt;=1,1," ")</f>
        <v xml:space="preserve"> </v>
      </c>
      <c r="Y2843" s="7">
        <f>P2843*A2843</f>
        <v>0</v>
      </c>
      <c r="Z2843" s="7">
        <v>180</v>
      </c>
      <c r="AA2843" s="7">
        <v>115</v>
      </c>
      <c r="AB2843" s="7">
        <v>28</v>
      </c>
    </row>
    <row r="2844" spans="2:28" ht="146.25" x14ac:dyDescent="0.2">
      <c r="B2844" s="7" t="s">
        <v>15242</v>
      </c>
      <c r="D2844" s="7" t="s">
        <v>15243</v>
      </c>
      <c r="E2844" s="7" t="s">
        <v>10052</v>
      </c>
      <c r="F2844" s="7" t="s">
        <v>15244</v>
      </c>
      <c r="G2844" s="7" t="s">
        <v>63</v>
      </c>
      <c r="H2844" s="7" t="s">
        <v>271</v>
      </c>
      <c r="I2844" s="49" t="s">
        <v>15245</v>
      </c>
      <c r="J2844" s="7" t="s">
        <v>15208</v>
      </c>
      <c r="K2844" s="42">
        <v>42859</v>
      </c>
      <c r="L2844" s="7" t="s">
        <v>35</v>
      </c>
      <c r="M2844" s="7">
        <v>312</v>
      </c>
      <c r="N2844" s="7">
        <v>10</v>
      </c>
      <c r="O2844" s="7">
        <v>864</v>
      </c>
      <c r="P2844" s="7">
        <v>0.41799999999999998</v>
      </c>
      <c r="Q2844" s="7" t="str">
        <f>CONCATENATE(Z2844,"х",AA2844,"х",AB2844)</f>
        <v>181х116х34</v>
      </c>
      <c r="R2844" s="7" t="s">
        <v>5356</v>
      </c>
      <c r="S2844" s="7">
        <v>3</v>
      </c>
      <c r="T2844" s="7" t="s">
        <v>15104</v>
      </c>
      <c r="U2844" s="7" t="s">
        <v>37</v>
      </c>
      <c r="V2844" s="7">
        <v>245074</v>
      </c>
      <c r="W2844" s="7">
        <f>A2844*M2844</f>
        <v>0</v>
      </c>
      <c r="X2844" s="7" t="str">
        <f>IF(A2844&gt;=1,1," ")</f>
        <v xml:space="preserve"> </v>
      </c>
      <c r="Y2844" s="7">
        <f>P2844*A2844</f>
        <v>0</v>
      </c>
      <c r="Z2844" s="7">
        <v>181</v>
      </c>
      <c r="AA2844" s="7">
        <v>116</v>
      </c>
      <c r="AB2844" s="7">
        <v>34</v>
      </c>
    </row>
    <row r="2845" spans="2:28" ht="112.5" x14ac:dyDescent="0.2">
      <c r="B2845" s="7" t="s">
        <v>15246</v>
      </c>
      <c r="D2845" s="7" t="s">
        <v>15247</v>
      </c>
      <c r="E2845" s="7" t="s">
        <v>10052</v>
      </c>
      <c r="F2845" s="7" t="s">
        <v>15248</v>
      </c>
      <c r="G2845" s="7" t="s">
        <v>63</v>
      </c>
      <c r="H2845" s="7" t="s">
        <v>271</v>
      </c>
      <c r="I2845" s="49" t="s">
        <v>15249</v>
      </c>
      <c r="J2845" s="7" t="s">
        <v>15250</v>
      </c>
      <c r="K2845" s="42">
        <v>41845</v>
      </c>
      <c r="L2845" s="7" t="s">
        <v>35</v>
      </c>
      <c r="M2845" s="7">
        <v>178.8</v>
      </c>
      <c r="N2845" s="7">
        <v>10</v>
      </c>
      <c r="O2845" s="7">
        <v>192</v>
      </c>
      <c r="P2845" s="7">
        <v>0.106</v>
      </c>
      <c r="Q2845" s="7" t="str">
        <f>CONCATENATE(Z2845,"х",AA2845,"х",AB2845)</f>
        <v>180х116х13</v>
      </c>
      <c r="R2845" s="7" t="s">
        <v>5356</v>
      </c>
      <c r="S2845" s="7">
        <v>3</v>
      </c>
      <c r="T2845" s="7" t="s">
        <v>15104</v>
      </c>
      <c r="U2845" s="7" t="s">
        <v>37</v>
      </c>
      <c r="V2845" s="7">
        <v>235583</v>
      </c>
      <c r="W2845" s="7">
        <f>A2845*M2845</f>
        <v>0</v>
      </c>
      <c r="X2845" s="7" t="str">
        <f>IF(A2845&gt;=1,1," ")</f>
        <v xml:space="preserve"> </v>
      </c>
      <c r="Y2845" s="7">
        <f>P2845*A2845</f>
        <v>0</v>
      </c>
      <c r="Z2845" s="7">
        <v>180</v>
      </c>
      <c r="AA2845" s="7">
        <v>116</v>
      </c>
      <c r="AB2845" s="7">
        <v>13</v>
      </c>
    </row>
    <row r="2846" spans="2:28" ht="135" x14ac:dyDescent="0.2">
      <c r="B2846" s="7" t="s">
        <v>15251</v>
      </c>
      <c r="D2846" s="7" t="s">
        <v>15252</v>
      </c>
      <c r="E2846" s="7" t="s">
        <v>10052</v>
      </c>
      <c r="F2846" s="7" t="s">
        <v>15253</v>
      </c>
      <c r="G2846" s="7" t="s">
        <v>63</v>
      </c>
      <c r="H2846" s="7" t="s">
        <v>271</v>
      </c>
      <c r="I2846" s="49" t="s">
        <v>15254</v>
      </c>
      <c r="J2846" s="7" t="s">
        <v>15255</v>
      </c>
      <c r="K2846" s="42">
        <v>43998</v>
      </c>
      <c r="L2846" s="7" t="s">
        <v>35</v>
      </c>
      <c r="M2846" s="7">
        <v>325.2</v>
      </c>
      <c r="N2846" s="7">
        <v>10</v>
      </c>
      <c r="O2846" s="7">
        <v>864</v>
      </c>
      <c r="P2846" s="7">
        <v>0.42499999999999999</v>
      </c>
      <c r="Q2846" s="7" t="str">
        <f>CONCATENATE(Z2846,"х",AA2846,"х",AB2846)</f>
        <v>180х115х38</v>
      </c>
      <c r="R2846" s="7" t="s">
        <v>5356</v>
      </c>
      <c r="S2846" s="7">
        <v>3</v>
      </c>
      <c r="T2846" s="7" t="s">
        <v>15104</v>
      </c>
      <c r="U2846" s="7" t="s">
        <v>37</v>
      </c>
      <c r="V2846" s="7">
        <v>233406</v>
      </c>
      <c r="W2846" s="7">
        <f>A2846*M2846</f>
        <v>0</v>
      </c>
      <c r="X2846" s="7" t="str">
        <f>IF(A2846&gt;=1,1," ")</f>
        <v xml:space="preserve"> </v>
      </c>
      <c r="Y2846" s="7">
        <f>P2846*A2846</f>
        <v>0</v>
      </c>
      <c r="Z2846" s="7">
        <v>180</v>
      </c>
      <c r="AA2846" s="7">
        <v>115</v>
      </c>
      <c r="AB2846" s="7">
        <v>38</v>
      </c>
    </row>
    <row r="2847" spans="2:28" ht="90" x14ac:dyDescent="0.2">
      <c r="B2847" s="7" t="s">
        <v>15256</v>
      </c>
      <c r="D2847" s="7" t="s">
        <v>15257</v>
      </c>
      <c r="E2847" s="7" t="s">
        <v>10052</v>
      </c>
      <c r="F2847" s="7" t="s">
        <v>15258</v>
      </c>
      <c r="G2847" s="7" t="s">
        <v>63</v>
      </c>
      <c r="H2847" s="7" t="s">
        <v>271</v>
      </c>
      <c r="I2847" s="49" t="s">
        <v>15259</v>
      </c>
      <c r="J2847" s="7" t="s">
        <v>15138</v>
      </c>
      <c r="K2847" s="42">
        <v>42917</v>
      </c>
      <c r="L2847" s="7" t="s">
        <v>35</v>
      </c>
      <c r="M2847" s="7">
        <v>213.6</v>
      </c>
      <c r="N2847" s="7">
        <v>10</v>
      </c>
      <c r="O2847" s="7">
        <v>352</v>
      </c>
      <c r="P2847" s="7">
        <v>0.18</v>
      </c>
      <c r="Q2847" s="7" t="str">
        <f>CONCATENATE(Z2847,"х",AA2847,"х",AB2847)</f>
        <v>180х115х22</v>
      </c>
      <c r="R2847" s="7" t="s">
        <v>5356</v>
      </c>
      <c r="S2847" s="7">
        <v>3</v>
      </c>
      <c r="T2847" s="7" t="s">
        <v>15104</v>
      </c>
      <c r="U2847" s="7" t="s">
        <v>37</v>
      </c>
      <c r="V2847" s="7">
        <v>224043</v>
      </c>
      <c r="W2847" s="7">
        <f>A2847*M2847</f>
        <v>0</v>
      </c>
      <c r="X2847" s="7" t="str">
        <f>IF(A2847&gt;=1,1," ")</f>
        <v xml:space="preserve"> </v>
      </c>
      <c r="Y2847" s="7">
        <f>P2847*A2847</f>
        <v>0</v>
      </c>
      <c r="Z2847" s="7">
        <v>180</v>
      </c>
      <c r="AA2847" s="7">
        <v>115</v>
      </c>
      <c r="AB2847" s="7">
        <v>22</v>
      </c>
    </row>
    <row r="2848" spans="2:28" ht="112.5" x14ac:dyDescent="0.2">
      <c r="B2848" s="7" t="s">
        <v>15260</v>
      </c>
      <c r="D2848" s="7" t="s">
        <v>15261</v>
      </c>
      <c r="E2848" s="7" t="s">
        <v>10052</v>
      </c>
      <c r="F2848" s="7" t="s">
        <v>15262</v>
      </c>
      <c r="G2848" s="7" t="s">
        <v>63</v>
      </c>
      <c r="H2848" s="7" t="s">
        <v>271</v>
      </c>
      <c r="I2848" s="49" t="s">
        <v>15263</v>
      </c>
      <c r="J2848" s="7" t="s">
        <v>15264</v>
      </c>
      <c r="K2848" s="42">
        <v>43626</v>
      </c>
      <c r="L2848" s="7" t="s">
        <v>35</v>
      </c>
      <c r="M2848" s="7">
        <v>312</v>
      </c>
      <c r="N2848" s="7">
        <v>10</v>
      </c>
      <c r="O2848" s="7">
        <v>928</v>
      </c>
      <c r="P2848" s="7">
        <v>0.44900000000000001</v>
      </c>
      <c r="Q2848" s="7" t="str">
        <f>CONCATENATE(Z2848,"х",AA2848,"х",AB2848)</f>
        <v>180х117х36</v>
      </c>
      <c r="R2848" s="7" t="s">
        <v>5356</v>
      </c>
      <c r="S2848" s="7">
        <v>3</v>
      </c>
      <c r="T2848" s="7" t="s">
        <v>15104</v>
      </c>
      <c r="U2848" s="7" t="s">
        <v>37</v>
      </c>
      <c r="V2848" s="7">
        <v>267971</v>
      </c>
      <c r="W2848" s="7">
        <f>A2848*M2848</f>
        <v>0</v>
      </c>
      <c r="X2848" s="7" t="str">
        <f>IF(A2848&gt;=1,1," ")</f>
        <v xml:space="preserve"> </v>
      </c>
      <c r="Y2848" s="7">
        <f>P2848*A2848</f>
        <v>0</v>
      </c>
      <c r="Z2848" s="7">
        <v>180</v>
      </c>
      <c r="AA2848" s="7">
        <v>117</v>
      </c>
      <c r="AB2848" s="7">
        <v>36</v>
      </c>
    </row>
    <row r="2849" spans="2:28" x14ac:dyDescent="0.2">
      <c r="B2849" s="7" t="s">
        <v>15265</v>
      </c>
      <c r="D2849" s="7" t="s">
        <v>15266</v>
      </c>
      <c r="E2849" s="7" t="s">
        <v>10052</v>
      </c>
      <c r="F2849" s="7" t="s">
        <v>15267</v>
      </c>
      <c r="G2849" s="7" t="s">
        <v>63</v>
      </c>
      <c r="H2849" s="7" t="s">
        <v>271</v>
      </c>
      <c r="I2849" s="7" t="s">
        <v>15268</v>
      </c>
      <c r="J2849" s="7" t="s">
        <v>15269</v>
      </c>
      <c r="K2849" s="42">
        <v>44340</v>
      </c>
      <c r="L2849" s="7" t="s">
        <v>35</v>
      </c>
      <c r="M2849" s="7">
        <v>213.6</v>
      </c>
      <c r="N2849" s="7">
        <v>10</v>
      </c>
      <c r="O2849" s="7">
        <v>352</v>
      </c>
      <c r="P2849" s="7">
        <v>0.187</v>
      </c>
      <c r="Q2849" s="7" t="str">
        <f>CONCATENATE(Z2849,"х",AA2849,"х",AB2849)</f>
        <v>181х118х22</v>
      </c>
      <c r="R2849" s="7" t="s">
        <v>5356</v>
      </c>
      <c r="S2849" s="7">
        <v>3</v>
      </c>
      <c r="T2849" s="7" t="s">
        <v>15104</v>
      </c>
      <c r="U2849" s="7" t="s">
        <v>37</v>
      </c>
      <c r="V2849" s="7">
        <v>222814</v>
      </c>
      <c r="W2849" s="7">
        <f>A2849*M2849</f>
        <v>0</v>
      </c>
      <c r="X2849" s="7" t="str">
        <f>IF(A2849&gt;=1,1," ")</f>
        <v xml:space="preserve"> </v>
      </c>
      <c r="Y2849" s="7">
        <f>P2849*A2849</f>
        <v>0</v>
      </c>
      <c r="Z2849" s="7">
        <v>181</v>
      </c>
      <c r="AA2849" s="7">
        <v>118</v>
      </c>
      <c r="AB2849" s="7">
        <v>22</v>
      </c>
    </row>
    <row r="2850" spans="2:28" ht="67.5" x14ac:dyDescent="0.2">
      <c r="B2850" s="7" t="s">
        <v>15270</v>
      </c>
      <c r="D2850" s="7" t="s">
        <v>15271</v>
      </c>
      <c r="E2850" s="7" t="s">
        <v>10052</v>
      </c>
      <c r="F2850" s="7" t="s">
        <v>15272</v>
      </c>
      <c r="G2850" s="7" t="s">
        <v>63</v>
      </c>
      <c r="H2850" s="7" t="s">
        <v>271</v>
      </c>
      <c r="I2850" s="49" t="s">
        <v>15273</v>
      </c>
      <c r="J2850" s="7" t="s">
        <v>15274</v>
      </c>
      <c r="K2850" s="42">
        <v>44091</v>
      </c>
      <c r="L2850" s="7" t="s">
        <v>35</v>
      </c>
      <c r="M2850" s="7">
        <v>264</v>
      </c>
      <c r="N2850" s="7">
        <v>10</v>
      </c>
      <c r="O2850" s="7">
        <v>640</v>
      </c>
      <c r="P2850" s="7">
        <v>0.313</v>
      </c>
      <c r="Q2850" s="7" t="str">
        <f>CONCATENATE(Z2850,"х",AA2850,"х",AB2850)</f>
        <v>180х115х27</v>
      </c>
      <c r="R2850" s="7" t="s">
        <v>5356</v>
      </c>
      <c r="S2850" s="7">
        <v>3</v>
      </c>
      <c r="T2850" s="7" t="s">
        <v>15104</v>
      </c>
      <c r="U2850" s="7" t="s">
        <v>37</v>
      </c>
      <c r="V2850" s="7">
        <v>236659</v>
      </c>
      <c r="W2850" s="7">
        <f>A2850*M2850</f>
        <v>0</v>
      </c>
      <c r="X2850" s="7" t="str">
        <f>IF(A2850&gt;=1,1," ")</f>
        <v xml:space="preserve"> </v>
      </c>
      <c r="Y2850" s="7">
        <f>P2850*A2850</f>
        <v>0</v>
      </c>
      <c r="Z2850" s="7">
        <v>180</v>
      </c>
      <c r="AA2850" s="7">
        <v>115</v>
      </c>
      <c r="AB2850" s="7">
        <v>27</v>
      </c>
    </row>
    <row r="2851" spans="2:28" ht="202.5" x14ac:dyDescent="0.2">
      <c r="B2851" s="7" t="s">
        <v>15275</v>
      </c>
      <c r="D2851" s="7" t="s">
        <v>15276</v>
      </c>
      <c r="E2851" s="7" t="s">
        <v>10052</v>
      </c>
      <c r="F2851" s="7" t="s">
        <v>15277</v>
      </c>
      <c r="G2851" s="7" t="s">
        <v>63</v>
      </c>
      <c r="H2851" s="7" t="s">
        <v>271</v>
      </c>
      <c r="I2851" s="49" t="s">
        <v>15278</v>
      </c>
      <c r="J2851" s="7" t="s">
        <v>15189</v>
      </c>
      <c r="K2851" s="42">
        <v>43717</v>
      </c>
      <c r="L2851" s="7" t="s">
        <v>35</v>
      </c>
      <c r="M2851" s="7">
        <v>264</v>
      </c>
      <c r="N2851" s="7">
        <v>10</v>
      </c>
      <c r="O2851" s="7">
        <v>672</v>
      </c>
      <c r="P2851" s="7">
        <v>0.33</v>
      </c>
      <c r="Q2851" s="7" t="str">
        <f>CONCATENATE(Z2851,"х",AA2851,"х",AB2851)</f>
        <v>180х115х27</v>
      </c>
      <c r="R2851" s="7" t="s">
        <v>5356</v>
      </c>
      <c r="S2851" s="7">
        <v>3</v>
      </c>
      <c r="T2851" s="7" t="s">
        <v>15104</v>
      </c>
      <c r="U2851" s="7" t="s">
        <v>37</v>
      </c>
      <c r="V2851" s="7">
        <v>221344</v>
      </c>
      <c r="W2851" s="7">
        <f>A2851*M2851</f>
        <v>0</v>
      </c>
      <c r="X2851" s="7" t="str">
        <f>IF(A2851&gt;=1,1," ")</f>
        <v xml:space="preserve"> </v>
      </c>
      <c r="Y2851" s="7">
        <f>P2851*A2851</f>
        <v>0</v>
      </c>
      <c r="Z2851" s="7">
        <v>180</v>
      </c>
      <c r="AA2851" s="7">
        <v>115</v>
      </c>
      <c r="AB2851" s="7">
        <v>27</v>
      </c>
    </row>
    <row r="2852" spans="2:28" ht="146.25" x14ac:dyDescent="0.2">
      <c r="B2852" s="7" t="s">
        <v>15279</v>
      </c>
      <c r="D2852" s="7" t="s">
        <v>15280</v>
      </c>
      <c r="E2852" s="7" t="s">
        <v>10052</v>
      </c>
      <c r="F2852" s="7" t="s">
        <v>15281</v>
      </c>
      <c r="G2852" s="7" t="s">
        <v>78</v>
      </c>
      <c r="H2852" s="7" t="s">
        <v>271</v>
      </c>
      <c r="I2852" s="49" t="s">
        <v>15282</v>
      </c>
      <c r="J2852" s="7" t="s">
        <v>15103</v>
      </c>
      <c r="K2852" s="42">
        <v>43993</v>
      </c>
      <c r="L2852" s="7" t="s">
        <v>35</v>
      </c>
      <c r="M2852" s="7">
        <v>223.2</v>
      </c>
      <c r="N2852" s="7">
        <v>10</v>
      </c>
      <c r="O2852" s="7">
        <v>448</v>
      </c>
      <c r="P2852" s="7">
        <v>0.223</v>
      </c>
      <c r="Q2852" s="7" t="str">
        <f>CONCATENATE(Z2852,"х",AA2852,"х",AB2852)</f>
        <v>180х116х25</v>
      </c>
      <c r="R2852" s="7" t="s">
        <v>5356</v>
      </c>
      <c r="S2852" s="7">
        <v>3</v>
      </c>
      <c r="T2852" s="7" t="s">
        <v>15104</v>
      </c>
      <c r="U2852" s="7" t="s">
        <v>37</v>
      </c>
      <c r="V2852" s="7">
        <v>222956</v>
      </c>
      <c r="W2852" s="7">
        <f>A2852*M2852</f>
        <v>0</v>
      </c>
      <c r="X2852" s="7" t="str">
        <f>IF(A2852&gt;=1,1," ")</f>
        <v xml:space="preserve"> </v>
      </c>
      <c r="Y2852" s="7">
        <f>P2852*A2852</f>
        <v>0</v>
      </c>
      <c r="Z2852" s="7">
        <v>180</v>
      </c>
      <c r="AA2852" s="7">
        <v>116</v>
      </c>
      <c r="AB2852" s="7">
        <v>25</v>
      </c>
    </row>
    <row r="2853" spans="2:28" ht="146.25" x14ac:dyDescent="0.2">
      <c r="B2853" s="7" t="s">
        <v>15283</v>
      </c>
      <c r="D2853" s="7" t="s">
        <v>15284</v>
      </c>
      <c r="E2853" s="7" t="s">
        <v>10052</v>
      </c>
      <c r="F2853" s="7" t="s">
        <v>15285</v>
      </c>
      <c r="G2853" s="7" t="s">
        <v>78</v>
      </c>
      <c r="H2853" s="7" t="s">
        <v>271</v>
      </c>
      <c r="I2853" s="49" t="s">
        <v>15286</v>
      </c>
      <c r="J2853" s="7" t="s">
        <v>15287</v>
      </c>
      <c r="K2853" s="42">
        <v>42671</v>
      </c>
      <c r="L2853" s="7" t="s">
        <v>35</v>
      </c>
      <c r="M2853" s="7">
        <v>288</v>
      </c>
      <c r="N2853" s="7">
        <v>10</v>
      </c>
      <c r="O2853" s="7">
        <v>736</v>
      </c>
      <c r="P2853" s="7">
        <v>0.35899999999999999</v>
      </c>
      <c r="Q2853" s="7" t="str">
        <f>CONCATENATE(Z2853,"х",AA2853,"х",AB2853)</f>
        <v>180х115х28</v>
      </c>
      <c r="R2853" s="7" t="s">
        <v>5356</v>
      </c>
      <c r="S2853" s="7">
        <v>3</v>
      </c>
      <c r="T2853" s="7" t="s">
        <v>15104</v>
      </c>
      <c r="U2853" s="7" t="s">
        <v>37</v>
      </c>
      <c r="V2853" s="7">
        <v>230992</v>
      </c>
      <c r="W2853" s="7">
        <f>A2853*M2853</f>
        <v>0</v>
      </c>
      <c r="X2853" s="7" t="str">
        <f>IF(A2853&gt;=1,1," ")</f>
        <v xml:space="preserve"> </v>
      </c>
      <c r="Y2853" s="7">
        <f>P2853*A2853</f>
        <v>0</v>
      </c>
      <c r="Z2853" s="7">
        <v>180</v>
      </c>
      <c r="AA2853" s="7">
        <v>115</v>
      </c>
      <c r="AB2853" s="7">
        <v>28</v>
      </c>
    </row>
    <row r="2854" spans="2:28" ht="180" x14ac:dyDescent="0.2">
      <c r="B2854" s="7" t="s">
        <v>15288</v>
      </c>
      <c r="D2854" s="7" t="s">
        <v>15289</v>
      </c>
      <c r="E2854" s="7" t="s">
        <v>10052</v>
      </c>
      <c r="F2854" s="7" t="s">
        <v>15290</v>
      </c>
      <c r="G2854" s="7" t="s">
        <v>63</v>
      </c>
      <c r="H2854" s="7" t="s">
        <v>271</v>
      </c>
      <c r="I2854" s="49" t="s">
        <v>15291</v>
      </c>
      <c r="J2854" s="7" t="s">
        <v>15189</v>
      </c>
      <c r="K2854" s="42">
        <v>43717</v>
      </c>
      <c r="L2854" s="7" t="s">
        <v>35</v>
      </c>
      <c r="M2854" s="7">
        <v>231.6</v>
      </c>
      <c r="N2854" s="7">
        <v>10</v>
      </c>
      <c r="O2854" s="7">
        <v>480</v>
      </c>
      <c r="P2854" s="7">
        <v>0.24</v>
      </c>
      <c r="Q2854" s="7" t="str">
        <f>CONCATENATE(Z2854,"х",AA2854,"х",AB2854)</f>
        <v>180х115х30</v>
      </c>
      <c r="R2854" s="7" t="s">
        <v>5356</v>
      </c>
      <c r="S2854" s="7">
        <v>3</v>
      </c>
      <c r="T2854" s="7" t="s">
        <v>15104</v>
      </c>
      <c r="U2854" s="7" t="s">
        <v>37</v>
      </c>
      <c r="V2854" s="7">
        <v>220605</v>
      </c>
      <c r="W2854" s="7">
        <f>A2854*M2854</f>
        <v>0</v>
      </c>
      <c r="X2854" s="7" t="str">
        <f>IF(A2854&gt;=1,1," ")</f>
        <v xml:space="preserve"> </v>
      </c>
      <c r="Y2854" s="7">
        <f>P2854*A2854</f>
        <v>0</v>
      </c>
      <c r="Z2854" s="7">
        <v>180</v>
      </c>
      <c r="AA2854" s="7">
        <v>115</v>
      </c>
      <c r="AB2854" s="7">
        <v>30</v>
      </c>
    </row>
    <row r="2855" spans="2:28" ht="157.5" x14ac:dyDescent="0.2">
      <c r="B2855" s="7" t="s">
        <v>15292</v>
      </c>
      <c r="D2855" s="7" t="s">
        <v>15293</v>
      </c>
      <c r="E2855" s="7" t="s">
        <v>10052</v>
      </c>
      <c r="F2855" s="7" t="s">
        <v>15294</v>
      </c>
      <c r="G2855" s="7" t="s">
        <v>63</v>
      </c>
      <c r="H2855" s="7" t="s">
        <v>271</v>
      </c>
      <c r="I2855" s="49" t="s">
        <v>15295</v>
      </c>
      <c r="J2855" s="7" t="s">
        <v>15296</v>
      </c>
      <c r="K2855" s="42">
        <v>43993</v>
      </c>
      <c r="L2855" s="7" t="s">
        <v>35</v>
      </c>
      <c r="M2855" s="7">
        <v>213.6</v>
      </c>
      <c r="N2855" s="7">
        <v>10</v>
      </c>
      <c r="O2855" s="7">
        <v>352</v>
      </c>
      <c r="P2855" s="7">
        <v>0.18</v>
      </c>
      <c r="Q2855" s="7" t="str">
        <f>CONCATENATE(Z2855,"х",AA2855,"х",AB2855)</f>
        <v>182х116х22</v>
      </c>
      <c r="R2855" s="7" t="s">
        <v>5356</v>
      </c>
      <c r="S2855" s="7">
        <v>3</v>
      </c>
      <c r="T2855" s="7" t="s">
        <v>15104</v>
      </c>
      <c r="U2855" s="7" t="s">
        <v>37</v>
      </c>
      <c r="V2855" s="7">
        <v>250856</v>
      </c>
      <c r="W2855" s="7">
        <f>A2855*M2855</f>
        <v>0</v>
      </c>
      <c r="X2855" s="7" t="str">
        <f>IF(A2855&gt;=1,1," ")</f>
        <v xml:space="preserve"> </v>
      </c>
      <c r="Y2855" s="7">
        <f>P2855*A2855</f>
        <v>0</v>
      </c>
      <c r="Z2855" s="7">
        <v>182</v>
      </c>
      <c r="AA2855" s="7">
        <v>116</v>
      </c>
      <c r="AB2855" s="7">
        <v>22</v>
      </c>
    </row>
    <row r="2856" spans="2:28" ht="180" x14ac:dyDescent="0.2">
      <c r="B2856" s="7" t="s">
        <v>15297</v>
      </c>
      <c r="D2856" s="7" t="s">
        <v>15298</v>
      </c>
      <c r="E2856" s="7" t="s">
        <v>10052</v>
      </c>
      <c r="F2856" s="7" t="s">
        <v>15299</v>
      </c>
      <c r="G2856" s="7" t="s">
        <v>815</v>
      </c>
      <c r="H2856" s="7" t="s">
        <v>271</v>
      </c>
      <c r="I2856" s="49" t="s">
        <v>15300</v>
      </c>
      <c r="J2856" s="7" t="s">
        <v>15301</v>
      </c>
      <c r="K2856" s="42">
        <v>42963</v>
      </c>
      <c r="L2856" s="7" t="s">
        <v>35</v>
      </c>
      <c r="M2856" s="7">
        <v>252</v>
      </c>
      <c r="N2856" s="7">
        <v>10</v>
      </c>
      <c r="O2856" s="7">
        <v>608</v>
      </c>
      <c r="P2856" s="7">
        <v>0.316</v>
      </c>
      <c r="Q2856" s="7" t="str">
        <f>CONCATENATE(Z2856,"х",AA2856,"х",AB2856)</f>
        <v>180х114х23</v>
      </c>
      <c r="R2856" s="7" t="s">
        <v>5356</v>
      </c>
      <c r="S2856" s="7">
        <v>3</v>
      </c>
      <c r="T2856" s="7" t="s">
        <v>15104</v>
      </c>
      <c r="U2856" s="7" t="s">
        <v>37</v>
      </c>
      <c r="V2856" s="7">
        <v>252767</v>
      </c>
      <c r="W2856" s="7">
        <f>A2856*M2856</f>
        <v>0</v>
      </c>
      <c r="X2856" s="7" t="str">
        <f>IF(A2856&gt;=1,1," ")</f>
        <v xml:space="preserve"> </v>
      </c>
      <c r="Y2856" s="7">
        <f>P2856*A2856</f>
        <v>0</v>
      </c>
      <c r="Z2856" s="7">
        <v>180</v>
      </c>
      <c r="AA2856" s="7">
        <v>114</v>
      </c>
      <c r="AB2856" s="7">
        <v>23</v>
      </c>
    </row>
    <row r="2857" spans="2:28" ht="236.25" x14ac:dyDescent="0.2">
      <c r="B2857" s="7" t="s">
        <v>15302</v>
      </c>
      <c r="D2857" s="7" t="s">
        <v>15303</v>
      </c>
      <c r="E2857" s="7" t="s">
        <v>15304</v>
      </c>
      <c r="F2857" s="7" t="s">
        <v>15305</v>
      </c>
      <c r="G2857" s="7" t="s">
        <v>63</v>
      </c>
      <c r="H2857" s="7" t="s">
        <v>197</v>
      </c>
      <c r="I2857" s="49" t="s">
        <v>15306</v>
      </c>
      <c r="J2857" s="7" t="s">
        <v>15307</v>
      </c>
      <c r="K2857" s="42">
        <v>43938</v>
      </c>
      <c r="L2857" s="7" t="s">
        <v>35</v>
      </c>
      <c r="M2857" s="7" t="s">
        <v>3994</v>
      </c>
      <c r="N2857" s="7">
        <v>10</v>
      </c>
      <c r="O2857" s="7" t="s">
        <v>15308</v>
      </c>
      <c r="P2857" s="7">
        <v>1.3029999999999999</v>
      </c>
      <c r="Q2857" s="7" t="str">
        <f>CONCATENATE(Z2857,"х",AA2857,"х",AB2857)</f>
        <v>219х148х62</v>
      </c>
      <c r="R2857" s="7" t="s">
        <v>82</v>
      </c>
      <c r="S2857" s="7" t="s">
        <v>266</v>
      </c>
      <c r="T2857" s="7" t="s">
        <v>15309</v>
      </c>
      <c r="U2857" s="7" t="s">
        <v>37</v>
      </c>
      <c r="V2857" s="7">
        <v>223760</v>
      </c>
      <c r="W2857" s="7" t="e">
        <f>A2857*M2857</f>
        <v>#VALUE!</v>
      </c>
      <c r="X2857" s="7" t="str">
        <f>IF(A2857&gt;=1,1," ")</f>
        <v xml:space="preserve"> </v>
      </c>
      <c r="Y2857" s="7">
        <f>P2857*A2857</f>
        <v>0</v>
      </c>
      <c r="Z2857" s="7">
        <v>219</v>
      </c>
      <c r="AA2857" s="7">
        <v>148</v>
      </c>
      <c r="AB2857" s="7">
        <v>62</v>
      </c>
    </row>
    <row r="2858" spans="2:28" ht="168.75" x14ac:dyDescent="0.2">
      <c r="B2858" s="7" t="s">
        <v>15310</v>
      </c>
      <c r="D2858" s="7" t="s">
        <v>15311</v>
      </c>
      <c r="E2858" s="7" t="s">
        <v>15312</v>
      </c>
      <c r="F2858" s="7" t="s">
        <v>15313</v>
      </c>
      <c r="G2858" s="7" t="s">
        <v>893</v>
      </c>
      <c r="H2858" s="7" t="s">
        <v>171</v>
      </c>
      <c r="I2858" s="49" t="s">
        <v>15314</v>
      </c>
      <c r="J2858" s="7" t="s">
        <v>15315</v>
      </c>
      <c r="K2858" s="42">
        <v>42110</v>
      </c>
      <c r="L2858" s="7" t="s">
        <v>35</v>
      </c>
      <c r="M2858" s="7">
        <v>720</v>
      </c>
      <c r="N2858" s="7">
        <v>10</v>
      </c>
      <c r="O2858" s="7">
        <v>512</v>
      </c>
      <c r="P2858" s="7">
        <v>0.49299999999999999</v>
      </c>
      <c r="Q2858" s="7" t="str">
        <f>CONCATENATE(Z2858,"х",AA2858,"х",AB2858)</f>
        <v>210х140х28</v>
      </c>
      <c r="R2858" s="7" t="s">
        <v>82</v>
      </c>
      <c r="S2858" s="7" t="s">
        <v>266</v>
      </c>
      <c r="T2858" s="7" t="s">
        <v>15309</v>
      </c>
      <c r="U2858" s="7" t="s">
        <v>37</v>
      </c>
      <c r="V2858" s="7">
        <v>215026</v>
      </c>
      <c r="W2858" s="7">
        <f>A2858*M2858</f>
        <v>0</v>
      </c>
      <c r="X2858" s="7" t="str">
        <f>IF(A2858&gt;=1,1," ")</f>
        <v xml:space="preserve"> </v>
      </c>
      <c r="Y2858" s="7">
        <f>P2858*A2858</f>
        <v>0</v>
      </c>
      <c r="Z2858" s="7">
        <v>210</v>
      </c>
      <c r="AA2858" s="7">
        <v>140</v>
      </c>
      <c r="AB2858" s="7">
        <v>28</v>
      </c>
    </row>
    <row r="2859" spans="2:28" x14ac:dyDescent="0.2">
      <c r="B2859" s="7" t="s">
        <v>15316</v>
      </c>
      <c r="D2859" s="7" t="s">
        <v>15317</v>
      </c>
      <c r="E2859" s="7" t="s">
        <v>15318</v>
      </c>
      <c r="F2859" s="7" t="s">
        <v>15319</v>
      </c>
      <c r="G2859" s="7" t="s">
        <v>78</v>
      </c>
      <c r="H2859" s="7" t="s">
        <v>197</v>
      </c>
      <c r="I2859" s="7" t="s">
        <v>15320</v>
      </c>
      <c r="J2859" s="7" t="s">
        <v>15321</v>
      </c>
      <c r="K2859" s="42">
        <v>42594</v>
      </c>
      <c r="L2859" s="7" t="s">
        <v>35</v>
      </c>
      <c r="M2859" s="7" t="s">
        <v>5289</v>
      </c>
      <c r="N2859" s="7">
        <v>10</v>
      </c>
      <c r="O2859" s="7" t="s">
        <v>15322</v>
      </c>
      <c r="P2859" s="7">
        <v>1.5289999999999999</v>
      </c>
      <c r="Q2859" s="7" t="str">
        <f>CONCATENATE(Z2859,"х",AA2859,"х",AB2859)</f>
        <v>220х143х80</v>
      </c>
      <c r="R2859" s="7" t="s">
        <v>82</v>
      </c>
      <c r="S2859" s="7" t="s">
        <v>266</v>
      </c>
      <c r="T2859" s="7" t="s">
        <v>15309</v>
      </c>
      <c r="U2859" s="7" t="s">
        <v>56</v>
      </c>
      <c r="V2859" s="7">
        <v>220196</v>
      </c>
      <c r="W2859" s="7" t="e">
        <f>A2859*M2859</f>
        <v>#VALUE!</v>
      </c>
      <c r="X2859" s="7" t="str">
        <f>IF(A2859&gt;=1,1," ")</f>
        <v xml:space="preserve"> </v>
      </c>
      <c r="Y2859" s="7">
        <f>P2859*A2859</f>
        <v>0</v>
      </c>
      <c r="Z2859" s="7">
        <v>220</v>
      </c>
      <c r="AA2859" s="7">
        <v>143</v>
      </c>
      <c r="AB2859" s="7">
        <v>80</v>
      </c>
    </row>
    <row r="2860" spans="2:28" ht="202.5" x14ac:dyDescent="0.2">
      <c r="B2860" s="7" t="s">
        <v>15323</v>
      </c>
      <c r="D2860" s="7" t="s">
        <v>15324</v>
      </c>
      <c r="E2860" s="7" t="s">
        <v>15325</v>
      </c>
      <c r="F2860" s="7" t="s">
        <v>15326</v>
      </c>
      <c r="G2860" s="7" t="s">
        <v>63</v>
      </c>
      <c r="H2860" s="7" t="s">
        <v>197</v>
      </c>
      <c r="I2860" s="49" t="s">
        <v>15327</v>
      </c>
      <c r="J2860" s="7" t="s">
        <v>15328</v>
      </c>
      <c r="K2860" s="42">
        <v>44111</v>
      </c>
      <c r="L2860" s="7" t="s">
        <v>35</v>
      </c>
      <c r="M2860" s="7">
        <v>990</v>
      </c>
      <c r="N2860" s="7">
        <v>10</v>
      </c>
      <c r="O2860" s="7" t="s">
        <v>15329</v>
      </c>
      <c r="P2860" s="7">
        <v>1.1240000000000001</v>
      </c>
      <c r="Q2860" s="7" t="str">
        <f>CONCATENATE(Z2860,"х",AA2860,"х",AB2860)</f>
        <v>219х146х60</v>
      </c>
      <c r="R2860" s="7" t="s">
        <v>82</v>
      </c>
      <c r="S2860" s="7" t="s">
        <v>266</v>
      </c>
      <c r="T2860" s="7" t="s">
        <v>15309</v>
      </c>
      <c r="U2860" s="7" t="s">
        <v>56</v>
      </c>
      <c r="V2860" s="7">
        <v>267997</v>
      </c>
      <c r="W2860" s="7">
        <f>A2860*M2860</f>
        <v>0</v>
      </c>
      <c r="X2860" s="7" t="str">
        <f>IF(A2860&gt;=1,1," ")</f>
        <v xml:space="preserve"> </v>
      </c>
      <c r="Y2860" s="7">
        <f>P2860*A2860</f>
        <v>0</v>
      </c>
      <c r="Z2860" s="7">
        <v>219</v>
      </c>
      <c r="AA2860" s="7">
        <v>146</v>
      </c>
      <c r="AB2860" s="7">
        <v>60</v>
      </c>
    </row>
    <row r="2861" spans="2:28" ht="146.25" x14ac:dyDescent="0.2">
      <c r="B2861" s="7" t="s">
        <v>15330</v>
      </c>
      <c r="D2861" s="7" t="s">
        <v>15331</v>
      </c>
      <c r="E2861" s="7" t="s">
        <v>15332</v>
      </c>
      <c r="F2861" s="7" t="s">
        <v>15333</v>
      </c>
      <c r="G2861" s="7" t="s">
        <v>893</v>
      </c>
      <c r="H2861" s="7" t="s">
        <v>197</v>
      </c>
      <c r="I2861" s="49" t="s">
        <v>15334</v>
      </c>
      <c r="J2861" s="7" t="s">
        <v>15335</v>
      </c>
      <c r="K2861" s="42">
        <v>42117</v>
      </c>
      <c r="L2861" s="7" t="s">
        <v>35</v>
      </c>
      <c r="M2861" s="7">
        <v>768</v>
      </c>
      <c r="N2861" s="7">
        <v>10</v>
      </c>
      <c r="O2861" s="7">
        <v>512</v>
      </c>
      <c r="P2861" s="7">
        <v>0.501</v>
      </c>
      <c r="Q2861" s="7" t="str">
        <f>CONCATENATE(Z2861,"х",AA2861,"х",AB2861)</f>
        <v>220х145х29</v>
      </c>
      <c r="R2861" s="7" t="s">
        <v>82</v>
      </c>
      <c r="S2861" s="7" t="s">
        <v>266</v>
      </c>
      <c r="T2861" s="7" t="s">
        <v>15309</v>
      </c>
      <c r="U2861" s="7" t="s">
        <v>37</v>
      </c>
      <c r="V2861" s="7">
        <v>235528</v>
      </c>
      <c r="W2861" s="7">
        <f>A2861*M2861</f>
        <v>0</v>
      </c>
      <c r="X2861" s="7" t="str">
        <f>IF(A2861&gt;=1,1," ")</f>
        <v xml:space="preserve"> </v>
      </c>
      <c r="Y2861" s="7">
        <f>P2861*A2861</f>
        <v>0</v>
      </c>
      <c r="Z2861" s="7">
        <v>220</v>
      </c>
      <c r="AA2861" s="7">
        <v>145</v>
      </c>
      <c r="AB2861" s="7">
        <v>29</v>
      </c>
    </row>
    <row r="2862" spans="2:28" ht="191.25" x14ac:dyDescent="0.2">
      <c r="B2862" s="7" t="s">
        <v>15336</v>
      </c>
      <c r="D2862" s="7" t="s">
        <v>15337</v>
      </c>
      <c r="E2862" s="7" t="s">
        <v>4716</v>
      </c>
      <c r="F2862" s="7" t="s">
        <v>15338</v>
      </c>
      <c r="G2862" s="7" t="s">
        <v>63</v>
      </c>
      <c r="H2862" s="7" t="s">
        <v>2569</v>
      </c>
      <c r="I2862" s="49" t="s">
        <v>15339</v>
      </c>
      <c r="J2862" s="7" t="s">
        <v>15340</v>
      </c>
      <c r="K2862" s="42">
        <v>43780</v>
      </c>
      <c r="L2862" s="7" t="s">
        <v>441</v>
      </c>
      <c r="M2862" s="7">
        <v>720</v>
      </c>
      <c r="N2862" s="7">
        <v>10</v>
      </c>
      <c r="O2862" s="7">
        <v>960</v>
      </c>
      <c r="P2862" s="7">
        <v>0.875</v>
      </c>
      <c r="Q2862" s="7" t="str">
        <f>CONCATENATE(Z2862,"х",AA2862,"х",AB2862)</f>
        <v>219х150х71</v>
      </c>
      <c r="R2862" s="7" t="s">
        <v>82</v>
      </c>
      <c r="S2862" s="7" t="s">
        <v>266</v>
      </c>
      <c r="T2862" s="7" t="s">
        <v>15309</v>
      </c>
      <c r="U2862" s="7" t="s">
        <v>56</v>
      </c>
      <c r="V2862" s="7">
        <v>262164</v>
      </c>
      <c r="W2862" s="7">
        <f>A2862*M2862</f>
        <v>0</v>
      </c>
      <c r="X2862" s="7" t="str">
        <f>IF(A2862&gt;=1,1," ")</f>
        <v xml:space="preserve"> </v>
      </c>
      <c r="Y2862" s="7">
        <f>P2862*A2862</f>
        <v>0</v>
      </c>
      <c r="Z2862" s="7">
        <v>219</v>
      </c>
      <c r="AA2862" s="7">
        <v>150</v>
      </c>
      <c r="AB2862" s="7">
        <v>71</v>
      </c>
    </row>
    <row r="2863" spans="2:28" ht="202.5" x14ac:dyDescent="0.2">
      <c r="B2863" s="7" t="s">
        <v>15341</v>
      </c>
      <c r="C2863" s="7" t="s">
        <v>59</v>
      </c>
      <c r="D2863" s="7" t="s">
        <v>15342</v>
      </c>
      <c r="E2863" s="7" t="s">
        <v>15343</v>
      </c>
      <c r="F2863" s="7" t="s">
        <v>15344</v>
      </c>
      <c r="G2863" s="7" t="s">
        <v>63</v>
      </c>
      <c r="H2863" s="7" t="s">
        <v>197</v>
      </c>
      <c r="I2863" s="49" t="s">
        <v>15345</v>
      </c>
      <c r="J2863" s="7" t="s">
        <v>15346</v>
      </c>
      <c r="K2863" s="42">
        <v>43864</v>
      </c>
      <c r="L2863" s="7" t="s">
        <v>441</v>
      </c>
      <c r="M2863" s="7">
        <v>810</v>
      </c>
      <c r="N2863" s="7">
        <v>10</v>
      </c>
      <c r="O2863" s="7">
        <v>960</v>
      </c>
      <c r="P2863" s="7">
        <v>0.98299999999999998</v>
      </c>
      <c r="Q2863" s="7" t="str">
        <f>CONCATENATE(Z2863,"х",AA2863,"х",AB2863)</f>
        <v>220х145х75</v>
      </c>
      <c r="R2863" s="7" t="s">
        <v>82</v>
      </c>
      <c r="S2863" s="7" t="s">
        <v>266</v>
      </c>
      <c r="T2863" s="7" t="s">
        <v>15309</v>
      </c>
      <c r="U2863" s="7" t="s">
        <v>56</v>
      </c>
      <c r="V2863" s="7">
        <v>272720</v>
      </c>
      <c r="W2863" s="7">
        <f>A2863*M2863</f>
        <v>0</v>
      </c>
      <c r="X2863" s="7" t="str">
        <f>IF(A2863&gt;=1,1," ")</f>
        <v xml:space="preserve"> </v>
      </c>
      <c r="Y2863" s="7">
        <f>P2863*A2863</f>
        <v>0</v>
      </c>
      <c r="Z2863" s="7">
        <v>220</v>
      </c>
      <c r="AA2863" s="7">
        <v>145</v>
      </c>
      <c r="AB2863" s="7">
        <v>75</v>
      </c>
    </row>
    <row r="2864" spans="2:28" x14ac:dyDescent="0.2">
      <c r="B2864" s="7" t="s">
        <v>15347</v>
      </c>
      <c r="D2864" s="7" t="s">
        <v>15348</v>
      </c>
      <c r="E2864" s="7" t="s">
        <v>445</v>
      </c>
      <c r="F2864" s="7" t="s">
        <v>15349</v>
      </c>
      <c r="G2864" s="7" t="s">
        <v>815</v>
      </c>
      <c r="H2864" s="7" t="s">
        <v>271</v>
      </c>
      <c r="I2864" s="7" t="s">
        <v>15350</v>
      </c>
      <c r="J2864" s="7" t="s">
        <v>15351</v>
      </c>
      <c r="K2864" s="42">
        <v>43752</v>
      </c>
      <c r="L2864" s="7" t="s">
        <v>35</v>
      </c>
      <c r="M2864" s="7" t="s">
        <v>92</v>
      </c>
      <c r="N2864" s="7">
        <v>10</v>
      </c>
      <c r="O2864" s="7">
        <v>672</v>
      </c>
      <c r="P2864" s="7">
        <v>0.91400000000000003</v>
      </c>
      <c r="Q2864" s="7" t="str">
        <f>CONCATENATE(Z2864,"х",AA2864,"х",AB2864)</f>
        <v>235х162х35</v>
      </c>
      <c r="R2864" s="7" t="s">
        <v>175</v>
      </c>
      <c r="S2864" s="7">
        <v>5</v>
      </c>
      <c r="T2864" s="7" t="s">
        <v>15352</v>
      </c>
      <c r="U2864" s="7" t="s">
        <v>56</v>
      </c>
      <c r="V2864" s="7">
        <v>256704</v>
      </c>
      <c r="W2864" s="7" t="e">
        <f>A2864*M2864</f>
        <v>#VALUE!</v>
      </c>
      <c r="X2864" s="7" t="str">
        <f>IF(A2864&gt;=1,1," ")</f>
        <v xml:space="preserve"> </v>
      </c>
      <c r="Y2864" s="7">
        <f>P2864*A2864</f>
        <v>0</v>
      </c>
      <c r="Z2864" s="7">
        <v>235</v>
      </c>
      <c r="AA2864" s="7">
        <v>162</v>
      </c>
      <c r="AB2864" s="7">
        <v>35</v>
      </c>
    </row>
    <row r="2865" spans="2:28" x14ac:dyDescent="0.2">
      <c r="B2865" s="7" t="s">
        <v>15353</v>
      </c>
      <c r="D2865" s="7" t="s">
        <v>15354</v>
      </c>
      <c r="E2865" s="7" t="s">
        <v>12228</v>
      </c>
      <c r="F2865" s="7" t="s">
        <v>15355</v>
      </c>
      <c r="G2865" s="7" t="s">
        <v>815</v>
      </c>
      <c r="H2865" s="7" t="s">
        <v>79</v>
      </c>
      <c r="I2865" s="7" t="s">
        <v>15356</v>
      </c>
      <c r="J2865" s="7" t="s">
        <v>15357</v>
      </c>
      <c r="K2865" s="42">
        <v>43658</v>
      </c>
      <c r="L2865" s="7" t="s">
        <v>35</v>
      </c>
      <c r="M2865" s="7">
        <v>427.2</v>
      </c>
      <c r="N2865" s="7">
        <v>10</v>
      </c>
      <c r="O2865" s="7">
        <v>128</v>
      </c>
      <c r="P2865" s="7">
        <v>0.22500000000000001</v>
      </c>
      <c r="Q2865" s="7" t="str">
        <f>CONCATENATE(Z2865,"х",AA2865,"х",AB2865)</f>
        <v>220х143х11</v>
      </c>
      <c r="R2865" s="7" t="s">
        <v>82</v>
      </c>
      <c r="S2865" s="7" t="s">
        <v>39</v>
      </c>
      <c r="T2865" s="7" t="s">
        <v>12231</v>
      </c>
      <c r="U2865" s="7" t="s">
        <v>56</v>
      </c>
      <c r="V2865" s="7">
        <v>251093</v>
      </c>
      <c r="W2865" s="7">
        <f>A2865*M2865</f>
        <v>0</v>
      </c>
      <c r="X2865" s="7" t="str">
        <f>IF(A2865&gt;=1,1," ")</f>
        <v xml:space="preserve"> </v>
      </c>
      <c r="Y2865" s="7">
        <f>P2865*A2865</f>
        <v>0</v>
      </c>
      <c r="Z2865" s="7">
        <v>220</v>
      </c>
      <c r="AA2865" s="7">
        <v>143</v>
      </c>
      <c r="AB2865" s="7">
        <v>11</v>
      </c>
    </row>
    <row r="2866" spans="2:28" ht="191.25" x14ac:dyDescent="0.2">
      <c r="B2866" s="7" t="s">
        <v>15358</v>
      </c>
      <c r="D2866" s="7" t="s">
        <v>15359</v>
      </c>
      <c r="E2866" s="7" t="s">
        <v>15360</v>
      </c>
      <c r="F2866" s="7" t="s">
        <v>15361</v>
      </c>
      <c r="G2866" s="7" t="s">
        <v>815</v>
      </c>
      <c r="H2866" s="7" t="s">
        <v>569</v>
      </c>
      <c r="I2866" s="49" t="s">
        <v>15362</v>
      </c>
      <c r="J2866" s="7" t="s">
        <v>15363</v>
      </c>
      <c r="K2866" s="42">
        <v>43427</v>
      </c>
      <c r="L2866" s="7" t="s">
        <v>35</v>
      </c>
      <c r="M2866" s="7">
        <v>450</v>
      </c>
      <c r="N2866" s="7">
        <v>10</v>
      </c>
      <c r="O2866" s="7">
        <v>544</v>
      </c>
      <c r="P2866" s="7">
        <v>0.45400000000000001</v>
      </c>
      <c r="Q2866" s="7" t="str">
        <f>CONCATENATE(Z2866,"х",AA2866,"х",AB2866)</f>
        <v>205х132х37</v>
      </c>
      <c r="R2866" s="7" t="s">
        <v>36</v>
      </c>
      <c r="S2866" s="7" t="s">
        <v>39</v>
      </c>
      <c r="T2866" s="7" t="s">
        <v>15364</v>
      </c>
      <c r="U2866" s="7" t="s">
        <v>56</v>
      </c>
      <c r="V2866" s="7">
        <v>250240</v>
      </c>
      <c r="W2866" s="7">
        <f>A2866*M2866</f>
        <v>0</v>
      </c>
      <c r="X2866" s="7" t="str">
        <f>IF(A2866&gt;=1,1," ")</f>
        <v xml:space="preserve"> </v>
      </c>
      <c r="Y2866" s="7">
        <f>P2866*A2866</f>
        <v>0</v>
      </c>
      <c r="Z2866" s="7">
        <v>205</v>
      </c>
      <c r="AA2866" s="7">
        <v>132</v>
      </c>
      <c r="AB2866" s="7">
        <v>37</v>
      </c>
    </row>
    <row r="2867" spans="2:28" ht="180" x14ac:dyDescent="0.2">
      <c r="B2867" s="7" t="s">
        <v>15365</v>
      </c>
      <c r="D2867" s="7" t="s">
        <v>15366</v>
      </c>
      <c r="E2867" s="7" t="s">
        <v>15360</v>
      </c>
      <c r="F2867" s="7" t="s">
        <v>15367</v>
      </c>
      <c r="G2867" s="7" t="s">
        <v>815</v>
      </c>
      <c r="H2867" s="7" t="s">
        <v>569</v>
      </c>
      <c r="I2867" s="49" t="s">
        <v>15368</v>
      </c>
      <c r="J2867" s="7" t="s">
        <v>15369</v>
      </c>
      <c r="K2867" s="42">
        <v>43462</v>
      </c>
      <c r="L2867" s="7" t="s">
        <v>35</v>
      </c>
      <c r="M2867" s="7">
        <v>385.2</v>
      </c>
      <c r="N2867" s="7">
        <v>10</v>
      </c>
      <c r="O2867" s="7">
        <v>416</v>
      </c>
      <c r="P2867" s="7">
        <v>0.36199999999999999</v>
      </c>
      <c r="Q2867" s="7" t="str">
        <f>CONCATENATE(Z2867,"х",AA2867,"х",AB2867)</f>
        <v>205х130х30</v>
      </c>
      <c r="R2867" s="7" t="s">
        <v>36</v>
      </c>
      <c r="S2867" s="7" t="s">
        <v>39</v>
      </c>
      <c r="T2867" s="7" t="s">
        <v>15364</v>
      </c>
      <c r="U2867" s="7" t="s">
        <v>56</v>
      </c>
      <c r="V2867" s="7">
        <v>250239</v>
      </c>
      <c r="W2867" s="7">
        <f>A2867*M2867</f>
        <v>0</v>
      </c>
      <c r="X2867" s="7" t="str">
        <f>IF(A2867&gt;=1,1," ")</f>
        <v xml:space="preserve"> </v>
      </c>
      <c r="Y2867" s="7">
        <f>P2867*A2867</f>
        <v>0</v>
      </c>
      <c r="Z2867" s="7">
        <v>205</v>
      </c>
      <c r="AA2867" s="7">
        <v>130</v>
      </c>
      <c r="AB2867" s="7">
        <v>30</v>
      </c>
    </row>
    <row r="2868" spans="2:28" ht="292.5" x14ac:dyDescent="0.2">
      <c r="B2868" s="7" t="s">
        <v>15370</v>
      </c>
      <c r="D2868" s="7" t="s">
        <v>15371</v>
      </c>
      <c r="E2868" s="7" t="s">
        <v>15372</v>
      </c>
      <c r="F2868" s="7" t="s">
        <v>15373</v>
      </c>
      <c r="G2868" s="7" t="s">
        <v>815</v>
      </c>
      <c r="H2868" s="7" t="s">
        <v>158</v>
      </c>
      <c r="I2868" s="49" t="s">
        <v>15374</v>
      </c>
      <c r="J2868" s="7" t="s">
        <v>15375</v>
      </c>
      <c r="K2868" s="42">
        <v>43529</v>
      </c>
      <c r="L2868" s="7" t="s">
        <v>35</v>
      </c>
      <c r="M2868" s="7">
        <v>492</v>
      </c>
      <c r="N2868" s="7">
        <v>10</v>
      </c>
      <c r="O2868" s="7">
        <v>144</v>
      </c>
      <c r="P2868" s="7">
        <v>0.39700000000000002</v>
      </c>
      <c r="Q2868" s="7" t="str">
        <f>CONCATENATE(Z2868,"х",AA2868,"х",AB2868)</f>
        <v>218х168х15</v>
      </c>
      <c r="R2868" s="7" t="s">
        <v>754</v>
      </c>
      <c r="S2868" s="7" t="s">
        <v>39</v>
      </c>
      <c r="T2868" s="7" t="s">
        <v>15376</v>
      </c>
      <c r="U2868" s="7" t="s">
        <v>3419</v>
      </c>
      <c r="V2868" s="7">
        <v>254607</v>
      </c>
      <c r="W2868" s="7">
        <f>A2868*M2868</f>
        <v>0</v>
      </c>
      <c r="X2868" s="7" t="str">
        <f>IF(A2868&gt;=1,1," ")</f>
        <v xml:space="preserve"> </v>
      </c>
      <c r="Y2868" s="7">
        <f>P2868*A2868</f>
        <v>0</v>
      </c>
      <c r="Z2868" s="7">
        <v>218</v>
      </c>
      <c r="AA2868" s="7">
        <v>168</v>
      </c>
      <c r="AB2868" s="7">
        <v>15</v>
      </c>
    </row>
    <row r="2869" spans="2:28" ht="236.25" x14ac:dyDescent="0.2">
      <c r="B2869" s="7" t="s">
        <v>15377</v>
      </c>
      <c r="D2869" s="7" t="s">
        <v>15378</v>
      </c>
      <c r="E2869" s="7" t="s">
        <v>15372</v>
      </c>
      <c r="F2869" s="7" t="s">
        <v>15379</v>
      </c>
      <c r="G2869" s="7" t="s">
        <v>815</v>
      </c>
      <c r="H2869" s="7" t="s">
        <v>158</v>
      </c>
      <c r="I2869" s="49" t="s">
        <v>15380</v>
      </c>
      <c r="J2869" s="7" t="s">
        <v>15381</v>
      </c>
      <c r="K2869" s="42">
        <v>43521</v>
      </c>
      <c r="L2869" s="7" t="s">
        <v>35</v>
      </c>
      <c r="M2869" s="7">
        <v>492</v>
      </c>
      <c r="N2869" s="7">
        <v>10</v>
      </c>
      <c r="O2869" s="7">
        <v>144</v>
      </c>
      <c r="P2869" s="7">
        <v>0.39700000000000002</v>
      </c>
      <c r="Q2869" s="7" t="str">
        <f>CONCATENATE(Z2869,"х",AA2869,"х",AB2869)</f>
        <v>218х168х15</v>
      </c>
      <c r="R2869" s="7" t="s">
        <v>754</v>
      </c>
      <c r="S2869" s="7" t="s">
        <v>39</v>
      </c>
      <c r="T2869" s="7" t="s">
        <v>15376</v>
      </c>
      <c r="U2869" s="7" t="s">
        <v>3419</v>
      </c>
      <c r="V2869" s="7">
        <v>254730</v>
      </c>
      <c r="W2869" s="7">
        <f>A2869*M2869</f>
        <v>0</v>
      </c>
      <c r="X2869" s="7" t="str">
        <f>IF(A2869&gt;=1,1," ")</f>
        <v xml:space="preserve"> </v>
      </c>
      <c r="Y2869" s="7">
        <f>P2869*A2869</f>
        <v>0</v>
      </c>
      <c r="Z2869" s="7">
        <v>218</v>
      </c>
      <c r="AA2869" s="7">
        <v>168</v>
      </c>
      <c r="AB2869" s="7">
        <v>15</v>
      </c>
    </row>
    <row r="2870" spans="2:28" ht="292.5" x14ac:dyDescent="0.2">
      <c r="B2870" s="7" t="s">
        <v>15382</v>
      </c>
      <c r="D2870" s="7" t="s">
        <v>15383</v>
      </c>
      <c r="E2870" s="7" t="s">
        <v>15384</v>
      </c>
      <c r="F2870" s="7" t="s">
        <v>15385</v>
      </c>
      <c r="G2870" s="7" t="s">
        <v>815</v>
      </c>
      <c r="H2870" s="7" t="s">
        <v>301</v>
      </c>
      <c r="I2870" s="49" t="s">
        <v>15386</v>
      </c>
      <c r="J2870" s="7" t="s">
        <v>15387</v>
      </c>
      <c r="K2870" s="42">
        <v>43497</v>
      </c>
      <c r="L2870" s="7" t="s">
        <v>35</v>
      </c>
      <c r="M2870" s="7">
        <v>564</v>
      </c>
      <c r="N2870" s="7">
        <v>10</v>
      </c>
      <c r="O2870" s="7">
        <v>112</v>
      </c>
      <c r="P2870" s="7">
        <v>0.53100000000000003</v>
      </c>
      <c r="Q2870" s="7" t="str">
        <f>CONCATENATE(Z2870,"х",AA2870,"х",AB2870)</f>
        <v>263х205х14</v>
      </c>
      <c r="R2870" s="7" t="s">
        <v>94</v>
      </c>
      <c r="S2870" s="7" t="s">
        <v>39</v>
      </c>
      <c r="T2870" s="7" t="s">
        <v>15388</v>
      </c>
      <c r="U2870" s="7" t="s">
        <v>84</v>
      </c>
      <c r="V2870" s="7">
        <v>253196</v>
      </c>
      <c r="W2870" s="7">
        <f>A2870*M2870</f>
        <v>0</v>
      </c>
      <c r="X2870" s="7" t="str">
        <f>IF(A2870&gt;=1,1," ")</f>
        <v xml:space="preserve"> </v>
      </c>
      <c r="Y2870" s="7">
        <f>P2870*A2870</f>
        <v>0</v>
      </c>
      <c r="Z2870" s="7">
        <v>263</v>
      </c>
      <c r="AA2870" s="7">
        <v>205</v>
      </c>
      <c r="AB2870" s="7">
        <v>14</v>
      </c>
    </row>
    <row r="2871" spans="2:28" ht="180" x14ac:dyDescent="0.2">
      <c r="B2871" s="7" t="s">
        <v>15389</v>
      </c>
      <c r="D2871" s="7" t="s">
        <v>15390</v>
      </c>
      <c r="E2871" s="7" t="s">
        <v>15391</v>
      </c>
      <c r="F2871" s="7" t="s">
        <v>15392</v>
      </c>
      <c r="G2871" s="7" t="s">
        <v>63</v>
      </c>
      <c r="H2871" s="7" t="s">
        <v>89</v>
      </c>
      <c r="I2871" s="49" t="s">
        <v>15393</v>
      </c>
      <c r="J2871" s="7" t="s">
        <v>15394</v>
      </c>
      <c r="K2871" s="42">
        <v>43371</v>
      </c>
      <c r="L2871" s="7" t="s">
        <v>35</v>
      </c>
      <c r="M2871" s="7">
        <v>513.6</v>
      </c>
      <c r="N2871" s="7">
        <v>10</v>
      </c>
      <c r="O2871" s="7">
        <v>608</v>
      </c>
      <c r="P2871" s="7">
        <v>0.502</v>
      </c>
      <c r="Q2871" s="7" t="str">
        <f>CONCATENATE(Z2871,"х",AA2871,"х",AB2871)</f>
        <v>206х135х31</v>
      </c>
      <c r="R2871" s="7" t="s">
        <v>36</v>
      </c>
      <c r="S2871" s="7" t="s">
        <v>39</v>
      </c>
      <c r="T2871" s="7" t="s">
        <v>15395</v>
      </c>
      <c r="U2871" s="7" t="s">
        <v>37</v>
      </c>
      <c r="V2871" s="7">
        <v>250973</v>
      </c>
      <c r="W2871" s="7">
        <f>A2871*M2871</f>
        <v>0</v>
      </c>
      <c r="X2871" s="7" t="str">
        <f>IF(A2871&gt;=1,1," ")</f>
        <v xml:space="preserve"> </v>
      </c>
      <c r="Y2871" s="7">
        <f>P2871*A2871</f>
        <v>0</v>
      </c>
      <c r="Z2871" s="7">
        <v>206</v>
      </c>
      <c r="AA2871" s="7">
        <v>135</v>
      </c>
      <c r="AB2871" s="7">
        <v>31</v>
      </c>
    </row>
    <row r="2872" spans="2:28" ht="168.75" x14ac:dyDescent="0.2">
      <c r="B2872" s="7" t="s">
        <v>15396</v>
      </c>
      <c r="D2872" s="7" t="s">
        <v>15397</v>
      </c>
      <c r="E2872" s="7" t="s">
        <v>15391</v>
      </c>
      <c r="F2872" s="7" t="s">
        <v>15398</v>
      </c>
      <c r="G2872" s="7" t="s">
        <v>63</v>
      </c>
      <c r="H2872" s="7" t="s">
        <v>89</v>
      </c>
      <c r="I2872" s="49" t="s">
        <v>15399</v>
      </c>
      <c r="J2872" s="7" t="s">
        <v>15400</v>
      </c>
      <c r="K2872" s="42">
        <v>43371</v>
      </c>
      <c r="L2872" s="7" t="s">
        <v>35</v>
      </c>
      <c r="M2872" s="7">
        <v>513.6</v>
      </c>
      <c r="N2872" s="7">
        <v>10</v>
      </c>
      <c r="O2872" s="7">
        <v>576</v>
      </c>
      <c r="P2872" s="7">
        <v>0.48099999999999998</v>
      </c>
      <c r="Q2872" s="7" t="str">
        <f>CONCATENATE(Z2872,"х",AA2872,"х",AB2872)</f>
        <v>207х132х32</v>
      </c>
      <c r="R2872" s="7" t="s">
        <v>36</v>
      </c>
      <c r="S2872" s="7" t="s">
        <v>39</v>
      </c>
      <c r="T2872" s="7" t="s">
        <v>15395</v>
      </c>
      <c r="U2872" s="7" t="s">
        <v>37</v>
      </c>
      <c r="V2872" s="7">
        <v>250974</v>
      </c>
      <c r="W2872" s="7">
        <f>A2872*M2872</f>
        <v>0</v>
      </c>
      <c r="X2872" s="7" t="str">
        <f>IF(A2872&gt;=1,1," ")</f>
        <v xml:space="preserve"> </v>
      </c>
      <c r="Y2872" s="7">
        <f>P2872*A2872</f>
        <v>0</v>
      </c>
      <c r="Z2872" s="7">
        <v>207</v>
      </c>
      <c r="AA2872" s="7">
        <v>132</v>
      </c>
      <c r="AB2872" s="7">
        <v>32</v>
      </c>
    </row>
    <row r="2873" spans="2:28" ht="90" x14ac:dyDescent="0.2">
      <c r="B2873" s="7" t="s">
        <v>15401</v>
      </c>
      <c r="D2873" s="7" t="s">
        <v>15402</v>
      </c>
      <c r="E2873" s="7" t="s">
        <v>4746</v>
      </c>
      <c r="F2873" s="7" t="s">
        <v>15403</v>
      </c>
      <c r="G2873" s="7" t="s">
        <v>63</v>
      </c>
      <c r="H2873" s="7" t="s">
        <v>158</v>
      </c>
      <c r="I2873" s="49" t="s">
        <v>15404</v>
      </c>
      <c r="J2873" s="7" t="s">
        <v>4749</v>
      </c>
      <c r="K2873" s="42">
        <v>43101</v>
      </c>
      <c r="L2873" s="7" t="s">
        <v>35</v>
      </c>
      <c r="M2873" s="7">
        <v>410.4</v>
      </c>
      <c r="N2873" s="7">
        <v>10</v>
      </c>
      <c r="O2873" s="7">
        <v>32</v>
      </c>
      <c r="P2873" s="7">
        <v>0.34699999999999998</v>
      </c>
      <c r="Q2873" s="7" t="str">
        <f>CONCATENATE(Z2873,"х",AA2873,"х",AB2873)</f>
        <v>289х214х8</v>
      </c>
      <c r="R2873" s="7" t="s">
        <v>206</v>
      </c>
      <c r="S2873" s="7" t="s">
        <v>39</v>
      </c>
      <c r="T2873" s="7" t="s">
        <v>15405</v>
      </c>
      <c r="U2873" s="7" t="s">
        <v>84</v>
      </c>
      <c r="V2873" s="7">
        <v>271400</v>
      </c>
      <c r="W2873" s="7">
        <f>A2873*M2873</f>
        <v>0</v>
      </c>
      <c r="X2873" s="7" t="str">
        <f>IF(A2873&gt;=1,1," ")</f>
        <v xml:space="preserve"> </v>
      </c>
      <c r="Y2873" s="7">
        <f>P2873*A2873</f>
        <v>0</v>
      </c>
      <c r="Z2873" s="7">
        <v>289</v>
      </c>
      <c r="AA2873" s="7">
        <v>214</v>
      </c>
      <c r="AB2873" s="7">
        <v>8</v>
      </c>
    </row>
    <row r="2874" spans="2:28" ht="270" x14ac:dyDescent="0.2">
      <c r="B2874" s="7" t="s">
        <v>15406</v>
      </c>
      <c r="D2874" s="7" t="s">
        <v>15407</v>
      </c>
      <c r="E2874" s="7" t="s">
        <v>15408</v>
      </c>
      <c r="F2874" s="7" t="s">
        <v>15409</v>
      </c>
      <c r="G2874" s="7" t="s">
        <v>78</v>
      </c>
      <c r="H2874" s="7" t="s">
        <v>358</v>
      </c>
      <c r="I2874" s="49" t="s">
        <v>15410</v>
      </c>
      <c r="J2874" s="7" t="s">
        <v>15411</v>
      </c>
      <c r="K2874" s="42">
        <v>43893</v>
      </c>
      <c r="L2874" s="7" t="s">
        <v>35</v>
      </c>
      <c r="M2874" s="7">
        <v>492</v>
      </c>
      <c r="N2874" s="7">
        <v>10</v>
      </c>
      <c r="O2874" s="7">
        <v>304</v>
      </c>
      <c r="P2874" s="7">
        <v>0.36799999999999999</v>
      </c>
      <c r="Q2874" s="7" t="str">
        <f>CONCATENATE(Z2874,"х",AA2874,"х",AB2874)</f>
        <v>210х163х20</v>
      </c>
      <c r="R2874" s="7" t="s">
        <v>754</v>
      </c>
      <c r="S2874" s="7">
        <v>3</v>
      </c>
      <c r="T2874" s="7" t="s">
        <v>15412</v>
      </c>
      <c r="U2874" s="7" t="s">
        <v>37</v>
      </c>
      <c r="V2874" s="7">
        <v>262540</v>
      </c>
      <c r="W2874" s="7">
        <f>A2874*M2874</f>
        <v>0</v>
      </c>
      <c r="X2874" s="7" t="str">
        <f>IF(A2874&gt;=1,1," ")</f>
        <v xml:space="preserve"> </v>
      </c>
      <c r="Y2874" s="7">
        <f>P2874*A2874</f>
        <v>0</v>
      </c>
      <c r="Z2874" s="7">
        <v>210</v>
      </c>
      <c r="AA2874" s="7">
        <v>163</v>
      </c>
      <c r="AB2874" s="7">
        <v>20</v>
      </c>
    </row>
    <row r="2875" spans="2:28" x14ac:dyDescent="0.2">
      <c r="B2875" s="7" t="s">
        <v>15413</v>
      </c>
      <c r="D2875" s="7" t="s">
        <v>15414</v>
      </c>
      <c r="E2875" s="7" t="s">
        <v>15415</v>
      </c>
      <c r="F2875" s="7" t="s">
        <v>15416</v>
      </c>
      <c r="G2875" s="7" t="s">
        <v>78</v>
      </c>
      <c r="H2875" s="7" t="s">
        <v>358</v>
      </c>
      <c r="I2875" s="7" t="s">
        <v>15417</v>
      </c>
      <c r="J2875" s="7" t="s">
        <v>15418</v>
      </c>
      <c r="K2875" s="42">
        <v>43791</v>
      </c>
      <c r="L2875" s="7" t="s">
        <v>35</v>
      </c>
      <c r="M2875" s="7">
        <v>410.4</v>
      </c>
      <c r="N2875" s="7">
        <v>10</v>
      </c>
      <c r="O2875" s="7">
        <v>256</v>
      </c>
      <c r="P2875" s="7">
        <v>0.31</v>
      </c>
      <c r="Q2875" s="7" t="str">
        <f>CONCATENATE(Z2875,"х",AA2875,"х",AB2875)</f>
        <v>210х162х17</v>
      </c>
      <c r="R2875" s="7" t="s">
        <v>754</v>
      </c>
      <c r="S2875" s="7">
        <v>3</v>
      </c>
      <c r="T2875" s="7" t="s">
        <v>15412</v>
      </c>
      <c r="U2875" s="7" t="s">
        <v>56</v>
      </c>
      <c r="V2875" s="7">
        <v>251255</v>
      </c>
      <c r="W2875" s="7">
        <f>A2875*M2875</f>
        <v>0</v>
      </c>
      <c r="X2875" s="7" t="str">
        <f>IF(A2875&gt;=1,1," ")</f>
        <v xml:space="preserve"> </v>
      </c>
      <c r="Y2875" s="7">
        <f>P2875*A2875</f>
        <v>0</v>
      </c>
      <c r="Z2875" s="7">
        <v>210</v>
      </c>
      <c r="AA2875" s="7">
        <v>162</v>
      </c>
      <c r="AB2875" s="7">
        <v>17</v>
      </c>
    </row>
    <row r="2876" spans="2:28" ht="409.5" x14ac:dyDescent="0.2">
      <c r="B2876" s="7" t="s">
        <v>15419</v>
      </c>
      <c r="D2876" s="7" t="s">
        <v>15420</v>
      </c>
      <c r="E2876" s="7" t="s">
        <v>15421</v>
      </c>
      <c r="F2876" s="7" t="s">
        <v>15422</v>
      </c>
      <c r="G2876" s="7" t="s">
        <v>63</v>
      </c>
      <c r="H2876" s="7" t="s">
        <v>358</v>
      </c>
      <c r="I2876" s="49" t="s">
        <v>15423</v>
      </c>
      <c r="J2876" s="7" t="s">
        <v>15424</v>
      </c>
      <c r="K2876" s="42">
        <v>42979</v>
      </c>
      <c r="L2876" s="7" t="s">
        <v>35</v>
      </c>
      <c r="M2876" s="7">
        <v>410.4</v>
      </c>
      <c r="N2876" s="7">
        <v>10</v>
      </c>
      <c r="O2876" s="7">
        <v>288</v>
      </c>
      <c r="P2876" s="7">
        <v>0.34</v>
      </c>
      <c r="Q2876" s="7" t="str">
        <f>CONCATENATE(Z2876,"х",AA2876,"х",AB2876)</f>
        <v>210х163х17</v>
      </c>
      <c r="R2876" s="7" t="s">
        <v>754</v>
      </c>
      <c r="S2876" s="7">
        <v>3</v>
      </c>
      <c r="T2876" s="7" t="s">
        <v>15412</v>
      </c>
      <c r="U2876" s="7" t="s">
        <v>56</v>
      </c>
      <c r="V2876" s="7">
        <v>110049</v>
      </c>
      <c r="W2876" s="7">
        <f>A2876*M2876</f>
        <v>0</v>
      </c>
      <c r="X2876" s="7" t="str">
        <f>IF(A2876&gt;=1,1," ")</f>
        <v xml:space="preserve"> </v>
      </c>
      <c r="Y2876" s="7">
        <f>P2876*A2876</f>
        <v>0</v>
      </c>
      <c r="Z2876" s="7">
        <v>210</v>
      </c>
      <c r="AA2876" s="7">
        <v>163</v>
      </c>
      <c r="AB2876" s="7">
        <v>17</v>
      </c>
    </row>
    <row r="2877" spans="2:28" x14ac:dyDescent="0.2">
      <c r="B2877" s="7" t="s">
        <v>15425</v>
      </c>
      <c r="D2877" s="7" t="s">
        <v>15426</v>
      </c>
      <c r="E2877" s="7" t="s">
        <v>15427</v>
      </c>
      <c r="F2877" s="7" t="s">
        <v>15428</v>
      </c>
      <c r="G2877" s="7" t="s">
        <v>815</v>
      </c>
      <c r="H2877" s="7" t="s">
        <v>2129</v>
      </c>
      <c r="I2877" s="7" t="s">
        <v>15429</v>
      </c>
      <c r="J2877" s="7" t="s">
        <v>15430</v>
      </c>
      <c r="K2877" s="42">
        <v>43348</v>
      </c>
      <c r="L2877" s="7" t="s">
        <v>441</v>
      </c>
      <c r="M2877" s="7">
        <v>360</v>
      </c>
      <c r="N2877" s="7">
        <v>10</v>
      </c>
      <c r="O2877" s="7">
        <v>224</v>
      </c>
      <c r="P2877" s="7">
        <v>0.26600000000000001</v>
      </c>
      <c r="Q2877" s="7" t="str">
        <f>CONCATENATE(Z2877,"х",AA2877,"х",AB2877)</f>
        <v>210х162х14</v>
      </c>
      <c r="R2877" s="7" t="s">
        <v>754</v>
      </c>
      <c r="S2877" s="7">
        <v>3</v>
      </c>
      <c r="T2877" s="7" t="s">
        <v>15412</v>
      </c>
      <c r="U2877" s="7" t="s">
        <v>56</v>
      </c>
      <c r="V2877" s="7">
        <v>249749</v>
      </c>
      <c r="W2877" s="7">
        <f>A2877*M2877</f>
        <v>0</v>
      </c>
      <c r="X2877" s="7" t="str">
        <f>IF(A2877&gt;=1,1," ")</f>
        <v xml:space="preserve"> </v>
      </c>
      <c r="Y2877" s="7">
        <f>P2877*A2877</f>
        <v>0</v>
      </c>
      <c r="Z2877" s="7">
        <v>210</v>
      </c>
      <c r="AA2877" s="7">
        <v>162</v>
      </c>
      <c r="AB2877" s="7">
        <v>14</v>
      </c>
    </row>
    <row r="2878" spans="2:28" ht="409.5" x14ac:dyDescent="0.2">
      <c r="B2878" s="7" t="s">
        <v>15431</v>
      </c>
      <c r="D2878" s="7" t="s">
        <v>15432</v>
      </c>
      <c r="E2878" s="7" t="s">
        <v>15433</v>
      </c>
      <c r="F2878" s="7" t="s">
        <v>15434</v>
      </c>
      <c r="G2878" s="7" t="s">
        <v>78</v>
      </c>
      <c r="H2878" s="7" t="s">
        <v>358</v>
      </c>
      <c r="I2878" s="49" t="s">
        <v>15435</v>
      </c>
      <c r="J2878" s="7" t="s">
        <v>15436</v>
      </c>
      <c r="K2878" s="42">
        <v>44075</v>
      </c>
      <c r="L2878" s="7" t="s">
        <v>35</v>
      </c>
      <c r="M2878" s="7">
        <v>410.4</v>
      </c>
      <c r="N2878" s="7">
        <v>10</v>
      </c>
      <c r="O2878" s="7">
        <v>256</v>
      </c>
      <c r="P2878" s="7">
        <v>0.30199999999999999</v>
      </c>
      <c r="Q2878" s="7" t="str">
        <f>CONCATENATE(Z2878,"х",AA2878,"х",AB2878)</f>
        <v>212х162х15</v>
      </c>
      <c r="R2878" s="7" t="s">
        <v>754</v>
      </c>
      <c r="S2878" s="7">
        <v>3</v>
      </c>
      <c r="T2878" s="7" t="s">
        <v>15412</v>
      </c>
      <c r="U2878" s="7" t="s">
        <v>56</v>
      </c>
      <c r="V2878" s="7">
        <v>259992</v>
      </c>
      <c r="W2878" s="7">
        <f>A2878*M2878</f>
        <v>0</v>
      </c>
      <c r="X2878" s="7" t="str">
        <f>IF(A2878&gt;=1,1," ")</f>
        <v xml:space="preserve"> </v>
      </c>
      <c r="Y2878" s="7">
        <f>P2878*A2878</f>
        <v>0</v>
      </c>
      <c r="Z2878" s="7">
        <v>212</v>
      </c>
      <c r="AA2878" s="7">
        <v>162</v>
      </c>
      <c r="AB2878" s="7">
        <v>15</v>
      </c>
    </row>
    <row r="2879" spans="2:28" ht="213.75" x14ac:dyDescent="0.2">
      <c r="B2879" s="7" t="s">
        <v>15437</v>
      </c>
      <c r="D2879" s="7" t="s">
        <v>15438</v>
      </c>
      <c r="E2879" s="7" t="s">
        <v>9769</v>
      </c>
      <c r="F2879" s="7" t="s">
        <v>15439</v>
      </c>
      <c r="G2879" s="7" t="s">
        <v>815</v>
      </c>
      <c r="H2879" s="7" t="s">
        <v>385</v>
      </c>
      <c r="I2879" s="49" t="s">
        <v>15440</v>
      </c>
      <c r="J2879" s="7" t="s">
        <v>15441</v>
      </c>
      <c r="K2879" s="42">
        <v>42339</v>
      </c>
      <c r="L2879" s="7" t="s">
        <v>441</v>
      </c>
      <c r="M2879" s="7">
        <v>150</v>
      </c>
      <c r="N2879" s="7">
        <v>10</v>
      </c>
      <c r="O2879" s="7">
        <v>352</v>
      </c>
      <c r="P2879" s="7">
        <v>0.156</v>
      </c>
      <c r="Q2879" s="7" t="str">
        <f>CONCATENATE(Z2879,"х",AA2879,"х",AB2879)</f>
        <v>165х112х23</v>
      </c>
      <c r="R2879" s="7" t="s">
        <v>1096</v>
      </c>
      <c r="S2879" s="7">
        <v>3</v>
      </c>
      <c r="T2879" s="7" t="s">
        <v>15442</v>
      </c>
      <c r="U2879" s="7" t="s">
        <v>37</v>
      </c>
      <c r="V2879" s="7">
        <v>254881</v>
      </c>
      <c r="W2879" s="7">
        <f>A2879*M2879</f>
        <v>0</v>
      </c>
      <c r="X2879" s="7" t="str">
        <f>IF(A2879&gt;=1,1," ")</f>
        <v xml:space="preserve"> </v>
      </c>
      <c r="Y2879" s="7">
        <f>P2879*A2879</f>
        <v>0</v>
      </c>
      <c r="Z2879" s="7">
        <v>165</v>
      </c>
      <c r="AA2879" s="7">
        <v>112</v>
      </c>
      <c r="AB2879" s="7">
        <v>23</v>
      </c>
    </row>
    <row r="2880" spans="2:28" ht="270" x14ac:dyDescent="0.2">
      <c r="B2880" s="7" t="s">
        <v>15443</v>
      </c>
      <c r="D2880" s="7" t="s">
        <v>15444</v>
      </c>
      <c r="E2880" s="7" t="s">
        <v>15445</v>
      </c>
      <c r="F2880" s="7" t="s">
        <v>15446</v>
      </c>
      <c r="G2880" s="7" t="s">
        <v>63</v>
      </c>
      <c r="H2880" s="7" t="s">
        <v>89</v>
      </c>
      <c r="I2880" s="49" t="s">
        <v>15447</v>
      </c>
      <c r="J2880" s="7" t="s">
        <v>15448</v>
      </c>
      <c r="K2880" s="42">
        <v>43778</v>
      </c>
      <c r="L2880" s="7" t="s">
        <v>35</v>
      </c>
      <c r="M2880" s="7" t="s">
        <v>7560</v>
      </c>
      <c r="N2880" s="7">
        <v>10</v>
      </c>
      <c r="O2880" s="7">
        <v>848</v>
      </c>
      <c r="P2880" s="7">
        <v>1.294</v>
      </c>
      <c r="Q2880" s="7" t="str">
        <f>CONCATENATE(Z2880,"х",AA2880,"х",AB2880)</f>
        <v>283х203х45</v>
      </c>
      <c r="R2880" s="7" t="s">
        <v>94</v>
      </c>
      <c r="S2880" s="7" t="s">
        <v>39</v>
      </c>
      <c r="T2880" s="7" t="s">
        <v>15449</v>
      </c>
      <c r="U2880" s="7" t="s">
        <v>259</v>
      </c>
      <c r="V2880" s="7">
        <v>255484</v>
      </c>
      <c r="W2880" s="7" t="e">
        <f>A2880*M2880</f>
        <v>#VALUE!</v>
      </c>
      <c r="X2880" s="7" t="str">
        <f>IF(A2880&gt;=1,1," ")</f>
        <v xml:space="preserve"> </v>
      </c>
      <c r="Y2880" s="7">
        <f>P2880*A2880</f>
        <v>0</v>
      </c>
      <c r="Z2880" s="7">
        <v>283</v>
      </c>
      <c r="AA2880" s="7">
        <v>203</v>
      </c>
      <c r="AB2880" s="7">
        <v>45</v>
      </c>
    </row>
    <row r="2881" spans="2:28" x14ac:dyDescent="0.2">
      <c r="B2881" s="7" t="s">
        <v>15450</v>
      </c>
      <c r="D2881" s="7" t="s">
        <v>15451</v>
      </c>
      <c r="E2881" s="7" t="s">
        <v>15452</v>
      </c>
      <c r="F2881" s="7" t="s">
        <v>15453</v>
      </c>
      <c r="G2881" s="7" t="s">
        <v>815</v>
      </c>
      <c r="H2881" s="7" t="s">
        <v>249</v>
      </c>
      <c r="I2881" s="7" t="s">
        <v>15454</v>
      </c>
      <c r="J2881" s="7" t="s">
        <v>15455</v>
      </c>
      <c r="K2881" s="42">
        <v>43454</v>
      </c>
      <c r="L2881" s="7" t="s">
        <v>35</v>
      </c>
      <c r="M2881" s="7">
        <v>312</v>
      </c>
      <c r="N2881" s="7">
        <v>10</v>
      </c>
      <c r="O2881" s="7">
        <v>320</v>
      </c>
      <c r="P2881" s="7">
        <v>0.315</v>
      </c>
      <c r="Q2881" s="7" t="str">
        <f>CONCATENATE(Z2881,"х",AA2881,"х",AB2881)</f>
        <v>205х130х29</v>
      </c>
      <c r="R2881" s="7" t="s">
        <v>36</v>
      </c>
      <c r="S2881" s="7" t="s">
        <v>39</v>
      </c>
      <c r="T2881" s="7" t="s">
        <v>15456</v>
      </c>
      <c r="U2881" s="7" t="s">
        <v>37</v>
      </c>
      <c r="V2881" s="7">
        <v>252586</v>
      </c>
      <c r="W2881" s="7">
        <f>A2881*M2881</f>
        <v>0</v>
      </c>
      <c r="X2881" s="7" t="str">
        <f>IF(A2881&gt;=1,1," ")</f>
        <v xml:space="preserve"> </v>
      </c>
      <c r="Y2881" s="7">
        <f>P2881*A2881</f>
        <v>0</v>
      </c>
      <c r="Z2881" s="7">
        <v>205</v>
      </c>
      <c r="AA2881" s="7">
        <v>130</v>
      </c>
      <c r="AB2881" s="7">
        <v>29</v>
      </c>
    </row>
    <row r="2882" spans="2:28" x14ac:dyDescent="0.2">
      <c r="B2882" s="7" t="s">
        <v>15457</v>
      </c>
      <c r="D2882" s="7" t="s">
        <v>15458</v>
      </c>
      <c r="E2882" s="7" t="s">
        <v>15459</v>
      </c>
      <c r="F2882" s="7" t="s">
        <v>15460</v>
      </c>
      <c r="G2882" s="7" t="s">
        <v>63</v>
      </c>
      <c r="H2882" s="7" t="s">
        <v>240</v>
      </c>
      <c r="I2882" s="7" t="s">
        <v>15461</v>
      </c>
      <c r="J2882" s="7" t="s">
        <v>15462</v>
      </c>
      <c r="K2882" s="42">
        <v>43693</v>
      </c>
      <c r="L2882" s="7" t="s">
        <v>35</v>
      </c>
      <c r="M2882" s="7">
        <v>450</v>
      </c>
      <c r="N2882" s="7">
        <v>10</v>
      </c>
      <c r="O2882" s="7">
        <v>160</v>
      </c>
      <c r="P2882" s="7">
        <v>0.35799999999999998</v>
      </c>
      <c r="Q2882" s="7" t="str">
        <f>CONCATENATE(Z2882,"х",AA2882,"х",AB2882)</f>
        <v>217х148х16</v>
      </c>
      <c r="R2882" s="7" t="s">
        <v>2470</v>
      </c>
      <c r="S2882" s="7" t="s">
        <v>39</v>
      </c>
      <c r="T2882" s="7" t="s">
        <v>15463</v>
      </c>
      <c r="U2882" s="7" t="s">
        <v>259</v>
      </c>
      <c r="V2882" s="7">
        <v>258829</v>
      </c>
      <c r="W2882" s="7">
        <f>A2882*M2882</f>
        <v>0</v>
      </c>
      <c r="X2882" s="7" t="str">
        <f>IF(A2882&gt;=1,1," ")</f>
        <v xml:space="preserve"> </v>
      </c>
      <c r="Y2882" s="7">
        <f>P2882*A2882</f>
        <v>0</v>
      </c>
      <c r="Z2882" s="7">
        <v>217</v>
      </c>
      <c r="AA2882" s="7">
        <v>148</v>
      </c>
      <c r="AB2882" s="7">
        <v>16</v>
      </c>
    </row>
    <row r="2883" spans="2:28" x14ac:dyDescent="0.2">
      <c r="B2883" s="7" t="s">
        <v>15464</v>
      </c>
      <c r="D2883" s="7" t="s">
        <v>15465</v>
      </c>
      <c r="E2883" s="7" t="s">
        <v>15459</v>
      </c>
      <c r="F2883" s="7" t="s">
        <v>15466</v>
      </c>
      <c r="G2883" s="7" t="s">
        <v>63</v>
      </c>
      <c r="H2883" s="7" t="s">
        <v>240</v>
      </c>
      <c r="I2883" s="7" t="s">
        <v>15467</v>
      </c>
      <c r="J2883" s="7" t="s">
        <v>15468</v>
      </c>
      <c r="K2883" s="42">
        <v>43850</v>
      </c>
      <c r="L2883" s="7" t="s">
        <v>35</v>
      </c>
      <c r="M2883" s="7">
        <v>450</v>
      </c>
      <c r="N2883" s="7">
        <v>10</v>
      </c>
      <c r="O2883" s="7">
        <v>160</v>
      </c>
      <c r="P2883" s="7">
        <v>0.36099999999999999</v>
      </c>
      <c r="Q2883" s="7" t="str">
        <f>CONCATENATE(Z2883,"х",AA2883,"х",AB2883)</f>
        <v>217х147х17</v>
      </c>
      <c r="R2883" s="7" t="s">
        <v>2470</v>
      </c>
      <c r="S2883" s="7" t="s">
        <v>39</v>
      </c>
      <c r="T2883" s="7" t="s">
        <v>15463</v>
      </c>
      <c r="U2883" s="7" t="s">
        <v>259</v>
      </c>
      <c r="V2883" s="7">
        <v>260477</v>
      </c>
      <c r="W2883" s="7">
        <f>A2883*M2883</f>
        <v>0</v>
      </c>
      <c r="X2883" s="7" t="str">
        <f>IF(A2883&gt;=1,1," ")</f>
        <v xml:space="preserve"> </v>
      </c>
      <c r="Y2883" s="7">
        <f>P2883*A2883</f>
        <v>0</v>
      </c>
      <c r="Z2883" s="7">
        <v>217</v>
      </c>
      <c r="AA2883" s="7">
        <v>147</v>
      </c>
      <c r="AB2883" s="7">
        <v>17</v>
      </c>
    </row>
    <row r="2884" spans="2:28" x14ac:dyDescent="0.2">
      <c r="B2884" s="7" t="s">
        <v>15469</v>
      </c>
      <c r="D2884" s="7" t="s">
        <v>15470</v>
      </c>
      <c r="E2884" s="7" t="s">
        <v>15459</v>
      </c>
      <c r="F2884" s="7" t="s">
        <v>15471</v>
      </c>
      <c r="G2884" s="7" t="s">
        <v>63</v>
      </c>
      <c r="H2884" s="7" t="s">
        <v>240</v>
      </c>
      <c r="I2884" s="7" t="s">
        <v>15472</v>
      </c>
      <c r="J2884" s="7" t="s">
        <v>15473</v>
      </c>
      <c r="K2884" s="42">
        <v>43796</v>
      </c>
      <c r="L2884" s="7" t="s">
        <v>35</v>
      </c>
      <c r="M2884" s="7">
        <v>450</v>
      </c>
      <c r="N2884" s="7">
        <v>10</v>
      </c>
      <c r="O2884" s="7">
        <v>160</v>
      </c>
      <c r="P2884" s="7">
        <v>0.36</v>
      </c>
      <c r="Q2884" s="7" t="str">
        <f>CONCATENATE(Z2884,"х",AA2884,"х",AB2884)</f>
        <v>217х148х15</v>
      </c>
      <c r="R2884" s="7" t="s">
        <v>2470</v>
      </c>
      <c r="S2884" s="7" t="s">
        <v>39</v>
      </c>
      <c r="T2884" s="7" t="s">
        <v>15463</v>
      </c>
      <c r="U2884" s="7" t="s">
        <v>259</v>
      </c>
      <c r="V2884" s="7">
        <v>260480</v>
      </c>
      <c r="W2884" s="7">
        <f>A2884*M2884</f>
        <v>0</v>
      </c>
      <c r="X2884" s="7" t="str">
        <f>IF(A2884&gt;=1,1," ")</f>
        <v xml:space="preserve"> </v>
      </c>
      <c r="Y2884" s="7">
        <f>P2884*A2884</f>
        <v>0</v>
      </c>
      <c r="Z2884" s="7">
        <v>217</v>
      </c>
      <c r="AA2884" s="7">
        <v>148</v>
      </c>
      <c r="AB2884" s="7">
        <v>15</v>
      </c>
    </row>
    <row r="2885" spans="2:28" ht="135" x14ac:dyDescent="0.2">
      <c r="B2885" s="7" t="s">
        <v>15474</v>
      </c>
      <c r="D2885" s="7" t="s">
        <v>15475</v>
      </c>
      <c r="E2885" s="7" t="s">
        <v>15459</v>
      </c>
      <c r="F2885" s="7" t="s">
        <v>15476</v>
      </c>
      <c r="G2885" s="7" t="s">
        <v>63</v>
      </c>
      <c r="H2885" s="7" t="s">
        <v>240</v>
      </c>
      <c r="I2885" s="49" t="s">
        <v>15477</v>
      </c>
      <c r="J2885" s="7" t="s">
        <v>15478</v>
      </c>
      <c r="K2885" s="42">
        <v>43664</v>
      </c>
      <c r="L2885" s="7" t="s">
        <v>35</v>
      </c>
      <c r="M2885" s="7">
        <v>450</v>
      </c>
      <c r="N2885" s="7">
        <v>10</v>
      </c>
      <c r="O2885" s="7">
        <v>160</v>
      </c>
      <c r="P2885" s="7">
        <v>0.36199999999999999</v>
      </c>
      <c r="Q2885" s="7" t="str">
        <f>CONCATENATE(Z2885,"х",AA2885,"х",AB2885)</f>
        <v>217х143х16</v>
      </c>
      <c r="R2885" s="7" t="s">
        <v>2470</v>
      </c>
      <c r="S2885" s="7" t="s">
        <v>39</v>
      </c>
      <c r="T2885" s="7" t="s">
        <v>15463</v>
      </c>
      <c r="U2885" s="7" t="s">
        <v>259</v>
      </c>
      <c r="V2885" s="7">
        <v>258397</v>
      </c>
      <c r="W2885" s="7">
        <f>A2885*M2885</f>
        <v>0</v>
      </c>
      <c r="X2885" s="7" t="str">
        <f>IF(A2885&gt;=1,1," ")</f>
        <v xml:space="preserve"> </v>
      </c>
      <c r="Y2885" s="7">
        <f>P2885*A2885</f>
        <v>0</v>
      </c>
      <c r="Z2885" s="7">
        <v>217</v>
      </c>
      <c r="AA2885" s="7">
        <v>143</v>
      </c>
      <c r="AB2885" s="7">
        <v>16</v>
      </c>
    </row>
    <row r="2886" spans="2:28" x14ac:dyDescent="0.2">
      <c r="B2886" s="7" t="s">
        <v>15479</v>
      </c>
      <c r="D2886" s="7" t="s">
        <v>15480</v>
      </c>
      <c r="E2886" s="7" t="s">
        <v>15459</v>
      </c>
      <c r="F2886" s="7" t="s">
        <v>15481</v>
      </c>
      <c r="G2886" s="7" t="s">
        <v>63</v>
      </c>
      <c r="H2886" s="7" t="s">
        <v>240</v>
      </c>
      <c r="I2886" s="7" t="s">
        <v>15482</v>
      </c>
      <c r="J2886" s="7" t="s">
        <v>15483</v>
      </c>
      <c r="K2886" s="42">
        <v>43374</v>
      </c>
      <c r="L2886" s="7" t="s">
        <v>35</v>
      </c>
      <c r="M2886" s="7">
        <v>450</v>
      </c>
      <c r="N2886" s="7">
        <v>10</v>
      </c>
      <c r="O2886" s="7">
        <v>160</v>
      </c>
      <c r="P2886" s="7">
        <v>0.378</v>
      </c>
      <c r="Q2886" s="7" t="str">
        <f>CONCATENATE(Z2886,"х",AA2886,"х",AB2886)</f>
        <v>217х147х17</v>
      </c>
      <c r="R2886" s="7" t="s">
        <v>2470</v>
      </c>
      <c r="S2886" s="7" t="s">
        <v>39</v>
      </c>
      <c r="T2886" s="7" t="s">
        <v>15463</v>
      </c>
      <c r="U2886" s="7" t="s">
        <v>259</v>
      </c>
      <c r="V2886" s="7">
        <v>254817</v>
      </c>
      <c r="W2886" s="7">
        <f>A2886*M2886</f>
        <v>0</v>
      </c>
      <c r="X2886" s="7" t="str">
        <f>IF(A2886&gt;=1,1," ")</f>
        <v xml:space="preserve"> </v>
      </c>
      <c r="Y2886" s="7">
        <f>P2886*A2886</f>
        <v>0</v>
      </c>
      <c r="Z2886" s="7">
        <v>217</v>
      </c>
      <c r="AA2886" s="7">
        <v>147</v>
      </c>
      <c r="AB2886" s="7">
        <v>17</v>
      </c>
    </row>
    <row r="2887" spans="2:28" ht="146.25" x14ac:dyDescent="0.2">
      <c r="B2887" s="7" t="s">
        <v>15484</v>
      </c>
      <c r="D2887" s="7" t="s">
        <v>15485</v>
      </c>
      <c r="E2887" s="7" t="s">
        <v>15486</v>
      </c>
      <c r="F2887" s="7" t="s">
        <v>15487</v>
      </c>
      <c r="G2887" s="7" t="s">
        <v>815</v>
      </c>
      <c r="H2887" s="7" t="s">
        <v>158</v>
      </c>
      <c r="I2887" s="49" t="s">
        <v>15488</v>
      </c>
      <c r="J2887" s="7" t="s">
        <v>8336</v>
      </c>
      <c r="K2887" s="42">
        <v>44197</v>
      </c>
      <c r="L2887" s="7" t="s">
        <v>35</v>
      </c>
      <c r="M2887" s="7">
        <v>360</v>
      </c>
      <c r="N2887" s="7">
        <v>10</v>
      </c>
      <c r="O2887" s="7">
        <v>240</v>
      </c>
      <c r="P2887" s="7">
        <v>0.29899999999999999</v>
      </c>
      <c r="Q2887" s="7" t="str">
        <f>CONCATENATE(Z2887,"х",AA2887,"х",AB2887)</f>
        <v>207х142х16</v>
      </c>
      <c r="R2887" s="7" t="s">
        <v>340</v>
      </c>
      <c r="S2887" s="7" t="s">
        <v>39</v>
      </c>
      <c r="T2887" s="7" t="s">
        <v>15489</v>
      </c>
      <c r="U2887" s="7" t="s">
        <v>215</v>
      </c>
      <c r="V2887" s="7">
        <v>254887</v>
      </c>
      <c r="W2887" s="7">
        <f>A2887*M2887</f>
        <v>0</v>
      </c>
      <c r="X2887" s="7" t="str">
        <f>IF(A2887&gt;=1,1," ")</f>
        <v xml:space="preserve"> </v>
      </c>
      <c r="Y2887" s="7">
        <f>P2887*A2887</f>
        <v>0</v>
      </c>
      <c r="Z2887" s="7">
        <v>207</v>
      </c>
      <c r="AA2887" s="7">
        <v>142</v>
      </c>
      <c r="AB2887" s="7">
        <v>16</v>
      </c>
    </row>
    <row r="2888" spans="2:28" x14ac:dyDescent="0.2">
      <c r="B2888" s="7" t="s">
        <v>15490</v>
      </c>
      <c r="D2888" s="7" t="s">
        <v>15491</v>
      </c>
      <c r="E2888" s="7" t="s">
        <v>8299</v>
      </c>
      <c r="F2888" s="7" t="s">
        <v>15492</v>
      </c>
      <c r="G2888" s="7" t="s">
        <v>78</v>
      </c>
      <c r="H2888" s="7" t="s">
        <v>337</v>
      </c>
      <c r="I2888" s="7" t="s">
        <v>15493</v>
      </c>
      <c r="J2888" s="7" t="s">
        <v>15494</v>
      </c>
      <c r="K2888" s="42">
        <v>43647</v>
      </c>
      <c r="L2888" s="7" t="s">
        <v>35</v>
      </c>
      <c r="M2888" s="7">
        <v>213.6</v>
      </c>
      <c r="N2888" s="7">
        <v>10</v>
      </c>
      <c r="O2888" s="7">
        <v>256</v>
      </c>
      <c r="P2888" s="7">
        <v>0.21</v>
      </c>
      <c r="Q2888" s="7" t="str">
        <f>CONCATENATE(Z2888,"х",AA2888,"х",AB2888)</f>
        <v>200х125х18</v>
      </c>
      <c r="R2888" s="7" t="s">
        <v>36</v>
      </c>
      <c r="S2888" s="7">
        <v>3</v>
      </c>
      <c r="T2888" s="7" t="s">
        <v>15495</v>
      </c>
      <c r="U2888" s="7" t="s">
        <v>37</v>
      </c>
      <c r="V2888" s="7">
        <v>256404</v>
      </c>
      <c r="W2888" s="7">
        <f>A2888*M2888</f>
        <v>0</v>
      </c>
      <c r="X2888" s="7" t="str">
        <f>IF(A2888&gt;=1,1," ")</f>
        <v xml:space="preserve"> </v>
      </c>
      <c r="Y2888" s="7">
        <f>P2888*A2888</f>
        <v>0</v>
      </c>
      <c r="Z2888" s="7">
        <v>200</v>
      </c>
      <c r="AA2888" s="7">
        <v>125</v>
      </c>
      <c r="AB2888" s="7">
        <v>18</v>
      </c>
    </row>
    <row r="2889" spans="2:28" ht="236.25" x14ac:dyDescent="0.2">
      <c r="B2889" s="7" t="s">
        <v>15496</v>
      </c>
      <c r="D2889" s="7" t="s">
        <v>15497</v>
      </c>
      <c r="E2889" s="7" t="s">
        <v>8299</v>
      </c>
      <c r="F2889" s="7" t="s">
        <v>15498</v>
      </c>
      <c r="G2889" s="7" t="s">
        <v>815</v>
      </c>
      <c r="H2889" s="7" t="s">
        <v>337</v>
      </c>
      <c r="I2889" s="49" t="s">
        <v>15499</v>
      </c>
      <c r="J2889" s="7" t="s">
        <v>15500</v>
      </c>
      <c r="K2889" s="42">
        <v>42934</v>
      </c>
      <c r="L2889" s="7" t="s">
        <v>35</v>
      </c>
      <c r="M2889" s="7">
        <v>205.2</v>
      </c>
      <c r="N2889" s="7">
        <v>10</v>
      </c>
      <c r="O2889" s="7">
        <v>288</v>
      </c>
      <c r="P2889" s="7">
        <v>0.22800000000000001</v>
      </c>
      <c r="Q2889" s="7" t="str">
        <f>CONCATENATE(Z2889,"х",AA2889,"х",AB2889)</f>
        <v>200х125х22</v>
      </c>
      <c r="R2889" s="7" t="s">
        <v>36</v>
      </c>
      <c r="S2889" s="7">
        <v>3</v>
      </c>
      <c r="T2889" s="7" t="s">
        <v>15495</v>
      </c>
      <c r="U2889" s="7" t="s">
        <v>37</v>
      </c>
      <c r="V2889" s="7">
        <v>258825</v>
      </c>
      <c r="W2889" s="7">
        <f>A2889*M2889</f>
        <v>0</v>
      </c>
      <c r="X2889" s="7" t="str">
        <f>IF(A2889&gt;=1,1," ")</f>
        <v xml:space="preserve"> </v>
      </c>
      <c r="Y2889" s="7">
        <f>P2889*A2889</f>
        <v>0</v>
      </c>
      <c r="Z2889" s="7">
        <v>200</v>
      </c>
      <c r="AA2889" s="7">
        <v>125</v>
      </c>
      <c r="AB2889" s="7">
        <v>22</v>
      </c>
    </row>
    <row r="2890" spans="2:28" ht="405" x14ac:dyDescent="0.2">
      <c r="B2890" s="7" t="s">
        <v>15501</v>
      </c>
      <c r="D2890" s="7" t="s">
        <v>15502</v>
      </c>
      <c r="E2890" s="7" t="s">
        <v>15503</v>
      </c>
      <c r="F2890" s="7" t="s">
        <v>15504</v>
      </c>
      <c r="G2890" s="7" t="s">
        <v>815</v>
      </c>
      <c r="H2890" s="7" t="s">
        <v>1215</v>
      </c>
      <c r="I2890" s="49" t="s">
        <v>15505</v>
      </c>
      <c r="J2890" s="7" t="s">
        <v>15506</v>
      </c>
      <c r="K2890" s="42">
        <v>43598</v>
      </c>
      <c r="L2890" s="7" t="s">
        <v>35</v>
      </c>
      <c r="M2890" s="7">
        <v>450</v>
      </c>
      <c r="N2890" s="7">
        <v>10</v>
      </c>
      <c r="O2890" s="7">
        <v>368</v>
      </c>
      <c r="P2890" s="7">
        <v>0.40600000000000003</v>
      </c>
      <c r="Q2890" s="7" t="str">
        <f>CONCATENATE(Z2890,"х",AA2890,"х",AB2890)</f>
        <v>217х144х23</v>
      </c>
      <c r="R2890" s="7" t="s">
        <v>82</v>
      </c>
      <c r="S2890" s="7" t="s">
        <v>39</v>
      </c>
      <c r="T2890" s="7" t="s">
        <v>15507</v>
      </c>
      <c r="U2890" s="7" t="s">
        <v>37</v>
      </c>
      <c r="V2890" s="7">
        <v>255755</v>
      </c>
      <c r="W2890" s="7">
        <f>A2890*M2890</f>
        <v>0</v>
      </c>
      <c r="X2890" s="7" t="str">
        <f>IF(A2890&gt;=1,1," ")</f>
        <v xml:space="preserve"> </v>
      </c>
      <c r="Y2890" s="7">
        <f>P2890*A2890</f>
        <v>0</v>
      </c>
      <c r="Z2890" s="7">
        <v>217</v>
      </c>
      <c r="AA2890" s="7">
        <v>144</v>
      </c>
      <c r="AB2890" s="7">
        <v>23</v>
      </c>
    </row>
    <row r="2891" spans="2:28" ht="348.75" x14ac:dyDescent="0.2">
      <c r="B2891" s="7" t="s">
        <v>15508</v>
      </c>
      <c r="D2891" s="7" t="s">
        <v>15509</v>
      </c>
      <c r="E2891" s="7" t="s">
        <v>1416</v>
      </c>
      <c r="F2891" s="7" t="s">
        <v>15510</v>
      </c>
      <c r="G2891" s="7" t="s">
        <v>815</v>
      </c>
      <c r="H2891" s="7" t="s">
        <v>1215</v>
      </c>
      <c r="I2891" s="49" t="s">
        <v>15511</v>
      </c>
      <c r="J2891" s="7" t="s">
        <v>15512</v>
      </c>
      <c r="K2891" s="42">
        <v>43591</v>
      </c>
      <c r="L2891" s="7" t="s">
        <v>35</v>
      </c>
      <c r="M2891" s="7">
        <v>450</v>
      </c>
      <c r="N2891" s="7">
        <v>10</v>
      </c>
      <c r="O2891" s="7">
        <v>352</v>
      </c>
      <c r="P2891" s="7">
        <v>0.38</v>
      </c>
      <c r="Q2891" s="7" t="str">
        <f>CONCATENATE(Z2891,"х",AA2891,"х",AB2891)</f>
        <v>220х144х20</v>
      </c>
      <c r="R2891" s="7" t="s">
        <v>82</v>
      </c>
      <c r="S2891" s="7" t="s">
        <v>39</v>
      </c>
      <c r="T2891" s="7" t="s">
        <v>15507</v>
      </c>
      <c r="U2891" s="7" t="s">
        <v>37</v>
      </c>
      <c r="V2891" s="7">
        <v>257694</v>
      </c>
      <c r="W2891" s="7">
        <f>A2891*M2891</f>
        <v>0</v>
      </c>
      <c r="X2891" s="7" t="str">
        <f>IF(A2891&gt;=1,1," ")</f>
        <v xml:space="preserve"> </v>
      </c>
      <c r="Y2891" s="7">
        <f>P2891*A2891</f>
        <v>0</v>
      </c>
      <c r="Z2891" s="7">
        <v>220</v>
      </c>
      <c r="AA2891" s="7">
        <v>144</v>
      </c>
      <c r="AB2891" s="7">
        <v>20</v>
      </c>
    </row>
    <row r="2892" spans="2:28" ht="409.5" x14ac:dyDescent="0.2">
      <c r="B2892" s="7" t="s">
        <v>15513</v>
      </c>
      <c r="D2892" s="7" t="s">
        <v>15514</v>
      </c>
      <c r="E2892" s="7" t="s">
        <v>15515</v>
      </c>
      <c r="F2892" s="7" t="s">
        <v>15516</v>
      </c>
      <c r="G2892" s="7" t="s">
        <v>815</v>
      </c>
      <c r="H2892" s="7" t="s">
        <v>1215</v>
      </c>
      <c r="I2892" s="49" t="s">
        <v>15517</v>
      </c>
      <c r="J2892" s="7" t="s">
        <v>15518</v>
      </c>
      <c r="K2892" s="42">
        <v>43647</v>
      </c>
      <c r="L2892" s="7" t="s">
        <v>35</v>
      </c>
      <c r="M2892" s="7">
        <v>492</v>
      </c>
      <c r="N2892" s="7">
        <v>10</v>
      </c>
      <c r="O2892" s="7">
        <v>368</v>
      </c>
      <c r="P2892" s="7">
        <v>0.40100000000000002</v>
      </c>
      <c r="Q2892" s="7" t="str">
        <f>CONCATENATE(Z2892,"х",AA2892,"х",AB2892)</f>
        <v>220х144х22</v>
      </c>
      <c r="R2892" s="7" t="s">
        <v>82</v>
      </c>
      <c r="S2892" s="7" t="s">
        <v>39</v>
      </c>
      <c r="T2892" s="7" t="s">
        <v>15507</v>
      </c>
      <c r="U2892" s="7" t="s">
        <v>37</v>
      </c>
      <c r="V2892" s="7">
        <v>258291</v>
      </c>
      <c r="W2892" s="7">
        <f>A2892*M2892</f>
        <v>0</v>
      </c>
      <c r="X2892" s="7" t="str">
        <f>IF(A2892&gt;=1,1," ")</f>
        <v xml:space="preserve"> </v>
      </c>
      <c r="Y2892" s="7">
        <f>P2892*A2892</f>
        <v>0</v>
      </c>
      <c r="Z2892" s="7">
        <v>220</v>
      </c>
      <c r="AA2892" s="7">
        <v>144</v>
      </c>
      <c r="AB2892" s="7">
        <v>22</v>
      </c>
    </row>
    <row r="2893" spans="2:28" x14ac:dyDescent="0.2">
      <c r="B2893" s="7" t="s">
        <v>15519</v>
      </c>
      <c r="D2893" s="7" t="s">
        <v>15520</v>
      </c>
      <c r="E2893" s="7" t="s">
        <v>15521</v>
      </c>
      <c r="F2893" s="7" t="s">
        <v>15522</v>
      </c>
      <c r="G2893" s="7" t="s">
        <v>815</v>
      </c>
      <c r="H2893" s="7" t="s">
        <v>232</v>
      </c>
      <c r="I2893" s="7" t="s">
        <v>15523</v>
      </c>
      <c r="J2893" s="7" t="s">
        <v>15524</v>
      </c>
      <c r="K2893" s="42">
        <v>43635</v>
      </c>
      <c r="L2893" s="7" t="s">
        <v>35</v>
      </c>
      <c r="M2893" s="7">
        <v>540</v>
      </c>
      <c r="N2893" s="7">
        <v>10</v>
      </c>
      <c r="O2893" s="7">
        <v>480</v>
      </c>
      <c r="P2893" s="7">
        <v>0.48</v>
      </c>
      <c r="Q2893" s="7" t="str">
        <f>CONCATENATE(Z2893,"х",AA2893,"х",AB2893)</f>
        <v>218х145х25</v>
      </c>
      <c r="R2893" s="7" t="s">
        <v>82</v>
      </c>
      <c r="S2893" s="7" t="s">
        <v>39</v>
      </c>
      <c r="T2893" s="7" t="s">
        <v>15525</v>
      </c>
      <c r="U2893" s="7" t="s">
        <v>259</v>
      </c>
      <c r="V2893" s="7">
        <v>254956</v>
      </c>
      <c r="W2893" s="7">
        <f>A2893*M2893</f>
        <v>0</v>
      </c>
      <c r="X2893" s="7" t="str">
        <f>IF(A2893&gt;=1,1," ")</f>
        <v xml:space="preserve"> </v>
      </c>
      <c r="Y2893" s="7">
        <f>P2893*A2893</f>
        <v>0</v>
      </c>
      <c r="Z2893" s="7">
        <v>218</v>
      </c>
      <c r="AA2893" s="7">
        <v>145</v>
      </c>
      <c r="AB2893" s="7">
        <v>25</v>
      </c>
    </row>
    <row r="2894" spans="2:28" ht="101.25" x14ac:dyDescent="0.2">
      <c r="B2894" s="7" t="s">
        <v>15526</v>
      </c>
      <c r="D2894" s="7" t="s">
        <v>15527</v>
      </c>
      <c r="E2894" s="7" t="s">
        <v>15528</v>
      </c>
      <c r="F2894" s="7" t="s">
        <v>15529</v>
      </c>
      <c r="G2894" s="7" t="s">
        <v>78</v>
      </c>
      <c r="H2894" s="7" t="s">
        <v>7601</v>
      </c>
      <c r="I2894" s="49" t="s">
        <v>15530</v>
      </c>
      <c r="J2894" s="7" t="s">
        <v>15531</v>
      </c>
      <c r="K2894" s="42">
        <v>43542</v>
      </c>
      <c r="L2894" s="7" t="s">
        <v>441</v>
      </c>
      <c r="M2894" s="7">
        <v>720</v>
      </c>
      <c r="N2894" s="7">
        <v>10</v>
      </c>
      <c r="O2894" s="7">
        <v>96</v>
      </c>
      <c r="P2894" s="7">
        <v>0.62</v>
      </c>
      <c r="Q2894" s="7" t="str">
        <f>CONCATENATE(Z2894,"х",AA2894,"х",AB2894)</f>
        <v>290х215х12</v>
      </c>
      <c r="R2894" s="7" t="s">
        <v>206</v>
      </c>
      <c r="S2894" s="7" t="s">
        <v>39</v>
      </c>
      <c r="T2894" s="7" t="s">
        <v>15532</v>
      </c>
      <c r="U2894" s="7" t="s">
        <v>215</v>
      </c>
      <c r="V2894" s="7">
        <v>255149</v>
      </c>
      <c r="W2894" s="7">
        <f>A2894*M2894</f>
        <v>0</v>
      </c>
      <c r="X2894" s="7" t="str">
        <f>IF(A2894&gt;=1,1," ")</f>
        <v xml:space="preserve"> </v>
      </c>
      <c r="Y2894" s="7">
        <f>P2894*A2894</f>
        <v>0</v>
      </c>
      <c r="Z2894" s="7">
        <v>290</v>
      </c>
      <c r="AA2894" s="7">
        <v>215</v>
      </c>
      <c r="AB2894" s="7">
        <v>12</v>
      </c>
    </row>
    <row r="2895" spans="2:28" x14ac:dyDescent="0.2">
      <c r="B2895" s="7" t="s">
        <v>15533</v>
      </c>
      <c r="D2895" s="7" t="s">
        <v>15534</v>
      </c>
      <c r="E2895" s="7" t="s">
        <v>15535</v>
      </c>
      <c r="F2895" s="7" t="s">
        <v>15536</v>
      </c>
      <c r="G2895" s="7" t="s">
        <v>78</v>
      </c>
      <c r="H2895" s="7" t="s">
        <v>7601</v>
      </c>
      <c r="I2895" s="7" t="s">
        <v>15537</v>
      </c>
      <c r="J2895" s="7" t="s">
        <v>15538</v>
      </c>
      <c r="K2895" s="42">
        <v>43892</v>
      </c>
      <c r="L2895" s="7" t="s">
        <v>441</v>
      </c>
      <c r="M2895" s="7">
        <v>588</v>
      </c>
      <c r="N2895" s="7">
        <v>10</v>
      </c>
      <c r="O2895" s="7">
        <v>64</v>
      </c>
      <c r="P2895" s="7">
        <v>0.46</v>
      </c>
      <c r="Q2895" s="7" t="str">
        <f>CONCATENATE(Z2895,"х",AA2895,"х",AB2895)</f>
        <v>290х215х8</v>
      </c>
      <c r="R2895" s="7" t="s">
        <v>206</v>
      </c>
      <c r="S2895" s="7" t="s">
        <v>39</v>
      </c>
      <c r="T2895" s="7" t="s">
        <v>15532</v>
      </c>
      <c r="U2895" s="7" t="s">
        <v>215</v>
      </c>
      <c r="V2895" s="7">
        <v>263192</v>
      </c>
      <c r="W2895" s="7">
        <f>A2895*M2895</f>
        <v>0</v>
      </c>
      <c r="X2895" s="7" t="str">
        <f>IF(A2895&gt;=1,1," ")</f>
        <v xml:space="preserve"> </v>
      </c>
      <c r="Y2895" s="7">
        <f>P2895*A2895</f>
        <v>0</v>
      </c>
      <c r="Z2895" s="7">
        <v>290</v>
      </c>
      <c r="AA2895" s="7">
        <v>215</v>
      </c>
      <c r="AB2895" s="7">
        <v>8</v>
      </c>
    </row>
    <row r="2896" spans="2:28" ht="292.5" x14ac:dyDescent="0.2">
      <c r="B2896" s="7" t="s">
        <v>15539</v>
      </c>
      <c r="D2896" s="7" t="s">
        <v>15540</v>
      </c>
      <c r="E2896" s="7" t="s">
        <v>15541</v>
      </c>
      <c r="F2896" s="7" t="s">
        <v>15542</v>
      </c>
      <c r="G2896" s="7" t="s">
        <v>815</v>
      </c>
      <c r="H2896" s="7" t="s">
        <v>3004</v>
      </c>
      <c r="I2896" s="49" t="s">
        <v>15543</v>
      </c>
      <c r="J2896" s="7" t="s">
        <v>11348</v>
      </c>
      <c r="K2896" s="42">
        <v>43656</v>
      </c>
      <c r="L2896" s="7" t="s">
        <v>35</v>
      </c>
      <c r="M2896" s="7">
        <v>660</v>
      </c>
      <c r="N2896" s="7">
        <v>10</v>
      </c>
      <c r="O2896" s="7">
        <v>32</v>
      </c>
      <c r="P2896" s="7">
        <v>0.245</v>
      </c>
      <c r="Q2896" s="7" t="str">
        <f>CONCATENATE(Z2896,"х",AA2896,"х",AB2896)</f>
        <v>121х81х35</v>
      </c>
      <c r="R2896" s="7" t="s">
        <v>6908</v>
      </c>
      <c r="S2896" s="7">
        <v>3</v>
      </c>
      <c r="T2896" s="7" t="s">
        <v>15544</v>
      </c>
      <c r="U2896" s="7" t="s">
        <v>56</v>
      </c>
      <c r="V2896" s="7">
        <v>256926</v>
      </c>
      <c r="W2896" s="7">
        <f>A2896*M2896</f>
        <v>0</v>
      </c>
      <c r="X2896" s="7" t="str">
        <f>IF(A2896&gt;=1,1," ")</f>
        <v xml:space="preserve"> </v>
      </c>
      <c r="Y2896" s="7">
        <f>P2896*A2896</f>
        <v>0</v>
      </c>
      <c r="Z2896" s="7">
        <v>121</v>
      </c>
      <c r="AA2896" s="7">
        <v>81</v>
      </c>
      <c r="AB2896" s="7">
        <v>35</v>
      </c>
    </row>
    <row r="2897" spans="2:28" ht="90" x14ac:dyDescent="0.2">
      <c r="B2897" s="7" t="s">
        <v>15545</v>
      </c>
      <c r="D2897" s="7" t="s">
        <v>15546</v>
      </c>
      <c r="E2897" s="7" t="s">
        <v>15547</v>
      </c>
      <c r="F2897" s="7" t="s">
        <v>15548</v>
      </c>
      <c r="G2897" s="7" t="s">
        <v>63</v>
      </c>
      <c r="H2897" s="7" t="s">
        <v>197</v>
      </c>
      <c r="I2897" s="49" t="s">
        <v>15549</v>
      </c>
      <c r="J2897" s="7" t="s">
        <v>15550</v>
      </c>
      <c r="K2897" s="42">
        <v>44195</v>
      </c>
      <c r="L2897" s="7" t="s">
        <v>35</v>
      </c>
      <c r="M2897" s="7">
        <v>564</v>
      </c>
      <c r="N2897" s="7">
        <v>10</v>
      </c>
      <c r="O2897" s="7">
        <v>496</v>
      </c>
      <c r="P2897" s="7">
        <v>0.51400000000000001</v>
      </c>
      <c r="Q2897" s="7" t="str">
        <f>CONCATENATE(Z2897,"х",AA2897,"х",AB2897)</f>
        <v>220х143х30</v>
      </c>
      <c r="R2897" s="7" t="s">
        <v>82</v>
      </c>
      <c r="S2897" s="7" t="s">
        <v>39</v>
      </c>
      <c r="T2897" s="7" t="s">
        <v>15551</v>
      </c>
      <c r="U2897" s="7" t="s">
        <v>37</v>
      </c>
      <c r="V2897" s="7">
        <v>247181</v>
      </c>
      <c r="W2897" s="7">
        <f>A2897*M2897</f>
        <v>0</v>
      </c>
      <c r="X2897" s="7" t="str">
        <f>IF(A2897&gt;=1,1," ")</f>
        <v xml:space="preserve"> </v>
      </c>
      <c r="Y2897" s="7">
        <f>P2897*A2897</f>
        <v>0</v>
      </c>
      <c r="Z2897" s="7">
        <v>220</v>
      </c>
      <c r="AA2897" s="7">
        <v>143</v>
      </c>
      <c r="AB2897" s="7">
        <v>30</v>
      </c>
    </row>
    <row r="2898" spans="2:28" ht="225" x14ac:dyDescent="0.2">
      <c r="B2898" s="7" t="s">
        <v>15552</v>
      </c>
      <c r="D2898" s="7" t="s">
        <v>15553</v>
      </c>
      <c r="E2898" s="7" t="s">
        <v>15547</v>
      </c>
      <c r="F2898" s="7" t="s">
        <v>15554</v>
      </c>
      <c r="G2898" s="7" t="s">
        <v>815</v>
      </c>
      <c r="H2898" s="7" t="s">
        <v>197</v>
      </c>
      <c r="I2898" s="49" t="s">
        <v>15555</v>
      </c>
      <c r="J2898" s="7" t="s">
        <v>15556</v>
      </c>
      <c r="K2898" s="42">
        <v>43194</v>
      </c>
      <c r="L2898" s="7" t="s">
        <v>35</v>
      </c>
      <c r="M2898" s="7">
        <v>540</v>
      </c>
      <c r="N2898" s="7">
        <v>10</v>
      </c>
      <c r="O2898" s="7">
        <v>464</v>
      </c>
      <c r="P2898" s="7">
        <v>0.51300000000000001</v>
      </c>
      <c r="Q2898" s="7" t="str">
        <f>CONCATENATE(Z2898,"х",AA2898,"х",AB2898)</f>
        <v>218х142х28</v>
      </c>
      <c r="R2898" s="7" t="s">
        <v>82</v>
      </c>
      <c r="S2898" s="7" t="s">
        <v>39</v>
      </c>
      <c r="T2898" s="7" t="s">
        <v>15551</v>
      </c>
      <c r="U2898" s="7" t="s">
        <v>37</v>
      </c>
      <c r="V2898" s="7">
        <v>255732</v>
      </c>
      <c r="W2898" s="7">
        <f>A2898*M2898</f>
        <v>0</v>
      </c>
      <c r="X2898" s="7" t="str">
        <f>IF(A2898&gt;=1,1," ")</f>
        <v xml:space="preserve"> </v>
      </c>
      <c r="Y2898" s="7">
        <f>P2898*A2898</f>
        <v>0</v>
      </c>
      <c r="Z2898" s="7">
        <v>218</v>
      </c>
      <c r="AA2898" s="7">
        <v>142</v>
      </c>
      <c r="AB2898" s="7">
        <v>28</v>
      </c>
    </row>
    <row r="2899" spans="2:28" ht="225" x14ac:dyDescent="0.2">
      <c r="B2899" s="7" t="s">
        <v>15557</v>
      </c>
      <c r="D2899" s="7" t="s">
        <v>15558</v>
      </c>
      <c r="E2899" s="7" t="s">
        <v>15547</v>
      </c>
      <c r="F2899" s="7" t="s">
        <v>15559</v>
      </c>
      <c r="G2899" s="7" t="s">
        <v>815</v>
      </c>
      <c r="H2899" s="7" t="s">
        <v>197</v>
      </c>
      <c r="I2899" s="49" t="s">
        <v>15560</v>
      </c>
      <c r="J2899" s="7" t="s">
        <v>15556</v>
      </c>
      <c r="K2899" s="42">
        <v>43194</v>
      </c>
      <c r="L2899" s="7" t="s">
        <v>35</v>
      </c>
      <c r="M2899" s="7">
        <v>492</v>
      </c>
      <c r="N2899" s="7">
        <v>10</v>
      </c>
      <c r="O2899" s="7">
        <v>416</v>
      </c>
      <c r="P2899" s="7">
        <v>0.45500000000000002</v>
      </c>
      <c r="Q2899" s="7" t="str">
        <f>CONCATENATE(Z2899,"х",AA2899,"х",AB2899)</f>
        <v>217х145х22</v>
      </c>
      <c r="R2899" s="7" t="s">
        <v>82</v>
      </c>
      <c r="S2899" s="7" t="s">
        <v>39</v>
      </c>
      <c r="T2899" s="7" t="s">
        <v>15551</v>
      </c>
      <c r="U2899" s="7" t="s">
        <v>37</v>
      </c>
      <c r="V2899" s="7">
        <v>254981</v>
      </c>
      <c r="W2899" s="7">
        <f>A2899*M2899</f>
        <v>0</v>
      </c>
      <c r="X2899" s="7" t="str">
        <f>IF(A2899&gt;=1,1," ")</f>
        <v xml:space="preserve"> </v>
      </c>
      <c r="Y2899" s="7">
        <f>P2899*A2899</f>
        <v>0</v>
      </c>
      <c r="Z2899" s="7">
        <v>217</v>
      </c>
      <c r="AA2899" s="7">
        <v>145</v>
      </c>
      <c r="AB2899" s="7">
        <v>22</v>
      </c>
    </row>
    <row r="2900" spans="2:28" x14ac:dyDescent="0.2">
      <c r="B2900" s="7" t="s">
        <v>15561</v>
      </c>
      <c r="D2900" s="7" t="s">
        <v>15562</v>
      </c>
      <c r="E2900" s="7" t="s">
        <v>15563</v>
      </c>
      <c r="F2900" s="7" t="s">
        <v>15564</v>
      </c>
      <c r="G2900" s="7" t="s">
        <v>63</v>
      </c>
      <c r="H2900" s="7" t="s">
        <v>171</v>
      </c>
      <c r="I2900" s="7" t="s">
        <v>15565</v>
      </c>
      <c r="J2900" s="7" t="s">
        <v>15566</v>
      </c>
      <c r="K2900" s="42">
        <v>44348</v>
      </c>
      <c r="L2900" s="7" t="s">
        <v>35</v>
      </c>
      <c r="M2900" s="7">
        <v>492</v>
      </c>
      <c r="N2900" s="7">
        <v>10</v>
      </c>
      <c r="O2900" s="7">
        <v>320</v>
      </c>
      <c r="P2900" s="7">
        <v>0.38800000000000001</v>
      </c>
      <c r="Q2900" s="7" t="str">
        <f>CONCATENATE(Z2900,"х",AA2900,"х",AB2900)</f>
        <v>219х146х21</v>
      </c>
      <c r="R2900" s="7" t="s">
        <v>82</v>
      </c>
      <c r="S2900" s="7" t="s">
        <v>39</v>
      </c>
      <c r="T2900" s="7" t="s">
        <v>15551</v>
      </c>
      <c r="U2900" s="7" t="s">
        <v>37</v>
      </c>
      <c r="V2900" s="7">
        <v>269795</v>
      </c>
      <c r="W2900" s="7">
        <f>A2900*M2900</f>
        <v>0</v>
      </c>
      <c r="X2900" s="7" t="str">
        <f>IF(A2900&gt;=1,1," ")</f>
        <v xml:space="preserve"> </v>
      </c>
      <c r="Y2900" s="7">
        <f>P2900*A2900</f>
        <v>0</v>
      </c>
      <c r="Z2900" s="7">
        <v>219</v>
      </c>
      <c r="AA2900" s="7">
        <v>146</v>
      </c>
      <c r="AB2900" s="7">
        <v>21</v>
      </c>
    </row>
    <row r="2901" spans="2:28" ht="225" x14ac:dyDescent="0.2">
      <c r="B2901" s="7" t="s">
        <v>15567</v>
      </c>
      <c r="D2901" s="7" t="s">
        <v>15568</v>
      </c>
      <c r="E2901" s="7" t="s">
        <v>15547</v>
      </c>
      <c r="F2901" s="7" t="s">
        <v>15569</v>
      </c>
      <c r="G2901" s="7" t="s">
        <v>815</v>
      </c>
      <c r="H2901" s="7" t="s">
        <v>197</v>
      </c>
      <c r="I2901" s="49" t="s">
        <v>15570</v>
      </c>
      <c r="J2901" s="7" t="s">
        <v>15556</v>
      </c>
      <c r="K2901" s="42">
        <v>43194</v>
      </c>
      <c r="L2901" s="7" t="s">
        <v>35</v>
      </c>
      <c r="M2901" s="7">
        <v>540</v>
      </c>
      <c r="N2901" s="7">
        <v>10</v>
      </c>
      <c r="O2901" s="7">
        <v>512</v>
      </c>
      <c r="P2901" s="7">
        <v>0.53600000000000003</v>
      </c>
      <c r="Q2901" s="7" t="str">
        <f>CONCATENATE(Z2901,"х",AA2901,"х",AB2901)</f>
        <v>218х145х28</v>
      </c>
      <c r="R2901" s="7" t="s">
        <v>82</v>
      </c>
      <c r="S2901" s="7" t="s">
        <v>39</v>
      </c>
      <c r="T2901" s="7" t="s">
        <v>15551</v>
      </c>
      <c r="U2901" s="7" t="s">
        <v>37</v>
      </c>
      <c r="V2901" s="7">
        <v>247177</v>
      </c>
      <c r="W2901" s="7">
        <f>A2901*M2901</f>
        <v>0</v>
      </c>
      <c r="X2901" s="7" t="str">
        <f>IF(A2901&gt;=1,1," ")</f>
        <v xml:space="preserve"> </v>
      </c>
      <c r="Y2901" s="7">
        <f>P2901*A2901</f>
        <v>0</v>
      </c>
      <c r="Z2901" s="7">
        <v>218</v>
      </c>
      <c r="AA2901" s="7">
        <v>145</v>
      </c>
      <c r="AB2901" s="7">
        <v>28</v>
      </c>
    </row>
    <row r="2902" spans="2:28" x14ac:dyDescent="0.2">
      <c r="B2902" s="7" t="s">
        <v>15571</v>
      </c>
      <c r="D2902" s="7" t="s">
        <v>15572</v>
      </c>
      <c r="E2902" s="7" t="s">
        <v>445</v>
      </c>
      <c r="F2902" s="7" t="s">
        <v>15573</v>
      </c>
      <c r="G2902" s="7" t="s">
        <v>78</v>
      </c>
      <c r="H2902" s="7" t="s">
        <v>447</v>
      </c>
      <c r="I2902" s="7" t="s">
        <v>15574</v>
      </c>
      <c r="J2902" s="7" t="s">
        <v>13435</v>
      </c>
      <c r="K2902" s="42">
        <v>43501</v>
      </c>
      <c r="L2902" s="7" t="s">
        <v>441</v>
      </c>
      <c r="M2902" s="7">
        <v>94.8</v>
      </c>
      <c r="N2902" s="7">
        <v>10</v>
      </c>
      <c r="O2902" s="7">
        <v>64</v>
      </c>
      <c r="P2902" s="7">
        <v>0.06</v>
      </c>
      <c r="Q2902" s="7" t="str">
        <f>CONCATENATE(Z2902,"х",AA2902,"х",AB2902)</f>
        <v>80х200х6</v>
      </c>
      <c r="R2902" s="7" t="s">
        <v>9668</v>
      </c>
      <c r="S2902" s="7">
        <v>3</v>
      </c>
      <c r="T2902" s="7" t="s">
        <v>15575</v>
      </c>
      <c r="U2902" s="7" t="s">
        <v>56</v>
      </c>
      <c r="V2902" s="7">
        <v>260021</v>
      </c>
      <c r="W2902" s="7">
        <f>A2902*M2902</f>
        <v>0</v>
      </c>
      <c r="X2902" s="7" t="str">
        <f>IF(A2902&gt;=1,1," ")</f>
        <v xml:space="preserve"> </v>
      </c>
      <c r="Y2902" s="7">
        <f>P2902*A2902</f>
        <v>0</v>
      </c>
      <c r="Z2902" s="7">
        <v>80</v>
      </c>
      <c r="AA2902" s="7">
        <v>200</v>
      </c>
      <c r="AB2902" s="7">
        <v>6</v>
      </c>
    </row>
    <row r="2903" spans="2:28" x14ac:dyDescent="0.2">
      <c r="B2903" s="7" t="s">
        <v>15576</v>
      </c>
      <c r="D2903" s="7" t="s">
        <v>15577</v>
      </c>
      <c r="E2903" s="7" t="s">
        <v>445</v>
      </c>
      <c r="F2903" s="7" t="s">
        <v>15578</v>
      </c>
      <c r="G2903" s="7" t="s">
        <v>63</v>
      </c>
      <c r="H2903" s="7" t="s">
        <v>447</v>
      </c>
      <c r="I2903" s="7" t="s">
        <v>15579</v>
      </c>
      <c r="J2903" s="7">
        <v>2710</v>
      </c>
      <c r="K2903" s="42">
        <v>40749</v>
      </c>
      <c r="L2903" s="7" t="s">
        <v>35</v>
      </c>
      <c r="M2903" s="7">
        <v>94.8</v>
      </c>
      <c r="N2903" s="7">
        <v>10</v>
      </c>
      <c r="O2903" s="7">
        <v>64</v>
      </c>
      <c r="P2903" s="7">
        <v>5.8999999999999997E-2</v>
      </c>
      <c r="Q2903" s="7" t="str">
        <f>CONCATENATE(Z2903,"х",AA2903,"х",AB2903)</f>
        <v>80х200х5</v>
      </c>
      <c r="R2903" s="7" t="s">
        <v>9668</v>
      </c>
      <c r="S2903" s="7">
        <v>3</v>
      </c>
      <c r="T2903" s="7" t="s">
        <v>15575</v>
      </c>
      <c r="U2903" s="7" t="s">
        <v>215</v>
      </c>
      <c r="V2903" s="7">
        <v>268403</v>
      </c>
      <c r="W2903" s="7">
        <f>A2903*M2903</f>
        <v>0</v>
      </c>
      <c r="X2903" s="7" t="str">
        <f>IF(A2903&gt;=1,1," ")</f>
        <v xml:space="preserve"> </v>
      </c>
      <c r="Y2903" s="7">
        <f>P2903*A2903</f>
        <v>0</v>
      </c>
      <c r="Z2903" s="7">
        <v>80</v>
      </c>
      <c r="AA2903" s="7">
        <v>200</v>
      </c>
      <c r="AB2903" s="7">
        <v>5</v>
      </c>
    </row>
    <row r="2904" spans="2:28" x14ac:dyDescent="0.2">
      <c r="B2904" s="7" t="s">
        <v>15580</v>
      </c>
      <c r="D2904" s="7" t="s">
        <v>15581</v>
      </c>
      <c r="E2904" s="7" t="s">
        <v>445</v>
      </c>
      <c r="F2904" s="7" t="s">
        <v>15582</v>
      </c>
      <c r="G2904" s="7" t="s">
        <v>63</v>
      </c>
      <c r="H2904" s="7" t="s">
        <v>447</v>
      </c>
      <c r="I2904" s="7" t="s">
        <v>15583</v>
      </c>
      <c r="J2904" s="7" t="s">
        <v>15584</v>
      </c>
      <c r="K2904" s="42">
        <v>44151</v>
      </c>
      <c r="L2904" s="7" t="s">
        <v>441</v>
      </c>
      <c r="M2904" s="7">
        <v>94.8</v>
      </c>
      <c r="N2904" s="7">
        <v>10</v>
      </c>
      <c r="O2904" s="7">
        <v>64</v>
      </c>
      <c r="P2904" s="7">
        <v>5.8000000000000003E-2</v>
      </c>
      <c r="Q2904" s="7" t="str">
        <f>CONCATENATE(Z2904,"х",AA2904,"х",AB2904)</f>
        <v>80х200х5</v>
      </c>
      <c r="R2904" s="7" t="s">
        <v>9668</v>
      </c>
      <c r="S2904" s="7">
        <v>3</v>
      </c>
      <c r="T2904" s="7" t="s">
        <v>15575</v>
      </c>
      <c r="U2904" s="7" t="s">
        <v>56</v>
      </c>
      <c r="V2904" s="7">
        <v>268670</v>
      </c>
      <c r="W2904" s="7">
        <f>A2904*M2904</f>
        <v>0</v>
      </c>
      <c r="X2904" s="7" t="str">
        <f>IF(A2904&gt;=1,1," ")</f>
        <v xml:space="preserve"> </v>
      </c>
      <c r="Y2904" s="7">
        <f>P2904*A2904</f>
        <v>0</v>
      </c>
      <c r="Z2904" s="7">
        <v>80</v>
      </c>
      <c r="AA2904" s="7">
        <v>200</v>
      </c>
      <c r="AB2904" s="7">
        <v>5</v>
      </c>
    </row>
    <row r="2905" spans="2:28" x14ac:dyDescent="0.2">
      <c r="B2905" s="7" t="s">
        <v>15585</v>
      </c>
      <c r="D2905" s="7" t="s">
        <v>15586</v>
      </c>
      <c r="E2905" s="7" t="s">
        <v>445</v>
      </c>
      <c r="F2905" s="7" t="s">
        <v>15587</v>
      </c>
      <c r="G2905" s="7" t="s">
        <v>78</v>
      </c>
      <c r="H2905" s="7" t="s">
        <v>438</v>
      </c>
      <c r="I2905" s="7" t="s">
        <v>15588</v>
      </c>
      <c r="J2905" s="7" t="s">
        <v>15589</v>
      </c>
      <c r="K2905" s="42">
        <v>42668</v>
      </c>
      <c r="L2905" s="7" t="s">
        <v>441</v>
      </c>
      <c r="M2905" s="7">
        <v>94.8</v>
      </c>
      <c r="N2905" s="7">
        <v>10</v>
      </c>
      <c r="O2905" s="7">
        <v>64</v>
      </c>
      <c r="P2905" s="7">
        <v>0.06</v>
      </c>
      <c r="Q2905" s="7" t="str">
        <f>CONCATENATE(Z2905,"х",AA2905,"х",AB2905)</f>
        <v>80х200х4</v>
      </c>
      <c r="R2905" s="7" t="s">
        <v>9668</v>
      </c>
      <c r="S2905" s="7">
        <v>3</v>
      </c>
      <c r="T2905" s="7" t="s">
        <v>15575</v>
      </c>
      <c r="U2905" s="7" t="s">
        <v>56</v>
      </c>
      <c r="V2905" s="7">
        <v>263723</v>
      </c>
      <c r="W2905" s="7">
        <f>A2905*M2905</f>
        <v>0</v>
      </c>
      <c r="X2905" s="7" t="str">
        <f>IF(A2905&gt;=1,1," ")</f>
        <v xml:space="preserve"> </v>
      </c>
      <c r="Y2905" s="7">
        <f>P2905*A2905</f>
        <v>0</v>
      </c>
      <c r="Z2905" s="7">
        <v>80</v>
      </c>
      <c r="AA2905" s="7">
        <v>200</v>
      </c>
      <c r="AB2905" s="7">
        <v>4</v>
      </c>
    </row>
    <row r="2906" spans="2:28" x14ac:dyDescent="0.2">
      <c r="B2906" s="7" t="s">
        <v>15590</v>
      </c>
      <c r="D2906" s="7" t="s">
        <v>15591</v>
      </c>
      <c r="E2906" s="7" t="s">
        <v>15592</v>
      </c>
      <c r="F2906" s="7" t="s">
        <v>15593</v>
      </c>
      <c r="G2906" s="7" t="s">
        <v>815</v>
      </c>
      <c r="H2906" s="7" t="s">
        <v>447</v>
      </c>
      <c r="I2906" s="7" t="s">
        <v>15594</v>
      </c>
      <c r="J2906" s="7" t="s">
        <v>15595</v>
      </c>
      <c r="K2906" s="42">
        <v>43637</v>
      </c>
      <c r="L2906" s="7" t="s">
        <v>441</v>
      </c>
      <c r="M2906" s="7">
        <v>94.8</v>
      </c>
      <c r="N2906" s="7">
        <v>10</v>
      </c>
      <c r="O2906" s="7">
        <v>64</v>
      </c>
      <c r="P2906" s="7">
        <v>0.06</v>
      </c>
      <c r="Q2906" s="7" t="str">
        <f>CONCATENATE(Z2906,"х",AA2906,"х",AB2906)</f>
        <v>80х200х5</v>
      </c>
      <c r="R2906" s="7" t="s">
        <v>9668</v>
      </c>
      <c r="S2906" s="7">
        <v>3</v>
      </c>
      <c r="T2906" s="7" t="s">
        <v>15575</v>
      </c>
      <c r="U2906" s="7" t="s">
        <v>56</v>
      </c>
      <c r="V2906" s="7">
        <v>257412</v>
      </c>
      <c r="W2906" s="7">
        <f>A2906*M2906</f>
        <v>0</v>
      </c>
      <c r="X2906" s="7" t="str">
        <f>IF(A2906&gt;=1,1," ")</f>
        <v xml:space="preserve"> </v>
      </c>
      <c r="Y2906" s="7">
        <f>P2906*A2906</f>
        <v>0</v>
      </c>
      <c r="Z2906" s="7">
        <v>80</v>
      </c>
      <c r="AA2906" s="7">
        <v>200</v>
      </c>
      <c r="AB2906" s="7">
        <v>5</v>
      </c>
    </row>
    <row r="2907" spans="2:28" x14ac:dyDescent="0.2">
      <c r="B2907" s="7" t="s">
        <v>15596</v>
      </c>
      <c r="D2907" s="7" t="s">
        <v>15597</v>
      </c>
      <c r="E2907" s="7" t="s">
        <v>445</v>
      </c>
      <c r="F2907" s="7" t="s">
        <v>15598</v>
      </c>
      <c r="G2907" s="7" t="s">
        <v>78</v>
      </c>
      <c r="H2907" s="7" t="s">
        <v>447</v>
      </c>
      <c r="I2907" s="7" t="s">
        <v>15599</v>
      </c>
      <c r="J2907" s="7" t="s">
        <v>15600</v>
      </c>
      <c r="K2907" s="42">
        <v>43500</v>
      </c>
      <c r="L2907" s="7" t="s">
        <v>441</v>
      </c>
      <c r="M2907" s="7">
        <v>94.8</v>
      </c>
      <c r="N2907" s="7">
        <v>10</v>
      </c>
      <c r="O2907" s="7">
        <v>64</v>
      </c>
      <c r="P2907" s="7">
        <v>0.06</v>
      </c>
      <c r="Q2907" s="7" t="str">
        <f>CONCATENATE(Z2907,"х",AA2907,"х",AB2907)</f>
        <v>80х200х6</v>
      </c>
      <c r="R2907" s="7" t="s">
        <v>9668</v>
      </c>
      <c r="S2907" s="7">
        <v>3</v>
      </c>
      <c r="T2907" s="7" t="s">
        <v>15575</v>
      </c>
      <c r="U2907" s="7" t="s">
        <v>56</v>
      </c>
      <c r="V2907" s="7">
        <v>260013</v>
      </c>
      <c r="W2907" s="7">
        <f>A2907*M2907</f>
        <v>0</v>
      </c>
      <c r="X2907" s="7" t="str">
        <f>IF(A2907&gt;=1,1," ")</f>
        <v xml:space="preserve"> </v>
      </c>
      <c r="Y2907" s="7">
        <f>P2907*A2907</f>
        <v>0</v>
      </c>
      <c r="Z2907" s="7">
        <v>80</v>
      </c>
      <c r="AA2907" s="7">
        <v>200</v>
      </c>
      <c r="AB2907" s="7">
        <v>6</v>
      </c>
    </row>
    <row r="2908" spans="2:28" x14ac:dyDescent="0.2">
      <c r="B2908" s="7" t="s">
        <v>15601</v>
      </c>
      <c r="D2908" s="7" t="s">
        <v>15602</v>
      </c>
      <c r="E2908" s="7" t="s">
        <v>445</v>
      </c>
      <c r="F2908" s="7" t="s">
        <v>15603</v>
      </c>
      <c r="G2908" s="7" t="s">
        <v>63</v>
      </c>
      <c r="H2908" s="7" t="s">
        <v>1183</v>
      </c>
      <c r="I2908" s="7" t="s">
        <v>15604</v>
      </c>
      <c r="J2908" s="7" t="s">
        <v>15605</v>
      </c>
      <c r="K2908" s="42">
        <v>41639</v>
      </c>
      <c r="L2908" s="7" t="s">
        <v>441</v>
      </c>
      <c r="M2908" s="7">
        <v>94.8</v>
      </c>
      <c r="N2908" s="7">
        <v>10</v>
      </c>
      <c r="O2908" s="7">
        <v>64</v>
      </c>
      <c r="P2908" s="7">
        <v>0.06</v>
      </c>
      <c r="Q2908" s="7" t="str">
        <f>CONCATENATE(Z2908,"х",AA2908,"х",AB2908)</f>
        <v>81х201х5</v>
      </c>
      <c r="R2908" s="7" t="s">
        <v>9668</v>
      </c>
      <c r="S2908" s="7">
        <v>3</v>
      </c>
      <c r="T2908" s="7" t="s">
        <v>15575</v>
      </c>
      <c r="U2908" s="7" t="s">
        <v>215</v>
      </c>
      <c r="V2908" s="7">
        <v>267452</v>
      </c>
      <c r="W2908" s="7">
        <f>A2908*M2908</f>
        <v>0</v>
      </c>
      <c r="X2908" s="7" t="str">
        <f>IF(A2908&gt;=1,1," ")</f>
        <v xml:space="preserve"> </v>
      </c>
      <c r="Y2908" s="7">
        <f>P2908*A2908</f>
        <v>0</v>
      </c>
      <c r="Z2908" s="7">
        <v>81</v>
      </c>
      <c r="AA2908" s="7">
        <v>201</v>
      </c>
      <c r="AB2908" s="7">
        <v>5</v>
      </c>
    </row>
    <row r="2909" spans="2:28" x14ac:dyDescent="0.2">
      <c r="B2909" s="7" t="s">
        <v>15606</v>
      </c>
      <c r="D2909" s="7" t="s">
        <v>15607</v>
      </c>
      <c r="E2909" s="7" t="s">
        <v>445</v>
      </c>
      <c r="F2909" s="7" t="s">
        <v>15608</v>
      </c>
      <c r="G2909" s="7" t="s">
        <v>78</v>
      </c>
      <c r="H2909" s="7" t="s">
        <v>447</v>
      </c>
      <c r="I2909" s="7" t="s">
        <v>15609</v>
      </c>
      <c r="J2909" s="7" t="s">
        <v>15610</v>
      </c>
      <c r="K2909" s="42">
        <v>42668</v>
      </c>
      <c r="L2909" s="7" t="s">
        <v>441</v>
      </c>
      <c r="M2909" s="7">
        <v>94.8</v>
      </c>
      <c r="N2909" s="7">
        <v>10</v>
      </c>
      <c r="O2909" s="7">
        <v>64</v>
      </c>
      <c r="P2909" s="7">
        <v>0.06</v>
      </c>
      <c r="Q2909" s="7" t="str">
        <f>CONCATENATE(Z2909,"х",AA2909,"х",AB2909)</f>
        <v>80х200х4</v>
      </c>
      <c r="R2909" s="7" t="s">
        <v>9668</v>
      </c>
      <c r="S2909" s="7">
        <v>3</v>
      </c>
      <c r="T2909" s="7" t="s">
        <v>15575</v>
      </c>
      <c r="U2909" s="7" t="s">
        <v>56</v>
      </c>
      <c r="V2909" s="7">
        <v>263715</v>
      </c>
      <c r="W2909" s="7">
        <f>A2909*M2909</f>
        <v>0</v>
      </c>
      <c r="X2909" s="7" t="str">
        <f>IF(A2909&gt;=1,1," ")</f>
        <v xml:space="preserve"> </v>
      </c>
      <c r="Y2909" s="7">
        <f>P2909*A2909</f>
        <v>0</v>
      </c>
      <c r="Z2909" s="7">
        <v>80</v>
      </c>
      <c r="AA2909" s="7">
        <v>200</v>
      </c>
      <c r="AB2909" s="7">
        <v>4</v>
      </c>
    </row>
    <row r="2910" spans="2:28" x14ac:dyDescent="0.2">
      <c r="B2910" s="7" t="s">
        <v>15611</v>
      </c>
      <c r="D2910" s="7" t="s">
        <v>15612</v>
      </c>
      <c r="E2910" s="7" t="s">
        <v>436</v>
      </c>
      <c r="F2910" s="7" t="s">
        <v>15613</v>
      </c>
      <c r="G2910" s="7" t="s">
        <v>78</v>
      </c>
      <c r="H2910" s="7" t="s">
        <v>1183</v>
      </c>
      <c r="I2910" s="7" t="s">
        <v>15614</v>
      </c>
      <c r="J2910" s="7" t="s">
        <v>10927</v>
      </c>
      <c r="K2910" s="42">
        <v>41214</v>
      </c>
      <c r="L2910" s="7" t="s">
        <v>35</v>
      </c>
      <c r="M2910" s="7">
        <v>94.8</v>
      </c>
      <c r="N2910" s="7">
        <v>10</v>
      </c>
      <c r="O2910" s="7">
        <v>64</v>
      </c>
      <c r="P2910" s="7">
        <v>0.06</v>
      </c>
      <c r="Q2910" s="7" t="str">
        <f>CONCATENATE(Z2910,"х",AA2910,"х",AB2910)</f>
        <v>80х200х5</v>
      </c>
      <c r="R2910" s="7" t="s">
        <v>9668</v>
      </c>
      <c r="S2910" s="7">
        <v>3</v>
      </c>
      <c r="T2910" s="7" t="s">
        <v>15575</v>
      </c>
      <c r="U2910" s="7" t="s">
        <v>215</v>
      </c>
      <c r="V2910" s="7">
        <v>257409</v>
      </c>
      <c r="W2910" s="7">
        <f>A2910*M2910</f>
        <v>0</v>
      </c>
      <c r="X2910" s="7" t="str">
        <f>IF(A2910&gt;=1,1," ")</f>
        <v xml:space="preserve"> </v>
      </c>
      <c r="Y2910" s="7">
        <f>P2910*A2910</f>
        <v>0</v>
      </c>
      <c r="Z2910" s="7">
        <v>80</v>
      </c>
      <c r="AA2910" s="7">
        <v>200</v>
      </c>
      <c r="AB2910" s="7">
        <v>5</v>
      </c>
    </row>
    <row r="2911" spans="2:28" x14ac:dyDescent="0.2">
      <c r="B2911" s="7" t="s">
        <v>15615</v>
      </c>
      <c r="D2911" s="7" t="s">
        <v>15616</v>
      </c>
      <c r="E2911" s="7" t="s">
        <v>436</v>
      </c>
      <c r="F2911" s="7" t="s">
        <v>15617</v>
      </c>
      <c r="G2911" s="7" t="s">
        <v>78</v>
      </c>
      <c r="H2911" s="7" t="s">
        <v>447</v>
      </c>
      <c r="I2911" s="7" t="s">
        <v>15618</v>
      </c>
      <c r="J2911" s="7" t="s">
        <v>10932</v>
      </c>
      <c r="K2911" s="42">
        <v>41450</v>
      </c>
      <c r="L2911" s="7" t="s">
        <v>441</v>
      </c>
      <c r="M2911" s="7">
        <v>94.8</v>
      </c>
      <c r="N2911" s="7">
        <v>10</v>
      </c>
      <c r="O2911" s="7">
        <v>64</v>
      </c>
      <c r="P2911" s="7">
        <v>5.8999999999999997E-2</v>
      </c>
      <c r="Q2911" s="7" t="str">
        <f>CONCATENATE(Z2911,"х",AA2911,"х",AB2911)</f>
        <v>80х200х5</v>
      </c>
      <c r="R2911" s="7" t="s">
        <v>9668</v>
      </c>
      <c r="S2911" s="7">
        <v>3</v>
      </c>
      <c r="T2911" s="7" t="s">
        <v>15575</v>
      </c>
      <c r="U2911" s="7" t="s">
        <v>56</v>
      </c>
      <c r="V2911" s="7">
        <v>255409</v>
      </c>
      <c r="W2911" s="7">
        <f>A2911*M2911</f>
        <v>0</v>
      </c>
      <c r="X2911" s="7" t="str">
        <f>IF(A2911&gt;=1,1," ")</f>
        <v xml:space="preserve"> </v>
      </c>
      <c r="Y2911" s="7">
        <f>P2911*A2911</f>
        <v>0</v>
      </c>
      <c r="Z2911" s="7">
        <v>80</v>
      </c>
      <c r="AA2911" s="7">
        <v>200</v>
      </c>
      <c r="AB2911" s="7">
        <v>5</v>
      </c>
    </row>
    <row r="2912" spans="2:28" x14ac:dyDescent="0.2">
      <c r="B2912" s="7" t="s">
        <v>15619</v>
      </c>
      <c r="D2912" s="7" t="s">
        <v>15620</v>
      </c>
      <c r="E2912" s="7" t="s">
        <v>478</v>
      </c>
      <c r="F2912" s="7" t="s">
        <v>15621</v>
      </c>
      <c r="G2912" s="7" t="s">
        <v>63</v>
      </c>
      <c r="H2912" s="7" t="s">
        <v>447</v>
      </c>
      <c r="I2912" s="7" t="s">
        <v>15622</v>
      </c>
      <c r="J2912" s="7" t="s">
        <v>10911</v>
      </c>
      <c r="K2912" s="42">
        <v>41749</v>
      </c>
      <c r="L2912" s="7" t="s">
        <v>441</v>
      </c>
      <c r="M2912" s="7">
        <v>94.8</v>
      </c>
      <c r="N2912" s="7">
        <v>10</v>
      </c>
      <c r="O2912" s="7">
        <v>64</v>
      </c>
      <c r="P2912" s="7">
        <v>0.06</v>
      </c>
      <c r="Q2912" s="7" t="str">
        <f>CONCATENATE(Z2912,"х",AA2912,"х",AB2912)</f>
        <v>81х202х5</v>
      </c>
      <c r="R2912" s="7" t="s">
        <v>9668</v>
      </c>
      <c r="S2912" s="7">
        <v>3</v>
      </c>
      <c r="T2912" s="7" t="s">
        <v>15575</v>
      </c>
      <c r="U2912" s="7" t="s">
        <v>56</v>
      </c>
      <c r="V2912" s="7">
        <v>255391</v>
      </c>
      <c r="W2912" s="7">
        <f>A2912*M2912</f>
        <v>0</v>
      </c>
      <c r="X2912" s="7" t="str">
        <f>IF(A2912&gt;=1,1," ")</f>
        <v xml:space="preserve"> </v>
      </c>
      <c r="Y2912" s="7">
        <f>P2912*A2912</f>
        <v>0</v>
      </c>
      <c r="Z2912" s="7">
        <v>81</v>
      </c>
      <c r="AA2912" s="7">
        <v>202</v>
      </c>
      <c r="AB2912" s="7">
        <v>5</v>
      </c>
    </row>
    <row r="2913" spans="2:28" x14ac:dyDescent="0.2">
      <c r="B2913" s="7" t="s">
        <v>15623</v>
      </c>
      <c r="D2913" s="7" t="s">
        <v>15624</v>
      </c>
      <c r="E2913" s="7" t="s">
        <v>445</v>
      </c>
      <c r="F2913" s="7" t="s">
        <v>15625</v>
      </c>
      <c r="G2913" s="7" t="s">
        <v>78</v>
      </c>
      <c r="H2913" s="7" t="s">
        <v>447</v>
      </c>
      <c r="I2913" s="7" t="s">
        <v>15626</v>
      </c>
      <c r="J2913" s="7" t="s">
        <v>15627</v>
      </c>
      <c r="K2913" s="42">
        <v>43789</v>
      </c>
      <c r="L2913" s="7" t="s">
        <v>441</v>
      </c>
      <c r="M2913" s="7">
        <v>94.8</v>
      </c>
      <c r="N2913" s="7">
        <v>10</v>
      </c>
      <c r="O2913" s="7">
        <v>64</v>
      </c>
      <c r="P2913" s="7">
        <v>0.06</v>
      </c>
      <c r="Q2913" s="7" t="str">
        <f>CONCATENATE(Z2913,"х",AA2913,"х",AB2913)</f>
        <v>80х200х6</v>
      </c>
      <c r="R2913" s="7" t="s">
        <v>9668</v>
      </c>
      <c r="S2913" s="7">
        <v>3</v>
      </c>
      <c r="T2913" s="7" t="s">
        <v>15575</v>
      </c>
      <c r="U2913" s="7" t="s">
        <v>56</v>
      </c>
      <c r="V2913" s="7">
        <v>260023</v>
      </c>
      <c r="W2913" s="7">
        <f>A2913*M2913</f>
        <v>0</v>
      </c>
      <c r="X2913" s="7" t="str">
        <f>IF(A2913&gt;=1,1," ")</f>
        <v xml:space="preserve"> </v>
      </c>
      <c r="Y2913" s="7">
        <f>P2913*A2913</f>
        <v>0</v>
      </c>
      <c r="Z2913" s="7">
        <v>80</v>
      </c>
      <c r="AA2913" s="7">
        <v>200</v>
      </c>
      <c r="AB2913" s="7">
        <v>6</v>
      </c>
    </row>
    <row r="2914" spans="2:28" x14ac:dyDescent="0.2">
      <c r="B2914" s="7" t="s">
        <v>15628</v>
      </c>
      <c r="D2914" s="7" t="s">
        <v>15629</v>
      </c>
      <c r="E2914" s="7" t="s">
        <v>445</v>
      </c>
      <c r="F2914" s="7" t="s">
        <v>15630</v>
      </c>
      <c r="G2914" s="7" t="s">
        <v>78</v>
      </c>
      <c r="H2914" s="7" t="s">
        <v>447</v>
      </c>
      <c r="I2914" s="7" t="s">
        <v>15631</v>
      </c>
      <c r="J2914" s="7" t="s">
        <v>15632</v>
      </c>
      <c r="K2914" s="42">
        <v>42459</v>
      </c>
      <c r="L2914" s="7" t="s">
        <v>441</v>
      </c>
      <c r="M2914" s="7">
        <v>94.8</v>
      </c>
      <c r="N2914" s="7">
        <v>10</v>
      </c>
      <c r="O2914" s="7">
        <v>64</v>
      </c>
      <c r="P2914" s="7">
        <v>0.06</v>
      </c>
      <c r="Q2914" s="7" t="str">
        <f>CONCATENATE(Z2914,"х",AA2914,"х",AB2914)</f>
        <v>80х200х5</v>
      </c>
      <c r="R2914" s="7" t="s">
        <v>9668</v>
      </c>
      <c r="S2914" s="7">
        <v>3</v>
      </c>
      <c r="T2914" s="7" t="s">
        <v>15575</v>
      </c>
      <c r="U2914" s="7" t="s">
        <v>215</v>
      </c>
      <c r="V2914" s="7">
        <v>255352</v>
      </c>
      <c r="W2914" s="7">
        <f>A2914*M2914</f>
        <v>0</v>
      </c>
      <c r="X2914" s="7" t="str">
        <f>IF(A2914&gt;=1,1," ")</f>
        <v xml:space="preserve"> </v>
      </c>
      <c r="Y2914" s="7">
        <f>P2914*A2914</f>
        <v>0</v>
      </c>
      <c r="Z2914" s="7">
        <v>80</v>
      </c>
      <c r="AA2914" s="7">
        <v>200</v>
      </c>
      <c r="AB2914" s="7">
        <v>5</v>
      </c>
    </row>
    <row r="2915" spans="2:28" x14ac:dyDescent="0.2">
      <c r="B2915" s="7" t="s">
        <v>15633</v>
      </c>
      <c r="D2915" s="7" t="s">
        <v>15634</v>
      </c>
      <c r="E2915" s="7" t="s">
        <v>445</v>
      </c>
      <c r="F2915" s="7" t="s">
        <v>15635</v>
      </c>
      <c r="G2915" s="7" t="s">
        <v>78</v>
      </c>
      <c r="H2915" s="7" t="s">
        <v>447</v>
      </c>
      <c r="I2915" s="7" t="s">
        <v>15636</v>
      </c>
      <c r="J2915" s="7" t="s">
        <v>13435</v>
      </c>
      <c r="K2915" s="42">
        <v>43501</v>
      </c>
      <c r="L2915" s="7" t="s">
        <v>441</v>
      </c>
      <c r="M2915" s="7">
        <v>94.8</v>
      </c>
      <c r="N2915" s="7">
        <v>10</v>
      </c>
      <c r="O2915" s="7">
        <v>64</v>
      </c>
      <c r="P2915" s="7">
        <v>0.06</v>
      </c>
      <c r="Q2915" s="7" t="str">
        <f>CONCATENATE(Z2915,"х",AA2915,"х",AB2915)</f>
        <v>80х200х4</v>
      </c>
      <c r="R2915" s="7" t="s">
        <v>9668</v>
      </c>
      <c r="S2915" s="7">
        <v>3</v>
      </c>
      <c r="T2915" s="7" t="s">
        <v>15575</v>
      </c>
      <c r="U2915" s="7" t="s">
        <v>56</v>
      </c>
      <c r="V2915" s="7">
        <v>263732</v>
      </c>
      <c r="W2915" s="7">
        <f>A2915*M2915</f>
        <v>0</v>
      </c>
      <c r="X2915" s="7" t="str">
        <f>IF(A2915&gt;=1,1," ")</f>
        <v xml:space="preserve"> </v>
      </c>
      <c r="Y2915" s="7">
        <f>P2915*A2915</f>
        <v>0</v>
      </c>
      <c r="Z2915" s="7">
        <v>80</v>
      </c>
      <c r="AA2915" s="7">
        <v>200</v>
      </c>
      <c r="AB2915" s="7">
        <v>4</v>
      </c>
    </row>
    <row r="2916" spans="2:28" x14ac:dyDescent="0.2">
      <c r="B2916" s="7" t="s">
        <v>15637</v>
      </c>
      <c r="D2916" s="7" t="s">
        <v>15638</v>
      </c>
      <c r="E2916" s="7" t="s">
        <v>445</v>
      </c>
      <c r="F2916" s="7" t="s">
        <v>15639</v>
      </c>
      <c r="G2916" s="7" t="s">
        <v>78</v>
      </c>
      <c r="H2916" s="7" t="s">
        <v>447</v>
      </c>
      <c r="I2916" s="7" t="s">
        <v>15640</v>
      </c>
      <c r="J2916" s="7" t="s">
        <v>13419</v>
      </c>
      <c r="K2916" s="42">
        <v>43782</v>
      </c>
      <c r="L2916" s="7" t="s">
        <v>441</v>
      </c>
      <c r="M2916" s="7">
        <v>94.8</v>
      </c>
      <c r="N2916" s="7">
        <v>10</v>
      </c>
      <c r="O2916" s="7">
        <v>64</v>
      </c>
      <c r="P2916" s="7">
        <v>6.9000000000000006E-2</v>
      </c>
      <c r="Q2916" s="7" t="str">
        <f>CONCATENATE(Z2916,"х",AA2916,"х",AB2916)</f>
        <v>80х200х4</v>
      </c>
      <c r="R2916" s="7" t="s">
        <v>9668</v>
      </c>
      <c r="S2916" s="7">
        <v>3</v>
      </c>
      <c r="T2916" s="7" t="s">
        <v>15575</v>
      </c>
      <c r="U2916" s="7" t="s">
        <v>56</v>
      </c>
      <c r="V2916" s="7">
        <v>260640</v>
      </c>
      <c r="W2916" s="7">
        <f>A2916*M2916</f>
        <v>0</v>
      </c>
      <c r="X2916" s="7" t="str">
        <f>IF(A2916&gt;=1,1," ")</f>
        <v xml:space="preserve"> </v>
      </c>
      <c r="Y2916" s="7">
        <f>P2916*A2916</f>
        <v>0</v>
      </c>
      <c r="Z2916" s="7">
        <v>80</v>
      </c>
      <c r="AA2916" s="7">
        <v>200</v>
      </c>
      <c r="AB2916" s="7">
        <v>4</v>
      </c>
    </row>
    <row r="2917" spans="2:28" x14ac:dyDescent="0.2">
      <c r="B2917" s="7" t="s">
        <v>15641</v>
      </c>
      <c r="D2917" s="7" t="s">
        <v>15642</v>
      </c>
      <c r="E2917" s="7" t="s">
        <v>15643</v>
      </c>
      <c r="F2917" s="7" t="s">
        <v>15644</v>
      </c>
      <c r="G2917" s="7" t="s">
        <v>78</v>
      </c>
      <c r="H2917" s="7" t="s">
        <v>171</v>
      </c>
      <c r="I2917" s="7" t="s">
        <v>15645</v>
      </c>
      <c r="J2917" s="7" t="s">
        <v>15646</v>
      </c>
      <c r="K2917" s="42">
        <v>43447</v>
      </c>
      <c r="L2917" s="7" t="s">
        <v>35</v>
      </c>
      <c r="M2917" s="7">
        <v>768</v>
      </c>
      <c r="N2917" s="7">
        <v>10</v>
      </c>
      <c r="O2917" s="7">
        <v>128</v>
      </c>
      <c r="P2917" s="7">
        <v>0.47499999999999998</v>
      </c>
      <c r="Q2917" s="7" t="str">
        <f>CONCATENATE(Z2917,"х",AA2917,"х",AB2917)</f>
        <v>216х168х16</v>
      </c>
      <c r="R2917" s="7" t="s">
        <v>754</v>
      </c>
      <c r="S2917" s="7" t="s">
        <v>39</v>
      </c>
      <c r="T2917" s="7" t="s">
        <v>15647</v>
      </c>
      <c r="U2917" s="7" t="s">
        <v>56</v>
      </c>
      <c r="V2917" s="7">
        <v>251546</v>
      </c>
      <c r="W2917" s="7">
        <f>A2917*M2917</f>
        <v>0</v>
      </c>
      <c r="X2917" s="7" t="str">
        <f>IF(A2917&gt;=1,1," ")</f>
        <v xml:space="preserve"> </v>
      </c>
      <c r="Y2917" s="7">
        <f>P2917*A2917</f>
        <v>0</v>
      </c>
      <c r="Z2917" s="7">
        <v>216</v>
      </c>
      <c r="AA2917" s="7">
        <v>168</v>
      </c>
      <c r="AB2917" s="7">
        <v>16</v>
      </c>
    </row>
    <row r="2918" spans="2:28" ht="135" x14ac:dyDescent="0.2">
      <c r="B2918" s="7" t="s">
        <v>15648</v>
      </c>
      <c r="D2918" s="7" t="s">
        <v>15649</v>
      </c>
      <c r="E2918" s="7" t="s">
        <v>15650</v>
      </c>
      <c r="F2918" s="7" t="s">
        <v>15651</v>
      </c>
      <c r="G2918" s="7" t="s">
        <v>815</v>
      </c>
      <c r="H2918" s="7" t="s">
        <v>232</v>
      </c>
      <c r="I2918" s="49" t="s">
        <v>15652</v>
      </c>
      <c r="J2918" s="7" t="s">
        <v>15653</v>
      </c>
      <c r="K2918" s="42">
        <v>43927</v>
      </c>
      <c r="L2918" s="7" t="s">
        <v>35</v>
      </c>
      <c r="M2918" s="7">
        <v>360</v>
      </c>
      <c r="N2918" s="7">
        <v>10</v>
      </c>
      <c r="O2918" s="7">
        <v>480</v>
      </c>
      <c r="P2918" s="7">
        <v>0.41299999999999998</v>
      </c>
      <c r="Q2918" s="7" t="str">
        <f>CONCATENATE(Z2918,"х",AA2918,"х",AB2918)</f>
        <v>205х130х30</v>
      </c>
      <c r="R2918" s="7" t="s">
        <v>36</v>
      </c>
      <c r="S2918" s="7" t="s">
        <v>39</v>
      </c>
      <c r="T2918" s="7" t="s">
        <v>15654</v>
      </c>
      <c r="U2918" s="7" t="s">
        <v>259</v>
      </c>
      <c r="V2918" s="7">
        <v>251145</v>
      </c>
      <c r="W2918" s="7">
        <f>A2918*M2918</f>
        <v>0</v>
      </c>
      <c r="X2918" s="7" t="str">
        <f>IF(A2918&gt;=1,1," ")</f>
        <v xml:space="preserve"> </v>
      </c>
      <c r="Y2918" s="7">
        <f>P2918*A2918</f>
        <v>0</v>
      </c>
      <c r="Z2918" s="7">
        <v>205</v>
      </c>
      <c r="AA2918" s="7">
        <v>130</v>
      </c>
      <c r="AB2918" s="7">
        <v>30</v>
      </c>
    </row>
    <row r="2919" spans="2:28" ht="191.25" x14ac:dyDescent="0.2">
      <c r="B2919" s="7" t="s">
        <v>15655</v>
      </c>
      <c r="D2919" s="7" t="s">
        <v>15656</v>
      </c>
      <c r="E2919" s="7" t="s">
        <v>15657</v>
      </c>
      <c r="F2919" s="7" t="s">
        <v>15658</v>
      </c>
      <c r="G2919" s="7" t="s">
        <v>63</v>
      </c>
      <c r="H2919" s="7" t="s">
        <v>284</v>
      </c>
      <c r="I2919" s="49" t="s">
        <v>15659</v>
      </c>
      <c r="J2919" s="7" t="s">
        <v>15660</v>
      </c>
      <c r="K2919" s="42">
        <v>44028</v>
      </c>
      <c r="L2919" s="7" t="s">
        <v>441</v>
      </c>
      <c r="M2919" s="7">
        <v>410.4</v>
      </c>
      <c r="N2919" s="7">
        <v>10</v>
      </c>
      <c r="O2919" s="7">
        <v>384</v>
      </c>
      <c r="P2919" s="7">
        <v>0.36</v>
      </c>
      <c r="Q2919" s="7" t="str">
        <f>CONCATENATE(Z2919,"х",AA2919,"х",AB2919)</f>
        <v>207х133х23</v>
      </c>
      <c r="R2919" s="7" t="s">
        <v>36</v>
      </c>
      <c r="S2919" s="7" t="s">
        <v>39</v>
      </c>
      <c r="T2919" s="7" t="s">
        <v>15661</v>
      </c>
      <c r="U2919" s="7" t="s">
        <v>37</v>
      </c>
      <c r="V2919" s="7">
        <v>265619</v>
      </c>
      <c r="W2919" s="7">
        <f>A2919*M2919</f>
        <v>0</v>
      </c>
      <c r="X2919" s="7" t="str">
        <f>IF(A2919&gt;=1,1," ")</f>
        <v xml:space="preserve"> </v>
      </c>
      <c r="Y2919" s="7">
        <f>P2919*A2919</f>
        <v>0</v>
      </c>
      <c r="Z2919" s="7">
        <v>207</v>
      </c>
      <c r="AA2919" s="7">
        <v>133</v>
      </c>
      <c r="AB2919" s="7">
        <v>23</v>
      </c>
    </row>
    <row r="2920" spans="2:28" ht="123.75" x14ac:dyDescent="0.2">
      <c r="B2920" s="7" t="s">
        <v>15662</v>
      </c>
      <c r="D2920" s="7" t="s">
        <v>15663</v>
      </c>
      <c r="E2920" s="7" t="s">
        <v>15664</v>
      </c>
      <c r="F2920" s="7" t="s">
        <v>15665</v>
      </c>
      <c r="G2920" s="7" t="s">
        <v>78</v>
      </c>
      <c r="H2920" s="7" t="s">
        <v>284</v>
      </c>
      <c r="I2920" s="49" t="s">
        <v>15666</v>
      </c>
      <c r="J2920" s="7" t="s">
        <v>15667</v>
      </c>
      <c r="K2920" s="42">
        <v>43299</v>
      </c>
      <c r="L2920" s="7" t="s">
        <v>35</v>
      </c>
      <c r="M2920" s="7">
        <v>360</v>
      </c>
      <c r="N2920" s="7">
        <v>10</v>
      </c>
      <c r="O2920" s="7">
        <v>288</v>
      </c>
      <c r="P2920" s="7">
        <v>0.30499999999999999</v>
      </c>
      <c r="Q2920" s="7" t="str">
        <f>CONCATENATE(Z2920,"х",AA2920,"х",AB2920)</f>
        <v>208х133х18</v>
      </c>
      <c r="R2920" s="7" t="s">
        <v>36</v>
      </c>
      <c r="S2920" s="7" t="s">
        <v>39</v>
      </c>
      <c r="T2920" s="7" t="s">
        <v>15661</v>
      </c>
      <c r="U2920" s="7" t="s">
        <v>259</v>
      </c>
      <c r="V2920" s="7">
        <v>265307</v>
      </c>
      <c r="W2920" s="7">
        <f>A2920*M2920</f>
        <v>0</v>
      </c>
      <c r="X2920" s="7" t="str">
        <f>IF(A2920&gt;=1,1," ")</f>
        <v xml:space="preserve"> </v>
      </c>
      <c r="Y2920" s="7">
        <f>P2920*A2920</f>
        <v>0</v>
      </c>
      <c r="Z2920" s="7">
        <v>208</v>
      </c>
      <c r="AA2920" s="7">
        <v>133</v>
      </c>
      <c r="AB2920" s="7">
        <v>18</v>
      </c>
    </row>
    <row r="2921" spans="2:28" ht="146.25" x14ac:dyDescent="0.2">
      <c r="B2921" s="7" t="s">
        <v>15668</v>
      </c>
      <c r="D2921" s="7" t="s">
        <v>15669</v>
      </c>
      <c r="E2921" s="7" t="s">
        <v>15670</v>
      </c>
      <c r="F2921" s="7" t="s">
        <v>15671</v>
      </c>
      <c r="G2921" s="7" t="s">
        <v>63</v>
      </c>
      <c r="H2921" s="7" t="s">
        <v>284</v>
      </c>
      <c r="I2921" s="49" t="s">
        <v>15672</v>
      </c>
      <c r="J2921" s="7" t="s">
        <v>15673</v>
      </c>
      <c r="K2921" s="42">
        <v>43826</v>
      </c>
      <c r="L2921" s="7" t="s">
        <v>35</v>
      </c>
      <c r="M2921" s="7">
        <v>410.4</v>
      </c>
      <c r="N2921" s="7">
        <v>10</v>
      </c>
      <c r="O2921" s="7">
        <v>352</v>
      </c>
      <c r="P2921" s="7">
        <v>0.32700000000000001</v>
      </c>
      <c r="Q2921" s="7" t="str">
        <f>CONCATENATE(Z2921,"х",AA2921,"х",AB2921)</f>
        <v>206х135х21</v>
      </c>
      <c r="R2921" s="7" t="s">
        <v>36</v>
      </c>
      <c r="S2921" s="7" t="s">
        <v>39</v>
      </c>
      <c r="T2921" s="7" t="s">
        <v>15661</v>
      </c>
      <c r="U2921" s="7" t="s">
        <v>259</v>
      </c>
      <c r="V2921" s="7">
        <v>259421</v>
      </c>
      <c r="W2921" s="7">
        <f>A2921*M2921</f>
        <v>0</v>
      </c>
      <c r="X2921" s="7" t="str">
        <f>IF(A2921&gt;=1,1," ")</f>
        <v xml:space="preserve"> </v>
      </c>
      <c r="Y2921" s="7">
        <f>P2921*A2921</f>
        <v>0</v>
      </c>
      <c r="Z2921" s="7">
        <v>206</v>
      </c>
      <c r="AA2921" s="7">
        <v>135</v>
      </c>
      <c r="AB2921" s="7">
        <v>21</v>
      </c>
    </row>
    <row r="2922" spans="2:28" ht="213.75" x14ac:dyDescent="0.2">
      <c r="B2922" s="7" t="s">
        <v>15674</v>
      </c>
      <c r="D2922" s="7" t="s">
        <v>15675</v>
      </c>
      <c r="E2922" s="7" t="s">
        <v>445</v>
      </c>
      <c r="F2922" s="7" t="s">
        <v>10861</v>
      </c>
      <c r="G2922" s="7" t="s">
        <v>78</v>
      </c>
      <c r="H2922" s="7" t="s">
        <v>2129</v>
      </c>
      <c r="I2922" s="49" t="s">
        <v>15676</v>
      </c>
      <c r="J2922" s="7" t="s">
        <v>15677</v>
      </c>
      <c r="K2922" s="42">
        <v>43648</v>
      </c>
      <c r="L2922" s="7" t="s">
        <v>35</v>
      </c>
      <c r="M2922" s="7">
        <v>588</v>
      </c>
      <c r="N2922" s="7">
        <v>10</v>
      </c>
      <c r="O2922" s="7">
        <v>112</v>
      </c>
      <c r="P2922" s="7">
        <v>0.53500000000000003</v>
      </c>
      <c r="Q2922" s="7" t="str">
        <f>CONCATENATE(Z2922,"х",AA2922,"х",AB2922)</f>
        <v>288х214х11</v>
      </c>
      <c r="R2922" s="7" t="s">
        <v>206</v>
      </c>
      <c r="S2922" s="7" t="s">
        <v>39</v>
      </c>
      <c r="T2922" s="7" t="s">
        <v>15678</v>
      </c>
      <c r="U2922" s="7" t="s">
        <v>56</v>
      </c>
      <c r="V2922" s="7">
        <v>258735</v>
      </c>
      <c r="W2922" s="7">
        <f>A2922*M2922</f>
        <v>0</v>
      </c>
      <c r="X2922" s="7" t="str">
        <f>IF(A2922&gt;=1,1," ")</f>
        <v xml:space="preserve"> </v>
      </c>
      <c r="Y2922" s="7">
        <f>P2922*A2922</f>
        <v>0</v>
      </c>
      <c r="Z2922" s="7">
        <v>288</v>
      </c>
      <c r="AA2922" s="7">
        <v>214</v>
      </c>
      <c r="AB2922" s="7">
        <v>11</v>
      </c>
    </row>
    <row r="2923" spans="2:28" ht="236.25" x14ac:dyDescent="0.2">
      <c r="B2923" s="7" t="s">
        <v>15679</v>
      </c>
      <c r="D2923" s="7" t="s">
        <v>15680</v>
      </c>
      <c r="E2923" s="7" t="s">
        <v>445</v>
      </c>
      <c r="F2923" s="7" t="s">
        <v>10873</v>
      </c>
      <c r="G2923" s="7" t="s">
        <v>815</v>
      </c>
      <c r="H2923" s="7" t="s">
        <v>2129</v>
      </c>
      <c r="I2923" s="49" t="s">
        <v>15681</v>
      </c>
      <c r="J2923" s="7" t="s">
        <v>15682</v>
      </c>
      <c r="K2923" s="42">
        <v>42348</v>
      </c>
      <c r="L2923" s="7" t="s">
        <v>441</v>
      </c>
      <c r="M2923" s="7">
        <v>540</v>
      </c>
      <c r="N2923" s="7">
        <v>10</v>
      </c>
      <c r="O2923" s="7">
        <v>112</v>
      </c>
      <c r="P2923" s="7">
        <v>0.53</v>
      </c>
      <c r="Q2923" s="7" t="str">
        <f>CONCATENATE(Z2923,"х",AA2923,"х",AB2923)</f>
        <v>290х215х12</v>
      </c>
      <c r="R2923" s="7" t="s">
        <v>206</v>
      </c>
      <c r="S2923" s="7" t="s">
        <v>39</v>
      </c>
      <c r="T2923" s="7" t="s">
        <v>15678</v>
      </c>
      <c r="U2923" s="7" t="s">
        <v>56</v>
      </c>
      <c r="V2923" s="7">
        <v>256594</v>
      </c>
      <c r="W2923" s="7">
        <f>A2923*M2923</f>
        <v>0</v>
      </c>
      <c r="X2923" s="7" t="str">
        <f>IF(A2923&gt;=1,1," ")</f>
        <v xml:space="preserve"> </v>
      </c>
      <c r="Y2923" s="7">
        <f>P2923*A2923</f>
        <v>0</v>
      </c>
      <c r="Z2923" s="7">
        <v>290</v>
      </c>
      <c r="AA2923" s="7">
        <v>215</v>
      </c>
      <c r="AB2923" s="7">
        <v>12</v>
      </c>
    </row>
    <row r="2924" spans="2:28" ht="281.25" x14ac:dyDescent="0.2">
      <c r="B2924" s="7" t="s">
        <v>15683</v>
      </c>
      <c r="D2924" s="7" t="s">
        <v>15684</v>
      </c>
      <c r="E2924" s="7" t="s">
        <v>445</v>
      </c>
      <c r="F2924" s="7" t="s">
        <v>10887</v>
      </c>
      <c r="G2924" s="7" t="s">
        <v>815</v>
      </c>
      <c r="H2924" s="7" t="s">
        <v>2129</v>
      </c>
      <c r="I2924" s="49" t="s">
        <v>15685</v>
      </c>
      <c r="J2924" s="7" t="s">
        <v>15686</v>
      </c>
      <c r="K2924" s="42">
        <v>42409</v>
      </c>
      <c r="L2924" s="7" t="s">
        <v>441</v>
      </c>
      <c r="M2924" s="7">
        <v>540</v>
      </c>
      <c r="N2924" s="7">
        <v>10</v>
      </c>
      <c r="O2924" s="7">
        <v>112</v>
      </c>
      <c r="P2924" s="7">
        <v>0.53600000000000003</v>
      </c>
      <c r="Q2924" s="7" t="str">
        <f>CONCATENATE(Z2924,"х",AA2924,"х",AB2924)</f>
        <v>290х215х14</v>
      </c>
      <c r="R2924" s="7" t="s">
        <v>206</v>
      </c>
      <c r="S2924" s="7" t="s">
        <v>39</v>
      </c>
      <c r="T2924" s="7" t="s">
        <v>15678</v>
      </c>
      <c r="U2924" s="7" t="s">
        <v>56</v>
      </c>
      <c r="V2924" s="7">
        <v>257773</v>
      </c>
      <c r="W2924" s="7">
        <f>A2924*M2924</f>
        <v>0</v>
      </c>
      <c r="X2924" s="7" t="str">
        <f>IF(A2924&gt;=1,1," ")</f>
        <v xml:space="preserve"> </v>
      </c>
      <c r="Y2924" s="7">
        <f>P2924*A2924</f>
        <v>0</v>
      </c>
      <c r="Z2924" s="7">
        <v>290</v>
      </c>
      <c r="AA2924" s="7">
        <v>215</v>
      </c>
      <c r="AB2924" s="7">
        <v>14</v>
      </c>
    </row>
    <row r="2925" spans="2:28" x14ac:dyDescent="0.2">
      <c r="B2925" s="7" t="s">
        <v>15687</v>
      </c>
      <c r="D2925" s="7" t="s">
        <v>15688</v>
      </c>
      <c r="E2925" s="7" t="s">
        <v>445</v>
      </c>
      <c r="F2925" s="7" t="s">
        <v>15689</v>
      </c>
      <c r="G2925" s="7" t="s">
        <v>815</v>
      </c>
      <c r="H2925" s="7" t="s">
        <v>2129</v>
      </c>
      <c r="I2925" s="7" t="s">
        <v>15690</v>
      </c>
      <c r="J2925" s="7" t="s">
        <v>3542</v>
      </c>
      <c r="K2925" s="42">
        <v>43812</v>
      </c>
      <c r="L2925" s="7" t="s">
        <v>35</v>
      </c>
      <c r="M2925" s="7">
        <v>540</v>
      </c>
      <c r="N2925" s="7">
        <v>10</v>
      </c>
      <c r="O2925" s="7">
        <v>112</v>
      </c>
      <c r="P2925" s="7">
        <v>0.53500000000000003</v>
      </c>
      <c r="Q2925" s="7" t="str">
        <f>CONCATENATE(Z2925,"х",AA2925,"х",AB2925)</f>
        <v>290х217х10</v>
      </c>
      <c r="R2925" s="7" t="s">
        <v>206</v>
      </c>
      <c r="S2925" s="7" t="s">
        <v>39</v>
      </c>
      <c r="T2925" s="7" t="s">
        <v>15678</v>
      </c>
      <c r="U2925" s="7" t="s">
        <v>56</v>
      </c>
      <c r="V2925" s="7">
        <v>256595</v>
      </c>
      <c r="W2925" s="7">
        <f>A2925*M2925</f>
        <v>0</v>
      </c>
      <c r="X2925" s="7" t="str">
        <f>IF(A2925&gt;=1,1," ")</f>
        <v xml:space="preserve"> </v>
      </c>
      <c r="Y2925" s="7">
        <f>P2925*A2925</f>
        <v>0</v>
      </c>
      <c r="Z2925" s="7">
        <v>290</v>
      </c>
      <c r="AA2925" s="7">
        <v>217</v>
      </c>
      <c r="AB2925" s="7">
        <v>10</v>
      </c>
    </row>
    <row r="2926" spans="2:28" ht="157.5" x14ac:dyDescent="0.2">
      <c r="B2926" s="7" t="s">
        <v>15691</v>
      </c>
      <c r="D2926" s="7" t="s">
        <v>15692</v>
      </c>
      <c r="E2926" s="7" t="s">
        <v>470</v>
      </c>
      <c r="F2926" s="7" t="s">
        <v>15693</v>
      </c>
      <c r="G2926" s="7" t="s">
        <v>78</v>
      </c>
      <c r="H2926" s="7" t="s">
        <v>447</v>
      </c>
      <c r="I2926" s="49" t="s">
        <v>15694</v>
      </c>
      <c r="J2926" s="7" t="s">
        <v>15695</v>
      </c>
      <c r="K2926" s="42">
        <v>43780</v>
      </c>
      <c r="L2926" s="7" t="s">
        <v>441</v>
      </c>
      <c r="M2926" s="7">
        <v>132</v>
      </c>
      <c r="N2926" s="7">
        <v>10</v>
      </c>
      <c r="O2926" s="7">
        <v>64</v>
      </c>
      <c r="P2926" s="7">
        <v>9.5000000000000001E-2</v>
      </c>
      <c r="Q2926" s="7" t="str">
        <f>CONCATENATE(Z2926,"х",AA2926,"х",AB2926)</f>
        <v>237х162х6</v>
      </c>
      <c r="R2926" s="7" t="s">
        <v>175</v>
      </c>
      <c r="S2926" s="7">
        <v>3</v>
      </c>
      <c r="T2926" s="7" t="s">
        <v>15696</v>
      </c>
      <c r="U2926" s="7" t="s">
        <v>56</v>
      </c>
      <c r="V2926" s="7">
        <v>259899</v>
      </c>
      <c r="W2926" s="7">
        <f>A2926*M2926</f>
        <v>0</v>
      </c>
      <c r="X2926" s="7" t="str">
        <f>IF(A2926&gt;=1,1," ")</f>
        <v xml:space="preserve"> </v>
      </c>
      <c r="Y2926" s="7">
        <f>P2926*A2926</f>
        <v>0</v>
      </c>
      <c r="Z2926" s="7">
        <v>237</v>
      </c>
      <c r="AA2926" s="7">
        <v>162</v>
      </c>
      <c r="AB2926" s="7">
        <v>6</v>
      </c>
    </row>
    <row r="2927" spans="2:28" ht="146.25" x14ac:dyDescent="0.2">
      <c r="B2927" s="7" t="s">
        <v>15697</v>
      </c>
      <c r="D2927" s="7" t="s">
        <v>15698</v>
      </c>
      <c r="E2927" s="7" t="s">
        <v>11278</v>
      </c>
      <c r="F2927" s="7" t="s">
        <v>15699</v>
      </c>
      <c r="G2927" s="7" t="s">
        <v>63</v>
      </c>
      <c r="H2927" s="7" t="s">
        <v>447</v>
      </c>
      <c r="I2927" s="49" t="s">
        <v>15700</v>
      </c>
      <c r="J2927" s="7" t="s">
        <v>15701</v>
      </c>
      <c r="K2927" s="42">
        <v>44210</v>
      </c>
      <c r="L2927" s="7" t="s">
        <v>441</v>
      </c>
      <c r="M2927" s="7">
        <v>132</v>
      </c>
      <c r="N2927" s="7">
        <v>10</v>
      </c>
      <c r="O2927" s="7">
        <v>64</v>
      </c>
      <c r="P2927" s="7">
        <v>9.7000000000000003E-2</v>
      </c>
      <c r="Q2927" s="7" t="str">
        <f>CONCATENATE(Z2927,"х",AA2927,"х",AB2927)</f>
        <v>234х163х3</v>
      </c>
      <c r="R2927" s="7" t="s">
        <v>175</v>
      </c>
      <c r="S2927" s="7">
        <v>3</v>
      </c>
      <c r="T2927" s="7" t="s">
        <v>15696</v>
      </c>
      <c r="U2927" s="7" t="s">
        <v>215</v>
      </c>
      <c r="V2927" s="7">
        <v>269366</v>
      </c>
      <c r="W2927" s="7">
        <f>A2927*M2927</f>
        <v>0</v>
      </c>
      <c r="X2927" s="7" t="str">
        <f>IF(A2927&gt;=1,1," ")</f>
        <v xml:space="preserve"> </v>
      </c>
      <c r="Y2927" s="7">
        <f>P2927*A2927</f>
        <v>0</v>
      </c>
      <c r="Z2927" s="7">
        <v>234</v>
      </c>
      <c r="AA2927" s="7">
        <v>163</v>
      </c>
      <c r="AB2927" s="7">
        <v>3</v>
      </c>
    </row>
    <row r="2928" spans="2:28" ht="135" x14ac:dyDescent="0.2">
      <c r="B2928" s="7" t="s">
        <v>15702</v>
      </c>
      <c r="D2928" s="7" t="s">
        <v>15703</v>
      </c>
      <c r="E2928" s="7" t="s">
        <v>15704</v>
      </c>
      <c r="F2928" s="7" t="s">
        <v>15705</v>
      </c>
      <c r="G2928" s="7" t="s">
        <v>78</v>
      </c>
      <c r="H2928" s="7" t="s">
        <v>447</v>
      </c>
      <c r="I2928" s="49" t="s">
        <v>15706</v>
      </c>
      <c r="J2928" s="7" t="s">
        <v>15707</v>
      </c>
      <c r="K2928" s="42">
        <v>43908</v>
      </c>
      <c r="L2928" s="7" t="s">
        <v>441</v>
      </c>
      <c r="M2928" s="7">
        <v>132</v>
      </c>
      <c r="N2928" s="7">
        <v>10</v>
      </c>
      <c r="O2928" s="7">
        <v>64</v>
      </c>
      <c r="P2928" s="7">
        <v>9.6000000000000002E-2</v>
      </c>
      <c r="Q2928" s="7" t="str">
        <f>CONCATENATE(Z2928,"х",AA2928,"х",AB2928)</f>
        <v>235х162х4</v>
      </c>
      <c r="R2928" s="7" t="s">
        <v>175</v>
      </c>
      <c r="S2928" s="7">
        <v>3</v>
      </c>
      <c r="T2928" s="7" t="s">
        <v>15696</v>
      </c>
      <c r="U2928" s="7" t="s">
        <v>56</v>
      </c>
      <c r="V2928" s="7">
        <v>263087</v>
      </c>
      <c r="W2928" s="7">
        <f>A2928*M2928</f>
        <v>0</v>
      </c>
      <c r="X2928" s="7" t="str">
        <f>IF(A2928&gt;=1,1," ")</f>
        <v xml:space="preserve"> </v>
      </c>
      <c r="Y2928" s="7">
        <f>P2928*A2928</f>
        <v>0</v>
      </c>
      <c r="Z2928" s="7">
        <v>235</v>
      </c>
      <c r="AA2928" s="7">
        <v>162</v>
      </c>
      <c r="AB2928" s="7">
        <v>4</v>
      </c>
    </row>
    <row r="2929" spans="2:28" ht="123.75" x14ac:dyDescent="0.2">
      <c r="B2929" s="7" t="s">
        <v>15708</v>
      </c>
      <c r="D2929" s="7" t="s">
        <v>15709</v>
      </c>
      <c r="E2929" s="7" t="s">
        <v>470</v>
      </c>
      <c r="F2929" s="7" t="s">
        <v>15710</v>
      </c>
      <c r="G2929" s="7" t="s">
        <v>78</v>
      </c>
      <c r="H2929" s="7" t="s">
        <v>447</v>
      </c>
      <c r="I2929" s="49" t="s">
        <v>15711</v>
      </c>
      <c r="J2929" s="7" t="s">
        <v>15712</v>
      </c>
      <c r="K2929" s="42">
        <v>43861</v>
      </c>
      <c r="L2929" s="7" t="s">
        <v>441</v>
      </c>
      <c r="M2929" s="7">
        <v>132</v>
      </c>
      <c r="N2929" s="7">
        <v>10</v>
      </c>
      <c r="O2929" s="7">
        <v>64</v>
      </c>
      <c r="P2929" s="7">
        <v>9.5000000000000001E-2</v>
      </c>
      <c r="Q2929" s="7" t="str">
        <f>CONCATENATE(Z2929,"х",AA2929,"х",AB2929)</f>
        <v>235х162х4</v>
      </c>
      <c r="R2929" s="7" t="s">
        <v>175</v>
      </c>
      <c r="S2929" s="7">
        <v>3</v>
      </c>
      <c r="T2929" s="7" t="s">
        <v>15696</v>
      </c>
      <c r="U2929" s="7" t="s">
        <v>56</v>
      </c>
      <c r="V2929" s="7">
        <v>260080</v>
      </c>
      <c r="W2929" s="7">
        <f>A2929*M2929</f>
        <v>0</v>
      </c>
      <c r="X2929" s="7" t="str">
        <f>IF(A2929&gt;=1,1," ")</f>
        <v xml:space="preserve"> </v>
      </c>
      <c r="Y2929" s="7">
        <f>P2929*A2929</f>
        <v>0</v>
      </c>
      <c r="Z2929" s="7">
        <v>235</v>
      </c>
      <c r="AA2929" s="7">
        <v>162</v>
      </c>
      <c r="AB2929" s="7">
        <v>4</v>
      </c>
    </row>
    <row r="2930" spans="2:28" ht="180" x14ac:dyDescent="0.2">
      <c r="B2930" s="7" t="s">
        <v>15713</v>
      </c>
      <c r="D2930" s="7" t="s">
        <v>15714</v>
      </c>
      <c r="E2930" s="7" t="s">
        <v>470</v>
      </c>
      <c r="F2930" s="7" t="s">
        <v>15715</v>
      </c>
      <c r="G2930" s="7" t="s">
        <v>63</v>
      </c>
      <c r="H2930" s="7" t="s">
        <v>447</v>
      </c>
      <c r="I2930" s="49" t="s">
        <v>15716</v>
      </c>
      <c r="J2930" s="7" t="s">
        <v>15717</v>
      </c>
      <c r="K2930" s="42">
        <v>43601</v>
      </c>
      <c r="L2930" s="7" t="s">
        <v>441</v>
      </c>
      <c r="M2930" s="7">
        <v>132</v>
      </c>
      <c r="N2930" s="7">
        <v>10</v>
      </c>
      <c r="O2930" s="7">
        <v>64</v>
      </c>
      <c r="P2930" s="7">
        <v>9.8000000000000004E-2</v>
      </c>
      <c r="Q2930" s="7" t="str">
        <f>CONCATENATE(Z2930,"х",AA2930,"х",AB2930)</f>
        <v>235х162х4</v>
      </c>
      <c r="R2930" s="7" t="s">
        <v>175</v>
      </c>
      <c r="S2930" s="7">
        <v>3</v>
      </c>
      <c r="T2930" s="7" t="s">
        <v>15696</v>
      </c>
      <c r="U2930" s="7" t="s">
        <v>56</v>
      </c>
      <c r="V2930" s="7">
        <v>256476</v>
      </c>
      <c r="W2930" s="7">
        <f>A2930*M2930</f>
        <v>0</v>
      </c>
      <c r="X2930" s="7" t="str">
        <f>IF(A2930&gt;=1,1," ")</f>
        <v xml:space="preserve"> </v>
      </c>
      <c r="Y2930" s="7">
        <f>P2930*A2930</f>
        <v>0</v>
      </c>
      <c r="Z2930" s="7">
        <v>235</v>
      </c>
      <c r="AA2930" s="7">
        <v>162</v>
      </c>
      <c r="AB2930" s="7">
        <v>4</v>
      </c>
    </row>
    <row r="2931" spans="2:28" ht="135" x14ac:dyDescent="0.2">
      <c r="B2931" s="7" t="s">
        <v>15718</v>
      </c>
      <c r="D2931" s="7" t="s">
        <v>15719</v>
      </c>
      <c r="E2931" s="7" t="s">
        <v>478</v>
      </c>
      <c r="F2931" s="7" t="s">
        <v>15720</v>
      </c>
      <c r="G2931" s="7" t="s">
        <v>63</v>
      </c>
      <c r="H2931" s="7" t="s">
        <v>447</v>
      </c>
      <c r="I2931" s="49" t="s">
        <v>15721</v>
      </c>
      <c r="J2931" s="7" t="s">
        <v>1178</v>
      </c>
      <c r="K2931" s="42">
        <v>42188</v>
      </c>
      <c r="L2931" s="7" t="s">
        <v>441</v>
      </c>
      <c r="M2931" s="7">
        <v>132</v>
      </c>
      <c r="N2931" s="7">
        <v>10</v>
      </c>
      <c r="O2931" s="7">
        <v>64</v>
      </c>
      <c r="P2931" s="7">
        <v>9.7000000000000003E-2</v>
      </c>
      <c r="Q2931" s="7" t="str">
        <f>CONCATENATE(Z2931,"х",AA2931,"х",AB2931)</f>
        <v>235х163х4</v>
      </c>
      <c r="R2931" s="7" t="s">
        <v>175</v>
      </c>
      <c r="S2931" s="7">
        <v>3</v>
      </c>
      <c r="T2931" s="7" t="s">
        <v>15696</v>
      </c>
      <c r="U2931" s="7" t="s">
        <v>56</v>
      </c>
      <c r="V2931" s="7">
        <v>256471</v>
      </c>
      <c r="W2931" s="7">
        <f>A2931*M2931</f>
        <v>0</v>
      </c>
      <c r="X2931" s="7" t="str">
        <f>IF(A2931&gt;=1,1," ")</f>
        <v xml:space="preserve"> </v>
      </c>
      <c r="Y2931" s="7">
        <f>P2931*A2931</f>
        <v>0</v>
      </c>
      <c r="Z2931" s="7">
        <v>235</v>
      </c>
      <c r="AA2931" s="7">
        <v>163</v>
      </c>
      <c r="AB2931" s="7">
        <v>4</v>
      </c>
    </row>
    <row r="2932" spans="2:28" ht="135" x14ac:dyDescent="0.2">
      <c r="B2932" s="7" t="s">
        <v>15722</v>
      </c>
      <c r="D2932" s="7" t="s">
        <v>15723</v>
      </c>
      <c r="E2932" s="7" t="s">
        <v>470</v>
      </c>
      <c r="F2932" s="7" t="s">
        <v>13408</v>
      </c>
      <c r="G2932" s="7" t="s">
        <v>63</v>
      </c>
      <c r="H2932" s="7" t="s">
        <v>447</v>
      </c>
      <c r="I2932" s="49" t="s">
        <v>15724</v>
      </c>
      <c r="J2932" s="7" t="s">
        <v>15725</v>
      </c>
      <c r="K2932" s="42">
        <v>43886</v>
      </c>
      <c r="L2932" s="7" t="s">
        <v>441</v>
      </c>
      <c r="M2932" s="7">
        <v>132</v>
      </c>
      <c r="N2932" s="7">
        <v>10</v>
      </c>
      <c r="O2932" s="7">
        <v>64</v>
      </c>
      <c r="P2932" s="7">
        <v>0.10199999999999999</v>
      </c>
      <c r="Q2932" s="7" t="str">
        <f>CONCATENATE(Z2932,"х",AA2932,"х",AB2932)</f>
        <v>237х164х5</v>
      </c>
      <c r="R2932" s="7" t="s">
        <v>175</v>
      </c>
      <c r="S2932" s="7">
        <v>3</v>
      </c>
      <c r="T2932" s="7" t="s">
        <v>15696</v>
      </c>
      <c r="U2932" s="7" t="s">
        <v>56</v>
      </c>
      <c r="V2932" s="7">
        <v>263065</v>
      </c>
      <c r="W2932" s="7">
        <f>A2932*M2932</f>
        <v>0</v>
      </c>
      <c r="X2932" s="7" t="str">
        <f>IF(A2932&gt;=1,1," ")</f>
        <v xml:space="preserve"> </v>
      </c>
      <c r="Y2932" s="7">
        <f>P2932*A2932</f>
        <v>0</v>
      </c>
      <c r="Z2932" s="7">
        <v>237</v>
      </c>
      <c r="AA2932" s="7">
        <v>164</v>
      </c>
      <c r="AB2932" s="7">
        <v>5</v>
      </c>
    </row>
    <row r="2933" spans="2:28" ht="135" x14ac:dyDescent="0.2">
      <c r="B2933" s="7" t="s">
        <v>15726</v>
      </c>
      <c r="D2933" s="7" t="s">
        <v>15727</v>
      </c>
      <c r="E2933" s="7" t="s">
        <v>445</v>
      </c>
      <c r="F2933" s="7" t="s">
        <v>15728</v>
      </c>
      <c r="G2933" s="7" t="s">
        <v>63</v>
      </c>
      <c r="H2933" s="7" t="s">
        <v>1183</v>
      </c>
      <c r="I2933" s="49" t="s">
        <v>15729</v>
      </c>
      <c r="J2933" s="7" t="s">
        <v>15730</v>
      </c>
      <c r="K2933" s="42">
        <v>43430</v>
      </c>
      <c r="L2933" s="7" t="s">
        <v>441</v>
      </c>
      <c r="M2933" s="7">
        <v>132</v>
      </c>
      <c r="N2933" s="7">
        <v>10</v>
      </c>
      <c r="O2933" s="7">
        <v>64</v>
      </c>
      <c r="P2933" s="7">
        <v>0.104</v>
      </c>
      <c r="Q2933" s="7" t="str">
        <f>CONCATENATE(Z2933,"х",AA2933,"х",AB2933)</f>
        <v>235х161х4</v>
      </c>
      <c r="R2933" s="7" t="s">
        <v>175</v>
      </c>
      <c r="S2933" s="7">
        <v>3</v>
      </c>
      <c r="T2933" s="7" t="s">
        <v>15696</v>
      </c>
      <c r="U2933" s="7" t="s">
        <v>215</v>
      </c>
      <c r="V2933" s="7">
        <v>271950</v>
      </c>
      <c r="W2933" s="7">
        <f>A2933*M2933</f>
        <v>0</v>
      </c>
      <c r="X2933" s="7" t="str">
        <f>IF(A2933&gt;=1,1," ")</f>
        <v xml:space="preserve"> </v>
      </c>
      <c r="Y2933" s="7">
        <f>P2933*A2933</f>
        <v>0</v>
      </c>
      <c r="Z2933" s="7">
        <v>235</v>
      </c>
      <c r="AA2933" s="7">
        <v>161</v>
      </c>
      <c r="AB2933" s="7">
        <v>4</v>
      </c>
    </row>
    <row r="2934" spans="2:28" ht="191.25" x14ac:dyDescent="0.2">
      <c r="B2934" s="7" t="s">
        <v>15731</v>
      </c>
      <c r="D2934" s="7" t="s">
        <v>15732</v>
      </c>
      <c r="E2934" s="7" t="s">
        <v>15733</v>
      </c>
      <c r="F2934" s="7" t="s">
        <v>13438</v>
      </c>
      <c r="G2934" s="7" t="s">
        <v>78</v>
      </c>
      <c r="H2934" s="7" t="s">
        <v>447</v>
      </c>
      <c r="I2934" s="49" t="s">
        <v>15734</v>
      </c>
      <c r="J2934" s="7" t="s">
        <v>15735</v>
      </c>
      <c r="K2934" s="42">
        <v>43640</v>
      </c>
      <c r="L2934" s="7" t="s">
        <v>441</v>
      </c>
      <c r="M2934" s="7">
        <v>132</v>
      </c>
      <c r="N2934" s="7">
        <v>10</v>
      </c>
      <c r="O2934" s="7">
        <v>64</v>
      </c>
      <c r="P2934" s="7">
        <v>0.1</v>
      </c>
      <c r="Q2934" s="7" t="str">
        <f>CONCATENATE(Z2934,"х",AA2934,"х",AB2934)</f>
        <v>235х162х3</v>
      </c>
      <c r="R2934" s="7" t="s">
        <v>175</v>
      </c>
      <c r="S2934" s="7">
        <v>3</v>
      </c>
      <c r="T2934" s="7" t="s">
        <v>15696</v>
      </c>
      <c r="U2934" s="7" t="s">
        <v>56</v>
      </c>
      <c r="V2934" s="7">
        <v>256479</v>
      </c>
      <c r="W2934" s="7">
        <f>A2934*M2934</f>
        <v>0</v>
      </c>
      <c r="X2934" s="7" t="str">
        <f>IF(A2934&gt;=1,1," ")</f>
        <v xml:space="preserve"> </v>
      </c>
      <c r="Y2934" s="7">
        <f>P2934*A2934</f>
        <v>0</v>
      </c>
      <c r="Z2934" s="7">
        <v>235</v>
      </c>
      <c r="AA2934" s="7">
        <v>162</v>
      </c>
      <c r="AB2934" s="7">
        <v>3</v>
      </c>
    </row>
    <row r="2935" spans="2:28" ht="168.75" x14ac:dyDescent="0.2">
      <c r="B2935" s="7" t="s">
        <v>15736</v>
      </c>
      <c r="D2935" s="7" t="s">
        <v>15737</v>
      </c>
      <c r="E2935" s="7" t="s">
        <v>470</v>
      </c>
      <c r="F2935" s="7" t="s">
        <v>15738</v>
      </c>
      <c r="G2935" s="7" t="s">
        <v>78</v>
      </c>
      <c r="H2935" s="7" t="s">
        <v>447</v>
      </c>
      <c r="I2935" s="49" t="s">
        <v>15739</v>
      </c>
      <c r="J2935" s="7" t="s">
        <v>15740</v>
      </c>
      <c r="K2935" s="42">
        <v>43822</v>
      </c>
      <c r="L2935" s="7" t="s">
        <v>441</v>
      </c>
      <c r="M2935" s="7">
        <v>132</v>
      </c>
      <c r="N2935" s="7">
        <v>10</v>
      </c>
      <c r="O2935" s="7">
        <v>64</v>
      </c>
      <c r="P2935" s="7">
        <v>9.5000000000000001E-2</v>
      </c>
      <c r="Q2935" s="7" t="str">
        <f>CONCATENATE(Z2935,"х",AA2935,"х",AB2935)</f>
        <v>235х163х5</v>
      </c>
      <c r="R2935" s="7" t="s">
        <v>175</v>
      </c>
      <c r="S2935" s="7">
        <v>3</v>
      </c>
      <c r="T2935" s="7" t="s">
        <v>15696</v>
      </c>
      <c r="U2935" s="7" t="s">
        <v>56</v>
      </c>
      <c r="V2935" s="7">
        <v>260075</v>
      </c>
      <c r="W2935" s="7">
        <f>A2935*M2935</f>
        <v>0</v>
      </c>
      <c r="X2935" s="7" t="str">
        <f>IF(A2935&gt;=1,1," ")</f>
        <v xml:space="preserve"> </v>
      </c>
      <c r="Y2935" s="7">
        <f>P2935*A2935</f>
        <v>0</v>
      </c>
      <c r="Z2935" s="7">
        <v>235</v>
      </c>
      <c r="AA2935" s="7">
        <v>163</v>
      </c>
      <c r="AB2935" s="7">
        <v>5</v>
      </c>
    </row>
    <row r="2936" spans="2:28" ht="135" x14ac:dyDescent="0.2">
      <c r="B2936" s="7" t="s">
        <v>15741</v>
      </c>
      <c r="D2936" s="7" t="s">
        <v>15742</v>
      </c>
      <c r="E2936" s="7" t="s">
        <v>15743</v>
      </c>
      <c r="F2936" s="7" t="s">
        <v>15744</v>
      </c>
      <c r="G2936" s="7" t="s">
        <v>78</v>
      </c>
      <c r="H2936" s="7" t="s">
        <v>1183</v>
      </c>
      <c r="I2936" s="49" t="s">
        <v>15745</v>
      </c>
      <c r="J2936" s="7" t="s">
        <v>15746</v>
      </c>
      <c r="K2936" s="42">
        <v>42829</v>
      </c>
      <c r="L2936" s="7" t="s">
        <v>35</v>
      </c>
      <c r="M2936" s="7">
        <v>132</v>
      </c>
      <c r="N2936" s="7">
        <v>10</v>
      </c>
      <c r="O2936" s="7">
        <v>64</v>
      </c>
      <c r="P2936" s="7">
        <v>9.6000000000000002E-2</v>
      </c>
      <c r="Q2936" s="7" t="str">
        <f>CONCATENATE(Z2936,"х",AA2936,"х",AB2936)</f>
        <v>233х160х2</v>
      </c>
      <c r="R2936" s="7" t="s">
        <v>175</v>
      </c>
      <c r="S2936" s="7">
        <v>3</v>
      </c>
      <c r="T2936" s="7" t="s">
        <v>15696</v>
      </c>
      <c r="U2936" s="7" t="s">
        <v>215</v>
      </c>
      <c r="V2936" s="7">
        <v>264338</v>
      </c>
      <c r="W2936" s="7">
        <f>A2936*M2936</f>
        <v>0</v>
      </c>
      <c r="X2936" s="7" t="str">
        <f>IF(A2936&gt;=1,1," ")</f>
        <v xml:space="preserve"> </v>
      </c>
      <c r="Y2936" s="7">
        <f>P2936*A2936</f>
        <v>0</v>
      </c>
      <c r="Z2936" s="7">
        <v>233</v>
      </c>
      <c r="AA2936" s="7">
        <v>160</v>
      </c>
      <c r="AB2936" s="7">
        <v>2</v>
      </c>
    </row>
    <row r="2937" spans="2:28" ht="101.25" x14ac:dyDescent="0.2">
      <c r="B2937" s="7" t="s">
        <v>15747</v>
      </c>
      <c r="D2937" s="7" t="s">
        <v>15748</v>
      </c>
      <c r="E2937" s="7" t="s">
        <v>470</v>
      </c>
      <c r="F2937" s="7" t="s">
        <v>13404</v>
      </c>
      <c r="G2937" s="7" t="s">
        <v>63</v>
      </c>
      <c r="H2937" s="7" t="s">
        <v>447</v>
      </c>
      <c r="I2937" s="49" t="s">
        <v>15749</v>
      </c>
      <c r="J2937" s="7" t="s">
        <v>15750</v>
      </c>
      <c r="K2937" s="42">
        <v>43620</v>
      </c>
      <c r="L2937" s="7" t="s">
        <v>441</v>
      </c>
      <c r="M2937" s="7">
        <v>132</v>
      </c>
      <c r="N2937" s="7">
        <v>10</v>
      </c>
      <c r="O2937" s="7">
        <v>64</v>
      </c>
      <c r="P2937" s="7">
        <v>9.7000000000000003E-2</v>
      </c>
      <c r="Q2937" s="7" t="str">
        <f>CONCATENATE(Z2937,"х",AA2937,"х",AB2937)</f>
        <v>235х162х4</v>
      </c>
      <c r="R2937" s="7" t="s">
        <v>175</v>
      </c>
      <c r="S2937" s="7">
        <v>3</v>
      </c>
      <c r="T2937" s="7" t="s">
        <v>15696</v>
      </c>
      <c r="U2937" s="7" t="s">
        <v>56</v>
      </c>
      <c r="V2937" s="7">
        <v>256470</v>
      </c>
      <c r="W2937" s="7">
        <f>A2937*M2937</f>
        <v>0</v>
      </c>
      <c r="X2937" s="7" t="str">
        <f>IF(A2937&gt;=1,1," ")</f>
        <v xml:space="preserve"> </v>
      </c>
      <c r="Y2937" s="7">
        <f>P2937*A2937</f>
        <v>0</v>
      </c>
      <c r="Z2937" s="7">
        <v>235</v>
      </c>
      <c r="AA2937" s="7">
        <v>162</v>
      </c>
      <c r="AB2937" s="7">
        <v>4</v>
      </c>
    </row>
    <row r="2938" spans="2:28" ht="135" x14ac:dyDescent="0.2">
      <c r="B2938" s="7" t="s">
        <v>15751</v>
      </c>
      <c r="D2938" s="7" t="s">
        <v>15752</v>
      </c>
      <c r="E2938" s="7" t="s">
        <v>445</v>
      </c>
      <c r="F2938" s="7" t="s">
        <v>4296</v>
      </c>
      <c r="G2938" s="7" t="s">
        <v>63</v>
      </c>
      <c r="H2938" s="7" t="s">
        <v>438</v>
      </c>
      <c r="I2938" s="49" t="s">
        <v>15753</v>
      </c>
      <c r="J2938" s="7" t="s">
        <v>15754</v>
      </c>
      <c r="K2938" s="42">
        <v>42276</v>
      </c>
      <c r="L2938" s="7" t="s">
        <v>441</v>
      </c>
      <c r="M2938" s="7">
        <v>132</v>
      </c>
      <c r="N2938" s="7">
        <v>10</v>
      </c>
      <c r="O2938" s="7">
        <v>64</v>
      </c>
      <c r="P2938" s="7">
        <v>9.6000000000000002E-2</v>
      </c>
      <c r="Q2938" s="7" t="str">
        <f>CONCATENATE(Z2938,"х",AA2938,"х",AB2938)</f>
        <v>235х162х4</v>
      </c>
      <c r="R2938" s="7" t="s">
        <v>175</v>
      </c>
      <c r="S2938" s="7">
        <v>3</v>
      </c>
      <c r="T2938" s="7" t="s">
        <v>15696</v>
      </c>
      <c r="U2938" s="7" t="s">
        <v>215</v>
      </c>
      <c r="V2938" s="7">
        <v>268798</v>
      </c>
      <c r="W2938" s="7">
        <f>A2938*M2938</f>
        <v>0</v>
      </c>
      <c r="X2938" s="7" t="str">
        <f>IF(A2938&gt;=1,1," ")</f>
        <v xml:space="preserve"> </v>
      </c>
      <c r="Y2938" s="7">
        <f>P2938*A2938</f>
        <v>0</v>
      </c>
      <c r="Z2938" s="7">
        <v>235</v>
      </c>
      <c r="AA2938" s="7">
        <v>162</v>
      </c>
      <c r="AB2938" s="7">
        <v>4</v>
      </c>
    </row>
    <row r="2939" spans="2:28" ht="146.25" x14ac:dyDescent="0.2">
      <c r="B2939" s="7" t="s">
        <v>15755</v>
      </c>
      <c r="D2939" s="7" t="s">
        <v>15756</v>
      </c>
      <c r="E2939" s="7" t="s">
        <v>470</v>
      </c>
      <c r="F2939" s="7" t="s">
        <v>13443</v>
      </c>
      <c r="G2939" s="7" t="s">
        <v>63</v>
      </c>
      <c r="H2939" s="7" t="s">
        <v>1183</v>
      </c>
      <c r="I2939" s="49" t="s">
        <v>15757</v>
      </c>
      <c r="J2939" s="7" t="s">
        <v>15758</v>
      </c>
      <c r="K2939" s="42">
        <v>43630</v>
      </c>
      <c r="L2939" s="7" t="s">
        <v>441</v>
      </c>
      <c r="M2939" s="7">
        <v>132</v>
      </c>
      <c r="N2939" s="7">
        <v>10</v>
      </c>
      <c r="O2939" s="7">
        <v>64</v>
      </c>
      <c r="P2939" s="7">
        <v>9.7000000000000003E-2</v>
      </c>
      <c r="Q2939" s="7" t="str">
        <f>CONCATENATE(Z2939,"х",AA2939,"х",AB2939)</f>
        <v>235х162х4</v>
      </c>
      <c r="R2939" s="7" t="s">
        <v>175</v>
      </c>
      <c r="S2939" s="7">
        <v>3</v>
      </c>
      <c r="T2939" s="7" t="s">
        <v>15696</v>
      </c>
      <c r="U2939" s="7" t="s">
        <v>215</v>
      </c>
      <c r="V2939" s="7">
        <v>256477</v>
      </c>
      <c r="W2939" s="7">
        <f>A2939*M2939</f>
        <v>0</v>
      </c>
      <c r="X2939" s="7" t="str">
        <f>IF(A2939&gt;=1,1," ")</f>
        <v xml:space="preserve"> </v>
      </c>
      <c r="Y2939" s="7">
        <f>P2939*A2939</f>
        <v>0</v>
      </c>
      <c r="Z2939" s="7">
        <v>235</v>
      </c>
      <c r="AA2939" s="7">
        <v>162</v>
      </c>
      <c r="AB2939" s="7">
        <v>4</v>
      </c>
    </row>
    <row r="2940" spans="2:28" ht="146.25" x14ac:dyDescent="0.2">
      <c r="B2940" s="7" t="s">
        <v>15759</v>
      </c>
      <c r="D2940" s="7" t="s">
        <v>15760</v>
      </c>
      <c r="E2940" s="7" t="s">
        <v>470</v>
      </c>
      <c r="F2940" s="7" t="s">
        <v>15761</v>
      </c>
      <c r="G2940" s="7" t="s">
        <v>78</v>
      </c>
      <c r="H2940" s="7" t="s">
        <v>447</v>
      </c>
      <c r="I2940" s="49" t="s">
        <v>15762</v>
      </c>
      <c r="J2940" s="7" t="s">
        <v>15763</v>
      </c>
      <c r="K2940" s="42">
        <v>43927</v>
      </c>
      <c r="L2940" s="7" t="s">
        <v>441</v>
      </c>
      <c r="M2940" s="7">
        <v>132</v>
      </c>
      <c r="N2940" s="7">
        <v>10</v>
      </c>
      <c r="O2940" s="7">
        <v>64</v>
      </c>
      <c r="P2940" s="7">
        <v>0.1</v>
      </c>
      <c r="Q2940" s="7" t="str">
        <f>CONCATENATE(Z2940,"х",AA2940,"х",AB2940)</f>
        <v>235х162х3</v>
      </c>
      <c r="R2940" s="7" t="s">
        <v>175</v>
      </c>
      <c r="S2940" s="7">
        <v>3</v>
      </c>
      <c r="T2940" s="7" t="s">
        <v>15696</v>
      </c>
      <c r="U2940" s="7" t="s">
        <v>56</v>
      </c>
      <c r="V2940" s="7">
        <v>263062</v>
      </c>
      <c r="W2940" s="7">
        <f>A2940*M2940</f>
        <v>0</v>
      </c>
      <c r="X2940" s="7" t="str">
        <f>IF(A2940&gt;=1,1," ")</f>
        <v xml:space="preserve"> </v>
      </c>
      <c r="Y2940" s="7">
        <f>P2940*A2940</f>
        <v>0</v>
      </c>
      <c r="Z2940" s="7">
        <v>235</v>
      </c>
      <c r="AA2940" s="7">
        <v>162</v>
      </c>
      <c r="AB2940" s="7">
        <v>3</v>
      </c>
    </row>
    <row r="2941" spans="2:28" ht="135" x14ac:dyDescent="0.2">
      <c r="B2941" s="7" t="s">
        <v>15764</v>
      </c>
      <c r="D2941" s="7" t="s">
        <v>15765</v>
      </c>
      <c r="E2941" s="7" t="s">
        <v>445</v>
      </c>
      <c r="F2941" s="7" t="s">
        <v>15766</v>
      </c>
      <c r="G2941" s="7" t="s">
        <v>63</v>
      </c>
      <c r="H2941" s="7" t="s">
        <v>1183</v>
      </c>
      <c r="I2941" s="49" t="s">
        <v>15767</v>
      </c>
      <c r="J2941" s="7" t="s">
        <v>15768</v>
      </c>
      <c r="K2941" s="42">
        <v>43444</v>
      </c>
      <c r="L2941" s="7" t="s">
        <v>441</v>
      </c>
      <c r="M2941" s="7">
        <v>132</v>
      </c>
      <c r="N2941" s="7">
        <v>10</v>
      </c>
      <c r="O2941" s="7">
        <v>64</v>
      </c>
      <c r="P2941" s="7">
        <v>0.10199999999999999</v>
      </c>
      <c r="Q2941" s="7" t="str">
        <f>CONCATENATE(Z2941,"х",AA2941,"х",AB2941)</f>
        <v>235х161х4</v>
      </c>
      <c r="R2941" s="7" t="s">
        <v>175</v>
      </c>
      <c r="S2941" s="7">
        <v>3</v>
      </c>
      <c r="T2941" s="7" t="s">
        <v>15696</v>
      </c>
      <c r="U2941" s="7" t="s">
        <v>215</v>
      </c>
      <c r="V2941" s="7">
        <v>271951</v>
      </c>
      <c r="W2941" s="7">
        <f>A2941*M2941</f>
        <v>0</v>
      </c>
      <c r="X2941" s="7" t="str">
        <f>IF(A2941&gt;=1,1," ")</f>
        <v xml:space="preserve"> </v>
      </c>
      <c r="Y2941" s="7">
        <f>P2941*A2941</f>
        <v>0</v>
      </c>
      <c r="Z2941" s="7">
        <v>235</v>
      </c>
      <c r="AA2941" s="7">
        <v>161</v>
      </c>
      <c r="AB2941" s="7">
        <v>4</v>
      </c>
    </row>
    <row r="2942" spans="2:28" ht="270" x14ac:dyDescent="0.2">
      <c r="B2942" s="7" t="s">
        <v>15769</v>
      </c>
      <c r="D2942" s="7" t="s">
        <v>15770</v>
      </c>
      <c r="E2942" s="7" t="s">
        <v>15733</v>
      </c>
      <c r="F2942" s="7" t="s">
        <v>15771</v>
      </c>
      <c r="G2942" s="7" t="s">
        <v>63</v>
      </c>
      <c r="H2942" s="7" t="s">
        <v>447</v>
      </c>
      <c r="I2942" s="49" t="s">
        <v>15772</v>
      </c>
      <c r="J2942" s="7" t="s">
        <v>15773</v>
      </c>
      <c r="K2942" s="42">
        <v>43601</v>
      </c>
      <c r="L2942" s="7" t="s">
        <v>441</v>
      </c>
      <c r="M2942" s="7">
        <v>132</v>
      </c>
      <c r="N2942" s="7">
        <v>10</v>
      </c>
      <c r="O2942" s="7">
        <v>64</v>
      </c>
      <c r="P2942" s="7">
        <v>9.7000000000000003E-2</v>
      </c>
      <c r="Q2942" s="7" t="str">
        <f>CONCATENATE(Z2942,"х",AA2942,"х",AB2942)</f>
        <v>235х162х4</v>
      </c>
      <c r="R2942" s="7" t="s">
        <v>175</v>
      </c>
      <c r="S2942" s="7">
        <v>3</v>
      </c>
      <c r="T2942" s="7" t="s">
        <v>15696</v>
      </c>
      <c r="U2942" s="7" t="s">
        <v>56</v>
      </c>
      <c r="V2942" s="7">
        <v>256475</v>
      </c>
      <c r="W2942" s="7">
        <f>A2942*M2942</f>
        <v>0</v>
      </c>
      <c r="X2942" s="7" t="str">
        <f>IF(A2942&gt;=1,1," ")</f>
        <v xml:space="preserve"> </v>
      </c>
      <c r="Y2942" s="7">
        <f>P2942*A2942</f>
        <v>0</v>
      </c>
      <c r="Z2942" s="7">
        <v>235</v>
      </c>
      <c r="AA2942" s="7">
        <v>162</v>
      </c>
      <c r="AB2942" s="7">
        <v>4</v>
      </c>
    </row>
    <row r="2943" spans="2:28" ht="90" x14ac:dyDescent="0.2">
      <c r="B2943" s="7" t="s">
        <v>15774</v>
      </c>
      <c r="D2943" s="7" t="s">
        <v>15775</v>
      </c>
      <c r="E2943" s="7" t="s">
        <v>478</v>
      </c>
      <c r="F2943" s="7" t="s">
        <v>15776</v>
      </c>
      <c r="G2943" s="7" t="s">
        <v>78</v>
      </c>
      <c r="H2943" s="7" t="s">
        <v>1183</v>
      </c>
      <c r="I2943" s="49" t="s">
        <v>15777</v>
      </c>
      <c r="J2943" s="7" t="s">
        <v>10911</v>
      </c>
      <c r="K2943" s="42">
        <v>41749</v>
      </c>
      <c r="L2943" s="7" t="s">
        <v>441</v>
      </c>
      <c r="M2943" s="7">
        <v>132</v>
      </c>
      <c r="N2943" s="7">
        <v>10</v>
      </c>
      <c r="O2943" s="7">
        <v>64</v>
      </c>
      <c r="P2943" s="7">
        <v>0.105</v>
      </c>
      <c r="Q2943" s="7" t="str">
        <f>CONCATENATE(Z2943,"х",AA2943,"х",AB2943)</f>
        <v>237х162х4</v>
      </c>
      <c r="R2943" s="7" t="s">
        <v>175</v>
      </c>
      <c r="S2943" s="7">
        <v>3</v>
      </c>
      <c r="T2943" s="7" t="s">
        <v>15696</v>
      </c>
      <c r="U2943" s="7" t="s">
        <v>215</v>
      </c>
      <c r="V2943" s="7">
        <v>264337</v>
      </c>
      <c r="W2943" s="7">
        <f>A2943*M2943</f>
        <v>0</v>
      </c>
      <c r="X2943" s="7" t="str">
        <f>IF(A2943&gt;=1,1," ")</f>
        <v xml:space="preserve"> </v>
      </c>
      <c r="Y2943" s="7">
        <f>P2943*A2943</f>
        <v>0</v>
      </c>
      <c r="Z2943" s="7">
        <v>237</v>
      </c>
      <c r="AA2943" s="7">
        <v>162</v>
      </c>
      <c r="AB2943" s="7">
        <v>4</v>
      </c>
    </row>
    <row r="2944" spans="2:28" ht="146.25" x14ac:dyDescent="0.2">
      <c r="B2944" s="7" t="s">
        <v>15778</v>
      </c>
      <c r="D2944" s="7" t="s">
        <v>15779</v>
      </c>
      <c r="E2944" s="7" t="s">
        <v>15780</v>
      </c>
      <c r="F2944" s="7" t="s">
        <v>15781</v>
      </c>
      <c r="G2944" s="7" t="s">
        <v>78</v>
      </c>
      <c r="H2944" s="7" t="s">
        <v>447</v>
      </c>
      <c r="I2944" s="49" t="s">
        <v>15782</v>
      </c>
      <c r="J2944" s="7" t="s">
        <v>15783</v>
      </c>
      <c r="K2944" s="42">
        <v>44103</v>
      </c>
      <c r="L2944" s="7" t="s">
        <v>441</v>
      </c>
      <c r="M2944" s="7">
        <v>132</v>
      </c>
      <c r="N2944" s="7">
        <v>10</v>
      </c>
      <c r="O2944" s="7">
        <v>64</v>
      </c>
      <c r="P2944" s="7">
        <v>9.4E-2</v>
      </c>
      <c r="Q2944" s="7" t="str">
        <f>CONCATENATE(Z2944,"х",AA2944,"х",AB2944)</f>
        <v>235х162х4</v>
      </c>
      <c r="R2944" s="7" t="s">
        <v>175</v>
      </c>
      <c r="S2944" s="7">
        <v>3</v>
      </c>
      <c r="T2944" s="7" t="s">
        <v>15696</v>
      </c>
      <c r="U2944" s="7" t="s">
        <v>56</v>
      </c>
      <c r="V2944" s="7">
        <v>263832</v>
      </c>
      <c r="W2944" s="7">
        <f>A2944*M2944</f>
        <v>0</v>
      </c>
      <c r="X2944" s="7" t="str">
        <f>IF(A2944&gt;=1,1," ")</f>
        <v xml:space="preserve"> </v>
      </c>
      <c r="Y2944" s="7">
        <f>P2944*A2944</f>
        <v>0</v>
      </c>
      <c r="Z2944" s="7">
        <v>235</v>
      </c>
      <c r="AA2944" s="7">
        <v>162</v>
      </c>
      <c r="AB2944" s="7">
        <v>4</v>
      </c>
    </row>
    <row r="2945" spans="2:28" ht="157.5" x14ac:dyDescent="0.2">
      <c r="B2945" s="7" t="s">
        <v>15784</v>
      </c>
      <c r="D2945" s="7" t="s">
        <v>15785</v>
      </c>
      <c r="E2945" s="7" t="s">
        <v>470</v>
      </c>
      <c r="F2945" s="7" t="s">
        <v>15786</v>
      </c>
      <c r="G2945" s="7" t="s">
        <v>78</v>
      </c>
      <c r="H2945" s="7" t="s">
        <v>447</v>
      </c>
      <c r="I2945" s="49" t="s">
        <v>15787</v>
      </c>
      <c r="J2945" s="7" t="s">
        <v>15788</v>
      </c>
      <c r="K2945" s="42">
        <v>43790</v>
      </c>
      <c r="L2945" s="7" t="s">
        <v>441</v>
      </c>
      <c r="M2945" s="7">
        <v>132</v>
      </c>
      <c r="N2945" s="7">
        <v>10</v>
      </c>
      <c r="O2945" s="7">
        <v>64</v>
      </c>
      <c r="P2945" s="7">
        <v>9.5000000000000001E-2</v>
      </c>
      <c r="Q2945" s="7" t="str">
        <f>CONCATENATE(Z2945,"х",AA2945,"х",AB2945)</f>
        <v>235х162х6</v>
      </c>
      <c r="R2945" s="7" t="s">
        <v>175</v>
      </c>
      <c r="S2945" s="7">
        <v>3</v>
      </c>
      <c r="T2945" s="7" t="s">
        <v>15696</v>
      </c>
      <c r="U2945" s="7" t="s">
        <v>56</v>
      </c>
      <c r="V2945" s="7">
        <v>259900</v>
      </c>
      <c r="W2945" s="7">
        <f>A2945*M2945</f>
        <v>0</v>
      </c>
      <c r="X2945" s="7" t="str">
        <f>IF(A2945&gt;=1,1," ")</f>
        <v xml:space="preserve"> </v>
      </c>
      <c r="Y2945" s="7">
        <f>P2945*A2945</f>
        <v>0</v>
      </c>
      <c r="Z2945" s="7">
        <v>235</v>
      </c>
      <c r="AA2945" s="7">
        <v>162</v>
      </c>
      <c r="AB2945" s="7">
        <v>6</v>
      </c>
    </row>
    <row r="2946" spans="2:28" ht="180" x14ac:dyDescent="0.2">
      <c r="B2946" s="7" t="s">
        <v>15789</v>
      </c>
      <c r="D2946" s="7" t="s">
        <v>15790</v>
      </c>
      <c r="E2946" s="7" t="s">
        <v>15780</v>
      </c>
      <c r="F2946" s="7" t="s">
        <v>15791</v>
      </c>
      <c r="G2946" s="7" t="s">
        <v>78</v>
      </c>
      <c r="H2946" s="7" t="s">
        <v>447</v>
      </c>
      <c r="I2946" s="49" t="s">
        <v>15792</v>
      </c>
      <c r="J2946" s="7" t="s">
        <v>15793</v>
      </c>
      <c r="K2946" s="42">
        <v>43882</v>
      </c>
      <c r="L2946" s="7" t="s">
        <v>441</v>
      </c>
      <c r="M2946" s="7">
        <v>132</v>
      </c>
      <c r="N2946" s="7">
        <v>10</v>
      </c>
      <c r="O2946" s="7">
        <v>64</v>
      </c>
      <c r="P2946" s="7">
        <v>9.6000000000000002E-2</v>
      </c>
      <c r="Q2946" s="7" t="str">
        <f>CONCATENATE(Z2946,"х",AA2946,"х",AB2946)</f>
        <v>235х162х4</v>
      </c>
      <c r="R2946" s="7" t="s">
        <v>175</v>
      </c>
      <c r="S2946" s="7">
        <v>3</v>
      </c>
      <c r="T2946" s="7" t="s">
        <v>15696</v>
      </c>
      <c r="U2946" s="7" t="s">
        <v>56</v>
      </c>
      <c r="V2946" s="7">
        <v>263089</v>
      </c>
      <c r="W2946" s="7">
        <f>A2946*M2946</f>
        <v>0</v>
      </c>
      <c r="X2946" s="7" t="str">
        <f>IF(A2946&gt;=1,1," ")</f>
        <v xml:space="preserve"> </v>
      </c>
      <c r="Y2946" s="7">
        <f>P2946*A2946</f>
        <v>0</v>
      </c>
      <c r="Z2946" s="7">
        <v>235</v>
      </c>
      <c r="AA2946" s="7">
        <v>162</v>
      </c>
      <c r="AB2946" s="7">
        <v>4</v>
      </c>
    </row>
    <row r="2947" spans="2:28" ht="157.5" x14ac:dyDescent="0.2">
      <c r="B2947" s="7" t="s">
        <v>15794</v>
      </c>
      <c r="D2947" s="7" t="s">
        <v>15795</v>
      </c>
      <c r="E2947" s="7" t="s">
        <v>15796</v>
      </c>
      <c r="F2947" s="7" t="s">
        <v>15797</v>
      </c>
      <c r="G2947" s="7" t="s">
        <v>815</v>
      </c>
      <c r="H2947" s="7" t="s">
        <v>385</v>
      </c>
      <c r="I2947" s="49" t="s">
        <v>15798</v>
      </c>
      <c r="J2947" s="7" t="s">
        <v>15799</v>
      </c>
      <c r="K2947" s="42">
        <v>43413</v>
      </c>
      <c r="L2947" s="7" t="s">
        <v>35</v>
      </c>
      <c r="M2947" s="7">
        <v>450</v>
      </c>
      <c r="N2947" s="7">
        <v>10</v>
      </c>
      <c r="O2947" s="7">
        <v>384</v>
      </c>
      <c r="P2947" s="7">
        <v>0.38</v>
      </c>
      <c r="Q2947" s="7" t="str">
        <f>CONCATENATE(Z2947,"х",AA2947,"х",AB2947)</f>
        <v>208х130х30</v>
      </c>
      <c r="R2947" s="7" t="s">
        <v>36</v>
      </c>
      <c r="S2947" s="7" t="s">
        <v>39</v>
      </c>
      <c r="T2947" s="7" t="s">
        <v>15800</v>
      </c>
      <c r="U2947" s="7" t="s">
        <v>56</v>
      </c>
      <c r="V2947" s="7">
        <v>255472</v>
      </c>
      <c r="W2947" s="7">
        <f>A2947*M2947</f>
        <v>0</v>
      </c>
      <c r="X2947" s="7" t="str">
        <f>IF(A2947&gt;=1,1," ")</f>
        <v xml:space="preserve"> </v>
      </c>
      <c r="Y2947" s="7">
        <f>P2947*A2947</f>
        <v>0</v>
      </c>
      <c r="Z2947" s="7">
        <v>208</v>
      </c>
      <c r="AA2947" s="7">
        <v>130</v>
      </c>
      <c r="AB2947" s="7">
        <v>30</v>
      </c>
    </row>
    <row r="2948" spans="2:28" ht="202.5" x14ac:dyDescent="0.2">
      <c r="B2948" s="7" t="s">
        <v>15801</v>
      </c>
      <c r="D2948" s="7" t="s">
        <v>15802</v>
      </c>
      <c r="E2948" s="7" t="s">
        <v>15796</v>
      </c>
      <c r="F2948" s="7" t="s">
        <v>15803</v>
      </c>
      <c r="G2948" s="7" t="s">
        <v>78</v>
      </c>
      <c r="H2948" s="7" t="s">
        <v>385</v>
      </c>
      <c r="I2948" s="49" t="s">
        <v>15804</v>
      </c>
      <c r="J2948" s="7" t="s">
        <v>15799</v>
      </c>
      <c r="K2948" s="42">
        <v>43413</v>
      </c>
      <c r="L2948" s="7" t="s">
        <v>35</v>
      </c>
      <c r="M2948" s="7">
        <v>450</v>
      </c>
      <c r="N2948" s="7">
        <v>10</v>
      </c>
      <c r="O2948" s="7">
        <v>384</v>
      </c>
      <c r="P2948" s="7">
        <v>0.38</v>
      </c>
      <c r="Q2948" s="7" t="str">
        <f>CONCATENATE(Z2948,"х",AA2948,"х",AB2948)</f>
        <v>207х132х31</v>
      </c>
      <c r="R2948" s="7" t="s">
        <v>36</v>
      </c>
      <c r="S2948" s="7" t="s">
        <v>39</v>
      </c>
      <c r="T2948" s="7" t="s">
        <v>15800</v>
      </c>
      <c r="U2948" s="7" t="s">
        <v>56</v>
      </c>
      <c r="V2948" s="7">
        <v>263159</v>
      </c>
      <c r="W2948" s="7">
        <f>A2948*M2948</f>
        <v>0</v>
      </c>
      <c r="X2948" s="7" t="str">
        <f>IF(A2948&gt;=1,1," ")</f>
        <v xml:space="preserve"> </v>
      </c>
      <c r="Y2948" s="7">
        <f>P2948*A2948</f>
        <v>0</v>
      </c>
      <c r="Z2948" s="7">
        <v>207</v>
      </c>
      <c r="AA2948" s="7">
        <v>132</v>
      </c>
      <c r="AB2948" s="7">
        <v>31</v>
      </c>
    </row>
    <row r="2949" spans="2:28" x14ac:dyDescent="0.2">
      <c r="B2949" s="7" t="s">
        <v>15805</v>
      </c>
      <c r="D2949" s="7" t="s">
        <v>15806</v>
      </c>
      <c r="E2949" s="7" t="s">
        <v>15807</v>
      </c>
      <c r="F2949" s="7" t="s">
        <v>15808</v>
      </c>
      <c r="G2949" s="7" t="s">
        <v>815</v>
      </c>
      <c r="H2949" s="7" t="s">
        <v>240</v>
      </c>
      <c r="I2949" s="7" t="s">
        <v>15809</v>
      </c>
      <c r="J2949" s="7" t="s">
        <v>15810</v>
      </c>
      <c r="K2949" s="42">
        <v>43434</v>
      </c>
      <c r="L2949" s="7" t="s">
        <v>35</v>
      </c>
      <c r="M2949" s="7" t="s">
        <v>1031</v>
      </c>
      <c r="N2949" s="7">
        <v>10</v>
      </c>
      <c r="O2949" s="7">
        <v>176</v>
      </c>
      <c r="P2949" s="7">
        <v>0.67</v>
      </c>
      <c r="Q2949" s="7" t="str">
        <f>CONCATENATE(Z2949,"х",AA2949,"х",AB2949)</f>
        <v>270х170х15</v>
      </c>
      <c r="R2949" s="7" t="s">
        <v>243</v>
      </c>
      <c r="S2949" s="7" t="s">
        <v>39</v>
      </c>
      <c r="T2949" s="7" t="s">
        <v>15811</v>
      </c>
      <c r="U2949" s="7" t="s">
        <v>259</v>
      </c>
      <c r="V2949" s="7">
        <v>255417</v>
      </c>
      <c r="W2949" s="7" t="e">
        <f>A2949*M2949</f>
        <v>#VALUE!</v>
      </c>
      <c r="X2949" s="7" t="str">
        <f>IF(A2949&gt;=1,1," ")</f>
        <v xml:space="preserve"> </v>
      </c>
      <c r="Y2949" s="7">
        <f>P2949*A2949</f>
        <v>0</v>
      </c>
      <c r="Z2949" s="7">
        <v>270</v>
      </c>
      <c r="AA2949" s="7">
        <v>170</v>
      </c>
      <c r="AB2949" s="7">
        <v>15</v>
      </c>
    </row>
    <row r="2950" spans="2:28" ht="292.5" x14ac:dyDescent="0.2">
      <c r="B2950" s="7" t="s">
        <v>15812</v>
      </c>
      <c r="D2950" s="7" t="s">
        <v>15813</v>
      </c>
      <c r="E2950" s="7" t="s">
        <v>3538</v>
      </c>
      <c r="F2950" s="7" t="s">
        <v>15814</v>
      </c>
      <c r="G2950" s="7" t="s">
        <v>815</v>
      </c>
      <c r="H2950" s="7" t="s">
        <v>2482</v>
      </c>
      <c r="I2950" s="49" t="s">
        <v>15815</v>
      </c>
      <c r="J2950" s="7" t="s">
        <v>15816</v>
      </c>
      <c r="K2950" s="42">
        <v>43691</v>
      </c>
      <c r="L2950" s="7" t="s">
        <v>35</v>
      </c>
      <c r="M2950" s="7">
        <v>990</v>
      </c>
      <c r="N2950" s="7">
        <v>10</v>
      </c>
      <c r="O2950" s="7">
        <v>192</v>
      </c>
      <c r="P2950" s="7">
        <v>0.90100000000000002</v>
      </c>
      <c r="Q2950" s="7" t="str">
        <f>CONCATENATE(Z2950,"х",AA2950,"х",AB2950)</f>
        <v>288х215х17</v>
      </c>
      <c r="R2950" s="7" t="s">
        <v>206</v>
      </c>
      <c r="S2950" s="7" t="s">
        <v>39</v>
      </c>
      <c r="T2950" s="7" t="s">
        <v>15817</v>
      </c>
      <c r="U2950" s="7" t="s">
        <v>56</v>
      </c>
      <c r="V2950" s="7">
        <v>256619</v>
      </c>
      <c r="W2950" s="7">
        <f>A2950*M2950</f>
        <v>0</v>
      </c>
      <c r="X2950" s="7" t="str">
        <f>IF(A2950&gt;=1,1," ")</f>
        <v xml:space="preserve"> </v>
      </c>
      <c r="Y2950" s="7">
        <f>P2950*A2950</f>
        <v>0</v>
      </c>
      <c r="Z2950" s="7">
        <v>288</v>
      </c>
      <c r="AA2950" s="7">
        <v>215</v>
      </c>
      <c r="AB2950" s="7">
        <v>17</v>
      </c>
    </row>
    <row r="2951" spans="2:28" ht="213.75" x14ac:dyDescent="0.2">
      <c r="B2951" s="7" t="s">
        <v>15818</v>
      </c>
      <c r="D2951" s="7" t="s">
        <v>15819</v>
      </c>
      <c r="E2951" s="7" t="s">
        <v>15820</v>
      </c>
      <c r="F2951" s="7" t="s">
        <v>15821</v>
      </c>
      <c r="G2951" s="7" t="s">
        <v>815</v>
      </c>
      <c r="H2951" s="7" t="s">
        <v>780</v>
      </c>
      <c r="I2951" s="49" t="s">
        <v>15822</v>
      </c>
      <c r="J2951" s="7" t="s">
        <v>15823</v>
      </c>
      <c r="K2951" s="42">
        <v>43640</v>
      </c>
      <c r="L2951" s="7" t="s">
        <v>35</v>
      </c>
      <c r="M2951" s="7">
        <v>360</v>
      </c>
      <c r="N2951" s="7">
        <v>10</v>
      </c>
      <c r="O2951" s="7">
        <v>208</v>
      </c>
      <c r="P2951" s="7">
        <v>0.28000000000000003</v>
      </c>
      <c r="Q2951" s="7" t="str">
        <f>CONCATENATE(Z2951,"х",AA2951,"х",AB2951)</f>
        <v>207х142х15</v>
      </c>
      <c r="R2951" s="7" t="s">
        <v>340</v>
      </c>
      <c r="S2951" s="7" t="s">
        <v>39</v>
      </c>
      <c r="T2951" s="7" t="s">
        <v>15824</v>
      </c>
      <c r="U2951" s="7" t="s">
        <v>56</v>
      </c>
      <c r="V2951" s="7">
        <v>256808</v>
      </c>
      <c r="W2951" s="7">
        <f>A2951*M2951</f>
        <v>0</v>
      </c>
      <c r="X2951" s="7" t="str">
        <f>IF(A2951&gt;=1,1," ")</f>
        <v xml:space="preserve"> </v>
      </c>
      <c r="Y2951" s="7">
        <f>P2951*A2951</f>
        <v>0</v>
      </c>
      <c r="Z2951" s="7">
        <v>207</v>
      </c>
      <c r="AA2951" s="7">
        <v>142</v>
      </c>
      <c r="AB2951" s="7">
        <v>15</v>
      </c>
    </row>
    <row r="2952" spans="2:28" x14ac:dyDescent="0.2">
      <c r="B2952" s="7" t="s">
        <v>15825</v>
      </c>
      <c r="D2952" s="7" t="s">
        <v>15826</v>
      </c>
      <c r="E2952" s="7" t="s">
        <v>15827</v>
      </c>
      <c r="F2952" s="7" t="s">
        <v>15828</v>
      </c>
      <c r="G2952" s="7" t="s">
        <v>78</v>
      </c>
      <c r="H2952" s="7" t="s">
        <v>780</v>
      </c>
      <c r="I2952" s="7" t="s">
        <v>15829</v>
      </c>
      <c r="J2952" s="7" t="s">
        <v>15830</v>
      </c>
      <c r="K2952" s="42">
        <v>43607</v>
      </c>
      <c r="L2952" s="7" t="s">
        <v>35</v>
      </c>
      <c r="M2952" s="7">
        <v>630</v>
      </c>
      <c r="N2952" s="7">
        <v>10</v>
      </c>
      <c r="O2952" s="7">
        <v>448</v>
      </c>
      <c r="P2952" s="7">
        <v>0.47499999999999998</v>
      </c>
      <c r="Q2952" s="7" t="str">
        <f>CONCATENATE(Z2952,"х",AA2952,"х",AB2952)</f>
        <v>200х138х21</v>
      </c>
      <c r="R2952" s="7" t="s">
        <v>340</v>
      </c>
      <c r="S2952" s="7" t="s">
        <v>39</v>
      </c>
      <c r="T2952" s="7" t="s">
        <v>15824</v>
      </c>
      <c r="U2952" s="7" t="s">
        <v>56</v>
      </c>
      <c r="V2952" s="7">
        <v>256787</v>
      </c>
      <c r="W2952" s="7">
        <f>A2952*M2952</f>
        <v>0</v>
      </c>
      <c r="X2952" s="7" t="str">
        <f>IF(A2952&gt;=1,1," ")</f>
        <v xml:space="preserve"> </v>
      </c>
      <c r="Y2952" s="7">
        <f>P2952*A2952</f>
        <v>0</v>
      </c>
      <c r="Z2952" s="7">
        <v>200</v>
      </c>
      <c r="AA2952" s="7">
        <v>138</v>
      </c>
      <c r="AB2952" s="7">
        <v>21</v>
      </c>
    </row>
    <row r="2953" spans="2:28" ht="225" x14ac:dyDescent="0.2">
      <c r="B2953" s="7" t="s">
        <v>15831</v>
      </c>
      <c r="D2953" s="7" t="s">
        <v>15832</v>
      </c>
      <c r="E2953" s="7" t="s">
        <v>15833</v>
      </c>
      <c r="F2953" s="7" t="s">
        <v>15834</v>
      </c>
      <c r="G2953" s="7" t="s">
        <v>78</v>
      </c>
      <c r="H2953" s="7" t="s">
        <v>271</v>
      </c>
      <c r="I2953" s="49" t="s">
        <v>15835</v>
      </c>
      <c r="J2953" s="7" t="s">
        <v>15836</v>
      </c>
      <c r="K2953" s="42">
        <v>42445</v>
      </c>
      <c r="L2953" s="7" t="s">
        <v>35</v>
      </c>
      <c r="M2953" s="7">
        <v>450</v>
      </c>
      <c r="N2953" s="7">
        <v>10</v>
      </c>
      <c r="O2953" s="7">
        <v>352</v>
      </c>
      <c r="P2953" s="7">
        <v>0.34699999999999998</v>
      </c>
      <c r="Q2953" s="7" t="str">
        <f>CONCATENATE(Z2953,"х",AA2953,"х",AB2953)</f>
        <v>208х127х30</v>
      </c>
      <c r="R2953" s="7" t="s">
        <v>36</v>
      </c>
      <c r="S2953" s="7" t="s">
        <v>39</v>
      </c>
      <c r="T2953" s="7" t="s">
        <v>15837</v>
      </c>
      <c r="U2953" s="7" t="s">
        <v>37</v>
      </c>
      <c r="V2953" s="7">
        <v>223822</v>
      </c>
      <c r="W2953" s="7">
        <f>A2953*M2953</f>
        <v>0</v>
      </c>
      <c r="X2953" s="7" t="str">
        <f>IF(A2953&gt;=1,1," ")</f>
        <v xml:space="preserve"> </v>
      </c>
      <c r="Y2953" s="7">
        <f>P2953*A2953</f>
        <v>0</v>
      </c>
      <c r="Z2953" s="7">
        <v>208</v>
      </c>
      <c r="AA2953" s="7">
        <v>127</v>
      </c>
      <c r="AB2953" s="7">
        <v>30</v>
      </c>
    </row>
    <row r="2954" spans="2:28" ht="191.25" x14ac:dyDescent="0.2">
      <c r="B2954" s="7" t="s">
        <v>15838</v>
      </c>
      <c r="D2954" s="7" t="s">
        <v>15839</v>
      </c>
      <c r="E2954" s="7" t="s">
        <v>15840</v>
      </c>
      <c r="F2954" s="7" t="s">
        <v>15841</v>
      </c>
      <c r="G2954" s="7" t="s">
        <v>815</v>
      </c>
      <c r="H2954" s="7" t="s">
        <v>271</v>
      </c>
      <c r="I2954" s="49" t="s">
        <v>15842</v>
      </c>
      <c r="J2954" s="7" t="s">
        <v>15843</v>
      </c>
      <c r="K2954" s="42">
        <v>43497</v>
      </c>
      <c r="L2954" s="7" t="s">
        <v>35</v>
      </c>
      <c r="M2954" s="7">
        <v>410.4</v>
      </c>
      <c r="N2954" s="7">
        <v>10</v>
      </c>
      <c r="O2954" s="7">
        <v>288</v>
      </c>
      <c r="P2954" s="7">
        <v>0.309</v>
      </c>
      <c r="Q2954" s="7" t="str">
        <f>CONCATENATE(Z2954,"х",AA2954,"х",AB2954)</f>
        <v>205х130х25</v>
      </c>
      <c r="R2954" s="7" t="s">
        <v>36</v>
      </c>
      <c r="S2954" s="7" t="s">
        <v>39</v>
      </c>
      <c r="T2954" s="7" t="s">
        <v>15837</v>
      </c>
      <c r="U2954" s="7" t="s">
        <v>37</v>
      </c>
      <c r="V2954" s="7">
        <v>255760</v>
      </c>
      <c r="W2954" s="7">
        <f>A2954*M2954</f>
        <v>0</v>
      </c>
      <c r="X2954" s="7" t="str">
        <f>IF(A2954&gt;=1,1," ")</f>
        <v xml:space="preserve"> </v>
      </c>
      <c r="Y2954" s="7">
        <f>P2954*A2954</f>
        <v>0</v>
      </c>
      <c r="Z2954" s="7">
        <v>205</v>
      </c>
      <c r="AA2954" s="7">
        <v>130</v>
      </c>
      <c r="AB2954" s="7">
        <v>25</v>
      </c>
    </row>
    <row r="2955" spans="2:28" ht="123.75" x14ac:dyDescent="0.2">
      <c r="B2955" s="7" t="s">
        <v>15844</v>
      </c>
      <c r="D2955" s="7" t="s">
        <v>15845</v>
      </c>
      <c r="E2955" s="7" t="s">
        <v>15840</v>
      </c>
      <c r="F2955" s="7" t="s">
        <v>15846</v>
      </c>
      <c r="G2955" s="7" t="s">
        <v>78</v>
      </c>
      <c r="H2955" s="7" t="s">
        <v>271</v>
      </c>
      <c r="I2955" s="49" t="s">
        <v>15847</v>
      </c>
      <c r="J2955" s="7" t="s">
        <v>15848</v>
      </c>
      <c r="K2955" s="42">
        <v>43210</v>
      </c>
      <c r="L2955" s="7" t="s">
        <v>35</v>
      </c>
      <c r="M2955" s="7">
        <v>540</v>
      </c>
      <c r="N2955" s="7">
        <v>10</v>
      </c>
      <c r="O2955" s="7">
        <v>768</v>
      </c>
      <c r="P2955" s="7">
        <v>0.61499999999999999</v>
      </c>
      <c r="Q2955" s="7" t="str">
        <f>CONCATENATE(Z2955,"х",AA2955,"х",AB2955)</f>
        <v>200х125х40</v>
      </c>
      <c r="R2955" s="7" t="s">
        <v>36</v>
      </c>
      <c r="S2955" s="7" t="s">
        <v>39</v>
      </c>
      <c r="T2955" s="7" t="s">
        <v>15837</v>
      </c>
      <c r="U2955" s="7" t="s">
        <v>37</v>
      </c>
      <c r="V2955" s="7">
        <v>260271</v>
      </c>
      <c r="W2955" s="7">
        <f>A2955*M2955</f>
        <v>0</v>
      </c>
      <c r="X2955" s="7" t="str">
        <f>IF(A2955&gt;=1,1," ")</f>
        <v xml:space="preserve"> </v>
      </c>
      <c r="Y2955" s="7">
        <f>P2955*A2955</f>
        <v>0</v>
      </c>
      <c r="Z2955" s="7">
        <v>200</v>
      </c>
      <c r="AA2955" s="7">
        <v>125</v>
      </c>
      <c r="AB2955" s="7">
        <v>40</v>
      </c>
    </row>
    <row r="2956" spans="2:28" ht="315" x14ac:dyDescent="0.2">
      <c r="B2956" s="7" t="s">
        <v>15849</v>
      </c>
      <c r="D2956" s="7" t="s">
        <v>15850</v>
      </c>
      <c r="E2956" s="7" t="s">
        <v>11329</v>
      </c>
      <c r="F2956" s="7" t="s">
        <v>15851</v>
      </c>
      <c r="G2956" s="7" t="s">
        <v>815</v>
      </c>
      <c r="H2956" s="7" t="s">
        <v>284</v>
      </c>
      <c r="I2956" s="49" t="s">
        <v>15852</v>
      </c>
      <c r="J2956" s="7" t="s">
        <v>15853</v>
      </c>
      <c r="K2956" s="42">
        <v>43230</v>
      </c>
      <c r="L2956" s="7" t="s">
        <v>35</v>
      </c>
      <c r="M2956" s="7">
        <v>660</v>
      </c>
      <c r="N2956" s="7">
        <v>10</v>
      </c>
      <c r="O2956" s="7">
        <v>448</v>
      </c>
      <c r="P2956" s="7">
        <v>0.46100000000000002</v>
      </c>
      <c r="Q2956" s="7" t="str">
        <f>CONCATENATE(Z2956,"х",AA2956,"х",AB2956)</f>
        <v>207х135х28</v>
      </c>
      <c r="R2956" s="7" t="s">
        <v>36</v>
      </c>
      <c r="S2956" s="7" t="s">
        <v>39</v>
      </c>
      <c r="T2956" s="7" t="s">
        <v>15854</v>
      </c>
      <c r="U2956" s="7" t="s">
        <v>37</v>
      </c>
      <c r="V2956" s="7">
        <v>258577</v>
      </c>
      <c r="W2956" s="7">
        <f>A2956*M2956</f>
        <v>0</v>
      </c>
      <c r="X2956" s="7" t="str">
        <f>IF(A2956&gt;=1,1," ")</f>
        <v xml:space="preserve"> </v>
      </c>
      <c r="Y2956" s="7">
        <f>P2956*A2956</f>
        <v>0</v>
      </c>
      <c r="Z2956" s="7">
        <v>207</v>
      </c>
      <c r="AA2956" s="7">
        <v>135</v>
      </c>
      <c r="AB2956" s="7">
        <v>28</v>
      </c>
    </row>
    <row r="2957" spans="2:28" ht="292.5" x14ac:dyDescent="0.2">
      <c r="B2957" s="7" t="s">
        <v>15855</v>
      </c>
      <c r="D2957" s="7" t="s">
        <v>15856</v>
      </c>
      <c r="E2957" s="7" t="s">
        <v>11329</v>
      </c>
      <c r="F2957" s="7" t="s">
        <v>15857</v>
      </c>
      <c r="G2957" s="7" t="s">
        <v>78</v>
      </c>
      <c r="H2957" s="7" t="s">
        <v>424</v>
      </c>
      <c r="I2957" s="49" t="s">
        <v>15858</v>
      </c>
      <c r="J2957" s="7" t="s">
        <v>15859</v>
      </c>
      <c r="K2957" s="42">
        <v>43981</v>
      </c>
      <c r="L2957" s="7" t="s">
        <v>35</v>
      </c>
      <c r="M2957" s="7">
        <v>720</v>
      </c>
      <c r="N2957" s="7">
        <v>10</v>
      </c>
      <c r="O2957" s="7">
        <v>432</v>
      </c>
      <c r="P2957" s="7">
        <v>0.56299999999999994</v>
      </c>
      <c r="Q2957" s="7" t="str">
        <f>CONCATENATE(Z2957,"х",AA2957,"х",AB2957)</f>
        <v>218х142х26</v>
      </c>
      <c r="R2957" s="7" t="s">
        <v>82</v>
      </c>
      <c r="S2957" s="7" t="s">
        <v>39</v>
      </c>
      <c r="T2957" s="7" t="s">
        <v>15854</v>
      </c>
      <c r="U2957" s="7" t="s">
        <v>259</v>
      </c>
      <c r="V2957" s="7">
        <v>262927</v>
      </c>
      <c r="W2957" s="7">
        <f>A2957*M2957</f>
        <v>0</v>
      </c>
      <c r="X2957" s="7" t="str">
        <f>IF(A2957&gt;=1,1," ")</f>
        <v xml:space="preserve"> </v>
      </c>
      <c r="Y2957" s="7">
        <f>P2957*A2957</f>
        <v>0</v>
      </c>
      <c r="Z2957" s="7">
        <v>218</v>
      </c>
      <c r="AA2957" s="7">
        <v>142</v>
      </c>
      <c r="AB2957" s="7">
        <v>26</v>
      </c>
    </row>
    <row r="2958" spans="2:28" ht="146.25" x14ac:dyDescent="0.2">
      <c r="B2958" s="7" t="s">
        <v>15860</v>
      </c>
      <c r="D2958" s="7" t="s">
        <v>15861</v>
      </c>
      <c r="E2958" s="7" t="s">
        <v>3041</v>
      </c>
      <c r="F2958" s="7" t="s">
        <v>15862</v>
      </c>
      <c r="G2958" s="7" t="s">
        <v>63</v>
      </c>
      <c r="H2958" s="7" t="s">
        <v>158</v>
      </c>
      <c r="I2958" s="49" t="s">
        <v>15863</v>
      </c>
      <c r="J2958" s="7" t="s">
        <v>3044</v>
      </c>
      <c r="K2958" s="42">
        <v>44228</v>
      </c>
      <c r="L2958" s="7" t="s">
        <v>35</v>
      </c>
      <c r="M2958" s="7">
        <v>427.2</v>
      </c>
      <c r="N2958" s="7">
        <v>10</v>
      </c>
      <c r="O2958" s="7">
        <v>96</v>
      </c>
      <c r="P2958" s="7">
        <v>0.41799999999999998</v>
      </c>
      <c r="Q2958" s="7" t="str">
        <f>CONCATENATE(Z2958,"х",AA2958,"х",AB2958)</f>
        <v>263х203х11</v>
      </c>
      <c r="R2958" s="7" t="s">
        <v>94</v>
      </c>
      <c r="S2958" s="7" t="s">
        <v>39</v>
      </c>
      <c r="T2958" s="7" t="s">
        <v>12521</v>
      </c>
      <c r="U2958" s="7" t="s">
        <v>84</v>
      </c>
      <c r="V2958" s="7">
        <v>224105</v>
      </c>
      <c r="W2958" s="7">
        <f>A2958*M2958</f>
        <v>0</v>
      </c>
      <c r="X2958" s="7" t="str">
        <f>IF(A2958&gt;=1,1," ")</f>
        <v xml:space="preserve"> </v>
      </c>
      <c r="Y2958" s="7">
        <f>P2958*A2958</f>
        <v>0</v>
      </c>
      <c r="Z2958" s="7">
        <v>263</v>
      </c>
      <c r="AA2958" s="7">
        <v>203</v>
      </c>
      <c r="AB2958" s="7">
        <v>11</v>
      </c>
    </row>
    <row r="2959" spans="2:28" ht="123.75" x14ac:dyDescent="0.2">
      <c r="B2959" s="7" t="s">
        <v>15864</v>
      </c>
      <c r="D2959" s="7" t="s">
        <v>15865</v>
      </c>
      <c r="E2959" s="7" t="s">
        <v>445</v>
      </c>
      <c r="F2959" s="7" t="s">
        <v>15866</v>
      </c>
      <c r="G2959" s="7" t="s">
        <v>63</v>
      </c>
      <c r="H2959" s="7" t="s">
        <v>100</v>
      </c>
      <c r="I2959" s="49" t="s">
        <v>15867</v>
      </c>
      <c r="J2959" s="7" t="s">
        <v>102</v>
      </c>
      <c r="K2959" s="42">
        <v>44440</v>
      </c>
      <c r="L2959" s="7" t="s">
        <v>35</v>
      </c>
      <c r="M2959" s="7">
        <v>427.2</v>
      </c>
      <c r="N2959" s="7">
        <v>10</v>
      </c>
      <c r="O2959" s="7">
        <v>96</v>
      </c>
      <c r="P2959" s="7">
        <v>0.41499999999999998</v>
      </c>
      <c r="Q2959" s="7" t="str">
        <f>CONCATENATE(Z2959,"х",AA2959,"х",AB2959)</f>
        <v>265х203х11</v>
      </c>
      <c r="R2959" s="7" t="s">
        <v>94</v>
      </c>
      <c r="S2959" s="7" t="s">
        <v>39</v>
      </c>
      <c r="T2959" s="7" t="s">
        <v>12521</v>
      </c>
      <c r="U2959" s="7" t="s">
        <v>84</v>
      </c>
      <c r="V2959" s="7">
        <v>231600</v>
      </c>
      <c r="W2959" s="7">
        <f>A2959*M2959</f>
        <v>0</v>
      </c>
      <c r="X2959" s="7" t="str">
        <f>IF(A2959&gt;=1,1," ")</f>
        <v xml:space="preserve"> </v>
      </c>
      <c r="Y2959" s="7">
        <f>P2959*A2959</f>
        <v>0</v>
      </c>
      <c r="Z2959" s="7">
        <v>265</v>
      </c>
      <c r="AA2959" s="7">
        <v>203</v>
      </c>
      <c r="AB2959" s="7">
        <v>11</v>
      </c>
    </row>
    <row r="2960" spans="2:28" ht="123.75" x14ac:dyDescent="0.2">
      <c r="B2960" s="7" t="s">
        <v>15868</v>
      </c>
      <c r="D2960" s="7" t="s">
        <v>15869</v>
      </c>
      <c r="E2960" s="7" t="s">
        <v>905</v>
      </c>
      <c r="F2960" s="7" t="s">
        <v>15870</v>
      </c>
      <c r="G2960" s="7" t="s">
        <v>63</v>
      </c>
      <c r="H2960" s="7" t="s">
        <v>403</v>
      </c>
      <c r="I2960" s="49" t="s">
        <v>15871</v>
      </c>
      <c r="J2960" s="7" t="s">
        <v>102</v>
      </c>
      <c r="K2960" s="42">
        <v>44440</v>
      </c>
      <c r="L2960" s="7" t="s">
        <v>35</v>
      </c>
      <c r="M2960" s="7">
        <v>231.6</v>
      </c>
      <c r="N2960" s="7">
        <v>10</v>
      </c>
      <c r="O2960" s="7">
        <v>320</v>
      </c>
      <c r="P2960" s="7">
        <v>0.27400000000000002</v>
      </c>
      <c r="Q2960" s="7" t="str">
        <f>CONCATENATE(Z2960,"х",AA2960,"х",AB2960)</f>
        <v>208х135х23</v>
      </c>
      <c r="R2960" s="7" t="s">
        <v>36</v>
      </c>
      <c r="S2960" s="7" t="s">
        <v>39</v>
      </c>
      <c r="T2960" s="7" t="s">
        <v>15872</v>
      </c>
      <c r="U2960" s="7" t="s">
        <v>84</v>
      </c>
      <c r="V2960" s="7">
        <v>255824</v>
      </c>
      <c r="W2960" s="7">
        <f>A2960*M2960</f>
        <v>0</v>
      </c>
      <c r="X2960" s="7" t="str">
        <f>IF(A2960&gt;=1,1," ")</f>
        <v xml:space="preserve"> </v>
      </c>
      <c r="Y2960" s="7">
        <f>P2960*A2960</f>
        <v>0</v>
      </c>
      <c r="Z2960" s="7">
        <v>208</v>
      </c>
      <c r="AA2960" s="7">
        <v>135</v>
      </c>
      <c r="AB2960" s="7">
        <v>23</v>
      </c>
    </row>
    <row r="2961" spans="2:28" ht="202.5" x14ac:dyDescent="0.2">
      <c r="B2961" s="7" t="s">
        <v>15873</v>
      </c>
      <c r="D2961" s="7" t="s">
        <v>15874</v>
      </c>
      <c r="E2961" s="7" t="s">
        <v>1907</v>
      </c>
      <c r="F2961" s="7" t="s">
        <v>15875</v>
      </c>
      <c r="G2961" s="7" t="s">
        <v>78</v>
      </c>
      <c r="H2961" s="7" t="s">
        <v>1909</v>
      </c>
      <c r="I2961" s="49" t="s">
        <v>15876</v>
      </c>
      <c r="J2961" s="7" t="s">
        <v>1911</v>
      </c>
      <c r="K2961" s="42">
        <v>41849</v>
      </c>
      <c r="L2961" s="7" t="s">
        <v>35</v>
      </c>
      <c r="M2961" s="7">
        <v>82.8</v>
      </c>
      <c r="N2961" s="7">
        <v>10</v>
      </c>
      <c r="O2961" s="7">
        <v>64</v>
      </c>
      <c r="P2961" s="7">
        <v>4.4999999999999998E-2</v>
      </c>
      <c r="Q2961" s="7" t="str">
        <f>CONCATENATE(Z2961,"х",AA2961,"х",AB2961)</f>
        <v>200х125х5</v>
      </c>
      <c r="R2961" s="7" t="s">
        <v>36</v>
      </c>
      <c r="S2961" s="7">
        <v>3</v>
      </c>
      <c r="T2961" s="7" t="s">
        <v>15877</v>
      </c>
      <c r="U2961" s="7" t="s">
        <v>56</v>
      </c>
      <c r="V2961" s="7">
        <v>265766</v>
      </c>
      <c r="W2961" s="7">
        <f>A2961*M2961</f>
        <v>0</v>
      </c>
      <c r="X2961" s="7" t="str">
        <f>IF(A2961&gt;=1,1," ")</f>
        <v xml:space="preserve"> </v>
      </c>
      <c r="Y2961" s="7">
        <f>P2961*A2961</f>
        <v>0</v>
      </c>
      <c r="Z2961" s="7">
        <v>200</v>
      </c>
      <c r="AA2961" s="7">
        <v>125</v>
      </c>
      <c r="AB2961" s="7">
        <v>5</v>
      </c>
    </row>
    <row r="2962" spans="2:28" ht="101.25" x14ac:dyDescent="0.2">
      <c r="B2962" s="7" t="s">
        <v>15878</v>
      </c>
      <c r="D2962" s="7" t="s">
        <v>15879</v>
      </c>
      <c r="E2962" s="7" t="s">
        <v>7110</v>
      </c>
      <c r="F2962" s="7" t="s">
        <v>7137</v>
      </c>
      <c r="G2962" s="7" t="s">
        <v>78</v>
      </c>
      <c r="H2962" s="7" t="s">
        <v>1909</v>
      </c>
      <c r="I2962" s="49" t="s">
        <v>7138</v>
      </c>
      <c r="J2962" s="7" t="s">
        <v>7139</v>
      </c>
      <c r="K2962" s="42">
        <v>42592</v>
      </c>
      <c r="L2962" s="7" t="s">
        <v>35</v>
      </c>
      <c r="M2962" s="7">
        <v>90</v>
      </c>
      <c r="N2962" s="7">
        <v>10</v>
      </c>
      <c r="O2962" s="7">
        <v>160</v>
      </c>
      <c r="P2962" s="7">
        <v>7.4999999999999997E-2</v>
      </c>
      <c r="Q2962" s="7" t="str">
        <f>CONCATENATE(Z2962,"х",AA2962,"х",AB2962)</f>
        <v>165х107х10</v>
      </c>
      <c r="R2962" s="7" t="s">
        <v>1497</v>
      </c>
      <c r="S2962" s="7">
        <v>3</v>
      </c>
      <c r="T2962" s="7" t="s">
        <v>15877</v>
      </c>
      <c r="U2962" s="7" t="s">
        <v>56</v>
      </c>
      <c r="V2962" s="7">
        <v>265680</v>
      </c>
      <c r="W2962" s="7">
        <f>A2962*M2962</f>
        <v>0</v>
      </c>
      <c r="X2962" s="7" t="str">
        <f>IF(A2962&gt;=1,1," ")</f>
        <v xml:space="preserve"> </v>
      </c>
      <c r="Y2962" s="7">
        <f>P2962*A2962</f>
        <v>0</v>
      </c>
      <c r="Z2962" s="7">
        <v>165</v>
      </c>
      <c r="AA2962" s="7">
        <v>107</v>
      </c>
      <c r="AB2962" s="7">
        <v>10</v>
      </c>
    </row>
    <row r="2963" spans="2:28" ht="157.5" x14ac:dyDescent="0.2">
      <c r="B2963" s="7" t="s">
        <v>15880</v>
      </c>
      <c r="C2963" s="7" t="s">
        <v>59</v>
      </c>
      <c r="D2963" s="7" t="s">
        <v>15881</v>
      </c>
      <c r="E2963" s="7" t="s">
        <v>7126</v>
      </c>
      <c r="F2963" s="7" t="s">
        <v>15882</v>
      </c>
      <c r="G2963" s="7" t="s">
        <v>63</v>
      </c>
      <c r="H2963" s="7" t="s">
        <v>1909</v>
      </c>
      <c r="I2963" s="49" t="s">
        <v>7128</v>
      </c>
      <c r="J2963" s="7" t="s">
        <v>7129</v>
      </c>
      <c r="K2963" s="42">
        <v>42853</v>
      </c>
      <c r="L2963" s="7" t="s">
        <v>35</v>
      </c>
      <c r="M2963" s="7">
        <v>102</v>
      </c>
      <c r="N2963" s="7">
        <v>10</v>
      </c>
      <c r="O2963" s="7">
        <v>288</v>
      </c>
      <c r="P2963" s="7">
        <v>0.14000000000000001</v>
      </c>
      <c r="Q2963" s="7" t="str">
        <f>CONCATENATE(Z2963,"х",AA2963,"х",AB2963)</f>
        <v>164х107х16</v>
      </c>
      <c r="R2963" s="7" t="s">
        <v>1497</v>
      </c>
      <c r="S2963" s="7">
        <v>3</v>
      </c>
      <c r="T2963" s="7" t="s">
        <v>15877</v>
      </c>
      <c r="U2963" s="7" t="s">
        <v>56</v>
      </c>
      <c r="V2963" s="7">
        <v>271143</v>
      </c>
      <c r="W2963" s="7">
        <f>A2963*M2963</f>
        <v>0</v>
      </c>
      <c r="X2963" s="7" t="str">
        <f>IF(A2963&gt;=1,1," ")</f>
        <v xml:space="preserve"> </v>
      </c>
      <c r="Y2963" s="7">
        <f>P2963*A2963</f>
        <v>0</v>
      </c>
      <c r="Z2963" s="7">
        <v>164</v>
      </c>
      <c r="AA2963" s="7">
        <v>107</v>
      </c>
      <c r="AB2963" s="7">
        <v>16</v>
      </c>
    </row>
    <row r="2964" spans="2:28" ht="78.75" x14ac:dyDescent="0.2">
      <c r="B2964" s="7" t="s">
        <v>15883</v>
      </c>
      <c r="D2964" s="7" t="s">
        <v>15884</v>
      </c>
      <c r="E2964" s="7" t="s">
        <v>7152</v>
      </c>
      <c r="F2964" s="7" t="s">
        <v>15885</v>
      </c>
      <c r="G2964" s="7" t="s">
        <v>878</v>
      </c>
      <c r="H2964" s="7" t="s">
        <v>1909</v>
      </c>
      <c r="I2964" s="49" t="s">
        <v>15886</v>
      </c>
      <c r="J2964" s="7" t="s">
        <v>7155</v>
      </c>
      <c r="K2964" s="42">
        <v>38291</v>
      </c>
      <c r="L2964" s="7" t="s">
        <v>35</v>
      </c>
      <c r="M2964" s="7">
        <v>102</v>
      </c>
      <c r="N2964" s="7">
        <v>10</v>
      </c>
      <c r="O2964" s="7">
        <v>96</v>
      </c>
      <c r="P2964" s="7">
        <v>4.2999999999999997E-2</v>
      </c>
      <c r="Q2964" s="7" t="str">
        <f>CONCATENATE(Z2964,"х",AA2964,"х",AB2964)</f>
        <v>165х106х6</v>
      </c>
      <c r="R2964" s="7" t="s">
        <v>1497</v>
      </c>
      <c r="S2964" s="7">
        <v>3</v>
      </c>
      <c r="T2964" s="7" t="s">
        <v>15877</v>
      </c>
      <c r="U2964" s="7" t="s">
        <v>56</v>
      </c>
      <c r="V2964" s="7">
        <v>229475</v>
      </c>
      <c r="W2964" s="7">
        <f>A2964*M2964</f>
        <v>0</v>
      </c>
      <c r="X2964" s="7" t="str">
        <f>IF(A2964&gt;=1,1," ")</f>
        <v xml:space="preserve"> </v>
      </c>
      <c r="Y2964" s="7">
        <f>P2964*A2964</f>
        <v>0</v>
      </c>
      <c r="Z2964" s="7">
        <v>165</v>
      </c>
      <c r="AA2964" s="7">
        <v>106</v>
      </c>
      <c r="AB2964" s="7">
        <v>6</v>
      </c>
    </row>
    <row r="2965" spans="2:28" ht="157.5" x14ac:dyDescent="0.2">
      <c r="B2965" s="7" t="s">
        <v>15887</v>
      </c>
      <c r="D2965" s="7" t="s">
        <v>15888</v>
      </c>
      <c r="E2965" s="7" t="s">
        <v>15889</v>
      </c>
      <c r="F2965" s="7" t="s">
        <v>15890</v>
      </c>
      <c r="G2965" s="7" t="s">
        <v>78</v>
      </c>
      <c r="H2965" s="7" t="s">
        <v>1909</v>
      </c>
      <c r="I2965" s="49" t="s">
        <v>15891</v>
      </c>
      <c r="J2965" s="7" t="s">
        <v>15892</v>
      </c>
      <c r="K2965" s="42">
        <v>44125</v>
      </c>
      <c r="L2965" s="7" t="s">
        <v>35</v>
      </c>
      <c r="M2965" s="7">
        <v>102</v>
      </c>
      <c r="N2965" s="7">
        <v>10</v>
      </c>
      <c r="O2965" s="7">
        <v>192</v>
      </c>
      <c r="P2965" s="7">
        <v>0.125</v>
      </c>
      <c r="Q2965" s="7" t="str">
        <f>CONCATENATE(Z2965,"х",AA2965,"х",AB2965)</f>
        <v>200х125х13</v>
      </c>
      <c r="R2965" s="7" t="s">
        <v>36</v>
      </c>
      <c r="S2965" s="7">
        <v>3</v>
      </c>
      <c r="T2965" s="7" t="s">
        <v>15877</v>
      </c>
      <c r="U2965" s="7" t="s">
        <v>56</v>
      </c>
      <c r="V2965" s="7">
        <v>266274</v>
      </c>
      <c r="W2965" s="7">
        <f>A2965*M2965</f>
        <v>0</v>
      </c>
      <c r="X2965" s="7" t="str">
        <f>IF(A2965&gt;=1,1," ")</f>
        <v xml:space="preserve"> </v>
      </c>
      <c r="Y2965" s="7">
        <f>P2965*A2965</f>
        <v>0</v>
      </c>
      <c r="Z2965" s="7">
        <v>200</v>
      </c>
      <c r="AA2965" s="7">
        <v>125</v>
      </c>
      <c r="AB2965" s="7">
        <v>13</v>
      </c>
    </row>
    <row r="2966" spans="2:28" ht="123.75" x14ac:dyDescent="0.2">
      <c r="B2966" s="7" t="s">
        <v>15893</v>
      </c>
      <c r="C2966" s="7" t="s">
        <v>59</v>
      </c>
      <c r="D2966" s="7" t="s">
        <v>15894</v>
      </c>
      <c r="E2966" s="7" t="s">
        <v>1086</v>
      </c>
      <c r="F2966" s="7" t="s">
        <v>15895</v>
      </c>
      <c r="G2966" s="7" t="s">
        <v>63</v>
      </c>
      <c r="H2966" s="7" t="s">
        <v>1909</v>
      </c>
      <c r="I2966" s="49" t="s">
        <v>15896</v>
      </c>
      <c r="J2966" s="7" t="s">
        <v>7101</v>
      </c>
      <c r="K2966" s="42">
        <v>43685</v>
      </c>
      <c r="L2966" s="7" t="s">
        <v>35</v>
      </c>
      <c r="M2966" s="7">
        <v>90</v>
      </c>
      <c r="N2966" s="7">
        <v>10</v>
      </c>
      <c r="O2966" s="7">
        <v>192</v>
      </c>
      <c r="P2966" s="7">
        <v>8.5000000000000006E-2</v>
      </c>
      <c r="Q2966" s="7" t="str">
        <f>CONCATENATE(Z2966,"х",AA2966,"х",AB2966)</f>
        <v>165х109х10</v>
      </c>
      <c r="R2966" s="7" t="s">
        <v>1497</v>
      </c>
      <c r="S2966" s="7">
        <v>3</v>
      </c>
      <c r="T2966" s="7" t="s">
        <v>15877</v>
      </c>
      <c r="U2966" s="7" t="s">
        <v>56</v>
      </c>
      <c r="V2966" s="7">
        <v>272742</v>
      </c>
      <c r="W2966" s="7">
        <f>A2966*M2966</f>
        <v>0</v>
      </c>
      <c r="X2966" s="7" t="str">
        <f>IF(A2966&gt;=1,1," ")</f>
        <v xml:space="preserve"> </v>
      </c>
      <c r="Y2966" s="7">
        <f>P2966*A2966</f>
        <v>0</v>
      </c>
      <c r="Z2966" s="7">
        <v>165</v>
      </c>
      <c r="AA2966" s="7">
        <v>109</v>
      </c>
      <c r="AB2966" s="7">
        <v>10</v>
      </c>
    </row>
    <row r="2967" spans="2:28" ht="135" x14ac:dyDescent="0.2">
      <c r="B2967" s="7" t="s">
        <v>15897</v>
      </c>
      <c r="C2967" s="7" t="s">
        <v>59</v>
      </c>
      <c r="D2967" s="7" t="s">
        <v>15898</v>
      </c>
      <c r="E2967" s="7" t="s">
        <v>1074</v>
      </c>
      <c r="F2967" s="7" t="s">
        <v>15899</v>
      </c>
      <c r="G2967" s="7" t="s">
        <v>63</v>
      </c>
      <c r="H2967" s="7" t="s">
        <v>1909</v>
      </c>
      <c r="I2967" s="49" t="s">
        <v>7081</v>
      </c>
      <c r="J2967" s="7" t="s">
        <v>7082</v>
      </c>
      <c r="K2967" s="42">
        <v>41871</v>
      </c>
      <c r="L2967" s="7" t="s">
        <v>35</v>
      </c>
      <c r="M2967" s="7">
        <v>102</v>
      </c>
      <c r="N2967" s="7">
        <v>10</v>
      </c>
      <c r="O2967" s="7">
        <v>288</v>
      </c>
      <c r="P2967" s="7">
        <v>0.126</v>
      </c>
      <c r="Q2967" s="7" t="str">
        <f>CONCATENATE(Z2967,"х",AA2967,"х",AB2967)</f>
        <v>165х108х17</v>
      </c>
      <c r="R2967" s="7" t="s">
        <v>1497</v>
      </c>
      <c r="S2967" s="7">
        <v>3</v>
      </c>
      <c r="T2967" s="7" t="s">
        <v>15877</v>
      </c>
      <c r="U2967" s="7" t="s">
        <v>56</v>
      </c>
      <c r="V2967" s="7">
        <v>272436</v>
      </c>
      <c r="W2967" s="7">
        <f>A2967*M2967</f>
        <v>0</v>
      </c>
      <c r="X2967" s="7" t="str">
        <f>IF(A2967&gt;=1,1," ")</f>
        <v xml:space="preserve"> </v>
      </c>
      <c r="Y2967" s="7">
        <f>P2967*A2967</f>
        <v>0</v>
      </c>
      <c r="Z2967" s="7">
        <v>165</v>
      </c>
      <c r="AA2967" s="7">
        <v>108</v>
      </c>
      <c r="AB2967" s="7">
        <v>17</v>
      </c>
    </row>
    <row r="2968" spans="2:28" ht="135" x14ac:dyDescent="0.2">
      <c r="B2968" s="7" t="s">
        <v>15900</v>
      </c>
      <c r="D2968" s="7" t="s">
        <v>15901</v>
      </c>
      <c r="E2968" s="7" t="s">
        <v>1074</v>
      </c>
      <c r="F2968" s="7" t="s">
        <v>15902</v>
      </c>
      <c r="G2968" s="7" t="s">
        <v>78</v>
      </c>
      <c r="H2968" s="7" t="s">
        <v>1909</v>
      </c>
      <c r="I2968" s="49" t="s">
        <v>7123</v>
      </c>
      <c r="J2968" s="7" t="s">
        <v>1077</v>
      </c>
      <c r="K2968" s="42">
        <v>40575</v>
      </c>
      <c r="L2968" s="7" t="s">
        <v>35</v>
      </c>
      <c r="M2968" s="7">
        <v>94.8</v>
      </c>
      <c r="N2968" s="7">
        <v>10</v>
      </c>
      <c r="O2968" s="7">
        <v>288</v>
      </c>
      <c r="P2968" s="7">
        <v>0.13</v>
      </c>
      <c r="Q2968" s="7" t="str">
        <f>CONCATENATE(Z2968,"х",AA2968,"х",AB2968)</f>
        <v>165х104х11</v>
      </c>
      <c r="R2968" s="7" t="s">
        <v>1497</v>
      </c>
      <c r="S2968" s="7">
        <v>3</v>
      </c>
      <c r="T2968" s="7" t="s">
        <v>15877</v>
      </c>
      <c r="U2968" s="7" t="s">
        <v>56</v>
      </c>
      <c r="V2968" s="7">
        <v>265757</v>
      </c>
      <c r="W2968" s="7">
        <f>A2968*M2968</f>
        <v>0</v>
      </c>
      <c r="X2968" s="7" t="str">
        <f>IF(A2968&gt;=1,1," ")</f>
        <v xml:space="preserve"> </v>
      </c>
      <c r="Y2968" s="7">
        <f>P2968*A2968</f>
        <v>0</v>
      </c>
      <c r="Z2968" s="7">
        <v>165</v>
      </c>
      <c r="AA2968" s="7">
        <v>104</v>
      </c>
      <c r="AB2968" s="7">
        <v>11</v>
      </c>
    </row>
    <row r="2969" spans="2:28" ht="191.25" x14ac:dyDescent="0.2">
      <c r="B2969" s="7" t="s">
        <v>15903</v>
      </c>
      <c r="D2969" s="7" t="s">
        <v>15904</v>
      </c>
      <c r="E2969" s="7" t="s">
        <v>1907</v>
      </c>
      <c r="F2969" s="7" t="s">
        <v>15905</v>
      </c>
      <c r="G2969" s="7" t="s">
        <v>63</v>
      </c>
      <c r="H2969" s="7" t="s">
        <v>1909</v>
      </c>
      <c r="I2969" s="49" t="s">
        <v>15906</v>
      </c>
      <c r="J2969" s="7" t="s">
        <v>15907</v>
      </c>
      <c r="K2969" s="42">
        <v>41594</v>
      </c>
      <c r="L2969" s="7" t="s">
        <v>35</v>
      </c>
      <c r="M2969" s="7">
        <v>166.8</v>
      </c>
      <c r="N2969" s="7">
        <v>10</v>
      </c>
      <c r="O2969" s="7">
        <v>304</v>
      </c>
      <c r="P2969" s="7">
        <v>0.188</v>
      </c>
      <c r="Q2969" s="7" t="str">
        <f>CONCATENATE(Z2969,"х",AA2969,"х",AB2969)</f>
        <v>201х127х19</v>
      </c>
      <c r="R2969" s="7" t="s">
        <v>36</v>
      </c>
      <c r="S2969" s="7">
        <v>3</v>
      </c>
      <c r="T2969" s="7" t="s">
        <v>15877</v>
      </c>
      <c r="U2969" s="7" t="s">
        <v>56</v>
      </c>
      <c r="V2969" s="7">
        <v>270305</v>
      </c>
      <c r="W2969" s="7">
        <f>A2969*M2969</f>
        <v>0</v>
      </c>
      <c r="X2969" s="7" t="str">
        <f>IF(A2969&gt;=1,1," ")</f>
        <v xml:space="preserve"> </v>
      </c>
      <c r="Y2969" s="7">
        <f>P2969*A2969</f>
        <v>0</v>
      </c>
      <c r="Z2969" s="7">
        <v>201</v>
      </c>
      <c r="AA2969" s="7">
        <v>127</v>
      </c>
      <c r="AB2969" s="7">
        <v>19</v>
      </c>
    </row>
    <row r="2970" spans="2:28" ht="135" x14ac:dyDescent="0.2">
      <c r="B2970" s="7" t="s">
        <v>15908</v>
      </c>
      <c r="C2970" s="7" t="s">
        <v>59</v>
      </c>
      <c r="D2970" s="7" t="s">
        <v>15909</v>
      </c>
      <c r="E2970" s="7" t="s">
        <v>7164</v>
      </c>
      <c r="F2970" s="7" t="s">
        <v>15910</v>
      </c>
      <c r="G2970" s="7" t="s">
        <v>63</v>
      </c>
      <c r="H2970" s="7" t="s">
        <v>1909</v>
      </c>
      <c r="I2970" s="49" t="s">
        <v>15911</v>
      </c>
      <c r="J2970" s="7" t="s">
        <v>7134</v>
      </c>
      <c r="K2970" s="42">
        <v>42921</v>
      </c>
      <c r="L2970" s="7" t="s">
        <v>35</v>
      </c>
      <c r="M2970" s="7">
        <v>106.8</v>
      </c>
      <c r="N2970" s="7">
        <v>10</v>
      </c>
      <c r="O2970" s="7">
        <v>352</v>
      </c>
      <c r="P2970" s="7">
        <v>0.14599999999999999</v>
      </c>
      <c r="Q2970" s="7" t="str">
        <f>CONCATENATE(Z2970,"х",AA2970,"х",AB2970)</f>
        <v>165х105х20</v>
      </c>
      <c r="R2970" s="7" t="s">
        <v>1497</v>
      </c>
      <c r="S2970" s="7">
        <v>3</v>
      </c>
      <c r="T2970" s="7" t="s">
        <v>15877</v>
      </c>
      <c r="U2970" s="7" t="s">
        <v>56</v>
      </c>
      <c r="V2970" s="7">
        <v>268538</v>
      </c>
      <c r="W2970" s="7">
        <f>A2970*M2970</f>
        <v>0</v>
      </c>
      <c r="X2970" s="7" t="str">
        <f>IF(A2970&gt;=1,1," ")</f>
        <v xml:space="preserve"> </v>
      </c>
      <c r="Y2970" s="7">
        <f>P2970*A2970</f>
        <v>0</v>
      </c>
      <c r="Z2970" s="7">
        <v>165</v>
      </c>
      <c r="AA2970" s="7">
        <v>105</v>
      </c>
      <c r="AB2970" s="7">
        <v>20</v>
      </c>
    </row>
    <row r="2971" spans="2:28" x14ac:dyDescent="0.2">
      <c r="B2971" s="7" t="s">
        <v>15912</v>
      </c>
      <c r="C2971" s="7" t="s">
        <v>59</v>
      </c>
      <c r="D2971" s="7" t="s">
        <v>15913</v>
      </c>
      <c r="E2971" s="7" t="s">
        <v>1590</v>
      </c>
      <c r="F2971" s="7" t="s">
        <v>15914</v>
      </c>
      <c r="G2971" s="7" t="s">
        <v>63</v>
      </c>
      <c r="H2971" s="7" t="s">
        <v>1909</v>
      </c>
      <c r="I2971" s="7" t="s">
        <v>15915</v>
      </c>
      <c r="J2971" s="7" t="s">
        <v>15916</v>
      </c>
      <c r="K2971" s="42">
        <v>42500</v>
      </c>
      <c r="L2971" s="7" t="s">
        <v>35</v>
      </c>
      <c r="M2971" s="7">
        <v>166.8</v>
      </c>
      <c r="N2971" s="7">
        <v>10</v>
      </c>
      <c r="O2971" s="7">
        <v>320</v>
      </c>
      <c r="P2971" s="7">
        <v>0.19900000000000001</v>
      </c>
      <c r="Q2971" s="7" t="str">
        <f>CONCATENATE(Z2971,"х",AA2971,"х",AB2971)</f>
        <v>201х125х22</v>
      </c>
      <c r="R2971" s="7" t="s">
        <v>36</v>
      </c>
      <c r="S2971" s="7">
        <v>3</v>
      </c>
      <c r="T2971" s="7" t="s">
        <v>15877</v>
      </c>
      <c r="U2971" s="7" t="s">
        <v>56</v>
      </c>
      <c r="V2971" s="7">
        <v>272478</v>
      </c>
      <c r="W2971" s="7">
        <f>A2971*M2971</f>
        <v>0</v>
      </c>
      <c r="X2971" s="7" t="str">
        <f>IF(A2971&gt;=1,1," ")</f>
        <v xml:space="preserve"> </v>
      </c>
      <c r="Y2971" s="7">
        <f>P2971*A2971</f>
        <v>0</v>
      </c>
      <c r="Z2971" s="7">
        <v>201</v>
      </c>
      <c r="AA2971" s="7">
        <v>125</v>
      </c>
      <c r="AB2971" s="7">
        <v>22</v>
      </c>
    </row>
    <row r="2972" spans="2:28" ht="101.25" x14ac:dyDescent="0.2">
      <c r="B2972" s="7" t="s">
        <v>15917</v>
      </c>
      <c r="D2972" s="7" t="s">
        <v>15918</v>
      </c>
      <c r="E2972" s="7" t="s">
        <v>1925</v>
      </c>
      <c r="F2972" s="7" t="s">
        <v>15919</v>
      </c>
      <c r="G2972" s="7" t="s">
        <v>78</v>
      </c>
      <c r="H2972" s="7" t="s">
        <v>1909</v>
      </c>
      <c r="I2972" s="49" t="s">
        <v>15920</v>
      </c>
      <c r="J2972" s="7" t="s">
        <v>15921</v>
      </c>
      <c r="K2972" s="42">
        <v>43612</v>
      </c>
      <c r="L2972" s="7" t="s">
        <v>35</v>
      </c>
      <c r="M2972" s="7">
        <v>166.8</v>
      </c>
      <c r="N2972" s="7">
        <v>10</v>
      </c>
      <c r="O2972" s="7">
        <v>320</v>
      </c>
      <c r="P2972" s="7">
        <v>0.2</v>
      </c>
      <c r="Q2972" s="7" t="str">
        <f>CONCATENATE(Z2972,"х",AA2972,"х",AB2972)</f>
        <v>200х125х20</v>
      </c>
      <c r="R2972" s="7" t="s">
        <v>36</v>
      </c>
      <c r="S2972" s="7">
        <v>3</v>
      </c>
      <c r="T2972" s="7" t="s">
        <v>15877</v>
      </c>
      <c r="U2972" s="7" t="s">
        <v>56</v>
      </c>
      <c r="V2972" s="7">
        <v>265477</v>
      </c>
      <c r="W2972" s="7">
        <f>A2972*M2972</f>
        <v>0</v>
      </c>
      <c r="X2972" s="7" t="str">
        <f>IF(A2972&gt;=1,1," ")</f>
        <v xml:space="preserve"> </v>
      </c>
      <c r="Y2972" s="7">
        <f>P2972*A2972</f>
        <v>0</v>
      </c>
      <c r="Z2972" s="7">
        <v>200</v>
      </c>
      <c r="AA2972" s="7">
        <v>125</v>
      </c>
      <c r="AB2972" s="7">
        <v>20</v>
      </c>
    </row>
    <row r="2973" spans="2:28" ht="146.25" x14ac:dyDescent="0.2">
      <c r="B2973" s="7" t="s">
        <v>15922</v>
      </c>
      <c r="D2973" s="7" t="s">
        <v>15923</v>
      </c>
      <c r="E2973" s="7" t="s">
        <v>1907</v>
      </c>
      <c r="F2973" s="7" t="s">
        <v>15924</v>
      </c>
      <c r="G2973" s="7" t="s">
        <v>78</v>
      </c>
      <c r="H2973" s="7" t="s">
        <v>1909</v>
      </c>
      <c r="I2973" s="49" t="s">
        <v>15925</v>
      </c>
      <c r="J2973" s="7" t="s">
        <v>15926</v>
      </c>
      <c r="K2973" s="42">
        <v>43616</v>
      </c>
      <c r="L2973" s="7" t="s">
        <v>35</v>
      </c>
      <c r="M2973" s="7">
        <v>82.8</v>
      </c>
      <c r="N2973" s="7">
        <v>10</v>
      </c>
      <c r="O2973" s="7">
        <v>96</v>
      </c>
      <c r="P2973" s="7">
        <v>6.5000000000000002E-2</v>
      </c>
      <c r="Q2973" s="7" t="str">
        <f>CONCATENATE(Z2973,"х",AA2973,"х",AB2973)</f>
        <v>200х125х6</v>
      </c>
      <c r="R2973" s="7" t="s">
        <v>36</v>
      </c>
      <c r="S2973" s="7">
        <v>3</v>
      </c>
      <c r="T2973" s="7" t="s">
        <v>15877</v>
      </c>
      <c r="U2973" s="7" t="s">
        <v>56</v>
      </c>
      <c r="V2973" s="7">
        <v>265767</v>
      </c>
      <c r="W2973" s="7">
        <f>A2973*M2973</f>
        <v>0</v>
      </c>
      <c r="X2973" s="7" t="str">
        <f>IF(A2973&gt;=1,1," ")</f>
        <v xml:space="preserve"> </v>
      </c>
      <c r="Y2973" s="7">
        <f>P2973*A2973</f>
        <v>0</v>
      </c>
      <c r="Z2973" s="7">
        <v>200</v>
      </c>
      <c r="AA2973" s="7">
        <v>125</v>
      </c>
      <c r="AB2973" s="7">
        <v>6</v>
      </c>
    </row>
    <row r="2974" spans="2:28" ht="202.5" x14ac:dyDescent="0.2">
      <c r="B2974" s="7" t="s">
        <v>15927</v>
      </c>
      <c r="D2974" s="7" t="s">
        <v>15928</v>
      </c>
      <c r="E2974" s="7" t="s">
        <v>1925</v>
      </c>
      <c r="F2974" s="7" t="s">
        <v>15929</v>
      </c>
      <c r="G2974" s="7" t="s">
        <v>815</v>
      </c>
      <c r="H2974" s="7" t="s">
        <v>1909</v>
      </c>
      <c r="I2974" s="49" t="s">
        <v>15930</v>
      </c>
      <c r="J2974" s="7" t="s">
        <v>15931</v>
      </c>
      <c r="K2974" s="42">
        <v>43661</v>
      </c>
      <c r="L2974" s="7" t="s">
        <v>35</v>
      </c>
      <c r="M2974" s="7">
        <v>166.8</v>
      </c>
      <c r="N2974" s="7">
        <v>10</v>
      </c>
      <c r="O2974" s="7">
        <v>320</v>
      </c>
      <c r="P2974" s="7">
        <v>0.372</v>
      </c>
      <c r="Q2974" s="7" t="str">
        <f>CONCATENATE(Z2974,"х",AA2974,"х",AB2974)</f>
        <v>200х125х20</v>
      </c>
      <c r="R2974" s="7" t="s">
        <v>36</v>
      </c>
      <c r="S2974" s="7">
        <v>3</v>
      </c>
      <c r="T2974" s="7" t="s">
        <v>15877</v>
      </c>
      <c r="U2974" s="7" t="s">
        <v>56</v>
      </c>
      <c r="V2974" s="7">
        <v>256382</v>
      </c>
      <c r="W2974" s="7">
        <f>A2974*M2974</f>
        <v>0</v>
      </c>
      <c r="X2974" s="7" t="str">
        <f>IF(A2974&gt;=1,1," ")</f>
        <v xml:space="preserve"> </v>
      </c>
      <c r="Y2974" s="7">
        <f>P2974*A2974</f>
        <v>0</v>
      </c>
      <c r="Z2974" s="7">
        <v>200</v>
      </c>
      <c r="AA2974" s="7">
        <v>125</v>
      </c>
      <c r="AB2974" s="7">
        <v>20</v>
      </c>
    </row>
    <row r="2975" spans="2:28" ht="123.75" x14ac:dyDescent="0.2">
      <c r="B2975" s="7" t="s">
        <v>15932</v>
      </c>
      <c r="D2975" s="7" t="s">
        <v>15933</v>
      </c>
      <c r="E2975" s="7" t="s">
        <v>1080</v>
      </c>
      <c r="F2975" s="7" t="s">
        <v>7090</v>
      </c>
      <c r="G2975" s="7" t="s">
        <v>78</v>
      </c>
      <c r="H2975" s="7" t="s">
        <v>1909</v>
      </c>
      <c r="I2975" s="49" t="s">
        <v>7091</v>
      </c>
      <c r="J2975" s="7" t="s">
        <v>7092</v>
      </c>
      <c r="K2975" s="42">
        <v>44042</v>
      </c>
      <c r="L2975" s="7" t="s">
        <v>35</v>
      </c>
      <c r="M2975" s="7">
        <v>90</v>
      </c>
      <c r="N2975" s="7">
        <v>10</v>
      </c>
      <c r="O2975" s="7">
        <v>160</v>
      </c>
      <c r="P2975" s="7">
        <v>7.0000000000000007E-2</v>
      </c>
      <c r="Q2975" s="7" t="str">
        <f>CONCATENATE(Z2975,"х",AA2975,"х",AB2975)</f>
        <v>164х107х10</v>
      </c>
      <c r="R2975" s="7" t="s">
        <v>1497</v>
      </c>
      <c r="S2975" s="7">
        <v>3</v>
      </c>
      <c r="T2975" s="7" t="s">
        <v>15877</v>
      </c>
      <c r="U2975" s="7" t="s">
        <v>56</v>
      </c>
      <c r="V2975" s="7">
        <v>266546</v>
      </c>
      <c r="W2975" s="7">
        <f>A2975*M2975</f>
        <v>0</v>
      </c>
      <c r="X2975" s="7" t="str">
        <f>IF(A2975&gt;=1,1," ")</f>
        <v xml:space="preserve"> </v>
      </c>
      <c r="Y2975" s="7">
        <f>P2975*A2975</f>
        <v>0</v>
      </c>
      <c r="Z2975" s="7">
        <v>164</v>
      </c>
      <c r="AA2975" s="7">
        <v>107</v>
      </c>
      <c r="AB2975" s="7">
        <v>10</v>
      </c>
    </row>
    <row r="2976" spans="2:28" ht="146.25" x14ac:dyDescent="0.2">
      <c r="B2976" s="7" t="s">
        <v>15934</v>
      </c>
      <c r="C2976" s="7" t="s">
        <v>59</v>
      </c>
      <c r="D2976" s="7" t="s">
        <v>15935</v>
      </c>
      <c r="E2976" s="7" t="s">
        <v>7104</v>
      </c>
      <c r="F2976" s="7" t="s">
        <v>15936</v>
      </c>
      <c r="G2976" s="7" t="s">
        <v>63</v>
      </c>
      <c r="H2976" s="7" t="s">
        <v>1909</v>
      </c>
      <c r="I2976" s="49" t="s">
        <v>15937</v>
      </c>
      <c r="J2976" s="7" t="s">
        <v>7134</v>
      </c>
      <c r="K2976" s="42">
        <v>42921</v>
      </c>
      <c r="L2976" s="7" t="s">
        <v>35</v>
      </c>
      <c r="M2976" s="7">
        <v>82.8</v>
      </c>
      <c r="N2976" s="7">
        <v>10</v>
      </c>
      <c r="O2976" s="7">
        <v>144</v>
      </c>
      <c r="P2976" s="7">
        <v>6.3E-2</v>
      </c>
      <c r="Q2976" s="7" t="str">
        <f>CONCATENATE(Z2976,"х",AA2976,"х",AB2976)</f>
        <v>165х105х10</v>
      </c>
      <c r="R2976" s="7" t="s">
        <v>1497</v>
      </c>
      <c r="S2976" s="7">
        <v>3</v>
      </c>
      <c r="T2976" s="7" t="s">
        <v>15877</v>
      </c>
      <c r="U2976" s="7" t="s">
        <v>56</v>
      </c>
      <c r="V2976" s="7">
        <v>272408</v>
      </c>
      <c r="W2976" s="7">
        <f>A2976*M2976</f>
        <v>0</v>
      </c>
      <c r="X2976" s="7" t="str">
        <f>IF(A2976&gt;=1,1," ")</f>
        <v xml:space="preserve"> </v>
      </c>
      <c r="Y2976" s="7">
        <f>P2976*A2976</f>
        <v>0</v>
      </c>
      <c r="Z2976" s="7">
        <v>165</v>
      </c>
      <c r="AA2976" s="7">
        <v>105</v>
      </c>
      <c r="AB2976" s="7">
        <v>10</v>
      </c>
    </row>
    <row r="2977" spans="2:28" ht="225" x14ac:dyDescent="0.2">
      <c r="B2977" s="7" t="s">
        <v>15938</v>
      </c>
      <c r="D2977" s="7" t="s">
        <v>15939</v>
      </c>
      <c r="E2977" s="7" t="s">
        <v>15940</v>
      </c>
      <c r="F2977" s="7" t="s">
        <v>15941</v>
      </c>
      <c r="G2977" s="7" t="s">
        <v>815</v>
      </c>
      <c r="H2977" s="7" t="s">
        <v>1909</v>
      </c>
      <c r="I2977" s="49" t="s">
        <v>15942</v>
      </c>
      <c r="J2977" s="7" t="s">
        <v>15943</v>
      </c>
      <c r="K2977" s="42">
        <v>43718</v>
      </c>
      <c r="L2977" s="7" t="s">
        <v>35</v>
      </c>
      <c r="M2977" s="7">
        <v>178.8</v>
      </c>
      <c r="N2977" s="7">
        <v>10</v>
      </c>
      <c r="O2977" s="7">
        <v>272</v>
      </c>
      <c r="P2977" s="7">
        <v>0.19800000000000001</v>
      </c>
      <c r="Q2977" s="7" t="str">
        <f>CONCATENATE(Z2977,"х",AA2977,"х",AB2977)</f>
        <v>210х140х15</v>
      </c>
      <c r="R2977" s="7" t="s">
        <v>82</v>
      </c>
      <c r="S2977" s="7">
        <v>3</v>
      </c>
      <c r="T2977" s="7" t="s">
        <v>15877</v>
      </c>
      <c r="U2977" s="7" t="s">
        <v>56</v>
      </c>
      <c r="V2977" s="7">
        <v>256304</v>
      </c>
      <c r="W2977" s="7">
        <f>A2977*M2977</f>
        <v>0</v>
      </c>
      <c r="X2977" s="7" t="str">
        <f>IF(A2977&gt;=1,1," ")</f>
        <v xml:space="preserve"> </v>
      </c>
      <c r="Y2977" s="7">
        <f>P2977*A2977</f>
        <v>0</v>
      </c>
      <c r="Z2977" s="7">
        <v>210</v>
      </c>
      <c r="AA2977" s="7">
        <v>140</v>
      </c>
      <c r="AB2977" s="7">
        <v>15</v>
      </c>
    </row>
    <row r="2978" spans="2:28" x14ac:dyDescent="0.2">
      <c r="B2978" s="7" t="s">
        <v>15944</v>
      </c>
      <c r="D2978" s="7" t="s">
        <v>15945</v>
      </c>
      <c r="E2978" s="7" t="s">
        <v>15946</v>
      </c>
      <c r="F2978" s="7" t="s">
        <v>15947</v>
      </c>
      <c r="G2978" s="7" t="s">
        <v>63</v>
      </c>
      <c r="H2978" s="7" t="s">
        <v>100</v>
      </c>
      <c r="I2978" s="7" t="s">
        <v>15948</v>
      </c>
      <c r="J2978" s="7" t="s">
        <v>102</v>
      </c>
      <c r="K2978" s="42">
        <v>44440</v>
      </c>
      <c r="L2978" s="7" t="s">
        <v>35</v>
      </c>
      <c r="M2978" s="7">
        <v>162</v>
      </c>
      <c r="N2978" s="7">
        <v>10</v>
      </c>
      <c r="O2978" s="7">
        <v>64</v>
      </c>
      <c r="P2978" s="7">
        <v>0.13</v>
      </c>
      <c r="Q2978" s="7" t="str">
        <f>CONCATENATE(Z2978,"х",AA2978,"х",AB2978)</f>
        <v>210х162х4</v>
      </c>
      <c r="R2978" s="7" t="s">
        <v>754</v>
      </c>
      <c r="S2978" s="7">
        <v>3</v>
      </c>
      <c r="T2978" s="7" t="s">
        <v>15949</v>
      </c>
      <c r="U2978" s="7" t="s">
        <v>84</v>
      </c>
      <c r="V2978" s="7">
        <v>232791</v>
      </c>
      <c r="W2978" s="7">
        <f>A2978*M2978</f>
        <v>0</v>
      </c>
      <c r="X2978" s="7" t="str">
        <f>IF(A2978&gt;=1,1," ")</f>
        <v xml:space="preserve"> </v>
      </c>
      <c r="Y2978" s="7">
        <f>P2978*A2978</f>
        <v>0</v>
      </c>
      <c r="Z2978" s="7">
        <v>210</v>
      </c>
      <c r="AA2978" s="7">
        <v>162</v>
      </c>
      <c r="AB2978" s="7">
        <v>4</v>
      </c>
    </row>
    <row r="2979" spans="2:28" ht="112.5" x14ac:dyDescent="0.2">
      <c r="B2979" s="7" t="s">
        <v>15950</v>
      </c>
      <c r="D2979" s="7" t="s">
        <v>15951</v>
      </c>
      <c r="E2979" s="7" t="s">
        <v>905</v>
      </c>
      <c r="F2979" s="7" t="s">
        <v>15952</v>
      </c>
      <c r="G2979" s="7" t="s">
        <v>63</v>
      </c>
      <c r="H2979" s="7" t="s">
        <v>100</v>
      </c>
      <c r="I2979" s="49" t="s">
        <v>15953</v>
      </c>
      <c r="J2979" s="7" t="s">
        <v>102</v>
      </c>
      <c r="K2979" s="42">
        <v>44440</v>
      </c>
      <c r="L2979" s="7" t="s">
        <v>35</v>
      </c>
      <c r="M2979" s="7">
        <v>162</v>
      </c>
      <c r="N2979" s="7">
        <v>10</v>
      </c>
      <c r="O2979" s="7">
        <v>64</v>
      </c>
      <c r="P2979" s="7">
        <v>0.126</v>
      </c>
      <c r="Q2979" s="7" t="str">
        <f>CONCATENATE(Z2979,"х",AA2979,"х",AB2979)</f>
        <v>210х163х5</v>
      </c>
      <c r="R2979" s="7" t="s">
        <v>754</v>
      </c>
      <c r="S2979" s="7">
        <v>3</v>
      </c>
      <c r="T2979" s="7" t="s">
        <v>15949</v>
      </c>
      <c r="U2979" s="7" t="s">
        <v>84</v>
      </c>
      <c r="V2979" s="7">
        <v>231604</v>
      </c>
      <c r="W2979" s="7">
        <f>A2979*M2979</f>
        <v>0</v>
      </c>
      <c r="X2979" s="7" t="str">
        <f>IF(A2979&gt;=1,1," ")</f>
        <v xml:space="preserve"> </v>
      </c>
      <c r="Y2979" s="7">
        <f>P2979*A2979</f>
        <v>0</v>
      </c>
      <c r="Z2979" s="7">
        <v>210</v>
      </c>
      <c r="AA2979" s="7">
        <v>163</v>
      </c>
      <c r="AB2979" s="7">
        <v>5</v>
      </c>
    </row>
    <row r="2980" spans="2:28" ht="236.25" x14ac:dyDescent="0.2">
      <c r="B2980" s="7" t="s">
        <v>15954</v>
      </c>
      <c r="D2980" s="7" t="s">
        <v>15955</v>
      </c>
      <c r="E2980" s="7" t="s">
        <v>5638</v>
      </c>
      <c r="F2980" s="7" t="s">
        <v>15956</v>
      </c>
      <c r="G2980" s="7" t="s">
        <v>63</v>
      </c>
      <c r="H2980" s="7" t="s">
        <v>403</v>
      </c>
      <c r="I2980" s="49" t="s">
        <v>15957</v>
      </c>
      <c r="J2980" s="7" t="s">
        <v>15958</v>
      </c>
      <c r="K2980" s="42">
        <v>43245</v>
      </c>
      <c r="L2980" s="7" t="s">
        <v>35</v>
      </c>
      <c r="M2980" s="7">
        <v>162</v>
      </c>
      <c r="N2980" s="7">
        <v>10</v>
      </c>
      <c r="O2980" s="7">
        <v>64</v>
      </c>
      <c r="P2980" s="7">
        <v>0.125</v>
      </c>
      <c r="Q2980" s="7" t="str">
        <f>CONCATENATE(Z2980,"х",AA2980,"х",AB2980)</f>
        <v>211х162х6</v>
      </c>
      <c r="R2980" s="7" t="s">
        <v>754</v>
      </c>
      <c r="S2980" s="7">
        <v>3</v>
      </c>
      <c r="T2980" s="7" t="s">
        <v>15949</v>
      </c>
      <c r="U2980" s="7" t="s">
        <v>84</v>
      </c>
      <c r="V2980" s="7">
        <v>246316</v>
      </c>
      <c r="W2980" s="7">
        <f>A2980*M2980</f>
        <v>0</v>
      </c>
      <c r="X2980" s="7" t="str">
        <f>IF(A2980&gt;=1,1," ")</f>
        <v xml:space="preserve"> </v>
      </c>
      <c r="Y2980" s="7">
        <f>P2980*A2980</f>
        <v>0</v>
      </c>
      <c r="Z2980" s="7">
        <v>211</v>
      </c>
      <c r="AA2980" s="7">
        <v>162</v>
      </c>
      <c r="AB2980" s="7">
        <v>6</v>
      </c>
    </row>
    <row r="2981" spans="2:28" ht="112.5" x14ac:dyDescent="0.2">
      <c r="B2981" s="7" t="s">
        <v>15959</v>
      </c>
      <c r="D2981" s="7" t="s">
        <v>15960</v>
      </c>
      <c r="E2981" s="7" t="s">
        <v>3041</v>
      </c>
      <c r="F2981" s="7" t="s">
        <v>15961</v>
      </c>
      <c r="G2981" s="7" t="s">
        <v>63</v>
      </c>
      <c r="H2981" s="7" t="s">
        <v>158</v>
      </c>
      <c r="I2981" s="49" t="s">
        <v>15962</v>
      </c>
      <c r="J2981" s="7" t="s">
        <v>3044</v>
      </c>
      <c r="K2981" s="42">
        <v>44228</v>
      </c>
      <c r="L2981" s="7" t="s">
        <v>35</v>
      </c>
      <c r="M2981" s="7">
        <v>162</v>
      </c>
      <c r="N2981" s="7">
        <v>10</v>
      </c>
      <c r="O2981" s="7">
        <v>64</v>
      </c>
      <c r="P2981" s="7">
        <v>0.127</v>
      </c>
      <c r="Q2981" s="7" t="str">
        <f>CONCATENATE(Z2981,"х",AA2981,"х",AB2981)</f>
        <v>211х163х5</v>
      </c>
      <c r="R2981" s="7" t="s">
        <v>754</v>
      </c>
      <c r="S2981" s="7">
        <v>3</v>
      </c>
      <c r="T2981" s="7" t="s">
        <v>15949</v>
      </c>
      <c r="U2981" s="7" t="s">
        <v>84</v>
      </c>
      <c r="V2981" s="7">
        <v>245525</v>
      </c>
      <c r="W2981" s="7">
        <f>A2981*M2981</f>
        <v>0</v>
      </c>
      <c r="X2981" s="7" t="str">
        <f>IF(A2981&gt;=1,1," ")</f>
        <v xml:space="preserve"> </v>
      </c>
      <c r="Y2981" s="7">
        <f>P2981*A2981</f>
        <v>0</v>
      </c>
      <c r="Z2981" s="7">
        <v>211</v>
      </c>
      <c r="AA2981" s="7">
        <v>163</v>
      </c>
      <c r="AB2981" s="7">
        <v>5</v>
      </c>
    </row>
    <row r="2982" spans="2:28" x14ac:dyDescent="0.2">
      <c r="B2982" s="7" t="s">
        <v>15963</v>
      </c>
      <c r="D2982" s="7" t="s">
        <v>15964</v>
      </c>
      <c r="E2982" s="7" t="s">
        <v>3090</v>
      </c>
      <c r="F2982" s="7" t="s">
        <v>15965</v>
      </c>
      <c r="G2982" s="7" t="s">
        <v>63</v>
      </c>
      <c r="H2982" s="7" t="s">
        <v>158</v>
      </c>
      <c r="I2982" s="7" t="s">
        <v>15966</v>
      </c>
      <c r="J2982" s="42">
        <v>42934</v>
      </c>
      <c r="K2982" s="42">
        <v>42934</v>
      </c>
      <c r="L2982" s="7" t="s">
        <v>35</v>
      </c>
      <c r="M2982" s="7">
        <v>162</v>
      </c>
      <c r="N2982" s="7">
        <v>10</v>
      </c>
      <c r="O2982" s="7">
        <v>64</v>
      </c>
      <c r="P2982" s="7">
        <v>0.126</v>
      </c>
      <c r="Q2982" s="7" t="str">
        <f>CONCATENATE(Z2982,"х",AA2982,"х",AB2982)</f>
        <v>210х163х6</v>
      </c>
      <c r="R2982" s="7" t="s">
        <v>754</v>
      </c>
      <c r="S2982" s="7">
        <v>3</v>
      </c>
      <c r="T2982" s="7" t="s">
        <v>15949</v>
      </c>
      <c r="U2982" s="7" t="s">
        <v>84</v>
      </c>
      <c r="V2982" s="7">
        <v>234098</v>
      </c>
      <c r="W2982" s="7">
        <f>A2982*M2982</f>
        <v>0</v>
      </c>
      <c r="X2982" s="7" t="str">
        <f>IF(A2982&gt;=1,1," ")</f>
        <v xml:space="preserve"> </v>
      </c>
      <c r="Y2982" s="7">
        <f>P2982*A2982</f>
        <v>0</v>
      </c>
      <c r="Z2982" s="7">
        <v>210</v>
      </c>
      <c r="AA2982" s="7">
        <v>163</v>
      </c>
      <c r="AB2982" s="7">
        <v>6</v>
      </c>
    </row>
    <row r="2983" spans="2:28" ht="112.5" x14ac:dyDescent="0.2">
      <c r="B2983" s="7" t="s">
        <v>15967</v>
      </c>
      <c r="D2983" s="7" t="s">
        <v>15968</v>
      </c>
      <c r="E2983" s="7" t="s">
        <v>3041</v>
      </c>
      <c r="F2983" s="7" t="s">
        <v>3100</v>
      </c>
      <c r="G2983" s="7" t="s">
        <v>63</v>
      </c>
      <c r="H2983" s="7" t="s">
        <v>158</v>
      </c>
      <c r="I2983" s="49" t="s">
        <v>15969</v>
      </c>
      <c r="J2983" s="7" t="s">
        <v>3044</v>
      </c>
      <c r="K2983" s="42">
        <v>44228</v>
      </c>
      <c r="L2983" s="7" t="s">
        <v>35</v>
      </c>
      <c r="M2983" s="7">
        <v>162</v>
      </c>
      <c r="N2983" s="7">
        <v>10</v>
      </c>
      <c r="O2983" s="7">
        <v>64</v>
      </c>
      <c r="P2983" s="7">
        <v>0.126</v>
      </c>
      <c r="Q2983" s="7" t="str">
        <f>CONCATENATE(Z2983,"х",AA2983,"х",AB2983)</f>
        <v>210х162х5</v>
      </c>
      <c r="R2983" s="7" t="s">
        <v>754</v>
      </c>
      <c r="S2983" s="7">
        <v>3</v>
      </c>
      <c r="T2983" s="7" t="s">
        <v>15949</v>
      </c>
      <c r="U2983" s="7" t="s">
        <v>84</v>
      </c>
      <c r="V2983" s="7">
        <v>234097</v>
      </c>
      <c r="W2983" s="7">
        <f>A2983*M2983</f>
        <v>0</v>
      </c>
      <c r="X2983" s="7" t="str">
        <f>IF(A2983&gt;=1,1," ")</f>
        <v xml:space="preserve"> </v>
      </c>
      <c r="Y2983" s="7">
        <f>P2983*A2983</f>
        <v>0</v>
      </c>
      <c r="Z2983" s="7">
        <v>210</v>
      </c>
      <c r="AA2983" s="7">
        <v>162</v>
      </c>
      <c r="AB2983" s="7">
        <v>5</v>
      </c>
    </row>
    <row r="2984" spans="2:28" ht="135" x14ac:dyDescent="0.2">
      <c r="B2984" s="7" t="s">
        <v>15970</v>
      </c>
      <c r="D2984" s="7" t="s">
        <v>15971</v>
      </c>
      <c r="E2984" s="7" t="s">
        <v>3104</v>
      </c>
      <c r="F2984" s="7" t="s">
        <v>3110</v>
      </c>
      <c r="G2984" s="7" t="s">
        <v>63</v>
      </c>
      <c r="H2984" s="7" t="s">
        <v>100</v>
      </c>
      <c r="I2984" s="49" t="s">
        <v>15972</v>
      </c>
      <c r="J2984" s="7" t="s">
        <v>7930</v>
      </c>
      <c r="K2984" s="42">
        <v>44228</v>
      </c>
      <c r="L2984" s="7" t="s">
        <v>35</v>
      </c>
      <c r="M2984" s="7">
        <v>162</v>
      </c>
      <c r="N2984" s="7">
        <v>10</v>
      </c>
      <c r="O2984" s="7">
        <v>64</v>
      </c>
      <c r="P2984" s="7">
        <v>0.13</v>
      </c>
      <c r="Q2984" s="7" t="str">
        <f>CONCATENATE(Z2984,"х",AA2984,"х",AB2984)</f>
        <v>210х162х5</v>
      </c>
      <c r="R2984" s="7" t="s">
        <v>754</v>
      </c>
      <c r="S2984" s="7">
        <v>3</v>
      </c>
      <c r="T2984" s="7" t="s">
        <v>15949</v>
      </c>
      <c r="U2984" s="7" t="s">
        <v>84</v>
      </c>
      <c r="V2984" s="7">
        <v>248127</v>
      </c>
      <c r="W2984" s="7">
        <f>A2984*M2984</f>
        <v>0</v>
      </c>
      <c r="X2984" s="7" t="str">
        <f>IF(A2984&gt;=1,1," ")</f>
        <v xml:space="preserve"> </v>
      </c>
      <c r="Y2984" s="7">
        <f>P2984*A2984</f>
        <v>0</v>
      </c>
      <c r="Z2984" s="7">
        <v>210</v>
      </c>
      <c r="AA2984" s="7">
        <v>162</v>
      </c>
      <c r="AB2984" s="7">
        <v>5</v>
      </c>
    </row>
    <row r="2985" spans="2:28" ht="101.25" x14ac:dyDescent="0.2">
      <c r="B2985" s="7" t="s">
        <v>15973</v>
      </c>
      <c r="D2985" s="7" t="s">
        <v>15974</v>
      </c>
      <c r="E2985" s="7" t="s">
        <v>15975</v>
      </c>
      <c r="F2985" s="7" t="s">
        <v>15976</v>
      </c>
      <c r="G2985" s="7" t="s">
        <v>63</v>
      </c>
      <c r="H2985" s="7" t="s">
        <v>100</v>
      </c>
      <c r="I2985" s="49" t="s">
        <v>15977</v>
      </c>
      <c r="J2985" s="7" t="s">
        <v>102</v>
      </c>
      <c r="K2985" s="42">
        <v>44440</v>
      </c>
      <c r="L2985" s="7" t="s">
        <v>35</v>
      </c>
      <c r="M2985" s="7">
        <v>162</v>
      </c>
      <c r="N2985" s="7">
        <v>10</v>
      </c>
      <c r="O2985" s="7">
        <v>64</v>
      </c>
      <c r="P2985" s="7">
        <v>0.126</v>
      </c>
      <c r="Q2985" s="7" t="str">
        <f>CONCATENATE(Z2985,"х",AA2985,"х",AB2985)</f>
        <v>210х162х6</v>
      </c>
      <c r="R2985" s="7" t="s">
        <v>754</v>
      </c>
      <c r="S2985" s="7">
        <v>3</v>
      </c>
      <c r="T2985" s="7" t="s">
        <v>15949</v>
      </c>
      <c r="U2985" s="7" t="s">
        <v>84</v>
      </c>
      <c r="V2985" s="7">
        <v>237550</v>
      </c>
      <c r="W2985" s="7">
        <f>A2985*M2985</f>
        <v>0</v>
      </c>
      <c r="X2985" s="7" t="str">
        <f>IF(A2985&gt;=1,1," ")</f>
        <v xml:space="preserve"> </v>
      </c>
      <c r="Y2985" s="7">
        <f>P2985*A2985</f>
        <v>0</v>
      </c>
      <c r="Z2985" s="7">
        <v>210</v>
      </c>
      <c r="AA2985" s="7">
        <v>162</v>
      </c>
      <c r="AB2985" s="7">
        <v>6</v>
      </c>
    </row>
    <row r="2986" spans="2:28" x14ac:dyDescent="0.2">
      <c r="B2986" s="7" t="s">
        <v>15978</v>
      </c>
      <c r="D2986" s="7" t="s">
        <v>15979</v>
      </c>
      <c r="E2986" s="7" t="s">
        <v>15980</v>
      </c>
      <c r="F2986" s="7" t="s">
        <v>15981</v>
      </c>
      <c r="G2986" s="7" t="s">
        <v>78</v>
      </c>
      <c r="H2986" s="7" t="s">
        <v>100</v>
      </c>
      <c r="I2986" s="7" t="s">
        <v>15982</v>
      </c>
      <c r="J2986" s="7" t="s">
        <v>873</v>
      </c>
      <c r="K2986" s="42">
        <v>43983</v>
      </c>
      <c r="L2986" s="7" t="s">
        <v>35</v>
      </c>
      <c r="M2986" s="7">
        <v>162</v>
      </c>
      <c r="N2986" s="7">
        <v>10</v>
      </c>
      <c r="O2986" s="7">
        <v>64</v>
      </c>
      <c r="P2986" s="7">
        <v>0.128</v>
      </c>
      <c r="Q2986" s="7" t="str">
        <f>CONCATENATE(Z2986,"х",AA2986,"х",AB2986)</f>
        <v>211х163х5</v>
      </c>
      <c r="R2986" s="7" t="s">
        <v>754</v>
      </c>
      <c r="S2986" s="7">
        <v>3</v>
      </c>
      <c r="T2986" s="7" t="s">
        <v>15949</v>
      </c>
      <c r="U2986" s="7" t="s">
        <v>84</v>
      </c>
      <c r="V2986" s="7">
        <v>235407</v>
      </c>
      <c r="W2986" s="7">
        <f>A2986*M2986</f>
        <v>0</v>
      </c>
      <c r="X2986" s="7" t="str">
        <f>IF(A2986&gt;=1,1," ")</f>
        <v xml:space="preserve"> </v>
      </c>
      <c r="Y2986" s="7">
        <f>P2986*A2986</f>
        <v>0</v>
      </c>
      <c r="Z2986" s="7">
        <v>211</v>
      </c>
      <c r="AA2986" s="7">
        <v>163</v>
      </c>
      <c r="AB2986" s="7">
        <v>5</v>
      </c>
    </row>
    <row r="2987" spans="2:28" ht="101.25" x14ac:dyDescent="0.2">
      <c r="B2987" s="7" t="s">
        <v>15983</v>
      </c>
      <c r="D2987" s="7" t="s">
        <v>15984</v>
      </c>
      <c r="E2987" s="7" t="s">
        <v>3090</v>
      </c>
      <c r="F2987" s="7" t="s">
        <v>15985</v>
      </c>
      <c r="G2987" s="7" t="s">
        <v>63</v>
      </c>
      <c r="H2987" s="7" t="s">
        <v>158</v>
      </c>
      <c r="I2987" s="49" t="s">
        <v>15986</v>
      </c>
      <c r="J2987" s="42">
        <v>42934</v>
      </c>
      <c r="K2987" s="42">
        <v>42934</v>
      </c>
      <c r="L2987" s="7" t="s">
        <v>35</v>
      </c>
      <c r="M2987" s="7">
        <v>162</v>
      </c>
      <c r="N2987" s="7">
        <v>10</v>
      </c>
      <c r="O2987" s="7">
        <v>64</v>
      </c>
      <c r="P2987" s="7">
        <v>0.128</v>
      </c>
      <c r="Q2987" s="7" t="str">
        <f>CONCATENATE(Z2987,"х",AA2987,"х",AB2987)</f>
        <v>211х163х6</v>
      </c>
      <c r="R2987" s="7" t="s">
        <v>754</v>
      </c>
      <c r="S2987" s="7">
        <v>3</v>
      </c>
      <c r="T2987" s="7" t="s">
        <v>15949</v>
      </c>
      <c r="U2987" s="7" t="s">
        <v>84</v>
      </c>
      <c r="V2987" s="7">
        <v>227727</v>
      </c>
      <c r="W2987" s="7">
        <f>A2987*M2987</f>
        <v>0</v>
      </c>
      <c r="X2987" s="7" t="str">
        <f>IF(A2987&gt;=1,1," ")</f>
        <v xml:space="preserve"> </v>
      </c>
      <c r="Y2987" s="7">
        <f>P2987*A2987</f>
        <v>0</v>
      </c>
      <c r="Z2987" s="7">
        <v>211</v>
      </c>
      <c r="AA2987" s="7">
        <v>163</v>
      </c>
      <c r="AB2987" s="7">
        <v>6</v>
      </c>
    </row>
    <row r="2988" spans="2:28" ht="112.5" x14ac:dyDescent="0.2">
      <c r="B2988" s="7" t="s">
        <v>15987</v>
      </c>
      <c r="D2988" s="7" t="s">
        <v>15988</v>
      </c>
      <c r="E2988" s="7" t="s">
        <v>905</v>
      </c>
      <c r="F2988" s="7" t="s">
        <v>15989</v>
      </c>
      <c r="G2988" s="7" t="s">
        <v>63</v>
      </c>
      <c r="H2988" s="7" t="s">
        <v>100</v>
      </c>
      <c r="I2988" s="49" t="s">
        <v>15990</v>
      </c>
      <c r="J2988" s="7" t="s">
        <v>102</v>
      </c>
      <c r="K2988" s="42">
        <v>44440</v>
      </c>
      <c r="L2988" s="7" t="s">
        <v>35</v>
      </c>
      <c r="M2988" s="7">
        <v>162</v>
      </c>
      <c r="N2988" s="7">
        <v>10</v>
      </c>
      <c r="O2988" s="7">
        <v>64</v>
      </c>
      <c r="P2988" s="7">
        <v>0.126</v>
      </c>
      <c r="Q2988" s="7" t="str">
        <f>CONCATENATE(Z2988,"х",AA2988,"х",AB2988)</f>
        <v>209х162х5</v>
      </c>
      <c r="R2988" s="7" t="s">
        <v>754</v>
      </c>
      <c r="S2988" s="7">
        <v>3</v>
      </c>
      <c r="T2988" s="7" t="s">
        <v>15949</v>
      </c>
      <c r="U2988" s="7" t="s">
        <v>84</v>
      </c>
      <c r="V2988" s="7">
        <v>249807</v>
      </c>
      <c r="W2988" s="7">
        <f>A2988*M2988</f>
        <v>0</v>
      </c>
      <c r="X2988" s="7" t="str">
        <f>IF(A2988&gt;=1,1," ")</f>
        <v xml:space="preserve"> </v>
      </c>
      <c r="Y2988" s="7">
        <f>P2988*A2988</f>
        <v>0</v>
      </c>
      <c r="Z2988" s="7">
        <v>209</v>
      </c>
      <c r="AA2988" s="7">
        <v>162</v>
      </c>
      <c r="AB2988" s="7">
        <v>5</v>
      </c>
    </row>
    <row r="2989" spans="2:28" ht="90" x14ac:dyDescent="0.2">
      <c r="B2989" s="7" t="s">
        <v>15991</v>
      </c>
      <c r="D2989" s="7" t="s">
        <v>15992</v>
      </c>
      <c r="E2989" s="7" t="s">
        <v>870</v>
      </c>
      <c r="F2989" s="7" t="s">
        <v>15993</v>
      </c>
      <c r="G2989" s="7" t="s">
        <v>63</v>
      </c>
      <c r="H2989" s="7" t="s">
        <v>100</v>
      </c>
      <c r="I2989" s="49" t="s">
        <v>15994</v>
      </c>
      <c r="J2989" s="7" t="s">
        <v>873</v>
      </c>
      <c r="K2989" s="42">
        <v>43983</v>
      </c>
      <c r="L2989" s="7" t="s">
        <v>35</v>
      </c>
      <c r="M2989" s="7">
        <v>162</v>
      </c>
      <c r="N2989" s="7">
        <v>10</v>
      </c>
      <c r="O2989" s="7">
        <v>64</v>
      </c>
      <c r="P2989" s="7">
        <v>0.125</v>
      </c>
      <c r="Q2989" s="7" t="str">
        <f>CONCATENATE(Z2989,"х",AA2989,"х",AB2989)</f>
        <v>211х163х6</v>
      </c>
      <c r="R2989" s="7" t="s">
        <v>754</v>
      </c>
      <c r="S2989" s="7">
        <v>3</v>
      </c>
      <c r="T2989" s="7" t="s">
        <v>15949</v>
      </c>
      <c r="U2989" s="7" t="s">
        <v>84</v>
      </c>
      <c r="V2989" s="7">
        <v>228692</v>
      </c>
      <c r="W2989" s="7">
        <f>A2989*M2989</f>
        <v>0</v>
      </c>
      <c r="X2989" s="7" t="str">
        <f>IF(A2989&gt;=1,1," ")</f>
        <v xml:space="preserve"> </v>
      </c>
      <c r="Y2989" s="7">
        <f>P2989*A2989</f>
        <v>0</v>
      </c>
      <c r="Z2989" s="7">
        <v>211</v>
      </c>
      <c r="AA2989" s="7">
        <v>163</v>
      </c>
      <c r="AB2989" s="7">
        <v>6</v>
      </c>
    </row>
    <row r="2990" spans="2:28" x14ac:dyDescent="0.2">
      <c r="B2990" s="7" t="s">
        <v>15995</v>
      </c>
      <c r="D2990" s="7" t="s">
        <v>15996</v>
      </c>
      <c r="E2990" s="7" t="s">
        <v>3090</v>
      </c>
      <c r="F2990" s="7" t="s">
        <v>3091</v>
      </c>
      <c r="G2990" s="7" t="s">
        <v>63</v>
      </c>
      <c r="H2990" s="7" t="s">
        <v>158</v>
      </c>
      <c r="I2990" s="7" t="s">
        <v>15997</v>
      </c>
      <c r="J2990" s="42">
        <v>42934</v>
      </c>
      <c r="K2990" s="42">
        <v>42934</v>
      </c>
      <c r="L2990" s="7" t="s">
        <v>35</v>
      </c>
      <c r="M2990" s="7">
        <v>162</v>
      </c>
      <c r="N2990" s="7">
        <v>10</v>
      </c>
      <c r="O2990" s="7">
        <v>64</v>
      </c>
      <c r="P2990" s="7">
        <v>0.126</v>
      </c>
      <c r="Q2990" s="7" t="str">
        <f>CONCATENATE(Z2990,"х",AA2990,"х",AB2990)</f>
        <v>210х163х5</v>
      </c>
      <c r="R2990" s="7" t="s">
        <v>754</v>
      </c>
      <c r="S2990" s="7">
        <v>3</v>
      </c>
      <c r="T2990" s="7" t="s">
        <v>15949</v>
      </c>
      <c r="U2990" s="7" t="s">
        <v>84</v>
      </c>
      <c r="V2990" s="7">
        <v>231190</v>
      </c>
      <c r="W2990" s="7">
        <f>A2990*M2990</f>
        <v>0</v>
      </c>
      <c r="X2990" s="7" t="str">
        <f>IF(A2990&gt;=1,1," ")</f>
        <v xml:space="preserve"> </v>
      </c>
      <c r="Y2990" s="7">
        <f>P2990*A2990</f>
        <v>0</v>
      </c>
      <c r="Z2990" s="7">
        <v>210</v>
      </c>
      <c r="AA2990" s="7">
        <v>163</v>
      </c>
      <c r="AB2990" s="7">
        <v>5</v>
      </c>
    </row>
    <row r="2991" spans="2:28" x14ac:dyDescent="0.2">
      <c r="B2991" s="7" t="s">
        <v>15998</v>
      </c>
      <c r="D2991" s="7" t="s">
        <v>15999</v>
      </c>
      <c r="E2991" s="7" t="s">
        <v>16000</v>
      </c>
      <c r="F2991" s="7" t="s">
        <v>3378</v>
      </c>
      <c r="G2991" s="7" t="s">
        <v>63</v>
      </c>
      <c r="H2991" s="7" t="s">
        <v>100</v>
      </c>
      <c r="I2991" s="7" t="s">
        <v>16001</v>
      </c>
      <c r="J2991" s="7" t="s">
        <v>16002</v>
      </c>
      <c r="K2991" s="42">
        <v>43711</v>
      </c>
      <c r="L2991" s="7" t="s">
        <v>35</v>
      </c>
      <c r="M2991" s="7">
        <v>162</v>
      </c>
      <c r="N2991" s="7">
        <v>10</v>
      </c>
      <c r="O2991" s="7">
        <v>64</v>
      </c>
      <c r="P2991" s="7">
        <v>0.128</v>
      </c>
      <c r="Q2991" s="7" t="str">
        <f>CONCATENATE(Z2991,"х",AA2991,"х",AB2991)</f>
        <v>210х163х5</v>
      </c>
      <c r="R2991" s="7" t="s">
        <v>754</v>
      </c>
      <c r="S2991" s="7">
        <v>3</v>
      </c>
      <c r="T2991" s="7" t="s">
        <v>15949</v>
      </c>
      <c r="U2991" s="7" t="s">
        <v>84</v>
      </c>
      <c r="V2991" s="7">
        <v>233198</v>
      </c>
      <c r="W2991" s="7">
        <f>A2991*M2991</f>
        <v>0</v>
      </c>
      <c r="X2991" s="7" t="str">
        <f>IF(A2991&gt;=1,1," ")</f>
        <v xml:space="preserve"> </v>
      </c>
      <c r="Y2991" s="7">
        <f>P2991*A2991</f>
        <v>0</v>
      </c>
      <c r="Z2991" s="7">
        <v>210</v>
      </c>
      <c r="AA2991" s="7">
        <v>163</v>
      </c>
      <c r="AB2991" s="7">
        <v>5</v>
      </c>
    </row>
    <row r="2992" spans="2:28" ht="90" x14ac:dyDescent="0.2">
      <c r="B2992" s="7" t="s">
        <v>16003</v>
      </c>
      <c r="D2992" s="7" t="s">
        <v>16004</v>
      </c>
      <c r="E2992" s="7" t="s">
        <v>16005</v>
      </c>
      <c r="F2992" s="7" t="s">
        <v>16006</v>
      </c>
      <c r="G2992" s="7" t="s">
        <v>63</v>
      </c>
      <c r="H2992" s="7" t="s">
        <v>100</v>
      </c>
      <c r="I2992" s="49" t="s">
        <v>16007</v>
      </c>
      <c r="J2992" s="7" t="s">
        <v>7917</v>
      </c>
      <c r="K2992" s="42">
        <v>42768</v>
      </c>
      <c r="L2992" s="7" t="s">
        <v>35</v>
      </c>
      <c r="M2992" s="7">
        <v>162</v>
      </c>
      <c r="N2992" s="7">
        <v>10</v>
      </c>
      <c r="O2992" s="7">
        <v>64</v>
      </c>
      <c r="P2992" s="7">
        <v>0.125</v>
      </c>
      <c r="Q2992" s="7" t="str">
        <f>CONCATENATE(Z2992,"х",AA2992,"х",AB2992)</f>
        <v>211х163х5</v>
      </c>
      <c r="R2992" s="7" t="s">
        <v>754</v>
      </c>
      <c r="S2992" s="7">
        <v>3</v>
      </c>
      <c r="T2992" s="7" t="s">
        <v>15949</v>
      </c>
      <c r="U2992" s="7" t="s">
        <v>84</v>
      </c>
      <c r="V2992" s="7">
        <v>264250</v>
      </c>
      <c r="W2992" s="7">
        <f>A2992*M2992</f>
        <v>0</v>
      </c>
      <c r="X2992" s="7" t="str">
        <f>IF(A2992&gt;=1,1," ")</f>
        <v xml:space="preserve"> </v>
      </c>
      <c r="Y2992" s="7">
        <f>P2992*A2992</f>
        <v>0</v>
      </c>
      <c r="Z2992" s="7">
        <v>211</v>
      </c>
      <c r="AA2992" s="7">
        <v>163</v>
      </c>
      <c r="AB2992" s="7">
        <v>5</v>
      </c>
    </row>
    <row r="2993" spans="2:28" x14ac:dyDescent="0.2">
      <c r="B2993" s="7" t="s">
        <v>16008</v>
      </c>
      <c r="D2993" s="7" t="s">
        <v>16009</v>
      </c>
      <c r="E2993" s="7" t="s">
        <v>905</v>
      </c>
      <c r="F2993" s="7" t="s">
        <v>3629</v>
      </c>
      <c r="G2993" s="7" t="s">
        <v>63</v>
      </c>
      <c r="H2993" s="7" t="s">
        <v>100</v>
      </c>
      <c r="I2993" s="7" t="s">
        <v>16010</v>
      </c>
      <c r="J2993" s="7" t="s">
        <v>102</v>
      </c>
      <c r="K2993" s="42">
        <v>44440</v>
      </c>
      <c r="L2993" s="7" t="s">
        <v>35</v>
      </c>
      <c r="M2993" s="7">
        <v>162</v>
      </c>
      <c r="N2993" s="7">
        <v>10</v>
      </c>
      <c r="O2993" s="7">
        <v>64</v>
      </c>
      <c r="P2993" s="7">
        <v>0.128</v>
      </c>
      <c r="Q2993" s="7" t="str">
        <f>CONCATENATE(Z2993,"х",AA2993,"х",AB2993)</f>
        <v>210х164х6</v>
      </c>
      <c r="R2993" s="7" t="s">
        <v>754</v>
      </c>
      <c r="S2993" s="7">
        <v>3</v>
      </c>
      <c r="T2993" s="7" t="s">
        <v>15949</v>
      </c>
      <c r="U2993" s="7" t="s">
        <v>84</v>
      </c>
      <c r="V2993" s="7">
        <v>227731</v>
      </c>
      <c r="W2993" s="7">
        <f>A2993*M2993</f>
        <v>0</v>
      </c>
      <c r="X2993" s="7" t="str">
        <f>IF(A2993&gt;=1,1," ")</f>
        <v xml:space="preserve"> </v>
      </c>
      <c r="Y2993" s="7">
        <f>P2993*A2993</f>
        <v>0</v>
      </c>
      <c r="Z2993" s="7">
        <v>210</v>
      </c>
      <c r="AA2993" s="7">
        <v>164</v>
      </c>
      <c r="AB2993" s="7">
        <v>6</v>
      </c>
    </row>
    <row r="2994" spans="2:28" x14ac:dyDescent="0.2">
      <c r="B2994" s="7" t="s">
        <v>16011</v>
      </c>
      <c r="D2994" s="7" t="s">
        <v>16012</v>
      </c>
      <c r="E2994" s="7" t="s">
        <v>16013</v>
      </c>
      <c r="F2994" s="7" t="s">
        <v>16014</v>
      </c>
      <c r="G2994" s="7" t="s">
        <v>63</v>
      </c>
      <c r="H2994" s="7" t="s">
        <v>100</v>
      </c>
      <c r="I2994" s="7" t="s">
        <v>16015</v>
      </c>
      <c r="J2994" s="7" t="s">
        <v>102</v>
      </c>
      <c r="K2994" s="42">
        <v>44440</v>
      </c>
      <c r="L2994" s="7" t="s">
        <v>35</v>
      </c>
      <c r="M2994" s="7">
        <v>162</v>
      </c>
      <c r="N2994" s="7">
        <v>10</v>
      </c>
      <c r="O2994" s="7">
        <v>64</v>
      </c>
      <c r="P2994" s="7">
        <v>0.13</v>
      </c>
      <c r="Q2994" s="7" t="str">
        <f>CONCATENATE(Z2994,"х",AA2994,"х",AB2994)</f>
        <v>209х161х3,5</v>
      </c>
      <c r="R2994" s="7" t="s">
        <v>754</v>
      </c>
      <c r="S2994" s="7">
        <v>3</v>
      </c>
      <c r="T2994" s="7" t="s">
        <v>15949</v>
      </c>
      <c r="U2994" s="7" t="s">
        <v>84</v>
      </c>
      <c r="V2994" s="7">
        <v>236152</v>
      </c>
      <c r="W2994" s="7">
        <f>A2994*M2994</f>
        <v>0</v>
      </c>
      <c r="X2994" s="7" t="str">
        <f>IF(A2994&gt;=1,1," ")</f>
        <v xml:space="preserve"> </v>
      </c>
      <c r="Y2994" s="7">
        <f>P2994*A2994</f>
        <v>0</v>
      </c>
      <c r="Z2994" s="7">
        <v>209</v>
      </c>
      <c r="AA2994" s="7">
        <v>161</v>
      </c>
      <c r="AB2994" s="7">
        <v>3.5</v>
      </c>
    </row>
    <row r="2995" spans="2:28" ht="123.75" x14ac:dyDescent="0.2">
      <c r="B2995" s="7" t="s">
        <v>16016</v>
      </c>
      <c r="D2995" s="7" t="s">
        <v>16017</v>
      </c>
      <c r="E2995" s="7" t="s">
        <v>870</v>
      </c>
      <c r="F2995" s="7" t="s">
        <v>16018</v>
      </c>
      <c r="G2995" s="7" t="s">
        <v>63</v>
      </c>
      <c r="H2995" s="7" t="s">
        <v>100</v>
      </c>
      <c r="I2995" s="49" t="s">
        <v>16019</v>
      </c>
      <c r="J2995" s="7" t="s">
        <v>873</v>
      </c>
      <c r="K2995" s="42">
        <v>43983</v>
      </c>
      <c r="L2995" s="7" t="s">
        <v>35</v>
      </c>
      <c r="M2995" s="7">
        <v>162</v>
      </c>
      <c r="N2995" s="7">
        <v>10</v>
      </c>
      <c r="O2995" s="7">
        <v>64</v>
      </c>
      <c r="P2995" s="7">
        <v>0.125</v>
      </c>
      <c r="Q2995" s="7" t="str">
        <f>CONCATENATE(Z2995,"х",AA2995,"х",AB2995)</f>
        <v>211х163х6</v>
      </c>
      <c r="R2995" s="7" t="s">
        <v>754</v>
      </c>
      <c r="S2995" s="7">
        <v>3</v>
      </c>
      <c r="T2995" s="7" t="s">
        <v>15949</v>
      </c>
      <c r="U2995" s="7" t="s">
        <v>84</v>
      </c>
      <c r="V2995" s="7">
        <v>232490</v>
      </c>
      <c r="W2995" s="7">
        <f>A2995*M2995</f>
        <v>0</v>
      </c>
      <c r="X2995" s="7" t="str">
        <f>IF(A2995&gt;=1,1," ")</f>
        <v xml:space="preserve"> </v>
      </c>
      <c r="Y2995" s="7">
        <f>P2995*A2995</f>
        <v>0</v>
      </c>
      <c r="Z2995" s="7">
        <v>211</v>
      </c>
      <c r="AA2995" s="7">
        <v>163</v>
      </c>
      <c r="AB2995" s="7">
        <v>6</v>
      </c>
    </row>
    <row r="2996" spans="2:28" ht="146.25" x14ac:dyDescent="0.2">
      <c r="B2996" s="7" t="s">
        <v>16020</v>
      </c>
      <c r="D2996" s="7" t="s">
        <v>16021</v>
      </c>
      <c r="E2996" s="7" t="s">
        <v>3104</v>
      </c>
      <c r="F2996" s="7" t="s">
        <v>16022</v>
      </c>
      <c r="G2996" s="7" t="s">
        <v>63</v>
      </c>
      <c r="H2996" s="7" t="s">
        <v>100</v>
      </c>
      <c r="I2996" s="49" t="s">
        <v>16023</v>
      </c>
      <c r="J2996" s="7" t="s">
        <v>3107</v>
      </c>
      <c r="K2996" s="42">
        <v>42614</v>
      </c>
      <c r="L2996" s="7" t="s">
        <v>35</v>
      </c>
      <c r="M2996" s="7">
        <v>162</v>
      </c>
      <c r="N2996" s="7">
        <v>10</v>
      </c>
      <c r="O2996" s="7">
        <v>64</v>
      </c>
      <c r="P2996" s="7">
        <v>0.126</v>
      </c>
      <c r="Q2996" s="7" t="str">
        <f>CONCATENATE(Z2996,"х",AA2996,"х",AB2996)</f>
        <v>210х163х5</v>
      </c>
      <c r="R2996" s="7" t="s">
        <v>754</v>
      </c>
      <c r="S2996" s="7">
        <v>3</v>
      </c>
      <c r="T2996" s="7" t="s">
        <v>15949</v>
      </c>
      <c r="U2996" s="7" t="s">
        <v>84</v>
      </c>
      <c r="V2996" s="7">
        <v>232792</v>
      </c>
      <c r="W2996" s="7">
        <f>A2996*M2996</f>
        <v>0</v>
      </c>
      <c r="X2996" s="7" t="str">
        <f>IF(A2996&gt;=1,1," ")</f>
        <v xml:space="preserve"> </v>
      </c>
      <c r="Y2996" s="7">
        <f>P2996*A2996</f>
        <v>0</v>
      </c>
      <c r="Z2996" s="7">
        <v>210</v>
      </c>
      <c r="AA2996" s="7">
        <v>163</v>
      </c>
      <c r="AB2996" s="7">
        <v>5</v>
      </c>
    </row>
    <row r="2997" spans="2:28" ht="157.5" x14ac:dyDescent="0.2">
      <c r="B2997" s="7" t="s">
        <v>16024</v>
      </c>
      <c r="D2997" s="7" t="s">
        <v>16025</v>
      </c>
      <c r="E2997" s="7" t="s">
        <v>526</v>
      </c>
      <c r="F2997" s="7" t="s">
        <v>16026</v>
      </c>
      <c r="G2997" s="7" t="s">
        <v>78</v>
      </c>
      <c r="H2997" s="7" t="s">
        <v>403</v>
      </c>
      <c r="I2997" s="49" t="s">
        <v>16027</v>
      </c>
      <c r="J2997" s="7" t="s">
        <v>16028</v>
      </c>
      <c r="K2997" s="42">
        <v>44053</v>
      </c>
      <c r="L2997" s="7" t="s">
        <v>441</v>
      </c>
      <c r="M2997" s="7">
        <v>162</v>
      </c>
      <c r="N2997" s="7">
        <v>10</v>
      </c>
      <c r="O2997" s="7">
        <v>64</v>
      </c>
      <c r="P2997" s="7">
        <v>0.127</v>
      </c>
      <c r="Q2997" s="7" t="str">
        <f>CONCATENATE(Z2997,"х",AA2997,"х",AB2997)</f>
        <v>210х162х3</v>
      </c>
      <c r="R2997" s="7" t="s">
        <v>754</v>
      </c>
      <c r="S2997" s="7">
        <v>3</v>
      </c>
      <c r="T2997" s="7" t="s">
        <v>15949</v>
      </c>
      <c r="U2997" s="7" t="s">
        <v>84</v>
      </c>
      <c r="V2997" s="7">
        <v>264153</v>
      </c>
      <c r="W2997" s="7">
        <f>A2997*M2997</f>
        <v>0</v>
      </c>
      <c r="X2997" s="7" t="str">
        <f>IF(A2997&gt;=1,1," ")</f>
        <v xml:space="preserve"> </v>
      </c>
      <c r="Y2997" s="7">
        <f>P2997*A2997</f>
        <v>0</v>
      </c>
      <c r="Z2997" s="7">
        <v>210</v>
      </c>
      <c r="AA2997" s="7">
        <v>162</v>
      </c>
      <c r="AB2997" s="7">
        <v>3</v>
      </c>
    </row>
    <row r="2998" spans="2:28" ht="135" x14ac:dyDescent="0.2">
      <c r="B2998" s="7" t="s">
        <v>16029</v>
      </c>
      <c r="D2998" s="7" t="s">
        <v>16030</v>
      </c>
      <c r="E2998" s="7" t="s">
        <v>16031</v>
      </c>
      <c r="F2998" s="7" t="s">
        <v>6443</v>
      </c>
      <c r="G2998" s="7" t="s">
        <v>63</v>
      </c>
      <c r="H2998" s="7" t="s">
        <v>100</v>
      </c>
      <c r="I2998" s="49" t="s">
        <v>16032</v>
      </c>
      <c r="J2998" s="7" t="s">
        <v>102</v>
      </c>
      <c r="K2998" s="42">
        <v>44440</v>
      </c>
      <c r="L2998" s="7" t="s">
        <v>35</v>
      </c>
      <c r="M2998" s="7">
        <v>162</v>
      </c>
      <c r="N2998" s="7">
        <v>10</v>
      </c>
      <c r="O2998" s="7">
        <v>64</v>
      </c>
      <c r="P2998" s="7">
        <v>0.13</v>
      </c>
      <c r="Q2998" s="7" t="str">
        <f>CONCATENATE(Z2998,"х",AA2998,"х",AB2998)</f>
        <v>210х162х5</v>
      </c>
      <c r="R2998" s="7" t="s">
        <v>754</v>
      </c>
      <c r="S2998" s="7">
        <v>3</v>
      </c>
      <c r="T2998" s="7" t="s">
        <v>15949</v>
      </c>
      <c r="U2998" s="7" t="s">
        <v>84</v>
      </c>
      <c r="V2998" s="7">
        <v>233205</v>
      </c>
      <c r="W2998" s="7">
        <f>A2998*M2998</f>
        <v>0</v>
      </c>
      <c r="X2998" s="7" t="str">
        <f>IF(A2998&gt;=1,1," ")</f>
        <v xml:space="preserve"> </v>
      </c>
      <c r="Y2998" s="7">
        <f>P2998*A2998</f>
        <v>0</v>
      </c>
      <c r="Z2998" s="7">
        <v>210</v>
      </c>
      <c r="AA2998" s="7">
        <v>162</v>
      </c>
      <c r="AB2998" s="7">
        <v>5</v>
      </c>
    </row>
    <row r="2999" spans="2:28" ht="281.25" x14ac:dyDescent="0.2">
      <c r="B2999" s="7" t="s">
        <v>16033</v>
      </c>
      <c r="D2999" s="7" t="s">
        <v>16034</v>
      </c>
      <c r="E2999" s="7" t="s">
        <v>9819</v>
      </c>
      <c r="F2999" s="7" t="s">
        <v>16035</v>
      </c>
      <c r="G2999" s="7" t="s">
        <v>878</v>
      </c>
      <c r="H2999" s="7" t="s">
        <v>1909</v>
      </c>
      <c r="I2999" s="49" t="s">
        <v>16036</v>
      </c>
      <c r="J2999" s="7" t="s">
        <v>16037</v>
      </c>
      <c r="K2999" s="42">
        <v>43346</v>
      </c>
      <c r="L2999" s="7" t="s">
        <v>35</v>
      </c>
      <c r="M2999" s="7">
        <v>102</v>
      </c>
      <c r="N2999" s="7">
        <v>10</v>
      </c>
      <c r="O2999" s="7">
        <v>128</v>
      </c>
      <c r="P2999" s="7">
        <v>6.4000000000000001E-2</v>
      </c>
      <c r="Q2999" s="7" t="str">
        <f>CONCATENATE(Z2999,"х",AA2999,"х",AB2999)</f>
        <v>200х125х7</v>
      </c>
      <c r="R2999" s="7" t="s">
        <v>36</v>
      </c>
      <c r="S2999" s="7">
        <v>3</v>
      </c>
      <c r="T2999" s="7" t="s">
        <v>12863</v>
      </c>
      <c r="U2999" s="7" t="s">
        <v>215</v>
      </c>
      <c r="V2999" s="7">
        <v>250136</v>
      </c>
      <c r="W2999" s="7">
        <f>A2999*M2999</f>
        <v>0</v>
      </c>
      <c r="X2999" s="7" t="str">
        <f>IF(A2999&gt;=1,1," ")</f>
        <v xml:space="preserve"> </v>
      </c>
      <c r="Y2999" s="7">
        <f>P2999*A2999</f>
        <v>0</v>
      </c>
      <c r="Z2999" s="7">
        <v>200</v>
      </c>
      <c r="AA2999" s="7">
        <v>125</v>
      </c>
      <c r="AB2999" s="7">
        <v>7</v>
      </c>
    </row>
    <row r="3000" spans="2:28" ht="112.5" x14ac:dyDescent="0.2">
      <c r="B3000" s="7" t="s">
        <v>16038</v>
      </c>
      <c r="D3000" s="7" t="s">
        <v>16039</v>
      </c>
      <c r="E3000" s="7" t="s">
        <v>1074</v>
      </c>
      <c r="F3000" s="7" t="s">
        <v>12893</v>
      </c>
      <c r="G3000" s="7" t="s">
        <v>815</v>
      </c>
      <c r="H3000" s="7" t="s">
        <v>1067</v>
      </c>
      <c r="I3000" s="49" t="s">
        <v>7143</v>
      </c>
      <c r="J3000" s="7" t="s">
        <v>7144</v>
      </c>
      <c r="K3000" s="42">
        <v>42515</v>
      </c>
      <c r="L3000" s="7" t="s">
        <v>35</v>
      </c>
      <c r="M3000" s="7">
        <v>90</v>
      </c>
      <c r="N3000" s="7">
        <v>10</v>
      </c>
      <c r="O3000" s="7">
        <v>288</v>
      </c>
      <c r="P3000" s="7">
        <v>0.12</v>
      </c>
      <c r="Q3000" s="7" t="str">
        <f>CONCATENATE(Z3000,"х",AA3000,"х",AB3000)</f>
        <v>165х104х17</v>
      </c>
      <c r="R3000" s="7" t="s">
        <v>1497</v>
      </c>
      <c r="S3000" s="7">
        <v>3</v>
      </c>
      <c r="T3000" s="7" t="s">
        <v>12863</v>
      </c>
      <c r="U3000" s="7" t="s">
        <v>215</v>
      </c>
      <c r="V3000" s="7">
        <v>256191</v>
      </c>
      <c r="W3000" s="7">
        <f>A3000*M3000</f>
        <v>0</v>
      </c>
      <c r="X3000" s="7" t="str">
        <f>IF(A3000&gt;=1,1," ")</f>
        <v xml:space="preserve"> </v>
      </c>
      <c r="Y3000" s="7">
        <f>P3000*A3000</f>
        <v>0</v>
      </c>
      <c r="Z3000" s="7">
        <v>165</v>
      </c>
      <c r="AA3000" s="7">
        <v>104</v>
      </c>
      <c r="AB3000" s="7">
        <v>17</v>
      </c>
    </row>
    <row r="3001" spans="2:28" ht="225" x14ac:dyDescent="0.2">
      <c r="B3001" s="7" t="s">
        <v>16040</v>
      </c>
      <c r="D3001" s="7" t="s">
        <v>16041</v>
      </c>
      <c r="E3001" s="7" t="s">
        <v>16042</v>
      </c>
      <c r="F3001" s="7" t="s">
        <v>16043</v>
      </c>
      <c r="G3001" s="7" t="s">
        <v>63</v>
      </c>
      <c r="H3001" s="7" t="s">
        <v>100</v>
      </c>
      <c r="I3001" s="49" t="s">
        <v>16044</v>
      </c>
      <c r="J3001" s="7" t="s">
        <v>102</v>
      </c>
      <c r="K3001" s="42">
        <v>44440</v>
      </c>
      <c r="L3001" s="7" t="s">
        <v>35</v>
      </c>
      <c r="M3001" s="7">
        <v>513.6</v>
      </c>
      <c r="N3001" s="7">
        <v>10</v>
      </c>
      <c r="O3001" s="7">
        <v>512</v>
      </c>
      <c r="P3001" s="7">
        <v>0.68200000000000005</v>
      </c>
      <c r="Q3001" s="7" t="str">
        <f>CONCATENATE(Z3001,"х",AA3001,"х",AB3001)</f>
        <v>218х173х36</v>
      </c>
      <c r="R3001" s="7" t="s">
        <v>754</v>
      </c>
      <c r="S3001" s="7" t="s">
        <v>39</v>
      </c>
      <c r="T3001" s="7" t="s">
        <v>16045</v>
      </c>
      <c r="U3001" s="7" t="s">
        <v>84</v>
      </c>
      <c r="V3001" s="7">
        <v>269178</v>
      </c>
      <c r="W3001" s="7">
        <f>A3001*M3001</f>
        <v>0</v>
      </c>
      <c r="X3001" s="7" t="str">
        <f>IF(A3001&gt;=1,1," ")</f>
        <v xml:space="preserve"> </v>
      </c>
      <c r="Y3001" s="7">
        <f>P3001*A3001</f>
        <v>0</v>
      </c>
      <c r="Z3001" s="7">
        <v>218</v>
      </c>
      <c r="AA3001" s="7">
        <v>173</v>
      </c>
      <c r="AB3001" s="7">
        <v>36</v>
      </c>
    </row>
    <row r="3002" spans="2:28" x14ac:dyDescent="0.2">
      <c r="B3002" s="7" t="s">
        <v>16046</v>
      </c>
      <c r="D3002" s="7" t="s">
        <v>16047</v>
      </c>
      <c r="E3002" s="7" t="s">
        <v>16048</v>
      </c>
      <c r="F3002" s="7" t="s">
        <v>16049</v>
      </c>
      <c r="G3002" s="7" t="s">
        <v>63</v>
      </c>
      <c r="H3002" s="7" t="s">
        <v>158</v>
      </c>
      <c r="I3002" s="7" t="s">
        <v>16050</v>
      </c>
      <c r="J3002" s="7" t="s">
        <v>102</v>
      </c>
      <c r="K3002" s="42">
        <v>44440</v>
      </c>
      <c r="L3002" s="7" t="s">
        <v>35</v>
      </c>
      <c r="M3002" s="7">
        <v>513.6</v>
      </c>
      <c r="N3002" s="7">
        <v>10</v>
      </c>
      <c r="O3002" s="7">
        <v>512</v>
      </c>
      <c r="P3002" s="7">
        <v>0.69</v>
      </c>
      <c r="Q3002" s="7" t="str">
        <f>CONCATENATE(Z3002,"х",AA3002,"х",AB3002)</f>
        <v>217х168х35</v>
      </c>
      <c r="R3002" s="7" t="s">
        <v>754</v>
      </c>
      <c r="S3002" s="7" t="s">
        <v>39</v>
      </c>
      <c r="T3002" s="7" t="s">
        <v>16045</v>
      </c>
      <c r="U3002" s="7" t="s">
        <v>84</v>
      </c>
      <c r="V3002" s="7">
        <v>258304</v>
      </c>
      <c r="W3002" s="7">
        <f>A3002*M3002</f>
        <v>0</v>
      </c>
      <c r="X3002" s="7" t="str">
        <f>IF(A3002&gt;=1,1," ")</f>
        <v xml:space="preserve"> </v>
      </c>
      <c r="Y3002" s="7">
        <f>P3002*A3002</f>
        <v>0</v>
      </c>
      <c r="Z3002" s="7">
        <v>217</v>
      </c>
      <c r="AA3002" s="7">
        <v>168</v>
      </c>
      <c r="AB3002" s="7">
        <v>35</v>
      </c>
    </row>
    <row r="3003" spans="2:28" ht="180" x14ac:dyDescent="0.2">
      <c r="B3003" s="7" t="s">
        <v>16051</v>
      </c>
      <c r="D3003" s="7" t="s">
        <v>16052</v>
      </c>
      <c r="E3003" s="7" t="s">
        <v>16053</v>
      </c>
      <c r="F3003" s="7" t="s">
        <v>16054</v>
      </c>
      <c r="G3003" s="7" t="s">
        <v>63</v>
      </c>
      <c r="H3003" s="7" t="s">
        <v>158</v>
      </c>
      <c r="I3003" s="49" t="s">
        <v>16055</v>
      </c>
      <c r="J3003" s="7" t="s">
        <v>102</v>
      </c>
      <c r="K3003" s="42">
        <v>44440</v>
      </c>
      <c r="L3003" s="7" t="s">
        <v>35</v>
      </c>
      <c r="M3003" s="7">
        <v>513.6</v>
      </c>
      <c r="N3003" s="7">
        <v>10</v>
      </c>
      <c r="O3003" s="7">
        <v>512</v>
      </c>
      <c r="P3003" s="7">
        <v>0.63500000000000001</v>
      </c>
      <c r="Q3003" s="7" t="str">
        <f>CONCATENATE(Z3003,"х",AA3003,"х",AB3003)</f>
        <v>217х173х32</v>
      </c>
      <c r="R3003" s="7" t="s">
        <v>754</v>
      </c>
      <c r="S3003" s="7" t="s">
        <v>39</v>
      </c>
      <c r="T3003" s="7" t="s">
        <v>16045</v>
      </c>
      <c r="U3003" s="7" t="s">
        <v>84</v>
      </c>
      <c r="V3003" s="7">
        <v>269176</v>
      </c>
      <c r="W3003" s="7">
        <f>A3003*M3003</f>
        <v>0</v>
      </c>
      <c r="X3003" s="7" t="str">
        <f>IF(A3003&gt;=1,1," ")</f>
        <v xml:space="preserve"> </v>
      </c>
      <c r="Y3003" s="7">
        <f>P3003*A3003</f>
        <v>0</v>
      </c>
      <c r="Z3003" s="7">
        <v>217</v>
      </c>
      <c r="AA3003" s="7">
        <v>173</v>
      </c>
      <c r="AB3003" s="7">
        <v>32</v>
      </c>
    </row>
    <row r="3004" spans="2:28" ht="180" x14ac:dyDescent="0.2">
      <c r="B3004" s="7" t="s">
        <v>16056</v>
      </c>
      <c r="D3004" s="7" t="s">
        <v>16057</v>
      </c>
      <c r="E3004" s="7" t="s">
        <v>16058</v>
      </c>
      <c r="F3004" s="7" t="s">
        <v>16059</v>
      </c>
      <c r="G3004" s="7" t="s">
        <v>78</v>
      </c>
      <c r="H3004" s="7" t="s">
        <v>100</v>
      </c>
      <c r="I3004" s="49" t="s">
        <v>16060</v>
      </c>
      <c r="J3004" s="7" t="s">
        <v>102</v>
      </c>
      <c r="K3004" s="42">
        <v>44440</v>
      </c>
      <c r="L3004" s="7" t="s">
        <v>35</v>
      </c>
      <c r="M3004" s="7">
        <v>513.6</v>
      </c>
      <c r="N3004" s="7">
        <v>10</v>
      </c>
      <c r="O3004" s="7">
        <v>512</v>
      </c>
      <c r="P3004" s="7">
        <v>0.69</v>
      </c>
      <c r="Q3004" s="7" t="str">
        <f>CONCATENATE(Z3004,"х",AA3004,"х",AB3004)</f>
        <v>217х168х33</v>
      </c>
      <c r="R3004" s="7" t="s">
        <v>754</v>
      </c>
      <c r="S3004" s="7" t="s">
        <v>39</v>
      </c>
      <c r="T3004" s="7" t="s">
        <v>16045</v>
      </c>
      <c r="U3004" s="7" t="s">
        <v>84</v>
      </c>
      <c r="V3004" s="7">
        <v>260481</v>
      </c>
      <c r="W3004" s="7">
        <f>A3004*M3004</f>
        <v>0</v>
      </c>
      <c r="X3004" s="7" t="str">
        <f>IF(A3004&gt;=1,1," ")</f>
        <v xml:space="preserve"> </v>
      </c>
      <c r="Y3004" s="7">
        <f>P3004*A3004</f>
        <v>0</v>
      </c>
      <c r="Z3004" s="7">
        <v>217</v>
      </c>
      <c r="AA3004" s="7">
        <v>168</v>
      </c>
      <c r="AB3004" s="7">
        <v>33</v>
      </c>
    </row>
    <row r="3005" spans="2:28" ht="135" x14ac:dyDescent="0.2">
      <c r="B3005" s="7" t="s">
        <v>16061</v>
      </c>
      <c r="D3005" s="7" t="s">
        <v>16062</v>
      </c>
      <c r="E3005" s="7" t="s">
        <v>3090</v>
      </c>
      <c r="F3005" s="7" t="s">
        <v>16063</v>
      </c>
      <c r="G3005" s="7" t="s">
        <v>63</v>
      </c>
      <c r="H3005" s="7" t="s">
        <v>158</v>
      </c>
      <c r="I3005" s="49" t="s">
        <v>16064</v>
      </c>
      <c r="J3005" s="42">
        <v>42934</v>
      </c>
      <c r="K3005" s="42">
        <v>42934</v>
      </c>
      <c r="L3005" s="7" t="s">
        <v>35</v>
      </c>
      <c r="M3005" s="7">
        <v>513.6</v>
      </c>
      <c r="N3005" s="7">
        <v>10</v>
      </c>
      <c r="O3005" s="7">
        <v>512</v>
      </c>
      <c r="P3005" s="7">
        <v>0.64300000000000002</v>
      </c>
      <c r="Q3005" s="7" t="str">
        <f>CONCATENATE(Z3005,"х",AA3005,"х",AB3005)</f>
        <v>217х175х35</v>
      </c>
      <c r="R3005" s="7" t="s">
        <v>754</v>
      </c>
      <c r="S3005" s="7" t="s">
        <v>39</v>
      </c>
      <c r="T3005" s="7" t="s">
        <v>16045</v>
      </c>
      <c r="U3005" s="7" t="s">
        <v>84</v>
      </c>
      <c r="V3005" s="7">
        <v>250870</v>
      </c>
      <c r="W3005" s="7">
        <f>A3005*M3005</f>
        <v>0</v>
      </c>
      <c r="X3005" s="7" t="str">
        <f>IF(A3005&gt;=1,1," ")</f>
        <v xml:space="preserve"> </v>
      </c>
      <c r="Y3005" s="7">
        <f>P3005*A3005</f>
        <v>0</v>
      </c>
      <c r="Z3005" s="7">
        <v>217</v>
      </c>
      <c r="AA3005" s="7">
        <v>175</v>
      </c>
      <c r="AB3005" s="7">
        <v>35</v>
      </c>
    </row>
    <row r="3006" spans="2:28" ht="213.75" x14ac:dyDescent="0.2">
      <c r="B3006" s="7" t="s">
        <v>16065</v>
      </c>
      <c r="D3006" s="7" t="s">
        <v>16066</v>
      </c>
      <c r="E3006" s="7" t="s">
        <v>16067</v>
      </c>
      <c r="F3006" s="7" t="s">
        <v>16068</v>
      </c>
      <c r="G3006" s="7" t="s">
        <v>63</v>
      </c>
      <c r="H3006" s="7" t="s">
        <v>100</v>
      </c>
      <c r="I3006" s="49" t="s">
        <v>16069</v>
      </c>
      <c r="J3006" s="7" t="s">
        <v>102</v>
      </c>
      <c r="K3006" s="42">
        <v>44440</v>
      </c>
      <c r="L3006" s="7" t="s">
        <v>35</v>
      </c>
      <c r="M3006" s="7">
        <v>513.6</v>
      </c>
      <c r="N3006" s="7">
        <v>10</v>
      </c>
      <c r="O3006" s="7">
        <v>480</v>
      </c>
      <c r="P3006" s="7">
        <v>0.64</v>
      </c>
      <c r="Q3006" s="7" t="str">
        <f>CONCATENATE(Z3006,"х",AA3006,"х",AB3006)</f>
        <v>217х170х33</v>
      </c>
      <c r="R3006" s="7" t="s">
        <v>754</v>
      </c>
      <c r="S3006" s="7" t="s">
        <v>39</v>
      </c>
      <c r="T3006" s="7" t="s">
        <v>16045</v>
      </c>
      <c r="U3006" s="7" t="s">
        <v>84</v>
      </c>
      <c r="V3006" s="7">
        <v>269038</v>
      </c>
      <c r="W3006" s="7">
        <f>A3006*M3006</f>
        <v>0</v>
      </c>
      <c r="X3006" s="7" t="str">
        <f>IF(A3006&gt;=1,1," ")</f>
        <v xml:space="preserve"> </v>
      </c>
      <c r="Y3006" s="7">
        <f>P3006*A3006</f>
        <v>0</v>
      </c>
      <c r="Z3006" s="7">
        <v>217</v>
      </c>
      <c r="AA3006" s="7">
        <v>170</v>
      </c>
      <c r="AB3006" s="7">
        <v>33</v>
      </c>
    </row>
    <row r="3007" spans="2:28" ht="168.75" x14ac:dyDescent="0.2">
      <c r="B3007" s="7" t="s">
        <v>16070</v>
      </c>
      <c r="D3007" s="7" t="s">
        <v>16071</v>
      </c>
      <c r="E3007" s="7" t="s">
        <v>16072</v>
      </c>
      <c r="F3007" s="7" t="s">
        <v>16073</v>
      </c>
      <c r="G3007" s="7" t="s">
        <v>78</v>
      </c>
      <c r="H3007" s="7" t="s">
        <v>100</v>
      </c>
      <c r="I3007" s="49" t="s">
        <v>16074</v>
      </c>
      <c r="J3007" s="7" t="s">
        <v>102</v>
      </c>
      <c r="K3007" s="42">
        <v>44440</v>
      </c>
      <c r="L3007" s="7" t="s">
        <v>35</v>
      </c>
      <c r="M3007" s="7">
        <v>513.6</v>
      </c>
      <c r="N3007" s="7">
        <v>10</v>
      </c>
      <c r="O3007" s="7">
        <v>512</v>
      </c>
      <c r="P3007" s="7">
        <v>0.68400000000000005</v>
      </c>
      <c r="Q3007" s="7" t="str">
        <f>CONCATENATE(Z3007,"х",AA3007,"х",AB3007)</f>
        <v>217х170х36</v>
      </c>
      <c r="R3007" s="7" t="s">
        <v>754</v>
      </c>
      <c r="S3007" s="7" t="s">
        <v>39</v>
      </c>
      <c r="T3007" s="7" t="s">
        <v>16045</v>
      </c>
      <c r="U3007" s="7" t="s">
        <v>84</v>
      </c>
      <c r="V3007" s="7">
        <v>265170</v>
      </c>
      <c r="W3007" s="7">
        <f>A3007*M3007</f>
        <v>0</v>
      </c>
      <c r="X3007" s="7" t="str">
        <f>IF(A3007&gt;=1,1," ")</f>
        <v xml:space="preserve"> </v>
      </c>
      <c r="Y3007" s="7">
        <f>P3007*A3007</f>
        <v>0</v>
      </c>
      <c r="Z3007" s="7">
        <v>217</v>
      </c>
      <c r="AA3007" s="7">
        <v>170</v>
      </c>
      <c r="AB3007" s="7">
        <v>36</v>
      </c>
    </row>
    <row r="3008" spans="2:28" x14ac:dyDescent="0.2">
      <c r="B3008" s="7" t="s">
        <v>16075</v>
      </c>
      <c r="D3008" s="7" t="s">
        <v>16076</v>
      </c>
      <c r="E3008" s="7" t="s">
        <v>16077</v>
      </c>
      <c r="F3008" s="7" t="s">
        <v>16078</v>
      </c>
      <c r="G3008" s="7" t="s">
        <v>815</v>
      </c>
      <c r="H3008" s="7" t="s">
        <v>158</v>
      </c>
      <c r="I3008" s="7" t="s">
        <v>16079</v>
      </c>
      <c r="J3008" s="7" t="s">
        <v>102</v>
      </c>
      <c r="K3008" s="42">
        <v>44440</v>
      </c>
      <c r="L3008" s="7" t="s">
        <v>35</v>
      </c>
      <c r="M3008" s="7">
        <v>513.6</v>
      </c>
      <c r="N3008" s="7">
        <v>10</v>
      </c>
      <c r="O3008" s="7">
        <v>512</v>
      </c>
      <c r="P3008" s="7">
        <v>0.67800000000000005</v>
      </c>
      <c r="Q3008" s="7" t="str">
        <f>CONCATENATE(Z3008,"х",AA3008,"х",AB3008)</f>
        <v>210х162х36</v>
      </c>
      <c r="R3008" s="7" t="s">
        <v>754</v>
      </c>
      <c r="S3008" s="7" t="s">
        <v>39</v>
      </c>
      <c r="T3008" s="7" t="s">
        <v>16045</v>
      </c>
      <c r="U3008" s="7" t="s">
        <v>84</v>
      </c>
      <c r="V3008" s="7">
        <v>258775</v>
      </c>
      <c r="W3008" s="7">
        <f>A3008*M3008</f>
        <v>0</v>
      </c>
      <c r="X3008" s="7" t="str">
        <f>IF(A3008&gt;=1,1," ")</f>
        <v xml:space="preserve"> </v>
      </c>
      <c r="Y3008" s="7">
        <f>P3008*A3008</f>
        <v>0</v>
      </c>
      <c r="Z3008" s="7">
        <v>210</v>
      </c>
      <c r="AA3008" s="7">
        <v>162</v>
      </c>
      <c r="AB3008" s="7">
        <v>36</v>
      </c>
    </row>
    <row r="3009" spans="2:28" ht="101.25" x14ac:dyDescent="0.2">
      <c r="B3009" s="7" t="s">
        <v>16080</v>
      </c>
      <c r="D3009" s="7" t="s">
        <v>16081</v>
      </c>
      <c r="E3009" s="7" t="s">
        <v>3041</v>
      </c>
      <c r="F3009" s="7" t="s">
        <v>16082</v>
      </c>
      <c r="G3009" s="7" t="s">
        <v>63</v>
      </c>
      <c r="H3009" s="7" t="s">
        <v>158</v>
      </c>
      <c r="I3009" s="49" t="s">
        <v>16083</v>
      </c>
      <c r="J3009" s="7" t="s">
        <v>3044</v>
      </c>
      <c r="K3009" s="42">
        <v>44228</v>
      </c>
      <c r="L3009" s="7" t="s">
        <v>35</v>
      </c>
      <c r="M3009" s="7">
        <v>513.6</v>
      </c>
      <c r="N3009" s="7">
        <v>10</v>
      </c>
      <c r="O3009" s="7">
        <v>512</v>
      </c>
      <c r="P3009" s="7">
        <v>0.69499999999999995</v>
      </c>
      <c r="Q3009" s="7" t="str">
        <f>CONCATENATE(Z3009,"х",AA3009,"х",AB3009)</f>
        <v>217х170х32</v>
      </c>
      <c r="R3009" s="7" t="s">
        <v>754</v>
      </c>
      <c r="S3009" s="7" t="s">
        <v>39</v>
      </c>
      <c r="T3009" s="7" t="s">
        <v>16045</v>
      </c>
      <c r="U3009" s="7" t="s">
        <v>84</v>
      </c>
      <c r="V3009" s="7">
        <v>271380</v>
      </c>
      <c r="W3009" s="7">
        <f>A3009*M3009</f>
        <v>0</v>
      </c>
      <c r="X3009" s="7" t="str">
        <f>IF(A3009&gt;=1,1," ")</f>
        <v xml:space="preserve"> </v>
      </c>
      <c r="Y3009" s="7">
        <f>P3009*A3009</f>
        <v>0</v>
      </c>
      <c r="Z3009" s="7">
        <v>217</v>
      </c>
      <c r="AA3009" s="7">
        <v>170</v>
      </c>
      <c r="AB3009" s="7">
        <v>32</v>
      </c>
    </row>
    <row r="3010" spans="2:28" x14ac:dyDescent="0.2">
      <c r="B3010" s="7" t="s">
        <v>16084</v>
      </c>
      <c r="D3010" s="7" t="s">
        <v>16085</v>
      </c>
      <c r="E3010" s="7" t="s">
        <v>16086</v>
      </c>
      <c r="F3010" s="7" t="s">
        <v>16087</v>
      </c>
      <c r="G3010" s="7" t="s">
        <v>78</v>
      </c>
      <c r="H3010" s="7" t="s">
        <v>100</v>
      </c>
      <c r="I3010" s="7" t="s">
        <v>16088</v>
      </c>
      <c r="J3010" s="7" t="s">
        <v>102</v>
      </c>
      <c r="K3010" s="42">
        <v>44440</v>
      </c>
      <c r="L3010" s="7" t="s">
        <v>35</v>
      </c>
      <c r="M3010" s="7">
        <v>513.6</v>
      </c>
      <c r="N3010" s="7">
        <v>10</v>
      </c>
      <c r="O3010" s="7">
        <v>512</v>
      </c>
      <c r="P3010" s="7">
        <v>0.68500000000000005</v>
      </c>
      <c r="Q3010" s="7" t="str">
        <f>CONCATENATE(Z3010,"х",AA3010,"х",AB3010)</f>
        <v>210х162х36</v>
      </c>
      <c r="R3010" s="7" t="s">
        <v>754</v>
      </c>
      <c r="S3010" s="7" t="s">
        <v>39</v>
      </c>
      <c r="T3010" s="7" t="s">
        <v>16045</v>
      </c>
      <c r="U3010" s="7" t="s">
        <v>84</v>
      </c>
      <c r="V3010" s="7">
        <v>260427</v>
      </c>
      <c r="W3010" s="7">
        <f>A3010*M3010</f>
        <v>0</v>
      </c>
      <c r="X3010" s="7" t="str">
        <f>IF(A3010&gt;=1,1," ")</f>
        <v xml:space="preserve"> </v>
      </c>
      <c r="Y3010" s="7">
        <f>P3010*A3010</f>
        <v>0</v>
      </c>
      <c r="Z3010" s="7">
        <v>210</v>
      </c>
      <c r="AA3010" s="7">
        <v>162</v>
      </c>
      <c r="AB3010" s="7">
        <v>36</v>
      </c>
    </row>
    <row r="3011" spans="2:28" ht="90" x14ac:dyDescent="0.2">
      <c r="B3011" s="7" t="s">
        <v>16089</v>
      </c>
      <c r="D3011" s="7" t="s">
        <v>16090</v>
      </c>
      <c r="E3011" s="7" t="s">
        <v>16091</v>
      </c>
      <c r="F3011" s="7" t="s">
        <v>16092</v>
      </c>
      <c r="G3011" s="7" t="s">
        <v>63</v>
      </c>
      <c r="H3011" s="7" t="s">
        <v>158</v>
      </c>
      <c r="I3011" s="49" t="s">
        <v>16093</v>
      </c>
      <c r="J3011" s="7" t="s">
        <v>102</v>
      </c>
      <c r="K3011" s="42">
        <v>44440</v>
      </c>
      <c r="L3011" s="7" t="s">
        <v>35</v>
      </c>
      <c r="M3011" s="7">
        <v>513.6</v>
      </c>
      <c r="N3011" s="7">
        <v>10</v>
      </c>
      <c r="O3011" s="7">
        <v>512</v>
      </c>
      <c r="P3011" s="7">
        <v>0.68</v>
      </c>
      <c r="Q3011" s="7" t="str">
        <f>CONCATENATE(Z3011,"х",AA3011,"х",AB3011)</f>
        <v>218х171х34</v>
      </c>
      <c r="R3011" s="7" t="s">
        <v>754</v>
      </c>
      <c r="S3011" s="7" t="s">
        <v>39</v>
      </c>
      <c r="T3011" s="7" t="s">
        <v>16045</v>
      </c>
      <c r="U3011" s="7" t="s">
        <v>84</v>
      </c>
      <c r="V3011" s="7">
        <v>271832</v>
      </c>
      <c r="W3011" s="7">
        <f>A3011*M3011</f>
        <v>0</v>
      </c>
      <c r="X3011" s="7" t="str">
        <f>IF(A3011&gt;=1,1," ")</f>
        <v xml:space="preserve"> </v>
      </c>
      <c r="Y3011" s="7">
        <f>P3011*A3011</f>
        <v>0</v>
      </c>
      <c r="Z3011" s="7">
        <v>218</v>
      </c>
      <c r="AA3011" s="7">
        <v>171</v>
      </c>
      <c r="AB3011" s="7">
        <v>34</v>
      </c>
    </row>
    <row r="3012" spans="2:28" x14ac:dyDescent="0.2">
      <c r="B3012" s="7" t="s">
        <v>16094</v>
      </c>
      <c r="D3012" s="7" t="s">
        <v>16095</v>
      </c>
      <c r="E3012" s="7" t="s">
        <v>16096</v>
      </c>
      <c r="F3012" s="7" t="s">
        <v>16097</v>
      </c>
      <c r="G3012" s="7" t="s">
        <v>78</v>
      </c>
      <c r="H3012" s="7" t="s">
        <v>100</v>
      </c>
      <c r="I3012" s="7" t="s">
        <v>16098</v>
      </c>
      <c r="J3012" s="7" t="s">
        <v>102</v>
      </c>
      <c r="K3012" s="42">
        <v>44440</v>
      </c>
      <c r="L3012" s="7" t="s">
        <v>35</v>
      </c>
      <c r="M3012" s="7">
        <v>513.6</v>
      </c>
      <c r="N3012" s="7">
        <v>10</v>
      </c>
      <c r="O3012" s="7">
        <v>512</v>
      </c>
      <c r="P3012" s="7">
        <v>0.67800000000000005</v>
      </c>
      <c r="Q3012" s="7" t="str">
        <f>CONCATENATE(Z3012,"х",AA3012,"х",AB3012)</f>
        <v>217х168х32</v>
      </c>
      <c r="R3012" s="7" t="s">
        <v>754</v>
      </c>
      <c r="S3012" s="7" t="s">
        <v>39</v>
      </c>
      <c r="T3012" s="7" t="s">
        <v>16045</v>
      </c>
      <c r="U3012" s="7" t="s">
        <v>84</v>
      </c>
      <c r="V3012" s="7">
        <v>263037</v>
      </c>
      <c r="W3012" s="7">
        <f>A3012*M3012</f>
        <v>0</v>
      </c>
      <c r="X3012" s="7" t="str">
        <f>IF(A3012&gt;=1,1," ")</f>
        <v xml:space="preserve"> </v>
      </c>
      <c r="Y3012" s="7">
        <f>P3012*A3012</f>
        <v>0</v>
      </c>
      <c r="Z3012" s="7">
        <v>217</v>
      </c>
      <c r="AA3012" s="7">
        <v>168</v>
      </c>
      <c r="AB3012" s="7">
        <v>32</v>
      </c>
    </row>
    <row r="3013" spans="2:28" ht="135" x14ac:dyDescent="0.2">
      <c r="B3013" s="7" t="s">
        <v>16099</v>
      </c>
      <c r="D3013" s="7" t="s">
        <v>16100</v>
      </c>
      <c r="E3013" s="7" t="s">
        <v>905</v>
      </c>
      <c r="F3013" s="7" t="s">
        <v>16101</v>
      </c>
      <c r="G3013" s="7" t="s">
        <v>63</v>
      </c>
      <c r="H3013" s="7" t="s">
        <v>100</v>
      </c>
      <c r="I3013" s="49" t="s">
        <v>16102</v>
      </c>
      <c r="J3013" s="7" t="s">
        <v>102</v>
      </c>
      <c r="K3013" s="42">
        <v>44440</v>
      </c>
      <c r="L3013" s="7" t="s">
        <v>35</v>
      </c>
      <c r="M3013" s="7">
        <v>513.6</v>
      </c>
      <c r="N3013" s="7">
        <v>10</v>
      </c>
      <c r="O3013" s="7">
        <v>512</v>
      </c>
      <c r="P3013" s="7">
        <v>0.69099999999999995</v>
      </c>
      <c r="Q3013" s="7" t="str">
        <f>CONCATENATE(Z3013,"х",AA3013,"х",AB3013)</f>
        <v>217х173х30</v>
      </c>
      <c r="R3013" s="7" t="s">
        <v>754</v>
      </c>
      <c r="S3013" s="7" t="s">
        <v>39</v>
      </c>
      <c r="T3013" s="7" t="s">
        <v>16045</v>
      </c>
      <c r="U3013" s="7" t="s">
        <v>84</v>
      </c>
      <c r="V3013" s="7">
        <v>259484</v>
      </c>
      <c r="W3013" s="7">
        <f>A3013*M3013</f>
        <v>0</v>
      </c>
      <c r="X3013" s="7" t="str">
        <f>IF(A3013&gt;=1,1," ")</f>
        <v xml:space="preserve"> </v>
      </c>
      <c r="Y3013" s="7">
        <f>P3013*A3013</f>
        <v>0</v>
      </c>
      <c r="Z3013" s="7">
        <v>217</v>
      </c>
      <c r="AA3013" s="7">
        <v>173</v>
      </c>
      <c r="AB3013" s="7">
        <v>30</v>
      </c>
    </row>
    <row r="3014" spans="2:28" ht="135" x14ac:dyDescent="0.2">
      <c r="B3014" s="7" t="s">
        <v>16103</v>
      </c>
      <c r="D3014" s="7" t="s">
        <v>16104</v>
      </c>
      <c r="E3014" s="7" t="s">
        <v>16105</v>
      </c>
      <c r="F3014" s="7" t="s">
        <v>16106</v>
      </c>
      <c r="G3014" s="7" t="s">
        <v>63</v>
      </c>
      <c r="H3014" s="7" t="s">
        <v>158</v>
      </c>
      <c r="I3014" s="49" t="s">
        <v>16107</v>
      </c>
      <c r="J3014" s="7" t="s">
        <v>16002</v>
      </c>
      <c r="K3014" s="42">
        <v>43711</v>
      </c>
      <c r="L3014" s="7" t="s">
        <v>35</v>
      </c>
      <c r="M3014" s="7">
        <v>513.6</v>
      </c>
      <c r="N3014" s="7">
        <v>10</v>
      </c>
      <c r="O3014" s="7">
        <v>512</v>
      </c>
      <c r="P3014" s="7">
        <v>0.69499999999999995</v>
      </c>
      <c r="Q3014" s="7" t="str">
        <f>CONCATENATE(Z3014,"х",AA3014,"х",AB3014)</f>
        <v>217х175х31</v>
      </c>
      <c r="R3014" s="7" t="s">
        <v>754</v>
      </c>
      <c r="S3014" s="7" t="s">
        <v>39</v>
      </c>
      <c r="T3014" s="7" t="s">
        <v>16045</v>
      </c>
      <c r="U3014" s="7" t="s">
        <v>84</v>
      </c>
      <c r="V3014" s="7">
        <v>256328</v>
      </c>
      <c r="W3014" s="7">
        <f>A3014*M3014</f>
        <v>0</v>
      </c>
      <c r="X3014" s="7" t="str">
        <f>IF(A3014&gt;=1,1," ")</f>
        <v xml:space="preserve"> </v>
      </c>
      <c r="Y3014" s="7">
        <f>P3014*A3014</f>
        <v>0</v>
      </c>
      <c r="Z3014" s="7">
        <v>217</v>
      </c>
      <c r="AA3014" s="7">
        <v>175</v>
      </c>
      <c r="AB3014" s="7">
        <v>31</v>
      </c>
    </row>
    <row r="3015" spans="2:28" ht="236.25" x14ac:dyDescent="0.2">
      <c r="B3015" s="7" t="s">
        <v>16108</v>
      </c>
      <c r="D3015" s="7" t="s">
        <v>16109</v>
      </c>
      <c r="E3015" s="7" t="s">
        <v>2884</v>
      </c>
      <c r="F3015" s="7" t="s">
        <v>6079</v>
      </c>
      <c r="G3015" s="7" t="s">
        <v>878</v>
      </c>
      <c r="H3015" s="7" t="s">
        <v>337</v>
      </c>
      <c r="I3015" s="49" t="s">
        <v>16110</v>
      </c>
      <c r="J3015" s="7" t="s">
        <v>16111</v>
      </c>
      <c r="K3015" s="42">
        <v>41607</v>
      </c>
      <c r="L3015" s="7" t="s">
        <v>35</v>
      </c>
      <c r="M3015" s="7">
        <v>385.2</v>
      </c>
      <c r="N3015" s="7">
        <v>10</v>
      </c>
      <c r="O3015" s="7">
        <v>384</v>
      </c>
      <c r="P3015" s="7">
        <v>0.33700000000000002</v>
      </c>
      <c r="Q3015" s="7" t="str">
        <f>CONCATENATE(Z3015,"х",AA3015,"х",AB3015)</f>
        <v>209х132х27</v>
      </c>
      <c r="R3015" s="7" t="s">
        <v>36</v>
      </c>
      <c r="S3015" s="7" t="s">
        <v>39</v>
      </c>
      <c r="T3015" s="7" t="s">
        <v>16112</v>
      </c>
      <c r="U3015" s="7" t="s">
        <v>37</v>
      </c>
      <c r="V3015" s="7">
        <v>249868</v>
      </c>
      <c r="W3015" s="7">
        <f>A3015*M3015</f>
        <v>0</v>
      </c>
      <c r="X3015" s="7" t="str">
        <f>IF(A3015&gt;=1,1," ")</f>
        <v xml:space="preserve"> </v>
      </c>
      <c r="Y3015" s="7">
        <f>P3015*A3015</f>
        <v>0</v>
      </c>
      <c r="Z3015" s="7">
        <v>209</v>
      </c>
      <c r="AA3015" s="7">
        <v>132</v>
      </c>
      <c r="AB3015" s="7">
        <v>27</v>
      </c>
    </row>
    <row r="3016" spans="2:28" ht="270" x14ac:dyDescent="0.2">
      <c r="B3016" s="7" t="s">
        <v>16113</v>
      </c>
      <c r="D3016" s="7" t="s">
        <v>16114</v>
      </c>
      <c r="E3016" s="7" t="s">
        <v>16115</v>
      </c>
      <c r="F3016" s="7" t="s">
        <v>16116</v>
      </c>
      <c r="G3016" s="7" t="s">
        <v>878</v>
      </c>
      <c r="H3016" s="7" t="s">
        <v>385</v>
      </c>
      <c r="I3016" s="49" t="s">
        <v>16117</v>
      </c>
      <c r="J3016" s="7" t="s">
        <v>16118</v>
      </c>
      <c r="K3016" s="42">
        <v>42886</v>
      </c>
      <c r="L3016" s="7" t="s">
        <v>35</v>
      </c>
      <c r="M3016" s="7">
        <v>768</v>
      </c>
      <c r="N3016" s="7">
        <v>10</v>
      </c>
      <c r="O3016" s="7">
        <v>608</v>
      </c>
      <c r="P3016" s="7">
        <v>1.0720000000000001</v>
      </c>
      <c r="Q3016" s="7" t="str">
        <f>CONCATENATE(Z3016,"х",AA3016,"х",AB3016)</f>
        <v>244х167х38</v>
      </c>
      <c r="R3016" s="7" t="s">
        <v>175</v>
      </c>
      <c r="S3016" s="7" t="s">
        <v>39</v>
      </c>
      <c r="T3016" s="7" t="s">
        <v>16119</v>
      </c>
      <c r="U3016" s="7" t="s">
        <v>37</v>
      </c>
      <c r="V3016" s="7">
        <v>234519</v>
      </c>
      <c r="W3016" s="7">
        <f>A3016*M3016</f>
        <v>0</v>
      </c>
      <c r="X3016" s="7" t="str">
        <f>IF(A3016&gt;=1,1," ")</f>
        <v xml:space="preserve"> </v>
      </c>
      <c r="Y3016" s="7">
        <f>P3016*A3016</f>
        <v>0</v>
      </c>
      <c r="Z3016" s="7">
        <v>244</v>
      </c>
      <c r="AA3016" s="7">
        <v>167</v>
      </c>
      <c r="AB3016" s="7">
        <v>38</v>
      </c>
    </row>
    <row r="3017" spans="2:28" ht="258.75" x14ac:dyDescent="0.2">
      <c r="B3017" s="7" t="s">
        <v>16120</v>
      </c>
      <c r="D3017" s="7" t="s">
        <v>16121</v>
      </c>
      <c r="E3017" s="7" t="s">
        <v>16115</v>
      </c>
      <c r="F3017" s="7" t="s">
        <v>16122</v>
      </c>
      <c r="G3017" s="7" t="s">
        <v>78</v>
      </c>
      <c r="H3017" s="7" t="s">
        <v>385</v>
      </c>
      <c r="I3017" s="49" t="s">
        <v>16123</v>
      </c>
      <c r="J3017" s="7" t="s">
        <v>16124</v>
      </c>
      <c r="K3017" s="42">
        <v>43318</v>
      </c>
      <c r="L3017" s="7" t="s">
        <v>35</v>
      </c>
      <c r="M3017" s="7">
        <v>900</v>
      </c>
      <c r="N3017" s="7">
        <v>10</v>
      </c>
      <c r="O3017" s="7">
        <v>672</v>
      </c>
      <c r="P3017" s="7">
        <v>0.99</v>
      </c>
      <c r="Q3017" s="7" t="str">
        <f>CONCATENATE(Z3017,"х",AA3017,"х",AB3017)</f>
        <v>243х163х46</v>
      </c>
      <c r="R3017" s="7" t="s">
        <v>175</v>
      </c>
      <c r="S3017" s="7" t="s">
        <v>39</v>
      </c>
      <c r="T3017" s="7" t="s">
        <v>16119</v>
      </c>
      <c r="U3017" s="7" t="s">
        <v>37</v>
      </c>
      <c r="V3017" s="7">
        <v>252362</v>
      </c>
      <c r="W3017" s="7">
        <f>A3017*M3017</f>
        <v>0</v>
      </c>
      <c r="X3017" s="7" t="str">
        <f>IF(A3017&gt;=1,1," ")</f>
        <v xml:space="preserve"> </v>
      </c>
      <c r="Y3017" s="7">
        <f>P3017*A3017</f>
        <v>0</v>
      </c>
      <c r="Z3017" s="7">
        <v>243</v>
      </c>
      <c r="AA3017" s="7">
        <v>163</v>
      </c>
      <c r="AB3017" s="7">
        <v>46</v>
      </c>
    </row>
    <row r="3018" spans="2:28" ht="135" x14ac:dyDescent="0.2">
      <c r="B3018" s="7" t="s">
        <v>16125</v>
      </c>
      <c r="D3018" s="7" t="s">
        <v>16126</v>
      </c>
      <c r="E3018" s="7" t="s">
        <v>16127</v>
      </c>
      <c r="F3018" s="7" t="s">
        <v>16128</v>
      </c>
      <c r="G3018" s="7" t="s">
        <v>815</v>
      </c>
      <c r="H3018" s="7" t="s">
        <v>271</v>
      </c>
      <c r="I3018" s="49" t="s">
        <v>16129</v>
      </c>
      <c r="J3018" s="7" t="s">
        <v>16130</v>
      </c>
      <c r="K3018" s="42">
        <v>43306</v>
      </c>
      <c r="L3018" s="7" t="s">
        <v>35</v>
      </c>
      <c r="M3018" s="7">
        <v>492</v>
      </c>
      <c r="N3018" s="7">
        <v>10</v>
      </c>
      <c r="O3018" s="7">
        <v>448</v>
      </c>
      <c r="P3018" s="7">
        <v>0.41899999999999998</v>
      </c>
      <c r="Q3018" s="7" t="str">
        <f>CONCATENATE(Z3018,"х",AA3018,"х",AB3018)</f>
        <v>207х132х25</v>
      </c>
      <c r="R3018" s="7" t="s">
        <v>36</v>
      </c>
      <c r="S3018" s="7" t="s">
        <v>39</v>
      </c>
      <c r="T3018" s="7" t="s">
        <v>16131</v>
      </c>
      <c r="U3018" s="7" t="s">
        <v>37</v>
      </c>
      <c r="V3018" s="7">
        <v>255224</v>
      </c>
      <c r="W3018" s="7">
        <f>A3018*M3018</f>
        <v>0</v>
      </c>
      <c r="X3018" s="7" t="str">
        <f>IF(A3018&gt;=1,1," ")</f>
        <v xml:space="preserve"> </v>
      </c>
      <c r="Y3018" s="7">
        <f>P3018*A3018</f>
        <v>0</v>
      </c>
      <c r="Z3018" s="7">
        <v>207</v>
      </c>
      <c r="AA3018" s="7">
        <v>132</v>
      </c>
      <c r="AB3018" s="7">
        <v>25</v>
      </c>
    </row>
    <row r="3019" spans="2:28" ht="123.75" x14ac:dyDescent="0.2">
      <c r="B3019" s="7" t="s">
        <v>16132</v>
      </c>
      <c r="D3019" s="7" t="s">
        <v>16133</v>
      </c>
      <c r="E3019" s="7" t="s">
        <v>2624</v>
      </c>
      <c r="F3019" s="7" t="s">
        <v>16134</v>
      </c>
      <c r="G3019" s="7" t="s">
        <v>815</v>
      </c>
      <c r="H3019" s="7" t="s">
        <v>403</v>
      </c>
      <c r="I3019" s="49" t="s">
        <v>16135</v>
      </c>
      <c r="J3019" s="7" t="s">
        <v>16136</v>
      </c>
      <c r="K3019" s="42">
        <v>43389</v>
      </c>
      <c r="L3019" s="7" t="s">
        <v>35</v>
      </c>
      <c r="M3019" s="7">
        <v>170.4</v>
      </c>
      <c r="N3019" s="7">
        <v>20</v>
      </c>
      <c r="O3019" s="7">
        <v>66</v>
      </c>
      <c r="P3019" s="7">
        <v>0.105</v>
      </c>
      <c r="Q3019" s="7" t="str">
        <f>CONCATENATE(Z3019,"х",AA3019,"х",AB3019)</f>
        <v>149х105х5</v>
      </c>
      <c r="R3019" s="7" t="s">
        <v>3278</v>
      </c>
      <c r="S3019" s="7" t="s">
        <v>3279</v>
      </c>
      <c r="T3019" s="7" t="s">
        <v>16137</v>
      </c>
      <c r="U3019" s="7" t="s">
        <v>84</v>
      </c>
      <c r="V3019" s="7">
        <v>249957</v>
      </c>
      <c r="W3019" s="7">
        <f>A3019*M3019</f>
        <v>0</v>
      </c>
      <c r="X3019" s="7" t="str">
        <f>IF(A3019&gt;=1,1," ")</f>
        <v xml:space="preserve"> </v>
      </c>
      <c r="Y3019" s="7">
        <f>P3019*A3019</f>
        <v>0</v>
      </c>
      <c r="Z3019" s="7">
        <v>149</v>
      </c>
      <c r="AA3019" s="7">
        <v>105</v>
      </c>
      <c r="AB3019" s="7">
        <v>5</v>
      </c>
    </row>
    <row r="3020" spans="2:28" ht="157.5" x14ac:dyDescent="0.2">
      <c r="B3020" s="7" t="s">
        <v>16138</v>
      </c>
      <c r="D3020" s="7" t="s">
        <v>16139</v>
      </c>
      <c r="E3020" s="7" t="s">
        <v>16140</v>
      </c>
      <c r="F3020" s="7" t="s">
        <v>16141</v>
      </c>
      <c r="G3020" s="7" t="s">
        <v>878</v>
      </c>
      <c r="H3020" s="7" t="s">
        <v>385</v>
      </c>
      <c r="I3020" s="49" t="s">
        <v>16142</v>
      </c>
      <c r="J3020" s="7" t="s">
        <v>16143</v>
      </c>
      <c r="K3020" s="42">
        <v>43223</v>
      </c>
      <c r="L3020" s="7" t="s">
        <v>35</v>
      </c>
      <c r="M3020" s="7">
        <v>450</v>
      </c>
      <c r="N3020" s="7">
        <v>10</v>
      </c>
      <c r="O3020" s="7">
        <v>512</v>
      </c>
      <c r="P3020" s="7">
        <v>0.48</v>
      </c>
      <c r="Q3020" s="7" t="str">
        <f>CONCATENATE(Z3020,"х",AA3020,"х",AB3020)</f>
        <v>200х125х38</v>
      </c>
      <c r="R3020" s="7" t="s">
        <v>36</v>
      </c>
      <c r="S3020" s="7" t="s">
        <v>39</v>
      </c>
      <c r="T3020" s="7" t="s">
        <v>16141</v>
      </c>
      <c r="U3020" s="7" t="s">
        <v>37</v>
      </c>
      <c r="V3020" s="7">
        <v>250023</v>
      </c>
      <c r="W3020" s="7">
        <f>A3020*M3020</f>
        <v>0</v>
      </c>
      <c r="X3020" s="7" t="str">
        <f>IF(A3020&gt;=1,1," ")</f>
        <v xml:space="preserve"> </v>
      </c>
      <c r="Y3020" s="7">
        <f>P3020*A3020</f>
        <v>0</v>
      </c>
      <c r="Z3020" s="7">
        <v>200</v>
      </c>
      <c r="AA3020" s="7">
        <v>125</v>
      </c>
      <c r="AB3020" s="7">
        <v>38</v>
      </c>
    </row>
    <row r="3021" spans="2:28" ht="112.5" x14ac:dyDescent="0.2">
      <c r="B3021" s="7" t="s">
        <v>16144</v>
      </c>
      <c r="D3021" s="7" t="s">
        <v>16145</v>
      </c>
      <c r="E3021" s="7" t="s">
        <v>16146</v>
      </c>
      <c r="F3021" s="7" t="s">
        <v>16147</v>
      </c>
      <c r="G3021" s="7" t="s">
        <v>78</v>
      </c>
      <c r="H3021" s="7" t="s">
        <v>158</v>
      </c>
      <c r="I3021" s="49" t="s">
        <v>16148</v>
      </c>
      <c r="J3021" s="7" t="s">
        <v>16149</v>
      </c>
      <c r="K3021" s="42">
        <v>43951</v>
      </c>
      <c r="L3021" s="7" t="s">
        <v>35</v>
      </c>
      <c r="M3021" s="7">
        <v>312</v>
      </c>
      <c r="N3021" s="7">
        <v>10</v>
      </c>
      <c r="O3021" s="7">
        <v>192</v>
      </c>
      <c r="P3021" s="7">
        <v>0.24</v>
      </c>
      <c r="Q3021" s="7" t="str">
        <f>CONCATENATE(Z3021,"х",AA3021,"х",AB3021)</f>
        <v>205х130х17</v>
      </c>
      <c r="R3021" s="7" t="s">
        <v>36</v>
      </c>
      <c r="S3021" s="7" t="s">
        <v>39</v>
      </c>
      <c r="T3021" s="7" t="s">
        <v>16150</v>
      </c>
      <c r="U3021" s="7" t="s">
        <v>215</v>
      </c>
      <c r="V3021" s="7">
        <v>264047</v>
      </c>
      <c r="W3021" s="7">
        <f>A3021*M3021</f>
        <v>0</v>
      </c>
      <c r="X3021" s="7" t="str">
        <f>IF(A3021&gt;=1,1," ")</f>
        <v xml:space="preserve"> </v>
      </c>
      <c r="Y3021" s="7">
        <f>P3021*A3021</f>
        <v>0</v>
      </c>
      <c r="Z3021" s="7">
        <v>205</v>
      </c>
      <c r="AA3021" s="7">
        <v>130</v>
      </c>
      <c r="AB3021" s="7">
        <v>17</v>
      </c>
    </row>
    <row r="3022" spans="2:28" ht="112.5" x14ac:dyDescent="0.2">
      <c r="B3022" s="7" t="s">
        <v>16151</v>
      </c>
      <c r="D3022" s="7" t="s">
        <v>16152</v>
      </c>
      <c r="E3022" s="7" t="s">
        <v>16146</v>
      </c>
      <c r="F3022" s="7" t="s">
        <v>16153</v>
      </c>
      <c r="G3022" s="7" t="s">
        <v>78</v>
      </c>
      <c r="H3022" s="7" t="s">
        <v>158</v>
      </c>
      <c r="I3022" s="49" t="s">
        <v>16154</v>
      </c>
      <c r="J3022" s="7" t="s">
        <v>16155</v>
      </c>
      <c r="K3022" s="42">
        <v>43936</v>
      </c>
      <c r="L3022" s="7" t="s">
        <v>35</v>
      </c>
      <c r="M3022" s="7">
        <v>312</v>
      </c>
      <c r="N3022" s="7">
        <v>10</v>
      </c>
      <c r="O3022" s="7">
        <v>192</v>
      </c>
      <c r="P3022" s="7">
        <v>0.24199999999999999</v>
      </c>
      <c r="Q3022" s="7" t="str">
        <f>CONCATENATE(Z3022,"х",AA3022,"х",AB3022)</f>
        <v>207х132х15</v>
      </c>
      <c r="R3022" s="7" t="s">
        <v>36</v>
      </c>
      <c r="S3022" s="7" t="s">
        <v>39</v>
      </c>
      <c r="T3022" s="7" t="s">
        <v>16150</v>
      </c>
      <c r="U3022" s="7" t="s">
        <v>215</v>
      </c>
      <c r="V3022" s="7">
        <v>263869</v>
      </c>
      <c r="W3022" s="7">
        <f>A3022*M3022</f>
        <v>0</v>
      </c>
      <c r="X3022" s="7" t="str">
        <f>IF(A3022&gt;=1,1," ")</f>
        <v xml:space="preserve"> </v>
      </c>
      <c r="Y3022" s="7">
        <f>P3022*A3022</f>
        <v>0</v>
      </c>
      <c r="Z3022" s="7">
        <v>207</v>
      </c>
      <c r="AA3022" s="7">
        <v>132</v>
      </c>
      <c r="AB3022" s="7">
        <v>15</v>
      </c>
    </row>
    <row r="3023" spans="2:28" ht="135" x14ac:dyDescent="0.2">
      <c r="B3023" s="7" t="s">
        <v>16156</v>
      </c>
      <c r="D3023" s="7" t="s">
        <v>16157</v>
      </c>
      <c r="E3023" s="7" t="s">
        <v>16146</v>
      </c>
      <c r="F3023" s="7" t="s">
        <v>16158</v>
      </c>
      <c r="G3023" s="7" t="s">
        <v>78</v>
      </c>
      <c r="H3023" s="7" t="s">
        <v>158</v>
      </c>
      <c r="I3023" s="49" t="s">
        <v>16159</v>
      </c>
      <c r="J3023" s="7" t="s">
        <v>16160</v>
      </c>
      <c r="K3023" s="42">
        <v>44006</v>
      </c>
      <c r="L3023" s="7" t="s">
        <v>35</v>
      </c>
      <c r="M3023" s="7">
        <v>312</v>
      </c>
      <c r="N3023" s="7">
        <v>10</v>
      </c>
      <c r="O3023" s="7">
        <v>192</v>
      </c>
      <c r="P3023" s="7">
        <v>0.24</v>
      </c>
      <c r="Q3023" s="7" t="str">
        <f>CONCATENATE(Z3023,"х",AA3023,"х",AB3023)</f>
        <v>200х125х14</v>
      </c>
      <c r="R3023" s="7" t="s">
        <v>36</v>
      </c>
      <c r="S3023" s="7" t="s">
        <v>39</v>
      </c>
      <c r="T3023" s="7" t="s">
        <v>16150</v>
      </c>
      <c r="U3023" s="7" t="s">
        <v>56</v>
      </c>
      <c r="V3023" s="7">
        <v>264207</v>
      </c>
      <c r="W3023" s="7">
        <f>A3023*M3023</f>
        <v>0</v>
      </c>
      <c r="X3023" s="7" t="str">
        <f>IF(A3023&gt;=1,1," ")</f>
        <v xml:space="preserve"> </v>
      </c>
      <c r="Y3023" s="7">
        <f>P3023*A3023</f>
        <v>0</v>
      </c>
      <c r="Z3023" s="7">
        <v>200</v>
      </c>
      <c r="AA3023" s="7">
        <v>125</v>
      </c>
      <c r="AB3023" s="7">
        <v>14</v>
      </c>
    </row>
    <row r="3024" spans="2:28" ht="157.5" x14ac:dyDescent="0.2">
      <c r="B3024" s="7" t="s">
        <v>16161</v>
      </c>
      <c r="D3024" s="7" t="s">
        <v>16162</v>
      </c>
      <c r="E3024" s="7" t="s">
        <v>16146</v>
      </c>
      <c r="F3024" s="7" t="s">
        <v>16163</v>
      </c>
      <c r="G3024" s="7" t="s">
        <v>63</v>
      </c>
      <c r="H3024" s="7" t="s">
        <v>158</v>
      </c>
      <c r="I3024" s="49" t="s">
        <v>16164</v>
      </c>
      <c r="J3024" s="7" t="s">
        <v>16165</v>
      </c>
      <c r="K3024" s="42">
        <v>42978</v>
      </c>
      <c r="L3024" s="7" t="s">
        <v>35</v>
      </c>
      <c r="M3024" s="7">
        <v>312</v>
      </c>
      <c r="N3024" s="7">
        <v>10</v>
      </c>
      <c r="O3024" s="7">
        <v>224</v>
      </c>
      <c r="P3024" s="7">
        <v>0.25900000000000001</v>
      </c>
      <c r="Q3024" s="7" t="str">
        <f>CONCATENATE(Z3024,"х",AA3024,"х",AB3024)</f>
        <v>209х133х15</v>
      </c>
      <c r="R3024" s="7" t="s">
        <v>36</v>
      </c>
      <c r="S3024" s="7" t="s">
        <v>39</v>
      </c>
      <c r="T3024" s="7" t="s">
        <v>16150</v>
      </c>
      <c r="U3024" s="7" t="s">
        <v>215</v>
      </c>
      <c r="V3024" s="7">
        <v>251744</v>
      </c>
      <c r="W3024" s="7">
        <f>A3024*M3024</f>
        <v>0</v>
      </c>
      <c r="X3024" s="7" t="str">
        <f>IF(A3024&gt;=1,1," ")</f>
        <v xml:space="preserve"> </v>
      </c>
      <c r="Y3024" s="7">
        <f>P3024*A3024</f>
        <v>0</v>
      </c>
      <c r="Z3024" s="7">
        <v>209</v>
      </c>
      <c r="AA3024" s="7">
        <v>133</v>
      </c>
      <c r="AB3024" s="7">
        <v>15</v>
      </c>
    </row>
    <row r="3025" spans="2:28" ht="168.75" x14ac:dyDescent="0.2">
      <c r="B3025" s="7" t="s">
        <v>16166</v>
      </c>
      <c r="D3025" s="7" t="s">
        <v>16167</v>
      </c>
      <c r="E3025" s="7" t="s">
        <v>16146</v>
      </c>
      <c r="F3025" s="7" t="s">
        <v>16168</v>
      </c>
      <c r="G3025" s="7" t="s">
        <v>63</v>
      </c>
      <c r="H3025" s="7" t="s">
        <v>158</v>
      </c>
      <c r="I3025" s="49" t="s">
        <v>16169</v>
      </c>
      <c r="J3025" s="7" t="s">
        <v>16170</v>
      </c>
      <c r="K3025" s="42">
        <v>43977</v>
      </c>
      <c r="L3025" s="7" t="s">
        <v>35</v>
      </c>
      <c r="M3025" s="7">
        <v>312</v>
      </c>
      <c r="N3025" s="7">
        <v>10</v>
      </c>
      <c r="O3025" s="7">
        <v>192</v>
      </c>
      <c r="P3025" s="7">
        <v>0.24199999999999999</v>
      </c>
      <c r="Q3025" s="7" t="str">
        <f>CONCATENATE(Z3025,"х",AA3025,"х",AB3025)</f>
        <v>208х130х15</v>
      </c>
      <c r="R3025" s="7" t="s">
        <v>36</v>
      </c>
      <c r="S3025" s="7" t="s">
        <v>39</v>
      </c>
      <c r="T3025" s="7" t="s">
        <v>16150</v>
      </c>
      <c r="U3025" s="7" t="s">
        <v>215</v>
      </c>
      <c r="V3025" s="7">
        <v>264050</v>
      </c>
      <c r="W3025" s="7">
        <f>A3025*M3025</f>
        <v>0</v>
      </c>
      <c r="X3025" s="7" t="str">
        <f>IF(A3025&gt;=1,1," ")</f>
        <v xml:space="preserve"> </v>
      </c>
      <c r="Y3025" s="7">
        <f>P3025*A3025</f>
        <v>0</v>
      </c>
      <c r="Z3025" s="7">
        <v>208</v>
      </c>
      <c r="AA3025" s="7">
        <v>130</v>
      </c>
      <c r="AB3025" s="7">
        <v>15</v>
      </c>
    </row>
    <row r="3026" spans="2:28" ht="348.75" x14ac:dyDescent="0.2">
      <c r="B3026" s="7" t="s">
        <v>16171</v>
      </c>
      <c r="D3026" s="7" t="s">
        <v>16172</v>
      </c>
      <c r="E3026" s="7" t="s">
        <v>16146</v>
      </c>
      <c r="F3026" s="7" t="s">
        <v>16173</v>
      </c>
      <c r="G3026" s="7" t="s">
        <v>78</v>
      </c>
      <c r="H3026" s="7" t="s">
        <v>158</v>
      </c>
      <c r="I3026" s="49" t="s">
        <v>16174</v>
      </c>
      <c r="J3026" s="7" t="s">
        <v>16175</v>
      </c>
      <c r="K3026" s="42">
        <v>43892</v>
      </c>
      <c r="L3026" s="7" t="s">
        <v>35</v>
      </c>
      <c r="M3026" s="7">
        <v>312</v>
      </c>
      <c r="N3026" s="7">
        <v>10</v>
      </c>
      <c r="O3026" s="7">
        <v>192</v>
      </c>
      <c r="P3026" s="7">
        <v>0.23</v>
      </c>
      <c r="Q3026" s="7" t="str">
        <f>CONCATENATE(Z3026,"х",AA3026,"х",AB3026)</f>
        <v>208х130х14</v>
      </c>
      <c r="R3026" s="7" t="s">
        <v>36</v>
      </c>
      <c r="S3026" s="7" t="s">
        <v>39</v>
      </c>
      <c r="T3026" s="7" t="s">
        <v>16150</v>
      </c>
      <c r="U3026" s="7" t="s">
        <v>215</v>
      </c>
      <c r="V3026" s="7">
        <v>263871</v>
      </c>
      <c r="W3026" s="7">
        <f>A3026*M3026</f>
        <v>0</v>
      </c>
      <c r="X3026" s="7" t="str">
        <f>IF(A3026&gt;=1,1," ")</f>
        <v xml:space="preserve"> </v>
      </c>
      <c r="Y3026" s="7">
        <f>P3026*A3026</f>
        <v>0</v>
      </c>
      <c r="Z3026" s="7">
        <v>208</v>
      </c>
      <c r="AA3026" s="7">
        <v>130</v>
      </c>
      <c r="AB3026" s="7">
        <v>14</v>
      </c>
    </row>
    <row r="3027" spans="2:28" ht="112.5" x14ac:dyDescent="0.2">
      <c r="B3027" s="7" t="s">
        <v>16176</v>
      </c>
      <c r="D3027" s="7" t="s">
        <v>16177</v>
      </c>
      <c r="E3027" s="7" t="s">
        <v>16146</v>
      </c>
      <c r="F3027" s="7" t="s">
        <v>16178</v>
      </c>
      <c r="G3027" s="7" t="s">
        <v>78</v>
      </c>
      <c r="H3027" s="7" t="s">
        <v>158</v>
      </c>
      <c r="I3027" s="49" t="s">
        <v>16179</v>
      </c>
      <c r="J3027" s="7" t="s">
        <v>16180</v>
      </c>
      <c r="K3027" s="42">
        <v>43892</v>
      </c>
      <c r="L3027" s="7" t="s">
        <v>35</v>
      </c>
      <c r="M3027" s="7">
        <v>312</v>
      </c>
      <c r="N3027" s="7">
        <v>10</v>
      </c>
      <c r="O3027" s="7">
        <v>192</v>
      </c>
      <c r="P3027" s="7">
        <v>0.24</v>
      </c>
      <c r="Q3027" s="7" t="str">
        <f>CONCATENATE(Z3027,"х",AA3027,"х",AB3027)</f>
        <v>207х132х14</v>
      </c>
      <c r="R3027" s="7" t="s">
        <v>36</v>
      </c>
      <c r="S3027" s="7" t="s">
        <v>39</v>
      </c>
      <c r="T3027" s="7" t="s">
        <v>16150</v>
      </c>
      <c r="U3027" s="7" t="s">
        <v>215</v>
      </c>
      <c r="V3027" s="7">
        <v>263870</v>
      </c>
      <c r="W3027" s="7">
        <f>A3027*M3027</f>
        <v>0</v>
      </c>
      <c r="X3027" s="7" t="str">
        <f>IF(A3027&gt;=1,1," ")</f>
        <v xml:space="preserve"> </v>
      </c>
      <c r="Y3027" s="7">
        <f>P3027*A3027</f>
        <v>0</v>
      </c>
      <c r="Z3027" s="7">
        <v>207</v>
      </c>
      <c r="AA3027" s="7">
        <v>132</v>
      </c>
      <c r="AB3027" s="7">
        <v>14</v>
      </c>
    </row>
    <row r="3028" spans="2:28" ht="157.5" x14ac:dyDescent="0.2">
      <c r="B3028" s="7" t="s">
        <v>16181</v>
      </c>
      <c r="D3028" s="7" t="s">
        <v>16182</v>
      </c>
      <c r="E3028" s="7" t="s">
        <v>16146</v>
      </c>
      <c r="F3028" s="7" t="s">
        <v>16183</v>
      </c>
      <c r="G3028" s="7" t="s">
        <v>63</v>
      </c>
      <c r="H3028" s="7" t="s">
        <v>158</v>
      </c>
      <c r="I3028" s="49" t="s">
        <v>16184</v>
      </c>
      <c r="J3028" s="7" t="s">
        <v>16185</v>
      </c>
      <c r="K3028" s="42">
        <v>43985</v>
      </c>
      <c r="L3028" s="7" t="s">
        <v>35</v>
      </c>
      <c r="M3028" s="7">
        <v>312</v>
      </c>
      <c r="N3028" s="7">
        <v>10</v>
      </c>
      <c r="O3028" s="7">
        <v>192</v>
      </c>
      <c r="P3028" s="7">
        <v>0.23899999999999999</v>
      </c>
      <c r="Q3028" s="7" t="str">
        <f>CONCATENATE(Z3028,"х",AA3028,"х",AB3028)</f>
        <v>207х133х15</v>
      </c>
      <c r="R3028" s="7" t="s">
        <v>36</v>
      </c>
      <c r="S3028" s="7" t="s">
        <v>39</v>
      </c>
      <c r="T3028" s="7" t="s">
        <v>16150</v>
      </c>
      <c r="U3028" s="7" t="s">
        <v>56</v>
      </c>
      <c r="V3028" s="7">
        <v>264046</v>
      </c>
      <c r="W3028" s="7">
        <f>A3028*M3028</f>
        <v>0</v>
      </c>
      <c r="X3028" s="7" t="str">
        <f>IF(A3028&gt;=1,1," ")</f>
        <v xml:space="preserve"> </v>
      </c>
      <c r="Y3028" s="7">
        <f>P3028*A3028</f>
        <v>0</v>
      </c>
      <c r="Z3028" s="7">
        <v>207</v>
      </c>
      <c r="AA3028" s="7">
        <v>133</v>
      </c>
      <c r="AB3028" s="7">
        <v>15</v>
      </c>
    </row>
    <row r="3029" spans="2:28" ht="157.5" x14ac:dyDescent="0.2">
      <c r="B3029" s="7" t="s">
        <v>16186</v>
      </c>
      <c r="D3029" s="7" t="s">
        <v>16187</v>
      </c>
      <c r="E3029" s="7" t="s">
        <v>16146</v>
      </c>
      <c r="F3029" s="7" t="s">
        <v>16188</v>
      </c>
      <c r="G3029" s="7" t="s">
        <v>78</v>
      </c>
      <c r="H3029" s="7" t="s">
        <v>158</v>
      </c>
      <c r="I3029" s="49" t="s">
        <v>16164</v>
      </c>
      <c r="J3029" s="7" t="s">
        <v>16189</v>
      </c>
      <c r="K3029" s="42">
        <v>44025</v>
      </c>
      <c r="L3029" s="7" t="s">
        <v>35</v>
      </c>
      <c r="M3029" s="7">
        <v>312</v>
      </c>
      <c r="N3029" s="7">
        <v>10</v>
      </c>
      <c r="O3029" s="7">
        <v>192</v>
      </c>
      <c r="P3029" s="7">
        <v>0.24</v>
      </c>
      <c r="Q3029" s="7" t="str">
        <f>CONCATENATE(Z3029,"х",AA3029,"х",AB3029)</f>
        <v>208х130х15</v>
      </c>
      <c r="R3029" s="7" t="s">
        <v>36</v>
      </c>
      <c r="S3029" s="7" t="s">
        <v>39</v>
      </c>
      <c r="T3029" s="7" t="s">
        <v>16150</v>
      </c>
      <c r="U3029" s="7" t="s">
        <v>215</v>
      </c>
      <c r="V3029" s="7">
        <v>263873</v>
      </c>
      <c r="W3029" s="7">
        <f>A3029*M3029</f>
        <v>0</v>
      </c>
      <c r="X3029" s="7" t="str">
        <f>IF(A3029&gt;=1,1," ")</f>
        <v xml:space="preserve"> </v>
      </c>
      <c r="Y3029" s="7">
        <f>P3029*A3029</f>
        <v>0</v>
      </c>
      <c r="Z3029" s="7">
        <v>208</v>
      </c>
      <c r="AA3029" s="7">
        <v>130</v>
      </c>
      <c r="AB3029" s="7">
        <v>15</v>
      </c>
    </row>
    <row r="3030" spans="2:28" ht="146.25" x14ac:dyDescent="0.2">
      <c r="B3030" s="7" t="s">
        <v>16190</v>
      </c>
      <c r="D3030" s="7" t="s">
        <v>16191</v>
      </c>
      <c r="E3030" s="7" t="s">
        <v>16146</v>
      </c>
      <c r="F3030" s="7" t="s">
        <v>16192</v>
      </c>
      <c r="G3030" s="7" t="s">
        <v>63</v>
      </c>
      <c r="H3030" s="7" t="s">
        <v>158</v>
      </c>
      <c r="I3030" s="49" t="s">
        <v>16193</v>
      </c>
      <c r="J3030" s="7" t="s">
        <v>16194</v>
      </c>
      <c r="K3030" s="42">
        <v>43899</v>
      </c>
      <c r="L3030" s="7" t="s">
        <v>35</v>
      </c>
      <c r="M3030" s="7">
        <v>312</v>
      </c>
      <c r="N3030" s="7">
        <v>10</v>
      </c>
      <c r="O3030" s="7">
        <v>192</v>
      </c>
      <c r="P3030" s="7">
        <v>0.24299999999999999</v>
      </c>
      <c r="Q3030" s="7" t="str">
        <f>CONCATENATE(Z3030,"х",AA3030,"х",AB3030)</f>
        <v>207х132х15</v>
      </c>
      <c r="R3030" s="7" t="s">
        <v>36</v>
      </c>
      <c r="S3030" s="7" t="s">
        <v>39</v>
      </c>
      <c r="T3030" s="7" t="s">
        <v>16150</v>
      </c>
      <c r="U3030" s="7" t="s">
        <v>56</v>
      </c>
      <c r="V3030" s="7">
        <v>264214</v>
      </c>
      <c r="W3030" s="7">
        <f>A3030*M3030</f>
        <v>0</v>
      </c>
      <c r="X3030" s="7" t="str">
        <f>IF(A3030&gt;=1,1," ")</f>
        <v xml:space="preserve"> </v>
      </c>
      <c r="Y3030" s="7">
        <f>P3030*A3030</f>
        <v>0</v>
      </c>
      <c r="Z3030" s="7">
        <v>207</v>
      </c>
      <c r="AA3030" s="7">
        <v>132</v>
      </c>
      <c r="AB3030" s="7">
        <v>15</v>
      </c>
    </row>
    <row r="3031" spans="2:28" ht="247.5" x14ac:dyDescent="0.2">
      <c r="B3031" s="7" t="s">
        <v>16195</v>
      </c>
      <c r="D3031" s="7" t="s">
        <v>16196</v>
      </c>
      <c r="E3031" s="7" t="s">
        <v>16197</v>
      </c>
      <c r="F3031" s="7" t="s">
        <v>16198</v>
      </c>
      <c r="G3031" s="7" t="s">
        <v>78</v>
      </c>
      <c r="H3031" s="7" t="s">
        <v>837</v>
      </c>
      <c r="I3031" s="49" t="s">
        <v>16199</v>
      </c>
      <c r="J3031" s="7" t="s">
        <v>16200</v>
      </c>
      <c r="K3031" s="42">
        <v>44059</v>
      </c>
      <c r="L3031" s="7" t="s">
        <v>35</v>
      </c>
      <c r="M3031" s="7">
        <v>427.2</v>
      </c>
      <c r="N3031" s="7">
        <v>10</v>
      </c>
      <c r="O3031" s="7">
        <v>320</v>
      </c>
      <c r="P3031" s="7">
        <v>0.36</v>
      </c>
      <c r="Q3031" s="7" t="str">
        <f>CONCATENATE(Z3031,"х",AA3031,"х",AB3031)</f>
        <v>219х144х18</v>
      </c>
      <c r="R3031" s="7" t="s">
        <v>82</v>
      </c>
      <c r="S3031" s="7" t="s">
        <v>39</v>
      </c>
      <c r="T3031" s="7" t="s">
        <v>16201</v>
      </c>
      <c r="U3031" s="7" t="s">
        <v>37</v>
      </c>
      <c r="V3031" s="7">
        <v>264185</v>
      </c>
      <c r="W3031" s="7">
        <f>A3031*M3031</f>
        <v>0</v>
      </c>
      <c r="X3031" s="7" t="str">
        <f>IF(A3031&gt;=1,1," ")</f>
        <v xml:space="preserve"> </v>
      </c>
      <c r="Y3031" s="7">
        <f>P3031*A3031</f>
        <v>0</v>
      </c>
      <c r="Z3031" s="7">
        <v>219</v>
      </c>
      <c r="AA3031" s="7">
        <v>144</v>
      </c>
      <c r="AB3031" s="7">
        <v>18</v>
      </c>
    </row>
    <row r="3032" spans="2:28" ht="202.5" x14ac:dyDescent="0.2">
      <c r="B3032" s="7" t="s">
        <v>16202</v>
      </c>
      <c r="D3032" s="7" t="s">
        <v>16203</v>
      </c>
      <c r="E3032" s="7" t="s">
        <v>16204</v>
      </c>
      <c r="F3032" s="7" t="s">
        <v>16205</v>
      </c>
      <c r="G3032" s="7" t="s">
        <v>78</v>
      </c>
      <c r="H3032" s="7" t="s">
        <v>837</v>
      </c>
      <c r="I3032" s="49" t="s">
        <v>16206</v>
      </c>
      <c r="J3032" s="7" t="s">
        <v>16207</v>
      </c>
      <c r="K3032" s="42">
        <v>43749</v>
      </c>
      <c r="L3032" s="7" t="s">
        <v>35</v>
      </c>
      <c r="M3032" s="7">
        <v>410.4</v>
      </c>
      <c r="N3032" s="7">
        <v>10</v>
      </c>
      <c r="O3032" s="7">
        <v>256</v>
      </c>
      <c r="P3032" s="7">
        <v>0.34499999999999997</v>
      </c>
      <c r="Q3032" s="7" t="str">
        <f>CONCATENATE(Z3032,"х",AA3032,"х",AB3032)</f>
        <v>218х144х16</v>
      </c>
      <c r="R3032" s="7" t="s">
        <v>82</v>
      </c>
      <c r="S3032" s="7" t="s">
        <v>39</v>
      </c>
      <c r="T3032" s="7" t="s">
        <v>16201</v>
      </c>
      <c r="U3032" s="7" t="s">
        <v>37</v>
      </c>
      <c r="V3032" s="7">
        <v>259121</v>
      </c>
      <c r="W3032" s="7">
        <f>A3032*M3032</f>
        <v>0</v>
      </c>
      <c r="X3032" s="7" t="str">
        <f>IF(A3032&gt;=1,1," ")</f>
        <v xml:space="preserve"> </v>
      </c>
      <c r="Y3032" s="7">
        <f>P3032*A3032</f>
        <v>0</v>
      </c>
      <c r="Z3032" s="7">
        <v>218</v>
      </c>
      <c r="AA3032" s="7">
        <v>144</v>
      </c>
      <c r="AB3032" s="7">
        <v>16</v>
      </c>
    </row>
    <row r="3033" spans="2:28" ht="270" x14ac:dyDescent="0.2">
      <c r="B3033" s="7" t="s">
        <v>16208</v>
      </c>
      <c r="D3033" s="7" t="s">
        <v>16209</v>
      </c>
      <c r="E3033" s="7" t="s">
        <v>16210</v>
      </c>
      <c r="F3033" s="7" t="s">
        <v>16211</v>
      </c>
      <c r="G3033" s="7" t="s">
        <v>815</v>
      </c>
      <c r="H3033" s="7" t="s">
        <v>837</v>
      </c>
      <c r="I3033" s="49" t="s">
        <v>16212</v>
      </c>
      <c r="J3033" s="7" t="s">
        <v>16213</v>
      </c>
      <c r="K3033" s="42">
        <v>43313</v>
      </c>
      <c r="L3033" s="7" t="s">
        <v>35</v>
      </c>
      <c r="M3033" s="7">
        <v>540</v>
      </c>
      <c r="N3033" s="7">
        <v>10</v>
      </c>
      <c r="O3033" s="7">
        <v>256</v>
      </c>
      <c r="P3033" s="7">
        <v>0.46200000000000002</v>
      </c>
      <c r="Q3033" s="7" t="str">
        <f>CONCATENATE(Z3033,"х",AA3033,"х",AB3033)</f>
        <v>217х167х18</v>
      </c>
      <c r="R3033" s="7" t="s">
        <v>754</v>
      </c>
      <c r="S3033" s="7" t="s">
        <v>39</v>
      </c>
      <c r="T3033" s="7" t="s">
        <v>16201</v>
      </c>
      <c r="U3033" s="7" t="s">
        <v>37</v>
      </c>
      <c r="V3033" s="7">
        <v>248166</v>
      </c>
      <c r="W3033" s="7">
        <f>A3033*M3033</f>
        <v>0</v>
      </c>
      <c r="X3033" s="7" t="str">
        <f>IF(A3033&gt;=1,1," ")</f>
        <v xml:space="preserve"> </v>
      </c>
      <c r="Y3033" s="7">
        <f>P3033*A3033</f>
        <v>0</v>
      </c>
      <c r="Z3033" s="7">
        <v>217</v>
      </c>
      <c r="AA3033" s="7">
        <v>167</v>
      </c>
      <c r="AB3033" s="7">
        <v>18</v>
      </c>
    </row>
    <row r="3034" spans="2:28" ht="191.25" x14ac:dyDescent="0.2">
      <c r="B3034" s="7" t="s">
        <v>16214</v>
      </c>
      <c r="D3034" s="7" t="s">
        <v>16215</v>
      </c>
      <c r="E3034" s="7" t="s">
        <v>16216</v>
      </c>
      <c r="F3034" s="7" t="s">
        <v>16217</v>
      </c>
      <c r="G3034" s="7" t="s">
        <v>78</v>
      </c>
      <c r="H3034" s="7" t="s">
        <v>837</v>
      </c>
      <c r="I3034" s="49" t="s">
        <v>16218</v>
      </c>
      <c r="J3034" s="7" t="s">
        <v>16219</v>
      </c>
      <c r="K3034" s="42">
        <v>43691</v>
      </c>
      <c r="L3034" s="7" t="s">
        <v>35</v>
      </c>
      <c r="M3034" s="7">
        <v>427.2</v>
      </c>
      <c r="N3034" s="7">
        <v>20</v>
      </c>
      <c r="O3034" s="7">
        <v>320</v>
      </c>
      <c r="P3034" s="7">
        <v>0.38500000000000001</v>
      </c>
      <c r="Q3034" s="7" t="str">
        <f>CONCATENATE(Z3034,"х",AA3034,"х",AB3034)</f>
        <v>212х138х17</v>
      </c>
      <c r="R3034" s="7" t="s">
        <v>82</v>
      </c>
      <c r="S3034" s="7" t="s">
        <v>39</v>
      </c>
      <c r="T3034" s="7" t="s">
        <v>16201</v>
      </c>
      <c r="U3034" s="7" t="s">
        <v>259</v>
      </c>
      <c r="V3034" s="7">
        <v>258293</v>
      </c>
      <c r="W3034" s="7">
        <f>A3034*M3034</f>
        <v>0</v>
      </c>
      <c r="X3034" s="7" t="str">
        <f>IF(A3034&gt;=1,1," ")</f>
        <v xml:space="preserve"> </v>
      </c>
      <c r="Y3034" s="7">
        <f>P3034*A3034</f>
        <v>0</v>
      </c>
      <c r="Z3034" s="7">
        <v>212</v>
      </c>
      <c r="AA3034" s="7">
        <v>138</v>
      </c>
      <c r="AB3034" s="7">
        <v>17</v>
      </c>
    </row>
    <row r="3035" spans="2:28" ht="135" x14ac:dyDescent="0.2">
      <c r="B3035" s="7" t="s">
        <v>16220</v>
      </c>
      <c r="D3035" s="7" t="s">
        <v>16221</v>
      </c>
      <c r="E3035" s="7" t="s">
        <v>16222</v>
      </c>
      <c r="F3035" s="7" t="s">
        <v>16223</v>
      </c>
      <c r="G3035" s="7" t="s">
        <v>815</v>
      </c>
      <c r="H3035" s="7" t="s">
        <v>837</v>
      </c>
      <c r="I3035" s="49" t="s">
        <v>16224</v>
      </c>
      <c r="J3035" s="7" t="s">
        <v>16225</v>
      </c>
      <c r="K3035" s="42">
        <v>43525</v>
      </c>
      <c r="L3035" s="7" t="s">
        <v>35</v>
      </c>
      <c r="M3035" s="7">
        <v>492</v>
      </c>
      <c r="N3035" s="7">
        <v>10</v>
      </c>
      <c r="O3035" s="7">
        <v>192</v>
      </c>
      <c r="P3035" s="7">
        <v>0.38500000000000001</v>
      </c>
      <c r="Q3035" s="7" t="str">
        <f>CONCATENATE(Z3035,"х",AA3035,"х",AB3035)</f>
        <v>218х142х17</v>
      </c>
      <c r="R3035" s="7" t="s">
        <v>82</v>
      </c>
      <c r="S3035" s="7" t="s">
        <v>39</v>
      </c>
      <c r="T3035" s="7" t="s">
        <v>16201</v>
      </c>
      <c r="U3035" s="7" t="s">
        <v>37</v>
      </c>
      <c r="V3035" s="7">
        <v>247680</v>
      </c>
      <c r="W3035" s="7">
        <f>A3035*M3035</f>
        <v>0</v>
      </c>
      <c r="X3035" s="7" t="str">
        <f>IF(A3035&gt;=1,1," ")</f>
        <v xml:space="preserve"> </v>
      </c>
      <c r="Y3035" s="7">
        <f>P3035*A3035</f>
        <v>0</v>
      </c>
      <c r="Z3035" s="7">
        <v>218</v>
      </c>
      <c r="AA3035" s="7">
        <v>142</v>
      </c>
      <c r="AB3035" s="7">
        <v>17</v>
      </c>
    </row>
    <row r="3036" spans="2:28" ht="180" x14ac:dyDescent="0.2">
      <c r="B3036" s="7" t="s">
        <v>16226</v>
      </c>
      <c r="D3036" s="7" t="s">
        <v>16227</v>
      </c>
      <c r="E3036" s="7" t="s">
        <v>16228</v>
      </c>
      <c r="F3036" s="7" t="s">
        <v>16229</v>
      </c>
      <c r="G3036" s="7" t="s">
        <v>78</v>
      </c>
      <c r="H3036" s="7" t="s">
        <v>837</v>
      </c>
      <c r="I3036" s="49" t="s">
        <v>16230</v>
      </c>
      <c r="J3036" s="7" t="s">
        <v>16231</v>
      </c>
      <c r="K3036" s="42">
        <v>43941</v>
      </c>
      <c r="L3036" s="7" t="s">
        <v>35</v>
      </c>
      <c r="M3036" s="7">
        <v>450</v>
      </c>
      <c r="N3036" s="7">
        <v>10</v>
      </c>
      <c r="O3036" s="7">
        <v>240</v>
      </c>
      <c r="P3036" s="7">
        <v>0.30599999999999999</v>
      </c>
      <c r="Q3036" s="7" t="str">
        <f>CONCATENATE(Z3036,"х",AA3036,"х",AB3036)</f>
        <v>218х144х15</v>
      </c>
      <c r="R3036" s="7" t="s">
        <v>82</v>
      </c>
      <c r="S3036" s="7" t="s">
        <v>39</v>
      </c>
      <c r="T3036" s="7" t="s">
        <v>16201</v>
      </c>
      <c r="U3036" s="7" t="s">
        <v>37</v>
      </c>
      <c r="V3036" s="7">
        <v>263615</v>
      </c>
      <c r="W3036" s="7">
        <f>A3036*M3036</f>
        <v>0</v>
      </c>
      <c r="X3036" s="7" t="str">
        <f>IF(A3036&gt;=1,1," ")</f>
        <v xml:space="preserve"> </v>
      </c>
      <c r="Y3036" s="7">
        <f>P3036*A3036</f>
        <v>0</v>
      </c>
      <c r="Z3036" s="7">
        <v>218</v>
      </c>
      <c r="AA3036" s="7">
        <v>144</v>
      </c>
      <c r="AB3036" s="7">
        <v>15</v>
      </c>
    </row>
    <row r="3037" spans="2:28" ht="371.25" x14ac:dyDescent="0.2">
      <c r="B3037" s="7" t="s">
        <v>16232</v>
      </c>
      <c r="D3037" s="7" t="s">
        <v>16233</v>
      </c>
      <c r="E3037" s="7" t="s">
        <v>16234</v>
      </c>
      <c r="F3037" s="7" t="s">
        <v>16235</v>
      </c>
      <c r="G3037" s="7" t="s">
        <v>815</v>
      </c>
      <c r="H3037" s="7" t="s">
        <v>837</v>
      </c>
      <c r="I3037" s="49" t="s">
        <v>16236</v>
      </c>
      <c r="J3037" s="7" t="s">
        <v>16237</v>
      </c>
      <c r="K3037" s="42">
        <v>43651</v>
      </c>
      <c r="L3037" s="7" t="s">
        <v>35</v>
      </c>
      <c r="M3037" s="7">
        <v>588</v>
      </c>
      <c r="N3037" s="7">
        <v>10</v>
      </c>
      <c r="O3037" s="7">
        <v>256</v>
      </c>
      <c r="P3037" s="7">
        <v>0.46800000000000003</v>
      </c>
      <c r="Q3037" s="7" t="str">
        <f>CONCATENATE(Z3037,"х",AA3037,"х",AB3037)</f>
        <v>218х168х16</v>
      </c>
      <c r="R3037" s="7" t="s">
        <v>754</v>
      </c>
      <c r="S3037" s="7" t="s">
        <v>39</v>
      </c>
      <c r="T3037" s="7" t="s">
        <v>16201</v>
      </c>
      <c r="U3037" s="7" t="s">
        <v>37</v>
      </c>
      <c r="V3037" s="7">
        <v>256951</v>
      </c>
      <c r="W3037" s="7">
        <f>A3037*M3037</f>
        <v>0</v>
      </c>
      <c r="X3037" s="7" t="str">
        <f>IF(A3037&gt;=1,1," ")</f>
        <v xml:space="preserve"> </v>
      </c>
      <c r="Y3037" s="7">
        <f>P3037*A3037</f>
        <v>0</v>
      </c>
      <c r="Z3037" s="7">
        <v>218</v>
      </c>
      <c r="AA3037" s="7">
        <v>168</v>
      </c>
      <c r="AB3037" s="7">
        <v>16</v>
      </c>
    </row>
    <row r="3038" spans="2:28" ht="191.25" x14ac:dyDescent="0.2">
      <c r="B3038" s="7" t="s">
        <v>16238</v>
      </c>
      <c r="C3038" s="7" t="s">
        <v>59</v>
      </c>
      <c r="D3038" s="7" t="s">
        <v>16239</v>
      </c>
      <c r="E3038" s="7" t="s">
        <v>16240</v>
      </c>
      <c r="F3038" s="7" t="s">
        <v>16241</v>
      </c>
      <c r="G3038" s="7" t="s">
        <v>63</v>
      </c>
      <c r="H3038" s="7" t="s">
        <v>79</v>
      </c>
      <c r="I3038" s="49" t="s">
        <v>16242</v>
      </c>
      <c r="J3038" s="7" t="s">
        <v>16243</v>
      </c>
      <c r="K3038" s="42">
        <v>44179</v>
      </c>
      <c r="L3038" s="7" t="s">
        <v>35</v>
      </c>
      <c r="M3038" s="7">
        <v>342</v>
      </c>
      <c r="N3038" s="7">
        <v>10</v>
      </c>
      <c r="O3038" s="7">
        <v>96</v>
      </c>
      <c r="P3038" s="7">
        <v>0.28299999999999997</v>
      </c>
      <c r="Q3038" s="7" t="str">
        <f>CONCATENATE(Z3038,"х",AA3038,"х",AB3038)</f>
        <v>215х165х9</v>
      </c>
      <c r="R3038" s="7" t="s">
        <v>754</v>
      </c>
      <c r="S3038" s="7" t="s">
        <v>39</v>
      </c>
      <c r="T3038" s="7" t="s">
        <v>16244</v>
      </c>
      <c r="U3038" s="7" t="s">
        <v>84</v>
      </c>
      <c r="V3038" s="7">
        <v>267996</v>
      </c>
      <c r="W3038" s="7">
        <f>A3038*M3038</f>
        <v>0</v>
      </c>
      <c r="X3038" s="7" t="str">
        <f>IF(A3038&gt;=1,1," ")</f>
        <v xml:space="preserve"> </v>
      </c>
      <c r="Y3038" s="7">
        <f>P3038*A3038</f>
        <v>0</v>
      </c>
      <c r="Z3038" s="7">
        <v>215</v>
      </c>
      <c r="AA3038" s="7">
        <v>165</v>
      </c>
      <c r="AB3038" s="7">
        <v>9</v>
      </c>
    </row>
    <row r="3039" spans="2:28" ht="157.5" x14ac:dyDescent="0.2">
      <c r="B3039" s="7" t="s">
        <v>16245</v>
      </c>
      <c r="D3039" s="7" t="s">
        <v>16246</v>
      </c>
      <c r="E3039" s="7" t="s">
        <v>16247</v>
      </c>
      <c r="F3039" s="7" t="s">
        <v>16248</v>
      </c>
      <c r="G3039" s="7" t="s">
        <v>78</v>
      </c>
      <c r="H3039" s="7" t="s">
        <v>301</v>
      </c>
      <c r="I3039" s="49" t="s">
        <v>16249</v>
      </c>
      <c r="J3039" s="7" t="s">
        <v>16250</v>
      </c>
      <c r="K3039" s="42">
        <v>43282</v>
      </c>
      <c r="L3039" s="7" t="s">
        <v>35</v>
      </c>
      <c r="M3039" s="7">
        <v>450</v>
      </c>
      <c r="N3039" s="7">
        <v>10</v>
      </c>
      <c r="O3039" s="7">
        <v>32</v>
      </c>
      <c r="P3039" s="7">
        <v>0.41499999999999998</v>
      </c>
      <c r="Q3039" s="7" t="str">
        <f>CONCATENATE(Z3039,"х",AA3039,"х",AB3039)</f>
        <v>290х218х10</v>
      </c>
      <c r="R3039" s="7" t="s">
        <v>206</v>
      </c>
      <c r="S3039" s="7" t="s">
        <v>39</v>
      </c>
      <c r="T3039" s="7" t="s">
        <v>16251</v>
      </c>
      <c r="U3039" s="7" t="s">
        <v>84</v>
      </c>
      <c r="V3039" s="7">
        <v>264635</v>
      </c>
      <c r="W3039" s="7">
        <f>A3039*M3039</f>
        <v>0</v>
      </c>
      <c r="X3039" s="7" t="str">
        <f>IF(A3039&gt;=1,1," ")</f>
        <v xml:space="preserve"> </v>
      </c>
      <c r="Y3039" s="7">
        <f>P3039*A3039</f>
        <v>0</v>
      </c>
      <c r="Z3039" s="7">
        <v>290</v>
      </c>
      <c r="AA3039" s="7">
        <v>218</v>
      </c>
      <c r="AB3039" s="7">
        <v>10</v>
      </c>
    </row>
    <row r="3040" spans="2:28" ht="146.25" x14ac:dyDescent="0.2">
      <c r="B3040" s="7" t="s">
        <v>16252</v>
      </c>
      <c r="D3040" s="7" t="s">
        <v>16253</v>
      </c>
      <c r="E3040" s="7" t="s">
        <v>16247</v>
      </c>
      <c r="F3040" s="7" t="s">
        <v>16254</v>
      </c>
      <c r="G3040" s="7" t="s">
        <v>78</v>
      </c>
      <c r="H3040" s="7" t="s">
        <v>301</v>
      </c>
      <c r="I3040" s="49" t="s">
        <v>16255</v>
      </c>
      <c r="J3040" s="7" t="s">
        <v>16256</v>
      </c>
      <c r="K3040" s="42">
        <v>43929</v>
      </c>
      <c r="L3040" s="7" t="s">
        <v>35</v>
      </c>
      <c r="M3040" s="7">
        <v>450</v>
      </c>
      <c r="N3040" s="7">
        <v>10</v>
      </c>
      <c r="O3040" s="7">
        <v>32</v>
      </c>
      <c r="P3040" s="7">
        <v>0.41499999999999998</v>
      </c>
      <c r="Q3040" s="7" t="str">
        <f>CONCATENATE(Z3040,"х",AA3040,"х",AB3040)</f>
        <v>290х215х10</v>
      </c>
      <c r="R3040" s="7" t="s">
        <v>206</v>
      </c>
      <c r="S3040" s="7" t="s">
        <v>39</v>
      </c>
      <c r="T3040" s="7" t="s">
        <v>16251</v>
      </c>
      <c r="U3040" s="7" t="s">
        <v>84</v>
      </c>
      <c r="V3040" s="7">
        <v>263193</v>
      </c>
      <c r="W3040" s="7">
        <f>A3040*M3040</f>
        <v>0</v>
      </c>
      <c r="X3040" s="7" t="str">
        <f>IF(A3040&gt;=1,1," ")</f>
        <v xml:space="preserve"> </v>
      </c>
      <c r="Y3040" s="7">
        <f>P3040*A3040</f>
        <v>0</v>
      </c>
      <c r="Z3040" s="7">
        <v>290</v>
      </c>
      <c r="AA3040" s="7">
        <v>215</v>
      </c>
      <c r="AB3040" s="7">
        <v>10</v>
      </c>
    </row>
    <row r="3041" spans="2:28" ht="180" x14ac:dyDescent="0.2">
      <c r="B3041" s="7" t="s">
        <v>16257</v>
      </c>
      <c r="D3041" s="7" t="s">
        <v>16258</v>
      </c>
      <c r="E3041" s="7" t="s">
        <v>11885</v>
      </c>
      <c r="F3041" s="7" t="s">
        <v>16259</v>
      </c>
      <c r="G3041" s="7" t="s">
        <v>78</v>
      </c>
      <c r="H3041" s="7" t="s">
        <v>301</v>
      </c>
      <c r="I3041" s="49" t="s">
        <v>16260</v>
      </c>
      <c r="J3041" s="7" t="s">
        <v>16261</v>
      </c>
      <c r="K3041" s="42">
        <v>44040</v>
      </c>
      <c r="L3041" s="7" t="s">
        <v>35</v>
      </c>
      <c r="M3041" s="7">
        <v>513.6</v>
      </c>
      <c r="N3041" s="7">
        <v>10</v>
      </c>
      <c r="O3041" s="7">
        <v>48</v>
      </c>
      <c r="P3041" s="7">
        <v>0.44</v>
      </c>
      <c r="Q3041" s="7" t="str">
        <f>CONCATENATE(Z3041,"х",AA3041,"х",AB3041)</f>
        <v>288х213х10</v>
      </c>
      <c r="R3041" s="7" t="s">
        <v>206</v>
      </c>
      <c r="S3041" s="7" t="s">
        <v>39</v>
      </c>
      <c r="T3041" s="7" t="s">
        <v>16251</v>
      </c>
      <c r="U3041" s="7" t="s">
        <v>84</v>
      </c>
      <c r="V3041" s="7">
        <v>266329</v>
      </c>
      <c r="W3041" s="7">
        <f>A3041*M3041</f>
        <v>0</v>
      </c>
      <c r="X3041" s="7" t="str">
        <f>IF(A3041&gt;=1,1," ")</f>
        <v xml:space="preserve"> </v>
      </c>
      <c r="Y3041" s="7">
        <f>P3041*A3041</f>
        <v>0</v>
      </c>
      <c r="Z3041" s="7">
        <v>288</v>
      </c>
      <c r="AA3041" s="7">
        <v>213</v>
      </c>
      <c r="AB3041" s="7">
        <v>10</v>
      </c>
    </row>
    <row r="3042" spans="2:28" x14ac:dyDescent="0.2">
      <c r="B3042" s="7" t="s">
        <v>16262</v>
      </c>
      <c r="D3042" s="7" t="s">
        <v>16263</v>
      </c>
      <c r="E3042" s="7" t="s">
        <v>11885</v>
      </c>
      <c r="F3042" s="7" t="s">
        <v>16264</v>
      </c>
      <c r="G3042" s="7" t="s">
        <v>63</v>
      </c>
      <c r="H3042" s="7" t="s">
        <v>301</v>
      </c>
      <c r="I3042" s="7" t="s">
        <v>16265</v>
      </c>
      <c r="J3042" s="7" t="s">
        <v>16266</v>
      </c>
      <c r="K3042" s="42">
        <v>43892</v>
      </c>
      <c r="L3042" s="7" t="s">
        <v>35</v>
      </c>
      <c r="M3042" s="7">
        <v>588</v>
      </c>
      <c r="N3042" s="7">
        <v>10</v>
      </c>
      <c r="O3042" s="7">
        <v>64</v>
      </c>
      <c r="P3042" s="7">
        <v>0.51600000000000001</v>
      </c>
      <c r="Q3042" s="7" t="str">
        <f>CONCATENATE(Z3042,"х",AA3042,"х",AB3042)</f>
        <v>289х216х16</v>
      </c>
      <c r="R3042" s="7" t="s">
        <v>206</v>
      </c>
      <c r="S3042" s="7" t="s">
        <v>39</v>
      </c>
      <c r="T3042" s="7" t="s">
        <v>16251</v>
      </c>
      <c r="U3042" s="7" t="s">
        <v>84</v>
      </c>
      <c r="V3042" s="7">
        <v>268304</v>
      </c>
      <c r="W3042" s="7">
        <f>A3042*M3042</f>
        <v>0</v>
      </c>
      <c r="X3042" s="7" t="str">
        <f>IF(A3042&gt;=1,1," ")</f>
        <v xml:space="preserve"> </v>
      </c>
      <c r="Y3042" s="7">
        <f>P3042*A3042</f>
        <v>0</v>
      </c>
      <c r="Z3042" s="7">
        <v>289</v>
      </c>
      <c r="AA3042" s="7">
        <v>216</v>
      </c>
      <c r="AB3042" s="7">
        <v>16</v>
      </c>
    </row>
    <row r="3043" spans="2:28" ht="135" x14ac:dyDescent="0.2">
      <c r="B3043" s="7" t="s">
        <v>16267</v>
      </c>
      <c r="D3043" s="7" t="s">
        <v>16268</v>
      </c>
      <c r="E3043" s="7" t="s">
        <v>11885</v>
      </c>
      <c r="F3043" s="7" t="s">
        <v>16269</v>
      </c>
      <c r="G3043" s="7" t="s">
        <v>63</v>
      </c>
      <c r="H3043" s="7" t="s">
        <v>301</v>
      </c>
      <c r="I3043" s="49" t="s">
        <v>16270</v>
      </c>
      <c r="J3043" s="7" t="s">
        <v>11888</v>
      </c>
      <c r="K3043" s="42">
        <v>43952</v>
      </c>
      <c r="L3043" s="7" t="s">
        <v>35</v>
      </c>
      <c r="M3043" s="7">
        <v>492</v>
      </c>
      <c r="N3043" s="7">
        <v>10</v>
      </c>
      <c r="O3043" s="7">
        <v>32</v>
      </c>
      <c r="P3043" s="7">
        <v>0.36099999999999999</v>
      </c>
      <c r="Q3043" s="7" t="str">
        <f>CONCATENATE(Z3043,"х",AA3043,"х",AB3043)</f>
        <v>290х217х8</v>
      </c>
      <c r="R3043" s="7" t="s">
        <v>206</v>
      </c>
      <c r="S3043" s="7" t="s">
        <v>39</v>
      </c>
      <c r="T3043" s="7" t="s">
        <v>16251</v>
      </c>
      <c r="U3043" s="7" t="s">
        <v>84</v>
      </c>
      <c r="V3043" s="7">
        <v>267648</v>
      </c>
      <c r="W3043" s="7">
        <f>A3043*M3043</f>
        <v>0</v>
      </c>
      <c r="X3043" s="7" t="str">
        <f>IF(A3043&gt;=1,1," ")</f>
        <v xml:space="preserve"> </v>
      </c>
      <c r="Y3043" s="7">
        <f>P3043*A3043</f>
        <v>0</v>
      </c>
      <c r="Z3043" s="7">
        <v>290</v>
      </c>
      <c r="AA3043" s="7">
        <v>217</v>
      </c>
      <c r="AB3043" s="7">
        <v>8</v>
      </c>
    </row>
    <row r="3044" spans="2:28" ht="146.25" x14ac:dyDescent="0.2">
      <c r="B3044" s="7" t="s">
        <v>16271</v>
      </c>
      <c r="D3044" s="7" t="s">
        <v>16272</v>
      </c>
      <c r="E3044" s="7" t="s">
        <v>11885</v>
      </c>
      <c r="F3044" s="7" t="s">
        <v>11886</v>
      </c>
      <c r="G3044" s="7" t="s">
        <v>78</v>
      </c>
      <c r="H3044" s="7" t="s">
        <v>301</v>
      </c>
      <c r="I3044" s="49" t="s">
        <v>11887</v>
      </c>
      <c r="J3044" s="7" t="s">
        <v>11888</v>
      </c>
      <c r="K3044" s="42">
        <v>43952</v>
      </c>
      <c r="L3044" s="7" t="s">
        <v>35</v>
      </c>
      <c r="M3044" s="7">
        <v>471.6</v>
      </c>
      <c r="N3044" s="7">
        <v>10</v>
      </c>
      <c r="O3044" s="7">
        <v>32</v>
      </c>
      <c r="P3044" s="7">
        <v>0.35299999999999998</v>
      </c>
      <c r="Q3044" s="7" t="str">
        <f>CONCATENATE(Z3044,"х",AA3044,"х",AB3044)</f>
        <v>290х215х6</v>
      </c>
      <c r="R3044" s="7" t="s">
        <v>206</v>
      </c>
      <c r="S3044" s="7" t="s">
        <v>39</v>
      </c>
      <c r="T3044" s="7" t="s">
        <v>16251</v>
      </c>
      <c r="U3044" s="7" t="s">
        <v>84</v>
      </c>
      <c r="V3044" s="7">
        <v>267322</v>
      </c>
      <c r="W3044" s="7">
        <f>A3044*M3044</f>
        <v>0</v>
      </c>
      <c r="X3044" s="7" t="str">
        <f>IF(A3044&gt;=1,1," ")</f>
        <v xml:space="preserve"> </v>
      </c>
      <c r="Y3044" s="7">
        <f>P3044*A3044</f>
        <v>0</v>
      </c>
      <c r="Z3044" s="7">
        <v>290</v>
      </c>
      <c r="AA3044" s="7">
        <v>215</v>
      </c>
      <c r="AB3044" s="7">
        <v>6</v>
      </c>
    </row>
    <row r="3045" spans="2:28" ht="112.5" x14ac:dyDescent="0.2">
      <c r="B3045" s="7" t="s">
        <v>16273</v>
      </c>
      <c r="D3045" s="7" t="s">
        <v>16274</v>
      </c>
      <c r="E3045" s="7" t="s">
        <v>11885</v>
      </c>
      <c r="F3045" s="7" t="s">
        <v>16275</v>
      </c>
      <c r="G3045" s="7" t="s">
        <v>78</v>
      </c>
      <c r="H3045" s="7" t="s">
        <v>301</v>
      </c>
      <c r="I3045" s="49" t="s">
        <v>16276</v>
      </c>
      <c r="J3045" s="7" t="s">
        <v>11888</v>
      </c>
      <c r="K3045" s="42">
        <v>43952</v>
      </c>
      <c r="L3045" s="7" t="s">
        <v>35</v>
      </c>
      <c r="M3045" s="7">
        <v>471.6</v>
      </c>
      <c r="N3045" s="7">
        <v>10</v>
      </c>
      <c r="O3045" s="7">
        <v>32</v>
      </c>
      <c r="P3045" s="7">
        <v>0.40100000000000002</v>
      </c>
      <c r="Q3045" s="7" t="str">
        <f>CONCATENATE(Z3045,"х",AA3045,"х",AB3045)</f>
        <v>288х215х8</v>
      </c>
      <c r="R3045" s="7" t="s">
        <v>206</v>
      </c>
      <c r="S3045" s="7" t="s">
        <v>39</v>
      </c>
      <c r="T3045" s="7" t="s">
        <v>16251</v>
      </c>
      <c r="U3045" s="7" t="s">
        <v>84</v>
      </c>
      <c r="V3045" s="7">
        <v>267645</v>
      </c>
      <c r="W3045" s="7">
        <f>A3045*M3045</f>
        <v>0</v>
      </c>
      <c r="X3045" s="7" t="str">
        <f>IF(A3045&gt;=1,1," ")</f>
        <v xml:space="preserve"> </v>
      </c>
      <c r="Y3045" s="7">
        <f>P3045*A3045</f>
        <v>0</v>
      </c>
      <c r="Z3045" s="7">
        <v>288</v>
      </c>
      <c r="AA3045" s="7">
        <v>215</v>
      </c>
      <c r="AB3045" s="7">
        <v>8</v>
      </c>
    </row>
    <row r="3046" spans="2:28" ht="78.75" x14ac:dyDescent="0.2">
      <c r="B3046" s="7" t="s">
        <v>16277</v>
      </c>
      <c r="D3046" s="7" t="s">
        <v>16278</v>
      </c>
      <c r="E3046" s="7" t="s">
        <v>11885</v>
      </c>
      <c r="F3046" s="7" t="s">
        <v>16279</v>
      </c>
      <c r="G3046" s="7" t="s">
        <v>78</v>
      </c>
      <c r="H3046" s="7" t="s">
        <v>301</v>
      </c>
      <c r="I3046" s="49" t="s">
        <v>16280</v>
      </c>
      <c r="J3046" s="7" t="s">
        <v>16281</v>
      </c>
      <c r="K3046" s="42">
        <v>44063</v>
      </c>
      <c r="L3046" s="7" t="s">
        <v>35</v>
      </c>
      <c r="M3046" s="7">
        <v>660</v>
      </c>
      <c r="N3046" s="7">
        <v>10</v>
      </c>
      <c r="O3046" s="7">
        <v>80</v>
      </c>
      <c r="P3046" s="7">
        <v>0.627</v>
      </c>
      <c r="Q3046" s="7" t="str">
        <f>CONCATENATE(Z3046,"х",AA3046,"х",AB3046)</f>
        <v>290х215х18</v>
      </c>
      <c r="R3046" s="7" t="s">
        <v>206</v>
      </c>
      <c r="S3046" s="7" t="s">
        <v>39</v>
      </c>
      <c r="T3046" s="7" t="s">
        <v>16251</v>
      </c>
      <c r="U3046" s="7" t="s">
        <v>84</v>
      </c>
      <c r="V3046" s="7">
        <v>263401</v>
      </c>
      <c r="W3046" s="7">
        <f>A3046*M3046</f>
        <v>0</v>
      </c>
      <c r="X3046" s="7" t="str">
        <f>IF(A3046&gt;=1,1," ")</f>
        <v xml:space="preserve"> </v>
      </c>
      <c r="Y3046" s="7">
        <f>P3046*A3046</f>
        <v>0</v>
      </c>
      <c r="Z3046" s="7">
        <v>290</v>
      </c>
      <c r="AA3046" s="7">
        <v>215</v>
      </c>
      <c r="AB3046" s="7">
        <v>18</v>
      </c>
    </row>
    <row r="3047" spans="2:28" ht="168.75" x14ac:dyDescent="0.2">
      <c r="B3047" s="7" t="s">
        <v>16282</v>
      </c>
      <c r="D3047" s="7" t="s">
        <v>16283</v>
      </c>
      <c r="E3047" s="7" t="s">
        <v>11885</v>
      </c>
      <c r="F3047" s="7" t="s">
        <v>16284</v>
      </c>
      <c r="G3047" s="7" t="s">
        <v>78</v>
      </c>
      <c r="H3047" s="7" t="s">
        <v>301</v>
      </c>
      <c r="I3047" s="49" t="s">
        <v>16285</v>
      </c>
      <c r="J3047" s="7" t="s">
        <v>16250</v>
      </c>
      <c r="K3047" s="42">
        <v>43282</v>
      </c>
      <c r="L3047" s="7" t="s">
        <v>35</v>
      </c>
      <c r="M3047" s="7">
        <v>450</v>
      </c>
      <c r="N3047" s="7">
        <v>10</v>
      </c>
      <c r="O3047" s="7">
        <v>32</v>
      </c>
      <c r="P3047" s="7">
        <v>0.40200000000000002</v>
      </c>
      <c r="Q3047" s="7" t="str">
        <f>CONCATENATE(Z3047,"х",AA3047,"х",AB3047)</f>
        <v>290х215х8</v>
      </c>
      <c r="R3047" s="7" t="s">
        <v>206</v>
      </c>
      <c r="S3047" s="7" t="s">
        <v>39</v>
      </c>
      <c r="T3047" s="7" t="s">
        <v>16251</v>
      </c>
      <c r="U3047" s="7" t="s">
        <v>84</v>
      </c>
      <c r="V3047" s="7">
        <v>252578</v>
      </c>
      <c r="W3047" s="7">
        <f>A3047*M3047</f>
        <v>0</v>
      </c>
      <c r="X3047" s="7" t="str">
        <f>IF(A3047&gt;=1,1," ")</f>
        <v xml:space="preserve"> </v>
      </c>
      <c r="Y3047" s="7">
        <f>P3047*A3047</f>
        <v>0</v>
      </c>
      <c r="Z3047" s="7">
        <v>290</v>
      </c>
      <c r="AA3047" s="7">
        <v>215</v>
      </c>
      <c r="AB3047" s="7">
        <v>8</v>
      </c>
    </row>
    <row r="3048" spans="2:28" ht="202.5" x14ac:dyDescent="0.2">
      <c r="B3048" s="7" t="s">
        <v>16286</v>
      </c>
      <c r="D3048" s="7" t="s">
        <v>16287</v>
      </c>
      <c r="E3048" s="7" t="s">
        <v>16288</v>
      </c>
      <c r="F3048" s="7" t="s">
        <v>16289</v>
      </c>
      <c r="G3048" s="7" t="s">
        <v>815</v>
      </c>
      <c r="H3048" s="7" t="s">
        <v>2129</v>
      </c>
      <c r="I3048" s="49" t="s">
        <v>16290</v>
      </c>
      <c r="J3048" s="7" t="s">
        <v>16291</v>
      </c>
      <c r="K3048" s="42">
        <v>43241</v>
      </c>
      <c r="L3048" s="7" t="s">
        <v>35</v>
      </c>
      <c r="M3048" s="7">
        <v>513.6</v>
      </c>
      <c r="N3048" s="7">
        <v>10</v>
      </c>
      <c r="O3048" s="7">
        <v>416</v>
      </c>
      <c r="P3048" s="7">
        <v>0.39900000000000002</v>
      </c>
      <c r="Q3048" s="7" t="str">
        <f>CONCATENATE(Z3048,"х",AA3048,"х",AB3048)</f>
        <v>207х130х32</v>
      </c>
      <c r="R3048" s="7" t="s">
        <v>36</v>
      </c>
      <c r="S3048" s="7" t="s">
        <v>39</v>
      </c>
      <c r="T3048" s="7" t="s">
        <v>16292</v>
      </c>
      <c r="U3048" s="7" t="s">
        <v>56</v>
      </c>
      <c r="V3048" s="7">
        <v>250711</v>
      </c>
      <c r="W3048" s="7">
        <f>A3048*M3048</f>
        <v>0</v>
      </c>
      <c r="X3048" s="7" t="str">
        <f>IF(A3048&gt;=1,1," ")</f>
        <v xml:space="preserve"> </v>
      </c>
      <c r="Y3048" s="7">
        <f>P3048*A3048</f>
        <v>0</v>
      </c>
      <c r="Z3048" s="7">
        <v>207</v>
      </c>
      <c r="AA3048" s="7">
        <v>130</v>
      </c>
      <c r="AB3048" s="7">
        <v>32</v>
      </c>
    </row>
    <row r="3049" spans="2:28" x14ac:dyDescent="0.2">
      <c r="B3049" s="7" t="s">
        <v>16293</v>
      </c>
      <c r="D3049" s="7" t="s">
        <v>16294</v>
      </c>
      <c r="E3049" s="7" t="s">
        <v>16295</v>
      </c>
      <c r="F3049" s="7" t="s">
        <v>16296</v>
      </c>
      <c r="G3049" s="7" t="s">
        <v>878</v>
      </c>
      <c r="H3049" s="7" t="s">
        <v>2129</v>
      </c>
      <c r="I3049" s="7" t="s">
        <v>16297</v>
      </c>
      <c r="J3049" s="7" t="s">
        <v>16298</v>
      </c>
      <c r="K3049" s="42">
        <v>43301</v>
      </c>
      <c r="L3049" s="7" t="s">
        <v>35</v>
      </c>
      <c r="M3049" s="7">
        <v>427.2</v>
      </c>
      <c r="N3049" s="7">
        <v>10</v>
      </c>
      <c r="O3049" s="7">
        <v>272</v>
      </c>
      <c r="P3049" s="7">
        <v>0.33800000000000002</v>
      </c>
      <c r="Q3049" s="7" t="str">
        <f>CONCATENATE(Z3049,"х",AA3049,"х",AB3049)</f>
        <v>216х144х25</v>
      </c>
      <c r="R3049" s="7" t="s">
        <v>82</v>
      </c>
      <c r="S3049" s="7" t="s">
        <v>39</v>
      </c>
      <c r="T3049" s="7" t="s">
        <v>16299</v>
      </c>
      <c r="U3049" s="7" t="s">
        <v>56</v>
      </c>
      <c r="V3049" s="7">
        <v>249940</v>
      </c>
      <c r="W3049" s="7">
        <f>A3049*M3049</f>
        <v>0</v>
      </c>
      <c r="X3049" s="7" t="str">
        <f>IF(A3049&gt;=1,1," ")</f>
        <v xml:space="preserve"> </v>
      </c>
      <c r="Y3049" s="7">
        <f>P3049*A3049</f>
        <v>0</v>
      </c>
      <c r="Z3049" s="7">
        <v>216</v>
      </c>
      <c r="AA3049" s="7">
        <v>144</v>
      </c>
      <c r="AB3049" s="7">
        <v>25</v>
      </c>
    </row>
    <row r="3050" spans="2:28" x14ac:dyDescent="0.2">
      <c r="B3050" s="7" t="s">
        <v>16300</v>
      </c>
      <c r="D3050" s="7" t="s">
        <v>16301</v>
      </c>
      <c r="E3050" s="7" t="s">
        <v>8854</v>
      </c>
      <c r="F3050" s="7" t="s">
        <v>16302</v>
      </c>
      <c r="G3050" s="7" t="s">
        <v>815</v>
      </c>
      <c r="H3050" s="7" t="s">
        <v>438</v>
      </c>
      <c r="I3050" s="7" t="s">
        <v>16303</v>
      </c>
      <c r="J3050" s="7" t="s">
        <v>16304</v>
      </c>
      <c r="K3050" s="42">
        <v>43510</v>
      </c>
      <c r="L3050" s="7" t="s">
        <v>441</v>
      </c>
      <c r="M3050" s="7">
        <v>427.2</v>
      </c>
      <c r="N3050" s="7">
        <v>10</v>
      </c>
      <c r="O3050" s="7">
        <v>272</v>
      </c>
      <c r="P3050" s="7">
        <v>0.33100000000000002</v>
      </c>
      <c r="Q3050" s="7" t="str">
        <f>CONCATENATE(Z3050,"х",AA3050,"х",AB3050)</f>
        <v>215х143х23</v>
      </c>
      <c r="R3050" s="7" t="s">
        <v>82</v>
      </c>
      <c r="S3050" s="7" t="s">
        <v>39</v>
      </c>
      <c r="T3050" s="7" t="s">
        <v>16299</v>
      </c>
      <c r="U3050" s="7" t="s">
        <v>56</v>
      </c>
      <c r="V3050" s="7">
        <v>246339</v>
      </c>
      <c r="W3050" s="7">
        <f>A3050*M3050</f>
        <v>0</v>
      </c>
      <c r="X3050" s="7" t="str">
        <f>IF(A3050&gt;=1,1," ")</f>
        <v xml:space="preserve"> </v>
      </c>
      <c r="Y3050" s="7">
        <f>P3050*A3050</f>
        <v>0</v>
      </c>
      <c r="Z3050" s="7">
        <v>215</v>
      </c>
      <c r="AA3050" s="7">
        <v>143</v>
      </c>
      <c r="AB3050" s="7">
        <v>23</v>
      </c>
    </row>
    <row r="3051" spans="2:28" ht="225" x14ac:dyDescent="0.2">
      <c r="B3051" s="7" t="s">
        <v>16305</v>
      </c>
      <c r="D3051" s="7" t="s">
        <v>16306</v>
      </c>
      <c r="E3051" s="7" t="s">
        <v>15000</v>
      </c>
      <c r="F3051" s="7" t="s">
        <v>16307</v>
      </c>
      <c r="G3051" s="7" t="s">
        <v>878</v>
      </c>
      <c r="H3051" s="7" t="s">
        <v>204</v>
      </c>
      <c r="I3051" s="49" t="s">
        <v>16308</v>
      </c>
      <c r="J3051" s="7" t="s">
        <v>15003</v>
      </c>
      <c r="K3051" s="42">
        <v>42713</v>
      </c>
      <c r="L3051" s="7" t="s">
        <v>35</v>
      </c>
      <c r="M3051" s="7">
        <v>427.2</v>
      </c>
      <c r="N3051" s="7">
        <v>10</v>
      </c>
      <c r="O3051" s="7">
        <v>128</v>
      </c>
      <c r="P3051" s="7">
        <v>0.48499999999999999</v>
      </c>
      <c r="Q3051" s="7" t="str">
        <f>CONCATENATE(Z3051,"х",AA3051,"х",AB3051)</f>
        <v>248х204х13</v>
      </c>
      <c r="R3051" s="7" t="s">
        <v>775</v>
      </c>
      <c r="S3051" s="7" t="s">
        <v>39</v>
      </c>
      <c r="T3051" s="7" t="s">
        <v>16309</v>
      </c>
      <c r="U3051" s="7" t="s">
        <v>84</v>
      </c>
      <c r="V3051" s="7">
        <v>250098</v>
      </c>
      <c r="W3051" s="7">
        <f>A3051*M3051</f>
        <v>0</v>
      </c>
      <c r="X3051" s="7" t="str">
        <f>IF(A3051&gt;=1,1," ")</f>
        <v xml:space="preserve"> </v>
      </c>
      <c r="Y3051" s="7">
        <f>P3051*A3051</f>
        <v>0</v>
      </c>
      <c r="Z3051" s="7">
        <v>248</v>
      </c>
      <c r="AA3051" s="7">
        <v>204</v>
      </c>
      <c r="AB3051" s="7">
        <v>13</v>
      </c>
    </row>
    <row r="3052" spans="2:28" ht="90" x14ac:dyDescent="0.2">
      <c r="B3052" s="7" t="s">
        <v>16310</v>
      </c>
      <c r="D3052" s="7" t="s">
        <v>16311</v>
      </c>
      <c r="E3052" s="7" t="s">
        <v>16312</v>
      </c>
      <c r="F3052" s="7" t="s">
        <v>16313</v>
      </c>
      <c r="G3052" s="7" t="s">
        <v>878</v>
      </c>
      <c r="H3052" s="7" t="s">
        <v>204</v>
      </c>
      <c r="I3052" s="49" t="s">
        <v>16314</v>
      </c>
      <c r="J3052" s="7" t="s">
        <v>16315</v>
      </c>
      <c r="K3052" s="42">
        <v>42221</v>
      </c>
      <c r="L3052" s="7" t="s">
        <v>35</v>
      </c>
      <c r="M3052" s="7">
        <v>427.2</v>
      </c>
      <c r="N3052" s="7">
        <v>10</v>
      </c>
      <c r="O3052" s="7">
        <v>128</v>
      </c>
      <c r="P3052" s="7">
        <v>0.47699999999999998</v>
      </c>
      <c r="Q3052" s="7" t="str">
        <f>CONCATENATE(Z3052,"х",AA3052,"х",AB3052)</f>
        <v>250х205х13</v>
      </c>
      <c r="R3052" s="7" t="s">
        <v>775</v>
      </c>
      <c r="S3052" s="7" t="s">
        <v>39</v>
      </c>
      <c r="T3052" s="7" t="s">
        <v>16309</v>
      </c>
      <c r="U3052" s="7" t="s">
        <v>84</v>
      </c>
      <c r="V3052" s="7">
        <v>250102</v>
      </c>
      <c r="W3052" s="7">
        <f>A3052*M3052</f>
        <v>0</v>
      </c>
      <c r="X3052" s="7" t="str">
        <f>IF(A3052&gt;=1,1," ")</f>
        <v xml:space="preserve"> </v>
      </c>
      <c r="Y3052" s="7">
        <f>P3052*A3052</f>
        <v>0</v>
      </c>
      <c r="Z3052" s="7">
        <v>250</v>
      </c>
      <c r="AA3052" s="7">
        <v>205</v>
      </c>
      <c r="AB3052" s="7">
        <v>13</v>
      </c>
    </row>
    <row r="3053" spans="2:28" ht="101.25" x14ac:dyDescent="0.2">
      <c r="B3053" s="7" t="s">
        <v>16316</v>
      </c>
      <c r="D3053" s="7" t="s">
        <v>16317</v>
      </c>
      <c r="E3053" s="7" t="s">
        <v>16318</v>
      </c>
      <c r="F3053" s="7" t="s">
        <v>16319</v>
      </c>
      <c r="G3053" s="7" t="s">
        <v>63</v>
      </c>
      <c r="H3053" s="7" t="s">
        <v>403</v>
      </c>
      <c r="I3053" s="49" t="s">
        <v>16320</v>
      </c>
      <c r="J3053" s="7" t="s">
        <v>16321</v>
      </c>
      <c r="K3053" s="42">
        <v>37879</v>
      </c>
      <c r="L3053" s="7" t="s">
        <v>35</v>
      </c>
      <c r="M3053" s="7">
        <v>231.6</v>
      </c>
      <c r="N3053" s="7">
        <v>10</v>
      </c>
      <c r="O3053" s="7">
        <v>112</v>
      </c>
      <c r="P3053" s="7">
        <v>0.254</v>
      </c>
      <c r="Q3053" s="7" t="str">
        <f>CONCATENATE(Z3053,"х",AA3053,"х",AB3053)</f>
        <v>207х144х11</v>
      </c>
      <c r="R3053" s="7" t="s">
        <v>340</v>
      </c>
      <c r="S3053" s="7" t="s">
        <v>39</v>
      </c>
      <c r="T3053" s="7" t="s">
        <v>16322</v>
      </c>
      <c r="U3053" s="7" t="s">
        <v>84</v>
      </c>
      <c r="V3053" s="7">
        <v>249695</v>
      </c>
      <c r="W3053" s="7">
        <f>A3053*M3053</f>
        <v>0</v>
      </c>
      <c r="X3053" s="7" t="str">
        <f>IF(A3053&gt;=1,1," ")</f>
        <v xml:space="preserve"> </v>
      </c>
      <c r="Y3053" s="7">
        <f>P3053*A3053</f>
        <v>0</v>
      </c>
      <c r="Z3053" s="7">
        <v>207</v>
      </c>
      <c r="AA3053" s="7">
        <v>144</v>
      </c>
      <c r="AB3053" s="7">
        <v>11</v>
      </c>
    </row>
    <row r="3054" spans="2:28" ht="101.25" x14ac:dyDescent="0.2">
      <c r="B3054" s="7" t="s">
        <v>16323</v>
      </c>
      <c r="D3054" s="7" t="s">
        <v>16324</v>
      </c>
      <c r="E3054" s="7" t="s">
        <v>3455</v>
      </c>
      <c r="F3054" s="7" t="s">
        <v>16325</v>
      </c>
      <c r="G3054" s="7" t="s">
        <v>78</v>
      </c>
      <c r="H3054" s="7" t="s">
        <v>403</v>
      </c>
      <c r="I3054" s="49" t="s">
        <v>16326</v>
      </c>
      <c r="J3054" s="7" t="s">
        <v>16327</v>
      </c>
      <c r="K3054" s="42">
        <v>43858</v>
      </c>
      <c r="L3054" s="7" t="s">
        <v>35</v>
      </c>
      <c r="M3054" s="7">
        <v>231.6</v>
      </c>
      <c r="N3054" s="7">
        <v>10</v>
      </c>
      <c r="O3054" s="7">
        <v>112</v>
      </c>
      <c r="P3054" s="7">
        <v>0.245</v>
      </c>
      <c r="Q3054" s="7" t="str">
        <f>CONCATENATE(Z3054,"х",AA3054,"х",AB3054)</f>
        <v>208х142х10</v>
      </c>
      <c r="R3054" s="7" t="s">
        <v>340</v>
      </c>
      <c r="S3054" s="7" t="s">
        <v>39</v>
      </c>
      <c r="T3054" s="7" t="s">
        <v>16322</v>
      </c>
      <c r="U3054" s="7" t="s">
        <v>84</v>
      </c>
      <c r="V3054" s="7">
        <v>259830</v>
      </c>
      <c r="W3054" s="7">
        <f>A3054*M3054</f>
        <v>0</v>
      </c>
      <c r="X3054" s="7" t="str">
        <f>IF(A3054&gt;=1,1," ")</f>
        <v xml:space="preserve"> </v>
      </c>
      <c r="Y3054" s="7">
        <f>P3054*A3054</f>
        <v>0</v>
      </c>
      <c r="Z3054" s="7">
        <v>208</v>
      </c>
      <c r="AA3054" s="7">
        <v>142</v>
      </c>
      <c r="AB3054" s="7">
        <v>10</v>
      </c>
    </row>
    <row r="3055" spans="2:28" ht="90" x14ac:dyDescent="0.2">
      <c r="B3055" s="7" t="s">
        <v>16328</v>
      </c>
      <c r="D3055" s="7" t="s">
        <v>16329</v>
      </c>
      <c r="E3055" s="7" t="s">
        <v>526</v>
      </c>
      <c r="F3055" s="7" t="s">
        <v>16330</v>
      </c>
      <c r="G3055" s="7" t="s">
        <v>78</v>
      </c>
      <c r="H3055" s="7" t="s">
        <v>403</v>
      </c>
      <c r="I3055" s="49" t="s">
        <v>16331</v>
      </c>
      <c r="J3055" s="7" t="s">
        <v>16332</v>
      </c>
      <c r="K3055" s="42">
        <v>43978</v>
      </c>
      <c r="L3055" s="7" t="s">
        <v>441</v>
      </c>
      <c r="M3055" s="7">
        <v>231.6</v>
      </c>
      <c r="N3055" s="7">
        <v>10</v>
      </c>
      <c r="O3055" s="7">
        <v>112</v>
      </c>
      <c r="P3055" s="7">
        <v>0.245</v>
      </c>
      <c r="Q3055" s="7" t="str">
        <f>CONCATENATE(Z3055,"х",AA3055,"х",AB3055)</f>
        <v>210х260х7</v>
      </c>
      <c r="R3055" s="7" t="s">
        <v>340</v>
      </c>
      <c r="S3055" s="7" t="s">
        <v>39</v>
      </c>
      <c r="T3055" s="7" t="s">
        <v>16322</v>
      </c>
      <c r="U3055" s="7" t="s">
        <v>84</v>
      </c>
      <c r="V3055" s="7">
        <v>263279</v>
      </c>
      <c r="W3055" s="7">
        <f>A3055*M3055</f>
        <v>0</v>
      </c>
      <c r="X3055" s="7" t="str">
        <f>IF(A3055&gt;=1,1," ")</f>
        <v xml:space="preserve"> </v>
      </c>
      <c r="Y3055" s="7">
        <f>P3055*A3055</f>
        <v>0</v>
      </c>
      <c r="Z3055" s="7">
        <v>210</v>
      </c>
      <c r="AA3055" s="7">
        <v>260</v>
      </c>
      <c r="AB3055" s="7">
        <v>7</v>
      </c>
    </row>
    <row r="3056" spans="2:28" ht="123.75" x14ac:dyDescent="0.2">
      <c r="B3056" s="7" t="s">
        <v>16333</v>
      </c>
      <c r="D3056" s="7" t="s">
        <v>16334</v>
      </c>
      <c r="E3056" s="7" t="s">
        <v>2624</v>
      </c>
      <c r="F3056" s="7" t="s">
        <v>16335</v>
      </c>
      <c r="G3056" s="7" t="s">
        <v>815</v>
      </c>
      <c r="H3056" s="7" t="s">
        <v>301</v>
      </c>
      <c r="I3056" s="49" t="s">
        <v>16336</v>
      </c>
      <c r="J3056" s="7" t="s">
        <v>16337</v>
      </c>
      <c r="K3056" s="42">
        <v>43620</v>
      </c>
      <c r="L3056" s="7" t="s">
        <v>35</v>
      </c>
      <c r="M3056" s="7">
        <v>231.6</v>
      </c>
      <c r="N3056" s="7">
        <v>10</v>
      </c>
      <c r="O3056" s="7">
        <v>112</v>
      </c>
      <c r="P3056" s="7">
        <v>0.25</v>
      </c>
      <c r="Q3056" s="7" t="str">
        <f>CONCATENATE(Z3056,"х",AA3056,"х",AB3056)</f>
        <v>206х143х11</v>
      </c>
      <c r="R3056" s="7" t="s">
        <v>340</v>
      </c>
      <c r="S3056" s="7" t="s">
        <v>39</v>
      </c>
      <c r="T3056" s="7" t="s">
        <v>16322</v>
      </c>
      <c r="U3056" s="7" t="s">
        <v>84</v>
      </c>
      <c r="V3056" s="7">
        <v>252511</v>
      </c>
      <c r="W3056" s="7">
        <f>A3056*M3056</f>
        <v>0</v>
      </c>
      <c r="X3056" s="7" t="str">
        <f>IF(A3056&gt;=1,1," ")</f>
        <v xml:space="preserve"> </v>
      </c>
      <c r="Y3056" s="7">
        <f>P3056*A3056</f>
        <v>0</v>
      </c>
      <c r="Z3056" s="7">
        <v>206</v>
      </c>
      <c r="AA3056" s="7">
        <v>143</v>
      </c>
      <c r="AB3056" s="7">
        <v>11</v>
      </c>
    </row>
    <row r="3057" spans="2:28" x14ac:dyDescent="0.2">
      <c r="B3057" s="7" t="s">
        <v>16338</v>
      </c>
      <c r="D3057" s="7" t="s">
        <v>16339</v>
      </c>
      <c r="E3057" s="7" t="s">
        <v>16340</v>
      </c>
      <c r="F3057" s="7" t="s">
        <v>16341</v>
      </c>
      <c r="G3057" s="7" t="s">
        <v>815</v>
      </c>
      <c r="H3057" s="7" t="s">
        <v>837</v>
      </c>
      <c r="I3057" s="7" t="s">
        <v>16342</v>
      </c>
      <c r="J3057" s="7" t="s">
        <v>16343</v>
      </c>
      <c r="K3057" s="42">
        <v>43524</v>
      </c>
      <c r="L3057" s="7" t="s">
        <v>35</v>
      </c>
      <c r="M3057" s="7">
        <v>513.6</v>
      </c>
      <c r="N3057" s="7">
        <v>10</v>
      </c>
      <c r="O3057" s="7">
        <v>256</v>
      </c>
      <c r="P3057" s="7">
        <v>0.44700000000000001</v>
      </c>
      <c r="Q3057" s="7" t="str">
        <f>CONCATENATE(Z3057,"х",AA3057,"х",AB3057)</f>
        <v>207х144х20</v>
      </c>
      <c r="R3057" s="7" t="s">
        <v>340</v>
      </c>
      <c r="S3057" s="7" t="s">
        <v>39</v>
      </c>
      <c r="T3057" s="7" t="s">
        <v>16344</v>
      </c>
      <c r="U3057" s="7" t="s">
        <v>215</v>
      </c>
      <c r="V3057" s="7">
        <v>250434</v>
      </c>
      <c r="W3057" s="7">
        <f>A3057*M3057</f>
        <v>0</v>
      </c>
      <c r="X3057" s="7" t="str">
        <f>IF(A3057&gt;=1,1," ")</f>
        <v xml:space="preserve"> </v>
      </c>
      <c r="Y3057" s="7">
        <f>P3057*A3057</f>
        <v>0</v>
      </c>
      <c r="Z3057" s="7">
        <v>207</v>
      </c>
      <c r="AA3057" s="7">
        <v>144</v>
      </c>
      <c r="AB3057" s="7">
        <v>20</v>
      </c>
    </row>
    <row r="3058" spans="2:28" ht="157.5" x14ac:dyDescent="0.2">
      <c r="B3058" s="7" t="s">
        <v>16345</v>
      </c>
      <c r="D3058" s="7" t="s">
        <v>16346</v>
      </c>
      <c r="E3058" s="7" t="s">
        <v>3090</v>
      </c>
      <c r="F3058" s="7" t="s">
        <v>11510</v>
      </c>
      <c r="G3058" s="7" t="s">
        <v>815</v>
      </c>
      <c r="H3058" s="7" t="s">
        <v>301</v>
      </c>
      <c r="I3058" s="49" t="s">
        <v>16347</v>
      </c>
      <c r="J3058" s="42">
        <v>42934</v>
      </c>
      <c r="K3058" s="42">
        <v>42934</v>
      </c>
      <c r="L3058" s="7" t="s">
        <v>35</v>
      </c>
      <c r="M3058" s="7">
        <v>288</v>
      </c>
      <c r="N3058" s="7">
        <v>10</v>
      </c>
      <c r="O3058" s="7">
        <v>10</v>
      </c>
      <c r="P3058" s="7">
        <v>0.158</v>
      </c>
      <c r="Q3058" s="7" t="str">
        <f>CONCATENATE(Z3058,"х",AA3058,"х",AB3058)</f>
        <v>140х130х17</v>
      </c>
      <c r="R3058" s="7" t="s">
        <v>9262</v>
      </c>
      <c r="S3058" s="7" t="s">
        <v>960</v>
      </c>
      <c r="T3058" s="7" t="s">
        <v>16348</v>
      </c>
      <c r="U3058" s="7" t="s">
        <v>84</v>
      </c>
      <c r="V3058" s="7">
        <v>229232</v>
      </c>
      <c r="W3058" s="7">
        <f>A3058*M3058</f>
        <v>0</v>
      </c>
      <c r="X3058" s="7" t="str">
        <f>IF(A3058&gt;=1,1," ")</f>
        <v xml:space="preserve"> </v>
      </c>
      <c r="Y3058" s="7">
        <f>P3058*A3058</f>
        <v>0</v>
      </c>
      <c r="Z3058" s="7">
        <v>140</v>
      </c>
      <c r="AA3058" s="7">
        <v>130</v>
      </c>
      <c r="AB3058" s="7">
        <v>17</v>
      </c>
    </row>
    <row r="3059" spans="2:28" ht="191.25" x14ac:dyDescent="0.2">
      <c r="B3059" s="7" t="s">
        <v>16349</v>
      </c>
      <c r="D3059" s="7" t="s">
        <v>16350</v>
      </c>
      <c r="E3059" s="7" t="s">
        <v>16351</v>
      </c>
      <c r="F3059" s="7" t="s">
        <v>16352</v>
      </c>
      <c r="G3059" s="7" t="s">
        <v>63</v>
      </c>
      <c r="H3059" s="7" t="s">
        <v>724</v>
      </c>
      <c r="I3059" s="49" t="s">
        <v>16353</v>
      </c>
      <c r="J3059" s="7" t="s">
        <v>16354</v>
      </c>
      <c r="K3059" s="42">
        <v>44090</v>
      </c>
      <c r="L3059" s="7" t="s">
        <v>35</v>
      </c>
      <c r="M3059" s="7">
        <v>852</v>
      </c>
      <c r="N3059" s="7">
        <v>10</v>
      </c>
      <c r="O3059" s="7">
        <v>128</v>
      </c>
      <c r="P3059" s="7">
        <v>0.64900000000000002</v>
      </c>
      <c r="Q3059" s="7" t="str">
        <f>CONCATENATE(Z3059,"х",AA3059,"х",AB3059)</f>
        <v>265х208х15</v>
      </c>
      <c r="R3059" s="7" t="s">
        <v>94</v>
      </c>
      <c r="S3059" s="7" t="s">
        <v>39</v>
      </c>
      <c r="T3059" s="7" t="s">
        <v>16355</v>
      </c>
      <c r="U3059" s="7" t="s">
        <v>56</v>
      </c>
      <c r="V3059" s="7">
        <v>258311</v>
      </c>
      <c r="W3059" s="7">
        <f>A3059*M3059</f>
        <v>0</v>
      </c>
      <c r="X3059" s="7" t="str">
        <f>IF(A3059&gt;=1,1," ")</f>
        <v xml:space="preserve"> </v>
      </c>
      <c r="Y3059" s="7">
        <f>P3059*A3059</f>
        <v>0</v>
      </c>
      <c r="Z3059" s="7">
        <v>265</v>
      </c>
      <c r="AA3059" s="7">
        <v>208</v>
      </c>
      <c r="AB3059" s="7">
        <v>15</v>
      </c>
    </row>
    <row r="3060" spans="2:28" ht="180" x14ac:dyDescent="0.2">
      <c r="B3060" s="7" t="s">
        <v>16356</v>
      </c>
      <c r="D3060" s="7" t="s">
        <v>16357</v>
      </c>
      <c r="E3060" s="7" t="s">
        <v>16358</v>
      </c>
      <c r="F3060" s="7" t="s">
        <v>16359</v>
      </c>
      <c r="G3060" s="7" t="s">
        <v>63</v>
      </c>
      <c r="H3060" s="7" t="s">
        <v>724</v>
      </c>
      <c r="I3060" s="49" t="s">
        <v>16360</v>
      </c>
      <c r="J3060" s="7" t="s">
        <v>16361</v>
      </c>
      <c r="K3060" s="42">
        <v>44126</v>
      </c>
      <c r="L3060" s="7" t="s">
        <v>35</v>
      </c>
      <c r="M3060" s="7">
        <v>900</v>
      </c>
      <c r="N3060" s="7">
        <v>10</v>
      </c>
      <c r="O3060" s="7">
        <v>160</v>
      </c>
      <c r="P3060" s="7">
        <v>0.70799999999999996</v>
      </c>
      <c r="Q3060" s="7" t="str">
        <f>CONCATENATE(Z3060,"х",AA3060,"х",AB3060)</f>
        <v>265х205х15</v>
      </c>
      <c r="R3060" s="7" t="s">
        <v>94</v>
      </c>
      <c r="S3060" s="7" t="s">
        <v>39</v>
      </c>
      <c r="T3060" s="7" t="s">
        <v>16355</v>
      </c>
      <c r="U3060" s="7" t="s">
        <v>56</v>
      </c>
      <c r="V3060" s="7">
        <v>260618</v>
      </c>
      <c r="W3060" s="7">
        <f>A3060*M3060</f>
        <v>0</v>
      </c>
      <c r="X3060" s="7" t="str">
        <f>IF(A3060&gt;=1,1," ")</f>
        <v xml:space="preserve"> </v>
      </c>
      <c r="Y3060" s="7">
        <f>P3060*A3060</f>
        <v>0</v>
      </c>
      <c r="Z3060" s="7">
        <v>265</v>
      </c>
      <c r="AA3060" s="7">
        <v>205</v>
      </c>
      <c r="AB3060" s="7">
        <v>15</v>
      </c>
    </row>
    <row r="3061" spans="2:28" ht="180" x14ac:dyDescent="0.2">
      <c r="B3061" s="7" t="s">
        <v>16362</v>
      </c>
      <c r="D3061" s="7" t="s">
        <v>16363</v>
      </c>
      <c r="E3061" s="7" t="s">
        <v>16364</v>
      </c>
      <c r="F3061" s="7" t="s">
        <v>16365</v>
      </c>
      <c r="G3061" s="7" t="s">
        <v>878</v>
      </c>
      <c r="H3061" s="7" t="s">
        <v>284</v>
      </c>
      <c r="I3061" s="49" t="s">
        <v>16366</v>
      </c>
      <c r="J3061" s="7" t="s">
        <v>16367</v>
      </c>
      <c r="K3061" s="42">
        <v>43286</v>
      </c>
      <c r="L3061" s="7" t="s">
        <v>35</v>
      </c>
      <c r="M3061" s="7">
        <v>300</v>
      </c>
      <c r="N3061" s="7">
        <v>10</v>
      </c>
      <c r="O3061" s="7">
        <v>320</v>
      </c>
      <c r="P3061" s="7">
        <v>0.28199999999999997</v>
      </c>
      <c r="Q3061" s="7" t="str">
        <f>CONCATENATE(Z3061,"х",AA3061,"х",AB3061)</f>
        <v>195х120х26</v>
      </c>
      <c r="R3061" s="7" t="s">
        <v>633</v>
      </c>
      <c r="S3061" s="7" t="s">
        <v>39</v>
      </c>
      <c r="T3061" s="7" t="s">
        <v>16368</v>
      </c>
      <c r="U3061" s="7" t="s">
        <v>37</v>
      </c>
      <c r="V3061" s="7">
        <v>249640</v>
      </c>
      <c r="W3061" s="7">
        <f>A3061*M3061</f>
        <v>0</v>
      </c>
      <c r="X3061" s="7" t="str">
        <f>IF(A3061&gt;=1,1," ")</f>
        <v xml:space="preserve"> </v>
      </c>
      <c r="Y3061" s="7">
        <f>P3061*A3061</f>
        <v>0</v>
      </c>
      <c r="Z3061" s="7">
        <v>195</v>
      </c>
      <c r="AA3061" s="7">
        <v>120</v>
      </c>
      <c r="AB3061" s="7">
        <v>26</v>
      </c>
    </row>
    <row r="3062" spans="2:28" ht="135" x14ac:dyDescent="0.2">
      <c r="B3062" s="7" t="s">
        <v>16369</v>
      </c>
      <c r="D3062" s="7" t="s">
        <v>16370</v>
      </c>
      <c r="E3062" s="7" t="s">
        <v>16364</v>
      </c>
      <c r="F3062" s="7" t="s">
        <v>16371</v>
      </c>
      <c r="G3062" s="7" t="s">
        <v>815</v>
      </c>
      <c r="H3062" s="7" t="s">
        <v>284</v>
      </c>
      <c r="I3062" s="49" t="s">
        <v>16372</v>
      </c>
      <c r="J3062" s="7" t="s">
        <v>16373</v>
      </c>
      <c r="K3062" s="42">
        <v>43286</v>
      </c>
      <c r="L3062" s="7" t="s">
        <v>35</v>
      </c>
      <c r="M3062" s="7">
        <v>300</v>
      </c>
      <c r="N3062" s="7">
        <v>10</v>
      </c>
      <c r="O3062" s="7">
        <v>320</v>
      </c>
      <c r="P3062" s="7">
        <v>0.28299999999999997</v>
      </c>
      <c r="Q3062" s="7" t="str">
        <f>CONCATENATE(Z3062,"х",AA3062,"х",AB3062)</f>
        <v>197х120х26</v>
      </c>
      <c r="R3062" s="7" t="s">
        <v>633</v>
      </c>
      <c r="S3062" s="7" t="s">
        <v>39</v>
      </c>
      <c r="T3062" s="7" t="s">
        <v>16368</v>
      </c>
      <c r="U3062" s="7" t="s">
        <v>259</v>
      </c>
      <c r="V3062" s="7">
        <v>250563</v>
      </c>
      <c r="W3062" s="7">
        <f>A3062*M3062</f>
        <v>0</v>
      </c>
      <c r="X3062" s="7" t="str">
        <f>IF(A3062&gt;=1,1," ")</f>
        <v xml:space="preserve"> </v>
      </c>
      <c r="Y3062" s="7">
        <f>P3062*A3062</f>
        <v>0</v>
      </c>
      <c r="Z3062" s="7">
        <v>197</v>
      </c>
      <c r="AA3062" s="7">
        <v>120</v>
      </c>
      <c r="AB3062" s="7">
        <v>26</v>
      </c>
    </row>
    <row r="3063" spans="2:28" ht="78.75" x14ac:dyDescent="0.2">
      <c r="B3063" s="7" t="s">
        <v>16374</v>
      </c>
      <c r="D3063" s="7" t="s">
        <v>16375</v>
      </c>
      <c r="E3063" s="7" t="s">
        <v>16376</v>
      </c>
      <c r="F3063" s="7" t="s">
        <v>16377</v>
      </c>
      <c r="G3063" s="7" t="s">
        <v>78</v>
      </c>
      <c r="H3063" s="7" t="s">
        <v>2983</v>
      </c>
      <c r="I3063" s="49" t="s">
        <v>16378</v>
      </c>
      <c r="J3063" s="7" t="s">
        <v>16379</v>
      </c>
      <c r="K3063" s="42">
        <v>43210</v>
      </c>
      <c r="L3063" s="7" t="s">
        <v>35</v>
      </c>
      <c r="M3063" s="7">
        <v>58.8</v>
      </c>
      <c r="N3063" s="7">
        <v>10</v>
      </c>
      <c r="O3063" s="7">
        <v>48</v>
      </c>
      <c r="P3063" s="7">
        <v>3.5000000000000003E-2</v>
      </c>
      <c r="Q3063" s="7" t="str">
        <f>CONCATENATE(Z3063,"х",AA3063,"х",AB3063)</f>
        <v>140х101х3</v>
      </c>
      <c r="R3063" s="7" t="s">
        <v>901</v>
      </c>
      <c r="S3063" s="7">
        <v>3</v>
      </c>
      <c r="T3063" s="7" t="s">
        <v>16380</v>
      </c>
      <c r="U3063" s="7" t="s">
        <v>84</v>
      </c>
      <c r="V3063" s="7">
        <v>256234</v>
      </c>
      <c r="W3063" s="7">
        <f>A3063*M3063</f>
        <v>0</v>
      </c>
      <c r="X3063" s="7" t="str">
        <f>IF(A3063&gt;=1,1," ")</f>
        <v xml:space="preserve"> </v>
      </c>
      <c r="Y3063" s="7">
        <f>P3063*A3063</f>
        <v>0</v>
      </c>
      <c r="Z3063" s="7">
        <v>140</v>
      </c>
      <c r="AA3063" s="7">
        <v>101</v>
      </c>
      <c r="AB3063" s="7">
        <v>3</v>
      </c>
    </row>
    <row r="3064" spans="2:28" ht="315" x14ac:dyDescent="0.2">
      <c r="B3064" s="7" t="s">
        <v>16381</v>
      </c>
      <c r="D3064" s="7" t="s">
        <v>16382</v>
      </c>
      <c r="E3064" s="7" t="s">
        <v>16383</v>
      </c>
      <c r="F3064" s="7" t="s">
        <v>16384</v>
      </c>
      <c r="G3064" s="7" t="s">
        <v>78</v>
      </c>
      <c r="H3064" s="7" t="s">
        <v>385</v>
      </c>
      <c r="I3064" s="49" t="s">
        <v>16385</v>
      </c>
      <c r="J3064" s="7" t="s">
        <v>16386</v>
      </c>
      <c r="K3064" s="42">
        <v>43858</v>
      </c>
      <c r="L3064" s="7" t="s">
        <v>35</v>
      </c>
      <c r="M3064" s="7">
        <v>612</v>
      </c>
      <c r="N3064" s="7">
        <v>10</v>
      </c>
      <c r="O3064" s="7">
        <v>416</v>
      </c>
      <c r="P3064" s="7">
        <v>0.47799999999999998</v>
      </c>
      <c r="Q3064" s="7" t="str">
        <f>CONCATENATE(Z3064,"х",AA3064,"х",AB3064)</f>
        <v>202х132х26</v>
      </c>
      <c r="R3064" s="7" t="s">
        <v>36</v>
      </c>
      <c r="S3064" s="7" t="s">
        <v>39</v>
      </c>
      <c r="T3064" s="7" t="s">
        <v>16387</v>
      </c>
      <c r="U3064" s="7" t="s">
        <v>37</v>
      </c>
      <c r="V3064" s="7">
        <v>260413</v>
      </c>
      <c r="W3064" s="7">
        <f>A3064*M3064</f>
        <v>0</v>
      </c>
      <c r="X3064" s="7" t="str">
        <f>IF(A3064&gt;=1,1," ")</f>
        <v xml:space="preserve"> </v>
      </c>
      <c r="Y3064" s="7">
        <f>P3064*A3064</f>
        <v>0</v>
      </c>
      <c r="Z3064" s="7">
        <v>202</v>
      </c>
      <c r="AA3064" s="7">
        <v>132</v>
      </c>
      <c r="AB3064" s="7">
        <v>26</v>
      </c>
    </row>
    <row r="3065" spans="2:28" ht="258.75" x14ac:dyDescent="0.2">
      <c r="B3065" s="7" t="s">
        <v>16388</v>
      </c>
      <c r="D3065" s="7" t="s">
        <v>16389</v>
      </c>
      <c r="E3065" s="7" t="s">
        <v>16390</v>
      </c>
      <c r="F3065" s="7" t="s">
        <v>16391</v>
      </c>
      <c r="G3065" s="7" t="s">
        <v>78</v>
      </c>
      <c r="H3065" s="7" t="s">
        <v>385</v>
      </c>
      <c r="I3065" s="49" t="s">
        <v>16392</v>
      </c>
      <c r="J3065" s="7" t="s">
        <v>16393</v>
      </c>
      <c r="K3065" s="42">
        <v>43496</v>
      </c>
      <c r="L3065" s="7" t="s">
        <v>35</v>
      </c>
      <c r="M3065" s="7">
        <v>684</v>
      </c>
      <c r="N3065" s="7">
        <v>10</v>
      </c>
      <c r="O3065" s="7">
        <v>576</v>
      </c>
      <c r="P3065" s="7">
        <v>0.52</v>
      </c>
      <c r="Q3065" s="7" t="str">
        <f>CONCATENATE(Z3065,"х",AA3065,"х",AB3065)</f>
        <v>200х125х30</v>
      </c>
      <c r="R3065" s="7" t="s">
        <v>36</v>
      </c>
      <c r="S3065" s="7" t="s">
        <v>39</v>
      </c>
      <c r="T3065" s="7" t="s">
        <v>16387</v>
      </c>
      <c r="U3065" s="7" t="s">
        <v>37</v>
      </c>
      <c r="V3065" s="7">
        <v>255592</v>
      </c>
      <c r="W3065" s="7">
        <f>A3065*M3065</f>
        <v>0</v>
      </c>
      <c r="X3065" s="7" t="str">
        <f>IF(A3065&gt;=1,1," ")</f>
        <v xml:space="preserve"> </v>
      </c>
      <c r="Y3065" s="7">
        <f>P3065*A3065</f>
        <v>0</v>
      </c>
      <c r="Z3065" s="7">
        <v>200</v>
      </c>
      <c r="AA3065" s="7">
        <v>125</v>
      </c>
      <c r="AB3065" s="7">
        <v>30</v>
      </c>
    </row>
    <row r="3066" spans="2:28" x14ac:dyDescent="0.2">
      <c r="B3066" s="7" t="s">
        <v>16394</v>
      </c>
      <c r="D3066" s="7" t="s">
        <v>16395</v>
      </c>
      <c r="E3066" s="7" t="s">
        <v>16396</v>
      </c>
      <c r="F3066" s="7" t="s">
        <v>16397</v>
      </c>
      <c r="G3066" s="7" t="s">
        <v>815</v>
      </c>
      <c r="H3066" s="7" t="s">
        <v>385</v>
      </c>
      <c r="I3066" s="7" t="s">
        <v>16398</v>
      </c>
      <c r="J3066" s="7" t="s">
        <v>16399</v>
      </c>
      <c r="K3066" s="42">
        <v>43465</v>
      </c>
      <c r="L3066" s="7" t="s">
        <v>35</v>
      </c>
      <c r="M3066" s="7" t="s">
        <v>3994</v>
      </c>
      <c r="N3066" s="7">
        <v>10</v>
      </c>
      <c r="O3066" s="7">
        <v>192</v>
      </c>
      <c r="P3066" s="7">
        <v>1.0609999999999999</v>
      </c>
      <c r="Q3066" s="7" t="str">
        <f>CONCATENATE(Z3066,"х",AA3066,"х",AB3066)</f>
        <v>244х268х16</v>
      </c>
      <c r="R3066" s="7" t="s">
        <v>16400</v>
      </c>
      <c r="S3066" s="7" t="s">
        <v>39</v>
      </c>
      <c r="T3066" s="7" t="s">
        <v>16387</v>
      </c>
      <c r="U3066" s="7" t="s">
        <v>37</v>
      </c>
      <c r="V3066" s="7">
        <v>249832</v>
      </c>
      <c r="W3066" s="7" t="e">
        <f>A3066*M3066</f>
        <v>#VALUE!</v>
      </c>
      <c r="X3066" s="7" t="str">
        <f>IF(A3066&gt;=1,1," ")</f>
        <v xml:space="preserve"> </v>
      </c>
      <c r="Y3066" s="7">
        <f>P3066*A3066</f>
        <v>0</v>
      </c>
      <c r="Z3066" s="7">
        <v>244</v>
      </c>
      <c r="AA3066" s="7">
        <v>268</v>
      </c>
      <c r="AB3066" s="7">
        <v>16</v>
      </c>
    </row>
    <row r="3067" spans="2:28" ht="180" x14ac:dyDescent="0.2">
      <c r="B3067" s="7" t="s">
        <v>16401</v>
      </c>
      <c r="D3067" s="7" t="s">
        <v>16402</v>
      </c>
      <c r="E3067" s="7" t="s">
        <v>16403</v>
      </c>
      <c r="F3067" s="7" t="s">
        <v>16404</v>
      </c>
      <c r="G3067" s="7" t="s">
        <v>63</v>
      </c>
      <c r="H3067" s="7" t="s">
        <v>3540</v>
      </c>
      <c r="I3067" s="49" t="s">
        <v>16405</v>
      </c>
      <c r="J3067" s="7" t="s">
        <v>16406</v>
      </c>
      <c r="K3067" s="42">
        <v>44301</v>
      </c>
      <c r="L3067" s="7" t="s">
        <v>35</v>
      </c>
      <c r="M3067" s="7">
        <v>492</v>
      </c>
      <c r="N3067" s="7">
        <v>10</v>
      </c>
      <c r="O3067" s="7">
        <v>368</v>
      </c>
      <c r="P3067" s="7">
        <v>0.41899999999999998</v>
      </c>
      <c r="Q3067" s="7" t="str">
        <f>CONCATENATE(Z3067,"х",AA3067,"х",AB3067)</f>
        <v>217х145х32</v>
      </c>
      <c r="R3067" s="7" t="s">
        <v>82</v>
      </c>
      <c r="S3067" s="7" t="s">
        <v>39</v>
      </c>
      <c r="T3067" s="7" t="s">
        <v>16407</v>
      </c>
      <c r="U3067" s="7" t="s">
        <v>37</v>
      </c>
      <c r="V3067" s="7">
        <v>271156</v>
      </c>
      <c r="W3067" s="7">
        <f>A3067*M3067</f>
        <v>0</v>
      </c>
      <c r="X3067" s="7" t="str">
        <f>IF(A3067&gt;=1,1," ")</f>
        <v xml:space="preserve"> </v>
      </c>
      <c r="Y3067" s="7">
        <f>P3067*A3067</f>
        <v>0</v>
      </c>
      <c r="Z3067" s="7">
        <v>217</v>
      </c>
      <c r="AA3067" s="7">
        <v>145</v>
      </c>
      <c r="AB3067" s="7">
        <v>32</v>
      </c>
    </row>
    <row r="3068" spans="2:28" ht="191.25" x14ac:dyDescent="0.2">
      <c r="B3068" s="7" t="s">
        <v>16408</v>
      </c>
      <c r="C3068" s="7" t="s">
        <v>59</v>
      </c>
      <c r="D3068" s="7" t="s">
        <v>16409</v>
      </c>
      <c r="E3068" s="7" t="s">
        <v>16410</v>
      </c>
      <c r="F3068" s="7" t="s">
        <v>16411</v>
      </c>
      <c r="G3068" s="7" t="s">
        <v>63</v>
      </c>
      <c r="H3068" s="7" t="s">
        <v>3540</v>
      </c>
      <c r="I3068" s="49" t="s">
        <v>16412</v>
      </c>
      <c r="J3068" s="7" t="s">
        <v>16413</v>
      </c>
      <c r="K3068" s="42">
        <v>43158</v>
      </c>
      <c r="L3068" s="7" t="s">
        <v>35</v>
      </c>
      <c r="M3068" s="7">
        <v>492</v>
      </c>
      <c r="N3068" s="7">
        <v>10</v>
      </c>
      <c r="O3068" s="7">
        <v>240</v>
      </c>
      <c r="P3068" s="7">
        <v>0.38700000000000001</v>
      </c>
      <c r="Q3068" s="7" t="str">
        <f>CONCATENATE(Z3068,"х",AA3068,"х",AB3068)</f>
        <v>218х143х19</v>
      </c>
      <c r="R3068" s="7" t="s">
        <v>82</v>
      </c>
      <c r="S3068" s="7" t="s">
        <v>39</v>
      </c>
      <c r="T3068" s="7" t="s">
        <v>16407</v>
      </c>
      <c r="U3068" s="7" t="s">
        <v>37</v>
      </c>
      <c r="V3068" s="7">
        <v>251859</v>
      </c>
      <c r="W3068" s="7">
        <f>A3068*M3068</f>
        <v>0</v>
      </c>
      <c r="X3068" s="7" t="str">
        <f>IF(A3068&gt;=1,1," ")</f>
        <v xml:space="preserve"> </v>
      </c>
      <c r="Y3068" s="7">
        <f>P3068*A3068</f>
        <v>0</v>
      </c>
      <c r="Z3068" s="7">
        <v>218</v>
      </c>
      <c r="AA3068" s="7">
        <v>143</v>
      </c>
      <c r="AB3068" s="7">
        <v>19</v>
      </c>
    </row>
    <row r="3069" spans="2:28" x14ac:dyDescent="0.2">
      <c r="B3069" s="7" t="s">
        <v>16414</v>
      </c>
      <c r="D3069" s="7" t="s">
        <v>16415</v>
      </c>
      <c r="E3069" s="7" t="s">
        <v>16416</v>
      </c>
      <c r="F3069" s="7" t="s">
        <v>16417</v>
      </c>
      <c r="G3069" s="7" t="s">
        <v>78</v>
      </c>
      <c r="H3069" s="7" t="s">
        <v>271</v>
      </c>
      <c r="I3069" s="7" t="s">
        <v>16418</v>
      </c>
      <c r="J3069" s="7" t="s">
        <v>16419</v>
      </c>
      <c r="K3069" s="42">
        <v>43907</v>
      </c>
      <c r="L3069" s="7" t="s">
        <v>35</v>
      </c>
      <c r="M3069" s="7">
        <v>513.6</v>
      </c>
      <c r="N3069" s="7">
        <v>10</v>
      </c>
      <c r="O3069" s="7">
        <v>416</v>
      </c>
      <c r="P3069" s="7">
        <v>0.41099999999999998</v>
      </c>
      <c r="Q3069" s="7" t="str">
        <f>CONCATENATE(Z3069,"х",AA3069,"х",AB3069)</f>
        <v>207х131х37</v>
      </c>
      <c r="R3069" s="7" t="s">
        <v>36</v>
      </c>
      <c r="S3069" s="7" t="s">
        <v>39</v>
      </c>
      <c r="T3069" s="7" t="s">
        <v>16420</v>
      </c>
      <c r="U3069" s="7" t="s">
        <v>37</v>
      </c>
      <c r="V3069" s="7">
        <v>264306</v>
      </c>
      <c r="W3069" s="7">
        <f>A3069*M3069</f>
        <v>0</v>
      </c>
      <c r="X3069" s="7" t="str">
        <f>IF(A3069&gt;=1,1," ")</f>
        <v xml:space="preserve"> </v>
      </c>
      <c r="Y3069" s="7">
        <f>P3069*A3069</f>
        <v>0</v>
      </c>
      <c r="Z3069" s="7">
        <v>207</v>
      </c>
      <c r="AA3069" s="7">
        <v>131</v>
      </c>
      <c r="AB3069" s="7">
        <v>37</v>
      </c>
    </row>
    <row r="3070" spans="2:28" x14ac:dyDescent="0.2">
      <c r="B3070" s="7" t="s">
        <v>16421</v>
      </c>
      <c r="D3070" s="7" t="s">
        <v>16422</v>
      </c>
      <c r="E3070" s="7" t="s">
        <v>16423</v>
      </c>
      <c r="F3070" s="7" t="s">
        <v>16424</v>
      </c>
      <c r="G3070" s="7" t="s">
        <v>815</v>
      </c>
      <c r="H3070" s="7" t="s">
        <v>271</v>
      </c>
      <c r="I3070" s="7" t="s">
        <v>16425</v>
      </c>
      <c r="J3070" s="7" t="s">
        <v>16426</v>
      </c>
      <c r="K3070" s="42">
        <v>43635</v>
      </c>
      <c r="L3070" s="7" t="s">
        <v>35</v>
      </c>
      <c r="M3070" s="7">
        <v>492</v>
      </c>
      <c r="N3070" s="7">
        <v>10</v>
      </c>
      <c r="O3070" s="7">
        <v>320</v>
      </c>
      <c r="P3070" s="7">
        <v>0.33</v>
      </c>
      <c r="Q3070" s="7" t="str">
        <f>CONCATENATE(Z3070,"х",AA3070,"х",AB3070)</f>
        <v>207х130х20</v>
      </c>
      <c r="R3070" s="7" t="s">
        <v>36</v>
      </c>
      <c r="S3070" s="7" t="s">
        <v>39</v>
      </c>
      <c r="T3070" s="7" t="s">
        <v>16420</v>
      </c>
      <c r="U3070" s="7" t="s">
        <v>37</v>
      </c>
      <c r="V3070" s="7">
        <v>252977</v>
      </c>
      <c r="W3070" s="7">
        <f>A3070*M3070</f>
        <v>0</v>
      </c>
      <c r="X3070" s="7" t="str">
        <f>IF(A3070&gt;=1,1," ")</f>
        <v xml:space="preserve"> </v>
      </c>
      <c r="Y3070" s="7">
        <f>P3070*A3070</f>
        <v>0</v>
      </c>
      <c r="Z3070" s="7">
        <v>207</v>
      </c>
      <c r="AA3070" s="7">
        <v>130</v>
      </c>
      <c r="AB3070" s="7">
        <v>20</v>
      </c>
    </row>
    <row r="3071" spans="2:28" ht="270" x14ac:dyDescent="0.2">
      <c r="B3071" s="7" t="s">
        <v>16427</v>
      </c>
      <c r="D3071" s="7" t="s">
        <v>16428</v>
      </c>
      <c r="E3071" s="7" t="s">
        <v>16429</v>
      </c>
      <c r="F3071" s="7" t="s">
        <v>16430</v>
      </c>
      <c r="G3071" s="7" t="s">
        <v>78</v>
      </c>
      <c r="H3071" s="7" t="s">
        <v>271</v>
      </c>
      <c r="I3071" s="49" t="s">
        <v>16431</v>
      </c>
      <c r="J3071" s="7" t="s">
        <v>16432</v>
      </c>
      <c r="K3071" s="42">
        <v>43788</v>
      </c>
      <c r="L3071" s="7" t="s">
        <v>35</v>
      </c>
      <c r="M3071" s="7">
        <v>471.6</v>
      </c>
      <c r="N3071" s="7">
        <v>10</v>
      </c>
      <c r="O3071" s="7">
        <v>272</v>
      </c>
      <c r="P3071" s="7">
        <v>0.29499999999999998</v>
      </c>
      <c r="Q3071" s="7" t="str">
        <f>CONCATENATE(Z3071,"х",AA3071,"х",AB3071)</f>
        <v>210х130х18</v>
      </c>
      <c r="R3071" s="7" t="s">
        <v>36</v>
      </c>
      <c r="S3071" s="7" t="s">
        <v>39</v>
      </c>
      <c r="T3071" s="7" t="s">
        <v>16420</v>
      </c>
      <c r="U3071" s="7" t="s">
        <v>37</v>
      </c>
      <c r="V3071" s="7">
        <v>259719</v>
      </c>
      <c r="W3071" s="7">
        <f>A3071*M3071</f>
        <v>0</v>
      </c>
      <c r="X3071" s="7" t="str">
        <f>IF(A3071&gt;=1,1," ")</f>
        <v xml:space="preserve"> </v>
      </c>
      <c r="Y3071" s="7">
        <f>P3071*A3071</f>
        <v>0</v>
      </c>
      <c r="Z3071" s="7">
        <v>210</v>
      </c>
      <c r="AA3071" s="7">
        <v>130</v>
      </c>
      <c r="AB3071" s="7">
        <v>18</v>
      </c>
    </row>
    <row r="3072" spans="2:28" x14ac:dyDescent="0.2">
      <c r="B3072" s="7" t="s">
        <v>16433</v>
      </c>
      <c r="D3072" s="7" t="s">
        <v>16434</v>
      </c>
      <c r="E3072" s="7" t="s">
        <v>16435</v>
      </c>
      <c r="F3072" s="7" t="s">
        <v>16436</v>
      </c>
      <c r="G3072" s="7" t="s">
        <v>815</v>
      </c>
      <c r="H3072" s="7" t="s">
        <v>271</v>
      </c>
      <c r="I3072" s="7" t="s">
        <v>16437</v>
      </c>
      <c r="J3072" s="7" t="s">
        <v>16438</v>
      </c>
      <c r="K3072" s="42">
        <v>43570</v>
      </c>
      <c r="L3072" s="7" t="s">
        <v>35</v>
      </c>
      <c r="M3072" s="7">
        <v>450</v>
      </c>
      <c r="N3072" s="7">
        <v>10</v>
      </c>
      <c r="O3072" s="7">
        <v>320</v>
      </c>
      <c r="P3072" s="7">
        <v>0.314</v>
      </c>
      <c r="Q3072" s="7" t="str">
        <f>CONCATENATE(Z3072,"х",AA3072,"х",AB3072)</f>
        <v>205х130х22</v>
      </c>
      <c r="R3072" s="7" t="s">
        <v>36</v>
      </c>
      <c r="S3072" s="7" t="s">
        <v>39</v>
      </c>
      <c r="T3072" s="7" t="s">
        <v>16420</v>
      </c>
      <c r="U3072" s="7" t="s">
        <v>259</v>
      </c>
      <c r="V3072" s="7">
        <v>255377</v>
      </c>
      <c r="W3072" s="7">
        <f>A3072*M3072</f>
        <v>0</v>
      </c>
      <c r="X3072" s="7" t="str">
        <f>IF(A3072&gt;=1,1," ")</f>
        <v xml:space="preserve"> </v>
      </c>
      <c r="Y3072" s="7">
        <f>P3072*A3072</f>
        <v>0</v>
      </c>
      <c r="Z3072" s="7">
        <v>205</v>
      </c>
      <c r="AA3072" s="7">
        <v>130</v>
      </c>
      <c r="AB3072" s="7">
        <v>22</v>
      </c>
    </row>
    <row r="3073" spans="2:28" ht="146.25" x14ac:dyDescent="0.2">
      <c r="B3073" s="7" t="s">
        <v>16439</v>
      </c>
      <c r="D3073" s="7" t="s">
        <v>16440</v>
      </c>
      <c r="E3073" s="7" t="s">
        <v>2624</v>
      </c>
      <c r="F3073" s="7" t="s">
        <v>16441</v>
      </c>
      <c r="G3073" s="7" t="s">
        <v>878</v>
      </c>
      <c r="H3073" s="7" t="s">
        <v>403</v>
      </c>
      <c r="I3073" s="49" t="s">
        <v>16442</v>
      </c>
      <c r="J3073" s="7" t="s">
        <v>16443</v>
      </c>
      <c r="K3073" s="42">
        <v>42703</v>
      </c>
      <c r="L3073" s="7" t="s">
        <v>35</v>
      </c>
      <c r="M3073" s="7">
        <v>660</v>
      </c>
      <c r="N3073" s="7">
        <v>10</v>
      </c>
      <c r="O3073" s="7">
        <v>160</v>
      </c>
      <c r="P3073" s="7">
        <v>0.54100000000000004</v>
      </c>
      <c r="Q3073" s="7" t="str">
        <f>CONCATENATE(Z3073,"х",AA3073,"х",AB3073)</f>
        <v>287х215х12</v>
      </c>
      <c r="R3073" s="7" t="s">
        <v>206</v>
      </c>
      <c r="S3073" s="7" t="s">
        <v>2630</v>
      </c>
      <c r="T3073" s="7" t="s">
        <v>16444</v>
      </c>
      <c r="U3073" s="7" t="s">
        <v>84</v>
      </c>
      <c r="V3073" s="7">
        <v>249953</v>
      </c>
      <c r="W3073" s="7">
        <f>A3073*M3073</f>
        <v>0</v>
      </c>
      <c r="X3073" s="7" t="str">
        <f>IF(A3073&gt;=1,1," ")</f>
        <v xml:space="preserve"> </v>
      </c>
      <c r="Y3073" s="7">
        <f>P3073*A3073</f>
        <v>0</v>
      </c>
      <c r="Z3073" s="7">
        <v>287</v>
      </c>
      <c r="AA3073" s="7">
        <v>215</v>
      </c>
      <c r="AB3073" s="7">
        <v>12</v>
      </c>
    </row>
    <row r="3074" spans="2:28" ht="315" x14ac:dyDescent="0.2">
      <c r="B3074" s="7" t="s">
        <v>16445</v>
      </c>
      <c r="D3074" s="7" t="s">
        <v>16446</v>
      </c>
      <c r="E3074" s="7" t="s">
        <v>1445</v>
      </c>
      <c r="F3074" s="7" t="s">
        <v>16447</v>
      </c>
      <c r="G3074" s="7" t="s">
        <v>63</v>
      </c>
      <c r="H3074" s="7" t="s">
        <v>403</v>
      </c>
      <c r="I3074" s="49" t="s">
        <v>4430</v>
      </c>
      <c r="J3074" s="7" t="s">
        <v>1666</v>
      </c>
      <c r="K3074" s="42">
        <v>43374</v>
      </c>
      <c r="L3074" s="7" t="s">
        <v>35</v>
      </c>
      <c r="M3074" s="7">
        <v>684</v>
      </c>
      <c r="N3074" s="7">
        <v>10</v>
      </c>
      <c r="O3074" s="7">
        <v>160</v>
      </c>
      <c r="P3074" s="7">
        <v>0.54100000000000004</v>
      </c>
      <c r="Q3074" s="7" t="str">
        <f>CONCATENATE(Z3074,"х",AA3074,"х",AB3074)</f>
        <v>284х216х15</v>
      </c>
      <c r="R3074" s="7" t="s">
        <v>206</v>
      </c>
      <c r="S3074" s="7" t="s">
        <v>2630</v>
      </c>
      <c r="T3074" s="7" t="s">
        <v>16444</v>
      </c>
      <c r="U3074" s="7" t="s">
        <v>84</v>
      </c>
      <c r="V3074" s="7">
        <v>225767</v>
      </c>
      <c r="W3074" s="7">
        <f>A3074*M3074</f>
        <v>0</v>
      </c>
      <c r="X3074" s="7" t="str">
        <f>IF(A3074&gt;=1,1," ")</f>
        <v xml:space="preserve"> </v>
      </c>
      <c r="Y3074" s="7">
        <f>P3074*A3074</f>
        <v>0</v>
      </c>
      <c r="Z3074" s="7">
        <v>284</v>
      </c>
      <c r="AA3074" s="7">
        <v>216</v>
      </c>
      <c r="AB3074" s="7">
        <v>15</v>
      </c>
    </row>
    <row r="3075" spans="2:28" x14ac:dyDescent="0.2">
      <c r="B3075" s="7" t="s">
        <v>16448</v>
      </c>
      <c r="D3075" s="7" t="s">
        <v>16449</v>
      </c>
      <c r="E3075" s="7" t="s">
        <v>16450</v>
      </c>
      <c r="F3075" s="7" t="s">
        <v>16451</v>
      </c>
      <c r="G3075" s="7" t="s">
        <v>78</v>
      </c>
      <c r="H3075" s="7" t="s">
        <v>424</v>
      </c>
      <c r="I3075" s="7" t="s">
        <v>16452</v>
      </c>
      <c r="J3075" s="7" t="s">
        <v>16453</v>
      </c>
      <c r="K3075" s="42">
        <v>43873</v>
      </c>
      <c r="L3075" s="7" t="s">
        <v>35</v>
      </c>
      <c r="M3075" s="7">
        <v>612</v>
      </c>
      <c r="N3075" s="7">
        <v>10</v>
      </c>
      <c r="O3075" s="7">
        <v>320</v>
      </c>
      <c r="P3075" s="7">
        <v>0.377</v>
      </c>
      <c r="Q3075" s="7" t="str">
        <f>CONCATENATE(Z3075,"х",AA3075,"х",AB3075)</f>
        <v>212х138х23</v>
      </c>
      <c r="R3075" s="7" t="s">
        <v>82</v>
      </c>
      <c r="S3075" s="7" t="s">
        <v>39</v>
      </c>
      <c r="T3075" s="7" t="s">
        <v>16454</v>
      </c>
      <c r="U3075" s="7" t="s">
        <v>56</v>
      </c>
      <c r="V3075" s="7">
        <v>263493</v>
      </c>
      <c r="W3075" s="7">
        <f>A3075*M3075</f>
        <v>0</v>
      </c>
      <c r="X3075" s="7" t="str">
        <f>IF(A3075&gt;=1,1," ")</f>
        <v xml:space="preserve"> </v>
      </c>
      <c r="Y3075" s="7">
        <f>P3075*A3075</f>
        <v>0</v>
      </c>
      <c r="Z3075" s="7">
        <v>212</v>
      </c>
      <c r="AA3075" s="7">
        <v>138</v>
      </c>
      <c r="AB3075" s="7">
        <v>23</v>
      </c>
    </row>
    <row r="3076" spans="2:28" ht="247.5" x14ac:dyDescent="0.2">
      <c r="B3076" s="7" t="s">
        <v>16455</v>
      </c>
      <c r="D3076" s="7" t="s">
        <v>16456</v>
      </c>
      <c r="E3076" s="7" t="s">
        <v>16457</v>
      </c>
      <c r="F3076" s="7" t="s">
        <v>16458</v>
      </c>
      <c r="G3076" s="7" t="s">
        <v>63</v>
      </c>
      <c r="H3076" s="7" t="s">
        <v>424</v>
      </c>
      <c r="I3076" s="49" t="s">
        <v>16459</v>
      </c>
      <c r="J3076" s="7" t="s">
        <v>16460</v>
      </c>
      <c r="K3076" s="42">
        <v>43633</v>
      </c>
      <c r="L3076" s="7" t="s">
        <v>35</v>
      </c>
      <c r="M3076" s="7">
        <v>612</v>
      </c>
      <c r="N3076" s="7">
        <v>10</v>
      </c>
      <c r="O3076" s="7">
        <v>400</v>
      </c>
      <c r="P3076" s="7">
        <v>0.43099999999999999</v>
      </c>
      <c r="Q3076" s="7" t="str">
        <f>CONCATENATE(Z3076,"х",AA3076,"х",AB3076)</f>
        <v>220х146х23</v>
      </c>
      <c r="R3076" s="7" t="s">
        <v>82</v>
      </c>
      <c r="S3076" s="7" t="s">
        <v>39</v>
      </c>
      <c r="T3076" s="7" t="s">
        <v>16454</v>
      </c>
      <c r="U3076" s="7" t="s">
        <v>37</v>
      </c>
      <c r="V3076" s="7">
        <v>258074</v>
      </c>
      <c r="W3076" s="7">
        <f>A3076*M3076</f>
        <v>0</v>
      </c>
      <c r="X3076" s="7" t="str">
        <f>IF(A3076&gt;=1,1," ")</f>
        <v xml:space="preserve"> </v>
      </c>
      <c r="Y3076" s="7">
        <f>P3076*A3076</f>
        <v>0</v>
      </c>
      <c r="Z3076" s="7">
        <v>220</v>
      </c>
      <c r="AA3076" s="7">
        <v>146</v>
      </c>
      <c r="AB3076" s="7">
        <v>23</v>
      </c>
    </row>
    <row r="3077" spans="2:28" x14ac:dyDescent="0.2">
      <c r="B3077" s="7" t="s">
        <v>16461</v>
      </c>
      <c r="D3077" s="7" t="s">
        <v>16462</v>
      </c>
      <c r="E3077" s="7" t="s">
        <v>16463</v>
      </c>
      <c r="F3077" s="7" t="s">
        <v>16464</v>
      </c>
      <c r="G3077" s="7" t="s">
        <v>63</v>
      </c>
      <c r="H3077" s="7" t="s">
        <v>171</v>
      </c>
      <c r="I3077" s="7" t="s">
        <v>16465</v>
      </c>
      <c r="J3077" s="7" t="s">
        <v>16466</v>
      </c>
      <c r="K3077" s="42">
        <v>43713</v>
      </c>
      <c r="L3077" s="7" t="s">
        <v>35</v>
      </c>
      <c r="M3077" s="7">
        <v>513.6</v>
      </c>
      <c r="N3077" s="7">
        <v>10</v>
      </c>
      <c r="O3077" s="7">
        <v>304</v>
      </c>
      <c r="P3077" s="7">
        <v>0.36799999999999999</v>
      </c>
      <c r="Q3077" s="7" t="str">
        <f>CONCATENATE(Z3077,"х",AA3077,"х",AB3077)</f>
        <v>217х145х20</v>
      </c>
      <c r="R3077" s="7" t="s">
        <v>82</v>
      </c>
      <c r="S3077" s="7" t="s">
        <v>39</v>
      </c>
      <c r="T3077" s="7" t="s">
        <v>16454</v>
      </c>
      <c r="U3077" s="7" t="s">
        <v>56</v>
      </c>
      <c r="V3077" s="7">
        <v>270462</v>
      </c>
      <c r="W3077" s="7">
        <f>A3077*M3077</f>
        <v>0</v>
      </c>
      <c r="X3077" s="7" t="str">
        <f>IF(A3077&gt;=1,1," ")</f>
        <v xml:space="preserve"> </v>
      </c>
      <c r="Y3077" s="7">
        <f>P3077*A3077</f>
        <v>0</v>
      </c>
      <c r="Z3077" s="7">
        <v>217</v>
      </c>
      <c r="AA3077" s="7">
        <v>145</v>
      </c>
      <c r="AB3077" s="7">
        <v>20</v>
      </c>
    </row>
    <row r="3078" spans="2:28" ht="405" x14ac:dyDescent="0.2">
      <c r="B3078" s="7" t="s">
        <v>16467</v>
      </c>
      <c r="D3078" s="7" t="s">
        <v>16468</v>
      </c>
      <c r="E3078" s="7" t="s">
        <v>16469</v>
      </c>
      <c r="F3078" s="7" t="s">
        <v>16470</v>
      </c>
      <c r="G3078" s="7" t="s">
        <v>878</v>
      </c>
      <c r="H3078" s="7" t="s">
        <v>284</v>
      </c>
      <c r="I3078" s="49" t="s">
        <v>16471</v>
      </c>
      <c r="J3078" s="7" t="s">
        <v>16472</v>
      </c>
      <c r="K3078" s="42">
        <v>43191</v>
      </c>
      <c r="L3078" s="7" t="s">
        <v>35</v>
      </c>
      <c r="M3078" s="7">
        <v>768</v>
      </c>
      <c r="N3078" s="7">
        <v>10</v>
      </c>
      <c r="O3078" s="7">
        <v>448</v>
      </c>
      <c r="P3078" s="7">
        <v>0.51700000000000002</v>
      </c>
      <c r="Q3078" s="7" t="str">
        <f>CONCATENATE(Z3078,"х",AA3078,"х",AB3078)</f>
        <v>220х145х26</v>
      </c>
      <c r="R3078" s="7" t="s">
        <v>82</v>
      </c>
      <c r="S3078" s="7" t="s">
        <v>39</v>
      </c>
      <c r="T3078" s="7" t="s">
        <v>16473</v>
      </c>
      <c r="U3078" s="7" t="s">
        <v>37</v>
      </c>
      <c r="V3078" s="7">
        <v>248237</v>
      </c>
      <c r="W3078" s="7">
        <f>A3078*M3078</f>
        <v>0</v>
      </c>
      <c r="X3078" s="7" t="str">
        <f>IF(A3078&gt;=1,1," ")</f>
        <v xml:space="preserve"> </v>
      </c>
      <c r="Y3078" s="7">
        <f>P3078*A3078</f>
        <v>0</v>
      </c>
      <c r="Z3078" s="7">
        <v>220</v>
      </c>
      <c r="AA3078" s="7">
        <v>145</v>
      </c>
      <c r="AB3078" s="7">
        <v>26</v>
      </c>
    </row>
    <row r="3079" spans="2:28" ht="270" x14ac:dyDescent="0.2">
      <c r="B3079" s="7" t="s">
        <v>16474</v>
      </c>
      <c r="D3079" s="7" t="s">
        <v>16475</v>
      </c>
      <c r="E3079" s="7" t="s">
        <v>16476</v>
      </c>
      <c r="F3079" s="7" t="s">
        <v>16477</v>
      </c>
      <c r="G3079" s="7" t="s">
        <v>878</v>
      </c>
      <c r="H3079" s="7" t="s">
        <v>284</v>
      </c>
      <c r="I3079" s="49" t="s">
        <v>16478</v>
      </c>
      <c r="J3079" s="7" t="s">
        <v>16479</v>
      </c>
      <c r="K3079" s="42">
        <v>43191</v>
      </c>
      <c r="L3079" s="7" t="s">
        <v>35</v>
      </c>
      <c r="M3079" s="7">
        <v>612</v>
      </c>
      <c r="N3079" s="7">
        <v>10</v>
      </c>
      <c r="O3079" s="7">
        <v>352</v>
      </c>
      <c r="P3079" s="7">
        <v>0.39400000000000002</v>
      </c>
      <c r="Q3079" s="7" t="str">
        <f>CONCATENATE(Z3079,"х",AA3079,"х",AB3079)</f>
        <v>205х130х22</v>
      </c>
      <c r="R3079" s="7" t="s">
        <v>36</v>
      </c>
      <c r="S3079" s="7" t="s">
        <v>39</v>
      </c>
      <c r="T3079" s="7" t="s">
        <v>16473</v>
      </c>
      <c r="U3079" s="7" t="s">
        <v>37</v>
      </c>
      <c r="V3079" s="7">
        <v>248598</v>
      </c>
      <c r="W3079" s="7">
        <f>A3079*M3079</f>
        <v>0</v>
      </c>
      <c r="X3079" s="7" t="str">
        <f>IF(A3079&gt;=1,1," ")</f>
        <v xml:space="preserve"> </v>
      </c>
      <c r="Y3079" s="7">
        <f>P3079*A3079</f>
        <v>0</v>
      </c>
      <c r="Z3079" s="7">
        <v>205</v>
      </c>
      <c r="AA3079" s="7">
        <v>130</v>
      </c>
      <c r="AB3079" s="7">
        <v>22</v>
      </c>
    </row>
    <row r="3080" spans="2:28" x14ac:dyDescent="0.2">
      <c r="B3080" s="7" t="s">
        <v>16480</v>
      </c>
      <c r="D3080" s="7" t="s">
        <v>16481</v>
      </c>
      <c r="E3080" s="7" t="s">
        <v>16482</v>
      </c>
      <c r="F3080" s="7" t="s">
        <v>16483</v>
      </c>
      <c r="G3080" s="7" t="s">
        <v>815</v>
      </c>
      <c r="H3080" s="7" t="s">
        <v>284</v>
      </c>
      <c r="I3080" s="7" t="s">
        <v>16484</v>
      </c>
      <c r="J3080" s="7" t="s">
        <v>16485</v>
      </c>
      <c r="K3080" s="42">
        <v>43373</v>
      </c>
      <c r="L3080" s="7" t="s">
        <v>35</v>
      </c>
      <c r="M3080" s="7">
        <v>768</v>
      </c>
      <c r="N3080" s="7">
        <v>10</v>
      </c>
      <c r="O3080" s="7">
        <v>400</v>
      </c>
      <c r="P3080" s="7">
        <v>0.45500000000000002</v>
      </c>
      <c r="Q3080" s="7" t="str">
        <f>CONCATENATE(Z3080,"х",AA3080,"х",AB3080)</f>
        <v>216х148х25</v>
      </c>
      <c r="R3080" s="7" t="s">
        <v>82</v>
      </c>
      <c r="S3080" s="7" t="s">
        <v>39</v>
      </c>
      <c r="T3080" s="7" t="s">
        <v>16473</v>
      </c>
      <c r="U3080" s="7" t="s">
        <v>37</v>
      </c>
      <c r="V3080" s="7">
        <v>249389</v>
      </c>
      <c r="W3080" s="7">
        <f>A3080*M3080</f>
        <v>0</v>
      </c>
      <c r="X3080" s="7" t="str">
        <f>IF(A3080&gt;=1,1," ")</f>
        <v xml:space="preserve"> </v>
      </c>
      <c r="Y3080" s="7">
        <f>P3080*A3080</f>
        <v>0</v>
      </c>
      <c r="Z3080" s="7">
        <v>216</v>
      </c>
      <c r="AA3080" s="7">
        <v>148</v>
      </c>
      <c r="AB3080" s="7">
        <v>25</v>
      </c>
    </row>
    <row r="3081" spans="2:28" ht="202.5" x14ac:dyDescent="0.2">
      <c r="B3081" s="7" t="s">
        <v>16486</v>
      </c>
      <c r="D3081" s="7" t="s">
        <v>16487</v>
      </c>
      <c r="E3081" s="7" t="s">
        <v>16488</v>
      </c>
      <c r="F3081" s="7" t="s">
        <v>16489</v>
      </c>
      <c r="G3081" s="7" t="s">
        <v>815</v>
      </c>
      <c r="H3081" s="7" t="s">
        <v>424</v>
      </c>
      <c r="I3081" s="49" t="s">
        <v>16490</v>
      </c>
      <c r="J3081" s="7" t="s">
        <v>16491</v>
      </c>
      <c r="K3081" s="42">
        <v>43564</v>
      </c>
      <c r="L3081" s="7" t="s">
        <v>35</v>
      </c>
      <c r="M3081" s="7">
        <v>810</v>
      </c>
      <c r="N3081" s="7">
        <v>10</v>
      </c>
      <c r="O3081" s="7">
        <v>512</v>
      </c>
      <c r="P3081" s="7">
        <v>0.59099999999999997</v>
      </c>
      <c r="Q3081" s="7" t="str">
        <f>CONCATENATE(Z3081,"х",AA3081,"х",AB3081)</f>
        <v>217х148х29</v>
      </c>
      <c r="R3081" s="7" t="s">
        <v>82</v>
      </c>
      <c r="S3081" s="7" t="s">
        <v>39</v>
      </c>
      <c r="T3081" s="7" t="s">
        <v>16473</v>
      </c>
      <c r="U3081" s="7" t="s">
        <v>37</v>
      </c>
      <c r="V3081" s="7">
        <v>253258</v>
      </c>
      <c r="W3081" s="7">
        <f>A3081*M3081</f>
        <v>0</v>
      </c>
      <c r="X3081" s="7" t="str">
        <f>IF(A3081&gt;=1,1," ")</f>
        <v xml:space="preserve"> </v>
      </c>
      <c r="Y3081" s="7">
        <f>P3081*A3081</f>
        <v>0</v>
      </c>
      <c r="Z3081" s="7">
        <v>217</v>
      </c>
      <c r="AA3081" s="7">
        <v>148</v>
      </c>
      <c r="AB3081" s="7">
        <v>29</v>
      </c>
    </row>
    <row r="3082" spans="2:28" ht="168.75" x14ac:dyDescent="0.2">
      <c r="B3082" s="7" t="s">
        <v>16492</v>
      </c>
      <c r="D3082" s="7" t="s">
        <v>16493</v>
      </c>
      <c r="E3082" s="7" t="s">
        <v>4878</v>
      </c>
      <c r="F3082" s="7" t="s">
        <v>16494</v>
      </c>
      <c r="G3082" s="7" t="s">
        <v>63</v>
      </c>
      <c r="H3082" s="7" t="s">
        <v>569</v>
      </c>
      <c r="I3082" s="49" t="s">
        <v>16495</v>
      </c>
      <c r="J3082" s="7" t="s">
        <v>16496</v>
      </c>
      <c r="K3082" s="42">
        <v>43462</v>
      </c>
      <c r="L3082" s="7" t="s">
        <v>35</v>
      </c>
      <c r="M3082" s="7">
        <v>630</v>
      </c>
      <c r="N3082" s="7">
        <v>10</v>
      </c>
      <c r="O3082" s="7">
        <v>304</v>
      </c>
      <c r="P3082" s="7">
        <v>0.55200000000000005</v>
      </c>
      <c r="Q3082" s="7" t="str">
        <f>CONCATENATE(Z3082,"х",AA3082,"х",AB3082)</f>
        <v>242х170х25</v>
      </c>
      <c r="R3082" s="7" t="s">
        <v>175</v>
      </c>
      <c r="S3082" s="7" t="s">
        <v>39</v>
      </c>
      <c r="T3082" s="7" t="s">
        <v>16497</v>
      </c>
      <c r="U3082" s="7" t="s">
        <v>215</v>
      </c>
      <c r="V3082" s="7">
        <v>204318</v>
      </c>
      <c r="W3082" s="7">
        <f>A3082*M3082</f>
        <v>0</v>
      </c>
      <c r="X3082" s="7" t="str">
        <f>IF(A3082&gt;=1,1," ")</f>
        <v xml:space="preserve"> </v>
      </c>
      <c r="Y3082" s="7">
        <f>P3082*A3082</f>
        <v>0</v>
      </c>
      <c r="Z3082" s="7">
        <v>242</v>
      </c>
      <c r="AA3082" s="7">
        <v>170</v>
      </c>
      <c r="AB3082" s="7">
        <v>25</v>
      </c>
    </row>
    <row r="3083" spans="2:28" x14ac:dyDescent="0.2">
      <c r="B3083" s="7" t="s">
        <v>16498</v>
      </c>
      <c r="D3083" s="7" t="s">
        <v>16499</v>
      </c>
      <c r="E3083" s="7" t="s">
        <v>282</v>
      </c>
      <c r="F3083" s="7" t="s">
        <v>16500</v>
      </c>
      <c r="G3083" s="7" t="s">
        <v>78</v>
      </c>
      <c r="H3083" s="7" t="s">
        <v>284</v>
      </c>
      <c r="I3083" s="7" t="s">
        <v>16501</v>
      </c>
      <c r="J3083" s="7" t="s">
        <v>286</v>
      </c>
      <c r="K3083" s="42">
        <v>43360</v>
      </c>
      <c r="L3083" s="7" t="s">
        <v>35</v>
      </c>
      <c r="M3083" s="7">
        <v>325.2</v>
      </c>
      <c r="N3083" s="7">
        <v>10</v>
      </c>
      <c r="O3083" s="7">
        <v>512</v>
      </c>
      <c r="P3083" s="7">
        <v>0.30099999999999999</v>
      </c>
      <c r="Q3083" s="7" t="str">
        <f>CONCATENATE(Z3083,"х",AA3083,"х",AB3083)</f>
        <v>180х115х24</v>
      </c>
      <c r="R3083" s="7" t="s">
        <v>5356</v>
      </c>
      <c r="S3083" s="7">
        <v>3</v>
      </c>
      <c r="T3083" s="7" t="s">
        <v>16502</v>
      </c>
      <c r="U3083" s="7" t="s">
        <v>37</v>
      </c>
      <c r="V3083" s="7">
        <v>247832</v>
      </c>
      <c r="W3083" s="7">
        <f>A3083*M3083</f>
        <v>0</v>
      </c>
      <c r="X3083" s="7" t="str">
        <f>IF(A3083&gt;=1,1," ")</f>
        <v xml:space="preserve"> </v>
      </c>
      <c r="Y3083" s="7">
        <f>P3083*A3083</f>
        <v>0</v>
      </c>
      <c r="Z3083" s="7">
        <v>180</v>
      </c>
      <c r="AA3083" s="7">
        <v>115</v>
      </c>
      <c r="AB3083" s="7">
        <v>24</v>
      </c>
    </row>
    <row r="3084" spans="2:28" x14ac:dyDescent="0.2">
      <c r="B3084" s="7" t="s">
        <v>16503</v>
      </c>
      <c r="D3084" s="7" t="s">
        <v>16504</v>
      </c>
      <c r="E3084" s="7" t="s">
        <v>282</v>
      </c>
      <c r="F3084" s="7" t="s">
        <v>16505</v>
      </c>
      <c r="G3084" s="7" t="s">
        <v>815</v>
      </c>
      <c r="H3084" s="7" t="s">
        <v>284</v>
      </c>
      <c r="I3084" s="7" t="s">
        <v>16506</v>
      </c>
      <c r="J3084" s="7" t="s">
        <v>286</v>
      </c>
      <c r="K3084" s="42">
        <v>43360</v>
      </c>
      <c r="L3084" s="7" t="s">
        <v>35</v>
      </c>
      <c r="M3084" s="7">
        <v>213.6</v>
      </c>
      <c r="N3084" s="7">
        <v>10</v>
      </c>
      <c r="O3084" s="7">
        <v>224</v>
      </c>
      <c r="P3084" s="7">
        <v>0.14899999999999999</v>
      </c>
      <c r="Q3084" s="7" t="str">
        <f>CONCATENATE(Z3084,"х",AA3084,"х",AB3084)</f>
        <v>180х115х18</v>
      </c>
      <c r="R3084" s="7" t="s">
        <v>5356</v>
      </c>
      <c r="S3084" s="7">
        <v>3</v>
      </c>
      <c r="T3084" s="7" t="s">
        <v>16502</v>
      </c>
      <c r="U3084" s="7" t="s">
        <v>37</v>
      </c>
      <c r="V3084" s="7">
        <v>249363</v>
      </c>
      <c r="W3084" s="7">
        <f>A3084*M3084</f>
        <v>0</v>
      </c>
      <c r="X3084" s="7" t="str">
        <f>IF(A3084&gt;=1,1," ")</f>
        <v xml:space="preserve"> </v>
      </c>
      <c r="Y3084" s="7">
        <f>P3084*A3084</f>
        <v>0</v>
      </c>
      <c r="Z3084" s="7">
        <v>180</v>
      </c>
      <c r="AA3084" s="7">
        <v>115</v>
      </c>
      <c r="AB3084" s="7">
        <v>18</v>
      </c>
    </row>
    <row r="3085" spans="2:28" ht="180" x14ac:dyDescent="0.2">
      <c r="B3085" s="7" t="s">
        <v>16507</v>
      </c>
      <c r="D3085" s="7" t="s">
        <v>16508</v>
      </c>
      <c r="E3085" s="7" t="s">
        <v>13696</v>
      </c>
      <c r="F3085" s="7" t="s">
        <v>16509</v>
      </c>
      <c r="G3085" s="7" t="s">
        <v>63</v>
      </c>
      <c r="H3085" s="7" t="s">
        <v>284</v>
      </c>
      <c r="I3085" s="49" t="s">
        <v>16510</v>
      </c>
      <c r="J3085" s="7" t="s">
        <v>16511</v>
      </c>
      <c r="K3085" s="42">
        <v>41913</v>
      </c>
      <c r="L3085" s="7" t="s">
        <v>35</v>
      </c>
      <c r="M3085" s="7">
        <v>342</v>
      </c>
      <c r="N3085" s="7">
        <v>10</v>
      </c>
      <c r="O3085" s="7">
        <v>576</v>
      </c>
      <c r="P3085" s="7">
        <v>0.28699999999999998</v>
      </c>
      <c r="Q3085" s="7" t="str">
        <f>CONCATENATE(Z3085,"х",AA3085,"х",AB3085)</f>
        <v>181х115х25</v>
      </c>
      <c r="R3085" s="7" t="s">
        <v>5356</v>
      </c>
      <c r="S3085" s="7">
        <v>3</v>
      </c>
      <c r="T3085" s="7" t="s">
        <v>16502</v>
      </c>
      <c r="U3085" s="7" t="s">
        <v>259</v>
      </c>
      <c r="V3085" s="7">
        <v>221955</v>
      </c>
      <c r="W3085" s="7">
        <f>A3085*M3085</f>
        <v>0</v>
      </c>
      <c r="X3085" s="7" t="str">
        <f>IF(A3085&gt;=1,1," ")</f>
        <v xml:space="preserve"> </v>
      </c>
      <c r="Y3085" s="7">
        <f>P3085*A3085</f>
        <v>0</v>
      </c>
      <c r="Z3085" s="7">
        <v>181</v>
      </c>
      <c r="AA3085" s="7">
        <v>115</v>
      </c>
      <c r="AB3085" s="7">
        <v>25</v>
      </c>
    </row>
    <row r="3086" spans="2:28" ht="393.75" x14ac:dyDescent="0.2">
      <c r="B3086" s="7" t="s">
        <v>16512</v>
      </c>
      <c r="D3086" s="7" t="s">
        <v>16513</v>
      </c>
      <c r="E3086" s="7" t="s">
        <v>16514</v>
      </c>
      <c r="F3086" s="7" t="s">
        <v>16515</v>
      </c>
      <c r="G3086" s="7" t="s">
        <v>815</v>
      </c>
      <c r="H3086" s="7" t="s">
        <v>284</v>
      </c>
      <c r="I3086" s="49" t="s">
        <v>16516</v>
      </c>
      <c r="J3086" s="7" t="s">
        <v>16517</v>
      </c>
      <c r="K3086" s="42">
        <v>43525</v>
      </c>
      <c r="L3086" s="7" t="s">
        <v>35</v>
      </c>
      <c r="M3086" s="7">
        <v>264</v>
      </c>
      <c r="N3086" s="7">
        <v>10</v>
      </c>
      <c r="O3086" s="7">
        <v>352</v>
      </c>
      <c r="P3086" s="7">
        <v>0.21199999999999999</v>
      </c>
      <c r="Q3086" s="7" t="str">
        <f>CONCATENATE(Z3086,"х",AA3086,"х",AB3086)</f>
        <v>180х115х17</v>
      </c>
      <c r="R3086" s="7" t="s">
        <v>5356</v>
      </c>
      <c r="S3086" s="7">
        <v>3</v>
      </c>
      <c r="T3086" s="7" t="s">
        <v>16502</v>
      </c>
      <c r="U3086" s="7" t="s">
        <v>37</v>
      </c>
      <c r="V3086" s="7">
        <v>252831</v>
      </c>
      <c r="W3086" s="7">
        <f>A3086*M3086</f>
        <v>0</v>
      </c>
      <c r="X3086" s="7" t="str">
        <f>IF(A3086&gt;=1,1," ")</f>
        <v xml:space="preserve"> </v>
      </c>
      <c r="Y3086" s="7">
        <f>P3086*A3086</f>
        <v>0</v>
      </c>
      <c r="Z3086" s="7">
        <v>180</v>
      </c>
      <c r="AA3086" s="7">
        <v>115</v>
      </c>
      <c r="AB3086" s="7">
        <v>17</v>
      </c>
    </row>
    <row r="3087" spans="2:28" ht="157.5" x14ac:dyDescent="0.2">
      <c r="B3087" s="7" t="s">
        <v>16518</v>
      </c>
      <c r="D3087" s="7" t="s">
        <v>16519</v>
      </c>
      <c r="E3087" s="7" t="s">
        <v>16520</v>
      </c>
      <c r="F3087" s="7" t="s">
        <v>16521</v>
      </c>
      <c r="G3087" s="7" t="s">
        <v>63</v>
      </c>
      <c r="H3087" s="7" t="s">
        <v>284</v>
      </c>
      <c r="I3087" s="49" t="s">
        <v>16522</v>
      </c>
      <c r="J3087" s="7" t="s">
        <v>16523</v>
      </c>
      <c r="K3087" s="42">
        <v>43922</v>
      </c>
      <c r="L3087" s="7" t="s">
        <v>35</v>
      </c>
      <c r="M3087" s="7">
        <v>270</v>
      </c>
      <c r="N3087" s="7">
        <v>10</v>
      </c>
      <c r="O3087" s="7">
        <v>224</v>
      </c>
      <c r="P3087" s="7">
        <v>0.153</v>
      </c>
      <c r="Q3087" s="7" t="str">
        <f>CONCATENATE(Z3087,"х",AA3087,"х",AB3087)</f>
        <v>180х117х16</v>
      </c>
      <c r="R3087" s="7" t="s">
        <v>5356</v>
      </c>
      <c r="S3087" s="7">
        <v>3</v>
      </c>
      <c r="T3087" s="7" t="s">
        <v>16502</v>
      </c>
      <c r="U3087" s="7" t="s">
        <v>259</v>
      </c>
      <c r="V3087" s="7">
        <v>208823</v>
      </c>
      <c r="W3087" s="7">
        <f>A3087*M3087</f>
        <v>0</v>
      </c>
      <c r="X3087" s="7" t="str">
        <f>IF(A3087&gt;=1,1," ")</f>
        <v xml:space="preserve"> </v>
      </c>
      <c r="Y3087" s="7">
        <f>P3087*A3087</f>
        <v>0</v>
      </c>
      <c r="Z3087" s="7">
        <v>180</v>
      </c>
      <c r="AA3087" s="7">
        <v>117</v>
      </c>
      <c r="AB3087" s="7">
        <v>16</v>
      </c>
    </row>
    <row r="3088" spans="2:28" x14ac:dyDescent="0.2">
      <c r="B3088" s="7" t="s">
        <v>16524</v>
      </c>
      <c r="D3088" s="7" t="s">
        <v>16525</v>
      </c>
      <c r="E3088" s="7" t="s">
        <v>16520</v>
      </c>
      <c r="F3088" s="7" t="s">
        <v>16526</v>
      </c>
      <c r="G3088" s="7" t="s">
        <v>78</v>
      </c>
      <c r="H3088" s="7" t="s">
        <v>284</v>
      </c>
      <c r="I3088" s="7" t="s">
        <v>16527</v>
      </c>
      <c r="J3088" s="7" t="s">
        <v>16523</v>
      </c>
      <c r="K3088" s="42">
        <v>43922</v>
      </c>
      <c r="L3088" s="7" t="s">
        <v>35</v>
      </c>
      <c r="M3088" s="7">
        <v>270</v>
      </c>
      <c r="N3088" s="7">
        <v>10</v>
      </c>
      <c r="O3088" s="7">
        <v>224</v>
      </c>
      <c r="P3088" s="7">
        <v>0.15</v>
      </c>
      <c r="Q3088" s="7" t="str">
        <f>CONCATENATE(Z3088,"х",AA3088,"х",AB3088)</f>
        <v>180х115х18</v>
      </c>
      <c r="R3088" s="7" t="s">
        <v>5356</v>
      </c>
      <c r="S3088" s="7">
        <v>3</v>
      </c>
      <c r="T3088" s="7" t="s">
        <v>16502</v>
      </c>
      <c r="U3088" s="7" t="s">
        <v>259</v>
      </c>
      <c r="V3088" s="7">
        <v>262087</v>
      </c>
      <c r="W3088" s="7">
        <f>A3088*M3088</f>
        <v>0</v>
      </c>
      <c r="X3088" s="7" t="str">
        <f>IF(A3088&gt;=1,1," ")</f>
        <v xml:space="preserve"> </v>
      </c>
      <c r="Y3088" s="7">
        <f>P3088*A3088</f>
        <v>0</v>
      </c>
      <c r="Z3088" s="7">
        <v>180</v>
      </c>
      <c r="AA3088" s="7">
        <v>115</v>
      </c>
      <c r="AB3088" s="7">
        <v>18</v>
      </c>
    </row>
    <row r="3089" spans="2:28" x14ac:dyDescent="0.2">
      <c r="B3089" s="7" t="s">
        <v>16528</v>
      </c>
      <c r="D3089" s="7" t="s">
        <v>16529</v>
      </c>
      <c r="E3089" s="7" t="s">
        <v>5230</v>
      </c>
      <c r="F3089" s="7" t="s">
        <v>16530</v>
      </c>
      <c r="G3089" s="7" t="s">
        <v>63</v>
      </c>
      <c r="H3089" s="7" t="s">
        <v>284</v>
      </c>
      <c r="I3089" s="7" t="s">
        <v>16531</v>
      </c>
      <c r="J3089" s="7" t="s">
        <v>16532</v>
      </c>
      <c r="K3089" s="42">
        <v>43453</v>
      </c>
      <c r="L3089" s="7" t="s">
        <v>35</v>
      </c>
      <c r="M3089" s="7">
        <v>240</v>
      </c>
      <c r="N3089" s="7">
        <v>10</v>
      </c>
      <c r="O3089" s="7">
        <v>352</v>
      </c>
      <c r="P3089" s="7">
        <v>0.23400000000000001</v>
      </c>
      <c r="Q3089" s="7" t="str">
        <f>CONCATENATE(Z3089,"х",AA3089,"х",AB3089)</f>
        <v>180х115х19</v>
      </c>
      <c r="R3089" s="7" t="s">
        <v>5356</v>
      </c>
      <c r="S3089" s="7">
        <v>3</v>
      </c>
      <c r="T3089" s="7" t="s">
        <v>16502</v>
      </c>
      <c r="U3089" s="7" t="s">
        <v>37</v>
      </c>
      <c r="V3089" s="7">
        <v>231924</v>
      </c>
      <c r="W3089" s="7">
        <f>A3089*M3089</f>
        <v>0</v>
      </c>
      <c r="X3089" s="7" t="str">
        <f>IF(A3089&gt;=1,1," ")</f>
        <v xml:space="preserve"> </v>
      </c>
      <c r="Y3089" s="7">
        <f>P3089*A3089</f>
        <v>0</v>
      </c>
      <c r="Z3089" s="7">
        <v>180</v>
      </c>
      <c r="AA3089" s="7">
        <v>115</v>
      </c>
      <c r="AB3089" s="7">
        <v>19</v>
      </c>
    </row>
    <row r="3090" spans="2:28" ht="146.25" x14ac:dyDescent="0.2">
      <c r="B3090" s="7" t="s">
        <v>16533</v>
      </c>
      <c r="D3090" s="7" t="s">
        <v>16534</v>
      </c>
      <c r="E3090" s="7" t="s">
        <v>33</v>
      </c>
      <c r="F3090" s="7" t="s">
        <v>16535</v>
      </c>
      <c r="G3090" s="7" t="s">
        <v>63</v>
      </c>
      <c r="H3090" s="7" t="s">
        <v>284</v>
      </c>
      <c r="I3090" s="49" t="s">
        <v>16536</v>
      </c>
      <c r="J3090" s="7" t="s">
        <v>16537</v>
      </c>
      <c r="K3090" s="42">
        <v>43800</v>
      </c>
      <c r="L3090" s="7" t="s">
        <v>35</v>
      </c>
      <c r="M3090" s="7">
        <v>270</v>
      </c>
      <c r="N3090" s="7">
        <v>10</v>
      </c>
      <c r="O3090" s="7">
        <v>320</v>
      </c>
      <c r="P3090" s="7">
        <v>0.19600000000000001</v>
      </c>
      <c r="Q3090" s="7" t="str">
        <f>CONCATENATE(Z3090,"х",AA3090,"х",AB3090)</f>
        <v>180х116х17</v>
      </c>
      <c r="R3090" s="7" t="s">
        <v>5356</v>
      </c>
      <c r="S3090" s="7">
        <v>3</v>
      </c>
      <c r="T3090" s="7" t="s">
        <v>16502</v>
      </c>
      <c r="U3090" s="7" t="s">
        <v>37</v>
      </c>
      <c r="V3090" s="7">
        <v>251793</v>
      </c>
      <c r="W3090" s="7">
        <f>A3090*M3090</f>
        <v>0</v>
      </c>
      <c r="X3090" s="7" t="str">
        <f>IF(A3090&gt;=1,1," ")</f>
        <v xml:space="preserve"> </v>
      </c>
      <c r="Y3090" s="7">
        <f>P3090*A3090</f>
        <v>0</v>
      </c>
      <c r="Z3090" s="7">
        <v>180</v>
      </c>
      <c r="AA3090" s="7">
        <v>116</v>
      </c>
      <c r="AB3090" s="7">
        <v>17</v>
      </c>
    </row>
    <row r="3091" spans="2:28" x14ac:dyDescent="0.2">
      <c r="B3091" s="7" t="s">
        <v>16538</v>
      </c>
      <c r="D3091" s="7" t="s">
        <v>16539</v>
      </c>
      <c r="E3091" s="7" t="s">
        <v>5230</v>
      </c>
      <c r="F3091" s="7" t="s">
        <v>16540</v>
      </c>
      <c r="G3091" s="7" t="s">
        <v>63</v>
      </c>
      <c r="H3091" s="7" t="s">
        <v>284</v>
      </c>
      <c r="I3091" s="7" t="s">
        <v>16541</v>
      </c>
      <c r="J3091" s="7" t="s">
        <v>5233</v>
      </c>
      <c r="K3091" s="42">
        <v>43647</v>
      </c>
      <c r="L3091" s="7" t="s">
        <v>35</v>
      </c>
      <c r="M3091" s="7">
        <v>252</v>
      </c>
      <c r="N3091" s="7">
        <v>10</v>
      </c>
      <c r="O3091" s="7">
        <v>384</v>
      </c>
      <c r="P3091" s="7">
        <v>0.23</v>
      </c>
      <c r="Q3091" s="7" t="str">
        <f>CONCATENATE(Z3091,"х",AA3091,"х",AB3091)</f>
        <v>180х115х20</v>
      </c>
      <c r="R3091" s="7" t="s">
        <v>5356</v>
      </c>
      <c r="S3091" s="7">
        <v>3</v>
      </c>
      <c r="T3091" s="7" t="s">
        <v>16502</v>
      </c>
      <c r="U3091" s="7" t="s">
        <v>37</v>
      </c>
      <c r="V3091" s="7">
        <v>236449</v>
      </c>
      <c r="W3091" s="7">
        <f>A3091*M3091</f>
        <v>0</v>
      </c>
      <c r="X3091" s="7" t="str">
        <f>IF(A3091&gt;=1,1," ")</f>
        <v xml:space="preserve"> </v>
      </c>
      <c r="Y3091" s="7">
        <f>P3091*A3091</f>
        <v>0</v>
      </c>
      <c r="Z3091" s="7">
        <v>180</v>
      </c>
      <c r="AA3091" s="7">
        <v>115</v>
      </c>
      <c r="AB3091" s="7">
        <v>20</v>
      </c>
    </row>
    <row r="3092" spans="2:28" ht="180" x14ac:dyDescent="0.2">
      <c r="B3092" s="7" t="s">
        <v>16542</v>
      </c>
      <c r="D3092" s="7" t="s">
        <v>16543</v>
      </c>
      <c r="E3092" s="7" t="s">
        <v>16520</v>
      </c>
      <c r="F3092" s="7" t="s">
        <v>16544</v>
      </c>
      <c r="G3092" s="7" t="s">
        <v>63</v>
      </c>
      <c r="H3092" s="7" t="s">
        <v>284</v>
      </c>
      <c r="I3092" s="49" t="s">
        <v>16545</v>
      </c>
      <c r="J3092" s="7" t="s">
        <v>16523</v>
      </c>
      <c r="K3092" s="42">
        <v>43922</v>
      </c>
      <c r="L3092" s="7" t="s">
        <v>35</v>
      </c>
      <c r="M3092" s="7">
        <v>252</v>
      </c>
      <c r="N3092" s="7">
        <v>10</v>
      </c>
      <c r="O3092" s="7">
        <v>256</v>
      </c>
      <c r="P3092" s="7">
        <v>0.16900000000000001</v>
      </c>
      <c r="Q3092" s="7" t="str">
        <f>CONCATENATE(Z3092,"х",AA3092,"х",AB3092)</f>
        <v>180х115х20</v>
      </c>
      <c r="R3092" s="7" t="s">
        <v>5356</v>
      </c>
      <c r="S3092" s="7">
        <v>3</v>
      </c>
      <c r="T3092" s="7" t="s">
        <v>16502</v>
      </c>
      <c r="U3092" s="7" t="s">
        <v>259</v>
      </c>
      <c r="V3092" s="7">
        <v>250523</v>
      </c>
      <c r="W3092" s="7">
        <f>A3092*M3092</f>
        <v>0</v>
      </c>
      <c r="X3092" s="7" t="str">
        <f>IF(A3092&gt;=1,1," ")</f>
        <v xml:space="preserve"> </v>
      </c>
      <c r="Y3092" s="7">
        <f>P3092*A3092</f>
        <v>0</v>
      </c>
      <c r="Z3092" s="7">
        <v>180</v>
      </c>
      <c r="AA3092" s="7">
        <v>115</v>
      </c>
      <c r="AB3092" s="7">
        <v>20</v>
      </c>
    </row>
    <row r="3093" spans="2:28" ht="157.5" x14ac:dyDescent="0.2">
      <c r="B3093" s="7" t="s">
        <v>16546</v>
      </c>
      <c r="D3093" s="7" t="s">
        <v>16547</v>
      </c>
      <c r="E3093" s="7" t="s">
        <v>33</v>
      </c>
      <c r="F3093" s="7" t="s">
        <v>16548</v>
      </c>
      <c r="G3093" s="7" t="s">
        <v>63</v>
      </c>
      <c r="H3093" s="7" t="s">
        <v>284</v>
      </c>
      <c r="I3093" s="49" t="s">
        <v>16549</v>
      </c>
      <c r="J3093" s="7" t="s">
        <v>16537</v>
      </c>
      <c r="K3093" s="42">
        <v>43800</v>
      </c>
      <c r="L3093" s="7" t="s">
        <v>35</v>
      </c>
      <c r="M3093" s="7">
        <v>270</v>
      </c>
      <c r="N3093" s="7">
        <v>10</v>
      </c>
      <c r="O3093" s="7">
        <v>288</v>
      </c>
      <c r="P3093" s="7">
        <v>0.17499999999999999</v>
      </c>
      <c r="Q3093" s="7" t="str">
        <f>CONCATENATE(Z3093,"х",AA3093,"х",AB3093)</f>
        <v>182х116х16</v>
      </c>
      <c r="R3093" s="7" t="s">
        <v>5356</v>
      </c>
      <c r="S3093" s="7">
        <v>3</v>
      </c>
      <c r="T3093" s="7" t="s">
        <v>16502</v>
      </c>
      <c r="U3093" s="7" t="s">
        <v>37</v>
      </c>
      <c r="V3093" s="7">
        <v>221355</v>
      </c>
      <c r="W3093" s="7">
        <f>A3093*M3093</f>
        <v>0</v>
      </c>
      <c r="X3093" s="7" t="str">
        <f>IF(A3093&gt;=1,1," ")</f>
        <v xml:space="preserve"> </v>
      </c>
      <c r="Y3093" s="7">
        <f>P3093*A3093</f>
        <v>0</v>
      </c>
      <c r="Z3093" s="7">
        <v>182</v>
      </c>
      <c r="AA3093" s="7">
        <v>116</v>
      </c>
      <c r="AB3093" s="7">
        <v>16</v>
      </c>
    </row>
    <row r="3094" spans="2:28" ht="123.75" x14ac:dyDescent="0.2">
      <c r="B3094" s="7" t="s">
        <v>16550</v>
      </c>
      <c r="D3094" s="7" t="s">
        <v>16551</v>
      </c>
      <c r="E3094" s="7" t="s">
        <v>13696</v>
      </c>
      <c r="F3094" s="7" t="s">
        <v>13697</v>
      </c>
      <c r="G3094" s="7" t="s">
        <v>63</v>
      </c>
      <c r="H3094" s="7" t="s">
        <v>284</v>
      </c>
      <c r="I3094" s="49" t="s">
        <v>16552</v>
      </c>
      <c r="J3094" s="7" t="s">
        <v>13699</v>
      </c>
      <c r="K3094" s="42">
        <v>42278</v>
      </c>
      <c r="L3094" s="7" t="s">
        <v>35</v>
      </c>
      <c r="M3094" s="7">
        <v>325.2</v>
      </c>
      <c r="N3094" s="7">
        <v>10</v>
      </c>
      <c r="O3094" s="7">
        <v>288</v>
      </c>
      <c r="P3094" s="7">
        <v>0.19</v>
      </c>
      <c r="Q3094" s="7" t="str">
        <f>CONCATENATE(Z3094,"х",AA3094,"х",AB3094)</f>
        <v>180х115х16</v>
      </c>
      <c r="R3094" s="7" t="s">
        <v>5356</v>
      </c>
      <c r="S3094" s="7">
        <v>3</v>
      </c>
      <c r="T3094" s="7" t="s">
        <v>16502</v>
      </c>
      <c r="U3094" s="7" t="s">
        <v>259</v>
      </c>
      <c r="V3094" s="7">
        <v>269248</v>
      </c>
      <c r="W3094" s="7">
        <f>A3094*M3094</f>
        <v>0</v>
      </c>
      <c r="X3094" s="7" t="str">
        <f>IF(A3094&gt;=1,1," ")</f>
        <v xml:space="preserve"> </v>
      </c>
      <c r="Y3094" s="7">
        <f>P3094*A3094</f>
        <v>0</v>
      </c>
      <c r="Z3094" s="7">
        <v>180</v>
      </c>
      <c r="AA3094" s="7">
        <v>115</v>
      </c>
      <c r="AB3094" s="7">
        <v>16</v>
      </c>
    </row>
    <row r="3095" spans="2:28" x14ac:dyDescent="0.2">
      <c r="B3095" s="7" t="s">
        <v>16553</v>
      </c>
      <c r="D3095" s="7" t="s">
        <v>16554</v>
      </c>
      <c r="E3095" s="7" t="s">
        <v>16555</v>
      </c>
      <c r="F3095" s="7" t="s">
        <v>16556</v>
      </c>
      <c r="G3095" s="7" t="s">
        <v>815</v>
      </c>
      <c r="H3095" s="7" t="s">
        <v>284</v>
      </c>
      <c r="I3095" s="7" t="s">
        <v>16557</v>
      </c>
      <c r="J3095" s="7" t="s">
        <v>16558</v>
      </c>
      <c r="K3095" s="42">
        <v>42005</v>
      </c>
      <c r="L3095" s="7" t="s">
        <v>35</v>
      </c>
      <c r="M3095" s="7">
        <v>360</v>
      </c>
      <c r="N3095" s="7">
        <v>10</v>
      </c>
      <c r="O3095" s="7">
        <v>480</v>
      </c>
      <c r="P3095" s="7">
        <v>0.30099999999999999</v>
      </c>
      <c r="Q3095" s="7" t="str">
        <f>CONCATENATE(Z3095,"х",AA3095,"х",AB3095)</f>
        <v>180х115х23</v>
      </c>
      <c r="R3095" s="7" t="s">
        <v>5356</v>
      </c>
      <c r="S3095" s="7">
        <v>3</v>
      </c>
      <c r="T3095" s="7" t="s">
        <v>16502</v>
      </c>
      <c r="U3095" s="7" t="s">
        <v>37</v>
      </c>
      <c r="V3095" s="7">
        <v>257915</v>
      </c>
      <c r="W3095" s="7">
        <f>A3095*M3095</f>
        <v>0</v>
      </c>
      <c r="X3095" s="7" t="str">
        <f>IF(A3095&gt;=1,1," ")</f>
        <v xml:space="preserve"> </v>
      </c>
      <c r="Y3095" s="7">
        <f>P3095*A3095</f>
        <v>0</v>
      </c>
      <c r="Z3095" s="7">
        <v>180</v>
      </c>
      <c r="AA3095" s="7">
        <v>115</v>
      </c>
      <c r="AB3095" s="7">
        <v>23</v>
      </c>
    </row>
    <row r="3096" spans="2:28" ht="202.5" x14ac:dyDescent="0.2">
      <c r="B3096" s="7" t="s">
        <v>16559</v>
      </c>
      <c r="D3096" s="7" t="s">
        <v>16560</v>
      </c>
      <c r="E3096" s="7" t="s">
        <v>16561</v>
      </c>
      <c r="F3096" s="7" t="s">
        <v>16562</v>
      </c>
      <c r="G3096" s="7" t="s">
        <v>78</v>
      </c>
      <c r="H3096" s="7" t="s">
        <v>284</v>
      </c>
      <c r="I3096" s="49" t="s">
        <v>16563</v>
      </c>
      <c r="J3096" s="7" t="s">
        <v>16564</v>
      </c>
      <c r="K3096" s="42">
        <v>43451</v>
      </c>
      <c r="L3096" s="7" t="s">
        <v>35</v>
      </c>
      <c r="M3096" s="7">
        <v>240</v>
      </c>
      <c r="N3096" s="7">
        <v>10</v>
      </c>
      <c r="O3096" s="7">
        <v>320</v>
      </c>
      <c r="P3096" s="7">
        <v>0.21</v>
      </c>
      <c r="Q3096" s="7" t="str">
        <f>CONCATENATE(Z3096,"х",AA3096,"х",AB3096)</f>
        <v>180х117х24</v>
      </c>
      <c r="R3096" s="7" t="s">
        <v>5356</v>
      </c>
      <c r="S3096" s="7">
        <v>3</v>
      </c>
      <c r="T3096" s="7" t="s">
        <v>16502</v>
      </c>
      <c r="U3096" s="7" t="s">
        <v>56</v>
      </c>
      <c r="V3096" s="7">
        <v>263525</v>
      </c>
      <c r="W3096" s="7">
        <f>A3096*M3096</f>
        <v>0</v>
      </c>
      <c r="X3096" s="7" t="str">
        <f>IF(A3096&gt;=1,1," ")</f>
        <v xml:space="preserve"> </v>
      </c>
      <c r="Y3096" s="7">
        <f>P3096*A3096</f>
        <v>0</v>
      </c>
      <c r="Z3096" s="7">
        <v>180</v>
      </c>
      <c r="AA3096" s="7">
        <v>117</v>
      </c>
      <c r="AB3096" s="7">
        <v>24</v>
      </c>
    </row>
    <row r="3097" spans="2:28" x14ac:dyDescent="0.2">
      <c r="B3097" s="7" t="s">
        <v>16565</v>
      </c>
      <c r="D3097" s="7" t="s">
        <v>16566</v>
      </c>
      <c r="E3097" s="7" t="s">
        <v>12462</v>
      </c>
      <c r="F3097" s="7" t="s">
        <v>16567</v>
      </c>
      <c r="G3097" s="7" t="s">
        <v>63</v>
      </c>
      <c r="H3097" s="7" t="s">
        <v>284</v>
      </c>
      <c r="I3097" s="7" t="s">
        <v>16568</v>
      </c>
      <c r="J3097" s="7" t="s">
        <v>16569</v>
      </c>
      <c r="K3097" s="42">
        <v>44197</v>
      </c>
      <c r="L3097" s="7" t="s">
        <v>35</v>
      </c>
      <c r="M3097" s="7">
        <v>240</v>
      </c>
      <c r="N3097" s="7">
        <v>10</v>
      </c>
      <c r="O3097" s="7">
        <v>320</v>
      </c>
      <c r="P3097" s="7">
        <v>0.215</v>
      </c>
      <c r="Q3097" s="7" t="str">
        <f>CONCATENATE(Z3097,"х",AA3097,"х",AB3097)</f>
        <v>181х117х25</v>
      </c>
      <c r="R3097" s="7" t="s">
        <v>5356</v>
      </c>
      <c r="S3097" s="7">
        <v>3</v>
      </c>
      <c r="T3097" s="7" t="s">
        <v>16502</v>
      </c>
      <c r="U3097" s="7" t="s">
        <v>259</v>
      </c>
      <c r="V3097" s="7">
        <v>252654</v>
      </c>
      <c r="W3097" s="7">
        <f>A3097*M3097</f>
        <v>0</v>
      </c>
      <c r="X3097" s="7" t="str">
        <f>IF(A3097&gt;=1,1," ")</f>
        <v xml:space="preserve"> </v>
      </c>
      <c r="Y3097" s="7">
        <f>P3097*A3097</f>
        <v>0</v>
      </c>
      <c r="Z3097" s="7">
        <v>181</v>
      </c>
      <c r="AA3097" s="7">
        <v>117</v>
      </c>
      <c r="AB3097" s="7">
        <v>25</v>
      </c>
    </row>
    <row r="3098" spans="2:28" x14ac:dyDescent="0.2">
      <c r="B3098" s="7" t="s">
        <v>16570</v>
      </c>
      <c r="D3098" s="7" t="s">
        <v>16571</v>
      </c>
      <c r="E3098" s="7" t="s">
        <v>282</v>
      </c>
      <c r="F3098" s="7" t="s">
        <v>16572</v>
      </c>
      <c r="G3098" s="7" t="s">
        <v>815</v>
      </c>
      <c r="H3098" s="7" t="s">
        <v>284</v>
      </c>
      <c r="I3098" s="7" t="s">
        <v>16573</v>
      </c>
      <c r="J3098" s="7" t="s">
        <v>286</v>
      </c>
      <c r="K3098" s="42">
        <v>43360</v>
      </c>
      <c r="L3098" s="7" t="s">
        <v>35</v>
      </c>
      <c r="M3098" s="7">
        <v>231.6</v>
      </c>
      <c r="N3098" s="7">
        <v>10</v>
      </c>
      <c r="O3098" s="7">
        <v>256</v>
      </c>
      <c r="P3098" s="7">
        <v>0.17</v>
      </c>
      <c r="Q3098" s="7" t="str">
        <f>CONCATENATE(Z3098,"х",AA3098,"х",AB3098)</f>
        <v>180х115х20</v>
      </c>
      <c r="R3098" s="7" t="s">
        <v>5356</v>
      </c>
      <c r="S3098" s="7">
        <v>3</v>
      </c>
      <c r="T3098" s="7" t="s">
        <v>16502</v>
      </c>
      <c r="U3098" s="7" t="s">
        <v>37</v>
      </c>
      <c r="V3098" s="7">
        <v>257341</v>
      </c>
      <c r="W3098" s="7">
        <f>A3098*M3098</f>
        <v>0</v>
      </c>
      <c r="X3098" s="7" t="str">
        <f>IF(A3098&gt;=1,1," ")</f>
        <v xml:space="preserve"> </v>
      </c>
      <c r="Y3098" s="7">
        <f>P3098*A3098</f>
        <v>0</v>
      </c>
      <c r="Z3098" s="7">
        <v>180</v>
      </c>
      <c r="AA3098" s="7">
        <v>115</v>
      </c>
      <c r="AB3098" s="7">
        <v>20</v>
      </c>
    </row>
    <row r="3099" spans="2:28" ht="78.75" x14ac:dyDescent="0.2">
      <c r="B3099" s="7" t="s">
        <v>16574</v>
      </c>
      <c r="D3099" s="7" t="s">
        <v>16575</v>
      </c>
      <c r="E3099" s="7" t="s">
        <v>16555</v>
      </c>
      <c r="F3099" s="7" t="s">
        <v>16576</v>
      </c>
      <c r="G3099" s="7" t="s">
        <v>63</v>
      </c>
      <c r="H3099" s="7" t="s">
        <v>284</v>
      </c>
      <c r="I3099" s="49" t="s">
        <v>16577</v>
      </c>
      <c r="J3099" s="7" t="s">
        <v>16558</v>
      </c>
      <c r="K3099" s="42">
        <v>42005</v>
      </c>
      <c r="L3099" s="7" t="s">
        <v>35</v>
      </c>
      <c r="M3099" s="7">
        <v>342</v>
      </c>
      <c r="N3099" s="7">
        <v>10</v>
      </c>
      <c r="O3099" s="7">
        <v>352</v>
      </c>
      <c r="P3099" s="7">
        <v>0.23599999999999999</v>
      </c>
      <c r="Q3099" s="7" t="str">
        <f>CONCATENATE(Z3099,"х",AA3099,"х",AB3099)</f>
        <v>181х116х20</v>
      </c>
      <c r="R3099" s="7" t="s">
        <v>5356</v>
      </c>
      <c r="S3099" s="7">
        <v>3</v>
      </c>
      <c r="T3099" s="7" t="s">
        <v>16502</v>
      </c>
      <c r="U3099" s="7" t="s">
        <v>259</v>
      </c>
      <c r="V3099" s="7">
        <v>220957</v>
      </c>
      <c r="W3099" s="7">
        <f>A3099*M3099</f>
        <v>0</v>
      </c>
      <c r="X3099" s="7" t="str">
        <f>IF(A3099&gt;=1,1," ")</f>
        <v xml:space="preserve"> </v>
      </c>
      <c r="Y3099" s="7">
        <f>P3099*A3099</f>
        <v>0</v>
      </c>
      <c r="Z3099" s="7">
        <v>181</v>
      </c>
      <c r="AA3099" s="7">
        <v>116</v>
      </c>
      <c r="AB3099" s="7">
        <v>20</v>
      </c>
    </row>
    <row r="3100" spans="2:28" x14ac:dyDescent="0.2">
      <c r="B3100" s="7" t="s">
        <v>16578</v>
      </c>
      <c r="D3100" s="7" t="s">
        <v>16579</v>
      </c>
      <c r="E3100" s="7" t="s">
        <v>16580</v>
      </c>
      <c r="F3100" s="7" t="s">
        <v>16581</v>
      </c>
      <c r="G3100" s="7" t="s">
        <v>815</v>
      </c>
      <c r="H3100" s="7" t="s">
        <v>284</v>
      </c>
      <c r="I3100" s="7" t="s">
        <v>16582</v>
      </c>
      <c r="J3100" s="7" t="s">
        <v>16583</v>
      </c>
      <c r="K3100" s="42">
        <v>41358</v>
      </c>
      <c r="L3100" s="7" t="s">
        <v>35</v>
      </c>
      <c r="M3100" s="7">
        <v>288</v>
      </c>
      <c r="N3100" s="7">
        <v>20</v>
      </c>
      <c r="O3100" s="7">
        <v>544</v>
      </c>
      <c r="P3100" s="7">
        <v>0.26200000000000001</v>
      </c>
      <c r="Q3100" s="7" t="str">
        <f>CONCATENATE(Z3100,"х",AA3100,"х",AB3100)</f>
        <v>180х115х20</v>
      </c>
      <c r="R3100" s="7" t="s">
        <v>5356</v>
      </c>
      <c r="S3100" s="7">
        <v>3</v>
      </c>
      <c r="T3100" s="7" t="s">
        <v>16502</v>
      </c>
      <c r="U3100" s="7" t="s">
        <v>259</v>
      </c>
      <c r="V3100" s="7">
        <v>258169</v>
      </c>
      <c r="W3100" s="7">
        <f>A3100*M3100</f>
        <v>0</v>
      </c>
      <c r="X3100" s="7" t="str">
        <f>IF(A3100&gt;=1,1," ")</f>
        <v xml:space="preserve"> </v>
      </c>
      <c r="Y3100" s="7">
        <f>P3100*A3100</f>
        <v>0</v>
      </c>
      <c r="Z3100" s="7">
        <v>180</v>
      </c>
      <c r="AA3100" s="7">
        <v>115</v>
      </c>
      <c r="AB3100" s="7">
        <v>20</v>
      </c>
    </row>
    <row r="3101" spans="2:28" ht="101.25" x14ac:dyDescent="0.2">
      <c r="B3101" s="7" t="s">
        <v>16584</v>
      </c>
      <c r="D3101" s="7" t="s">
        <v>16585</v>
      </c>
      <c r="E3101" s="7" t="s">
        <v>16586</v>
      </c>
      <c r="F3101" s="7" t="s">
        <v>16587</v>
      </c>
      <c r="G3101" s="7" t="s">
        <v>63</v>
      </c>
      <c r="H3101" s="7" t="s">
        <v>284</v>
      </c>
      <c r="I3101" s="49" t="s">
        <v>16588</v>
      </c>
      <c r="J3101" s="7" t="s">
        <v>16589</v>
      </c>
      <c r="K3101" s="42">
        <v>43984</v>
      </c>
      <c r="L3101" s="7" t="s">
        <v>35</v>
      </c>
      <c r="M3101" s="7">
        <v>300</v>
      </c>
      <c r="N3101" s="7">
        <v>10</v>
      </c>
      <c r="O3101" s="7">
        <v>320</v>
      </c>
      <c r="P3101" s="7">
        <v>0.218</v>
      </c>
      <c r="Q3101" s="7" t="str">
        <f>CONCATENATE(Z3101,"х",AA3101,"х",AB3101)</f>
        <v>180х115х17</v>
      </c>
      <c r="R3101" s="7" t="s">
        <v>5356</v>
      </c>
      <c r="S3101" s="7">
        <v>3</v>
      </c>
      <c r="T3101" s="7" t="s">
        <v>16502</v>
      </c>
      <c r="U3101" s="7" t="s">
        <v>37</v>
      </c>
      <c r="V3101" s="7">
        <v>221842</v>
      </c>
      <c r="W3101" s="7">
        <f>A3101*M3101</f>
        <v>0</v>
      </c>
      <c r="X3101" s="7" t="str">
        <f>IF(A3101&gt;=1,1," ")</f>
        <v xml:space="preserve"> </v>
      </c>
      <c r="Y3101" s="7">
        <f>P3101*A3101</f>
        <v>0</v>
      </c>
      <c r="Z3101" s="7">
        <v>180</v>
      </c>
      <c r="AA3101" s="7">
        <v>115</v>
      </c>
      <c r="AB3101" s="7">
        <v>17</v>
      </c>
    </row>
    <row r="3102" spans="2:28" x14ac:dyDescent="0.2">
      <c r="B3102" s="7" t="s">
        <v>16590</v>
      </c>
      <c r="D3102" s="7" t="s">
        <v>16591</v>
      </c>
      <c r="E3102" s="7" t="s">
        <v>5230</v>
      </c>
      <c r="F3102" s="7" t="s">
        <v>16592</v>
      </c>
      <c r="G3102" s="7" t="s">
        <v>63</v>
      </c>
      <c r="H3102" s="7" t="s">
        <v>284</v>
      </c>
      <c r="I3102" s="7" t="s">
        <v>16593</v>
      </c>
      <c r="J3102" s="7" t="s">
        <v>16594</v>
      </c>
      <c r="K3102" s="42">
        <v>43922</v>
      </c>
      <c r="L3102" s="7" t="s">
        <v>35</v>
      </c>
      <c r="M3102" s="7">
        <v>252</v>
      </c>
      <c r="N3102" s="7">
        <v>10</v>
      </c>
      <c r="O3102" s="7">
        <v>352</v>
      </c>
      <c r="P3102" s="7">
        <v>0.218</v>
      </c>
      <c r="Q3102" s="7" t="str">
        <f>CONCATENATE(Z3102,"х",AA3102,"х",AB3102)</f>
        <v>181х116х19</v>
      </c>
      <c r="R3102" s="7" t="s">
        <v>5356</v>
      </c>
      <c r="S3102" s="7">
        <v>3</v>
      </c>
      <c r="T3102" s="7" t="s">
        <v>16502</v>
      </c>
      <c r="U3102" s="7" t="s">
        <v>37</v>
      </c>
      <c r="V3102" s="7">
        <v>245170</v>
      </c>
      <c r="W3102" s="7">
        <f>A3102*M3102</f>
        <v>0</v>
      </c>
      <c r="X3102" s="7" t="str">
        <f>IF(A3102&gt;=1,1," ")</f>
        <v xml:space="preserve"> </v>
      </c>
      <c r="Y3102" s="7">
        <f>P3102*A3102</f>
        <v>0</v>
      </c>
      <c r="Z3102" s="7">
        <v>181</v>
      </c>
      <c r="AA3102" s="7">
        <v>116</v>
      </c>
      <c r="AB3102" s="7">
        <v>19</v>
      </c>
    </row>
    <row r="3103" spans="2:28" ht="303.75" x14ac:dyDescent="0.2">
      <c r="B3103" s="7" t="s">
        <v>16595</v>
      </c>
      <c r="D3103" s="7" t="s">
        <v>16596</v>
      </c>
      <c r="E3103" s="7" t="s">
        <v>16597</v>
      </c>
      <c r="F3103" s="7" t="s">
        <v>16598</v>
      </c>
      <c r="G3103" s="7" t="s">
        <v>63</v>
      </c>
      <c r="H3103" s="7" t="s">
        <v>284</v>
      </c>
      <c r="I3103" s="49" t="s">
        <v>16599</v>
      </c>
      <c r="J3103" s="7" t="s">
        <v>16600</v>
      </c>
      <c r="K3103" s="42">
        <v>43619</v>
      </c>
      <c r="L3103" s="7" t="s">
        <v>35</v>
      </c>
      <c r="M3103" s="7">
        <v>325.2</v>
      </c>
      <c r="N3103" s="7">
        <v>10</v>
      </c>
      <c r="O3103" s="7">
        <v>448</v>
      </c>
      <c r="P3103" s="7">
        <v>0.29499999999999998</v>
      </c>
      <c r="Q3103" s="7" t="str">
        <f>CONCATENATE(Z3103,"х",AA3103,"х",AB3103)</f>
        <v>180х116х25</v>
      </c>
      <c r="R3103" s="7" t="s">
        <v>5356</v>
      </c>
      <c r="S3103" s="7">
        <v>3</v>
      </c>
      <c r="T3103" s="7" t="s">
        <v>16502</v>
      </c>
      <c r="U3103" s="7" t="s">
        <v>259</v>
      </c>
      <c r="V3103" s="7">
        <v>220660</v>
      </c>
      <c r="W3103" s="7">
        <f>A3103*M3103</f>
        <v>0</v>
      </c>
      <c r="X3103" s="7" t="str">
        <f>IF(A3103&gt;=1,1," ")</f>
        <v xml:space="preserve"> </v>
      </c>
      <c r="Y3103" s="7">
        <f>P3103*A3103</f>
        <v>0</v>
      </c>
      <c r="Z3103" s="7">
        <v>180</v>
      </c>
      <c r="AA3103" s="7">
        <v>116</v>
      </c>
      <c r="AB3103" s="7">
        <v>25</v>
      </c>
    </row>
    <row r="3104" spans="2:28" ht="135" x14ac:dyDescent="0.2">
      <c r="B3104" s="7" t="s">
        <v>16601</v>
      </c>
      <c r="D3104" s="7" t="s">
        <v>16602</v>
      </c>
      <c r="E3104" s="7" t="s">
        <v>16603</v>
      </c>
      <c r="F3104" s="7" t="s">
        <v>16604</v>
      </c>
      <c r="G3104" s="7" t="s">
        <v>815</v>
      </c>
      <c r="H3104" s="7" t="s">
        <v>438</v>
      </c>
      <c r="I3104" s="49" t="s">
        <v>16605</v>
      </c>
      <c r="J3104" s="7" t="s">
        <v>16606</v>
      </c>
      <c r="K3104" s="42">
        <v>43090</v>
      </c>
      <c r="L3104" s="7" t="s">
        <v>35</v>
      </c>
      <c r="M3104" s="7">
        <v>342</v>
      </c>
      <c r="N3104" s="7">
        <v>10</v>
      </c>
      <c r="O3104" s="7">
        <v>192</v>
      </c>
      <c r="P3104" s="7">
        <v>0.20399999999999999</v>
      </c>
      <c r="Q3104" s="7" t="str">
        <f>CONCATENATE(Z3104,"х",AA3104,"х",AB3104)</f>
        <v>172х131х17</v>
      </c>
      <c r="R3104" s="7" t="s">
        <v>4013</v>
      </c>
      <c r="S3104" s="7" t="s">
        <v>39</v>
      </c>
      <c r="T3104" s="7" t="s">
        <v>16607</v>
      </c>
      <c r="U3104" s="7" t="s">
        <v>56</v>
      </c>
      <c r="V3104" s="7">
        <v>237665</v>
      </c>
      <c r="W3104" s="7">
        <f>A3104*M3104</f>
        <v>0</v>
      </c>
      <c r="X3104" s="7" t="str">
        <f>IF(A3104&gt;=1,1," ")</f>
        <v xml:space="preserve"> </v>
      </c>
      <c r="Y3104" s="7">
        <f>P3104*A3104</f>
        <v>0</v>
      </c>
      <c r="Z3104" s="7">
        <v>172</v>
      </c>
      <c r="AA3104" s="7">
        <v>131</v>
      </c>
      <c r="AB3104" s="7">
        <v>17</v>
      </c>
    </row>
    <row r="3105" spans="2:28" ht="371.25" x14ac:dyDescent="0.2">
      <c r="B3105" s="7" t="s">
        <v>16608</v>
      </c>
      <c r="D3105" s="7" t="s">
        <v>16609</v>
      </c>
      <c r="E3105" s="7" t="s">
        <v>16610</v>
      </c>
      <c r="F3105" s="7" t="s">
        <v>16611</v>
      </c>
      <c r="G3105" s="7" t="s">
        <v>78</v>
      </c>
      <c r="H3105" s="7" t="s">
        <v>337</v>
      </c>
      <c r="I3105" s="49" t="s">
        <v>16612</v>
      </c>
      <c r="J3105" s="7" t="s">
        <v>16613</v>
      </c>
      <c r="K3105" s="42">
        <v>44028</v>
      </c>
      <c r="L3105" s="7" t="s">
        <v>35</v>
      </c>
      <c r="M3105" s="7">
        <v>410.4</v>
      </c>
      <c r="N3105" s="7">
        <v>10</v>
      </c>
      <c r="O3105" s="7">
        <v>128</v>
      </c>
      <c r="P3105" s="7">
        <v>0.253</v>
      </c>
      <c r="Q3105" s="7" t="str">
        <f>CONCATENATE(Z3105,"х",AA3105,"х",AB3105)</f>
        <v>217х143х11</v>
      </c>
      <c r="R3105" s="7" t="s">
        <v>82</v>
      </c>
      <c r="S3105" s="7" t="s">
        <v>39</v>
      </c>
      <c r="T3105" s="7" t="s">
        <v>16607</v>
      </c>
      <c r="U3105" s="7" t="s">
        <v>37</v>
      </c>
      <c r="V3105" s="7">
        <v>265075</v>
      </c>
      <c r="W3105" s="7">
        <f>A3105*M3105</f>
        <v>0</v>
      </c>
      <c r="X3105" s="7" t="str">
        <f>IF(A3105&gt;=1,1," ")</f>
        <v xml:space="preserve"> </v>
      </c>
      <c r="Y3105" s="7">
        <f>P3105*A3105</f>
        <v>0</v>
      </c>
      <c r="Z3105" s="7">
        <v>217</v>
      </c>
      <c r="AA3105" s="7">
        <v>143</v>
      </c>
      <c r="AB3105" s="7">
        <v>11</v>
      </c>
    </row>
    <row r="3106" spans="2:28" ht="135" x14ac:dyDescent="0.2">
      <c r="B3106" s="7" t="s">
        <v>16614</v>
      </c>
      <c r="D3106" s="7" t="s">
        <v>16615</v>
      </c>
      <c r="E3106" s="7" t="s">
        <v>16616</v>
      </c>
      <c r="F3106" s="7" t="s">
        <v>16617</v>
      </c>
      <c r="G3106" s="7" t="s">
        <v>878</v>
      </c>
      <c r="H3106" s="7" t="s">
        <v>1258</v>
      </c>
      <c r="I3106" s="49" t="s">
        <v>16618</v>
      </c>
      <c r="J3106" s="7" t="s">
        <v>16619</v>
      </c>
      <c r="K3106" s="42">
        <v>42226</v>
      </c>
      <c r="L3106" s="7" t="s">
        <v>35</v>
      </c>
      <c r="M3106" s="7">
        <v>513.6</v>
      </c>
      <c r="N3106" s="7">
        <v>10</v>
      </c>
      <c r="O3106" s="7">
        <v>176</v>
      </c>
      <c r="P3106" s="7">
        <v>0.25800000000000001</v>
      </c>
      <c r="Q3106" s="7" t="str">
        <f>CONCATENATE(Z3106,"х",AA3106,"х",AB3106)</f>
        <v>173х131х17</v>
      </c>
      <c r="R3106" s="7" t="s">
        <v>4013</v>
      </c>
      <c r="S3106" s="7" t="s">
        <v>39</v>
      </c>
      <c r="T3106" s="7" t="s">
        <v>16607</v>
      </c>
      <c r="U3106" s="7" t="s">
        <v>56</v>
      </c>
      <c r="V3106" s="7">
        <v>222169</v>
      </c>
      <c r="W3106" s="7">
        <f>A3106*M3106</f>
        <v>0</v>
      </c>
      <c r="X3106" s="7" t="str">
        <f>IF(A3106&gt;=1,1," ")</f>
        <v xml:space="preserve"> </v>
      </c>
      <c r="Y3106" s="7">
        <f>P3106*A3106</f>
        <v>0</v>
      </c>
      <c r="Z3106" s="7">
        <v>173</v>
      </c>
      <c r="AA3106" s="7">
        <v>131</v>
      </c>
      <c r="AB3106" s="7">
        <v>17</v>
      </c>
    </row>
    <row r="3107" spans="2:28" ht="168.75" x14ac:dyDescent="0.2">
      <c r="B3107" s="7" t="s">
        <v>16620</v>
      </c>
      <c r="D3107" s="7" t="s">
        <v>16621</v>
      </c>
      <c r="E3107" s="7" t="s">
        <v>9664</v>
      </c>
      <c r="F3107" s="7" t="s">
        <v>16622</v>
      </c>
      <c r="G3107" s="7" t="s">
        <v>878</v>
      </c>
      <c r="H3107" s="7" t="s">
        <v>124</v>
      </c>
      <c r="I3107" s="49" t="s">
        <v>16623</v>
      </c>
      <c r="J3107" s="7" t="s">
        <v>16624</v>
      </c>
      <c r="K3107" s="42">
        <v>43014</v>
      </c>
      <c r="L3107" s="7" t="s">
        <v>441</v>
      </c>
      <c r="M3107" s="7">
        <v>360</v>
      </c>
      <c r="N3107" s="7">
        <v>10</v>
      </c>
      <c r="O3107" s="7">
        <v>144</v>
      </c>
      <c r="P3107" s="7">
        <v>0.22</v>
      </c>
      <c r="Q3107" s="7" t="str">
        <f>CONCATENATE(Z3107,"х",AA3107,"х",AB3107)</f>
        <v>174х132х12</v>
      </c>
      <c r="R3107" s="7" t="s">
        <v>4013</v>
      </c>
      <c r="S3107" s="7" t="s">
        <v>39</v>
      </c>
      <c r="T3107" s="7" t="s">
        <v>16607</v>
      </c>
      <c r="U3107" s="7" t="s">
        <v>56</v>
      </c>
      <c r="V3107" s="7">
        <v>237543</v>
      </c>
      <c r="W3107" s="7">
        <f>A3107*M3107</f>
        <v>0</v>
      </c>
      <c r="X3107" s="7" t="str">
        <f>IF(A3107&gt;=1,1," ")</f>
        <v xml:space="preserve"> </v>
      </c>
      <c r="Y3107" s="7">
        <f>P3107*A3107</f>
        <v>0</v>
      </c>
      <c r="Z3107" s="7">
        <v>174</v>
      </c>
      <c r="AA3107" s="7">
        <v>132</v>
      </c>
      <c r="AB3107" s="7">
        <v>12</v>
      </c>
    </row>
    <row r="3108" spans="2:28" ht="258.75" x14ac:dyDescent="0.2">
      <c r="B3108" s="7" t="s">
        <v>16625</v>
      </c>
      <c r="D3108" s="7" t="s">
        <v>16626</v>
      </c>
      <c r="E3108" s="7" t="s">
        <v>16603</v>
      </c>
      <c r="F3108" s="7" t="s">
        <v>16627</v>
      </c>
      <c r="G3108" s="7" t="s">
        <v>78</v>
      </c>
      <c r="H3108" s="7" t="s">
        <v>438</v>
      </c>
      <c r="I3108" s="49" t="s">
        <v>16628</v>
      </c>
      <c r="J3108" s="7" t="s">
        <v>16606</v>
      </c>
      <c r="K3108" s="42">
        <v>43090</v>
      </c>
      <c r="L3108" s="7" t="s">
        <v>35</v>
      </c>
      <c r="M3108" s="7">
        <v>385.2</v>
      </c>
      <c r="N3108" s="7">
        <v>10</v>
      </c>
      <c r="O3108" s="7">
        <v>160</v>
      </c>
      <c r="P3108" s="7">
        <v>0.21</v>
      </c>
      <c r="Q3108" s="7" t="str">
        <f>CONCATENATE(Z3108,"х",AA3108,"х",AB3108)</f>
        <v>200х138х11</v>
      </c>
      <c r="R3108" s="7" t="s">
        <v>340</v>
      </c>
      <c r="S3108" s="7" t="s">
        <v>2630</v>
      </c>
      <c r="T3108" s="7" t="s">
        <v>16607</v>
      </c>
      <c r="U3108" s="7" t="s">
        <v>56</v>
      </c>
      <c r="V3108" s="7">
        <v>262633</v>
      </c>
      <c r="W3108" s="7">
        <f>A3108*M3108</f>
        <v>0</v>
      </c>
      <c r="X3108" s="7" t="str">
        <f>IF(A3108&gt;=1,1," ")</f>
        <v xml:space="preserve"> </v>
      </c>
      <c r="Y3108" s="7">
        <f>P3108*A3108</f>
        <v>0</v>
      </c>
      <c r="Z3108" s="7">
        <v>200</v>
      </c>
      <c r="AA3108" s="7">
        <v>138</v>
      </c>
      <c r="AB3108" s="7">
        <v>11</v>
      </c>
    </row>
    <row r="3109" spans="2:28" ht="405" x14ac:dyDescent="0.2">
      <c r="B3109" s="7" t="s">
        <v>16629</v>
      </c>
      <c r="D3109" s="7" t="s">
        <v>16630</v>
      </c>
      <c r="E3109" s="7" t="s">
        <v>16631</v>
      </c>
      <c r="F3109" s="7" t="s">
        <v>16632</v>
      </c>
      <c r="G3109" s="7" t="s">
        <v>815</v>
      </c>
      <c r="H3109" s="7" t="s">
        <v>337</v>
      </c>
      <c r="I3109" s="49" t="s">
        <v>16633</v>
      </c>
      <c r="J3109" s="7" t="s">
        <v>16634</v>
      </c>
      <c r="K3109" s="42">
        <v>43656</v>
      </c>
      <c r="L3109" s="7" t="s">
        <v>35</v>
      </c>
      <c r="M3109" s="7">
        <v>410.4</v>
      </c>
      <c r="N3109" s="7">
        <v>10</v>
      </c>
      <c r="O3109" s="7">
        <v>448</v>
      </c>
      <c r="P3109" s="7">
        <v>0.41499999999999998</v>
      </c>
      <c r="Q3109" s="7" t="str">
        <f>CONCATENATE(Z3109,"х",AA3109,"х",AB3109)</f>
        <v>208х130х25</v>
      </c>
      <c r="R3109" s="7" t="s">
        <v>36</v>
      </c>
      <c r="S3109" s="7" t="s">
        <v>39</v>
      </c>
      <c r="T3109" s="7" t="s">
        <v>16607</v>
      </c>
      <c r="U3109" s="7" t="s">
        <v>37</v>
      </c>
      <c r="V3109" s="7">
        <v>257008</v>
      </c>
      <c r="W3109" s="7">
        <f>A3109*M3109</f>
        <v>0</v>
      </c>
      <c r="X3109" s="7" t="str">
        <f>IF(A3109&gt;=1,1," ")</f>
        <v xml:space="preserve"> </v>
      </c>
      <c r="Y3109" s="7">
        <f>P3109*A3109</f>
        <v>0</v>
      </c>
      <c r="Z3109" s="7">
        <v>208</v>
      </c>
      <c r="AA3109" s="7">
        <v>130</v>
      </c>
      <c r="AB3109" s="7">
        <v>25</v>
      </c>
    </row>
    <row r="3110" spans="2:28" ht="135" x14ac:dyDescent="0.2">
      <c r="B3110" s="7" t="s">
        <v>16635</v>
      </c>
      <c r="D3110" s="7" t="s">
        <v>16636</v>
      </c>
      <c r="E3110" s="7" t="s">
        <v>16637</v>
      </c>
      <c r="F3110" s="7" t="s">
        <v>16638</v>
      </c>
      <c r="G3110" s="7" t="s">
        <v>78</v>
      </c>
      <c r="H3110" s="7" t="s">
        <v>337</v>
      </c>
      <c r="I3110" s="49" t="s">
        <v>16639</v>
      </c>
      <c r="J3110" s="7" t="s">
        <v>16640</v>
      </c>
      <c r="K3110" s="42">
        <v>43892</v>
      </c>
      <c r="L3110" s="7" t="s">
        <v>35</v>
      </c>
      <c r="M3110" s="7">
        <v>385.2</v>
      </c>
      <c r="N3110" s="7">
        <v>10</v>
      </c>
      <c r="O3110" s="7">
        <v>288</v>
      </c>
      <c r="P3110" s="7">
        <v>0.31</v>
      </c>
      <c r="Q3110" s="7" t="str">
        <f>CONCATENATE(Z3110,"х",AA3110,"х",AB3110)</f>
        <v>207х132х18</v>
      </c>
      <c r="R3110" s="7" t="s">
        <v>36</v>
      </c>
      <c r="S3110" s="7" t="s">
        <v>39</v>
      </c>
      <c r="T3110" s="7" t="s">
        <v>16607</v>
      </c>
      <c r="U3110" s="7" t="s">
        <v>37</v>
      </c>
      <c r="V3110" s="7">
        <v>258268</v>
      </c>
      <c r="W3110" s="7">
        <f>A3110*M3110</f>
        <v>0</v>
      </c>
      <c r="X3110" s="7" t="str">
        <f>IF(A3110&gt;=1,1," ")</f>
        <v xml:space="preserve"> </v>
      </c>
      <c r="Y3110" s="7">
        <f>P3110*A3110</f>
        <v>0</v>
      </c>
      <c r="Z3110" s="7">
        <v>207</v>
      </c>
      <c r="AA3110" s="7">
        <v>132</v>
      </c>
      <c r="AB3110" s="7">
        <v>18</v>
      </c>
    </row>
    <row r="3111" spans="2:28" ht="236.25" x14ac:dyDescent="0.2">
      <c r="B3111" s="7" t="s">
        <v>16641</v>
      </c>
      <c r="D3111" s="7" t="s">
        <v>16642</v>
      </c>
      <c r="E3111" s="7" t="s">
        <v>16643</v>
      </c>
      <c r="F3111" s="7" t="s">
        <v>16644</v>
      </c>
      <c r="G3111" s="7" t="s">
        <v>815</v>
      </c>
      <c r="H3111" s="7" t="s">
        <v>464</v>
      </c>
      <c r="I3111" s="49" t="s">
        <v>16645</v>
      </c>
      <c r="J3111" s="7" t="s">
        <v>16646</v>
      </c>
      <c r="K3111" s="42">
        <v>43678</v>
      </c>
      <c r="L3111" s="7" t="s">
        <v>35</v>
      </c>
      <c r="M3111" s="7">
        <v>410.4</v>
      </c>
      <c r="N3111" s="7">
        <v>10</v>
      </c>
      <c r="O3111" s="7">
        <v>288</v>
      </c>
      <c r="P3111" s="7">
        <v>0.28999999999999998</v>
      </c>
      <c r="Q3111" s="7" t="str">
        <f>CONCATENATE(Z3111,"х",AA3111,"х",AB3111)</f>
        <v>172х130х22</v>
      </c>
      <c r="R3111" s="7" t="s">
        <v>4013</v>
      </c>
      <c r="S3111" s="7" t="s">
        <v>39</v>
      </c>
      <c r="T3111" s="7" t="s">
        <v>16607</v>
      </c>
      <c r="U3111" s="7" t="s">
        <v>56</v>
      </c>
      <c r="V3111" s="7">
        <v>258380</v>
      </c>
      <c r="W3111" s="7">
        <f>A3111*M3111</f>
        <v>0</v>
      </c>
      <c r="X3111" s="7" t="str">
        <f>IF(A3111&gt;=1,1," ")</f>
        <v xml:space="preserve"> </v>
      </c>
      <c r="Y3111" s="7">
        <f>P3111*A3111</f>
        <v>0</v>
      </c>
      <c r="Z3111" s="7">
        <v>172</v>
      </c>
      <c r="AA3111" s="7">
        <v>130</v>
      </c>
      <c r="AB3111" s="7">
        <v>22</v>
      </c>
    </row>
    <row r="3112" spans="2:28" ht="303.75" x14ac:dyDescent="0.2">
      <c r="B3112" s="7" t="s">
        <v>16647</v>
      </c>
      <c r="D3112" s="7" t="s">
        <v>16648</v>
      </c>
      <c r="E3112" s="7" t="s">
        <v>16649</v>
      </c>
      <c r="F3112" s="7" t="s">
        <v>16650</v>
      </c>
      <c r="G3112" s="7" t="s">
        <v>878</v>
      </c>
      <c r="H3112" s="7" t="s">
        <v>337</v>
      </c>
      <c r="I3112" s="49" t="s">
        <v>16651</v>
      </c>
      <c r="J3112" s="7" t="s">
        <v>16652</v>
      </c>
      <c r="K3112" s="42">
        <v>43348</v>
      </c>
      <c r="L3112" s="7" t="s">
        <v>441</v>
      </c>
      <c r="M3112" s="7">
        <v>385.2</v>
      </c>
      <c r="N3112" s="7">
        <v>10</v>
      </c>
      <c r="O3112" s="7">
        <v>256</v>
      </c>
      <c r="P3112" s="7">
        <v>0.26</v>
      </c>
      <c r="Q3112" s="7" t="str">
        <f>CONCATENATE(Z3112,"х",AA3112,"х",AB3112)</f>
        <v>207х133х17</v>
      </c>
      <c r="R3112" s="7" t="s">
        <v>36</v>
      </c>
      <c r="S3112" s="7" t="s">
        <v>39</v>
      </c>
      <c r="T3112" s="7" t="s">
        <v>16607</v>
      </c>
      <c r="U3112" s="7" t="s">
        <v>37</v>
      </c>
      <c r="V3112" s="7">
        <v>245260</v>
      </c>
      <c r="W3112" s="7">
        <f>A3112*M3112</f>
        <v>0</v>
      </c>
      <c r="X3112" s="7" t="str">
        <f>IF(A3112&gt;=1,1," ")</f>
        <v xml:space="preserve"> </v>
      </c>
      <c r="Y3112" s="7">
        <f>P3112*A3112</f>
        <v>0</v>
      </c>
      <c r="Z3112" s="7">
        <v>207</v>
      </c>
      <c r="AA3112" s="7">
        <v>133</v>
      </c>
      <c r="AB3112" s="7">
        <v>17</v>
      </c>
    </row>
    <row r="3113" spans="2:28" ht="281.25" x14ac:dyDescent="0.2">
      <c r="B3113" s="7" t="s">
        <v>16653</v>
      </c>
      <c r="D3113" s="7" t="s">
        <v>16654</v>
      </c>
      <c r="E3113" s="7" t="s">
        <v>11989</v>
      </c>
      <c r="F3113" s="7" t="s">
        <v>16655</v>
      </c>
      <c r="G3113" s="7" t="s">
        <v>893</v>
      </c>
      <c r="H3113" s="7" t="s">
        <v>837</v>
      </c>
      <c r="I3113" s="49" t="s">
        <v>16656</v>
      </c>
      <c r="J3113" s="7" t="s">
        <v>16657</v>
      </c>
      <c r="K3113" s="42">
        <v>42675</v>
      </c>
      <c r="L3113" s="7" t="s">
        <v>35</v>
      </c>
      <c r="M3113" s="7">
        <v>360</v>
      </c>
      <c r="N3113" s="7">
        <v>10</v>
      </c>
      <c r="O3113" s="7">
        <v>256</v>
      </c>
      <c r="P3113" s="7">
        <v>0.27900000000000003</v>
      </c>
      <c r="Q3113" s="7" t="str">
        <f>CONCATENATE(Z3113,"х",AA3113,"х",AB3113)</f>
        <v>165х125х22</v>
      </c>
      <c r="R3113" s="7" t="s">
        <v>4013</v>
      </c>
      <c r="S3113" s="7" t="s">
        <v>39</v>
      </c>
      <c r="T3113" s="7" t="s">
        <v>16607</v>
      </c>
      <c r="U3113" s="7" t="s">
        <v>37</v>
      </c>
      <c r="V3113" s="7">
        <v>231678</v>
      </c>
      <c r="W3113" s="7">
        <f>A3113*M3113</f>
        <v>0</v>
      </c>
      <c r="X3113" s="7" t="str">
        <f>IF(A3113&gt;=1,1," ")</f>
        <v xml:space="preserve"> </v>
      </c>
      <c r="Y3113" s="7">
        <f>P3113*A3113</f>
        <v>0</v>
      </c>
      <c r="Z3113" s="7">
        <v>165</v>
      </c>
      <c r="AA3113" s="7">
        <v>125</v>
      </c>
      <c r="AB3113" s="7">
        <v>22</v>
      </c>
    </row>
    <row r="3114" spans="2:28" ht="292.5" x14ac:dyDescent="0.2">
      <c r="B3114" s="7" t="s">
        <v>16658</v>
      </c>
      <c r="D3114" s="7" t="s">
        <v>16659</v>
      </c>
      <c r="E3114" s="7" t="s">
        <v>16660</v>
      </c>
      <c r="F3114" s="7" t="s">
        <v>16661</v>
      </c>
      <c r="G3114" s="7" t="s">
        <v>78</v>
      </c>
      <c r="H3114" s="7" t="s">
        <v>5213</v>
      </c>
      <c r="I3114" s="49" t="s">
        <v>16662</v>
      </c>
      <c r="J3114" s="7" t="s">
        <v>16663</v>
      </c>
      <c r="K3114" s="42">
        <v>44132</v>
      </c>
      <c r="L3114" s="7" t="s">
        <v>35</v>
      </c>
      <c r="M3114" s="7">
        <v>385.2</v>
      </c>
      <c r="N3114" s="7">
        <v>10</v>
      </c>
      <c r="O3114" s="7">
        <v>224</v>
      </c>
      <c r="P3114" s="7">
        <v>0.20899999999999999</v>
      </c>
      <c r="Q3114" s="7" t="str">
        <f>CONCATENATE(Z3114,"х",AA3114,"х",AB3114)</f>
        <v>170х130х15</v>
      </c>
      <c r="R3114" s="7" t="s">
        <v>4013</v>
      </c>
      <c r="S3114" s="7" t="s">
        <v>39</v>
      </c>
      <c r="T3114" s="7" t="s">
        <v>16607</v>
      </c>
      <c r="U3114" s="7" t="s">
        <v>56</v>
      </c>
      <c r="V3114" s="7">
        <v>266501</v>
      </c>
      <c r="W3114" s="7">
        <f>A3114*M3114</f>
        <v>0</v>
      </c>
      <c r="X3114" s="7" t="str">
        <f>IF(A3114&gt;=1,1," ")</f>
        <v xml:space="preserve"> </v>
      </c>
      <c r="Y3114" s="7">
        <f>P3114*A3114</f>
        <v>0</v>
      </c>
      <c r="Z3114" s="7">
        <v>170</v>
      </c>
      <c r="AA3114" s="7">
        <v>130</v>
      </c>
      <c r="AB3114" s="7">
        <v>15</v>
      </c>
    </row>
    <row r="3115" spans="2:28" ht="382.5" x14ac:dyDescent="0.2">
      <c r="B3115" s="7" t="s">
        <v>16664</v>
      </c>
      <c r="D3115" s="7" t="s">
        <v>16665</v>
      </c>
      <c r="E3115" s="7" t="s">
        <v>16666</v>
      </c>
      <c r="F3115" s="7" t="s">
        <v>16667</v>
      </c>
      <c r="G3115" s="7" t="s">
        <v>63</v>
      </c>
      <c r="H3115" s="7" t="s">
        <v>337</v>
      </c>
      <c r="I3115" s="49" t="s">
        <v>16668</v>
      </c>
      <c r="J3115" s="7" t="s">
        <v>16669</v>
      </c>
      <c r="K3115" s="42">
        <v>44231</v>
      </c>
      <c r="L3115" s="7" t="s">
        <v>35</v>
      </c>
      <c r="M3115" s="7">
        <v>427.2</v>
      </c>
      <c r="N3115" s="7">
        <v>10</v>
      </c>
      <c r="O3115" s="7">
        <v>256</v>
      </c>
      <c r="P3115" s="7">
        <v>0.33900000000000002</v>
      </c>
      <c r="Q3115" s="7" t="str">
        <f>CONCATENATE(Z3115,"х",AA3115,"х",AB3115)</f>
        <v>219х145х17</v>
      </c>
      <c r="R3115" s="7" t="s">
        <v>82</v>
      </c>
      <c r="S3115" s="7" t="s">
        <v>39</v>
      </c>
      <c r="T3115" s="7" t="s">
        <v>16607</v>
      </c>
      <c r="U3115" s="7" t="s">
        <v>37</v>
      </c>
      <c r="V3115" s="7">
        <v>249136</v>
      </c>
      <c r="W3115" s="7">
        <f>A3115*M3115</f>
        <v>0</v>
      </c>
      <c r="X3115" s="7" t="str">
        <f>IF(A3115&gt;=1,1," ")</f>
        <v xml:space="preserve"> </v>
      </c>
      <c r="Y3115" s="7">
        <f>P3115*A3115</f>
        <v>0</v>
      </c>
      <c r="Z3115" s="7">
        <v>219</v>
      </c>
      <c r="AA3115" s="7">
        <v>145</v>
      </c>
      <c r="AB3115" s="7">
        <v>17</v>
      </c>
    </row>
    <row r="3116" spans="2:28" ht="123.75" x14ac:dyDescent="0.2">
      <c r="B3116" s="7" t="s">
        <v>16670</v>
      </c>
      <c r="D3116" s="7" t="s">
        <v>16671</v>
      </c>
      <c r="E3116" s="7" t="s">
        <v>16603</v>
      </c>
      <c r="F3116" s="7" t="s">
        <v>16672</v>
      </c>
      <c r="G3116" s="7" t="s">
        <v>815</v>
      </c>
      <c r="H3116" s="7" t="s">
        <v>438</v>
      </c>
      <c r="I3116" s="49" t="s">
        <v>16673</v>
      </c>
      <c r="J3116" s="7" t="s">
        <v>16674</v>
      </c>
      <c r="K3116" s="42">
        <v>43195</v>
      </c>
      <c r="L3116" s="7" t="s">
        <v>35</v>
      </c>
      <c r="M3116" s="7">
        <v>342</v>
      </c>
      <c r="N3116" s="7">
        <v>10</v>
      </c>
      <c r="O3116" s="7">
        <v>192</v>
      </c>
      <c r="P3116" s="7">
        <v>0.20599999999999999</v>
      </c>
      <c r="Q3116" s="7" t="str">
        <f>CONCATENATE(Z3116,"х",AA3116,"х",AB3116)</f>
        <v>172х130х16</v>
      </c>
      <c r="R3116" s="7" t="s">
        <v>4013</v>
      </c>
      <c r="S3116" s="7" t="s">
        <v>39</v>
      </c>
      <c r="T3116" s="7" t="s">
        <v>16607</v>
      </c>
      <c r="U3116" s="7" t="s">
        <v>56</v>
      </c>
      <c r="V3116" s="7">
        <v>247727</v>
      </c>
      <c r="W3116" s="7">
        <f>A3116*M3116</f>
        <v>0</v>
      </c>
      <c r="X3116" s="7" t="str">
        <f>IF(A3116&gt;=1,1," ")</f>
        <v xml:space="preserve"> </v>
      </c>
      <c r="Y3116" s="7">
        <f>P3116*A3116</f>
        <v>0</v>
      </c>
      <c r="Z3116" s="7">
        <v>172</v>
      </c>
      <c r="AA3116" s="7">
        <v>130</v>
      </c>
      <c r="AB3116" s="7">
        <v>16</v>
      </c>
    </row>
    <row r="3117" spans="2:28" ht="225" x14ac:dyDescent="0.2">
      <c r="B3117" s="7" t="s">
        <v>16675</v>
      </c>
      <c r="D3117" s="7" t="s">
        <v>16676</v>
      </c>
      <c r="E3117" s="7" t="s">
        <v>16603</v>
      </c>
      <c r="F3117" s="7" t="s">
        <v>16677</v>
      </c>
      <c r="G3117" s="7" t="s">
        <v>78</v>
      </c>
      <c r="H3117" s="7" t="s">
        <v>438</v>
      </c>
      <c r="I3117" s="49" t="s">
        <v>16678</v>
      </c>
      <c r="J3117" s="7" t="s">
        <v>16679</v>
      </c>
      <c r="K3117" s="42">
        <v>43696</v>
      </c>
      <c r="L3117" s="7" t="s">
        <v>35</v>
      </c>
      <c r="M3117" s="7">
        <v>612</v>
      </c>
      <c r="N3117" s="7">
        <v>10</v>
      </c>
      <c r="O3117" s="7">
        <v>192</v>
      </c>
      <c r="P3117" s="7">
        <v>0.44</v>
      </c>
      <c r="Q3117" s="7" t="str">
        <f>CONCATENATE(Z3117,"х",AA3117,"х",AB3117)</f>
        <v>217х168х16</v>
      </c>
      <c r="R3117" s="7" t="s">
        <v>754</v>
      </c>
      <c r="S3117" s="7" t="s">
        <v>39</v>
      </c>
      <c r="T3117" s="7" t="s">
        <v>16607</v>
      </c>
      <c r="U3117" s="7" t="s">
        <v>56</v>
      </c>
      <c r="V3117" s="7">
        <v>258487</v>
      </c>
      <c r="W3117" s="7">
        <f>A3117*M3117</f>
        <v>0</v>
      </c>
      <c r="X3117" s="7" t="str">
        <f>IF(A3117&gt;=1,1," ")</f>
        <v xml:space="preserve"> </v>
      </c>
      <c r="Y3117" s="7">
        <f>P3117*A3117</f>
        <v>0</v>
      </c>
      <c r="Z3117" s="7">
        <v>217</v>
      </c>
      <c r="AA3117" s="7">
        <v>168</v>
      </c>
      <c r="AB3117" s="7">
        <v>16</v>
      </c>
    </row>
    <row r="3118" spans="2:28" ht="405" x14ac:dyDescent="0.2">
      <c r="B3118" s="7" t="s">
        <v>16680</v>
      </c>
      <c r="D3118" s="7" t="s">
        <v>16681</v>
      </c>
      <c r="E3118" s="7" t="s">
        <v>16682</v>
      </c>
      <c r="F3118" s="7" t="s">
        <v>16683</v>
      </c>
      <c r="G3118" s="7" t="s">
        <v>815</v>
      </c>
      <c r="H3118" s="7" t="s">
        <v>2569</v>
      </c>
      <c r="I3118" s="49" t="s">
        <v>16684</v>
      </c>
      <c r="J3118" s="7" t="s">
        <v>16685</v>
      </c>
      <c r="K3118" s="42">
        <v>42670</v>
      </c>
      <c r="L3118" s="7" t="s">
        <v>35</v>
      </c>
      <c r="M3118" s="7">
        <v>385.2</v>
      </c>
      <c r="N3118" s="7">
        <v>10</v>
      </c>
      <c r="O3118" s="7">
        <v>272</v>
      </c>
      <c r="P3118" s="7">
        <v>0.28299999999999997</v>
      </c>
      <c r="Q3118" s="7" t="str">
        <f>CONCATENATE(Z3118,"х",AA3118,"х",AB3118)</f>
        <v>207х132х23</v>
      </c>
      <c r="R3118" s="7" t="s">
        <v>36</v>
      </c>
      <c r="S3118" s="7" t="s">
        <v>39</v>
      </c>
      <c r="T3118" s="7" t="s">
        <v>16607</v>
      </c>
      <c r="U3118" s="7" t="s">
        <v>56</v>
      </c>
      <c r="V3118" s="7">
        <v>232347</v>
      </c>
      <c r="W3118" s="7">
        <f>A3118*M3118</f>
        <v>0</v>
      </c>
      <c r="X3118" s="7" t="str">
        <f>IF(A3118&gt;=1,1," ")</f>
        <v xml:space="preserve"> </v>
      </c>
      <c r="Y3118" s="7">
        <f>P3118*A3118</f>
        <v>0</v>
      </c>
      <c r="Z3118" s="7">
        <v>207</v>
      </c>
      <c r="AA3118" s="7">
        <v>132</v>
      </c>
      <c r="AB3118" s="7">
        <v>23</v>
      </c>
    </row>
    <row r="3119" spans="2:28" ht="409.5" x14ac:dyDescent="0.2">
      <c r="B3119" s="7" t="s">
        <v>16686</v>
      </c>
      <c r="D3119" s="7" t="s">
        <v>16687</v>
      </c>
      <c r="E3119" s="7" t="s">
        <v>16688</v>
      </c>
      <c r="F3119" s="7" t="s">
        <v>16689</v>
      </c>
      <c r="G3119" s="7" t="s">
        <v>78</v>
      </c>
      <c r="H3119" s="7" t="s">
        <v>2569</v>
      </c>
      <c r="I3119" s="49" t="s">
        <v>16690</v>
      </c>
      <c r="J3119" s="7" t="s">
        <v>16691</v>
      </c>
      <c r="K3119" s="42">
        <v>42983</v>
      </c>
      <c r="L3119" s="7" t="s">
        <v>35</v>
      </c>
      <c r="M3119" s="7">
        <v>342</v>
      </c>
      <c r="N3119" s="7">
        <v>10</v>
      </c>
      <c r="O3119" s="7">
        <v>224</v>
      </c>
      <c r="P3119" s="7">
        <v>0.23899999999999999</v>
      </c>
      <c r="Q3119" s="7" t="str">
        <f>CONCATENATE(Z3119,"х",AA3119,"х",AB3119)</f>
        <v>206х130х18</v>
      </c>
      <c r="R3119" s="7" t="s">
        <v>36</v>
      </c>
      <c r="S3119" s="7" t="s">
        <v>39</v>
      </c>
      <c r="T3119" s="7" t="s">
        <v>16607</v>
      </c>
      <c r="U3119" s="7" t="s">
        <v>56</v>
      </c>
      <c r="V3119" s="7">
        <v>237039</v>
      </c>
      <c r="W3119" s="7">
        <f>A3119*M3119</f>
        <v>0</v>
      </c>
      <c r="X3119" s="7" t="str">
        <f>IF(A3119&gt;=1,1," ")</f>
        <v xml:space="preserve"> </v>
      </c>
      <c r="Y3119" s="7">
        <f>P3119*A3119</f>
        <v>0</v>
      </c>
      <c r="Z3119" s="7">
        <v>206</v>
      </c>
      <c r="AA3119" s="7">
        <v>130</v>
      </c>
      <c r="AB3119" s="7">
        <v>18</v>
      </c>
    </row>
    <row r="3120" spans="2:28" ht="135" x14ac:dyDescent="0.2">
      <c r="B3120" s="7" t="s">
        <v>16692</v>
      </c>
      <c r="D3120" s="7" t="s">
        <v>16693</v>
      </c>
      <c r="E3120" s="7" t="s">
        <v>16603</v>
      </c>
      <c r="F3120" s="7" t="s">
        <v>16694</v>
      </c>
      <c r="G3120" s="7" t="s">
        <v>78</v>
      </c>
      <c r="H3120" s="7" t="s">
        <v>438</v>
      </c>
      <c r="I3120" s="49" t="s">
        <v>16695</v>
      </c>
      <c r="J3120" s="7" t="s">
        <v>16606</v>
      </c>
      <c r="K3120" s="42">
        <v>43090</v>
      </c>
      <c r="L3120" s="7" t="s">
        <v>35</v>
      </c>
      <c r="M3120" s="7">
        <v>612</v>
      </c>
      <c r="N3120" s="7">
        <v>10</v>
      </c>
      <c r="O3120" s="7">
        <v>192</v>
      </c>
      <c r="P3120" s="7">
        <v>0.435</v>
      </c>
      <c r="Q3120" s="7" t="str">
        <f>CONCATENATE(Z3120,"х",AA3120,"х",AB3120)</f>
        <v>217х167х16</v>
      </c>
      <c r="R3120" s="7" t="s">
        <v>754</v>
      </c>
      <c r="S3120" s="7" t="s">
        <v>39</v>
      </c>
      <c r="T3120" s="7" t="s">
        <v>16607</v>
      </c>
      <c r="U3120" s="7" t="s">
        <v>56</v>
      </c>
      <c r="V3120" s="7">
        <v>254962</v>
      </c>
      <c r="W3120" s="7">
        <f>A3120*M3120</f>
        <v>0</v>
      </c>
      <c r="X3120" s="7" t="str">
        <f>IF(A3120&gt;=1,1," ")</f>
        <v xml:space="preserve"> </v>
      </c>
      <c r="Y3120" s="7">
        <f>P3120*A3120</f>
        <v>0</v>
      </c>
      <c r="Z3120" s="7">
        <v>217</v>
      </c>
      <c r="AA3120" s="7">
        <v>167</v>
      </c>
      <c r="AB3120" s="7">
        <v>16</v>
      </c>
    </row>
    <row r="3121" spans="2:28" x14ac:dyDescent="0.2">
      <c r="B3121" s="7" t="s">
        <v>16696</v>
      </c>
      <c r="D3121" s="7" t="s">
        <v>16697</v>
      </c>
      <c r="E3121" s="7" t="s">
        <v>16698</v>
      </c>
      <c r="F3121" s="7" t="s">
        <v>16699</v>
      </c>
      <c r="G3121" s="7" t="s">
        <v>78</v>
      </c>
      <c r="H3121" s="7" t="s">
        <v>337</v>
      </c>
      <c r="I3121" s="7" t="s">
        <v>16700</v>
      </c>
      <c r="J3121" s="7" t="s">
        <v>16701</v>
      </c>
      <c r="K3121" s="42">
        <v>43802</v>
      </c>
      <c r="L3121" s="7" t="s">
        <v>35</v>
      </c>
      <c r="M3121" s="7">
        <v>427.2</v>
      </c>
      <c r="N3121" s="7">
        <v>10</v>
      </c>
      <c r="O3121" s="7">
        <v>288</v>
      </c>
      <c r="P3121" s="7">
        <v>0.379</v>
      </c>
      <c r="Q3121" s="7" t="str">
        <f>CONCATENATE(Z3121,"х",AA3121,"х",AB3121)</f>
        <v>200х125х18</v>
      </c>
      <c r="R3121" s="7" t="s">
        <v>82</v>
      </c>
      <c r="S3121" s="7" t="s">
        <v>39</v>
      </c>
      <c r="T3121" s="7" t="s">
        <v>16607</v>
      </c>
      <c r="U3121" s="7" t="s">
        <v>259</v>
      </c>
      <c r="V3121" s="7">
        <v>257939</v>
      </c>
      <c r="W3121" s="7">
        <f>A3121*M3121</f>
        <v>0</v>
      </c>
      <c r="X3121" s="7" t="str">
        <f>IF(A3121&gt;=1,1," ")</f>
        <v xml:space="preserve"> </v>
      </c>
      <c r="Y3121" s="7">
        <f>P3121*A3121</f>
        <v>0</v>
      </c>
      <c r="Z3121" s="7">
        <v>200</v>
      </c>
      <c r="AA3121" s="7">
        <v>125</v>
      </c>
      <c r="AB3121" s="7">
        <v>18</v>
      </c>
    </row>
    <row r="3122" spans="2:28" ht="303.75" x14ac:dyDescent="0.2">
      <c r="B3122" s="7" t="s">
        <v>16702</v>
      </c>
      <c r="D3122" s="7" t="s">
        <v>16703</v>
      </c>
      <c r="E3122" s="7" t="s">
        <v>16704</v>
      </c>
      <c r="F3122" s="7" t="s">
        <v>16705</v>
      </c>
      <c r="G3122" s="7" t="s">
        <v>78</v>
      </c>
      <c r="H3122" s="7" t="s">
        <v>358</v>
      </c>
      <c r="I3122" s="49" t="s">
        <v>16706</v>
      </c>
      <c r="J3122" s="7" t="s">
        <v>16707</v>
      </c>
      <c r="K3122" s="42">
        <v>43374</v>
      </c>
      <c r="L3122" s="7" t="s">
        <v>35</v>
      </c>
      <c r="M3122" s="7">
        <v>410.4</v>
      </c>
      <c r="N3122" s="7">
        <v>10</v>
      </c>
      <c r="O3122" s="7">
        <v>304</v>
      </c>
      <c r="P3122" s="7">
        <v>0.33400000000000002</v>
      </c>
      <c r="Q3122" s="7" t="str">
        <f>CONCATENATE(Z3122,"х",AA3122,"х",AB3122)</f>
        <v>207х131х20</v>
      </c>
      <c r="R3122" s="7" t="s">
        <v>36</v>
      </c>
      <c r="S3122" s="7" t="s">
        <v>39</v>
      </c>
      <c r="T3122" s="7" t="s">
        <v>16607</v>
      </c>
      <c r="U3122" s="7" t="s">
        <v>37</v>
      </c>
      <c r="V3122" s="7">
        <v>249895</v>
      </c>
      <c r="W3122" s="7">
        <f>A3122*M3122</f>
        <v>0</v>
      </c>
      <c r="X3122" s="7" t="str">
        <f>IF(A3122&gt;=1,1," ")</f>
        <v xml:space="preserve"> </v>
      </c>
      <c r="Y3122" s="7">
        <f>P3122*A3122</f>
        <v>0</v>
      </c>
      <c r="Z3122" s="7">
        <v>207</v>
      </c>
      <c r="AA3122" s="7">
        <v>131</v>
      </c>
      <c r="AB3122" s="7">
        <v>20</v>
      </c>
    </row>
    <row r="3123" spans="2:28" ht="213.75" x14ac:dyDescent="0.2">
      <c r="B3123" s="7" t="s">
        <v>16708</v>
      </c>
      <c r="D3123" s="7" t="s">
        <v>16709</v>
      </c>
      <c r="E3123" s="7" t="s">
        <v>16710</v>
      </c>
      <c r="F3123" s="7" t="s">
        <v>16711</v>
      </c>
      <c r="G3123" s="7" t="s">
        <v>78</v>
      </c>
      <c r="H3123" s="7" t="s">
        <v>2569</v>
      </c>
      <c r="I3123" s="49" t="s">
        <v>16712</v>
      </c>
      <c r="J3123" s="7" t="s">
        <v>16713</v>
      </c>
      <c r="K3123" s="42">
        <v>43770</v>
      </c>
      <c r="L3123" s="7" t="s">
        <v>35</v>
      </c>
      <c r="M3123" s="7">
        <v>385.2</v>
      </c>
      <c r="N3123" s="7">
        <v>10</v>
      </c>
      <c r="O3123" s="7">
        <v>256</v>
      </c>
      <c r="P3123" s="7">
        <v>0.29099999999999998</v>
      </c>
      <c r="Q3123" s="7" t="str">
        <f>CONCATENATE(Z3123,"х",AA3123,"х",AB3123)</f>
        <v>205х130х20</v>
      </c>
      <c r="R3123" s="7" t="s">
        <v>36</v>
      </c>
      <c r="S3123" s="7" t="s">
        <v>39</v>
      </c>
      <c r="T3123" s="7" t="s">
        <v>16607</v>
      </c>
      <c r="U3123" s="7" t="s">
        <v>37</v>
      </c>
      <c r="V3123" s="7">
        <v>256368</v>
      </c>
      <c r="W3123" s="7">
        <f>A3123*M3123</f>
        <v>0</v>
      </c>
      <c r="X3123" s="7" t="str">
        <f>IF(A3123&gt;=1,1," ")</f>
        <v xml:space="preserve"> </v>
      </c>
      <c r="Y3123" s="7">
        <f>P3123*A3123</f>
        <v>0</v>
      </c>
      <c r="Z3123" s="7">
        <v>205</v>
      </c>
      <c r="AA3123" s="7">
        <v>130</v>
      </c>
      <c r="AB3123" s="7">
        <v>20</v>
      </c>
    </row>
    <row r="3124" spans="2:28" ht="247.5" x14ac:dyDescent="0.2">
      <c r="B3124" s="7" t="s">
        <v>16714</v>
      </c>
      <c r="D3124" s="7" t="s">
        <v>16715</v>
      </c>
      <c r="E3124" s="7" t="s">
        <v>16603</v>
      </c>
      <c r="F3124" s="7" t="s">
        <v>16716</v>
      </c>
      <c r="G3124" s="7" t="s">
        <v>78</v>
      </c>
      <c r="H3124" s="7" t="s">
        <v>438</v>
      </c>
      <c r="I3124" s="49" t="s">
        <v>16717</v>
      </c>
      <c r="J3124" s="7" t="s">
        <v>16718</v>
      </c>
      <c r="K3124" s="42">
        <v>43683</v>
      </c>
      <c r="L3124" s="7" t="s">
        <v>35</v>
      </c>
      <c r="M3124" s="7">
        <v>342</v>
      </c>
      <c r="N3124" s="7">
        <v>10</v>
      </c>
      <c r="O3124" s="7">
        <v>192</v>
      </c>
      <c r="P3124" s="7">
        <v>0.2</v>
      </c>
      <c r="Q3124" s="7" t="str">
        <f>CONCATENATE(Z3124,"х",AA3124,"х",AB3124)</f>
        <v>165х125х17</v>
      </c>
      <c r="R3124" s="7" t="s">
        <v>4013</v>
      </c>
      <c r="S3124" s="7" t="s">
        <v>39</v>
      </c>
      <c r="T3124" s="7" t="s">
        <v>16607</v>
      </c>
      <c r="U3124" s="7" t="s">
        <v>56</v>
      </c>
      <c r="V3124" s="7">
        <v>249916</v>
      </c>
      <c r="W3124" s="7">
        <f>A3124*M3124</f>
        <v>0</v>
      </c>
      <c r="X3124" s="7" t="str">
        <f>IF(A3124&gt;=1,1," ")</f>
        <v xml:space="preserve"> </v>
      </c>
      <c r="Y3124" s="7">
        <f>P3124*A3124</f>
        <v>0</v>
      </c>
      <c r="Z3124" s="7">
        <v>165</v>
      </c>
      <c r="AA3124" s="7">
        <v>125</v>
      </c>
      <c r="AB3124" s="7">
        <v>17</v>
      </c>
    </row>
    <row r="3125" spans="2:28" ht="168.75" x14ac:dyDescent="0.2">
      <c r="B3125" s="7" t="s">
        <v>16719</v>
      </c>
      <c r="D3125" s="7" t="s">
        <v>16720</v>
      </c>
      <c r="E3125" s="7" t="s">
        <v>16721</v>
      </c>
      <c r="F3125" s="7" t="s">
        <v>16722</v>
      </c>
      <c r="G3125" s="7" t="s">
        <v>815</v>
      </c>
      <c r="H3125" s="7" t="s">
        <v>2569</v>
      </c>
      <c r="I3125" s="49" t="s">
        <v>16723</v>
      </c>
      <c r="J3125" s="7" t="s">
        <v>16724</v>
      </c>
      <c r="K3125" s="42">
        <v>43615</v>
      </c>
      <c r="L3125" s="7" t="s">
        <v>35</v>
      </c>
      <c r="M3125" s="7">
        <v>450</v>
      </c>
      <c r="N3125" s="7">
        <v>10</v>
      </c>
      <c r="O3125" s="7">
        <v>320</v>
      </c>
      <c r="P3125" s="7">
        <v>0.4</v>
      </c>
      <c r="Q3125" s="7" t="str">
        <f>CONCATENATE(Z3125,"х",AA3125,"х",AB3125)</f>
        <v>217х144х22</v>
      </c>
      <c r="R3125" s="7" t="s">
        <v>82</v>
      </c>
      <c r="S3125" s="7" t="s">
        <v>39</v>
      </c>
      <c r="T3125" s="7" t="s">
        <v>16607</v>
      </c>
      <c r="U3125" s="7" t="s">
        <v>259</v>
      </c>
      <c r="V3125" s="7">
        <v>256426</v>
      </c>
      <c r="W3125" s="7">
        <f>A3125*M3125</f>
        <v>0</v>
      </c>
      <c r="X3125" s="7" t="str">
        <f>IF(A3125&gt;=1,1," ")</f>
        <v xml:space="preserve"> </v>
      </c>
      <c r="Y3125" s="7">
        <f>P3125*A3125</f>
        <v>0</v>
      </c>
      <c r="Z3125" s="7">
        <v>217</v>
      </c>
      <c r="AA3125" s="7">
        <v>144</v>
      </c>
      <c r="AB3125" s="7">
        <v>22</v>
      </c>
    </row>
    <row r="3126" spans="2:28" ht="270" x14ac:dyDescent="0.2">
      <c r="B3126" s="7" t="s">
        <v>16725</v>
      </c>
      <c r="D3126" s="7" t="s">
        <v>16726</v>
      </c>
      <c r="E3126" s="7" t="s">
        <v>2884</v>
      </c>
      <c r="F3126" s="7" t="s">
        <v>16727</v>
      </c>
      <c r="G3126" s="7" t="s">
        <v>2272</v>
      </c>
      <c r="H3126" s="7" t="s">
        <v>337</v>
      </c>
      <c r="I3126" s="49" t="s">
        <v>16728</v>
      </c>
      <c r="J3126" s="7" t="s">
        <v>16729</v>
      </c>
      <c r="K3126" s="42">
        <v>44347</v>
      </c>
      <c r="L3126" s="7" t="s">
        <v>35</v>
      </c>
      <c r="M3126" s="7">
        <v>360</v>
      </c>
      <c r="N3126" s="7">
        <v>10</v>
      </c>
      <c r="O3126" s="7">
        <v>320</v>
      </c>
      <c r="P3126" s="7">
        <v>0.33700000000000002</v>
      </c>
      <c r="Q3126" s="7" t="str">
        <f>CONCATENATE(Z3126,"х",AA3126,"х",AB3126)</f>
        <v>206х132х20</v>
      </c>
      <c r="R3126" s="7" t="s">
        <v>36</v>
      </c>
      <c r="S3126" s="7" t="s">
        <v>39</v>
      </c>
      <c r="T3126" s="7" t="s">
        <v>16730</v>
      </c>
      <c r="U3126" s="7" t="s">
        <v>37</v>
      </c>
      <c r="V3126" s="7">
        <v>218469</v>
      </c>
      <c r="W3126" s="7">
        <f>A3126*M3126</f>
        <v>0</v>
      </c>
      <c r="X3126" s="7" t="str">
        <f>IF(A3126&gt;=1,1," ")</f>
        <v xml:space="preserve"> </v>
      </c>
      <c r="Y3126" s="7">
        <f>P3126*A3126</f>
        <v>0</v>
      </c>
      <c r="Z3126" s="7">
        <v>206</v>
      </c>
      <c r="AA3126" s="7">
        <v>132</v>
      </c>
      <c r="AB3126" s="7">
        <v>20</v>
      </c>
    </row>
    <row r="3127" spans="2:28" x14ac:dyDescent="0.2">
      <c r="B3127" s="7" t="s">
        <v>16731</v>
      </c>
      <c r="D3127" s="7" t="s">
        <v>16732</v>
      </c>
      <c r="E3127" s="7" t="s">
        <v>445</v>
      </c>
      <c r="F3127" s="7" t="s">
        <v>16733</v>
      </c>
      <c r="G3127" s="7" t="s">
        <v>78</v>
      </c>
      <c r="H3127" s="7" t="s">
        <v>240</v>
      </c>
      <c r="I3127" s="7" t="s">
        <v>16734</v>
      </c>
      <c r="J3127" s="7" t="s">
        <v>16735</v>
      </c>
      <c r="K3127" s="42">
        <v>43714</v>
      </c>
      <c r="L3127" s="7" t="s">
        <v>35</v>
      </c>
      <c r="M3127" s="7" t="s">
        <v>296</v>
      </c>
      <c r="N3127" s="7">
        <v>10</v>
      </c>
      <c r="O3127" s="7">
        <v>240</v>
      </c>
      <c r="P3127" s="7">
        <v>0.82499999999999996</v>
      </c>
      <c r="Q3127" s="7" t="str">
        <f>CONCATENATE(Z3127,"х",AA3127,"х",AB3127)</f>
        <v>163х205х21</v>
      </c>
      <c r="R3127" s="7" t="s">
        <v>94</v>
      </c>
      <c r="S3127" s="7" t="s">
        <v>39</v>
      </c>
      <c r="T3127" s="7" t="s">
        <v>16736</v>
      </c>
      <c r="U3127" s="7" t="s">
        <v>37</v>
      </c>
      <c r="V3127" s="7">
        <v>259541</v>
      </c>
      <c r="W3127" s="7" t="e">
        <f>A3127*M3127</f>
        <v>#VALUE!</v>
      </c>
      <c r="X3127" s="7" t="str">
        <f>IF(A3127&gt;=1,1," ")</f>
        <v xml:space="preserve"> </v>
      </c>
      <c r="Y3127" s="7">
        <f>P3127*A3127</f>
        <v>0</v>
      </c>
      <c r="Z3127" s="7">
        <v>163</v>
      </c>
      <c r="AA3127" s="7">
        <v>205</v>
      </c>
      <c r="AB3127" s="7">
        <v>21</v>
      </c>
    </row>
    <row r="3128" spans="2:28" ht="146.25" x14ac:dyDescent="0.2">
      <c r="B3128" s="7" t="s">
        <v>16737</v>
      </c>
      <c r="D3128" s="7" t="s">
        <v>16738</v>
      </c>
      <c r="E3128" s="7" t="s">
        <v>12462</v>
      </c>
      <c r="F3128" s="7" t="s">
        <v>16739</v>
      </c>
      <c r="G3128" s="7" t="s">
        <v>63</v>
      </c>
      <c r="H3128" s="7" t="s">
        <v>284</v>
      </c>
      <c r="I3128" s="49" t="s">
        <v>16740</v>
      </c>
      <c r="J3128" s="7" t="s">
        <v>12476</v>
      </c>
      <c r="K3128" s="42">
        <v>43393</v>
      </c>
      <c r="L3128" s="7" t="s">
        <v>35</v>
      </c>
      <c r="M3128" s="7">
        <v>427.2</v>
      </c>
      <c r="N3128" s="7">
        <v>10</v>
      </c>
      <c r="O3128" s="7">
        <v>320</v>
      </c>
      <c r="P3128" s="7">
        <v>0.31900000000000001</v>
      </c>
      <c r="Q3128" s="7" t="str">
        <f>CONCATENATE(Z3128,"х",AA3128,"х",AB3128)</f>
        <v>206х134х20</v>
      </c>
      <c r="R3128" s="7" t="s">
        <v>36</v>
      </c>
      <c r="S3128" s="7" t="s">
        <v>39</v>
      </c>
      <c r="T3128" s="7" t="s">
        <v>16741</v>
      </c>
      <c r="U3128" s="7" t="s">
        <v>259</v>
      </c>
      <c r="V3128" s="7">
        <v>230269</v>
      </c>
      <c r="W3128" s="7">
        <f>A3128*M3128</f>
        <v>0</v>
      </c>
      <c r="X3128" s="7" t="str">
        <f>IF(A3128&gt;=1,1," ")</f>
        <v xml:space="preserve"> </v>
      </c>
      <c r="Y3128" s="7">
        <f>P3128*A3128</f>
        <v>0</v>
      </c>
      <c r="Z3128" s="7">
        <v>206</v>
      </c>
      <c r="AA3128" s="7">
        <v>134</v>
      </c>
      <c r="AB3128" s="7">
        <v>20</v>
      </c>
    </row>
    <row r="3129" spans="2:28" ht="168.75" x14ac:dyDescent="0.2">
      <c r="B3129" s="7" t="s">
        <v>16742</v>
      </c>
      <c r="D3129" s="7" t="s">
        <v>16743</v>
      </c>
      <c r="E3129" s="7" t="s">
        <v>12462</v>
      </c>
      <c r="F3129" s="7" t="s">
        <v>16744</v>
      </c>
      <c r="G3129" s="7" t="s">
        <v>815</v>
      </c>
      <c r="H3129" s="7" t="s">
        <v>284</v>
      </c>
      <c r="I3129" s="49" t="s">
        <v>16745</v>
      </c>
      <c r="J3129" s="7" t="s">
        <v>12465</v>
      </c>
      <c r="K3129" s="42">
        <v>43486</v>
      </c>
      <c r="L3129" s="7" t="s">
        <v>35</v>
      </c>
      <c r="M3129" s="7">
        <v>450</v>
      </c>
      <c r="N3129" s="7">
        <v>10</v>
      </c>
      <c r="O3129" s="7">
        <v>288</v>
      </c>
      <c r="P3129" s="7">
        <v>0.27800000000000002</v>
      </c>
      <c r="Q3129" s="7" t="str">
        <f>CONCATENATE(Z3129,"х",AA3129,"х",AB3129)</f>
        <v>206х133х17</v>
      </c>
      <c r="R3129" s="7" t="s">
        <v>36</v>
      </c>
      <c r="S3129" s="7" t="s">
        <v>39</v>
      </c>
      <c r="T3129" s="7" t="s">
        <v>16741</v>
      </c>
      <c r="U3129" s="7" t="s">
        <v>37</v>
      </c>
      <c r="V3129" s="7">
        <v>252236</v>
      </c>
      <c r="W3129" s="7">
        <f>A3129*M3129</f>
        <v>0</v>
      </c>
      <c r="X3129" s="7" t="str">
        <f>IF(A3129&gt;=1,1," ")</f>
        <v xml:space="preserve"> </v>
      </c>
      <c r="Y3129" s="7">
        <f>P3129*A3129</f>
        <v>0</v>
      </c>
      <c r="Z3129" s="7">
        <v>206</v>
      </c>
      <c r="AA3129" s="7">
        <v>133</v>
      </c>
      <c r="AB3129" s="7">
        <v>17</v>
      </c>
    </row>
    <row r="3130" spans="2:28" ht="236.25" x14ac:dyDescent="0.2">
      <c r="B3130" s="7" t="s">
        <v>16746</v>
      </c>
      <c r="D3130" s="7" t="s">
        <v>16747</v>
      </c>
      <c r="E3130" s="7" t="s">
        <v>12462</v>
      </c>
      <c r="F3130" s="7" t="s">
        <v>16748</v>
      </c>
      <c r="G3130" s="7" t="s">
        <v>78</v>
      </c>
      <c r="H3130" s="7" t="s">
        <v>284</v>
      </c>
      <c r="I3130" s="49" t="s">
        <v>16749</v>
      </c>
      <c r="J3130" s="7" t="s">
        <v>12476</v>
      </c>
      <c r="K3130" s="42">
        <v>43393</v>
      </c>
      <c r="L3130" s="7" t="s">
        <v>35</v>
      </c>
      <c r="M3130" s="7">
        <v>427.2</v>
      </c>
      <c r="N3130" s="7">
        <v>10</v>
      </c>
      <c r="O3130" s="7">
        <v>256</v>
      </c>
      <c r="P3130" s="7">
        <v>0.28999999999999998</v>
      </c>
      <c r="Q3130" s="7" t="str">
        <f>CONCATENATE(Z3130,"х",AA3130,"х",AB3130)</f>
        <v>208х135х18</v>
      </c>
      <c r="R3130" s="7" t="s">
        <v>36</v>
      </c>
      <c r="S3130" s="7" t="s">
        <v>39</v>
      </c>
      <c r="T3130" s="7" t="s">
        <v>16741</v>
      </c>
      <c r="U3130" s="7" t="s">
        <v>259</v>
      </c>
      <c r="V3130" s="7">
        <v>258436</v>
      </c>
      <c r="W3130" s="7">
        <f>A3130*M3130</f>
        <v>0</v>
      </c>
      <c r="X3130" s="7" t="str">
        <f>IF(A3130&gt;=1,1," ")</f>
        <v xml:space="preserve"> </v>
      </c>
      <c r="Y3130" s="7">
        <f>P3130*A3130</f>
        <v>0</v>
      </c>
      <c r="Z3130" s="7">
        <v>208</v>
      </c>
      <c r="AA3130" s="7">
        <v>135</v>
      </c>
      <c r="AB3130" s="7">
        <v>18</v>
      </c>
    </row>
    <row r="3131" spans="2:28" x14ac:dyDescent="0.2">
      <c r="B3131" s="7" t="s">
        <v>16750</v>
      </c>
      <c r="D3131" s="7" t="s">
        <v>16751</v>
      </c>
      <c r="E3131" s="7" t="s">
        <v>12462</v>
      </c>
      <c r="F3131" s="7" t="s">
        <v>16752</v>
      </c>
      <c r="G3131" s="7" t="s">
        <v>63</v>
      </c>
      <c r="H3131" s="7" t="s">
        <v>284</v>
      </c>
      <c r="I3131" s="7" t="s">
        <v>16753</v>
      </c>
      <c r="J3131" s="7" t="s">
        <v>16754</v>
      </c>
      <c r="K3131" s="42">
        <v>44188</v>
      </c>
      <c r="L3131" s="7" t="s">
        <v>35</v>
      </c>
      <c r="M3131" s="7">
        <v>427.2</v>
      </c>
      <c r="N3131" s="7">
        <v>10</v>
      </c>
      <c r="O3131" s="7">
        <v>288</v>
      </c>
      <c r="P3131" s="7">
        <v>0.315</v>
      </c>
      <c r="Q3131" s="7" t="str">
        <f>CONCATENATE(Z3131,"х",AA3131,"х",AB3131)</f>
        <v>207х133х22</v>
      </c>
      <c r="R3131" s="7" t="s">
        <v>36</v>
      </c>
      <c r="S3131" s="7" t="s">
        <v>39</v>
      </c>
      <c r="T3131" s="7" t="s">
        <v>16741</v>
      </c>
      <c r="U3131" s="7" t="s">
        <v>37</v>
      </c>
      <c r="V3131" s="7">
        <v>228879</v>
      </c>
      <c r="W3131" s="7">
        <f>A3131*M3131</f>
        <v>0</v>
      </c>
      <c r="X3131" s="7" t="str">
        <f>IF(A3131&gt;=1,1," ")</f>
        <v xml:space="preserve"> </v>
      </c>
      <c r="Y3131" s="7">
        <f>P3131*A3131</f>
        <v>0</v>
      </c>
      <c r="Z3131" s="7">
        <v>207</v>
      </c>
      <c r="AA3131" s="7">
        <v>133</v>
      </c>
      <c r="AB3131" s="7">
        <v>22</v>
      </c>
    </row>
    <row r="3132" spans="2:28" ht="180" x14ac:dyDescent="0.2">
      <c r="B3132" s="7" t="s">
        <v>16755</v>
      </c>
      <c r="D3132" s="7" t="s">
        <v>16756</v>
      </c>
      <c r="E3132" s="7" t="s">
        <v>16757</v>
      </c>
      <c r="F3132" s="7" t="s">
        <v>16758</v>
      </c>
      <c r="G3132" s="7" t="s">
        <v>63</v>
      </c>
      <c r="H3132" s="7" t="s">
        <v>464</v>
      </c>
      <c r="I3132" s="49" t="s">
        <v>16759</v>
      </c>
      <c r="J3132" s="7" t="s">
        <v>16760</v>
      </c>
      <c r="K3132" s="42">
        <v>43826</v>
      </c>
      <c r="L3132" s="7" t="s">
        <v>35</v>
      </c>
      <c r="M3132" s="7">
        <v>342</v>
      </c>
      <c r="N3132" s="7">
        <v>10</v>
      </c>
      <c r="O3132" s="7">
        <v>352</v>
      </c>
      <c r="P3132" s="7">
        <v>0.33500000000000002</v>
      </c>
      <c r="Q3132" s="7" t="str">
        <f>CONCATENATE(Z3132,"х",AA3132,"х",AB3132)</f>
        <v>207х130х21</v>
      </c>
      <c r="R3132" s="7" t="s">
        <v>36</v>
      </c>
      <c r="S3132" s="7" t="s">
        <v>39</v>
      </c>
      <c r="T3132" s="7" t="s">
        <v>16761</v>
      </c>
      <c r="U3132" s="7" t="s">
        <v>56</v>
      </c>
      <c r="V3132" s="7">
        <v>228337</v>
      </c>
      <c r="W3132" s="7">
        <f>A3132*M3132</f>
        <v>0</v>
      </c>
      <c r="X3132" s="7" t="str">
        <f>IF(A3132&gt;=1,1," ")</f>
        <v xml:space="preserve"> </v>
      </c>
      <c r="Y3132" s="7">
        <f>P3132*A3132</f>
        <v>0</v>
      </c>
      <c r="Z3132" s="7">
        <v>207</v>
      </c>
      <c r="AA3132" s="7">
        <v>130</v>
      </c>
      <c r="AB3132" s="7">
        <v>21</v>
      </c>
    </row>
    <row r="3133" spans="2:28" ht="180" x14ac:dyDescent="0.2">
      <c r="B3133" s="7" t="s">
        <v>16762</v>
      </c>
      <c r="D3133" s="7" t="s">
        <v>16763</v>
      </c>
      <c r="E3133" s="7" t="s">
        <v>16764</v>
      </c>
      <c r="F3133" s="7" t="s">
        <v>16765</v>
      </c>
      <c r="G3133" s="7" t="s">
        <v>815</v>
      </c>
      <c r="H3133" s="7" t="s">
        <v>64</v>
      </c>
      <c r="I3133" s="49" t="s">
        <v>16766</v>
      </c>
      <c r="J3133" s="7" t="s">
        <v>16767</v>
      </c>
      <c r="K3133" s="42">
        <v>43136</v>
      </c>
      <c r="L3133" s="7" t="s">
        <v>35</v>
      </c>
      <c r="M3133" s="7">
        <v>513.6</v>
      </c>
      <c r="N3133" s="7">
        <v>10</v>
      </c>
      <c r="O3133" s="7">
        <v>512</v>
      </c>
      <c r="P3133" s="7">
        <v>0.438</v>
      </c>
      <c r="Q3133" s="7" t="str">
        <f>CONCATENATE(Z3133,"х",AA3133,"х",AB3133)</f>
        <v>207х132х35</v>
      </c>
      <c r="R3133" s="7" t="s">
        <v>36</v>
      </c>
      <c r="S3133" s="7" t="s">
        <v>39</v>
      </c>
      <c r="T3133" s="7" t="s">
        <v>16768</v>
      </c>
      <c r="U3133" s="7" t="s">
        <v>37</v>
      </c>
      <c r="V3133" s="7">
        <v>255929</v>
      </c>
      <c r="W3133" s="7">
        <f>A3133*M3133</f>
        <v>0</v>
      </c>
      <c r="X3133" s="7" t="str">
        <f>IF(A3133&gt;=1,1," ")</f>
        <v xml:space="preserve"> </v>
      </c>
      <c r="Y3133" s="7">
        <f>P3133*A3133</f>
        <v>0</v>
      </c>
      <c r="Z3133" s="7">
        <v>207</v>
      </c>
      <c r="AA3133" s="7">
        <v>132</v>
      </c>
      <c r="AB3133" s="7">
        <v>35</v>
      </c>
    </row>
    <row r="3134" spans="2:28" x14ac:dyDescent="0.2">
      <c r="B3134" s="7" t="s">
        <v>16769</v>
      </c>
      <c r="D3134" s="7" t="s">
        <v>16770</v>
      </c>
      <c r="E3134" s="7" t="s">
        <v>16764</v>
      </c>
      <c r="F3134" s="7" t="s">
        <v>16771</v>
      </c>
      <c r="G3134" s="7" t="s">
        <v>878</v>
      </c>
      <c r="H3134" s="7" t="s">
        <v>385</v>
      </c>
      <c r="I3134" s="7" t="s">
        <v>16772</v>
      </c>
      <c r="J3134" s="7" t="s">
        <v>16773</v>
      </c>
      <c r="K3134" s="42">
        <v>42723</v>
      </c>
      <c r="L3134" s="7" t="s">
        <v>35</v>
      </c>
      <c r="M3134" s="7">
        <v>471.6</v>
      </c>
      <c r="N3134" s="7">
        <v>10</v>
      </c>
      <c r="O3134" s="7">
        <v>512</v>
      </c>
      <c r="P3134" s="7">
        <v>0.432</v>
      </c>
      <c r="Q3134" s="7" t="str">
        <f>CONCATENATE(Z3134,"х",AA3134,"х",AB3134)</f>
        <v>206х130х26</v>
      </c>
      <c r="R3134" s="7" t="s">
        <v>36</v>
      </c>
      <c r="S3134" s="7" t="s">
        <v>39</v>
      </c>
      <c r="T3134" s="7" t="s">
        <v>16768</v>
      </c>
      <c r="U3134" s="7" t="s">
        <v>37</v>
      </c>
      <c r="V3134" s="7">
        <v>234353</v>
      </c>
      <c r="W3134" s="7">
        <f>A3134*M3134</f>
        <v>0</v>
      </c>
      <c r="X3134" s="7" t="str">
        <f>IF(A3134&gt;=1,1," ")</f>
        <v xml:space="preserve"> </v>
      </c>
      <c r="Y3134" s="7">
        <f>P3134*A3134</f>
        <v>0</v>
      </c>
      <c r="Z3134" s="7">
        <v>206</v>
      </c>
      <c r="AA3134" s="7">
        <v>130</v>
      </c>
      <c r="AB3134" s="7">
        <v>26</v>
      </c>
    </row>
    <row r="3135" spans="2:28" ht="191.25" x14ac:dyDescent="0.2">
      <c r="B3135" s="7" t="s">
        <v>16774</v>
      </c>
      <c r="D3135" s="7" t="s">
        <v>16775</v>
      </c>
      <c r="E3135" s="7" t="s">
        <v>16776</v>
      </c>
      <c r="F3135" s="7" t="s">
        <v>16777</v>
      </c>
      <c r="G3135" s="7" t="s">
        <v>63</v>
      </c>
      <c r="H3135" s="7" t="s">
        <v>780</v>
      </c>
      <c r="I3135" s="49" t="s">
        <v>16778</v>
      </c>
      <c r="J3135" s="7" t="s">
        <v>16779</v>
      </c>
      <c r="K3135" s="42">
        <v>43405</v>
      </c>
      <c r="L3135" s="7" t="s">
        <v>35</v>
      </c>
      <c r="M3135" s="7">
        <v>342</v>
      </c>
      <c r="N3135" s="7">
        <v>10</v>
      </c>
      <c r="O3135" s="7">
        <v>144</v>
      </c>
      <c r="P3135" s="7">
        <v>0.28399999999999997</v>
      </c>
      <c r="Q3135" s="7" t="str">
        <f>CONCATENATE(Z3135,"х",AA3135,"х",AB3135)</f>
        <v>207х143х13</v>
      </c>
      <c r="R3135" s="7" t="s">
        <v>340</v>
      </c>
      <c r="S3135" s="7" t="s">
        <v>39</v>
      </c>
      <c r="T3135" s="7" t="s">
        <v>16780</v>
      </c>
      <c r="U3135" s="7" t="s">
        <v>56</v>
      </c>
      <c r="V3135" s="7">
        <v>259878</v>
      </c>
      <c r="W3135" s="7">
        <f>A3135*M3135</f>
        <v>0</v>
      </c>
      <c r="X3135" s="7" t="str">
        <f>IF(A3135&gt;=1,1," ")</f>
        <v xml:space="preserve"> </v>
      </c>
      <c r="Y3135" s="7">
        <f>P3135*A3135</f>
        <v>0</v>
      </c>
      <c r="Z3135" s="7">
        <v>207</v>
      </c>
      <c r="AA3135" s="7">
        <v>143</v>
      </c>
      <c r="AB3135" s="7">
        <v>13</v>
      </c>
    </row>
    <row r="3136" spans="2:28" ht="135" x14ac:dyDescent="0.2">
      <c r="B3136" s="7" t="s">
        <v>16781</v>
      </c>
      <c r="D3136" s="7" t="s">
        <v>16782</v>
      </c>
      <c r="E3136" s="7" t="s">
        <v>16783</v>
      </c>
      <c r="F3136" s="7" t="s">
        <v>16784</v>
      </c>
      <c r="G3136" s="7" t="s">
        <v>63</v>
      </c>
      <c r="H3136" s="7" t="s">
        <v>337</v>
      </c>
      <c r="I3136" s="49" t="s">
        <v>16785</v>
      </c>
      <c r="J3136" s="7" t="s">
        <v>16786</v>
      </c>
      <c r="K3136" s="42">
        <v>41855</v>
      </c>
      <c r="L3136" s="7" t="s">
        <v>35</v>
      </c>
      <c r="M3136" s="7">
        <v>427.2</v>
      </c>
      <c r="N3136" s="7">
        <v>10</v>
      </c>
      <c r="O3136" s="7">
        <v>304</v>
      </c>
      <c r="P3136" s="7">
        <v>0.30299999999999999</v>
      </c>
      <c r="Q3136" s="7" t="str">
        <f>CONCATENATE(Z3136,"х",AA3136,"х",AB3136)</f>
        <v>212х140х18</v>
      </c>
      <c r="R3136" s="7" t="s">
        <v>82</v>
      </c>
      <c r="S3136" s="7">
        <v>3</v>
      </c>
      <c r="T3136" s="7" t="s">
        <v>16787</v>
      </c>
      <c r="U3136" s="7" t="s">
        <v>56</v>
      </c>
      <c r="V3136" s="7">
        <v>228912</v>
      </c>
      <c r="W3136" s="7">
        <f>A3136*M3136</f>
        <v>0</v>
      </c>
      <c r="X3136" s="7" t="str">
        <f>IF(A3136&gt;=1,1," ")</f>
        <v xml:space="preserve"> </v>
      </c>
      <c r="Y3136" s="7">
        <f>P3136*A3136</f>
        <v>0</v>
      </c>
      <c r="Z3136" s="7">
        <v>212</v>
      </c>
      <c r="AA3136" s="7">
        <v>140</v>
      </c>
      <c r="AB3136" s="7">
        <v>18</v>
      </c>
    </row>
    <row r="3137" spans="2:28" ht="409.5" x14ac:dyDescent="0.2">
      <c r="B3137" s="7" t="s">
        <v>16788</v>
      </c>
      <c r="D3137" s="7" t="s">
        <v>16789</v>
      </c>
      <c r="E3137" s="7" t="s">
        <v>16783</v>
      </c>
      <c r="F3137" s="7" t="s">
        <v>16790</v>
      </c>
      <c r="G3137" s="7" t="s">
        <v>815</v>
      </c>
      <c r="H3137" s="7" t="s">
        <v>337</v>
      </c>
      <c r="I3137" s="49" t="s">
        <v>16791</v>
      </c>
      <c r="J3137" s="7" t="s">
        <v>16792</v>
      </c>
      <c r="K3137" s="42">
        <v>43696</v>
      </c>
      <c r="L3137" s="7" t="s">
        <v>35</v>
      </c>
      <c r="M3137" s="7">
        <v>385.2</v>
      </c>
      <c r="N3137" s="7">
        <v>10</v>
      </c>
      <c r="O3137" s="7">
        <v>208</v>
      </c>
      <c r="P3137" s="7">
        <v>0.21</v>
      </c>
      <c r="Q3137" s="7" t="str">
        <f>CONCATENATE(Z3137,"х",AA3137,"х",AB3137)</f>
        <v>212х138х15</v>
      </c>
      <c r="R3137" s="7" t="s">
        <v>82</v>
      </c>
      <c r="S3137" s="7">
        <v>3</v>
      </c>
      <c r="T3137" s="7" t="s">
        <v>16787</v>
      </c>
      <c r="U3137" s="7" t="s">
        <v>56</v>
      </c>
      <c r="V3137" s="7">
        <v>257196</v>
      </c>
      <c r="W3137" s="7">
        <f>A3137*M3137</f>
        <v>0</v>
      </c>
      <c r="X3137" s="7" t="str">
        <f>IF(A3137&gt;=1,1," ")</f>
        <v xml:space="preserve"> </v>
      </c>
      <c r="Y3137" s="7">
        <f>P3137*A3137</f>
        <v>0</v>
      </c>
      <c r="Z3137" s="7">
        <v>212</v>
      </c>
      <c r="AA3137" s="7">
        <v>138</v>
      </c>
      <c r="AB3137" s="7">
        <v>15</v>
      </c>
    </row>
    <row r="3138" spans="2:28" ht="146.25" x14ac:dyDescent="0.2">
      <c r="B3138" s="7" t="s">
        <v>16793</v>
      </c>
      <c r="D3138" s="7" t="s">
        <v>16794</v>
      </c>
      <c r="E3138" s="7" t="s">
        <v>16795</v>
      </c>
      <c r="F3138" s="7" t="s">
        <v>16796</v>
      </c>
      <c r="G3138" s="7" t="s">
        <v>878</v>
      </c>
      <c r="H3138" s="7" t="s">
        <v>2482</v>
      </c>
      <c r="I3138" s="49" t="s">
        <v>16797</v>
      </c>
      <c r="J3138" s="7" t="s">
        <v>16798</v>
      </c>
      <c r="K3138" s="42">
        <v>43200</v>
      </c>
      <c r="L3138" s="7" t="s">
        <v>35</v>
      </c>
      <c r="M3138" s="7">
        <v>360</v>
      </c>
      <c r="N3138" s="7">
        <v>10</v>
      </c>
      <c r="O3138" s="7">
        <v>272</v>
      </c>
      <c r="P3138" s="7">
        <v>0.26500000000000001</v>
      </c>
      <c r="Q3138" s="7" t="str">
        <f>CONCATENATE(Z3138,"х",AA3138,"х",AB3138)</f>
        <v>210х138х14</v>
      </c>
      <c r="R3138" s="7" t="s">
        <v>82</v>
      </c>
      <c r="S3138" s="7">
        <v>3</v>
      </c>
      <c r="T3138" s="7" t="s">
        <v>16799</v>
      </c>
      <c r="U3138" s="7" t="s">
        <v>37</v>
      </c>
      <c r="V3138" s="7">
        <v>234628</v>
      </c>
      <c r="W3138" s="7">
        <f>A3138*M3138</f>
        <v>0</v>
      </c>
      <c r="X3138" s="7" t="str">
        <f>IF(A3138&gt;=1,1," ")</f>
        <v xml:space="preserve"> </v>
      </c>
      <c r="Y3138" s="7">
        <f>P3138*A3138</f>
        <v>0</v>
      </c>
      <c r="Z3138" s="7">
        <v>210</v>
      </c>
      <c r="AA3138" s="7">
        <v>138</v>
      </c>
      <c r="AB3138" s="7">
        <v>14</v>
      </c>
    </row>
    <row r="3139" spans="2:28" ht="247.5" x14ac:dyDescent="0.2">
      <c r="B3139" s="7" t="s">
        <v>16800</v>
      </c>
      <c r="D3139" s="7" t="s">
        <v>16801</v>
      </c>
      <c r="E3139" s="7" t="s">
        <v>16795</v>
      </c>
      <c r="F3139" s="7" t="s">
        <v>16802</v>
      </c>
      <c r="G3139" s="7" t="s">
        <v>893</v>
      </c>
      <c r="H3139" s="7" t="s">
        <v>337</v>
      </c>
      <c r="I3139" s="49" t="s">
        <v>16803</v>
      </c>
      <c r="J3139" s="7" t="s">
        <v>16804</v>
      </c>
      <c r="K3139" s="42">
        <v>42410</v>
      </c>
      <c r="L3139" s="7" t="s">
        <v>441</v>
      </c>
      <c r="M3139" s="7">
        <v>612</v>
      </c>
      <c r="N3139" s="7">
        <v>10</v>
      </c>
      <c r="O3139" s="7">
        <v>416</v>
      </c>
      <c r="P3139" s="7">
        <v>0.52900000000000003</v>
      </c>
      <c r="Q3139" s="7" t="str">
        <f>CONCATENATE(Z3139,"х",AA3139,"х",AB3139)</f>
        <v>220х147х20</v>
      </c>
      <c r="R3139" s="7" t="s">
        <v>82</v>
      </c>
      <c r="S3139" s="7" t="s">
        <v>39</v>
      </c>
      <c r="T3139" s="7" t="s">
        <v>16799</v>
      </c>
      <c r="U3139" s="7" t="s">
        <v>37</v>
      </c>
      <c r="V3139" s="7">
        <v>223679</v>
      </c>
      <c r="W3139" s="7">
        <f>A3139*M3139</f>
        <v>0</v>
      </c>
      <c r="X3139" s="7" t="str">
        <f>IF(A3139&gt;=1,1," ")</f>
        <v xml:space="preserve"> </v>
      </c>
      <c r="Y3139" s="7">
        <f>P3139*A3139</f>
        <v>0</v>
      </c>
      <c r="Z3139" s="7">
        <v>220</v>
      </c>
      <c r="AA3139" s="7">
        <v>147</v>
      </c>
      <c r="AB3139" s="7">
        <v>20</v>
      </c>
    </row>
    <row r="3140" spans="2:28" ht="123.75" x14ac:dyDescent="0.2">
      <c r="B3140" s="7" t="s">
        <v>16805</v>
      </c>
      <c r="D3140" s="7" t="s">
        <v>16806</v>
      </c>
      <c r="E3140" s="7" t="s">
        <v>16795</v>
      </c>
      <c r="F3140" s="7" t="s">
        <v>16807</v>
      </c>
      <c r="G3140" s="7" t="s">
        <v>815</v>
      </c>
      <c r="H3140" s="7" t="s">
        <v>284</v>
      </c>
      <c r="I3140" s="49" t="s">
        <v>16808</v>
      </c>
      <c r="J3140" s="7" t="s">
        <v>16809</v>
      </c>
      <c r="K3140" s="42">
        <v>43739</v>
      </c>
      <c r="L3140" s="7" t="s">
        <v>35</v>
      </c>
      <c r="M3140" s="7">
        <v>492</v>
      </c>
      <c r="N3140" s="7">
        <v>10</v>
      </c>
      <c r="O3140" s="7">
        <v>72</v>
      </c>
      <c r="P3140" s="7">
        <v>0.307</v>
      </c>
      <c r="Q3140" s="7" t="str">
        <f>CONCATENATE(Z3140,"х",AA3140,"х",AB3140)</f>
        <v>218х147х13</v>
      </c>
      <c r="R3140" s="7" t="s">
        <v>82</v>
      </c>
      <c r="S3140" s="7" t="s">
        <v>39</v>
      </c>
      <c r="T3140" s="7" t="s">
        <v>16799</v>
      </c>
      <c r="U3140" s="7" t="s">
        <v>37</v>
      </c>
      <c r="V3140" s="7">
        <v>258936</v>
      </c>
      <c r="W3140" s="7">
        <f>A3140*M3140</f>
        <v>0</v>
      </c>
      <c r="X3140" s="7" t="str">
        <f>IF(A3140&gt;=1,1," ")</f>
        <v xml:space="preserve"> </v>
      </c>
      <c r="Y3140" s="7">
        <f>P3140*A3140</f>
        <v>0</v>
      </c>
      <c r="Z3140" s="7">
        <v>218</v>
      </c>
      <c r="AA3140" s="7">
        <v>147</v>
      </c>
      <c r="AB3140" s="7">
        <v>13</v>
      </c>
    </row>
    <row r="3141" spans="2:28" x14ac:dyDescent="0.2">
      <c r="B3141" s="7" t="s">
        <v>16810</v>
      </c>
      <c r="D3141" s="7" t="s">
        <v>16811</v>
      </c>
      <c r="E3141" s="7" t="s">
        <v>1445</v>
      </c>
      <c r="F3141" s="7" t="s">
        <v>16812</v>
      </c>
      <c r="G3141" s="7" t="s">
        <v>63</v>
      </c>
      <c r="H3141" s="7" t="s">
        <v>1183</v>
      </c>
      <c r="I3141" s="7" t="s">
        <v>16813</v>
      </c>
      <c r="J3141" s="7" t="s">
        <v>16814</v>
      </c>
      <c r="K3141" s="42">
        <v>43822</v>
      </c>
      <c r="L3141" s="7" t="s">
        <v>35</v>
      </c>
      <c r="M3141" s="7">
        <v>116.4</v>
      </c>
      <c r="N3141" s="7">
        <v>10</v>
      </c>
      <c r="O3141" s="7">
        <v>48</v>
      </c>
      <c r="P3141" s="7">
        <v>0.11</v>
      </c>
      <c r="Q3141" s="7" t="str">
        <f>CONCATENATE(Z3141,"х",AA3141,"х",AB3141)</f>
        <v>281х211х4</v>
      </c>
      <c r="R3141" s="7" t="s">
        <v>206</v>
      </c>
      <c r="S3141" s="7">
        <v>3</v>
      </c>
      <c r="T3141" s="7" t="s">
        <v>16815</v>
      </c>
      <c r="U3141" s="7" t="s">
        <v>215</v>
      </c>
      <c r="V3141" s="7">
        <v>218897</v>
      </c>
      <c r="W3141" s="7">
        <f>A3141*M3141</f>
        <v>0</v>
      </c>
      <c r="X3141" s="7" t="str">
        <f>IF(A3141&gt;=1,1," ")</f>
        <v xml:space="preserve"> </v>
      </c>
      <c r="Y3141" s="7">
        <f>P3141*A3141</f>
        <v>0</v>
      </c>
      <c r="Z3141" s="7">
        <v>281</v>
      </c>
      <c r="AA3141" s="7">
        <v>211</v>
      </c>
      <c r="AB3141" s="7">
        <v>4</v>
      </c>
    </row>
    <row r="3142" spans="2:28" ht="157.5" x14ac:dyDescent="0.2">
      <c r="B3142" s="7" t="s">
        <v>16816</v>
      </c>
      <c r="D3142" s="7" t="s">
        <v>16817</v>
      </c>
      <c r="E3142" s="7" t="s">
        <v>1590</v>
      </c>
      <c r="F3142" s="7" t="s">
        <v>16818</v>
      </c>
      <c r="G3142" s="7" t="s">
        <v>893</v>
      </c>
      <c r="H3142" s="7" t="s">
        <v>1183</v>
      </c>
      <c r="I3142" s="49" t="s">
        <v>16819</v>
      </c>
      <c r="J3142" s="7" t="s">
        <v>1593</v>
      </c>
      <c r="K3142" s="42">
        <v>42751</v>
      </c>
      <c r="L3142" s="7" t="s">
        <v>35</v>
      </c>
      <c r="M3142" s="7">
        <v>72</v>
      </c>
      <c r="N3142" s="7">
        <v>10</v>
      </c>
      <c r="O3142" s="7">
        <v>16</v>
      </c>
      <c r="P3142" s="7">
        <v>4.5999999999999999E-2</v>
      </c>
      <c r="Q3142" s="7" t="str">
        <f>CONCATENATE(Z3142,"х",AA3142,"х",AB3142)</f>
        <v>280х210х1</v>
      </c>
      <c r="R3142" s="7" t="s">
        <v>206</v>
      </c>
      <c r="S3142" s="7">
        <v>3</v>
      </c>
      <c r="T3142" s="7" t="s">
        <v>16815</v>
      </c>
      <c r="U3142" s="7" t="s">
        <v>215</v>
      </c>
      <c r="V3142" s="7">
        <v>232421</v>
      </c>
      <c r="W3142" s="7">
        <f>A3142*M3142</f>
        <v>0</v>
      </c>
      <c r="X3142" s="7" t="str">
        <f>IF(A3142&gt;=1,1," ")</f>
        <v xml:space="preserve"> </v>
      </c>
      <c r="Y3142" s="7">
        <f>P3142*A3142</f>
        <v>0</v>
      </c>
      <c r="Z3142" s="7">
        <v>280</v>
      </c>
      <c r="AA3142" s="7">
        <v>210</v>
      </c>
      <c r="AB3142" s="7">
        <v>1</v>
      </c>
    </row>
    <row r="3143" spans="2:28" x14ac:dyDescent="0.2">
      <c r="B3143" s="7" t="s">
        <v>16820</v>
      </c>
      <c r="D3143" s="7" t="s">
        <v>16821</v>
      </c>
      <c r="E3143" s="7" t="s">
        <v>1445</v>
      </c>
      <c r="F3143" s="7" t="s">
        <v>16822</v>
      </c>
      <c r="G3143" s="7" t="s">
        <v>63</v>
      </c>
      <c r="H3143" s="7" t="s">
        <v>1183</v>
      </c>
      <c r="I3143" s="7" t="s">
        <v>16813</v>
      </c>
      <c r="J3143" s="7" t="s">
        <v>12620</v>
      </c>
      <c r="K3143" s="42">
        <v>43822</v>
      </c>
      <c r="L3143" s="7" t="s">
        <v>35</v>
      </c>
      <c r="M3143" s="7">
        <v>116.4</v>
      </c>
      <c r="N3143" s="7">
        <v>10</v>
      </c>
      <c r="O3143" s="7">
        <v>48</v>
      </c>
      <c r="P3143" s="7">
        <v>0.107</v>
      </c>
      <c r="Q3143" s="7" t="str">
        <f>CONCATENATE(Z3143,"х",AA3143,"х",AB3143)</f>
        <v>280х210х3</v>
      </c>
      <c r="R3143" s="7" t="s">
        <v>206</v>
      </c>
      <c r="S3143" s="7">
        <v>3</v>
      </c>
      <c r="T3143" s="7" t="s">
        <v>16815</v>
      </c>
      <c r="U3143" s="7" t="s">
        <v>84</v>
      </c>
      <c r="V3143" s="7">
        <v>218899</v>
      </c>
      <c r="W3143" s="7">
        <f>A3143*M3143</f>
        <v>0</v>
      </c>
      <c r="X3143" s="7" t="str">
        <f>IF(A3143&gt;=1,1," ")</f>
        <v xml:space="preserve"> </v>
      </c>
      <c r="Y3143" s="7">
        <f>P3143*A3143</f>
        <v>0</v>
      </c>
      <c r="Z3143" s="7">
        <v>280</v>
      </c>
      <c r="AA3143" s="7">
        <v>210</v>
      </c>
      <c r="AB3143" s="7">
        <v>3</v>
      </c>
    </row>
    <row r="3144" spans="2:28" ht="247.5" x14ac:dyDescent="0.2">
      <c r="B3144" s="7" t="s">
        <v>16823</v>
      </c>
      <c r="D3144" s="7" t="s">
        <v>16824</v>
      </c>
      <c r="E3144" s="7" t="s">
        <v>5230</v>
      </c>
      <c r="F3144" s="7" t="s">
        <v>16825</v>
      </c>
      <c r="G3144" s="7" t="s">
        <v>63</v>
      </c>
      <c r="H3144" s="7" t="s">
        <v>284</v>
      </c>
      <c r="I3144" s="49" t="s">
        <v>16826</v>
      </c>
      <c r="J3144" s="7" t="s">
        <v>5233</v>
      </c>
      <c r="K3144" s="42">
        <v>43647</v>
      </c>
      <c r="L3144" s="7" t="s">
        <v>35</v>
      </c>
      <c r="M3144" s="7">
        <v>990</v>
      </c>
      <c r="N3144" s="7">
        <v>10</v>
      </c>
      <c r="O3144" s="7">
        <v>736</v>
      </c>
      <c r="P3144" s="7">
        <v>0.64800000000000002</v>
      </c>
      <c r="Q3144" s="7" t="str">
        <f>CONCATENATE(Z3144,"х",AA3144,"х",AB3144)</f>
        <v>220х147х36</v>
      </c>
      <c r="R3144" s="7" t="s">
        <v>82</v>
      </c>
      <c r="S3144" s="7" t="s">
        <v>39</v>
      </c>
      <c r="T3144" s="7" t="s">
        <v>16827</v>
      </c>
      <c r="U3144" s="7" t="s">
        <v>37</v>
      </c>
      <c r="V3144" s="7">
        <v>232395</v>
      </c>
      <c r="W3144" s="7">
        <f>A3144*M3144</f>
        <v>0</v>
      </c>
      <c r="X3144" s="7" t="str">
        <f>IF(A3144&gt;=1,1," ")</f>
        <v xml:space="preserve"> </v>
      </c>
      <c r="Y3144" s="7">
        <f>P3144*A3144</f>
        <v>0</v>
      </c>
      <c r="Z3144" s="7">
        <v>220</v>
      </c>
      <c r="AA3144" s="7">
        <v>147</v>
      </c>
      <c r="AB3144" s="7">
        <v>36</v>
      </c>
    </row>
    <row r="3145" spans="2:28" ht="315" x14ac:dyDescent="0.2">
      <c r="B3145" s="7" t="s">
        <v>16828</v>
      </c>
      <c r="D3145" s="7" t="s">
        <v>16829</v>
      </c>
      <c r="E3145" s="7" t="s">
        <v>5230</v>
      </c>
      <c r="F3145" s="7" t="s">
        <v>16830</v>
      </c>
      <c r="G3145" s="7" t="s">
        <v>63</v>
      </c>
      <c r="H3145" s="7" t="s">
        <v>284</v>
      </c>
      <c r="I3145" s="49" t="s">
        <v>16831</v>
      </c>
      <c r="J3145" s="7" t="s">
        <v>5233</v>
      </c>
      <c r="K3145" s="42">
        <v>43647</v>
      </c>
      <c r="L3145" s="7" t="s">
        <v>35</v>
      </c>
      <c r="M3145" s="7">
        <v>990</v>
      </c>
      <c r="N3145" s="7">
        <v>10</v>
      </c>
      <c r="O3145" s="7">
        <v>864</v>
      </c>
      <c r="P3145" s="7">
        <v>1.093</v>
      </c>
      <c r="Q3145" s="7" t="str">
        <f>CONCATENATE(Z3145,"х",AA3145,"х",AB3145)</f>
        <v>217х172х50</v>
      </c>
      <c r="R3145" s="7" t="s">
        <v>1610</v>
      </c>
      <c r="S3145" s="7" t="s">
        <v>39</v>
      </c>
      <c r="T3145" s="7" t="s">
        <v>16827</v>
      </c>
      <c r="U3145" s="7" t="s">
        <v>56</v>
      </c>
      <c r="V3145" s="7">
        <v>104939</v>
      </c>
      <c r="W3145" s="7">
        <f>A3145*M3145</f>
        <v>0</v>
      </c>
      <c r="X3145" s="7" t="str">
        <f>IF(A3145&gt;=1,1," ")</f>
        <v xml:space="preserve"> </v>
      </c>
      <c r="Y3145" s="7">
        <f>P3145*A3145</f>
        <v>0</v>
      </c>
      <c r="Z3145" s="7">
        <v>217</v>
      </c>
      <c r="AA3145" s="7">
        <v>172</v>
      </c>
      <c r="AB3145" s="7">
        <v>50</v>
      </c>
    </row>
    <row r="3146" spans="2:28" x14ac:dyDescent="0.2">
      <c r="B3146" s="7" t="s">
        <v>16832</v>
      </c>
      <c r="D3146" s="7" t="s">
        <v>16833</v>
      </c>
      <c r="E3146" s="7" t="s">
        <v>16783</v>
      </c>
      <c r="F3146" s="7" t="s">
        <v>16834</v>
      </c>
      <c r="G3146" s="7" t="s">
        <v>78</v>
      </c>
      <c r="H3146" s="7" t="s">
        <v>337</v>
      </c>
      <c r="I3146" s="7" t="s">
        <v>16835</v>
      </c>
      <c r="J3146" s="7" t="s">
        <v>16836</v>
      </c>
      <c r="K3146" s="42">
        <v>42003</v>
      </c>
      <c r="L3146" s="7" t="s">
        <v>35</v>
      </c>
      <c r="M3146" s="7">
        <v>188.4</v>
      </c>
      <c r="N3146" s="7">
        <v>10</v>
      </c>
      <c r="O3146" s="7">
        <v>160</v>
      </c>
      <c r="P3146" s="7">
        <v>0.104</v>
      </c>
      <c r="Q3146" s="7" t="str">
        <f>CONCATENATE(Z3146,"х",AA3146,"х",AB3146)</f>
        <v>165х125х10</v>
      </c>
      <c r="R3146" s="7" t="s">
        <v>4013</v>
      </c>
      <c r="S3146" s="7">
        <v>3</v>
      </c>
      <c r="T3146" s="7" t="s">
        <v>16837</v>
      </c>
      <c r="U3146" s="7" t="s">
        <v>56</v>
      </c>
      <c r="V3146" s="7">
        <v>258303</v>
      </c>
      <c r="W3146" s="7">
        <f>A3146*M3146</f>
        <v>0</v>
      </c>
      <c r="X3146" s="7" t="str">
        <f>IF(A3146&gt;=1,1," ")</f>
        <v xml:space="preserve"> </v>
      </c>
      <c r="Y3146" s="7">
        <f>P3146*A3146</f>
        <v>0</v>
      </c>
      <c r="Z3146" s="7">
        <v>165</v>
      </c>
      <c r="AA3146" s="7">
        <v>125</v>
      </c>
      <c r="AB3146" s="7">
        <v>10</v>
      </c>
    </row>
    <row r="3147" spans="2:28" ht="191.25" x14ac:dyDescent="0.2">
      <c r="B3147" s="7" t="s">
        <v>16838</v>
      </c>
      <c r="D3147" s="7" t="s">
        <v>16839</v>
      </c>
      <c r="E3147" s="7" t="s">
        <v>16783</v>
      </c>
      <c r="F3147" s="7" t="s">
        <v>16840</v>
      </c>
      <c r="G3147" s="7" t="s">
        <v>63</v>
      </c>
      <c r="H3147" s="7" t="s">
        <v>337</v>
      </c>
      <c r="I3147" s="49" t="s">
        <v>16841</v>
      </c>
      <c r="J3147" s="7" t="s">
        <v>16836</v>
      </c>
      <c r="K3147" s="42">
        <v>42003</v>
      </c>
      <c r="L3147" s="7" t="s">
        <v>35</v>
      </c>
      <c r="M3147" s="7">
        <v>196.8</v>
      </c>
      <c r="N3147" s="7">
        <v>10</v>
      </c>
      <c r="O3147" s="7">
        <v>160</v>
      </c>
      <c r="P3147" s="7">
        <v>0.106</v>
      </c>
      <c r="Q3147" s="7" t="str">
        <f>CONCATENATE(Z3147,"х",AA3147,"х",AB3147)</f>
        <v>166х126х10</v>
      </c>
      <c r="R3147" s="7" t="s">
        <v>4013</v>
      </c>
      <c r="S3147" s="7">
        <v>3</v>
      </c>
      <c r="T3147" s="7" t="s">
        <v>16837</v>
      </c>
      <c r="U3147" s="7" t="s">
        <v>56</v>
      </c>
      <c r="V3147" s="7">
        <v>264126</v>
      </c>
      <c r="W3147" s="7">
        <f>A3147*M3147</f>
        <v>0</v>
      </c>
      <c r="X3147" s="7" t="str">
        <f>IF(A3147&gt;=1,1," ")</f>
        <v xml:space="preserve"> </v>
      </c>
      <c r="Y3147" s="7">
        <f>P3147*A3147</f>
        <v>0</v>
      </c>
      <c r="Z3147" s="7">
        <v>166</v>
      </c>
      <c r="AA3147" s="7">
        <v>126</v>
      </c>
      <c r="AB3147" s="7">
        <v>10</v>
      </c>
    </row>
    <row r="3148" spans="2:28" ht="112.5" x14ac:dyDescent="0.2">
      <c r="B3148" s="7" t="s">
        <v>16842</v>
      </c>
      <c r="D3148" s="7" t="s">
        <v>16843</v>
      </c>
      <c r="E3148" s="7" t="s">
        <v>16783</v>
      </c>
      <c r="F3148" s="7" t="s">
        <v>16844</v>
      </c>
      <c r="G3148" s="7" t="s">
        <v>78</v>
      </c>
      <c r="H3148" s="7" t="s">
        <v>337</v>
      </c>
      <c r="I3148" s="49" t="s">
        <v>16845</v>
      </c>
      <c r="J3148" s="7" t="s">
        <v>16786</v>
      </c>
      <c r="K3148" s="42">
        <v>41855</v>
      </c>
      <c r="L3148" s="7" t="s">
        <v>35</v>
      </c>
      <c r="M3148" s="7">
        <v>188.4</v>
      </c>
      <c r="N3148" s="7">
        <v>10</v>
      </c>
      <c r="O3148" s="7">
        <v>192</v>
      </c>
      <c r="P3148" s="7">
        <v>0.12</v>
      </c>
      <c r="Q3148" s="7" t="str">
        <f>CONCATENATE(Z3148,"х",AA3148,"х",AB3148)</f>
        <v>165х124х10</v>
      </c>
      <c r="R3148" s="7" t="s">
        <v>4013</v>
      </c>
      <c r="S3148" s="7">
        <v>3</v>
      </c>
      <c r="T3148" s="7" t="s">
        <v>16837</v>
      </c>
      <c r="U3148" s="7" t="s">
        <v>56</v>
      </c>
      <c r="V3148" s="7">
        <v>204594</v>
      </c>
      <c r="W3148" s="7">
        <f>A3148*M3148</f>
        <v>0</v>
      </c>
      <c r="X3148" s="7" t="str">
        <f>IF(A3148&gt;=1,1," ")</f>
        <v xml:space="preserve"> </v>
      </c>
      <c r="Y3148" s="7">
        <f>P3148*A3148</f>
        <v>0</v>
      </c>
      <c r="Z3148" s="7">
        <v>165</v>
      </c>
      <c r="AA3148" s="7">
        <v>124</v>
      </c>
      <c r="AB3148" s="7">
        <v>10</v>
      </c>
    </row>
    <row r="3149" spans="2:28" x14ac:dyDescent="0.2">
      <c r="B3149" s="7" t="s">
        <v>16846</v>
      </c>
      <c r="D3149" s="7" t="s">
        <v>16847</v>
      </c>
      <c r="E3149" s="7" t="s">
        <v>16783</v>
      </c>
      <c r="F3149" s="7" t="s">
        <v>16848</v>
      </c>
      <c r="G3149" s="7" t="s">
        <v>63</v>
      </c>
      <c r="H3149" s="7" t="s">
        <v>337</v>
      </c>
      <c r="I3149" s="7" t="s">
        <v>16849</v>
      </c>
      <c r="J3149" s="7" t="s">
        <v>16786</v>
      </c>
      <c r="K3149" s="42">
        <v>41855</v>
      </c>
      <c r="L3149" s="7" t="s">
        <v>35</v>
      </c>
      <c r="M3149" s="7">
        <v>166.8</v>
      </c>
      <c r="N3149" s="7">
        <v>10</v>
      </c>
      <c r="O3149" s="7">
        <v>128</v>
      </c>
      <c r="P3149" s="7">
        <v>8.3000000000000004E-2</v>
      </c>
      <c r="Q3149" s="7" t="str">
        <f>CONCATENATE(Z3149,"х",AA3149,"х",AB3149)</f>
        <v>165х123х8</v>
      </c>
      <c r="R3149" s="7" t="s">
        <v>4013</v>
      </c>
      <c r="S3149" s="7">
        <v>3</v>
      </c>
      <c r="T3149" s="7" t="s">
        <v>16837</v>
      </c>
      <c r="U3149" s="7" t="s">
        <v>56</v>
      </c>
      <c r="V3149" s="7">
        <v>203994</v>
      </c>
      <c r="W3149" s="7">
        <f>A3149*M3149</f>
        <v>0</v>
      </c>
      <c r="X3149" s="7" t="str">
        <f>IF(A3149&gt;=1,1," ")</f>
        <v xml:space="preserve"> </v>
      </c>
      <c r="Y3149" s="7">
        <f>P3149*A3149</f>
        <v>0</v>
      </c>
      <c r="Z3149" s="7">
        <v>165</v>
      </c>
      <c r="AA3149" s="7">
        <v>123</v>
      </c>
      <c r="AB3149" s="7">
        <v>8</v>
      </c>
    </row>
    <row r="3150" spans="2:28" ht="191.25" x14ac:dyDescent="0.2">
      <c r="B3150" s="7" t="s">
        <v>16850</v>
      </c>
      <c r="D3150" s="7" t="s">
        <v>16851</v>
      </c>
      <c r="E3150" s="7" t="s">
        <v>16783</v>
      </c>
      <c r="F3150" s="7" t="s">
        <v>16852</v>
      </c>
      <c r="G3150" s="7" t="s">
        <v>78</v>
      </c>
      <c r="H3150" s="7" t="s">
        <v>337</v>
      </c>
      <c r="I3150" s="49" t="s">
        <v>16853</v>
      </c>
      <c r="J3150" s="7" t="s">
        <v>16836</v>
      </c>
      <c r="K3150" s="42">
        <v>42003</v>
      </c>
      <c r="L3150" s="7" t="s">
        <v>35</v>
      </c>
      <c r="M3150" s="7">
        <v>188.4</v>
      </c>
      <c r="N3150" s="7">
        <v>10</v>
      </c>
      <c r="O3150" s="7">
        <v>160</v>
      </c>
      <c r="P3150" s="7">
        <v>0.115</v>
      </c>
      <c r="Q3150" s="7" t="str">
        <f>CONCATENATE(Z3150,"х",AA3150,"х",AB3150)</f>
        <v>165х125х10</v>
      </c>
      <c r="R3150" s="7" t="s">
        <v>4013</v>
      </c>
      <c r="S3150" s="7">
        <v>3</v>
      </c>
      <c r="T3150" s="7" t="s">
        <v>16837</v>
      </c>
      <c r="U3150" s="7" t="s">
        <v>56</v>
      </c>
      <c r="V3150" s="7">
        <v>256411</v>
      </c>
      <c r="W3150" s="7">
        <f>A3150*M3150</f>
        <v>0</v>
      </c>
      <c r="X3150" s="7" t="str">
        <f>IF(A3150&gt;=1,1," ")</f>
        <v xml:space="preserve"> </v>
      </c>
      <c r="Y3150" s="7">
        <f>P3150*A3150</f>
        <v>0</v>
      </c>
      <c r="Z3150" s="7">
        <v>165</v>
      </c>
      <c r="AA3150" s="7">
        <v>125</v>
      </c>
      <c r="AB3150" s="7">
        <v>10</v>
      </c>
    </row>
    <row r="3151" spans="2:28" ht="123.75" x14ac:dyDescent="0.2">
      <c r="B3151" s="7" t="s">
        <v>16854</v>
      </c>
      <c r="D3151" s="7" t="s">
        <v>16855</v>
      </c>
      <c r="E3151" s="7" t="s">
        <v>16783</v>
      </c>
      <c r="F3151" s="7" t="s">
        <v>16856</v>
      </c>
      <c r="G3151" s="7" t="s">
        <v>78</v>
      </c>
      <c r="H3151" s="7" t="s">
        <v>337</v>
      </c>
      <c r="I3151" s="49" t="s">
        <v>16857</v>
      </c>
      <c r="J3151" s="7" t="s">
        <v>16786</v>
      </c>
      <c r="K3151" s="42">
        <v>41855</v>
      </c>
      <c r="L3151" s="7" t="s">
        <v>35</v>
      </c>
      <c r="M3151" s="7">
        <v>166.8</v>
      </c>
      <c r="N3151" s="7">
        <v>10</v>
      </c>
      <c r="O3151" s="7">
        <v>128</v>
      </c>
      <c r="P3151" s="7">
        <v>9.6000000000000002E-2</v>
      </c>
      <c r="Q3151" s="7" t="str">
        <f>CONCATENATE(Z3151,"х",AA3151,"х",AB3151)</f>
        <v>165х122х8</v>
      </c>
      <c r="R3151" s="7" t="s">
        <v>4013</v>
      </c>
      <c r="S3151" s="7">
        <v>3</v>
      </c>
      <c r="T3151" s="7" t="s">
        <v>16837</v>
      </c>
      <c r="U3151" s="7" t="s">
        <v>56</v>
      </c>
      <c r="V3151" s="7">
        <v>204133</v>
      </c>
      <c r="W3151" s="7">
        <f>A3151*M3151</f>
        <v>0</v>
      </c>
      <c r="X3151" s="7" t="str">
        <f>IF(A3151&gt;=1,1," ")</f>
        <v xml:space="preserve"> </v>
      </c>
      <c r="Y3151" s="7">
        <f>P3151*A3151</f>
        <v>0</v>
      </c>
      <c r="Z3151" s="7">
        <v>165</v>
      </c>
      <c r="AA3151" s="7">
        <v>122</v>
      </c>
      <c r="AB3151" s="7">
        <v>8</v>
      </c>
    </row>
    <row r="3152" spans="2:28" x14ac:dyDescent="0.2">
      <c r="B3152" s="7" t="s">
        <v>16858</v>
      </c>
      <c r="D3152" s="7" t="s">
        <v>16859</v>
      </c>
      <c r="E3152" s="7" t="s">
        <v>16860</v>
      </c>
      <c r="F3152" s="7" t="s">
        <v>16861</v>
      </c>
      <c r="G3152" s="7" t="s">
        <v>63</v>
      </c>
      <c r="H3152" s="7" t="s">
        <v>464</v>
      </c>
      <c r="I3152" s="7" t="s">
        <v>16862</v>
      </c>
      <c r="J3152" s="7" t="s">
        <v>16863</v>
      </c>
      <c r="K3152" s="42">
        <v>43112</v>
      </c>
      <c r="L3152" s="7" t="s">
        <v>35</v>
      </c>
      <c r="M3152" s="7" t="s">
        <v>92</v>
      </c>
      <c r="N3152" s="7">
        <v>10</v>
      </c>
      <c r="O3152" s="7">
        <v>224</v>
      </c>
      <c r="P3152" s="7">
        <v>1.359</v>
      </c>
      <c r="Q3152" s="7" t="str">
        <f>CONCATENATE(Z3152,"х",AA3152,"х",AB3152)</f>
        <v>290х255х21</v>
      </c>
      <c r="R3152" s="7" t="s">
        <v>16864</v>
      </c>
      <c r="S3152" s="7" t="s">
        <v>39</v>
      </c>
      <c r="T3152" s="7" t="s">
        <v>16865</v>
      </c>
      <c r="U3152" s="7" t="s">
        <v>56</v>
      </c>
      <c r="V3152" s="7">
        <v>246205</v>
      </c>
      <c r="W3152" s="7" t="e">
        <f>A3152*M3152</f>
        <v>#VALUE!</v>
      </c>
      <c r="X3152" s="7" t="str">
        <f>IF(A3152&gt;=1,1," ")</f>
        <v xml:space="preserve"> </v>
      </c>
      <c r="Y3152" s="7">
        <f>P3152*A3152</f>
        <v>0</v>
      </c>
      <c r="Z3152" s="7">
        <v>290</v>
      </c>
      <c r="AA3152" s="7">
        <v>255</v>
      </c>
      <c r="AB3152" s="7">
        <v>21</v>
      </c>
    </row>
    <row r="3153" spans="2:28" ht="213.75" x14ac:dyDescent="0.2">
      <c r="B3153" s="7" t="s">
        <v>16866</v>
      </c>
      <c r="D3153" s="7" t="s">
        <v>16867</v>
      </c>
      <c r="E3153" s="7" t="s">
        <v>9075</v>
      </c>
      <c r="F3153" s="7" t="s">
        <v>12184</v>
      </c>
      <c r="G3153" s="7" t="s">
        <v>78</v>
      </c>
      <c r="H3153" s="7" t="s">
        <v>249</v>
      </c>
      <c r="I3153" s="49" t="s">
        <v>16868</v>
      </c>
      <c r="J3153" s="7" t="s">
        <v>9161</v>
      </c>
      <c r="K3153" s="42">
        <v>43270</v>
      </c>
      <c r="L3153" s="7" t="s">
        <v>35</v>
      </c>
      <c r="M3153" s="7">
        <v>116.4</v>
      </c>
      <c r="N3153" s="7">
        <v>10</v>
      </c>
      <c r="O3153" s="7">
        <v>384</v>
      </c>
      <c r="P3153" s="7">
        <v>0.17</v>
      </c>
      <c r="Q3153" s="7" t="str">
        <f>CONCATENATE(Z3153,"х",AA3153,"х",AB3153)</f>
        <v>165х112х21</v>
      </c>
      <c r="R3153" s="7" t="s">
        <v>1096</v>
      </c>
      <c r="S3153" s="7">
        <v>3</v>
      </c>
      <c r="T3153" s="7" t="s">
        <v>16869</v>
      </c>
      <c r="U3153" s="7" t="s">
        <v>37</v>
      </c>
      <c r="V3153" s="7">
        <v>252960</v>
      </c>
      <c r="W3153" s="7">
        <f>A3153*M3153</f>
        <v>0</v>
      </c>
      <c r="X3153" s="7" t="str">
        <f>IF(A3153&gt;=1,1," ")</f>
        <v xml:space="preserve"> </v>
      </c>
      <c r="Y3153" s="7">
        <f>P3153*A3153</f>
        <v>0</v>
      </c>
      <c r="Z3153" s="7">
        <v>165</v>
      </c>
      <c r="AA3153" s="7">
        <v>112</v>
      </c>
      <c r="AB3153" s="7">
        <v>21</v>
      </c>
    </row>
    <row r="3154" spans="2:28" ht="146.25" x14ac:dyDescent="0.2">
      <c r="B3154" s="7" t="s">
        <v>16870</v>
      </c>
      <c r="D3154" s="7" t="s">
        <v>16871</v>
      </c>
      <c r="E3154" s="7" t="s">
        <v>8933</v>
      </c>
      <c r="F3154" s="7" t="s">
        <v>8934</v>
      </c>
      <c r="G3154" s="7" t="s">
        <v>78</v>
      </c>
      <c r="H3154" s="7" t="s">
        <v>249</v>
      </c>
      <c r="I3154" s="49" t="s">
        <v>8935</v>
      </c>
      <c r="J3154" s="7" t="s">
        <v>8936</v>
      </c>
      <c r="K3154" s="42">
        <v>43199</v>
      </c>
      <c r="L3154" s="7" t="s">
        <v>35</v>
      </c>
      <c r="M3154" s="7">
        <v>116.4</v>
      </c>
      <c r="N3154" s="7">
        <v>10</v>
      </c>
      <c r="O3154" s="7">
        <v>352</v>
      </c>
      <c r="P3154" s="7">
        <v>0.14499999999999999</v>
      </c>
      <c r="Q3154" s="7" t="str">
        <f>CONCATENATE(Z3154,"х",AA3154,"х",AB3154)</f>
        <v>165х113х21</v>
      </c>
      <c r="R3154" s="7" t="s">
        <v>1096</v>
      </c>
      <c r="S3154" s="7">
        <v>3</v>
      </c>
      <c r="T3154" s="7" t="s">
        <v>16869</v>
      </c>
      <c r="U3154" s="7" t="s">
        <v>37</v>
      </c>
      <c r="V3154" s="7">
        <v>252994</v>
      </c>
      <c r="W3154" s="7">
        <f>A3154*M3154</f>
        <v>0</v>
      </c>
      <c r="X3154" s="7" t="str">
        <f>IF(A3154&gt;=1,1," ")</f>
        <v xml:space="preserve"> </v>
      </c>
      <c r="Y3154" s="7">
        <f>P3154*A3154</f>
        <v>0</v>
      </c>
      <c r="Z3154" s="7">
        <v>165</v>
      </c>
      <c r="AA3154" s="7">
        <v>113</v>
      </c>
      <c r="AB3154" s="7">
        <v>21</v>
      </c>
    </row>
    <row r="3155" spans="2:28" ht="180" x14ac:dyDescent="0.2">
      <c r="B3155" s="7" t="s">
        <v>16872</v>
      </c>
      <c r="D3155" s="7" t="s">
        <v>16873</v>
      </c>
      <c r="E3155" s="7" t="s">
        <v>9109</v>
      </c>
      <c r="F3155" s="7" t="s">
        <v>12219</v>
      </c>
      <c r="G3155" s="7" t="s">
        <v>815</v>
      </c>
      <c r="H3155" s="7" t="s">
        <v>249</v>
      </c>
      <c r="I3155" s="49" t="s">
        <v>12220</v>
      </c>
      <c r="J3155" s="7" t="s">
        <v>9112</v>
      </c>
      <c r="K3155" s="42">
        <v>43158</v>
      </c>
      <c r="L3155" s="7" t="s">
        <v>35</v>
      </c>
      <c r="M3155" s="7">
        <v>116.4</v>
      </c>
      <c r="N3155" s="7">
        <v>10</v>
      </c>
      <c r="O3155" s="7">
        <v>352</v>
      </c>
      <c r="P3155" s="7">
        <v>0.159</v>
      </c>
      <c r="Q3155" s="7" t="str">
        <f>CONCATENATE(Z3155,"х",AA3155,"х",AB3155)</f>
        <v>165х115х22</v>
      </c>
      <c r="R3155" s="7" t="s">
        <v>1096</v>
      </c>
      <c r="S3155" s="7">
        <v>3</v>
      </c>
      <c r="T3155" s="7" t="s">
        <v>16869</v>
      </c>
      <c r="U3155" s="7" t="s">
        <v>37</v>
      </c>
      <c r="V3155" s="7">
        <v>252946</v>
      </c>
      <c r="W3155" s="7">
        <f>A3155*M3155</f>
        <v>0</v>
      </c>
      <c r="X3155" s="7" t="str">
        <f>IF(A3155&gt;=1,1," ")</f>
        <v xml:space="preserve"> </v>
      </c>
      <c r="Y3155" s="7">
        <f>P3155*A3155</f>
        <v>0</v>
      </c>
      <c r="Z3155" s="7">
        <v>165</v>
      </c>
      <c r="AA3155" s="7">
        <v>115</v>
      </c>
      <c r="AB3155" s="7">
        <v>22</v>
      </c>
    </row>
    <row r="3156" spans="2:28" ht="180" x14ac:dyDescent="0.2">
      <c r="B3156" s="7" t="s">
        <v>16874</v>
      </c>
      <c r="D3156" s="7" t="s">
        <v>16875</v>
      </c>
      <c r="E3156" s="7" t="s">
        <v>8933</v>
      </c>
      <c r="F3156" s="7" t="s">
        <v>12192</v>
      </c>
      <c r="G3156" s="7" t="s">
        <v>78</v>
      </c>
      <c r="H3156" s="7" t="s">
        <v>249</v>
      </c>
      <c r="I3156" s="49" t="s">
        <v>12193</v>
      </c>
      <c r="J3156" s="7" t="s">
        <v>8936</v>
      </c>
      <c r="K3156" s="42">
        <v>43199</v>
      </c>
      <c r="L3156" s="7" t="s">
        <v>35</v>
      </c>
      <c r="M3156" s="7">
        <v>116.4</v>
      </c>
      <c r="N3156" s="7">
        <v>10</v>
      </c>
      <c r="O3156" s="7">
        <v>384</v>
      </c>
      <c r="P3156" s="7">
        <v>0.16</v>
      </c>
      <c r="Q3156" s="7" t="str">
        <f>CONCATENATE(Z3156,"х",AA3156,"х",AB3156)</f>
        <v>165х112х22</v>
      </c>
      <c r="R3156" s="7" t="s">
        <v>1096</v>
      </c>
      <c r="S3156" s="7">
        <v>3</v>
      </c>
      <c r="T3156" s="7" t="s">
        <v>16869</v>
      </c>
      <c r="U3156" s="7" t="s">
        <v>37</v>
      </c>
      <c r="V3156" s="7">
        <v>257545</v>
      </c>
      <c r="W3156" s="7">
        <f>A3156*M3156</f>
        <v>0</v>
      </c>
      <c r="X3156" s="7" t="str">
        <f>IF(A3156&gt;=1,1," ")</f>
        <v xml:space="preserve"> </v>
      </c>
      <c r="Y3156" s="7">
        <f>P3156*A3156</f>
        <v>0</v>
      </c>
      <c r="Z3156" s="7">
        <v>165</v>
      </c>
      <c r="AA3156" s="7">
        <v>112</v>
      </c>
      <c r="AB3156" s="7">
        <v>22</v>
      </c>
    </row>
    <row r="3157" spans="2:28" x14ac:dyDescent="0.2">
      <c r="B3157" s="7" t="s">
        <v>16876</v>
      </c>
      <c r="D3157" s="7" t="s">
        <v>16877</v>
      </c>
      <c r="E3157" s="7" t="s">
        <v>9031</v>
      </c>
      <c r="F3157" s="7" t="s">
        <v>12210</v>
      </c>
      <c r="G3157" s="7" t="s">
        <v>78</v>
      </c>
      <c r="H3157" s="7" t="s">
        <v>249</v>
      </c>
      <c r="I3157" s="7" t="s">
        <v>12211</v>
      </c>
      <c r="J3157" s="7" t="s">
        <v>9034</v>
      </c>
      <c r="K3157" s="42">
        <v>43206</v>
      </c>
      <c r="L3157" s="7" t="s">
        <v>35</v>
      </c>
      <c r="M3157" s="7">
        <v>116.4</v>
      </c>
      <c r="N3157" s="7">
        <v>10</v>
      </c>
      <c r="O3157" s="7">
        <v>352</v>
      </c>
      <c r="P3157" s="7">
        <v>0.153</v>
      </c>
      <c r="Q3157" s="7" t="str">
        <f>CONCATENATE(Z3157,"х",AA3157,"х",AB3157)</f>
        <v>165х112х21</v>
      </c>
      <c r="R3157" s="7" t="s">
        <v>1096</v>
      </c>
      <c r="S3157" s="7">
        <v>3</v>
      </c>
      <c r="T3157" s="7" t="s">
        <v>16869</v>
      </c>
      <c r="U3157" s="7" t="s">
        <v>37</v>
      </c>
      <c r="V3157" s="7">
        <v>252935</v>
      </c>
      <c r="W3157" s="7">
        <f>A3157*M3157</f>
        <v>0</v>
      </c>
      <c r="X3157" s="7" t="str">
        <f>IF(A3157&gt;=1,1," ")</f>
        <v xml:space="preserve"> </v>
      </c>
      <c r="Y3157" s="7">
        <f>P3157*A3157</f>
        <v>0</v>
      </c>
      <c r="Z3157" s="7">
        <v>165</v>
      </c>
      <c r="AA3157" s="7">
        <v>112</v>
      </c>
      <c r="AB3157" s="7">
        <v>21</v>
      </c>
    </row>
    <row r="3158" spans="2:28" ht="168.75" x14ac:dyDescent="0.2">
      <c r="B3158" s="7" t="s">
        <v>16878</v>
      </c>
      <c r="D3158" s="7" t="s">
        <v>16879</v>
      </c>
      <c r="E3158" s="7" t="s">
        <v>8933</v>
      </c>
      <c r="F3158" s="7" t="s">
        <v>12205</v>
      </c>
      <c r="G3158" s="7" t="s">
        <v>78</v>
      </c>
      <c r="H3158" s="7" t="s">
        <v>249</v>
      </c>
      <c r="I3158" s="49" t="s">
        <v>16880</v>
      </c>
      <c r="J3158" s="7" t="s">
        <v>12207</v>
      </c>
      <c r="K3158" s="42">
        <v>43641</v>
      </c>
      <c r="L3158" s="7" t="s">
        <v>35</v>
      </c>
      <c r="M3158" s="7">
        <v>120</v>
      </c>
      <c r="N3158" s="7">
        <v>10</v>
      </c>
      <c r="O3158" s="7">
        <v>384</v>
      </c>
      <c r="P3158" s="7">
        <v>0.16700000000000001</v>
      </c>
      <c r="Q3158" s="7" t="str">
        <f>CONCATENATE(Z3158,"х",AA3158,"х",AB3158)</f>
        <v>166х112х23</v>
      </c>
      <c r="R3158" s="7" t="s">
        <v>1096</v>
      </c>
      <c r="S3158" s="7">
        <v>3</v>
      </c>
      <c r="T3158" s="7" t="s">
        <v>16869</v>
      </c>
      <c r="U3158" s="7" t="s">
        <v>37</v>
      </c>
      <c r="V3158" s="7">
        <v>257543</v>
      </c>
      <c r="W3158" s="7">
        <f>A3158*M3158</f>
        <v>0</v>
      </c>
      <c r="X3158" s="7" t="str">
        <f>IF(A3158&gt;=1,1," ")</f>
        <v xml:space="preserve"> </v>
      </c>
      <c r="Y3158" s="7">
        <f>P3158*A3158</f>
        <v>0</v>
      </c>
      <c r="Z3158" s="7">
        <v>166</v>
      </c>
      <c r="AA3158" s="7">
        <v>112</v>
      </c>
      <c r="AB3158" s="7">
        <v>23</v>
      </c>
    </row>
    <row r="3159" spans="2:28" ht="180" x14ac:dyDescent="0.2">
      <c r="B3159" s="7" t="s">
        <v>16881</v>
      </c>
      <c r="D3159" s="7" t="s">
        <v>16882</v>
      </c>
      <c r="E3159" s="7" t="s">
        <v>9109</v>
      </c>
      <c r="F3159" s="7" t="s">
        <v>12123</v>
      </c>
      <c r="G3159" s="7" t="s">
        <v>78</v>
      </c>
      <c r="H3159" s="7" t="s">
        <v>249</v>
      </c>
      <c r="I3159" s="49" t="s">
        <v>12124</v>
      </c>
      <c r="J3159" s="7" t="s">
        <v>12125</v>
      </c>
      <c r="K3159" s="42">
        <v>43571</v>
      </c>
      <c r="L3159" s="7" t="s">
        <v>35</v>
      </c>
      <c r="M3159" s="7">
        <v>116.4</v>
      </c>
      <c r="N3159" s="7">
        <v>10</v>
      </c>
      <c r="O3159" s="7">
        <v>352</v>
      </c>
      <c r="P3159" s="7">
        <v>0.14699999999999999</v>
      </c>
      <c r="Q3159" s="7" t="str">
        <f>CONCATENATE(Z3159,"х",AA3159,"х",AB3159)</f>
        <v>165х112х19</v>
      </c>
      <c r="R3159" s="7" t="s">
        <v>1096</v>
      </c>
      <c r="S3159" s="7">
        <v>3</v>
      </c>
      <c r="T3159" s="7" t="s">
        <v>16869</v>
      </c>
      <c r="U3159" s="7" t="s">
        <v>37</v>
      </c>
      <c r="V3159" s="7">
        <v>256376</v>
      </c>
      <c r="W3159" s="7">
        <f>A3159*M3159</f>
        <v>0</v>
      </c>
      <c r="X3159" s="7" t="str">
        <f>IF(A3159&gt;=1,1," ")</f>
        <v xml:space="preserve"> </v>
      </c>
      <c r="Y3159" s="7">
        <f>P3159*A3159</f>
        <v>0</v>
      </c>
      <c r="Z3159" s="7">
        <v>165</v>
      </c>
      <c r="AA3159" s="7">
        <v>112</v>
      </c>
      <c r="AB3159" s="7">
        <v>19</v>
      </c>
    </row>
    <row r="3160" spans="2:28" ht="180" x14ac:dyDescent="0.2">
      <c r="B3160" s="7" t="s">
        <v>16883</v>
      </c>
      <c r="D3160" s="7" t="s">
        <v>16884</v>
      </c>
      <c r="E3160" s="7" t="s">
        <v>9000</v>
      </c>
      <c r="F3160" s="7" t="s">
        <v>12200</v>
      </c>
      <c r="G3160" s="7" t="s">
        <v>815</v>
      </c>
      <c r="H3160" s="7" t="s">
        <v>249</v>
      </c>
      <c r="I3160" s="49" t="s">
        <v>12201</v>
      </c>
      <c r="J3160" s="7" t="s">
        <v>12202</v>
      </c>
      <c r="K3160" s="42">
        <v>43186</v>
      </c>
      <c r="L3160" s="7" t="s">
        <v>35</v>
      </c>
      <c r="M3160" s="7">
        <v>116.4</v>
      </c>
      <c r="N3160" s="7">
        <v>10</v>
      </c>
      <c r="O3160" s="7">
        <v>320</v>
      </c>
      <c r="P3160" s="7">
        <v>0.14399999999999999</v>
      </c>
      <c r="Q3160" s="7" t="str">
        <f>CONCATENATE(Z3160,"х",AA3160,"х",AB3160)</f>
        <v>165х114х19</v>
      </c>
      <c r="R3160" s="7" t="s">
        <v>1096</v>
      </c>
      <c r="S3160" s="7">
        <v>3</v>
      </c>
      <c r="T3160" s="7" t="s">
        <v>16869</v>
      </c>
      <c r="U3160" s="7" t="s">
        <v>37</v>
      </c>
      <c r="V3160" s="7">
        <v>237235</v>
      </c>
      <c r="W3160" s="7">
        <f>A3160*M3160</f>
        <v>0</v>
      </c>
      <c r="X3160" s="7" t="str">
        <f>IF(A3160&gt;=1,1," ")</f>
        <v xml:space="preserve"> </v>
      </c>
      <c r="Y3160" s="7">
        <f>P3160*A3160</f>
        <v>0</v>
      </c>
      <c r="Z3160" s="7">
        <v>165</v>
      </c>
      <c r="AA3160" s="7">
        <v>114</v>
      </c>
      <c r="AB3160" s="7">
        <v>19</v>
      </c>
    </row>
    <row r="3161" spans="2:28" ht="157.5" x14ac:dyDescent="0.2">
      <c r="B3161" s="7" t="s">
        <v>16885</v>
      </c>
      <c r="D3161" s="7" t="s">
        <v>16886</v>
      </c>
      <c r="E3161" s="7" t="s">
        <v>8933</v>
      </c>
      <c r="F3161" s="7" t="s">
        <v>12115</v>
      </c>
      <c r="G3161" s="7" t="s">
        <v>815</v>
      </c>
      <c r="H3161" s="7" t="s">
        <v>249</v>
      </c>
      <c r="I3161" s="49" t="s">
        <v>12116</v>
      </c>
      <c r="J3161" s="7" t="s">
        <v>8936</v>
      </c>
      <c r="K3161" s="42">
        <v>43199</v>
      </c>
      <c r="L3161" s="7" t="s">
        <v>35</v>
      </c>
      <c r="M3161" s="7">
        <v>116.4</v>
      </c>
      <c r="N3161" s="7">
        <v>10</v>
      </c>
      <c r="O3161" s="7">
        <v>384</v>
      </c>
      <c r="P3161" s="7">
        <v>0.17</v>
      </c>
      <c r="Q3161" s="7" t="str">
        <f>CONCATENATE(Z3161,"х",AA3161,"х",AB3161)</f>
        <v>165х112х21</v>
      </c>
      <c r="R3161" s="7" t="s">
        <v>1096</v>
      </c>
      <c r="S3161" s="7">
        <v>3</v>
      </c>
      <c r="T3161" s="7" t="s">
        <v>16869</v>
      </c>
      <c r="U3161" s="7" t="s">
        <v>37</v>
      </c>
      <c r="V3161" s="7">
        <v>252948</v>
      </c>
      <c r="W3161" s="7">
        <f>A3161*M3161</f>
        <v>0</v>
      </c>
      <c r="X3161" s="7" t="str">
        <f>IF(A3161&gt;=1,1," ")</f>
        <v xml:space="preserve"> </v>
      </c>
      <c r="Y3161" s="7">
        <f>P3161*A3161</f>
        <v>0</v>
      </c>
      <c r="Z3161" s="7">
        <v>165</v>
      </c>
      <c r="AA3161" s="7">
        <v>112</v>
      </c>
      <c r="AB3161" s="7">
        <v>21</v>
      </c>
    </row>
    <row r="3162" spans="2:28" x14ac:dyDescent="0.2">
      <c r="B3162" s="7" t="s">
        <v>16887</v>
      </c>
      <c r="D3162" s="7" t="s">
        <v>16888</v>
      </c>
      <c r="E3162" s="7" t="s">
        <v>8926</v>
      </c>
      <c r="F3162" s="7" t="s">
        <v>12196</v>
      </c>
      <c r="G3162" s="7" t="s">
        <v>78</v>
      </c>
      <c r="H3162" s="7" t="s">
        <v>249</v>
      </c>
      <c r="I3162" s="7" t="s">
        <v>12197</v>
      </c>
      <c r="J3162" s="7" t="s">
        <v>8929</v>
      </c>
      <c r="K3162" s="42">
        <v>43298</v>
      </c>
      <c r="L3162" s="7" t="s">
        <v>35</v>
      </c>
      <c r="M3162" s="7">
        <v>116.4</v>
      </c>
      <c r="N3162" s="7">
        <v>10</v>
      </c>
      <c r="O3162" s="7">
        <v>352</v>
      </c>
      <c r="P3162" s="7">
        <v>0.14499999999999999</v>
      </c>
      <c r="Q3162" s="7" t="str">
        <f>CONCATENATE(Z3162,"х",AA3162,"х",AB3162)</f>
        <v>165х112х22</v>
      </c>
      <c r="R3162" s="7" t="s">
        <v>1096</v>
      </c>
      <c r="S3162" s="7">
        <v>3</v>
      </c>
      <c r="T3162" s="7" t="s">
        <v>16869</v>
      </c>
      <c r="U3162" s="7" t="s">
        <v>37</v>
      </c>
      <c r="V3162" s="7">
        <v>252934</v>
      </c>
      <c r="W3162" s="7">
        <f>A3162*M3162</f>
        <v>0</v>
      </c>
      <c r="X3162" s="7" t="str">
        <f>IF(A3162&gt;=1,1," ")</f>
        <v xml:space="preserve"> </v>
      </c>
      <c r="Y3162" s="7">
        <f>P3162*A3162</f>
        <v>0</v>
      </c>
      <c r="Z3162" s="7">
        <v>165</v>
      </c>
      <c r="AA3162" s="7">
        <v>112</v>
      </c>
      <c r="AB3162" s="7">
        <v>22</v>
      </c>
    </row>
    <row r="3163" spans="2:28" ht="123.75" x14ac:dyDescent="0.2">
      <c r="B3163" s="7" t="s">
        <v>16889</v>
      </c>
      <c r="D3163" s="7" t="s">
        <v>16890</v>
      </c>
      <c r="E3163" s="7" t="s">
        <v>9062</v>
      </c>
      <c r="F3163" s="7" t="s">
        <v>12101</v>
      </c>
      <c r="G3163" s="7" t="s">
        <v>63</v>
      </c>
      <c r="H3163" s="7" t="s">
        <v>249</v>
      </c>
      <c r="I3163" s="49" t="s">
        <v>12102</v>
      </c>
      <c r="J3163" s="7" t="s">
        <v>12103</v>
      </c>
      <c r="K3163" s="42">
        <v>43602</v>
      </c>
      <c r="L3163" s="7" t="s">
        <v>35</v>
      </c>
      <c r="M3163" s="7">
        <v>129.6</v>
      </c>
      <c r="N3163" s="7">
        <v>10</v>
      </c>
      <c r="O3163" s="7">
        <v>480</v>
      </c>
      <c r="P3163" s="7">
        <v>0.216</v>
      </c>
      <c r="Q3163" s="7" t="str">
        <f>CONCATENATE(Z3163,"х",AA3163,"х",AB3163)</f>
        <v>165х114х28</v>
      </c>
      <c r="R3163" s="7" t="s">
        <v>1096</v>
      </c>
      <c r="S3163" s="7">
        <v>3</v>
      </c>
      <c r="T3163" s="7" t="s">
        <v>16869</v>
      </c>
      <c r="U3163" s="7" t="s">
        <v>37</v>
      </c>
      <c r="V3163" s="7">
        <v>260632</v>
      </c>
      <c r="W3163" s="7">
        <f>A3163*M3163</f>
        <v>0</v>
      </c>
      <c r="X3163" s="7" t="str">
        <f>IF(A3163&gt;=1,1," ")</f>
        <v xml:space="preserve"> </v>
      </c>
      <c r="Y3163" s="7">
        <f>P3163*A3163</f>
        <v>0</v>
      </c>
      <c r="Z3163" s="7">
        <v>165</v>
      </c>
      <c r="AA3163" s="7">
        <v>114</v>
      </c>
      <c r="AB3163" s="7">
        <v>28</v>
      </c>
    </row>
    <row r="3164" spans="2:28" x14ac:dyDescent="0.2">
      <c r="B3164" s="7" t="s">
        <v>16891</v>
      </c>
      <c r="C3164" s="7" t="s">
        <v>59</v>
      </c>
      <c r="D3164" s="7" t="s">
        <v>16892</v>
      </c>
      <c r="E3164" s="7" t="s">
        <v>9031</v>
      </c>
      <c r="F3164" s="7" t="s">
        <v>16893</v>
      </c>
      <c r="G3164" s="7" t="s">
        <v>63</v>
      </c>
      <c r="H3164" s="7" t="s">
        <v>249</v>
      </c>
      <c r="I3164" s="7" t="s">
        <v>16894</v>
      </c>
      <c r="J3164" s="7" t="s">
        <v>16895</v>
      </c>
      <c r="K3164" s="42">
        <v>43615</v>
      </c>
      <c r="L3164" s="7" t="s">
        <v>35</v>
      </c>
      <c r="M3164" s="7">
        <v>123.6</v>
      </c>
      <c r="N3164" s="7">
        <v>10</v>
      </c>
      <c r="O3164" s="7">
        <v>352</v>
      </c>
      <c r="P3164" s="7">
        <v>0.155</v>
      </c>
      <c r="Q3164" s="7" t="str">
        <f>CONCATENATE(Z3164,"х",AA3164,"х",AB3164)</f>
        <v>165х112х21</v>
      </c>
      <c r="R3164" s="7" t="s">
        <v>1096</v>
      </c>
      <c r="S3164" s="7">
        <v>3</v>
      </c>
      <c r="T3164" s="7" t="s">
        <v>16869</v>
      </c>
      <c r="U3164" s="7" t="s">
        <v>37</v>
      </c>
      <c r="V3164" s="7">
        <v>262865</v>
      </c>
      <c r="W3164" s="7">
        <f>A3164*M3164</f>
        <v>0</v>
      </c>
      <c r="X3164" s="7" t="str">
        <f>IF(A3164&gt;=1,1," ")</f>
        <v xml:space="preserve"> </v>
      </c>
      <c r="Y3164" s="7">
        <f>P3164*A3164</f>
        <v>0</v>
      </c>
      <c r="Z3164" s="7">
        <v>165</v>
      </c>
      <c r="AA3164" s="7">
        <v>112</v>
      </c>
      <c r="AB3164" s="7">
        <v>21</v>
      </c>
    </row>
    <row r="3165" spans="2:28" ht="191.25" x14ac:dyDescent="0.2">
      <c r="B3165" s="7" t="s">
        <v>16896</v>
      </c>
      <c r="D3165" s="7" t="s">
        <v>16897</v>
      </c>
      <c r="E3165" s="7" t="s">
        <v>12132</v>
      </c>
      <c r="F3165" s="7" t="s">
        <v>16898</v>
      </c>
      <c r="G3165" s="7" t="s">
        <v>63</v>
      </c>
      <c r="H3165" s="7" t="s">
        <v>249</v>
      </c>
      <c r="I3165" s="49" t="s">
        <v>16899</v>
      </c>
      <c r="J3165" s="7" t="s">
        <v>12135</v>
      </c>
      <c r="K3165" s="42">
        <v>43601</v>
      </c>
      <c r="L3165" s="7" t="s">
        <v>35</v>
      </c>
      <c r="M3165" s="7">
        <v>123.6</v>
      </c>
      <c r="N3165" s="7">
        <v>10</v>
      </c>
      <c r="O3165" s="7">
        <v>416</v>
      </c>
      <c r="P3165" s="7">
        <v>0.184</v>
      </c>
      <c r="Q3165" s="7" t="str">
        <f>CONCATENATE(Z3165,"х",AA3165,"х",AB3165)</f>
        <v>165х113х27</v>
      </c>
      <c r="R3165" s="7" t="s">
        <v>1096</v>
      </c>
      <c r="S3165" s="7">
        <v>3</v>
      </c>
      <c r="T3165" s="7" t="s">
        <v>16869</v>
      </c>
      <c r="U3165" s="7" t="s">
        <v>37</v>
      </c>
      <c r="V3165" s="7">
        <v>256968</v>
      </c>
      <c r="W3165" s="7">
        <f>A3165*M3165</f>
        <v>0</v>
      </c>
      <c r="X3165" s="7" t="str">
        <f>IF(A3165&gt;=1,1," ")</f>
        <v xml:space="preserve"> </v>
      </c>
      <c r="Y3165" s="7">
        <f>P3165*A3165</f>
        <v>0</v>
      </c>
      <c r="Z3165" s="7">
        <v>165</v>
      </c>
      <c r="AA3165" s="7">
        <v>113</v>
      </c>
      <c r="AB3165" s="7">
        <v>27</v>
      </c>
    </row>
    <row r="3166" spans="2:28" ht="168.75" x14ac:dyDescent="0.2">
      <c r="B3166" s="7" t="s">
        <v>16900</v>
      </c>
      <c r="D3166" s="7" t="s">
        <v>16901</v>
      </c>
      <c r="E3166" s="7" t="s">
        <v>9031</v>
      </c>
      <c r="F3166" s="7" t="s">
        <v>12119</v>
      </c>
      <c r="G3166" s="7" t="s">
        <v>78</v>
      </c>
      <c r="H3166" s="7" t="s">
        <v>249</v>
      </c>
      <c r="I3166" s="49" t="s">
        <v>12120</v>
      </c>
      <c r="J3166" s="7" t="s">
        <v>9034</v>
      </c>
      <c r="K3166" s="42">
        <v>43206</v>
      </c>
      <c r="L3166" s="7" t="s">
        <v>35</v>
      </c>
      <c r="M3166" s="7">
        <v>120</v>
      </c>
      <c r="N3166" s="7">
        <v>10</v>
      </c>
      <c r="O3166" s="7">
        <v>544</v>
      </c>
      <c r="P3166" s="7">
        <v>0.23499999999999999</v>
      </c>
      <c r="Q3166" s="7" t="str">
        <f>CONCATENATE(Z3166,"х",AA3166,"х",AB3166)</f>
        <v>166х114х22</v>
      </c>
      <c r="R3166" s="7" t="s">
        <v>1096</v>
      </c>
      <c r="S3166" s="7">
        <v>3</v>
      </c>
      <c r="T3166" s="7" t="s">
        <v>16869</v>
      </c>
      <c r="U3166" s="7" t="s">
        <v>37</v>
      </c>
      <c r="V3166" s="7">
        <v>257185</v>
      </c>
      <c r="W3166" s="7">
        <f>A3166*M3166</f>
        <v>0</v>
      </c>
      <c r="X3166" s="7" t="str">
        <f>IF(A3166&gt;=1,1," ")</f>
        <v xml:space="preserve"> </v>
      </c>
      <c r="Y3166" s="7">
        <f>P3166*A3166</f>
        <v>0</v>
      </c>
      <c r="Z3166" s="7">
        <v>166</v>
      </c>
      <c r="AA3166" s="7">
        <v>114</v>
      </c>
      <c r="AB3166" s="7">
        <v>22</v>
      </c>
    </row>
    <row r="3167" spans="2:28" ht="146.25" x14ac:dyDescent="0.2">
      <c r="B3167" s="7" t="s">
        <v>16902</v>
      </c>
      <c r="D3167" s="7" t="s">
        <v>16903</v>
      </c>
      <c r="E3167" s="7" t="s">
        <v>7260</v>
      </c>
      <c r="F3167" s="7" t="s">
        <v>7305</v>
      </c>
      <c r="G3167" s="7" t="s">
        <v>63</v>
      </c>
      <c r="H3167" s="7" t="s">
        <v>686</v>
      </c>
      <c r="I3167" s="49" t="s">
        <v>7306</v>
      </c>
      <c r="J3167" s="7" t="s">
        <v>7307</v>
      </c>
      <c r="K3167" s="42">
        <v>44154</v>
      </c>
      <c r="L3167" s="7" t="s">
        <v>35</v>
      </c>
      <c r="M3167" s="7">
        <v>612</v>
      </c>
      <c r="N3167" s="7">
        <v>10</v>
      </c>
      <c r="O3167" s="7">
        <v>512</v>
      </c>
      <c r="P3167" s="7">
        <v>0.44500000000000001</v>
      </c>
      <c r="Q3167" s="7" t="str">
        <f>CONCATENATE(Z3167,"х",AA3167,"х",AB3167)</f>
        <v>205х135х30</v>
      </c>
      <c r="R3167" s="7" t="s">
        <v>36</v>
      </c>
      <c r="S3167" s="7" t="s">
        <v>39</v>
      </c>
      <c r="T3167" s="7" t="s">
        <v>16904</v>
      </c>
      <c r="U3167" s="7" t="s">
        <v>37</v>
      </c>
      <c r="V3167" s="7">
        <v>262677</v>
      </c>
      <c r="W3167" s="7">
        <f>A3167*M3167</f>
        <v>0</v>
      </c>
      <c r="X3167" s="7" t="str">
        <f>IF(A3167&gt;=1,1," ")</f>
        <v xml:space="preserve"> </v>
      </c>
      <c r="Y3167" s="7">
        <f>P3167*A3167</f>
        <v>0</v>
      </c>
      <c r="Z3167" s="7">
        <v>205</v>
      </c>
      <c r="AA3167" s="7">
        <v>135</v>
      </c>
      <c r="AB3167" s="7">
        <v>30</v>
      </c>
    </row>
    <row r="3168" spans="2:28" ht="270" x14ac:dyDescent="0.2">
      <c r="B3168" s="7" t="s">
        <v>16905</v>
      </c>
      <c r="D3168" s="7" t="s">
        <v>16906</v>
      </c>
      <c r="E3168" s="7" t="s">
        <v>16907</v>
      </c>
      <c r="F3168" s="7" t="s">
        <v>16908</v>
      </c>
      <c r="G3168" s="7" t="s">
        <v>78</v>
      </c>
      <c r="H3168" s="7" t="s">
        <v>79</v>
      </c>
      <c r="I3168" s="49" t="s">
        <v>16909</v>
      </c>
      <c r="J3168" s="7" t="s">
        <v>102</v>
      </c>
      <c r="K3168" s="42">
        <v>44440</v>
      </c>
      <c r="L3168" s="7" t="s">
        <v>35</v>
      </c>
      <c r="M3168" s="7">
        <v>427.2</v>
      </c>
      <c r="N3168" s="7">
        <v>10</v>
      </c>
      <c r="O3168" s="7">
        <v>416</v>
      </c>
      <c r="P3168" s="7">
        <v>0.496</v>
      </c>
      <c r="Q3168" s="7" t="str">
        <f>CONCATENATE(Z3168,"х",AA3168,"х",AB3168)</f>
        <v>218х142х25</v>
      </c>
      <c r="R3168" s="7" t="s">
        <v>82</v>
      </c>
      <c r="S3168" s="7" t="s">
        <v>39</v>
      </c>
      <c r="T3168" s="7" t="s">
        <v>16910</v>
      </c>
      <c r="U3168" s="7" t="s">
        <v>84</v>
      </c>
      <c r="V3168" s="7">
        <v>264592</v>
      </c>
      <c r="W3168" s="7">
        <f>A3168*M3168</f>
        <v>0</v>
      </c>
      <c r="X3168" s="7" t="str">
        <f>IF(A3168&gt;=1,1," ")</f>
        <v xml:space="preserve"> </v>
      </c>
      <c r="Y3168" s="7">
        <f>P3168*A3168</f>
        <v>0</v>
      </c>
      <c r="Z3168" s="7">
        <v>218</v>
      </c>
      <c r="AA3168" s="7">
        <v>142</v>
      </c>
      <c r="AB3168" s="7">
        <v>25</v>
      </c>
    </row>
    <row r="3169" spans="2:28" ht="213.75" x14ac:dyDescent="0.2">
      <c r="B3169" s="7" t="s">
        <v>16911</v>
      </c>
      <c r="D3169" s="7" t="s">
        <v>16912</v>
      </c>
      <c r="E3169" s="7" t="s">
        <v>16913</v>
      </c>
      <c r="F3169" s="7" t="s">
        <v>16914</v>
      </c>
      <c r="G3169" s="7" t="s">
        <v>78</v>
      </c>
      <c r="H3169" s="7" t="s">
        <v>100</v>
      </c>
      <c r="I3169" s="49" t="s">
        <v>16915</v>
      </c>
      <c r="J3169" s="7" t="s">
        <v>102</v>
      </c>
      <c r="K3169" s="42">
        <v>44440</v>
      </c>
      <c r="L3169" s="7" t="s">
        <v>35</v>
      </c>
      <c r="M3169" s="7">
        <v>427.2</v>
      </c>
      <c r="N3169" s="7">
        <v>10</v>
      </c>
      <c r="O3169" s="7">
        <v>416</v>
      </c>
      <c r="P3169" s="7">
        <v>0.49299999999999999</v>
      </c>
      <c r="Q3169" s="7" t="str">
        <f>CONCATENATE(Z3169,"х",AA3169,"х",AB3169)</f>
        <v>218х142х27</v>
      </c>
      <c r="R3169" s="7" t="s">
        <v>82</v>
      </c>
      <c r="S3169" s="7" t="s">
        <v>39</v>
      </c>
      <c r="T3169" s="7" t="s">
        <v>16910</v>
      </c>
      <c r="U3169" s="7" t="s">
        <v>84</v>
      </c>
      <c r="V3169" s="7">
        <v>228544</v>
      </c>
      <c r="W3169" s="7">
        <f>A3169*M3169</f>
        <v>0</v>
      </c>
      <c r="X3169" s="7" t="str">
        <f>IF(A3169&gt;=1,1," ")</f>
        <v xml:space="preserve"> </v>
      </c>
      <c r="Y3169" s="7">
        <f>P3169*A3169</f>
        <v>0</v>
      </c>
      <c r="Z3169" s="7">
        <v>218</v>
      </c>
      <c r="AA3169" s="7">
        <v>142</v>
      </c>
      <c r="AB3169" s="7">
        <v>27</v>
      </c>
    </row>
    <row r="3170" spans="2:28" ht="225" x14ac:dyDescent="0.2">
      <c r="B3170" s="7" t="s">
        <v>16916</v>
      </c>
      <c r="D3170" s="7" t="s">
        <v>16917</v>
      </c>
      <c r="E3170" s="7" t="s">
        <v>905</v>
      </c>
      <c r="F3170" s="7" t="s">
        <v>16918</v>
      </c>
      <c r="G3170" s="7" t="s">
        <v>78</v>
      </c>
      <c r="H3170" s="7" t="s">
        <v>79</v>
      </c>
      <c r="I3170" s="49" t="s">
        <v>16919</v>
      </c>
      <c r="J3170" s="7" t="s">
        <v>102</v>
      </c>
      <c r="K3170" s="42">
        <v>44440</v>
      </c>
      <c r="L3170" s="7" t="s">
        <v>35</v>
      </c>
      <c r="M3170" s="7">
        <v>427.2</v>
      </c>
      <c r="N3170" s="7">
        <v>10</v>
      </c>
      <c r="O3170" s="7">
        <v>416</v>
      </c>
      <c r="P3170" s="7">
        <v>0.498</v>
      </c>
      <c r="Q3170" s="7" t="str">
        <f>CONCATENATE(Z3170,"х",AA3170,"х",AB3170)</f>
        <v>218х142х28</v>
      </c>
      <c r="R3170" s="7" t="s">
        <v>82</v>
      </c>
      <c r="S3170" s="7" t="s">
        <v>39</v>
      </c>
      <c r="T3170" s="7" t="s">
        <v>16910</v>
      </c>
      <c r="U3170" s="7" t="s">
        <v>84</v>
      </c>
      <c r="V3170" s="7">
        <v>264519</v>
      </c>
      <c r="W3170" s="7">
        <f>A3170*M3170</f>
        <v>0</v>
      </c>
      <c r="X3170" s="7" t="str">
        <f>IF(A3170&gt;=1,1," ")</f>
        <v xml:space="preserve"> </v>
      </c>
      <c r="Y3170" s="7">
        <f>P3170*A3170</f>
        <v>0</v>
      </c>
      <c r="Z3170" s="7">
        <v>218</v>
      </c>
      <c r="AA3170" s="7">
        <v>142</v>
      </c>
      <c r="AB3170" s="7">
        <v>28</v>
      </c>
    </row>
    <row r="3171" spans="2:28" ht="101.25" x14ac:dyDescent="0.2">
      <c r="B3171" s="7" t="s">
        <v>16920</v>
      </c>
      <c r="D3171" s="7" t="s">
        <v>16921</v>
      </c>
      <c r="E3171" s="7" t="s">
        <v>16922</v>
      </c>
      <c r="F3171" s="7" t="s">
        <v>16923</v>
      </c>
      <c r="G3171" s="7" t="s">
        <v>78</v>
      </c>
      <c r="H3171" s="7" t="s">
        <v>301</v>
      </c>
      <c r="I3171" s="49" t="s">
        <v>16924</v>
      </c>
      <c r="J3171" s="7" t="s">
        <v>16925</v>
      </c>
      <c r="K3171" s="42">
        <v>43980</v>
      </c>
      <c r="L3171" s="7" t="s">
        <v>35</v>
      </c>
      <c r="M3171" s="7">
        <v>427.2</v>
      </c>
      <c r="N3171" s="7">
        <v>10</v>
      </c>
      <c r="O3171" s="7">
        <v>32</v>
      </c>
      <c r="P3171" s="7">
        <v>0.35</v>
      </c>
      <c r="Q3171" s="7" t="str">
        <f>CONCATENATE(Z3171,"х",AA3171,"х",AB3171)</f>
        <v>260х200х10</v>
      </c>
      <c r="R3171" s="7" t="s">
        <v>94</v>
      </c>
      <c r="S3171" s="7" t="s">
        <v>39</v>
      </c>
      <c r="T3171" s="7" t="s">
        <v>16926</v>
      </c>
      <c r="U3171" s="7" t="s">
        <v>84</v>
      </c>
      <c r="V3171" s="7">
        <v>265132</v>
      </c>
      <c r="W3171" s="7">
        <f>A3171*M3171</f>
        <v>0</v>
      </c>
      <c r="X3171" s="7" t="str">
        <f>IF(A3171&gt;=1,1," ")</f>
        <v xml:space="preserve"> </v>
      </c>
      <c r="Y3171" s="7">
        <f>P3171*A3171</f>
        <v>0</v>
      </c>
      <c r="Z3171" s="7">
        <v>260</v>
      </c>
      <c r="AA3171" s="7">
        <v>200</v>
      </c>
      <c r="AB3171" s="7">
        <v>10</v>
      </c>
    </row>
    <row r="3172" spans="2:28" ht="157.5" x14ac:dyDescent="0.2">
      <c r="B3172" s="7" t="s">
        <v>16927</v>
      </c>
      <c r="D3172" s="7" t="s">
        <v>16928</v>
      </c>
      <c r="E3172" s="7" t="s">
        <v>16929</v>
      </c>
      <c r="F3172" s="7" t="s">
        <v>16930</v>
      </c>
      <c r="G3172" s="7" t="s">
        <v>78</v>
      </c>
      <c r="H3172" s="7" t="s">
        <v>301</v>
      </c>
      <c r="I3172" s="49" t="s">
        <v>16931</v>
      </c>
      <c r="J3172" s="7" t="s">
        <v>16932</v>
      </c>
      <c r="K3172" s="42">
        <v>43700</v>
      </c>
      <c r="L3172" s="7" t="s">
        <v>35</v>
      </c>
      <c r="M3172" s="7">
        <v>427.2</v>
      </c>
      <c r="N3172" s="7">
        <v>10</v>
      </c>
      <c r="O3172" s="7">
        <v>32</v>
      </c>
      <c r="P3172" s="7">
        <v>0.36</v>
      </c>
      <c r="Q3172" s="7" t="str">
        <f>CONCATENATE(Z3172,"х",AA3172,"х",AB3172)</f>
        <v>265х201х8</v>
      </c>
      <c r="R3172" s="7" t="s">
        <v>94</v>
      </c>
      <c r="S3172" s="7" t="s">
        <v>39</v>
      </c>
      <c r="T3172" s="7" t="s">
        <v>16926</v>
      </c>
      <c r="U3172" s="7" t="s">
        <v>84</v>
      </c>
      <c r="V3172" s="7">
        <v>259497</v>
      </c>
      <c r="W3172" s="7">
        <f>A3172*M3172</f>
        <v>0</v>
      </c>
      <c r="X3172" s="7" t="str">
        <f>IF(A3172&gt;=1,1," ")</f>
        <v xml:space="preserve"> </v>
      </c>
      <c r="Y3172" s="7">
        <f>P3172*A3172</f>
        <v>0</v>
      </c>
      <c r="Z3172" s="7">
        <v>265</v>
      </c>
      <c r="AA3172" s="7">
        <v>201</v>
      </c>
      <c r="AB3172" s="7">
        <v>8</v>
      </c>
    </row>
    <row r="3173" spans="2:28" ht="135" x14ac:dyDescent="0.2">
      <c r="B3173" s="7" t="s">
        <v>16933</v>
      </c>
      <c r="D3173" s="7" t="s">
        <v>16934</v>
      </c>
      <c r="E3173" s="7" t="s">
        <v>16929</v>
      </c>
      <c r="F3173" s="7" t="s">
        <v>16935</v>
      </c>
      <c r="G3173" s="7" t="s">
        <v>78</v>
      </c>
      <c r="H3173" s="7" t="s">
        <v>301</v>
      </c>
      <c r="I3173" s="49" t="s">
        <v>16936</v>
      </c>
      <c r="J3173" s="7" t="s">
        <v>16932</v>
      </c>
      <c r="K3173" s="42">
        <v>43700</v>
      </c>
      <c r="L3173" s="7" t="s">
        <v>35</v>
      </c>
      <c r="M3173" s="7">
        <v>427.2</v>
      </c>
      <c r="N3173" s="7">
        <v>10</v>
      </c>
      <c r="O3173" s="7">
        <v>32</v>
      </c>
      <c r="P3173" s="7">
        <v>0.35399999999999998</v>
      </c>
      <c r="Q3173" s="7" t="str">
        <f>CONCATENATE(Z3173,"х",AA3173,"х",AB3173)</f>
        <v>264х200х6</v>
      </c>
      <c r="R3173" s="7" t="s">
        <v>94</v>
      </c>
      <c r="S3173" s="7" t="s">
        <v>39</v>
      </c>
      <c r="T3173" s="7" t="s">
        <v>16926</v>
      </c>
      <c r="U3173" s="7" t="s">
        <v>84</v>
      </c>
      <c r="V3173" s="7">
        <v>259496</v>
      </c>
      <c r="W3173" s="7">
        <f>A3173*M3173</f>
        <v>0</v>
      </c>
      <c r="X3173" s="7" t="str">
        <f>IF(A3173&gt;=1,1," ")</f>
        <v xml:space="preserve"> </v>
      </c>
      <c r="Y3173" s="7">
        <f>P3173*A3173</f>
        <v>0</v>
      </c>
      <c r="Z3173" s="7">
        <v>264</v>
      </c>
      <c r="AA3173" s="7">
        <v>200</v>
      </c>
      <c r="AB3173" s="7">
        <v>6</v>
      </c>
    </row>
    <row r="3174" spans="2:28" ht="112.5" x14ac:dyDescent="0.2">
      <c r="B3174" s="7" t="s">
        <v>16937</v>
      </c>
      <c r="D3174" s="7" t="s">
        <v>16938</v>
      </c>
      <c r="E3174" s="7" t="s">
        <v>16922</v>
      </c>
      <c r="F3174" s="7" t="s">
        <v>16939</v>
      </c>
      <c r="G3174" s="7" t="s">
        <v>78</v>
      </c>
      <c r="H3174" s="7" t="s">
        <v>301</v>
      </c>
      <c r="I3174" s="49" t="s">
        <v>16940</v>
      </c>
      <c r="J3174" s="7" t="s">
        <v>16941</v>
      </c>
      <c r="K3174" s="42">
        <v>43980</v>
      </c>
      <c r="L3174" s="7" t="s">
        <v>35</v>
      </c>
      <c r="M3174" s="7">
        <v>427.2</v>
      </c>
      <c r="N3174" s="7">
        <v>10</v>
      </c>
      <c r="O3174" s="7">
        <v>32</v>
      </c>
      <c r="P3174" s="7">
        <v>0.35499999999999998</v>
      </c>
      <c r="Q3174" s="7" t="str">
        <f>CONCATENATE(Z3174,"х",AA3174,"х",AB3174)</f>
        <v>263х202х10</v>
      </c>
      <c r="R3174" s="7" t="s">
        <v>94</v>
      </c>
      <c r="S3174" s="7" t="s">
        <v>39</v>
      </c>
      <c r="T3174" s="7" t="s">
        <v>16926</v>
      </c>
      <c r="U3174" s="7" t="s">
        <v>84</v>
      </c>
      <c r="V3174" s="7">
        <v>265130</v>
      </c>
      <c r="W3174" s="7">
        <f>A3174*M3174</f>
        <v>0</v>
      </c>
      <c r="X3174" s="7" t="str">
        <f>IF(A3174&gt;=1,1," ")</f>
        <v xml:space="preserve"> </v>
      </c>
      <c r="Y3174" s="7">
        <f>P3174*A3174</f>
        <v>0</v>
      </c>
      <c r="Z3174" s="7">
        <v>263</v>
      </c>
      <c r="AA3174" s="7">
        <v>202</v>
      </c>
      <c r="AB3174" s="7">
        <v>10</v>
      </c>
    </row>
    <row r="3175" spans="2:28" ht="191.25" x14ac:dyDescent="0.2">
      <c r="B3175" s="7" t="s">
        <v>16942</v>
      </c>
      <c r="D3175" s="7" t="s">
        <v>16943</v>
      </c>
      <c r="E3175" s="7" t="s">
        <v>16944</v>
      </c>
      <c r="F3175" s="7" t="s">
        <v>16945</v>
      </c>
      <c r="G3175" s="7" t="s">
        <v>78</v>
      </c>
      <c r="H3175" s="7" t="s">
        <v>3011</v>
      </c>
      <c r="I3175" s="49" t="s">
        <v>16946</v>
      </c>
      <c r="J3175" s="7" t="s">
        <v>16947</v>
      </c>
      <c r="K3175" s="42">
        <v>43917</v>
      </c>
      <c r="L3175" s="7" t="s">
        <v>35</v>
      </c>
      <c r="M3175" s="7">
        <v>342</v>
      </c>
      <c r="N3175" s="7">
        <v>10</v>
      </c>
      <c r="O3175" s="7">
        <v>320</v>
      </c>
      <c r="P3175" s="7">
        <v>0.26300000000000001</v>
      </c>
      <c r="Q3175" s="7" t="str">
        <f>CONCATENATE(Z3175,"х",AA3175,"х",AB3175)</f>
        <v>205х130х20</v>
      </c>
      <c r="R3175" s="7" t="s">
        <v>36</v>
      </c>
      <c r="S3175" s="7" t="s">
        <v>39</v>
      </c>
      <c r="T3175" s="7" t="s">
        <v>16948</v>
      </c>
      <c r="U3175" s="7" t="s">
        <v>37</v>
      </c>
      <c r="V3175" s="7">
        <v>264052</v>
      </c>
      <c r="W3175" s="7">
        <f>A3175*M3175</f>
        <v>0</v>
      </c>
      <c r="X3175" s="7" t="str">
        <f>IF(A3175&gt;=1,1," ")</f>
        <v xml:space="preserve"> </v>
      </c>
      <c r="Y3175" s="7">
        <f>P3175*A3175</f>
        <v>0</v>
      </c>
      <c r="Z3175" s="7">
        <v>205</v>
      </c>
      <c r="AA3175" s="7">
        <v>130</v>
      </c>
      <c r="AB3175" s="7">
        <v>20</v>
      </c>
    </row>
    <row r="3176" spans="2:28" ht="135" x14ac:dyDescent="0.2">
      <c r="B3176" s="7" t="s">
        <v>16949</v>
      </c>
      <c r="D3176" s="7" t="s">
        <v>16950</v>
      </c>
      <c r="E3176" s="7" t="s">
        <v>16944</v>
      </c>
      <c r="F3176" s="7" t="s">
        <v>16951</v>
      </c>
      <c r="G3176" s="7" t="s">
        <v>63</v>
      </c>
      <c r="H3176" s="7" t="s">
        <v>3011</v>
      </c>
      <c r="I3176" s="49" t="s">
        <v>16952</v>
      </c>
      <c r="J3176" s="7" t="s">
        <v>16953</v>
      </c>
      <c r="K3176" s="42">
        <v>43971</v>
      </c>
      <c r="L3176" s="7" t="s">
        <v>35</v>
      </c>
      <c r="M3176" s="7">
        <v>342</v>
      </c>
      <c r="N3176" s="7">
        <v>10</v>
      </c>
      <c r="O3176" s="7">
        <v>320</v>
      </c>
      <c r="P3176" s="7">
        <v>0.255</v>
      </c>
      <c r="Q3176" s="7" t="str">
        <f>CONCATENATE(Z3176,"х",AA3176,"х",AB3176)</f>
        <v>207х135х25</v>
      </c>
      <c r="R3176" s="7" t="s">
        <v>36</v>
      </c>
      <c r="S3176" s="7" t="s">
        <v>39</v>
      </c>
      <c r="T3176" s="7" t="s">
        <v>16948</v>
      </c>
      <c r="U3176" s="7" t="s">
        <v>37</v>
      </c>
      <c r="V3176" s="7">
        <v>265650</v>
      </c>
      <c r="W3176" s="7">
        <f>A3176*M3176</f>
        <v>0</v>
      </c>
      <c r="X3176" s="7" t="str">
        <f>IF(A3176&gt;=1,1," ")</f>
        <v xml:space="preserve"> </v>
      </c>
      <c r="Y3176" s="7">
        <f>P3176*A3176</f>
        <v>0</v>
      </c>
      <c r="Z3176" s="7">
        <v>207</v>
      </c>
      <c r="AA3176" s="7">
        <v>135</v>
      </c>
      <c r="AB3176" s="7">
        <v>25</v>
      </c>
    </row>
    <row r="3177" spans="2:28" x14ac:dyDescent="0.2">
      <c r="B3177" s="7" t="s">
        <v>16954</v>
      </c>
      <c r="D3177" s="7" t="s">
        <v>16955</v>
      </c>
      <c r="E3177" s="7" t="s">
        <v>16956</v>
      </c>
      <c r="F3177" s="7" t="s">
        <v>16957</v>
      </c>
      <c r="G3177" s="7" t="s">
        <v>63</v>
      </c>
      <c r="H3177" s="7" t="s">
        <v>232</v>
      </c>
      <c r="I3177" s="7" t="s">
        <v>16958</v>
      </c>
      <c r="J3177" s="7" t="s">
        <v>16959</v>
      </c>
      <c r="K3177" s="42">
        <v>41953</v>
      </c>
      <c r="L3177" s="7" t="s">
        <v>35</v>
      </c>
      <c r="M3177" s="7">
        <v>174</v>
      </c>
      <c r="N3177" s="7">
        <v>10</v>
      </c>
      <c r="O3177" s="7">
        <v>320</v>
      </c>
      <c r="P3177" s="7">
        <v>0.13400000000000001</v>
      </c>
      <c r="Q3177" s="7" t="str">
        <f>CONCATENATE(Z3177,"х",AA3177,"х",AB3177)</f>
        <v>166х105х19</v>
      </c>
      <c r="R3177" s="7" t="s">
        <v>1497</v>
      </c>
      <c r="S3177" s="7">
        <v>3</v>
      </c>
      <c r="T3177" s="7" t="s">
        <v>16960</v>
      </c>
      <c r="U3177" s="7" t="s">
        <v>259</v>
      </c>
      <c r="V3177" s="7">
        <v>270315</v>
      </c>
      <c r="W3177" s="7">
        <f>A3177*M3177</f>
        <v>0</v>
      </c>
      <c r="X3177" s="7" t="str">
        <f>IF(A3177&gt;=1,1," ")</f>
        <v xml:space="preserve"> </v>
      </c>
      <c r="Y3177" s="7">
        <f>P3177*A3177</f>
        <v>0</v>
      </c>
      <c r="Z3177" s="7">
        <v>166</v>
      </c>
      <c r="AA3177" s="7">
        <v>105</v>
      </c>
      <c r="AB3177" s="7">
        <v>19</v>
      </c>
    </row>
    <row r="3178" spans="2:28" x14ac:dyDescent="0.2">
      <c r="B3178" s="7" t="s">
        <v>16961</v>
      </c>
      <c r="D3178" s="7" t="s">
        <v>16962</v>
      </c>
      <c r="E3178" s="7" t="s">
        <v>16956</v>
      </c>
      <c r="F3178" s="7" t="s">
        <v>16963</v>
      </c>
      <c r="G3178" s="7" t="s">
        <v>63</v>
      </c>
      <c r="H3178" s="7" t="s">
        <v>232</v>
      </c>
      <c r="I3178" s="7" t="s">
        <v>16964</v>
      </c>
      <c r="J3178" s="7" t="s">
        <v>16959</v>
      </c>
      <c r="K3178" s="42">
        <v>42002</v>
      </c>
      <c r="L3178" s="7" t="s">
        <v>35</v>
      </c>
      <c r="M3178" s="7">
        <v>174</v>
      </c>
      <c r="N3178" s="7">
        <v>10</v>
      </c>
      <c r="O3178" s="7">
        <v>320</v>
      </c>
      <c r="P3178" s="7">
        <v>0.13800000000000001</v>
      </c>
      <c r="Q3178" s="7" t="str">
        <f>CONCATENATE(Z3178,"х",AA3178,"х",AB3178)</f>
        <v>165х105х20</v>
      </c>
      <c r="R3178" s="7" t="s">
        <v>1497</v>
      </c>
      <c r="S3178" s="7">
        <v>3</v>
      </c>
      <c r="T3178" s="7" t="s">
        <v>16960</v>
      </c>
      <c r="U3178" s="7" t="s">
        <v>259</v>
      </c>
      <c r="V3178" s="7">
        <v>270313</v>
      </c>
      <c r="W3178" s="7">
        <f>A3178*M3178</f>
        <v>0</v>
      </c>
      <c r="X3178" s="7" t="str">
        <f>IF(A3178&gt;=1,1," ")</f>
        <v xml:space="preserve"> </v>
      </c>
      <c r="Y3178" s="7">
        <f>P3178*A3178</f>
        <v>0</v>
      </c>
      <c r="Z3178" s="7">
        <v>165</v>
      </c>
      <c r="AA3178" s="7">
        <v>105</v>
      </c>
      <c r="AB3178" s="7">
        <v>20</v>
      </c>
    </row>
    <row r="3179" spans="2:28" x14ac:dyDescent="0.2">
      <c r="B3179" s="7" t="s">
        <v>16965</v>
      </c>
      <c r="C3179" s="7" t="s">
        <v>59</v>
      </c>
      <c r="D3179" s="7" t="s">
        <v>16966</v>
      </c>
      <c r="E3179" s="7" t="s">
        <v>16956</v>
      </c>
      <c r="F3179" s="7" t="s">
        <v>16967</v>
      </c>
      <c r="G3179" s="7" t="s">
        <v>63</v>
      </c>
      <c r="H3179" s="7" t="s">
        <v>232</v>
      </c>
      <c r="I3179" s="7" t="s">
        <v>16968</v>
      </c>
      <c r="J3179" s="7" t="s">
        <v>16959</v>
      </c>
      <c r="K3179" s="42">
        <v>42111</v>
      </c>
      <c r="L3179" s="7" t="s">
        <v>35</v>
      </c>
      <c r="M3179" s="7">
        <v>174</v>
      </c>
      <c r="N3179" s="7">
        <v>10</v>
      </c>
      <c r="O3179" s="7">
        <v>320</v>
      </c>
      <c r="P3179" s="7">
        <v>0.13300000000000001</v>
      </c>
      <c r="Q3179" s="7" t="str">
        <f>CONCATENATE(Z3179,"х",AA3179,"х",AB3179)</f>
        <v>166х104х20</v>
      </c>
      <c r="R3179" s="7" t="s">
        <v>1497</v>
      </c>
      <c r="S3179" s="7">
        <v>3</v>
      </c>
      <c r="T3179" s="7" t="s">
        <v>16960</v>
      </c>
      <c r="U3179" s="7" t="s">
        <v>37</v>
      </c>
      <c r="V3179" s="7">
        <v>272888</v>
      </c>
      <c r="W3179" s="7">
        <f>A3179*M3179</f>
        <v>0</v>
      </c>
      <c r="X3179" s="7" t="str">
        <f>IF(A3179&gt;=1,1," ")</f>
        <v xml:space="preserve"> </v>
      </c>
      <c r="Y3179" s="7">
        <f>P3179*A3179</f>
        <v>0</v>
      </c>
      <c r="Z3179" s="7">
        <v>166</v>
      </c>
      <c r="AA3179" s="7">
        <v>104</v>
      </c>
      <c r="AB3179" s="7">
        <v>20</v>
      </c>
    </row>
    <row r="3180" spans="2:28" x14ac:dyDescent="0.2">
      <c r="B3180" s="7" t="s">
        <v>16969</v>
      </c>
      <c r="D3180" s="7" t="s">
        <v>16970</v>
      </c>
      <c r="E3180" s="7" t="s">
        <v>16971</v>
      </c>
      <c r="F3180" s="7" t="s">
        <v>16972</v>
      </c>
      <c r="G3180" s="7" t="s">
        <v>63</v>
      </c>
      <c r="H3180" s="7" t="s">
        <v>2129</v>
      </c>
      <c r="I3180" s="7" t="s">
        <v>16973</v>
      </c>
      <c r="J3180" s="7" t="s">
        <v>16974</v>
      </c>
      <c r="K3180" s="42">
        <v>44123</v>
      </c>
      <c r="L3180" s="7" t="s">
        <v>35</v>
      </c>
      <c r="M3180" s="7">
        <v>427.2</v>
      </c>
      <c r="N3180" s="7">
        <v>10</v>
      </c>
      <c r="O3180" s="7">
        <v>224</v>
      </c>
      <c r="P3180" s="7">
        <v>0.42499999999999999</v>
      </c>
      <c r="Q3180" s="7" t="str">
        <f>CONCATENATE(Z3180,"х",AA3180,"х",AB3180)</f>
        <v>244х170х18</v>
      </c>
      <c r="R3180" s="7" t="s">
        <v>175</v>
      </c>
      <c r="S3180" s="7" t="s">
        <v>39</v>
      </c>
      <c r="T3180" s="7" t="s">
        <v>16975</v>
      </c>
      <c r="U3180" s="7" t="s">
        <v>37</v>
      </c>
      <c r="V3180" s="7">
        <v>264674</v>
      </c>
      <c r="W3180" s="7">
        <f>A3180*M3180</f>
        <v>0</v>
      </c>
      <c r="X3180" s="7" t="str">
        <f>IF(A3180&gt;=1,1," ")</f>
        <v xml:space="preserve"> </v>
      </c>
      <c r="Y3180" s="7">
        <f>P3180*A3180</f>
        <v>0</v>
      </c>
      <c r="Z3180" s="7">
        <v>244</v>
      </c>
      <c r="AA3180" s="7">
        <v>170</v>
      </c>
      <c r="AB3180" s="7">
        <v>18</v>
      </c>
    </row>
    <row r="3181" spans="2:28" ht="247.5" x14ac:dyDescent="0.2">
      <c r="B3181" s="7" t="s">
        <v>16976</v>
      </c>
      <c r="C3181" s="7" t="s">
        <v>59</v>
      </c>
      <c r="D3181" s="7" t="s">
        <v>16977</v>
      </c>
      <c r="E3181" s="7" t="s">
        <v>16978</v>
      </c>
      <c r="F3181" s="7" t="s">
        <v>16979</v>
      </c>
      <c r="G3181" s="7" t="s">
        <v>63</v>
      </c>
      <c r="H3181" s="7" t="s">
        <v>2129</v>
      </c>
      <c r="I3181" s="49" t="s">
        <v>16980</v>
      </c>
      <c r="J3181" s="7" t="s">
        <v>16981</v>
      </c>
      <c r="K3181" s="42">
        <v>44294</v>
      </c>
      <c r="L3181" s="7" t="s">
        <v>35</v>
      </c>
      <c r="M3181" s="7">
        <v>471.6</v>
      </c>
      <c r="N3181" s="7">
        <v>10</v>
      </c>
      <c r="O3181" s="7">
        <v>224</v>
      </c>
      <c r="P3181" s="7">
        <v>0.42099999999999999</v>
      </c>
      <c r="Q3181" s="7" t="str">
        <f>CONCATENATE(Z3181,"х",AA3181,"х",AB3181)</f>
        <v>243х169х16</v>
      </c>
      <c r="R3181" s="7" t="s">
        <v>175</v>
      </c>
      <c r="S3181" s="7" t="s">
        <v>39</v>
      </c>
      <c r="T3181" s="7" t="s">
        <v>16975</v>
      </c>
      <c r="U3181" s="7" t="s">
        <v>56</v>
      </c>
      <c r="V3181" s="7">
        <v>271915</v>
      </c>
      <c r="W3181" s="7">
        <f>A3181*M3181</f>
        <v>0</v>
      </c>
      <c r="X3181" s="7" t="str">
        <f>IF(A3181&gt;=1,1," ")</f>
        <v xml:space="preserve"> </v>
      </c>
      <c r="Y3181" s="7">
        <f>P3181*A3181</f>
        <v>0</v>
      </c>
      <c r="Z3181" s="7">
        <v>243</v>
      </c>
      <c r="AA3181" s="7">
        <v>169</v>
      </c>
      <c r="AB3181" s="7">
        <v>16</v>
      </c>
    </row>
    <row r="3182" spans="2:28" ht="202.5" x14ac:dyDescent="0.2">
      <c r="B3182" s="7" t="s">
        <v>16982</v>
      </c>
      <c r="D3182" s="7" t="s">
        <v>16983</v>
      </c>
      <c r="E3182" s="7" t="s">
        <v>16984</v>
      </c>
      <c r="F3182" s="7" t="s">
        <v>16985</v>
      </c>
      <c r="G3182" s="7" t="s">
        <v>63</v>
      </c>
      <c r="H3182" s="7" t="s">
        <v>2482</v>
      </c>
      <c r="I3182" s="49" t="s">
        <v>16986</v>
      </c>
      <c r="J3182" s="7" t="s">
        <v>16987</v>
      </c>
      <c r="K3182" s="42">
        <v>43761</v>
      </c>
      <c r="L3182" s="7" t="s">
        <v>35</v>
      </c>
      <c r="M3182" s="7">
        <v>471.6</v>
      </c>
      <c r="N3182" s="7">
        <v>10</v>
      </c>
      <c r="O3182" s="7">
        <v>256</v>
      </c>
      <c r="P3182" s="7">
        <v>0.46100000000000002</v>
      </c>
      <c r="Q3182" s="7" t="str">
        <f>CONCATENATE(Z3182,"х",AA3182,"х",AB3182)</f>
        <v>243х170х20</v>
      </c>
      <c r="R3182" s="7" t="s">
        <v>175</v>
      </c>
      <c r="S3182" s="7" t="s">
        <v>39</v>
      </c>
      <c r="T3182" s="7" t="s">
        <v>16975</v>
      </c>
      <c r="U3182" s="7" t="s">
        <v>56</v>
      </c>
      <c r="V3182" s="7">
        <v>259261</v>
      </c>
      <c r="W3182" s="7">
        <f>A3182*M3182</f>
        <v>0</v>
      </c>
      <c r="X3182" s="7" t="str">
        <f>IF(A3182&gt;=1,1," ")</f>
        <v xml:space="preserve"> </v>
      </c>
      <c r="Y3182" s="7">
        <f>P3182*A3182</f>
        <v>0</v>
      </c>
      <c r="Z3182" s="7">
        <v>243</v>
      </c>
      <c r="AA3182" s="7">
        <v>170</v>
      </c>
      <c r="AB3182" s="7">
        <v>20</v>
      </c>
    </row>
    <row r="3183" spans="2:28" x14ac:dyDescent="0.2">
      <c r="B3183" s="7" t="s">
        <v>16988</v>
      </c>
      <c r="D3183" s="7" t="s">
        <v>16989</v>
      </c>
      <c r="E3183" s="7" t="s">
        <v>445</v>
      </c>
      <c r="F3183" s="7" t="s">
        <v>16990</v>
      </c>
      <c r="G3183" s="7" t="s">
        <v>78</v>
      </c>
      <c r="H3183" s="7" t="s">
        <v>607</v>
      </c>
      <c r="I3183" s="7" t="s">
        <v>16991</v>
      </c>
      <c r="J3183" s="7" t="s">
        <v>16992</v>
      </c>
      <c r="K3183" s="42">
        <v>43888</v>
      </c>
      <c r="L3183" s="7" t="s">
        <v>35</v>
      </c>
      <c r="M3183" s="7">
        <v>139.19999999999999</v>
      </c>
      <c r="N3183" s="7">
        <v>10</v>
      </c>
      <c r="O3183" s="7">
        <v>8</v>
      </c>
      <c r="P3183" s="7">
        <v>3.5000000000000003E-2</v>
      </c>
      <c r="Q3183" s="7" t="str">
        <f>CONCATENATE(Z3183,"х",AA3183,"х",AB3183)</f>
        <v>208х150х1</v>
      </c>
      <c r="R3183" s="7" t="s">
        <v>754</v>
      </c>
      <c r="S3183" s="7">
        <v>3</v>
      </c>
      <c r="T3183" s="7" t="s">
        <v>16993</v>
      </c>
      <c r="U3183" s="7" t="s">
        <v>84</v>
      </c>
      <c r="V3183" s="7">
        <v>267839</v>
      </c>
      <c r="W3183" s="7">
        <f>A3183*M3183</f>
        <v>0</v>
      </c>
      <c r="X3183" s="7" t="str">
        <f>IF(A3183&gt;=1,1," ")</f>
        <v xml:space="preserve"> </v>
      </c>
      <c r="Y3183" s="7">
        <f>P3183*A3183</f>
        <v>0</v>
      </c>
      <c r="Z3183" s="7">
        <v>208</v>
      </c>
      <c r="AA3183" s="7">
        <v>150</v>
      </c>
      <c r="AB3183" s="7">
        <v>1</v>
      </c>
    </row>
    <row r="3184" spans="2:28" x14ac:dyDescent="0.2">
      <c r="B3184" s="7" t="s">
        <v>16994</v>
      </c>
      <c r="D3184" s="7" t="s">
        <v>16995</v>
      </c>
      <c r="E3184" s="7" t="s">
        <v>445</v>
      </c>
      <c r="F3184" s="7" t="s">
        <v>16996</v>
      </c>
      <c r="G3184" s="7" t="s">
        <v>78</v>
      </c>
      <c r="H3184" s="7" t="s">
        <v>607</v>
      </c>
      <c r="I3184" s="7" t="s">
        <v>16997</v>
      </c>
      <c r="J3184" s="7" t="s">
        <v>16992</v>
      </c>
      <c r="K3184" s="42">
        <v>43888</v>
      </c>
      <c r="L3184" s="7" t="s">
        <v>35</v>
      </c>
      <c r="M3184" s="7">
        <v>76.8</v>
      </c>
      <c r="N3184" s="7">
        <v>10</v>
      </c>
      <c r="O3184" s="7">
        <v>16</v>
      </c>
      <c r="P3184" s="7">
        <v>6.6000000000000003E-2</v>
      </c>
      <c r="Q3184" s="7" t="str">
        <f>CONCATENATE(Z3184,"х",AA3184,"х",AB3184)</f>
        <v>255х197х1</v>
      </c>
      <c r="R3184" s="7" t="s">
        <v>94</v>
      </c>
      <c r="S3184" s="7">
        <v>3</v>
      </c>
      <c r="T3184" s="7" t="s">
        <v>16993</v>
      </c>
      <c r="U3184" s="7" t="s">
        <v>84</v>
      </c>
      <c r="V3184" s="7">
        <v>264233</v>
      </c>
      <c r="W3184" s="7">
        <f>A3184*M3184</f>
        <v>0</v>
      </c>
      <c r="X3184" s="7" t="str">
        <f>IF(A3184&gt;=1,1," ")</f>
        <v xml:space="preserve"> </v>
      </c>
      <c r="Y3184" s="7">
        <f>P3184*A3184</f>
        <v>0</v>
      </c>
      <c r="Z3184" s="7">
        <v>255</v>
      </c>
      <c r="AA3184" s="7">
        <v>197</v>
      </c>
      <c r="AB3184" s="7">
        <v>1</v>
      </c>
    </row>
    <row r="3185" spans="2:28" x14ac:dyDescent="0.2">
      <c r="B3185" s="7" t="s">
        <v>16998</v>
      </c>
      <c r="D3185" s="7" t="s">
        <v>16999</v>
      </c>
      <c r="E3185" s="7" t="s">
        <v>445</v>
      </c>
      <c r="F3185" s="7" t="s">
        <v>17000</v>
      </c>
      <c r="G3185" s="7" t="s">
        <v>78</v>
      </c>
      <c r="H3185" s="7" t="s">
        <v>607</v>
      </c>
      <c r="I3185" s="7" t="s">
        <v>16991</v>
      </c>
      <c r="J3185" s="7" t="s">
        <v>16992</v>
      </c>
      <c r="K3185" s="42">
        <v>43888</v>
      </c>
      <c r="L3185" s="7" t="s">
        <v>35</v>
      </c>
      <c r="M3185" s="7">
        <v>139.19999999999999</v>
      </c>
      <c r="N3185" s="7">
        <v>10</v>
      </c>
      <c r="O3185" s="7">
        <v>8</v>
      </c>
      <c r="P3185" s="7">
        <v>3.5000000000000003E-2</v>
      </c>
      <c r="Q3185" s="7" t="str">
        <f>CONCATENATE(Z3185,"х",AA3185,"х",AB3185)</f>
        <v>210х150х1</v>
      </c>
      <c r="R3185" s="7" t="s">
        <v>754</v>
      </c>
      <c r="S3185" s="7">
        <v>3</v>
      </c>
      <c r="T3185" s="7" t="s">
        <v>16993</v>
      </c>
      <c r="U3185" s="7" t="s">
        <v>84</v>
      </c>
      <c r="V3185" s="7">
        <v>267840</v>
      </c>
      <c r="W3185" s="7">
        <f>A3185*M3185</f>
        <v>0</v>
      </c>
      <c r="X3185" s="7" t="str">
        <f>IF(A3185&gt;=1,1," ")</f>
        <v xml:space="preserve"> </v>
      </c>
      <c r="Y3185" s="7">
        <f>P3185*A3185</f>
        <v>0</v>
      </c>
      <c r="Z3185" s="7">
        <v>210</v>
      </c>
      <c r="AA3185" s="7">
        <v>150</v>
      </c>
      <c r="AB3185" s="7">
        <v>1</v>
      </c>
    </row>
    <row r="3186" spans="2:28" ht="90" x14ac:dyDescent="0.2">
      <c r="B3186" s="7" t="s">
        <v>17001</v>
      </c>
      <c r="D3186" s="7" t="s">
        <v>17002</v>
      </c>
      <c r="E3186" s="7" t="s">
        <v>445</v>
      </c>
      <c r="F3186" s="7" t="s">
        <v>17003</v>
      </c>
      <c r="G3186" s="7" t="s">
        <v>78</v>
      </c>
      <c r="H3186" s="7" t="s">
        <v>607</v>
      </c>
      <c r="I3186" s="49" t="s">
        <v>17004</v>
      </c>
      <c r="J3186" s="7" t="s">
        <v>16992</v>
      </c>
      <c r="K3186" s="42">
        <v>43888</v>
      </c>
      <c r="L3186" s="7" t="s">
        <v>35</v>
      </c>
      <c r="M3186" s="7">
        <v>150</v>
      </c>
      <c r="N3186" s="7">
        <v>10</v>
      </c>
      <c r="O3186" s="7">
        <v>16</v>
      </c>
      <c r="P3186" s="7">
        <v>7.9000000000000001E-2</v>
      </c>
      <c r="Q3186" s="7" t="str">
        <f>CONCATENATE(Z3186,"х",AA3186,"х",AB3186)</f>
        <v>255х197х2</v>
      </c>
      <c r="R3186" s="7" t="s">
        <v>94</v>
      </c>
      <c r="S3186" s="7">
        <v>3</v>
      </c>
      <c r="T3186" s="7" t="s">
        <v>16993</v>
      </c>
      <c r="U3186" s="7" t="s">
        <v>84</v>
      </c>
      <c r="V3186" s="7">
        <v>266948</v>
      </c>
      <c r="W3186" s="7">
        <f>A3186*M3186</f>
        <v>0</v>
      </c>
      <c r="X3186" s="7" t="str">
        <f>IF(A3186&gt;=1,1," ")</f>
        <v xml:space="preserve"> </v>
      </c>
      <c r="Y3186" s="7">
        <f>P3186*A3186</f>
        <v>0</v>
      </c>
      <c r="Z3186" s="7">
        <v>255</v>
      </c>
      <c r="AA3186" s="7">
        <v>197</v>
      </c>
      <c r="AB3186" s="7">
        <v>2</v>
      </c>
    </row>
    <row r="3187" spans="2:28" x14ac:dyDescent="0.2">
      <c r="B3187" s="7" t="s">
        <v>17005</v>
      </c>
      <c r="D3187" s="7" t="s">
        <v>17006</v>
      </c>
      <c r="E3187" s="7" t="s">
        <v>445</v>
      </c>
      <c r="F3187" s="7" t="s">
        <v>17007</v>
      </c>
      <c r="G3187" s="7" t="s">
        <v>78</v>
      </c>
      <c r="H3187" s="7" t="s">
        <v>607</v>
      </c>
      <c r="I3187" s="7" t="s">
        <v>17008</v>
      </c>
      <c r="J3187" s="7" t="s">
        <v>16992</v>
      </c>
      <c r="K3187" s="42">
        <v>43888</v>
      </c>
      <c r="L3187" s="7" t="s">
        <v>35</v>
      </c>
      <c r="M3187" s="7">
        <v>188.4</v>
      </c>
      <c r="N3187" s="7">
        <v>10</v>
      </c>
      <c r="O3187" s="7">
        <v>16</v>
      </c>
      <c r="P3187" s="7">
        <v>5.2999999999999999E-2</v>
      </c>
      <c r="Q3187" s="7" t="str">
        <f>CONCATENATE(Z3187,"х",AA3187,"х",AB3187)</f>
        <v>210х150х1</v>
      </c>
      <c r="R3187" s="7" t="s">
        <v>754</v>
      </c>
      <c r="S3187" s="7">
        <v>3</v>
      </c>
      <c r="T3187" s="7" t="s">
        <v>16993</v>
      </c>
      <c r="U3187" s="7" t="s">
        <v>84</v>
      </c>
      <c r="V3187" s="7">
        <v>267838</v>
      </c>
      <c r="W3187" s="7">
        <f>A3187*M3187</f>
        <v>0</v>
      </c>
      <c r="X3187" s="7" t="str">
        <f>IF(A3187&gt;=1,1," ")</f>
        <v xml:space="preserve"> </v>
      </c>
      <c r="Y3187" s="7">
        <f>P3187*A3187</f>
        <v>0</v>
      </c>
      <c r="Z3187" s="7">
        <v>210</v>
      </c>
      <c r="AA3187" s="7">
        <v>150</v>
      </c>
      <c r="AB3187" s="7">
        <v>1</v>
      </c>
    </row>
    <row r="3188" spans="2:28" ht="90" x14ac:dyDescent="0.2">
      <c r="B3188" s="7" t="s">
        <v>17009</v>
      </c>
      <c r="D3188" s="7" t="s">
        <v>17010</v>
      </c>
      <c r="E3188" s="7" t="s">
        <v>445</v>
      </c>
      <c r="F3188" s="7" t="s">
        <v>17011</v>
      </c>
      <c r="G3188" s="7" t="s">
        <v>78</v>
      </c>
      <c r="H3188" s="7" t="s">
        <v>607</v>
      </c>
      <c r="I3188" s="49" t="s">
        <v>17004</v>
      </c>
      <c r="J3188" s="7" t="s">
        <v>16992</v>
      </c>
      <c r="K3188" s="42">
        <v>43888</v>
      </c>
      <c r="L3188" s="7" t="s">
        <v>35</v>
      </c>
      <c r="M3188" s="7">
        <v>150</v>
      </c>
      <c r="N3188" s="7">
        <v>10</v>
      </c>
      <c r="O3188" s="7">
        <v>16</v>
      </c>
      <c r="P3188" s="7">
        <v>8.1000000000000003E-2</v>
      </c>
      <c r="Q3188" s="7" t="str">
        <f>CONCATENATE(Z3188,"х",AA3188,"х",AB3188)</f>
        <v>255х197х2</v>
      </c>
      <c r="R3188" s="7" t="s">
        <v>94</v>
      </c>
      <c r="S3188" s="7">
        <v>3</v>
      </c>
      <c r="T3188" s="7" t="s">
        <v>16993</v>
      </c>
      <c r="U3188" s="7" t="s">
        <v>84</v>
      </c>
      <c r="V3188" s="7">
        <v>266951</v>
      </c>
      <c r="W3188" s="7">
        <f>A3188*M3188</f>
        <v>0</v>
      </c>
      <c r="X3188" s="7" t="str">
        <f>IF(A3188&gt;=1,1," ")</f>
        <v xml:space="preserve"> </v>
      </c>
      <c r="Y3188" s="7">
        <f>P3188*A3188</f>
        <v>0</v>
      </c>
      <c r="Z3188" s="7">
        <v>255</v>
      </c>
      <c r="AA3188" s="7">
        <v>197</v>
      </c>
      <c r="AB3188" s="7">
        <v>2</v>
      </c>
    </row>
    <row r="3189" spans="2:28" ht="101.25" x14ac:dyDescent="0.2">
      <c r="B3189" s="7" t="s">
        <v>17012</v>
      </c>
      <c r="D3189" s="7" t="s">
        <v>17013</v>
      </c>
      <c r="E3189" s="7" t="s">
        <v>445</v>
      </c>
      <c r="F3189" s="7" t="s">
        <v>17014</v>
      </c>
      <c r="G3189" s="7" t="s">
        <v>63</v>
      </c>
      <c r="H3189" s="7" t="s">
        <v>79</v>
      </c>
      <c r="I3189" s="49" t="s">
        <v>17015</v>
      </c>
      <c r="J3189" s="7" t="s">
        <v>16992</v>
      </c>
      <c r="K3189" s="42">
        <v>43888</v>
      </c>
      <c r="L3189" s="7" t="s">
        <v>35</v>
      </c>
      <c r="M3189" s="7">
        <v>427.2</v>
      </c>
      <c r="N3189" s="7">
        <v>10</v>
      </c>
      <c r="O3189" s="7">
        <v>96</v>
      </c>
      <c r="P3189" s="7">
        <v>0.50700000000000001</v>
      </c>
      <c r="Q3189" s="7" t="str">
        <f>CONCATENATE(Z3189,"х",AA3189,"х",AB3189)</f>
        <v>263х204х14</v>
      </c>
      <c r="R3189" s="7" t="s">
        <v>94</v>
      </c>
      <c r="S3189" s="7" t="s">
        <v>39</v>
      </c>
      <c r="T3189" s="7" t="s">
        <v>16993</v>
      </c>
      <c r="U3189" s="7" t="s">
        <v>84</v>
      </c>
      <c r="V3189" s="7">
        <v>268193</v>
      </c>
      <c r="W3189" s="7">
        <f>A3189*M3189</f>
        <v>0</v>
      </c>
      <c r="X3189" s="7" t="str">
        <f>IF(A3189&gt;=1,1," ")</f>
        <v xml:space="preserve"> </v>
      </c>
      <c r="Y3189" s="7">
        <f>P3189*A3189</f>
        <v>0</v>
      </c>
      <c r="Z3189" s="7">
        <v>263</v>
      </c>
      <c r="AA3189" s="7">
        <v>204</v>
      </c>
      <c r="AB3189" s="7">
        <v>14</v>
      </c>
    </row>
    <row r="3190" spans="2:28" x14ac:dyDescent="0.2">
      <c r="B3190" s="7" t="s">
        <v>17016</v>
      </c>
      <c r="D3190" s="7" t="s">
        <v>17017</v>
      </c>
      <c r="E3190" s="7" t="s">
        <v>445</v>
      </c>
      <c r="F3190" s="7" t="s">
        <v>17018</v>
      </c>
      <c r="G3190" s="7" t="s">
        <v>78</v>
      </c>
      <c r="H3190" s="7" t="s">
        <v>607</v>
      </c>
      <c r="I3190" s="7" t="s">
        <v>16997</v>
      </c>
      <c r="J3190" s="7" t="s">
        <v>16992</v>
      </c>
      <c r="K3190" s="42">
        <v>43888</v>
      </c>
      <c r="L3190" s="7" t="s">
        <v>35</v>
      </c>
      <c r="M3190" s="7">
        <v>76.8</v>
      </c>
      <c r="N3190" s="7">
        <v>10</v>
      </c>
      <c r="O3190" s="7">
        <v>16</v>
      </c>
      <c r="P3190" s="7">
        <v>6.6000000000000003E-2</v>
      </c>
      <c r="Q3190" s="7" t="str">
        <f>CONCATENATE(Z3190,"х",AA3190,"х",AB3190)</f>
        <v>255х197х1</v>
      </c>
      <c r="R3190" s="7" t="s">
        <v>94</v>
      </c>
      <c r="S3190" s="7">
        <v>3</v>
      </c>
      <c r="T3190" s="7" t="s">
        <v>16993</v>
      </c>
      <c r="U3190" s="7" t="s">
        <v>84</v>
      </c>
      <c r="V3190" s="7">
        <v>264230</v>
      </c>
      <c r="W3190" s="7">
        <f>A3190*M3190</f>
        <v>0</v>
      </c>
      <c r="X3190" s="7" t="str">
        <f>IF(A3190&gt;=1,1," ")</f>
        <v xml:space="preserve"> </v>
      </c>
      <c r="Y3190" s="7">
        <f>P3190*A3190</f>
        <v>0</v>
      </c>
      <c r="Z3190" s="7">
        <v>255</v>
      </c>
      <c r="AA3190" s="7">
        <v>197</v>
      </c>
      <c r="AB3190" s="7">
        <v>1</v>
      </c>
    </row>
    <row r="3191" spans="2:28" ht="90" x14ac:dyDescent="0.2">
      <c r="B3191" s="7" t="s">
        <v>17019</v>
      </c>
      <c r="D3191" s="7" t="s">
        <v>17020</v>
      </c>
      <c r="E3191" s="7" t="s">
        <v>445</v>
      </c>
      <c r="F3191" s="7" t="s">
        <v>17021</v>
      </c>
      <c r="G3191" s="7" t="s">
        <v>78</v>
      </c>
      <c r="H3191" s="7" t="s">
        <v>607</v>
      </c>
      <c r="I3191" s="49" t="s">
        <v>17004</v>
      </c>
      <c r="J3191" s="7" t="s">
        <v>16992</v>
      </c>
      <c r="K3191" s="42">
        <v>43888</v>
      </c>
      <c r="L3191" s="7" t="s">
        <v>35</v>
      </c>
      <c r="M3191" s="7">
        <v>150</v>
      </c>
      <c r="N3191" s="7">
        <v>10</v>
      </c>
      <c r="O3191" s="7">
        <v>16</v>
      </c>
      <c r="P3191" s="7">
        <v>8.1000000000000003E-2</v>
      </c>
      <c r="Q3191" s="7" t="str">
        <f>CONCATENATE(Z3191,"х",AA3191,"х",AB3191)</f>
        <v>255х197х2</v>
      </c>
      <c r="R3191" s="7" t="s">
        <v>94</v>
      </c>
      <c r="S3191" s="7">
        <v>3</v>
      </c>
      <c r="T3191" s="7" t="s">
        <v>16993</v>
      </c>
      <c r="U3191" s="7" t="s">
        <v>84</v>
      </c>
      <c r="V3191" s="7">
        <v>266949</v>
      </c>
      <c r="W3191" s="7">
        <f>A3191*M3191</f>
        <v>0</v>
      </c>
      <c r="X3191" s="7" t="str">
        <f>IF(A3191&gt;=1,1," ")</f>
        <v xml:space="preserve"> </v>
      </c>
      <c r="Y3191" s="7">
        <f>P3191*A3191</f>
        <v>0</v>
      </c>
      <c r="Z3191" s="7">
        <v>255</v>
      </c>
      <c r="AA3191" s="7">
        <v>197</v>
      </c>
      <c r="AB3191" s="7">
        <v>2</v>
      </c>
    </row>
    <row r="3192" spans="2:28" x14ac:dyDescent="0.2">
      <c r="B3192" s="7" t="s">
        <v>17022</v>
      </c>
      <c r="D3192" s="7" t="s">
        <v>17023</v>
      </c>
      <c r="E3192" s="7" t="s">
        <v>445</v>
      </c>
      <c r="F3192" s="7" t="s">
        <v>17024</v>
      </c>
      <c r="G3192" s="7" t="s">
        <v>78</v>
      </c>
      <c r="H3192" s="7" t="s">
        <v>607</v>
      </c>
      <c r="I3192" s="7" t="s">
        <v>16997</v>
      </c>
      <c r="J3192" s="7" t="s">
        <v>16992</v>
      </c>
      <c r="K3192" s="42">
        <v>43888</v>
      </c>
      <c r="L3192" s="7" t="s">
        <v>35</v>
      </c>
      <c r="M3192" s="7">
        <v>76.8</v>
      </c>
      <c r="N3192" s="7">
        <v>10</v>
      </c>
      <c r="O3192" s="7">
        <v>16</v>
      </c>
      <c r="P3192" s="7">
        <v>6.2E-2</v>
      </c>
      <c r="Q3192" s="7" t="str">
        <f>CONCATENATE(Z3192,"х",AA3192,"х",AB3192)</f>
        <v>255х197х1</v>
      </c>
      <c r="R3192" s="7" t="s">
        <v>94</v>
      </c>
      <c r="S3192" s="7">
        <v>3</v>
      </c>
      <c r="T3192" s="7" t="s">
        <v>16993</v>
      </c>
      <c r="U3192" s="7" t="s">
        <v>84</v>
      </c>
      <c r="V3192" s="7">
        <v>264231</v>
      </c>
      <c r="W3192" s="7">
        <f>A3192*M3192</f>
        <v>0</v>
      </c>
      <c r="X3192" s="7" t="str">
        <f>IF(A3192&gt;=1,1," ")</f>
        <v xml:space="preserve"> </v>
      </c>
      <c r="Y3192" s="7">
        <f>P3192*A3192</f>
        <v>0</v>
      </c>
      <c r="Z3192" s="7">
        <v>255</v>
      </c>
      <c r="AA3192" s="7">
        <v>197</v>
      </c>
      <c r="AB3192" s="7">
        <v>1</v>
      </c>
    </row>
    <row r="3193" spans="2:28" x14ac:dyDescent="0.2">
      <c r="B3193" s="7" t="s">
        <v>17025</v>
      </c>
      <c r="D3193" s="7" t="s">
        <v>17026</v>
      </c>
      <c r="E3193" s="7" t="s">
        <v>445</v>
      </c>
      <c r="F3193" s="7" t="s">
        <v>17027</v>
      </c>
      <c r="G3193" s="7" t="s">
        <v>78</v>
      </c>
      <c r="H3193" s="7" t="s">
        <v>607</v>
      </c>
      <c r="I3193" s="7" t="s">
        <v>16997</v>
      </c>
      <c r="J3193" s="7" t="s">
        <v>16992</v>
      </c>
      <c r="K3193" s="42">
        <v>43888</v>
      </c>
      <c r="L3193" s="7" t="s">
        <v>35</v>
      </c>
      <c r="M3193" s="7">
        <v>76.8</v>
      </c>
      <c r="N3193" s="7">
        <v>10</v>
      </c>
      <c r="O3193" s="7">
        <v>16</v>
      </c>
      <c r="P3193" s="7">
        <v>6.6000000000000003E-2</v>
      </c>
      <c r="Q3193" s="7" t="str">
        <f>CONCATENATE(Z3193,"х",AA3193,"х",AB3193)</f>
        <v>255х197х1</v>
      </c>
      <c r="R3193" s="7" t="s">
        <v>94</v>
      </c>
      <c r="S3193" s="7">
        <v>3</v>
      </c>
      <c r="T3193" s="7" t="s">
        <v>16993</v>
      </c>
      <c r="U3193" s="7" t="s">
        <v>84</v>
      </c>
      <c r="V3193" s="7">
        <v>264232</v>
      </c>
      <c r="W3193" s="7">
        <f>A3193*M3193</f>
        <v>0</v>
      </c>
      <c r="X3193" s="7" t="str">
        <f>IF(A3193&gt;=1,1," ")</f>
        <v xml:space="preserve"> </v>
      </c>
      <c r="Y3193" s="7">
        <f>P3193*A3193</f>
        <v>0</v>
      </c>
      <c r="Z3193" s="7">
        <v>255</v>
      </c>
      <c r="AA3193" s="7">
        <v>197</v>
      </c>
      <c r="AB3193" s="7">
        <v>1</v>
      </c>
    </row>
    <row r="3194" spans="2:28" ht="258.75" x14ac:dyDescent="0.2">
      <c r="B3194" s="7" t="s">
        <v>17028</v>
      </c>
      <c r="D3194" s="7" t="s">
        <v>17029</v>
      </c>
      <c r="E3194" s="7" t="s">
        <v>17030</v>
      </c>
      <c r="F3194" s="7" t="s">
        <v>17031</v>
      </c>
      <c r="G3194" s="7" t="s">
        <v>78</v>
      </c>
      <c r="H3194" s="7" t="s">
        <v>284</v>
      </c>
      <c r="I3194" s="49" t="s">
        <v>17032</v>
      </c>
      <c r="J3194" s="7" t="s">
        <v>17033</v>
      </c>
      <c r="K3194" s="42">
        <v>43801</v>
      </c>
      <c r="L3194" s="7" t="s">
        <v>35</v>
      </c>
      <c r="M3194" s="7">
        <v>450</v>
      </c>
      <c r="N3194" s="7">
        <v>10</v>
      </c>
      <c r="O3194" s="7">
        <v>448</v>
      </c>
      <c r="P3194" s="7">
        <v>0.43</v>
      </c>
      <c r="Q3194" s="7" t="str">
        <f>CONCATENATE(Z3194,"х",AA3194,"х",AB3194)</f>
        <v>207х135х38</v>
      </c>
      <c r="R3194" s="7" t="s">
        <v>36</v>
      </c>
      <c r="S3194" s="7" t="s">
        <v>39</v>
      </c>
      <c r="T3194" s="7" t="s">
        <v>17034</v>
      </c>
      <c r="U3194" s="7" t="s">
        <v>259</v>
      </c>
      <c r="V3194" s="7">
        <v>260894</v>
      </c>
      <c r="W3194" s="7">
        <f>A3194*M3194</f>
        <v>0</v>
      </c>
      <c r="X3194" s="7" t="str">
        <f>IF(A3194&gt;=1,1," ")</f>
        <v xml:space="preserve"> </v>
      </c>
      <c r="Y3194" s="7">
        <f>P3194*A3194</f>
        <v>0</v>
      </c>
      <c r="Z3194" s="7">
        <v>207</v>
      </c>
      <c r="AA3194" s="7">
        <v>135</v>
      </c>
      <c r="AB3194" s="7">
        <v>38</v>
      </c>
    </row>
    <row r="3195" spans="2:28" ht="146.25" x14ac:dyDescent="0.2">
      <c r="B3195" s="7" t="s">
        <v>17035</v>
      </c>
      <c r="D3195" s="7" t="s">
        <v>17036</v>
      </c>
      <c r="E3195" s="7" t="s">
        <v>17037</v>
      </c>
      <c r="F3195" s="7" t="s">
        <v>17038</v>
      </c>
      <c r="G3195" s="7" t="s">
        <v>78</v>
      </c>
      <c r="H3195" s="7" t="s">
        <v>284</v>
      </c>
      <c r="I3195" s="49" t="s">
        <v>17039</v>
      </c>
      <c r="J3195" s="7" t="s">
        <v>17040</v>
      </c>
      <c r="K3195" s="42">
        <v>44046</v>
      </c>
      <c r="L3195" s="7" t="s">
        <v>35</v>
      </c>
      <c r="M3195" s="7">
        <v>410.4</v>
      </c>
      <c r="N3195" s="7">
        <v>10</v>
      </c>
      <c r="O3195" s="7">
        <v>384</v>
      </c>
      <c r="P3195" s="7">
        <v>0.376</v>
      </c>
      <c r="Q3195" s="7" t="str">
        <f>CONCATENATE(Z3195,"х",AA3195,"х",AB3195)</f>
        <v>205х135х32</v>
      </c>
      <c r="R3195" s="7" t="s">
        <v>36</v>
      </c>
      <c r="S3195" s="7" t="s">
        <v>39</v>
      </c>
      <c r="T3195" s="7" t="s">
        <v>17034</v>
      </c>
      <c r="U3195" s="7" t="s">
        <v>259</v>
      </c>
      <c r="V3195" s="7">
        <v>265954</v>
      </c>
      <c r="W3195" s="7">
        <f>A3195*M3195</f>
        <v>0</v>
      </c>
      <c r="X3195" s="7" t="str">
        <f>IF(A3195&gt;=1,1," ")</f>
        <v xml:space="preserve"> </v>
      </c>
      <c r="Y3195" s="7">
        <f>P3195*A3195</f>
        <v>0</v>
      </c>
      <c r="Z3195" s="7">
        <v>205</v>
      </c>
      <c r="AA3195" s="7">
        <v>135</v>
      </c>
      <c r="AB3195" s="7">
        <v>32</v>
      </c>
    </row>
    <row r="3196" spans="2:28" ht="180" x14ac:dyDescent="0.2">
      <c r="B3196" s="7" t="s">
        <v>17041</v>
      </c>
      <c r="D3196" s="7" t="s">
        <v>17042</v>
      </c>
      <c r="E3196" s="7" t="s">
        <v>17043</v>
      </c>
      <c r="F3196" s="7" t="s">
        <v>17044</v>
      </c>
      <c r="G3196" s="7" t="s">
        <v>78</v>
      </c>
      <c r="H3196" s="7" t="s">
        <v>284</v>
      </c>
      <c r="I3196" s="49" t="s">
        <v>17045</v>
      </c>
      <c r="J3196" s="7" t="s">
        <v>17046</v>
      </c>
      <c r="K3196" s="42">
        <v>43866</v>
      </c>
      <c r="L3196" s="7" t="s">
        <v>35</v>
      </c>
      <c r="M3196" s="7">
        <v>471.6</v>
      </c>
      <c r="N3196" s="7">
        <v>10</v>
      </c>
      <c r="O3196" s="7">
        <v>576</v>
      </c>
      <c r="P3196" s="7">
        <v>0.51100000000000001</v>
      </c>
      <c r="Q3196" s="7" t="str">
        <f>CONCATENATE(Z3196,"х",AA3196,"х",AB3196)</f>
        <v>205х130х30</v>
      </c>
      <c r="R3196" s="7" t="s">
        <v>36</v>
      </c>
      <c r="S3196" s="7" t="s">
        <v>39</v>
      </c>
      <c r="T3196" s="7" t="s">
        <v>17034</v>
      </c>
      <c r="U3196" s="7" t="s">
        <v>259</v>
      </c>
      <c r="V3196" s="7">
        <v>263168</v>
      </c>
      <c r="W3196" s="7">
        <f>A3196*M3196</f>
        <v>0</v>
      </c>
      <c r="X3196" s="7" t="str">
        <f>IF(A3196&gt;=1,1," ")</f>
        <v xml:space="preserve"> </v>
      </c>
      <c r="Y3196" s="7">
        <f>P3196*A3196</f>
        <v>0</v>
      </c>
      <c r="Z3196" s="7">
        <v>205</v>
      </c>
      <c r="AA3196" s="7">
        <v>130</v>
      </c>
      <c r="AB3196" s="7">
        <v>30</v>
      </c>
    </row>
    <row r="3197" spans="2:28" ht="135" x14ac:dyDescent="0.2">
      <c r="B3197" s="7" t="s">
        <v>17047</v>
      </c>
      <c r="D3197" s="7" t="s">
        <v>17048</v>
      </c>
      <c r="E3197" s="7" t="s">
        <v>17049</v>
      </c>
      <c r="F3197" s="7" t="s">
        <v>17050</v>
      </c>
      <c r="G3197" s="7" t="s">
        <v>63</v>
      </c>
      <c r="H3197" s="7" t="s">
        <v>284</v>
      </c>
      <c r="I3197" s="49" t="s">
        <v>17051</v>
      </c>
      <c r="J3197" s="7" t="s">
        <v>17052</v>
      </c>
      <c r="K3197" s="42">
        <v>44011</v>
      </c>
      <c r="L3197" s="7" t="s">
        <v>35</v>
      </c>
      <c r="M3197" s="7">
        <v>410.4</v>
      </c>
      <c r="N3197" s="7">
        <v>10</v>
      </c>
      <c r="O3197" s="7">
        <v>320</v>
      </c>
      <c r="P3197" s="7">
        <v>0.32500000000000001</v>
      </c>
      <c r="Q3197" s="7" t="str">
        <f>CONCATENATE(Z3197,"х",AA3197,"х",AB3197)</f>
        <v>206х135х25</v>
      </c>
      <c r="R3197" s="7" t="s">
        <v>36</v>
      </c>
      <c r="S3197" s="7" t="s">
        <v>39</v>
      </c>
      <c r="T3197" s="7" t="s">
        <v>17034</v>
      </c>
      <c r="U3197" s="7" t="s">
        <v>259</v>
      </c>
      <c r="V3197" s="7">
        <v>265709</v>
      </c>
      <c r="W3197" s="7">
        <f>A3197*M3197</f>
        <v>0</v>
      </c>
      <c r="X3197" s="7" t="str">
        <f>IF(A3197&gt;=1,1," ")</f>
        <v xml:space="preserve"> </v>
      </c>
      <c r="Y3197" s="7">
        <f>P3197*A3197</f>
        <v>0</v>
      </c>
      <c r="Z3197" s="7">
        <v>206</v>
      </c>
      <c r="AA3197" s="7">
        <v>135</v>
      </c>
      <c r="AB3197" s="7">
        <v>25</v>
      </c>
    </row>
    <row r="3198" spans="2:28" x14ac:dyDescent="0.2">
      <c r="B3198" s="7" t="s">
        <v>17053</v>
      </c>
      <c r="C3198" s="7" t="s">
        <v>59</v>
      </c>
      <c r="D3198" s="7" t="s">
        <v>17054</v>
      </c>
      <c r="E3198" s="7" t="s">
        <v>17055</v>
      </c>
      <c r="F3198" s="7" t="s">
        <v>17056</v>
      </c>
      <c r="G3198" s="7" t="s">
        <v>63</v>
      </c>
      <c r="H3198" s="7" t="s">
        <v>424</v>
      </c>
      <c r="I3198" s="7" t="s">
        <v>17057</v>
      </c>
      <c r="J3198" s="7" t="s">
        <v>17058</v>
      </c>
      <c r="K3198" s="42">
        <v>44333</v>
      </c>
      <c r="L3198" s="7" t="s">
        <v>35</v>
      </c>
      <c r="M3198" s="7">
        <v>720</v>
      </c>
      <c r="N3198" s="7">
        <v>10</v>
      </c>
      <c r="O3198" s="7">
        <v>624</v>
      </c>
      <c r="P3198" s="7">
        <v>0.67700000000000005</v>
      </c>
      <c r="Q3198" s="7" t="str">
        <f>CONCATENATE(Z3198,"х",AA3198,"х",AB3198)</f>
        <v>218х145х33</v>
      </c>
      <c r="R3198" s="7" t="s">
        <v>82</v>
      </c>
      <c r="S3198" s="7" t="s">
        <v>39</v>
      </c>
      <c r="T3198" s="7" t="s">
        <v>17059</v>
      </c>
      <c r="U3198" s="7" t="s">
        <v>37</v>
      </c>
      <c r="V3198" s="7">
        <v>272340</v>
      </c>
      <c r="W3198" s="7">
        <f>A3198*M3198</f>
        <v>0</v>
      </c>
      <c r="X3198" s="7" t="str">
        <f>IF(A3198&gt;=1,1," ")</f>
        <v xml:space="preserve"> </v>
      </c>
      <c r="Y3198" s="7">
        <f>P3198*A3198</f>
        <v>0</v>
      </c>
      <c r="Z3198" s="7">
        <v>218</v>
      </c>
      <c r="AA3198" s="7">
        <v>145</v>
      </c>
      <c r="AB3198" s="7">
        <v>33</v>
      </c>
    </row>
    <row r="3199" spans="2:28" ht="135" x14ac:dyDescent="0.2">
      <c r="B3199" s="7" t="s">
        <v>17060</v>
      </c>
      <c r="D3199" s="7" t="s">
        <v>17061</v>
      </c>
      <c r="E3199" s="7" t="s">
        <v>526</v>
      </c>
      <c r="F3199" s="7" t="s">
        <v>3656</v>
      </c>
      <c r="G3199" s="7" t="s">
        <v>78</v>
      </c>
      <c r="H3199" s="7" t="s">
        <v>403</v>
      </c>
      <c r="I3199" s="49" t="s">
        <v>17062</v>
      </c>
      <c r="J3199" s="7" t="s">
        <v>17063</v>
      </c>
      <c r="K3199" s="42">
        <v>41519</v>
      </c>
      <c r="L3199" s="7" t="s">
        <v>441</v>
      </c>
      <c r="M3199" s="7">
        <v>129.99600000000001</v>
      </c>
      <c r="N3199" s="7">
        <v>10</v>
      </c>
      <c r="O3199" s="7">
        <v>80</v>
      </c>
      <c r="P3199" s="7">
        <v>0.18</v>
      </c>
      <c r="Q3199" s="7" t="str">
        <f>CONCATENATE(Z3199,"х",AA3199,"х",AB3199)</f>
        <v>280х210х4</v>
      </c>
      <c r="R3199" s="7" t="s">
        <v>206</v>
      </c>
      <c r="S3199" s="7">
        <v>3</v>
      </c>
      <c r="T3199" s="7" t="s">
        <v>17064</v>
      </c>
      <c r="U3199" s="7" t="s">
        <v>84</v>
      </c>
      <c r="V3199" s="7">
        <v>264936</v>
      </c>
      <c r="W3199" s="7">
        <f>A3199*M3199</f>
        <v>0</v>
      </c>
      <c r="X3199" s="7" t="str">
        <f>IF(A3199&gt;=1,1," ")</f>
        <v xml:space="preserve"> </v>
      </c>
      <c r="Y3199" s="7">
        <f>P3199*A3199</f>
        <v>0</v>
      </c>
      <c r="Z3199" s="7">
        <v>280</v>
      </c>
      <c r="AA3199" s="7">
        <v>210</v>
      </c>
      <c r="AB3199" s="7">
        <v>4</v>
      </c>
    </row>
    <row r="3200" spans="2:28" ht="213.75" x14ac:dyDescent="0.2">
      <c r="B3200" s="7" t="s">
        <v>17065</v>
      </c>
      <c r="D3200" s="7" t="s">
        <v>17066</v>
      </c>
      <c r="E3200" s="7" t="s">
        <v>1445</v>
      </c>
      <c r="F3200" s="7" t="s">
        <v>17067</v>
      </c>
      <c r="G3200" s="7" t="s">
        <v>78</v>
      </c>
      <c r="H3200" s="7" t="s">
        <v>6847</v>
      </c>
      <c r="I3200" s="49" t="s">
        <v>17068</v>
      </c>
      <c r="J3200" s="7" t="s">
        <v>1475</v>
      </c>
      <c r="K3200" s="42">
        <v>43374</v>
      </c>
      <c r="L3200" s="7" t="s">
        <v>35</v>
      </c>
      <c r="M3200" s="7">
        <v>129.99600000000001</v>
      </c>
      <c r="N3200" s="7">
        <v>10</v>
      </c>
      <c r="O3200" s="7">
        <v>128</v>
      </c>
      <c r="P3200" s="7">
        <v>0.22500000000000001</v>
      </c>
      <c r="Q3200" s="7" t="str">
        <f>CONCATENATE(Z3200,"х",AA3200,"х",AB3200)</f>
        <v>280х210х5</v>
      </c>
      <c r="R3200" s="7" t="s">
        <v>206</v>
      </c>
      <c r="S3200" s="7">
        <v>3</v>
      </c>
      <c r="T3200" s="7" t="s">
        <v>17064</v>
      </c>
      <c r="U3200" s="7" t="s">
        <v>215</v>
      </c>
      <c r="V3200" s="7">
        <v>264972</v>
      </c>
      <c r="W3200" s="7">
        <f>A3200*M3200</f>
        <v>0</v>
      </c>
      <c r="X3200" s="7" t="str">
        <f>IF(A3200&gt;=1,1," ")</f>
        <v xml:space="preserve"> </v>
      </c>
      <c r="Y3200" s="7">
        <f>P3200*A3200</f>
        <v>0</v>
      </c>
      <c r="Z3200" s="7">
        <v>280</v>
      </c>
      <c r="AA3200" s="7">
        <v>210</v>
      </c>
      <c r="AB3200" s="7">
        <v>5</v>
      </c>
    </row>
    <row r="3201" spans="2:28" ht="213.75" x14ac:dyDescent="0.2">
      <c r="B3201" s="7" t="s">
        <v>17069</v>
      </c>
      <c r="D3201" s="7" t="s">
        <v>17070</v>
      </c>
      <c r="E3201" s="7" t="s">
        <v>17071</v>
      </c>
      <c r="F3201" s="7" t="s">
        <v>17072</v>
      </c>
      <c r="G3201" s="7" t="s">
        <v>78</v>
      </c>
      <c r="H3201" s="7" t="s">
        <v>6847</v>
      </c>
      <c r="I3201" s="49" t="s">
        <v>17073</v>
      </c>
      <c r="J3201" s="7" t="s">
        <v>1475</v>
      </c>
      <c r="K3201" s="42">
        <v>43374</v>
      </c>
      <c r="L3201" s="7" t="s">
        <v>35</v>
      </c>
      <c r="M3201" s="7">
        <v>129.99600000000001</v>
      </c>
      <c r="N3201" s="7">
        <v>10</v>
      </c>
      <c r="O3201" s="7">
        <v>112</v>
      </c>
      <c r="P3201" s="7">
        <v>0.2</v>
      </c>
      <c r="Q3201" s="7" t="str">
        <f>CONCATENATE(Z3201,"х",AA3201,"х",AB3201)</f>
        <v>280х210х4</v>
      </c>
      <c r="R3201" s="7" t="s">
        <v>206</v>
      </c>
      <c r="S3201" s="7">
        <v>3</v>
      </c>
      <c r="T3201" s="7" t="s">
        <v>17064</v>
      </c>
      <c r="U3201" s="7" t="s">
        <v>215</v>
      </c>
      <c r="V3201" s="7">
        <v>264974</v>
      </c>
      <c r="W3201" s="7">
        <f>A3201*M3201</f>
        <v>0</v>
      </c>
      <c r="X3201" s="7" t="str">
        <f>IF(A3201&gt;=1,1," ")</f>
        <v xml:space="preserve"> </v>
      </c>
      <c r="Y3201" s="7">
        <f>P3201*A3201</f>
        <v>0</v>
      </c>
      <c r="Z3201" s="7">
        <v>280</v>
      </c>
      <c r="AA3201" s="7">
        <v>210</v>
      </c>
      <c r="AB3201" s="7">
        <v>4</v>
      </c>
    </row>
    <row r="3202" spans="2:28" ht="213.75" x14ac:dyDescent="0.2">
      <c r="B3202" s="7" t="s">
        <v>17074</v>
      </c>
      <c r="D3202" s="7" t="s">
        <v>17075</v>
      </c>
      <c r="E3202" s="7" t="s">
        <v>1445</v>
      </c>
      <c r="F3202" s="7" t="s">
        <v>17076</v>
      </c>
      <c r="G3202" s="7" t="s">
        <v>78</v>
      </c>
      <c r="H3202" s="7" t="s">
        <v>6847</v>
      </c>
      <c r="I3202" s="49" t="s">
        <v>17077</v>
      </c>
      <c r="J3202" s="7" t="s">
        <v>1475</v>
      </c>
      <c r="K3202" s="42">
        <v>43374</v>
      </c>
      <c r="L3202" s="7" t="s">
        <v>35</v>
      </c>
      <c r="M3202" s="7">
        <v>129.99600000000001</v>
      </c>
      <c r="N3202" s="7">
        <v>10</v>
      </c>
      <c r="O3202" s="7">
        <v>112</v>
      </c>
      <c r="P3202" s="7">
        <v>0.2</v>
      </c>
      <c r="Q3202" s="7" t="str">
        <f>CONCATENATE(Z3202,"х",AA3202,"х",AB3202)</f>
        <v>280х210х4</v>
      </c>
      <c r="R3202" s="7" t="s">
        <v>206</v>
      </c>
      <c r="S3202" s="7">
        <v>3</v>
      </c>
      <c r="T3202" s="7" t="s">
        <v>17064</v>
      </c>
      <c r="U3202" s="7" t="s">
        <v>215</v>
      </c>
      <c r="V3202" s="7">
        <v>264970</v>
      </c>
      <c r="W3202" s="7">
        <f>A3202*M3202</f>
        <v>0</v>
      </c>
      <c r="X3202" s="7" t="str">
        <f>IF(A3202&gt;=1,1," ")</f>
        <v xml:space="preserve"> </v>
      </c>
      <c r="Y3202" s="7">
        <f>P3202*A3202</f>
        <v>0</v>
      </c>
      <c r="Z3202" s="7">
        <v>280</v>
      </c>
      <c r="AA3202" s="7">
        <v>210</v>
      </c>
      <c r="AB3202" s="7">
        <v>4</v>
      </c>
    </row>
    <row r="3203" spans="2:28" x14ac:dyDescent="0.2">
      <c r="B3203" s="7" t="s">
        <v>17078</v>
      </c>
      <c r="D3203" s="7" t="s">
        <v>17079</v>
      </c>
      <c r="E3203" s="7" t="s">
        <v>17080</v>
      </c>
      <c r="F3203" s="7" t="s">
        <v>17081</v>
      </c>
      <c r="G3203" s="7" t="s">
        <v>63</v>
      </c>
      <c r="H3203" s="7" t="s">
        <v>424</v>
      </c>
      <c r="I3203" s="7" t="s">
        <v>17082</v>
      </c>
      <c r="J3203" s="7" t="s">
        <v>17083</v>
      </c>
      <c r="K3203" s="42">
        <v>44334</v>
      </c>
      <c r="L3203" s="7" t="s">
        <v>35</v>
      </c>
      <c r="M3203" s="7">
        <v>540</v>
      </c>
      <c r="N3203" s="7">
        <v>10</v>
      </c>
      <c r="O3203" s="7">
        <v>320</v>
      </c>
      <c r="P3203" s="7">
        <v>0.40899999999999997</v>
      </c>
      <c r="Q3203" s="7" t="str">
        <f>CONCATENATE(Z3203,"х",AA3203,"х",AB3203)</f>
        <v>217х146х19</v>
      </c>
      <c r="R3203" s="7" t="s">
        <v>82</v>
      </c>
      <c r="S3203" s="7" t="s">
        <v>2630</v>
      </c>
      <c r="T3203" s="7" t="s">
        <v>17084</v>
      </c>
      <c r="U3203" s="7" t="s">
        <v>37</v>
      </c>
      <c r="V3203" s="7">
        <v>262175</v>
      </c>
      <c r="W3203" s="7">
        <f>A3203*M3203</f>
        <v>0</v>
      </c>
      <c r="X3203" s="7" t="str">
        <f>IF(A3203&gt;=1,1," ")</f>
        <v xml:space="preserve"> </v>
      </c>
      <c r="Y3203" s="7">
        <f>P3203*A3203</f>
        <v>0</v>
      </c>
      <c r="Z3203" s="7">
        <v>217</v>
      </c>
      <c r="AA3203" s="7">
        <v>146</v>
      </c>
      <c r="AB3203" s="7">
        <v>19</v>
      </c>
    </row>
    <row r="3204" spans="2:28" x14ac:dyDescent="0.2">
      <c r="B3204" s="7" t="s">
        <v>17085</v>
      </c>
      <c r="D3204" s="7" t="s">
        <v>17086</v>
      </c>
      <c r="E3204" s="7" t="s">
        <v>445</v>
      </c>
      <c r="F3204" s="7" t="s">
        <v>17087</v>
      </c>
      <c r="G3204" s="7" t="s">
        <v>78</v>
      </c>
      <c r="H3204" s="7" t="s">
        <v>1183</v>
      </c>
      <c r="I3204" s="7" t="s">
        <v>17088</v>
      </c>
      <c r="J3204" s="7" t="s">
        <v>17089</v>
      </c>
      <c r="K3204" s="42">
        <v>43143</v>
      </c>
      <c r="L3204" s="7" t="s">
        <v>441</v>
      </c>
      <c r="M3204" s="7">
        <v>170.4</v>
      </c>
      <c r="N3204" s="7">
        <v>10</v>
      </c>
      <c r="O3204" s="7">
        <v>128</v>
      </c>
      <c r="P3204" s="7">
        <v>0.111</v>
      </c>
      <c r="Q3204" s="7" t="str">
        <f>CONCATENATE(Z3204,"х",AA3204,"х",AB3204)</f>
        <v>80х200х9</v>
      </c>
      <c r="R3204" s="7" t="s">
        <v>9668</v>
      </c>
      <c r="S3204" s="7">
        <v>3</v>
      </c>
      <c r="T3204" s="7" t="s">
        <v>17090</v>
      </c>
      <c r="U3204" s="7" t="s">
        <v>215</v>
      </c>
      <c r="V3204" s="7">
        <v>264941</v>
      </c>
      <c r="W3204" s="7">
        <f>A3204*M3204</f>
        <v>0</v>
      </c>
      <c r="X3204" s="7" t="str">
        <f>IF(A3204&gt;=1,1," ")</f>
        <v xml:space="preserve"> </v>
      </c>
      <c r="Y3204" s="7">
        <f>P3204*A3204</f>
        <v>0</v>
      </c>
      <c r="Z3204" s="7">
        <v>80</v>
      </c>
      <c r="AA3204" s="7">
        <v>200</v>
      </c>
      <c r="AB3204" s="7">
        <v>9</v>
      </c>
    </row>
    <row r="3205" spans="2:28" ht="371.25" x14ac:dyDescent="0.2">
      <c r="B3205" s="7" t="s">
        <v>17091</v>
      </c>
      <c r="D3205" s="7" t="s">
        <v>17092</v>
      </c>
      <c r="E3205" s="7" t="s">
        <v>16597</v>
      </c>
      <c r="F3205" s="7" t="s">
        <v>17093</v>
      </c>
      <c r="G3205" s="7" t="s">
        <v>63</v>
      </c>
      <c r="H3205" s="7" t="s">
        <v>284</v>
      </c>
      <c r="I3205" s="49" t="s">
        <v>17094</v>
      </c>
      <c r="J3205" s="7" t="s">
        <v>16600</v>
      </c>
      <c r="K3205" s="42">
        <v>43619</v>
      </c>
      <c r="L3205" s="7" t="s">
        <v>35</v>
      </c>
      <c r="M3205" s="7">
        <v>612</v>
      </c>
      <c r="N3205" s="7">
        <v>10</v>
      </c>
      <c r="O3205" s="7">
        <v>448</v>
      </c>
      <c r="P3205" s="7">
        <v>0.42499999999999999</v>
      </c>
      <c r="Q3205" s="7" t="str">
        <f>CONCATENATE(Z3205,"х",AA3205,"х",AB3205)</f>
        <v>206х135х28</v>
      </c>
      <c r="R3205" s="7" t="s">
        <v>36</v>
      </c>
      <c r="S3205" s="7" t="s">
        <v>39</v>
      </c>
      <c r="T3205" s="7" t="s">
        <v>17095</v>
      </c>
      <c r="U3205" s="7" t="s">
        <v>259</v>
      </c>
      <c r="V3205" s="7">
        <v>245412</v>
      </c>
      <c r="W3205" s="7">
        <f>A3205*M3205</f>
        <v>0</v>
      </c>
      <c r="X3205" s="7" t="str">
        <f>IF(A3205&gt;=1,1," ")</f>
        <v xml:space="preserve"> </v>
      </c>
      <c r="Y3205" s="7">
        <f>P3205*A3205</f>
        <v>0</v>
      </c>
      <c r="Z3205" s="7">
        <v>206</v>
      </c>
      <c r="AA3205" s="7">
        <v>135</v>
      </c>
      <c r="AB3205" s="7">
        <v>28</v>
      </c>
    </row>
    <row r="3206" spans="2:28" ht="281.25" x14ac:dyDescent="0.2">
      <c r="B3206" s="7" t="s">
        <v>17096</v>
      </c>
      <c r="D3206" s="7" t="s">
        <v>17097</v>
      </c>
      <c r="E3206" s="7" t="s">
        <v>16597</v>
      </c>
      <c r="F3206" s="7" t="s">
        <v>17098</v>
      </c>
      <c r="G3206" s="7" t="s">
        <v>63</v>
      </c>
      <c r="H3206" s="7" t="s">
        <v>284</v>
      </c>
      <c r="I3206" s="49" t="s">
        <v>17099</v>
      </c>
      <c r="J3206" s="7" t="s">
        <v>17100</v>
      </c>
      <c r="K3206" s="42">
        <v>43321</v>
      </c>
      <c r="L3206" s="7" t="s">
        <v>35</v>
      </c>
      <c r="M3206" s="7">
        <v>492</v>
      </c>
      <c r="N3206" s="7">
        <v>10</v>
      </c>
      <c r="O3206" s="7">
        <v>320</v>
      </c>
      <c r="P3206" s="7">
        <v>0.32</v>
      </c>
      <c r="Q3206" s="7" t="str">
        <f>CONCATENATE(Z3206,"х",AA3206,"х",AB3206)</f>
        <v>208х132х20</v>
      </c>
      <c r="R3206" s="7" t="s">
        <v>36</v>
      </c>
      <c r="S3206" s="7" t="s">
        <v>39</v>
      </c>
      <c r="T3206" s="7" t="s">
        <v>17095</v>
      </c>
      <c r="U3206" s="7" t="s">
        <v>259</v>
      </c>
      <c r="V3206" s="7">
        <v>264889</v>
      </c>
      <c r="W3206" s="7">
        <f>A3206*M3206</f>
        <v>0</v>
      </c>
      <c r="X3206" s="7" t="str">
        <f>IF(A3206&gt;=1,1," ")</f>
        <v xml:space="preserve"> </v>
      </c>
      <c r="Y3206" s="7">
        <f>P3206*A3206</f>
        <v>0</v>
      </c>
      <c r="Z3206" s="7">
        <v>208</v>
      </c>
      <c r="AA3206" s="7">
        <v>132</v>
      </c>
      <c r="AB3206" s="7">
        <v>20</v>
      </c>
    </row>
    <row r="3207" spans="2:28" ht="258.75" x14ac:dyDescent="0.2">
      <c r="B3207" s="7" t="s">
        <v>17101</v>
      </c>
      <c r="D3207" s="7" t="s">
        <v>17102</v>
      </c>
      <c r="E3207" s="7" t="s">
        <v>16597</v>
      </c>
      <c r="F3207" s="7" t="s">
        <v>17103</v>
      </c>
      <c r="G3207" s="7" t="s">
        <v>63</v>
      </c>
      <c r="H3207" s="7" t="s">
        <v>284</v>
      </c>
      <c r="I3207" s="49" t="s">
        <v>17104</v>
      </c>
      <c r="J3207" s="7" t="s">
        <v>17105</v>
      </c>
      <c r="K3207" s="42">
        <v>43864</v>
      </c>
      <c r="L3207" s="7" t="s">
        <v>35</v>
      </c>
      <c r="M3207" s="7">
        <v>588</v>
      </c>
      <c r="N3207" s="7">
        <v>10</v>
      </c>
      <c r="O3207" s="7">
        <v>416</v>
      </c>
      <c r="P3207" s="7">
        <v>0.43</v>
      </c>
      <c r="Q3207" s="7" t="str">
        <f>CONCATENATE(Z3207,"х",AA3207,"х",AB3207)</f>
        <v>207х133х28</v>
      </c>
      <c r="R3207" s="7" t="s">
        <v>36</v>
      </c>
      <c r="S3207" s="7" t="s">
        <v>39</v>
      </c>
      <c r="T3207" s="7" t="s">
        <v>17095</v>
      </c>
      <c r="U3207" s="7" t="s">
        <v>259</v>
      </c>
      <c r="V3207" s="7">
        <v>258563</v>
      </c>
      <c r="W3207" s="7">
        <f>A3207*M3207</f>
        <v>0</v>
      </c>
      <c r="X3207" s="7" t="str">
        <f>IF(A3207&gt;=1,1," ")</f>
        <v xml:space="preserve"> </v>
      </c>
      <c r="Y3207" s="7">
        <f>P3207*A3207</f>
        <v>0</v>
      </c>
      <c r="Z3207" s="7">
        <v>207</v>
      </c>
      <c r="AA3207" s="7">
        <v>133</v>
      </c>
      <c r="AB3207" s="7">
        <v>28</v>
      </c>
    </row>
    <row r="3208" spans="2:28" ht="247.5" x14ac:dyDescent="0.2">
      <c r="B3208" s="7" t="s">
        <v>17106</v>
      </c>
      <c r="D3208" s="7" t="s">
        <v>17107</v>
      </c>
      <c r="E3208" s="7" t="s">
        <v>16597</v>
      </c>
      <c r="F3208" s="7" t="s">
        <v>17108</v>
      </c>
      <c r="G3208" s="7" t="s">
        <v>63</v>
      </c>
      <c r="H3208" s="7" t="s">
        <v>284</v>
      </c>
      <c r="I3208" s="49" t="s">
        <v>17109</v>
      </c>
      <c r="J3208" s="7" t="s">
        <v>17110</v>
      </c>
      <c r="K3208" s="42">
        <v>43373</v>
      </c>
      <c r="L3208" s="7" t="s">
        <v>35</v>
      </c>
      <c r="M3208" s="7">
        <v>492</v>
      </c>
      <c r="N3208" s="7">
        <v>10</v>
      </c>
      <c r="O3208" s="7">
        <v>288</v>
      </c>
      <c r="P3208" s="7">
        <v>0.30299999999999999</v>
      </c>
      <c r="Q3208" s="7" t="str">
        <f>CONCATENATE(Z3208,"х",AA3208,"х",AB3208)</f>
        <v>207х134х18</v>
      </c>
      <c r="R3208" s="7" t="s">
        <v>36</v>
      </c>
      <c r="S3208" s="7" t="s">
        <v>39</v>
      </c>
      <c r="T3208" s="7" t="s">
        <v>17095</v>
      </c>
      <c r="U3208" s="7" t="s">
        <v>37</v>
      </c>
      <c r="V3208" s="7">
        <v>265463</v>
      </c>
      <c r="W3208" s="7">
        <f>A3208*M3208</f>
        <v>0</v>
      </c>
      <c r="X3208" s="7" t="str">
        <f>IF(A3208&gt;=1,1," ")</f>
        <v xml:space="preserve"> </v>
      </c>
      <c r="Y3208" s="7">
        <f>P3208*A3208</f>
        <v>0</v>
      </c>
      <c r="Z3208" s="7">
        <v>207</v>
      </c>
      <c r="AA3208" s="7">
        <v>134</v>
      </c>
      <c r="AB3208" s="7">
        <v>18</v>
      </c>
    </row>
    <row r="3209" spans="2:28" ht="303.75" x14ac:dyDescent="0.2">
      <c r="B3209" s="7" t="s">
        <v>17111</v>
      </c>
      <c r="D3209" s="7" t="s">
        <v>17112</v>
      </c>
      <c r="E3209" s="7" t="s">
        <v>16597</v>
      </c>
      <c r="F3209" s="7" t="s">
        <v>17113</v>
      </c>
      <c r="G3209" s="7" t="s">
        <v>63</v>
      </c>
      <c r="H3209" s="7" t="s">
        <v>284</v>
      </c>
      <c r="I3209" s="49" t="s">
        <v>17114</v>
      </c>
      <c r="J3209" s="7" t="s">
        <v>17115</v>
      </c>
      <c r="K3209" s="42">
        <v>44301</v>
      </c>
      <c r="L3209" s="7" t="s">
        <v>35</v>
      </c>
      <c r="M3209" s="7">
        <v>540</v>
      </c>
      <c r="N3209" s="7">
        <v>10</v>
      </c>
      <c r="O3209" s="7">
        <v>384</v>
      </c>
      <c r="P3209" s="7">
        <v>0.379</v>
      </c>
      <c r="Q3209" s="7" t="str">
        <f>CONCATENATE(Z3209,"х",AA3209,"х",AB3209)</f>
        <v>207х133х26</v>
      </c>
      <c r="R3209" s="7" t="s">
        <v>36</v>
      </c>
      <c r="S3209" s="7" t="s">
        <v>39</v>
      </c>
      <c r="T3209" s="7" t="s">
        <v>17095</v>
      </c>
      <c r="U3209" s="7" t="s">
        <v>37</v>
      </c>
      <c r="V3209" s="7">
        <v>265464</v>
      </c>
      <c r="W3209" s="7">
        <f>A3209*M3209</f>
        <v>0</v>
      </c>
      <c r="X3209" s="7" t="str">
        <f>IF(A3209&gt;=1,1," ")</f>
        <v xml:space="preserve"> </v>
      </c>
      <c r="Y3209" s="7">
        <f>P3209*A3209</f>
        <v>0</v>
      </c>
      <c r="Z3209" s="7">
        <v>207</v>
      </c>
      <c r="AA3209" s="7">
        <v>133</v>
      </c>
      <c r="AB3209" s="7">
        <v>26</v>
      </c>
    </row>
    <row r="3210" spans="2:28" ht="78.75" x14ac:dyDescent="0.2">
      <c r="B3210" s="7" t="s">
        <v>17116</v>
      </c>
      <c r="D3210" s="7" t="s">
        <v>17117</v>
      </c>
      <c r="E3210" s="7" t="s">
        <v>853</v>
      </c>
      <c r="F3210" s="7" t="s">
        <v>17118</v>
      </c>
      <c r="G3210" s="7" t="s">
        <v>63</v>
      </c>
      <c r="H3210" s="7" t="s">
        <v>403</v>
      </c>
      <c r="I3210" s="49" t="s">
        <v>17119</v>
      </c>
      <c r="J3210" s="7" t="s">
        <v>405</v>
      </c>
      <c r="K3210" s="42">
        <v>43875</v>
      </c>
      <c r="L3210" s="7" t="s">
        <v>35</v>
      </c>
      <c r="M3210" s="7">
        <v>85.2</v>
      </c>
      <c r="N3210" s="7">
        <v>10</v>
      </c>
      <c r="O3210" s="7">
        <v>16</v>
      </c>
      <c r="P3210" s="7">
        <v>6.7000000000000004E-2</v>
      </c>
      <c r="Q3210" s="7" t="str">
        <f>CONCATENATE(Z3210,"х",AA3210,"х",AB3210)</f>
        <v>256х199х2</v>
      </c>
      <c r="R3210" s="7" t="s">
        <v>94</v>
      </c>
      <c r="S3210" s="7">
        <v>3</v>
      </c>
      <c r="T3210" s="7" t="s">
        <v>17120</v>
      </c>
      <c r="U3210" s="7" t="s">
        <v>84</v>
      </c>
      <c r="V3210" s="7">
        <v>263863</v>
      </c>
      <c r="W3210" s="7">
        <f>A3210*M3210</f>
        <v>0</v>
      </c>
      <c r="X3210" s="7" t="str">
        <f>IF(A3210&gt;=1,1," ")</f>
        <v xml:space="preserve"> </v>
      </c>
      <c r="Y3210" s="7">
        <f>P3210*A3210</f>
        <v>0</v>
      </c>
      <c r="Z3210" s="7">
        <v>256</v>
      </c>
      <c r="AA3210" s="7">
        <v>199</v>
      </c>
      <c r="AB3210" s="7">
        <v>2</v>
      </c>
    </row>
    <row r="3211" spans="2:28" ht="90" x14ac:dyDescent="0.2">
      <c r="B3211" s="7" t="s">
        <v>17121</v>
      </c>
      <c r="D3211" s="7" t="s">
        <v>17122</v>
      </c>
      <c r="E3211" s="7" t="s">
        <v>853</v>
      </c>
      <c r="F3211" s="7" t="s">
        <v>17123</v>
      </c>
      <c r="G3211" s="7" t="s">
        <v>78</v>
      </c>
      <c r="H3211" s="7" t="s">
        <v>403</v>
      </c>
      <c r="I3211" s="49" t="s">
        <v>17124</v>
      </c>
      <c r="J3211" s="7" t="s">
        <v>405</v>
      </c>
      <c r="K3211" s="42">
        <v>43875</v>
      </c>
      <c r="L3211" s="7" t="s">
        <v>35</v>
      </c>
      <c r="M3211" s="7">
        <v>85.2</v>
      </c>
      <c r="N3211" s="7">
        <v>10</v>
      </c>
      <c r="O3211" s="7">
        <v>16</v>
      </c>
      <c r="P3211" s="7">
        <v>5.2999999999999999E-2</v>
      </c>
      <c r="Q3211" s="7" t="str">
        <f>CONCATENATE(Z3211,"х",AA3211,"х",AB3211)</f>
        <v>255х197х2</v>
      </c>
      <c r="R3211" s="7" t="s">
        <v>94</v>
      </c>
      <c r="S3211" s="7">
        <v>3</v>
      </c>
      <c r="T3211" s="7" t="s">
        <v>17120</v>
      </c>
      <c r="U3211" s="7" t="s">
        <v>84</v>
      </c>
      <c r="V3211" s="7">
        <v>263862</v>
      </c>
      <c r="W3211" s="7">
        <f>A3211*M3211</f>
        <v>0</v>
      </c>
      <c r="X3211" s="7" t="str">
        <f>IF(A3211&gt;=1,1," ")</f>
        <v xml:space="preserve"> </v>
      </c>
      <c r="Y3211" s="7">
        <f>P3211*A3211</f>
        <v>0</v>
      </c>
      <c r="Z3211" s="7">
        <v>255</v>
      </c>
      <c r="AA3211" s="7">
        <v>197</v>
      </c>
      <c r="AB3211" s="7">
        <v>2</v>
      </c>
    </row>
    <row r="3212" spans="2:28" ht="67.5" x14ac:dyDescent="0.2">
      <c r="B3212" s="7" t="s">
        <v>17125</v>
      </c>
      <c r="D3212" s="7" t="s">
        <v>17126</v>
      </c>
      <c r="E3212" s="7" t="s">
        <v>853</v>
      </c>
      <c r="F3212" s="7" t="s">
        <v>17127</v>
      </c>
      <c r="G3212" s="7" t="s">
        <v>78</v>
      </c>
      <c r="H3212" s="7" t="s">
        <v>403</v>
      </c>
      <c r="I3212" s="49" t="s">
        <v>17128</v>
      </c>
      <c r="J3212" s="7" t="s">
        <v>405</v>
      </c>
      <c r="K3212" s="42">
        <v>43875</v>
      </c>
      <c r="L3212" s="7" t="s">
        <v>35</v>
      </c>
      <c r="M3212" s="7">
        <v>85.2</v>
      </c>
      <c r="N3212" s="7">
        <v>10</v>
      </c>
      <c r="O3212" s="7">
        <v>16</v>
      </c>
      <c r="P3212" s="7">
        <v>6.2E-2</v>
      </c>
      <c r="Q3212" s="7" t="str">
        <f>CONCATENATE(Z3212,"х",AA3212,"х",AB3212)</f>
        <v>255х197х1</v>
      </c>
      <c r="R3212" s="7" t="s">
        <v>94</v>
      </c>
      <c r="S3212" s="7">
        <v>3</v>
      </c>
      <c r="T3212" s="7" t="s">
        <v>17120</v>
      </c>
      <c r="U3212" s="7" t="s">
        <v>84</v>
      </c>
      <c r="V3212" s="7">
        <v>263861</v>
      </c>
      <c r="W3212" s="7">
        <f>A3212*M3212</f>
        <v>0</v>
      </c>
      <c r="X3212" s="7" t="str">
        <f>IF(A3212&gt;=1,1," ")</f>
        <v xml:space="preserve"> </v>
      </c>
      <c r="Y3212" s="7">
        <f>P3212*A3212</f>
        <v>0</v>
      </c>
      <c r="Z3212" s="7">
        <v>255</v>
      </c>
      <c r="AA3212" s="7">
        <v>197</v>
      </c>
      <c r="AB3212" s="7">
        <v>1</v>
      </c>
    </row>
    <row r="3213" spans="2:28" ht="112.5" x14ac:dyDescent="0.2">
      <c r="B3213" s="7" t="s">
        <v>17129</v>
      </c>
      <c r="D3213" s="7" t="s">
        <v>17130</v>
      </c>
      <c r="E3213" s="7" t="s">
        <v>853</v>
      </c>
      <c r="F3213" s="7" t="s">
        <v>17131</v>
      </c>
      <c r="G3213" s="7" t="s">
        <v>78</v>
      </c>
      <c r="H3213" s="7" t="s">
        <v>403</v>
      </c>
      <c r="I3213" s="49" t="s">
        <v>17132</v>
      </c>
      <c r="J3213" s="7" t="s">
        <v>405</v>
      </c>
      <c r="K3213" s="42">
        <v>43875</v>
      </c>
      <c r="L3213" s="7" t="s">
        <v>35</v>
      </c>
      <c r="M3213" s="7">
        <v>85.2</v>
      </c>
      <c r="N3213" s="7">
        <v>10</v>
      </c>
      <c r="O3213" s="7">
        <v>16</v>
      </c>
      <c r="P3213" s="7">
        <v>6.3E-2</v>
      </c>
      <c r="Q3213" s="7" t="str">
        <f>CONCATENATE(Z3213,"х",AA3213,"х",AB3213)</f>
        <v>255х197х2</v>
      </c>
      <c r="R3213" s="7" t="s">
        <v>94</v>
      </c>
      <c r="S3213" s="7">
        <v>3</v>
      </c>
      <c r="T3213" s="7" t="s">
        <v>17120</v>
      </c>
      <c r="U3213" s="7" t="s">
        <v>84</v>
      </c>
      <c r="V3213" s="7">
        <v>263864</v>
      </c>
      <c r="W3213" s="7">
        <f>A3213*M3213</f>
        <v>0</v>
      </c>
      <c r="X3213" s="7" t="str">
        <f>IF(A3213&gt;=1,1," ")</f>
        <v xml:space="preserve"> </v>
      </c>
      <c r="Y3213" s="7">
        <f>P3213*A3213</f>
        <v>0</v>
      </c>
      <c r="Z3213" s="7">
        <v>255</v>
      </c>
      <c r="AA3213" s="7">
        <v>197</v>
      </c>
      <c r="AB3213" s="7">
        <v>2</v>
      </c>
    </row>
    <row r="3214" spans="2:28" ht="191.25" x14ac:dyDescent="0.2">
      <c r="B3214" s="7" t="s">
        <v>17133</v>
      </c>
      <c r="D3214" s="7" t="s">
        <v>17134</v>
      </c>
      <c r="E3214" s="7" t="s">
        <v>17135</v>
      </c>
      <c r="F3214" s="7" t="s">
        <v>17136</v>
      </c>
      <c r="G3214" s="7" t="s">
        <v>63</v>
      </c>
      <c r="H3214" s="7" t="s">
        <v>403</v>
      </c>
      <c r="I3214" s="49" t="s">
        <v>17137</v>
      </c>
      <c r="J3214" s="7" t="s">
        <v>17138</v>
      </c>
      <c r="K3214" s="42">
        <v>44208</v>
      </c>
      <c r="L3214" s="7" t="s">
        <v>35</v>
      </c>
      <c r="M3214" s="7">
        <v>427.2</v>
      </c>
      <c r="N3214" s="7">
        <v>10</v>
      </c>
      <c r="O3214" s="7">
        <v>96</v>
      </c>
      <c r="P3214" s="7">
        <v>0.27600000000000002</v>
      </c>
      <c r="Q3214" s="7" t="str">
        <f>CONCATENATE(Z3214,"х",AA3214,"х",AB3214)</f>
        <v>217х168х11</v>
      </c>
      <c r="R3214" s="7" t="s">
        <v>754</v>
      </c>
      <c r="S3214" s="7" t="s">
        <v>39</v>
      </c>
      <c r="T3214" s="7" t="s">
        <v>17139</v>
      </c>
      <c r="U3214" s="7" t="s">
        <v>84</v>
      </c>
      <c r="V3214" s="7">
        <v>268782</v>
      </c>
      <c r="W3214" s="7">
        <f>A3214*M3214</f>
        <v>0</v>
      </c>
      <c r="X3214" s="7" t="str">
        <f>IF(A3214&gt;=1,1," ")</f>
        <v xml:space="preserve"> </v>
      </c>
      <c r="Y3214" s="7">
        <f>P3214*A3214</f>
        <v>0</v>
      </c>
      <c r="Z3214" s="7">
        <v>217</v>
      </c>
      <c r="AA3214" s="7">
        <v>168</v>
      </c>
      <c r="AB3214" s="7">
        <v>11</v>
      </c>
    </row>
    <row r="3215" spans="2:28" ht="123.75" x14ac:dyDescent="0.2">
      <c r="B3215" s="7" t="s">
        <v>17140</v>
      </c>
      <c r="D3215" s="7" t="s">
        <v>17141</v>
      </c>
      <c r="E3215" s="7" t="s">
        <v>470</v>
      </c>
      <c r="F3215" s="7" t="s">
        <v>471</v>
      </c>
      <c r="G3215" s="7" t="s">
        <v>78</v>
      </c>
      <c r="H3215" s="7" t="s">
        <v>403</v>
      </c>
      <c r="I3215" s="49" t="s">
        <v>17142</v>
      </c>
      <c r="J3215" s="7" t="s">
        <v>473</v>
      </c>
      <c r="K3215" s="42">
        <v>42109</v>
      </c>
      <c r="L3215" s="7" t="s">
        <v>441</v>
      </c>
      <c r="M3215" s="7">
        <v>205.2</v>
      </c>
      <c r="N3215" s="7">
        <v>10</v>
      </c>
      <c r="O3215" s="7">
        <v>64</v>
      </c>
      <c r="P3215" s="7">
        <v>0.218</v>
      </c>
      <c r="Q3215" s="7" t="str">
        <f>CONCATENATE(Z3215,"х",AA3215,"х",AB3215)</f>
        <v>210х280х5</v>
      </c>
      <c r="R3215" s="7" t="s">
        <v>2457</v>
      </c>
      <c r="S3215" s="7">
        <v>3</v>
      </c>
      <c r="T3215" s="7" t="s">
        <v>17143</v>
      </c>
      <c r="U3215" s="7" t="s">
        <v>84</v>
      </c>
      <c r="V3215" s="7">
        <v>264884</v>
      </c>
      <c r="W3215" s="7">
        <f>A3215*M3215</f>
        <v>0</v>
      </c>
      <c r="X3215" s="7" t="str">
        <f>IF(A3215&gt;=1,1," ")</f>
        <v xml:space="preserve"> </v>
      </c>
      <c r="Y3215" s="7">
        <f>P3215*A3215</f>
        <v>0</v>
      </c>
      <c r="Z3215" s="7">
        <v>210</v>
      </c>
      <c r="AA3215" s="7">
        <v>280</v>
      </c>
      <c r="AB3215" s="7">
        <v>5</v>
      </c>
    </row>
    <row r="3216" spans="2:28" ht="101.25" x14ac:dyDescent="0.2">
      <c r="B3216" s="7" t="s">
        <v>17144</v>
      </c>
      <c r="D3216" s="7" t="s">
        <v>17145</v>
      </c>
      <c r="E3216" s="7" t="s">
        <v>470</v>
      </c>
      <c r="F3216" s="7" t="s">
        <v>17146</v>
      </c>
      <c r="G3216" s="7" t="s">
        <v>63</v>
      </c>
      <c r="H3216" s="7" t="s">
        <v>403</v>
      </c>
      <c r="I3216" s="49" t="s">
        <v>17147</v>
      </c>
      <c r="J3216" s="7" t="s">
        <v>17148</v>
      </c>
      <c r="K3216" s="42">
        <v>42257</v>
      </c>
      <c r="L3216" s="7" t="s">
        <v>441</v>
      </c>
      <c r="M3216" s="7">
        <v>213.6</v>
      </c>
      <c r="N3216" s="7">
        <v>10</v>
      </c>
      <c r="O3216" s="7">
        <v>64</v>
      </c>
      <c r="P3216" s="7">
        <v>0.21299999999999999</v>
      </c>
      <c r="Q3216" s="7" t="str">
        <f>CONCATENATE(Z3216,"х",AA3216,"х",AB3216)</f>
        <v>210х280х5</v>
      </c>
      <c r="R3216" s="7" t="s">
        <v>2457</v>
      </c>
      <c r="S3216" s="7">
        <v>3</v>
      </c>
      <c r="T3216" s="7" t="s">
        <v>17143</v>
      </c>
      <c r="U3216" s="7" t="s">
        <v>84</v>
      </c>
      <c r="V3216" s="7">
        <v>269372</v>
      </c>
      <c r="W3216" s="7">
        <f>A3216*M3216</f>
        <v>0</v>
      </c>
      <c r="X3216" s="7" t="str">
        <f>IF(A3216&gt;=1,1," ")</f>
        <v xml:space="preserve"> </v>
      </c>
      <c r="Y3216" s="7">
        <f>P3216*A3216</f>
        <v>0</v>
      </c>
      <c r="Z3216" s="7">
        <v>210</v>
      </c>
      <c r="AA3216" s="7">
        <v>280</v>
      </c>
      <c r="AB3216" s="7">
        <v>5</v>
      </c>
    </row>
    <row r="3217" spans="2:28" ht="112.5" x14ac:dyDescent="0.2">
      <c r="B3217" s="7" t="s">
        <v>17149</v>
      </c>
      <c r="D3217" s="7" t="s">
        <v>17150</v>
      </c>
      <c r="E3217" s="7" t="s">
        <v>445</v>
      </c>
      <c r="F3217" s="7" t="s">
        <v>13404</v>
      </c>
      <c r="G3217" s="7" t="s">
        <v>78</v>
      </c>
      <c r="H3217" s="7" t="s">
        <v>403</v>
      </c>
      <c r="I3217" s="49" t="s">
        <v>17151</v>
      </c>
      <c r="J3217" s="7" t="s">
        <v>14751</v>
      </c>
      <c r="K3217" s="42">
        <v>43697</v>
      </c>
      <c r="L3217" s="7" t="s">
        <v>441</v>
      </c>
      <c r="M3217" s="7">
        <v>205.2</v>
      </c>
      <c r="N3217" s="7">
        <v>10</v>
      </c>
      <c r="O3217" s="7">
        <v>64</v>
      </c>
      <c r="P3217" s="7">
        <v>0.221</v>
      </c>
      <c r="Q3217" s="7" t="str">
        <f>CONCATENATE(Z3217,"х",AA3217,"х",AB3217)</f>
        <v>210х280х5</v>
      </c>
      <c r="R3217" s="7" t="s">
        <v>2457</v>
      </c>
      <c r="S3217" s="7">
        <v>3</v>
      </c>
      <c r="T3217" s="7" t="s">
        <v>17143</v>
      </c>
      <c r="U3217" s="7" t="s">
        <v>84</v>
      </c>
      <c r="V3217" s="7">
        <v>264885</v>
      </c>
      <c r="W3217" s="7">
        <f>A3217*M3217</f>
        <v>0</v>
      </c>
      <c r="X3217" s="7" t="str">
        <f>IF(A3217&gt;=1,1," ")</f>
        <v xml:space="preserve"> </v>
      </c>
      <c r="Y3217" s="7">
        <f>P3217*A3217</f>
        <v>0</v>
      </c>
      <c r="Z3217" s="7">
        <v>210</v>
      </c>
      <c r="AA3217" s="7">
        <v>280</v>
      </c>
      <c r="AB3217" s="7">
        <v>5</v>
      </c>
    </row>
    <row r="3218" spans="2:28" ht="123.75" x14ac:dyDescent="0.2">
      <c r="B3218" s="7" t="s">
        <v>17152</v>
      </c>
      <c r="D3218" s="7" t="s">
        <v>17153</v>
      </c>
      <c r="E3218" s="7" t="s">
        <v>1925</v>
      </c>
      <c r="F3218" s="7" t="s">
        <v>17154</v>
      </c>
      <c r="G3218" s="7" t="s">
        <v>78</v>
      </c>
      <c r="H3218" s="7" t="s">
        <v>1909</v>
      </c>
      <c r="I3218" s="49" t="s">
        <v>17155</v>
      </c>
      <c r="J3218" s="7" t="s">
        <v>17156</v>
      </c>
      <c r="K3218" s="42">
        <v>42383</v>
      </c>
      <c r="L3218" s="7" t="s">
        <v>35</v>
      </c>
      <c r="M3218" s="7">
        <v>98.4</v>
      </c>
      <c r="N3218" s="7">
        <v>10</v>
      </c>
      <c r="O3218" s="7">
        <v>160</v>
      </c>
      <c r="P3218" s="7">
        <v>0.125</v>
      </c>
      <c r="Q3218" s="7" t="str">
        <f>CONCATENATE(Z3218,"х",AA3218,"х",AB3218)</f>
        <v>212х138х9</v>
      </c>
      <c r="R3218" s="7" t="s">
        <v>82</v>
      </c>
      <c r="S3218" s="7">
        <v>3</v>
      </c>
      <c r="T3218" s="7" t="s">
        <v>17157</v>
      </c>
      <c r="U3218" s="7" t="s">
        <v>56</v>
      </c>
      <c r="V3218" s="7">
        <v>265761</v>
      </c>
      <c r="W3218" s="7">
        <f>A3218*M3218</f>
        <v>0</v>
      </c>
      <c r="X3218" s="7" t="str">
        <f>IF(A3218&gt;=1,1," ")</f>
        <v xml:space="preserve"> </v>
      </c>
      <c r="Y3218" s="7">
        <f>P3218*A3218</f>
        <v>0</v>
      </c>
      <c r="Z3218" s="7">
        <v>212</v>
      </c>
      <c r="AA3218" s="7">
        <v>138</v>
      </c>
      <c r="AB3218" s="7">
        <v>9</v>
      </c>
    </row>
    <row r="3219" spans="2:28" ht="157.5" x14ac:dyDescent="0.2">
      <c r="B3219" s="7" t="s">
        <v>17158</v>
      </c>
      <c r="D3219" s="7" t="s">
        <v>17159</v>
      </c>
      <c r="E3219" s="7" t="s">
        <v>17160</v>
      </c>
      <c r="F3219" s="7" t="s">
        <v>17161</v>
      </c>
      <c r="G3219" s="7" t="s">
        <v>78</v>
      </c>
      <c r="H3219" s="7" t="s">
        <v>1909</v>
      </c>
      <c r="I3219" s="49" t="s">
        <v>17162</v>
      </c>
      <c r="J3219" s="7" t="s">
        <v>17163</v>
      </c>
      <c r="K3219" s="42">
        <v>41355</v>
      </c>
      <c r="L3219" s="7" t="s">
        <v>35</v>
      </c>
      <c r="M3219" s="7">
        <v>98.4</v>
      </c>
      <c r="N3219" s="7">
        <v>10</v>
      </c>
      <c r="O3219" s="7">
        <v>128</v>
      </c>
      <c r="P3219" s="7">
        <v>0.1</v>
      </c>
      <c r="Q3219" s="7" t="str">
        <f>CONCATENATE(Z3219,"х",AA3219,"х",AB3219)</f>
        <v>212х138х7</v>
      </c>
      <c r="R3219" s="7" t="s">
        <v>82</v>
      </c>
      <c r="S3219" s="7">
        <v>3</v>
      </c>
      <c r="T3219" s="7" t="s">
        <v>17157</v>
      </c>
      <c r="U3219" s="7" t="s">
        <v>56</v>
      </c>
      <c r="V3219" s="7">
        <v>265666</v>
      </c>
      <c r="W3219" s="7">
        <f>A3219*M3219</f>
        <v>0</v>
      </c>
      <c r="X3219" s="7" t="str">
        <f>IF(A3219&gt;=1,1," ")</f>
        <v xml:space="preserve"> </v>
      </c>
      <c r="Y3219" s="7">
        <f>P3219*A3219</f>
        <v>0</v>
      </c>
      <c r="Z3219" s="7">
        <v>212</v>
      </c>
      <c r="AA3219" s="7">
        <v>138</v>
      </c>
      <c r="AB3219" s="7">
        <v>7</v>
      </c>
    </row>
    <row r="3220" spans="2:28" ht="236.25" x14ac:dyDescent="0.2">
      <c r="B3220" s="7" t="s">
        <v>17164</v>
      </c>
      <c r="D3220" s="7" t="s">
        <v>17165</v>
      </c>
      <c r="E3220" s="7" t="s">
        <v>1907</v>
      </c>
      <c r="F3220" s="7" t="s">
        <v>17166</v>
      </c>
      <c r="G3220" s="7" t="s">
        <v>78</v>
      </c>
      <c r="H3220" s="7" t="s">
        <v>1909</v>
      </c>
      <c r="I3220" s="49" t="s">
        <v>17167</v>
      </c>
      <c r="J3220" s="7" t="s">
        <v>17168</v>
      </c>
      <c r="K3220" s="42">
        <v>43373</v>
      </c>
      <c r="L3220" s="7" t="s">
        <v>35</v>
      </c>
      <c r="M3220" s="7">
        <v>123.6</v>
      </c>
      <c r="N3220" s="7">
        <v>10</v>
      </c>
      <c r="O3220" s="7">
        <v>240</v>
      </c>
      <c r="P3220" s="7">
        <v>0.17</v>
      </c>
      <c r="Q3220" s="7" t="str">
        <f>CONCATENATE(Z3220,"х",AA3220,"х",AB3220)</f>
        <v>212х140х18</v>
      </c>
      <c r="R3220" s="7" t="s">
        <v>82</v>
      </c>
      <c r="S3220" s="7">
        <v>3</v>
      </c>
      <c r="T3220" s="7" t="s">
        <v>17157</v>
      </c>
      <c r="U3220" s="7" t="s">
        <v>56</v>
      </c>
      <c r="V3220" s="7">
        <v>265213</v>
      </c>
      <c r="W3220" s="7">
        <f>A3220*M3220</f>
        <v>0</v>
      </c>
      <c r="X3220" s="7" t="str">
        <f>IF(A3220&gt;=1,1," ")</f>
        <v xml:space="preserve"> </v>
      </c>
      <c r="Y3220" s="7">
        <f>P3220*A3220</f>
        <v>0</v>
      </c>
      <c r="Z3220" s="7">
        <v>212</v>
      </c>
      <c r="AA3220" s="7">
        <v>140</v>
      </c>
      <c r="AB3220" s="7">
        <v>18</v>
      </c>
    </row>
    <row r="3221" spans="2:28" ht="157.5" x14ac:dyDescent="0.2">
      <c r="B3221" s="7" t="s">
        <v>17169</v>
      </c>
      <c r="D3221" s="7" t="s">
        <v>17170</v>
      </c>
      <c r="E3221" s="7" t="s">
        <v>17171</v>
      </c>
      <c r="F3221" s="7" t="s">
        <v>17172</v>
      </c>
      <c r="G3221" s="7" t="s">
        <v>78</v>
      </c>
      <c r="H3221" s="7" t="s">
        <v>1909</v>
      </c>
      <c r="I3221" s="49" t="s">
        <v>17173</v>
      </c>
      <c r="J3221" s="7" t="s">
        <v>17174</v>
      </c>
      <c r="K3221" s="42">
        <v>42870</v>
      </c>
      <c r="L3221" s="7" t="s">
        <v>35</v>
      </c>
      <c r="M3221" s="7">
        <v>111.6</v>
      </c>
      <c r="N3221" s="7">
        <v>10</v>
      </c>
      <c r="O3221" s="7">
        <v>192</v>
      </c>
      <c r="P3221" s="7">
        <v>0.14499999999999999</v>
      </c>
      <c r="Q3221" s="7" t="str">
        <f>CONCATENATE(Z3221,"х",AA3221,"х",AB3221)</f>
        <v>212х138х11</v>
      </c>
      <c r="R3221" s="7" t="s">
        <v>82</v>
      </c>
      <c r="S3221" s="7">
        <v>3</v>
      </c>
      <c r="T3221" s="7" t="s">
        <v>17157</v>
      </c>
      <c r="U3221" s="7" t="s">
        <v>56</v>
      </c>
      <c r="V3221" s="7">
        <v>265580</v>
      </c>
      <c r="W3221" s="7">
        <f>A3221*M3221</f>
        <v>0</v>
      </c>
      <c r="X3221" s="7" t="str">
        <f>IF(A3221&gt;=1,1," ")</f>
        <v xml:space="preserve"> </v>
      </c>
      <c r="Y3221" s="7">
        <f>P3221*A3221</f>
        <v>0</v>
      </c>
      <c r="Z3221" s="7">
        <v>212</v>
      </c>
      <c r="AA3221" s="7">
        <v>138</v>
      </c>
      <c r="AB3221" s="7">
        <v>11</v>
      </c>
    </row>
    <row r="3222" spans="2:28" ht="213.75" x14ac:dyDescent="0.2">
      <c r="B3222" s="7" t="s">
        <v>17175</v>
      </c>
      <c r="D3222" s="7" t="s">
        <v>17176</v>
      </c>
      <c r="E3222" s="7" t="s">
        <v>9831</v>
      </c>
      <c r="F3222" s="7" t="s">
        <v>17177</v>
      </c>
      <c r="G3222" s="7" t="s">
        <v>78</v>
      </c>
      <c r="H3222" s="7" t="s">
        <v>1909</v>
      </c>
      <c r="I3222" s="49" t="s">
        <v>17178</v>
      </c>
      <c r="J3222" s="7" t="s">
        <v>17179</v>
      </c>
      <c r="K3222" s="42">
        <v>44349</v>
      </c>
      <c r="L3222" s="7" t="s">
        <v>35</v>
      </c>
      <c r="M3222" s="7">
        <v>123.6</v>
      </c>
      <c r="N3222" s="7">
        <v>10</v>
      </c>
      <c r="O3222" s="7">
        <v>192</v>
      </c>
      <c r="P3222" s="7">
        <v>0.14499999999999999</v>
      </c>
      <c r="Q3222" s="7" t="str">
        <f>CONCATENATE(Z3222,"х",AA3222,"х",AB3222)</f>
        <v>212х138х11</v>
      </c>
      <c r="R3222" s="7" t="s">
        <v>82</v>
      </c>
      <c r="S3222" s="7">
        <v>3</v>
      </c>
      <c r="T3222" s="7" t="s">
        <v>17157</v>
      </c>
      <c r="U3222" s="7" t="s">
        <v>56</v>
      </c>
      <c r="V3222" s="7">
        <v>265753</v>
      </c>
      <c r="W3222" s="7">
        <f>A3222*M3222</f>
        <v>0</v>
      </c>
      <c r="X3222" s="7" t="str">
        <f>IF(A3222&gt;=1,1," ")</f>
        <v xml:space="preserve"> </v>
      </c>
      <c r="Y3222" s="7">
        <f>P3222*A3222</f>
        <v>0</v>
      </c>
      <c r="Z3222" s="7">
        <v>212</v>
      </c>
      <c r="AA3222" s="7">
        <v>138</v>
      </c>
      <c r="AB3222" s="7">
        <v>11</v>
      </c>
    </row>
    <row r="3223" spans="2:28" ht="168.75" x14ac:dyDescent="0.2">
      <c r="B3223" s="7" t="s">
        <v>17180</v>
      </c>
      <c r="D3223" s="7" t="s">
        <v>17181</v>
      </c>
      <c r="E3223" s="7" t="s">
        <v>1080</v>
      </c>
      <c r="F3223" s="7" t="s">
        <v>17182</v>
      </c>
      <c r="G3223" s="7" t="s">
        <v>78</v>
      </c>
      <c r="H3223" s="7" t="s">
        <v>1909</v>
      </c>
      <c r="I3223" s="49" t="s">
        <v>17183</v>
      </c>
      <c r="J3223" s="7" t="s">
        <v>17184</v>
      </c>
      <c r="K3223" s="42">
        <v>42520</v>
      </c>
      <c r="L3223" s="7" t="s">
        <v>35</v>
      </c>
      <c r="M3223" s="7">
        <v>94.8</v>
      </c>
      <c r="N3223" s="7">
        <v>10</v>
      </c>
      <c r="O3223" s="7">
        <v>128</v>
      </c>
      <c r="P3223" s="7">
        <v>0.09</v>
      </c>
      <c r="Q3223" s="7" t="str">
        <f>CONCATENATE(Z3223,"х",AA3223,"х",AB3223)</f>
        <v>212х138х9</v>
      </c>
      <c r="R3223" s="7" t="s">
        <v>82</v>
      </c>
      <c r="S3223" s="7">
        <v>3</v>
      </c>
      <c r="T3223" s="7" t="s">
        <v>17157</v>
      </c>
      <c r="U3223" s="7" t="s">
        <v>56</v>
      </c>
      <c r="V3223" s="7">
        <v>265059</v>
      </c>
      <c r="W3223" s="7">
        <f>A3223*M3223</f>
        <v>0</v>
      </c>
      <c r="X3223" s="7" t="str">
        <f>IF(A3223&gt;=1,1," ")</f>
        <v xml:space="preserve"> </v>
      </c>
      <c r="Y3223" s="7">
        <f>P3223*A3223</f>
        <v>0</v>
      </c>
      <c r="Z3223" s="7">
        <v>212</v>
      </c>
      <c r="AA3223" s="7">
        <v>138</v>
      </c>
      <c r="AB3223" s="7">
        <v>9</v>
      </c>
    </row>
    <row r="3224" spans="2:28" ht="225" x14ac:dyDescent="0.2">
      <c r="B3224" s="7" t="s">
        <v>17185</v>
      </c>
      <c r="D3224" s="7" t="s">
        <v>17186</v>
      </c>
      <c r="E3224" s="7" t="s">
        <v>1937</v>
      </c>
      <c r="F3224" s="7" t="s">
        <v>17187</v>
      </c>
      <c r="G3224" s="7" t="s">
        <v>78</v>
      </c>
      <c r="H3224" s="7" t="s">
        <v>1909</v>
      </c>
      <c r="I3224" s="49" t="s">
        <v>17188</v>
      </c>
      <c r="J3224" s="7" t="s">
        <v>17189</v>
      </c>
      <c r="K3224" s="42">
        <v>42870</v>
      </c>
      <c r="L3224" s="7" t="s">
        <v>35</v>
      </c>
      <c r="M3224" s="7">
        <v>111.6</v>
      </c>
      <c r="N3224" s="7">
        <v>10</v>
      </c>
      <c r="O3224" s="7">
        <v>192</v>
      </c>
      <c r="P3224" s="7">
        <v>0.13700000000000001</v>
      </c>
      <c r="Q3224" s="7" t="str">
        <f>CONCATENATE(Z3224,"х",AA3224,"х",AB3224)</f>
        <v>212х138х11</v>
      </c>
      <c r="R3224" s="7" t="s">
        <v>82</v>
      </c>
      <c r="S3224" s="7">
        <v>3</v>
      </c>
      <c r="T3224" s="7" t="s">
        <v>17157</v>
      </c>
      <c r="U3224" s="7" t="s">
        <v>56</v>
      </c>
      <c r="V3224" s="7">
        <v>266332</v>
      </c>
      <c r="W3224" s="7">
        <f>A3224*M3224</f>
        <v>0</v>
      </c>
      <c r="X3224" s="7" t="str">
        <f>IF(A3224&gt;=1,1," ")</f>
        <v xml:space="preserve"> </v>
      </c>
      <c r="Y3224" s="7">
        <f>P3224*A3224</f>
        <v>0</v>
      </c>
      <c r="Z3224" s="7">
        <v>212</v>
      </c>
      <c r="AA3224" s="7">
        <v>138</v>
      </c>
      <c r="AB3224" s="7">
        <v>11</v>
      </c>
    </row>
    <row r="3225" spans="2:28" ht="157.5" x14ac:dyDescent="0.2">
      <c r="B3225" s="7" t="s">
        <v>17190</v>
      </c>
      <c r="D3225" s="7" t="s">
        <v>17191</v>
      </c>
      <c r="E3225" s="7" t="s">
        <v>17171</v>
      </c>
      <c r="F3225" s="7" t="s">
        <v>17192</v>
      </c>
      <c r="G3225" s="7" t="s">
        <v>78</v>
      </c>
      <c r="H3225" s="7" t="s">
        <v>1909</v>
      </c>
      <c r="I3225" s="49" t="s">
        <v>17173</v>
      </c>
      <c r="J3225" s="7" t="s">
        <v>17174</v>
      </c>
      <c r="K3225" s="42">
        <v>42870</v>
      </c>
      <c r="L3225" s="7" t="s">
        <v>35</v>
      </c>
      <c r="M3225" s="7">
        <v>178.8</v>
      </c>
      <c r="N3225" s="7">
        <v>10</v>
      </c>
      <c r="O3225" s="7">
        <v>112</v>
      </c>
      <c r="P3225" s="7">
        <v>0.17499999999999999</v>
      </c>
      <c r="Q3225" s="7" t="str">
        <f>CONCATENATE(Z3225,"х",AA3225,"х",AB3225)</f>
        <v>280х210х7</v>
      </c>
      <c r="R3225" s="7" t="s">
        <v>206</v>
      </c>
      <c r="S3225" s="7">
        <v>3</v>
      </c>
      <c r="T3225" s="7" t="s">
        <v>17193</v>
      </c>
      <c r="U3225" s="7" t="s">
        <v>56</v>
      </c>
      <c r="V3225" s="7">
        <v>265578</v>
      </c>
      <c r="W3225" s="7">
        <f>A3225*M3225</f>
        <v>0</v>
      </c>
      <c r="X3225" s="7" t="str">
        <f>IF(A3225&gt;=1,1," ")</f>
        <v xml:space="preserve"> </v>
      </c>
      <c r="Y3225" s="7">
        <f>P3225*A3225</f>
        <v>0</v>
      </c>
      <c r="Z3225" s="7">
        <v>280</v>
      </c>
      <c r="AA3225" s="7">
        <v>210</v>
      </c>
      <c r="AB3225" s="7">
        <v>7</v>
      </c>
    </row>
    <row r="3226" spans="2:28" ht="180" x14ac:dyDescent="0.2">
      <c r="B3226" s="7" t="s">
        <v>17194</v>
      </c>
      <c r="D3226" s="7" t="s">
        <v>17195</v>
      </c>
      <c r="E3226" s="7" t="s">
        <v>1907</v>
      </c>
      <c r="F3226" s="7" t="s">
        <v>17196</v>
      </c>
      <c r="G3226" s="7" t="s">
        <v>78</v>
      </c>
      <c r="H3226" s="7" t="s">
        <v>1909</v>
      </c>
      <c r="I3226" s="49" t="s">
        <v>17197</v>
      </c>
      <c r="J3226" s="7" t="s">
        <v>17168</v>
      </c>
      <c r="K3226" s="42">
        <v>43373</v>
      </c>
      <c r="L3226" s="7" t="s">
        <v>35</v>
      </c>
      <c r="M3226" s="7">
        <v>196.8</v>
      </c>
      <c r="N3226" s="7">
        <v>10</v>
      </c>
      <c r="O3226" s="7">
        <v>144</v>
      </c>
      <c r="P3226" s="7">
        <v>0.21</v>
      </c>
      <c r="Q3226" s="7" t="str">
        <f>CONCATENATE(Z3226,"х",AA3226,"х",AB3226)</f>
        <v>280х213х12</v>
      </c>
      <c r="R3226" s="7" t="s">
        <v>206</v>
      </c>
      <c r="S3226" s="7">
        <v>3</v>
      </c>
      <c r="T3226" s="7" t="s">
        <v>17193</v>
      </c>
      <c r="U3226" s="7" t="s">
        <v>56</v>
      </c>
      <c r="V3226" s="7">
        <v>265749</v>
      </c>
      <c r="W3226" s="7">
        <f>A3226*M3226</f>
        <v>0</v>
      </c>
      <c r="X3226" s="7" t="str">
        <f>IF(A3226&gt;=1,1," ")</f>
        <v xml:space="preserve"> </v>
      </c>
      <c r="Y3226" s="7">
        <f>P3226*A3226</f>
        <v>0</v>
      </c>
      <c r="Z3226" s="7">
        <v>280</v>
      </c>
      <c r="AA3226" s="7">
        <v>213</v>
      </c>
      <c r="AB3226" s="7">
        <v>12</v>
      </c>
    </row>
    <row r="3227" spans="2:28" ht="168.75" x14ac:dyDescent="0.2">
      <c r="B3227" s="7" t="s">
        <v>17198</v>
      </c>
      <c r="D3227" s="7" t="s">
        <v>17199</v>
      </c>
      <c r="E3227" s="7" t="s">
        <v>1080</v>
      </c>
      <c r="F3227" s="7" t="s">
        <v>17200</v>
      </c>
      <c r="G3227" s="7" t="s">
        <v>78</v>
      </c>
      <c r="H3227" s="7" t="s">
        <v>1909</v>
      </c>
      <c r="I3227" s="49" t="s">
        <v>17183</v>
      </c>
      <c r="J3227" s="7" t="s">
        <v>17184</v>
      </c>
      <c r="K3227" s="42">
        <v>42520</v>
      </c>
      <c r="L3227" s="7" t="s">
        <v>35</v>
      </c>
      <c r="M3227" s="7">
        <v>178.8</v>
      </c>
      <c r="N3227" s="7">
        <v>10</v>
      </c>
      <c r="O3227" s="7">
        <v>128</v>
      </c>
      <c r="P3227" s="7">
        <v>0.2</v>
      </c>
      <c r="Q3227" s="7" t="str">
        <f>CONCATENATE(Z3227,"х",AA3227,"х",AB3227)</f>
        <v>280х210х7</v>
      </c>
      <c r="R3227" s="7" t="s">
        <v>206</v>
      </c>
      <c r="S3227" s="7">
        <v>3</v>
      </c>
      <c r="T3227" s="7" t="s">
        <v>17193</v>
      </c>
      <c r="U3227" s="7" t="s">
        <v>56</v>
      </c>
      <c r="V3227" s="7">
        <v>265167</v>
      </c>
      <c r="W3227" s="7">
        <f>A3227*M3227</f>
        <v>0</v>
      </c>
      <c r="X3227" s="7" t="str">
        <f>IF(A3227&gt;=1,1," ")</f>
        <v xml:space="preserve"> </v>
      </c>
      <c r="Y3227" s="7">
        <f>P3227*A3227</f>
        <v>0</v>
      </c>
      <c r="Z3227" s="7">
        <v>280</v>
      </c>
      <c r="AA3227" s="7">
        <v>210</v>
      </c>
      <c r="AB3227" s="7">
        <v>7</v>
      </c>
    </row>
    <row r="3228" spans="2:28" ht="225" x14ac:dyDescent="0.2">
      <c r="B3228" s="7" t="s">
        <v>17201</v>
      </c>
      <c r="D3228" s="7" t="s">
        <v>17202</v>
      </c>
      <c r="E3228" s="7" t="s">
        <v>1937</v>
      </c>
      <c r="F3228" s="7" t="s">
        <v>17203</v>
      </c>
      <c r="G3228" s="7" t="s">
        <v>78</v>
      </c>
      <c r="H3228" s="7" t="s">
        <v>1909</v>
      </c>
      <c r="I3228" s="49" t="s">
        <v>17188</v>
      </c>
      <c r="J3228" s="7" t="s">
        <v>17189</v>
      </c>
      <c r="K3228" s="42">
        <v>42870</v>
      </c>
      <c r="L3228" s="7" t="s">
        <v>35</v>
      </c>
      <c r="M3228" s="7">
        <v>170.4</v>
      </c>
      <c r="N3228" s="7">
        <v>10</v>
      </c>
      <c r="O3228" s="7">
        <v>104</v>
      </c>
      <c r="P3228" s="7">
        <v>0.16400000000000001</v>
      </c>
      <c r="Q3228" s="7" t="str">
        <f>CONCATENATE(Z3228,"х",AA3228,"х",AB3228)</f>
        <v>280х210х7</v>
      </c>
      <c r="R3228" s="7" t="s">
        <v>206</v>
      </c>
      <c r="S3228" s="7">
        <v>3</v>
      </c>
      <c r="T3228" s="7" t="s">
        <v>17193</v>
      </c>
      <c r="U3228" s="7" t="s">
        <v>56</v>
      </c>
      <c r="V3228" s="7">
        <v>266333</v>
      </c>
      <c r="W3228" s="7">
        <f>A3228*M3228</f>
        <v>0</v>
      </c>
      <c r="X3228" s="7" t="str">
        <f>IF(A3228&gt;=1,1," ")</f>
        <v xml:space="preserve"> </v>
      </c>
      <c r="Y3228" s="7">
        <f>P3228*A3228</f>
        <v>0</v>
      </c>
      <c r="Z3228" s="7">
        <v>280</v>
      </c>
      <c r="AA3228" s="7">
        <v>210</v>
      </c>
      <c r="AB3228" s="7">
        <v>7</v>
      </c>
    </row>
    <row r="3229" spans="2:28" ht="247.5" x14ac:dyDescent="0.2">
      <c r="B3229" s="7" t="s">
        <v>17204</v>
      </c>
      <c r="D3229" s="7" t="s">
        <v>17205</v>
      </c>
      <c r="E3229" s="7" t="s">
        <v>445</v>
      </c>
      <c r="F3229" s="7" t="s">
        <v>17206</v>
      </c>
      <c r="G3229" s="7" t="s">
        <v>63</v>
      </c>
      <c r="H3229" s="7" t="s">
        <v>780</v>
      </c>
      <c r="I3229" s="49" t="s">
        <v>17207</v>
      </c>
      <c r="J3229" s="7" t="s">
        <v>17208</v>
      </c>
      <c r="K3229" s="42">
        <v>43934</v>
      </c>
      <c r="L3229" s="7" t="s">
        <v>35</v>
      </c>
      <c r="M3229" s="7" t="s">
        <v>1031</v>
      </c>
      <c r="N3229" s="7">
        <v>10</v>
      </c>
      <c r="O3229" s="7">
        <v>224</v>
      </c>
      <c r="P3229" s="7">
        <v>0.94199999999999995</v>
      </c>
      <c r="Q3229" s="7" t="str">
        <f>CONCATENATE(Z3229,"х",AA3229,"х",AB3229)</f>
        <v>265х205х15</v>
      </c>
      <c r="R3229" s="7" t="s">
        <v>94</v>
      </c>
      <c r="S3229" s="7" t="s">
        <v>39</v>
      </c>
      <c r="T3229" s="7" t="s">
        <v>17206</v>
      </c>
      <c r="U3229" s="7" t="s">
        <v>259</v>
      </c>
      <c r="V3229" s="7">
        <v>265450</v>
      </c>
      <c r="W3229" s="7" t="e">
        <f>A3229*M3229</f>
        <v>#VALUE!</v>
      </c>
      <c r="X3229" s="7" t="str">
        <f>IF(A3229&gt;=1,1," ")</f>
        <v xml:space="preserve"> </v>
      </c>
      <c r="Y3229" s="7">
        <f>P3229*A3229</f>
        <v>0</v>
      </c>
      <c r="Z3229" s="7">
        <v>265</v>
      </c>
      <c r="AA3229" s="7">
        <v>205</v>
      </c>
      <c r="AB3229" s="7">
        <v>15</v>
      </c>
    </row>
    <row r="3230" spans="2:28" x14ac:dyDescent="0.2">
      <c r="B3230" s="7" t="s">
        <v>17209</v>
      </c>
      <c r="D3230" s="7" t="s">
        <v>17210</v>
      </c>
      <c r="E3230" s="7" t="s">
        <v>445</v>
      </c>
      <c r="F3230" s="7" t="s">
        <v>17211</v>
      </c>
      <c r="G3230" s="7" t="s">
        <v>78</v>
      </c>
      <c r="H3230" s="7" t="s">
        <v>301</v>
      </c>
      <c r="I3230" s="7" t="s">
        <v>17212</v>
      </c>
      <c r="J3230" s="7" t="s">
        <v>17213</v>
      </c>
      <c r="K3230" s="42">
        <v>43957</v>
      </c>
      <c r="L3230" s="7" t="s">
        <v>35</v>
      </c>
      <c r="M3230" s="7">
        <v>342</v>
      </c>
      <c r="N3230" s="7">
        <v>10</v>
      </c>
      <c r="O3230" s="7">
        <v>12</v>
      </c>
      <c r="P3230" s="7">
        <v>0.17899999999999999</v>
      </c>
      <c r="Q3230" s="7" t="str">
        <f>CONCATENATE(Z3230,"х",AA3230,"х",AB3230)</f>
        <v>280х210х10</v>
      </c>
      <c r="R3230" s="7" t="s">
        <v>17214</v>
      </c>
      <c r="S3230" s="7" t="s">
        <v>960</v>
      </c>
      <c r="T3230" s="7" t="s">
        <v>17215</v>
      </c>
      <c r="U3230" s="7" t="s">
        <v>84</v>
      </c>
      <c r="V3230" s="7">
        <v>262861</v>
      </c>
      <c r="W3230" s="7">
        <f>A3230*M3230</f>
        <v>0</v>
      </c>
      <c r="X3230" s="7" t="str">
        <f>IF(A3230&gt;=1,1," ")</f>
        <v xml:space="preserve"> </v>
      </c>
      <c r="Y3230" s="7">
        <f>P3230*A3230</f>
        <v>0</v>
      </c>
      <c r="Z3230" s="7">
        <v>280</v>
      </c>
      <c r="AA3230" s="7">
        <v>210</v>
      </c>
      <c r="AB3230" s="7">
        <v>10</v>
      </c>
    </row>
    <row r="3231" spans="2:28" x14ac:dyDescent="0.2">
      <c r="B3231" s="7" t="s">
        <v>17216</v>
      </c>
      <c r="D3231" s="7" t="s">
        <v>17217</v>
      </c>
      <c r="E3231" s="7" t="s">
        <v>445</v>
      </c>
      <c r="F3231" s="7" t="s">
        <v>17218</v>
      </c>
      <c r="G3231" s="7" t="s">
        <v>78</v>
      </c>
      <c r="H3231" s="7" t="s">
        <v>403</v>
      </c>
      <c r="I3231" s="7" t="s">
        <v>17219</v>
      </c>
      <c r="J3231" s="7" t="s">
        <v>17213</v>
      </c>
      <c r="K3231" s="42">
        <v>43957</v>
      </c>
      <c r="L3231" s="7" t="s">
        <v>35</v>
      </c>
      <c r="M3231" s="7">
        <v>342</v>
      </c>
      <c r="N3231" s="7">
        <v>10</v>
      </c>
      <c r="O3231" s="7">
        <v>12</v>
      </c>
      <c r="P3231" s="7">
        <v>0.18099999999999999</v>
      </c>
      <c r="Q3231" s="7" t="str">
        <f>CONCATENATE(Z3231,"х",AA3231,"х",AB3231)</f>
        <v>280х210х10</v>
      </c>
      <c r="R3231" s="7" t="s">
        <v>17214</v>
      </c>
      <c r="S3231" s="7" t="s">
        <v>960</v>
      </c>
      <c r="T3231" s="7" t="s">
        <v>17215</v>
      </c>
      <c r="U3231" s="7" t="s">
        <v>84</v>
      </c>
      <c r="V3231" s="7">
        <v>262862</v>
      </c>
      <c r="W3231" s="7">
        <f>A3231*M3231</f>
        <v>0</v>
      </c>
      <c r="X3231" s="7" t="str">
        <f>IF(A3231&gt;=1,1," ")</f>
        <v xml:space="preserve"> </v>
      </c>
      <c r="Y3231" s="7">
        <f>P3231*A3231</f>
        <v>0</v>
      </c>
      <c r="Z3231" s="7">
        <v>280</v>
      </c>
      <c r="AA3231" s="7">
        <v>210</v>
      </c>
      <c r="AB3231" s="7">
        <v>10</v>
      </c>
    </row>
    <row r="3232" spans="2:28" ht="247.5" x14ac:dyDescent="0.2">
      <c r="B3232" s="7" t="s">
        <v>17220</v>
      </c>
      <c r="D3232" s="7" t="s">
        <v>17221</v>
      </c>
      <c r="E3232" s="7" t="s">
        <v>1369</v>
      </c>
      <c r="F3232" s="7" t="s">
        <v>17222</v>
      </c>
      <c r="G3232" s="7" t="s">
        <v>78</v>
      </c>
      <c r="H3232" s="7" t="s">
        <v>158</v>
      </c>
      <c r="I3232" s="49" t="s">
        <v>17223</v>
      </c>
      <c r="J3232" s="7" t="s">
        <v>17224</v>
      </c>
      <c r="K3232" s="42">
        <v>43928</v>
      </c>
      <c r="L3232" s="7" t="s">
        <v>35</v>
      </c>
      <c r="M3232" s="7">
        <v>342</v>
      </c>
      <c r="N3232" s="7">
        <v>10</v>
      </c>
      <c r="O3232" s="7">
        <v>48</v>
      </c>
      <c r="P3232" s="7">
        <v>0.33300000000000002</v>
      </c>
      <c r="Q3232" s="7" t="str">
        <f>CONCATENATE(Z3232,"х",AA3232,"х",AB3232)</f>
        <v>263х200х11</v>
      </c>
      <c r="R3232" s="7" t="s">
        <v>94</v>
      </c>
      <c r="S3232" s="7" t="s">
        <v>39</v>
      </c>
      <c r="T3232" s="7" t="s">
        <v>17225</v>
      </c>
      <c r="U3232" s="7" t="s">
        <v>84</v>
      </c>
      <c r="V3232" s="7">
        <v>258937</v>
      </c>
      <c r="W3232" s="7">
        <f>A3232*M3232</f>
        <v>0</v>
      </c>
      <c r="X3232" s="7" t="str">
        <f>IF(A3232&gt;=1,1," ")</f>
        <v xml:space="preserve"> </v>
      </c>
      <c r="Y3232" s="7">
        <f>P3232*A3232</f>
        <v>0</v>
      </c>
      <c r="Z3232" s="7">
        <v>263</v>
      </c>
      <c r="AA3232" s="7">
        <v>200</v>
      </c>
      <c r="AB3232" s="7">
        <v>11</v>
      </c>
    </row>
    <row r="3233" spans="2:28" x14ac:dyDescent="0.2">
      <c r="B3233" s="7" t="s">
        <v>17226</v>
      </c>
      <c r="D3233" s="7" t="s">
        <v>17227</v>
      </c>
      <c r="E3233" s="7" t="s">
        <v>870</v>
      </c>
      <c r="F3233" s="7" t="s">
        <v>17228</v>
      </c>
      <c r="G3233" s="7" t="s">
        <v>78</v>
      </c>
      <c r="H3233" s="7" t="s">
        <v>100</v>
      </c>
      <c r="I3233" s="7" t="s">
        <v>17229</v>
      </c>
      <c r="J3233" s="7" t="s">
        <v>873</v>
      </c>
      <c r="K3233" s="42">
        <v>43983</v>
      </c>
      <c r="L3233" s="7" t="s">
        <v>35</v>
      </c>
      <c r="M3233" s="7">
        <v>564</v>
      </c>
      <c r="N3233" s="7">
        <v>10</v>
      </c>
      <c r="O3233" s="7">
        <v>80</v>
      </c>
      <c r="P3233" s="7">
        <v>0.56100000000000005</v>
      </c>
      <c r="Q3233" s="7" t="str">
        <f>CONCATENATE(Z3233,"х",AA3233,"х",AB3233)</f>
        <v>288х216х8</v>
      </c>
      <c r="R3233" s="7" t="s">
        <v>206</v>
      </c>
      <c r="S3233" s="7" t="s">
        <v>39</v>
      </c>
      <c r="T3233" s="7" t="s">
        <v>17230</v>
      </c>
      <c r="U3233" s="7" t="s">
        <v>84</v>
      </c>
      <c r="V3233" s="7">
        <v>265169</v>
      </c>
      <c r="W3233" s="7">
        <f>A3233*M3233</f>
        <v>0</v>
      </c>
      <c r="X3233" s="7" t="str">
        <f>IF(A3233&gt;=1,1," ")</f>
        <v xml:space="preserve"> </v>
      </c>
      <c r="Y3233" s="7">
        <f>P3233*A3233</f>
        <v>0</v>
      </c>
      <c r="Z3233" s="7">
        <v>288</v>
      </c>
      <c r="AA3233" s="7">
        <v>216</v>
      </c>
      <c r="AB3233" s="7">
        <v>8</v>
      </c>
    </row>
    <row r="3234" spans="2:28" ht="157.5" x14ac:dyDescent="0.2">
      <c r="B3234" s="7" t="s">
        <v>17231</v>
      </c>
      <c r="D3234" s="7" t="s">
        <v>17232</v>
      </c>
      <c r="E3234" s="7" t="s">
        <v>905</v>
      </c>
      <c r="F3234" s="7" t="s">
        <v>17233</v>
      </c>
      <c r="G3234" s="7" t="s">
        <v>78</v>
      </c>
      <c r="H3234" s="7" t="s">
        <v>301</v>
      </c>
      <c r="I3234" s="49" t="s">
        <v>17234</v>
      </c>
      <c r="J3234" s="7" t="s">
        <v>102</v>
      </c>
      <c r="K3234" s="42">
        <v>44440</v>
      </c>
      <c r="L3234" s="7" t="s">
        <v>35</v>
      </c>
      <c r="M3234" s="7">
        <v>540</v>
      </c>
      <c r="N3234" s="7">
        <v>10</v>
      </c>
      <c r="O3234" s="7">
        <v>72</v>
      </c>
      <c r="P3234" s="7">
        <v>0.52900000000000003</v>
      </c>
      <c r="Q3234" s="7" t="str">
        <f>CONCATENATE(Z3234,"х",AA3234,"х",AB3234)</f>
        <v>290х215х8</v>
      </c>
      <c r="R3234" s="7" t="s">
        <v>206</v>
      </c>
      <c r="S3234" s="7" t="s">
        <v>39</v>
      </c>
      <c r="T3234" s="7" t="s">
        <v>17230</v>
      </c>
      <c r="U3234" s="7" t="s">
        <v>84</v>
      </c>
      <c r="V3234" s="7">
        <v>252662</v>
      </c>
      <c r="W3234" s="7">
        <f>A3234*M3234</f>
        <v>0</v>
      </c>
      <c r="X3234" s="7" t="str">
        <f>IF(A3234&gt;=1,1," ")</f>
        <v xml:space="preserve"> </v>
      </c>
      <c r="Y3234" s="7">
        <f>P3234*A3234</f>
        <v>0</v>
      </c>
      <c r="Z3234" s="7">
        <v>290</v>
      </c>
      <c r="AA3234" s="7">
        <v>215</v>
      </c>
      <c r="AB3234" s="7">
        <v>8</v>
      </c>
    </row>
    <row r="3235" spans="2:28" ht="202.5" x14ac:dyDescent="0.2">
      <c r="B3235" s="7" t="s">
        <v>17235</v>
      </c>
      <c r="D3235" s="7" t="s">
        <v>17236</v>
      </c>
      <c r="E3235" s="7" t="s">
        <v>17237</v>
      </c>
      <c r="F3235" s="7" t="s">
        <v>17238</v>
      </c>
      <c r="G3235" s="7" t="s">
        <v>78</v>
      </c>
      <c r="H3235" s="7" t="s">
        <v>337</v>
      </c>
      <c r="I3235" s="49" t="s">
        <v>17239</v>
      </c>
      <c r="J3235" s="7" t="s">
        <v>17240</v>
      </c>
      <c r="K3235" s="42">
        <v>44090</v>
      </c>
      <c r="L3235" s="7" t="s">
        <v>35</v>
      </c>
      <c r="M3235" s="7">
        <v>410.4</v>
      </c>
      <c r="N3235" s="7">
        <v>10</v>
      </c>
      <c r="O3235" s="7">
        <v>256</v>
      </c>
      <c r="P3235" s="7">
        <v>0.33500000000000002</v>
      </c>
      <c r="Q3235" s="7" t="str">
        <f>CONCATENATE(Z3235,"х",AA3235,"х",AB3235)</f>
        <v>215х144х17</v>
      </c>
      <c r="R3235" s="7" t="s">
        <v>82</v>
      </c>
      <c r="S3235" s="7" t="s">
        <v>39</v>
      </c>
      <c r="T3235" s="7" t="s">
        <v>17241</v>
      </c>
      <c r="U3235" s="7" t="s">
        <v>37</v>
      </c>
      <c r="V3235" s="7">
        <v>265100</v>
      </c>
      <c r="W3235" s="7">
        <f>A3235*M3235</f>
        <v>0</v>
      </c>
      <c r="X3235" s="7" t="str">
        <f>IF(A3235&gt;=1,1," ")</f>
        <v xml:space="preserve"> </v>
      </c>
      <c r="Y3235" s="7">
        <f>P3235*A3235</f>
        <v>0</v>
      </c>
      <c r="Z3235" s="7">
        <v>215</v>
      </c>
      <c r="AA3235" s="7">
        <v>144</v>
      </c>
      <c r="AB3235" s="7">
        <v>17</v>
      </c>
    </row>
    <row r="3236" spans="2:28" ht="135" x14ac:dyDescent="0.2">
      <c r="B3236" s="7" t="s">
        <v>17242</v>
      </c>
      <c r="D3236" s="7" t="s">
        <v>17243</v>
      </c>
      <c r="E3236" s="7" t="s">
        <v>17244</v>
      </c>
      <c r="F3236" s="7" t="s">
        <v>17245</v>
      </c>
      <c r="G3236" s="7" t="s">
        <v>78</v>
      </c>
      <c r="H3236" s="7" t="s">
        <v>337</v>
      </c>
      <c r="I3236" s="49" t="s">
        <v>17246</v>
      </c>
      <c r="J3236" s="7" t="s">
        <v>17247</v>
      </c>
      <c r="K3236" s="42">
        <v>44057</v>
      </c>
      <c r="L3236" s="7" t="s">
        <v>35</v>
      </c>
      <c r="M3236" s="7">
        <v>410.4</v>
      </c>
      <c r="N3236" s="7">
        <v>10</v>
      </c>
      <c r="O3236" s="7">
        <v>256</v>
      </c>
      <c r="P3236" s="7">
        <v>0.33700000000000002</v>
      </c>
      <c r="Q3236" s="7" t="str">
        <f>CONCATENATE(Z3236,"х",AA3236,"х",AB3236)</f>
        <v>219х143х17</v>
      </c>
      <c r="R3236" s="7" t="s">
        <v>82</v>
      </c>
      <c r="S3236" s="7" t="s">
        <v>39</v>
      </c>
      <c r="T3236" s="7" t="s">
        <v>17241</v>
      </c>
      <c r="U3236" s="7" t="s">
        <v>37</v>
      </c>
      <c r="V3236" s="7">
        <v>265126</v>
      </c>
      <c r="W3236" s="7">
        <f>A3236*M3236</f>
        <v>0</v>
      </c>
      <c r="X3236" s="7" t="str">
        <f>IF(A3236&gt;=1,1," ")</f>
        <v xml:space="preserve"> </v>
      </c>
      <c r="Y3236" s="7">
        <f>P3236*A3236</f>
        <v>0</v>
      </c>
      <c r="Z3236" s="7">
        <v>219</v>
      </c>
      <c r="AA3236" s="7">
        <v>143</v>
      </c>
      <c r="AB3236" s="7">
        <v>17</v>
      </c>
    </row>
    <row r="3237" spans="2:28" x14ac:dyDescent="0.2">
      <c r="B3237" s="7" t="s">
        <v>17248</v>
      </c>
      <c r="D3237" s="7" t="s">
        <v>17249</v>
      </c>
      <c r="E3237" s="7" t="s">
        <v>17250</v>
      </c>
      <c r="F3237" s="7" t="s">
        <v>17251</v>
      </c>
      <c r="G3237" s="7" t="s">
        <v>63</v>
      </c>
      <c r="H3237" s="7" t="s">
        <v>837</v>
      </c>
      <c r="I3237" s="7" t="s">
        <v>17252</v>
      </c>
      <c r="J3237" s="7" t="s">
        <v>17253</v>
      </c>
      <c r="K3237" s="42">
        <v>43892</v>
      </c>
      <c r="L3237" s="7" t="s">
        <v>35</v>
      </c>
      <c r="M3237" s="7">
        <v>492</v>
      </c>
      <c r="N3237" s="7">
        <v>10</v>
      </c>
      <c r="O3237" s="7">
        <v>304</v>
      </c>
      <c r="P3237" s="7">
        <v>0.41199999999999998</v>
      </c>
      <c r="Q3237" s="7" t="str">
        <f>CONCATENATE(Z3237,"х",AA3237,"х",AB3237)</f>
        <v>219х143х23</v>
      </c>
      <c r="R3237" s="7" t="s">
        <v>82</v>
      </c>
      <c r="S3237" s="7" t="s">
        <v>39</v>
      </c>
      <c r="T3237" s="7" t="s">
        <v>17254</v>
      </c>
      <c r="U3237" s="7" t="s">
        <v>37</v>
      </c>
      <c r="V3237" s="7">
        <v>262874</v>
      </c>
      <c r="W3237" s="7">
        <f>A3237*M3237</f>
        <v>0</v>
      </c>
      <c r="X3237" s="7" t="str">
        <f>IF(A3237&gt;=1,1," ")</f>
        <v xml:space="preserve"> </v>
      </c>
      <c r="Y3237" s="7">
        <f>P3237*A3237</f>
        <v>0</v>
      </c>
      <c r="Z3237" s="7">
        <v>219</v>
      </c>
      <c r="AA3237" s="7">
        <v>143</v>
      </c>
      <c r="AB3237" s="7">
        <v>23</v>
      </c>
    </row>
    <row r="3238" spans="2:28" ht="213.75" x14ac:dyDescent="0.2">
      <c r="B3238" s="7" t="s">
        <v>17255</v>
      </c>
      <c r="D3238" s="7" t="s">
        <v>17256</v>
      </c>
      <c r="E3238" s="7" t="s">
        <v>9989</v>
      </c>
      <c r="F3238" s="7" t="s">
        <v>17257</v>
      </c>
      <c r="G3238" s="7" t="s">
        <v>63</v>
      </c>
      <c r="H3238" s="7" t="s">
        <v>1895</v>
      </c>
      <c r="I3238" s="49" t="s">
        <v>17258</v>
      </c>
      <c r="J3238" s="7" t="s">
        <v>14162</v>
      </c>
      <c r="K3238" s="42">
        <v>43634</v>
      </c>
      <c r="L3238" s="7" t="s">
        <v>35</v>
      </c>
      <c r="M3238" s="7">
        <v>120</v>
      </c>
      <c r="N3238" s="7">
        <v>10</v>
      </c>
      <c r="O3238" s="7">
        <v>192</v>
      </c>
      <c r="P3238" s="7">
        <v>0.13800000000000001</v>
      </c>
      <c r="Q3238" s="7" t="str">
        <f>CONCATENATE(Z3238,"х",AA3238,"х",AB3238)</f>
        <v>212х140х13</v>
      </c>
      <c r="R3238" s="7" t="s">
        <v>82</v>
      </c>
      <c r="S3238" s="7">
        <v>3</v>
      </c>
      <c r="T3238" s="7" t="s">
        <v>17259</v>
      </c>
      <c r="U3238" s="7" t="s">
        <v>215</v>
      </c>
      <c r="V3238" s="7">
        <v>270892</v>
      </c>
      <c r="W3238" s="7">
        <f>A3238*M3238</f>
        <v>0</v>
      </c>
      <c r="X3238" s="7" t="str">
        <f>IF(A3238&gt;=1,1," ")</f>
        <v xml:space="preserve"> </v>
      </c>
      <c r="Y3238" s="7">
        <f>P3238*A3238</f>
        <v>0</v>
      </c>
      <c r="Z3238" s="7">
        <v>212</v>
      </c>
      <c r="AA3238" s="7">
        <v>140</v>
      </c>
      <c r="AB3238" s="7">
        <v>13</v>
      </c>
    </row>
    <row r="3239" spans="2:28" ht="146.25" x14ac:dyDescent="0.2">
      <c r="B3239" s="7" t="s">
        <v>17260</v>
      </c>
      <c r="C3239" s="7" t="s">
        <v>59</v>
      </c>
      <c r="D3239" s="7" t="s">
        <v>17261</v>
      </c>
      <c r="E3239" s="7" t="s">
        <v>11439</v>
      </c>
      <c r="F3239" s="7" t="s">
        <v>17262</v>
      </c>
      <c r="G3239" s="7" t="s">
        <v>63</v>
      </c>
      <c r="H3239" s="7" t="s">
        <v>6741</v>
      </c>
      <c r="I3239" s="49" t="s">
        <v>14192</v>
      </c>
      <c r="J3239" s="7" t="s">
        <v>14157</v>
      </c>
      <c r="K3239" s="42">
        <v>42538</v>
      </c>
      <c r="L3239" s="7" t="s">
        <v>35</v>
      </c>
      <c r="M3239" s="7">
        <v>120</v>
      </c>
      <c r="N3239" s="7">
        <v>10</v>
      </c>
      <c r="O3239" s="7">
        <v>192</v>
      </c>
      <c r="P3239" s="7">
        <v>0.14000000000000001</v>
      </c>
      <c r="Q3239" s="7" t="str">
        <f>CONCATENATE(Z3239,"х",AA3239,"х",AB3239)</f>
        <v>213х138х11</v>
      </c>
      <c r="R3239" s="7" t="s">
        <v>82</v>
      </c>
      <c r="S3239" s="7">
        <v>3</v>
      </c>
      <c r="T3239" s="7" t="s">
        <v>17259</v>
      </c>
      <c r="U3239" s="7" t="s">
        <v>215</v>
      </c>
      <c r="V3239" s="7">
        <v>272745</v>
      </c>
      <c r="W3239" s="7">
        <f>A3239*M3239</f>
        <v>0</v>
      </c>
      <c r="X3239" s="7" t="str">
        <f>IF(A3239&gt;=1,1," ")</f>
        <v xml:space="preserve"> </v>
      </c>
      <c r="Y3239" s="7">
        <f>P3239*A3239</f>
        <v>0</v>
      </c>
      <c r="Z3239" s="7">
        <v>213</v>
      </c>
      <c r="AA3239" s="7">
        <v>138</v>
      </c>
      <c r="AB3239" s="7">
        <v>11</v>
      </c>
    </row>
    <row r="3240" spans="2:28" ht="157.5" x14ac:dyDescent="0.2">
      <c r="B3240" s="7" t="s">
        <v>17263</v>
      </c>
      <c r="D3240" s="7" t="s">
        <v>17264</v>
      </c>
      <c r="E3240" s="7" t="s">
        <v>14165</v>
      </c>
      <c r="F3240" s="7" t="s">
        <v>17265</v>
      </c>
      <c r="G3240" s="7" t="s">
        <v>63</v>
      </c>
      <c r="H3240" s="7" t="s">
        <v>1067</v>
      </c>
      <c r="I3240" s="49" t="s">
        <v>14167</v>
      </c>
      <c r="J3240" s="7" t="s">
        <v>14168</v>
      </c>
      <c r="K3240" s="42">
        <v>43983</v>
      </c>
      <c r="L3240" s="7" t="s">
        <v>35</v>
      </c>
      <c r="M3240" s="7">
        <v>120</v>
      </c>
      <c r="N3240" s="7">
        <v>10</v>
      </c>
      <c r="O3240" s="7">
        <v>160</v>
      </c>
      <c r="P3240" s="7">
        <v>0.11899999999999999</v>
      </c>
      <c r="Q3240" s="7" t="str">
        <f>CONCATENATE(Z3240,"х",AA3240,"х",AB3240)</f>
        <v>214х140х9</v>
      </c>
      <c r="R3240" s="7" t="s">
        <v>82</v>
      </c>
      <c r="S3240" s="7">
        <v>3</v>
      </c>
      <c r="T3240" s="7" t="s">
        <v>17259</v>
      </c>
      <c r="U3240" s="7" t="s">
        <v>56</v>
      </c>
      <c r="V3240" s="7">
        <v>271035</v>
      </c>
      <c r="W3240" s="7">
        <f>A3240*M3240</f>
        <v>0</v>
      </c>
      <c r="X3240" s="7" t="str">
        <f>IF(A3240&gt;=1,1," ")</f>
        <v xml:space="preserve"> </v>
      </c>
      <c r="Y3240" s="7">
        <f>P3240*A3240</f>
        <v>0</v>
      </c>
      <c r="Z3240" s="7">
        <v>214</v>
      </c>
      <c r="AA3240" s="7">
        <v>140</v>
      </c>
      <c r="AB3240" s="7">
        <v>9</v>
      </c>
    </row>
    <row r="3241" spans="2:28" ht="146.25" x14ac:dyDescent="0.2">
      <c r="B3241" s="7" t="s">
        <v>17266</v>
      </c>
      <c r="D3241" s="7" t="s">
        <v>17267</v>
      </c>
      <c r="E3241" s="7" t="s">
        <v>9973</v>
      </c>
      <c r="F3241" s="7" t="s">
        <v>17268</v>
      </c>
      <c r="G3241" s="7" t="s">
        <v>63</v>
      </c>
      <c r="H3241" s="7" t="s">
        <v>1067</v>
      </c>
      <c r="I3241" s="49" t="s">
        <v>17269</v>
      </c>
      <c r="J3241" s="7" t="s">
        <v>14197</v>
      </c>
      <c r="K3241" s="42">
        <v>41781</v>
      </c>
      <c r="L3241" s="7" t="s">
        <v>35</v>
      </c>
      <c r="M3241" s="7">
        <v>106.8</v>
      </c>
      <c r="N3241" s="7">
        <v>10</v>
      </c>
      <c r="O3241" s="7">
        <v>128</v>
      </c>
      <c r="P3241" s="7">
        <v>9.2999999999999999E-2</v>
      </c>
      <c r="Q3241" s="7" t="str">
        <f>CONCATENATE(Z3241,"х",AA3241,"х",AB3241)</f>
        <v>214х139х8</v>
      </c>
      <c r="R3241" s="7" t="s">
        <v>82</v>
      </c>
      <c r="S3241" s="7">
        <v>3</v>
      </c>
      <c r="T3241" s="7" t="s">
        <v>17259</v>
      </c>
      <c r="U3241" s="7" t="s">
        <v>215</v>
      </c>
      <c r="V3241" s="7">
        <v>270872</v>
      </c>
      <c r="W3241" s="7">
        <f>A3241*M3241</f>
        <v>0</v>
      </c>
      <c r="X3241" s="7" t="str">
        <f>IF(A3241&gt;=1,1," ")</f>
        <v xml:space="preserve"> </v>
      </c>
      <c r="Y3241" s="7">
        <f>P3241*A3241</f>
        <v>0</v>
      </c>
      <c r="Z3241" s="7">
        <v>214</v>
      </c>
      <c r="AA3241" s="7">
        <v>139</v>
      </c>
      <c r="AB3241" s="7">
        <v>8</v>
      </c>
    </row>
    <row r="3242" spans="2:28" ht="168.75" x14ac:dyDescent="0.2">
      <c r="B3242" s="7" t="s">
        <v>17270</v>
      </c>
      <c r="C3242" s="7" t="s">
        <v>59</v>
      </c>
      <c r="D3242" s="7" t="s">
        <v>17271</v>
      </c>
      <c r="E3242" s="7" t="s">
        <v>8229</v>
      </c>
      <c r="F3242" s="7" t="s">
        <v>17272</v>
      </c>
      <c r="G3242" s="7" t="s">
        <v>63</v>
      </c>
      <c r="H3242" s="7" t="s">
        <v>1067</v>
      </c>
      <c r="I3242" s="49" t="s">
        <v>14124</v>
      </c>
      <c r="J3242" s="7" t="s">
        <v>14125</v>
      </c>
      <c r="K3242" s="42">
        <v>41465</v>
      </c>
      <c r="L3242" s="7" t="s">
        <v>35</v>
      </c>
      <c r="M3242" s="7">
        <v>111.6</v>
      </c>
      <c r="N3242" s="7">
        <v>10</v>
      </c>
      <c r="O3242" s="7">
        <v>160</v>
      </c>
      <c r="P3242" s="7">
        <v>0.12</v>
      </c>
      <c r="Q3242" s="7" t="str">
        <f>CONCATENATE(Z3242,"х",AA3242,"х",AB3242)</f>
        <v>213х139х10</v>
      </c>
      <c r="R3242" s="7" t="s">
        <v>82</v>
      </c>
      <c r="S3242" s="7">
        <v>3</v>
      </c>
      <c r="T3242" s="7" t="s">
        <v>17259</v>
      </c>
      <c r="U3242" s="7" t="s">
        <v>56</v>
      </c>
      <c r="V3242" s="7">
        <v>271013</v>
      </c>
      <c r="W3242" s="7">
        <f>A3242*M3242</f>
        <v>0</v>
      </c>
      <c r="X3242" s="7" t="str">
        <f>IF(A3242&gt;=1,1," ")</f>
        <v xml:space="preserve"> </v>
      </c>
      <c r="Y3242" s="7">
        <f>P3242*A3242</f>
        <v>0</v>
      </c>
      <c r="Z3242" s="7">
        <v>213</v>
      </c>
      <c r="AA3242" s="7">
        <v>139</v>
      </c>
      <c r="AB3242" s="7">
        <v>10</v>
      </c>
    </row>
    <row r="3243" spans="2:28" ht="270" x14ac:dyDescent="0.2">
      <c r="B3243" s="7" t="s">
        <v>17273</v>
      </c>
      <c r="D3243" s="7" t="s">
        <v>17274</v>
      </c>
      <c r="E3243" s="7" t="s">
        <v>14895</v>
      </c>
      <c r="F3243" s="7" t="s">
        <v>17275</v>
      </c>
      <c r="G3243" s="7" t="s">
        <v>63</v>
      </c>
      <c r="H3243" s="7" t="s">
        <v>1067</v>
      </c>
      <c r="I3243" s="49" t="s">
        <v>14130</v>
      </c>
      <c r="J3243" s="7" t="s">
        <v>14131</v>
      </c>
      <c r="K3243" s="42">
        <v>41781</v>
      </c>
      <c r="L3243" s="7" t="s">
        <v>35</v>
      </c>
      <c r="M3243" s="7">
        <v>120</v>
      </c>
      <c r="N3243" s="7">
        <v>10</v>
      </c>
      <c r="O3243" s="7">
        <v>176</v>
      </c>
      <c r="P3243" s="7">
        <v>0.127</v>
      </c>
      <c r="Q3243" s="7" t="str">
        <f>CONCATENATE(Z3243,"х",AA3243,"х",AB3243)</f>
        <v>212х139х12</v>
      </c>
      <c r="R3243" s="7" t="s">
        <v>82</v>
      </c>
      <c r="S3243" s="7">
        <v>3</v>
      </c>
      <c r="T3243" s="7" t="s">
        <v>17259</v>
      </c>
      <c r="U3243" s="7" t="s">
        <v>56</v>
      </c>
      <c r="V3243" s="7">
        <v>270173</v>
      </c>
      <c r="W3243" s="7">
        <f>A3243*M3243</f>
        <v>0</v>
      </c>
      <c r="X3243" s="7" t="str">
        <f>IF(A3243&gt;=1,1," ")</f>
        <v xml:space="preserve"> </v>
      </c>
      <c r="Y3243" s="7">
        <f>P3243*A3243</f>
        <v>0</v>
      </c>
      <c r="Z3243" s="7">
        <v>212</v>
      </c>
      <c r="AA3243" s="7">
        <v>139</v>
      </c>
      <c r="AB3243" s="7">
        <v>12</v>
      </c>
    </row>
    <row r="3244" spans="2:28" ht="123.75" x14ac:dyDescent="0.2">
      <c r="B3244" s="7" t="s">
        <v>17276</v>
      </c>
      <c r="D3244" s="7" t="s">
        <v>17277</v>
      </c>
      <c r="E3244" s="7" t="s">
        <v>9819</v>
      </c>
      <c r="F3244" s="7" t="s">
        <v>17278</v>
      </c>
      <c r="G3244" s="7" t="s">
        <v>63</v>
      </c>
      <c r="H3244" s="7" t="s">
        <v>1895</v>
      </c>
      <c r="I3244" s="49" t="s">
        <v>17279</v>
      </c>
      <c r="J3244" s="7" t="s">
        <v>14152</v>
      </c>
      <c r="K3244" s="42">
        <v>43266</v>
      </c>
      <c r="L3244" s="7" t="s">
        <v>35</v>
      </c>
      <c r="M3244" s="7">
        <v>106.8</v>
      </c>
      <c r="N3244" s="7">
        <v>10</v>
      </c>
      <c r="O3244" s="7">
        <v>128</v>
      </c>
      <c r="P3244" s="7">
        <v>9.2999999999999999E-2</v>
      </c>
      <c r="Q3244" s="7" t="str">
        <f>CONCATENATE(Z3244,"х",AA3244,"х",AB3244)</f>
        <v>212х140х8</v>
      </c>
      <c r="R3244" s="7" t="s">
        <v>82</v>
      </c>
      <c r="S3244" s="7">
        <v>3</v>
      </c>
      <c r="T3244" s="7" t="s">
        <v>17259</v>
      </c>
      <c r="U3244" s="7" t="s">
        <v>215</v>
      </c>
      <c r="V3244" s="7">
        <v>271097</v>
      </c>
      <c r="W3244" s="7">
        <f>A3244*M3244</f>
        <v>0</v>
      </c>
      <c r="X3244" s="7" t="str">
        <f>IF(A3244&gt;=1,1," ")</f>
        <v xml:space="preserve"> </v>
      </c>
      <c r="Y3244" s="7">
        <f>P3244*A3244</f>
        <v>0</v>
      </c>
      <c r="Z3244" s="7">
        <v>212</v>
      </c>
      <c r="AA3244" s="7">
        <v>140</v>
      </c>
      <c r="AB3244" s="7">
        <v>8</v>
      </c>
    </row>
    <row r="3245" spans="2:28" ht="157.5" x14ac:dyDescent="0.2">
      <c r="B3245" s="7" t="s">
        <v>17280</v>
      </c>
      <c r="C3245" s="7" t="s">
        <v>59</v>
      </c>
      <c r="D3245" s="7" t="s">
        <v>17281</v>
      </c>
      <c r="E3245" s="7" t="s">
        <v>14139</v>
      </c>
      <c r="F3245" s="7" t="s">
        <v>17282</v>
      </c>
      <c r="G3245" s="7" t="s">
        <v>63</v>
      </c>
      <c r="H3245" s="7" t="s">
        <v>1895</v>
      </c>
      <c r="I3245" s="49" t="s">
        <v>17283</v>
      </c>
      <c r="J3245" s="7" t="s">
        <v>14142</v>
      </c>
      <c r="K3245" s="42">
        <v>41459</v>
      </c>
      <c r="L3245" s="7" t="s">
        <v>35</v>
      </c>
      <c r="M3245" s="7">
        <v>170.4</v>
      </c>
      <c r="N3245" s="7">
        <v>10</v>
      </c>
      <c r="O3245" s="7">
        <v>72</v>
      </c>
      <c r="P3245" s="7">
        <v>0.124</v>
      </c>
      <c r="Q3245" s="7" t="str">
        <f>CONCATENATE(Z3245,"х",AA3245,"х",AB3245)</f>
        <v>280х210х6</v>
      </c>
      <c r="R3245" s="7" t="s">
        <v>206</v>
      </c>
      <c r="S3245" s="7">
        <v>3</v>
      </c>
      <c r="T3245" s="7" t="s">
        <v>17284</v>
      </c>
      <c r="U3245" s="7" t="s">
        <v>215</v>
      </c>
      <c r="V3245" s="7">
        <v>271070</v>
      </c>
      <c r="W3245" s="7">
        <f>A3245*M3245</f>
        <v>0</v>
      </c>
      <c r="X3245" s="7" t="str">
        <f>IF(A3245&gt;=1,1," ")</f>
        <v xml:space="preserve"> </v>
      </c>
      <c r="Y3245" s="7">
        <f>P3245*A3245</f>
        <v>0</v>
      </c>
      <c r="Z3245" s="7">
        <v>280</v>
      </c>
      <c r="AA3245" s="7">
        <v>210</v>
      </c>
      <c r="AB3245" s="7">
        <v>6</v>
      </c>
    </row>
    <row r="3246" spans="2:28" ht="168.75" x14ac:dyDescent="0.2">
      <c r="B3246" s="7" t="s">
        <v>17285</v>
      </c>
      <c r="C3246" s="7" t="s">
        <v>59</v>
      </c>
      <c r="D3246" s="7" t="s">
        <v>17286</v>
      </c>
      <c r="E3246" s="7" t="s">
        <v>8229</v>
      </c>
      <c r="F3246" s="7" t="s">
        <v>17287</v>
      </c>
      <c r="G3246" s="7" t="s">
        <v>63</v>
      </c>
      <c r="H3246" s="7" t="s">
        <v>1067</v>
      </c>
      <c r="I3246" s="49" t="s">
        <v>14124</v>
      </c>
      <c r="J3246" s="7" t="s">
        <v>14125</v>
      </c>
      <c r="K3246" s="42">
        <v>41465</v>
      </c>
      <c r="L3246" s="7" t="s">
        <v>35</v>
      </c>
      <c r="M3246" s="7">
        <v>178.8</v>
      </c>
      <c r="N3246" s="7">
        <v>10</v>
      </c>
      <c r="O3246" s="7">
        <v>104</v>
      </c>
      <c r="P3246" s="7">
        <v>0.16500000000000001</v>
      </c>
      <c r="Q3246" s="7" t="str">
        <f>CONCATENATE(Z3246,"х",AA3246,"х",AB3246)</f>
        <v>280х210х7</v>
      </c>
      <c r="R3246" s="7" t="s">
        <v>206</v>
      </c>
      <c r="S3246" s="7">
        <v>3</v>
      </c>
      <c r="T3246" s="7" t="s">
        <v>17284</v>
      </c>
      <c r="U3246" s="7" t="s">
        <v>56</v>
      </c>
      <c r="V3246" s="7">
        <v>271015</v>
      </c>
      <c r="W3246" s="7">
        <f>A3246*M3246</f>
        <v>0</v>
      </c>
      <c r="X3246" s="7" t="str">
        <f>IF(A3246&gt;=1,1," ")</f>
        <v xml:space="preserve"> </v>
      </c>
      <c r="Y3246" s="7">
        <f>P3246*A3246</f>
        <v>0</v>
      </c>
      <c r="Z3246" s="7">
        <v>280</v>
      </c>
      <c r="AA3246" s="7">
        <v>210</v>
      </c>
      <c r="AB3246" s="7">
        <v>7</v>
      </c>
    </row>
    <row r="3247" spans="2:28" ht="123.75" x14ac:dyDescent="0.2">
      <c r="B3247" s="7" t="s">
        <v>17288</v>
      </c>
      <c r="D3247" s="7" t="s">
        <v>17289</v>
      </c>
      <c r="E3247" s="7" t="s">
        <v>9819</v>
      </c>
      <c r="F3247" s="7" t="s">
        <v>17290</v>
      </c>
      <c r="G3247" s="7" t="s">
        <v>63</v>
      </c>
      <c r="H3247" s="7" t="s">
        <v>6741</v>
      </c>
      <c r="I3247" s="49" t="s">
        <v>17279</v>
      </c>
      <c r="J3247" s="7" t="s">
        <v>14152</v>
      </c>
      <c r="K3247" s="42">
        <v>43266</v>
      </c>
      <c r="L3247" s="7" t="s">
        <v>35</v>
      </c>
      <c r="M3247" s="7">
        <v>152.4</v>
      </c>
      <c r="N3247" s="7">
        <v>10</v>
      </c>
      <c r="O3247" s="7">
        <v>80</v>
      </c>
      <c r="P3247" s="7">
        <v>0.13300000000000001</v>
      </c>
      <c r="Q3247" s="7" t="str">
        <f>CONCATENATE(Z3247,"х",AA3247,"х",AB3247)</f>
        <v>282х211х7</v>
      </c>
      <c r="R3247" s="7" t="s">
        <v>206</v>
      </c>
      <c r="S3247" s="7">
        <v>3</v>
      </c>
      <c r="T3247" s="7" t="s">
        <v>17284</v>
      </c>
      <c r="U3247" s="7" t="s">
        <v>215</v>
      </c>
      <c r="V3247" s="7">
        <v>271100</v>
      </c>
      <c r="W3247" s="7">
        <f>A3247*M3247</f>
        <v>0</v>
      </c>
      <c r="X3247" s="7" t="str">
        <f>IF(A3247&gt;=1,1," ")</f>
        <v xml:space="preserve"> </v>
      </c>
      <c r="Y3247" s="7">
        <f>P3247*A3247</f>
        <v>0</v>
      </c>
      <c r="Z3247" s="7">
        <v>282</v>
      </c>
      <c r="AA3247" s="7">
        <v>211</v>
      </c>
      <c r="AB3247" s="7">
        <v>7</v>
      </c>
    </row>
    <row r="3248" spans="2:28" ht="258.75" x14ac:dyDescent="0.2">
      <c r="B3248" s="7" t="s">
        <v>17291</v>
      </c>
      <c r="C3248" s="7" t="s">
        <v>59</v>
      </c>
      <c r="D3248" s="7" t="s">
        <v>17292</v>
      </c>
      <c r="E3248" s="7" t="s">
        <v>11439</v>
      </c>
      <c r="F3248" s="7" t="s">
        <v>17293</v>
      </c>
      <c r="G3248" s="7" t="s">
        <v>63</v>
      </c>
      <c r="H3248" s="7" t="s">
        <v>6741</v>
      </c>
      <c r="I3248" s="49" t="s">
        <v>14156</v>
      </c>
      <c r="J3248" s="7" t="s">
        <v>14157</v>
      </c>
      <c r="K3248" s="42">
        <v>42538</v>
      </c>
      <c r="L3248" s="7" t="s">
        <v>35</v>
      </c>
      <c r="M3248" s="7">
        <v>213.6</v>
      </c>
      <c r="N3248" s="7">
        <v>10</v>
      </c>
      <c r="O3248" s="7">
        <v>160</v>
      </c>
      <c r="P3248" s="7">
        <v>0.24</v>
      </c>
      <c r="Q3248" s="7" t="str">
        <f>CONCATENATE(Z3248,"х",AA3248,"х",AB3248)</f>
        <v>281х211х10</v>
      </c>
      <c r="R3248" s="7" t="s">
        <v>206</v>
      </c>
      <c r="S3248" s="7">
        <v>3</v>
      </c>
      <c r="T3248" s="7" t="s">
        <v>17284</v>
      </c>
      <c r="U3248" s="7" t="s">
        <v>56</v>
      </c>
      <c r="V3248" s="7">
        <v>272914</v>
      </c>
      <c r="W3248" s="7">
        <f>A3248*M3248</f>
        <v>0</v>
      </c>
      <c r="X3248" s="7" t="str">
        <f>IF(A3248&gt;=1,1," ")</f>
        <v xml:space="preserve"> </v>
      </c>
      <c r="Y3248" s="7">
        <f>P3248*A3248</f>
        <v>0</v>
      </c>
      <c r="Z3248" s="7">
        <v>281</v>
      </c>
      <c r="AA3248" s="7">
        <v>211</v>
      </c>
      <c r="AB3248" s="7">
        <v>10</v>
      </c>
    </row>
    <row r="3249" spans="2:28" ht="157.5" x14ac:dyDescent="0.2">
      <c r="B3249" s="7" t="s">
        <v>17294</v>
      </c>
      <c r="D3249" s="7" t="s">
        <v>17295</v>
      </c>
      <c r="E3249" s="7" t="s">
        <v>14165</v>
      </c>
      <c r="F3249" s="7" t="s">
        <v>17296</v>
      </c>
      <c r="G3249" s="7" t="s">
        <v>63</v>
      </c>
      <c r="H3249" s="7" t="s">
        <v>1067</v>
      </c>
      <c r="I3249" s="49" t="s">
        <v>14167</v>
      </c>
      <c r="J3249" s="7" t="s">
        <v>14168</v>
      </c>
      <c r="K3249" s="42">
        <v>43983</v>
      </c>
      <c r="L3249" s="7" t="s">
        <v>35</v>
      </c>
      <c r="M3249" s="7">
        <v>196.8</v>
      </c>
      <c r="N3249" s="7">
        <v>10</v>
      </c>
      <c r="O3249" s="7">
        <v>112</v>
      </c>
      <c r="P3249" s="7">
        <v>0.182</v>
      </c>
      <c r="Q3249" s="7" t="str">
        <f>CONCATENATE(Z3249,"х",AA3249,"х",AB3249)</f>
        <v>280х210х8</v>
      </c>
      <c r="R3249" s="7" t="s">
        <v>206</v>
      </c>
      <c r="S3249" s="7">
        <v>3</v>
      </c>
      <c r="T3249" s="7" t="s">
        <v>17284</v>
      </c>
      <c r="U3249" s="7" t="s">
        <v>56</v>
      </c>
      <c r="V3249" s="7">
        <v>271036</v>
      </c>
      <c r="W3249" s="7">
        <f>A3249*M3249</f>
        <v>0</v>
      </c>
      <c r="X3249" s="7" t="str">
        <f>IF(A3249&gt;=1,1," ")</f>
        <v xml:space="preserve"> </v>
      </c>
      <c r="Y3249" s="7">
        <f>P3249*A3249</f>
        <v>0</v>
      </c>
      <c r="Z3249" s="7">
        <v>280</v>
      </c>
      <c r="AA3249" s="7">
        <v>210</v>
      </c>
      <c r="AB3249" s="7">
        <v>8</v>
      </c>
    </row>
    <row r="3250" spans="2:28" ht="146.25" x14ac:dyDescent="0.2">
      <c r="B3250" s="7" t="s">
        <v>17297</v>
      </c>
      <c r="D3250" s="7" t="s">
        <v>17298</v>
      </c>
      <c r="E3250" s="7" t="s">
        <v>9973</v>
      </c>
      <c r="F3250" s="7" t="s">
        <v>17299</v>
      </c>
      <c r="G3250" s="7" t="s">
        <v>63</v>
      </c>
      <c r="H3250" s="7" t="s">
        <v>6741</v>
      </c>
      <c r="I3250" s="49" t="s">
        <v>17269</v>
      </c>
      <c r="J3250" s="7" t="s">
        <v>14197</v>
      </c>
      <c r="K3250" s="42">
        <v>41781</v>
      </c>
      <c r="L3250" s="7" t="s">
        <v>35</v>
      </c>
      <c r="M3250" s="7">
        <v>152.4</v>
      </c>
      <c r="N3250" s="7">
        <v>10</v>
      </c>
      <c r="O3250" s="7">
        <v>80</v>
      </c>
      <c r="P3250" s="7">
        <v>0.13100000000000001</v>
      </c>
      <c r="Q3250" s="7" t="str">
        <f>CONCATENATE(Z3250,"х",AA3250,"х",AB3250)</f>
        <v>281х211х6</v>
      </c>
      <c r="R3250" s="7" t="s">
        <v>206</v>
      </c>
      <c r="S3250" s="7">
        <v>3</v>
      </c>
      <c r="T3250" s="7" t="s">
        <v>17284</v>
      </c>
      <c r="U3250" s="7" t="s">
        <v>215</v>
      </c>
      <c r="V3250" s="7">
        <v>270874</v>
      </c>
      <c r="W3250" s="7">
        <f>A3250*M3250</f>
        <v>0</v>
      </c>
      <c r="X3250" s="7" t="str">
        <f>IF(A3250&gt;=1,1," ")</f>
        <v xml:space="preserve"> </v>
      </c>
      <c r="Y3250" s="7">
        <f>P3250*A3250</f>
        <v>0</v>
      </c>
      <c r="Z3250" s="7">
        <v>281</v>
      </c>
      <c r="AA3250" s="7">
        <v>211</v>
      </c>
      <c r="AB3250" s="7">
        <v>6</v>
      </c>
    </row>
    <row r="3251" spans="2:28" ht="270" x14ac:dyDescent="0.2">
      <c r="B3251" s="7" t="s">
        <v>17300</v>
      </c>
      <c r="D3251" s="7" t="s">
        <v>17301</v>
      </c>
      <c r="E3251" s="7" t="s">
        <v>14895</v>
      </c>
      <c r="F3251" s="7" t="s">
        <v>17302</v>
      </c>
      <c r="G3251" s="7" t="s">
        <v>63</v>
      </c>
      <c r="H3251" s="7" t="s">
        <v>1067</v>
      </c>
      <c r="I3251" s="49" t="s">
        <v>14130</v>
      </c>
      <c r="J3251" s="7" t="s">
        <v>14131</v>
      </c>
      <c r="K3251" s="42">
        <v>41781</v>
      </c>
      <c r="L3251" s="7" t="s">
        <v>35</v>
      </c>
      <c r="M3251" s="7">
        <v>178.8</v>
      </c>
      <c r="N3251" s="7">
        <v>10</v>
      </c>
      <c r="O3251" s="7">
        <v>104</v>
      </c>
      <c r="P3251" s="7">
        <v>0.16700000000000001</v>
      </c>
      <c r="Q3251" s="7" t="str">
        <f>CONCATENATE(Z3251,"х",AA3251,"х",AB3251)</f>
        <v>280х210х7</v>
      </c>
      <c r="R3251" s="7" t="s">
        <v>206</v>
      </c>
      <c r="S3251" s="7">
        <v>3</v>
      </c>
      <c r="T3251" s="7" t="s">
        <v>17284</v>
      </c>
      <c r="U3251" s="7" t="s">
        <v>56</v>
      </c>
      <c r="V3251" s="7">
        <v>270174</v>
      </c>
      <c r="W3251" s="7">
        <f>A3251*M3251</f>
        <v>0</v>
      </c>
      <c r="X3251" s="7" t="str">
        <f>IF(A3251&gt;=1,1," ")</f>
        <v xml:space="preserve"> </v>
      </c>
      <c r="Y3251" s="7">
        <f>P3251*A3251</f>
        <v>0</v>
      </c>
      <c r="Z3251" s="7">
        <v>280</v>
      </c>
      <c r="AA3251" s="7">
        <v>210</v>
      </c>
      <c r="AB3251" s="7">
        <v>7</v>
      </c>
    </row>
    <row r="3252" spans="2:28" ht="123.75" x14ac:dyDescent="0.2">
      <c r="B3252" s="7" t="s">
        <v>17303</v>
      </c>
      <c r="D3252" s="7" t="s">
        <v>17304</v>
      </c>
      <c r="E3252" s="7" t="s">
        <v>1074</v>
      </c>
      <c r="F3252" s="7" t="s">
        <v>17305</v>
      </c>
      <c r="G3252" s="7" t="s">
        <v>63</v>
      </c>
      <c r="H3252" s="7" t="s">
        <v>1067</v>
      </c>
      <c r="I3252" s="49" t="s">
        <v>14146</v>
      </c>
      <c r="J3252" s="7" t="s">
        <v>14147</v>
      </c>
      <c r="K3252" s="42">
        <v>42870</v>
      </c>
      <c r="L3252" s="7" t="s">
        <v>35</v>
      </c>
      <c r="M3252" s="7">
        <v>152.4</v>
      </c>
      <c r="N3252" s="7">
        <v>10</v>
      </c>
      <c r="O3252" s="7">
        <v>88</v>
      </c>
      <c r="P3252" s="7">
        <v>0.14399999999999999</v>
      </c>
      <c r="Q3252" s="7" t="str">
        <f>CONCATENATE(Z3252,"х",AA3252,"х",AB3252)</f>
        <v>280х210х6</v>
      </c>
      <c r="R3252" s="7" t="s">
        <v>206</v>
      </c>
      <c r="S3252" s="7">
        <v>3</v>
      </c>
      <c r="T3252" s="7" t="s">
        <v>17284</v>
      </c>
      <c r="U3252" s="7" t="s">
        <v>215</v>
      </c>
      <c r="V3252" s="7">
        <v>270911</v>
      </c>
      <c r="W3252" s="7">
        <f>A3252*M3252</f>
        <v>0</v>
      </c>
      <c r="X3252" s="7" t="str">
        <f>IF(A3252&gt;=1,1," ")</f>
        <v xml:space="preserve"> </v>
      </c>
      <c r="Y3252" s="7">
        <f>P3252*A3252</f>
        <v>0</v>
      </c>
      <c r="Z3252" s="7">
        <v>280</v>
      </c>
      <c r="AA3252" s="7">
        <v>210</v>
      </c>
      <c r="AB3252" s="7">
        <v>6</v>
      </c>
    </row>
    <row r="3253" spans="2:28" ht="213.75" x14ac:dyDescent="0.2">
      <c r="B3253" s="7" t="s">
        <v>17306</v>
      </c>
      <c r="D3253" s="7" t="s">
        <v>17307</v>
      </c>
      <c r="E3253" s="7" t="s">
        <v>9989</v>
      </c>
      <c r="F3253" s="7" t="s">
        <v>17308</v>
      </c>
      <c r="G3253" s="7" t="s">
        <v>63</v>
      </c>
      <c r="H3253" s="7" t="s">
        <v>1067</v>
      </c>
      <c r="I3253" s="49" t="s">
        <v>17258</v>
      </c>
      <c r="J3253" s="7" t="s">
        <v>14162</v>
      </c>
      <c r="K3253" s="42">
        <v>43634</v>
      </c>
      <c r="L3253" s="7" t="s">
        <v>35</v>
      </c>
      <c r="M3253" s="7">
        <v>196.8</v>
      </c>
      <c r="N3253" s="7">
        <v>10</v>
      </c>
      <c r="O3253" s="7">
        <v>120</v>
      </c>
      <c r="P3253" s="7">
        <v>0.188</v>
      </c>
      <c r="Q3253" s="7" t="str">
        <f>CONCATENATE(Z3253,"х",AA3253,"х",AB3253)</f>
        <v>280х210х8</v>
      </c>
      <c r="R3253" s="7" t="s">
        <v>206</v>
      </c>
      <c r="S3253" s="7">
        <v>3</v>
      </c>
      <c r="T3253" s="7" t="s">
        <v>17284</v>
      </c>
      <c r="U3253" s="7" t="s">
        <v>215</v>
      </c>
      <c r="V3253" s="7">
        <v>270889</v>
      </c>
      <c r="W3253" s="7">
        <f>A3253*M3253</f>
        <v>0</v>
      </c>
      <c r="X3253" s="7" t="str">
        <f>IF(A3253&gt;=1,1," ")</f>
        <v xml:space="preserve"> </v>
      </c>
      <c r="Y3253" s="7">
        <f>P3253*A3253</f>
        <v>0</v>
      </c>
      <c r="Z3253" s="7">
        <v>280</v>
      </c>
      <c r="AA3253" s="7">
        <v>210</v>
      </c>
      <c r="AB3253" s="7">
        <v>8</v>
      </c>
    </row>
    <row r="3254" spans="2:28" x14ac:dyDescent="0.2">
      <c r="B3254" s="7" t="s">
        <v>17309</v>
      </c>
      <c r="D3254" s="7" t="s">
        <v>17310</v>
      </c>
      <c r="E3254" s="7" t="s">
        <v>17311</v>
      </c>
      <c r="F3254" s="7" t="s">
        <v>17312</v>
      </c>
      <c r="G3254" s="7" t="s">
        <v>63</v>
      </c>
      <c r="H3254" s="7" t="s">
        <v>284</v>
      </c>
      <c r="I3254" s="7" t="s">
        <v>17313</v>
      </c>
      <c r="J3254" s="7" t="s">
        <v>17314</v>
      </c>
      <c r="K3254" s="42">
        <v>43687</v>
      </c>
      <c r="L3254" s="7" t="s">
        <v>35</v>
      </c>
      <c r="M3254" s="7">
        <v>213.6</v>
      </c>
      <c r="N3254" s="7">
        <v>10</v>
      </c>
      <c r="O3254" s="7">
        <v>576</v>
      </c>
      <c r="P3254" s="7">
        <v>0.254</v>
      </c>
      <c r="Q3254" s="7" t="str">
        <f>CONCATENATE(Z3254,"х",AA3254,"х",AB3254)</f>
        <v>165х112х35</v>
      </c>
      <c r="R3254" s="7" t="s">
        <v>1096</v>
      </c>
      <c r="S3254" s="7">
        <v>3</v>
      </c>
      <c r="T3254" s="7" t="s">
        <v>17315</v>
      </c>
      <c r="U3254" s="7" t="s">
        <v>37</v>
      </c>
      <c r="V3254" s="7">
        <v>271320</v>
      </c>
      <c r="W3254" s="7">
        <f>A3254*M3254</f>
        <v>0</v>
      </c>
      <c r="X3254" s="7" t="str">
        <f>IF(A3254&gt;=1,1," ")</f>
        <v xml:space="preserve"> </v>
      </c>
      <c r="Y3254" s="7">
        <f>P3254*A3254</f>
        <v>0</v>
      </c>
      <c r="Z3254" s="7">
        <v>165</v>
      </c>
      <c r="AA3254" s="7">
        <v>112</v>
      </c>
      <c r="AB3254" s="7">
        <v>35</v>
      </c>
    </row>
    <row r="3255" spans="2:28" ht="78.75" x14ac:dyDescent="0.2">
      <c r="B3255" s="7" t="s">
        <v>17316</v>
      </c>
      <c r="D3255" s="7" t="s">
        <v>17317</v>
      </c>
      <c r="E3255" s="7" t="s">
        <v>17311</v>
      </c>
      <c r="F3255" s="7" t="s">
        <v>17318</v>
      </c>
      <c r="G3255" s="7" t="s">
        <v>63</v>
      </c>
      <c r="H3255" s="7" t="s">
        <v>284</v>
      </c>
      <c r="I3255" s="49" t="s">
        <v>17319</v>
      </c>
      <c r="J3255" s="7" t="s">
        <v>17314</v>
      </c>
      <c r="K3255" s="42">
        <v>43687</v>
      </c>
      <c r="L3255" s="7" t="s">
        <v>35</v>
      </c>
      <c r="M3255" s="7">
        <v>213.6</v>
      </c>
      <c r="N3255" s="7">
        <v>10</v>
      </c>
      <c r="O3255" s="7">
        <v>544</v>
      </c>
      <c r="P3255" s="7">
        <v>0.24299999999999999</v>
      </c>
      <c r="Q3255" s="7" t="str">
        <f>CONCATENATE(Z3255,"х",AA3255,"х",AB3255)</f>
        <v>165х113х34</v>
      </c>
      <c r="R3255" s="7" t="s">
        <v>1096</v>
      </c>
      <c r="S3255" s="7">
        <v>3</v>
      </c>
      <c r="T3255" s="7" t="s">
        <v>17315</v>
      </c>
      <c r="U3255" s="7" t="s">
        <v>37</v>
      </c>
      <c r="V3255" s="7">
        <v>270655</v>
      </c>
      <c r="W3255" s="7">
        <f>A3255*M3255</f>
        <v>0</v>
      </c>
      <c r="X3255" s="7" t="str">
        <f>IF(A3255&gt;=1,1," ")</f>
        <v xml:space="preserve"> </v>
      </c>
      <c r="Y3255" s="7">
        <f>P3255*A3255</f>
        <v>0</v>
      </c>
      <c r="Z3255" s="7">
        <v>165</v>
      </c>
      <c r="AA3255" s="7">
        <v>113</v>
      </c>
      <c r="AB3255" s="7">
        <v>34</v>
      </c>
    </row>
    <row r="3256" spans="2:28" ht="56.25" x14ac:dyDescent="0.2">
      <c r="B3256" s="7" t="s">
        <v>17320</v>
      </c>
      <c r="C3256" s="7" t="s">
        <v>59</v>
      </c>
      <c r="D3256" s="7" t="s">
        <v>17321</v>
      </c>
      <c r="E3256" s="7" t="s">
        <v>17311</v>
      </c>
      <c r="F3256" s="7" t="s">
        <v>17322</v>
      </c>
      <c r="G3256" s="7" t="s">
        <v>63</v>
      </c>
      <c r="H3256" s="7" t="s">
        <v>284</v>
      </c>
      <c r="I3256" s="49" t="s">
        <v>17323</v>
      </c>
      <c r="J3256" s="7" t="s">
        <v>17314</v>
      </c>
      <c r="K3256" s="42">
        <v>43687</v>
      </c>
      <c r="L3256" s="7" t="s">
        <v>35</v>
      </c>
      <c r="M3256" s="7">
        <v>205.2</v>
      </c>
      <c r="N3256" s="7">
        <v>10</v>
      </c>
      <c r="O3256" s="7">
        <v>480</v>
      </c>
      <c r="P3256" s="7">
        <v>0.215</v>
      </c>
      <c r="Q3256" s="7" t="str">
        <f>CONCATENATE(Z3256,"х",AA3256,"х",AB3256)</f>
        <v>165х113х30</v>
      </c>
      <c r="R3256" s="7" t="s">
        <v>1096</v>
      </c>
      <c r="S3256" s="7">
        <v>3</v>
      </c>
      <c r="T3256" s="7" t="s">
        <v>17315</v>
      </c>
      <c r="U3256" s="7" t="s">
        <v>37</v>
      </c>
      <c r="V3256" s="7">
        <v>271473</v>
      </c>
      <c r="W3256" s="7">
        <f>A3256*M3256</f>
        <v>0</v>
      </c>
      <c r="X3256" s="7" t="str">
        <f>IF(A3256&gt;=1,1," ")</f>
        <v xml:space="preserve"> </v>
      </c>
      <c r="Y3256" s="7">
        <f>P3256*A3256</f>
        <v>0</v>
      </c>
      <c r="Z3256" s="7">
        <v>165</v>
      </c>
      <c r="AA3256" s="7">
        <v>113</v>
      </c>
      <c r="AB3256" s="7">
        <v>30</v>
      </c>
    </row>
    <row r="3257" spans="2:28" x14ac:dyDescent="0.2">
      <c r="B3257" s="7" t="s">
        <v>17324</v>
      </c>
      <c r="D3257" s="7" t="s">
        <v>17325</v>
      </c>
      <c r="E3257" s="7" t="s">
        <v>7529</v>
      </c>
      <c r="F3257" s="7" t="s">
        <v>17326</v>
      </c>
      <c r="G3257" s="7" t="s">
        <v>63</v>
      </c>
      <c r="H3257" s="7" t="s">
        <v>447</v>
      </c>
      <c r="I3257" s="7" t="s">
        <v>17327</v>
      </c>
      <c r="J3257" s="7" t="s">
        <v>13424</v>
      </c>
      <c r="K3257" s="42">
        <v>43007</v>
      </c>
      <c r="L3257" s="7" t="s">
        <v>35</v>
      </c>
      <c r="M3257" s="7">
        <v>385.2</v>
      </c>
      <c r="N3257" s="7">
        <v>10</v>
      </c>
      <c r="O3257" s="7">
        <v>144</v>
      </c>
      <c r="P3257" s="7">
        <v>0.23400000000000001</v>
      </c>
      <c r="Q3257" s="7" t="str">
        <f>CONCATENATE(Z3257,"х",AA3257,"х",AB3257)</f>
        <v>205х145х11</v>
      </c>
      <c r="R3257" s="7" t="s">
        <v>340</v>
      </c>
      <c r="S3257" s="7" t="s">
        <v>2630</v>
      </c>
      <c r="T3257" s="7" t="s">
        <v>17328</v>
      </c>
      <c r="U3257" s="7" t="s">
        <v>56</v>
      </c>
      <c r="V3257" s="7">
        <v>270106</v>
      </c>
      <c r="W3257" s="7">
        <f>A3257*M3257</f>
        <v>0</v>
      </c>
      <c r="X3257" s="7" t="str">
        <f>IF(A3257&gt;=1,1," ")</f>
        <v xml:space="preserve"> </v>
      </c>
      <c r="Y3257" s="7">
        <f>P3257*A3257</f>
        <v>0</v>
      </c>
      <c r="Z3257" s="7">
        <v>205</v>
      </c>
      <c r="AA3257" s="7">
        <v>145</v>
      </c>
      <c r="AB3257" s="7">
        <v>11</v>
      </c>
    </row>
    <row r="3258" spans="2:28" x14ac:dyDescent="0.2">
      <c r="B3258" s="7" t="s">
        <v>17329</v>
      </c>
      <c r="D3258" s="7" t="s">
        <v>17330</v>
      </c>
      <c r="E3258" s="7" t="s">
        <v>7529</v>
      </c>
      <c r="F3258" s="7" t="s">
        <v>17331</v>
      </c>
      <c r="G3258" s="7" t="s">
        <v>63</v>
      </c>
      <c r="H3258" s="7" t="s">
        <v>438</v>
      </c>
      <c r="I3258" s="7" t="s">
        <v>17332</v>
      </c>
      <c r="J3258" s="7" t="s">
        <v>17333</v>
      </c>
      <c r="K3258" s="42">
        <v>43083</v>
      </c>
      <c r="L3258" s="7" t="s">
        <v>35</v>
      </c>
      <c r="M3258" s="7">
        <v>385.2</v>
      </c>
      <c r="N3258" s="7">
        <v>10</v>
      </c>
      <c r="O3258" s="7">
        <v>144</v>
      </c>
      <c r="P3258" s="7">
        <v>0.23400000000000001</v>
      </c>
      <c r="Q3258" s="7" t="str">
        <f>CONCATENATE(Z3258,"х",AA3258,"х",AB3258)</f>
        <v>205х145х11</v>
      </c>
      <c r="R3258" s="7" t="s">
        <v>340</v>
      </c>
      <c r="S3258" s="7" t="s">
        <v>2630</v>
      </c>
      <c r="T3258" s="7" t="s">
        <v>17328</v>
      </c>
      <c r="U3258" s="7" t="s">
        <v>215</v>
      </c>
      <c r="V3258" s="7">
        <v>270107</v>
      </c>
      <c r="W3258" s="7">
        <f>A3258*M3258</f>
        <v>0</v>
      </c>
      <c r="X3258" s="7" t="str">
        <f>IF(A3258&gt;=1,1," ")</f>
        <v xml:space="preserve"> </v>
      </c>
      <c r="Y3258" s="7">
        <f>P3258*A3258</f>
        <v>0</v>
      </c>
      <c r="Z3258" s="7">
        <v>205</v>
      </c>
      <c r="AA3258" s="7">
        <v>145</v>
      </c>
      <c r="AB3258" s="7">
        <v>11</v>
      </c>
    </row>
    <row r="3259" spans="2:28" x14ac:dyDescent="0.2">
      <c r="B3259" s="7" t="s">
        <v>17334</v>
      </c>
      <c r="D3259" s="7" t="s">
        <v>17335</v>
      </c>
      <c r="E3259" s="7" t="s">
        <v>7321</v>
      </c>
      <c r="F3259" s="7" t="s">
        <v>7322</v>
      </c>
      <c r="G3259" s="7" t="s">
        <v>63</v>
      </c>
      <c r="H3259" s="7" t="s">
        <v>1238</v>
      </c>
      <c r="I3259" s="7" t="s">
        <v>7323</v>
      </c>
      <c r="J3259" s="7" t="s">
        <v>7324</v>
      </c>
      <c r="K3259" s="42">
        <v>42751</v>
      </c>
      <c r="L3259" s="7" t="s">
        <v>35</v>
      </c>
      <c r="M3259" s="7">
        <v>450</v>
      </c>
      <c r="N3259" s="7">
        <v>10</v>
      </c>
      <c r="O3259" s="7">
        <v>512</v>
      </c>
      <c r="P3259" s="7">
        <v>0.42599999999999999</v>
      </c>
      <c r="Q3259" s="7" t="str">
        <f>CONCATENATE(Z3259,"х",AA3259,"х",AB3259)</f>
        <v>208х135х28</v>
      </c>
      <c r="R3259" s="7" t="s">
        <v>36</v>
      </c>
      <c r="S3259" s="7" t="s">
        <v>39</v>
      </c>
      <c r="T3259" s="7" t="s">
        <v>17336</v>
      </c>
      <c r="U3259" s="7" t="s">
        <v>37</v>
      </c>
      <c r="V3259" s="7">
        <v>269844</v>
      </c>
      <c r="W3259" s="7">
        <f>A3259*M3259</f>
        <v>0</v>
      </c>
      <c r="X3259" s="7" t="str">
        <f>IF(A3259&gt;=1,1," ")</f>
        <v xml:space="preserve"> </v>
      </c>
      <c r="Y3259" s="7">
        <f>P3259*A3259</f>
        <v>0</v>
      </c>
      <c r="Z3259" s="7">
        <v>208</v>
      </c>
      <c r="AA3259" s="7">
        <v>135</v>
      </c>
      <c r="AB3259" s="7">
        <v>28</v>
      </c>
    </row>
    <row r="3260" spans="2:28" ht="191.25" x14ac:dyDescent="0.2">
      <c r="B3260" s="7" t="s">
        <v>17337</v>
      </c>
      <c r="D3260" s="7" t="s">
        <v>17338</v>
      </c>
      <c r="E3260" s="7" t="s">
        <v>7321</v>
      </c>
      <c r="F3260" s="7" t="s">
        <v>17339</v>
      </c>
      <c r="G3260" s="7" t="s">
        <v>63</v>
      </c>
      <c r="H3260" s="7" t="s">
        <v>686</v>
      </c>
      <c r="I3260" s="49" t="s">
        <v>17340</v>
      </c>
      <c r="J3260" s="7" t="s">
        <v>17341</v>
      </c>
      <c r="K3260" s="42">
        <v>43227</v>
      </c>
      <c r="L3260" s="7" t="s">
        <v>35</v>
      </c>
      <c r="M3260" s="7">
        <v>385.2</v>
      </c>
      <c r="N3260" s="7">
        <v>10</v>
      </c>
      <c r="O3260" s="7">
        <v>384</v>
      </c>
      <c r="P3260" s="7">
        <v>0.34399999999999997</v>
      </c>
      <c r="Q3260" s="7" t="str">
        <f>CONCATENATE(Z3260,"х",AA3260,"х",AB3260)</f>
        <v>208х135х31</v>
      </c>
      <c r="R3260" s="7" t="s">
        <v>36</v>
      </c>
      <c r="S3260" s="7" t="s">
        <v>39</v>
      </c>
      <c r="T3260" s="7" t="s">
        <v>17336</v>
      </c>
      <c r="U3260" s="7" t="s">
        <v>37</v>
      </c>
      <c r="V3260" s="7">
        <v>269842</v>
      </c>
      <c r="W3260" s="7">
        <f>A3260*M3260</f>
        <v>0</v>
      </c>
      <c r="X3260" s="7" t="str">
        <f>IF(A3260&gt;=1,1," ")</f>
        <v xml:space="preserve"> </v>
      </c>
      <c r="Y3260" s="7">
        <f>P3260*A3260</f>
        <v>0</v>
      </c>
      <c r="Z3260" s="7">
        <v>208</v>
      </c>
      <c r="AA3260" s="7">
        <v>135</v>
      </c>
      <c r="AB3260" s="7">
        <v>31</v>
      </c>
    </row>
    <row r="3261" spans="2:28" ht="180" x14ac:dyDescent="0.2">
      <c r="B3261" s="7" t="s">
        <v>17342</v>
      </c>
      <c r="C3261" s="7" t="s">
        <v>59</v>
      </c>
      <c r="D3261" s="7" t="s">
        <v>17343</v>
      </c>
      <c r="E3261" s="7" t="s">
        <v>17344</v>
      </c>
      <c r="F3261" s="7" t="s">
        <v>17345</v>
      </c>
      <c r="G3261" s="7" t="s">
        <v>63</v>
      </c>
      <c r="H3261" s="7" t="s">
        <v>1909</v>
      </c>
      <c r="I3261" s="49" t="s">
        <v>17346</v>
      </c>
      <c r="J3261" s="7" t="s">
        <v>17347</v>
      </c>
      <c r="K3261" s="42">
        <v>41456</v>
      </c>
      <c r="L3261" s="7" t="s">
        <v>35</v>
      </c>
      <c r="M3261" s="7">
        <v>240</v>
      </c>
      <c r="N3261" s="7">
        <v>10</v>
      </c>
      <c r="O3261" s="7">
        <v>152</v>
      </c>
      <c r="P3261" s="7">
        <v>0.22900000000000001</v>
      </c>
      <c r="Q3261" s="7" t="str">
        <f>CONCATENATE(Z3261,"х",AA3261,"х",AB3261)</f>
        <v>280х212х10</v>
      </c>
      <c r="R3261" s="7" t="s">
        <v>206</v>
      </c>
      <c r="S3261" s="7">
        <v>3</v>
      </c>
      <c r="T3261" s="7" t="s">
        <v>17348</v>
      </c>
      <c r="U3261" s="7" t="s">
        <v>56</v>
      </c>
      <c r="V3261" s="7">
        <v>272473</v>
      </c>
      <c r="W3261" s="7">
        <f>A3261*M3261</f>
        <v>0</v>
      </c>
      <c r="X3261" s="7" t="str">
        <f>IF(A3261&gt;=1,1," ")</f>
        <v xml:space="preserve"> </v>
      </c>
      <c r="Y3261" s="7">
        <f>P3261*A3261</f>
        <v>0</v>
      </c>
      <c r="Z3261" s="7">
        <v>280</v>
      </c>
      <c r="AA3261" s="7">
        <v>212</v>
      </c>
      <c r="AB3261" s="7">
        <v>10</v>
      </c>
    </row>
    <row r="3262" spans="2:28" ht="225" x14ac:dyDescent="0.2">
      <c r="B3262" s="7" t="s">
        <v>17349</v>
      </c>
      <c r="D3262" s="7" t="s">
        <v>17350</v>
      </c>
      <c r="E3262" s="7" t="s">
        <v>17351</v>
      </c>
      <c r="F3262" s="7" t="s">
        <v>17352</v>
      </c>
      <c r="G3262" s="7" t="s">
        <v>63</v>
      </c>
      <c r="H3262" s="7" t="s">
        <v>1909</v>
      </c>
      <c r="I3262" s="49" t="s">
        <v>17353</v>
      </c>
      <c r="J3262" s="7" t="s">
        <v>17354</v>
      </c>
      <c r="K3262" s="42">
        <v>43921</v>
      </c>
      <c r="L3262" s="7" t="s">
        <v>35</v>
      </c>
      <c r="M3262" s="7">
        <v>196.8</v>
      </c>
      <c r="N3262" s="7">
        <v>10</v>
      </c>
      <c r="O3262" s="7">
        <v>120</v>
      </c>
      <c r="P3262" s="7">
        <v>0.185</v>
      </c>
      <c r="Q3262" s="7" t="str">
        <f>CONCATENATE(Z3262,"х",AA3262,"х",AB3262)</f>
        <v>280х210х8</v>
      </c>
      <c r="R3262" s="7" t="s">
        <v>206</v>
      </c>
      <c r="S3262" s="7">
        <v>3</v>
      </c>
      <c r="T3262" s="7" t="s">
        <v>17348</v>
      </c>
      <c r="U3262" s="7" t="s">
        <v>56</v>
      </c>
      <c r="V3262" s="7">
        <v>271101</v>
      </c>
      <c r="W3262" s="7">
        <f>A3262*M3262</f>
        <v>0</v>
      </c>
      <c r="X3262" s="7" t="str">
        <f>IF(A3262&gt;=1,1," ")</f>
        <v xml:space="preserve"> </v>
      </c>
      <c r="Y3262" s="7">
        <f>P3262*A3262</f>
        <v>0</v>
      </c>
      <c r="Z3262" s="7">
        <v>280</v>
      </c>
      <c r="AA3262" s="7">
        <v>210</v>
      </c>
      <c r="AB3262" s="7">
        <v>8</v>
      </c>
    </row>
    <row r="3263" spans="2:28" ht="213.75" x14ac:dyDescent="0.2">
      <c r="B3263" s="7" t="s">
        <v>17355</v>
      </c>
      <c r="D3263" s="7" t="s">
        <v>17356</v>
      </c>
      <c r="E3263" s="7" t="s">
        <v>9831</v>
      </c>
      <c r="F3263" s="7" t="s">
        <v>17357</v>
      </c>
      <c r="G3263" s="7" t="s">
        <v>63</v>
      </c>
      <c r="H3263" s="7" t="s">
        <v>1909</v>
      </c>
      <c r="I3263" s="49" t="s">
        <v>17358</v>
      </c>
      <c r="J3263" s="7" t="s">
        <v>17179</v>
      </c>
      <c r="K3263" s="42">
        <v>44349</v>
      </c>
      <c r="L3263" s="7" t="s">
        <v>35</v>
      </c>
      <c r="M3263" s="7">
        <v>213.6</v>
      </c>
      <c r="N3263" s="7">
        <v>10</v>
      </c>
      <c r="O3263" s="7">
        <v>144</v>
      </c>
      <c r="P3263" s="7">
        <v>0.222</v>
      </c>
      <c r="Q3263" s="7" t="str">
        <f>CONCATENATE(Z3263,"х",AA3263,"х",AB3263)</f>
        <v>280х210х10</v>
      </c>
      <c r="R3263" s="7" t="s">
        <v>206</v>
      </c>
      <c r="S3263" s="7">
        <v>3</v>
      </c>
      <c r="T3263" s="7" t="s">
        <v>17348</v>
      </c>
      <c r="U3263" s="7" t="s">
        <v>56</v>
      </c>
      <c r="V3263" s="7">
        <v>270922</v>
      </c>
      <c r="W3263" s="7">
        <f>A3263*M3263</f>
        <v>0</v>
      </c>
      <c r="X3263" s="7" t="str">
        <f>IF(A3263&gt;=1,1," ")</f>
        <v xml:space="preserve"> </v>
      </c>
      <c r="Y3263" s="7">
        <f>P3263*A3263</f>
        <v>0</v>
      </c>
      <c r="Z3263" s="7">
        <v>280</v>
      </c>
      <c r="AA3263" s="7">
        <v>210</v>
      </c>
      <c r="AB3263" s="7">
        <v>10</v>
      </c>
    </row>
    <row r="3264" spans="2:28" ht="112.5" x14ac:dyDescent="0.2">
      <c r="B3264" s="7" t="s">
        <v>17359</v>
      </c>
      <c r="C3264" s="7" t="s">
        <v>59</v>
      </c>
      <c r="D3264" s="7" t="s">
        <v>17360</v>
      </c>
      <c r="E3264" s="7" t="s">
        <v>1080</v>
      </c>
      <c r="F3264" s="7" t="s">
        <v>17361</v>
      </c>
      <c r="G3264" s="7" t="s">
        <v>63</v>
      </c>
      <c r="H3264" s="7" t="s">
        <v>1909</v>
      </c>
      <c r="I3264" s="49" t="s">
        <v>17362</v>
      </c>
      <c r="J3264" s="7" t="s">
        <v>17184</v>
      </c>
      <c r="K3264" s="42">
        <v>42520</v>
      </c>
      <c r="L3264" s="7" t="s">
        <v>35</v>
      </c>
      <c r="M3264" s="7">
        <v>196.8</v>
      </c>
      <c r="N3264" s="7">
        <v>10</v>
      </c>
      <c r="O3264" s="7">
        <v>128</v>
      </c>
      <c r="P3264" s="7">
        <v>0.19600000000000001</v>
      </c>
      <c r="Q3264" s="7" t="str">
        <f>CONCATENATE(Z3264,"х",AA3264,"х",AB3264)</f>
        <v>280х211х9</v>
      </c>
      <c r="R3264" s="7" t="s">
        <v>206</v>
      </c>
      <c r="S3264" s="7">
        <v>3</v>
      </c>
      <c r="T3264" s="7" t="s">
        <v>17348</v>
      </c>
      <c r="U3264" s="7" t="s">
        <v>56</v>
      </c>
      <c r="V3264" s="7">
        <v>271019</v>
      </c>
      <c r="W3264" s="7">
        <f>A3264*M3264</f>
        <v>0</v>
      </c>
      <c r="X3264" s="7" t="str">
        <f>IF(A3264&gt;=1,1," ")</f>
        <v xml:space="preserve"> </v>
      </c>
      <c r="Y3264" s="7">
        <f>P3264*A3264</f>
        <v>0</v>
      </c>
      <c r="Z3264" s="7">
        <v>280</v>
      </c>
      <c r="AA3264" s="7">
        <v>211</v>
      </c>
      <c r="AB3264" s="7">
        <v>9</v>
      </c>
    </row>
    <row r="3265" spans="2:28" ht="180" x14ac:dyDescent="0.2">
      <c r="B3265" s="7" t="s">
        <v>17363</v>
      </c>
      <c r="C3265" s="7" t="s">
        <v>59</v>
      </c>
      <c r="D3265" s="7" t="s">
        <v>17364</v>
      </c>
      <c r="E3265" s="7" t="s">
        <v>17171</v>
      </c>
      <c r="F3265" s="7" t="s">
        <v>17365</v>
      </c>
      <c r="G3265" s="7" t="s">
        <v>63</v>
      </c>
      <c r="H3265" s="7" t="s">
        <v>1067</v>
      </c>
      <c r="I3265" s="49" t="s">
        <v>17366</v>
      </c>
      <c r="J3265" s="7" t="s">
        <v>17174</v>
      </c>
      <c r="K3265" s="42">
        <v>42870</v>
      </c>
      <c r="L3265" s="7" t="s">
        <v>35</v>
      </c>
      <c r="M3265" s="7">
        <v>196.8</v>
      </c>
      <c r="N3265" s="7">
        <v>10</v>
      </c>
      <c r="O3265" s="7">
        <v>120</v>
      </c>
      <c r="P3265" s="7">
        <v>0.187</v>
      </c>
      <c r="Q3265" s="7" t="str">
        <f>CONCATENATE(Z3265,"х",AA3265,"х",AB3265)</f>
        <v>280х210х8</v>
      </c>
      <c r="R3265" s="7" t="s">
        <v>206</v>
      </c>
      <c r="S3265" s="7">
        <v>3</v>
      </c>
      <c r="T3265" s="7" t="s">
        <v>17348</v>
      </c>
      <c r="U3265" s="7" t="s">
        <v>215</v>
      </c>
      <c r="V3265" s="7">
        <v>270856</v>
      </c>
      <c r="W3265" s="7">
        <f>A3265*M3265</f>
        <v>0</v>
      </c>
      <c r="X3265" s="7" t="str">
        <f>IF(A3265&gt;=1,1," ")</f>
        <v xml:space="preserve"> </v>
      </c>
      <c r="Y3265" s="7">
        <f>P3265*A3265</f>
        <v>0</v>
      </c>
      <c r="Z3265" s="7">
        <v>280</v>
      </c>
      <c r="AA3265" s="7">
        <v>210</v>
      </c>
      <c r="AB3265" s="7">
        <v>8</v>
      </c>
    </row>
    <row r="3266" spans="2:28" ht="236.25" x14ac:dyDescent="0.2">
      <c r="B3266" s="7" t="s">
        <v>17367</v>
      </c>
      <c r="D3266" s="7" t="s">
        <v>17368</v>
      </c>
      <c r="E3266" s="7" t="s">
        <v>1937</v>
      </c>
      <c r="F3266" s="7" t="s">
        <v>17369</v>
      </c>
      <c r="G3266" s="7" t="s">
        <v>63</v>
      </c>
      <c r="H3266" s="7" t="s">
        <v>1909</v>
      </c>
      <c r="I3266" s="49" t="s">
        <v>17370</v>
      </c>
      <c r="J3266" s="7" t="s">
        <v>17189</v>
      </c>
      <c r="K3266" s="42">
        <v>42870</v>
      </c>
      <c r="L3266" s="7" t="s">
        <v>35</v>
      </c>
      <c r="M3266" s="7">
        <v>178.8</v>
      </c>
      <c r="N3266" s="7">
        <v>10</v>
      </c>
      <c r="O3266" s="7">
        <v>112</v>
      </c>
      <c r="P3266" s="7">
        <v>0.17699999999999999</v>
      </c>
      <c r="Q3266" s="7" t="str">
        <f>CONCATENATE(Z3266,"х",AA3266,"х",AB3266)</f>
        <v>281х213х7</v>
      </c>
      <c r="R3266" s="7" t="s">
        <v>206</v>
      </c>
      <c r="S3266" s="7">
        <v>3</v>
      </c>
      <c r="T3266" s="7" t="s">
        <v>17348</v>
      </c>
      <c r="U3266" s="7" t="s">
        <v>56</v>
      </c>
      <c r="V3266" s="7">
        <v>271093</v>
      </c>
      <c r="W3266" s="7">
        <f>A3266*M3266</f>
        <v>0</v>
      </c>
      <c r="X3266" s="7" t="str">
        <f>IF(A3266&gt;=1,1," ")</f>
        <v xml:space="preserve"> </v>
      </c>
      <c r="Y3266" s="7">
        <f>P3266*A3266</f>
        <v>0</v>
      </c>
      <c r="Z3266" s="7">
        <v>281</v>
      </c>
      <c r="AA3266" s="7">
        <v>213</v>
      </c>
      <c r="AB3266" s="7">
        <v>7</v>
      </c>
    </row>
    <row r="3267" spans="2:28" ht="180" x14ac:dyDescent="0.2">
      <c r="B3267" s="7" t="s">
        <v>17371</v>
      </c>
      <c r="D3267" s="7" t="s">
        <v>17372</v>
      </c>
      <c r="E3267" s="7" t="s">
        <v>1907</v>
      </c>
      <c r="F3267" s="7" t="s">
        <v>17373</v>
      </c>
      <c r="G3267" s="7" t="s">
        <v>63</v>
      </c>
      <c r="H3267" s="7" t="s">
        <v>1909</v>
      </c>
      <c r="I3267" s="49" t="s">
        <v>17374</v>
      </c>
      <c r="J3267" s="7" t="s">
        <v>17168</v>
      </c>
      <c r="K3267" s="42">
        <v>43373</v>
      </c>
      <c r="L3267" s="7" t="s">
        <v>35</v>
      </c>
      <c r="M3267" s="7">
        <v>213.6</v>
      </c>
      <c r="N3267" s="7">
        <v>10</v>
      </c>
      <c r="O3267" s="7">
        <v>144</v>
      </c>
      <c r="P3267" s="7">
        <v>0.22</v>
      </c>
      <c r="Q3267" s="7" t="str">
        <f>CONCATENATE(Z3267,"х",AA3267,"х",AB3267)</f>
        <v>280х210х10</v>
      </c>
      <c r="R3267" s="7" t="s">
        <v>206</v>
      </c>
      <c r="S3267" s="7">
        <v>3</v>
      </c>
      <c r="T3267" s="7" t="s">
        <v>17348</v>
      </c>
      <c r="U3267" s="7" t="s">
        <v>56</v>
      </c>
      <c r="V3267" s="7">
        <v>270297</v>
      </c>
      <c r="W3267" s="7">
        <f>A3267*M3267</f>
        <v>0</v>
      </c>
      <c r="X3267" s="7" t="str">
        <f>IF(A3267&gt;=1,1," ")</f>
        <v xml:space="preserve"> </v>
      </c>
      <c r="Y3267" s="7">
        <f>P3267*A3267</f>
        <v>0</v>
      </c>
      <c r="Z3267" s="7">
        <v>280</v>
      </c>
      <c r="AA3267" s="7">
        <v>210</v>
      </c>
      <c r="AB3267" s="7">
        <v>10</v>
      </c>
    </row>
    <row r="3268" spans="2:28" ht="180" x14ac:dyDescent="0.2">
      <c r="B3268" s="7" t="s">
        <v>17375</v>
      </c>
      <c r="D3268" s="7" t="s">
        <v>17376</v>
      </c>
      <c r="E3268" s="7" t="s">
        <v>17160</v>
      </c>
      <c r="F3268" s="7" t="s">
        <v>17377</v>
      </c>
      <c r="G3268" s="7" t="s">
        <v>63</v>
      </c>
      <c r="H3268" s="7" t="s">
        <v>1909</v>
      </c>
      <c r="I3268" s="49" t="s">
        <v>17378</v>
      </c>
      <c r="J3268" s="7" t="s">
        <v>17163</v>
      </c>
      <c r="K3268" s="42">
        <v>41355</v>
      </c>
      <c r="L3268" s="7" t="s">
        <v>35</v>
      </c>
      <c r="M3268" s="7">
        <v>139.19999999999999</v>
      </c>
      <c r="N3268" s="7">
        <v>10</v>
      </c>
      <c r="O3268" s="7">
        <v>72</v>
      </c>
      <c r="P3268" s="7">
        <v>0.125</v>
      </c>
      <c r="Q3268" s="7" t="str">
        <f>CONCATENATE(Z3268,"х",AA3268,"х",AB3268)</f>
        <v>280х210х5</v>
      </c>
      <c r="R3268" s="7" t="s">
        <v>206</v>
      </c>
      <c r="S3268" s="7">
        <v>3</v>
      </c>
      <c r="T3268" s="7" t="s">
        <v>17348</v>
      </c>
      <c r="U3268" s="7" t="s">
        <v>56</v>
      </c>
      <c r="V3268" s="7">
        <v>270869</v>
      </c>
      <c r="W3268" s="7">
        <f>A3268*M3268</f>
        <v>0</v>
      </c>
      <c r="X3268" s="7" t="str">
        <f>IF(A3268&gt;=1,1," ")</f>
        <v xml:space="preserve"> </v>
      </c>
      <c r="Y3268" s="7">
        <f>P3268*A3268</f>
        <v>0</v>
      </c>
      <c r="Z3268" s="7">
        <v>280</v>
      </c>
      <c r="AA3268" s="7">
        <v>210</v>
      </c>
      <c r="AB3268" s="7">
        <v>5</v>
      </c>
    </row>
    <row r="3269" spans="2:28" ht="225" x14ac:dyDescent="0.2">
      <c r="B3269" s="7" t="s">
        <v>17379</v>
      </c>
      <c r="D3269" s="7" t="s">
        <v>17380</v>
      </c>
      <c r="E3269" s="7" t="s">
        <v>17351</v>
      </c>
      <c r="F3269" s="7" t="s">
        <v>17381</v>
      </c>
      <c r="G3269" s="7" t="s">
        <v>63</v>
      </c>
      <c r="H3269" s="7" t="s">
        <v>1909</v>
      </c>
      <c r="I3269" s="49" t="s">
        <v>17353</v>
      </c>
      <c r="J3269" s="7" t="s">
        <v>17354</v>
      </c>
      <c r="K3269" s="42">
        <v>43921</v>
      </c>
      <c r="L3269" s="7" t="s">
        <v>35</v>
      </c>
      <c r="M3269" s="7">
        <v>120</v>
      </c>
      <c r="N3269" s="7">
        <v>10</v>
      </c>
      <c r="O3269" s="7">
        <v>192</v>
      </c>
      <c r="P3269" s="7">
        <v>0.14399999999999999</v>
      </c>
      <c r="Q3269" s="7" t="str">
        <f>CONCATENATE(Z3269,"х",AA3269,"х",AB3269)</f>
        <v>213х140х13</v>
      </c>
      <c r="R3269" s="7" t="s">
        <v>82</v>
      </c>
      <c r="S3269" s="7">
        <v>3</v>
      </c>
      <c r="T3269" s="7" t="s">
        <v>17382</v>
      </c>
      <c r="U3269" s="7" t="s">
        <v>56</v>
      </c>
      <c r="V3269" s="7">
        <v>271096</v>
      </c>
      <c r="W3269" s="7">
        <f>A3269*M3269</f>
        <v>0</v>
      </c>
      <c r="X3269" s="7" t="str">
        <f>IF(A3269&gt;=1,1," ")</f>
        <v xml:space="preserve"> </v>
      </c>
      <c r="Y3269" s="7">
        <f>P3269*A3269</f>
        <v>0</v>
      </c>
      <c r="Z3269" s="7">
        <v>213</v>
      </c>
      <c r="AA3269" s="7">
        <v>140</v>
      </c>
      <c r="AB3269" s="7">
        <v>13</v>
      </c>
    </row>
    <row r="3270" spans="2:28" ht="213.75" x14ac:dyDescent="0.2">
      <c r="B3270" s="7" t="s">
        <v>17383</v>
      </c>
      <c r="D3270" s="7" t="s">
        <v>17384</v>
      </c>
      <c r="E3270" s="7" t="s">
        <v>9831</v>
      </c>
      <c r="F3270" s="7" t="s">
        <v>17385</v>
      </c>
      <c r="G3270" s="7" t="s">
        <v>63</v>
      </c>
      <c r="H3270" s="7" t="s">
        <v>1909</v>
      </c>
      <c r="I3270" s="49" t="s">
        <v>17358</v>
      </c>
      <c r="J3270" s="7" t="s">
        <v>17179</v>
      </c>
      <c r="K3270" s="42">
        <v>44349</v>
      </c>
      <c r="L3270" s="7" t="s">
        <v>35</v>
      </c>
      <c r="M3270" s="7">
        <v>132</v>
      </c>
      <c r="N3270" s="7">
        <v>10</v>
      </c>
      <c r="O3270" s="7">
        <v>208</v>
      </c>
      <c r="P3270" s="7">
        <v>0.14899999999999999</v>
      </c>
      <c r="Q3270" s="7" t="str">
        <f>CONCATENATE(Z3270,"х",AA3270,"х",AB3270)</f>
        <v>212х139х18</v>
      </c>
      <c r="R3270" s="7" t="s">
        <v>82</v>
      </c>
      <c r="S3270" s="7">
        <v>3</v>
      </c>
      <c r="T3270" s="7" t="s">
        <v>17382</v>
      </c>
      <c r="U3270" s="7" t="s">
        <v>56</v>
      </c>
      <c r="V3270" s="7">
        <v>270923</v>
      </c>
      <c r="W3270" s="7">
        <f>A3270*M3270</f>
        <v>0</v>
      </c>
      <c r="X3270" s="7" t="str">
        <f>IF(A3270&gt;=1,1," ")</f>
        <v xml:space="preserve"> </v>
      </c>
      <c r="Y3270" s="7">
        <f>P3270*A3270</f>
        <v>0</v>
      </c>
      <c r="Z3270" s="7">
        <v>212</v>
      </c>
      <c r="AA3270" s="7">
        <v>139</v>
      </c>
      <c r="AB3270" s="7">
        <v>18</v>
      </c>
    </row>
    <row r="3271" spans="2:28" ht="236.25" x14ac:dyDescent="0.2">
      <c r="B3271" s="7" t="s">
        <v>17386</v>
      </c>
      <c r="D3271" s="7" t="s">
        <v>17387</v>
      </c>
      <c r="E3271" s="7" t="s">
        <v>1937</v>
      </c>
      <c r="F3271" s="7" t="s">
        <v>17388</v>
      </c>
      <c r="G3271" s="7" t="s">
        <v>63</v>
      </c>
      <c r="H3271" s="7" t="s">
        <v>1909</v>
      </c>
      <c r="I3271" s="49" t="s">
        <v>17370</v>
      </c>
      <c r="J3271" s="7" t="s">
        <v>17189</v>
      </c>
      <c r="K3271" s="42">
        <v>42870</v>
      </c>
      <c r="L3271" s="7" t="s">
        <v>35</v>
      </c>
      <c r="M3271" s="7">
        <v>132</v>
      </c>
      <c r="N3271" s="7">
        <v>10</v>
      </c>
      <c r="O3271" s="7">
        <v>208</v>
      </c>
      <c r="P3271" s="7">
        <v>0.14799999999999999</v>
      </c>
      <c r="Q3271" s="7" t="str">
        <f>CONCATENATE(Z3271,"х",AA3271,"х",AB3271)</f>
        <v>214х137х13</v>
      </c>
      <c r="R3271" s="7" t="s">
        <v>82</v>
      </c>
      <c r="S3271" s="7">
        <v>3</v>
      </c>
      <c r="T3271" s="7" t="s">
        <v>17382</v>
      </c>
      <c r="U3271" s="7" t="s">
        <v>56</v>
      </c>
      <c r="V3271" s="7">
        <v>271091</v>
      </c>
      <c r="W3271" s="7">
        <f>A3271*M3271</f>
        <v>0</v>
      </c>
      <c r="X3271" s="7" t="str">
        <f>IF(A3271&gt;=1,1," ")</f>
        <v xml:space="preserve"> </v>
      </c>
      <c r="Y3271" s="7">
        <f>P3271*A3271</f>
        <v>0</v>
      </c>
      <c r="Z3271" s="7">
        <v>214</v>
      </c>
      <c r="AA3271" s="7">
        <v>137</v>
      </c>
      <c r="AB3271" s="7">
        <v>13</v>
      </c>
    </row>
    <row r="3272" spans="2:28" ht="180" x14ac:dyDescent="0.2">
      <c r="B3272" s="7" t="s">
        <v>17389</v>
      </c>
      <c r="D3272" s="7" t="s">
        <v>17390</v>
      </c>
      <c r="E3272" s="7" t="s">
        <v>1907</v>
      </c>
      <c r="F3272" s="7" t="s">
        <v>17391</v>
      </c>
      <c r="G3272" s="7" t="s">
        <v>63</v>
      </c>
      <c r="H3272" s="7" t="s">
        <v>1909</v>
      </c>
      <c r="I3272" s="49" t="s">
        <v>17374</v>
      </c>
      <c r="J3272" s="7" t="s">
        <v>17168</v>
      </c>
      <c r="K3272" s="42">
        <v>43373</v>
      </c>
      <c r="L3272" s="7" t="s">
        <v>35</v>
      </c>
      <c r="M3272" s="7">
        <v>132</v>
      </c>
      <c r="N3272" s="7">
        <v>10</v>
      </c>
      <c r="O3272" s="7">
        <v>256</v>
      </c>
      <c r="P3272" s="7">
        <v>0.18</v>
      </c>
      <c r="Q3272" s="7" t="str">
        <f>CONCATENATE(Z3272,"х",AA3272,"х",AB3272)</f>
        <v>212х139х17</v>
      </c>
      <c r="R3272" s="7" t="s">
        <v>82</v>
      </c>
      <c r="S3272" s="7">
        <v>3</v>
      </c>
      <c r="T3272" s="7" t="s">
        <v>17382</v>
      </c>
      <c r="U3272" s="7" t="s">
        <v>56</v>
      </c>
      <c r="V3272" s="7">
        <v>270299</v>
      </c>
      <c r="W3272" s="7">
        <f>A3272*M3272</f>
        <v>0</v>
      </c>
      <c r="X3272" s="7" t="str">
        <f>IF(A3272&gt;=1,1," ")</f>
        <v xml:space="preserve"> </v>
      </c>
      <c r="Y3272" s="7">
        <f>P3272*A3272</f>
        <v>0</v>
      </c>
      <c r="Z3272" s="7">
        <v>212</v>
      </c>
      <c r="AA3272" s="7">
        <v>139</v>
      </c>
      <c r="AB3272" s="7">
        <v>17</v>
      </c>
    </row>
    <row r="3273" spans="2:28" ht="225" x14ac:dyDescent="0.2">
      <c r="B3273" s="7" t="s">
        <v>17392</v>
      </c>
      <c r="D3273" s="7" t="s">
        <v>17393</v>
      </c>
      <c r="E3273" s="7" t="s">
        <v>17351</v>
      </c>
      <c r="F3273" s="7" t="s">
        <v>17394</v>
      </c>
      <c r="G3273" s="7" t="s">
        <v>63</v>
      </c>
      <c r="H3273" s="7" t="s">
        <v>1909</v>
      </c>
      <c r="I3273" s="49" t="s">
        <v>17395</v>
      </c>
      <c r="J3273" s="7" t="s">
        <v>17354</v>
      </c>
      <c r="K3273" s="42">
        <v>43921</v>
      </c>
      <c r="L3273" s="7" t="s">
        <v>35</v>
      </c>
      <c r="M3273" s="7">
        <v>471.6</v>
      </c>
      <c r="N3273" s="7">
        <v>10</v>
      </c>
      <c r="O3273" s="7">
        <v>528</v>
      </c>
      <c r="P3273" s="7">
        <v>0.86599999999999999</v>
      </c>
      <c r="Q3273" s="7" t="str">
        <f>CONCATENATE(Z3273,"х",AA3273,"х",AB3273)</f>
        <v>280х210х25</v>
      </c>
      <c r="R3273" s="7" t="s">
        <v>206</v>
      </c>
      <c r="S3273" s="7">
        <v>3</v>
      </c>
      <c r="T3273" s="7" t="s">
        <v>17396</v>
      </c>
      <c r="U3273" s="7" t="s">
        <v>56</v>
      </c>
      <c r="V3273" s="7">
        <v>271076</v>
      </c>
      <c r="W3273" s="7">
        <f>A3273*M3273</f>
        <v>0</v>
      </c>
      <c r="X3273" s="7" t="str">
        <f>IF(A3273&gt;=1,1," ")</f>
        <v xml:space="preserve"> </v>
      </c>
      <c r="Y3273" s="7">
        <f>P3273*A3273</f>
        <v>0</v>
      </c>
      <c r="Z3273" s="7">
        <v>280</v>
      </c>
      <c r="AA3273" s="7">
        <v>210</v>
      </c>
      <c r="AB3273" s="7">
        <v>25</v>
      </c>
    </row>
    <row r="3274" spans="2:28" ht="123.75" x14ac:dyDescent="0.2">
      <c r="B3274" s="7" t="s">
        <v>17397</v>
      </c>
      <c r="D3274" s="7" t="s">
        <v>17398</v>
      </c>
      <c r="E3274" s="7" t="s">
        <v>1925</v>
      </c>
      <c r="F3274" s="7" t="s">
        <v>17399</v>
      </c>
      <c r="G3274" s="7" t="s">
        <v>63</v>
      </c>
      <c r="H3274" s="7" t="s">
        <v>1909</v>
      </c>
      <c r="I3274" s="49" t="s">
        <v>17400</v>
      </c>
      <c r="J3274" s="7" t="s">
        <v>17156</v>
      </c>
      <c r="K3274" s="42">
        <v>42383</v>
      </c>
      <c r="L3274" s="7" t="s">
        <v>35</v>
      </c>
      <c r="M3274" s="7">
        <v>410.4</v>
      </c>
      <c r="N3274" s="7">
        <v>10</v>
      </c>
      <c r="O3274" s="7">
        <v>384</v>
      </c>
      <c r="P3274" s="7">
        <v>0.68</v>
      </c>
      <c r="Q3274" s="7" t="str">
        <f>CONCATENATE(Z3274,"х",AA3274,"х",AB3274)</f>
        <v>280х210х18</v>
      </c>
      <c r="R3274" s="7" t="s">
        <v>206</v>
      </c>
      <c r="S3274" s="7">
        <v>3</v>
      </c>
      <c r="T3274" s="7" t="s">
        <v>17396</v>
      </c>
      <c r="U3274" s="7" t="s">
        <v>56</v>
      </c>
      <c r="V3274" s="7">
        <v>271095</v>
      </c>
      <c r="W3274" s="7">
        <f>A3274*M3274</f>
        <v>0</v>
      </c>
      <c r="X3274" s="7" t="str">
        <f>IF(A3274&gt;=1,1," ")</f>
        <v xml:space="preserve"> </v>
      </c>
      <c r="Y3274" s="7">
        <f>P3274*A3274</f>
        <v>0</v>
      </c>
      <c r="Z3274" s="7">
        <v>280</v>
      </c>
      <c r="AA3274" s="7">
        <v>210</v>
      </c>
      <c r="AB3274" s="7">
        <v>18</v>
      </c>
    </row>
    <row r="3275" spans="2:28" ht="112.5" x14ac:dyDescent="0.2">
      <c r="B3275" s="7" t="s">
        <v>17401</v>
      </c>
      <c r="C3275" s="7" t="s">
        <v>59</v>
      </c>
      <c r="D3275" s="7" t="s">
        <v>17402</v>
      </c>
      <c r="E3275" s="7" t="s">
        <v>1080</v>
      </c>
      <c r="F3275" s="7" t="s">
        <v>17403</v>
      </c>
      <c r="G3275" s="7" t="s">
        <v>63</v>
      </c>
      <c r="H3275" s="7" t="s">
        <v>1909</v>
      </c>
      <c r="I3275" s="49" t="s">
        <v>17404</v>
      </c>
      <c r="J3275" s="7" t="s">
        <v>17184</v>
      </c>
      <c r="K3275" s="42">
        <v>42520</v>
      </c>
      <c r="L3275" s="7" t="s">
        <v>35</v>
      </c>
      <c r="M3275" s="7">
        <v>385.2</v>
      </c>
      <c r="N3275" s="7">
        <v>10</v>
      </c>
      <c r="O3275" s="7">
        <v>368</v>
      </c>
      <c r="P3275" s="7">
        <v>0.61299999999999999</v>
      </c>
      <c r="Q3275" s="7" t="str">
        <f>CONCATENATE(Z3275,"х",AA3275,"х",AB3275)</f>
        <v>280х210х18</v>
      </c>
      <c r="R3275" s="7" t="s">
        <v>206</v>
      </c>
      <c r="S3275" s="7">
        <v>3</v>
      </c>
      <c r="T3275" s="7" t="s">
        <v>17396</v>
      </c>
      <c r="U3275" s="7" t="s">
        <v>56</v>
      </c>
      <c r="V3275" s="7">
        <v>271024</v>
      </c>
      <c r="W3275" s="7">
        <f>A3275*M3275</f>
        <v>0</v>
      </c>
      <c r="X3275" s="7" t="str">
        <f>IF(A3275&gt;=1,1," ")</f>
        <v xml:space="preserve"> </v>
      </c>
      <c r="Y3275" s="7">
        <f>P3275*A3275</f>
        <v>0</v>
      </c>
      <c r="Z3275" s="7">
        <v>280</v>
      </c>
      <c r="AA3275" s="7">
        <v>210</v>
      </c>
      <c r="AB3275" s="7">
        <v>18</v>
      </c>
    </row>
    <row r="3276" spans="2:28" ht="213.75" x14ac:dyDescent="0.2">
      <c r="B3276" s="7" t="s">
        <v>17405</v>
      </c>
      <c r="D3276" s="7" t="s">
        <v>17406</v>
      </c>
      <c r="E3276" s="7" t="s">
        <v>9831</v>
      </c>
      <c r="F3276" s="7" t="s">
        <v>17407</v>
      </c>
      <c r="G3276" s="7" t="s">
        <v>63</v>
      </c>
      <c r="H3276" s="7" t="s">
        <v>1909</v>
      </c>
      <c r="I3276" s="49" t="s">
        <v>17178</v>
      </c>
      <c r="J3276" s="7" t="s">
        <v>17179</v>
      </c>
      <c r="K3276" s="42">
        <v>44349</v>
      </c>
      <c r="L3276" s="7" t="s">
        <v>35</v>
      </c>
      <c r="M3276" s="7">
        <v>427.2</v>
      </c>
      <c r="N3276" s="7">
        <v>10</v>
      </c>
      <c r="O3276" s="7">
        <v>408</v>
      </c>
      <c r="P3276" s="7">
        <v>0.69</v>
      </c>
      <c r="Q3276" s="7" t="str">
        <f>CONCATENATE(Z3276,"х",AA3276,"х",AB3276)</f>
        <v>280х211х20</v>
      </c>
      <c r="R3276" s="7" t="s">
        <v>206</v>
      </c>
      <c r="S3276" s="7">
        <v>3</v>
      </c>
      <c r="T3276" s="7" t="s">
        <v>17396</v>
      </c>
      <c r="U3276" s="7" t="s">
        <v>56</v>
      </c>
      <c r="V3276" s="7">
        <v>270919</v>
      </c>
      <c r="W3276" s="7">
        <f>A3276*M3276</f>
        <v>0</v>
      </c>
      <c r="X3276" s="7" t="str">
        <f>IF(A3276&gt;=1,1," ")</f>
        <v xml:space="preserve"> </v>
      </c>
      <c r="Y3276" s="7">
        <f>P3276*A3276</f>
        <v>0</v>
      </c>
      <c r="Z3276" s="7">
        <v>280</v>
      </c>
      <c r="AA3276" s="7">
        <v>211</v>
      </c>
      <c r="AB3276" s="7">
        <v>20</v>
      </c>
    </row>
    <row r="3277" spans="2:28" ht="180" x14ac:dyDescent="0.2">
      <c r="B3277" s="7" t="s">
        <v>17408</v>
      </c>
      <c r="D3277" s="7" t="s">
        <v>17409</v>
      </c>
      <c r="E3277" s="7" t="s">
        <v>17171</v>
      </c>
      <c r="F3277" s="7" t="s">
        <v>17410</v>
      </c>
      <c r="G3277" s="7" t="s">
        <v>63</v>
      </c>
      <c r="H3277" s="7" t="s">
        <v>6741</v>
      </c>
      <c r="I3277" s="49" t="s">
        <v>17411</v>
      </c>
      <c r="J3277" s="7" t="s">
        <v>17174</v>
      </c>
      <c r="K3277" s="42">
        <v>42870</v>
      </c>
      <c r="L3277" s="7" t="s">
        <v>35</v>
      </c>
      <c r="M3277" s="7">
        <v>385.2</v>
      </c>
      <c r="N3277" s="7">
        <v>10</v>
      </c>
      <c r="O3277" s="7">
        <v>352</v>
      </c>
      <c r="P3277" s="7">
        <v>0.63900000000000001</v>
      </c>
      <c r="Q3277" s="7" t="str">
        <f>CONCATENATE(Z3277,"х",AA3277,"х",AB3277)</f>
        <v>280х210х18</v>
      </c>
      <c r="R3277" s="7" t="s">
        <v>206</v>
      </c>
      <c r="S3277" s="7">
        <v>3</v>
      </c>
      <c r="T3277" s="7" t="s">
        <v>17396</v>
      </c>
      <c r="U3277" s="7" t="s">
        <v>215</v>
      </c>
      <c r="V3277" s="7">
        <v>270862</v>
      </c>
      <c r="W3277" s="7">
        <f>A3277*M3277</f>
        <v>0</v>
      </c>
      <c r="X3277" s="7" t="str">
        <f>IF(A3277&gt;=1,1," ")</f>
        <v xml:space="preserve"> </v>
      </c>
      <c r="Y3277" s="7">
        <f>P3277*A3277</f>
        <v>0</v>
      </c>
      <c r="Z3277" s="7">
        <v>280</v>
      </c>
      <c r="AA3277" s="7">
        <v>210</v>
      </c>
      <c r="AB3277" s="7">
        <v>18</v>
      </c>
    </row>
    <row r="3278" spans="2:28" ht="180" x14ac:dyDescent="0.2">
      <c r="B3278" s="7" t="s">
        <v>17412</v>
      </c>
      <c r="D3278" s="7" t="s">
        <v>17413</v>
      </c>
      <c r="E3278" s="7" t="s">
        <v>17160</v>
      </c>
      <c r="F3278" s="7" t="s">
        <v>17414</v>
      </c>
      <c r="G3278" s="7" t="s">
        <v>63</v>
      </c>
      <c r="H3278" s="7" t="s">
        <v>1895</v>
      </c>
      <c r="I3278" s="49" t="s">
        <v>17415</v>
      </c>
      <c r="J3278" s="7" t="s">
        <v>17163</v>
      </c>
      <c r="K3278" s="42">
        <v>41355</v>
      </c>
      <c r="L3278" s="7" t="s">
        <v>35</v>
      </c>
      <c r="M3278" s="7">
        <v>360</v>
      </c>
      <c r="N3278" s="7">
        <v>10</v>
      </c>
      <c r="O3278" s="7">
        <v>328</v>
      </c>
      <c r="P3278" s="7">
        <v>0.60199999999999998</v>
      </c>
      <c r="Q3278" s="7" t="str">
        <f>CONCATENATE(Z3278,"х",AA3278,"х",AB3278)</f>
        <v>280х210х17</v>
      </c>
      <c r="R3278" s="7" t="s">
        <v>206</v>
      </c>
      <c r="S3278" s="7">
        <v>3</v>
      </c>
      <c r="T3278" s="7" t="s">
        <v>17396</v>
      </c>
      <c r="U3278" s="7" t="s">
        <v>56</v>
      </c>
      <c r="V3278" s="7">
        <v>270877</v>
      </c>
      <c r="W3278" s="7">
        <f>A3278*M3278</f>
        <v>0</v>
      </c>
      <c r="X3278" s="7" t="str">
        <f>IF(A3278&gt;=1,1," ")</f>
        <v xml:space="preserve"> </v>
      </c>
      <c r="Y3278" s="7">
        <f>P3278*A3278</f>
        <v>0</v>
      </c>
      <c r="Z3278" s="7">
        <v>280</v>
      </c>
      <c r="AA3278" s="7">
        <v>210</v>
      </c>
      <c r="AB3278" s="7">
        <v>17</v>
      </c>
    </row>
    <row r="3279" spans="2:28" ht="236.25" x14ac:dyDescent="0.2">
      <c r="B3279" s="7" t="s">
        <v>17416</v>
      </c>
      <c r="D3279" s="7" t="s">
        <v>17417</v>
      </c>
      <c r="E3279" s="7" t="s">
        <v>1937</v>
      </c>
      <c r="F3279" s="7" t="s">
        <v>17418</v>
      </c>
      <c r="G3279" s="7" t="s">
        <v>63</v>
      </c>
      <c r="H3279" s="7" t="s">
        <v>1909</v>
      </c>
      <c r="I3279" s="49" t="s">
        <v>17419</v>
      </c>
      <c r="J3279" s="7" t="s">
        <v>17189</v>
      </c>
      <c r="K3279" s="42">
        <v>42870</v>
      </c>
      <c r="L3279" s="7" t="s">
        <v>35</v>
      </c>
      <c r="M3279" s="7">
        <v>450</v>
      </c>
      <c r="N3279" s="7">
        <v>10</v>
      </c>
      <c r="O3279" s="7">
        <v>496</v>
      </c>
      <c r="P3279" s="7">
        <v>0.81</v>
      </c>
      <c r="Q3279" s="7" t="str">
        <f>CONCATENATE(Z3279,"х",AA3279,"х",AB3279)</f>
        <v>280х211х22</v>
      </c>
      <c r="R3279" s="7" t="s">
        <v>206</v>
      </c>
      <c r="S3279" s="7">
        <v>3</v>
      </c>
      <c r="T3279" s="7" t="s">
        <v>17396</v>
      </c>
      <c r="U3279" s="7" t="s">
        <v>56</v>
      </c>
      <c r="V3279" s="7">
        <v>271094</v>
      </c>
      <c r="W3279" s="7">
        <f>A3279*M3279</f>
        <v>0</v>
      </c>
      <c r="X3279" s="7" t="str">
        <f>IF(A3279&gt;=1,1," ")</f>
        <v xml:space="preserve"> </v>
      </c>
      <c r="Y3279" s="7">
        <f>P3279*A3279</f>
        <v>0</v>
      </c>
      <c r="Z3279" s="7">
        <v>280</v>
      </c>
      <c r="AA3279" s="7">
        <v>211</v>
      </c>
      <c r="AB3279" s="7">
        <v>22</v>
      </c>
    </row>
    <row r="3280" spans="2:28" ht="180" x14ac:dyDescent="0.2">
      <c r="B3280" s="7" t="s">
        <v>17420</v>
      </c>
      <c r="C3280" s="7" t="s">
        <v>59</v>
      </c>
      <c r="D3280" s="7" t="s">
        <v>17421</v>
      </c>
      <c r="E3280" s="7" t="s">
        <v>1907</v>
      </c>
      <c r="F3280" s="7" t="s">
        <v>17422</v>
      </c>
      <c r="G3280" s="7" t="s">
        <v>63</v>
      </c>
      <c r="H3280" s="7" t="s">
        <v>1909</v>
      </c>
      <c r="I3280" s="49" t="s">
        <v>17197</v>
      </c>
      <c r="J3280" s="7" t="s">
        <v>17168</v>
      </c>
      <c r="K3280" s="42">
        <v>43373</v>
      </c>
      <c r="L3280" s="7" t="s">
        <v>35</v>
      </c>
      <c r="M3280" s="7">
        <v>427.2</v>
      </c>
      <c r="N3280" s="7">
        <v>10</v>
      </c>
      <c r="O3280" s="7">
        <v>400</v>
      </c>
      <c r="P3280" s="7">
        <v>0.67600000000000005</v>
      </c>
      <c r="Q3280" s="7" t="str">
        <f>CONCATENATE(Z3280,"х",AA3280,"х",AB3280)</f>
        <v>280х212х18</v>
      </c>
      <c r="R3280" s="7" t="s">
        <v>206</v>
      </c>
      <c r="S3280" s="7">
        <v>3</v>
      </c>
      <c r="T3280" s="7" t="s">
        <v>17396</v>
      </c>
      <c r="U3280" s="7" t="s">
        <v>56</v>
      </c>
      <c r="V3280" s="7">
        <v>270298</v>
      </c>
      <c r="W3280" s="7">
        <f>A3280*M3280</f>
        <v>0</v>
      </c>
      <c r="X3280" s="7" t="str">
        <f>IF(A3280&gt;=1,1," ")</f>
        <v xml:space="preserve"> </v>
      </c>
      <c r="Y3280" s="7">
        <f>P3280*A3280</f>
        <v>0</v>
      </c>
      <c r="Z3280" s="7">
        <v>280</v>
      </c>
      <c r="AA3280" s="7">
        <v>212</v>
      </c>
      <c r="AB3280" s="7">
        <v>18</v>
      </c>
    </row>
    <row r="3281" spans="2:28" ht="180" x14ac:dyDescent="0.2">
      <c r="B3281" s="7" t="s">
        <v>17423</v>
      </c>
      <c r="C3281" s="7" t="s">
        <v>59</v>
      </c>
      <c r="D3281" s="7" t="s">
        <v>17424</v>
      </c>
      <c r="E3281" s="7" t="s">
        <v>17344</v>
      </c>
      <c r="F3281" s="7" t="s">
        <v>17425</v>
      </c>
      <c r="G3281" s="7" t="s">
        <v>63</v>
      </c>
      <c r="H3281" s="7" t="s">
        <v>1909</v>
      </c>
      <c r="I3281" s="49" t="s">
        <v>17346</v>
      </c>
      <c r="J3281" s="7" t="s">
        <v>17347</v>
      </c>
      <c r="K3281" s="42">
        <v>41456</v>
      </c>
      <c r="L3281" s="7" t="s">
        <v>35</v>
      </c>
      <c r="M3281" s="7">
        <v>471.6</v>
      </c>
      <c r="N3281" s="7">
        <v>10</v>
      </c>
      <c r="O3281" s="7">
        <v>424</v>
      </c>
      <c r="P3281" s="7">
        <v>0.70599999999999996</v>
      </c>
      <c r="Q3281" s="7" t="str">
        <f>CONCATENATE(Z3281,"х",AA3281,"х",AB3281)</f>
        <v>282х211х20</v>
      </c>
      <c r="R3281" s="7" t="s">
        <v>206</v>
      </c>
      <c r="S3281" s="7">
        <v>3</v>
      </c>
      <c r="T3281" s="7" t="s">
        <v>17396</v>
      </c>
      <c r="U3281" s="7" t="s">
        <v>56</v>
      </c>
      <c r="V3281" s="7">
        <v>272493</v>
      </c>
      <c r="W3281" s="7">
        <f>A3281*M3281</f>
        <v>0</v>
      </c>
      <c r="X3281" s="7" t="str">
        <f>IF(A3281&gt;=1,1," ")</f>
        <v xml:space="preserve"> </v>
      </c>
      <c r="Y3281" s="7">
        <f>P3281*A3281</f>
        <v>0</v>
      </c>
      <c r="Z3281" s="7">
        <v>282</v>
      </c>
      <c r="AA3281" s="7">
        <v>211</v>
      </c>
      <c r="AB3281" s="7">
        <v>20</v>
      </c>
    </row>
    <row r="3282" spans="2:28" x14ac:dyDescent="0.2">
      <c r="B3282" s="7" t="s">
        <v>17426</v>
      </c>
      <c r="D3282" s="7" t="s">
        <v>17427</v>
      </c>
      <c r="E3282" s="7" t="s">
        <v>17428</v>
      </c>
      <c r="F3282" s="7" t="s">
        <v>17429</v>
      </c>
      <c r="G3282" s="7" t="s">
        <v>63</v>
      </c>
      <c r="H3282" s="7" t="s">
        <v>249</v>
      </c>
      <c r="I3282" s="7" t="s">
        <v>17430</v>
      </c>
      <c r="J3282" s="7" t="s">
        <v>17431</v>
      </c>
      <c r="K3282" s="42">
        <v>42278</v>
      </c>
      <c r="L3282" s="7" t="s">
        <v>35</v>
      </c>
      <c r="M3282" s="7">
        <v>385.2</v>
      </c>
      <c r="N3282" s="7">
        <v>10</v>
      </c>
      <c r="O3282" s="7">
        <v>352</v>
      </c>
      <c r="P3282" s="7">
        <v>0.36</v>
      </c>
      <c r="Q3282" s="7" t="str">
        <f>CONCATENATE(Z3282,"х",AA3282,"х",AB3282)</f>
        <v>206х134х30</v>
      </c>
      <c r="R3282" s="7" t="s">
        <v>36</v>
      </c>
      <c r="S3282" s="7" t="s">
        <v>39</v>
      </c>
      <c r="T3282" s="7" t="s">
        <v>17432</v>
      </c>
      <c r="U3282" s="7" t="s">
        <v>37</v>
      </c>
      <c r="V3282" s="7">
        <v>265125</v>
      </c>
      <c r="W3282" s="7">
        <f>A3282*M3282</f>
        <v>0</v>
      </c>
      <c r="X3282" s="7" t="str">
        <f>IF(A3282&gt;=1,1," ")</f>
        <v xml:space="preserve"> </v>
      </c>
      <c r="Y3282" s="7">
        <f>P3282*A3282</f>
        <v>0</v>
      </c>
      <c r="Z3282" s="7">
        <v>206</v>
      </c>
      <c r="AA3282" s="7">
        <v>134</v>
      </c>
      <c r="AB3282" s="7">
        <v>30</v>
      </c>
    </row>
    <row r="3283" spans="2:28" x14ac:dyDescent="0.2">
      <c r="B3283" s="7" t="s">
        <v>17433</v>
      </c>
      <c r="D3283" s="7" t="s">
        <v>17434</v>
      </c>
      <c r="E3283" s="7" t="s">
        <v>17435</v>
      </c>
      <c r="F3283" s="7" t="s">
        <v>17436</v>
      </c>
      <c r="G3283" s="7" t="s">
        <v>63</v>
      </c>
      <c r="H3283" s="7" t="s">
        <v>569</v>
      </c>
      <c r="I3283" s="7" t="s">
        <v>17437</v>
      </c>
      <c r="J3283" s="7" t="s">
        <v>17438</v>
      </c>
      <c r="K3283" s="42">
        <v>44137</v>
      </c>
      <c r="L3283" s="7" t="s">
        <v>35</v>
      </c>
      <c r="M3283" s="7">
        <v>427.2</v>
      </c>
      <c r="N3283" s="7">
        <v>10</v>
      </c>
      <c r="O3283" s="7">
        <v>384</v>
      </c>
      <c r="P3283" s="7">
        <v>0.35499999999999998</v>
      </c>
      <c r="Q3283" s="7" t="str">
        <f>CONCATENATE(Z3283,"х",AA3283,"х",AB3283)</f>
        <v>206х131х22</v>
      </c>
      <c r="R3283" s="7" t="s">
        <v>36</v>
      </c>
      <c r="S3283" s="7" t="s">
        <v>39</v>
      </c>
      <c r="T3283" s="7" t="s">
        <v>17439</v>
      </c>
      <c r="U3283" s="7" t="s">
        <v>56</v>
      </c>
      <c r="V3283" s="7">
        <v>250654</v>
      </c>
      <c r="W3283" s="7">
        <f>A3283*M3283</f>
        <v>0</v>
      </c>
      <c r="X3283" s="7" t="str">
        <f>IF(A3283&gt;=1,1," ")</f>
        <v xml:space="preserve"> </v>
      </c>
      <c r="Y3283" s="7">
        <f>P3283*A3283</f>
        <v>0</v>
      </c>
      <c r="Z3283" s="7">
        <v>206</v>
      </c>
      <c r="AA3283" s="7">
        <v>131</v>
      </c>
      <c r="AB3283" s="7">
        <v>22</v>
      </c>
    </row>
    <row r="3284" spans="2:28" ht="123.75" x14ac:dyDescent="0.2">
      <c r="B3284" s="7" t="s">
        <v>17440</v>
      </c>
      <c r="D3284" s="7" t="s">
        <v>17441</v>
      </c>
      <c r="E3284" s="7" t="s">
        <v>17442</v>
      </c>
      <c r="F3284" s="7" t="s">
        <v>17443</v>
      </c>
      <c r="G3284" s="7" t="s">
        <v>63</v>
      </c>
      <c r="H3284" s="7" t="s">
        <v>569</v>
      </c>
      <c r="I3284" s="49" t="s">
        <v>17444</v>
      </c>
      <c r="J3284" s="7" t="s">
        <v>17445</v>
      </c>
      <c r="K3284" s="42">
        <v>44075</v>
      </c>
      <c r="L3284" s="7" t="s">
        <v>35</v>
      </c>
      <c r="M3284" s="7">
        <v>513.6</v>
      </c>
      <c r="N3284" s="7">
        <v>10</v>
      </c>
      <c r="O3284" s="7">
        <v>288</v>
      </c>
      <c r="P3284" s="7">
        <v>0.29399999999999998</v>
      </c>
      <c r="Q3284" s="7" t="str">
        <f>CONCATENATE(Z3284,"х",AA3284,"х",AB3284)</f>
        <v>207х132х19</v>
      </c>
      <c r="R3284" s="7" t="s">
        <v>36</v>
      </c>
      <c r="S3284" s="7" t="s">
        <v>39</v>
      </c>
      <c r="T3284" s="7" t="s">
        <v>17439</v>
      </c>
      <c r="U3284" s="7" t="s">
        <v>56</v>
      </c>
      <c r="V3284" s="7">
        <v>264293</v>
      </c>
      <c r="W3284" s="7">
        <f>A3284*M3284</f>
        <v>0</v>
      </c>
      <c r="X3284" s="7" t="str">
        <f>IF(A3284&gt;=1,1," ")</f>
        <v xml:space="preserve"> </v>
      </c>
      <c r="Y3284" s="7">
        <f>P3284*A3284</f>
        <v>0</v>
      </c>
      <c r="Z3284" s="7">
        <v>207</v>
      </c>
      <c r="AA3284" s="7">
        <v>132</v>
      </c>
      <c r="AB3284" s="7">
        <v>19</v>
      </c>
    </row>
    <row r="3285" spans="2:28" ht="303.75" x14ac:dyDescent="0.2">
      <c r="B3285" s="7" t="s">
        <v>17446</v>
      </c>
      <c r="D3285" s="7" t="s">
        <v>17447</v>
      </c>
      <c r="E3285" s="7" t="s">
        <v>17448</v>
      </c>
      <c r="F3285" s="7" t="s">
        <v>17449</v>
      </c>
      <c r="G3285" s="7" t="s">
        <v>63</v>
      </c>
      <c r="H3285" s="7" t="s">
        <v>1238</v>
      </c>
      <c r="I3285" s="49" t="s">
        <v>17450</v>
      </c>
      <c r="J3285" s="7" t="s">
        <v>17451</v>
      </c>
      <c r="K3285" s="42">
        <v>44057</v>
      </c>
      <c r="L3285" s="7" t="s">
        <v>35</v>
      </c>
      <c r="M3285" s="7">
        <v>471.6</v>
      </c>
      <c r="N3285" s="7">
        <v>10</v>
      </c>
      <c r="O3285" s="7">
        <v>352</v>
      </c>
      <c r="P3285" s="7">
        <v>0.35</v>
      </c>
      <c r="Q3285" s="7" t="str">
        <f>CONCATENATE(Z3285,"х",AA3285,"х",AB3285)</f>
        <v>205х135х23</v>
      </c>
      <c r="R3285" s="7" t="s">
        <v>36</v>
      </c>
      <c r="S3285" s="7" t="s">
        <v>39</v>
      </c>
      <c r="T3285" s="7" t="s">
        <v>17452</v>
      </c>
      <c r="U3285" s="7" t="s">
        <v>259</v>
      </c>
      <c r="V3285" s="7">
        <v>265669</v>
      </c>
      <c r="W3285" s="7">
        <f>A3285*M3285</f>
        <v>0</v>
      </c>
      <c r="X3285" s="7" t="str">
        <f>IF(A3285&gt;=1,1," ")</f>
        <v xml:space="preserve"> </v>
      </c>
      <c r="Y3285" s="7">
        <f>P3285*A3285</f>
        <v>0</v>
      </c>
      <c r="Z3285" s="7">
        <v>205</v>
      </c>
      <c r="AA3285" s="7">
        <v>135</v>
      </c>
      <c r="AB3285" s="7">
        <v>23</v>
      </c>
    </row>
    <row r="3286" spans="2:28" ht="157.5" x14ac:dyDescent="0.2">
      <c r="B3286" s="7" t="s">
        <v>17453</v>
      </c>
      <c r="D3286" s="7" t="s">
        <v>17454</v>
      </c>
      <c r="E3286" s="7" t="s">
        <v>17455</v>
      </c>
      <c r="F3286" s="7" t="s">
        <v>17456</v>
      </c>
      <c r="G3286" s="7" t="s">
        <v>63</v>
      </c>
      <c r="H3286" s="7" t="s">
        <v>271</v>
      </c>
      <c r="I3286" s="49" t="s">
        <v>17457</v>
      </c>
      <c r="J3286" s="7" t="s">
        <v>17458</v>
      </c>
      <c r="K3286" s="42">
        <v>43816</v>
      </c>
      <c r="L3286" s="7" t="s">
        <v>35</v>
      </c>
      <c r="M3286" s="7">
        <v>513.6</v>
      </c>
      <c r="N3286" s="7">
        <v>10</v>
      </c>
      <c r="O3286" s="7">
        <v>512</v>
      </c>
      <c r="P3286" s="7">
        <v>0.44</v>
      </c>
      <c r="Q3286" s="7" t="str">
        <f>CONCATENATE(Z3286,"х",AA3286,"х",AB3286)</f>
        <v>206х133х28</v>
      </c>
      <c r="R3286" s="7" t="s">
        <v>36</v>
      </c>
      <c r="S3286" s="7" t="s">
        <v>39</v>
      </c>
      <c r="T3286" s="7" t="s">
        <v>17452</v>
      </c>
      <c r="U3286" s="7" t="s">
        <v>259</v>
      </c>
      <c r="V3286" s="7">
        <v>265678</v>
      </c>
      <c r="W3286" s="7">
        <f>A3286*M3286</f>
        <v>0</v>
      </c>
      <c r="X3286" s="7" t="str">
        <f>IF(A3286&gt;=1,1," ")</f>
        <v xml:space="preserve"> </v>
      </c>
      <c r="Y3286" s="7">
        <f>P3286*A3286</f>
        <v>0</v>
      </c>
      <c r="Z3286" s="7">
        <v>206</v>
      </c>
      <c r="AA3286" s="7">
        <v>133</v>
      </c>
      <c r="AB3286" s="7">
        <v>28</v>
      </c>
    </row>
    <row r="3287" spans="2:28" ht="180" x14ac:dyDescent="0.2">
      <c r="B3287" s="7" t="s">
        <v>17459</v>
      </c>
      <c r="D3287" s="7" t="s">
        <v>17460</v>
      </c>
      <c r="E3287" s="7" t="s">
        <v>17461</v>
      </c>
      <c r="F3287" s="7" t="s">
        <v>17462</v>
      </c>
      <c r="G3287" s="7" t="s">
        <v>63</v>
      </c>
      <c r="H3287" s="7" t="s">
        <v>240</v>
      </c>
      <c r="I3287" s="49" t="s">
        <v>17463</v>
      </c>
      <c r="J3287" s="7" t="s">
        <v>17464</v>
      </c>
      <c r="K3287" s="42">
        <v>44078</v>
      </c>
      <c r="L3287" s="7" t="s">
        <v>35</v>
      </c>
      <c r="M3287" s="7">
        <v>684</v>
      </c>
      <c r="N3287" s="7">
        <v>10</v>
      </c>
      <c r="O3287" s="7">
        <v>168</v>
      </c>
      <c r="P3287" s="7">
        <v>0.61099999999999999</v>
      </c>
      <c r="Q3287" s="7" t="str">
        <f>CONCATENATE(Z3287,"х",AA3287,"х",AB3287)</f>
        <v>265х205х15</v>
      </c>
      <c r="R3287" s="7" t="s">
        <v>94</v>
      </c>
      <c r="S3287" s="7" t="s">
        <v>39</v>
      </c>
      <c r="T3287" s="7" t="s">
        <v>17465</v>
      </c>
      <c r="U3287" s="7" t="s">
        <v>37</v>
      </c>
      <c r="V3287" s="7">
        <v>267948</v>
      </c>
      <c r="W3287" s="7">
        <f>A3287*M3287</f>
        <v>0</v>
      </c>
      <c r="X3287" s="7" t="str">
        <f>IF(A3287&gt;=1,1," ")</f>
        <v xml:space="preserve"> </v>
      </c>
      <c r="Y3287" s="7">
        <f>P3287*A3287</f>
        <v>0</v>
      </c>
      <c r="Z3287" s="7">
        <v>265</v>
      </c>
      <c r="AA3287" s="7">
        <v>205</v>
      </c>
      <c r="AB3287" s="7">
        <v>15</v>
      </c>
    </row>
    <row r="3288" spans="2:28" x14ac:dyDescent="0.2">
      <c r="B3288" s="7" t="s">
        <v>17466</v>
      </c>
      <c r="D3288" s="7" t="s">
        <v>17467</v>
      </c>
      <c r="E3288" s="7" t="s">
        <v>17468</v>
      </c>
      <c r="F3288" s="7" t="s">
        <v>17469</v>
      </c>
      <c r="G3288" s="7" t="s">
        <v>63</v>
      </c>
      <c r="H3288" s="7" t="s">
        <v>2482</v>
      </c>
      <c r="I3288" s="7" t="s">
        <v>17470</v>
      </c>
      <c r="J3288" s="7" t="s">
        <v>17471</v>
      </c>
      <c r="K3288" s="42">
        <v>43949</v>
      </c>
      <c r="L3288" s="7" t="s">
        <v>35</v>
      </c>
      <c r="M3288" s="7">
        <v>942</v>
      </c>
      <c r="N3288" s="7">
        <v>10</v>
      </c>
      <c r="O3288" s="7">
        <v>256</v>
      </c>
      <c r="P3288" s="7">
        <v>0.77600000000000002</v>
      </c>
      <c r="Q3288" s="7" t="str">
        <f>CONCATENATE(Z3288,"х",AA3288,"х",AB3288)</f>
        <v>242х168х21</v>
      </c>
      <c r="R3288" s="7" t="s">
        <v>175</v>
      </c>
      <c r="S3288" s="7" t="s">
        <v>39</v>
      </c>
      <c r="T3288" s="7" t="s">
        <v>17472</v>
      </c>
      <c r="U3288" s="7" t="s">
        <v>56</v>
      </c>
      <c r="V3288" s="7">
        <v>255158</v>
      </c>
      <c r="W3288" s="7">
        <f>A3288*M3288</f>
        <v>0</v>
      </c>
      <c r="X3288" s="7" t="str">
        <f>IF(A3288&gt;=1,1," ")</f>
        <v xml:space="preserve"> </v>
      </c>
      <c r="Y3288" s="7">
        <f>P3288*A3288</f>
        <v>0</v>
      </c>
      <c r="Z3288" s="7">
        <v>242</v>
      </c>
      <c r="AA3288" s="7">
        <v>168</v>
      </c>
      <c r="AB3288" s="7">
        <v>21</v>
      </c>
    </row>
    <row r="3289" spans="2:28" ht="225" x14ac:dyDescent="0.2">
      <c r="B3289" s="7" t="s">
        <v>17473</v>
      </c>
      <c r="D3289" s="7" t="s">
        <v>17474</v>
      </c>
      <c r="E3289" s="7" t="s">
        <v>17475</v>
      </c>
      <c r="F3289" s="7" t="s">
        <v>17476</v>
      </c>
      <c r="G3289" s="7" t="s">
        <v>63</v>
      </c>
      <c r="H3289" s="7" t="s">
        <v>158</v>
      </c>
      <c r="I3289" s="49" t="s">
        <v>17477</v>
      </c>
      <c r="J3289" s="7" t="s">
        <v>17478</v>
      </c>
      <c r="K3289" s="42">
        <v>44028</v>
      </c>
      <c r="L3289" s="7" t="s">
        <v>35</v>
      </c>
      <c r="M3289" s="7">
        <v>360</v>
      </c>
      <c r="N3289" s="7">
        <v>10</v>
      </c>
      <c r="O3289" s="7">
        <v>192</v>
      </c>
      <c r="P3289" s="7">
        <v>0.23200000000000001</v>
      </c>
      <c r="Q3289" s="7" t="str">
        <f>CONCATENATE(Z3289,"х",AA3289,"х",AB3289)</f>
        <v>207х130х14</v>
      </c>
      <c r="R3289" s="7" t="s">
        <v>36</v>
      </c>
      <c r="S3289" s="7" t="s">
        <v>39</v>
      </c>
      <c r="T3289" s="7" t="s">
        <v>17479</v>
      </c>
      <c r="U3289" s="7" t="s">
        <v>215</v>
      </c>
      <c r="V3289" s="7">
        <v>264990</v>
      </c>
      <c r="W3289" s="7">
        <f>A3289*M3289</f>
        <v>0</v>
      </c>
      <c r="X3289" s="7" t="str">
        <f>IF(A3289&gt;=1,1," ")</f>
        <v xml:space="preserve"> </v>
      </c>
      <c r="Y3289" s="7">
        <f>P3289*A3289</f>
        <v>0</v>
      </c>
      <c r="Z3289" s="7">
        <v>207</v>
      </c>
      <c r="AA3289" s="7">
        <v>130</v>
      </c>
      <c r="AB3289" s="7">
        <v>14</v>
      </c>
    </row>
    <row r="3290" spans="2:28" x14ac:dyDescent="0.2">
      <c r="B3290" s="7" t="s">
        <v>17480</v>
      </c>
      <c r="C3290" s="7" t="s">
        <v>59</v>
      </c>
      <c r="D3290" s="7" t="s">
        <v>17481</v>
      </c>
      <c r="E3290" s="7" t="s">
        <v>87</v>
      </c>
      <c r="F3290" s="7" t="s">
        <v>17482</v>
      </c>
      <c r="G3290" s="7" t="s">
        <v>63</v>
      </c>
      <c r="H3290" s="7" t="s">
        <v>89</v>
      </c>
      <c r="I3290" s="7" t="s">
        <v>17483</v>
      </c>
      <c r="J3290" s="7" t="s">
        <v>91</v>
      </c>
      <c r="K3290" s="42">
        <v>41887</v>
      </c>
      <c r="L3290" s="7" t="s">
        <v>35</v>
      </c>
      <c r="M3290" s="7">
        <v>492</v>
      </c>
      <c r="N3290" s="7">
        <v>10</v>
      </c>
      <c r="O3290" s="7">
        <v>320</v>
      </c>
      <c r="P3290" s="7">
        <v>0.40300000000000002</v>
      </c>
      <c r="Q3290" s="7" t="str">
        <f>CONCATENATE(Z3290,"х",AA3290,"х",AB3290)</f>
        <v>218х144х32</v>
      </c>
      <c r="R3290" s="7" t="s">
        <v>82</v>
      </c>
      <c r="S3290" s="7" t="s">
        <v>39</v>
      </c>
      <c r="T3290" s="7" t="s">
        <v>17484</v>
      </c>
      <c r="U3290" s="7" t="s">
        <v>37</v>
      </c>
      <c r="V3290" s="7">
        <v>270419</v>
      </c>
      <c r="W3290" s="7">
        <f>A3290*M3290</f>
        <v>0</v>
      </c>
      <c r="X3290" s="7" t="str">
        <f>IF(A3290&gt;=1,1," ")</f>
        <v xml:space="preserve"> </v>
      </c>
      <c r="Y3290" s="7">
        <f>P3290*A3290</f>
        <v>0</v>
      </c>
      <c r="Z3290" s="7">
        <v>218</v>
      </c>
      <c r="AA3290" s="7">
        <v>144</v>
      </c>
      <c r="AB3290" s="7">
        <v>32</v>
      </c>
    </row>
    <row r="3291" spans="2:28" x14ac:dyDescent="0.2">
      <c r="B3291" s="7" t="s">
        <v>17485</v>
      </c>
      <c r="D3291" s="7" t="s">
        <v>17486</v>
      </c>
      <c r="E3291" s="7" t="s">
        <v>87</v>
      </c>
      <c r="F3291" s="7" t="s">
        <v>17487</v>
      </c>
      <c r="G3291" s="7" t="s">
        <v>63</v>
      </c>
      <c r="H3291" s="7" t="s">
        <v>89</v>
      </c>
      <c r="I3291" s="7" t="s">
        <v>17488</v>
      </c>
      <c r="J3291" s="7" t="s">
        <v>17489</v>
      </c>
      <c r="K3291" s="42">
        <v>44256</v>
      </c>
      <c r="L3291" s="7" t="s">
        <v>35</v>
      </c>
      <c r="M3291" s="7">
        <v>471.6</v>
      </c>
      <c r="N3291" s="7">
        <v>10</v>
      </c>
      <c r="O3291" s="7">
        <v>288</v>
      </c>
      <c r="P3291" s="7">
        <v>0.34200000000000003</v>
      </c>
      <c r="Q3291" s="7" t="str">
        <f>CONCATENATE(Z3291,"х",AA3291,"х",AB3291)</f>
        <v>220х143х23</v>
      </c>
      <c r="R3291" s="7" t="s">
        <v>82</v>
      </c>
      <c r="S3291" s="7" t="s">
        <v>39</v>
      </c>
      <c r="T3291" s="7" t="s">
        <v>17484</v>
      </c>
      <c r="U3291" s="7" t="s">
        <v>259</v>
      </c>
      <c r="V3291" s="7">
        <v>269861</v>
      </c>
      <c r="W3291" s="7">
        <f>A3291*M3291</f>
        <v>0</v>
      </c>
      <c r="X3291" s="7" t="str">
        <f>IF(A3291&gt;=1,1," ")</f>
        <v xml:space="preserve"> </v>
      </c>
      <c r="Y3291" s="7">
        <f>P3291*A3291</f>
        <v>0</v>
      </c>
      <c r="Z3291" s="7">
        <v>220</v>
      </c>
      <c r="AA3291" s="7">
        <v>143</v>
      </c>
      <c r="AB3291" s="7">
        <v>23</v>
      </c>
    </row>
    <row r="3292" spans="2:28" ht="101.25" x14ac:dyDescent="0.2">
      <c r="B3292" s="7" t="s">
        <v>17490</v>
      </c>
      <c r="D3292" s="7" t="s">
        <v>17491</v>
      </c>
      <c r="E3292" s="7" t="s">
        <v>11590</v>
      </c>
      <c r="F3292" s="7" t="s">
        <v>17492</v>
      </c>
      <c r="G3292" s="7" t="s">
        <v>63</v>
      </c>
      <c r="H3292" s="7" t="s">
        <v>64</v>
      </c>
      <c r="I3292" s="49" t="s">
        <v>17493</v>
      </c>
      <c r="J3292" s="7" t="s">
        <v>17494</v>
      </c>
      <c r="K3292" s="42">
        <v>44095</v>
      </c>
      <c r="L3292" s="7" t="s">
        <v>35</v>
      </c>
      <c r="M3292" s="7">
        <v>492</v>
      </c>
      <c r="N3292" s="7">
        <v>10</v>
      </c>
      <c r="O3292" s="7">
        <v>544</v>
      </c>
      <c r="P3292" s="7">
        <v>0.47699999999999998</v>
      </c>
      <c r="Q3292" s="7" t="str">
        <f>CONCATENATE(Z3292,"х",AA3292,"х",AB3292)</f>
        <v>206х133х32</v>
      </c>
      <c r="R3292" s="7" t="s">
        <v>36</v>
      </c>
      <c r="S3292" s="7" t="s">
        <v>39</v>
      </c>
      <c r="T3292" s="7" t="s">
        <v>17495</v>
      </c>
      <c r="U3292" s="7" t="s">
        <v>259</v>
      </c>
      <c r="V3292" s="7">
        <v>256140</v>
      </c>
      <c r="W3292" s="7">
        <f>A3292*M3292</f>
        <v>0</v>
      </c>
      <c r="X3292" s="7" t="str">
        <f>IF(A3292&gt;=1,1," ")</f>
        <v xml:space="preserve"> </v>
      </c>
      <c r="Y3292" s="7">
        <f>P3292*A3292</f>
        <v>0</v>
      </c>
      <c r="Z3292" s="7">
        <v>206</v>
      </c>
      <c r="AA3292" s="7">
        <v>133</v>
      </c>
      <c r="AB3292" s="7">
        <v>32</v>
      </c>
    </row>
    <row r="3293" spans="2:28" ht="123.75" x14ac:dyDescent="0.2">
      <c r="B3293" s="7" t="s">
        <v>17496</v>
      </c>
      <c r="C3293" s="7" t="s">
        <v>59</v>
      </c>
      <c r="D3293" s="7" t="s">
        <v>17497</v>
      </c>
      <c r="E3293" s="7" t="s">
        <v>445</v>
      </c>
      <c r="F3293" s="7" t="s">
        <v>17498</v>
      </c>
      <c r="G3293" s="7" t="s">
        <v>63</v>
      </c>
      <c r="H3293" s="7" t="s">
        <v>512</v>
      </c>
      <c r="I3293" s="49" t="s">
        <v>17499</v>
      </c>
      <c r="J3293" s="7" t="s">
        <v>17500</v>
      </c>
      <c r="K3293" s="42">
        <v>44433</v>
      </c>
      <c r="L3293" s="7" t="s">
        <v>35</v>
      </c>
      <c r="M3293" s="7">
        <v>150</v>
      </c>
      <c r="N3293" s="7">
        <v>20</v>
      </c>
      <c r="O3293" s="7">
        <v>192</v>
      </c>
      <c r="P3293" s="7">
        <v>0.124</v>
      </c>
      <c r="Q3293" s="7" t="str">
        <f>CONCATENATE(Z3293,"х",AA3293,"х",AB3293)</f>
        <v>200х125х13</v>
      </c>
      <c r="R3293" s="7" t="s">
        <v>36</v>
      </c>
      <c r="S3293" s="7">
        <v>3</v>
      </c>
      <c r="T3293" s="7" t="s">
        <v>17501</v>
      </c>
      <c r="U3293" s="7" t="s">
        <v>56</v>
      </c>
      <c r="V3293" s="7">
        <v>260272</v>
      </c>
      <c r="W3293" s="7">
        <f>A3293*M3293</f>
        <v>0</v>
      </c>
      <c r="X3293" s="7" t="str">
        <f>IF(A3293&gt;=1,1," ")</f>
        <v xml:space="preserve"> </v>
      </c>
      <c r="Y3293" s="7">
        <f>P3293*A3293</f>
        <v>0</v>
      </c>
      <c r="Z3293" s="7">
        <v>200</v>
      </c>
      <c r="AA3293" s="7">
        <v>125</v>
      </c>
      <c r="AB3293" s="7">
        <v>13</v>
      </c>
    </row>
    <row r="3294" spans="2:28" ht="146.25" x14ac:dyDescent="0.2">
      <c r="B3294" s="7" t="s">
        <v>17502</v>
      </c>
      <c r="D3294" s="7" t="s">
        <v>17503</v>
      </c>
      <c r="E3294" s="7" t="s">
        <v>17504</v>
      </c>
      <c r="F3294" s="7" t="s">
        <v>17505</v>
      </c>
      <c r="G3294" s="7" t="s">
        <v>63</v>
      </c>
      <c r="H3294" s="7" t="s">
        <v>512</v>
      </c>
      <c r="I3294" s="49" t="s">
        <v>17506</v>
      </c>
      <c r="J3294" s="7" t="s">
        <v>17507</v>
      </c>
      <c r="K3294" s="42">
        <v>42100</v>
      </c>
      <c r="L3294" s="7" t="s">
        <v>35</v>
      </c>
      <c r="M3294" s="7">
        <v>120</v>
      </c>
      <c r="N3294" s="7">
        <v>10</v>
      </c>
      <c r="O3294" s="7">
        <v>192</v>
      </c>
      <c r="P3294" s="7">
        <v>0.121</v>
      </c>
      <c r="Q3294" s="7" t="str">
        <f>CONCATENATE(Z3294,"х",AA3294,"х",AB3294)</f>
        <v>200х125х14</v>
      </c>
      <c r="R3294" s="7" t="s">
        <v>36</v>
      </c>
      <c r="S3294" s="7">
        <v>3</v>
      </c>
      <c r="T3294" s="7" t="s">
        <v>17501</v>
      </c>
      <c r="U3294" s="7" t="s">
        <v>56</v>
      </c>
      <c r="V3294" s="7">
        <v>228283</v>
      </c>
      <c r="W3294" s="7">
        <f>A3294*M3294</f>
        <v>0</v>
      </c>
      <c r="X3294" s="7" t="str">
        <f>IF(A3294&gt;=1,1," ")</f>
        <v xml:space="preserve"> </v>
      </c>
      <c r="Y3294" s="7">
        <f>P3294*A3294</f>
        <v>0</v>
      </c>
      <c r="Z3294" s="7">
        <v>200</v>
      </c>
      <c r="AA3294" s="7">
        <v>125</v>
      </c>
      <c r="AB3294" s="7">
        <v>14</v>
      </c>
    </row>
    <row r="3295" spans="2:28" ht="135" x14ac:dyDescent="0.2">
      <c r="B3295" s="7" t="s">
        <v>17508</v>
      </c>
      <c r="D3295" s="7" t="s">
        <v>17509</v>
      </c>
      <c r="E3295" s="7" t="s">
        <v>17510</v>
      </c>
      <c r="F3295" s="7" t="s">
        <v>17511</v>
      </c>
      <c r="G3295" s="7" t="s">
        <v>63</v>
      </c>
      <c r="H3295" s="7" t="s">
        <v>512</v>
      </c>
      <c r="I3295" s="49" t="s">
        <v>17512</v>
      </c>
      <c r="J3295" s="7" t="s">
        <v>17513</v>
      </c>
      <c r="K3295" s="42">
        <v>41758</v>
      </c>
      <c r="L3295" s="7" t="s">
        <v>441</v>
      </c>
      <c r="M3295" s="7">
        <v>170.4</v>
      </c>
      <c r="N3295" s="7">
        <v>20</v>
      </c>
      <c r="O3295" s="7">
        <v>192</v>
      </c>
      <c r="P3295" s="7">
        <v>0.192</v>
      </c>
      <c r="Q3295" s="7" t="str">
        <f>CONCATENATE(Z3295,"х",AA3295,"х",AB3295)</f>
        <v>207х132х16</v>
      </c>
      <c r="R3295" s="7" t="s">
        <v>36</v>
      </c>
      <c r="S3295" s="7" t="s">
        <v>39</v>
      </c>
      <c r="T3295" s="7" t="s">
        <v>17501</v>
      </c>
      <c r="U3295" s="7" t="s">
        <v>56</v>
      </c>
      <c r="V3295" s="7">
        <v>224557</v>
      </c>
      <c r="W3295" s="7">
        <f>A3295*M3295</f>
        <v>0</v>
      </c>
      <c r="X3295" s="7" t="str">
        <f>IF(A3295&gt;=1,1," ")</f>
        <v xml:space="preserve"> </v>
      </c>
      <c r="Y3295" s="7">
        <f>P3295*A3295</f>
        <v>0</v>
      </c>
      <c r="Z3295" s="7">
        <v>207</v>
      </c>
      <c r="AA3295" s="7">
        <v>132</v>
      </c>
      <c r="AB3295" s="7">
        <v>16</v>
      </c>
    </row>
    <row r="3296" spans="2:28" ht="123.75" x14ac:dyDescent="0.2">
      <c r="B3296" s="7" t="s">
        <v>17514</v>
      </c>
      <c r="D3296" s="7" t="s">
        <v>17515</v>
      </c>
      <c r="E3296" s="7" t="s">
        <v>17510</v>
      </c>
      <c r="F3296" s="7" t="s">
        <v>17516</v>
      </c>
      <c r="G3296" s="7" t="s">
        <v>63</v>
      </c>
      <c r="H3296" s="7" t="s">
        <v>512</v>
      </c>
      <c r="I3296" s="49" t="s">
        <v>17517</v>
      </c>
      <c r="J3296" s="7" t="s">
        <v>17513</v>
      </c>
      <c r="K3296" s="42">
        <v>41758</v>
      </c>
      <c r="L3296" s="7" t="s">
        <v>35</v>
      </c>
      <c r="M3296" s="7">
        <v>126</v>
      </c>
      <c r="N3296" s="7">
        <v>20</v>
      </c>
      <c r="O3296" s="7">
        <v>192</v>
      </c>
      <c r="P3296" s="7">
        <v>0.126</v>
      </c>
      <c r="Q3296" s="7" t="str">
        <f>CONCATENATE(Z3296,"х",AA3296,"х",AB3296)</f>
        <v>202х128х13</v>
      </c>
      <c r="R3296" s="7" t="s">
        <v>36</v>
      </c>
      <c r="S3296" s="7">
        <v>3</v>
      </c>
      <c r="T3296" s="7" t="s">
        <v>17501</v>
      </c>
      <c r="U3296" s="7" t="s">
        <v>56</v>
      </c>
      <c r="V3296" s="7">
        <v>228284</v>
      </c>
      <c r="W3296" s="7">
        <f>A3296*M3296</f>
        <v>0</v>
      </c>
      <c r="X3296" s="7" t="str">
        <f>IF(A3296&gt;=1,1," ")</f>
        <v xml:space="preserve"> </v>
      </c>
      <c r="Y3296" s="7">
        <f>P3296*A3296</f>
        <v>0</v>
      </c>
      <c r="Z3296" s="7">
        <v>202</v>
      </c>
      <c r="AA3296" s="7">
        <v>128</v>
      </c>
      <c r="AB3296" s="7">
        <v>13</v>
      </c>
    </row>
    <row r="3297" spans="2:28" ht="213.75" x14ac:dyDescent="0.2">
      <c r="B3297" s="7" t="s">
        <v>17518</v>
      </c>
      <c r="D3297" s="7" t="s">
        <v>17519</v>
      </c>
      <c r="E3297" s="7" t="s">
        <v>2089</v>
      </c>
      <c r="F3297" s="7" t="s">
        <v>17520</v>
      </c>
      <c r="G3297" s="7" t="s">
        <v>63</v>
      </c>
      <c r="H3297" s="7" t="s">
        <v>337</v>
      </c>
      <c r="I3297" s="49" t="s">
        <v>17521</v>
      </c>
      <c r="J3297" s="7" t="s">
        <v>17522</v>
      </c>
      <c r="K3297" s="42">
        <v>43732</v>
      </c>
      <c r="L3297" s="7" t="s">
        <v>35</v>
      </c>
      <c r="M3297" s="7">
        <v>385.2</v>
      </c>
      <c r="N3297" s="7">
        <v>10</v>
      </c>
      <c r="O3297" s="7">
        <v>352</v>
      </c>
      <c r="P3297" s="7">
        <v>0.33100000000000002</v>
      </c>
      <c r="Q3297" s="7" t="str">
        <f>CONCATENATE(Z3297,"х",AA3297,"х",AB3297)</f>
        <v>207х133х23</v>
      </c>
      <c r="R3297" s="7" t="s">
        <v>36</v>
      </c>
      <c r="S3297" s="7" t="s">
        <v>39</v>
      </c>
      <c r="T3297" s="7" t="s">
        <v>17523</v>
      </c>
      <c r="U3297" s="7" t="s">
        <v>37</v>
      </c>
      <c r="V3297" s="7">
        <v>269271</v>
      </c>
      <c r="W3297" s="7">
        <f>A3297*M3297</f>
        <v>0</v>
      </c>
      <c r="X3297" s="7" t="str">
        <f>IF(A3297&gt;=1,1," ")</f>
        <v xml:space="preserve"> </v>
      </c>
      <c r="Y3297" s="7">
        <f>P3297*A3297</f>
        <v>0</v>
      </c>
      <c r="Z3297" s="7">
        <v>207</v>
      </c>
      <c r="AA3297" s="7">
        <v>133</v>
      </c>
      <c r="AB3297" s="7">
        <v>23</v>
      </c>
    </row>
    <row r="3298" spans="2:28" ht="191.25" x14ac:dyDescent="0.2">
      <c r="B3298" s="7" t="s">
        <v>17524</v>
      </c>
      <c r="D3298" s="7" t="s">
        <v>17525</v>
      </c>
      <c r="E3298" s="7" t="s">
        <v>2089</v>
      </c>
      <c r="F3298" s="7" t="s">
        <v>17526</v>
      </c>
      <c r="G3298" s="7" t="s">
        <v>63</v>
      </c>
      <c r="H3298" s="7" t="s">
        <v>337</v>
      </c>
      <c r="I3298" s="49" t="s">
        <v>17527</v>
      </c>
      <c r="J3298" s="7" t="s">
        <v>2119</v>
      </c>
      <c r="K3298" s="42">
        <v>44337</v>
      </c>
      <c r="L3298" s="7" t="s">
        <v>35</v>
      </c>
      <c r="M3298" s="7">
        <v>385.2</v>
      </c>
      <c r="N3298" s="7">
        <v>10</v>
      </c>
      <c r="O3298" s="7">
        <v>320</v>
      </c>
      <c r="P3298" s="7">
        <v>0.32100000000000001</v>
      </c>
      <c r="Q3298" s="7" t="str">
        <f>CONCATENATE(Z3298,"х",AA3298,"х",AB3298)</f>
        <v>208х134х28</v>
      </c>
      <c r="R3298" s="7" t="s">
        <v>36</v>
      </c>
      <c r="S3298" s="7" t="s">
        <v>39</v>
      </c>
      <c r="T3298" s="7" t="s">
        <v>17523</v>
      </c>
      <c r="U3298" s="7" t="s">
        <v>37</v>
      </c>
      <c r="V3298" s="7">
        <v>268880</v>
      </c>
      <c r="W3298" s="7">
        <f>A3298*M3298</f>
        <v>0</v>
      </c>
      <c r="X3298" s="7" t="str">
        <f>IF(A3298&gt;=1,1," ")</f>
        <v xml:space="preserve"> </v>
      </c>
      <c r="Y3298" s="7">
        <f>P3298*A3298</f>
        <v>0</v>
      </c>
      <c r="Z3298" s="7">
        <v>208</v>
      </c>
      <c r="AA3298" s="7">
        <v>134</v>
      </c>
      <c r="AB3298" s="7">
        <v>28</v>
      </c>
    </row>
    <row r="3299" spans="2:28" ht="202.5" x14ac:dyDescent="0.2">
      <c r="B3299" s="7" t="s">
        <v>17528</v>
      </c>
      <c r="D3299" s="7" t="s">
        <v>17529</v>
      </c>
      <c r="E3299" s="7" t="s">
        <v>2089</v>
      </c>
      <c r="F3299" s="7" t="s">
        <v>17530</v>
      </c>
      <c r="G3299" s="7" t="s">
        <v>63</v>
      </c>
      <c r="H3299" s="7" t="s">
        <v>337</v>
      </c>
      <c r="I3299" s="49" t="s">
        <v>17531</v>
      </c>
      <c r="J3299" s="7" t="s">
        <v>2119</v>
      </c>
      <c r="K3299" s="42">
        <v>44337</v>
      </c>
      <c r="L3299" s="7" t="s">
        <v>35</v>
      </c>
      <c r="M3299" s="7">
        <v>427.2</v>
      </c>
      <c r="N3299" s="7">
        <v>10</v>
      </c>
      <c r="O3299" s="7">
        <v>448</v>
      </c>
      <c r="P3299" s="7">
        <v>0.39800000000000002</v>
      </c>
      <c r="Q3299" s="7" t="str">
        <f>CONCATENATE(Z3299,"х",AA3299,"х",AB3299)</f>
        <v>207х135х34</v>
      </c>
      <c r="R3299" s="7" t="s">
        <v>36</v>
      </c>
      <c r="S3299" s="7" t="s">
        <v>39</v>
      </c>
      <c r="T3299" s="7" t="s">
        <v>17523</v>
      </c>
      <c r="U3299" s="7" t="s">
        <v>37</v>
      </c>
      <c r="V3299" s="7">
        <v>271874</v>
      </c>
      <c r="W3299" s="7">
        <f>A3299*M3299</f>
        <v>0</v>
      </c>
      <c r="X3299" s="7" t="str">
        <f>IF(A3299&gt;=1,1," ")</f>
        <v xml:space="preserve"> </v>
      </c>
      <c r="Y3299" s="7">
        <f>P3299*A3299</f>
        <v>0</v>
      </c>
      <c r="Z3299" s="7">
        <v>207</v>
      </c>
      <c r="AA3299" s="7">
        <v>135</v>
      </c>
      <c r="AB3299" s="7">
        <v>34</v>
      </c>
    </row>
    <row r="3300" spans="2:28" ht="292.5" x14ac:dyDescent="0.2">
      <c r="B3300" s="7" t="s">
        <v>17532</v>
      </c>
      <c r="D3300" s="7" t="s">
        <v>17533</v>
      </c>
      <c r="E3300" s="7" t="s">
        <v>2884</v>
      </c>
      <c r="F3300" s="7" t="s">
        <v>6079</v>
      </c>
      <c r="G3300" s="7" t="s">
        <v>63</v>
      </c>
      <c r="H3300" s="7" t="s">
        <v>337</v>
      </c>
      <c r="I3300" s="49" t="s">
        <v>6080</v>
      </c>
      <c r="J3300" s="7" t="s">
        <v>6069</v>
      </c>
      <c r="K3300" s="42">
        <v>39448</v>
      </c>
      <c r="L3300" s="7" t="s">
        <v>35</v>
      </c>
      <c r="M3300" s="7">
        <v>342</v>
      </c>
      <c r="N3300" s="7">
        <v>10</v>
      </c>
      <c r="O3300" s="7">
        <v>384</v>
      </c>
      <c r="P3300" s="7">
        <v>0.371</v>
      </c>
      <c r="Q3300" s="7" t="str">
        <f>CONCATENATE(Z3300,"х",AA3300,"х",AB3300)</f>
        <v>207х133х31</v>
      </c>
      <c r="R3300" s="7" t="s">
        <v>36</v>
      </c>
      <c r="S3300" s="7" t="s">
        <v>39</v>
      </c>
      <c r="T3300" s="7" t="s">
        <v>17534</v>
      </c>
      <c r="U3300" s="7" t="s">
        <v>37</v>
      </c>
      <c r="V3300" s="7">
        <v>271600</v>
      </c>
      <c r="W3300" s="7">
        <f>A3300*M3300</f>
        <v>0</v>
      </c>
      <c r="X3300" s="7" t="str">
        <f>IF(A3300&gt;=1,1," ")</f>
        <v xml:space="preserve"> </v>
      </c>
      <c r="Y3300" s="7">
        <f>P3300*A3300</f>
        <v>0</v>
      </c>
      <c r="Z3300" s="7">
        <v>207</v>
      </c>
      <c r="AA3300" s="7">
        <v>133</v>
      </c>
      <c r="AB3300" s="7">
        <v>31</v>
      </c>
    </row>
    <row r="3301" spans="2:28" ht="292.5" x14ac:dyDescent="0.2">
      <c r="B3301" s="7" t="s">
        <v>17535</v>
      </c>
      <c r="D3301" s="7" t="s">
        <v>17536</v>
      </c>
      <c r="E3301" s="7" t="s">
        <v>2884</v>
      </c>
      <c r="F3301" s="7" t="s">
        <v>6067</v>
      </c>
      <c r="G3301" s="7" t="s">
        <v>63</v>
      </c>
      <c r="H3301" s="7" t="s">
        <v>337</v>
      </c>
      <c r="I3301" s="49" t="s">
        <v>17537</v>
      </c>
      <c r="J3301" s="7" t="s">
        <v>6069</v>
      </c>
      <c r="K3301" s="42">
        <v>39448</v>
      </c>
      <c r="L3301" s="7" t="s">
        <v>35</v>
      </c>
      <c r="M3301" s="7">
        <v>342</v>
      </c>
      <c r="N3301" s="7">
        <v>10</v>
      </c>
      <c r="O3301" s="7">
        <v>320</v>
      </c>
      <c r="P3301" s="7">
        <v>0.32400000000000001</v>
      </c>
      <c r="Q3301" s="7" t="str">
        <f>CONCATENATE(Z3301,"х",AA3301,"х",AB3301)</f>
        <v>207х133х27</v>
      </c>
      <c r="R3301" s="7" t="s">
        <v>36</v>
      </c>
      <c r="S3301" s="7" t="s">
        <v>39</v>
      </c>
      <c r="T3301" s="7" t="s">
        <v>17534</v>
      </c>
      <c r="U3301" s="7" t="s">
        <v>37</v>
      </c>
      <c r="V3301" s="7">
        <v>270215</v>
      </c>
      <c r="W3301" s="7">
        <f>A3301*M3301</f>
        <v>0</v>
      </c>
      <c r="X3301" s="7" t="str">
        <f>IF(A3301&gt;=1,1," ")</f>
        <v xml:space="preserve"> </v>
      </c>
      <c r="Y3301" s="7">
        <f>P3301*A3301</f>
        <v>0</v>
      </c>
      <c r="Z3301" s="7">
        <v>207</v>
      </c>
      <c r="AA3301" s="7">
        <v>133</v>
      </c>
      <c r="AB3301" s="7">
        <v>27</v>
      </c>
    </row>
    <row r="3302" spans="2:28" ht="213.75" x14ac:dyDescent="0.2">
      <c r="B3302" s="7" t="s">
        <v>17538</v>
      </c>
      <c r="D3302" s="7" t="s">
        <v>17539</v>
      </c>
      <c r="E3302" s="7" t="s">
        <v>9602</v>
      </c>
      <c r="F3302" s="7" t="s">
        <v>17540</v>
      </c>
      <c r="G3302" s="7" t="s">
        <v>63</v>
      </c>
      <c r="H3302" s="7" t="s">
        <v>2129</v>
      </c>
      <c r="I3302" s="49" t="s">
        <v>17541</v>
      </c>
      <c r="J3302" s="7" t="s">
        <v>9753</v>
      </c>
      <c r="K3302" s="42">
        <v>42083</v>
      </c>
      <c r="L3302" s="7" t="s">
        <v>35</v>
      </c>
      <c r="M3302" s="7">
        <v>720</v>
      </c>
      <c r="N3302" s="7">
        <v>10</v>
      </c>
      <c r="O3302" s="7">
        <v>288</v>
      </c>
      <c r="P3302" s="7">
        <v>0.60699999999999998</v>
      </c>
      <c r="Q3302" s="7" t="str">
        <f>CONCATENATE(Z3302,"х",AA3302,"х",AB3302)</f>
        <v>220х147х38</v>
      </c>
      <c r="R3302" s="7" t="s">
        <v>82</v>
      </c>
      <c r="S3302" s="7" t="s">
        <v>39</v>
      </c>
      <c r="T3302" s="7" t="s">
        <v>17542</v>
      </c>
      <c r="U3302" s="7" t="s">
        <v>56</v>
      </c>
      <c r="V3302" s="7">
        <v>270353</v>
      </c>
      <c r="W3302" s="7">
        <f>A3302*M3302</f>
        <v>0</v>
      </c>
      <c r="X3302" s="7" t="str">
        <f>IF(A3302&gt;=1,1," ")</f>
        <v xml:space="preserve"> </v>
      </c>
      <c r="Y3302" s="7">
        <f>P3302*A3302</f>
        <v>0</v>
      </c>
      <c r="Z3302" s="7">
        <v>220</v>
      </c>
      <c r="AA3302" s="7">
        <v>147</v>
      </c>
      <c r="AB3302" s="7">
        <v>38</v>
      </c>
    </row>
    <row r="3303" spans="2:28" ht="281.25" x14ac:dyDescent="0.2">
      <c r="B3303" s="7" t="s">
        <v>17543</v>
      </c>
      <c r="D3303" s="7" t="s">
        <v>17544</v>
      </c>
      <c r="E3303" s="7" t="s">
        <v>9602</v>
      </c>
      <c r="F3303" s="7" t="s">
        <v>17545</v>
      </c>
      <c r="G3303" s="7" t="s">
        <v>63</v>
      </c>
      <c r="H3303" s="7" t="s">
        <v>2129</v>
      </c>
      <c r="I3303" s="49" t="s">
        <v>17546</v>
      </c>
      <c r="J3303" s="7" t="s">
        <v>9753</v>
      </c>
      <c r="K3303" s="42">
        <v>42083</v>
      </c>
      <c r="L3303" s="7" t="s">
        <v>35</v>
      </c>
      <c r="M3303" s="7">
        <v>720</v>
      </c>
      <c r="N3303" s="7">
        <v>10</v>
      </c>
      <c r="O3303" s="7">
        <v>304</v>
      </c>
      <c r="P3303" s="7">
        <v>0.57399999999999995</v>
      </c>
      <c r="Q3303" s="7" t="str">
        <f>CONCATENATE(Z3303,"х",AA3303,"х",AB3303)</f>
        <v>217х144х37</v>
      </c>
      <c r="R3303" s="7" t="s">
        <v>82</v>
      </c>
      <c r="S3303" s="7" t="s">
        <v>39</v>
      </c>
      <c r="T3303" s="7" t="s">
        <v>17542</v>
      </c>
      <c r="U3303" s="7" t="s">
        <v>56</v>
      </c>
      <c r="V3303" s="7">
        <v>270361</v>
      </c>
      <c r="W3303" s="7">
        <f>A3303*M3303</f>
        <v>0</v>
      </c>
      <c r="X3303" s="7" t="str">
        <f>IF(A3303&gt;=1,1," ")</f>
        <v xml:space="preserve"> </v>
      </c>
      <c r="Y3303" s="7">
        <f>P3303*A3303</f>
        <v>0</v>
      </c>
      <c r="Z3303" s="7">
        <v>217</v>
      </c>
      <c r="AA3303" s="7">
        <v>144</v>
      </c>
      <c r="AB3303" s="7">
        <v>37</v>
      </c>
    </row>
    <row r="3304" spans="2:28" ht="270" x14ac:dyDescent="0.2">
      <c r="B3304" s="7" t="s">
        <v>17547</v>
      </c>
      <c r="D3304" s="7" t="s">
        <v>17548</v>
      </c>
      <c r="E3304" s="7" t="s">
        <v>17549</v>
      </c>
      <c r="F3304" s="7" t="s">
        <v>17550</v>
      </c>
      <c r="G3304" s="7" t="s">
        <v>63</v>
      </c>
      <c r="H3304" s="7" t="s">
        <v>197</v>
      </c>
      <c r="I3304" s="49" t="s">
        <v>17551</v>
      </c>
      <c r="J3304" s="7" t="s">
        <v>17552</v>
      </c>
      <c r="K3304" s="42">
        <v>44271</v>
      </c>
      <c r="L3304" s="7" t="s">
        <v>35</v>
      </c>
      <c r="M3304" s="7">
        <v>540</v>
      </c>
      <c r="N3304" s="7">
        <v>10</v>
      </c>
      <c r="O3304" s="7">
        <v>448</v>
      </c>
      <c r="P3304" s="7">
        <v>0.433</v>
      </c>
      <c r="Q3304" s="7" t="str">
        <f>CONCATENATE(Z3304,"х",AA3304,"х",AB3304)</f>
        <v>207х134х37</v>
      </c>
      <c r="R3304" s="7" t="s">
        <v>36</v>
      </c>
      <c r="S3304" s="7" t="s">
        <v>39</v>
      </c>
      <c r="T3304" s="7" t="s">
        <v>17553</v>
      </c>
      <c r="U3304" s="7" t="s">
        <v>37</v>
      </c>
      <c r="V3304" s="7">
        <v>270813</v>
      </c>
      <c r="W3304" s="7">
        <f>A3304*M3304</f>
        <v>0</v>
      </c>
      <c r="X3304" s="7" t="str">
        <f>IF(A3304&gt;=1,1," ")</f>
        <v xml:space="preserve"> </v>
      </c>
      <c r="Y3304" s="7">
        <f>P3304*A3304</f>
        <v>0</v>
      </c>
      <c r="Z3304" s="7">
        <v>207</v>
      </c>
      <c r="AA3304" s="7">
        <v>134</v>
      </c>
      <c r="AB3304" s="7">
        <v>37</v>
      </c>
    </row>
    <row r="3305" spans="2:28" ht="225" x14ac:dyDescent="0.2">
      <c r="B3305" s="7" t="s">
        <v>17554</v>
      </c>
      <c r="D3305" s="7" t="s">
        <v>17555</v>
      </c>
      <c r="E3305" s="7" t="s">
        <v>17556</v>
      </c>
      <c r="F3305" s="7" t="s">
        <v>17557</v>
      </c>
      <c r="G3305" s="7" t="s">
        <v>63</v>
      </c>
      <c r="H3305" s="7" t="s">
        <v>377</v>
      </c>
      <c r="I3305" s="49" t="s">
        <v>17558</v>
      </c>
      <c r="J3305" s="7" t="s">
        <v>17559</v>
      </c>
      <c r="K3305" s="42">
        <v>43462</v>
      </c>
      <c r="L3305" s="7" t="s">
        <v>35</v>
      </c>
      <c r="M3305" s="7">
        <v>564</v>
      </c>
      <c r="N3305" s="7">
        <v>10</v>
      </c>
      <c r="O3305" s="7">
        <v>576</v>
      </c>
      <c r="P3305" s="7">
        <v>0.499</v>
      </c>
      <c r="Q3305" s="7" t="str">
        <f>CONCATENATE(Z3305,"х",AA3305,"х",AB3305)</f>
        <v>207х133х41</v>
      </c>
      <c r="R3305" s="7" t="s">
        <v>36</v>
      </c>
      <c r="S3305" s="7" t="s">
        <v>39</v>
      </c>
      <c r="T3305" s="7" t="s">
        <v>17553</v>
      </c>
      <c r="U3305" s="7" t="s">
        <v>37</v>
      </c>
      <c r="V3305" s="7">
        <v>271498</v>
      </c>
      <c r="W3305" s="7">
        <f>A3305*M3305</f>
        <v>0</v>
      </c>
      <c r="X3305" s="7" t="str">
        <f>IF(A3305&gt;=1,1," ")</f>
        <v xml:space="preserve"> </v>
      </c>
      <c r="Y3305" s="7">
        <f>P3305*A3305</f>
        <v>0</v>
      </c>
      <c r="Z3305" s="7">
        <v>207</v>
      </c>
      <c r="AA3305" s="7">
        <v>133</v>
      </c>
      <c r="AB3305" s="7">
        <v>41</v>
      </c>
    </row>
    <row r="3306" spans="2:28" ht="135" x14ac:dyDescent="0.2">
      <c r="B3306" s="7" t="s">
        <v>17560</v>
      </c>
      <c r="D3306" s="7" t="s">
        <v>17561</v>
      </c>
      <c r="E3306" s="7" t="s">
        <v>15780</v>
      </c>
      <c r="F3306" s="7" t="s">
        <v>17562</v>
      </c>
      <c r="G3306" s="7" t="s">
        <v>63</v>
      </c>
      <c r="H3306" s="7" t="s">
        <v>447</v>
      </c>
      <c r="I3306" s="49" t="s">
        <v>17563</v>
      </c>
      <c r="J3306" s="7" t="s">
        <v>17564</v>
      </c>
      <c r="K3306" s="42">
        <v>44293</v>
      </c>
      <c r="L3306" s="7" t="s">
        <v>441</v>
      </c>
      <c r="M3306" s="7">
        <v>178.8</v>
      </c>
      <c r="N3306" s="7">
        <v>10</v>
      </c>
      <c r="O3306" s="7">
        <v>80</v>
      </c>
      <c r="P3306" s="7">
        <v>0.154</v>
      </c>
      <c r="Q3306" s="7" t="str">
        <f>CONCATENATE(Z3306,"х",AA3306,"х",AB3306)</f>
        <v>255х197х5</v>
      </c>
      <c r="R3306" s="7" t="s">
        <v>94</v>
      </c>
      <c r="S3306" s="7">
        <v>3</v>
      </c>
      <c r="T3306" s="7" t="s">
        <v>17565</v>
      </c>
      <c r="U3306" s="7" t="s">
        <v>215</v>
      </c>
      <c r="V3306" s="7">
        <v>270782</v>
      </c>
      <c r="W3306" s="7">
        <f>A3306*M3306</f>
        <v>0</v>
      </c>
      <c r="X3306" s="7" t="str">
        <f>IF(A3306&gt;=1,1," ")</f>
        <v xml:space="preserve"> </v>
      </c>
      <c r="Y3306" s="7">
        <f>P3306*A3306</f>
        <v>0</v>
      </c>
      <c r="Z3306" s="7">
        <v>255</v>
      </c>
      <c r="AA3306" s="7">
        <v>197</v>
      </c>
      <c r="AB3306" s="7">
        <v>5</v>
      </c>
    </row>
    <row r="3307" spans="2:28" ht="135" x14ac:dyDescent="0.2">
      <c r="B3307" s="7" t="s">
        <v>17566</v>
      </c>
      <c r="D3307" s="7" t="s">
        <v>17567</v>
      </c>
      <c r="E3307" s="7" t="s">
        <v>15780</v>
      </c>
      <c r="F3307" s="7" t="s">
        <v>17568</v>
      </c>
      <c r="G3307" s="7" t="s">
        <v>63</v>
      </c>
      <c r="H3307" s="7" t="s">
        <v>447</v>
      </c>
      <c r="I3307" s="49" t="s">
        <v>17569</v>
      </c>
      <c r="J3307" s="7" t="s">
        <v>17570</v>
      </c>
      <c r="K3307" s="42">
        <v>44295</v>
      </c>
      <c r="L3307" s="7" t="s">
        <v>441</v>
      </c>
      <c r="M3307" s="7">
        <v>178.8</v>
      </c>
      <c r="N3307" s="7">
        <v>10</v>
      </c>
      <c r="O3307" s="7">
        <v>80</v>
      </c>
      <c r="P3307" s="7">
        <v>0.155</v>
      </c>
      <c r="Q3307" s="7" t="str">
        <f>CONCATENATE(Z3307,"х",AA3307,"х",AB3307)</f>
        <v>255х197х4</v>
      </c>
      <c r="R3307" s="7" t="s">
        <v>94</v>
      </c>
      <c r="S3307" s="7">
        <v>3</v>
      </c>
      <c r="T3307" s="7" t="s">
        <v>17565</v>
      </c>
      <c r="U3307" s="7" t="s">
        <v>215</v>
      </c>
      <c r="V3307" s="7">
        <v>270779</v>
      </c>
      <c r="W3307" s="7">
        <f>A3307*M3307</f>
        <v>0</v>
      </c>
      <c r="X3307" s="7" t="str">
        <f>IF(A3307&gt;=1,1," ")</f>
        <v xml:space="preserve"> </v>
      </c>
      <c r="Y3307" s="7">
        <f>P3307*A3307</f>
        <v>0</v>
      </c>
      <c r="Z3307" s="7">
        <v>255</v>
      </c>
      <c r="AA3307" s="7">
        <v>197</v>
      </c>
      <c r="AB3307" s="7">
        <v>4</v>
      </c>
    </row>
    <row r="3308" spans="2:28" ht="123.75" x14ac:dyDescent="0.2">
      <c r="B3308" s="7" t="s">
        <v>17571</v>
      </c>
      <c r="D3308" s="7" t="s">
        <v>17572</v>
      </c>
      <c r="E3308" s="7" t="s">
        <v>17573</v>
      </c>
      <c r="F3308" s="7" t="s">
        <v>17574</v>
      </c>
      <c r="G3308" s="7" t="s">
        <v>63</v>
      </c>
      <c r="H3308" s="7" t="s">
        <v>271</v>
      </c>
      <c r="I3308" s="49" t="s">
        <v>17575</v>
      </c>
      <c r="J3308" s="7" t="s">
        <v>17576</v>
      </c>
      <c r="K3308" s="42">
        <v>43577</v>
      </c>
      <c r="L3308" s="7" t="s">
        <v>35</v>
      </c>
      <c r="M3308" s="7">
        <v>205.2</v>
      </c>
      <c r="N3308" s="7">
        <v>10</v>
      </c>
      <c r="O3308" s="7">
        <v>576</v>
      </c>
      <c r="P3308" s="7">
        <v>0.249</v>
      </c>
      <c r="Q3308" s="7" t="str">
        <f>CONCATENATE(Z3308,"х",AA3308,"х",AB3308)</f>
        <v>165х115х35</v>
      </c>
      <c r="R3308" s="7" t="s">
        <v>1096</v>
      </c>
      <c r="S3308" s="7">
        <v>3</v>
      </c>
      <c r="T3308" s="7" t="s">
        <v>17577</v>
      </c>
      <c r="U3308" s="7" t="s">
        <v>259</v>
      </c>
      <c r="V3308" s="7">
        <v>270731</v>
      </c>
      <c r="W3308" s="7">
        <f>A3308*M3308</f>
        <v>0</v>
      </c>
      <c r="X3308" s="7" t="str">
        <f>IF(A3308&gt;=1,1," ")</f>
        <v xml:space="preserve"> </v>
      </c>
      <c r="Y3308" s="7">
        <f>P3308*A3308</f>
        <v>0</v>
      </c>
      <c r="Z3308" s="7">
        <v>165</v>
      </c>
      <c r="AA3308" s="7">
        <v>115</v>
      </c>
      <c r="AB3308" s="7">
        <v>35</v>
      </c>
    </row>
    <row r="3309" spans="2:28" ht="337.5" x14ac:dyDescent="0.2">
      <c r="B3309" s="7" t="s">
        <v>17578</v>
      </c>
      <c r="D3309" s="7" t="s">
        <v>17579</v>
      </c>
      <c r="E3309" s="7" t="s">
        <v>17573</v>
      </c>
      <c r="F3309" s="7" t="s">
        <v>17580</v>
      </c>
      <c r="G3309" s="7" t="s">
        <v>63</v>
      </c>
      <c r="H3309" s="7" t="s">
        <v>271</v>
      </c>
      <c r="I3309" s="49" t="s">
        <v>17581</v>
      </c>
      <c r="J3309" s="7" t="s">
        <v>17582</v>
      </c>
      <c r="K3309" s="42">
        <v>43020</v>
      </c>
      <c r="L3309" s="7" t="s">
        <v>35</v>
      </c>
      <c r="M3309" s="7">
        <v>196.8</v>
      </c>
      <c r="N3309" s="7">
        <v>10</v>
      </c>
      <c r="O3309" s="7">
        <v>480</v>
      </c>
      <c r="P3309" s="7">
        <v>0.214</v>
      </c>
      <c r="Q3309" s="7" t="str">
        <f>CONCATENATE(Z3309,"х",AA3309,"х",AB3309)</f>
        <v>165х115х30</v>
      </c>
      <c r="R3309" s="7" t="s">
        <v>1096</v>
      </c>
      <c r="S3309" s="7">
        <v>3</v>
      </c>
      <c r="T3309" s="7" t="s">
        <v>17577</v>
      </c>
      <c r="U3309" s="7" t="s">
        <v>259</v>
      </c>
      <c r="V3309" s="7">
        <v>270732</v>
      </c>
      <c r="W3309" s="7">
        <f>A3309*M3309</f>
        <v>0</v>
      </c>
      <c r="X3309" s="7" t="str">
        <f>IF(A3309&gt;=1,1," ")</f>
        <v xml:space="preserve"> </v>
      </c>
      <c r="Y3309" s="7">
        <f>P3309*A3309</f>
        <v>0</v>
      </c>
      <c r="Z3309" s="7">
        <v>165</v>
      </c>
      <c r="AA3309" s="7">
        <v>115</v>
      </c>
      <c r="AB3309" s="7">
        <v>30</v>
      </c>
    </row>
    <row r="3310" spans="2:28" ht="135" x14ac:dyDescent="0.2">
      <c r="B3310" s="7" t="s">
        <v>17583</v>
      </c>
      <c r="D3310" s="7" t="s">
        <v>17584</v>
      </c>
      <c r="E3310" s="7" t="s">
        <v>470</v>
      </c>
      <c r="F3310" s="7" t="s">
        <v>17585</v>
      </c>
      <c r="G3310" s="7" t="s">
        <v>63</v>
      </c>
      <c r="H3310" s="7" t="s">
        <v>1067</v>
      </c>
      <c r="I3310" s="49" t="s">
        <v>17586</v>
      </c>
      <c r="J3310" s="7" t="s">
        <v>1991</v>
      </c>
      <c r="K3310" s="42">
        <v>42248</v>
      </c>
      <c r="L3310" s="7" t="s">
        <v>441</v>
      </c>
      <c r="M3310" s="7">
        <v>342</v>
      </c>
      <c r="N3310" s="7">
        <v>10</v>
      </c>
      <c r="O3310" s="7">
        <v>288</v>
      </c>
      <c r="P3310" s="7">
        <v>0.439</v>
      </c>
      <c r="Q3310" s="7" t="str">
        <f>CONCATENATE(Z3310,"х",AA3310,"х",AB3310)</f>
        <v>217х170х20</v>
      </c>
      <c r="R3310" s="7" t="s">
        <v>754</v>
      </c>
      <c r="S3310" s="7" t="s">
        <v>39</v>
      </c>
      <c r="T3310" s="7" t="s">
        <v>17587</v>
      </c>
      <c r="U3310" s="7" t="s">
        <v>215</v>
      </c>
      <c r="V3310" s="7">
        <v>270789</v>
      </c>
      <c r="W3310" s="7">
        <f>A3310*M3310</f>
        <v>0</v>
      </c>
      <c r="X3310" s="7" t="str">
        <f>IF(A3310&gt;=1,1," ")</f>
        <v xml:space="preserve"> </v>
      </c>
      <c r="Y3310" s="7">
        <f>P3310*A3310</f>
        <v>0</v>
      </c>
      <c r="Z3310" s="7">
        <v>217</v>
      </c>
      <c r="AA3310" s="7">
        <v>170</v>
      </c>
      <c r="AB3310" s="7">
        <v>20</v>
      </c>
    </row>
    <row r="3311" spans="2:28" ht="112.5" x14ac:dyDescent="0.2">
      <c r="B3311" s="7" t="s">
        <v>17588</v>
      </c>
      <c r="D3311" s="7" t="s">
        <v>17589</v>
      </c>
      <c r="E3311" s="7" t="s">
        <v>478</v>
      </c>
      <c r="F3311" s="7" t="s">
        <v>17590</v>
      </c>
      <c r="G3311" s="7" t="s">
        <v>63</v>
      </c>
      <c r="H3311" s="7" t="s">
        <v>1067</v>
      </c>
      <c r="I3311" s="49" t="s">
        <v>17591</v>
      </c>
      <c r="J3311" s="7" t="s">
        <v>1178</v>
      </c>
      <c r="K3311" s="42">
        <v>42188</v>
      </c>
      <c r="L3311" s="7" t="s">
        <v>35</v>
      </c>
      <c r="M3311" s="7">
        <v>342</v>
      </c>
      <c r="N3311" s="7">
        <v>10</v>
      </c>
      <c r="O3311" s="7">
        <v>288</v>
      </c>
      <c r="P3311" s="7">
        <v>0.43099999999999999</v>
      </c>
      <c r="Q3311" s="7" t="str">
        <f>CONCATENATE(Z3311,"х",AA3311,"х",AB3311)</f>
        <v>217х170х20</v>
      </c>
      <c r="R3311" s="7" t="s">
        <v>754</v>
      </c>
      <c r="S3311" s="7" t="s">
        <v>39</v>
      </c>
      <c r="T3311" s="7" t="s">
        <v>17587</v>
      </c>
      <c r="U3311" s="7" t="s">
        <v>215</v>
      </c>
      <c r="V3311" s="7">
        <v>270796</v>
      </c>
      <c r="W3311" s="7">
        <f>A3311*M3311</f>
        <v>0</v>
      </c>
      <c r="X3311" s="7" t="str">
        <f>IF(A3311&gt;=1,1," ")</f>
        <v xml:space="preserve"> </v>
      </c>
      <c r="Y3311" s="7">
        <f>P3311*A3311</f>
        <v>0</v>
      </c>
      <c r="Z3311" s="7">
        <v>217</v>
      </c>
      <c r="AA3311" s="7">
        <v>170</v>
      </c>
      <c r="AB3311" s="7">
        <v>20</v>
      </c>
    </row>
    <row r="3312" spans="2:28" x14ac:dyDescent="0.2">
      <c r="B3312" s="7" t="s">
        <v>17592</v>
      </c>
      <c r="D3312" s="7" t="s">
        <v>17593</v>
      </c>
      <c r="E3312" s="7" t="s">
        <v>17594</v>
      </c>
      <c r="F3312" s="7" t="s">
        <v>17595</v>
      </c>
      <c r="G3312" s="7" t="s">
        <v>63</v>
      </c>
      <c r="H3312" s="7" t="s">
        <v>447</v>
      </c>
      <c r="I3312" s="7" t="s">
        <v>17596</v>
      </c>
      <c r="J3312" s="7" t="s">
        <v>17597</v>
      </c>
      <c r="K3312" s="42">
        <v>44307</v>
      </c>
      <c r="L3312" s="7" t="s">
        <v>441</v>
      </c>
      <c r="M3312" s="7">
        <v>342</v>
      </c>
      <c r="N3312" s="7">
        <v>10</v>
      </c>
      <c r="O3312" s="7">
        <v>64</v>
      </c>
      <c r="P3312" s="7">
        <v>0.22</v>
      </c>
      <c r="Q3312" s="7" t="str">
        <f>CONCATENATE(Z3312,"х",AA3312,"х",AB3312)</f>
        <v>281х212х5</v>
      </c>
      <c r="R3312" s="7" t="s">
        <v>206</v>
      </c>
      <c r="S3312" s="7">
        <v>3</v>
      </c>
      <c r="T3312" s="7" t="s">
        <v>17598</v>
      </c>
      <c r="U3312" s="7" t="s">
        <v>215</v>
      </c>
      <c r="V3312" s="7">
        <v>270783</v>
      </c>
      <c r="W3312" s="7">
        <f>A3312*M3312</f>
        <v>0</v>
      </c>
      <c r="X3312" s="7" t="str">
        <f>IF(A3312&gt;=1,1," ")</f>
        <v xml:space="preserve"> </v>
      </c>
      <c r="Y3312" s="7">
        <f>P3312*A3312</f>
        <v>0</v>
      </c>
      <c r="Z3312" s="7">
        <v>281</v>
      </c>
      <c r="AA3312" s="7">
        <v>212</v>
      </c>
      <c r="AB3312" s="7">
        <v>5</v>
      </c>
    </row>
    <row r="3313" spans="2:28" ht="146.25" x14ac:dyDescent="0.2">
      <c r="B3313" s="7" t="s">
        <v>17599</v>
      </c>
      <c r="D3313" s="7" t="s">
        <v>17600</v>
      </c>
      <c r="E3313" s="7" t="s">
        <v>17601</v>
      </c>
      <c r="F3313" s="7" t="s">
        <v>17602</v>
      </c>
      <c r="G3313" s="7" t="s">
        <v>63</v>
      </c>
      <c r="H3313" s="7" t="s">
        <v>447</v>
      </c>
      <c r="I3313" s="49" t="s">
        <v>17603</v>
      </c>
      <c r="J3313" s="7" t="s">
        <v>17604</v>
      </c>
      <c r="K3313" s="42">
        <v>44286</v>
      </c>
      <c r="L3313" s="7" t="s">
        <v>441</v>
      </c>
      <c r="M3313" s="7">
        <v>342</v>
      </c>
      <c r="N3313" s="7">
        <v>10</v>
      </c>
      <c r="O3313" s="7">
        <v>64</v>
      </c>
      <c r="P3313" s="7">
        <v>0.219</v>
      </c>
      <c r="Q3313" s="7" t="str">
        <f>CONCATENATE(Z3313,"х",AA3313,"х",AB3313)</f>
        <v>280х210х6</v>
      </c>
      <c r="R3313" s="7" t="s">
        <v>206</v>
      </c>
      <c r="S3313" s="7">
        <v>3</v>
      </c>
      <c r="T3313" s="7" t="s">
        <v>17598</v>
      </c>
      <c r="U3313" s="7" t="s">
        <v>215</v>
      </c>
      <c r="V3313" s="7">
        <v>270822</v>
      </c>
      <c r="W3313" s="7">
        <f>A3313*M3313</f>
        <v>0</v>
      </c>
      <c r="X3313" s="7" t="str">
        <f>IF(A3313&gt;=1,1," ")</f>
        <v xml:space="preserve"> </v>
      </c>
      <c r="Y3313" s="7">
        <f>P3313*A3313</f>
        <v>0</v>
      </c>
      <c r="Z3313" s="7">
        <v>280</v>
      </c>
      <c r="AA3313" s="7">
        <v>210</v>
      </c>
      <c r="AB3313" s="7">
        <v>6</v>
      </c>
    </row>
    <row r="3314" spans="2:28" ht="146.25" x14ac:dyDescent="0.2">
      <c r="B3314" s="7" t="s">
        <v>17605</v>
      </c>
      <c r="C3314" s="7" t="s">
        <v>59</v>
      </c>
      <c r="D3314" s="7" t="s">
        <v>17606</v>
      </c>
      <c r="E3314" s="7" t="s">
        <v>470</v>
      </c>
      <c r="F3314" s="7" t="s">
        <v>17607</v>
      </c>
      <c r="G3314" s="7" t="s">
        <v>63</v>
      </c>
      <c r="H3314" s="7" t="s">
        <v>1183</v>
      </c>
      <c r="I3314" s="49" t="s">
        <v>17608</v>
      </c>
      <c r="J3314" s="7" t="s">
        <v>17609</v>
      </c>
      <c r="K3314" s="42">
        <v>42412</v>
      </c>
      <c r="L3314" s="7" t="s">
        <v>441</v>
      </c>
      <c r="M3314" s="7">
        <v>312</v>
      </c>
      <c r="N3314" s="7">
        <v>10</v>
      </c>
      <c r="O3314" s="7">
        <v>96</v>
      </c>
      <c r="P3314" s="7">
        <v>0.26400000000000001</v>
      </c>
      <c r="Q3314" s="7" t="str">
        <f>CONCATENATE(Z3314,"х",AA3314,"х",AB3314)</f>
        <v>217х167х9</v>
      </c>
      <c r="R3314" s="7" t="s">
        <v>754</v>
      </c>
      <c r="S3314" s="7" t="s">
        <v>39</v>
      </c>
      <c r="T3314" s="7" t="s">
        <v>17610</v>
      </c>
      <c r="U3314" s="7" t="s">
        <v>215</v>
      </c>
      <c r="V3314" s="7">
        <v>272033</v>
      </c>
      <c r="W3314" s="7">
        <f>A3314*M3314</f>
        <v>0</v>
      </c>
      <c r="X3314" s="7" t="str">
        <f>IF(A3314&gt;=1,1," ")</f>
        <v xml:space="preserve"> </v>
      </c>
      <c r="Y3314" s="7">
        <f>P3314*A3314</f>
        <v>0</v>
      </c>
      <c r="Z3314" s="7">
        <v>217</v>
      </c>
      <c r="AA3314" s="7">
        <v>167</v>
      </c>
      <c r="AB3314" s="7">
        <v>9</v>
      </c>
    </row>
    <row r="3315" spans="2:28" ht="101.25" x14ac:dyDescent="0.2">
      <c r="B3315" s="7" t="s">
        <v>17611</v>
      </c>
      <c r="D3315" s="7" t="s">
        <v>17612</v>
      </c>
      <c r="E3315" s="7" t="s">
        <v>436</v>
      </c>
      <c r="F3315" s="7" t="s">
        <v>15720</v>
      </c>
      <c r="G3315" s="7" t="s">
        <v>63</v>
      </c>
      <c r="H3315" s="7" t="s">
        <v>1183</v>
      </c>
      <c r="I3315" s="49" t="s">
        <v>17613</v>
      </c>
      <c r="J3315" s="7" t="s">
        <v>17614</v>
      </c>
      <c r="K3315" s="42">
        <v>41460</v>
      </c>
      <c r="L3315" s="7" t="s">
        <v>441</v>
      </c>
      <c r="M3315" s="7">
        <v>312</v>
      </c>
      <c r="N3315" s="7">
        <v>10</v>
      </c>
      <c r="O3315" s="7">
        <v>96</v>
      </c>
      <c r="P3315" s="7">
        <v>0.27500000000000002</v>
      </c>
      <c r="Q3315" s="7" t="str">
        <f>CONCATENATE(Z3315,"х",AA3315,"х",AB3315)</f>
        <v>218х168х12</v>
      </c>
      <c r="R3315" s="7" t="s">
        <v>754</v>
      </c>
      <c r="S3315" s="7" t="s">
        <v>39</v>
      </c>
      <c r="T3315" s="7" t="s">
        <v>17610</v>
      </c>
      <c r="U3315" s="7" t="s">
        <v>215</v>
      </c>
      <c r="V3315" s="7">
        <v>270790</v>
      </c>
      <c r="W3315" s="7">
        <f>A3315*M3315</f>
        <v>0</v>
      </c>
      <c r="X3315" s="7" t="str">
        <f>IF(A3315&gt;=1,1," ")</f>
        <v xml:space="preserve"> </v>
      </c>
      <c r="Y3315" s="7">
        <f>P3315*A3315</f>
        <v>0</v>
      </c>
      <c r="Z3315" s="7">
        <v>218</v>
      </c>
      <c r="AA3315" s="7">
        <v>168</v>
      </c>
      <c r="AB3315" s="7">
        <v>12</v>
      </c>
    </row>
    <row r="3316" spans="2:28" ht="101.25" x14ac:dyDescent="0.2">
      <c r="B3316" s="7" t="s">
        <v>17615</v>
      </c>
      <c r="D3316" s="7" t="s">
        <v>17616</v>
      </c>
      <c r="E3316" s="7" t="s">
        <v>436</v>
      </c>
      <c r="F3316" s="7" t="s">
        <v>5017</v>
      </c>
      <c r="G3316" s="7" t="s">
        <v>63</v>
      </c>
      <c r="H3316" s="7" t="s">
        <v>1183</v>
      </c>
      <c r="I3316" s="49" t="s">
        <v>17617</v>
      </c>
      <c r="J3316" s="7" t="s">
        <v>10932</v>
      </c>
      <c r="K3316" s="42">
        <v>41450</v>
      </c>
      <c r="L3316" s="7" t="s">
        <v>441</v>
      </c>
      <c r="M3316" s="7">
        <v>312</v>
      </c>
      <c r="N3316" s="7">
        <v>10</v>
      </c>
      <c r="O3316" s="7">
        <v>96</v>
      </c>
      <c r="P3316" s="7">
        <v>0.26800000000000002</v>
      </c>
      <c r="Q3316" s="7" t="str">
        <f>CONCATENATE(Z3316,"х",AA3316,"х",AB3316)</f>
        <v>217х170х10</v>
      </c>
      <c r="R3316" s="7" t="s">
        <v>754</v>
      </c>
      <c r="S3316" s="7" t="s">
        <v>39</v>
      </c>
      <c r="T3316" s="7" t="s">
        <v>17610</v>
      </c>
      <c r="U3316" s="7" t="s">
        <v>215</v>
      </c>
      <c r="V3316" s="7">
        <v>272032</v>
      </c>
      <c r="W3316" s="7">
        <f>A3316*M3316</f>
        <v>0</v>
      </c>
      <c r="X3316" s="7" t="str">
        <f>IF(A3316&gt;=1,1," ")</f>
        <v xml:space="preserve"> </v>
      </c>
      <c r="Y3316" s="7">
        <f>P3316*A3316</f>
        <v>0</v>
      </c>
      <c r="Z3316" s="7">
        <v>217</v>
      </c>
      <c r="AA3316" s="7">
        <v>170</v>
      </c>
      <c r="AB3316" s="7">
        <v>10</v>
      </c>
    </row>
    <row r="3317" spans="2:28" ht="90" x14ac:dyDescent="0.2">
      <c r="B3317" s="7" t="s">
        <v>17618</v>
      </c>
      <c r="C3317" s="7" t="s">
        <v>59</v>
      </c>
      <c r="D3317" s="7" t="s">
        <v>17619</v>
      </c>
      <c r="E3317" s="7" t="s">
        <v>445</v>
      </c>
      <c r="F3317" s="7" t="s">
        <v>15776</v>
      </c>
      <c r="G3317" s="7" t="s">
        <v>63</v>
      </c>
      <c r="H3317" s="7" t="s">
        <v>1183</v>
      </c>
      <c r="I3317" s="49" t="s">
        <v>15777</v>
      </c>
      <c r="J3317" s="7" t="s">
        <v>10911</v>
      </c>
      <c r="K3317" s="42">
        <v>41749</v>
      </c>
      <c r="L3317" s="7" t="s">
        <v>441</v>
      </c>
      <c r="M3317" s="7">
        <v>312</v>
      </c>
      <c r="N3317" s="7">
        <v>10</v>
      </c>
      <c r="O3317" s="7">
        <v>96</v>
      </c>
      <c r="P3317" s="7">
        <v>0.28299999999999997</v>
      </c>
      <c r="Q3317" s="7" t="str">
        <f>CONCATENATE(Z3317,"х",AA3317,"х",AB3317)</f>
        <v>216х168х10</v>
      </c>
      <c r="R3317" s="7" t="s">
        <v>754</v>
      </c>
      <c r="S3317" s="7" t="s">
        <v>39</v>
      </c>
      <c r="T3317" s="7" t="s">
        <v>17610</v>
      </c>
      <c r="U3317" s="7" t="s">
        <v>215</v>
      </c>
      <c r="V3317" s="7">
        <v>272045</v>
      </c>
      <c r="W3317" s="7">
        <f>A3317*M3317</f>
        <v>0</v>
      </c>
      <c r="X3317" s="7" t="str">
        <f>IF(A3317&gt;=1,1," ")</f>
        <v xml:space="preserve"> </v>
      </c>
      <c r="Y3317" s="7">
        <f>P3317*A3317</f>
        <v>0</v>
      </c>
      <c r="Z3317" s="7">
        <v>216</v>
      </c>
      <c r="AA3317" s="7">
        <v>168</v>
      </c>
      <c r="AB3317" s="7">
        <v>10</v>
      </c>
    </row>
    <row r="3318" spans="2:28" ht="123.75" x14ac:dyDescent="0.2">
      <c r="B3318" s="7" t="s">
        <v>17620</v>
      </c>
      <c r="C3318" s="7" t="s">
        <v>59</v>
      </c>
      <c r="D3318" s="7" t="s">
        <v>17621</v>
      </c>
      <c r="E3318" s="7" t="s">
        <v>445</v>
      </c>
      <c r="F3318" s="7" t="s">
        <v>17622</v>
      </c>
      <c r="G3318" s="7" t="s">
        <v>63</v>
      </c>
      <c r="H3318" s="7" t="s">
        <v>1183</v>
      </c>
      <c r="I3318" s="49" t="s">
        <v>17623</v>
      </c>
      <c r="J3318" s="7" t="s">
        <v>17624</v>
      </c>
      <c r="K3318" s="42">
        <v>42276</v>
      </c>
      <c r="L3318" s="7" t="s">
        <v>441</v>
      </c>
      <c r="M3318" s="7">
        <v>312</v>
      </c>
      <c r="N3318" s="7">
        <v>10</v>
      </c>
      <c r="O3318" s="7">
        <v>96</v>
      </c>
      <c r="P3318" s="7">
        <v>0.27400000000000002</v>
      </c>
      <c r="Q3318" s="7" t="str">
        <f>CONCATENATE(Z3318,"х",AA3318,"х",AB3318)</f>
        <v>217х168х10</v>
      </c>
      <c r="R3318" s="7" t="s">
        <v>754</v>
      </c>
      <c r="S3318" s="7" t="s">
        <v>39</v>
      </c>
      <c r="T3318" s="7" t="s">
        <v>17610</v>
      </c>
      <c r="U3318" s="7" t="s">
        <v>215</v>
      </c>
      <c r="V3318" s="7">
        <v>272046</v>
      </c>
      <c r="W3318" s="7">
        <f>A3318*M3318</f>
        <v>0</v>
      </c>
      <c r="X3318" s="7" t="str">
        <f>IF(A3318&gt;=1,1," ")</f>
        <v xml:space="preserve"> </v>
      </c>
      <c r="Y3318" s="7">
        <f>P3318*A3318</f>
        <v>0</v>
      </c>
      <c r="Z3318" s="7">
        <v>217</v>
      </c>
      <c r="AA3318" s="7">
        <v>168</v>
      </c>
      <c r="AB3318" s="7">
        <v>10</v>
      </c>
    </row>
    <row r="3319" spans="2:28" ht="146.25" x14ac:dyDescent="0.2">
      <c r="B3319" s="7" t="s">
        <v>17625</v>
      </c>
      <c r="D3319" s="7" t="s">
        <v>17626</v>
      </c>
      <c r="E3319" s="7" t="s">
        <v>436</v>
      </c>
      <c r="F3319" s="7" t="s">
        <v>17627</v>
      </c>
      <c r="G3319" s="7" t="s">
        <v>63</v>
      </c>
      <c r="H3319" s="7" t="s">
        <v>1183</v>
      </c>
      <c r="I3319" s="49" t="s">
        <v>17628</v>
      </c>
      <c r="J3319" s="7" t="s">
        <v>10927</v>
      </c>
      <c r="K3319" s="42">
        <v>41214</v>
      </c>
      <c r="L3319" s="7" t="s">
        <v>35</v>
      </c>
      <c r="M3319" s="7">
        <v>312</v>
      </c>
      <c r="N3319" s="7">
        <v>10</v>
      </c>
      <c r="O3319" s="7">
        <v>96</v>
      </c>
      <c r="P3319" s="7">
        <v>0.27300000000000002</v>
      </c>
      <c r="Q3319" s="7" t="str">
        <f>CONCATENATE(Z3319,"х",AA3319,"х",AB3319)</f>
        <v>218х168х11</v>
      </c>
      <c r="R3319" s="7" t="s">
        <v>754</v>
      </c>
      <c r="S3319" s="7" t="s">
        <v>39</v>
      </c>
      <c r="T3319" s="7" t="s">
        <v>17610</v>
      </c>
      <c r="U3319" s="7" t="s">
        <v>215</v>
      </c>
      <c r="V3319" s="7">
        <v>270792</v>
      </c>
      <c r="W3319" s="7">
        <f>A3319*M3319</f>
        <v>0</v>
      </c>
      <c r="X3319" s="7" t="str">
        <f>IF(A3319&gt;=1,1," ")</f>
        <v xml:space="preserve"> </v>
      </c>
      <c r="Y3319" s="7">
        <f>P3319*A3319</f>
        <v>0</v>
      </c>
      <c r="Z3319" s="7">
        <v>218</v>
      </c>
      <c r="AA3319" s="7">
        <v>168</v>
      </c>
      <c r="AB3319" s="7">
        <v>11</v>
      </c>
    </row>
    <row r="3320" spans="2:28" ht="67.5" x14ac:dyDescent="0.2">
      <c r="B3320" s="7" t="s">
        <v>17629</v>
      </c>
      <c r="C3320" s="7" t="s">
        <v>59</v>
      </c>
      <c r="D3320" s="7" t="s">
        <v>17630</v>
      </c>
      <c r="E3320" s="7" t="s">
        <v>445</v>
      </c>
      <c r="F3320" s="7" t="s">
        <v>17631</v>
      </c>
      <c r="G3320" s="7" t="s">
        <v>63</v>
      </c>
      <c r="H3320" s="7" t="s">
        <v>1183</v>
      </c>
      <c r="I3320" s="49" t="s">
        <v>17632</v>
      </c>
      <c r="J3320" s="7" t="s">
        <v>17633</v>
      </c>
      <c r="K3320" s="42">
        <v>43144</v>
      </c>
      <c r="L3320" s="7" t="s">
        <v>441</v>
      </c>
      <c r="M3320" s="7">
        <v>312</v>
      </c>
      <c r="N3320" s="7">
        <v>10</v>
      </c>
      <c r="O3320" s="7">
        <v>96</v>
      </c>
      <c r="P3320" s="7">
        <v>0.27500000000000002</v>
      </c>
      <c r="Q3320" s="7" t="str">
        <f>CONCATENATE(Z3320,"х",AA3320,"х",AB3320)</f>
        <v>217х168х10</v>
      </c>
      <c r="R3320" s="7" t="s">
        <v>754</v>
      </c>
      <c r="S3320" s="7" t="s">
        <v>39</v>
      </c>
      <c r="T3320" s="7" t="s">
        <v>17610</v>
      </c>
      <c r="U3320" s="7" t="s">
        <v>215</v>
      </c>
      <c r="V3320" s="7">
        <v>272044</v>
      </c>
      <c r="W3320" s="7">
        <f>A3320*M3320</f>
        <v>0</v>
      </c>
      <c r="X3320" s="7" t="str">
        <f>IF(A3320&gt;=1,1," ")</f>
        <v xml:space="preserve"> </v>
      </c>
      <c r="Y3320" s="7">
        <f>P3320*A3320</f>
        <v>0</v>
      </c>
      <c r="Z3320" s="7">
        <v>217</v>
      </c>
      <c r="AA3320" s="7">
        <v>168</v>
      </c>
      <c r="AB3320" s="7">
        <v>10</v>
      </c>
    </row>
    <row r="3321" spans="2:28" ht="135" x14ac:dyDescent="0.2">
      <c r="B3321" s="7" t="s">
        <v>17634</v>
      </c>
      <c r="D3321" s="7" t="s">
        <v>17635</v>
      </c>
      <c r="E3321" s="7" t="s">
        <v>445</v>
      </c>
      <c r="F3321" s="7" t="s">
        <v>17636</v>
      </c>
      <c r="G3321" s="7" t="s">
        <v>63</v>
      </c>
      <c r="H3321" s="7" t="s">
        <v>1183</v>
      </c>
      <c r="I3321" s="49" t="s">
        <v>17637</v>
      </c>
      <c r="J3321" s="7" t="s">
        <v>17638</v>
      </c>
      <c r="K3321" s="42">
        <v>42065</v>
      </c>
      <c r="L3321" s="7" t="s">
        <v>441</v>
      </c>
      <c r="M3321" s="7">
        <v>312</v>
      </c>
      <c r="N3321" s="7">
        <v>10</v>
      </c>
      <c r="O3321" s="7">
        <v>96</v>
      </c>
      <c r="P3321" s="7">
        <v>0.26700000000000002</v>
      </c>
      <c r="Q3321" s="7" t="str">
        <f>CONCATENATE(Z3321,"х",AA3321,"х",AB3321)</f>
        <v>218х169х10</v>
      </c>
      <c r="R3321" s="7" t="s">
        <v>754</v>
      </c>
      <c r="S3321" s="7" t="s">
        <v>39</v>
      </c>
      <c r="T3321" s="7" t="s">
        <v>17610</v>
      </c>
      <c r="U3321" s="7" t="s">
        <v>215</v>
      </c>
      <c r="V3321" s="7">
        <v>272043</v>
      </c>
      <c r="W3321" s="7">
        <f>A3321*M3321</f>
        <v>0</v>
      </c>
      <c r="X3321" s="7" t="str">
        <f>IF(A3321&gt;=1,1," ")</f>
        <v xml:space="preserve"> </v>
      </c>
      <c r="Y3321" s="7">
        <f>P3321*A3321</f>
        <v>0</v>
      </c>
      <c r="Z3321" s="7">
        <v>218</v>
      </c>
      <c r="AA3321" s="7">
        <v>169</v>
      </c>
      <c r="AB3321" s="7">
        <v>10</v>
      </c>
    </row>
    <row r="3322" spans="2:28" ht="247.5" x14ac:dyDescent="0.2">
      <c r="B3322" s="7" t="s">
        <v>17639</v>
      </c>
      <c r="D3322" s="7" t="s">
        <v>17640</v>
      </c>
      <c r="E3322" s="7" t="s">
        <v>17641</v>
      </c>
      <c r="F3322" s="7" t="s">
        <v>17642</v>
      </c>
      <c r="G3322" s="7" t="s">
        <v>63</v>
      </c>
      <c r="H3322" s="7" t="s">
        <v>284</v>
      </c>
      <c r="I3322" s="49" t="s">
        <v>17643</v>
      </c>
      <c r="J3322" s="7" t="s">
        <v>17644</v>
      </c>
      <c r="K3322" s="42">
        <v>43243</v>
      </c>
      <c r="L3322" s="7" t="s">
        <v>35</v>
      </c>
      <c r="M3322" s="7">
        <v>471.6</v>
      </c>
      <c r="N3322" s="7">
        <v>10</v>
      </c>
      <c r="O3322" s="7">
        <v>416</v>
      </c>
      <c r="P3322" s="7">
        <v>0.39800000000000002</v>
      </c>
      <c r="Q3322" s="7" t="str">
        <f>CONCATENATE(Z3322,"х",AA3322,"х",AB3322)</f>
        <v>207х134х34</v>
      </c>
      <c r="R3322" s="7" t="s">
        <v>36</v>
      </c>
      <c r="S3322" s="7" t="s">
        <v>39</v>
      </c>
      <c r="T3322" s="7" t="s">
        <v>17645</v>
      </c>
      <c r="U3322" s="7" t="s">
        <v>37</v>
      </c>
      <c r="V3322" s="7">
        <v>270046</v>
      </c>
      <c r="W3322" s="7">
        <f>A3322*M3322</f>
        <v>0</v>
      </c>
      <c r="X3322" s="7" t="str">
        <f>IF(A3322&gt;=1,1," ")</f>
        <v xml:space="preserve"> </v>
      </c>
      <c r="Y3322" s="7">
        <f>P3322*A3322</f>
        <v>0</v>
      </c>
      <c r="Z3322" s="7">
        <v>207</v>
      </c>
      <c r="AA3322" s="7">
        <v>134</v>
      </c>
      <c r="AB3322" s="7">
        <v>34</v>
      </c>
    </row>
    <row r="3323" spans="2:28" ht="146.25" x14ac:dyDescent="0.2">
      <c r="B3323" s="7" t="s">
        <v>17646</v>
      </c>
      <c r="D3323" s="7" t="s">
        <v>17647</v>
      </c>
      <c r="E3323" s="7" t="s">
        <v>11278</v>
      </c>
      <c r="F3323" s="7" t="s">
        <v>17648</v>
      </c>
      <c r="G3323" s="7" t="s">
        <v>63</v>
      </c>
      <c r="H3323" s="7" t="s">
        <v>447</v>
      </c>
      <c r="I3323" s="49" t="s">
        <v>17649</v>
      </c>
      <c r="J3323" s="7" t="s">
        <v>17650</v>
      </c>
      <c r="K3323" s="42">
        <v>44330</v>
      </c>
      <c r="L3323" s="7" t="s">
        <v>35</v>
      </c>
      <c r="M3323" s="7">
        <v>410.4</v>
      </c>
      <c r="N3323" s="7">
        <v>10</v>
      </c>
      <c r="O3323" s="7">
        <v>304</v>
      </c>
      <c r="P3323" s="7">
        <v>0.40100000000000002</v>
      </c>
      <c r="Q3323" s="7" t="str">
        <f>CONCATENATE(Z3323,"х",AA3323,"х",AB3323)</f>
        <v>235х164х18</v>
      </c>
      <c r="R3323" s="7" t="s">
        <v>175</v>
      </c>
      <c r="S3323" s="7">
        <v>3</v>
      </c>
      <c r="T3323" s="7" t="s">
        <v>17651</v>
      </c>
      <c r="U3323" s="7" t="s">
        <v>215</v>
      </c>
      <c r="V3323" s="7">
        <v>270807</v>
      </c>
      <c r="W3323" s="7">
        <f>A3323*M3323</f>
        <v>0</v>
      </c>
      <c r="X3323" s="7" t="str">
        <f>IF(A3323&gt;=1,1," ")</f>
        <v xml:space="preserve"> </v>
      </c>
      <c r="Y3323" s="7">
        <f>P3323*A3323</f>
        <v>0</v>
      </c>
      <c r="Z3323" s="7">
        <v>235</v>
      </c>
      <c r="AA3323" s="7">
        <v>164</v>
      </c>
      <c r="AB3323" s="7">
        <v>18</v>
      </c>
    </row>
    <row r="3324" spans="2:28" ht="168.75" x14ac:dyDescent="0.2">
      <c r="B3324" s="7" t="s">
        <v>17652</v>
      </c>
      <c r="D3324" s="7" t="s">
        <v>17653</v>
      </c>
      <c r="E3324" s="7" t="s">
        <v>17654</v>
      </c>
      <c r="F3324" s="7" t="s">
        <v>17655</v>
      </c>
      <c r="G3324" s="7" t="s">
        <v>63</v>
      </c>
      <c r="H3324" s="7" t="s">
        <v>240</v>
      </c>
      <c r="I3324" s="49" t="s">
        <v>17656</v>
      </c>
      <c r="J3324" s="7" t="s">
        <v>17657</v>
      </c>
      <c r="K3324" s="42">
        <v>44306</v>
      </c>
      <c r="L3324" s="7" t="s">
        <v>441</v>
      </c>
      <c r="M3324" s="7">
        <v>492</v>
      </c>
      <c r="N3324" s="7">
        <v>10</v>
      </c>
      <c r="O3324" s="7">
        <v>64</v>
      </c>
      <c r="P3324" s="7">
        <v>0.36899999999999999</v>
      </c>
      <c r="Q3324" s="7" t="str">
        <f>CONCATENATE(Z3324,"х",AA3324,"х",AB3324)</f>
        <v>270х170х11</v>
      </c>
      <c r="R3324" s="7" t="s">
        <v>243</v>
      </c>
      <c r="S3324" s="7" t="s">
        <v>39</v>
      </c>
      <c r="T3324" s="7" t="s">
        <v>17658</v>
      </c>
      <c r="U3324" s="7" t="s">
        <v>259</v>
      </c>
      <c r="V3324" s="7">
        <v>269535</v>
      </c>
      <c r="W3324" s="7">
        <f>A3324*M3324</f>
        <v>0</v>
      </c>
      <c r="X3324" s="7" t="str">
        <f>IF(A3324&gt;=1,1," ")</f>
        <v xml:space="preserve"> </v>
      </c>
      <c r="Y3324" s="7">
        <f>P3324*A3324</f>
        <v>0</v>
      </c>
      <c r="Z3324" s="7">
        <v>270</v>
      </c>
      <c r="AA3324" s="7">
        <v>170</v>
      </c>
      <c r="AB3324" s="7">
        <v>11</v>
      </c>
    </row>
    <row r="3325" spans="2:28" ht="123.75" x14ac:dyDescent="0.2">
      <c r="B3325" s="7" t="s">
        <v>17659</v>
      </c>
      <c r="D3325" s="7" t="s">
        <v>17660</v>
      </c>
      <c r="E3325" s="7" t="s">
        <v>17661</v>
      </c>
      <c r="F3325" s="7" t="s">
        <v>17662</v>
      </c>
      <c r="G3325" s="7" t="s">
        <v>63</v>
      </c>
      <c r="H3325" s="7" t="s">
        <v>232</v>
      </c>
      <c r="I3325" s="49" t="s">
        <v>17663</v>
      </c>
      <c r="J3325" s="7" t="s">
        <v>17664</v>
      </c>
      <c r="K3325" s="42">
        <v>44280</v>
      </c>
      <c r="L3325" s="7" t="s">
        <v>35</v>
      </c>
      <c r="M3325" s="7">
        <v>385.2</v>
      </c>
      <c r="N3325" s="7">
        <v>10</v>
      </c>
      <c r="O3325" s="7">
        <v>320</v>
      </c>
      <c r="P3325" s="7">
        <v>0.26700000000000002</v>
      </c>
      <c r="Q3325" s="7" t="str">
        <f>CONCATENATE(Z3325,"х",AA3325,"х",AB3325)</f>
        <v>209х134х21</v>
      </c>
      <c r="R3325" s="7" t="s">
        <v>36</v>
      </c>
      <c r="S3325" s="7" t="s">
        <v>39</v>
      </c>
      <c r="T3325" s="7" t="s">
        <v>17665</v>
      </c>
      <c r="U3325" s="7" t="s">
        <v>37</v>
      </c>
      <c r="V3325" s="7">
        <v>272084</v>
      </c>
      <c r="W3325" s="7">
        <f>A3325*M3325</f>
        <v>0</v>
      </c>
      <c r="X3325" s="7" t="str">
        <f>IF(A3325&gt;=1,1," ")</f>
        <v xml:space="preserve"> </v>
      </c>
      <c r="Y3325" s="7">
        <f>P3325*A3325</f>
        <v>0</v>
      </c>
      <c r="Z3325" s="7">
        <v>209</v>
      </c>
      <c r="AA3325" s="7">
        <v>134</v>
      </c>
      <c r="AB3325" s="7">
        <v>21</v>
      </c>
    </row>
    <row r="3326" spans="2:28" x14ac:dyDescent="0.2">
      <c r="B3326" s="7" t="s">
        <v>17666</v>
      </c>
      <c r="C3326" s="7" t="s">
        <v>59</v>
      </c>
      <c r="D3326" s="7" t="s">
        <v>17667</v>
      </c>
      <c r="E3326" s="7" t="s">
        <v>17668</v>
      </c>
      <c r="F3326" s="7" t="s">
        <v>17669</v>
      </c>
      <c r="G3326" s="7" t="s">
        <v>63</v>
      </c>
      <c r="H3326" s="7" t="s">
        <v>232</v>
      </c>
      <c r="I3326" s="7" t="s">
        <v>17670</v>
      </c>
      <c r="J3326" s="7" t="s">
        <v>17671</v>
      </c>
      <c r="K3326" s="42">
        <v>44285</v>
      </c>
      <c r="L3326" s="7" t="s">
        <v>35</v>
      </c>
      <c r="M3326" s="7">
        <v>360</v>
      </c>
      <c r="N3326" s="7">
        <v>10</v>
      </c>
      <c r="O3326" s="7">
        <v>288</v>
      </c>
      <c r="P3326" s="7">
        <v>0.24099999999999999</v>
      </c>
      <c r="Q3326" s="7" t="str">
        <f>CONCATENATE(Z3326,"х",AA3326,"х",AB3326)</f>
        <v>207х130х23</v>
      </c>
      <c r="R3326" s="7" t="s">
        <v>36</v>
      </c>
      <c r="S3326" s="7" t="s">
        <v>39</v>
      </c>
      <c r="T3326" s="7" t="s">
        <v>17672</v>
      </c>
      <c r="U3326" s="7" t="s">
        <v>37</v>
      </c>
      <c r="V3326" s="7">
        <v>272094</v>
      </c>
      <c r="W3326" s="7">
        <f>A3326*M3326</f>
        <v>0</v>
      </c>
      <c r="X3326" s="7" t="str">
        <f>IF(A3326&gt;=1,1," ")</f>
        <v xml:space="preserve"> </v>
      </c>
      <c r="Y3326" s="7">
        <f>P3326*A3326</f>
        <v>0</v>
      </c>
      <c r="Z3326" s="7">
        <v>207</v>
      </c>
      <c r="AA3326" s="7">
        <v>130</v>
      </c>
      <c r="AB3326" s="7">
        <v>23</v>
      </c>
    </row>
    <row r="3327" spans="2:28" ht="146.25" x14ac:dyDescent="0.2">
      <c r="B3327" s="7" t="s">
        <v>17673</v>
      </c>
      <c r="D3327" s="7" t="s">
        <v>17674</v>
      </c>
      <c r="E3327" s="7" t="s">
        <v>17675</v>
      </c>
      <c r="F3327" s="7" t="s">
        <v>17676</v>
      </c>
      <c r="G3327" s="7" t="s">
        <v>63</v>
      </c>
      <c r="H3327" s="7" t="s">
        <v>79</v>
      </c>
      <c r="I3327" s="49" t="s">
        <v>17677</v>
      </c>
      <c r="J3327" s="7" t="s">
        <v>17678</v>
      </c>
      <c r="K3327" s="42">
        <v>43801</v>
      </c>
      <c r="L3327" s="7" t="s">
        <v>35</v>
      </c>
      <c r="M3327" s="7">
        <v>564</v>
      </c>
      <c r="N3327" s="7">
        <v>10</v>
      </c>
      <c r="O3327" s="7">
        <v>64</v>
      </c>
      <c r="P3327" s="7">
        <v>0.48399999999999999</v>
      </c>
      <c r="Q3327" s="7" t="str">
        <f>CONCATENATE(Z3327,"х",AA3327,"х",AB3327)</f>
        <v>288х214х10</v>
      </c>
      <c r="R3327" s="7" t="s">
        <v>206</v>
      </c>
      <c r="S3327" s="7" t="s">
        <v>39</v>
      </c>
      <c r="T3327" s="7" t="s">
        <v>17679</v>
      </c>
      <c r="U3327" s="7" t="s">
        <v>84</v>
      </c>
      <c r="V3327" s="7">
        <v>262574</v>
      </c>
      <c r="W3327" s="7">
        <f>A3327*M3327</f>
        <v>0</v>
      </c>
      <c r="X3327" s="7" t="str">
        <f>IF(A3327&gt;=1,1," ")</f>
        <v xml:space="preserve"> </v>
      </c>
      <c r="Y3327" s="7">
        <f>P3327*A3327</f>
        <v>0</v>
      </c>
      <c r="Z3327" s="7">
        <v>288</v>
      </c>
      <c r="AA3327" s="7">
        <v>214</v>
      </c>
      <c r="AB3327" s="7">
        <v>10</v>
      </c>
    </row>
    <row r="3328" spans="2:28" ht="157.5" x14ac:dyDescent="0.2">
      <c r="B3328" s="7" t="s">
        <v>17680</v>
      </c>
      <c r="D3328" s="7" t="s">
        <v>17681</v>
      </c>
      <c r="E3328" s="7" t="s">
        <v>17675</v>
      </c>
      <c r="F3328" s="7" t="s">
        <v>17682</v>
      </c>
      <c r="G3328" s="7" t="s">
        <v>63</v>
      </c>
      <c r="H3328" s="7" t="s">
        <v>79</v>
      </c>
      <c r="I3328" s="49" t="s">
        <v>17683</v>
      </c>
      <c r="J3328" s="7" t="s">
        <v>17678</v>
      </c>
      <c r="K3328" s="42">
        <v>43801</v>
      </c>
      <c r="L3328" s="7" t="s">
        <v>35</v>
      </c>
      <c r="M3328" s="7">
        <v>564</v>
      </c>
      <c r="N3328" s="7">
        <v>10</v>
      </c>
      <c r="O3328" s="7">
        <v>64</v>
      </c>
      <c r="P3328" s="7">
        <v>0.48199999999999998</v>
      </c>
      <c r="Q3328" s="7" t="str">
        <f>CONCATENATE(Z3328,"х",AA3328,"х",AB3328)</f>
        <v>290х215х12</v>
      </c>
      <c r="R3328" s="7" t="s">
        <v>206</v>
      </c>
      <c r="S3328" s="7" t="s">
        <v>39</v>
      </c>
      <c r="T3328" s="7" t="s">
        <v>17679</v>
      </c>
      <c r="U3328" s="7" t="s">
        <v>84</v>
      </c>
      <c r="V3328" s="7">
        <v>262570</v>
      </c>
      <c r="W3328" s="7">
        <f>A3328*M3328</f>
        <v>0</v>
      </c>
      <c r="X3328" s="7" t="str">
        <f>IF(A3328&gt;=1,1," ")</f>
        <v xml:space="preserve"> </v>
      </c>
      <c r="Y3328" s="7">
        <f>P3328*A3328</f>
        <v>0</v>
      </c>
      <c r="Z3328" s="7">
        <v>290</v>
      </c>
      <c r="AA3328" s="7">
        <v>215</v>
      </c>
      <c r="AB3328" s="7">
        <v>12</v>
      </c>
    </row>
    <row r="3329" spans="2:28" ht="191.25" x14ac:dyDescent="0.2">
      <c r="B3329" s="7" t="s">
        <v>17684</v>
      </c>
      <c r="D3329" s="7" t="s">
        <v>17685</v>
      </c>
      <c r="E3329" s="7" t="s">
        <v>10465</v>
      </c>
      <c r="F3329" s="7" t="s">
        <v>17686</v>
      </c>
      <c r="G3329" s="7" t="s">
        <v>63</v>
      </c>
      <c r="H3329" s="7" t="s">
        <v>2983</v>
      </c>
      <c r="I3329" s="49" t="s">
        <v>17687</v>
      </c>
      <c r="J3329" s="7" t="s">
        <v>17688</v>
      </c>
      <c r="K3329" s="42">
        <v>44337</v>
      </c>
      <c r="L3329" s="7" t="s">
        <v>35</v>
      </c>
      <c r="M3329" s="7">
        <v>231.6</v>
      </c>
      <c r="N3329" s="7">
        <v>10</v>
      </c>
      <c r="O3329" s="7">
        <v>64</v>
      </c>
      <c r="P3329" s="7">
        <v>0.22</v>
      </c>
      <c r="Q3329" s="7" t="str">
        <f>CONCATENATE(Z3329,"х",AA3329,"х",AB3329)</f>
        <v>279х211х6</v>
      </c>
      <c r="R3329" s="7" t="s">
        <v>206</v>
      </c>
      <c r="S3329" s="7">
        <v>3</v>
      </c>
      <c r="T3329" s="7" t="s">
        <v>17689</v>
      </c>
      <c r="U3329" s="7" t="s">
        <v>84</v>
      </c>
      <c r="V3329" s="7">
        <v>270737</v>
      </c>
      <c r="W3329" s="7">
        <f>A3329*M3329</f>
        <v>0</v>
      </c>
      <c r="X3329" s="7" t="str">
        <f>IF(A3329&gt;=1,1," ")</f>
        <v xml:space="preserve"> </v>
      </c>
      <c r="Y3329" s="7">
        <f>P3329*A3329</f>
        <v>0</v>
      </c>
      <c r="Z3329" s="7">
        <v>279</v>
      </c>
      <c r="AA3329" s="7">
        <v>211</v>
      </c>
      <c r="AB3329" s="7">
        <v>6</v>
      </c>
    </row>
    <row r="3330" spans="2:28" ht="168.75" x14ac:dyDescent="0.2">
      <c r="B3330" s="7" t="s">
        <v>17690</v>
      </c>
      <c r="D3330" s="7" t="s">
        <v>17691</v>
      </c>
      <c r="E3330" s="7" t="s">
        <v>10465</v>
      </c>
      <c r="F3330" s="7" t="s">
        <v>17692</v>
      </c>
      <c r="G3330" s="7" t="s">
        <v>63</v>
      </c>
      <c r="H3330" s="7" t="s">
        <v>607</v>
      </c>
      <c r="I3330" s="49" t="s">
        <v>17693</v>
      </c>
      <c r="J3330" s="7" t="s">
        <v>17688</v>
      </c>
      <c r="K3330" s="42">
        <v>44337</v>
      </c>
      <c r="L3330" s="7" t="s">
        <v>35</v>
      </c>
      <c r="M3330" s="7">
        <v>231.6</v>
      </c>
      <c r="N3330" s="7">
        <v>10</v>
      </c>
      <c r="O3330" s="7">
        <v>64</v>
      </c>
      <c r="P3330" s="7">
        <v>0.21299999999999999</v>
      </c>
      <c r="Q3330" s="7" t="str">
        <f>CONCATENATE(Z3330,"х",AA3330,"х",AB3330)</f>
        <v>279х205х5</v>
      </c>
      <c r="R3330" s="7" t="s">
        <v>206</v>
      </c>
      <c r="S3330" s="7">
        <v>3</v>
      </c>
      <c r="T3330" s="7" t="s">
        <v>17689</v>
      </c>
      <c r="U3330" s="7" t="s">
        <v>84</v>
      </c>
      <c r="V3330" s="7">
        <v>270735</v>
      </c>
      <c r="W3330" s="7">
        <f>A3330*M3330</f>
        <v>0</v>
      </c>
      <c r="X3330" s="7" t="str">
        <f>IF(A3330&gt;=1,1," ")</f>
        <v xml:space="preserve"> </v>
      </c>
      <c r="Y3330" s="7">
        <f>P3330*A3330</f>
        <v>0</v>
      </c>
      <c r="Z3330" s="7">
        <v>279</v>
      </c>
      <c r="AA3330" s="7">
        <v>205</v>
      </c>
      <c r="AB3330" s="7">
        <v>5</v>
      </c>
    </row>
    <row r="3331" spans="2:28" ht="101.25" x14ac:dyDescent="0.2">
      <c r="B3331" s="7" t="s">
        <v>17694</v>
      </c>
      <c r="D3331" s="7" t="s">
        <v>17695</v>
      </c>
      <c r="E3331" s="7" t="s">
        <v>870</v>
      </c>
      <c r="F3331" s="7" t="s">
        <v>9294</v>
      </c>
      <c r="G3331" s="7" t="s">
        <v>63</v>
      </c>
      <c r="H3331" s="7" t="s">
        <v>301</v>
      </c>
      <c r="I3331" s="49" t="s">
        <v>17696</v>
      </c>
      <c r="J3331" s="7" t="s">
        <v>873</v>
      </c>
      <c r="K3331" s="42">
        <v>43983</v>
      </c>
      <c r="L3331" s="7" t="s">
        <v>35</v>
      </c>
      <c r="M3331" s="7">
        <v>630</v>
      </c>
      <c r="N3331" s="7">
        <v>20</v>
      </c>
      <c r="O3331" s="7">
        <v>12</v>
      </c>
      <c r="P3331" s="7">
        <v>0.23699999999999999</v>
      </c>
      <c r="Q3331" s="7" t="str">
        <f>CONCATENATE(Z3331,"х",AA3331,"х",AB3331)</f>
        <v>190х190х12</v>
      </c>
      <c r="R3331" s="7" t="s">
        <v>11512</v>
      </c>
      <c r="S3331" s="7" t="s">
        <v>960</v>
      </c>
      <c r="T3331" s="7" t="s">
        <v>17697</v>
      </c>
      <c r="U3331" s="7" t="s">
        <v>84</v>
      </c>
      <c r="V3331" s="7">
        <v>265345</v>
      </c>
      <c r="W3331" s="7">
        <f>A3331*M3331</f>
        <v>0</v>
      </c>
      <c r="X3331" s="7" t="str">
        <f>IF(A3331&gt;=1,1," ")</f>
        <v xml:space="preserve"> </v>
      </c>
      <c r="Y3331" s="7">
        <f>P3331*A3331</f>
        <v>0</v>
      </c>
      <c r="Z3331" s="7">
        <v>190</v>
      </c>
      <c r="AA3331" s="7">
        <v>190</v>
      </c>
      <c r="AB3331" s="7">
        <v>12</v>
      </c>
    </row>
    <row r="3332" spans="2:28" ht="78.75" x14ac:dyDescent="0.2">
      <c r="B3332" s="7" t="s">
        <v>17698</v>
      </c>
      <c r="D3332" s="7" t="s">
        <v>17699</v>
      </c>
      <c r="E3332" s="7" t="s">
        <v>905</v>
      </c>
      <c r="F3332" s="7" t="s">
        <v>9280</v>
      </c>
      <c r="G3332" s="7" t="s">
        <v>63</v>
      </c>
      <c r="H3332" s="7" t="s">
        <v>301</v>
      </c>
      <c r="I3332" s="49" t="s">
        <v>17700</v>
      </c>
      <c r="J3332" s="7" t="s">
        <v>102</v>
      </c>
      <c r="K3332" s="42">
        <v>44440</v>
      </c>
      <c r="L3332" s="7" t="s">
        <v>35</v>
      </c>
      <c r="M3332" s="7">
        <v>630</v>
      </c>
      <c r="N3332" s="7">
        <v>20</v>
      </c>
      <c r="O3332" s="7">
        <v>12</v>
      </c>
      <c r="P3332" s="7">
        <v>0.23200000000000001</v>
      </c>
      <c r="Q3332" s="7" t="str">
        <f>CONCATENATE(Z3332,"х",AA3332,"х",AB3332)</f>
        <v>190х190х12</v>
      </c>
      <c r="R3332" s="7" t="s">
        <v>11512</v>
      </c>
      <c r="S3332" s="7" t="s">
        <v>960</v>
      </c>
      <c r="T3332" s="7" t="s">
        <v>17697</v>
      </c>
      <c r="U3332" s="7" t="s">
        <v>84</v>
      </c>
      <c r="V3332" s="7">
        <v>265351</v>
      </c>
      <c r="W3332" s="7">
        <f>A3332*M3332</f>
        <v>0</v>
      </c>
      <c r="X3332" s="7" t="str">
        <f>IF(A3332&gt;=1,1," ")</f>
        <v xml:space="preserve"> </v>
      </c>
      <c r="Y3332" s="7">
        <f>P3332*A3332</f>
        <v>0</v>
      </c>
      <c r="Z3332" s="7">
        <v>190</v>
      </c>
      <c r="AA3332" s="7">
        <v>190</v>
      </c>
      <c r="AB3332" s="7">
        <v>12</v>
      </c>
    </row>
    <row r="3333" spans="2:28" ht="101.25" x14ac:dyDescent="0.2">
      <c r="B3333" s="7" t="s">
        <v>17701</v>
      </c>
      <c r="D3333" s="7" t="s">
        <v>17702</v>
      </c>
      <c r="E3333" s="7" t="s">
        <v>3041</v>
      </c>
      <c r="F3333" s="7" t="s">
        <v>17703</v>
      </c>
      <c r="G3333" s="7" t="s">
        <v>63</v>
      </c>
      <c r="H3333" s="7" t="s">
        <v>301</v>
      </c>
      <c r="I3333" s="49" t="s">
        <v>17704</v>
      </c>
      <c r="J3333" s="7" t="s">
        <v>3044</v>
      </c>
      <c r="K3333" s="42">
        <v>44228</v>
      </c>
      <c r="L3333" s="7" t="s">
        <v>35</v>
      </c>
      <c r="M3333" s="7">
        <v>630</v>
      </c>
      <c r="N3333" s="7">
        <v>20</v>
      </c>
      <c r="O3333" s="7">
        <v>12</v>
      </c>
      <c r="P3333" s="7">
        <v>0.23300000000000001</v>
      </c>
      <c r="Q3333" s="7" t="str">
        <f>CONCATENATE(Z3333,"х",AA3333,"х",AB3333)</f>
        <v>190х190х12</v>
      </c>
      <c r="R3333" s="7" t="s">
        <v>11512</v>
      </c>
      <c r="S3333" s="7" t="s">
        <v>960</v>
      </c>
      <c r="T3333" s="7" t="s">
        <v>17697</v>
      </c>
      <c r="U3333" s="7" t="s">
        <v>84</v>
      </c>
      <c r="V3333" s="7">
        <v>265349</v>
      </c>
      <c r="W3333" s="7">
        <f>A3333*M3333</f>
        <v>0</v>
      </c>
      <c r="X3333" s="7" t="str">
        <f>IF(A3333&gt;=1,1," ")</f>
        <v xml:space="preserve"> </v>
      </c>
      <c r="Y3333" s="7">
        <f>P3333*A3333</f>
        <v>0</v>
      </c>
      <c r="Z3333" s="7">
        <v>190</v>
      </c>
      <c r="AA3333" s="7">
        <v>190</v>
      </c>
      <c r="AB3333" s="7">
        <v>12</v>
      </c>
    </row>
    <row r="3334" spans="2:28" ht="90" x14ac:dyDescent="0.2">
      <c r="B3334" s="7" t="s">
        <v>17705</v>
      </c>
      <c r="D3334" s="7" t="s">
        <v>17706</v>
      </c>
      <c r="E3334" s="7" t="s">
        <v>3090</v>
      </c>
      <c r="F3334" s="7" t="s">
        <v>17707</v>
      </c>
      <c r="G3334" s="7" t="s">
        <v>63</v>
      </c>
      <c r="H3334" s="7" t="s">
        <v>301</v>
      </c>
      <c r="I3334" s="49" t="s">
        <v>17708</v>
      </c>
      <c r="J3334" s="42">
        <v>42934</v>
      </c>
      <c r="K3334" s="42">
        <v>42934</v>
      </c>
      <c r="L3334" s="7" t="s">
        <v>35</v>
      </c>
      <c r="M3334" s="7">
        <v>630</v>
      </c>
      <c r="N3334" s="7">
        <v>20</v>
      </c>
      <c r="O3334" s="7">
        <v>12</v>
      </c>
      <c r="P3334" s="7">
        <v>0.23499999999999999</v>
      </c>
      <c r="Q3334" s="7" t="str">
        <f>CONCATENATE(Z3334,"х",AA3334,"х",AB3334)</f>
        <v>190х190х12</v>
      </c>
      <c r="R3334" s="7" t="s">
        <v>11512</v>
      </c>
      <c r="S3334" s="7" t="s">
        <v>960</v>
      </c>
      <c r="T3334" s="7" t="s">
        <v>17697</v>
      </c>
      <c r="U3334" s="7" t="s">
        <v>84</v>
      </c>
      <c r="V3334" s="7">
        <v>265353</v>
      </c>
      <c r="W3334" s="7">
        <f>A3334*M3334</f>
        <v>0</v>
      </c>
      <c r="X3334" s="7" t="str">
        <f>IF(A3334&gt;=1,1," ")</f>
        <v xml:space="preserve"> </v>
      </c>
      <c r="Y3334" s="7">
        <f>P3334*A3334</f>
        <v>0</v>
      </c>
      <c r="Z3334" s="7">
        <v>190</v>
      </c>
      <c r="AA3334" s="7">
        <v>190</v>
      </c>
      <c r="AB3334" s="7">
        <v>12</v>
      </c>
    </row>
    <row r="3335" spans="2:28" ht="101.25" x14ac:dyDescent="0.2">
      <c r="B3335" s="7" t="s">
        <v>17709</v>
      </c>
      <c r="D3335" s="7" t="s">
        <v>17710</v>
      </c>
      <c r="E3335" s="7" t="s">
        <v>445</v>
      </c>
      <c r="F3335" s="7" t="s">
        <v>17711</v>
      </c>
      <c r="G3335" s="7" t="s">
        <v>63</v>
      </c>
      <c r="H3335" s="7" t="s">
        <v>447</v>
      </c>
      <c r="I3335" s="49" t="s">
        <v>17712</v>
      </c>
      <c r="J3335" s="7" t="s">
        <v>13435</v>
      </c>
      <c r="K3335" s="42">
        <v>43501</v>
      </c>
      <c r="L3335" s="7" t="s">
        <v>441</v>
      </c>
      <c r="M3335" s="7">
        <v>252</v>
      </c>
      <c r="N3335" s="7">
        <v>20</v>
      </c>
      <c r="O3335" s="7">
        <v>66</v>
      </c>
      <c r="P3335" s="7">
        <v>0.16800000000000001</v>
      </c>
      <c r="Q3335" s="7" t="str">
        <f>CONCATENATE(Z3335,"х",AA3335,"х",AB3335)</f>
        <v>150х110х10</v>
      </c>
      <c r="R3335" s="7" t="s">
        <v>17713</v>
      </c>
      <c r="S3335" s="7" t="s">
        <v>3279</v>
      </c>
      <c r="T3335" s="7" t="s">
        <v>17714</v>
      </c>
      <c r="U3335" s="7" t="s">
        <v>56</v>
      </c>
      <c r="V3335" s="7">
        <v>270178</v>
      </c>
      <c r="W3335" s="7">
        <f>A3335*M3335</f>
        <v>0</v>
      </c>
      <c r="X3335" s="7" t="str">
        <f>IF(A3335&gt;=1,1," ")</f>
        <v xml:space="preserve"> </v>
      </c>
      <c r="Y3335" s="7">
        <f>P3335*A3335</f>
        <v>0</v>
      </c>
      <c r="Z3335" s="7">
        <v>150</v>
      </c>
      <c r="AA3335" s="7">
        <v>110</v>
      </c>
      <c r="AB3335" s="7">
        <v>10</v>
      </c>
    </row>
    <row r="3336" spans="2:28" ht="78.75" x14ac:dyDescent="0.2">
      <c r="B3336" s="7" t="s">
        <v>17715</v>
      </c>
      <c r="D3336" s="7" t="s">
        <v>17716</v>
      </c>
      <c r="E3336" s="7" t="s">
        <v>445</v>
      </c>
      <c r="F3336" s="7" t="s">
        <v>17717</v>
      </c>
      <c r="G3336" s="7" t="s">
        <v>63</v>
      </c>
      <c r="H3336" s="7" t="s">
        <v>438</v>
      </c>
      <c r="I3336" s="49" t="s">
        <v>17718</v>
      </c>
      <c r="J3336" s="7" t="s">
        <v>10911</v>
      </c>
      <c r="K3336" s="42">
        <v>41749</v>
      </c>
      <c r="L3336" s="7" t="s">
        <v>441</v>
      </c>
      <c r="M3336" s="7">
        <v>252</v>
      </c>
      <c r="N3336" s="7">
        <v>20</v>
      </c>
      <c r="O3336" s="7">
        <v>66</v>
      </c>
      <c r="P3336" s="7">
        <v>0.16800000000000001</v>
      </c>
      <c r="Q3336" s="7" t="str">
        <f>CONCATENATE(Z3336,"х",AA3336,"х",AB3336)</f>
        <v>150х110х10</v>
      </c>
      <c r="R3336" s="7" t="s">
        <v>17713</v>
      </c>
      <c r="S3336" s="7" t="s">
        <v>3279</v>
      </c>
      <c r="T3336" s="7" t="s">
        <v>17714</v>
      </c>
      <c r="U3336" s="7" t="s">
        <v>56</v>
      </c>
      <c r="V3336" s="7">
        <v>270108</v>
      </c>
      <c r="W3336" s="7">
        <f>A3336*M3336</f>
        <v>0</v>
      </c>
      <c r="X3336" s="7" t="str">
        <f>IF(A3336&gt;=1,1," ")</f>
        <v xml:space="preserve"> </v>
      </c>
      <c r="Y3336" s="7">
        <f>P3336*A3336</f>
        <v>0</v>
      </c>
      <c r="Z3336" s="7">
        <v>150</v>
      </c>
      <c r="AA3336" s="7">
        <v>110</v>
      </c>
      <c r="AB3336" s="7">
        <v>10</v>
      </c>
    </row>
    <row r="3337" spans="2:28" ht="112.5" x14ac:dyDescent="0.2">
      <c r="B3337" s="7" t="s">
        <v>17719</v>
      </c>
      <c r="D3337" s="7" t="s">
        <v>17720</v>
      </c>
      <c r="E3337" s="7" t="s">
        <v>445</v>
      </c>
      <c r="F3337" s="7" t="s">
        <v>17721</v>
      </c>
      <c r="G3337" s="7" t="s">
        <v>63</v>
      </c>
      <c r="H3337" s="7" t="s">
        <v>447</v>
      </c>
      <c r="I3337" s="49" t="s">
        <v>17722</v>
      </c>
      <c r="J3337" s="7" t="s">
        <v>13440</v>
      </c>
      <c r="K3337" s="42">
        <v>43776</v>
      </c>
      <c r="L3337" s="7" t="s">
        <v>441</v>
      </c>
      <c r="M3337" s="7">
        <v>252</v>
      </c>
      <c r="N3337" s="7">
        <v>20</v>
      </c>
      <c r="O3337" s="7">
        <v>66</v>
      </c>
      <c r="P3337" s="7">
        <v>0.16800000000000001</v>
      </c>
      <c r="Q3337" s="7" t="str">
        <f>CONCATENATE(Z3337,"х",AA3337,"х",AB3337)</f>
        <v>150х110х10</v>
      </c>
      <c r="R3337" s="7" t="s">
        <v>17713</v>
      </c>
      <c r="S3337" s="7" t="s">
        <v>3279</v>
      </c>
      <c r="T3337" s="7" t="s">
        <v>17714</v>
      </c>
      <c r="U3337" s="7" t="s">
        <v>56</v>
      </c>
      <c r="V3337" s="7">
        <v>270180</v>
      </c>
      <c r="W3337" s="7">
        <f>A3337*M3337</f>
        <v>0</v>
      </c>
      <c r="X3337" s="7" t="str">
        <f>IF(A3337&gt;=1,1," ")</f>
        <v xml:space="preserve"> </v>
      </c>
      <c r="Y3337" s="7">
        <f>P3337*A3337</f>
        <v>0</v>
      </c>
      <c r="Z3337" s="7">
        <v>150</v>
      </c>
      <c r="AA3337" s="7">
        <v>110</v>
      </c>
      <c r="AB3337" s="7">
        <v>10</v>
      </c>
    </row>
    <row r="3338" spans="2:28" ht="112.5" x14ac:dyDescent="0.2">
      <c r="B3338" s="7" t="s">
        <v>17723</v>
      </c>
      <c r="D3338" s="7" t="s">
        <v>17724</v>
      </c>
      <c r="E3338" s="7" t="s">
        <v>445</v>
      </c>
      <c r="F3338" s="7" t="s">
        <v>17725</v>
      </c>
      <c r="G3338" s="7" t="s">
        <v>63</v>
      </c>
      <c r="H3338" s="7" t="s">
        <v>447</v>
      </c>
      <c r="I3338" s="49" t="s">
        <v>17726</v>
      </c>
      <c r="J3338" s="7" t="s">
        <v>15600</v>
      </c>
      <c r="K3338" s="42">
        <v>43500</v>
      </c>
      <c r="L3338" s="7" t="s">
        <v>441</v>
      </c>
      <c r="M3338" s="7">
        <v>252</v>
      </c>
      <c r="N3338" s="7">
        <v>20</v>
      </c>
      <c r="O3338" s="7">
        <v>66</v>
      </c>
      <c r="P3338" s="7">
        <v>0.16500000000000001</v>
      </c>
      <c r="Q3338" s="7" t="str">
        <f>CONCATENATE(Z3338,"х",AA3338,"х",AB3338)</f>
        <v>150х110х10</v>
      </c>
      <c r="R3338" s="7" t="s">
        <v>17713</v>
      </c>
      <c r="S3338" s="7" t="s">
        <v>3279</v>
      </c>
      <c r="T3338" s="7" t="s">
        <v>17714</v>
      </c>
      <c r="U3338" s="7" t="s">
        <v>56</v>
      </c>
      <c r="V3338" s="7">
        <v>270188</v>
      </c>
      <c r="W3338" s="7">
        <f>A3338*M3338</f>
        <v>0</v>
      </c>
      <c r="X3338" s="7" t="str">
        <f>IF(A3338&gt;=1,1," ")</f>
        <v xml:space="preserve"> </v>
      </c>
      <c r="Y3338" s="7">
        <f>P3338*A3338</f>
        <v>0</v>
      </c>
      <c r="Z3338" s="7">
        <v>150</v>
      </c>
      <c r="AA3338" s="7">
        <v>110</v>
      </c>
      <c r="AB3338" s="7">
        <v>10</v>
      </c>
    </row>
    <row r="3339" spans="2:28" ht="157.5" x14ac:dyDescent="0.2">
      <c r="B3339" s="7" t="s">
        <v>17727</v>
      </c>
      <c r="D3339" s="7" t="s">
        <v>17728</v>
      </c>
      <c r="E3339" s="7" t="s">
        <v>445</v>
      </c>
      <c r="F3339" s="7" t="s">
        <v>17729</v>
      </c>
      <c r="G3339" s="7" t="s">
        <v>63</v>
      </c>
      <c r="H3339" s="7" t="s">
        <v>1183</v>
      </c>
      <c r="I3339" s="49" t="s">
        <v>17730</v>
      </c>
      <c r="J3339" s="7" t="s">
        <v>17731</v>
      </c>
      <c r="K3339" s="42">
        <v>42872</v>
      </c>
      <c r="L3339" s="7" t="s">
        <v>441</v>
      </c>
      <c r="M3339" s="7">
        <v>132</v>
      </c>
      <c r="N3339" s="7">
        <v>10</v>
      </c>
      <c r="O3339" s="7">
        <v>64</v>
      </c>
      <c r="P3339" s="7">
        <v>9.7000000000000003E-2</v>
      </c>
      <c r="Q3339" s="7" t="str">
        <f>CONCATENATE(Z3339,"х",AA3339,"х",AB3339)</f>
        <v>237х164х4</v>
      </c>
      <c r="R3339" s="7" t="s">
        <v>175</v>
      </c>
      <c r="S3339" s="7">
        <v>3</v>
      </c>
      <c r="T3339" s="7" t="s">
        <v>17732</v>
      </c>
      <c r="U3339" s="7" t="s">
        <v>84</v>
      </c>
      <c r="V3339" s="7">
        <v>270804</v>
      </c>
      <c r="W3339" s="7">
        <f>A3339*M3339</f>
        <v>0</v>
      </c>
      <c r="X3339" s="7" t="str">
        <f>IF(A3339&gt;=1,1," ")</f>
        <v xml:space="preserve"> </v>
      </c>
      <c r="Y3339" s="7">
        <f>P3339*A3339</f>
        <v>0</v>
      </c>
      <c r="Z3339" s="7">
        <v>237</v>
      </c>
      <c r="AA3339" s="7">
        <v>164</v>
      </c>
      <c r="AB3339" s="7">
        <v>4</v>
      </c>
    </row>
    <row r="3340" spans="2:28" ht="157.5" x14ac:dyDescent="0.2">
      <c r="B3340" s="7" t="s">
        <v>17733</v>
      </c>
      <c r="D3340" s="7" t="s">
        <v>17734</v>
      </c>
      <c r="E3340" s="7" t="s">
        <v>445</v>
      </c>
      <c r="F3340" s="7" t="s">
        <v>17735</v>
      </c>
      <c r="G3340" s="7" t="s">
        <v>63</v>
      </c>
      <c r="H3340" s="7" t="s">
        <v>1183</v>
      </c>
      <c r="I3340" s="49" t="s">
        <v>17736</v>
      </c>
      <c r="J3340" s="7" t="s">
        <v>15754</v>
      </c>
      <c r="K3340" s="42">
        <v>42276</v>
      </c>
      <c r="L3340" s="7" t="s">
        <v>441</v>
      </c>
      <c r="M3340" s="7">
        <v>132</v>
      </c>
      <c r="N3340" s="7">
        <v>10</v>
      </c>
      <c r="O3340" s="7">
        <v>64</v>
      </c>
      <c r="P3340" s="7">
        <v>9.8000000000000004E-2</v>
      </c>
      <c r="Q3340" s="7" t="str">
        <f>CONCATENATE(Z3340,"х",AA3340,"х",AB3340)</f>
        <v>237х164х4</v>
      </c>
      <c r="R3340" s="7" t="s">
        <v>175</v>
      </c>
      <c r="S3340" s="7">
        <v>3</v>
      </c>
      <c r="T3340" s="7" t="s">
        <v>17732</v>
      </c>
      <c r="U3340" s="7" t="s">
        <v>84</v>
      </c>
      <c r="V3340" s="7">
        <v>270803</v>
      </c>
      <c r="W3340" s="7">
        <f>A3340*M3340</f>
        <v>0</v>
      </c>
      <c r="X3340" s="7" t="str">
        <f>IF(A3340&gt;=1,1," ")</f>
        <v xml:space="preserve"> </v>
      </c>
      <c r="Y3340" s="7">
        <f>P3340*A3340</f>
        <v>0</v>
      </c>
      <c r="Z3340" s="7">
        <v>237</v>
      </c>
      <c r="AA3340" s="7">
        <v>164</v>
      </c>
      <c r="AB3340" s="7">
        <v>4</v>
      </c>
    </row>
    <row r="3341" spans="2:28" ht="157.5" x14ac:dyDescent="0.2">
      <c r="B3341" s="7" t="s">
        <v>17737</v>
      </c>
      <c r="D3341" s="7" t="s">
        <v>17738</v>
      </c>
      <c r="E3341" s="7" t="s">
        <v>445</v>
      </c>
      <c r="F3341" s="7" t="s">
        <v>17739</v>
      </c>
      <c r="G3341" s="7" t="s">
        <v>63</v>
      </c>
      <c r="H3341" s="7" t="s">
        <v>403</v>
      </c>
      <c r="I3341" s="49" t="s">
        <v>17740</v>
      </c>
      <c r="J3341" s="7" t="s">
        <v>17638</v>
      </c>
      <c r="K3341" s="42">
        <v>42065</v>
      </c>
      <c r="L3341" s="7" t="s">
        <v>441</v>
      </c>
      <c r="M3341" s="7">
        <v>132</v>
      </c>
      <c r="N3341" s="7">
        <v>10</v>
      </c>
      <c r="O3341" s="7">
        <v>64</v>
      </c>
      <c r="P3341" s="7">
        <v>9.7000000000000003E-2</v>
      </c>
      <c r="Q3341" s="7" t="str">
        <f>CONCATENATE(Z3341,"х",AA3341,"х",AB3341)</f>
        <v>237х164х4</v>
      </c>
      <c r="R3341" s="7" t="s">
        <v>175</v>
      </c>
      <c r="S3341" s="7">
        <v>3</v>
      </c>
      <c r="T3341" s="7" t="s">
        <v>17732</v>
      </c>
      <c r="U3341" s="7" t="s">
        <v>84</v>
      </c>
      <c r="V3341" s="7">
        <v>270810</v>
      </c>
      <c r="W3341" s="7">
        <f>A3341*M3341</f>
        <v>0</v>
      </c>
      <c r="X3341" s="7" t="str">
        <f>IF(A3341&gt;=1,1," ")</f>
        <v xml:space="preserve"> </v>
      </c>
      <c r="Y3341" s="7">
        <f>P3341*A3341</f>
        <v>0</v>
      </c>
      <c r="Z3341" s="7">
        <v>237</v>
      </c>
      <c r="AA3341" s="7">
        <v>164</v>
      </c>
      <c r="AB3341" s="7">
        <v>4</v>
      </c>
    </row>
    <row r="3342" spans="2:28" ht="90" x14ac:dyDescent="0.2">
      <c r="B3342" s="7" t="s">
        <v>17741</v>
      </c>
      <c r="D3342" s="7" t="s">
        <v>17742</v>
      </c>
      <c r="E3342" s="7" t="s">
        <v>526</v>
      </c>
      <c r="F3342" s="7" t="s">
        <v>17743</v>
      </c>
      <c r="G3342" s="7" t="s">
        <v>63</v>
      </c>
      <c r="H3342" s="7" t="s">
        <v>403</v>
      </c>
      <c r="I3342" s="49" t="s">
        <v>17744</v>
      </c>
      <c r="J3342" s="7" t="s">
        <v>17745</v>
      </c>
      <c r="K3342" s="42">
        <v>44315</v>
      </c>
      <c r="L3342" s="7" t="s">
        <v>441</v>
      </c>
      <c r="M3342" s="7">
        <v>85.2</v>
      </c>
      <c r="N3342" s="7">
        <v>10</v>
      </c>
      <c r="O3342" s="7">
        <v>8</v>
      </c>
      <c r="P3342" s="7">
        <v>4.2000000000000003E-2</v>
      </c>
      <c r="Q3342" s="7" t="str">
        <f>CONCATENATE(Z3342,"х",AA3342,"х",AB3342)</f>
        <v>235х162х2</v>
      </c>
      <c r="R3342" s="7" t="s">
        <v>175</v>
      </c>
      <c r="S3342" s="7">
        <v>3</v>
      </c>
      <c r="T3342" s="7" t="s">
        <v>17746</v>
      </c>
      <c r="U3342" s="7" t="s">
        <v>84</v>
      </c>
      <c r="V3342" s="7">
        <v>270664</v>
      </c>
      <c r="W3342" s="7">
        <f>A3342*M3342</f>
        <v>0</v>
      </c>
      <c r="X3342" s="7" t="str">
        <f>IF(A3342&gt;=1,1," ")</f>
        <v xml:space="preserve"> </v>
      </c>
      <c r="Y3342" s="7">
        <f>P3342*A3342</f>
        <v>0</v>
      </c>
      <c r="Z3342" s="7">
        <v>235</v>
      </c>
      <c r="AA3342" s="7">
        <v>162</v>
      </c>
      <c r="AB3342" s="7">
        <v>2</v>
      </c>
    </row>
    <row r="3343" spans="2:28" ht="90" x14ac:dyDescent="0.2">
      <c r="B3343" s="7" t="s">
        <v>17747</v>
      </c>
      <c r="D3343" s="7" t="s">
        <v>17748</v>
      </c>
      <c r="E3343" s="7" t="s">
        <v>526</v>
      </c>
      <c r="F3343" s="7" t="s">
        <v>17749</v>
      </c>
      <c r="G3343" s="7" t="s">
        <v>63</v>
      </c>
      <c r="H3343" s="7" t="s">
        <v>403</v>
      </c>
      <c r="I3343" s="49" t="s">
        <v>17750</v>
      </c>
      <c r="J3343" s="7" t="s">
        <v>17751</v>
      </c>
      <c r="K3343" s="42">
        <v>44315</v>
      </c>
      <c r="L3343" s="7" t="s">
        <v>441</v>
      </c>
      <c r="M3343" s="7">
        <v>85.2</v>
      </c>
      <c r="N3343" s="7">
        <v>10</v>
      </c>
      <c r="O3343" s="7">
        <v>8</v>
      </c>
      <c r="P3343" s="7">
        <v>4.2000000000000003E-2</v>
      </c>
      <c r="Q3343" s="7" t="str">
        <f>CONCATENATE(Z3343,"х",AA3343,"х",AB3343)</f>
        <v>235х162х2</v>
      </c>
      <c r="R3343" s="7" t="s">
        <v>175</v>
      </c>
      <c r="S3343" s="7">
        <v>3</v>
      </c>
      <c r="T3343" s="7" t="s">
        <v>17746</v>
      </c>
      <c r="U3343" s="7" t="s">
        <v>84</v>
      </c>
      <c r="V3343" s="7">
        <v>270665</v>
      </c>
      <c r="W3343" s="7">
        <f>A3343*M3343</f>
        <v>0</v>
      </c>
      <c r="X3343" s="7" t="str">
        <f>IF(A3343&gt;=1,1," ")</f>
        <v xml:space="preserve"> </v>
      </c>
      <c r="Y3343" s="7">
        <f>P3343*A3343</f>
        <v>0</v>
      </c>
      <c r="Z3343" s="7">
        <v>235</v>
      </c>
      <c r="AA3343" s="7">
        <v>162</v>
      </c>
      <c r="AB3343" s="7">
        <v>2</v>
      </c>
    </row>
    <row r="3344" spans="2:28" ht="90" x14ac:dyDescent="0.2">
      <c r="B3344" s="7" t="s">
        <v>17752</v>
      </c>
      <c r="D3344" s="7" t="s">
        <v>17753</v>
      </c>
      <c r="E3344" s="7" t="s">
        <v>526</v>
      </c>
      <c r="F3344" s="7" t="s">
        <v>17754</v>
      </c>
      <c r="G3344" s="7" t="s">
        <v>63</v>
      </c>
      <c r="H3344" s="7" t="s">
        <v>403</v>
      </c>
      <c r="I3344" s="49" t="s">
        <v>17755</v>
      </c>
      <c r="J3344" s="7" t="s">
        <v>17756</v>
      </c>
      <c r="K3344" s="42">
        <v>44315</v>
      </c>
      <c r="L3344" s="7" t="s">
        <v>441</v>
      </c>
      <c r="M3344" s="7">
        <v>85.2</v>
      </c>
      <c r="N3344" s="7">
        <v>10</v>
      </c>
      <c r="O3344" s="7">
        <v>8</v>
      </c>
      <c r="P3344" s="7">
        <v>4.2000000000000003E-2</v>
      </c>
      <c r="Q3344" s="7" t="str">
        <f>CONCATENATE(Z3344,"х",AA3344,"х",AB3344)</f>
        <v>235х162х2</v>
      </c>
      <c r="R3344" s="7" t="s">
        <v>175</v>
      </c>
      <c r="S3344" s="7">
        <v>3</v>
      </c>
      <c r="T3344" s="7" t="s">
        <v>17746</v>
      </c>
      <c r="U3344" s="7" t="s">
        <v>84</v>
      </c>
      <c r="V3344" s="7">
        <v>270663</v>
      </c>
      <c r="W3344" s="7">
        <f>A3344*M3344</f>
        <v>0</v>
      </c>
      <c r="X3344" s="7" t="str">
        <f>IF(A3344&gt;=1,1," ")</f>
        <v xml:space="preserve"> </v>
      </c>
      <c r="Y3344" s="7">
        <f>P3344*A3344</f>
        <v>0</v>
      </c>
      <c r="Z3344" s="7">
        <v>235</v>
      </c>
      <c r="AA3344" s="7">
        <v>162</v>
      </c>
      <c r="AB3344" s="7">
        <v>2</v>
      </c>
    </row>
    <row r="3345" spans="2:28" ht="90" x14ac:dyDescent="0.2">
      <c r="B3345" s="7" t="s">
        <v>17757</v>
      </c>
      <c r="D3345" s="7" t="s">
        <v>17758</v>
      </c>
      <c r="E3345" s="7" t="s">
        <v>526</v>
      </c>
      <c r="F3345" s="7" t="s">
        <v>17759</v>
      </c>
      <c r="G3345" s="7" t="s">
        <v>63</v>
      </c>
      <c r="H3345" s="7" t="s">
        <v>403</v>
      </c>
      <c r="I3345" s="49" t="s">
        <v>17760</v>
      </c>
      <c r="J3345" s="7" t="s">
        <v>17761</v>
      </c>
      <c r="K3345" s="42">
        <v>44315</v>
      </c>
      <c r="L3345" s="7" t="s">
        <v>441</v>
      </c>
      <c r="M3345" s="7">
        <v>85.2</v>
      </c>
      <c r="N3345" s="7">
        <v>10</v>
      </c>
      <c r="O3345" s="7">
        <v>8</v>
      </c>
      <c r="P3345" s="7">
        <v>4.2000000000000003E-2</v>
      </c>
      <c r="Q3345" s="7" t="str">
        <f>CONCATENATE(Z3345,"х",AA3345,"х",AB3345)</f>
        <v>235х162х2</v>
      </c>
      <c r="R3345" s="7" t="s">
        <v>175</v>
      </c>
      <c r="S3345" s="7">
        <v>3</v>
      </c>
      <c r="T3345" s="7" t="s">
        <v>17746</v>
      </c>
      <c r="U3345" s="7" t="s">
        <v>84</v>
      </c>
      <c r="V3345" s="7">
        <v>270666</v>
      </c>
      <c r="W3345" s="7">
        <f>A3345*M3345</f>
        <v>0</v>
      </c>
      <c r="X3345" s="7" t="str">
        <f>IF(A3345&gt;=1,1," ")</f>
        <v xml:space="preserve"> </v>
      </c>
      <c r="Y3345" s="7">
        <f>P3345*A3345</f>
        <v>0</v>
      </c>
      <c r="Z3345" s="7">
        <v>235</v>
      </c>
      <c r="AA3345" s="7">
        <v>162</v>
      </c>
      <c r="AB3345" s="7">
        <v>2</v>
      </c>
    </row>
    <row r="3346" spans="2:28" ht="90" x14ac:dyDescent="0.2">
      <c r="B3346" s="7" t="s">
        <v>17762</v>
      </c>
      <c r="D3346" s="7" t="s">
        <v>17763</v>
      </c>
      <c r="E3346" s="7" t="s">
        <v>3455</v>
      </c>
      <c r="F3346" s="7" t="s">
        <v>17764</v>
      </c>
      <c r="G3346" s="7" t="s">
        <v>63</v>
      </c>
      <c r="H3346" s="7" t="s">
        <v>2983</v>
      </c>
      <c r="I3346" s="49" t="s">
        <v>17765</v>
      </c>
      <c r="J3346" s="7" t="s">
        <v>17766</v>
      </c>
      <c r="K3346" s="42">
        <v>44315</v>
      </c>
      <c r="L3346" s="7" t="s">
        <v>35</v>
      </c>
      <c r="M3346" s="7">
        <v>312</v>
      </c>
      <c r="N3346" s="7">
        <v>20</v>
      </c>
      <c r="O3346" s="7">
        <v>140</v>
      </c>
      <c r="P3346" s="7">
        <v>0.17699999999999999</v>
      </c>
      <c r="Q3346" s="7" t="str">
        <f>CONCATENATE(Z3346,"х",AA3346,"х",AB3346)</f>
        <v>113х90х28</v>
      </c>
      <c r="R3346" s="7" t="s">
        <v>17767</v>
      </c>
      <c r="S3346" s="7" t="s">
        <v>3279</v>
      </c>
      <c r="T3346" s="7" t="s">
        <v>17768</v>
      </c>
      <c r="U3346" s="7" t="s">
        <v>84</v>
      </c>
      <c r="V3346" s="7">
        <v>270601</v>
      </c>
      <c r="W3346" s="7">
        <f>A3346*M3346</f>
        <v>0</v>
      </c>
      <c r="X3346" s="7" t="str">
        <f>IF(A3346&gt;=1,1," ")</f>
        <v xml:space="preserve"> </v>
      </c>
      <c r="Y3346" s="7">
        <f>P3346*A3346</f>
        <v>0</v>
      </c>
      <c r="Z3346" s="7">
        <v>113</v>
      </c>
      <c r="AA3346" s="7">
        <v>90</v>
      </c>
      <c r="AB3346" s="7">
        <v>28</v>
      </c>
    </row>
    <row r="3347" spans="2:28" ht="247.5" x14ac:dyDescent="0.2">
      <c r="B3347" s="7" t="s">
        <v>17769</v>
      </c>
      <c r="D3347" s="7" t="s">
        <v>17770</v>
      </c>
      <c r="E3347" s="7" t="s">
        <v>526</v>
      </c>
      <c r="F3347" s="7" t="s">
        <v>17771</v>
      </c>
      <c r="G3347" s="7" t="s">
        <v>63</v>
      </c>
      <c r="H3347" s="7" t="s">
        <v>2983</v>
      </c>
      <c r="I3347" s="49" t="s">
        <v>17772</v>
      </c>
      <c r="J3347" s="7" t="s">
        <v>17773</v>
      </c>
      <c r="K3347" s="42">
        <v>44315</v>
      </c>
      <c r="L3347" s="7" t="s">
        <v>441</v>
      </c>
      <c r="M3347" s="7">
        <v>312</v>
      </c>
      <c r="N3347" s="7">
        <v>20</v>
      </c>
      <c r="O3347" s="7">
        <v>140</v>
      </c>
      <c r="P3347" s="7">
        <v>0.183</v>
      </c>
      <c r="Q3347" s="7" t="str">
        <f>CONCATENATE(Z3347,"х",AA3347,"х",AB3347)</f>
        <v>113х92х28</v>
      </c>
      <c r="R3347" s="7" t="s">
        <v>17767</v>
      </c>
      <c r="S3347" s="7" t="s">
        <v>3279</v>
      </c>
      <c r="T3347" s="7" t="s">
        <v>17768</v>
      </c>
      <c r="U3347" s="7" t="s">
        <v>84</v>
      </c>
      <c r="V3347" s="7">
        <v>270602</v>
      </c>
      <c r="W3347" s="7">
        <f>A3347*M3347</f>
        <v>0</v>
      </c>
      <c r="X3347" s="7" t="str">
        <f>IF(A3347&gt;=1,1," ")</f>
        <v xml:space="preserve"> </v>
      </c>
      <c r="Y3347" s="7">
        <f>P3347*A3347</f>
        <v>0</v>
      </c>
      <c r="Z3347" s="7">
        <v>113</v>
      </c>
      <c r="AA3347" s="7">
        <v>92</v>
      </c>
      <c r="AB3347" s="7">
        <v>28</v>
      </c>
    </row>
    <row r="3348" spans="2:28" ht="90" x14ac:dyDescent="0.2">
      <c r="B3348" s="7" t="s">
        <v>17774</v>
      </c>
      <c r="D3348" s="7" t="s">
        <v>17775</v>
      </c>
      <c r="E3348" s="7" t="s">
        <v>526</v>
      </c>
      <c r="F3348" s="7" t="s">
        <v>17776</v>
      </c>
      <c r="G3348" s="7" t="s">
        <v>63</v>
      </c>
      <c r="H3348" s="7" t="s">
        <v>607</v>
      </c>
      <c r="I3348" s="49" t="s">
        <v>17777</v>
      </c>
      <c r="J3348" s="7" t="s">
        <v>17778</v>
      </c>
      <c r="K3348" s="42">
        <v>44315</v>
      </c>
      <c r="L3348" s="7" t="s">
        <v>441</v>
      </c>
      <c r="M3348" s="7">
        <v>252</v>
      </c>
      <c r="N3348" s="7">
        <v>10</v>
      </c>
      <c r="O3348" s="7">
        <v>224</v>
      </c>
      <c r="P3348" s="7">
        <v>0.36599999999999999</v>
      </c>
      <c r="Q3348" s="7" t="str">
        <f>CONCATENATE(Z3348,"х",AA3348,"х",AB3348)</f>
        <v>255х198х18</v>
      </c>
      <c r="R3348" s="7" t="s">
        <v>94</v>
      </c>
      <c r="S3348" s="7">
        <v>3</v>
      </c>
      <c r="T3348" s="7" t="s">
        <v>17779</v>
      </c>
      <c r="U3348" s="7" t="s">
        <v>3419</v>
      </c>
      <c r="V3348" s="7">
        <v>270598</v>
      </c>
      <c r="W3348" s="7">
        <f>A3348*M3348</f>
        <v>0</v>
      </c>
      <c r="X3348" s="7" t="str">
        <f>IF(A3348&gt;=1,1," ")</f>
        <v xml:space="preserve"> </v>
      </c>
      <c r="Y3348" s="7">
        <f>P3348*A3348</f>
        <v>0</v>
      </c>
      <c r="Z3348" s="7">
        <v>255</v>
      </c>
      <c r="AA3348" s="7">
        <v>198</v>
      </c>
      <c r="AB3348" s="7">
        <v>18</v>
      </c>
    </row>
    <row r="3349" spans="2:28" ht="168.75" x14ac:dyDescent="0.2">
      <c r="B3349" s="7" t="s">
        <v>17780</v>
      </c>
      <c r="D3349" s="7" t="s">
        <v>17781</v>
      </c>
      <c r="E3349" s="7" t="s">
        <v>17782</v>
      </c>
      <c r="F3349" s="7" t="s">
        <v>17783</v>
      </c>
      <c r="G3349" s="7" t="s">
        <v>63</v>
      </c>
      <c r="H3349" s="7" t="s">
        <v>403</v>
      </c>
      <c r="I3349" s="49" t="s">
        <v>17784</v>
      </c>
      <c r="J3349" s="7" t="s">
        <v>17785</v>
      </c>
      <c r="K3349" s="42">
        <v>44183</v>
      </c>
      <c r="L3349" s="7" t="s">
        <v>35</v>
      </c>
      <c r="M3349" s="7">
        <v>150</v>
      </c>
      <c r="N3349" s="7">
        <v>10</v>
      </c>
      <c r="O3349" s="7">
        <v>80</v>
      </c>
      <c r="P3349" s="7">
        <v>0.16500000000000001</v>
      </c>
      <c r="Q3349" s="7" t="str">
        <f>CONCATENATE(Z3349,"х",AA3349,"х",AB3349)</f>
        <v>280х212х5</v>
      </c>
      <c r="R3349" s="7" t="s">
        <v>206</v>
      </c>
      <c r="S3349" s="7">
        <v>3</v>
      </c>
      <c r="T3349" s="7" t="s">
        <v>17786</v>
      </c>
      <c r="U3349" s="7" t="s">
        <v>84</v>
      </c>
      <c r="V3349" s="7">
        <v>268143</v>
      </c>
      <c r="W3349" s="7">
        <f>A3349*M3349</f>
        <v>0</v>
      </c>
      <c r="X3349" s="7" t="str">
        <f>IF(A3349&gt;=1,1," ")</f>
        <v xml:space="preserve"> </v>
      </c>
      <c r="Y3349" s="7">
        <f>P3349*A3349</f>
        <v>0</v>
      </c>
      <c r="Z3349" s="7">
        <v>280</v>
      </c>
      <c r="AA3349" s="7">
        <v>212</v>
      </c>
      <c r="AB3349" s="7">
        <v>5</v>
      </c>
    </row>
    <row r="3350" spans="2:28" ht="168.75" x14ac:dyDescent="0.2">
      <c r="B3350" s="7" t="s">
        <v>17787</v>
      </c>
      <c r="D3350" s="7" t="s">
        <v>17788</v>
      </c>
      <c r="E3350" s="7" t="s">
        <v>17782</v>
      </c>
      <c r="F3350" s="7" t="s">
        <v>17789</v>
      </c>
      <c r="G3350" s="7" t="s">
        <v>63</v>
      </c>
      <c r="H3350" s="7" t="s">
        <v>403</v>
      </c>
      <c r="I3350" s="49" t="s">
        <v>17784</v>
      </c>
      <c r="J3350" s="7" t="s">
        <v>17790</v>
      </c>
      <c r="K3350" s="42">
        <v>44183</v>
      </c>
      <c r="L3350" s="7" t="s">
        <v>35</v>
      </c>
      <c r="M3350" s="7">
        <v>150</v>
      </c>
      <c r="N3350" s="7">
        <v>10</v>
      </c>
      <c r="O3350" s="7">
        <v>80</v>
      </c>
      <c r="P3350" s="7">
        <v>0.16600000000000001</v>
      </c>
      <c r="Q3350" s="7" t="str">
        <f>CONCATENATE(Z3350,"х",AA3350,"х",AB3350)</f>
        <v>280х210х4</v>
      </c>
      <c r="R3350" s="7" t="s">
        <v>206</v>
      </c>
      <c r="S3350" s="7">
        <v>3</v>
      </c>
      <c r="T3350" s="7" t="s">
        <v>17786</v>
      </c>
      <c r="U3350" s="7" t="s">
        <v>84</v>
      </c>
      <c r="V3350" s="7">
        <v>268140</v>
      </c>
      <c r="W3350" s="7">
        <f>A3350*M3350</f>
        <v>0</v>
      </c>
      <c r="X3350" s="7" t="str">
        <f>IF(A3350&gt;=1,1," ")</f>
        <v xml:space="preserve"> </v>
      </c>
      <c r="Y3350" s="7">
        <f>P3350*A3350</f>
        <v>0</v>
      </c>
      <c r="Z3350" s="7">
        <v>280</v>
      </c>
      <c r="AA3350" s="7">
        <v>210</v>
      </c>
      <c r="AB3350" s="7">
        <v>4</v>
      </c>
    </row>
    <row r="3351" spans="2:28" ht="168.75" x14ac:dyDescent="0.2">
      <c r="B3351" s="7" t="s">
        <v>17791</v>
      </c>
      <c r="C3351" s="7" t="s">
        <v>59</v>
      </c>
      <c r="D3351" s="7" t="s">
        <v>17792</v>
      </c>
      <c r="E3351" s="7" t="s">
        <v>17782</v>
      </c>
      <c r="F3351" s="7" t="s">
        <v>17793</v>
      </c>
      <c r="G3351" s="7" t="s">
        <v>63</v>
      </c>
      <c r="H3351" s="7" t="s">
        <v>403</v>
      </c>
      <c r="I3351" s="49" t="s">
        <v>17794</v>
      </c>
      <c r="J3351" s="7" t="s">
        <v>17795</v>
      </c>
      <c r="K3351" s="42">
        <v>44385</v>
      </c>
      <c r="L3351" s="7" t="s">
        <v>35</v>
      </c>
      <c r="M3351" s="7">
        <v>150</v>
      </c>
      <c r="N3351" s="7">
        <v>10</v>
      </c>
      <c r="O3351" s="7">
        <v>80</v>
      </c>
      <c r="P3351" s="7">
        <v>0.16300000000000001</v>
      </c>
      <c r="Q3351" s="7" t="str">
        <f>CONCATENATE(Z3351,"х",AA3351,"х",AB3351)</f>
        <v>280х211х5</v>
      </c>
      <c r="R3351" s="7" t="s">
        <v>206</v>
      </c>
      <c r="S3351" s="7">
        <v>3</v>
      </c>
      <c r="T3351" s="7" t="s">
        <v>17786</v>
      </c>
      <c r="U3351" s="7" t="s">
        <v>84</v>
      </c>
      <c r="V3351" s="7">
        <v>271350</v>
      </c>
      <c r="W3351" s="7">
        <f>A3351*M3351</f>
        <v>0</v>
      </c>
      <c r="X3351" s="7" t="str">
        <f>IF(A3351&gt;=1,1," ")</f>
        <v xml:space="preserve"> </v>
      </c>
      <c r="Y3351" s="7">
        <f>P3351*A3351</f>
        <v>0</v>
      </c>
      <c r="Z3351" s="7">
        <v>280</v>
      </c>
      <c r="AA3351" s="7">
        <v>211</v>
      </c>
      <c r="AB3351" s="7">
        <v>5</v>
      </c>
    </row>
    <row r="3352" spans="2:28" ht="168.75" x14ac:dyDescent="0.2">
      <c r="B3352" s="7" t="s">
        <v>17796</v>
      </c>
      <c r="D3352" s="7" t="s">
        <v>17797</v>
      </c>
      <c r="E3352" s="7" t="s">
        <v>17782</v>
      </c>
      <c r="F3352" s="7" t="s">
        <v>17798</v>
      </c>
      <c r="G3352" s="7" t="s">
        <v>63</v>
      </c>
      <c r="H3352" s="7" t="s">
        <v>403</v>
      </c>
      <c r="I3352" s="49" t="s">
        <v>17784</v>
      </c>
      <c r="J3352" s="7" t="s">
        <v>17799</v>
      </c>
      <c r="K3352" s="42">
        <v>44183</v>
      </c>
      <c r="L3352" s="7" t="s">
        <v>35</v>
      </c>
      <c r="M3352" s="7">
        <v>150</v>
      </c>
      <c r="N3352" s="7">
        <v>10</v>
      </c>
      <c r="O3352" s="7">
        <v>80</v>
      </c>
      <c r="P3352" s="7">
        <v>0.16400000000000001</v>
      </c>
      <c r="Q3352" s="7" t="str">
        <f>CONCATENATE(Z3352,"х",AA3352,"х",AB3352)</f>
        <v>280х210х5</v>
      </c>
      <c r="R3352" s="7" t="s">
        <v>206</v>
      </c>
      <c r="S3352" s="7">
        <v>3</v>
      </c>
      <c r="T3352" s="7" t="s">
        <v>17786</v>
      </c>
      <c r="U3352" s="7" t="s">
        <v>84</v>
      </c>
      <c r="V3352" s="7">
        <v>268139</v>
      </c>
      <c r="W3352" s="7">
        <f>A3352*M3352</f>
        <v>0</v>
      </c>
      <c r="X3352" s="7" t="str">
        <f>IF(A3352&gt;=1,1," ")</f>
        <v xml:space="preserve"> </v>
      </c>
      <c r="Y3352" s="7">
        <f>P3352*A3352</f>
        <v>0</v>
      </c>
      <c r="Z3352" s="7">
        <v>280</v>
      </c>
      <c r="AA3352" s="7">
        <v>210</v>
      </c>
      <c r="AB3352" s="7">
        <v>5</v>
      </c>
    </row>
    <row r="3353" spans="2:28" ht="168.75" x14ac:dyDescent="0.2">
      <c r="B3353" s="7" t="s">
        <v>17800</v>
      </c>
      <c r="D3353" s="7" t="s">
        <v>17801</v>
      </c>
      <c r="E3353" s="7" t="s">
        <v>17782</v>
      </c>
      <c r="F3353" s="7" t="s">
        <v>17802</v>
      </c>
      <c r="G3353" s="7" t="s">
        <v>63</v>
      </c>
      <c r="H3353" s="7" t="s">
        <v>403</v>
      </c>
      <c r="I3353" s="49" t="s">
        <v>17784</v>
      </c>
      <c r="J3353" s="7" t="s">
        <v>17803</v>
      </c>
      <c r="K3353" s="42">
        <v>44183</v>
      </c>
      <c r="L3353" s="7" t="s">
        <v>35</v>
      </c>
      <c r="M3353" s="7">
        <v>150</v>
      </c>
      <c r="N3353" s="7">
        <v>10</v>
      </c>
      <c r="O3353" s="7">
        <v>80</v>
      </c>
      <c r="P3353" s="7">
        <v>0.16600000000000001</v>
      </c>
      <c r="Q3353" s="7" t="str">
        <f>CONCATENATE(Z3353,"х",AA3353,"х",AB3353)</f>
        <v>278х210х4</v>
      </c>
      <c r="R3353" s="7" t="s">
        <v>206</v>
      </c>
      <c r="S3353" s="7">
        <v>3</v>
      </c>
      <c r="T3353" s="7" t="s">
        <v>17786</v>
      </c>
      <c r="U3353" s="7" t="s">
        <v>84</v>
      </c>
      <c r="V3353" s="7">
        <v>268141</v>
      </c>
      <c r="W3353" s="7">
        <f>A3353*M3353</f>
        <v>0</v>
      </c>
      <c r="X3353" s="7" t="str">
        <f>IF(A3353&gt;=1,1," ")</f>
        <v xml:space="preserve"> </v>
      </c>
      <c r="Y3353" s="7">
        <f>P3353*A3353</f>
        <v>0</v>
      </c>
      <c r="Z3353" s="7">
        <v>278</v>
      </c>
      <c r="AA3353" s="7">
        <v>210</v>
      </c>
      <c r="AB3353" s="7">
        <v>4</v>
      </c>
    </row>
    <row r="3354" spans="2:28" ht="180" x14ac:dyDescent="0.2">
      <c r="B3354" s="7" t="s">
        <v>17804</v>
      </c>
      <c r="D3354" s="7" t="s">
        <v>17805</v>
      </c>
      <c r="E3354" s="7" t="s">
        <v>17806</v>
      </c>
      <c r="F3354" s="7" t="s">
        <v>17807</v>
      </c>
      <c r="G3354" s="7" t="s">
        <v>63</v>
      </c>
      <c r="H3354" s="7" t="s">
        <v>1238</v>
      </c>
      <c r="I3354" s="49" t="s">
        <v>17808</v>
      </c>
      <c r="J3354" s="7" t="s">
        <v>17809</v>
      </c>
      <c r="K3354" s="42">
        <v>44013</v>
      </c>
      <c r="L3354" s="7" t="s">
        <v>35</v>
      </c>
      <c r="M3354" s="7">
        <v>588</v>
      </c>
      <c r="N3354" s="7">
        <v>10</v>
      </c>
      <c r="O3354" s="7">
        <v>608</v>
      </c>
      <c r="P3354" s="7">
        <v>0.55400000000000005</v>
      </c>
      <c r="Q3354" s="7" t="str">
        <f>CONCATENATE(Z3354,"х",AA3354,"х",AB3354)</f>
        <v>207х137х34</v>
      </c>
      <c r="R3354" s="7" t="s">
        <v>36</v>
      </c>
      <c r="S3354" s="7" t="s">
        <v>39</v>
      </c>
      <c r="T3354" s="7" t="s">
        <v>17810</v>
      </c>
      <c r="U3354" s="7" t="s">
        <v>259</v>
      </c>
      <c r="V3354" s="7">
        <v>267346</v>
      </c>
      <c r="W3354" s="7">
        <f>A3354*M3354</f>
        <v>0</v>
      </c>
      <c r="X3354" s="7" t="str">
        <f>IF(A3354&gt;=1,1," ")</f>
        <v xml:space="preserve"> </v>
      </c>
      <c r="Y3354" s="7">
        <f>P3354*A3354</f>
        <v>0</v>
      </c>
      <c r="Z3354" s="7">
        <v>207</v>
      </c>
      <c r="AA3354" s="7">
        <v>137</v>
      </c>
      <c r="AB3354" s="7">
        <v>34</v>
      </c>
    </row>
    <row r="3355" spans="2:28" ht="270" x14ac:dyDescent="0.2">
      <c r="B3355" s="7" t="s">
        <v>17811</v>
      </c>
      <c r="C3355" s="7" t="s">
        <v>59</v>
      </c>
      <c r="D3355" s="7" t="s">
        <v>17812</v>
      </c>
      <c r="E3355" s="7" t="s">
        <v>17813</v>
      </c>
      <c r="F3355" s="7" t="s">
        <v>17814</v>
      </c>
      <c r="G3355" s="7" t="s">
        <v>63</v>
      </c>
      <c r="H3355" s="7" t="s">
        <v>171</v>
      </c>
      <c r="I3355" s="49" t="s">
        <v>17815</v>
      </c>
      <c r="J3355" s="7" t="s">
        <v>17816</v>
      </c>
      <c r="K3355" s="42">
        <v>44330</v>
      </c>
      <c r="L3355" s="7" t="s">
        <v>35</v>
      </c>
      <c r="M3355" s="7">
        <v>450</v>
      </c>
      <c r="N3355" s="7">
        <v>10</v>
      </c>
      <c r="O3355" s="7">
        <v>224</v>
      </c>
      <c r="P3355" s="7">
        <v>0.255</v>
      </c>
      <c r="Q3355" s="7" t="str">
        <f>CONCATENATE(Z3355,"х",AA3355,"х",AB3355)</f>
        <v>207х130х20</v>
      </c>
      <c r="R3355" s="7" t="s">
        <v>36</v>
      </c>
      <c r="S3355" s="7" t="s">
        <v>39</v>
      </c>
      <c r="T3355" s="7" t="s">
        <v>17817</v>
      </c>
      <c r="U3355" s="7" t="s">
        <v>56</v>
      </c>
      <c r="V3355" s="7">
        <v>272425</v>
      </c>
      <c r="W3355" s="7">
        <f>A3355*M3355</f>
        <v>0</v>
      </c>
      <c r="X3355" s="7" t="str">
        <f>IF(A3355&gt;=1,1," ")</f>
        <v xml:space="preserve"> </v>
      </c>
      <c r="Y3355" s="7">
        <f>P3355*A3355</f>
        <v>0</v>
      </c>
      <c r="Z3355" s="7">
        <v>207</v>
      </c>
      <c r="AA3355" s="7">
        <v>130</v>
      </c>
      <c r="AB3355" s="7">
        <v>20</v>
      </c>
    </row>
    <row r="3356" spans="2:28" ht="409.5" x14ac:dyDescent="0.2">
      <c r="B3356" s="7" t="s">
        <v>17818</v>
      </c>
      <c r="C3356" s="7" t="s">
        <v>59</v>
      </c>
      <c r="D3356" s="7" t="s">
        <v>17819</v>
      </c>
      <c r="E3356" s="7" t="s">
        <v>8751</v>
      </c>
      <c r="F3356" s="7" t="s">
        <v>17820</v>
      </c>
      <c r="G3356" s="7" t="s">
        <v>63</v>
      </c>
      <c r="H3356" s="7" t="s">
        <v>512</v>
      </c>
      <c r="I3356" s="49" t="s">
        <v>17821</v>
      </c>
      <c r="J3356" s="7" t="s">
        <v>8754</v>
      </c>
      <c r="K3356" s="42">
        <v>44298</v>
      </c>
      <c r="L3356" s="7" t="s">
        <v>35</v>
      </c>
      <c r="M3356" s="7">
        <v>106.8</v>
      </c>
      <c r="N3356" s="7">
        <v>20</v>
      </c>
      <c r="O3356" s="7">
        <v>160</v>
      </c>
      <c r="P3356" s="7">
        <v>0.106</v>
      </c>
      <c r="Q3356" s="7" t="str">
        <f>CONCATENATE(Z3356,"х",AA3356,"х",AB3356)</f>
        <v>200х125х10</v>
      </c>
      <c r="R3356" s="7" t="s">
        <v>36</v>
      </c>
      <c r="S3356" s="7">
        <v>3</v>
      </c>
      <c r="T3356" s="7" t="s">
        <v>14414</v>
      </c>
      <c r="U3356" s="7" t="s">
        <v>56</v>
      </c>
      <c r="V3356" s="7">
        <v>271633</v>
      </c>
      <c r="W3356" s="7">
        <f>A3356*M3356</f>
        <v>0</v>
      </c>
      <c r="X3356" s="7" t="str">
        <f>IF(A3356&gt;=1,1," ")</f>
        <v xml:space="preserve"> </v>
      </c>
      <c r="Y3356" s="7">
        <f>P3356*A3356</f>
        <v>0</v>
      </c>
      <c r="Z3356" s="7">
        <v>200</v>
      </c>
      <c r="AA3356" s="7">
        <v>125</v>
      </c>
      <c r="AB3356" s="7">
        <v>10</v>
      </c>
    </row>
    <row r="3357" spans="2:28" ht="135" x14ac:dyDescent="0.2">
      <c r="B3357" s="7" t="s">
        <v>17822</v>
      </c>
      <c r="D3357" s="7" t="s">
        <v>17823</v>
      </c>
      <c r="E3357" s="7" t="s">
        <v>8751</v>
      </c>
      <c r="F3357" s="7" t="s">
        <v>17824</v>
      </c>
      <c r="G3357" s="7" t="s">
        <v>63</v>
      </c>
      <c r="H3357" s="7" t="s">
        <v>124</v>
      </c>
      <c r="I3357" s="49" t="s">
        <v>17825</v>
      </c>
      <c r="J3357" s="7" t="s">
        <v>8754</v>
      </c>
      <c r="K3357" s="42">
        <v>44298</v>
      </c>
      <c r="L3357" s="7" t="s">
        <v>35</v>
      </c>
      <c r="M3357" s="7">
        <v>67.2</v>
      </c>
      <c r="N3357" s="7">
        <v>10</v>
      </c>
      <c r="O3357" s="7">
        <v>64</v>
      </c>
      <c r="P3357" s="7">
        <v>4.2000000000000003E-2</v>
      </c>
      <c r="Q3357" s="7" t="str">
        <f>CONCATENATE(Z3357,"х",AA3357,"х",AB3357)</f>
        <v>200х127х3</v>
      </c>
      <c r="R3357" s="7" t="s">
        <v>36</v>
      </c>
      <c r="S3357" s="7">
        <v>3</v>
      </c>
      <c r="T3357" s="7" t="s">
        <v>14414</v>
      </c>
      <c r="U3357" s="7" t="s">
        <v>56</v>
      </c>
      <c r="V3357" s="7">
        <v>271233</v>
      </c>
      <c r="W3357" s="7">
        <f>A3357*M3357</f>
        <v>0</v>
      </c>
      <c r="X3357" s="7" t="str">
        <f>IF(A3357&gt;=1,1," ")</f>
        <v xml:space="preserve"> </v>
      </c>
      <c r="Y3357" s="7">
        <f>P3357*A3357</f>
        <v>0</v>
      </c>
      <c r="Z3357" s="7">
        <v>200</v>
      </c>
      <c r="AA3357" s="7">
        <v>127</v>
      </c>
      <c r="AB3357" s="7">
        <v>3</v>
      </c>
    </row>
    <row r="3358" spans="2:28" ht="157.5" x14ac:dyDescent="0.2">
      <c r="B3358" s="7" t="s">
        <v>17826</v>
      </c>
      <c r="D3358" s="7" t="s">
        <v>17827</v>
      </c>
      <c r="E3358" s="7" t="s">
        <v>17828</v>
      </c>
      <c r="F3358" s="7" t="s">
        <v>17829</v>
      </c>
      <c r="G3358" s="7" t="s">
        <v>815</v>
      </c>
      <c r="H3358" s="7" t="s">
        <v>385</v>
      </c>
      <c r="I3358" s="49" t="s">
        <v>17830</v>
      </c>
      <c r="J3358" s="7" t="s">
        <v>17831</v>
      </c>
      <c r="K3358" s="42">
        <v>43174</v>
      </c>
      <c r="L3358" s="7" t="s">
        <v>35</v>
      </c>
      <c r="M3358" s="7">
        <v>660</v>
      </c>
      <c r="N3358" s="7">
        <v>10</v>
      </c>
      <c r="O3358" s="7">
        <v>480</v>
      </c>
      <c r="P3358" s="7">
        <v>0.47</v>
      </c>
      <c r="Q3358" s="7" t="str">
        <f>CONCATENATE(Z3358,"х",AA3358,"х",AB3358)</f>
        <v>219х143х27</v>
      </c>
      <c r="R3358" s="7" t="s">
        <v>82</v>
      </c>
      <c r="S3358" s="7" t="s">
        <v>39</v>
      </c>
      <c r="T3358" s="7" t="s">
        <v>17832</v>
      </c>
      <c r="U3358" s="7" t="s">
        <v>37</v>
      </c>
      <c r="V3358" s="7">
        <v>247023</v>
      </c>
      <c r="W3358" s="7">
        <f>A3358*M3358</f>
        <v>0</v>
      </c>
      <c r="X3358" s="7" t="str">
        <f>IF(A3358&gt;=1,1," ")</f>
        <v xml:space="preserve"> </v>
      </c>
      <c r="Y3358" s="7">
        <f>P3358*A3358</f>
        <v>0</v>
      </c>
      <c r="Z3358" s="7">
        <v>219</v>
      </c>
      <c r="AA3358" s="7">
        <v>143</v>
      </c>
      <c r="AB3358" s="7">
        <v>27</v>
      </c>
    </row>
    <row r="3359" spans="2:28" ht="270" x14ac:dyDescent="0.2">
      <c r="B3359" s="7" t="s">
        <v>17833</v>
      </c>
      <c r="D3359" s="7" t="s">
        <v>17834</v>
      </c>
      <c r="E3359" s="7" t="s">
        <v>17835</v>
      </c>
      <c r="F3359" s="7" t="s">
        <v>17836</v>
      </c>
      <c r="G3359" s="7" t="s">
        <v>815</v>
      </c>
      <c r="H3359" s="7" t="s">
        <v>385</v>
      </c>
      <c r="I3359" s="49" t="s">
        <v>17837</v>
      </c>
      <c r="J3359" s="7" t="s">
        <v>17838</v>
      </c>
      <c r="K3359" s="42">
        <v>42837</v>
      </c>
      <c r="L3359" s="7" t="s">
        <v>35</v>
      </c>
      <c r="M3359" s="7">
        <v>768</v>
      </c>
      <c r="N3359" s="7">
        <v>10</v>
      </c>
      <c r="O3359" s="7">
        <v>448</v>
      </c>
      <c r="P3359" s="7">
        <v>0.44600000000000001</v>
      </c>
      <c r="Q3359" s="7" t="str">
        <f>CONCATENATE(Z3359,"х",AA3359,"х",AB3359)</f>
        <v>200х125х25</v>
      </c>
      <c r="R3359" s="7" t="s">
        <v>82</v>
      </c>
      <c r="S3359" s="7" t="s">
        <v>39</v>
      </c>
      <c r="T3359" s="7" t="s">
        <v>17832</v>
      </c>
      <c r="U3359" s="7" t="s">
        <v>37</v>
      </c>
      <c r="V3359" s="7">
        <v>236814</v>
      </c>
      <c r="W3359" s="7">
        <f>A3359*M3359</f>
        <v>0</v>
      </c>
      <c r="X3359" s="7" t="str">
        <f>IF(A3359&gt;=1,1," ")</f>
        <v xml:space="preserve"> </v>
      </c>
      <c r="Y3359" s="7">
        <f>P3359*A3359</f>
        <v>0</v>
      </c>
      <c r="Z3359" s="7">
        <v>200</v>
      </c>
      <c r="AA3359" s="7">
        <v>125</v>
      </c>
      <c r="AB3359" s="7">
        <v>25</v>
      </c>
    </row>
    <row r="3360" spans="2:28" ht="409.5" x14ac:dyDescent="0.2">
      <c r="B3360" s="7" t="s">
        <v>17839</v>
      </c>
      <c r="D3360" s="7" t="s">
        <v>17840</v>
      </c>
      <c r="E3360" s="7" t="s">
        <v>17841</v>
      </c>
      <c r="F3360" s="7" t="s">
        <v>17842</v>
      </c>
      <c r="G3360" s="7" t="s">
        <v>815</v>
      </c>
      <c r="H3360" s="7" t="s">
        <v>385</v>
      </c>
      <c r="I3360" s="49" t="s">
        <v>17843</v>
      </c>
      <c r="J3360" s="7" t="s">
        <v>17844</v>
      </c>
      <c r="K3360" s="42">
        <v>43328</v>
      </c>
      <c r="L3360" s="7" t="s">
        <v>35</v>
      </c>
      <c r="M3360" s="7">
        <v>810</v>
      </c>
      <c r="N3360" s="7">
        <v>10</v>
      </c>
      <c r="O3360" s="7">
        <v>544</v>
      </c>
      <c r="P3360" s="7">
        <v>0.58399999999999996</v>
      </c>
      <c r="Q3360" s="7" t="str">
        <f>CONCATENATE(Z3360,"х",AA3360,"х",AB3360)</f>
        <v>220х145х31</v>
      </c>
      <c r="R3360" s="7" t="s">
        <v>82</v>
      </c>
      <c r="S3360" s="7" t="s">
        <v>39</v>
      </c>
      <c r="T3360" s="7" t="s">
        <v>17832</v>
      </c>
      <c r="U3360" s="7" t="s">
        <v>37</v>
      </c>
      <c r="V3360" s="7">
        <v>250383</v>
      </c>
      <c r="W3360" s="7">
        <f>A3360*M3360</f>
        <v>0</v>
      </c>
      <c r="X3360" s="7" t="str">
        <f>IF(A3360&gt;=1,1," ")</f>
        <v xml:space="preserve"> </v>
      </c>
      <c r="Y3360" s="7">
        <f>P3360*A3360</f>
        <v>0</v>
      </c>
      <c r="Z3360" s="7">
        <v>220</v>
      </c>
      <c r="AA3360" s="7">
        <v>145</v>
      </c>
      <c r="AB3360" s="7">
        <v>31</v>
      </c>
    </row>
    <row r="3361" spans="2:28" ht="258.75" x14ac:dyDescent="0.2">
      <c r="B3361" s="7" t="s">
        <v>17845</v>
      </c>
      <c r="D3361" s="7" t="s">
        <v>17846</v>
      </c>
      <c r="E3361" s="7" t="s">
        <v>17841</v>
      </c>
      <c r="F3361" s="7" t="s">
        <v>17847</v>
      </c>
      <c r="G3361" s="7" t="s">
        <v>78</v>
      </c>
      <c r="H3361" s="7" t="s">
        <v>64</v>
      </c>
      <c r="I3361" s="49" t="s">
        <v>17848</v>
      </c>
      <c r="J3361" s="7" t="s">
        <v>17849</v>
      </c>
      <c r="K3361" s="42">
        <v>43600</v>
      </c>
      <c r="L3361" s="7" t="s">
        <v>35</v>
      </c>
      <c r="M3361" s="7" t="s">
        <v>1031</v>
      </c>
      <c r="N3361" s="7">
        <v>10</v>
      </c>
      <c r="O3361" s="7">
        <v>960</v>
      </c>
      <c r="P3361" s="7">
        <v>0.875</v>
      </c>
      <c r="Q3361" s="7" t="str">
        <f>CONCATENATE(Z3361,"х",AA3361,"х",AB3361)</f>
        <v>212х138х50</v>
      </c>
      <c r="R3361" s="7" t="s">
        <v>82</v>
      </c>
      <c r="S3361" s="7" t="s">
        <v>39</v>
      </c>
      <c r="T3361" s="7" t="s">
        <v>17832</v>
      </c>
      <c r="U3361" s="7" t="s">
        <v>37</v>
      </c>
      <c r="V3361" s="7">
        <v>252005</v>
      </c>
      <c r="W3361" s="7" t="e">
        <f>A3361*M3361</f>
        <v>#VALUE!</v>
      </c>
      <c r="X3361" s="7" t="str">
        <f>IF(A3361&gt;=1,1," ")</f>
        <v xml:space="preserve"> </v>
      </c>
      <c r="Y3361" s="7">
        <f>P3361*A3361</f>
        <v>0</v>
      </c>
      <c r="Z3361" s="7">
        <v>212</v>
      </c>
      <c r="AA3361" s="7">
        <v>138</v>
      </c>
      <c r="AB3361" s="7">
        <v>50</v>
      </c>
    </row>
    <row r="3362" spans="2:28" x14ac:dyDescent="0.2">
      <c r="B3362" s="7" t="s">
        <v>17850</v>
      </c>
      <c r="D3362" s="7" t="s">
        <v>17851</v>
      </c>
      <c r="E3362" s="7" t="s">
        <v>17852</v>
      </c>
      <c r="F3362" s="7" t="s">
        <v>17853</v>
      </c>
      <c r="G3362" s="7" t="s">
        <v>878</v>
      </c>
      <c r="H3362" s="7" t="s">
        <v>385</v>
      </c>
      <c r="I3362" s="7" t="s">
        <v>17854</v>
      </c>
      <c r="J3362" s="7" t="s">
        <v>17855</v>
      </c>
      <c r="K3362" s="42">
        <v>42986</v>
      </c>
      <c r="L3362" s="7" t="s">
        <v>35</v>
      </c>
      <c r="M3362" s="7">
        <v>612</v>
      </c>
      <c r="N3362" s="7">
        <v>10</v>
      </c>
      <c r="O3362" s="7">
        <v>560</v>
      </c>
      <c r="P3362" s="7">
        <v>0.56899999999999995</v>
      </c>
      <c r="Q3362" s="7" t="str">
        <f>CONCATENATE(Z3362,"х",AA3362,"х",AB3362)</f>
        <v>220х147х32</v>
      </c>
      <c r="R3362" s="7" t="s">
        <v>82</v>
      </c>
      <c r="S3362" s="7" t="s">
        <v>39</v>
      </c>
      <c r="T3362" s="7" t="s">
        <v>17832</v>
      </c>
      <c r="U3362" s="7" t="s">
        <v>37</v>
      </c>
      <c r="V3362" s="7">
        <v>245259</v>
      </c>
      <c r="W3362" s="7">
        <f>A3362*M3362</f>
        <v>0</v>
      </c>
      <c r="X3362" s="7" t="str">
        <f>IF(A3362&gt;=1,1," ")</f>
        <v xml:space="preserve"> </v>
      </c>
      <c r="Y3362" s="7">
        <f>P3362*A3362</f>
        <v>0</v>
      </c>
      <c r="Z3362" s="7">
        <v>220</v>
      </c>
      <c r="AA3362" s="7">
        <v>147</v>
      </c>
      <c r="AB3362" s="7">
        <v>32</v>
      </c>
    </row>
    <row r="3363" spans="2:28" ht="348.75" x14ac:dyDescent="0.2">
      <c r="B3363" s="7" t="s">
        <v>17856</v>
      </c>
      <c r="D3363" s="7" t="s">
        <v>17857</v>
      </c>
      <c r="E3363" s="7" t="s">
        <v>17858</v>
      </c>
      <c r="F3363" s="7" t="s">
        <v>17859</v>
      </c>
      <c r="G3363" s="7" t="s">
        <v>63</v>
      </c>
      <c r="H3363" s="7" t="s">
        <v>385</v>
      </c>
      <c r="I3363" s="49" t="s">
        <v>17860</v>
      </c>
      <c r="J3363" s="7" t="s">
        <v>17861</v>
      </c>
      <c r="K3363" s="42">
        <v>43756</v>
      </c>
      <c r="L3363" s="7" t="s">
        <v>35</v>
      </c>
      <c r="M3363" s="7">
        <v>990</v>
      </c>
      <c r="N3363" s="7">
        <v>10</v>
      </c>
      <c r="O3363" s="7">
        <v>672</v>
      </c>
      <c r="P3363" s="7">
        <v>0.63</v>
      </c>
      <c r="Q3363" s="7" t="str">
        <f>CONCATENATE(Z3363,"х",AA3363,"х",AB3363)</f>
        <v>219х147х37</v>
      </c>
      <c r="R3363" s="7" t="s">
        <v>82</v>
      </c>
      <c r="S3363" s="7" t="s">
        <v>39</v>
      </c>
      <c r="T3363" s="7" t="s">
        <v>17832</v>
      </c>
      <c r="U3363" s="7" t="s">
        <v>37</v>
      </c>
      <c r="V3363" s="7">
        <v>263913</v>
      </c>
      <c r="W3363" s="7">
        <f>A3363*M3363</f>
        <v>0</v>
      </c>
      <c r="X3363" s="7" t="str">
        <f>IF(A3363&gt;=1,1," ")</f>
        <v xml:space="preserve"> </v>
      </c>
      <c r="Y3363" s="7">
        <f>P3363*A3363</f>
        <v>0</v>
      </c>
      <c r="Z3363" s="7">
        <v>219</v>
      </c>
      <c r="AA3363" s="7">
        <v>147</v>
      </c>
      <c r="AB3363" s="7">
        <v>37</v>
      </c>
    </row>
    <row r="3364" spans="2:28" ht="281.25" x14ac:dyDescent="0.2">
      <c r="B3364" s="7" t="s">
        <v>17862</v>
      </c>
      <c r="D3364" s="7" t="s">
        <v>17863</v>
      </c>
      <c r="E3364" s="7" t="s">
        <v>2396</v>
      </c>
      <c r="F3364" s="7" t="s">
        <v>17864</v>
      </c>
      <c r="G3364" s="7" t="s">
        <v>878</v>
      </c>
      <c r="H3364" s="7" t="s">
        <v>385</v>
      </c>
      <c r="I3364" s="49" t="s">
        <v>17865</v>
      </c>
      <c r="J3364" s="7" t="s">
        <v>17866</v>
      </c>
      <c r="K3364" s="42">
        <v>43388</v>
      </c>
      <c r="L3364" s="7" t="s">
        <v>35</v>
      </c>
      <c r="M3364" s="7">
        <v>810</v>
      </c>
      <c r="N3364" s="7">
        <v>10</v>
      </c>
      <c r="O3364" s="7">
        <v>384</v>
      </c>
      <c r="P3364" s="7">
        <v>0.436</v>
      </c>
      <c r="Q3364" s="7" t="str">
        <f>CONCATENATE(Z3364,"х",AA3364,"х",AB3364)</f>
        <v>220х144х23</v>
      </c>
      <c r="R3364" s="7" t="s">
        <v>82</v>
      </c>
      <c r="S3364" s="7" t="s">
        <v>39</v>
      </c>
      <c r="T3364" s="7" t="s">
        <v>17832</v>
      </c>
      <c r="U3364" s="7" t="s">
        <v>37</v>
      </c>
      <c r="V3364" s="7">
        <v>249384</v>
      </c>
      <c r="W3364" s="7">
        <f>A3364*M3364</f>
        <v>0</v>
      </c>
      <c r="X3364" s="7" t="str">
        <f>IF(A3364&gt;=1,1," ")</f>
        <v xml:space="preserve"> </v>
      </c>
      <c r="Y3364" s="7">
        <f>P3364*A3364</f>
        <v>0</v>
      </c>
      <c r="Z3364" s="7">
        <v>220</v>
      </c>
      <c r="AA3364" s="7">
        <v>144</v>
      </c>
      <c r="AB3364" s="7">
        <v>23</v>
      </c>
    </row>
    <row r="3365" spans="2:28" ht="236.25" x14ac:dyDescent="0.2">
      <c r="B3365" s="7" t="s">
        <v>17867</v>
      </c>
      <c r="D3365" s="7" t="s">
        <v>17868</v>
      </c>
      <c r="E3365" s="7" t="s">
        <v>17869</v>
      </c>
      <c r="F3365" s="7" t="s">
        <v>17870</v>
      </c>
      <c r="G3365" s="7" t="s">
        <v>78</v>
      </c>
      <c r="H3365" s="7" t="s">
        <v>64</v>
      </c>
      <c r="I3365" s="49" t="s">
        <v>17871</v>
      </c>
      <c r="J3365" s="7" t="s">
        <v>17872</v>
      </c>
      <c r="K3365" s="42">
        <v>43760</v>
      </c>
      <c r="L3365" s="7" t="s">
        <v>35</v>
      </c>
      <c r="M3365" s="7">
        <v>900</v>
      </c>
      <c r="N3365" s="7">
        <v>10</v>
      </c>
      <c r="O3365" s="7">
        <v>608</v>
      </c>
      <c r="P3365" s="7">
        <v>0.63500000000000001</v>
      </c>
      <c r="Q3365" s="7" t="str">
        <f>CONCATENATE(Z3365,"х",AA3365,"х",AB3365)</f>
        <v>218х145х37</v>
      </c>
      <c r="R3365" s="7" t="s">
        <v>82</v>
      </c>
      <c r="S3365" s="7" t="s">
        <v>39</v>
      </c>
      <c r="T3365" s="7" t="s">
        <v>17832</v>
      </c>
      <c r="U3365" s="7" t="s">
        <v>37</v>
      </c>
      <c r="V3365" s="7">
        <v>235865</v>
      </c>
      <c r="W3365" s="7">
        <f>A3365*M3365</f>
        <v>0</v>
      </c>
      <c r="X3365" s="7" t="str">
        <f>IF(A3365&gt;=1,1," ")</f>
        <v xml:space="preserve"> </v>
      </c>
      <c r="Y3365" s="7">
        <f>P3365*A3365</f>
        <v>0</v>
      </c>
      <c r="Z3365" s="7">
        <v>218</v>
      </c>
      <c r="AA3365" s="7">
        <v>145</v>
      </c>
      <c r="AB3365" s="7">
        <v>37</v>
      </c>
    </row>
    <row r="3366" spans="2:28" ht="258.75" x14ac:dyDescent="0.2">
      <c r="B3366" s="7" t="s">
        <v>17873</v>
      </c>
      <c r="D3366" s="7" t="s">
        <v>17874</v>
      </c>
      <c r="E3366" s="7" t="s">
        <v>17875</v>
      </c>
      <c r="F3366" s="7" t="s">
        <v>17876</v>
      </c>
      <c r="G3366" s="7" t="s">
        <v>63</v>
      </c>
      <c r="H3366" s="7" t="s">
        <v>385</v>
      </c>
      <c r="I3366" s="49" t="s">
        <v>17877</v>
      </c>
      <c r="J3366" s="7" t="s">
        <v>17878</v>
      </c>
      <c r="K3366" s="42">
        <v>43774</v>
      </c>
      <c r="L3366" s="7" t="s">
        <v>35</v>
      </c>
      <c r="M3366" s="7">
        <v>852</v>
      </c>
      <c r="N3366" s="7">
        <v>10</v>
      </c>
      <c r="O3366" s="7">
        <v>512</v>
      </c>
      <c r="P3366" s="7">
        <v>0.48499999999999999</v>
      </c>
      <c r="Q3366" s="7" t="str">
        <f>CONCATENATE(Z3366,"х",AA3366,"х",AB3366)</f>
        <v>220х145х28</v>
      </c>
      <c r="R3366" s="7" t="s">
        <v>82</v>
      </c>
      <c r="S3366" s="7" t="s">
        <v>39</v>
      </c>
      <c r="T3366" s="7" t="s">
        <v>17832</v>
      </c>
      <c r="U3366" s="7" t="s">
        <v>37</v>
      </c>
      <c r="V3366" s="7">
        <v>260208</v>
      </c>
      <c r="W3366" s="7">
        <f>A3366*M3366</f>
        <v>0</v>
      </c>
      <c r="X3366" s="7" t="str">
        <f>IF(A3366&gt;=1,1," ")</f>
        <v xml:space="preserve"> </v>
      </c>
      <c r="Y3366" s="7">
        <f>P3366*A3366</f>
        <v>0</v>
      </c>
      <c r="Z3366" s="7">
        <v>220</v>
      </c>
      <c r="AA3366" s="7">
        <v>145</v>
      </c>
      <c r="AB3366" s="7">
        <v>28</v>
      </c>
    </row>
    <row r="3367" spans="2:28" ht="168.75" x14ac:dyDescent="0.2">
      <c r="B3367" s="7" t="s">
        <v>17879</v>
      </c>
      <c r="D3367" s="7" t="s">
        <v>17880</v>
      </c>
      <c r="E3367" s="7" t="s">
        <v>17881</v>
      </c>
      <c r="F3367" s="7" t="s">
        <v>17882</v>
      </c>
      <c r="G3367" s="7" t="s">
        <v>78</v>
      </c>
      <c r="H3367" s="7" t="s">
        <v>385</v>
      </c>
      <c r="I3367" s="49" t="s">
        <v>17883</v>
      </c>
      <c r="J3367" s="7" t="s">
        <v>17884</v>
      </c>
      <c r="K3367" s="42">
        <v>43417</v>
      </c>
      <c r="L3367" s="7" t="s">
        <v>35</v>
      </c>
      <c r="M3367" s="7" t="s">
        <v>2558</v>
      </c>
      <c r="N3367" s="7">
        <v>10</v>
      </c>
      <c r="O3367" s="7" t="s">
        <v>17885</v>
      </c>
      <c r="P3367" s="7">
        <v>1.07</v>
      </c>
      <c r="Q3367" s="7" t="str">
        <f>CONCATENATE(Z3367,"х",AA3367,"х",AB3367)</f>
        <v>217х150х58</v>
      </c>
      <c r="R3367" s="7" t="s">
        <v>82</v>
      </c>
      <c r="S3367" s="7" t="s">
        <v>39</v>
      </c>
      <c r="T3367" s="7" t="s">
        <v>17832</v>
      </c>
      <c r="U3367" s="7" t="s">
        <v>37</v>
      </c>
      <c r="V3367" s="7">
        <v>115229</v>
      </c>
      <c r="W3367" s="7" t="e">
        <f>A3367*M3367</f>
        <v>#VALUE!</v>
      </c>
      <c r="X3367" s="7" t="str">
        <f>IF(A3367&gt;=1,1," ")</f>
        <v xml:space="preserve"> </v>
      </c>
      <c r="Y3367" s="7">
        <f>P3367*A3367</f>
        <v>0</v>
      </c>
      <c r="Z3367" s="7">
        <v>217</v>
      </c>
      <c r="AA3367" s="7">
        <v>150</v>
      </c>
      <c r="AB3367" s="7">
        <v>58</v>
      </c>
    </row>
    <row r="3368" spans="2:28" ht="292.5" x14ac:dyDescent="0.2">
      <c r="B3368" s="7" t="s">
        <v>17886</v>
      </c>
      <c r="D3368" s="7" t="s">
        <v>17887</v>
      </c>
      <c r="E3368" s="7" t="s">
        <v>17888</v>
      </c>
      <c r="F3368" s="7" t="s">
        <v>17889</v>
      </c>
      <c r="G3368" s="7" t="s">
        <v>63</v>
      </c>
      <c r="H3368" s="7" t="s">
        <v>385</v>
      </c>
      <c r="I3368" s="49" t="s">
        <v>17890</v>
      </c>
      <c r="J3368" s="7" t="s">
        <v>17891</v>
      </c>
      <c r="K3368" s="42">
        <v>42192</v>
      </c>
      <c r="L3368" s="7" t="s">
        <v>35</v>
      </c>
      <c r="M3368" s="7">
        <v>852</v>
      </c>
      <c r="N3368" s="7">
        <v>10</v>
      </c>
      <c r="O3368" s="7">
        <v>864</v>
      </c>
      <c r="P3368" s="7">
        <v>0.79</v>
      </c>
      <c r="Q3368" s="7" t="str">
        <f>CONCATENATE(Z3368,"х",AA3368,"х",AB3368)</f>
        <v>219х148х47</v>
      </c>
      <c r="R3368" s="7" t="s">
        <v>82</v>
      </c>
      <c r="S3368" s="7" t="s">
        <v>39</v>
      </c>
      <c r="T3368" s="7" t="s">
        <v>17832</v>
      </c>
      <c r="U3368" s="7" t="s">
        <v>37</v>
      </c>
      <c r="V3368" s="7">
        <v>268425</v>
      </c>
      <c r="W3368" s="7">
        <f>A3368*M3368</f>
        <v>0</v>
      </c>
      <c r="X3368" s="7" t="str">
        <f>IF(A3368&gt;=1,1," ")</f>
        <v xml:space="preserve"> </v>
      </c>
      <c r="Y3368" s="7">
        <f>P3368*A3368</f>
        <v>0</v>
      </c>
      <c r="Z3368" s="7">
        <v>219</v>
      </c>
      <c r="AA3368" s="7">
        <v>148</v>
      </c>
      <c r="AB3368" s="7">
        <v>47</v>
      </c>
    </row>
    <row r="3369" spans="2:28" x14ac:dyDescent="0.2">
      <c r="B3369" s="7" t="s">
        <v>17892</v>
      </c>
      <c r="D3369" s="7" t="s">
        <v>17893</v>
      </c>
      <c r="E3369" s="7" t="s">
        <v>2396</v>
      </c>
      <c r="F3369" s="7" t="s">
        <v>2403</v>
      </c>
      <c r="G3369" s="7" t="s">
        <v>78</v>
      </c>
      <c r="H3369" s="7" t="s">
        <v>64</v>
      </c>
      <c r="I3369" s="7" t="s">
        <v>2404</v>
      </c>
      <c r="J3369" s="7" t="s">
        <v>2405</v>
      </c>
      <c r="K3369" s="42">
        <v>42363</v>
      </c>
      <c r="L3369" s="7" t="s">
        <v>35</v>
      </c>
      <c r="M3369" s="7">
        <v>942</v>
      </c>
      <c r="N3369" s="7">
        <v>10</v>
      </c>
      <c r="O3369" s="7">
        <v>784</v>
      </c>
      <c r="P3369" s="7">
        <v>0.79900000000000004</v>
      </c>
      <c r="Q3369" s="7" t="str">
        <f>CONCATENATE(Z3369,"х",AA3369,"х",AB3369)</f>
        <v>216х150х40</v>
      </c>
      <c r="R3369" s="7" t="s">
        <v>82</v>
      </c>
      <c r="S3369" s="7" t="s">
        <v>39</v>
      </c>
      <c r="T3369" s="7" t="s">
        <v>17832</v>
      </c>
      <c r="U3369" s="7" t="s">
        <v>37</v>
      </c>
      <c r="V3369" s="7">
        <v>34152</v>
      </c>
      <c r="W3369" s="7">
        <f>A3369*M3369</f>
        <v>0</v>
      </c>
      <c r="X3369" s="7" t="str">
        <f>IF(A3369&gt;=1,1," ")</f>
        <v xml:space="preserve"> </v>
      </c>
      <c r="Y3369" s="7">
        <f>P3369*A3369</f>
        <v>0</v>
      </c>
      <c r="Z3369" s="7">
        <v>216</v>
      </c>
      <c r="AA3369" s="7">
        <v>150</v>
      </c>
      <c r="AB3369" s="7">
        <v>40</v>
      </c>
    </row>
    <row r="3370" spans="2:28" ht="123.75" x14ac:dyDescent="0.2">
      <c r="B3370" s="7" t="s">
        <v>17894</v>
      </c>
      <c r="D3370" s="7" t="s">
        <v>17895</v>
      </c>
      <c r="E3370" s="7" t="s">
        <v>2396</v>
      </c>
      <c r="F3370" s="7" t="s">
        <v>2397</v>
      </c>
      <c r="G3370" s="7">
        <v>2012</v>
      </c>
      <c r="H3370" s="7" t="s">
        <v>385</v>
      </c>
      <c r="I3370" s="49" t="s">
        <v>17896</v>
      </c>
      <c r="J3370" s="7" t="s">
        <v>2399</v>
      </c>
      <c r="K3370" s="42">
        <v>43343</v>
      </c>
      <c r="L3370" s="7" t="s">
        <v>35</v>
      </c>
      <c r="M3370" s="7">
        <v>942</v>
      </c>
      <c r="N3370" s="7">
        <v>10</v>
      </c>
      <c r="O3370" s="7">
        <v>784</v>
      </c>
      <c r="P3370" s="7">
        <v>0.86099999999999999</v>
      </c>
      <c r="Q3370" s="7" t="str">
        <f>CONCATENATE(Z3370,"х",AA3370,"х",AB3370)</f>
        <v>217х145х38</v>
      </c>
      <c r="R3370" s="7" t="s">
        <v>82</v>
      </c>
      <c r="S3370" s="7" t="s">
        <v>39</v>
      </c>
      <c r="T3370" s="7" t="s">
        <v>17832</v>
      </c>
      <c r="U3370" s="7" t="s">
        <v>37</v>
      </c>
      <c r="V3370" s="7">
        <v>34154</v>
      </c>
      <c r="W3370" s="7">
        <f>A3370*M3370</f>
        <v>0</v>
      </c>
      <c r="X3370" s="7" t="str">
        <f>IF(A3370&gt;=1,1," ")</f>
        <v xml:space="preserve"> </v>
      </c>
      <c r="Y3370" s="7">
        <f>P3370*A3370</f>
        <v>0</v>
      </c>
      <c r="Z3370" s="7">
        <v>217</v>
      </c>
      <c r="AA3370" s="7">
        <v>145</v>
      </c>
      <c r="AB3370" s="7">
        <v>38</v>
      </c>
    </row>
    <row r="3371" spans="2:28" ht="101.25" x14ac:dyDescent="0.2">
      <c r="B3371" s="7" t="s">
        <v>17897</v>
      </c>
      <c r="D3371" s="7" t="s">
        <v>17898</v>
      </c>
      <c r="E3371" s="7" t="s">
        <v>2396</v>
      </c>
      <c r="F3371" s="7" t="s">
        <v>5299</v>
      </c>
      <c r="G3371" s="7" t="s">
        <v>815</v>
      </c>
      <c r="H3371" s="7" t="s">
        <v>385</v>
      </c>
      <c r="I3371" s="49" t="s">
        <v>17899</v>
      </c>
      <c r="J3371" s="7" t="s">
        <v>2399</v>
      </c>
      <c r="K3371" s="42">
        <v>43343</v>
      </c>
      <c r="L3371" s="7" t="s">
        <v>35</v>
      </c>
      <c r="M3371" s="7">
        <v>942</v>
      </c>
      <c r="N3371" s="7">
        <v>10</v>
      </c>
      <c r="O3371" s="7">
        <v>960</v>
      </c>
      <c r="P3371" s="7">
        <v>0.85</v>
      </c>
      <c r="Q3371" s="7" t="str">
        <f>CONCATENATE(Z3371,"х",AA3371,"х",AB3371)</f>
        <v>217х150х48</v>
      </c>
      <c r="R3371" s="7" t="s">
        <v>82</v>
      </c>
      <c r="S3371" s="7" t="s">
        <v>39</v>
      </c>
      <c r="T3371" s="7" t="s">
        <v>17832</v>
      </c>
      <c r="U3371" s="7" t="s">
        <v>37</v>
      </c>
      <c r="V3371" s="7">
        <v>34150</v>
      </c>
      <c r="W3371" s="7">
        <f>A3371*M3371</f>
        <v>0</v>
      </c>
      <c r="X3371" s="7" t="str">
        <f>IF(A3371&gt;=1,1," ")</f>
        <v xml:space="preserve"> </v>
      </c>
      <c r="Y3371" s="7">
        <f>P3371*A3371</f>
        <v>0</v>
      </c>
      <c r="Z3371" s="7">
        <v>217</v>
      </c>
      <c r="AA3371" s="7">
        <v>150</v>
      </c>
      <c r="AB3371" s="7">
        <v>48</v>
      </c>
    </row>
    <row r="3372" spans="2:28" ht="123.75" x14ac:dyDescent="0.2">
      <c r="B3372" s="7" t="s">
        <v>17900</v>
      </c>
      <c r="D3372" s="7" t="s">
        <v>17901</v>
      </c>
      <c r="E3372" s="7" t="s">
        <v>2396</v>
      </c>
      <c r="F3372" s="7" t="s">
        <v>5303</v>
      </c>
      <c r="G3372" s="7" t="s">
        <v>63</v>
      </c>
      <c r="H3372" s="7" t="s">
        <v>385</v>
      </c>
      <c r="I3372" s="49" t="s">
        <v>17902</v>
      </c>
      <c r="J3372" s="7" t="s">
        <v>5305</v>
      </c>
      <c r="K3372" s="42">
        <v>43642</v>
      </c>
      <c r="L3372" s="7" t="s">
        <v>35</v>
      </c>
      <c r="M3372" s="7">
        <v>852</v>
      </c>
      <c r="N3372" s="7">
        <v>10</v>
      </c>
      <c r="O3372" s="7">
        <v>544</v>
      </c>
      <c r="P3372" s="7">
        <v>0.59099999999999997</v>
      </c>
      <c r="Q3372" s="7" t="str">
        <f>CONCATENATE(Z3372,"х",AA3372,"х",AB3372)</f>
        <v>215х145х32</v>
      </c>
      <c r="R3372" s="7" t="s">
        <v>82</v>
      </c>
      <c r="S3372" s="7" t="s">
        <v>39</v>
      </c>
      <c r="T3372" s="7" t="s">
        <v>17832</v>
      </c>
      <c r="U3372" s="7" t="s">
        <v>37</v>
      </c>
      <c r="V3372" s="7">
        <v>114122</v>
      </c>
      <c r="W3372" s="7">
        <f>A3372*M3372</f>
        <v>0</v>
      </c>
      <c r="X3372" s="7" t="str">
        <f>IF(A3372&gt;=1,1," ")</f>
        <v xml:space="preserve"> </v>
      </c>
      <c r="Y3372" s="7">
        <f>P3372*A3372</f>
        <v>0</v>
      </c>
      <c r="Z3372" s="7">
        <v>215</v>
      </c>
      <c r="AA3372" s="7">
        <v>145</v>
      </c>
      <c r="AB3372" s="7">
        <v>32</v>
      </c>
    </row>
    <row r="3373" spans="2:28" x14ac:dyDescent="0.2">
      <c r="B3373" s="7" t="s">
        <v>17903</v>
      </c>
      <c r="D3373" s="7" t="s">
        <v>17904</v>
      </c>
      <c r="E3373" s="7" t="s">
        <v>2396</v>
      </c>
      <c r="F3373" s="7" t="s">
        <v>17905</v>
      </c>
      <c r="G3373" s="7" t="s">
        <v>815</v>
      </c>
      <c r="H3373" s="7" t="s">
        <v>64</v>
      </c>
      <c r="I3373" s="7" t="s">
        <v>2398</v>
      </c>
      <c r="J3373" s="7" t="s">
        <v>2399</v>
      </c>
      <c r="K3373" s="42">
        <v>43343</v>
      </c>
      <c r="L3373" s="7" t="s">
        <v>35</v>
      </c>
      <c r="M3373" s="7">
        <v>942</v>
      </c>
      <c r="N3373" s="7">
        <v>10</v>
      </c>
      <c r="O3373" s="7">
        <v>768</v>
      </c>
      <c r="P3373" s="7">
        <v>0.7</v>
      </c>
      <c r="Q3373" s="7" t="str">
        <f>CONCATENATE(Z3373,"х",AA3373,"х",AB3373)</f>
        <v>217х146х39</v>
      </c>
      <c r="R3373" s="7" t="s">
        <v>82</v>
      </c>
      <c r="S3373" s="7" t="s">
        <v>39</v>
      </c>
      <c r="T3373" s="7" t="s">
        <v>17832</v>
      </c>
      <c r="U3373" s="7" t="s">
        <v>37</v>
      </c>
      <c r="V3373" s="7">
        <v>110009</v>
      </c>
      <c r="W3373" s="7">
        <f>A3373*M3373</f>
        <v>0</v>
      </c>
      <c r="X3373" s="7" t="str">
        <f>IF(A3373&gt;=1,1," ")</f>
        <v xml:space="preserve"> </v>
      </c>
      <c r="Y3373" s="7">
        <f>P3373*A3373</f>
        <v>0</v>
      </c>
      <c r="Z3373" s="7">
        <v>217</v>
      </c>
      <c r="AA3373" s="7">
        <v>146</v>
      </c>
      <c r="AB3373" s="7">
        <v>39</v>
      </c>
    </row>
    <row r="3374" spans="2:28" ht="123.75" x14ac:dyDescent="0.2">
      <c r="B3374" s="7" t="s">
        <v>17906</v>
      </c>
      <c r="D3374" s="7" t="s">
        <v>17907</v>
      </c>
      <c r="E3374" s="7" t="s">
        <v>2396</v>
      </c>
      <c r="F3374" s="7" t="s">
        <v>17908</v>
      </c>
      <c r="G3374" s="7" t="s">
        <v>815</v>
      </c>
      <c r="H3374" s="7" t="s">
        <v>385</v>
      </c>
      <c r="I3374" s="49" t="s">
        <v>17902</v>
      </c>
      <c r="J3374" s="7" t="s">
        <v>5305</v>
      </c>
      <c r="K3374" s="42">
        <v>43642</v>
      </c>
      <c r="L3374" s="7" t="s">
        <v>35</v>
      </c>
      <c r="M3374" s="7">
        <v>852</v>
      </c>
      <c r="N3374" s="7">
        <v>10</v>
      </c>
      <c r="O3374" s="7">
        <v>544</v>
      </c>
      <c r="P3374" s="7">
        <v>0.52300000000000002</v>
      </c>
      <c r="Q3374" s="7" t="str">
        <f>CONCATENATE(Z3374,"х",AA3374,"х",AB3374)</f>
        <v>217х147х30</v>
      </c>
      <c r="R3374" s="7" t="s">
        <v>82</v>
      </c>
      <c r="S3374" s="7" t="s">
        <v>39</v>
      </c>
      <c r="T3374" s="7" t="s">
        <v>17832</v>
      </c>
      <c r="U3374" s="7" t="s">
        <v>37</v>
      </c>
      <c r="V3374" s="7">
        <v>114123</v>
      </c>
      <c r="W3374" s="7">
        <f>A3374*M3374</f>
        <v>0</v>
      </c>
      <c r="X3374" s="7" t="str">
        <f>IF(A3374&gt;=1,1," ")</f>
        <v xml:space="preserve"> </v>
      </c>
      <c r="Y3374" s="7">
        <f>P3374*A3374</f>
        <v>0</v>
      </c>
      <c r="Z3374" s="7">
        <v>217</v>
      </c>
      <c r="AA3374" s="7">
        <v>147</v>
      </c>
      <c r="AB3374" s="7">
        <v>30</v>
      </c>
    </row>
    <row r="3375" spans="2:28" x14ac:dyDescent="0.2">
      <c r="B3375" s="7" t="s">
        <v>17909</v>
      </c>
      <c r="D3375" s="7" t="s">
        <v>17910</v>
      </c>
      <c r="E3375" s="7" t="s">
        <v>17911</v>
      </c>
      <c r="F3375" s="7" t="s">
        <v>17912</v>
      </c>
      <c r="G3375" s="7" t="s">
        <v>815</v>
      </c>
      <c r="H3375" s="7" t="s">
        <v>64</v>
      </c>
      <c r="I3375" s="7" t="s">
        <v>17913</v>
      </c>
      <c r="J3375" s="7" t="s">
        <v>17914</v>
      </c>
      <c r="K3375" s="42">
        <v>42972</v>
      </c>
      <c r="L3375" s="7" t="s">
        <v>35</v>
      </c>
      <c r="M3375" s="7">
        <v>612</v>
      </c>
      <c r="N3375" s="7">
        <v>10</v>
      </c>
      <c r="O3375" s="7">
        <v>416</v>
      </c>
      <c r="P3375" s="7">
        <v>0.44500000000000001</v>
      </c>
      <c r="Q3375" s="7" t="str">
        <f>CONCATENATE(Z3375,"х",AA3375,"х",AB3375)</f>
        <v>220х143х25</v>
      </c>
      <c r="R3375" s="7" t="s">
        <v>82</v>
      </c>
      <c r="S3375" s="7" t="s">
        <v>39</v>
      </c>
      <c r="T3375" s="7" t="s">
        <v>17832</v>
      </c>
      <c r="U3375" s="7" t="s">
        <v>37</v>
      </c>
      <c r="V3375" s="7">
        <v>252928</v>
      </c>
      <c r="W3375" s="7">
        <f>A3375*M3375</f>
        <v>0</v>
      </c>
      <c r="X3375" s="7" t="str">
        <f>IF(A3375&gt;=1,1," ")</f>
        <v xml:space="preserve"> </v>
      </c>
      <c r="Y3375" s="7">
        <f>P3375*A3375</f>
        <v>0</v>
      </c>
      <c r="Z3375" s="7">
        <v>220</v>
      </c>
      <c r="AA3375" s="7">
        <v>143</v>
      </c>
      <c r="AB3375" s="7">
        <v>25</v>
      </c>
    </row>
    <row r="3376" spans="2:28" ht="236.25" x14ac:dyDescent="0.2">
      <c r="B3376" s="7" t="s">
        <v>17915</v>
      </c>
      <c r="D3376" s="7" t="s">
        <v>17916</v>
      </c>
      <c r="E3376" s="7" t="s">
        <v>17917</v>
      </c>
      <c r="F3376" s="7" t="s">
        <v>17918</v>
      </c>
      <c r="G3376" s="7" t="s">
        <v>78</v>
      </c>
      <c r="H3376" s="7" t="s">
        <v>64</v>
      </c>
      <c r="I3376" s="49" t="s">
        <v>17919</v>
      </c>
      <c r="J3376" s="7" t="s">
        <v>17920</v>
      </c>
      <c r="K3376" s="42">
        <v>42690</v>
      </c>
      <c r="L3376" s="7" t="s">
        <v>35</v>
      </c>
      <c r="M3376" s="7">
        <v>810</v>
      </c>
      <c r="N3376" s="7">
        <v>10</v>
      </c>
      <c r="O3376" s="7">
        <v>544</v>
      </c>
      <c r="P3376" s="7">
        <v>0.53500000000000003</v>
      </c>
      <c r="Q3376" s="7" t="str">
        <f>CONCATENATE(Z3376,"х",AA3376,"х",AB3376)</f>
        <v>220х144х26</v>
      </c>
      <c r="R3376" s="7" t="s">
        <v>82</v>
      </c>
      <c r="S3376" s="7" t="s">
        <v>39</v>
      </c>
      <c r="T3376" s="7" t="s">
        <v>17832</v>
      </c>
      <c r="U3376" s="7" t="s">
        <v>37</v>
      </c>
      <c r="V3376" s="7">
        <v>231115</v>
      </c>
      <c r="W3376" s="7">
        <f>A3376*M3376</f>
        <v>0</v>
      </c>
      <c r="X3376" s="7" t="str">
        <f>IF(A3376&gt;=1,1," ")</f>
        <v xml:space="preserve"> </v>
      </c>
      <c r="Y3376" s="7">
        <f>P3376*A3376</f>
        <v>0</v>
      </c>
      <c r="Z3376" s="7">
        <v>220</v>
      </c>
      <c r="AA3376" s="7">
        <v>144</v>
      </c>
      <c r="AB3376" s="7">
        <v>26</v>
      </c>
    </row>
    <row r="3377" spans="2:28" x14ac:dyDescent="0.2">
      <c r="B3377" s="7" t="s">
        <v>17921</v>
      </c>
      <c r="D3377" s="7" t="s">
        <v>17922</v>
      </c>
      <c r="E3377" s="7" t="s">
        <v>17923</v>
      </c>
      <c r="F3377" s="7" t="s">
        <v>17924</v>
      </c>
      <c r="G3377" s="7" t="s">
        <v>78</v>
      </c>
      <c r="H3377" s="7" t="s">
        <v>385</v>
      </c>
      <c r="I3377" s="7" t="s">
        <v>17925</v>
      </c>
      <c r="J3377" s="7" t="s">
        <v>17926</v>
      </c>
      <c r="K3377" s="42">
        <v>43693</v>
      </c>
      <c r="L3377" s="7" t="s">
        <v>35</v>
      </c>
      <c r="M3377" s="7" t="s">
        <v>2558</v>
      </c>
      <c r="N3377" s="7">
        <v>10</v>
      </c>
      <c r="O3377" s="7" t="s">
        <v>17927</v>
      </c>
      <c r="P3377" s="7">
        <v>0.94</v>
      </c>
      <c r="Q3377" s="7" t="str">
        <f>CONCATENATE(Z3377,"х",AA3377,"х",AB3377)</f>
        <v>218х144х58</v>
      </c>
      <c r="R3377" s="7" t="s">
        <v>82</v>
      </c>
      <c r="S3377" s="7" t="s">
        <v>39</v>
      </c>
      <c r="T3377" s="7" t="s">
        <v>17832</v>
      </c>
      <c r="U3377" s="7" t="s">
        <v>37</v>
      </c>
      <c r="V3377" s="7">
        <v>258430</v>
      </c>
      <c r="W3377" s="7" t="e">
        <f>A3377*M3377</f>
        <v>#VALUE!</v>
      </c>
      <c r="X3377" s="7" t="str">
        <f>IF(A3377&gt;=1,1," ")</f>
        <v xml:space="preserve"> </v>
      </c>
      <c r="Y3377" s="7">
        <f>P3377*A3377</f>
        <v>0</v>
      </c>
      <c r="Z3377" s="7">
        <v>218</v>
      </c>
      <c r="AA3377" s="7">
        <v>144</v>
      </c>
      <c r="AB3377" s="7">
        <v>58</v>
      </c>
    </row>
    <row r="3378" spans="2:28" ht="191.25" x14ac:dyDescent="0.2">
      <c r="B3378" s="7" t="s">
        <v>17928</v>
      </c>
      <c r="D3378" s="7" t="s">
        <v>17929</v>
      </c>
      <c r="E3378" s="7" t="s">
        <v>17930</v>
      </c>
      <c r="F3378" s="7" t="s">
        <v>17931</v>
      </c>
      <c r="G3378" s="7" t="s">
        <v>63</v>
      </c>
      <c r="H3378" s="7" t="s">
        <v>385</v>
      </c>
      <c r="I3378" s="49" t="s">
        <v>17932</v>
      </c>
      <c r="J3378" s="7" t="s">
        <v>17933</v>
      </c>
      <c r="K3378" s="42">
        <v>43965</v>
      </c>
      <c r="L3378" s="7" t="s">
        <v>35</v>
      </c>
      <c r="M3378" s="7">
        <v>720</v>
      </c>
      <c r="N3378" s="7">
        <v>10</v>
      </c>
      <c r="O3378" s="7">
        <v>640</v>
      </c>
      <c r="P3378" s="7">
        <v>0.66100000000000003</v>
      </c>
      <c r="Q3378" s="7" t="str">
        <f>CONCATENATE(Z3378,"х",AA3378,"х",AB3378)</f>
        <v>218х142х35</v>
      </c>
      <c r="R3378" s="7" t="s">
        <v>82</v>
      </c>
      <c r="S3378" s="7" t="s">
        <v>39</v>
      </c>
      <c r="T3378" s="7" t="s">
        <v>17832</v>
      </c>
      <c r="U3378" s="7" t="s">
        <v>37</v>
      </c>
      <c r="V3378" s="7">
        <v>228924</v>
      </c>
      <c r="W3378" s="7">
        <f>A3378*M3378</f>
        <v>0</v>
      </c>
      <c r="X3378" s="7" t="str">
        <f>IF(A3378&gt;=1,1," ")</f>
        <v xml:space="preserve"> </v>
      </c>
      <c r="Y3378" s="7">
        <f>P3378*A3378</f>
        <v>0</v>
      </c>
      <c r="Z3378" s="7">
        <v>218</v>
      </c>
      <c r="AA3378" s="7">
        <v>142</v>
      </c>
      <c r="AB3378" s="7">
        <v>35</v>
      </c>
    </row>
    <row r="3379" spans="2:28" ht="135" x14ac:dyDescent="0.2">
      <c r="B3379" s="7" t="s">
        <v>17934</v>
      </c>
      <c r="D3379" s="7" t="s">
        <v>17935</v>
      </c>
      <c r="E3379" s="7" t="s">
        <v>17936</v>
      </c>
      <c r="F3379" s="7" t="s">
        <v>17937</v>
      </c>
      <c r="G3379" s="7" t="s">
        <v>878</v>
      </c>
      <c r="H3379" s="7" t="s">
        <v>385</v>
      </c>
      <c r="I3379" s="49" t="s">
        <v>17938</v>
      </c>
      <c r="J3379" s="7" t="s">
        <v>17939</v>
      </c>
      <c r="K3379" s="42">
        <v>42963</v>
      </c>
      <c r="L3379" s="7" t="s">
        <v>35</v>
      </c>
      <c r="M3379" s="7">
        <v>900</v>
      </c>
      <c r="N3379" s="7">
        <v>10</v>
      </c>
      <c r="O3379" s="7">
        <v>800</v>
      </c>
      <c r="P3379" s="7">
        <v>0.71299999999999997</v>
      </c>
      <c r="Q3379" s="7" t="str">
        <f>CONCATENATE(Z3379,"х",AA3379,"х",AB3379)</f>
        <v>218х143х42</v>
      </c>
      <c r="R3379" s="7" t="s">
        <v>82</v>
      </c>
      <c r="S3379" s="7" t="s">
        <v>39</v>
      </c>
      <c r="T3379" s="7" t="s">
        <v>17832</v>
      </c>
      <c r="U3379" s="7" t="s">
        <v>37</v>
      </c>
      <c r="V3379" s="7">
        <v>236966</v>
      </c>
      <c r="W3379" s="7">
        <f>A3379*M3379</f>
        <v>0</v>
      </c>
      <c r="X3379" s="7" t="str">
        <f>IF(A3379&gt;=1,1," ")</f>
        <v xml:space="preserve"> </v>
      </c>
      <c r="Y3379" s="7">
        <f>P3379*A3379</f>
        <v>0</v>
      </c>
      <c r="Z3379" s="7">
        <v>218</v>
      </c>
      <c r="AA3379" s="7">
        <v>143</v>
      </c>
      <c r="AB3379" s="7">
        <v>42</v>
      </c>
    </row>
    <row r="3380" spans="2:28" ht="202.5" x14ac:dyDescent="0.2">
      <c r="B3380" s="7" t="s">
        <v>17940</v>
      </c>
      <c r="D3380" s="7" t="s">
        <v>17941</v>
      </c>
      <c r="E3380" s="7" t="s">
        <v>17841</v>
      </c>
      <c r="F3380" s="7" t="s">
        <v>17942</v>
      </c>
      <c r="G3380" s="7" t="s">
        <v>63</v>
      </c>
      <c r="H3380" s="7" t="s">
        <v>385</v>
      </c>
      <c r="I3380" s="49" t="s">
        <v>17943</v>
      </c>
      <c r="J3380" s="7" t="s">
        <v>17944</v>
      </c>
      <c r="K3380" s="42">
        <v>43601</v>
      </c>
      <c r="L3380" s="7" t="s">
        <v>35</v>
      </c>
      <c r="M3380" s="7" t="s">
        <v>296</v>
      </c>
      <c r="N3380" s="7">
        <v>10</v>
      </c>
      <c r="O3380" s="7" t="s">
        <v>2743</v>
      </c>
      <c r="P3380" s="7">
        <v>1.0609999999999999</v>
      </c>
      <c r="Q3380" s="7" t="str">
        <f>CONCATENATE(Z3380,"х",AA3380,"х",AB3380)</f>
        <v>219х150х48</v>
      </c>
      <c r="R3380" s="7" t="s">
        <v>82</v>
      </c>
      <c r="S3380" s="7" t="s">
        <v>39</v>
      </c>
      <c r="T3380" s="7" t="s">
        <v>17832</v>
      </c>
      <c r="U3380" s="7" t="s">
        <v>37</v>
      </c>
      <c r="V3380" s="7">
        <v>267871</v>
      </c>
      <c r="W3380" s="7" t="e">
        <f>A3380*M3380</f>
        <v>#VALUE!</v>
      </c>
      <c r="X3380" s="7" t="str">
        <f>IF(A3380&gt;=1,1," ")</f>
        <v xml:space="preserve"> </v>
      </c>
      <c r="Y3380" s="7">
        <f>P3380*A3380</f>
        <v>0</v>
      </c>
      <c r="Z3380" s="7">
        <v>219</v>
      </c>
      <c r="AA3380" s="7">
        <v>150</v>
      </c>
      <c r="AB3380" s="7">
        <v>48</v>
      </c>
    </row>
    <row r="3381" spans="2:28" ht="281.25" x14ac:dyDescent="0.2">
      <c r="B3381" s="7" t="s">
        <v>17945</v>
      </c>
      <c r="D3381" s="7" t="s">
        <v>17946</v>
      </c>
      <c r="E3381" s="7" t="s">
        <v>2396</v>
      </c>
      <c r="F3381" s="7" t="s">
        <v>17947</v>
      </c>
      <c r="G3381" s="7" t="s">
        <v>815</v>
      </c>
      <c r="H3381" s="7" t="s">
        <v>64</v>
      </c>
      <c r="I3381" s="49" t="s">
        <v>17865</v>
      </c>
      <c r="J3381" s="7" t="s">
        <v>17866</v>
      </c>
      <c r="K3381" s="42">
        <v>43388</v>
      </c>
      <c r="L3381" s="7" t="s">
        <v>35</v>
      </c>
      <c r="M3381" s="7">
        <v>810</v>
      </c>
      <c r="N3381" s="7">
        <v>10</v>
      </c>
      <c r="O3381" s="7">
        <v>384</v>
      </c>
      <c r="P3381" s="7">
        <v>0.433</v>
      </c>
      <c r="Q3381" s="7" t="str">
        <f>CONCATENATE(Z3381,"х",AA3381,"х",AB3381)</f>
        <v>219х144х23</v>
      </c>
      <c r="R3381" s="7" t="s">
        <v>82</v>
      </c>
      <c r="S3381" s="7" t="s">
        <v>39</v>
      </c>
      <c r="T3381" s="7" t="s">
        <v>17832</v>
      </c>
      <c r="U3381" s="7" t="s">
        <v>37</v>
      </c>
      <c r="V3381" s="7">
        <v>251285</v>
      </c>
      <c r="W3381" s="7">
        <f>A3381*M3381</f>
        <v>0</v>
      </c>
      <c r="X3381" s="7" t="str">
        <f>IF(A3381&gt;=1,1," ")</f>
        <v xml:space="preserve"> </v>
      </c>
      <c r="Y3381" s="7">
        <f>P3381*A3381</f>
        <v>0</v>
      </c>
      <c r="Z3381" s="7">
        <v>219</v>
      </c>
      <c r="AA3381" s="7">
        <v>144</v>
      </c>
      <c r="AB3381" s="7">
        <v>23</v>
      </c>
    </row>
    <row r="3382" spans="2:28" ht="213.75" x14ac:dyDescent="0.2">
      <c r="B3382" s="7" t="s">
        <v>17948</v>
      </c>
      <c r="D3382" s="7" t="s">
        <v>17949</v>
      </c>
      <c r="E3382" s="7" t="s">
        <v>2396</v>
      </c>
      <c r="F3382" s="7" t="s">
        <v>5308</v>
      </c>
      <c r="G3382" s="7" t="s">
        <v>815</v>
      </c>
      <c r="H3382" s="7" t="s">
        <v>385</v>
      </c>
      <c r="I3382" s="49" t="s">
        <v>17950</v>
      </c>
      <c r="J3382" s="7" t="s">
        <v>5310</v>
      </c>
      <c r="K3382" s="42">
        <v>43690</v>
      </c>
      <c r="L3382" s="7" t="s">
        <v>35</v>
      </c>
      <c r="M3382" s="7">
        <v>660</v>
      </c>
      <c r="N3382" s="7">
        <v>10</v>
      </c>
      <c r="O3382" s="7">
        <v>480</v>
      </c>
      <c r="P3382" s="7">
        <v>0.45800000000000002</v>
      </c>
      <c r="Q3382" s="7" t="str">
        <f>CONCATENATE(Z3382,"х",AA3382,"х",AB3382)</f>
        <v>216х146х24</v>
      </c>
      <c r="R3382" s="7" t="s">
        <v>82</v>
      </c>
      <c r="S3382" s="7" t="s">
        <v>39</v>
      </c>
      <c r="T3382" s="7" t="s">
        <v>17832</v>
      </c>
      <c r="U3382" s="7" t="s">
        <v>37</v>
      </c>
      <c r="V3382" s="7">
        <v>115355</v>
      </c>
      <c r="W3382" s="7">
        <f>A3382*M3382</f>
        <v>0</v>
      </c>
      <c r="X3382" s="7" t="str">
        <f>IF(A3382&gt;=1,1," ")</f>
        <v xml:space="preserve"> </v>
      </c>
      <c r="Y3382" s="7">
        <f>P3382*A3382</f>
        <v>0</v>
      </c>
      <c r="Z3382" s="7">
        <v>216</v>
      </c>
      <c r="AA3382" s="7">
        <v>146</v>
      </c>
      <c r="AB3382" s="7">
        <v>24</v>
      </c>
    </row>
    <row r="3383" spans="2:28" ht="236.25" x14ac:dyDescent="0.2">
      <c r="B3383" s="7" t="s">
        <v>17951</v>
      </c>
      <c r="D3383" s="7" t="s">
        <v>17952</v>
      </c>
      <c r="E3383" s="7" t="s">
        <v>17852</v>
      </c>
      <c r="F3383" s="7" t="s">
        <v>17953</v>
      </c>
      <c r="G3383" s="7" t="s">
        <v>815</v>
      </c>
      <c r="H3383" s="7" t="s">
        <v>64</v>
      </c>
      <c r="I3383" s="49" t="s">
        <v>17954</v>
      </c>
      <c r="J3383" s="7" t="s">
        <v>17955</v>
      </c>
      <c r="K3383" s="42">
        <v>43250</v>
      </c>
      <c r="L3383" s="7" t="s">
        <v>35</v>
      </c>
      <c r="M3383" s="7">
        <v>660</v>
      </c>
      <c r="N3383" s="7">
        <v>10</v>
      </c>
      <c r="O3383" s="7">
        <v>560</v>
      </c>
      <c r="P3383" s="7">
        <v>0.52900000000000003</v>
      </c>
      <c r="Q3383" s="7" t="str">
        <f>CONCATENATE(Z3383,"х",AA3383,"х",AB3383)</f>
        <v>218х145х30</v>
      </c>
      <c r="R3383" s="7" t="s">
        <v>82</v>
      </c>
      <c r="S3383" s="7" t="s">
        <v>39</v>
      </c>
      <c r="T3383" s="7" t="s">
        <v>17832</v>
      </c>
      <c r="U3383" s="7" t="s">
        <v>37</v>
      </c>
      <c r="V3383" s="7">
        <v>254461</v>
      </c>
      <c r="W3383" s="7">
        <f>A3383*M3383</f>
        <v>0</v>
      </c>
      <c r="X3383" s="7" t="str">
        <f>IF(A3383&gt;=1,1," ")</f>
        <v xml:space="preserve"> </v>
      </c>
      <c r="Y3383" s="7">
        <f>P3383*A3383</f>
        <v>0</v>
      </c>
      <c r="Z3383" s="7">
        <v>218</v>
      </c>
      <c r="AA3383" s="7">
        <v>145</v>
      </c>
      <c r="AB3383" s="7">
        <v>30</v>
      </c>
    </row>
    <row r="3384" spans="2:28" ht="135" x14ac:dyDescent="0.2">
      <c r="B3384" s="7" t="s">
        <v>17956</v>
      </c>
      <c r="D3384" s="7" t="s">
        <v>17957</v>
      </c>
      <c r="E3384" s="7" t="s">
        <v>17958</v>
      </c>
      <c r="F3384" s="7" t="s">
        <v>17959</v>
      </c>
      <c r="G3384" s="7" t="s">
        <v>893</v>
      </c>
      <c r="H3384" s="7" t="s">
        <v>271</v>
      </c>
      <c r="I3384" s="49" t="s">
        <v>17960</v>
      </c>
      <c r="J3384" s="7" t="s">
        <v>17961</v>
      </c>
      <c r="K3384" s="42">
        <v>42277</v>
      </c>
      <c r="L3384" s="7" t="s">
        <v>35</v>
      </c>
      <c r="M3384" s="7">
        <v>513.6</v>
      </c>
      <c r="N3384" s="7">
        <v>10</v>
      </c>
      <c r="O3384" s="7">
        <v>384</v>
      </c>
      <c r="P3384" s="7">
        <v>0.45</v>
      </c>
      <c r="Q3384" s="7" t="str">
        <f>CONCATENATE(Z3384,"х",AA3384,"х",AB3384)</f>
        <v>218х144х18</v>
      </c>
      <c r="R3384" s="7" t="s">
        <v>82</v>
      </c>
      <c r="S3384" s="7" t="s">
        <v>39</v>
      </c>
      <c r="T3384" s="7" t="s">
        <v>17832</v>
      </c>
      <c r="U3384" s="7" t="s">
        <v>37</v>
      </c>
      <c r="V3384" s="7">
        <v>220316</v>
      </c>
      <c r="W3384" s="7">
        <f>A3384*M3384</f>
        <v>0</v>
      </c>
      <c r="X3384" s="7" t="str">
        <f>IF(A3384&gt;=1,1," ")</f>
        <v xml:space="preserve"> </v>
      </c>
      <c r="Y3384" s="7">
        <f>P3384*A3384</f>
        <v>0</v>
      </c>
      <c r="Z3384" s="7">
        <v>218</v>
      </c>
      <c r="AA3384" s="7">
        <v>144</v>
      </c>
      <c r="AB3384" s="7">
        <v>18</v>
      </c>
    </row>
    <row r="3385" spans="2:28" ht="90" x14ac:dyDescent="0.2">
      <c r="B3385" s="7" t="s">
        <v>17962</v>
      </c>
      <c r="D3385" s="7" t="s">
        <v>17963</v>
      </c>
      <c r="E3385" s="7" t="s">
        <v>4878</v>
      </c>
      <c r="F3385" s="7" t="s">
        <v>17964</v>
      </c>
      <c r="G3385" s="7" t="s">
        <v>63</v>
      </c>
      <c r="H3385" s="7" t="s">
        <v>385</v>
      </c>
      <c r="I3385" s="49" t="s">
        <v>17965</v>
      </c>
      <c r="J3385" s="7" t="s">
        <v>13731</v>
      </c>
      <c r="K3385" s="42">
        <v>43673</v>
      </c>
      <c r="L3385" s="7" t="s">
        <v>35</v>
      </c>
      <c r="M3385" s="7" t="s">
        <v>1031</v>
      </c>
      <c r="N3385" s="7">
        <v>10</v>
      </c>
      <c r="O3385" s="7" t="s">
        <v>13732</v>
      </c>
      <c r="P3385" s="7">
        <v>1.036</v>
      </c>
      <c r="Q3385" s="7" t="str">
        <f>CONCATENATE(Z3385,"х",AA3385,"х",AB3385)</f>
        <v>219х155х49</v>
      </c>
      <c r="R3385" s="7" t="s">
        <v>82</v>
      </c>
      <c r="S3385" s="7" t="s">
        <v>39</v>
      </c>
      <c r="T3385" s="7" t="s">
        <v>17832</v>
      </c>
      <c r="U3385" s="7" t="s">
        <v>56</v>
      </c>
      <c r="V3385" s="7">
        <v>207711</v>
      </c>
      <c r="W3385" s="7" t="e">
        <f>A3385*M3385</f>
        <v>#VALUE!</v>
      </c>
      <c r="X3385" s="7" t="str">
        <f>IF(A3385&gt;=1,1," ")</f>
        <v xml:space="preserve"> </v>
      </c>
      <c r="Y3385" s="7">
        <f>P3385*A3385</f>
        <v>0</v>
      </c>
      <c r="Z3385" s="7">
        <v>219</v>
      </c>
      <c r="AA3385" s="7">
        <v>155</v>
      </c>
      <c r="AB3385" s="7">
        <v>49</v>
      </c>
    </row>
    <row r="3386" spans="2:28" ht="123.75" x14ac:dyDescent="0.2">
      <c r="B3386" s="7" t="s">
        <v>17966</v>
      </c>
      <c r="C3386" s="7" t="s">
        <v>59</v>
      </c>
      <c r="D3386" s="7" t="s">
        <v>17967</v>
      </c>
      <c r="E3386" s="7" t="s">
        <v>17888</v>
      </c>
      <c r="F3386" s="7" t="s">
        <v>17968</v>
      </c>
      <c r="G3386" s="7" t="s">
        <v>63</v>
      </c>
      <c r="H3386" s="7" t="s">
        <v>385</v>
      </c>
      <c r="I3386" s="49" t="s">
        <v>17969</v>
      </c>
      <c r="J3386" s="7" t="s">
        <v>17970</v>
      </c>
      <c r="K3386" s="42">
        <v>44337</v>
      </c>
      <c r="L3386" s="7" t="s">
        <v>35</v>
      </c>
      <c r="M3386" s="7">
        <v>900</v>
      </c>
      <c r="N3386" s="7">
        <v>10</v>
      </c>
      <c r="O3386" s="7">
        <v>912</v>
      </c>
      <c r="P3386" s="7">
        <v>0.85599999999999998</v>
      </c>
      <c r="Q3386" s="7" t="str">
        <f>CONCATENATE(Z3386,"х",AA3386,"х",AB3386)</f>
        <v>220х145х45</v>
      </c>
      <c r="R3386" s="7" t="s">
        <v>82</v>
      </c>
      <c r="S3386" s="7" t="s">
        <v>39</v>
      </c>
      <c r="T3386" s="7" t="s">
        <v>17832</v>
      </c>
      <c r="U3386" s="7" t="s">
        <v>37</v>
      </c>
      <c r="V3386" s="7">
        <v>270933</v>
      </c>
      <c r="W3386" s="7">
        <f>A3386*M3386</f>
        <v>0</v>
      </c>
      <c r="X3386" s="7" t="str">
        <f>IF(A3386&gt;=1,1," ")</f>
        <v xml:space="preserve"> </v>
      </c>
      <c r="Y3386" s="7">
        <f>P3386*A3386</f>
        <v>0</v>
      </c>
      <c r="Z3386" s="7">
        <v>220</v>
      </c>
      <c r="AA3386" s="7">
        <v>145</v>
      </c>
      <c r="AB3386" s="7">
        <v>45</v>
      </c>
    </row>
    <row r="3387" spans="2:28" ht="247.5" x14ac:dyDescent="0.2">
      <c r="B3387" s="7" t="s">
        <v>17971</v>
      </c>
      <c r="D3387" s="7" t="s">
        <v>17972</v>
      </c>
      <c r="E3387" s="7" t="s">
        <v>17973</v>
      </c>
      <c r="F3387" s="7" t="s">
        <v>17974</v>
      </c>
      <c r="G3387" s="7" t="s">
        <v>78</v>
      </c>
      <c r="H3387" s="7" t="s">
        <v>1238</v>
      </c>
      <c r="I3387" s="49" t="s">
        <v>17975</v>
      </c>
      <c r="J3387" s="7" t="s">
        <v>17976</v>
      </c>
      <c r="K3387" s="42">
        <v>43563</v>
      </c>
      <c r="L3387" s="7" t="s">
        <v>35</v>
      </c>
      <c r="M3387" s="7">
        <v>450</v>
      </c>
      <c r="N3387" s="7">
        <v>10</v>
      </c>
      <c r="O3387" s="7">
        <v>320</v>
      </c>
      <c r="P3387" s="7">
        <v>0.33</v>
      </c>
      <c r="Q3387" s="7" t="str">
        <f>CONCATENATE(Z3387,"х",AA3387,"х",AB3387)</f>
        <v>206х132х20</v>
      </c>
      <c r="R3387" s="7" t="s">
        <v>36</v>
      </c>
      <c r="S3387" s="7" t="s">
        <v>39</v>
      </c>
      <c r="T3387" s="7" t="s">
        <v>17977</v>
      </c>
      <c r="U3387" s="7" t="s">
        <v>259</v>
      </c>
      <c r="V3387" s="7">
        <v>262654</v>
      </c>
      <c r="W3387" s="7">
        <f>A3387*M3387</f>
        <v>0</v>
      </c>
      <c r="X3387" s="7" t="str">
        <f>IF(A3387&gt;=1,1," ")</f>
        <v xml:space="preserve"> </v>
      </c>
      <c r="Y3387" s="7">
        <f>P3387*A3387</f>
        <v>0</v>
      </c>
      <c r="Z3387" s="7">
        <v>206</v>
      </c>
      <c r="AA3387" s="7">
        <v>132</v>
      </c>
      <c r="AB3387" s="7">
        <v>20</v>
      </c>
    </row>
    <row r="3388" spans="2:28" ht="225" x14ac:dyDescent="0.2">
      <c r="B3388" s="7" t="s">
        <v>17978</v>
      </c>
      <c r="D3388" s="7" t="s">
        <v>17979</v>
      </c>
      <c r="E3388" s="7" t="s">
        <v>17980</v>
      </c>
      <c r="F3388" s="7" t="s">
        <v>17981</v>
      </c>
      <c r="G3388" s="7" t="s">
        <v>63</v>
      </c>
      <c r="H3388" s="7" t="s">
        <v>1238</v>
      </c>
      <c r="I3388" s="49" t="s">
        <v>17982</v>
      </c>
      <c r="J3388" s="7" t="s">
        <v>17983</v>
      </c>
      <c r="K3388" s="42">
        <v>43201</v>
      </c>
      <c r="L3388" s="7" t="s">
        <v>35</v>
      </c>
      <c r="M3388" s="7">
        <v>471.6</v>
      </c>
      <c r="N3388" s="7">
        <v>10</v>
      </c>
      <c r="O3388" s="7">
        <v>416</v>
      </c>
      <c r="P3388" s="7">
        <v>0.36399999999999999</v>
      </c>
      <c r="Q3388" s="7" t="str">
        <f>CONCATENATE(Z3388,"х",AA3388,"х",AB3388)</f>
        <v>207х132х25</v>
      </c>
      <c r="R3388" s="7" t="s">
        <v>36</v>
      </c>
      <c r="S3388" s="7" t="s">
        <v>39</v>
      </c>
      <c r="T3388" s="7" t="s">
        <v>17977</v>
      </c>
      <c r="U3388" s="7" t="s">
        <v>37</v>
      </c>
      <c r="V3388" s="7">
        <v>266288</v>
      </c>
      <c r="W3388" s="7">
        <f>A3388*M3388</f>
        <v>0</v>
      </c>
      <c r="X3388" s="7" t="str">
        <f>IF(A3388&gt;=1,1," ")</f>
        <v xml:space="preserve"> </v>
      </c>
      <c r="Y3388" s="7">
        <f>P3388*A3388</f>
        <v>0</v>
      </c>
      <c r="Z3388" s="7">
        <v>207</v>
      </c>
      <c r="AA3388" s="7">
        <v>132</v>
      </c>
      <c r="AB3388" s="7">
        <v>25</v>
      </c>
    </row>
    <row r="3389" spans="2:28" ht="146.25" x14ac:dyDescent="0.2">
      <c r="B3389" s="7" t="s">
        <v>17984</v>
      </c>
      <c r="D3389" s="7" t="s">
        <v>17985</v>
      </c>
      <c r="E3389" s="7" t="s">
        <v>3773</v>
      </c>
      <c r="F3389" s="7" t="s">
        <v>17986</v>
      </c>
      <c r="G3389" s="7" t="s">
        <v>63</v>
      </c>
      <c r="H3389" s="7" t="s">
        <v>1238</v>
      </c>
      <c r="I3389" s="49" t="s">
        <v>17987</v>
      </c>
      <c r="J3389" s="7" t="s">
        <v>17988</v>
      </c>
      <c r="K3389" s="42">
        <v>44091</v>
      </c>
      <c r="L3389" s="7" t="s">
        <v>35</v>
      </c>
      <c r="M3389" s="7">
        <v>450</v>
      </c>
      <c r="N3389" s="7">
        <v>10</v>
      </c>
      <c r="O3389" s="7">
        <v>288</v>
      </c>
      <c r="P3389" s="7">
        <v>0.30299999999999999</v>
      </c>
      <c r="Q3389" s="7" t="str">
        <f>CONCATENATE(Z3389,"х",AA3389,"х",AB3389)</f>
        <v>208х135х18</v>
      </c>
      <c r="R3389" s="7" t="s">
        <v>36</v>
      </c>
      <c r="S3389" s="7" t="s">
        <v>39</v>
      </c>
      <c r="T3389" s="7" t="s">
        <v>17977</v>
      </c>
      <c r="U3389" s="7" t="s">
        <v>37</v>
      </c>
      <c r="V3389" s="7">
        <v>266891</v>
      </c>
      <c r="W3389" s="7">
        <f>A3389*M3389</f>
        <v>0</v>
      </c>
      <c r="X3389" s="7" t="str">
        <f>IF(A3389&gt;=1,1," ")</f>
        <v xml:space="preserve"> </v>
      </c>
      <c r="Y3389" s="7">
        <f>P3389*A3389</f>
        <v>0</v>
      </c>
      <c r="Z3389" s="7">
        <v>208</v>
      </c>
      <c r="AA3389" s="7">
        <v>135</v>
      </c>
      <c r="AB3389" s="7">
        <v>18</v>
      </c>
    </row>
    <row r="3390" spans="2:28" ht="225" x14ac:dyDescent="0.2">
      <c r="B3390" s="7" t="s">
        <v>17989</v>
      </c>
      <c r="D3390" s="7" t="s">
        <v>17990</v>
      </c>
      <c r="E3390" s="7" t="s">
        <v>17991</v>
      </c>
      <c r="F3390" s="7" t="s">
        <v>17992</v>
      </c>
      <c r="G3390" s="7" t="s">
        <v>78</v>
      </c>
      <c r="H3390" s="7" t="s">
        <v>686</v>
      </c>
      <c r="I3390" s="49" t="s">
        <v>17993</v>
      </c>
      <c r="J3390" s="7" t="s">
        <v>17994</v>
      </c>
      <c r="K3390" s="42">
        <v>43546</v>
      </c>
      <c r="L3390" s="7" t="s">
        <v>35</v>
      </c>
      <c r="M3390" s="7">
        <v>450</v>
      </c>
      <c r="N3390" s="7">
        <v>10</v>
      </c>
      <c r="O3390" s="7">
        <v>288</v>
      </c>
      <c r="P3390" s="7">
        <v>0.28999999999999998</v>
      </c>
      <c r="Q3390" s="7" t="str">
        <f>CONCATENATE(Z3390,"х",AA3390,"х",AB3390)</f>
        <v>208х132х20</v>
      </c>
      <c r="R3390" s="7" t="s">
        <v>36</v>
      </c>
      <c r="S3390" s="7" t="s">
        <v>39</v>
      </c>
      <c r="T3390" s="7" t="s">
        <v>17977</v>
      </c>
      <c r="U3390" s="7" t="s">
        <v>37</v>
      </c>
      <c r="V3390" s="7">
        <v>255699</v>
      </c>
      <c r="W3390" s="7">
        <f>A3390*M3390</f>
        <v>0</v>
      </c>
      <c r="X3390" s="7" t="str">
        <f>IF(A3390&gt;=1,1," ")</f>
        <v xml:space="preserve"> </v>
      </c>
      <c r="Y3390" s="7">
        <f>P3390*A3390</f>
        <v>0</v>
      </c>
      <c r="Z3390" s="7">
        <v>208</v>
      </c>
      <c r="AA3390" s="7">
        <v>132</v>
      </c>
      <c r="AB3390" s="7">
        <v>20</v>
      </c>
    </row>
    <row r="3391" spans="2:28" ht="213.75" x14ac:dyDescent="0.2">
      <c r="B3391" s="7" t="s">
        <v>17995</v>
      </c>
      <c r="D3391" s="7" t="s">
        <v>17996</v>
      </c>
      <c r="E3391" s="7" t="s">
        <v>17997</v>
      </c>
      <c r="F3391" s="7" t="s">
        <v>17998</v>
      </c>
      <c r="G3391" s="7" t="s">
        <v>78</v>
      </c>
      <c r="H3391" s="7" t="s">
        <v>1238</v>
      </c>
      <c r="I3391" s="49" t="s">
        <v>17999</v>
      </c>
      <c r="J3391" s="7" t="s">
        <v>18000</v>
      </c>
      <c r="K3391" s="42">
        <v>43760</v>
      </c>
      <c r="L3391" s="7" t="s">
        <v>35</v>
      </c>
      <c r="M3391" s="7">
        <v>450</v>
      </c>
      <c r="N3391" s="7">
        <v>10</v>
      </c>
      <c r="O3391" s="7">
        <v>288</v>
      </c>
      <c r="P3391" s="7">
        <v>0.3</v>
      </c>
      <c r="Q3391" s="7" t="str">
        <f>CONCATENATE(Z3391,"х",AA3391,"х",AB3391)</f>
        <v>208х130х19</v>
      </c>
      <c r="R3391" s="7" t="s">
        <v>36</v>
      </c>
      <c r="S3391" s="7" t="s">
        <v>39</v>
      </c>
      <c r="T3391" s="7" t="s">
        <v>17977</v>
      </c>
      <c r="U3391" s="7" t="s">
        <v>37</v>
      </c>
      <c r="V3391" s="7">
        <v>260557</v>
      </c>
      <c r="W3391" s="7">
        <f>A3391*M3391</f>
        <v>0</v>
      </c>
      <c r="X3391" s="7" t="str">
        <f>IF(A3391&gt;=1,1," ")</f>
        <v xml:space="preserve"> </v>
      </c>
      <c r="Y3391" s="7">
        <f>P3391*A3391</f>
        <v>0</v>
      </c>
      <c r="Z3391" s="7">
        <v>208</v>
      </c>
      <c r="AA3391" s="7">
        <v>130</v>
      </c>
      <c r="AB3391" s="7">
        <v>19</v>
      </c>
    </row>
    <row r="3392" spans="2:28" ht="157.5" x14ac:dyDescent="0.2">
      <c r="B3392" s="7" t="s">
        <v>18001</v>
      </c>
      <c r="D3392" s="7" t="s">
        <v>18002</v>
      </c>
      <c r="E3392" s="7" t="s">
        <v>10752</v>
      </c>
      <c r="F3392" s="7" t="s">
        <v>18003</v>
      </c>
      <c r="G3392" s="7" t="s">
        <v>63</v>
      </c>
      <c r="H3392" s="7" t="s">
        <v>686</v>
      </c>
      <c r="I3392" s="49" t="s">
        <v>18004</v>
      </c>
      <c r="J3392" s="7" t="s">
        <v>10755</v>
      </c>
      <c r="K3392" s="42">
        <v>44278</v>
      </c>
      <c r="L3392" s="7" t="s">
        <v>35</v>
      </c>
      <c r="M3392" s="7">
        <v>471.6</v>
      </c>
      <c r="N3392" s="7">
        <v>10</v>
      </c>
      <c r="O3392" s="7">
        <v>320</v>
      </c>
      <c r="P3392" s="7">
        <v>0.32</v>
      </c>
      <c r="Q3392" s="7" t="str">
        <f>CONCATENATE(Z3392,"х",AA3392,"х",AB3392)</f>
        <v>208х134х21</v>
      </c>
      <c r="R3392" s="7" t="s">
        <v>36</v>
      </c>
      <c r="S3392" s="7" t="s">
        <v>39</v>
      </c>
      <c r="T3392" s="7" t="s">
        <v>17977</v>
      </c>
      <c r="U3392" s="7" t="s">
        <v>37</v>
      </c>
      <c r="V3392" s="7">
        <v>268411</v>
      </c>
      <c r="W3392" s="7">
        <f>A3392*M3392</f>
        <v>0</v>
      </c>
      <c r="X3392" s="7" t="str">
        <f>IF(A3392&gt;=1,1," ")</f>
        <v xml:space="preserve"> </v>
      </c>
      <c r="Y3392" s="7">
        <f>P3392*A3392</f>
        <v>0</v>
      </c>
      <c r="Z3392" s="7">
        <v>208</v>
      </c>
      <c r="AA3392" s="7">
        <v>134</v>
      </c>
      <c r="AB3392" s="7">
        <v>21</v>
      </c>
    </row>
    <row r="3393" spans="2:28" ht="180" x14ac:dyDescent="0.2">
      <c r="B3393" s="7" t="s">
        <v>18005</v>
      </c>
      <c r="D3393" s="7" t="s">
        <v>18006</v>
      </c>
      <c r="E3393" s="7" t="s">
        <v>18007</v>
      </c>
      <c r="F3393" s="7" t="s">
        <v>18008</v>
      </c>
      <c r="G3393" s="7" t="s">
        <v>78</v>
      </c>
      <c r="H3393" s="7" t="s">
        <v>686</v>
      </c>
      <c r="I3393" s="49" t="s">
        <v>18009</v>
      </c>
      <c r="J3393" s="7" t="s">
        <v>18010</v>
      </c>
      <c r="K3393" s="42">
        <v>43496</v>
      </c>
      <c r="L3393" s="7" t="s">
        <v>35</v>
      </c>
      <c r="M3393" s="7">
        <v>410.4</v>
      </c>
      <c r="N3393" s="7">
        <v>10</v>
      </c>
      <c r="O3393" s="7">
        <v>224</v>
      </c>
      <c r="P3393" s="7">
        <v>0.27</v>
      </c>
      <c r="Q3393" s="7" t="str">
        <f>CONCATENATE(Z3393,"х",AA3393,"х",AB3393)</f>
        <v>207х131х16</v>
      </c>
      <c r="R3393" s="7" t="s">
        <v>36</v>
      </c>
      <c r="S3393" s="7" t="s">
        <v>39</v>
      </c>
      <c r="T3393" s="7" t="s">
        <v>17977</v>
      </c>
      <c r="U3393" s="7" t="s">
        <v>37</v>
      </c>
      <c r="V3393" s="7">
        <v>255539</v>
      </c>
      <c r="W3393" s="7">
        <f>A3393*M3393</f>
        <v>0</v>
      </c>
      <c r="X3393" s="7" t="str">
        <f>IF(A3393&gt;=1,1," ")</f>
        <v xml:space="preserve"> </v>
      </c>
      <c r="Y3393" s="7">
        <f>P3393*A3393</f>
        <v>0</v>
      </c>
      <c r="Z3393" s="7">
        <v>207</v>
      </c>
      <c r="AA3393" s="7">
        <v>131</v>
      </c>
      <c r="AB3393" s="7">
        <v>16</v>
      </c>
    </row>
    <row r="3394" spans="2:28" ht="213.75" x14ac:dyDescent="0.2">
      <c r="B3394" s="7" t="s">
        <v>18011</v>
      </c>
      <c r="D3394" s="7" t="s">
        <v>18012</v>
      </c>
      <c r="E3394" s="7" t="s">
        <v>18013</v>
      </c>
      <c r="F3394" s="7" t="s">
        <v>18014</v>
      </c>
      <c r="G3394" s="7" t="s">
        <v>815</v>
      </c>
      <c r="H3394" s="7" t="s">
        <v>686</v>
      </c>
      <c r="I3394" s="49" t="s">
        <v>18015</v>
      </c>
      <c r="J3394" s="7" t="s">
        <v>18016</v>
      </c>
      <c r="K3394" s="42">
        <v>43294</v>
      </c>
      <c r="L3394" s="7" t="s">
        <v>35</v>
      </c>
      <c r="M3394" s="7">
        <v>540</v>
      </c>
      <c r="N3394" s="7">
        <v>10</v>
      </c>
      <c r="O3394" s="7">
        <v>512</v>
      </c>
      <c r="P3394" s="7">
        <v>0.441</v>
      </c>
      <c r="Q3394" s="7" t="str">
        <f>CONCATENATE(Z3394,"х",AA3394,"х",AB3394)</f>
        <v>207х132х30</v>
      </c>
      <c r="R3394" s="7" t="s">
        <v>36</v>
      </c>
      <c r="S3394" s="7" t="s">
        <v>39</v>
      </c>
      <c r="T3394" s="7" t="s">
        <v>17977</v>
      </c>
      <c r="U3394" s="7" t="s">
        <v>37</v>
      </c>
      <c r="V3394" s="7">
        <v>259580</v>
      </c>
      <c r="W3394" s="7">
        <f>A3394*M3394</f>
        <v>0</v>
      </c>
      <c r="X3394" s="7" t="str">
        <f>IF(A3394&gt;=1,1," ")</f>
        <v xml:space="preserve"> </v>
      </c>
      <c r="Y3394" s="7">
        <f>P3394*A3394</f>
        <v>0</v>
      </c>
      <c r="Z3394" s="7">
        <v>207</v>
      </c>
      <c r="AA3394" s="7">
        <v>132</v>
      </c>
      <c r="AB3394" s="7">
        <v>30</v>
      </c>
    </row>
    <row r="3395" spans="2:28" x14ac:dyDescent="0.2">
      <c r="B3395" s="7" t="s">
        <v>18017</v>
      </c>
      <c r="D3395" s="7" t="s">
        <v>18018</v>
      </c>
      <c r="E3395" s="7" t="s">
        <v>7365</v>
      </c>
      <c r="F3395" s="7" t="s">
        <v>18019</v>
      </c>
      <c r="G3395" s="7" t="s">
        <v>63</v>
      </c>
      <c r="H3395" s="7" t="s">
        <v>686</v>
      </c>
      <c r="I3395" s="7" t="s">
        <v>18020</v>
      </c>
      <c r="J3395" s="7" t="s">
        <v>18021</v>
      </c>
      <c r="K3395" s="42">
        <v>44047</v>
      </c>
      <c r="L3395" s="7" t="s">
        <v>35</v>
      </c>
      <c r="M3395" s="7">
        <v>612</v>
      </c>
      <c r="N3395" s="7">
        <v>10</v>
      </c>
      <c r="O3395" s="7">
        <v>608</v>
      </c>
      <c r="P3395" s="7">
        <v>0.53600000000000003</v>
      </c>
      <c r="Q3395" s="7" t="str">
        <f>CONCATENATE(Z3395,"х",AA3395,"х",AB3395)</f>
        <v>207х136х33</v>
      </c>
      <c r="R3395" s="7" t="s">
        <v>36</v>
      </c>
      <c r="S3395" s="7" t="s">
        <v>39</v>
      </c>
      <c r="T3395" s="7" t="s">
        <v>17977</v>
      </c>
      <c r="U3395" s="7" t="s">
        <v>37</v>
      </c>
      <c r="V3395" s="7">
        <v>271002</v>
      </c>
      <c r="W3395" s="7">
        <f>A3395*M3395</f>
        <v>0</v>
      </c>
      <c r="X3395" s="7" t="str">
        <f>IF(A3395&gt;=1,1," ")</f>
        <v xml:space="preserve"> </v>
      </c>
      <c r="Y3395" s="7">
        <f>P3395*A3395</f>
        <v>0</v>
      </c>
      <c r="Z3395" s="7">
        <v>207</v>
      </c>
      <c r="AA3395" s="7">
        <v>136</v>
      </c>
      <c r="AB3395" s="7">
        <v>33</v>
      </c>
    </row>
    <row r="3396" spans="2:28" ht="191.25" x14ac:dyDescent="0.2">
      <c r="B3396" s="7" t="s">
        <v>18022</v>
      </c>
      <c r="D3396" s="7" t="s">
        <v>18023</v>
      </c>
      <c r="E3396" s="7" t="s">
        <v>18024</v>
      </c>
      <c r="F3396" s="7" t="s">
        <v>18025</v>
      </c>
      <c r="G3396" s="7" t="s">
        <v>878</v>
      </c>
      <c r="H3396" s="7" t="s">
        <v>686</v>
      </c>
      <c r="I3396" s="49" t="s">
        <v>18026</v>
      </c>
      <c r="J3396" s="7" t="s">
        <v>18027</v>
      </c>
      <c r="K3396" s="42">
        <v>42984</v>
      </c>
      <c r="L3396" s="7" t="s">
        <v>35</v>
      </c>
      <c r="M3396" s="7">
        <v>471.6</v>
      </c>
      <c r="N3396" s="7">
        <v>10</v>
      </c>
      <c r="O3396" s="7">
        <v>256</v>
      </c>
      <c r="P3396" s="7">
        <v>0.30199999999999999</v>
      </c>
      <c r="Q3396" s="7" t="str">
        <f>CONCATENATE(Z3396,"х",AA3396,"х",AB3396)</f>
        <v>207х135х20</v>
      </c>
      <c r="R3396" s="7" t="s">
        <v>36</v>
      </c>
      <c r="S3396" s="7" t="s">
        <v>39</v>
      </c>
      <c r="T3396" s="7" t="s">
        <v>17977</v>
      </c>
      <c r="U3396" s="7" t="s">
        <v>37</v>
      </c>
      <c r="V3396" s="7">
        <v>250466</v>
      </c>
      <c r="W3396" s="7">
        <f>A3396*M3396</f>
        <v>0</v>
      </c>
      <c r="X3396" s="7" t="str">
        <f>IF(A3396&gt;=1,1," ")</f>
        <v xml:space="preserve"> </v>
      </c>
      <c r="Y3396" s="7">
        <f>P3396*A3396</f>
        <v>0</v>
      </c>
      <c r="Z3396" s="7">
        <v>207</v>
      </c>
      <c r="AA3396" s="7">
        <v>135</v>
      </c>
      <c r="AB3396" s="7">
        <v>20</v>
      </c>
    </row>
    <row r="3397" spans="2:28" ht="157.5" x14ac:dyDescent="0.2">
      <c r="B3397" s="7" t="s">
        <v>18028</v>
      </c>
      <c r="D3397" s="7" t="s">
        <v>18029</v>
      </c>
      <c r="E3397" s="7" t="s">
        <v>7284</v>
      </c>
      <c r="F3397" s="7" t="s">
        <v>7285</v>
      </c>
      <c r="G3397" s="7" t="s">
        <v>63</v>
      </c>
      <c r="H3397" s="7" t="s">
        <v>686</v>
      </c>
      <c r="I3397" s="49" t="s">
        <v>7286</v>
      </c>
      <c r="J3397" s="7" t="s">
        <v>7287</v>
      </c>
      <c r="K3397" s="42">
        <v>43431</v>
      </c>
      <c r="L3397" s="7" t="s">
        <v>35</v>
      </c>
      <c r="M3397" s="7">
        <v>492</v>
      </c>
      <c r="N3397" s="7">
        <v>10</v>
      </c>
      <c r="O3397" s="7">
        <v>416</v>
      </c>
      <c r="P3397" s="7">
        <v>0.371</v>
      </c>
      <c r="Q3397" s="7" t="str">
        <f>CONCATENATE(Z3397,"х",AA3397,"х",AB3397)</f>
        <v>208х134х24</v>
      </c>
      <c r="R3397" s="7" t="s">
        <v>36</v>
      </c>
      <c r="S3397" s="7" t="s">
        <v>39</v>
      </c>
      <c r="T3397" s="7" t="s">
        <v>17977</v>
      </c>
      <c r="U3397" s="7" t="s">
        <v>56</v>
      </c>
      <c r="V3397" s="7">
        <v>205674</v>
      </c>
      <c r="W3397" s="7">
        <f>A3397*M3397</f>
        <v>0</v>
      </c>
      <c r="X3397" s="7" t="str">
        <f>IF(A3397&gt;=1,1," ")</f>
        <v xml:space="preserve"> </v>
      </c>
      <c r="Y3397" s="7">
        <f>P3397*A3397</f>
        <v>0</v>
      </c>
      <c r="Z3397" s="7">
        <v>208</v>
      </c>
      <c r="AA3397" s="7">
        <v>134</v>
      </c>
      <c r="AB3397" s="7">
        <v>24</v>
      </c>
    </row>
    <row r="3398" spans="2:28" ht="292.5" x14ac:dyDescent="0.2">
      <c r="B3398" s="7" t="s">
        <v>18030</v>
      </c>
      <c r="D3398" s="7" t="s">
        <v>18031</v>
      </c>
      <c r="E3398" s="7" t="s">
        <v>17997</v>
      </c>
      <c r="F3398" s="7" t="s">
        <v>18032</v>
      </c>
      <c r="G3398" s="7" t="s">
        <v>815</v>
      </c>
      <c r="H3398" s="7" t="s">
        <v>1238</v>
      </c>
      <c r="I3398" s="49" t="s">
        <v>18033</v>
      </c>
      <c r="J3398" s="7" t="s">
        <v>18034</v>
      </c>
      <c r="K3398" s="42">
        <v>43760</v>
      </c>
      <c r="L3398" s="7" t="s">
        <v>35</v>
      </c>
      <c r="M3398" s="7">
        <v>450</v>
      </c>
      <c r="N3398" s="7">
        <v>10</v>
      </c>
      <c r="O3398" s="7">
        <v>320</v>
      </c>
      <c r="P3398" s="7">
        <v>0.32400000000000001</v>
      </c>
      <c r="Q3398" s="7" t="str">
        <f>CONCATENATE(Z3398,"х",AA3398,"х",AB3398)</f>
        <v>207х131х22</v>
      </c>
      <c r="R3398" s="7" t="s">
        <v>36</v>
      </c>
      <c r="S3398" s="7" t="s">
        <v>39</v>
      </c>
      <c r="T3398" s="7" t="s">
        <v>17977</v>
      </c>
      <c r="U3398" s="7" t="s">
        <v>37</v>
      </c>
      <c r="V3398" s="7">
        <v>260301</v>
      </c>
      <c r="W3398" s="7">
        <f>A3398*M3398</f>
        <v>0</v>
      </c>
      <c r="X3398" s="7" t="str">
        <f>IF(A3398&gt;=1,1," ")</f>
        <v xml:space="preserve"> </v>
      </c>
      <c r="Y3398" s="7">
        <f>P3398*A3398</f>
        <v>0</v>
      </c>
      <c r="Z3398" s="7">
        <v>207</v>
      </c>
      <c r="AA3398" s="7">
        <v>131</v>
      </c>
      <c r="AB3398" s="7">
        <v>22</v>
      </c>
    </row>
    <row r="3399" spans="2:28" ht="236.25" x14ac:dyDescent="0.2">
      <c r="B3399" s="7" t="s">
        <v>18035</v>
      </c>
      <c r="D3399" s="7" t="s">
        <v>18036</v>
      </c>
      <c r="E3399" s="7" t="s">
        <v>3791</v>
      </c>
      <c r="F3399" s="7" t="s">
        <v>18037</v>
      </c>
      <c r="G3399" s="7" t="s">
        <v>815</v>
      </c>
      <c r="H3399" s="7" t="s">
        <v>686</v>
      </c>
      <c r="I3399" s="49" t="s">
        <v>18038</v>
      </c>
      <c r="J3399" s="7" t="s">
        <v>18039</v>
      </c>
      <c r="K3399" s="42">
        <v>43182</v>
      </c>
      <c r="L3399" s="7" t="s">
        <v>35</v>
      </c>
      <c r="M3399" s="7">
        <v>450</v>
      </c>
      <c r="N3399" s="7">
        <v>10</v>
      </c>
      <c r="O3399" s="7">
        <v>320</v>
      </c>
      <c r="P3399" s="7">
        <v>0.29299999999999998</v>
      </c>
      <c r="Q3399" s="7" t="str">
        <f>CONCATENATE(Z3399,"х",AA3399,"х",AB3399)</f>
        <v>206х130х17</v>
      </c>
      <c r="R3399" s="7" t="s">
        <v>36</v>
      </c>
      <c r="S3399" s="7" t="s">
        <v>39</v>
      </c>
      <c r="T3399" s="7" t="s">
        <v>17977</v>
      </c>
      <c r="U3399" s="7" t="s">
        <v>37</v>
      </c>
      <c r="V3399" s="7">
        <v>235265</v>
      </c>
      <c r="W3399" s="7">
        <f>A3399*M3399</f>
        <v>0</v>
      </c>
      <c r="X3399" s="7" t="str">
        <f>IF(A3399&gt;=1,1," ")</f>
        <v xml:space="preserve"> </v>
      </c>
      <c r="Y3399" s="7">
        <f>P3399*A3399</f>
        <v>0</v>
      </c>
      <c r="Z3399" s="7">
        <v>206</v>
      </c>
      <c r="AA3399" s="7">
        <v>130</v>
      </c>
      <c r="AB3399" s="7">
        <v>17</v>
      </c>
    </row>
    <row r="3400" spans="2:28" ht="247.5" x14ac:dyDescent="0.2">
      <c r="B3400" s="7" t="s">
        <v>18040</v>
      </c>
      <c r="D3400" s="7" t="s">
        <v>18041</v>
      </c>
      <c r="E3400" s="7" t="s">
        <v>18042</v>
      </c>
      <c r="F3400" s="7" t="s">
        <v>18043</v>
      </c>
      <c r="G3400" s="7" t="s">
        <v>893</v>
      </c>
      <c r="H3400" s="7" t="s">
        <v>89</v>
      </c>
      <c r="I3400" s="49" t="s">
        <v>18044</v>
      </c>
      <c r="J3400" s="7" t="s">
        <v>18045</v>
      </c>
      <c r="K3400" s="42">
        <v>42828</v>
      </c>
      <c r="L3400" s="7" t="s">
        <v>35</v>
      </c>
      <c r="M3400" s="7">
        <v>360</v>
      </c>
      <c r="N3400" s="7">
        <v>10</v>
      </c>
      <c r="O3400" s="7">
        <v>384</v>
      </c>
      <c r="P3400" s="7">
        <v>0.29399999999999998</v>
      </c>
      <c r="Q3400" s="7" t="str">
        <f>CONCATENATE(Z3400,"х",AA3400,"х",AB3400)</f>
        <v>200х125х28</v>
      </c>
      <c r="R3400" s="7" t="s">
        <v>36</v>
      </c>
      <c r="S3400" s="7" t="s">
        <v>39</v>
      </c>
      <c r="T3400" s="7" t="s">
        <v>18046</v>
      </c>
      <c r="U3400" s="7" t="s">
        <v>37</v>
      </c>
      <c r="V3400" s="7">
        <v>233957</v>
      </c>
      <c r="W3400" s="7">
        <f>A3400*M3400</f>
        <v>0</v>
      </c>
      <c r="X3400" s="7" t="str">
        <f>IF(A3400&gt;=1,1," ")</f>
        <v xml:space="preserve"> </v>
      </c>
      <c r="Y3400" s="7">
        <f>P3400*A3400</f>
        <v>0</v>
      </c>
      <c r="Z3400" s="7">
        <v>200</v>
      </c>
      <c r="AA3400" s="7">
        <v>125</v>
      </c>
      <c r="AB3400" s="7">
        <v>28</v>
      </c>
    </row>
    <row r="3401" spans="2:28" ht="123.75" x14ac:dyDescent="0.2">
      <c r="B3401" s="7" t="s">
        <v>18047</v>
      </c>
      <c r="D3401" s="7" t="s">
        <v>18048</v>
      </c>
      <c r="E3401" s="7" t="s">
        <v>8518</v>
      </c>
      <c r="F3401" s="7" t="s">
        <v>18049</v>
      </c>
      <c r="G3401" s="7" t="s">
        <v>63</v>
      </c>
      <c r="H3401" s="7" t="s">
        <v>89</v>
      </c>
      <c r="I3401" s="49" t="s">
        <v>18050</v>
      </c>
      <c r="J3401" s="7" t="s">
        <v>18051</v>
      </c>
      <c r="K3401" s="42">
        <v>43116</v>
      </c>
      <c r="L3401" s="7" t="s">
        <v>35</v>
      </c>
      <c r="M3401" s="7">
        <v>471.6</v>
      </c>
      <c r="N3401" s="7">
        <v>10</v>
      </c>
      <c r="O3401" s="7">
        <v>320</v>
      </c>
      <c r="P3401" s="7">
        <v>0.26200000000000001</v>
      </c>
      <c r="Q3401" s="7" t="str">
        <f>CONCATENATE(Z3401,"х",AA3401,"х",AB3401)</f>
        <v>207х132х24</v>
      </c>
      <c r="R3401" s="7" t="s">
        <v>36</v>
      </c>
      <c r="S3401" s="7" t="s">
        <v>39</v>
      </c>
      <c r="T3401" s="7" t="s">
        <v>18046</v>
      </c>
      <c r="U3401" s="7" t="s">
        <v>37</v>
      </c>
      <c r="V3401" s="7">
        <v>246204</v>
      </c>
      <c r="W3401" s="7">
        <f>A3401*M3401</f>
        <v>0</v>
      </c>
      <c r="X3401" s="7" t="str">
        <f>IF(A3401&gt;=1,1," ")</f>
        <v xml:space="preserve"> </v>
      </c>
      <c r="Y3401" s="7">
        <f>P3401*A3401</f>
        <v>0</v>
      </c>
      <c r="Z3401" s="7">
        <v>207</v>
      </c>
      <c r="AA3401" s="7">
        <v>132</v>
      </c>
      <c r="AB3401" s="7">
        <v>24</v>
      </c>
    </row>
    <row r="3402" spans="2:28" ht="146.25" x14ac:dyDescent="0.2">
      <c r="B3402" s="7" t="s">
        <v>18052</v>
      </c>
      <c r="D3402" s="7" t="s">
        <v>18053</v>
      </c>
      <c r="E3402" s="7" t="s">
        <v>2408</v>
      </c>
      <c r="F3402" s="7" t="s">
        <v>18054</v>
      </c>
      <c r="G3402" s="7" t="s">
        <v>63</v>
      </c>
      <c r="H3402" s="7" t="s">
        <v>64</v>
      </c>
      <c r="I3402" s="49" t="s">
        <v>18055</v>
      </c>
      <c r="J3402" s="7" t="s">
        <v>18056</v>
      </c>
      <c r="K3402" s="42">
        <v>44215</v>
      </c>
      <c r="L3402" s="7" t="s">
        <v>35</v>
      </c>
      <c r="M3402" s="7">
        <v>427.2</v>
      </c>
      <c r="N3402" s="7">
        <v>10</v>
      </c>
      <c r="O3402" s="7">
        <v>288</v>
      </c>
      <c r="P3402" s="7">
        <v>0.24</v>
      </c>
      <c r="Q3402" s="7" t="str">
        <f>CONCATENATE(Z3402,"х",AA3402,"х",AB3402)</f>
        <v>207х135х21</v>
      </c>
      <c r="R3402" s="7" t="s">
        <v>36</v>
      </c>
      <c r="S3402" s="7" t="s">
        <v>39</v>
      </c>
      <c r="T3402" s="7" t="s">
        <v>18046</v>
      </c>
      <c r="U3402" s="7" t="s">
        <v>37</v>
      </c>
      <c r="V3402" s="7">
        <v>264124</v>
      </c>
      <c r="W3402" s="7">
        <f>A3402*M3402</f>
        <v>0</v>
      </c>
      <c r="X3402" s="7" t="str">
        <f>IF(A3402&gt;=1,1," ")</f>
        <v xml:space="preserve"> </v>
      </c>
      <c r="Y3402" s="7">
        <f>P3402*A3402</f>
        <v>0</v>
      </c>
      <c r="Z3402" s="7">
        <v>207</v>
      </c>
      <c r="AA3402" s="7">
        <v>135</v>
      </c>
      <c r="AB3402" s="7">
        <v>21</v>
      </c>
    </row>
    <row r="3403" spans="2:28" x14ac:dyDescent="0.2">
      <c r="B3403" s="7" t="s">
        <v>18057</v>
      </c>
      <c r="D3403" s="7" t="s">
        <v>18058</v>
      </c>
      <c r="E3403" s="7" t="s">
        <v>18059</v>
      </c>
      <c r="F3403" s="7" t="s">
        <v>18060</v>
      </c>
      <c r="G3403" s="7" t="s">
        <v>63</v>
      </c>
      <c r="H3403" s="7" t="s">
        <v>64</v>
      </c>
      <c r="I3403" s="7" t="s">
        <v>18061</v>
      </c>
      <c r="J3403" s="7" t="s">
        <v>18062</v>
      </c>
      <c r="K3403" s="42">
        <v>44244</v>
      </c>
      <c r="L3403" s="7" t="s">
        <v>35</v>
      </c>
      <c r="M3403" s="7">
        <v>427.2</v>
      </c>
      <c r="N3403" s="7">
        <v>10</v>
      </c>
      <c r="O3403" s="7">
        <v>288</v>
      </c>
      <c r="P3403" s="7">
        <v>0.23799999999999999</v>
      </c>
      <c r="Q3403" s="7" t="str">
        <f>CONCATENATE(Z3403,"х",AA3403,"х",AB3403)</f>
        <v>207х130х22</v>
      </c>
      <c r="R3403" s="7" t="s">
        <v>36</v>
      </c>
      <c r="S3403" s="7" t="s">
        <v>39</v>
      </c>
      <c r="T3403" s="7" t="s">
        <v>18046</v>
      </c>
      <c r="U3403" s="7" t="s">
        <v>37</v>
      </c>
      <c r="V3403" s="7">
        <v>269896</v>
      </c>
      <c r="W3403" s="7">
        <f>A3403*M3403</f>
        <v>0</v>
      </c>
      <c r="X3403" s="7" t="str">
        <f>IF(A3403&gt;=1,1," ")</f>
        <v xml:space="preserve"> </v>
      </c>
      <c r="Y3403" s="7">
        <f>P3403*A3403</f>
        <v>0</v>
      </c>
      <c r="Z3403" s="7">
        <v>207</v>
      </c>
      <c r="AA3403" s="7">
        <v>130</v>
      </c>
      <c r="AB3403" s="7">
        <v>22</v>
      </c>
    </row>
    <row r="3404" spans="2:28" ht="180" x14ac:dyDescent="0.2">
      <c r="B3404" s="7" t="s">
        <v>18063</v>
      </c>
      <c r="D3404" s="7" t="s">
        <v>18064</v>
      </c>
      <c r="E3404" s="7" t="s">
        <v>8518</v>
      </c>
      <c r="F3404" s="7" t="s">
        <v>18065</v>
      </c>
      <c r="G3404" s="7" t="s">
        <v>63</v>
      </c>
      <c r="H3404" s="7" t="s">
        <v>64</v>
      </c>
      <c r="I3404" s="49" t="s">
        <v>18066</v>
      </c>
      <c r="J3404" s="7" t="s">
        <v>18067</v>
      </c>
      <c r="K3404" s="42">
        <v>43886</v>
      </c>
      <c r="L3404" s="7" t="s">
        <v>35</v>
      </c>
      <c r="M3404" s="7">
        <v>471.6</v>
      </c>
      <c r="N3404" s="7">
        <v>10</v>
      </c>
      <c r="O3404" s="7">
        <v>288</v>
      </c>
      <c r="P3404" s="7">
        <v>0.24</v>
      </c>
      <c r="Q3404" s="7" t="str">
        <f>CONCATENATE(Z3404,"х",AA3404,"х",AB3404)</f>
        <v>207х133х22</v>
      </c>
      <c r="R3404" s="7" t="s">
        <v>36</v>
      </c>
      <c r="S3404" s="7" t="s">
        <v>39</v>
      </c>
      <c r="T3404" s="7" t="s">
        <v>18046</v>
      </c>
      <c r="U3404" s="7" t="s">
        <v>37</v>
      </c>
      <c r="V3404" s="7">
        <v>263395</v>
      </c>
      <c r="W3404" s="7">
        <f>A3404*M3404</f>
        <v>0</v>
      </c>
      <c r="X3404" s="7" t="str">
        <f>IF(A3404&gt;=1,1," ")</f>
        <v xml:space="preserve"> </v>
      </c>
      <c r="Y3404" s="7">
        <f>P3404*A3404</f>
        <v>0</v>
      </c>
      <c r="Z3404" s="7">
        <v>207</v>
      </c>
      <c r="AA3404" s="7">
        <v>133</v>
      </c>
      <c r="AB3404" s="7">
        <v>22</v>
      </c>
    </row>
    <row r="3405" spans="2:28" ht="90" x14ac:dyDescent="0.2">
      <c r="B3405" s="7" t="s">
        <v>18068</v>
      </c>
      <c r="D3405" s="7" t="s">
        <v>18069</v>
      </c>
      <c r="E3405" s="7" t="s">
        <v>8518</v>
      </c>
      <c r="F3405" s="7" t="s">
        <v>18070</v>
      </c>
      <c r="G3405" s="7" t="s">
        <v>63</v>
      </c>
      <c r="H3405" s="7" t="s">
        <v>64</v>
      </c>
      <c r="I3405" s="49" t="s">
        <v>18071</v>
      </c>
      <c r="J3405" s="7" t="s">
        <v>18072</v>
      </c>
      <c r="K3405" s="42">
        <v>43630</v>
      </c>
      <c r="L3405" s="7" t="s">
        <v>35</v>
      </c>
      <c r="M3405" s="7">
        <v>471.6</v>
      </c>
      <c r="N3405" s="7">
        <v>10</v>
      </c>
      <c r="O3405" s="7">
        <v>288</v>
      </c>
      <c r="P3405" s="7">
        <v>0.24</v>
      </c>
      <c r="Q3405" s="7" t="str">
        <f>CONCATENATE(Z3405,"х",AA3405,"х",AB3405)</f>
        <v>207х133х22</v>
      </c>
      <c r="R3405" s="7" t="s">
        <v>36</v>
      </c>
      <c r="S3405" s="7" t="s">
        <v>39</v>
      </c>
      <c r="T3405" s="7" t="s">
        <v>18046</v>
      </c>
      <c r="U3405" s="7" t="s">
        <v>37</v>
      </c>
      <c r="V3405" s="7">
        <v>257012</v>
      </c>
      <c r="W3405" s="7">
        <f>A3405*M3405</f>
        <v>0</v>
      </c>
      <c r="X3405" s="7" t="str">
        <f>IF(A3405&gt;=1,1," ")</f>
        <v xml:space="preserve"> </v>
      </c>
      <c r="Y3405" s="7">
        <f>P3405*A3405</f>
        <v>0</v>
      </c>
      <c r="Z3405" s="7">
        <v>207</v>
      </c>
      <c r="AA3405" s="7">
        <v>133</v>
      </c>
      <c r="AB3405" s="7">
        <v>22</v>
      </c>
    </row>
    <row r="3406" spans="2:28" ht="157.5" x14ac:dyDescent="0.2">
      <c r="B3406" s="7" t="s">
        <v>18073</v>
      </c>
      <c r="D3406" s="7" t="s">
        <v>18074</v>
      </c>
      <c r="E3406" s="7" t="s">
        <v>2427</v>
      </c>
      <c r="F3406" s="7" t="s">
        <v>18075</v>
      </c>
      <c r="G3406" s="7" t="s">
        <v>78</v>
      </c>
      <c r="H3406" s="7" t="s">
        <v>64</v>
      </c>
      <c r="I3406" s="49" t="s">
        <v>18076</v>
      </c>
      <c r="J3406" s="7" t="s">
        <v>18077</v>
      </c>
      <c r="K3406" s="42">
        <v>43990</v>
      </c>
      <c r="L3406" s="7" t="s">
        <v>35</v>
      </c>
      <c r="M3406" s="7">
        <v>427.2</v>
      </c>
      <c r="N3406" s="7">
        <v>10</v>
      </c>
      <c r="O3406" s="7">
        <v>384</v>
      </c>
      <c r="P3406" s="7">
        <v>0.29899999999999999</v>
      </c>
      <c r="Q3406" s="7" t="str">
        <f>CONCATENATE(Z3406,"х",AA3406,"х",AB3406)</f>
        <v>200х125х28</v>
      </c>
      <c r="R3406" s="7" t="s">
        <v>36</v>
      </c>
      <c r="S3406" s="7" t="s">
        <v>39</v>
      </c>
      <c r="T3406" s="7" t="s">
        <v>18046</v>
      </c>
      <c r="U3406" s="7" t="s">
        <v>37</v>
      </c>
      <c r="V3406" s="7">
        <v>262054</v>
      </c>
      <c r="W3406" s="7">
        <f>A3406*M3406</f>
        <v>0</v>
      </c>
      <c r="X3406" s="7" t="str">
        <f>IF(A3406&gt;=1,1," ")</f>
        <v xml:space="preserve"> </v>
      </c>
      <c r="Y3406" s="7">
        <f>P3406*A3406</f>
        <v>0</v>
      </c>
      <c r="Z3406" s="7">
        <v>200</v>
      </c>
      <c r="AA3406" s="7">
        <v>125</v>
      </c>
      <c r="AB3406" s="7">
        <v>28</v>
      </c>
    </row>
    <row r="3407" spans="2:28" x14ac:dyDescent="0.2">
      <c r="B3407" s="7" t="s">
        <v>18078</v>
      </c>
      <c r="D3407" s="7" t="s">
        <v>18079</v>
      </c>
      <c r="E3407" s="7" t="s">
        <v>18080</v>
      </c>
      <c r="F3407" s="7" t="s">
        <v>18081</v>
      </c>
      <c r="G3407" s="7" t="s">
        <v>78</v>
      </c>
      <c r="H3407" s="7" t="s">
        <v>64</v>
      </c>
      <c r="I3407" s="7" t="s">
        <v>18082</v>
      </c>
      <c r="J3407" s="7" t="s">
        <v>18083</v>
      </c>
      <c r="K3407" s="42">
        <v>43768</v>
      </c>
      <c r="L3407" s="7" t="s">
        <v>35</v>
      </c>
      <c r="M3407" s="7">
        <v>427.2</v>
      </c>
      <c r="N3407" s="7">
        <v>10</v>
      </c>
      <c r="O3407" s="7">
        <v>288</v>
      </c>
      <c r="P3407" s="7">
        <v>0.252</v>
      </c>
      <c r="Q3407" s="7" t="str">
        <f>CONCATENATE(Z3407,"х",AA3407,"х",AB3407)</f>
        <v>206х132х20</v>
      </c>
      <c r="R3407" s="7" t="s">
        <v>36</v>
      </c>
      <c r="S3407" s="7" t="s">
        <v>39</v>
      </c>
      <c r="T3407" s="7" t="s">
        <v>18046</v>
      </c>
      <c r="U3407" s="7" t="s">
        <v>37</v>
      </c>
      <c r="V3407" s="7">
        <v>260251</v>
      </c>
      <c r="W3407" s="7">
        <f>A3407*M3407</f>
        <v>0</v>
      </c>
      <c r="X3407" s="7" t="str">
        <f>IF(A3407&gt;=1,1," ")</f>
        <v xml:space="preserve"> </v>
      </c>
      <c r="Y3407" s="7">
        <f>P3407*A3407</f>
        <v>0</v>
      </c>
      <c r="Z3407" s="7">
        <v>206</v>
      </c>
      <c r="AA3407" s="7">
        <v>132</v>
      </c>
      <c r="AB3407" s="7">
        <v>20</v>
      </c>
    </row>
    <row r="3408" spans="2:28" ht="67.5" x14ac:dyDescent="0.2">
      <c r="B3408" s="7" t="s">
        <v>18084</v>
      </c>
      <c r="D3408" s="7" t="s">
        <v>18085</v>
      </c>
      <c r="E3408" s="7" t="s">
        <v>853</v>
      </c>
      <c r="F3408" s="7" t="s">
        <v>18086</v>
      </c>
      <c r="G3408" s="7" t="s">
        <v>63</v>
      </c>
      <c r="H3408" s="7" t="s">
        <v>403</v>
      </c>
      <c r="I3408" s="49" t="s">
        <v>18087</v>
      </c>
      <c r="J3408" s="7" t="s">
        <v>18088</v>
      </c>
      <c r="K3408" s="42">
        <v>43579</v>
      </c>
      <c r="L3408" s="7" t="s">
        <v>35</v>
      </c>
      <c r="M3408" s="7">
        <v>240</v>
      </c>
      <c r="N3408" s="7">
        <v>10</v>
      </c>
      <c r="O3408" s="7">
        <v>128</v>
      </c>
      <c r="P3408" s="7">
        <v>0.215</v>
      </c>
      <c r="Q3408" s="7" t="str">
        <f>CONCATENATE(Z3408,"х",AA3408,"х",AB3408)</f>
        <v>207х145х10</v>
      </c>
      <c r="R3408" s="7" t="s">
        <v>340</v>
      </c>
      <c r="S3408" s="7" t="s">
        <v>2630</v>
      </c>
      <c r="T3408" s="7" t="s">
        <v>18089</v>
      </c>
      <c r="U3408" s="7" t="s">
        <v>84</v>
      </c>
      <c r="V3408" s="7">
        <v>253186</v>
      </c>
      <c r="W3408" s="7">
        <f>A3408*M3408</f>
        <v>0</v>
      </c>
      <c r="X3408" s="7" t="str">
        <f>IF(A3408&gt;=1,1," ")</f>
        <v xml:space="preserve"> </v>
      </c>
      <c r="Y3408" s="7">
        <f>P3408*A3408</f>
        <v>0</v>
      </c>
      <c r="Z3408" s="7">
        <v>207</v>
      </c>
      <c r="AA3408" s="7">
        <v>145</v>
      </c>
      <c r="AB3408" s="7">
        <v>10</v>
      </c>
    </row>
    <row r="3409" spans="2:28" ht="135" x14ac:dyDescent="0.2">
      <c r="B3409" s="7" t="s">
        <v>18090</v>
      </c>
      <c r="D3409" s="7" t="s">
        <v>18091</v>
      </c>
      <c r="E3409" s="7" t="s">
        <v>18092</v>
      </c>
      <c r="F3409" s="7" t="s">
        <v>18093</v>
      </c>
      <c r="G3409" s="7" t="s">
        <v>815</v>
      </c>
      <c r="H3409" s="7" t="s">
        <v>337</v>
      </c>
      <c r="I3409" s="49" t="s">
        <v>18094</v>
      </c>
      <c r="J3409" s="7" t="s">
        <v>18095</v>
      </c>
      <c r="K3409" s="42">
        <v>43693</v>
      </c>
      <c r="L3409" s="7" t="s">
        <v>35</v>
      </c>
      <c r="M3409" s="7">
        <v>342</v>
      </c>
      <c r="N3409" s="7">
        <v>10</v>
      </c>
      <c r="O3409" s="7">
        <v>192</v>
      </c>
      <c r="P3409" s="7">
        <v>0.2</v>
      </c>
      <c r="Q3409" s="7" t="str">
        <f>CONCATENATE(Z3409,"х",AA3409,"х",AB3409)</f>
        <v>172х130х16</v>
      </c>
      <c r="R3409" s="7" t="s">
        <v>4013</v>
      </c>
      <c r="S3409" s="7" t="s">
        <v>39</v>
      </c>
      <c r="T3409" s="7" t="s">
        <v>18096</v>
      </c>
      <c r="U3409" s="7" t="s">
        <v>56</v>
      </c>
      <c r="V3409" s="7">
        <v>257310</v>
      </c>
      <c r="W3409" s="7">
        <f>A3409*M3409</f>
        <v>0</v>
      </c>
      <c r="X3409" s="7" t="str">
        <f>IF(A3409&gt;=1,1," ")</f>
        <v xml:space="preserve"> </v>
      </c>
      <c r="Y3409" s="7">
        <f>P3409*A3409</f>
        <v>0</v>
      </c>
      <c r="Z3409" s="7">
        <v>172</v>
      </c>
      <c r="AA3409" s="7">
        <v>130</v>
      </c>
      <c r="AB3409" s="7">
        <v>16</v>
      </c>
    </row>
    <row r="3410" spans="2:28" ht="135" x14ac:dyDescent="0.2">
      <c r="B3410" s="7" t="s">
        <v>18097</v>
      </c>
      <c r="D3410" s="7" t="s">
        <v>18098</v>
      </c>
      <c r="E3410" s="7" t="s">
        <v>18099</v>
      </c>
      <c r="F3410" s="7" t="s">
        <v>18100</v>
      </c>
      <c r="G3410" s="7" t="s">
        <v>815</v>
      </c>
      <c r="H3410" s="7" t="s">
        <v>337</v>
      </c>
      <c r="I3410" s="49" t="s">
        <v>18101</v>
      </c>
      <c r="J3410" s="7" t="s">
        <v>18102</v>
      </c>
      <c r="K3410" s="42">
        <v>43647</v>
      </c>
      <c r="L3410" s="7" t="s">
        <v>35</v>
      </c>
      <c r="M3410" s="7">
        <v>342</v>
      </c>
      <c r="N3410" s="7">
        <v>10</v>
      </c>
      <c r="O3410" s="7">
        <v>192</v>
      </c>
      <c r="P3410" s="7">
        <v>0.20399999999999999</v>
      </c>
      <c r="Q3410" s="7" t="str">
        <f>CONCATENATE(Z3410,"х",AA3410,"х",AB3410)</f>
        <v>172х130х15</v>
      </c>
      <c r="R3410" s="7" t="s">
        <v>4013</v>
      </c>
      <c r="S3410" s="7" t="s">
        <v>39</v>
      </c>
      <c r="T3410" s="7" t="s">
        <v>18096</v>
      </c>
      <c r="U3410" s="7" t="s">
        <v>56</v>
      </c>
      <c r="V3410" s="7">
        <v>254947</v>
      </c>
      <c r="W3410" s="7">
        <f>A3410*M3410</f>
        <v>0</v>
      </c>
      <c r="X3410" s="7" t="str">
        <f>IF(A3410&gt;=1,1," ")</f>
        <v xml:space="preserve"> </v>
      </c>
      <c r="Y3410" s="7">
        <f>P3410*A3410</f>
        <v>0</v>
      </c>
      <c r="Z3410" s="7">
        <v>172</v>
      </c>
      <c r="AA3410" s="7">
        <v>130</v>
      </c>
      <c r="AB3410" s="7">
        <v>15</v>
      </c>
    </row>
    <row r="3411" spans="2:28" ht="191.25" x14ac:dyDescent="0.2">
      <c r="B3411" s="7" t="s">
        <v>18103</v>
      </c>
      <c r="D3411" s="7" t="s">
        <v>18104</v>
      </c>
      <c r="E3411" s="7" t="s">
        <v>17135</v>
      </c>
      <c r="F3411" s="7" t="s">
        <v>18105</v>
      </c>
      <c r="G3411" s="7" t="s">
        <v>78</v>
      </c>
      <c r="H3411" s="7" t="s">
        <v>447</v>
      </c>
      <c r="I3411" s="49" t="s">
        <v>18106</v>
      </c>
      <c r="J3411" s="7" t="s">
        <v>18107</v>
      </c>
      <c r="K3411" s="42">
        <v>43580</v>
      </c>
      <c r="L3411" s="7" t="s">
        <v>35</v>
      </c>
      <c r="M3411" s="7">
        <v>342</v>
      </c>
      <c r="N3411" s="7">
        <v>10</v>
      </c>
      <c r="O3411" s="7">
        <v>192</v>
      </c>
      <c r="P3411" s="7">
        <v>0.19700000000000001</v>
      </c>
      <c r="Q3411" s="7" t="str">
        <f>CONCATENATE(Z3411,"х",AA3411,"х",AB3411)</f>
        <v>172х130х15</v>
      </c>
      <c r="R3411" s="7" t="s">
        <v>4013</v>
      </c>
      <c r="S3411" s="7" t="s">
        <v>39</v>
      </c>
      <c r="T3411" s="7" t="s">
        <v>18096</v>
      </c>
      <c r="U3411" s="7" t="s">
        <v>56</v>
      </c>
      <c r="V3411" s="7">
        <v>254785</v>
      </c>
      <c r="W3411" s="7">
        <f>A3411*M3411</f>
        <v>0</v>
      </c>
      <c r="X3411" s="7" t="str">
        <f>IF(A3411&gt;=1,1," ")</f>
        <v xml:space="preserve"> </v>
      </c>
      <c r="Y3411" s="7">
        <f>P3411*A3411</f>
        <v>0</v>
      </c>
      <c r="Z3411" s="7">
        <v>172</v>
      </c>
      <c r="AA3411" s="7">
        <v>130</v>
      </c>
      <c r="AB3411" s="7">
        <v>15</v>
      </c>
    </row>
    <row r="3412" spans="2:28" ht="157.5" x14ac:dyDescent="0.2">
      <c r="B3412" s="7" t="s">
        <v>18108</v>
      </c>
      <c r="D3412" s="7" t="s">
        <v>18109</v>
      </c>
      <c r="E3412" s="7" t="s">
        <v>18110</v>
      </c>
      <c r="F3412" s="7" t="s">
        <v>18111</v>
      </c>
      <c r="G3412" s="7" t="s">
        <v>63</v>
      </c>
      <c r="H3412" s="7" t="s">
        <v>438</v>
      </c>
      <c r="I3412" s="49" t="s">
        <v>18112</v>
      </c>
      <c r="J3412" s="7" t="s">
        <v>18113</v>
      </c>
      <c r="K3412" s="42">
        <v>44245</v>
      </c>
      <c r="L3412" s="7" t="s">
        <v>35</v>
      </c>
      <c r="M3412" s="7">
        <v>342</v>
      </c>
      <c r="N3412" s="7">
        <v>10</v>
      </c>
      <c r="O3412" s="7">
        <v>192</v>
      </c>
      <c r="P3412" s="7">
        <v>0.216</v>
      </c>
      <c r="Q3412" s="7" t="str">
        <f>CONCATENATE(Z3412,"х",AA3412,"х",AB3412)</f>
        <v>173х131х15</v>
      </c>
      <c r="R3412" s="7" t="s">
        <v>4013</v>
      </c>
      <c r="S3412" s="7" t="s">
        <v>39</v>
      </c>
      <c r="T3412" s="7" t="s">
        <v>18096</v>
      </c>
      <c r="U3412" s="7" t="s">
        <v>56</v>
      </c>
      <c r="V3412" s="7">
        <v>269368</v>
      </c>
      <c r="W3412" s="7">
        <f>A3412*M3412</f>
        <v>0</v>
      </c>
      <c r="X3412" s="7" t="str">
        <f>IF(A3412&gt;=1,1," ")</f>
        <v xml:space="preserve"> </v>
      </c>
      <c r="Y3412" s="7">
        <f>P3412*A3412</f>
        <v>0</v>
      </c>
      <c r="Z3412" s="7">
        <v>173</v>
      </c>
      <c r="AA3412" s="7">
        <v>131</v>
      </c>
      <c r="AB3412" s="7">
        <v>15</v>
      </c>
    </row>
    <row r="3413" spans="2:28" ht="157.5" x14ac:dyDescent="0.2">
      <c r="B3413" s="7" t="s">
        <v>18114</v>
      </c>
      <c r="D3413" s="7" t="s">
        <v>18115</v>
      </c>
      <c r="E3413" s="7" t="s">
        <v>18116</v>
      </c>
      <c r="F3413" s="7" t="s">
        <v>2753</v>
      </c>
      <c r="G3413" s="7" t="s">
        <v>78</v>
      </c>
      <c r="H3413" s="7" t="s">
        <v>204</v>
      </c>
      <c r="I3413" s="49" t="s">
        <v>18117</v>
      </c>
      <c r="J3413" s="7" t="s">
        <v>2755</v>
      </c>
      <c r="K3413" s="42">
        <v>42590</v>
      </c>
      <c r="L3413" s="7" t="s">
        <v>441</v>
      </c>
      <c r="M3413" s="7">
        <v>126</v>
      </c>
      <c r="N3413" s="7">
        <v>10</v>
      </c>
      <c r="O3413" s="7">
        <v>48</v>
      </c>
      <c r="P3413" s="7">
        <v>0.1</v>
      </c>
      <c r="Q3413" s="7" t="str">
        <f>CONCATENATE(Z3413,"х",AA3413,"х",AB3413)</f>
        <v>210х162х5</v>
      </c>
      <c r="R3413" s="7" t="s">
        <v>754</v>
      </c>
      <c r="S3413" s="7">
        <v>3</v>
      </c>
      <c r="T3413" s="7" t="s">
        <v>18118</v>
      </c>
      <c r="U3413" s="7" t="s">
        <v>84</v>
      </c>
      <c r="V3413" s="7">
        <v>254552</v>
      </c>
      <c r="W3413" s="7">
        <f>A3413*M3413</f>
        <v>0</v>
      </c>
      <c r="X3413" s="7" t="str">
        <f>IF(A3413&gt;=1,1," ")</f>
        <v xml:space="preserve"> </v>
      </c>
      <c r="Y3413" s="7">
        <f>P3413*A3413</f>
        <v>0</v>
      </c>
      <c r="Z3413" s="7">
        <v>210</v>
      </c>
      <c r="AA3413" s="7">
        <v>162</v>
      </c>
      <c r="AB3413" s="7">
        <v>5</v>
      </c>
    </row>
    <row r="3414" spans="2:28" ht="135" x14ac:dyDescent="0.2">
      <c r="B3414" s="7" t="s">
        <v>18119</v>
      </c>
      <c r="D3414" s="7" t="s">
        <v>18120</v>
      </c>
      <c r="E3414" s="7" t="s">
        <v>15000</v>
      </c>
      <c r="F3414" s="7" t="s">
        <v>10338</v>
      </c>
      <c r="G3414" s="7" t="s">
        <v>63</v>
      </c>
      <c r="H3414" s="7" t="s">
        <v>204</v>
      </c>
      <c r="I3414" s="49" t="s">
        <v>18121</v>
      </c>
      <c r="J3414" s="7" t="s">
        <v>18122</v>
      </c>
      <c r="K3414" s="42">
        <v>43819</v>
      </c>
      <c r="L3414" s="7" t="s">
        <v>35</v>
      </c>
      <c r="M3414" s="7">
        <v>126</v>
      </c>
      <c r="N3414" s="7">
        <v>10</v>
      </c>
      <c r="O3414" s="7">
        <v>48</v>
      </c>
      <c r="P3414" s="7">
        <v>0.1</v>
      </c>
      <c r="Q3414" s="7" t="str">
        <f>CONCATENATE(Z3414,"х",AA3414,"х",AB3414)</f>
        <v>210х162х5</v>
      </c>
      <c r="R3414" s="7" t="s">
        <v>754</v>
      </c>
      <c r="S3414" s="7">
        <v>3</v>
      </c>
      <c r="T3414" s="7" t="s">
        <v>18118</v>
      </c>
      <c r="U3414" s="7" t="s">
        <v>84</v>
      </c>
      <c r="V3414" s="7">
        <v>260761</v>
      </c>
      <c r="W3414" s="7">
        <f>A3414*M3414</f>
        <v>0</v>
      </c>
      <c r="X3414" s="7" t="str">
        <f>IF(A3414&gt;=1,1," ")</f>
        <v xml:space="preserve"> </v>
      </c>
      <c r="Y3414" s="7">
        <f>P3414*A3414</f>
        <v>0</v>
      </c>
      <c r="Z3414" s="7">
        <v>210</v>
      </c>
      <c r="AA3414" s="7">
        <v>162</v>
      </c>
      <c r="AB3414" s="7">
        <v>5</v>
      </c>
    </row>
    <row r="3415" spans="2:28" ht="123.75" x14ac:dyDescent="0.2">
      <c r="B3415" s="7" t="s">
        <v>18123</v>
      </c>
      <c r="D3415" s="7" t="s">
        <v>18124</v>
      </c>
      <c r="E3415" s="7" t="s">
        <v>18125</v>
      </c>
      <c r="F3415" s="7" t="s">
        <v>18126</v>
      </c>
      <c r="G3415" s="7" t="s">
        <v>78</v>
      </c>
      <c r="H3415" s="7" t="s">
        <v>204</v>
      </c>
      <c r="I3415" s="49" t="s">
        <v>18127</v>
      </c>
      <c r="J3415" s="7" t="s">
        <v>18128</v>
      </c>
      <c r="K3415" s="42">
        <v>43633</v>
      </c>
      <c r="L3415" s="7" t="s">
        <v>35</v>
      </c>
      <c r="M3415" s="7">
        <v>126</v>
      </c>
      <c r="N3415" s="7">
        <v>10</v>
      </c>
      <c r="O3415" s="7">
        <v>32</v>
      </c>
      <c r="P3415" s="7">
        <v>8.5000000000000006E-2</v>
      </c>
      <c r="Q3415" s="7" t="str">
        <f>CONCATENATE(Z3415,"х",AA3415,"х",AB3415)</f>
        <v>210х162х3</v>
      </c>
      <c r="R3415" s="7" t="s">
        <v>754</v>
      </c>
      <c r="S3415" s="7">
        <v>3</v>
      </c>
      <c r="T3415" s="7" t="s">
        <v>18118</v>
      </c>
      <c r="U3415" s="7" t="s">
        <v>84</v>
      </c>
      <c r="V3415" s="7">
        <v>257989</v>
      </c>
      <c r="W3415" s="7">
        <f>A3415*M3415</f>
        <v>0</v>
      </c>
      <c r="X3415" s="7" t="str">
        <f>IF(A3415&gt;=1,1," ")</f>
        <v xml:space="preserve"> </v>
      </c>
      <c r="Y3415" s="7">
        <f>P3415*A3415</f>
        <v>0</v>
      </c>
      <c r="Z3415" s="7">
        <v>210</v>
      </c>
      <c r="AA3415" s="7">
        <v>162</v>
      </c>
      <c r="AB3415" s="7">
        <v>3</v>
      </c>
    </row>
    <row r="3416" spans="2:28" ht="123.75" x14ac:dyDescent="0.2">
      <c r="B3416" s="7" t="s">
        <v>18129</v>
      </c>
      <c r="D3416" s="7" t="s">
        <v>18130</v>
      </c>
      <c r="E3416" s="7" t="s">
        <v>18131</v>
      </c>
      <c r="F3416" s="7" t="s">
        <v>18132</v>
      </c>
      <c r="G3416" s="7" t="s">
        <v>63</v>
      </c>
      <c r="H3416" s="7" t="s">
        <v>204</v>
      </c>
      <c r="I3416" s="49" t="s">
        <v>18133</v>
      </c>
      <c r="J3416" s="7" t="s">
        <v>18134</v>
      </c>
      <c r="K3416" s="42">
        <v>44186</v>
      </c>
      <c r="L3416" s="7" t="s">
        <v>35</v>
      </c>
      <c r="M3416" s="7">
        <v>134.4</v>
      </c>
      <c r="N3416" s="7">
        <v>10</v>
      </c>
      <c r="O3416" s="7">
        <v>32</v>
      </c>
      <c r="P3416" s="7">
        <v>8.3000000000000004E-2</v>
      </c>
      <c r="Q3416" s="7" t="str">
        <f>CONCATENATE(Z3416,"х",AA3416,"х",AB3416)</f>
        <v>210х163х3</v>
      </c>
      <c r="R3416" s="7" t="s">
        <v>754</v>
      </c>
      <c r="S3416" s="7">
        <v>3</v>
      </c>
      <c r="T3416" s="7" t="s">
        <v>18118</v>
      </c>
      <c r="U3416" s="7" t="s">
        <v>84</v>
      </c>
      <c r="V3416" s="7">
        <v>269400</v>
      </c>
      <c r="W3416" s="7">
        <f>A3416*M3416</f>
        <v>0</v>
      </c>
      <c r="X3416" s="7" t="str">
        <f>IF(A3416&gt;=1,1," ")</f>
        <v xml:space="preserve"> </v>
      </c>
      <c r="Y3416" s="7">
        <f>P3416*A3416</f>
        <v>0</v>
      </c>
      <c r="Z3416" s="7">
        <v>210</v>
      </c>
      <c r="AA3416" s="7">
        <v>163</v>
      </c>
      <c r="AB3416" s="7">
        <v>3</v>
      </c>
    </row>
    <row r="3417" spans="2:28" ht="123.75" x14ac:dyDescent="0.2">
      <c r="B3417" s="7" t="s">
        <v>18135</v>
      </c>
      <c r="D3417" s="7" t="s">
        <v>18136</v>
      </c>
      <c r="E3417" s="7" t="s">
        <v>445</v>
      </c>
      <c r="F3417" s="7" t="s">
        <v>18137</v>
      </c>
      <c r="G3417" s="7" t="s">
        <v>78</v>
      </c>
      <c r="H3417" s="7" t="s">
        <v>204</v>
      </c>
      <c r="I3417" s="49" t="s">
        <v>18138</v>
      </c>
      <c r="J3417" s="7" t="s">
        <v>18128</v>
      </c>
      <c r="K3417" s="42">
        <v>43633</v>
      </c>
      <c r="L3417" s="7" t="s">
        <v>35</v>
      </c>
      <c r="M3417" s="7">
        <v>852</v>
      </c>
      <c r="N3417" s="7">
        <v>10</v>
      </c>
      <c r="O3417" s="7">
        <v>192</v>
      </c>
      <c r="P3417" s="7">
        <v>0.78</v>
      </c>
      <c r="Q3417" s="7" t="str">
        <f>CONCATENATE(Z3417,"х",AA3417,"х",AB3417)</f>
        <v>288х214х18</v>
      </c>
      <c r="R3417" s="7" t="s">
        <v>206</v>
      </c>
      <c r="S3417" s="7" t="s">
        <v>39</v>
      </c>
      <c r="T3417" s="7" t="s">
        <v>18118</v>
      </c>
      <c r="U3417" s="7" t="s">
        <v>84</v>
      </c>
      <c r="V3417" s="7">
        <v>262809</v>
      </c>
      <c r="W3417" s="7">
        <f>A3417*M3417</f>
        <v>0</v>
      </c>
      <c r="X3417" s="7" t="str">
        <f>IF(A3417&gt;=1,1," ")</f>
        <v xml:space="preserve"> </v>
      </c>
      <c r="Y3417" s="7">
        <f>P3417*A3417</f>
        <v>0</v>
      </c>
      <c r="Z3417" s="7">
        <v>288</v>
      </c>
      <c r="AA3417" s="7">
        <v>214</v>
      </c>
      <c r="AB3417" s="7">
        <v>18</v>
      </c>
    </row>
    <row r="3418" spans="2:28" ht="78.75" x14ac:dyDescent="0.2">
      <c r="B3418" s="7" t="s">
        <v>18139</v>
      </c>
      <c r="D3418" s="7" t="s">
        <v>18140</v>
      </c>
      <c r="E3418" s="7" t="s">
        <v>18141</v>
      </c>
      <c r="F3418" s="7" t="s">
        <v>18142</v>
      </c>
      <c r="G3418" s="7" t="s">
        <v>815</v>
      </c>
      <c r="H3418" s="7" t="s">
        <v>204</v>
      </c>
      <c r="I3418" s="49" t="s">
        <v>18143</v>
      </c>
      <c r="J3418" s="7" t="s">
        <v>18128</v>
      </c>
      <c r="K3418" s="42">
        <v>43633</v>
      </c>
      <c r="L3418" s="7" t="s">
        <v>35</v>
      </c>
      <c r="M3418" s="7">
        <v>126</v>
      </c>
      <c r="N3418" s="7">
        <v>10</v>
      </c>
      <c r="O3418" s="7">
        <v>32</v>
      </c>
      <c r="P3418" s="7">
        <v>8.5000000000000006E-2</v>
      </c>
      <c r="Q3418" s="7" t="str">
        <f>CONCATENATE(Z3418,"х",AA3418,"х",AB3418)</f>
        <v>210х162х3</v>
      </c>
      <c r="R3418" s="7" t="s">
        <v>754</v>
      </c>
      <c r="S3418" s="7">
        <v>3</v>
      </c>
      <c r="T3418" s="7" t="s">
        <v>18118</v>
      </c>
      <c r="U3418" s="7" t="s">
        <v>84</v>
      </c>
      <c r="V3418" s="7">
        <v>257108</v>
      </c>
      <c r="W3418" s="7">
        <f>A3418*M3418</f>
        <v>0</v>
      </c>
      <c r="X3418" s="7" t="str">
        <f>IF(A3418&gt;=1,1," ")</f>
        <v xml:space="preserve"> </v>
      </c>
      <c r="Y3418" s="7">
        <f>P3418*A3418</f>
        <v>0</v>
      </c>
      <c r="Z3418" s="7">
        <v>210</v>
      </c>
      <c r="AA3418" s="7">
        <v>162</v>
      </c>
      <c r="AB3418" s="7">
        <v>3</v>
      </c>
    </row>
    <row r="3419" spans="2:28" ht="146.25" x14ac:dyDescent="0.2">
      <c r="B3419" s="7" t="s">
        <v>18144</v>
      </c>
      <c r="D3419" s="7" t="s">
        <v>18145</v>
      </c>
      <c r="E3419" s="7" t="s">
        <v>18146</v>
      </c>
      <c r="F3419" s="7" t="s">
        <v>18147</v>
      </c>
      <c r="G3419" s="7" t="s">
        <v>63</v>
      </c>
      <c r="H3419" s="7" t="s">
        <v>1340</v>
      </c>
      <c r="I3419" s="49" t="s">
        <v>18148</v>
      </c>
      <c r="J3419" s="7" t="s">
        <v>18149</v>
      </c>
      <c r="K3419" s="42">
        <v>44001</v>
      </c>
      <c r="L3419" s="7" t="s">
        <v>35</v>
      </c>
      <c r="M3419" s="7">
        <v>126</v>
      </c>
      <c r="N3419" s="7">
        <v>10</v>
      </c>
      <c r="O3419" s="7">
        <v>48</v>
      </c>
      <c r="P3419" s="7">
        <v>0.10299999999999999</v>
      </c>
      <c r="Q3419" s="7" t="str">
        <f>CONCATENATE(Z3419,"х",AA3419,"х",AB3419)</f>
        <v>210х160х4</v>
      </c>
      <c r="R3419" s="7" t="s">
        <v>754</v>
      </c>
      <c r="S3419" s="7">
        <v>3</v>
      </c>
      <c r="T3419" s="7" t="s">
        <v>18118</v>
      </c>
      <c r="U3419" s="7" t="s">
        <v>84</v>
      </c>
      <c r="V3419" s="7">
        <v>265592</v>
      </c>
      <c r="W3419" s="7">
        <f>A3419*M3419</f>
        <v>0</v>
      </c>
      <c r="X3419" s="7" t="str">
        <f>IF(A3419&gt;=1,1," ")</f>
        <v xml:space="preserve"> </v>
      </c>
      <c r="Y3419" s="7">
        <f>P3419*A3419</f>
        <v>0</v>
      </c>
      <c r="Z3419" s="7">
        <v>210</v>
      </c>
      <c r="AA3419" s="7">
        <v>160</v>
      </c>
      <c r="AB3419" s="7">
        <v>4</v>
      </c>
    </row>
    <row r="3420" spans="2:28" ht="112.5" x14ac:dyDescent="0.2">
      <c r="B3420" s="7" t="s">
        <v>18150</v>
      </c>
      <c r="D3420" s="7" t="s">
        <v>18151</v>
      </c>
      <c r="E3420" s="7" t="s">
        <v>18152</v>
      </c>
      <c r="F3420" s="7" t="s">
        <v>18153</v>
      </c>
      <c r="G3420" s="7" t="s">
        <v>63</v>
      </c>
      <c r="H3420" s="7" t="s">
        <v>204</v>
      </c>
      <c r="I3420" s="49" t="s">
        <v>18154</v>
      </c>
      <c r="J3420" s="7" t="s">
        <v>18155</v>
      </c>
      <c r="K3420" s="42">
        <v>44186</v>
      </c>
      <c r="L3420" s="7" t="s">
        <v>35</v>
      </c>
      <c r="M3420" s="7">
        <v>134.4</v>
      </c>
      <c r="N3420" s="7">
        <v>10</v>
      </c>
      <c r="O3420" s="7">
        <v>32</v>
      </c>
      <c r="P3420" s="7">
        <v>8.2000000000000003E-2</v>
      </c>
      <c r="Q3420" s="7" t="str">
        <f>CONCATENATE(Z3420,"х",AA3420,"х",AB3420)</f>
        <v>210х161х4</v>
      </c>
      <c r="R3420" s="7" t="s">
        <v>754</v>
      </c>
      <c r="S3420" s="7">
        <v>3</v>
      </c>
      <c r="T3420" s="7" t="s">
        <v>18118</v>
      </c>
      <c r="U3420" s="7" t="s">
        <v>84</v>
      </c>
      <c r="V3420" s="7">
        <v>269399</v>
      </c>
      <c r="W3420" s="7">
        <f>A3420*M3420</f>
        <v>0</v>
      </c>
      <c r="X3420" s="7" t="str">
        <f>IF(A3420&gt;=1,1," ")</f>
        <v xml:space="preserve"> </v>
      </c>
      <c r="Y3420" s="7">
        <f>P3420*A3420</f>
        <v>0</v>
      </c>
      <c r="Z3420" s="7">
        <v>210</v>
      </c>
      <c r="AA3420" s="7">
        <v>161</v>
      </c>
      <c r="AB3420" s="7">
        <v>4</v>
      </c>
    </row>
    <row r="3421" spans="2:28" ht="123.75" x14ac:dyDescent="0.2">
      <c r="B3421" s="7" t="s">
        <v>18156</v>
      </c>
      <c r="D3421" s="7" t="s">
        <v>18157</v>
      </c>
      <c r="E3421" s="7" t="s">
        <v>18146</v>
      </c>
      <c r="F3421" s="7" t="s">
        <v>18158</v>
      </c>
      <c r="G3421" s="7" t="s">
        <v>78</v>
      </c>
      <c r="H3421" s="7" t="s">
        <v>1340</v>
      </c>
      <c r="I3421" s="49" t="s">
        <v>18159</v>
      </c>
      <c r="J3421" s="7" t="s">
        <v>18160</v>
      </c>
      <c r="K3421" s="42">
        <v>43822</v>
      </c>
      <c r="L3421" s="7" t="s">
        <v>35</v>
      </c>
      <c r="M3421" s="7">
        <v>126</v>
      </c>
      <c r="N3421" s="7">
        <v>10</v>
      </c>
      <c r="O3421" s="7">
        <v>48</v>
      </c>
      <c r="P3421" s="7">
        <v>0.10100000000000001</v>
      </c>
      <c r="Q3421" s="7" t="str">
        <f>CONCATENATE(Z3421,"х",AA3421,"х",AB3421)</f>
        <v>212х163х4</v>
      </c>
      <c r="R3421" s="7" t="s">
        <v>754</v>
      </c>
      <c r="S3421" s="7">
        <v>3</v>
      </c>
      <c r="T3421" s="7" t="s">
        <v>18118</v>
      </c>
      <c r="U3421" s="7" t="s">
        <v>84</v>
      </c>
      <c r="V3421" s="7">
        <v>257458</v>
      </c>
      <c r="W3421" s="7">
        <f>A3421*M3421</f>
        <v>0</v>
      </c>
      <c r="X3421" s="7" t="str">
        <f>IF(A3421&gt;=1,1," ")</f>
        <v xml:space="preserve"> </v>
      </c>
      <c r="Y3421" s="7">
        <f>P3421*A3421</f>
        <v>0</v>
      </c>
      <c r="Z3421" s="7">
        <v>212</v>
      </c>
      <c r="AA3421" s="7">
        <v>163</v>
      </c>
      <c r="AB3421" s="7">
        <v>4</v>
      </c>
    </row>
    <row r="3422" spans="2:28" ht="123.75" x14ac:dyDescent="0.2">
      <c r="B3422" s="7" t="s">
        <v>18161</v>
      </c>
      <c r="D3422" s="7" t="s">
        <v>18162</v>
      </c>
      <c r="E3422" s="7" t="s">
        <v>15000</v>
      </c>
      <c r="F3422" s="7" t="s">
        <v>18163</v>
      </c>
      <c r="G3422" s="7" t="s">
        <v>63</v>
      </c>
      <c r="H3422" s="7" t="s">
        <v>204</v>
      </c>
      <c r="I3422" s="49" t="s">
        <v>18164</v>
      </c>
      <c r="J3422" s="7" t="s">
        <v>18165</v>
      </c>
      <c r="K3422" s="42">
        <v>44027</v>
      </c>
      <c r="L3422" s="7" t="s">
        <v>35</v>
      </c>
      <c r="M3422" s="7">
        <v>134.4</v>
      </c>
      <c r="N3422" s="7">
        <v>10</v>
      </c>
      <c r="O3422" s="7">
        <v>48</v>
      </c>
      <c r="P3422" s="7">
        <v>9.8000000000000004E-2</v>
      </c>
      <c r="Q3422" s="7" t="str">
        <f>CONCATENATE(Z3422,"х",AA3422,"х",AB3422)</f>
        <v>210х163х4</v>
      </c>
      <c r="R3422" s="7" t="s">
        <v>754</v>
      </c>
      <c r="S3422" s="7">
        <v>3</v>
      </c>
      <c r="T3422" s="7" t="s">
        <v>18118</v>
      </c>
      <c r="U3422" s="7" t="s">
        <v>84</v>
      </c>
      <c r="V3422" s="7">
        <v>263225</v>
      </c>
      <c r="W3422" s="7">
        <f>A3422*M3422</f>
        <v>0</v>
      </c>
      <c r="X3422" s="7" t="str">
        <f>IF(A3422&gt;=1,1," ")</f>
        <v xml:space="preserve"> </v>
      </c>
      <c r="Y3422" s="7">
        <f>P3422*A3422</f>
        <v>0</v>
      </c>
      <c r="Z3422" s="7">
        <v>210</v>
      </c>
      <c r="AA3422" s="7">
        <v>163</v>
      </c>
      <c r="AB3422" s="7">
        <v>4</v>
      </c>
    </row>
    <row r="3423" spans="2:28" ht="112.5" x14ac:dyDescent="0.2">
      <c r="B3423" s="7" t="s">
        <v>18166</v>
      </c>
      <c r="D3423" s="7" t="s">
        <v>18167</v>
      </c>
      <c r="E3423" s="7" t="s">
        <v>445</v>
      </c>
      <c r="F3423" s="7" t="s">
        <v>18168</v>
      </c>
      <c r="G3423" s="7" t="s">
        <v>63</v>
      </c>
      <c r="H3423" s="7" t="s">
        <v>204</v>
      </c>
      <c r="I3423" s="49" t="s">
        <v>18169</v>
      </c>
      <c r="J3423" s="7" t="s">
        <v>18170</v>
      </c>
      <c r="K3423" s="42">
        <v>44186</v>
      </c>
      <c r="L3423" s="7" t="s">
        <v>35</v>
      </c>
      <c r="M3423" s="7">
        <v>134.4</v>
      </c>
      <c r="N3423" s="7">
        <v>10</v>
      </c>
      <c r="O3423" s="7">
        <v>32</v>
      </c>
      <c r="P3423" s="7">
        <v>8.2000000000000003E-2</v>
      </c>
      <c r="Q3423" s="7" t="str">
        <f>CONCATENATE(Z3423,"х",AA3423,"х",AB3423)</f>
        <v>209х161х4</v>
      </c>
      <c r="R3423" s="7" t="s">
        <v>754</v>
      </c>
      <c r="S3423" s="7">
        <v>3</v>
      </c>
      <c r="T3423" s="7" t="s">
        <v>18118</v>
      </c>
      <c r="U3423" s="7" t="s">
        <v>84</v>
      </c>
      <c r="V3423" s="7">
        <v>263839</v>
      </c>
      <c r="W3423" s="7">
        <f>A3423*M3423</f>
        <v>0</v>
      </c>
      <c r="X3423" s="7" t="str">
        <f>IF(A3423&gt;=1,1," ")</f>
        <v xml:space="preserve"> </v>
      </c>
      <c r="Y3423" s="7">
        <f>P3423*A3423</f>
        <v>0</v>
      </c>
      <c r="Z3423" s="7">
        <v>209</v>
      </c>
      <c r="AA3423" s="7">
        <v>161</v>
      </c>
      <c r="AB3423" s="7">
        <v>4</v>
      </c>
    </row>
    <row r="3424" spans="2:28" ht="135" x14ac:dyDescent="0.2">
      <c r="B3424" s="7" t="s">
        <v>18171</v>
      </c>
      <c r="D3424" s="7" t="s">
        <v>18172</v>
      </c>
      <c r="E3424" s="7" t="s">
        <v>18146</v>
      </c>
      <c r="F3424" s="7" t="s">
        <v>18173</v>
      </c>
      <c r="G3424" s="7" t="s">
        <v>63</v>
      </c>
      <c r="H3424" s="7" t="s">
        <v>1340</v>
      </c>
      <c r="I3424" s="49" t="s">
        <v>18174</v>
      </c>
      <c r="J3424" s="7" t="s">
        <v>18175</v>
      </c>
      <c r="K3424" s="42">
        <v>43997</v>
      </c>
      <c r="L3424" s="7" t="s">
        <v>35</v>
      </c>
      <c r="M3424" s="7">
        <v>126</v>
      </c>
      <c r="N3424" s="7">
        <v>10</v>
      </c>
      <c r="O3424" s="7">
        <v>48</v>
      </c>
      <c r="P3424" s="7">
        <v>9.9000000000000005E-2</v>
      </c>
      <c r="Q3424" s="7" t="str">
        <f>CONCATENATE(Z3424,"х",AA3424,"х",AB3424)</f>
        <v>210х163х4</v>
      </c>
      <c r="R3424" s="7" t="s">
        <v>754</v>
      </c>
      <c r="S3424" s="7">
        <v>3</v>
      </c>
      <c r="T3424" s="7" t="s">
        <v>18118</v>
      </c>
      <c r="U3424" s="7" t="s">
        <v>84</v>
      </c>
      <c r="V3424" s="7">
        <v>263220</v>
      </c>
      <c r="W3424" s="7">
        <f>A3424*M3424</f>
        <v>0</v>
      </c>
      <c r="X3424" s="7" t="str">
        <f>IF(A3424&gt;=1,1," ")</f>
        <v xml:space="preserve"> </v>
      </c>
      <c r="Y3424" s="7">
        <f>P3424*A3424</f>
        <v>0</v>
      </c>
      <c r="Z3424" s="7">
        <v>210</v>
      </c>
      <c r="AA3424" s="7">
        <v>163</v>
      </c>
      <c r="AB3424" s="7">
        <v>4</v>
      </c>
    </row>
    <row r="3425" spans="2:28" ht="326.25" x14ac:dyDescent="0.2">
      <c r="B3425" s="7" t="s">
        <v>18176</v>
      </c>
      <c r="D3425" s="7" t="s">
        <v>18177</v>
      </c>
      <c r="E3425" s="7" t="s">
        <v>18178</v>
      </c>
      <c r="F3425" s="7" t="s">
        <v>18179</v>
      </c>
      <c r="G3425" s="7" t="s">
        <v>63</v>
      </c>
      <c r="H3425" s="7" t="s">
        <v>284</v>
      </c>
      <c r="I3425" s="49" t="s">
        <v>18180</v>
      </c>
      <c r="J3425" s="7" t="s">
        <v>18181</v>
      </c>
      <c r="K3425" s="42">
        <v>44179</v>
      </c>
      <c r="L3425" s="7" t="s">
        <v>35</v>
      </c>
      <c r="M3425" s="7">
        <v>612</v>
      </c>
      <c r="N3425" s="7">
        <v>10</v>
      </c>
      <c r="O3425" s="7">
        <v>544</v>
      </c>
      <c r="P3425" s="7">
        <v>0.48899999999999999</v>
      </c>
      <c r="Q3425" s="7" t="str">
        <f>CONCATENATE(Z3425,"х",AA3425,"х",AB3425)</f>
        <v>207х135х30</v>
      </c>
      <c r="R3425" s="7" t="s">
        <v>36</v>
      </c>
      <c r="S3425" s="7" t="s">
        <v>39</v>
      </c>
      <c r="T3425" s="7" t="s">
        <v>18182</v>
      </c>
      <c r="U3425" s="7" t="s">
        <v>37</v>
      </c>
      <c r="V3425" s="7">
        <v>269073</v>
      </c>
      <c r="W3425" s="7">
        <f>A3425*M3425</f>
        <v>0</v>
      </c>
      <c r="X3425" s="7" t="str">
        <f>IF(A3425&gt;=1,1," ")</f>
        <v xml:space="preserve"> </v>
      </c>
      <c r="Y3425" s="7">
        <f>P3425*A3425</f>
        <v>0</v>
      </c>
      <c r="Z3425" s="7">
        <v>207</v>
      </c>
      <c r="AA3425" s="7">
        <v>135</v>
      </c>
      <c r="AB3425" s="7">
        <v>30</v>
      </c>
    </row>
    <row r="3426" spans="2:28" ht="405" x14ac:dyDescent="0.2">
      <c r="B3426" s="7" t="s">
        <v>18183</v>
      </c>
      <c r="D3426" s="7" t="s">
        <v>18184</v>
      </c>
      <c r="E3426" s="7" t="s">
        <v>18185</v>
      </c>
      <c r="F3426" s="7" t="s">
        <v>18186</v>
      </c>
      <c r="G3426" s="7" t="s">
        <v>63</v>
      </c>
      <c r="H3426" s="7" t="s">
        <v>284</v>
      </c>
      <c r="I3426" s="49" t="s">
        <v>18187</v>
      </c>
      <c r="J3426" s="7" t="s">
        <v>18188</v>
      </c>
      <c r="K3426" s="42">
        <v>43997</v>
      </c>
      <c r="L3426" s="7" t="s">
        <v>35</v>
      </c>
      <c r="M3426" s="7">
        <v>612</v>
      </c>
      <c r="N3426" s="7">
        <v>10</v>
      </c>
      <c r="O3426" s="7">
        <v>384</v>
      </c>
      <c r="P3426" s="7">
        <v>0.438</v>
      </c>
      <c r="Q3426" s="7" t="str">
        <f>CONCATENATE(Z3426,"х",AA3426,"х",AB3426)</f>
        <v>218х145х25</v>
      </c>
      <c r="R3426" s="7" t="s">
        <v>82</v>
      </c>
      <c r="S3426" s="7" t="s">
        <v>39</v>
      </c>
      <c r="T3426" s="7" t="s">
        <v>18182</v>
      </c>
      <c r="U3426" s="7" t="s">
        <v>37</v>
      </c>
      <c r="V3426" s="7">
        <v>265857</v>
      </c>
      <c r="W3426" s="7">
        <f>A3426*M3426</f>
        <v>0</v>
      </c>
      <c r="X3426" s="7" t="str">
        <f>IF(A3426&gt;=1,1," ")</f>
        <v xml:space="preserve"> </v>
      </c>
      <c r="Y3426" s="7">
        <f>P3426*A3426</f>
        <v>0</v>
      </c>
      <c r="Z3426" s="7">
        <v>218</v>
      </c>
      <c r="AA3426" s="7">
        <v>145</v>
      </c>
      <c r="AB3426" s="7">
        <v>25</v>
      </c>
    </row>
    <row r="3427" spans="2:28" ht="202.5" x14ac:dyDescent="0.2">
      <c r="B3427" s="7" t="s">
        <v>18189</v>
      </c>
      <c r="D3427" s="7" t="s">
        <v>18190</v>
      </c>
      <c r="E3427" s="7" t="s">
        <v>18191</v>
      </c>
      <c r="F3427" s="7" t="s">
        <v>18192</v>
      </c>
      <c r="G3427" s="7" t="s">
        <v>63</v>
      </c>
      <c r="H3427" s="7" t="s">
        <v>780</v>
      </c>
      <c r="I3427" s="49" t="s">
        <v>18193</v>
      </c>
      <c r="J3427" s="7" t="s">
        <v>18194</v>
      </c>
      <c r="K3427" s="42">
        <v>43894</v>
      </c>
      <c r="L3427" s="7" t="s">
        <v>35</v>
      </c>
      <c r="M3427" s="7">
        <v>720</v>
      </c>
      <c r="N3427" s="7">
        <v>10</v>
      </c>
      <c r="O3427" s="7">
        <v>192</v>
      </c>
      <c r="P3427" s="7">
        <v>0.49</v>
      </c>
      <c r="Q3427" s="7" t="str">
        <f>CONCATENATE(Z3427,"х",AA3427,"х",AB3427)</f>
        <v>242х169х17</v>
      </c>
      <c r="R3427" s="7" t="s">
        <v>175</v>
      </c>
      <c r="S3427" s="7" t="s">
        <v>39</v>
      </c>
      <c r="T3427" s="7" t="s">
        <v>18195</v>
      </c>
      <c r="U3427" s="7" t="s">
        <v>56</v>
      </c>
      <c r="V3427" s="7">
        <v>264689</v>
      </c>
      <c r="W3427" s="7">
        <f>A3427*M3427</f>
        <v>0</v>
      </c>
      <c r="X3427" s="7" t="str">
        <f>IF(A3427&gt;=1,1," ")</f>
        <v xml:space="preserve"> </v>
      </c>
      <c r="Y3427" s="7">
        <f>P3427*A3427</f>
        <v>0</v>
      </c>
      <c r="Z3427" s="7">
        <v>242</v>
      </c>
      <c r="AA3427" s="7">
        <v>169</v>
      </c>
      <c r="AB3427" s="7">
        <v>17</v>
      </c>
    </row>
    <row r="3428" spans="2:28" x14ac:dyDescent="0.2">
      <c r="B3428" s="7" t="s">
        <v>18196</v>
      </c>
      <c r="D3428" s="7" t="s">
        <v>18197</v>
      </c>
      <c r="E3428" s="7" t="s">
        <v>18198</v>
      </c>
      <c r="F3428" s="7" t="s">
        <v>18199</v>
      </c>
      <c r="G3428" s="7" t="s">
        <v>815</v>
      </c>
      <c r="H3428" s="7" t="s">
        <v>1258</v>
      </c>
      <c r="I3428" s="7" t="s">
        <v>18200</v>
      </c>
      <c r="J3428" s="7" t="s">
        <v>18201</v>
      </c>
      <c r="K3428" s="42">
        <v>43599</v>
      </c>
      <c r="L3428" s="7" t="s">
        <v>35</v>
      </c>
      <c r="M3428" s="7">
        <v>312</v>
      </c>
      <c r="N3428" s="7">
        <v>10</v>
      </c>
      <c r="O3428" s="7">
        <v>96</v>
      </c>
      <c r="P3428" s="7">
        <v>0.129</v>
      </c>
      <c r="Q3428" s="7" t="str">
        <f>CONCATENATE(Z3428,"х",AA3428,"х",AB3428)</f>
        <v>171х111х10</v>
      </c>
      <c r="R3428" s="7" t="s">
        <v>1497</v>
      </c>
      <c r="S3428" s="7" t="s">
        <v>2630</v>
      </c>
      <c r="T3428" s="7" t="s">
        <v>18202</v>
      </c>
      <c r="U3428" s="7" t="s">
        <v>56</v>
      </c>
      <c r="V3428" s="7">
        <v>255146</v>
      </c>
      <c r="W3428" s="7">
        <f>A3428*M3428</f>
        <v>0</v>
      </c>
      <c r="X3428" s="7" t="str">
        <f>IF(A3428&gt;=1,1," ")</f>
        <v xml:space="preserve"> </v>
      </c>
      <c r="Y3428" s="7">
        <f>P3428*A3428</f>
        <v>0</v>
      </c>
      <c r="Z3428" s="7">
        <v>171</v>
      </c>
      <c r="AA3428" s="7">
        <v>111</v>
      </c>
      <c r="AB3428" s="7">
        <v>10</v>
      </c>
    </row>
    <row r="3429" spans="2:28" x14ac:dyDescent="0.2">
      <c r="B3429" s="7" t="s">
        <v>18203</v>
      </c>
      <c r="D3429" s="7" t="s">
        <v>18204</v>
      </c>
      <c r="E3429" s="7" t="s">
        <v>18198</v>
      </c>
      <c r="F3429" s="7" t="s">
        <v>18205</v>
      </c>
      <c r="G3429" s="7" t="s">
        <v>815</v>
      </c>
      <c r="H3429" s="7" t="s">
        <v>1258</v>
      </c>
      <c r="I3429" s="7" t="s">
        <v>18206</v>
      </c>
      <c r="J3429" s="7" t="s">
        <v>18207</v>
      </c>
      <c r="K3429" s="42">
        <v>43599</v>
      </c>
      <c r="L3429" s="7" t="s">
        <v>35</v>
      </c>
      <c r="M3429" s="7">
        <v>312</v>
      </c>
      <c r="N3429" s="7">
        <v>10</v>
      </c>
      <c r="O3429" s="7">
        <v>96</v>
      </c>
      <c r="P3429" s="7">
        <v>0.127</v>
      </c>
      <c r="Q3429" s="7" t="str">
        <f>CONCATENATE(Z3429,"х",AA3429,"х",AB3429)</f>
        <v>170х113х10</v>
      </c>
      <c r="R3429" s="7" t="s">
        <v>1497</v>
      </c>
      <c r="S3429" s="7" t="s">
        <v>2630</v>
      </c>
      <c r="T3429" s="7" t="s">
        <v>18202</v>
      </c>
      <c r="U3429" s="7" t="s">
        <v>56</v>
      </c>
      <c r="V3429" s="7">
        <v>255144</v>
      </c>
      <c r="W3429" s="7">
        <f>A3429*M3429</f>
        <v>0</v>
      </c>
      <c r="X3429" s="7" t="str">
        <f>IF(A3429&gt;=1,1," ")</f>
        <v xml:space="preserve"> </v>
      </c>
      <c r="Y3429" s="7">
        <f>P3429*A3429</f>
        <v>0</v>
      </c>
      <c r="Z3429" s="7">
        <v>170</v>
      </c>
      <c r="AA3429" s="7">
        <v>113</v>
      </c>
      <c r="AB3429" s="7">
        <v>10</v>
      </c>
    </row>
    <row r="3430" spans="2:28" ht="146.25" x14ac:dyDescent="0.2">
      <c r="B3430" s="7" t="s">
        <v>18208</v>
      </c>
      <c r="D3430" s="7" t="s">
        <v>18209</v>
      </c>
      <c r="E3430" s="7" t="s">
        <v>18210</v>
      </c>
      <c r="F3430" s="7" t="s">
        <v>18211</v>
      </c>
      <c r="G3430" s="7" t="s">
        <v>815</v>
      </c>
      <c r="H3430" s="7" t="s">
        <v>464</v>
      </c>
      <c r="I3430" s="49" t="s">
        <v>18212</v>
      </c>
      <c r="J3430" s="7" t="s">
        <v>18213</v>
      </c>
      <c r="K3430" s="42">
        <v>43369</v>
      </c>
      <c r="L3430" s="7" t="s">
        <v>35</v>
      </c>
      <c r="M3430" s="7">
        <v>990</v>
      </c>
      <c r="N3430" s="7">
        <v>10</v>
      </c>
      <c r="O3430" s="7">
        <v>192</v>
      </c>
      <c r="P3430" s="7">
        <v>0.66300000000000003</v>
      </c>
      <c r="Q3430" s="7" t="str">
        <f>CONCATENATE(Z3430,"х",AA3430,"х",AB3430)</f>
        <v>265х202х16</v>
      </c>
      <c r="R3430" s="7" t="s">
        <v>94</v>
      </c>
      <c r="S3430" s="7" t="s">
        <v>39</v>
      </c>
      <c r="T3430" s="7" t="s">
        <v>18214</v>
      </c>
      <c r="U3430" s="7" t="s">
        <v>56</v>
      </c>
      <c r="V3430" s="7">
        <v>246067</v>
      </c>
      <c r="W3430" s="7">
        <f>A3430*M3430</f>
        <v>0</v>
      </c>
      <c r="X3430" s="7" t="str">
        <f>IF(A3430&gt;=1,1," ")</f>
        <v xml:space="preserve"> </v>
      </c>
      <c r="Y3430" s="7">
        <f>P3430*A3430</f>
        <v>0</v>
      </c>
      <c r="Z3430" s="7">
        <v>265</v>
      </c>
      <c r="AA3430" s="7">
        <v>202</v>
      </c>
      <c r="AB3430" s="7">
        <v>16</v>
      </c>
    </row>
    <row r="3431" spans="2:28" x14ac:dyDescent="0.2">
      <c r="B3431" s="7" t="s">
        <v>18215</v>
      </c>
      <c r="D3431" s="7" t="s">
        <v>18216</v>
      </c>
      <c r="E3431" s="7" t="s">
        <v>18217</v>
      </c>
      <c r="F3431" s="7" t="s">
        <v>18218</v>
      </c>
      <c r="G3431" s="7" t="s">
        <v>815</v>
      </c>
      <c r="H3431" s="7" t="s">
        <v>89</v>
      </c>
      <c r="I3431" s="7" t="s">
        <v>18219</v>
      </c>
      <c r="J3431" s="7" t="s">
        <v>18220</v>
      </c>
      <c r="K3431" s="42">
        <v>43412</v>
      </c>
      <c r="L3431" s="7" t="s">
        <v>35</v>
      </c>
      <c r="M3431" s="7">
        <v>410.4</v>
      </c>
      <c r="N3431" s="7">
        <v>10</v>
      </c>
      <c r="O3431" s="7">
        <v>416</v>
      </c>
      <c r="P3431" s="7">
        <v>0.379</v>
      </c>
      <c r="Q3431" s="7" t="str">
        <f>CONCATENATE(Z3431,"х",AA3431,"х",AB3431)</f>
        <v>205х132х31</v>
      </c>
      <c r="R3431" s="7" t="s">
        <v>36</v>
      </c>
      <c r="S3431" s="7" t="s">
        <v>39</v>
      </c>
      <c r="T3431" s="7" t="s">
        <v>18221</v>
      </c>
      <c r="U3431" s="7" t="s">
        <v>37</v>
      </c>
      <c r="V3431" s="7">
        <v>250915</v>
      </c>
      <c r="W3431" s="7">
        <f>A3431*M3431</f>
        <v>0</v>
      </c>
      <c r="X3431" s="7" t="str">
        <f>IF(A3431&gt;=1,1," ")</f>
        <v xml:space="preserve"> </v>
      </c>
      <c r="Y3431" s="7">
        <f>P3431*A3431</f>
        <v>0</v>
      </c>
      <c r="Z3431" s="7">
        <v>205</v>
      </c>
      <c r="AA3431" s="7">
        <v>132</v>
      </c>
      <c r="AB3431" s="7">
        <v>31</v>
      </c>
    </row>
    <row r="3432" spans="2:28" x14ac:dyDescent="0.2">
      <c r="B3432" s="7" t="s">
        <v>18222</v>
      </c>
      <c r="D3432" s="7" t="s">
        <v>18223</v>
      </c>
      <c r="E3432" s="7" t="s">
        <v>18224</v>
      </c>
      <c r="F3432" s="7" t="s">
        <v>18225</v>
      </c>
      <c r="G3432" s="7" t="s">
        <v>815</v>
      </c>
      <c r="H3432" s="7" t="s">
        <v>89</v>
      </c>
      <c r="I3432" s="7" t="s">
        <v>18226</v>
      </c>
      <c r="J3432" s="7" t="s">
        <v>18227</v>
      </c>
      <c r="K3432" s="42">
        <v>43605</v>
      </c>
      <c r="L3432" s="7" t="s">
        <v>35</v>
      </c>
      <c r="M3432" s="7">
        <v>360</v>
      </c>
      <c r="N3432" s="7">
        <v>10</v>
      </c>
      <c r="O3432" s="7">
        <v>384</v>
      </c>
      <c r="P3432" s="7">
        <v>0.34699999999999998</v>
      </c>
      <c r="Q3432" s="7" t="str">
        <f>CONCATENATE(Z3432,"х",AA3432,"х",AB3432)</f>
        <v>205х130х30</v>
      </c>
      <c r="R3432" s="7" t="s">
        <v>36</v>
      </c>
      <c r="S3432" s="7" t="s">
        <v>39</v>
      </c>
      <c r="T3432" s="7" t="s">
        <v>18221</v>
      </c>
      <c r="U3432" s="7" t="s">
        <v>37</v>
      </c>
      <c r="V3432" s="7">
        <v>256121</v>
      </c>
      <c r="W3432" s="7">
        <f>A3432*M3432</f>
        <v>0</v>
      </c>
      <c r="X3432" s="7" t="str">
        <f>IF(A3432&gt;=1,1," ")</f>
        <v xml:space="preserve"> </v>
      </c>
      <c r="Y3432" s="7">
        <f>P3432*A3432</f>
        <v>0</v>
      </c>
      <c r="Z3432" s="7">
        <v>205</v>
      </c>
      <c r="AA3432" s="7">
        <v>130</v>
      </c>
      <c r="AB3432" s="7">
        <v>30</v>
      </c>
    </row>
    <row r="3433" spans="2:28" x14ac:dyDescent="0.2">
      <c r="B3433" s="7" t="s">
        <v>18228</v>
      </c>
      <c r="D3433" s="7" t="s">
        <v>18229</v>
      </c>
      <c r="E3433" s="7" t="s">
        <v>905</v>
      </c>
      <c r="F3433" s="7" t="s">
        <v>18230</v>
      </c>
      <c r="G3433" s="7" t="s">
        <v>815</v>
      </c>
      <c r="H3433" s="7" t="s">
        <v>301</v>
      </c>
      <c r="I3433" s="7" t="s">
        <v>18231</v>
      </c>
      <c r="J3433" s="7" t="s">
        <v>102</v>
      </c>
      <c r="K3433" s="42">
        <v>44440</v>
      </c>
      <c r="L3433" s="7" t="s">
        <v>35</v>
      </c>
      <c r="M3433" s="7">
        <v>240</v>
      </c>
      <c r="N3433" s="7">
        <v>10</v>
      </c>
      <c r="O3433" s="7">
        <v>10</v>
      </c>
      <c r="P3433" s="7">
        <v>8.7999999999999995E-2</v>
      </c>
      <c r="Q3433" s="7" t="str">
        <f>CONCATENATE(Z3433,"х",AA3433,"х",AB3433)</f>
        <v>165х160х5</v>
      </c>
      <c r="R3433" s="7" t="s">
        <v>18232</v>
      </c>
      <c r="S3433" s="7" t="s">
        <v>960</v>
      </c>
      <c r="T3433" s="7" t="s">
        <v>18233</v>
      </c>
      <c r="U3433" s="7" t="s">
        <v>84</v>
      </c>
      <c r="V3433" s="7">
        <v>251311</v>
      </c>
      <c r="W3433" s="7">
        <f>A3433*M3433</f>
        <v>0</v>
      </c>
      <c r="X3433" s="7" t="str">
        <f>IF(A3433&gt;=1,1," ")</f>
        <v xml:space="preserve"> </v>
      </c>
      <c r="Y3433" s="7">
        <f>P3433*A3433</f>
        <v>0</v>
      </c>
      <c r="Z3433" s="7">
        <v>165</v>
      </c>
      <c r="AA3433" s="7">
        <v>160</v>
      </c>
      <c r="AB3433" s="7">
        <v>5</v>
      </c>
    </row>
    <row r="3434" spans="2:28" ht="135" x14ac:dyDescent="0.2">
      <c r="B3434" s="7" t="s">
        <v>18234</v>
      </c>
      <c r="D3434" s="7" t="s">
        <v>18235</v>
      </c>
      <c r="E3434" s="7" t="s">
        <v>18236</v>
      </c>
      <c r="F3434" s="7" t="s">
        <v>18237</v>
      </c>
      <c r="G3434" s="7" t="s">
        <v>78</v>
      </c>
      <c r="H3434" s="7" t="s">
        <v>249</v>
      </c>
      <c r="I3434" s="49" t="s">
        <v>18238</v>
      </c>
      <c r="J3434" s="7" t="s">
        <v>18239</v>
      </c>
      <c r="K3434" s="42">
        <v>43111</v>
      </c>
      <c r="L3434" s="7" t="s">
        <v>35</v>
      </c>
      <c r="M3434" s="7">
        <v>492</v>
      </c>
      <c r="N3434" s="7">
        <v>10</v>
      </c>
      <c r="O3434" s="7">
        <v>352</v>
      </c>
      <c r="P3434" s="7">
        <v>0.34</v>
      </c>
      <c r="Q3434" s="7" t="str">
        <f>CONCATENATE(Z3434,"х",AA3434,"х",AB3434)</f>
        <v>205х130х30</v>
      </c>
      <c r="R3434" s="7" t="s">
        <v>36</v>
      </c>
      <c r="S3434" s="7" t="s">
        <v>39</v>
      </c>
      <c r="T3434" s="7" t="s">
        <v>18240</v>
      </c>
      <c r="U3434" s="7" t="s">
        <v>259</v>
      </c>
      <c r="V3434" s="7">
        <v>255242</v>
      </c>
      <c r="W3434" s="7">
        <f>A3434*M3434</f>
        <v>0</v>
      </c>
      <c r="X3434" s="7" t="str">
        <f>IF(A3434&gt;=1,1," ")</f>
        <v xml:space="preserve"> </v>
      </c>
      <c r="Y3434" s="7">
        <f>P3434*A3434</f>
        <v>0</v>
      </c>
      <c r="Z3434" s="7">
        <v>205</v>
      </c>
      <c r="AA3434" s="7">
        <v>130</v>
      </c>
      <c r="AB3434" s="7">
        <v>30</v>
      </c>
    </row>
    <row r="3435" spans="2:28" ht="135" x14ac:dyDescent="0.2">
      <c r="B3435" s="7" t="s">
        <v>18241</v>
      </c>
      <c r="D3435" s="7" t="s">
        <v>18242</v>
      </c>
      <c r="E3435" s="7" t="s">
        <v>18236</v>
      </c>
      <c r="F3435" s="7" t="s">
        <v>18243</v>
      </c>
      <c r="G3435" s="7" t="s">
        <v>815</v>
      </c>
      <c r="H3435" s="7" t="s">
        <v>249</v>
      </c>
      <c r="I3435" s="49" t="s">
        <v>18244</v>
      </c>
      <c r="J3435" s="7" t="s">
        <v>18245</v>
      </c>
      <c r="K3435" s="42">
        <v>43111</v>
      </c>
      <c r="L3435" s="7" t="s">
        <v>35</v>
      </c>
      <c r="M3435" s="7">
        <v>427.2</v>
      </c>
      <c r="N3435" s="7">
        <v>20</v>
      </c>
      <c r="O3435" s="7">
        <v>384</v>
      </c>
      <c r="P3435" s="7">
        <v>0.37</v>
      </c>
      <c r="Q3435" s="7" t="str">
        <f>CONCATENATE(Z3435,"х",AA3435,"х",AB3435)</f>
        <v>200х125х25</v>
      </c>
      <c r="R3435" s="7" t="s">
        <v>36</v>
      </c>
      <c r="S3435" s="7" t="s">
        <v>39</v>
      </c>
      <c r="T3435" s="7" t="s">
        <v>18240</v>
      </c>
      <c r="U3435" s="7" t="s">
        <v>259</v>
      </c>
      <c r="V3435" s="7">
        <v>255243</v>
      </c>
      <c r="W3435" s="7">
        <f>A3435*M3435</f>
        <v>0</v>
      </c>
      <c r="X3435" s="7" t="str">
        <f>IF(A3435&gt;=1,1," ")</f>
        <v xml:space="preserve"> </v>
      </c>
      <c r="Y3435" s="7">
        <f>P3435*A3435</f>
        <v>0</v>
      </c>
      <c r="Z3435" s="7">
        <v>200</v>
      </c>
      <c r="AA3435" s="7">
        <v>125</v>
      </c>
      <c r="AB3435" s="7">
        <v>25</v>
      </c>
    </row>
    <row r="3436" spans="2:28" ht="180" x14ac:dyDescent="0.2">
      <c r="B3436" s="7" t="s">
        <v>18246</v>
      </c>
      <c r="D3436" s="7" t="s">
        <v>18247</v>
      </c>
      <c r="E3436" s="7" t="s">
        <v>18236</v>
      </c>
      <c r="F3436" s="7" t="s">
        <v>18248</v>
      </c>
      <c r="G3436" s="7" t="s">
        <v>815</v>
      </c>
      <c r="H3436" s="7" t="s">
        <v>249</v>
      </c>
      <c r="I3436" s="49" t="s">
        <v>18249</v>
      </c>
      <c r="J3436" s="7" t="s">
        <v>18250</v>
      </c>
      <c r="K3436" s="42">
        <v>43111</v>
      </c>
      <c r="L3436" s="7" t="s">
        <v>35</v>
      </c>
      <c r="M3436" s="7">
        <v>450</v>
      </c>
      <c r="N3436" s="7">
        <v>10</v>
      </c>
      <c r="O3436" s="7">
        <v>352</v>
      </c>
      <c r="P3436" s="7">
        <v>0.318</v>
      </c>
      <c r="Q3436" s="7" t="str">
        <f>CONCATENATE(Z3436,"х",AA3436,"х",AB3436)</f>
        <v>207х130х29</v>
      </c>
      <c r="R3436" s="7" t="s">
        <v>36</v>
      </c>
      <c r="S3436" s="7" t="s">
        <v>39</v>
      </c>
      <c r="T3436" s="7" t="s">
        <v>18240</v>
      </c>
      <c r="U3436" s="7" t="s">
        <v>259</v>
      </c>
      <c r="V3436" s="7">
        <v>255250</v>
      </c>
      <c r="W3436" s="7">
        <f>A3436*M3436</f>
        <v>0</v>
      </c>
      <c r="X3436" s="7" t="str">
        <f>IF(A3436&gt;=1,1," ")</f>
        <v xml:space="preserve"> </v>
      </c>
      <c r="Y3436" s="7">
        <f>P3436*A3436</f>
        <v>0</v>
      </c>
      <c r="Z3436" s="7">
        <v>207</v>
      </c>
      <c r="AA3436" s="7">
        <v>130</v>
      </c>
      <c r="AB3436" s="7">
        <v>29</v>
      </c>
    </row>
    <row r="3437" spans="2:28" ht="236.25" x14ac:dyDescent="0.2">
      <c r="B3437" s="7" t="s">
        <v>18251</v>
      </c>
      <c r="D3437" s="7" t="s">
        <v>18252</v>
      </c>
      <c r="E3437" s="7" t="s">
        <v>18253</v>
      </c>
      <c r="F3437" s="7" t="s">
        <v>18254</v>
      </c>
      <c r="G3437" s="7" t="s">
        <v>815</v>
      </c>
      <c r="H3437" s="7" t="s">
        <v>249</v>
      </c>
      <c r="I3437" s="49" t="s">
        <v>18255</v>
      </c>
      <c r="J3437" s="7" t="s">
        <v>18256</v>
      </c>
      <c r="K3437" s="42">
        <v>43448</v>
      </c>
      <c r="L3437" s="7" t="s">
        <v>35</v>
      </c>
      <c r="M3437" s="7">
        <v>450</v>
      </c>
      <c r="N3437" s="7">
        <v>10</v>
      </c>
      <c r="O3437" s="7">
        <v>352</v>
      </c>
      <c r="P3437" s="7">
        <v>0.36</v>
      </c>
      <c r="Q3437" s="7" t="str">
        <f>CONCATENATE(Z3437,"х",AA3437,"х",AB3437)</f>
        <v>200х125х29</v>
      </c>
      <c r="R3437" s="7" t="s">
        <v>36</v>
      </c>
      <c r="S3437" s="7" t="s">
        <v>39</v>
      </c>
      <c r="T3437" s="7" t="s">
        <v>18257</v>
      </c>
      <c r="U3437" s="7" t="s">
        <v>259</v>
      </c>
      <c r="V3437" s="7">
        <v>257843</v>
      </c>
      <c r="W3437" s="7">
        <f>A3437*M3437</f>
        <v>0</v>
      </c>
      <c r="X3437" s="7" t="str">
        <f>IF(A3437&gt;=1,1," ")</f>
        <v xml:space="preserve"> </v>
      </c>
      <c r="Y3437" s="7">
        <f>P3437*A3437</f>
        <v>0</v>
      </c>
      <c r="Z3437" s="7">
        <v>200</v>
      </c>
      <c r="AA3437" s="7">
        <v>125</v>
      </c>
      <c r="AB3437" s="7">
        <v>29</v>
      </c>
    </row>
    <row r="3438" spans="2:28" ht="157.5" x14ac:dyDescent="0.2">
      <c r="B3438" s="7" t="s">
        <v>18258</v>
      </c>
      <c r="D3438" s="7" t="s">
        <v>18259</v>
      </c>
      <c r="E3438" s="7" t="s">
        <v>18260</v>
      </c>
      <c r="F3438" s="7" t="s">
        <v>18261</v>
      </c>
      <c r="G3438" s="7" t="s">
        <v>815</v>
      </c>
      <c r="H3438" s="7" t="s">
        <v>249</v>
      </c>
      <c r="I3438" s="49" t="s">
        <v>18262</v>
      </c>
      <c r="J3438" s="7" t="s">
        <v>18263</v>
      </c>
      <c r="K3438" s="42">
        <v>43435</v>
      </c>
      <c r="L3438" s="7" t="s">
        <v>35</v>
      </c>
      <c r="M3438" s="7">
        <v>471.6</v>
      </c>
      <c r="N3438" s="7">
        <v>10</v>
      </c>
      <c r="O3438" s="7">
        <v>416</v>
      </c>
      <c r="P3438" s="7">
        <v>0.40500000000000003</v>
      </c>
      <c r="Q3438" s="7" t="str">
        <f>CONCATENATE(Z3438,"х",AA3438,"х",AB3438)</f>
        <v>200х125х29</v>
      </c>
      <c r="R3438" s="7" t="s">
        <v>36</v>
      </c>
      <c r="S3438" s="7" t="s">
        <v>39</v>
      </c>
      <c r="T3438" s="7" t="s">
        <v>18257</v>
      </c>
      <c r="U3438" s="7" t="s">
        <v>259</v>
      </c>
      <c r="V3438" s="7">
        <v>256147</v>
      </c>
      <c r="W3438" s="7">
        <f>A3438*M3438</f>
        <v>0</v>
      </c>
      <c r="X3438" s="7" t="str">
        <f>IF(A3438&gt;=1,1," ")</f>
        <v xml:space="preserve"> </v>
      </c>
      <c r="Y3438" s="7">
        <f>P3438*A3438</f>
        <v>0</v>
      </c>
      <c r="Z3438" s="7">
        <v>200</v>
      </c>
      <c r="AA3438" s="7">
        <v>125</v>
      </c>
      <c r="AB3438" s="7">
        <v>29</v>
      </c>
    </row>
    <row r="3439" spans="2:28" x14ac:dyDescent="0.2">
      <c r="B3439" s="7" t="s">
        <v>18264</v>
      </c>
      <c r="D3439" s="7" t="s">
        <v>18265</v>
      </c>
      <c r="E3439" s="7" t="s">
        <v>18266</v>
      </c>
      <c r="F3439" s="7" t="s">
        <v>18267</v>
      </c>
      <c r="G3439" s="7" t="s">
        <v>815</v>
      </c>
      <c r="H3439" s="7" t="s">
        <v>249</v>
      </c>
      <c r="I3439" s="7" t="s">
        <v>18268</v>
      </c>
      <c r="J3439" s="7" t="s">
        <v>18269</v>
      </c>
      <c r="K3439" s="42">
        <v>43388</v>
      </c>
      <c r="L3439" s="7" t="s">
        <v>35</v>
      </c>
      <c r="M3439" s="7">
        <v>410.4</v>
      </c>
      <c r="N3439" s="7">
        <v>10</v>
      </c>
      <c r="O3439" s="7">
        <v>320</v>
      </c>
      <c r="P3439" s="7">
        <v>0.33200000000000002</v>
      </c>
      <c r="Q3439" s="7" t="str">
        <f>CONCATENATE(Z3439,"х",AA3439,"х",AB3439)</f>
        <v>205х131х28</v>
      </c>
      <c r="R3439" s="7" t="s">
        <v>36</v>
      </c>
      <c r="S3439" s="7" t="s">
        <v>39</v>
      </c>
      <c r="T3439" s="7" t="s">
        <v>18257</v>
      </c>
      <c r="U3439" s="7" t="s">
        <v>259</v>
      </c>
      <c r="V3439" s="7">
        <v>252471</v>
      </c>
      <c r="W3439" s="7">
        <f>A3439*M3439</f>
        <v>0</v>
      </c>
      <c r="X3439" s="7" t="str">
        <f>IF(A3439&gt;=1,1," ")</f>
        <v xml:space="preserve"> </v>
      </c>
      <c r="Y3439" s="7">
        <f>P3439*A3439</f>
        <v>0</v>
      </c>
      <c r="Z3439" s="7">
        <v>205</v>
      </c>
      <c r="AA3439" s="7">
        <v>131</v>
      </c>
      <c r="AB3439" s="7">
        <v>28</v>
      </c>
    </row>
    <row r="3440" spans="2:28" ht="292.5" x14ac:dyDescent="0.2">
      <c r="B3440" s="7" t="s">
        <v>18270</v>
      </c>
      <c r="D3440" s="7" t="s">
        <v>18271</v>
      </c>
      <c r="E3440" s="7" t="s">
        <v>18272</v>
      </c>
      <c r="F3440" s="7" t="s">
        <v>18273</v>
      </c>
      <c r="G3440" s="7" t="s">
        <v>78</v>
      </c>
      <c r="H3440" s="7" t="s">
        <v>1238</v>
      </c>
      <c r="I3440" s="49" t="s">
        <v>18274</v>
      </c>
      <c r="J3440" s="7" t="s">
        <v>18275</v>
      </c>
      <c r="K3440" s="42">
        <v>43412</v>
      </c>
      <c r="L3440" s="7" t="s">
        <v>35</v>
      </c>
      <c r="M3440" s="7">
        <v>471.6</v>
      </c>
      <c r="N3440" s="7">
        <v>10</v>
      </c>
      <c r="O3440" s="7">
        <v>384</v>
      </c>
      <c r="P3440" s="7">
        <v>0.35499999999999998</v>
      </c>
      <c r="Q3440" s="7" t="str">
        <f>CONCATENATE(Z3440,"х",AA3440,"х",AB3440)</f>
        <v>200х125х30</v>
      </c>
      <c r="R3440" s="7" t="s">
        <v>36</v>
      </c>
      <c r="S3440" s="7" t="s">
        <v>39</v>
      </c>
      <c r="T3440" s="7" t="s">
        <v>18257</v>
      </c>
      <c r="U3440" s="7" t="s">
        <v>259</v>
      </c>
      <c r="V3440" s="7">
        <v>260119</v>
      </c>
      <c r="W3440" s="7">
        <f>A3440*M3440</f>
        <v>0</v>
      </c>
      <c r="X3440" s="7" t="str">
        <f>IF(A3440&gt;=1,1," ")</f>
        <v xml:space="preserve"> </v>
      </c>
      <c r="Y3440" s="7">
        <f>P3440*A3440</f>
        <v>0</v>
      </c>
      <c r="Z3440" s="7">
        <v>200</v>
      </c>
      <c r="AA3440" s="7">
        <v>125</v>
      </c>
      <c r="AB3440" s="7">
        <v>30</v>
      </c>
    </row>
    <row r="3441" spans="2:28" ht="213.75" x14ac:dyDescent="0.2">
      <c r="B3441" s="7" t="s">
        <v>18276</v>
      </c>
      <c r="D3441" s="7" t="s">
        <v>18277</v>
      </c>
      <c r="E3441" s="7" t="s">
        <v>18272</v>
      </c>
      <c r="F3441" s="7" t="s">
        <v>18278</v>
      </c>
      <c r="G3441" s="7" t="s">
        <v>815</v>
      </c>
      <c r="H3441" s="7" t="s">
        <v>249</v>
      </c>
      <c r="I3441" s="49" t="s">
        <v>18279</v>
      </c>
      <c r="J3441" s="7" t="s">
        <v>18275</v>
      </c>
      <c r="K3441" s="42">
        <v>43412</v>
      </c>
      <c r="L3441" s="7" t="s">
        <v>35</v>
      </c>
      <c r="M3441" s="7">
        <v>471.6</v>
      </c>
      <c r="N3441" s="7">
        <v>10</v>
      </c>
      <c r="O3441" s="7">
        <v>416</v>
      </c>
      <c r="P3441" s="7">
        <v>0.40300000000000002</v>
      </c>
      <c r="Q3441" s="7" t="str">
        <f>CONCATENATE(Z3441,"х",AA3441,"х",AB3441)</f>
        <v>207х131х33</v>
      </c>
      <c r="R3441" s="7" t="s">
        <v>36</v>
      </c>
      <c r="S3441" s="7" t="s">
        <v>39</v>
      </c>
      <c r="T3441" s="7" t="s">
        <v>18257</v>
      </c>
      <c r="U3441" s="7" t="s">
        <v>259</v>
      </c>
      <c r="V3441" s="7">
        <v>256341</v>
      </c>
      <c r="W3441" s="7">
        <f>A3441*M3441</f>
        <v>0</v>
      </c>
      <c r="X3441" s="7" t="str">
        <f>IF(A3441&gt;=1,1," ")</f>
        <v xml:space="preserve"> </v>
      </c>
      <c r="Y3441" s="7">
        <f>P3441*A3441</f>
        <v>0</v>
      </c>
      <c r="Z3441" s="7">
        <v>207</v>
      </c>
      <c r="AA3441" s="7">
        <v>131</v>
      </c>
      <c r="AB3441" s="7">
        <v>33</v>
      </c>
    </row>
    <row r="3442" spans="2:28" ht="225" x14ac:dyDescent="0.2">
      <c r="B3442" s="7" t="s">
        <v>18280</v>
      </c>
      <c r="D3442" s="7" t="s">
        <v>18281</v>
      </c>
      <c r="E3442" s="7" t="s">
        <v>18282</v>
      </c>
      <c r="F3442" s="7" t="s">
        <v>18283</v>
      </c>
      <c r="G3442" s="7" t="s">
        <v>815</v>
      </c>
      <c r="H3442" s="7" t="s">
        <v>158</v>
      </c>
      <c r="I3442" s="49" t="s">
        <v>18284</v>
      </c>
      <c r="J3442" s="7" t="s">
        <v>18285</v>
      </c>
      <c r="K3442" s="42">
        <v>43325</v>
      </c>
      <c r="L3442" s="7" t="s">
        <v>35</v>
      </c>
      <c r="M3442" s="7">
        <v>385.2</v>
      </c>
      <c r="N3442" s="7">
        <v>10</v>
      </c>
      <c r="O3442" s="7">
        <v>224</v>
      </c>
      <c r="P3442" s="7">
        <v>0.3</v>
      </c>
      <c r="Q3442" s="7" t="str">
        <f>CONCATENATE(Z3442,"х",AA3442,"х",AB3442)</f>
        <v>207х145х16</v>
      </c>
      <c r="R3442" s="7" t="s">
        <v>340</v>
      </c>
      <c r="S3442" s="7" t="s">
        <v>39</v>
      </c>
      <c r="T3442" s="7" t="s">
        <v>18286</v>
      </c>
      <c r="U3442" s="7" t="s">
        <v>56</v>
      </c>
      <c r="V3442" s="7">
        <v>253092</v>
      </c>
      <c r="W3442" s="7">
        <f>A3442*M3442</f>
        <v>0</v>
      </c>
      <c r="X3442" s="7" t="str">
        <f>IF(A3442&gt;=1,1," ")</f>
        <v xml:space="preserve"> </v>
      </c>
      <c r="Y3442" s="7">
        <f>P3442*A3442</f>
        <v>0</v>
      </c>
      <c r="Z3442" s="7">
        <v>207</v>
      </c>
      <c r="AA3442" s="7">
        <v>145</v>
      </c>
      <c r="AB3442" s="7">
        <v>16</v>
      </c>
    </row>
    <row r="3443" spans="2:28" ht="157.5" x14ac:dyDescent="0.2">
      <c r="B3443" s="7" t="s">
        <v>18287</v>
      </c>
      <c r="D3443" s="7" t="s">
        <v>18288</v>
      </c>
      <c r="E3443" s="7" t="s">
        <v>18289</v>
      </c>
      <c r="F3443" s="7" t="s">
        <v>18290</v>
      </c>
      <c r="G3443" s="7" t="s">
        <v>815</v>
      </c>
      <c r="H3443" s="7" t="s">
        <v>240</v>
      </c>
      <c r="I3443" s="49" t="s">
        <v>18291</v>
      </c>
      <c r="J3443" s="7" t="s">
        <v>18292</v>
      </c>
      <c r="K3443" s="42">
        <v>43217</v>
      </c>
      <c r="L3443" s="7" t="s">
        <v>35</v>
      </c>
      <c r="M3443" s="7">
        <v>564</v>
      </c>
      <c r="N3443" s="7">
        <v>10</v>
      </c>
      <c r="O3443" s="7">
        <v>136</v>
      </c>
      <c r="P3443" s="7">
        <v>0.495</v>
      </c>
      <c r="Q3443" s="7" t="str">
        <f>CONCATENATE(Z3443,"х",AA3443,"х",AB3443)</f>
        <v>241х168х13</v>
      </c>
      <c r="R3443" s="7" t="s">
        <v>175</v>
      </c>
      <c r="S3443" s="7" t="s">
        <v>39</v>
      </c>
      <c r="T3443" s="7" t="s">
        <v>18293</v>
      </c>
      <c r="U3443" s="7" t="s">
        <v>37</v>
      </c>
      <c r="V3443" s="7">
        <v>251709</v>
      </c>
      <c r="W3443" s="7">
        <f>A3443*M3443</f>
        <v>0</v>
      </c>
      <c r="X3443" s="7" t="str">
        <f>IF(A3443&gt;=1,1," ")</f>
        <v xml:space="preserve"> </v>
      </c>
      <c r="Y3443" s="7">
        <f>P3443*A3443</f>
        <v>0</v>
      </c>
      <c r="Z3443" s="7">
        <v>241</v>
      </c>
      <c r="AA3443" s="7">
        <v>168</v>
      </c>
      <c r="AB3443" s="7">
        <v>13</v>
      </c>
    </row>
    <row r="3444" spans="2:28" ht="112.5" x14ac:dyDescent="0.2">
      <c r="B3444" s="7" t="s">
        <v>18294</v>
      </c>
      <c r="D3444" s="7" t="s">
        <v>18295</v>
      </c>
      <c r="E3444" s="7" t="s">
        <v>18296</v>
      </c>
      <c r="F3444" s="7" t="s">
        <v>18297</v>
      </c>
      <c r="G3444" s="7" t="s">
        <v>78</v>
      </c>
      <c r="H3444" s="7" t="s">
        <v>7628</v>
      </c>
      <c r="I3444" s="49" t="s">
        <v>18298</v>
      </c>
      <c r="J3444" s="7" t="s">
        <v>18299</v>
      </c>
      <c r="K3444" s="42">
        <v>43679</v>
      </c>
      <c r="L3444" s="7" t="s">
        <v>35</v>
      </c>
      <c r="M3444" s="7">
        <v>385.2</v>
      </c>
      <c r="N3444" s="7">
        <v>10</v>
      </c>
      <c r="O3444" s="7">
        <v>640</v>
      </c>
      <c r="P3444" s="7">
        <v>0.505</v>
      </c>
      <c r="Q3444" s="7" t="str">
        <f>CONCATENATE(Z3444,"х",AA3444,"х",AB3444)</f>
        <v>217х143х40</v>
      </c>
      <c r="R3444" s="7" t="s">
        <v>82</v>
      </c>
      <c r="S3444" s="7" t="s">
        <v>39</v>
      </c>
      <c r="T3444" s="7" t="s">
        <v>18300</v>
      </c>
      <c r="U3444" s="7" t="s">
        <v>56</v>
      </c>
      <c r="V3444" s="7">
        <v>257875</v>
      </c>
      <c r="W3444" s="7">
        <f>A3444*M3444</f>
        <v>0</v>
      </c>
      <c r="X3444" s="7" t="str">
        <f>IF(A3444&gt;=1,1," ")</f>
        <v xml:space="preserve"> </v>
      </c>
      <c r="Y3444" s="7">
        <f>P3444*A3444</f>
        <v>0</v>
      </c>
      <c r="Z3444" s="7">
        <v>217</v>
      </c>
      <c r="AA3444" s="7">
        <v>143</v>
      </c>
      <c r="AB3444" s="7">
        <v>40</v>
      </c>
    </row>
    <row r="3445" spans="2:28" ht="112.5" x14ac:dyDescent="0.2">
      <c r="B3445" s="7" t="s">
        <v>18301</v>
      </c>
      <c r="D3445" s="7" t="s">
        <v>18302</v>
      </c>
      <c r="E3445" s="7" t="s">
        <v>18303</v>
      </c>
      <c r="F3445" s="7" t="s">
        <v>18304</v>
      </c>
      <c r="G3445" s="7" t="s">
        <v>815</v>
      </c>
      <c r="H3445" s="7" t="s">
        <v>403</v>
      </c>
      <c r="I3445" s="49" t="s">
        <v>18305</v>
      </c>
      <c r="J3445" s="7" t="s">
        <v>18306</v>
      </c>
      <c r="K3445" s="42">
        <v>43487</v>
      </c>
      <c r="L3445" s="7" t="s">
        <v>441</v>
      </c>
      <c r="M3445" s="7">
        <v>162</v>
      </c>
      <c r="N3445" s="7">
        <v>10</v>
      </c>
      <c r="O3445" s="7">
        <v>16</v>
      </c>
      <c r="P3445" s="7">
        <v>0.1</v>
      </c>
      <c r="Q3445" s="7" t="str">
        <f>CONCATENATE(Z3445,"х",AA3445,"х",AB3445)</f>
        <v>280х208х1</v>
      </c>
      <c r="R3445" s="7" t="s">
        <v>206</v>
      </c>
      <c r="S3445" s="7">
        <v>3</v>
      </c>
      <c r="T3445" s="7" t="s">
        <v>18307</v>
      </c>
      <c r="U3445" s="7" t="s">
        <v>84</v>
      </c>
      <c r="V3445" s="7">
        <v>247521</v>
      </c>
      <c r="W3445" s="7">
        <f>A3445*M3445</f>
        <v>0</v>
      </c>
      <c r="X3445" s="7" t="str">
        <f>IF(A3445&gt;=1,1," ")</f>
        <v xml:space="preserve"> </v>
      </c>
      <c r="Y3445" s="7">
        <f>P3445*A3445</f>
        <v>0</v>
      </c>
      <c r="Z3445" s="7">
        <v>280</v>
      </c>
      <c r="AA3445" s="7">
        <v>208</v>
      </c>
      <c r="AB3445" s="7">
        <v>1</v>
      </c>
    </row>
    <row r="3446" spans="2:28" ht="123.75" x14ac:dyDescent="0.2">
      <c r="B3446" s="7" t="s">
        <v>18308</v>
      </c>
      <c r="D3446" s="7" t="s">
        <v>18309</v>
      </c>
      <c r="E3446" s="7" t="s">
        <v>18310</v>
      </c>
      <c r="F3446" s="7" t="s">
        <v>18311</v>
      </c>
      <c r="G3446" s="7" t="s">
        <v>815</v>
      </c>
      <c r="H3446" s="7" t="s">
        <v>607</v>
      </c>
      <c r="I3446" s="49" t="s">
        <v>18312</v>
      </c>
      <c r="J3446" s="7" t="s">
        <v>18306</v>
      </c>
      <c r="K3446" s="42">
        <v>43487</v>
      </c>
      <c r="L3446" s="7" t="s">
        <v>441</v>
      </c>
      <c r="M3446" s="7">
        <v>162</v>
      </c>
      <c r="N3446" s="7">
        <v>10</v>
      </c>
      <c r="O3446" s="7">
        <v>16</v>
      </c>
      <c r="P3446" s="7">
        <v>9.9000000000000005E-2</v>
      </c>
      <c r="Q3446" s="7" t="str">
        <f>CONCATENATE(Z3446,"х",AA3446,"х",AB3446)</f>
        <v>280х208х1</v>
      </c>
      <c r="R3446" s="7" t="s">
        <v>206</v>
      </c>
      <c r="S3446" s="7">
        <v>3</v>
      </c>
      <c r="T3446" s="7" t="s">
        <v>18307</v>
      </c>
      <c r="U3446" s="7" t="s">
        <v>84</v>
      </c>
      <c r="V3446" s="7">
        <v>251213</v>
      </c>
      <c r="W3446" s="7">
        <f>A3446*M3446</f>
        <v>0</v>
      </c>
      <c r="X3446" s="7" t="str">
        <f>IF(A3446&gt;=1,1," ")</f>
        <v xml:space="preserve"> </v>
      </c>
      <c r="Y3446" s="7">
        <f>P3446*A3446</f>
        <v>0</v>
      </c>
      <c r="Z3446" s="7">
        <v>280</v>
      </c>
      <c r="AA3446" s="7">
        <v>208</v>
      </c>
      <c r="AB3446" s="7">
        <v>1</v>
      </c>
    </row>
    <row r="3447" spans="2:28" ht="135" x14ac:dyDescent="0.2">
      <c r="B3447" s="7" t="s">
        <v>18313</v>
      </c>
      <c r="D3447" s="7" t="s">
        <v>18314</v>
      </c>
      <c r="E3447" s="7" t="s">
        <v>445</v>
      </c>
      <c r="F3447" s="7" t="s">
        <v>18315</v>
      </c>
      <c r="G3447" s="7" t="s">
        <v>78</v>
      </c>
      <c r="H3447" s="7" t="s">
        <v>464</v>
      </c>
      <c r="I3447" s="49" t="s">
        <v>18316</v>
      </c>
      <c r="J3447" s="7" t="s">
        <v>18317</v>
      </c>
      <c r="K3447" s="42">
        <v>43698</v>
      </c>
      <c r="L3447" s="7" t="s">
        <v>35</v>
      </c>
      <c r="M3447" s="7">
        <v>471.6</v>
      </c>
      <c r="N3447" s="7">
        <v>10</v>
      </c>
      <c r="O3447" s="7">
        <v>320</v>
      </c>
      <c r="P3447" s="7">
        <v>0.30599999999999999</v>
      </c>
      <c r="Q3447" s="7" t="str">
        <f>CONCATENATE(Z3447,"х",AA3447,"х",AB3447)</f>
        <v>206х130х18</v>
      </c>
      <c r="R3447" s="7" t="s">
        <v>36</v>
      </c>
      <c r="S3447" s="7" t="s">
        <v>39</v>
      </c>
      <c r="T3447" s="7" t="s">
        <v>18318</v>
      </c>
      <c r="U3447" s="7" t="s">
        <v>37</v>
      </c>
      <c r="V3447" s="7">
        <v>257439</v>
      </c>
      <c r="W3447" s="7">
        <f>A3447*M3447</f>
        <v>0</v>
      </c>
      <c r="X3447" s="7" t="str">
        <f>IF(A3447&gt;=1,1," ")</f>
        <v xml:space="preserve"> </v>
      </c>
      <c r="Y3447" s="7">
        <f>P3447*A3447</f>
        <v>0</v>
      </c>
      <c r="Z3447" s="7">
        <v>206</v>
      </c>
      <c r="AA3447" s="7">
        <v>130</v>
      </c>
      <c r="AB3447" s="7">
        <v>18</v>
      </c>
    </row>
    <row r="3448" spans="2:28" ht="123.75" x14ac:dyDescent="0.2">
      <c r="B3448" s="7" t="s">
        <v>18319</v>
      </c>
      <c r="D3448" s="7" t="s">
        <v>18320</v>
      </c>
      <c r="E3448" s="7" t="s">
        <v>445</v>
      </c>
      <c r="F3448" s="7" t="s">
        <v>18321</v>
      </c>
      <c r="G3448" s="7" t="s">
        <v>815</v>
      </c>
      <c r="H3448" s="7" t="s">
        <v>464</v>
      </c>
      <c r="I3448" s="49" t="s">
        <v>18322</v>
      </c>
      <c r="J3448" s="7" t="s">
        <v>18323</v>
      </c>
      <c r="K3448" s="42">
        <v>43280</v>
      </c>
      <c r="L3448" s="7" t="s">
        <v>35</v>
      </c>
      <c r="M3448" s="7">
        <v>410.4</v>
      </c>
      <c r="N3448" s="7">
        <v>10</v>
      </c>
      <c r="O3448" s="7">
        <v>256</v>
      </c>
      <c r="P3448" s="7">
        <v>0.29299999999999998</v>
      </c>
      <c r="Q3448" s="7" t="str">
        <f>CONCATENATE(Z3448,"х",AA3448,"х",AB3448)</f>
        <v>205х131х18</v>
      </c>
      <c r="R3448" s="7" t="s">
        <v>36</v>
      </c>
      <c r="S3448" s="7" t="s">
        <v>39</v>
      </c>
      <c r="T3448" s="7" t="s">
        <v>18318</v>
      </c>
      <c r="U3448" s="7" t="s">
        <v>56</v>
      </c>
      <c r="V3448" s="7">
        <v>249119</v>
      </c>
      <c r="W3448" s="7">
        <f>A3448*M3448</f>
        <v>0</v>
      </c>
      <c r="X3448" s="7" t="str">
        <f>IF(A3448&gt;=1,1," ")</f>
        <v xml:space="preserve"> </v>
      </c>
      <c r="Y3448" s="7">
        <f>P3448*A3448</f>
        <v>0</v>
      </c>
      <c r="Z3448" s="7">
        <v>205</v>
      </c>
      <c r="AA3448" s="7">
        <v>131</v>
      </c>
      <c r="AB3448" s="7">
        <v>18</v>
      </c>
    </row>
    <row r="3449" spans="2:28" ht="146.25" x14ac:dyDescent="0.2">
      <c r="B3449" s="7" t="s">
        <v>18324</v>
      </c>
      <c r="D3449" s="7" t="s">
        <v>18325</v>
      </c>
      <c r="E3449" s="7" t="s">
        <v>445</v>
      </c>
      <c r="F3449" s="7" t="s">
        <v>18326</v>
      </c>
      <c r="G3449" s="7" t="s">
        <v>63</v>
      </c>
      <c r="H3449" s="7" t="s">
        <v>464</v>
      </c>
      <c r="I3449" s="49" t="s">
        <v>18327</v>
      </c>
      <c r="J3449" s="7" t="s">
        <v>18328</v>
      </c>
      <c r="K3449" s="42">
        <v>43811</v>
      </c>
      <c r="L3449" s="7" t="s">
        <v>35</v>
      </c>
      <c r="M3449" s="7">
        <v>513.6</v>
      </c>
      <c r="N3449" s="7">
        <v>10</v>
      </c>
      <c r="O3449" s="7">
        <v>352</v>
      </c>
      <c r="P3449" s="7">
        <v>0.33200000000000002</v>
      </c>
      <c r="Q3449" s="7" t="str">
        <f>CONCATENATE(Z3449,"х",AA3449,"х",AB3449)</f>
        <v>207х130х23</v>
      </c>
      <c r="R3449" s="7" t="s">
        <v>36</v>
      </c>
      <c r="S3449" s="7" t="s">
        <v>39</v>
      </c>
      <c r="T3449" s="7" t="s">
        <v>18318</v>
      </c>
      <c r="U3449" s="7" t="s">
        <v>56</v>
      </c>
      <c r="V3449" s="7">
        <v>262948</v>
      </c>
      <c r="W3449" s="7">
        <f>A3449*M3449</f>
        <v>0</v>
      </c>
      <c r="X3449" s="7" t="str">
        <f>IF(A3449&gt;=1,1," ")</f>
        <v xml:space="preserve"> </v>
      </c>
      <c r="Y3449" s="7">
        <f>P3449*A3449</f>
        <v>0</v>
      </c>
      <c r="Z3449" s="7">
        <v>207</v>
      </c>
      <c r="AA3449" s="7">
        <v>130</v>
      </c>
      <c r="AB3449" s="7">
        <v>23</v>
      </c>
    </row>
    <row r="3450" spans="2:28" ht="146.25" x14ac:dyDescent="0.2">
      <c r="B3450" s="7" t="s">
        <v>18329</v>
      </c>
      <c r="D3450" s="7" t="s">
        <v>18330</v>
      </c>
      <c r="E3450" s="7" t="s">
        <v>445</v>
      </c>
      <c r="F3450" s="7" t="s">
        <v>18331</v>
      </c>
      <c r="G3450" s="7" t="s">
        <v>815</v>
      </c>
      <c r="H3450" s="7" t="s">
        <v>9674</v>
      </c>
      <c r="I3450" s="49" t="s">
        <v>18332</v>
      </c>
      <c r="J3450" s="7" t="s">
        <v>18333</v>
      </c>
      <c r="K3450" s="42">
        <v>43570</v>
      </c>
      <c r="L3450" s="7" t="s">
        <v>35</v>
      </c>
      <c r="M3450" s="7">
        <v>450</v>
      </c>
      <c r="N3450" s="7">
        <v>10</v>
      </c>
      <c r="O3450" s="7">
        <v>352</v>
      </c>
      <c r="P3450" s="7">
        <v>0.33</v>
      </c>
      <c r="Q3450" s="7" t="str">
        <f>CONCATENATE(Z3450,"х",AA3450,"х",AB3450)</f>
        <v>206х129х24</v>
      </c>
      <c r="R3450" s="7" t="s">
        <v>36</v>
      </c>
      <c r="S3450" s="7" t="s">
        <v>39</v>
      </c>
      <c r="T3450" s="7" t="s">
        <v>18318</v>
      </c>
      <c r="U3450" s="7" t="s">
        <v>56</v>
      </c>
      <c r="V3450" s="7">
        <v>255159</v>
      </c>
      <c r="W3450" s="7">
        <f>A3450*M3450</f>
        <v>0</v>
      </c>
      <c r="X3450" s="7" t="str">
        <f>IF(A3450&gt;=1,1," ")</f>
        <v xml:space="preserve"> </v>
      </c>
      <c r="Y3450" s="7">
        <f>P3450*A3450</f>
        <v>0</v>
      </c>
      <c r="Z3450" s="7">
        <v>206</v>
      </c>
      <c r="AA3450" s="7">
        <v>129</v>
      </c>
      <c r="AB3450" s="7">
        <v>24</v>
      </c>
    </row>
    <row r="3451" spans="2:28" ht="303.75" x14ac:dyDescent="0.2">
      <c r="B3451" s="7" t="s">
        <v>18334</v>
      </c>
      <c r="D3451" s="7" t="s">
        <v>18335</v>
      </c>
      <c r="E3451" s="7" t="s">
        <v>1221</v>
      </c>
      <c r="F3451" s="7" t="s">
        <v>18336</v>
      </c>
      <c r="G3451" s="7" t="s">
        <v>63</v>
      </c>
      <c r="H3451" s="7" t="s">
        <v>284</v>
      </c>
      <c r="I3451" s="49" t="s">
        <v>18337</v>
      </c>
      <c r="J3451" s="7" t="s">
        <v>18338</v>
      </c>
      <c r="K3451" s="42" t="s">
        <v>18339</v>
      </c>
      <c r="L3451" s="7" t="s">
        <v>35</v>
      </c>
      <c r="M3451" s="7">
        <v>588</v>
      </c>
      <c r="N3451" s="7">
        <v>10</v>
      </c>
      <c r="O3451" s="7">
        <v>384</v>
      </c>
      <c r="P3451" s="7">
        <v>0.39500000000000002</v>
      </c>
      <c r="Q3451" s="7" t="str">
        <f>CONCATENATE(Z3451,"х",AA3451,"х",AB3451)</f>
        <v>207х135х25</v>
      </c>
      <c r="R3451" s="7" t="s">
        <v>36</v>
      </c>
      <c r="S3451" s="7" t="s">
        <v>39</v>
      </c>
      <c r="T3451" s="7" t="s">
        <v>18340</v>
      </c>
      <c r="U3451" s="7" t="s">
        <v>259</v>
      </c>
      <c r="V3451" s="7">
        <v>260882</v>
      </c>
      <c r="W3451" s="7">
        <f>A3451*M3451</f>
        <v>0</v>
      </c>
      <c r="X3451" s="7" t="str">
        <f>IF(A3451&gt;=1,1," ")</f>
        <v xml:space="preserve"> </v>
      </c>
      <c r="Y3451" s="7">
        <f>P3451*A3451</f>
        <v>0</v>
      </c>
      <c r="Z3451" s="7">
        <v>207</v>
      </c>
      <c r="AA3451" s="7">
        <v>135</v>
      </c>
      <c r="AB3451" s="7">
        <v>25</v>
      </c>
    </row>
    <row r="3452" spans="2:28" ht="191.25" x14ac:dyDescent="0.2">
      <c r="B3452" s="7" t="s">
        <v>18341</v>
      </c>
      <c r="D3452" s="7" t="s">
        <v>18342</v>
      </c>
      <c r="E3452" s="7" t="s">
        <v>18343</v>
      </c>
      <c r="F3452" s="7" t="s">
        <v>18344</v>
      </c>
      <c r="G3452" s="7" t="s">
        <v>63</v>
      </c>
      <c r="H3452" s="7" t="s">
        <v>64</v>
      </c>
      <c r="I3452" s="49" t="s">
        <v>18345</v>
      </c>
      <c r="J3452" s="7" t="s">
        <v>18346</v>
      </c>
      <c r="K3452" s="42">
        <v>43617</v>
      </c>
      <c r="L3452" s="7" t="s">
        <v>35</v>
      </c>
      <c r="M3452" s="7">
        <v>768</v>
      </c>
      <c r="N3452" s="7">
        <v>10</v>
      </c>
      <c r="O3452" s="7">
        <v>152</v>
      </c>
      <c r="P3452" s="7">
        <v>0.57999999999999996</v>
      </c>
      <c r="Q3452" s="7" t="str">
        <f>CONCATENATE(Z3452,"х",AA3452,"х",AB3452)</f>
        <v>270х172х14</v>
      </c>
      <c r="R3452" s="7" t="s">
        <v>243</v>
      </c>
      <c r="S3452" s="7" t="s">
        <v>39</v>
      </c>
      <c r="T3452" s="7" t="s">
        <v>18347</v>
      </c>
      <c r="U3452" s="7" t="s">
        <v>37</v>
      </c>
      <c r="V3452" s="7">
        <v>266000</v>
      </c>
      <c r="W3452" s="7">
        <f>A3452*M3452</f>
        <v>0</v>
      </c>
      <c r="X3452" s="7" t="str">
        <f>IF(A3452&gt;=1,1," ")</f>
        <v xml:space="preserve"> </v>
      </c>
      <c r="Y3452" s="7">
        <f>P3452*A3452</f>
        <v>0</v>
      </c>
      <c r="Z3452" s="7">
        <v>270</v>
      </c>
      <c r="AA3452" s="7">
        <v>172</v>
      </c>
      <c r="AB3452" s="7">
        <v>14</v>
      </c>
    </row>
    <row r="3453" spans="2:28" x14ac:dyDescent="0.2">
      <c r="B3453" s="7" t="s">
        <v>18348</v>
      </c>
      <c r="D3453" s="7" t="s">
        <v>18349</v>
      </c>
      <c r="E3453" s="7" t="s">
        <v>18350</v>
      </c>
      <c r="F3453" s="7" t="s">
        <v>18351</v>
      </c>
      <c r="G3453" s="7" t="s">
        <v>78</v>
      </c>
      <c r="H3453" s="7" t="s">
        <v>385</v>
      </c>
      <c r="I3453" s="7" t="s">
        <v>18352</v>
      </c>
      <c r="J3453" s="7" t="s">
        <v>18353</v>
      </c>
      <c r="K3453" s="42">
        <v>43781</v>
      </c>
      <c r="L3453" s="7" t="s">
        <v>35</v>
      </c>
      <c r="M3453" s="7">
        <v>720</v>
      </c>
      <c r="N3453" s="7">
        <v>10</v>
      </c>
      <c r="O3453" s="7">
        <v>176</v>
      </c>
      <c r="P3453" s="7">
        <v>0.64500000000000002</v>
      </c>
      <c r="Q3453" s="7" t="str">
        <f>CONCATENATE(Z3453,"х",AA3453,"х",AB3453)</f>
        <v>270х168х15</v>
      </c>
      <c r="R3453" s="7" t="s">
        <v>243</v>
      </c>
      <c r="S3453" s="7" t="s">
        <v>39</v>
      </c>
      <c r="T3453" s="7" t="s">
        <v>18347</v>
      </c>
      <c r="U3453" s="7" t="s">
        <v>37</v>
      </c>
      <c r="V3453" s="7">
        <v>260401</v>
      </c>
      <c r="W3453" s="7">
        <f>A3453*M3453</f>
        <v>0</v>
      </c>
      <c r="X3453" s="7" t="str">
        <f>IF(A3453&gt;=1,1," ")</f>
        <v xml:space="preserve"> </v>
      </c>
      <c r="Y3453" s="7">
        <f>P3453*A3453</f>
        <v>0</v>
      </c>
      <c r="Z3453" s="7">
        <v>270</v>
      </c>
      <c r="AA3453" s="7">
        <v>168</v>
      </c>
      <c r="AB3453" s="7">
        <v>15</v>
      </c>
    </row>
    <row r="3454" spans="2:28" ht="202.5" x14ac:dyDescent="0.2">
      <c r="B3454" s="7" t="s">
        <v>18354</v>
      </c>
      <c r="D3454" s="7" t="s">
        <v>18355</v>
      </c>
      <c r="E3454" s="7" t="s">
        <v>18356</v>
      </c>
      <c r="F3454" s="7" t="s">
        <v>18357</v>
      </c>
      <c r="G3454" s="7" t="s">
        <v>63</v>
      </c>
      <c r="H3454" s="7" t="s">
        <v>64</v>
      </c>
      <c r="I3454" s="49" t="s">
        <v>18358</v>
      </c>
      <c r="J3454" s="7" t="s">
        <v>18346</v>
      </c>
      <c r="K3454" s="42">
        <v>43617</v>
      </c>
      <c r="L3454" s="7" t="s">
        <v>35</v>
      </c>
      <c r="M3454" s="7">
        <v>720</v>
      </c>
      <c r="N3454" s="7">
        <v>10</v>
      </c>
      <c r="O3454" s="7">
        <v>144</v>
      </c>
      <c r="P3454" s="7">
        <v>0.55700000000000005</v>
      </c>
      <c r="Q3454" s="7" t="str">
        <f>CONCATENATE(Z3454,"х",AA3454,"х",AB3454)</f>
        <v>270х171х14</v>
      </c>
      <c r="R3454" s="7" t="s">
        <v>243</v>
      </c>
      <c r="S3454" s="7" t="s">
        <v>39</v>
      </c>
      <c r="T3454" s="7" t="s">
        <v>18347</v>
      </c>
      <c r="U3454" s="7" t="s">
        <v>37</v>
      </c>
      <c r="V3454" s="7">
        <v>265999</v>
      </c>
      <c r="W3454" s="7">
        <f>A3454*M3454</f>
        <v>0</v>
      </c>
      <c r="X3454" s="7" t="str">
        <f>IF(A3454&gt;=1,1," ")</f>
        <v xml:space="preserve"> </v>
      </c>
      <c r="Y3454" s="7">
        <f>P3454*A3454</f>
        <v>0</v>
      </c>
      <c r="Z3454" s="7">
        <v>270</v>
      </c>
      <c r="AA3454" s="7">
        <v>171</v>
      </c>
      <c r="AB3454" s="7">
        <v>14</v>
      </c>
    </row>
    <row r="3455" spans="2:28" ht="112.5" x14ac:dyDescent="0.2">
      <c r="B3455" s="7" t="s">
        <v>18359</v>
      </c>
      <c r="D3455" s="7" t="s">
        <v>18360</v>
      </c>
      <c r="E3455" s="7" t="s">
        <v>18361</v>
      </c>
      <c r="F3455" s="7" t="s">
        <v>18362</v>
      </c>
      <c r="G3455" s="7" t="s">
        <v>815</v>
      </c>
      <c r="H3455" s="7" t="s">
        <v>240</v>
      </c>
      <c r="I3455" s="49" t="s">
        <v>18363</v>
      </c>
      <c r="J3455" s="7" t="s">
        <v>18364</v>
      </c>
      <c r="K3455" s="42">
        <v>43403</v>
      </c>
      <c r="L3455" s="7" t="s">
        <v>35</v>
      </c>
      <c r="M3455" s="7">
        <v>720</v>
      </c>
      <c r="N3455" s="7">
        <v>10</v>
      </c>
      <c r="O3455" s="7">
        <v>176</v>
      </c>
      <c r="P3455" s="7">
        <v>0.65900000000000003</v>
      </c>
      <c r="Q3455" s="7" t="str">
        <f>CONCATENATE(Z3455,"х",AA3455,"х",AB3455)</f>
        <v>268х170х15</v>
      </c>
      <c r="R3455" s="7" t="s">
        <v>243</v>
      </c>
      <c r="S3455" s="7" t="s">
        <v>39</v>
      </c>
      <c r="T3455" s="7" t="s">
        <v>18347</v>
      </c>
      <c r="U3455" s="7" t="s">
        <v>37</v>
      </c>
      <c r="V3455" s="7">
        <v>254593</v>
      </c>
      <c r="W3455" s="7">
        <f>A3455*M3455</f>
        <v>0</v>
      </c>
      <c r="X3455" s="7" t="str">
        <f>IF(A3455&gt;=1,1," ")</f>
        <v xml:space="preserve"> </v>
      </c>
      <c r="Y3455" s="7">
        <f>P3455*A3455</f>
        <v>0</v>
      </c>
      <c r="Z3455" s="7">
        <v>268</v>
      </c>
      <c r="AA3455" s="7">
        <v>170</v>
      </c>
      <c r="AB3455" s="7">
        <v>15</v>
      </c>
    </row>
    <row r="3456" spans="2:28" ht="135" x14ac:dyDescent="0.2">
      <c r="B3456" s="7" t="s">
        <v>18365</v>
      </c>
      <c r="D3456" s="7" t="s">
        <v>18366</v>
      </c>
      <c r="E3456" s="7" t="s">
        <v>18367</v>
      </c>
      <c r="F3456" s="7" t="s">
        <v>18368</v>
      </c>
      <c r="G3456" s="7" t="s">
        <v>815</v>
      </c>
      <c r="H3456" s="7" t="s">
        <v>385</v>
      </c>
      <c r="I3456" s="49" t="s">
        <v>18369</v>
      </c>
      <c r="J3456" s="7" t="s">
        <v>18364</v>
      </c>
      <c r="K3456" s="42">
        <v>43403</v>
      </c>
      <c r="L3456" s="7" t="s">
        <v>35</v>
      </c>
      <c r="M3456" s="7">
        <v>720</v>
      </c>
      <c r="N3456" s="7">
        <v>10</v>
      </c>
      <c r="O3456" s="7">
        <v>176</v>
      </c>
      <c r="P3456" s="7">
        <v>0.65</v>
      </c>
      <c r="Q3456" s="7" t="str">
        <f>CONCATENATE(Z3456,"х",AA3456,"х",AB3456)</f>
        <v>270х170х15</v>
      </c>
      <c r="R3456" s="7" t="s">
        <v>243</v>
      </c>
      <c r="S3456" s="7" t="s">
        <v>39</v>
      </c>
      <c r="T3456" s="7" t="s">
        <v>18347</v>
      </c>
      <c r="U3456" s="7" t="s">
        <v>37</v>
      </c>
      <c r="V3456" s="7">
        <v>255153</v>
      </c>
      <c r="W3456" s="7">
        <f>A3456*M3456</f>
        <v>0</v>
      </c>
      <c r="X3456" s="7" t="str">
        <f>IF(A3456&gt;=1,1," ")</f>
        <v xml:space="preserve"> </v>
      </c>
      <c r="Y3456" s="7">
        <f>P3456*A3456</f>
        <v>0</v>
      </c>
      <c r="Z3456" s="7">
        <v>270</v>
      </c>
      <c r="AA3456" s="7">
        <v>170</v>
      </c>
      <c r="AB3456" s="7">
        <v>15</v>
      </c>
    </row>
    <row r="3457" spans="2:28" ht="90" x14ac:dyDescent="0.2">
      <c r="B3457" s="7" t="s">
        <v>18370</v>
      </c>
      <c r="D3457" s="7" t="s">
        <v>18371</v>
      </c>
      <c r="E3457" s="7" t="s">
        <v>18372</v>
      </c>
      <c r="F3457" s="7" t="s">
        <v>18373</v>
      </c>
      <c r="G3457" s="7" t="s">
        <v>63</v>
      </c>
      <c r="H3457" s="7" t="s">
        <v>240</v>
      </c>
      <c r="I3457" s="49" t="s">
        <v>18374</v>
      </c>
      <c r="J3457" s="7" t="s">
        <v>8358</v>
      </c>
      <c r="K3457" s="42">
        <v>44066</v>
      </c>
      <c r="L3457" s="7" t="s">
        <v>35</v>
      </c>
      <c r="M3457" s="7">
        <v>768</v>
      </c>
      <c r="N3457" s="7">
        <v>10</v>
      </c>
      <c r="O3457" s="7">
        <v>160</v>
      </c>
      <c r="P3457" s="7">
        <v>0.60399999999999998</v>
      </c>
      <c r="Q3457" s="7" t="str">
        <f>CONCATENATE(Z3457,"х",AA3457,"х",AB3457)</f>
        <v>270х172х17</v>
      </c>
      <c r="R3457" s="7" t="s">
        <v>243</v>
      </c>
      <c r="S3457" s="7" t="s">
        <v>39</v>
      </c>
      <c r="T3457" s="7" t="s">
        <v>18347</v>
      </c>
      <c r="U3457" s="7" t="s">
        <v>37</v>
      </c>
      <c r="V3457" s="7">
        <v>268848</v>
      </c>
      <c r="W3457" s="7">
        <f>A3457*M3457</f>
        <v>0</v>
      </c>
      <c r="X3457" s="7" t="str">
        <f>IF(A3457&gt;=1,1," ")</f>
        <v xml:space="preserve"> </v>
      </c>
      <c r="Y3457" s="7">
        <f>P3457*A3457</f>
        <v>0</v>
      </c>
      <c r="Z3457" s="7">
        <v>270</v>
      </c>
      <c r="AA3457" s="7">
        <v>172</v>
      </c>
      <c r="AB3457" s="7">
        <v>17</v>
      </c>
    </row>
    <row r="3458" spans="2:28" x14ac:dyDescent="0.2">
      <c r="B3458" s="7" t="s">
        <v>18375</v>
      </c>
      <c r="D3458" s="7" t="s">
        <v>18376</v>
      </c>
      <c r="E3458" s="7" t="s">
        <v>18377</v>
      </c>
      <c r="F3458" s="7" t="s">
        <v>18378</v>
      </c>
      <c r="G3458" s="7" t="s">
        <v>78</v>
      </c>
      <c r="H3458" s="7" t="s">
        <v>64</v>
      </c>
      <c r="I3458" s="7" t="s">
        <v>18379</v>
      </c>
      <c r="J3458" s="7" t="s">
        <v>18346</v>
      </c>
      <c r="K3458" s="42">
        <v>43617</v>
      </c>
      <c r="L3458" s="7" t="s">
        <v>35</v>
      </c>
      <c r="M3458" s="7">
        <v>720</v>
      </c>
      <c r="N3458" s="7">
        <v>10</v>
      </c>
      <c r="O3458" s="7">
        <v>144</v>
      </c>
      <c r="P3458" s="7">
        <v>0.55500000000000005</v>
      </c>
      <c r="Q3458" s="7" t="str">
        <f>CONCATENATE(Z3458,"х",AA3458,"х",AB3458)</f>
        <v>270х171х14</v>
      </c>
      <c r="R3458" s="7" t="s">
        <v>243</v>
      </c>
      <c r="S3458" s="7" t="s">
        <v>39</v>
      </c>
      <c r="T3458" s="7" t="s">
        <v>18347</v>
      </c>
      <c r="U3458" s="7" t="s">
        <v>37</v>
      </c>
      <c r="V3458" s="7">
        <v>262464</v>
      </c>
      <c r="W3458" s="7">
        <f>A3458*M3458</f>
        <v>0</v>
      </c>
      <c r="X3458" s="7" t="str">
        <f>IF(A3458&gt;=1,1," ")</f>
        <v xml:space="preserve"> </v>
      </c>
      <c r="Y3458" s="7">
        <f>P3458*A3458</f>
        <v>0</v>
      </c>
      <c r="Z3458" s="7">
        <v>270</v>
      </c>
      <c r="AA3458" s="7">
        <v>171</v>
      </c>
      <c r="AB3458" s="7">
        <v>14</v>
      </c>
    </row>
    <row r="3459" spans="2:28" ht="303.75" x14ac:dyDescent="0.2">
      <c r="B3459" s="7" t="s">
        <v>18380</v>
      </c>
      <c r="C3459" s="7" t="s">
        <v>59</v>
      </c>
      <c r="D3459" s="7" t="s">
        <v>18381</v>
      </c>
      <c r="E3459" s="7" t="s">
        <v>18382</v>
      </c>
      <c r="F3459" s="7" t="s">
        <v>18383</v>
      </c>
      <c r="G3459" s="7" t="s">
        <v>63</v>
      </c>
      <c r="H3459" s="7" t="s">
        <v>240</v>
      </c>
      <c r="I3459" s="49" t="s">
        <v>18384</v>
      </c>
      <c r="J3459" s="7" t="s">
        <v>18385</v>
      </c>
      <c r="K3459" s="42">
        <v>44336</v>
      </c>
      <c r="L3459" s="7" t="s">
        <v>35</v>
      </c>
      <c r="M3459" s="7">
        <v>768</v>
      </c>
      <c r="N3459" s="7">
        <v>10</v>
      </c>
      <c r="O3459" s="7">
        <v>128</v>
      </c>
      <c r="P3459" s="7">
        <v>0.51</v>
      </c>
      <c r="Q3459" s="7" t="str">
        <f>CONCATENATE(Z3459,"х",AA3459,"х",AB3459)</f>
        <v>268х170х170</v>
      </c>
      <c r="R3459" s="7" t="s">
        <v>18386</v>
      </c>
      <c r="S3459" s="7" t="s">
        <v>39</v>
      </c>
      <c r="T3459" s="7" t="s">
        <v>18347</v>
      </c>
      <c r="U3459" s="7" t="s">
        <v>259</v>
      </c>
      <c r="V3459" s="7">
        <v>268847</v>
      </c>
      <c r="W3459" s="7">
        <f>A3459*M3459</f>
        <v>0</v>
      </c>
      <c r="X3459" s="7" t="str">
        <f>IF(A3459&gt;=1,1," ")</f>
        <v xml:space="preserve"> </v>
      </c>
      <c r="Y3459" s="7">
        <f>P3459*A3459</f>
        <v>0</v>
      </c>
      <c r="Z3459" s="7">
        <v>268</v>
      </c>
      <c r="AA3459" s="7">
        <v>170</v>
      </c>
      <c r="AB3459" s="7">
        <v>170</v>
      </c>
    </row>
    <row r="3460" spans="2:28" ht="247.5" x14ac:dyDescent="0.2">
      <c r="B3460" s="7" t="s">
        <v>18387</v>
      </c>
      <c r="D3460" s="7" t="s">
        <v>18388</v>
      </c>
      <c r="E3460" s="7" t="s">
        <v>18389</v>
      </c>
      <c r="F3460" s="7" t="s">
        <v>18390</v>
      </c>
      <c r="G3460" s="7" t="s">
        <v>78</v>
      </c>
      <c r="H3460" s="7" t="s">
        <v>271</v>
      </c>
      <c r="I3460" s="49" t="s">
        <v>18391</v>
      </c>
      <c r="J3460" s="7" t="s">
        <v>18392</v>
      </c>
      <c r="K3460" s="42">
        <v>43101</v>
      </c>
      <c r="L3460" s="7" t="s">
        <v>35</v>
      </c>
      <c r="M3460" s="7">
        <v>385.2</v>
      </c>
      <c r="N3460" s="7">
        <v>10</v>
      </c>
      <c r="O3460" s="7">
        <v>352</v>
      </c>
      <c r="P3460" s="7">
        <v>0.32500000000000001</v>
      </c>
      <c r="Q3460" s="7" t="str">
        <f>CONCATENATE(Z3460,"х",AA3460,"х",AB3460)</f>
        <v>206х130х20</v>
      </c>
      <c r="R3460" s="7" t="s">
        <v>36</v>
      </c>
      <c r="S3460" s="7" t="s">
        <v>39</v>
      </c>
      <c r="T3460" s="7" t="s">
        <v>18393</v>
      </c>
      <c r="U3460" s="7" t="s">
        <v>37</v>
      </c>
      <c r="V3460" s="7">
        <v>253126</v>
      </c>
      <c r="W3460" s="7">
        <f>A3460*M3460</f>
        <v>0</v>
      </c>
      <c r="X3460" s="7" t="str">
        <f>IF(A3460&gt;=1,1," ")</f>
        <v xml:space="preserve"> </v>
      </c>
      <c r="Y3460" s="7">
        <f>P3460*A3460</f>
        <v>0</v>
      </c>
      <c r="Z3460" s="7">
        <v>206</v>
      </c>
      <c r="AA3460" s="7">
        <v>130</v>
      </c>
      <c r="AB3460" s="7">
        <v>20</v>
      </c>
    </row>
    <row r="3461" spans="2:28" ht="213.75" x14ac:dyDescent="0.2">
      <c r="B3461" s="7" t="s">
        <v>18394</v>
      </c>
      <c r="D3461" s="7" t="s">
        <v>18395</v>
      </c>
      <c r="E3461" s="7" t="s">
        <v>18396</v>
      </c>
      <c r="F3461" s="7" t="s">
        <v>18397</v>
      </c>
      <c r="G3461" s="7" t="s">
        <v>63</v>
      </c>
      <c r="H3461" s="7" t="s">
        <v>271</v>
      </c>
      <c r="I3461" s="49" t="s">
        <v>18398</v>
      </c>
      <c r="J3461" s="7" t="s">
        <v>18399</v>
      </c>
      <c r="K3461" s="42">
        <v>44020</v>
      </c>
      <c r="L3461" s="7" t="s">
        <v>35</v>
      </c>
      <c r="M3461" s="7">
        <v>427.2</v>
      </c>
      <c r="N3461" s="7">
        <v>10</v>
      </c>
      <c r="O3461" s="7">
        <v>448</v>
      </c>
      <c r="P3461" s="7">
        <v>0.4</v>
      </c>
      <c r="Q3461" s="7" t="str">
        <f>CONCATENATE(Z3461,"х",AA3461,"х",AB3461)</f>
        <v>207х134х25</v>
      </c>
      <c r="R3461" s="7" t="s">
        <v>36</v>
      </c>
      <c r="S3461" s="7" t="s">
        <v>39</v>
      </c>
      <c r="T3461" s="7" t="s">
        <v>18393</v>
      </c>
      <c r="U3461" s="7" t="s">
        <v>37</v>
      </c>
      <c r="V3461" s="7">
        <v>266643</v>
      </c>
      <c r="W3461" s="7">
        <f>A3461*M3461</f>
        <v>0</v>
      </c>
      <c r="X3461" s="7" t="str">
        <f>IF(A3461&gt;=1,1," ")</f>
        <v xml:space="preserve"> </v>
      </c>
      <c r="Y3461" s="7">
        <f>P3461*A3461</f>
        <v>0</v>
      </c>
      <c r="Z3461" s="7">
        <v>207</v>
      </c>
      <c r="AA3461" s="7">
        <v>134</v>
      </c>
      <c r="AB3461" s="7">
        <v>25</v>
      </c>
    </row>
    <row r="3462" spans="2:28" ht="360" x14ac:dyDescent="0.2">
      <c r="B3462" s="7" t="s">
        <v>18400</v>
      </c>
      <c r="D3462" s="7" t="s">
        <v>18401</v>
      </c>
      <c r="E3462" s="7" t="s">
        <v>18396</v>
      </c>
      <c r="F3462" s="7" t="s">
        <v>18402</v>
      </c>
      <c r="G3462" s="7" t="s">
        <v>815</v>
      </c>
      <c r="H3462" s="7" t="s">
        <v>271</v>
      </c>
      <c r="I3462" s="49" t="s">
        <v>18403</v>
      </c>
      <c r="J3462" s="7" t="s">
        <v>18404</v>
      </c>
      <c r="K3462" s="42">
        <v>43314</v>
      </c>
      <c r="L3462" s="7" t="s">
        <v>35</v>
      </c>
      <c r="M3462" s="7">
        <v>410.4</v>
      </c>
      <c r="N3462" s="7">
        <v>10</v>
      </c>
      <c r="O3462" s="7">
        <v>448</v>
      </c>
      <c r="P3462" s="7">
        <v>0.41499999999999998</v>
      </c>
      <c r="Q3462" s="7" t="str">
        <f>CONCATENATE(Z3462,"х",AA3462,"х",AB3462)</f>
        <v>207х132х26</v>
      </c>
      <c r="R3462" s="7" t="s">
        <v>36</v>
      </c>
      <c r="S3462" s="7" t="s">
        <v>39</v>
      </c>
      <c r="T3462" s="7" t="s">
        <v>18393</v>
      </c>
      <c r="U3462" s="7" t="s">
        <v>37</v>
      </c>
      <c r="V3462" s="7">
        <v>255744</v>
      </c>
      <c r="W3462" s="7">
        <f>A3462*M3462</f>
        <v>0</v>
      </c>
      <c r="X3462" s="7" t="str">
        <f>IF(A3462&gt;=1,1," ")</f>
        <v xml:space="preserve"> </v>
      </c>
      <c r="Y3462" s="7">
        <f>P3462*A3462</f>
        <v>0</v>
      </c>
      <c r="Z3462" s="7">
        <v>207</v>
      </c>
      <c r="AA3462" s="7">
        <v>132</v>
      </c>
      <c r="AB3462" s="7">
        <v>26</v>
      </c>
    </row>
    <row r="3463" spans="2:28" ht="180" x14ac:dyDescent="0.2">
      <c r="B3463" s="7" t="s">
        <v>18405</v>
      </c>
      <c r="D3463" s="7" t="s">
        <v>18406</v>
      </c>
      <c r="E3463" s="7" t="s">
        <v>18407</v>
      </c>
      <c r="F3463" s="7" t="s">
        <v>18408</v>
      </c>
      <c r="G3463" s="7" t="s">
        <v>78</v>
      </c>
      <c r="H3463" s="7" t="s">
        <v>271</v>
      </c>
      <c r="I3463" s="49" t="s">
        <v>18409</v>
      </c>
      <c r="J3463" s="7" t="s">
        <v>18410</v>
      </c>
      <c r="K3463" s="42">
        <v>43031</v>
      </c>
      <c r="L3463" s="7" t="s">
        <v>35</v>
      </c>
      <c r="M3463" s="7">
        <v>410.4</v>
      </c>
      <c r="N3463" s="7">
        <v>10</v>
      </c>
      <c r="O3463" s="7">
        <v>384</v>
      </c>
      <c r="P3463" s="7">
        <v>0.375</v>
      </c>
      <c r="Q3463" s="7" t="str">
        <f>CONCATENATE(Z3463,"х",AA3463,"х",AB3463)</f>
        <v>208х132х24</v>
      </c>
      <c r="R3463" s="7" t="s">
        <v>36</v>
      </c>
      <c r="S3463" s="7" t="s">
        <v>39</v>
      </c>
      <c r="T3463" s="7" t="s">
        <v>18393</v>
      </c>
      <c r="U3463" s="7" t="s">
        <v>37</v>
      </c>
      <c r="V3463" s="7">
        <v>250977</v>
      </c>
      <c r="W3463" s="7">
        <f>A3463*M3463</f>
        <v>0</v>
      </c>
      <c r="X3463" s="7" t="str">
        <f>IF(A3463&gt;=1,1," ")</f>
        <v xml:space="preserve"> </v>
      </c>
      <c r="Y3463" s="7">
        <f>P3463*A3463</f>
        <v>0</v>
      </c>
      <c r="Z3463" s="7">
        <v>208</v>
      </c>
      <c r="AA3463" s="7">
        <v>132</v>
      </c>
      <c r="AB3463" s="7">
        <v>24</v>
      </c>
    </row>
    <row r="3464" spans="2:28" ht="225" x14ac:dyDescent="0.2">
      <c r="B3464" s="7" t="s">
        <v>18411</v>
      </c>
      <c r="D3464" s="7" t="s">
        <v>18412</v>
      </c>
      <c r="E3464" s="7" t="s">
        <v>18413</v>
      </c>
      <c r="F3464" s="7" t="s">
        <v>18414</v>
      </c>
      <c r="G3464" s="7" t="s">
        <v>63</v>
      </c>
      <c r="H3464" s="7" t="s">
        <v>271</v>
      </c>
      <c r="I3464" s="49" t="s">
        <v>18415</v>
      </c>
      <c r="J3464" s="7" t="s">
        <v>18416</v>
      </c>
      <c r="K3464" s="42">
        <v>42849</v>
      </c>
      <c r="L3464" s="7" t="s">
        <v>35</v>
      </c>
      <c r="M3464" s="7">
        <v>385.2</v>
      </c>
      <c r="N3464" s="7">
        <v>10</v>
      </c>
      <c r="O3464" s="7">
        <v>352</v>
      </c>
      <c r="P3464" s="7">
        <v>0.34200000000000003</v>
      </c>
      <c r="Q3464" s="7" t="str">
        <f>CONCATENATE(Z3464,"х",AA3464,"х",AB3464)</f>
        <v>207х133х22</v>
      </c>
      <c r="R3464" s="7" t="s">
        <v>36</v>
      </c>
      <c r="S3464" s="7" t="s">
        <v>39</v>
      </c>
      <c r="T3464" s="7" t="s">
        <v>18393</v>
      </c>
      <c r="U3464" s="7" t="s">
        <v>37</v>
      </c>
      <c r="V3464" s="7">
        <v>248275</v>
      </c>
      <c r="W3464" s="7">
        <f>A3464*M3464</f>
        <v>0</v>
      </c>
      <c r="X3464" s="7" t="str">
        <f>IF(A3464&gt;=1,1," ")</f>
        <v xml:space="preserve"> </v>
      </c>
      <c r="Y3464" s="7">
        <f>P3464*A3464</f>
        <v>0</v>
      </c>
      <c r="Z3464" s="7">
        <v>207</v>
      </c>
      <c r="AA3464" s="7">
        <v>133</v>
      </c>
      <c r="AB3464" s="7">
        <v>22</v>
      </c>
    </row>
    <row r="3465" spans="2:28" ht="180" x14ac:dyDescent="0.2">
      <c r="B3465" s="7" t="s">
        <v>18417</v>
      </c>
      <c r="D3465" s="7" t="s">
        <v>18418</v>
      </c>
      <c r="E3465" s="7" t="s">
        <v>18413</v>
      </c>
      <c r="F3465" s="7" t="s">
        <v>18419</v>
      </c>
      <c r="G3465" s="7" t="s">
        <v>78</v>
      </c>
      <c r="H3465" s="7" t="s">
        <v>271</v>
      </c>
      <c r="I3465" s="49" t="s">
        <v>18420</v>
      </c>
      <c r="J3465" s="7" t="s">
        <v>18421</v>
      </c>
      <c r="K3465" s="42">
        <v>43195</v>
      </c>
      <c r="L3465" s="7" t="s">
        <v>35</v>
      </c>
      <c r="M3465" s="7">
        <v>385.2</v>
      </c>
      <c r="N3465" s="7">
        <v>10</v>
      </c>
      <c r="O3465" s="7">
        <v>352</v>
      </c>
      <c r="P3465" s="7">
        <v>0.33400000000000002</v>
      </c>
      <c r="Q3465" s="7" t="str">
        <f>CONCATENATE(Z3465,"х",AA3465,"х",AB3465)</f>
        <v>206х132х22</v>
      </c>
      <c r="R3465" s="7" t="s">
        <v>36</v>
      </c>
      <c r="S3465" s="7" t="s">
        <v>39</v>
      </c>
      <c r="T3465" s="7" t="s">
        <v>18393</v>
      </c>
      <c r="U3465" s="7" t="s">
        <v>37</v>
      </c>
      <c r="V3465" s="7">
        <v>251049</v>
      </c>
      <c r="W3465" s="7">
        <f>A3465*M3465</f>
        <v>0</v>
      </c>
      <c r="X3465" s="7" t="str">
        <f>IF(A3465&gt;=1,1," ")</f>
        <v xml:space="preserve"> </v>
      </c>
      <c r="Y3465" s="7">
        <f>P3465*A3465</f>
        <v>0</v>
      </c>
      <c r="Z3465" s="7">
        <v>206</v>
      </c>
      <c r="AA3465" s="7">
        <v>132</v>
      </c>
      <c r="AB3465" s="7">
        <v>22</v>
      </c>
    </row>
    <row r="3466" spans="2:28" ht="135" x14ac:dyDescent="0.2">
      <c r="B3466" s="7" t="s">
        <v>18422</v>
      </c>
      <c r="D3466" s="7" t="s">
        <v>18423</v>
      </c>
      <c r="E3466" s="7" t="s">
        <v>18424</v>
      </c>
      <c r="F3466" s="7" t="s">
        <v>18425</v>
      </c>
      <c r="G3466" s="7" t="s">
        <v>78</v>
      </c>
      <c r="H3466" s="7" t="s">
        <v>1238</v>
      </c>
      <c r="I3466" s="49" t="s">
        <v>18426</v>
      </c>
      <c r="J3466" s="7" t="s">
        <v>18427</v>
      </c>
      <c r="K3466" s="42">
        <v>43732</v>
      </c>
      <c r="L3466" s="7" t="s">
        <v>35</v>
      </c>
      <c r="M3466" s="7">
        <v>471.6</v>
      </c>
      <c r="N3466" s="7">
        <v>20</v>
      </c>
      <c r="O3466" s="7">
        <v>256</v>
      </c>
      <c r="P3466" s="7">
        <v>0.28499999999999998</v>
      </c>
      <c r="Q3466" s="7" t="str">
        <f>CONCATENATE(Z3466,"х",AA3466,"х",AB3466)</f>
        <v>208х132х17</v>
      </c>
      <c r="R3466" s="7" t="s">
        <v>36</v>
      </c>
      <c r="S3466" s="7" t="s">
        <v>39</v>
      </c>
      <c r="T3466" s="7" t="s">
        <v>18428</v>
      </c>
      <c r="U3466" s="7" t="s">
        <v>37</v>
      </c>
      <c r="V3466" s="7">
        <v>257893</v>
      </c>
      <c r="W3466" s="7">
        <f>A3466*M3466</f>
        <v>0</v>
      </c>
      <c r="X3466" s="7" t="str">
        <f>IF(A3466&gt;=1,1," ")</f>
        <v xml:space="preserve"> </v>
      </c>
      <c r="Y3466" s="7">
        <f>P3466*A3466</f>
        <v>0</v>
      </c>
      <c r="Z3466" s="7">
        <v>208</v>
      </c>
      <c r="AA3466" s="7">
        <v>132</v>
      </c>
      <c r="AB3466" s="7">
        <v>17</v>
      </c>
    </row>
    <row r="3467" spans="2:28" ht="247.5" x14ac:dyDescent="0.2">
      <c r="B3467" s="7" t="s">
        <v>18429</v>
      </c>
      <c r="D3467" s="7" t="s">
        <v>18430</v>
      </c>
      <c r="E3467" s="7" t="s">
        <v>18431</v>
      </c>
      <c r="F3467" s="7" t="s">
        <v>18432</v>
      </c>
      <c r="G3467" s="7" t="s">
        <v>815</v>
      </c>
      <c r="H3467" s="7" t="s">
        <v>1238</v>
      </c>
      <c r="I3467" s="49" t="s">
        <v>18433</v>
      </c>
      <c r="J3467" s="7" t="s">
        <v>18434</v>
      </c>
      <c r="K3467" s="42">
        <v>42808</v>
      </c>
      <c r="L3467" s="7" t="s">
        <v>35</v>
      </c>
      <c r="M3467" s="7">
        <v>471.6</v>
      </c>
      <c r="N3467" s="7">
        <v>10</v>
      </c>
      <c r="O3467" s="7">
        <v>384</v>
      </c>
      <c r="P3467" s="7">
        <v>0.37</v>
      </c>
      <c r="Q3467" s="7" t="str">
        <f>CONCATENATE(Z3467,"х",AA3467,"х",AB3467)</f>
        <v>208х130х25</v>
      </c>
      <c r="R3467" s="7" t="s">
        <v>36</v>
      </c>
      <c r="S3467" s="7" t="s">
        <v>39</v>
      </c>
      <c r="T3467" s="7" t="s">
        <v>18428</v>
      </c>
      <c r="U3467" s="7" t="s">
        <v>37</v>
      </c>
      <c r="V3467" s="7">
        <v>255120</v>
      </c>
      <c r="W3467" s="7">
        <f>A3467*M3467</f>
        <v>0</v>
      </c>
      <c r="X3467" s="7" t="str">
        <f>IF(A3467&gt;=1,1," ")</f>
        <v xml:space="preserve"> </v>
      </c>
      <c r="Y3467" s="7">
        <f>P3467*A3467</f>
        <v>0</v>
      </c>
      <c r="Z3467" s="7">
        <v>208</v>
      </c>
      <c r="AA3467" s="7">
        <v>130</v>
      </c>
      <c r="AB3467" s="7">
        <v>25</v>
      </c>
    </row>
    <row r="3468" spans="2:28" ht="146.25" x14ac:dyDescent="0.2">
      <c r="B3468" s="7" t="s">
        <v>18435</v>
      </c>
      <c r="D3468" s="7" t="s">
        <v>18436</v>
      </c>
      <c r="E3468" s="7" t="s">
        <v>18431</v>
      </c>
      <c r="F3468" s="7" t="s">
        <v>18437</v>
      </c>
      <c r="G3468" s="7" t="s">
        <v>815</v>
      </c>
      <c r="H3468" s="7" t="s">
        <v>1238</v>
      </c>
      <c r="I3468" s="49" t="s">
        <v>18438</v>
      </c>
      <c r="J3468" s="7" t="s">
        <v>18439</v>
      </c>
      <c r="K3468" s="42">
        <v>43448</v>
      </c>
      <c r="L3468" s="7" t="s">
        <v>35</v>
      </c>
      <c r="M3468" s="7">
        <v>471.6</v>
      </c>
      <c r="N3468" s="7">
        <v>10</v>
      </c>
      <c r="O3468" s="7">
        <v>352</v>
      </c>
      <c r="P3468" s="7">
        <v>0.32300000000000001</v>
      </c>
      <c r="Q3468" s="7" t="str">
        <f>CONCATENATE(Z3468,"х",AA3468,"х",AB3468)</f>
        <v>207х132х22</v>
      </c>
      <c r="R3468" s="7" t="s">
        <v>36</v>
      </c>
      <c r="S3468" s="7" t="s">
        <v>39</v>
      </c>
      <c r="T3468" s="7" t="s">
        <v>18428</v>
      </c>
      <c r="U3468" s="7" t="s">
        <v>37</v>
      </c>
      <c r="V3468" s="7">
        <v>255119</v>
      </c>
      <c r="W3468" s="7">
        <f>A3468*M3468</f>
        <v>0</v>
      </c>
      <c r="X3468" s="7" t="str">
        <f>IF(A3468&gt;=1,1," ")</f>
        <v xml:space="preserve"> </v>
      </c>
      <c r="Y3468" s="7">
        <f>P3468*A3468</f>
        <v>0</v>
      </c>
      <c r="Z3468" s="7">
        <v>207</v>
      </c>
      <c r="AA3468" s="7">
        <v>132</v>
      </c>
      <c r="AB3468" s="7">
        <v>22</v>
      </c>
    </row>
    <row r="3469" spans="2:28" ht="281.25" x14ac:dyDescent="0.2">
      <c r="B3469" s="7" t="s">
        <v>18440</v>
      </c>
      <c r="D3469" s="7" t="s">
        <v>18441</v>
      </c>
      <c r="E3469" s="7" t="s">
        <v>18442</v>
      </c>
      <c r="F3469" s="7" t="s">
        <v>18443</v>
      </c>
      <c r="G3469" s="7" t="s">
        <v>815</v>
      </c>
      <c r="H3469" s="7" t="s">
        <v>158</v>
      </c>
      <c r="I3469" s="49" t="s">
        <v>18444</v>
      </c>
      <c r="J3469" s="7" t="s">
        <v>18445</v>
      </c>
      <c r="K3469" s="42">
        <v>43493</v>
      </c>
      <c r="L3469" s="7" t="s">
        <v>35</v>
      </c>
      <c r="M3469" s="7">
        <v>540</v>
      </c>
      <c r="N3469" s="7">
        <v>10</v>
      </c>
      <c r="O3469" s="7">
        <v>288</v>
      </c>
      <c r="P3469" s="7">
        <v>0.36499999999999999</v>
      </c>
      <c r="Q3469" s="7" t="str">
        <f>CONCATENATE(Z3469,"х",AA3469,"х",AB3469)</f>
        <v>216х145х16</v>
      </c>
      <c r="R3469" s="7" t="s">
        <v>82</v>
      </c>
      <c r="S3469" s="7" t="s">
        <v>39</v>
      </c>
      <c r="T3469" s="7" t="s">
        <v>18446</v>
      </c>
      <c r="U3469" s="7" t="s">
        <v>215</v>
      </c>
      <c r="V3469" s="7">
        <v>255567</v>
      </c>
      <c r="W3469" s="7">
        <f>A3469*M3469</f>
        <v>0</v>
      </c>
      <c r="X3469" s="7" t="str">
        <f>IF(A3469&gt;=1,1," ")</f>
        <v xml:space="preserve"> </v>
      </c>
      <c r="Y3469" s="7">
        <f>P3469*A3469</f>
        <v>0</v>
      </c>
      <c r="Z3469" s="7">
        <v>216</v>
      </c>
      <c r="AA3469" s="7">
        <v>145</v>
      </c>
      <c r="AB3469" s="7">
        <v>16</v>
      </c>
    </row>
    <row r="3470" spans="2:28" x14ac:dyDescent="0.2">
      <c r="B3470" s="7" t="s">
        <v>18447</v>
      </c>
      <c r="D3470" s="7" t="s">
        <v>18448</v>
      </c>
      <c r="E3470" s="7" t="s">
        <v>18449</v>
      </c>
      <c r="F3470" s="7" t="s">
        <v>18450</v>
      </c>
      <c r="G3470" s="7" t="s">
        <v>78</v>
      </c>
      <c r="H3470" s="7" t="s">
        <v>158</v>
      </c>
      <c r="I3470" s="7" t="s">
        <v>18451</v>
      </c>
      <c r="J3470" s="7" t="s">
        <v>18452</v>
      </c>
      <c r="K3470" s="42">
        <v>43700</v>
      </c>
      <c r="L3470" s="7" t="s">
        <v>35</v>
      </c>
      <c r="M3470" s="7">
        <v>492</v>
      </c>
      <c r="N3470" s="7">
        <v>10</v>
      </c>
      <c r="O3470" s="7">
        <v>240</v>
      </c>
      <c r="P3470" s="7">
        <v>0.33100000000000002</v>
      </c>
      <c r="Q3470" s="7" t="str">
        <f>CONCATENATE(Z3470,"х",AA3470,"х",AB3470)</f>
        <v>212х138х13</v>
      </c>
      <c r="R3470" s="7" t="s">
        <v>82</v>
      </c>
      <c r="S3470" s="7" t="s">
        <v>39</v>
      </c>
      <c r="T3470" s="7" t="s">
        <v>18446</v>
      </c>
      <c r="U3470" s="7" t="s">
        <v>215</v>
      </c>
      <c r="V3470" s="7">
        <v>255727</v>
      </c>
      <c r="W3470" s="7">
        <f>A3470*M3470</f>
        <v>0</v>
      </c>
      <c r="X3470" s="7" t="str">
        <f>IF(A3470&gt;=1,1," ")</f>
        <v xml:space="preserve"> </v>
      </c>
      <c r="Y3470" s="7">
        <f>P3470*A3470</f>
        <v>0</v>
      </c>
      <c r="Z3470" s="7">
        <v>212</v>
      </c>
      <c r="AA3470" s="7">
        <v>138</v>
      </c>
      <c r="AB3470" s="7">
        <v>13</v>
      </c>
    </row>
    <row r="3471" spans="2:28" ht="236.25" x14ac:dyDescent="0.2">
      <c r="B3471" s="7" t="s">
        <v>18453</v>
      </c>
      <c r="D3471" s="7" t="s">
        <v>18454</v>
      </c>
      <c r="E3471" s="7" t="s">
        <v>18455</v>
      </c>
      <c r="F3471" s="7" t="s">
        <v>18456</v>
      </c>
      <c r="G3471" s="7" t="s">
        <v>815</v>
      </c>
      <c r="H3471" s="7" t="s">
        <v>158</v>
      </c>
      <c r="I3471" s="49" t="s">
        <v>18457</v>
      </c>
      <c r="J3471" s="7" t="s">
        <v>18458</v>
      </c>
      <c r="K3471" s="42">
        <v>43494</v>
      </c>
      <c r="L3471" s="7" t="s">
        <v>35</v>
      </c>
      <c r="M3471" s="7">
        <v>540</v>
      </c>
      <c r="N3471" s="7">
        <v>10</v>
      </c>
      <c r="O3471" s="7">
        <v>400</v>
      </c>
      <c r="P3471" s="7">
        <v>0.42499999999999999</v>
      </c>
      <c r="Q3471" s="7" t="str">
        <f>CONCATENATE(Z3471,"х",AA3471,"х",AB3471)</f>
        <v>220х145х24</v>
      </c>
      <c r="R3471" s="7" t="s">
        <v>82</v>
      </c>
      <c r="S3471" s="7" t="s">
        <v>39</v>
      </c>
      <c r="T3471" s="7" t="s">
        <v>18446</v>
      </c>
      <c r="U3471" s="7" t="s">
        <v>215</v>
      </c>
      <c r="V3471" s="7">
        <v>256965</v>
      </c>
      <c r="W3471" s="7">
        <f>A3471*M3471</f>
        <v>0</v>
      </c>
      <c r="X3471" s="7" t="str">
        <f>IF(A3471&gt;=1,1," ")</f>
        <v xml:space="preserve"> </v>
      </c>
      <c r="Y3471" s="7">
        <f>P3471*A3471</f>
        <v>0</v>
      </c>
      <c r="Z3471" s="7">
        <v>220</v>
      </c>
      <c r="AA3471" s="7">
        <v>145</v>
      </c>
      <c r="AB3471" s="7">
        <v>24</v>
      </c>
    </row>
    <row r="3472" spans="2:28" ht="202.5" x14ac:dyDescent="0.2">
      <c r="B3472" s="7" t="s">
        <v>18459</v>
      </c>
      <c r="D3472" s="7" t="s">
        <v>18460</v>
      </c>
      <c r="E3472" s="7" t="s">
        <v>18461</v>
      </c>
      <c r="F3472" s="7" t="s">
        <v>18462</v>
      </c>
      <c r="G3472" s="7" t="s">
        <v>78</v>
      </c>
      <c r="H3472" s="7" t="s">
        <v>158</v>
      </c>
      <c r="I3472" s="49" t="s">
        <v>18463</v>
      </c>
      <c r="J3472" s="7" t="s">
        <v>18464</v>
      </c>
      <c r="K3472" s="42">
        <v>43440</v>
      </c>
      <c r="L3472" s="7" t="s">
        <v>35</v>
      </c>
      <c r="M3472" s="7">
        <v>612</v>
      </c>
      <c r="N3472" s="7">
        <v>10</v>
      </c>
      <c r="O3472" s="7">
        <v>480</v>
      </c>
      <c r="P3472" s="7">
        <v>0.495</v>
      </c>
      <c r="Q3472" s="7" t="str">
        <f>CONCATENATE(Z3472,"х",AA3472,"х",AB3472)</f>
        <v>212х138х22</v>
      </c>
      <c r="R3472" s="7" t="s">
        <v>82</v>
      </c>
      <c r="S3472" s="7" t="s">
        <v>39</v>
      </c>
      <c r="T3472" s="7" t="s">
        <v>18446</v>
      </c>
      <c r="U3472" s="7" t="s">
        <v>215</v>
      </c>
      <c r="V3472" s="7">
        <v>252830</v>
      </c>
      <c r="W3472" s="7">
        <f>A3472*M3472</f>
        <v>0</v>
      </c>
      <c r="X3472" s="7" t="str">
        <f>IF(A3472&gt;=1,1," ")</f>
        <v xml:space="preserve"> </v>
      </c>
      <c r="Y3472" s="7">
        <f>P3472*A3472</f>
        <v>0</v>
      </c>
      <c r="Z3472" s="7">
        <v>212</v>
      </c>
      <c r="AA3472" s="7">
        <v>138</v>
      </c>
      <c r="AB3472" s="7">
        <v>22</v>
      </c>
    </row>
    <row r="3473" spans="2:28" ht="180" x14ac:dyDescent="0.2">
      <c r="B3473" s="7" t="s">
        <v>18465</v>
      </c>
      <c r="D3473" s="7" t="s">
        <v>18466</v>
      </c>
      <c r="E3473" s="7" t="s">
        <v>18467</v>
      </c>
      <c r="F3473" s="7" t="s">
        <v>18468</v>
      </c>
      <c r="G3473" s="7" t="s">
        <v>78</v>
      </c>
      <c r="H3473" s="7" t="s">
        <v>271</v>
      </c>
      <c r="I3473" s="49" t="s">
        <v>18469</v>
      </c>
      <c r="J3473" s="7" t="s">
        <v>2736</v>
      </c>
      <c r="K3473" s="42">
        <v>43542</v>
      </c>
      <c r="L3473" s="7" t="s">
        <v>35</v>
      </c>
      <c r="M3473" s="7">
        <v>385.2</v>
      </c>
      <c r="N3473" s="7">
        <v>10</v>
      </c>
      <c r="O3473" s="7">
        <v>288</v>
      </c>
      <c r="P3473" s="7">
        <v>0.3</v>
      </c>
      <c r="Q3473" s="7" t="str">
        <f>CONCATENATE(Z3473,"х",AA3473,"х",AB3473)</f>
        <v>205х130х25</v>
      </c>
      <c r="R3473" s="7" t="s">
        <v>36</v>
      </c>
      <c r="S3473" s="7" t="s">
        <v>39</v>
      </c>
      <c r="T3473" s="7" t="s">
        <v>18470</v>
      </c>
      <c r="U3473" s="7" t="s">
        <v>37</v>
      </c>
      <c r="V3473" s="7">
        <v>258301</v>
      </c>
      <c r="W3473" s="7">
        <f>A3473*M3473</f>
        <v>0</v>
      </c>
      <c r="X3473" s="7" t="str">
        <f>IF(A3473&gt;=1,1," ")</f>
        <v xml:space="preserve"> </v>
      </c>
      <c r="Y3473" s="7">
        <f>P3473*A3473</f>
        <v>0</v>
      </c>
      <c r="Z3473" s="7">
        <v>205</v>
      </c>
      <c r="AA3473" s="7">
        <v>130</v>
      </c>
      <c r="AB3473" s="7">
        <v>25</v>
      </c>
    </row>
    <row r="3474" spans="2:28" ht="202.5" x14ac:dyDescent="0.2">
      <c r="B3474" s="7" t="s">
        <v>18471</v>
      </c>
      <c r="D3474" s="7" t="s">
        <v>18472</v>
      </c>
      <c r="E3474" s="7" t="s">
        <v>18473</v>
      </c>
      <c r="F3474" s="7" t="s">
        <v>18474</v>
      </c>
      <c r="G3474" s="7" t="s">
        <v>815</v>
      </c>
      <c r="H3474" s="7" t="s">
        <v>271</v>
      </c>
      <c r="I3474" s="49" t="s">
        <v>18475</v>
      </c>
      <c r="J3474" s="7" t="s">
        <v>18476</v>
      </c>
      <c r="K3474" s="42">
        <v>43070</v>
      </c>
      <c r="L3474" s="7" t="s">
        <v>35</v>
      </c>
      <c r="M3474" s="7">
        <v>385.2</v>
      </c>
      <c r="N3474" s="7">
        <v>10</v>
      </c>
      <c r="O3474" s="7">
        <v>416</v>
      </c>
      <c r="P3474" s="7">
        <v>0.40899999999999997</v>
      </c>
      <c r="Q3474" s="7" t="str">
        <f>CONCATENATE(Z3474,"х",AA3474,"х",AB3474)</f>
        <v>207х134х38</v>
      </c>
      <c r="R3474" s="7" t="s">
        <v>36</v>
      </c>
      <c r="S3474" s="7" t="s">
        <v>39</v>
      </c>
      <c r="T3474" s="7" t="s">
        <v>18470</v>
      </c>
      <c r="U3474" s="7" t="s">
        <v>37</v>
      </c>
      <c r="V3474" s="7">
        <v>251467</v>
      </c>
      <c r="W3474" s="7">
        <f>A3474*M3474</f>
        <v>0</v>
      </c>
      <c r="X3474" s="7" t="str">
        <f>IF(A3474&gt;=1,1," ")</f>
        <v xml:space="preserve"> </v>
      </c>
      <c r="Y3474" s="7">
        <f>P3474*A3474</f>
        <v>0</v>
      </c>
      <c r="Z3474" s="7">
        <v>207</v>
      </c>
      <c r="AA3474" s="7">
        <v>134</v>
      </c>
      <c r="AB3474" s="7">
        <v>38</v>
      </c>
    </row>
    <row r="3475" spans="2:28" ht="247.5" x14ac:dyDescent="0.2">
      <c r="B3475" s="7" t="s">
        <v>18477</v>
      </c>
      <c r="D3475" s="7" t="s">
        <v>18478</v>
      </c>
      <c r="E3475" s="7" t="s">
        <v>18479</v>
      </c>
      <c r="F3475" s="7" t="s">
        <v>18480</v>
      </c>
      <c r="G3475" s="7" t="s">
        <v>78</v>
      </c>
      <c r="H3475" s="7" t="s">
        <v>271</v>
      </c>
      <c r="I3475" s="49" t="s">
        <v>18481</v>
      </c>
      <c r="J3475" s="7" t="s">
        <v>18482</v>
      </c>
      <c r="K3475" s="42">
        <v>43182</v>
      </c>
      <c r="L3475" s="7" t="s">
        <v>35</v>
      </c>
      <c r="M3475" s="7">
        <v>427.2</v>
      </c>
      <c r="N3475" s="7">
        <v>10</v>
      </c>
      <c r="O3475" s="7">
        <v>352</v>
      </c>
      <c r="P3475" s="7">
        <v>0.35</v>
      </c>
      <c r="Q3475" s="7" t="str">
        <f>CONCATENATE(Z3475,"х",AA3475,"х",AB3475)</f>
        <v>207х135х30</v>
      </c>
      <c r="R3475" s="7" t="s">
        <v>36</v>
      </c>
      <c r="S3475" s="7" t="s">
        <v>39</v>
      </c>
      <c r="T3475" s="7" t="s">
        <v>18470</v>
      </c>
      <c r="U3475" s="7" t="s">
        <v>37</v>
      </c>
      <c r="V3475" s="7">
        <v>245129</v>
      </c>
      <c r="W3475" s="7">
        <f>A3475*M3475</f>
        <v>0</v>
      </c>
      <c r="X3475" s="7" t="str">
        <f>IF(A3475&gt;=1,1," ")</f>
        <v xml:space="preserve"> </v>
      </c>
      <c r="Y3475" s="7">
        <f>P3475*A3475</f>
        <v>0</v>
      </c>
      <c r="Z3475" s="7">
        <v>207</v>
      </c>
      <c r="AA3475" s="7">
        <v>135</v>
      </c>
      <c r="AB3475" s="7">
        <v>30</v>
      </c>
    </row>
    <row r="3476" spans="2:28" ht="213.75" x14ac:dyDescent="0.2">
      <c r="B3476" s="7" t="s">
        <v>18483</v>
      </c>
      <c r="D3476" s="7" t="s">
        <v>18484</v>
      </c>
      <c r="E3476" s="7" t="s">
        <v>18485</v>
      </c>
      <c r="F3476" s="7" t="s">
        <v>18486</v>
      </c>
      <c r="G3476" s="7" t="s">
        <v>815</v>
      </c>
      <c r="H3476" s="7" t="s">
        <v>271</v>
      </c>
      <c r="I3476" s="49" t="s">
        <v>18487</v>
      </c>
      <c r="J3476" s="7" t="s">
        <v>18488</v>
      </c>
      <c r="K3476" s="42">
        <v>43385</v>
      </c>
      <c r="L3476" s="7" t="s">
        <v>35</v>
      </c>
      <c r="M3476" s="7">
        <v>385.2</v>
      </c>
      <c r="N3476" s="7">
        <v>10</v>
      </c>
      <c r="O3476" s="7">
        <v>256</v>
      </c>
      <c r="P3476" s="7">
        <v>0.26900000000000002</v>
      </c>
      <c r="Q3476" s="7" t="str">
        <f>CONCATENATE(Z3476,"х",AA3476,"х",AB3476)</f>
        <v>205х130х22</v>
      </c>
      <c r="R3476" s="7" t="s">
        <v>36</v>
      </c>
      <c r="S3476" s="7" t="s">
        <v>39</v>
      </c>
      <c r="T3476" s="7" t="s">
        <v>18470</v>
      </c>
      <c r="U3476" s="7" t="s">
        <v>37</v>
      </c>
      <c r="V3476" s="7">
        <v>251178</v>
      </c>
      <c r="W3476" s="7">
        <f>A3476*M3476</f>
        <v>0</v>
      </c>
      <c r="X3476" s="7" t="str">
        <f>IF(A3476&gt;=1,1," ")</f>
        <v xml:space="preserve"> </v>
      </c>
      <c r="Y3476" s="7">
        <f>P3476*A3476</f>
        <v>0</v>
      </c>
      <c r="Z3476" s="7">
        <v>205</v>
      </c>
      <c r="AA3476" s="7">
        <v>130</v>
      </c>
      <c r="AB3476" s="7">
        <v>22</v>
      </c>
    </row>
    <row r="3477" spans="2:28" ht="191.25" x14ac:dyDescent="0.2">
      <c r="B3477" s="7" t="s">
        <v>18489</v>
      </c>
      <c r="D3477" s="7" t="s">
        <v>18490</v>
      </c>
      <c r="E3477" s="7" t="s">
        <v>18491</v>
      </c>
      <c r="F3477" s="7" t="s">
        <v>18492</v>
      </c>
      <c r="G3477" s="7" t="s">
        <v>78</v>
      </c>
      <c r="H3477" s="7" t="s">
        <v>271</v>
      </c>
      <c r="I3477" s="49" t="s">
        <v>18493</v>
      </c>
      <c r="J3477" s="7" t="s">
        <v>18494</v>
      </c>
      <c r="K3477" s="42">
        <v>43298</v>
      </c>
      <c r="L3477" s="7" t="s">
        <v>35</v>
      </c>
      <c r="M3477" s="7">
        <v>385.2</v>
      </c>
      <c r="N3477" s="7">
        <v>10</v>
      </c>
      <c r="O3477" s="7">
        <v>320</v>
      </c>
      <c r="P3477" s="7">
        <v>0.32</v>
      </c>
      <c r="Q3477" s="7" t="str">
        <f>CONCATENATE(Z3477,"х",AA3477,"х",AB3477)</f>
        <v>200х125х26</v>
      </c>
      <c r="R3477" s="7" t="s">
        <v>36</v>
      </c>
      <c r="S3477" s="7" t="s">
        <v>39</v>
      </c>
      <c r="T3477" s="7" t="s">
        <v>18470</v>
      </c>
      <c r="U3477" s="7" t="s">
        <v>37</v>
      </c>
      <c r="V3477" s="7">
        <v>257242</v>
      </c>
      <c r="W3477" s="7">
        <f>A3477*M3477</f>
        <v>0</v>
      </c>
      <c r="X3477" s="7" t="str">
        <f>IF(A3477&gt;=1,1," ")</f>
        <v xml:space="preserve"> </v>
      </c>
      <c r="Y3477" s="7">
        <f>P3477*A3477</f>
        <v>0</v>
      </c>
      <c r="Z3477" s="7">
        <v>200</v>
      </c>
      <c r="AA3477" s="7">
        <v>125</v>
      </c>
      <c r="AB3477" s="7">
        <v>26</v>
      </c>
    </row>
    <row r="3478" spans="2:28" ht="157.5" x14ac:dyDescent="0.2">
      <c r="B3478" s="7" t="s">
        <v>18495</v>
      </c>
      <c r="D3478" s="7" t="s">
        <v>18496</v>
      </c>
      <c r="E3478" s="7" t="s">
        <v>1445</v>
      </c>
      <c r="F3478" s="7" t="s">
        <v>18497</v>
      </c>
      <c r="G3478" s="7" t="s">
        <v>78</v>
      </c>
      <c r="H3478" s="7" t="s">
        <v>1183</v>
      </c>
      <c r="I3478" s="49" t="s">
        <v>18498</v>
      </c>
      <c r="J3478" s="7" t="s">
        <v>1666</v>
      </c>
      <c r="K3478" s="42">
        <v>43374</v>
      </c>
      <c r="L3478" s="7" t="s">
        <v>35</v>
      </c>
      <c r="M3478" s="7">
        <v>98.4</v>
      </c>
      <c r="N3478" s="7">
        <v>10</v>
      </c>
      <c r="O3478" s="7">
        <v>32</v>
      </c>
      <c r="P3478" s="7">
        <v>8.4000000000000005E-2</v>
      </c>
      <c r="Q3478" s="7" t="str">
        <f>CONCATENATE(Z3478,"х",AA3478,"х",AB3478)</f>
        <v>280х210х0,3</v>
      </c>
      <c r="R3478" s="7" t="s">
        <v>206</v>
      </c>
      <c r="S3478" s="7">
        <v>3</v>
      </c>
      <c r="T3478" s="7" t="s">
        <v>1667</v>
      </c>
      <c r="U3478" s="7" t="s">
        <v>215</v>
      </c>
      <c r="V3478" s="7">
        <v>250845</v>
      </c>
      <c r="W3478" s="7">
        <f>A3478*M3478</f>
        <v>0</v>
      </c>
      <c r="X3478" s="7" t="str">
        <f>IF(A3478&gt;=1,1," ")</f>
        <v xml:space="preserve"> </v>
      </c>
      <c r="Y3478" s="7">
        <f>P3478*A3478</f>
        <v>0</v>
      </c>
      <c r="Z3478" s="7">
        <v>280</v>
      </c>
      <c r="AA3478" s="7">
        <v>210</v>
      </c>
      <c r="AB3478" s="7">
        <v>0.3</v>
      </c>
    </row>
    <row r="3479" spans="2:28" ht="101.25" x14ac:dyDescent="0.2">
      <c r="B3479" s="7" t="s">
        <v>18499</v>
      </c>
      <c r="D3479" s="7" t="s">
        <v>18500</v>
      </c>
      <c r="E3479" s="7" t="s">
        <v>1445</v>
      </c>
      <c r="F3479" s="7" t="s">
        <v>18501</v>
      </c>
      <c r="G3479" s="7" t="s">
        <v>63</v>
      </c>
      <c r="H3479" s="7" t="s">
        <v>1183</v>
      </c>
      <c r="I3479" s="49" t="s">
        <v>18502</v>
      </c>
      <c r="J3479" s="7" t="s">
        <v>1454</v>
      </c>
      <c r="K3479" s="42">
        <v>44105</v>
      </c>
      <c r="L3479" s="7" t="s">
        <v>35</v>
      </c>
      <c r="M3479" s="7">
        <v>80.400000000000006</v>
      </c>
      <c r="N3479" s="7">
        <v>10</v>
      </c>
      <c r="O3479" s="7">
        <v>16</v>
      </c>
      <c r="P3479" s="7">
        <v>5.5E-2</v>
      </c>
      <c r="Q3479" s="7" t="str">
        <f>CONCATENATE(Z3479,"х",AA3479,"х",AB3479)</f>
        <v>280х210х3</v>
      </c>
      <c r="R3479" s="7" t="s">
        <v>206</v>
      </c>
      <c r="S3479" s="7">
        <v>3</v>
      </c>
      <c r="T3479" s="7" t="s">
        <v>1667</v>
      </c>
      <c r="U3479" s="7" t="s">
        <v>215</v>
      </c>
      <c r="V3479" s="7">
        <v>247225</v>
      </c>
      <c r="W3479" s="7">
        <f>A3479*M3479</f>
        <v>0</v>
      </c>
      <c r="X3479" s="7" t="str">
        <f>IF(A3479&gt;=1,1," ")</f>
        <v xml:space="preserve"> </v>
      </c>
      <c r="Y3479" s="7">
        <f>P3479*A3479</f>
        <v>0</v>
      </c>
      <c r="Z3479" s="7">
        <v>280</v>
      </c>
      <c r="AA3479" s="7">
        <v>210</v>
      </c>
      <c r="AB3479" s="7">
        <v>3</v>
      </c>
    </row>
    <row r="3480" spans="2:28" ht="157.5" x14ac:dyDescent="0.2">
      <c r="B3480" s="7" t="s">
        <v>18503</v>
      </c>
      <c r="D3480" s="7" t="s">
        <v>18504</v>
      </c>
      <c r="E3480" s="7" t="s">
        <v>1445</v>
      </c>
      <c r="F3480" s="7" t="s">
        <v>18505</v>
      </c>
      <c r="G3480" s="7" t="s">
        <v>63</v>
      </c>
      <c r="H3480" s="7" t="s">
        <v>1183</v>
      </c>
      <c r="I3480" s="49" t="s">
        <v>18506</v>
      </c>
      <c r="J3480" s="7" t="s">
        <v>1454</v>
      </c>
      <c r="K3480" s="42">
        <v>44105</v>
      </c>
      <c r="L3480" s="7" t="s">
        <v>35</v>
      </c>
      <c r="M3480" s="7">
        <v>80.400000000000006</v>
      </c>
      <c r="N3480" s="7">
        <v>10</v>
      </c>
      <c r="O3480" s="7">
        <v>16</v>
      </c>
      <c r="P3480" s="7">
        <v>5.3999999999999999E-2</v>
      </c>
      <c r="Q3480" s="7" t="str">
        <f>CONCATENATE(Z3480,"х",AA3480,"х",AB3480)</f>
        <v>280х210х2</v>
      </c>
      <c r="R3480" s="7" t="s">
        <v>206</v>
      </c>
      <c r="S3480" s="7">
        <v>3</v>
      </c>
      <c r="T3480" s="7" t="s">
        <v>1667</v>
      </c>
      <c r="U3480" s="7" t="s">
        <v>215</v>
      </c>
      <c r="V3480" s="7">
        <v>246810</v>
      </c>
      <c r="W3480" s="7">
        <f>A3480*M3480</f>
        <v>0</v>
      </c>
      <c r="X3480" s="7" t="str">
        <f>IF(A3480&gt;=1,1," ")</f>
        <v xml:space="preserve"> </v>
      </c>
      <c r="Y3480" s="7">
        <f>P3480*A3480</f>
        <v>0</v>
      </c>
      <c r="Z3480" s="7">
        <v>280</v>
      </c>
      <c r="AA3480" s="7">
        <v>210</v>
      </c>
      <c r="AB3480" s="7">
        <v>2</v>
      </c>
    </row>
    <row r="3481" spans="2:28" ht="303.75" x14ac:dyDescent="0.2">
      <c r="B3481" s="7" t="s">
        <v>18507</v>
      </c>
      <c r="D3481" s="7" t="s">
        <v>18508</v>
      </c>
      <c r="E3481" s="7" t="s">
        <v>1445</v>
      </c>
      <c r="F3481" s="7" t="s">
        <v>18509</v>
      </c>
      <c r="G3481" s="7" t="s">
        <v>815</v>
      </c>
      <c r="H3481" s="7" t="s">
        <v>1183</v>
      </c>
      <c r="I3481" s="49" t="s">
        <v>18510</v>
      </c>
      <c r="J3481" s="7" t="s">
        <v>1454</v>
      </c>
      <c r="K3481" s="42">
        <v>44105</v>
      </c>
      <c r="L3481" s="7" t="s">
        <v>35</v>
      </c>
      <c r="M3481" s="7">
        <v>80.400000000000006</v>
      </c>
      <c r="N3481" s="7">
        <v>10</v>
      </c>
      <c r="O3481" s="7">
        <v>16</v>
      </c>
      <c r="P3481" s="7">
        <v>5.3999999999999999E-2</v>
      </c>
      <c r="Q3481" s="7" t="str">
        <f>CONCATENATE(Z3481,"х",AA3481,"х",AB3481)</f>
        <v>280х210х2</v>
      </c>
      <c r="R3481" s="7" t="s">
        <v>206</v>
      </c>
      <c r="S3481" s="7">
        <v>3</v>
      </c>
      <c r="T3481" s="7" t="s">
        <v>1667</v>
      </c>
      <c r="U3481" s="7" t="s">
        <v>215</v>
      </c>
      <c r="V3481" s="7">
        <v>247661</v>
      </c>
      <c r="W3481" s="7">
        <f>A3481*M3481</f>
        <v>0</v>
      </c>
      <c r="X3481" s="7" t="str">
        <f>IF(A3481&gt;=1,1," ")</f>
        <v xml:space="preserve"> </v>
      </c>
      <c r="Y3481" s="7">
        <f>P3481*A3481</f>
        <v>0</v>
      </c>
      <c r="Z3481" s="7">
        <v>280</v>
      </c>
      <c r="AA3481" s="7">
        <v>210</v>
      </c>
      <c r="AB3481" s="7">
        <v>2</v>
      </c>
    </row>
    <row r="3482" spans="2:28" ht="191.25" x14ac:dyDescent="0.2">
      <c r="B3482" s="7" t="s">
        <v>18511</v>
      </c>
      <c r="D3482" s="7" t="s">
        <v>18512</v>
      </c>
      <c r="E3482" s="7" t="s">
        <v>1445</v>
      </c>
      <c r="F3482" s="7" t="s">
        <v>18513</v>
      </c>
      <c r="G3482" s="7" t="s">
        <v>63</v>
      </c>
      <c r="H3482" s="7" t="s">
        <v>1183</v>
      </c>
      <c r="I3482" s="49" t="s">
        <v>18514</v>
      </c>
      <c r="J3482" s="7" t="s">
        <v>1454</v>
      </c>
      <c r="K3482" s="42">
        <v>44105</v>
      </c>
      <c r="L3482" s="7" t="s">
        <v>35</v>
      </c>
      <c r="M3482" s="7">
        <v>223.2</v>
      </c>
      <c r="N3482" s="7">
        <v>10</v>
      </c>
      <c r="O3482" s="7">
        <v>128</v>
      </c>
      <c r="P3482" s="7">
        <v>0.25700000000000001</v>
      </c>
      <c r="Q3482" s="7" t="str">
        <f>CONCATENATE(Z3482,"х",AA3482,"х",AB3482)</f>
        <v>280х210х10</v>
      </c>
      <c r="R3482" s="7" t="s">
        <v>206</v>
      </c>
      <c r="S3482" s="7">
        <v>3</v>
      </c>
      <c r="T3482" s="7" t="s">
        <v>1667</v>
      </c>
      <c r="U3482" s="7" t="s">
        <v>215</v>
      </c>
      <c r="V3482" s="7">
        <v>246851</v>
      </c>
      <c r="W3482" s="7">
        <f>A3482*M3482</f>
        <v>0</v>
      </c>
      <c r="X3482" s="7" t="str">
        <f>IF(A3482&gt;=1,1," ")</f>
        <v xml:space="preserve"> </v>
      </c>
      <c r="Y3482" s="7">
        <f>P3482*A3482</f>
        <v>0</v>
      </c>
      <c r="Z3482" s="7">
        <v>280</v>
      </c>
      <c r="AA3482" s="7">
        <v>210</v>
      </c>
      <c r="AB3482" s="7">
        <v>10</v>
      </c>
    </row>
    <row r="3483" spans="2:28" ht="360" x14ac:dyDescent="0.2">
      <c r="B3483" s="7" t="s">
        <v>18515</v>
      </c>
      <c r="D3483" s="7" t="s">
        <v>18516</v>
      </c>
      <c r="E3483" s="7" t="s">
        <v>1445</v>
      </c>
      <c r="F3483" s="7" t="s">
        <v>18517</v>
      </c>
      <c r="G3483" s="7" t="s">
        <v>63</v>
      </c>
      <c r="H3483" s="7" t="s">
        <v>1183</v>
      </c>
      <c r="I3483" s="49" t="s">
        <v>18518</v>
      </c>
      <c r="J3483" s="7" t="s">
        <v>1454</v>
      </c>
      <c r="K3483" s="42">
        <v>44105</v>
      </c>
      <c r="L3483" s="7" t="s">
        <v>35</v>
      </c>
      <c r="M3483" s="7">
        <v>80.400000000000006</v>
      </c>
      <c r="N3483" s="7">
        <v>10</v>
      </c>
      <c r="O3483" s="7">
        <v>16</v>
      </c>
      <c r="P3483" s="7">
        <v>0.06</v>
      </c>
      <c r="Q3483" s="7" t="str">
        <f>CONCATENATE(Z3483,"х",AA3483,"х",AB3483)</f>
        <v>280х210х2</v>
      </c>
      <c r="R3483" s="7" t="s">
        <v>206</v>
      </c>
      <c r="S3483" s="7">
        <v>3</v>
      </c>
      <c r="T3483" s="7" t="s">
        <v>1667</v>
      </c>
      <c r="U3483" s="7" t="s">
        <v>215</v>
      </c>
      <c r="V3483" s="7">
        <v>246852</v>
      </c>
      <c r="W3483" s="7">
        <f>A3483*M3483</f>
        <v>0</v>
      </c>
      <c r="X3483" s="7" t="str">
        <f>IF(A3483&gt;=1,1," ")</f>
        <v xml:space="preserve"> </v>
      </c>
      <c r="Y3483" s="7">
        <f>P3483*A3483</f>
        <v>0</v>
      </c>
      <c r="Z3483" s="7">
        <v>280</v>
      </c>
      <c r="AA3483" s="7">
        <v>210</v>
      </c>
      <c r="AB3483" s="7">
        <v>2</v>
      </c>
    </row>
    <row r="3484" spans="2:28" ht="270" x14ac:dyDescent="0.2">
      <c r="B3484" s="7" t="s">
        <v>18519</v>
      </c>
      <c r="D3484" s="7" t="s">
        <v>18520</v>
      </c>
      <c r="E3484" s="7" t="s">
        <v>1445</v>
      </c>
      <c r="F3484" s="7" t="s">
        <v>18521</v>
      </c>
      <c r="G3484" s="7" t="s">
        <v>815</v>
      </c>
      <c r="H3484" s="7" t="s">
        <v>1183</v>
      </c>
      <c r="I3484" s="49" t="s">
        <v>18522</v>
      </c>
      <c r="J3484" s="7" t="s">
        <v>1454</v>
      </c>
      <c r="K3484" s="42">
        <v>44105</v>
      </c>
      <c r="L3484" s="7" t="s">
        <v>35</v>
      </c>
      <c r="M3484" s="7">
        <v>80.400000000000006</v>
      </c>
      <c r="N3484" s="7">
        <v>10</v>
      </c>
      <c r="O3484" s="7">
        <v>16</v>
      </c>
      <c r="P3484" s="7">
        <v>5.5E-2</v>
      </c>
      <c r="Q3484" s="7" t="str">
        <f>CONCATENATE(Z3484,"х",AA3484,"х",AB3484)</f>
        <v>280х210х1</v>
      </c>
      <c r="R3484" s="7" t="s">
        <v>206</v>
      </c>
      <c r="S3484" s="7">
        <v>3</v>
      </c>
      <c r="T3484" s="7" t="s">
        <v>1667</v>
      </c>
      <c r="U3484" s="7" t="s">
        <v>215</v>
      </c>
      <c r="V3484" s="7">
        <v>246802</v>
      </c>
      <c r="W3484" s="7">
        <f>A3484*M3484</f>
        <v>0</v>
      </c>
      <c r="X3484" s="7" t="str">
        <f>IF(A3484&gt;=1,1," ")</f>
        <v xml:space="preserve"> </v>
      </c>
      <c r="Y3484" s="7">
        <f>P3484*A3484</f>
        <v>0</v>
      </c>
      <c r="Z3484" s="7">
        <v>280</v>
      </c>
      <c r="AA3484" s="7">
        <v>210</v>
      </c>
      <c r="AB3484" s="7">
        <v>1</v>
      </c>
    </row>
    <row r="3485" spans="2:28" x14ac:dyDescent="0.2">
      <c r="B3485" s="7" t="s">
        <v>18523</v>
      </c>
      <c r="D3485" s="7" t="s">
        <v>18524</v>
      </c>
      <c r="E3485" s="7" t="s">
        <v>1041</v>
      </c>
      <c r="F3485" s="7" t="s">
        <v>18525</v>
      </c>
      <c r="G3485" s="7" t="s">
        <v>63</v>
      </c>
      <c r="H3485" s="7" t="s">
        <v>79</v>
      </c>
      <c r="I3485" s="7" t="s">
        <v>18526</v>
      </c>
      <c r="J3485" s="7" t="s">
        <v>18527</v>
      </c>
      <c r="K3485" s="42">
        <v>43424</v>
      </c>
      <c r="L3485" s="7" t="s">
        <v>35</v>
      </c>
      <c r="M3485" s="7">
        <v>450</v>
      </c>
      <c r="N3485" s="7">
        <v>10</v>
      </c>
      <c r="O3485" s="7">
        <v>320</v>
      </c>
      <c r="P3485" s="7">
        <v>0.32200000000000001</v>
      </c>
      <c r="Q3485" s="7" t="str">
        <f>CONCATENATE(Z3485,"х",AA3485,"х",AB3485)</f>
        <v>207х135х20</v>
      </c>
      <c r="R3485" s="7" t="s">
        <v>36</v>
      </c>
      <c r="S3485" s="7" t="s">
        <v>39</v>
      </c>
      <c r="T3485" s="7" t="s">
        <v>18528</v>
      </c>
      <c r="U3485" s="7" t="s">
        <v>56</v>
      </c>
      <c r="V3485" s="7">
        <v>251157</v>
      </c>
      <c r="W3485" s="7">
        <f>A3485*M3485</f>
        <v>0</v>
      </c>
      <c r="X3485" s="7" t="str">
        <f>IF(A3485&gt;=1,1," ")</f>
        <v xml:space="preserve"> </v>
      </c>
      <c r="Y3485" s="7">
        <f>P3485*A3485</f>
        <v>0</v>
      </c>
      <c r="Z3485" s="7">
        <v>207</v>
      </c>
      <c r="AA3485" s="7">
        <v>135</v>
      </c>
      <c r="AB3485" s="7">
        <v>20</v>
      </c>
    </row>
    <row r="3486" spans="2:28" x14ac:dyDescent="0.2">
      <c r="B3486" s="7" t="s">
        <v>18529</v>
      </c>
      <c r="D3486" s="7" t="s">
        <v>18530</v>
      </c>
      <c r="E3486" s="7" t="s">
        <v>1041</v>
      </c>
      <c r="F3486" s="7" t="s">
        <v>18531</v>
      </c>
      <c r="G3486" s="7" t="s">
        <v>63</v>
      </c>
      <c r="H3486" s="7" t="s">
        <v>569</v>
      </c>
      <c r="I3486" s="7" t="s">
        <v>18532</v>
      </c>
      <c r="J3486" s="7" t="s">
        <v>18533</v>
      </c>
      <c r="K3486" s="42">
        <v>42874</v>
      </c>
      <c r="L3486" s="7" t="s">
        <v>35</v>
      </c>
      <c r="M3486" s="7">
        <v>450</v>
      </c>
      <c r="N3486" s="7">
        <v>10</v>
      </c>
      <c r="O3486" s="7">
        <v>384</v>
      </c>
      <c r="P3486" s="7">
        <v>0.33700000000000002</v>
      </c>
      <c r="Q3486" s="7" t="str">
        <f>CONCATENATE(Z3486,"х",AA3486,"х",AB3486)</f>
        <v>207х132х22</v>
      </c>
      <c r="R3486" s="7" t="s">
        <v>36</v>
      </c>
      <c r="S3486" s="7" t="s">
        <v>39</v>
      </c>
      <c r="T3486" s="7" t="s">
        <v>18528</v>
      </c>
      <c r="U3486" s="7" t="s">
        <v>56</v>
      </c>
      <c r="V3486" s="7">
        <v>244839</v>
      </c>
      <c r="W3486" s="7">
        <f>A3486*M3486</f>
        <v>0</v>
      </c>
      <c r="X3486" s="7" t="str">
        <f>IF(A3486&gt;=1,1," ")</f>
        <v xml:space="preserve"> </v>
      </c>
      <c r="Y3486" s="7">
        <f>P3486*A3486</f>
        <v>0</v>
      </c>
      <c r="Z3486" s="7">
        <v>207</v>
      </c>
      <c r="AA3486" s="7">
        <v>132</v>
      </c>
      <c r="AB3486" s="7">
        <v>22</v>
      </c>
    </row>
    <row r="3487" spans="2:28" x14ac:dyDescent="0.2">
      <c r="B3487" s="7" t="s">
        <v>18534</v>
      </c>
      <c r="D3487" s="7" t="s">
        <v>18535</v>
      </c>
      <c r="E3487" s="7" t="s">
        <v>1041</v>
      </c>
      <c r="F3487" s="7" t="s">
        <v>18536</v>
      </c>
      <c r="G3487" s="7" t="s">
        <v>63</v>
      </c>
      <c r="H3487" s="7" t="s">
        <v>158</v>
      </c>
      <c r="I3487" s="7" t="s">
        <v>18537</v>
      </c>
      <c r="J3487" s="7" t="s">
        <v>18538</v>
      </c>
      <c r="K3487" s="42">
        <v>43387</v>
      </c>
      <c r="L3487" s="7" t="s">
        <v>35</v>
      </c>
      <c r="M3487" s="7">
        <v>450</v>
      </c>
      <c r="N3487" s="7">
        <v>10</v>
      </c>
      <c r="O3487" s="7">
        <v>448</v>
      </c>
      <c r="P3487" s="7">
        <v>0.432</v>
      </c>
      <c r="Q3487" s="7" t="str">
        <f>CONCATENATE(Z3487,"х",AA3487,"х",AB3487)</f>
        <v>207х135х27</v>
      </c>
      <c r="R3487" s="7" t="s">
        <v>36</v>
      </c>
      <c r="S3487" s="7" t="s">
        <v>39</v>
      </c>
      <c r="T3487" s="7" t="s">
        <v>18528</v>
      </c>
      <c r="U3487" s="7" t="s">
        <v>56</v>
      </c>
      <c r="V3487" s="7">
        <v>254705</v>
      </c>
      <c r="W3487" s="7">
        <f>A3487*M3487</f>
        <v>0</v>
      </c>
      <c r="X3487" s="7" t="str">
        <f>IF(A3487&gt;=1,1," ")</f>
        <v xml:space="preserve"> </v>
      </c>
      <c r="Y3487" s="7">
        <f>P3487*A3487</f>
        <v>0</v>
      </c>
      <c r="Z3487" s="7">
        <v>207</v>
      </c>
      <c r="AA3487" s="7">
        <v>135</v>
      </c>
      <c r="AB3487" s="7">
        <v>27</v>
      </c>
    </row>
    <row r="3488" spans="2:28" ht="213.75" x14ac:dyDescent="0.2">
      <c r="B3488" s="7" t="s">
        <v>18539</v>
      </c>
      <c r="D3488" s="7" t="s">
        <v>18540</v>
      </c>
      <c r="E3488" s="7" t="s">
        <v>1041</v>
      </c>
      <c r="F3488" s="7" t="s">
        <v>18541</v>
      </c>
      <c r="G3488" s="7" t="s">
        <v>63</v>
      </c>
      <c r="H3488" s="7" t="s">
        <v>158</v>
      </c>
      <c r="I3488" s="49" t="s">
        <v>18542</v>
      </c>
      <c r="J3488" s="7" t="s">
        <v>18543</v>
      </c>
      <c r="K3488" s="42">
        <v>43501</v>
      </c>
      <c r="L3488" s="7" t="s">
        <v>35</v>
      </c>
      <c r="M3488" s="7">
        <v>450</v>
      </c>
      <c r="N3488" s="7">
        <v>10</v>
      </c>
      <c r="O3488" s="7">
        <v>352</v>
      </c>
      <c r="P3488" s="7">
        <v>0.34799999999999998</v>
      </c>
      <c r="Q3488" s="7" t="str">
        <f>CONCATENATE(Z3488,"х",AA3488,"х",AB3488)</f>
        <v>207х134х23</v>
      </c>
      <c r="R3488" s="7" t="s">
        <v>36</v>
      </c>
      <c r="S3488" s="7" t="s">
        <v>39</v>
      </c>
      <c r="T3488" s="7" t="s">
        <v>18528</v>
      </c>
      <c r="U3488" s="7" t="s">
        <v>56</v>
      </c>
      <c r="V3488" s="7">
        <v>252997</v>
      </c>
      <c r="W3488" s="7">
        <f>A3488*M3488</f>
        <v>0</v>
      </c>
      <c r="X3488" s="7" t="str">
        <f>IF(A3488&gt;=1,1," ")</f>
        <v xml:space="preserve"> </v>
      </c>
      <c r="Y3488" s="7">
        <f>P3488*A3488</f>
        <v>0</v>
      </c>
      <c r="Z3488" s="7">
        <v>207</v>
      </c>
      <c r="AA3488" s="7">
        <v>134</v>
      </c>
      <c r="AB3488" s="7">
        <v>23</v>
      </c>
    </row>
    <row r="3489" spans="2:28" x14ac:dyDescent="0.2">
      <c r="B3489" s="7" t="s">
        <v>18544</v>
      </c>
      <c r="D3489" s="7" t="s">
        <v>18545</v>
      </c>
      <c r="E3489" s="7" t="s">
        <v>1041</v>
      </c>
      <c r="F3489" s="7" t="s">
        <v>18546</v>
      </c>
      <c r="G3489" s="7" t="s">
        <v>63</v>
      </c>
      <c r="H3489" s="7" t="s">
        <v>569</v>
      </c>
      <c r="I3489" s="7" t="s">
        <v>18547</v>
      </c>
      <c r="J3489" s="7" t="s">
        <v>18548</v>
      </c>
      <c r="K3489" s="42">
        <v>43313</v>
      </c>
      <c r="L3489" s="7" t="s">
        <v>35</v>
      </c>
      <c r="M3489" s="7">
        <v>450</v>
      </c>
      <c r="N3489" s="7">
        <v>10</v>
      </c>
      <c r="O3489" s="7">
        <v>352</v>
      </c>
      <c r="P3489" s="7">
        <v>0.35199999999999998</v>
      </c>
      <c r="Q3489" s="7" t="str">
        <f>CONCATENATE(Z3489,"х",AA3489,"х",AB3489)</f>
        <v>207х135х21</v>
      </c>
      <c r="R3489" s="7" t="s">
        <v>36</v>
      </c>
      <c r="S3489" s="7" t="s">
        <v>39</v>
      </c>
      <c r="T3489" s="7" t="s">
        <v>18528</v>
      </c>
      <c r="U3489" s="7" t="s">
        <v>56</v>
      </c>
      <c r="V3489" s="7">
        <v>249120</v>
      </c>
      <c r="W3489" s="7">
        <f>A3489*M3489</f>
        <v>0</v>
      </c>
      <c r="X3489" s="7" t="str">
        <f>IF(A3489&gt;=1,1," ")</f>
        <v xml:space="preserve"> </v>
      </c>
      <c r="Y3489" s="7">
        <f>P3489*A3489</f>
        <v>0</v>
      </c>
      <c r="Z3489" s="7">
        <v>207</v>
      </c>
      <c r="AA3489" s="7">
        <v>135</v>
      </c>
      <c r="AB3489" s="7">
        <v>21</v>
      </c>
    </row>
    <row r="3490" spans="2:28" x14ac:dyDescent="0.2">
      <c r="B3490" s="7" t="s">
        <v>18549</v>
      </c>
      <c r="D3490" s="7" t="s">
        <v>18550</v>
      </c>
      <c r="E3490" s="7" t="s">
        <v>1041</v>
      </c>
      <c r="F3490" s="7" t="s">
        <v>18551</v>
      </c>
      <c r="G3490" s="7" t="s">
        <v>63</v>
      </c>
      <c r="H3490" s="7" t="s">
        <v>569</v>
      </c>
      <c r="I3490" s="7" t="s">
        <v>18552</v>
      </c>
      <c r="J3490" s="7" t="s">
        <v>18553</v>
      </c>
      <c r="K3490" s="42">
        <v>44027</v>
      </c>
      <c r="L3490" s="7" t="s">
        <v>35</v>
      </c>
      <c r="M3490" s="7">
        <v>450</v>
      </c>
      <c r="N3490" s="7">
        <v>10</v>
      </c>
      <c r="O3490" s="7">
        <v>352</v>
      </c>
      <c r="P3490" s="7">
        <v>0.34599999999999997</v>
      </c>
      <c r="Q3490" s="7" t="str">
        <f>CONCATENATE(Z3490,"х",AA3490,"х",AB3490)</f>
        <v>205х130х20</v>
      </c>
      <c r="R3490" s="7" t="s">
        <v>36</v>
      </c>
      <c r="S3490" s="7" t="s">
        <v>39</v>
      </c>
      <c r="T3490" s="7" t="s">
        <v>18528</v>
      </c>
      <c r="U3490" s="7" t="s">
        <v>56</v>
      </c>
      <c r="V3490" s="7">
        <v>227722</v>
      </c>
      <c r="W3490" s="7">
        <f>A3490*M3490</f>
        <v>0</v>
      </c>
      <c r="X3490" s="7" t="str">
        <f>IF(A3490&gt;=1,1," ")</f>
        <v xml:space="preserve"> </v>
      </c>
      <c r="Y3490" s="7">
        <f>P3490*A3490</f>
        <v>0</v>
      </c>
      <c r="Z3490" s="7">
        <v>205</v>
      </c>
      <c r="AA3490" s="7">
        <v>130</v>
      </c>
      <c r="AB3490" s="7">
        <v>20</v>
      </c>
    </row>
    <row r="3491" spans="2:28" x14ac:dyDescent="0.2">
      <c r="B3491" s="7" t="s">
        <v>18554</v>
      </c>
      <c r="D3491" s="7" t="s">
        <v>18555</v>
      </c>
      <c r="E3491" s="7" t="s">
        <v>1041</v>
      </c>
      <c r="F3491" s="7" t="s">
        <v>18556</v>
      </c>
      <c r="G3491" s="7" t="s">
        <v>63</v>
      </c>
      <c r="H3491" s="7" t="s">
        <v>569</v>
      </c>
      <c r="I3491" s="7" t="s">
        <v>18557</v>
      </c>
      <c r="J3491" s="7" t="s">
        <v>18558</v>
      </c>
      <c r="K3491" s="42">
        <v>42874</v>
      </c>
      <c r="L3491" s="7" t="s">
        <v>35</v>
      </c>
      <c r="M3491" s="7">
        <v>450</v>
      </c>
      <c r="N3491" s="7">
        <v>10</v>
      </c>
      <c r="O3491" s="7">
        <v>384</v>
      </c>
      <c r="P3491" s="7">
        <v>0.36</v>
      </c>
      <c r="Q3491" s="7" t="str">
        <f>CONCATENATE(Z3491,"х",AA3491,"х",AB3491)</f>
        <v>207х133х24</v>
      </c>
      <c r="R3491" s="7" t="s">
        <v>36</v>
      </c>
      <c r="S3491" s="7" t="s">
        <v>39</v>
      </c>
      <c r="T3491" s="7" t="s">
        <v>18528</v>
      </c>
      <c r="U3491" s="7" t="s">
        <v>56</v>
      </c>
      <c r="V3491" s="7">
        <v>237478</v>
      </c>
      <c r="W3491" s="7">
        <f>A3491*M3491</f>
        <v>0</v>
      </c>
      <c r="X3491" s="7" t="str">
        <f>IF(A3491&gt;=1,1," ")</f>
        <v xml:space="preserve"> </v>
      </c>
      <c r="Y3491" s="7">
        <f>P3491*A3491</f>
        <v>0</v>
      </c>
      <c r="Z3491" s="7">
        <v>207</v>
      </c>
      <c r="AA3491" s="7">
        <v>133</v>
      </c>
      <c r="AB3491" s="7">
        <v>24</v>
      </c>
    </row>
    <row r="3492" spans="2:28" ht="180" x14ac:dyDescent="0.2">
      <c r="B3492" s="7" t="s">
        <v>18559</v>
      </c>
      <c r="D3492" s="7" t="s">
        <v>18560</v>
      </c>
      <c r="E3492" s="7" t="s">
        <v>1041</v>
      </c>
      <c r="F3492" s="7" t="s">
        <v>18561</v>
      </c>
      <c r="G3492" s="7" t="s">
        <v>63</v>
      </c>
      <c r="H3492" s="7" t="s">
        <v>158</v>
      </c>
      <c r="I3492" s="49" t="s">
        <v>18562</v>
      </c>
      <c r="J3492" s="7" t="s">
        <v>18563</v>
      </c>
      <c r="K3492" s="42">
        <v>43923</v>
      </c>
      <c r="L3492" s="7" t="s">
        <v>35</v>
      </c>
      <c r="M3492" s="7">
        <v>492</v>
      </c>
      <c r="N3492" s="7">
        <v>10</v>
      </c>
      <c r="O3492" s="7">
        <v>544</v>
      </c>
      <c r="P3492" s="7">
        <v>0.46</v>
      </c>
      <c r="Q3492" s="7" t="str">
        <f>CONCATENATE(Z3492,"х",AA3492,"х",AB3492)</f>
        <v>205х135х30</v>
      </c>
      <c r="R3492" s="7" t="s">
        <v>36</v>
      </c>
      <c r="S3492" s="7" t="s">
        <v>39</v>
      </c>
      <c r="T3492" s="7" t="s">
        <v>18528</v>
      </c>
      <c r="U3492" s="7" t="s">
        <v>56</v>
      </c>
      <c r="V3492" s="7">
        <v>265649</v>
      </c>
      <c r="W3492" s="7">
        <f>A3492*M3492</f>
        <v>0</v>
      </c>
      <c r="X3492" s="7" t="str">
        <f>IF(A3492&gt;=1,1," ")</f>
        <v xml:space="preserve"> </v>
      </c>
      <c r="Y3492" s="7">
        <f>P3492*A3492</f>
        <v>0</v>
      </c>
      <c r="Z3492" s="7">
        <v>205</v>
      </c>
      <c r="AA3492" s="7">
        <v>135</v>
      </c>
      <c r="AB3492" s="7">
        <v>30</v>
      </c>
    </row>
    <row r="3493" spans="2:28" ht="157.5" x14ac:dyDescent="0.2">
      <c r="B3493" s="7" t="s">
        <v>18564</v>
      </c>
      <c r="D3493" s="7" t="s">
        <v>18565</v>
      </c>
      <c r="E3493" s="7" t="s">
        <v>1041</v>
      </c>
      <c r="F3493" s="7" t="s">
        <v>18566</v>
      </c>
      <c r="G3493" s="7" t="s">
        <v>78</v>
      </c>
      <c r="H3493" s="7" t="s">
        <v>158</v>
      </c>
      <c r="I3493" s="49" t="s">
        <v>18567</v>
      </c>
      <c r="J3493" s="7" t="s">
        <v>18568</v>
      </c>
      <c r="K3493" s="42">
        <v>43892</v>
      </c>
      <c r="L3493" s="7" t="s">
        <v>35</v>
      </c>
      <c r="M3493" s="7">
        <v>450</v>
      </c>
      <c r="N3493" s="7">
        <v>10</v>
      </c>
      <c r="O3493" s="7">
        <v>288</v>
      </c>
      <c r="P3493" s="7">
        <v>0.30299999999999999</v>
      </c>
      <c r="Q3493" s="7" t="str">
        <f>CONCATENATE(Z3493,"х",AA3493,"х",AB3493)</f>
        <v>207х130х20</v>
      </c>
      <c r="R3493" s="7" t="s">
        <v>36</v>
      </c>
      <c r="S3493" s="7" t="s">
        <v>39</v>
      </c>
      <c r="T3493" s="7" t="s">
        <v>18528</v>
      </c>
      <c r="U3493" s="7" t="s">
        <v>56</v>
      </c>
      <c r="V3493" s="7">
        <v>263157</v>
      </c>
      <c r="W3493" s="7">
        <f>A3493*M3493</f>
        <v>0</v>
      </c>
      <c r="X3493" s="7" t="str">
        <f>IF(A3493&gt;=1,1," ")</f>
        <v xml:space="preserve"> </v>
      </c>
      <c r="Y3493" s="7">
        <f>P3493*A3493</f>
        <v>0</v>
      </c>
      <c r="Z3493" s="7">
        <v>207</v>
      </c>
      <c r="AA3493" s="7">
        <v>130</v>
      </c>
      <c r="AB3493" s="7">
        <v>20</v>
      </c>
    </row>
    <row r="3494" spans="2:28" x14ac:dyDescent="0.2">
      <c r="B3494" s="7" t="s">
        <v>18569</v>
      </c>
      <c r="D3494" s="7" t="s">
        <v>18570</v>
      </c>
      <c r="E3494" s="7" t="s">
        <v>1041</v>
      </c>
      <c r="F3494" s="7" t="s">
        <v>18571</v>
      </c>
      <c r="G3494" s="7" t="s">
        <v>63</v>
      </c>
      <c r="H3494" s="7" t="s">
        <v>569</v>
      </c>
      <c r="I3494" s="7" t="s">
        <v>18557</v>
      </c>
      <c r="J3494" s="7" t="s">
        <v>18572</v>
      </c>
      <c r="K3494" s="42">
        <v>42688</v>
      </c>
      <c r="L3494" s="7" t="s">
        <v>35</v>
      </c>
      <c r="M3494" s="7">
        <v>450</v>
      </c>
      <c r="N3494" s="7">
        <v>10</v>
      </c>
      <c r="O3494" s="7">
        <v>352</v>
      </c>
      <c r="P3494" s="7">
        <v>0.35299999999999998</v>
      </c>
      <c r="Q3494" s="7" t="str">
        <f>CONCATENATE(Z3494,"х",AA3494,"х",AB3494)</f>
        <v>207х134х22</v>
      </c>
      <c r="R3494" s="7" t="s">
        <v>36</v>
      </c>
      <c r="S3494" s="7" t="s">
        <v>39</v>
      </c>
      <c r="T3494" s="7" t="s">
        <v>18528</v>
      </c>
      <c r="U3494" s="7" t="s">
        <v>56</v>
      </c>
      <c r="V3494" s="7">
        <v>232381</v>
      </c>
      <c r="W3494" s="7">
        <f>A3494*M3494</f>
        <v>0</v>
      </c>
      <c r="X3494" s="7" t="str">
        <f>IF(A3494&gt;=1,1," ")</f>
        <v xml:space="preserve"> </v>
      </c>
      <c r="Y3494" s="7">
        <f>P3494*A3494</f>
        <v>0</v>
      </c>
      <c r="Z3494" s="7">
        <v>207</v>
      </c>
      <c r="AA3494" s="7">
        <v>134</v>
      </c>
      <c r="AB3494" s="7">
        <v>22</v>
      </c>
    </row>
    <row r="3495" spans="2:28" ht="191.25" x14ac:dyDescent="0.2">
      <c r="B3495" s="7" t="s">
        <v>18573</v>
      </c>
      <c r="D3495" s="7" t="s">
        <v>18574</v>
      </c>
      <c r="E3495" s="7" t="s">
        <v>1041</v>
      </c>
      <c r="F3495" s="7" t="s">
        <v>18575</v>
      </c>
      <c r="G3495" s="7" t="s">
        <v>63</v>
      </c>
      <c r="H3495" s="7" t="s">
        <v>158</v>
      </c>
      <c r="I3495" s="49" t="s">
        <v>18576</v>
      </c>
      <c r="J3495" s="7" t="s">
        <v>18577</v>
      </c>
      <c r="K3495" s="42">
        <v>44057</v>
      </c>
      <c r="L3495" s="7" t="s">
        <v>35</v>
      </c>
      <c r="M3495" s="7">
        <v>471.6</v>
      </c>
      <c r="N3495" s="7">
        <v>10</v>
      </c>
      <c r="O3495" s="7">
        <v>448</v>
      </c>
      <c r="P3495" s="7">
        <v>0.436</v>
      </c>
      <c r="Q3495" s="7" t="str">
        <f>CONCATENATE(Z3495,"х",AA3495,"х",AB3495)</f>
        <v>207х133х28</v>
      </c>
      <c r="R3495" s="7" t="s">
        <v>36</v>
      </c>
      <c r="S3495" s="7" t="s">
        <v>39</v>
      </c>
      <c r="T3495" s="7" t="s">
        <v>18528</v>
      </c>
      <c r="U3495" s="7" t="s">
        <v>56</v>
      </c>
      <c r="V3495" s="7">
        <v>265651</v>
      </c>
      <c r="W3495" s="7">
        <f>A3495*M3495</f>
        <v>0</v>
      </c>
      <c r="X3495" s="7" t="str">
        <f>IF(A3495&gt;=1,1," ")</f>
        <v xml:space="preserve"> </v>
      </c>
      <c r="Y3495" s="7">
        <f>P3495*A3495</f>
        <v>0</v>
      </c>
      <c r="Z3495" s="7">
        <v>207</v>
      </c>
      <c r="AA3495" s="7">
        <v>133</v>
      </c>
      <c r="AB3495" s="7">
        <v>28</v>
      </c>
    </row>
    <row r="3496" spans="2:28" x14ac:dyDescent="0.2">
      <c r="B3496" s="7" t="s">
        <v>18578</v>
      </c>
      <c r="D3496" s="7" t="s">
        <v>18579</v>
      </c>
      <c r="E3496" s="7" t="s">
        <v>1041</v>
      </c>
      <c r="F3496" s="7" t="s">
        <v>18580</v>
      </c>
      <c r="G3496" s="7" t="s">
        <v>63</v>
      </c>
      <c r="H3496" s="7" t="s">
        <v>569</v>
      </c>
      <c r="I3496" s="7" t="s">
        <v>18581</v>
      </c>
      <c r="J3496" s="7" t="s">
        <v>18582</v>
      </c>
      <c r="K3496" s="42">
        <v>42786</v>
      </c>
      <c r="L3496" s="7" t="s">
        <v>35</v>
      </c>
      <c r="M3496" s="7">
        <v>450</v>
      </c>
      <c r="N3496" s="7">
        <v>10</v>
      </c>
      <c r="O3496" s="7">
        <v>352</v>
      </c>
      <c r="P3496" s="7">
        <v>0.33200000000000002</v>
      </c>
      <c r="Q3496" s="7" t="str">
        <f>CONCATENATE(Z3496,"х",AA3496,"х",AB3496)</f>
        <v>207х135х20</v>
      </c>
      <c r="R3496" s="7" t="s">
        <v>36</v>
      </c>
      <c r="S3496" s="7" t="s">
        <v>39</v>
      </c>
      <c r="T3496" s="7" t="s">
        <v>18528</v>
      </c>
      <c r="U3496" s="7" t="s">
        <v>56</v>
      </c>
      <c r="V3496" s="7">
        <v>232216</v>
      </c>
      <c r="W3496" s="7">
        <f>A3496*M3496</f>
        <v>0</v>
      </c>
      <c r="X3496" s="7" t="str">
        <f>IF(A3496&gt;=1,1," ")</f>
        <v xml:space="preserve"> </v>
      </c>
      <c r="Y3496" s="7">
        <f>P3496*A3496</f>
        <v>0</v>
      </c>
      <c r="Z3496" s="7">
        <v>207</v>
      </c>
      <c r="AA3496" s="7">
        <v>135</v>
      </c>
      <c r="AB3496" s="7">
        <v>20</v>
      </c>
    </row>
    <row r="3497" spans="2:28" ht="157.5" x14ac:dyDescent="0.2">
      <c r="B3497" s="7" t="s">
        <v>18583</v>
      </c>
      <c r="D3497" s="7" t="s">
        <v>18584</v>
      </c>
      <c r="E3497" s="7" t="s">
        <v>1041</v>
      </c>
      <c r="F3497" s="7" t="s">
        <v>18585</v>
      </c>
      <c r="G3497" s="7" t="s">
        <v>63</v>
      </c>
      <c r="H3497" s="7" t="s">
        <v>158</v>
      </c>
      <c r="I3497" s="49" t="s">
        <v>18586</v>
      </c>
      <c r="J3497" s="7" t="s">
        <v>18587</v>
      </c>
      <c r="K3497" s="42">
        <v>44022</v>
      </c>
      <c r="L3497" s="7" t="s">
        <v>35</v>
      </c>
      <c r="M3497" s="7">
        <v>450</v>
      </c>
      <c r="N3497" s="7">
        <v>10</v>
      </c>
      <c r="O3497" s="7">
        <v>224</v>
      </c>
      <c r="P3497" s="7">
        <v>0.26</v>
      </c>
      <c r="Q3497" s="7" t="str">
        <f>CONCATENATE(Z3497,"х",AA3497,"х",AB3497)</f>
        <v>207х134х17</v>
      </c>
      <c r="R3497" s="7" t="s">
        <v>36</v>
      </c>
      <c r="S3497" s="7" t="s">
        <v>39</v>
      </c>
      <c r="T3497" s="7" t="s">
        <v>18528</v>
      </c>
      <c r="U3497" s="7" t="s">
        <v>56</v>
      </c>
      <c r="V3497" s="7">
        <v>265648</v>
      </c>
      <c r="W3497" s="7">
        <f>A3497*M3497</f>
        <v>0</v>
      </c>
      <c r="X3497" s="7" t="str">
        <f>IF(A3497&gt;=1,1," ")</f>
        <v xml:space="preserve"> </v>
      </c>
      <c r="Y3497" s="7">
        <f>P3497*A3497</f>
        <v>0</v>
      </c>
      <c r="Z3497" s="7">
        <v>207</v>
      </c>
      <c r="AA3497" s="7">
        <v>134</v>
      </c>
      <c r="AB3497" s="7">
        <v>17</v>
      </c>
    </row>
    <row r="3498" spans="2:28" ht="191.25" x14ac:dyDescent="0.2">
      <c r="B3498" s="7" t="s">
        <v>18588</v>
      </c>
      <c r="D3498" s="7" t="s">
        <v>18589</v>
      </c>
      <c r="E3498" s="7" t="s">
        <v>1041</v>
      </c>
      <c r="F3498" s="7" t="s">
        <v>18590</v>
      </c>
      <c r="G3498" s="7" t="s">
        <v>78</v>
      </c>
      <c r="H3498" s="7" t="s">
        <v>385</v>
      </c>
      <c r="I3498" s="49" t="s">
        <v>18591</v>
      </c>
      <c r="J3498" s="7" t="s">
        <v>18592</v>
      </c>
      <c r="K3498" s="42">
        <v>43839</v>
      </c>
      <c r="L3498" s="7" t="s">
        <v>35</v>
      </c>
      <c r="M3498" s="7">
        <v>450</v>
      </c>
      <c r="N3498" s="7">
        <v>10</v>
      </c>
      <c r="O3498" s="7">
        <v>320</v>
      </c>
      <c r="P3498" s="7">
        <v>0.32800000000000001</v>
      </c>
      <c r="Q3498" s="7" t="str">
        <f>CONCATENATE(Z3498,"х",AA3498,"х",AB3498)</f>
        <v>207х130х22</v>
      </c>
      <c r="R3498" s="7" t="s">
        <v>36</v>
      </c>
      <c r="S3498" s="7" t="s">
        <v>39</v>
      </c>
      <c r="T3498" s="7" t="s">
        <v>18528</v>
      </c>
      <c r="U3498" s="7" t="s">
        <v>259</v>
      </c>
      <c r="V3498" s="7">
        <v>264031</v>
      </c>
      <c r="W3498" s="7">
        <f>A3498*M3498</f>
        <v>0</v>
      </c>
      <c r="X3498" s="7" t="str">
        <f>IF(A3498&gt;=1,1," ")</f>
        <v xml:space="preserve"> </v>
      </c>
      <c r="Y3498" s="7">
        <f>P3498*A3498</f>
        <v>0</v>
      </c>
      <c r="Z3498" s="7">
        <v>207</v>
      </c>
      <c r="AA3498" s="7">
        <v>130</v>
      </c>
      <c r="AB3498" s="7">
        <v>22</v>
      </c>
    </row>
    <row r="3499" spans="2:28" ht="202.5" x14ac:dyDescent="0.2">
      <c r="B3499" s="7" t="s">
        <v>18593</v>
      </c>
      <c r="D3499" s="7" t="s">
        <v>18594</v>
      </c>
      <c r="E3499" s="7" t="s">
        <v>1041</v>
      </c>
      <c r="F3499" s="7" t="s">
        <v>18595</v>
      </c>
      <c r="G3499" s="7" t="s">
        <v>78</v>
      </c>
      <c r="H3499" s="7" t="s">
        <v>158</v>
      </c>
      <c r="I3499" s="49" t="s">
        <v>18596</v>
      </c>
      <c r="J3499" s="7" t="s">
        <v>18597</v>
      </c>
      <c r="K3499" s="42">
        <v>42410</v>
      </c>
      <c r="L3499" s="7" t="s">
        <v>35</v>
      </c>
      <c r="M3499" s="7">
        <v>768</v>
      </c>
      <c r="N3499" s="7">
        <v>10</v>
      </c>
      <c r="O3499" s="7">
        <v>576</v>
      </c>
      <c r="P3499" s="7">
        <v>0.59899999999999998</v>
      </c>
      <c r="Q3499" s="7" t="str">
        <f>CONCATENATE(Z3499,"х",AA3499,"х",AB3499)</f>
        <v>218х143х30</v>
      </c>
      <c r="R3499" s="7" t="s">
        <v>82</v>
      </c>
      <c r="S3499" s="7" t="s">
        <v>39</v>
      </c>
      <c r="T3499" s="7" t="s">
        <v>18528</v>
      </c>
      <c r="U3499" s="7" t="s">
        <v>56</v>
      </c>
      <c r="V3499" s="7">
        <v>265665</v>
      </c>
      <c r="W3499" s="7">
        <f>A3499*M3499</f>
        <v>0</v>
      </c>
      <c r="X3499" s="7" t="str">
        <f>IF(A3499&gt;=1,1," ")</f>
        <v xml:space="preserve"> </v>
      </c>
      <c r="Y3499" s="7">
        <f>P3499*A3499</f>
        <v>0</v>
      </c>
      <c r="Z3499" s="7">
        <v>218</v>
      </c>
      <c r="AA3499" s="7">
        <v>143</v>
      </c>
      <c r="AB3499" s="7">
        <v>30</v>
      </c>
    </row>
    <row r="3500" spans="2:28" ht="168.75" x14ac:dyDescent="0.2">
      <c r="B3500" s="7" t="s">
        <v>18598</v>
      </c>
      <c r="D3500" s="7" t="s">
        <v>18599</v>
      </c>
      <c r="E3500" s="7" t="s">
        <v>1041</v>
      </c>
      <c r="F3500" s="7" t="s">
        <v>18600</v>
      </c>
      <c r="G3500" s="7" t="s">
        <v>63</v>
      </c>
      <c r="H3500" s="7" t="s">
        <v>569</v>
      </c>
      <c r="I3500" s="49" t="s">
        <v>18601</v>
      </c>
      <c r="J3500" s="7" t="s">
        <v>18597</v>
      </c>
      <c r="K3500" s="42">
        <v>42410</v>
      </c>
      <c r="L3500" s="7" t="s">
        <v>35</v>
      </c>
      <c r="M3500" s="7">
        <v>450</v>
      </c>
      <c r="N3500" s="7">
        <v>10</v>
      </c>
      <c r="O3500" s="7">
        <v>384</v>
      </c>
      <c r="P3500" s="7">
        <v>0.35899999999999999</v>
      </c>
      <c r="Q3500" s="7" t="str">
        <f>CONCATENATE(Z3500,"х",AA3500,"х",AB3500)</f>
        <v>207х135х21</v>
      </c>
      <c r="R3500" s="7" t="s">
        <v>36</v>
      </c>
      <c r="S3500" s="7" t="s">
        <v>39</v>
      </c>
      <c r="T3500" s="7" t="s">
        <v>18528</v>
      </c>
      <c r="U3500" s="7" t="s">
        <v>56</v>
      </c>
      <c r="V3500" s="7">
        <v>226732</v>
      </c>
      <c r="W3500" s="7">
        <f>A3500*M3500</f>
        <v>0</v>
      </c>
      <c r="X3500" s="7" t="str">
        <f>IF(A3500&gt;=1,1," ")</f>
        <v xml:space="preserve"> </v>
      </c>
      <c r="Y3500" s="7">
        <f>P3500*A3500</f>
        <v>0</v>
      </c>
      <c r="Z3500" s="7">
        <v>207</v>
      </c>
      <c r="AA3500" s="7">
        <v>135</v>
      </c>
      <c r="AB3500" s="7">
        <v>21</v>
      </c>
    </row>
    <row r="3501" spans="2:28" ht="409.5" x14ac:dyDescent="0.2">
      <c r="B3501" s="7" t="s">
        <v>18602</v>
      </c>
      <c r="D3501" s="7" t="s">
        <v>18603</v>
      </c>
      <c r="E3501" s="7" t="s">
        <v>18604</v>
      </c>
      <c r="F3501" s="7" t="s">
        <v>18605</v>
      </c>
      <c r="G3501" s="7" t="s">
        <v>893</v>
      </c>
      <c r="H3501" s="7" t="s">
        <v>64</v>
      </c>
      <c r="I3501" s="49" t="s">
        <v>18606</v>
      </c>
      <c r="J3501" s="7" t="s">
        <v>18607</v>
      </c>
      <c r="K3501" s="42">
        <v>42824</v>
      </c>
      <c r="L3501" s="7" t="s">
        <v>35</v>
      </c>
      <c r="M3501" s="7">
        <v>312</v>
      </c>
      <c r="N3501" s="7">
        <v>10</v>
      </c>
      <c r="O3501" s="7">
        <v>352</v>
      </c>
      <c r="P3501" s="7">
        <v>0.28100000000000003</v>
      </c>
      <c r="Q3501" s="7" t="str">
        <f>CONCATENATE(Z3501,"х",AA3501,"х",AB3501)</f>
        <v>200х125х24</v>
      </c>
      <c r="R3501" s="7" t="s">
        <v>36</v>
      </c>
      <c r="S3501" s="7" t="s">
        <v>39</v>
      </c>
      <c r="T3501" s="7" t="s">
        <v>18608</v>
      </c>
      <c r="U3501" s="7" t="s">
        <v>37</v>
      </c>
      <c r="V3501" s="7">
        <v>233668</v>
      </c>
      <c r="W3501" s="7">
        <f>A3501*M3501</f>
        <v>0</v>
      </c>
      <c r="X3501" s="7" t="str">
        <f>IF(A3501&gt;=1,1," ")</f>
        <v xml:space="preserve"> </v>
      </c>
      <c r="Y3501" s="7">
        <f>P3501*A3501</f>
        <v>0</v>
      </c>
      <c r="Z3501" s="7">
        <v>200</v>
      </c>
      <c r="AA3501" s="7">
        <v>125</v>
      </c>
      <c r="AB3501" s="7">
        <v>24</v>
      </c>
    </row>
    <row r="3502" spans="2:28" ht="315" x14ac:dyDescent="0.2">
      <c r="B3502" s="7" t="s">
        <v>18609</v>
      </c>
      <c r="D3502" s="7" t="s">
        <v>18610</v>
      </c>
      <c r="E3502" s="7" t="s">
        <v>18611</v>
      </c>
      <c r="F3502" s="7" t="s">
        <v>18612</v>
      </c>
      <c r="G3502" s="7" t="s">
        <v>78</v>
      </c>
      <c r="H3502" s="7" t="s">
        <v>89</v>
      </c>
      <c r="I3502" s="49" t="s">
        <v>18613</v>
      </c>
      <c r="J3502" s="7" t="s">
        <v>18614</v>
      </c>
      <c r="K3502" s="42">
        <v>43889</v>
      </c>
      <c r="L3502" s="7" t="s">
        <v>35</v>
      </c>
      <c r="M3502" s="7">
        <v>360</v>
      </c>
      <c r="N3502" s="7">
        <v>10</v>
      </c>
      <c r="O3502" s="7">
        <v>384</v>
      </c>
      <c r="P3502" s="7">
        <v>0.30499999999999999</v>
      </c>
      <c r="Q3502" s="7" t="str">
        <f>CONCATENATE(Z3502,"х",AA3502,"х",AB3502)</f>
        <v>201х130х30</v>
      </c>
      <c r="R3502" s="7" t="s">
        <v>36</v>
      </c>
      <c r="S3502" s="7" t="s">
        <v>39</v>
      </c>
      <c r="T3502" s="7" t="s">
        <v>18608</v>
      </c>
      <c r="U3502" s="7" t="s">
        <v>37</v>
      </c>
      <c r="V3502" s="7">
        <v>262735</v>
      </c>
      <c r="W3502" s="7">
        <f>A3502*M3502</f>
        <v>0</v>
      </c>
      <c r="X3502" s="7" t="str">
        <f>IF(A3502&gt;=1,1," ")</f>
        <v xml:space="preserve"> </v>
      </c>
      <c r="Y3502" s="7">
        <f>P3502*A3502</f>
        <v>0</v>
      </c>
      <c r="Z3502" s="7">
        <v>201</v>
      </c>
      <c r="AA3502" s="7">
        <v>130</v>
      </c>
      <c r="AB3502" s="7">
        <v>30</v>
      </c>
    </row>
    <row r="3503" spans="2:28" x14ac:dyDescent="0.2">
      <c r="B3503" s="7" t="s">
        <v>18615</v>
      </c>
      <c r="D3503" s="7" t="s">
        <v>18616</v>
      </c>
      <c r="E3503" s="7" t="s">
        <v>18617</v>
      </c>
      <c r="F3503" s="7" t="s">
        <v>18618</v>
      </c>
      <c r="G3503" s="7" t="s">
        <v>2272</v>
      </c>
      <c r="H3503" s="7" t="s">
        <v>204</v>
      </c>
      <c r="I3503" s="7" t="s">
        <v>18619</v>
      </c>
      <c r="J3503" s="7" t="s">
        <v>18620</v>
      </c>
      <c r="K3503" s="42">
        <v>42408</v>
      </c>
      <c r="L3503" s="7" t="s">
        <v>441</v>
      </c>
      <c r="M3503" s="7">
        <v>720</v>
      </c>
      <c r="N3503" s="7">
        <v>10</v>
      </c>
      <c r="O3503" s="7">
        <v>160</v>
      </c>
      <c r="P3503" s="7">
        <v>0.80700000000000005</v>
      </c>
      <c r="Q3503" s="7" t="str">
        <f>CONCATENATE(Z3503,"х",AA3503,"х",AB3503)</f>
        <v>289х217х18</v>
      </c>
      <c r="R3503" s="7" t="s">
        <v>206</v>
      </c>
      <c r="S3503" s="7" t="s">
        <v>39</v>
      </c>
      <c r="T3503" s="7" t="s">
        <v>18621</v>
      </c>
      <c r="U3503" s="7" t="s">
        <v>18622</v>
      </c>
      <c r="V3503" s="7">
        <v>225926</v>
      </c>
      <c r="W3503" s="7">
        <f>A3503*M3503</f>
        <v>0</v>
      </c>
      <c r="X3503" s="7" t="str">
        <f>IF(A3503&gt;=1,1," ")</f>
        <v xml:space="preserve"> </v>
      </c>
      <c r="Y3503" s="7">
        <f>P3503*A3503</f>
        <v>0</v>
      </c>
      <c r="Z3503" s="7">
        <v>289</v>
      </c>
      <c r="AA3503" s="7">
        <v>217</v>
      </c>
      <c r="AB3503" s="7">
        <v>18</v>
      </c>
    </row>
    <row r="3504" spans="2:28" ht="191.25" x14ac:dyDescent="0.2">
      <c r="B3504" s="7" t="s">
        <v>18623</v>
      </c>
      <c r="D3504" s="7" t="s">
        <v>18624</v>
      </c>
      <c r="E3504" s="7" t="s">
        <v>7678</v>
      </c>
      <c r="F3504" s="7" t="s">
        <v>18625</v>
      </c>
      <c r="G3504" s="7" t="s">
        <v>893</v>
      </c>
      <c r="H3504" s="7" t="s">
        <v>385</v>
      </c>
      <c r="I3504" s="49" t="s">
        <v>18626</v>
      </c>
      <c r="J3504" s="7" t="s">
        <v>18627</v>
      </c>
      <c r="K3504" s="42">
        <v>42730</v>
      </c>
      <c r="L3504" s="7" t="s">
        <v>35</v>
      </c>
      <c r="M3504" s="7">
        <v>564</v>
      </c>
      <c r="N3504" s="7">
        <v>10</v>
      </c>
      <c r="O3504" s="7">
        <v>576</v>
      </c>
      <c r="P3504" s="7">
        <v>0.495</v>
      </c>
      <c r="Q3504" s="7" t="str">
        <f>CONCATENATE(Z3504,"х",AA3504,"х",AB3504)</f>
        <v>206х132х39</v>
      </c>
      <c r="R3504" s="7" t="s">
        <v>36</v>
      </c>
      <c r="S3504" s="7" t="s">
        <v>39</v>
      </c>
      <c r="T3504" s="7" t="s">
        <v>18628</v>
      </c>
      <c r="U3504" s="7" t="s">
        <v>37</v>
      </c>
      <c r="V3504" s="7">
        <v>222433</v>
      </c>
      <c r="W3504" s="7">
        <f>A3504*M3504</f>
        <v>0</v>
      </c>
      <c r="X3504" s="7" t="str">
        <f>IF(A3504&gt;=1,1," ")</f>
        <v xml:space="preserve"> </v>
      </c>
      <c r="Y3504" s="7">
        <f>P3504*A3504</f>
        <v>0</v>
      </c>
      <c r="Z3504" s="7">
        <v>206</v>
      </c>
      <c r="AA3504" s="7">
        <v>132</v>
      </c>
      <c r="AB3504" s="7">
        <v>39</v>
      </c>
    </row>
    <row r="3505" spans="2:28" x14ac:dyDescent="0.2">
      <c r="B3505" s="7" t="s">
        <v>18629</v>
      </c>
      <c r="D3505" s="7" t="s">
        <v>18630</v>
      </c>
      <c r="E3505" s="7" t="s">
        <v>18631</v>
      </c>
      <c r="F3505" s="7" t="s">
        <v>18632</v>
      </c>
      <c r="G3505" s="7" t="s">
        <v>878</v>
      </c>
      <c r="H3505" s="7" t="s">
        <v>385</v>
      </c>
      <c r="I3505" s="7" t="s">
        <v>18633</v>
      </c>
      <c r="J3505" s="7" t="s">
        <v>18634</v>
      </c>
      <c r="K3505" s="42">
        <v>42445</v>
      </c>
      <c r="L3505" s="7" t="s">
        <v>35</v>
      </c>
      <c r="M3505" s="7">
        <v>513.6</v>
      </c>
      <c r="N3505" s="7">
        <v>10</v>
      </c>
      <c r="O3505" s="7">
        <v>544</v>
      </c>
      <c r="P3505" s="7">
        <v>0.47499999999999998</v>
      </c>
      <c r="Q3505" s="7" t="str">
        <f>CONCATENATE(Z3505,"х",AA3505,"х",AB3505)</f>
        <v>200х125х44</v>
      </c>
      <c r="R3505" s="7" t="s">
        <v>36</v>
      </c>
      <c r="S3505" s="7" t="s">
        <v>39</v>
      </c>
      <c r="T3505" s="7" t="s">
        <v>18628</v>
      </c>
      <c r="U3505" s="7" t="s">
        <v>37</v>
      </c>
      <c r="V3505" s="7">
        <v>223868</v>
      </c>
      <c r="W3505" s="7">
        <f>A3505*M3505</f>
        <v>0</v>
      </c>
      <c r="X3505" s="7" t="str">
        <f>IF(A3505&gt;=1,1," ")</f>
        <v xml:space="preserve"> </v>
      </c>
      <c r="Y3505" s="7">
        <f>P3505*A3505</f>
        <v>0</v>
      </c>
      <c r="Z3505" s="7">
        <v>200</v>
      </c>
      <c r="AA3505" s="7">
        <v>125</v>
      </c>
      <c r="AB3505" s="7">
        <v>44</v>
      </c>
    </row>
    <row r="3506" spans="2:28" ht="157.5" x14ac:dyDescent="0.2">
      <c r="B3506" s="7" t="s">
        <v>18635</v>
      </c>
      <c r="D3506" s="7" t="s">
        <v>18636</v>
      </c>
      <c r="E3506" s="7" t="s">
        <v>8783</v>
      </c>
      <c r="F3506" s="7" t="s">
        <v>18637</v>
      </c>
      <c r="G3506" s="7" t="s">
        <v>893</v>
      </c>
      <c r="H3506" s="7" t="s">
        <v>7628</v>
      </c>
      <c r="I3506" s="49" t="s">
        <v>18638</v>
      </c>
      <c r="J3506" s="7" t="s">
        <v>18639</v>
      </c>
      <c r="K3506" s="42">
        <v>42906</v>
      </c>
      <c r="L3506" s="7" t="s">
        <v>35</v>
      </c>
      <c r="M3506" s="7">
        <v>540</v>
      </c>
      <c r="N3506" s="7">
        <v>10</v>
      </c>
      <c r="O3506" s="7">
        <v>400</v>
      </c>
      <c r="P3506" s="7">
        <v>0.67900000000000005</v>
      </c>
      <c r="Q3506" s="7" t="str">
        <f>CONCATENATE(Z3506,"х",AA3506,"х",AB3506)</f>
        <v>243х169х33</v>
      </c>
      <c r="R3506" s="7" t="s">
        <v>175</v>
      </c>
      <c r="S3506" s="7">
        <v>7</v>
      </c>
      <c r="T3506" s="7" t="s">
        <v>18640</v>
      </c>
      <c r="U3506" s="7" t="s">
        <v>56</v>
      </c>
      <c r="V3506" s="7">
        <v>235110</v>
      </c>
      <c r="W3506" s="7">
        <f>A3506*M3506</f>
        <v>0</v>
      </c>
      <c r="X3506" s="7" t="str">
        <f>IF(A3506&gt;=1,1," ")</f>
        <v xml:space="preserve"> </v>
      </c>
      <c r="Y3506" s="7">
        <f>P3506*A3506</f>
        <v>0</v>
      </c>
      <c r="Z3506" s="7">
        <v>243</v>
      </c>
      <c r="AA3506" s="7">
        <v>169</v>
      </c>
      <c r="AB3506" s="7">
        <v>33</v>
      </c>
    </row>
    <row r="3507" spans="2:28" ht="258.75" x14ac:dyDescent="0.2">
      <c r="B3507" s="7" t="s">
        <v>18641</v>
      </c>
      <c r="D3507" s="7" t="s">
        <v>18642</v>
      </c>
      <c r="E3507" s="7" t="s">
        <v>18643</v>
      </c>
      <c r="F3507" s="7" t="s">
        <v>18644</v>
      </c>
      <c r="G3507" s="7" t="s">
        <v>878</v>
      </c>
      <c r="H3507" s="7" t="s">
        <v>512</v>
      </c>
      <c r="I3507" s="49" t="s">
        <v>18645</v>
      </c>
      <c r="J3507" s="7" t="s">
        <v>18646</v>
      </c>
      <c r="K3507" s="42">
        <v>42873</v>
      </c>
      <c r="L3507" s="7" t="s">
        <v>35</v>
      </c>
      <c r="M3507" s="7">
        <v>513.6</v>
      </c>
      <c r="N3507" s="7">
        <v>20</v>
      </c>
      <c r="O3507" s="7">
        <v>336</v>
      </c>
      <c r="P3507" s="7">
        <v>0.39200000000000002</v>
      </c>
      <c r="Q3507" s="7" t="str">
        <f>CONCATENATE(Z3507,"х",AA3507,"х",AB3507)</f>
        <v>215х142х28</v>
      </c>
      <c r="R3507" s="7" t="s">
        <v>82</v>
      </c>
      <c r="S3507" s="7" t="s">
        <v>39</v>
      </c>
      <c r="T3507" s="7" t="s">
        <v>18647</v>
      </c>
      <c r="U3507" s="7" t="s">
        <v>56</v>
      </c>
      <c r="V3507" s="7">
        <v>236200</v>
      </c>
      <c r="W3507" s="7">
        <f>A3507*M3507</f>
        <v>0</v>
      </c>
      <c r="X3507" s="7" t="str">
        <f>IF(A3507&gt;=1,1," ")</f>
        <v xml:space="preserve"> </v>
      </c>
      <c r="Y3507" s="7">
        <f>P3507*A3507</f>
        <v>0</v>
      </c>
      <c r="Z3507" s="7">
        <v>215</v>
      </c>
      <c r="AA3507" s="7">
        <v>142</v>
      </c>
      <c r="AB3507" s="7">
        <v>28</v>
      </c>
    </row>
    <row r="3508" spans="2:28" ht="213.75" x14ac:dyDescent="0.2">
      <c r="B3508" s="7" t="s">
        <v>18648</v>
      </c>
      <c r="D3508" s="7" t="s">
        <v>18649</v>
      </c>
      <c r="E3508" s="7" t="s">
        <v>18650</v>
      </c>
      <c r="F3508" s="7" t="s">
        <v>18651</v>
      </c>
      <c r="G3508" s="7" t="s">
        <v>878</v>
      </c>
      <c r="H3508" s="7" t="s">
        <v>337</v>
      </c>
      <c r="I3508" s="49" t="s">
        <v>18652</v>
      </c>
      <c r="J3508" s="7" t="s">
        <v>18653</v>
      </c>
      <c r="K3508" s="42">
        <v>42914</v>
      </c>
      <c r="L3508" s="7" t="s">
        <v>35</v>
      </c>
      <c r="M3508" s="7">
        <v>471.6</v>
      </c>
      <c r="N3508" s="7">
        <v>10</v>
      </c>
      <c r="O3508" s="7">
        <v>288</v>
      </c>
      <c r="P3508" s="7">
        <v>0.34100000000000003</v>
      </c>
      <c r="Q3508" s="7" t="str">
        <f>CONCATENATE(Z3508,"х",AA3508,"х",AB3508)</f>
        <v>220х145х25</v>
      </c>
      <c r="R3508" s="7" t="s">
        <v>82</v>
      </c>
      <c r="S3508" s="7" t="s">
        <v>39</v>
      </c>
      <c r="T3508" s="7" t="s">
        <v>18647</v>
      </c>
      <c r="U3508" s="7" t="s">
        <v>56</v>
      </c>
      <c r="V3508" s="7">
        <v>237214</v>
      </c>
      <c r="W3508" s="7">
        <f>A3508*M3508</f>
        <v>0</v>
      </c>
      <c r="X3508" s="7" t="str">
        <f>IF(A3508&gt;=1,1," ")</f>
        <v xml:space="preserve"> </v>
      </c>
      <c r="Y3508" s="7">
        <f>P3508*A3508</f>
        <v>0</v>
      </c>
      <c r="Z3508" s="7">
        <v>220</v>
      </c>
      <c r="AA3508" s="7">
        <v>145</v>
      </c>
      <c r="AB3508" s="7">
        <v>25</v>
      </c>
    </row>
    <row r="3509" spans="2:28" ht="236.25" x14ac:dyDescent="0.2">
      <c r="B3509" s="7" t="s">
        <v>18654</v>
      </c>
      <c r="D3509" s="7" t="s">
        <v>18655</v>
      </c>
      <c r="E3509" s="7" t="s">
        <v>18656</v>
      </c>
      <c r="F3509" s="7" t="s">
        <v>18657</v>
      </c>
      <c r="G3509" s="7" t="s">
        <v>878</v>
      </c>
      <c r="H3509" s="7" t="s">
        <v>337</v>
      </c>
      <c r="I3509" s="49" t="s">
        <v>18658</v>
      </c>
      <c r="J3509" s="7" t="s">
        <v>18659</v>
      </c>
      <c r="K3509" s="42">
        <v>42961</v>
      </c>
      <c r="L3509" s="7" t="s">
        <v>35</v>
      </c>
      <c r="M3509" s="7">
        <v>427.2</v>
      </c>
      <c r="N3509" s="7">
        <v>10</v>
      </c>
      <c r="O3509" s="7">
        <v>240</v>
      </c>
      <c r="P3509" s="7">
        <v>0.31</v>
      </c>
      <c r="Q3509" s="7" t="str">
        <f>CONCATENATE(Z3509,"х",AA3509,"х",AB3509)</f>
        <v>212х138х19</v>
      </c>
      <c r="R3509" s="7" t="s">
        <v>82</v>
      </c>
      <c r="S3509" s="7" t="s">
        <v>39</v>
      </c>
      <c r="T3509" s="7" t="s">
        <v>18647</v>
      </c>
      <c r="U3509" s="7" t="s">
        <v>56</v>
      </c>
      <c r="V3509" s="7">
        <v>234926</v>
      </c>
      <c r="W3509" s="7">
        <f>A3509*M3509</f>
        <v>0</v>
      </c>
      <c r="X3509" s="7" t="str">
        <f>IF(A3509&gt;=1,1," ")</f>
        <v xml:space="preserve"> </v>
      </c>
      <c r="Y3509" s="7">
        <f>P3509*A3509</f>
        <v>0</v>
      </c>
      <c r="Z3509" s="7">
        <v>212</v>
      </c>
      <c r="AA3509" s="7">
        <v>138</v>
      </c>
      <c r="AB3509" s="7">
        <v>19</v>
      </c>
    </row>
    <row r="3510" spans="2:28" ht="409.5" x14ac:dyDescent="0.2">
      <c r="B3510" s="7" t="s">
        <v>18660</v>
      </c>
      <c r="D3510" s="7" t="s">
        <v>18661</v>
      </c>
      <c r="E3510" s="7" t="s">
        <v>5451</v>
      </c>
      <c r="F3510" s="7" t="s">
        <v>18662</v>
      </c>
      <c r="G3510" s="7" t="s">
        <v>893</v>
      </c>
      <c r="H3510" s="7" t="s">
        <v>337</v>
      </c>
      <c r="I3510" s="49" t="s">
        <v>18663</v>
      </c>
      <c r="J3510" s="7" t="s">
        <v>18664</v>
      </c>
      <c r="K3510" s="42">
        <v>42717</v>
      </c>
      <c r="L3510" s="7" t="s">
        <v>441</v>
      </c>
      <c r="M3510" s="7">
        <v>410.4</v>
      </c>
      <c r="N3510" s="7">
        <v>10</v>
      </c>
      <c r="O3510" s="7">
        <v>320</v>
      </c>
      <c r="P3510" s="7">
        <v>0.38500000000000001</v>
      </c>
      <c r="Q3510" s="7" t="str">
        <f>CONCATENATE(Z3510,"х",AA3510,"х",AB3510)</f>
        <v>218х142х20</v>
      </c>
      <c r="R3510" s="7" t="s">
        <v>82</v>
      </c>
      <c r="S3510" s="7" t="s">
        <v>39</v>
      </c>
      <c r="T3510" s="7" t="s">
        <v>18647</v>
      </c>
      <c r="U3510" s="7" t="s">
        <v>56</v>
      </c>
      <c r="V3510" s="7">
        <v>225083</v>
      </c>
      <c r="W3510" s="7">
        <f>A3510*M3510</f>
        <v>0</v>
      </c>
      <c r="X3510" s="7" t="str">
        <f>IF(A3510&gt;=1,1," ")</f>
        <v xml:space="preserve"> </v>
      </c>
      <c r="Y3510" s="7">
        <f>P3510*A3510</f>
        <v>0</v>
      </c>
      <c r="Z3510" s="7">
        <v>218</v>
      </c>
      <c r="AA3510" s="7">
        <v>142</v>
      </c>
      <c r="AB3510" s="7">
        <v>20</v>
      </c>
    </row>
    <row r="3511" spans="2:28" ht="90" x14ac:dyDescent="0.2">
      <c r="B3511" s="7" t="s">
        <v>18665</v>
      </c>
      <c r="D3511" s="7" t="s">
        <v>18666</v>
      </c>
      <c r="E3511" s="7" t="s">
        <v>18667</v>
      </c>
      <c r="F3511" s="7" t="s">
        <v>18668</v>
      </c>
      <c r="G3511" s="7" t="s">
        <v>2272</v>
      </c>
      <c r="H3511" s="7" t="s">
        <v>158</v>
      </c>
      <c r="I3511" s="49" t="s">
        <v>18669</v>
      </c>
      <c r="J3511" s="7" t="s">
        <v>18670</v>
      </c>
      <c r="K3511" s="42">
        <v>42551</v>
      </c>
      <c r="L3511" s="7" t="s">
        <v>35</v>
      </c>
      <c r="M3511" s="7">
        <v>300</v>
      </c>
      <c r="N3511" s="7">
        <v>10</v>
      </c>
      <c r="O3511" s="7">
        <v>256</v>
      </c>
      <c r="P3511" s="7">
        <v>0.25700000000000001</v>
      </c>
      <c r="Q3511" s="7" t="str">
        <f>CONCATENATE(Z3511,"х",AA3511,"х",AB3511)</f>
        <v>205х130х14</v>
      </c>
      <c r="R3511" s="7" t="s">
        <v>36</v>
      </c>
      <c r="S3511" s="7" t="s">
        <v>39</v>
      </c>
      <c r="T3511" s="7" t="s">
        <v>18671</v>
      </c>
      <c r="U3511" s="7" t="s">
        <v>56</v>
      </c>
      <c r="V3511" s="7">
        <v>229759</v>
      </c>
      <c r="W3511" s="7">
        <f>A3511*M3511</f>
        <v>0</v>
      </c>
      <c r="X3511" s="7" t="str">
        <f>IF(A3511&gt;=1,1," ")</f>
        <v xml:space="preserve"> </v>
      </c>
      <c r="Y3511" s="7">
        <f>P3511*A3511</f>
        <v>0</v>
      </c>
      <c r="Z3511" s="7">
        <v>205</v>
      </c>
      <c r="AA3511" s="7">
        <v>130</v>
      </c>
      <c r="AB3511" s="7">
        <v>14</v>
      </c>
    </row>
    <row r="3512" spans="2:28" ht="292.5" x14ac:dyDescent="0.2">
      <c r="B3512" s="7" t="s">
        <v>18672</v>
      </c>
      <c r="D3512" s="7" t="s">
        <v>18673</v>
      </c>
      <c r="E3512" s="7" t="s">
        <v>18674</v>
      </c>
      <c r="F3512" s="7" t="s">
        <v>18675</v>
      </c>
      <c r="G3512" s="7" t="s">
        <v>63</v>
      </c>
      <c r="H3512" s="7" t="s">
        <v>204</v>
      </c>
      <c r="I3512" s="49" t="s">
        <v>18676</v>
      </c>
      <c r="J3512" s="7" t="s">
        <v>18677</v>
      </c>
      <c r="K3512" s="42">
        <v>43811</v>
      </c>
      <c r="L3512" s="7" t="s">
        <v>35</v>
      </c>
      <c r="M3512" s="7">
        <v>612</v>
      </c>
      <c r="N3512" s="7">
        <v>10</v>
      </c>
      <c r="O3512" s="7">
        <v>112</v>
      </c>
      <c r="P3512" s="7">
        <v>0.51500000000000001</v>
      </c>
      <c r="Q3512" s="7" t="str">
        <f>CONCATENATE(Z3512,"х",AA3512,"х",AB3512)</f>
        <v>263х205х14</v>
      </c>
      <c r="R3512" s="7" t="s">
        <v>94</v>
      </c>
      <c r="S3512" s="7" t="s">
        <v>39</v>
      </c>
      <c r="T3512" s="7" t="s">
        <v>18678</v>
      </c>
      <c r="U3512" s="7" t="s">
        <v>84</v>
      </c>
      <c r="V3512" s="7">
        <v>260475</v>
      </c>
      <c r="W3512" s="7">
        <f>A3512*M3512</f>
        <v>0</v>
      </c>
      <c r="X3512" s="7" t="str">
        <f>IF(A3512&gt;=1,1," ")</f>
        <v xml:space="preserve"> </v>
      </c>
      <c r="Y3512" s="7">
        <f>P3512*A3512</f>
        <v>0</v>
      </c>
      <c r="Z3512" s="7">
        <v>263</v>
      </c>
      <c r="AA3512" s="7">
        <v>205</v>
      </c>
      <c r="AB3512" s="7">
        <v>14</v>
      </c>
    </row>
    <row r="3513" spans="2:28" ht="168.75" x14ac:dyDescent="0.2">
      <c r="B3513" s="7" t="s">
        <v>18679</v>
      </c>
      <c r="D3513" s="7" t="s">
        <v>18680</v>
      </c>
      <c r="E3513" s="7" t="s">
        <v>7260</v>
      </c>
      <c r="F3513" s="7" t="s">
        <v>18681</v>
      </c>
      <c r="G3513" s="7" t="s">
        <v>2272</v>
      </c>
      <c r="H3513" s="7" t="s">
        <v>686</v>
      </c>
      <c r="I3513" s="49" t="s">
        <v>7355</v>
      </c>
      <c r="J3513" s="7" t="s">
        <v>7356</v>
      </c>
      <c r="K3513" s="42">
        <v>42633</v>
      </c>
      <c r="L3513" s="7" t="s">
        <v>35</v>
      </c>
      <c r="M3513" s="7">
        <v>564</v>
      </c>
      <c r="N3513" s="7">
        <v>10</v>
      </c>
      <c r="O3513" s="7">
        <v>352</v>
      </c>
      <c r="P3513" s="7">
        <v>0.43</v>
      </c>
      <c r="Q3513" s="7" t="str">
        <f>CONCATENATE(Z3513,"х",AA3513,"х",AB3513)</f>
        <v>212х138х19</v>
      </c>
      <c r="R3513" s="7" t="s">
        <v>82</v>
      </c>
      <c r="S3513" s="7" t="s">
        <v>266</v>
      </c>
      <c r="T3513" s="7" t="s">
        <v>18682</v>
      </c>
      <c r="U3513" s="7" t="s">
        <v>37</v>
      </c>
      <c r="V3513" s="7">
        <v>230489</v>
      </c>
      <c r="W3513" s="7">
        <f>A3513*M3513</f>
        <v>0</v>
      </c>
      <c r="X3513" s="7" t="str">
        <f>IF(A3513&gt;=1,1," ")</f>
        <v xml:space="preserve"> </v>
      </c>
      <c r="Y3513" s="7">
        <f>P3513*A3513</f>
        <v>0</v>
      </c>
      <c r="Z3513" s="7">
        <v>212</v>
      </c>
      <c r="AA3513" s="7">
        <v>138</v>
      </c>
      <c r="AB3513" s="7">
        <v>19</v>
      </c>
    </row>
    <row r="3514" spans="2:28" ht="382.5" x14ac:dyDescent="0.2">
      <c r="B3514" s="7" t="s">
        <v>18683</v>
      </c>
      <c r="D3514" s="7" t="s">
        <v>18684</v>
      </c>
      <c r="E3514" s="7" t="s">
        <v>5689</v>
      </c>
      <c r="F3514" s="7" t="s">
        <v>18685</v>
      </c>
      <c r="G3514" s="7" t="s">
        <v>63</v>
      </c>
      <c r="H3514" s="7" t="s">
        <v>2129</v>
      </c>
      <c r="I3514" s="49" t="s">
        <v>18686</v>
      </c>
      <c r="J3514" s="7" t="s">
        <v>18687</v>
      </c>
      <c r="K3514" s="42">
        <v>44075</v>
      </c>
      <c r="L3514" s="7" t="s">
        <v>441</v>
      </c>
      <c r="M3514" s="7">
        <v>385.2</v>
      </c>
      <c r="N3514" s="7">
        <v>10</v>
      </c>
      <c r="O3514" s="7">
        <v>160</v>
      </c>
      <c r="P3514" s="7">
        <v>0.22500000000000001</v>
      </c>
      <c r="Q3514" s="7" t="str">
        <f>CONCATENATE(Z3514,"х",AA3514,"х",AB3514)</f>
        <v>174х120х11</v>
      </c>
      <c r="R3514" s="7" t="s">
        <v>1096</v>
      </c>
      <c r="S3514" s="7" t="s">
        <v>2630</v>
      </c>
      <c r="T3514" s="7" t="s">
        <v>18688</v>
      </c>
      <c r="U3514" s="7" t="s">
        <v>56</v>
      </c>
      <c r="V3514" s="7">
        <v>267477</v>
      </c>
      <c r="W3514" s="7">
        <f>A3514*M3514</f>
        <v>0</v>
      </c>
      <c r="X3514" s="7" t="str">
        <f>IF(A3514&gt;=1,1," ")</f>
        <v xml:space="preserve"> </v>
      </c>
      <c r="Y3514" s="7">
        <f>P3514*A3514</f>
        <v>0</v>
      </c>
      <c r="Z3514" s="7">
        <v>174</v>
      </c>
      <c r="AA3514" s="7">
        <v>120</v>
      </c>
      <c r="AB3514" s="7">
        <v>11</v>
      </c>
    </row>
    <row r="3515" spans="2:28" ht="405" x14ac:dyDescent="0.2">
      <c r="B3515" s="7" t="s">
        <v>18689</v>
      </c>
      <c r="D3515" s="7" t="s">
        <v>18690</v>
      </c>
      <c r="E3515" s="7" t="s">
        <v>5672</v>
      </c>
      <c r="F3515" s="7" t="s">
        <v>18691</v>
      </c>
      <c r="G3515" s="7" t="s">
        <v>78</v>
      </c>
      <c r="H3515" s="7" t="s">
        <v>2129</v>
      </c>
      <c r="I3515" s="49" t="s">
        <v>18692</v>
      </c>
      <c r="J3515" s="7" t="s">
        <v>18693</v>
      </c>
      <c r="K3515" s="42">
        <v>42598</v>
      </c>
      <c r="L3515" s="7" t="s">
        <v>441</v>
      </c>
      <c r="M3515" s="7">
        <v>385.2</v>
      </c>
      <c r="N3515" s="7">
        <v>10</v>
      </c>
      <c r="O3515" s="7">
        <v>160</v>
      </c>
      <c r="P3515" s="7">
        <v>0.22500000000000001</v>
      </c>
      <c r="Q3515" s="7" t="str">
        <f>CONCATENATE(Z3515,"х",AA3515,"х",AB3515)</f>
        <v>175х118х12</v>
      </c>
      <c r="R3515" s="7" t="s">
        <v>1096</v>
      </c>
      <c r="S3515" s="7" t="s">
        <v>2630</v>
      </c>
      <c r="T3515" s="7" t="s">
        <v>18688</v>
      </c>
      <c r="U3515" s="7" t="s">
        <v>56</v>
      </c>
      <c r="V3515" s="7">
        <v>230051</v>
      </c>
      <c r="W3515" s="7">
        <f>A3515*M3515</f>
        <v>0</v>
      </c>
      <c r="X3515" s="7" t="str">
        <f>IF(A3515&gt;=1,1," ")</f>
        <v xml:space="preserve"> </v>
      </c>
      <c r="Y3515" s="7">
        <f>P3515*A3515</f>
        <v>0</v>
      </c>
      <c r="Z3515" s="7">
        <v>175</v>
      </c>
      <c r="AA3515" s="7">
        <v>118</v>
      </c>
      <c r="AB3515" s="7">
        <v>12</v>
      </c>
    </row>
    <row r="3516" spans="2:28" x14ac:dyDescent="0.2">
      <c r="B3516" s="7" t="s">
        <v>18694</v>
      </c>
      <c r="D3516" s="7" t="s">
        <v>18695</v>
      </c>
      <c r="E3516" s="7" t="s">
        <v>5689</v>
      </c>
      <c r="F3516" s="7" t="s">
        <v>18696</v>
      </c>
      <c r="G3516" s="7" t="s">
        <v>815</v>
      </c>
      <c r="H3516" s="7" t="s">
        <v>2129</v>
      </c>
      <c r="I3516" s="7" t="s">
        <v>18697</v>
      </c>
      <c r="J3516" s="7" t="s">
        <v>18698</v>
      </c>
      <c r="K3516" s="42">
        <v>43620</v>
      </c>
      <c r="L3516" s="7" t="s">
        <v>441</v>
      </c>
      <c r="M3516" s="7">
        <v>385.2</v>
      </c>
      <c r="N3516" s="7">
        <v>10</v>
      </c>
      <c r="O3516" s="7">
        <v>160</v>
      </c>
      <c r="P3516" s="7">
        <v>0.224</v>
      </c>
      <c r="Q3516" s="7" t="str">
        <f>CONCATENATE(Z3516,"х",AA3516,"х",AB3516)</f>
        <v>175х116х12</v>
      </c>
      <c r="R3516" s="7" t="s">
        <v>1096</v>
      </c>
      <c r="S3516" s="7" t="s">
        <v>2630</v>
      </c>
      <c r="T3516" s="7" t="s">
        <v>18688</v>
      </c>
      <c r="U3516" s="7" t="s">
        <v>56</v>
      </c>
      <c r="V3516" s="7">
        <v>254753</v>
      </c>
      <c r="W3516" s="7">
        <f>A3516*M3516</f>
        <v>0</v>
      </c>
      <c r="X3516" s="7" t="str">
        <f>IF(A3516&gt;=1,1," ")</f>
        <v xml:space="preserve"> </v>
      </c>
      <c r="Y3516" s="7">
        <f>P3516*A3516</f>
        <v>0</v>
      </c>
      <c r="Z3516" s="7">
        <v>175</v>
      </c>
      <c r="AA3516" s="7">
        <v>116</v>
      </c>
      <c r="AB3516" s="7">
        <v>12</v>
      </c>
    </row>
    <row r="3517" spans="2:28" x14ac:dyDescent="0.2">
      <c r="B3517" s="7" t="s">
        <v>18699</v>
      </c>
      <c r="D3517" s="7" t="s">
        <v>18700</v>
      </c>
      <c r="E3517" s="7" t="s">
        <v>445</v>
      </c>
      <c r="F3517" s="7" t="s">
        <v>18701</v>
      </c>
      <c r="G3517" s="7" t="s">
        <v>78</v>
      </c>
      <c r="H3517" s="7" t="s">
        <v>2129</v>
      </c>
      <c r="I3517" s="7" t="s">
        <v>18702</v>
      </c>
      <c r="J3517" s="7" t="s">
        <v>18703</v>
      </c>
      <c r="K3517" s="42">
        <v>44088</v>
      </c>
      <c r="L3517" s="7" t="s">
        <v>35</v>
      </c>
      <c r="M3517" s="7">
        <v>385.2</v>
      </c>
      <c r="N3517" s="7">
        <v>10</v>
      </c>
      <c r="O3517" s="7">
        <v>160</v>
      </c>
      <c r="P3517" s="7">
        <v>0.223</v>
      </c>
      <c r="Q3517" s="7" t="str">
        <f>CONCATENATE(Z3517,"х",AA3517,"х",AB3517)</f>
        <v>173х118х12</v>
      </c>
      <c r="R3517" s="7" t="s">
        <v>1096</v>
      </c>
      <c r="S3517" s="7" t="s">
        <v>2630</v>
      </c>
      <c r="T3517" s="7" t="s">
        <v>18688</v>
      </c>
      <c r="U3517" s="7" t="s">
        <v>56</v>
      </c>
      <c r="V3517" s="7">
        <v>265448</v>
      </c>
      <c r="W3517" s="7">
        <f>A3517*M3517</f>
        <v>0</v>
      </c>
      <c r="X3517" s="7" t="str">
        <f>IF(A3517&gt;=1,1," ")</f>
        <v xml:space="preserve"> </v>
      </c>
      <c r="Y3517" s="7">
        <f>P3517*A3517</f>
        <v>0</v>
      </c>
      <c r="Z3517" s="7">
        <v>173</v>
      </c>
      <c r="AA3517" s="7">
        <v>118</v>
      </c>
      <c r="AB3517" s="7">
        <v>12</v>
      </c>
    </row>
    <row r="3518" spans="2:28" ht="236.25" x14ac:dyDescent="0.2">
      <c r="B3518" s="7" t="s">
        <v>18704</v>
      </c>
      <c r="D3518" s="7" t="s">
        <v>18705</v>
      </c>
      <c r="E3518" s="7" t="s">
        <v>445</v>
      </c>
      <c r="F3518" s="7" t="s">
        <v>6215</v>
      </c>
      <c r="G3518" s="7" t="s">
        <v>893</v>
      </c>
      <c r="H3518" s="7" t="s">
        <v>204</v>
      </c>
      <c r="I3518" s="49" t="s">
        <v>18706</v>
      </c>
      <c r="J3518" s="7">
        <v>83</v>
      </c>
      <c r="K3518" s="42">
        <v>42716</v>
      </c>
      <c r="L3518" s="7" t="s">
        <v>35</v>
      </c>
      <c r="M3518" s="7">
        <v>513.6</v>
      </c>
      <c r="N3518" s="7">
        <v>10</v>
      </c>
      <c r="O3518" s="7">
        <v>128</v>
      </c>
      <c r="P3518" s="7">
        <v>0.58799999999999997</v>
      </c>
      <c r="Q3518" s="7" t="str">
        <f>CONCATENATE(Z3518,"х",AA3518,"х",AB3518)</f>
        <v>264х203х14</v>
      </c>
      <c r="R3518" s="7" t="s">
        <v>94</v>
      </c>
      <c r="S3518" s="7" t="s">
        <v>39</v>
      </c>
      <c r="T3518" s="7" t="s">
        <v>18707</v>
      </c>
      <c r="U3518" s="7" t="s">
        <v>215</v>
      </c>
      <c r="V3518" s="7">
        <v>228457</v>
      </c>
      <c r="W3518" s="7">
        <f>A3518*M3518</f>
        <v>0</v>
      </c>
      <c r="X3518" s="7" t="str">
        <f>IF(A3518&gt;=1,1," ")</f>
        <v xml:space="preserve"> </v>
      </c>
      <c r="Y3518" s="7">
        <f>P3518*A3518</f>
        <v>0</v>
      </c>
      <c r="Z3518" s="7">
        <v>264</v>
      </c>
      <c r="AA3518" s="7">
        <v>203</v>
      </c>
      <c r="AB3518" s="7">
        <v>14</v>
      </c>
    </row>
    <row r="3519" spans="2:28" ht="258.75" x14ac:dyDescent="0.2">
      <c r="B3519" s="7" t="s">
        <v>18708</v>
      </c>
      <c r="D3519" s="7" t="s">
        <v>18709</v>
      </c>
      <c r="E3519" s="7" t="s">
        <v>445</v>
      </c>
      <c r="F3519" s="7" t="s">
        <v>18710</v>
      </c>
      <c r="G3519" s="7" t="s">
        <v>893</v>
      </c>
      <c r="H3519" s="7" t="s">
        <v>204</v>
      </c>
      <c r="I3519" s="49" t="s">
        <v>18711</v>
      </c>
      <c r="J3519" s="7">
        <v>83</v>
      </c>
      <c r="K3519" s="42">
        <v>42716</v>
      </c>
      <c r="L3519" s="7" t="s">
        <v>35</v>
      </c>
      <c r="M3519" s="7">
        <v>513.6</v>
      </c>
      <c r="N3519" s="7">
        <v>10</v>
      </c>
      <c r="O3519" s="7">
        <v>128</v>
      </c>
      <c r="P3519" s="7">
        <v>0.59499999999999997</v>
      </c>
      <c r="Q3519" s="7" t="str">
        <f>CONCATENATE(Z3519,"х",AA3519,"х",AB3519)</f>
        <v>265х204х15</v>
      </c>
      <c r="R3519" s="7" t="s">
        <v>94</v>
      </c>
      <c r="S3519" s="7" t="s">
        <v>39</v>
      </c>
      <c r="T3519" s="7" t="s">
        <v>18707</v>
      </c>
      <c r="U3519" s="7" t="s">
        <v>215</v>
      </c>
      <c r="V3519" s="7">
        <v>228970</v>
      </c>
      <c r="W3519" s="7">
        <f>A3519*M3519</f>
        <v>0</v>
      </c>
      <c r="X3519" s="7" t="str">
        <f>IF(A3519&gt;=1,1," ")</f>
        <v xml:space="preserve"> </v>
      </c>
      <c r="Y3519" s="7">
        <f>P3519*A3519</f>
        <v>0</v>
      </c>
      <c r="Z3519" s="7">
        <v>265</v>
      </c>
      <c r="AA3519" s="7">
        <v>204</v>
      </c>
      <c r="AB3519" s="7">
        <v>15</v>
      </c>
    </row>
    <row r="3520" spans="2:28" ht="281.25" x14ac:dyDescent="0.2">
      <c r="B3520" s="7" t="s">
        <v>18712</v>
      </c>
      <c r="D3520" s="7" t="s">
        <v>18713</v>
      </c>
      <c r="E3520" s="7" t="s">
        <v>3209</v>
      </c>
      <c r="F3520" s="7" t="s">
        <v>18714</v>
      </c>
      <c r="G3520" s="7" t="s">
        <v>78</v>
      </c>
      <c r="H3520" s="7" t="s">
        <v>337</v>
      </c>
      <c r="I3520" s="49" t="s">
        <v>18715</v>
      </c>
      <c r="J3520" s="7" t="s">
        <v>18716</v>
      </c>
      <c r="K3520" s="42">
        <v>43826</v>
      </c>
      <c r="L3520" s="7" t="s">
        <v>35</v>
      </c>
      <c r="M3520" s="7">
        <v>410.4</v>
      </c>
      <c r="N3520" s="7">
        <v>10</v>
      </c>
      <c r="O3520" s="7">
        <v>384</v>
      </c>
      <c r="P3520" s="7">
        <v>0.38</v>
      </c>
      <c r="Q3520" s="7" t="str">
        <f>CONCATENATE(Z3520,"х",AA3520,"х",AB3520)</f>
        <v>200х125х30</v>
      </c>
      <c r="R3520" s="7" t="s">
        <v>36</v>
      </c>
      <c r="S3520" s="7" t="s">
        <v>39</v>
      </c>
      <c r="T3520" s="7" t="s">
        <v>18717</v>
      </c>
      <c r="U3520" s="7" t="s">
        <v>37</v>
      </c>
      <c r="V3520" s="7">
        <v>259658</v>
      </c>
      <c r="W3520" s="7">
        <f>A3520*M3520</f>
        <v>0</v>
      </c>
      <c r="X3520" s="7" t="str">
        <f>IF(A3520&gt;=1,1," ")</f>
        <v xml:space="preserve"> </v>
      </c>
      <c r="Y3520" s="7">
        <f>P3520*A3520</f>
        <v>0</v>
      </c>
      <c r="Z3520" s="7">
        <v>200</v>
      </c>
      <c r="AA3520" s="7">
        <v>125</v>
      </c>
      <c r="AB3520" s="7">
        <v>30</v>
      </c>
    </row>
    <row r="3521" spans="2:28" ht="270" x14ac:dyDescent="0.2">
      <c r="B3521" s="7" t="s">
        <v>18718</v>
      </c>
      <c r="D3521" s="7" t="s">
        <v>18719</v>
      </c>
      <c r="E3521" s="7" t="s">
        <v>3203</v>
      </c>
      <c r="F3521" s="7" t="s">
        <v>18720</v>
      </c>
      <c r="G3521" s="7" t="s">
        <v>815</v>
      </c>
      <c r="H3521" s="7" t="s">
        <v>337</v>
      </c>
      <c r="I3521" s="49" t="s">
        <v>18721</v>
      </c>
      <c r="J3521" s="7" t="s">
        <v>18722</v>
      </c>
      <c r="K3521" s="42">
        <v>43619</v>
      </c>
      <c r="L3521" s="7" t="s">
        <v>35</v>
      </c>
      <c r="M3521" s="7">
        <v>410.4</v>
      </c>
      <c r="N3521" s="7">
        <v>10</v>
      </c>
      <c r="O3521" s="7">
        <v>288</v>
      </c>
      <c r="P3521" s="7">
        <v>0.29199999999999998</v>
      </c>
      <c r="Q3521" s="7" t="str">
        <f>CONCATENATE(Z3521,"х",AA3521,"х",AB3521)</f>
        <v>207х132х23</v>
      </c>
      <c r="R3521" s="7" t="s">
        <v>36</v>
      </c>
      <c r="S3521" s="7" t="s">
        <v>39</v>
      </c>
      <c r="T3521" s="7" t="s">
        <v>18717</v>
      </c>
      <c r="U3521" s="7" t="s">
        <v>37</v>
      </c>
      <c r="V3521" s="7">
        <v>255981</v>
      </c>
      <c r="W3521" s="7">
        <f>A3521*M3521</f>
        <v>0</v>
      </c>
      <c r="X3521" s="7" t="str">
        <f>IF(A3521&gt;=1,1," ")</f>
        <v xml:space="preserve"> </v>
      </c>
      <c r="Y3521" s="7">
        <f>P3521*A3521</f>
        <v>0</v>
      </c>
      <c r="Z3521" s="7">
        <v>207</v>
      </c>
      <c r="AA3521" s="7">
        <v>132</v>
      </c>
      <c r="AB3521" s="7">
        <v>23</v>
      </c>
    </row>
    <row r="3522" spans="2:28" ht="281.25" x14ac:dyDescent="0.2">
      <c r="B3522" s="7" t="s">
        <v>18723</v>
      </c>
      <c r="D3522" s="7" t="s">
        <v>18724</v>
      </c>
      <c r="E3522" s="7" t="s">
        <v>3209</v>
      </c>
      <c r="F3522" s="7" t="s">
        <v>18725</v>
      </c>
      <c r="G3522" s="7" t="s">
        <v>78</v>
      </c>
      <c r="H3522" s="7" t="s">
        <v>337</v>
      </c>
      <c r="I3522" s="49" t="s">
        <v>18726</v>
      </c>
      <c r="J3522" s="7" t="s">
        <v>18727</v>
      </c>
      <c r="K3522" s="42">
        <v>42921</v>
      </c>
      <c r="L3522" s="7" t="s">
        <v>35</v>
      </c>
      <c r="M3522" s="7">
        <v>540</v>
      </c>
      <c r="N3522" s="7">
        <v>10</v>
      </c>
      <c r="O3522" s="7">
        <v>832</v>
      </c>
      <c r="P3522" s="7">
        <v>0.64</v>
      </c>
      <c r="Q3522" s="7" t="str">
        <f>CONCATENATE(Z3522,"х",AA3522,"х",AB3522)</f>
        <v>207х130х38</v>
      </c>
      <c r="R3522" s="7" t="s">
        <v>36</v>
      </c>
      <c r="S3522" s="7" t="s">
        <v>39</v>
      </c>
      <c r="T3522" s="7" t="s">
        <v>18717</v>
      </c>
      <c r="U3522" s="7" t="s">
        <v>37</v>
      </c>
      <c r="V3522" s="7">
        <v>256539</v>
      </c>
      <c r="W3522" s="7">
        <f>A3522*M3522</f>
        <v>0</v>
      </c>
      <c r="X3522" s="7" t="str">
        <f>IF(A3522&gt;=1,1," ")</f>
        <v xml:space="preserve"> </v>
      </c>
      <c r="Y3522" s="7">
        <f>P3522*A3522</f>
        <v>0</v>
      </c>
      <c r="Z3522" s="7">
        <v>207</v>
      </c>
      <c r="AA3522" s="7">
        <v>130</v>
      </c>
      <c r="AB3522" s="7">
        <v>38</v>
      </c>
    </row>
    <row r="3523" spans="2:28" ht="157.5" x14ac:dyDescent="0.2">
      <c r="B3523" s="7" t="s">
        <v>18728</v>
      </c>
      <c r="D3523" s="7" t="s">
        <v>18729</v>
      </c>
      <c r="E3523" s="7" t="s">
        <v>16783</v>
      </c>
      <c r="F3523" s="7" t="s">
        <v>18730</v>
      </c>
      <c r="G3523" s="7" t="s">
        <v>63</v>
      </c>
      <c r="H3523" s="7" t="s">
        <v>337</v>
      </c>
      <c r="I3523" s="49" t="s">
        <v>18731</v>
      </c>
      <c r="J3523" s="7" t="s">
        <v>18732</v>
      </c>
      <c r="K3523" s="42">
        <v>43342</v>
      </c>
      <c r="L3523" s="7" t="s">
        <v>35</v>
      </c>
      <c r="M3523" s="7">
        <v>630</v>
      </c>
      <c r="N3523" s="7">
        <v>10</v>
      </c>
      <c r="O3523" s="7">
        <v>352</v>
      </c>
      <c r="P3523" s="7">
        <v>0.34599999999999997</v>
      </c>
      <c r="Q3523" s="7" t="str">
        <f>CONCATENATE(Z3523,"х",AA3523,"х",AB3523)</f>
        <v>207х128х22</v>
      </c>
      <c r="R3523" s="7" t="s">
        <v>36</v>
      </c>
      <c r="S3523" s="7" t="s">
        <v>39</v>
      </c>
      <c r="T3523" s="7" t="s">
        <v>18717</v>
      </c>
      <c r="U3523" s="7" t="s">
        <v>56</v>
      </c>
      <c r="V3523" s="7">
        <v>247247</v>
      </c>
      <c r="W3523" s="7">
        <f>A3523*M3523</f>
        <v>0</v>
      </c>
      <c r="X3523" s="7" t="str">
        <f>IF(A3523&gt;=1,1," ")</f>
        <v xml:space="preserve"> </v>
      </c>
      <c r="Y3523" s="7">
        <f>P3523*A3523</f>
        <v>0</v>
      </c>
      <c r="Z3523" s="7">
        <v>207</v>
      </c>
      <c r="AA3523" s="7">
        <v>128</v>
      </c>
      <c r="AB3523" s="7">
        <v>22</v>
      </c>
    </row>
    <row r="3524" spans="2:28" ht="225" x14ac:dyDescent="0.2">
      <c r="B3524" s="7" t="s">
        <v>18733</v>
      </c>
      <c r="D3524" s="7" t="s">
        <v>18734</v>
      </c>
      <c r="E3524" s="7" t="s">
        <v>16783</v>
      </c>
      <c r="F3524" s="7" t="s">
        <v>18735</v>
      </c>
      <c r="G3524" s="7" t="s">
        <v>78</v>
      </c>
      <c r="H3524" s="7" t="s">
        <v>337</v>
      </c>
      <c r="I3524" s="49" t="s">
        <v>18736</v>
      </c>
      <c r="J3524" s="7" t="s">
        <v>16786</v>
      </c>
      <c r="K3524" s="42">
        <v>41855</v>
      </c>
      <c r="L3524" s="7" t="s">
        <v>35</v>
      </c>
      <c r="M3524" s="7">
        <v>588</v>
      </c>
      <c r="N3524" s="7">
        <v>10</v>
      </c>
      <c r="O3524" s="7">
        <v>256</v>
      </c>
      <c r="P3524" s="7">
        <v>0.29399999999999998</v>
      </c>
      <c r="Q3524" s="7" t="str">
        <f>CONCATENATE(Z3524,"х",AA3524,"х",AB3524)</f>
        <v>207х132х18</v>
      </c>
      <c r="R3524" s="7" t="s">
        <v>36</v>
      </c>
      <c r="S3524" s="7" t="s">
        <v>39</v>
      </c>
      <c r="T3524" s="7" t="s">
        <v>18717</v>
      </c>
      <c r="U3524" s="7" t="s">
        <v>56</v>
      </c>
      <c r="V3524" s="7">
        <v>264701</v>
      </c>
      <c r="W3524" s="7">
        <f>A3524*M3524</f>
        <v>0</v>
      </c>
      <c r="X3524" s="7" t="str">
        <f>IF(A3524&gt;=1,1," ")</f>
        <v xml:space="preserve"> </v>
      </c>
      <c r="Y3524" s="7">
        <f>P3524*A3524</f>
        <v>0</v>
      </c>
      <c r="Z3524" s="7">
        <v>207</v>
      </c>
      <c r="AA3524" s="7">
        <v>132</v>
      </c>
      <c r="AB3524" s="7">
        <v>18</v>
      </c>
    </row>
    <row r="3525" spans="2:28" ht="213.75" x14ac:dyDescent="0.2">
      <c r="B3525" s="7" t="s">
        <v>18737</v>
      </c>
      <c r="D3525" s="7" t="s">
        <v>18738</v>
      </c>
      <c r="E3525" s="7" t="s">
        <v>7218</v>
      </c>
      <c r="F3525" s="7" t="s">
        <v>18739</v>
      </c>
      <c r="G3525" s="7" t="s">
        <v>878</v>
      </c>
      <c r="H3525" s="7" t="s">
        <v>337</v>
      </c>
      <c r="I3525" s="49" t="s">
        <v>18740</v>
      </c>
      <c r="J3525" s="7" t="s">
        <v>18741</v>
      </c>
      <c r="K3525" s="42">
        <v>43179</v>
      </c>
      <c r="L3525" s="7" t="s">
        <v>35</v>
      </c>
      <c r="M3525" s="7">
        <v>427.2</v>
      </c>
      <c r="N3525" s="7">
        <v>10</v>
      </c>
      <c r="O3525" s="7">
        <v>320</v>
      </c>
      <c r="P3525" s="7">
        <v>0.29299999999999998</v>
      </c>
      <c r="Q3525" s="7" t="str">
        <f>CONCATENATE(Z3525,"х",AA3525,"х",AB3525)</f>
        <v>205х130х25</v>
      </c>
      <c r="R3525" s="7" t="s">
        <v>36</v>
      </c>
      <c r="S3525" s="7" t="s">
        <v>39</v>
      </c>
      <c r="T3525" s="7" t="s">
        <v>18717</v>
      </c>
      <c r="U3525" s="7" t="s">
        <v>56</v>
      </c>
      <c r="V3525" s="7">
        <v>244544</v>
      </c>
      <c r="W3525" s="7">
        <f>A3525*M3525</f>
        <v>0</v>
      </c>
      <c r="X3525" s="7" t="str">
        <f>IF(A3525&gt;=1,1," ")</f>
        <v xml:space="preserve"> </v>
      </c>
      <c r="Y3525" s="7">
        <f>P3525*A3525</f>
        <v>0</v>
      </c>
      <c r="Z3525" s="7">
        <v>205</v>
      </c>
      <c r="AA3525" s="7">
        <v>130</v>
      </c>
      <c r="AB3525" s="7">
        <v>25</v>
      </c>
    </row>
    <row r="3526" spans="2:28" ht="191.25" x14ac:dyDescent="0.2">
      <c r="B3526" s="7" t="s">
        <v>18742</v>
      </c>
      <c r="D3526" s="7" t="s">
        <v>18743</v>
      </c>
      <c r="E3526" s="7" t="s">
        <v>18744</v>
      </c>
      <c r="F3526" s="7" t="s">
        <v>18745</v>
      </c>
      <c r="G3526" s="7" t="s">
        <v>63</v>
      </c>
      <c r="H3526" s="7" t="s">
        <v>438</v>
      </c>
      <c r="I3526" s="49" t="s">
        <v>18746</v>
      </c>
      <c r="J3526" s="7" t="s">
        <v>18747</v>
      </c>
      <c r="K3526" s="42">
        <v>43665</v>
      </c>
      <c r="L3526" s="7" t="s">
        <v>35</v>
      </c>
      <c r="M3526" s="7">
        <v>410.4</v>
      </c>
      <c r="N3526" s="7">
        <v>10</v>
      </c>
      <c r="O3526" s="7">
        <v>320</v>
      </c>
      <c r="P3526" s="7">
        <v>0.32200000000000001</v>
      </c>
      <c r="Q3526" s="7" t="str">
        <f>CONCATENATE(Z3526,"х",AA3526,"х",AB3526)</f>
        <v>207х130х26</v>
      </c>
      <c r="R3526" s="7" t="s">
        <v>36</v>
      </c>
      <c r="S3526" s="7" t="s">
        <v>39</v>
      </c>
      <c r="T3526" s="7" t="s">
        <v>18717</v>
      </c>
      <c r="U3526" s="7" t="s">
        <v>259</v>
      </c>
      <c r="V3526" s="7">
        <v>259062</v>
      </c>
      <c r="W3526" s="7">
        <f>A3526*M3526</f>
        <v>0</v>
      </c>
      <c r="X3526" s="7" t="str">
        <f>IF(A3526&gt;=1,1," ")</f>
        <v xml:space="preserve"> </v>
      </c>
      <c r="Y3526" s="7">
        <f>P3526*A3526</f>
        <v>0</v>
      </c>
      <c r="Z3526" s="7">
        <v>207</v>
      </c>
      <c r="AA3526" s="7">
        <v>130</v>
      </c>
      <c r="AB3526" s="7">
        <v>26</v>
      </c>
    </row>
    <row r="3527" spans="2:28" ht="112.5" x14ac:dyDescent="0.2">
      <c r="B3527" s="7" t="s">
        <v>18748</v>
      </c>
      <c r="D3527" s="7" t="s">
        <v>18749</v>
      </c>
      <c r="E3527" s="7" t="s">
        <v>3041</v>
      </c>
      <c r="F3527" s="7" t="s">
        <v>18750</v>
      </c>
      <c r="G3527" s="7" t="s">
        <v>63</v>
      </c>
      <c r="H3527" s="7" t="s">
        <v>158</v>
      </c>
      <c r="I3527" s="49" t="s">
        <v>18751</v>
      </c>
      <c r="J3527" s="7" t="s">
        <v>3044</v>
      </c>
      <c r="K3527" s="42">
        <v>44228</v>
      </c>
      <c r="L3527" s="7" t="s">
        <v>35</v>
      </c>
      <c r="M3527" s="7">
        <v>231.6</v>
      </c>
      <c r="N3527" s="7">
        <v>10</v>
      </c>
      <c r="O3527" s="7">
        <v>320</v>
      </c>
      <c r="P3527" s="7">
        <v>0.26800000000000002</v>
      </c>
      <c r="Q3527" s="7" t="str">
        <f>CONCATENATE(Z3527,"х",AA3527,"х",AB3527)</f>
        <v>207х133х25</v>
      </c>
      <c r="R3527" s="7" t="s">
        <v>36</v>
      </c>
      <c r="S3527" s="7" t="s">
        <v>39</v>
      </c>
      <c r="T3527" s="7" t="s">
        <v>15872</v>
      </c>
      <c r="U3527" s="7" t="s">
        <v>84</v>
      </c>
      <c r="V3527" s="7">
        <v>246123</v>
      </c>
      <c r="W3527" s="7">
        <f>A3527*M3527</f>
        <v>0</v>
      </c>
      <c r="X3527" s="7" t="str">
        <f>IF(A3527&gt;=1,1," ")</f>
        <v xml:space="preserve"> </v>
      </c>
      <c r="Y3527" s="7">
        <f>P3527*A3527</f>
        <v>0</v>
      </c>
      <c r="Z3527" s="7">
        <v>207</v>
      </c>
      <c r="AA3527" s="7">
        <v>133</v>
      </c>
      <c r="AB3527" s="7">
        <v>25</v>
      </c>
    </row>
    <row r="3528" spans="2:28" ht="90" x14ac:dyDescent="0.2">
      <c r="B3528" s="7" t="s">
        <v>18752</v>
      </c>
      <c r="D3528" s="7" t="s">
        <v>18753</v>
      </c>
      <c r="E3528" s="7" t="s">
        <v>18754</v>
      </c>
      <c r="F3528" s="7" t="s">
        <v>18755</v>
      </c>
      <c r="G3528" s="7" t="s">
        <v>63</v>
      </c>
      <c r="H3528" s="7" t="s">
        <v>100</v>
      </c>
      <c r="I3528" s="49" t="s">
        <v>18756</v>
      </c>
      <c r="J3528" s="7" t="s">
        <v>102</v>
      </c>
      <c r="K3528" s="42">
        <v>44440</v>
      </c>
      <c r="L3528" s="7" t="s">
        <v>35</v>
      </c>
      <c r="M3528" s="7">
        <v>231.6</v>
      </c>
      <c r="N3528" s="7">
        <v>10</v>
      </c>
      <c r="O3528" s="7">
        <v>320</v>
      </c>
      <c r="P3528" s="7">
        <v>0.26600000000000001</v>
      </c>
      <c r="Q3528" s="7" t="str">
        <f>CONCATENATE(Z3528,"х",AA3528,"х",AB3528)</f>
        <v>207х133х24</v>
      </c>
      <c r="R3528" s="7" t="s">
        <v>36</v>
      </c>
      <c r="S3528" s="7" t="s">
        <v>39</v>
      </c>
      <c r="T3528" s="7" t="s">
        <v>15872</v>
      </c>
      <c r="U3528" s="7" t="s">
        <v>84</v>
      </c>
      <c r="V3528" s="7">
        <v>249798</v>
      </c>
      <c r="W3528" s="7">
        <f>A3528*M3528</f>
        <v>0</v>
      </c>
      <c r="X3528" s="7" t="str">
        <f>IF(A3528&gt;=1,1," ")</f>
        <v xml:space="preserve"> </v>
      </c>
      <c r="Y3528" s="7">
        <f>P3528*A3528</f>
        <v>0</v>
      </c>
      <c r="Z3528" s="7">
        <v>207</v>
      </c>
      <c r="AA3528" s="7">
        <v>133</v>
      </c>
      <c r="AB3528" s="7">
        <v>24</v>
      </c>
    </row>
    <row r="3529" spans="2:28" ht="146.25" x14ac:dyDescent="0.2">
      <c r="B3529" s="7" t="s">
        <v>18757</v>
      </c>
      <c r="D3529" s="7" t="s">
        <v>18758</v>
      </c>
      <c r="E3529" s="7" t="s">
        <v>526</v>
      </c>
      <c r="F3529" s="7" t="s">
        <v>18759</v>
      </c>
      <c r="G3529" s="7" t="s">
        <v>63</v>
      </c>
      <c r="H3529" s="7" t="s">
        <v>607</v>
      </c>
      <c r="I3529" s="49" t="s">
        <v>18760</v>
      </c>
      <c r="J3529" s="7" t="s">
        <v>18761</v>
      </c>
      <c r="K3529" s="42">
        <v>43137</v>
      </c>
      <c r="L3529" s="7" t="s">
        <v>35</v>
      </c>
      <c r="M3529" s="7">
        <v>205.2</v>
      </c>
      <c r="N3529" s="7">
        <v>10</v>
      </c>
      <c r="O3529" s="7">
        <v>320</v>
      </c>
      <c r="P3529" s="7">
        <v>0.26900000000000002</v>
      </c>
      <c r="Q3529" s="7" t="str">
        <f>CONCATENATE(Z3529,"х",AA3529,"х",AB3529)</f>
        <v>207х135х25</v>
      </c>
      <c r="R3529" s="7" t="s">
        <v>36</v>
      </c>
      <c r="S3529" s="7" t="s">
        <v>39</v>
      </c>
      <c r="T3529" s="7" t="s">
        <v>15872</v>
      </c>
      <c r="U3529" s="7" t="s">
        <v>84</v>
      </c>
      <c r="V3529" s="7">
        <v>237451</v>
      </c>
      <c r="W3529" s="7">
        <f>A3529*M3529</f>
        <v>0</v>
      </c>
      <c r="X3529" s="7" t="str">
        <f>IF(A3529&gt;=1,1," ")</f>
        <v xml:space="preserve"> </v>
      </c>
      <c r="Y3529" s="7">
        <f>P3529*A3529</f>
        <v>0</v>
      </c>
      <c r="Z3529" s="7">
        <v>207</v>
      </c>
      <c r="AA3529" s="7">
        <v>135</v>
      </c>
      <c r="AB3529" s="7">
        <v>25</v>
      </c>
    </row>
    <row r="3530" spans="2:28" x14ac:dyDescent="0.2">
      <c r="B3530" s="7" t="s">
        <v>18762</v>
      </c>
      <c r="D3530" s="7" t="s">
        <v>18763</v>
      </c>
      <c r="E3530" s="7" t="s">
        <v>18764</v>
      </c>
      <c r="F3530" s="7" t="s">
        <v>18765</v>
      </c>
      <c r="G3530" s="7" t="s">
        <v>63</v>
      </c>
      <c r="H3530" s="7" t="s">
        <v>100</v>
      </c>
      <c r="I3530" s="7" t="s">
        <v>18766</v>
      </c>
      <c r="J3530" s="7" t="s">
        <v>102</v>
      </c>
      <c r="K3530" s="42">
        <v>44440</v>
      </c>
      <c r="L3530" s="7" t="s">
        <v>35</v>
      </c>
      <c r="M3530" s="7">
        <v>231.6</v>
      </c>
      <c r="N3530" s="7">
        <v>10</v>
      </c>
      <c r="O3530" s="7">
        <v>320</v>
      </c>
      <c r="P3530" s="7">
        <v>0.26700000000000002</v>
      </c>
      <c r="Q3530" s="7" t="str">
        <f>CONCATENATE(Z3530,"х",AA3530,"х",AB3530)</f>
        <v>208х135х25</v>
      </c>
      <c r="R3530" s="7" t="s">
        <v>36</v>
      </c>
      <c r="S3530" s="7" t="s">
        <v>39</v>
      </c>
      <c r="T3530" s="7" t="s">
        <v>15872</v>
      </c>
      <c r="U3530" s="7" t="s">
        <v>84</v>
      </c>
      <c r="V3530" s="7">
        <v>248131</v>
      </c>
      <c r="W3530" s="7">
        <f>A3530*M3530</f>
        <v>0</v>
      </c>
      <c r="X3530" s="7" t="str">
        <f>IF(A3530&gt;=1,1," ")</f>
        <v xml:space="preserve"> </v>
      </c>
      <c r="Y3530" s="7">
        <f>P3530*A3530</f>
        <v>0</v>
      </c>
      <c r="Z3530" s="7">
        <v>208</v>
      </c>
      <c r="AA3530" s="7">
        <v>135</v>
      </c>
      <c r="AB3530" s="7">
        <v>25</v>
      </c>
    </row>
    <row r="3531" spans="2:28" ht="168.75" x14ac:dyDescent="0.2">
      <c r="B3531" s="7" t="s">
        <v>18767</v>
      </c>
      <c r="D3531" s="7" t="s">
        <v>18768</v>
      </c>
      <c r="E3531" s="7" t="s">
        <v>870</v>
      </c>
      <c r="F3531" s="7" t="s">
        <v>18769</v>
      </c>
      <c r="G3531" s="7" t="s">
        <v>78</v>
      </c>
      <c r="H3531" s="7" t="s">
        <v>403</v>
      </c>
      <c r="I3531" s="49" t="s">
        <v>18770</v>
      </c>
      <c r="J3531" s="7" t="s">
        <v>873</v>
      </c>
      <c r="K3531" s="42">
        <v>43983</v>
      </c>
      <c r="L3531" s="7" t="s">
        <v>35</v>
      </c>
      <c r="M3531" s="7">
        <v>231.6</v>
      </c>
      <c r="N3531" s="7">
        <v>10</v>
      </c>
      <c r="O3531" s="7">
        <v>320</v>
      </c>
      <c r="P3531" s="7">
        <v>0.26400000000000001</v>
      </c>
      <c r="Q3531" s="7" t="str">
        <f>CONCATENATE(Z3531,"х",AA3531,"х",AB3531)</f>
        <v>210х134х22</v>
      </c>
      <c r="R3531" s="7" t="s">
        <v>36</v>
      </c>
      <c r="S3531" s="7" t="s">
        <v>39</v>
      </c>
      <c r="T3531" s="7" t="s">
        <v>15872</v>
      </c>
      <c r="U3531" s="7" t="s">
        <v>84</v>
      </c>
      <c r="V3531" s="7">
        <v>259942</v>
      </c>
      <c r="W3531" s="7">
        <f>A3531*M3531</f>
        <v>0</v>
      </c>
      <c r="X3531" s="7" t="str">
        <f>IF(A3531&gt;=1,1," ")</f>
        <v xml:space="preserve"> </v>
      </c>
      <c r="Y3531" s="7">
        <f>P3531*A3531</f>
        <v>0</v>
      </c>
      <c r="Z3531" s="7">
        <v>210</v>
      </c>
      <c r="AA3531" s="7">
        <v>134</v>
      </c>
      <c r="AB3531" s="7">
        <v>22</v>
      </c>
    </row>
    <row r="3532" spans="2:28" ht="135" x14ac:dyDescent="0.2">
      <c r="B3532" s="7" t="s">
        <v>18771</v>
      </c>
      <c r="D3532" s="7" t="s">
        <v>18772</v>
      </c>
      <c r="E3532" s="7" t="s">
        <v>18773</v>
      </c>
      <c r="F3532" s="7" t="s">
        <v>18774</v>
      </c>
      <c r="G3532" s="7" t="s">
        <v>63</v>
      </c>
      <c r="H3532" s="7" t="s">
        <v>100</v>
      </c>
      <c r="I3532" s="49" t="s">
        <v>18775</v>
      </c>
      <c r="J3532" s="7" t="s">
        <v>16002</v>
      </c>
      <c r="K3532" s="42">
        <v>43711</v>
      </c>
      <c r="L3532" s="7" t="s">
        <v>35</v>
      </c>
      <c r="M3532" s="7">
        <v>231.6</v>
      </c>
      <c r="N3532" s="7">
        <v>10</v>
      </c>
      <c r="O3532" s="7">
        <v>320</v>
      </c>
      <c r="P3532" s="7">
        <v>0.27</v>
      </c>
      <c r="Q3532" s="7" t="str">
        <f>CONCATENATE(Z3532,"х",AA3532,"х",AB3532)</f>
        <v>207х132х23</v>
      </c>
      <c r="R3532" s="7" t="s">
        <v>36</v>
      </c>
      <c r="S3532" s="7" t="s">
        <v>39</v>
      </c>
      <c r="T3532" s="7" t="s">
        <v>15872</v>
      </c>
      <c r="U3532" s="7" t="s">
        <v>84</v>
      </c>
      <c r="V3532" s="7">
        <v>249321</v>
      </c>
      <c r="W3532" s="7">
        <f>A3532*M3532</f>
        <v>0</v>
      </c>
      <c r="X3532" s="7" t="str">
        <f>IF(A3532&gt;=1,1," ")</f>
        <v xml:space="preserve"> </v>
      </c>
      <c r="Y3532" s="7">
        <f>P3532*A3532</f>
        <v>0</v>
      </c>
      <c r="Z3532" s="7">
        <v>207</v>
      </c>
      <c r="AA3532" s="7">
        <v>132</v>
      </c>
      <c r="AB3532" s="7">
        <v>23</v>
      </c>
    </row>
    <row r="3533" spans="2:28" ht="101.25" x14ac:dyDescent="0.2">
      <c r="B3533" s="7" t="s">
        <v>18776</v>
      </c>
      <c r="D3533" s="7" t="s">
        <v>18777</v>
      </c>
      <c r="E3533" s="7" t="s">
        <v>18778</v>
      </c>
      <c r="F3533" s="7" t="s">
        <v>18779</v>
      </c>
      <c r="G3533" s="7" t="s">
        <v>63</v>
      </c>
      <c r="H3533" s="7" t="s">
        <v>403</v>
      </c>
      <c r="I3533" s="49" t="s">
        <v>18780</v>
      </c>
      <c r="J3533" s="7" t="s">
        <v>102</v>
      </c>
      <c r="K3533" s="42">
        <v>44440</v>
      </c>
      <c r="L3533" s="7" t="s">
        <v>35</v>
      </c>
      <c r="M3533" s="7">
        <v>231.6</v>
      </c>
      <c r="N3533" s="7">
        <v>10</v>
      </c>
      <c r="O3533" s="7">
        <v>320</v>
      </c>
      <c r="P3533" s="7">
        <v>0.27600000000000002</v>
      </c>
      <c r="Q3533" s="7" t="str">
        <f>CONCATENATE(Z3533,"х",AA3533,"х",AB3533)</f>
        <v>207х133х23</v>
      </c>
      <c r="R3533" s="7" t="s">
        <v>36</v>
      </c>
      <c r="S3533" s="7" t="s">
        <v>39</v>
      </c>
      <c r="T3533" s="7" t="s">
        <v>15872</v>
      </c>
      <c r="U3533" s="7" t="s">
        <v>84</v>
      </c>
      <c r="V3533" s="7">
        <v>252419</v>
      </c>
      <c r="W3533" s="7">
        <f>A3533*M3533</f>
        <v>0</v>
      </c>
      <c r="X3533" s="7" t="str">
        <f>IF(A3533&gt;=1,1," ")</f>
        <v xml:space="preserve"> </v>
      </c>
      <c r="Y3533" s="7">
        <f>P3533*A3533</f>
        <v>0</v>
      </c>
      <c r="Z3533" s="7">
        <v>207</v>
      </c>
      <c r="AA3533" s="7">
        <v>133</v>
      </c>
      <c r="AB3533" s="7">
        <v>23</v>
      </c>
    </row>
    <row r="3534" spans="2:28" x14ac:dyDescent="0.2">
      <c r="B3534" s="7" t="s">
        <v>18781</v>
      </c>
      <c r="D3534" s="7" t="s">
        <v>18782</v>
      </c>
      <c r="E3534" s="7" t="s">
        <v>18783</v>
      </c>
      <c r="F3534" s="7" t="s">
        <v>18784</v>
      </c>
      <c r="G3534" s="7" t="s">
        <v>63</v>
      </c>
      <c r="H3534" s="7" t="s">
        <v>403</v>
      </c>
      <c r="I3534" s="7" t="s">
        <v>18785</v>
      </c>
      <c r="J3534" s="7" t="s">
        <v>2157</v>
      </c>
      <c r="K3534" s="42">
        <v>41183</v>
      </c>
      <c r="L3534" s="7" t="s">
        <v>35</v>
      </c>
      <c r="M3534" s="7">
        <v>205.2</v>
      </c>
      <c r="N3534" s="7">
        <v>10</v>
      </c>
      <c r="O3534" s="7">
        <v>320</v>
      </c>
      <c r="P3534" s="7">
        <v>0.25900000000000001</v>
      </c>
      <c r="Q3534" s="7" t="str">
        <f>CONCATENATE(Z3534,"х",AA3534,"х",AB3534)</f>
        <v>208х137х23</v>
      </c>
      <c r="R3534" s="7" t="s">
        <v>36</v>
      </c>
      <c r="S3534" s="7" t="s">
        <v>39</v>
      </c>
      <c r="T3534" s="7" t="s">
        <v>15872</v>
      </c>
      <c r="U3534" s="7" t="s">
        <v>215</v>
      </c>
      <c r="V3534" s="7">
        <v>79161</v>
      </c>
      <c r="W3534" s="7">
        <f>A3534*M3534</f>
        <v>0</v>
      </c>
      <c r="X3534" s="7" t="str">
        <f>IF(A3534&gt;=1,1," ")</f>
        <v xml:space="preserve"> </v>
      </c>
      <c r="Y3534" s="7">
        <f>P3534*A3534</f>
        <v>0</v>
      </c>
      <c r="Z3534" s="7">
        <v>208</v>
      </c>
      <c r="AA3534" s="7">
        <v>137</v>
      </c>
      <c r="AB3534" s="7">
        <v>23</v>
      </c>
    </row>
    <row r="3535" spans="2:28" ht="123.75" x14ac:dyDescent="0.2">
      <c r="B3535" s="7" t="s">
        <v>18786</v>
      </c>
      <c r="D3535" s="7" t="s">
        <v>18787</v>
      </c>
      <c r="E3535" s="7" t="s">
        <v>3312</v>
      </c>
      <c r="F3535" s="7" t="s">
        <v>3324</v>
      </c>
      <c r="G3535" s="7" t="s">
        <v>63</v>
      </c>
      <c r="H3535" s="7" t="s">
        <v>271</v>
      </c>
      <c r="I3535" s="49" t="s">
        <v>3325</v>
      </c>
      <c r="J3535" s="7" t="s">
        <v>3326</v>
      </c>
      <c r="K3535" s="42">
        <v>43971</v>
      </c>
      <c r="L3535" s="7" t="s">
        <v>35</v>
      </c>
      <c r="M3535" s="7">
        <v>170.4</v>
      </c>
      <c r="N3535" s="7">
        <v>10</v>
      </c>
      <c r="O3535" s="7">
        <v>448</v>
      </c>
      <c r="P3535" s="7">
        <v>0.22600000000000001</v>
      </c>
      <c r="Q3535" s="7" t="str">
        <f>CONCATENATE(Z3535,"х",AA3535,"х",AB3535)</f>
        <v>180х116х30</v>
      </c>
      <c r="R3535" s="7" t="s">
        <v>5356</v>
      </c>
      <c r="S3535" s="7">
        <v>3</v>
      </c>
      <c r="T3535" s="7" t="s">
        <v>18788</v>
      </c>
      <c r="U3535" s="7" t="s">
        <v>37</v>
      </c>
      <c r="V3535" s="7">
        <v>217146</v>
      </c>
      <c r="W3535" s="7">
        <f>A3535*M3535</f>
        <v>0</v>
      </c>
      <c r="X3535" s="7" t="str">
        <f>IF(A3535&gt;=1,1," ")</f>
        <v xml:space="preserve"> </v>
      </c>
      <c r="Y3535" s="7">
        <f>P3535*A3535</f>
        <v>0</v>
      </c>
      <c r="Z3535" s="7">
        <v>180</v>
      </c>
      <c r="AA3535" s="7">
        <v>116</v>
      </c>
      <c r="AB3535" s="7">
        <v>30</v>
      </c>
    </row>
    <row r="3536" spans="2:28" ht="225" x14ac:dyDescent="0.2">
      <c r="B3536" s="7" t="s">
        <v>18789</v>
      </c>
      <c r="D3536" s="7" t="s">
        <v>18790</v>
      </c>
      <c r="E3536" s="7" t="s">
        <v>18791</v>
      </c>
      <c r="F3536" s="7" t="s">
        <v>18792</v>
      </c>
      <c r="G3536" s="7" t="s">
        <v>63</v>
      </c>
      <c r="H3536" s="7" t="s">
        <v>447</v>
      </c>
      <c r="I3536" s="49" t="s">
        <v>18793</v>
      </c>
      <c r="J3536" s="7" t="s">
        <v>18794</v>
      </c>
      <c r="K3536" s="42">
        <v>42401</v>
      </c>
      <c r="L3536" s="7" t="s">
        <v>35</v>
      </c>
      <c r="M3536" s="7">
        <v>768</v>
      </c>
      <c r="N3536" s="7">
        <v>10</v>
      </c>
      <c r="O3536" s="7">
        <v>704</v>
      </c>
      <c r="P3536" s="7">
        <v>0.76400000000000001</v>
      </c>
      <c r="Q3536" s="7" t="str">
        <f>CONCATENATE(Z3536,"х",AA3536,"х",AB3536)</f>
        <v>236х163х36</v>
      </c>
      <c r="R3536" s="7" t="s">
        <v>175</v>
      </c>
      <c r="S3536" s="7">
        <v>3</v>
      </c>
      <c r="T3536" s="7" t="s">
        <v>18795</v>
      </c>
      <c r="U3536" s="7" t="s">
        <v>56</v>
      </c>
      <c r="V3536" s="7">
        <v>224801</v>
      </c>
      <c r="W3536" s="7">
        <f>A3536*M3536</f>
        <v>0</v>
      </c>
      <c r="X3536" s="7" t="str">
        <f>IF(A3536&gt;=1,1," ")</f>
        <v xml:space="preserve"> </v>
      </c>
      <c r="Y3536" s="7">
        <f>P3536*A3536</f>
        <v>0</v>
      </c>
      <c r="Z3536" s="7">
        <v>236</v>
      </c>
      <c r="AA3536" s="7">
        <v>163</v>
      </c>
      <c r="AB3536" s="7">
        <v>36</v>
      </c>
    </row>
    <row r="3537" spans="2:28" ht="213.75" x14ac:dyDescent="0.2">
      <c r="B3537" s="7" t="s">
        <v>18796</v>
      </c>
      <c r="D3537" s="7" t="s">
        <v>18797</v>
      </c>
      <c r="E3537" s="7" t="s">
        <v>18798</v>
      </c>
      <c r="F3537" s="7" t="s">
        <v>18799</v>
      </c>
      <c r="G3537" s="7" t="s">
        <v>63</v>
      </c>
      <c r="H3537" s="7" t="s">
        <v>447</v>
      </c>
      <c r="I3537" s="49" t="s">
        <v>18800</v>
      </c>
      <c r="J3537" s="7" t="s">
        <v>18801</v>
      </c>
      <c r="K3537" s="42">
        <v>42705</v>
      </c>
      <c r="L3537" s="7" t="s">
        <v>35</v>
      </c>
      <c r="M3537" s="7">
        <v>942</v>
      </c>
      <c r="N3537" s="7">
        <v>20</v>
      </c>
      <c r="O3537" s="7">
        <v>672</v>
      </c>
      <c r="P3537" s="7">
        <v>0.752</v>
      </c>
      <c r="Q3537" s="7" t="str">
        <f>CONCATENATE(Z3537,"х",AA3537,"х",AB3537)</f>
        <v>236х164х46</v>
      </c>
      <c r="R3537" s="7" t="s">
        <v>175</v>
      </c>
      <c r="S3537" s="7">
        <v>3</v>
      </c>
      <c r="T3537" s="7" t="s">
        <v>18795</v>
      </c>
      <c r="U3537" s="7" t="s">
        <v>56</v>
      </c>
      <c r="V3537" s="7">
        <v>231081</v>
      </c>
      <c r="W3537" s="7">
        <f>A3537*M3537</f>
        <v>0</v>
      </c>
      <c r="X3537" s="7" t="str">
        <f>IF(A3537&gt;=1,1," ")</f>
        <v xml:space="preserve"> </v>
      </c>
      <c r="Y3537" s="7">
        <f>P3537*A3537</f>
        <v>0</v>
      </c>
      <c r="Z3537" s="7">
        <v>236</v>
      </c>
      <c r="AA3537" s="7">
        <v>164</v>
      </c>
      <c r="AB3537" s="7">
        <v>46</v>
      </c>
    </row>
    <row r="3538" spans="2:28" ht="157.5" x14ac:dyDescent="0.2">
      <c r="B3538" s="7" t="s">
        <v>18802</v>
      </c>
      <c r="D3538" s="7" t="s">
        <v>18803</v>
      </c>
      <c r="E3538" s="7" t="s">
        <v>8428</v>
      </c>
      <c r="F3538" s="7" t="s">
        <v>18804</v>
      </c>
      <c r="G3538" s="7" t="s">
        <v>63</v>
      </c>
      <c r="H3538" s="7" t="s">
        <v>447</v>
      </c>
      <c r="I3538" s="49" t="s">
        <v>18805</v>
      </c>
      <c r="J3538" s="7" t="s">
        <v>18806</v>
      </c>
      <c r="K3538" s="42">
        <v>43627</v>
      </c>
      <c r="L3538" s="7" t="s">
        <v>35</v>
      </c>
      <c r="M3538" s="7">
        <v>450</v>
      </c>
      <c r="N3538" s="7">
        <v>10</v>
      </c>
      <c r="O3538" s="7">
        <v>320</v>
      </c>
      <c r="P3538" s="7">
        <v>0.39300000000000002</v>
      </c>
      <c r="Q3538" s="7" t="str">
        <f>CONCATENATE(Z3538,"х",AA3538,"х",AB3538)</f>
        <v>236х163х25</v>
      </c>
      <c r="R3538" s="7" t="s">
        <v>175</v>
      </c>
      <c r="S3538" s="7">
        <v>3</v>
      </c>
      <c r="T3538" s="7" t="s">
        <v>18795</v>
      </c>
      <c r="U3538" s="7" t="s">
        <v>56</v>
      </c>
      <c r="V3538" s="7">
        <v>256007</v>
      </c>
      <c r="W3538" s="7">
        <f>A3538*M3538</f>
        <v>0</v>
      </c>
      <c r="X3538" s="7" t="str">
        <f>IF(A3538&gt;=1,1," ")</f>
        <v xml:space="preserve"> </v>
      </c>
      <c r="Y3538" s="7">
        <f>P3538*A3538</f>
        <v>0</v>
      </c>
      <c r="Z3538" s="7">
        <v>236</v>
      </c>
      <c r="AA3538" s="7">
        <v>163</v>
      </c>
      <c r="AB3538" s="7">
        <v>25</v>
      </c>
    </row>
    <row r="3539" spans="2:28" ht="247.5" x14ac:dyDescent="0.2">
      <c r="B3539" s="7" t="s">
        <v>18807</v>
      </c>
      <c r="D3539" s="7" t="s">
        <v>18808</v>
      </c>
      <c r="E3539" s="7" t="s">
        <v>10214</v>
      </c>
      <c r="F3539" s="7" t="s">
        <v>18809</v>
      </c>
      <c r="G3539" s="7" t="s">
        <v>63</v>
      </c>
      <c r="H3539" s="7" t="s">
        <v>447</v>
      </c>
      <c r="I3539" s="49" t="s">
        <v>18810</v>
      </c>
      <c r="J3539" s="7" t="s">
        <v>18811</v>
      </c>
      <c r="K3539" s="42">
        <v>43822</v>
      </c>
      <c r="L3539" s="7" t="s">
        <v>35</v>
      </c>
      <c r="M3539" s="7">
        <v>720</v>
      </c>
      <c r="N3539" s="7">
        <v>10</v>
      </c>
      <c r="O3539" s="7">
        <v>512</v>
      </c>
      <c r="P3539" s="7">
        <v>0.57399999999999995</v>
      </c>
      <c r="Q3539" s="7" t="str">
        <f>CONCATENATE(Z3539,"х",AA3539,"х",AB3539)</f>
        <v>235х162х26</v>
      </c>
      <c r="R3539" s="7" t="s">
        <v>175</v>
      </c>
      <c r="S3539" s="7">
        <v>3</v>
      </c>
      <c r="T3539" s="7" t="s">
        <v>18795</v>
      </c>
      <c r="U3539" s="7" t="s">
        <v>56</v>
      </c>
      <c r="V3539" s="7">
        <v>215048</v>
      </c>
      <c r="W3539" s="7">
        <f>A3539*M3539</f>
        <v>0</v>
      </c>
      <c r="X3539" s="7" t="str">
        <f>IF(A3539&gt;=1,1," ")</f>
        <v xml:space="preserve"> </v>
      </c>
      <c r="Y3539" s="7">
        <f>P3539*A3539</f>
        <v>0</v>
      </c>
      <c r="Z3539" s="7">
        <v>235</v>
      </c>
      <c r="AA3539" s="7">
        <v>162</v>
      </c>
      <c r="AB3539" s="7">
        <v>26</v>
      </c>
    </row>
    <row r="3540" spans="2:28" ht="202.5" x14ac:dyDescent="0.2">
      <c r="B3540" s="7" t="s">
        <v>18812</v>
      </c>
      <c r="D3540" s="7" t="s">
        <v>18813</v>
      </c>
      <c r="E3540" s="7" t="s">
        <v>4054</v>
      </c>
      <c r="F3540" s="7" t="s">
        <v>18814</v>
      </c>
      <c r="G3540" s="7" t="s">
        <v>63</v>
      </c>
      <c r="H3540" s="7" t="s">
        <v>447</v>
      </c>
      <c r="I3540" s="49" t="s">
        <v>18815</v>
      </c>
      <c r="J3540" s="7" t="s">
        <v>18816</v>
      </c>
      <c r="K3540" s="42">
        <v>43827</v>
      </c>
      <c r="L3540" s="7" t="s">
        <v>35</v>
      </c>
      <c r="M3540" s="7">
        <v>720</v>
      </c>
      <c r="N3540" s="7">
        <v>10</v>
      </c>
      <c r="O3540" s="7">
        <v>528</v>
      </c>
      <c r="P3540" s="7">
        <v>0.57499999999999996</v>
      </c>
      <c r="Q3540" s="7" t="str">
        <f>CONCATENATE(Z3540,"х",AA3540,"х",AB3540)</f>
        <v>235х162х37</v>
      </c>
      <c r="R3540" s="7" t="s">
        <v>175</v>
      </c>
      <c r="S3540" s="7">
        <v>3</v>
      </c>
      <c r="T3540" s="7" t="s">
        <v>18795</v>
      </c>
      <c r="U3540" s="7" t="s">
        <v>56</v>
      </c>
      <c r="V3540" s="7">
        <v>218149</v>
      </c>
      <c r="W3540" s="7">
        <f>A3540*M3540</f>
        <v>0</v>
      </c>
      <c r="X3540" s="7" t="str">
        <f>IF(A3540&gt;=1,1," ")</f>
        <v xml:space="preserve"> </v>
      </c>
      <c r="Y3540" s="7">
        <f>P3540*A3540</f>
        <v>0</v>
      </c>
      <c r="Z3540" s="7">
        <v>235</v>
      </c>
      <c r="AA3540" s="7">
        <v>162</v>
      </c>
      <c r="AB3540" s="7">
        <v>37</v>
      </c>
    </row>
    <row r="3541" spans="2:28" ht="135" x14ac:dyDescent="0.2">
      <c r="B3541" s="7" t="s">
        <v>18817</v>
      </c>
      <c r="D3541" s="7" t="s">
        <v>18818</v>
      </c>
      <c r="E3541" s="7" t="s">
        <v>18819</v>
      </c>
      <c r="F3541" s="7" t="s">
        <v>18820</v>
      </c>
      <c r="G3541" s="7" t="s">
        <v>63</v>
      </c>
      <c r="H3541" s="7" t="s">
        <v>447</v>
      </c>
      <c r="I3541" s="49" t="s">
        <v>18821</v>
      </c>
      <c r="J3541" s="7" t="s">
        <v>18822</v>
      </c>
      <c r="K3541" s="42">
        <v>43943</v>
      </c>
      <c r="L3541" s="7" t="s">
        <v>35</v>
      </c>
      <c r="M3541" s="7">
        <v>768</v>
      </c>
      <c r="N3541" s="7">
        <v>10</v>
      </c>
      <c r="O3541" s="7">
        <v>512</v>
      </c>
      <c r="P3541" s="7">
        <v>0.61</v>
      </c>
      <c r="Q3541" s="7" t="str">
        <f>CONCATENATE(Z3541,"х",AA3541,"х",AB3541)</f>
        <v>236х162х38</v>
      </c>
      <c r="R3541" s="7" t="s">
        <v>175</v>
      </c>
      <c r="S3541" s="7">
        <v>3</v>
      </c>
      <c r="T3541" s="7" t="s">
        <v>18795</v>
      </c>
      <c r="U3541" s="7" t="s">
        <v>56</v>
      </c>
      <c r="V3541" s="7">
        <v>264352</v>
      </c>
      <c r="W3541" s="7">
        <f>A3541*M3541</f>
        <v>0</v>
      </c>
      <c r="X3541" s="7" t="str">
        <f>IF(A3541&gt;=1,1," ")</f>
        <v xml:space="preserve"> </v>
      </c>
      <c r="Y3541" s="7">
        <f>P3541*A3541</f>
        <v>0</v>
      </c>
      <c r="Z3541" s="7">
        <v>236</v>
      </c>
      <c r="AA3541" s="7">
        <v>162</v>
      </c>
      <c r="AB3541" s="7">
        <v>38</v>
      </c>
    </row>
    <row r="3542" spans="2:28" ht="180" x14ac:dyDescent="0.2">
      <c r="B3542" s="7" t="s">
        <v>18823</v>
      </c>
      <c r="D3542" s="7" t="s">
        <v>18824</v>
      </c>
      <c r="E3542" s="7" t="s">
        <v>436</v>
      </c>
      <c r="F3542" s="7" t="s">
        <v>18825</v>
      </c>
      <c r="G3542" s="7" t="s">
        <v>63</v>
      </c>
      <c r="H3542" s="7" t="s">
        <v>447</v>
      </c>
      <c r="I3542" s="49" t="s">
        <v>18826</v>
      </c>
      <c r="J3542" s="7" t="s">
        <v>5009</v>
      </c>
      <c r="K3542" s="42">
        <v>42226</v>
      </c>
      <c r="L3542" s="7" t="s">
        <v>441</v>
      </c>
      <c r="M3542" s="7">
        <v>450</v>
      </c>
      <c r="N3542" s="7">
        <v>10</v>
      </c>
      <c r="O3542" s="7">
        <v>352</v>
      </c>
      <c r="P3542" s="7">
        <v>0.42499999999999999</v>
      </c>
      <c r="Q3542" s="7" t="str">
        <f>CONCATENATE(Z3542,"х",AA3542,"х",AB3542)</f>
        <v>236х162х27</v>
      </c>
      <c r="R3542" s="7" t="s">
        <v>175</v>
      </c>
      <c r="S3542" s="7">
        <v>3</v>
      </c>
      <c r="T3542" s="7" t="s">
        <v>18795</v>
      </c>
      <c r="U3542" s="7" t="s">
        <v>56</v>
      </c>
      <c r="V3542" s="7">
        <v>249713</v>
      </c>
      <c r="W3542" s="7">
        <f>A3542*M3542</f>
        <v>0</v>
      </c>
      <c r="X3542" s="7" t="str">
        <f>IF(A3542&gt;=1,1," ")</f>
        <v xml:space="preserve"> </v>
      </c>
      <c r="Y3542" s="7">
        <f>P3542*A3542</f>
        <v>0</v>
      </c>
      <c r="Z3542" s="7">
        <v>236</v>
      </c>
      <c r="AA3542" s="7">
        <v>162</v>
      </c>
      <c r="AB3542" s="7">
        <v>27</v>
      </c>
    </row>
    <row r="3543" spans="2:28" ht="213.75" x14ac:dyDescent="0.2">
      <c r="B3543" s="7" t="s">
        <v>18827</v>
      </c>
      <c r="D3543" s="7" t="s">
        <v>18828</v>
      </c>
      <c r="E3543" s="7" t="s">
        <v>18829</v>
      </c>
      <c r="F3543" s="7" t="s">
        <v>18830</v>
      </c>
      <c r="G3543" s="7" t="s">
        <v>78</v>
      </c>
      <c r="H3543" s="7" t="s">
        <v>447</v>
      </c>
      <c r="I3543" s="49" t="s">
        <v>18831</v>
      </c>
      <c r="J3543" s="7" t="s">
        <v>18832</v>
      </c>
      <c r="K3543" s="42">
        <v>43811</v>
      </c>
      <c r="L3543" s="7" t="s">
        <v>35</v>
      </c>
      <c r="M3543" s="7">
        <v>450</v>
      </c>
      <c r="N3543" s="7">
        <v>10</v>
      </c>
      <c r="O3543" s="7">
        <v>320</v>
      </c>
      <c r="P3543" s="7">
        <v>0.38200000000000001</v>
      </c>
      <c r="Q3543" s="7" t="str">
        <f>CONCATENATE(Z3543,"х",AA3543,"х",AB3543)</f>
        <v>235х162х25</v>
      </c>
      <c r="R3543" s="7" t="s">
        <v>175</v>
      </c>
      <c r="S3543" s="7">
        <v>3</v>
      </c>
      <c r="T3543" s="7" t="s">
        <v>18795</v>
      </c>
      <c r="U3543" s="7" t="s">
        <v>56</v>
      </c>
      <c r="V3543" s="7">
        <v>257398</v>
      </c>
      <c r="W3543" s="7">
        <f>A3543*M3543</f>
        <v>0</v>
      </c>
      <c r="X3543" s="7" t="str">
        <f>IF(A3543&gt;=1,1," ")</f>
        <v xml:space="preserve"> </v>
      </c>
      <c r="Y3543" s="7">
        <f>P3543*A3543</f>
        <v>0</v>
      </c>
      <c r="Z3543" s="7">
        <v>235</v>
      </c>
      <c r="AA3543" s="7">
        <v>162</v>
      </c>
      <c r="AB3543" s="7">
        <v>25</v>
      </c>
    </row>
    <row r="3544" spans="2:28" ht="191.25" x14ac:dyDescent="0.2">
      <c r="B3544" s="7" t="s">
        <v>18833</v>
      </c>
      <c r="D3544" s="7" t="s">
        <v>18834</v>
      </c>
      <c r="E3544" s="7" t="s">
        <v>18835</v>
      </c>
      <c r="F3544" s="7" t="s">
        <v>18836</v>
      </c>
      <c r="G3544" s="7" t="s">
        <v>63</v>
      </c>
      <c r="H3544" s="7" t="s">
        <v>447</v>
      </c>
      <c r="I3544" s="49" t="s">
        <v>18837</v>
      </c>
      <c r="J3544" s="7" t="s">
        <v>18838</v>
      </c>
      <c r="K3544" s="42">
        <v>43074</v>
      </c>
      <c r="L3544" s="7" t="s">
        <v>35</v>
      </c>
      <c r="M3544" s="7">
        <v>942</v>
      </c>
      <c r="N3544" s="7">
        <v>20</v>
      </c>
      <c r="O3544" s="7">
        <v>512</v>
      </c>
      <c r="P3544" s="7">
        <v>0.58299999999999996</v>
      </c>
      <c r="Q3544" s="7" t="str">
        <f>CONCATENATE(Z3544,"х",AA3544,"х",AB3544)</f>
        <v>235х162х26</v>
      </c>
      <c r="R3544" s="7" t="s">
        <v>175</v>
      </c>
      <c r="S3544" s="7">
        <v>3</v>
      </c>
      <c r="T3544" s="7" t="s">
        <v>18795</v>
      </c>
      <c r="U3544" s="7" t="s">
        <v>56</v>
      </c>
      <c r="V3544" s="7">
        <v>231078</v>
      </c>
      <c r="W3544" s="7">
        <f>A3544*M3544</f>
        <v>0</v>
      </c>
      <c r="X3544" s="7" t="str">
        <f>IF(A3544&gt;=1,1," ")</f>
        <v xml:space="preserve"> </v>
      </c>
      <c r="Y3544" s="7">
        <f>P3544*A3544</f>
        <v>0</v>
      </c>
      <c r="Z3544" s="7">
        <v>235</v>
      </c>
      <c r="AA3544" s="7">
        <v>162</v>
      </c>
      <c r="AB3544" s="7">
        <v>26</v>
      </c>
    </row>
    <row r="3545" spans="2:28" ht="191.25" x14ac:dyDescent="0.2">
      <c r="B3545" s="7" t="s">
        <v>18839</v>
      </c>
      <c r="D3545" s="7" t="s">
        <v>18840</v>
      </c>
      <c r="E3545" s="7" t="s">
        <v>8428</v>
      </c>
      <c r="F3545" s="7" t="s">
        <v>18841</v>
      </c>
      <c r="G3545" s="7" t="s">
        <v>63</v>
      </c>
      <c r="H3545" s="7" t="s">
        <v>447</v>
      </c>
      <c r="I3545" s="49" t="s">
        <v>18842</v>
      </c>
      <c r="J3545" s="7" t="s">
        <v>18843</v>
      </c>
      <c r="K3545" s="42">
        <v>42186</v>
      </c>
      <c r="L3545" s="7" t="s">
        <v>35</v>
      </c>
      <c r="M3545" s="7">
        <v>768</v>
      </c>
      <c r="N3545" s="7">
        <v>20</v>
      </c>
      <c r="O3545" s="7">
        <v>512</v>
      </c>
      <c r="P3545" s="7">
        <v>0.61</v>
      </c>
      <c r="Q3545" s="7" t="str">
        <f>CONCATENATE(Z3545,"х",AA3545,"х",AB3545)</f>
        <v>236х161х27</v>
      </c>
      <c r="R3545" s="7" t="s">
        <v>175</v>
      </c>
      <c r="S3545" s="7">
        <v>3</v>
      </c>
      <c r="T3545" s="7" t="s">
        <v>18795</v>
      </c>
      <c r="U3545" s="7" t="s">
        <v>56</v>
      </c>
      <c r="V3545" s="7">
        <v>218428</v>
      </c>
      <c r="W3545" s="7">
        <f>A3545*M3545</f>
        <v>0</v>
      </c>
      <c r="X3545" s="7" t="str">
        <f>IF(A3545&gt;=1,1," ")</f>
        <v xml:space="preserve"> </v>
      </c>
      <c r="Y3545" s="7">
        <f>P3545*A3545</f>
        <v>0</v>
      </c>
      <c r="Z3545" s="7">
        <v>236</v>
      </c>
      <c r="AA3545" s="7">
        <v>161</v>
      </c>
      <c r="AB3545" s="7">
        <v>27</v>
      </c>
    </row>
    <row r="3546" spans="2:28" ht="157.5" x14ac:dyDescent="0.2">
      <c r="B3546" s="7" t="s">
        <v>18844</v>
      </c>
      <c r="D3546" s="7" t="s">
        <v>18845</v>
      </c>
      <c r="E3546" s="7" t="s">
        <v>5001</v>
      </c>
      <c r="F3546" s="7" t="s">
        <v>18846</v>
      </c>
      <c r="G3546" s="7" t="s">
        <v>63</v>
      </c>
      <c r="H3546" s="7" t="s">
        <v>447</v>
      </c>
      <c r="I3546" s="49" t="s">
        <v>18847</v>
      </c>
      <c r="J3546" s="7" t="s">
        <v>10245</v>
      </c>
      <c r="K3546" s="42">
        <v>42919</v>
      </c>
      <c r="L3546" s="7" t="s">
        <v>35</v>
      </c>
      <c r="M3546" s="7">
        <v>660</v>
      </c>
      <c r="N3546" s="7">
        <v>10</v>
      </c>
      <c r="O3546" s="7">
        <v>384</v>
      </c>
      <c r="P3546" s="7">
        <v>0.46500000000000002</v>
      </c>
      <c r="Q3546" s="7" t="str">
        <f>CONCATENATE(Z3546,"х",AA3546,"х",AB3546)</f>
        <v>236х163х30</v>
      </c>
      <c r="R3546" s="7" t="s">
        <v>175</v>
      </c>
      <c r="S3546" s="7">
        <v>3</v>
      </c>
      <c r="T3546" s="7" t="s">
        <v>18795</v>
      </c>
      <c r="U3546" s="7" t="s">
        <v>56</v>
      </c>
      <c r="V3546" s="7">
        <v>231701</v>
      </c>
      <c r="W3546" s="7">
        <f>A3546*M3546</f>
        <v>0</v>
      </c>
      <c r="X3546" s="7" t="str">
        <f>IF(A3546&gt;=1,1," ")</f>
        <v xml:space="preserve"> </v>
      </c>
      <c r="Y3546" s="7">
        <f>P3546*A3546</f>
        <v>0</v>
      </c>
      <c r="Z3546" s="7">
        <v>236</v>
      </c>
      <c r="AA3546" s="7">
        <v>163</v>
      </c>
      <c r="AB3546" s="7">
        <v>30</v>
      </c>
    </row>
    <row r="3547" spans="2:28" ht="146.25" x14ac:dyDescent="0.2">
      <c r="B3547" s="7" t="s">
        <v>18848</v>
      </c>
      <c r="D3547" s="7" t="s">
        <v>18849</v>
      </c>
      <c r="E3547" s="7" t="s">
        <v>1967</v>
      </c>
      <c r="F3547" s="7" t="s">
        <v>18850</v>
      </c>
      <c r="G3547" s="7" t="s">
        <v>78</v>
      </c>
      <c r="H3547" s="7" t="s">
        <v>447</v>
      </c>
      <c r="I3547" s="49" t="s">
        <v>18851</v>
      </c>
      <c r="J3547" s="7" t="s">
        <v>1970</v>
      </c>
      <c r="K3547" s="42">
        <v>41730</v>
      </c>
      <c r="L3547" s="7" t="s">
        <v>441</v>
      </c>
      <c r="M3547" s="7">
        <v>342</v>
      </c>
      <c r="N3547" s="7">
        <v>10</v>
      </c>
      <c r="O3547" s="7">
        <v>320</v>
      </c>
      <c r="P3547" s="7">
        <v>0.38900000000000001</v>
      </c>
      <c r="Q3547" s="7" t="str">
        <f>CONCATENATE(Z3547,"х",AA3547,"х",AB3547)</f>
        <v>235х160х25</v>
      </c>
      <c r="R3547" s="7" t="s">
        <v>175</v>
      </c>
      <c r="S3547" s="7">
        <v>3</v>
      </c>
      <c r="T3547" s="7" t="s">
        <v>18795</v>
      </c>
      <c r="U3547" s="7" t="s">
        <v>215</v>
      </c>
      <c r="V3547" s="7">
        <v>267755</v>
      </c>
      <c r="W3547" s="7">
        <f>A3547*M3547</f>
        <v>0</v>
      </c>
      <c r="X3547" s="7" t="str">
        <f>IF(A3547&gt;=1,1," ")</f>
        <v xml:space="preserve"> </v>
      </c>
      <c r="Y3547" s="7">
        <f>P3547*A3547</f>
        <v>0</v>
      </c>
      <c r="Z3547" s="7">
        <v>235</v>
      </c>
      <c r="AA3547" s="7">
        <v>160</v>
      </c>
      <c r="AB3547" s="7">
        <v>25</v>
      </c>
    </row>
    <row r="3548" spans="2:28" ht="146.25" x14ac:dyDescent="0.2">
      <c r="B3548" s="7" t="s">
        <v>18852</v>
      </c>
      <c r="D3548" s="7" t="s">
        <v>18853</v>
      </c>
      <c r="E3548" s="7" t="s">
        <v>18854</v>
      </c>
      <c r="F3548" s="7" t="s">
        <v>18855</v>
      </c>
      <c r="G3548" s="7" t="s">
        <v>63</v>
      </c>
      <c r="H3548" s="7" t="s">
        <v>438</v>
      </c>
      <c r="I3548" s="49" t="s">
        <v>18856</v>
      </c>
      <c r="J3548" s="7" t="s">
        <v>1178</v>
      </c>
      <c r="K3548" s="42">
        <v>42188</v>
      </c>
      <c r="L3548" s="7" t="s">
        <v>441</v>
      </c>
      <c r="M3548" s="7">
        <v>427.2</v>
      </c>
      <c r="N3548" s="7">
        <v>10</v>
      </c>
      <c r="O3548" s="7">
        <v>416</v>
      </c>
      <c r="P3548" s="7">
        <v>0.497</v>
      </c>
      <c r="Q3548" s="7" t="str">
        <f>CONCATENATE(Z3548,"х",AA3548,"х",AB3548)</f>
        <v>235х163х31</v>
      </c>
      <c r="R3548" s="7" t="s">
        <v>175</v>
      </c>
      <c r="S3548" s="7">
        <v>3</v>
      </c>
      <c r="T3548" s="7" t="s">
        <v>18795</v>
      </c>
      <c r="U3548" s="7" t="s">
        <v>56</v>
      </c>
      <c r="V3548" s="7">
        <v>270089</v>
      </c>
      <c r="W3548" s="7">
        <f>A3548*M3548</f>
        <v>0</v>
      </c>
      <c r="X3548" s="7" t="str">
        <f>IF(A3548&gt;=1,1," ")</f>
        <v xml:space="preserve"> </v>
      </c>
      <c r="Y3548" s="7">
        <f>P3548*A3548</f>
        <v>0</v>
      </c>
      <c r="Z3548" s="7">
        <v>235</v>
      </c>
      <c r="AA3548" s="7">
        <v>163</v>
      </c>
      <c r="AB3548" s="7">
        <v>31</v>
      </c>
    </row>
    <row r="3549" spans="2:28" ht="135" x14ac:dyDescent="0.2">
      <c r="B3549" s="7" t="s">
        <v>18857</v>
      </c>
      <c r="D3549" s="7" t="s">
        <v>18858</v>
      </c>
      <c r="E3549" s="7" t="s">
        <v>18859</v>
      </c>
      <c r="F3549" s="7" t="s">
        <v>18860</v>
      </c>
      <c r="G3549" s="7" t="s">
        <v>63</v>
      </c>
      <c r="H3549" s="7" t="s">
        <v>447</v>
      </c>
      <c r="I3549" s="49" t="s">
        <v>18861</v>
      </c>
      <c r="J3549" s="7" t="s">
        <v>18862</v>
      </c>
      <c r="K3549" s="42">
        <v>42855</v>
      </c>
      <c r="L3549" s="7" t="s">
        <v>35</v>
      </c>
      <c r="M3549" s="7">
        <v>660</v>
      </c>
      <c r="N3549" s="7">
        <v>10</v>
      </c>
      <c r="O3549" s="7">
        <v>512</v>
      </c>
      <c r="P3549" s="7">
        <v>0.56599999999999995</v>
      </c>
      <c r="Q3549" s="7" t="str">
        <f>CONCATENATE(Z3549,"х",AA3549,"х",AB3549)</f>
        <v>235х160х26</v>
      </c>
      <c r="R3549" s="7" t="s">
        <v>175</v>
      </c>
      <c r="S3549" s="7">
        <v>3</v>
      </c>
      <c r="T3549" s="7" t="s">
        <v>18795</v>
      </c>
      <c r="U3549" s="7" t="s">
        <v>56</v>
      </c>
      <c r="V3549" s="7">
        <v>207222</v>
      </c>
      <c r="W3549" s="7">
        <f>A3549*M3549</f>
        <v>0</v>
      </c>
      <c r="X3549" s="7" t="str">
        <f>IF(A3549&gt;=1,1," ")</f>
        <v xml:space="preserve"> </v>
      </c>
      <c r="Y3549" s="7">
        <f>P3549*A3549</f>
        <v>0</v>
      </c>
      <c r="Z3549" s="7">
        <v>235</v>
      </c>
      <c r="AA3549" s="7">
        <v>160</v>
      </c>
      <c r="AB3549" s="7">
        <v>26</v>
      </c>
    </row>
    <row r="3550" spans="2:28" ht="213.75" x14ac:dyDescent="0.2">
      <c r="B3550" s="7" t="s">
        <v>18863</v>
      </c>
      <c r="D3550" s="7" t="s">
        <v>18864</v>
      </c>
      <c r="E3550" s="7" t="s">
        <v>470</v>
      </c>
      <c r="F3550" s="7" t="s">
        <v>18865</v>
      </c>
      <c r="G3550" s="7" t="s">
        <v>63</v>
      </c>
      <c r="H3550" s="7" t="s">
        <v>447</v>
      </c>
      <c r="I3550" s="49" t="s">
        <v>18866</v>
      </c>
      <c r="J3550" s="7" t="s">
        <v>14685</v>
      </c>
      <c r="K3550" s="42">
        <v>42999</v>
      </c>
      <c r="L3550" s="7" t="s">
        <v>441</v>
      </c>
      <c r="M3550" s="7">
        <v>410.4</v>
      </c>
      <c r="N3550" s="7">
        <v>10</v>
      </c>
      <c r="O3550" s="7">
        <v>320</v>
      </c>
      <c r="P3550" s="7">
        <v>0.39</v>
      </c>
      <c r="Q3550" s="7" t="str">
        <f>CONCATENATE(Z3550,"х",AA3550,"х",AB3550)</f>
        <v>235х164х25</v>
      </c>
      <c r="R3550" s="7" t="s">
        <v>175</v>
      </c>
      <c r="S3550" s="7">
        <v>3</v>
      </c>
      <c r="T3550" s="7" t="s">
        <v>18795</v>
      </c>
      <c r="U3550" s="7" t="s">
        <v>56</v>
      </c>
      <c r="V3550" s="7">
        <v>234906</v>
      </c>
      <c r="W3550" s="7">
        <f>A3550*M3550</f>
        <v>0</v>
      </c>
      <c r="X3550" s="7" t="str">
        <f>IF(A3550&gt;=1,1," ")</f>
        <v xml:space="preserve"> </v>
      </c>
      <c r="Y3550" s="7">
        <f>P3550*A3550</f>
        <v>0</v>
      </c>
      <c r="Z3550" s="7">
        <v>235</v>
      </c>
      <c r="AA3550" s="7">
        <v>164</v>
      </c>
      <c r="AB3550" s="7">
        <v>25</v>
      </c>
    </row>
    <row r="3551" spans="2:28" x14ac:dyDescent="0.2">
      <c r="B3551" s="7" t="s">
        <v>18867</v>
      </c>
      <c r="D3551" s="7" t="s">
        <v>18868</v>
      </c>
      <c r="E3551" s="7" t="s">
        <v>10214</v>
      </c>
      <c r="F3551" s="7" t="s">
        <v>18869</v>
      </c>
      <c r="G3551" s="7" t="s">
        <v>63</v>
      </c>
      <c r="H3551" s="7" t="s">
        <v>447</v>
      </c>
      <c r="I3551" s="7" t="s">
        <v>18870</v>
      </c>
      <c r="J3551" s="7" t="s">
        <v>18871</v>
      </c>
      <c r="K3551" s="42">
        <v>42983</v>
      </c>
      <c r="L3551" s="7" t="s">
        <v>35</v>
      </c>
      <c r="M3551" s="7">
        <v>410.4</v>
      </c>
      <c r="N3551" s="7">
        <v>10</v>
      </c>
      <c r="O3551" s="7">
        <v>320</v>
      </c>
      <c r="P3551" s="7">
        <v>0.39</v>
      </c>
      <c r="Q3551" s="7" t="str">
        <f>CONCATENATE(Z3551,"х",AA3551,"х",AB3551)</f>
        <v>236х162х25</v>
      </c>
      <c r="R3551" s="7" t="s">
        <v>175</v>
      </c>
      <c r="S3551" s="7">
        <v>3</v>
      </c>
      <c r="T3551" s="7" t="s">
        <v>18795</v>
      </c>
      <c r="U3551" s="7" t="s">
        <v>56</v>
      </c>
      <c r="V3551" s="7">
        <v>253002</v>
      </c>
      <c r="W3551" s="7">
        <f>A3551*M3551</f>
        <v>0</v>
      </c>
      <c r="X3551" s="7" t="str">
        <f>IF(A3551&gt;=1,1," ")</f>
        <v xml:space="preserve"> </v>
      </c>
      <c r="Y3551" s="7">
        <f>P3551*A3551</f>
        <v>0</v>
      </c>
      <c r="Z3551" s="7">
        <v>236</v>
      </c>
      <c r="AA3551" s="7">
        <v>162</v>
      </c>
      <c r="AB3551" s="7">
        <v>25</v>
      </c>
    </row>
    <row r="3552" spans="2:28" x14ac:dyDescent="0.2">
      <c r="B3552" s="7" t="s">
        <v>18872</v>
      </c>
      <c r="D3552" s="7" t="s">
        <v>18873</v>
      </c>
      <c r="E3552" s="7" t="s">
        <v>436</v>
      </c>
      <c r="F3552" s="7" t="s">
        <v>18874</v>
      </c>
      <c r="G3552" s="7" t="s">
        <v>78</v>
      </c>
      <c r="H3552" s="7" t="s">
        <v>447</v>
      </c>
      <c r="I3552" s="7" t="s">
        <v>18875</v>
      </c>
      <c r="J3552" s="7" t="s">
        <v>18876</v>
      </c>
      <c r="K3552" s="42">
        <v>42916</v>
      </c>
      <c r="L3552" s="7" t="s">
        <v>441</v>
      </c>
      <c r="M3552" s="7">
        <v>410.4</v>
      </c>
      <c r="N3552" s="7">
        <v>10</v>
      </c>
      <c r="O3552" s="7">
        <v>352</v>
      </c>
      <c r="P3552" s="7">
        <v>0.39</v>
      </c>
      <c r="Q3552" s="7" t="str">
        <f>CONCATENATE(Z3552,"х",AA3552,"х",AB3552)</f>
        <v>235х162х25</v>
      </c>
      <c r="R3552" s="7" t="s">
        <v>175</v>
      </c>
      <c r="S3552" s="7">
        <v>3</v>
      </c>
      <c r="T3552" s="7" t="s">
        <v>18795</v>
      </c>
      <c r="U3552" s="7" t="s">
        <v>56</v>
      </c>
      <c r="V3552" s="7">
        <v>253069</v>
      </c>
      <c r="W3552" s="7">
        <f>A3552*M3552</f>
        <v>0</v>
      </c>
      <c r="X3552" s="7" t="str">
        <f>IF(A3552&gt;=1,1," ")</f>
        <v xml:space="preserve"> </v>
      </c>
      <c r="Y3552" s="7">
        <f>P3552*A3552</f>
        <v>0</v>
      </c>
      <c r="Z3552" s="7">
        <v>235</v>
      </c>
      <c r="AA3552" s="7">
        <v>162</v>
      </c>
      <c r="AB3552" s="7">
        <v>25</v>
      </c>
    </row>
    <row r="3553" spans="2:28" ht="191.25" x14ac:dyDescent="0.2">
      <c r="B3553" s="7" t="s">
        <v>18877</v>
      </c>
      <c r="D3553" s="7" t="s">
        <v>18878</v>
      </c>
      <c r="E3553" s="7" t="s">
        <v>18879</v>
      </c>
      <c r="F3553" s="7" t="s">
        <v>18880</v>
      </c>
      <c r="G3553" s="7" t="s">
        <v>63</v>
      </c>
      <c r="H3553" s="7" t="s">
        <v>447</v>
      </c>
      <c r="I3553" s="49" t="s">
        <v>18881</v>
      </c>
      <c r="J3553" s="7" t="s">
        <v>18882</v>
      </c>
      <c r="K3553" s="42">
        <v>43243</v>
      </c>
      <c r="L3553" s="7" t="s">
        <v>35</v>
      </c>
      <c r="M3553" s="7">
        <v>942</v>
      </c>
      <c r="N3553" s="7">
        <v>20</v>
      </c>
      <c r="O3553" s="7">
        <v>608</v>
      </c>
      <c r="P3553" s="7">
        <v>0.67400000000000004</v>
      </c>
      <c r="Q3553" s="7" t="str">
        <f>CONCATENATE(Z3553,"х",AA3553,"х",AB3553)</f>
        <v>235х163х43</v>
      </c>
      <c r="R3553" s="7" t="s">
        <v>175</v>
      </c>
      <c r="S3553" s="7">
        <v>3</v>
      </c>
      <c r="T3553" s="7" t="s">
        <v>18795</v>
      </c>
      <c r="U3553" s="7" t="s">
        <v>56</v>
      </c>
      <c r="V3553" s="7">
        <v>231700</v>
      </c>
      <c r="W3553" s="7">
        <f>A3553*M3553</f>
        <v>0</v>
      </c>
      <c r="X3553" s="7" t="str">
        <f>IF(A3553&gt;=1,1," ")</f>
        <v xml:space="preserve"> </v>
      </c>
      <c r="Y3553" s="7">
        <f>P3553*A3553</f>
        <v>0</v>
      </c>
      <c r="Z3553" s="7">
        <v>235</v>
      </c>
      <c r="AA3553" s="7">
        <v>163</v>
      </c>
      <c r="AB3553" s="7">
        <v>43</v>
      </c>
    </row>
    <row r="3554" spans="2:28" ht="180" x14ac:dyDescent="0.2">
      <c r="B3554" s="7" t="s">
        <v>18883</v>
      </c>
      <c r="D3554" s="7" t="s">
        <v>18884</v>
      </c>
      <c r="E3554" s="7" t="s">
        <v>1978</v>
      </c>
      <c r="F3554" s="7" t="s">
        <v>18885</v>
      </c>
      <c r="G3554" s="7" t="s">
        <v>63</v>
      </c>
      <c r="H3554" s="7" t="s">
        <v>438</v>
      </c>
      <c r="I3554" s="49" t="s">
        <v>18886</v>
      </c>
      <c r="J3554" s="7" t="s">
        <v>1980</v>
      </c>
      <c r="K3554" s="42">
        <v>40171</v>
      </c>
      <c r="L3554" s="7" t="s">
        <v>441</v>
      </c>
      <c r="M3554" s="7">
        <v>312</v>
      </c>
      <c r="N3554" s="7">
        <v>10</v>
      </c>
      <c r="O3554" s="7">
        <v>352</v>
      </c>
      <c r="P3554" s="7">
        <v>0.32700000000000001</v>
      </c>
      <c r="Q3554" s="7" t="str">
        <f>CONCATENATE(Z3554,"х",AA3554,"х",AB3554)</f>
        <v>207х130х21</v>
      </c>
      <c r="R3554" s="7" t="s">
        <v>36</v>
      </c>
      <c r="S3554" s="7" t="s">
        <v>39</v>
      </c>
      <c r="T3554" s="7" t="s">
        <v>18887</v>
      </c>
      <c r="U3554" s="7" t="s">
        <v>56</v>
      </c>
      <c r="V3554" s="7">
        <v>271988</v>
      </c>
      <c r="W3554" s="7">
        <f>A3554*M3554</f>
        <v>0</v>
      </c>
      <c r="X3554" s="7" t="str">
        <f>IF(A3554&gt;=1,1," ")</f>
        <v xml:space="preserve"> </v>
      </c>
      <c r="Y3554" s="7">
        <f>P3554*A3554</f>
        <v>0</v>
      </c>
      <c r="Z3554" s="7">
        <v>207</v>
      </c>
      <c r="AA3554" s="7">
        <v>130</v>
      </c>
      <c r="AB3554" s="7">
        <v>21</v>
      </c>
    </row>
    <row r="3555" spans="2:28" ht="67.5" x14ac:dyDescent="0.2">
      <c r="B3555" s="7" t="s">
        <v>18888</v>
      </c>
      <c r="C3555" s="7" t="s">
        <v>59</v>
      </c>
      <c r="D3555" s="7" t="s">
        <v>18889</v>
      </c>
      <c r="E3555" s="7" t="s">
        <v>436</v>
      </c>
      <c r="F3555" s="7" t="s">
        <v>18890</v>
      </c>
      <c r="G3555" s="7" t="s">
        <v>63</v>
      </c>
      <c r="H3555" s="7" t="s">
        <v>447</v>
      </c>
      <c r="I3555" s="49" t="s">
        <v>18891</v>
      </c>
      <c r="J3555" s="7" t="s">
        <v>4998</v>
      </c>
      <c r="K3555" s="42">
        <v>40627</v>
      </c>
      <c r="L3555" s="7" t="s">
        <v>441</v>
      </c>
      <c r="M3555" s="7">
        <v>312</v>
      </c>
      <c r="N3555" s="7">
        <v>10</v>
      </c>
      <c r="O3555" s="7">
        <v>352</v>
      </c>
      <c r="P3555" s="7">
        <v>0.32800000000000001</v>
      </c>
      <c r="Q3555" s="7" t="str">
        <f>CONCATENATE(Z3555,"х",AA3555,"х",AB3555)</f>
        <v>207х130х21</v>
      </c>
      <c r="R3555" s="7" t="s">
        <v>36</v>
      </c>
      <c r="S3555" s="7" t="s">
        <v>39</v>
      </c>
      <c r="T3555" s="7" t="s">
        <v>18887</v>
      </c>
      <c r="U3555" s="7" t="s">
        <v>56</v>
      </c>
      <c r="V3555" s="7">
        <v>272100</v>
      </c>
      <c r="W3555" s="7">
        <f>A3555*M3555</f>
        <v>0</v>
      </c>
      <c r="X3555" s="7" t="str">
        <f>IF(A3555&gt;=1,1," ")</f>
        <v xml:space="preserve"> </v>
      </c>
      <c r="Y3555" s="7">
        <f>P3555*A3555</f>
        <v>0</v>
      </c>
      <c r="Z3555" s="7">
        <v>207</v>
      </c>
      <c r="AA3555" s="7">
        <v>130</v>
      </c>
      <c r="AB3555" s="7">
        <v>21</v>
      </c>
    </row>
    <row r="3556" spans="2:28" ht="101.25" x14ac:dyDescent="0.2">
      <c r="B3556" s="7" t="s">
        <v>18892</v>
      </c>
      <c r="D3556" s="7" t="s">
        <v>18893</v>
      </c>
      <c r="E3556" s="7" t="s">
        <v>18894</v>
      </c>
      <c r="F3556" s="7" t="s">
        <v>18895</v>
      </c>
      <c r="G3556" s="7" t="s">
        <v>893</v>
      </c>
      <c r="H3556" s="7" t="s">
        <v>569</v>
      </c>
      <c r="I3556" s="49" t="s">
        <v>18896</v>
      </c>
      <c r="J3556" s="7" t="s">
        <v>18897</v>
      </c>
      <c r="K3556" s="42">
        <v>42874</v>
      </c>
      <c r="L3556" s="7" t="s">
        <v>35</v>
      </c>
      <c r="M3556" s="7">
        <v>240</v>
      </c>
      <c r="N3556" s="7">
        <v>10</v>
      </c>
      <c r="O3556" s="7">
        <v>144</v>
      </c>
      <c r="P3556" s="7">
        <v>0.222</v>
      </c>
      <c r="Q3556" s="7" t="str">
        <f>CONCATENATE(Z3556,"х",AA3556,"х",AB3556)</f>
        <v>207х132х10</v>
      </c>
      <c r="R3556" s="7" t="s">
        <v>36</v>
      </c>
      <c r="S3556" s="7" t="s">
        <v>39</v>
      </c>
      <c r="T3556" s="7" t="s">
        <v>18898</v>
      </c>
      <c r="U3556" s="7" t="s">
        <v>215</v>
      </c>
      <c r="V3556" s="7">
        <v>234788</v>
      </c>
      <c r="W3556" s="7">
        <f>A3556*M3556</f>
        <v>0</v>
      </c>
      <c r="X3556" s="7" t="str">
        <f>IF(A3556&gt;=1,1," ")</f>
        <v xml:space="preserve"> </v>
      </c>
      <c r="Y3556" s="7">
        <f>P3556*A3556</f>
        <v>0</v>
      </c>
      <c r="Z3556" s="7">
        <v>207</v>
      </c>
      <c r="AA3556" s="7">
        <v>132</v>
      </c>
      <c r="AB3556" s="7">
        <v>10</v>
      </c>
    </row>
    <row r="3557" spans="2:28" x14ac:dyDescent="0.2">
      <c r="B3557" s="7" t="s">
        <v>18899</v>
      </c>
      <c r="D3557" s="7" t="s">
        <v>18900</v>
      </c>
      <c r="E3557" s="7" t="s">
        <v>18901</v>
      </c>
      <c r="F3557" s="7" t="s">
        <v>18902</v>
      </c>
      <c r="G3557" s="7" t="s">
        <v>78</v>
      </c>
      <c r="H3557" s="7" t="s">
        <v>447</v>
      </c>
      <c r="I3557" s="7" t="s">
        <v>18903</v>
      </c>
      <c r="J3557" s="7" t="s">
        <v>18904</v>
      </c>
      <c r="K3557" s="42">
        <v>43115</v>
      </c>
      <c r="L3557" s="7" t="s">
        <v>441</v>
      </c>
      <c r="M3557" s="7">
        <v>342</v>
      </c>
      <c r="N3557" s="7">
        <v>10</v>
      </c>
      <c r="O3557" s="7">
        <v>128</v>
      </c>
      <c r="P3557" s="7">
        <v>0.372</v>
      </c>
      <c r="Q3557" s="7" t="str">
        <f>CONCATENATE(Z3557,"х",AA3557,"х",AB3557)</f>
        <v>210х162х9</v>
      </c>
      <c r="R3557" s="7" t="s">
        <v>754</v>
      </c>
      <c r="S3557" s="7" t="s">
        <v>39</v>
      </c>
      <c r="T3557" s="7" t="s">
        <v>18905</v>
      </c>
      <c r="U3557" s="7" t="s">
        <v>56</v>
      </c>
      <c r="V3557" s="7">
        <v>260031</v>
      </c>
      <c r="W3557" s="7">
        <f>A3557*M3557</f>
        <v>0</v>
      </c>
      <c r="X3557" s="7" t="str">
        <f>IF(A3557&gt;=1,1," ")</f>
        <v xml:space="preserve"> </v>
      </c>
      <c r="Y3557" s="7">
        <f>P3557*A3557</f>
        <v>0</v>
      </c>
      <c r="Z3557" s="7">
        <v>210</v>
      </c>
      <c r="AA3557" s="7">
        <v>162</v>
      </c>
      <c r="AB3557" s="7">
        <v>9</v>
      </c>
    </row>
    <row r="3558" spans="2:28" x14ac:dyDescent="0.2">
      <c r="B3558" s="7" t="s">
        <v>18906</v>
      </c>
      <c r="D3558" s="7" t="s">
        <v>18907</v>
      </c>
      <c r="E3558" s="7" t="s">
        <v>18901</v>
      </c>
      <c r="F3558" s="7" t="s">
        <v>18908</v>
      </c>
      <c r="G3558" s="7" t="s">
        <v>63</v>
      </c>
      <c r="H3558" s="7" t="s">
        <v>447</v>
      </c>
      <c r="I3558" s="7" t="s">
        <v>18909</v>
      </c>
      <c r="J3558" s="7" t="s">
        <v>18910</v>
      </c>
      <c r="K3558" s="42">
        <v>43692</v>
      </c>
      <c r="L3558" s="7" t="s">
        <v>441</v>
      </c>
      <c r="M3558" s="7">
        <v>360</v>
      </c>
      <c r="N3558" s="7">
        <v>10</v>
      </c>
      <c r="O3558" s="7">
        <v>128</v>
      </c>
      <c r="P3558" s="7">
        <v>0.378</v>
      </c>
      <c r="Q3558" s="7" t="str">
        <f>CONCATENATE(Z3558,"х",AA3558,"х",AB3558)</f>
        <v>218х169х15</v>
      </c>
      <c r="R3558" s="7" t="s">
        <v>754</v>
      </c>
      <c r="S3558" s="7" t="s">
        <v>39</v>
      </c>
      <c r="T3558" s="7" t="s">
        <v>18905</v>
      </c>
      <c r="U3558" s="7" t="s">
        <v>56</v>
      </c>
      <c r="V3558" s="7">
        <v>263024</v>
      </c>
      <c r="W3558" s="7">
        <f>A3558*M3558</f>
        <v>0</v>
      </c>
      <c r="X3558" s="7" t="str">
        <f>IF(A3558&gt;=1,1," ")</f>
        <v xml:space="preserve"> </v>
      </c>
      <c r="Y3558" s="7">
        <f>P3558*A3558</f>
        <v>0</v>
      </c>
      <c r="Z3558" s="7">
        <v>218</v>
      </c>
      <c r="AA3558" s="7">
        <v>169</v>
      </c>
      <c r="AB3558" s="7">
        <v>15</v>
      </c>
    </row>
    <row r="3559" spans="2:28" ht="258.75" x14ac:dyDescent="0.2">
      <c r="B3559" s="7" t="s">
        <v>18911</v>
      </c>
      <c r="D3559" s="7" t="s">
        <v>18912</v>
      </c>
      <c r="E3559" s="7" t="s">
        <v>18913</v>
      </c>
      <c r="F3559" s="7" t="s">
        <v>18914</v>
      </c>
      <c r="G3559" s="7" t="s">
        <v>878</v>
      </c>
      <c r="H3559" s="7" t="s">
        <v>89</v>
      </c>
      <c r="I3559" s="49" t="s">
        <v>18915</v>
      </c>
      <c r="J3559" s="7" t="s">
        <v>18916</v>
      </c>
      <c r="K3559" s="42">
        <v>43187</v>
      </c>
      <c r="L3559" s="7" t="s">
        <v>35</v>
      </c>
      <c r="M3559" s="7">
        <v>385.2</v>
      </c>
      <c r="N3559" s="7">
        <v>10</v>
      </c>
      <c r="O3559" s="7">
        <v>416</v>
      </c>
      <c r="P3559" s="7">
        <v>0.42399999999999999</v>
      </c>
      <c r="Q3559" s="7" t="str">
        <f>CONCATENATE(Z3559,"х",AA3559,"х",AB3559)</f>
        <v>206х131х35</v>
      </c>
      <c r="R3559" s="7" t="s">
        <v>36</v>
      </c>
      <c r="S3559" s="7" t="s">
        <v>39</v>
      </c>
      <c r="T3559" s="7" t="s">
        <v>18917</v>
      </c>
      <c r="U3559" s="7" t="s">
        <v>37</v>
      </c>
      <c r="V3559" s="7">
        <v>247570</v>
      </c>
      <c r="W3559" s="7">
        <f>A3559*M3559</f>
        <v>0</v>
      </c>
      <c r="X3559" s="7" t="str">
        <f>IF(A3559&gt;=1,1," ")</f>
        <v xml:space="preserve"> </v>
      </c>
      <c r="Y3559" s="7">
        <f>P3559*A3559</f>
        <v>0</v>
      </c>
      <c r="Z3559" s="7">
        <v>206</v>
      </c>
      <c r="AA3559" s="7">
        <v>131</v>
      </c>
      <c r="AB3559" s="7">
        <v>35</v>
      </c>
    </row>
    <row r="3560" spans="2:28" x14ac:dyDescent="0.2">
      <c r="B3560" s="7" t="s">
        <v>18918</v>
      </c>
      <c r="D3560" s="7" t="s">
        <v>18919</v>
      </c>
      <c r="E3560" s="7" t="s">
        <v>3624</v>
      </c>
      <c r="F3560" s="7" t="s">
        <v>18920</v>
      </c>
      <c r="G3560" s="7" t="s">
        <v>878</v>
      </c>
      <c r="H3560" s="7" t="s">
        <v>301</v>
      </c>
      <c r="I3560" s="7" t="s">
        <v>18921</v>
      </c>
      <c r="J3560" s="7" t="s">
        <v>18922</v>
      </c>
      <c r="K3560" s="42">
        <v>44197</v>
      </c>
      <c r="L3560" s="7" t="s">
        <v>35</v>
      </c>
      <c r="M3560" s="7">
        <v>264</v>
      </c>
      <c r="N3560" s="7">
        <v>10</v>
      </c>
      <c r="O3560" s="7">
        <v>64</v>
      </c>
      <c r="P3560" s="7">
        <v>0.29299999999999998</v>
      </c>
      <c r="Q3560" s="7" t="str">
        <f>CONCATENATE(Z3560,"х",AA3560,"х",AB3560)</f>
        <v>255х197х7</v>
      </c>
      <c r="R3560" s="7" t="s">
        <v>94</v>
      </c>
      <c r="S3560" s="7" t="s">
        <v>39</v>
      </c>
      <c r="T3560" s="7" t="s">
        <v>18923</v>
      </c>
      <c r="U3560" s="7" t="s">
        <v>84</v>
      </c>
      <c r="V3560" s="7">
        <v>250150</v>
      </c>
      <c r="W3560" s="7">
        <f>A3560*M3560</f>
        <v>0</v>
      </c>
      <c r="X3560" s="7" t="str">
        <f>IF(A3560&gt;=1,1," ")</f>
        <v xml:space="preserve"> </v>
      </c>
      <c r="Y3560" s="7">
        <f>P3560*A3560</f>
        <v>0</v>
      </c>
      <c r="Z3560" s="7">
        <v>255</v>
      </c>
      <c r="AA3560" s="7">
        <v>197</v>
      </c>
      <c r="AB3560" s="7">
        <v>7</v>
      </c>
    </row>
    <row r="3561" spans="2:28" ht="123.75" x14ac:dyDescent="0.2">
      <c r="B3561" s="7" t="s">
        <v>18924</v>
      </c>
      <c r="D3561" s="7" t="s">
        <v>18925</v>
      </c>
      <c r="E3561" s="7" t="s">
        <v>3624</v>
      </c>
      <c r="F3561" s="7" t="s">
        <v>18926</v>
      </c>
      <c r="G3561" s="7" t="s">
        <v>878</v>
      </c>
      <c r="H3561" s="7" t="s">
        <v>301</v>
      </c>
      <c r="I3561" s="49" t="s">
        <v>18927</v>
      </c>
      <c r="J3561" s="7" t="s">
        <v>18922</v>
      </c>
      <c r="K3561" s="42">
        <v>44197</v>
      </c>
      <c r="L3561" s="7" t="s">
        <v>35</v>
      </c>
      <c r="M3561" s="7">
        <v>264</v>
      </c>
      <c r="N3561" s="7">
        <v>10</v>
      </c>
      <c r="O3561" s="7">
        <v>64</v>
      </c>
      <c r="P3561" s="7">
        <v>0.29399999999999998</v>
      </c>
      <c r="Q3561" s="7" t="str">
        <f>CONCATENATE(Z3561,"х",AA3561,"х",AB3561)</f>
        <v>264х204х7</v>
      </c>
      <c r="R3561" s="7" t="s">
        <v>94</v>
      </c>
      <c r="S3561" s="7" t="s">
        <v>39</v>
      </c>
      <c r="T3561" s="7" t="s">
        <v>18923</v>
      </c>
      <c r="U3561" s="7" t="s">
        <v>84</v>
      </c>
      <c r="V3561" s="7">
        <v>250163</v>
      </c>
      <c r="W3561" s="7">
        <f>A3561*M3561</f>
        <v>0</v>
      </c>
      <c r="X3561" s="7" t="str">
        <f>IF(A3561&gt;=1,1," ")</f>
        <v xml:space="preserve"> </v>
      </c>
      <c r="Y3561" s="7">
        <f>P3561*A3561</f>
        <v>0</v>
      </c>
      <c r="Z3561" s="7">
        <v>264</v>
      </c>
      <c r="AA3561" s="7">
        <v>204</v>
      </c>
      <c r="AB3561" s="7">
        <v>7</v>
      </c>
    </row>
    <row r="3562" spans="2:28" ht="90" x14ac:dyDescent="0.2">
      <c r="B3562" s="7" t="s">
        <v>18928</v>
      </c>
      <c r="D3562" s="7" t="s">
        <v>18929</v>
      </c>
      <c r="E3562" s="7" t="s">
        <v>18930</v>
      </c>
      <c r="F3562" s="7" t="s">
        <v>18931</v>
      </c>
      <c r="G3562" s="7" t="s">
        <v>878</v>
      </c>
      <c r="H3562" s="7" t="s">
        <v>301</v>
      </c>
      <c r="I3562" s="49" t="s">
        <v>18932</v>
      </c>
      <c r="J3562" s="7" t="s">
        <v>18933</v>
      </c>
      <c r="K3562" s="42">
        <v>41596</v>
      </c>
      <c r="L3562" s="7" t="s">
        <v>35</v>
      </c>
      <c r="M3562" s="7">
        <v>264</v>
      </c>
      <c r="N3562" s="7">
        <v>10</v>
      </c>
      <c r="O3562" s="7">
        <v>64</v>
      </c>
      <c r="P3562" s="7">
        <v>0.29299999999999998</v>
      </c>
      <c r="Q3562" s="7" t="str">
        <f>CONCATENATE(Z3562,"х",AA3562,"х",AB3562)</f>
        <v>255х197х7</v>
      </c>
      <c r="R3562" s="7" t="s">
        <v>94</v>
      </c>
      <c r="S3562" s="7" t="s">
        <v>39</v>
      </c>
      <c r="T3562" s="7" t="s">
        <v>18923</v>
      </c>
      <c r="U3562" s="7" t="s">
        <v>84</v>
      </c>
      <c r="V3562" s="7">
        <v>250145</v>
      </c>
      <c r="W3562" s="7">
        <f>A3562*M3562</f>
        <v>0</v>
      </c>
      <c r="X3562" s="7" t="str">
        <f>IF(A3562&gt;=1,1," ")</f>
        <v xml:space="preserve"> </v>
      </c>
      <c r="Y3562" s="7">
        <f>P3562*A3562</f>
        <v>0</v>
      </c>
      <c r="Z3562" s="7">
        <v>255</v>
      </c>
      <c r="AA3562" s="7">
        <v>197</v>
      </c>
      <c r="AB3562" s="7">
        <v>7</v>
      </c>
    </row>
    <row r="3563" spans="2:28" ht="90" x14ac:dyDescent="0.2">
      <c r="B3563" s="7" t="s">
        <v>18934</v>
      </c>
      <c r="D3563" s="7" t="s">
        <v>18935</v>
      </c>
      <c r="E3563" s="7" t="s">
        <v>18936</v>
      </c>
      <c r="F3563" s="7" t="s">
        <v>18937</v>
      </c>
      <c r="G3563" s="7" t="s">
        <v>878</v>
      </c>
      <c r="H3563" s="7" t="s">
        <v>79</v>
      </c>
      <c r="I3563" s="49" t="s">
        <v>18938</v>
      </c>
      <c r="J3563" s="7" t="s">
        <v>18939</v>
      </c>
      <c r="K3563" s="42">
        <v>36440</v>
      </c>
      <c r="L3563" s="7" t="s">
        <v>35</v>
      </c>
      <c r="M3563" s="7">
        <v>264</v>
      </c>
      <c r="N3563" s="7">
        <v>10</v>
      </c>
      <c r="O3563" s="7">
        <v>64</v>
      </c>
      <c r="P3563" s="7">
        <v>0.29299999999999998</v>
      </c>
      <c r="Q3563" s="7" t="str">
        <f>CONCATENATE(Z3563,"х",AA3563,"х",AB3563)</f>
        <v>262х202х7</v>
      </c>
      <c r="R3563" s="7" t="s">
        <v>94</v>
      </c>
      <c r="S3563" s="7" t="s">
        <v>39</v>
      </c>
      <c r="T3563" s="7" t="s">
        <v>18923</v>
      </c>
      <c r="U3563" s="7" t="s">
        <v>215</v>
      </c>
      <c r="V3563" s="7">
        <v>250144</v>
      </c>
      <c r="W3563" s="7">
        <f>A3563*M3563</f>
        <v>0</v>
      </c>
      <c r="X3563" s="7" t="str">
        <f>IF(A3563&gt;=1,1," ")</f>
        <v xml:space="preserve"> </v>
      </c>
      <c r="Y3563" s="7">
        <f>P3563*A3563</f>
        <v>0</v>
      </c>
      <c r="Z3563" s="7">
        <v>262</v>
      </c>
      <c r="AA3563" s="7">
        <v>202</v>
      </c>
      <c r="AB3563" s="7">
        <v>7</v>
      </c>
    </row>
    <row r="3564" spans="2:28" ht="202.5" x14ac:dyDescent="0.2">
      <c r="B3564" s="7" t="s">
        <v>18940</v>
      </c>
      <c r="D3564" s="7" t="s">
        <v>18941</v>
      </c>
      <c r="E3564" s="7" t="s">
        <v>18942</v>
      </c>
      <c r="F3564" s="7" t="s">
        <v>18943</v>
      </c>
      <c r="G3564" s="7" t="s">
        <v>63</v>
      </c>
      <c r="H3564" s="7" t="s">
        <v>271</v>
      </c>
      <c r="I3564" s="49" t="s">
        <v>18944</v>
      </c>
      <c r="J3564" s="7" t="s">
        <v>18945</v>
      </c>
      <c r="K3564" s="42">
        <v>44195</v>
      </c>
      <c r="L3564" s="7" t="s">
        <v>35</v>
      </c>
      <c r="M3564" s="7">
        <v>513.6</v>
      </c>
      <c r="N3564" s="7">
        <v>10</v>
      </c>
      <c r="O3564" s="7">
        <v>544</v>
      </c>
      <c r="P3564" s="7">
        <v>0.46</v>
      </c>
      <c r="Q3564" s="7" t="str">
        <f>CONCATENATE(Z3564,"х",AA3564,"х",AB3564)</f>
        <v>207х135х35</v>
      </c>
      <c r="R3564" s="7" t="s">
        <v>36</v>
      </c>
      <c r="S3564" s="7" t="s">
        <v>39</v>
      </c>
      <c r="T3564" s="7" t="s">
        <v>18946</v>
      </c>
      <c r="U3564" s="7" t="s">
        <v>259</v>
      </c>
      <c r="V3564" s="7">
        <v>265465</v>
      </c>
      <c r="W3564" s="7">
        <f>A3564*M3564</f>
        <v>0</v>
      </c>
      <c r="X3564" s="7" t="str">
        <f>IF(A3564&gt;=1,1," ")</f>
        <v xml:space="preserve"> </v>
      </c>
      <c r="Y3564" s="7">
        <f>P3564*A3564</f>
        <v>0</v>
      </c>
      <c r="Z3564" s="7">
        <v>207</v>
      </c>
      <c r="AA3564" s="7">
        <v>135</v>
      </c>
      <c r="AB3564" s="7">
        <v>35</v>
      </c>
    </row>
    <row r="3565" spans="2:28" ht="225" x14ac:dyDescent="0.2">
      <c r="B3565" s="7" t="s">
        <v>18947</v>
      </c>
      <c r="D3565" s="7" t="s">
        <v>18948</v>
      </c>
      <c r="E3565" s="7" t="s">
        <v>18949</v>
      </c>
      <c r="F3565" s="7" t="s">
        <v>18950</v>
      </c>
      <c r="G3565" s="7" t="s">
        <v>63</v>
      </c>
      <c r="H3565" s="7" t="s">
        <v>271</v>
      </c>
      <c r="I3565" s="49" t="s">
        <v>18951</v>
      </c>
      <c r="J3565" s="7" t="s">
        <v>18952</v>
      </c>
      <c r="K3565" s="42">
        <v>44193</v>
      </c>
      <c r="L3565" s="7" t="s">
        <v>35</v>
      </c>
      <c r="M3565" s="7">
        <v>513.6</v>
      </c>
      <c r="N3565" s="7">
        <v>10</v>
      </c>
      <c r="O3565" s="7">
        <v>416</v>
      </c>
      <c r="P3565" s="7">
        <v>0.39400000000000002</v>
      </c>
      <c r="Q3565" s="7" t="str">
        <f>CONCATENATE(Z3565,"х",AA3565,"х",AB3565)</f>
        <v>207х133х31</v>
      </c>
      <c r="R3565" s="7" t="s">
        <v>36</v>
      </c>
      <c r="S3565" s="7" t="s">
        <v>39</v>
      </c>
      <c r="T3565" s="7" t="s">
        <v>18946</v>
      </c>
      <c r="U3565" s="7" t="s">
        <v>259</v>
      </c>
      <c r="V3565" s="7">
        <v>267295</v>
      </c>
      <c r="W3565" s="7">
        <f>A3565*M3565</f>
        <v>0</v>
      </c>
      <c r="X3565" s="7" t="str">
        <f>IF(A3565&gt;=1,1," ")</f>
        <v xml:space="preserve"> </v>
      </c>
      <c r="Y3565" s="7">
        <f>P3565*A3565</f>
        <v>0</v>
      </c>
      <c r="Z3565" s="7">
        <v>207</v>
      </c>
      <c r="AA3565" s="7">
        <v>133</v>
      </c>
      <c r="AB3565" s="7">
        <v>31</v>
      </c>
    </row>
    <row r="3566" spans="2:28" ht="337.5" x14ac:dyDescent="0.2">
      <c r="B3566" s="7" t="s">
        <v>18953</v>
      </c>
      <c r="D3566" s="7" t="s">
        <v>18954</v>
      </c>
      <c r="E3566" s="7" t="s">
        <v>18955</v>
      </c>
      <c r="F3566" s="7" t="s">
        <v>18956</v>
      </c>
      <c r="G3566" s="7" t="s">
        <v>78</v>
      </c>
      <c r="H3566" s="7" t="s">
        <v>271</v>
      </c>
      <c r="I3566" s="49" t="s">
        <v>18957</v>
      </c>
      <c r="J3566" s="7" t="s">
        <v>18958</v>
      </c>
      <c r="K3566" s="42">
        <v>43343</v>
      </c>
      <c r="L3566" s="7" t="s">
        <v>35</v>
      </c>
      <c r="M3566" s="7">
        <v>471.6</v>
      </c>
      <c r="N3566" s="7">
        <v>10</v>
      </c>
      <c r="O3566" s="7">
        <v>416</v>
      </c>
      <c r="P3566" s="7">
        <v>0.4</v>
      </c>
      <c r="Q3566" s="7" t="str">
        <f>CONCATENATE(Z3566,"х",AA3566,"х",AB3566)</f>
        <v>206х132х32</v>
      </c>
      <c r="R3566" s="7" t="s">
        <v>36</v>
      </c>
      <c r="S3566" s="7" t="s">
        <v>39</v>
      </c>
      <c r="T3566" s="7" t="s">
        <v>18946</v>
      </c>
      <c r="U3566" s="7" t="s">
        <v>259</v>
      </c>
      <c r="V3566" s="7">
        <v>251860</v>
      </c>
      <c r="W3566" s="7">
        <f>A3566*M3566</f>
        <v>0</v>
      </c>
      <c r="X3566" s="7" t="str">
        <f>IF(A3566&gt;=1,1," ")</f>
        <v xml:space="preserve"> </v>
      </c>
      <c r="Y3566" s="7">
        <f>P3566*A3566</f>
        <v>0</v>
      </c>
      <c r="Z3566" s="7">
        <v>206</v>
      </c>
      <c r="AA3566" s="7">
        <v>132</v>
      </c>
      <c r="AB3566" s="7">
        <v>32</v>
      </c>
    </row>
    <row r="3567" spans="2:28" ht="191.25" x14ac:dyDescent="0.2">
      <c r="B3567" s="7" t="s">
        <v>18959</v>
      </c>
      <c r="D3567" s="7" t="s">
        <v>18960</v>
      </c>
      <c r="E3567" s="7" t="s">
        <v>18961</v>
      </c>
      <c r="F3567" s="7" t="s">
        <v>18962</v>
      </c>
      <c r="G3567" s="7" t="s">
        <v>63</v>
      </c>
      <c r="H3567" s="7" t="s">
        <v>271</v>
      </c>
      <c r="I3567" s="49" t="s">
        <v>18963</v>
      </c>
      <c r="J3567" s="7" t="s">
        <v>18964</v>
      </c>
      <c r="K3567" s="42">
        <v>42982</v>
      </c>
      <c r="L3567" s="7" t="s">
        <v>35</v>
      </c>
      <c r="M3567" s="7">
        <v>513.6</v>
      </c>
      <c r="N3567" s="7">
        <v>10</v>
      </c>
      <c r="O3567" s="7">
        <v>448</v>
      </c>
      <c r="P3567" s="7">
        <v>0.41899999999999998</v>
      </c>
      <c r="Q3567" s="7" t="str">
        <f>CONCATENATE(Z3567,"х",AA3567,"х",AB3567)</f>
        <v>206х133х37</v>
      </c>
      <c r="R3567" s="7" t="s">
        <v>36</v>
      </c>
      <c r="S3567" s="7" t="s">
        <v>39</v>
      </c>
      <c r="T3567" s="7" t="s">
        <v>18946</v>
      </c>
      <c r="U3567" s="7" t="s">
        <v>259</v>
      </c>
      <c r="V3567" s="7">
        <v>246614</v>
      </c>
      <c r="W3567" s="7">
        <f>A3567*M3567</f>
        <v>0</v>
      </c>
      <c r="X3567" s="7" t="str">
        <f>IF(A3567&gt;=1,1," ")</f>
        <v xml:space="preserve"> </v>
      </c>
      <c r="Y3567" s="7">
        <f>P3567*A3567</f>
        <v>0</v>
      </c>
      <c r="Z3567" s="7">
        <v>206</v>
      </c>
      <c r="AA3567" s="7">
        <v>133</v>
      </c>
      <c r="AB3567" s="7">
        <v>37</v>
      </c>
    </row>
    <row r="3568" spans="2:28" x14ac:dyDescent="0.2">
      <c r="B3568" s="7" t="s">
        <v>18965</v>
      </c>
      <c r="D3568" s="7" t="s">
        <v>18966</v>
      </c>
      <c r="E3568" s="7" t="s">
        <v>18967</v>
      </c>
      <c r="F3568" s="7" t="s">
        <v>18968</v>
      </c>
      <c r="G3568" s="7" t="s">
        <v>63</v>
      </c>
      <c r="H3568" s="7" t="s">
        <v>271</v>
      </c>
      <c r="I3568" s="7" t="s">
        <v>18969</v>
      </c>
      <c r="J3568" s="7" t="s">
        <v>18970</v>
      </c>
      <c r="K3568" s="42">
        <v>44256</v>
      </c>
      <c r="L3568" s="7" t="s">
        <v>35</v>
      </c>
      <c r="M3568" s="7">
        <v>450</v>
      </c>
      <c r="N3568" s="7">
        <v>10</v>
      </c>
      <c r="O3568" s="7">
        <v>288</v>
      </c>
      <c r="P3568" s="7">
        <v>0.29299999999999998</v>
      </c>
      <c r="Q3568" s="7" t="str">
        <f>CONCATENATE(Z3568,"х",AA3568,"х",AB3568)</f>
        <v>205х135х25</v>
      </c>
      <c r="R3568" s="7" t="s">
        <v>36</v>
      </c>
      <c r="S3568" s="7" t="s">
        <v>39</v>
      </c>
      <c r="T3568" s="7" t="s">
        <v>18946</v>
      </c>
      <c r="U3568" s="7" t="s">
        <v>259</v>
      </c>
      <c r="V3568" s="7">
        <v>268799</v>
      </c>
      <c r="W3568" s="7">
        <f>A3568*M3568</f>
        <v>0</v>
      </c>
      <c r="X3568" s="7" t="str">
        <f>IF(A3568&gt;=1,1," ")</f>
        <v xml:space="preserve"> </v>
      </c>
      <c r="Y3568" s="7">
        <f>P3568*A3568</f>
        <v>0</v>
      </c>
      <c r="Z3568" s="7">
        <v>205</v>
      </c>
      <c r="AA3568" s="7">
        <v>135</v>
      </c>
      <c r="AB3568" s="7">
        <v>25</v>
      </c>
    </row>
    <row r="3569" spans="2:28" ht="225" x14ac:dyDescent="0.2">
      <c r="B3569" s="7" t="s">
        <v>18971</v>
      </c>
      <c r="D3569" s="7" t="s">
        <v>18972</v>
      </c>
      <c r="E3569" s="7" t="s">
        <v>18973</v>
      </c>
      <c r="F3569" s="7" t="s">
        <v>18974</v>
      </c>
      <c r="G3569" s="7" t="s">
        <v>63</v>
      </c>
      <c r="H3569" s="7" t="s">
        <v>271</v>
      </c>
      <c r="I3569" s="49" t="s">
        <v>18975</v>
      </c>
      <c r="J3569" s="7" t="s">
        <v>18976</v>
      </c>
      <c r="K3569" s="42">
        <v>42107</v>
      </c>
      <c r="L3569" s="7" t="s">
        <v>35</v>
      </c>
      <c r="M3569" s="7">
        <v>513.6</v>
      </c>
      <c r="N3569" s="7">
        <v>10</v>
      </c>
      <c r="O3569" s="7">
        <v>512</v>
      </c>
      <c r="P3569" s="7">
        <v>0.45300000000000001</v>
      </c>
      <c r="Q3569" s="7" t="str">
        <f>CONCATENATE(Z3569,"х",AA3569,"х",AB3569)</f>
        <v>207х134х42</v>
      </c>
      <c r="R3569" s="7" t="s">
        <v>36</v>
      </c>
      <c r="S3569" s="7" t="s">
        <v>39</v>
      </c>
      <c r="T3569" s="7" t="s">
        <v>18946</v>
      </c>
      <c r="U3569" s="7" t="s">
        <v>259</v>
      </c>
      <c r="V3569" s="7">
        <v>232500</v>
      </c>
      <c r="W3569" s="7">
        <f>A3569*M3569</f>
        <v>0</v>
      </c>
      <c r="X3569" s="7" t="str">
        <f>IF(A3569&gt;=1,1," ")</f>
        <v xml:space="preserve"> </v>
      </c>
      <c r="Y3569" s="7">
        <f>P3569*A3569</f>
        <v>0</v>
      </c>
      <c r="Z3569" s="7">
        <v>207</v>
      </c>
      <c r="AA3569" s="7">
        <v>134</v>
      </c>
      <c r="AB3569" s="7">
        <v>42</v>
      </c>
    </row>
    <row r="3570" spans="2:28" ht="225" x14ac:dyDescent="0.2">
      <c r="B3570" s="7" t="s">
        <v>18977</v>
      </c>
      <c r="D3570" s="7" t="s">
        <v>18978</v>
      </c>
      <c r="E3570" s="7" t="s">
        <v>18979</v>
      </c>
      <c r="F3570" s="7" t="s">
        <v>18980</v>
      </c>
      <c r="G3570" s="7" t="s">
        <v>63</v>
      </c>
      <c r="H3570" s="7" t="s">
        <v>271</v>
      </c>
      <c r="I3570" s="49" t="s">
        <v>18981</v>
      </c>
      <c r="J3570" s="7" t="s">
        <v>18982</v>
      </c>
      <c r="K3570" s="42">
        <v>43395</v>
      </c>
      <c r="L3570" s="7" t="s">
        <v>35</v>
      </c>
      <c r="M3570" s="7">
        <v>471.6</v>
      </c>
      <c r="N3570" s="7">
        <v>10</v>
      </c>
      <c r="O3570" s="7">
        <v>448</v>
      </c>
      <c r="P3570" s="7">
        <v>0.42</v>
      </c>
      <c r="Q3570" s="7" t="str">
        <f>CONCATENATE(Z3570,"х",AA3570,"х",AB3570)</f>
        <v>206х131х32</v>
      </c>
      <c r="R3570" s="7" t="s">
        <v>36</v>
      </c>
      <c r="S3570" s="7" t="s">
        <v>39</v>
      </c>
      <c r="T3570" s="7" t="s">
        <v>18946</v>
      </c>
      <c r="U3570" s="7" t="s">
        <v>259</v>
      </c>
      <c r="V3570" s="7">
        <v>249577</v>
      </c>
      <c r="W3570" s="7">
        <f>A3570*M3570</f>
        <v>0</v>
      </c>
      <c r="X3570" s="7" t="str">
        <f>IF(A3570&gt;=1,1," ")</f>
        <v xml:space="preserve"> </v>
      </c>
      <c r="Y3570" s="7">
        <f>P3570*A3570</f>
        <v>0</v>
      </c>
      <c r="Z3570" s="7">
        <v>206</v>
      </c>
      <c r="AA3570" s="7">
        <v>131</v>
      </c>
      <c r="AB3570" s="7">
        <v>32</v>
      </c>
    </row>
    <row r="3571" spans="2:28" ht="213.75" x14ac:dyDescent="0.2">
      <c r="B3571" s="7" t="s">
        <v>18983</v>
      </c>
      <c r="D3571" s="7" t="s">
        <v>18984</v>
      </c>
      <c r="E3571" s="7" t="s">
        <v>18985</v>
      </c>
      <c r="F3571" s="7" t="s">
        <v>18986</v>
      </c>
      <c r="G3571" s="7" t="s">
        <v>78</v>
      </c>
      <c r="H3571" s="7" t="s">
        <v>271</v>
      </c>
      <c r="I3571" s="49" t="s">
        <v>18987</v>
      </c>
      <c r="J3571" s="7" t="s">
        <v>18988</v>
      </c>
      <c r="K3571" s="42">
        <v>42597</v>
      </c>
      <c r="L3571" s="7" t="s">
        <v>35</v>
      </c>
      <c r="M3571" s="7">
        <v>471.6</v>
      </c>
      <c r="N3571" s="7">
        <v>10</v>
      </c>
      <c r="O3571" s="7">
        <v>384</v>
      </c>
      <c r="P3571" s="7">
        <v>0.38</v>
      </c>
      <c r="Q3571" s="7" t="str">
        <f>CONCATENATE(Z3571,"х",AA3571,"х",AB3571)</f>
        <v>200х125х30</v>
      </c>
      <c r="R3571" s="7" t="s">
        <v>36</v>
      </c>
      <c r="S3571" s="7" t="s">
        <v>39</v>
      </c>
      <c r="T3571" s="7" t="s">
        <v>18946</v>
      </c>
      <c r="U3571" s="7" t="s">
        <v>259</v>
      </c>
      <c r="V3571" s="7">
        <v>252483</v>
      </c>
      <c r="W3571" s="7">
        <f>A3571*M3571</f>
        <v>0</v>
      </c>
      <c r="X3571" s="7" t="str">
        <f>IF(A3571&gt;=1,1," ")</f>
        <v xml:space="preserve"> </v>
      </c>
      <c r="Y3571" s="7">
        <f>P3571*A3571</f>
        <v>0</v>
      </c>
      <c r="Z3571" s="7">
        <v>200</v>
      </c>
      <c r="AA3571" s="7">
        <v>125</v>
      </c>
      <c r="AB3571" s="7">
        <v>30</v>
      </c>
    </row>
    <row r="3572" spans="2:28" ht="202.5" x14ac:dyDescent="0.2">
      <c r="B3572" s="7" t="s">
        <v>18989</v>
      </c>
      <c r="C3572" s="7" t="s">
        <v>59</v>
      </c>
      <c r="D3572" s="7" t="s">
        <v>18990</v>
      </c>
      <c r="E3572" s="7" t="s">
        <v>18991</v>
      </c>
      <c r="F3572" s="7" t="s">
        <v>18992</v>
      </c>
      <c r="G3572" s="7" t="s">
        <v>63</v>
      </c>
      <c r="H3572" s="7" t="s">
        <v>271</v>
      </c>
      <c r="I3572" s="49" t="s">
        <v>18993</v>
      </c>
      <c r="J3572" s="7" t="s">
        <v>18994</v>
      </c>
      <c r="K3572" s="42">
        <v>43777</v>
      </c>
      <c r="L3572" s="7" t="s">
        <v>35</v>
      </c>
      <c r="M3572" s="7">
        <v>513.6</v>
      </c>
      <c r="N3572" s="7">
        <v>10</v>
      </c>
      <c r="O3572" s="7">
        <v>448</v>
      </c>
      <c r="P3572" s="7">
        <v>0.42799999999999999</v>
      </c>
      <c r="Q3572" s="7" t="str">
        <f>CONCATENATE(Z3572,"х",AA3572,"х",AB3572)</f>
        <v>207х135х37</v>
      </c>
      <c r="R3572" s="7" t="s">
        <v>36</v>
      </c>
      <c r="S3572" s="7" t="s">
        <v>39</v>
      </c>
      <c r="T3572" s="7" t="s">
        <v>18946</v>
      </c>
      <c r="U3572" s="7" t="s">
        <v>259</v>
      </c>
      <c r="V3572" s="7">
        <v>265472</v>
      </c>
      <c r="W3572" s="7">
        <f>A3572*M3572</f>
        <v>0</v>
      </c>
      <c r="X3572" s="7" t="str">
        <f>IF(A3572&gt;=1,1," ")</f>
        <v xml:space="preserve"> </v>
      </c>
      <c r="Y3572" s="7">
        <f>P3572*A3572</f>
        <v>0</v>
      </c>
      <c r="Z3572" s="7">
        <v>207</v>
      </c>
      <c r="AA3572" s="7">
        <v>135</v>
      </c>
      <c r="AB3572" s="7">
        <v>37</v>
      </c>
    </row>
    <row r="3573" spans="2:28" ht="112.5" x14ac:dyDescent="0.2">
      <c r="B3573" s="7" t="s">
        <v>18995</v>
      </c>
      <c r="D3573" s="7" t="s">
        <v>18996</v>
      </c>
      <c r="E3573" s="7" t="s">
        <v>18997</v>
      </c>
      <c r="F3573" s="7" t="s">
        <v>3176</v>
      </c>
      <c r="G3573" s="7" t="s">
        <v>878</v>
      </c>
      <c r="H3573" s="7" t="s">
        <v>204</v>
      </c>
      <c r="I3573" s="49" t="s">
        <v>18998</v>
      </c>
      <c r="J3573" s="7" t="s">
        <v>671</v>
      </c>
      <c r="K3573" s="42">
        <v>43224</v>
      </c>
      <c r="L3573" s="7" t="s">
        <v>35</v>
      </c>
      <c r="M3573" s="7">
        <v>768</v>
      </c>
      <c r="N3573" s="7">
        <v>10</v>
      </c>
      <c r="O3573" s="7">
        <v>128</v>
      </c>
      <c r="P3573" s="7">
        <v>0.78500000000000003</v>
      </c>
      <c r="Q3573" s="7" t="str">
        <f>CONCATENATE(Z3573,"х",AA3573,"х",AB3573)</f>
        <v>290х215х14</v>
      </c>
      <c r="R3573" s="7" t="s">
        <v>206</v>
      </c>
      <c r="S3573" s="7" t="s">
        <v>39</v>
      </c>
      <c r="T3573" s="7" t="s">
        <v>18999</v>
      </c>
      <c r="U3573" s="7" t="s">
        <v>215</v>
      </c>
      <c r="V3573" s="7">
        <v>248729</v>
      </c>
      <c r="W3573" s="7">
        <f>A3573*M3573</f>
        <v>0</v>
      </c>
      <c r="X3573" s="7" t="str">
        <f>IF(A3573&gt;=1,1," ")</f>
        <v xml:space="preserve"> </v>
      </c>
      <c r="Y3573" s="7">
        <f>P3573*A3573</f>
        <v>0</v>
      </c>
      <c r="Z3573" s="7">
        <v>290</v>
      </c>
      <c r="AA3573" s="7">
        <v>215</v>
      </c>
      <c r="AB3573" s="7">
        <v>14</v>
      </c>
    </row>
    <row r="3574" spans="2:28" ht="146.25" x14ac:dyDescent="0.2">
      <c r="B3574" s="7" t="s">
        <v>19000</v>
      </c>
      <c r="D3574" s="7" t="s">
        <v>19001</v>
      </c>
      <c r="E3574" s="7" t="s">
        <v>19002</v>
      </c>
      <c r="F3574" s="7" t="s">
        <v>19003</v>
      </c>
      <c r="G3574" s="7" t="s">
        <v>815</v>
      </c>
      <c r="H3574" s="7" t="s">
        <v>284</v>
      </c>
      <c r="I3574" s="49" t="s">
        <v>19004</v>
      </c>
      <c r="J3574" s="7" t="s">
        <v>19005</v>
      </c>
      <c r="K3574" s="42">
        <v>43412</v>
      </c>
      <c r="L3574" s="7" t="s">
        <v>35</v>
      </c>
      <c r="M3574" s="7">
        <v>385.2</v>
      </c>
      <c r="N3574" s="7">
        <v>10</v>
      </c>
      <c r="O3574" s="7">
        <v>320</v>
      </c>
      <c r="P3574" s="7">
        <v>0.30399999999999999</v>
      </c>
      <c r="Q3574" s="7" t="str">
        <f>CONCATENATE(Z3574,"х",AA3574,"х",AB3574)</f>
        <v>207х132х20</v>
      </c>
      <c r="R3574" s="7" t="s">
        <v>36</v>
      </c>
      <c r="S3574" s="7" t="s">
        <v>39</v>
      </c>
      <c r="T3574" s="7" t="s">
        <v>19006</v>
      </c>
      <c r="U3574" s="7" t="s">
        <v>37</v>
      </c>
      <c r="V3574" s="7">
        <v>251687</v>
      </c>
      <c r="W3574" s="7">
        <f>A3574*M3574</f>
        <v>0</v>
      </c>
      <c r="X3574" s="7" t="str">
        <f>IF(A3574&gt;=1,1," ")</f>
        <v xml:space="preserve"> </v>
      </c>
      <c r="Y3574" s="7">
        <f>P3574*A3574</f>
        <v>0</v>
      </c>
      <c r="Z3574" s="7">
        <v>207</v>
      </c>
      <c r="AA3574" s="7">
        <v>132</v>
      </c>
      <c r="AB3574" s="7">
        <v>20</v>
      </c>
    </row>
    <row r="3575" spans="2:28" x14ac:dyDescent="0.2">
      <c r="B3575" s="7" t="s">
        <v>19007</v>
      </c>
      <c r="D3575" s="7" t="s">
        <v>19008</v>
      </c>
      <c r="E3575" s="7" t="s">
        <v>19009</v>
      </c>
      <c r="F3575" s="7" t="s">
        <v>19010</v>
      </c>
      <c r="G3575" s="7" t="s">
        <v>815</v>
      </c>
      <c r="H3575" s="7" t="s">
        <v>284</v>
      </c>
      <c r="I3575" s="7" t="s">
        <v>19011</v>
      </c>
      <c r="J3575" s="7" t="s">
        <v>19012</v>
      </c>
      <c r="K3575" s="42">
        <v>43544</v>
      </c>
      <c r="L3575" s="7" t="s">
        <v>35</v>
      </c>
      <c r="M3575" s="7">
        <v>427.2</v>
      </c>
      <c r="N3575" s="7">
        <v>10</v>
      </c>
      <c r="O3575" s="7">
        <v>416</v>
      </c>
      <c r="P3575" s="7">
        <v>0.36899999999999999</v>
      </c>
      <c r="Q3575" s="7" t="str">
        <f>CONCATENATE(Z3575,"х",AA3575,"х",AB3575)</f>
        <v>205х133х22</v>
      </c>
      <c r="R3575" s="7" t="s">
        <v>36</v>
      </c>
      <c r="S3575" s="7" t="s">
        <v>39</v>
      </c>
      <c r="T3575" s="7" t="s">
        <v>19006</v>
      </c>
      <c r="U3575" s="7" t="s">
        <v>37</v>
      </c>
      <c r="V3575" s="7">
        <v>255455</v>
      </c>
      <c r="W3575" s="7">
        <f>A3575*M3575</f>
        <v>0</v>
      </c>
      <c r="X3575" s="7" t="str">
        <f>IF(A3575&gt;=1,1," ")</f>
        <v xml:space="preserve"> </v>
      </c>
      <c r="Y3575" s="7">
        <f>P3575*A3575</f>
        <v>0</v>
      </c>
      <c r="Z3575" s="7">
        <v>205</v>
      </c>
      <c r="AA3575" s="7">
        <v>133</v>
      </c>
      <c r="AB3575" s="7">
        <v>22</v>
      </c>
    </row>
    <row r="3576" spans="2:28" ht="123.75" x14ac:dyDescent="0.2">
      <c r="B3576" s="7" t="s">
        <v>19013</v>
      </c>
      <c r="D3576" s="7" t="s">
        <v>19014</v>
      </c>
      <c r="E3576" s="7" t="s">
        <v>3041</v>
      </c>
      <c r="F3576" s="7" t="s">
        <v>3100</v>
      </c>
      <c r="G3576" s="7" t="s">
        <v>878</v>
      </c>
      <c r="H3576" s="7" t="s">
        <v>158</v>
      </c>
      <c r="I3576" s="49" t="s">
        <v>19015</v>
      </c>
      <c r="J3576" s="7" t="s">
        <v>3044</v>
      </c>
      <c r="K3576" s="42">
        <v>44228</v>
      </c>
      <c r="L3576" s="7" t="s">
        <v>35</v>
      </c>
      <c r="M3576" s="7">
        <v>660</v>
      </c>
      <c r="N3576" s="7">
        <v>10</v>
      </c>
      <c r="O3576" s="7">
        <v>160</v>
      </c>
      <c r="P3576" s="7">
        <v>0.68899999999999995</v>
      </c>
      <c r="Q3576" s="7" t="str">
        <f>CONCATENATE(Z3576,"х",AA3576,"х",AB3576)</f>
        <v>264х205х18</v>
      </c>
      <c r="R3576" s="7" t="s">
        <v>94</v>
      </c>
      <c r="S3576" s="7" t="s">
        <v>39</v>
      </c>
      <c r="T3576" s="7" t="s">
        <v>19016</v>
      </c>
      <c r="U3576" s="7" t="s">
        <v>84</v>
      </c>
      <c r="V3576" s="7">
        <v>250294</v>
      </c>
      <c r="W3576" s="7">
        <f>A3576*M3576</f>
        <v>0</v>
      </c>
      <c r="X3576" s="7" t="str">
        <f>IF(A3576&gt;=1,1," ")</f>
        <v xml:space="preserve"> </v>
      </c>
      <c r="Y3576" s="7">
        <f>P3576*A3576</f>
        <v>0</v>
      </c>
      <c r="Z3576" s="7">
        <v>264</v>
      </c>
      <c r="AA3576" s="7">
        <v>205</v>
      </c>
      <c r="AB3576" s="7">
        <v>18</v>
      </c>
    </row>
    <row r="3577" spans="2:28" ht="409.5" x14ac:dyDescent="0.2">
      <c r="B3577" s="7" t="s">
        <v>19017</v>
      </c>
      <c r="D3577" s="7" t="s">
        <v>19018</v>
      </c>
      <c r="E3577" s="7" t="s">
        <v>19019</v>
      </c>
      <c r="F3577" s="7" t="s">
        <v>19020</v>
      </c>
      <c r="G3577" s="7" t="s">
        <v>815</v>
      </c>
      <c r="H3577" s="7" t="s">
        <v>171</v>
      </c>
      <c r="I3577" s="49" t="s">
        <v>19021</v>
      </c>
      <c r="J3577" s="7" t="s">
        <v>19022</v>
      </c>
      <c r="K3577" s="42">
        <v>43654</v>
      </c>
      <c r="L3577" s="7" t="s">
        <v>35</v>
      </c>
      <c r="M3577" s="7">
        <v>852</v>
      </c>
      <c r="N3577" s="7">
        <v>10</v>
      </c>
      <c r="O3577" s="7">
        <v>464</v>
      </c>
      <c r="P3577" s="7">
        <v>0.53100000000000003</v>
      </c>
      <c r="Q3577" s="7" t="str">
        <f>CONCATENATE(Z3577,"х",AA3577,"х",AB3577)</f>
        <v>212х138х32</v>
      </c>
      <c r="R3577" s="7" t="s">
        <v>82</v>
      </c>
      <c r="S3577" s="7" t="s">
        <v>39</v>
      </c>
      <c r="T3577" s="7" t="s">
        <v>19023</v>
      </c>
      <c r="U3577" s="7" t="s">
        <v>37</v>
      </c>
      <c r="V3577" s="7">
        <v>255770</v>
      </c>
      <c r="W3577" s="7">
        <f>A3577*M3577</f>
        <v>0</v>
      </c>
      <c r="X3577" s="7" t="str">
        <f>IF(A3577&gt;=1,1," ")</f>
        <v xml:space="preserve"> </v>
      </c>
      <c r="Y3577" s="7">
        <f>P3577*A3577</f>
        <v>0</v>
      </c>
      <c r="Z3577" s="7">
        <v>212</v>
      </c>
      <c r="AA3577" s="7">
        <v>138</v>
      </c>
      <c r="AB3577" s="7">
        <v>32</v>
      </c>
    </row>
    <row r="3578" spans="2:28" ht="180" x14ac:dyDescent="0.2">
      <c r="B3578" s="7" t="s">
        <v>19024</v>
      </c>
      <c r="D3578" s="7" t="s">
        <v>19025</v>
      </c>
      <c r="E3578" s="7" t="s">
        <v>19026</v>
      </c>
      <c r="F3578" s="7" t="s">
        <v>19027</v>
      </c>
      <c r="G3578" s="7" t="s">
        <v>878</v>
      </c>
      <c r="H3578" s="7" t="s">
        <v>424</v>
      </c>
      <c r="I3578" s="49" t="s">
        <v>19028</v>
      </c>
      <c r="J3578" s="7" t="s">
        <v>19029</v>
      </c>
      <c r="K3578" s="42">
        <v>43052</v>
      </c>
      <c r="L3578" s="7" t="s">
        <v>35</v>
      </c>
      <c r="M3578" s="7">
        <v>852</v>
      </c>
      <c r="N3578" s="7">
        <v>10</v>
      </c>
      <c r="O3578" s="7">
        <v>576</v>
      </c>
      <c r="P3578" s="7">
        <v>0.61599999999999999</v>
      </c>
      <c r="Q3578" s="7" t="str">
        <f>CONCATENATE(Z3578,"х",AA3578,"х",AB3578)</f>
        <v>218х145х32</v>
      </c>
      <c r="R3578" s="7" t="s">
        <v>82</v>
      </c>
      <c r="S3578" s="7" t="s">
        <v>39</v>
      </c>
      <c r="T3578" s="7" t="s">
        <v>19023</v>
      </c>
      <c r="U3578" s="7" t="s">
        <v>37</v>
      </c>
      <c r="V3578" s="7">
        <v>246020</v>
      </c>
      <c r="W3578" s="7">
        <f>A3578*M3578</f>
        <v>0</v>
      </c>
      <c r="X3578" s="7" t="str">
        <f>IF(A3578&gt;=1,1," ")</f>
        <v xml:space="preserve"> </v>
      </c>
      <c r="Y3578" s="7">
        <f>P3578*A3578</f>
        <v>0</v>
      </c>
      <c r="Z3578" s="7">
        <v>218</v>
      </c>
      <c r="AA3578" s="7">
        <v>145</v>
      </c>
      <c r="AB3578" s="7">
        <v>32</v>
      </c>
    </row>
    <row r="3579" spans="2:28" ht="191.25" x14ac:dyDescent="0.2">
      <c r="B3579" s="7" t="s">
        <v>19030</v>
      </c>
      <c r="D3579" s="7" t="s">
        <v>19031</v>
      </c>
      <c r="E3579" s="7" t="s">
        <v>19032</v>
      </c>
      <c r="F3579" s="7" t="s">
        <v>19033</v>
      </c>
      <c r="G3579" s="7" t="s">
        <v>815</v>
      </c>
      <c r="H3579" s="7" t="s">
        <v>403</v>
      </c>
      <c r="I3579" s="49" t="s">
        <v>19034</v>
      </c>
      <c r="J3579" s="7" t="s">
        <v>19035</v>
      </c>
      <c r="K3579" s="42">
        <v>42759</v>
      </c>
      <c r="L3579" s="7" t="s">
        <v>35</v>
      </c>
      <c r="M3579" s="7">
        <v>768</v>
      </c>
      <c r="N3579" s="7">
        <v>10</v>
      </c>
      <c r="O3579" s="7">
        <v>240</v>
      </c>
      <c r="P3579" s="7">
        <v>0.91800000000000004</v>
      </c>
      <c r="Q3579" s="7" t="str">
        <f>CONCATENATE(Z3579,"х",AA3579,"х",AB3579)</f>
        <v>264х205х23</v>
      </c>
      <c r="R3579" s="7" t="s">
        <v>94</v>
      </c>
      <c r="S3579" s="7" t="s">
        <v>39</v>
      </c>
      <c r="T3579" s="7" t="s">
        <v>19036</v>
      </c>
      <c r="U3579" s="7" t="s">
        <v>84</v>
      </c>
      <c r="V3579" s="7">
        <v>248676</v>
      </c>
      <c r="W3579" s="7">
        <f>A3579*M3579</f>
        <v>0</v>
      </c>
      <c r="X3579" s="7" t="str">
        <f>IF(A3579&gt;=1,1," ")</f>
        <v xml:space="preserve"> </v>
      </c>
      <c r="Y3579" s="7">
        <f>P3579*A3579</f>
        <v>0</v>
      </c>
      <c r="Z3579" s="7">
        <v>264</v>
      </c>
      <c r="AA3579" s="7">
        <v>205</v>
      </c>
      <c r="AB3579" s="7">
        <v>23</v>
      </c>
    </row>
    <row r="3580" spans="2:28" ht="202.5" x14ac:dyDescent="0.2">
      <c r="B3580" s="7" t="s">
        <v>19037</v>
      </c>
      <c r="D3580" s="7" t="s">
        <v>19038</v>
      </c>
      <c r="E3580" s="7" t="s">
        <v>19039</v>
      </c>
      <c r="F3580" s="7" t="s">
        <v>19040</v>
      </c>
      <c r="G3580" s="7" t="s">
        <v>63</v>
      </c>
      <c r="H3580" s="7" t="s">
        <v>79</v>
      </c>
      <c r="I3580" s="49" t="s">
        <v>19041</v>
      </c>
      <c r="J3580" s="7" t="s">
        <v>19042</v>
      </c>
      <c r="K3580" s="42">
        <v>43782</v>
      </c>
      <c r="L3580" s="7" t="s">
        <v>35</v>
      </c>
      <c r="M3580" s="7">
        <v>342</v>
      </c>
      <c r="N3580" s="7">
        <v>10</v>
      </c>
      <c r="O3580" s="7">
        <v>240</v>
      </c>
      <c r="P3580" s="7">
        <v>0.35299999999999998</v>
      </c>
      <c r="Q3580" s="7" t="str">
        <f>CONCATENATE(Z3580,"х",AA3580,"х",AB3580)</f>
        <v>218х145х18</v>
      </c>
      <c r="R3580" s="7" t="s">
        <v>82</v>
      </c>
      <c r="S3580" s="7" t="s">
        <v>39</v>
      </c>
      <c r="T3580" s="7" t="s">
        <v>19043</v>
      </c>
      <c r="U3580" s="7" t="s">
        <v>84</v>
      </c>
      <c r="V3580" s="7">
        <v>258851</v>
      </c>
      <c r="W3580" s="7">
        <f>A3580*M3580</f>
        <v>0</v>
      </c>
      <c r="X3580" s="7" t="str">
        <f>IF(A3580&gt;=1,1," ")</f>
        <v xml:space="preserve"> </v>
      </c>
      <c r="Y3580" s="7">
        <f>P3580*A3580</f>
        <v>0</v>
      </c>
      <c r="Z3580" s="7">
        <v>218</v>
      </c>
      <c r="AA3580" s="7">
        <v>145</v>
      </c>
      <c r="AB3580" s="7">
        <v>18</v>
      </c>
    </row>
    <row r="3581" spans="2:28" ht="123.75" x14ac:dyDescent="0.2">
      <c r="B3581" s="7" t="s">
        <v>19044</v>
      </c>
      <c r="D3581" s="7" t="s">
        <v>19045</v>
      </c>
      <c r="E3581" s="7" t="s">
        <v>11462</v>
      </c>
      <c r="F3581" s="7" t="s">
        <v>19046</v>
      </c>
      <c r="G3581" s="7" t="s">
        <v>78</v>
      </c>
      <c r="H3581" s="7" t="s">
        <v>1183</v>
      </c>
      <c r="I3581" s="49" t="s">
        <v>19047</v>
      </c>
      <c r="J3581" s="7" t="s">
        <v>11465</v>
      </c>
      <c r="K3581" s="42">
        <v>43172</v>
      </c>
      <c r="L3581" s="7" t="s">
        <v>35</v>
      </c>
      <c r="M3581" s="7">
        <v>312</v>
      </c>
      <c r="N3581" s="7">
        <v>10</v>
      </c>
      <c r="O3581" s="7">
        <v>256</v>
      </c>
      <c r="P3581" s="7">
        <v>0.36</v>
      </c>
      <c r="Q3581" s="7" t="str">
        <f>CONCATENATE(Z3581,"х",AA3581,"х",AB3581)</f>
        <v>218х142х18</v>
      </c>
      <c r="R3581" s="7" t="s">
        <v>82</v>
      </c>
      <c r="S3581" s="7" t="s">
        <v>39</v>
      </c>
      <c r="T3581" s="7" t="s">
        <v>19043</v>
      </c>
      <c r="U3581" s="7" t="s">
        <v>84</v>
      </c>
      <c r="V3581" s="7">
        <v>245664</v>
      </c>
      <c r="W3581" s="7">
        <f>A3581*M3581</f>
        <v>0</v>
      </c>
      <c r="X3581" s="7" t="str">
        <f>IF(A3581&gt;=1,1," ")</f>
        <v xml:space="preserve"> </v>
      </c>
      <c r="Y3581" s="7">
        <f>P3581*A3581</f>
        <v>0</v>
      </c>
      <c r="Z3581" s="7">
        <v>218</v>
      </c>
      <c r="AA3581" s="7">
        <v>142</v>
      </c>
      <c r="AB3581" s="7">
        <v>18</v>
      </c>
    </row>
    <row r="3582" spans="2:28" ht="146.25" x14ac:dyDescent="0.2">
      <c r="B3582" s="7" t="s">
        <v>19048</v>
      </c>
      <c r="D3582" s="7" t="s">
        <v>19049</v>
      </c>
      <c r="E3582" s="7" t="s">
        <v>11462</v>
      </c>
      <c r="F3582" s="7" t="s">
        <v>19050</v>
      </c>
      <c r="G3582" s="7" t="s">
        <v>78</v>
      </c>
      <c r="H3582" s="7" t="s">
        <v>403</v>
      </c>
      <c r="I3582" s="49" t="s">
        <v>19051</v>
      </c>
      <c r="J3582" s="7" t="s">
        <v>873</v>
      </c>
      <c r="K3582" s="42">
        <v>43983</v>
      </c>
      <c r="L3582" s="7" t="s">
        <v>35</v>
      </c>
      <c r="M3582" s="7">
        <v>312</v>
      </c>
      <c r="N3582" s="7">
        <v>10</v>
      </c>
      <c r="O3582" s="7">
        <v>256</v>
      </c>
      <c r="P3582" s="7">
        <v>0.36199999999999999</v>
      </c>
      <c r="Q3582" s="7" t="str">
        <f>CONCATENATE(Z3582,"х",AA3582,"х",AB3582)</f>
        <v>220х143х20</v>
      </c>
      <c r="R3582" s="7" t="s">
        <v>82</v>
      </c>
      <c r="S3582" s="7" t="s">
        <v>39</v>
      </c>
      <c r="T3582" s="7" t="s">
        <v>19043</v>
      </c>
      <c r="U3582" s="7" t="s">
        <v>84</v>
      </c>
      <c r="V3582" s="7">
        <v>248675</v>
      </c>
      <c r="W3582" s="7">
        <f>A3582*M3582</f>
        <v>0</v>
      </c>
      <c r="X3582" s="7" t="str">
        <f>IF(A3582&gt;=1,1," ")</f>
        <v xml:space="preserve"> </v>
      </c>
      <c r="Y3582" s="7">
        <f>P3582*A3582</f>
        <v>0</v>
      </c>
      <c r="Z3582" s="7">
        <v>220</v>
      </c>
      <c r="AA3582" s="7">
        <v>143</v>
      </c>
      <c r="AB3582" s="7">
        <v>20</v>
      </c>
    </row>
    <row r="3583" spans="2:28" ht="213.75" x14ac:dyDescent="0.2">
      <c r="B3583" s="7" t="s">
        <v>19052</v>
      </c>
      <c r="D3583" s="7" t="s">
        <v>19053</v>
      </c>
      <c r="E3583" s="7" t="s">
        <v>19054</v>
      </c>
      <c r="F3583" s="7" t="s">
        <v>19055</v>
      </c>
      <c r="G3583" s="7" t="s">
        <v>78</v>
      </c>
      <c r="H3583" s="7" t="s">
        <v>337</v>
      </c>
      <c r="I3583" s="49" t="s">
        <v>19056</v>
      </c>
      <c r="J3583" s="7" t="s">
        <v>19042</v>
      </c>
      <c r="K3583" s="42">
        <v>43782</v>
      </c>
      <c r="L3583" s="7" t="s">
        <v>35</v>
      </c>
      <c r="M3583" s="7">
        <v>312</v>
      </c>
      <c r="N3583" s="7">
        <v>10</v>
      </c>
      <c r="O3583" s="7">
        <v>272</v>
      </c>
      <c r="P3583" s="7">
        <v>0.377</v>
      </c>
      <c r="Q3583" s="7" t="str">
        <f>CONCATENATE(Z3583,"х",AA3583,"х",AB3583)</f>
        <v>218х142х20</v>
      </c>
      <c r="R3583" s="7" t="s">
        <v>82</v>
      </c>
      <c r="S3583" s="7" t="s">
        <v>39</v>
      </c>
      <c r="T3583" s="7" t="s">
        <v>19043</v>
      </c>
      <c r="U3583" s="7" t="s">
        <v>84</v>
      </c>
      <c r="V3583" s="7">
        <v>258896</v>
      </c>
      <c r="W3583" s="7">
        <f>A3583*M3583</f>
        <v>0</v>
      </c>
      <c r="X3583" s="7" t="str">
        <f>IF(A3583&gt;=1,1," ")</f>
        <v xml:space="preserve"> </v>
      </c>
      <c r="Y3583" s="7">
        <f>P3583*A3583</f>
        <v>0</v>
      </c>
      <c r="Z3583" s="7">
        <v>218</v>
      </c>
      <c r="AA3583" s="7">
        <v>142</v>
      </c>
      <c r="AB3583" s="7">
        <v>20</v>
      </c>
    </row>
    <row r="3584" spans="2:28" ht="258.75" x14ac:dyDescent="0.2">
      <c r="B3584" s="7" t="s">
        <v>19057</v>
      </c>
      <c r="D3584" s="7" t="s">
        <v>19058</v>
      </c>
      <c r="E3584" s="7" t="s">
        <v>5638</v>
      </c>
      <c r="F3584" s="7" t="s">
        <v>19059</v>
      </c>
      <c r="G3584" s="7" t="s">
        <v>63</v>
      </c>
      <c r="H3584" s="7" t="s">
        <v>204</v>
      </c>
      <c r="I3584" s="49" t="s">
        <v>19060</v>
      </c>
      <c r="J3584" s="7" t="s">
        <v>15958</v>
      </c>
      <c r="K3584" s="42">
        <v>43245</v>
      </c>
      <c r="L3584" s="7" t="s">
        <v>35</v>
      </c>
      <c r="M3584" s="7">
        <v>540</v>
      </c>
      <c r="N3584" s="7">
        <v>10</v>
      </c>
      <c r="O3584" s="7">
        <v>128</v>
      </c>
      <c r="P3584" s="7">
        <v>0.57599999999999996</v>
      </c>
      <c r="Q3584" s="7" t="str">
        <f>CONCATENATE(Z3584,"х",AA3584,"х",AB3584)</f>
        <v>264х206х17</v>
      </c>
      <c r="R3584" s="7" t="s">
        <v>94</v>
      </c>
      <c r="S3584" s="7" t="s">
        <v>39</v>
      </c>
      <c r="T3584" s="7" t="s">
        <v>19061</v>
      </c>
      <c r="U3584" s="7" t="s">
        <v>84</v>
      </c>
      <c r="V3584" s="7">
        <v>245777</v>
      </c>
      <c r="W3584" s="7">
        <f>A3584*M3584</f>
        <v>0</v>
      </c>
      <c r="X3584" s="7" t="str">
        <f>IF(A3584&gt;=1,1," ")</f>
        <v xml:space="preserve"> </v>
      </c>
      <c r="Y3584" s="7">
        <f>P3584*A3584</f>
        <v>0</v>
      </c>
      <c r="Z3584" s="7">
        <v>264</v>
      </c>
      <c r="AA3584" s="7">
        <v>206</v>
      </c>
      <c r="AB3584" s="7">
        <v>17</v>
      </c>
    </row>
    <row r="3585" spans="2:28" ht="236.25" x14ac:dyDescent="0.2">
      <c r="B3585" s="7" t="s">
        <v>19062</v>
      </c>
      <c r="D3585" s="7" t="s">
        <v>19063</v>
      </c>
      <c r="E3585" s="7" t="s">
        <v>5638</v>
      </c>
      <c r="F3585" s="7" t="s">
        <v>19064</v>
      </c>
      <c r="G3585" s="7" t="s">
        <v>78</v>
      </c>
      <c r="H3585" s="7" t="s">
        <v>204</v>
      </c>
      <c r="I3585" s="49" t="s">
        <v>19065</v>
      </c>
      <c r="J3585" s="7" t="s">
        <v>19066</v>
      </c>
      <c r="K3585" s="42">
        <v>43739</v>
      </c>
      <c r="L3585" s="7" t="s">
        <v>35</v>
      </c>
      <c r="M3585" s="7">
        <v>513.6</v>
      </c>
      <c r="N3585" s="7">
        <v>10</v>
      </c>
      <c r="O3585" s="7">
        <v>128</v>
      </c>
      <c r="P3585" s="7">
        <v>0.57499999999999996</v>
      </c>
      <c r="Q3585" s="7" t="str">
        <f>CONCATENATE(Z3585,"х",AA3585,"х",AB3585)</f>
        <v>263х205х14</v>
      </c>
      <c r="R3585" s="7" t="s">
        <v>94</v>
      </c>
      <c r="S3585" s="7" t="s">
        <v>39</v>
      </c>
      <c r="T3585" s="7" t="s">
        <v>19061</v>
      </c>
      <c r="U3585" s="7" t="s">
        <v>84</v>
      </c>
      <c r="V3585" s="7">
        <v>256111</v>
      </c>
      <c r="W3585" s="7">
        <f>A3585*M3585</f>
        <v>0</v>
      </c>
      <c r="X3585" s="7" t="str">
        <f>IF(A3585&gt;=1,1," ")</f>
        <v xml:space="preserve"> </v>
      </c>
      <c r="Y3585" s="7">
        <f>P3585*A3585</f>
        <v>0</v>
      </c>
      <c r="Z3585" s="7">
        <v>263</v>
      </c>
      <c r="AA3585" s="7">
        <v>205</v>
      </c>
      <c r="AB3585" s="7">
        <v>14</v>
      </c>
    </row>
    <row r="3586" spans="2:28" ht="157.5" x14ac:dyDescent="0.2">
      <c r="B3586" s="7" t="s">
        <v>19067</v>
      </c>
      <c r="D3586" s="7" t="s">
        <v>19068</v>
      </c>
      <c r="E3586" s="7" t="s">
        <v>3104</v>
      </c>
      <c r="F3586" s="7" t="s">
        <v>19069</v>
      </c>
      <c r="G3586" s="7" t="s">
        <v>815</v>
      </c>
      <c r="H3586" s="7" t="s">
        <v>100</v>
      </c>
      <c r="I3586" s="49" t="s">
        <v>19070</v>
      </c>
      <c r="J3586" s="7" t="s">
        <v>3107</v>
      </c>
      <c r="K3586" s="42">
        <v>42614</v>
      </c>
      <c r="L3586" s="7" t="s">
        <v>35</v>
      </c>
      <c r="M3586" s="7">
        <v>410.4</v>
      </c>
      <c r="N3586" s="7">
        <v>10</v>
      </c>
      <c r="O3586" s="7">
        <v>32</v>
      </c>
      <c r="P3586" s="7">
        <v>0.39600000000000002</v>
      </c>
      <c r="Q3586" s="7" t="str">
        <f>CONCATENATE(Z3586,"х",AA3586,"х",AB3586)</f>
        <v>290х214х9</v>
      </c>
      <c r="R3586" s="7" t="s">
        <v>206</v>
      </c>
      <c r="S3586" s="7" t="s">
        <v>39</v>
      </c>
      <c r="T3586" s="7" t="s">
        <v>19071</v>
      </c>
      <c r="U3586" s="7" t="s">
        <v>215</v>
      </c>
      <c r="V3586" s="7">
        <v>251917</v>
      </c>
      <c r="W3586" s="7">
        <f>A3586*M3586</f>
        <v>0</v>
      </c>
      <c r="X3586" s="7" t="str">
        <f>IF(A3586&gt;=1,1," ")</f>
        <v xml:space="preserve"> </v>
      </c>
      <c r="Y3586" s="7">
        <f>P3586*A3586</f>
        <v>0</v>
      </c>
      <c r="Z3586" s="7">
        <v>290</v>
      </c>
      <c r="AA3586" s="7">
        <v>214</v>
      </c>
      <c r="AB3586" s="7">
        <v>9</v>
      </c>
    </row>
    <row r="3587" spans="2:28" ht="213.75" x14ac:dyDescent="0.2">
      <c r="B3587" s="7" t="s">
        <v>19072</v>
      </c>
      <c r="D3587" s="7" t="s">
        <v>19073</v>
      </c>
      <c r="E3587" s="7" t="s">
        <v>8399</v>
      </c>
      <c r="F3587" s="7" t="s">
        <v>19074</v>
      </c>
      <c r="G3587" s="7" t="s">
        <v>815</v>
      </c>
      <c r="H3587" s="7" t="s">
        <v>4937</v>
      </c>
      <c r="I3587" s="49" t="s">
        <v>19075</v>
      </c>
      <c r="J3587" s="7" t="s">
        <v>8413</v>
      </c>
      <c r="K3587" s="42">
        <v>43697</v>
      </c>
      <c r="L3587" s="7" t="s">
        <v>35</v>
      </c>
      <c r="M3587" s="7">
        <v>325.2</v>
      </c>
      <c r="N3587" s="7">
        <v>10</v>
      </c>
      <c r="O3587" s="7">
        <v>288</v>
      </c>
      <c r="P3587" s="7">
        <v>0.375</v>
      </c>
      <c r="Q3587" s="7" t="str">
        <f>CONCATENATE(Z3587,"х",AA3587,"х",AB3587)</f>
        <v>218х143х21</v>
      </c>
      <c r="R3587" s="7" t="s">
        <v>82</v>
      </c>
      <c r="S3587" s="7" t="s">
        <v>39</v>
      </c>
      <c r="T3587" s="7" t="s">
        <v>19076</v>
      </c>
      <c r="U3587" s="7" t="s">
        <v>56</v>
      </c>
      <c r="V3587" s="7">
        <v>258330</v>
      </c>
      <c r="W3587" s="7">
        <f>A3587*M3587</f>
        <v>0</v>
      </c>
      <c r="X3587" s="7" t="str">
        <f>IF(A3587&gt;=1,1," ")</f>
        <v xml:space="preserve"> </v>
      </c>
      <c r="Y3587" s="7">
        <f>P3587*A3587</f>
        <v>0</v>
      </c>
      <c r="Z3587" s="7">
        <v>218</v>
      </c>
      <c r="AA3587" s="7">
        <v>143</v>
      </c>
      <c r="AB3587" s="7">
        <v>21</v>
      </c>
    </row>
    <row r="3588" spans="2:28" ht="112.5" x14ac:dyDescent="0.2">
      <c r="B3588" s="7" t="s">
        <v>19077</v>
      </c>
      <c r="D3588" s="7" t="s">
        <v>19078</v>
      </c>
      <c r="E3588" s="7" t="s">
        <v>8399</v>
      </c>
      <c r="F3588" s="7" t="s">
        <v>19079</v>
      </c>
      <c r="G3588" s="7" t="s">
        <v>815</v>
      </c>
      <c r="H3588" s="7" t="s">
        <v>2569</v>
      </c>
      <c r="I3588" s="49" t="s">
        <v>19080</v>
      </c>
      <c r="J3588" s="7" t="s">
        <v>19081</v>
      </c>
      <c r="K3588" s="42">
        <v>43501</v>
      </c>
      <c r="L3588" s="7" t="s">
        <v>441</v>
      </c>
      <c r="M3588" s="7">
        <v>325.2</v>
      </c>
      <c r="N3588" s="7">
        <v>10</v>
      </c>
      <c r="O3588" s="7">
        <v>256</v>
      </c>
      <c r="P3588" s="7">
        <v>0.33700000000000002</v>
      </c>
      <c r="Q3588" s="7" t="str">
        <f>CONCATENATE(Z3588,"х",AA3588,"х",AB3588)</f>
        <v>217х145х19</v>
      </c>
      <c r="R3588" s="7" t="s">
        <v>82</v>
      </c>
      <c r="S3588" s="7" t="s">
        <v>39</v>
      </c>
      <c r="T3588" s="7" t="s">
        <v>19076</v>
      </c>
      <c r="U3588" s="7" t="s">
        <v>56</v>
      </c>
      <c r="V3588" s="7">
        <v>236281</v>
      </c>
      <c r="W3588" s="7">
        <f>A3588*M3588</f>
        <v>0</v>
      </c>
      <c r="X3588" s="7" t="str">
        <f>IF(A3588&gt;=1,1," ")</f>
        <v xml:space="preserve"> </v>
      </c>
      <c r="Y3588" s="7">
        <f>P3588*A3588</f>
        <v>0</v>
      </c>
      <c r="Z3588" s="7">
        <v>217</v>
      </c>
      <c r="AA3588" s="7">
        <v>145</v>
      </c>
      <c r="AB3588" s="7">
        <v>19</v>
      </c>
    </row>
    <row r="3589" spans="2:28" x14ac:dyDescent="0.2">
      <c r="B3589" s="7" t="s">
        <v>19082</v>
      </c>
      <c r="D3589" s="7" t="s">
        <v>19083</v>
      </c>
      <c r="E3589" s="7" t="s">
        <v>19084</v>
      </c>
      <c r="F3589" s="7" t="s">
        <v>19085</v>
      </c>
      <c r="G3589" s="7" t="s">
        <v>78</v>
      </c>
      <c r="H3589" s="7" t="s">
        <v>2482</v>
      </c>
      <c r="I3589" s="7" t="s">
        <v>19086</v>
      </c>
      <c r="J3589" s="7" t="s">
        <v>19087</v>
      </c>
      <c r="K3589" s="42">
        <v>43446</v>
      </c>
      <c r="L3589" s="7" t="s">
        <v>35</v>
      </c>
      <c r="M3589" s="7">
        <v>513.6</v>
      </c>
      <c r="N3589" s="7">
        <v>10</v>
      </c>
      <c r="O3589" s="7">
        <v>240</v>
      </c>
      <c r="P3589" s="7">
        <v>0.45500000000000002</v>
      </c>
      <c r="Q3589" s="7" t="str">
        <f>CONCATENATE(Z3589,"х",AA3589,"х",AB3589)</f>
        <v>217х144х20</v>
      </c>
      <c r="R3589" s="7" t="s">
        <v>82</v>
      </c>
      <c r="S3589" s="7" t="s">
        <v>39</v>
      </c>
      <c r="T3589" s="7" t="s">
        <v>19088</v>
      </c>
      <c r="U3589" s="7" t="s">
        <v>56</v>
      </c>
      <c r="V3589" s="7">
        <v>227461</v>
      </c>
      <c r="W3589" s="7">
        <f>A3589*M3589</f>
        <v>0</v>
      </c>
      <c r="X3589" s="7" t="str">
        <f>IF(A3589&gt;=1,1," ")</f>
        <v xml:space="preserve"> </v>
      </c>
      <c r="Y3589" s="7">
        <f>P3589*A3589</f>
        <v>0</v>
      </c>
      <c r="Z3589" s="7">
        <v>217</v>
      </c>
      <c r="AA3589" s="7">
        <v>144</v>
      </c>
      <c r="AB3589" s="7">
        <v>20</v>
      </c>
    </row>
    <row r="3590" spans="2:28" ht="270" x14ac:dyDescent="0.2">
      <c r="B3590" s="7" t="s">
        <v>19089</v>
      </c>
      <c r="D3590" s="7" t="s">
        <v>19090</v>
      </c>
      <c r="E3590" s="7" t="s">
        <v>19091</v>
      </c>
      <c r="F3590" s="7" t="s">
        <v>19092</v>
      </c>
      <c r="G3590" s="7" t="s">
        <v>78</v>
      </c>
      <c r="H3590" s="7" t="s">
        <v>171</v>
      </c>
      <c r="I3590" s="49" t="s">
        <v>19093</v>
      </c>
      <c r="J3590" s="7" t="s">
        <v>19094</v>
      </c>
      <c r="K3590" s="42">
        <v>43920</v>
      </c>
      <c r="L3590" s="7" t="s">
        <v>35</v>
      </c>
      <c r="M3590" s="7">
        <v>427.2</v>
      </c>
      <c r="N3590" s="7">
        <v>10</v>
      </c>
      <c r="O3590" s="7">
        <v>320</v>
      </c>
      <c r="P3590" s="7">
        <v>0.39</v>
      </c>
      <c r="Q3590" s="7" t="str">
        <f>CONCATENATE(Z3590,"х",AA3590,"х",AB3590)</f>
        <v>218х144х20</v>
      </c>
      <c r="R3590" s="7" t="s">
        <v>82</v>
      </c>
      <c r="S3590" s="7" t="s">
        <v>39</v>
      </c>
      <c r="T3590" s="7" t="s">
        <v>19088</v>
      </c>
      <c r="U3590" s="7" t="s">
        <v>259</v>
      </c>
      <c r="V3590" s="7">
        <v>251367</v>
      </c>
      <c r="W3590" s="7">
        <f>A3590*M3590</f>
        <v>0</v>
      </c>
      <c r="X3590" s="7" t="str">
        <f>IF(A3590&gt;=1,1," ")</f>
        <v xml:space="preserve"> </v>
      </c>
      <c r="Y3590" s="7">
        <f>P3590*A3590</f>
        <v>0</v>
      </c>
      <c r="Z3590" s="7">
        <v>218</v>
      </c>
      <c r="AA3590" s="7">
        <v>144</v>
      </c>
      <c r="AB3590" s="7">
        <v>20</v>
      </c>
    </row>
    <row r="3591" spans="2:28" ht="281.25" x14ac:dyDescent="0.2">
      <c r="B3591" s="7" t="s">
        <v>19095</v>
      </c>
      <c r="D3591" s="7" t="s">
        <v>19096</v>
      </c>
      <c r="E3591" s="7" t="s">
        <v>19097</v>
      </c>
      <c r="F3591" s="7" t="s">
        <v>19098</v>
      </c>
      <c r="G3591" s="7" t="s">
        <v>63</v>
      </c>
      <c r="H3591" s="7" t="s">
        <v>837</v>
      </c>
      <c r="I3591" s="49" t="s">
        <v>19099</v>
      </c>
      <c r="J3591" s="7" t="s">
        <v>19100</v>
      </c>
      <c r="K3591" s="42">
        <v>44151</v>
      </c>
      <c r="L3591" s="7" t="s">
        <v>35</v>
      </c>
      <c r="M3591" s="7">
        <v>427.2</v>
      </c>
      <c r="N3591" s="7">
        <v>10</v>
      </c>
      <c r="O3591" s="7">
        <v>256</v>
      </c>
      <c r="P3591" s="7">
        <v>0.316</v>
      </c>
      <c r="Q3591" s="7" t="str">
        <f>CONCATENATE(Z3591,"х",AA3591,"х",AB3591)</f>
        <v>218х145х18</v>
      </c>
      <c r="R3591" s="7" t="s">
        <v>82</v>
      </c>
      <c r="S3591" s="7" t="s">
        <v>39</v>
      </c>
      <c r="T3591" s="7" t="s">
        <v>19088</v>
      </c>
      <c r="U3591" s="7" t="s">
        <v>37</v>
      </c>
      <c r="V3591" s="7">
        <v>268158</v>
      </c>
      <c r="W3591" s="7">
        <f>A3591*M3591</f>
        <v>0</v>
      </c>
      <c r="X3591" s="7" t="str">
        <f>IF(A3591&gt;=1,1," ")</f>
        <v xml:space="preserve"> </v>
      </c>
      <c r="Y3591" s="7">
        <f>P3591*A3591</f>
        <v>0</v>
      </c>
      <c r="Z3591" s="7">
        <v>218</v>
      </c>
      <c r="AA3591" s="7">
        <v>145</v>
      </c>
      <c r="AB3591" s="7">
        <v>18</v>
      </c>
    </row>
    <row r="3592" spans="2:28" x14ac:dyDescent="0.2">
      <c r="B3592" s="7" t="s">
        <v>19101</v>
      </c>
      <c r="D3592" s="7" t="s">
        <v>19102</v>
      </c>
      <c r="E3592" s="7" t="s">
        <v>19103</v>
      </c>
      <c r="F3592" s="7" t="s">
        <v>19104</v>
      </c>
      <c r="G3592" s="7" t="s">
        <v>78</v>
      </c>
      <c r="H3592" s="7" t="s">
        <v>337</v>
      </c>
      <c r="I3592" s="7" t="s">
        <v>19105</v>
      </c>
      <c r="J3592" s="7" t="s">
        <v>19106</v>
      </c>
      <c r="K3592" s="42">
        <v>44155</v>
      </c>
      <c r="L3592" s="7" t="s">
        <v>35</v>
      </c>
      <c r="M3592" s="7">
        <v>385.2</v>
      </c>
      <c r="N3592" s="7">
        <v>10</v>
      </c>
      <c r="O3592" s="7">
        <v>240</v>
      </c>
      <c r="P3592" s="7">
        <v>0.32200000000000001</v>
      </c>
      <c r="Q3592" s="7" t="str">
        <f>CONCATENATE(Z3592,"х",AA3592,"х",AB3592)</f>
        <v>215х142х20</v>
      </c>
      <c r="R3592" s="7" t="s">
        <v>82</v>
      </c>
      <c r="S3592" s="7" t="s">
        <v>39</v>
      </c>
      <c r="T3592" s="7" t="s">
        <v>19088</v>
      </c>
      <c r="U3592" s="7" t="s">
        <v>37</v>
      </c>
      <c r="V3592" s="7">
        <v>246155</v>
      </c>
      <c r="W3592" s="7">
        <f>A3592*M3592</f>
        <v>0</v>
      </c>
      <c r="X3592" s="7" t="str">
        <f>IF(A3592&gt;=1,1," ")</f>
        <v xml:space="preserve"> </v>
      </c>
      <c r="Y3592" s="7">
        <f>P3592*A3592</f>
        <v>0</v>
      </c>
      <c r="Z3592" s="7">
        <v>215</v>
      </c>
      <c r="AA3592" s="7">
        <v>142</v>
      </c>
      <c r="AB3592" s="7">
        <v>20</v>
      </c>
    </row>
    <row r="3593" spans="2:28" x14ac:dyDescent="0.2">
      <c r="B3593" s="7" t="s">
        <v>19107</v>
      </c>
      <c r="D3593" s="7" t="s">
        <v>19108</v>
      </c>
      <c r="E3593" s="7" t="s">
        <v>19109</v>
      </c>
      <c r="F3593" s="7" t="s">
        <v>19110</v>
      </c>
      <c r="G3593" s="7" t="s">
        <v>815</v>
      </c>
      <c r="H3593" s="7" t="s">
        <v>337</v>
      </c>
      <c r="I3593" s="7" t="s">
        <v>19111</v>
      </c>
      <c r="J3593" s="7" t="s">
        <v>19112</v>
      </c>
      <c r="K3593" s="42">
        <v>43448</v>
      </c>
      <c r="L3593" s="7" t="s">
        <v>35</v>
      </c>
      <c r="M3593" s="7">
        <v>360</v>
      </c>
      <c r="N3593" s="7">
        <v>10</v>
      </c>
      <c r="O3593" s="7">
        <v>192</v>
      </c>
      <c r="P3593" s="7">
        <v>0.28399999999999997</v>
      </c>
      <c r="Q3593" s="7" t="str">
        <f>CONCATENATE(Z3593,"х",AA3593,"х",AB3593)</f>
        <v>219х142х15</v>
      </c>
      <c r="R3593" s="7" t="s">
        <v>82</v>
      </c>
      <c r="S3593" s="7" t="s">
        <v>39</v>
      </c>
      <c r="T3593" s="7" t="s">
        <v>19088</v>
      </c>
      <c r="U3593" s="7" t="s">
        <v>259</v>
      </c>
      <c r="V3593" s="7">
        <v>252801</v>
      </c>
      <c r="W3593" s="7">
        <f>A3593*M3593</f>
        <v>0</v>
      </c>
      <c r="X3593" s="7" t="str">
        <f>IF(A3593&gt;=1,1," ")</f>
        <v xml:space="preserve"> </v>
      </c>
      <c r="Y3593" s="7">
        <f>P3593*A3593</f>
        <v>0</v>
      </c>
      <c r="Z3593" s="7">
        <v>219</v>
      </c>
      <c r="AA3593" s="7">
        <v>142</v>
      </c>
      <c r="AB3593" s="7">
        <v>15</v>
      </c>
    </row>
    <row r="3594" spans="2:28" ht="225" x14ac:dyDescent="0.2">
      <c r="B3594" s="7" t="s">
        <v>19113</v>
      </c>
      <c r="D3594" s="7" t="s">
        <v>19114</v>
      </c>
      <c r="E3594" s="7" t="s">
        <v>19115</v>
      </c>
      <c r="F3594" s="7" t="s">
        <v>19116</v>
      </c>
      <c r="G3594" s="7" t="s">
        <v>78</v>
      </c>
      <c r="H3594" s="7" t="s">
        <v>424</v>
      </c>
      <c r="I3594" s="49" t="s">
        <v>19117</v>
      </c>
      <c r="J3594" s="7" t="s">
        <v>19118</v>
      </c>
      <c r="K3594" s="42">
        <v>44075</v>
      </c>
      <c r="L3594" s="7" t="s">
        <v>35</v>
      </c>
      <c r="M3594" s="7">
        <v>385.2</v>
      </c>
      <c r="N3594" s="7">
        <v>10</v>
      </c>
      <c r="O3594" s="7">
        <v>256</v>
      </c>
      <c r="P3594" s="7">
        <v>0.31</v>
      </c>
      <c r="Q3594" s="7" t="str">
        <f>CONCATENATE(Z3594,"х",AA3594,"х",AB3594)</f>
        <v>219х143х17</v>
      </c>
      <c r="R3594" s="7" t="s">
        <v>82</v>
      </c>
      <c r="S3594" s="7" t="s">
        <v>39</v>
      </c>
      <c r="T3594" s="7" t="s">
        <v>19088</v>
      </c>
      <c r="U3594" s="7" t="s">
        <v>259</v>
      </c>
      <c r="V3594" s="7">
        <v>266512</v>
      </c>
      <c r="W3594" s="7">
        <f>A3594*M3594</f>
        <v>0</v>
      </c>
      <c r="X3594" s="7" t="str">
        <f>IF(A3594&gt;=1,1," ")</f>
        <v xml:space="preserve"> </v>
      </c>
      <c r="Y3594" s="7">
        <f>P3594*A3594</f>
        <v>0</v>
      </c>
      <c r="Z3594" s="7">
        <v>219</v>
      </c>
      <c r="AA3594" s="7">
        <v>143</v>
      </c>
      <c r="AB3594" s="7">
        <v>17</v>
      </c>
    </row>
    <row r="3595" spans="2:28" ht="123.75" x14ac:dyDescent="0.2">
      <c r="B3595" s="7" t="s">
        <v>19119</v>
      </c>
      <c r="D3595" s="7" t="s">
        <v>19120</v>
      </c>
      <c r="E3595" s="7" t="s">
        <v>19121</v>
      </c>
      <c r="F3595" s="7" t="s">
        <v>19122</v>
      </c>
      <c r="G3595" s="7" t="s">
        <v>63</v>
      </c>
      <c r="H3595" s="7" t="s">
        <v>569</v>
      </c>
      <c r="I3595" s="49" t="s">
        <v>19123</v>
      </c>
      <c r="J3595" s="7" t="s">
        <v>19124</v>
      </c>
      <c r="K3595" s="42">
        <v>43783</v>
      </c>
      <c r="L3595" s="7" t="s">
        <v>35</v>
      </c>
      <c r="M3595" s="7">
        <v>513.6</v>
      </c>
      <c r="N3595" s="7">
        <v>10</v>
      </c>
      <c r="O3595" s="7">
        <v>288</v>
      </c>
      <c r="P3595" s="7">
        <v>0.38</v>
      </c>
      <c r="Q3595" s="7" t="str">
        <f>CONCATENATE(Z3595,"х",AA3595,"х",AB3595)</f>
        <v>220х145х21</v>
      </c>
      <c r="R3595" s="7" t="s">
        <v>82</v>
      </c>
      <c r="S3595" s="7" t="s">
        <v>39</v>
      </c>
      <c r="T3595" s="7" t="s">
        <v>19125</v>
      </c>
      <c r="U3595" s="7" t="s">
        <v>56</v>
      </c>
      <c r="V3595" s="7">
        <v>264593</v>
      </c>
      <c r="W3595" s="7">
        <f>A3595*M3595</f>
        <v>0</v>
      </c>
      <c r="X3595" s="7" t="str">
        <f>IF(A3595&gt;=1,1," ")</f>
        <v xml:space="preserve"> </v>
      </c>
      <c r="Y3595" s="7">
        <f>P3595*A3595</f>
        <v>0</v>
      </c>
      <c r="Z3595" s="7">
        <v>220</v>
      </c>
      <c r="AA3595" s="7">
        <v>145</v>
      </c>
      <c r="AB3595" s="7">
        <v>21</v>
      </c>
    </row>
    <row r="3596" spans="2:28" ht="409.5" x14ac:dyDescent="0.2">
      <c r="B3596" s="7" t="s">
        <v>19126</v>
      </c>
      <c r="D3596" s="7" t="s">
        <v>19127</v>
      </c>
      <c r="E3596" s="7" t="s">
        <v>19128</v>
      </c>
      <c r="F3596" s="7" t="s">
        <v>19129</v>
      </c>
      <c r="G3596" s="7" t="s">
        <v>78</v>
      </c>
      <c r="H3596" s="7" t="s">
        <v>158</v>
      </c>
      <c r="I3596" s="49" t="s">
        <v>19130</v>
      </c>
      <c r="J3596" s="7" t="s">
        <v>19131</v>
      </c>
      <c r="K3596" s="42">
        <v>43799</v>
      </c>
      <c r="L3596" s="7" t="s">
        <v>35</v>
      </c>
      <c r="M3596" s="7">
        <v>588</v>
      </c>
      <c r="N3596" s="7">
        <v>10</v>
      </c>
      <c r="O3596" s="7">
        <v>304</v>
      </c>
      <c r="P3596" s="7">
        <v>0.38500000000000001</v>
      </c>
      <c r="Q3596" s="7" t="str">
        <f>CONCATENATE(Z3596,"х",AA3596,"х",AB3596)</f>
        <v>218х144х21</v>
      </c>
      <c r="R3596" s="7" t="s">
        <v>82</v>
      </c>
      <c r="S3596" s="7" t="s">
        <v>39</v>
      </c>
      <c r="T3596" s="7" t="s">
        <v>19125</v>
      </c>
      <c r="U3596" s="7" t="s">
        <v>215</v>
      </c>
      <c r="V3596" s="7">
        <v>254400</v>
      </c>
      <c r="W3596" s="7">
        <f>A3596*M3596</f>
        <v>0</v>
      </c>
      <c r="X3596" s="7" t="str">
        <f>IF(A3596&gt;=1,1," ")</f>
        <v xml:space="preserve"> </v>
      </c>
      <c r="Y3596" s="7">
        <f>P3596*A3596</f>
        <v>0</v>
      </c>
      <c r="Z3596" s="7">
        <v>218</v>
      </c>
      <c r="AA3596" s="7">
        <v>144</v>
      </c>
      <c r="AB3596" s="7">
        <v>21</v>
      </c>
    </row>
    <row r="3597" spans="2:28" ht="247.5" x14ac:dyDescent="0.2">
      <c r="B3597" s="7" t="s">
        <v>19132</v>
      </c>
      <c r="D3597" s="7" t="s">
        <v>19133</v>
      </c>
      <c r="E3597" s="7" t="s">
        <v>19128</v>
      </c>
      <c r="F3597" s="7" t="s">
        <v>19134</v>
      </c>
      <c r="G3597" s="7" t="s">
        <v>78</v>
      </c>
      <c r="H3597" s="7" t="s">
        <v>158</v>
      </c>
      <c r="I3597" s="49" t="s">
        <v>19135</v>
      </c>
      <c r="J3597" s="7" t="s">
        <v>19136</v>
      </c>
      <c r="K3597" s="42">
        <v>44091</v>
      </c>
      <c r="L3597" s="7" t="s">
        <v>35</v>
      </c>
      <c r="M3597" s="7">
        <v>588</v>
      </c>
      <c r="N3597" s="7">
        <v>10</v>
      </c>
      <c r="O3597" s="7">
        <v>320</v>
      </c>
      <c r="P3597" s="7">
        <v>0.4</v>
      </c>
      <c r="Q3597" s="7" t="str">
        <f>CONCATENATE(Z3597,"х",AA3597,"х",AB3597)</f>
        <v>219х144х23</v>
      </c>
      <c r="R3597" s="7" t="s">
        <v>82</v>
      </c>
      <c r="S3597" s="7" t="s">
        <v>39</v>
      </c>
      <c r="T3597" s="7" t="s">
        <v>19125</v>
      </c>
      <c r="U3597" s="7" t="s">
        <v>215</v>
      </c>
      <c r="V3597" s="7">
        <v>267088</v>
      </c>
      <c r="W3597" s="7">
        <f>A3597*M3597</f>
        <v>0</v>
      </c>
      <c r="X3597" s="7" t="str">
        <f>IF(A3597&gt;=1,1," ")</f>
        <v xml:space="preserve"> </v>
      </c>
      <c r="Y3597" s="7">
        <f>P3597*A3597</f>
        <v>0</v>
      </c>
      <c r="Z3597" s="7">
        <v>219</v>
      </c>
      <c r="AA3597" s="7">
        <v>144</v>
      </c>
      <c r="AB3597" s="7">
        <v>23</v>
      </c>
    </row>
    <row r="3598" spans="2:28" ht="191.25" x14ac:dyDescent="0.2">
      <c r="B3598" s="7" t="s">
        <v>19137</v>
      </c>
      <c r="D3598" s="7" t="s">
        <v>19138</v>
      </c>
      <c r="E3598" s="7" t="s">
        <v>19139</v>
      </c>
      <c r="F3598" s="7" t="s">
        <v>19140</v>
      </c>
      <c r="G3598" s="7" t="s">
        <v>63</v>
      </c>
      <c r="H3598" s="7" t="s">
        <v>158</v>
      </c>
      <c r="I3598" s="49" t="s">
        <v>19141</v>
      </c>
      <c r="J3598" s="7" t="s">
        <v>19142</v>
      </c>
      <c r="K3598" s="42">
        <v>43811</v>
      </c>
      <c r="L3598" s="7" t="s">
        <v>35</v>
      </c>
      <c r="M3598" s="7">
        <v>513.6</v>
      </c>
      <c r="N3598" s="7">
        <v>10</v>
      </c>
      <c r="O3598" s="7">
        <v>384</v>
      </c>
      <c r="P3598" s="7">
        <v>0.47299999999999998</v>
      </c>
      <c r="Q3598" s="7" t="str">
        <f>CONCATENATE(Z3598,"х",AA3598,"х",AB3598)</f>
        <v>219х144х27</v>
      </c>
      <c r="R3598" s="7" t="s">
        <v>82</v>
      </c>
      <c r="S3598" s="7" t="s">
        <v>39</v>
      </c>
      <c r="T3598" s="7" t="s">
        <v>19125</v>
      </c>
      <c r="U3598" s="7" t="s">
        <v>215</v>
      </c>
      <c r="V3598" s="7">
        <v>265563</v>
      </c>
      <c r="W3598" s="7">
        <f>A3598*M3598</f>
        <v>0</v>
      </c>
      <c r="X3598" s="7" t="str">
        <f>IF(A3598&gt;=1,1," ")</f>
        <v xml:space="preserve"> </v>
      </c>
      <c r="Y3598" s="7">
        <f>P3598*A3598</f>
        <v>0</v>
      </c>
      <c r="Z3598" s="7">
        <v>219</v>
      </c>
      <c r="AA3598" s="7">
        <v>144</v>
      </c>
      <c r="AB3598" s="7">
        <v>27</v>
      </c>
    </row>
    <row r="3599" spans="2:28" ht="135" x14ac:dyDescent="0.2">
      <c r="B3599" s="7" t="s">
        <v>19143</v>
      </c>
      <c r="D3599" s="7" t="s">
        <v>19144</v>
      </c>
      <c r="E3599" s="7" t="s">
        <v>19145</v>
      </c>
      <c r="F3599" s="7" t="s">
        <v>19146</v>
      </c>
      <c r="G3599" s="7" t="s">
        <v>815</v>
      </c>
      <c r="H3599" s="7" t="s">
        <v>301</v>
      </c>
      <c r="I3599" s="49" t="s">
        <v>19147</v>
      </c>
      <c r="J3599" s="7" t="s">
        <v>19148</v>
      </c>
      <c r="K3599" s="42">
        <v>43374</v>
      </c>
      <c r="L3599" s="7" t="s">
        <v>35</v>
      </c>
      <c r="M3599" s="7">
        <v>900</v>
      </c>
      <c r="N3599" s="7">
        <v>10</v>
      </c>
      <c r="O3599" s="7">
        <v>32</v>
      </c>
      <c r="P3599" s="7">
        <v>0.624</v>
      </c>
      <c r="Q3599" s="7" t="str">
        <f>CONCATENATE(Z3599,"х",AA3599,"х",AB3599)</f>
        <v>265х260х15</v>
      </c>
      <c r="R3599" s="7" t="s">
        <v>16400</v>
      </c>
      <c r="S3599" s="7" t="s">
        <v>960</v>
      </c>
      <c r="T3599" s="7" t="s">
        <v>19149</v>
      </c>
      <c r="U3599" s="7" t="s">
        <v>84</v>
      </c>
      <c r="V3599" s="7">
        <v>249104</v>
      </c>
      <c r="W3599" s="7">
        <f>A3599*M3599</f>
        <v>0</v>
      </c>
      <c r="X3599" s="7" t="str">
        <f>IF(A3599&gt;=1,1," ")</f>
        <v xml:space="preserve"> </v>
      </c>
      <c r="Y3599" s="7">
        <f>P3599*A3599</f>
        <v>0</v>
      </c>
      <c r="Z3599" s="7">
        <v>265</v>
      </c>
      <c r="AA3599" s="7">
        <v>260</v>
      </c>
      <c r="AB3599" s="7">
        <v>15</v>
      </c>
    </row>
    <row r="3600" spans="2:28" ht="146.25" x14ac:dyDescent="0.2">
      <c r="B3600" s="7" t="s">
        <v>19150</v>
      </c>
      <c r="D3600" s="7" t="s">
        <v>19151</v>
      </c>
      <c r="E3600" s="7" t="s">
        <v>19145</v>
      </c>
      <c r="F3600" s="7" t="s">
        <v>19152</v>
      </c>
      <c r="G3600" s="7" t="s">
        <v>815</v>
      </c>
      <c r="H3600" s="7" t="s">
        <v>301</v>
      </c>
      <c r="I3600" s="49" t="s">
        <v>19153</v>
      </c>
      <c r="J3600" s="7" t="s">
        <v>19154</v>
      </c>
      <c r="K3600" s="42">
        <v>43399</v>
      </c>
      <c r="L3600" s="7" t="s">
        <v>35</v>
      </c>
      <c r="M3600" s="7">
        <v>900</v>
      </c>
      <c r="N3600" s="7">
        <v>10</v>
      </c>
      <c r="O3600" s="7">
        <v>32</v>
      </c>
      <c r="P3600" s="7">
        <v>0.59599999999999997</v>
      </c>
      <c r="Q3600" s="7" t="str">
        <f>CONCATENATE(Z3600,"х",AA3600,"х",AB3600)</f>
        <v>266х256х15</v>
      </c>
      <c r="R3600" s="7" t="s">
        <v>16400</v>
      </c>
      <c r="S3600" s="7" t="s">
        <v>960</v>
      </c>
      <c r="T3600" s="7" t="s">
        <v>19149</v>
      </c>
      <c r="U3600" s="7" t="s">
        <v>84</v>
      </c>
      <c r="V3600" s="7">
        <v>249105</v>
      </c>
      <c r="W3600" s="7">
        <f>A3600*M3600</f>
        <v>0</v>
      </c>
      <c r="X3600" s="7" t="str">
        <f>IF(A3600&gt;=1,1," ")</f>
        <v xml:space="preserve"> </v>
      </c>
      <c r="Y3600" s="7">
        <f>P3600*A3600</f>
        <v>0</v>
      </c>
      <c r="Z3600" s="7">
        <v>266</v>
      </c>
      <c r="AA3600" s="7">
        <v>256</v>
      </c>
      <c r="AB3600" s="7">
        <v>15</v>
      </c>
    </row>
    <row r="3601" spans="2:28" x14ac:dyDescent="0.2">
      <c r="B3601" s="7" t="s">
        <v>19155</v>
      </c>
      <c r="D3601" s="7" t="s">
        <v>19156</v>
      </c>
      <c r="E3601" s="7" t="s">
        <v>19157</v>
      </c>
      <c r="F3601" s="7" t="s">
        <v>19158</v>
      </c>
      <c r="G3601" s="7" t="s">
        <v>878</v>
      </c>
      <c r="H3601" s="7" t="s">
        <v>100</v>
      </c>
      <c r="I3601" s="7" t="s">
        <v>19159</v>
      </c>
      <c r="J3601" s="7" t="s">
        <v>102</v>
      </c>
      <c r="K3601" s="42">
        <v>44440</v>
      </c>
      <c r="L3601" s="7" t="s">
        <v>35</v>
      </c>
      <c r="M3601" s="7">
        <v>513.6</v>
      </c>
      <c r="N3601" s="7">
        <v>10</v>
      </c>
      <c r="O3601" s="7">
        <v>128</v>
      </c>
      <c r="P3601" s="7">
        <v>0.60699999999999998</v>
      </c>
      <c r="Q3601" s="7" t="str">
        <f>CONCATENATE(Z3601,"х",AA3601,"х",AB3601)</f>
        <v>264х205х16</v>
      </c>
      <c r="R3601" s="7" t="s">
        <v>94</v>
      </c>
      <c r="S3601" s="7" t="s">
        <v>39</v>
      </c>
      <c r="T3601" s="7" t="s">
        <v>19160</v>
      </c>
      <c r="U3601" s="7" t="s">
        <v>84</v>
      </c>
      <c r="V3601" s="7">
        <v>245553</v>
      </c>
      <c r="W3601" s="7">
        <f>A3601*M3601</f>
        <v>0</v>
      </c>
      <c r="X3601" s="7" t="str">
        <f>IF(A3601&gt;=1,1," ")</f>
        <v xml:space="preserve"> </v>
      </c>
      <c r="Y3601" s="7">
        <f>P3601*A3601</f>
        <v>0</v>
      </c>
      <c r="Z3601" s="7">
        <v>264</v>
      </c>
      <c r="AA3601" s="7">
        <v>205</v>
      </c>
      <c r="AB3601" s="7">
        <v>16</v>
      </c>
    </row>
    <row r="3602" spans="2:28" x14ac:dyDescent="0.2">
      <c r="B3602" s="7" t="s">
        <v>19161</v>
      </c>
      <c r="D3602" s="7" t="s">
        <v>19162</v>
      </c>
      <c r="E3602" s="7" t="s">
        <v>19163</v>
      </c>
      <c r="F3602" s="7" t="s">
        <v>19164</v>
      </c>
      <c r="G3602" s="7" t="s">
        <v>815</v>
      </c>
      <c r="H3602" s="7" t="s">
        <v>301</v>
      </c>
      <c r="I3602" s="7" t="s">
        <v>19165</v>
      </c>
      <c r="J3602" s="7" t="s">
        <v>873</v>
      </c>
      <c r="K3602" s="42">
        <v>43983</v>
      </c>
      <c r="L3602" s="7" t="s">
        <v>35</v>
      </c>
      <c r="M3602" s="7">
        <v>513.6</v>
      </c>
      <c r="N3602" s="7">
        <v>10</v>
      </c>
      <c r="O3602" s="7">
        <v>128</v>
      </c>
      <c r="P3602" s="7">
        <v>0.60699999999999998</v>
      </c>
      <c r="Q3602" s="7" t="str">
        <f>CONCATENATE(Z3602,"х",AA3602,"х",AB3602)</f>
        <v>255х197х15</v>
      </c>
      <c r="R3602" s="7" t="s">
        <v>94</v>
      </c>
      <c r="S3602" s="7" t="s">
        <v>39</v>
      </c>
      <c r="T3602" s="7" t="s">
        <v>19160</v>
      </c>
      <c r="U3602" s="7" t="s">
        <v>84</v>
      </c>
      <c r="V3602" s="7">
        <v>254514</v>
      </c>
      <c r="W3602" s="7">
        <f>A3602*M3602</f>
        <v>0</v>
      </c>
      <c r="X3602" s="7" t="str">
        <f>IF(A3602&gt;=1,1," ")</f>
        <v xml:space="preserve"> </v>
      </c>
      <c r="Y3602" s="7">
        <f>P3602*A3602</f>
        <v>0</v>
      </c>
      <c r="Z3602" s="7">
        <v>255</v>
      </c>
      <c r="AA3602" s="7">
        <v>197</v>
      </c>
      <c r="AB3602" s="7">
        <v>15</v>
      </c>
    </row>
    <row r="3603" spans="2:28" ht="168.75" x14ac:dyDescent="0.2">
      <c r="B3603" s="7" t="s">
        <v>19166</v>
      </c>
      <c r="D3603" s="7" t="s">
        <v>19167</v>
      </c>
      <c r="E3603" s="7" t="s">
        <v>19168</v>
      </c>
      <c r="F3603" s="7" t="s">
        <v>19169</v>
      </c>
      <c r="G3603" s="7" t="s">
        <v>878</v>
      </c>
      <c r="H3603" s="7" t="s">
        <v>204</v>
      </c>
      <c r="I3603" s="49" t="s">
        <v>19170</v>
      </c>
      <c r="J3603" s="7" t="s">
        <v>19171</v>
      </c>
      <c r="K3603" s="42">
        <v>43297</v>
      </c>
      <c r="L3603" s="7" t="s">
        <v>35</v>
      </c>
      <c r="M3603" s="7">
        <v>564</v>
      </c>
      <c r="N3603" s="7">
        <v>10</v>
      </c>
      <c r="O3603" s="7">
        <v>128</v>
      </c>
      <c r="P3603" s="7">
        <v>0.68</v>
      </c>
      <c r="Q3603" s="7" t="str">
        <f>CONCATENATE(Z3603,"х",AA3603,"х",AB3603)</f>
        <v>280х210х14</v>
      </c>
      <c r="R3603" s="7" t="s">
        <v>206</v>
      </c>
      <c r="S3603" s="7" t="s">
        <v>39</v>
      </c>
      <c r="T3603" s="7" t="s">
        <v>19172</v>
      </c>
      <c r="U3603" s="7" t="s">
        <v>84</v>
      </c>
      <c r="V3603" s="7">
        <v>247530</v>
      </c>
      <c r="W3603" s="7">
        <f>A3603*M3603</f>
        <v>0</v>
      </c>
      <c r="X3603" s="7" t="str">
        <f>IF(A3603&gt;=1,1," ")</f>
        <v xml:space="preserve"> </v>
      </c>
      <c r="Y3603" s="7">
        <f>P3603*A3603</f>
        <v>0</v>
      </c>
      <c r="Z3603" s="7">
        <v>280</v>
      </c>
      <c r="AA3603" s="7">
        <v>210</v>
      </c>
      <c r="AB3603" s="7">
        <v>14</v>
      </c>
    </row>
    <row r="3604" spans="2:28" ht="281.25" x14ac:dyDescent="0.2">
      <c r="B3604" s="7" t="s">
        <v>19173</v>
      </c>
      <c r="D3604" s="7" t="s">
        <v>19174</v>
      </c>
      <c r="E3604" s="7" t="s">
        <v>19175</v>
      </c>
      <c r="F3604" s="7" t="s">
        <v>19176</v>
      </c>
      <c r="G3604" s="7" t="s">
        <v>878</v>
      </c>
      <c r="H3604" s="7" t="s">
        <v>204</v>
      </c>
      <c r="I3604" s="49" t="s">
        <v>19177</v>
      </c>
      <c r="J3604" s="7" t="s">
        <v>19171</v>
      </c>
      <c r="K3604" s="42">
        <v>43297</v>
      </c>
      <c r="L3604" s="7" t="s">
        <v>35</v>
      </c>
      <c r="M3604" s="7">
        <v>564</v>
      </c>
      <c r="N3604" s="7">
        <v>10</v>
      </c>
      <c r="O3604" s="7">
        <v>128</v>
      </c>
      <c r="P3604" s="7">
        <v>0.67</v>
      </c>
      <c r="Q3604" s="7" t="str">
        <f>CONCATENATE(Z3604,"х",AA3604,"х",AB3604)</f>
        <v>288х217х14</v>
      </c>
      <c r="R3604" s="7" t="s">
        <v>206</v>
      </c>
      <c r="S3604" s="7" t="s">
        <v>39</v>
      </c>
      <c r="T3604" s="7" t="s">
        <v>19172</v>
      </c>
      <c r="U3604" s="7" t="s">
        <v>84</v>
      </c>
      <c r="V3604" s="7">
        <v>247528</v>
      </c>
      <c r="W3604" s="7">
        <f>A3604*M3604</f>
        <v>0</v>
      </c>
      <c r="X3604" s="7" t="str">
        <f>IF(A3604&gt;=1,1," ")</f>
        <v xml:space="preserve"> </v>
      </c>
      <c r="Y3604" s="7">
        <f>P3604*A3604</f>
        <v>0</v>
      </c>
      <c r="Z3604" s="7">
        <v>288</v>
      </c>
      <c r="AA3604" s="7">
        <v>217</v>
      </c>
      <c r="AB3604" s="7">
        <v>14</v>
      </c>
    </row>
    <row r="3605" spans="2:28" x14ac:dyDescent="0.2">
      <c r="B3605" s="7" t="s">
        <v>19178</v>
      </c>
      <c r="D3605" s="7" t="s">
        <v>19179</v>
      </c>
      <c r="E3605" s="7" t="s">
        <v>19180</v>
      </c>
      <c r="F3605" s="7" t="s">
        <v>19181</v>
      </c>
      <c r="G3605" s="7" t="s">
        <v>78</v>
      </c>
      <c r="H3605" s="7" t="s">
        <v>780</v>
      </c>
      <c r="I3605" s="7" t="s">
        <v>19182</v>
      </c>
      <c r="J3605" s="7" t="s">
        <v>19183</v>
      </c>
      <c r="K3605" s="42">
        <v>44014</v>
      </c>
      <c r="L3605" s="7" t="s">
        <v>35</v>
      </c>
      <c r="M3605" s="7">
        <v>684</v>
      </c>
      <c r="N3605" s="7">
        <v>10</v>
      </c>
      <c r="O3605" s="7">
        <v>128</v>
      </c>
      <c r="P3605" s="7">
        <v>0.502</v>
      </c>
      <c r="Q3605" s="7" t="str">
        <f>CONCATENATE(Z3605,"х",AA3605,"х",AB3605)</f>
        <v>263х205х12</v>
      </c>
      <c r="R3605" s="7" t="s">
        <v>94</v>
      </c>
      <c r="S3605" s="7" t="s">
        <v>39</v>
      </c>
      <c r="T3605" s="7" t="s">
        <v>19184</v>
      </c>
      <c r="U3605" s="7" t="s">
        <v>215</v>
      </c>
      <c r="V3605" s="7">
        <v>258110</v>
      </c>
      <c r="W3605" s="7">
        <f>A3605*M3605</f>
        <v>0</v>
      </c>
      <c r="X3605" s="7" t="str">
        <f>IF(A3605&gt;=1,1," ")</f>
        <v xml:space="preserve"> </v>
      </c>
      <c r="Y3605" s="7">
        <f>P3605*A3605</f>
        <v>0</v>
      </c>
      <c r="Z3605" s="7">
        <v>263</v>
      </c>
      <c r="AA3605" s="7">
        <v>205</v>
      </c>
      <c r="AB3605" s="7">
        <v>12</v>
      </c>
    </row>
    <row r="3606" spans="2:28" ht="258.75" x14ac:dyDescent="0.2">
      <c r="B3606" s="7" t="s">
        <v>19185</v>
      </c>
      <c r="D3606" s="7" t="s">
        <v>19186</v>
      </c>
      <c r="E3606" s="7" t="s">
        <v>19187</v>
      </c>
      <c r="F3606" s="7" t="s">
        <v>19188</v>
      </c>
      <c r="G3606" s="7" t="s">
        <v>878</v>
      </c>
      <c r="H3606" s="7" t="s">
        <v>780</v>
      </c>
      <c r="I3606" s="49" t="s">
        <v>19189</v>
      </c>
      <c r="J3606" s="7" t="s">
        <v>19190</v>
      </c>
      <c r="K3606" s="42">
        <v>43283</v>
      </c>
      <c r="L3606" s="7" t="s">
        <v>35</v>
      </c>
      <c r="M3606" s="7">
        <v>564</v>
      </c>
      <c r="N3606" s="7">
        <v>10</v>
      </c>
      <c r="O3606" s="7">
        <v>144</v>
      </c>
      <c r="P3606" s="7">
        <v>0.54600000000000004</v>
      </c>
      <c r="Q3606" s="7" t="str">
        <f>CONCATENATE(Z3606,"х",AA3606,"х",AB3606)</f>
        <v>264х205х15</v>
      </c>
      <c r="R3606" s="7" t="s">
        <v>94</v>
      </c>
      <c r="S3606" s="7" t="s">
        <v>39</v>
      </c>
      <c r="T3606" s="7" t="s">
        <v>19184</v>
      </c>
      <c r="U3606" s="7" t="s">
        <v>56</v>
      </c>
      <c r="V3606" s="7">
        <v>248601</v>
      </c>
      <c r="W3606" s="7">
        <f>A3606*M3606</f>
        <v>0</v>
      </c>
      <c r="X3606" s="7" t="str">
        <f>IF(A3606&gt;=1,1," ")</f>
        <v xml:space="preserve"> </v>
      </c>
      <c r="Y3606" s="7">
        <f>P3606*A3606</f>
        <v>0</v>
      </c>
      <c r="Z3606" s="7">
        <v>264</v>
      </c>
      <c r="AA3606" s="7">
        <v>205</v>
      </c>
      <c r="AB3606" s="7">
        <v>15</v>
      </c>
    </row>
    <row r="3607" spans="2:28" ht="168.75" x14ac:dyDescent="0.2">
      <c r="B3607" s="7" t="s">
        <v>19191</v>
      </c>
      <c r="D3607" s="7" t="s">
        <v>19192</v>
      </c>
      <c r="E3607" s="7" t="s">
        <v>19193</v>
      </c>
      <c r="F3607" s="7" t="s">
        <v>19194</v>
      </c>
      <c r="G3607" s="7" t="s">
        <v>78</v>
      </c>
      <c r="H3607" s="7" t="s">
        <v>780</v>
      </c>
      <c r="I3607" s="49" t="s">
        <v>19195</v>
      </c>
      <c r="J3607" s="7" t="s">
        <v>19196</v>
      </c>
      <c r="K3607" s="42">
        <v>43573</v>
      </c>
      <c r="L3607" s="7" t="s">
        <v>35</v>
      </c>
      <c r="M3607" s="7">
        <v>768</v>
      </c>
      <c r="N3607" s="7">
        <v>10</v>
      </c>
      <c r="O3607" s="7">
        <v>144</v>
      </c>
      <c r="P3607" s="7">
        <v>0.54</v>
      </c>
      <c r="Q3607" s="7" t="str">
        <f>CONCATENATE(Z3607,"х",AA3607,"х",AB3607)</f>
        <v>264х205х13</v>
      </c>
      <c r="R3607" s="7" t="s">
        <v>94</v>
      </c>
      <c r="S3607" s="7" t="s">
        <v>39</v>
      </c>
      <c r="T3607" s="7" t="s">
        <v>19184</v>
      </c>
      <c r="U3607" s="7" t="s">
        <v>56</v>
      </c>
      <c r="V3607" s="7">
        <v>256800</v>
      </c>
      <c r="W3607" s="7">
        <f>A3607*M3607</f>
        <v>0</v>
      </c>
      <c r="X3607" s="7" t="str">
        <f>IF(A3607&gt;=1,1," ")</f>
        <v xml:space="preserve"> </v>
      </c>
      <c r="Y3607" s="7">
        <f>P3607*A3607</f>
        <v>0</v>
      </c>
      <c r="Z3607" s="7">
        <v>264</v>
      </c>
      <c r="AA3607" s="7">
        <v>205</v>
      </c>
      <c r="AB3607" s="7">
        <v>13</v>
      </c>
    </row>
    <row r="3608" spans="2:28" x14ac:dyDescent="0.2">
      <c r="B3608" s="7" t="s">
        <v>19197</v>
      </c>
      <c r="D3608" s="7" t="s">
        <v>19198</v>
      </c>
      <c r="E3608" s="7" t="s">
        <v>19199</v>
      </c>
      <c r="F3608" s="7" t="s">
        <v>19200</v>
      </c>
      <c r="G3608" s="7" t="s">
        <v>63</v>
      </c>
      <c r="H3608" s="7" t="s">
        <v>271</v>
      </c>
      <c r="I3608" s="7" t="s">
        <v>19201</v>
      </c>
      <c r="J3608" s="7" t="s">
        <v>19202</v>
      </c>
      <c r="K3608" s="42">
        <v>44256</v>
      </c>
      <c r="L3608" s="7" t="s">
        <v>35</v>
      </c>
      <c r="M3608" s="7">
        <v>513.6</v>
      </c>
      <c r="N3608" s="7">
        <v>10</v>
      </c>
      <c r="O3608" s="7">
        <v>480</v>
      </c>
      <c r="P3608" s="7">
        <v>0.441</v>
      </c>
      <c r="Q3608" s="7" t="str">
        <f>CONCATENATE(Z3608,"х",AA3608,"х",AB3608)</f>
        <v>207х131х26</v>
      </c>
      <c r="R3608" s="7" t="s">
        <v>36</v>
      </c>
      <c r="S3608" s="7" t="s">
        <v>39</v>
      </c>
      <c r="T3608" s="7" t="s">
        <v>19203</v>
      </c>
      <c r="U3608" s="7" t="s">
        <v>259</v>
      </c>
      <c r="V3608" s="7">
        <v>267192</v>
      </c>
      <c r="W3608" s="7">
        <f>A3608*M3608</f>
        <v>0</v>
      </c>
      <c r="X3608" s="7" t="str">
        <f>IF(A3608&gt;=1,1," ")</f>
        <v xml:space="preserve"> </v>
      </c>
      <c r="Y3608" s="7">
        <f>P3608*A3608</f>
        <v>0</v>
      </c>
      <c r="Z3608" s="7">
        <v>207</v>
      </c>
      <c r="AA3608" s="7">
        <v>131</v>
      </c>
      <c r="AB3608" s="7">
        <v>26</v>
      </c>
    </row>
    <row r="3609" spans="2:28" x14ac:dyDescent="0.2">
      <c r="B3609" s="7" t="s">
        <v>19204</v>
      </c>
      <c r="D3609" s="7" t="s">
        <v>19205</v>
      </c>
      <c r="E3609" s="7" t="s">
        <v>19206</v>
      </c>
      <c r="F3609" s="7" t="s">
        <v>19207</v>
      </c>
      <c r="G3609" s="7" t="s">
        <v>78</v>
      </c>
      <c r="H3609" s="7" t="s">
        <v>1238</v>
      </c>
      <c r="I3609" s="7" t="s">
        <v>19208</v>
      </c>
      <c r="J3609" s="7" t="s">
        <v>19209</v>
      </c>
      <c r="K3609" s="42">
        <v>43522</v>
      </c>
      <c r="L3609" s="7" t="s">
        <v>35</v>
      </c>
      <c r="M3609" s="7">
        <v>360</v>
      </c>
      <c r="N3609" s="7">
        <v>10</v>
      </c>
      <c r="O3609" s="7">
        <v>256</v>
      </c>
      <c r="P3609" s="7">
        <v>0.27700000000000002</v>
      </c>
      <c r="Q3609" s="7" t="str">
        <f>CONCATENATE(Z3609,"х",AA3609,"х",AB3609)</f>
        <v>205х130х23</v>
      </c>
      <c r="R3609" s="7" t="s">
        <v>36</v>
      </c>
      <c r="S3609" s="7" t="s">
        <v>39</v>
      </c>
      <c r="T3609" s="7" t="s">
        <v>19203</v>
      </c>
      <c r="U3609" s="7" t="s">
        <v>37</v>
      </c>
      <c r="V3609" s="7">
        <v>251508</v>
      </c>
      <c r="W3609" s="7">
        <f>A3609*M3609</f>
        <v>0</v>
      </c>
      <c r="X3609" s="7" t="str">
        <f>IF(A3609&gt;=1,1," ")</f>
        <v xml:space="preserve"> </v>
      </c>
      <c r="Y3609" s="7">
        <f>P3609*A3609</f>
        <v>0</v>
      </c>
      <c r="Z3609" s="7">
        <v>205</v>
      </c>
      <c r="AA3609" s="7">
        <v>130</v>
      </c>
      <c r="AB3609" s="7">
        <v>23</v>
      </c>
    </row>
    <row r="3610" spans="2:28" x14ac:dyDescent="0.2">
      <c r="B3610" s="7" t="s">
        <v>19210</v>
      </c>
      <c r="D3610" s="7" t="s">
        <v>19211</v>
      </c>
      <c r="E3610" s="7" t="s">
        <v>19212</v>
      </c>
      <c r="F3610" s="7" t="s">
        <v>19213</v>
      </c>
      <c r="G3610" s="7" t="s">
        <v>815</v>
      </c>
      <c r="H3610" s="7" t="s">
        <v>424</v>
      </c>
      <c r="I3610" s="7" t="s">
        <v>19214</v>
      </c>
      <c r="J3610" s="7" t="s">
        <v>19215</v>
      </c>
      <c r="K3610" s="42">
        <v>43237</v>
      </c>
      <c r="L3610" s="7" t="s">
        <v>35</v>
      </c>
      <c r="M3610" s="7">
        <v>492</v>
      </c>
      <c r="N3610" s="7">
        <v>10</v>
      </c>
      <c r="O3610" s="7">
        <v>416</v>
      </c>
      <c r="P3610" s="7">
        <v>0.40300000000000002</v>
      </c>
      <c r="Q3610" s="7" t="str">
        <f>CONCATENATE(Z3610,"х",AA3610,"х",AB3610)</f>
        <v>206х131х32</v>
      </c>
      <c r="R3610" s="7" t="s">
        <v>36</v>
      </c>
      <c r="S3610" s="7" t="s">
        <v>39</v>
      </c>
      <c r="T3610" s="7" t="s">
        <v>19203</v>
      </c>
      <c r="U3610" s="7" t="s">
        <v>259</v>
      </c>
      <c r="V3610" s="7">
        <v>247612</v>
      </c>
      <c r="W3610" s="7">
        <f>A3610*M3610</f>
        <v>0</v>
      </c>
      <c r="X3610" s="7" t="str">
        <f>IF(A3610&gt;=1,1," ")</f>
        <v xml:space="preserve"> </v>
      </c>
      <c r="Y3610" s="7">
        <f>P3610*A3610</f>
        <v>0</v>
      </c>
      <c r="Z3610" s="7">
        <v>206</v>
      </c>
      <c r="AA3610" s="7">
        <v>131</v>
      </c>
      <c r="AB3610" s="7">
        <v>32</v>
      </c>
    </row>
    <row r="3611" spans="2:28" x14ac:dyDescent="0.2">
      <c r="B3611" s="7" t="s">
        <v>19216</v>
      </c>
      <c r="D3611" s="7" t="s">
        <v>19217</v>
      </c>
      <c r="E3611" s="7" t="s">
        <v>19218</v>
      </c>
      <c r="F3611" s="7" t="s">
        <v>19219</v>
      </c>
      <c r="G3611" s="7" t="s">
        <v>63</v>
      </c>
      <c r="H3611" s="7" t="s">
        <v>2129</v>
      </c>
      <c r="I3611" s="7" t="s">
        <v>19220</v>
      </c>
      <c r="J3611" s="7" t="s">
        <v>19221</v>
      </c>
      <c r="K3611" s="42">
        <v>43500</v>
      </c>
      <c r="L3611" s="7" t="s">
        <v>35</v>
      </c>
      <c r="M3611" s="7">
        <v>513.6</v>
      </c>
      <c r="N3611" s="7">
        <v>10</v>
      </c>
      <c r="O3611" s="7">
        <v>576</v>
      </c>
      <c r="P3611" s="7">
        <v>0.41799999999999998</v>
      </c>
      <c r="Q3611" s="7" t="str">
        <f>CONCATENATE(Z3611,"х",AA3611,"х",AB3611)</f>
        <v>207х132х40</v>
      </c>
      <c r="R3611" s="7" t="s">
        <v>36</v>
      </c>
      <c r="S3611" s="7" t="s">
        <v>39</v>
      </c>
      <c r="T3611" s="7" t="s">
        <v>19203</v>
      </c>
      <c r="U3611" s="7" t="s">
        <v>37</v>
      </c>
      <c r="V3611" s="7">
        <v>258340</v>
      </c>
      <c r="W3611" s="7">
        <f>A3611*M3611</f>
        <v>0</v>
      </c>
      <c r="X3611" s="7" t="str">
        <f>IF(A3611&gt;=1,1," ")</f>
        <v xml:space="preserve"> </v>
      </c>
      <c r="Y3611" s="7">
        <f>P3611*A3611</f>
        <v>0</v>
      </c>
      <c r="Z3611" s="7">
        <v>207</v>
      </c>
      <c r="AA3611" s="7">
        <v>132</v>
      </c>
      <c r="AB3611" s="7">
        <v>40</v>
      </c>
    </row>
    <row r="3612" spans="2:28" ht="157.5" x14ac:dyDescent="0.2">
      <c r="B3612" s="7" t="s">
        <v>19222</v>
      </c>
      <c r="D3612" s="7" t="s">
        <v>19223</v>
      </c>
      <c r="E3612" s="7" t="s">
        <v>10142</v>
      </c>
      <c r="F3612" s="7" t="s">
        <v>19224</v>
      </c>
      <c r="G3612" s="7" t="s">
        <v>78</v>
      </c>
      <c r="H3612" s="7" t="s">
        <v>424</v>
      </c>
      <c r="I3612" s="49" t="s">
        <v>19225</v>
      </c>
      <c r="J3612" s="7" t="s">
        <v>19226</v>
      </c>
      <c r="K3612" s="42">
        <v>43571</v>
      </c>
      <c r="L3612" s="7" t="s">
        <v>35</v>
      </c>
      <c r="M3612" s="7">
        <v>450</v>
      </c>
      <c r="N3612" s="7">
        <v>10</v>
      </c>
      <c r="O3612" s="7">
        <v>256</v>
      </c>
      <c r="P3612" s="7">
        <v>0.42</v>
      </c>
      <c r="Q3612" s="7" t="str">
        <f>CONCATENATE(Z3612,"х",AA3612,"х",AB3612)</f>
        <v>240х165х25</v>
      </c>
      <c r="R3612" s="7" t="s">
        <v>175</v>
      </c>
      <c r="S3612" s="7" t="s">
        <v>39</v>
      </c>
      <c r="T3612" s="7" t="s">
        <v>19227</v>
      </c>
      <c r="U3612" s="7" t="s">
        <v>37</v>
      </c>
      <c r="V3612" s="7">
        <v>255982</v>
      </c>
      <c r="W3612" s="7">
        <f>A3612*M3612</f>
        <v>0</v>
      </c>
      <c r="X3612" s="7" t="str">
        <f>IF(A3612&gt;=1,1," ")</f>
        <v xml:space="preserve"> </v>
      </c>
      <c r="Y3612" s="7">
        <f>P3612*A3612</f>
        <v>0</v>
      </c>
      <c r="Z3612" s="7">
        <v>240</v>
      </c>
      <c r="AA3612" s="7">
        <v>165</v>
      </c>
      <c r="AB3612" s="7">
        <v>25</v>
      </c>
    </row>
    <row r="3613" spans="2:28" x14ac:dyDescent="0.2">
      <c r="B3613" s="7" t="s">
        <v>19228</v>
      </c>
      <c r="D3613" s="7" t="s">
        <v>19229</v>
      </c>
      <c r="E3613" s="7" t="s">
        <v>13980</v>
      </c>
      <c r="F3613" s="7" t="s">
        <v>13981</v>
      </c>
      <c r="G3613" s="7" t="s">
        <v>878</v>
      </c>
      <c r="H3613" s="7" t="s">
        <v>424</v>
      </c>
      <c r="I3613" s="7" t="s">
        <v>13982</v>
      </c>
      <c r="J3613" s="7" t="s">
        <v>13983</v>
      </c>
      <c r="K3613" s="42">
        <v>43224</v>
      </c>
      <c r="L3613" s="7" t="s">
        <v>441</v>
      </c>
      <c r="M3613" s="7">
        <v>768</v>
      </c>
      <c r="N3613" s="7">
        <v>10</v>
      </c>
      <c r="O3613" s="7">
        <v>352</v>
      </c>
      <c r="P3613" s="7">
        <v>0.57999999999999996</v>
      </c>
      <c r="Q3613" s="7" t="str">
        <f>CONCATENATE(Z3613,"х",AA3613,"х",AB3613)</f>
        <v>235х162х21</v>
      </c>
      <c r="R3613" s="7" t="s">
        <v>175</v>
      </c>
      <c r="S3613" s="7" t="s">
        <v>39</v>
      </c>
      <c r="T3613" s="7" t="s">
        <v>19227</v>
      </c>
      <c r="U3613" s="7" t="s">
        <v>37</v>
      </c>
      <c r="V3613" s="7">
        <v>245888</v>
      </c>
      <c r="W3613" s="7">
        <f>A3613*M3613</f>
        <v>0</v>
      </c>
      <c r="X3613" s="7" t="str">
        <f>IF(A3613&gt;=1,1," ")</f>
        <v xml:space="preserve"> </v>
      </c>
      <c r="Y3613" s="7">
        <f>P3613*A3613</f>
        <v>0</v>
      </c>
      <c r="Z3613" s="7">
        <v>235</v>
      </c>
      <c r="AA3613" s="7">
        <v>162</v>
      </c>
      <c r="AB3613" s="7">
        <v>21</v>
      </c>
    </row>
    <row r="3614" spans="2:28" ht="409.5" x14ac:dyDescent="0.2">
      <c r="B3614" s="7" t="s">
        <v>19230</v>
      </c>
      <c r="D3614" s="7" t="s">
        <v>19231</v>
      </c>
      <c r="E3614" s="7" t="s">
        <v>19232</v>
      </c>
      <c r="F3614" s="7" t="s">
        <v>19233</v>
      </c>
      <c r="G3614" s="7" t="s">
        <v>78</v>
      </c>
      <c r="H3614" s="7" t="s">
        <v>424</v>
      </c>
      <c r="I3614" s="49" t="s">
        <v>19234</v>
      </c>
      <c r="J3614" s="7" t="s">
        <v>19235</v>
      </c>
      <c r="K3614" s="42">
        <v>43724</v>
      </c>
      <c r="L3614" s="7" t="s">
        <v>35</v>
      </c>
      <c r="M3614" s="7">
        <v>810</v>
      </c>
      <c r="N3614" s="7">
        <v>10</v>
      </c>
      <c r="O3614" s="7">
        <v>416</v>
      </c>
      <c r="P3614" s="7">
        <v>0.68500000000000005</v>
      </c>
      <c r="Q3614" s="7" t="str">
        <f>CONCATENATE(Z3614,"х",AA3614,"х",AB3614)</f>
        <v>242х168х35</v>
      </c>
      <c r="R3614" s="7" t="s">
        <v>175</v>
      </c>
      <c r="S3614" s="7" t="s">
        <v>39</v>
      </c>
      <c r="T3614" s="7" t="s">
        <v>19227</v>
      </c>
      <c r="U3614" s="7" t="s">
        <v>259</v>
      </c>
      <c r="V3614" s="7">
        <v>247767</v>
      </c>
      <c r="W3614" s="7">
        <f>A3614*M3614</f>
        <v>0</v>
      </c>
      <c r="X3614" s="7" t="str">
        <f>IF(A3614&gt;=1,1," ")</f>
        <v xml:space="preserve"> </v>
      </c>
      <c r="Y3614" s="7">
        <f>P3614*A3614</f>
        <v>0</v>
      </c>
      <c r="Z3614" s="7">
        <v>242</v>
      </c>
      <c r="AA3614" s="7">
        <v>168</v>
      </c>
      <c r="AB3614" s="7">
        <v>35</v>
      </c>
    </row>
    <row r="3615" spans="2:28" x14ac:dyDescent="0.2">
      <c r="B3615" s="7" t="s">
        <v>19236</v>
      </c>
      <c r="D3615" s="7" t="s">
        <v>19237</v>
      </c>
      <c r="E3615" s="7" t="s">
        <v>19238</v>
      </c>
      <c r="F3615" s="7" t="s">
        <v>19239</v>
      </c>
      <c r="G3615" s="7" t="s">
        <v>878</v>
      </c>
      <c r="H3615" s="7" t="s">
        <v>424</v>
      </c>
      <c r="I3615" s="7" t="s">
        <v>19240</v>
      </c>
      <c r="J3615" s="7" t="s">
        <v>19241</v>
      </c>
      <c r="K3615" s="42">
        <v>43235</v>
      </c>
      <c r="L3615" s="7" t="s">
        <v>35</v>
      </c>
      <c r="M3615" s="7">
        <v>810</v>
      </c>
      <c r="N3615" s="7">
        <v>10</v>
      </c>
      <c r="O3615" s="7">
        <v>512</v>
      </c>
      <c r="P3615" s="7">
        <v>0.70199999999999996</v>
      </c>
      <c r="Q3615" s="7" t="str">
        <f>CONCATENATE(Z3615,"х",AA3615,"х",AB3615)</f>
        <v>240х167х26</v>
      </c>
      <c r="R3615" s="7" t="s">
        <v>175</v>
      </c>
      <c r="S3615" s="7" t="s">
        <v>39</v>
      </c>
      <c r="T3615" s="7" t="s">
        <v>19227</v>
      </c>
      <c r="U3615" s="7" t="s">
        <v>259</v>
      </c>
      <c r="V3615" s="7">
        <v>247049</v>
      </c>
      <c r="W3615" s="7">
        <f>A3615*M3615</f>
        <v>0</v>
      </c>
      <c r="X3615" s="7" t="str">
        <f>IF(A3615&gt;=1,1," ")</f>
        <v xml:space="preserve"> </v>
      </c>
      <c r="Y3615" s="7">
        <f>P3615*A3615</f>
        <v>0</v>
      </c>
      <c r="Z3615" s="7">
        <v>240</v>
      </c>
      <c r="AA3615" s="7">
        <v>167</v>
      </c>
      <c r="AB3615" s="7">
        <v>26</v>
      </c>
    </row>
    <row r="3616" spans="2:28" x14ac:dyDescent="0.2">
      <c r="B3616" s="7" t="s">
        <v>19242</v>
      </c>
      <c r="D3616" s="7" t="s">
        <v>19243</v>
      </c>
      <c r="E3616" s="7" t="s">
        <v>19244</v>
      </c>
      <c r="F3616" s="7" t="s">
        <v>19245</v>
      </c>
      <c r="G3616" s="7" t="s">
        <v>78</v>
      </c>
      <c r="H3616" s="7" t="s">
        <v>424</v>
      </c>
      <c r="I3616" s="7" t="s">
        <v>19246</v>
      </c>
      <c r="J3616" s="7" t="s">
        <v>19247</v>
      </c>
      <c r="K3616" s="42">
        <v>43388</v>
      </c>
      <c r="L3616" s="7" t="s">
        <v>35</v>
      </c>
      <c r="M3616" s="7">
        <v>852</v>
      </c>
      <c r="N3616" s="7">
        <v>10</v>
      </c>
      <c r="O3616" s="7">
        <v>480</v>
      </c>
      <c r="P3616" s="7">
        <v>0.73399999999999999</v>
      </c>
      <c r="Q3616" s="7" t="str">
        <f>CONCATENATE(Z3616,"х",AA3616,"х",AB3616)</f>
        <v>242х168х28</v>
      </c>
      <c r="R3616" s="7" t="s">
        <v>175</v>
      </c>
      <c r="S3616" s="7" t="s">
        <v>39</v>
      </c>
      <c r="T3616" s="7" t="s">
        <v>19227</v>
      </c>
      <c r="U3616" s="7" t="s">
        <v>259</v>
      </c>
      <c r="V3616" s="7">
        <v>246671</v>
      </c>
      <c r="W3616" s="7">
        <f>A3616*M3616</f>
        <v>0</v>
      </c>
      <c r="X3616" s="7" t="str">
        <f>IF(A3616&gt;=1,1," ")</f>
        <v xml:space="preserve"> </v>
      </c>
      <c r="Y3616" s="7">
        <f>P3616*A3616</f>
        <v>0</v>
      </c>
      <c r="Z3616" s="7">
        <v>242</v>
      </c>
      <c r="AA3616" s="7">
        <v>168</v>
      </c>
      <c r="AB3616" s="7">
        <v>28</v>
      </c>
    </row>
    <row r="3617" spans="2:28" ht="101.25" x14ac:dyDescent="0.2">
      <c r="B3617" s="7" t="s">
        <v>19248</v>
      </c>
      <c r="D3617" s="7" t="s">
        <v>19249</v>
      </c>
      <c r="E3617" s="7" t="s">
        <v>19250</v>
      </c>
      <c r="F3617" s="7" t="s">
        <v>19251</v>
      </c>
      <c r="G3617" s="7" t="s">
        <v>815</v>
      </c>
      <c r="H3617" s="7" t="s">
        <v>424</v>
      </c>
      <c r="I3617" s="49" t="s">
        <v>19252</v>
      </c>
      <c r="J3617" s="7" t="s">
        <v>19253</v>
      </c>
      <c r="K3617" s="42">
        <v>43480</v>
      </c>
      <c r="L3617" s="7" t="s">
        <v>35</v>
      </c>
      <c r="M3617" s="7">
        <v>768</v>
      </c>
      <c r="N3617" s="7">
        <v>10</v>
      </c>
      <c r="O3617" s="7">
        <v>272</v>
      </c>
      <c r="P3617" s="7">
        <v>0.51500000000000001</v>
      </c>
      <c r="Q3617" s="7" t="str">
        <f>CONCATENATE(Z3617,"х",AA3617,"х",AB3617)</f>
        <v>242х170х25</v>
      </c>
      <c r="R3617" s="7" t="s">
        <v>175</v>
      </c>
      <c r="S3617" s="7" t="s">
        <v>39</v>
      </c>
      <c r="T3617" s="7" t="s">
        <v>19227</v>
      </c>
      <c r="U3617" s="7" t="s">
        <v>37</v>
      </c>
      <c r="V3617" s="7">
        <v>254694</v>
      </c>
      <c r="W3617" s="7">
        <f>A3617*M3617</f>
        <v>0</v>
      </c>
      <c r="X3617" s="7" t="str">
        <f>IF(A3617&gt;=1,1," ")</f>
        <v xml:space="preserve"> </v>
      </c>
      <c r="Y3617" s="7">
        <f>P3617*A3617</f>
        <v>0</v>
      </c>
      <c r="Z3617" s="7">
        <v>242</v>
      </c>
      <c r="AA3617" s="7">
        <v>170</v>
      </c>
      <c r="AB3617" s="7">
        <v>25</v>
      </c>
    </row>
    <row r="3618" spans="2:28" x14ac:dyDescent="0.2">
      <c r="B3618" s="7" t="s">
        <v>19254</v>
      </c>
      <c r="D3618" s="7" t="s">
        <v>19255</v>
      </c>
      <c r="E3618" s="7" t="s">
        <v>19256</v>
      </c>
      <c r="F3618" s="7" t="s">
        <v>19257</v>
      </c>
      <c r="G3618" s="7" t="s">
        <v>815</v>
      </c>
      <c r="H3618" s="7" t="s">
        <v>424</v>
      </c>
      <c r="I3618" s="7" t="s">
        <v>19258</v>
      </c>
      <c r="J3618" s="7" t="s">
        <v>19259</v>
      </c>
      <c r="K3618" s="42">
        <v>43486</v>
      </c>
      <c r="L3618" s="7" t="s">
        <v>35</v>
      </c>
      <c r="M3618" s="7">
        <v>852</v>
      </c>
      <c r="N3618" s="7">
        <v>10</v>
      </c>
      <c r="O3618" s="7">
        <v>480</v>
      </c>
      <c r="P3618" s="7">
        <v>0.71399999999999997</v>
      </c>
      <c r="Q3618" s="7" t="str">
        <f>CONCATENATE(Z3618,"х",AA3618,"х",AB3618)</f>
        <v>242х168х27</v>
      </c>
      <c r="R3618" s="7" t="s">
        <v>175</v>
      </c>
      <c r="S3618" s="7" t="s">
        <v>39</v>
      </c>
      <c r="T3618" s="7" t="s">
        <v>19227</v>
      </c>
      <c r="U3618" s="7" t="s">
        <v>37</v>
      </c>
      <c r="V3618" s="7">
        <v>254986</v>
      </c>
      <c r="W3618" s="7">
        <f>A3618*M3618</f>
        <v>0</v>
      </c>
      <c r="X3618" s="7" t="str">
        <f>IF(A3618&gt;=1,1," ")</f>
        <v xml:space="preserve"> </v>
      </c>
      <c r="Y3618" s="7">
        <f>P3618*A3618</f>
        <v>0</v>
      </c>
      <c r="Z3618" s="7">
        <v>242</v>
      </c>
      <c r="AA3618" s="7">
        <v>168</v>
      </c>
      <c r="AB3618" s="7">
        <v>27</v>
      </c>
    </row>
    <row r="3619" spans="2:28" x14ac:dyDescent="0.2">
      <c r="B3619" s="7" t="s">
        <v>19260</v>
      </c>
      <c r="D3619" s="7" t="s">
        <v>19261</v>
      </c>
      <c r="E3619" s="7" t="s">
        <v>19262</v>
      </c>
      <c r="F3619" s="7" t="s">
        <v>19263</v>
      </c>
      <c r="G3619" s="7" t="s">
        <v>815</v>
      </c>
      <c r="H3619" s="7" t="s">
        <v>424</v>
      </c>
      <c r="I3619" s="7" t="s">
        <v>19264</v>
      </c>
      <c r="J3619" s="7" t="s">
        <v>19265</v>
      </c>
      <c r="K3619" s="42">
        <v>43647</v>
      </c>
      <c r="L3619" s="7" t="s">
        <v>35</v>
      </c>
      <c r="M3619" s="7">
        <v>768</v>
      </c>
      <c r="N3619" s="7">
        <v>10</v>
      </c>
      <c r="O3619" s="7">
        <v>352</v>
      </c>
      <c r="P3619" s="7">
        <v>0.56100000000000005</v>
      </c>
      <c r="Q3619" s="7" t="str">
        <f>CONCATENATE(Z3619,"х",AA3619,"х",AB3619)</f>
        <v>242х165х30</v>
      </c>
      <c r="R3619" s="7" t="s">
        <v>175</v>
      </c>
      <c r="S3619" s="7" t="s">
        <v>39</v>
      </c>
      <c r="T3619" s="7" t="s">
        <v>19227</v>
      </c>
      <c r="U3619" s="7" t="s">
        <v>37</v>
      </c>
      <c r="V3619" s="7">
        <v>254672</v>
      </c>
      <c r="W3619" s="7">
        <f>A3619*M3619</f>
        <v>0</v>
      </c>
      <c r="X3619" s="7" t="str">
        <f>IF(A3619&gt;=1,1," ")</f>
        <v xml:space="preserve"> </v>
      </c>
      <c r="Y3619" s="7">
        <f>P3619*A3619</f>
        <v>0</v>
      </c>
      <c r="Z3619" s="7">
        <v>242</v>
      </c>
      <c r="AA3619" s="7">
        <v>165</v>
      </c>
      <c r="AB3619" s="7">
        <v>30</v>
      </c>
    </row>
    <row r="3620" spans="2:28" x14ac:dyDescent="0.2">
      <c r="B3620" s="7" t="s">
        <v>19266</v>
      </c>
      <c r="D3620" s="7" t="s">
        <v>19267</v>
      </c>
      <c r="E3620" s="7" t="s">
        <v>19268</v>
      </c>
      <c r="F3620" s="7" t="s">
        <v>19269</v>
      </c>
      <c r="G3620" s="7" t="s">
        <v>878</v>
      </c>
      <c r="H3620" s="7" t="s">
        <v>424</v>
      </c>
      <c r="I3620" s="7" t="s">
        <v>19270</v>
      </c>
      <c r="J3620" s="7" t="s">
        <v>19271</v>
      </c>
      <c r="K3620" s="42">
        <v>43174</v>
      </c>
      <c r="L3620" s="7" t="s">
        <v>35</v>
      </c>
      <c r="M3620" s="7">
        <v>720</v>
      </c>
      <c r="N3620" s="7">
        <v>10</v>
      </c>
      <c r="O3620" s="7">
        <v>336</v>
      </c>
      <c r="P3620" s="7">
        <v>0.52400000000000002</v>
      </c>
      <c r="Q3620" s="7" t="str">
        <f>CONCATENATE(Z3620,"х",AA3620,"х",AB3620)</f>
        <v>235х162х25</v>
      </c>
      <c r="R3620" s="7" t="s">
        <v>175</v>
      </c>
      <c r="S3620" s="7" t="s">
        <v>39</v>
      </c>
      <c r="T3620" s="7" t="s">
        <v>19227</v>
      </c>
      <c r="U3620" s="7" t="s">
        <v>37</v>
      </c>
      <c r="V3620" s="7">
        <v>246126</v>
      </c>
      <c r="W3620" s="7">
        <f>A3620*M3620</f>
        <v>0</v>
      </c>
      <c r="X3620" s="7" t="str">
        <f>IF(A3620&gt;=1,1," ")</f>
        <v xml:space="preserve"> </v>
      </c>
      <c r="Y3620" s="7">
        <f>P3620*A3620</f>
        <v>0</v>
      </c>
      <c r="Z3620" s="7">
        <v>235</v>
      </c>
      <c r="AA3620" s="7">
        <v>162</v>
      </c>
      <c r="AB3620" s="7">
        <v>25</v>
      </c>
    </row>
    <row r="3621" spans="2:28" ht="281.25" x14ac:dyDescent="0.2">
      <c r="B3621" s="7" t="s">
        <v>19272</v>
      </c>
      <c r="D3621" s="7" t="s">
        <v>19273</v>
      </c>
      <c r="E3621" s="7" t="s">
        <v>19274</v>
      </c>
      <c r="F3621" s="7" t="s">
        <v>19275</v>
      </c>
      <c r="G3621" s="7" t="s">
        <v>78</v>
      </c>
      <c r="H3621" s="7" t="s">
        <v>424</v>
      </c>
      <c r="I3621" s="49" t="s">
        <v>19276</v>
      </c>
      <c r="J3621" s="7" t="s">
        <v>19277</v>
      </c>
      <c r="K3621" s="42">
        <v>43781</v>
      </c>
      <c r="L3621" s="7" t="s">
        <v>35</v>
      </c>
      <c r="M3621" s="7">
        <v>684</v>
      </c>
      <c r="N3621" s="7">
        <v>10</v>
      </c>
      <c r="O3621" s="7">
        <v>368</v>
      </c>
      <c r="P3621" s="7">
        <v>0.58499999999999996</v>
      </c>
      <c r="Q3621" s="7" t="str">
        <f>CONCATENATE(Z3621,"х",AA3621,"х",AB3621)</f>
        <v>235х162х26</v>
      </c>
      <c r="R3621" s="7" t="s">
        <v>175</v>
      </c>
      <c r="S3621" s="7" t="s">
        <v>39</v>
      </c>
      <c r="T3621" s="7" t="s">
        <v>19227</v>
      </c>
      <c r="U3621" s="7" t="s">
        <v>259</v>
      </c>
      <c r="V3621" s="7">
        <v>262152</v>
      </c>
      <c r="W3621" s="7">
        <f>A3621*M3621</f>
        <v>0</v>
      </c>
      <c r="X3621" s="7" t="str">
        <f>IF(A3621&gt;=1,1," ")</f>
        <v xml:space="preserve"> </v>
      </c>
      <c r="Y3621" s="7">
        <f>P3621*A3621</f>
        <v>0</v>
      </c>
      <c r="Z3621" s="7">
        <v>235</v>
      </c>
      <c r="AA3621" s="7">
        <v>162</v>
      </c>
      <c r="AB3621" s="7">
        <v>26</v>
      </c>
    </row>
    <row r="3622" spans="2:28" x14ac:dyDescent="0.2">
      <c r="B3622" s="7" t="s">
        <v>19278</v>
      </c>
      <c r="D3622" s="7" t="s">
        <v>19279</v>
      </c>
      <c r="E3622" s="7" t="s">
        <v>19280</v>
      </c>
      <c r="F3622" s="7" t="s">
        <v>19281</v>
      </c>
      <c r="G3622" s="7" t="s">
        <v>78</v>
      </c>
      <c r="H3622" s="7" t="s">
        <v>424</v>
      </c>
      <c r="I3622" s="7" t="s">
        <v>19282</v>
      </c>
      <c r="J3622" s="7" t="s">
        <v>19283</v>
      </c>
      <c r="K3622" s="42">
        <v>43612</v>
      </c>
      <c r="L3622" s="7" t="s">
        <v>35</v>
      </c>
      <c r="M3622" s="7">
        <v>720</v>
      </c>
      <c r="N3622" s="7">
        <v>10</v>
      </c>
      <c r="O3622" s="7">
        <v>272</v>
      </c>
      <c r="P3622" s="7">
        <v>0.44500000000000001</v>
      </c>
      <c r="Q3622" s="7" t="str">
        <f>CONCATENATE(Z3622,"х",AA3622,"х",AB3622)</f>
        <v>235х162х21</v>
      </c>
      <c r="R3622" s="7" t="s">
        <v>175</v>
      </c>
      <c r="S3622" s="7" t="s">
        <v>39</v>
      </c>
      <c r="T3622" s="7" t="s">
        <v>19227</v>
      </c>
      <c r="U3622" s="7" t="s">
        <v>259</v>
      </c>
      <c r="V3622" s="7">
        <v>260365</v>
      </c>
      <c r="W3622" s="7">
        <f>A3622*M3622</f>
        <v>0</v>
      </c>
      <c r="X3622" s="7" t="str">
        <f>IF(A3622&gt;=1,1," ")</f>
        <v xml:space="preserve"> </v>
      </c>
      <c r="Y3622" s="7">
        <f>P3622*A3622</f>
        <v>0</v>
      </c>
      <c r="Z3622" s="7">
        <v>235</v>
      </c>
      <c r="AA3622" s="7">
        <v>162</v>
      </c>
      <c r="AB3622" s="7">
        <v>21</v>
      </c>
    </row>
    <row r="3623" spans="2:28" ht="168.75" x14ac:dyDescent="0.2">
      <c r="B3623" s="7" t="s">
        <v>19284</v>
      </c>
      <c r="D3623" s="7" t="s">
        <v>19285</v>
      </c>
      <c r="E3623" s="7" t="s">
        <v>19286</v>
      </c>
      <c r="F3623" s="7" t="s">
        <v>19287</v>
      </c>
      <c r="G3623" s="7" t="s">
        <v>63</v>
      </c>
      <c r="H3623" s="7" t="s">
        <v>424</v>
      </c>
      <c r="I3623" s="49" t="s">
        <v>19288</v>
      </c>
      <c r="J3623" s="7" t="s">
        <v>19289</v>
      </c>
      <c r="K3623" s="42">
        <v>43930</v>
      </c>
      <c r="L3623" s="7" t="s">
        <v>35</v>
      </c>
      <c r="M3623" s="7">
        <v>684</v>
      </c>
      <c r="N3623" s="7">
        <v>10</v>
      </c>
      <c r="O3623" s="7">
        <v>272</v>
      </c>
      <c r="P3623" s="7">
        <v>0.44800000000000001</v>
      </c>
      <c r="Q3623" s="7" t="str">
        <f>CONCATENATE(Z3623,"х",AA3623,"х",AB3623)</f>
        <v>235х162х22</v>
      </c>
      <c r="R3623" s="7" t="s">
        <v>175</v>
      </c>
      <c r="S3623" s="7" t="s">
        <v>39</v>
      </c>
      <c r="T3623" s="7" t="s">
        <v>19227</v>
      </c>
      <c r="U3623" s="7" t="s">
        <v>259</v>
      </c>
      <c r="V3623" s="7">
        <v>264662</v>
      </c>
      <c r="W3623" s="7">
        <f>A3623*M3623</f>
        <v>0</v>
      </c>
      <c r="X3623" s="7" t="str">
        <f>IF(A3623&gt;=1,1," ")</f>
        <v xml:space="preserve"> </v>
      </c>
      <c r="Y3623" s="7">
        <f>P3623*A3623</f>
        <v>0</v>
      </c>
      <c r="Z3623" s="7">
        <v>235</v>
      </c>
      <c r="AA3623" s="7">
        <v>162</v>
      </c>
      <c r="AB3623" s="7">
        <v>22</v>
      </c>
    </row>
    <row r="3624" spans="2:28" x14ac:dyDescent="0.2">
      <c r="B3624" s="7" t="s">
        <v>19290</v>
      </c>
      <c r="D3624" s="7" t="s">
        <v>19291</v>
      </c>
      <c r="E3624" s="7" t="s">
        <v>19292</v>
      </c>
      <c r="F3624" s="7" t="s">
        <v>19293</v>
      </c>
      <c r="G3624" s="7" t="s">
        <v>63</v>
      </c>
      <c r="H3624" s="7" t="s">
        <v>424</v>
      </c>
      <c r="I3624" s="7" t="s">
        <v>19294</v>
      </c>
      <c r="J3624" s="7" t="s">
        <v>19295</v>
      </c>
      <c r="K3624" s="42">
        <v>41565</v>
      </c>
      <c r="L3624" s="7" t="s">
        <v>35</v>
      </c>
      <c r="M3624" s="7">
        <v>513.6</v>
      </c>
      <c r="N3624" s="7">
        <v>10</v>
      </c>
      <c r="O3624" s="7">
        <v>208</v>
      </c>
      <c r="P3624" s="7">
        <v>0.36299999999999999</v>
      </c>
      <c r="Q3624" s="7" t="str">
        <f>CONCATENATE(Z3624,"х",AA3624,"х",AB3624)</f>
        <v>243х168х22</v>
      </c>
      <c r="R3624" s="7" t="s">
        <v>175</v>
      </c>
      <c r="S3624" s="7" t="s">
        <v>39</v>
      </c>
      <c r="T3624" s="7" t="s">
        <v>19227</v>
      </c>
      <c r="U3624" s="7" t="s">
        <v>37</v>
      </c>
      <c r="V3624" s="7">
        <v>268728</v>
      </c>
      <c r="W3624" s="7">
        <f>A3624*M3624</f>
        <v>0</v>
      </c>
      <c r="X3624" s="7" t="str">
        <f>IF(A3624&gt;=1,1," ")</f>
        <v xml:space="preserve"> </v>
      </c>
      <c r="Y3624" s="7">
        <f>P3624*A3624</f>
        <v>0</v>
      </c>
      <c r="Z3624" s="7">
        <v>243</v>
      </c>
      <c r="AA3624" s="7">
        <v>168</v>
      </c>
      <c r="AB3624" s="7">
        <v>22</v>
      </c>
    </row>
    <row r="3625" spans="2:28" ht="202.5" x14ac:dyDescent="0.2">
      <c r="B3625" s="7" t="s">
        <v>19296</v>
      </c>
      <c r="D3625" s="7" t="s">
        <v>19297</v>
      </c>
      <c r="E3625" s="7" t="s">
        <v>19298</v>
      </c>
      <c r="F3625" s="7" t="s">
        <v>19299</v>
      </c>
      <c r="G3625" s="7" t="s">
        <v>815</v>
      </c>
      <c r="H3625" s="7" t="s">
        <v>385</v>
      </c>
      <c r="I3625" s="49" t="s">
        <v>19300</v>
      </c>
      <c r="J3625" s="7" t="s">
        <v>19301</v>
      </c>
      <c r="K3625" s="42">
        <v>43464</v>
      </c>
      <c r="L3625" s="7" t="s">
        <v>35</v>
      </c>
      <c r="M3625" s="7">
        <v>492</v>
      </c>
      <c r="N3625" s="7">
        <v>10</v>
      </c>
      <c r="O3625" s="7">
        <v>544</v>
      </c>
      <c r="P3625" s="7">
        <v>0.46</v>
      </c>
      <c r="Q3625" s="7" t="str">
        <f>CONCATENATE(Z3625,"х",AA3625,"х",AB3625)</f>
        <v>200х125х27</v>
      </c>
      <c r="R3625" s="7" t="s">
        <v>36</v>
      </c>
      <c r="S3625" s="7" t="s">
        <v>39</v>
      </c>
      <c r="T3625" s="7" t="s">
        <v>19302</v>
      </c>
      <c r="U3625" s="7" t="s">
        <v>259</v>
      </c>
      <c r="V3625" s="7">
        <v>250671</v>
      </c>
      <c r="W3625" s="7">
        <f>A3625*M3625</f>
        <v>0</v>
      </c>
      <c r="X3625" s="7" t="str">
        <f>IF(A3625&gt;=1,1," ")</f>
        <v xml:space="preserve"> </v>
      </c>
      <c r="Y3625" s="7">
        <f>P3625*A3625</f>
        <v>0</v>
      </c>
      <c r="Z3625" s="7">
        <v>200</v>
      </c>
      <c r="AA3625" s="7">
        <v>125</v>
      </c>
      <c r="AB3625" s="7">
        <v>27</v>
      </c>
    </row>
    <row r="3626" spans="2:28" ht="236.25" x14ac:dyDescent="0.2">
      <c r="B3626" s="7" t="s">
        <v>19303</v>
      </c>
      <c r="D3626" s="7" t="s">
        <v>19304</v>
      </c>
      <c r="E3626" s="7" t="s">
        <v>19305</v>
      </c>
      <c r="F3626" s="7" t="s">
        <v>19306</v>
      </c>
      <c r="G3626" s="7" t="s">
        <v>878</v>
      </c>
      <c r="H3626" s="7" t="s">
        <v>385</v>
      </c>
      <c r="I3626" s="49" t="s">
        <v>19307</v>
      </c>
      <c r="J3626" s="7" t="s">
        <v>19308</v>
      </c>
      <c r="K3626" s="42">
        <v>43049</v>
      </c>
      <c r="L3626" s="7" t="s">
        <v>35</v>
      </c>
      <c r="M3626" s="7">
        <v>612</v>
      </c>
      <c r="N3626" s="7">
        <v>10</v>
      </c>
      <c r="O3626" s="7">
        <v>576</v>
      </c>
      <c r="P3626" s="7">
        <v>0.48499999999999999</v>
      </c>
      <c r="Q3626" s="7" t="str">
        <f>CONCATENATE(Z3626,"х",AA3626,"х",AB3626)</f>
        <v>200х125х29</v>
      </c>
      <c r="R3626" s="7" t="s">
        <v>36</v>
      </c>
      <c r="S3626" s="7" t="s">
        <v>39</v>
      </c>
      <c r="T3626" s="7" t="s">
        <v>19309</v>
      </c>
      <c r="U3626" s="7" t="s">
        <v>37</v>
      </c>
      <c r="V3626" s="7">
        <v>245949</v>
      </c>
      <c r="W3626" s="7">
        <f>A3626*M3626</f>
        <v>0</v>
      </c>
      <c r="X3626" s="7" t="str">
        <f>IF(A3626&gt;=1,1," ")</f>
        <v xml:space="preserve"> </v>
      </c>
      <c r="Y3626" s="7">
        <f>P3626*A3626</f>
        <v>0</v>
      </c>
      <c r="Z3626" s="7">
        <v>200</v>
      </c>
      <c r="AA3626" s="7">
        <v>125</v>
      </c>
      <c r="AB3626" s="7">
        <v>29</v>
      </c>
    </row>
    <row r="3627" spans="2:28" ht="168.75" x14ac:dyDescent="0.2">
      <c r="B3627" s="7" t="s">
        <v>19310</v>
      </c>
      <c r="D3627" s="7" t="s">
        <v>19311</v>
      </c>
      <c r="E3627" s="7" t="s">
        <v>3785</v>
      </c>
      <c r="F3627" s="7" t="s">
        <v>19312</v>
      </c>
      <c r="G3627" s="7" t="s">
        <v>63</v>
      </c>
      <c r="H3627" s="7" t="s">
        <v>64</v>
      </c>
      <c r="I3627" s="49" t="s">
        <v>19313</v>
      </c>
      <c r="J3627" s="7" t="s">
        <v>19314</v>
      </c>
      <c r="K3627" s="42">
        <v>42604</v>
      </c>
      <c r="L3627" s="7" t="s">
        <v>35</v>
      </c>
      <c r="M3627" s="7">
        <v>450</v>
      </c>
      <c r="N3627" s="7">
        <v>10</v>
      </c>
      <c r="O3627" s="7">
        <v>512</v>
      </c>
      <c r="P3627" s="7">
        <v>0.48199999999999998</v>
      </c>
      <c r="Q3627" s="7" t="str">
        <f>CONCATENATE(Z3627,"х",AA3627,"х",AB3627)</f>
        <v>207х135х30</v>
      </c>
      <c r="R3627" s="7" t="s">
        <v>36</v>
      </c>
      <c r="S3627" s="7" t="s">
        <v>39</v>
      </c>
      <c r="T3627" s="7" t="s">
        <v>19309</v>
      </c>
      <c r="U3627" s="7" t="s">
        <v>37</v>
      </c>
      <c r="V3627" s="7">
        <v>228166</v>
      </c>
      <c r="W3627" s="7">
        <f>A3627*M3627</f>
        <v>0</v>
      </c>
      <c r="X3627" s="7" t="str">
        <f>IF(A3627&gt;=1,1," ")</f>
        <v xml:space="preserve"> </v>
      </c>
      <c r="Y3627" s="7">
        <f>P3627*A3627</f>
        <v>0</v>
      </c>
      <c r="Z3627" s="7">
        <v>207</v>
      </c>
      <c r="AA3627" s="7">
        <v>135</v>
      </c>
      <c r="AB3627" s="7">
        <v>30</v>
      </c>
    </row>
    <row r="3628" spans="2:28" ht="191.25" x14ac:dyDescent="0.2">
      <c r="B3628" s="7" t="s">
        <v>19315</v>
      </c>
      <c r="D3628" s="7" t="s">
        <v>19316</v>
      </c>
      <c r="E3628" s="7" t="s">
        <v>19317</v>
      </c>
      <c r="F3628" s="7" t="s">
        <v>19318</v>
      </c>
      <c r="G3628" s="7" t="s">
        <v>878</v>
      </c>
      <c r="H3628" s="7" t="s">
        <v>385</v>
      </c>
      <c r="I3628" s="49" t="s">
        <v>19319</v>
      </c>
      <c r="J3628" s="7" t="s">
        <v>19320</v>
      </c>
      <c r="K3628" s="42">
        <v>42849</v>
      </c>
      <c r="L3628" s="7" t="s">
        <v>35</v>
      </c>
      <c r="M3628" s="7">
        <v>768</v>
      </c>
      <c r="N3628" s="7">
        <v>10</v>
      </c>
      <c r="O3628" s="7">
        <v>704</v>
      </c>
      <c r="P3628" s="7">
        <v>0.56100000000000005</v>
      </c>
      <c r="Q3628" s="7" t="str">
        <f>CONCATENATE(Z3628,"х",AA3628,"х",AB3628)</f>
        <v>200х125х35</v>
      </c>
      <c r="R3628" s="7" t="s">
        <v>36</v>
      </c>
      <c r="S3628" s="7" t="s">
        <v>39</v>
      </c>
      <c r="T3628" s="7" t="s">
        <v>19309</v>
      </c>
      <c r="U3628" s="7" t="s">
        <v>37</v>
      </c>
      <c r="V3628" s="7">
        <v>237374</v>
      </c>
      <c r="W3628" s="7">
        <f>A3628*M3628</f>
        <v>0</v>
      </c>
      <c r="X3628" s="7" t="str">
        <f>IF(A3628&gt;=1,1," ")</f>
        <v xml:space="preserve"> </v>
      </c>
      <c r="Y3628" s="7">
        <f>P3628*A3628</f>
        <v>0</v>
      </c>
      <c r="Z3628" s="7">
        <v>200</v>
      </c>
      <c r="AA3628" s="7">
        <v>125</v>
      </c>
      <c r="AB3628" s="7">
        <v>35</v>
      </c>
    </row>
    <row r="3629" spans="2:28" ht="180" x14ac:dyDescent="0.2">
      <c r="B3629" s="7" t="s">
        <v>19321</v>
      </c>
      <c r="D3629" s="7" t="s">
        <v>19322</v>
      </c>
      <c r="E3629" s="7" t="s">
        <v>19323</v>
      </c>
      <c r="F3629" s="7" t="s">
        <v>19324</v>
      </c>
      <c r="G3629" s="7" t="s">
        <v>78</v>
      </c>
      <c r="H3629" s="7" t="s">
        <v>385</v>
      </c>
      <c r="I3629" s="49" t="s">
        <v>19325</v>
      </c>
      <c r="J3629" s="7" t="s">
        <v>19326</v>
      </c>
      <c r="K3629" s="42">
        <v>43192</v>
      </c>
      <c r="L3629" s="7" t="s">
        <v>35</v>
      </c>
      <c r="M3629" s="7">
        <v>588</v>
      </c>
      <c r="N3629" s="7">
        <v>10</v>
      </c>
      <c r="O3629" s="7">
        <v>416</v>
      </c>
      <c r="P3629" s="7">
        <v>0.375</v>
      </c>
      <c r="Q3629" s="7" t="str">
        <f>CONCATENATE(Z3629,"х",AA3629,"х",AB3629)</f>
        <v>207х130х23</v>
      </c>
      <c r="R3629" s="7" t="s">
        <v>36</v>
      </c>
      <c r="S3629" s="7" t="s">
        <v>39</v>
      </c>
      <c r="T3629" s="7" t="s">
        <v>19309</v>
      </c>
      <c r="U3629" s="7" t="s">
        <v>37</v>
      </c>
      <c r="V3629" s="7">
        <v>252784</v>
      </c>
      <c r="W3629" s="7">
        <f>A3629*M3629</f>
        <v>0</v>
      </c>
      <c r="X3629" s="7" t="str">
        <f>IF(A3629&gt;=1,1," ")</f>
        <v xml:space="preserve"> </v>
      </c>
      <c r="Y3629" s="7">
        <f>P3629*A3629</f>
        <v>0</v>
      </c>
      <c r="Z3629" s="7">
        <v>207</v>
      </c>
      <c r="AA3629" s="7">
        <v>130</v>
      </c>
      <c r="AB3629" s="7">
        <v>23</v>
      </c>
    </row>
    <row r="3630" spans="2:28" ht="236.25" x14ac:dyDescent="0.2">
      <c r="B3630" s="7" t="s">
        <v>19327</v>
      </c>
      <c r="D3630" s="7" t="s">
        <v>19328</v>
      </c>
      <c r="E3630" s="7" t="s">
        <v>19305</v>
      </c>
      <c r="F3630" s="7" t="s">
        <v>19329</v>
      </c>
      <c r="G3630" s="7" t="s">
        <v>878</v>
      </c>
      <c r="H3630" s="7" t="s">
        <v>385</v>
      </c>
      <c r="I3630" s="49" t="s">
        <v>19307</v>
      </c>
      <c r="J3630" s="7" t="s">
        <v>19330</v>
      </c>
      <c r="K3630" s="42">
        <v>43157</v>
      </c>
      <c r="L3630" s="7" t="s">
        <v>35</v>
      </c>
      <c r="M3630" s="7">
        <v>513.6</v>
      </c>
      <c r="N3630" s="7">
        <v>10</v>
      </c>
      <c r="O3630" s="7">
        <v>416</v>
      </c>
      <c r="P3630" s="7">
        <v>0.39600000000000002</v>
      </c>
      <c r="Q3630" s="7" t="str">
        <f>CONCATENATE(Z3630,"х",AA3630,"х",AB3630)</f>
        <v>200х125х25</v>
      </c>
      <c r="R3630" s="7" t="s">
        <v>36</v>
      </c>
      <c r="S3630" s="7" t="s">
        <v>39</v>
      </c>
      <c r="T3630" s="7" t="s">
        <v>19309</v>
      </c>
      <c r="U3630" s="7" t="s">
        <v>37</v>
      </c>
      <c r="V3630" s="7">
        <v>245951</v>
      </c>
      <c r="W3630" s="7">
        <f>A3630*M3630</f>
        <v>0</v>
      </c>
      <c r="X3630" s="7" t="str">
        <f>IF(A3630&gt;=1,1," ")</f>
        <v xml:space="preserve"> </v>
      </c>
      <c r="Y3630" s="7">
        <f>P3630*A3630</f>
        <v>0</v>
      </c>
      <c r="Z3630" s="7">
        <v>200</v>
      </c>
      <c r="AA3630" s="7">
        <v>125</v>
      </c>
      <c r="AB3630" s="7">
        <v>25</v>
      </c>
    </row>
    <row r="3631" spans="2:28" ht="326.25" x14ac:dyDescent="0.2">
      <c r="B3631" s="7" t="s">
        <v>19331</v>
      </c>
      <c r="D3631" s="7" t="s">
        <v>19332</v>
      </c>
      <c r="E3631" s="7" t="s">
        <v>19333</v>
      </c>
      <c r="F3631" s="7" t="s">
        <v>19334</v>
      </c>
      <c r="G3631" s="7" t="s">
        <v>878</v>
      </c>
      <c r="H3631" s="7" t="s">
        <v>385</v>
      </c>
      <c r="I3631" s="49" t="s">
        <v>19335</v>
      </c>
      <c r="J3631" s="7" t="s">
        <v>19336</v>
      </c>
      <c r="K3631" s="42">
        <v>42975</v>
      </c>
      <c r="L3631" s="7" t="s">
        <v>35</v>
      </c>
      <c r="M3631" s="7">
        <v>564</v>
      </c>
      <c r="N3631" s="7">
        <v>10</v>
      </c>
      <c r="O3631" s="7">
        <v>480</v>
      </c>
      <c r="P3631" s="7">
        <v>0.41399999999999998</v>
      </c>
      <c r="Q3631" s="7" t="str">
        <f>CONCATENATE(Z3631,"х",AA3631,"х",AB3631)</f>
        <v>200х125х25</v>
      </c>
      <c r="R3631" s="7" t="s">
        <v>36</v>
      </c>
      <c r="S3631" s="7" t="s">
        <v>39</v>
      </c>
      <c r="T3631" s="7" t="s">
        <v>19309</v>
      </c>
      <c r="U3631" s="7" t="s">
        <v>37</v>
      </c>
      <c r="V3631" s="7">
        <v>237379</v>
      </c>
      <c r="W3631" s="7">
        <f>A3631*M3631</f>
        <v>0</v>
      </c>
      <c r="X3631" s="7" t="str">
        <f>IF(A3631&gt;=1,1," ")</f>
        <v xml:space="preserve"> </v>
      </c>
      <c r="Y3631" s="7">
        <f>P3631*A3631</f>
        <v>0</v>
      </c>
      <c r="Z3631" s="7">
        <v>200</v>
      </c>
      <c r="AA3631" s="7">
        <v>125</v>
      </c>
      <c r="AB3631" s="7">
        <v>25</v>
      </c>
    </row>
    <row r="3632" spans="2:28" x14ac:dyDescent="0.2">
      <c r="B3632" s="7" t="s">
        <v>19337</v>
      </c>
      <c r="D3632" s="7" t="s">
        <v>19338</v>
      </c>
      <c r="E3632" s="7" t="s">
        <v>19339</v>
      </c>
      <c r="F3632" s="7" t="s">
        <v>19340</v>
      </c>
      <c r="G3632" s="7" t="s">
        <v>78</v>
      </c>
      <c r="H3632" s="7" t="s">
        <v>385</v>
      </c>
      <c r="I3632" s="7" t="s">
        <v>19341</v>
      </c>
      <c r="J3632" s="7" t="s">
        <v>19342</v>
      </c>
      <c r="K3632" s="42">
        <v>43455</v>
      </c>
      <c r="L3632" s="7" t="s">
        <v>35</v>
      </c>
      <c r="M3632" s="7">
        <v>612</v>
      </c>
      <c r="N3632" s="7">
        <v>10</v>
      </c>
      <c r="O3632" s="7">
        <v>448</v>
      </c>
      <c r="P3632" s="7">
        <v>0.39500000000000002</v>
      </c>
      <c r="Q3632" s="7" t="str">
        <f>CONCATENATE(Z3632,"х",AA3632,"х",AB3632)</f>
        <v>207,4х132х28</v>
      </c>
      <c r="R3632" s="7" t="s">
        <v>36</v>
      </c>
      <c r="S3632" s="7" t="s">
        <v>39</v>
      </c>
      <c r="T3632" s="7" t="s">
        <v>19309</v>
      </c>
      <c r="U3632" s="7" t="s">
        <v>37</v>
      </c>
      <c r="V3632" s="7">
        <v>255031</v>
      </c>
      <c r="W3632" s="7">
        <f>A3632*M3632</f>
        <v>0</v>
      </c>
      <c r="X3632" s="7" t="str">
        <f>IF(A3632&gt;=1,1," ")</f>
        <v xml:space="preserve"> </v>
      </c>
      <c r="Y3632" s="7">
        <f>P3632*A3632</f>
        <v>0</v>
      </c>
      <c r="Z3632" s="7">
        <v>207.4</v>
      </c>
      <c r="AA3632" s="7">
        <v>132</v>
      </c>
      <c r="AB3632" s="7">
        <v>28</v>
      </c>
    </row>
    <row r="3633" spans="2:28" x14ac:dyDescent="0.2">
      <c r="B3633" s="7" t="s">
        <v>19343</v>
      </c>
      <c r="D3633" s="7" t="s">
        <v>19344</v>
      </c>
      <c r="E3633" s="7" t="s">
        <v>19345</v>
      </c>
      <c r="F3633" s="7" t="s">
        <v>15141</v>
      </c>
      <c r="G3633" s="7" t="s">
        <v>78</v>
      </c>
      <c r="H3633" s="7" t="s">
        <v>385</v>
      </c>
      <c r="I3633" s="7" t="s">
        <v>19346</v>
      </c>
      <c r="J3633" s="7" t="s">
        <v>19347</v>
      </c>
      <c r="K3633" s="42">
        <v>43098</v>
      </c>
      <c r="L3633" s="7" t="s">
        <v>35</v>
      </c>
      <c r="M3633" s="7">
        <v>588</v>
      </c>
      <c r="N3633" s="7">
        <v>10</v>
      </c>
      <c r="O3633" s="7">
        <v>576</v>
      </c>
      <c r="P3633" s="7">
        <v>0.48</v>
      </c>
      <c r="Q3633" s="7" t="str">
        <f>CONCATENATE(Z3633,"х",AA3633,"х",AB3633)</f>
        <v>206х131х31</v>
      </c>
      <c r="R3633" s="7" t="s">
        <v>36</v>
      </c>
      <c r="S3633" s="7" t="s">
        <v>39</v>
      </c>
      <c r="T3633" s="7" t="s">
        <v>19309</v>
      </c>
      <c r="U3633" s="7" t="s">
        <v>37</v>
      </c>
      <c r="V3633" s="7">
        <v>232602</v>
      </c>
      <c r="W3633" s="7">
        <f>A3633*M3633</f>
        <v>0</v>
      </c>
      <c r="X3633" s="7" t="str">
        <f>IF(A3633&gt;=1,1," ")</f>
        <v xml:space="preserve"> </v>
      </c>
      <c r="Y3633" s="7">
        <f>P3633*A3633</f>
        <v>0</v>
      </c>
      <c r="Z3633" s="7">
        <v>206</v>
      </c>
      <c r="AA3633" s="7">
        <v>131</v>
      </c>
      <c r="AB3633" s="7">
        <v>31</v>
      </c>
    </row>
    <row r="3634" spans="2:28" ht="236.25" x14ac:dyDescent="0.2">
      <c r="B3634" s="7" t="s">
        <v>19348</v>
      </c>
      <c r="D3634" s="7" t="s">
        <v>19349</v>
      </c>
      <c r="E3634" s="7" t="s">
        <v>19350</v>
      </c>
      <c r="F3634" s="7" t="s">
        <v>19351</v>
      </c>
      <c r="G3634" s="7" t="s">
        <v>815</v>
      </c>
      <c r="H3634" s="7" t="s">
        <v>385</v>
      </c>
      <c r="I3634" s="49" t="s">
        <v>19352</v>
      </c>
      <c r="J3634" s="7" t="s">
        <v>19353</v>
      </c>
      <c r="K3634" s="42">
        <v>43388</v>
      </c>
      <c r="L3634" s="7" t="s">
        <v>35</v>
      </c>
      <c r="M3634" s="7">
        <v>564</v>
      </c>
      <c r="N3634" s="7">
        <v>10</v>
      </c>
      <c r="O3634" s="7">
        <v>576</v>
      </c>
      <c r="P3634" s="7">
        <v>0.48899999999999999</v>
      </c>
      <c r="Q3634" s="7" t="str">
        <f>CONCATENATE(Z3634,"х",AA3634,"х",AB3634)</f>
        <v>207х130х29</v>
      </c>
      <c r="R3634" s="7" t="s">
        <v>36</v>
      </c>
      <c r="S3634" s="7" t="s">
        <v>39</v>
      </c>
      <c r="T3634" s="7" t="s">
        <v>19309</v>
      </c>
      <c r="U3634" s="7" t="s">
        <v>37</v>
      </c>
      <c r="V3634" s="7">
        <v>251184</v>
      </c>
      <c r="W3634" s="7">
        <f>A3634*M3634</f>
        <v>0</v>
      </c>
      <c r="X3634" s="7" t="str">
        <f>IF(A3634&gt;=1,1," ")</f>
        <v xml:space="preserve"> </v>
      </c>
      <c r="Y3634" s="7">
        <f>P3634*A3634</f>
        <v>0</v>
      </c>
      <c r="Z3634" s="7">
        <v>207</v>
      </c>
      <c r="AA3634" s="7">
        <v>130</v>
      </c>
      <c r="AB3634" s="7">
        <v>29</v>
      </c>
    </row>
    <row r="3635" spans="2:28" x14ac:dyDescent="0.2">
      <c r="B3635" s="7" t="s">
        <v>19354</v>
      </c>
      <c r="D3635" s="7" t="s">
        <v>19355</v>
      </c>
      <c r="E3635" s="7" t="s">
        <v>19339</v>
      </c>
      <c r="F3635" s="7" t="s">
        <v>19356</v>
      </c>
      <c r="G3635" s="7" t="s">
        <v>63</v>
      </c>
      <c r="H3635" s="7" t="s">
        <v>385</v>
      </c>
      <c r="I3635" s="7" t="s">
        <v>19357</v>
      </c>
      <c r="J3635" s="7" t="s">
        <v>19342</v>
      </c>
      <c r="K3635" s="42">
        <v>43455</v>
      </c>
      <c r="L3635" s="7" t="s">
        <v>35</v>
      </c>
      <c r="M3635" s="7">
        <v>660</v>
      </c>
      <c r="N3635" s="7">
        <v>10</v>
      </c>
      <c r="O3635" s="7">
        <v>512</v>
      </c>
      <c r="P3635" s="7">
        <v>0.436</v>
      </c>
      <c r="Q3635" s="7" t="str">
        <f>CONCATENATE(Z3635,"х",AA3635,"х",AB3635)</f>
        <v>205х130х32</v>
      </c>
      <c r="R3635" s="7" t="s">
        <v>36</v>
      </c>
      <c r="S3635" s="7" t="s">
        <v>39</v>
      </c>
      <c r="T3635" s="7" t="s">
        <v>19309</v>
      </c>
      <c r="U3635" s="7" t="s">
        <v>37</v>
      </c>
      <c r="V3635" s="7">
        <v>255032</v>
      </c>
      <c r="W3635" s="7">
        <f>A3635*M3635</f>
        <v>0</v>
      </c>
      <c r="X3635" s="7" t="str">
        <f>IF(A3635&gt;=1,1," ")</f>
        <v xml:space="preserve"> </v>
      </c>
      <c r="Y3635" s="7">
        <f>P3635*A3635</f>
        <v>0</v>
      </c>
      <c r="Z3635" s="7">
        <v>205</v>
      </c>
      <c r="AA3635" s="7">
        <v>130</v>
      </c>
      <c r="AB3635" s="7">
        <v>32</v>
      </c>
    </row>
    <row r="3636" spans="2:28" ht="409.5" x14ac:dyDescent="0.2">
      <c r="B3636" s="7" t="s">
        <v>19358</v>
      </c>
      <c r="D3636" s="7" t="s">
        <v>19359</v>
      </c>
      <c r="E3636" s="7" t="s">
        <v>19360</v>
      </c>
      <c r="F3636" s="7" t="s">
        <v>19361</v>
      </c>
      <c r="G3636" s="7" t="s">
        <v>815</v>
      </c>
      <c r="H3636" s="7" t="s">
        <v>385</v>
      </c>
      <c r="I3636" s="49" t="s">
        <v>19362</v>
      </c>
      <c r="J3636" s="7" t="s">
        <v>19363</v>
      </c>
      <c r="K3636" s="42">
        <v>43083</v>
      </c>
      <c r="L3636" s="7" t="s">
        <v>35</v>
      </c>
      <c r="M3636" s="7">
        <v>540</v>
      </c>
      <c r="N3636" s="7">
        <v>10</v>
      </c>
      <c r="O3636" s="7">
        <v>416</v>
      </c>
      <c r="P3636" s="7">
        <v>0.39</v>
      </c>
      <c r="Q3636" s="7" t="str">
        <f>CONCATENATE(Z3636,"х",AA3636,"х",AB3636)</f>
        <v>206х130х23</v>
      </c>
      <c r="R3636" s="7" t="s">
        <v>36</v>
      </c>
      <c r="S3636" s="7" t="s">
        <v>39</v>
      </c>
      <c r="T3636" s="7" t="s">
        <v>19309</v>
      </c>
      <c r="U3636" s="7" t="s">
        <v>37</v>
      </c>
      <c r="V3636" s="7">
        <v>252000</v>
      </c>
      <c r="W3636" s="7">
        <f>A3636*M3636</f>
        <v>0</v>
      </c>
      <c r="X3636" s="7" t="str">
        <f>IF(A3636&gt;=1,1," ")</f>
        <v xml:space="preserve"> </v>
      </c>
      <c r="Y3636" s="7">
        <f>P3636*A3636</f>
        <v>0</v>
      </c>
      <c r="Z3636" s="7">
        <v>206</v>
      </c>
      <c r="AA3636" s="7">
        <v>130</v>
      </c>
      <c r="AB3636" s="7">
        <v>23</v>
      </c>
    </row>
    <row r="3637" spans="2:28" ht="236.25" x14ac:dyDescent="0.2">
      <c r="B3637" s="7" t="s">
        <v>19364</v>
      </c>
      <c r="D3637" s="7" t="s">
        <v>19365</v>
      </c>
      <c r="E3637" s="7" t="s">
        <v>2396</v>
      </c>
      <c r="F3637" s="7" t="s">
        <v>19366</v>
      </c>
      <c r="G3637" s="7" t="s">
        <v>878</v>
      </c>
      <c r="H3637" s="7" t="s">
        <v>385</v>
      </c>
      <c r="I3637" s="49" t="s">
        <v>19367</v>
      </c>
      <c r="J3637" s="7" t="s">
        <v>19368</v>
      </c>
      <c r="K3637" s="42">
        <v>43328</v>
      </c>
      <c r="L3637" s="7" t="s">
        <v>35</v>
      </c>
      <c r="M3637" s="7">
        <v>612</v>
      </c>
      <c r="N3637" s="7">
        <v>10</v>
      </c>
      <c r="O3637" s="7">
        <v>544</v>
      </c>
      <c r="P3637" s="7">
        <v>0.44600000000000001</v>
      </c>
      <c r="Q3637" s="7" t="str">
        <f>CONCATENATE(Z3637,"х",AA3637,"х",AB3637)</f>
        <v>207х132х25</v>
      </c>
      <c r="R3637" s="7" t="s">
        <v>36</v>
      </c>
      <c r="S3637" s="7" t="s">
        <v>39</v>
      </c>
      <c r="T3637" s="7" t="s">
        <v>19309</v>
      </c>
      <c r="U3637" s="7" t="s">
        <v>37</v>
      </c>
      <c r="V3637" s="7">
        <v>249092</v>
      </c>
      <c r="W3637" s="7">
        <f>A3637*M3637</f>
        <v>0</v>
      </c>
      <c r="X3637" s="7" t="str">
        <f>IF(A3637&gt;=1,1," ")</f>
        <v xml:space="preserve"> </v>
      </c>
      <c r="Y3637" s="7">
        <f>P3637*A3637</f>
        <v>0</v>
      </c>
      <c r="Z3637" s="7">
        <v>207</v>
      </c>
      <c r="AA3637" s="7">
        <v>132</v>
      </c>
      <c r="AB3637" s="7">
        <v>25</v>
      </c>
    </row>
    <row r="3638" spans="2:28" ht="247.5" x14ac:dyDescent="0.2">
      <c r="B3638" s="7" t="s">
        <v>19369</v>
      </c>
      <c r="D3638" s="7" t="s">
        <v>19370</v>
      </c>
      <c r="E3638" s="7" t="s">
        <v>19371</v>
      </c>
      <c r="F3638" s="7" t="s">
        <v>19372</v>
      </c>
      <c r="G3638" s="7" t="s">
        <v>815</v>
      </c>
      <c r="H3638" s="7" t="s">
        <v>385</v>
      </c>
      <c r="I3638" s="49" t="s">
        <v>19373</v>
      </c>
      <c r="J3638" s="7" t="s">
        <v>19374</v>
      </c>
      <c r="K3638" s="42">
        <v>43172</v>
      </c>
      <c r="L3638" s="7" t="s">
        <v>35</v>
      </c>
      <c r="M3638" s="7">
        <v>540</v>
      </c>
      <c r="N3638" s="7">
        <v>10</v>
      </c>
      <c r="O3638" s="7">
        <v>416</v>
      </c>
      <c r="P3638" s="7">
        <v>0.373</v>
      </c>
      <c r="Q3638" s="7" t="str">
        <f>CONCATENATE(Z3638,"х",AA3638,"х",AB3638)</f>
        <v>205х130х22</v>
      </c>
      <c r="R3638" s="7" t="s">
        <v>36</v>
      </c>
      <c r="S3638" s="7" t="s">
        <v>39</v>
      </c>
      <c r="T3638" s="7" t="s">
        <v>19309</v>
      </c>
      <c r="U3638" s="7" t="s">
        <v>37</v>
      </c>
      <c r="V3638" s="7">
        <v>256742</v>
      </c>
      <c r="W3638" s="7">
        <f>A3638*M3638</f>
        <v>0</v>
      </c>
      <c r="X3638" s="7" t="str">
        <f>IF(A3638&gt;=1,1," ")</f>
        <v xml:space="preserve"> </v>
      </c>
      <c r="Y3638" s="7">
        <f>P3638*A3638</f>
        <v>0</v>
      </c>
      <c r="Z3638" s="7">
        <v>205</v>
      </c>
      <c r="AA3638" s="7">
        <v>130</v>
      </c>
      <c r="AB3638" s="7">
        <v>22</v>
      </c>
    </row>
    <row r="3639" spans="2:28" x14ac:dyDescent="0.2">
      <c r="B3639" s="7" t="s">
        <v>19375</v>
      </c>
      <c r="D3639" s="7" t="s">
        <v>19376</v>
      </c>
      <c r="E3639" s="7" t="s">
        <v>9436</v>
      </c>
      <c r="F3639" s="7" t="s">
        <v>19377</v>
      </c>
      <c r="G3639" s="7" t="s">
        <v>878</v>
      </c>
      <c r="H3639" s="7" t="s">
        <v>823</v>
      </c>
      <c r="I3639" s="7" t="s">
        <v>19378</v>
      </c>
      <c r="J3639" s="7" t="s">
        <v>19379</v>
      </c>
      <c r="K3639" s="42">
        <v>42893</v>
      </c>
      <c r="L3639" s="7" t="s">
        <v>35</v>
      </c>
      <c r="M3639" s="7">
        <v>564</v>
      </c>
      <c r="N3639" s="7">
        <v>10</v>
      </c>
      <c r="O3639" s="7">
        <v>480</v>
      </c>
      <c r="P3639" s="7">
        <v>0.41299999999999998</v>
      </c>
      <c r="Q3639" s="7" t="str">
        <f>CONCATENATE(Z3639,"х",AA3639,"х",AB3639)</f>
        <v>200х125х27</v>
      </c>
      <c r="R3639" s="7" t="s">
        <v>36</v>
      </c>
      <c r="S3639" s="7" t="s">
        <v>39</v>
      </c>
      <c r="T3639" s="7" t="s">
        <v>19309</v>
      </c>
      <c r="U3639" s="7" t="s">
        <v>37</v>
      </c>
      <c r="V3639" s="7">
        <v>234343</v>
      </c>
      <c r="W3639" s="7">
        <f>A3639*M3639</f>
        <v>0</v>
      </c>
      <c r="X3639" s="7" t="str">
        <f>IF(A3639&gt;=1,1," ")</f>
        <v xml:space="preserve"> </v>
      </c>
      <c r="Y3639" s="7">
        <f>P3639*A3639</f>
        <v>0</v>
      </c>
      <c r="Z3639" s="7">
        <v>200</v>
      </c>
      <c r="AA3639" s="7">
        <v>125</v>
      </c>
      <c r="AB3639" s="7">
        <v>27</v>
      </c>
    </row>
    <row r="3640" spans="2:28" ht="213.75" x14ac:dyDescent="0.2">
      <c r="B3640" s="7" t="s">
        <v>19380</v>
      </c>
      <c r="D3640" s="7" t="s">
        <v>19381</v>
      </c>
      <c r="E3640" s="7" t="s">
        <v>19382</v>
      </c>
      <c r="F3640" s="7" t="s">
        <v>19383</v>
      </c>
      <c r="G3640" s="7" t="s">
        <v>78</v>
      </c>
      <c r="H3640" s="7" t="s">
        <v>385</v>
      </c>
      <c r="I3640" s="49" t="s">
        <v>19384</v>
      </c>
      <c r="J3640" s="7" t="s">
        <v>19385</v>
      </c>
      <c r="K3640" s="42">
        <v>43826</v>
      </c>
      <c r="L3640" s="7" t="s">
        <v>35</v>
      </c>
      <c r="M3640" s="7">
        <v>588</v>
      </c>
      <c r="N3640" s="7">
        <v>10</v>
      </c>
      <c r="O3640" s="7">
        <v>448</v>
      </c>
      <c r="P3640" s="7">
        <v>0.39500000000000002</v>
      </c>
      <c r="Q3640" s="7" t="str">
        <f>CONCATENATE(Z3640,"х",AA3640,"х",AB3640)</f>
        <v>205х135х25</v>
      </c>
      <c r="R3640" s="7" t="s">
        <v>36</v>
      </c>
      <c r="S3640" s="7" t="s">
        <v>39</v>
      </c>
      <c r="T3640" s="7" t="s">
        <v>19309</v>
      </c>
      <c r="U3640" s="7" t="s">
        <v>37</v>
      </c>
      <c r="V3640" s="7">
        <v>254760</v>
      </c>
      <c r="W3640" s="7">
        <f>A3640*M3640</f>
        <v>0</v>
      </c>
      <c r="X3640" s="7" t="str">
        <f>IF(A3640&gt;=1,1," ")</f>
        <v xml:space="preserve"> </v>
      </c>
      <c r="Y3640" s="7">
        <f>P3640*A3640</f>
        <v>0</v>
      </c>
      <c r="Z3640" s="7">
        <v>205</v>
      </c>
      <c r="AA3640" s="7">
        <v>135</v>
      </c>
      <c r="AB3640" s="7">
        <v>25</v>
      </c>
    </row>
    <row r="3641" spans="2:28" x14ac:dyDescent="0.2">
      <c r="B3641" s="7" t="s">
        <v>19386</v>
      </c>
      <c r="D3641" s="7" t="s">
        <v>19387</v>
      </c>
      <c r="E3641" s="7" t="s">
        <v>19388</v>
      </c>
      <c r="F3641" s="7" t="s">
        <v>19389</v>
      </c>
      <c r="G3641" s="7" t="s">
        <v>78</v>
      </c>
      <c r="H3641" s="7" t="s">
        <v>385</v>
      </c>
      <c r="I3641" s="7" t="s">
        <v>19390</v>
      </c>
      <c r="J3641" s="7" t="s">
        <v>19391</v>
      </c>
      <c r="K3641" s="42">
        <v>43826</v>
      </c>
      <c r="L3641" s="7" t="s">
        <v>35</v>
      </c>
      <c r="M3641" s="7">
        <v>588</v>
      </c>
      <c r="N3641" s="7">
        <v>10</v>
      </c>
      <c r="O3641" s="7">
        <v>448</v>
      </c>
      <c r="P3641" s="7">
        <v>0.39500000000000002</v>
      </c>
      <c r="Q3641" s="7" t="str">
        <f>CONCATENATE(Z3641,"х",AA3641,"х",AB3641)</f>
        <v>207х130х27</v>
      </c>
      <c r="R3641" s="7" t="s">
        <v>36</v>
      </c>
      <c r="S3641" s="7" t="s">
        <v>39</v>
      </c>
      <c r="T3641" s="7" t="s">
        <v>19309</v>
      </c>
      <c r="U3641" s="7" t="s">
        <v>37</v>
      </c>
      <c r="V3641" s="7">
        <v>255301</v>
      </c>
      <c r="W3641" s="7">
        <f>A3641*M3641</f>
        <v>0</v>
      </c>
      <c r="X3641" s="7" t="str">
        <f>IF(A3641&gt;=1,1," ")</f>
        <v xml:space="preserve"> </v>
      </c>
      <c r="Y3641" s="7">
        <f>P3641*A3641</f>
        <v>0</v>
      </c>
      <c r="Z3641" s="7">
        <v>207</v>
      </c>
      <c r="AA3641" s="7">
        <v>130</v>
      </c>
      <c r="AB3641" s="7">
        <v>27</v>
      </c>
    </row>
    <row r="3642" spans="2:28" x14ac:dyDescent="0.2">
      <c r="B3642" s="7" t="s">
        <v>19392</v>
      </c>
      <c r="D3642" s="7" t="s">
        <v>19393</v>
      </c>
      <c r="E3642" s="7" t="s">
        <v>19394</v>
      </c>
      <c r="F3642" s="7" t="s">
        <v>19395</v>
      </c>
      <c r="G3642" s="7" t="s">
        <v>878</v>
      </c>
      <c r="H3642" s="7" t="s">
        <v>249</v>
      </c>
      <c r="I3642" s="7" t="s">
        <v>19396</v>
      </c>
      <c r="J3642" s="7" t="s">
        <v>19397</v>
      </c>
      <c r="K3642" s="42">
        <v>43251</v>
      </c>
      <c r="L3642" s="7" t="s">
        <v>35</v>
      </c>
      <c r="M3642" s="7">
        <v>427.2</v>
      </c>
      <c r="N3642" s="7">
        <v>10</v>
      </c>
      <c r="O3642" s="7">
        <v>224</v>
      </c>
      <c r="P3642" s="7">
        <v>0.26</v>
      </c>
      <c r="Q3642" s="7" t="str">
        <f>CONCATENATE(Z3642,"х",AA3642,"х",AB3642)</f>
        <v>210х130х16</v>
      </c>
      <c r="R3642" s="7" t="s">
        <v>36</v>
      </c>
      <c r="S3642" s="7" t="s">
        <v>39</v>
      </c>
      <c r="T3642" s="7" t="s">
        <v>19309</v>
      </c>
      <c r="U3642" s="7" t="s">
        <v>259</v>
      </c>
      <c r="V3642" s="7">
        <v>247848</v>
      </c>
      <c r="W3642" s="7">
        <f>A3642*M3642</f>
        <v>0</v>
      </c>
      <c r="X3642" s="7" t="str">
        <f>IF(A3642&gt;=1,1," ")</f>
        <v xml:space="preserve"> </v>
      </c>
      <c r="Y3642" s="7">
        <f>P3642*A3642</f>
        <v>0</v>
      </c>
      <c r="Z3642" s="7">
        <v>210</v>
      </c>
      <c r="AA3642" s="7">
        <v>130</v>
      </c>
      <c r="AB3642" s="7">
        <v>16</v>
      </c>
    </row>
    <row r="3643" spans="2:28" ht="236.25" x14ac:dyDescent="0.2">
      <c r="B3643" s="7" t="s">
        <v>19398</v>
      </c>
      <c r="D3643" s="7" t="s">
        <v>19399</v>
      </c>
      <c r="E3643" s="7" t="s">
        <v>5360</v>
      </c>
      <c r="F3643" s="7" t="s">
        <v>19400</v>
      </c>
      <c r="G3643" s="7" t="s">
        <v>63</v>
      </c>
      <c r="H3643" s="7" t="s">
        <v>64</v>
      </c>
      <c r="I3643" s="49" t="s">
        <v>19401</v>
      </c>
      <c r="J3643" s="7" t="s">
        <v>19402</v>
      </c>
      <c r="K3643" s="42">
        <v>43820</v>
      </c>
      <c r="L3643" s="7" t="s">
        <v>35</v>
      </c>
      <c r="M3643" s="7">
        <v>588</v>
      </c>
      <c r="N3643" s="7">
        <v>10</v>
      </c>
      <c r="O3643" s="7">
        <v>544</v>
      </c>
      <c r="P3643" s="7">
        <v>0.46300000000000002</v>
      </c>
      <c r="Q3643" s="7" t="str">
        <f>CONCATENATE(Z3643,"х",AA3643,"х",AB3643)</f>
        <v>206х133х27</v>
      </c>
      <c r="R3643" s="7" t="s">
        <v>36</v>
      </c>
      <c r="S3643" s="7" t="s">
        <v>39</v>
      </c>
      <c r="T3643" s="7" t="s">
        <v>19309</v>
      </c>
      <c r="U3643" s="7" t="s">
        <v>259</v>
      </c>
      <c r="V3643" s="7">
        <v>222771</v>
      </c>
      <c r="W3643" s="7">
        <f>A3643*M3643</f>
        <v>0</v>
      </c>
      <c r="X3643" s="7" t="str">
        <f>IF(A3643&gt;=1,1," ")</f>
        <v xml:space="preserve"> </v>
      </c>
      <c r="Y3643" s="7">
        <f>P3643*A3643</f>
        <v>0</v>
      </c>
      <c r="Z3643" s="7">
        <v>206</v>
      </c>
      <c r="AA3643" s="7">
        <v>133</v>
      </c>
      <c r="AB3643" s="7">
        <v>27</v>
      </c>
    </row>
    <row r="3644" spans="2:28" ht="101.25" x14ac:dyDescent="0.2">
      <c r="B3644" s="7" t="s">
        <v>19403</v>
      </c>
      <c r="D3644" s="7" t="s">
        <v>19404</v>
      </c>
      <c r="E3644" s="7" t="s">
        <v>19360</v>
      </c>
      <c r="F3644" s="7" t="s">
        <v>19405</v>
      </c>
      <c r="G3644" s="7" t="s">
        <v>815</v>
      </c>
      <c r="H3644" s="7" t="s">
        <v>385</v>
      </c>
      <c r="I3644" s="49" t="s">
        <v>19406</v>
      </c>
      <c r="J3644" s="7" t="s">
        <v>19363</v>
      </c>
      <c r="K3644" s="42">
        <v>43083</v>
      </c>
      <c r="L3644" s="7" t="s">
        <v>35</v>
      </c>
      <c r="M3644" s="7">
        <v>492</v>
      </c>
      <c r="N3644" s="7">
        <v>10</v>
      </c>
      <c r="O3644" s="7">
        <v>352</v>
      </c>
      <c r="P3644" s="7">
        <v>0.33900000000000002</v>
      </c>
      <c r="Q3644" s="7" t="str">
        <f>CONCATENATE(Z3644,"х",AA3644,"х",AB3644)</f>
        <v>207х130х22</v>
      </c>
      <c r="R3644" s="7" t="s">
        <v>36</v>
      </c>
      <c r="S3644" s="7" t="s">
        <v>39</v>
      </c>
      <c r="T3644" s="7" t="s">
        <v>19309</v>
      </c>
      <c r="U3644" s="7" t="s">
        <v>37</v>
      </c>
      <c r="V3644" s="7">
        <v>251102</v>
      </c>
      <c r="W3644" s="7">
        <f>A3644*M3644</f>
        <v>0</v>
      </c>
      <c r="X3644" s="7" t="str">
        <f>IF(A3644&gt;=1,1," ")</f>
        <v xml:space="preserve"> </v>
      </c>
      <c r="Y3644" s="7">
        <f>P3644*A3644</f>
        <v>0</v>
      </c>
      <c r="Z3644" s="7">
        <v>207</v>
      </c>
      <c r="AA3644" s="7">
        <v>130</v>
      </c>
      <c r="AB3644" s="7">
        <v>22</v>
      </c>
    </row>
    <row r="3645" spans="2:28" x14ac:dyDescent="0.2">
      <c r="B3645" s="7" t="s">
        <v>19407</v>
      </c>
      <c r="D3645" s="7" t="s">
        <v>19408</v>
      </c>
      <c r="E3645" s="7" t="s">
        <v>19409</v>
      </c>
      <c r="F3645" s="7" t="s">
        <v>19410</v>
      </c>
      <c r="G3645" s="7" t="s">
        <v>893</v>
      </c>
      <c r="H3645" s="7" t="s">
        <v>385</v>
      </c>
      <c r="I3645" s="7" t="s">
        <v>19411</v>
      </c>
      <c r="J3645" s="7" t="s">
        <v>19412</v>
      </c>
      <c r="K3645" s="42">
        <v>42808</v>
      </c>
      <c r="L3645" s="7" t="s">
        <v>35</v>
      </c>
      <c r="M3645" s="7">
        <v>385.2</v>
      </c>
      <c r="N3645" s="7">
        <v>10</v>
      </c>
      <c r="O3645" s="7">
        <v>352</v>
      </c>
      <c r="P3645" s="7">
        <v>0.32300000000000001</v>
      </c>
      <c r="Q3645" s="7" t="str">
        <f>CONCATENATE(Z3645,"х",AA3645,"х",AB3645)</f>
        <v>200х125х29</v>
      </c>
      <c r="R3645" s="7" t="s">
        <v>36</v>
      </c>
      <c r="S3645" s="7" t="s">
        <v>39</v>
      </c>
      <c r="T3645" s="7" t="s">
        <v>19413</v>
      </c>
      <c r="U3645" s="7" t="s">
        <v>259</v>
      </c>
      <c r="V3645" s="7">
        <v>233950</v>
      </c>
      <c r="W3645" s="7">
        <f>A3645*M3645</f>
        <v>0</v>
      </c>
      <c r="X3645" s="7" t="str">
        <f>IF(A3645&gt;=1,1," ")</f>
        <v xml:space="preserve"> </v>
      </c>
      <c r="Y3645" s="7">
        <f>P3645*A3645</f>
        <v>0</v>
      </c>
      <c r="Z3645" s="7">
        <v>200</v>
      </c>
      <c r="AA3645" s="7">
        <v>125</v>
      </c>
      <c r="AB3645" s="7">
        <v>29</v>
      </c>
    </row>
    <row r="3646" spans="2:28" ht="202.5" x14ac:dyDescent="0.2">
      <c r="B3646" s="7" t="s">
        <v>19414</v>
      </c>
      <c r="D3646" s="7" t="s">
        <v>19415</v>
      </c>
      <c r="E3646" s="7" t="s">
        <v>19416</v>
      </c>
      <c r="F3646" s="7" t="s">
        <v>19417</v>
      </c>
      <c r="G3646" s="7" t="s">
        <v>815</v>
      </c>
      <c r="H3646" s="7" t="s">
        <v>438</v>
      </c>
      <c r="I3646" s="49" t="s">
        <v>19418</v>
      </c>
      <c r="J3646" s="7" t="s">
        <v>19419</v>
      </c>
      <c r="K3646" s="42">
        <v>42840</v>
      </c>
      <c r="L3646" s="7" t="s">
        <v>35</v>
      </c>
      <c r="M3646" s="7">
        <v>410.4</v>
      </c>
      <c r="N3646" s="7">
        <v>10</v>
      </c>
      <c r="O3646" s="7">
        <v>224</v>
      </c>
      <c r="P3646" s="7">
        <v>0.27500000000000002</v>
      </c>
      <c r="Q3646" s="7" t="str">
        <f>CONCATENATE(Z3646,"х",AA3646,"х",AB3646)</f>
        <v>200х125х16</v>
      </c>
      <c r="R3646" s="7" t="s">
        <v>36</v>
      </c>
      <c r="S3646" s="7">
        <v>7</v>
      </c>
      <c r="T3646" s="7" t="s">
        <v>19420</v>
      </c>
      <c r="U3646" s="7" t="s">
        <v>37</v>
      </c>
      <c r="V3646" s="7">
        <v>254953</v>
      </c>
      <c r="W3646" s="7">
        <f>A3646*M3646</f>
        <v>0</v>
      </c>
      <c r="X3646" s="7" t="str">
        <f>IF(A3646&gt;=1,1," ")</f>
        <v xml:space="preserve"> </v>
      </c>
      <c r="Y3646" s="7">
        <f>P3646*A3646</f>
        <v>0</v>
      </c>
      <c r="Z3646" s="7">
        <v>200</v>
      </c>
      <c r="AA3646" s="7">
        <v>125</v>
      </c>
      <c r="AB3646" s="7">
        <v>16</v>
      </c>
    </row>
    <row r="3647" spans="2:28" ht="270" x14ac:dyDescent="0.2">
      <c r="B3647" s="7" t="s">
        <v>19421</v>
      </c>
      <c r="D3647" s="7" t="s">
        <v>19422</v>
      </c>
      <c r="E3647" s="7" t="s">
        <v>19423</v>
      </c>
      <c r="F3647" s="7" t="s">
        <v>19424</v>
      </c>
      <c r="G3647" s="7" t="s">
        <v>63</v>
      </c>
      <c r="H3647" s="7" t="s">
        <v>1238</v>
      </c>
      <c r="I3647" s="49" t="s">
        <v>19425</v>
      </c>
      <c r="J3647" s="7" t="s">
        <v>19426</v>
      </c>
      <c r="K3647" s="42">
        <v>42559</v>
      </c>
      <c r="L3647" s="7" t="s">
        <v>35</v>
      </c>
      <c r="M3647" s="7">
        <v>612</v>
      </c>
      <c r="N3647" s="7">
        <v>10</v>
      </c>
      <c r="O3647" s="7">
        <v>432</v>
      </c>
      <c r="P3647" s="7">
        <v>0.49099999999999999</v>
      </c>
      <c r="Q3647" s="7" t="str">
        <f>CONCATENATE(Z3647,"х",AA3647,"х",AB3647)</f>
        <v>217х150х34</v>
      </c>
      <c r="R3647" s="7" t="s">
        <v>2470</v>
      </c>
      <c r="S3647" s="7">
        <v>7</v>
      </c>
      <c r="T3647" s="7" t="s">
        <v>19420</v>
      </c>
      <c r="U3647" s="7" t="s">
        <v>56</v>
      </c>
      <c r="V3647" s="7">
        <v>229615</v>
      </c>
      <c r="W3647" s="7">
        <f>A3647*M3647</f>
        <v>0</v>
      </c>
      <c r="X3647" s="7" t="str">
        <f>IF(A3647&gt;=1,1," ")</f>
        <v xml:space="preserve"> </v>
      </c>
      <c r="Y3647" s="7">
        <f>P3647*A3647</f>
        <v>0</v>
      </c>
      <c r="Z3647" s="7">
        <v>217</v>
      </c>
      <c r="AA3647" s="7">
        <v>150</v>
      </c>
      <c r="AB3647" s="7">
        <v>34</v>
      </c>
    </row>
    <row r="3648" spans="2:28" ht="191.25" x14ac:dyDescent="0.2">
      <c r="B3648" s="7" t="s">
        <v>19427</v>
      </c>
      <c r="D3648" s="7" t="s">
        <v>19428</v>
      </c>
      <c r="E3648" s="7" t="s">
        <v>19416</v>
      </c>
      <c r="F3648" s="7" t="s">
        <v>19429</v>
      </c>
      <c r="G3648" s="7" t="s">
        <v>63</v>
      </c>
      <c r="H3648" s="7" t="s">
        <v>438</v>
      </c>
      <c r="I3648" s="49" t="s">
        <v>19430</v>
      </c>
      <c r="J3648" s="7" t="s">
        <v>19431</v>
      </c>
      <c r="K3648" s="42">
        <v>42941</v>
      </c>
      <c r="L3648" s="7" t="s">
        <v>35</v>
      </c>
      <c r="M3648" s="7">
        <v>410.4</v>
      </c>
      <c r="N3648" s="7">
        <v>10</v>
      </c>
      <c r="O3648" s="7">
        <v>256</v>
      </c>
      <c r="P3648" s="7">
        <v>0.29599999999999999</v>
      </c>
      <c r="Q3648" s="7" t="str">
        <f>CONCATENATE(Z3648,"х",AA3648,"х",AB3648)</f>
        <v>200х125х18</v>
      </c>
      <c r="R3648" s="7" t="s">
        <v>36</v>
      </c>
      <c r="S3648" s="7">
        <v>7</v>
      </c>
      <c r="T3648" s="7" t="s">
        <v>19420</v>
      </c>
      <c r="U3648" s="7" t="s">
        <v>37</v>
      </c>
      <c r="V3648" s="7">
        <v>247408</v>
      </c>
      <c r="W3648" s="7">
        <f>A3648*M3648</f>
        <v>0</v>
      </c>
      <c r="X3648" s="7" t="str">
        <f>IF(A3648&gt;=1,1," ")</f>
        <v xml:space="preserve"> </v>
      </c>
      <c r="Y3648" s="7">
        <f>P3648*A3648</f>
        <v>0</v>
      </c>
      <c r="Z3648" s="7">
        <v>200</v>
      </c>
      <c r="AA3648" s="7">
        <v>125</v>
      </c>
      <c r="AB3648" s="7">
        <v>18</v>
      </c>
    </row>
    <row r="3649" spans="2:28" ht="191.25" x14ac:dyDescent="0.2">
      <c r="B3649" s="7" t="s">
        <v>19432</v>
      </c>
      <c r="D3649" s="7" t="s">
        <v>19433</v>
      </c>
      <c r="E3649" s="7" t="s">
        <v>19434</v>
      </c>
      <c r="F3649" s="7" t="s">
        <v>19435</v>
      </c>
      <c r="G3649" s="7" t="s">
        <v>63</v>
      </c>
      <c r="H3649" s="7" t="s">
        <v>171</v>
      </c>
      <c r="I3649" s="49" t="s">
        <v>19436</v>
      </c>
      <c r="J3649" s="7" t="s">
        <v>19437</v>
      </c>
      <c r="K3649" s="42">
        <v>44295</v>
      </c>
      <c r="L3649" s="7" t="s">
        <v>35</v>
      </c>
      <c r="M3649" s="7">
        <v>450</v>
      </c>
      <c r="N3649" s="7">
        <v>10</v>
      </c>
      <c r="O3649" s="7">
        <v>384</v>
      </c>
      <c r="P3649" s="7">
        <v>0.36199999999999999</v>
      </c>
      <c r="Q3649" s="7" t="str">
        <f>CONCATENATE(Z3649,"х",AA3649,"х",AB3649)</f>
        <v>207х136х22</v>
      </c>
      <c r="R3649" s="7" t="s">
        <v>36</v>
      </c>
      <c r="S3649" s="7">
        <v>7</v>
      </c>
      <c r="T3649" s="7" t="s">
        <v>19420</v>
      </c>
      <c r="U3649" s="7" t="s">
        <v>37</v>
      </c>
      <c r="V3649" s="7">
        <v>268557</v>
      </c>
      <c r="W3649" s="7">
        <f>A3649*M3649</f>
        <v>0</v>
      </c>
      <c r="X3649" s="7" t="str">
        <f>IF(A3649&gt;=1,1," ")</f>
        <v xml:space="preserve"> </v>
      </c>
      <c r="Y3649" s="7">
        <f>P3649*A3649</f>
        <v>0</v>
      </c>
      <c r="Z3649" s="7">
        <v>207</v>
      </c>
      <c r="AA3649" s="7">
        <v>136</v>
      </c>
      <c r="AB3649" s="7">
        <v>22</v>
      </c>
    </row>
    <row r="3650" spans="2:28" ht="258.75" x14ac:dyDescent="0.2">
      <c r="B3650" s="7" t="s">
        <v>19438</v>
      </c>
      <c r="D3650" s="7" t="s">
        <v>19439</v>
      </c>
      <c r="E3650" s="7" t="s">
        <v>19440</v>
      </c>
      <c r="F3650" s="7" t="s">
        <v>19441</v>
      </c>
      <c r="G3650" s="7" t="s">
        <v>815</v>
      </c>
      <c r="H3650" s="7" t="s">
        <v>438</v>
      </c>
      <c r="I3650" s="49" t="s">
        <v>19442</v>
      </c>
      <c r="J3650" s="7" t="s">
        <v>19443</v>
      </c>
      <c r="K3650" s="42">
        <v>42950</v>
      </c>
      <c r="L3650" s="7" t="s">
        <v>35</v>
      </c>
      <c r="M3650" s="7">
        <v>513.6</v>
      </c>
      <c r="N3650" s="7">
        <v>10</v>
      </c>
      <c r="O3650" s="7">
        <v>384</v>
      </c>
      <c r="P3650" s="7">
        <v>0.34599999999999997</v>
      </c>
      <c r="Q3650" s="7" t="str">
        <f>CONCATENATE(Z3650,"х",AA3650,"х",AB3650)</f>
        <v>206х133х22</v>
      </c>
      <c r="R3650" s="7" t="s">
        <v>36</v>
      </c>
      <c r="S3650" s="7">
        <v>7</v>
      </c>
      <c r="T3650" s="7" t="s">
        <v>19420</v>
      </c>
      <c r="U3650" s="7" t="s">
        <v>37</v>
      </c>
      <c r="V3650" s="7">
        <v>252733</v>
      </c>
      <c r="W3650" s="7">
        <f>A3650*M3650</f>
        <v>0</v>
      </c>
      <c r="X3650" s="7" t="str">
        <f>IF(A3650&gt;=1,1," ")</f>
        <v xml:space="preserve"> </v>
      </c>
      <c r="Y3650" s="7">
        <f>P3650*A3650</f>
        <v>0</v>
      </c>
      <c r="Z3650" s="7">
        <v>206</v>
      </c>
      <c r="AA3650" s="7">
        <v>133</v>
      </c>
      <c r="AB3650" s="7">
        <v>22</v>
      </c>
    </row>
    <row r="3651" spans="2:28" ht="213.75" x14ac:dyDescent="0.2">
      <c r="B3651" s="7" t="s">
        <v>19444</v>
      </c>
      <c r="D3651" s="7" t="s">
        <v>19445</v>
      </c>
      <c r="E3651" s="7" t="s">
        <v>19446</v>
      </c>
      <c r="F3651" s="7" t="s">
        <v>19447</v>
      </c>
      <c r="G3651" s="7" t="s">
        <v>78</v>
      </c>
      <c r="H3651" s="7" t="s">
        <v>438</v>
      </c>
      <c r="I3651" s="49" t="s">
        <v>19448</v>
      </c>
      <c r="J3651" s="7" t="s">
        <v>19449</v>
      </c>
      <c r="K3651" s="42">
        <v>43097</v>
      </c>
      <c r="L3651" s="7" t="s">
        <v>35</v>
      </c>
      <c r="M3651" s="7">
        <v>325.2</v>
      </c>
      <c r="N3651" s="7">
        <v>10</v>
      </c>
      <c r="O3651" s="7">
        <v>160</v>
      </c>
      <c r="P3651" s="7">
        <v>0.25900000000000001</v>
      </c>
      <c r="Q3651" s="7" t="str">
        <f>CONCATENATE(Z3651,"х",AA3651,"х",AB3651)</f>
        <v>207х134х17</v>
      </c>
      <c r="R3651" s="7" t="s">
        <v>36</v>
      </c>
      <c r="S3651" s="7">
        <v>7</v>
      </c>
      <c r="T3651" s="7" t="s">
        <v>19420</v>
      </c>
      <c r="U3651" s="7" t="s">
        <v>37</v>
      </c>
      <c r="V3651" s="7">
        <v>226192</v>
      </c>
      <c r="W3651" s="7">
        <f>A3651*M3651</f>
        <v>0</v>
      </c>
      <c r="X3651" s="7" t="str">
        <f>IF(A3651&gt;=1,1," ")</f>
        <v xml:space="preserve"> </v>
      </c>
      <c r="Y3651" s="7">
        <f>P3651*A3651</f>
        <v>0</v>
      </c>
      <c r="Z3651" s="7">
        <v>207</v>
      </c>
      <c r="AA3651" s="7">
        <v>134</v>
      </c>
      <c r="AB3651" s="7">
        <v>17</v>
      </c>
    </row>
    <row r="3652" spans="2:28" ht="348.75" x14ac:dyDescent="0.2">
      <c r="B3652" s="7" t="s">
        <v>19450</v>
      </c>
      <c r="D3652" s="7" t="s">
        <v>19451</v>
      </c>
      <c r="E3652" s="7" t="s">
        <v>19452</v>
      </c>
      <c r="F3652" s="7" t="s">
        <v>19453</v>
      </c>
      <c r="G3652" s="7" t="s">
        <v>63</v>
      </c>
      <c r="H3652" s="7" t="s">
        <v>438</v>
      </c>
      <c r="I3652" s="49" t="s">
        <v>19454</v>
      </c>
      <c r="J3652" s="7" t="s">
        <v>19455</v>
      </c>
      <c r="K3652" s="42">
        <v>43364</v>
      </c>
      <c r="L3652" s="7" t="s">
        <v>35</v>
      </c>
      <c r="M3652" s="7">
        <v>450</v>
      </c>
      <c r="N3652" s="7">
        <v>10</v>
      </c>
      <c r="O3652" s="7">
        <v>320</v>
      </c>
      <c r="P3652" s="7">
        <v>0.318</v>
      </c>
      <c r="Q3652" s="7" t="str">
        <f>CONCATENATE(Z3652,"х",AA3652,"х",AB3652)</f>
        <v>207х135х20</v>
      </c>
      <c r="R3652" s="7" t="s">
        <v>36</v>
      </c>
      <c r="S3652" s="7">
        <v>7</v>
      </c>
      <c r="T3652" s="7" t="s">
        <v>19420</v>
      </c>
      <c r="U3652" s="7" t="s">
        <v>37</v>
      </c>
      <c r="V3652" s="7">
        <v>257118</v>
      </c>
      <c r="W3652" s="7">
        <f>A3652*M3652</f>
        <v>0</v>
      </c>
      <c r="X3652" s="7" t="str">
        <f>IF(A3652&gt;=1,1," ")</f>
        <v xml:space="preserve"> </v>
      </c>
      <c r="Y3652" s="7">
        <f>P3652*A3652</f>
        <v>0</v>
      </c>
      <c r="Z3652" s="7">
        <v>207</v>
      </c>
      <c r="AA3652" s="7">
        <v>135</v>
      </c>
      <c r="AB3652" s="7">
        <v>20</v>
      </c>
    </row>
    <row r="3653" spans="2:28" ht="135" x14ac:dyDescent="0.2">
      <c r="B3653" s="7" t="s">
        <v>19456</v>
      </c>
      <c r="D3653" s="7" t="s">
        <v>19457</v>
      </c>
      <c r="E3653" s="7" t="s">
        <v>7266</v>
      </c>
      <c r="F3653" s="7" t="s">
        <v>19458</v>
      </c>
      <c r="G3653" s="7" t="s">
        <v>78</v>
      </c>
      <c r="H3653" s="7" t="s">
        <v>686</v>
      </c>
      <c r="I3653" s="49" t="s">
        <v>19459</v>
      </c>
      <c r="J3653" s="7" t="s">
        <v>19460</v>
      </c>
      <c r="K3653" s="42">
        <v>43581</v>
      </c>
      <c r="L3653" s="7" t="s">
        <v>35</v>
      </c>
      <c r="M3653" s="7">
        <v>540</v>
      </c>
      <c r="N3653" s="7">
        <v>10</v>
      </c>
      <c r="O3653" s="7">
        <v>448</v>
      </c>
      <c r="P3653" s="7">
        <v>0.40300000000000002</v>
      </c>
      <c r="Q3653" s="7" t="str">
        <f>CONCATENATE(Z3653,"х",AA3653,"х",AB3653)</f>
        <v>207х135х25</v>
      </c>
      <c r="R3653" s="7" t="s">
        <v>36</v>
      </c>
      <c r="S3653" s="7">
        <v>7</v>
      </c>
      <c r="T3653" s="7" t="s">
        <v>19420</v>
      </c>
      <c r="U3653" s="7" t="s">
        <v>56</v>
      </c>
      <c r="V3653" s="7">
        <v>266705</v>
      </c>
      <c r="W3653" s="7">
        <f>A3653*M3653</f>
        <v>0</v>
      </c>
      <c r="X3653" s="7" t="str">
        <f>IF(A3653&gt;=1,1," ")</f>
        <v xml:space="preserve"> </v>
      </c>
      <c r="Y3653" s="7">
        <f>P3653*A3653</f>
        <v>0</v>
      </c>
      <c r="Z3653" s="7">
        <v>207</v>
      </c>
      <c r="AA3653" s="7">
        <v>135</v>
      </c>
      <c r="AB3653" s="7">
        <v>25</v>
      </c>
    </row>
    <row r="3654" spans="2:28" ht="236.25" x14ac:dyDescent="0.2">
      <c r="B3654" s="7" t="s">
        <v>19461</v>
      </c>
      <c r="D3654" s="7" t="s">
        <v>19462</v>
      </c>
      <c r="E3654" s="7" t="s">
        <v>19416</v>
      </c>
      <c r="F3654" s="7" t="s">
        <v>19463</v>
      </c>
      <c r="G3654" s="7" t="s">
        <v>78</v>
      </c>
      <c r="H3654" s="7" t="s">
        <v>438</v>
      </c>
      <c r="I3654" s="49" t="s">
        <v>19464</v>
      </c>
      <c r="J3654" s="7" t="s">
        <v>19465</v>
      </c>
      <c r="K3654" s="42">
        <v>43524</v>
      </c>
      <c r="L3654" s="7" t="s">
        <v>35</v>
      </c>
      <c r="M3654" s="7">
        <v>410.4</v>
      </c>
      <c r="N3654" s="7">
        <v>10</v>
      </c>
      <c r="O3654" s="7">
        <v>288</v>
      </c>
      <c r="P3654" s="7">
        <v>0.3</v>
      </c>
      <c r="Q3654" s="7" t="str">
        <f>CONCATENATE(Z3654,"х",AA3654,"х",AB3654)</f>
        <v>206х133х18</v>
      </c>
      <c r="R3654" s="7" t="s">
        <v>36</v>
      </c>
      <c r="S3654" s="7">
        <v>7</v>
      </c>
      <c r="T3654" s="7" t="s">
        <v>19420</v>
      </c>
      <c r="U3654" s="7" t="s">
        <v>56</v>
      </c>
      <c r="V3654" s="7">
        <v>263085</v>
      </c>
      <c r="W3654" s="7">
        <f>A3654*M3654</f>
        <v>0</v>
      </c>
      <c r="X3654" s="7" t="str">
        <f>IF(A3654&gt;=1,1," ")</f>
        <v xml:space="preserve"> </v>
      </c>
      <c r="Y3654" s="7">
        <f>P3654*A3654</f>
        <v>0</v>
      </c>
      <c r="Z3654" s="7">
        <v>206</v>
      </c>
      <c r="AA3654" s="7">
        <v>133</v>
      </c>
      <c r="AB3654" s="7">
        <v>18</v>
      </c>
    </row>
    <row r="3655" spans="2:28" ht="180" x14ac:dyDescent="0.2">
      <c r="B3655" s="7" t="s">
        <v>19466</v>
      </c>
      <c r="D3655" s="7" t="s">
        <v>19467</v>
      </c>
      <c r="E3655" s="7" t="s">
        <v>19468</v>
      </c>
      <c r="F3655" s="7" t="s">
        <v>19469</v>
      </c>
      <c r="G3655" s="7" t="s">
        <v>63</v>
      </c>
      <c r="H3655" s="7" t="s">
        <v>438</v>
      </c>
      <c r="I3655" s="49" t="s">
        <v>19470</v>
      </c>
      <c r="J3655" s="7" t="s">
        <v>19471</v>
      </c>
      <c r="K3655" s="42">
        <v>43670</v>
      </c>
      <c r="L3655" s="7" t="s">
        <v>35</v>
      </c>
      <c r="M3655" s="7">
        <v>513.6</v>
      </c>
      <c r="N3655" s="7">
        <v>10</v>
      </c>
      <c r="O3655" s="7">
        <v>416</v>
      </c>
      <c r="P3655" s="7">
        <v>0.38900000000000001</v>
      </c>
      <c r="Q3655" s="7" t="str">
        <f>CONCATENATE(Z3655,"х",AA3655,"х",AB3655)</f>
        <v>207х134х25</v>
      </c>
      <c r="R3655" s="7" t="s">
        <v>36</v>
      </c>
      <c r="S3655" s="7">
        <v>7</v>
      </c>
      <c r="T3655" s="7" t="s">
        <v>19420</v>
      </c>
      <c r="U3655" s="7" t="s">
        <v>37</v>
      </c>
      <c r="V3655" s="7">
        <v>266628</v>
      </c>
      <c r="W3655" s="7">
        <f>A3655*M3655</f>
        <v>0</v>
      </c>
      <c r="X3655" s="7" t="str">
        <f>IF(A3655&gt;=1,1," ")</f>
        <v xml:space="preserve"> </v>
      </c>
      <c r="Y3655" s="7">
        <f>P3655*A3655</f>
        <v>0</v>
      </c>
      <c r="Z3655" s="7">
        <v>207</v>
      </c>
      <c r="AA3655" s="7">
        <v>134</v>
      </c>
      <c r="AB3655" s="7">
        <v>25</v>
      </c>
    </row>
    <row r="3656" spans="2:28" ht="225" x14ac:dyDescent="0.2">
      <c r="B3656" s="7" t="s">
        <v>19472</v>
      </c>
      <c r="D3656" s="7" t="s">
        <v>19473</v>
      </c>
      <c r="E3656" s="7" t="s">
        <v>7341</v>
      </c>
      <c r="F3656" s="7" t="s">
        <v>19474</v>
      </c>
      <c r="G3656" s="7" t="s">
        <v>63</v>
      </c>
      <c r="H3656" s="7" t="s">
        <v>686</v>
      </c>
      <c r="I3656" s="49" t="s">
        <v>19475</v>
      </c>
      <c r="J3656" s="7" t="s">
        <v>19476</v>
      </c>
      <c r="K3656" s="42">
        <v>42640</v>
      </c>
      <c r="L3656" s="7" t="s">
        <v>35</v>
      </c>
      <c r="M3656" s="7">
        <v>513.6</v>
      </c>
      <c r="N3656" s="7">
        <v>10</v>
      </c>
      <c r="O3656" s="7">
        <v>448</v>
      </c>
      <c r="P3656" s="7">
        <v>0.40400000000000003</v>
      </c>
      <c r="Q3656" s="7" t="str">
        <f>CONCATENATE(Z3656,"х",AA3656,"х",AB3656)</f>
        <v>207х133х27</v>
      </c>
      <c r="R3656" s="7" t="s">
        <v>36</v>
      </c>
      <c r="S3656" s="7">
        <v>7</v>
      </c>
      <c r="T3656" s="7" t="s">
        <v>19420</v>
      </c>
      <c r="U3656" s="7" t="s">
        <v>37</v>
      </c>
      <c r="V3656" s="7">
        <v>269045</v>
      </c>
      <c r="W3656" s="7">
        <f>A3656*M3656</f>
        <v>0</v>
      </c>
      <c r="X3656" s="7" t="str">
        <f>IF(A3656&gt;=1,1," ")</f>
        <v xml:space="preserve"> </v>
      </c>
      <c r="Y3656" s="7">
        <f>P3656*A3656</f>
        <v>0</v>
      </c>
      <c r="Z3656" s="7">
        <v>207</v>
      </c>
      <c r="AA3656" s="7">
        <v>133</v>
      </c>
      <c r="AB3656" s="7">
        <v>27</v>
      </c>
    </row>
    <row r="3657" spans="2:28" x14ac:dyDescent="0.2">
      <c r="B3657" s="7" t="s">
        <v>19477</v>
      </c>
      <c r="D3657" s="7" t="s">
        <v>19478</v>
      </c>
      <c r="E3657" s="7" t="s">
        <v>19479</v>
      </c>
      <c r="F3657" s="7" t="s">
        <v>19480</v>
      </c>
      <c r="G3657" s="7" t="s">
        <v>815</v>
      </c>
      <c r="H3657" s="7" t="s">
        <v>438</v>
      </c>
      <c r="I3657" s="7" t="s">
        <v>19481</v>
      </c>
      <c r="J3657" s="7" t="s">
        <v>19482</v>
      </c>
      <c r="K3657" s="42">
        <v>43073</v>
      </c>
      <c r="L3657" s="7" t="s">
        <v>35</v>
      </c>
      <c r="M3657" s="7">
        <v>720</v>
      </c>
      <c r="N3657" s="7">
        <v>10</v>
      </c>
      <c r="O3657" s="7">
        <v>352</v>
      </c>
      <c r="P3657" s="7">
        <v>0.37</v>
      </c>
      <c r="Q3657" s="7" t="str">
        <f>CONCATENATE(Z3657,"х",AA3657,"х",AB3657)</f>
        <v>217х142х20</v>
      </c>
      <c r="R3657" s="7" t="s">
        <v>82</v>
      </c>
      <c r="S3657" s="7">
        <v>7</v>
      </c>
      <c r="T3657" s="7" t="s">
        <v>19420</v>
      </c>
      <c r="U3657" s="7" t="s">
        <v>37</v>
      </c>
      <c r="V3657" s="7">
        <v>251253</v>
      </c>
      <c r="W3657" s="7">
        <f>A3657*M3657</f>
        <v>0</v>
      </c>
      <c r="X3657" s="7" t="str">
        <f>IF(A3657&gt;=1,1," ")</f>
        <v xml:space="preserve"> </v>
      </c>
      <c r="Y3657" s="7">
        <f>P3657*A3657</f>
        <v>0</v>
      </c>
      <c r="Z3657" s="7">
        <v>217</v>
      </c>
      <c r="AA3657" s="7">
        <v>142</v>
      </c>
      <c r="AB3657" s="7">
        <v>20</v>
      </c>
    </row>
    <row r="3658" spans="2:28" ht="135" x14ac:dyDescent="0.2">
      <c r="B3658" s="7" t="s">
        <v>19483</v>
      </c>
      <c r="D3658" s="7" t="s">
        <v>19484</v>
      </c>
      <c r="E3658" s="7" t="s">
        <v>19416</v>
      </c>
      <c r="F3658" s="7" t="s">
        <v>19485</v>
      </c>
      <c r="G3658" s="7" t="s">
        <v>815</v>
      </c>
      <c r="H3658" s="7" t="s">
        <v>438</v>
      </c>
      <c r="I3658" s="49" t="s">
        <v>19486</v>
      </c>
      <c r="J3658" s="7" t="s">
        <v>19487</v>
      </c>
      <c r="K3658" s="42">
        <v>41698</v>
      </c>
      <c r="L3658" s="7" t="s">
        <v>35</v>
      </c>
      <c r="M3658" s="7">
        <v>471.6</v>
      </c>
      <c r="N3658" s="7">
        <v>10</v>
      </c>
      <c r="O3658" s="7">
        <v>448</v>
      </c>
      <c r="P3658" s="7">
        <v>0.40100000000000002</v>
      </c>
      <c r="Q3658" s="7" t="str">
        <f>CONCATENATE(Z3658,"х",AA3658,"х",AB3658)</f>
        <v>200х128х25</v>
      </c>
      <c r="R3658" s="7" t="s">
        <v>36</v>
      </c>
      <c r="S3658" s="7">
        <v>7</v>
      </c>
      <c r="T3658" s="7" t="s">
        <v>19420</v>
      </c>
      <c r="U3658" s="7" t="s">
        <v>37</v>
      </c>
      <c r="V3658" s="7">
        <v>219478</v>
      </c>
      <c r="W3658" s="7">
        <f>A3658*M3658</f>
        <v>0</v>
      </c>
      <c r="X3658" s="7" t="str">
        <f>IF(A3658&gt;=1,1," ")</f>
        <v xml:space="preserve"> </v>
      </c>
      <c r="Y3658" s="7">
        <f>P3658*A3658</f>
        <v>0</v>
      </c>
      <c r="Z3658" s="7">
        <v>200</v>
      </c>
      <c r="AA3658" s="7">
        <v>128</v>
      </c>
      <c r="AB3658" s="7">
        <v>25</v>
      </c>
    </row>
    <row r="3659" spans="2:28" x14ac:dyDescent="0.2">
      <c r="B3659" s="7" t="s">
        <v>19488</v>
      </c>
      <c r="D3659" s="7" t="s">
        <v>19489</v>
      </c>
      <c r="E3659" s="7" t="s">
        <v>19416</v>
      </c>
      <c r="F3659" s="7" t="s">
        <v>19490</v>
      </c>
      <c r="G3659" s="7" t="s">
        <v>815</v>
      </c>
      <c r="H3659" s="7" t="s">
        <v>438</v>
      </c>
      <c r="I3659" s="7" t="s">
        <v>19491</v>
      </c>
      <c r="J3659" s="7" t="s">
        <v>19492</v>
      </c>
      <c r="K3659" s="42">
        <v>42941</v>
      </c>
      <c r="L3659" s="7" t="s">
        <v>35</v>
      </c>
      <c r="M3659" s="7">
        <v>410.4</v>
      </c>
      <c r="N3659" s="7">
        <v>10</v>
      </c>
      <c r="O3659" s="7">
        <v>288</v>
      </c>
      <c r="P3659" s="7">
        <v>0.30099999999999999</v>
      </c>
      <c r="Q3659" s="7" t="str">
        <f>CONCATENATE(Z3659,"х",AA3659,"х",AB3659)</f>
        <v>207х130х18</v>
      </c>
      <c r="R3659" s="7" t="s">
        <v>36</v>
      </c>
      <c r="S3659" s="7">
        <v>7</v>
      </c>
      <c r="T3659" s="7" t="s">
        <v>19420</v>
      </c>
      <c r="U3659" s="7" t="s">
        <v>37</v>
      </c>
      <c r="V3659" s="7">
        <v>231207</v>
      </c>
      <c r="W3659" s="7">
        <f>A3659*M3659</f>
        <v>0</v>
      </c>
      <c r="X3659" s="7" t="str">
        <f>IF(A3659&gt;=1,1," ")</f>
        <v xml:space="preserve"> </v>
      </c>
      <c r="Y3659" s="7">
        <f>P3659*A3659</f>
        <v>0</v>
      </c>
      <c r="Z3659" s="7">
        <v>207</v>
      </c>
      <c r="AA3659" s="7">
        <v>130</v>
      </c>
      <c r="AB3659" s="7">
        <v>18</v>
      </c>
    </row>
    <row r="3660" spans="2:28" x14ac:dyDescent="0.2">
      <c r="B3660" s="7" t="s">
        <v>19493</v>
      </c>
      <c r="D3660" s="7" t="s">
        <v>19494</v>
      </c>
      <c r="E3660" s="7" t="s">
        <v>19495</v>
      </c>
      <c r="F3660" s="7" t="s">
        <v>19496</v>
      </c>
      <c r="G3660" s="7" t="s">
        <v>815</v>
      </c>
      <c r="H3660" s="7" t="s">
        <v>4937</v>
      </c>
      <c r="I3660" s="7" t="s">
        <v>19497</v>
      </c>
      <c r="J3660" s="7" t="s">
        <v>19498</v>
      </c>
      <c r="K3660" s="42">
        <v>43270</v>
      </c>
      <c r="L3660" s="7" t="s">
        <v>35</v>
      </c>
      <c r="M3660" s="7">
        <v>410.4</v>
      </c>
      <c r="N3660" s="7">
        <v>10</v>
      </c>
      <c r="O3660" s="7">
        <v>256</v>
      </c>
      <c r="P3660" s="7">
        <v>0.29499999999999998</v>
      </c>
      <c r="Q3660" s="7" t="str">
        <f>CONCATENATE(Z3660,"х",AA3660,"х",AB3660)</f>
        <v>200х125х17</v>
      </c>
      <c r="R3660" s="7" t="s">
        <v>36</v>
      </c>
      <c r="S3660" s="7">
        <v>7</v>
      </c>
      <c r="T3660" s="7" t="s">
        <v>19420</v>
      </c>
      <c r="U3660" s="7" t="s">
        <v>37</v>
      </c>
      <c r="V3660" s="7">
        <v>256719</v>
      </c>
      <c r="W3660" s="7">
        <f>A3660*M3660</f>
        <v>0</v>
      </c>
      <c r="X3660" s="7" t="str">
        <f>IF(A3660&gt;=1,1," ")</f>
        <v xml:space="preserve"> </v>
      </c>
      <c r="Y3660" s="7">
        <f>P3660*A3660</f>
        <v>0</v>
      </c>
      <c r="Z3660" s="7">
        <v>200</v>
      </c>
      <c r="AA3660" s="7">
        <v>125</v>
      </c>
      <c r="AB3660" s="7">
        <v>17</v>
      </c>
    </row>
    <row r="3661" spans="2:28" ht="123.75" x14ac:dyDescent="0.2">
      <c r="B3661" s="7" t="s">
        <v>19499</v>
      </c>
      <c r="D3661" s="7" t="s">
        <v>19500</v>
      </c>
      <c r="E3661" s="7" t="s">
        <v>19501</v>
      </c>
      <c r="F3661" s="7" t="s">
        <v>19502</v>
      </c>
      <c r="G3661" s="7" t="s">
        <v>63</v>
      </c>
      <c r="H3661" s="7" t="s">
        <v>438</v>
      </c>
      <c r="I3661" s="49" t="s">
        <v>19503</v>
      </c>
      <c r="J3661" s="7" t="s">
        <v>19504</v>
      </c>
      <c r="K3661" s="42">
        <v>43644</v>
      </c>
      <c r="L3661" s="7" t="s">
        <v>35</v>
      </c>
      <c r="M3661" s="7">
        <v>427.2</v>
      </c>
      <c r="N3661" s="7">
        <v>10</v>
      </c>
      <c r="O3661" s="7">
        <v>256</v>
      </c>
      <c r="P3661" s="7">
        <v>0.28399999999999997</v>
      </c>
      <c r="Q3661" s="7" t="str">
        <f>CONCATENATE(Z3661,"х",AA3661,"х",AB3661)</f>
        <v>207х133х17</v>
      </c>
      <c r="R3661" s="7" t="s">
        <v>36</v>
      </c>
      <c r="S3661" s="7">
        <v>7</v>
      </c>
      <c r="T3661" s="7" t="s">
        <v>19420</v>
      </c>
      <c r="U3661" s="7" t="s">
        <v>37</v>
      </c>
      <c r="V3661" s="7">
        <v>266624</v>
      </c>
      <c r="W3661" s="7">
        <f>A3661*M3661</f>
        <v>0</v>
      </c>
      <c r="X3661" s="7" t="str">
        <f>IF(A3661&gt;=1,1," ")</f>
        <v xml:space="preserve"> </v>
      </c>
      <c r="Y3661" s="7">
        <f>P3661*A3661</f>
        <v>0</v>
      </c>
      <c r="Z3661" s="7">
        <v>207</v>
      </c>
      <c r="AA3661" s="7">
        <v>133</v>
      </c>
      <c r="AB3661" s="7">
        <v>17</v>
      </c>
    </row>
    <row r="3662" spans="2:28" ht="146.25" x14ac:dyDescent="0.2">
      <c r="B3662" s="7" t="s">
        <v>19505</v>
      </c>
      <c r="D3662" s="7" t="s">
        <v>19506</v>
      </c>
      <c r="E3662" s="7" t="s">
        <v>19507</v>
      </c>
      <c r="F3662" s="7" t="s">
        <v>19508</v>
      </c>
      <c r="G3662" s="7" t="s">
        <v>78</v>
      </c>
      <c r="H3662" s="7" t="s">
        <v>89</v>
      </c>
      <c r="I3662" s="49" t="s">
        <v>19509</v>
      </c>
      <c r="J3662" s="7" t="s">
        <v>19510</v>
      </c>
      <c r="K3662" s="42">
        <v>43895</v>
      </c>
      <c r="L3662" s="7" t="s">
        <v>35</v>
      </c>
      <c r="M3662" s="7">
        <v>471.6</v>
      </c>
      <c r="N3662" s="7">
        <v>10</v>
      </c>
      <c r="O3662" s="7">
        <v>352</v>
      </c>
      <c r="P3662" s="7">
        <v>0.35</v>
      </c>
      <c r="Q3662" s="7" t="str">
        <f>CONCATENATE(Z3662,"х",AA3662,"х",AB3662)</f>
        <v>190х125х15</v>
      </c>
      <c r="R3662" s="7" t="s">
        <v>36</v>
      </c>
      <c r="S3662" s="7" t="s">
        <v>39</v>
      </c>
      <c r="T3662" s="7" t="s">
        <v>19511</v>
      </c>
      <c r="U3662" s="7" t="s">
        <v>259</v>
      </c>
      <c r="V3662" s="7">
        <v>260673</v>
      </c>
      <c r="W3662" s="7">
        <f>A3662*M3662</f>
        <v>0</v>
      </c>
      <c r="X3662" s="7" t="str">
        <f>IF(A3662&gt;=1,1," ")</f>
        <v xml:space="preserve"> </v>
      </c>
      <c r="Y3662" s="7">
        <f>P3662*A3662</f>
        <v>0</v>
      </c>
      <c r="Z3662" s="7">
        <v>190</v>
      </c>
      <c r="AA3662" s="7">
        <v>125</v>
      </c>
      <c r="AB3662" s="7">
        <v>15</v>
      </c>
    </row>
    <row r="3663" spans="2:28" ht="247.5" x14ac:dyDescent="0.2">
      <c r="B3663" s="7" t="s">
        <v>19512</v>
      </c>
      <c r="D3663" s="7" t="s">
        <v>19513</v>
      </c>
      <c r="E3663" s="7" t="s">
        <v>19514</v>
      </c>
      <c r="F3663" s="7" t="s">
        <v>19515</v>
      </c>
      <c r="G3663" s="7" t="s">
        <v>815</v>
      </c>
      <c r="H3663" s="7" t="s">
        <v>64</v>
      </c>
      <c r="I3663" s="49" t="s">
        <v>19516</v>
      </c>
      <c r="J3663" s="7" t="s">
        <v>19517</v>
      </c>
      <c r="K3663" s="42">
        <v>43474</v>
      </c>
      <c r="L3663" s="7" t="s">
        <v>441</v>
      </c>
      <c r="M3663" s="7">
        <v>410.4</v>
      </c>
      <c r="N3663" s="7">
        <v>10</v>
      </c>
      <c r="O3663" s="7">
        <v>256</v>
      </c>
      <c r="P3663" s="7">
        <v>0.26700000000000002</v>
      </c>
      <c r="Q3663" s="7" t="str">
        <f>CONCATENATE(Z3663,"х",AA3663,"х",AB3663)</f>
        <v>207х132х23</v>
      </c>
      <c r="R3663" s="7" t="s">
        <v>36</v>
      </c>
      <c r="S3663" s="7" t="s">
        <v>39</v>
      </c>
      <c r="T3663" s="7" t="s">
        <v>19511</v>
      </c>
      <c r="U3663" s="7" t="s">
        <v>259</v>
      </c>
      <c r="V3663" s="7">
        <v>248143</v>
      </c>
      <c r="W3663" s="7">
        <f>A3663*M3663</f>
        <v>0</v>
      </c>
      <c r="X3663" s="7" t="str">
        <f>IF(A3663&gt;=1,1," ")</f>
        <v xml:space="preserve"> </v>
      </c>
      <c r="Y3663" s="7">
        <f>P3663*A3663</f>
        <v>0</v>
      </c>
      <c r="Z3663" s="7">
        <v>207</v>
      </c>
      <c r="AA3663" s="7">
        <v>132</v>
      </c>
      <c r="AB3663" s="7">
        <v>23</v>
      </c>
    </row>
    <row r="3664" spans="2:28" x14ac:dyDescent="0.2">
      <c r="B3664" s="7" t="s">
        <v>19518</v>
      </c>
      <c r="D3664" s="7" t="s">
        <v>19519</v>
      </c>
      <c r="E3664" s="7" t="s">
        <v>19520</v>
      </c>
      <c r="F3664" s="7" t="s">
        <v>19521</v>
      </c>
      <c r="G3664" s="7" t="s">
        <v>63</v>
      </c>
      <c r="H3664" s="7" t="s">
        <v>1238</v>
      </c>
      <c r="I3664" s="7" t="s">
        <v>19522</v>
      </c>
      <c r="J3664" s="7" t="s">
        <v>19523</v>
      </c>
      <c r="K3664" s="42">
        <v>43825</v>
      </c>
      <c r="L3664" s="7" t="s">
        <v>35</v>
      </c>
      <c r="M3664" s="7">
        <v>852</v>
      </c>
      <c r="N3664" s="7">
        <v>10</v>
      </c>
      <c r="O3664" s="7">
        <v>544</v>
      </c>
      <c r="P3664" s="7">
        <v>0.54300000000000004</v>
      </c>
      <c r="Q3664" s="7" t="str">
        <f>CONCATENATE(Z3664,"х",AA3664,"х",AB3664)</f>
        <v>215х150х40</v>
      </c>
      <c r="R3664" s="7" t="s">
        <v>2470</v>
      </c>
      <c r="S3664" s="7" t="s">
        <v>39</v>
      </c>
      <c r="T3664" s="7" t="s">
        <v>19524</v>
      </c>
      <c r="U3664" s="7" t="s">
        <v>37</v>
      </c>
      <c r="V3664" s="7">
        <v>262703</v>
      </c>
      <c r="W3664" s="7">
        <f>A3664*M3664</f>
        <v>0</v>
      </c>
      <c r="X3664" s="7" t="str">
        <f>IF(A3664&gt;=1,1," ")</f>
        <v xml:space="preserve"> </v>
      </c>
      <c r="Y3664" s="7">
        <f>P3664*A3664</f>
        <v>0</v>
      </c>
      <c r="Z3664" s="7">
        <v>215</v>
      </c>
      <c r="AA3664" s="7">
        <v>150</v>
      </c>
      <c r="AB3664" s="7">
        <v>40</v>
      </c>
    </row>
    <row r="3665" spans="2:28" x14ac:dyDescent="0.2">
      <c r="B3665" s="7" t="s">
        <v>19525</v>
      </c>
      <c r="D3665" s="7" t="s">
        <v>19526</v>
      </c>
      <c r="E3665" s="7" t="s">
        <v>19527</v>
      </c>
      <c r="F3665" s="7" t="s">
        <v>19528</v>
      </c>
      <c r="G3665" s="7" t="s">
        <v>78</v>
      </c>
      <c r="H3665" s="7" t="s">
        <v>1238</v>
      </c>
      <c r="I3665" s="7" t="s">
        <v>19529</v>
      </c>
      <c r="J3665" s="7" t="s">
        <v>19530</v>
      </c>
      <c r="K3665" s="42">
        <v>43039</v>
      </c>
      <c r="L3665" s="7" t="s">
        <v>35</v>
      </c>
      <c r="M3665" s="7">
        <v>630</v>
      </c>
      <c r="N3665" s="7">
        <v>10</v>
      </c>
      <c r="O3665" s="7">
        <v>352</v>
      </c>
      <c r="P3665" s="7">
        <v>0.35299999999999998</v>
      </c>
      <c r="Q3665" s="7" t="str">
        <f>CONCATENATE(Z3665,"х",AA3665,"х",AB3665)</f>
        <v>207х134х32</v>
      </c>
      <c r="R3665" s="7" t="s">
        <v>36</v>
      </c>
      <c r="S3665" s="7" t="s">
        <v>39</v>
      </c>
      <c r="T3665" s="7" t="s">
        <v>19524</v>
      </c>
      <c r="U3665" s="7" t="s">
        <v>37</v>
      </c>
      <c r="V3665" s="7">
        <v>245148</v>
      </c>
      <c r="W3665" s="7">
        <f>A3665*M3665</f>
        <v>0</v>
      </c>
      <c r="X3665" s="7" t="str">
        <f>IF(A3665&gt;=1,1," ")</f>
        <v xml:space="preserve"> </v>
      </c>
      <c r="Y3665" s="7">
        <f>P3665*A3665</f>
        <v>0</v>
      </c>
      <c r="Z3665" s="7">
        <v>207</v>
      </c>
      <c r="AA3665" s="7">
        <v>134</v>
      </c>
      <c r="AB3665" s="7">
        <v>32</v>
      </c>
    </row>
    <row r="3666" spans="2:28" ht="247.5" x14ac:dyDescent="0.2">
      <c r="B3666" s="7" t="s">
        <v>19531</v>
      </c>
      <c r="D3666" s="7" t="s">
        <v>19532</v>
      </c>
      <c r="E3666" s="7" t="s">
        <v>19533</v>
      </c>
      <c r="F3666" s="7" t="s">
        <v>19534</v>
      </c>
      <c r="G3666" s="7" t="s">
        <v>878</v>
      </c>
      <c r="H3666" s="7" t="s">
        <v>385</v>
      </c>
      <c r="I3666" s="49" t="s">
        <v>19535</v>
      </c>
      <c r="J3666" s="7" t="s">
        <v>19536</v>
      </c>
      <c r="K3666" s="42">
        <v>42989</v>
      </c>
      <c r="L3666" s="7" t="s">
        <v>35</v>
      </c>
      <c r="M3666" s="7">
        <v>810</v>
      </c>
      <c r="N3666" s="7">
        <v>10</v>
      </c>
      <c r="O3666" s="7">
        <v>672</v>
      </c>
      <c r="P3666" s="7">
        <v>0.69299999999999995</v>
      </c>
      <c r="Q3666" s="7" t="str">
        <f>CONCATENATE(Z3666,"х",AA3666,"х",AB3666)</f>
        <v>219х143х54</v>
      </c>
      <c r="R3666" s="7" t="s">
        <v>82</v>
      </c>
      <c r="S3666" s="7" t="s">
        <v>39</v>
      </c>
      <c r="T3666" s="7" t="s">
        <v>19524</v>
      </c>
      <c r="U3666" s="7" t="s">
        <v>56</v>
      </c>
      <c r="V3666" s="7">
        <v>229868</v>
      </c>
      <c r="W3666" s="7">
        <f>A3666*M3666</f>
        <v>0</v>
      </c>
      <c r="X3666" s="7" t="str">
        <f>IF(A3666&gt;=1,1," ")</f>
        <v xml:space="preserve"> </v>
      </c>
      <c r="Y3666" s="7">
        <f>P3666*A3666</f>
        <v>0</v>
      </c>
      <c r="Z3666" s="7">
        <v>219</v>
      </c>
      <c r="AA3666" s="7">
        <v>143</v>
      </c>
      <c r="AB3666" s="7">
        <v>54</v>
      </c>
    </row>
    <row r="3667" spans="2:28" x14ac:dyDescent="0.2">
      <c r="B3667" s="7" t="s">
        <v>19537</v>
      </c>
      <c r="D3667" s="7" t="s">
        <v>19538</v>
      </c>
      <c r="E3667" s="7" t="s">
        <v>19539</v>
      </c>
      <c r="F3667" s="7" t="s">
        <v>19540</v>
      </c>
      <c r="G3667" s="7" t="s">
        <v>63</v>
      </c>
      <c r="H3667" s="7" t="s">
        <v>1238</v>
      </c>
      <c r="I3667" s="7" t="s">
        <v>19541</v>
      </c>
      <c r="J3667" s="7" t="s">
        <v>19542</v>
      </c>
      <c r="K3667" s="42">
        <v>43238</v>
      </c>
      <c r="L3667" s="7" t="s">
        <v>35</v>
      </c>
      <c r="M3667" s="7">
        <v>588</v>
      </c>
      <c r="N3667" s="7">
        <v>10</v>
      </c>
      <c r="O3667" s="7">
        <v>432</v>
      </c>
      <c r="P3667" s="7">
        <v>0.48399999999999999</v>
      </c>
      <c r="Q3667" s="7" t="str">
        <f>CONCATENATE(Z3667,"х",AA3667,"х",AB3667)</f>
        <v>220х147х35</v>
      </c>
      <c r="R3667" s="7" t="s">
        <v>82</v>
      </c>
      <c r="S3667" s="7" t="s">
        <v>39</v>
      </c>
      <c r="T3667" s="7" t="s">
        <v>19524</v>
      </c>
      <c r="U3667" s="7" t="s">
        <v>37</v>
      </c>
      <c r="V3667" s="7">
        <v>249890</v>
      </c>
      <c r="W3667" s="7">
        <f>A3667*M3667</f>
        <v>0</v>
      </c>
      <c r="X3667" s="7" t="str">
        <f>IF(A3667&gt;=1,1," ")</f>
        <v xml:space="preserve"> </v>
      </c>
      <c r="Y3667" s="7">
        <f>P3667*A3667</f>
        <v>0</v>
      </c>
      <c r="Z3667" s="7">
        <v>220</v>
      </c>
      <c r="AA3667" s="7">
        <v>147</v>
      </c>
      <c r="AB3667" s="7">
        <v>35</v>
      </c>
    </row>
    <row r="3668" spans="2:28" x14ac:dyDescent="0.2">
      <c r="B3668" s="7" t="s">
        <v>19543</v>
      </c>
      <c r="D3668" s="7" t="s">
        <v>19544</v>
      </c>
      <c r="E3668" s="7" t="s">
        <v>19545</v>
      </c>
      <c r="F3668" s="7" t="s">
        <v>19546</v>
      </c>
      <c r="G3668" s="7" t="s">
        <v>815</v>
      </c>
      <c r="H3668" s="7" t="s">
        <v>1238</v>
      </c>
      <c r="I3668" s="7" t="s">
        <v>19547</v>
      </c>
      <c r="J3668" s="7" t="s">
        <v>19548</v>
      </c>
      <c r="K3668" s="42">
        <v>43647</v>
      </c>
      <c r="L3668" s="7" t="s">
        <v>35</v>
      </c>
      <c r="M3668" s="7">
        <v>410.4</v>
      </c>
      <c r="N3668" s="7">
        <v>10</v>
      </c>
      <c r="O3668" s="7">
        <v>192</v>
      </c>
      <c r="P3668" s="7">
        <v>0.17799999999999999</v>
      </c>
      <c r="Q3668" s="7" t="str">
        <f>CONCATENATE(Z3668,"х",AA3668,"х",AB3668)</f>
        <v>171х130х18</v>
      </c>
      <c r="R3668" s="7" t="s">
        <v>4013</v>
      </c>
      <c r="S3668" s="7" t="s">
        <v>39</v>
      </c>
      <c r="T3668" s="7" t="s">
        <v>19524</v>
      </c>
      <c r="U3668" s="7" t="s">
        <v>37</v>
      </c>
      <c r="V3668" s="7">
        <v>255410</v>
      </c>
      <c r="W3668" s="7">
        <f>A3668*M3668</f>
        <v>0</v>
      </c>
      <c r="X3668" s="7" t="str">
        <f>IF(A3668&gt;=1,1," ")</f>
        <v xml:space="preserve"> </v>
      </c>
      <c r="Y3668" s="7">
        <f>P3668*A3668</f>
        <v>0</v>
      </c>
      <c r="Z3668" s="7">
        <v>171</v>
      </c>
      <c r="AA3668" s="7">
        <v>130</v>
      </c>
      <c r="AB3668" s="7">
        <v>18</v>
      </c>
    </row>
    <row r="3669" spans="2:28" x14ac:dyDescent="0.2">
      <c r="B3669" s="7" t="s">
        <v>19549</v>
      </c>
      <c r="D3669" s="7" t="s">
        <v>19550</v>
      </c>
      <c r="E3669" s="7" t="s">
        <v>19551</v>
      </c>
      <c r="F3669" s="7" t="s">
        <v>19552</v>
      </c>
      <c r="G3669" s="7" t="s">
        <v>878</v>
      </c>
      <c r="H3669" s="7" t="s">
        <v>1238</v>
      </c>
      <c r="I3669" s="7" t="s">
        <v>19553</v>
      </c>
      <c r="J3669" s="7" t="s">
        <v>19554</v>
      </c>
      <c r="K3669" s="42">
        <v>43278</v>
      </c>
      <c r="L3669" s="7" t="s">
        <v>35</v>
      </c>
      <c r="M3669" s="7">
        <v>427.2</v>
      </c>
      <c r="N3669" s="7">
        <v>10</v>
      </c>
      <c r="O3669" s="7">
        <v>224</v>
      </c>
      <c r="P3669" s="7">
        <v>0.25</v>
      </c>
      <c r="Q3669" s="7" t="str">
        <f>CONCATENATE(Z3669,"х",AA3669,"х",AB3669)</f>
        <v>207х130х20</v>
      </c>
      <c r="R3669" s="7" t="s">
        <v>36</v>
      </c>
      <c r="S3669" s="7" t="s">
        <v>39</v>
      </c>
      <c r="T3669" s="7" t="s">
        <v>19524</v>
      </c>
      <c r="U3669" s="7" t="s">
        <v>2551</v>
      </c>
      <c r="V3669" s="7">
        <v>248367</v>
      </c>
      <c r="W3669" s="7">
        <f>A3669*M3669</f>
        <v>0</v>
      </c>
      <c r="X3669" s="7" t="str">
        <f>IF(A3669&gt;=1,1," ")</f>
        <v xml:space="preserve"> </v>
      </c>
      <c r="Y3669" s="7">
        <f>P3669*A3669</f>
        <v>0</v>
      </c>
      <c r="Z3669" s="7">
        <v>207</v>
      </c>
      <c r="AA3669" s="7">
        <v>130</v>
      </c>
      <c r="AB3669" s="7">
        <v>20</v>
      </c>
    </row>
    <row r="3670" spans="2:28" x14ac:dyDescent="0.2">
      <c r="B3670" s="7" t="s">
        <v>19555</v>
      </c>
      <c r="D3670" s="7" t="s">
        <v>19556</v>
      </c>
      <c r="E3670" s="7" t="s">
        <v>19557</v>
      </c>
      <c r="F3670" s="7" t="s">
        <v>19558</v>
      </c>
      <c r="G3670" s="7" t="s">
        <v>878</v>
      </c>
      <c r="H3670" s="7" t="s">
        <v>1238</v>
      </c>
      <c r="I3670" s="7" t="s">
        <v>19559</v>
      </c>
      <c r="J3670" s="7" t="s">
        <v>19560</v>
      </c>
      <c r="K3670" s="42">
        <v>43178</v>
      </c>
      <c r="L3670" s="7" t="s">
        <v>35</v>
      </c>
      <c r="M3670" s="7">
        <v>471.6</v>
      </c>
      <c r="N3670" s="7">
        <v>10</v>
      </c>
      <c r="O3670" s="7">
        <v>256</v>
      </c>
      <c r="P3670" s="7">
        <v>0.252</v>
      </c>
      <c r="Q3670" s="7" t="str">
        <f>CONCATENATE(Z3670,"х",AA3670,"х",AB3670)</f>
        <v>186х130х24</v>
      </c>
      <c r="R3670" s="7" t="s">
        <v>2584</v>
      </c>
      <c r="S3670" s="7" t="s">
        <v>39</v>
      </c>
      <c r="T3670" s="7" t="s">
        <v>19524</v>
      </c>
      <c r="U3670" s="7" t="s">
        <v>37</v>
      </c>
      <c r="V3670" s="7">
        <v>235435</v>
      </c>
      <c r="W3670" s="7">
        <f>A3670*M3670</f>
        <v>0</v>
      </c>
      <c r="X3670" s="7" t="str">
        <f>IF(A3670&gt;=1,1," ")</f>
        <v xml:space="preserve"> </v>
      </c>
      <c r="Y3670" s="7">
        <f>P3670*A3670</f>
        <v>0</v>
      </c>
      <c r="Z3670" s="7">
        <v>186</v>
      </c>
      <c r="AA3670" s="7">
        <v>130</v>
      </c>
      <c r="AB3670" s="7">
        <v>24</v>
      </c>
    </row>
    <row r="3671" spans="2:28" x14ac:dyDescent="0.2">
      <c r="B3671" s="7" t="s">
        <v>19561</v>
      </c>
      <c r="D3671" s="7" t="s">
        <v>19562</v>
      </c>
      <c r="E3671" s="7" t="s">
        <v>19563</v>
      </c>
      <c r="F3671" s="7" t="s">
        <v>19564</v>
      </c>
      <c r="G3671" s="7" t="s">
        <v>63</v>
      </c>
      <c r="H3671" s="7" t="s">
        <v>1238</v>
      </c>
      <c r="I3671" s="7" t="s">
        <v>19565</v>
      </c>
      <c r="J3671" s="7" t="s">
        <v>19566</v>
      </c>
      <c r="K3671" s="42">
        <v>44096</v>
      </c>
      <c r="L3671" s="7" t="s">
        <v>35</v>
      </c>
      <c r="M3671" s="7">
        <v>768</v>
      </c>
      <c r="N3671" s="7">
        <v>10</v>
      </c>
      <c r="O3671" s="7">
        <v>592</v>
      </c>
      <c r="P3671" s="7">
        <v>0.622</v>
      </c>
      <c r="Q3671" s="7" t="str">
        <f>CONCATENATE(Z3671,"х",AA3671,"х",AB3671)</f>
        <v>220х151х45</v>
      </c>
      <c r="R3671" s="7" t="s">
        <v>82</v>
      </c>
      <c r="S3671" s="7" t="s">
        <v>39</v>
      </c>
      <c r="T3671" s="7" t="s">
        <v>19524</v>
      </c>
      <c r="U3671" s="7" t="s">
        <v>37</v>
      </c>
      <c r="V3671" s="7">
        <v>265088</v>
      </c>
      <c r="W3671" s="7">
        <f>A3671*M3671</f>
        <v>0</v>
      </c>
      <c r="X3671" s="7" t="str">
        <f>IF(A3671&gt;=1,1," ")</f>
        <v xml:space="preserve"> </v>
      </c>
      <c r="Y3671" s="7">
        <f>P3671*A3671</f>
        <v>0</v>
      </c>
      <c r="Z3671" s="7">
        <v>220</v>
      </c>
      <c r="AA3671" s="7">
        <v>151</v>
      </c>
      <c r="AB3671" s="7">
        <v>45</v>
      </c>
    </row>
    <row r="3672" spans="2:28" x14ac:dyDescent="0.2">
      <c r="B3672" s="7" t="s">
        <v>19567</v>
      </c>
      <c r="D3672" s="7" t="s">
        <v>19568</v>
      </c>
      <c r="E3672" s="7" t="s">
        <v>19569</v>
      </c>
      <c r="F3672" s="7" t="s">
        <v>19570</v>
      </c>
      <c r="G3672" s="7" t="s">
        <v>878</v>
      </c>
      <c r="H3672" s="7" t="s">
        <v>1238</v>
      </c>
      <c r="I3672" s="7" t="s">
        <v>19571</v>
      </c>
      <c r="J3672" s="7" t="s">
        <v>19572</v>
      </c>
      <c r="K3672" s="42">
        <v>43272</v>
      </c>
      <c r="L3672" s="7" t="s">
        <v>35</v>
      </c>
      <c r="M3672" s="7">
        <v>660</v>
      </c>
      <c r="N3672" s="7">
        <v>10</v>
      </c>
      <c r="O3672" s="7">
        <v>384</v>
      </c>
      <c r="P3672" s="7">
        <v>0.373</v>
      </c>
      <c r="Q3672" s="7" t="str">
        <f>CONCATENATE(Z3672,"х",AA3672,"х",AB3672)</f>
        <v>207х130х30</v>
      </c>
      <c r="R3672" s="7" t="s">
        <v>36</v>
      </c>
      <c r="S3672" s="7" t="s">
        <v>39</v>
      </c>
      <c r="T3672" s="7" t="s">
        <v>19524</v>
      </c>
      <c r="U3672" s="7" t="s">
        <v>37</v>
      </c>
      <c r="V3672" s="7">
        <v>235394</v>
      </c>
      <c r="W3672" s="7">
        <f>A3672*M3672</f>
        <v>0</v>
      </c>
      <c r="X3672" s="7" t="str">
        <f>IF(A3672&gt;=1,1," ")</f>
        <v xml:space="preserve"> </v>
      </c>
      <c r="Y3672" s="7">
        <f>P3672*A3672</f>
        <v>0</v>
      </c>
      <c r="Z3672" s="7">
        <v>207</v>
      </c>
      <c r="AA3672" s="7">
        <v>130</v>
      </c>
      <c r="AB3672" s="7">
        <v>30</v>
      </c>
    </row>
    <row r="3673" spans="2:28" x14ac:dyDescent="0.2">
      <c r="B3673" s="7" t="s">
        <v>19573</v>
      </c>
      <c r="D3673" s="7" t="s">
        <v>19574</v>
      </c>
      <c r="E3673" s="7" t="s">
        <v>19575</v>
      </c>
      <c r="F3673" s="7" t="s">
        <v>19576</v>
      </c>
      <c r="G3673" s="7" t="s">
        <v>63</v>
      </c>
      <c r="H3673" s="7" t="s">
        <v>1238</v>
      </c>
      <c r="I3673" s="7" t="s">
        <v>19577</v>
      </c>
      <c r="J3673" s="7" t="s">
        <v>19578</v>
      </c>
      <c r="K3673" s="42">
        <v>44077</v>
      </c>
      <c r="L3673" s="7" t="s">
        <v>35</v>
      </c>
      <c r="M3673" s="7">
        <v>684</v>
      </c>
      <c r="N3673" s="7">
        <v>10</v>
      </c>
      <c r="O3673" s="7">
        <v>384</v>
      </c>
      <c r="P3673" s="7">
        <v>0.378</v>
      </c>
      <c r="Q3673" s="7" t="str">
        <f>CONCATENATE(Z3673,"х",AA3673,"х",AB3673)</f>
        <v>207х133х32</v>
      </c>
      <c r="R3673" s="7" t="s">
        <v>36</v>
      </c>
      <c r="S3673" s="7" t="s">
        <v>39</v>
      </c>
      <c r="T3673" s="7" t="s">
        <v>19524</v>
      </c>
      <c r="U3673" s="7" t="s">
        <v>259</v>
      </c>
      <c r="V3673" s="7">
        <v>262528</v>
      </c>
      <c r="W3673" s="7">
        <f>A3673*M3673</f>
        <v>0</v>
      </c>
      <c r="X3673" s="7" t="str">
        <f>IF(A3673&gt;=1,1," ")</f>
        <v xml:space="preserve"> </v>
      </c>
      <c r="Y3673" s="7">
        <f>P3673*A3673</f>
        <v>0</v>
      </c>
      <c r="Z3673" s="7">
        <v>207</v>
      </c>
      <c r="AA3673" s="7">
        <v>133</v>
      </c>
      <c r="AB3673" s="7">
        <v>32</v>
      </c>
    </row>
    <row r="3674" spans="2:28" x14ac:dyDescent="0.2">
      <c r="B3674" s="7" t="s">
        <v>19579</v>
      </c>
      <c r="D3674" s="7" t="s">
        <v>19580</v>
      </c>
      <c r="E3674" s="7" t="s">
        <v>19581</v>
      </c>
      <c r="F3674" s="7" t="s">
        <v>19582</v>
      </c>
      <c r="G3674" s="7" t="s">
        <v>815</v>
      </c>
      <c r="H3674" s="7" t="s">
        <v>1238</v>
      </c>
      <c r="I3674" s="7" t="s">
        <v>19583</v>
      </c>
      <c r="J3674" s="7" t="s">
        <v>19584</v>
      </c>
      <c r="K3674" s="42">
        <v>43556</v>
      </c>
      <c r="L3674" s="7" t="s">
        <v>35</v>
      </c>
      <c r="M3674" s="7">
        <v>540</v>
      </c>
      <c r="N3674" s="7">
        <v>10</v>
      </c>
      <c r="O3674" s="7">
        <v>288</v>
      </c>
      <c r="P3674" s="7">
        <v>0.33100000000000002</v>
      </c>
      <c r="Q3674" s="7" t="str">
        <f>CONCATENATE(Z3674,"х",AA3674,"х",AB3674)</f>
        <v>207х130х27</v>
      </c>
      <c r="R3674" s="7" t="s">
        <v>36</v>
      </c>
      <c r="S3674" s="7" t="s">
        <v>39</v>
      </c>
      <c r="T3674" s="7" t="s">
        <v>19524</v>
      </c>
      <c r="U3674" s="7" t="s">
        <v>37</v>
      </c>
      <c r="V3674" s="7">
        <v>236229</v>
      </c>
      <c r="W3674" s="7">
        <f>A3674*M3674</f>
        <v>0</v>
      </c>
      <c r="X3674" s="7" t="str">
        <f>IF(A3674&gt;=1,1," ")</f>
        <v xml:space="preserve"> </v>
      </c>
      <c r="Y3674" s="7">
        <f>P3674*A3674</f>
        <v>0</v>
      </c>
      <c r="Z3674" s="7">
        <v>207</v>
      </c>
      <c r="AA3674" s="7">
        <v>130</v>
      </c>
      <c r="AB3674" s="7">
        <v>27</v>
      </c>
    </row>
    <row r="3675" spans="2:28" x14ac:dyDescent="0.2">
      <c r="B3675" s="7" t="s">
        <v>19585</v>
      </c>
      <c r="D3675" s="7" t="s">
        <v>19586</v>
      </c>
      <c r="E3675" s="7" t="s">
        <v>19520</v>
      </c>
      <c r="F3675" s="7" t="s">
        <v>19587</v>
      </c>
      <c r="G3675" s="7" t="s">
        <v>78</v>
      </c>
      <c r="H3675" s="7" t="s">
        <v>1238</v>
      </c>
      <c r="I3675" s="7" t="s">
        <v>19588</v>
      </c>
      <c r="J3675" s="7" t="s">
        <v>19589</v>
      </c>
      <c r="K3675" s="42">
        <v>43735</v>
      </c>
      <c r="L3675" s="7" t="s">
        <v>35</v>
      </c>
      <c r="M3675" s="7">
        <v>810</v>
      </c>
      <c r="N3675" s="7">
        <v>10</v>
      </c>
      <c r="O3675" s="7">
        <v>368</v>
      </c>
      <c r="P3675" s="7">
        <v>0.42299999999999999</v>
      </c>
      <c r="Q3675" s="7" t="str">
        <f>CONCATENATE(Z3675,"х",AA3675,"х",AB3675)</f>
        <v>212х138х32</v>
      </c>
      <c r="R3675" s="7" t="s">
        <v>2470</v>
      </c>
      <c r="S3675" s="7" t="s">
        <v>39</v>
      </c>
      <c r="T3675" s="7" t="s">
        <v>19524</v>
      </c>
      <c r="U3675" s="7" t="s">
        <v>37</v>
      </c>
      <c r="V3675" s="7">
        <v>259590</v>
      </c>
      <c r="W3675" s="7">
        <f>A3675*M3675</f>
        <v>0</v>
      </c>
      <c r="X3675" s="7" t="str">
        <f>IF(A3675&gt;=1,1," ")</f>
        <v xml:space="preserve"> </v>
      </c>
      <c r="Y3675" s="7">
        <f>P3675*A3675</f>
        <v>0</v>
      </c>
      <c r="Z3675" s="7">
        <v>212</v>
      </c>
      <c r="AA3675" s="7">
        <v>138</v>
      </c>
      <c r="AB3675" s="7">
        <v>32</v>
      </c>
    </row>
    <row r="3676" spans="2:28" x14ac:dyDescent="0.2">
      <c r="B3676" s="7" t="s">
        <v>19590</v>
      </c>
      <c r="D3676" s="7" t="s">
        <v>19591</v>
      </c>
      <c r="E3676" s="7" t="s">
        <v>19592</v>
      </c>
      <c r="F3676" s="7" t="s">
        <v>19593</v>
      </c>
      <c r="G3676" s="7" t="s">
        <v>815</v>
      </c>
      <c r="H3676" s="7" t="s">
        <v>1238</v>
      </c>
      <c r="I3676" s="7" t="s">
        <v>19594</v>
      </c>
      <c r="J3676" s="7" t="s">
        <v>19595</v>
      </c>
      <c r="K3676" s="42">
        <v>43431</v>
      </c>
      <c r="L3676" s="7" t="s">
        <v>35</v>
      </c>
      <c r="M3676" s="7">
        <v>612</v>
      </c>
      <c r="N3676" s="7">
        <v>10</v>
      </c>
      <c r="O3676" s="7">
        <v>416</v>
      </c>
      <c r="P3676" s="7">
        <v>0.40400000000000003</v>
      </c>
      <c r="Q3676" s="7" t="str">
        <f>CONCATENATE(Z3676,"х",AA3676,"х",AB3676)</f>
        <v>207х133х37</v>
      </c>
      <c r="R3676" s="7" t="s">
        <v>36</v>
      </c>
      <c r="S3676" s="7" t="s">
        <v>39</v>
      </c>
      <c r="T3676" s="7" t="s">
        <v>19524</v>
      </c>
      <c r="U3676" s="7" t="s">
        <v>37</v>
      </c>
      <c r="V3676" s="7">
        <v>231087</v>
      </c>
      <c r="W3676" s="7">
        <f>A3676*M3676</f>
        <v>0</v>
      </c>
      <c r="X3676" s="7" t="str">
        <f>IF(A3676&gt;=1,1," ")</f>
        <v xml:space="preserve"> </v>
      </c>
      <c r="Y3676" s="7">
        <f>P3676*A3676</f>
        <v>0</v>
      </c>
      <c r="Z3676" s="7">
        <v>207</v>
      </c>
      <c r="AA3676" s="7">
        <v>133</v>
      </c>
      <c r="AB3676" s="7">
        <v>37</v>
      </c>
    </row>
    <row r="3677" spans="2:28" x14ac:dyDescent="0.2">
      <c r="B3677" s="7" t="s">
        <v>19596</v>
      </c>
      <c r="D3677" s="7" t="s">
        <v>19597</v>
      </c>
      <c r="E3677" s="7" t="s">
        <v>19598</v>
      </c>
      <c r="F3677" s="7" t="s">
        <v>19599</v>
      </c>
      <c r="G3677" s="7" t="s">
        <v>815</v>
      </c>
      <c r="H3677" s="7" t="s">
        <v>1238</v>
      </c>
      <c r="I3677" s="7" t="s">
        <v>19600</v>
      </c>
      <c r="J3677" s="7" t="s">
        <v>19601</v>
      </c>
      <c r="K3677" s="42">
        <v>43320</v>
      </c>
      <c r="L3677" s="7" t="s">
        <v>35</v>
      </c>
      <c r="M3677" s="7">
        <v>513.6</v>
      </c>
      <c r="N3677" s="7">
        <v>10</v>
      </c>
      <c r="O3677" s="7">
        <v>288</v>
      </c>
      <c r="P3677" s="7">
        <v>0.30499999999999999</v>
      </c>
      <c r="Q3677" s="7" t="str">
        <f>CONCATENATE(Z3677,"х",AA3677,"х",AB3677)</f>
        <v>207х132х27</v>
      </c>
      <c r="R3677" s="7" t="s">
        <v>36</v>
      </c>
      <c r="S3677" s="7" t="s">
        <v>39</v>
      </c>
      <c r="T3677" s="7" t="s">
        <v>19524</v>
      </c>
      <c r="U3677" s="7" t="s">
        <v>56</v>
      </c>
      <c r="V3677" s="7">
        <v>245130</v>
      </c>
      <c r="W3677" s="7">
        <f>A3677*M3677</f>
        <v>0</v>
      </c>
      <c r="X3677" s="7" t="str">
        <f>IF(A3677&gt;=1,1," ")</f>
        <v xml:space="preserve"> </v>
      </c>
      <c r="Y3677" s="7">
        <f>P3677*A3677</f>
        <v>0</v>
      </c>
      <c r="Z3677" s="7">
        <v>207</v>
      </c>
      <c r="AA3677" s="7">
        <v>132</v>
      </c>
      <c r="AB3677" s="7">
        <v>27</v>
      </c>
    </row>
    <row r="3678" spans="2:28" x14ac:dyDescent="0.2">
      <c r="B3678" s="7" t="s">
        <v>19602</v>
      </c>
      <c r="D3678" s="7" t="s">
        <v>19603</v>
      </c>
      <c r="E3678" s="7" t="s">
        <v>19604</v>
      </c>
      <c r="F3678" s="7" t="s">
        <v>19605</v>
      </c>
      <c r="G3678" s="7" t="s">
        <v>878</v>
      </c>
      <c r="H3678" s="7" t="s">
        <v>1238</v>
      </c>
      <c r="I3678" s="7" t="s">
        <v>19606</v>
      </c>
      <c r="J3678" s="7" t="s">
        <v>19607</v>
      </c>
      <c r="K3678" s="42">
        <v>43230</v>
      </c>
      <c r="L3678" s="7" t="s">
        <v>35</v>
      </c>
      <c r="M3678" s="7">
        <v>360</v>
      </c>
      <c r="N3678" s="7">
        <v>10</v>
      </c>
      <c r="O3678" s="7">
        <v>160</v>
      </c>
      <c r="P3678" s="7">
        <v>0.16900000000000001</v>
      </c>
      <c r="Q3678" s="7" t="str">
        <f>CONCATENATE(Z3678,"х",AA3678,"х",AB3678)</f>
        <v>165х125х15</v>
      </c>
      <c r="R3678" s="7" t="s">
        <v>4013</v>
      </c>
      <c r="S3678" s="7" t="s">
        <v>39</v>
      </c>
      <c r="T3678" s="7" t="s">
        <v>19524</v>
      </c>
      <c r="U3678" s="7" t="s">
        <v>37</v>
      </c>
      <c r="V3678" s="7">
        <v>237627</v>
      </c>
      <c r="W3678" s="7">
        <f>A3678*M3678</f>
        <v>0</v>
      </c>
      <c r="X3678" s="7" t="str">
        <f>IF(A3678&gt;=1,1," ")</f>
        <v xml:space="preserve"> </v>
      </c>
      <c r="Y3678" s="7">
        <f>P3678*A3678</f>
        <v>0</v>
      </c>
      <c r="Z3678" s="7">
        <v>165</v>
      </c>
      <c r="AA3678" s="7">
        <v>125</v>
      </c>
      <c r="AB3678" s="7">
        <v>15</v>
      </c>
    </row>
    <row r="3679" spans="2:28" x14ac:dyDescent="0.2">
      <c r="B3679" s="7" t="s">
        <v>19608</v>
      </c>
      <c r="D3679" s="7" t="s">
        <v>19609</v>
      </c>
      <c r="E3679" s="7" t="s">
        <v>19610</v>
      </c>
      <c r="F3679" s="7" t="s">
        <v>19611</v>
      </c>
      <c r="G3679" s="7" t="s">
        <v>63</v>
      </c>
      <c r="H3679" s="7" t="s">
        <v>271</v>
      </c>
      <c r="I3679" s="7" t="s">
        <v>19612</v>
      </c>
      <c r="J3679" s="7" t="s">
        <v>19613</v>
      </c>
      <c r="K3679" s="42">
        <v>44165</v>
      </c>
      <c r="L3679" s="7" t="s">
        <v>35</v>
      </c>
      <c r="M3679" s="7">
        <v>768</v>
      </c>
      <c r="N3679" s="7">
        <v>10</v>
      </c>
      <c r="O3679" s="7">
        <v>448</v>
      </c>
      <c r="P3679" s="7">
        <v>0.42699999999999999</v>
      </c>
      <c r="Q3679" s="7" t="str">
        <f>CONCATENATE(Z3679,"х",AA3679,"х",AB3679)</f>
        <v>208х140х38</v>
      </c>
      <c r="R3679" s="7" t="s">
        <v>36</v>
      </c>
      <c r="S3679" s="7" t="s">
        <v>39</v>
      </c>
      <c r="T3679" s="7" t="s">
        <v>19524</v>
      </c>
      <c r="U3679" s="7" t="s">
        <v>37</v>
      </c>
      <c r="V3679" s="7">
        <v>265788</v>
      </c>
      <c r="W3679" s="7">
        <f>A3679*M3679</f>
        <v>0</v>
      </c>
      <c r="X3679" s="7" t="str">
        <f>IF(A3679&gt;=1,1," ")</f>
        <v xml:space="preserve"> </v>
      </c>
      <c r="Y3679" s="7">
        <f>P3679*A3679</f>
        <v>0</v>
      </c>
      <c r="Z3679" s="7">
        <v>208</v>
      </c>
      <c r="AA3679" s="7">
        <v>140</v>
      </c>
      <c r="AB3679" s="7">
        <v>38</v>
      </c>
    </row>
    <row r="3680" spans="2:28" x14ac:dyDescent="0.2">
      <c r="B3680" s="7" t="s">
        <v>19614</v>
      </c>
      <c r="D3680" s="7" t="s">
        <v>19615</v>
      </c>
      <c r="E3680" s="7" t="s">
        <v>19616</v>
      </c>
      <c r="F3680" s="7" t="s">
        <v>19617</v>
      </c>
      <c r="G3680" s="7" t="s">
        <v>63</v>
      </c>
      <c r="H3680" s="7" t="s">
        <v>1238</v>
      </c>
      <c r="I3680" s="7" t="s">
        <v>19618</v>
      </c>
      <c r="J3680" s="7" t="s">
        <v>19619</v>
      </c>
      <c r="K3680" s="42">
        <v>44210</v>
      </c>
      <c r="L3680" s="7" t="s">
        <v>35</v>
      </c>
      <c r="M3680" s="7">
        <v>450</v>
      </c>
      <c r="N3680" s="7">
        <v>20</v>
      </c>
      <c r="O3680" s="7">
        <v>160</v>
      </c>
      <c r="P3680" s="7">
        <v>0.17499999999999999</v>
      </c>
      <c r="Q3680" s="7" t="str">
        <f>CONCATENATE(Z3680,"х",AA3680,"х",AB3680)</f>
        <v>172х133х17</v>
      </c>
      <c r="R3680" s="7" t="s">
        <v>4013</v>
      </c>
      <c r="S3680" s="7" t="s">
        <v>39</v>
      </c>
      <c r="T3680" s="7" t="s">
        <v>19524</v>
      </c>
      <c r="U3680" s="7" t="s">
        <v>259</v>
      </c>
      <c r="V3680" s="7">
        <v>262061</v>
      </c>
      <c r="W3680" s="7">
        <f>A3680*M3680</f>
        <v>0</v>
      </c>
      <c r="X3680" s="7" t="str">
        <f>IF(A3680&gt;=1,1," ")</f>
        <v xml:space="preserve"> </v>
      </c>
      <c r="Y3680" s="7">
        <f>P3680*A3680</f>
        <v>0</v>
      </c>
      <c r="Z3680" s="7">
        <v>172</v>
      </c>
      <c r="AA3680" s="7">
        <v>133</v>
      </c>
      <c r="AB3680" s="7">
        <v>17</v>
      </c>
    </row>
    <row r="3681" spans="2:28" x14ac:dyDescent="0.2">
      <c r="B3681" s="7" t="s">
        <v>19620</v>
      </c>
      <c r="D3681" s="7" t="s">
        <v>19621</v>
      </c>
      <c r="E3681" s="7" t="s">
        <v>19622</v>
      </c>
      <c r="F3681" s="7" t="s">
        <v>19623</v>
      </c>
      <c r="G3681" s="7" t="s">
        <v>63</v>
      </c>
      <c r="H3681" s="7" t="s">
        <v>1238</v>
      </c>
      <c r="I3681" s="7" t="s">
        <v>19624</v>
      </c>
      <c r="J3681" s="7" t="s">
        <v>19625</v>
      </c>
      <c r="K3681" s="42">
        <v>44372</v>
      </c>
      <c r="L3681" s="7" t="s">
        <v>35</v>
      </c>
      <c r="M3681" s="7">
        <v>852</v>
      </c>
      <c r="N3681" s="7">
        <v>10</v>
      </c>
      <c r="O3681" s="7">
        <v>592</v>
      </c>
      <c r="P3681" s="7">
        <v>0.57999999999999996</v>
      </c>
      <c r="Q3681" s="7" t="str">
        <f>CONCATENATE(Z3681,"х",AA3681,"х",AB3681)</f>
        <v>220х148х46</v>
      </c>
      <c r="R3681" s="7" t="s">
        <v>82</v>
      </c>
      <c r="S3681" s="7" t="s">
        <v>39</v>
      </c>
      <c r="T3681" s="7" t="s">
        <v>19524</v>
      </c>
      <c r="U3681" s="7" t="s">
        <v>37</v>
      </c>
      <c r="V3681" s="7">
        <v>215128</v>
      </c>
      <c r="W3681" s="7">
        <f>A3681*M3681</f>
        <v>0</v>
      </c>
      <c r="X3681" s="7" t="str">
        <f>IF(A3681&gt;=1,1," ")</f>
        <v xml:space="preserve"> </v>
      </c>
      <c r="Y3681" s="7">
        <f>P3681*A3681</f>
        <v>0</v>
      </c>
      <c r="Z3681" s="7">
        <v>220</v>
      </c>
      <c r="AA3681" s="7">
        <v>148</v>
      </c>
      <c r="AB3681" s="7">
        <v>46</v>
      </c>
    </row>
    <row r="3682" spans="2:28" x14ac:dyDescent="0.2">
      <c r="B3682" s="7" t="s">
        <v>19626</v>
      </c>
      <c r="D3682" s="7" t="s">
        <v>19627</v>
      </c>
      <c r="E3682" s="7" t="s">
        <v>19628</v>
      </c>
      <c r="F3682" s="7" t="s">
        <v>19629</v>
      </c>
      <c r="G3682" s="7" t="s">
        <v>78</v>
      </c>
      <c r="H3682" s="7" t="s">
        <v>1238</v>
      </c>
      <c r="I3682" s="7" t="s">
        <v>19630</v>
      </c>
      <c r="J3682" s="7" t="s">
        <v>19631</v>
      </c>
      <c r="K3682" s="42">
        <v>43056</v>
      </c>
      <c r="L3682" s="7" t="s">
        <v>35</v>
      </c>
      <c r="M3682" s="7">
        <v>588</v>
      </c>
      <c r="N3682" s="7">
        <v>10</v>
      </c>
      <c r="O3682" s="7">
        <v>256</v>
      </c>
      <c r="P3682" s="7">
        <v>0.28000000000000003</v>
      </c>
      <c r="Q3682" s="7" t="str">
        <f>CONCATENATE(Z3682,"х",AA3682,"х",AB3682)</f>
        <v>208х130х23</v>
      </c>
      <c r="R3682" s="7" t="s">
        <v>36</v>
      </c>
      <c r="S3682" s="7" t="s">
        <v>39</v>
      </c>
      <c r="T3682" s="7" t="s">
        <v>19524</v>
      </c>
      <c r="U3682" s="7" t="s">
        <v>56</v>
      </c>
      <c r="V3682" s="7">
        <v>247698</v>
      </c>
      <c r="W3682" s="7">
        <f>A3682*M3682</f>
        <v>0</v>
      </c>
      <c r="X3682" s="7" t="str">
        <f>IF(A3682&gt;=1,1," ")</f>
        <v xml:space="preserve"> </v>
      </c>
      <c r="Y3682" s="7">
        <f>P3682*A3682</f>
        <v>0</v>
      </c>
      <c r="Z3682" s="7">
        <v>208</v>
      </c>
      <c r="AA3682" s="7">
        <v>130</v>
      </c>
      <c r="AB3682" s="7">
        <v>23</v>
      </c>
    </row>
    <row r="3683" spans="2:28" x14ac:dyDescent="0.2">
      <c r="B3683" s="7" t="s">
        <v>19632</v>
      </c>
      <c r="D3683" s="7" t="s">
        <v>19633</v>
      </c>
      <c r="E3683" s="7" t="s">
        <v>19634</v>
      </c>
      <c r="F3683" s="7" t="s">
        <v>19635</v>
      </c>
      <c r="G3683" s="7" t="s">
        <v>78</v>
      </c>
      <c r="H3683" s="7" t="s">
        <v>1238</v>
      </c>
      <c r="I3683" s="7" t="s">
        <v>19636</v>
      </c>
      <c r="J3683" s="7" t="s">
        <v>19637</v>
      </c>
      <c r="K3683" s="42">
        <v>42695</v>
      </c>
      <c r="L3683" s="7" t="s">
        <v>35</v>
      </c>
      <c r="M3683" s="7">
        <v>630</v>
      </c>
      <c r="N3683" s="7">
        <v>10</v>
      </c>
      <c r="O3683" s="7">
        <v>320</v>
      </c>
      <c r="P3683" s="7">
        <v>0.33</v>
      </c>
      <c r="Q3683" s="7" t="str">
        <f>CONCATENATE(Z3683,"х",AA3683,"х",AB3683)</f>
        <v>207х132х26</v>
      </c>
      <c r="R3683" s="7" t="s">
        <v>36</v>
      </c>
      <c r="S3683" s="7" t="s">
        <v>39</v>
      </c>
      <c r="T3683" s="7" t="s">
        <v>19524</v>
      </c>
      <c r="U3683" s="7" t="s">
        <v>37</v>
      </c>
      <c r="V3683" s="7">
        <v>247164</v>
      </c>
      <c r="W3683" s="7">
        <f>A3683*M3683</f>
        <v>0</v>
      </c>
      <c r="X3683" s="7" t="str">
        <f>IF(A3683&gt;=1,1," ")</f>
        <v xml:space="preserve"> </v>
      </c>
      <c r="Y3683" s="7">
        <f>P3683*A3683</f>
        <v>0</v>
      </c>
      <c r="Z3683" s="7">
        <v>207</v>
      </c>
      <c r="AA3683" s="7">
        <v>132</v>
      </c>
      <c r="AB3683" s="7">
        <v>26</v>
      </c>
    </row>
    <row r="3684" spans="2:28" x14ac:dyDescent="0.2">
      <c r="B3684" s="7" t="s">
        <v>19638</v>
      </c>
      <c r="D3684" s="7" t="s">
        <v>19639</v>
      </c>
      <c r="E3684" s="7" t="s">
        <v>19640</v>
      </c>
      <c r="F3684" s="7" t="s">
        <v>19641</v>
      </c>
      <c r="G3684" s="7" t="s">
        <v>63</v>
      </c>
      <c r="H3684" s="7" t="s">
        <v>1238</v>
      </c>
      <c r="I3684" s="7" t="s">
        <v>19642</v>
      </c>
      <c r="J3684" s="7" t="s">
        <v>19643</v>
      </c>
      <c r="K3684" s="42">
        <v>44166</v>
      </c>
      <c r="L3684" s="7" t="s">
        <v>35</v>
      </c>
      <c r="M3684" s="7">
        <v>564</v>
      </c>
      <c r="N3684" s="7">
        <v>10</v>
      </c>
      <c r="O3684" s="7">
        <v>224</v>
      </c>
      <c r="P3684" s="7">
        <v>0.249</v>
      </c>
      <c r="Q3684" s="7" t="str">
        <f>CONCATENATE(Z3684,"х",AA3684,"х",AB3684)</f>
        <v>207х132х22</v>
      </c>
      <c r="R3684" s="7" t="s">
        <v>36</v>
      </c>
      <c r="S3684" s="7" t="s">
        <v>39</v>
      </c>
      <c r="T3684" s="7" t="s">
        <v>19524</v>
      </c>
      <c r="U3684" s="7" t="s">
        <v>56</v>
      </c>
      <c r="V3684" s="7">
        <v>260744</v>
      </c>
      <c r="W3684" s="7">
        <f>A3684*M3684</f>
        <v>0</v>
      </c>
      <c r="X3684" s="7" t="str">
        <f>IF(A3684&gt;=1,1," ")</f>
        <v xml:space="preserve"> </v>
      </c>
      <c r="Y3684" s="7">
        <f>P3684*A3684</f>
        <v>0</v>
      </c>
      <c r="Z3684" s="7">
        <v>207</v>
      </c>
      <c r="AA3684" s="7">
        <v>132</v>
      </c>
      <c r="AB3684" s="7">
        <v>22</v>
      </c>
    </row>
    <row r="3685" spans="2:28" x14ac:dyDescent="0.2">
      <c r="B3685" s="7" t="s">
        <v>19644</v>
      </c>
      <c r="D3685" s="7" t="s">
        <v>19645</v>
      </c>
      <c r="E3685" s="7" t="s">
        <v>19646</v>
      </c>
      <c r="F3685" s="7" t="s">
        <v>19647</v>
      </c>
      <c r="G3685" s="7" t="s">
        <v>78</v>
      </c>
      <c r="H3685" s="7" t="s">
        <v>1238</v>
      </c>
      <c r="I3685" s="7" t="s">
        <v>19648</v>
      </c>
      <c r="J3685" s="7" t="s">
        <v>19649</v>
      </c>
      <c r="K3685" s="42">
        <v>43942</v>
      </c>
      <c r="L3685" s="7" t="s">
        <v>35</v>
      </c>
      <c r="M3685" s="7">
        <v>990</v>
      </c>
      <c r="N3685" s="7">
        <v>10</v>
      </c>
      <c r="O3685" s="7">
        <v>528</v>
      </c>
      <c r="P3685" s="7">
        <v>0.55900000000000005</v>
      </c>
      <c r="Q3685" s="7" t="str">
        <f>CONCATENATE(Z3685,"х",AA3685,"х",AB3685)</f>
        <v>219х142х42</v>
      </c>
      <c r="R3685" s="7" t="s">
        <v>82</v>
      </c>
      <c r="S3685" s="7" t="s">
        <v>39</v>
      </c>
      <c r="T3685" s="7" t="s">
        <v>19524</v>
      </c>
      <c r="U3685" s="7" t="s">
        <v>37</v>
      </c>
      <c r="V3685" s="7">
        <v>259662</v>
      </c>
      <c r="W3685" s="7">
        <f>A3685*M3685</f>
        <v>0</v>
      </c>
      <c r="X3685" s="7" t="str">
        <f>IF(A3685&gt;=1,1," ")</f>
        <v xml:space="preserve"> </v>
      </c>
      <c r="Y3685" s="7">
        <f>P3685*A3685</f>
        <v>0</v>
      </c>
      <c r="Z3685" s="7">
        <v>219</v>
      </c>
      <c r="AA3685" s="7">
        <v>142</v>
      </c>
      <c r="AB3685" s="7">
        <v>42</v>
      </c>
    </row>
    <row r="3686" spans="2:28" x14ac:dyDescent="0.2">
      <c r="B3686" s="7" t="s">
        <v>19650</v>
      </c>
      <c r="D3686" s="7" t="s">
        <v>19651</v>
      </c>
      <c r="E3686" s="7" t="s">
        <v>19652</v>
      </c>
      <c r="F3686" s="7" t="s">
        <v>19653</v>
      </c>
      <c r="G3686" s="7" t="s">
        <v>878</v>
      </c>
      <c r="H3686" s="7" t="s">
        <v>1238</v>
      </c>
      <c r="I3686" s="7" t="s">
        <v>19654</v>
      </c>
      <c r="J3686" s="7" t="s">
        <v>19655</v>
      </c>
      <c r="K3686" s="42">
        <v>43248</v>
      </c>
      <c r="L3686" s="7" t="s">
        <v>35</v>
      </c>
      <c r="M3686" s="7">
        <v>471.6</v>
      </c>
      <c r="N3686" s="7">
        <v>10</v>
      </c>
      <c r="O3686" s="7">
        <v>256</v>
      </c>
      <c r="P3686" s="7">
        <v>0.27900000000000003</v>
      </c>
      <c r="Q3686" s="7" t="str">
        <f>CONCATENATE(Z3686,"х",AA3686,"х",AB3686)</f>
        <v>206х130х24</v>
      </c>
      <c r="R3686" s="7" t="s">
        <v>36</v>
      </c>
      <c r="S3686" s="7" t="s">
        <v>39</v>
      </c>
      <c r="T3686" s="7" t="s">
        <v>19524</v>
      </c>
      <c r="U3686" s="7" t="s">
        <v>2551</v>
      </c>
      <c r="V3686" s="7">
        <v>236103</v>
      </c>
      <c r="W3686" s="7">
        <f>A3686*M3686</f>
        <v>0</v>
      </c>
      <c r="X3686" s="7" t="str">
        <f>IF(A3686&gt;=1,1," ")</f>
        <v xml:space="preserve"> </v>
      </c>
      <c r="Y3686" s="7">
        <f>P3686*A3686</f>
        <v>0</v>
      </c>
      <c r="Z3686" s="7">
        <v>206</v>
      </c>
      <c r="AA3686" s="7">
        <v>130</v>
      </c>
      <c r="AB3686" s="7">
        <v>24</v>
      </c>
    </row>
    <row r="3687" spans="2:28" x14ac:dyDescent="0.2">
      <c r="B3687" s="7" t="s">
        <v>19656</v>
      </c>
      <c r="D3687" s="7" t="s">
        <v>19657</v>
      </c>
      <c r="E3687" s="7" t="s">
        <v>19658</v>
      </c>
      <c r="F3687" s="7" t="s">
        <v>19659</v>
      </c>
      <c r="G3687" s="7" t="s">
        <v>878</v>
      </c>
      <c r="H3687" s="7" t="s">
        <v>1238</v>
      </c>
      <c r="I3687" s="7" t="s">
        <v>19660</v>
      </c>
      <c r="J3687" s="7" t="s">
        <v>19661</v>
      </c>
      <c r="K3687" s="42">
        <v>43251</v>
      </c>
      <c r="L3687" s="7" t="s">
        <v>35</v>
      </c>
      <c r="M3687" s="7">
        <v>660</v>
      </c>
      <c r="N3687" s="7">
        <v>10</v>
      </c>
      <c r="O3687" s="7">
        <v>416</v>
      </c>
      <c r="P3687" s="7">
        <v>0.46600000000000003</v>
      </c>
      <c r="Q3687" s="7" t="str">
        <f>CONCATENATE(Z3687,"х",AA3687,"х",AB3687)</f>
        <v>218х142х36</v>
      </c>
      <c r="R3687" s="7" t="s">
        <v>82</v>
      </c>
      <c r="S3687" s="7" t="s">
        <v>39</v>
      </c>
      <c r="T3687" s="7" t="s">
        <v>19524</v>
      </c>
      <c r="U3687" s="7" t="s">
        <v>37</v>
      </c>
      <c r="V3687" s="7">
        <v>235297</v>
      </c>
      <c r="W3687" s="7">
        <f>A3687*M3687</f>
        <v>0</v>
      </c>
      <c r="X3687" s="7" t="str">
        <f>IF(A3687&gt;=1,1," ")</f>
        <v xml:space="preserve"> </v>
      </c>
      <c r="Y3687" s="7">
        <f>P3687*A3687</f>
        <v>0</v>
      </c>
      <c r="Z3687" s="7">
        <v>218</v>
      </c>
      <c r="AA3687" s="7">
        <v>142</v>
      </c>
      <c r="AB3687" s="7">
        <v>36</v>
      </c>
    </row>
    <row r="3688" spans="2:28" x14ac:dyDescent="0.2">
      <c r="B3688" s="7" t="s">
        <v>19662</v>
      </c>
      <c r="D3688" s="7" t="s">
        <v>19663</v>
      </c>
      <c r="E3688" s="7" t="s">
        <v>19664</v>
      </c>
      <c r="F3688" s="7" t="s">
        <v>19665</v>
      </c>
      <c r="G3688" s="7" t="s">
        <v>63</v>
      </c>
      <c r="H3688" s="7" t="s">
        <v>1238</v>
      </c>
      <c r="I3688" s="7" t="s">
        <v>19666</v>
      </c>
      <c r="J3688" s="7" t="s">
        <v>19667</v>
      </c>
      <c r="K3688" s="42">
        <v>43620</v>
      </c>
      <c r="L3688" s="7" t="s">
        <v>35</v>
      </c>
      <c r="M3688" s="7">
        <v>492</v>
      </c>
      <c r="N3688" s="7">
        <v>10</v>
      </c>
      <c r="O3688" s="7">
        <v>224</v>
      </c>
      <c r="P3688" s="7">
        <v>0.253</v>
      </c>
      <c r="Q3688" s="7" t="str">
        <f>CONCATENATE(Z3688,"х",AA3688,"х",AB3688)</f>
        <v>207х135х20</v>
      </c>
      <c r="R3688" s="7" t="s">
        <v>36</v>
      </c>
      <c r="S3688" s="7" t="s">
        <v>39</v>
      </c>
      <c r="T3688" s="7" t="s">
        <v>19524</v>
      </c>
      <c r="U3688" s="7" t="s">
        <v>37</v>
      </c>
      <c r="V3688" s="7">
        <v>257042</v>
      </c>
      <c r="W3688" s="7">
        <f>A3688*M3688</f>
        <v>0</v>
      </c>
      <c r="X3688" s="7" t="str">
        <f>IF(A3688&gt;=1,1," ")</f>
        <v xml:space="preserve"> </v>
      </c>
      <c r="Y3688" s="7">
        <f>P3688*A3688</f>
        <v>0</v>
      </c>
      <c r="Z3688" s="7">
        <v>207</v>
      </c>
      <c r="AA3688" s="7">
        <v>135</v>
      </c>
      <c r="AB3688" s="7">
        <v>20</v>
      </c>
    </row>
    <row r="3689" spans="2:28" x14ac:dyDescent="0.2">
      <c r="B3689" s="7" t="s">
        <v>19668</v>
      </c>
      <c r="D3689" s="7" t="s">
        <v>19669</v>
      </c>
      <c r="E3689" s="7" t="s">
        <v>19670</v>
      </c>
      <c r="F3689" s="7" t="s">
        <v>19671</v>
      </c>
      <c r="G3689" s="7" t="s">
        <v>63</v>
      </c>
      <c r="H3689" s="7" t="s">
        <v>1238</v>
      </c>
      <c r="I3689" s="7" t="s">
        <v>19672</v>
      </c>
      <c r="J3689" s="7" t="s">
        <v>19673</v>
      </c>
      <c r="K3689" s="42">
        <v>44208</v>
      </c>
      <c r="L3689" s="7" t="s">
        <v>35</v>
      </c>
      <c r="M3689" s="7">
        <v>768</v>
      </c>
      <c r="N3689" s="7">
        <v>10</v>
      </c>
      <c r="O3689" s="7">
        <v>416</v>
      </c>
      <c r="P3689" s="7">
        <v>0.46400000000000002</v>
      </c>
      <c r="Q3689" s="7" t="str">
        <f>CONCATENATE(Z3689,"х",AA3689,"х",AB3689)</f>
        <v>218х145х36</v>
      </c>
      <c r="R3689" s="7" t="s">
        <v>82</v>
      </c>
      <c r="S3689" s="7" t="s">
        <v>39</v>
      </c>
      <c r="T3689" s="7" t="s">
        <v>19524</v>
      </c>
      <c r="U3689" s="7" t="s">
        <v>37</v>
      </c>
      <c r="V3689" s="7">
        <v>260740</v>
      </c>
      <c r="W3689" s="7">
        <f>A3689*M3689</f>
        <v>0</v>
      </c>
      <c r="X3689" s="7" t="str">
        <f>IF(A3689&gt;=1,1," ")</f>
        <v xml:space="preserve"> </v>
      </c>
      <c r="Y3689" s="7">
        <f>P3689*A3689</f>
        <v>0</v>
      </c>
      <c r="Z3689" s="7">
        <v>218</v>
      </c>
      <c r="AA3689" s="7">
        <v>145</v>
      </c>
      <c r="AB3689" s="7">
        <v>36</v>
      </c>
    </row>
    <row r="3690" spans="2:28" ht="202.5" x14ac:dyDescent="0.2">
      <c r="B3690" s="7" t="s">
        <v>19674</v>
      </c>
      <c r="D3690" s="7" t="s">
        <v>19675</v>
      </c>
      <c r="E3690" s="7" t="s">
        <v>19563</v>
      </c>
      <c r="F3690" s="7" t="s">
        <v>19676</v>
      </c>
      <c r="G3690" s="7" t="s">
        <v>63</v>
      </c>
      <c r="H3690" s="7" t="s">
        <v>1238</v>
      </c>
      <c r="I3690" s="49" t="s">
        <v>19677</v>
      </c>
      <c r="J3690" s="7" t="s">
        <v>19678</v>
      </c>
      <c r="K3690" s="42">
        <v>43311</v>
      </c>
      <c r="L3690" s="7" t="s">
        <v>35</v>
      </c>
      <c r="M3690" s="7">
        <v>684</v>
      </c>
      <c r="N3690" s="7">
        <v>10</v>
      </c>
      <c r="O3690" s="7">
        <v>432</v>
      </c>
      <c r="P3690" s="7">
        <v>0.46899999999999997</v>
      </c>
      <c r="Q3690" s="7" t="str">
        <f>CONCATENATE(Z3690,"х",AA3690,"х",AB3690)</f>
        <v>217х147х36</v>
      </c>
      <c r="R3690" s="7" t="s">
        <v>82</v>
      </c>
      <c r="S3690" s="7" t="s">
        <v>39</v>
      </c>
      <c r="T3690" s="7" t="s">
        <v>19524</v>
      </c>
      <c r="U3690" s="7" t="s">
        <v>56</v>
      </c>
      <c r="V3690" s="7">
        <v>271325</v>
      </c>
      <c r="W3690" s="7">
        <f>A3690*M3690</f>
        <v>0</v>
      </c>
      <c r="X3690" s="7" t="str">
        <f>IF(A3690&gt;=1,1," ")</f>
        <v xml:space="preserve"> </v>
      </c>
      <c r="Y3690" s="7">
        <f>P3690*A3690</f>
        <v>0</v>
      </c>
      <c r="Z3690" s="7">
        <v>217</v>
      </c>
      <c r="AA3690" s="7">
        <v>147</v>
      </c>
      <c r="AB3690" s="7">
        <v>36</v>
      </c>
    </row>
    <row r="3691" spans="2:28" x14ac:dyDescent="0.2">
      <c r="B3691" s="7" t="s">
        <v>19679</v>
      </c>
      <c r="D3691" s="7" t="s">
        <v>19680</v>
      </c>
      <c r="E3691" s="7" t="s">
        <v>19681</v>
      </c>
      <c r="F3691" s="7" t="s">
        <v>19682</v>
      </c>
      <c r="G3691" s="7" t="s">
        <v>63</v>
      </c>
      <c r="H3691" s="7" t="s">
        <v>1238</v>
      </c>
      <c r="I3691" s="7" t="s">
        <v>19683</v>
      </c>
      <c r="J3691" s="7" t="s">
        <v>19684</v>
      </c>
      <c r="K3691" s="42">
        <v>44167</v>
      </c>
      <c r="L3691" s="7" t="s">
        <v>35</v>
      </c>
      <c r="M3691" s="7">
        <v>588</v>
      </c>
      <c r="N3691" s="7">
        <v>10</v>
      </c>
      <c r="O3691" s="7">
        <v>384</v>
      </c>
      <c r="P3691" s="7">
        <v>0.375</v>
      </c>
      <c r="Q3691" s="7" t="str">
        <f>CONCATENATE(Z3691,"х",AA3691,"х",AB3691)</f>
        <v>207х134х31</v>
      </c>
      <c r="R3691" s="7" t="s">
        <v>36</v>
      </c>
      <c r="S3691" s="7" t="s">
        <v>39</v>
      </c>
      <c r="T3691" s="7" t="s">
        <v>19524</v>
      </c>
      <c r="U3691" s="7" t="s">
        <v>37</v>
      </c>
      <c r="V3691" s="7">
        <v>265071</v>
      </c>
      <c r="W3691" s="7">
        <f>A3691*M3691</f>
        <v>0</v>
      </c>
      <c r="X3691" s="7" t="str">
        <f>IF(A3691&gt;=1,1," ")</f>
        <v xml:space="preserve"> </v>
      </c>
      <c r="Y3691" s="7">
        <f>P3691*A3691</f>
        <v>0</v>
      </c>
      <c r="Z3691" s="7">
        <v>207</v>
      </c>
      <c r="AA3691" s="7">
        <v>134</v>
      </c>
      <c r="AB3691" s="7">
        <v>31</v>
      </c>
    </row>
    <row r="3692" spans="2:28" x14ac:dyDescent="0.2">
      <c r="B3692" s="7" t="s">
        <v>19685</v>
      </c>
      <c r="D3692" s="7" t="s">
        <v>19686</v>
      </c>
      <c r="E3692" s="7" t="s">
        <v>5392</v>
      </c>
      <c r="F3692" s="7" t="s">
        <v>19687</v>
      </c>
      <c r="G3692" s="7" t="s">
        <v>78</v>
      </c>
      <c r="H3692" s="7" t="s">
        <v>271</v>
      </c>
      <c r="I3692" s="7" t="s">
        <v>19688</v>
      </c>
      <c r="J3692" s="7" t="s">
        <v>19689</v>
      </c>
      <c r="K3692" s="42">
        <v>43182</v>
      </c>
      <c r="L3692" s="7" t="s">
        <v>35</v>
      </c>
      <c r="M3692" s="7">
        <v>852</v>
      </c>
      <c r="N3692" s="7">
        <v>10</v>
      </c>
      <c r="O3692" s="7">
        <v>480</v>
      </c>
      <c r="P3692" s="7">
        <v>0.46100000000000002</v>
      </c>
      <c r="Q3692" s="7" t="str">
        <f>CONCATENATE(Z3692,"х",AA3692,"х",AB3692)</f>
        <v>205х135х40</v>
      </c>
      <c r="R3692" s="7" t="s">
        <v>36</v>
      </c>
      <c r="S3692" s="7" t="s">
        <v>39</v>
      </c>
      <c r="T3692" s="7" t="s">
        <v>19524</v>
      </c>
      <c r="U3692" s="7" t="s">
        <v>37</v>
      </c>
      <c r="V3692" s="7">
        <v>251690</v>
      </c>
      <c r="W3692" s="7">
        <f>A3692*M3692</f>
        <v>0</v>
      </c>
      <c r="X3692" s="7" t="str">
        <f>IF(A3692&gt;=1,1," ")</f>
        <v xml:space="preserve"> </v>
      </c>
      <c r="Y3692" s="7">
        <f>P3692*A3692</f>
        <v>0</v>
      </c>
      <c r="Z3692" s="7">
        <v>205</v>
      </c>
      <c r="AA3692" s="7">
        <v>135</v>
      </c>
      <c r="AB3692" s="7">
        <v>40</v>
      </c>
    </row>
    <row r="3693" spans="2:28" x14ac:dyDescent="0.2">
      <c r="B3693" s="7" t="s">
        <v>19690</v>
      </c>
      <c r="D3693" s="7" t="s">
        <v>19691</v>
      </c>
      <c r="E3693" s="7" t="s">
        <v>19622</v>
      </c>
      <c r="F3693" s="7" t="s">
        <v>19692</v>
      </c>
      <c r="G3693" s="7" t="s">
        <v>63</v>
      </c>
      <c r="H3693" s="7" t="s">
        <v>1238</v>
      </c>
      <c r="I3693" s="7" t="s">
        <v>19693</v>
      </c>
      <c r="J3693" s="7" t="s">
        <v>19694</v>
      </c>
      <c r="K3693" s="42">
        <v>42241</v>
      </c>
      <c r="L3693" s="7" t="s">
        <v>35</v>
      </c>
      <c r="M3693" s="7">
        <v>852</v>
      </c>
      <c r="N3693" s="7">
        <v>10</v>
      </c>
      <c r="O3693" s="7">
        <v>640</v>
      </c>
      <c r="P3693" s="7">
        <v>0.61799999999999999</v>
      </c>
      <c r="Q3693" s="7" t="str">
        <f>CONCATENATE(Z3693,"х",AA3693,"х",AB3693)</f>
        <v>220х150х45</v>
      </c>
      <c r="R3693" s="7" t="s">
        <v>82</v>
      </c>
      <c r="S3693" s="7" t="s">
        <v>39</v>
      </c>
      <c r="T3693" s="7" t="s">
        <v>19524</v>
      </c>
      <c r="U3693" s="7" t="s">
        <v>37</v>
      </c>
      <c r="V3693" s="7">
        <v>216969</v>
      </c>
      <c r="W3693" s="7">
        <f>A3693*M3693</f>
        <v>0</v>
      </c>
      <c r="X3693" s="7" t="str">
        <f>IF(A3693&gt;=1,1," ")</f>
        <v xml:space="preserve"> </v>
      </c>
      <c r="Y3693" s="7">
        <f>P3693*A3693</f>
        <v>0</v>
      </c>
      <c r="Z3693" s="7">
        <v>220</v>
      </c>
      <c r="AA3693" s="7">
        <v>150</v>
      </c>
      <c r="AB3693" s="7">
        <v>45</v>
      </c>
    </row>
    <row r="3694" spans="2:28" x14ac:dyDescent="0.2">
      <c r="B3694" s="7" t="s">
        <v>19695</v>
      </c>
      <c r="D3694" s="7" t="s">
        <v>19696</v>
      </c>
      <c r="E3694" s="7" t="s">
        <v>19604</v>
      </c>
      <c r="F3694" s="7" t="s">
        <v>19697</v>
      </c>
      <c r="G3694" s="7" t="s">
        <v>63</v>
      </c>
      <c r="H3694" s="7" t="s">
        <v>1238</v>
      </c>
      <c r="I3694" s="7" t="s">
        <v>19698</v>
      </c>
      <c r="J3694" s="7" t="s">
        <v>19699</v>
      </c>
      <c r="K3694" s="42">
        <v>43867</v>
      </c>
      <c r="L3694" s="7" t="s">
        <v>35</v>
      </c>
      <c r="M3694" s="7">
        <v>588</v>
      </c>
      <c r="N3694" s="7">
        <v>10</v>
      </c>
      <c r="O3694" s="7">
        <v>288</v>
      </c>
      <c r="P3694" s="7">
        <v>0.3</v>
      </c>
      <c r="Q3694" s="7" t="str">
        <f>CONCATENATE(Z3694,"х",AA3694,"х",AB3694)</f>
        <v>207х135х26</v>
      </c>
      <c r="R3694" s="7" t="s">
        <v>36</v>
      </c>
      <c r="S3694" s="7" t="s">
        <v>39</v>
      </c>
      <c r="T3694" s="7" t="s">
        <v>19524</v>
      </c>
      <c r="U3694" s="7" t="s">
        <v>37</v>
      </c>
      <c r="V3694" s="7">
        <v>251250</v>
      </c>
      <c r="W3694" s="7">
        <f>A3694*M3694</f>
        <v>0</v>
      </c>
      <c r="X3694" s="7" t="str">
        <f>IF(A3694&gt;=1,1," ")</f>
        <v xml:space="preserve"> </v>
      </c>
      <c r="Y3694" s="7">
        <f>P3694*A3694</f>
        <v>0</v>
      </c>
      <c r="Z3694" s="7">
        <v>207</v>
      </c>
      <c r="AA3694" s="7">
        <v>135</v>
      </c>
      <c r="AB3694" s="7">
        <v>26</v>
      </c>
    </row>
    <row r="3695" spans="2:28" x14ac:dyDescent="0.2">
      <c r="B3695" s="7" t="s">
        <v>19700</v>
      </c>
      <c r="D3695" s="7" t="s">
        <v>19701</v>
      </c>
      <c r="E3695" s="7" t="s">
        <v>19539</v>
      </c>
      <c r="F3695" s="7" t="s">
        <v>19702</v>
      </c>
      <c r="G3695" s="7" t="s">
        <v>63</v>
      </c>
      <c r="H3695" s="7" t="s">
        <v>1238</v>
      </c>
      <c r="I3695" s="7" t="s">
        <v>19703</v>
      </c>
      <c r="J3695" s="7" t="s">
        <v>19704</v>
      </c>
      <c r="K3695" s="42">
        <v>42951</v>
      </c>
      <c r="L3695" s="7" t="s">
        <v>35</v>
      </c>
      <c r="M3695" s="7">
        <v>588</v>
      </c>
      <c r="N3695" s="7">
        <v>10</v>
      </c>
      <c r="O3695" s="7">
        <v>384</v>
      </c>
      <c r="P3695" s="7">
        <v>0.44</v>
      </c>
      <c r="Q3695" s="7" t="str">
        <f>CONCATENATE(Z3695,"х",AA3695,"х",AB3695)</f>
        <v>219х150х32</v>
      </c>
      <c r="R3695" s="7" t="s">
        <v>82</v>
      </c>
      <c r="S3695" s="7" t="s">
        <v>39</v>
      </c>
      <c r="T3695" s="7" t="s">
        <v>19524</v>
      </c>
      <c r="U3695" s="7" t="s">
        <v>259</v>
      </c>
      <c r="V3695" s="7">
        <v>247037</v>
      </c>
      <c r="W3695" s="7">
        <f>A3695*M3695</f>
        <v>0</v>
      </c>
      <c r="X3695" s="7" t="str">
        <f>IF(A3695&gt;=1,1," ")</f>
        <v xml:space="preserve"> </v>
      </c>
      <c r="Y3695" s="7">
        <f>P3695*A3695</f>
        <v>0</v>
      </c>
      <c r="Z3695" s="7">
        <v>219</v>
      </c>
      <c r="AA3695" s="7">
        <v>150</v>
      </c>
      <c r="AB3695" s="7">
        <v>32</v>
      </c>
    </row>
    <row r="3696" spans="2:28" x14ac:dyDescent="0.2">
      <c r="B3696" s="7" t="s">
        <v>19705</v>
      </c>
      <c r="D3696" s="7" t="s">
        <v>19706</v>
      </c>
      <c r="E3696" s="7" t="s">
        <v>445</v>
      </c>
      <c r="F3696" s="7" t="s">
        <v>19707</v>
      </c>
      <c r="G3696" s="7" t="s">
        <v>78</v>
      </c>
      <c r="H3696" s="7" t="s">
        <v>403</v>
      </c>
      <c r="I3696" s="7" t="s">
        <v>19708</v>
      </c>
      <c r="J3696" s="7">
        <v>99</v>
      </c>
      <c r="K3696" s="42">
        <v>42816</v>
      </c>
      <c r="L3696" s="7" t="s">
        <v>35</v>
      </c>
      <c r="M3696" s="7">
        <v>492</v>
      </c>
      <c r="N3696" s="7">
        <v>20</v>
      </c>
      <c r="O3696" s="7">
        <v>64</v>
      </c>
      <c r="P3696" s="7">
        <v>0.47699999999999998</v>
      </c>
      <c r="Q3696" s="7" t="str">
        <f>CONCATENATE(Z3696,"х",AA3696,"х",AB3696)</f>
        <v>265х205х12</v>
      </c>
      <c r="R3696" s="7" t="s">
        <v>94</v>
      </c>
      <c r="S3696" s="7" t="s">
        <v>39</v>
      </c>
      <c r="T3696" s="7" t="s">
        <v>19709</v>
      </c>
      <c r="U3696" s="7" t="s">
        <v>84</v>
      </c>
      <c r="V3696" s="7">
        <v>228789</v>
      </c>
      <c r="W3696" s="7">
        <f>A3696*M3696</f>
        <v>0</v>
      </c>
      <c r="X3696" s="7" t="str">
        <f>IF(A3696&gt;=1,1," ")</f>
        <v xml:space="preserve"> </v>
      </c>
      <c r="Y3696" s="7">
        <f>P3696*A3696</f>
        <v>0</v>
      </c>
      <c r="Z3696" s="7">
        <v>265</v>
      </c>
      <c r="AA3696" s="7">
        <v>205</v>
      </c>
      <c r="AB3696" s="7">
        <v>12</v>
      </c>
    </row>
    <row r="3697" spans="2:28" x14ac:dyDescent="0.2">
      <c r="B3697" s="7" t="s">
        <v>19710</v>
      </c>
      <c r="D3697" s="7" t="s">
        <v>19711</v>
      </c>
      <c r="E3697" s="7" t="s">
        <v>19712</v>
      </c>
      <c r="F3697" s="7" t="s">
        <v>19713</v>
      </c>
      <c r="G3697" s="7">
        <v>2010</v>
      </c>
      <c r="H3697" s="7" t="s">
        <v>780</v>
      </c>
      <c r="I3697" s="7" t="s">
        <v>19714</v>
      </c>
      <c r="J3697" s="7" t="s">
        <v>2157</v>
      </c>
      <c r="K3697" s="42">
        <v>41183</v>
      </c>
      <c r="L3697" s="7" t="s">
        <v>35</v>
      </c>
      <c r="M3697" s="7" t="s">
        <v>2742</v>
      </c>
      <c r="N3697" s="7">
        <v>20</v>
      </c>
      <c r="O3697" s="7">
        <v>24</v>
      </c>
      <c r="P3697" s="7">
        <v>1.121</v>
      </c>
      <c r="Q3697" s="7" t="str">
        <f>CONCATENATE(Z3697,"х",AA3697,"х",AB3697)</f>
        <v>257х292х33</v>
      </c>
      <c r="R3697" s="7" t="s">
        <v>19715</v>
      </c>
      <c r="S3697" s="7" t="s">
        <v>39</v>
      </c>
      <c r="T3697" s="7" t="s">
        <v>19709</v>
      </c>
      <c r="U3697" s="7" t="s">
        <v>84</v>
      </c>
      <c r="V3697" s="7">
        <v>10335</v>
      </c>
      <c r="W3697" s="7" t="e">
        <f>A3697*M3697</f>
        <v>#VALUE!</v>
      </c>
      <c r="X3697" s="7" t="str">
        <f>IF(A3697&gt;=1,1," ")</f>
        <v xml:space="preserve"> </v>
      </c>
      <c r="Y3697" s="7">
        <f>P3697*A3697</f>
        <v>0</v>
      </c>
      <c r="Z3697" s="7">
        <v>257</v>
      </c>
      <c r="AA3697" s="7">
        <v>292</v>
      </c>
      <c r="AB3697" s="7">
        <v>33</v>
      </c>
    </row>
    <row r="3698" spans="2:28" x14ac:dyDescent="0.2">
      <c r="B3698" s="7" t="s">
        <v>19716</v>
      </c>
      <c r="D3698" s="7" t="s">
        <v>19717</v>
      </c>
      <c r="E3698" s="7" t="s">
        <v>445</v>
      </c>
      <c r="F3698" s="7" t="s">
        <v>19718</v>
      </c>
      <c r="G3698" s="7" t="s">
        <v>78</v>
      </c>
      <c r="H3698" s="7" t="s">
        <v>403</v>
      </c>
      <c r="I3698" s="7" t="s">
        <v>19719</v>
      </c>
      <c r="J3698" s="7">
        <v>99</v>
      </c>
      <c r="K3698" s="42">
        <v>42816</v>
      </c>
      <c r="L3698" s="7" t="s">
        <v>35</v>
      </c>
      <c r="M3698" s="7">
        <v>492</v>
      </c>
      <c r="N3698" s="7">
        <v>20</v>
      </c>
      <c r="O3698" s="7">
        <v>64</v>
      </c>
      <c r="P3698" s="7">
        <v>0.47099999999999997</v>
      </c>
      <c r="Q3698" s="7" t="str">
        <f>CONCATENATE(Z3698,"х",AA3698,"х",AB3698)</f>
        <v>265х202х11</v>
      </c>
      <c r="R3698" s="7" t="s">
        <v>94</v>
      </c>
      <c r="S3698" s="7" t="s">
        <v>39</v>
      </c>
      <c r="T3698" s="7" t="s">
        <v>19709</v>
      </c>
      <c r="U3698" s="7" t="s">
        <v>84</v>
      </c>
      <c r="V3698" s="7">
        <v>228962</v>
      </c>
      <c r="W3698" s="7">
        <f>A3698*M3698</f>
        <v>0</v>
      </c>
      <c r="X3698" s="7" t="str">
        <f>IF(A3698&gt;=1,1," ")</f>
        <v xml:space="preserve"> </v>
      </c>
      <c r="Y3698" s="7">
        <f>P3698*A3698</f>
        <v>0</v>
      </c>
      <c r="Z3698" s="7">
        <v>265</v>
      </c>
      <c r="AA3698" s="7">
        <v>202</v>
      </c>
      <c r="AB3698" s="7">
        <v>11</v>
      </c>
    </row>
    <row r="3699" spans="2:28" ht="168.75" x14ac:dyDescent="0.2">
      <c r="B3699" s="7" t="s">
        <v>19720</v>
      </c>
      <c r="D3699" s="7" t="s">
        <v>19721</v>
      </c>
      <c r="E3699" s="7" t="s">
        <v>445</v>
      </c>
      <c r="F3699" s="7" t="s">
        <v>9301</v>
      </c>
      <c r="G3699" s="7" t="s">
        <v>78</v>
      </c>
      <c r="H3699" s="7" t="s">
        <v>79</v>
      </c>
      <c r="I3699" s="49" t="s">
        <v>19722</v>
      </c>
      <c r="J3699" s="7" t="s">
        <v>19723</v>
      </c>
      <c r="K3699" s="42">
        <v>42972</v>
      </c>
      <c r="L3699" s="7" t="s">
        <v>441</v>
      </c>
      <c r="M3699" s="7" t="s">
        <v>2558</v>
      </c>
      <c r="N3699" s="7">
        <v>20</v>
      </c>
      <c r="O3699" s="7">
        <v>28</v>
      </c>
      <c r="P3699" s="7">
        <v>0.69</v>
      </c>
      <c r="Q3699" s="7" t="str">
        <f>CONCATENATE(Z3699,"х",AA3699,"х",AB3699)</f>
        <v>292х198х20</v>
      </c>
      <c r="R3699" s="7" t="s">
        <v>16400</v>
      </c>
      <c r="S3699" s="7" t="s">
        <v>39</v>
      </c>
      <c r="T3699" s="7" t="s">
        <v>19709</v>
      </c>
      <c r="U3699" s="7" t="s">
        <v>84</v>
      </c>
      <c r="V3699" s="7">
        <v>235962</v>
      </c>
      <c r="W3699" s="7" t="e">
        <f>A3699*M3699</f>
        <v>#VALUE!</v>
      </c>
      <c r="X3699" s="7" t="str">
        <f>IF(A3699&gt;=1,1," ")</f>
        <v xml:space="preserve"> </v>
      </c>
      <c r="Y3699" s="7">
        <f>P3699*A3699</f>
        <v>0</v>
      </c>
      <c r="Z3699" s="7">
        <v>292</v>
      </c>
      <c r="AA3699" s="7">
        <v>198</v>
      </c>
      <c r="AB3699" s="7">
        <v>20</v>
      </c>
    </row>
    <row r="3700" spans="2:28" ht="202.5" x14ac:dyDescent="0.2">
      <c r="B3700" s="7" t="s">
        <v>19724</v>
      </c>
      <c r="D3700" s="7" t="s">
        <v>19725</v>
      </c>
      <c r="E3700" s="7" t="s">
        <v>19726</v>
      </c>
      <c r="F3700" s="7" t="s">
        <v>19727</v>
      </c>
      <c r="G3700" s="7" t="s">
        <v>878</v>
      </c>
      <c r="H3700" s="7" t="s">
        <v>232</v>
      </c>
      <c r="I3700" s="49" t="s">
        <v>19728</v>
      </c>
      <c r="J3700" s="7" t="s">
        <v>19729</v>
      </c>
      <c r="K3700" s="42">
        <v>42936</v>
      </c>
      <c r="L3700" s="7" t="s">
        <v>35</v>
      </c>
      <c r="M3700" s="7">
        <v>144</v>
      </c>
      <c r="N3700" s="7">
        <v>10</v>
      </c>
      <c r="O3700" s="7">
        <v>416</v>
      </c>
      <c r="P3700" s="7">
        <v>0.17699999999999999</v>
      </c>
      <c r="Q3700" s="7" t="str">
        <f>CONCATENATE(Z3700,"х",AA3700,"х",AB3700)</f>
        <v>165х107х24</v>
      </c>
      <c r="R3700" s="7" t="s">
        <v>1497</v>
      </c>
      <c r="S3700" s="7">
        <v>3</v>
      </c>
      <c r="T3700" s="7" t="s">
        <v>19730</v>
      </c>
      <c r="U3700" s="7" t="s">
        <v>37</v>
      </c>
      <c r="V3700" s="7">
        <v>245498</v>
      </c>
      <c r="W3700" s="7">
        <f>A3700*M3700</f>
        <v>0</v>
      </c>
      <c r="X3700" s="7" t="str">
        <f>IF(A3700&gt;=1,1," ")</f>
        <v xml:space="preserve"> </v>
      </c>
      <c r="Y3700" s="7">
        <f>P3700*A3700</f>
        <v>0</v>
      </c>
      <c r="Z3700" s="7">
        <v>165</v>
      </c>
      <c r="AA3700" s="7">
        <v>107</v>
      </c>
      <c r="AB3700" s="7">
        <v>24</v>
      </c>
    </row>
    <row r="3701" spans="2:28" x14ac:dyDescent="0.2">
      <c r="B3701" s="7" t="s">
        <v>19731</v>
      </c>
      <c r="D3701" s="7" t="s">
        <v>19732</v>
      </c>
      <c r="E3701" s="7" t="s">
        <v>19726</v>
      </c>
      <c r="F3701" s="7" t="s">
        <v>19733</v>
      </c>
      <c r="G3701" s="7" t="s">
        <v>78</v>
      </c>
      <c r="H3701" s="7" t="s">
        <v>232</v>
      </c>
      <c r="I3701" s="7" t="s">
        <v>19734</v>
      </c>
      <c r="J3701" s="7" t="s">
        <v>19735</v>
      </c>
      <c r="K3701" s="42">
        <v>43661</v>
      </c>
      <c r="L3701" s="7" t="s">
        <v>35</v>
      </c>
      <c r="M3701" s="7">
        <v>152.4</v>
      </c>
      <c r="N3701" s="7">
        <v>10</v>
      </c>
      <c r="O3701" s="7">
        <v>352</v>
      </c>
      <c r="P3701" s="7">
        <v>0.151</v>
      </c>
      <c r="Q3701" s="7" t="str">
        <f>CONCATENATE(Z3701,"х",AA3701,"х",AB3701)</f>
        <v>165х107х24</v>
      </c>
      <c r="R3701" s="7" t="s">
        <v>1497</v>
      </c>
      <c r="S3701" s="7">
        <v>3</v>
      </c>
      <c r="T3701" s="7" t="s">
        <v>19730</v>
      </c>
      <c r="U3701" s="7" t="s">
        <v>37</v>
      </c>
      <c r="V3701" s="7">
        <v>258558</v>
      </c>
      <c r="W3701" s="7">
        <f>A3701*M3701</f>
        <v>0</v>
      </c>
      <c r="X3701" s="7" t="str">
        <f>IF(A3701&gt;=1,1," ")</f>
        <v xml:space="preserve"> </v>
      </c>
      <c r="Y3701" s="7">
        <f>P3701*A3701</f>
        <v>0</v>
      </c>
      <c r="Z3701" s="7">
        <v>165</v>
      </c>
      <c r="AA3701" s="7">
        <v>107</v>
      </c>
      <c r="AB3701" s="7">
        <v>24</v>
      </c>
    </row>
    <row r="3702" spans="2:28" ht="180" x14ac:dyDescent="0.2">
      <c r="B3702" s="7" t="s">
        <v>19736</v>
      </c>
      <c r="D3702" s="7" t="s">
        <v>19737</v>
      </c>
      <c r="E3702" s="7" t="s">
        <v>19726</v>
      </c>
      <c r="F3702" s="7" t="s">
        <v>19738</v>
      </c>
      <c r="G3702" s="7" t="s">
        <v>63</v>
      </c>
      <c r="H3702" s="7" t="s">
        <v>232</v>
      </c>
      <c r="I3702" s="49" t="s">
        <v>19739</v>
      </c>
      <c r="J3702" s="7" t="s">
        <v>19740</v>
      </c>
      <c r="K3702" s="42">
        <v>43623</v>
      </c>
      <c r="L3702" s="7" t="s">
        <v>35</v>
      </c>
      <c r="M3702" s="7">
        <v>152.4</v>
      </c>
      <c r="N3702" s="7">
        <v>10</v>
      </c>
      <c r="O3702" s="7">
        <v>352</v>
      </c>
      <c r="P3702" s="7">
        <v>0.14499999999999999</v>
      </c>
      <c r="Q3702" s="7" t="str">
        <f>CONCATENATE(Z3702,"х",AA3702,"х",AB3702)</f>
        <v>165х104х22</v>
      </c>
      <c r="R3702" s="7" t="s">
        <v>1497</v>
      </c>
      <c r="S3702" s="7">
        <v>3</v>
      </c>
      <c r="T3702" s="7" t="s">
        <v>19730</v>
      </c>
      <c r="U3702" s="7" t="s">
        <v>37</v>
      </c>
      <c r="V3702" s="7">
        <v>266579</v>
      </c>
      <c r="W3702" s="7">
        <f>A3702*M3702</f>
        <v>0</v>
      </c>
      <c r="X3702" s="7" t="str">
        <f>IF(A3702&gt;=1,1," ")</f>
        <v xml:space="preserve"> </v>
      </c>
      <c r="Y3702" s="7">
        <f>P3702*A3702</f>
        <v>0</v>
      </c>
      <c r="Z3702" s="7">
        <v>165</v>
      </c>
      <c r="AA3702" s="7">
        <v>104</v>
      </c>
      <c r="AB3702" s="7">
        <v>22</v>
      </c>
    </row>
    <row r="3703" spans="2:28" ht="202.5" x14ac:dyDescent="0.2">
      <c r="B3703" s="7" t="s">
        <v>19741</v>
      </c>
      <c r="D3703" s="7" t="s">
        <v>19742</v>
      </c>
      <c r="E3703" s="7" t="s">
        <v>19726</v>
      </c>
      <c r="F3703" s="7" t="s">
        <v>19743</v>
      </c>
      <c r="G3703" s="7" t="s">
        <v>63</v>
      </c>
      <c r="H3703" s="7" t="s">
        <v>232</v>
      </c>
      <c r="I3703" s="49" t="s">
        <v>19744</v>
      </c>
      <c r="J3703" s="7" t="s">
        <v>19745</v>
      </c>
      <c r="K3703" s="42">
        <v>43871</v>
      </c>
      <c r="L3703" s="7" t="s">
        <v>35</v>
      </c>
      <c r="M3703" s="7">
        <v>157.19999999999999</v>
      </c>
      <c r="N3703" s="7">
        <v>10</v>
      </c>
      <c r="O3703" s="7">
        <v>352</v>
      </c>
      <c r="P3703" s="7">
        <v>0.14699999999999999</v>
      </c>
      <c r="Q3703" s="7" t="str">
        <f>CONCATENATE(Z3703,"х",AA3703,"х",AB3703)</f>
        <v>165х104х22</v>
      </c>
      <c r="R3703" s="7" t="s">
        <v>1497</v>
      </c>
      <c r="S3703" s="7">
        <v>3</v>
      </c>
      <c r="T3703" s="7" t="s">
        <v>19730</v>
      </c>
      <c r="U3703" s="7" t="s">
        <v>37</v>
      </c>
      <c r="V3703" s="7">
        <v>263818</v>
      </c>
      <c r="W3703" s="7">
        <f>A3703*M3703</f>
        <v>0</v>
      </c>
      <c r="X3703" s="7" t="str">
        <f>IF(A3703&gt;=1,1," ")</f>
        <v xml:space="preserve"> </v>
      </c>
      <c r="Y3703" s="7">
        <f>P3703*A3703</f>
        <v>0</v>
      </c>
      <c r="Z3703" s="7">
        <v>165</v>
      </c>
      <c r="AA3703" s="7">
        <v>104</v>
      </c>
      <c r="AB3703" s="7">
        <v>22</v>
      </c>
    </row>
    <row r="3704" spans="2:28" ht="78.75" x14ac:dyDescent="0.2">
      <c r="B3704" s="7" t="s">
        <v>19746</v>
      </c>
      <c r="D3704" s="7" t="s">
        <v>19747</v>
      </c>
      <c r="E3704" s="7" t="s">
        <v>19726</v>
      </c>
      <c r="F3704" s="7" t="s">
        <v>19748</v>
      </c>
      <c r="G3704" s="7" t="s">
        <v>878</v>
      </c>
      <c r="H3704" s="7" t="s">
        <v>232</v>
      </c>
      <c r="I3704" s="49" t="s">
        <v>19749</v>
      </c>
      <c r="J3704" s="7" t="s">
        <v>19750</v>
      </c>
      <c r="K3704" s="42">
        <v>42767</v>
      </c>
      <c r="L3704" s="7" t="s">
        <v>35</v>
      </c>
      <c r="M3704" s="7">
        <v>139.19999999999999</v>
      </c>
      <c r="N3704" s="7">
        <v>10</v>
      </c>
      <c r="O3704" s="7">
        <v>416</v>
      </c>
      <c r="P3704" s="7">
        <v>0.17799999999999999</v>
      </c>
      <c r="Q3704" s="7" t="str">
        <f>CONCATENATE(Z3704,"х",AA3704,"х",AB3704)</f>
        <v>165х109х27</v>
      </c>
      <c r="R3704" s="7" t="s">
        <v>1497</v>
      </c>
      <c r="S3704" s="7">
        <v>3</v>
      </c>
      <c r="T3704" s="7" t="s">
        <v>19730</v>
      </c>
      <c r="U3704" s="7" t="s">
        <v>37</v>
      </c>
      <c r="V3704" s="7">
        <v>245500</v>
      </c>
      <c r="W3704" s="7">
        <f>A3704*M3704</f>
        <v>0</v>
      </c>
      <c r="X3704" s="7" t="str">
        <f>IF(A3704&gt;=1,1," ")</f>
        <v xml:space="preserve"> </v>
      </c>
      <c r="Y3704" s="7">
        <f>P3704*A3704</f>
        <v>0</v>
      </c>
      <c r="Z3704" s="7">
        <v>165</v>
      </c>
      <c r="AA3704" s="7">
        <v>109</v>
      </c>
      <c r="AB3704" s="7">
        <v>27</v>
      </c>
    </row>
    <row r="3705" spans="2:28" ht="202.5" x14ac:dyDescent="0.2">
      <c r="B3705" s="7" t="s">
        <v>19751</v>
      </c>
      <c r="D3705" s="7" t="s">
        <v>19752</v>
      </c>
      <c r="E3705" s="7" t="s">
        <v>19726</v>
      </c>
      <c r="F3705" s="7" t="s">
        <v>19753</v>
      </c>
      <c r="G3705" s="7" t="s">
        <v>815</v>
      </c>
      <c r="H3705" s="7" t="s">
        <v>232</v>
      </c>
      <c r="I3705" s="49" t="s">
        <v>19754</v>
      </c>
      <c r="J3705" s="7" t="s">
        <v>19755</v>
      </c>
      <c r="K3705" s="42">
        <v>43343</v>
      </c>
      <c r="L3705" s="7" t="s">
        <v>35</v>
      </c>
      <c r="M3705" s="7">
        <v>152.4</v>
      </c>
      <c r="N3705" s="7">
        <v>10</v>
      </c>
      <c r="O3705" s="7">
        <v>352</v>
      </c>
      <c r="P3705" s="7">
        <v>0.15</v>
      </c>
      <c r="Q3705" s="7" t="str">
        <f>CONCATENATE(Z3705,"х",AA3705,"х",AB3705)</f>
        <v>165х107х22</v>
      </c>
      <c r="R3705" s="7" t="s">
        <v>1497</v>
      </c>
      <c r="S3705" s="7">
        <v>3</v>
      </c>
      <c r="T3705" s="7" t="s">
        <v>19730</v>
      </c>
      <c r="U3705" s="7" t="s">
        <v>37</v>
      </c>
      <c r="V3705" s="7">
        <v>251786</v>
      </c>
      <c r="W3705" s="7">
        <f>A3705*M3705</f>
        <v>0</v>
      </c>
      <c r="X3705" s="7" t="str">
        <f>IF(A3705&gt;=1,1," ")</f>
        <v xml:space="preserve"> </v>
      </c>
      <c r="Y3705" s="7">
        <f>P3705*A3705</f>
        <v>0</v>
      </c>
      <c r="Z3705" s="7">
        <v>165</v>
      </c>
      <c r="AA3705" s="7">
        <v>107</v>
      </c>
      <c r="AB3705" s="7">
        <v>22</v>
      </c>
    </row>
    <row r="3706" spans="2:28" ht="90" x14ac:dyDescent="0.2">
      <c r="B3706" s="7" t="s">
        <v>19756</v>
      </c>
      <c r="D3706" s="7" t="s">
        <v>19757</v>
      </c>
      <c r="E3706" s="7" t="s">
        <v>905</v>
      </c>
      <c r="F3706" s="7" t="s">
        <v>19758</v>
      </c>
      <c r="G3706" s="7" t="s">
        <v>63</v>
      </c>
      <c r="H3706" s="7" t="s">
        <v>100</v>
      </c>
      <c r="I3706" s="49" t="s">
        <v>19759</v>
      </c>
      <c r="J3706" s="7" t="s">
        <v>102</v>
      </c>
      <c r="K3706" s="42">
        <v>44440</v>
      </c>
      <c r="L3706" s="7" t="s">
        <v>35</v>
      </c>
      <c r="M3706" s="7">
        <v>810</v>
      </c>
      <c r="N3706" s="7">
        <v>10</v>
      </c>
      <c r="O3706" s="7">
        <v>176</v>
      </c>
      <c r="P3706" s="7">
        <v>0.76800000000000002</v>
      </c>
      <c r="Q3706" s="7" t="str">
        <f>CONCATENATE(Z3706,"х",AA3706,"х",AB3706)</f>
        <v>266х207х15</v>
      </c>
      <c r="R3706" s="7" t="s">
        <v>94</v>
      </c>
      <c r="S3706" s="7" t="s">
        <v>39</v>
      </c>
      <c r="T3706" s="7" t="s">
        <v>19760</v>
      </c>
      <c r="U3706" s="7" t="s">
        <v>84</v>
      </c>
      <c r="V3706" s="7">
        <v>222967</v>
      </c>
      <c r="W3706" s="7">
        <f>A3706*M3706</f>
        <v>0</v>
      </c>
      <c r="X3706" s="7" t="str">
        <f>IF(A3706&gt;=1,1," ")</f>
        <v xml:space="preserve"> </v>
      </c>
      <c r="Y3706" s="7">
        <f>P3706*A3706</f>
        <v>0</v>
      </c>
      <c r="Z3706" s="7">
        <v>266</v>
      </c>
      <c r="AA3706" s="7">
        <v>207</v>
      </c>
      <c r="AB3706" s="7">
        <v>15</v>
      </c>
    </row>
    <row r="3707" spans="2:28" ht="67.5" x14ac:dyDescent="0.2">
      <c r="B3707" s="7" t="s">
        <v>19761</v>
      </c>
      <c r="D3707" s="7" t="s">
        <v>19762</v>
      </c>
      <c r="E3707" s="7" t="s">
        <v>526</v>
      </c>
      <c r="F3707" s="7" t="s">
        <v>19763</v>
      </c>
      <c r="G3707" s="7" t="s">
        <v>63</v>
      </c>
      <c r="H3707" s="7" t="s">
        <v>403</v>
      </c>
      <c r="I3707" s="49" t="s">
        <v>19764</v>
      </c>
      <c r="J3707" s="7" t="s">
        <v>19765</v>
      </c>
      <c r="K3707" s="42">
        <v>44323</v>
      </c>
      <c r="L3707" s="7" t="s">
        <v>441</v>
      </c>
      <c r="M3707" s="7">
        <v>32.4</v>
      </c>
      <c r="N3707" s="7">
        <v>10</v>
      </c>
      <c r="O3707" s="7">
        <v>32</v>
      </c>
      <c r="P3707" s="7">
        <v>4.7E-2</v>
      </c>
      <c r="Q3707" s="7" t="str">
        <f>CONCATENATE(Z3707,"х",AA3707,"х",AB3707)</f>
        <v>210х163х2</v>
      </c>
      <c r="R3707" s="7" t="s">
        <v>754</v>
      </c>
      <c r="S3707" s="7">
        <v>3</v>
      </c>
      <c r="T3707" s="7" t="s">
        <v>19766</v>
      </c>
      <c r="U3707" s="7" t="s">
        <v>84</v>
      </c>
      <c r="V3707" s="7">
        <v>268121</v>
      </c>
      <c r="W3707" s="7">
        <f>A3707*M3707</f>
        <v>0</v>
      </c>
      <c r="X3707" s="7" t="str">
        <f>IF(A3707&gt;=1,1," ")</f>
        <v xml:space="preserve"> </v>
      </c>
      <c r="Y3707" s="7">
        <f>P3707*A3707</f>
        <v>0</v>
      </c>
      <c r="Z3707" s="7">
        <v>210</v>
      </c>
      <c r="AA3707" s="7">
        <v>163</v>
      </c>
      <c r="AB3707" s="7">
        <v>2</v>
      </c>
    </row>
    <row r="3708" spans="2:28" ht="90" x14ac:dyDescent="0.2">
      <c r="B3708" s="7" t="s">
        <v>19767</v>
      </c>
      <c r="D3708" s="7" t="s">
        <v>19768</v>
      </c>
      <c r="E3708" s="7" t="s">
        <v>526</v>
      </c>
      <c r="F3708" s="7" t="s">
        <v>19769</v>
      </c>
      <c r="G3708" s="7" t="s">
        <v>63</v>
      </c>
      <c r="H3708" s="7" t="s">
        <v>403</v>
      </c>
      <c r="I3708" s="49" t="s">
        <v>19770</v>
      </c>
      <c r="J3708" s="7" t="s">
        <v>19771</v>
      </c>
      <c r="K3708" s="42">
        <v>44323</v>
      </c>
      <c r="L3708" s="7" t="s">
        <v>441</v>
      </c>
      <c r="M3708" s="7">
        <v>32.4</v>
      </c>
      <c r="N3708" s="7">
        <v>10</v>
      </c>
      <c r="O3708" s="7">
        <v>32</v>
      </c>
      <c r="P3708" s="7">
        <v>4.7E-2</v>
      </c>
      <c r="Q3708" s="7" t="str">
        <f>CONCATENATE(Z3708,"х",AA3708,"х",AB3708)</f>
        <v>210х163х2</v>
      </c>
      <c r="R3708" s="7" t="s">
        <v>754</v>
      </c>
      <c r="S3708" s="7">
        <v>3</v>
      </c>
      <c r="T3708" s="7" t="s">
        <v>19766</v>
      </c>
      <c r="U3708" s="7" t="s">
        <v>84</v>
      </c>
      <c r="V3708" s="7">
        <v>268120</v>
      </c>
      <c r="W3708" s="7">
        <f>A3708*M3708</f>
        <v>0</v>
      </c>
      <c r="X3708" s="7" t="str">
        <f>IF(A3708&gt;=1,1," ")</f>
        <v xml:space="preserve"> </v>
      </c>
      <c r="Y3708" s="7">
        <f>P3708*A3708</f>
        <v>0</v>
      </c>
      <c r="Z3708" s="7">
        <v>210</v>
      </c>
      <c r="AA3708" s="7">
        <v>163</v>
      </c>
      <c r="AB3708" s="7">
        <v>2</v>
      </c>
    </row>
    <row r="3709" spans="2:28" ht="67.5" x14ac:dyDescent="0.2">
      <c r="B3709" s="7" t="s">
        <v>19772</v>
      </c>
      <c r="D3709" s="7" t="s">
        <v>19773</v>
      </c>
      <c r="E3709" s="7" t="s">
        <v>526</v>
      </c>
      <c r="F3709" s="7" t="s">
        <v>19774</v>
      </c>
      <c r="G3709" s="7" t="s">
        <v>63</v>
      </c>
      <c r="H3709" s="7" t="s">
        <v>403</v>
      </c>
      <c r="I3709" s="49" t="s">
        <v>19775</v>
      </c>
      <c r="J3709" s="7" t="s">
        <v>19776</v>
      </c>
      <c r="K3709" s="42">
        <v>44323</v>
      </c>
      <c r="L3709" s="7" t="s">
        <v>441</v>
      </c>
      <c r="M3709" s="7">
        <v>32.4</v>
      </c>
      <c r="N3709" s="7">
        <v>10</v>
      </c>
      <c r="O3709" s="7">
        <v>32</v>
      </c>
      <c r="P3709" s="7">
        <v>4.3999999999999997E-2</v>
      </c>
      <c r="Q3709" s="7" t="str">
        <f>CONCATENATE(Z3709,"х",AA3709,"х",AB3709)</f>
        <v>210х164х2</v>
      </c>
      <c r="R3709" s="7" t="s">
        <v>754</v>
      </c>
      <c r="S3709" s="7">
        <v>3</v>
      </c>
      <c r="T3709" s="7" t="s">
        <v>19766</v>
      </c>
      <c r="U3709" s="7" t="s">
        <v>84</v>
      </c>
      <c r="V3709" s="7">
        <v>268115</v>
      </c>
      <c r="W3709" s="7">
        <f>A3709*M3709</f>
        <v>0</v>
      </c>
      <c r="X3709" s="7" t="str">
        <f>IF(A3709&gt;=1,1," ")</f>
        <v xml:space="preserve"> </v>
      </c>
      <c r="Y3709" s="7">
        <f>P3709*A3709</f>
        <v>0</v>
      </c>
      <c r="Z3709" s="7">
        <v>210</v>
      </c>
      <c r="AA3709" s="7">
        <v>164</v>
      </c>
      <c r="AB3709" s="7">
        <v>2</v>
      </c>
    </row>
    <row r="3710" spans="2:28" ht="101.25" x14ac:dyDescent="0.2">
      <c r="B3710" s="7" t="s">
        <v>19777</v>
      </c>
      <c r="D3710" s="7" t="s">
        <v>19778</v>
      </c>
      <c r="E3710" s="7" t="s">
        <v>526</v>
      </c>
      <c r="F3710" s="7" t="s">
        <v>19779</v>
      </c>
      <c r="G3710" s="7" t="s">
        <v>63</v>
      </c>
      <c r="H3710" s="7" t="s">
        <v>403</v>
      </c>
      <c r="I3710" s="49" t="s">
        <v>19780</v>
      </c>
      <c r="J3710" s="7" t="s">
        <v>19781</v>
      </c>
      <c r="K3710" s="42">
        <v>44323</v>
      </c>
      <c r="L3710" s="7" t="s">
        <v>441</v>
      </c>
      <c r="M3710" s="7">
        <v>32.4</v>
      </c>
      <c r="N3710" s="7">
        <v>10</v>
      </c>
      <c r="O3710" s="7">
        <v>32</v>
      </c>
      <c r="P3710" s="7">
        <v>4.3999999999999997E-2</v>
      </c>
      <c r="Q3710" s="7" t="str">
        <f>CONCATENATE(Z3710,"х",AA3710,"х",AB3710)</f>
        <v>210х165х2</v>
      </c>
      <c r="R3710" s="7" t="s">
        <v>754</v>
      </c>
      <c r="S3710" s="7">
        <v>3</v>
      </c>
      <c r="T3710" s="7" t="s">
        <v>19766</v>
      </c>
      <c r="U3710" s="7" t="s">
        <v>84</v>
      </c>
      <c r="V3710" s="7">
        <v>268118</v>
      </c>
      <c r="W3710" s="7">
        <f>A3710*M3710</f>
        <v>0</v>
      </c>
      <c r="X3710" s="7" t="str">
        <f>IF(A3710&gt;=1,1," ")</f>
        <v xml:space="preserve"> </v>
      </c>
      <c r="Y3710" s="7">
        <f>P3710*A3710</f>
        <v>0</v>
      </c>
      <c r="Z3710" s="7">
        <v>210</v>
      </c>
      <c r="AA3710" s="7">
        <v>165</v>
      </c>
      <c r="AB3710" s="7">
        <v>2</v>
      </c>
    </row>
    <row r="3711" spans="2:28" ht="112.5" x14ac:dyDescent="0.2">
      <c r="B3711" s="7" t="s">
        <v>19782</v>
      </c>
      <c r="D3711" s="7" t="s">
        <v>19783</v>
      </c>
      <c r="E3711" s="7" t="s">
        <v>526</v>
      </c>
      <c r="F3711" s="7" t="s">
        <v>3656</v>
      </c>
      <c r="G3711" s="7" t="s">
        <v>63</v>
      </c>
      <c r="H3711" s="7" t="s">
        <v>403</v>
      </c>
      <c r="I3711" s="49" t="s">
        <v>19784</v>
      </c>
      <c r="J3711" s="7" t="s">
        <v>19785</v>
      </c>
      <c r="K3711" s="42">
        <v>44323</v>
      </c>
      <c r="L3711" s="7" t="s">
        <v>441</v>
      </c>
      <c r="M3711" s="7">
        <v>32.4</v>
      </c>
      <c r="N3711" s="7">
        <v>10</v>
      </c>
      <c r="O3711" s="7">
        <v>32</v>
      </c>
      <c r="P3711" s="7">
        <v>4.5999999999999999E-2</v>
      </c>
      <c r="Q3711" s="7" t="str">
        <f>CONCATENATE(Z3711,"х",AA3711,"х",AB3711)</f>
        <v>210х163х2</v>
      </c>
      <c r="R3711" s="7" t="s">
        <v>754</v>
      </c>
      <c r="S3711" s="7">
        <v>3</v>
      </c>
      <c r="T3711" s="7" t="s">
        <v>19766</v>
      </c>
      <c r="U3711" s="7" t="s">
        <v>84</v>
      </c>
      <c r="V3711" s="7">
        <v>268119</v>
      </c>
      <c r="W3711" s="7">
        <f>A3711*M3711</f>
        <v>0</v>
      </c>
      <c r="X3711" s="7" t="str">
        <f>IF(A3711&gt;=1,1," ")</f>
        <v xml:space="preserve"> </v>
      </c>
      <c r="Y3711" s="7">
        <f>P3711*A3711</f>
        <v>0</v>
      </c>
      <c r="Z3711" s="7">
        <v>210</v>
      </c>
      <c r="AA3711" s="7">
        <v>163</v>
      </c>
      <c r="AB3711" s="7">
        <v>2</v>
      </c>
    </row>
    <row r="3712" spans="2:28" ht="78.75" x14ac:dyDescent="0.2">
      <c r="B3712" s="7" t="s">
        <v>19786</v>
      </c>
      <c r="D3712" s="7" t="s">
        <v>19787</v>
      </c>
      <c r="E3712" s="7" t="s">
        <v>526</v>
      </c>
      <c r="F3712" s="7" t="s">
        <v>19788</v>
      </c>
      <c r="G3712" s="7" t="s">
        <v>63</v>
      </c>
      <c r="H3712" s="7" t="s">
        <v>403</v>
      </c>
      <c r="I3712" s="49" t="s">
        <v>19789</v>
      </c>
      <c r="J3712" s="7" t="s">
        <v>19790</v>
      </c>
      <c r="K3712" s="42">
        <v>44323</v>
      </c>
      <c r="L3712" s="7" t="s">
        <v>441</v>
      </c>
      <c r="M3712" s="7">
        <v>32.4</v>
      </c>
      <c r="N3712" s="7">
        <v>10</v>
      </c>
      <c r="O3712" s="7">
        <v>32</v>
      </c>
      <c r="P3712" s="7">
        <v>4.3999999999999997E-2</v>
      </c>
      <c r="Q3712" s="7" t="str">
        <f>CONCATENATE(Z3712,"х",AA3712,"х",AB3712)</f>
        <v>210х163х2</v>
      </c>
      <c r="R3712" s="7" t="s">
        <v>754</v>
      </c>
      <c r="S3712" s="7">
        <v>3</v>
      </c>
      <c r="T3712" s="7" t="s">
        <v>19766</v>
      </c>
      <c r="U3712" s="7" t="s">
        <v>84</v>
      </c>
      <c r="V3712" s="7">
        <v>268116</v>
      </c>
      <c r="W3712" s="7">
        <f>A3712*M3712</f>
        <v>0</v>
      </c>
      <c r="X3712" s="7" t="str">
        <f>IF(A3712&gt;=1,1," ")</f>
        <v xml:space="preserve"> </v>
      </c>
      <c r="Y3712" s="7">
        <f>P3712*A3712</f>
        <v>0</v>
      </c>
      <c r="Z3712" s="7">
        <v>210</v>
      </c>
      <c r="AA3712" s="7">
        <v>163</v>
      </c>
      <c r="AB3712" s="7">
        <v>2</v>
      </c>
    </row>
    <row r="3713" spans="2:28" ht="90" x14ac:dyDescent="0.2">
      <c r="B3713" s="7" t="s">
        <v>19791</v>
      </c>
      <c r="D3713" s="7" t="s">
        <v>19792</v>
      </c>
      <c r="E3713" s="7" t="s">
        <v>526</v>
      </c>
      <c r="F3713" s="7" t="s">
        <v>19793</v>
      </c>
      <c r="G3713" s="7" t="s">
        <v>63</v>
      </c>
      <c r="H3713" s="7" t="s">
        <v>403</v>
      </c>
      <c r="I3713" s="49" t="s">
        <v>19794</v>
      </c>
      <c r="J3713" s="7" t="s">
        <v>19795</v>
      </c>
      <c r="K3713" s="42">
        <v>44323</v>
      </c>
      <c r="L3713" s="7" t="s">
        <v>441</v>
      </c>
      <c r="M3713" s="7">
        <v>32.4</v>
      </c>
      <c r="N3713" s="7">
        <v>10</v>
      </c>
      <c r="O3713" s="7">
        <v>32</v>
      </c>
      <c r="P3713" s="7">
        <v>4.2999999999999997E-2</v>
      </c>
      <c r="Q3713" s="7" t="str">
        <f>CONCATENATE(Z3713,"х",AA3713,"х",AB3713)</f>
        <v>210х163х2</v>
      </c>
      <c r="R3713" s="7" t="s">
        <v>754</v>
      </c>
      <c r="S3713" s="7">
        <v>3</v>
      </c>
      <c r="T3713" s="7" t="s">
        <v>19766</v>
      </c>
      <c r="U3713" s="7" t="s">
        <v>84</v>
      </c>
      <c r="V3713" s="7">
        <v>268117</v>
      </c>
      <c r="W3713" s="7">
        <f>A3713*M3713</f>
        <v>0</v>
      </c>
      <c r="X3713" s="7" t="str">
        <f>IF(A3713&gt;=1,1," ")</f>
        <v xml:space="preserve"> </v>
      </c>
      <c r="Y3713" s="7">
        <f>P3713*A3713</f>
        <v>0</v>
      </c>
      <c r="Z3713" s="7">
        <v>210</v>
      </c>
      <c r="AA3713" s="7">
        <v>163</v>
      </c>
      <c r="AB3713" s="7">
        <v>2</v>
      </c>
    </row>
    <row r="3714" spans="2:28" ht="157.5" x14ac:dyDescent="0.2">
      <c r="B3714" s="7" t="s">
        <v>19796</v>
      </c>
      <c r="D3714" s="7" t="s">
        <v>19797</v>
      </c>
      <c r="E3714" s="7" t="s">
        <v>905</v>
      </c>
      <c r="F3714" s="7" t="s">
        <v>19798</v>
      </c>
      <c r="G3714" s="7" t="s">
        <v>893</v>
      </c>
      <c r="H3714" s="7" t="s">
        <v>100</v>
      </c>
      <c r="I3714" s="49" t="s">
        <v>19799</v>
      </c>
      <c r="J3714" s="7" t="s">
        <v>102</v>
      </c>
      <c r="K3714" s="42">
        <v>44440</v>
      </c>
      <c r="L3714" s="7" t="s">
        <v>35</v>
      </c>
      <c r="M3714" s="7">
        <v>513.6</v>
      </c>
      <c r="N3714" s="7">
        <v>10</v>
      </c>
      <c r="O3714" s="7">
        <v>224</v>
      </c>
      <c r="P3714" s="7">
        <v>0.36399999999999999</v>
      </c>
      <c r="Q3714" s="7" t="str">
        <f>CONCATENATE(Z3714,"х",AA3714,"х",AB3714)</f>
        <v>210х162х16</v>
      </c>
      <c r="R3714" s="7" t="s">
        <v>754</v>
      </c>
      <c r="S3714" s="7" t="s">
        <v>39</v>
      </c>
      <c r="T3714" s="7" t="s">
        <v>19800</v>
      </c>
      <c r="U3714" s="7" t="s">
        <v>84</v>
      </c>
      <c r="V3714" s="7">
        <v>232984</v>
      </c>
      <c r="W3714" s="7">
        <f>A3714*M3714</f>
        <v>0</v>
      </c>
      <c r="X3714" s="7" t="str">
        <f>IF(A3714&gt;=1,1," ")</f>
        <v xml:space="preserve"> </v>
      </c>
      <c r="Y3714" s="7">
        <f>P3714*A3714</f>
        <v>0</v>
      </c>
      <c r="Z3714" s="7">
        <v>210</v>
      </c>
      <c r="AA3714" s="7">
        <v>162</v>
      </c>
      <c r="AB3714" s="7">
        <v>16</v>
      </c>
    </row>
    <row r="3715" spans="2:28" ht="146.25" x14ac:dyDescent="0.2">
      <c r="B3715" s="7" t="s">
        <v>19801</v>
      </c>
      <c r="D3715" s="7" t="s">
        <v>19802</v>
      </c>
      <c r="E3715" s="7" t="s">
        <v>905</v>
      </c>
      <c r="F3715" s="7" t="s">
        <v>5144</v>
      </c>
      <c r="G3715" s="7" t="s">
        <v>63</v>
      </c>
      <c r="H3715" s="7" t="s">
        <v>100</v>
      </c>
      <c r="I3715" s="49" t="s">
        <v>19803</v>
      </c>
      <c r="J3715" s="7" t="s">
        <v>102</v>
      </c>
      <c r="K3715" s="42">
        <v>44440</v>
      </c>
      <c r="L3715" s="7" t="s">
        <v>35</v>
      </c>
      <c r="M3715" s="7">
        <v>231.6</v>
      </c>
      <c r="N3715" s="7">
        <v>10</v>
      </c>
      <c r="O3715" s="7">
        <v>64</v>
      </c>
      <c r="P3715" s="7">
        <v>0.224</v>
      </c>
      <c r="Q3715" s="7" t="str">
        <f>CONCATENATE(Z3715,"х",AA3715,"х",AB3715)</f>
        <v>217х170х8</v>
      </c>
      <c r="R3715" s="7" t="s">
        <v>754</v>
      </c>
      <c r="S3715" s="7" t="s">
        <v>39</v>
      </c>
      <c r="T3715" s="7" t="s">
        <v>19800</v>
      </c>
      <c r="U3715" s="7" t="s">
        <v>84</v>
      </c>
      <c r="V3715" s="7">
        <v>205971</v>
      </c>
      <c r="W3715" s="7">
        <f>A3715*M3715</f>
        <v>0</v>
      </c>
      <c r="X3715" s="7" t="str">
        <f>IF(A3715&gt;=1,1," ")</f>
        <v xml:space="preserve"> </v>
      </c>
      <c r="Y3715" s="7">
        <f>P3715*A3715</f>
        <v>0</v>
      </c>
      <c r="Z3715" s="7">
        <v>217</v>
      </c>
      <c r="AA3715" s="7">
        <v>170</v>
      </c>
      <c r="AB3715" s="7">
        <v>8</v>
      </c>
    </row>
    <row r="3716" spans="2:28" ht="157.5" x14ac:dyDescent="0.2">
      <c r="B3716" s="7" t="s">
        <v>19804</v>
      </c>
      <c r="D3716" s="7" t="s">
        <v>19805</v>
      </c>
      <c r="E3716" s="7" t="s">
        <v>1590</v>
      </c>
      <c r="F3716" s="7" t="s">
        <v>19806</v>
      </c>
      <c r="G3716" s="7" t="s">
        <v>893</v>
      </c>
      <c r="H3716" s="7" t="s">
        <v>1183</v>
      </c>
      <c r="I3716" s="49" t="s">
        <v>16819</v>
      </c>
      <c r="J3716" s="7" t="s">
        <v>873</v>
      </c>
      <c r="K3716" s="42">
        <v>43983</v>
      </c>
      <c r="L3716" s="7" t="s">
        <v>35</v>
      </c>
      <c r="M3716" s="7">
        <v>72</v>
      </c>
      <c r="N3716" s="7">
        <v>10</v>
      </c>
      <c r="O3716" s="7">
        <v>16</v>
      </c>
      <c r="P3716" s="7">
        <v>4.5999999999999999E-2</v>
      </c>
      <c r="Q3716" s="7" t="str">
        <f>CONCATENATE(Z3716,"х",AA3716,"х",AB3716)</f>
        <v>280х210х1</v>
      </c>
      <c r="R3716" s="7" t="s">
        <v>206</v>
      </c>
      <c r="S3716" s="7">
        <v>3</v>
      </c>
      <c r="T3716" s="7" t="s">
        <v>16815</v>
      </c>
      <c r="U3716" s="7" t="s">
        <v>215</v>
      </c>
      <c r="V3716" s="7">
        <v>232417</v>
      </c>
      <c r="W3716" s="7">
        <f>A3716*M3716</f>
        <v>0</v>
      </c>
      <c r="X3716" s="7" t="str">
        <f>IF(A3716&gt;=1,1," ")</f>
        <v xml:space="preserve"> </v>
      </c>
      <c r="Y3716" s="7">
        <f>P3716*A3716</f>
        <v>0</v>
      </c>
      <c r="Z3716" s="7">
        <v>280</v>
      </c>
      <c r="AA3716" s="7">
        <v>210</v>
      </c>
      <c r="AB3716" s="7">
        <v>1</v>
      </c>
    </row>
    <row r="3717" spans="2:28" ht="157.5" x14ac:dyDescent="0.2">
      <c r="B3717" s="7" t="s">
        <v>19807</v>
      </c>
      <c r="D3717" s="7" t="s">
        <v>19808</v>
      </c>
      <c r="E3717" s="7" t="s">
        <v>1590</v>
      </c>
      <c r="F3717" s="7" t="s">
        <v>19809</v>
      </c>
      <c r="G3717" s="7" t="s">
        <v>893</v>
      </c>
      <c r="H3717" s="7" t="s">
        <v>1183</v>
      </c>
      <c r="I3717" s="49" t="s">
        <v>16819</v>
      </c>
      <c r="J3717" s="7" t="s">
        <v>19810</v>
      </c>
      <c r="K3717" s="42">
        <v>42759</v>
      </c>
      <c r="L3717" s="7" t="s">
        <v>35</v>
      </c>
      <c r="M3717" s="7">
        <v>72</v>
      </c>
      <c r="N3717" s="7">
        <v>10</v>
      </c>
      <c r="O3717" s="7">
        <v>16</v>
      </c>
      <c r="P3717" s="7">
        <v>4.5999999999999999E-2</v>
      </c>
      <c r="Q3717" s="7" t="str">
        <f>CONCATENATE(Z3717,"х",AA3717,"х",AB3717)</f>
        <v>280х210х1</v>
      </c>
      <c r="R3717" s="7" t="s">
        <v>206</v>
      </c>
      <c r="S3717" s="7">
        <v>3</v>
      </c>
      <c r="T3717" s="7" t="s">
        <v>16815</v>
      </c>
      <c r="U3717" s="7" t="s">
        <v>215</v>
      </c>
      <c r="V3717" s="7">
        <v>232418</v>
      </c>
      <c r="W3717" s="7">
        <f>A3717*M3717</f>
        <v>0</v>
      </c>
      <c r="X3717" s="7" t="str">
        <f>IF(A3717&gt;=1,1," ")</f>
        <v xml:space="preserve"> </v>
      </c>
      <c r="Y3717" s="7">
        <f>P3717*A3717</f>
        <v>0</v>
      </c>
      <c r="Z3717" s="7">
        <v>280</v>
      </c>
      <c r="AA3717" s="7">
        <v>210</v>
      </c>
      <c r="AB3717" s="7">
        <v>1</v>
      </c>
    </row>
    <row r="3718" spans="2:28" ht="157.5" x14ac:dyDescent="0.2">
      <c r="B3718" s="7" t="s">
        <v>19811</v>
      </c>
      <c r="D3718" s="7" t="s">
        <v>19812</v>
      </c>
      <c r="E3718" s="7" t="s">
        <v>1590</v>
      </c>
      <c r="F3718" s="7" t="s">
        <v>19813</v>
      </c>
      <c r="G3718" s="7" t="s">
        <v>893</v>
      </c>
      <c r="H3718" s="7" t="s">
        <v>1183</v>
      </c>
      <c r="I3718" s="49" t="s">
        <v>16819</v>
      </c>
      <c r="J3718" s="7" t="s">
        <v>4539</v>
      </c>
      <c r="K3718" s="42">
        <v>42767</v>
      </c>
      <c r="L3718" s="7" t="s">
        <v>35</v>
      </c>
      <c r="M3718" s="7">
        <v>72</v>
      </c>
      <c r="N3718" s="7">
        <v>10</v>
      </c>
      <c r="O3718" s="7">
        <v>16</v>
      </c>
      <c r="P3718" s="7">
        <v>4.5999999999999999E-2</v>
      </c>
      <c r="Q3718" s="7" t="str">
        <f>CONCATENATE(Z3718,"х",AA3718,"х",AB3718)</f>
        <v>280х210х1</v>
      </c>
      <c r="R3718" s="7" t="s">
        <v>206</v>
      </c>
      <c r="S3718" s="7">
        <v>3</v>
      </c>
      <c r="T3718" s="7" t="s">
        <v>16815</v>
      </c>
      <c r="U3718" s="7" t="s">
        <v>215</v>
      </c>
      <c r="V3718" s="7">
        <v>232422</v>
      </c>
      <c r="W3718" s="7">
        <f>A3718*M3718</f>
        <v>0</v>
      </c>
      <c r="X3718" s="7" t="str">
        <f>IF(A3718&gt;=1,1," ")</f>
        <v xml:space="preserve"> </v>
      </c>
      <c r="Y3718" s="7">
        <f>P3718*A3718</f>
        <v>0</v>
      </c>
      <c r="Z3718" s="7">
        <v>280</v>
      </c>
      <c r="AA3718" s="7">
        <v>210</v>
      </c>
      <c r="AB3718" s="7">
        <v>1</v>
      </c>
    </row>
    <row r="3719" spans="2:28" x14ac:dyDescent="0.2">
      <c r="B3719" s="7" t="s">
        <v>19814</v>
      </c>
      <c r="D3719" s="7" t="s">
        <v>19815</v>
      </c>
      <c r="E3719" s="7" t="s">
        <v>1445</v>
      </c>
      <c r="F3719" s="7" t="s">
        <v>19816</v>
      </c>
      <c r="G3719" s="7" t="s">
        <v>63</v>
      </c>
      <c r="H3719" s="7" t="s">
        <v>1183</v>
      </c>
      <c r="I3719" s="7" t="s">
        <v>16813</v>
      </c>
      <c r="J3719" s="7" t="s">
        <v>12626</v>
      </c>
      <c r="K3719" s="42">
        <v>43822</v>
      </c>
      <c r="L3719" s="7" t="s">
        <v>35</v>
      </c>
      <c r="M3719" s="7">
        <v>116.4</v>
      </c>
      <c r="N3719" s="7">
        <v>10</v>
      </c>
      <c r="O3719" s="7">
        <v>48</v>
      </c>
      <c r="P3719" s="7">
        <v>0.112</v>
      </c>
      <c r="Q3719" s="7" t="str">
        <f>CONCATENATE(Z3719,"х",AA3719,"х",AB3719)</f>
        <v>280х210х3</v>
      </c>
      <c r="R3719" s="7" t="s">
        <v>206</v>
      </c>
      <c r="S3719" s="7">
        <v>3</v>
      </c>
      <c r="T3719" s="7" t="s">
        <v>16815</v>
      </c>
      <c r="U3719" s="7" t="s">
        <v>84</v>
      </c>
      <c r="V3719" s="7">
        <v>218964</v>
      </c>
      <c r="W3719" s="7">
        <f>A3719*M3719</f>
        <v>0</v>
      </c>
      <c r="X3719" s="7" t="str">
        <f>IF(A3719&gt;=1,1," ")</f>
        <v xml:space="preserve"> </v>
      </c>
      <c r="Y3719" s="7">
        <f>P3719*A3719</f>
        <v>0</v>
      </c>
      <c r="Z3719" s="7">
        <v>280</v>
      </c>
      <c r="AA3719" s="7">
        <v>210</v>
      </c>
      <c r="AB3719" s="7">
        <v>3</v>
      </c>
    </row>
    <row r="3720" spans="2:28" ht="101.25" x14ac:dyDescent="0.2">
      <c r="B3720" s="7" t="s">
        <v>19817</v>
      </c>
      <c r="D3720" s="7" t="s">
        <v>19818</v>
      </c>
      <c r="E3720" s="7" t="s">
        <v>19819</v>
      </c>
      <c r="F3720" s="7" t="s">
        <v>19820</v>
      </c>
      <c r="G3720" s="7" t="s">
        <v>893</v>
      </c>
      <c r="H3720" s="7" t="s">
        <v>780</v>
      </c>
      <c r="I3720" s="49" t="s">
        <v>19821</v>
      </c>
      <c r="J3720" s="7" t="s">
        <v>19822</v>
      </c>
      <c r="K3720" s="42">
        <v>42515</v>
      </c>
      <c r="L3720" s="7" t="s">
        <v>441</v>
      </c>
      <c r="M3720" s="7">
        <v>49.92</v>
      </c>
      <c r="N3720" s="7">
        <v>10</v>
      </c>
      <c r="O3720" s="7">
        <v>144</v>
      </c>
      <c r="P3720" s="7">
        <v>0.223</v>
      </c>
      <c r="Q3720" s="7" t="str">
        <f>CONCATENATE(Z3720,"х",AA3720,"х",AB3720)</f>
        <v>200х140х10</v>
      </c>
      <c r="R3720" s="7" t="s">
        <v>340</v>
      </c>
      <c r="S3720" s="7">
        <v>3</v>
      </c>
      <c r="U3720" s="7" t="s">
        <v>37</v>
      </c>
      <c r="V3720" s="7">
        <v>228326</v>
      </c>
      <c r="W3720" s="7">
        <f>A3720*M3720</f>
        <v>0</v>
      </c>
      <c r="X3720" s="7" t="str">
        <f>IF(A3720&gt;=1,1," ")</f>
        <v xml:space="preserve"> </v>
      </c>
      <c r="Y3720" s="7">
        <f>P3720*A3720</f>
        <v>0</v>
      </c>
      <c r="Z3720" s="7">
        <v>200</v>
      </c>
      <c r="AA3720" s="7">
        <v>140</v>
      </c>
      <c r="AB3720" s="7">
        <v>10</v>
      </c>
    </row>
    <row r="3721" spans="2:28" ht="213.75" x14ac:dyDescent="0.2">
      <c r="B3721" s="7" t="s">
        <v>19823</v>
      </c>
      <c r="D3721" s="7" t="s">
        <v>19824</v>
      </c>
      <c r="E3721" s="7" t="s">
        <v>19825</v>
      </c>
      <c r="F3721" s="7" t="s">
        <v>19826</v>
      </c>
      <c r="G3721" s="7" t="s">
        <v>893</v>
      </c>
      <c r="H3721" s="7" t="s">
        <v>424</v>
      </c>
      <c r="I3721" s="49" t="s">
        <v>19827</v>
      </c>
      <c r="J3721" s="7" t="s">
        <v>19828</v>
      </c>
      <c r="K3721" s="42">
        <v>42644</v>
      </c>
      <c r="L3721" s="7" t="s">
        <v>35</v>
      </c>
      <c r="M3721" s="7">
        <v>49.92</v>
      </c>
      <c r="N3721" s="7">
        <v>10</v>
      </c>
      <c r="O3721" s="7">
        <v>320</v>
      </c>
      <c r="P3721" s="7">
        <v>0.30299999999999999</v>
      </c>
      <c r="Q3721" s="7" t="str">
        <f>CONCATENATE(Z3721,"х",AA3721,"х",AB3721)</f>
        <v>207х130х18</v>
      </c>
      <c r="R3721" s="7" t="s">
        <v>36</v>
      </c>
      <c r="S3721" s="7" t="s">
        <v>39</v>
      </c>
      <c r="U3721" s="7" t="s">
        <v>56</v>
      </c>
      <c r="V3721" s="7">
        <v>231033</v>
      </c>
      <c r="W3721" s="7">
        <f>A3721*M3721</f>
        <v>0</v>
      </c>
      <c r="X3721" s="7" t="str">
        <f>IF(A3721&gt;=1,1," ")</f>
        <v xml:space="preserve"> </v>
      </c>
      <c r="Y3721" s="7">
        <f>P3721*A3721</f>
        <v>0</v>
      </c>
      <c r="Z3721" s="7">
        <v>207</v>
      </c>
      <c r="AA3721" s="7">
        <v>130</v>
      </c>
      <c r="AB3721" s="7">
        <v>18</v>
      </c>
    </row>
    <row r="3722" spans="2:28" ht="303.75" x14ac:dyDescent="0.2">
      <c r="B3722" s="7" t="s">
        <v>19829</v>
      </c>
      <c r="D3722" s="7" t="s">
        <v>19830</v>
      </c>
      <c r="E3722" s="7" t="s">
        <v>19831</v>
      </c>
      <c r="F3722" s="7" t="s">
        <v>19832</v>
      </c>
      <c r="G3722" s="7" t="s">
        <v>78</v>
      </c>
      <c r="H3722" s="7" t="s">
        <v>464</v>
      </c>
      <c r="I3722" s="49" t="s">
        <v>19833</v>
      </c>
      <c r="J3722" s="7" t="s">
        <v>19834</v>
      </c>
      <c r="K3722" s="42">
        <v>43824</v>
      </c>
      <c r="L3722" s="7" t="s">
        <v>35</v>
      </c>
      <c r="M3722" s="7" t="s">
        <v>19835</v>
      </c>
      <c r="N3722" s="7">
        <v>10</v>
      </c>
      <c r="O3722" s="7">
        <v>704</v>
      </c>
      <c r="P3722" s="7">
        <v>1.96</v>
      </c>
      <c r="Q3722" s="7" t="str">
        <f>CONCATENATE(Z3722,"х",AA3722,"х",AB3722)</f>
        <v>288х225х41</v>
      </c>
      <c r="R3722" s="7" t="s">
        <v>3628</v>
      </c>
      <c r="S3722" s="7" t="s">
        <v>39</v>
      </c>
      <c r="U3722" s="7" t="s">
        <v>2551</v>
      </c>
      <c r="V3722" s="7">
        <v>116564</v>
      </c>
      <c r="W3722" s="7" t="e">
        <f>A3722*M3722</f>
        <v>#VALUE!</v>
      </c>
      <c r="X3722" s="7" t="str">
        <f>IF(A3722&gt;=1,1," ")</f>
        <v xml:space="preserve"> </v>
      </c>
      <c r="Y3722" s="7">
        <f>P3722*A3722</f>
        <v>0</v>
      </c>
      <c r="Z3722" s="7">
        <v>288</v>
      </c>
      <c r="AA3722" s="7">
        <v>225</v>
      </c>
      <c r="AB3722" s="7">
        <v>41</v>
      </c>
    </row>
    <row r="3723" spans="2:28" ht="90" x14ac:dyDescent="0.2">
      <c r="B3723" s="7" t="s">
        <v>19836</v>
      </c>
      <c r="D3723" s="7" t="s">
        <v>19837</v>
      </c>
      <c r="E3723" s="7" t="s">
        <v>19838</v>
      </c>
      <c r="F3723" s="7" t="s">
        <v>19839</v>
      </c>
      <c r="G3723" s="7" t="s">
        <v>893</v>
      </c>
      <c r="H3723" s="7" t="s">
        <v>780</v>
      </c>
      <c r="I3723" s="49" t="s">
        <v>19840</v>
      </c>
      <c r="J3723" s="7" t="s">
        <v>19841</v>
      </c>
      <c r="K3723" s="42">
        <v>42430</v>
      </c>
      <c r="L3723" s="7" t="s">
        <v>35</v>
      </c>
      <c r="M3723" s="7">
        <v>360</v>
      </c>
      <c r="N3723" s="7">
        <v>10</v>
      </c>
      <c r="O3723" s="7">
        <v>160</v>
      </c>
      <c r="P3723" s="7">
        <v>0.24</v>
      </c>
      <c r="Q3723" s="7" t="str">
        <f>CONCATENATE(Z3723,"х",AA3723,"х",AB3723)</f>
        <v>200х137х11</v>
      </c>
      <c r="R3723" s="7" t="s">
        <v>340</v>
      </c>
      <c r="S3723" s="7">
        <v>3</v>
      </c>
      <c r="U3723" s="7" t="s">
        <v>56</v>
      </c>
      <c r="V3723" s="7">
        <v>229020</v>
      </c>
      <c r="W3723" s="7">
        <f>A3723*M3723</f>
        <v>0</v>
      </c>
      <c r="X3723" s="7" t="str">
        <f>IF(A3723&gt;=1,1," ")</f>
        <v xml:space="preserve"> </v>
      </c>
      <c r="Y3723" s="7">
        <f>P3723*A3723</f>
        <v>0</v>
      </c>
      <c r="Z3723" s="7">
        <v>200</v>
      </c>
      <c r="AA3723" s="7">
        <v>137</v>
      </c>
      <c r="AB3723" s="7">
        <v>11</v>
      </c>
    </row>
    <row r="3724" spans="2:28" ht="157.5" x14ac:dyDescent="0.2">
      <c r="B3724" s="7" t="s">
        <v>19842</v>
      </c>
      <c r="D3724" s="7" t="s">
        <v>19843</v>
      </c>
      <c r="E3724" s="7" t="s">
        <v>8399</v>
      </c>
      <c r="F3724" s="7" t="s">
        <v>19844</v>
      </c>
      <c r="G3724" s="7" t="s">
        <v>893</v>
      </c>
      <c r="H3724" s="7" t="s">
        <v>724</v>
      </c>
      <c r="I3724" s="49" t="s">
        <v>19845</v>
      </c>
      <c r="J3724" s="7" t="s">
        <v>19846</v>
      </c>
      <c r="K3724" s="42">
        <v>42816</v>
      </c>
      <c r="L3724" s="7" t="s">
        <v>35</v>
      </c>
      <c r="M3724" s="7">
        <v>98.4</v>
      </c>
      <c r="N3724" s="7">
        <v>10</v>
      </c>
      <c r="O3724" s="7">
        <v>192</v>
      </c>
      <c r="P3724" s="7">
        <v>0.121</v>
      </c>
      <c r="Q3724" s="7" t="str">
        <f>CONCATENATE(Z3724,"х",AA3724,"х",AB3724)</f>
        <v>200х125х10</v>
      </c>
      <c r="R3724" s="7" t="s">
        <v>36</v>
      </c>
      <c r="S3724" s="7">
        <v>3</v>
      </c>
      <c r="U3724" s="7" t="s">
        <v>56</v>
      </c>
      <c r="V3724" s="7">
        <v>234265</v>
      </c>
      <c r="W3724" s="7">
        <f>A3724*M3724</f>
        <v>0</v>
      </c>
      <c r="X3724" s="7" t="str">
        <f>IF(A3724&gt;=1,1," ")</f>
        <v xml:space="preserve"> </v>
      </c>
      <c r="Y3724" s="7">
        <f>P3724*A3724</f>
        <v>0</v>
      </c>
      <c r="Z3724" s="7">
        <v>200</v>
      </c>
      <c r="AA3724" s="7">
        <v>125</v>
      </c>
      <c r="AB3724" s="7">
        <v>10</v>
      </c>
    </row>
    <row r="3725" spans="2:28" x14ac:dyDescent="0.2">
      <c r="B3725" s="7" t="s">
        <v>19847</v>
      </c>
      <c r="D3725" s="7" t="s">
        <v>19848</v>
      </c>
      <c r="E3725" s="7" t="s">
        <v>19849</v>
      </c>
      <c r="F3725" s="7" t="s">
        <v>19850</v>
      </c>
      <c r="G3725" s="7" t="s">
        <v>878</v>
      </c>
      <c r="H3725" s="7" t="s">
        <v>284</v>
      </c>
      <c r="I3725" s="7" t="s">
        <v>19851</v>
      </c>
      <c r="J3725" s="7" t="s">
        <v>19852</v>
      </c>
      <c r="K3725" s="42">
        <v>43153</v>
      </c>
      <c r="L3725" s="7" t="s">
        <v>35</v>
      </c>
      <c r="M3725" s="7">
        <v>360</v>
      </c>
      <c r="N3725" s="7">
        <v>10</v>
      </c>
      <c r="O3725" s="7">
        <v>288</v>
      </c>
      <c r="P3725" s="7">
        <v>0.317</v>
      </c>
      <c r="Q3725" s="7" t="str">
        <f>CONCATENATE(Z3725,"х",AA3725,"х",AB3725)</f>
        <v>206х130х26</v>
      </c>
      <c r="R3725" s="7" t="s">
        <v>36</v>
      </c>
      <c r="S3725" s="7" t="s">
        <v>39</v>
      </c>
      <c r="U3725" s="7" t="s">
        <v>259</v>
      </c>
      <c r="V3725" s="7">
        <v>247059</v>
      </c>
      <c r="W3725" s="7">
        <f>A3725*M3725</f>
        <v>0</v>
      </c>
      <c r="X3725" s="7" t="str">
        <f>IF(A3725&gt;=1,1," ")</f>
        <v xml:space="preserve"> </v>
      </c>
      <c r="Y3725" s="7">
        <f>P3725*A3725</f>
        <v>0</v>
      </c>
      <c r="Z3725" s="7">
        <v>206</v>
      </c>
      <c r="AA3725" s="7">
        <v>130</v>
      </c>
      <c r="AB3725" s="7">
        <v>26</v>
      </c>
    </row>
    <row r="3726" spans="2:28" ht="247.5" x14ac:dyDescent="0.2">
      <c r="B3726" s="7" t="s">
        <v>19853</v>
      </c>
      <c r="D3726" s="7" t="s">
        <v>19854</v>
      </c>
      <c r="E3726" s="7" t="s">
        <v>19855</v>
      </c>
      <c r="F3726" s="7" t="s">
        <v>19856</v>
      </c>
      <c r="G3726" s="7" t="s">
        <v>893</v>
      </c>
      <c r="H3726" s="7" t="s">
        <v>358</v>
      </c>
      <c r="I3726" s="49" t="s">
        <v>19857</v>
      </c>
      <c r="J3726" s="7" t="s">
        <v>19858</v>
      </c>
      <c r="K3726" s="42">
        <v>42689</v>
      </c>
      <c r="L3726" s="7" t="s">
        <v>35</v>
      </c>
      <c r="M3726" s="7" t="s">
        <v>174</v>
      </c>
      <c r="N3726" s="7">
        <v>10</v>
      </c>
      <c r="O3726" s="7">
        <v>304</v>
      </c>
      <c r="P3726" s="7">
        <v>1.4790000000000001</v>
      </c>
      <c r="Q3726" s="7" t="str">
        <f>CONCATENATE(Z3726,"х",AA3726,"х",AB3726)</f>
        <v>290х220х25</v>
      </c>
      <c r="R3726" s="7" t="s">
        <v>206</v>
      </c>
      <c r="S3726" s="7" t="s">
        <v>39</v>
      </c>
      <c r="U3726" s="7" t="s">
        <v>56</v>
      </c>
      <c r="V3726" s="7">
        <v>224641</v>
      </c>
      <c r="W3726" s="7" t="e">
        <f>A3726*M3726</f>
        <v>#VALUE!</v>
      </c>
      <c r="X3726" s="7" t="str">
        <f>IF(A3726&gt;=1,1," ")</f>
        <v xml:space="preserve"> </v>
      </c>
      <c r="Y3726" s="7">
        <f>P3726*A3726</f>
        <v>0</v>
      </c>
      <c r="Z3726" s="7">
        <v>290</v>
      </c>
      <c r="AA3726" s="7">
        <v>220</v>
      </c>
      <c r="AB3726" s="7">
        <v>25</v>
      </c>
    </row>
    <row r="3727" spans="2:28" x14ac:dyDescent="0.2">
      <c r="B3727" s="7" t="s">
        <v>19859</v>
      </c>
      <c r="D3727" s="7" t="s">
        <v>19860</v>
      </c>
      <c r="E3727" s="7" t="s">
        <v>19861</v>
      </c>
      <c r="F3727" s="7" t="s">
        <v>19862</v>
      </c>
      <c r="G3727" s="7" t="s">
        <v>78</v>
      </c>
      <c r="H3727" s="7" t="s">
        <v>3004</v>
      </c>
      <c r="I3727" s="7" t="s">
        <v>19863</v>
      </c>
      <c r="J3727" s="7" t="s">
        <v>19864</v>
      </c>
      <c r="K3727" s="42">
        <v>43710</v>
      </c>
      <c r="L3727" s="7" t="s">
        <v>35</v>
      </c>
      <c r="M3727" s="7" t="s">
        <v>296</v>
      </c>
      <c r="N3727" s="7">
        <v>10</v>
      </c>
      <c r="O3727" s="7">
        <v>144</v>
      </c>
      <c r="P3727" s="7">
        <v>0.83</v>
      </c>
      <c r="Q3727" s="7" t="str">
        <f>CONCATENATE(Z3727,"х",AA3727,"х",AB3727)</f>
        <v>280х220х15</v>
      </c>
      <c r="R3727" s="7" t="s">
        <v>3628</v>
      </c>
      <c r="S3727" s="7" t="s">
        <v>39</v>
      </c>
      <c r="V3727" s="7">
        <v>257437</v>
      </c>
      <c r="W3727" s="7" t="e">
        <f>A3727*M3727</f>
        <v>#VALUE!</v>
      </c>
      <c r="X3727" s="7" t="str">
        <f>IF(A3727&gt;=1,1," ")</f>
        <v xml:space="preserve"> </v>
      </c>
      <c r="Y3727" s="7">
        <f>P3727*A3727</f>
        <v>0</v>
      </c>
      <c r="Z3727" s="7">
        <v>280</v>
      </c>
      <c r="AA3727" s="7">
        <v>220</v>
      </c>
      <c r="AB3727" s="7">
        <v>15</v>
      </c>
    </row>
    <row r="3728" spans="2:28" ht="247.5" x14ac:dyDescent="0.2">
      <c r="B3728" s="7" t="s">
        <v>19865</v>
      </c>
      <c r="D3728" s="7" t="s">
        <v>19866</v>
      </c>
      <c r="E3728" s="7" t="s">
        <v>5431</v>
      </c>
      <c r="F3728" s="7" t="s">
        <v>19867</v>
      </c>
      <c r="G3728" s="7" t="s">
        <v>2272</v>
      </c>
      <c r="H3728" s="7" t="s">
        <v>2129</v>
      </c>
      <c r="I3728" s="49" t="s">
        <v>19868</v>
      </c>
      <c r="J3728" s="7" t="s">
        <v>19869</v>
      </c>
      <c r="K3728" s="42">
        <v>42697</v>
      </c>
      <c r="L3728" s="7" t="s">
        <v>35</v>
      </c>
      <c r="M3728" s="7">
        <v>160.08000000000001</v>
      </c>
      <c r="N3728" s="7">
        <v>10</v>
      </c>
      <c r="O3728" s="7">
        <v>400</v>
      </c>
      <c r="P3728" s="7">
        <v>0.625</v>
      </c>
      <c r="Q3728" s="7" t="str">
        <f>CONCATENATE(Z3728,"х",AA3728,"х",AB3728)</f>
        <v>220х170х30</v>
      </c>
      <c r="R3728" s="7" t="s">
        <v>754</v>
      </c>
      <c r="S3728" s="7" t="s">
        <v>39</v>
      </c>
      <c r="U3728" s="7" t="s">
        <v>56</v>
      </c>
      <c r="V3728" s="7">
        <v>229575</v>
      </c>
      <c r="W3728" s="7">
        <f>A3728*M3728</f>
        <v>0</v>
      </c>
      <c r="X3728" s="7" t="str">
        <f>IF(A3728&gt;=1,1," ")</f>
        <v xml:space="preserve"> </v>
      </c>
      <c r="Y3728" s="7">
        <f>P3728*A3728</f>
        <v>0</v>
      </c>
      <c r="Z3728" s="7">
        <v>220</v>
      </c>
      <c r="AA3728" s="7">
        <v>170</v>
      </c>
      <c r="AB3728" s="7">
        <v>30</v>
      </c>
    </row>
    <row r="3729" spans="2:28" ht="213.75" x14ac:dyDescent="0.2">
      <c r="B3729" s="7" t="s">
        <v>19870</v>
      </c>
      <c r="D3729" s="7" t="s">
        <v>19871</v>
      </c>
      <c r="E3729" s="7" t="s">
        <v>19872</v>
      </c>
      <c r="F3729" s="7" t="s">
        <v>19873</v>
      </c>
      <c r="G3729" s="7" t="s">
        <v>893</v>
      </c>
      <c r="H3729" s="7" t="s">
        <v>249</v>
      </c>
      <c r="I3729" s="49" t="s">
        <v>19874</v>
      </c>
      <c r="J3729" s="7" t="s">
        <v>19875</v>
      </c>
      <c r="K3729" s="42">
        <v>42730</v>
      </c>
      <c r="L3729" s="7" t="s">
        <v>35</v>
      </c>
      <c r="M3729" s="7">
        <v>70.08</v>
      </c>
      <c r="N3729" s="7">
        <v>10</v>
      </c>
      <c r="O3729" s="7">
        <v>512</v>
      </c>
      <c r="P3729" s="7">
        <v>0.44700000000000001</v>
      </c>
      <c r="Q3729" s="7" t="str">
        <f>CONCATENATE(Z3729,"х",AA3729,"х",AB3729)</f>
        <v>207х135х36</v>
      </c>
      <c r="R3729" s="7" t="s">
        <v>36</v>
      </c>
      <c r="S3729" s="7" t="s">
        <v>39</v>
      </c>
      <c r="U3729" s="7" t="s">
        <v>259</v>
      </c>
      <c r="V3729" s="7">
        <v>233973</v>
      </c>
      <c r="W3729" s="7">
        <f>A3729*M3729</f>
        <v>0</v>
      </c>
      <c r="X3729" s="7" t="str">
        <f>IF(A3729&gt;=1,1," ")</f>
        <v xml:space="preserve"> </v>
      </c>
      <c r="Y3729" s="7">
        <f>P3729*A3729</f>
        <v>0</v>
      </c>
      <c r="Z3729" s="7">
        <v>207</v>
      </c>
      <c r="AA3729" s="7">
        <v>135</v>
      </c>
      <c r="AB3729" s="7">
        <v>36</v>
      </c>
    </row>
    <row r="3730" spans="2:28" ht="191.25" x14ac:dyDescent="0.2">
      <c r="B3730" s="7" t="s">
        <v>19876</v>
      </c>
      <c r="D3730" s="7" t="s">
        <v>19877</v>
      </c>
      <c r="E3730" s="7" t="s">
        <v>19878</v>
      </c>
      <c r="F3730" s="7" t="s">
        <v>19879</v>
      </c>
      <c r="G3730" s="7" t="s">
        <v>815</v>
      </c>
      <c r="H3730" s="7" t="s">
        <v>171</v>
      </c>
      <c r="I3730" s="49" t="s">
        <v>19880</v>
      </c>
      <c r="J3730" s="7" t="s">
        <v>19881</v>
      </c>
      <c r="K3730" s="42">
        <v>43728</v>
      </c>
      <c r="L3730" s="7" t="s">
        <v>35</v>
      </c>
      <c r="M3730" s="7">
        <v>450</v>
      </c>
      <c r="N3730" s="7">
        <v>10</v>
      </c>
      <c r="O3730" s="7">
        <v>320</v>
      </c>
      <c r="P3730" s="7">
        <v>0.32400000000000001</v>
      </c>
      <c r="Q3730" s="7" t="str">
        <f>CONCATENATE(Z3730,"х",AA3730,"х",AB3730)</f>
        <v>207х134х18</v>
      </c>
      <c r="R3730" s="7" t="s">
        <v>36</v>
      </c>
      <c r="S3730" s="7" t="s">
        <v>39</v>
      </c>
      <c r="U3730" s="7" t="s">
        <v>37</v>
      </c>
      <c r="V3730" s="7">
        <v>259273</v>
      </c>
      <c r="W3730" s="7">
        <f>A3730*M3730</f>
        <v>0</v>
      </c>
      <c r="X3730" s="7" t="str">
        <f>IF(A3730&gt;=1,1," ")</f>
        <v xml:space="preserve"> </v>
      </c>
      <c r="Y3730" s="7">
        <f>P3730*A3730</f>
        <v>0</v>
      </c>
      <c r="Z3730" s="7">
        <v>207</v>
      </c>
      <c r="AA3730" s="7">
        <v>134</v>
      </c>
      <c r="AB3730" s="7">
        <v>18</v>
      </c>
    </row>
    <row r="3731" spans="2:28" ht="202.5" x14ac:dyDescent="0.2">
      <c r="B3731" s="7" t="s">
        <v>19882</v>
      </c>
      <c r="D3731" s="7" t="s">
        <v>19883</v>
      </c>
      <c r="E3731" s="7" t="s">
        <v>445</v>
      </c>
      <c r="F3731" s="7" t="s">
        <v>19884</v>
      </c>
      <c r="G3731" s="7" t="s">
        <v>878</v>
      </c>
      <c r="H3731" s="7" t="s">
        <v>780</v>
      </c>
      <c r="I3731" s="49" t="s">
        <v>19885</v>
      </c>
      <c r="J3731" s="7" t="s">
        <v>19886</v>
      </c>
      <c r="K3731" s="42">
        <v>43265</v>
      </c>
      <c r="L3731" s="7" t="s">
        <v>441</v>
      </c>
      <c r="M3731" s="7" t="s">
        <v>6702</v>
      </c>
      <c r="N3731" s="7">
        <v>10</v>
      </c>
      <c r="O3731" s="7">
        <v>256</v>
      </c>
      <c r="P3731" s="7">
        <v>1.165</v>
      </c>
      <c r="Q3731" s="7" t="str">
        <f>CONCATENATE(Z3731,"х",AA3731,"х",AB3731)</f>
        <v>303х229х20</v>
      </c>
      <c r="R3731" s="7" t="s">
        <v>8583</v>
      </c>
      <c r="S3731" s="7" t="s">
        <v>39</v>
      </c>
      <c r="U3731" s="7" t="s">
        <v>56</v>
      </c>
      <c r="V3731" s="7">
        <v>248062</v>
      </c>
      <c r="W3731" s="7" t="e">
        <f>A3731*M3731</f>
        <v>#VALUE!</v>
      </c>
      <c r="X3731" s="7" t="str">
        <f>IF(A3731&gt;=1,1," ")</f>
        <v xml:space="preserve"> </v>
      </c>
      <c r="Y3731" s="7">
        <f>P3731*A3731</f>
        <v>0</v>
      </c>
      <c r="Z3731" s="7">
        <v>303</v>
      </c>
      <c r="AA3731" s="7">
        <v>229</v>
      </c>
      <c r="AB3731" s="7">
        <v>20</v>
      </c>
    </row>
    <row r="3732" spans="2:28" ht="101.25" x14ac:dyDescent="0.2">
      <c r="B3732" s="7" t="s">
        <v>19887</v>
      </c>
      <c r="D3732" s="7" t="s">
        <v>19888</v>
      </c>
      <c r="E3732" s="7" t="s">
        <v>19889</v>
      </c>
      <c r="F3732" s="7" t="s">
        <v>19890</v>
      </c>
      <c r="G3732" s="7" t="s">
        <v>63</v>
      </c>
      <c r="H3732" s="7" t="s">
        <v>158</v>
      </c>
      <c r="I3732" s="49" t="s">
        <v>19891</v>
      </c>
      <c r="J3732" s="7" t="s">
        <v>102</v>
      </c>
      <c r="K3732" s="42">
        <v>44440</v>
      </c>
      <c r="L3732" s="7" t="s">
        <v>35</v>
      </c>
      <c r="M3732" s="7">
        <v>450</v>
      </c>
      <c r="N3732" s="7">
        <v>10</v>
      </c>
      <c r="O3732" s="7">
        <v>272</v>
      </c>
      <c r="P3732" s="7">
        <v>0.44600000000000001</v>
      </c>
      <c r="Q3732" s="7" t="str">
        <f>CONCATENATE(Z3732,"х",AA3732,"х",AB3732)</f>
        <v>208х150х22</v>
      </c>
      <c r="R3732" s="7" t="s">
        <v>340</v>
      </c>
      <c r="S3732" s="7" t="s">
        <v>39</v>
      </c>
      <c r="U3732" s="7" t="s">
        <v>215</v>
      </c>
      <c r="V3732" s="7">
        <v>116663</v>
      </c>
      <c r="W3732" s="7">
        <f>A3732*M3732</f>
        <v>0</v>
      </c>
      <c r="X3732" s="7" t="str">
        <f>IF(A3732&gt;=1,1," ")</f>
        <v xml:space="preserve"> </v>
      </c>
      <c r="Y3732" s="7">
        <f>P3732*A3732</f>
        <v>0</v>
      </c>
      <c r="Z3732" s="7">
        <v>208</v>
      </c>
      <c r="AA3732" s="7">
        <v>150</v>
      </c>
      <c r="AB3732" s="7">
        <v>22</v>
      </c>
    </row>
    <row r="3733" spans="2:28" ht="191.25" x14ac:dyDescent="0.2">
      <c r="B3733" s="7" t="s">
        <v>19892</v>
      </c>
      <c r="D3733" s="7" t="s">
        <v>19893</v>
      </c>
      <c r="E3733" s="7" t="s">
        <v>19894</v>
      </c>
      <c r="F3733" s="7" t="s">
        <v>19895</v>
      </c>
      <c r="G3733" s="7" t="s">
        <v>63</v>
      </c>
      <c r="H3733" s="7" t="s">
        <v>780</v>
      </c>
      <c r="I3733" s="49" t="s">
        <v>19896</v>
      </c>
      <c r="J3733" s="7" t="s">
        <v>19897</v>
      </c>
      <c r="K3733" s="42">
        <v>42316</v>
      </c>
      <c r="L3733" s="7" t="s">
        <v>35</v>
      </c>
      <c r="M3733" s="7">
        <v>342</v>
      </c>
      <c r="N3733" s="7">
        <v>10</v>
      </c>
      <c r="O3733" s="7">
        <v>288</v>
      </c>
      <c r="P3733" s="7">
        <v>0.33800000000000002</v>
      </c>
      <c r="Q3733" s="7" t="str">
        <f>CONCATENATE(Z3733,"х",AA3733,"х",AB3733)</f>
        <v>213х165х16</v>
      </c>
      <c r="R3733" s="7" t="s">
        <v>754</v>
      </c>
      <c r="S3733" s="7">
        <v>3</v>
      </c>
      <c r="U3733" s="7" t="s">
        <v>215</v>
      </c>
      <c r="V3733" s="7">
        <v>52146</v>
      </c>
      <c r="W3733" s="7">
        <f>A3733*M3733</f>
        <v>0</v>
      </c>
      <c r="X3733" s="7" t="str">
        <f>IF(A3733&gt;=1,1," ")</f>
        <v xml:space="preserve"> </v>
      </c>
      <c r="Y3733" s="7">
        <f>P3733*A3733</f>
        <v>0</v>
      </c>
      <c r="Z3733" s="7">
        <v>213</v>
      </c>
      <c r="AA3733" s="7">
        <v>165</v>
      </c>
      <c r="AB3733" s="7">
        <v>16</v>
      </c>
    </row>
    <row r="3734" spans="2:28" x14ac:dyDescent="0.2">
      <c r="B3734" s="7" t="s">
        <v>19898</v>
      </c>
      <c r="D3734" s="7" t="s">
        <v>19899</v>
      </c>
      <c r="E3734" s="7" t="s">
        <v>19900</v>
      </c>
      <c r="F3734" s="7" t="s">
        <v>19901</v>
      </c>
      <c r="G3734" s="7" t="s">
        <v>815</v>
      </c>
      <c r="H3734" s="7" t="s">
        <v>438</v>
      </c>
      <c r="I3734" s="7" t="s">
        <v>19902</v>
      </c>
      <c r="J3734" s="7" t="s">
        <v>19903</v>
      </c>
      <c r="K3734" s="42">
        <v>42832</v>
      </c>
      <c r="L3734" s="7" t="s">
        <v>35</v>
      </c>
      <c r="M3734" s="7">
        <v>720</v>
      </c>
      <c r="N3734" s="7">
        <v>10</v>
      </c>
      <c r="O3734" s="7">
        <v>368</v>
      </c>
      <c r="P3734" s="7">
        <v>0.42499999999999999</v>
      </c>
      <c r="Q3734" s="7" t="str">
        <f>CONCATENATE(Z3734,"х",AA3734,"х",AB3734)</f>
        <v>220х145х30</v>
      </c>
      <c r="R3734" s="7" t="s">
        <v>82</v>
      </c>
      <c r="S3734" s="7" t="s">
        <v>39</v>
      </c>
      <c r="U3734" s="7" t="s">
        <v>37</v>
      </c>
      <c r="V3734" s="7">
        <v>231560</v>
      </c>
      <c r="W3734" s="7">
        <f>A3734*M3734</f>
        <v>0</v>
      </c>
      <c r="X3734" s="7" t="str">
        <f>IF(A3734&gt;=1,1," ")</f>
        <v xml:space="preserve"> </v>
      </c>
      <c r="Y3734" s="7">
        <f>P3734*A3734</f>
        <v>0</v>
      </c>
      <c r="Z3734" s="7">
        <v>220</v>
      </c>
      <c r="AA3734" s="7">
        <v>145</v>
      </c>
      <c r="AB3734" s="7">
        <v>30</v>
      </c>
    </row>
    <row r="3735" spans="2:28" ht="258.75" x14ac:dyDescent="0.2">
      <c r="B3735" s="7" t="s">
        <v>19904</v>
      </c>
      <c r="D3735" s="7" t="s">
        <v>19905</v>
      </c>
      <c r="E3735" s="7" t="s">
        <v>19906</v>
      </c>
      <c r="F3735" s="7" t="s">
        <v>19907</v>
      </c>
      <c r="G3735" s="7" t="s">
        <v>815</v>
      </c>
      <c r="H3735" s="7" t="s">
        <v>424</v>
      </c>
      <c r="I3735" s="49" t="s">
        <v>19908</v>
      </c>
      <c r="J3735" s="7" t="s">
        <v>19909</v>
      </c>
      <c r="K3735" s="42">
        <v>43522</v>
      </c>
      <c r="L3735" s="7" t="s">
        <v>35</v>
      </c>
      <c r="M3735" s="7">
        <v>660</v>
      </c>
      <c r="N3735" s="7">
        <v>10</v>
      </c>
      <c r="O3735" s="7">
        <v>544</v>
      </c>
      <c r="P3735" s="7">
        <v>0.54800000000000004</v>
      </c>
      <c r="Q3735" s="7" t="str">
        <f>CONCATENATE(Z3735,"х",AA3735,"х",AB3735)</f>
        <v>215х146х41</v>
      </c>
      <c r="R3735" s="7" t="s">
        <v>2470</v>
      </c>
      <c r="S3735" s="7" t="s">
        <v>39</v>
      </c>
      <c r="U3735" s="7" t="s">
        <v>84</v>
      </c>
      <c r="V3735" s="7">
        <v>255167</v>
      </c>
      <c r="W3735" s="7">
        <f>A3735*M3735</f>
        <v>0</v>
      </c>
      <c r="X3735" s="7" t="str">
        <f>IF(A3735&gt;=1,1," ")</f>
        <v xml:space="preserve"> </v>
      </c>
      <c r="Y3735" s="7">
        <f>P3735*A3735</f>
        <v>0</v>
      </c>
      <c r="Z3735" s="7">
        <v>215</v>
      </c>
      <c r="AA3735" s="7">
        <v>146</v>
      </c>
      <c r="AB3735" s="7">
        <v>41</v>
      </c>
    </row>
    <row r="3736" spans="2:28" ht="409.5" x14ac:dyDescent="0.2">
      <c r="B3736" s="7" t="s">
        <v>19910</v>
      </c>
      <c r="D3736" s="7" t="s">
        <v>19911</v>
      </c>
      <c r="E3736" s="7" t="s">
        <v>1221</v>
      </c>
      <c r="F3736" s="7" t="s">
        <v>19912</v>
      </c>
      <c r="G3736" s="7" t="s">
        <v>63</v>
      </c>
      <c r="H3736" s="7" t="s">
        <v>284</v>
      </c>
      <c r="I3736" s="49" t="s">
        <v>19913</v>
      </c>
      <c r="J3736" s="7" t="s">
        <v>19914</v>
      </c>
      <c r="K3736" s="42">
        <v>42685</v>
      </c>
      <c r="L3736" s="7" t="s">
        <v>35</v>
      </c>
      <c r="M3736" s="7">
        <v>852</v>
      </c>
      <c r="N3736" s="7">
        <v>10</v>
      </c>
      <c r="O3736" s="7">
        <v>736</v>
      </c>
      <c r="P3736" s="7">
        <v>0.73499999999999999</v>
      </c>
      <c r="Q3736" s="7" t="str">
        <f>CONCATENATE(Z3736,"х",AA3736,"х",AB3736)</f>
        <v>209х145х40</v>
      </c>
      <c r="R3736" s="7" t="s">
        <v>82</v>
      </c>
      <c r="S3736" s="7" t="s">
        <v>39</v>
      </c>
      <c r="U3736" s="7" t="s">
        <v>37</v>
      </c>
      <c r="V3736" s="7">
        <v>231085</v>
      </c>
      <c r="W3736" s="7">
        <f>A3736*M3736</f>
        <v>0</v>
      </c>
      <c r="X3736" s="7" t="str">
        <f>IF(A3736&gt;=1,1," ")</f>
        <v xml:space="preserve"> </v>
      </c>
      <c r="Y3736" s="7">
        <f>P3736*A3736</f>
        <v>0</v>
      </c>
      <c r="Z3736" s="7">
        <v>209</v>
      </c>
      <c r="AA3736" s="7">
        <v>145</v>
      </c>
      <c r="AB3736" s="7">
        <v>40</v>
      </c>
    </row>
    <row r="3737" spans="2:28" ht="202.5" x14ac:dyDescent="0.2">
      <c r="B3737" s="7" t="s">
        <v>19915</v>
      </c>
      <c r="D3737" s="7" t="s">
        <v>19916</v>
      </c>
      <c r="E3737" s="7" t="s">
        <v>7284</v>
      </c>
      <c r="F3737" s="7" t="s">
        <v>19917</v>
      </c>
      <c r="G3737" s="7" t="s">
        <v>815</v>
      </c>
      <c r="H3737" s="7" t="s">
        <v>240</v>
      </c>
      <c r="I3737" s="49" t="s">
        <v>19918</v>
      </c>
      <c r="J3737" s="7" t="s">
        <v>19919</v>
      </c>
      <c r="K3737" s="42">
        <v>43313</v>
      </c>
      <c r="L3737" s="7" t="s">
        <v>35</v>
      </c>
      <c r="M3737" s="7" t="s">
        <v>174</v>
      </c>
      <c r="N3737" s="7">
        <v>10</v>
      </c>
      <c r="O3737" s="7">
        <v>288</v>
      </c>
      <c r="P3737" s="7">
        <v>0.98099999999999998</v>
      </c>
      <c r="Q3737" s="7" t="str">
        <f>CONCATENATE(Z3737,"х",AA3737,"х",AB3737)</f>
        <v>270х167х23</v>
      </c>
      <c r="R3737" s="7" t="s">
        <v>243</v>
      </c>
      <c r="S3737" s="7" t="s">
        <v>39</v>
      </c>
      <c r="U3737" s="7" t="s">
        <v>37</v>
      </c>
      <c r="V3737" s="7">
        <v>250374</v>
      </c>
      <c r="W3737" s="7" t="e">
        <f>A3737*M3737</f>
        <v>#VALUE!</v>
      </c>
      <c r="X3737" s="7" t="str">
        <f>IF(A3737&gt;=1,1," ")</f>
        <v xml:space="preserve"> </v>
      </c>
      <c r="Y3737" s="7">
        <f>P3737*A3737</f>
        <v>0</v>
      </c>
      <c r="Z3737" s="7">
        <v>270</v>
      </c>
      <c r="AA3737" s="7">
        <v>167</v>
      </c>
      <c r="AB3737" s="7">
        <v>23</v>
      </c>
    </row>
    <row r="3738" spans="2:28" ht="348.75" x14ac:dyDescent="0.2">
      <c r="B3738" s="7" t="s">
        <v>19920</v>
      </c>
      <c r="D3738" s="7" t="s">
        <v>19921</v>
      </c>
      <c r="E3738" s="7" t="s">
        <v>19922</v>
      </c>
      <c r="F3738" s="7" t="s">
        <v>19923</v>
      </c>
      <c r="G3738" s="7" t="s">
        <v>815</v>
      </c>
      <c r="H3738" s="7" t="s">
        <v>171</v>
      </c>
      <c r="I3738" s="49" t="s">
        <v>19924</v>
      </c>
      <c r="J3738" s="7" t="s">
        <v>19925</v>
      </c>
      <c r="K3738" s="42">
        <v>43313</v>
      </c>
      <c r="L3738" s="7" t="s">
        <v>441</v>
      </c>
      <c r="M3738" s="7" t="s">
        <v>741</v>
      </c>
      <c r="N3738" s="7">
        <v>10</v>
      </c>
      <c r="O3738" s="7">
        <v>224</v>
      </c>
      <c r="P3738" s="7">
        <v>1.0469999999999999</v>
      </c>
      <c r="Q3738" s="7" t="str">
        <f>CONCATENATE(Z3738,"х",AA3738,"х",AB3738)</f>
        <v>248х198х23</v>
      </c>
      <c r="R3738" s="7" t="s">
        <v>775</v>
      </c>
      <c r="S3738" s="7" t="s">
        <v>39</v>
      </c>
      <c r="U3738" s="7" t="s">
        <v>37</v>
      </c>
      <c r="V3738" s="7">
        <v>250233</v>
      </c>
      <c r="W3738" s="7" t="e">
        <f>A3738*M3738</f>
        <v>#VALUE!</v>
      </c>
      <c r="X3738" s="7" t="str">
        <f>IF(A3738&gt;=1,1," ")</f>
        <v xml:space="preserve"> </v>
      </c>
      <c r="Y3738" s="7">
        <f>P3738*A3738</f>
        <v>0</v>
      </c>
      <c r="Z3738" s="7">
        <v>248</v>
      </c>
      <c r="AA3738" s="7">
        <v>198</v>
      </c>
      <c r="AB3738" s="7">
        <v>23</v>
      </c>
    </row>
    <row r="3739" spans="2:28" ht="247.5" x14ac:dyDescent="0.2">
      <c r="B3739" s="7" t="s">
        <v>19926</v>
      </c>
      <c r="D3739" s="7" t="s">
        <v>19927</v>
      </c>
      <c r="E3739" s="7" t="s">
        <v>19928</v>
      </c>
      <c r="F3739" s="7" t="s">
        <v>19929</v>
      </c>
      <c r="G3739" s="7" t="s">
        <v>815</v>
      </c>
      <c r="H3739" s="7" t="s">
        <v>7892</v>
      </c>
      <c r="I3739" s="49" t="s">
        <v>19930</v>
      </c>
      <c r="J3739" s="7" t="s">
        <v>19931</v>
      </c>
      <c r="K3739" s="42">
        <v>43761</v>
      </c>
      <c r="L3739" s="7" t="s">
        <v>35</v>
      </c>
      <c r="M3739" s="7">
        <v>810</v>
      </c>
      <c r="N3739" s="7">
        <v>10</v>
      </c>
      <c r="O3739" s="7">
        <v>200</v>
      </c>
      <c r="P3739" s="7">
        <v>0.78600000000000003</v>
      </c>
      <c r="Q3739" s="7" t="str">
        <f>CONCATENATE(Z3739,"х",AA3739,"х",AB3739)</f>
        <v>290х214х18</v>
      </c>
      <c r="R3739" s="7" t="s">
        <v>206</v>
      </c>
      <c r="S3739" s="7" t="s">
        <v>39</v>
      </c>
      <c r="U3739" s="7" t="s">
        <v>215</v>
      </c>
      <c r="V3739" s="7">
        <v>254867</v>
      </c>
      <c r="W3739" s="7">
        <f>A3739*M3739</f>
        <v>0</v>
      </c>
      <c r="X3739" s="7" t="str">
        <f>IF(A3739&gt;=1,1," ")</f>
        <v xml:space="preserve"> </v>
      </c>
      <c r="Y3739" s="7">
        <f>P3739*A3739</f>
        <v>0</v>
      </c>
      <c r="Z3739" s="7">
        <v>290</v>
      </c>
      <c r="AA3739" s="7">
        <v>214</v>
      </c>
      <c r="AB3739" s="7">
        <v>18</v>
      </c>
    </row>
    <row r="3740" spans="2:28" ht="191.25" x14ac:dyDescent="0.2">
      <c r="B3740" s="7" t="s">
        <v>19932</v>
      </c>
      <c r="D3740" s="7" t="s">
        <v>19933</v>
      </c>
      <c r="E3740" s="7" t="s">
        <v>445</v>
      </c>
      <c r="F3740" s="7" t="s">
        <v>19934</v>
      </c>
      <c r="G3740" s="7" t="s">
        <v>815</v>
      </c>
      <c r="H3740" s="7" t="s">
        <v>780</v>
      </c>
      <c r="I3740" s="49" t="s">
        <v>19935</v>
      </c>
      <c r="J3740" s="7" t="s">
        <v>19936</v>
      </c>
      <c r="K3740" s="42">
        <v>43599</v>
      </c>
      <c r="L3740" s="7" t="s">
        <v>441</v>
      </c>
      <c r="M3740" s="7" t="s">
        <v>174</v>
      </c>
      <c r="N3740" s="7">
        <v>10</v>
      </c>
      <c r="O3740" s="7">
        <v>192</v>
      </c>
      <c r="P3740" s="7">
        <v>0.68400000000000005</v>
      </c>
      <c r="Q3740" s="7" t="str">
        <f>CONCATENATE(Z3740,"х",AA3740,"х",AB3740)</f>
        <v>270х195х15</v>
      </c>
      <c r="R3740" s="7" t="s">
        <v>19937</v>
      </c>
      <c r="S3740" s="7" t="s">
        <v>39</v>
      </c>
      <c r="U3740" s="7" t="s">
        <v>56</v>
      </c>
      <c r="V3740" s="7">
        <v>256966</v>
      </c>
      <c r="W3740" s="7" t="e">
        <f>A3740*M3740</f>
        <v>#VALUE!</v>
      </c>
      <c r="X3740" s="7" t="str">
        <f>IF(A3740&gt;=1,1," ")</f>
        <v xml:space="preserve"> </v>
      </c>
      <c r="Y3740" s="7">
        <f>P3740*A3740</f>
        <v>0</v>
      </c>
      <c r="Z3740" s="7">
        <v>270</v>
      </c>
      <c r="AA3740" s="7">
        <v>195</v>
      </c>
      <c r="AB3740" s="7">
        <v>15</v>
      </c>
    </row>
    <row r="3741" spans="2:28" ht="191.25" x14ac:dyDescent="0.2">
      <c r="B3741" s="7" t="s">
        <v>19938</v>
      </c>
      <c r="D3741" s="7" t="s">
        <v>19939</v>
      </c>
      <c r="E3741" s="7" t="s">
        <v>2488</v>
      </c>
      <c r="F3741" s="7" t="s">
        <v>19940</v>
      </c>
      <c r="G3741" s="7" t="s">
        <v>893</v>
      </c>
      <c r="H3741" s="7" t="s">
        <v>424</v>
      </c>
      <c r="I3741" s="49" t="s">
        <v>19941</v>
      </c>
      <c r="J3741" s="7" t="s">
        <v>19942</v>
      </c>
      <c r="K3741" s="42">
        <v>42781</v>
      </c>
      <c r="L3741" s="7" t="s">
        <v>35</v>
      </c>
      <c r="M3741" s="7">
        <v>385.2</v>
      </c>
      <c r="N3741" s="7">
        <v>10</v>
      </c>
      <c r="O3741" s="7">
        <v>256</v>
      </c>
      <c r="P3741" s="7">
        <v>0.33400000000000002</v>
      </c>
      <c r="Q3741" s="7" t="str">
        <f>CONCATENATE(Z3741,"х",AA3741,"х",AB3741)</f>
        <v>217х144х24</v>
      </c>
      <c r="R3741" s="7" t="s">
        <v>82</v>
      </c>
      <c r="S3741" s="7" t="s">
        <v>39</v>
      </c>
      <c r="U3741" s="7" t="s">
        <v>56</v>
      </c>
      <c r="V3741" s="7">
        <v>232680</v>
      </c>
      <c r="W3741" s="7">
        <f>A3741*M3741</f>
        <v>0</v>
      </c>
      <c r="X3741" s="7" t="str">
        <f>IF(A3741&gt;=1,1," ")</f>
        <v xml:space="preserve"> </v>
      </c>
      <c r="Y3741" s="7">
        <f>P3741*A3741</f>
        <v>0</v>
      </c>
      <c r="Z3741" s="7">
        <v>217</v>
      </c>
      <c r="AA3741" s="7">
        <v>144</v>
      </c>
      <c r="AB3741" s="7">
        <v>24</v>
      </c>
    </row>
    <row r="3742" spans="2:28" x14ac:dyDescent="0.2">
      <c r="B3742" s="7" t="s">
        <v>19943</v>
      </c>
      <c r="D3742" s="7" t="s">
        <v>19944</v>
      </c>
      <c r="E3742" s="7" t="s">
        <v>19945</v>
      </c>
      <c r="F3742" s="7" t="s">
        <v>19946</v>
      </c>
      <c r="G3742" s="7" t="s">
        <v>78</v>
      </c>
      <c r="H3742" s="7" t="s">
        <v>158</v>
      </c>
      <c r="I3742" s="7" t="s">
        <v>19947</v>
      </c>
      <c r="J3742" s="7" t="s">
        <v>19948</v>
      </c>
      <c r="K3742" s="42">
        <v>43816</v>
      </c>
      <c r="L3742" s="7" t="s">
        <v>35</v>
      </c>
      <c r="M3742" s="7">
        <v>288</v>
      </c>
      <c r="N3742" s="7">
        <v>10</v>
      </c>
      <c r="O3742" s="7">
        <v>192</v>
      </c>
      <c r="P3742" s="7">
        <v>0.245</v>
      </c>
      <c r="Q3742" s="7" t="str">
        <f>CONCATENATE(Z3742,"х",AA3742,"х",AB3742)</f>
        <v>200х125х7</v>
      </c>
      <c r="R3742" s="7" t="s">
        <v>36</v>
      </c>
      <c r="S3742" s="7" t="s">
        <v>39</v>
      </c>
      <c r="T3742" s="7" t="s">
        <v>19949</v>
      </c>
      <c r="U3742" s="7" t="s">
        <v>215</v>
      </c>
      <c r="V3742" s="7">
        <v>262639</v>
      </c>
      <c r="W3742" s="7">
        <f>A3742*M3742</f>
        <v>0</v>
      </c>
      <c r="X3742" s="7" t="str">
        <f>IF(A3742&gt;=1,1," ")</f>
        <v xml:space="preserve"> </v>
      </c>
      <c r="Y3742" s="7">
        <f>P3742*A3742</f>
        <v>0</v>
      </c>
      <c r="Z3742" s="7">
        <v>200</v>
      </c>
      <c r="AA3742" s="7">
        <v>125</v>
      </c>
      <c r="AB3742" s="7">
        <v>7</v>
      </c>
    </row>
    <row r="3743" spans="2:28" x14ac:dyDescent="0.2">
      <c r="B3743" s="7" t="s">
        <v>19950</v>
      </c>
      <c r="D3743" s="7" t="s">
        <v>19951</v>
      </c>
      <c r="E3743" s="7" t="s">
        <v>19952</v>
      </c>
      <c r="F3743" s="7" t="s">
        <v>19953</v>
      </c>
      <c r="G3743" s="7" t="s">
        <v>78</v>
      </c>
      <c r="H3743" s="7" t="s">
        <v>464</v>
      </c>
      <c r="I3743" s="7" t="s">
        <v>19954</v>
      </c>
      <c r="J3743" s="7" t="s">
        <v>19955</v>
      </c>
      <c r="K3743" s="42">
        <v>43361</v>
      </c>
      <c r="L3743" s="7" t="s">
        <v>35</v>
      </c>
      <c r="M3743" s="7">
        <v>684</v>
      </c>
      <c r="N3743" s="7">
        <v>10</v>
      </c>
      <c r="O3743" s="7">
        <v>288</v>
      </c>
      <c r="P3743" s="7">
        <v>0.37</v>
      </c>
      <c r="Q3743" s="7" t="str">
        <f>CONCATENATE(Z3743,"х",AA3743,"х",AB3743)</f>
        <v>220х144х26</v>
      </c>
      <c r="R3743" s="7" t="s">
        <v>82</v>
      </c>
      <c r="S3743" s="7" t="s">
        <v>39</v>
      </c>
      <c r="T3743" s="7" t="s">
        <v>19956</v>
      </c>
      <c r="U3743" s="7" t="s">
        <v>56</v>
      </c>
      <c r="V3743" s="7">
        <v>231184</v>
      </c>
      <c r="W3743" s="7">
        <f>A3743*M3743</f>
        <v>0</v>
      </c>
      <c r="X3743" s="7" t="str">
        <f>IF(A3743&gt;=1,1," ")</f>
        <v xml:space="preserve"> </v>
      </c>
      <c r="Y3743" s="7">
        <f>P3743*A3743</f>
        <v>0</v>
      </c>
      <c r="Z3743" s="7">
        <v>220</v>
      </c>
      <c r="AA3743" s="7">
        <v>144</v>
      </c>
      <c r="AB3743" s="7">
        <v>26</v>
      </c>
    </row>
    <row r="3744" spans="2:28" x14ac:dyDescent="0.2">
      <c r="B3744" s="7" t="s">
        <v>19957</v>
      </c>
      <c r="D3744" s="7" t="s">
        <v>19958</v>
      </c>
      <c r="E3744" s="7" t="s">
        <v>19959</v>
      </c>
      <c r="F3744" s="7" t="s">
        <v>19960</v>
      </c>
      <c r="G3744" s="7" t="s">
        <v>78</v>
      </c>
      <c r="H3744" s="7" t="s">
        <v>464</v>
      </c>
      <c r="I3744" s="7" t="s">
        <v>19961</v>
      </c>
      <c r="J3744" s="7" t="s">
        <v>19962</v>
      </c>
      <c r="K3744" s="42">
        <v>43692</v>
      </c>
      <c r="L3744" s="7" t="s">
        <v>35</v>
      </c>
      <c r="M3744" s="7">
        <v>810</v>
      </c>
      <c r="N3744" s="7">
        <v>10</v>
      </c>
      <c r="O3744" s="7">
        <v>448</v>
      </c>
      <c r="P3744" s="7">
        <v>0.5</v>
      </c>
      <c r="Q3744" s="7" t="str">
        <f>CONCATENATE(Z3744,"х",AA3744,"х",AB3744)</f>
        <v>212х138х38</v>
      </c>
      <c r="R3744" s="7" t="s">
        <v>82</v>
      </c>
      <c r="S3744" s="7" t="s">
        <v>39</v>
      </c>
      <c r="T3744" s="7" t="s">
        <v>19956</v>
      </c>
      <c r="U3744" s="7" t="s">
        <v>56</v>
      </c>
      <c r="V3744" s="7">
        <v>258564</v>
      </c>
      <c r="W3744" s="7">
        <f>A3744*M3744</f>
        <v>0</v>
      </c>
      <c r="X3744" s="7" t="str">
        <f>IF(A3744&gt;=1,1," ")</f>
        <v xml:space="preserve"> </v>
      </c>
      <c r="Y3744" s="7">
        <f>P3744*A3744</f>
        <v>0</v>
      </c>
      <c r="Z3744" s="7">
        <v>212</v>
      </c>
      <c r="AA3744" s="7">
        <v>138</v>
      </c>
      <c r="AB3744" s="7">
        <v>38</v>
      </c>
    </row>
    <row r="3745" spans="2:28" ht="191.25" x14ac:dyDescent="0.2">
      <c r="B3745" s="7" t="s">
        <v>19963</v>
      </c>
      <c r="D3745" s="7" t="s">
        <v>19964</v>
      </c>
      <c r="E3745" s="7" t="s">
        <v>19965</v>
      </c>
      <c r="F3745" s="7" t="s">
        <v>19966</v>
      </c>
      <c r="G3745" s="7" t="s">
        <v>78</v>
      </c>
      <c r="H3745" s="7" t="s">
        <v>7601</v>
      </c>
      <c r="I3745" s="49" t="s">
        <v>19967</v>
      </c>
      <c r="J3745" s="7" t="s">
        <v>19968</v>
      </c>
      <c r="K3745" s="42">
        <v>43839</v>
      </c>
      <c r="L3745" s="7" t="s">
        <v>35</v>
      </c>
      <c r="M3745" s="7">
        <v>471.6</v>
      </c>
      <c r="N3745" s="7">
        <v>10</v>
      </c>
      <c r="O3745" s="7">
        <v>56</v>
      </c>
      <c r="P3745" s="7">
        <v>0.47</v>
      </c>
      <c r="Q3745" s="7" t="str">
        <f>CONCATENATE(Z3745,"х",AA3745,"х",AB3745)</f>
        <v>288х215х8</v>
      </c>
      <c r="R3745" s="7" t="s">
        <v>206</v>
      </c>
      <c r="S3745" s="7" t="s">
        <v>39</v>
      </c>
      <c r="T3745" s="7" t="s">
        <v>19969</v>
      </c>
      <c r="U3745" s="7" t="s">
        <v>215</v>
      </c>
      <c r="V3745" s="7">
        <v>262609</v>
      </c>
      <c r="W3745" s="7">
        <f>A3745*M3745</f>
        <v>0</v>
      </c>
      <c r="X3745" s="7" t="str">
        <f>IF(A3745&gt;=1,1," ")</f>
        <v xml:space="preserve"> </v>
      </c>
      <c r="Y3745" s="7">
        <f>P3745*A3745</f>
        <v>0</v>
      </c>
      <c r="Z3745" s="7">
        <v>288</v>
      </c>
      <c r="AA3745" s="7">
        <v>215</v>
      </c>
      <c r="AB3745" s="7">
        <v>8</v>
      </c>
    </row>
    <row r="3746" spans="2:28" ht="112.5" x14ac:dyDescent="0.2">
      <c r="B3746" s="7" t="s">
        <v>19970</v>
      </c>
      <c r="C3746" s="7" t="s">
        <v>59</v>
      </c>
      <c r="D3746" s="7" t="s">
        <v>19971</v>
      </c>
      <c r="E3746" s="7" t="s">
        <v>6733</v>
      </c>
      <c r="F3746" s="7" t="s">
        <v>6734</v>
      </c>
      <c r="G3746" s="7" t="s">
        <v>63</v>
      </c>
      <c r="H3746" s="7" t="s">
        <v>3011</v>
      </c>
      <c r="I3746" s="49" t="s">
        <v>6735</v>
      </c>
      <c r="J3746" s="7" t="s">
        <v>6736</v>
      </c>
      <c r="K3746" s="42">
        <v>43049</v>
      </c>
      <c r="L3746" s="7" t="s">
        <v>35</v>
      </c>
      <c r="M3746" s="7">
        <v>300</v>
      </c>
      <c r="N3746" s="7">
        <v>10</v>
      </c>
      <c r="O3746" s="7">
        <v>480</v>
      </c>
      <c r="P3746" s="7">
        <v>0.34599999999999997</v>
      </c>
      <c r="Q3746" s="7" t="str">
        <f>CONCATENATE(Z3746,"х",AA3746,"х",AB3746)</f>
        <v>200х124х35</v>
      </c>
      <c r="R3746" s="7" t="s">
        <v>36</v>
      </c>
      <c r="S3746" s="7">
        <v>3</v>
      </c>
      <c r="T3746" s="7" t="s">
        <v>19972</v>
      </c>
      <c r="U3746" s="7" t="s">
        <v>37</v>
      </c>
      <c r="V3746" s="7">
        <v>270466</v>
      </c>
      <c r="W3746" s="7">
        <f>A3746*M3746</f>
        <v>0</v>
      </c>
      <c r="X3746" s="7" t="str">
        <f>IF(A3746&gt;=1,1," ")</f>
        <v xml:space="preserve"> </v>
      </c>
      <c r="Y3746" s="7">
        <f>P3746*A3746</f>
        <v>0</v>
      </c>
      <c r="Z3746" s="7">
        <v>200</v>
      </c>
      <c r="AA3746" s="7">
        <v>124</v>
      </c>
      <c r="AB3746" s="7">
        <v>35</v>
      </c>
    </row>
    <row r="3747" spans="2:28" ht="225" x14ac:dyDescent="0.2">
      <c r="B3747" s="7" t="s">
        <v>19973</v>
      </c>
      <c r="D3747" s="7" t="s">
        <v>19974</v>
      </c>
      <c r="E3747" s="7" t="s">
        <v>19975</v>
      </c>
      <c r="F3747" s="7" t="s">
        <v>19976</v>
      </c>
      <c r="G3747" s="7" t="s">
        <v>78</v>
      </c>
      <c r="H3747" s="7" t="s">
        <v>1238</v>
      </c>
      <c r="I3747" s="49" t="s">
        <v>19977</v>
      </c>
      <c r="J3747" s="7" t="s">
        <v>19978</v>
      </c>
      <c r="K3747" s="42">
        <v>43839</v>
      </c>
      <c r="L3747" s="7" t="s">
        <v>35</v>
      </c>
      <c r="M3747" s="7">
        <v>410.4</v>
      </c>
      <c r="N3747" s="7">
        <v>10</v>
      </c>
      <c r="O3747" s="7">
        <v>320</v>
      </c>
      <c r="P3747" s="7">
        <v>0.32</v>
      </c>
      <c r="Q3747" s="7" t="str">
        <f>CONCATENATE(Z3747,"х",AA3747,"х",AB3747)</f>
        <v>207х132х20</v>
      </c>
      <c r="R3747" s="7" t="s">
        <v>36</v>
      </c>
      <c r="S3747" s="7" t="s">
        <v>39</v>
      </c>
      <c r="T3747" s="7" t="s">
        <v>19979</v>
      </c>
      <c r="U3747" s="7" t="s">
        <v>56</v>
      </c>
      <c r="V3747" s="7">
        <v>262804</v>
      </c>
      <c r="W3747" s="7">
        <f>A3747*M3747</f>
        <v>0</v>
      </c>
      <c r="X3747" s="7" t="str">
        <f>IF(A3747&gt;=1,1," ")</f>
        <v xml:space="preserve"> </v>
      </c>
      <c r="Y3747" s="7">
        <f>P3747*A3747</f>
        <v>0</v>
      </c>
      <c r="Z3747" s="7">
        <v>207</v>
      </c>
      <c r="AA3747" s="7">
        <v>132</v>
      </c>
      <c r="AB3747" s="7">
        <v>20</v>
      </c>
    </row>
    <row r="3748" spans="2:28" ht="225" x14ac:dyDescent="0.2">
      <c r="B3748" s="7" t="s">
        <v>19980</v>
      </c>
      <c r="D3748" s="7" t="s">
        <v>19981</v>
      </c>
      <c r="E3748" s="7" t="s">
        <v>1020</v>
      </c>
      <c r="F3748" s="7" t="s">
        <v>19982</v>
      </c>
      <c r="G3748" s="7" t="s">
        <v>78</v>
      </c>
      <c r="H3748" s="7" t="s">
        <v>1238</v>
      </c>
      <c r="I3748" s="49" t="s">
        <v>19983</v>
      </c>
      <c r="J3748" s="7" t="s">
        <v>19984</v>
      </c>
      <c r="K3748" s="42">
        <v>43647</v>
      </c>
      <c r="L3748" s="7" t="s">
        <v>35</v>
      </c>
      <c r="M3748" s="7">
        <v>427.2</v>
      </c>
      <c r="N3748" s="7">
        <v>10</v>
      </c>
      <c r="O3748" s="7">
        <v>256</v>
      </c>
      <c r="P3748" s="7">
        <v>0.28000000000000003</v>
      </c>
      <c r="Q3748" s="7" t="str">
        <f>CONCATENATE(Z3748,"х",AA3748,"х",AB3748)</f>
        <v>205х132х16</v>
      </c>
      <c r="R3748" s="7" t="s">
        <v>36</v>
      </c>
      <c r="S3748" s="7" t="s">
        <v>39</v>
      </c>
      <c r="T3748" s="7" t="s">
        <v>19979</v>
      </c>
      <c r="U3748" s="7" t="s">
        <v>37</v>
      </c>
      <c r="V3748" s="7">
        <v>259875</v>
      </c>
      <c r="W3748" s="7">
        <f>A3748*M3748</f>
        <v>0</v>
      </c>
      <c r="X3748" s="7" t="str">
        <f>IF(A3748&gt;=1,1," ")</f>
        <v xml:space="preserve"> </v>
      </c>
      <c r="Y3748" s="7">
        <f>P3748*A3748</f>
        <v>0</v>
      </c>
      <c r="Z3748" s="7">
        <v>205</v>
      </c>
      <c r="AA3748" s="7">
        <v>132</v>
      </c>
      <c r="AB3748" s="7">
        <v>16</v>
      </c>
    </row>
    <row r="3749" spans="2:28" ht="168.75" x14ac:dyDescent="0.2">
      <c r="B3749" s="7" t="s">
        <v>19985</v>
      </c>
      <c r="D3749" s="7" t="s">
        <v>19986</v>
      </c>
      <c r="E3749" s="7" t="s">
        <v>19987</v>
      </c>
      <c r="F3749" s="7" t="s">
        <v>19988</v>
      </c>
      <c r="G3749" s="7" t="s">
        <v>78</v>
      </c>
      <c r="H3749" s="7" t="s">
        <v>271</v>
      </c>
      <c r="I3749" s="49" t="s">
        <v>19989</v>
      </c>
      <c r="J3749" s="7" t="s">
        <v>19990</v>
      </c>
      <c r="K3749" s="42">
        <v>43418</v>
      </c>
      <c r="L3749" s="7" t="s">
        <v>35</v>
      </c>
      <c r="M3749" s="7">
        <v>410.4</v>
      </c>
      <c r="N3749" s="7">
        <v>10</v>
      </c>
      <c r="O3749" s="7">
        <v>288</v>
      </c>
      <c r="P3749" s="7">
        <v>0.307</v>
      </c>
      <c r="Q3749" s="7" t="str">
        <f>CONCATENATE(Z3749,"х",AA3749,"х",AB3749)</f>
        <v>207х132х18</v>
      </c>
      <c r="R3749" s="7" t="s">
        <v>36</v>
      </c>
      <c r="S3749" s="7" t="s">
        <v>39</v>
      </c>
      <c r="T3749" s="7" t="s">
        <v>19979</v>
      </c>
      <c r="U3749" s="7" t="s">
        <v>37</v>
      </c>
      <c r="V3749" s="7">
        <v>252348</v>
      </c>
      <c r="W3749" s="7">
        <f>A3749*M3749</f>
        <v>0</v>
      </c>
      <c r="X3749" s="7" t="str">
        <f>IF(A3749&gt;=1,1," ")</f>
        <v xml:space="preserve"> </v>
      </c>
      <c r="Y3749" s="7">
        <f>P3749*A3749</f>
        <v>0</v>
      </c>
      <c r="Z3749" s="7">
        <v>207</v>
      </c>
      <c r="AA3749" s="7">
        <v>132</v>
      </c>
      <c r="AB3749" s="7">
        <v>18</v>
      </c>
    </row>
    <row r="3750" spans="2:28" ht="225" x14ac:dyDescent="0.2">
      <c r="B3750" s="7" t="s">
        <v>19991</v>
      </c>
      <c r="D3750" s="7" t="s">
        <v>19992</v>
      </c>
      <c r="E3750" s="7" t="s">
        <v>14508</v>
      </c>
      <c r="F3750" s="7" t="s">
        <v>19993</v>
      </c>
      <c r="G3750" s="7" t="s">
        <v>78</v>
      </c>
      <c r="H3750" s="7" t="s">
        <v>1238</v>
      </c>
      <c r="I3750" s="49" t="s">
        <v>19994</v>
      </c>
      <c r="J3750" s="7" t="s">
        <v>14511</v>
      </c>
      <c r="K3750" s="42">
        <v>43298</v>
      </c>
      <c r="L3750" s="7" t="s">
        <v>35</v>
      </c>
      <c r="M3750" s="7">
        <v>410.4</v>
      </c>
      <c r="N3750" s="7">
        <v>10</v>
      </c>
      <c r="O3750" s="7">
        <v>320</v>
      </c>
      <c r="P3750" s="7">
        <v>0.32600000000000001</v>
      </c>
      <c r="Q3750" s="7" t="str">
        <f>CONCATENATE(Z3750,"х",AA3750,"х",AB3750)</f>
        <v>207х132х20</v>
      </c>
      <c r="R3750" s="7" t="s">
        <v>36</v>
      </c>
      <c r="S3750" s="7" t="s">
        <v>39</v>
      </c>
      <c r="T3750" s="7" t="s">
        <v>19979</v>
      </c>
      <c r="U3750" s="7" t="s">
        <v>37</v>
      </c>
      <c r="V3750" s="7">
        <v>252213</v>
      </c>
      <c r="W3750" s="7">
        <f>A3750*M3750</f>
        <v>0</v>
      </c>
      <c r="X3750" s="7" t="str">
        <f>IF(A3750&gt;=1,1," ")</f>
        <v xml:space="preserve"> </v>
      </c>
      <c r="Y3750" s="7">
        <f>P3750*A3750</f>
        <v>0</v>
      </c>
      <c r="Z3750" s="7">
        <v>207</v>
      </c>
      <c r="AA3750" s="7">
        <v>132</v>
      </c>
      <c r="AB3750" s="7">
        <v>20</v>
      </c>
    </row>
    <row r="3751" spans="2:28" ht="409.5" x14ac:dyDescent="0.2">
      <c r="B3751" s="7" t="s">
        <v>19995</v>
      </c>
      <c r="D3751" s="7" t="s">
        <v>19996</v>
      </c>
      <c r="E3751" s="7" t="s">
        <v>19997</v>
      </c>
      <c r="F3751" s="7" t="s">
        <v>19998</v>
      </c>
      <c r="G3751" s="7" t="s">
        <v>78</v>
      </c>
      <c r="H3751" s="7" t="s">
        <v>424</v>
      </c>
      <c r="I3751" s="49" t="s">
        <v>19999</v>
      </c>
      <c r="J3751" s="7" t="s">
        <v>20000</v>
      </c>
      <c r="K3751" s="42">
        <v>43815</v>
      </c>
      <c r="L3751" s="7" t="s">
        <v>35</v>
      </c>
      <c r="M3751" s="7">
        <v>564</v>
      </c>
      <c r="N3751" s="7">
        <v>10</v>
      </c>
      <c r="O3751" s="7">
        <v>288</v>
      </c>
      <c r="P3751" s="7">
        <v>0.35199999999999998</v>
      </c>
      <c r="Q3751" s="7" t="str">
        <f>CONCATENATE(Z3751,"х",AA3751,"х",AB3751)</f>
        <v>212х138х14</v>
      </c>
      <c r="R3751" s="7" t="s">
        <v>82</v>
      </c>
      <c r="S3751" s="7" t="s">
        <v>39</v>
      </c>
      <c r="T3751" s="7" t="s">
        <v>20001</v>
      </c>
      <c r="U3751" s="7" t="s">
        <v>37</v>
      </c>
      <c r="V3751" s="7">
        <v>262576</v>
      </c>
      <c r="W3751" s="7">
        <f>A3751*M3751</f>
        <v>0</v>
      </c>
      <c r="X3751" s="7" t="str">
        <f>IF(A3751&gt;=1,1," ")</f>
        <v xml:space="preserve"> </v>
      </c>
      <c r="Y3751" s="7">
        <f>P3751*A3751</f>
        <v>0</v>
      </c>
      <c r="Z3751" s="7">
        <v>212</v>
      </c>
      <c r="AA3751" s="7">
        <v>138</v>
      </c>
      <c r="AB3751" s="7">
        <v>14</v>
      </c>
    </row>
    <row r="3752" spans="2:28" ht="247.5" x14ac:dyDescent="0.2">
      <c r="B3752" s="7" t="s">
        <v>20002</v>
      </c>
      <c r="D3752" s="7" t="s">
        <v>20003</v>
      </c>
      <c r="E3752" s="7" t="s">
        <v>20004</v>
      </c>
      <c r="F3752" s="7" t="s">
        <v>20005</v>
      </c>
      <c r="G3752" s="7" t="s">
        <v>78</v>
      </c>
      <c r="H3752" s="7" t="s">
        <v>424</v>
      </c>
      <c r="I3752" s="49" t="s">
        <v>20006</v>
      </c>
      <c r="J3752" s="7" t="s">
        <v>20007</v>
      </c>
      <c r="K3752" s="42">
        <v>43774</v>
      </c>
      <c r="L3752" s="7" t="s">
        <v>35</v>
      </c>
      <c r="M3752" s="7">
        <v>588</v>
      </c>
      <c r="N3752" s="7">
        <v>10</v>
      </c>
      <c r="O3752" s="7">
        <v>480</v>
      </c>
      <c r="P3752" s="7">
        <v>0.52100000000000002</v>
      </c>
      <c r="Q3752" s="7" t="str">
        <f>CONCATENATE(Z3752,"х",AA3752,"х",AB3752)</f>
        <v>220х144х30</v>
      </c>
      <c r="R3752" s="7" t="s">
        <v>82</v>
      </c>
      <c r="S3752" s="7" t="s">
        <v>39</v>
      </c>
      <c r="T3752" s="7" t="s">
        <v>20001</v>
      </c>
      <c r="U3752" s="7" t="s">
        <v>37</v>
      </c>
      <c r="V3752" s="7">
        <v>260682</v>
      </c>
      <c r="W3752" s="7">
        <f>A3752*M3752</f>
        <v>0</v>
      </c>
      <c r="X3752" s="7" t="str">
        <f>IF(A3752&gt;=1,1," ")</f>
        <v xml:space="preserve"> </v>
      </c>
      <c r="Y3752" s="7">
        <f>P3752*A3752</f>
        <v>0</v>
      </c>
      <c r="Z3752" s="7">
        <v>220</v>
      </c>
      <c r="AA3752" s="7">
        <v>144</v>
      </c>
      <c r="AB3752" s="7">
        <v>30</v>
      </c>
    </row>
    <row r="3753" spans="2:28" ht="191.25" x14ac:dyDescent="0.2">
      <c r="B3753" s="7" t="s">
        <v>20008</v>
      </c>
      <c r="C3753" s="7" t="s">
        <v>59</v>
      </c>
      <c r="D3753" s="7" t="s">
        <v>20009</v>
      </c>
      <c r="E3753" s="7" t="s">
        <v>20010</v>
      </c>
      <c r="F3753" s="7" t="s">
        <v>20011</v>
      </c>
      <c r="G3753" s="7" t="s">
        <v>63</v>
      </c>
      <c r="H3753" s="7" t="s">
        <v>284</v>
      </c>
      <c r="I3753" s="49" t="s">
        <v>20012</v>
      </c>
      <c r="J3753" s="7" t="s">
        <v>20013</v>
      </c>
      <c r="K3753" s="42">
        <v>43466</v>
      </c>
      <c r="L3753" s="7" t="s">
        <v>35</v>
      </c>
      <c r="M3753" s="7">
        <v>990</v>
      </c>
      <c r="N3753" s="7">
        <v>10</v>
      </c>
      <c r="O3753" s="7">
        <v>800</v>
      </c>
      <c r="P3753" s="7">
        <v>0.80500000000000005</v>
      </c>
      <c r="Q3753" s="7" t="str">
        <f>CONCATENATE(Z3753,"х",AA3753,"х",AB3753)</f>
        <v>219х146х40</v>
      </c>
      <c r="R3753" s="7" t="s">
        <v>82</v>
      </c>
      <c r="S3753" s="7" t="s">
        <v>39</v>
      </c>
      <c r="T3753" s="7" t="s">
        <v>20014</v>
      </c>
      <c r="U3753" s="7" t="s">
        <v>37</v>
      </c>
      <c r="V3753" s="7">
        <v>272078</v>
      </c>
      <c r="W3753" s="7">
        <f>A3753*M3753</f>
        <v>0</v>
      </c>
      <c r="X3753" s="7" t="str">
        <f>IF(A3753&gt;=1,1," ")</f>
        <v xml:space="preserve"> </v>
      </c>
      <c r="Y3753" s="7">
        <f>P3753*A3753</f>
        <v>0</v>
      </c>
      <c r="Z3753" s="7">
        <v>219</v>
      </c>
      <c r="AA3753" s="7">
        <v>146</v>
      </c>
      <c r="AB3753" s="7">
        <v>40</v>
      </c>
    </row>
    <row r="3754" spans="2:28" x14ac:dyDescent="0.2">
      <c r="B3754" s="7" t="s">
        <v>20015</v>
      </c>
      <c r="D3754" s="7" t="s">
        <v>20016</v>
      </c>
      <c r="E3754" s="7" t="s">
        <v>20010</v>
      </c>
      <c r="F3754" s="7" t="s">
        <v>20017</v>
      </c>
      <c r="G3754" s="7" t="s">
        <v>63</v>
      </c>
      <c r="H3754" s="7" t="s">
        <v>284</v>
      </c>
      <c r="I3754" s="7" t="s">
        <v>20018</v>
      </c>
      <c r="J3754" s="7" t="s">
        <v>20013</v>
      </c>
      <c r="K3754" s="42">
        <v>43466</v>
      </c>
      <c r="L3754" s="7" t="s">
        <v>35</v>
      </c>
      <c r="M3754" s="7">
        <v>990</v>
      </c>
      <c r="N3754" s="7">
        <v>10</v>
      </c>
      <c r="O3754" s="7">
        <v>992</v>
      </c>
      <c r="P3754" s="7">
        <v>0.90100000000000002</v>
      </c>
      <c r="Q3754" s="7" t="str">
        <f>CONCATENATE(Z3754,"х",AA3754,"х",AB3754)</f>
        <v>220х150х50</v>
      </c>
      <c r="R3754" s="7" t="s">
        <v>82</v>
      </c>
      <c r="S3754" s="7" t="s">
        <v>39</v>
      </c>
      <c r="T3754" s="7" t="s">
        <v>20014</v>
      </c>
      <c r="U3754" s="7" t="s">
        <v>37</v>
      </c>
      <c r="V3754" s="7">
        <v>270354</v>
      </c>
      <c r="W3754" s="7">
        <f>A3754*M3754</f>
        <v>0</v>
      </c>
      <c r="X3754" s="7" t="str">
        <f>IF(A3754&gt;=1,1," ")</f>
        <v xml:space="preserve"> </v>
      </c>
      <c r="Y3754" s="7">
        <f>P3754*A3754</f>
        <v>0</v>
      </c>
      <c r="Z3754" s="7">
        <v>220</v>
      </c>
      <c r="AA3754" s="7">
        <v>150</v>
      </c>
      <c r="AB3754" s="7">
        <v>50</v>
      </c>
    </row>
    <row r="3755" spans="2:28" ht="225" x14ac:dyDescent="0.2">
      <c r="B3755" s="7" t="s">
        <v>20019</v>
      </c>
      <c r="D3755" s="7" t="s">
        <v>20020</v>
      </c>
      <c r="E3755" s="7" t="s">
        <v>20021</v>
      </c>
      <c r="F3755" s="7" t="s">
        <v>20022</v>
      </c>
      <c r="G3755" s="7" t="s">
        <v>78</v>
      </c>
      <c r="H3755" s="7" t="s">
        <v>2129</v>
      </c>
      <c r="I3755" s="49" t="s">
        <v>20023</v>
      </c>
      <c r="J3755" s="7" t="s">
        <v>20024</v>
      </c>
      <c r="K3755" s="42">
        <v>43735</v>
      </c>
      <c r="L3755" s="7" t="s">
        <v>35</v>
      </c>
      <c r="M3755" s="7">
        <v>768</v>
      </c>
      <c r="N3755" s="7">
        <v>10</v>
      </c>
      <c r="O3755" s="7">
        <v>160</v>
      </c>
      <c r="P3755" s="7">
        <v>0.46100000000000002</v>
      </c>
      <c r="Q3755" s="7" t="str">
        <f>CONCATENATE(Z3755,"х",AA3755,"х",AB3755)</f>
        <v>240х165х13</v>
      </c>
      <c r="R3755" s="7" t="s">
        <v>175</v>
      </c>
      <c r="S3755" s="7" t="s">
        <v>2630</v>
      </c>
      <c r="T3755" s="7" t="s">
        <v>20025</v>
      </c>
      <c r="U3755" s="7" t="s">
        <v>37</v>
      </c>
      <c r="V3755" s="7">
        <v>258931</v>
      </c>
      <c r="W3755" s="7">
        <f>A3755*M3755</f>
        <v>0</v>
      </c>
      <c r="X3755" s="7" t="str">
        <f>IF(A3755&gt;=1,1," ")</f>
        <v xml:space="preserve"> </v>
      </c>
      <c r="Y3755" s="7">
        <f>P3755*A3755</f>
        <v>0</v>
      </c>
      <c r="Z3755" s="7">
        <v>240</v>
      </c>
      <c r="AA3755" s="7">
        <v>165</v>
      </c>
      <c r="AB3755" s="7">
        <v>13</v>
      </c>
    </row>
    <row r="3756" spans="2:28" x14ac:dyDescent="0.2">
      <c r="B3756" s="7" t="s">
        <v>20026</v>
      </c>
      <c r="D3756" s="7" t="s">
        <v>20027</v>
      </c>
      <c r="E3756" s="7" t="s">
        <v>20028</v>
      </c>
      <c r="F3756" s="7" t="s">
        <v>20029</v>
      </c>
      <c r="G3756" s="7" t="s">
        <v>78</v>
      </c>
      <c r="H3756" s="7" t="s">
        <v>3011</v>
      </c>
      <c r="I3756" s="7" t="s">
        <v>20030</v>
      </c>
      <c r="J3756" s="7" t="s">
        <v>20031</v>
      </c>
      <c r="K3756" s="42">
        <v>42963</v>
      </c>
      <c r="L3756" s="7" t="s">
        <v>35</v>
      </c>
      <c r="M3756" s="7">
        <v>152.4</v>
      </c>
      <c r="N3756" s="7">
        <v>10</v>
      </c>
      <c r="O3756" s="7">
        <v>320</v>
      </c>
      <c r="P3756" s="7">
        <v>0.14399999999999999</v>
      </c>
      <c r="Q3756" s="7" t="str">
        <f>CONCATENATE(Z3756,"х",AA3756,"х",AB3756)</f>
        <v>165х107х18</v>
      </c>
      <c r="R3756" s="7" t="s">
        <v>1497</v>
      </c>
      <c r="S3756" s="7">
        <v>3</v>
      </c>
      <c r="T3756" s="7" t="s">
        <v>20032</v>
      </c>
      <c r="U3756" s="7" t="s">
        <v>259</v>
      </c>
      <c r="V3756" s="7">
        <v>264365</v>
      </c>
      <c r="W3756" s="7">
        <f>A3756*M3756</f>
        <v>0</v>
      </c>
      <c r="X3756" s="7" t="str">
        <f>IF(A3756&gt;=1,1," ")</f>
        <v xml:space="preserve"> </v>
      </c>
      <c r="Y3756" s="7">
        <f>P3756*A3756</f>
        <v>0</v>
      </c>
      <c r="Z3756" s="7">
        <v>165</v>
      </c>
      <c r="AA3756" s="7">
        <v>107</v>
      </c>
      <c r="AB3756" s="7">
        <v>18</v>
      </c>
    </row>
    <row r="3757" spans="2:28" ht="180" x14ac:dyDescent="0.2">
      <c r="B3757" s="7" t="s">
        <v>20033</v>
      </c>
      <c r="D3757" s="7" t="s">
        <v>20034</v>
      </c>
      <c r="E3757" s="7" t="s">
        <v>16364</v>
      </c>
      <c r="F3757" s="7" t="s">
        <v>20035</v>
      </c>
      <c r="G3757" s="7" t="s">
        <v>78</v>
      </c>
      <c r="H3757" s="7" t="s">
        <v>284</v>
      </c>
      <c r="I3757" s="49" t="s">
        <v>20036</v>
      </c>
      <c r="J3757" s="7" t="s">
        <v>20037</v>
      </c>
      <c r="K3757" s="42">
        <v>43286</v>
      </c>
      <c r="L3757" s="7" t="s">
        <v>35</v>
      </c>
      <c r="M3757" s="7">
        <v>152.4</v>
      </c>
      <c r="N3757" s="7">
        <v>10</v>
      </c>
      <c r="O3757" s="7">
        <v>320</v>
      </c>
      <c r="P3757" s="7">
        <v>0.14299999999999999</v>
      </c>
      <c r="Q3757" s="7" t="str">
        <f>CONCATENATE(Z3757,"х",AA3757,"х",AB3757)</f>
        <v>165х108х20</v>
      </c>
      <c r="R3757" s="7" t="s">
        <v>1497</v>
      </c>
      <c r="S3757" s="7">
        <v>3</v>
      </c>
      <c r="T3757" s="7" t="s">
        <v>20032</v>
      </c>
      <c r="U3757" s="7" t="s">
        <v>259</v>
      </c>
      <c r="V3757" s="7">
        <v>251098</v>
      </c>
      <c r="W3757" s="7">
        <f>A3757*M3757</f>
        <v>0</v>
      </c>
      <c r="X3757" s="7" t="str">
        <f>IF(A3757&gt;=1,1," ")</f>
        <v xml:space="preserve"> </v>
      </c>
      <c r="Y3757" s="7">
        <f>P3757*A3757</f>
        <v>0</v>
      </c>
      <c r="Z3757" s="7">
        <v>165</v>
      </c>
      <c r="AA3757" s="7">
        <v>108</v>
      </c>
      <c r="AB3757" s="7">
        <v>20</v>
      </c>
    </row>
    <row r="3758" spans="2:28" ht="112.5" x14ac:dyDescent="0.2">
      <c r="B3758" s="7" t="s">
        <v>20038</v>
      </c>
      <c r="D3758" s="7" t="s">
        <v>20039</v>
      </c>
      <c r="E3758" s="7" t="s">
        <v>20040</v>
      </c>
      <c r="F3758" s="7" t="s">
        <v>20041</v>
      </c>
      <c r="G3758" s="7" t="s">
        <v>78</v>
      </c>
      <c r="H3758" s="7" t="s">
        <v>3011</v>
      </c>
      <c r="I3758" s="49" t="s">
        <v>20042</v>
      </c>
      <c r="J3758" s="7" t="s">
        <v>20043</v>
      </c>
      <c r="K3758" s="42">
        <v>43313</v>
      </c>
      <c r="L3758" s="7" t="s">
        <v>35</v>
      </c>
      <c r="M3758" s="7">
        <v>152.4</v>
      </c>
      <c r="N3758" s="7">
        <v>10</v>
      </c>
      <c r="O3758" s="7">
        <v>320</v>
      </c>
      <c r="P3758" s="7">
        <v>0.14000000000000001</v>
      </c>
      <c r="Q3758" s="7" t="str">
        <f>CONCATENATE(Z3758,"х",AA3758,"х",AB3758)</f>
        <v>165х105х20</v>
      </c>
      <c r="R3758" s="7" t="s">
        <v>1497</v>
      </c>
      <c r="S3758" s="7">
        <v>3</v>
      </c>
      <c r="T3758" s="7" t="s">
        <v>20032</v>
      </c>
      <c r="U3758" s="7" t="s">
        <v>37</v>
      </c>
      <c r="V3758" s="7">
        <v>249778</v>
      </c>
      <c r="W3758" s="7">
        <f>A3758*M3758</f>
        <v>0</v>
      </c>
      <c r="X3758" s="7" t="str">
        <f>IF(A3758&gt;=1,1," ")</f>
        <v xml:space="preserve"> </v>
      </c>
      <c r="Y3758" s="7">
        <f>P3758*A3758</f>
        <v>0</v>
      </c>
      <c r="Z3758" s="7">
        <v>165</v>
      </c>
      <c r="AA3758" s="7">
        <v>105</v>
      </c>
      <c r="AB3758" s="7">
        <v>20</v>
      </c>
    </row>
    <row r="3759" spans="2:28" x14ac:dyDescent="0.2">
      <c r="B3759" s="7" t="s">
        <v>20044</v>
      </c>
      <c r="D3759" s="7" t="s">
        <v>20045</v>
      </c>
      <c r="E3759" s="7" t="s">
        <v>20046</v>
      </c>
      <c r="F3759" s="7" t="s">
        <v>20047</v>
      </c>
      <c r="G3759" s="7" t="s">
        <v>63</v>
      </c>
      <c r="H3759" s="7" t="s">
        <v>2482</v>
      </c>
      <c r="I3759" s="7" t="s">
        <v>20048</v>
      </c>
      <c r="J3759" s="7" t="s">
        <v>20049</v>
      </c>
      <c r="K3759" s="42">
        <v>43914</v>
      </c>
      <c r="L3759" s="7" t="s">
        <v>35</v>
      </c>
      <c r="M3759" s="7">
        <v>471.6</v>
      </c>
      <c r="N3759" s="7">
        <v>10</v>
      </c>
      <c r="O3759" s="7">
        <v>240</v>
      </c>
      <c r="P3759" s="7">
        <v>0.33200000000000002</v>
      </c>
      <c r="Q3759" s="7" t="str">
        <f>CONCATENATE(Z3759,"х",AA3759,"х",AB3759)</f>
        <v>217х143х17</v>
      </c>
      <c r="R3759" s="7" t="s">
        <v>82</v>
      </c>
      <c r="S3759" s="7" t="s">
        <v>39</v>
      </c>
      <c r="T3759" s="7" t="s">
        <v>20050</v>
      </c>
      <c r="U3759" s="7" t="s">
        <v>56</v>
      </c>
      <c r="V3759" s="7">
        <v>264389</v>
      </c>
      <c r="W3759" s="7">
        <f>A3759*M3759</f>
        <v>0</v>
      </c>
      <c r="X3759" s="7" t="str">
        <f>IF(A3759&gt;=1,1," ")</f>
        <v xml:space="preserve"> </v>
      </c>
      <c r="Y3759" s="7">
        <f>P3759*A3759</f>
        <v>0</v>
      </c>
      <c r="Z3759" s="7">
        <v>217</v>
      </c>
      <c r="AA3759" s="7">
        <v>143</v>
      </c>
      <c r="AB3759" s="7">
        <v>17</v>
      </c>
    </row>
    <row r="3760" spans="2:28" x14ac:dyDescent="0.2">
      <c r="B3760" s="7" t="s">
        <v>20051</v>
      </c>
      <c r="D3760" s="7" t="s">
        <v>20052</v>
      </c>
      <c r="E3760" s="7" t="s">
        <v>20046</v>
      </c>
      <c r="F3760" s="7" t="s">
        <v>20053</v>
      </c>
      <c r="G3760" s="7" t="s">
        <v>63</v>
      </c>
      <c r="H3760" s="7" t="s">
        <v>2482</v>
      </c>
      <c r="I3760" s="7" t="s">
        <v>20054</v>
      </c>
      <c r="J3760" s="7" t="s">
        <v>20049</v>
      </c>
      <c r="K3760" s="42">
        <v>43914</v>
      </c>
      <c r="L3760" s="7" t="s">
        <v>35</v>
      </c>
      <c r="M3760" s="7">
        <v>513.6</v>
      </c>
      <c r="N3760" s="7">
        <v>10</v>
      </c>
      <c r="O3760" s="7">
        <v>336</v>
      </c>
      <c r="P3760" s="7">
        <v>0.42</v>
      </c>
      <c r="Q3760" s="7" t="str">
        <f>CONCATENATE(Z3760,"х",AA3760,"х",AB3760)</f>
        <v>220х144х25</v>
      </c>
      <c r="R3760" s="7" t="s">
        <v>82</v>
      </c>
      <c r="S3760" s="7" t="s">
        <v>39</v>
      </c>
      <c r="T3760" s="7" t="s">
        <v>20050</v>
      </c>
      <c r="U3760" s="7" t="s">
        <v>56</v>
      </c>
      <c r="V3760" s="7">
        <v>264392</v>
      </c>
      <c r="W3760" s="7">
        <f>A3760*M3760</f>
        <v>0</v>
      </c>
      <c r="X3760" s="7" t="str">
        <f>IF(A3760&gt;=1,1," ")</f>
        <v xml:space="preserve"> </v>
      </c>
      <c r="Y3760" s="7">
        <f>P3760*A3760</f>
        <v>0</v>
      </c>
      <c r="Z3760" s="7">
        <v>220</v>
      </c>
      <c r="AA3760" s="7">
        <v>144</v>
      </c>
      <c r="AB3760" s="7">
        <v>25</v>
      </c>
    </row>
    <row r="3761" spans="2:28" x14ac:dyDescent="0.2">
      <c r="B3761" s="7" t="s">
        <v>20055</v>
      </c>
      <c r="D3761" s="7" t="s">
        <v>20056</v>
      </c>
      <c r="E3761" s="7" t="s">
        <v>20046</v>
      </c>
      <c r="F3761" s="7" t="s">
        <v>20057</v>
      </c>
      <c r="G3761" s="7" t="s">
        <v>63</v>
      </c>
      <c r="H3761" s="7" t="s">
        <v>2482</v>
      </c>
      <c r="I3761" s="7" t="s">
        <v>20058</v>
      </c>
      <c r="J3761" s="7" t="s">
        <v>20049</v>
      </c>
      <c r="K3761" s="42">
        <v>43914</v>
      </c>
      <c r="L3761" s="7" t="s">
        <v>35</v>
      </c>
      <c r="M3761" s="7">
        <v>513.6</v>
      </c>
      <c r="N3761" s="7">
        <v>10</v>
      </c>
      <c r="O3761" s="7">
        <v>320</v>
      </c>
      <c r="P3761" s="7">
        <v>0.40300000000000002</v>
      </c>
      <c r="Q3761" s="7" t="str">
        <f>CONCATENATE(Z3761,"х",AA3761,"х",AB3761)</f>
        <v>218х144х23</v>
      </c>
      <c r="R3761" s="7" t="s">
        <v>82</v>
      </c>
      <c r="S3761" s="7" t="s">
        <v>39</v>
      </c>
      <c r="T3761" s="7" t="s">
        <v>20050</v>
      </c>
      <c r="U3761" s="7" t="s">
        <v>56</v>
      </c>
      <c r="V3761" s="7">
        <v>264391</v>
      </c>
      <c r="W3761" s="7">
        <f>A3761*M3761</f>
        <v>0</v>
      </c>
      <c r="X3761" s="7" t="str">
        <f>IF(A3761&gt;=1,1," ")</f>
        <v xml:space="preserve"> </v>
      </c>
      <c r="Y3761" s="7">
        <f>P3761*A3761</f>
        <v>0</v>
      </c>
      <c r="Z3761" s="7">
        <v>218</v>
      </c>
      <c r="AA3761" s="7">
        <v>144</v>
      </c>
      <c r="AB3761" s="7">
        <v>23</v>
      </c>
    </row>
    <row r="3762" spans="2:28" ht="225" x14ac:dyDescent="0.2">
      <c r="B3762" s="7" t="s">
        <v>20059</v>
      </c>
      <c r="D3762" s="7" t="s">
        <v>20060</v>
      </c>
      <c r="E3762" s="7" t="s">
        <v>20046</v>
      </c>
      <c r="F3762" s="7" t="s">
        <v>20061</v>
      </c>
      <c r="G3762" s="7" t="s">
        <v>78</v>
      </c>
      <c r="H3762" s="7" t="s">
        <v>2482</v>
      </c>
      <c r="I3762" s="49" t="s">
        <v>20062</v>
      </c>
      <c r="J3762" s="7" t="s">
        <v>20063</v>
      </c>
      <c r="K3762" s="42">
        <v>44053</v>
      </c>
      <c r="L3762" s="7" t="s">
        <v>35</v>
      </c>
      <c r="M3762" s="7">
        <v>471.6</v>
      </c>
      <c r="N3762" s="7">
        <v>10</v>
      </c>
      <c r="O3762" s="7">
        <v>288</v>
      </c>
      <c r="P3762" s="7">
        <v>0.375</v>
      </c>
      <c r="Q3762" s="7" t="str">
        <f>CONCATENATE(Z3762,"х",AA3762,"х",AB3762)</f>
        <v>212х138х18</v>
      </c>
      <c r="R3762" s="7" t="s">
        <v>82</v>
      </c>
      <c r="S3762" s="7" t="s">
        <v>39</v>
      </c>
      <c r="T3762" s="7" t="s">
        <v>20050</v>
      </c>
      <c r="U3762" s="7" t="s">
        <v>56</v>
      </c>
      <c r="V3762" s="7">
        <v>266173</v>
      </c>
      <c r="W3762" s="7">
        <f>A3762*M3762</f>
        <v>0</v>
      </c>
      <c r="X3762" s="7" t="str">
        <f>IF(A3762&gt;=1,1," ")</f>
        <v xml:space="preserve"> </v>
      </c>
      <c r="Y3762" s="7">
        <f>P3762*A3762</f>
        <v>0</v>
      </c>
      <c r="Z3762" s="7">
        <v>212</v>
      </c>
      <c r="AA3762" s="7">
        <v>138</v>
      </c>
      <c r="AB3762" s="7">
        <v>18</v>
      </c>
    </row>
    <row r="3763" spans="2:28" ht="90" x14ac:dyDescent="0.2">
      <c r="B3763" s="7" t="s">
        <v>20064</v>
      </c>
      <c r="D3763" s="7" t="s">
        <v>20065</v>
      </c>
      <c r="E3763" s="7" t="s">
        <v>470</v>
      </c>
      <c r="F3763" s="7" t="s">
        <v>20066</v>
      </c>
      <c r="G3763" s="7" t="s">
        <v>78</v>
      </c>
      <c r="H3763" s="7" t="s">
        <v>403</v>
      </c>
      <c r="I3763" s="49" t="s">
        <v>20067</v>
      </c>
      <c r="J3763" s="7" t="s">
        <v>473</v>
      </c>
      <c r="K3763" s="42">
        <v>42109</v>
      </c>
      <c r="L3763" s="7" t="s">
        <v>441</v>
      </c>
      <c r="M3763" s="7">
        <v>252</v>
      </c>
      <c r="N3763" s="7">
        <v>10</v>
      </c>
      <c r="O3763" s="7">
        <v>80</v>
      </c>
      <c r="P3763" s="7">
        <v>0.18</v>
      </c>
      <c r="Q3763" s="7" t="str">
        <f>CONCATENATE(Z3763,"х",AA3763,"х",AB3763)</f>
        <v>216х168х7</v>
      </c>
      <c r="R3763" s="7" t="s">
        <v>754</v>
      </c>
      <c r="S3763" s="7" t="s">
        <v>2630</v>
      </c>
      <c r="T3763" s="7" t="s">
        <v>20068</v>
      </c>
      <c r="U3763" s="7" t="s">
        <v>84</v>
      </c>
      <c r="V3763" s="7">
        <v>264907</v>
      </c>
      <c r="W3763" s="7">
        <f>A3763*M3763</f>
        <v>0</v>
      </c>
      <c r="X3763" s="7" t="str">
        <f>IF(A3763&gt;=1,1," ")</f>
        <v xml:space="preserve"> </v>
      </c>
      <c r="Y3763" s="7">
        <f>P3763*A3763</f>
        <v>0</v>
      </c>
      <c r="Z3763" s="7">
        <v>216</v>
      </c>
      <c r="AA3763" s="7">
        <v>168</v>
      </c>
      <c r="AB3763" s="7">
        <v>7</v>
      </c>
    </row>
    <row r="3764" spans="2:28" ht="135" x14ac:dyDescent="0.2">
      <c r="B3764" s="7" t="s">
        <v>20069</v>
      </c>
      <c r="D3764" s="7" t="s">
        <v>20070</v>
      </c>
      <c r="E3764" s="7" t="s">
        <v>8446</v>
      </c>
      <c r="F3764" s="7" t="s">
        <v>20071</v>
      </c>
      <c r="G3764" s="7" t="s">
        <v>78</v>
      </c>
      <c r="H3764" s="7" t="s">
        <v>403</v>
      </c>
      <c r="I3764" s="49" t="s">
        <v>20072</v>
      </c>
      <c r="J3764" s="7" t="s">
        <v>20073</v>
      </c>
      <c r="K3764" s="42">
        <v>42156</v>
      </c>
      <c r="L3764" s="7" t="s">
        <v>441</v>
      </c>
      <c r="M3764" s="7">
        <v>252</v>
      </c>
      <c r="N3764" s="7">
        <v>10</v>
      </c>
      <c r="O3764" s="7">
        <v>80</v>
      </c>
      <c r="P3764" s="7">
        <v>0.17699999999999999</v>
      </c>
      <c r="Q3764" s="7" t="str">
        <f>CONCATENATE(Z3764,"х",AA3764,"х",AB3764)</f>
        <v>217х168х8</v>
      </c>
      <c r="R3764" s="7" t="s">
        <v>754</v>
      </c>
      <c r="S3764" s="7" t="s">
        <v>2630</v>
      </c>
      <c r="T3764" s="7" t="s">
        <v>20068</v>
      </c>
      <c r="U3764" s="7" t="s">
        <v>84</v>
      </c>
      <c r="V3764" s="7">
        <v>264930</v>
      </c>
      <c r="W3764" s="7">
        <f>A3764*M3764</f>
        <v>0</v>
      </c>
      <c r="X3764" s="7" t="str">
        <f>IF(A3764&gt;=1,1," ")</f>
        <v xml:space="preserve"> </v>
      </c>
      <c r="Y3764" s="7">
        <f>P3764*A3764</f>
        <v>0</v>
      </c>
      <c r="Z3764" s="7">
        <v>217</v>
      </c>
      <c r="AA3764" s="7">
        <v>168</v>
      </c>
      <c r="AB3764" s="7">
        <v>8</v>
      </c>
    </row>
    <row r="3765" spans="2:28" ht="101.25" x14ac:dyDescent="0.2">
      <c r="B3765" s="7" t="s">
        <v>20074</v>
      </c>
      <c r="D3765" s="7" t="s">
        <v>20075</v>
      </c>
      <c r="E3765" s="7" t="s">
        <v>470</v>
      </c>
      <c r="F3765" s="7" t="s">
        <v>20076</v>
      </c>
      <c r="G3765" s="7" t="s">
        <v>78</v>
      </c>
      <c r="H3765" s="7" t="s">
        <v>403</v>
      </c>
      <c r="I3765" s="49" t="s">
        <v>20077</v>
      </c>
      <c r="J3765" s="7" t="s">
        <v>17148</v>
      </c>
      <c r="K3765" s="42">
        <v>42257</v>
      </c>
      <c r="L3765" s="7" t="s">
        <v>441</v>
      </c>
      <c r="M3765" s="7">
        <v>252</v>
      </c>
      <c r="N3765" s="7">
        <v>10</v>
      </c>
      <c r="O3765" s="7">
        <v>80</v>
      </c>
      <c r="P3765" s="7">
        <v>0.17599999999999999</v>
      </c>
      <c r="Q3765" s="7" t="str">
        <f>CONCATENATE(Z3765,"х",AA3765,"х",AB3765)</f>
        <v>216х165х6</v>
      </c>
      <c r="R3765" s="7" t="s">
        <v>754</v>
      </c>
      <c r="S3765" s="7" t="s">
        <v>2630</v>
      </c>
      <c r="T3765" s="7" t="s">
        <v>20068</v>
      </c>
      <c r="U3765" s="7" t="s">
        <v>84</v>
      </c>
      <c r="V3765" s="7">
        <v>264906</v>
      </c>
      <c r="W3765" s="7">
        <f>A3765*M3765</f>
        <v>0</v>
      </c>
      <c r="X3765" s="7" t="str">
        <f>IF(A3765&gt;=1,1," ")</f>
        <v xml:space="preserve"> </v>
      </c>
      <c r="Y3765" s="7">
        <f>P3765*A3765</f>
        <v>0</v>
      </c>
      <c r="Z3765" s="7">
        <v>216</v>
      </c>
      <c r="AA3765" s="7">
        <v>165</v>
      </c>
      <c r="AB3765" s="7">
        <v>6</v>
      </c>
    </row>
    <row r="3766" spans="2:28" x14ac:dyDescent="0.2">
      <c r="B3766" s="7" t="s">
        <v>20078</v>
      </c>
      <c r="D3766" s="7" t="s">
        <v>20079</v>
      </c>
      <c r="E3766" s="7" t="s">
        <v>20080</v>
      </c>
      <c r="F3766" s="7" t="s">
        <v>20081</v>
      </c>
      <c r="G3766" s="7" t="s">
        <v>63</v>
      </c>
      <c r="H3766" s="7" t="s">
        <v>464</v>
      </c>
      <c r="I3766" s="7" t="s">
        <v>20082</v>
      </c>
      <c r="J3766" s="7" t="s">
        <v>20083</v>
      </c>
      <c r="K3766" s="42">
        <v>43864</v>
      </c>
      <c r="L3766" s="7" t="s">
        <v>441</v>
      </c>
      <c r="M3766" s="7">
        <v>540</v>
      </c>
      <c r="N3766" s="7">
        <v>10</v>
      </c>
      <c r="O3766" s="7">
        <v>320</v>
      </c>
      <c r="P3766" s="7">
        <v>0.41399999999999998</v>
      </c>
      <c r="Q3766" s="7" t="str">
        <f>CONCATENATE(Z3766,"х",AA3766,"х",AB3766)</f>
        <v>220х148х22</v>
      </c>
      <c r="R3766" s="7" t="s">
        <v>82</v>
      </c>
      <c r="S3766" s="7" t="s">
        <v>39</v>
      </c>
      <c r="T3766" s="7" t="s">
        <v>20084</v>
      </c>
      <c r="U3766" s="7" t="s">
        <v>37</v>
      </c>
      <c r="V3766" s="7">
        <v>251007</v>
      </c>
      <c r="W3766" s="7">
        <f>A3766*M3766</f>
        <v>0</v>
      </c>
      <c r="X3766" s="7" t="str">
        <f>IF(A3766&gt;=1,1," ")</f>
        <v xml:space="preserve"> </v>
      </c>
      <c r="Y3766" s="7">
        <f>P3766*A3766</f>
        <v>0</v>
      </c>
      <c r="Z3766" s="7">
        <v>220</v>
      </c>
      <c r="AA3766" s="7">
        <v>148</v>
      </c>
      <c r="AB3766" s="7">
        <v>22</v>
      </c>
    </row>
    <row r="3767" spans="2:28" ht="270" x14ac:dyDescent="0.2">
      <c r="B3767" s="7" t="s">
        <v>20085</v>
      </c>
      <c r="C3767" s="7" t="s">
        <v>59</v>
      </c>
      <c r="D3767" s="7" t="s">
        <v>20086</v>
      </c>
      <c r="E3767" s="7" t="s">
        <v>20087</v>
      </c>
      <c r="F3767" s="7" t="s">
        <v>20088</v>
      </c>
      <c r="G3767" s="7" t="s">
        <v>63</v>
      </c>
      <c r="H3767" s="7" t="s">
        <v>197</v>
      </c>
      <c r="I3767" s="49" t="s">
        <v>20089</v>
      </c>
      <c r="J3767" s="7" t="s">
        <v>20090</v>
      </c>
      <c r="K3767" s="42">
        <v>44193</v>
      </c>
      <c r="L3767" s="7" t="s">
        <v>35</v>
      </c>
      <c r="M3767" s="7">
        <v>540</v>
      </c>
      <c r="N3767" s="7">
        <v>10</v>
      </c>
      <c r="O3767" s="7">
        <v>320</v>
      </c>
      <c r="P3767" s="7">
        <v>0.38100000000000001</v>
      </c>
      <c r="Q3767" s="7" t="str">
        <f>CONCATENATE(Z3767,"х",AA3767,"х",AB3767)</f>
        <v>217х145х20</v>
      </c>
      <c r="R3767" s="7" t="s">
        <v>82</v>
      </c>
      <c r="S3767" s="7" t="s">
        <v>39</v>
      </c>
      <c r="T3767" s="7" t="s">
        <v>20084</v>
      </c>
      <c r="U3767" s="7" t="s">
        <v>37</v>
      </c>
      <c r="V3767" s="7">
        <v>265312</v>
      </c>
      <c r="W3767" s="7">
        <f>A3767*M3767</f>
        <v>0</v>
      </c>
      <c r="X3767" s="7" t="str">
        <f>IF(A3767&gt;=1,1," ")</f>
        <v xml:space="preserve"> </v>
      </c>
      <c r="Y3767" s="7">
        <f>P3767*A3767</f>
        <v>0</v>
      </c>
      <c r="Z3767" s="7">
        <v>217</v>
      </c>
      <c r="AA3767" s="7">
        <v>145</v>
      </c>
      <c r="AB3767" s="7">
        <v>20</v>
      </c>
    </row>
    <row r="3768" spans="2:28" ht="270" x14ac:dyDescent="0.2">
      <c r="B3768" s="7" t="s">
        <v>20091</v>
      </c>
      <c r="D3768" s="7" t="s">
        <v>20092</v>
      </c>
      <c r="E3768" s="7" t="s">
        <v>20093</v>
      </c>
      <c r="F3768" s="7" t="s">
        <v>20094</v>
      </c>
      <c r="G3768" s="7" t="s">
        <v>63</v>
      </c>
      <c r="H3768" s="7" t="s">
        <v>464</v>
      </c>
      <c r="I3768" s="49" t="s">
        <v>20095</v>
      </c>
      <c r="J3768" s="7" t="s">
        <v>20096</v>
      </c>
      <c r="K3768" s="42">
        <v>43523</v>
      </c>
      <c r="L3768" s="7" t="s">
        <v>35</v>
      </c>
      <c r="M3768" s="7">
        <v>540</v>
      </c>
      <c r="N3768" s="7">
        <v>10</v>
      </c>
      <c r="O3768" s="7">
        <v>304</v>
      </c>
      <c r="P3768" s="7">
        <v>0.372</v>
      </c>
      <c r="Q3768" s="7" t="str">
        <f>CONCATENATE(Z3768,"х",AA3768,"х",AB3768)</f>
        <v>217х145х20</v>
      </c>
      <c r="R3768" s="7" t="s">
        <v>82</v>
      </c>
      <c r="S3768" s="7" t="s">
        <v>39</v>
      </c>
      <c r="T3768" s="7" t="s">
        <v>20084</v>
      </c>
      <c r="U3768" s="7" t="s">
        <v>37</v>
      </c>
      <c r="V3768" s="7">
        <v>260318</v>
      </c>
      <c r="W3768" s="7">
        <f>A3768*M3768</f>
        <v>0</v>
      </c>
      <c r="X3768" s="7" t="str">
        <f>IF(A3768&gt;=1,1," ")</f>
        <v xml:space="preserve"> </v>
      </c>
      <c r="Y3768" s="7">
        <f>P3768*A3768</f>
        <v>0</v>
      </c>
      <c r="Z3768" s="7">
        <v>217</v>
      </c>
      <c r="AA3768" s="7">
        <v>145</v>
      </c>
      <c r="AB3768" s="7">
        <v>20</v>
      </c>
    </row>
    <row r="3769" spans="2:28" ht="202.5" x14ac:dyDescent="0.2">
      <c r="B3769" s="7" t="s">
        <v>20097</v>
      </c>
      <c r="D3769" s="7" t="s">
        <v>20098</v>
      </c>
      <c r="E3769" s="7" t="s">
        <v>20099</v>
      </c>
      <c r="F3769" s="7" t="s">
        <v>20100</v>
      </c>
      <c r="G3769" s="7" t="s">
        <v>78</v>
      </c>
      <c r="H3769" s="7" t="s">
        <v>447</v>
      </c>
      <c r="I3769" s="49" t="s">
        <v>20101</v>
      </c>
      <c r="J3769" s="7" t="s">
        <v>20102</v>
      </c>
      <c r="K3769" s="42">
        <v>43999</v>
      </c>
      <c r="L3769" s="7" t="s">
        <v>35</v>
      </c>
      <c r="M3769" s="7">
        <v>325.2</v>
      </c>
      <c r="N3769" s="7">
        <v>10</v>
      </c>
      <c r="O3769" s="7">
        <v>256</v>
      </c>
      <c r="P3769" s="7">
        <v>0.44500000000000001</v>
      </c>
      <c r="Q3769" s="7" t="str">
        <f>CONCATENATE(Z3769,"х",AA3769,"х",AB3769)</f>
        <v>240х166х20</v>
      </c>
      <c r="R3769" s="7" t="s">
        <v>175</v>
      </c>
      <c r="S3769" s="7" t="s">
        <v>39</v>
      </c>
      <c r="T3769" s="7" t="s">
        <v>20103</v>
      </c>
      <c r="U3769" s="7" t="s">
        <v>215</v>
      </c>
      <c r="V3769" s="7">
        <v>264300</v>
      </c>
      <c r="W3769" s="7">
        <f>A3769*M3769</f>
        <v>0</v>
      </c>
      <c r="X3769" s="7" t="str">
        <f>IF(A3769&gt;=1,1," ")</f>
        <v xml:space="preserve"> </v>
      </c>
      <c r="Y3769" s="7">
        <f>P3769*A3769</f>
        <v>0</v>
      </c>
      <c r="Z3769" s="7">
        <v>240</v>
      </c>
      <c r="AA3769" s="7">
        <v>166</v>
      </c>
      <c r="AB3769" s="7">
        <v>20</v>
      </c>
    </row>
    <row r="3770" spans="2:28" ht="112.5" x14ac:dyDescent="0.2">
      <c r="B3770" s="7" t="s">
        <v>20104</v>
      </c>
      <c r="D3770" s="7" t="s">
        <v>20105</v>
      </c>
      <c r="E3770" s="7" t="s">
        <v>478</v>
      </c>
      <c r="F3770" s="7" t="s">
        <v>20106</v>
      </c>
      <c r="G3770" s="7" t="s">
        <v>78</v>
      </c>
      <c r="H3770" s="7" t="s">
        <v>1183</v>
      </c>
      <c r="I3770" s="49" t="s">
        <v>20107</v>
      </c>
      <c r="J3770" s="7" t="s">
        <v>1178</v>
      </c>
      <c r="K3770" s="42">
        <v>42188</v>
      </c>
      <c r="L3770" s="7" t="s">
        <v>441</v>
      </c>
      <c r="M3770" s="7">
        <v>300</v>
      </c>
      <c r="N3770" s="7">
        <v>10</v>
      </c>
      <c r="O3770" s="7">
        <v>224</v>
      </c>
      <c r="P3770" s="7">
        <v>0.40100000000000002</v>
      </c>
      <c r="Q3770" s="7" t="str">
        <f>CONCATENATE(Z3770,"х",AA3770,"х",AB3770)</f>
        <v>235х162х13</v>
      </c>
      <c r="R3770" s="7" t="s">
        <v>175</v>
      </c>
      <c r="S3770" s="7" t="s">
        <v>39</v>
      </c>
      <c r="T3770" s="7" t="s">
        <v>20103</v>
      </c>
      <c r="U3770" s="7" t="s">
        <v>215</v>
      </c>
      <c r="V3770" s="7">
        <v>265887</v>
      </c>
      <c r="W3770" s="7">
        <f>A3770*M3770</f>
        <v>0</v>
      </c>
      <c r="X3770" s="7" t="str">
        <f>IF(A3770&gt;=1,1," ")</f>
        <v xml:space="preserve"> </v>
      </c>
      <c r="Y3770" s="7">
        <f>P3770*A3770</f>
        <v>0</v>
      </c>
      <c r="Z3770" s="7">
        <v>235</v>
      </c>
      <c r="AA3770" s="7">
        <v>162</v>
      </c>
      <c r="AB3770" s="7">
        <v>13</v>
      </c>
    </row>
    <row r="3771" spans="2:28" ht="180" x14ac:dyDescent="0.2">
      <c r="B3771" s="7" t="s">
        <v>20108</v>
      </c>
      <c r="D3771" s="7" t="s">
        <v>20109</v>
      </c>
      <c r="E3771" s="7" t="s">
        <v>20099</v>
      </c>
      <c r="F3771" s="7" t="s">
        <v>20110</v>
      </c>
      <c r="G3771" s="7" t="s">
        <v>78</v>
      </c>
      <c r="H3771" s="7" t="s">
        <v>447</v>
      </c>
      <c r="I3771" s="49" t="s">
        <v>20111</v>
      </c>
      <c r="J3771" s="7" t="s">
        <v>20112</v>
      </c>
      <c r="K3771" s="42">
        <v>43999</v>
      </c>
      <c r="L3771" s="7" t="s">
        <v>35</v>
      </c>
      <c r="M3771" s="7">
        <v>325.2</v>
      </c>
      <c r="N3771" s="7">
        <v>10</v>
      </c>
      <c r="O3771" s="7">
        <v>256</v>
      </c>
      <c r="P3771" s="7">
        <v>0.439</v>
      </c>
      <c r="Q3771" s="7" t="str">
        <f>CONCATENATE(Z3771,"х",AA3771,"х",AB3771)</f>
        <v>242х167х18</v>
      </c>
      <c r="R3771" s="7" t="s">
        <v>175</v>
      </c>
      <c r="S3771" s="7" t="s">
        <v>39</v>
      </c>
      <c r="T3771" s="7" t="s">
        <v>20103</v>
      </c>
      <c r="U3771" s="7" t="s">
        <v>215</v>
      </c>
      <c r="V3771" s="7">
        <v>264297</v>
      </c>
      <c r="W3771" s="7">
        <f>A3771*M3771</f>
        <v>0</v>
      </c>
      <c r="X3771" s="7" t="str">
        <f>IF(A3771&gt;=1,1," ")</f>
        <v xml:space="preserve"> </v>
      </c>
      <c r="Y3771" s="7">
        <f>P3771*A3771</f>
        <v>0</v>
      </c>
      <c r="Z3771" s="7">
        <v>242</v>
      </c>
      <c r="AA3771" s="7">
        <v>167</v>
      </c>
      <c r="AB3771" s="7">
        <v>18</v>
      </c>
    </row>
    <row r="3772" spans="2:28" ht="123.75" x14ac:dyDescent="0.2">
      <c r="B3772" s="7" t="s">
        <v>20113</v>
      </c>
      <c r="D3772" s="7" t="s">
        <v>20114</v>
      </c>
      <c r="E3772" s="7" t="s">
        <v>478</v>
      </c>
      <c r="F3772" s="7" t="s">
        <v>20115</v>
      </c>
      <c r="G3772" s="7" t="s">
        <v>78</v>
      </c>
      <c r="H3772" s="7" t="s">
        <v>438</v>
      </c>
      <c r="I3772" s="49" t="s">
        <v>10227</v>
      </c>
      <c r="J3772" s="7" t="s">
        <v>1178</v>
      </c>
      <c r="K3772" s="42">
        <v>42188</v>
      </c>
      <c r="L3772" s="7" t="s">
        <v>35</v>
      </c>
      <c r="M3772" s="7">
        <v>252</v>
      </c>
      <c r="N3772" s="7">
        <v>10</v>
      </c>
      <c r="O3772" s="7">
        <v>416</v>
      </c>
      <c r="P3772" s="7">
        <v>0.32800000000000001</v>
      </c>
      <c r="Q3772" s="7" t="str">
        <f>CONCATENATE(Z3772,"х",AA3772,"х",AB3772)</f>
        <v>180х125х31</v>
      </c>
      <c r="R3772" s="7" t="s">
        <v>2584</v>
      </c>
      <c r="S3772" s="7" t="s">
        <v>39</v>
      </c>
      <c r="T3772" s="7" t="s">
        <v>20116</v>
      </c>
      <c r="U3772" s="7" t="s">
        <v>56</v>
      </c>
      <c r="V3772" s="7">
        <v>267070</v>
      </c>
      <c r="W3772" s="7">
        <f>A3772*M3772</f>
        <v>0</v>
      </c>
      <c r="X3772" s="7" t="str">
        <f>IF(A3772&gt;=1,1," ")</f>
        <v xml:space="preserve"> </v>
      </c>
      <c r="Y3772" s="7">
        <f>P3772*A3772</f>
        <v>0</v>
      </c>
      <c r="Z3772" s="7">
        <v>180</v>
      </c>
      <c r="AA3772" s="7">
        <v>125</v>
      </c>
      <c r="AB3772" s="7">
        <v>31</v>
      </c>
    </row>
    <row r="3773" spans="2:28" ht="123.75" x14ac:dyDescent="0.2">
      <c r="B3773" s="7" t="s">
        <v>20117</v>
      </c>
      <c r="D3773" s="7" t="s">
        <v>20118</v>
      </c>
      <c r="E3773" s="7" t="s">
        <v>470</v>
      </c>
      <c r="F3773" s="7" t="s">
        <v>20119</v>
      </c>
      <c r="G3773" s="7" t="s">
        <v>78</v>
      </c>
      <c r="H3773" s="7" t="s">
        <v>447</v>
      </c>
      <c r="I3773" s="49" t="s">
        <v>10240</v>
      </c>
      <c r="J3773" s="7" t="s">
        <v>1991</v>
      </c>
      <c r="K3773" s="42">
        <v>42248</v>
      </c>
      <c r="L3773" s="7" t="s">
        <v>441</v>
      </c>
      <c r="M3773" s="7">
        <v>252</v>
      </c>
      <c r="N3773" s="7">
        <v>10</v>
      </c>
      <c r="O3773" s="7">
        <v>416</v>
      </c>
      <c r="P3773" s="7">
        <v>0.34</v>
      </c>
      <c r="Q3773" s="7" t="str">
        <f>CONCATENATE(Z3773,"х",AA3773,"х",AB3773)</f>
        <v>180х125х31</v>
      </c>
      <c r="R3773" s="7" t="s">
        <v>2584</v>
      </c>
      <c r="S3773" s="7" t="s">
        <v>39</v>
      </c>
      <c r="T3773" s="7" t="s">
        <v>20116</v>
      </c>
      <c r="U3773" s="7" t="s">
        <v>56</v>
      </c>
      <c r="V3773" s="7">
        <v>264397</v>
      </c>
      <c r="W3773" s="7">
        <f>A3773*M3773</f>
        <v>0</v>
      </c>
      <c r="X3773" s="7" t="str">
        <f>IF(A3773&gt;=1,1," ")</f>
        <v xml:space="preserve"> </v>
      </c>
      <c r="Y3773" s="7">
        <f>P3773*A3773</f>
        <v>0</v>
      </c>
      <c r="Z3773" s="7">
        <v>180</v>
      </c>
      <c r="AA3773" s="7">
        <v>125</v>
      </c>
      <c r="AB3773" s="7">
        <v>31</v>
      </c>
    </row>
    <row r="3774" spans="2:28" ht="112.5" x14ac:dyDescent="0.2">
      <c r="B3774" s="7" t="s">
        <v>20120</v>
      </c>
      <c r="D3774" s="7" t="s">
        <v>20121</v>
      </c>
      <c r="E3774" s="7" t="s">
        <v>20122</v>
      </c>
      <c r="F3774" s="7" t="s">
        <v>20123</v>
      </c>
      <c r="G3774" s="7" t="s">
        <v>78</v>
      </c>
      <c r="H3774" s="7" t="s">
        <v>447</v>
      </c>
      <c r="I3774" s="49" t="s">
        <v>20124</v>
      </c>
      <c r="J3774" s="7" t="s">
        <v>20125</v>
      </c>
      <c r="K3774" s="42">
        <v>42821</v>
      </c>
      <c r="L3774" s="7" t="s">
        <v>35</v>
      </c>
      <c r="M3774" s="7">
        <v>252</v>
      </c>
      <c r="N3774" s="7">
        <v>10</v>
      </c>
      <c r="O3774" s="7">
        <v>288</v>
      </c>
      <c r="P3774" s="7">
        <v>0.32300000000000001</v>
      </c>
      <c r="Q3774" s="7" t="str">
        <f>CONCATENATE(Z3774,"х",AA3774,"х",AB3774)</f>
        <v>234х161х20</v>
      </c>
      <c r="R3774" s="7" t="s">
        <v>175</v>
      </c>
      <c r="S3774" s="7">
        <v>3</v>
      </c>
      <c r="T3774" s="7" t="s">
        <v>20126</v>
      </c>
      <c r="U3774" s="7" t="s">
        <v>56</v>
      </c>
      <c r="V3774" s="7">
        <v>263828</v>
      </c>
      <c r="W3774" s="7">
        <f>A3774*M3774</f>
        <v>0</v>
      </c>
      <c r="X3774" s="7" t="str">
        <f>IF(A3774&gt;=1,1," ")</f>
        <v xml:space="preserve"> </v>
      </c>
      <c r="Y3774" s="7">
        <f>P3774*A3774</f>
        <v>0</v>
      </c>
      <c r="Z3774" s="7">
        <v>234</v>
      </c>
      <c r="AA3774" s="7">
        <v>161</v>
      </c>
      <c r="AB3774" s="7">
        <v>20</v>
      </c>
    </row>
    <row r="3775" spans="2:28" ht="157.5" x14ac:dyDescent="0.2">
      <c r="B3775" s="7" t="s">
        <v>20127</v>
      </c>
      <c r="D3775" s="7" t="s">
        <v>20128</v>
      </c>
      <c r="E3775" s="7" t="s">
        <v>504</v>
      </c>
      <c r="F3775" s="7" t="s">
        <v>20129</v>
      </c>
      <c r="G3775" s="7" t="s">
        <v>78</v>
      </c>
      <c r="H3775" s="7" t="s">
        <v>438</v>
      </c>
      <c r="I3775" s="49" t="s">
        <v>20130</v>
      </c>
      <c r="J3775" s="7" t="s">
        <v>20131</v>
      </c>
      <c r="K3775" s="42">
        <v>42809</v>
      </c>
      <c r="L3775" s="7" t="s">
        <v>35</v>
      </c>
      <c r="M3775" s="7">
        <v>252</v>
      </c>
      <c r="N3775" s="7">
        <v>10</v>
      </c>
      <c r="O3775" s="7">
        <v>288</v>
      </c>
      <c r="P3775" s="7">
        <v>0.315</v>
      </c>
      <c r="Q3775" s="7" t="str">
        <f>CONCATENATE(Z3775,"х",AA3775,"х",AB3775)</f>
        <v>235х162х20</v>
      </c>
      <c r="R3775" s="7" t="s">
        <v>175</v>
      </c>
      <c r="S3775" s="7">
        <v>3</v>
      </c>
      <c r="T3775" s="7" t="s">
        <v>20126</v>
      </c>
      <c r="U3775" s="7" t="s">
        <v>56</v>
      </c>
      <c r="V3775" s="7">
        <v>263827</v>
      </c>
      <c r="W3775" s="7">
        <f>A3775*M3775</f>
        <v>0</v>
      </c>
      <c r="X3775" s="7" t="str">
        <f>IF(A3775&gt;=1,1," ")</f>
        <v xml:space="preserve"> </v>
      </c>
      <c r="Y3775" s="7">
        <f>P3775*A3775</f>
        <v>0</v>
      </c>
      <c r="Z3775" s="7">
        <v>235</v>
      </c>
      <c r="AA3775" s="7">
        <v>162</v>
      </c>
      <c r="AB3775" s="7">
        <v>20</v>
      </c>
    </row>
    <row r="3776" spans="2:28" ht="112.5" x14ac:dyDescent="0.2">
      <c r="B3776" s="7" t="s">
        <v>20132</v>
      </c>
      <c r="D3776" s="7" t="s">
        <v>20133</v>
      </c>
      <c r="E3776" s="7" t="s">
        <v>905</v>
      </c>
      <c r="F3776" s="7" t="s">
        <v>20134</v>
      </c>
      <c r="G3776" s="7" t="s">
        <v>63</v>
      </c>
      <c r="H3776" s="7" t="s">
        <v>301</v>
      </c>
      <c r="I3776" s="49" t="s">
        <v>20135</v>
      </c>
      <c r="J3776" s="7" t="s">
        <v>102</v>
      </c>
      <c r="K3776" s="42">
        <v>44440</v>
      </c>
      <c r="L3776" s="7" t="s">
        <v>35</v>
      </c>
      <c r="M3776" s="7" t="s">
        <v>174</v>
      </c>
      <c r="N3776" s="7">
        <v>10</v>
      </c>
      <c r="O3776" s="7">
        <v>16</v>
      </c>
      <c r="P3776" s="7">
        <v>0.59399999999999997</v>
      </c>
      <c r="Q3776" s="7" t="str">
        <f>CONCATENATE(Z3776,"х",AA3776,"х",AB3776)</f>
        <v>295х255х20</v>
      </c>
      <c r="R3776" s="7" t="s">
        <v>20136</v>
      </c>
      <c r="S3776" s="7" t="s">
        <v>960</v>
      </c>
      <c r="T3776" s="7" t="s">
        <v>20137</v>
      </c>
      <c r="U3776" s="7" t="s">
        <v>84</v>
      </c>
      <c r="V3776" s="7">
        <v>263457</v>
      </c>
      <c r="W3776" s="7" t="e">
        <f>A3776*M3776</f>
        <v>#VALUE!</v>
      </c>
      <c r="X3776" s="7" t="str">
        <f>IF(A3776&gt;=1,1," ")</f>
        <v xml:space="preserve"> </v>
      </c>
      <c r="Y3776" s="7">
        <f>P3776*A3776</f>
        <v>0</v>
      </c>
      <c r="Z3776" s="7">
        <v>295</v>
      </c>
      <c r="AA3776" s="7">
        <v>255</v>
      </c>
      <c r="AB3776" s="7">
        <v>20</v>
      </c>
    </row>
    <row r="3777" spans="2:28" x14ac:dyDescent="0.2">
      <c r="B3777" s="7" t="s">
        <v>20138</v>
      </c>
      <c r="D3777" s="7" t="s">
        <v>20139</v>
      </c>
      <c r="E3777" s="7" t="s">
        <v>445</v>
      </c>
      <c r="F3777" s="7" t="s">
        <v>20140</v>
      </c>
      <c r="G3777" s="7" t="s">
        <v>78</v>
      </c>
      <c r="H3777" s="7" t="s">
        <v>301</v>
      </c>
      <c r="I3777" s="7" t="s">
        <v>20141</v>
      </c>
      <c r="J3777" s="7">
        <v>1</v>
      </c>
      <c r="K3777" s="42">
        <v>44055</v>
      </c>
      <c r="L3777" s="7" t="s">
        <v>35</v>
      </c>
      <c r="M3777" s="7">
        <v>213.6</v>
      </c>
      <c r="N3777" s="7">
        <v>10</v>
      </c>
      <c r="O3777" s="7">
        <v>48</v>
      </c>
      <c r="P3777" s="7">
        <v>0.193</v>
      </c>
      <c r="Q3777" s="7" t="str">
        <f>CONCATENATE(Z3777,"х",AA3777,"х",AB3777)</f>
        <v>280х211х5</v>
      </c>
      <c r="R3777" s="7" t="s">
        <v>206</v>
      </c>
      <c r="S3777" s="7">
        <v>3</v>
      </c>
      <c r="T3777" s="7" t="s">
        <v>20142</v>
      </c>
      <c r="U3777" s="7" t="s">
        <v>84</v>
      </c>
      <c r="V3777" s="7">
        <v>263436</v>
      </c>
      <c r="W3777" s="7">
        <f>A3777*M3777</f>
        <v>0</v>
      </c>
      <c r="X3777" s="7" t="str">
        <f>IF(A3777&gt;=1,1," ")</f>
        <v xml:space="preserve"> </v>
      </c>
      <c r="Y3777" s="7">
        <f>P3777*A3777</f>
        <v>0</v>
      </c>
      <c r="Z3777" s="7">
        <v>280</v>
      </c>
      <c r="AA3777" s="7">
        <v>211</v>
      </c>
      <c r="AB3777" s="7">
        <v>5</v>
      </c>
    </row>
    <row r="3778" spans="2:28" x14ac:dyDescent="0.2">
      <c r="B3778" s="7" t="s">
        <v>20143</v>
      </c>
      <c r="D3778" s="7" t="s">
        <v>20144</v>
      </c>
      <c r="E3778" s="7" t="s">
        <v>445</v>
      </c>
      <c r="F3778" s="7" t="s">
        <v>20145</v>
      </c>
      <c r="G3778" s="7" t="s">
        <v>78</v>
      </c>
      <c r="H3778" s="7" t="s">
        <v>301</v>
      </c>
      <c r="I3778" s="7" t="s">
        <v>20146</v>
      </c>
      <c r="J3778" s="7">
        <v>1</v>
      </c>
      <c r="K3778" s="42">
        <v>44055</v>
      </c>
      <c r="L3778" s="7" t="s">
        <v>35</v>
      </c>
      <c r="M3778" s="7">
        <v>213.6</v>
      </c>
      <c r="N3778" s="7">
        <v>10</v>
      </c>
      <c r="O3778" s="7">
        <v>48</v>
      </c>
      <c r="P3778" s="7">
        <v>0.19500000000000001</v>
      </c>
      <c r="Q3778" s="7" t="str">
        <f>CONCATENATE(Z3778,"х",AA3778,"х",AB3778)</f>
        <v>280х211х5</v>
      </c>
      <c r="R3778" s="7" t="s">
        <v>206</v>
      </c>
      <c r="S3778" s="7">
        <v>3</v>
      </c>
      <c r="T3778" s="7" t="s">
        <v>20142</v>
      </c>
      <c r="U3778" s="7" t="s">
        <v>84</v>
      </c>
      <c r="V3778" s="7">
        <v>263437</v>
      </c>
      <c r="W3778" s="7">
        <f>A3778*M3778</f>
        <v>0</v>
      </c>
      <c r="X3778" s="7" t="str">
        <f>IF(A3778&gt;=1,1," ")</f>
        <v xml:space="preserve"> </v>
      </c>
      <c r="Y3778" s="7">
        <f>P3778*A3778</f>
        <v>0</v>
      </c>
      <c r="Z3778" s="7">
        <v>280</v>
      </c>
      <c r="AA3778" s="7">
        <v>211</v>
      </c>
      <c r="AB3778" s="7">
        <v>5</v>
      </c>
    </row>
    <row r="3779" spans="2:28" x14ac:dyDescent="0.2">
      <c r="B3779" s="7" t="s">
        <v>20147</v>
      </c>
      <c r="D3779" s="7" t="s">
        <v>20148</v>
      </c>
      <c r="E3779" s="7" t="s">
        <v>445</v>
      </c>
      <c r="F3779" s="7" t="s">
        <v>20149</v>
      </c>
      <c r="G3779" s="7" t="s">
        <v>78</v>
      </c>
      <c r="H3779" s="7" t="s">
        <v>301</v>
      </c>
      <c r="I3779" s="7" t="s">
        <v>20150</v>
      </c>
      <c r="J3779" s="7">
        <v>1</v>
      </c>
      <c r="K3779" s="42">
        <v>44055</v>
      </c>
      <c r="L3779" s="7" t="s">
        <v>35</v>
      </c>
      <c r="M3779" s="7">
        <v>213.6</v>
      </c>
      <c r="N3779" s="7">
        <v>10</v>
      </c>
      <c r="O3779" s="7">
        <v>48</v>
      </c>
      <c r="P3779" s="7">
        <v>0.19400000000000001</v>
      </c>
      <c r="Q3779" s="7" t="str">
        <f>CONCATENATE(Z3779,"х",AA3779,"х",AB3779)</f>
        <v>280х211х5</v>
      </c>
      <c r="R3779" s="7" t="s">
        <v>206</v>
      </c>
      <c r="S3779" s="7">
        <v>3</v>
      </c>
      <c r="T3779" s="7" t="s">
        <v>20142</v>
      </c>
      <c r="U3779" s="7" t="s">
        <v>84</v>
      </c>
      <c r="V3779" s="7">
        <v>263434</v>
      </c>
      <c r="W3779" s="7">
        <f>A3779*M3779</f>
        <v>0</v>
      </c>
      <c r="X3779" s="7" t="str">
        <f>IF(A3779&gt;=1,1," ")</f>
        <v xml:space="preserve"> </v>
      </c>
      <c r="Y3779" s="7">
        <f>P3779*A3779</f>
        <v>0</v>
      </c>
      <c r="Z3779" s="7">
        <v>280</v>
      </c>
      <c r="AA3779" s="7">
        <v>211</v>
      </c>
      <c r="AB3779" s="7">
        <v>5</v>
      </c>
    </row>
    <row r="3780" spans="2:28" x14ac:dyDescent="0.2">
      <c r="B3780" s="7" t="s">
        <v>20151</v>
      </c>
      <c r="D3780" s="7" t="s">
        <v>20152</v>
      </c>
      <c r="E3780" s="7" t="s">
        <v>445</v>
      </c>
      <c r="F3780" s="7" t="s">
        <v>20153</v>
      </c>
      <c r="G3780" s="7" t="s">
        <v>78</v>
      </c>
      <c r="H3780" s="7" t="s">
        <v>301</v>
      </c>
      <c r="I3780" s="7" t="s">
        <v>20154</v>
      </c>
      <c r="J3780" s="7">
        <v>1</v>
      </c>
      <c r="K3780" s="42">
        <v>44055</v>
      </c>
      <c r="L3780" s="7" t="s">
        <v>35</v>
      </c>
      <c r="M3780" s="7">
        <v>213.6</v>
      </c>
      <c r="N3780" s="7">
        <v>10</v>
      </c>
      <c r="O3780" s="7">
        <v>48</v>
      </c>
      <c r="P3780" s="7">
        <v>0.19400000000000001</v>
      </c>
      <c r="Q3780" s="7" t="str">
        <f>CONCATENATE(Z3780,"х",AA3780,"х",AB3780)</f>
        <v>280х211х5</v>
      </c>
      <c r="R3780" s="7" t="s">
        <v>206</v>
      </c>
      <c r="S3780" s="7">
        <v>3</v>
      </c>
      <c r="T3780" s="7" t="s">
        <v>20142</v>
      </c>
      <c r="U3780" s="7" t="s">
        <v>84</v>
      </c>
      <c r="V3780" s="7">
        <v>263435</v>
      </c>
      <c r="W3780" s="7">
        <f>A3780*M3780</f>
        <v>0</v>
      </c>
      <c r="X3780" s="7" t="str">
        <f>IF(A3780&gt;=1,1," ")</f>
        <v xml:space="preserve"> </v>
      </c>
      <c r="Y3780" s="7">
        <f>P3780*A3780</f>
        <v>0</v>
      </c>
      <c r="Z3780" s="7">
        <v>280</v>
      </c>
      <c r="AA3780" s="7">
        <v>211</v>
      </c>
      <c r="AB3780" s="7">
        <v>5</v>
      </c>
    </row>
    <row r="3781" spans="2:28" ht="191.25" x14ac:dyDescent="0.2">
      <c r="B3781" s="7" t="s">
        <v>20155</v>
      </c>
      <c r="D3781" s="7" t="s">
        <v>20156</v>
      </c>
      <c r="E3781" s="7" t="s">
        <v>20157</v>
      </c>
      <c r="F3781" s="7" t="s">
        <v>20158</v>
      </c>
      <c r="G3781" s="7" t="s">
        <v>63</v>
      </c>
      <c r="H3781" s="7" t="s">
        <v>385</v>
      </c>
      <c r="I3781" s="49" t="s">
        <v>20159</v>
      </c>
      <c r="J3781" s="7" t="s">
        <v>20160</v>
      </c>
      <c r="K3781" s="42">
        <v>44034</v>
      </c>
      <c r="L3781" s="7" t="s">
        <v>35</v>
      </c>
      <c r="M3781" s="7">
        <v>492</v>
      </c>
      <c r="N3781" s="7">
        <v>10</v>
      </c>
      <c r="O3781" s="7">
        <v>416</v>
      </c>
      <c r="P3781" s="7">
        <v>0.372</v>
      </c>
      <c r="Q3781" s="7" t="str">
        <f>CONCATENATE(Z3781,"х",AA3781,"х",AB3781)</f>
        <v>207х133х32</v>
      </c>
      <c r="R3781" s="7" t="s">
        <v>36</v>
      </c>
      <c r="S3781" s="7" t="s">
        <v>39</v>
      </c>
      <c r="T3781" s="7" t="s">
        <v>20161</v>
      </c>
      <c r="U3781" s="7" t="s">
        <v>37</v>
      </c>
      <c r="V3781" s="7">
        <v>265063</v>
      </c>
      <c r="W3781" s="7">
        <f>A3781*M3781</f>
        <v>0</v>
      </c>
      <c r="X3781" s="7" t="str">
        <f>IF(A3781&gt;=1,1," ")</f>
        <v xml:space="preserve"> </v>
      </c>
      <c r="Y3781" s="7">
        <f>P3781*A3781</f>
        <v>0</v>
      </c>
      <c r="Z3781" s="7">
        <v>207</v>
      </c>
      <c r="AA3781" s="7">
        <v>133</v>
      </c>
      <c r="AB3781" s="7">
        <v>32</v>
      </c>
    </row>
    <row r="3782" spans="2:28" ht="180" x14ac:dyDescent="0.2">
      <c r="B3782" s="7" t="s">
        <v>20162</v>
      </c>
      <c r="D3782" s="7" t="s">
        <v>20163</v>
      </c>
      <c r="E3782" s="7" t="s">
        <v>3455</v>
      </c>
      <c r="F3782" s="7" t="s">
        <v>20164</v>
      </c>
      <c r="G3782" s="7" t="s">
        <v>63</v>
      </c>
      <c r="H3782" s="7" t="s">
        <v>403</v>
      </c>
      <c r="I3782" s="49" t="s">
        <v>20165</v>
      </c>
      <c r="J3782" s="7" t="s">
        <v>20166</v>
      </c>
      <c r="K3782" s="42">
        <v>44144</v>
      </c>
      <c r="L3782" s="7" t="s">
        <v>35</v>
      </c>
      <c r="M3782" s="7">
        <v>630</v>
      </c>
      <c r="N3782" s="7">
        <v>10</v>
      </c>
      <c r="O3782" s="7">
        <v>128</v>
      </c>
      <c r="P3782" s="7">
        <v>0.65600000000000003</v>
      </c>
      <c r="Q3782" s="7" t="str">
        <f>CONCATENATE(Z3782,"х",AA3782,"х",AB3782)</f>
        <v>265х208х20</v>
      </c>
      <c r="R3782" s="7" t="s">
        <v>94</v>
      </c>
      <c r="S3782" s="7" t="s">
        <v>39</v>
      </c>
      <c r="T3782" s="7" t="s">
        <v>20167</v>
      </c>
      <c r="U3782" s="7" t="s">
        <v>84</v>
      </c>
      <c r="V3782" s="7">
        <v>264637</v>
      </c>
      <c r="W3782" s="7">
        <f>A3782*M3782</f>
        <v>0</v>
      </c>
      <c r="X3782" s="7" t="str">
        <f>IF(A3782&gt;=1,1," ")</f>
        <v xml:space="preserve"> </v>
      </c>
      <c r="Y3782" s="7">
        <f>P3782*A3782</f>
        <v>0</v>
      </c>
      <c r="Z3782" s="7">
        <v>265</v>
      </c>
      <c r="AA3782" s="7">
        <v>208</v>
      </c>
      <c r="AB3782" s="7">
        <v>20</v>
      </c>
    </row>
    <row r="3783" spans="2:28" ht="135" x14ac:dyDescent="0.2">
      <c r="B3783" s="7" t="s">
        <v>20168</v>
      </c>
      <c r="D3783" s="7" t="s">
        <v>20169</v>
      </c>
      <c r="E3783" s="7" t="s">
        <v>445</v>
      </c>
      <c r="F3783" s="7" t="s">
        <v>20170</v>
      </c>
      <c r="G3783" s="7" t="s">
        <v>63</v>
      </c>
      <c r="H3783" s="7" t="s">
        <v>403</v>
      </c>
      <c r="I3783" s="49" t="s">
        <v>20171</v>
      </c>
      <c r="J3783" s="7" t="s">
        <v>5155</v>
      </c>
      <c r="K3783" s="42">
        <v>44104</v>
      </c>
      <c r="L3783" s="7" t="s">
        <v>35</v>
      </c>
      <c r="M3783" s="7">
        <v>630</v>
      </c>
      <c r="N3783" s="7">
        <v>10</v>
      </c>
      <c r="O3783" s="7">
        <v>128</v>
      </c>
      <c r="P3783" s="7">
        <v>0.66</v>
      </c>
      <c r="Q3783" s="7" t="str">
        <f>CONCATENATE(Z3783,"х",AA3783,"х",AB3783)</f>
        <v>263,3х200х15</v>
      </c>
      <c r="R3783" s="7" t="s">
        <v>94</v>
      </c>
      <c r="S3783" s="7" t="s">
        <v>39</v>
      </c>
      <c r="T3783" s="7" t="s">
        <v>20167</v>
      </c>
      <c r="U3783" s="7" t="s">
        <v>84</v>
      </c>
      <c r="V3783" s="7">
        <v>264108</v>
      </c>
      <c r="W3783" s="7">
        <f>A3783*M3783</f>
        <v>0</v>
      </c>
      <c r="X3783" s="7" t="str">
        <f>IF(A3783&gt;=1,1," ")</f>
        <v xml:space="preserve"> </v>
      </c>
      <c r="Y3783" s="7">
        <f>P3783*A3783</f>
        <v>0</v>
      </c>
      <c r="Z3783" s="7">
        <v>263.3</v>
      </c>
      <c r="AA3783" s="7">
        <v>200</v>
      </c>
      <c r="AB3783" s="7">
        <v>15</v>
      </c>
    </row>
    <row r="3784" spans="2:28" ht="146.25" x14ac:dyDescent="0.2">
      <c r="B3784" s="7" t="s">
        <v>20172</v>
      </c>
      <c r="D3784" s="7" t="s">
        <v>20173</v>
      </c>
      <c r="E3784" s="7" t="s">
        <v>13573</v>
      </c>
      <c r="F3784" s="7" t="s">
        <v>20174</v>
      </c>
      <c r="G3784" s="7" t="s">
        <v>78</v>
      </c>
      <c r="H3784" s="7" t="s">
        <v>403</v>
      </c>
      <c r="I3784" s="49" t="s">
        <v>20175</v>
      </c>
      <c r="J3784" s="7" t="s">
        <v>20176</v>
      </c>
      <c r="K3784" s="42">
        <v>43749</v>
      </c>
      <c r="L3784" s="7" t="s">
        <v>441</v>
      </c>
      <c r="M3784" s="7">
        <v>129.99600000000001</v>
      </c>
      <c r="N3784" s="7">
        <v>10</v>
      </c>
      <c r="O3784" s="7">
        <v>16</v>
      </c>
      <c r="P3784" s="7">
        <v>8.5000000000000006E-2</v>
      </c>
      <c r="Q3784" s="7" t="str">
        <f>CONCATENATE(Z3784,"х",AA3784,"х",AB3784)</f>
        <v>280х210х4</v>
      </c>
      <c r="R3784" s="7" t="s">
        <v>206</v>
      </c>
      <c r="S3784" s="7">
        <v>3</v>
      </c>
      <c r="T3784" s="7" t="s">
        <v>20177</v>
      </c>
      <c r="U3784" s="7" t="s">
        <v>84</v>
      </c>
      <c r="V3784" s="7">
        <v>264488</v>
      </c>
      <c r="W3784" s="7">
        <f>A3784*M3784</f>
        <v>0</v>
      </c>
      <c r="X3784" s="7" t="str">
        <f>IF(A3784&gt;=1,1," ")</f>
        <v xml:space="preserve"> </v>
      </c>
      <c r="Y3784" s="7">
        <f>P3784*A3784</f>
        <v>0</v>
      </c>
      <c r="Z3784" s="7">
        <v>280</v>
      </c>
      <c r="AA3784" s="7">
        <v>210</v>
      </c>
      <c r="AB3784" s="7">
        <v>4</v>
      </c>
    </row>
    <row r="3785" spans="2:28" ht="112.5" x14ac:dyDescent="0.2">
      <c r="B3785" s="7" t="s">
        <v>20178</v>
      </c>
      <c r="D3785" s="7" t="s">
        <v>20179</v>
      </c>
      <c r="E3785" s="7" t="s">
        <v>20180</v>
      </c>
      <c r="F3785" s="7" t="s">
        <v>20181</v>
      </c>
      <c r="G3785" s="7" t="s">
        <v>78</v>
      </c>
      <c r="H3785" s="7" t="s">
        <v>403</v>
      </c>
      <c r="I3785" s="49" t="s">
        <v>20182</v>
      </c>
      <c r="J3785" s="7" t="s">
        <v>20183</v>
      </c>
      <c r="K3785" s="42">
        <v>43811</v>
      </c>
      <c r="L3785" s="7" t="s">
        <v>441</v>
      </c>
      <c r="M3785" s="7">
        <v>129.99600000000001</v>
      </c>
      <c r="N3785" s="7">
        <v>10</v>
      </c>
      <c r="O3785" s="7">
        <v>16</v>
      </c>
      <c r="P3785" s="7">
        <v>8.5000000000000006E-2</v>
      </c>
      <c r="Q3785" s="7" t="str">
        <f>CONCATENATE(Z3785,"х",AA3785,"х",AB3785)</f>
        <v>280х210х4</v>
      </c>
      <c r="R3785" s="7" t="s">
        <v>206</v>
      </c>
      <c r="S3785" s="7">
        <v>3</v>
      </c>
      <c r="T3785" s="7" t="s">
        <v>20177</v>
      </c>
      <c r="U3785" s="7" t="s">
        <v>84</v>
      </c>
      <c r="V3785" s="7">
        <v>264496</v>
      </c>
      <c r="W3785" s="7">
        <f>A3785*M3785</f>
        <v>0</v>
      </c>
      <c r="X3785" s="7" t="str">
        <f>IF(A3785&gt;=1,1," ")</f>
        <v xml:space="preserve"> </v>
      </c>
      <c r="Y3785" s="7">
        <f>P3785*A3785</f>
        <v>0</v>
      </c>
      <c r="Z3785" s="7">
        <v>280</v>
      </c>
      <c r="AA3785" s="7">
        <v>210</v>
      </c>
      <c r="AB3785" s="7">
        <v>4</v>
      </c>
    </row>
    <row r="3786" spans="2:28" ht="123.75" x14ac:dyDescent="0.2">
      <c r="B3786" s="7" t="s">
        <v>20184</v>
      </c>
      <c r="D3786" s="7" t="s">
        <v>20185</v>
      </c>
      <c r="E3786" s="7" t="s">
        <v>13573</v>
      </c>
      <c r="F3786" s="7" t="s">
        <v>20186</v>
      </c>
      <c r="G3786" s="7" t="s">
        <v>78</v>
      </c>
      <c r="H3786" s="7" t="s">
        <v>403</v>
      </c>
      <c r="I3786" s="49" t="s">
        <v>20187</v>
      </c>
      <c r="J3786" s="7" t="s">
        <v>20188</v>
      </c>
      <c r="K3786" s="42">
        <v>43749</v>
      </c>
      <c r="L3786" s="7" t="s">
        <v>441</v>
      </c>
      <c r="M3786" s="7">
        <v>129.99600000000001</v>
      </c>
      <c r="N3786" s="7">
        <v>10</v>
      </c>
      <c r="O3786" s="7">
        <v>16</v>
      </c>
      <c r="P3786" s="7">
        <v>8.5000000000000006E-2</v>
      </c>
      <c r="Q3786" s="7" t="str">
        <f>CONCATENATE(Z3786,"х",AA3786,"х",AB3786)</f>
        <v>280х210х4</v>
      </c>
      <c r="R3786" s="7" t="s">
        <v>206</v>
      </c>
      <c r="S3786" s="7">
        <v>3</v>
      </c>
      <c r="T3786" s="7" t="s">
        <v>20177</v>
      </c>
      <c r="U3786" s="7" t="s">
        <v>84</v>
      </c>
      <c r="V3786" s="7">
        <v>264490</v>
      </c>
      <c r="W3786" s="7">
        <f>A3786*M3786</f>
        <v>0</v>
      </c>
      <c r="X3786" s="7" t="str">
        <f>IF(A3786&gt;=1,1," ")</f>
        <v xml:space="preserve"> </v>
      </c>
      <c r="Y3786" s="7">
        <f>P3786*A3786</f>
        <v>0</v>
      </c>
      <c r="Z3786" s="7">
        <v>280</v>
      </c>
      <c r="AA3786" s="7">
        <v>210</v>
      </c>
      <c r="AB3786" s="7">
        <v>4</v>
      </c>
    </row>
    <row r="3787" spans="2:28" ht="90" x14ac:dyDescent="0.2">
      <c r="B3787" s="7" t="s">
        <v>20189</v>
      </c>
      <c r="D3787" s="7" t="s">
        <v>20190</v>
      </c>
      <c r="E3787" s="7" t="s">
        <v>13573</v>
      </c>
      <c r="F3787" s="7" t="s">
        <v>8658</v>
      </c>
      <c r="G3787" s="7" t="s">
        <v>78</v>
      </c>
      <c r="H3787" s="7" t="s">
        <v>403</v>
      </c>
      <c r="I3787" s="49" t="s">
        <v>20191</v>
      </c>
      <c r="J3787" s="7" t="s">
        <v>20192</v>
      </c>
      <c r="K3787" s="42">
        <v>43749</v>
      </c>
      <c r="L3787" s="7" t="s">
        <v>441</v>
      </c>
      <c r="M3787" s="7">
        <v>129.99600000000001</v>
      </c>
      <c r="N3787" s="7">
        <v>10</v>
      </c>
      <c r="O3787" s="7">
        <v>16</v>
      </c>
      <c r="P3787" s="7">
        <v>8.5000000000000006E-2</v>
      </c>
      <c r="Q3787" s="7" t="str">
        <f>CONCATENATE(Z3787,"х",AA3787,"х",AB3787)</f>
        <v>280х210х4</v>
      </c>
      <c r="R3787" s="7" t="s">
        <v>206</v>
      </c>
      <c r="S3787" s="7">
        <v>3</v>
      </c>
      <c r="T3787" s="7" t="s">
        <v>20177</v>
      </c>
      <c r="U3787" s="7" t="s">
        <v>84</v>
      </c>
      <c r="V3787" s="7">
        <v>264485</v>
      </c>
      <c r="W3787" s="7">
        <f>A3787*M3787</f>
        <v>0</v>
      </c>
      <c r="X3787" s="7" t="str">
        <f>IF(A3787&gt;=1,1," ")</f>
        <v xml:space="preserve"> </v>
      </c>
      <c r="Y3787" s="7">
        <f>P3787*A3787</f>
        <v>0</v>
      </c>
      <c r="Z3787" s="7">
        <v>280</v>
      </c>
      <c r="AA3787" s="7">
        <v>210</v>
      </c>
      <c r="AB3787" s="7">
        <v>4</v>
      </c>
    </row>
    <row r="3788" spans="2:28" ht="101.25" x14ac:dyDescent="0.2">
      <c r="B3788" s="7" t="s">
        <v>20193</v>
      </c>
      <c r="D3788" s="7" t="s">
        <v>20194</v>
      </c>
      <c r="E3788" s="7" t="s">
        <v>5638</v>
      </c>
      <c r="F3788" s="7" t="s">
        <v>20195</v>
      </c>
      <c r="G3788" s="7" t="s">
        <v>78</v>
      </c>
      <c r="H3788" s="7" t="s">
        <v>403</v>
      </c>
      <c r="I3788" s="49" t="s">
        <v>20196</v>
      </c>
      <c r="J3788" s="7" t="s">
        <v>19066</v>
      </c>
      <c r="K3788" s="42">
        <v>43739</v>
      </c>
      <c r="L3788" s="7" t="s">
        <v>35</v>
      </c>
      <c r="M3788" s="7">
        <v>129.99600000000001</v>
      </c>
      <c r="N3788" s="7">
        <v>10</v>
      </c>
      <c r="O3788" s="7">
        <v>32</v>
      </c>
      <c r="P3788" s="7">
        <v>0.1</v>
      </c>
      <c r="Q3788" s="7" t="str">
        <f>CONCATENATE(Z3788,"х",AA3788,"х",AB3788)</f>
        <v>256х200х4</v>
      </c>
      <c r="R3788" s="7" t="s">
        <v>94</v>
      </c>
      <c r="S3788" s="7">
        <v>3</v>
      </c>
      <c r="T3788" s="7" t="s">
        <v>20177</v>
      </c>
      <c r="U3788" s="7" t="s">
        <v>84</v>
      </c>
      <c r="V3788" s="7">
        <v>254524</v>
      </c>
      <c r="W3788" s="7">
        <f>A3788*M3788</f>
        <v>0</v>
      </c>
      <c r="X3788" s="7" t="str">
        <f>IF(A3788&gt;=1,1," ")</f>
        <v xml:space="preserve"> </v>
      </c>
      <c r="Y3788" s="7">
        <f>P3788*A3788</f>
        <v>0</v>
      </c>
      <c r="Z3788" s="7">
        <v>256</v>
      </c>
      <c r="AA3788" s="7">
        <v>200</v>
      </c>
      <c r="AB3788" s="7">
        <v>4</v>
      </c>
    </row>
    <row r="3789" spans="2:28" ht="303.75" x14ac:dyDescent="0.2">
      <c r="B3789" s="7" t="s">
        <v>20197</v>
      </c>
      <c r="D3789" s="7" t="s">
        <v>20198</v>
      </c>
      <c r="E3789" s="7" t="s">
        <v>13573</v>
      </c>
      <c r="F3789" s="7" t="s">
        <v>20199</v>
      </c>
      <c r="G3789" s="7" t="s">
        <v>78</v>
      </c>
      <c r="H3789" s="7" t="s">
        <v>607</v>
      </c>
      <c r="I3789" s="49" t="s">
        <v>20200</v>
      </c>
      <c r="J3789" s="7" t="s">
        <v>20201</v>
      </c>
      <c r="K3789" s="42">
        <v>42165</v>
      </c>
      <c r="L3789" s="7" t="s">
        <v>441</v>
      </c>
      <c r="M3789" s="7">
        <v>129.99600000000001</v>
      </c>
      <c r="N3789" s="7">
        <v>10</v>
      </c>
      <c r="O3789" s="7">
        <v>64</v>
      </c>
      <c r="P3789" s="7">
        <v>0.215</v>
      </c>
      <c r="Q3789" s="7" t="str">
        <f>CONCATENATE(Z3789,"х",AA3789,"х",AB3789)</f>
        <v>280х210х6</v>
      </c>
      <c r="R3789" s="7" t="s">
        <v>206</v>
      </c>
      <c r="S3789" s="7">
        <v>3</v>
      </c>
      <c r="T3789" s="7" t="s">
        <v>20177</v>
      </c>
      <c r="U3789" s="7" t="s">
        <v>84</v>
      </c>
      <c r="V3789" s="7">
        <v>264501</v>
      </c>
      <c r="W3789" s="7">
        <f>A3789*M3789</f>
        <v>0</v>
      </c>
      <c r="X3789" s="7" t="str">
        <f>IF(A3789&gt;=1,1," ")</f>
        <v xml:space="preserve"> </v>
      </c>
      <c r="Y3789" s="7">
        <f>P3789*A3789</f>
        <v>0</v>
      </c>
      <c r="Z3789" s="7">
        <v>280</v>
      </c>
      <c r="AA3789" s="7">
        <v>210</v>
      </c>
      <c r="AB3789" s="7">
        <v>6</v>
      </c>
    </row>
    <row r="3790" spans="2:28" ht="146.25" x14ac:dyDescent="0.2">
      <c r="B3790" s="7" t="s">
        <v>20202</v>
      </c>
      <c r="D3790" s="7" t="s">
        <v>20203</v>
      </c>
      <c r="E3790" s="7" t="s">
        <v>6407</v>
      </c>
      <c r="F3790" s="7" t="s">
        <v>20204</v>
      </c>
      <c r="G3790" s="7" t="s">
        <v>78</v>
      </c>
      <c r="H3790" s="7" t="s">
        <v>1340</v>
      </c>
      <c r="I3790" s="49" t="s">
        <v>20205</v>
      </c>
      <c r="J3790" s="7" t="s">
        <v>6410</v>
      </c>
      <c r="K3790" s="42">
        <v>43374</v>
      </c>
      <c r="L3790" s="7" t="s">
        <v>35</v>
      </c>
      <c r="M3790" s="7">
        <v>129.99600000000001</v>
      </c>
      <c r="N3790" s="7">
        <v>10</v>
      </c>
      <c r="O3790" s="7">
        <v>32</v>
      </c>
      <c r="P3790" s="7">
        <v>0.08</v>
      </c>
      <c r="Q3790" s="7" t="str">
        <f>CONCATENATE(Z3790,"х",AA3790,"х",AB3790)</f>
        <v>255х197х2</v>
      </c>
      <c r="R3790" s="7" t="s">
        <v>94</v>
      </c>
      <c r="S3790" s="7">
        <v>3</v>
      </c>
      <c r="T3790" s="7" t="s">
        <v>20177</v>
      </c>
      <c r="U3790" s="7" t="s">
        <v>84</v>
      </c>
      <c r="V3790" s="7">
        <v>264491</v>
      </c>
      <c r="W3790" s="7">
        <f>A3790*M3790</f>
        <v>0</v>
      </c>
      <c r="X3790" s="7" t="str">
        <f>IF(A3790&gt;=1,1," ")</f>
        <v xml:space="preserve"> </v>
      </c>
      <c r="Y3790" s="7">
        <f>P3790*A3790</f>
        <v>0</v>
      </c>
      <c r="Z3790" s="7">
        <v>255</v>
      </c>
      <c r="AA3790" s="7">
        <v>197</v>
      </c>
      <c r="AB3790" s="7">
        <v>2</v>
      </c>
    </row>
    <row r="3791" spans="2:28" ht="101.25" x14ac:dyDescent="0.2">
      <c r="B3791" s="7" t="s">
        <v>20206</v>
      </c>
      <c r="D3791" s="7" t="s">
        <v>20207</v>
      </c>
      <c r="E3791" s="7" t="s">
        <v>5638</v>
      </c>
      <c r="F3791" s="7" t="s">
        <v>20208</v>
      </c>
      <c r="G3791" s="7" t="s">
        <v>78</v>
      </c>
      <c r="H3791" s="7" t="s">
        <v>403</v>
      </c>
      <c r="I3791" s="49" t="s">
        <v>20209</v>
      </c>
      <c r="J3791" s="7" t="s">
        <v>19066</v>
      </c>
      <c r="K3791" s="42">
        <v>43739</v>
      </c>
      <c r="L3791" s="7" t="s">
        <v>35</v>
      </c>
      <c r="M3791" s="7">
        <v>129.99600000000001</v>
      </c>
      <c r="N3791" s="7">
        <v>10</v>
      </c>
      <c r="O3791" s="7">
        <v>32</v>
      </c>
      <c r="P3791" s="7">
        <v>0.1</v>
      </c>
      <c r="Q3791" s="7" t="str">
        <f>CONCATENATE(Z3791,"х",AA3791,"х",AB3791)</f>
        <v>255х200х6</v>
      </c>
      <c r="R3791" s="7" t="s">
        <v>94</v>
      </c>
      <c r="S3791" s="7">
        <v>3</v>
      </c>
      <c r="T3791" s="7" t="s">
        <v>20177</v>
      </c>
      <c r="U3791" s="7" t="s">
        <v>84</v>
      </c>
      <c r="V3791" s="7">
        <v>247465</v>
      </c>
      <c r="W3791" s="7">
        <f>A3791*M3791</f>
        <v>0</v>
      </c>
      <c r="X3791" s="7" t="str">
        <f>IF(A3791&gt;=1,1," ")</f>
        <v xml:space="preserve"> </v>
      </c>
      <c r="Y3791" s="7">
        <f>P3791*A3791</f>
        <v>0</v>
      </c>
      <c r="Z3791" s="7">
        <v>255</v>
      </c>
      <c r="AA3791" s="7">
        <v>200</v>
      </c>
      <c r="AB3791" s="7">
        <v>6</v>
      </c>
    </row>
    <row r="3792" spans="2:28" ht="123.75" x14ac:dyDescent="0.2">
      <c r="B3792" s="7" t="s">
        <v>20210</v>
      </c>
      <c r="D3792" s="7" t="s">
        <v>20211</v>
      </c>
      <c r="E3792" s="7" t="s">
        <v>5638</v>
      </c>
      <c r="F3792" s="7" t="s">
        <v>20212</v>
      </c>
      <c r="G3792" s="7" t="s">
        <v>78</v>
      </c>
      <c r="H3792" s="7" t="s">
        <v>403</v>
      </c>
      <c r="I3792" s="49" t="s">
        <v>20213</v>
      </c>
      <c r="J3792" s="7" t="s">
        <v>19066</v>
      </c>
      <c r="K3792" s="42">
        <v>43739</v>
      </c>
      <c r="L3792" s="7" t="s">
        <v>35</v>
      </c>
      <c r="M3792" s="7">
        <v>129.99600000000001</v>
      </c>
      <c r="N3792" s="7">
        <v>10</v>
      </c>
      <c r="O3792" s="7">
        <v>32</v>
      </c>
      <c r="P3792" s="7">
        <v>0.1</v>
      </c>
      <c r="Q3792" s="7" t="str">
        <f>CONCATENATE(Z3792,"х",AA3792,"х",AB3792)</f>
        <v>256х200х4</v>
      </c>
      <c r="R3792" s="7" t="s">
        <v>94</v>
      </c>
      <c r="S3792" s="7">
        <v>3</v>
      </c>
      <c r="T3792" s="7" t="s">
        <v>20177</v>
      </c>
      <c r="U3792" s="7" t="s">
        <v>84</v>
      </c>
      <c r="V3792" s="7">
        <v>263417</v>
      </c>
      <c r="W3792" s="7">
        <f>A3792*M3792</f>
        <v>0</v>
      </c>
      <c r="X3792" s="7" t="str">
        <f>IF(A3792&gt;=1,1," ")</f>
        <v xml:space="preserve"> </v>
      </c>
      <c r="Y3792" s="7">
        <f>P3792*A3792</f>
        <v>0</v>
      </c>
      <c r="Z3792" s="7">
        <v>256</v>
      </c>
      <c r="AA3792" s="7">
        <v>200</v>
      </c>
      <c r="AB3792" s="7">
        <v>4</v>
      </c>
    </row>
    <row r="3793" spans="2:28" ht="123.75" x14ac:dyDescent="0.2">
      <c r="B3793" s="7" t="s">
        <v>20214</v>
      </c>
      <c r="D3793" s="7" t="s">
        <v>20215</v>
      </c>
      <c r="E3793" s="7" t="s">
        <v>20180</v>
      </c>
      <c r="F3793" s="7" t="s">
        <v>20216</v>
      </c>
      <c r="G3793" s="7" t="s">
        <v>78</v>
      </c>
      <c r="H3793" s="7" t="s">
        <v>1340</v>
      </c>
      <c r="I3793" s="49" t="s">
        <v>20217</v>
      </c>
      <c r="J3793" s="7" t="s">
        <v>20218</v>
      </c>
      <c r="K3793" s="42">
        <v>43811</v>
      </c>
      <c r="L3793" s="7" t="s">
        <v>441</v>
      </c>
      <c r="M3793" s="7">
        <v>129.99600000000001</v>
      </c>
      <c r="N3793" s="7">
        <v>10</v>
      </c>
      <c r="O3793" s="7">
        <v>16</v>
      </c>
      <c r="P3793" s="7">
        <v>8.5000000000000006E-2</v>
      </c>
      <c r="Q3793" s="7" t="str">
        <f>CONCATENATE(Z3793,"х",AA3793,"х",AB3793)</f>
        <v>280х210х4</v>
      </c>
      <c r="R3793" s="7" t="s">
        <v>206</v>
      </c>
      <c r="S3793" s="7">
        <v>3</v>
      </c>
      <c r="T3793" s="7" t="s">
        <v>20177</v>
      </c>
      <c r="U3793" s="7" t="s">
        <v>84</v>
      </c>
      <c r="V3793" s="7">
        <v>264497</v>
      </c>
      <c r="W3793" s="7">
        <f>A3793*M3793</f>
        <v>0</v>
      </c>
      <c r="X3793" s="7" t="str">
        <f>IF(A3793&gt;=1,1," ")</f>
        <v xml:space="preserve"> </v>
      </c>
      <c r="Y3793" s="7">
        <f>P3793*A3793</f>
        <v>0</v>
      </c>
      <c r="Z3793" s="7">
        <v>280</v>
      </c>
      <c r="AA3793" s="7">
        <v>210</v>
      </c>
      <c r="AB3793" s="7">
        <v>4</v>
      </c>
    </row>
    <row r="3794" spans="2:28" ht="123.75" x14ac:dyDescent="0.2">
      <c r="B3794" s="7" t="s">
        <v>20219</v>
      </c>
      <c r="D3794" s="7" t="s">
        <v>20220</v>
      </c>
      <c r="E3794" s="7" t="s">
        <v>3090</v>
      </c>
      <c r="F3794" s="7" t="s">
        <v>20221</v>
      </c>
      <c r="G3794" s="7" t="s">
        <v>78</v>
      </c>
      <c r="H3794" s="7" t="s">
        <v>1340</v>
      </c>
      <c r="I3794" s="49" t="s">
        <v>20222</v>
      </c>
      <c r="J3794" s="42">
        <v>42934</v>
      </c>
      <c r="K3794" s="42">
        <v>42934</v>
      </c>
      <c r="L3794" s="7" t="s">
        <v>35</v>
      </c>
      <c r="M3794" s="7">
        <v>129.99600000000001</v>
      </c>
      <c r="N3794" s="7">
        <v>10</v>
      </c>
      <c r="O3794" s="7">
        <v>32</v>
      </c>
      <c r="P3794" s="7">
        <v>8.5000000000000006E-2</v>
      </c>
      <c r="Q3794" s="7" t="str">
        <f>CONCATENATE(Z3794,"х",AA3794,"х",AB3794)</f>
        <v>255х197х2</v>
      </c>
      <c r="R3794" s="7" t="s">
        <v>94</v>
      </c>
      <c r="S3794" s="7">
        <v>3</v>
      </c>
      <c r="T3794" s="7" t="s">
        <v>20177</v>
      </c>
      <c r="U3794" s="7" t="s">
        <v>84</v>
      </c>
      <c r="V3794" s="7">
        <v>264495</v>
      </c>
      <c r="W3794" s="7">
        <f>A3794*M3794</f>
        <v>0</v>
      </c>
      <c r="X3794" s="7" t="str">
        <f>IF(A3794&gt;=1,1," ")</f>
        <v xml:space="preserve"> </v>
      </c>
      <c r="Y3794" s="7">
        <f>P3794*A3794</f>
        <v>0</v>
      </c>
      <c r="Z3794" s="7">
        <v>255</v>
      </c>
      <c r="AA3794" s="7">
        <v>197</v>
      </c>
      <c r="AB3794" s="7">
        <v>2</v>
      </c>
    </row>
    <row r="3795" spans="2:28" ht="112.5" x14ac:dyDescent="0.2">
      <c r="B3795" s="7" t="s">
        <v>20223</v>
      </c>
      <c r="D3795" s="7" t="s">
        <v>20224</v>
      </c>
      <c r="E3795" s="7" t="s">
        <v>526</v>
      </c>
      <c r="F3795" s="7" t="s">
        <v>20225</v>
      </c>
      <c r="G3795" s="7" t="s">
        <v>78</v>
      </c>
      <c r="H3795" s="7" t="s">
        <v>607</v>
      </c>
      <c r="I3795" s="49" t="s">
        <v>20226</v>
      </c>
      <c r="J3795" s="7" t="s">
        <v>20227</v>
      </c>
      <c r="K3795" s="42">
        <v>43018</v>
      </c>
      <c r="L3795" s="7" t="s">
        <v>35</v>
      </c>
      <c r="M3795" s="7">
        <v>129.99600000000001</v>
      </c>
      <c r="N3795" s="7">
        <v>10</v>
      </c>
      <c r="O3795" s="7">
        <v>64</v>
      </c>
      <c r="P3795" s="7">
        <v>0.21</v>
      </c>
      <c r="Q3795" s="7" t="str">
        <f>CONCATENATE(Z3795,"х",AA3795,"х",AB3795)</f>
        <v>280х210х6</v>
      </c>
      <c r="R3795" s="7" t="s">
        <v>206</v>
      </c>
      <c r="S3795" s="7">
        <v>3</v>
      </c>
      <c r="T3795" s="7" t="s">
        <v>20177</v>
      </c>
      <c r="U3795" s="7" t="s">
        <v>84</v>
      </c>
      <c r="V3795" s="7">
        <v>264503</v>
      </c>
      <c r="W3795" s="7">
        <f>A3795*M3795</f>
        <v>0</v>
      </c>
      <c r="X3795" s="7" t="str">
        <f>IF(A3795&gt;=1,1," ")</f>
        <v xml:space="preserve"> </v>
      </c>
      <c r="Y3795" s="7">
        <f>P3795*A3795</f>
        <v>0</v>
      </c>
      <c r="Z3795" s="7">
        <v>280</v>
      </c>
      <c r="AA3795" s="7">
        <v>210</v>
      </c>
      <c r="AB3795" s="7">
        <v>6</v>
      </c>
    </row>
    <row r="3796" spans="2:28" ht="112.5" x14ac:dyDescent="0.2">
      <c r="B3796" s="7" t="s">
        <v>20228</v>
      </c>
      <c r="D3796" s="7" t="s">
        <v>20229</v>
      </c>
      <c r="E3796" s="7" t="s">
        <v>5638</v>
      </c>
      <c r="F3796" s="7" t="s">
        <v>20230</v>
      </c>
      <c r="G3796" s="7" t="s">
        <v>78</v>
      </c>
      <c r="H3796" s="7" t="s">
        <v>403</v>
      </c>
      <c r="I3796" s="49" t="s">
        <v>20231</v>
      </c>
      <c r="J3796" s="7" t="s">
        <v>19066</v>
      </c>
      <c r="K3796" s="42">
        <v>43739</v>
      </c>
      <c r="L3796" s="7" t="s">
        <v>35</v>
      </c>
      <c r="M3796" s="7">
        <v>129.99600000000001</v>
      </c>
      <c r="N3796" s="7">
        <v>10</v>
      </c>
      <c r="O3796" s="7">
        <v>32</v>
      </c>
      <c r="P3796" s="7">
        <v>0.1</v>
      </c>
      <c r="Q3796" s="7" t="str">
        <f>CONCATENATE(Z3796,"х",AA3796,"х",AB3796)</f>
        <v>256х200х4</v>
      </c>
      <c r="R3796" s="7" t="s">
        <v>94</v>
      </c>
      <c r="S3796" s="7">
        <v>3</v>
      </c>
      <c r="T3796" s="7" t="s">
        <v>20177</v>
      </c>
      <c r="U3796" s="7" t="s">
        <v>84</v>
      </c>
      <c r="V3796" s="7">
        <v>263438</v>
      </c>
      <c r="W3796" s="7">
        <f>A3796*M3796</f>
        <v>0</v>
      </c>
      <c r="X3796" s="7" t="str">
        <f>IF(A3796&gt;=1,1," ")</f>
        <v xml:space="preserve"> </v>
      </c>
      <c r="Y3796" s="7">
        <f>P3796*A3796</f>
        <v>0</v>
      </c>
      <c r="Z3796" s="7">
        <v>256</v>
      </c>
      <c r="AA3796" s="7">
        <v>200</v>
      </c>
      <c r="AB3796" s="7">
        <v>4</v>
      </c>
    </row>
    <row r="3797" spans="2:28" ht="112.5" x14ac:dyDescent="0.2">
      <c r="B3797" s="7" t="s">
        <v>20232</v>
      </c>
      <c r="D3797" s="7" t="s">
        <v>20233</v>
      </c>
      <c r="E3797" s="7" t="s">
        <v>20180</v>
      </c>
      <c r="F3797" s="7" t="s">
        <v>20234</v>
      </c>
      <c r="G3797" s="7" t="s">
        <v>78</v>
      </c>
      <c r="H3797" s="7" t="s">
        <v>403</v>
      </c>
      <c r="I3797" s="49" t="s">
        <v>20235</v>
      </c>
      <c r="J3797" s="7" t="s">
        <v>20236</v>
      </c>
      <c r="K3797" s="42">
        <v>43811</v>
      </c>
      <c r="L3797" s="7" t="s">
        <v>441</v>
      </c>
      <c r="M3797" s="7">
        <v>129.99600000000001</v>
      </c>
      <c r="N3797" s="7">
        <v>10</v>
      </c>
      <c r="O3797" s="7">
        <v>16</v>
      </c>
      <c r="P3797" s="7">
        <v>8.5000000000000006E-2</v>
      </c>
      <c r="Q3797" s="7" t="str">
        <f>CONCATENATE(Z3797,"х",AA3797,"х",AB3797)</f>
        <v>280х210х4</v>
      </c>
      <c r="R3797" s="7" t="s">
        <v>206</v>
      </c>
      <c r="S3797" s="7">
        <v>3</v>
      </c>
      <c r="T3797" s="7" t="s">
        <v>20177</v>
      </c>
      <c r="U3797" s="7" t="s">
        <v>84</v>
      </c>
      <c r="V3797" s="7">
        <v>264499</v>
      </c>
      <c r="W3797" s="7">
        <f>A3797*M3797</f>
        <v>0</v>
      </c>
      <c r="X3797" s="7" t="str">
        <f>IF(A3797&gt;=1,1," ")</f>
        <v xml:space="preserve"> </v>
      </c>
      <c r="Y3797" s="7">
        <f>P3797*A3797</f>
        <v>0</v>
      </c>
      <c r="Z3797" s="7">
        <v>280</v>
      </c>
      <c r="AA3797" s="7">
        <v>210</v>
      </c>
      <c r="AB3797" s="7">
        <v>4</v>
      </c>
    </row>
    <row r="3798" spans="2:28" ht="101.25" x14ac:dyDescent="0.2">
      <c r="B3798" s="7" t="s">
        <v>20237</v>
      </c>
      <c r="D3798" s="7" t="s">
        <v>20238</v>
      </c>
      <c r="E3798" s="7" t="s">
        <v>106</v>
      </c>
      <c r="F3798" s="7" t="s">
        <v>20239</v>
      </c>
      <c r="G3798" s="7" t="s">
        <v>78</v>
      </c>
      <c r="H3798" s="7" t="s">
        <v>1340</v>
      </c>
      <c r="I3798" s="49" t="s">
        <v>20240</v>
      </c>
      <c r="J3798" s="7" t="s">
        <v>109</v>
      </c>
      <c r="K3798" s="42">
        <v>43343</v>
      </c>
      <c r="L3798" s="7" t="s">
        <v>35</v>
      </c>
      <c r="M3798" s="7">
        <v>129.99600000000001</v>
      </c>
      <c r="N3798" s="7">
        <v>10</v>
      </c>
      <c r="O3798" s="7">
        <v>32</v>
      </c>
      <c r="P3798" s="7">
        <v>8.5000000000000006E-2</v>
      </c>
      <c r="Q3798" s="7" t="str">
        <f>CONCATENATE(Z3798,"х",AA3798,"х",AB3798)</f>
        <v>255х197х2</v>
      </c>
      <c r="R3798" s="7" t="s">
        <v>94</v>
      </c>
      <c r="S3798" s="7">
        <v>3</v>
      </c>
      <c r="T3798" s="7" t="s">
        <v>20177</v>
      </c>
      <c r="U3798" s="7" t="s">
        <v>84</v>
      </c>
      <c r="V3798" s="7">
        <v>264492</v>
      </c>
      <c r="W3798" s="7">
        <f>A3798*M3798</f>
        <v>0</v>
      </c>
      <c r="X3798" s="7" t="str">
        <f>IF(A3798&gt;=1,1," ")</f>
        <v xml:space="preserve"> </v>
      </c>
      <c r="Y3798" s="7">
        <f>P3798*A3798</f>
        <v>0</v>
      </c>
      <c r="Z3798" s="7">
        <v>255</v>
      </c>
      <c r="AA3798" s="7">
        <v>197</v>
      </c>
      <c r="AB3798" s="7">
        <v>2</v>
      </c>
    </row>
    <row r="3799" spans="2:28" ht="101.25" x14ac:dyDescent="0.2">
      <c r="B3799" s="7" t="s">
        <v>20241</v>
      </c>
      <c r="D3799" s="7" t="s">
        <v>20242</v>
      </c>
      <c r="E3799" s="7" t="s">
        <v>20243</v>
      </c>
      <c r="F3799" s="7" t="s">
        <v>20244</v>
      </c>
      <c r="G3799" s="7" t="s">
        <v>78</v>
      </c>
      <c r="H3799" s="7" t="s">
        <v>403</v>
      </c>
      <c r="I3799" s="49" t="s">
        <v>20245</v>
      </c>
      <c r="J3799" s="7" t="s">
        <v>20246</v>
      </c>
      <c r="K3799" s="42">
        <v>43560</v>
      </c>
      <c r="L3799" s="7" t="s">
        <v>441</v>
      </c>
      <c r="M3799" s="7">
        <v>129.99600000000001</v>
      </c>
      <c r="N3799" s="7">
        <v>10</v>
      </c>
      <c r="O3799" s="7">
        <v>64</v>
      </c>
      <c r="P3799" s="7">
        <v>0.21</v>
      </c>
      <c r="Q3799" s="7" t="str">
        <f>CONCATENATE(Z3799,"х",AA3799,"х",AB3799)</f>
        <v>280х210х6</v>
      </c>
      <c r="R3799" s="7" t="s">
        <v>206</v>
      </c>
      <c r="S3799" s="7">
        <v>3</v>
      </c>
      <c r="T3799" s="7" t="s">
        <v>20177</v>
      </c>
      <c r="U3799" s="7" t="s">
        <v>84</v>
      </c>
      <c r="V3799" s="7">
        <v>264502</v>
      </c>
      <c r="W3799" s="7">
        <f>A3799*M3799</f>
        <v>0</v>
      </c>
      <c r="X3799" s="7" t="str">
        <f>IF(A3799&gt;=1,1," ")</f>
        <v xml:space="preserve"> </v>
      </c>
      <c r="Y3799" s="7">
        <f>P3799*A3799</f>
        <v>0</v>
      </c>
      <c r="Z3799" s="7">
        <v>280</v>
      </c>
      <c r="AA3799" s="7">
        <v>210</v>
      </c>
      <c r="AB3799" s="7">
        <v>6</v>
      </c>
    </row>
    <row r="3800" spans="2:28" ht="135" x14ac:dyDescent="0.2">
      <c r="B3800" s="7" t="s">
        <v>20247</v>
      </c>
      <c r="D3800" s="7" t="s">
        <v>20248</v>
      </c>
      <c r="E3800" s="7" t="s">
        <v>13573</v>
      </c>
      <c r="F3800" s="7" t="s">
        <v>10338</v>
      </c>
      <c r="G3800" s="7" t="s">
        <v>78</v>
      </c>
      <c r="H3800" s="7" t="s">
        <v>403</v>
      </c>
      <c r="I3800" s="49" t="s">
        <v>20249</v>
      </c>
      <c r="J3800" s="7" t="s">
        <v>20250</v>
      </c>
      <c r="K3800" s="42">
        <v>43749</v>
      </c>
      <c r="L3800" s="7" t="s">
        <v>441</v>
      </c>
      <c r="M3800" s="7">
        <v>129.99600000000001</v>
      </c>
      <c r="N3800" s="7">
        <v>10</v>
      </c>
      <c r="O3800" s="7">
        <v>16</v>
      </c>
      <c r="P3800" s="7">
        <v>8.5000000000000006E-2</v>
      </c>
      <c r="Q3800" s="7" t="str">
        <f>CONCATENATE(Z3800,"х",AA3800,"х",AB3800)</f>
        <v>280х210х4</v>
      </c>
      <c r="R3800" s="7" t="s">
        <v>206</v>
      </c>
      <c r="S3800" s="7">
        <v>3</v>
      </c>
      <c r="T3800" s="7" t="s">
        <v>20177</v>
      </c>
      <c r="U3800" s="7" t="s">
        <v>84</v>
      </c>
      <c r="V3800" s="7">
        <v>264486</v>
      </c>
      <c r="W3800" s="7">
        <f>A3800*M3800</f>
        <v>0</v>
      </c>
      <c r="X3800" s="7" t="str">
        <f>IF(A3800&gt;=1,1," ")</f>
        <v xml:space="preserve"> </v>
      </c>
      <c r="Y3800" s="7">
        <f>P3800*A3800</f>
        <v>0</v>
      </c>
      <c r="Z3800" s="7">
        <v>280</v>
      </c>
      <c r="AA3800" s="7">
        <v>210</v>
      </c>
      <c r="AB3800" s="7">
        <v>4</v>
      </c>
    </row>
    <row r="3801" spans="2:28" ht="135" x14ac:dyDescent="0.2">
      <c r="B3801" s="7" t="s">
        <v>20251</v>
      </c>
      <c r="D3801" s="7" t="s">
        <v>20252</v>
      </c>
      <c r="E3801" s="7" t="s">
        <v>20180</v>
      </c>
      <c r="F3801" s="7" t="s">
        <v>20253</v>
      </c>
      <c r="G3801" s="7" t="s">
        <v>78</v>
      </c>
      <c r="H3801" s="7" t="s">
        <v>403</v>
      </c>
      <c r="I3801" s="49" t="s">
        <v>20254</v>
      </c>
      <c r="J3801" s="7" t="s">
        <v>20255</v>
      </c>
      <c r="K3801" s="42">
        <v>43811</v>
      </c>
      <c r="L3801" s="7" t="s">
        <v>441</v>
      </c>
      <c r="M3801" s="7">
        <v>129.99600000000001</v>
      </c>
      <c r="N3801" s="7">
        <v>10</v>
      </c>
      <c r="O3801" s="7">
        <v>16</v>
      </c>
      <c r="P3801" s="7">
        <v>8.5000000000000006E-2</v>
      </c>
      <c r="Q3801" s="7" t="str">
        <f>CONCATENATE(Z3801,"х",AA3801,"х",AB3801)</f>
        <v>280х210х4</v>
      </c>
      <c r="R3801" s="7" t="s">
        <v>206</v>
      </c>
      <c r="S3801" s="7">
        <v>3</v>
      </c>
      <c r="T3801" s="7" t="s">
        <v>20177</v>
      </c>
      <c r="U3801" s="7" t="s">
        <v>84</v>
      </c>
      <c r="V3801" s="7">
        <v>264498</v>
      </c>
      <c r="W3801" s="7">
        <f>A3801*M3801</f>
        <v>0</v>
      </c>
      <c r="X3801" s="7" t="str">
        <f>IF(A3801&gt;=1,1," ")</f>
        <v xml:space="preserve"> </v>
      </c>
      <c r="Y3801" s="7">
        <f>P3801*A3801</f>
        <v>0</v>
      </c>
      <c r="Z3801" s="7">
        <v>280</v>
      </c>
      <c r="AA3801" s="7">
        <v>210</v>
      </c>
      <c r="AB3801" s="7">
        <v>4</v>
      </c>
    </row>
    <row r="3802" spans="2:28" x14ac:dyDescent="0.2">
      <c r="B3802" s="7" t="s">
        <v>20256</v>
      </c>
      <c r="D3802" s="7" t="s">
        <v>20257</v>
      </c>
      <c r="E3802" s="7" t="s">
        <v>3785</v>
      </c>
      <c r="F3802" s="7" t="s">
        <v>20258</v>
      </c>
      <c r="G3802" s="7" t="s">
        <v>78</v>
      </c>
      <c r="H3802" s="7" t="s">
        <v>385</v>
      </c>
      <c r="I3802" s="7" t="s">
        <v>20259</v>
      </c>
      <c r="J3802" s="7" t="s">
        <v>20260</v>
      </c>
      <c r="K3802" s="42">
        <v>43684</v>
      </c>
      <c r="L3802" s="7" t="s">
        <v>35</v>
      </c>
      <c r="M3802" s="7">
        <v>630</v>
      </c>
      <c r="N3802" s="7">
        <v>10</v>
      </c>
      <c r="O3802" s="7">
        <v>192</v>
      </c>
      <c r="P3802" s="7">
        <v>0.64800000000000002</v>
      </c>
      <c r="Q3802" s="7" t="str">
        <f>CONCATENATE(Z3802,"х",AA3802,"х",AB3802)</f>
        <v>243х172х16</v>
      </c>
      <c r="R3802" s="7" t="s">
        <v>175</v>
      </c>
      <c r="S3802" s="7" t="s">
        <v>39</v>
      </c>
      <c r="T3802" s="7" t="s">
        <v>20261</v>
      </c>
      <c r="U3802" s="7" t="s">
        <v>37</v>
      </c>
      <c r="V3802" s="7">
        <v>259424</v>
      </c>
      <c r="W3802" s="7">
        <f>A3802*M3802</f>
        <v>0</v>
      </c>
      <c r="X3802" s="7" t="str">
        <f>IF(A3802&gt;=1,1," ")</f>
        <v xml:space="preserve"> </v>
      </c>
      <c r="Y3802" s="7">
        <f>P3802*A3802</f>
        <v>0</v>
      </c>
      <c r="Z3802" s="7">
        <v>243</v>
      </c>
      <c r="AA3802" s="7">
        <v>172</v>
      </c>
      <c r="AB3802" s="7">
        <v>16</v>
      </c>
    </row>
    <row r="3803" spans="2:28" ht="247.5" x14ac:dyDescent="0.2">
      <c r="B3803" s="7" t="s">
        <v>20262</v>
      </c>
      <c r="D3803" s="7" t="s">
        <v>20263</v>
      </c>
      <c r="E3803" s="7" t="s">
        <v>10465</v>
      </c>
      <c r="F3803" s="7" t="s">
        <v>20264</v>
      </c>
      <c r="G3803" s="7" t="s">
        <v>63</v>
      </c>
      <c r="H3803" s="7" t="s">
        <v>204</v>
      </c>
      <c r="I3803" s="49" t="s">
        <v>20265</v>
      </c>
      <c r="J3803" s="50">
        <v>44287</v>
      </c>
      <c r="K3803" s="42">
        <v>44237</v>
      </c>
      <c r="L3803" s="7" t="s">
        <v>35</v>
      </c>
      <c r="M3803" s="7">
        <v>85.2</v>
      </c>
      <c r="N3803" s="7">
        <v>10</v>
      </c>
      <c r="O3803" s="7">
        <v>16</v>
      </c>
      <c r="P3803" s="7">
        <v>6.4000000000000001E-2</v>
      </c>
      <c r="Q3803" s="7" t="str">
        <f>CONCATENATE(Z3803,"х",AA3803,"х",AB3803)</f>
        <v>256х197х2</v>
      </c>
      <c r="R3803" s="7" t="s">
        <v>94</v>
      </c>
      <c r="S3803" s="7">
        <v>3</v>
      </c>
      <c r="T3803" s="7" t="s">
        <v>20266</v>
      </c>
      <c r="U3803" s="7" t="s">
        <v>84</v>
      </c>
      <c r="V3803" s="7">
        <v>268990</v>
      </c>
      <c r="W3803" s="7">
        <f>A3803*M3803</f>
        <v>0</v>
      </c>
      <c r="X3803" s="7" t="str">
        <f>IF(A3803&gt;=1,1," ")</f>
        <v xml:space="preserve"> </v>
      </c>
      <c r="Y3803" s="7">
        <f>P3803*A3803</f>
        <v>0</v>
      </c>
      <c r="Z3803" s="7">
        <v>256</v>
      </c>
      <c r="AA3803" s="7">
        <v>197</v>
      </c>
      <c r="AB3803" s="7">
        <v>2</v>
      </c>
    </row>
    <row r="3804" spans="2:28" ht="303.75" x14ac:dyDescent="0.2">
      <c r="B3804" s="7" t="s">
        <v>20267</v>
      </c>
      <c r="D3804" s="7" t="s">
        <v>20268</v>
      </c>
      <c r="E3804" s="7" t="s">
        <v>10465</v>
      </c>
      <c r="F3804" s="7" t="s">
        <v>17754</v>
      </c>
      <c r="G3804" s="7" t="s">
        <v>63</v>
      </c>
      <c r="H3804" s="7" t="s">
        <v>2983</v>
      </c>
      <c r="I3804" s="49" t="s">
        <v>20269</v>
      </c>
      <c r="J3804" s="7" t="s">
        <v>20270</v>
      </c>
      <c r="K3804" s="42">
        <v>43997</v>
      </c>
      <c r="L3804" s="7" t="s">
        <v>35</v>
      </c>
      <c r="M3804" s="7">
        <v>85.2</v>
      </c>
      <c r="N3804" s="7">
        <v>10</v>
      </c>
      <c r="O3804" s="7">
        <v>16</v>
      </c>
      <c r="P3804" s="7">
        <v>6.5000000000000002E-2</v>
      </c>
      <c r="Q3804" s="7" t="str">
        <f>CONCATENATE(Z3804,"х",AA3804,"х",AB3804)</f>
        <v>255х198х3</v>
      </c>
      <c r="R3804" s="7" t="s">
        <v>94</v>
      </c>
      <c r="S3804" s="7">
        <v>3</v>
      </c>
      <c r="T3804" s="7" t="s">
        <v>20266</v>
      </c>
      <c r="U3804" s="7" t="s">
        <v>84</v>
      </c>
      <c r="V3804" s="7">
        <v>263598</v>
      </c>
      <c r="W3804" s="7">
        <f>A3804*M3804</f>
        <v>0</v>
      </c>
      <c r="X3804" s="7" t="str">
        <f>IF(A3804&gt;=1,1," ")</f>
        <v xml:space="preserve"> </v>
      </c>
      <c r="Y3804" s="7">
        <f>P3804*A3804</f>
        <v>0</v>
      </c>
      <c r="Z3804" s="7">
        <v>255</v>
      </c>
      <c r="AA3804" s="7">
        <v>198</v>
      </c>
      <c r="AB3804" s="7">
        <v>3</v>
      </c>
    </row>
    <row r="3805" spans="2:28" ht="270" x14ac:dyDescent="0.2">
      <c r="B3805" s="7" t="s">
        <v>20271</v>
      </c>
      <c r="D3805" s="7" t="s">
        <v>20272</v>
      </c>
      <c r="E3805" s="7" t="s">
        <v>10465</v>
      </c>
      <c r="F3805" s="7" t="s">
        <v>10338</v>
      </c>
      <c r="G3805" s="7" t="s">
        <v>63</v>
      </c>
      <c r="H3805" s="7" t="s">
        <v>204</v>
      </c>
      <c r="I3805" s="49" t="s">
        <v>20273</v>
      </c>
      <c r="J3805" s="50">
        <v>44287</v>
      </c>
      <c r="K3805" s="42">
        <v>44237</v>
      </c>
      <c r="L3805" s="7" t="s">
        <v>35</v>
      </c>
      <c r="M3805" s="7">
        <v>85.2</v>
      </c>
      <c r="N3805" s="7">
        <v>10</v>
      </c>
      <c r="O3805" s="7">
        <v>16</v>
      </c>
      <c r="P3805" s="7">
        <v>6.5000000000000002E-2</v>
      </c>
      <c r="Q3805" s="7" t="str">
        <f>CONCATENATE(Z3805,"х",AA3805,"х",AB3805)</f>
        <v>256х197х2</v>
      </c>
      <c r="R3805" s="7" t="s">
        <v>94</v>
      </c>
      <c r="S3805" s="7">
        <v>3</v>
      </c>
      <c r="T3805" s="7" t="s">
        <v>20266</v>
      </c>
      <c r="U3805" s="7" t="s">
        <v>84</v>
      </c>
      <c r="V3805" s="7">
        <v>268988</v>
      </c>
      <c r="W3805" s="7">
        <f>A3805*M3805</f>
        <v>0</v>
      </c>
      <c r="X3805" s="7" t="str">
        <f>IF(A3805&gt;=1,1," ")</f>
        <v xml:space="preserve"> </v>
      </c>
      <c r="Y3805" s="7">
        <f>P3805*A3805</f>
        <v>0</v>
      </c>
      <c r="Z3805" s="7">
        <v>256</v>
      </c>
      <c r="AA3805" s="7">
        <v>197</v>
      </c>
      <c r="AB3805" s="7">
        <v>2</v>
      </c>
    </row>
    <row r="3806" spans="2:28" ht="315" x14ac:dyDescent="0.2">
      <c r="B3806" s="7" t="s">
        <v>20274</v>
      </c>
      <c r="D3806" s="7" t="s">
        <v>20275</v>
      </c>
      <c r="E3806" s="7" t="s">
        <v>10465</v>
      </c>
      <c r="F3806" s="7" t="s">
        <v>17743</v>
      </c>
      <c r="G3806" s="7" t="s">
        <v>63</v>
      </c>
      <c r="H3806" s="7" t="s">
        <v>204</v>
      </c>
      <c r="I3806" s="49" t="s">
        <v>20276</v>
      </c>
      <c r="J3806" s="7" t="s">
        <v>20270</v>
      </c>
      <c r="K3806" s="42">
        <v>43997</v>
      </c>
      <c r="L3806" s="7" t="s">
        <v>35</v>
      </c>
      <c r="M3806" s="7">
        <v>85.2</v>
      </c>
      <c r="N3806" s="7">
        <v>10</v>
      </c>
      <c r="O3806" s="7">
        <v>16</v>
      </c>
      <c r="P3806" s="7">
        <v>6.5000000000000002E-2</v>
      </c>
      <c r="Q3806" s="7" t="str">
        <f>CONCATENATE(Z3806,"х",AA3806,"х",AB3806)</f>
        <v>255х198х3</v>
      </c>
      <c r="R3806" s="7" t="s">
        <v>94</v>
      </c>
      <c r="S3806" s="7">
        <v>3</v>
      </c>
      <c r="T3806" s="7" t="s">
        <v>20266</v>
      </c>
      <c r="U3806" s="7" t="s">
        <v>84</v>
      </c>
      <c r="V3806" s="7">
        <v>263603</v>
      </c>
      <c r="W3806" s="7">
        <f>A3806*M3806</f>
        <v>0</v>
      </c>
      <c r="X3806" s="7" t="str">
        <f>IF(A3806&gt;=1,1," ")</f>
        <v xml:space="preserve"> </v>
      </c>
      <c r="Y3806" s="7">
        <f>P3806*A3806</f>
        <v>0</v>
      </c>
      <c r="Z3806" s="7">
        <v>255</v>
      </c>
      <c r="AA3806" s="7">
        <v>198</v>
      </c>
      <c r="AB3806" s="7">
        <v>3</v>
      </c>
    </row>
    <row r="3807" spans="2:28" ht="303.75" x14ac:dyDescent="0.2">
      <c r="B3807" s="7" t="s">
        <v>20277</v>
      </c>
      <c r="D3807" s="7" t="s">
        <v>20278</v>
      </c>
      <c r="E3807" s="7" t="s">
        <v>10465</v>
      </c>
      <c r="F3807" s="7" t="s">
        <v>6057</v>
      </c>
      <c r="G3807" s="7" t="s">
        <v>63</v>
      </c>
      <c r="H3807" s="7" t="s">
        <v>2983</v>
      </c>
      <c r="I3807" s="49" t="s">
        <v>20279</v>
      </c>
      <c r="J3807" s="7" t="s">
        <v>20270</v>
      </c>
      <c r="K3807" s="42">
        <v>43997</v>
      </c>
      <c r="L3807" s="7" t="s">
        <v>35</v>
      </c>
      <c r="M3807" s="7">
        <v>85.2</v>
      </c>
      <c r="N3807" s="7">
        <v>10</v>
      </c>
      <c r="O3807" s="7">
        <v>16</v>
      </c>
      <c r="P3807" s="7">
        <v>6.5000000000000002E-2</v>
      </c>
      <c r="Q3807" s="7" t="str">
        <f>CONCATENATE(Z3807,"х",AA3807,"х",AB3807)</f>
        <v>255х198х3</v>
      </c>
      <c r="R3807" s="7" t="s">
        <v>94</v>
      </c>
      <c r="S3807" s="7">
        <v>3</v>
      </c>
      <c r="T3807" s="7" t="s">
        <v>20266</v>
      </c>
      <c r="U3807" s="7" t="s">
        <v>84</v>
      </c>
      <c r="V3807" s="7">
        <v>263599</v>
      </c>
      <c r="W3807" s="7">
        <f>A3807*M3807</f>
        <v>0</v>
      </c>
      <c r="X3807" s="7" t="str">
        <f>IF(A3807&gt;=1,1," ")</f>
        <v xml:space="preserve"> </v>
      </c>
      <c r="Y3807" s="7">
        <f>P3807*A3807</f>
        <v>0</v>
      </c>
      <c r="Z3807" s="7">
        <v>255</v>
      </c>
      <c r="AA3807" s="7">
        <v>198</v>
      </c>
      <c r="AB3807" s="7">
        <v>3</v>
      </c>
    </row>
    <row r="3808" spans="2:28" ht="247.5" x14ac:dyDescent="0.2">
      <c r="B3808" s="7" t="s">
        <v>20280</v>
      </c>
      <c r="D3808" s="7" t="s">
        <v>20281</v>
      </c>
      <c r="E3808" s="7" t="s">
        <v>10465</v>
      </c>
      <c r="F3808" s="7" t="s">
        <v>20282</v>
      </c>
      <c r="G3808" s="7" t="s">
        <v>63</v>
      </c>
      <c r="H3808" s="7" t="s">
        <v>204</v>
      </c>
      <c r="I3808" s="49" t="s">
        <v>20283</v>
      </c>
      <c r="J3808" s="50">
        <v>44287</v>
      </c>
      <c r="K3808" s="42">
        <v>44237</v>
      </c>
      <c r="L3808" s="7" t="s">
        <v>35</v>
      </c>
      <c r="M3808" s="7">
        <v>85.2</v>
      </c>
      <c r="N3808" s="7">
        <v>10</v>
      </c>
      <c r="O3808" s="7">
        <v>16</v>
      </c>
      <c r="P3808" s="7">
        <v>6.4000000000000001E-2</v>
      </c>
      <c r="Q3808" s="7" t="str">
        <f>CONCATENATE(Z3808,"х",AA3808,"х",AB3808)</f>
        <v>256х197х2</v>
      </c>
      <c r="R3808" s="7" t="s">
        <v>94</v>
      </c>
      <c r="S3808" s="7">
        <v>3</v>
      </c>
      <c r="T3808" s="7" t="s">
        <v>20266</v>
      </c>
      <c r="U3808" s="7" t="s">
        <v>84</v>
      </c>
      <c r="V3808" s="7">
        <v>268989</v>
      </c>
      <c r="W3808" s="7">
        <f>A3808*M3808</f>
        <v>0</v>
      </c>
      <c r="X3808" s="7" t="str">
        <f>IF(A3808&gt;=1,1," ")</f>
        <v xml:space="preserve"> </v>
      </c>
      <c r="Y3808" s="7">
        <f>P3808*A3808</f>
        <v>0</v>
      </c>
      <c r="Z3808" s="7">
        <v>256</v>
      </c>
      <c r="AA3808" s="7">
        <v>197</v>
      </c>
      <c r="AB3808" s="7">
        <v>2</v>
      </c>
    </row>
    <row r="3809" spans="2:28" ht="303.75" x14ac:dyDescent="0.2">
      <c r="B3809" s="7" t="s">
        <v>20284</v>
      </c>
      <c r="D3809" s="7" t="s">
        <v>20285</v>
      </c>
      <c r="E3809" s="7" t="s">
        <v>10465</v>
      </c>
      <c r="F3809" s="7" t="s">
        <v>17749</v>
      </c>
      <c r="G3809" s="7" t="s">
        <v>63</v>
      </c>
      <c r="H3809" s="7" t="s">
        <v>204</v>
      </c>
      <c r="I3809" s="49" t="s">
        <v>20286</v>
      </c>
      <c r="J3809" s="7" t="s">
        <v>20270</v>
      </c>
      <c r="K3809" s="42">
        <v>43997</v>
      </c>
      <c r="L3809" s="7" t="s">
        <v>35</v>
      </c>
      <c r="M3809" s="7">
        <v>85.2</v>
      </c>
      <c r="N3809" s="7">
        <v>10</v>
      </c>
      <c r="O3809" s="7">
        <v>16</v>
      </c>
      <c r="P3809" s="7">
        <v>6.5000000000000002E-2</v>
      </c>
      <c r="Q3809" s="7" t="str">
        <f>CONCATENATE(Z3809,"х",AA3809,"х",AB3809)</f>
        <v>255х198х3</v>
      </c>
      <c r="R3809" s="7" t="s">
        <v>94</v>
      </c>
      <c r="S3809" s="7">
        <v>3</v>
      </c>
      <c r="T3809" s="7" t="s">
        <v>20266</v>
      </c>
      <c r="U3809" s="7" t="s">
        <v>84</v>
      </c>
      <c r="V3809" s="7">
        <v>263604</v>
      </c>
      <c r="W3809" s="7">
        <f>A3809*M3809</f>
        <v>0</v>
      </c>
      <c r="X3809" s="7" t="str">
        <f>IF(A3809&gt;=1,1," ")</f>
        <v xml:space="preserve"> </v>
      </c>
      <c r="Y3809" s="7">
        <f>P3809*A3809</f>
        <v>0</v>
      </c>
      <c r="Z3809" s="7">
        <v>255</v>
      </c>
      <c r="AA3809" s="7">
        <v>198</v>
      </c>
      <c r="AB3809" s="7">
        <v>3</v>
      </c>
    </row>
    <row r="3810" spans="2:28" ht="258.75" x14ac:dyDescent="0.2">
      <c r="B3810" s="7" t="s">
        <v>20287</v>
      </c>
      <c r="D3810" s="7" t="s">
        <v>20288</v>
      </c>
      <c r="E3810" s="7" t="s">
        <v>10465</v>
      </c>
      <c r="F3810" s="7" t="s">
        <v>17759</v>
      </c>
      <c r="G3810" s="7" t="s">
        <v>63</v>
      </c>
      <c r="H3810" s="7" t="s">
        <v>204</v>
      </c>
      <c r="I3810" s="49" t="s">
        <v>20289</v>
      </c>
      <c r="J3810" s="50">
        <v>44287</v>
      </c>
      <c r="K3810" s="42">
        <v>44237</v>
      </c>
      <c r="L3810" s="7" t="s">
        <v>35</v>
      </c>
      <c r="M3810" s="7">
        <v>85.2</v>
      </c>
      <c r="N3810" s="7">
        <v>10</v>
      </c>
      <c r="O3810" s="7">
        <v>16</v>
      </c>
      <c r="P3810" s="7">
        <v>6.5000000000000002E-2</v>
      </c>
      <c r="Q3810" s="7" t="str">
        <f>CONCATENATE(Z3810,"х",AA3810,"х",AB3810)</f>
        <v>256х197х2</v>
      </c>
      <c r="R3810" s="7" t="s">
        <v>94</v>
      </c>
      <c r="S3810" s="7">
        <v>3</v>
      </c>
      <c r="T3810" s="7" t="s">
        <v>20266</v>
      </c>
      <c r="U3810" s="7" t="s">
        <v>84</v>
      </c>
      <c r="V3810" s="7">
        <v>268987</v>
      </c>
      <c r="W3810" s="7">
        <f>A3810*M3810</f>
        <v>0</v>
      </c>
      <c r="X3810" s="7" t="str">
        <f>IF(A3810&gt;=1,1," ")</f>
        <v xml:space="preserve"> </v>
      </c>
      <c r="Y3810" s="7">
        <f>P3810*A3810</f>
        <v>0</v>
      </c>
      <c r="Z3810" s="7">
        <v>256</v>
      </c>
      <c r="AA3810" s="7">
        <v>197</v>
      </c>
      <c r="AB3810" s="7">
        <v>2</v>
      </c>
    </row>
    <row r="3811" spans="2:28" ht="123.75" x14ac:dyDescent="0.2">
      <c r="B3811" s="7" t="s">
        <v>20290</v>
      </c>
      <c r="D3811" s="7" t="s">
        <v>20291</v>
      </c>
      <c r="E3811" s="7" t="s">
        <v>20292</v>
      </c>
      <c r="F3811" s="7" t="s">
        <v>20293</v>
      </c>
      <c r="G3811" s="7" t="s">
        <v>63</v>
      </c>
      <c r="H3811" s="7" t="s">
        <v>403</v>
      </c>
      <c r="I3811" s="49" t="s">
        <v>20294</v>
      </c>
      <c r="J3811" s="7" t="s">
        <v>20270</v>
      </c>
      <c r="K3811" s="42">
        <v>43997</v>
      </c>
      <c r="L3811" s="7" t="s">
        <v>35</v>
      </c>
      <c r="M3811" s="7">
        <v>174</v>
      </c>
      <c r="N3811" s="7">
        <v>10</v>
      </c>
      <c r="O3811" s="7">
        <v>16</v>
      </c>
      <c r="P3811" s="7">
        <v>9.7000000000000003E-2</v>
      </c>
      <c r="Q3811" s="7" t="str">
        <f>CONCATENATE(Z3811,"х",AA3811,"х",AB3811)</f>
        <v>280х210х2</v>
      </c>
      <c r="R3811" s="7" t="s">
        <v>206</v>
      </c>
      <c r="S3811" s="7">
        <v>3</v>
      </c>
      <c r="T3811" s="7" t="s">
        <v>20295</v>
      </c>
      <c r="U3811" s="7" t="s">
        <v>84</v>
      </c>
      <c r="V3811" s="7">
        <v>264034</v>
      </c>
      <c r="W3811" s="7">
        <f>A3811*M3811</f>
        <v>0</v>
      </c>
      <c r="X3811" s="7" t="str">
        <f>IF(A3811&gt;=1,1," ")</f>
        <v xml:space="preserve"> </v>
      </c>
      <c r="Y3811" s="7">
        <f>P3811*A3811</f>
        <v>0</v>
      </c>
      <c r="Z3811" s="7">
        <v>280</v>
      </c>
      <c r="AA3811" s="7">
        <v>210</v>
      </c>
      <c r="AB3811" s="7">
        <v>2</v>
      </c>
    </row>
    <row r="3812" spans="2:28" ht="112.5" x14ac:dyDescent="0.2">
      <c r="B3812" s="7" t="s">
        <v>20296</v>
      </c>
      <c r="D3812" s="7" t="s">
        <v>20297</v>
      </c>
      <c r="E3812" s="7" t="s">
        <v>20298</v>
      </c>
      <c r="F3812" s="7" t="s">
        <v>20299</v>
      </c>
      <c r="G3812" s="7" t="s">
        <v>63</v>
      </c>
      <c r="H3812" s="7" t="s">
        <v>607</v>
      </c>
      <c r="I3812" s="49" t="s">
        <v>20300</v>
      </c>
      <c r="J3812" s="7" t="s">
        <v>20270</v>
      </c>
      <c r="K3812" s="42">
        <v>43997</v>
      </c>
      <c r="L3812" s="7" t="s">
        <v>35</v>
      </c>
      <c r="M3812" s="7">
        <v>174</v>
      </c>
      <c r="N3812" s="7">
        <v>10</v>
      </c>
      <c r="O3812" s="7">
        <v>16</v>
      </c>
      <c r="P3812" s="7">
        <v>9.7000000000000003E-2</v>
      </c>
      <c r="Q3812" s="7" t="str">
        <f>CONCATENATE(Z3812,"х",AA3812,"х",AB3812)</f>
        <v>280х210х2</v>
      </c>
      <c r="R3812" s="7" t="s">
        <v>206</v>
      </c>
      <c r="S3812" s="7">
        <v>3</v>
      </c>
      <c r="T3812" s="7" t="s">
        <v>20295</v>
      </c>
      <c r="U3812" s="7" t="s">
        <v>84</v>
      </c>
      <c r="V3812" s="7">
        <v>264041</v>
      </c>
      <c r="W3812" s="7">
        <f>A3812*M3812</f>
        <v>0</v>
      </c>
      <c r="X3812" s="7" t="str">
        <f>IF(A3812&gt;=1,1," ")</f>
        <v xml:space="preserve"> </v>
      </c>
      <c r="Y3812" s="7">
        <f>P3812*A3812</f>
        <v>0</v>
      </c>
      <c r="Z3812" s="7">
        <v>280</v>
      </c>
      <c r="AA3812" s="7">
        <v>210</v>
      </c>
      <c r="AB3812" s="7">
        <v>2</v>
      </c>
    </row>
    <row r="3813" spans="2:28" ht="180" x14ac:dyDescent="0.2">
      <c r="B3813" s="7" t="s">
        <v>20301</v>
      </c>
      <c r="D3813" s="7" t="s">
        <v>20302</v>
      </c>
      <c r="E3813" s="7" t="s">
        <v>445</v>
      </c>
      <c r="F3813" s="7" t="s">
        <v>203</v>
      </c>
      <c r="G3813" s="7" t="s">
        <v>78</v>
      </c>
      <c r="H3813" s="7" t="s">
        <v>2983</v>
      </c>
      <c r="I3813" s="49" t="s">
        <v>20303</v>
      </c>
      <c r="J3813" s="7" t="s">
        <v>20304</v>
      </c>
      <c r="K3813" s="42">
        <v>44053</v>
      </c>
      <c r="L3813" s="7" t="s">
        <v>35</v>
      </c>
      <c r="M3813" s="7">
        <v>252</v>
      </c>
      <c r="N3813" s="7">
        <v>10</v>
      </c>
      <c r="O3813" s="7">
        <v>64</v>
      </c>
      <c r="P3813" s="7">
        <v>0.19</v>
      </c>
      <c r="Q3813" s="7" t="str">
        <f>CONCATENATE(Z3813,"х",AA3813,"х",AB3813)</f>
        <v>255х195х5</v>
      </c>
      <c r="R3813" s="7" t="s">
        <v>94</v>
      </c>
      <c r="S3813" s="7">
        <v>3</v>
      </c>
      <c r="T3813" s="7" t="s">
        <v>20305</v>
      </c>
      <c r="U3813" s="7" t="s">
        <v>84</v>
      </c>
      <c r="V3813" s="7">
        <v>263596</v>
      </c>
      <c r="W3813" s="7">
        <f>A3813*M3813</f>
        <v>0</v>
      </c>
      <c r="X3813" s="7" t="str">
        <f>IF(A3813&gt;=1,1," ")</f>
        <v xml:space="preserve"> </v>
      </c>
      <c r="Y3813" s="7">
        <f>P3813*A3813</f>
        <v>0</v>
      </c>
      <c r="Z3813" s="7">
        <v>255</v>
      </c>
      <c r="AA3813" s="7">
        <v>195</v>
      </c>
      <c r="AB3813" s="7">
        <v>5</v>
      </c>
    </row>
    <row r="3814" spans="2:28" x14ac:dyDescent="0.2">
      <c r="B3814" s="7" t="s">
        <v>20306</v>
      </c>
      <c r="D3814" s="7" t="s">
        <v>20307</v>
      </c>
      <c r="E3814" s="7" t="s">
        <v>20308</v>
      </c>
      <c r="F3814" s="7" t="s">
        <v>10338</v>
      </c>
      <c r="G3814" s="7" t="s">
        <v>63</v>
      </c>
      <c r="H3814" s="7" t="s">
        <v>607</v>
      </c>
      <c r="I3814" s="7" t="s">
        <v>20309</v>
      </c>
      <c r="J3814" s="7" t="s">
        <v>20310</v>
      </c>
      <c r="K3814" s="42">
        <v>44369</v>
      </c>
      <c r="L3814" s="7" t="s">
        <v>35</v>
      </c>
      <c r="M3814" s="7">
        <v>264</v>
      </c>
      <c r="N3814" s="7">
        <v>10</v>
      </c>
      <c r="O3814" s="7">
        <v>64</v>
      </c>
      <c r="P3814" s="7">
        <v>0.188</v>
      </c>
      <c r="Q3814" s="7" t="str">
        <f>CONCATENATE(Z3814,"х",AA3814,"х",AB3814)</f>
        <v>255х198х5</v>
      </c>
      <c r="R3814" s="7" t="s">
        <v>94</v>
      </c>
      <c r="S3814" s="7">
        <v>3</v>
      </c>
      <c r="T3814" s="7" t="s">
        <v>20305</v>
      </c>
      <c r="U3814" s="7" t="s">
        <v>84</v>
      </c>
      <c r="V3814" s="7">
        <v>271482</v>
      </c>
      <c r="W3814" s="7">
        <f>A3814*M3814</f>
        <v>0</v>
      </c>
      <c r="X3814" s="7" t="str">
        <f>IF(A3814&gt;=1,1," ")</f>
        <v xml:space="preserve"> </v>
      </c>
      <c r="Y3814" s="7">
        <f>P3814*A3814</f>
        <v>0</v>
      </c>
      <c r="Z3814" s="7">
        <v>255</v>
      </c>
      <c r="AA3814" s="7">
        <v>198</v>
      </c>
      <c r="AB3814" s="7">
        <v>5</v>
      </c>
    </row>
    <row r="3815" spans="2:28" ht="191.25" x14ac:dyDescent="0.2">
      <c r="B3815" s="7" t="s">
        <v>20311</v>
      </c>
      <c r="D3815" s="7" t="s">
        <v>20312</v>
      </c>
      <c r="E3815" s="7" t="s">
        <v>445</v>
      </c>
      <c r="F3815" s="7" t="s">
        <v>3176</v>
      </c>
      <c r="G3815" s="7" t="s">
        <v>78</v>
      </c>
      <c r="H3815" s="7" t="s">
        <v>2983</v>
      </c>
      <c r="I3815" s="49" t="s">
        <v>20313</v>
      </c>
      <c r="J3815" s="7" t="s">
        <v>20314</v>
      </c>
      <c r="K3815" s="42">
        <v>44039</v>
      </c>
      <c r="L3815" s="7" t="s">
        <v>35</v>
      </c>
      <c r="M3815" s="7">
        <v>252</v>
      </c>
      <c r="N3815" s="7">
        <v>10</v>
      </c>
      <c r="O3815" s="7">
        <v>64</v>
      </c>
      <c r="P3815" s="7">
        <v>0.188</v>
      </c>
      <c r="Q3815" s="7" t="str">
        <f>CONCATENATE(Z3815,"х",AA3815,"х",AB3815)</f>
        <v>255х195х5</v>
      </c>
      <c r="R3815" s="7" t="s">
        <v>94</v>
      </c>
      <c r="S3815" s="7">
        <v>3</v>
      </c>
      <c r="T3815" s="7" t="s">
        <v>20305</v>
      </c>
      <c r="U3815" s="7" t="s">
        <v>84</v>
      </c>
      <c r="V3815" s="7">
        <v>263597</v>
      </c>
      <c r="W3815" s="7">
        <f>A3815*M3815</f>
        <v>0</v>
      </c>
      <c r="X3815" s="7" t="str">
        <f>IF(A3815&gt;=1,1," ")</f>
        <v xml:space="preserve"> </v>
      </c>
      <c r="Y3815" s="7">
        <f>P3815*A3815</f>
        <v>0</v>
      </c>
      <c r="Z3815" s="7">
        <v>255</v>
      </c>
      <c r="AA3815" s="7">
        <v>195</v>
      </c>
      <c r="AB3815" s="7">
        <v>5</v>
      </c>
    </row>
    <row r="3816" spans="2:28" ht="112.5" x14ac:dyDescent="0.2">
      <c r="B3816" s="7" t="s">
        <v>20315</v>
      </c>
      <c r="D3816" s="7" t="s">
        <v>20316</v>
      </c>
      <c r="E3816" s="7" t="s">
        <v>5152</v>
      </c>
      <c r="F3816" s="7" t="s">
        <v>20317</v>
      </c>
      <c r="G3816" s="7" t="s">
        <v>78</v>
      </c>
      <c r="H3816" s="7" t="s">
        <v>100</v>
      </c>
      <c r="I3816" s="49" t="s">
        <v>20318</v>
      </c>
      <c r="J3816" s="7" t="s">
        <v>20319</v>
      </c>
      <c r="K3816" s="42">
        <v>44033</v>
      </c>
      <c r="L3816" s="7" t="s">
        <v>35</v>
      </c>
      <c r="M3816" s="7">
        <v>410.4</v>
      </c>
      <c r="N3816" s="7">
        <v>10</v>
      </c>
      <c r="O3816" s="7">
        <v>416</v>
      </c>
      <c r="P3816" s="7">
        <v>0.41599999999999998</v>
      </c>
      <c r="Q3816" s="7" t="str">
        <f>CONCATENATE(Z3816,"х",AA3816,"х",AB3816)</f>
        <v>200х125х28</v>
      </c>
      <c r="R3816" s="7" t="s">
        <v>36</v>
      </c>
      <c r="S3816" s="7" t="s">
        <v>39</v>
      </c>
      <c r="T3816" s="7" t="s">
        <v>20320</v>
      </c>
      <c r="U3816" s="7" t="s">
        <v>215</v>
      </c>
      <c r="V3816" s="7">
        <v>265938</v>
      </c>
      <c r="W3816" s="7">
        <f>A3816*M3816</f>
        <v>0</v>
      </c>
      <c r="X3816" s="7" t="str">
        <f>IF(A3816&gt;=1,1," ")</f>
        <v xml:space="preserve"> </v>
      </c>
      <c r="Y3816" s="7">
        <f>P3816*A3816</f>
        <v>0</v>
      </c>
      <c r="Z3816" s="7">
        <v>200</v>
      </c>
      <c r="AA3816" s="7">
        <v>125</v>
      </c>
      <c r="AB3816" s="7">
        <v>28</v>
      </c>
    </row>
    <row r="3817" spans="2:28" ht="135" x14ac:dyDescent="0.2">
      <c r="B3817" s="7" t="s">
        <v>20321</v>
      </c>
      <c r="D3817" s="7" t="s">
        <v>20322</v>
      </c>
      <c r="E3817" s="7" t="s">
        <v>20323</v>
      </c>
      <c r="F3817" s="7" t="s">
        <v>20324</v>
      </c>
      <c r="G3817" s="7" t="s">
        <v>63</v>
      </c>
      <c r="H3817" s="7" t="s">
        <v>100</v>
      </c>
      <c r="I3817" s="49" t="s">
        <v>20325</v>
      </c>
      <c r="J3817" s="42">
        <v>42934</v>
      </c>
      <c r="K3817" s="42">
        <v>42934</v>
      </c>
      <c r="L3817" s="7" t="s">
        <v>35</v>
      </c>
      <c r="M3817" s="7">
        <v>410.4</v>
      </c>
      <c r="N3817" s="7">
        <v>10</v>
      </c>
      <c r="O3817" s="7">
        <v>416</v>
      </c>
      <c r="P3817" s="7">
        <v>0.4</v>
      </c>
      <c r="Q3817" s="7" t="str">
        <f>CONCATENATE(Z3817,"х",AA3817,"х",AB3817)</f>
        <v>207х135х25</v>
      </c>
      <c r="R3817" s="7" t="s">
        <v>36</v>
      </c>
      <c r="S3817" s="7" t="s">
        <v>39</v>
      </c>
      <c r="T3817" s="7" t="s">
        <v>20320</v>
      </c>
      <c r="U3817" s="7" t="s">
        <v>215</v>
      </c>
      <c r="V3817" s="7">
        <v>268346</v>
      </c>
      <c r="W3817" s="7">
        <f>A3817*M3817</f>
        <v>0</v>
      </c>
      <c r="X3817" s="7" t="str">
        <f>IF(A3817&gt;=1,1," ")</f>
        <v xml:space="preserve"> </v>
      </c>
      <c r="Y3817" s="7">
        <f>P3817*A3817</f>
        <v>0</v>
      </c>
      <c r="Z3817" s="7">
        <v>207</v>
      </c>
      <c r="AA3817" s="7">
        <v>135</v>
      </c>
      <c r="AB3817" s="7">
        <v>25</v>
      </c>
    </row>
    <row r="3818" spans="2:28" ht="202.5" x14ac:dyDescent="0.2">
      <c r="B3818" s="7" t="s">
        <v>20326</v>
      </c>
      <c r="D3818" s="7" t="s">
        <v>20327</v>
      </c>
      <c r="E3818" s="7" t="s">
        <v>20328</v>
      </c>
      <c r="F3818" s="7" t="s">
        <v>20329</v>
      </c>
      <c r="G3818" s="7" t="s">
        <v>78</v>
      </c>
      <c r="H3818" s="7" t="s">
        <v>100</v>
      </c>
      <c r="I3818" s="49" t="s">
        <v>20330</v>
      </c>
      <c r="J3818" s="7" t="s">
        <v>20331</v>
      </c>
      <c r="K3818" s="42">
        <v>44092</v>
      </c>
      <c r="L3818" s="7" t="s">
        <v>35</v>
      </c>
      <c r="M3818" s="7">
        <v>410.4</v>
      </c>
      <c r="N3818" s="7">
        <v>10</v>
      </c>
      <c r="O3818" s="7">
        <v>448</v>
      </c>
      <c r="P3818" s="7">
        <v>0.434</v>
      </c>
      <c r="Q3818" s="7" t="str">
        <f>CONCATENATE(Z3818,"х",AA3818,"х",AB3818)</f>
        <v>205х130х26</v>
      </c>
      <c r="R3818" s="7" t="s">
        <v>36</v>
      </c>
      <c r="S3818" s="7" t="s">
        <v>39</v>
      </c>
      <c r="T3818" s="7" t="s">
        <v>20320</v>
      </c>
      <c r="U3818" s="7" t="s">
        <v>56</v>
      </c>
      <c r="V3818" s="7">
        <v>264571</v>
      </c>
      <c r="W3818" s="7">
        <f>A3818*M3818</f>
        <v>0</v>
      </c>
      <c r="X3818" s="7" t="str">
        <f>IF(A3818&gt;=1,1," ")</f>
        <v xml:space="preserve"> </v>
      </c>
      <c r="Y3818" s="7">
        <f>P3818*A3818</f>
        <v>0</v>
      </c>
      <c r="Z3818" s="7">
        <v>205</v>
      </c>
      <c r="AA3818" s="7">
        <v>130</v>
      </c>
      <c r="AB3818" s="7">
        <v>26</v>
      </c>
    </row>
    <row r="3819" spans="2:28" ht="180" x14ac:dyDescent="0.2">
      <c r="B3819" s="7" t="s">
        <v>20332</v>
      </c>
      <c r="D3819" s="7" t="s">
        <v>20333</v>
      </c>
      <c r="E3819" s="7" t="s">
        <v>7260</v>
      </c>
      <c r="F3819" s="7" t="s">
        <v>7261</v>
      </c>
      <c r="G3819" s="7" t="s">
        <v>63</v>
      </c>
      <c r="H3819" s="7" t="s">
        <v>686</v>
      </c>
      <c r="I3819" s="49" t="s">
        <v>20334</v>
      </c>
      <c r="J3819" s="7" t="s">
        <v>7263</v>
      </c>
      <c r="K3819" s="42">
        <v>43866</v>
      </c>
      <c r="L3819" s="7" t="s">
        <v>35</v>
      </c>
      <c r="M3819" s="7">
        <v>612</v>
      </c>
      <c r="N3819" s="7">
        <v>10</v>
      </c>
      <c r="O3819" s="7">
        <v>416</v>
      </c>
      <c r="P3819" s="7">
        <v>0.379</v>
      </c>
      <c r="Q3819" s="7" t="str">
        <f>CONCATENATE(Z3819,"х",AA3819,"х",AB3819)</f>
        <v>207х133х23</v>
      </c>
      <c r="R3819" s="7" t="s">
        <v>36</v>
      </c>
      <c r="S3819" s="7" t="s">
        <v>39</v>
      </c>
      <c r="T3819" s="7" t="s">
        <v>16904</v>
      </c>
      <c r="U3819" s="7" t="s">
        <v>37</v>
      </c>
      <c r="V3819" s="7">
        <v>262675</v>
      </c>
      <c r="W3819" s="7">
        <f>A3819*M3819</f>
        <v>0</v>
      </c>
      <c r="X3819" s="7" t="str">
        <f>IF(A3819&gt;=1,1," ")</f>
        <v xml:space="preserve"> </v>
      </c>
      <c r="Y3819" s="7">
        <f>P3819*A3819</f>
        <v>0</v>
      </c>
      <c r="Z3819" s="7">
        <v>207</v>
      </c>
      <c r="AA3819" s="7">
        <v>133</v>
      </c>
      <c r="AB3819" s="7">
        <v>23</v>
      </c>
    </row>
    <row r="3820" spans="2:28" ht="202.5" x14ac:dyDescent="0.2">
      <c r="B3820" s="7" t="s">
        <v>20335</v>
      </c>
      <c r="D3820" s="7" t="s">
        <v>20336</v>
      </c>
      <c r="E3820" s="7" t="s">
        <v>7260</v>
      </c>
      <c r="F3820" s="7" t="s">
        <v>20337</v>
      </c>
      <c r="G3820" s="7" t="s">
        <v>63</v>
      </c>
      <c r="H3820" s="7" t="s">
        <v>686</v>
      </c>
      <c r="I3820" s="49" t="s">
        <v>20338</v>
      </c>
      <c r="J3820" s="7" t="s">
        <v>20339</v>
      </c>
      <c r="K3820" s="42">
        <v>42657</v>
      </c>
      <c r="L3820" s="7" t="s">
        <v>35</v>
      </c>
      <c r="M3820" s="7">
        <v>540</v>
      </c>
      <c r="N3820" s="7">
        <v>10</v>
      </c>
      <c r="O3820" s="7">
        <v>352</v>
      </c>
      <c r="P3820" s="7">
        <v>0.33900000000000002</v>
      </c>
      <c r="Q3820" s="7" t="str">
        <f>CONCATENATE(Z3820,"х",AA3820,"х",AB3820)</f>
        <v>208х135х22</v>
      </c>
      <c r="R3820" s="7" t="s">
        <v>36</v>
      </c>
      <c r="S3820" s="7" t="s">
        <v>39</v>
      </c>
      <c r="T3820" s="7" t="s">
        <v>16904</v>
      </c>
      <c r="U3820" s="7" t="s">
        <v>37</v>
      </c>
      <c r="V3820" s="7">
        <v>269020</v>
      </c>
      <c r="W3820" s="7">
        <f>A3820*M3820</f>
        <v>0</v>
      </c>
      <c r="X3820" s="7" t="str">
        <f>IF(A3820&gt;=1,1," ")</f>
        <v xml:space="preserve"> </v>
      </c>
      <c r="Y3820" s="7">
        <f>P3820*A3820</f>
        <v>0</v>
      </c>
      <c r="Z3820" s="7">
        <v>208</v>
      </c>
      <c r="AA3820" s="7">
        <v>135</v>
      </c>
      <c r="AB3820" s="7">
        <v>22</v>
      </c>
    </row>
    <row r="3821" spans="2:28" ht="112.5" x14ac:dyDescent="0.2">
      <c r="B3821" s="7" t="s">
        <v>20340</v>
      </c>
      <c r="D3821" s="7" t="s">
        <v>20341</v>
      </c>
      <c r="E3821" s="7" t="s">
        <v>20342</v>
      </c>
      <c r="F3821" s="7" t="s">
        <v>20343</v>
      </c>
      <c r="G3821" s="7" t="s">
        <v>878</v>
      </c>
      <c r="H3821" s="7" t="s">
        <v>79</v>
      </c>
      <c r="I3821" s="49" t="s">
        <v>20344</v>
      </c>
      <c r="J3821" s="7" t="s">
        <v>20345</v>
      </c>
      <c r="K3821" s="42">
        <v>42586</v>
      </c>
      <c r="L3821" s="7" t="s">
        <v>35</v>
      </c>
      <c r="M3821" s="7">
        <v>126</v>
      </c>
      <c r="N3821" s="7">
        <v>10</v>
      </c>
      <c r="O3821" s="7">
        <v>48</v>
      </c>
      <c r="P3821" s="7">
        <v>0.1</v>
      </c>
      <c r="Q3821" s="7" t="str">
        <f>CONCATENATE(Z3821,"х",AA3821,"х",AB3821)</f>
        <v>210х162х5</v>
      </c>
      <c r="R3821" s="7" t="s">
        <v>754</v>
      </c>
      <c r="S3821" s="7">
        <v>3</v>
      </c>
      <c r="T3821" s="7" t="s">
        <v>20346</v>
      </c>
      <c r="U3821" s="7" t="s">
        <v>84</v>
      </c>
      <c r="V3821" s="7">
        <v>248187</v>
      </c>
      <c r="W3821" s="7">
        <f>A3821*M3821</f>
        <v>0</v>
      </c>
      <c r="X3821" s="7" t="str">
        <f>IF(A3821&gt;=1,1," ")</f>
        <v xml:space="preserve"> </v>
      </c>
      <c r="Y3821" s="7">
        <f>P3821*A3821</f>
        <v>0</v>
      </c>
      <c r="Z3821" s="7">
        <v>210</v>
      </c>
      <c r="AA3821" s="7">
        <v>162</v>
      </c>
      <c r="AB3821" s="7">
        <v>5</v>
      </c>
    </row>
    <row r="3822" spans="2:28" x14ac:dyDescent="0.2">
      <c r="B3822" s="7" t="s">
        <v>20347</v>
      </c>
      <c r="D3822" s="7" t="s">
        <v>20348</v>
      </c>
      <c r="E3822" s="7" t="s">
        <v>20328</v>
      </c>
      <c r="F3822" s="7" t="s">
        <v>20349</v>
      </c>
      <c r="G3822" s="7" t="s">
        <v>878</v>
      </c>
      <c r="H3822" s="7" t="s">
        <v>79</v>
      </c>
      <c r="I3822" s="7" t="s">
        <v>20350</v>
      </c>
      <c r="J3822" s="7" t="s">
        <v>20351</v>
      </c>
      <c r="K3822" s="42">
        <v>42170</v>
      </c>
      <c r="L3822" s="7" t="s">
        <v>35</v>
      </c>
      <c r="M3822" s="7">
        <v>126</v>
      </c>
      <c r="N3822" s="7">
        <v>10</v>
      </c>
      <c r="O3822" s="7">
        <v>48</v>
      </c>
      <c r="P3822" s="7">
        <v>0.1</v>
      </c>
      <c r="Q3822" s="7" t="str">
        <f>CONCATENATE(Z3822,"х",AA3822,"х",AB3822)</f>
        <v>210х162х5</v>
      </c>
      <c r="R3822" s="7" t="s">
        <v>754</v>
      </c>
      <c r="S3822" s="7">
        <v>3</v>
      </c>
      <c r="T3822" s="7" t="s">
        <v>20346</v>
      </c>
      <c r="U3822" s="7" t="s">
        <v>84</v>
      </c>
      <c r="V3822" s="7">
        <v>248200</v>
      </c>
      <c r="W3822" s="7">
        <f>A3822*M3822</f>
        <v>0</v>
      </c>
      <c r="X3822" s="7" t="str">
        <f>IF(A3822&gt;=1,1," ")</f>
        <v xml:space="preserve"> </v>
      </c>
      <c r="Y3822" s="7">
        <f>P3822*A3822</f>
        <v>0</v>
      </c>
      <c r="Z3822" s="7">
        <v>210</v>
      </c>
      <c r="AA3822" s="7">
        <v>162</v>
      </c>
      <c r="AB3822" s="7">
        <v>5</v>
      </c>
    </row>
    <row r="3823" spans="2:28" ht="78.75" x14ac:dyDescent="0.2">
      <c r="B3823" s="7" t="s">
        <v>20352</v>
      </c>
      <c r="D3823" s="7" t="s">
        <v>20353</v>
      </c>
      <c r="E3823" s="7" t="s">
        <v>20354</v>
      </c>
      <c r="F3823" s="7" t="s">
        <v>20355</v>
      </c>
      <c r="G3823" s="7" t="s">
        <v>878</v>
      </c>
      <c r="H3823" s="7" t="s">
        <v>79</v>
      </c>
      <c r="I3823" s="49" t="s">
        <v>20356</v>
      </c>
      <c r="J3823" s="7" t="s">
        <v>20357</v>
      </c>
      <c r="K3823" s="42">
        <v>41835</v>
      </c>
      <c r="L3823" s="7" t="s">
        <v>35</v>
      </c>
      <c r="M3823" s="7">
        <v>126</v>
      </c>
      <c r="N3823" s="7">
        <v>10</v>
      </c>
      <c r="O3823" s="7">
        <v>48</v>
      </c>
      <c r="P3823" s="7">
        <v>9.8000000000000004E-2</v>
      </c>
      <c r="Q3823" s="7" t="str">
        <f>CONCATENATE(Z3823,"х",AA3823,"х",AB3823)</f>
        <v>212х164х5</v>
      </c>
      <c r="R3823" s="7" t="s">
        <v>754</v>
      </c>
      <c r="S3823" s="7">
        <v>3</v>
      </c>
      <c r="T3823" s="7" t="s">
        <v>20346</v>
      </c>
      <c r="U3823" s="7" t="s">
        <v>84</v>
      </c>
      <c r="V3823" s="7">
        <v>248190</v>
      </c>
      <c r="W3823" s="7">
        <f>A3823*M3823</f>
        <v>0</v>
      </c>
      <c r="X3823" s="7" t="str">
        <f>IF(A3823&gt;=1,1," ")</f>
        <v xml:space="preserve"> </v>
      </c>
      <c r="Y3823" s="7">
        <f>P3823*A3823</f>
        <v>0</v>
      </c>
      <c r="Z3823" s="7">
        <v>212</v>
      </c>
      <c r="AA3823" s="7">
        <v>164</v>
      </c>
      <c r="AB3823" s="7">
        <v>5</v>
      </c>
    </row>
    <row r="3824" spans="2:28" ht="101.25" x14ac:dyDescent="0.2">
      <c r="B3824" s="7" t="s">
        <v>20358</v>
      </c>
      <c r="D3824" s="7" t="s">
        <v>20359</v>
      </c>
      <c r="E3824" s="7" t="s">
        <v>20360</v>
      </c>
      <c r="F3824" s="7" t="s">
        <v>18153</v>
      </c>
      <c r="G3824" s="7" t="s">
        <v>878</v>
      </c>
      <c r="H3824" s="7" t="s">
        <v>79</v>
      </c>
      <c r="I3824" s="49" t="s">
        <v>20361</v>
      </c>
      <c r="J3824" s="7" t="s">
        <v>20362</v>
      </c>
      <c r="K3824" s="42">
        <v>42842</v>
      </c>
      <c r="L3824" s="7" t="s">
        <v>35</v>
      </c>
      <c r="M3824" s="7">
        <v>126</v>
      </c>
      <c r="N3824" s="7">
        <v>10</v>
      </c>
      <c r="O3824" s="7">
        <v>48</v>
      </c>
      <c r="P3824" s="7">
        <v>0.1</v>
      </c>
      <c r="Q3824" s="7" t="str">
        <f>CONCATENATE(Z3824,"х",AA3824,"х",AB3824)</f>
        <v>210х163х5</v>
      </c>
      <c r="R3824" s="7" t="s">
        <v>754</v>
      </c>
      <c r="S3824" s="7">
        <v>3</v>
      </c>
      <c r="T3824" s="7" t="s">
        <v>20346</v>
      </c>
      <c r="U3824" s="7" t="s">
        <v>84</v>
      </c>
      <c r="V3824" s="7">
        <v>248206</v>
      </c>
      <c r="W3824" s="7">
        <f>A3824*M3824</f>
        <v>0</v>
      </c>
      <c r="X3824" s="7" t="str">
        <f>IF(A3824&gt;=1,1," ")</f>
        <v xml:space="preserve"> </v>
      </c>
      <c r="Y3824" s="7">
        <f>P3824*A3824</f>
        <v>0</v>
      </c>
      <c r="Z3824" s="7">
        <v>210</v>
      </c>
      <c r="AA3824" s="7">
        <v>163</v>
      </c>
      <c r="AB3824" s="7">
        <v>5</v>
      </c>
    </row>
    <row r="3825" spans="2:28" x14ac:dyDescent="0.2">
      <c r="B3825" s="7" t="s">
        <v>20363</v>
      </c>
      <c r="D3825" s="7" t="s">
        <v>20364</v>
      </c>
      <c r="E3825" s="7" t="s">
        <v>3344</v>
      </c>
      <c r="F3825" s="7" t="s">
        <v>20365</v>
      </c>
      <c r="G3825" s="7" t="s">
        <v>63</v>
      </c>
      <c r="H3825" s="7" t="s">
        <v>3011</v>
      </c>
      <c r="I3825" s="7" t="s">
        <v>20366</v>
      </c>
      <c r="J3825" s="7" t="s">
        <v>3347</v>
      </c>
      <c r="K3825" s="42">
        <v>43586</v>
      </c>
      <c r="L3825" s="7" t="s">
        <v>35</v>
      </c>
      <c r="M3825" s="7">
        <v>170.4</v>
      </c>
      <c r="N3825" s="7">
        <v>10</v>
      </c>
      <c r="O3825" s="7">
        <v>320</v>
      </c>
      <c r="P3825" s="7">
        <v>0.13700000000000001</v>
      </c>
      <c r="Q3825" s="7" t="str">
        <f>CONCATENATE(Z3825,"х",AA3825,"х",AB3825)</f>
        <v>165х107х18</v>
      </c>
      <c r="R3825" s="7" t="s">
        <v>1497</v>
      </c>
      <c r="S3825" s="7">
        <v>3</v>
      </c>
      <c r="T3825" s="7" t="s">
        <v>20367</v>
      </c>
      <c r="U3825" s="7" t="s">
        <v>37</v>
      </c>
      <c r="V3825" s="7">
        <v>270808</v>
      </c>
      <c r="W3825" s="7">
        <f>A3825*M3825</f>
        <v>0</v>
      </c>
      <c r="X3825" s="7" t="str">
        <f>IF(A3825&gt;=1,1," ")</f>
        <v xml:space="preserve"> </v>
      </c>
      <c r="Y3825" s="7">
        <f>P3825*A3825</f>
        <v>0</v>
      </c>
      <c r="Z3825" s="7">
        <v>165</v>
      </c>
      <c r="AA3825" s="7">
        <v>107</v>
      </c>
      <c r="AB3825" s="7">
        <v>18</v>
      </c>
    </row>
    <row r="3826" spans="2:28" x14ac:dyDescent="0.2">
      <c r="B3826" s="7" t="s">
        <v>20368</v>
      </c>
      <c r="C3826" s="7" t="s">
        <v>59</v>
      </c>
      <c r="D3826" s="7" t="s">
        <v>20369</v>
      </c>
      <c r="E3826" s="7" t="s">
        <v>3344</v>
      </c>
      <c r="F3826" s="7" t="s">
        <v>20370</v>
      </c>
      <c r="G3826" s="7" t="s">
        <v>63</v>
      </c>
      <c r="H3826" s="7" t="s">
        <v>3011</v>
      </c>
      <c r="I3826" s="7" t="s">
        <v>20371</v>
      </c>
      <c r="J3826" s="7" t="s">
        <v>3347</v>
      </c>
      <c r="K3826" s="42">
        <v>43586</v>
      </c>
      <c r="L3826" s="7" t="s">
        <v>35</v>
      </c>
      <c r="M3826" s="7">
        <v>170.4</v>
      </c>
      <c r="N3826" s="7">
        <v>10</v>
      </c>
      <c r="O3826" s="7">
        <v>320</v>
      </c>
      <c r="P3826" s="7">
        <v>0.14000000000000001</v>
      </c>
      <c r="Q3826" s="7" t="str">
        <f>CONCATENATE(Z3826,"х",AA3826,"х",AB3826)</f>
        <v>166х107х20</v>
      </c>
      <c r="R3826" s="7" t="s">
        <v>1497</v>
      </c>
      <c r="S3826" s="7">
        <v>3</v>
      </c>
      <c r="T3826" s="7" t="s">
        <v>20367</v>
      </c>
      <c r="U3826" s="7" t="s">
        <v>37</v>
      </c>
      <c r="V3826" s="7">
        <v>271977</v>
      </c>
      <c r="W3826" s="7">
        <f>A3826*M3826</f>
        <v>0</v>
      </c>
      <c r="X3826" s="7" t="str">
        <f>IF(A3826&gt;=1,1," ")</f>
        <v xml:space="preserve"> </v>
      </c>
      <c r="Y3826" s="7">
        <f>P3826*A3826</f>
        <v>0</v>
      </c>
      <c r="Z3826" s="7">
        <v>166</v>
      </c>
      <c r="AA3826" s="7">
        <v>107</v>
      </c>
      <c r="AB3826" s="7">
        <v>20</v>
      </c>
    </row>
    <row r="3827" spans="2:28" x14ac:dyDescent="0.2">
      <c r="B3827" s="7" t="s">
        <v>20372</v>
      </c>
      <c r="D3827" s="7" t="s">
        <v>20373</v>
      </c>
      <c r="E3827" s="7" t="s">
        <v>20374</v>
      </c>
      <c r="F3827" s="7" t="s">
        <v>20375</v>
      </c>
      <c r="G3827" s="7" t="s">
        <v>63</v>
      </c>
      <c r="H3827" s="7" t="s">
        <v>1238</v>
      </c>
      <c r="I3827" s="7" t="s">
        <v>20376</v>
      </c>
      <c r="J3827" s="7" t="s">
        <v>20377</v>
      </c>
      <c r="K3827" s="42">
        <v>43844</v>
      </c>
      <c r="L3827" s="7" t="s">
        <v>35</v>
      </c>
      <c r="M3827" s="7">
        <v>427.2</v>
      </c>
      <c r="N3827" s="7">
        <v>10</v>
      </c>
      <c r="O3827" s="7">
        <v>288</v>
      </c>
      <c r="P3827" s="7">
        <v>0.29599999999999999</v>
      </c>
      <c r="Q3827" s="7" t="str">
        <f>CONCATENATE(Z3827,"х",AA3827,"х",AB3827)</f>
        <v>207х133х25</v>
      </c>
      <c r="R3827" s="7" t="s">
        <v>36</v>
      </c>
      <c r="S3827" s="7" t="s">
        <v>39</v>
      </c>
      <c r="T3827" s="7" t="s">
        <v>20378</v>
      </c>
      <c r="U3827" s="7" t="s">
        <v>259</v>
      </c>
      <c r="V3827" s="7">
        <v>265695</v>
      </c>
      <c r="W3827" s="7">
        <f>A3827*M3827</f>
        <v>0</v>
      </c>
      <c r="X3827" s="7" t="str">
        <f>IF(A3827&gt;=1,1," ")</f>
        <v xml:space="preserve"> </v>
      </c>
      <c r="Y3827" s="7">
        <f>P3827*A3827</f>
        <v>0</v>
      </c>
      <c r="Z3827" s="7">
        <v>207</v>
      </c>
      <c r="AA3827" s="7">
        <v>133</v>
      </c>
      <c r="AB3827" s="7">
        <v>25</v>
      </c>
    </row>
    <row r="3828" spans="2:28" ht="337.5" x14ac:dyDescent="0.2">
      <c r="B3828" s="7" t="s">
        <v>20379</v>
      </c>
      <c r="D3828" s="7" t="s">
        <v>20380</v>
      </c>
      <c r="E3828" s="7" t="s">
        <v>20381</v>
      </c>
      <c r="F3828" s="7" t="s">
        <v>20382</v>
      </c>
      <c r="G3828" s="7" t="s">
        <v>63</v>
      </c>
      <c r="H3828" s="7" t="s">
        <v>249</v>
      </c>
      <c r="I3828" s="49" t="s">
        <v>20383</v>
      </c>
      <c r="J3828" s="7" t="s">
        <v>20384</v>
      </c>
      <c r="K3828" s="42">
        <v>43917</v>
      </c>
      <c r="L3828" s="7" t="s">
        <v>35</v>
      </c>
      <c r="M3828" s="7">
        <v>427.2</v>
      </c>
      <c r="N3828" s="7">
        <v>10</v>
      </c>
      <c r="O3828" s="7">
        <v>352</v>
      </c>
      <c r="P3828" s="7">
        <v>0.35699999999999998</v>
      </c>
      <c r="Q3828" s="7" t="str">
        <f>CONCATENATE(Z3828,"х",AA3828,"х",AB3828)</f>
        <v>208х136х29</v>
      </c>
      <c r="R3828" s="7" t="s">
        <v>36</v>
      </c>
      <c r="S3828" s="7" t="s">
        <v>39</v>
      </c>
      <c r="T3828" s="7" t="s">
        <v>20378</v>
      </c>
      <c r="U3828" s="7" t="s">
        <v>259</v>
      </c>
      <c r="V3828" s="7">
        <v>265627</v>
      </c>
      <c r="W3828" s="7">
        <f>A3828*M3828</f>
        <v>0</v>
      </c>
      <c r="X3828" s="7" t="str">
        <f>IF(A3828&gt;=1,1," ")</f>
        <v xml:space="preserve"> </v>
      </c>
      <c r="Y3828" s="7">
        <f>P3828*A3828</f>
        <v>0</v>
      </c>
      <c r="Z3828" s="7">
        <v>208</v>
      </c>
      <c r="AA3828" s="7">
        <v>136</v>
      </c>
      <c r="AB3828" s="7">
        <v>29</v>
      </c>
    </row>
    <row r="3829" spans="2:28" ht="326.25" x14ac:dyDescent="0.2">
      <c r="B3829" s="7" t="s">
        <v>20385</v>
      </c>
      <c r="D3829" s="7" t="s">
        <v>20386</v>
      </c>
      <c r="E3829" s="7" t="s">
        <v>20387</v>
      </c>
      <c r="F3829" s="7" t="s">
        <v>20388</v>
      </c>
      <c r="G3829" s="7" t="s">
        <v>63</v>
      </c>
      <c r="H3829" s="7" t="s">
        <v>424</v>
      </c>
      <c r="I3829" s="49" t="s">
        <v>20389</v>
      </c>
      <c r="J3829" s="7" t="s">
        <v>20390</v>
      </c>
      <c r="K3829" s="42">
        <v>43010</v>
      </c>
      <c r="L3829" s="7" t="s">
        <v>35</v>
      </c>
      <c r="M3829" s="7">
        <v>471.6</v>
      </c>
      <c r="N3829" s="7">
        <v>10</v>
      </c>
      <c r="O3829" s="7">
        <v>256</v>
      </c>
      <c r="P3829" s="7">
        <v>0.35</v>
      </c>
      <c r="Q3829" s="7" t="str">
        <f>CONCATENATE(Z3829,"х",AA3829,"х",AB3829)</f>
        <v>219х145х24</v>
      </c>
      <c r="R3829" s="7" t="s">
        <v>82</v>
      </c>
      <c r="S3829" s="7" t="s">
        <v>39</v>
      </c>
      <c r="T3829" s="7" t="s">
        <v>20391</v>
      </c>
      <c r="U3829" s="7" t="s">
        <v>56</v>
      </c>
      <c r="V3829" s="7">
        <v>271151</v>
      </c>
      <c r="W3829" s="7">
        <f>A3829*M3829</f>
        <v>0</v>
      </c>
      <c r="X3829" s="7" t="str">
        <f>IF(A3829&gt;=1,1," ")</f>
        <v xml:space="preserve"> </v>
      </c>
      <c r="Y3829" s="7">
        <f>P3829*A3829</f>
        <v>0</v>
      </c>
      <c r="Z3829" s="7">
        <v>219</v>
      </c>
      <c r="AA3829" s="7">
        <v>145</v>
      </c>
      <c r="AB3829" s="7">
        <v>24</v>
      </c>
    </row>
    <row r="3830" spans="2:28" ht="270" x14ac:dyDescent="0.2">
      <c r="B3830" s="7" t="s">
        <v>20392</v>
      </c>
      <c r="D3830" s="7" t="s">
        <v>20393</v>
      </c>
      <c r="E3830" s="7" t="s">
        <v>20394</v>
      </c>
      <c r="F3830" s="7" t="s">
        <v>20395</v>
      </c>
      <c r="G3830" s="7" t="s">
        <v>63</v>
      </c>
      <c r="H3830" s="7" t="s">
        <v>424</v>
      </c>
      <c r="I3830" s="49" t="s">
        <v>20396</v>
      </c>
      <c r="J3830" s="7" t="s">
        <v>20397</v>
      </c>
      <c r="K3830" s="42">
        <v>43321</v>
      </c>
      <c r="L3830" s="7" t="s">
        <v>35</v>
      </c>
      <c r="M3830" s="7">
        <v>513.6</v>
      </c>
      <c r="N3830" s="7">
        <v>10</v>
      </c>
      <c r="O3830" s="7">
        <v>272</v>
      </c>
      <c r="P3830" s="7">
        <v>0.38800000000000001</v>
      </c>
      <c r="Q3830" s="7" t="str">
        <f>CONCATENATE(Z3830,"х",AA3830,"х",AB3830)</f>
        <v>220х145х18</v>
      </c>
      <c r="R3830" s="7" t="s">
        <v>82</v>
      </c>
      <c r="S3830" s="7" t="s">
        <v>39</v>
      </c>
      <c r="T3830" s="7" t="s">
        <v>20391</v>
      </c>
      <c r="U3830" s="7" t="s">
        <v>56</v>
      </c>
      <c r="V3830" s="7">
        <v>251030</v>
      </c>
      <c r="W3830" s="7">
        <f>A3830*M3830</f>
        <v>0</v>
      </c>
      <c r="X3830" s="7" t="str">
        <f>IF(A3830&gt;=1,1," ")</f>
        <v xml:space="preserve"> </v>
      </c>
      <c r="Y3830" s="7">
        <f>P3830*A3830</f>
        <v>0</v>
      </c>
      <c r="Z3830" s="7">
        <v>220</v>
      </c>
      <c r="AA3830" s="7">
        <v>145</v>
      </c>
      <c r="AB3830" s="7">
        <v>18</v>
      </c>
    </row>
    <row r="3831" spans="2:28" ht="157.5" x14ac:dyDescent="0.2">
      <c r="B3831" s="7" t="s">
        <v>20398</v>
      </c>
      <c r="D3831" s="7" t="s">
        <v>20399</v>
      </c>
      <c r="E3831" s="7" t="s">
        <v>20400</v>
      </c>
      <c r="F3831" s="7" t="s">
        <v>20401</v>
      </c>
      <c r="G3831" s="7" t="s">
        <v>63</v>
      </c>
      <c r="H3831" s="7" t="s">
        <v>3011</v>
      </c>
      <c r="I3831" s="49" t="s">
        <v>20402</v>
      </c>
      <c r="J3831" s="7" t="s">
        <v>20403</v>
      </c>
      <c r="K3831" s="42">
        <v>44013</v>
      </c>
      <c r="L3831" s="7" t="s">
        <v>35</v>
      </c>
      <c r="M3831" s="7">
        <v>166.8</v>
      </c>
      <c r="N3831" s="7">
        <v>10</v>
      </c>
      <c r="O3831" s="7">
        <v>416</v>
      </c>
      <c r="P3831" s="7">
        <v>0.18</v>
      </c>
      <c r="Q3831" s="7" t="str">
        <f>CONCATENATE(Z3831,"х",AA3831,"х",AB3831)</f>
        <v>166х106х25</v>
      </c>
      <c r="R3831" s="7" t="s">
        <v>1497</v>
      </c>
      <c r="S3831" s="7">
        <v>3</v>
      </c>
      <c r="T3831" s="7" t="s">
        <v>20404</v>
      </c>
      <c r="U3831" s="7" t="s">
        <v>37</v>
      </c>
      <c r="V3831" s="7">
        <v>269443</v>
      </c>
      <c r="W3831" s="7">
        <f>A3831*M3831</f>
        <v>0</v>
      </c>
      <c r="X3831" s="7" t="str">
        <f>IF(A3831&gt;=1,1," ")</f>
        <v xml:space="preserve"> </v>
      </c>
      <c r="Y3831" s="7">
        <f>P3831*A3831</f>
        <v>0</v>
      </c>
      <c r="Z3831" s="7">
        <v>166</v>
      </c>
      <c r="AA3831" s="7">
        <v>106</v>
      </c>
      <c r="AB3831" s="7">
        <v>25</v>
      </c>
    </row>
    <row r="3832" spans="2:28" ht="67.5" x14ac:dyDescent="0.2">
      <c r="B3832" s="7" t="s">
        <v>20405</v>
      </c>
      <c r="D3832" s="7" t="s">
        <v>20406</v>
      </c>
      <c r="E3832" s="7" t="s">
        <v>20400</v>
      </c>
      <c r="F3832" s="7" t="s">
        <v>20407</v>
      </c>
      <c r="G3832" s="7" t="s">
        <v>63</v>
      </c>
      <c r="H3832" s="7" t="s">
        <v>3011</v>
      </c>
      <c r="I3832" s="49" t="s">
        <v>20408</v>
      </c>
      <c r="J3832" s="7" t="s">
        <v>20409</v>
      </c>
      <c r="K3832" s="42">
        <v>42766</v>
      </c>
      <c r="L3832" s="7" t="s">
        <v>35</v>
      </c>
      <c r="M3832" s="7">
        <v>162</v>
      </c>
      <c r="N3832" s="7">
        <v>10</v>
      </c>
      <c r="O3832" s="7">
        <v>288</v>
      </c>
      <c r="P3832" s="7">
        <v>0.124</v>
      </c>
      <c r="Q3832" s="7" t="str">
        <f>CONCATENATE(Z3832,"х",AA3832,"х",AB3832)</f>
        <v>165х107х17</v>
      </c>
      <c r="R3832" s="7" t="s">
        <v>1497</v>
      </c>
      <c r="S3832" s="7">
        <v>3</v>
      </c>
      <c r="T3832" s="7" t="s">
        <v>20404</v>
      </c>
      <c r="U3832" s="7" t="s">
        <v>37</v>
      </c>
      <c r="V3832" s="7">
        <v>269905</v>
      </c>
      <c r="W3832" s="7">
        <f>A3832*M3832</f>
        <v>0</v>
      </c>
      <c r="X3832" s="7" t="str">
        <f>IF(A3832&gt;=1,1," ")</f>
        <v xml:space="preserve"> </v>
      </c>
      <c r="Y3832" s="7">
        <f>P3832*A3832</f>
        <v>0</v>
      </c>
      <c r="Z3832" s="7">
        <v>165</v>
      </c>
      <c r="AA3832" s="7">
        <v>107</v>
      </c>
      <c r="AB3832" s="7">
        <v>17</v>
      </c>
    </row>
    <row r="3833" spans="2:28" ht="157.5" x14ac:dyDescent="0.2">
      <c r="B3833" s="7" t="s">
        <v>20410</v>
      </c>
      <c r="C3833" s="7" t="s">
        <v>59</v>
      </c>
      <c r="D3833" s="7" t="s">
        <v>20411</v>
      </c>
      <c r="E3833" s="7" t="s">
        <v>20400</v>
      </c>
      <c r="F3833" s="7" t="s">
        <v>20412</v>
      </c>
      <c r="G3833" s="7" t="s">
        <v>63</v>
      </c>
      <c r="H3833" s="7" t="s">
        <v>3011</v>
      </c>
      <c r="I3833" s="49" t="s">
        <v>20413</v>
      </c>
      <c r="J3833" s="7" t="s">
        <v>20414</v>
      </c>
      <c r="K3833" s="42">
        <v>42825</v>
      </c>
      <c r="L3833" s="7" t="s">
        <v>35</v>
      </c>
      <c r="M3833" s="7">
        <v>166.8</v>
      </c>
      <c r="N3833" s="7">
        <v>10</v>
      </c>
      <c r="O3833" s="7">
        <v>352</v>
      </c>
      <c r="P3833" s="7">
        <v>0.152</v>
      </c>
      <c r="Q3833" s="7" t="str">
        <f>CONCATENATE(Z3833,"х",AA3833,"х",AB3833)</f>
        <v>165х107х20</v>
      </c>
      <c r="R3833" s="7" t="s">
        <v>1497</v>
      </c>
      <c r="S3833" s="7">
        <v>3</v>
      </c>
      <c r="T3833" s="7" t="s">
        <v>20404</v>
      </c>
      <c r="U3833" s="7" t="s">
        <v>37</v>
      </c>
      <c r="V3833" s="7">
        <v>269904</v>
      </c>
      <c r="W3833" s="7">
        <f>A3833*M3833</f>
        <v>0</v>
      </c>
      <c r="X3833" s="7" t="str">
        <f>IF(A3833&gt;=1,1," ")</f>
        <v xml:space="preserve"> </v>
      </c>
      <c r="Y3833" s="7">
        <f>P3833*A3833</f>
        <v>0</v>
      </c>
      <c r="Z3833" s="7">
        <v>165</v>
      </c>
      <c r="AA3833" s="7">
        <v>107</v>
      </c>
      <c r="AB3833" s="7">
        <v>20</v>
      </c>
    </row>
    <row r="3834" spans="2:28" ht="112.5" x14ac:dyDescent="0.2">
      <c r="B3834" s="7" t="s">
        <v>20415</v>
      </c>
      <c r="D3834" s="7" t="s">
        <v>20416</v>
      </c>
      <c r="E3834" s="7" t="s">
        <v>20400</v>
      </c>
      <c r="F3834" s="7" t="s">
        <v>20417</v>
      </c>
      <c r="G3834" s="7" t="s">
        <v>63</v>
      </c>
      <c r="H3834" s="7" t="s">
        <v>3011</v>
      </c>
      <c r="I3834" s="49" t="s">
        <v>20418</v>
      </c>
      <c r="J3834" s="7" t="s">
        <v>20403</v>
      </c>
      <c r="K3834" s="42">
        <v>44013</v>
      </c>
      <c r="L3834" s="7" t="s">
        <v>35</v>
      </c>
      <c r="M3834" s="7">
        <v>152.4</v>
      </c>
      <c r="N3834" s="7">
        <v>10</v>
      </c>
      <c r="O3834" s="7">
        <v>384</v>
      </c>
      <c r="P3834" s="7">
        <v>0.16600000000000001</v>
      </c>
      <c r="Q3834" s="7" t="str">
        <f>CONCATENATE(Z3834,"х",AA3834,"х",AB3834)</f>
        <v>165х107х25</v>
      </c>
      <c r="R3834" s="7" t="s">
        <v>1497</v>
      </c>
      <c r="S3834" s="7">
        <v>3</v>
      </c>
      <c r="T3834" s="7" t="s">
        <v>20404</v>
      </c>
      <c r="U3834" s="7" t="s">
        <v>37</v>
      </c>
      <c r="V3834" s="7">
        <v>269026</v>
      </c>
      <c r="W3834" s="7">
        <f>A3834*M3834</f>
        <v>0</v>
      </c>
      <c r="X3834" s="7" t="str">
        <f>IF(A3834&gt;=1,1," ")</f>
        <v xml:space="preserve"> </v>
      </c>
      <c r="Y3834" s="7">
        <f>P3834*A3834</f>
        <v>0</v>
      </c>
      <c r="Z3834" s="7">
        <v>165</v>
      </c>
      <c r="AA3834" s="7">
        <v>107</v>
      </c>
      <c r="AB3834" s="7">
        <v>25</v>
      </c>
    </row>
    <row r="3835" spans="2:28" x14ac:dyDescent="0.2">
      <c r="B3835" s="7" t="s">
        <v>20419</v>
      </c>
      <c r="D3835" s="7" t="s">
        <v>20420</v>
      </c>
      <c r="E3835" s="7" t="s">
        <v>20421</v>
      </c>
      <c r="F3835" s="7" t="s">
        <v>20422</v>
      </c>
      <c r="G3835" s="7" t="s">
        <v>63</v>
      </c>
      <c r="H3835" s="7" t="s">
        <v>464</v>
      </c>
      <c r="I3835" s="7" t="s">
        <v>20423</v>
      </c>
      <c r="J3835" s="7" t="s">
        <v>20424</v>
      </c>
      <c r="K3835" s="42">
        <v>43668</v>
      </c>
      <c r="L3835" s="7" t="s">
        <v>35</v>
      </c>
      <c r="M3835" s="7">
        <v>720</v>
      </c>
      <c r="N3835" s="7">
        <v>10</v>
      </c>
      <c r="O3835" s="7">
        <v>336</v>
      </c>
      <c r="P3835" s="7">
        <v>0.41699999999999998</v>
      </c>
      <c r="Q3835" s="7" t="str">
        <f>CONCATENATE(Z3835,"х",AA3835,"х",AB3835)</f>
        <v>220х148х30</v>
      </c>
      <c r="R3835" s="7" t="s">
        <v>82</v>
      </c>
      <c r="S3835" s="7" t="s">
        <v>39</v>
      </c>
      <c r="T3835" s="7" t="s">
        <v>20425</v>
      </c>
      <c r="U3835" s="7" t="s">
        <v>84</v>
      </c>
      <c r="V3835" s="7">
        <v>270755</v>
      </c>
      <c r="W3835" s="7">
        <f>A3835*M3835</f>
        <v>0</v>
      </c>
      <c r="X3835" s="7" t="str">
        <f>IF(A3835&gt;=1,1," ")</f>
        <v xml:space="preserve"> </v>
      </c>
      <c r="Y3835" s="7">
        <f>P3835*A3835</f>
        <v>0</v>
      </c>
      <c r="Z3835" s="7">
        <v>220</v>
      </c>
      <c r="AA3835" s="7">
        <v>148</v>
      </c>
      <c r="AB3835" s="7">
        <v>30</v>
      </c>
    </row>
    <row r="3836" spans="2:28" x14ac:dyDescent="0.2">
      <c r="B3836" s="7" t="s">
        <v>20426</v>
      </c>
      <c r="C3836" s="7" t="s">
        <v>59</v>
      </c>
      <c r="D3836" s="7" t="s">
        <v>20427</v>
      </c>
      <c r="E3836" s="7" t="s">
        <v>20428</v>
      </c>
      <c r="F3836" s="7" t="s">
        <v>20429</v>
      </c>
      <c r="G3836" s="7" t="s">
        <v>63</v>
      </c>
      <c r="H3836" s="7" t="s">
        <v>464</v>
      </c>
      <c r="I3836" s="7" t="s">
        <v>20430</v>
      </c>
      <c r="J3836" s="7" t="s">
        <v>20431</v>
      </c>
      <c r="K3836" s="42">
        <v>42825</v>
      </c>
      <c r="L3836" s="7" t="s">
        <v>35</v>
      </c>
      <c r="M3836" s="7">
        <v>900</v>
      </c>
      <c r="N3836" s="7">
        <v>10</v>
      </c>
      <c r="O3836" s="7">
        <v>736</v>
      </c>
      <c r="P3836" s="7">
        <v>0.71399999999999997</v>
      </c>
      <c r="Q3836" s="7" t="str">
        <f>CONCATENATE(Z3836,"х",AA3836,"х",AB3836)</f>
        <v>220х150х52</v>
      </c>
      <c r="R3836" s="7" t="s">
        <v>82</v>
      </c>
      <c r="S3836" s="7" t="s">
        <v>39</v>
      </c>
      <c r="T3836" s="7" t="s">
        <v>20425</v>
      </c>
      <c r="U3836" s="7" t="s">
        <v>56</v>
      </c>
      <c r="V3836" s="7">
        <v>270754</v>
      </c>
      <c r="W3836" s="7">
        <f>A3836*M3836</f>
        <v>0</v>
      </c>
      <c r="X3836" s="7" t="str">
        <f>IF(A3836&gt;=1,1," ")</f>
        <v xml:space="preserve"> </v>
      </c>
      <c r="Y3836" s="7">
        <f>P3836*A3836</f>
        <v>0</v>
      </c>
      <c r="Z3836" s="7">
        <v>220</v>
      </c>
      <c r="AA3836" s="7">
        <v>150</v>
      </c>
      <c r="AB3836" s="7">
        <v>52</v>
      </c>
    </row>
    <row r="3837" spans="2:28" x14ac:dyDescent="0.2">
      <c r="B3837" s="7" t="s">
        <v>20432</v>
      </c>
      <c r="D3837" s="7" t="s">
        <v>20433</v>
      </c>
      <c r="E3837" s="7" t="s">
        <v>20434</v>
      </c>
      <c r="F3837" s="7" t="s">
        <v>20435</v>
      </c>
      <c r="G3837" s="7" t="s">
        <v>63</v>
      </c>
      <c r="H3837" s="7" t="s">
        <v>464</v>
      </c>
      <c r="I3837" s="7" t="s">
        <v>20436</v>
      </c>
      <c r="J3837" s="7" t="s">
        <v>20437</v>
      </c>
      <c r="K3837" s="42">
        <v>42790</v>
      </c>
      <c r="L3837" s="7" t="s">
        <v>35</v>
      </c>
      <c r="M3837" s="7">
        <v>900</v>
      </c>
      <c r="N3837" s="7">
        <v>10</v>
      </c>
      <c r="O3837" s="7">
        <v>432</v>
      </c>
      <c r="P3837" s="7">
        <v>0.49</v>
      </c>
      <c r="Q3837" s="7" t="str">
        <f>CONCATENATE(Z3837,"х",AA3837,"х",AB3837)</f>
        <v>220х148х38</v>
      </c>
      <c r="R3837" s="7" t="s">
        <v>82</v>
      </c>
      <c r="S3837" s="7" t="s">
        <v>39</v>
      </c>
      <c r="T3837" s="7" t="s">
        <v>20425</v>
      </c>
      <c r="U3837" s="7" t="s">
        <v>37</v>
      </c>
      <c r="V3837" s="7">
        <v>236589</v>
      </c>
      <c r="W3837" s="7">
        <f>A3837*M3837</f>
        <v>0</v>
      </c>
      <c r="X3837" s="7" t="str">
        <f>IF(A3837&gt;=1,1," ")</f>
        <v xml:space="preserve"> </v>
      </c>
      <c r="Y3837" s="7">
        <f>P3837*A3837</f>
        <v>0</v>
      </c>
      <c r="Z3837" s="7">
        <v>220</v>
      </c>
      <c r="AA3837" s="7">
        <v>148</v>
      </c>
      <c r="AB3837" s="7">
        <v>38</v>
      </c>
    </row>
    <row r="3838" spans="2:28" x14ac:dyDescent="0.2">
      <c r="B3838" s="7" t="s">
        <v>20438</v>
      </c>
      <c r="C3838" s="7" t="s">
        <v>59</v>
      </c>
      <c r="D3838" s="7" t="s">
        <v>20439</v>
      </c>
      <c r="E3838" s="7" t="s">
        <v>20440</v>
      </c>
      <c r="F3838" s="7" t="s">
        <v>20441</v>
      </c>
      <c r="G3838" s="7" t="s">
        <v>63</v>
      </c>
      <c r="H3838" s="7" t="s">
        <v>464</v>
      </c>
      <c r="I3838" s="7" t="s">
        <v>20442</v>
      </c>
      <c r="J3838" s="7" t="s">
        <v>20443</v>
      </c>
      <c r="K3838" s="42">
        <v>43985</v>
      </c>
      <c r="L3838" s="7" t="s">
        <v>35</v>
      </c>
      <c r="M3838" s="7">
        <v>852</v>
      </c>
      <c r="N3838" s="7">
        <v>10</v>
      </c>
      <c r="O3838" s="7">
        <v>448</v>
      </c>
      <c r="P3838" s="7">
        <v>0.503</v>
      </c>
      <c r="Q3838" s="7" t="str">
        <f>CONCATENATE(Z3838,"х",AA3838,"х",AB3838)</f>
        <v>219х149х34</v>
      </c>
      <c r="R3838" s="7" t="s">
        <v>82</v>
      </c>
      <c r="S3838" s="7" t="s">
        <v>39</v>
      </c>
      <c r="T3838" s="7" t="s">
        <v>20425</v>
      </c>
      <c r="U3838" s="7" t="s">
        <v>56</v>
      </c>
      <c r="V3838" s="7">
        <v>259301</v>
      </c>
      <c r="W3838" s="7">
        <f>A3838*M3838</f>
        <v>0</v>
      </c>
      <c r="X3838" s="7" t="str">
        <f>IF(A3838&gt;=1,1," ")</f>
        <v xml:space="preserve"> </v>
      </c>
      <c r="Y3838" s="7">
        <f>P3838*A3838</f>
        <v>0</v>
      </c>
      <c r="Z3838" s="7">
        <v>219</v>
      </c>
      <c r="AA3838" s="7">
        <v>149</v>
      </c>
      <c r="AB3838" s="7">
        <v>34</v>
      </c>
    </row>
    <row r="3839" spans="2:28" x14ac:dyDescent="0.2">
      <c r="B3839" s="7" t="s">
        <v>20444</v>
      </c>
      <c r="D3839" s="7" t="s">
        <v>20445</v>
      </c>
      <c r="E3839" s="7" t="s">
        <v>20446</v>
      </c>
      <c r="F3839" s="7" t="s">
        <v>20447</v>
      </c>
      <c r="G3839" s="7" t="s">
        <v>63</v>
      </c>
      <c r="H3839" s="7" t="s">
        <v>464</v>
      </c>
      <c r="I3839" s="7" t="s">
        <v>20448</v>
      </c>
      <c r="J3839" s="7" t="s">
        <v>20449</v>
      </c>
      <c r="K3839" s="42">
        <v>42292</v>
      </c>
      <c r="L3839" s="7" t="s">
        <v>35</v>
      </c>
      <c r="M3839" s="7">
        <v>684</v>
      </c>
      <c r="N3839" s="7">
        <v>10</v>
      </c>
      <c r="O3839" s="7">
        <v>304</v>
      </c>
      <c r="P3839" s="7">
        <v>0.36499999999999999</v>
      </c>
      <c r="Q3839" s="7" t="str">
        <f>CONCATENATE(Z3839,"х",AA3839,"х",AB3839)</f>
        <v>220х144х27</v>
      </c>
      <c r="R3839" s="7" t="s">
        <v>82</v>
      </c>
      <c r="S3839" s="7" t="s">
        <v>39</v>
      </c>
      <c r="T3839" s="7" t="s">
        <v>20425</v>
      </c>
      <c r="U3839" s="7" t="s">
        <v>2551</v>
      </c>
      <c r="V3839" s="7">
        <v>271489</v>
      </c>
      <c r="W3839" s="7">
        <f>A3839*M3839</f>
        <v>0</v>
      </c>
      <c r="X3839" s="7" t="str">
        <f>IF(A3839&gt;=1,1," ")</f>
        <v xml:space="preserve"> </v>
      </c>
      <c r="Y3839" s="7">
        <f>P3839*A3839</f>
        <v>0</v>
      </c>
      <c r="Z3839" s="7">
        <v>220</v>
      </c>
      <c r="AA3839" s="7">
        <v>144</v>
      </c>
      <c r="AB3839" s="7">
        <v>27</v>
      </c>
    </row>
    <row r="3840" spans="2:28" x14ac:dyDescent="0.2">
      <c r="B3840" s="7" t="s">
        <v>20450</v>
      </c>
      <c r="D3840" s="7" t="s">
        <v>20451</v>
      </c>
      <c r="E3840" s="7" t="s">
        <v>20452</v>
      </c>
      <c r="F3840" s="7" t="s">
        <v>20453</v>
      </c>
      <c r="G3840" s="7" t="s">
        <v>63</v>
      </c>
      <c r="H3840" s="7" t="s">
        <v>464</v>
      </c>
      <c r="I3840" s="7" t="s">
        <v>20454</v>
      </c>
      <c r="J3840" s="7" t="s">
        <v>20455</v>
      </c>
      <c r="K3840" s="42">
        <v>42481</v>
      </c>
      <c r="L3840" s="7" t="s">
        <v>35</v>
      </c>
      <c r="M3840" s="7">
        <v>900</v>
      </c>
      <c r="N3840" s="7">
        <v>10</v>
      </c>
      <c r="O3840" s="7">
        <v>288</v>
      </c>
      <c r="P3840" s="7">
        <v>0.35</v>
      </c>
      <c r="Q3840" s="7" t="str">
        <f>CONCATENATE(Z3840,"х",AA3840,"х",AB3840)</f>
        <v>220х145х25</v>
      </c>
      <c r="R3840" s="7" t="s">
        <v>82</v>
      </c>
      <c r="S3840" s="7" t="s">
        <v>39</v>
      </c>
      <c r="T3840" s="7" t="s">
        <v>20425</v>
      </c>
      <c r="U3840" s="7" t="s">
        <v>56</v>
      </c>
      <c r="V3840" s="7">
        <v>227252</v>
      </c>
      <c r="W3840" s="7">
        <f>A3840*M3840</f>
        <v>0</v>
      </c>
      <c r="X3840" s="7" t="str">
        <f>IF(A3840&gt;=1,1," ")</f>
        <v xml:space="preserve"> </v>
      </c>
      <c r="Y3840" s="7">
        <f>P3840*A3840</f>
        <v>0</v>
      </c>
      <c r="Z3840" s="7">
        <v>220</v>
      </c>
      <c r="AA3840" s="7">
        <v>145</v>
      </c>
      <c r="AB3840" s="7">
        <v>25</v>
      </c>
    </row>
    <row r="3841" spans="2:28" ht="123.75" x14ac:dyDescent="0.2">
      <c r="B3841" s="7" t="s">
        <v>20456</v>
      </c>
      <c r="D3841" s="7" t="s">
        <v>20457</v>
      </c>
      <c r="E3841" s="7" t="s">
        <v>16146</v>
      </c>
      <c r="F3841" s="7" t="s">
        <v>20458</v>
      </c>
      <c r="G3841" s="7" t="s">
        <v>63</v>
      </c>
      <c r="H3841" s="7" t="s">
        <v>158</v>
      </c>
      <c r="I3841" s="49" t="s">
        <v>20459</v>
      </c>
      <c r="J3841" s="7" t="s">
        <v>20460</v>
      </c>
      <c r="K3841" s="42">
        <v>43521</v>
      </c>
      <c r="L3841" s="7" t="s">
        <v>35</v>
      </c>
      <c r="M3841" s="7">
        <v>312</v>
      </c>
      <c r="N3841" s="7">
        <v>10</v>
      </c>
      <c r="O3841" s="7">
        <v>128</v>
      </c>
      <c r="P3841" s="7">
        <v>0.23499999999999999</v>
      </c>
      <c r="Q3841" s="7" t="str">
        <f>CONCATENATE(Z3841,"х",AA3841,"х",AB3841)</f>
        <v>205х130х15</v>
      </c>
      <c r="R3841" s="7" t="s">
        <v>36</v>
      </c>
      <c r="S3841" s="7" t="s">
        <v>39</v>
      </c>
      <c r="T3841" s="7" t="s">
        <v>20461</v>
      </c>
      <c r="U3841" s="7" t="s">
        <v>215</v>
      </c>
      <c r="V3841" s="7">
        <v>254757</v>
      </c>
      <c r="W3841" s="7">
        <f>A3841*M3841</f>
        <v>0</v>
      </c>
      <c r="X3841" s="7" t="str">
        <f>IF(A3841&gt;=1,1," ")</f>
        <v xml:space="preserve"> </v>
      </c>
      <c r="Y3841" s="7">
        <f>P3841*A3841</f>
        <v>0</v>
      </c>
      <c r="Z3841" s="7">
        <v>205</v>
      </c>
      <c r="AA3841" s="7">
        <v>130</v>
      </c>
      <c r="AB3841" s="7">
        <v>15</v>
      </c>
    </row>
    <row r="3842" spans="2:28" ht="112.5" x14ac:dyDescent="0.2">
      <c r="B3842" s="7" t="s">
        <v>20462</v>
      </c>
      <c r="C3842" s="7" t="s">
        <v>59</v>
      </c>
      <c r="D3842" s="7" t="s">
        <v>20463</v>
      </c>
      <c r="E3842" s="7" t="s">
        <v>16146</v>
      </c>
      <c r="F3842" s="7" t="s">
        <v>20464</v>
      </c>
      <c r="G3842" s="7" t="s">
        <v>63</v>
      </c>
      <c r="H3842" s="7" t="s">
        <v>158</v>
      </c>
      <c r="I3842" s="49" t="s">
        <v>20465</v>
      </c>
      <c r="J3842" s="7" t="s">
        <v>20466</v>
      </c>
      <c r="K3842" s="42">
        <v>43553</v>
      </c>
      <c r="L3842" s="7" t="s">
        <v>35</v>
      </c>
      <c r="M3842" s="7">
        <v>312</v>
      </c>
      <c r="N3842" s="7">
        <v>10</v>
      </c>
      <c r="O3842" s="7">
        <v>112</v>
      </c>
      <c r="P3842" s="7">
        <v>0.19600000000000001</v>
      </c>
      <c r="Q3842" s="7" t="str">
        <f>CONCATENATE(Z3842,"х",AA3842,"х",AB3842)</f>
        <v>208х132х10</v>
      </c>
      <c r="R3842" s="7" t="s">
        <v>36</v>
      </c>
      <c r="S3842" s="7" t="s">
        <v>39</v>
      </c>
      <c r="T3842" s="7" t="s">
        <v>20461</v>
      </c>
      <c r="U3842" s="7" t="s">
        <v>215</v>
      </c>
      <c r="V3842" s="7">
        <v>255924</v>
      </c>
      <c r="W3842" s="7">
        <f>A3842*M3842</f>
        <v>0</v>
      </c>
      <c r="X3842" s="7" t="str">
        <f>IF(A3842&gt;=1,1," ")</f>
        <v xml:space="preserve"> </v>
      </c>
      <c r="Y3842" s="7">
        <f>P3842*A3842</f>
        <v>0</v>
      </c>
      <c r="Z3842" s="7">
        <v>208</v>
      </c>
      <c r="AA3842" s="7">
        <v>132</v>
      </c>
      <c r="AB3842" s="7">
        <v>10</v>
      </c>
    </row>
    <row r="3843" spans="2:28" ht="135" x14ac:dyDescent="0.2">
      <c r="B3843" s="7" t="s">
        <v>20467</v>
      </c>
      <c r="D3843" s="7" t="s">
        <v>20468</v>
      </c>
      <c r="E3843" s="7" t="s">
        <v>16146</v>
      </c>
      <c r="F3843" s="7" t="s">
        <v>20469</v>
      </c>
      <c r="G3843" s="7" t="s">
        <v>63</v>
      </c>
      <c r="H3843" s="7" t="s">
        <v>158</v>
      </c>
      <c r="I3843" s="49" t="s">
        <v>20470</v>
      </c>
      <c r="J3843" s="7" t="s">
        <v>20471</v>
      </c>
      <c r="K3843" s="42">
        <v>43556</v>
      </c>
      <c r="L3843" s="7" t="s">
        <v>35</v>
      </c>
      <c r="M3843" s="7">
        <v>312</v>
      </c>
      <c r="N3843" s="7">
        <v>10</v>
      </c>
      <c r="O3843" s="7">
        <v>128</v>
      </c>
      <c r="P3843" s="7">
        <v>0.23200000000000001</v>
      </c>
      <c r="Q3843" s="7" t="str">
        <f>CONCATENATE(Z3843,"х",AA3843,"х",AB3843)</f>
        <v>207х131х13</v>
      </c>
      <c r="R3843" s="7" t="s">
        <v>36</v>
      </c>
      <c r="S3843" s="7" t="s">
        <v>39</v>
      </c>
      <c r="T3843" s="7" t="s">
        <v>20461</v>
      </c>
      <c r="U3843" s="7" t="s">
        <v>215</v>
      </c>
      <c r="V3843" s="7">
        <v>255444</v>
      </c>
      <c r="W3843" s="7">
        <f>A3843*M3843</f>
        <v>0</v>
      </c>
      <c r="X3843" s="7" t="str">
        <f>IF(A3843&gt;=1,1," ")</f>
        <v xml:space="preserve"> </v>
      </c>
      <c r="Y3843" s="7">
        <f>P3843*A3843</f>
        <v>0</v>
      </c>
      <c r="Z3843" s="7">
        <v>207</v>
      </c>
      <c r="AA3843" s="7">
        <v>131</v>
      </c>
      <c r="AB3843" s="7">
        <v>13</v>
      </c>
    </row>
    <row r="3844" spans="2:28" ht="123.75" x14ac:dyDescent="0.2">
      <c r="B3844" s="7" t="s">
        <v>20472</v>
      </c>
      <c r="D3844" s="7" t="s">
        <v>20473</v>
      </c>
      <c r="E3844" s="7" t="s">
        <v>16091</v>
      </c>
      <c r="F3844" s="7" t="s">
        <v>20474</v>
      </c>
      <c r="G3844" s="7" t="s">
        <v>63</v>
      </c>
      <c r="H3844" s="7" t="s">
        <v>823</v>
      </c>
      <c r="I3844" s="49" t="s">
        <v>20475</v>
      </c>
      <c r="J3844" s="7" t="s">
        <v>20476</v>
      </c>
      <c r="K3844" s="42">
        <v>43927</v>
      </c>
      <c r="L3844" s="7" t="s">
        <v>35</v>
      </c>
      <c r="M3844" s="7">
        <v>410.4</v>
      </c>
      <c r="N3844" s="7">
        <v>10</v>
      </c>
      <c r="O3844" s="7">
        <v>32</v>
      </c>
      <c r="P3844" s="7">
        <v>0.39800000000000002</v>
      </c>
      <c r="Q3844" s="7" t="str">
        <f>CONCATENATE(Z3844,"х",AA3844,"х",AB3844)</f>
        <v>290х215х10</v>
      </c>
      <c r="R3844" s="7" t="s">
        <v>206</v>
      </c>
      <c r="S3844" s="7" t="s">
        <v>39</v>
      </c>
      <c r="T3844" s="7" t="s">
        <v>20477</v>
      </c>
      <c r="U3844" s="7" t="s">
        <v>56</v>
      </c>
      <c r="V3844" s="7">
        <v>267481</v>
      </c>
      <c r="W3844" s="7">
        <f>A3844*M3844</f>
        <v>0</v>
      </c>
      <c r="X3844" s="7" t="str">
        <f>IF(A3844&gt;=1,1," ")</f>
        <v xml:space="preserve"> </v>
      </c>
      <c r="Y3844" s="7">
        <f>P3844*A3844</f>
        <v>0</v>
      </c>
      <c r="Z3844" s="7">
        <v>290</v>
      </c>
      <c r="AA3844" s="7">
        <v>215</v>
      </c>
      <c r="AB3844" s="7">
        <v>10</v>
      </c>
    </row>
    <row r="3845" spans="2:28" ht="146.25" x14ac:dyDescent="0.2">
      <c r="B3845" s="7" t="s">
        <v>20478</v>
      </c>
      <c r="D3845" s="7" t="s">
        <v>20479</v>
      </c>
      <c r="E3845" s="7" t="s">
        <v>20480</v>
      </c>
      <c r="F3845" s="7" t="s">
        <v>20481</v>
      </c>
      <c r="G3845" s="7" t="s">
        <v>63</v>
      </c>
      <c r="H3845" s="7" t="s">
        <v>823</v>
      </c>
      <c r="I3845" s="49" t="s">
        <v>20482</v>
      </c>
      <c r="J3845" s="7" t="s">
        <v>20476</v>
      </c>
      <c r="K3845" s="42">
        <v>43927</v>
      </c>
      <c r="L3845" s="7" t="s">
        <v>35</v>
      </c>
      <c r="M3845" s="7">
        <v>410.4</v>
      </c>
      <c r="N3845" s="7">
        <v>10</v>
      </c>
      <c r="O3845" s="7">
        <v>40</v>
      </c>
      <c r="P3845" s="7">
        <v>0.439</v>
      </c>
      <c r="Q3845" s="7" t="str">
        <f>CONCATENATE(Z3845,"х",AA3845,"х",AB3845)</f>
        <v>290х215х11</v>
      </c>
      <c r="R3845" s="7" t="s">
        <v>206</v>
      </c>
      <c r="S3845" s="7" t="s">
        <v>39</v>
      </c>
      <c r="T3845" s="7" t="s">
        <v>20477</v>
      </c>
      <c r="U3845" s="7" t="s">
        <v>56</v>
      </c>
      <c r="V3845" s="7">
        <v>267479</v>
      </c>
      <c r="W3845" s="7">
        <f>A3845*M3845</f>
        <v>0</v>
      </c>
      <c r="X3845" s="7" t="str">
        <f>IF(A3845&gt;=1,1," ")</f>
        <v xml:space="preserve"> </v>
      </c>
      <c r="Y3845" s="7">
        <f>P3845*A3845</f>
        <v>0</v>
      </c>
      <c r="Z3845" s="7">
        <v>290</v>
      </c>
      <c r="AA3845" s="7">
        <v>215</v>
      </c>
      <c r="AB3845" s="7">
        <v>11</v>
      </c>
    </row>
    <row r="3846" spans="2:28" ht="191.25" x14ac:dyDescent="0.2">
      <c r="B3846" s="7" t="s">
        <v>20483</v>
      </c>
      <c r="D3846" s="7" t="s">
        <v>20484</v>
      </c>
      <c r="E3846" s="7" t="s">
        <v>20485</v>
      </c>
      <c r="F3846" s="7" t="s">
        <v>20486</v>
      </c>
      <c r="G3846" s="7" t="s">
        <v>63</v>
      </c>
      <c r="H3846" s="7" t="s">
        <v>2129</v>
      </c>
      <c r="I3846" s="49" t="s">
        <v>20487</v>
      </c>
      <c r="J3846" s="7" t="s">
        <v>20488</v>
      </c>
      <c r="K3846" s="42">
        <v>44067</v>
      </c>
      <c r="L3846" s="7" t="s">
        <v>35</v>
      </c>
      <c r="M3846" s="7">
        <v>588</v>
      </c>
      <c r="N3846" s="7">
        <v>10</v>
      </c>
      <c r="O3846" s="7">
        <v>144</v>
      </c>
      <c r="P3846" s="7">
        <v>0.34200000000000003</v>
      </c>
      <c r="Q3846" s="7" t="str">
        <f>CONCATENATE(Z3846,"х",AA3846,"х",AB3846)</f>
        <v>206х143х15</v>
      </c>
      <c r="R3846" s="7" t="s">
        <v>340</v>
      </c>
      <c r="S3846" s="7" t="s">
        <v>39</v>
      </c>
      <c r="T3846" s="7" t="s">
        <v>20489</v>
      </c>
      <c r="U3846" s="7" t="s">
        <v>37</v>
      </c>
      <c r="V3846" s="7">
        <v>265720</v>
      </c>
      <c r="W3846" s="7">
        <f>A3846*M3846</f>
        <v>0</v>
      </c>
      <c r="X3846" s="7" t="str">
        <f>IF(A3846&gt;=1,1," ")</f>
        <v xml:space="preserve"> </v>
      </c>
      <c r="Y3846" s="7">
        <f>P3846*A3846</f>
        <v>0</v>
      </c>
      <c r="Z3846" s="7">
        <v>206</v>
      </c>
      <c r="AA3846" s="7">
        <v>143</v>
      </c>
      <c r="AB3846" s="7">
        <v>15</v>
      </c>
    </row>
    <row r="3847" spans="2:28" ht="202.5" x14ac:dyDescent="0.2">
      <c r="B3847" s="7" t="s">
        <v>20490</v>
      </c>
      <c r="D3847" s="7" t="s">
        <v>20491</v>
      </c>
      <c r="E3847" s="7" t="s">
        <v>8556</v>
      </c>
      <c r="F3847" s="7" t="s">
        <v>20492</v>
      </c>
      <c r="G3847" s="7" t="s">
        <v>63</v>
      </c>
      <c r="H3847" s="7" t="s">
        <v>447</v>
      </c>
      <c r="I3847" s="49" t="s">
        <v>20493</v>
      </c>
      <c r="J3847" s="7" t="s">
        <v>8559</v>
      </c>
      <c r="K3847" s="42">
        <v>43747</v>
      </c>
      <c r="L3847" s="7" t="s">
        <v>35</v>
      </c>
      <c r="M3847" s="7">
        <v>342</v>
      </c>
      <c r="N3847" s="7">
        <v>10</v>
      </c>
      <c r="O3847" s="7">
        <v>416</v>
      </c>
      <c r="P3847" s="7">
        <v>0.34499999999999997</v>
      </c>
      <c r="Q3847" s="7" t="str">
        <f>CONCATENATE(Z3847,"х",AA3847,"х",AB3847)</f>
        <v>212х140х18</v>
      </c>
      <c r="R3847" s="7" t="s">
        <v>82</v>
      </c>
      <c r="S3847" s="7">
        <v>3</v>
      </c>
      <c r="T3847" s="7" t="s">
        <v>20494</v>
      </c>
      <c r="U3847" s="7" t="s">
        <v>56</v>
      </c>
      <c r="V3847" s="7">
        <v>269369</v>
      </c>
      <c r="W3847" s="7">
        <f>A3847*M3847</f>
        <v>0</v>
      </c>
      <c r="X3847" s="7" t="str">
        <f>IF(A3847&gt;=1,1," ")</f>
        <v xml:space="preserve"> </v>
      </c>
      <c r="Y3847" s="7">
        <f>P3847*A3847</f>
        <v>0</v>
      </c>
      <c r="Z3847" s="7">
        <v>212</v>
      </c>
      <c r="AA3847" s="7">
        <v>140</v>
      </c>
      <c r="AB3847" s="7">
        <v>18</v>
      </c>
    </row>
    <row r="3848" spans="2:28" ht="191.25" x14ac:dyDescent="0.2">
      <c r="B3848" s="7" t="s">
        <v>20495</v>
      </c>
      <c r="D3848" s="7" t="s">
        <v>20496</v>
      </c>
      <c r="E3848" s="7" t="s">
        <v>10279</v>
      </c>
      <c r="F3848" s="7" t="s">
        <v>20497</v>
      </c>
      <c r="G3848" s="7" t="s">
        <v>63</v>
      </c>
      <c r="H3848" s="7" t="s">
        <v>447</v>
      </c>
      <c r="I3848" s="49" t="s">
        <v>20498</v>
      </c>
      <c r="J3848" s="7" t="s">
        <v>10282</v>
      </c>
      <c r="K3848" s="42">
        <v>42282</v>
      </c>
      <c r="L3848" s="7" t="s">
        <v>35</v>
      </c>
      <c r="M3848" s="7">
        <v>342</v>
      </c>
      <c r="N3848" s="7">
        <v>10</v>
      </c>
      <c r="O3848" s="7">
        <v>480</v>
      </c>
      <c r="P3848" s="7">
        <v>0.41399999999999998</v>
      </c>
      <c r="Q3848" s="7" t="str">
        <f>CONCATENATE(Z3848,"х",AA3848,"х",AB3848)</f>
        <v>212х138х22</v>
      </c>
      <c r="R3848" s="7" t="s">
        <v>82</v>
      </c>
      <c r="S3848" s="7">
        <v>3</v>
      </c>
      <c r="T3848" s="7" t="s">
        <v>20494</v>
      </c>
      <c r="U3848" s="7" t="s">
        <v>56</v>
      </c>
      <c r="V3848" s="7">
        <v>269364</v>
      </c>
      <c r="W3848" s="7">
        <f>A3848*M3848</f>
        <v>0</v>
      </c>
      <c r="X3848" s="7" t="str">
        <f>IF(A3848&gt;=1,1," ")</f>
        <v xml:space="preserve"> </v>
      </c>
      <c r="Y3848" s="7">
        <f>P3848*A3848</f>
        <v>0</v>
      </c>
      <c r="Z3848" s="7">
        <v>212</v>
      </c>
      <c r="AA3848" s="7">
        <v>138</v>
      </c>
      <c r="AB3848" s="7">
        <v>22</v>
      </c>
    </row>
    <row r="3849" spans="2:28" ht="270" x14ac:dyDescent="0.2">
      <c r="B3849" s="7" t="s">
        <v>20499</v>
      </c>
      <c r="D3849" s="7" t="s">
        <v>20500</v>
      </c>
      <c r="E3849" s="7" t="s">
        <v>20501</v>
      </c>
      <c r="F3849" s="7" t="s">
        <v>20502</v>
      </c>
      <c r="G3849" s="7" t="s">
        <v>63</v>
      </c>
      <c r="H3849" s="7" t="s">
        <v>1183</v>
      </c>
      <c r="I3849" s="49" t="s">
        <v>20503</v>
      </c>
      <c r="J3849" s="7" t="s">
        <v>20504</v>
      </c>
      <c r="K3849" s="42">
        <v>44216</v>
      </c>
      <c r="L3849" s="7" t="s">
        <v>441</v>
      </c>
      <c r="M3849" s="7">
        <v>205.2</v>
      </c>
      <c r="N3849" s="7">
        <v>10</v>
      </c>
      <c r="O3849" s="7">
        <v>96</v>
      </c>
      <c r="P3849" s="7">
        <v>0.13900000000000001</v>
      </c>
      <c r="Q3849" s="7" t="str">
        <f>CONCATENATE(Z3849,"х",AA3849,"х",AB3849)</f>
        <v>235х165х5</v>
      </c>
      <c r="R3849" s="7" t="s">
        <v>175</v>
      </c>
      <c r="S3849" s="7">
        <v>3</v>
      </c>
      <c r="T3849" s="7" t="s">
        <v>20505</v>
      </c>
      <c r="U3849" s="7" t="s">
        <v>215</v>
      </c>
      <c r="V3849" s="7">
        <v>269371</v>
      </c>
      <c r="W3849" s="7">
        <f>A3849*M3849</f>
        <v>0</v>
      </c>
      <c r="X3849" s="7" t="str">
        <f>IF(A3849&gt;=1,1," ")</f>
        <v xml:space="preserve"> </v>
      </c>
      <c r="Y3849" s="7">
        <f>P3849*A3849</f>
        <v>0</v>
      </c>
      <c r="Z3849" s="7">
        <v>235</v>
      </c>
      <c r="AA3849" s="7">
        <v>165</v>
      </c>
      <c r="AB3849" s="7">
        <v>5</v>
      </c>
    </row>
    <row r="3850" spans="2:28" ht="135" x14ac:dyDescent="0.2">
      <c r="B3850" s="7" t="s">
        <v>20506</v>
      </c>
      <c r="D3850" s="7" t="s">
        <v>20507</v>
      </c>
      <c r="E3850" s="7" t="s">
        <v>20508</v>
      </c>
      <c r="F3850" s="7" t="s">
        <v>20509</v>
      </c>
      <c r="G3850" s="7" t="s">
        <v>63</v>
      </c>
      <c r="H3850" s="7" t="s">
        <v>447</v>
      </c>
      <c r="I3850" s="49" t="s">
        <v>20510</v>
      </c>
      <c r="J3850" s="7" t="s">
        <v>20511</v>
      </c>
      <c r="K3850" s="42">
        <v>42985</v>
      </c>
      <c r="L3850" s="7" t="s">
        <v>35</v>
      </c>
      <c r="M3850" s="7">
        <v>342</v>
      </c>
      <c r="N3850" s="7">
        <v>10</v>
      </c>
      <c r="O3850" s="7">
        <v>224</v>
      </c>
      <c r="P3850" s="7">
        <v>0.254</v>
      </c>
      <c r="Q3850" s="7" t="str">
        <f>CONCATENATE(Z3850,"х",AA3850,"х",AB3850)</f>
        <v>217х169х13</v>
      </c>
      <c r="R3850" s="7" t="s">
        <v>754</v>
      </c>
      <c r="S3850" s="7" t="s">
        <v>2630</v>
      </c>
      <c r="T3850" s="7" t="s">
        <v>20512</v>
      </c>
      <c r="U3850" s="7" t="s">
        <v>56</v>
      </c>
      <c r="V3850" s="7">
        <v>269363</v>
      </c>
      <c r="W3850" s="7">
        <f>A3850*M3850</f>
        <v>0</v>
      </c>
      <c r="X3850" s="7" t="str">
        <f>IF(A3850&gt;=1,1," ")</f>
        <v xml:space="preserve"> </v>
      </c>
      <c r="Y3850" s="7">
        <f>P3850*A3850</f>
        <v>0</v>
      </c>
      <c r="Z3850" s="7">
        <v>217</v>
      </c>
      <c r="AA3850" s="7">
        <v>169</v>
      </c>
      <c r="AB3850" s="7">
        <v>13</v>
      </c>
    </row>
    <row r="3851" spans="2:28" ht="258.75" x14ac:dyDescent="0.2">
      <c r="B3851" s="7" t="s">
        <v>20513</v>
      </c>
      <c r="D3851" s="7" t="s">
        <v>20514</v>
      </c>
      <c r="E3851" s="7" t="s">
        <v>20515</v>
      </c>
      <c r="F3851" s="7" t="s">
        <v>20516</v>
      </c>
      <c r="G3851" s="7" t="s">
        <v>63</v>
      </c>
      <c r="H3851" s="7" t="s">
        <v>447</v>
      </c>
      <c r="I3851" s="49" t="s">
        <v>20517</v>
      </c>
      <c r="J3851" s="7" t="s">
        <v>20518</v>
      </c>
      <c r="K3851" s="42">
        <v>43328</v>
      </c>
      <c r="L3851" s="7" t="s">
        <v>35</v>
      </c>
      <c r="M3851" s="7">
        <v>342</v>
      </c>
      <c r="N3851" s="7">
        <v>10</v>
      </c>
      <c r="O3851" s="7">
        <v>224</v>
      </c>
      <c r="P3851" s="7">
        <v>0.254</v>
      </c>
      <c r="Q3851" s="7" t="str">
        <f>CONCATENATE(Z3851,"х",AA3851,"х",AB3851)</f>
        <v>216х170х14</v>
      </c>
      <c r="R3851" s="7" t="s">
        <v>754</v>
      </c>
      <c r="S3851" s="7" t="s">
        <v>2630</v>
      </c>
      <c r="T3851" s="7" t="s">
        <v>20512</v>
      </c>
      <c r="U3851" s="7" t="s">
        <v>56</v>
      </c>
      <c r="V3851" s="7">
        <v>270092</v>
      </c>
      <c r="W3851" s="7">
        <f>A3851*M3851</f>
        <v>0</v>
      </c>
      <c r="X3851" s="7" t="str">
        <f>IF(A3851&gt;=1,1," ")</f>
        <v xml:space="preserve"> </v>
      </c>
      <c r="Y3851" s="7">
        <f>P3851*A3851</f>
        <v>0</v>
      </c>
      <c r="Z3851" s="7">
        <v>216</v>
      </c>
      <c r="AA3851" s="7">
        <v>170</v>
      </c>
      <c r="AB3851" s="7">
        <v>14</v>
      </c>
    </row>
    <row r="3852" spans="2:28" ht="180" x14ac:dyDescent="0.2">
      <c r="B3852" s="7" t="s">
        <v>20519</v>
      </c>
      <c r="D3852" s="7" t="s">
        <v>20520</v>
      </c>
      <c r="E3852" s="7" t="s">
        <v>18829</v>
      </c>
      <c r="F3852" s="7" t="s">
        <v>20521</v>
      </c>
      <c r="G3852" s="7" t="s">
        <v>63</v>
      </c>
      <c r="H3852" s="7" t="s">
        <v>447</v>
      </c>
      <c r="I3852" s="49" t="s">
        <v>20522</v>
      </c>
      <c r="J3852" s="7" t="s">
        <v>20523</v>
      </c>
      <c r="K3852" s="42">
        <v>43692</v>
      </c>
      <c r="L3852" s="7" t="s">
        <v>35</v>
      </c>
      <c r="M3852" s="7">
        <v>342</v>
      </c>
      <c r="N3852" s="7">
        <v>10</v>
      </c>
      <c r="O3852" s="7">
        <v>224</v>
      </c>
      <c r="P3852" s="7">
        <v>0.255</v>
      </c>
      <c r="Q3852" s="7" t="str">
        <f>CONCATENATE(Z3852,"х",AA3852,"х",AB3852)</f>
        <v>216х169х13</v>
      </c>
      <c r="R3852" s="7" t="s">
        <v>754</v>
      </c>
      <c r="S3852" s="7" t="s">
        <v>2630</v>
      </c>
      <c r="T3852" s="7" t="s">
        <v>20512</v>
      </c>
      <c r="U3852" s="7" t="s">
        <v>56</v>
      </c>
      <c r="V3852" s="7">
        <v>270091</v>
      </c>
      <c r="W3852" s="7">
        <f>A3852*M3852</f>
        <v>0</v>
      </c>
      <c r="X3852" s="7" t="str">
        <f>IF(A3852&gt;=1,1," ")</f>
        <v xml:space="preserve"> </v>
      </c>
      <c r="Y3852" s="7">
        <f>P3852*A3852</f>
        <v>0</v>
      </c>
      <c r="Z3852" s="7">
        <v>216</v>
      </c>
      <c r="AA3852" s="7">
        <v>169</v>
      </c>
      <c r="AB3852" s="7">
        <v>13</v>
      </c>
    </row>
    <row r="3853" spans="2:28" ht="112.5" x14ac:dyDescent="0.2">
      <c r="B3853" s="7" t="s">
        <v>20524</v>
      </c>
      <c r="D3853" s="7" t="s">
        <v>20525</v>
      </c>
      <c r="E3853" s="7" t="s">
        <v>20526</v>
      </c>
      <c r="F3853" s="7" t="s">
        <v>20527</v>
      </c>
      <c r="G3853" s="7" t="s">
        <v>63</v>
      </c>
      <c r="H3853" s="7" t="s">
        <v>447</v>
      </c>
      <c r="I3853" s="49" t="s">
        <v>20528</v>
      </c>
      <c r="J3853" s="7" t="s">
        <v>14692</v>
      </c>
      <c r="K3853" s="42">
        <v>43150</v>
      </c>
      <c r="L3853" s="7" t="s">
        <v>441</v>
      </c>
      <c r="M3853" s="7">
        <v>252</v>
      </c>
      <c r="N3853" s="7">
        <v>10</v>
      </c>
      <c r="O3853" s="7">
        <v>256</v>
      </c>
      <c r="P3853" s="7">
        <v>0.26500000000000001</v>
      </c>
      <c r="Q3853" s="7" t="str">
        <f>CONCATENATE(Z3853,"х",AA3853,"х",AB3853)</f>
        <v>207х132х22</v>
      </c>
      <c r="R3853" s="7" t="s">
        <v>36</v>
      </c>
      <c r="S3853" s="7" t="s">
        <v>39</v>
      </c>
      <c r="T3853" s="7" t="s">
        <v>20529</v>
      </c>
      <c r="U3853" s="7" t="s">
        <v>215</v>
      </c>
      <c r="V3853" s="7">
        <v>269370</v>
      </c>
      <c r="W3853" s="7">
        <f>A3853*M3853</f>
        <v>0</v>
      </c>
      <c r="X3853" s="7" t="str">
        <f>IF(A3853&gt;=1,1," ")</f>
        <v xml:space="preserve"> </v>
      </c>
      <c r="Y3853" s="7">
        <f>P3853*A3853</f>
        <v>0</v>
      </c>
      <c r="Z3853" s="7">
        <v>207</v>
      </c>
      <c r="AA3853" s="7">
        <v>132</v>
      </c>
      <c r="AB3853" s="7">
        <v>22</v>
      </c>
    </row>
    <row r="3854" spans="2:28" x14ac:dyDescent="0.2">
      <c r="B3854" s="7" t="s">
        <v>20530</v>
      </c>
      <c r="D3854" s="7" t="s">
        <v>20531</v>
      </c>
      <c r="E3854" s="7" t="s">
        <v>20532</v>
      </c>
      <c r="F3854" s="7" t="s">
        <v>20533</v>
      </c>
      <c r="G3854" s="7" t="s">
        <v>63</v>
      </c>
      <c r="H3854" s="7" t="s">
        <v>447</v>
      </c>
      <c r="I3854" s="7" t="s">
        <v>20534</v>
      </c>
      <c r="J3854" s="7" t="s">
        <v>13147</v>
      </c>
      <c r="K3854" s="42">
        <v>43691</v>
      </c>
      <c r="L3854" s="7" t="s">
        <v>441</v>
      </c>
      <c r="M3854" s="7">
        <v>252</v>
      </c>
      <c r="N3854" s="7">
        <v>10</v>
      </c>
      <c r="O3854" s="7">
        <v>320</v>
      </c>
      <c r="P3854" s="7">
        <v>0.32600000000000001</v>
      </c>
      <c r="Q3854" s="7" t="str">
        <f>CONCATENATE(Z3854,"х",AA3854,"х",AB3854)</f>
        <v>207х130х27</v>
      </c>
      <c r="R3854" s="7" t="s">
        <v>36</v>
      </c>
      <c r="S3854" s="7" t="s">
        <v>39</v>
      </c>
      <c r="T3854" s="7" t="s">
        <v>20529</v>
      </c>
      <c r="U3854" s="7" t="s">
        <v>56</v>
      </c>
      <c r="V3854" s="7">
        <v>270786</v>
      </c>
      <c r="W3854" s="7">
        <f>A3854*M3854</f>
        <v>0</v>
      </c>
      <c r="X3854" s="7" t="str">
        <f>IF(A3854&gt;=1,1," ")</f>
        <v xml:space="preserve"> </v>
      </c>
      <c r="Y3854" s="7">
        <f>P3854*A3854</f>
        <v>0</v>
      </c>
      <c r="Z3854" s="7">
        <v>207</v>
      </c>
      <c r="AA3854" s="7">
        <v>130</v>
      </c>
      <c r="AB3854" s="7">
        <v>27</v>
      </c>
    </row>
    <row r="3855" spans="2:28" ht="213.75" x14ac:dyDescent="0.2">
      <c r="B3855" s="7" t="s">
        <v>20535</v>
      </c>
      <c r="D3855" s="7" t="s">
        <v>20536</v>
      </c>
      <c r="E3855" s="7" t="s">
        <v>20537</v>
      </c>
      <c r="F3855" s="7" t="s">
        <v>20538</v>
      </c>
      <c r="G3855" s="7" t="s">
        <v>63</v>
      </c>
      <c r="H3855" s="7" t="s">
        <v>447</v>
      </c>
      <c r="I3855" s="49" t="s">
        <v>20539</v>
      </c>
      <c r="J3855" s="7" t="s">
        <v>20540</v>
      </c>
      <c r="K3855" s="42">
        <v>41344</v>
      </c>
      <c r="L3855" s="7" t="s">
        <v>35</v>
      </c>
      <c r="M3855" s="7">
        <v>252</v>
      </c>
      <c r="N3855" s="7">
        <v>10</v>
      </c>
      <c r="O3855" s="7">
        <v>320</v>
      </c>
      <c r="P3855" s="7">
        <v>0.314</v>
      </c>
      <c r="Q3855" s="7" t="str">
        <f>CONCATENATE(Z3855,"х",AA3855,"х",AB3855)</f>
        <v>207х133х27</v>
      </c>
      <c r="R3855" s="7" t="s">
        <v>36</v>
      </c>
      <c r="S3855" s="7" t="s">
        <v>39</v>
      </c>
      <c r="T3855" s="7" t="s">
        <v>20529</v>
      </c>
      <c r="U3855" s="7" t="s">
        <v>56</v>
      </c>
      <c r="V3855" s="7">
        <v>269365</v>
      </c>
      <c r="W3855" s="7">
        <f>A3855*M3855</f>
        <v>0</v>
      </c>
      <c r="X3855" s="7" t="str">
        <f>IF(A3855&gt;=1,1," ")</f>
        <v xml:space="preserve"> </v>
      </c>
      <c r="Y3855" s="7">
        <f>P3855*A3855</f>
        <v>0</v>
      </c>
      <c r="Z3855" s="7">
        <v>207</v>
      </c>
      <c r="AA3855" s="7">
        <v>133</v>
      </c>
      <c r="AB3855" s="7">
        <v>27</v>
      </c>
    </row>
    <row r="3856" spans="2:28" ht="101.25" x14ac:dyDescent="0.2">
      <c r="B3856" s="7" t="s">
        <v>20541</v>
      </c>
      <c r="D3856" s="7" t="s">
        <v>20542</v>
      </c>
      <c r="E3856" s="7" t="s">
        <v>14700</v>
      </c>
      <c r="F3856" s="7" t="s">
        <v>20543</v>
      </c>
      <c r="G3856" s="7" t="s">
        <v>63</v>
      </c>
      <c r="H3856" s="7" t="s">
        <v>447</v>
      </c>
      <c r="I3856" s="49" t="s">
        <v>20544</v>
      </c>
      <c r="J3856" s="7" t="s">
        <v>20545</v>
      </c>
      <c r="K3856" s="42">
        <v>44271</v>
      </c>
      <c r="L3856" s="7" t="s">
        <v>35</v>
      </c>
      <c r="M3856" s="7">
        <v>252</v>
      </c>
      <c r="N3856" s="7">
        <v>10</v>
      </c>
      <c r="O3856" s="7">
        <v>320</v>
      </c>
      <c r="P3856" s="7">
        <v>0.318</v>
      </c>
      <c r="Q3856" s="7" t="str">
        <f>CONCATENATE(Z3856,"х",AA3856,"х",AB3856)</f>
        <v>207х131х27</v>
      </c>
      <c r="R3856" s="7" t="s">
        <v>36</v>
      </c>
      <c r="S3856" s="7" t="s">
        <v>39</v>
      </c>
      <c r="T3856" s="7" t="s">
        <v>20529</v>
      </c>
      <c r="U3856" s="7" t="s">
        <v>56</v>
      </c>
      <c r="V3856" s="7">
        <v>269348</v>
      </c>
      <c r="W3856" s="7">
        <f>A3856*M3856</f>
        <v>0</v>
      </c>
      <c r="X3856" s="7" t="str">
        <f>IF(A3856&gt;=1,1," ")</f>
        <v xml:space="preserve"> </v>
      </c>
      <c r="Y3856" s="7">
        <f>P3856*A3856</f>
        <v>0</v>
      </c>
      <c r="Z3856" s="7">
        <v>207</v>
      </c>
      <c r="AA3856" s="7">
        <v>131</v>
      </c>
      <c r="AB3856" s="7">
        <v>27</v>
      </c>
    </row>
    <row r="3857" spans="2:28" x14ac:dyDescent="0.2">
      <c r="B3857" s="7" t="s">
        <v>20546</v>
      </c>
      <c r="D3857" s="7" t="s">
        <v>20547</v>
      </c>
      <c r="E3857" s="7" t="s">
        <v>436</v>
      </c>
      <c r="F3857" s="7" t="s">
        <v>20548</v>
      </c>
      <c r="G3857" s="7" t="s">
        <v>63</v>
      </c>
      <c r="H3857" s="7" t="s">
        <v>447</v>
      </c>
      <c r="I3857" s="7" t="s">
        <v>20549</v>
      </c>
      <c r="J3857" s="7" t="s">
        <v>20550</v>
      </c>
      <c r="K3857" s="42">
        <v>41973</v>
      </c>
      <c r="L3857" s="7" t="s">
        <v>35</v>
      </c>
      <c r="M3857" s="7">
        <v>252</v>
      </c>
      <c r="N3857" s="7">
        <v>10</v>
      </c>
      <c r="O3857" s="7">
        <v>320</v>
      </c>
      <c r="P3857" s="7">
        <v>0.32</v>
      </c>
      <c r="Q3857" s="7" t="str">
        <f>CONCATENATE(Z3857,"х",AA3857,"х",AB3857)</f>
        <v>207х132х27</v>
      </c>
      <c r="R3857" s="7" t="s">
        <v>36</v>
      </c>
      <c r="S3857" s="7" t="s">
        <v>39</v>
      </c>
      <c r="T3857" s="7" t="s">
        <v>20529</v>
      </c>
      <c r="U3857" s="7" t="s">
        <v>56</v>
      </c>
      <c r="V3857" s="7">
        <v>269345</v>
      </c>
      <c r="W3857" s="7">
        <f>A3857*M3857</f>
        <v>0</v>
      </c>
      <c r="X3857" s="7" t="str">
        <f>IF(A3857&gt;=1,1," ")</f>
        <v xml:space="preserve"> </v>
      </c>
      <c r="Y3857" s="7">
        <f>P3857*A3857</f>
        <v>0</v>
      </c>
      <c r="Z3857" s="7">
        <v>207</v>
      </c>
      <c r="AA3857" s="7">
        <v>132</v>
      </c>
      <c r="AB3857" s="7">
        <v>27</v>
      </c>
    </row>
    <row r="3858" spans="2:28" ht="202.5" x14ac:dyDescent="0.2">
      <c r="B3858" s="7" t="s">
        <v>20551</v>
      </c>
      <c r="D3858" s="7" t="s">
        <v>20552</v>
      </c>
      <c r="E3858" s="7" t="s">
        <v>10220</v>
      </c>
      <c r="F3858" s="7" t="s">
        <v>20553</v>
      </c>
      <c r="G3858" s="7" t="s">
        <v>63</v>
      </c>
      <c r="H3858" s="7" t="s">
        <v>447</v>
      </c>
      <c r="I3858" s="49" t="s">
        <v>20554</v>
      </c>
      <c r="J3858" s="7" t="s">
        <v>20555</v>
      </c>
      <c r="K3858" s="42">
        <v>43983</v>
      </c>
      <c r="L3858" s="7" t="s">
        <v>35</v>
      </c>
      <c r="M3858" s="7">
        <v>471.6</v>
      </c>
      <c r="N3858" s="7">
        <v>10</v>
      </c>
      <c r="O3858" s="7">
        <v>384</v>
      </c>
      <c r="P3858" s="7">
        <v>0.42599999999999999</v>
      </c>
      <c r="Q3858" s="7" t="str">
        <f>CONCATENATE(Z3858,"х",AA3858,"х",AB3858)</f>
        <v>236х163х20</v>
      </c>
      <c r="R3858" s="7" t="s">
        <v>175</v>
      </c>
      <c r="S3858" s="7">
        <v>3</v>
      </c>
      <c r="T3858" s="7" t="s">
        <v>20556</v>
      </c>
      <c r="U3858" s="7" t="s">
        <v>56</v>
      </c>
      <c r="V3858" s="7">
        <v>270797</v>
      </c>
      <c r="W3858" s="7">
        <f>A3858*M3858</f>
        <v>0</v>
      </c>
      <c r="X3858" s="7" t="str">
        <f>IF(A3858&gt;=1,1," ")</f>
        <v xml:space="preserve"> </v>
      </c>
      <c r="Y3858" s="7">
        <f>P3858*A3858</f>
        <v>0</v>
      </c>
      <c r="Z3858" s="7">
        <v>236</v>
      </c>
      <c r="AA3858" s="7">
        <v>163</v>
      </c>
      <c r="AB3858" s="7">
        <v>20</v>
      </c>
    </row>
    <row r="3859" spans="2:28" ht="225" x14ac:dyDescent="0.2">
      <c r="B3859" s="7" t="s">
        <v>20557</v>
      </c>
      <c r="D3859" s="7" t="s">
        <v>20558</v>
      </c>
      <c r="E3859" s="7" t="s">
        <v>8440</v>
      </c>
      <c r="F3859" s="7" t="s">
        <v>20559</v>
      </c>
      <c r="G3859" s="7" t="s">
        <v>63</v>
      </c>
      <c r="H3859" s="7" t="s">
        <v>447</v>
      </c>
      <c r="I3859" s="49" t="s">
        <v>20560</v>
      </c>
      <c r="J3859" s="7" t="s">
        <v>8443</v>
      </c>
      <c r="K3859" s="42">
        <v>42961</v>
      </c>
      <c r="L3859" s="7" t="s">
        <v>35</v>
      </c>
      <c r="M3859" s="7">
        <v>471.6</v>
      </c>
      <c r="N3859" s="7">
        <v>10</v>
      </c>
      <c r="O3859" s="7">
        <v>384</v>
      </c>
      <c r="P3859" s="7">
        <v>0.42499999999999999</v>
      </c>
      <c r="Q3859" s="7" t="str">
        <f>CONCATENATE(Z3859,"х",AA3859,"х",AB3859)</f>
        <v>236х162х20</v>
      </c>
      <c r="R3859" s="7" t="s">
        <v>175</v>
      </c>
      <c r="S3859" s="7">
        <v>3</v>
      </c>
      <c r="T3859" s="7" t="s">
        <v>20556</v>
      </c>
      <c r="U3859" s="7" t="s">
        <v>56</v>
      </c>
      <c r="V3859" s="7">
        <v>269355</v>
      </c>
      <c r="W3859" s="7">
        <f>A3859*M3859</f>
        <v>0</v>
      </c>
      <c r="X3859" s="7" t="str">
        <f>IF(A3859&gt;=1,1," ")</f>
        <v xml:space="preserve"> </v>
      </c>
      <c r="Y3859" s="7">
        <f>P3859*A3859</f>
        <v>0</v>
      </c>
      <c r="Z3859" s="7">
        <v>236</v>
      </c>
      <c r="AA3859" s="7">
        <v>162</v>
      </c>
      <c r="AB3859" s="7">
        <v>20</v>
      </c>
    </row>
    <row r="3860" spans="2:28" ht="157.5" x14ac:dyDescent="0.2">
      <c r="B3860" s="7" t="s">
        <v>20561</v>
      </c>
      <c r="D3860" s="7" t="s">
        <v>20562</v>
      </c>
      <c r="E3860" s="7" t="s">
        <v>8428</v>
      </c>
      <c r="F3860" s="7" t="s">
        <v>20563</v>
      </c>
      <c r="G3860" s="7" t="s">
        <v>63</v>
      </c>
      <c r="H3860" s="7" t="s">
        <v>447</v>
      </c>
      <c r="I3860" s="49" t="s">
        <v>20564</v>
      </c>
      <c r="J3860" s="7" t="s">
        <v>20565</v>
      </c>
      <c r="K3860" s="42">
        <v>42184</v>
      </c>
      <c r="L3860" s="7" t="s">
        <v>35</v>
      </c>
      <c r="M3860" s="7">
        <v>471.6</v>
      </c>
      <c r="N3860" s="7">
        <v>10</v>
      </c>
      <c r="O3860" s="7">
        <v>384</v>
      </c>
      <c r="P3860" s="7">
        <v>0.43</v>
      </c>
      <c r="Q3860" s="7" t="str">
        <f>CONCATENATE(Z3860,"х",AA3860,"х",AB3860)</f>
        <v>236х162х20</v>
      </c>
      <c r="R3860" s="7" t="s">
        <v>175</v>
      </c>
      <c r="S3860" s="7">
        <v>3</v>
      </c>
      <c r="T3860" s="7" t="s">
        <v>20556</v>
      </c>
      <c r="U3860" s="7" t="s">
        <v>56</v>
      </c>
      <c r="V3860" s="7">
        <v>269356</v>
      </c>
      <c r="W3860" s="7">
        <f>A3860*M3860</f>
        <v>0</v>
      </c>
      <c r="X3860" s="7" t="str">
        <f>IF(A3860&gt;=1,1," ")</f>
        <v xml:space="preserve"> </v>
      </c>
      <c r="Y3860" s="7">
        <f>P3860*A3860</f>
        <v>0</v>
      </c>
      <c r="Z3860" s="7">
        <v>236</v>
      </c>
      <c r="AA3860" s="7">
        <v>162</v>
      </c>
      <c r="AB3860" s="7">
        <v>20</v>
      </c>
    </row>
    <row r="3861" spans="2:28" ht="146.25" x14ac:dyDescent="0.2">
      <c r="B3861" s="7" t="s">
        <v>20566</v>
      </c>
      <c r="D3861" s="7" t="s">
        <v>20567</v>
      </c>
      <c r="E3861" s="7" t="s">
        <v>470</v>
      </c>
      <c r="F3861" s="7" t="s">
        <v>20568</v>
      </c>
      <c r="G3861" s="7" t="s">
        <v>63</v>
      </c>
      <c r="H3861" s="7" t="s">
        <v>1183</v>
      </c>
      <c r="I3861" s="49" t="s">
        <v>20569</v>
      </c>
      <c r="J3861" s="7" t="s">
        <v>10932</v>
      </c>
      <c r="K3861" s="42">
        <v>41450</v>
      </c>
      <c r="L3861" s="7" t="s">
        <v>441</v>
      </c>
      <c r="M3861" s="7">
        <v>170.4</v>
      </c>
      <c r="N3861" s="7">
        <v>10</v>
      </c>
      <c r="O3861" s="7">
        <v>96</v>
      </c>
      <c r="P3861" s="7">
        <v>0.13500000000000001</v>
      </c>
      <c r="Q3861" s="7" t="str">
        <f>CONCATENATE(Z3861,"х",AA3861,"х",AB3861)</f>
        <v>200х130х8</v>
      </c>
      <c r="R3861" s="7" t="s">
        <v>36</v>
      </c>
      <c r="S3861" s="7" t="s">
        <v>3235</v>
      </c>
      <c r="T3861" s="7" t="s">
        <v>20570</v>
      </c>
      <c r="U3861" s="7" t="s">
        <v>215</v>
      </c>
      <c r="V3861" s="7">
        <v>269403</v>
      </c>
      <c r="W3861" s="7">
        <f>A3861*M3861</f>
        <v>0</v>
      </c>
      <c r="X3861" s="7" t="str">
        <f>IF(A3861&gt;=1,1," ")</f>
        <v xml:space="preserve"> </v>
      </c>
      <c r="Y3861" s="7">
        <f>P3861*A3861</f>
        <v>0</v>
      </c>
      <c r="Z3861" s="7">
        <v>200</v>
      </c>
      <c r="AA3861" s="7">
        <v>130</v>
      </c>
      <c r="AB3861" s="7">
        <v>8</v>
      </c>
    </row>
    <row r="3862" spans="2:28" ht="101.25" x14ac:dyDescent="0.2">
      <c r="B3862" s="7" t="s">
        <v>20571</v>
      </c>
      <c r="D3862" s="7" t="s">
        <v>20572</v>
      </c>
      <c r="E3862" s="7" t="s">
        <v>478</v>
      </c>
      <c r="F3862" s="7" t="s">
        <v>20106</v>
      </c>
      <c r="G3862" s="7" t="s">
        <v>63</v>
      </c>
      <c r="H3862" s="7" t="s">
        <v>1183</v>
      </c>
      <c r="I3862" s="49" t="s">
        <v>10916</v>
      </c>
      <c r="J3862" s="7" t="s">
        <v>10911</v>
      </c>
      <c r="K3862" s="42">
        <v>41749</v>
      </c>
      <c r="L3862" s="7" t="s">
        <v>441</v>
      </c>
      <c r="M3862" s="7">
        <v>170.4</v>
      </c>
      <c r="N3862" s="7">
        <v>10</v>
      </c>
      <c r="O3862" s="7">
        <v>96</v>
      </c>
      <c r="P3862" s="7">
        <v>0.13300000000000001</v>
      </c>
      <c r="Q3862" s="7" t="str">
        <f>CONCATENATE(Z3862,"х",AA3862,"х",AB3862)</f>
        <v>200х130х8</v>
      </c>
      <c r="R3862" s="7" t="s">
        <v>36</v>
      </c>
      <c r="S3862" s="7" t="s">
        <v>3235</v>
      </c>
      <c r="T3862" s="7" t="s">
        <v>20570</v>
      </c>
      <c r="U3862" s="7" t="s">
        <v>215</v>
      </c>
      <c r="V3862" s="7">
        <v>269414</v>
      </c>
      <c r="W3862" s="7">
        <f>A3862*M3862</f>
        <v>0</v>
      </c>
      <c r="X3862" s="7" t="str">
        <f>IF(A3862&gt;=1,1," ")</f>
        <v xml:space="preserve"> </v>
      </c>
      <c r="Y3862" s="7">
        <f>P3862*A3862</f>
        <v>0</v>
      </c>
      <c r="Z3862" s="7">
        <v>200</v>
      </c>
      <c r="AA3862" s="7">
        <v>130</v>
      </c>
      <c r="AB3862" s="7">
        <v>8</v>
      </c>
    </row>
    <row r="3863" spans="2:28" ht="101.25" x14ac:dyDescent="0.2">
      <c r="B3863" s="7" t="s">
        <v>20573</v>
      </c>
      <c r="D3863" s="7" t="s">
        <v>20574</v>
      </c>
      <c r="E3863" s="7" t="s">
        <v>445</v>
      </c>
      <c r="F3863" s="7" t="s">
        <v>20575</v>
      </c>
      <c r="G3863" s="7" t="s">
        <v>63</v>
      </c>
      <c r="H3863" s="7" t="s">
        <v>447</v>
      </c>
      <c r="I3863" s="49" t="s">
        <v>20576</v>
      </c>
      <c r="J3863" s="7" t="s">
        <v>20577</v>
      </c>
      <c r="K3863" s="42">
        <v>43788</v>
      </c>
      <c r="L3863" s="7" t="s">
        <v>441</v>
      </c>
      <c r="M3863" s="7">
        <v>213.6</v>
      </c>
      <c r="N3863" s="7">
        <v>10</v>
      </c>
      <c r="O3863" s="7">
        <v>128</v>
      </c>
      <c r="P3863" s="7">
        <v>0.2</v>
      </c>
      <c r="Q3863" s="7" t="str">
        <f>CONCATENATE(Z3863,"х",AA3863,"х",AB3863)</f>
        <v>207х144х12</v>
      </c>
      <c r="R3863" s="7" t="s">
        <v>340</v>
      </c>
      <c r="S3863" s="7" t="s">
        <v>39</v>
      </c>
      <c r="T3863" s="7" t="s">
        <v>20578</v>
      </c>
      <c r="U3863" s="7" t="s">
        <v>56</v>
      </c>
      <c r="V3863" s="7">
        <v>269381</v>
      </c>
      <c r="W3863" s="7">
        <f>A3863*M3863</f>
        <v>0</v>
      </c>
      <c r="X3863" s="7" t="str">
        <f>IF(A3863&gt;=1,1," ")</f>
        <v xml:space="preserve"> </v>
      </c>
      <c r="Y3863" s="7">
        <f>P3863*A3863</f>
        <v>0</v>
      </c>
      <c r="Z3863" s="7">
        <v>207</v>
      </c>
      <c r="AA3863" s="7">
        <v>144</v>
      </c>
      <c r="AB3863" s="7">
        <v>12</v>
      </c>
    </row>
    <row r="3864" spans="2:28" ht="90" x14ac:dyDescent="0.2">
      <c r="B3864" s="7" t="s">
        <v>20579</v>
      </c>
      <c r="D3864" s="7" t="s">
        <v>20580</v>
      </c>
      <c r="E3864" s="7" t="s">
        <v>436</v>
      </c>
      <c r="F3864" s="7" t="s">
        <v>20581</v>
      </c>
      <c r="G3864" s="7" t="s">
        <v>63</v>
      </c>
      <c r="H3864" s="7" t="s">
        <v>438</v>
      </c>
      <c r="I3864" s="49" t="s">
        <v>20582</v>
      </c>
      <c r="J3864" s="7" t="s">
        <v>440</v>
      </c>
      <c r="K3864" s="42">
        <v>42345</v>
      </c>
      <c r="L3864" s="7" t="s">
        <v>441</v>
      </c>
      <c r="M3864" s="7">
        <v>213.6</v>
      </c>
      <c r="N3864" s="7">
        <v>10</v>
      </c>
      <c r="O3864" s="7">
        <v>128</v>
      </c>
      <c r="P3864" s="7">
        <v>0.187</v>
      </c>
      <c r="Q3864" s="7" t="str">
        <f>CONCATENATE(Z3864,"х",AA3864,"х",AB3864)</f>
        <v>206х146х10</v>
      </c>
      <c r="R3864" s="7" t="s">
        <v>340</v>
      </c>
      <c r="S3864" s="7" t="s">
        <v>39</v>
      </c>
      <c r="T3864" s="7" t="s">
        <v>20578</v>
      </c>
      <c r="U3864" s="7" t="s">
        <v>56</v>
      </c>
      <c r="V3864" s="7">
        <v>269384</v>
      </c>
      <c r="W3864" s="7">
        <f>A3864*M3864</f>
        <v>0</v>
      </c>
      <c r="X3864" s="7" t="str">
        <f>IF(A3864&gt;=1,1," ")</f>
        <v xml:space="preserve"> </v>
      </c>
      <c r="Y3864" s="7">
        <f>P3864*A3864</f>
        <v>0</v>
      </c>
      <c r="Z3864" s="7">
        <v>206</v>
      </c>
      <c r="AA3864" s="7">
        <v>146</v>
      </c>
      <c r="AB3864" s="7">
        <v>10</v>
      </c>
    </row>
    <row r="3865" spans="2:28" ht="191.25" x14ac:dyDescent="0.2">
      <c r="B3865" s="7" t="s">
        <v>20583</v>
      </c>
      <c r="D3865" s="7" t="s">
        <v>20584</v>
      </c>
      <c r="E3865" s="7" t="s">
        <v>20585</v>
      </c>
      <c r="F3865" s="7" t="s">
        <v>20586</v>
      </c>
      <c r="G3865" s="7" t="s">
        <v>63</v>
      </c>
      <c r="H3865" s="7" t="s">
        <v>7601</v>
      </c>
      <c r="I3865" s="49" t="s">
        <v>20587</v>
      </c>
      <c r="J3865" s="7" t="s">
        <v>20588</v>
      </c>
      <c r="K3865" s="42">
        <v>44068</v>
      </c>
      <c r="L3865" s="7" t="s">
        <v>35</v>
      </c>
      <c r="M3865" s="7">
        <v>810</v>
      </c>
      <c r="N3865" s="7">
        <v>10</v>
      </c>
      <c r="O3865" s="7">
        <v>112</v>
      </c>
      <c r="P3865" s="7">
        <v>0.60299999999999998</v>
      </c>
      <c r="Q3865" s="7" t="str">
        <f>CONCATENATE(Z3865,"х",AA3865,"х",AB3865)</f>
        <v>288х214х14</v>
      </c>
      <c r="R3865" s="7" t="s">
        <v>206</v>
      </c>
      <c r="S3865" s="7" t="s">
        <v>39</v>
      </c>
      <c r="T3865" s="7" t="s">
        <v>20589</v>
      </c>
      <c r="U3865" s="7" t="s">
        <v>215</v>
      </c>
      <c r="V3865" s="7">
        <v>268930</v>
      </c>
      <c r="W3865" s="7">
        <f>A3865*M3865</f>
        <v>0</v>
      </c>
      <c r="X3865" s="7" t="str">
        <f>IF(A3865&gt;=1,1," ")</f>
        <v xml:space="preserve"> </v>
      </c>
      <c r="Y3865" s="7">
        <f>P3865*A3865</f>
        <v>0</v>
      </c>
      <c r="Z3865" s="7">
        <v>288</v>
      </c>
      <c r="AA3865" s="7">
        <v>214</v>
      </c>
      <c r="AB3865" s="7">
        <v>14</v>
      </c>
    </row>
    <row r="3866" spans="2:28" ht="157.5" x14ac:dyDescent="0.2">
      <c r="B3866" s="7" t="s">
        <v>20590</v>
      </c>
      <c r="D3866" s="7" t="s">
        <v>20591</v>
      </c>
      <c r="E3866" s="7" t="s">
        <v>20592</v>
      </c>
      <c r="F3866" s="7" t="s">
        <v>20593</v>
      </c>
      <c r="G3866" s="7" t="s">
        <v>63</v>
      </c>
      <c r="H3866" s="7" t="s">
        <v>2983</v>
      </c>
      <c r="I3866" s="49" t="s">
        <v>20594</v>
      </c>
      <c r="J3866" s="7" t="s">
        <v>102</v>
      </c>
      <c r="K3866" s="42">
        <v>44440</v>
      </c>
      <c r="L3866" s="7" t="s">
        <v>35</v>
      </c>
      <c r="M3866" s="7">
        <v>630</v>
      </c>
      <c r="N3866" s="7">
        <v>10</v>
      </c>
      <c r="O3866" s="7">
        <v>160</v>
      </c>
      <c r="P3866" s="7">
        <v>0.59399999999999997</v>
      </c>
      <c r="Q3866" s="7" t="str">
        <f>CONCATENATE(Z3866,"х",AA3866,"х",AB3866)</f>
        <v>264х206х16</v>
      </c>
      <c r="R3866" s="7" t="s">
        <v>94</v>
      </c>
      <c r="S3866" s="7" t="s">
        <v>39</v>
      </c>
      <c r="T3866" s="7" t="s">
        <v>20595</v>
      </c>
      <c r="U3866" s="7" t="s">
        <v>84</v>
      </c>
      <c r="V3866" s="7">
        <v>271369</v>
      </c>
      <c r="W3866" s="7">
        <f>A3866*M3866</f>
        <v>0</v>
      </c>
      <c r="X3866" s="7" t="str">
        <f>IF(A3866&gt;=1,1," ")</f>
        <v xml:space="preserve"> </v>
      </c>
      <c r="Y3866" s="7">
        <f>P3866*A3866</f>
        <v>0</v>
      </c>
      <c r="Z3866" s="7">
        <v>264</v>
      </c>
      <c r="AA3866" s="7">
        <v>206</v>
      </c>
      <c r="AB3866" s="7">
        <v>16</v>
      </c>
    </row>
    <row r="3867" spans="2:28" ht="157.5" x14ac:dyDescent="0.2">
      <c r="B3867" s="7" t="s">
        <v>20596</v>
      </c>
      <c r="D3867" s="7" t="s">
        <v>20597</v>
      </c>
      <c r="E3867" s="7" t="s">
        <v>20598</v>
      </c>
      <c r="F3867" s="7" t="s">
        <v>20599</v>
      </c>
      <c r="G3867" s="7" t="s">
        <v>63</v>
      </c>
      <c r="H3867" s="7" t="s">
        <v>2983</v>
      </c>
      <c r="I3867" s="49" t="s">
        <v>20600</v>
      </c>
      <c r="J3867" s="7" t="s">
        <v>102</v>
      </c>
      <c r="K3867" s="42">
        <v>44440</v>
      </c>
      <c r="L3867" s="7" t="s">
        <v>35</v>
      </c>
      <c r="M3867" s="7">
        <v>630</v>
      </c>
      <c r="N3867" s="7">
        <v>10</v>
      </c>
      <c r="O3867" s="7">
        <v>160</v>
      </c>
      <c r="P3867" s="7">
        <v>0.58699999999999997</v>
      </c>
      <c r="Q3867" s="7" t="str">
        <f>CONCATENATE(Z3867,"х",AA3867,"х",AB3867)</f>
        <v>265х205х16</v>
      </c>
      <c r="R3867" s="7" t="s">
        <v>94</v>
      </c>
      <c r="S3867" s="7" t="s">
        <v>39</v>
      </c>
      <c r="T3867" s="7" t="s">
        <v>20595</v>
      </c>
      <c r="U3867" s="7" t="s">
        <v>84</v>
      </c>
      <c r="V3867" s="7">
        <v>269180</v>
      </c>
      <c r="W3867" s="7">
        <f>A3867*M3867</f>
        <v>0</v>
      </c>
      <c r="X3867" s="7" t="str">
        <f>IF(A3867&gt;=1,1," ")</f>
        <v xml:space="preserve"> </v>
      </c>
      <c r="Y3867" s="7">
        <f>P3867*A3867</f>
        <v>0</v>
      </c>
      <c r="Z3867" s="7">
        <v>265</v>
      </c>
      <c r="AA3867" s="7">
        <v>205</v>
      </c>
      <c r="AB3867" s="7">
        <v>16</v>
      </c>
    </row>
    <row r="3868" spans="2:28" ht="146.25" x14ac:dyDescent="0.2">
      <c r="B3868" s="7" t="s">
        <v>20601</v>
      </c>
      <c r="D3868" s="7" t="s">
        <v>20602</v>
      </c>
      <c r="E3868" s="7" t="s">
        <v>20603</v>
      </c>
      <c r="F3868" s="7" t="s">
        <v>20604</v>
      </c>
      <c r="G3868" s="7" t="s">
        <v>63</v>
      </c>
      <c r="H3868" s="7" t="s">
        <v>2983</v>
      </c>
      <c r="I3868" s="49" t="s">
        <v>20605</v>
      </c>
      <c r="J3868" s="7" t="s">
        <v>102</v>
      </c>
      <c r="K3868" s="42">
        <v>44440</v>
      </c>
      <c r="L3868" s="7" t="s">
        <v>35</v>
      </c>
      <c r="M3868" s="7">
        <v>630</v>
      </c>
      <c r="N3868" s="7">
        <v>10</v>
      </c>
      <c r="O3868" s="7">
        <v>160</v>
      </c>
      <c r="P3868" s="7">
        <v>0.68100000000000005</v>
      </c>
      <c r="Q3868" s="7" t="str">
        <f>CONCATENATE(Z3868,"х",AA3868,"х",AB3868)</f>
        <v>266х207х17</v>
      </c>
      <c r="R3868" s="7" t="s">
        <v>94</v>
      </c>
      <c r="S3868" s="7" t="s">
        <v>39</v>
      </c>
      <c r="T3868" s="7" t="s">
        <v>20595</v>
      </c>
      <c r="U3868" s="7" t="s">
        <v>84</v>
      </c>
      <c r="V3868" s="7">
        <v>269175</v>
      </c>
      <c r="W3868" s="7">
        <f>A3868*M3868</f>
        <v>0</v>
      </c>
      <c r="X3868" s="7" t="str">
        <f>IF(A3868&gt;=1,1," ")</f>
        <v xml:space="preserve"> </v>
      </c>
      <c r="Y3868" s="7">
        <f>P3868*A3868</f>
        <v>0</v>
      </c>
      <c r="Z3868" s="7">
        <v>266</v>
      </c>
      <c r="AA3868" s="7">
        <v>207</v>
      </c>
      <c r="AB3868" s="7">
        <v>17</v>
      </c>
    </row>
    <row r="3869" spans="2:28" ht="157.5" x14ac:dyDescent="0.2">
      <c r="B3869" s="7" t="s">
        <v>20606</v>
      </c>
      <c r="D3869" s="7" t="s">
        <v>20607</v>
      </c>
      <c r="E3869" s="7" t="s">
        <v>20608</v>
      </c>
      <c r="F3869" s="7" t="s">
        <v>20609</v>
      </c>
      <c r="G3869" s="7" t="s">
        <v>63</v>
      </c>
      <c r="H3869" s="7" t="s">
        <v>2983</v>
      </c>
      <c r="I3869" s="49" t="s">
        <v>20610</v>
      </c>
      <c r="J3869" s="7" t="s">
        <v>102</v>
      </c>
      <c r="K3869" s="42">
        <v>44440</v>
      </c>
      <c r="L3869" s="7" t="s">
        <v>35</v>
      </c>
      <c r="M3869" s="7">
        <v>630</v>
      </c>
      <c r="N3869" s="7">
        <v>10</v>
      </c>
      <c r="O3869" s="7">
        <v>160</v>
      </c>
      <c r="P3869" s="7">
        <v>0.58899999999999997</v>
      </c>
      <c r="Q3869" s="7" t="str">
        <f>CONCATENATE(Z3869,"х",AA3869,"х",AB3869)</f>
        <v>264х205х16</v>
      </c>
      <c r="R3869" s="7" t="s">
        <v>94</v>
      </c>
      <c r="S3869" s="7" t="s">
        <v>39</v>
      </c>
      <c r="T3869" s="7" t="s">
        <v>20595</v>
      </c>
      <c r="U3869" s="7" t="s">
        <v>84</v>
      </c>
      <c r="V3869" s="7">
        <v>269177</v>
      </c>
      <c r="W3869" s="7">
        <f>A3869*M3869</f>
        <v>0</v>
      </c>
      <c r="X3869" s="7" t="str">
        <f>IF(A3869&gt;=1,1," ")</f>
        <v xml:space="preserve"> </v>
      </c>
      <c r="Y3869" s="7">
        <f>P3869*A3869</f>
        <v>0</v>
      </c>
      <c r="Z3869" s="7">
        <v>264</v>
      </c>
      <c r="AA3869" s="7">
        <v>205</v>
      </c>
      <c r="AB3869" s="7">
        <v>16</v>
      </c>
    </row>
    <row r="3870" spans="2:28" ht="135" x14ac:dyDescent="0.2">
      <c r="B3870" s="7" t="s">
        <v>20611</v>
      </c>
      <c r="C3870" s="7" t="s">
        <v>59</v>
      </c>
      <c r="D3870" s="7" t="s">
        <v>20612</v>
      </c>
      <c r="E3870" s="7" t="s">
        <v>20613</v>
      </c>
      <c r="F3870" s="7" t="s">
        <v>20614</v>
      </c>
      <c r="G3870" s="7" t="s">
        <v>63</v>
      </c>
      <c r="H3870" s="7" t="s">
        <v>2983</v>
      </c>
      <c r="I3870" s="49" t="s">
        <v>20615</v>
      </c>
      <c r="J3870" s="7" t="s">
        <v>102</v>
      </c>
      <c r="K3870" s="42">
        <v>44440</v>
      </c>
      <c r="L3870" s="7" t="s">
        <v>35</v>
      </c>
      <c r="M3870" s="7">
        <v>720</v>
      </c>
      <c r="N3870" s="7">
        <v>10</v>
      </c>
      <c r="O3870" s="7">
        <v>160</v>
      </c>
      <c r="P3870" s="7">
        <v>0.60199999999999998</v>
      </c>
      <c r="Q3870" s="7" t="str">
        <f>CONCATENATE(Z3870,"х",AA3870,"х",AB3870)</f>
        <v>264х205х14</v>
      </c>
      <c r="R3870" s="7" t="s">
        <v>94</v>
      </c>
      <c r="S3870" s="7" t="s">
        <v>39</v>
      </c>
      <c r="T3870" s="7" t="s">
        <v>20595</v>
      </c>
      <c r="U3870" s="7" t="s">
        <v>84</v>
      </c>
      <c r="V3870" s="7">
        <v>271895</v>
      </c>
      <c r="W3870" s="7">
        <f>A3870*M3870</f>
        <v>0</v>
      </c>
      <c r="X3870" s="7" t="str">
        <f>IF(A3870&gt;=1,1," ")</f>
        <v xml:space="preserve"> </v>
      </c>
      <c r="Y3870" s="7">
        <f>P3870*A3870</f>
        <v>0</v>
      </c>
      <c r="Z3870" s="7">
        <v>264</v>
      </c>
      <c r="AA3870" s="7">
        <v>205</v>
      </c>
      <c r="AB3870" s="7">
        <v>14</v>
      </c>
    </row>
    <row r="3871" spans="2:28" ht="168.75" x14ac:dyDescent="0.2">
      <c r="B3871" s="7" t="s">
        <v>20616</v>
      </c>
      <c r="D3871" s="7" t="s">
        <v>20617</v>
      </c>
      <c r="E3871" s="7" t="s">
        <v>20618</v>
      </c>
      <c r="F3871" s="7" t="s">
        <v>13665</v>
      </c>
      <c r="G3871" s="7" t="s">
        <v>63</v>
      </c>
      <c r="H3871" s="7" t="s">
        <v>301</v>
      </c>
      <c r="I3871" s="49" t="s">
        <v>20619</v>
      </c>
      <c r="J3871" s="7" t="s">
        <v>102</v>
      </c>
      <c r="K3871" s="42">
        <v>44440</v>
      </c>
      <c r="L3871" s="7" t="s">
        <v>35</v>
      </c>
      <c r="M3871" s="7">
        <v>630</v>
      </c>
      <c r="N3871" s="7">
        <v>10</v>
      </c>
      <c r="O3871" s="7">
        <v>160</v>
      </c>
      <c r="P3871" s="7">
        <v>0.59</v>
      </c>
      <c r="Q3871" s="7" t="str">
        <f>CONCATENATE(Z3871,"х",AA3871,"х",AB3871)</f>
        <v>260х200х10</v>
      </c>
      <c r="R3871" s="7" t="s">
        <v>94</v>
      </c>
      <c r="S3871" s="7" t="s">
        <v>39</v>
      </c>
      <c r="T3871" s="7" t="s">
        <v>20595</v>
      </c>
      <c r="U3871" s="7" t="s">
        <v>84</v>
      </c>
      <c r="V3871" s="7">
        <v>270497</v>
      </c>
      <c r="W3871" s="7">
        <f>A3871*M3871</f>
        <v>0</v>
      </c>
      <c r="X3871" s="7" t="str">
        <f>IF(A3871&gt;=1,1," ")</f>
        <v xml:space="preserve"> </v>
      </c>
      <c r="Y3871" s="7">
        <f>P3871*A3871</f>
        <v>0</v>
      </c>
      <c r="Z3871" s="7">
        <v>260</v>
      </c>
      <c r="AA3871" s="7">
        <v>200</v>
      </c>
      <c r="AB3871" s="7">
        <v>10</v>
      </c>
    </row>
    <row r="3872" spans="2:28" ht="270" x14ac:dyDescent="0.2">
      <c r="B3872" s="7" t="s">
        <v>20620</v>
      </c>
      <c r="D3872" s="7" t="s">
        <v>20621</v>
      </c>
      <c r="E3872" s="7" t="s">
        <v>698</v>
      </c>
      <c r="F3872" s="7" t="s">
        <v>20622</v>
      </c>
      <c r="G3872" s="7" t="s">
        <v>63</v>
      </c>
      <c r="H3872" s="7" t="s">
        <v>686</v>
      </c>
      <c r="I3872" s="49" t="s">
        <v>20623</v>
      </c>
      <c r="J3872" s="7" t="s">
        <v>706</v>
      </c>
      <c r="K3872" s="42">
        <v>44151</v>
      </c>
      <c r="L3872" s="7" t="s">
        <v>35</v>
      </c>
      <c r="M3872" s="7">
        <v>492</v>
      </c>
      <c r="N3872" s="7">
        <v>10</v>
      </c>
      <c r="O3872" s="7">
        <v>368</v>
      </c>
      <c r="P3872" s="7">
        <v>0.44500000000000001</v>
      </c>
      <c r="Q3872" s="7" t="str">
        <f>CONCATENATE(Z3872,"х",AA3872,"х",AB3872)</f>
        <v>219х147х25</v>
      </c>
      <c r="R3872" s="7" t="s">
        <v>82</v>
      </c>
      <c r="S3872" s="7" t="s">
        <v>39</v>
      </c>
      <c r="T3872" s="7" t="s">
        <v>20624</v>
      </c>
      <c r="U3872" s="7" t="s">
        <v>37</v>
      </c>
      <c r="V3872" s="7">
        <v>270768</v>
      </c>
      <c r="W3872" s="7">
        <f>A3872*M3872</f>
        <v>0</v>
      </c>
      <c r="X3872" s="7" t="str">
        <f>IF(A3872&gt;=1,1," ")</f>
        <v xml:space="preserve"> </v>
      </c>
      <c r="Y3872" s="7">
        <f>P3872*A3872</f>
        <v>0</v>
      </c>
      <c r="Z3872" s="7">
        <v>219</v>
      </c>
      <c r="AA3872" s="7">
        <v>147</v>
      </c>
      <c r="AB3872" s="7">
        <v>25</v>
      </c>
    </row>
    <row r="3873" spans="2:28" ht="213.75" x14ac:dyDescent="0.2">
      <c r="B3873" s="7" t="s">
        <v>20625</v>
      </c>
      <c r="C3873" s="7" t="s">
        <v>59</v>
      </c>
      <c r="D3873" s="7" t="s">
        <v>20626</v>
      </c>
      <c r="E3873" s="7" t="s">
        <v>2013</v>
      </c>
      <c r="F3873" s="7" t="s">
        <v>20627</v>
      </c>
      <c r="G3873" s="7" t="s">
        <v>63</v>
      </c>
      <c r="H3873" s="7" t="s">
        <v>686</v>
      </c>
      <c r="I3873" s="49" t="s">
        <v>20628</v>
      </c>
      <c r="J3873" s="7" t="s">
        <v>20629</v>
      </c>
      <c r="K3873" s="42">
        <v>42548</v>
      </c>
      <c r="L3873" s="7" t="s">
        <v>35</v>
      </c>
      <c r="M3873" s="7">
        <v>564</v>
      </c>
      <c r="N3873" s="7">
        <v>10</v>
      </c>
      <c r="O3873" s="7">
        <v>320</v>
      </c>
      <c r="P3873" s="7">
        <v>0.40600000000000003</v>
      </c>
      <c r="Q3873" s="7" t="str">
        <f>CONCATENATE(Z3873,"х",AA3873,"х",AB3873)</f>
        <v>217х144х24</v>
      </c>
      <c r="R3873" s="7" t="s">
        <v>82</v>
      </c>
      <c r="S3873" s="7" t="s">
        <v>39</v>
      </c>
      <c r="T3873" s="7" t="s">
        <v>20624</v>
      </c>
      <c r="U3873" s="7" t="s">
        <v>37</v>
      </c>
      <c r="V3873" s="7">
        <v>272915</v>
      </c>
      <c r="W3873" s="7">
        <f>A3873*M3873</f>
        <v>0</v>
      </c>
      <c r="X3873" s="7" t="str">
        <f>IF(A3873&gt;=1,1," ")</f>
        <v xml:space="preserve"> </v>
      </c>
      <c r="Y3873" s="7">
        <f>P3873*A3873</f>
        <v>0</v>
      </c>
      <c r="Z3873" s="7">
        <v>217</v>
      </c>
      <c r="AA3873" s="7">
        <v>144</v>
      </c>
      <c r="AB3873" s="7">
        <v>24</v>
      </c>
    </row>
    <row r="3874" spans="2:28" ht="157.5" x14ac:dyDescent="0.2">
      <c r="B3874" s="7" t="s">
        <v>20630</v>
      </c>
      <c r="D3874" s="7" t="s">
        <v>20631</v>
      </c>
      <c r="E3874" s="7" t="s">
        <v>821</v>
      </c>
      <c r="F3874" s="7" t="s">
        <v>822</v>
      </c>
      <c r="G3874" s="7" t="s">
        <v>63</v>
      </c>
      <c r="H3874" s="7" t="s">
        <v>823</v>
      </c>
      <c r="I3874" s="49" t="s">
        <v>20632</v>
      </c>
      <c r="J3874" s="7" t="s">
        <v>825</v>
      </c>
      <c r="K3874" s="42">
        <v>44317</v>
      </c>
      <c r="L3874" s="7" t="s">
        <v>35</v>
      </c>
      <c r="M3874" s="7">
        <v>564</v>
      </c>
      <c r="N3874" s="7">
        <v>10</v>
      </c>
      <c r="O3874" s="7">
        <v>528</v>
      </c>
      <c r="P3874" s="7">
        <v>0.55700000000000005</v>
      </c>
      <c r="Q3874" s="7" t="str">
        <f>CONCATENATE(Z3874,"х",AA3874,"х",AB3874)</f>
        <v>219х145х26</v>
      </c>
      <c r="R3874" s="7" t="s">
        <v>82</v>
      </c>
      <c r="S3874" s="7" t="s">
        <v>39</v>
      </c>
      <c r="T3874" s="7" t="s">
        <v>20624</v>
      </c>
      <c r="U3874" s="7" t="s">
        <v>37</v>
      </c>
      <c r="V3874" s="7">
        <v>269605</v>
      </c>
      <c r="W3874" s="7">
        <f>A3874*M3874</f>
        <v>0</v>
      </c>
      <c r="X3874" s="7" t="str">
        <f>IF(A3874&gt;=1,1," ")</f>
        <v xml:space="preserve"> </v>
      </c>
      <c r="Y3874" s="7">
        <f>P3874*A3874</f>
        <v>0</v>
      </c>
      <c r="Z3874" s="7">
        <v>219</v>
      </c>
      <c r="AA3874" s="7">
        <v>145</v>
      </c>
      <c r="AB3874" s="7">
        <v>26</v>
      </c>
    </row>
    <row r="3875" spans="2:28" ht="180" x14ac:dyDescent="0.2">
      <c r="B3875" s="7" t="s">
        <v>20633</v>
      </c>
      <c r="D3875" s="7" t="s">
        <v>20634</v>
      </c>
      <c r="E3875" s="7" t="s">
        <v>3785</v>
      </c>
      <c r="F3875" s="7" t="s">
        <v>3786</v>
      </c>
      <c r="G3875" s="7" t="s">
        <v>63</v>
      </c>
      <c r="H3875" s="7" t="s">
        <v>686</v>
      </c>
      <c r="I3875" s="49" t="s">
        <v>20635</v>
      </c>
      <c r="J3875" s="7" t="s">
        <v>20636</v>
      </c>
      <c r="K3875" s="42">
        <v>42655</v>
      </c>
      <c r="L3875" s="7" t="s">
        <v>35</v>
      </c>
      <c r="M3875" s="7">
        <v>492</v>
      </c>
      <c r="N3875" s="7">
        <v>10</v>
      </c>
      <c r="O3875" s="7">
        <v>528</v>
      </c>
      <c r="P3875" s="7">
        <v>0.55900000000000005</v>
      </c>
      <c r="Q3875" s="7" t="str">
        <f>CONCATENATE(Z3875,"х",AA3875,"х",AB3875)</f>
        <v>220х146х26</v>
      </c>
      <c r="R3875" s="7" t="s">
        <v>82</v>
      </c>
      <c r="S3875" s="7" t="s">
        <v>39</v>
      </c>
      <c r="T3875" s="7" t="s">
        <v>20624</v>
      </c>
      <c r="U3875" s="7" t="s">
        <v>37</v>
      </c>
      <c r="V3875" s="7">
        <v>268723</v>
      </c>
      <c r="W3875" s="7">
        <f>A3875*M3875</f>
        <v>0</v>
      </c>
      <c r="X3875" s="7" t="str">
        <f>IF(A3875&gt;=1,1," ")</f>
        <v xml:space="preserve"> </v>
      </c>
      <c r="Y3875" s="7">
        <f>P3875*A3875</f>
        <v>0</v>
      </c>
      <c r="Z3875" s="7">
        <v>220</v>
      </c>
      <c r="AA3875" s="7">
        <v>146</v>
      </c>
      <c r="AB3875" s="7">
        <v>26</v>
      </c>
    </row>
    <row r="3876" spans="2:28" ht="236.25" x14ac:dyDescent="0.2">
      <c r="B3876" s="7" t="s">
        <v>20637</v>
      </c>
      <c r="D3876" s="7" t="s">
        <v>20638</v>
      </c>
      <c r="E3876" s="7" t="s">
        <v>20639</v>
      </c>
      <c r="F3876" s="7" t="s">
        <v>20640</v>
      </c>
      <c r="G3876" s="7" t="s">
        <v>63</v>
      </c>
      <c r="H3876" s="7" t="s">
        <v>464</v>
      </c>
      <c r="I3876" s="49" t="s">
        <v>20641</v>
      </c>
      <c r="J3876" s="7" t="s">
        <v>20642</v>
      </c>
      <c r="K3876" s="42">
        <v>42688</v>
      </c>
      <c r="L3876" s="7" t="s">
        <v>35</v>
      </c>
      <c r="M3876" s="7">
        <v>410.4</v>
      </c>
      <c r="N3876" s="7">
        <v>10</v>
      </c>
      <c r="O3876" s="7">
        <v>384</v>
      </c>
      <c r="P3876" s="7">
        <v>0.35</v>
      </c>
      <c r="Q3876" s="7" t="str">
        <f>CONCATENATE(Z3876,"х",AA3876,"х",AB3876)</f>
        <v>208х133х24</v>
      </c>
      <c r="R3876" s="7" t="s">
        <v>36</v>
      </c>
      <c r="S3876" s="7" t="s">
        <v>39</v>
      </c>
      <c r="T3876" s="7" t="s">
        <v>20643</v>
      </c>
      <c r="U3876" s="7" t="s">
        <v>56</v>
      </c>
      <c r="V3876" s="7">
        <v>270395</v>
      </c>
      <c r="W3876" s="7">
        <f>A3876*M3876</f>
        <v>0</v>
      </c>
      <c r="X3876" s="7" t="str">
        <f>IF(A3876&gt;=1,1," ")</f>
        <v xml:space="preserve"> </v>
      </c>
      <c r="Y3876" s="7">
        <f>P3876*A3876</f>
        <v>0</v>
      </c>
      <c r="Z3876" s="7">
        <v>208</v>
      </c>
      <c r="AA3876" s="7">
        <v>133</v>
      </c>
      <c r="AB3876" s="7">
        <v>24</v>
      </c>
    </row>
    <row r="3877" spans="2:28" x14ac:dyDescent="0.2">
      <c r="B3877" s="7" t="s">
        <v>20644</v>
      </c>
      <c r="D3877" s="7" t="s">
        <v>20645</v>
      </c>
      <c r="E3877" s="7" t="s">
        <v>870</v>
      </c>
      <c r="F3877" s="7" t="s">
        <v>20646</v>
      </c>
      <c r="G3877" s="7" t="s">
        <v>63</v>
      </c>
      <c r="H3877" s="7" t="s">
        <v>100</v>
      </c>
      <c r="I3877" s="7" t="s">
        <v>20647</v>
      </c>
      <c r="J3877" s="7" t="s">
        <v>873</v>
      </c>
      <c r="K3877" s="42">
        <v>43983</v>
      </c>
      <c r="L3877" s="7" t="s">
        <v>35</v>
      </c>
      <c r="M3877" s="7">
        <v>540</v>
      </c>
      <c r="N3877" s="7">
        <v>10</v>
      </c>
      <c r="O3877" s="7">
        <v>112</v>
      </c>
      <c r="P3877" s="7">
        <v>0.56000000000000005</v>
      </c>
      <c r="Q3877" s="7" t="str">
        <f>CONCATENATE(Z3877,"х",AA3877,"х",AB3877)</f>
        <v>266х208х15</v>
      </c>
      <c r="R3877" s="7" t="s">
        <v>94</v>
      </c>
      <c r="S3877" s="7" t="s">
        <v>39</v>
      </c>
      <c r="T3877" s="7" t="s">
        <v>20648</v>
      </c>
      <c r="U3877" s="7" t="s">
        <v>215</v>
      </c>
      <c r="V3877" s="7">
        <v>269190</v>
      </c>
      <c r="W3877" s="7">
        <f>A3877*M3877</f>
        <v>0</v>
      </c>
      <c r="X3877" s="7" t="str">
        <f>IF(A3877&gt;=1,1," ")</f>
        <v xml:space="preserve"> </v>
      </c>
      <c r="Y3877" s="7">
        <f>P3877*A3877</f>
        <v>0</v>
      </c>
      <c r="Z3877" s="7">
        <v>266</v>
      </c>
      <c r="AA3877" s="7">
        <v>208</v>
      </c>
      <c r="AB3877" s="7">
        <v>15</v>
      </c>
    </row>
    <row r="3878" spans="2:28" ht="112.5" x14ac:dyDescent="0.2">
      <c r="B3878" s="7" t="s">
        <v>20649</v>
      </c>
      <c r="D3878" s="7" t="s">
        <v>20650</v>
      </c>
      <c r="E3878" s="7" t="s">
        <v>3090</v>
      </c>
      <c r="F3878" s="7" t="s">
        <v>20651</v>
      </c>
      <c r="G3878" s="7" t="s">
        <v>63</v>
      </c>
      <c r="H3878" s="7" t="s">
        <v>100</v>
      </c>
      <c r="I3878" s="49" t="s">
        <v>20652</v>
      </c>
      <c r="J3878" s="42">
        <v>42934</v>
      </c>
      <c r="K3878" s="42">
        <v>42934</v>
      </c>
      <c r="L3878" s="7" t="s">
        <v>35</v>
      </c>
      <c r="M3878" s="7">
        <v>540</v>
      </c>
      <c r="N3878" s="7">
        <v>10</v>
      </c>
      <c r="O3878" s="7">
        <v>80</v>
      </c>
      <c r="P3878" s="7">
        <v>0.42099999999999999</v>
      </c>
      <c r="Q3878" s="7" t="str">
        <f>CONCATENATE(Z3878,"х",AA3878,"х",AB3878)</f>
        <v>263х205х10</v>
      </c>
      <c r="R3878" s="7" t="s">
        <v>94</v>
      </c>
      <c r="S3878" s="7" t="s">
        <v>39</v>
      </c>
      <c r="T3878" s="7" t="s">
        <v>20648</v>
      </c>
      <c r="U3878" s="7" t="s">
        <v>215</v>
      </c>
      <c r="V3878" s="7">
        <v>269185</v>
      </c>
      <c r="W3878" s="7">
        <f>A3878*M3878</f>
        <v>0</v>
      </c>
      <c r="X3878" s="7" t="str">
        <f>IF(A3878&gt;=1,1," ")</f>
        <v xml:space="preserve"> </v>
      </c>
      <c r="Y3878" s="7">
        <f>P3878*A3878</f>
        <v>0</v>
      </c>
      <c r="Z3878" s="7">
        <v>263</v>
      </c>
      <c r="AA3878" s="7">
        <v>205</v>
      </c>
      <c r="AB3878" s="7">
        <v>10</v>
      </c>
    </row>
    <row r="3879" spans="2:28" ht="90" x14ac:dyDescent="0.2">
      <c r="B3879" s="7" t="s">
        <v>20653</v>
      </c>
      <c r="D3879" s="7" t="s">
        <v>20654</v>
      </c>
      <c r="E3879" s="7" t="s">
        <v>3104</v>
      </c>
      <c r="F3879" s="7" t="s">
        <v>6433</v>
      </c>
      <c r="G3879" s="7" t="s">
        <v>63</v>
      </c>
      <c r="H3879" s="7" t="s">
        <v>100</v>
      </c>
      <c r="I3879" s="49" t="s">
        <v>20655</v>
      </c>
      <c r="J3879" s="7" t="s">
        <v>3107</v>
      </c>
      <c r="K3879" s="42">
        <v>42614</v>
      </c>
      <c r="L3879" s="7" t="s">
        <v>35</v>
      </c>
      <c r="M3879" s="7">
        <v>540</v>
      </c>
      <c r="N3879" s="7">
        <v>10</v>
      </c>
      <c r="O3879" s="7">
        <v>112</v>
      </c>
      <c r="P3879" s="7">
        <v>0.56000000000000005</v>
      </c>
      <c r="Q3879" s="7" t="str">
        <f>CONCATENATE(Z3879,"х",AA3879,"х",AB3879)</f>
        <v>263х205х14</v>
      </c>
      <c r="R3879" s="7" t="s">
        <v>94</v>
      </c>
      <c r="S3879" s="7" t="s">
        <v>39</v>
      </c>
      <c r="T3879" s="7" t="s">
        <v>20648</v>
      </c>
      <c r="U3879" s="7" t="s">
        <v>84</v>
      </c>
      <c r="V3879" s="7">
        <v>269162</v>
      </c>
      <c r="W3879" s="7">
        <f>A3879*M3879</f>
        <v>0</v>
      </c>
      <c r="X3879" s="7" t="str">
        <f>IF(A3879&gt;=1,1," ")</f>
        <v xml:space="preserve"> </v>
      </c>
      <c r="Y3879" s="7">
        <f>P3879*A3879</f>
        <v>0</v>
      </c>
      <c r="Z3879" s="7">
        <v>263</v>
      </c>
      <c r="AA3879" s="7">
        <v>205</v>
      </c>
      <c r="AB3879" s="7">
        <v>14</v>
      </c>
    </row>
    <row r="3880" spans="2:28" x14ac:dyDescent="0.2">
      <c r="B3880" s="7" t="s">
        <v>20656</v>
      </c>
      <c r="D3880" s="7" t="s">
        <v>20657</v>
      </c>
      <c r="E3880" s="7" t="s">
        <v>3041</v>
      </c>
      <c r="F3880" s="7" t="s">
        <v>20658</v>
      </c>
      <c r="G3880" s="7" t="s">
        <v>63</v>
      </c>
      <c r="H3880" s="7" t="s">
        <v>100</v>
      </c>
      <c r="I3880" s="7" t="s">
        <v>20659</v>
      </c>
      <c r="J3880" s="7" t="s">
        <v>3044</v>
      </c>
      <c r="K3880" s="42">
        <v>44228</v>
      </c>
      <c r="L3880" s="7" t="s">
        <v>35</v>
      </c>
      <c r="M3880" s="7">
        <v>540</v>
      </c>
      <c r="N3880" s="7">
        <v>10</v>
      </c>
      <c r="O3880" s="7">
        <v>112</v>
      </c>
      <c r="P3880" s="7">
        <v>0.56200000000000006</v>
      </c>
      <c r="Q3880" s="7" t="str">
        <f>CONCATENATE(Z3880,"х",AA3880,"х",AB3880)</f>
        <v>265х207х16</v>
      </c>
      <c r="R3880" s="7" t="s">
        <v>94</v>
      </c>
      <c r="S3880" s="7" t="s">
        <v>39</v>
      </c>
      <c r="T3880" s="7" t="s">
        <v>20648</v>
      </c>
      <c r="U3880" s="7" t="s">
        <v>215</v>
      </c>
      <c r="V3880" s="7">
        <v>271360</v>
      </c>
      <c r="W3880" s="7">
        <f>A3880*M3880</f>
        <v>0</v>
      </c>
      <c r="X3880" s="7" t="str">
        <f>IF(A3880&gt;=1,1," ")</f>
        <v xml:space="preserve"> </v>
      </c>
      <c r="Y3880" s="7">
        <f>P3880*A3880</f>
        <v>0</v>
      </c>
      <c r="Z3880" s="7">
        <v>265</v>
      </c>
      <c r="AA3880" s="7">
        <v>207</v>
      </c>
      <c r="AB3880" s="7">
        <v>16</v>
      </c>
    </row>
    <row r="3881" spans="2:28" ht="157.5" x14ac:dyDescent="0.2">
      <c r="B3881" s="7" t="s">
        <v>20660</v>
      </c>
      <c r="D3881" s="7" t="s">
        <v>20661</v>
      </c>
      <c r="E3881" s="7" t="s">
        <v>905</v>
      </c>
      <c r="F3881" s="7" t="s">
        <v>20662</v>
      </c>
      <c r="G3881" s="7" t="s">
        <v>63</v>
      </c>
      <c r="H3881" s="7" t="s">
        <v>100</v>
      </c>
      <c r="I3881" s="49" t="s">
        <v>20663</v>
      </c>
      <c r="J3881" s="7" t="s">
        <v>102</v>
      </c>
      <c r="K3881" s="42">
        <v>44440</v>
      </c>
      <c r="L3881" s="7" t="s">
        <v>35</v>
      </c>
      <c r="M3881" s="7">
        <v>540</v>
      </c>
      <c r="N3881" s="7">
        <v>10</v>
      </c>
      <c r="O3881" s="7">
        <v>112</v>
      </c>
      <c r="P3881" s="7">
        <v>0.56599999999999995</v>
      </c>
      <c r="Q3881" s="7" t="str">
        <f>CONCATENATE(Z3881,"х",AA3881,"х",AB3881)</f>
        <v>265х206х16</v>
      </c>
      <c r="R3881" s="7" t="s">
        <v>94</v>
      </c>
      <c r="S3881" s="7" t="s">
        <v>39</v>
      </c>
      <c r="T3881" s="7" t="s">
        <v>20648</v>
      </c>
      <c r="U3881" s="7" t="s">
        <v>215</v>
      </c>
      <c r="V3881" s="7">
        <v>269187</v>
      </c>
      <c r="W3881" s="7">
        <f>A3881*M3881</f>
        <v>0</v>
      </c>
      <c r="X3881" s="7" t="str">
        <f>IF(A3881&gt;=1,1," ")</f>
        <v xml:space="preserve"> </v>
      </c>
      <c r="Y3881" s="7">
        <f>P3881*A3881</f>
        <v>0</v>
      </c>
      <c r="Z3881" s="7">
        <v>265</v>
      </c>
      <c r="AA3881" s="7">
        <v>206</v>
      </c>
      <c r="AB3881" s="7">
        <v>16</v>
      </c>
    </row>
    <row r="3882" spans="2:28" ht="90" x14ac:dyDescent="0.2">
      <c r="B3882" s="7" t="s">
        <v>20664</v>
      </c>
      <c r="D3882" s="7" t="s">
        <v>20665</v>
      </c>
      <c r="E3882" s="7" t="s">
        <v>3455</v>
      </c>
      <c r="F3882" s="7" t="s">
        <v>20666</v>
      </c>
      <c r="G3882" s="7" t="s">
        <v>63</v>
      </c>
      <c r="H3882" s="7" t="s">
        <v>403</v>
      </c>
      <c r="I3882" s="49" t="s">
        <v>20667</v>
      </c>
      <c r="J3882" s="7" t="s">
        <v>20668</v>
      </c>
      <c r="K3882" s="42">
        <v>44237</v>
      </c>
      <c r="L3882" s="7" t="s">
        <v>35</v>
      </c>
      <c r="M3882" s="7">
        <v>213.6</v>
      </c>
      <c r="N3882" s="7">
        <v>10</v>
      </c>
      <c r="O3882" s="7">
        <v>48</v>
      </c>
      <c r="P3882" s="7">
        <v>0.20399999999999999</v>
      </c>
      <c r="Q3882" s="7" t="str">
        <f>CONCATENATE(Z3882,"х",AA3882,"х",AB3882)</f>
        <v>190х260х6</v>
      </c>
      <c r="R3882" s="7" t="s">
        <v>14628</v>
      </c>
      <c r="S3882" s="7">
        <v>3</v>
      </c>
      <c r="T3882" s="7" t="s">
        <v>20669</v>
      </c>
      <c r="U3882" s="7" t="s">
        <v>84</v>
      </c>
      <c r="V3882" s="7">
        <v>268981</v>
      </c>
      <c r="W3882" s="7">
        <f>A3882*M3882</f>
        <v>0</v>
      </c>
      <c r="X3882" s="7" t="str">
        <f>IF(A3882&gt;=1,1," ")</f>
        <v xml:space="preserve"> </v>
      </c>
      <c r="Y3882" s="7">
        <f>P3882*A3882</f>
        <v>0</v>
      </c>
      <c r="Z3882" s="7">
        <v>190</v>
      </c>
      <c r="AA3882" s="7">
        <v>260</v>
      </c>
      <c r="AB3882" s="7">
        <v>6</v>
      </c>
    </row>
    <row r="3883" spans="2:28" ht="78.75" x14ac:dyDescent="0.2">
      <c r="B3883" s="7" t="s">
        <v>20670</v>
      </c>
      <c r="D3883" s="7" t="s">
        <v>20671</v>
      </c>
      <c r="E3883" s="7" t="s">
        <v>526</v>
      </c>
      <c r="F3883" s="7" t="s">
        <v>20672</v>
      </c>
      <c r="G3883" s="7" t="s">
        <v>63</v>
      </c>
      <c r="H3883" s="7" t="s">
        <v>607</v>
      </c>
      <c r="I3883" s="49" t="s">
        <v>20673</v>
      </c>
      <c r="J3883" s="7" t="s">
        <v>20674</v>
      </c>
      <c r="K3883" s="42">
        <v>44284</v>
      </c>
      <c r="L3883" s="7" t="s">
        <v>441</v>
      </c>
      <c r="M3883" s="7">
        <v>213.6</v>
      </c>
      <c r="N3883" s="7">
        <v>10</v>
      </c>
      <c r="O3883" s="7">
        <v>48</v>
      </c>
      <c r="P3883" s="7">
        <v>0.20799999999999999</v>
      </c>
      <c r="Q3883" s="7" t="str">
        <f>CONCATENATE(Z3883,"х",AA3883,"х",AB3883)</f>
        <v>190х259х6</v>
      </c>
      <c r="R3883" s="7" t="s">
        <v>14628</v>
      </c>
      <c r="S3883" s="7">
        <v>3</v>
      </c>
      <c r="T3883" s="7" t="s">
        <v>20669</v>
      </c>
      <c r="U3883" s="7" t="s">
        <v>84</v>
      </c>
      <c r="V3883" s="7">
        <v>267067</v>
      </c>
      <c r="W3883" s="7">
        <f>A3883*M3883</f>
        <v>0</v>
      </c>
      <c r="X3883" s="7" t="str">
        <f>IF(A3883&gt;=1,1," ")</f>
        <v xml:space="preserve"> </v>
      </c>
      <c r="Y3883" s="7">
        <f>P3883*A3883</f>
        <v>0</v>
      </c>
      <c r="Z3883" s="7">
        <v>190</v>
      </c>
      <c r="AA3883" s="7">
        <v>259</v>
      </c>
      <c r="AB3883" s="7">
        <v>6</v>
      </c>
    </row>
    <row r="3884" spans="2:28" ht="112.5" x14ac:dyDescent="0.2">
      <c r="B3884" s="7" t="s">
        <v>20675</v>
      </c>
      <c r="D3884" s="7" t="s">
        <v>20676</v>
      </c>
      <c r="E3884" s="7" t="s">
        <v>20677</v>
      </c>
      <c r="F3884" s="7" t="s">
        <v>20678</v>
      </c>
      <c r="G3884" s="7" t="s">
        <v>63</v>
      </c>
      <c r="H3884" s="7" t="s">
        <v>403</v>
      </c>
      <c r="I3884" s="49" t="s">
        <v>20679</v>
      </c>
      <c r="J3884" s="7" t="s">
        <v>16337</v>
      </c>
      <c r="K3884" s="42">
        <v>43620</v>
      </c>
      <c r="L3884" s="7" t="s">
        <v>35</v>
      </c>
      <c r="M3884" s="7">
        <v>213.6</v>
      </c>
      <c r="N3884" s="7">
        <v>10</v>
      </c>
      <c r="O3884" s="7">
        <v>48</v>
      </c>
      <c r="P3884" s="7">
        <v>0.20599999999999999</v>
      </c>
      <c r="Q3884" s="7" t="str">
        <f>CONCATENATE(Z3884,"х",AA3884,"х",AB3884)</f>
        <v>189х259х7</v>
      </c>
      <c r="R3884" s="7" t="s">
        <v>14628</v>
      </c>
      <c r="S3884" s="7">
        <v>3</v>
      </c>
      <c r="T3884" s="7" t="s">
        <v>20669</v>
      </c>
      <c r="U3884" s="7" t="s">
        <v>84</v>
      </c>
      <c r="V3884" s="7">
        <v>269572</v>
      </c>
      <c r="W3884" s="7">
        <f>A3884*M3884</f>
        <v>0</v>
      </c>
      <c r="X3884" s="7" t="str">
        <f>IF(A3884&gt;=1,1," ")</f>
        <v xml:space="preserve"> </v>
      </c>
      <c r="Y3884" s="7">
        <f>P3884*A3884</f>
        <v>0</v>
      </c>
      <c r="Z3884" s="7">
        <v>189</v>
      </c>
      <c r="AA3884" s="7">
        <v>259</v>
      </c>
      <c r="AB3884" s="7">
        <v>7</v>
      </c>
    </row>
    <row r="3885" spans="2:28" ht="123.75" x14ac:dyDescent="0.2">
      <c r="B3885" s="7" t="s">
        <v>20680</v>
      </c>
      <c r="D3885" s="7" t="s">
        <v>20681</v>
      </c>
      <c r="E3885" s="7" t="s">
        <v>3455</v>
      </c>
      <c r="F3885" s="7" t="s">
        <v>20682</v>
      </c>
      <c r="G3885" s="7" t="s">
        <v>63</v>
      </c>
      <c r="H3885" s="7" t="s">
        <v>403</v>
      </c>
      <c r="I3885" s="49" t="s">
        <v>20683</v>
      </c>
      <c r="J3885" s="7" t="s">
        <v>20684</v>
      </c>
      <c r="K3885" s="42">
        <v>44237</v>
      </c>
      <c r="L3885" s="7" t="s">
        <v>35</v>
      </c>
      <c r="M3885" s="7">
        <v>213.6</v>
      </c>
      <c r="N3885" s="7">
        <v>10</v>
      </c>
      <c r="O3885" s="7">
        <v>48</v>
      </c>
      <c r="P3885" s="7">
        <v>0.2</v>
      </c>
      <c r="Q3885" s="7" t="str">
        <f>CONCATENATE(Z3885,"х",AA3885,"х",AB3885)</f>
        <v>260х190х6</v>
      </c>
      <c r="R3885" s="7" t="s">
        <v>14628</v>
      </c>
      <c r="S3885" s="7">
        <v>3</v>
      </c>
      <c r="T3885" s="7" t="s">
        <v>20669</v>
      </c>
      <c r="U3885" s="7" t="s">
        <v>84</v>
      </c>
      <c r="V3885" s="7">
        <v>268979</v>
      </c>
      <c r="W3885" s="7">
        <f>A3885*M3885</f>
        <v>0</v>
      </c>
      <c r="X3885" s="7" t="str">
        <f>IF(A3885&gt;=1,1," ")</f>
        <v xml:space="preserve"> </v>
      </c>
      <c r="Y3885" s="7">
        <f>P3885*A3885</f>
        <v>0</v>
      </c>
      <c r="Z3885" s="7">
        <v>260</v>
      </c>
      <c r="AA3885" s="7">
        <v>190</v>
      </c>
      <c r="AB3885" s="7">
        <v>6</v>
      </c>
    </row>
    <row r="3886" spans="2:28" ht="123.75" x14ac:dyDescent="0.2">
      <c r="B3886" s="7" t="s">
        <v>20685</v>
      </c>
      <c r="D3886" s="7" t="s">
        <v>20686</v>
      </c>
      <c r="E3886" s="7" t="s">
        <v>20687</v>
      </c>
      <c r="F3886" s="7" t="s">
        <v>20688</v>
      </c>
      <c r="G3886" s="7" t="s">
        <v>63</v>
      </c>
      <c r="H3886" s="7" t="s">
        <v>240</v>
      </c>
      <c r="I3886" s="49" t="s">
        <v>20689</v>
      </c>
      <c r="J3886" s="7" t="s">
        <v>20690</v>
      </c>
      <c r="K3886" s="42">
        <v>43846</v>
      </c>
      <c r="L3886" s="7" t="s">
        <v>35</v>
      </c>
      <c r="M3886" s="7">
        <v>900</v>
      </c>
      <c r="N3886" s="7">
        <v>10</v>
      </c>
      <c r="O3886" s="7">
        <v>168</v>
      </c>
      <c r="P3886" s="7">
        <v>0.63200000000000001</v>
      </c>
      <c r="Q3886" s="7" t="str">
        <f>CONCATENATE(Z3886,"х",AA3886,"х",AB3886)</f>
        <v>265х166х12</v>
      </c>
      <c r="R3886" s="7" t="s">
        <v>243</v>
      </c>
      <c r="S3886" s="7" t="s">
        <v>39</v>
      </c>
      <c r="T3886" s="7" t="s">
        <v>20691</v>
      </c>
      <c r="U3886" s="7" t="s">
        <v>37</v>
      </c>
      <c r="V3886" s="7">
        <v>262988</v>
      </c>
      <c r="W3886" s="7">
        <f>A3886*M3886</f>
        <v>0</v>
      </c>
      <c r="X3886" s="7" t="str">
        <f>IF(A3886&gt;=1,1," ")</f>
        <v xml:space="preserve"> </v>
      </c>
      <c r="Y3886" s="7">
        <f>P3886*A3886</f>
        <v>0</v>
      </c>
      <c r="Z3886" s="7">
        <v>265</v>
      </c>
      <c r="AA3886" s="7">
        <v>166</v>
      </c>
      <c r="AB3886" s="7">
        <v>12</v>
      </c>
    </row>
    <row r="3887" spans="2:28" x14ac:dyDescent="0.2">
      <c r="B3887" s="7" t="s">
        <v>20692</v>
      </c>
      <c r="D3887" s="7" t="s">
        <v>20693</v>
      </c>
      <c r="E3887" s="7" t="s">
        <v>20694</v>
      </c>
      <c r="F3887" s="7" t="s">
        <v>20695</v>
      </c>
      <c r="G3887" s="7" t="s">
        <v>63</v>
      </c>
      <c r="H3887" s="7" t="s">
        <v>158</v>
      </c>
      <c r="I3887" s="7" t="s">
        <v>20696</v>
      </c>
      <c r="J3887" s="7" t="s">
        <v>20697</v>
      </c>
      <c r="K3887" s="42">
        <v>43923</v>
      </c>
      <c r="L3887" s="7" t="s">
        <v>35</v>
      </c>
      <c r="M3887" s="7">
        <v>325.2</v>
      </c>
      <c r="N3887" s="7">
        <v>10</v>
      </c>
      <c r="O3887" s="7">
        <v>160</v>
      </c>
      <c r="P3887" s="7">
        <v>0.22600000000000001</v>
      </c>
      <c r="Q3887" s="7" t="str">
        <f>CONCATENATE(Z3887,"х",AA3887,"х",AB3887)</f>
        <v>207х143х12</v>
      </c>
      <c r="R3887" s="7" t="s">
        <v>340</v>
      </c>
      <c r="S3887" s="7" t="s">
        <v>39</v>
      </c>
      <c r="T3887" s="7" t="s">
        <v>20698</v>
      </c>
      <c r="U3887" s="7" t="s">
        <v>215</v>
      </c>
      <c r="V3887" s="7">
        <v>265664</v>
      </c>
      <c r="W3887" s="7">
        <f>A3887*M3887</f>
        <v>0</v>
      </c>
      <c r="X3887" s="7" t="str">
        <f>IF(A3887&gt;=1,1," ")</f>
        <v xml:space="preserve"> </v>
      </c>
      <c r="Y3887" s="7">
        <f>P3887*A3887</f>
        <v>0</v>
      </c>
      <c r="Z3887" s="7">
        <v>207</v>
      </c>
      <c r="AA3887" s="7">
        <v>143</v>
      </c>
      <c r="AB3887" s="7">
        <v>12</v>
      </c>
    </row>
    <row r="3888" spans="2:28" ht="236.25" x14ac:dyDescent="0.2">
      <c r="B3888" s="7" t="s">
        <v>20699</v>
      </c>
      <c r="D3888" s="7" t="s">
        <v>20700</v>
      </c>
      <c r="E3888" s="7" t="s">
        <v>4910</v>
      </c>
      <c r="F3888" s="7" t="s">
        <v>20701</v>
      </c>
      <c r="G3888" s="7" t="s">
        <v>63</v>
      </c>
      <c r="H3888" s="7" t="s">
        <v>337</v>
      </c>
      <c r="I3888" s="49" t="s">
        <v>20702</v>
      </c>
      <c r="J3888" s="7" t="s">
        <v>20703</v>
      </c>
      <c r="K3888" s="42">
        <v>42171</v>
      </c>
      <c r="L3888" s="7" t="s">
        <v>35</v>
      </c>
      <c r="M3888" s="7">
        <v>325.2</v>
      </c>
      <c r="N3888" s="7">
        <v>10</v>
      </c>
      <c r="O3888" s="7">
        <v>224</v>
      </c>
      <c r="P3888" s="7">
        <v>0.26500000000000001</v>
      </c>
      <c r="Q3888" s="7" t="str">
        <f>CONCATENATE(Z3888,"х",AA3888,"х",AB3888)</f>
        <v>207х132х17</v>
      </c>
      <c r="R3888" s="7" t="s">
        <v>36</v>
      </c>
      <c r="S3888" s="7" t="s">
        <v>39</v>
      </c>
      <c r="T3888" s="7" t="s">
        <v>20704</v>
      </c>
      <c r="U3888" s="7" t="s">
        <v>56</v>
      </c>
      <c r="V3888" s="7">
        <v>269628</v>
      </c>
      <c r="W3888" s="7">
        <f>A3888*M3888</f>
        <v>0</v>
      </c>
      <c r="X3888" s="7" t="str">
        <f>IF(A3888&gt;=1,1," ")</f>
        <v xml:space="preserve"> </v>
      </c>
      <c r="Y3888" s="7">
        <f>P3888*A3888</f>
        <v>0</v>
      </c>
      <c r="Z3888" s="7">
        <v>207</v>
      </c>
      <c r="AA3888" s="7">
        <v>132</v>
      </c>
      <c r="AB3888" s="7">
        <v>17</v>
      </c>
    </row>
    <row r="3889" spans="2:28" x14ac:dyDescent="0.2">
      <c r="B3889" s="7" t="s">
        <v>20705</v>
      </c>
      <c r="D3889" s="7" t="s">
        <v>20706</v>
      </c>
      <c r="E3889" s="7" t="s">
        <v>20707</v>
      </c>
      <c r="F3889" s="7" t="s">
        <v>20708</v>
      </c>
      <c r="G3889" s="7" t="s">
        <v>63</v>
      </c>
      <c r="H3889" s="7" t="s">
        <v>171</v>
      </c>
      <c r="I3889" s="7" t="s">
        <v>20709</v>
      </c>
      <c r="J3889" s="7" t="s">
        <v>20710</v>
      </c>
      <c r="K3889" s="42">
        <v>43983</v>
      </c>
      <c r="L3889" s="7" t="s">
        <v>35</v>
      </c>
      <c r="M3889" s="7">
        <v>684</v>
      </c>
      <c r="N3889" s="7">
        <v>10</v>
      </c>
      <c r="O3889" s="7">
        <v>288</v>
      </c>
      <c r="P3889" s="7">
        <v>0.35199999999999998</v>
      </c>
      <c r="Q3889" s="7" t="str">
        <f>CONCATENATE(Z3889,"х",AA3889,"х",AB3889)</f>
        <v>219х144х25</v>
      </c>
      <c r="R3889" s="7" t="s">
        <v>82</v>
      </c>
      <c r="S3889" s="7" t="s">
        <v>39</v>
      </c>
      <c r="T3889" s="7" t="s">
        <v>20711</v>
      </c>
      <c r="U3889" s="7" t="s">
        <v>37</v>
      </c>
      <c r="V3889" s="7">
        <v>263845</v>
      </c>
      <c r="W3889" s="7">
        <f>A3889*M3889</f>
        <v>0</v>
      </c>
      <c r="X3889" s="7" t="str">
        <f>IF(A3889&gt;=1,1," ")</f>
        <v xml:space="preserve"> </v>
      </c>
      <c r="Y3889" s="7">
        <f>P3889*A3889</f>
        <v>0</v>
      </c>
      <c r="Z3889" s="7">
        <v>219</v>
      </c>
      <c r="AA3889" s="7">
        <v>144</v>
      </c>
      <c r="AB3889" s="7">
        <v>25</v>
      </c>
    </row>
    <row r="3890" spans="2:28" ht="236.25" x14ac:dyDescent="0.2">
      <c r="B3890" s="7" t="s">
        <v>20712</v>
      </c>
      <c r="D3890" s="7" t="s">
        <v>20713</v>
      </c>
      <c r="E3890" s="7" t="s">
        <v>18985</v>
      </c>
      <c r="F3890" s="7" t="s">
        <v>20714</v>
      </c>
      <c r="G3890" s="7" t="s">
        <v>63</v>
      </c>
      <c r="H3890" s="7" t="s">
        <v>271</v>
      </c>
      <c r="I3890" s="49" t="s">
        <v>20715</v>
      </c>
      <c r="J3890" s="7" t="s">
        <v>18988</v>
      </c>
      <c r="K3890" s="42">
        <v>42597</v>
      </c>
      <c r="L3890" s="7" t="s">
        <v>35</v>
      </c>
      <c r="M3890" s="7">
        <v>188.4</v>
      </c>
      <c r="N3890" s="7">
        <v>10</v>
      </c>
      <c r="O3890" s="7">
        <v>448</v>
      </c>
      <c r="P3890" s="7">
        <v>0.19700000000000001</v>
      </c>
      <c r="Q3890" s="7" t="str">
        <f>CONCATENATE(Z3890,"х",AA3890,"х",AB3890)</f>
        <v>165х115х26</v>
      </c>
      <c r="R3890" s="7" t="s">
        <v>1096</v>
      </c>
      <c r="S3890" s="7">
        <v>3</v>
      </c>
      <c r="T3890" s="7" t="s">
        <v>20716</v>
      </c>
      <c r="U3890" s="7" t="s">
        <v>259</v>
      </c>
      <c r="V3890" s="7">
        <v>271228</v>
      </c>
      <c r="W3890" s="7">
        <f>A3890*M3890</f>
        <v>0</v>
      </c>
      <c r="X3890" s="7" t="str">
        <f>IF(A3890&gt;=1,1," ")</f>
        <v xml:space="preserve"> </v>
      </c>
      <c r="Y3890" s="7">
        <f>P3890*A3890</f>
        <v>0</v>
      </c>
      <c r="Z3890" s="7">
        <v>165</v>
      </c>
      <c r="AA3890" s="7">
        <v>115</v>
      </c>
      <c r="AB3890" s="7">
        <v>26</v>
      </c>
    </row>
    <row r="3891" spans="2:28" x14ac:dyDescent="0.2">
      <c r="B3891" s="7" t="s">
        <v>20717</v>
      </c>
      <c r="D3891" s="7" t="s">
        <v>20718</v>
      </c>
      <c r="E3891" s="7" t="s">
        <v>20719</v>
      </c>
      <c r="F3891" s="7" t="s">
        <v>20720</v>
      </c>
      <c r="G3891" s="7" t="s">
        <v>63</v>
      </c>
      <c r="H3891" s="7" t="s">
        <v>271</v>
      </c>
      <c r="I3891" s="7" t="s">
        <v>20721</v>
      </c>
      <c r="J3891" s="7" t="s">
        <v>20722</v>
      </c>
      <c r="K3891" s="42">
        <v>44242</v>
      </c>
      <c r="L3891" s="7" t="s">
        <v>35</v>
      </c>
      <c r="M3891" s="7">
        <v>196.8</v>
      </c>
      <c r="N3891" s="7">
        <v>10</v>
      </c>
      <c r="O3891" s="7">
        <v>480</v>
      </c>
      <c r="P3891" s="7">
        <v>0.217</v>
      </c>
      <c r="Q3891" s="7" t="str">
        <f>CONCATENATE(Z3891,"х",AA3891,"х",AB3891)</f>
        <v>165х112х30</v>
      </c>
      <c r="R3891" s="7" t="s">
        <v>1096</v>
      </c>
      <c r="S3891" s="7">
        <v>3</v>
      </c>
      <c r="T3891" s="7" t="s">
        <v>20716</v>
      </c>
      <c r="U3891" s="7" t="s">
        <v>259</v>
      </c>
      <c r="V3891" s="7">
        <v>271258</v>
      </c>
      <c r="W3891" s="7">
        <f>A3891*M3891</f>
        <v>0</v>
      </c>
      <c r="X3891" s="7" t="str">
        <f>IF(A3891&gt;=1,1," ")</f>
        <v xml:space="preserve"> </v>
      </c>
      <c r="Y3891" s="7">
        <f>P3891*A3891</f>
        <v>0</v>
      </c>
      <c r="Z3891" s="7">
        <v>165</v>
      </c>
      <c r="AA3891" s="7">
        <v>112</v>
      </c>
      <c r="AB3891" s="7">
        <v>30</v>
      </c>
    </row>
    <row r="3892" spans="2:28" ht="213.75" x14ac:dyDescent="0.2">
      <c r="B3892" s="7" t="s">
        <v>20723</v>
      </c>
      <c r="D3892" s="7" t="s">
        <v>20724</v>
      </c>
      <c r="E3892" s="7" t="s">
        <v>18955</v>
      </c>
      <c r="F3892" s="7" t="s">
        <v>20725</v>
      </c>
      <c r="G3892" s="7" t="s">
        <v>63</v>
      </c>
      <c r="H3892" s="7" t="s">
        <v>1238</v>
      </c>
      <c r="I3892" s="49" t="s">
        <v>20726</v>
      </c>
      <c r="J3892" s="7" t="s">
        <v>20727</v>
      </c>
      <c r="K3892" s="42">
        <v>42644</v>
      </c>
      <c r="L3892" s="7" t="s">
        <v>35</v>
      </c>
      <c r="M3892" s="7">
        <v>188.4</v>
      </c>
      <c r="N3892" s="7">
        <v>10</v>
      </c>
      <c r="O3892" s="7">
        <v>416</v>
      </c>
      <c r="P3892" s="7">
        <v>0.185</v>
      </c>
      <c r="Q3892" s="7" t="str">
        <f>CONCATENATE(Z3892,"х",AA3892,"х",AB3892)</f>
        <v>165х112х26</v>
      </c>
      <c r="R3892" s="7" t="s">
        <v>1096</v>
      </c>
      <c r="S3892" s="7">
        <v>3</v>
      </c>
      <c r="T3892" s="7" t="s">
        <v>20716</v>
      </c>
      <c r="U3892" s="7" t="s">
        <v>259</v>
      </c>
      <c r="V3892" s="7">
        <v>269799</v>
      </c>
      <c r="W3892" s="7">
        <f>A3892*M3892</f>
        <v>0</v>
      </c>
      <c r="X3892" s="7" t="str">
        <f>IF(A3892&gt;=1,1," ")</f>
        <v xml:space="preserve"> </v>
      </c>
      <c r="Y3892" s="7">
        <f>P3892*A3892</f>
        <v>0</v>
      </c>
      <c r="Z3892" s="7">
        <v>165</v>
      </c>
      <c r="AA3892" s="7">
        <v>112</v>
      </c>
      <c r="AB3892" s="7">
        <v>26</v>
      </c>
    </row>
    <row r="3893" spans="2:28" x14ac:dyDescent="0.2">
      <c r="B3893" s="7" t="s">
        <v>20728</v>
      </c>
      <c r="D3893" s="7" t="s">
        <v>20729</v>
      </c>
      <c r="E3893" s="7" t="s">
        <v>18985</v>
      </c>
      <c r="F3893" s="7" t="s">
        <v>20730</v>
      </c>
      <c r="G3893" s="7" t="s">
        <v>63</v>
      </c>
      <c r="H3893" s="7" t="s">
        <v>271</v>
      </c>
      <c r="I3893" s="7" t="s">
        <v>20731</v>
      </c>
      <c r="J3893" s="7" t="s">
        <v>18988</v>
      </c>
      <c r="K3893" s="42">
        <v>42597</v>
      </c>
      <c r="L3893" s="7" t="s">
        <v>35</v>
      </c>
      <c r="M3893" s="7">
        <v>188.4</v>
      </c>
      <c r="N3893" s="7">
        <v>10</v>
      </c>
      <c r="O3893" s="7">
        <v>416</v>
      </c>
      <c r="P3893" s="7">
        <v>0.191</v>
      </c>
      <c r="Q3893" s="7" t="str">
        <f>CONCATENATE(Z3893,"х",AA3893,"х",AB3893)</f>
        <v>166х113х26</v>
      </c>
      <c r="R3893" s="7" t="s">
        <v>1096</v>
      </c>
      <c r="S3893" s="7">
        <v>3</v>
      </c>
      <c r="T3893" s="7" t="s">
        <v>20716</v>
      </c>
      <c r="U3893" s="7" t="s">
        <v>259</v>
      </c>
      <c r="V3893" s="7">
        <v>269794</v>
      </c>
      <c r="W3893" s="7">
        <f>A3893*M3893</f>
        <v>0</v>
      </c>
      <c r="X3893" s="7" t="str">
        <f>IF(A3893&gt;=1,1," ")</f>
        <v xml:space="preserve"> </v>
      </c>
      <c r="Y3893" s="7">
        <f>P3893*A3893</f>
        <v>0</v>
      </c>
      <c r="Z3893" s="7">
        <v>166</v>
      </c>
      <c r="AA3893" s="7">
        <v>113</v>
      </c>
      <c r="AB3893" s="7">
        <v>26</v>
      </c>
    </row>
    <row r="3894" spans="2:28" x14ac:dyDescent="0.2">
      <c r="B3894" s="7" t="s">
        <v>20732</v>
      </c>
      <c r="C3894" s="7" t="s">
        <v>59</v>
      </c>
      <c r="D3894" s="7" t="s">
        <v>20733</v>
      </c>
      <c r="E3894" s="7" t="s">
        <v>18949</v>
      </c>
      <c r="F3894" s="7" t="s">
        <v>20734</v>
      </c>
      <c r="G3894" s="7" t="s">
        <v>63</v>
      </c>
      <c r="H3894" s="7" t="s">
        <v>271</v>
      </c>
      <c r="I3894" s="7" t="s">
        <v>20735</v>
      </c>
      <c r="J3894" s="7" t="s">
        <v>20736</v>
      </c>
      <c r="K3894" s="42">
        <v>42864</v>
      </c>
      <c r="L3894" s="7" t="s">
        <v>35</v>
      </c>
      <c r="M3894" s="7">
        <v>188.4</v>
      </c>
      <c r="N3894" s="7">
        <v>10</v>
      </c>
      <c r="O3894" s="7">
        <v>384</v>
      </c>
      <c r="P3894" s="7">
        <v>0.17499999999999999</v>
      </c>
      <c r="Q3894" s="7" t="str">
        <f>CONCATENATE(Z3894,"х",AA3894,"х",AB3894)</f>
        <v>165х112х22</v>
      </c>
      <c r="R3894" s="7" t="s">
        <v>1096</v>
      </c>
      <c r="S3894" s="7">
        <v>3</v>
      </c>
      <c r="T3894" s="7" t="s">
        <v>20716</v>
      </c>
      <c r="U3894" s="7" t="s">
        <v>259</v>
      </c>
      <c r="V3894" s="7">
        <v>271273</v>
      </c>
      <c r="W3894" s="7">
        <f>A3894*M3894</f>
        <v>0</v>
      </c>
      <c r="X3894" s="7" t="str">
        <f>IF(A3894&gt;=1,1," ")</f>
        <v xml:space="preserve"> </v>
      </c>
      <c r="Y3894" s="7">
        <f>P3894*A3894</f>
        <v>0</v>
      </c>
      <c r="Z3894" s="7">
        <v>165</v>
      </c>
      <c r="AA3894" s="7">
        <v>112</v>
      </c>
      <c r="AB3894" s="7">
        <v>22</v>
      </c>
    </row>
    <row r="3895" spans="2:28" ht="337.5" x14ac:dyDescent="0.2">
      <c r="B3895" s="7" t="s">
        <v>20737</v>
      </c>
      <c r="D3895" s="7" t="s">
        <v>20738</v>
      </c>
      <c r="E3895" s="7" t="s">
        <v>18955</v>
      </c>
      <c r="F3895" s="7" t="s">
        <v>18956</v>
      </c>
      <c r="G3895" s="7" t="s">
        <v>63</v>
      </c>
      <c r="H3895" s="7" t="s">
        <v>271</v>
      </c>
      <c r="I3895" s="49" t="s">
        <v>18957</v>
      </c>
      <c r="J3895" s="7" t="s">
        <v>18958</v>
      </c>
      <c r="K3895" s="42">
        <v>43343</v>
      </c>
      <c r="L3895" s="7" t="s">
        <v>35</v>
      </c>
      <c r="M3895" s="7">
        <v>188.4</v>
      </c>
      <c r="N3895" s="7">
        <v>10</v>
      </c>
      <c r="O3895" s="7">
        <v>416</v>
      </c>
      <c r="P3895" s="7">
        <v>0.19</v>
      </c>
      <c r="Q3895" s="7" t="str">
        <f>CONCATENATE(Z3895,"х",AA3895,"х",AB3895)</f>
        <v>166х113х25</v>
      </c>
      <c r="R3895" s="7" t="s">
        <v>1096</v>
      </c>
      <c r="S3895" s="7">
        <v>3</v>
      </c>
      <c r="T3895" s="7" t="s">
        <v>20716</v>
      </c>
      <c r="U3895" s="7" t="s">
        <v>259</v>
      </c>
      <c r="V3895" s="7">
        <v>271260</v>
      </c>
      <c r="W3895" s="7">
        <f>A3895*M3895</f>
        <v>0</v>
      </c>
      <c r="X3895" s="7" t="str">
        <f>IF(A3895&gt;=1,1," ")</f>
        <v xml:space="preserve"> </v>
      </c>
      <c r="Y3895" s="7">
        <f>P3895*A3895</f>
        <v>0</v>
      </c>
      <c r="Z3895" s="7">
        <v>166</v>
      </c>
      <c r="AA3895" s="7">
        <v>113</v>
      </c>
      <c r="AB3895" s="7">
        <v>25</v>
      </c>
    </row>
    <row r="3896" spans="2:28" x14ac:dyDescent="0.2">
      <c r="B3896" s="7" t="s">
        <v>20739</v>
      </c>
      <c r="D3896" s="7" t="s">
        <v>20740</v>
      </c>
      <c r="E3896" s="7" t="s">
        <v>20741</v>
      </c>
      <c r="F3896" s="7" t="s">
        <v>20742</v>
      </c>
      <c r="G3896" s="7" t="s">
        <v>63</v>
      </c>
      <c r="H3896" s="7" t="s">
        <v>3011</v>
      </c>
      <c r="I3896" s="7" t="s">
        <v>20743</v>
      </c>
      <c r="J3896" s="7" t="s">
        <v>14256</v>
      </c>
      <c r="K3896" s="42">
        <v>44279</v>
      </c>
      <c r="L3896" s="7" t="s">
        <v>35</v>
      </c>
      <c r="M3896" s="7">
        <v>170.4</v>
      </c>
      <c r="N3896" s="7">
        <v>10</v>
      </c>
      <c r="O3896" s="7">
        <v>352</v>
      </c>
      <c r="P3896" s="7">
        <v>0.16200000000000001</v>
      </c>
      <c r="Q3896" s="7" t="str">
        <f>CONCATENATE(Z3896,"х",AA3896,"х",AB3896)</f>
        <v>165х112х20</v>
      </c>
      <c r="R3896" s="7" t="s">
        <v>1096</v>
      </c>
      <c r="S3896" s="7">
        <v>3</v>
      </c>
      <c r="T3896" s="7" t="s">
        <v>20744</v>
      </c>
      <c r="U3896" s="7" t="s">
        <v>259</v>
      </c>
      <c r="V3896" s="7">
        <v>271324</v>
      </c>
      <c r="W3896" s="7">
        <f>A3896*M3896</f>
        <v>0</v>
      </c>
      <c r="X3896" s="7" t="str">
        <f>IF(A3896&gt;=1,1," ")</f>
        <v xml:space="preserve"> </v>
      </c>
      <c r="Y3896" s="7">
        <f>P3896*A3896</f>
        <v>0</v>
      </c>
      <c r="Z3896" s="7">
        <v>165</v>
      </c>
      <c r="AA3896" s="7">
        <v>112</v>
      </c>
      <c r="AB3896" s="7">
        <v>20</v>
      </c>
    </row>
    <row r="3897" spans="2:28" x14ac:dyDescent="0.2">
      <c r="B3897" s="7" t="s">
        <v>20745</v>
      </c>
      <c r="D3897" s="7" t="s">
        <v>20746</v>
      </c>
      <c r="E3897" s="7" t="s">
        <v>20747</v>
      </c>
      <c r="F3897" s="7" t="s">
        <v>20748</v>
      </c>
      <c r="G3897" s="7" t="s">
        <v>63</v>
      </c>
      <c r="H3897" s="7" t="s">
        <v>3011</v>
      </c>
      <c r="I3897" s="7" t="s">
        <v>20749</v>
      </c>
      <c r="J3897" s="7" t="s">
        <v>20750</v>
      </c>
      <c r="K3897" s="42">
        <v>44231</v>
      </c>
      <c r="L3897" s="7" t="s">
        <v>35</v>
      </c>
      <c r="M3897" s="7">
        <v>162</v>
      </c>
      <c r="N3897" s="7">
        <v>10</v>
      </c>
      <c r="O3897" s="7">
        <v>320</v>
      </c>
      <c r="P3897" s="7">
        <v>0.14299999999999999</v>
      </c>
      <c r="Q3897" s="7" t="str">
        <f>CONCATENATE(Z3897,"х",AA3897,"х",AB3897)</f>
        <v>166х113х20</v>
      </c>
      <c r="R3897" s="7" t="s">
        <v>1096</v>
      </c>
      <c r="S3897" s="7">
        <v>3</v>
      </c>
      <c r="T3897" s="7" t="s">
        <v>20744</v>
      </c>
      <c r="U3897" s="7" t="s">
        <v>37</v>
      </c>
      <c r="V3897" s="7">
        <v>269843</v>
      </c>
      <c r="W3897" s="7">
        <f>A3897*M3897</f>
        <v>0</v>
      </c>
      <c r="X3897" s="7" t="str">
        <f>IF(A3897&gt;=1,1," ")</f>
        <v xml:space="preserve"> </v>
      </c>
      <c r="Y3897" s="7">
        <f>P3897*A3897</f>
        <v>0</v>
      </c>
      <c r="Z3897" s="7">
        <v>166</v>
      </c>
      <c r="AA3897" s="7">
        <v>113</v>
      </c>
      <c r="AB3897" s="7">
        <v>20</v>
      </c>
    </row>
    <row r="3898" spans="2:28" x14ac:dyDescent="0.2">
      <c r="B3898" s="7" t="s">
        <v>20751</v>
      </c>
      <c r="D3898" s="7" t="s">
        <v>20752</v>
      </c>
      <c r="E3898" s="7" t="s">
        <v>20741</v>
      </c>
      <c r="F3898" s="7" t="s">
        <v>20753</v>
      </c>
      <c r="G3898" s="7" t="s">
        <v>63</v>
      </c>
      <c r="H3898" s="7" t="s">
        <v>3011</v>
      </c>
      <c r="I3898" s="7" t="s">
        <v>20754</v>
      </c>
      <c r="J3898" s="7" t="s">
        <v>20755</v>
      </c>
      <c r="K3898" s="42">
        <v>44236</v>
      </c>
      <c r="L3898" s="7" t="s">
        <v>35</v>
      </c>
      <c r="M3898" s="7">
        <v>162</v>
      </c>
      <c r="N3898" s="7">
        <v>10</v>
      </c>
      <c r="O3898" s="7">
        <v>288</v>
      </c>
      <c r="P3898" s="7">
        <v>0.13200000000000001</v>
      </c>
      <c r="Q3898" s="7" t="str">
        <f>CONCATENATE(Z3898,"х",AA3898,"х",AB3898)</f>
        <v>166х113х17</v>
      </c>
      <c r="R3898" s="7" t="s">
        <v>1096</v>
      </c>
      <c r="S3898" s="7">
        <v>3</v>
      </c>
      <c r="T3898" s="7" t="s">
        <v>20744</v>
      </c>
      <c r="U3898" s="7" t="s">
        <v>37</v>
      </c>
      <c r="V3898" s="7">
        <v>270029</v>
      </c>
      <c r="W3898" s="7">
        <f>A3898*M3898</f>
        <v>0</v>
      </c>
      <c r="X3898" s="7" t="str">
        <f>IF(A3898&gt;=1,1," ")</f>
        <v xml:space="preserve"> </v>
      </c>
      <c r="Y3898" s="7">
        <f>P3898*A3898</f>
        <v>0</v>
      </c>
      <c r="Z3898" s="7">
        <v>166</v>
      </c>
      <c r="AA3898" s="7">
        <v>113</v>
      </c>
      <c r="AB3898" s="7">
        <v>17</v>
      </c>
    </row>
    <row r="3899" spans="2:28" ht="135" x14ac:dyDescent="0.2">
      <c r="B3899" s="7" t="s">
        <v>20756</v>
      </c>
      <c r="C3899" s="7" t="s">
        <v>59</v>
      </c>
      <c r="D3899" s="7" t="s">
        <v>20757</v>
      </c>
      <c r="E3899" s="7" t="s">
        <v>20747</v>
      </c>
      <c r="F3899" s="7" t="s">
        <v>20758</v>
      </c>
      <c r="G3899" s="7" t="s">
        <v>63</v>
      </c>
      <c r="H3899" s="7" t="s">
        <v>3011</v>
      </c>
      <c r="I3899" s="49" t="s">
        <v>20759</v>
      </c>
      <c r="J3899" s="7" t="s">
        <v>20750</v>
      </c>
      <c r="K3899" s="42">
        <v>44231</v>
      </c>
      <c r="L3899" s="7" t="s">
        <v>35</v>
      </c>
      <c r="M3899" s="7">
        <v>170.4</v>
      </c>
      <c r="N3899" s="7">
        <v>10</v>
      </c>
      <c r="O3899" s="7">
        <v>384</v>
      </c>
      <c r="P3899" s="7">
        <v>0.17199999999999999</v>
      </c>
      <c r="Q3899" s="7" t="str">
        <f>CONCATENATE(Z3899,"х",AA3899,"х",AB3899)</f>
        <v>165х112х23</v>
      </c>
      <c r="R3899" s="7" t="s">
        <v>1096</v>
      </c>
      <c r="S3899" s="7">
        <v>3</v>
      </c>
      <c r="T3899" s="7" t="s">
        <v>20744</v>
      </c>
      <c r="U3899" s="7" t="s">
        <v>259</v>
      </c>
      <c r="V3899" s="7">
        <v>269834</v>
      </c>
      <c r="W3899" s="7">
        <f>A3899*M3899</f>
        <v>0</v>
      </c>
      <c r="X3899" s="7" t="str">
        <f>IF(A3899&gt;=1,1," ")</f>
        <v xml:space="preserve"> </v>
      </c>
      <c r="Y3899" s="7">
        <f>P3899*A3899</f>
        <v>0</v>
      </c>
      <c r="Z3899" s="7">
        <v>165</v>
      </c>
      <c r="AA3899" s="7">
        <v>112</v>
      </c>
      <c r="AB3899" s="7">
        <v>23</v>
      </c>
    </row>
    <row r="3900" spans="2:28" ht="213.75" x14ac:dyDescent="0.2">
      <c r="B3900" s="7" t="s">
        <v>20760</v>
      </c>
      <c r="D3900" s="7" t="s">
        <v>20761</v>
      </c>
      <c r="E3900" s="7" t="s">
        <v>20762</v>
      </c>
      <c r="F3900" s="7" t="s">
        <v>20763</v>
      </c>
      <c r="G3900" s="7" t="s">
        <v>63</v>
      </c>
      <c r="H3900" s="7" t="s">
        <v>2482</v>
      </c>
      <c r="I3900" s="49" t="s">
        <v>20764</v>
      </c>
      <c r="J3900" s="7" t="s">
        <v>20765</v>
      </c>
      <c r="K3900" s="42">
        <v>44013</v>
      </c>
      <c r="L3900" s="7" t="s">
        <v>35</v>
      </c>
      <c r="M3900" s="7">
        <v>684</v>
      </c>
      <c r="N3900" s="7">
        <v>10</v>
      </c>
      <c r="O3900" s="7">
        <v>320</v>
      </c>
      <c r="P3900" s="7">
        <v>0.48699999999999999</v>
      </c>
      <c r="Q3900" s="7" t="str">
        <f>CONCATENATE(Z3900,"х",AA3900,"х",AB3900)</f>
        <v>212х138х24</v>
      </c>
      <c r="R3900" s="7" t="s">
        <v>82</v>
      </c>
      <c r="S3900" s="7">
        <v>3</v>
      </c>
      <c r="T3900" s="7" t="s">
        <v>20766</v>
      </c>
      <c r="U3900" s="7" t="s">
        <v>56</v>
      </c>
      <c r="V3900" s="7">
        <v>258744</v>
      </c>
      <c r="W3900" s="7">
        <f>A3900*M3900</f>
        <v>0</v>
      </c>
      <c r="X3900" s="7" t="str">
        <f>IF(A3900&gt;=1,1," ")</f>
        <v xml:space="preserve"> </v>
      </c>
      <c r="Y3900" s="7">
        <f>P3900*A3900</f>
        <v>0</v>
      </c>
      <c r="Z3900" s="7">
        <v>212</v>
      </c>
      <c r="AA3900" s="7">
        <v>138</v>
      </c>
      <c r="AB3900" s="7">
        <v>24</v>
      </c>
    </row>
    <row r="3901" spans="2:28" ht="202.5" x14ac:dyDescent="0.2">
      <c r="B3901" s="7" t="s">
        <v>20767</v>
      </c>
      <c r="D3901" s="7" t="s">
        <v>20768</v>
      </c>
      <c r="E3901" s="7" t="s">
        <v>20769</v>
      </c>
      <c r="F3901" s="7" t="s">
        <v>20770</v>
      </c>
      <c r="G3901" s="7" t="s">
        <v>63</v>
      </c>
      <c r="H3901" s="7" t="s">
        <v>271</v>
      </c>
      <c r="I3901" s="49" t="s">
        <v>20771</v>
      </c>
      <c r="J3901" s="7" t="s">
        <v>20772</v>
      </c>
      <c r="K3901" s="42">
        <v>43427</v>
      </c>
      <c r="L3901" s="7" t="s">
        <v>35</v>
      </c>
      <c r="M3901" s="7">
        <v>385.2</v>
      </c>
      <c r="N3901" s="7">
        <v>10</v>
      </c>
      <c r="O3901" s="7">
        <v>384</v>
      </c>
      <c r="P3901" s="7">
        <v>0.37</v>
      </c>
      <c r="Q3901" s="7" t="str">
        <f>CONCATENATE(Z3901,"х",AA3901,"х",AB3901)</f>
        <v>206х133х23</v>
      </c>
      <c r="R3901" s="7" t="s">
        <v>36</v>
      </c>
      <c r="S3901" s="7" t="s">
        <v>39</v>
      </c>
      <c r="T3901" s="7" t="s">
        <v>20773</v>
      </c>
      <c r="U3901" s="7" t="s">
        <v>37</v>
      </c>
      <c r="V3901" s="7">
        <v>257350</v>
      </c>
      <c r="W3901" s="7">
        <f>A3901*M3901</f>
        <v>0</v>
      </c>
      <c r="X3901" s="7" t="str">
        <f>IF(A3901&gt;=1,1," ")</f>
        <v xml:space="preserve"> </v>
      </c>
      <c r="Y3901" s="7">
        <f>P3901*A3901</f>
        <v>0</v>
      </c>
      <c r="Z3901" s="7">
        <v>206</v>
      </c>
      <c r="AA3901" s="7">
        <v>133</v>
      </c>
      <c r="AB3901" s="7">
        <v>23</v>
      </c>
    </row>
    <row r="3902" spans="2:28" ht="146.25" x14ac:dyDescent="0.2">
      <c r="B3902" s="7" t="s">
        <v>20774</v>
      </c>
      <c r="D3902" s="7" t="s">
        <v>20775</v>
      </c>
      <c r="E3902" s="7" t="s">
        <v>20776</v>
      </c>
      <c r="F3902" s="7" t="s">
        <v>20777</v>
      </c>
      <c r="G3902" s="7" t="s">
        <v>63</v>
      </c>
      <c r="H3902" s="7" t="s">
        <v>271</v>
      </c>
      <c r="I3902" s="49" t="s">
        <v>20778</v>
      </c>
      <c r="J3902" s="7" t="s">
        <v>20779</v>
      </c>
      <c r="K3902" s="42">
        <v>43816</v>
      </c>
      <c r="L3902" s="7" t="s">
        <v>35</v>
      </c>
      <c r="M3902" s="7">
        <v>385.2</v>
      </c>
      <c r="N3902" s="7">
        <v>10</v>
      </c>
      <c r="O3902" s="7">
        <v>352</v>
      </c>
      <c r="P3902" s="7">
        <v>0.35299999999999998</v>
      </c>
      <c r="Q3902" s="7" t="str">
        <f>CONCATENATE(Z3902,"х",AA3902,"х",AB3902)</f>
        <v>207х135х22</v>
      </c>
      <c r="R3902" s="7" t="s">
        <v>36</v>
      </c>
      <c r="S3902" s="7" t="s">
        <v>39</v>
      </c>
      <c r="T3902" s="7" t="s">
        <v>20773</v>
      </c>
      <c r="U3902" s="7" t="s">
        <v>37</v>
      </c>
      <c r="V3902" s="7">
        <v>266648</v>
      </c>
      <c r="W3902" s="7">
        <f>A3902*M3902</f>
        <v>0</v>
      </c>
      <c r="X3902" s="7" t="str">
        <f>IF(A3902&gt;=1,1," ")</f>
        <v xml:space="preserve"> </v>
      </c>
      <c r="Y3902" s="7">
        <f>P3902*A3902</f>
        <v>0</v>
      </c>
      <c r="Z3902" s="7">
        <v>207</v>
      </c>
      <c r="AA3902" s="7">
        <v>135</v>
      </c>
      <c r="AB3902" s="7">
        <v>22</v>
      </c>
    </row>
    <row r="3903" spans="2:28" ht="202.5" x14ac:dyDescent="0.2">
      <c r="B3903" s="7" t="s">
        <v>20780</v>
      </c>
      <c r="D3903" s="7" t="s">
        <v>20781</v>
      </c>
      <c r="E3903" s="7" t="s">
        <v>20782</v>
      </c>
      <c r="F3903" s="7" t="s">
        <v>20783</v>
      </c>
      <c r="G3903" s="7" t="s">
        <v>63</v>
      </c>
      <c r="H3903" s="7" t="s">
        <v>271</v>
      </c>
      <c r="I3903" s="49" t="s">
        <v>20784</v>
      </c>
      <c r="J3903" s="7" t="s">
        <v>20785</v>
      </c>
      <c r="K3903" s="42">
        <v>43719</v>
      </c>
      <c r="L3903" s="7" t="s">
        <v>35</v>
      </c>
      <c r="M3903" s="7">
        <v>385.2</v>
      </c>
      <c r="N3903" s="7">
        <v>10</v>
      </c>
      <c r="O3903" s="7">
        <v>320</v>
      </c>
      <c r="P3903" s="7">
        <v>0.312</v>
      </c>
      <c r="Q3903" s="7" t="str">
        <f>CONCATENATE(Z3903,"х",AA3903,"х",AB3903)</f>
        <v>207х133х20</v>
      </c>
      <c r="R3903" s="7" t="s">
        <v>36</v>
      </c>
      <c r="S3903" s="7" t="s">
        <v>39</v>
      </c>
      <c r="T3903" s="7" t="s">
        <v>20773</v>
      </c>
      <c r="U3903" s="7" t="s">
        <v>37</v>
      </c>
      <c r="V3903" s="7">
        <v>263394</v>
      </c>
      <c r="W3903" s="7">
        <f>A3903*M3903</f>
        <v>0</v>
      </c>
      <c r="X3903" s="7" t="str">
        <f>IF(A3903&gt;=1,1," ")</f>
        <v xml:space="preserve"> </v>
      </c>
      <c r="Y3903" s="7">
        <f>P3903*A3903</f>
        <v>0</v>
      </c>
      <c r="Z3903" s="7">
        <v>207</v>
      </c>
      <c r="AA3903" s="7">
        <v>133</v>
      </c>
      <c r="AB3903" s="7">
        <v>20</v>
      </c>
    </row>
    <row r="3904" spans="2:28" ht="123.75" x14ac:dyDescent="0.2">
      <c r="B3904" s="7" t="s">
        <v>20786</v>
      </c>
      <c r="D3904" s="7" t="s">
        <v>20787</v>
      </c>
      <c r="E3904" s="7" t="s">
        <v>20788</v>
      </c>
      <c r="F3904" s="7" t="s">
        <v>20789</v>
      </c>
      <c r="G3904" s="7" t="s">
        <v>63</v>
      </c>
      <c r="H3904" s="7" t="s">
        <v>301</v>
      </c>
      <c r="I3904" s="49" t="s">
        <v>20790</v>
      </c>
      <c r="J3904" s="7" t="s">
        <v>20791</v>
      </c>
      <c r="K3904" s="42">
        <v>44169</v>
      </c>
      <c r="L3904" s="7" t="s">
        <v>35</v>
      </c>
      <c r="M3904" s="7">
        <v>312</v>
      </c>
      <c r="N3904" s="7">
        <v>10</v>
      </c>
      <c r="O3904" s="7">
        <v>32</v>
      </c>
      <c r="P3904" s="7">
        <v>0.27800000000000002</v>
      </c>
      <c r="Q3904" s="7" t="str">
        <f>CONCATENATE(Z3904,"х",AA3904,"х",AB3904)</f>
        <v>213х200х11</v>
      </c>
      <c r="R3904" s="7" t="s">
        <v>3172</v>
      </c>
      <c r="S3904" s="7" t="s">
        <v>39</v>
      </c>
      <c r="T3904" s="7" t="s">
        <v>20792</v>
      </c>
      <c r="U3904" s="7" t="s">
        <v>84</v>
      </c>
      <c r="V3904" s="7">
        <v>268746</v>
      </c>
      <c r="W3904" s="7">
        <f>A3904*M3904</f>
        <v>0</v>
      </c>
      <c r="X3904" s="7" t="str">
        <f>IF(A3904&gt;=1,1," ")</f>
        <v xml:space="preserve"> </v>
      </c>
      <c r="Y3904" s="7">
        <f>P3904*A3904</f>
        <v>0</v>
      </c>
      <c r="Z3904" s="7">
        <v>213</v>
      </c>
      <c r="AA3904" s="7">
        <v>200</v>
      </c>
      <c r="AB3904" s="7">
        <v>11</v>
      </c>
    </row>
    <row r="3905" spans="2:28" ht="123.75" x14ac:dyDescent="0.2">
      <c r="B3905" s="7" t="s">
        <v>20793</v>
      </c>
      <c r="D3905" s="7" t="s">
        <v>20794</v>
      </c>
      <c r="E3905" s="7" t="s">
        <v>20788</v>
      </c>
      <c r="F3905" s="7" t="s">
        <v>20795</v>
      </c>
      <c r="G3905" s="7" t="s">
        <v>63</v>
      </c>
      <c r="H3905" s="7" t="s">
        <v>301</v>
      </c>
      <c r="I3905" s="49" t="s">
        <v>20796</v>
      </c>
      <c r="J3905" s="7" t="s">
        <v>20797</v>
      </c>
      <c r="K3905" s="42">
        <v>44186</v>
      </c>
      <c r="L3905" s="7" t="s">
        <v>35</v>
      </c>
      <c r="M3905" s="7">
        <v>312</v>
      </c>
      <c r="N3905" s="7">
        <v>10</v>
      </c>
      <c r="O3905" s="7">
        <v>32</v>
      </c>
      <c r="P3905" s="7">
        <v>0.28100000000000003</v>
      </c>
      <c r="Q3905" s="7" t="str">
        <f>CONCATENATE(Z3905,"х",AA3905,"х",AB3905)</f>
        <v>214х201х11</v>
      </c>
      <c r="R3905" s="7" t="s">
        <v>3172</v>
      </c>
      <c r="S3905" s="7" t="s">
        <v>39</v>
      </c>
      <c r="T3905" s="7" t="s">
        <v>20792</v>
      </c>
      <c r="U3905" s="7" t="s">
        <v>84</v>
      </c>
      <c r="V3905" s="7">
        <v>269286</v>
      </c>
      <c r="W3905" s="7">
        <f>A3905*M3905</f>
        <v>0</v>
      </c>
      <c r="X3905" s="7" t="str">
        <f>IF(A3905&gt;=1,1," ")</f>
        <v xml:space="preserve"> </v>
      </c>
      <c r="Y3905" s="7">
        <f>P3905*A3905</f>
        <v>0</v>
      </c>
      <c r="Z3905" s="7">
        <v>214</v>
      </c>
      <c r="AA3905" s="7">
        <v>201</v>
      </c>
      <c r="AB3905" s="7">
        <v>11</v>
      </c>
    </row>
    <row r="3906" spans="2:28" x14ac:dyDescent="0.2">
      <c r="B3906" s="7" t="s">
        <v>20798</v>
      </c>
      <c r="D3906" s="7" t="s">
        <v>20799</v>
      </c>
      <c r="E3906" s="7" t="s">
        <v>20788</v>
      </c>
      <c r="F3906" s="7" t="s">
        <v>20800</v>
      </c>
      <c r="G3906" s="7" t="s">
        <v>63</v>
      </c>
      <c r="H3906" s="7" t="s">
        <v>301</v>
      </c>
      <c r="I3906" s="7" t="s">
        <v>20801</v>
      </c>
      <c r="J3906" s="7" t="s">
        <v>20797</v>
      </c>
      <c r="K3906" s="42">
        <v>44186</v>
      </c>
      <c r="L3906" s="7" t="s">
        <v>35</v>
      </c>
      <c r="M3906" s="7">
        <v>312</v>
      </c>
      <c r="N3906" s="7">
        <v>10</v>
      </c>
      <c r="O3906" s="7">
        <v>32</v>
      </c>
      <c r="P3906" s="7">
        <v>0.28399999999999997</v>
      </c>
      <c r="Q3906" s="7" t="str">
        <f>CONCATENATE(Z3906,"х",AA3906,"х",AB3906)</f>
        <v>214х200х10</v>
      </c>
      <c r="R3906" s="7" t="s">
        <v>3172</v>
      </c>
      <c r="S3906" s="7" t="s">
        <v>39</v>
      </c>
      <c r="T3906" s="7" t="s">
        <v>20792</v>
      </c>
      <c r="U3906" s="7" t="s">
        <v>84</v>
      </c>
      <c r="V3906" s="7">
        <v>269288</v>
      </c>
      <c r="W3906" s="7">
        <f>A3906*M3906</f>
        <v>0</v>
      </c>
      <c r="X3906" s="7" t="str">
        <f>IF(A3906&gt;=1,1," ")</f>
        <v xml:space="preserve"> </v>
      </c>
      <c r="Y3906" s="7">
        <f>P3906*A3906</f>
        <v>0</v>
      </c>
      <c r="Z3906" s="7">
        <v>214</v>
      </c>
      <c r="AA3906" s="7">
        <v>200</v>
      </c>
      <c r="AB3906" s="7">
        <v>10</v>
      </c>
    </row>
    <row r="3907" spans="2:28" ht="112.5" x14ac:dyDescent="0.2">
      <c r="B3907" s="7" t="s">
        <v>20802</v>
      </c>
      <c r="D3907" s="7" t="s">
        <v>20803</v>
      </c>
      <c r="E3907" s="7" t="s">
        <v>3090</v>
      </c>
      <c r="F3907" s="7" t="s">
        <v>20804</v>
      </c>
      <c r="G3907" s="7" t="s">
        <v>63</v>
      </c>
      <c r="H3907" s="7" t="s">
        <v>403</v>
      </c>
      <c r="I3907" s="49" t="s">
        <v>20805</v>
      </c>
      <c r="J3907" s="42">
        <v>42934</v>
      </c>
      <c r="K3907" s="42">
        <v>42934</v>
      </c>
      <c r="L3907" s="7" t="s">
        <v>35</v>
      </c>
      <c r="M3907" s="7">
        <v>170.4</v>
      </c>
      <c r="N3907" s="7">
        <v>10</v>
      </c>
      <c r="O3907" s="7">
        <v>80</v>
      </c>
      <c r="P3907" s="7">
        <v>0.154</v>
      </c>
      <c r="Q3907" s="7" t="str">
        <f>CONCATENATE(Z3907,"х",AA3907,"х",AB3907)</f>
        <v>211х163х6</v>
      </c>
      <c r="R3907" s="7" t="s">
        <v>754</v>
      </c>
      <c r="S3907" s="7">
        <v>3</v>
      </c>
      <c r="T3907" s="7" t="s">
        <v>20806</v>
      </c>
      <c r="U3907" s="7" t="s">
        <v>84</v>
      </c>
      <c r="V3907" s="7">
        <v>268101</v>
      </c>
      <c r="W3907" s="7">
        <f>A3907*M3907</f>
        <v>0</v>
      </c>
      <c r="X3907" s="7" t="str">
        <f>IF(A3907&gt;=1,1," ")</f>
        <v xml:space="preserve"> </v>
      </c>
      <c r="Y3907" s="7">
        <f>P3907*A3907</f>
        <v>0</v>
      </c>
      <c r="Z3907" s="7">
        <v>211</v>
      </c>
      <c r="AA3907" s="7">
        <v>163</v>
      </c>
      <c r="AB3907" s="7">
        <v>6</v>
      </c>
    </row>
    <row r="3908" spans="2:28" ht="168.75" x14ac:dyDescent="0.2">
      <c r="B3908" s="7" t="s">
        <v>20807</v>
      </c>
      <c r="D3908" s="7" t="s">
        <v>20808</v>
      </c>
      <c r="E3908" s="7" t="s">
        <v>8323</v>
      </c>
      <c r="F3908" s="7" t="s">
        <v>20809</v>
      </c>
      <c r="G3908" s="7" t="s">
        <v>63</v>
      </c>
      <c r="H3908" s="7" t="s">
        <v>301</v>
      </c>
      <c r="I3908" s="49" t="s">
        <v>20810</v>
      </c>
      <c r="J3908" s="7" t="s">
        <v>102</v>
      </c>
      <c r="K3908" s="42">
        <v>44440</v>
      </c>
      <c r="L3908" s="7" t="s">
        <v>35</v>
      </c>
      <c r="M3908" s="7">
        <v>385.2</v>
      </c>
      <c r="N3908" s="7">
        <v>10</v>
      </c>
      <c r="O3908" s="7">
        <v>240</v>
      </c>
      <c r="P3908" s="7">
        <v>0.36</v>
      </c>
      <c r="Q3908" s="7" t="str">
        <f>CONCATENATE(Z3908,"х",AA3908,"х",AB3908)</f>
        <v>207х145х18</v>
      </c>
      <c r="R3908" s="7" t="s">
        <v>340</v>
      </c>
      <c r="S3908" s="7" t="s">
        <v>39</v>
      </c>
      <c r="T3908" s="7" t="s">
        <v>20811</v>
      </c>
      <c r="U3908" s="7" t="s">
        <v>84</v>
      </c>
      <c r="V3908" s="7">
        <v>269927</v>
      </c>
      <c r="W3908" s="7">
        <f>A3908*M3908</f>
        <v>0</v>
      </c>
      <c r="X3908" s="7" t="str">
        <f>IF(A3908&gt;=1,1," ")</f>
        <v xml:space="preserve"> </v>
      </c>
      <c r="Y3908" s="7">
        <f>P3908*A3908</f>
        <v>0</v>
      </c>
      <c r="Z3908" s="7">
        <v>207</v>
      </c>
      <c r="AA3908" s="7">
        <v>145</v>
      </c>
      <c r="AB3908" s="7">
        <v>18</v>
      </c>
    </row>
    <row r="3909" spans="2:28" x14ac:dyDescent="0.2">
      <c r="B3909" s="7" t="s">
        <v>20812</v>
      </c>
      <c r="D3909" s="7" t="s">
        <v>20813</v>
      </c>
      <c r="E3909" s="7" t="s">
        <v>20814</v>
      </c>
      <c r="F3909" s="7" t="s">
        <v>20815</v>
      </c>
      <c r="G3909" s="7" t="s">
        <v>63</v>
      </c>
      <c r="H3909" s="7" t="s">
        <v>301</v>
      </c>
      <c r="I3909" s="7" t="s">
        <v>20816</v>
      </c>
      <c r="J3909" s="7" t="s">
        <v>102</v>
      </c>
      <c r="K3909" s="42">
        <v>44440</v>
      </c>
      <c r="L3909" s="7" t="s">
        <v>35</v>
      </c>
      <c r="M3909" s="7">
        <v>385.2</v>
      </c>
      <c r="N3909" s="7">
        <v>10</v>
      </c>
      <c r="O3909" s="7">
        <v>240</v>
      </c>
      <c r="P3909" s="7">
        <v>0.35099999999999998</v>
      </c>
      <c r="Q3909" s="7" t="str">
        <f>CONCATENATE(Z3909,"х",AA3909,"х",AB3909)</f>
        <v>207х147х17</v>
      </c>
      <c r="R3909" s="7" t="s">
        <v>340</v>
      </c>
      <c r="S3909" s="7" t="s">
        <v>39</v>
      </c>
      <c r="T3909" s="7" t="s">
        <v>20811</v>
      </c>
      <c r="U3909" s="7" t="s">
        <v>84</v>
      </c>
      <c r="V3909" s="7">
        <v>269924</v>
      </c>
      <c r="W3909" s="7">
        <f>A3909*M3909</f>
        <v>0</v>
      </c>
      <c r="X3909" s="7" t="str">
        <f>IF(A3909&gt;=1,1," ")</f>
        <v xml:space="preserve"> </v>
      </c>
      <c r="Y3909" s="7">
        <f>P3909*A3909</f>
        <v>0</v>
      </c>
      <c r="Z3909" s="7">
        <v>207</v>
      </c>
      <c r="AA3909" s="7">
        <v>147</v>
      </c>
      <c r="AB3909" s="7">
        <v>17</v>
      </c>
    </row>
    <row r="3910" spans="2:28" x14ac:dyDescent="0.2">
      <c r="B3910" s="7" t="s">
        <v>20817</v>
      </c>
      <c r="D3910" s="7" t="s">
        <v>20818</v>
      </c>
      <c r="E3910" s="7" t="s">
        <v>20819</v>
      </c>
      <c r="F3910" s="7" t="s">
        <v>20820</v>
      </c>
      <c r="G3910" s="7" t="s">
        <v>63</v>
      </c>
      <c r="H3910" s="7" t="s">
        <v>100</v>
      </c>
      <c r="I3910" s="7" t="s">
        <v>20821</v>
      </c>
      <c r="J3910" s="7" t="s">
        <v>102</v>
      </c>
      <c r="K3910" s="42">
        <v>44440</v>
      </c>
      <c r="L3910" s="7" t="s">
        <v>35</v>
      </c>
      <c r="M3910" s="7">
        <v>385.2</v>
      </c>
      <c r="N3910" s="7">
        <v>10</v>
      </c>
      <c r="O3910" s="7">
        <v>240</v>
      </c>
      <c r="P3910" s="7">
        <v>0.35099999999999998</v>
      </c>
      <c r="Q3910" s="7" t="str">
        <f>CONCATENATE(Z3910,"х",AA3910,"х",AB3910)</f>
        <v>207х146х17</v>
      </c>
      <c r="R3910" s="7" t="s">
        <v>340</v>
      </c>
      <c r="S3910" s="7" t="s">
        <v>39</v>
      </c>
      <c r="T3910" s="7" t="s">
        <v>20811</v>
      </c>
      <c r="U3910" s="7" t="s">
        <v>84</v>
      </c>
      <c r="V3910" s="7">
        <v>269930</v>
      </c>
      <c r="W3910" s="7">
        <f>A3910*M3910</f>
        <v>0</v>
      </c>
      <c r="X3910" s="7" t="str">
        <f>IF(A3910&gt;=1,1," ")</f>
        <v xml:space="preserve"> </v>
      </c>
      <c r="Y3910" s="7">
        <f>P3910*A3910</f>
        <v>0</v>
      </c>
      <c r="Z3910" s="7">
        <v>207</v>
      </c>
      <c r="AA3910" s="7">
        <v>146</v>
      </c>
      <c r="AB3910" s="7">
        <v>17</v>
      </c>
    </row>
    <row r="3911" spans="2:28" x14ac:dyDescent="0.2">
      <c r="B3911" s="7" t="s">
        <v>20822</v>
      </c>
      <c r="D3911" s="7" t="s">
        <v>20823</v>
      </c>
      <c r="E3911" s="7" t="s">
        <v>20824</v>
      </c>
      <c r="F3911" s="7" t="s">
        <v>20825</v>
      </c>
      <c r="G3911" s="7" t="s">
        <v>63</v>
      </c>
      <c r="H3911" s="7" t="s">
        <v>301</v>
      </c>
      <c r="I3911" s="7" t="s">
        <v>20826</v>
      </c>
      <c r="J3911" s="7" t="s">
        <v>102</v>
      </c>
      <c r="K3911" s="42">
        <v>44440</v>
      </c>
      <c r="L3911" s="7" t="s">
        <v>35</v>
      </c>
      <c r="M3911" s="7">
        <v>385.2</v>
      </c>
      <c r="N3911" s="7">
        <v>10</v>
      </c>
      <c r="O3911" s="7">
        <v>240</v>
      </c>
      <c r="P3911" s="7">
        <v>0.36</v>
      </c>
      <c r="Q3911" s="7" t="str">
        <f>CONCATENATE(Z3911,"х",AA3911,"х",AB3911)</f>
        <v>207х146х17</v>
      </c>
      <c r="R3911" s="7" t="s">
        <v>340</v>
      </c>
      <c r="S3911" s="7" t="s">
        <v>39</v>
      </c>
      <c r="T3911" s="7" t="s">
        <v>20811</v>
      </c>
      <c r="U3911" s="7" t="s">
        <v>84</v>
      </c>
      <c r="V3911" s="7">
        <v>269929</v>
      </c>
      <c r="W3911" s="7">
        <f>A3911*M3911</f>
        <v>0</v>
      </c>
      <c r="X3911" s="7" t="str">
        <f>IF(A3911&gt;=1,1," ")</f>
        <v xml:space="preserve"> </v>
      </c>
      <c r="Y3911" s="7">
        <f>P3911*A3911</f>
        <v>0</v>
      </c>
      <c r="Z3911" s="7">
        <v>207</v>
      </c>
      <c r="AA3911" s="7">
        <v>146</v>
      </c>
      <c r="AB3911" s="7">
        <v>17</v>
      </c>
    </row>
    <row r="3912" spans="2:28" ht="180" x14ac:dyDescent="0.2">
      <c r="B3912" s="7" t="s">
        <v>20827</v>
      </c>
      <c r="D3912" s="7" t="s">
        <v>20828</v>
      </c>
      <c r="E3912" s="7" t="s">
        <v>526</v>
      </c>
      <c r="F3912" s="7" t="s">
        <v>20829</v>
      </c>
      <c r="G3912" s="7" t="s">
        <v>63</v>
      </c>
      <c r="H3912" s="7" t="s">
        <v>403</v>
      </c>
      <c r="I3912" s="49" t="s">
        <v>20830</v>
      </c>
      <c r="J3912" s="7" t="s">
        <v>20831</v>
      </c>
      <c r="K3912" s="42">
        <v>44258</v>
      </c>
      <c r="L3912" s="7" t="s">
        <v>441</v>
      </c>
      <c r="M3912" s="7">
        <v>82.8</v>
      </c>
      <c r="N3912" s="7">
        <v>10</v>
      </c>
      <c r="O3912" s="7">
        <v>16</v>
      </c>
      <c r="P3912" s="7">
        <v>6.3E-2</v>
      </c>
      <c r="Q3912" s="7" t="str">
        <f>CONCATENATE(Z3912,"х",AA3912,"х",AB3912)</f>
        <v>255х197х2</v>
      </c>
      <c r="R3912" s="7" t="s">
        <v>94</v>
      </c>
      <c r="S3912" s="7">
        <v>3</v>
      </c>
      <c r="T3912" s="7" t="s">
        <v>20832</v>
      </c>
      <c r="U3912" s="7" t="s">
        <v>215</v>
      </c>
      <c r="V3912" s="7">
        <v>269576</v>
      </c>
      <c r="W3912" s="7">
        <f>A3912*M3912</f>
        <v>0</v>
      </c>
      <c r="X3912" s="7" t="str">
        <f>IF(A3912&gt;=1,1," ")</f>
        <v xml:space="preserve"> </v>
      </c>
      <c r="Y3912" s="7">
        <f>P3912*A3912</f>
        <v>0</v>
      </c>
      <c r="Z3912" s="7">
        <v>255</v>
      </c>
      <c r="AA3912" s="7">
        <v>197</v>
      </c>
      <c r="AB3912" s="7">
        <v>2</v>
      </c>
    </row>
    <row r="3913" spans="2:28" ht="180" x14ac:dyDescent="0.2">
      <c r="B3913" s="7" t="s">
        <v>20833</v>
      </c>
      <c r="D3913" s="7" t="s">
        <v>20834</v>
      </c>
      <c r="E3913" s="7" t="s">
        <v>526</v>
      </c>
      <c r="F3913" s="7" t="s">
        <v>18710</v>
      </c>
      <c r="G3913" s="7" t="s">
        <v>63</v>
      </c>
      <c r="H3913" s="7" t="s">
        <v>607</v>
      </c>
      <c r="I3913" s="49" t="s">
        <v>20835</v>
      </c>
      <c r="J3913" s="7" t="s">
        <v>20836</v>
      </c>
      <c r="K3913" s="42">
        <v>44271</v>
      </c>
      <c r="L3913" s="7" t="s">
        <v>441</v>
      </c>
      <c r="M3913" s="7">
        <v>82.8</v>
      </c>
      <c r="N3913" s="7">
        <v>10</v>
      </c>
      <c r="O3913" s="7">
        <v>16</v>
      </c>
      <c r="P3913" s="7">
        <v>6.3E-2</v>
      </c>
      <c r="Q3913" s="7" t="str">
        <f>CONCATENATE(Z3913,"х",AA3913,"х",AB3913)</f>
        <v>255х197х2</v>
      </c>
      <c r="R3913" s="7" t="s">
        <v>94</v>
      </c>
      <c r="S3913" s="7">
        <v>3</v>
      </c>
      <c r="T3913" s="7" t="s">
        <v>20832</v>
      </c>
      <c r="U3913" s="7" t="s">
        <v>84</v>
      </c>
      <c r="V3913" s="7">
        <v>267082</v>
      </c>
      <c r="W3913" s="7">
        <f>A3913*M3913</f>
        <v>0</v>
      </c>
      <c r="X3913" s="7" t="str">
        <f>IF(A3913&gt;=1,1," ")</f>
        <v xml:space="preserve"> </v>
      </c>
      <c r="Y3913" s="7">
        <f>P3913*A3913</f>
        <v>0</v>
      </c>
      <c r="Z3913" s="7">
        <v>255</v>
      </c>
      <c r="AA3913" s="7">
        <v>197</v>
      </c>
      <c r="AB3913" s="7">
        <v>2</v>
      </c>
    </row>
    <row r="3914" spans="2:28" ht="180" x14ac:dyDescent="0.2">
      <c r="B3914" s="7" t="s">
        <v>20837</v>
      </c>
      <c r="D3914" s="7" t="s">
        <v>20838</v>
      </c>
      <c r="E3914" s="7" t="s">
        <v>526</v>
      </c>
      <c r="F3914" s="7" t="s">
        <v>9266</v>
      </c>
      <c r="G3914" s="7" t="s">
        <v>63</v>
      </c>
      <c r="H3914" s="7" t="s">
        <v>403</v>
      </c>
      <c r="I3914" s="49" t="s">
        <v>20839</v>
      </c>
      <c r="J3914" s="7" t="s">
        <v>20836</v>
      </c>
      <c r="K3914" s="42">
        <v>44258</v>
      </c>
      <c r="L3914" s="7" t="s">
        <v>441</v>
      </c>
      <c r="M3914" s="7">
        <v>82.8</v>
      </c>
      <c r="N3914" s="7">
        <v>10</v>
      </c>
      <c r="O3914" s="7">
        <v>16</v>
      </c>
      <c r="P3914" s="7">
        <v>6.2E-2</v>
      </c>
      <c r="Q3914" s="7" t="str">
        <f>CONCATENATE(Z3914,"х",AA3914,"х",AB3914)</f>
        <v>255х197х2</v>
      </c>
      <c r="R3914" s="7" t="s">
        <v>94</v>
      </c>
      <c r="S3914" s="7">
        <v>3</v>
      </c>
      <c r="T3914" s="7" t="s">
        <v>20832</v>
      </c>
      <c r="U3914" s="7" t="s">
        <v>215</v>
      </c>
      <c r="V3914" s="7">
        <v>269574</v>
      </c>
      <c r="W3914" s="7">
        <f>A3914*M3914</f>
        <v>0</v>
      </c>
      <c r="X3914" s="7" t="str">
        <f>IF(A3914&gt;=1,1," ")</f>
        <v xml:space="preserve"> </v>
      </c>
      <c r="Y3914" s="7">
        <f>P3914*A3914</f>
        <v>0</v>
      </c>
      <c r="Z3914" s="7">
        <v>255</v>
      </c>
      <c r="AA3914" s="7">
        <v>197</v>
      </c>
      <c r="AB3914" s="7">
        <v>2</v>
      </c>
    </row>
    <row r="3915" spans="2:28" ht="180" x14ac:dyDescent="0.2">
      <c r="B3915" s="7" t="s">
        <v>20840</v>
      </c>
      <c r="D3915" s="7" t="s">
        <v>20841</v>
      </c>
      <c r="E3915" s="7" t="s">
        <v>526</v>
      </c>
      <c r="F3915" s="7" t="s">
        <v>203</v>
      </c>
      <c r="G3915" s="7" t="s">
        <v>63</v>
      </c>
      <c r="H3915" s="7" t="s">
        <v>403</v>
      </c>
      <c r="I3915" s="49" t="s">
        <v>20842</v>
      </c>
      <c r="J3915" s="7" t="s">
        <v>20843</v>
      </c>
      <c r="K3915" s="42">
        <v>44271</v>
      </c>
      <c r="L3915" s="7" t="s">
        <v>441</v>
      </c>
      <c r="M3915" s="7">
        <v>82.8</v>
      </c>
      <c r="N3915" s="7">
        <v>10</v>
      </c>
      <c r="O3915" s="7">
        <v>16</v>
      </c>
      <c r="P3915" s="7">
        <v>6.3E-2</v>
      </c>
      <c r="Q3915" s="7" t="str">
        <f>CONCATENATE(Z3915,"х",AA3915,"х",AB3915)</f>
        <v>255х197х2</v>
      </c>
      <c r="R3915" s="7" t="s">
        <v>94</v>
      </c>
      <c r="S3915" s="7">
        <v>3</v>
      </c>
      <c r="T3915" s="7" t="s">
        <v>20832</v>
      </c>
      <c r="U3915" s="7" t="s">
        <v>215</v>
      </c>
      <c r="V3915" s="7">
        <v>270181</v>
      </c>
      <c r="W3915" s="7">
        <f>A3915*M3915</f>
        <v>0</v>
      </c>
      <c r="X3915" s="7" t="str">
        <f>IF(A3915&gt;=1,1," ")</f>
        <v xml:space="preserve"> </v>
      </c>
      <c r="Y3915" s="7">
        <f>P3915*A3915</f>
        <v>0</v>
      </c>
      <c r="Z3915" s="7">
        <v>255</v>
      </c>
      <c r="AA3915" s="7">
        <v>197</v>
      </c>
      <c r="AB3915" s="7">
        <v>2</v>
      </c>
    </row>
    <row r="3916" spans="2:28" ht="180" x14ac:dyDescent="0.2">
      <c r="B3916" s="7" t="s">
        <v>20844</v>
      </c>
      <c r="D3916" s="7" t="s">
        <v>20845</v>
      </c>
      <c r="E3916" s="7" t="s">
        <v>526</v>
      </c>
      <c r="F3916" s="7" t="s">
        <v>20846</v>
      </c>
      <c r="G3916" s="7" t="s">
        <v>63</v>
      </c>
      <c r="H3916" s="7" t="s">
        <v>403</v>
      </c>
      <c r="I3916" s="49" t="s">
        <v>20847</v>
      </c>
      <c r="J3916" s="7" t="s">
        <v>20848</v>
      </c>
      <c r="K3916" s="42">
        <v>44258</v>
      </c>
      <c r="L3916" s="7" t="s">
        <v>441</v>
      </c>
      <c r="M3916" s="7">
        <v>82.8</v>
      </c>
      <c r="N3916" s="7">
        <v>10</v>
      </c>
      <c r="O3916" s="7">
        <v>16</v>
      </c>
      <c r="P3916" s="7">
        <v>6.3E-2</v>
      </c>
      <c r="Q3916" s="7" t="str">
        <f>CONCATENATE(Z3916,"х",AA3916,"х",AB3916)</f>
        <v>255х197х2</v>
      </c>
      <c r="R3916" s="7" t="s">
        <v>94</v>
      </c>
      <c r="S3916" s="7">
        <v>3</v>
      </c>
      <c r="T3916" s="7" t="s">
        <v>20832</v>
      </c>
      <c r="U3916" s="7" t="s">
        <v>215</v>
      </c>
      <c r="V3916" s="7">
        <v>269575</v>
      </c>
      <c r="W3916" s="7">
        <f>A3916*M3916</f>
        <v>0</v>
      </c>
      <c r="X3916" s="7" t="str">
        <f>IF(A3916&gt;=1,1," ")</f>
        <v xml:space="preserve"> </v>
      </c>
      <c r="Y3916" s="7">
        <f>P3916*A3916</f>
        <v>0</v>
      </c>
      <c r="Z3916" s="7">
        <v>255</v>
      </c>
      <c r="AA3916" s="7">
        <v>197</v>
      </c>
      <c r="AB3916" s="7">
        <v>2</v>
      </c>
    </row>
    <row r="3917" spans="2:28" ht="180" x14ac:dyDescent="0.2">
      <c r="B3917" s="7" t="s">
        <v>20849</v>
      </c>
      <c r="D3917" s="7" t="s">
        <v>20850</v>
      </c>
      <c r="E3917" s="7" t="s">
        <v>526</v>
      </c>
      <c r="F3917" s="7" t="s">
        <v>20851</v>
      </c>
      <c r="G3917" s="7" t="s">
        <v>63</v>
      </c>
      <c r="H3917" s="7" t="s">
        <v>403</v>
      </c>
      <c r="I3917" s="49" t="s">
        <v>20852</v>
      </c>
      <c r="J3917" s="7" t="s">
        <v>20848</v>
      </c>
      <c r="K3917" s="42">
        <v>44271</v>
      </c>
      <c r="L3917" s="7" t="s">
        <v>441</v>
      </c>
      <c r="M3917" s="7">
        <v>82.8</v>
      </c>
      <c r="N3917" s="7">
        <v>10</v>
      </c>
      <c r="O3917" s="7">
        <v>16</v>
      </c>
      <c r="P3917" s="7">
        <v>6.3E-2</v>
      </c>
      <c r="Q3917" s="7" t="str">
        <f>CONCATENATE(Z3917,"х",AA3917,"х",AB3917)</f>
        <v>255х197х2</v>
      </c>
      <c r="R3917" s="7" t="s">
        <v>94</v>
      </c>
      <c r="S3917" s="7">
        <v>3</v>
      </c>
      <c r="T3917" s="7" t="s">
        <v>20832</v>
      </c>
      <c r="U3917" s="7" t="s">
        <v>84</v>
      </c>
      <c r="V3917" s="7">
        <v>267064</v>
      </c>
      <c r="W3917" s="7">
        <f>A3917*M3917</f>
        <v>0</v>
      </c>
      <c r="X3917" s="7" t="str">
        <f>IF(A3917&gt;=1,1," ")</f>
        <v xml:space="preserve"> </v>
      </c>
      <c r="Y3917" s="7">
        <f>P3917*A3917</f>
        <v>0</v>
      </c>
      <c r="Z3917" s="7">
        <v>255</v>
      </c>
      <c r="AA3917" s="7">
        <v>197</v>
      </c>
      <c r="AB3917" s="7">
        <v>2</v>
      </c>
    </row>
    <row r="3918" spans="2:28" ht="180" x14ac:dyDescent="0.2">
      <c r="B3918" s="7" t="s">
        <v>20853</v>
      </c>
      <c r="D3918" s="7" t="s">
        <v>20854</v>
      </c>
      <c r="E3918" s="7" t="s">
        <v>526</v>
      </c>
      <c r="F3918" s="7" t="s">
        <v>17749</v>
      </c>
      <c r="G3918" s="7" t="s">
        <v>63</v>
      </c>
      <c r="H3918" s="7" t="s">
        <v>403</v>
      </c>
      <c r="I3918" s="49" t="s">
        <v>20855</v>
      </c>
      <c r="J3918" s="7" t="s">
        <v>20856</v>
      </c>
      <c r="K3918" s="42">
        <v>44258</v>
      </c>
      <c r="L3918" s="7" t="s">
        <v>441</v>
      </c>
      <c r="M3918" s="7">
        <v>82.8</v>
      </c>
      <c r="N3918" s="7">
        <v>10</v>
      </c>
      <c r="O3918" s="7">
        <v>16</v>
      </c>
      <c r="P3918" s="7">
        <v>6.3E-2</v>
      </c>
      <c r="Q3918" s="7" t="str">
        <f>CONCATENATE(Z3918,"х",AA3918,"х",AB3918)</f>
        <v>255х197х2</v>
      </c>
      <c r="R3918" s="7" t="s">
        <v>94</v>
      </c>
      <c r="S3918" s="7">
        <v>3</v>
      </c>
      <c r="T3918" s="7" t="s">
        <v>20832</v>
      </c>
      <c r="U3918" s="7" t="s">
        <v>215</v>
      </c>
      <c r="V3918" s="7">
        <v>269577</v>
      </c>
      <c r="W3918" s="7">
        <f>A3918*M3918</f>
        <v>0</v>
      </c>
      <c r="X3918" s="7" t="str">
        <f>IF(A3918&gt;=1,1," ")</f>
        <v xml:space="preserve"> </v>
      </c>
      <c r="Y3918" s="7">
        <f>P3918*A3918</f>
        <v>0</v>
      </c>
      <c r="Z3918" s="7">
        <v>255</v>
      </c>
      <c r="AA3918" s="7">
        <v>197</v>
      </c>
      <c r="AB3918" s="7">
        <v>2</v>
      </c>
    </row>
    <row r="3919" spans="2:28" ht="180" x14ac:dyDescent="0.2">
      <c r="B3919" s="7" t="s">
        <v>20857</v>
      </c>
      <c r="D3919" s="7" t="s">
        <v>20858</v>
      </c>
      <c r="E3919" s="7" t="s">
        <v>526</v>
      </c>
      <c r="F3919" s="7" t="s">
        <v>20859</v>
      </c>
      <c r="G3919" s="7" t="s">
        <v>63</v>
      </c>
      <c r="H3919" s="7" t="s">
        <v>403</v>
      </c>
      <c r="I3919" s="49" t="s">
        <v>20860</v>
      </c>
      <c r="J3919" s="7" t="s">
        <v>20861</v>
      </c>
      <c r="K3919" s="42">
        <v>44271</v>
      </c>
      <c r="L3919" s="7" t="s">
        <v>441</v>
      </c>
      <c r="M3919" s="7">
        <v>82.8</v>
      </c>
      <c r="N3919" s="7">
        <v>10</v>
      </c>
      <c r="O3919" s="7">
        <v>16</v>
      </c>
      <c r="P3919" s="7">
        <v>6.3E-2</v>
      </c>
      <c r="Q3919" s="7" t="str">
        <f>CONCATENATE(Z3919,"х",AA3919,"х",AB3919)</f>
        <v>255х197х2</v>
      </c>
      <c r="R3919" s="7" t="s">
        <v>94</v>
      </c>
      <c r="S3919" s="7">
        <v>3</v>
      </c>
      <c r="T3919" s="7" t="s">
        <v>20832</v>
      </c>
      <c r="U3919" s="7" t="s">
        <v>215</v>
      </c>
      <c r="V3919" s="7">
        <v>270182</v>
      </c>
      <c r="W3919" s="7">
        <f>A3919*M3919</f>
        <v>0</v>
      </c>
      <c r="X3919" s="7" t="str">
        <f>IF(A3919&gt;=1,1," ")</f>
        <v xml:space="preserve"> </v>
      </c>
      <c r="Y3919" s="7">
        <f>P3919*A3919</f>
        <v>0</v>
      </c>
      <c r="Z3919" s="7">
        <v>255</v>
      </c>
      <c r="AA3919" s="7">
        <v>197</v>
      </c>
      <c r="AB3919" s="7">
        <v>2</v>
      </c>
    </row>
    <row r="3920" spans="2:28" ht="281.25" x14ac:dyDescent="0.2">
      <c r="B3920" s="7" t="s">
        <v>20862</v>
      </c>
      <c r="D3920" s="7" t="s">
        <v>20863</v>
      </c>
      <c r="E3920" s="7" t="s">
        <v>20864</v>
      </c>
      <c r="F3920" s="7" t="s">
        <v>20865</v>
      </c>
      <c r="G3920" s="7" t="s">
        <v>63</v>
      </c>
      <c r="H3920" s="7" t="s">
        <v>337</v>
      </c>
      <c r="I3920" s="49" t="s">
        <v>20866</v>
      </c>
      <c r="J3920" s="7" t="s">
        <v>20867</v>
      </c>
      <c r="K3920" s="42">
        <v>43979</v>
      </c>
      <c r="L3920" s="7" t="s">
        <v>35</v>
      </c>
      <c r="M3920" s="7">
        <v>492</v>
      </c>
      <c r="N3920" s="7">
        <v>20</v>
      </c>
      <c r="O3920" s="7">
        <v>320</v>
      </c>
      <c r="P3920" s="7">
        <v>0.40500000000000003</v>
      </c>
      <c r="Q3920" s="7" t="str">
        <f>CONCATENATE(Z3920,"х",AA3920,"х",AB3920)</f>
        <v>212х138х17</v>
      </c>
      <c r="R3920" s="7" t="s">
        <v>82</v>
      </c>
      <c r="S3920" s="7" t="s">
        <v>39</v>
      </c>
      <c r="T3920" s="7" t="s">
        <v>20868</v>
      </c>
      <c r="U3920" s="7" t="s">
        <v>259</v>
      </c>
      <c r="V3920" s="7">
        <v>265677</v>
      </c>
      <c r="W3920" s="7">
        <f>A3920*M3920</f>
        <v>0</v>
      </c>
      <c r="X3920" s="7" t="str">
        <f>IF(A3920&gt;=1,1," ")</f>
        <v xml:space="preserve"> </v>
      </c>
      <c r="Y3920" s="7">
        <f>P3920*A3920</f>
        <v>0</v>
      </c>
      <c r="Z3920" s="7">
        <v>212</v>
      </c>
      <c r="AA3920" s="7">
        <v>138</v>
      </c>
      <c r="AB3920" s="7">
        <v>17</v>
      </c>
    </row>
    <row r="3921" spans="2:28" ht="326.25" x14ac:dyDescent="0.2">
      <c r="B3921" s="7" t="s">
        <v>20869</v>
      </c>
      <c r="D3921" s="7" t="s">
        <v>20870</v>
      </c>
      <c r="E3921" s="7" t="s">
        <v>20871</v>
      </c>
      <c r="F3921" s="7" t="s">
        <v>20872</v>
      </c>
      <c r="G3921" s="7" t="s">
        <v>63</v>
      </c>
      <c r="H3921" s="7" t="s">
        <v>337</v>
      </c>
      <c r="I3921" s="49" t="s">
        <v>20873</v>
      </c>
      <c r="J3921" s="7" t="s">
        <v>20874</v>
      </c>
      <c r="K3921" s="42">
        <v>44058</v>
      </c>
      <c r="L3921" s="7" t="s">
        <v>35</v>
      </c>
      <c r="M3921" s="7">
        <v>450</v>
      </c>
      <c r="N3921" s="7">
        <v>10</v>
      </c>
      <c r="O3921" s="7">
        <v>272</v>
      </c>
      <c r="P3921" s="7">
        <v>0.34899999999999998</v>
      </c>
      <c r="Q3921" s="7" t="str">
        <f>CONCATENATE(Z3921,"х",AA3921,"х",AB3921)</f>
        <v>219х145х17</v>
      </c>
      <c r="R3921" s="7" t="s">
        <v>82</v>
      </c>
      <c r="S3921" s="7" t="s">
        <v>39</v>
      </c>
      <c r="T3921" s="7" t="s">
        <v>20868</v>
      </c>
      <c r="U3921" s="7" t="s">
        <v>37</v>
      </c>
      <c r="V3921" s="7">
        <v>267523</v>
      </c>
      <c r="W3921" s="7">
        <f>A3921*M3921</f>
        <v>0</v>
      </c>
      <c r="X3921" s="7" t="str">
        <f>IF(A3921&gt;=1,1," ")</f>
        <v xml:space="preserve"> </v>
      </c>
      <c r="Y3921" s="7">
        <f>P3921*A3921</f>
        <v>0</v>
      </c>
      <c r="Z3921" s="7">
        <v>219</v>
      </c>
      <c r="AA3921" s="7">
        <v>145</v>
      </c>
      <c r="AB3921" s="7">
        <v>17</v>
      </c>
    </row>
    <row r="3922" spans="2:28" ht="135" x14ac:dyDescent="0.2">
      <c r="B3922" s="7" t="s">
        <v>20875</v>
      </c>
      <c r="D3922" s="7" t="s">
        <v>20876</v>
      </c>
      <c r="E3922" s="7" t="s">
        <v>20877</v>
      </c>
      <c r="F3922" s="7" t="s">
        <v>20878</v>
      </c>
      <c r="G3922" s="7" t="s">
        <v>63</v>
      </c>
      <c r="H3922" s="7" t="s">
        <v>385</v>
      </c>
      <c r="I3922" s="49" t="s">
        <v>20879</v>
      </c>
      <c r="J3922" s="7" t="s">
        <v>20880</v>
      </c>
      <c r="K3922" s="42">
        <v>42815</v>
      </c>
      <c r="L3922" s="7" t="s">
        <v>35</v>
      </c>
      <c r="M3922" s="7">
        <v>471.6</v>
      </c>
      <c r="N3922" s="7">
        <v>10</v>
      </c>
      <c r="O3922" s="7">
        <v>576</v>
      </c>
      <c r="P3922" s="7">
        <v>0.52300000000000002</v>
      </c>
      <c r="Q3922" s="7" t="str">
        <f>CONCATENATE(Z3922,"х",AA3922,"х",AB3922)</f>
        <v>207х137х35</v>
      </c>
      <c r="R3922" s="7" t="s">
        <v>36</v>
      </c>
      <c r="S3922" s="7" t="s">
        <v>39</v>
      </c>
      <c r="T3922" s="7" t="s">
        <v>20881</v>
      </c>
      <c r="U3922" s="7" t="s">
        <v>37</v>
      </c>
      <c r="V3922" s="7">
        <v>269981</v>
      </c>
      <c r="W3922" s="7">
        <f>A3922*M3922</f>
        <v>0</v>
      </c>
      <c r="X3922" s="7" t="str">
        <f>IF(A3922&gt;=1,1," ")</f>
        <v xml:space="preserve"> </v>
      </c>
      <c r="Y3922" s="7">
        <f>P3922*A3922</f>
        <v>0</v>
      </c>
      <c r="Z3922" s="7">
        <v>207</v>
      </c>
      <c r="AA3922" s="7">
        <v>137</v>
      </c>
      <c r="AB3922" s="7">
        <v>35</v>
      </c>
    </row>
    <row r="3923" spans="2:28" ht="157.5" x14ac:dyDescent="0.2">
      <c r="B3923" s="7" t="s">
        <v>20882</v>
      </c>
      <c r="D3923" s="7" t="s">
        <v>20883</v>
      </c>
      <c r="E3923" s="7" t="s">
        <v>20877</v>
      </c>
      <c r="F3923" s="7" t="s">
        <v>20884</v>
      </c>
      <c r="G3923" s="7" t="s">
        <v>63</v>
      </c>
      <c r="H3923" s="7" t="s">
        <v>385</v>
      </c>
      <c r="I3923" s="49" t="s">
        <v>20885</v>
      </c>
      <c r="J3923" s="7" t="s">
        <v>20886</v>
      </c>
      <c r="K3923" s="42">
        <v>42710</v>
      </c>
      <c r="L3923" s="7" t="s">
        <v>35</v>
      </c>
      <c r="M3923" s="7">
        <v>450</v>
      </c>
      <c r="N3923" s="7">
        <v>10</v>
      </c>
      <c r="O3923" s="7">
        <v>384</v>
      </c>
      <c r="P3923" s="7">
        <v>0.41</v>
      </c>
      <c r="Q3923" s="7" t="str">
        <f>CONCATENATE(Z3923,"х",AA3923,"х",AB3923)</f>
        <v>207х136х33</v>
      </c>
      <c r="R3923" s="7" t="s">
        <v>36</v>
      </c>
      <c r="S3923" s="7" t="s">
        <v>39</v>
      </c>
      <c r="T3923" s="7" t="s">
        <v>20881</v>
      </c>
      <c r="U3923" s="7" t="s">
        <v>37</v>
      </c>
      <c r="V3923" s="7">
        <v>269982</v>
      </c>
      <c r="W3923" s="7">
        <f>A3923*M3923</f>
        <v>0</v>
      </c>
      <c r="X3923" s="7" t="str">
        <f>IF(A3923&gt;=1,1," ")</f>
        <v xml:space="preserve"> </v>
      </c>
      <c r="Y3923" s="7">
        <f>P3923*A3923</f>
        <v>0</v>
      </c>
      <c r="Z3923" s="7">
        <v>207</v>
      </c>
      <c r="AA3923" s="7">
        <v>136</v>
      </c>
      <c r="AB3923" s="7">
        <v>33</v>
      </c>
    </row>
    <row r="3924" spans="2:28" ht="101.25" x14ac:dyDescent="0.2">
      <c r="B3924" s="7" t="s">
        <v>20887</v>
      </c>
      <c r="D3924" s="7" t="s">
        <v>20888</v>
      </c>
      <c r="E3924" s="7" t="s">
        <v>470</v>
      </c>
      <c r="F3924" s="7" t="s">
        <v>20889</v>
      </c>
      <c r="G3924" s="7" t="s">
        <v>63</v>
      </c>
      <c r="H3924" s="7" t="s">
        <v>1067</v>
      </c>
      <c r="I3924" s="49" t="s">
        <v>20890</v>
      </c>
      <c r="J3924" s="7" t="s">
        <v>13185</v>
      </c>
      <c r="K3924" s="42">
        <v>42627</v>
      </c>
      <c r="L3924" s="7" t="s">
        <v>441</v>
      </c>
      <c r="M3924" s="7">
        <v>170.4</v>
      </c>
      <c r="N3924" s="7">
        <v>10</v>
      </c>
      <c r="O3924" s="7">
        <v>128</v>
      </c>
      <c r="P3924" s="7">
        <v>0.13800000000000001</v>
      </c>
      <c r="Q3924" s="7" t="str">
        <f>CONCATENATE(Z3924,"х",AA3924,"х",AB3924)</f>
        <v>213х139х8</v>
      </c>
      <c r="R3924" s="7" t="s">
        <v>82</v>
      </c>
      <c r="S3924" s="7">
        <v>3</v>
      </c>
      <c r="T3924" s="7" t="s">
        <v>20891</v>
      </c>
      <c r="U3924" s="7" t="s">
        <v>215</v>
      </c>
      <c r="V3924" s="7">
        <v>270801</v>
      </c>
      <c r="W3924" s="7">
        <f>A3924*M3924</f>
        <v>0</v>
      </c>
      <c r="X3924" s="7" t="str">
        <f>IF(A3924&gt;=1,1," ")</f>
        <v xml:space="preserve"> </v>
      </c>
      <c r="Y3924" s="7">
        <f>P3924*A3924</f>
        <v>0</v>
      </c>
      <c r="Z3924" s="7">
        <v>213</v>
      </c>
      <c r="AA3924" s="7">
        <v>139</v>
      </c>
      <c r="AB3924" s="7">
        <v>8</v>
      </c>
    </row>
    <row r="3925" spans="2:28" ht="112.5" x14ac:dyDescent="0.2">
      <c r="B3925" s="7" t="s">
        <v>20892</v>
      </c>
      <c r="D3925" s="7" t="s">
        <v>20893</v>
      </c>
      <c r="E3925" s="7" t="s">
        <v>478</v>
      </c>
      <c r="F3925" s="7" t="s">
        <v>20894</v>
      </c>
      <c r="G3925" s="7" t="s">
        <v>63</v>
      </c>
      <c r="H3925" s="7" t="s">
        <v>1183</v>
      </c>
      <c r="I3925" s="49" t="s">
        <v>20895</v>
      </c>
      <c r="J3925" s="7" t="s">
        <v>10911</v>
      </c>
      <c r="K3925" s="42">
        <v>41749</v>
      </c>
      <c r="L3925" s="7" t="s">
        <v>441</v>
      </c>
      <c r="M3925" s="7">
        <v>170.4</v>
      </c>
      <c r="N3925" s="7">
        <v>10</v>
      </c>
      <c r="O3925" s="7">
        <v>128</v>
      </c>
      <c r="P3925" s="7">
        <v>0.13100000000000001</v>
      </c>
      <c r="Q3925" s="7" t="str">
        <f>CONCATENATE(Z3925,"х",AA3925,"х",AB3925)</f>
        <v>212х139х7</v>
      </c>
      <c r="R3925" s="7" t="s">
        <v>82</v>
      </c>
      <c r="S3925" s="7">
        <v>3</v>
      </c>
      <c r="T3925" s="7" t="s">
        <v>20891</v>
      </c>
      <c r="U3925" s="7" t="s">
        <v>215</v>
      </c>
      <c r="V3925" s="7">
        <v>270776</v>
      </c>
      <c r="W3925" s="7">
        <f>A3925*M3925</f>
        <v>0</v>
      </c>
      <c r="X3925" s="7" t="str">
        <f>IF(A3925&gt;=1,1," ")</f>
        <v xml:space="preserve"> </v>
      </c>
      <c r="Y3925" s="7">
        <f>P3925*A3925</f>
        <v>0</v>
      </c>
      <c r="Z3925" s="7">
        <v>212</v>
      </c>
      <c r="AA3925" s="7">
        <v>139</v>
      </c>
      <c r="AB3925" s="7">
        <v>7</v>
      </c>
    </row>
    <row r="3926" spans="2:28" ht="101.25" x14ac:dyDescent="0.2">
      <c r="B3926" s="7" t="s">
        <v>20896</v>
      </c>
      <c r="D3926" s="7" t="s">
        <v>20897</v>
      </c>
      <c r="E3926" s="7" t="s">
        <v>478</v>
      </c>
      <c r="F3926" s="7" t="s">
        <v>20898</v>
      </c>
      <c r="G3926" s="7" t="s">
        <v>63</v>
      </c>
      <c r="H3926" s="7" t="s">
        <v>1067</v>
      </c>
      <c r="I3926" s="49" t="s">
        <v>20899</v>
      </c>
      <c r="J3926" s="7" t="s">
        <v>1178</v>
      </c>
      <c r="K3926" s="42">
        <v>42188</v>
      </c>
      <c r="L3926" s="7" t="s">
        <v>441</v>
      </c>
      <c r="M3926" s="7">
        <v>170.4</v>
      </c>
      <c r="N3926" s="7">
        <v>10</v>
      </c>
      <c r="O3926" s="7">
        <v>128</v>
      </c>
      <c r="P3926" s="7">
        <v>0.13700000000000001</v>
      </c>
      <c r="Q3926" s="7" t="str">
        <f>CONCATENATE(Z3926,"х",AA3926,"х",AB3926)</f>
        <v>212х139х8</v>
      </c>
      <c r="R3926" s="7" t="s">
        <v>82</v>
      </c>
      <c r="S3926" s="7">
        <v>3</v>
      </c>
      <c r="T3926" s="7" t="s">
        <v>20891</v>
      </c>
      <c r="U3926" s="7" t="s">
        <v>215</v>
      </c>
      <c r="V3926" s="7">
        <v>270800</v>
      </c>
      <c r="W3926" s="7">
        <f>A3926*M3926</f>
        <v>0</v>
      </c>
      <c r="X3926" s="7" t="str">
        <f>IF(A3926&gt;=1,1," ")</f>
        <v xml:space="preserve"> </v>
      </c>
      <c r="Y3926" s="7">
        <f>P3926*A3926</f>
        <v>0</v>
      </c>
      <c r="Z3926" s="7">
        <v>212</v>
      </c>
      <c r="AA3926" s="7">
        <v>139</v>
      </c>
      <c r="AB3926" s="7">
        <v>8</v>
      </c>
    </row>
    <row r="3927" spans="2:28" ht="101.25" x14ac:dyDescent="0.2">
      <c r="B3927" s="7" t="s">
        <v>20900</v>
      </c>
      <c r="D3927" s="7" t="s">
        <v>20901</v>
      </c>
      <c r="E3927" s="7" t="s">
        <v>470</v>
      </c>
      <c r="F3927" s="7" t="s">
        <v>20902</v>
      </c>
      <c r="G3927" s="7" t="s">
        <v>63</v>
      </c>
      <c r="H3927" s="7" t="s">
        <v>1067</v>
      </c>
      <c r="I3927" s="49" t="s">
        <v>20903</v>
      </c>
      <c r="J3927" s="7" t="s">
        <v>14685</v>
      </c>
      <c r="K3927" s="42">
        <v>42999</v>
      </c>
      <c r="L3927" s="7" t="s">
        <v>441</v>
      </c>
      <c r="M3927" s="7">
        <v>170.4</v>
      </c>
      <c r="N3927" s="7">
        <v>10</v>
      </c>
      <c r="O3927" s="7">
        <v>128</v>
      </c>
      <c r="P3927" s="7">
        <v>0.13900000000000001</v>
      </c>
      <c r="Q3927" s="7" t="str">
        <f>CONCATENATE(Z3927,"х",AA3927,"х",AB3927)</f>
        <v>212х139х8</v>
      </c>
      <c r="R3927" s="7" t="s">
        <v>82</v>
      </c>
      <c r="S3927" s="7">
        <v>3</v>
      </c>
      <c r="T3927" s="7" t="s">
        <v>20891</v>
      </c>
      <c r="U3927" s="7" t="s">
        <v>215</v>
      </c>
      <c r="V3927" s="7">
        <v>270794</v>
      </c>
      <c r="W3927" s="7">
        <f>A3927*M3927</f>
        <v>0</v>
      </c>
      <c r="X3927" s="7" t="str">
        <f>IF(A3927&gt;=1,1," ")</f>
        <v xml:space="preserve"> </v>
      </c>
      <c r="Y3927" s="7">
        <f>P3927*A3927</f>
        <v>0</v>
      </c>
      <c r="Z3927" s="7">
        <v>212</v>
      </c>
      <c r="AA3927" s="7">
        <v>139</v>
      </c>
      <c r="AB3927" s="7">
        <v>8</v>
      </c>
    </row>
    <row r="3928" spans="2:28" ht="112.5" x14ac:dyDescent="0.2">
      <c r="B3928" s="7" t="s">
        <v>20904</v>
      </c>
      <c r="D3928" s="7" t="s">
        <v>20905</v>
      </c>
      <c r="E3928" s="7" t="s">
        <v>478</v>
      </c>
      <c r="F3928" s="7" t="s">
        <v>20906</v>
      </c>
      <c r="G3928" s="7" t="s">
        <v>63</v>
      </c>
      <c r="H3928" s="7" t="s">
        <v>1183</v>
      </c>
      <c r="I3928" s="49" t="s">
        <v>20907</v>
      </c>
      <c r="J3928" s="7" t="s">
        <v>10911</v>
      </c>
      <c r="K3928" s="42">
        <v>41749</v>
      </c>
      <c r="L3928" s="7" t="s">
        <v>441</v>
      </c>
      <c r="M3928" s="7">
        <v>170.4</v>
      </c>
      <c r="N3928" s="7">
        <v>10</v>
      </c>
      <c r="O3928" s="7">
        <v>128</v>
      </c>
      <c r="P3928" s="7">
        <v>0.13</v>
      </c>
      <c r="Q3928" s="7" t="str">
        <f>CONCATENATE(Z3928,"х",AA3928,"х",AB3928)</f>
        <v>212х140х10</v>
      </c>
      <c r="R3928" s="7" t="s">
        <v>82</v>
      </c>
      <c r="S3928" s="7">
        <v>3</v>
      </c>
      <c r="T3928" s="7" t="s">
        <v>20891</v>
      </c>
      <c r="U3928" s="7" t="s">
        <v>215</v>
      </c>
      <c r="V3928" s="7">
        <v>270068</v>
      </c>
      <c r="W3928" s="7">
        <f>A3928*M3928</f>
        <v>0</v>
      </c>
      <c r="X3928" s="7" t="str">
        <f>IF(A3928&gt;=1,1," ")</f>
        <v xml:space="preserve"> </v>
      </c>
      <c r="Y3928" s="7">
        <f>P3928*A3928</f>
        <v>0</v>
      </c>
      <c r="Z3928" s="7">
        <v>212</v>
      </c>
      <c r="AA3928" s="7">
        <v>140</v>
      </c>
      <c r="AB3928" s="7">
        <v>10</v>
      </c>
    </row>
    <row r="3929" spans="2:28" ht="146.25" x14ac:dyDescent="0.2">
      <c r="B3929" s="7" t="s">
        <v>20908</v>
      </c>
      <c r="D3929" s="7" t="s">
        <v>20909</v>
      </c>
      <c r="E3929" s="7" t="s">
        <v>20910</v>
      </c>
      <c r="F3929" s="7" t="s">
        <v>20911</v>
      </c>
      <c r="G3929" s="7" t="s">
        <v>63</v>
      </c>
      <c r="H3929" s="7" t="s">
        <v>1183</v>
      </c>
      <c r="I3929" s="49" t="s">
        <v>20912</v>
      </c>
      <c r="J3929" s="7" t="s">
        <v>18904</v>
      </c>
      <c r="K3929" s="42">
        <v>43115</v>
      </c>
      <c r="L3929" s="7" t="s">
        <v>441</v>
      </c>
      <c r="M3929" s="7">
        <v>170.4</v>
      </c>
      <c r="N3929" s="7">
        <v>10</v>
      </c>
      <c r="O3929" s="7">
        <v>128</v>
      </c>
      <c r="P3929" s="7">
        <v>0.13</v>
      </c>
      <c r="Q3929" s="7" t="str">
        <f>CONCATENATE(Z3929,"х",AA3929,"х",AB3929)</f>
        <v>212х140х10</v>
      </c>
      <c r="R3929" s="7" t="s">
        <v>82</v>
      </c>
      <c r="S3929" s="7">
        <v>3</v>
      </c>
      <c r="T3929" s="7" t="s">
        <v>20891</v>
      </c>
      <c r="U3929" s="7" t="s">
        <v>215</v>
      </c>
      <c r="V3929" s="7">
        <v>270083</v>
      </c>
      <c r="W3929" s="7">
        <f>A3929*M3929</f>
        <v>0</v>
      </c>
      <c r="X3929" s="7" t="str">
        <f>IF(A3929&gt;=1,1," ")</f>
        <v xml:space="preserve"> </v>
      </c>
      <c r="Y3929" s="7">
        <f>P3929*A3929</f>
        <v>0</v>
      </c>
      <c r="Z3929" s="7">
        <v>212</v>
      </c>
      <c r="AA3929" s="7">
        <v>140</v>
      </c>
      <c r="AB3929" s="7">
        <v>10</v>
      </c>
    </row>
    <row r="3930" spans="2:28" ht="123.75" x14ac:dyDescent="0.2">
      <c r="B3930" s="7" t="s">
        <v>20913</v>
      </c>
      <c r="D3930" s="7" t="s">
        <v>20914</v>
      </c>
      <c r="E3930" s="7" t="s">
        <v>20910</v>
      </c>
      <c r="F3930" s="7" t="s">
        <v>20915</v>
      </c>
      <c r="G3930" s="7" t="s">
        <v>63</v>
      </c>
      <c r="H3930" s="7" t="s">
        <v>1183</v>
      </c>
      <c r="I3930" s="49" t="s">
        <v>20916</v>
      </c>
      <c r="J3930" s="7" t="s">
        <v>473</v>
      </c>
      <c r="K3930" s="42">
        <v>42109</v>
      </c>
      <c r="L3930" s="7" t="s">
        <v>441</v>
      </c>
      <c r="M3930" s="7">
        <v>170.4</v>
      </c>
      <c r="N3930" s="7">
        <v>10</v>
      </c>
      <c r="O3930" s="7">
        <v>128</v>
      </c>
      <c r="P3930" s="7">
        <v>0.13</v>
      </c>
      <c r="Q3930" s="7" t="str">
        <f>CONCATENATE(Z3930,"х",AA3930,"х",AB3930)</f>
        <v>212х138х7</v>
      </c>
      <c r="R3930" s="7" t="s">
        <v>82</v>
      </c>
      <c r="S3930" s="7">
        <v>3</v>
      </c>
      <c r="T3930" s="7" t="s">
        <v>20891</v>
      </c>
      <c r="U3930" s="7" t="s">
        <v>215</v>
      </c>
      <c r="V3930" s="7">
        <v>270777</v>
      </c>
      <c r="W3930" s="7">
        <f>A3930*M3930</f>
        <v>0</v>
      </c>
      <c r="X3930" s="7" t="str">
        <f>IF(A3930&gt;=1,1," ")</f>
        <v xml:space="preserve"> </v>
      </c>
      <c r="Y3930" s="7">
        <f>P3930*A3930</f>
        <v>0</v>
      </c>
      <c r="Z3930" s="7">
        <v>212</v>
      </c>
      <c r="AA3930" s="7">
        <v>138</v>
      </c>
      <c r="AB3930" s="7">
        <v>7</v>
      </c>
    </row>
    <row r="3931" spans="2:28" ht="78.75" x14ac:dyDescent="0.2">
      <c r="B3931" s="7" t="s">
        <v>20917</v>
      </c>
      <c r="D3931" s="7" t="s">
        <v>20918</v>
      </c>
      <c r="E3931" s="7" t="s">
        <v>478</v>
      </c>
      <c r="F3931" s="7" t="s">
        <v>20919</v>
      </c>
      <c r="G3931" s="7" t="s">
        <v>63</v>
      </c>
      <c r="H3931" s="7" t="s">
        <v>1067</v>
      </c>
      <c r="I3931" s="49" t="s">
        <v>20920</v>
      </c>
      <c r="J3931" s="7" t="s">
        <v>1178</v>
      </c>
      <c r="K3931" s="42">
        <v>42188</v>
      </c>
      <c r="L3931" s="7" t="s">
        <v>441</v>
      </c>
      <c r="M3931" s="7">
        <v>170.4</v>
      </c>
      <c r="N3931" s="7">
        <v>10</v>
      </c>
      <c r="O3931" s="7">
        <v>128</v>
      </c>
      <c r="P3931" s="7">
        <v>0.13600000000000001</v>
      </c>
      <c r="Q3931" s="7" t="str">
        <f>CONCATENATE(Z3931,"х",AA3931,"х",AB3931)</f>
        <v>213х139х8</v>
      </c>
      <c r="R3931" s="7" t="s">
        <v>82</v>
      </c>
      <c r="S3931" s="7">
        <v>3</v>
      </c>
      <c r="T3931" s="7" t="s">
        <v>20891</v>
      </c>
      <c r="U3931" s="7" t="s">
        <v>215</v>
      </c>
      <c r="V3931" s="7">
        <v>270793</v>
      </c>
      <c r="W3931" s="7">
        <f>A3931*M3931</f>
        <v>0</v>
      </c>
      <c r="X3931" s="7" t="str">
        <f>IF(A3931&gt;=1,1," ")</f>
        <v xml:space="preserve"> </v>
      </c>
      <c r="Y3931" s="7">
        <f>P3931*A3931</f>
        <v>0</v>
      </c>
      <c r="Z3931" s="7">
        <v>213</v>
      </c>
      <c r="AA3931" s="7">
        <v>139</v>
      </c>
      <c r="AB3931" s="7">
        <v>8</v>
      </c>
    </row>
    <row r="3932" spans="2:28" ht="123.75" x14ac:dyDescent="0.2">
      <c r="B3932" s="7" t="s">
        <v>20921</v>
      </c>
      <c r="D3932" s="7" t="s">
        <v>20922</v>
      </c>
      <c r="E3932" s="7" t="s">
        <v>20923</v>
      </c>
      <c r="F3932" s="7" t="s">
        <v>20924</v>
      </c>
      <c r="G3932" s="7" t="s">
        <v>63</v>
      </c>
      <c r="H3932" s="7" t="s">
        <v>158</v>
      </c>
      <c r="I3932" s="49" t="s">
        <v>20925</v>
      </c>
      <c r="J3932" s="7" t="s">
        <v>20926</v>
      </c>
      <c r="K3932" s="42">
        <v>44151</v>
      </c>
      <c r="L3932" s="7" t="s">
        <v>35</v>
      </c>
      <c r="M3932" s="7">
        <v>471.6</v>
      </c>
      <c r="N3932" s="7">
        <v>10</v>
      </c>
      <c r="O3932" s="7">
        <v>176</v>
      </c>
      <c r="P3932" s="7">
        <v>0.36099999999999999</v>
      </c>
      <c r="Q3932" s="7" t="str">
        <f>CONCATENATE(Z3932,"х",AA3932,"х",AB3932)</f>
        <v>219х145х16</v>
      </c>
      <c r="R3932" s="7" t="s">
        <v>82</v>
      </c>
      <c r="S3932" s="7" t="s">
        <v>39</v>
      </c>
      <c r="T3932" s="7" t="s">
        <v>20927</v>
      </c>
      <c r="U3932" s="7" t="s">
        <v>84</v>
      </c>
      <c r="V3932" s="7">
        <v>270418</v>
      </c>
      <c r="W3932" s="7">
        <f>A3932*M3932</f>
        <v>0</v>
      </c>
      <c r="X3932" s="7" t="str">
        <f>IF(A3932&gt;=1,1," ")</f>
        <v xml:space="preserve"> </v>
      </c>
      <c r="Y3932" s="7">
        <f>P3932*A3932</f>
        <v>0</v>
      </c>
      <c r="Z3932" s="7">
        <v>219</v>
      </c>
      <c r="AA3932" s="7">
        <v>145</v>
      </c>
      <c r="AB3932" s="7">
        <v>16</v>
      </c>
    </row>
    <row r="3933" spans="2:28" ht="180" x14ac:dyDescent="0.2">
      <c r="B3933" s="7" t="s">
        <v>20928</v>
      </c>
      <c r="D3933" s="7" t="s">
        <v>20929</v>
      </c>
      <c r="E3933" s="7" t="s">
        <v>20930</v>
      </c>
      <c r="F3933" s="7" t="s">
        <v>20931</v>
      </c>
      <c r="G3933" s="7" t="s">
        <v>63</v>
      </c>
      <c r="H3933" s="7" t="s">
        <v>158</v>
      </c>
      <c r="I3933" s="49" t="s">
        <v>20932</v>
      </c>
      <c r="J3933" s="7" t="s">
        <v>20933</v>
      </c>
      <c r="K3933" s="42">
        <v>44207</v>
      </c>
      <c r="L3933" s="7" t="s">
        <v>35</v>
      </c>
      <c r="M3933" s="7">
        <v>450</v>
      </c>
      <c r="N3933" s="7">
        <v>10</v>
      </c>
      <c r="O3933" s="7">
        <v>128</v>
      </c>
      <c r="P3933" s="7">
        <v>0.318</v>
      </c>
      <c r="Q3933" s="7" t="str">
        <f>CONCATENATE(Z3933,"х",AA3933,"х",AB3933)</f>
        <v>219х145х13</v>
      </c>
      <c r="R3933" s="7" t="s">
        <v>82</v>
      </c>
      <c r="S3933" s="7" t="s">
        <v>39</v>
      </c>
      <c r="T3933" s="7" t="s">
        <v>20927</v>
      </c>
      <c r="U3933" s="7" t="s">
        <v>84</v>
      </c>
      <c r="V3933" s="7">
        <v>269783</v>
      </c>
      <c r="W3933" s="7">
        <f>A3933*M3933</f>
        <v>0</v>
      </c>
      <c r="X3933" s="7" t="str">
        <f>IF(A3933&gt;=1,1," ")</f>
        <v xml:space="preserve"> </v>
      </c>
      <c r="Y3933" s="7">
        <f>P3933*A3933</f>
        <v>0</v>
      </c>
      <c r="Z3933" s="7">
        <v>219</v>
      </c>
      <c r="AA3933" s="7">
        <v>145</v>
      </c>
      <c r="AB3933" s="7">
        <v>13</v>
      </c>
    </row>
    <row r="3934" spans="2:28" ht="213.75" x14ac:dyDescent="0.2">
      <c r="B3934" s="7" t="s">
        <v>20934</v>
      </c>
      <c r="D3934" s="7" t="s">
        <v>20935</v>
      </c>
      <c r="E3934" s="7" t="s">
        <v>9989</v>
      </c>
      <c r="F3934" s="7" t="s">
        <v>20936</v>
      </c>
      <c r="G3934" s="7" t="s">
        <v>63</v>
      </c>
      <c r="H3934" s="7" t="s">
        <v>6741</v>
      </c>
      <c r="I3934" s="49" t="s">
        <v>14161</v>
      </c>
      <c r="J3934" s="7" t="s">
        <v>20937</v>
      </c>
      <c r="K3934" s="42">
        <v>43951</v>
      </c>
      <c r="L3934" s="7" t="s">
        <v>35</v>
      </c>
      <c r="M3934" s="7">
        <v>325.2</v>
      </c>
      <c r="N3934" s="7">
        <v>10</v>
      </c>
      <c r="O3934" s="7">
        <v>240</v>
      </c>
      <c r="P3934" s="7">
        <v>0.45200000000000001</v>
      </c>
      <c r="Q3934" s="7" t="str">
        <f>CONCATENATE(Z3934,"х",AA3934,"х",AB3934)</f>
        <v>280х214х13</v>
      </c>
      <c r="R3934" s="7" t="s">
        <v>206</v>
      </c>
      <c r="S3934" s="7">
        <v>3</v>
      </c>
      <c r="T3934" s="7" t="s">
        <v>20938</v>
      </c>
      <c r="U3934" s="7" t="s">
        <v>215</v>
      </c>
      <c r="V3934" s="7">
        <v>270890</v>
      </c>
      <c r="W3934" s="7">
        <f>A3934*M3934</f>
        <v>0</v>
      </c>
      <c r="X3934" s="7" t="str">
        <f>IF(A3934&gt;=1,1," ")</f>
        <v xml:space="preserve"> </v>
      </c>
      <c r="Y3934" s="7">
        <f>P3934*A3934</f>
        <v>0</v>
      </c>
      <c r="Z3934" s="7">
        <v>280</v>
      </c>
      <c r="AA3934" s="7">
        <v>214</v>
      </c>
      <c r="AB3934" s="7">
        <v>13</v>
      </c>
    </row>
    <row r="3935" spans="2:28" ht="146.25" x14ac:dyDescent="0.2">
      <c r="B3935" s="7" t="s">
        <v>20939</v>
      </c>
      <c r="D3935" s="7" t="s">
        <v>20940</v>
      </c>
      <c r="E3935" s="7" t="s">
        <v>9973</v>
      </c>
      <c r="F3935" s="7" t="s">
        <v>20941</v>
      </c>
      <c r="G3935" s="7" t="s">
        <v>63</v>
      </c>
      <c r="H3935" s="7" t="s">
        <v>1067</v>
      </c>
      <c r="I3935" s="49" t="s">
        <v>20942</v>
      </c>
      <c r="J3935" s="7" t="s">
        <v>14197</v>
      </c>
      <c r="K3935" s="42">
        <v>41781</v>
      </c>
      <c r="L3935" s="7" t="s">
        <v>35</v>
      </c>
      <c r="M3935" s="7">
        <v>264</v>
      </c>
      <c r="N3935" s="7">
        <v>10</v>
      </c>
      <c r="O3935" s="7">
        <v>208</v>
      </c>
      <c r="P3935" s="7">
        <v>0.39100000000000001</v>
      </c>
      <c r="Q3935" s="7" t="str">
        <f>CONCATENATE(Z3935,"х",AA3935,"х",AB3935)</f>
        <v>280х210х10</v>
      </c>
      <c r="R3935" s="7" t="s">
        <v>206</v>
      </c>
      <c r="S3935" s="7">
        <v>3</v>
      </c>
      <c r="T3935" s="7" t="s">
        <v>20938</v>
      </c>
      <c r="U3935" s="7" t="s">
        <v>215</v>
      </c>
      <c r="V3935" s="7">
        <v>270871</v>
      </c>
      <c r="W3935" s="7">
        <f>A3935*M3935</f>
        <v>0</v>
      </c>
      <c r="X3935" s="7" t="str">
        <f>IF(A3935&gt;=1,1," ")</f>
        <v xml:space="preserve"> </v>
      </c>
      <c r="Y3935" s="7">
        <f>P3935*A3935</f>
        <v>0</v>
      </c>
      <c r="Z3935" s="7">
        <v>280</v>
      </c>
      <c r="AA3935" s="7">
        <v>210</v>
      </c>
      <c r="AB3935" s="7">
        <v>10</v>
      </c>
    </row>
    <row r="3936" spans="2:28" ht="168.75" x14ac:dyDescent="0.2">
      <c r="B3936" s="7" t="s">
        <v>20943</v>
      </c>
      <c r="C3936" s="7" t="s">
        <v>59</v>
      </c>
      <c r="D3936" s="7" t="s">
        <v>20944</v>
      </c>
      <c r="E3936" s="7" t="s">
        <v>8229</v>
      </c>
      <c r="F3936" s="7" t="s">
        <v>20945</v>
      </c>
      <c r="G3936" s="7" t="s">
        <v>63</v>
      </c>
      <c r="H3936" s="7" t="s">
        <v>1067</v>
      </c>
      <c r="I3936" s="49" t="s">
        <v>20946</v>
      </c>
      <c r="J3936" s="7" t="s">
        <v>20947</v>
      </c>
      <c r="K3936" s="42">
        <v>44354</v>
      </c>
      <c r="L3936" s="7" t="s">
        <v>35</v>
      </c>
      <c r="M3936" s="7">
        <v>325.2</v>
      </c>
      <c r="N3936" s="7">
        <v>10</v>
      </c>
      <c r="O3936" s="7">
        <v>200</v>
      </c>
      <c r="P3936" s="7">
        <v>0.378</v>
      </c>
      <c r="Q3936" s="7" t="str">
        <f>CONCATENATE(Z3936,"х",AA3936,"х",AB3936)</f>
        <v>280х210х10</v>
      </c>
      <c r="R3936" s="7" t="s">
        <v>206</v>
      </c>
      <c r="S3936" s="7">
        <v>3</v>
      </c>
      <c r="T3936" s="7" t="s">
        <v>20938</v>
      </c>
      <c r="U3936" s="7" t="s">
        <v>56</v>
      </c>
      <c r="V3936" s="7">
        <v>271012</v>
      </c>
      <c r="W3936" s="7">
        <f>A3936*M3936</f>
        <v>0</v>
      </c>
      <c r="X3936" s="7" t="str">
        <f>IF(A3936&gt;=1,1," ")</f>
        <v xml:space="preserve"> </v>
      </c>
      <c r="Y3936" s="7">
        <f>P3936*A3936</f>
        <v>0</v>
      </c>
      <c r="Z3936" s="7">
        <v>280</v>
      </c>
      <c r="AA3936" s="7">
        <v>210</v>
      </c>
      <c r="AB3936" s="7">
        <v>10</v>
      </c>
    </row>
    <row r="3937" spans="2:28" ht="123.75" x14ac:dyDescent="0.2">
      <c r="B3937" s="7" t="s">
        <v>20948</v>
      </c>
      <c r="D3937" s="7" t="s">
        <v>20949</v>
      </c>
      <c r="E3937" s="7" t="s">
        <v>9819</v>
      </c>
      <c r="F3937" s="7" t="s">
        <v>20950</v>
      </c>
      <c r="G3937" s="7" t="s">
        <v>63</v>
      </c>
      <c r="H3937" s="7" t="s">
        <v>6741</v>
      </c>
      <c r="I3937" s="49" t="s">
        <v>20951</v>
      </c>
      <c r="J3937" s="7" t="s">
        <v>14152</v>
      </c>
      <c r="K3937" s="42">
        <v>43266</v>
      </c>
      <c r="L3937" s="7" t="s">
        <v>35</v>
      </c>
      <c r="M3937" s="7">
        <v>240</v>
      </c>
      <c r="N3937" s="7">
        <v>10</v>
      </c>
      <c r="O3937" s="7">
        <v>128</v>
      </c>
      <c r="P3937" s="7">
        <v>0.23</v>
      </c>
      <c r="Q3937" s="7" t="str">
        <f>CONCATENATE(Z3937,"х",AA3937,"х",AB3937)</f>
        <v>279х210х6</v>
      </c>
      <c r="R3937" s="7" t="s">
        <v>206</v>
      </c>
      <c r="S3937" s="7">
        <v>3</v>
      </c>
      <c r="T3937" s="7" t="s">
        <v>20938</v>
      </c>
      <c r="U3937" s="7" t="s">
        <v>215</v>
      </c>
      <c r="V3937" s="7">
        <v>271098</v>
      </c>
      <c r="W3937" s="7">
        <f>A3937*M3937</f>
        <v>0</v>
      </c>
      <c r="X3937" s="7" t="str">
        <f>IF(A3937&gt;=1,1," ")</f>
        <v xml:space="preserve"> </v>
      </c>
      <c r="Y3937" s="7">
        <f>P3937*A3937</f>
        <v>0</v>
      </c>
      <c r="Z3937" s="7">
        <v>279</v>
      </c>
      <c r="AA3937" s="7">
        <v>210</v>
      </c>
      <c r="AB3937" s="7">
        <v>6</v>
      </c>
    </row>
    <row r="3938" spans="2:28" ht="157.5" x14ac:dyDescent="0.2">
      <c r="B3938" s="7" t="s">
        <v>20952</v>
      </c>
      <c r="D3938" s="7" t="s">
        <v>20953</v>
      </c>
      <c r="E3938" s="7" t="s">
        <v>14165</v>
      </c>
      <c r="F3938" s="7" t="s">
        <v>20954</v>
      </c>
      <c r="G3938" s="7" t="s">
        <v>63</v>
      </c>
      <c r="H3938" s="7" t="s">
        <v>1067</v>
      </c>
      <c r="I3938" s="49" t="s">
        <v>20955</v>
      </c>
      <c r="J3938" s="7" t="s">
        <v>14168</v>
      </c>
      <c r="K3938" s="42">
        <v>43983</v>
      </c>
      <c r="L3938" s="7" t="s">
        <v>35</v>
      </c>
      <c r="M3938" s="7">
        <v>325.2</v>
      </c>
      <c r="N3938" s="7">
        <v>10</v>
      </c>
      <c r="O3938" s="7">
        <v>208</v>
      </c>
      <c r="P3938" s="7">
        <v>0.36099999999999999</v>
      </c>
      <c r="Q3938" s="7" t="str">
        <f>CONCATENATE(Z3938,"х",AA3938,"х",AB3938)</f>
        <v>280х210х10</v>
      </c>
      <c r="R3938" s="7" t="s">
        <v>206</v>
      </c>
      <c r="S3938" s="7">
        <v>3</v>
      </c>
      <c r="T3938" s="7" t="s">
        <v>20938</v>
      </c>
      <c r="U3938" s="7" t="s">
        <v>56</v>
      </c>
      <c r="V3938" s="7">
        <v>271039</v>
      </c>
      <c r="W3938" s="7">
        <f>A3938*M3938</f>
        <v>0</v>
      </c>
      <c r="X3938" s="7" t="str">
        <f>IF(A3938&gt;=1,1," ")</f>
        <v xml:space="preserve"> </v>
      </c>
      <c r="Y3938" s="7">
        <f>P3938*A3938</f>
        <v>0</v>
      </c>
      <c r="Z3938" s="7">
        <v>280</v>
      </c>
      <c r="AA3938" s="7">
        <v>210</v>
      </c>
      <c r="AB3938" s="7">
        <v>10</v>
      </c>
    </row>
    <row r="3939" spans="2:28" ht="101.25" x14ac:dyDescent="0.2">
      <c r="B3939" s="7" t="s">
        <v>20956</v>
      </c>
      <c r="D3939" s="7" t="s">
        <v>20957</v>
      </c>
      <c r="E3939" s="7" t="s">
        <v>1925</v>
      </c>
      <c r="F3939" s="7" t="s">
        <v>20958</v>
      </c>
      <c r="G3939" s="7" t="s">
        <v>63</v>
      </c>
      <c r="H3939" s="7" t="s">
        <v>1067</v>
      </c>
      <c r="I3939" s="49" t="s">
        <v>20959</v>
      </c>
      <c r="J3939" s="7" t="s">
        <v>20960</v>
      </c>
      <c r="K3939" s="42">
        <v>42969</v>
      </c>
      <c r="L3939" s="7" t="s">
        <v>35</v>
      </c>
      <c r="M3939" s="7">
        <v>325.2</v>
      </c>
      <c r="N3939" s="7">
        <v>10</v>
      </c>
      <c r="O3939" s="7">
        <v>264</v>
      </c>
      <c r="P3939" s="7">
        <v>0.49299999999999999</v>
      </c>
      <c r="Q3939" s="7" t="str">
        <f>CONCATENATE(Z3939,"х",AA3939,"х",AB3939)</f>
        <v>281х212х14</v>
      </c>
      <c r="R3939" s="7" t="s">
        <v>206</v>
      </c>
      <c r="S3939" s="7">
        <v>3</v>
      </c>
      <c r="T3939" s="7" t="s">
        <v>20938</v>
      </c>
      <c r="U3939" s="7" t="s">
        <v>215</v>
      </c>
      <c r="V3939" s="7">
        <v>271099</v>
      </c>
      <c r="W3939" s="7">
        <f>A3939*M3939</f>
        <v>0</v>
      </c>
      <c r="X3939" s="7" t="str">
        <f>IF(A3939&gt;=1,1," ")</f>
        <v xml:space="preserve"> </v>
      </c>
      <c r="Y3939" s="7">
        <f>P3939*A3939</f>
        <v>0</v>
      </c>
      <c r="Z3939" s="7">
        <v>281</v>
      </c>
      <c r="AA3939" s="7">
        <v>212</v>
      </c>
      <c r="AB3939" s="7">
        <v>14</v>
      </c>
    </row>
    <row r="3940" spans="2:28" ht="270" x14ac:dyDescent="0.2">
      <c r="B3940" s="7" t="s">
        <v>20961</v>
      </c>
      <c r="C3940" s="7" t="s">
        <v>59</v>
      </c>
      <c r="D3940" s="7" t="s">
        <v>20962</v>
      </c>
      <c r="E3940" s="7" t="s">
        <v>14895</v>
      </c>
      <c r="F3940" s="7" t="s">
        <v>20963</v>
      </c>
      <c r="G3940" s="7" t="s">
        <v>63</v>
      </c>
      <c r="H3940" s="7" t="s">
        <v>1067</v>
      </c>
      <c r="I3940" s="49" t="s">
        <v>20964</v>
      </c>
      <c r="J3940" s="7" t="s">
        <v>14131</v>
      </c>
      <c r="K3940" s="42">
        <v>41781</v>
      </c>
      <c r="L3940" s="7" t="s">
        <v>35</v>
      </c>
      <c r="M3940" s="7">
        <v>385.2</v>
      </c>
      <c r="N3940" s="7">
        <v>10</v>
      </c>
      <c r="O3940" s="7">
        <v>304</v>
      </c>
      <c r="P3940" s="7">
        <v>0.55000000000000004</v>
      </c>
      <c r="Q3940" s="7" t="str">
        <f>CONCATENATE(Z3940,"х",AA3940,"х",AB3940)</f>
        <v>280х210х16</v>
      </c>
      <c r="R3940" s="7" t="s">
        <v>206</v>
      </c>
      <c r="S3940" s="7">
        <v>3</v>
      </c>
      <c r="T3940" s="7" t="s">
        <v>20938</v>
      </c>
      <c r="U3940" s="7" t="s">
        <v>56</v>
      </c>
      <c r="V3940" s="7">
        <v>270176</v>
      </c>
      <c r="W3940" s="7">
        <f>A3940*M3940</f>
        <v>0</v>
      </c>
      <c r="X3940" s="7" t="str">
        <f>IF(A3940&gt;=1,1," ")</f>
        <v xml:space="preserve"> </v>
      </c>
      <c r="Y3940" s="7">
        <f>P3940*A3940</f>
        <v>0</v>
      </c>
      <c r="Z3940" s="7">
        <v>280</v>
      </c>
      <c r="AA3940" s="7">
        <v>210</v>
      </c>
      <c r="AB3940" s="7">
        <v>16</v>
      </c>
    </row>
    <row r="3941" spans="2:28" ht="123.75" x14ac:dyDescent="0.2">
      <c r="B3941" s="7" t="s">
        <v>20965</v>
      </c>
      <c r="C3941" s="7" t="s">
        <v>59</v>
      </c>
      <c r="D3941" s="7" t="s">
        <v>20966</v>
      </c>
      <c r="E3941" s="7" t="s">
        <v>1074</v>
      </c>
      <c r="F3941" s="7" t="s">
        <v>20967</v>
      </c>
      <c r="G3941" s="7" t="s">
        <v>63</v>
      </c>
      <c r="H3941" s="7" t="s">
        <v>1067</v>
      </c>
      <c r="I3941" s="49" t="s">
        <v>20968</v>
      </c>
      <c r="J3941" s="7" t="s">
        <v>14147</v>
      </c>
      <c r="K3941" s="42">
        <v>42870</v>
      </c>
      <c r="L3941" s="7" t="s">
        <v>35</v>
      </c>
      <c r="M3941" s="7">
        <v>264</v>
      </c>
      <c r="N3941" s="7">
        <v>10</v>
      </c>
      <c r="O3941" s="7">
        <v>176</v>
      </c>
      <c r="P3941" s="7">
        <v>0.33</v>
      </c>
      <c r="Q3941" s="7" t="str">
        <f>CONCATENATE(Z3941,"х",AA3941,"х",AB3941)</f>
        <v>280х210х9</v>
      </c>
      <c r="R3941" s="7" t="s">
        <v>206</v>
      </c>
      <c r="S3941" s="7">
        <v>3</v>
      </c>
      <c r="T3941" s="7" t="s">
        <v>20938</v>
      </c>
      <c r="U3941" s="7" t="s">
        <v>215</v>
      </c>
      <c r="V3941" s="7">
        <v>270904</v>
      </c>
      <c r="W3941" s="7">
        <f>A3941*M3941</f>
        <v>0</v>
      </c>
      <c r="X3941" s="7" t="str">
        <f>IF(A3941&gt;=1,1," ")</f>
        <v xml:space="preserve"> </v>
      </c>
      <c r="Y3941" s="7">
        <f>P3941*A3941</f>
        <v>0</v>
      </c>
      <c r="Z3941" s="7">
        <v>280</v>
      </c>
      <c r="AA3941" s="7">
        <v>210</v>
      </c>
      <c r="AB3941" s="7">
        <v>9</v>
      </c>
    </row>
    <row r="3942" spans="2:28" ht="123.75" x14ac:dyDescent="0.2">
      <c r="B3942" s="7" t="s">
        <v>20969</v>
      </c>
      <c r="C3942" s="7" t="s">
        <v>59</v>
      </c>
      <c r="D3942" s="7" t="s">
        <v>20970</v>
      </c>
      <c r="E3942" s="7" t="s">
        <v>1074</v>
      </c>
      <c r="F3942" s="7" t="s">
        <v>20971</v>
      </c>
      <c r="G3942" s="7" t="s">
        <v>63</v>
      </c>
      <c r="H3942" s="7" t="s">
        <v>1067</v>
      </c>
      <c r="I3942" s="49" t="s">
        <v>14146</v>
      </c>
      <c r="J3942" s="7" t="s">
        <v>14147</v>
      </c>
      <c r="K3942" s="42">
        <v>42870</v>
      </c>
      <c r="L3942" s="7" t="s">
        <v>35</v>
      </c>
      <c r="M3942" s="7">
        <v>120</v>
      </c>
      <c r="N3942" s="7">
        <v>10</v>
      </c>
      <c r="O3942" s="7">
        <v>144</v>
      </c>
      <c r="P3942" s="7">
        <v>0.106</v>
      </c>
      <c r="Q3942" s="7" t="str">
        <f>CONCATENATE(Z3942,"х",AA3942,"х",AB3942)</f>
        <v>212х138х8</v>
      </c>
      <c r="R3942" s="7" t="s">
        <v>82</v>
      </c>
      <c r="S3942" s="7">
        <v>3</v>
      </c>
      <c r="T3942" s="7" t="s">
        <v>17259</v>
      </c>
      <c r="U3942" s="7" t="s">
        <v>215</v>
      </c>
      <c r="V3942" s="7">
        <v>270916</v>
      </c>
      <c r="W3942" s="7">
        <f>A3942*M3942</f>
        <v>0</v>
      </c>
      <c r="X3942" s="7" t="str">
        <f>IF(A3942&gt;=1,1," ")</f>
        <v xml:space="preserve"> </v>
      </c>
      <c r="Y3942" s="7">
        <f>P3942*A3942</f>
        <v>0</v>
      </c>
      <c r="Z3942" s="7">
        <v>212</v>
      </c>
      <c r="AA3942" s="7">
        <v>138</v>
      </c>
      <c r="AB3942" s="7">
        <v>8</v>
      </c>
    </row>
    <row r="3943" spans="2:28" ht="90" x14ac:dyDescent="0.2">
      <c r="B3943" s="7" t="s">
        <v>20972</v>
      </c>
      <c r="D3943" s="7" t="s">
        <v>20973</v>
      </c>
      <c r="E3943" s="7" t="s">
        <v>20974</v>
      </c>
      <c r="F3943" s="7" t="s">
        <v>20975</v>
      </c>
      <c r="G3943" s="7" t="s">
        <v>78</v>
      </c>
      <c r="H3943" s="7" t="s">
        <v>64</v>
      </c>
      <c r="I3943" s="49" t="s">
        <v>20976</v>
      </c>
      <c r="J3943" s="7" t="s">
        <v>20977</v>
      </c>
      <c r="K3943" s="42">
        <v>43802</v>
      </c>
      <c r="L3943" s="7" t="s">
        <v>35</v>
      </c>
      <c r="M3943" s="7">
        <v>540</v>
      </c>
      <c r="N3943" s="7">
        <v>10</v>
      </c>
      <c r="O3943" s="7">
        <v>320</v>
      </c>
      <c r="P3943" s="7">
        <v>0.35</v>
      </c>
      <c r="Q3943" s="7" t="str">
        <f>CONCATENATE(Z3943,"х",AA3943,"х",AB3943)</f>
        <v>210х162х25</v>
      </c>
      <c r="R3943" s="7" t="s">
        <v>754</v>
      </c>
      <c r="S3943" s="7">
        <v>3</v>
      </c>
      <c r="T3943" s="7" t="s">
        <v>949</v>
      </c>
      <c r="U3943" s="7" t="s">
        <v>37</v>
      </c>
      <c r="V3943" s="7">
        <v>260142</v>
      </c>
      <c r="W3943" s="7">
        <f>A3943*M3943</f>
        <v>0</v>
      </c>
      <c r="X3943" s="7" t="str">
        <f>IF(A3943&gt;=1,1," ")</f>
        <v xml:space="preserve"> </v>
      </c>
      <c r="Y3943" s="7">
        <f>P3943*A3943</f>
        <v>0</v>
      </c>
      <c r="Z3943" s="7">
        <v>210</v>
      </c>
      <c r="AA3943" s="7">
        <v>162</v>
      </c>
      <c r="AB3943" s="7">
        <v>25</v>
      </c>
    </row>
    <row r="3944" spans="2:28" ht="281.25" x14ac:dyDescent="0.2">
      <c r="B3944" s="7" t="s">
        <v>20978</v>
      </c>
      <c r="D3944" s="7" t="s">
        <v>20979</v>
      </c>
      <c r="E3944" s="7" t="s">
        <v>20980</v>
      </c>
      <c r="F3944" s="7" t="s">
        <v>20981</v>
      </c>
      <c r="G3944" s="7" t="s">
        <v>815</v>
      </c>
      <c r="H3944" s="7" t="s">
        <v>89</v>
      </c>
      <c r="I3944" s="49" t="s">
        <v>20982</v>
      </c>
      <c r="J3944" s="7" t="s">
        <v>20983</v>
      </c>
      <c r="K3944" s="42">
        <v>43629</v>
      </c>
      <c r="L3944" s="7" t="s">
        <v>35</v>
      </c>
      <c r="M3944" s="7">
        <v>540</v>
      </c>
      <c r="N3944" s="7">
        <v>10</v>
      </c>
      <c r="O3944" s="7">
        <v>320</v>
      </c>
      <c r="P3944" s="7">
        <v>0.32200000000000001</v>
      </c>
      <c r="Q3944" s="7" t="str">
        <f>CONCATENATE(Z3944,"х",AA3944,"х",AB3944)</f>
        <v>210х162х24</v>
      </c>
      <c r="R3944" s="7" t="s">
        <v>754</v>
      </c>
      <c r="S3944" s="7">
        <v>3</v>
      </c>
      <c r="T3944" s="7" t="s">
        <v>949</v>
      </c>
      <c r="U3944" s="7" t="s">
        <v>37</v>
      </c>
      <c r="V3944" s="7">
        <v>254425</v>
      </c>
      <c r="W3944" s="7">
        <f>A3944*M3944</f>
        <v>0</v>
      </c>
      <c r="X3944" s="7" t="str">
        <f>IF(A3944&gt;=1,1," ")</f>
        <v xml:space="preserve"> </v>
      </c>
      <c r="Y3944" s="7">
        <f>P3944*A3944</f>
        <v>0</v>
      </c>
      <c r="Z3944" s="7">
        <v>210</v>
      </c>
      <c r="AA3944" s="7">
        <v>162</v>
      </c>
      <c r="AB3944" s="7">
        <v>24</v>
      </c>
    </row>
    <row r="3945" spans="2:28" x14ac:dyDescent="0.2">
      <c r="B3945" s="7" t="s">
        <v>20984</v>
      </c>
      <c r="D3945" s="7" t="s">
        <v>20985</v>
      </c>
      <c r="E3945" s="7" t="s">
        <v>20986</v>
      </c>
      <c r="F3945" s="7" t="s">
        <v>20987</v>
      </c>
      <c r="G3945" s="7" t="s">
        <v>815</v>
      </c>
      <c r="H3945" s="7" t="s">
        <v>89</v>
      </c>
      <c r="I3945" s="7" t="s">
        <v>20988</v>
      </c>
      <c r="J3945" s="7" t="s">
        <v>20989</v>
      </c>
      <c r="K3945" s="42">
        <v>43494</v>
      </c>
      <c r="L3945" s="7" t="s">
        <v>35</v>
      </c>
      <c r="M3945" s="7">
        <v>513.6</v>
      </c>
      <c r="N3945" s="7">
        <v>10</v>
      </c>
      <c r="O3945" s="7">
        <v>288</v>
      </c>
      <c r="P3945" s="7">
        <v>0.28999999999999998</v>
      </c>
      <c r="Q3945" s="7" t="str">
        <f>CONCATENATE(Z3945,"х",AA3945,"х",AB3945)</f>
        <v>210х162х22</v>
      </c>
      <c r="R3945" s="7" t="s">
        <v>754</v>
      </c>
      <c r="S3945" s="7">
        <v>3</v>
      </c>
      <c r="T3945" s="7" t="s">
        <v>949</v>
      </c>
      <c r="U3945" s="7" t="s">
        <v>37</v>
      </c>
      <c r="V3945" s="7">
        <v>254937</v>
      </c>
      <c r="W3945" s="7">
        <f>A3945*M3945</f>
        <v>0</v>
      </c>
      <c r="X3945" s="7" t="str">
        <f>IF(A3945&gt;=1,1," ")</f>
        <v xml:space="preserve"> </v>
      </c>
      <c r="Y3945" s="7">
        <f>P3945*A3945</f>
        <v>0</v>
      </c>
      <c r="Z3945" s="7">
        <v>210</v>
      </c>
      <c r="AA3945" s="7">
        <v>162</v>
      </c>
      <c r="AB3945" s="7">
        <v>22</v>
      </c>
    </row>
    <row r="3946" spans="2:28" x14ac:dyDescent="0.2">
      <c r="B3946" s="7" t="s">
        <v>20990</v>
      </c>
      <c r="D3946" s="7" t="s">
        <v>20991</v>
      </c>
      <c r="E3946" s="7" t="s">
        <v>20992</v>
      </c>
      <c r="F3946" s="7" t="s">
        <v>20993</v>
      </c>
      <c r="G3946" s="7" t="s">
        <v>893</v>
      </c>
      <c r="H3946" s="7" t="s">
        <v>89</v>
      </c>
      <c r="I3946" s="7" t="s">
        <v>20994</v>
      </c>
      <c r="J3946" s="7" t="s">
        <v>20995</v>
      </c>
      <c r="K3946" s="42">
        <v>42895</v>
      </c>
      <c r="L3946" s="7" t="s">
        <v>35</v>
      </c>
      <c r="M3946" s="7">
        <v>471.6</v>
      </c>
      <c r="N3946" s="7">
        <v>10</v>
      </c>
      <c r="O3946" s="7">
        <v>352</v>
      </c>
      <c r="P3946" s="7">
        <v>0.38500000000000001</v>
      </c>
      <c r="Q3946" s="7" t="str">
        <f>CONCATENATE(Z3946,"х",AA3946,"х",AB3946)</f>
        <v>210х163х26</v>
      </c>
      <c r="R3946" s="7" t="s">
        <v>754</v>
      </c>
      <c r="S3946" s="7">
        <v>3</v>
      </c>
      <c r="T3946" s="7" t="s">
        <v>949</v>
      </c>
      <c r="U3946" s="7" t="s">
        <v>37</v>
      </c>
      <c r="V3946" s="7">
        <v>234359</v>
      </c>
      <c r="W3946" s="7">
        <f>A3946*M3946</f>
        <v>0</v>
      </c>
      <c r="X3946" s="7" t="str">
        <f>IF(A3946&gt;=1,1," ")</f>
        <v xml:space="preserve"> </v>
      </c>
      <c r="Y3946" s="7">
        <f>P3946*A3946</f>
        <v>0</v>
      </c>
      <c r="Z3946" s="7">
        <v>210</v>
      </c>
      <c r="AA3946" s="7">
        <v>163</v>
      </c>
      <c r="AB3946" s="7">
        <v>26</v>
      </c>
    </row>
    <row r="3947" spans="2:28" ht="360" x14ac:dyDescent="0.2">
      <c r="B3947" s="7" t="s">
        <v>20996</v>
      </c>
      <c r="D3947" s="7" t="s">
        <v>20997</v>
      </c>
      <c r="E3947" s="7" t="s">
        <v>20998</v>
      </c>
      <c r="F3947" s="7" t="s">
        <v>20999</v>
      </c>
      <c r="G3947" s="7" t="s">
        <v>63</v>
      </c>
      <c r="H3947" s="7" t="s">
        <v>64</v>
      </c>
      <c r="I3947" s="49" t="s">
        <v>21000</v>
      </c>
      <c r="J3947" s="7" t="s">
        <v>21001</v>
      </c>
      <c r="K3947" s="42">
        <v>43993</v>
      </c>
      <c r="L3947" s="7" t="s">
        <v>35</v>
      </c>
      <c r="M3947" s="7">
        <v>588</v>
      </c>
      <c r="N3947" s="7">
        <v>10</v>
      </c>
      <c r="O3947" s="7">
        <v>288</v>
      </c>
      <c r="P3947" s="7">
        <v>0.317</v>
      </c>
      <c r="Q3947" s="7" t="str">
        <f>CONCATENATE(Z3947,"х",AA3947,"х",AB3947)</f>
        <v>211х163х22</v>
      </c>
      <c r="R3947" s="7" t="s">
        <v>754</v>
      </c>
      <c r="S3947" s="7">
        <v>3</v>
      </c>
      <c r="T3947" s="7" t="s">
        <v>949</v>
      </c>
      <c r="U3947" s="7" t="s">
        <v>37</v>
      </c>
      <c r="V3947" s="7">
        <v>265049</v>
      </c>
      <c r="W3947" s="7">
        <f>A3947*M3947</f>
        <v>0</v>
      </c>
      <c r="X3947" s="7" t="str">
        <f>IF(A3947&gt;=1,1," ")</f>
        <v xml:space="preserve"> </v>
      </c>
      <c r="Y3947" s="7">
        <f>P3947*A3947</f>
        <v>0</v>
      </c>
      <c r="Z3947" s="7">
        <v>211</v>
      </c>
      <c r="AA3947" s="7">
        <v>163</v>
      </c>
      <c r="AB3947" s="7">
        <v>22</v>
      </c>
    </row>
    <row r="3948" spans="2:28" ht="315" x14ac:dyDescent="0.2">
      <c r="B3948" s="7" t="s">
        <v>21002</v>
      </c>
      <c r="D3948" s="7" t="s">
        <v>21003</v>
      </c>
      <c r="E3948" s="7" t="s">
        <v>21004</v>
      </c>
      <c r="F3948" s="7" t="s">
        <v>21005</v>
      </c>
      <c r="G3948" s="7" t="s">
        <v>878</v>
      </c>
      <c r="H3948" s="7" t="s">
        <v>89</v>
      </c>
      <c r="I3948" s="49" t="s">
        <v>21006</v>
      </c>
      <c r="J3948" s="7" t="s">
        <v>21007</v>
      </c>
      <c r="K3948" s="42">
        <v>43245</v>
      </c>
      <c r="L3948" s="7" t="s">
        <v>35</v>
      </c>
      <c r="M3948" s="7">
        <v>492</v>
      </c>
      <c r="N3948" s="7">
        <v>10</v>
      </c>
      <c r="O3948" s="7">
        <v>352</v>
      </c>
      <c r="P3948" s="7">
        <v>0.38600000000000001</v>
      </c>
      <c r="Q3948" s="7" t="str">
        <f>CONCATENATE(Z3948,"х",AA3948,"х",AB3948)</f>
        <v>210х162х16</v>
      </c>
      <c r="R3948" s="7" t="s">
        <v>754</v>
      </c>
      <c r="S3948" s="7">
        <v>3</v>
      </c>
      <c r="T3948" s="7" t="s">
        <v>949</v>
      </c>
      <c r="U3948" s="7" t="s">
        <v>37</v>
      </c>
      <c r="V3948" s="7">
        <v>218024</v>
      </c>
      <c r="W3948" s="7">
        <f>A3948*M3948</f>
        <v>0</v>
      </c>
      <c r="X3948" s="7" t="str">
        <f>IF(A3948&gt;=1,1," ")</f>
        <v xml:space="preserve"> </v>
      </c>
      <c r="Y3948" s="7">
        <f>P3948*A3948</f>
        <v>0</v>
      </c>
      <c r="Z3948" s="7">
        <v>210</v>
      </c>
      <c r="AA3948" s="7">
        <v>162</v>
      </c>
      <c r="AB3948" s="7">
        <v>16</v>
      </c>
    </row>
    <row r="3949" spans="2:28" ht="258.75" x14ac:dyDescent="0.2">
      <c r="B3949" s="7" t="s">
        <v>21008</v>
      </c>
      <c r="D3949" s="7" t="s">
        <v>21009</v>
      </c>
      <c r="E3949" s="7" t="s">
        <v>21010</v>
      </c>
      <c r="F3949" s="7" t="s">
        <v>21011</v>
      </c>
      <c r="G3949" s="7" t="s">
        <v>63</v>
      </c>
      <c r="H3949" s="7" t="s">
        <v>64</v>
      </c>
      <c r="I3949" s="49" t="s">
        <v>21012</v>
      </c>
      <c r="J3949" s="7" t="s">
        <v>21013</v>
      </c>
      <c r="K3949" s="42">
        <v>44236</v>
      </c>
      <c r="L3949" s="7" t="s">
        <v>35</v>
      </c>
      <c r="M3949" s="7">
        <v>588</v>
      </c>
      <c r="N3949" s="7">
        <v>10</v>
      </c>
      <c r="O3949" s="7">
        <v>320</v>
      </c>
      <c r="P3949" s="7">
        <v>0.32400000000000001</v>
      </c>
      <c r="Q3949" s="7" t="str">
        <f>CONCATENATE(Z3949,"х",AA3949,"х",AB3949)</f>
        <v>210х163х22</v>
      </c>
      <c r="R3949" s="7" t="s">
        <v>754</v>
      </c>
      <c r="S3949" s="7">
        <v>3</v>
      </c>
      <c r="T3949" s="7" t="s">
        <v>949</v>
      </c>
      <c r="U3949" s="7" t="s">
        <v>37</v>
      </c>
      <c r="V3949" s="7">
        <v>218352</v>
      </c>
      <c r="W3949" s="7">
        <f>A3949*M3949</f>
        <v>0</v>
      </c>
      <c r="X3949" s="7" t="str">
        <f>IF(A3949&gt;=1,1," ")</f>
        <v xml:space="preserve"> </v>
      </c>
      <c r="Y3949" s="7">
        <f>P3949*A3949</f>
        <v>0</v>
      </c>
      <c r="Z3949" s="7">
        <v>210</v>
      </c>
      <c r="AA3949" s="7">
        <v>163</v>
      </c>
      <c r="AB3949" s="7">
        <v>22</v>
      </c>
    </row>
    <row r="3950" spans="2:28" ht="236.25" x14ac:dyDescent="0.2">
      <c r="B3950" s="7" t="s">
        <v>21014</v>
      </c>
      <c r="D3950" s="7" t="s">
        <v>21015</v>
      </c>
      <c r="E3950" s="7" t="s">
        <v>21016</v>
      </c>
      <c r="F3950" s="7" t="s">
        <v>21017</v>
      </c>
      <c r="G3950" s="7" t="s">
        <v>815</v>
      </c>
      <c r="H3950" s="7" t="s">
        <v>89</v>
      </c>
      <c r="I3950" s="49" t="s">
        <v>21018</v>
      </c>
      <c r="J3950" s="7" t="s">
        <v>21019</v>
      </c>
      <c r="K3950" s="42">
        <v>43665</v>
      </c>
      <c r="L3950" s="7" t="s">
        <v>35</v>
      </c>
      <c r="M3950" s="7">
        <v>540</v>
      </c>
      <c r="N3950" s="7">
        <v>10</v>
      </c>
      <c r="O3950" s="7">
        <v>256</v>
      </c>
      <c r="P3950" s="7">
        <v>0.28899999999999998</v>
      </c>
      <c r="Q3950" s="7" t="str">
        <f>CONCATENATE(Z3950,"х",AA3950,"х",AB3950)</f>
        <v>210х162х23</v>
      </c>
      <c r="R3950" s="7" t="s">
        <v>754</v>
      </c>
      <c r="S3950" s="7">
        <v>3</v>
      </c>
      <c r="T3950" s="7" t="s">
        <v>949</v>
      </c>
      <c r="U3950" s="7" t="s">
        <v>37</v>
      </c>
      <c r="V3950" s="7">
        <v>257246</v>
      </c>
      <c r="W3950" s="7">
        <f>A3950*M3950</f>
        <v>0</v>
      </c>
      <c r="X3950" s="7" t="str">
        <f>IF(A3950&gt;=1,1," ")</f>
        <v xml:space="preserve"> </v>
      </c>
      <c r="Y3950" s="7">
        <f>P3950*A3950</f>
        <v>0</v>
      </c>
      <c r="Z3950" s="7">
        <v>210</v>
      </c>
      <c r="AA3950" s="7">
        <v>162</v>
      </c>
      <c r="AB3950" s="7">
        <v>23</v>
      </c>
    </row>
    <row r="3951" spans="2:28" x14ac:dyDescent="0.2">
      <c r="B3951" s="7" t="s">
        <v>21020</v>
      </c>
      <c r="D3951" s="7" t="s">
        <v>21021</v>
      </c>
      <c r="E3951" s="7" t="s">
        <v>21022</v>
      </c>
      <c r="F3951" s="7" t="s">
        <v>21023</v>
      </c>
      <c r="G3951" s="7" t="s">
        <v>878</v>
      </c>
      <c r="H3951" s="7" t="s">
        <v>284</v>
      </c>
      <c r="I3951" s="7" t="s">
        <v>21024</v>
      </c>
      <c r="J3951" s="7" t="s">
        <v>21025</v>
      </c>
      <c r="K3951" s="42">
        <v>43179</v>
      </c>
      <c r="L3951" s="7" t="s">
        <v>35</v>
      </c>
      <c r="M3951" s="7">
        <v>360</v>
      </c>
      <c r="N3951" s="7">
        <v>10</v>
      </c>
      <c r="O3951" s="7">
        <v>288</v>
      </c>
      <c r="P3951" s="7">
        <v>0.28999999999999998</v>
      </c>
      <c r="Q3951" s="7" t="str">
        <f>CONCATENATE(Z3951,"х",AA3951,"х",AB3951)</f>
        <v>207х132х25</v>
      </c>
      <c r="R3951" s="7" t="s">
        <v>36</v>
      </c>
      <c r="S3951" s="7" t="s">
        <v>39</v>
      </c>
      <c r="T3951" s="7" t="s">
        <v>21026</v>
      </c>
      <c r="U3951" s="7" t="s">
        <v>37</v>
      </c>
      <c r="V3951" s="7">
        <v>246484</v>
      </c>
      <c r="W3951" s="7">
        <f>A3951*M3951</f>
        <v>0</v>
      </c>
      <c r="X3951" s="7" t="str">
        <f>IF(A3951&gt;=1,1," ")</f>
        <v xml:space="preserve"> </v>
      </c>
      <c r="Y3951" s="7">
        <f>P3951*A3951</f>
        <v>0</v>
      </c>
      <c r="Z3951" s="7">
        <v>207</v>
      </c>
      <c r="AA3951" s="7">
        <v>132</v>
      </c>
      <c r="AB3951" s="7">
        <v>25</v>
      </c>
    </row>
    <row r="3952" spans="2:28" ht="78.75" x14ac:dyDescent="0.2">
      <c r="B3952" s="7" t="s">
        <v>21027</v>
      </c>
      <c r="D3952" s="7" t="s">
        <v>21028</v>
      </c>
      <c r="E3952" s="7" t="s">
        <v>21029</v>
      </c>
      <c r="F3952" s="7" t="s">
        <v>21030</v>
      </c>
      <c r="G3952" s="7" t="s">
        <v>878</v>
      </c>
      <c r="H3952" s="7" t="s">
        <v>607</v>
      </c>
      <c r="I3952" s="49" t="s">
        <v>21031</v>
      </c>
      <c r="J3952" s="7" t="s">
        <v>21032</v>
      </c>
      <c r="K3952" s="42">
        <v>40347</v>
      </c>
      <c r="L3952" s="7" t="s">
        <v>35</v>
      </c>
      <c r="M3952" s="7">
        <v>94.8</v>
      </c>
      <c r="N3952" s="7">
        <v>10</v>
      </c>
      <c r="O3952" s="7">
        <v>16</v>
      </c>
      <c r="P3952" s="7">
        <v>8.2000000000000003E-2</v>
      </c>
      <c r="Q3952" s="7" t="str">
        <f>CONCATENATE(Z3952,"х",AA3952,"х",AB3952)</f>
        <v>280х210х1</v>
      </c>
      <c r="R3952" s="7" t="s">
        <v>206</v>
      </c>
      <c r="S3952" s="7">
        <v>3</v>
      </c>
      <c r="T3952" s="7" t="s">
        <v>21033</v>
      </c>
      <c r="U3952" s="7" t="s">
        <v>84</v>
      </c>
      <c r="V3952" s="7">
        <v>246972</v>
      </c>
      <c r="W3952" s="7">
        <f>A3952*M3952</f>
        <v>0</v>
      </c>
      <c r="X3952" s="7" t="str">
        <f>IF(A3952&gt;=1,1," ")</f>
        <v xml:space="preserve"> </v>
      </c>
      <c r="Y3952" s="7">
        <f>P3952*A3952</f>
        <v>0</v>
      </c>
      <c r="Z3952" s="7">
        <v>280</v>
      </c>
      <c r="AA3952" s="7">
        <v>210</v>
      </c>
      <c r="AB3952" s="7">
        <v>1</v>
      </c>
    </row>
    <row r="3953" spans="2:28" ht="45" x14ac:dyDescent="0.2">
      <c r="B3953" s="7" t="s">
        <v>21034</v>
      </c>
      <c r="D3953" s="7" t="s">
        <v>21035</v>
      </c>
      <c r="E3953" s="7" t="s">
        <v>3090</v>
      </c>
      <c r="F3953" s="7" t="s">
        <v>21036</v>
      </c>
      <c r="G3953" s="7" t="s">
        <v>878</v>
      </c>
      <c r="H3953" s="7" t="s">
        <v>607</v>
      </c>
      <c r="I3953" s="49" t="s">
        <v>21037</v>
      </c>
      <c r="J3953" s="42">
        <v>42934</v>
      </c>
      <c r="K3953" s="42">
        <v>42934</v>
      </c>
      <c r="L3953" s="7" t="s">
        <v>35</v>
      </c>
      <c r="M3953" s="7">
        <v>106.8</v>
      </c>
      <c r="N3953" s="7">
        <v>10</v>
      </c>
      <c r="O3953" s="7">
        <v>16</v>
      </c>
      <c r="P3953" s="7">
        <v>8.2000000000000003E-2</v>
      </c>
      <c r="Q3953" s="7" t="str">
        <f>CONCATENATE(Z3953,"х",AA3953,"х",AB3953)</f>
        <v>280х210х1</v>
      </c>
      <c r="R3953" s="7" t="s">
        <v>206</v>
      </c>
      <c r="S3953" s="7">
        <v>3</v>
      </c>
      <c r="T3953" s="7" t="s">
        <v>21033</v>
      </c>
      <c r="U3953" s="7" t="s">
        <v>84</v>
      </c>
      <c r="V3953" s="7">
        <v>246975</v>
      </c>
      <c r="W3953" s="7">
        <f>A3953*M3953</f>
        <v>0</v>
      </c>
      <c r="X3953" s="7" t="str">
        <f>IF(A3953&gt;=1,1," ")</f>
        <v xml:space="preserve"> </v>
      </c>
      <c r="Y3953" s="7">
        <f>P3953*A3953</f>
        <v>0</v>
      </c>
      <c r="Z3953" s="7">
        <v>280</v>
      </c>
      <c r="AA3953" s="7">
        <v>210</v>
      </c>
      <c r="AB3953" s="7">
        <v>1</v>
      </c>
    </row>
    <row r="3954" spans="2:28" ht="191.25" x14ac:dyDescent="0.2">
      <c r="B3954" s="7" t="s">
        <v>21038</v>
      </c>
      <c r="D3954" s="7" t="s">
        <v>21039</v>
      </c>
      <c r="E3954" s="7" t="s">
        <v>10052</v>
      </c>
      <c r="F3954" s="7" t="s">
        <v>21040</v>
      </c>
      <c r="G3954" s="7" t="s">
        <v>63</v>
      </c>
      <c r="H3954" s="7" t="s">
        <v>271</v>
      </c>
      <c r="I3954" s="49" t="s">
        <v>21041</v>
      </c>
      <c r="J3954" s="7" t="s">
        <v>21042</v>
      </c>
      <c r="K3954" s="42">
        <v>43851</v>
      </c>
      <c r="L3954" s="7" t="s">
        <v>35</v>
      </c>
      <c r="M3954" s="7">
        <v>684</v>
      </c>
      <c r="N3954" s="7">
        <v>10</v>
      </c>
      <c r="O3954" s="7">
        <v>608</v>
      </c>
      <c r="P3954" s="7">
        <v>0.54500000000000004</v>
      </c>
      <c r="Q3954" s="7" t="str">
        <f>CONCATENATE(Z3954,"х",AA3954,"х",AB3954)</f>
        <v>207х134х31</v>
      </c>
      <c r="R3954" s="7" t="s">
        <v>36</v>
      </c>
      <c r="S3954" s="7" t="s">
        <v>39</v>
      </c>
      <c r="T3954" s="7" t="s">
        <v>21043</v>
      </c>
      <c r="U3954" s="7" t="s">
        <v>37</v>
      </c>
      <c r="V3954" s="7">
        <v>260610</v>
      </c>
      <c r="W3954" s="7">
        <f>A3954*M3954</f>
        <v>0</v>
      </c>
      <c r="X3954" s="7" t="str">
        <f>IF(A3954&gt;=1,1," ")</f>
        <v xml:space="preserve"> </v>
      </c>
      <c r="Y3954" s="7">
        <f>P3954*A3954</f>
        <v>0</v>
      </c>
      <c r="Z3954" s="7">
        <v>207</v>
      </c>
      <c r="AA3954" s="7">
        <v>134</v>
      </c>
      <c r="AB3954" s="7">
        <v>31</v>
      </c>
    </row>
    <row r="3955" spans="2:28" ht="202.5" x14ac:dyDescent="0.2">
      <c r="B3955" s="7" t="s">
        <v>21044</v>
      </c>
      <c r="D3955" s="7" t="s">
        <v>21045</v>
      </c>
      <c r="E3955" s="7" t="s">
        <v>10052</v>
      </c>
      <c r="F3955" s="7" t="s">
        <v>15116</v>
      </c>
      <c r="G3955" s="7">
        <v>2012</v>
      </c>
      <c r="H3955" s="7" t="s">
        <v>271</v>
      </c>
      <c r="I3955" s="49" t="s">
        <v>21046</v>
      </c>
      <c r="J3955" s="7" t="s">
        <v>15118</v>
      </c>
      <c r="K3955" s="42">
        <v>44340</v>
      </c>
      <c r="L3955" s="7" t="s">
        <v>35</v>
      </c>
      <c r="M3955" s="7">
        <v>410.4</v>
      </c>
      <c r="N3955" s="7">
        <v>10</v>
      </c>
      <c r="O3955" s="7">
        <v>288</v>
      </c>
      <c r="P3955" s="7">
        <v>0.26500000000000001</v>
      </c>
      <c r="Q3955" s="7" t="str">
        <f>CONCATENATE(Z3955,"х",AA3955,"х",AB3955)</f>
        <v>207х133х15</v>
      </c>
      <c r="R3955" s="7" t="s">
        <v>36</v>
      </c>
      <c r="S3955" s="7" t="s">
        <v>39</v>
      </c>
      <c r="T3955" s="7" t="s">
        <v>21043</v>
      </c>
      <c r="U3955" s="7" t="s">
        <v>37</v>
      </c>
      <c r="V3955" s="7">
        <v>106412</v>
      </c>
      <c r="W3955" s="7">
        <f>A3955*M3955</f>
        <v>0</v>
      </c>
      <c r="X3955" s="7" t="str">
        <f>IF(A3955&gt;=1,1," ")</f>
        <v xml:space="preserve"> </v>
      </c>
      <c r="Y3955" s="7">
        <f>P3955*A3955</f>
        <v>0</v>
      </c>
      <c r="Z3955" s="7">
        <v>207</v>
      </c>
      <c r="AA3955" s="7">
        <v>133</v>
      </c>
      <c r="AB3955" s="7">
        <v>15</v>
      </c>
    </row>
    <row r="3956" spans="2:28" x14ac:dyDescent="0.2">
      <c r="B3956" s="7" t="s">
        <v>21047</v>
      </c>
      <c r="D3956" s="7" t="s">
        <v>21048</v>
      </c>
      <c r="E3956" s="7" t="s">
        <v>10052</v>
      </c>
      <c r="F3956" s="7" t="s">
        <v>21049</v>
      </c>
      <c r="G3956" s="7" t="s">
        <v>63</v>
      </c>
      <c r="H3956" s="7" t="s">
        <v>271</v>
      </c>
      <c r="I3956" s="7" t="s">
        <v>21050</v>
      </c>
      <c r="J3956" s="7" t="s">
        <v>21051</v>
      </c>
      <c r="K3956" s="42">
        <v>42706</v>
      </c>
      <c r="L3956" s="7" t="s">
        <v>35</v>
      </c>
      <c r="M3956" s="7">
        <v>450</v>
      </c>
      <c r="N3956" s="7">
        <v>10</v>
      </c>
      <c r="O3956" s="7">
        <v>384</v>
      </c>
      <c r="P3956" s="7">
        <v>0.34</v>
      </c>
      <c r="Q3956" s="7" t="str">
        <f>CONCATENATE(Z3956,"х",AA3956,"х",AB3956)</f>
        <v>207х134х24</v>
      </c>
      <c r="R3956" s="7" t="s">
        <v>36</v>
      </c>
      <c r="S3956" s="7" t="s">
        <v>39</v>
      </c>
      <c r="T3956" s="7" t="s">
        <v>21043</v>
      </c>
      <c r="U3956" s="7" t="s">
        <v>37</v>
      </c>
      <c r="V3956" s="7">
        <v>106411</v>
      </c>
      <c r="W3956" s="7">
        <f>A3956*M3956</f>
        <v>0</v>
      </c>
      <c r="X3956" s="7" t="str">
        <f>IF(A3956&gt;=1,1," ")</f>
        <v xml:space="preserve"> </v>
      </c>
      <c r="Y3956" s="7">
        <f>P3956*A3956</f>
        <v>0</v>
      </c>
      <c r="Z3956" s="7">
        <v>207</v>
      </c>
      <c r="AA3956" s="7">
        <v>134</v>
      </c>
      <c r="AB3956" s="7">
        <v>24</v>
      </c>
    </row>
    <row r="3957" spans="2:28" ht="112.5" x14ac:dyDescent="0.2">
      <c r="B3957" s="7" t="s">
        <v>21052</v>
      </c>
      <c r="D3957" s="7" t="s">
        <v>21053</v>
      </c>
      <c r="E3957" s="7" t="s">
        <v>10052</v>
      </c>
      <c r="F3957" s="7" t="s">
        <v>21054</v>
      </c>
      <c r="G3957" s="7" t="s">
        <v>78</v>
      </c>
      <c r="H3957" s="7" t="s">
        <v>271</v>
      </c>
      <c r="I3957" s="49" t="s">
        <v>21055</v>
      </c>
      <c r="J3957" s="7" t="s">
        <v>15189</v>
      </c>
      <c r="K3957" s="42">
        <v>43717</v>
      </c>
      <c r="L3957" s="7" t="s">
        <v>35</v>
      </c>
      <c r="M3957" s="7">
        <v>612</v>
      </c>
      <c r="N3957" s="7">
        <v>10</v>
      </c>
      <c r="O3957" s="7">
        <v>640</v>
      </c>
      <c r="P3957" s="7">
        <v>0.505</v>
      </c>
      <c r="Q3957" s="7" t="str">
        <f>CONCATENATE(Z3957,"х",AA3957,"х",AB3957)</f>
        <v>207х135х32</v>
      </c>
      <c r="R3957" s="7" t="s">
        <v>36</v>
      </c>
      <c r="S3957" s="7" t="s">
        <v>39</v>
      </c>
      <c r="T3957" s="7" t="s">
        <v>21043</v>
      </c>
      <c r="U3957" s="7" t="s">
        <v>37</v>
      </c>
      <c r="V3957" s="7">
        <v>28368</v>
      </c>
      <c r="W3957" s="7">
        <f>A3957*M3957</f>
        <v>0</v>
      </c>
      <c r="X3957" s="7" t="str">
        <f>IF(A3957&gt;=1,1," ")</f>
        <v xml:space="preserve"> </v>
      </c>
      <c r="Y3957" s="7">
        <f>P3957*A3957</f>
        <v>0</v>
      </c>
      <c r="Z3957" s="7">
        <v>207</v>
      </c>
      <c r="AA3957" s="7">
        <v>135</v>
      </c>
      <c r="AB3957" s="7">
        <v>32</v>
      </c>
    </row>
    <row r="3958" spans="2:28" ht="157.5" x14ac:dyDescent="0.2">
      <c r="B3958" s="7" t="s">
        <v>21056</v>
      </c>
      <c r="D3958" s="7" t="s">
        <v>21057</v>
      </c>
      <c r="E3958" s="7" t="s">
        <v>10052</v>
      </c>
      <c r="F3958" s="7" t="s">
        <v>21058</v>
      </c>
      <c r="G3958" s="7">
        <v>2012</v>
      </c>
      <c r="H3958" s="7" t="s">
        <v>271</v>
      </c>
      <c r="I3958" s="49" t="s">
        <v>21059</v>
      </c>
      <c r="J3958" s="7" t="s">
        <v>21060</v>
      </c>
      <c r="K3958" s="42">
        <v>44203</v>
      </c>
      <c r="L3958" s="7" t="s">
        <v>35</v>
      </c>
      <c r="M3958" s="7">
        <v>900</v>
      </c>
      <c r="N3958" s="7">
        <v>10</v>
      </c>
      <c r="O3958" s="7" t="s">
        <v>21061</v>
      </c>
      <c r="P3958" s="7">
        <v>1.077</v>
      </c>
      <c r="Q3958" s="7" t="str">
        <f>CONCATENATE(Z3958,"х",AA3958,"х",AB3958)</f>
        <v>206х130х62</v>
      </c>
      <c r="R3958" s="7" t="s">
        <v>36</v>
      </c>
      <c r="S3958" s="7" t="s">
        <v>39</v>
      </c>
      <c r="T3958" s="7" t="s">
        <v>21043</v>
      </c>
      <c r="U3958" s="7" t="s">
        <v>37</v>
      </c>
      <c r="V3958" s="7">
        <v>88464</v>
      </c>
      <c r="W3958" s="7">
        <f>A3958*M3958</f>
        <v>0</v>
      </c>
      <c r="X3958" s="7" t="str">
        <f>IF(A3958&gt;=1,1," ")</f>
        <v xml:space="preserve"> </v>
      </c>
      <c r="Y3958" s="7">
        <f>P3958*A3958</f>
        <v>0</v>
      </c>
      <c r="Z3958" s="7">
        <v>206</v>
      </c>
      <c r="AA3958" s="7">
        <v>130</v>
      </c>
      <c r="AB3958" s="7">
        <v>62</v>
      </c>
    </row>
    <row r="3959" spans="2:28" ht="157.5" x14ac:dyDescent="0.2">
      <c r="B3959" s="7" t="s">
        <v>21062</v>
      </c>
      <c r="D3959" s="7" t="s">
        <v>21063</v>
      </c>
      <c r="E3959" s="7" t="s">
        <v>10052</v>
      </c>
      <c r="F3959" s="7" t="s">
        <v>21064</v>
      </c>
      <c r="G3959" s="7" t="s">
        <v>78</v>
      </c>
      <c r="H3959" s="7" t="s">
        <v>271</v>
      </c>
      <c r="I3959" s="49" t="s">
        <v>21065</v>
      </c>
      <c r="J3959" s="7" t="s">
        <v>21066</v>
      </c>
      <c r="K3959" s="42">
        <v>43259</v>
      </c>
      <c r="L3959" s="7" t="s">
        <v>35</v>
      </c>
      <c r="M3959" s="7">
        <v>612</v>
      </c>
      <c r="N3959" s="7">
        <v>10</v>
      </c>
      <c r="O3959" s="7">
        <v>576</v>
      </c>
      <c r="P3959" s="7">
        <v>0.46500000000000002</v>
      </c>
      <c r="Q3959" s="7" t="str">
        <f>CONCATENATE(Z3959,"х",AA3959,"х",AB3959)</f>
        <v>208х138х30</v>
      </c>
      <c r="R3959" s="7" t="s">
        <v>36</v>
      </c>
      <c r="S3959" s="7" t="s">
        <v>39</v>
      </c>
      <c r="T3959" s="7" t="s">
        <v>21043</v>
      </c>
      <c r="U3959" s="7" t="s">
        <v>37</v>
      </c>
      <c r="V3959" s="7">
        <v>199867</v>
      </c>
      <c r="W3959" s="7">
        <f>A3959*M3959</f>
        <v>0</v>
      </c>
      <c r="X3959" s="7" t="str">
        <f>IF(A3959&gt;=1,1," ")</f>
        <v xml:space="preserve"> </v>
      </c>
      <c r="Y3959" s="7">
        <f>P3959*A3959</f>
        <v>0</v>
      </c>
      <c r="Z3959" s="7">
        <v>208</v>
      </c>
      <c r="AA3959" s="7">
        <v>138</v>
      </c>
      <c r="AB3959" s="7">
        <v>30</v>
      </c>
    </row>
    <row r="3960" spans="2:28" ht="123.75" x14ac:dyDescent="0.2">
      <c r="B3960" s="7" t="s">
        <v>21067</v>
      </c>
      <c r="D3960" s="7" t="s">
        <v>21068</v>
      </c>
      <c r="E3960" s="7" t="s">
        <v>10052</v>
      </c>
      <c r="F3960" s="7" t="s">
        <v>21069</v>
      </c>
      <c r="G3960" s="7" t="s">
        <v>63</v>
      </c>
      <c r="H3960" s="7" t="s">
        <v>271</v>
      </c>
      <c r="I3960" s="49" t="s">
        <v>21070</v>
      </c>
      <c r="J3960" s="7" t="s">
        <v>15118</v>
      </c>
      <c r="K3960" s="42">
        <v>44340</v>
      </c>
      <c r="L3960" s="7" t="s">
        <v>35</v>
      </c>
      <c r="M3960" s="7">
        <v>684</v>
      </c>
      <c r="N3960" s="7">
        <v>10</v>
      </c>
      <c r="O3960" s="7">
        <v>704</v>
      </c>
      <c r="P3960" s="7">
        <v>0.57699999999999996</v>
      </c>
      <c r="Q3960" s="7" t="str">
        <f>CONCATENATE(Z3960,"х",AA3960,"х",AB3960)</f>
        <v>207х134х34</v>
      </c>
      <c r="R3960" s="7" t="s">
        <v>36</v>
      </c>
      <c r="S3960" s="7" t="s">
        <v>39</v>
      </c>
      <c r="T3960" s="7" t="s">
        <v>21043</v>
      </c>
      <c r="U3960" s="7" t="s">
        <v>37</v>
      </c>
      <c r="V3960" s="7">
        <v>270443</v>
      </c>
      <c r="W3960" s="7">
        <f>A3960*M3960</f>
        <v>0</v>
      </c>
      <c r="X3960" s="7" t="str">
        <f>IF(A3960&gt;=1,1," ")</f>
        <v xml:space="preserve"> </v>
      </c>
      <c r="Y3960" s="7">
        <f>P3960*A3960</f>
        <v>0</v>
      </c>
      <c r="Z3960" s="7">
        <v>207</v>
      </c>
      <c r="AA3960" s="7">
        <v>134</v>
      </c>
      <c r="AB3960" s="7">
        <v>34</v>
      </c>
    </row>
    <row r="3961" spans="2:28" x14ac:dyDescent="0.2">
      <c r="B3961" s="7" t="s">
        <v>21071</v>
      </c>
      <c r="D3961" s="7" t="s">
        <v>21072</v>
      </c>
      <c r="E3961" s="7" t="s">
        <v>10052</v>
      </c>
      <c r="F3961" s="7" t="s">
        <v>15121</v>
      </c>
      <c r="G3961" s="7" t="s">
        <v>63</v>
      </c>
      <c r="H3961" s="7" t="s">
        <v>271</v>
      </c>
      <c r="I3961" s="7" t="s">
        <v>15122</v>
      </c>
      <c r="J3961" s="7" t="s">
        <v>15123</v>
      </c>
      <c r="K3961" s="42">
        <v>43796</v>
      </c>
      <c r="L3961" s="7" t="s">
        <v>35</v>
      </c>
      <c r="M3961" s="7">
        <v>612</v>
      </c>
      <c r="N3961" s="7">
        <v>10</v>
      </c>
      <c r="O3961" s="7">
        <v>544</v>
      </c>
      <c r="P3961" s="7">
        <v>0.49</v>
      </c>
      <c r="Q3961" s="7" t="str">
        <f>CONCATENATE(Z3961,"х",AA3961,"х",AB3961)</f>
        <v>207х135х27</v>
      </c>
      <c r="R3961" s="7" t="s">
        <v>36</v>
      </c>
      <c r="S3961" s="7" t="s">
        <v>39</v>
      </c>
      <c r="T3961" s="7" t="s">
        <v>21043</v>
      </c>
      <c r="U3961" s="7" t="s">
        <v>37</v>
      </c>
      <c r="V3961" s="7">
        <v>256575</v>
      </c>
      <c r="W3961" s="7">
        <f>A3961*M3961</f>
        <v>0</v>
      </c>
      <c r="X3961" s="7" t="str">
        <f>IF(A3961&gt;=1,1," ")</f>
        <v xml:space="preserve"> </v>
      </c>
      <c r="Y3961" s="7">
        <f>P3961*A3961</f>
        <v>0</v>
      </c>
      <c r="Z3961" s="7">
        <v>207</v>
      </c>
      <c r="AA3961" s="7">
        <v>135</v>
      </c>
      <c r="AB3961" s="7">
        <v>27</v>
      </c>
    </row>
    <row r="3962" spans="2:28" ht="157.5" x14ac:dyDescent="0.2">
      <c r="B3962" s="7" t="s">
        <v>21073</v>
      </c>
      <c r="D3962" s="7" t="s">
        <v>21074</v>
      </c>
      <c r="E3962" s="7" t="s">
        <v>10052</v>
      </c>
      <c r="F3962" s="7" t="s">
        <v>21075</v>
      </c>
      <c r="G3962" s="7" t="s">
        <v>63</v>
      </c>
      <c r="H3962" s="7" t="s">
        <v>271</v>
      </c>
      <c r="I3962" s="49" t="s">
        <v>21076</v>
      </c>
      <c r="J3962" s="7" t="s">
        <v>21077</v>
      </c>
      <c r="K3962" s="42">
        <v>43259</v>
      </c>
      <c r="L3962" s="7" t="s">
        <v>35</v>
      </c>
      <c r="M3962" s="7">
        <v>427.2</v>
      </c>
      <c r="N3962" s="7">
        <v>10</v>
      </c>
      <c r="O3962" s="7">
        <v>320</v>
      </c>
      <c r="P3962" s="7">
        <v>0.34799999999999998</v>
      </c>
      <c r="Q3962" s="7" t="str">
        <f>CONCATENATE(Z3962,"х",AA3962,"х",AB3962)</f>
        <v>206х132х20</v>
      </c>
      <c r="R3962" s="7" t="s">
        <v>36</v>
      </c>
      <c r="S3962" s="7" t="s">
        <v>39</v>
      </c>
      <c r="T3962" s="7" t="s">
        <v>21043</v>
      </c>
      <c r="U3962" s="7" t="s">
        <v>37</v>
      </c>
      <c r="V3962" s="7">
        <v>202582</v>
      </c>
      <c r="W3962" s="7">
        <f>A3962*M3962</f>
        <v>0</v>
      </c>
      <c r="X3962" s="7" t="str">
        <f>IF(A3962&gt;=1,1," ")</f>
        <v xml:space="preserve"> </v>
      </c>
      <c r="Y3962" s="7">
        <f>P3962*A3962</f>
        <v>0</v>
      </c>
      <c r="Z3962" s="7">
        <v>206</v>
      </c>
      <c r="AA3962" s="7">
        <v>132</v>
      </c>
      <c r="AB3962" s="7">
        <v>20</v>
      </c>
    </row>
    <row r="3963" spans="2:28" ht="292.5" x14ac:dyDescent="0.2">
      <c r="B3963" s="7" t="s">
        <v>21078</v>
      </c>
      <c r="D3963" s="7" t="s">
        <v>21079</v>
      </c>
      <c r="E3963" s="7" t="s">
        <v>10052</v>
      </c>
      <c r="F3963" s="7" t="s">
        <v>21080</v>
      </c>
      <c r="G3963" s="7" t="s">
        <v>63</v>
      </c>
      <c r="H3963" s="7" t="s">
        <v>271</v>
      </c>
      <c r="I3963" s="49" t="s">
        <v>21081</v>
      </c>
      <c r="J3963" s="7" t="s">
        <v>21082</v>
      </c>
      <c r="K3963" s="42">
        <v>44142</v>
      </c>
      <c r="L3963" s="7" t="s">
        <v>35</v>
      </c>
      <c r="M3963" s="7">
        <v>660</v>
      </c>
      <c r="N3963" s="7">
        <v>10</v>
      </c>
      <c r="O3963" s="7">
        <v>544</v>
      </c>
      <c r="P3963" s="7">
        <v>0.52900000000000003</v>
      </c>
      <c r="Q3963" s="7" t="str">
        <f>CONCATENATE(Z3963,"х",AA3963,"х",AB3963)</f>
        <v>207х133х28</v>
      </c>
      <c r="R3963" s="7" t="s">
        <v>36</v>
      </c>
      <c r="S3963" s="7" t="s">
        <v>39</v>
      </c>
      <c r="T3963" s="7" t="s">
        <v>21043</v>
      </c>
      <c r="U3963" s="7" t="s">
        <v>37</v>
      </c>
      <c r="V3963" s="7">
        <v>265257</v>
      </c>
      <c r="W3963" s="7">
        <f>A3963*M3963</f>
        <v>0</v>
      </c>
      <c r="X3963" s="7" t="str">
        <f>IF(A3963&gt;=1,1," ")</f>
        <v xml:space="preserve"> </v>
      </c>
      <c r="Y3963" s="7">
        <f>P3963*A3963</f>
        <v>0</v>
      </c>
      <c r="Z3963" s="7">
        <v>207</v>
      </c>
      <c r="AA3963" s="7">
        <v>133</v>
      </c>
      <c r="AB3963" s="7">
        <v>28</v>
      </c>
    </row>
    <row r="3964" spans="2:28" ht="112.5" x14ac:dyDescent="0.2">
      <c r="B3964" s="7" t="s">
        <v>21083</v>
      </c>
      <c r="D3964" s="7" t="s">
        <v>21084</v>
      </c>
      <c r="E3964" s="7" t="s">
        <v>10052</v>
      </c>
      <c r="F3964" s="7" t="s">
        <v>21085</v>
      </c>
      <c r="G3964" s="7" t="s">
        <v>63</v>
      </c>
      <c r="H3964" s="7" t="s">
        <v>271</v>
      </c>
      <c r="I3964" s="49" t="s">
        <v>21086</v>
      </c>
      <c r="J3964" s="7" t="s">
        <v>15184</v>
      </c>
      <c r="K3964" s="42">
        <v>42248</v>
      </c>
      <c r="L3964" s="7" t="s">
        <v>35</v>
      </c>
      <c r="M3964" s="7">
        <v>900</v>
      </c>
      <c r="N3964" s="7">
        <v>10</v>
      </c>
      <c r="O3964" s="7" t="s">
        <v>21087</v>
      </c>
      <c r="P3964" s="7">
        <v>1.004</v>
      </c>
      <c r="Q3964" s="7" t="str">
        <f>CONCATENATE(Z3964,"х",AA3964,"х",AB3964)</f>
        <v>207х138х54</v>
      </c>
      <c r="R3964" s="7" t="s">
        <v>36</v>
      </c>
      <c r="S3964" s="7" t="s">
        <v>39</v>
      </c>
      <c r="T3964" s="7" t="s">
        <v>21043</v>
      </c>
      <c r="U3964" s="7" t="s">
        <v>37</v>
      </c>
      <c r="V3964" s="7">
        <v>115784</v>
      </c>
      <c r="W3964" s="7">
        <f>A3964*M3964</f>
        <v>0</v>
      </c>
      <c r="X3964" s="7" t="str">
        <f>IF(A3964&gt;=1,1," ")</f>
        <v xml:space="preserve"> </v>
      </c>
      <c r="Y3964" s="7">
        <f>P3964*A3964</f>
        <v>0</v>
      </c>
      <c r="Z3964" s="7">
        <v>207</v>
      </c>
      <c r="AA3964" s="7">
        <v>138</v>
      </c>
      <c r="AB3964" s="7">
        <v>54</v>
      </c>
    </row>
    <row r="3965" spans="2:28" ht="202.5" x14ac:dyDescent="0.2">
      <c r="B3965" s="7" t="s">
        <v>21088</v>
      </c>
      <c r="D3965" s="7" t="s">
        <v>21089</v>
      </c>
      <c r="E3965" s="7" t="s">
        <v>10052</v>
      </c>
      <c r="F3965" s="7" t="s">
        <v>21090</v>
      </c>
      <c r="G3965" s="7" t="s">
        <v>815</v>
      </c>
      <c r="H3965" s="7" t="s">
        <v>271</v>
      </c>
      <c r="I3965" s="49" t="s">
        <v>21091</v>
      </c>
      <c r="J3965" s="7" t="s">
        <v>15225</v>
      </c>
      <c r="K3965" s="42">
        <v>42694</v>
      </c>
      <c r="L3965" s="7" t="s">
        <v>35</v>
      </c>
      <c r="M3965" s="7">
        <v>492</v>
      </c>
      <c r="N3965" s="7">
        <v>10</v>
      </c>
      <c r="O3965" s="7">
        <v>480</v>
      </c>
      <c r="P3965" s="7">
        <v>0.39100000000000001</v>
      </c>
      <c r="Q3965" s="7" t="str">
        <f>CONCATENATE(Z3965,"х",AA3965,"х",AB3965)</f>
        <v>206х130х25</v>
      </c>
      <c r="R3965" s="7" t="s">
        <v>36</v>
      </c>
      <c r="S3965" s="7" t="s">
        <v>39</v>
      </c>
      <c r="T3965" s="7" t="s">
        <v>21043</v>
      </c>
      <c r="U3965" s="7" t="s">
        <v>37</v>
      </c>
      <c r="V3965" s="7">
        <v>250128</v>
      </c>
      <c r="W3965" s="7">
        <f>A3965*M3965</f>
        <v>0</v>
      </c>
      <c r="X3965" s="7" t="str">
        <f>IF(A3965&gt;=1,1," ")</f>
        <v xml:space="preserve"> </v>
      </c>
      <c r="Y3965" s="7">
        <f>P3965*A3965</f>
        <v>0</v>
      </c>
      <c r="Z3965" s="7">
        <v>206</v>
      </c>
      <c r="AA3965" s="7">
        <v>130</v>
      </c>
      <c r="AB3965" s="7">
        <v>25</v>
      </c>
    </row>
    <row r="3966" spans="2:28" x14ac:dyDescent="0.2">
      <c r="B3966" s="7" t="s">
        <v>21092</v>
      </c>
      <c r="D3966" s="7" t="s">
        <v>21093</v>
      </c>
      <c r="E3966" s="7" t="s">
        <v>10052</v>
      </c>
      <c r="F3966" s="7" t="s">
        <v>21094</v>
      </c>
      <c r="G3966" s="7" t="s">
        <v>78</v>
      </c>
      <c r="H3966" s="7" t="s">
        <v>271</v>
      </c>
      <c r="I3966" s="7" t="s">
        <v>21095</v>
      </c>
      <c r="J3966" s="7" t="s">
        <v>15153</v>
      </c>
      <c r="K3966" s="42">
        <v>43630</v>
      </c>
      <c r="L3966" s="7" t="s">
        <v>35</v>
      </c>
      <c r="M3966" s="7">
        <v>684</v>
      </c>
      <c r="N3966" s="7">
        <v>10</v>
      </c>
      <c r="O3966" s="7">
        <v>672</v>
      </c>
      <c r="P3966" s="7">
        <v>0.59499999999999997</v>
      </c>
      <c r="Q3966" s="7" t="str">
        <f>CONCATENATE(Z3966,"х",AA3966,"х",AB3966)</f>
        <v>205х130х34</v>
      </c>
      <c r="R3966" s="7" t="s">
        <v>36</v>
      </c>
      <c r="S3966" s="7" t="s">
        <v>39</v>
      </c>
      <c r="T3966" s="7" t="s">
        <v>21043</v>
      </c>
      <c r="U3966" s="7" t="s">
        <v>37</v>
      </c>
      <c r="V3966" s="7">
        <v>247026</v>
      </c>
      <c r="W3966" s="7">
        <f>A3966*M3966</f>
        <v>0</v>
      </c>
      <c r="X3966" s="7" t="str">
        <f>IF(A3966&gt;=1,1," ")</f>
        <v xml:space="preserve"> </v>
      </c>
      <c r="Y3966" s="7">
        <f>P3966*A3966</f>
        <v>0</v>
      </c>
      <c r="Z3966" s="7">
        <v>205</v>
      </c>
      <c r="AA3966" s="7">
        <v>130</v>
      </c>
      <c r="AB3966" s="7">
        <v>34</v>
      </c>
    </row>
    <row r="3967" spans="2:28" ht="213.75" x14ac:dyDescent="0.2">
      <c r="B3967" s="7" t="s">
        <v>21096</v>
      </c>
      <c r="D3967" s="7" t="s">
        <v>21097</v>
      </c>
      <c r="E3967" s="7" t="s">
        <v>10052</v>
      </c>
      <c r="F3967" s="7" t="s">
        <v>21098</v>
      </c>
      <c r="G3967" s="7" t="s">
        <v>63</v>
      </c>
      <c r="H3967" s="7" t="s">
        <v>271</v>
      </c>
      <c r="I3967" s="49" t="s">
        <v>21099</v>
      </c>
      <c r="J3967" s="7" t="s">
        <v>21100</v>
      </c>
      <c r="K3967" s="42">
        <v>43993</v>
      </c>
      <c r="L3967" s="7" t="s">
        <v>35</v>
      </c>
      <c r="M3967" s="7">
        <v>612</v>
      </c>
      <c r="N3967" s="7">
        <v>10</v>
      </c>
      <c r="O3967" s="7">
        <v>576</v>
      </c>
      <c r="P3967" s="7">
        <v>0.49299999999999999</v>
      </c>
      <c r="Q3967" s="7" t="str">
        <f>CONCATENATE(Z3967,"х",AA3967,"х",AB3967)</f>
        <v>207х136х30</v>
      </c>
      <c r="R3967" s="7" t="s">
        <v>36</v>
      </c>
      <c r="S3967" s="7" t="s">
        <v>39</v>
      </c>
      <c r="T3967" s="7" t="s">
        <v>21043</v>
      </c>
      <c r="U3967" s="7" t="s">
        <v>37</v>
      </c>
      <c r="V3967" s="7">
        <v>269746</v>
      </c>
      <c r="W3967" s="7">
        <f>A3967*M3967</f>
        <v>0</v>
      </c>
      <c r="X3967" s="7" t="str">
        <f>IF(A3967&gt;=1,1," ")</f>
        <v xml:space="preserve"> </v>
      </c>
      <c r="Y3967" s="7">
        <f>P3967*A3967</f>
        <v>0</v>
      </c>
      <c r="Z3967" s="7">
        <v>207</v>
      </c>
      <c r="AA3967" s="7">
        <v>136</v>
      </c>
      <c r="AB3967" s="7">
        <v>30</v>
      </c>
    </row>
    <row r="3968" spans="2:28" ht="168.75" x14ac:dyDescent="0.2">
      <c r="B3968" s="7" t="s">
        <v>21101</v>
      </c>
      <c r="D3968" s="7" t="s">
        <v>21102</v>
      </c>
      <c r="E3968" s="7" t="s">
        <v>10052</v>
      </c>
      <c r="F3968" s="7" t="s">
        <v>15262</v>
      </c>
      <c r="G3968" s="7" t="s">
        <v>78</v>
      </c>
      <c r="H3968" s="7" t="s">
        <v>271</v>
      </c>
      <c r="I3968" s="49" t="s">
        <v>21103</v>
      </c>
      <c r="J3968" s="7" t="s">
        <v>15264</v>
      </c>
      <c r="K3968" s="42">
        <v>43626</v>
      </c>
      <c r="L3968" s="7" t="s">
        <v>35</v>
      </c>
      <c r="M3968" s="7">
        <v>768</v>
      </c>
      <c r="N3968" s="7">
        <v>10</v>
      </c>
      <c r="O3968" s="7">
        <v>800</v>
      </c>
      <c r="P3968" s="7">
        <v>0.69699999999999995</v>
      </c>
      <c r="Q3968" s="7" t="str">
        <f>CONCATENATE(Z3968,"х",AA3968,"х",AB3968)</f>
        <v>206х133х41</v>
      </c>
      <c r="R3968" s="7" t="s">
        <v>36</v>
      </c>
      <c r="S3968" s="7" t="s">
        <v>39</v>
      </c>
      <c r="T3968" s="7" t="s">
        <v>21043</v>
      </c>
      <c r="U3968" s="7" t="s">
        <v>37</v>
      </c>
      <c r="V3968" s="7">
        <v>106473</v>
      </c>
      <c r="W3968" s="7">
        <f>A3968*M3968</f>
        <v>0</v>
      </c>
      <c r="X3968" s="7" t="str">
        <f>IF(A3968&gt;=1,1," ")</f>
        <v xml:space="preserve"> </v>
      </c>
      <c r="Y3968" s="7">
        <f>P3968*A3968</f>
        <v>0</v>
      </c>
      <c r="Z3968" s="7">
        <v>206</v>
      </c>
      <c r="AA3968" s="7">
        <v>133</v>
      </c>
      <c r="AB3968" s="7">
        <v>41</v>
      </c>
    </row>
    <row r="3969" spans="2:28" x14ac:dyDescent="0.2">
      <c r="B3969" s="7" t="s">
        <v>21104</v>
      </c>
      <c r="D3969" s="7" t="s">
        <v>21105</v>
      </c>
      <c r="E3969" s="7" t="s">
        <v>10052</v>
      </c>
      <c r="F3969" s="7" t="s">
        <v>15178</v>
      </c>
      <c r="G3969" s="7" t="s">
        <v>63</v>
      </c>
      <c r="H3969" s="7" t="s">
        <v>271</v>
      </c>
      <c r="I3969" s="7" t="s">
        <v>21106</v>
      </c>
      <c r="J3969" s="7" t="s">
        <v>15138</v>
      </c>
      <c r="K3969" s="42">
        <v>42917</v>
      </c>
      <c r="L3969" s="7" t="s">
        <v>35</v>
      </c>
      <c r="M3969" s="7">
        <v>450</v>
      </c>
      <c r="N3969" s="7">
        <v>10</v>
      </c>
      <c r="O3969" s="7">
        <v>384</v>
      </c>
      <c r="P3969" s="7">
        <v>0.36699999999999999</v>
      </c>
      <c r="Q3969" s="7" t="str">
        <f>CONCATENATE(Z3969,"х",AA3969,"х",AB3969)</f>
        <v>206х133х20</v>
      </c>
      <c r="R3969" s="7" t="s">
        <v>36</v>
      </c>
      <c r="S3969" s="7" t="s">
        <v>39</v>
      </c>
      <c r="T3969" s="7" t="s">
        <v>21043</v>
      </c>
      <c r="U3969" s="7" t="s">
        <v>37</v>
      </c>
      <c r="V3969" s="7">
        <v>207975</v>
      </c>
      <c r="W3969" s="7">
        <f>A3969*M3969</f>
        <v>0</v>
      </c>
      <c r="X3969" s="7" t="str">
        <f>IF(A3969&gt;=1,1," ")</f>
        <v xml:space="preserve"> </v>
      </c>
      <c r="Y3969" s="7">
        <f>P3969*A3969</f>
        <v>0</v>
      </c>
      <c r="Z3969" s="7">
        <v>206</v>
      </c>
      <c r="AA3969" s="7">
        <v>133</v>
      </c>
      <c r="AB3969" s="7">
        <v>20</v>
      </c>
    </row>
    <row r="3970" spans="2:28" ht="146.25" x14ac:dyDescent="0.2">
      <c r="B3970" s="7" t="s">
        <v>21107</v>
      </c>
      <c r="D3970" s="7" t="s">
        <v>21108</v>
      </c>
      <c r="E3970" s="7" t="s">
        <v>10052</v>
      </c>
      <c r="F3970" s="7" t="s">
        <v>21109</v>
      </c>
      <c r="G3970" s="7" t="s">
        <v>63</v>
      </c>
      <c r="H3970" s="7" t="s">
        <v>271</v>
      </c>
      <c r="I3970" s="49" t="s">
        <v>21110</v>
      </c>
      <c r="J3970" s="7" t="s">
        <v>21111</v>
      </c>
      <c r="K3970" s="42">
        <v>44142</v>
      </c>
      <c r="L3970" s="7" t="s">
        <v>35</v>
      </c>
      <c r="M3970" s="7">
        <v>450</v>
      </c>
      <c r="N3970" s="7">
        <v>10</v>
      </c>
      <c r="O3970" s="7">
        <v>320</v>
      </c>
      <c r="P3970" s="7">
        <v>0.35499999999999998</v>
      </c>
      <c r="Q3970" s="7" t="str">
        <f>CONCATENATE(Z3970,"х",AA3970,"х",AB3970)</f>
        <v>207х137х21</v>
      </c>
      <c r="R3970" s="7" t="s">
        <v>36</v>
      </c>
      <c r="S3970" s="7" t="s">
        <v>39</v>
      </c>
      <c r="T3970" s="7" t="s">
        <v>21043</v>
      </c>
      <c r="U3970" s="7" t="s">
        <v>37</v>
      </c>
      <c r="V3970" s="7">
        <v>270895</v>
      </c>
      <c r="W3970" s="7">
        <f>A3970*M3970</f>
        <v>0</v>
      </c>
      <c r="X3970" s="7" t="str">
        <f>IF(A3970&gt;=1,1," ")</f>
        <v xml:space="preserve"> </v>
      </c>
      <c r="Y3970" s="7">
        <f>P3970*A3970</f>
        <v>0</v>
      </c>
      <c r="Z3970" s="7">
        <v>207</v>
      </c>
      <c r="AA3970" s="7">
        <v>137</v>
      </c>
      <c r="AB3970" s="7">
        <v>21</v>
      </c>
    </row>
    <row r="3971" spans="2:28" x14ac:dyDescent="0.2">
      <c r="B3971" s="7" t="s">
        <v>21112</v>
      </c>
      <c r="D3971" s="7" t="s">
        <v>21113</v>
      </c>
      <c r="E3971" s="7" t="s">
        <v>10052</v>
      </c>
      <c r="F3971" s="7" t="s">
        <v>10058</v>
      </c>
      <c r="G3971" s="7" t="s">
        <v>63</v>
      </c>
      <c r="H3971" s="7" t="s">
        <v>271</v>
      </c>
      <c r="I3971" s="7" t="s">
        <v>21114</v>
      </c>
      <c r="J3971" s="7" t="s">
        <v>15118</v>
      </c>
      <c r="K3971" s="42">
        <v>44340</v>
      </c>
      <c r="L3971" s="7" t="s">
        <v>35</v>
      </c>
      <c r="M3971" s="7">
        <v>540</v>
      </c>
      <c r="N3971" s="7">
        <v>10</v>
      </c>
      <c r="O3971" s="7">
        <v>480</v>
      </c>
      <c r="P3971" s="7">
        <v>0.41299999999999998</v>
      </c>
      <c r="Q3971" s="7" t="str">
        <f>CONCATENATE(Z3971,"х",AA3971,"х",AB3971)</f>
        <v>205х135х27</v>
      </c>
      <c r="R3971" s="7" t="s">
        <v>36</v>
      </c>
      <c r="S3971" s="7" t="s">
        <v>39</v>
      </c>
      <c r="T3971" s="7" t="s">
        <v>21043</v>
      </c>
      <c r="U3971" s="7" t="s">
        <v>37</v>
      </c>
      <c r="V3971" s="7">
        <v>107592</v>
      </c>
      <c r="W3971" s="7">
        <f>A3971*M3971</f>
        <v>0</v>
      </c>
      <c r="X3971" s="7" t="str">
        <f>IF(A3971&gt;=1,1," ")</f>
        <v xml:space="preserve"> </v>
      </c>
      <c r="Y3971" s="7">
        <f>P3971*A3971</f>
        <v>0</v>
      </c>
      <c r="Z3971" s="7">
        <v>205</v>
      </c>
      <c r="AA3971" s="7">
        <v>135</v>
      </c>
      <c r="AB3971" s="7">
        <v>27</v>
      </c>
    </row>
    <row r="3972" spans="2:28" ht="180" x14ac:dyDescent="0.2">
      <c r="B3972" s="7" t="s">
        <v>21115</v>
      </c>
      <c r="D3972" s="7" t="s">
        <v>21116</v>
      </c>
      <c r="E3972" s="7" t="s">
        <v>10052</v>
      </c>
      <c r="F3972" s="7" t="s">
        <v>21117</v>
      </c>
      <c r="G3972" s="7" t="s">
        <v>63</v>
      </c>
      <c r="H3972" s="7" t="s">
        <v>271</v>
      </c>
      <c r="I3972" s="49" t="s">
        <v>21118</v>
      </c>
      <c r="J3972" s="7" t="s">
        <v>21119</v>
      </c>
      <c r="K3972" s="42">
        <v>43993</v>
      </c>
      <c r="L3972" s="7" t="s">
        <v>35</v>
      </c>
      <c r="M3972" s="7">
        <v>492</v>
      </c>
      <c r="N3972" s="7">
        <v>10</v>
      </c>
      <c r="O3972" s="7">
        <v>448</v>
      </c>
      <c r="P3972" s="7">
        <v>0.39100000000000001</v>
      </c>
      <c r="Q3972" s="7" t="str">
        <f>CONCATENATE(Z3972,"х",AA3972,"х",AB3972)</f>
        <v>207х130х27</v>
      </c>
      <c r="R3972" s="7" t="s">
        <v>36</v>
      </c>
      <c r="S3972" s="7" t="s">
        <v>39</v>
      </c>
      <c r="T3972" s="7" t="s">
        <v>21043</v>
      </c>
      <c r="U3972" s="7" t="s">
        <v>37</v>
      </c>
      <c r="V3972" s="7">
        <v>227442</v>
      </c>
      <c r="W3972" s="7">
        <f>A3972*M3972</f>
        <v>0</v>
      </c>
      <c r="X3972" s="7" t="str">
        <f>IF(A3972&gt;=1,1," ")</f>
        <v xml:space="preserve"> </v>
      </c>
      <c r="Y3972" s="7">
        <f>P3972*A3972</f>
        <v>0</v>
      </c>
      <c r="Z3972" s="7">
        <v>207</v>
      </c>
      <c r="AA3972" s="7">
        <v>130</v>
      </c>
      <c r="AB3972" s="7">
        <v>27</v>
      </c>
    </row>
    <row r="3973" spans="2:28" ht="180" x14ac:dyDescent="0.2">
      <c r="B3973" s="7" t="s">
        <v>21120</v>
      </c>
      <c r="D3973" s="7" t="s">
        <v>21121</v>
      </c>
      <c r="E3973" s="7" t="s">
        <v>10052</v>
      </c>
      <c r="F3973" s="7" t="s">
        <v>15170</v>
      </c>
      <c r="G3973" s="7" t="s">
        <v>63</v>
      </c>
      <c r="H3973" s="7" t="s">
        <v>271</v>
      </c>
      <c r="I3973" s="49" t="s">
        <v>21122</v>
      </c>
      <c r="J3973" s="7" t="s">
        <v>15118</v>
      </c>
      <c r="K3973" s="42">
        <v>44340</v>
      </c>
      <c r="L3973" s="7" t="s">
        <v>35</v>
      </c>
      <c r="M3973" s="7">
        <v>410.4</v>
      </c>
      <c r="N3973" s="7">
        <v>10</v>
      </c>
      <c r="O3973" s="7">
        <v>320</v>
      </c>
      <c r="P3973" s="7">
        <v>0.32100000000000001</v>
      </c>
      <c r="Q3973" s="7" t="str">
        <f>CONCATENATE(Z3973,"х",AA3973,"х",AB3973)</f>
        <v>207х134х21</v>
      </c>
      <c r="R3973" s="7" t="s">
        <v>36</v>
      </c>
      <c r="S3973" s="7" t="s">
        <v>39</v>
      </c>
      <c r="T3973" s="7" t="s">
        <v>21043</v>
      </c>
      <c r="U3973" s="7" t="s">
        <v>37</v>
      </c>
      <c r="V3973" s="7">
        <v>229908</v>
      </c>
      <c r="W3973" s="7">
        <f>A3973*M3973</f>
        <v>0</v>
      </c>
      <c r="X3973" s="7" t="str">
        <f>IF(A3973&gt;=1,1," ")</f>
        <v xml:space="preserve"> </v>
      </c>
      <c r="Y3973" s="7">
        <f>P3973*A3973</f>
        <v>0</v>
      </c>
      <c r="Z3973" s="7">
        <v>207</v>
      </c>
      <c r="AA3973" s="7">
        <v>134</v>
      </c>
      <c r="AB3973" s="7">
        <v>21</v>
      </c>
    </row>
    <row r="3974" spans="2:28" ht="225" x14ac:dyDescent="0.2">
      <c r="B3974" s="7" t="s">
        <v>21123</v>
      </c>
      <c r="D3974" s="7" t="s">
        <v>21124</v>
      </c>
      <c r="E3974" s="7" t="s">
        <v>10052</v>
      </c>
      <c r="F3974" s="7" t="s">
        <v>14673</v>
      </c>
      <c r="G3974" s="7" t="s">
        <v>63</v>
      </c>
      <c r="H3974" s="7" t="s">
        <v>271</v>
      </c>
      <c r="I3974" s="49" t="s">
        <v>21125</v>
      </c>
      <c r="J3974" s="7" t="s">
        <v>14675</v>
      </c>
      <c r="K3974" s="42">
        <v>42192</v>
      </c>
      <c r="L3974" s="7" t="s">
        <v>35</v>
      </c>
      <c r="M3974" s="7">
        <v>492</v>
      </c>
      <c r="N3974" s="7">
        <v>10</v>
      </c>
      <c r="O3974" s="7">
        <v>448</v>
      </c>
      <c r="P3974" s="7">
        <v>0.39600000000000002</v>
      </c>
      <c r="Q3974" s="7" t="str">
        <f>CONCATENATE(Z3974,"х",AA3974,"х",AB3974)</f>
        <v>207х136х22</v>
      </c>
      <c r="R3974" s="7" t="s">
        <v>36</v>
      </c>
      <c r="S3974" s="7" t="s">
        <v>39</v>
      </c>
      <c r="T3974" s="7" t="s">
        <v>21043</v>
      </c>
      <c r="U3974" s="7" t="s">
        <v>37</v>
      </c>
      <c r="V3974" s="7">
        <v>220991</v>
      </c>
      <c r="W3974" s="7">
        <f>A3974*M3974</f>
        <v>0</v>
      </c>
      <c r="X3974" s="7" t="str">
        <f>IF(A3974&gt;=1,1," ")</f>
        <v xml:space="preserve"> </v>
      </c>
      <c r="Y3974" s="7">
        <f>P3974*A3974</f>
        <v>0</v>
      </c>
      <c r="Z3974" s="7">
        <v>207</v>
      </c>
      <c r="AA3974" s="7">
        <v>136</v>
      </c>
      <c r="AB3974" s="7">
        <v>22</v>
      </c>
    </row>
    <row r="3975" spans="2:28" ht="90" x14ac:dyDescent="0.2">
      <c r="B3975" s="7" t="s">
        <v>21126</v>
      </c>
      <c r="D3975" s="7" t="s">
        <v>21127</v>
      </c>
      <c r="E3975" s="7" t="s">
        <v>10052</v>
      </c>
      <c r="F3975" s="7" t="s">
        <v>21128</v>
      </c>
      <c r="G3975" s="7" t="s">
        <v>63</v>
      </c>
      <c r="H3975" s="7" t="s">
        <v>271</v>
      </c>
      <c r="I3975" s="49" t="s">
        <v>21129</v>
      </c>
      <c r="J3975" s="7" t="s">
        <v>21130</v>
      </c>
      <c r="K3975" s="42">
        <v>43678</v>
      </c>
      <c r="L3975" s="7" t="s">
        <v>35</v>
      </c>
      <c r="M3975" s="7">
        <v>852</v>
      </c>
      <c r="N3975" s="7">
        <v>10</v>
      </c>
      <c r="O3975" s="7" t="s">
        <v>21131</v>
      </c>
      <c r="P3975" s="7">
        <v>0.79800000000000004</v>
      </c>
      <c r="Q3975" s="7" t="str">
        <f>CONCATENATE(Z3975,"х",AA3975,"х",AB3975)</f>
        <v>207х133х45</v>
      </c>
      <c r="R3975" s="7" t="s">
        <v>36</v>
      </c>
      <c r="S3975" s="7" t="s">
        <v>39</v>
      </c>
      <c r="T3975" s="7" t="s">
        <v>21043</v>
      </c>
      <c r="U3975" s="7" t="s">
        <v>37</v>
      </c>
      <c r="V3975" s="7">
        <v>268885</v>
      </c>
      <c r="W3975" s="7">
        <f>A3975*M3975</f>
        <v>0</v>
      </c>
      <c r="X3975" s="7" t="str">
        <f>IF(A3975&gt;=1,1," ")</f>
        <v xml:space="preserve"> </v>
      </c>
      <c r="Y3975" s="7">
        <f>P3975*A3975</f>
        <v>0</v>
      </c>
      <c r="Z3975" s="7">
        <v>207</v>
      </c>
      <c r="AA3975" s="7">
        <v>133</v>
      </c>
      <c r="AB3975" s="7">
        <v>45</v>
      </c>
    </row>
    <row r="3976" spans="2:28" ht="191.25" x14ac:dyDescent="0.2">
      <c r="B3976" s="7" t="s">
        <v>21132</v>
      </c>
      <c r="D3976" s="7" t="s">
        <v>21133</v>
      </c>
      <c r="E3976" s="7" t="s">
        <v>10052</v>
      </c>
      <c r="F3976" s="7" t="s">
        <v>15156</v>
      </c>
      <c r="G3976" s="7" t="s">
        <v>63</v>
      </c>
      <c r="H3976" s="7" t="s">
        <v>271</v>
      </c>
      <c r="I3976" s="49" t="s">
        <v>21134</v>
      </c>
      <c r="J3976" s="7" t="s">
        <v>15158</v>
      </c>
      <c r="K3976" s="42">
        <v>41781</v>
      </c>
      <c r="L3976" s="7" t="s">
        <v>35</v>
      </c>
      <c r="M3976" s="7">
        <v>492</v>
      </c>
      <c r="N3976" s="7">
        <v>10</v>
      </c>
      <c r="O3976" s="7">
        <v>448</v>
      </c>
      <c r="P3976" s="7">
        <v>0.39600000000000002</v>
      </c>
      <c r="Q3976" s="7" t="str">
        <f>CONCATENATE(Z3976,"х",AA3976,"х",AB3976)</f>
        <v>207х130х22</v>
      </c>
      <c r="R3976" s="7" t="s">
        <v>36</v>
      </c>
      <c r="S3976" s="7" t="s">
        <v>39</v>
      </c>
      <c r="T3976" s="7" t="s">
        <v>21043</v>
      </c>
      <c r="U3976" s="7" t="s">
        <v>37</v>
      </c>
      <c r="V3976" s="7">
        <v>251741</v>
      </c>
      <c r="W3976" s="7">
        <f>A3976*M3976</f>
        <v>0</v>
      </c>
      <c r="X3976" s="7" t="str">
        <f>IF(A3976&gt;=1,1," ")</f>
        <v xml:space="preserve"> </v>
      </c>
      <c r="Y3976" s="7">
        <f>P3976*A3976</f>
        <v>0</v>
      </c>
      <c r="Z3976" s="7">
        <v>207</v>
      </c>
      <c r="AA3976" s="7">
        <v>130</v>
      </c>
      <c r="AB3976" s="7">
        <v>22</v>
      </c>
    </row>
    <row r="3977" spans="2:28" ht="123.75" x14ac:dyDescent="0.2">
      <c r="B3977" s="7" t="s">
        <v>21135</v>
      </c>
      <c r="D3977" s="7" t="s">
        <v>21136</v>
      </c>
      <c r="E3977" s="7" t="s">
        <v>10052</v>
      </c>
      <c r="F3977" s="7" t="s">
        <v>21137</v>
      </c>
      <c r="G3977" s="7" t="s">
        <v>78</v>
      </c>
      <c r="H3977" s="7" t="s">
        <v>385</v>
      </c>
      <c r="I3977" s="49" t="s">
        <v>21138</v>
      </c>
      <c r="J3977" s="7" t="s">
        <v>21139</v>
      </c>
      <c r="K3977" s="42">
        <v>43655</v>
      </c>
      <c r="L3977" s="7" t="s">
        <v>35</v>
      </c>
      <c r="M3977" s="7">
        <v>513.6</v>
      </c>
      <c r="N3977" s="7">
        <v>10</v>
      </c>
      <c r="O3977" s="7">
        <v>512</v>
      </c>
      <c r="P3977" s="7">
        <v>0.42499999999999999</v>
      </c>
      <c r="Q3977" s="7" t="str">
        <f>CONCATENATE(Z3977,"х",AA3977,"х",AB3977)</f>
        <v>207х132х27</v>
      </c>
      <c r="R3977" s="7" t="s">
        <v>36</v>
      </c>
      <c r="S3977" s="7" t="s">
        <v>39</v>
      </c>
      <c r="T3977" s="7" t="s">
        <v>21043</v>
      </c>
      <c r="U3977" s="7" t="s">
        <v>37</v>
      </c>
      <c r="V3977" s="7">
        <v>252802</v>
      </c>
      <c r="W3977" s="7">
        <f>A3977*M3977</f>
        <v>0</v>
      </c>
      <c r="X3977" s="7" t="str">
        <f>IF(A3977&gt;=1,1," ")</f>
        <v xml:space="preserve"> </v>
      </c>
      <c r="Y3977" s="7">
        <f>P3977*A3977</f>
        <v>0</v>
      </c>
      <c r="Z3977" s="7">
        <v>207</v>
      </c>
      <c r="AA3977" s="7">
        <v>132</v>
      </c>
      <c r="AB3977" s="7">
        <v>27</v>
      </c>
    </row>
    <row r="3978" spans="2:28" ht="180" x14ac:dyDescent="0.2">
      <c r="B3978" s="7" t="s">
        <v>21140</v>
      </c>
      <c r="D3978" s="7" t="s">
        <v>21141</v>
      </c>
      <c r="E3978" s="7" t="s">
        <v>21142</v>
      </c>
      <c r="F3978" s="7" t="s">
        <v>21143</v>
      </c>
      <c r="G3978" s="7" t="s">
        <v>815</v>
      </c>
      <c r="H3978" s="7" t="s">
        <v>1238</v>
      </c>
      <c r="I3978" s="49" t="s">
        <v>21144</v>
      </c>
      <c r="J3978" s="7" t="s">
        <v>21145</v>
      </c>
      <c r="K3978" s="42">
        <v>43042</v>
      </c>
      <c r="L3978" s="7" t="s">
        <v>35</v>
      </c>
      <c r="M3978" s="7">
        <v>564</v>
      </c>
      <c r="N3978" s="7">
        <v>10</v>
      </c>
      <c r="O3978" s="7">
        <v>544</v>
      </c>
      <c r="P3978" s="7">
        <v>0.44500000000000001</v>
      </c>
      <c r="Q3978" s="7" t="str">
        <f>CONCATENATE(Z3978,"х",AA3978,"х",AB3978)</f>
        <v>207х130х30</v>
      </c>
      <c r="R3978" s="7" t="s">
        <v>36</v>
      </c>
      <c r="S3978" s="7" t="s">
        <v>39</v>
      </c>
      <c r="T3978" s="7" t="s">
        <v>21043</v>
      </c>
      <c r="U3978" s="7" t="s">
        <v>37</v>
      </c>
      <c r="V3978" s="7">
        <v>255798</v>
      </c>
      <c r="W3978" s="7">
        <f>A3978*M3978</f>
        <v>0</v>
      </c>
      <c r="X3978" s="7" t="str">
        <f>IF(A3978&gt;=1,1," ")</f>
        <v xml:space="preserve"> </v>
      </c>
      <c r="Y3978" s="7">
        <f>P3978*A3978</f>
        <v>0</v>
      </c>
      <c r="Z3978" s="7">
        <v>207</v>
      </c>
      <c r="AA3978" s="7">
        <v>130</v>
      </c>
      <c r="AB3978" s="7">
        <v>30</v>
      </c>
    </row>
    <row r="3979" spans="2:28" ht="157.5" x14ac:dyDescent="0.2">
      <c r="B3979" s="7" t="s">
        <v>21146</v>
      </c>
      <c r="D3979" s="7" t="s">
        <v>21147</v>
      </c>
      <c r="E3979" s="7" t="s">
        <v>5245</v>
      </c>
      <c r="F3979" s="7" t="s">
        <v>21148</v>
      </c>
      <c r="G3979" s="7" t="s">
        <v>63</v>
      </c>
      <c r="H3979" s="7" t="s">
        <v>337</v>
      </c>
      <c r="I3979" s="49" t="s">
        <v>21149</v>
      </c>
      <c r="J3979" s="7" t="s">
        <v>21150</v>
      </c>
      <c r="K3979" s="42">
        <v>43647</v>
      </c>
      <c r="L3979" s="7" t="s">
        <v>35</v>
      </c>
      <c r="M3979" s="7">
        <v>385.2</v>
      </c>
      <c r="N3979" s="7">
        <v>10</v>
      </c>
      <c r="O3979" s="7">
        <v>256</v>
      </c>
      <c r="P3979" s="7">
        <v>0.32100000000000001</v>
      </c>
      <c r="Q3979" s="7" t="str">
        <f>CONCATENATE(Z3979,"х",AA3979,"х",AB3979)</f>
        <v>217х146х23</v>
      </c>
      <c r="R3979" s="7" t="s">
        <v>82</v>
      </c>
      <c r="S3979" s="7" t="s">
        <v>39</v>
      </c>
      <c r="T3979" s="7" t="s">
        <v>21151</v>
      </c>
      <c r="U3979" s="7" t="s">
        <v>37</v>
      </c>
      <c r="V3979" s="7">
        <v>256693</v>
      </c>
      <c r="W3979" s="7">
        <f>A3979*M3979</f>
        <v>0</v>
      </c>
      <c r="X3979" s="7" t="str">
        <f>IF(A3979&gt;=1,1," ")</f>
        <v xml:space="preserve"> </v>
      </c>
      <c r="Y3979" s="7">
        <f>P3979*A3979</f>
        <v>0</v>
      </c>
      <c r="Z3979" s="7">
        <v>217</v>
      </c>
      <c r="AA3979" s="7">
        <v>146</v>
      </c>
      <c r="AB3979" s="7">
        <v>23</v>
      </c>
    </row>
    <row r="3980" spans="2:28" ht="236.25" x14ac:dyDescent="0.2">
      <c r="B3980" s="7" t="s">
        <v>21152</v>
      </c>
      <c r="D3980" s="7" t="s">
        <v>21153</v>
      </c>
      <c r="E3980" s="7" t="s">
        <v>5245</v>
      </c>
      <c r="F3980" s="7" t="s">
        <v>21154</v>
      </c>
      <c r="G3980" s="7" t="s">
        <v>63</v>
      </c>
      <c r="H3980" s="7" t="s">
        <v>337</v>
      </c>
      <c r="I3980" s="49" t="s">
        <v>21155</v>
      </c>
      <c r="J3980" s="7" t="s">
        <v>21156</v>
      </c>
      <c r="K3980" s="42">
        <v>43580</v>
      </c>
      <c r="L3980" s="7" t="s">
        <v>35</v>
      </c>
      <c r="M3980" s="7">
        <v>471.6</v>
      </c>
      <c r="N3980" s="7">
        <v>10</v>
      </c>
      <c r="O3980" s="7">
        <v>512</v>
      </c>
      <c r="P3980" s="7">
        <v>0.502</v>
      </c>
      <c r="Q3980" s="7" t="str">
        <f>CONCATENATE(Z3980,"х",AA3980,"х",AB3980)</f>
        <v>220х145х25</v>
      </c>
      <c r="R3980" s="7" t="s">
        <v>82</v>
      </c>
      <c r="S3980" s="7" t="s">
        <v>39</v>
      </c>
      <c r="T3980" s="7" t="s">
        <v>21151</v>
      </c>
      <c r="U3980" s="7" t="s">
        <v>37</v>
      </c>
      <c r="V3980" s="7">
        <v>256537</v>
      </c>
      <c r="W3980" s="7">
        <f>A3980*M3980</f>
        <v>0</v>
      </c>
      <c r="X3980" s="7" t="str">
        <f>IF(A3980&gt;=1,1," ")</f>
        <v xml:space="preserve"> </v>
      </c>
      <c r="Y3980" s="7">
        <f>P3980*A3980</f>
        <v>0</v>
      </c>
      <c r="Z3980" s="7">
        <v>220</v>
      </c>
      <c r="AA3980" s="7">
        <v>145</v>
      </c>
      <c r="AB3980" s="7">
        <v>25</v>
      </c>
    </row>
    <row r="3981" spans="2:28" ht="135" x14ac:dyDescent="0.2">
      <c r="B3981" s="7" t="s">
        <v>21157</v>
      </c>
      <c r="D3981" s="7" t="s">
        <v>21158</v>
      </c>
      <c r="E3981" s="7" t="s">
        <v>853</v>
      </c>
      <c r="F3981" s="7" t="s">
        <v>21159</v>
      </c>
      <c r="G3981" s="7" t="s">
        <v>78</v>
      </c>
      <c r="H3981" s="7" t="s">
        <v>403</v>
      </c>
      <c r="I3981" s="49" t="s">
        <v>21160</v>
      </c>
      <c r="J3981" s="7" t="s">
        <v>2463</v>
      </c>
      <c r="K3981" s="42">
        <v>43922</v>
      </c>
      <c r="L3981" s="7" t="s">
        <v>35</v>
      </c>
      <c r="M3981" s="7">
        <v>492</v>
      </c>
      <c r="N3981" s="7">
        <v>10</v>
      </c>
      <c r="O3981" s="7">
        <v>128</v>
      </c>
      <c r="P3981" s="7">
        <v>0.56000000000000005</v>
      </c>
      <c r="Q3981" s="7" t="str">
        <f>CONCATENATE(Z3981,"х",AA3981,"х",AB3981)</f>
        <v>264х203х13</v>
      </c>
      <c r="R3981" s="7" t="s">
        <v>94</v>
      </c>
      <c r="S3981" s="7" t="s">
        <v>39</v>
      </c>
      <c r="T3981" s="7" t="s">
        <v>21161</v>
      </c>
      <c r="U3981" s="7" t="s">
        <v>84</v>
      </c>
      <c r="V3981" s="7">
        <v>231373</v>
      </c>
      <c r="W3981" s="7">
        <f>A3981*M3981</f>
        <v>0</v>
      </c>
      <c r="X3981" s="7" t="str">
        <f>IF(A3981&gt;=1,1," ")</f>
        <v xml:space="preserve"> </v>
      </c>
      <c r="Y3981" s="7">
        <f>P3981*A3981</f>
        <v>0</v>
      </c>
      <c r="Z3981" s="7">
        <v>264</v>
      </c>
      <c r="AA3981" s="7">
        <v>203</v>
      </c>
      <c r="AB3981" s="7">
        <v>13</v>
      </c>
    </row>
    <row r="3982" spans="2:28" x14ac:dyDescent="0.2">
      <c r="B3982" s="7" t="s">
        <v>21162</v>
      </c>
      <c r="D3982" s="7" t="s">
        <v>21163</v>
      </c>
      <c r="E3982" s="7" t="s">
        <v>3682</v>
      </c>
      <c r="F3982" s="7" t="s">
        <v>21164</v>
      </c>
      <c r="G3982" s="7" t="s">
        <v>815</v>
      </c>
      <c r="H3982" s="7" t="s">
        <v>686</v>
      </c>
      <c r="I3982" s="7" t="s">
        <v>21165</v>
      </c>
      <c r="J3982" s="7" t="s">
        <v>21166</v>
      </c>
      <c r="K3982" s="42">
        <v>43584</v>
      </c>
      <c r="L3982" s="7" t="s">
        <v>441</v>
      </c>
      <c r="M3982" s="7">
        <v>612</v>
      </c>
      <c r="N3982" s="7">
        <v>10</v>
      </c>
      <c r="O3982" s="7">
        <v>512</v>
      </c>
      <c r="P3982" s="7">
        <v>0.66</v>
      </c>
      <c r="Q3982" s="7" t="str">
        <f>CONCATENATE(Z3982,"х",AA3982,"х",AB3982)</f>
        <v>240х162х25</v>
      </c>
      <c r="R3982" s="7" t="s">
        <v>175</v>
      </c>
      <c r="S3982" s="7" t="s">
        <v>39</v>
      </c>
      <c r="T3982" s="7" t="s">
        <v>21167</v>
      </c>
      <c r="U3982" s="7" t="s">
        <v>37</v>
      </c>
      <c r="V3982" s="7">
        <v>256701</v>
      </c>
      <c r="W3982" s="7">
        <f>A3982*M3982</f>
        <v>0</v>
      </c>
      <c r="X3982" s="7" t="str">
        <f>IF(A3982&gt;=1,1," ")</f>
        <v xml:space="preserve"> </v>
      </c>
      <c r="Y3982" s="7">
        <f>P3982*A3982</f>
        <v>0</v>
      </c>
      <c r="Z3982" s="7">
        <v>240</v>
      </c>
      <c r="AA3982" s="7">
        <v>162</v>
      </c>
      <c r="AB3982" s="7">
        <v>25</v>
      </c>
    </row>
    <row r="3983" spans="2:28" x14ac:dyDescent="0.2">
      <c r="B3983" s="7" t="s">
        <v>21168</v>
      </c>
      <c r="D3983" s="7" t="s">
        <v>21169</v>
      </c>
      <c r="E3983" s="7" t="s">
        <v>5743</v>
      </c>
      <c r="F3983" s="7" t="s">
        <v>21170</v>
      </c>
      <c r="G3983" s="7" t="s">
        <v>815</v>
      </c>
      <c r="H3983" s="7" t="s">
        <v>686</v>
      </c>
      <c r="I3983" s="7" t="s">
        <v>21171</v>
      </c>
      <c r="J3983" s="7" t="s">
        <v>21172</v>
      </c>
      <c r="K3983" s="42">
        <v>43451</v>
      </c>
      <c r="L3983" s="7" t="s">
        <v>441</v>
      </c>
      <c r="M3983" s="7">
        <v>492</v>
      </c>
      <c r="N3983" s="7">
        <v>10</v>
      </c>
      <c r="O3983" s="7">
        <v>352</v>
      </c>
      <c r="P3983" s="7">
        <v>0.48099999999999998</v>
      </c>
      <c r="Q3983" s="7" t="str">
        <f>CONCATENATE(Z3983,"х",AA3983,"х",AB3983)</f>
        <v>240х166х20</v>
      </c>
      <c r="R3983" s="7" t="s">
        <v>175</v>
      </c>
      <c r="S3983" s="7" t="s">
        <v>39</v>
      </c>
      <c r="T3983" s="7" t="s">
        <v>21167</v>
      </c>
      <c r="U3983" s="7" t="s">
        <v>56</v>
      </c>
      <c r="V3983" s="7">
        <v>252201</v>
      </c>
      <c r="W3983" s="7">
        <f>A3983*M3983</f>
        <v>0</v>
      </c>
      <c r="X3983" s="7" t="str">
        <f>IF(A3983&gt;=1,1," ")</f>
        <v xml:space="preserve"> </v>
      </c>
      <c r="Y3983" s="7">
        <f>P3983*A3983</f>
        <v>0</v>
      </c>
      <c r="Z3983" s="7">
        <v>240</v>
      </c>
      <c r="AA3983" s="7">
        <v>166</v>
      </c>
      <c r="AB3983" s="7">
        <v>20</v>
      </c>
    </row>
    <row r="3984" spans="2:28" x14ac:dyDescent="0.2">
      <c r="B3984" s="7" t="s">
        <v>21173</v>
      </c>
      <c r="D3984" s="7" t="s">
        <v>21174</v>
      </c>
      <c r="E3984" s="7" t="s">
        <v>3779</v>
      </c>
      <c r="F3984" s="7" t="s">
        <v>21175</v>
      </c>
      <c r="G3984" s="7" t="s">
        <v>878</v>
      </c>
      <c r="H3984" s="7" t="s">
        <v>686</v>
      </c>
      <c r="I3984" s="7" t="s">
        <v>21176</v>
      </c>
      <c r="J3984" s="7" t="s">
        <v>21177</v>
      </c>
      <c r="K3984" s="42">
        <v>41898</v>
      </c>
      <c r="L3984" s="7" t="s">
        <v>35</v>
      </c>
      <c r="M3984" s="7">
        <v>471.6</v>
      </c>
      <c r="N3984" s="7">
        <v>10</v>
      </c>
      <c r="O3984" s="7">
        <v>432</v>
      </c>
      <c r="P3984" s="7">
        <v>0.57199999999999995</v>
      </c>
      <c r="Q3984" s="7" t="str">
        <f>CONCATENATE(Z3984,"х",AA3984,"х",AB3984)</f>
        <v>242х167х25</v>
      </c>
      <c r="R3984" s="7" t="s">
        <v>175</v>
      </c>
      <c r="S3984" s="7" t="s">
        <v>39</v>
      </c>
      <c r="T3984" s="7" t="s">
        <v>21167</v>
      </c>
      <c r="U3984" s="7" t="s">
        <v>37</v>
      </c>
      <c r="V3984" s="7">
        <v>251148</v>
      </c>
      <c r="W3984" s="7">
        <f>A3984*M3984</f>
        <v>0</v>
      </c>
      <c r="X3984" s="7" t="str">
        <f>IF(A3984&gt;=1,1," ")</f>
        <v xml:space="preserve"> </v>
      </c>
      <c r="Y3984" s="7">
        <f>P3984*A3984</f>
        <v>0</v>
      </c>
      <c r="Z3984" s="7">
        <v>242</v>
      </c>
      <c r="AA3984" s="7">
        <v>167</v>
      </c>
      <c r="AB3984" s="7">
        <v>25</v>
      </c>
    </row>
    <row r="3985" spans="2:28" x14ac:dyDescent="0.2">
      <c r="B3985" s="7" t="s">
        <v>21178</v>
      </c>
      <c r="D3985" s="7" t="s">
        <v>21179</v>
      </c>
      <c r="E3985" s="7" t="s">
        <v>6297</v>
      </c>
      <c r="F3985" s="7" t="s">
        <v>21180</v>
      </c>
      <c r="G3985" s="7" t="s">
        <v>78</v>
      </c>
      <c r="H3985" s="7" t="s">
        <v>686</v>
      </c>
      <c r="I3985" s="7" t="s">
        <v>21181</v>
      </c>
      <c r="J3985" s="7" t="s">
        <v>21182</v>
      </c>
      <c r="K3985" s="42">
        <v>43798</v>
      </c>
      <c r="L3985" s="7" t="s">
        <v>441</v>
      </c>
      <c r="M3985" s="7">
        <v>660</v>
      </c>
      <c r="N3985" s="7">
        <v>10</v>
      </c>
      <c r="O3985" s="7">
        <v>528</v>
      </c>
      <c r="P3985" s="7">
        <v>0.66500000000000004</v>
      </c>
      <c r="Q3985" s="7" t="str">
        <f>CONCATENATE(Z3985,"х",AA3985,"х",AB3985)</f>
        <v>242х170х28</v>
      </c>
      <c r="R3985" s="7" t="s">
        <v>175</v>
      </c>
      <c r="S3985" s="7" t="s">
        <v>39</v>
      </c>
      <c r="T3985" s="7" t="s">
        <v>21167</v>
      </c>
      <c r="U3985" s="7" t="s">
        <v>56</v>
      </c>
      <c r="V3985" s="7">
        <v>251948</v>
      </c>
      <c r="W3985" s="7">
        <f>A3985*M3985</f>
        <v>0</v>
      </c>
      <c r="X3985" s="7" t="str">
        <f>IF(A3985&gt;=1,1," ")</f>
        <v xml:space="preserve"> </v>
      </c>
      <c r="Y3985" s="7">
        <f>P3985*A3985</f>
        <v>0</v>
      </c>
      <c r="Z3985" s="7">
        <v>242</v>
      </c>
      <c r="AA3985" s="7">
        <v>170</v>
      </c>
      <c r="AB3985" s="7">
        <v>28</v>
      </c>
    </row>
    <row r="3986" spans="2:28" ht="292.5" x14ac:dyDescent="0.2">
      <c r="B3986" s="7" t="s">
        <v>21183</v>
      </c>
      <c r="D3986" s="7" t="s">
        <v>21184</v>
      </c>
      <c r="E3986" s="7" t="s">
        <v>2396</v>
      </c>
      <c r="F3986" s="7" t="s">
        <v>5313</v>
      </c>
      <c r="G3986" s="7" t="s">
        <v>815</v>
      </c>
      <c r="H3986" s="7" t="s">
        <v>385</v>
      </c>
      <c r="I3986" s="49" t="s">
        <v>21185</v>
      </c>
      <c r="J3986" s="7" t="s">
        <v>5315</v>
      </c>
      <c r="K3986" s="42">
        <v>43326</v>
      </c>
      <c r="L3986" s="7" t="s">
        <v>35</v>
      </c>
      <c r="M3986" s="7">
        <v>588</v>
      </c>
      <c r="N3986" s="7">
        <v>10</v>
      </c>
      <c r="O3986" s="7">
        <v>384</v>
      </c>
      <c r="P3986" s="7">
        <v>0.436</v>
      </c>
      <c r="Q3986" s="7" t="str">
        <f>CONCATENATE(Z3986,"х",AA3986,"х",AB3986)</f>
        <v>215х145х23</v>
      </c>
      <c r="R3986" s="7" t="s">
        <v>82</v>
      </c>
      <c r="S3986" s="7" t="s">
        <v>39</v>
      </c>
      <c r="T3986" s="7" t="s">
        <v>17832</v>
      </c>
      <c r="U3986" s="7" t="s">
        <v>37</v>
      </c>
      <c r="V3986" s="7">
        <v>133512</v>
      </c>
      <c r="W3986" s="7">
        <f>A3986*M3986</f>
        <v>0</v>
      </c>
      <c r="X3986" s="7" t="str">
        <f>IF(A3986&gt;=1,1," ")</f>
        <v xml:space="preserve"> </v>
      </c>
      <c r="Y3986" s="7">
        <f>P3986*A3986</f>
        <v>0</v>
      </c>
      <c r="Z3986" s="7">
        <v>215</v>
      </c>
      <c r="AA3986" s="7">
        <v>145</v>
      </c>
      <c r="AB3986" s="7">
        <v>23</v>
      </c>
    </row>
    <row r="3987" spans="2:28" ht="123.75" x14ac:dyDescent="0.2">
      <c r="B3987" s="7" t="s">
        <v>21186</v>
      </c>
      <c r="D3987" s="7" t="s">
        <v>21187</v>
      </c>
      <c r="E3987" s="7" t="s">
        <v>21188</v>
      </c>
      <c r="F3987" s="7" t="s">
        <v>21189</v>
      </c>
      <c r="G3987" s="7" t="s">
        <v>878</v>
      </c>
      <c r="H3987" s="7" t="s">
        <v>271</v>
      </c>
      <c r="I3987" s="49" t="s">
        <v>21190</v>
      </c>
      <c r="J3987" s="7" t="s">
        <v>21191</v>
      </c>
      <c r="K3987" s="42">
        <v>43034</v>
      </c>
      <c r="L3987" s="7" t="s">
        <v>35</v>
      </c>
      <c r="M3987" s="7">
        <v>768</v>
      </c>
      <c r="N3987" s="7">
        <v>10</v>
      </c>
      <c r="O3987" s="7">
        <v>720</v>
      </c>
      <c r="P3987" s="7">
        <v>0.66</v>
      </c>
      <c r="Q3987" s="7" t="str">
        <f>CONCATENATE(Z3987,"х",AA3987,"х",AB3987)</f>
        <v>212х138х40</v>
      </c>
      <c r="R3987" s="7" t="s">
        <v>82</v>
      </c>
      <c r="S3987" s="7" t="s">
        <v>39</v>
      </c>
      <c r="T3987" s="7" t="s">
        <v>17832</v>
      </c>
      <c r="U3987" s="7" t="s">
        <v>37</v>
      </c>
      <c r="V3987" s="7">
        <v>244496</v>
      </c>
      <c r="W3987" s="7">
        <f>A3987*M3987</f>
        <v>0</v>
      </c>
      <c r="X3987" s="7" t="str">
        <f>IF(A3987&gt;=1,1," ")</f>
        <v xml:space="preserve"> </v>
      </c>
      <c r="Y3987" s="7">
        <f>P3987*A3987</f>
        <v>0</v>
      </c>
      <c r="Z3987" s="7">
        <v>212</v>
      </c>
      <c r="AA3987" s="7">
        <v>138</v>
      </c>
      <c r="AB3987" s="7">
        <v>40</v>
      </c>
    </row>
    <row r="3988" spans="2:28" ht="371.25" x14ac:dyDescent="0.2">
      <c r="B3988" s="7" t="s">
        <v>21192</v>
      </c>
      <c r="D3988" s="7" t="s">
        <v>21193</v>
      </c>
      <c r="E3988" s="7" t="s">
        <v>21194</v>
      </c>
      <c r="F3988" s="7" t="s">
        <v>21195</v>
      </c>
      <c r="G3988" s="7" t="s">
        <v>78</v>
      </c>
      <c r="H3988" s="7" t="s">
        <v>64</v>
      </c>
      <c r="I3988" s="49" t="s">
        <v>21196</v>
      </c>
      <c r="J3988" s="7" t="s">
        <v>21197</v>
      </c>
      <c r="K3988" s="42">
        <v>43790</v>
      </c>
      <c r="L3988" s="7" t="s">
        <v>35</v>
      </c>
      <c r="M3988" s="7">
        <v>768</v>
      </c>
      <c r="N3988" s="7">
        <v>10</v>
      </c>
      <c r="O3988" s="7">
        <v>480</v>
      </c>
      <c r="P3988" s="7">
        <v>0.52500000000000002</v>
      </c>
      <c r="Q3988" s="7" t="str">
        <f>CONCATENATE(Z3988,"х",AA3988,"х",AB3988)</f>
        <v>218х144х28</v>
      </c>
      <c r="R3988" s="7" t="s">
        <v>82</v>
      </c>
      <c r="S3988" s="7" t="s">
        <v>39</v>
      </c>
      <c r="T3988" s="7" t="s">
        <v>17832</v>
      </c>
      <c r="U3988" s="7" t="s">
        <v>37</v>
      </c>
      <c r="V3988" s="7">
        <v>246482</v>
      </c>
      <c r="W3988" s="7">
        <f>A3988*M3988</f>
        <v>0</v>
      </c>
      <c r="X3988" s="7" t="str">
        <f>IF(A3988&gt;=1,1," ")</f>
        <v xml:space="preserve"> </v>
      </c>
      <c r="Y3988" s="7">
        <f>P3988*A3988</f>
        <v>0</v>
      </c>
      <c r="Z3988" s="7">
        <v>218</v>
      </c>
      <c r="AA3988" s="7">
        <v>144</v>
      </c>
      <c r="AB3988" s="7">
        <v>28</v>
      </c>
    </row>
    <row r="3989" spans="2:28" ht="168.75" x14ac:dyDescent="0.2">
      <c r="B3989" s="7" t="s">
        <v>21198</v>
      </c>
      <c r="D3989" s="7" t="s">
        <v>21199</v>
      </c>
      <c r="E3989" s="7" t="s">
        <v>17881</v>
      </c>
      <c r="F3989" s="7" t="s">
        <v>21200</v>
      </c>
      <c r="G3989" s="7" t="s">
        <v>63</v>
      </c>
      <c r="H3989" s="7" t="s">
        <v>385</v>
      </c>
      <c r="I3989" s="49" t="s">
        <v>17883</v>
      </c>
      <c r="J3989" s="7" t="s">
        <v>21201</v>
      </c>
      <c r="K3989" s="42">
        <v>43921</v>
      </c>
      <c r="L3989" s="7" t="s">
        <v>35</v>
      </c>
      <c r="M3989" s="7" t="s">
        <v>2558</v>
      </c>
      <c r="N3989" s="7">
        <v>10</v>
      </c>
      <c r="O3989" s="7" t="s">
        <v>15308</v>
      </c>
      <c r="P3989" s="7">
        <v>1.105</v>
      </c>
      <c r="Q3989" s="7" t="str">
        <f>CONCATENATE(Z3989,"х",AA3989,"х",AB3989)</f>
        <v>218х145х53</v>
      </c>
      <c r="R3989" s="7" t="s">
        <v>82</v>
      </c>
      <c r="S3989" s="7" t="s">
        <v>39</v>
      </c>
      <c r="T3989" s="7" t="s">
        <v>17832</v>
      </c>
      <c r="U3989" s="7" t="s">
        <v>37</v>
      </c>
      <c r="V3989" s="7">
        <v>115230</v>
      </c>
      <c r="W3989" s="7" t="e">
        <f>A3989*M3989</f>
        <v>#VALUE!</v>
      </c>
      <c r="X3989" s="7" t="str">
        <f>IF(A3989&gt;=1,1," ")</f>
        <v xml:space="preserve"> </v>
      </c>
      <c r="Y3989" s="7">
        <f>P3989*A3989</f>
        <v>0</v>
      </c>
      <c r="Z3989" s="7">
        <v>218</v>
      </c>
      <c r="AA3989" s="7">
        <v>145</v>
      </c>
      <c r="AB3989" s="7">
        <v>53</v>
      </c>
    </row>
    <row r="3990" spans="2:28" x14ac:dyDescent="0.2">
      <c r="B3990" s="7" t="s">
        <v>21202</v>
      </c>
      <c r="D3990" s="7" t="s">
        <v>21203</v>
      </c>
      <c r="E3990" s="7" t="s">
        <v>21204</v>
      </c>
      <c r="F3990" s="7" t="s">
        <v>21205</v>
      </c>
      <c r="G3990" s="7" t="s">
        <v>78</v>
      </c>
      <c r="H3990" s="7" t="s">
        <v>385</v>
      </c>
      <c r="I3990" s="7" t="s">
        <v>21206</v>
      </c>
      <c r="J3990" s="7" t="s">
        <v>21207</v>
      </c>
      <c r="K3990" s="42">
        <v>43622</v>
      </c>
      <c r="L3990" s="7" t="s">
        <v>35</v>
      </c>
      <c r="M3990" s="7">
        <v>852</v>
      </c>
      <c r="N3990" s="7">
        <v>10</v>
      </c>
      <c r="O3990" s="7">
        <v>608</v>
      </c>
      <c r="P3990" s="7">
        <v>0.59</v>
      </c>
      <c r="Q3990" s="7" t="str">
        <f>CONCATENATE(Z3990,"х",AA3990,"х",AB3990)</f>
        <v>212х138х32</v>
      </c>
      <c r="R3990" s="7" t="s">
        <v>82</v>
      </c>
      <c r="S3990" s="7" t="s">
        <v>39</v>
      </c>
      <c r="T3990" s="7" t="s">
        <v>17832</v>
      </c>
      <c r="U3990" s="7" t="s">
        <v>56</v>
      </c>
      <c r="V3990" s="7">
        <v>255185</v>
      </c>
      <c r="W3990" s="7">
        <f>A3990*M3990</f>
        <v>0</v>
      </c>
      <c r="X3990" s="7" t="str">
        <f>IF(A3990&gt;=1,1," ")</f>
        <v xml:space="preserve"> </v>
      </c>
      <c r="Y3990" s="7">
        <f>P3990*A3990</f>
        <v>0</v>
      </c>
      <c r="Z3990" s="7">
        <v>212</v>
      </c>
      <c r="AA3990" s="7">
        <v>138</v>
      </c>
      <c r="AB3990" s="7">
        <v>32</v>
      </c>
    </row>
    <row r="3991" spans="2:28" ht="202.5" x14ac:dyDescent="0.2">
      <c r="B3991" s="7" t="s">
        <v>21208</v>
      </c>
      <c r="D3991" s="7" t="s">
        <v>21209</v>
      </c>
      <c r="E3991" s="7" t="s">
        <v>19440</v>
      </c>
      <c r="F3991" s="7" t="s">
        <v>21210</v>
      </c>
      <c r="G3991" s="7" t="s">
        <v>78</v>
      </c>
      <c r="H3991" s="7" t="s">
        <v>385</v>
      </c>
      <c r="I3991" s="49" t="s">
        <v>21211</v>
      </c>
      <c r="J3991" s="7" t="s">
        <v>21212</v>
      </c>
      <c r="K3991" s="42">
        <v>43242</v>
      </c>
      <c r="L3991" s="7" t="s">
        <v>35</v>
      </c>
      <c r="M3991" s="7">
        <v>810</v>
      </c>
      <c r="N3991" s="7">
        <v>10</v>
      </c>
      <c r="O3991" s="7">
        <v>576</v>
      </c>
      <c r="P3991" s="7">
        <v>0.59699999999999998</v>
      </c>
      <c r="Q3991" s="7" t="str">
        <f>CONCATENATE(Z3991,"х",AA3991,"х",AB3991)</f>
        <v>218х145х25</v>
      </c>
      <c r="R3991" s="7" t="s">
        <v>82</v>
      </c>
      <c r="S3991" s="7" t="s">
        <v>39</v>
      </c>
      <c r="T3991" s="7" t="s">
        <v>17832</v>
      </c>
      <c r="U3991" s="7" t="s">
        <v>37</v>
      </c>
      <c r="V3991" s="7">
        <v>248848</v>
      </c>
      <c r="W3991" s="7">
        <f>A3991*M3991</f>
        <v>0</v>
      </c>
      <c r="X3991" s="7" t="str">
        <f>IF(A3991&gt;=1,1," ")</f>
        <v xml:space="preserve"> </v>
      </c>
      <c r="Y3991" s="7">
        <f>P3991*A3991</f>
        <v>0</v>
      </c>
      <c r="Z3991" s="7">
        <v>218</v>
      </c>
      <c r="AA3991" s="7">
        <v>145</v>
      </c>
      <c r="AB3991" s="7">
        <v>25</v>
      </c>
    </row>
    <row r="3992" spans="2:28" ht="135" x14ac:dyDescent="0.2">
      <c r="B3992" s="7" t="s">
        <v>21213</v>
      </c>
      <c r="D3992" s="7" t="s">
        <v>21214</v>
      </c>
      <c r="E3992" s="7" t="s">
        <v>17936</v>
      </c>
      <c r="F3992" s="7" t="s">
        <v>21215</v>
      </c>
      <c r="G3992" s="7" t="s">
        <v>815</v>
      </c>
      <c r="H3992" s="7" t="s">
        <v>385</v>
      </c>
      <c r="I3992" s="49" t="s">
        <v>17938</v>
      </c>
      <c r="J3992" s="7" t="s">
        <v>21216</v>
      </c>
      <c r="K3992" s="42">
        <v>43234</v>
      </c>
      <c r="L3992" s="7" t="s">
        <v>35</v>
      </c>
      <c r="M3992" s="7">
        <v>900</v>
      </c>
      <c r="N3992" s="7">
        <v>10</v>
      </c>
      <c r="O3992" s="7">
        <v>720</v>
      </c>
      <c r="P3992" s="7">
        <v>0.64400000000000002</v>
      </c>
      <c r="Q3992" s="7" t="str">
        <f>CONCATENATE(Z3992,"х",AA3992,"х",AB3992)</f>
        <v>219х145х40</v>
      </c>
      <c r="R3992" s="7" t="s">
        <v>82</v>
      </c>
      <c r="S3992" s="7" t="s">
        <v>39</v>
      </c>
      <c r="T3992" s="7" t="s">
        <v>17832</v>
      </c>
      <c r="U3992" s="7" t="s">
        <v>37</v>
      </c>
      <c r="V3992" s="7">
        <v>237429</v>
      </c>
      <c r="W3992" s="7">
        <f>A3992*M3992</f>
        <v>0</v>
      </c>
      <c r="X3992" s="7" t="str">
        <f>IF(A3992&gt;=1,1," ")</f>
        <v xml:space="preserve"> </v>
      </c>
      <c r="Y3992" s="7">
        <f>P3992*A3992</f>
        <v>0</v>
      </c>
      <c r="Z3992" s="7">
        <v>219</v>
      </c>
      <c r="AA3992" s="7">
        <v>145</v>
      </c>
      <c r="AB3992" s="7">
        <v>40</v>
      </c>
    </row>
    <row r="3993" spans="2:28" ht="157.5" x14ac:dyDescent="0.2">
      <c r="B3993" s="7" t="s">
        <v>21217</v>
      </c>
      <c r="D3993" s="7" t="s">
        <v>21218</v>
      </c>
      <c r="E3993" s="7" t="s">
        <v>17930</v>
      </c>
      <c r="F3993" s="7" t="s">
        <v>21219</v>
      </c>
      <c r="G3993" s="7" t="s">
        <v>78</v>
      </c>
      <c r="H3993" s="7" t="s">
        <v>385</v>
      </c>
      <c r="I3993" s="49" t="s">
        <v>21220</v>
      </c>
      <c r="J3993" s="7" t="s">
        <v>21221</v>
      </c>
      <c r="K3993" s="42">
        <v>43705</v>
      </c>
      <c r="L3993" s="7" t="s">
        <v>35</v>
      </c>
      <c r="M3993" s="7">
        <v>471.6</v>
      </c>
      <c r="N3993" s="7">
        <v>10</v>
      </c>
      <c r="O3993" s="7">
        <v>480</v>
      </c>
      <c r="P3993" s="7">
        <v>0.47</v>
      </c>
      <c r="Q3993" s="7" t="str">
        <f>CONCATENATE(Z3993,"х",AA3993,"х",AB3993)</f>
        <v>220х146х28</v>
      </c>
      <c r="R3993" s="7" t="s">
        <v>82</v>
      </c>
      <c r="S3993" s="7" t="s">
        <v>39</v>
      </c>
      <c r="T3993" s="7" t="s">
        <v>17832</v>
      </c>
      <c r="U3993" s="7" t="s">
        <v>37</v>
      </c>
      <c r="V3993" s="7">
        <v>232027</v>
      </c>
      <c r="W3993" s="7">
        <f>A3993*M3993</f>
        <v>0</v>
      </c>
      <c r="X3993" s="7" t="str">
        <f>IF(A3993&gt;=1,1," ")</f>
        <v xml:space="preserve"> </v>
      </c>
      <c r="Y3993" s="7">
        <f>P3993*A3993</f>
        <v>0</v>
      </c>
      <c r="Z3993" s="7">
        <v>220</v>
      </c>
      <c r="AA3993" s="7">
        <v>146</v>
      </c>
      <c r="AB3993" s="7">
        <v>28</v>
      </c>
    </row>
    <row r="3994" spans="2:28" ht="292.5" x14ac:dyDescent="0.2">
      <c r="B3994" s="7" t="s">
        <v>21222</v>
      </c>
      <c r="D3994" s="7" t="s">
        <v>21223</v>
      </c>
      <c r="E3994" s="7" t="s">
        <v>21224</v>
      </c>
      <c r="F3994" s="7" t="s">
        <v>21225</v>
      </c>
      <c r="G3994" s="7" t="s">
        <v>63</v>
      </c>
      <c r="H3994" s="7" t="s">
        <v>64</v>
      </c>
      <c r="I3994" s="49" t="s">
        <v>21226</v>
      </c>
      <c r="J3994" s="7" t="s">
        <v>21227</v>
      </c>
      <c r="K3994" s="42">
        <v>43678</v>
      </c>
      <c r="L3994" s="7" t="s">
        <v>35</v>
      </c>
      <c r="M3994" s="7">
        <v>990</v>
      </c>
      <c r="N3994" s="7">
        <v>10</v>
      </c>
      <c r="O3994" s="7">
        <v>688</v>
      </c>
      <c r="P3994" s="7">
        <v>0.66500000000000004</v>
      </c>
      <c r="Q3994" s="7" t="str">
        <f>CONCATENATE(Z3994,"х",AA3994,"х",AB3994)</f>
        <v>219х150х40</v>
      </c>
      <c r="R3994" s="7" t="s">
        <v>82</v>
      </c>
      <c r="S3994" s="7" t="s">
        <v>39</v>
      </c>
      <c r="T3994" s="7" t="s">
        <v>17832</v>
      </c>
      <c r="U3994" s="7" t="s">
        <v>37</v>
      </c>
      <c r="V3994" s="7">
        <v>236963</v>
      </c>
      <c r="W3994" s="7">
        <f>A3994*M3994</f>
        <v>0</v>
      </c>
      <c r="X3994" s="7" t="str">
        <f>IF(A3994&gt;=1,1," ")</f>
        <v xml:space="preserve"> </v>
      </c>
      <c r="Y3994" s="7">
        <f>P3994*A3994</f>
        <v>0</v>
      </c>
      <c r="Z3994" s="7">
        <v>219</v>
      </c>
      <c r="AA3994" s="7">
        <v>150</v>
      </c>
      <c r="AB3994" s="7">
        <v>40</v>
      </c>
    </row>
    <row r="3995" spans="2:28" ht="247.5" x14ac:dyDescent="0.2">
      <c r="B3995" s="7" t="s">
        <v>21228</v>
      </c>
      <c r="D3995" s="7" t="s">
        <v>21229</v>
      </c>
      <c r="E3995" s="7" t="s">
        <v>21230</v>
      </c>
      <c r="F3995" s="7" t="s">
        <v>21231</v>
      </c>
      <c r="G3995" s="7" t="s">
        <v>815</v>
      </c>
      <c r="H3995" s="7" t="s">
        <v>271</v>
      </c>
      <c r="I3995" s="49" t="s">
        <v>21232</v>
      </c>
      <c r="J3995" s="7" t="s">
        <v>21233</v>
      </c>
      <c r="K3995" s="42">
        <v>43363</v>
      </c>
      <c r="L3995" s="7" t="s">
        <v>35</v>
      </c>
      <c r="M3995" s="7">
        <v>540</v>
      </c>
      <c r="N3995" s="7">
        <v>10</v>
      </c>
      <c r="O3995" s="7">
        <v>448</v>
      </c>
      <c r="P3995" s="7">
        <v>0.40300000000000002</v>
      </c>
      <c r="Q3995" s="7" t="str">
        <f>CONCATENATE(Z3995,"х",AA3995,"х",AB3995)</f>
        <v>207х130х35</v>
      </c>
      <c r="R3995" s="7" t="s">
        <v>36</v>
      </c>
      <c r="S3995" s="7" t="s">
        <v>39</v>
      </c>
      <c r="T3995" s="7" t="s">
        <v>1442</v>
      </c>
      <c r="U3995" s="7" t="s">
        <v>37</v>
      </c>
      <c r="V3995" s="7">
        <v>249162</v>
      </c>
      <c r="W3995" s="7">
        <f>A3995*M3995</f>
        <v>0</v>
      </c>
      <c r="X3995" s="7" t="str">
        <f>IF(A3995&gt;=1,1," ")</f>
        <v xml:space="preserve"> </v>
      </c>
      <c r="Y3995" s="7">
        <f>P3995*A3995</f>
        <v>0</v>
      </c>
      <c r="Z3995" s="7">
        <v>207</v>
      </c>
      <c r="AA3995" s="7">
        <v>130</v>
      </c>
      <c r="AB3995" s="7">
        <v>35</v>
      </c>
    </row>
    <row r="3996" spans="2:28" ht="123.75" x14ac:dyDescent="0.2">
      <c r="B3996" s="7" t="s">
        <v>21234</v>
      </c>
      <c r="D3996" s="7" t="s">
        <v>21235</v>
      </c>
      <c r="E3996" s="7" t="s">
        <v>5638</v>
      </c>
      <c r="F3996" s="7" t="s">
        <v>20212</v>
      </c>
      <c r="G3996" s="7" t="s">
        <v>78</v>
      </c>
      <c r="H3996" s="7" t="s">
        <v>403</v>
      </c>
      <c r="I3996" s="49" t="s">
        <v>21236</v>
      </c>
      <c r="J3996" s="7" t="s">
        <v>21237</v>
      </c>
      <c r="K3996" s="42">
        <v>43024</v>
      </c>
      <c r="L3996" s="7" t="s">
        <v>35</v>
      </c>
      <c r="M3996" s="7">
        <v>162</v>
      </c>
      <c r="N3996" s="7">
        <v>10</v>
      </c>
      <c r="O3996" s="7">
        <v>64</v>
      </c>
      <c r="P3996" s="7">
        <v>0.129</v>
      </c>
      <c r="Q3996" s="7" t="str">
        <f>CONCATENATE(Z3996,"х",AA3996,"х",AB3996)</f>
        <v>212х163х5</v>
      </c>
      <c r="R3996" s="7" t="s">
        <v>754</v>
      </c>
      <c r="S3996" s="7">
        <v>3</v>
      </c>
      <c r="T3996" s="7" t="s">
        <v>21238</v>
      </c>
      <c r="U3996" s="7" t="s">
        <v>84</v>
      </c>
      <c r="V3996" s="7">
        <v>262042</v>
      </c>
      <c r="W3996" s="7">
        <f>A3996*M3996</f>
        <v>0</v>
      </c>
      <c r="X3996" s="7" t="str">
        <f>IF(A3996&gt;=1,1," ")</f>
        <v xml:space="preserve"> </v>
      </c>
      <c r="Y3996" s="7">
        <f>P3996*A3996</f>
        <v>0</v>
      </c>
      <c r="Z3996" s="7">
        <v>212</v>
      </c>
      <c r="AA3996" s="7">
        <v>163</v>
      </c>
      <c r="AB3996" s="7">
        <v>5</v>
      </c>
    </row>
    <row r="3997" spans="2:28" ht="135" x14ac:dyDescent="0.2">
      <c r="B3997" s="7" t="s">
        <v>21239</v>
      </c>
      <c r="D3997" s="7" t="s">
        <v>21240</v>
      </c>
      <c r="E3997" s="7" t="s">
        <v>21241</v>
      </c>
      <c r="F3997" s="7" t="s">
        <v>21242</v>
      </c>
      <c r="G3997" s="7" t="s">
        <v>63</v>
      </c>
      <c r="H3997" s="7" t="s">
        <v>403</v>
      </c>
      <c r="I3997" s="49" t="s">
        <v>21243</v>
      </c>
      <c r="J3997" s="7" t="s">
        <v>5155</v>
      </c>
      <c r="K3997" s="42">
        <v>44104</v>
      </c>
      <c r="L3997" s="7" t="s">
        <v>35</v>
      </c>
      <c r="M3997" s="7">
        <v>162</v>
      </c>
      <c r="N3997" s="7">
        <v>10</v>
      </c>
      <c r="O3997" s="7">
        <v>64</v>
      </c>
      <c r="P3997" s="7">
        <v>0.127</v>
      </c>
      <c r="Q3997" s="7" t="str">
        <f>CONCATENATE(Z3997,"х",AA3997,"х",AB3997)</f>
        <v>210х163х5</v>
      </c>
      <c r="R3997" s="7" t="s">
        <v>754</v>
      </c>
      <c r="S3997" s="7">
        <v>3</v>
      </c>
      <c r="T3997" s="7" t="s">
        <v>21238</v>
      </c>
      <c r="U3997" s="7" t="s">
        <v>84</v>
      </c>
      <c r="V3997" s="7">
        <v>258850</v>
      </c>
      <c r="W3997" s="7">
        <f>A3997*M3997</f>
        <v>0</v>
      </c>
      <c r="X3997" s="7" t="str">
        <f>IF(A3997&gt;=1,1," ")</f>
        <v xml:space="preserve"> </v>
      </c>
      <c r="Y3997" s="7">
        <f>P3997*A3997</f>
        <v>0</v>
      </c>
      <c r="Z3997" s="7">
        <v>210</v>
      </c>
      <c r="AA3997" s="7">
        <v>163</v>
      </c>
      <c r="AB3997" s="7">
        <v>5</v>
      </c>
    </row>
    <row r="3998" spans="2:28" ht="123.75" x14ac:dyDescent="0.2">
      <c r="B3998" s="7" t="s">
        <v>21244</v>
      </c>
      <c r="D3998" s="7" t="s">
        <v>21245</v>
      </c>
      <c r="E3998" s="7" t="s">
        <v>21246</v>
      </c>
      <c r="F3998" s="7" t="s">
        <v>21247</v>
      </c>
      <c r="G3998" s="7" t="s">
        <v>63</v>
      </c>
      <c r="H3998" s="7" t="s">
        <v>403</v>
      </c>
      <c r="I3998" s="49" t="s">
        <v>21248</v>
      </c>
      <c r="J3998" s="7" t="s">
        <v>102</v>
      </c>
      <c r="K3998" s="42">
        <v>44440</v>
      </c>
      <c r="L3998" s="7" t="s">
        <v>35</v>
      </c>
      <c r="M3998" s="7">
        <v>162</v>
      </c>
      <c r="N3998" s="7">
        <v>10</v>
      </c>
      <c r="O3998" s="7">
        <v>64</v>
      </c>
      <c r="P3998" s="7">
        <v>0.127</v>
      </c>
      <c r="Q3998" s="7" t="str">
        <f>CONCATENATE(Z3998,"х",AA3998,"х",AB3998)</f>
        <v>210х163х5</v>
      </c>
      <c r="R3998" s="7" t="s">
        <v>754</v>
      </c>
      <c r="S3998" s="7">
        <v>3</v>
      </c>
      <c r="T3998" s="7" t="s">
        <v>21238</v>
      </c>
      <c r="U3998" s="7" t="s">
        <v>84</v>
      </c>
      <c r="V3998" s="7">
        <v>254488</v>
      </c>
      <c r="W3998" s="7">
        <f>A3998*M3998</f>
        <v>0</v>
      </c>
      <c r="X3998" s="7" t="str">
        <f>IF(A3998&gt;=1,1," ")</f>
        <v xml:space="preserve"> </v>
      </c>
      <c r="Y3998" s="7">
        <f>P3998*A3998</f>
        <v>0</v>
      </c>
      <c r="Z3998" s="7">
        <v>210</v>
      </c>
      <c r="AA3998" s="7">
        <v>163</v>
      </c>
      <c r="AB3998" s="7">
        <v>5</v>
      </c>
    </row>
    <row r="3999" spans="2:28" ht="112.5" x14ac:dyDescent="0.2">
      <c r="B3999" s="7" t="s">
        <v>21249</v>
      </c>
      <c r="D3999" s="7" t="s">
        <v>21250</v>
      </c>
      <c r="E3999" s="7" t="s">
        <v>21251</v>
      </c>
      <c r="F3999" s="7" t="s">
        <v>21252</v>
      </c>
      <c r="G3999" s="7" t="s">
        <v>78</v>
      </c>
      <c r="H3999" s="7" t="s">
        <v>403</v>
      </c>
      <c r="I3999" s="49" t="s">
        <v>21253</v>
      </c>
      <c r="J3999" s="7" t="s">
        <v>5155</v>
      </c>
      <c r="K3999" s="42">
        <v>44104</v>
      </c>
      <c r="L3999" s="7" t="s">
        <v>35</v>
      </c>
      <c r="M3999" s="7">
        <v>162</v>
      </c>
      <c r="N3999" s="7">
        <v>10</v>
      </c>
      <c r="O3999" s="7">
        <v>64</v>
      </c>
      <c r="P3999" s="7">
        <v>0.126</v>
      </c>
      <c r="Q3999" s="7" t="str">
        <f>CONCATENATE(Z3999,"х",AA3999,"х",AB3999)</f>
        <v>210х162х5</v>
      </c>
      <c r="R3999" s="7" t="s">
        <v>754</v>
      </c>
      <c r="S3999" s="7">
        <v>3</v>
      </c>
      <c r="T3999" s="7" t="s">
        <v>21238</v>
      </c>
      <c r="U3999" s="7" t="s">
        <v>84</v>
      </c>
      <c r="V3999" s="7">
        <v>266534</v>
      </c>
      <c r="W3999" s="7">
        <f>A3999*M3999</f>
        <v>0</v>
      </c>
      <c r="X3999" s="7" t="str">
        <f>IF(A3999&gt;=1,1," ")</f>
        <v xml:space="preserve"> </v>
      </c>
      <c r="Y3999" s="7">
        <f>P3999*A3999</f>
        <v>0</v>
      </c>
      <c r="Z3999" s="7">
        <v>210</v>
      </c>
      <c r="AA3999" s="7">
        <v>162</v>
      </c>
      <c r="AB3999" s="7">
        <v>5</v>
      </c>
    </row>
    <row r="4000" spans="2:28" ht="135" x14ac:dyDescent="0.2">
      <c r="B4000" s="7" t="s">
        <v>21254</v>
      </c>
      <c r="D4000" s="7" t="s">
        <v>21255</v>
      </c>
      <c r="E4000" s="7" t="s">
        <v>21256</v>
      </c>
      <c r="F4000" s="7" t="s">
        <v>21257</v>
      </c>
      <c r="G4000" s="7" t="s">
        <v>78</v>
      </c>
      <c r="H4000" s="7" t="s">
        <v>403</v>
      </c>
      <c r="I4000" s="49" t="s">
        <v>21258</v>
      </c>
      <c r="J4000" s="7" t="s">
        <v>102</v>
      </c>
      <c r="K4000" s="42">
        <v>44440</v>
      </c>
      <c r="L4000" s="7" t="s">
        <v>35</v>
      </c>
      <c r="M4000" s="7">
        <v>162</v>
      </c>
      <c r="N4000" s="7">
        <v>10</v>
      </c>
      <c r="O4000" s="7">
        <v>64</v>
      </c>
      <c r="P4000" s="7">
        <v>0.128</v>
      </c>
      <c r="Q4000" s="7" t="str">
        <f>CONCATENATE(Z4000,"х",AA4000,"х",AB4000)</f>
        <v>212х163х5</v>
      </c>
      <c r="R4000" s="7" t="s">
        <v>754</v>
      </c>
      <c r="S4000" s="7">
        <v>3</v>
      </c>
      <c r="T4000" s="7" t="s">
        <v>21238</v>
      </c>
      <c r="U4000" s="7" t="s">
        <v>84</v>
      </c>
      <c r="V4000" s="7">
        <v>264764</v>
      </c>
      <c r="W4000" s="7">
        <f>A4000*M4000</f>
        <v>0</v>
      </c>
      <c r="X4000" s="7" t="str">
        <f>IF(A4000&gt;=1,1," ")</f>
        <v xml:space="preserve"> </v>
      </c>
      <c r="Y4000" s="7">
        <f>P4000*A4000</f>
        <v>0</v>
      </c>
      <c r="Z4000" s="7">
        <v>212</v>
      </c>
      <c r="AA4000" s="7">
        <v>163</v>
      </c>
      <c r="AB4000" s="7">
        <v>5</v>
      </c>
    </row>
    <row r="4001" spans="2:28" ht="101.25" x14ac:dyDescent="0.2">
      <c r="B4001" s="7" t="s">
        <v>21259</v>
      </c>
      <c r="D4001" s="7" t="s">
        <v>21260</v>
      </c>
      <c r="E4001" s="7" t="s">
        <v>21261</v>
      </c>
      <c r="F4001" s="7" t="s">
        <v>21262</v>
      </c>
      <c r="G4001" s="7" t="s">
        <v>78</v>
      </c>
      <c r="H4001" s="7" t="s">
        <v>403</v>
      </c>
      <c r="I4001" s="49" t="s">
        <v>21263</v>
      </c>
      <c r="J4001" s="7" t="s">
        <v>21264</v>
      </c>
      <c r="K4001" s="42">
        <v>42814</v>
      </c>
      <c r="L4001" s="7" t="s">
        <v>35</v>
      </c>
      <c r="M4001" s="7">
        <v>162</v>
      </c>
      <c r="N4001" s="7">
        <v>10</v>
      </c>
      <c r="O4001" s="7">
        <v>64</v>
      </c>
      <c r="P4001" s="7">
        <v>0.129</v>
      </c>
      <c r="Q4001" s="7" t="str">
        <f>CONCATENATE(Z4001,"х",AA4001,"х",AB4001)</f>
        <v>211х163х5</v>
      </c>
      <c r="R4001" s="7" t="s">
        <v>754</v>
      </c>
      <c r="S4001" s="7">
        <v>3</v>
      </c>
      <c r="T4001" s="7" t="s">
        <v>21238</v>
      </c>
      <c r="U4001" s="7" t="s">
        <v>84</v>
      </c>
      <c r="V4001" s="7">
        <v>264783</v>
      </c>
      <c r="W4001" s="7">
        <f>A4001*M4001</f>
        <v>0</v>
      </c>
      <c r="X4001" s="7" t="str">
        <f>IF(A4001&gt;=1,1," ")</f>
        <v xml:space="preserve"> </v>
      </c>
      <c r="Y4001" s="7">
        <f>P4001*A4001</f>
        <v>0</v>
      </c>
      <c r="Z4001" s="7">
        <v>211</v>
      </c>
      <c r="AA4001" s="7">
        <v>163</v>
      </c>
      <c r="AB4001" s="7">
        <v>5</v>
      </c>
    </row>
    <row r="4002" spans="2:28" ht="123.75" x14ac:dyDescent="0.2">
      <c r="B4002" s="7" t="s">
        <v>21265</v>
      </c>
      <c r="D4002" s="7" t="s">
        <v>21266</v>
      </c>
      <c r="E4002" s="7" t="s">
        <v>3090</v>
      </c>
      <c r="F4002" s="7" t="s">
        <v>21267</v>
      </c>
      <c r="G4002" s="7" t="s">
        <v>63</v>
      </c>
      <c r="H4002" s="7" t="s">
        <v>403</v>
      </c>
      <c r="I4002" s="49" t="s">
        <v>21268</v>
      </c>
      <c r="J4002" s="42">
        <v>42934</v>
      </c>
      <c r="K4002" s="42">
        <v>42934</v>
      </c>
      <c r="L4002" s="7" t="s">
        <v>35</v>
      </c>
      <c r="M4002" s="7">
        <v>162</v>
      </c>
      <c r="N4002" s="7">
        <v>10</v>
      </c>
      <c r="O4002" s="7">
        <v>64</v>
      </c>
      <c r="P4002" s="7">
        <v>0.126</v>
      </c>
      <c r="Q4002" s="7" t="str">
        <f>CONCATENATE(Z4002,"х",AA4002,"х",AB4002)</f>
        <v>210х161х5</v>
      </c>
      <c r="R4002" s="7" t="s">
        <v>754</v>
      </c>
      <c r="S4002" s="7">
        <v>3</v>
      </c>
      <c r="T4002" s="7" t="s">
        <v>21238</v>
      </c>
      <c r="U4002" s="7" t="s">
        <v>84</v>
      </c>
      <c r="V4002" s="7">
        <v>269037</v>
      </c>
      <c r="W4002" s="7">
        <f>A4002*M4002</f>
        <v>0</v>
      </c>
      <c r="X4002" s="7" t="str">
        <f>IF(A4002&gt;=1,1," ")</f>
        <v xml:space="preserve"> </v>
      </c>
      <c r="Y4002" s="7">
        <f>P4002*A4002</f>
        <v>0</v>
      </c>
      <c r="Z4002" s="7">
        <v>210</v>
      </c>
      <c r="AA4002" s="7">
        <v>161</v>
      </c>
      <c r="AB4002" s="7">
        <v>5</v>
      </c>
    </row>
    <row r="4003" spans="2:28" ht="123.75" x14ac:dyDescent="0.2">
      <c r="B4003" s="7" t="s">
        <v>21269</v>
      </c>
      <c r="D4003" s="7" t="s">
        <v>21270</v>
      </c>
      <c r="E4003" s="7" t="s">
        <v>21271</v>
      </c>
      <c r="F4003" s="7" t="s">
        <v>21272</v>
      </c>
      <c r="G4003" s="7" t="s">
        <v>78</v>
      </c>
      <c r="H4003" s="7" t="s">
        <v>403</v>
      </c>
      <c r="I4003" s="49" t="s">
        <v>21273</v>
      </c>
      <c r="J4003" s="7" t="s">
        <v>21274</v>
      </c>
      <c r="K4003" s="42">
        <v>42571</v>
      </c>
      <c r="L4003" s="7" t="s">
        <v>35</v>
      </c>
      <c r="M4003" s="7">
        <v>162</v>
      </c>
      <c r="N4003" s="7">
        <v>10</v>
      </c>
      <c r="O4003" s="7">
        <v>64</v>
      </c>
      <c r="P4003" s="7">
        <v>0.125</v>
      </c>
      <c r="Q4003" s="7" t="str">
        <f>CONCATENATE(Z4003,"х",AA4003,"х",AB4003)</f>
        <v>210х162х4</v>
      </c>
      <c r="R4003" s="7" t="s">
        <v>754</v>
      </c>
      <c r="S4003" s="7">
        <v>3</v>
      </c>
      <c r="T4003" s="7" t="s">
        <v>21238</v>
      </c>
      <c r="U4003" s="7" t="s">
        <v>84</v>
      </c>
      <c r="V4003" s="7">
        <v>258852</v>
      </c>
      <c r="W4003" s="7">
        <f>A4003*M4003</f>
        <v>0</v>
      </c>
      <c r="X4003" s="7" t="str">
        <f>IF(A4003&gt;=1,1," ")</f>
        <v xml:space="preserve"> </v>
      </c>
      <c r="Y4003" s="7">
        <f>P4003*A4003</f>
        <v>0</v>
      </c>
      <c r="Z4003" s="7">
        <v>210</v>
      </c>
      <c r="AA4003" s="7">
        <v>162</v>
      </c>
      <c r="AB4003" s="7">
        <v>4</v>
      </c>
    </row>
    <row r="4004" spans="2:28" ht="101.25" x14ac:dyDescent="0.2">
      <c r="B4004" s="7" t="s">
        <v>21275</v>
      </c>
      <c r="D4004" s="7" t="s">
        <v>21276</v>
      </c>
      <c r="E4004" s="7" t="s">
        <v>21277</v>
      </c>
      <c r="F4004" s="7" t="s">
        <v>21278</v>
      </c>
      <c r="G4004" s="7" t="s">
        <v>63</v>
      </c>
      <c r="H4004" s="7" t="s">
        <v>403</v>
      </c>
      <c r="I4004" s="49" t="s">
        <v>21279</v>
      </c>
      <c r="J4004" s="7" t="s">
        <v>21280</v>
      </c>
      <c r="K4004" s="42">
        <v>42755</v>
      </c>
      <c r="L4004" s="7" t="s">
        <v>35</v>
      </c>
      <c r="M4004" s="7">
        <v>162</v>
      </c>
      <c r="N4004" s="7">
        <v>10</v>
      </c>
      <c r="O4004" s="7">
        <v>64</v>
      </c>
      <c r="P4004" s="7">
        <v>0.125</v>
      </c>
      <c r="Q4004" s="7" t="str">
        <f>CONCATENATE(Z4004,"х",AA4004,"х",AB4004)</f>
        <v>210х162х5</v>
      </c>
      <c r="R4004" s="7" t="s">
        <v>754</v>
      </c>
      <c r="S4004" s="7">
        <v>3</v>
      </c>
      <c r="T4004" s="7" t="s">
        <v>21238</v>
      </c>
      <c r="U4004" s="7" t="s">
        <v>84</v>
      </c>
      <c r="V4004" s="7">
        <v>268501</v>
      </c>
      <c r="W4004" s="7">
        <f>A4004*M4004</f>
        <v>0</v>
      </c>
      <c r="X4004" s="7" t="str">
        <f>IF(A4004&gt;=1,1," ")</f>
        <v xml:space="preserve"> </v>
      </c>
      <c r="Y4004" s="7">
        <f>P4004*A4004</f>
        <v>0</v>
      </c>
      <c r="Z4004" s="7">
        <v>210</v>
      </c>
      <c r="AA4004" s="7">
        <v>162</v>
      </c>
      <c r="AB4004" s="7">
        <v>5</v>
      </c>
    </row>
    <row r="4005" spans="2:28" ht="101.25" x14ac:dyDescent="0.2">
      <c r="B4005" s="7" t="s">
        <v>21281</v>
      </c>
      <c r="D4005" s="7" t="s">
        <v>21282</v>
      </c>
      <c r="E4005" s="7" t="s">
        <v>21283</v>
      </c>
      <c r="F4005" s="7" t="s">
        <v>21284</v>
      </c>
      <c r="G4005" s="7" t="s">
        <v>78</v>
      </c>
      <c r="H4005" s="7" t="s">
        <v>403</v>
      </c>
      <c r="I4005" s="49" t="s">
        <v>21285</v>
      </c>
      <c r="J4005" s="7" t="s">
        <v>102</v>
      </c>
      <c r="K4005" s="42">
        <v>44440</v>
      </c>
      <c r="L4005" s="7" t="s">
        <v>35</v>
      </c>
      <c r="M4005" s="7">
        <v>162</v>
      </c>
      <c r="N4005" s="7">
        <v>10</v>
      </c>
      <c r="O4005" s="7">
        <v>64</v>
      </c>
      <c r="P4005" s="7">
        <v>0.126</v>
      </c>
      <c r="Q4005" s="7" t="str">
        <f>CONCATENATE(Z4005,"х",AA4005,"х",AB4005)</f>
        <v>210х162х4</v>
      </c>
      <c r="R4005" s="7" t="s">
        <v>754</v>
      </c>
      <c r="S4005" s="7">
        <v>3</v>
      </c>
      <c r="T4005" s="7" t="s">
        <v>21238</v>
      </c>
      <c r="U4005" s="7" t="s">
        <v>84</v>
      </c>
      <c r="V4005" s="7">
        <v>263486</v>
      </c>
      <c r="W4005" s="7">
        <f>A4005*M4005</f>
        <v>0</v>
      </c>
      <c r="X4005" s="7" t="str">
        <f>IF(A4005&gt;=1,1," ")</f>
        <v xml:space="preserve"> </v>
      </c>
      <c r="Y4005" s="7">
        <f>P4005*A4005</f>
        <v>0</v>
      </c>
      <c r="Z4005" s="7">
        <v>210</v>
      </c>
      <c r="AA4005" s="7">
        <v>162</v>
      </c>
      <c r="AB4005" s="7">
        <v>4</v>
      </c>
    </row>
    <row r="4006" spans="2:28" x14ac:dyDescent="0.2">
      <c r="B4006" s="7" t="s">
        <v>21286</v>
      </c>
      <c r="D4006" s="7" t="s">
        <v>21287</v>
      </c>
      <c r="E4006" s="7" t="s">
        <v>21288</v>
      </c>
      <c r="F4006" s="7" t="s">
        <v>13665</v>
      </c>
      <c r="G4006" s="7" t="s">
        <v>815</v>
      </c>
      <c r="H4006" s="7" t="s">
        <v>403</v>
      </c>
      <c r="I4006" s="7" t="s">
        <v>21289</v>
      </c>
      <c r="J4006" s="7" t="s">
        <v>102</v>
      </c>
      <c r="K4006" s="42">
        <v>44440</v>
      </c>
      <c r="L4006" s="7" t="s">
        <v>35</v>
      </c>
      <c r="M4006" s="7">
        <v>540</v>
      </c>
      <c r="N4006" s="7">
        <v>10</v>
      </c>
      <c r="O4006" s="7">
        <v>64</v>
      </c>
      <c r="P4006" s="7">
        <v>0.23599999999999999</v>
      </c>
      <c r="Q4006" s="7" t="str">
        <f>CONCATENATE(Z4006,"х",AA4006,"х",AB4006)</f>
        <v>285х144х10</v>
      </c>
      <c r="R4006" s="7" t="s">
        <v>21290</v>
      </c>
      <c r="S4006" s="7">
        <v>7</v>
      </c>
      <c r="T4006" s="7" t="s">
        <v>21291</v>
      </c>
      <c r="V4006" s="7">
        <v>248111</v>
      </c>
      <c r="W4006" s="7">
        <f>A4006*M4006</f>
        <v>0</v>
      </c>
      <c r="X4006" s="7" t="str">
        <f>IF(A4006&gt;=1,1," ")</f>
        <v xml:space="preserve"> </v>
      </c>
      <c r="Y4006" s="7">
        <f>P4006*A4006</f>
        <v>0</v>
      </c>
      <c r="Z4006" s="7">
        <v>285</v>
      </c>
      <c r="AA4006" s="7">
        <v>144</v>
      </c>
      <c r="AB4006" s="7">
        <v>10</v>
      </c>
    </row>
    <row r="4007" spans="2:28" x14ac:dyDescent="0.2">
      <c r="B4007" s="7" t="s">
        <v>21292</v>
      </c>
      <c r="D4007" s="7" t="s">
        <v>21293</v>
      </c>
      <c r="E4007" s="7" t="s">
        <v>21294</v>
      </c>
      <c r="F4007" s="7" t="s">
        <v>21295</v>
      </c>
      <c r="G4007" s="7" t="s">
        <v>815</v>
      </c>
      <c r="H4007" s="7" t="s">
        <v>403</v>
      </c>
      <c r="I4007" s="7" t="s">
        <v>21296</v>
      </c>
      <c r="J4007" s="7" t="s">
        <v>102</v>
      </c>
      <c r="K4007" s="42">
        <v>44440</v>
      </c>
      <c r="L4007" s="7" t="s">
        <v>35</v>
      </c>
      <c r="M4007" s="7">
        <v>540</v>
      </c>
      <c r="N4007" s="7">
        <v>10</v>
      </c>
      <c r="O4007" s="7">
        <v>64</v>
      </c>
      <c r="P4007" s="7">
        <v>0.23699999999999999</v>
      </c>
      <c r="Q4007" s="7" t="str">
        <f>CONCATENATE(Z4007,"х",AA4007,"х",AB4007)</f>
        <v>285х142х10</v>
      </c>
      <c r="R4007" s="7" t="s">
        <v>21290</v>
      </c>
      <c r="S4007" s="7">
        <v>7</v>
      </c>
      <c r="T4007" s="7" t="s">
        <v>21291</v>
      </c>
      <c r="V4007" s="7">
        <v>248087</v>
      </c>
      <c r="W4007" s="7">
        <f>A4007*M4007</f>
        <v>0</v>
      </c>
      <c r="X4007" s="7" t="str">
        <f>IF(A4007&gt;=1,1," ")</f>
        <v xml:space="preserve"> </v>
      </c>
      <c r="Y4007" s="7">
        <f>P4007*A4007</f>
        <v>0</v>
      </c>
      <c r="Z4007" s="7">
        <v>285</v>
      </c>
      <c r="AA4007" s="7">
        <v>142</v>
      </c>
      <c r="AB4007" s="7">
        <v>10</v>
      </c>
    </row>
    <row r="4008" spans="2:28" ht="101.25" x14ac:dyDescent="0.2">
      <c r="B4008" s="7" t="s">
        <v>21297</v>
      </c>
      <c r="D4008" s="7" t="s">
        <v>21298</v>
      </c>
      <c r="E4008" s="7" t="s">
        <v>4237</v>
      </c>
      <c r="F4008" s="7" t="s">
        <v>21299</v>
      </c>
      <c r="G4008" s="7" t="s">
        <v>78</v>
      </c>
      <c r="H4008" s="7" t="s">
        <v>512</v>
      </c>
      <c r="I4008" s="49" t="s">
        <v>21300</v>
      </c>
      <c r="J4008" s="7" t="s">
        <v>4261</v>
      </c>
      <c r="K4008" s="42">
        <v>43189</v>
      </c>
      <c r="L4008" s="7" t="s">
        <v>35</v>
      </c>
      <c r="M4008" s="7">
        <v>312</v>
      </c>
      <c r="N4008" s="7">
        <v>20</v>
      </c>
      <c r="O4008" s="7">
        <v>384</v>
      </c>
      <c r="P4008" s="7">
        <v>0.35499999999999998</v>
      </c>
      <c r="Q4008" s="7" t="str">
        <f>CONCATENATE(Z4008,"х",AA4008,"х",AB4008)</f>
        <v>213х138х28</v>
      </c>
      <c r="R4008" s="7" t="s">
        <v>82</v>
      </c>
      <c r="S4008" s="7">
        <v>3</v>
      </c>
      <c r="T4008" s="7" t="s">
        <v>21301</v>
      </c>
      <c r="U4008" s="7" t="s">
        <v>56</v>
      </c>
      <c r="V4008" s="7">
        <v>260174</v>
      </c>
      <c r="W4008" s="7">
        <f>A4008*M4008</f>
        <v>0</v>
      </c>
      <c r="X4008" s="7" t="str">
        <f>IF(A4008&gt;=1,1," ")</f>
        <v xml:space="preserve"> </v>
      </c>
      <c r="Y4008" s="7">
        <f>P4008*A4008</f>
        <v>0</v>
      </c>
      <c r="Z4008" s="7">
        <v>213</v>
      </c>
      <c r="AA4008" s="7">
        <v>138</v>
      </c>
      <c r="AB4008" s="7">
        <v>28</v>
      </c>
    </row>
    <row r="4009" spans="2:28" ht="168.75" x14ac:dyDescent="0.2">
      <c r="B4009" s="7" t="s">
        <v>21302</v>
      </c>
      <c r="D4009" s="7" t="s">
        <v>21303</v>
      </c>
      <c r="E4009" s="7" t="s">
        <v>809</v>
      </c>
      <c r="F4009" s="7" t="s">
        <v>21304</v>
      </c>
      <c r="G4009" s="7" t="s">
        <v>63</v>
      </c>
      <c r="H4009" s="7" t="s">
        <v>512</v>
      </c>
      <c r="I4009" s="49" t="s">
        <v>21305</v>
      </c>
      <c r="J4009" s="7" t="s">
        <v>811</v>
      </c>
      <c r="K4009" s="42">
        <v>44349</v>
      </c>
      <c r="L4009" s="7" t="s">
        <v>35</v>
      </c>
      <c r="M4009" s="7">
        <v>312</v>
      </c>
      <c r="N4009" s="7">
        <v>10</v>
      </c>
      <c r="O4009" s="7">
        <v>384</v>
      </c>
      <c r="P4009" s="7">
        <v>0.32800000000000001</v>
      </c>
      <c r="Q4009" s="7" t="str">
        <f>CONCATENATE(Z4009,"х",AA4009,"х",AB4009)</f>
        <v>213х138х27</v>
      </c>
      <c r="R4009" s="7" t="s">
        <v>82</v>
      </c>
      <c r="S4009" s="7">
        <v>3</v>
      </c>
      <c r="T4009" s="7" t="s">
        <v>21301</v>
      </c>
      <c r="U4009" s="7" t="s">
        <v>56</v>
      </c>
      <c r="V4009" s="7">
        <v>254734</v>
      </c>
      <c r="W4009" s="7">
        <f>A4009*M4009</f>
        <v>0</v>
      </c>
      <c r="X4009" s="7" t="str">
        <f>IF(A4009&gt;=1,1," ")</f>
        <v xml:space="preserve"> </v>
      </c>
      <c r="Y4009" s="7">
        <f>P4009*A4009</f>
        <v>0</v>
      </c>
      <c r="Z4009" s="7">
        <v>213</v>
      </c>
      <c r="AA4009" s="7">
        <v>138</v>
      </c>
      <c r="AB4009" s="7">
        <v>27</v>
      </c>
    </row>
    <row r="4010" spans="2:28" ht="236.25" x14ac:dyDescent="0.2">
      <c r="B4010" s="7" t="s">
        <v>21306</v>
      </c>
      <c r="D4010" s="7" t="s">
        <v>21307</v>
      </c>
      <c r="E4010" s="7" t="s">
        <v>21308</v>
      </c>
      <c r="F4010" s="7" t="s">
        <v>21309</v>
      </c>
      <c r="G4010" s="7" t="s">
        <v>815</v>
      </c>
      <c r="H4010" s="7" t="s">
        <v>337</v>
      </c>
      <c r="I4010" s="49" t="s">
        <v>21310</v>
      </c>
      <c r="J4010" s="7" t="s">
        <v>21311</v>
      </c>
      <c r="K4010" s="42">
        <v>43305</v>
      </c>
      <c r="L4010" s="7" t="s">
        <v>35</v>
      </c>
      <c r="M4010" s="7">
        <v>410.4</v>
      </c>
      <c r="N4010" s="7">
        <v>10</v>
      </c>
      <c r="O4010" s="7">
        <v>240</v>
      </c>
      <c r="P4010" s="7">
        <v>0.33700000000000002</v>
      </c>
      <c r="Q4010" s="7" t="str">
        <f>CONCATENATE(Z4010,"х",AA4010,"х",AB4010)</f>
        <v>217х145х17</v>
      </c>
      <c r="R4010" s="7" t="s">
        <v>82</v>
      </c>
      <c r="S4010" s="7" t="s">
        <v>39</v>
      </c>
      <c r="T4010" s="7" t="s">
        <v>21312</v>
      </c>
      <c r="U4010" s="7" t="s">
        <v>259</v>
      </c>
      <c r="V4010" s="7">
        <v>249149</v>
      </c>
      <c r="W4010" s="7">
        <f>A4010*M4010</f>
        <v>0</v>
      </c>
      <c r="X4010" s="7" t="str">
        <f>IF(A4010&gt;=1,1," ")</f>
        <v xml:space="preserve"> </v>
      </c>
      <c r="Y4010" s="7">
        <f>P4010*A4010</f>
        <v>0</v>
      </c>
      <c r="Z4010" s="7">
        <v>217</v>
      </c>
      <c r="AA4010" s="7">
        <v>145</v>
      </c>
      <c r="AB4010" s="7">
        <v>17</v>
      </c>
    </row>
    <row r="4011" spans="2:28" ht="213.75" x14ac:dyDescent="0.2">
      <c r="B4011" s="7" t="s">
        <v>21313</v>
      </c>
      <c r="D4011" s="7" t="s">
        <v>21314</v>
      </c>
      <c r="E4011" s="7" t="s">
        <v>21315</v>
      </c>
      <c r="F4011" s="7" t="s">
        <v>21316</v>
      </c>
      <c r="G4011" s="7" t="s">
        <v>63</v>
      </c>
      <c r="H4011" s="7" t="s">
        <v>2129</v>
      </c>
      <c r="I4011" s="49" t="s">
        <v>21317</v>
      </c>
      <c r="J4011" s="7" t="s">
        <v>21318</v>
      </c>
      <c r="K4011" s="42">
        <v>43907</v>
      </c>
      <c r="L4011" s="7" t="s">
        <v>35</v>
      </c>
      <c r="M4011" s="7">
        <v>513.6</v>
      </c>
      <c r="N4011" s="7">
        <v>10</v>
      </c>
      <c r="O4011" s="7">
        <v>208</v>
      </c>
      <c r="P4011" s="7">
        <v>0.309</v>
      </c>
      <c r="Q4011" s="7" t="str">
        <f>CONCATENATE(Z4011,"х",AA4011,"х",AB4011)</f>
        <v>215х143х15</v>
      </c>
      <c r="R4011" s="7" t="s">
        <v>82</v>
      </c>
      <c r="S4011" s="7" t="s">
        <v>39</v>
      </c>
      <c r="T4011" s="7" t="s">
        <v>21312</v>
      </c>
      <c r="U4011" s="7" t="s">
        <v>37</v>
      </c>
      <c r="V4011" s="7">
        <v>259417</v>
      </c>
      <c r="W4011" s="7">
        <f>A4011*M4011</f>
        <v>0</v>
      </c>
      <c r="X4011" s="7" t="str">
        <f>IF(A4011&gt;=1,1," ")</f>
        <v xml:space="preserve"> </v>
      </c>
      <c r="Y4011" s="7">
        <f>P4011*A4011</f>
        <v>0</v>
      </c>
      <c r="Z4011" s="7">
        <v>215</v>
      </c>
      <c r="AA4011" s="7">
        <v>143</v>
      </c>
      <c r="AB4011" s="7">
        <v>15</v>
      </c>
    </row>
    <row r="4012" spans="2:28" x14ac:dyDescent="0.2">
      <c r="B4012" s="7" t="s">
        <v>21319</v>
      </c>
      <c r="D4012" s="7" t="s">
        <v>21320</v>
      </c>
      <c r="E4012" s="7" t="s">
        <v>21321</v>
      </c>
      <c r="F4012" s="7" t="s">
        <v>21322</v>
      </c>
      <c r="G4012" s="7" t="s">
        <v>78</v>
      </c>
      <c r="H4012" s="7" t="s">
        <v>171</v>
      </c>
      <c r="I4012" s="7" t="s">
        <v>21323</v>
      </c>
      <c r="J4012" s="7" t="s">
        <v>21324</v>
      </c>
      <c r="K4012" s="42">
        <v>43845</v>
      </c>
      <c r="L4012" s="7" t="s">
        <v>35</v>
      </c>
      <c r="M4012" s="7">
        <v>684</v>
      </c>
      <c r="N4012" s="7">
        <v>10</v>
      </c>
      <c r="O4012" s="7">
        <v>416</v>
      </c>
      <c r="P4012" s="7">
        <v>0.48499999999999999</v>
      </c>
      <c r="Q4012" s="7" t="str">
        <f>CONCATENATE(Z4012,"х",AA4012,"х",AB4012)</f>
        <v>218х144х25</v>
      </c>
      <c r="R4012" s="7" t="s">
        <v>82</v>
      </c>
      <c r="S4012" s="7" t="s">
        <v>39</v>
      </c>
      <c r="T4012" s="7" t="s">
        <v>21312</v>
      </c>
      <c r="U4012" s="7" t="s">
        <v>259</v>
      </c>
      <c r="V4012" s="7">
        <v>255731</v>
      </c>
      <c r="W4012" s="7">
        <f>A4012*M4012</f>
        <v>0</v>
      </c>
      <c r="X4012" s="7" t="str">
        <f>IF(A4012&gt;=1,1," ")</f>
        <v xml:space="preserve"> </v>
      </c>
      <c r="Y4012" s="7">
        <f>P4012*A4012</f>
        <v>0</v>
      </c>
      <c r="Z4012" s="7">
        <v>218</v>
      </c>
      <c r="AA4012" s="7">
        <v>144</v>
      </c>
      <c r="AB4012" s="7">
        <v>25</v>
      </c>
    </row>
    <row r="4013" spans="2:28" ht="157.5" x14ac:dyDescent="0.2">
      <c r="B4013" s="7" t="s">
        <v>21325</v>
      </c>
      <c r="D4013" s="7" t="s">
        <v>21326</v>
      </c>
      <c r="E4013" s="7" t="s">
        <v>21327</v>
      </c>
      <c r="F4013" s="7" t="s">
        <v>21328</v>
      </c>
      <c r="G4013" s="7" t="s">
        <v>815</v>
      </c>
      <c r="H4013" s="7" t="s">
        <v>171</v>
      </c>
      <c r="I4013" s="49" t="s">
        <v>21329</v>
      </c>
      <c r="J4013" s="7" t="s">
        <v>21330</v>
      </c>
      <c r="K4013" s="42">
        <v>43707</v>
      </c>
      <c r="L4013" s="7" t="s">
        <v>35</v>
      </c>
      <c r="M4013" s="7">
        <v>410.4</v>
      </c>
      <c r="N4013" s="7">
        <v>10</v>
      </c>
      <c r="O4013" s="7">
        <v>176</v>
      </c>
      <c r="P4013" s="7">
        <v>0.28899999999999998</v>
      </c>
      <c r="Q4013" s="7" t="str">
        <f>CONCATENATE(Z4013,"х",AA4013,"х",AB4013)</f>
        <v>215х138х15,14</v>
      </c>
      <c r="R4013" s="7" t="s">
        <v>82</v>
      </c>
      <c r="S4013" s="7" t="s">
        <v>39</v>
      </c>
      <c r="T4013" s="7" t="s">
        <v>21312</v>
      </c>
      <c r="U4013" s="7" t="s">
        <v>259</v>
      </c>
      <c r="V4013" s="7">
        <v>250331</v>
      </c>
      <c r="W4013" s="7">
        <f>A4013*M4013</f>
        <v>0</v>
      </c>
      <c r="X4013" s="7" t="str">
        <f>IF(A4013&gt;=1,1," ")</f>
        <v xml:space="preserve"> </v>
      </c>
      <c r="Y4013" s="7">
        <f>P4013*A4013</f>
        <v>0</v>
      </c>
      <c r="Z4013" s="7">
        <v>215</v>
      </c>
      <c r="AA4013" s="7">
        <v>138</v>
      </c>
      <c r="AB4013" s="7">
        <v>15.14</v>
      </c>
    </row>
    <row r="4014" spans="2:28" ht="90" x14ac:dyDescent="0.2">
      <c r="B4014" s="7" t="s">
        <v>21331</v>
      </c>
      <c r="D4014" s="7" t="s">
        <v>21332</v>
      </c>
      <c r="E4014" s="7" t="s">
        <v>526</v>
      </c>
      <c r="F4014" s="7" t="s">
        <v>9497</v>
      </c>
      <c r="G4014" s="7" t="s">
        <v>815</v>
      </c>
      <c r="H4014" s="7" t="s">
        <v>403</v>
      </c>
      <c r="I4014" s="49" t="s">
        <v>21333</v>
      </c>
      <c r="J4014" s="7" t="s">
        <v>21334</v>
      </c>
      <c r="K4014" s="42">
        <v>43599</v>
      </c>
      <c r="L4014" s="7" t="s">
        <v>441</v>
      </c>
      <c r="M4014" s="7">
        <v>72</v>
      </c>
      <c r="N4014" s="7">
        <v>10</v>
      </c>
      <c r="O4014" s="7">
        <v>16</v>
      </c>
      <c r="P4014" s="7">
        <v>5.2999999999999999E-2</v>
      </c>
      <c r="Q4014" s="7" t="str">
        <f>CONCATENATE(Z4014,"х",AA4014,"х",AB4014)</f>
        <v>255х197х1</v>
      </c>
      <c r="R4014" s="7" t="s">
        <v>94</v>
      </c>
      <c r="S4014" s="7">
        <v>3</v>
      </c>
      <c r="T4014" s="7" t="s">
        <v>21335</v>
      </c>
      <c r="U4014" s="7" t="s">
        <v>84</v>
      </c>
      <c r="V4014" s="7">
        <v>252514</v>
      </c>
      <c r="W4014" s="7">
        <f>A4014*M4014</f>
        <v>0</v>
      </c>
      <c r="X4014" s="7" t="str">
        <f>IF(A4014&gt;=1,1," ")</f>
        <v xml:space="preserve"> </v>
      </c>
      <c r="Y4014" s="7">
        <f>P4014*A4014</f>
        <v>0</v>
      </c>
      <c r="Z4014" s="7">
        <v>255</v>
      </c>
      <c r="AA4014" s="7">
        <v>197</v>
      </c>
      <c r="AB4014" s="7">
        <v>1</v>
      </c>
    </row>
    <row r="4015" spans="2:28" ht="78.75" x14ac:dyDescent="0.2">
      <c r="B4015" s="7" t="s">
        <v>21336</v>
      </c>
      <c r="D4015" s="7" t="s">
        <v>21337</v>
      </c>
      <c r="E4015" s="7" t="s">
        <v>526</v>
      </c>
      <c r="F4015" s="7" t="s">
        <v>21338</v>
      </c>
      <c r="G4015" s="7" t="s">
        <v>815</v>
      </c>
      <c r="H4015" s="7" t="s">
        <v>403</v>
      </c>
      <c r="I4015" s="49" t="s">
        <v>21339</v>
      </c>
      <c r="J4015" s="7" t="s">
        <v>21340</v>
      </c>
      <c r="K4015" s="42">
        <v>43599</v>
      </c>
      <c r="L4015" s="7" t="s">
        <v>441</v>
      </c>
      <c r="M4015" s="7">
        <v>72</v>
      </c>
      <c r="N4015" s="7">
        <v>10</v>
      </c>
      <c r="O4015" s="7">
        <v>16</v>
      </c>
      <c r="P4015" s="7">
        <v>5.2999999999999999E-2</v>
      </c>
      <c r="Q4015" s="7" t="str">
        <f>CONCATENATE(Z4015,"х",AA4015,"х",AB4015)</f>
        <v>255х197х1</v>
      </c>
      <c r="R4015" s="7" t="s">
        <v>94</v>
      </c>
      <c r="S4015" s="7">
        <v>3</v>
      </c>
      <c r="T4015" s="7" t="s">
        <v>21335</v>
      </c>
      <c r="U4015" s="7" t="s">
        <v>84</v>
      </c>
      <c r="V4015" s="7">
        <v>252505</v>
      </c>
      <c r="W4015" s="7">
        <f>A4015*M4015</f>
        <v>0</v>
      </c>
      <c r="X4015" s="7" t="str">
        <f>IF(A4015&gt;=1,1," ")</f>
        <v xml:space="preserve"> </v>
      </c>
      <c r="Y4015" s="7">
        <f>P4015*A4015</f>
        <v>0</v>
      </c>
      <c r="Z4015" s="7">
        <v>255</v>
      </c>
      <c r="AA4015" s="7">
        <v>197</v>
      </c>
      <c r="AB4015" s="7">
        <v>1</v>
      </c>
    </row>
    <row r="4016" spans="2:28" ht="90" x14ac:dyDescent="0.2">
      <c r="B4016" s="7" t="s">
        <v>21341</v>
      </c>
      <c r="D4016" s="7" t="s">
        <v>21342</v>
      </c>
      <c r="E4016" s="7" t="s">
        <v>526</v>
      </c>
      <c r="F4016" s="7" t="s">
        <v>9284</v>
      </c>
      <c r="G4016" s="7" t="s">
        <v>815</v>
      </c>
      <c r="H4016" s="7" t="s">
        <v>403</v>
      </c>
      <c r="I4016" s="49" t="s">
        <v>21343</v>
      </c>
      <c r="J4016" s="7" t="s">
        <v>21344</v>
      </c>
      <c r="K4016" s="42">
        <v>43599</v>
      </c>
      <c r="L4016" s="7" t="s">
        <v>441</v>
      </c>
      <c r="M4016" s="7">
        <v>72</v>
      </c>
      <c r="N4016" s="7">
        <v>10</v>
      </c>
      <c r="O4016" s="7">
        <v>16</v>
      </c>
      <c r="P4016" s="7">
        <v>5.1999999999999998E-2</v>
      </c>
      <c r="Q4016" s="7" t="str">
        <f>CONCATENATE(Z4016,"х",AA4016,"х",AB4016)</f>
        <v>255х197х1</v>
      </c>
      <c r="R4016" s="7" t="s">
        <v>94</v>
      </c>
      <c r="S4016" s="7">
        <v>3</v>
      </c>
      <c r="T4016" s="7" t="s">
        <v>21335</v>
      </c>
      <c r="U4016" s="7" t="s">
        <v>84</v>
      </c>
      <c r="V4016" s="7">
        <v>252507</v>
      </c>
      <c r="W4016" s="7">
        <f>A4016*M4016</f>
        <v>0</v>
      </c>
      <c r="X4016" s="7" t="str">
        <f>IF(A4016&gt;=1,1," ")</f>
        <v xml:space="preserve"> </v>
      </c>
      <c r="Y4016" s="7">
        <f>P4016*A4016</f>
        <v>0</v>
      </c>
      <c r="Z4016" s="7">
        <v>255</v>
      </c>
      <c r="AA4016" s="7">
        <v>197</v>
      </c>
      <c r="AB4016" s="7">
        <v>1</v>
      </c>
    </row>
    <row r="4017" spans="2:28" ht="67.5" x14ac:dyDescent="0.2">
      <c r="B4017" s="7" t="s">
        <v>21345</v>
      </c>
      <c r="D4017" s="7" t="s">
        <v>21346</v>
      </c>
      <c r="E4017" s="7" t="s">
        <v>526</v>
      </c>
      <c r="F4017" s="7" t="s">
        <v>21347</v>
      </c>
      <c r="G4017" s="7" t="s">
        <v>815</v>
      </c>
      <c r="H4017" s="7" t="s">
        <v>1340</v>
      </c>
      <c r="I4017" s="49" t="s">
        <v>21348</v>
      </c>
      <c r="J4017" s="7" t="s">
        <v>21349</v>
      </c>
      <c r="K4017" s="42">
        <v>43599</v>
      </c>
      <c r="L4017" s="7" t="s">
        <v>441</v>
      </c>
      <c r="M4017" s="7">
        <v>72</v>
      </c>
      <c r="N4017" s="7">
        <v>10</v>
      </c>
      <c r="O4017" s="7">
        <v>16</v>
      </c>
      <c r="P4017" s="7">
        <v>5.1999999999999998E-2</v>
      </c>
      <c r="Q4017" s="7" t="str">
        <f>CONCATENATE(Z4017,"х",AA4017,"х",AB4017)</f>
        <v>255х197х1</v>
      </c>
      <c r="R4017" s="7" t="s">
        <v>94</v>
      </c>
      <c r="S4017" s="7">
        <v>3</v>
      </c>
      <c r="T4017" s="7" t="s">
        <v>21335</v>
      </c>
      <c r="U4017" s="7" t="s">
        <v>84</v>
      </c>
      <c r="V4017" s="7">
        <v>252508</v>
      </c>
      <c r="W4017" s="7">
        <f>A4017*M4017</f>
        <v>0</v>
      </c>
      <c r="X4017" s="7" t="str">
        <f>IF(A4017&gt;=1,1," ")</f>
        <v xml:space="preserve"> </v>
      </c>
      <c r="Y4017" s="7">
        <f>P4017*A4017</f>
        <v>0</v>
      </c>
      <c r="Z4017" s="7">
        <v>255</v>
      </c>
      <c r="AA4017" s="7">
        <v>197</v>
      </c>
      <c r="AB4017" s="7">
        <v>1</v>
      </c>
    </row>
    <row r="4018" spans="2:28" ht="146.25" x14ac:dyDescent="0.2">
      <c r="B4018" s="7" t="s">
        <v>21350</v>
      </c>
      <c r="D4018" s="7" t="s">
        <v>21351</v>
      </c>
      <c r="E4018" s="7" t="s">
        <v>21352</v>
      </c>
      <c r="F4018" s="7" t="s">
        <v>21353</v>
      </c>
      <c r="G4018" s="7" t="s">
        <v>78</v>
      </c>
      <c r="H4018" s="7" t="s">
        <v>607</v>
      </c>
      <c r="I4018" s="49" t="s">
        <v>21354</v>
      </c>
      <c r="J4018" s="7" t="s">
        <v>21355</v>
      </c>
      <c r="K4018" s="42">
        <v>43487</v>
      </c>
      <c r="L4018" s="7" t="s">
        <v>441</v>
      </c>
      <c r="M4018" s="7">
        <v>85.2</v>
      </c>
      <c r="N4018" s="7">
        <v>10</v>
      </c>
      <c r="O4018" s="7">
        <v>16</v>
      </c>
      <c r="P4018" s="7">
        <v>0.08</v>
      </c>
      <c r="Q4018" s="7" t="str">
        <f>CONCATENATE(Z4018,"х",AA4018,"х",AB4018)</f>
        <v>280х210х2</v>
      </c>
      <c r="R4018" s="7" t="s">
        <v>206</v>
      </c>
      <c r="S4018" s="7">
        <v>3</v>
      </c>
      <c r="T4018" s="7" t="s">
        <v>21356</v>
      </c>
      <c r="U4018" s="7" t="s">
        <v>84</v>
      </c>
      <c r="V4018" s="7">
        <v>265187</v>
      </c>
      <c r="W4018" s="7">
        <f>A4018*M4018</f>
        <v>0</v>
      </c>
      <c r="X4018" s="7" t="str">
        <f>IF(A4018&gt;=1,1," ")</f>
        <v xml:space="preserve"> </v>
      </c>
      <c r="Y4018" s="7">
        <f>P4018*A4018</f>
        <v>0</v>
      </c>
      <c r="Z4018" s="7">
        <v>280</v>
      </c>
      <c r="AA4018" s="7">
        <v>210</v>
      </c>
      <c r="AB4018" s="7">
        <v>2</v>
      </c>
    </row>
    <row r="4019" spans="2:28" ht="157.5" x14ac:dyDescent="0.2">
      <c r="B4019" s="7" t="s">
        <v>21357</v>
      </c>
      <c r="D4019" s="7" t="s">
        <v>21358</v>
      </c>
      <c r="E4019" s="7" t="s">
        <v>21352</v>
      </c>
      <c r="F4019" s="7" t="s">
        <v>21359</v>
      </c>
      <c r="G4019" s="7" t="s">
        <v>78</v>
      </c>
      <c r="H4019" s="7" t="s">
        <v>607</v>
      </c>
      <c r="I4019" s="49" t="s">
        <v>21360</v>
      </c>
      <c r="J4019" s="7" t="s">
        <v>21355</v>
      </c>
      <c r="K4019" s="42">
        <v>43487</v>
      </c>
      <c r="L4019" s="7" t="s">
        <v>441</v>
      </c>
      <c r="M4019" s="7">
        <v>85.2</v>
      </c>
      <c r="N4019" s="7">
        <v>10</v>
      </c>
      <c r="O4019" s="7">
        <v>16</v>
      </c>
      <c r="P4019" s="7">
        <v>7.4999999999999997E-2</v>
      </c>
      <c r="Q4019" s="7" t="str">
        <f>CONCATENATE(Z4019,"х",AA4019,"х",AB4019)</f>
        <v>280х210х2</v>
      </c>
      <c r="R4019" s="7" t="s">
        <v>206</v>
      </c>
      <c r="S4019" s="7">
        <v>3</v>
      </c>
      <c r="T4019" s="7" t="s">
        <v>21356</v>
      </c>
      <c r="U4019" s="7" t="s">
        <v>84</v>
      </c>
      <c r="V4019" s="7">
        <v>265188</v>
      </c>
      <c r="W4019" s="7">
        <f>A4019*M4019</f>
        <v>0</v>
      </c>
      <c r="X4019" s="7" t="str">
        <f>IF(A4019&gt;=1,1," ")</f>
        <v xml:space="preserve"> </v>
      </c>
      <c r="Y4019" s="7">
        <f>P4019*A4019</f>
        <v>0</v>
      </c>
      <c r="Z4019" s="7">
        <v>280</v>
      </c>
      <c r="AA4019" s="7">
        <v>210</v>
      </c>
      <c r="AB4019" s="7">
        <v>2</v>
      </c>
    </row>
    <row r="4020" spans="2:28" ht="78.75" x14ac:dyDescent="0.2">
      <c r="B4020" s="7" t="s">
        <v>21361</v>
      </c>
      <c r="D4020" s="7" t="s">
        <v>21362</v>
      </c>
      <c r="E4020" s="7" t="s">
        <v>526</v>
      </c>
      <c r="F4020" s="7" t="s">
        <v>21363</v>
      </c>
      <c r="G4020" s="7" t="s">
        <v>815</v>
      </c>
      <c r="H4020" s="7" t="s">
        <v>403</v>
      </c>
      <c r="I4020" s="49" t="s">
        <v>21364</v>
      </c>
      <c r="J4020" s="7" t="s">
        <v>21365</v>
      </c>
      <c r="K4020" s="42">
        <v>43683</v>
      </c>
      <c r="L4020" s="7" t="s">
        <v>441</v>
      </c>
      <c r="M4020" s="7">
        <v>170.4</v>
      </c>
      <c r="N4020" s="7">
        <v>10</v>
      </c>
      <c r="O4020" s="7">
        <v>8</v>
      </c>
      <c r="P4020" s="7">
        <v>7.2999999999999995E-2</v>
      </c>
      <c r="Q4020" s="7" t="str">
        <f>CONCATENATE(Z4020,"х",AA4020,"х",AB4020)</f>
        <v>280х210х1</v>
      </c>
      <c r="R4020" s="7" t="s">
        <v>206</v>
      </c>
      <c r="S4020" s="7">
        <v>3</v>
      </c>
      <c r="T4020" s="7" t="s">
        <v>21366</v>
      </c>
      <c r="U4020" s="7" t="s">
        <v>84</v>
      </c>
      <c r="V4020" s="7">
        <v>251770</v>
      </c>
      <c r="W4020" s="7">
        <f>A4020*M4020</f>
        <v>0</v>
      </c>
      <c r="X4020" s="7" t="str">
        <f>IF(A4020&gt;=1,1," ")</f>
        <v xml:space="preserve"> </v>
      </c>
      <c r="Y4020" s="7">
        <f>P4020*A4020</f>
        <v>0</v>
      </c>
      <c r="Z4020" s="7">
        <v>280</v>
      </c>
      <c r="AA4020" s="7">
        <v>210</v>
      </c>
      <c r="AB4020" s="7">
        <v>1</v>
      </c>
    </row>
    <row r="4021" spans="2:28" ht="112.5" x14ac:dyDescent="0.2">
      <c r="B4021" s="7" t="s">
        <v>21367</v>
      </c>
      <c r="D4021" s="7" t="s">
        <v>21368</v>
      </c>
      <c r="E4021" s="7" t="s">
        <v>526</v>
      </c>
      <c r="F4021" s="7" t="s">
        <v>21369</v>
      </c>
      <c r="G4021" s="7" t="s">
        <v>815</v>
      </c>
      <c r="H4021" s="7" t="s">
        <v>403</v>
      </c>
      <c r="I4021" s="49" t="s">
        <v>21370</v>
      </c>
      <c r="J4021" s="7" t="s">
        <v>21371</v>
      </c>
      <c r="K4021" s="42">
        <v>43683</v>
      </c>
      <c r="L4021" s="7" t="s">
        <v>441</v>
      </c>
      <c r="M4021" s="7">
        <v>170.4</v>
      </c>
      <c r="N4021" s="7">
        <v>10</v>
      </c>
      <c r="O4021" s="7">
        <v>8</v>
      </c>
      <c r="P4021" s="7">
        <v>7.1999999999999995E-2</v>
      </c>
      <c r="Q4021" s="7" t="str">
        <f>CONCATENATE(Z4021,"х",AA4021,"х",AB4021)</f>
        <v>280х210х1</v>
      </c>
      <c r="R4021" s="7" t="s">
        <v>206</v>
      </c>
      <c r="S4021" s="7">
        <v>3</v>
      </c>
      <c r="T4021" s="7" t="s">
        <v>21366</v>
      </c>
      <c r="U4021" s="7" t="s">
        <v>84</v>
      </c>
      <c r="V4021" s="7">
        <v>251773</v>
      </c>
      <c r="W4021" s="7">
        <f>A4021*M4021</f>
        <v>0</v>
      </c>
      <c r="X4021" s="7" t="str">
        <f>IF(A4021&gt;=1,1," ")</f>
        <v xml:space="preserve"> </v>
      </c>
      <c r="Y4021" s="7">
        <f>P4021*A4021</f>
        <v>0</v>
      </c>
      <c r="Z4021" s="7">
        <v>280</v>
      </c>
      <c r="AA4021" s="7">
        <v>210</v>
      </c>
      <c r="AB4021" s="7">
        <v>1</v>
      </c>
    </row>
    <row r="4022" spans="2:28" ht="78.75" x14ac:dyDescent="0.2">
      <c r="B4022" s="7" t="s">
        <v>21372</v>
      </c>
      <c r="D4022" s="7" t="s">
        <v>21373</v>
      </c>
      <c r="E4022" s="7" t="s">
        <v>526</v>
      </c>
      <c r="F4022" s="7" t="s">
        <v>21374</v>
      </c>
      <c r="G4022" s="7" t="s">
        <v>815</v>
      </c>
      <c r="H4022" s="7" t="s">
        <v>403</v>
      </c>
      <c r="I4022" s="49" t="s">
        <v>21375</v>
      </c>
      <c r="J4022" s="7" t="s">
        <v>21376</v>
      </c>
      <c r="K4022" s="42">
        <v>43683</v>
      </c>
      <c r="L4022" s="7" t="s">
        <v>441</v>
      </c>
      <c r="M4022" s="7">
        <v>170.4</v>
      </c>
      <c r="N4022" s="7">
        <v>10</v>
      </c>
      <c r="O4022" s="7">
        <v>8</v>
      </c>
      <c r="P4022" s="7">
        <v>7.2999999999999995E-2</v>
      </c>
      <c r="Q4022" s="7" t="str">
        <f>CONCATENATE(Z4022,"х",AA4022,"х",AB4022)</f>
        <v>280х210х1</v>
      </c>
      <c r="R4022" s="7" t="s">
        <v>206</v>
      </c>
      <c r="S4022" s="7">
        <v>3</v>
      </c>
      <c r="T4022" s="7" t="s">
        <v>21366</v>
      </c>
      <c r="U4022" s="7" t="s">
        <v>84</v>
      </c>
      <c r="V4022" s="7">
        <v>251769</v>
      </c>
      <c r="W4022" s="7">
        <f>A4022*M4022</f>
        <v>0</v>
      </c>
      <c r="X4022" s="7" t="str">
        <f>IF(A4022&gt;=1,1," ")</f>
        <v xml:space="preserve"> </v>
      </c>
      <c r="Y4022" s="7">
        <f>P4022*A4022</f>
        <v>0</v>
      </c>
      <c r="Z4022" s="7">
        <v>280</v>
      </c>
      <c r="AA4022" s="7">
        <v>210</v>
      </c>
      <c r="AB4022" s="7">
        <v>1</v>
      </c>
    </row>
    <row r="4023" spans="2:28" ht="90" x14ac:dyDescent="0.2">
      <c r="B4023" s="7" t="s">
        <v>21377</v>
      </c>
      <c r="D4023" s="7" t="s">
        <v>21378</v>
      </c>
      <c r="E4023" s="7" t="s">
        <v>526</v>
      </c>
      <c r="F4023" s="7" t="s">
        <v>21379</v>
      </c>
      <c r="G4023" s="7" t="s">
        <v>815</v>
      </c>
      <c r="H4023" s="7" t="s">
        <v>403</v>
      </c>
      <c r="I4023" s="49" t="s">
        <v>21380</v>
      </c>
      <c r="J4023" s="7" t="s">
        <v>21381</v>
      </c>
      <c r="K4023" s="42">
        <v>43683</v>
      </c>
      <c r="L4023" s="7" t="s">
        <v>441</v>
      </c>
      <c r="M4023" s="7">
        <v>170.4</v>
      </c>
      <c r="N4023" s="7">
        <v>10</v>
      </c>
      <c r="O4023" s="7">
        <v>8</v>
      </c>
      <c r="P4023" s="7">
        <v>7.1999999999999995E-2</v>
      </c>
      <c r="Q4023" s="7" t="str">
        <f>CONCATENATE(Z4023,"х",AA4023,"х",AB4023)</f>
        <v>280х208х1</v>
      </c>
      <c r="R4023" s="7" t="s">
        <v>206</v>
      </c>
      <c r="S4023" s="7">
        <v>3</v>
      </c>
      <c r="T4023" s="7" t="s">
        <v>21366</v>
      </c>
      <c r="U4023" s="7" t="s">
        <v>84</v>
      </c>
      <c r="V4023" s="7">
        <v>251771</v>
      </c>
      <c r="W4023" s="7">
        <f>A4023*M4023</f>
        <v>0</v>
      </c>
      <c r="X4023" s="7" t="str">
        <f>IF(A4023&gt;=1,1," ")</f>
        <v xml:space="preserve"> </v>
      </c>
      <c r="Y4023" s="7">
        <f>P4023*A4023</f>
        <v>0</v>
      </c>
      <c r="Z4023" s="7">
        <v>280</v>
      </c>
      <c r="AA4023" s="7">
        <v>208</v>
      </c>
      <c r="AB4023" s="7">
        <v>1</v>
      </c>
    </row>
    <row r="4024" spans="2:28" ht="225" x14ac:dyDescent="0.2">
      <c r="B4024" s="7" t="s">
        <v>21382</v>
      </c>
      <c r="D4024" s="7" t="s">
        <v>21383</v>
      </c>
      <c r="E4024" s="7" t="s">
        <v>21384</v>
      </c>
      <c r="F4024" s="7" t="s">
        <v>21385</v>
      </c>
      <c r="G4024" s="7" t="s">
        <v>78</v>
      </c>
      <c r="H4024" s="7" t="s">
        <v>171</v>
      </c>
      <c r="I4024" s="49" t="s">
        <v>21386</v>
      </c>
      <c r="J4024" s="7" t="s">
        <v>21387</v>
      </c>
      <c r="K4024" s="42">
        <v>43905</v>
      </c>
      <c r="L4024" s="7" t="s">
        <v>35</v>
      </c>
      <c r="M4024" s="7">
        <v>427.2</v>
      </c>
      <c r="N4024" s="7">
        <v>10</v>
      </c>
      <c r="O4024" s="7">
        <v>272</v>
      </c>
      <c r="P4024" s="7">
        <v>0.33100000000000002</v>
      </c>
      <c r="Q4024" s="7" t="str">
        <f>CONCATENATE(Z4024,"х",AA4024,"х",AB4024)</f>
        <v>212х138х20</v>
      </c>
      <c r="R4024" s="7" t="s">
        <v>82</v>
      </c>
      <c r="S4024" s="7" t="s">
        <v>39</v>
      </c>
      <c r="T4024" s="7" t="s">
        <v>21388</v>
      </c>
      <c r="U4024" s="7" t="s">
        <v>37</v>
      </c>
      <c r="V4024" s="7">
        <v>262925</v>
      </c>
      <c r="W4024" s="7">
        <f>A4024*M4024</f>
        <v>0</v>
      </c>
      <c r="X4024" s="7" t="str">
        <f>IF(A4024&gt;=1,1," ")</f>
        <v xml:space="preserve"> </v>
      </c>
      <c r="Y4024" s="7">
        <f>P4024*A4024</f>
        <v>0</v>
      </c>
      <c r="Z4024" s="7">
        <v>212</v>
      </c>
      <c r="AA4024" s="7">
        <v>138</v>
      </c>
      <c r="AB4024" s="7">
        <v>20</v>
      </c>
    </row>
    <row r="4025" spans="2:28" x14ac:dyDescent="0.2">
      <c r="B4025" s="7" t="s">
        <v>21389</v>
      </c>
      <c r="D4025" s="7" t="s">
        <v>21390</v>
      </c>
      <c r="E4025" s="7" t="s">
        <v>21391</v>
      </c>
      <c r="F4025" s="7" t="s">
        <v>21392</v>
      </c>
      <c r="G4025" s="7" t="s">
        <v>78</v>
      </c>
      <c r="H4025" s="7" t="s">
        <v>171</v>
      </c>
      <c r="I4025" s="7" t="s">
        <v>21393</v>
      </c>
      <c r="J4025" s="7" t="s">
        <v>21394</v>
      </c>
      <c r="K4025" s="42">
        <v>43825</v>
      </c>
      <c r="L4025" s="7" t="s">
        <v>35</v>
      </c>
      <c r="M4025" s="7">
        <v>385.2</v>
      </c>
      <c r="N4025" s="7">
        <v>10</v>
      </c>
      <c r="O4025" s="7">
        <v>192</v>
      </c>
      <c r="P4025" s="7">
        <v>0.28000000000000003</v>
      </c>
      <c r="Q4025" s="7" t="str">
        <f>CONCATENATE(Z4025,"х",AA4025,"х",AB4025)</f>
        <v>220х145х14</v>
      </c>
      <c r="R4025" s="7" t="s">
        <v>82</v>
      </c>
      <c r="S4025" s="7" t="s">
        <v>39</v>
      </c>
      <c r="T4025" s="7" t="s">
        <v>21388</v>
      </c>
      <c r="U4025" s="7" t="s">
        <v>259</v>
      </c>
      <c r="V4025" s="7">
        <v>257052</v>
      </c>
      <c r="W4025" s="7">
        <f>A4025*M4025</f>
        <v>0</v>
      </c>
      <c r="X4025" s="7" t="str">
        <f>IF(A4025&gt;=1,1," ")</f>
        <v xml:space="preserve"> </v>
      </c>
      <c r="Y4025" s="7">
        <f>P4025*A4025</f>
        <v>0</v>
      </c>
      <c r="Z4025" s="7">
        <v>220</v>
      </c>
      <c r="AA4025" s="7">
        <v>145</v>
      </c>
      <c r="AB4025" s="7">
        <v>14</v>
      </c>
    </row>
    <row r="4026" spans="2:28" ht="213.75" x14ac:dyDescent="0.2">
      <c r="B4026" s="7" t="s">
        <v>21395</v>
      </c>
      <c r="D4026" s="7" t="s">
        <v>21396</v>
      </c>
      <c r="E4026" s="7" t="s">
        <v>21397</v>
      </c>
      <c r="F4026" s="7" t="s">
        <v>21398</v>
      </c>
      <c r="G4026" s="7" t="s">
        <v>815</v>
      </c>
      <c r="H4026" s="7" t="s">
        <v>171</v>
      </c>
      <c r="I4026" s="49" t="s">
        <v>21399</v>
      </c>
      <c r="J4026" s="7" t="s">
        <v>21400</v>
      </c>
      <c r="K4026" s="42">
        <v>43480</v>
      </c>
      <c r="L4026" s="7" t="s">
        <v>35</v>
      </c>
      <c r="M4026" s="7">
        <v>471.6</v>
      </c>
      <c r="N4026" s="7">
        <v>10</v>
      </c>
      <c r="O4026" s="7">
        <v>384</v>
      </c>
      <c r="P4026" s="7">
        <v>0.47899999999999998</v>
      </c>
      <c r="Q4026" s="7" t="str">
        <f>CONCATENATE(Z4026,"х",AA4026,"х",AB4026)</f>
        <v>215х144х24</v>
      </c>
      <c r="R4026" s="7" t="s">
        <v>82</v>
      </c>
      <c r="S4026" s="7" t="s">
        <v>39</v>
      </c>
      <c r="T4026" s="7" t="s">
        <v>21388</v>
      </c>
      <c r="U4026" s="7" t="s">
        <v>37</v>
      </c>
      <c r="V4026" s="7">
        <v>252818</v>
      </c>
      <c r="W4026" s="7">
        <f>A4026*M4026</f>
        <v>0</v>
      </c>
      <c r="X4026" s="7" t="str">
        <f>IF(A4026&gt;=1,1," ")</f>
        <v xml:space="preserve"> </v>
      </c>
      <c r="Y4026" s="7">
        <f>P4026*A4026</f>
        <v>0</v>
      </c>
      <c r="Z4026" s="7">
        <v>215</v>
      </c>
      <c r="AA4026" s="7">
        <v>144</v>
      </c>
      <c r="AB4026" s="7">
        <v>24</v>
      </c>
    </row>
    <row r="4027" spans="2:28" ht="315" x14ac:dyDescent="0.2">
      <c r="B4027" s="7" t="s">
        <v>21401</v>
      </c>
      <c r="D4027" s="7" t="s">
        <v>21402</v>
      </c>
      <c r="E4027" s="7" t="s">
        <v>21403</v>
      </c>
      <c r="F4027" s="7" t="s">
        <v>21404</v>
      </c>
      <c r="G4027" s="7" t="s">
        <v>815</v>
      </c>
      <c r="H4027" s="7" t="s">
        <v>171</v>
      </c>
      <c r="I4027" s="49" t="s">
        <v>21405</v>
      </c>
      <c r="J4027" s="7" t="s">
        <v>21406</v>
      </c>
      <c r="K4027" s="42">
        <v>43738</v>
      </c>
      <c r="L4027" s="7" t="s">
        <v>35</v>
      </c>
      <c r="M4027" s="7">
        <v>360</v>
      </c>
      <c r="N4027" s="7">
        <v>10</v>
      </c>
      <c r="O4027" s="7">
        <v>176</v>
      </c>
      <c r="P4027" s="7">
        <v>0.27400000000000002</v>
      </c>
      <c r="Q4027" s="7" t="str">
        <f>CONCATENATE(Z4027,"х",AA4027,"х",AB4027)</f>
        <v>208х130х17</v>
      </c>
      <c r="R4027" s="7" t="s">
        <v>82</v>
      </c>
      <c r="S4027" s="7" t="s">
        <v>39</v>
      </c>
      <c r="T4027" s="7" t="s">
        <v>21388</v>
      </c>
      <c r="U4027" s="7" t="s">
        <v>37</v>
      </c>
      <c r="V4027" s="7">
        <v>257051</v>
      </c>
      <c r="W4027" s="7">
        <f>A4027*M4027</f>
        <v>0</v>
      </c>
      <c r="X4027" s="7" t="str">
        <f>IF(A4027&gt;=1,1," ")</f>
        <v xml:space="preserve"> </v>
      </c>
      <c r="Y4027" s="7">
        <f>P4027*A4027</f>
        <v>0</v>
      </c>
      <c r="Z4027" s="7">
        <v>208</v>
      </c>
      <c r="AA4027" s="7">
        <v>130</v>
      </c>
      <c r="AB4027" s="7">
        <v>17</v>
      </c>
    </row>
    <row r="4028" spans="2:28" ht="101.25" x14ac:dyDescent="0.2">
      <c r="B4028" s="7" t="s">
        <v>21407</v>
      </c>
      <c r="D4028" s="7" t="s">
        <v>21408</v>
      </c>
      <c r="E4028" s="7" t="s">
        <v>383</v>
      </c>
      <c r="F4028" s="7" t="s">
        <v>21409</v>
      </c>
      <c r="G4028" s="7" t="s">
        <v>78</v>
      </c>
      <c r="H4028" s="7" t="s">
        <v>569</v>
      </c>
      <c r="I4028" s="49" t="s">
        <v>21410</v>
      </c>
      <c r="J4028" s="7" t="s">
        <v>21411</v>
      </c>
      <c r="K4028" s="42">
        <v>44029</v>
      </c>
      <c r="L4028" s="7" t="s">
        <v>35</v>
      </c>
      <c r="M4028" s="7">
        <v>276</v>
      </c>
      <c r="N4028" s="7">
        <v>10</v>
      </c>
      <c r="O4028" s="7">
        <v>128</v>
      </c>
      <c r="P4028" s="7">
        <v>0.18099999999999999</v>
      </c>
      <c r="Q4028" s="7" t="str">
        <f>CONCATENATE(Z4028,"х",AA4028,"х",AB4028)</f>
        <v>207х130х12</v>
      </c>
      <c r="R4028" s="7" t="s">
        <v>36</v>
      </c>
      <c r="S4028" s="7" t="s">
        <v>39</v>
      </c>
      <c r="T4028" s="7" t="s">
        <v>21412</v>
      </c>
      <c r="U4028" s="7" t="s">
        <v>215</v>
      </c>
      <c r="V4028" s="7">
        <v>260680</v>
      </c>
      <c r="W4028" s="7">
        <f>A4028*M4028</f>
        <v>0</v>
      </c>
      <c r="X4028" s="7" t="str">
        <f>IF(A4028&gt;=1,1," ")</f>
        <v xml:space="preserve"> </v>
      </c>
      <c r="Y4028" s="7">
        <f>P4028*A4028</f>
        <v>0</v>
      </c>
      <c r="Z4028" s="7">
        <v>207</v>
      </c>
      <c r="AA4028" s="7">
        <v>130</v>
      </c>
      <c r="AB4028" s="7">
        <v>12</v>
      </c>
    </row>
    <row r="4029" spans="2:28" ht="135" x14ac:dyDescent="0.2">
      <c r="B4029" s="7" t="s">
        <v>21413</v>
      </c>
      <c r="D4029" s="7" t="s">
        <v>21414</v>
      </c>
      <c r="E4029" s="7" t="s">
        <v>383</v>
      </c>
      <c r="F4029" s="7" t="s">
        <v>21415</v>
      </c>
      <c r="G4029" s="7" t="s">
        <v>63</v>
      </c>
      <c r="H4029" s="7" t="s">
        <v>569</v>
      </c>
      <c r="I4029" s="49" t="s">
        <v>21416</v>
      </c>
      <c r="J4029" s="7" t="s">
        <v>21417</v>
      </c>
      <c r="K4029" s="42">
        <v>43507</v>
      </c>
      <c r="L4029" s="7" t="s">
        <v>35</v>
      </c>
      <c r="M4029" s="7">
        <v>264</v>
      </c>
      <c r="N4029" s="7">
        <v>10</v>
      </c>
      <c r="O4029" s="7">
        <v>128</v>
      </c>
      <c r="P4029" s="7">
        <v>0.184</v>
      </c>
      <c r="Q4029" s="7" t="str">
        <f>CONCATENATE(Z4029,"х",AA4029,"х",AB4029)</f>
        <v>206х131х13</v>
      </c>
      <c r="R4029" s="7" t="s">
        <v>36</v>
      </c>
      <c r="S4029" s="7" t="s">
        <v>39</v>
      </c>
      <c r="T4029" s="7" t="s">
        <v>21412</v>
      </c>
      <c r="U4029" s="7" t="s">
        <v>56</v>
      </c>
      <c r="V4029" s="7">
        <v>252037</v>
      </c>
      <c r="W4029" s="7">
        <f>A4029*M4029</f>
        <v>0</v>
      </c>
      <c r="X4029" s="7" t="str">
        <f>IF(A4029&gt;=1,1," ")</f>
        <v xml:space="preserve"> </v>
      </c>
      <c r="Y4029" s="7">
        <f>P4029*A4029</f>
        <v>0</v>
      </c>
      <c r="Z4029" s="7">
        <v>206</v>
      </c>
      <c r="AA4029" s="7">
        <v>131</v>
      </c>
      <c r="AB4029" s="7">
        <v>13</v>
      </c>
    </row>
    <row r="4030" spans="2:28" ht="78.75" x14ac:dyDescent="0.2">
      <c r="B4030" s="7" t="s">
        <v>21418</v>
      </c>
      <c r="D4030" s="7" t="s">
        <v>21419</v>
      </c>
      <c r="E4030" s="7" t="s">
        <v>383</v>
      </c>
      <c r="F4030" s="7" t="s">
        <v>21420</v>
      </c>
      <c r="G4030" s="7" t="s">
        <v>78</v>
      </c>
      <c r="H4030" s="7" t="s">
        <v>569</v>
      </c>
      <c r="I4030" s="49" t="s">
        <v>21421</v>
      </c>
      <c r="J4030" s="7" t="s">
        <v>21422</v>
      </c>
      <c r="K4030" s="42">
        <v>43342</v>
      </c>
      <c r="L4030" s="7" t="s">
        <v>35</v>
      </c>
      <c r="M4030" s="7">
        <v>276</v>
      </c>
      <c r="N4030" s="7">
        <v>10</v>
      </c>
      <c r="O4030" s="7">
        <v>128</v>
      </c>
      <c r="P4030" s="7">
        <v>0.17899999999999999</v>
      </c>
      <c r="Q4030" s="7" t="str">
        <f>CONCATENATE(Z4030,"х",AA4030,"х",AB4030)</f>
        <v>207х131х12</v>
      </c>
      <c r="R4030" s="7" t="s">
        <v>36</v>
      </c>
      <c r="S4030" s="7" t="s">
        <v>39</v>
      </c>
      <c r="T4030" s="7" t="s">
        <v>21412</v>
      </c>
      <c r="U4030" s="7" t="s">
        <v>56</v>
      </c>
      <c r="V4030" s="7">
        <v>252036</v>
      </c>
      <c r="W4030" s="7">
        <f>A4030*M4030</f>
        <v>0</v>
      </c>
      <c r="X4030" s="7" t="str">
        <f>IF(A4030&gt;=1,1," ")</f>
        <v xml:space="preserve"> </v>
      </c>
      <c r="Y4030" s="7">
        <f>P4030*A4030</f>
        <v>0</v>
      </c>
      <c r="Z4030" s="7">
        <v>207</v>
      </c>
      <c r="AA4030" s="7">
        <v>131</v>
      </c>
      <c r="AB4030" s="7">
        <v>12</v>
      </c>
    </row>
    <row r="4031" spans="2:28" x14ac:dyDescent="0.2">
      <c r="B4031" s="7" t="s">
        <v>21423</v>
      </c>
      <c r="D4031" s="7" t="s">
        <v>21424</v>
      </c>
      <c r="E4031" s="7" t="s">
        <v>383</v>
      </c>
      <c r="F4031" s="7" t="s">
        <v>21425</v>
      </c>
      <c r="G4031" s="7" t="s">
        <v>63</v>
      </c>
      <c r="H4031" s="7" t="s">
        <v>569</v>
      </c>
      <c r="I4031" s="7" t="s">
        <v>21426</v>
      </c>
      <c r="J4031" s="7" t="s">
        <v>21427</v>
      </c>
      <c r="K4031" s="42">
        <v>43418</v>
      </c>
      <c r="L4031" s="7" t="s">
        <v>35</v>
      </c>
      <c r="M4031" s="7">
        <v>276</v>
      </c>
      <c r="N4031" s="7">
        <v>10</v>
      </c>
      <c r="O4031" s="7">
        <v>128</v>
      </c>
      <c r="P4031" s="7">
        <v>0.18099999999999999</v>
      </c>
      <c r="Q4031" s="7" t="str">
        <f>CONCATENATE(Z4031,"х",AA4031,"х",AB4031)</f>
        <v>205х130х10</v>
      </c>
      <c r="R4031" s="7" t="s">
        <v>36</v>
      </c>
      <c r="S4031" s="7" t="s">
        <v>39</v>
      </c>
      <c r="T4031" s="7" t="s">
        <v>21412</v>
      </c>
      <c r="U4031" s="7" t="s">
        <v>215</v>
      </c>
      <c r="V4031" s="7">
        <v>251592</v>
      </c>
      <c r="W4031" s="7">
        <f>A4031*M4031</f>
        <v>0</v>
      </c>
      <c r="X4031" s="7" t="str">
        <f>IF(A4031&gt;=1,1," ")</f>
        <v xml:space="preserve"> </v>
      </c>
      <c r="Y4031" s="7">
        <f>P4031*A4031</f>
        <v>0</v>
      </c>
      <c r="Z4031" s="7">
        <v>205</v>
      </c>
      <c r="AA4031" s="7">
        <v>130</v>
      </c>
      <c r="AB4031" s="7">
        <v>10</v>
      </c>
    </row>
    <row r="4032" spans="2:28" ht="135" x14ac:dyDescent="0.2">
      <c r="B4032" s="7" t="s">
        <v>21428</v>
      </c>
      <c r="D4032" s="7" t="s">
        <v>21429</v>
      </c>
      <c r="E4032" s="7" t="s">
        <v>383</v>
      </c>
      <c r="F4032" s="7" t="s">
        <v>21430</v>
      </c>
      <c r="G4032" s="7" t="s">
        <v>78</v>
      </c>
      <c r="H4032" s="7" t="s">
        <v>569</v>
      </c>
      <c r="I4032" s="49" t="s">
        <v>21431</v>
      </c>
      <c r="J4032" s="7" t="s">
        <v>21432</v>
      </c>
      <c r="K4032" s="42">
        <v>43371</v>
      </c>
      <c r="L4032" s="7" t="s">
        <v>35</v>
      </c>
      <c r="M4032" s="7">
        <v>276</v>
      </c>
      <c r="N4032" s="7">
        <v>10</v>
      </c>
      <c r="O4032" s="7">
        <v>128</v>
      </c>
      <c r="P4032" s="7">
        <v>0.17899999999999999</v>
      </c>
      <c r="Q4032" s="7" t="str">
        <f>CONCATENATE(Z4032,"х",AA4032,"х",AB4032)</f>
        <v>207х131х8</v>
      </c>
      <c r="R4032" s="7" t="s">
        <v>36</v>
      </c>
      <c r="S4032" s="7" t="s">
        <v>39</v>
      </c>
      <c r="T4032" s="7" t="s">
        <v>21412</v>
      </c>
      <c r="U4032" s="7" t="s">
        <v>215</v>
      </c>
      <c r="V4032" s="7">
        <v>250971</v>
      </c>
      <c r="W4032" s="7">
        <f>A4032*M4032</f>
        <v>0</v>
      </c>
      <c r="X4032" s="7" t="str">
        <f>IF(A4032&gt;=1,1," ")</f>
        <v xml:space="preserve"> </v>
      </c>
      <c r="Y4032" s="7">
        <f>P4032*A4032</f>
        <v>0</v>
      </c>
      <c r="Z4032" s="7">
        <v>207</v>
      </c>
      <c r="AA4032" s="7">
        <v>131</v>
      </c>
      <c r="AB4032" s="7">
        <v>8</v>
      </c>
    </row>
    <row r="4033" spans="2:28" ht="135" x14ac:dyDescent="0.2">
      <c r="B4033" s="7" t="s">
        <v>21433</v>
      </c>
      <c r="D4033" s="7" t="s">
        <v>21434</v>
      </c>
      <c r="E4033" s="7" t="s">
        <v>383</v>
      </c>
      <c r="F4033" s="7" t="s">
        <v>21435</v>
      </c>
      <c r="G4033" s="7" t="s">
        <v>78</v>
      </c>
      <c r="H4033" s="7" t="s">
        <v>569</v>
      </c>
      <c r="I4033" s="49" t="s">
        <v>21436</v>
      </c>
      <c r="J4033" s="7" t="s">
        <v>21437</v>
      </c>
      <c r="K4033" s="42">
        <v>43907</v>
      </c>
      <c r="L4033" s="7" t="s">
        <v>35</v>
      </c>
      <c r="M4033" s="7">
        <v>276</v>
      </c>
      <c r="N4033" s="7">
        <v>10</v>
      </c>
      <c r="O4033" s="7">
        <v>128</v>
      </c>
      <c r="P4033" s="7">
        <v>0.185</v>
      </c>
      <c r="Q4033" s="7" t="str">
        <f>CONCATENATE(Z4033,"х",AA4033,"х",AB4033)</f>
        <v>200х125х8</v>
      </c>
      <c r="R4033" s="7" t="s">
        <v>36</v>
      </c>
      <c r="S4033" s="7" t="s">
        <v>39</v>
      </c>
      <c r="T4033" s="7" t="s">
        <v>21412</v>
      </c>
      <c r="U4033" s="7" t="s">
        <v>215</v>
      </c>
      <c r="V4033" s="7">
        <v>260684</v>
      </c>
      <c r="W4033" s="7">
        <f>A4033*M4033</f>
        <v>0</v>
      </c>
      <c r="X4033" s="7" t="str">
        <f>IF(A4033&gt;=1,1," ")</f>
        <v xml:space="preserve"> </v>
      </c>
      <c r="Y4033" s="7">
        <f>P4033*A4033</f>
        <v>0</v>
      </c>
      <c r="Z4033" s="7">
        <v>200</v>
      </c>
      <c r="AA4033" s="7">
        <v>125</v>
      </c>
      <c r="AB4033" s="7">
        <v>8</v>
      </c>
    </row>
    <row r="4034" spans="2:28" ht="157.5" x14ac:dyDescent="0.2">
      <c r="B4034" s="7" t="s">
        <v>21438</v>
      </c>
      <c r="D4034" s="7" t="s">
        <v>21439</v>
      </c>
      <c r="E4034" s="7" t="s">
        <v>383</v>
      </c>
      <c r="F4034" s="7" t="s">
        <v>21440</v>
      </c>
      <c r="G4034" s="7" t="s">
        <v>63</v>
      </c>
      <c r="H4034" s="7" t="s">
        <v>569</v>
      </c>
      <c r="I4034" s="49" t="s">
        <v>21441</v>
      </c>
      <c r="J4034" s="7" t="s">
        <v>21442</v>
      </c>
      <c r="K4034" s="42">
        <v>43364</v>
      </c>
      <c r="L4034" s="7" t="s">
        <v>35</v>
      </c>
      <c r="M4034" s="7">
        <v>276</v>
      </c>
      <c r="N4034" s="7">
        <v>10</v>
      </c>
      <c r="O4034" s="7">
        <v>128</v>
      </c>
      <c r="P4034" s="7">
        <v>0.17499999999999999</v>
      </c>
      <c r="Q4034" s="7" t="str">
        <f>CONCATENATE(Z4034,"х",AA4034,"х",AB4034)</f>
        <v>205х130х11</v>
      </c>
      <c r="R4034" s="7" t="s">
        <v>36</v>
      </c>
      <c r="S4034" s="7" t="s">
        <v>39</v>
      </c>
      <c r="T4034" s="7" t="s">
        <v>21412</v>
      </c>
      <c r="U4034" s="7" t="s">
        <v>56</v>
      </c>
      <c r="V4034" s="7">
        <v>250891</v>
      </c>
      <c r="W4034" s="7">
        <f>A4034*M4034</f>
        <v>0</v>
      </c>
      <c r="X4034" s="7" t="str">
        <f>IF(A4034&gt;=1,1," ")</f>
        <v xml:space="preserve"> </v>
      </c>
      <c r="Y4034" s="7">
        <f>P4034*A4034</f>
        <v>0</v>
      </c>
      <c r="Z4034" s="7">
        <v>205</v>
      </c>
      <c r="AA4034" s="7">
        <v>130</v>
      </c>
      <c r="AB4034" s="7">
        <v>11</v>
      </c>
    </row>
    <row r="4035" spans="2:28" ht="123.75" x14ac:dyDescent="0.2">
      <c r="B4035" s="7" t="s">
        <v>21443</v>
      </c>
      <c r="D4035" s="7" t="s">
        <v>21444</v>
      </c>
      <c r="E4035" s="7" t="s">
        <v>445</v>
      </c>
      <c r="F4035" s="7" t="s">
        <v>21445</v>
      </c>
      <c r="G4035" s="7" t="s">
        <v>815</v>
      </c>
      <c r="H4035" s="7" t="s">
        <v>2983</v>
      </c>
      <c r="I4035" s="49" t="s">
        <v>21446</v>
      </c>
      <c r="J4035" s="7" t="s">
        <v>21447</v>
      </c>
      <c r="K4035" s="42">
        <v>43626</v>
      </c>
      <c r="L4035" s="7" t="s">
        <v>35</v>
      </c>
      <c r="M4035" s="7">
        <v>264</v>
      </c>
      <c r="N4035" s="7">
        <v>10</v>
      </c>
      <c r="O4035" s="7">
        <v>10</v>
      </c>
      <c r="P4035" s="7">
        <v>0.16400000000000001</v>
      </c>
      <c r="Q4035" s="7" t="str">
        <f>CONCATENATE(Z4035,"х",AA4035,"х",AB4035)</f>
        <v>220х160х7</v>
      </c>
      <c r="R4035" s="7" t="s">
        <v>175</v>
      </c>
      <c r="S4035" s="7" t="s">
        <v>960</v>
      </c>
      <c r="T4035" s="7" t="s">
        <v>21448</v>
      </c>
      <c r="U4035" s="7" t="s">
        <v>84</v>
      </c>
      <c r="V4035" s="7">
        <v>255509</v>
      </c>
      <c r="W4035" s="7">
        <f>A4035*M4035</f>
        <v>0</v>
      </c>
      <c r="X4035" s="7" t="str">
        <f>IF(A4035&gt;=1,1," ")</f>
        <v xml:space="preserve"> </v>
      </c>
      <c r="Y4035" s="7">
        <f>P4035*A4035</f>
        <v>0</v>
      </c>
      <c r="Z4035" s="7">
        <v>220</v>
      </c>
      <c r="AA4035" s="7">
        <v>160</v>
      </c>
      <c r="AB4035" s="7">
        <v>7</v>
      </c>
    </row>
    <row r="4036" spans="2:28" ht="123.75" x14ac:dyDescent="0.2">
      <c r="B4036" s="7" t="s">
        <v>21449</v>
      </c>
      <c r="D4036" s="7" t="s">
        <v>21450</v>
      </c>
      <c r="E4036" s="7" t="s">
        <v>445</v>
      </c>
      <c r="F4036" s="7" t="s">
        <v>21451</v>
      </c>
      <c r="G4036" s="7" t="s">
        <v>815</v>
      </c>
      <c r="H4036" s="7" t="s">
        <v>2983</v>
      </c>
      <c r="I4036" s="49" t="s">
        <v>21452</v>
      </c>
      <c r="J4036" s="7" t="s">
        <v>21447</v>
      </c>
      <c r="K4036" s="42">
        <v>43626</v>
      </c>
      <c r="L4036" s="7" t="s">
        <v>35</v>
      </c>
      <c r="M4036" s="7">
        <v>264</v>
      </c>
      <c r="N4036" s="7">
        <v>10</v>
      </c>
      <c r="O4036" s="7">
        <v>10</v>
      </c>
      <c r="P4036" s="7">
        <v>0.16500000000000001</v>
      </c>
      <c r="Q4036" s="7" t="str">
        <f>CONCATENATE(Z4036,"х",AA4036,"х",AB4036)</f>
        <v>220х160х7</v>
      </c>
      <c r="R4036" s="7" t="s">
        <v>175</v>
      </c>
      <c r="S4036" s="7" t="s">
        <v>960</v>
      </c>
      <c r="T4036" s="7" t="s">
        <v>21448</v>
      </c>
      <c r="U4036" s="7" t="s">
        <v>84</v>
      </c>
      <c r="V4036" s="7">
        <v>254477</v>
      </c>
      <c r="W4036" s="7">
        <f>A4036*M4036</f>
        <v>0</v>
      </c>
      <c r="X4036" s="7" t="str">
        <f>IF(A4036&gt;=1,1," ")</f>
        <v xml:space="preserve"> </v>
      </c>
      <c r="Y4036" s="7">
        <f>P4036*A4036</f>
        <v>0</v>
      </c>
      <c r="Z4036" s="7">
        <v>220</v>
      </c>
      <c r="AA4036" s="7">
        <v>160</v>
      </c>
      <c r="AB4036" s="7">
        <v>7</v>
      </c>
    </row>
    <row r="4037" spans="2:28" ht="157.5" x14ac:dyDescent="0.2">
      <c r="B4037" s="7" t="s">
        <v>21453</v>
      </c>
      <c r="D4037" s="7" t="s">
        <v>21454</v>
      </c>
      <c r="E4037" s="7" t="s">
        <v>445</v>
      </c>
      <c r="F4037" s="7" t="s">
        <v>21455</v>
      </c>
      <c r="G4037" s="7" t="s">
        <v>815</v>
      </c>
      <c r="H4037" s="7" t="s">
        <v>2983</v>
      </c>
      <c r="I4037" s="49" t="s">
        <v>21456</v>
      </c>
      <c r="J4037" s="7" t="s">
        <v>21447</v>
      </c>
      <c r="K4037" s="42">
        <v>43626</v>
      </c>
      <c r="L4037" s="7" t="s">
        <v>35</v>
      </c>
      <c r="M4037" s="7">
        <v>264</v>
      </c>
      <c r="N4037" s="7">
        <v>10</v>
      </c>
      <c r="O4037" s="7">
        <v>10</v>
      </c>
      <c r="P4037" s="7">
        <v>0.16400000000000001</v>
      </c>
      <c r="Q4037" s="7" t="str">
        <f>CONCATENATE(Z4037,"х",AA4037,"х",AB4037)</f>
        <v>220х160х7</v>
      </c>
      <c r="R4037" s="7" t="s">
        <v>175</v>
      </c>
      <c r="S4037" s="7" t="s">
        <v>960</v>
      </c>
      <c r="T4037" s="7" t="s">
        <v>21448</v>
      </c>
      <c r="U4037" s="7" t="s">
        <v>84</v>
      </c>
      <c r="V4037" s="7">
        <v>254473</v>
      </c>
      <c r="W4037" s="7">
        <f>A4037*M4037</f>
        <v>0</v>
      </c>
      <c r="X4037" s="7" t="str">
        <f>IF(A4037&gt;=1,1," ")</f>
        <v xml:space="preserve"> </v>
      </c>
      <c r="Y4037" s="7">
        <f>P4037*A4037</f>
        <v>0</v>
      </c>
      <c r="Z4037" s="7">
        <v>220</v>
      </c>
      <c r="AA4037" s="7">
        <v>160</v>
      </c>
      <c r="AB4037" s="7">
        <v>7</v>
      </c>
    </row>
    <row r="4038" spans="2:28" ht="135" x14ac:dyDescent="0.2">
      <c r="B4038" s="7" t="s">
        <v>21457</v>
      </c>
      <c r="D4038" s="7" t="s">
        <v>21458</v>
      </c>
      <c r="E4038" s="7" t="s">
        <v>445</v>
      </c>
      <c r="F4038" s="7" t="s">
        <v>21459</v>
      </c>
      <c r="G4038" s="7" t="s">
        <v>815</v>
      </c>
      <c r="H4038" s="7" t="s">
        <v>2983</v>
      </c>
      <c r="I4038" s="49" t="s">
        <v>21460</v>
      </c>
      <c r="J4038" s="7" t="s">
        <v>21447</v>
      </c>
      <c r="K4038" s="42">
        <v>43626</v>
      </c>
      <c r="L4038" s="7" t="s">
        <v>35</v>
      </c>
      <c r="M4038" s="7">
        <v>264</v>
      </c>
      <c r="N4038" s="7">
        <v>10</v>
      </c>
      <c r="O4038" s="7">
        <v>10</v>
      </c>
      <c r="P4038" s="7">
        <v>0.16500000000000001</v>
      </c>
      <c r="Q4038" s="7" t="str">
        <f>CONCATENATE(Z4038,"х",AA4038,"х",AB4038)</f>
        <v>220х160х6</v>
      </c>
      <c r="R4038" s="7" t="s">
        <v>175</v>
      </c>
      <c r="S4038" s="7" t="s">
        <v>960</v>
      </c>
      <c r="T4038" s="7" t="s">
        <v>21448</v>
      </c>
      <c r="U4038" s="7" t="s">
        <v>84</v>
      </c>
      <c r="V4038" s="7">
        <v>255508</v>
      </c>
      <c r="W4038" s="7">
        <f>A4038*M4038</f>
        <v>0</v>
      </c>
      <c r="X4038" s="7" t="str">
        <f>IF(A4038&gt;=1,1," ")</f>
        <v xml:space="preserve"> </v>
      </c>
      <c r="Y4038" s="7">
        <f>P4038*A4038</f>
        <v>0</v>
      </c>
      <c r="Z4038" s="7">
        <v>220</v>
      </c>
      <c r="AA4038" s="7">
        <v>160</v>
      </c>
      <c r="AB4038" s="7">
        <v>6</v>
      </c>
    </row>
    <row r="4039" spans="2:28" ht="157.5" x14ac:dyDescent="0.2">
      <c r="B4039" s="7" t="s">
        <v>21461</v>
      </c>
      <c r="D4039" s="7" t="s">
        <v>21462</v>
      </c>
      <c r="E4039" s="7" t="s">
        <v>21463</v>
      </c>
      <c r="F4039" s="7" t="s">
        <v>21464</v>
      </c>
      <c r="G4039" s="7" t="s">
        <v>815</v>
      </c>
      <c r="H4039" s="7" t="s">
        <v>89</v>
      </c>
      <c r="I4039" s="49" t="s">
        <v>21465</v>
      </c>
      <c r="J4039" s="7" t="s">
        <v>21466</v>
      </c>
      <c r="K4039" s="42">
        <v>43530</v>
      </c>
      <c r="L4039" s="7" t="s">
        <v>35</v>
      </c>
      <c r="M4039" s="7">
        <v>385.2</v>
      </c>
      <c r="N4039" s="7">
        <v>10</v>
      </c>
      <c r="O4039" s="7">
        <v>416</v>
      </c>
      <c r="P4039" s="7">
        <v>0.371</v>
      </c>
      <c r="Q4039" s="7" t="str">
        <f>CONCATENATE(Z4039,"х",AA4039,"х",AB4039)</f>
        <v>209х130х30</v>
      </c>
      <c r="R4039" s="7" t="s">
        <v>36</v>
      </c>
      <c r="S4039" s="7" t="s">
        <v>39</v>
      </c>
      <c r="T4039" s="7" t="s">
        <v>21467</v>
      </c>
      <c r="U4039" s="7" t="s">
        <v>37</v>
      </c>
      <c r="V4039" s="7">
        <v>254807</v>
      </c>
      <c r="W4039" s="7">
        <f>A4039*M4039</f>
        <v>0</v>
      </c>
      <c r="X4039" s="7" t="str">
        <f>IF(A4039&gt;=1,1," ")</f>
        <v xml:space="preserve"> </v>
      </c>
      <c r="Y4039" s="7">
        <f>P4039*A4039</f>
        <v>0</v>
      </c>
      <c r="Z4039" s="7">
        <v>209</v>
      </c>
      <c r="AA4039" s="7">
        <v>130</v>
      </c>
      <c r="AB4039" s="7">
        <v>30</v>
      </c>
    </row>
    <row r="4040" spans="2:28" ht="180" x14ac:dyDescent="0.2">
      <c r="B4040" s="7" t="s">
        <v>21468</v>
      </c>
      <c r="D4040" s="7" t="s">
        <v>21469</v>
      </c>
      <c r="E4040" s="7" t="s">
        <v>21470</v>
      </c>
      <c r="F4040" s="7" t="s">
        <v>21471</v>
      </c>
      <c r="G4040" s="7" t="s">
        <v>815</v>
      </c>
      <c r="H4040" s="7" t="s">
        <v>284</v>
      </c>
      <c r="I4040" s="49" t="s">
        <v>21472</v>
      </c>
      <c r="J4040" s="7" t="s">
        <v>21473</v>
      </c>
      <c r="K4040" s="42">
        <v>43462</v>
      </c>
      <c r="L4040" s="7" t="s">
        <v>35</v>
      </c>
      <c r="M4040" s="7">
        <v>342</v>
      </c>
      <c r="N4040" s="7">
        <v>10</v>
      </c>
      <c r="O4040" s="7">
        <v>352</v>
      </c>
      <c r="P4040" s="7">
        <v>0.34699999999999998</v>
      </c>
      <c r="Q4040" s="7" t="str">
        <f>CONCATENATE(Z4040,"х",AA4040,"х",AB4040)</f>
        <v>205х132х32</v>
      </c>
      <c r="R4040" s="7" t="s">
        <v>36</v>
      </c>
      <c r="S4040" s="7" t="s">
        <v>39</v>
      </c>
      <c r="T4040" s="7" t="s">
        <v>21467</v>
      </c>
      <c r="U4040" s="7" t="s">
        <v>37</v>
      </c>
      <c r="V4040" s="7">
        <v>253003</v>
      </c>
      <c r="W4040" s="7">
        <f>A4040*M4040</f>
        <v>0</v>
      </c>
      <c r="X4040" s="7" t="str">
        <f>IF(A4040&gt;=1,1," ")</f>
        <v xml:space="preserve"> </v>
      </c>
      <c r="Y4040" s="7">
        <f>P4040*A4040</f>
        <v>0</v>
      </c>
      <c r="Z4040" s="7">
        <v>205</v>
      </c>
      <c r="AA4040" s="7">
        <v>132</v>
      </c>
      <c r="AB4040" s="7">
        <v>32</v>
      </c>
    </row>
    <row r="4041" spans="2:28" ht="123.75" x14ac:dyDescent="0.2">
      <c r="B4041" s="7" t="s">
        <v>21474</v>
      </c>
      <c r="D4041" s="7" t="s">
        <v>21475</v>
      </c>
      <c r="E4041" s="7" t="s">
        <v>21476</v>
      </c>
      <c r="F4041" s="7" t="s">
        <v>21477</v>
      </c>
      <c r="G4041" s="7" t="s">
        <v>815</v>
      </c>
      <c r="H4041" s="7" t="s">
        <v>158</v>
      </c>
      <c r="I4041" s="49" t="s">
        <v>21478</v>
      </c>
      <c r="J4041" s="7" t="s">
        <v>21479</v>
      </c>
      <c r="K4041" s="42">
        <v>43710</v>
      </c>
      <c r="L4041" s="7" t="s">
        <v>35</v>
      </c>
      <c r="M4041" s="7">
        <v>492</v>
      </c>
      <c r="N4041" s="7">
        <v>10</v>
      </c>
      <c r="O4041" s="7">
        <v>36</v>
      </c>
      <c r="P4041" s="7">
        <v>0.41</v>
      </c>
      <c r="Q4041" s="7" t="str">
        <f>CONCATENATE(Z4041,"х",AA4041,"х",AB4041)</f>
        <v>265х260х8</v>
      </c>
      <c r="R4041" s="7" t="s">
        <v>21480</v>
      </c>
      <c r="S4041" s="7" t="s">
        <v>39</v>
      </c>
      <c r="T4041" s="7" t="s">
        <v>21481</v>
      </c>
      <c r="U4041" s="7" t="s">
        <v>215</v>
      </c>
      <c r="V4041" s="7">
        <v>257793</v>
      </c>
      <c r="W4041" s="7">
        <f>A4041*M4041</f>
        <v>0</v>
      </c>
      <c r="X4041" s="7" t="str">
        <f>IF(A4041&gt;=1,1," ")</f>
        <v xml:space="preserve"> </v>
      </c>
      <c r="Y4041" s="7">
        <f>P4041*A4041</f>
        <v>0</v>
      </c>
      <c r="Z4041" s="7">
        <v>265</v>
      </c>
      <c r="AA4041" s="7">
        <v>260</v>
      </c>
      <c r="AB4041" s="7">
        <v>8</v>
      </c>
    </row>
    <row r="4042" spans="2:28" ht="213.75" x14ac:dyDescent="0.2">
      <c r="B4042" s="7" t="s">
        <v>21482</v>
      </c>
      <c r="D4042" s="7" t="s">
        <v>21483</v>
      </c>
      <c r="E4042" s="7" t="s">
        <v>21484</v>
      </c>
      <c r="F4042" s="7" t="s">
        <v>21485</v>
      </c>
      <c r="G4042" s="7" t="s">
        <v>815</v>
      </c>
      <c r="H4042" s="7" t="s">
        <v>385</v>
      </c>
      <c r="I4042" s="49" t="s">
        <v>21486</v>
      </c>
      <c r="J4042" s="7" t="s">
        <v>18364</v>
      </c>
      <c r="K4042" s="42">
        <v>43403</v>
      </c>
      <c r="L4042" s="7" t="s">
        <v>35</v>
      </c>
      <c r="M4042" s="7">
        <v>492</v>
      </c>
      <c r="N4042" s="7">
        <v>10</v>
      </c>
      <c r="O4042" s="7">
        <v>416</v>
      </c>
      <c r="P4042" s="7">
        <v>0.375</v>
      </c>
      <c r="Q4042" s="7" t="str">
        <f>CONCATENATE(Z4042,"х",AA4042,"х",AB4042)</f>
        <v>205х130х22</v>
      </c>
      <c r="R4042" s="7" t="s">
        <v>36</v>
      </c>
      <c r="S4042" s="7" t="s">
        <v>39</v>
      </c>
      <c r="T4042" s="7" t="s">
        <v>21481</v>
      </c>
      <c r="U4042" s="7" t="s">
        <v>37</v>
      </c>
      <c r="V4042" s="7">
        <v>255995</v>
      </c>
      <c r="W4042" s="7">
        <f>A4042*M4042</f>
        <v>0</v>
      </c>
      <c r="X4042" s="7" t="str">
        <f>IF(A4042&gt;=1,1," ")</f>
        <v xml:space="preserve"> </v>
      </c>
      <c r="Y4042" s="7">
        <f>P4042*A4042</f>
        <v>0</v>
      </c>
      <c r="Z4042" s="7">
        <v>205</v>
      </c>
      <c r="AA4042" s="7">
        <v>130</v>
      </c>
      <c r="AB4042" s="7">
        <v>22</v>
      </c>
    </row>
    <row r="4043" spans="2:28" ht="360" x14ac:dyDescent="0.2">
      <c r="B4043" s="7" t="s">
        <v>21487</v>
      </c>
      <c r="D4043" s="7" t="s">
        <v>21488</v>
      </c>
      <c r="E4043" s="7" t="s">
        <v>21484</v>
      </c>
      <c r="F4043" s="7" t="s">
        <v>21489</v>
      </c>
      <c r="G4043" s="7" t="s">
        <v>815</v>
      </c>
      <c r="H4043" s="7" t="s">
        <v>385</v>
      </c>
      <c r="I4043" s="49" t="s">
        <v>21490</v>
      </c>
      <c r="J4043" s="7" t="s">
        <v>18364</v>
      </c>
      <c r="K4043" s="42">
        <v>43403</v>
      </c>
      <c r="L4043" s="7" t="s">
        <v>35</v>
      </c>
      <c r="M4043" s="7">
        <v>471.6</v>
      </c>
      <c r="N4043" s="7">
        <v>10</v>
      </c>
      <c r="O4043" s="7">
        <v>416</v>
      </c>
      <c r="P4043" s="7">
        <v>0.36899999999999999</v>
      </c>
      <c r="Q4043" s="7" t="str">
        <f>CONCATENATE(Z4043,"х",AA4043,"х",AB4043)</f>
        <v>207х132х25</v>
      </c>
      <c r="R4043" s="7" t="s">
        <v>36</v>
      </c>
      <c r="S4043" s="7" t="s">
        <v>39</v>
      </c>
      <c r="T4043" s="7" t="s">
        <v>21481</v>
      </c>
      <c r="U4043" s="7" t="s">
        <v>37</v>
      </c>
      <c r="V4043" s="7">
        <v>256110</v>
      </c>
      <c r="W4043" s="7">
        <f>A4043*M4043</f>
        <v>0</v>
      </c>
      <c r="X4043" s="7" t="str">
        <f>IF(A4043&gt;=1,1," ")</f>
        <v xml:space="preserve"> </v>
      </c>
      <c r="Y4043" s="7">
        <f>P4043*A4043</f>
        <v>0</v>
      </c>
      <c r="Z4043" s="7">
        <v>207</v>
      </c>
      <c r="AA4043" s="7">
        <v>132</v>
      </c>
      <c r="AB4043" s="7">
        <v>25</v>
      </c>
    </row>
    <row r="4044" spans="2:28" ht="146.25" x14ac:dyDescent="0.2">
      <c r="B4044" s="7" t="s">
        <v>21491</v>
      </c>
      <c r="D4044" s="7" t="s">
        <v>21492</v>
      </c>
      <c r="E4044" s="7" t="s">
        <v>21493</v>
      </c>
      <c r="F4044" s="7" t="s">
        <v>21494</v>
      </c>
      <c r="G4044" s="7" t="s">
        <v>78</v>
      </c>
      <c r="H4044" s="7" t="s">
        <v>385</v>
      </c>
      <c r="I4044" s="49" t="s">
        <v>21495</v>
      </c>
      <c r="J4044" s="7" t="s">
        <v>21496</v>
      </c>
      <c r="K4044" s="42">
        <v>42468</v>
      </c>
      <c r="L4044" s="7" t="s">
        <v>35</v>
      </c>
      <c r="M4044" s="7">
        <v>450</v>
      </c>
      <c r="N4044" s="7">
        <v>10</v>
      </c>
      <c r="O4044" s="7">
        <v>352</v>
      </c>
      <c r="P4044" s="7">
        <v>0.34</v>
      </c>
      <c r="Q4044" s="7" t="str">
        <f>CONCATENATE(Z4044,"х",AA4044,"х",AB4044)</f>
        <v>207х130х20</v>
      </c>
      <c r="R4044" s="7" t="s">
        <v>36</v>
      </c>
      <c r="S4044" s="7" t="s">
        <v>39</v>
      </c>
      <c r="T4044" s="7" t="s">
        <v>21481</v>
      </c>
      <c r="U4044" s="7" t="s">
        <v>37</v>
      </c>
      <c r="V4044" s="7">
        <v>227441</v>
      </c>
      <c r="W4044" s="7">
        <f>A4044*M4044</f>
        <v>0</v>
      </c>
      <c r="X4044" s="7" t="str">
        <f>IF(A4044&gt;=1,1," ")</f>
        <v xml:space="preserve"> </v>
      </c>
      <c r="Y4044" s="7">
        <f>P4044*A4044</f>
        <v>0</v>
      </c>
      <c r="Z4044" s="7">
        <v>207</v>
      </c>
      <c r="AA4044" s="7">
        <v>130</v>
      </c>
      <c r="AB4044" s="7">
        <v>20</v>
      </c>
    </row>
    <row r="4045" spans="2:28" x14ac:dyDescent="0.2">
      <c r="B4045" s="7" t="s">
        <v>21497</v>
      </c>
      <c r="D4045" s="7" t="s">
        <v>21498</v>
      </c>
      <c r="E4045" s="7" t="s">
        <v>445</v>
      </c>
      <c r="F4045" s="7" t="s">
        <v>21499</v>
      </c>
      <c r="G4045" s="7" t="s">
        <v>63</v>
      </c>
      <c r="H4045" s="7" t="s">
        <v>385</v>
      </c>
      <c r="I4045" s="7" t="s">
        <v>21500</v>
      </c>
      <c r="J4045" s="7" t="s">
        <v>21501</v>
      </c>
      <c r="K4045" s="42">
        <v>43312</v>
      </c>
      <c r="L4045" s="7" t="s">
        <v>35</v>
      </c>
      <c r="M4045" s="7" t="s">
        <v>5289</v>
      </c>
      <c r="N4045" s="7">
        <v>10</v>
      </c>
      <c r="O4045" s="7">
        <v>232</v>
      </c>
      <c r="P4045" s="7">
        <v>1.224</v>
      </c>
      <c r="Q4045" s="7" t="str">
        <f>CONCATENATE(Z4045,"х",AA4045,"х",AB4045)</f>
        <v>290х215х20</v>
      </c>
      <c r="R4045" s="7" t="s">
        <v>206</v>
      </c>
      <c r="S4045" s="7" t="s">
        <v>39</v>
      </c>
      <c r="T4045" s="7" t="s">
        <v>21481</v>
      </c>
      <c r="U4045" s="7" t="s">
        <v>215</v>
      </c>
      <c r="V4045" s="7">
        <v>246404</v>
      </c>
      <c r="W4045" s="7" t="e">
        <f>A4045*M4045</f>
        <v>#VALUE!</v>
      </c>
      <c r="X4045" s="7" t="str">
        <f>IF(A4045&gt;=1,1," ")</f>
        <v xml:space="preserve"> </v>
      </c>
      <c r="Y4045" s="7">
        <f>P4045*A4045</f>
        <v>0</v>
      </c>
      <c r="Z4045" s="7">
        <v>290</v>
      </c>
      <c r="AA4045" s="7">
        <v>215</v>
      </c>
      <c r="AB4045" s="7">
        <v>20</v>
      </c>
    </row>
    <row r="4046" spans="2:28" ht="371.25" x14ac:dyDescent="0.2">
      <c r="B4046" s="7" t="s">
        <v>21502</v>
      </c>
      <c r="D4046" s="7" t="s">
        <v>21503</v>
      </c>
      <c r="E4046" s="7" t="s">
        <v>21484</v>
      </c>
      <c r="F4046" s="7" t="s">
        <v>21504</v>
      </c>
      <c r="G4046" s="7" t="s">
        <v>78</v>
      </c>
      <c r="H4046" s="7" t="s">
        <v>385</v>
      </c>
      <c r="I4046" s="49" t="s">
        <v>21505</v>
      </c>
      <c r="J4046" s="7" t="s">
        <v>21506</v>
      </c>
      <c r="K4046" s="42">
        <v>42461</v>
      </c>
      <c r="L4046" s="7" t="s">
        <v>35</v>
      </c>
      <c r="M4046" s="7">
        <v>492</v>
      </c>
      <c r="N4046" s="7">
        <v>10</v>
      </c>
      <c r="O4046" s="7">
        <v>416</v>
      </c>
      <c r="P4046" s="7">
        <v>0.38300000000000001</v>
      </c>
      <c r="Q4046" s="7" t="str">
        <f>CONCATENATE(Z4046,"х",AA4046,"х",AB4046)</f>
        <v>206х130х24</v>
      </c>
      <c r="R4046" s="7" t="s">
        <v>36</v>
      </c>
      <c r="S4046" s="7" t="s">
        <v>39</v>
      </c>
      <c r="T4046" s="7" t="s">
        <v>21481</v>
      </c>
      <c r="U4046" s="7" t="s">
        <v>37</v>
      </c>
      <c r="V4046" s="7">
        <v>250587</v>
      </c>
      <c r="W4046" s="7">
        <f>A4046*M4046</f>
        <v>0</v>
      </c>
      <c r="X4046" s="7" t="str">
        <f>IF(A4046&gt;=1,1," ")</f>
        <v xml:space="preserve"> </v>
      </c>
      <c r="Y4046" s="7">
        <f>P4046*A4046</f>
        <v>0</v>
      </c>
      <c r="Z4046" s="7">
        <v>206</v>
      </c>
      <c r="AA4046" s="7">
        <v>130</v>
      </c>
      <c r="AB4046" s="7">
        <v>24</v>
      </c>
    </row>
    <row r="4047" spans="2:28" ht="247.5" x14ac:dyDescent="0.2">
      <c r="B4047" s="7" t="s">
        <v>21507</v>
      </c>
      <c r="D4047" s="7" t="s">
        <v>21508</v>
      </c>
      <c r="E4047" s="7" t="s">
        <v>445</v>
      </c>
      <c r="F4047" s="7" t="s">
        <v>21509</v>
      </c>
      <c r="G4047" s="7" t="s">
        <v>78</v>
      </c>
      <c r="H4047" s="7" t="s">
        <v>385</v>
      </c>
      <c r="I4047" s="49" t="s">
        <v>21510</v>
      </c>
      <c r="J4047" s="7" t="s">
        <v>21511</v>
      </c>
      <c r="K4047" s="42">
        <v>42402</v>
      </c>
      <c r="L4047" s="7" t="s">
        <v>35</v>
      </c>
      <c r="M4047" s="7" t="s">
        <v>5289</v>
      </c>
      <c r="N4047" s="7">
        <v>10</v>
      </c>
      <c r="O4047" s="7">
        <v>176</v>
      </c>
      <c r="P4047" s="7">
        <v>0.995</v>
      </c>
      <c r="Q4047" s="7" t="str">
        <f>CONCATENATE(Z4047,"х",AA4047,"х",AB4047)</f>
        <v>289х214х15</v>
      </c>
      <c r="R4047" s="7" t="s">
        <v>206</v>
      </c>
      <c r="S4047" s="7" t="s">
        <v>39</v>
      </c>
      <c r="T4047" s="7" t="s">
        <v>21481</v>
      </c>
      <c r="U4047" s="7" t="s">
        <v>215</v>
      </c>
      <c r="V4047" s="7">
        <v>223552</v>
      </c>
      <c r="W4047" s="7" t="e">
        <f>A4047*M4047</f>
        <v>#VALUE!</v>
      </c>
      <c r="X4047" s="7" t="str">
        <f>IF(A4047&gt;=1,1," ")</f>
        <v xml:space="preserve"> </v>
      </c>
      <c r="Y4047" s="7">
        <f>P4047*A4047</f>
        <v>0</v>
      </c>
      <c r="Z4047" s="7">
        <v>289</v>
      </c>
      <c r="AA4047" s="7">
        <v>214</v>
      </c>
      <c r="AB4047" s="7">
        <v>15</v>
      </c>
    </row>
    <row r="4048" spans="2:28" ht="303.75" x14ac:dyDescent="0.2">
      <c r="B4048" s="7" t="s">
        <v>21512</v>
      </c>
      <c r="D4048" s="7" t="s">
        <v>21513</v>
      </c>
      <c r="E4048" s="7" t="s">
        <v>21514</v>
      </c>
      <c r="F4048" s="7" t="s">
        <v>21515</v>
      </c>
      <c r="G4048" s="7" t="s">
        <v>63</v>
      </c>
      <c r="H4048" s="7" t="s">
        <v>385</v>
      </c>
      <c r="I4048" s="49" t="s">
        <v>21516</v>
      </c>
      <c r="J4048" s="7" t="s">
        <v>21517</v>
      </c>
      <c r="K4048" s="42">
        <v>44064</v>
      </c>
      <c r="L4048" s="7" t="s">
        <v>35</v>
      </c>
      <c r="M4048" s="7">
        <v>427.2</v>
      </c>
      <c r="N4048" s="7">
        <v>10</v>
      </c>
      <c r="O4048" s="7">
        <v>416</v>
      </c>
      <c r="P4048" s="7">
        <v>0.41</v>
      </c>
      <c r="Q4048" s="7" t="str">
        <f>CONCATENATE(Z4048,"х",AA4048,"х",AB4048)</f>
        <v>207х132х28</v>
      </c>
      <c r="R4048" s="7" t="s">
        <v>36</v>
      </c>
      <c r="S4048" s="7" t="s">
        <v>39</v>
      </c>
      <c r="T4048" s="7" t="s">
        <v>21481</v>
      </c>
      <c r="U4048" s="7" t="s">
        <v>37</v>
      </c>
      <c r="V4048" s="7">
        <v>266349</v>
      </c>
      <c r="W4048" s="7">
        <f>A4048*M4048</f>
        <v>0</v>
      </c>
      <c r="X4048" s="7" t="str">
        <f>IF(A4048&gt;=1,1," ")</f>
        <v xml:space="preserve"> </v>
      </c>
      <c r="Y4048" s="7">
        <f>P4048*A4048</f>
        <v>0</v>
      </c>
      <c r="Z4048" s="7">
        <v>207</v>
      </c>
      <c r="AA4048" s="7">
        <v>132</v>
      </c>
      <c r="AB4048" s="7">
        <v>28</v>
      </c>
    </row>
    <row r="4049" spans="2:28" ht="157.5" x14ac:dyDescent="0.2">
      <c r="B4049" s="7" t="s">
        <v>21518</v>
      </c>
      <c r="D4049" s="7" t="s">
        <v>21519</v>
      </c>
      <c r="E4049" s="7" t="s">
        <v>21520</v>
      </c>
      <c r="F4049" s="7" t="s">
        <v>21521</v>
      </c>
      <c r="G4049" s="7" t="s">
        <v>78</v>
      </c>
      <c r="H4049" s="7" t="s">
        <v>424</v>
      </c>
      <c r="I4049" s="49" t="s">
        <v>21522</v>
      </c>
      <c r="J4049" s="7" t="s">
        <v>21523</v>
      </c>
      <c r="K4049" s="42">
        <v>43742</v>
      </c>
      <c r="L4049" s="7" t="s">
        <v>35</v>
      </c>
      <c r="M4049" s="7">
        <v>540</v>
      </c>
      <c r="N4049" s="7">
        <v>10</v>
      </c>
      <c r="O4049" s="7">
        <v>64</v>
      </c>
      <c r="P4049" s="7">
        <v>0.51500000000000001</v>
      </c>
      <c r="Q4049" s="7" t="str">
        <f>CONCATENATE(Z4049,"х",AA4049,"х",AB4049)</f>
        <v>288х228х8</v>
      </c>
      <c r="R4049" s="7" t="s">
        <v>3628</v>
      </c>
      <c r="S4049" s="7" t="s">
        <v>39</v>
      </c>
      <c r="T4049" s="7" t="s">
        <v>21524</v>
      </c>
      <c r="U4049" s="7" t="s">
        <v>56</v>
      </c>
      <c r="V4049" s="7">
        <v>258957</v>
      </c>
      <c r="W4049" s="7">
        <f>A4049*M4049</f>
        <v>0</v>
      </c>
      <c r="X4049" s="7" t="str">
        <f>IF(A4049&gt;=1,1," ")</f>
        <v xml:space="preserve"> </v>
      </c>
      <c r="Y4049" s="7">
        <f>P4049*A4049</f>
        <v>0</v>
      </c>
      <c r="Z4049" s="7">
        <v>288</v>
      </c>
      <c r="AA4049" s="7">
        <v>228</v>
      </c>
      <c r="AB4049" s="7">
        <v>8</v>
      </c>
    </row>
    <row r="4050" spans="2:28" ht="101.25" x14ac:dyDescent="0.2">
      <c r="B4050" s="7" t="s">
        <v>21525</v>
      </c>
      <c r="D4050" s="7" t="s">
        <v>21526</v>
      </c>
      <c r="E4050" s="7" t="s">
        <v>21527</v>
      </c>
      <c r="F4050" s="7" t="s">
        <v>21528</v>
      </c>
      <c r="G4050" s="7" t="s">
        <v>63</v>
      </c>
      <c r="H4050" s="7" t="s">
        <v>424</v>
      </c>
      <c r="I4050" s="49" t="s">
        <v>21529</v>
      </c>
      <c r="J4050" s="7" t="s">
        <v>21530</v>
      </c>
      <c r="K4050" s="42">
        <v>43608</v>
      </c>
      <c r="L4050" s="7" t="s">
        <v>35</v>
      </c>
      <c r="M4050" s="7" t="s">
        <v>8534</v>
      </c>
      <c r="N4050" s="7">
        <v>10</v>
      </c>
      <c r="O4050" s="7">
        <v>256</v>
      </c>
      <c r="P4050" s="7">
        <v>1.022</v>
      </c>
      <c r="Q4050" s="7" t="str">
        <f>CONCATENATE(Z4050,"х",AA4050,"х",AB4050)</f>
        <v>263х205х18</v>
      </c>
      <c r="R4050" s="7" t="s">
        <v>94</v>
      </c>
      <c r="S4050" s="7" t="s">
        <v>39</v>
      </c>
      <c r="T4050" s="7" t="s">
        <v>21524</v>
      </c>
      <c r="U4050" s="7" t="s">
        <v>37</v>
      </c>
      <c r="V4050" s="7">
        <v>259473</v>
      </c>
      <c r="W4050" s="7" t="e">
        <f>A4050*M4050</f>
        <v>#VALUE!</v>
      </c>
      <c r="X4050" s="7" t="str">
        <f>IF(A4050&gt;=1,1," ")</f>
        <v xml:space="preserve"> </v>
      </c>
      <c r="Y4050" s="7">
        <f>P4050*A4050</f>
        <v>0</v>
      </c>
      <c r="Z4050" s="7">
        <v>263</v>
      </c>
      <c r="AA4050" s="7">
        <v>205</v>
      </c>
      <c r="AB4050" s="7">
        <v>18</v>
      </c>
    </row>
    <row r="4051" spans="2:28" x14ac:dyDescent="0.2">
      <c r="B4051" s="7" t="s">
        <v>21531</v>
      </c>
      <c r="D4051" s="7" t="s">
        <v>21532</v>
      </c>
      <c r="E4051" s="7" t="s">
        <v>21533</v>
      </c>
      <c r="F4051" s="7" t="s">
        <v>21534</v>
      </c>
      <c r="G4051" s="7" t="s">
        <v>78</v>
      </c>
      <c r="H4051" s="7" t="s">
        <v>424</v>
      </c>
      <c r="I4051" s="7" t="s">
        <v>21535</v>
      </c>
      <c r="J4051" s="7" t="s">
        <v>21536</v>
      </c>
      <c r="K4051" s="42">
        <v>43685</v>
      </c>
      <c r="L4051" s="7" t="s">
        <v>35</v>
      </c>
      <c r="M4051" s="7" t="s">
        <v>8534</v>
      </c>
      <c r="N4051" s="7">
        <v>10</v>
      </c>
      <c r="O4051" s="7">
        <v>288</v>
      </c>
      <c r="P4051" s="7">
        <v>1.167</v>
      </c>
      <c r="Q4051" s="7" t="str">
        <f>CONCATENATE(Z4051,"х",AA4051,"х",AB4051)</f>
        <v>267х207х23</v>
      </c>
      <c r="R4051" s="7" t="s">
        <v>94</v>
      </c>
      <c r="S4051" s="7" t="s">
        <v>39</v>
      </c>
      <c r="T4051" s="7" t="s">
        <v>21524</v>
      </c>
      <c r="U4051" s="7" t="s">
        <v>56</v>
      </c>
      <c r="V4051" s="7">
        <v>254840</v>
      </c>
      <c r="W4051" s="7" t="e">
        <f>A4051*M4051</f>
        <v>#VALUE!</v>
      </c>
      <c r="X4051" s="7" t="str">
        <f>IF(A4051&gt;=1,1," ")</f>
        <v xml:space="preserve"> </v>
      </c>
      <c r="Y4051" s="7">
        <f>P4051*A4051</f>
        <v>0</v>
      </c>
      <c r="Z4051" s="7">
        <v>267</v>
      </c>
      <c r="AA4051" s="7">
        <v>207</v>
      </c>
      <c r="AB4051" s="7">
        <v>23</v>
      </c>
    </row>
    <row r="4052" spans="2:28" ht="157.5" x14ac:dyDescent="0.2">
      <c r="B4052" s="7" t="s">
        <v>21537</v>
      </c>
      <c r="D4052" s="7" t="s">
        <v>21538</v>
      </c>
      <c r="E4052" s="7" t="s">
        <v>21520</v>
      </c>
      <c r="F4052" s="7" t="s">
        <v>21539</v>
      </c>
      <c r="G4052" s="7" t="s">
        <v>815</v>
      </c>
      <c r="H4052" s="7" t="s">
        <v>424</v>
      </c>
      <c r="I4052" s="49" t="s">
        <v>21540</v>
      </c>
      <c r="J4052" s="7" t="s">
        <v>21541</v>
      </c>
      <c r="K4052" s="42">
        <v>43559</v>
      </c>
      <c r="L4052" s="7" t="s">
        <v>35</v>
      </c>
      <c r="M4052" s="7">
        <v>492</v>
      </c>
      <c r="N4052" s="7">
        <v>10</v>
      </c>
      <c r="O4052" s="7">
        <v>64</v>
      </c>
      <c r="P4052" s="7">
        <v>0.59</v>
      </c>
      <c r="Q4052" s="7" t="str">
        <f>CONCATENATE(Z4052,"х",AA4052,"х",AB4052)</f>
        <v>288х230х10</v>
      </c>
      <c r="R4052" s="7" t="s">
        <v>3628</v>
      </c>
      <c r="S4052" s="7" t="s">
        <v>39</v>
      </c>
      <c r="T4052" s="7" t="s">
        <v>21524</v>
      </c>
      <c r="U4052" s="7" t="s">
        <v>56</v>
      </c>
      <c r="V4052" s="7">
        <v>256051</v>
      </c>
      <c r="W4052" s="7">
        <f>A4052*M4052</f>
        <v>0</v>
      </c>
      <c r="X4052" s="7" t="str">
        <f>IF(A4052&gt;=1,1," ")</f>
        <v xml:space="preserve"> </v>
      </c>
      <c r="Y4052" s="7">
        <f>P4052*A4052</f>
        <v>0</v>
      </c>
      <c r="Z4052" s="7">
        <v>288</v>
      </c>
      <c r="AA4052" s="7">
        <v>230</v>
      </c>
      <c r="AB4052" s="7">
        <v>10</v>
      </c>
    </row>
    <row r="4053" spans="2:28" ht="157.5" x14ac:dyDescent="0.2">
      <c r="B4053" s="7" t="s">
        <v>21542</v>
      </c>
      <c r="D4053" s="7" t="s">
        <v>21543</v>
      </c>
      <c r="E4053" s="7" t="s">
        <v>21544</v>
      </c>
      <c r="F4053" s="7" t="s">
        <v>21545</v>
      </c>
      <c r="G4053" s="7" t="s">
        <v>78</v>
      </c>
      <c r="H4053" s="7" t="s">
        <v>424</v>
      </c>
      <c r="I4053" s="49" t="s">
        <v>21546</v>
      </c>
      <c r="J4053" s="7" t="s">
        <v>21547</v>
      </c>
      <c r="K4053" s="42">
        <v>43621</v>
      </c>
      <c r="L4053" s="7" t="s">
        <v>35</v>
      </c>
      <c r="M4053" s="7">
        <v>471.6</v>
      </c>
      <c r="N4053" s="7">
        <v>10</v>
      </c>
      <c r="O4053" s="7">
        <v>64</v>
      </c>
      <c r="P4053" s="7">
        <v>0.57999999999999996</v>
      </c>
      <c r="Q4053" s="7" t="str">
        <f>CONCATENATE(Z4053,"х",AA4053,"х",AB4053)</f>
        <v>290х230х10</v>
      </c>
      <c r="R4053" s="7" t="s">
        <v>3628</v>
      </c>
      <c r="S4053" s="7" t="s">
        <v>39</v>
      </c>
      <c r="T4053" s="7" t="s">
        <v>21524</v>
      </c>
      <c r="U4053" s="7" t="s">
        <v>56</v>
      </c>
      <c r="V4053" s="7">
        <v>257842</v>
      </c>
      <c r="W4053" s="7">
        <f>A4053*M4053</f>
        <v>0</v>
      </c>
      <c r="X4053" s="7" t="str">
        <f>IF(A4053&gt;=1,1," ")</f>
        <v xml:space="preserve"> </v>
      </c>
      <c r="Y4053" s="7">
        <f>P4053*A4053</f>
        <v>0</v>
      </c>
      <c r="Z4053" s="7">
        <v>290</v>
      </c>
      <c r="AA4053" s="7">
        <v>230</v>
      </c>
      <c r="AB4053" s="7">
        <v>10</v>
      </c>
    </row>
    <row r="4054" spans="2:28" ht="236.25" x14ac:dyDescent="0.2">
      <c r="B4054" s="7" t="s">
        <v>21548</v>
      </c>
      <c r="D4054" s="7" t="s">
        <v>21549</v>
      </c>
      <c r="E4054" s="7" t="s">
        <v>21550</v>
      </c>
      <c r="F4054" s="7" t="s">
        <v>21551</v>
      </c>
      <c r="G4054" s="7" t="s">
        <v>63</v>
      </c>
      <c r="H4054" s="7" t="s">
        <v>424</v>
      </c>
      <c r="I4054" s="49" t="s">
        <v>21552</v>
      </c>
      <c r="J4054" s="7" t="s">
        <v>21553</v>
      </c>
      <c r="K4054" s="42">
        <v>43691</v>
      </c>
      <c r="L4054" s="7" t="s">
        <v>35</v>
      </c>
      <c r="M4054" s="7">
        <v>942</v>
      </c>
      <c r="N4054" s="7">
        <v>10</v>
      </c>
      <c r="O4054" s="7">
        <v>192</v>
      </c>
      <c r="P4054" s="7">
        <v>0.99199999999999999</v>
      </c>
      <c r="Q4054" s="7" t="str">
        <f>CONCATENATE(Z4054,"х",AA4054,"х",AB4054)</f>
        <v>291х215х20</v>
      </c>
      <c r="R4054" s="7" t="s">
        <v>206</v>
      </c>
      <c r="S4054" s="7" t="s">
        <v>39</v>
      </c>
      <c r="T4054" s="7" t="s">
        <v>21524</v>
      </c>
      <c r="U4054" s="7" t="s">
        <v>56</v>
      </c>
      <c r="V4054" s="7">
        <v>257951</v>
      </c>
      <c r="W4054" s="7">
        <f>A4054*M4054</f>
        <v>0</v>
      </c>
      <c r="X4054" s="7" t="str">
        <f>IF(A4054&gt;=1,1," ")</f>
        <v xml:space="preserve"> </v>
      </c>
      <c r="Y4054" s="7">
        <f>P4054*A4054</f>
        <v>0</v>
      </c>
      <c r="Z4054" s="7">
        <v>291</v>
      </c>
      <c r="AA4054" s="7">
        <v>215</v>
      </c>
      <c r="AB4054" s="7">
        <v>20</v>
      </c>
    </row>
    <row r="4055" spans="2:28" ht="225" x14ac:dyDescent="0.2">
      <c r="B4055" s="7" t="s">
        <v>21554</v>
      </c>
      <c r="D4055" s="7" t="s">
        <v>21555</v>
      </c>
      <c r="E4055" s="7" t="s">
        <v>21556</v>
      </c>
      <c r="F4055" s="7" t="s">
        <v>21557</v>
      </c>
      <c r="G4055" s="7" t="s">
        <v>63</v>
      </c>
      <c r="H4055" s="7" t="s">
        <v>424</v>
      </c>
      <c r="I4055" s="49" t="s">
        <v>21558</v>
      </c>
      <c r="J4055" s="7" t="s">
        <v>21559</v>
      </c>
      <c r="K4055" s="42">
        <v>44292</v>
      </c>
      <c r="L4055" s="7" t="s">
        <v>35</v>
      </c>
      <c r="M4055" s="7">
        <v>630</v>
      </c>
      <c r="N4055" s="7">
        <v>10</v>
      </c>
      <c r="O4055" s="7">
        <v>64</v>
      </c>
      <c r="P4055" s="7">
        <v>0.54700000000000004</v>
      </c>
      <c r="Q4055" s="7" t="str">
        <f>CONCATENATE(Z4055,"х",AA4055,"х",AB4055)</f>
        <v>290х215х10</v>
      </c>
      <c r="R4055" s="7" t="s">
        <v>206</v>
      </c>
      <c r="S4055" s="7" t="s">
        <v>39</v>
      </c>
      <c r="T4055" s="7" t="s">
        <v>21524</v>
      </c>
      <c r="U4055" s="7" t="s">
        <v>56</v>
      </c>
      <c r="V4055" s="7">
        <v>267578</v>
      </c>
      <c r="W4055" s="7">
        <f>A4055*M4055</f>
        <v>0</v>
      </c>
      <c r="X4055" s="7" t="str">
        <f>IF(A4055&gt;=1,1," ")</f>
        <v xml:space="preserve"> </v>
      </c>
      <c r="Y4055" s="7">
        <f>P4055*A4055</f>
        <v>0</v>
      </c>
      <c r="Z4055" s="7">
        <v>290</v>
      </c>
      <c r="AA4055" s="7">
        <v>215</v>
      </c>
      <c r="AB4055" s="7">
        <v>10</v>
      </c>
    </row>
    <row r="4056" spans="2:28" ht="135" x14ac:dyDescent="0.2">
      <c r="B4056" s="7" t="s">
        <v>21560</v>
      </c>
      <c r="D4056" s="7" t="s">
        <v>21561</v>
      </c>
      <c r="E4056" s="7" t="s">
        <v>21562</v>
      </c>
      <c r="F4056" s="7" t="s">
        <v>21563</v>
      </c>
      <c r="G4056" s="7" t="s">
        <v>815</v>
      </c>
      <c r="H4056" s="7" t="s">
        <v>424</v>
      </c>
      <c r="I4056" s="49" t="s">
        <v>21564</v>
      </c>
      <c r="J4056" s="7" t="s">
        <v>21565</v>
      </c>
      <c r="K4056" s="42">
        <v>43608</v>
      </c>
      <c r="L4056" s="7" t="s">
        <v>35</v>
      </c>
      <c r="M4056" s="7" t="s">
        <v>2558</v>
      </c>
      <c r="N4056" s="7">
        <v>10</v>
      </c>
      <c r="O4056" s="7">
        <v>224</v>
      </c>
      <c r="P4056" s="7">
        <v>0.93</v>
      </c>
      <c r="Q4056" s="7" t="str">
        <f>CONCATENATE(Z4056,"х",AA4056,"х",AB4056)</f>
        <v>262х205х18</v>
      </c>
      <c r="R4056" s="7" t="s">
        <v>94</v>
      </c>
      <c r="S4056" s="7" t="s">
        <v>39</v>
      </c>
      <c r="T4056" s="7" t="s">
        <v>21524</v>
      </c>
      <c r="U4056" s="7" t="s">
        <v>37</v>
      </c>
      <c r="V4056" s="7">
        <v>237635</v>
      </c>
      <c r="W4056" s="7" t="e">
        <f>A4056*M4056</f>
        <v>#VALUE!</v>
      </c>
      <c r="X4056" s="7" t="str">
        <f>IF(A4056&gt;=1,1," ")</f>
        <v xml:space="preserve"> </v>
      </c>
      <c r="Y4056" s="7">
        <f>P4056*A4056</f>
        <v>0</v>
      </c>
      <c r="Z4056" s="7">
        <v>262</v>
      </c>
      <c r="AA4056" s="7">
        <v>205</v>
      </c>
      <c r="AB4056" s="7">
        <v>18</v>
      </c>
    </row>
    <row r="4057" spans="2:28" ht="112.5" x14ac:dyDescent="0.2">
      <c r="B4057" s="7" t="s">
        <v>21566</v>
      </c>
      <c r="D4057" s="7" t="s">
        <v>21567</v>
      </c>
      <c r="E4057" s="7" t="s">
        <v>21544</v>
      </c>
      <c r="F4057" s="7" t="s">
        <v>21568</v>
      </c>
      <c r="G4057" s="7" t="s">
        <v>78</v>
      </c>
      <c r="H4057" s="7" t="s">
        <v>424</v>
      </c>
      <c r="I4057" s="49" t="s">
        <v>21569</v>
      </c>
      <c r="J4057" s="7" t="s">
        <v>21570</v>
      </c>
      <c r="K4057" s="42">
        <v>43794</v>
      </c>
      <c r="L4057" s="7" t="s">
        <v>35</v>
      </c>
      <c r="M4057" s="7">
        <v>492</v>
      </c>
      <c r="N4057" s="7">
        <v>10</v>
      </c>
      <c r="O4057" s="7">
        <v>64</v>
      </c>
      <c r="P4057" s="7">
        <v>0.58499999999999996</v>
      </c>
      <c r="Q4057" s="7" t="str">
        <f>CONCATENATE(Z4057,"х",AA4057,"х",AB4057)</f>
        <v>290х229х12</v>
      </c>
      <c r="R4057" s="7" t="s">
        <v>3628</v>
      </c>
      <c r="S4057" s="7" t="s">
        <v>39</v>
      </c>
      <c r="T4057" s="7" t="s">
        <v>21524</v>
      </c>
      <c r="U4057" s="7" t="s">
        <v>56</v>
      </c>
      <c r="V4057" s="7">
        <v>262052</v>
      </c>
      <c r="W4057" s="7">
        <f>A4057*M4057</f>
        <v>0</v>
      </c>
      <c r="X4057" s="7" t="str">
        <f>IF(A4057&gt;=1,1," ")</f>
        <v xml:space="preserve"> </v>
      </c>
      <c r="Y4057" s="7">
        <f>P4057*A4057</f>
        <v>0</v>
      </c>
      <c r="Z4057" s="7">
        <v>290</v>
      </c>
      <c r="AA4057" s="7">
        <v>229</v>
      </c>
      <c r="AB4057" s="7">
        <v>12</v>
      </c>
    </row>
    <row r="4058" spans="2:28" ht="67.5" x14ac:dyDescent="0.2">
      <c r="B4058" s="7" t="s">
        <v>21571</v>
      </c>
      <c r="D4058" s="7" t="s">
        <v>21572</v>
      </c>
      <c r="E4058" s="7" t="s">
        <v>853</v>
      </c>
      <c r="F4058" s="7" t="s">
        <v>21573</v>
      </c>
      <c r="G4058" s="7" t="s">
        <v>63</v>
      </c>
      <c r="H4058" s="7" t="s">
        <v>403</v>
      </c>
      <c r="I4058" s="49" t="s">
        <v>21574</v>
      </c>
      <c r="J4058" s="7" t="s">
        <v>405</v>
      </c>
      <c r="K4058" s="42">
        <v>44305</v>
      </c>
      <c r="L4058" s="7" t="s">
        <v>35</v>
      </c>
      <c r="M4058" s="7">
        <v>134.4</v>
      </c>
      <c r="N4058" s="7">
        <v>10</v>
      </c>
      <c r="O4058" s="7">
        <v>32</v>
      </c>
      <c r="P4058" s="7">
        <v>0.105</v>
      </c>
      <c r="Q4058" s="7" t="str">
        <f>CONCATENATE(Z4058,"х",AA4058,"х",AB4058)</f>
        <v>256х198х4</v>
      </c>
      <c r="R4058" s="7" t="s">
        <v>94</v>
      </c>
      <c r="S4058" s="7">
        <v>3</v>
      </c>
      <c r="T4058" s="7" t="s">
        <v>18089</v>
      </c>
      <c r="U4058" s="7" t="s">
        <v>84</v>
      </c>
      <c r="V4058" s="7">
        <v>270569</v>
      </c>
      <c r="W4058" s="7">
        <f>A4058*M4058</f>
        <v>0</v>
      </c>
      <c r="X4058" s="7" t="str">
        <f>IF(A4058&gt;=1,1," ")</f>
        <v xml:space="preserve"> </v>
      </c>
      <c r="Y4058" s="7">
        <f>P4058*A4058</f>
        <v>0</v>
      </c>
      <c r="Z4058" s="7">
        <v>256</v>
      </c>
      <c r="AA4058" s="7">
        <v>198</v>
      </c>
      <c r="AB4058" s="7">
        <v>4</v>
      </c>
    </row>
    <row r="4059" spans="2:28" x14ac:dyDescent="0.2">
      <c r="B4059" s="7" t="s">
        <v>21575</v>
      </c>
      <c r="D4059" s="7" t="s">
        <v>21576</v>
      </c>
      <c r="E4059" s="7" t="s">
        <v>853</v>
      </c>
      <c r="F4059" s="7" t="s">
        <v>21577</v>
      </c>
      <c r="G4059" s="7" t="s">
        <v>63</v>
      </c>
      <c r="H4059" s="7" t="s">
        <v>403</v>
      </c>
      <c r="I4059" s="7" t="s">
        <v>21578</v>
      </c>
      <c r="J4059" s="7" t="s">
        <v>856</v>
      </c>
      <c r="K4059" s="42">
        <v>43515</v>
      </c>
      <c r="L4059" s="7" t="s">
        <v>35</v>
      </c>
      <c r="M4059" s="7">
        <v>240</v>
      </c>
      <c r="N4059" s="7">
        <v>10</v>
      </c>
      <c r="O4059" s="7">
        <v>128</v>
      </c>
      <c r="P4059" s="7">
        <v>0.21</v>
      </c>
      <c r="Q4059" s="7" t="str">
        <f>CONCATENATE(Z4059,"х",AA4059,"х",AB4059)</f>
        <v>207х145х9</v>
      </c>
      <c r="R4059" s="7" t="s">
        <v>340</v>
      </c>
      <c r="S4059" s="7" t="s">
        <v>2630</v>
      </c>
      <c r="T4059" s="7" t="s">
        <v>18089</v>
      </c>
      <c r="U4059" s="7" t="s">
        <v>84</v>
      </c>
      <c r="V4059" s="7">
        <v>252198</v>
      </c>
      <c r="W4059" s="7">
        <f>A4059*M4059</f>
        <v>0</v>
      </c>
      <c r="X4059" s="7" t="str">
        <f>IF(A4059&gt;=1,1," ")</f>
        <v xml:space="preserve"> </v>
      </c>
      <c r="Y4059" s="7">
        <f>P4059*A4059</f>
        <v>0</v>
      </c>
      <c r="Z4059" s="7">
        <v>207</v>
      </c>
      <c r="AA4059" s="7">
        <v>145</v>
      </c>
      <c r="AB4059" s="7">
        <v>9</v>
      </c>
    </row>
    <row r="4060" spans="2:28" ht="67.5" x14ac:dyDescent="0.2">
      <c r="B4060" s="7" t="s">
        <v>21579</v>
      </c>
      <c r="D4060" s="7" t="s">
        <v>21580</v>
      </c>
      <c r="E4060" s="7" t="s">
        <v>853</v>
      </c>
      <c r="F4060" s="7" t="s">
        <v>21581</v>
      </c>
      <c r="G4060" s="7" t="s">
        <v>63</v>
      </c>
      <c r="H4060" s="7" t="s">
        <v>403</v>
      </c>
      <c r="I4060" s="49" t="s">
        <v>21582</v>
      </c>
      <c r="J4060" s="7" t="s">
        <v>405</v>
      </c>
      <c r="K4060" s="42">
        <v>44305</v>
      </c>
      <c r="L4060" s="7" t="s">
        <v>35</v>
      </c>
      <c r="M4060" s="7">
        <v>134.4</v>
      </c>
      <c r="N4060" s="7">
        <v>10</v>
      </c>
      <c r="O4060" s="7">
        <v>32</v>
      </c>
      <c r="P4060" s="7">
        <v>0.105</v>
      </c>
      <c r="Q4060" s="7" t="str">
        <f>CONCATENATE(Z4060,"х",AA4060,"х",AB4060)</f>
        <v>256х198х4</v>
      </c>
      <c r="R4060" s="7" t="s">
        <v>94</v>
      </c>
      <c r="S4060" s="7">
        <v>3</v>
      </c>
      <c r="T4060" s="7" t="s">
        <v>18089</v>
      </c>
      <c r="U4060" s="7" t="s">
        <v>84</v>
      </c>
      <c r="V4060" s="7">
        <v>270568</v>
      </c>
      <c r="W4060" s="7">
        <f>A4060*M4060</f>
        <v>0</v>
      </c>
      <c r="X4060" s="7" t="str">
        <f>IF(A4060&gt;=1,1," ")</f>
        <v xml:space="preserve"> </v>
      </c>
      <c r="Y4060" s="7">
        <f>P4060*A4060</f>
        <v>0</v>
      </c>
      <c r="Z4060" s="7">
        <v>256</v>
      </c>
      <c r="AA4060" s="7">
        <v>198</v>
      </c>
      <c r="AB4060" s="7">
        <v>4</v>
      </c>
    </row>
    <row r="4061" spans="2:28" ht="78.75" x14ac:dyDescent="0.2">
      <c r="B4061" s="7" t="s">
        <v>21583</v>
      </c>
      <c r="D4061" s="7" t="s">
        <v>21584</v>
      </c>
      <c r="E4061" s="7" t="s">
        <v>853</v>
      </c>
      <c r="F4061" s="7" t="s">
        <v>21585</v>
      </c>
      <c r="G4061" s="7" t="s">
        <v>63</v>
      </c>
      <c r="H4061" s="7" t="s">
        <v>403</v>
      </c>
      <c r="I4061" s="49" t="s">
        <v>21586</v>
      </c>
      <c r="J4061" s="7" t="s">
        <v>405</v>
      </c>
      <c r="K4061" s="42">
        <v>44305</v>
      </c>
      <c r="L4061" s="7" t="s">
        <v>35</v>
      </c>
      <c r="M4061" s="7">
        <v>134.4</v>
      </c>
      <c r="N4061" s="7">
        <v>10</v>
      </c>
      <c r="O4061" s="7">
        <v>32</v>
      </c>
      <c r="P4061" s="7">
        <v>0.105</v>
      </c>
      <c r="Q4061" s="7" t="str">
        <f>CONCATENATE(Z4061,"х",AA4061,"х",AB4061)</f>
        <v>256х198х4</v>
      </c>
      <c r="R4061" s="7" t="s">
        <v>94</v>
      </c>
      <c r="S4061" s="7">
        <v>3</v>
      </c>
      <c r="T4061" s="7" t="s">
        <v>18089</v>
      </c>
      <c r="U4061" s="7" t="s">
        <v>84</v>
      </c>
      <c r="V4061" s="7">
        <v>270567</v>
      </c>
      <c r="W4061" s="7">
        <f>A4061*M4061</f>
        <v>0</v>
      </c>
      <c r="X4061" s="7" t="str">
        <f>IF(A4061&gt;=1,1," ")</f>
        <v xml:space="preserve"> </v>
      </c>
      <c r="Y4061" s="7">
        <f>P4061*A4061</f>
        <v>0</v>
      </c>
      <c r="Z4061" s="7">
        <v>256</v>
      </c>
      <c r="AA4061" s="7">
        <v>198</v>
      </c>
      <c r="AB4061" s="7">
        <v>4</v>
      </c>
    </row>
    <row r="4062" spans="2:28" ht="101.25" x14ac:dyDescent="0.2">
      <c r="B4062" s="7" t="s">
        <v>21587</v>
      </c>
      <c r="D4062" s="7" t="s">
        <v>21588</v>
      </c>
      <c r="E4062" s="7" t="s">
        <v>853</v>
      </c>
      <c r="F4062" s="7" t="s">
        <v>21589</v>
      </c>
      <c r="G4062" s="7" t="s">
        <v>63</v>
      </c>
      <c r="H4062" s="7" t="s">
        <v>403</v>
      </c>
      <c r="I4062" s="49" t="s">
        <v>21590</v>
      </c>
      <c r="J4062" s="7" t="s">
        <v>405</v>
      </c>
      <c r="K4062" s="42">
        <v>44305</v>
      </c>
      <c r="L4062" s="7" t="s">
        <v>35</v>
      </c>
      <c r="M4062" s="7">
        <v>134.4</v>
      </c>
      <c r="N4062" s="7">
        <v>10</v>
      </c>
      <c r="O4062" s="7">
        <v>32</v>
      </c>
      <c r="P4062" s="7">
        <v>0.105</v>
      </c>
      <c r="Q4062" s="7" t="str">
        <f>CONCATENATE(Z4062,"х",AA4062,"х",AB4062)</f>
        <v>256х198х4</v>
      </c>
      <c r="R4062" s="7" t="s">
        <v>94</v>
      </c>
      <c r="S4062" s="7">
        <v>3</v>
      </c>
      <c r="T4062" s="7" t="s">
        <v>18089</v>
      </c>
      <c r="U4062" s="7" t="s">
        <v>84</v>
      </c>
      <c r="V4062" s="7">
        <v>270570</v>
      </c>
      <c r="W4062" s="7">
        <f>A4062*M4062</f>
        <v>0</v>
      </c>
      <c r="X4062" s="7" t="str">
        <f>IF(A4062&gt;=1,1," ")</f>
        <v xml:space="preserve"> </v>
      </c>
      <c r="Y4062" s="7">
        <f>P4062*A4062</f>
        <v>0</v>
      </c>
      <c r="Z4062" s="7">
        <v>256</v>
      </c>
      <c r="AA4062" s="7">
        <v>198</v>
      </c>
      <c r="AB4062" s="7">
        <v>4</v>
      </c>
    </row>
    <row r="4063" spans="2:28" ht="348.75" x14ac:dyDescent="0.2">
      <c r="B4063" s="7" t="s">
        <v>21591</v>
      </c>
      <c r="D4063" s="7" t="s">
        <v>21592</v>
      </c>
      <c r="E4063" s="7" t="s">
        <v>1445</v>
      </c>
      <c r="F4063" s="7" t="s">
        <v>21593</v>
      </c>
      <c r="G4063" s="7" t="s">
        <v>78</v>
      </c>
      <c r="H4063" s="7" t="s">
        <v>1183</v>
      </c>
      <c r="I4063" s="49" t="s">
        <v>21594</v>
      </c>
      <c r="J4063" s="7" t="s">
        <v>1448</v>
      </c>
      <c r="K4063" s="42">
        <v>43374</v>
      </c>
      <c r="L4063" s="7" t="s">
        <v>35</v>
      </c>
      <c r="M4063" s="7">
        <v>80.400000000000006</v>
      </c>
      <c r="N4063" s="7">
        <v>10</v>
      </c>
      <c r="O4063" s="7">
        <v>16</v>
      </c>
      <c r="P4063" s="7">
        <v>5.8999999999999997E-2</v>
      </c>
      <c r="Q4063" s="7" t="str">
        <f>CONCATENATE(Z4063,"х",AA4063,"х",AB4063)</f>
        <v>280х210х2</v>
      </c>
      <c r="R4063" s="7" t="s">
        <v>206</v>
      </c>
      <c r="S4063" s="7">
        <v>3</v>
      </c>
      <c r="T4063" s="7" t="s">
        <v>1667</v>
      </c>
      <c r="U4063" s="7" t="s">
        <v>215</v>
      </c>
      <c r="V4063" s="7">
        <v>266965</v>
      </c>
      <c r="W4063" s="7">
        <f>A4063*M4063</f>
        <v>0</v>
      </c>
      <c r="X4063" s="7" t="str">
        <f>IF(A4063&gt;=1,1," ")</f>
        <v xml:space="preserve"> </v>
      </c>
      <c r="Y4063" s="7">
        <f>P4063*A4063</f>
        <v>0</v>
      </c>
      <c r="Z4063" s="7">
        <v>280</v>
      </c>
      <c r="AA4063" s="7">
        <v>210</v>
      </c>
      <c r="AB4063" s="7">
        <v>2</v>
      </c>
    </row>
    <row r="4064" spans="2:28" ht="303.75" x14ac:dyDescent="0.2">
      <c r="B4064" s="7" t="s">
        <v>21595</v>
      </c>
      <c r="D4064" s="7" t="s">
        <v>21596</v>
      </c>
      <c r="E4064" s="7" t="s">
        <v>1445</v>
      </c>
      <c r="F4064" s="7" t="s">
        <v>21597</v>
      </c>
      <c r="G4064" s="7" t="s">
        <v>63</v>
      </c>
      <c r="H4064" s="7" t="s">
        <v>1183</v>
      </c>
      <c r="I4064" s="49" t="s">
        <v>21598</v>
      </c>
      <c r="J4064" s="7" t="s">
        <v>1454</v>
      </c>
      <c r="K4064" s="42">
        <v>44105</v>
      </c>
      <c r="L4064" s="7" t="s">
        <v>35</v>
      </c>
      <c r="M4064" s="7">
        <v>102</v>
      </c>
      <c r="N4064" s="7">
        <v>10</v>
      </c>
      <c r="O4064" s="7">
        <v>32</v>
      </c>
      <c r="P4064" s="7">
        <v>8.5999999999999993E-2</v>
      </c>
      <c r="Q4064" s="7" t="str">
        <f>CONCATENATE(Z4064,"х",AA4064,"х",AB4064)</f>
        <v>280х210х2</v>
      </c>
      <c r="R4064" s="7" t="s">
        <v>206</v>
      </c>
      <c r="S4064" s="7">
        <v>3</v>
      </c>
      <c r="T4064" s="7" t="s">
        <v>1667</v>
      </c>
      <c r="U4064" s="7" t="s">
        <v>215</v>
      </c>
      <c r="V4064" s="7">
        <v>246854</v>
      </c>
      <c r="W4064" s="7">
        <f>A4064*M4064</f>
        <v>0</v>
      </c>
      <c r="X4064" s="7" t="str">
        <f>IF(A4064&gt;=1,1," ")</f>
        <v xml:space="preserve"> </v>
      </c>
      <c r="Y4064" s="7">
        <f>P4064*A4064</f>
        <v>0</v>
      </c>
      <c r="Z4064" s="7">
        <v>280</v>
      </c>
      <c r="AA4064" s="7">
        <v>210</v>
      </c>
      <c r="AB4064" s="7">
        <v>2</v>
      </c>
    </row>
    <row r="4065" spans="2:28" ht="146.25" x14ac:dyDescent="0.2">
      <c r="B4065" s="7" t="s">
        <v>21599</v>
      </c>
      <c r="D4065" s="7" t="s">
        <v>21600</v>
      </c>
      <c r="E4065" s="7" t="s">
        <v>1445</v>
      </c>
      <c r="F4065" s="7" t="s">
        <v>21601</v>
      </c>
      <c r="G4065" s="7" t="s">
        <v>78</v>
      </c>
      <c r="H4065" s="7" t="s">
        <v>1183</v>
      </c>
      <c r="I4065" s="49" t="s">
        <v>21602</v>
      </c>
      <c r="J4065" s="7" t="s">
        <v>1666</v>
      </c>
      <c r="K4065" s="42">
        <v>43374</v>
      </c>
      <c r="L4065" s="7" t="s">
        <v>35</v>
      </c>
      <c r="M4065" s="7">
        <v>98.4</v>
      </c>
      <c r="N4065" s="7">
        <v>10</v>
      </c>
      <c r="O4065" s="7">
        <v>32</v>
      </c>
      <c r="P4065" s="7">
        <v>8.4000000000000005E-2</v>
      </c>
      <c r="Q4065" s="7" t="str">
        <f>CONCATENATE(Z4065,"х",AA4065,"х",AB4065)</f>
        <v>280х210х2</v>
      </c>
      <c r="R4065" s="7" t="s">
        <v>206</v>
      </c>
      <c r="S4065" s="7">
        <v>3</v>
      </c>
      <c r="T4065" s="7" t="s">
        <v>1667</v>
      </c>
      <c r="U4065" s="7" t="s">
        <v>215</v>
      </c>
      <c r="V4065" s="7">
        <v>249267</v>
      </c>
      <c r="W4065" s="7">
        <f>A4065*M4065</f>
        <v>0</v>
      </c>
      <c r="X4065" s="7" t="str">
        <f>IF(A4065&gt;=1,1," ")</f>
        <v xml:space="preserve"> </v>
      </c>
      <c r="Y4065" s="7">
        <f>P4065*A4065</f>
        <v>0</v>
      </c>
      <c r="Z4065" s="7">
        <v>280</v>
      </c>
      <c r="AA4065" s="7">
        <v>210</v>
      </c>
      <c r="AB4065" s="7">
        <v>2</v>
      </c>
    </row>
    <row r="4066" spans="2:28" ht="168.75" x14ac:dyDescent="0.2">
      <c r="B4066" s="7" t="s">
        <v>21603</v>
      </c>
      <c r="D4066" s="7" t="s">
        <v>21604</v>
      </c>
      <c r="E4066" s="7" t="s">
        <v>1445</v>
      </c>
      <c r="F4066" s="7" t="s">
        <v>21605</v>
      </c>
      <c r="G4066" s="7" t="s">
        <v>78</v>
      </c>
      <c r="H4066" s="7" t="s">
        <v>1183</v>
      </c>
      <c r="I4066" s="49" t="s">
        <v>21606</v>
      </c>
      <c r="J4066" s="7" t="s">
        <v>21607</v>
      </c>
      <c r="K4066" s="42">
        <v>42309</v>
      </c>
      <c r="L4066" s="7" t="s">
        <v>35</v>
      </c>
      <c r="M4066" s="7">
        <v>98.4</v>
      </c>
      <c r="N4066" s="7">
        <v>10</v>
      </c>
      <c r="O4066" s="7">
        <v>32</v>
      </c>
      <c r="P4066" s="7">
        <v>8.5000000000000006E-2</v>
      </c>
      <c r="Q4066" s="7" t="str">
        <f>CONCATENATE(Z4066,"х",AA4066,"х",AB4066)</f>
        <v>280х210х3</v>
      </c>
      <c r="R4066" s="7" t="s">
        <v>206</v>
      </c>
      <c r="S4066" s="7">
        <v>3</v>
      </c>
      <c r="T4066" s="7" t="s">
        <v>1667</v>
      </c>
      <c r="U4066" s="7" t="s">
        <v>215</v>
      </c>
      <c r="V4066" s="7">
        <v>251209</v>
      </c>
      <c r="W4066" s="7">
        <f>A4066*M4066</f>
        <v>0</v>
      </c>
      <c r="X4066" s="7" t="str">
        <f>IF(A4066&gt;=1,1," ")</f>
        <v xml:space="preserve"> </v>
      </c>
      <c r="Y4066" s="7">
        <f>P4066*A4066</f>
        <v>0</v>
      </c>
      <c r="Z4066" s="7">
        <v>280</v>
      </c>
      <c r="AA4066" s="7">
        <v>210</v>
      </c>
      <c r="AB4066" s="7">
        <v>3</v>
      </c>
    </row>
    <row r="4067" spans="2:28" ht="123.75" x14ac:dyDescent="0.2">
      <c r="B4067" s="7" t="s">
        <v>21608</v>
      </c>
      <c r="D4067" s="7" t="s">
        <v>21609</v>
      </c>
      <c r="E4067" s="7" t="s">
        <v>1445</v>
      </c>
      <c r="F4067" s="7" t="s">
        <v>18501</v>
      </c>
      <c r="G4067" s="7" t="s">
        <v>63</v>
      </c>
      <c r="H4067" s="7" t="s">
        <v>1183</v>
      </c>
      <c r="I4067" s="49" t="s">
        <v>21610</v>
      </c>
      <c r="J4067" s="7" t="s">
        <v>1454</v>
      </c>
      <c r="K4067" s="42">
        <v>44105</v>
      </c>
      <c r="L4067" s="7" t="s">
        <v>35</v>
      </c>
      <c r="M4067" s="7">
        <v>80.400000000000006</v>
      </c>
      <c r="N4067" s="7">
        <v>10</v>
      </c>
      <c r="O4067" s="7">
        <v>16</v>
      </c>
      <c r="P4067" s="7">
        <v>5.5E-2</v>
      </c>
      <c r="Q4067" s="7" t="str">
        <f>CONCATENATE(Z4067,"х",AA4067,"х",AB4067)</f>
        <v>281х211х2</v>
      </c>
      <c r="R4067" s="7" t="s">
        <v>206</v>
      </c>
      <c r="S4067" s="7">
        <v>3</v>
      </c>
      <c r="T4067" s="7" t="s">
        <v>1667</v>
      </c>
      <c r="U4067" s="7" t="s">
        <v>215</v>
      </c>
      <c r="V4067" s="7">
        <v>246825</v>
      </c>
      <c r="W4067" s="7">
        <f>A4067*M4067</f>
        <v>0</v>
      </c>
      <c r="X4067" s="7" t="str">
        <f>IF(A4067&gt;=1,1," ")</f>
        <v xml:space="preserve"> </v>
      </c>
      <c r="Y4067" s="7">
        <f>P4067*A4067</f>
        <v>0</v>
      </c>
      <c r="Z4067" s="7">
        <v>281</v>
      </c>
      <c r="AA4067" s="7">
        <v>211</v>
      </c>
      <c r="AB4067" s="7">
        <v>2</v>
      </c>
    </row>
    <row r="4068" spans="2:28" ht="225" x14ac:dyDescent="0.2">
      <c r="B4068" s="7" t="s">
        <v>21611</v>
      </c>
      <c r="D4068" s="7" t="s">
        <v>21612</v>
      </c>
      <c r="E4068" s="7" t="s">
        <v>1445</v>
      </c>
      <c r="F4068" s="7" t="s">
        <v>21613</v>
      </c>
      <c r="G4068" s="7" t="s">
        <v>63</v>
      </c>
      <c r="H4068" s="7" t="s">
        <v>1183</v>
      </c>
      <c r="I4068" s="49" t="s">
        <v>21614</v>
      </c>
      <c r="J4068" s="7" t="s">
        <v>1454</v>
      </c>
      <c r="K4068" s="42">
        <v>44105</v>
      </c>
      <c r="L4068" s="7" t="s">
        <v>35</v>
      </c>
      <c r="M4068" s="7">
        <v>80.400000000000006</v>
      </c>
      <c r="N4068" s="7">
        <v>10</v>
      </c>
      <c r="O4068" s="7">
        <v>16</v>
      </c>
      <c r="P4068" s="7">
        <v>5.5E-2</v>
      </c>
      <c r="Q4068" s="7" t="str">
        <f>CONCATENATE(Z4068,"х",AA4068,"х",AB4068)</f>
        <v>280х211х1</v>
      </c>
      <c r="R4068" s="7" t="s">
        <v>206</v>
      </c>
      <c r="S4068" s="7">
        <v>3</v>
      </c>
      <c r="T4068" s="7" t="s">
        <v>1667</v>
      </c>
      <c r="U4068" s="7" t="s">
        <v>215</v>
      </c>
      <c r="V4068" s="7">
        <v>249121</v>
      </c>
      <c r="W4068" s="7">
        <f>A4068*M4068</f>
        <v>0</v>
      </c>
      <c r="X4068" s="7" t="str">
        <f>IF(A4068&gt;=1,1," ")</f>
        <v xml:space="preserve"> </v>
      </c>
      <c r="Y4068" s="7">
        <f>P4068*A4068</f>
        <v>0</v>
      </c>
      <c r="Z4068" s="7">
        <v>280</v>
      </c>
      <c r="AA4068" s="7">
        <v>211</v>
      </c>
      <c r="AB4068" s="7">
        <v>1</v>
      </c>
    </row>
    <row r="4069" spans="2:28" ht="393.75" x14ac:dyDescent="0.2">
      <c r="B4069" s="7" t="s">
        <v>21615</v>
      </c>
      <c r="D4069" s="7" t="s">
        <v>21616</v>
      </c>
      <c r="E4069" s="7" t="s">
        <v>1445</v>
      </c>
      <c r="F4069" s="7" t="s">
        <v>21617</v>
      </c>
      <c r="G4069" s="7" t="s">
        <v>63</v>
      </c>
      <c r="H4069" s="7" t="s">
        <v>1183</v>
      </c>
      <c r="I4069" s="49" t="s">
        <v>21618</v>
      </c>
      <c r="J4069" s="7" t="s">
        <v>1454</v>
      </c>
      <c r="K4069" s="42">
        <v>44105</v>
      </c>
      <c r="L4069" s="7" t="s">
        <v>35</v>
      </c>
      <c r="M4069" s="7">
        <v>80.400000000000006</v>
      </c>
      <c r="N4069" s="7">
        <v>10</v>
      </c>
      <c r="O4069" s="7">
        <v>16</v>
      </c>
      <c r="P4069" s="7">
        <v>4.9000000000000002E-2</v>
      </c>
      <c r="Q4069" s="7" t="str">
        <f>CONCATENATE(Z4069,"х",AA4069,"х",AB4069)</f>
        <v>281х210х2</v>
      </c>
      <c r="R4069" s="7" t="s">
        <v>206</v>
      </c>
      <c r="S4069" s="7">
        <v>3</v>
      </c>
      <c r="T4069" s="7" t="s">
        <v>1667</v>
      </c>
      <c r="U4069" s="7" t="s">
        <v>215</v>
      </c>
      <c r="V4069" s="7">
        <v>246818</v>
      </c>
      <c r="W4069" s="7">
        <f>A4069*M4069</f>
        <v>0</v>
      </c>
      <c r="X4069" s="7" t="str">
        <f>IF(A4069&gt;=1,1," ")</f>
        <v xml:space="preserve"> </v>
      </c>
      <c r="Y4069" s="7">
        <f>P4069*A4069</f>
        <v>0</v>
      </c>
      <c r="Z4069" s="7">
        <v>281</v>
      </c>
      <c r="AA4069" s="7">
        <v>210</v>
      </c>
      <c r="AB4069" s="7">
        <v>2</v>
      </c>
    </row>
    <row r="4070" spans="2:28" ht="135" x14ac:dyDescent="0.2">
      <c r="B4070" s="7" t="s">
        <v>21619</v>
      </c>
      <c r="D4070" s="7" t="s">
        <v>21620</v>
      </c>
      <c r="E4070" s="7" t="s">
        <v>1445</v>
      </c>
      <c r="F4070" s="7" t="s">
        <v>21621</v>
      </c>
      <c r="G4070" s="7" t="s">
        <v>63</v>
      </c>
      <c r="H4070" s="7" t="s">
        <v>1183</v>
      </c>
      <c r="I4070" s="49" t="s">
        <v>21622</v>
      </c>
      <c r="J4070" s="7" t="s">
        <v>1454</v>
      </c>
      <c r="K4070" s="42">
        <v>44105</v>
      </c>
      <c r="L4070" s="7" t="s">
        <v>35</v>
      </c>
      <c r="M4070" s="7">
        <v>80.400000000000006</v>
      </c>
      <c r="N4070" s="7">
        <v>10</v>
      </c>
      <c r="O4070" s="7">
        <v>16</v>
      </c>
      <c r="P4070" s="7">
        <v>0.06</v>
      </c>
      <c r="Q4070" s="7" t="str">
        <f>CONCATENATE(Z4070,"х",AA4070,"х",AB4070)</f>
        <v>280х210х1</v>
      </c>
      <c r="R4070" s="7" t="s">
        <v>206</v>
      </c>
      <c r="S4070" s="7">
        <v>3</v>
      </c>
      <c r="T4070" s="7" t="s">
        <v>1667</v>
      </c>
      <c r="U4070" s="7" t="s">
        <v>215</v>
      </c>
      <c r="V4070" s="7">
        <v>246830</v>
      </c>
      <c r="W4070" s="7">
        <f>A4070*M4070</f>
        <v>0</v>
      </c>
      <c r="X4070" s="7" t="str">
        <f>IF(A4070&gt;=1,1," ")</f>
        <v xml:space="preserve"> </v>
      </c>
      <c r="Y4070" s="7">
        <f>P4070*A4070</f>
        <v>0</v>
      </c>
      <c r="Z4070" s="7">
        <v>280</v>
      </c>
      <c r="AA4070" s="7">
        <v>210</v>
      </c>
      <c r="AB4070" s="7">
        <v>1</v>
      </c>
    </row>
    <row r="4071" spans="2:28" ht="247.5" x14ac:dyDescent="0.2">
      <c r="B4071" s="7" t="s">
        <v>21623</v>
      </c>
      <c r="D4071" s="7" t="s">
        <v>21624</v>
      </c>
      <c r="E4071" s="7" t="s">
        <v>1445</v>
      </c>
      <c r="F4071" s="7" t="s">
        <v>21625</v>
      </c>
      <c r="G4071" s="7" t="s">
        <v>63</v>
      </c>
      <c r="H4071" s="7" t="s">
        <v>1183</v>
      </c>
      <c r="I4071" s="49" t="s">
        <v>21626</v>
      </c>
      <c r="J4071" s="7" t="s">
        <v>1454</v>
      </c>
      <c r="K4071" s="42">
        <v>44105</v>
      </c>
      <c r="L4071" s="7" t="s">
        <v>35</v>
      </c>
      <c r="M4071" s="7">
        <v>80.400000000000006</v>
      </c>
      <c r="N4071" s="7">
        <v>10</v>
      </c>
      <c r="O4071" s="7">
        <v>16</v>
      </c>
      <c r="P4071" s="7">
        <v>5.6000000000000001E-2</v>
      </c>
      <c r="Q4071" s="7" t="str">
        <f>CONCATENATE(Z4071,"х",AA4071,"х",AB4071)</f>
        <v>280х210х1</v>
      </c>
      <c r="R4071" s="7" t="s">
        <v>206</v>
      </c>
      <c r="S4071" s="7">
        <v>3</v>
      </c>
      <c r="T4071" s="7" t="s">
        <v>1667</v>
      </c>
      <c r="U4071" s="7" t="s">
        <v>215</v>
      </c>
      <c r="V4071" s="7">
        <v>223880</v>
      </c>
      <c r="W4071" s="7">
        <f>A4071*M4071</f>
        <v>0</v>
      </c>
      <c r="X4071" s="7" t="str">
        <f>IF(A4071&gt;=1,1," ")</f>
        <v xml:space="preserve"> </v>
      </c>
      <c r="Y4071" s="7">
        <f>P4071*A4071</f>
        <v>0</v>
      </c>
      <c r="Z4071" s="7">
        <v>280</v>
      </c>
      <c r="AA4071" s="7">
        <v>210</v>
      </c>
      <c r="AB4071" s="7">
        <v>1</v>
      </c>
    </row>
    <row r="4072" spans="2:28" ht="123.75" x14ac:dyDescent="0.2">
      <c r="B4072" s="7" t="s">
        <v>21627</v>
      </c>
      <c r="D4072" s="7" t="s">
        <v>21628</v>
      </c>
      <c r="E4072" s="7" t="s">
        <v>1445</v>
      </c>
      <c r="F4072" s="7" t="s">
        <v>21629</v>
      </c>
      <c r="G4072" s="7" t="s">
        <v>815</v>
      </c>
      <c r="H4072" s="7" t="s">
        <v>1183</v>
      </c>
      <c r="I4072" s="49" t="s">
        <v>21630</v>
      </c>
      <c r="J4072" s="7" t="s">
        <v>1454</v>
      </c>
      <c r="K4072" s="42">
        <v>44105</v>
      </c>
      <c r="L4072" s="7" t="s">
        <v>35</v>
      </c>
      <c r="M4072" s="7">
        <v>80.400000000000006</v>
      </c>
      <c r="N4072" s="7">
        <v>10</v>
      </c>
      <c r="O4072" s="7">
        <v>16</v>
      </c>
      <c r="P4072" s="7">
        <v>5.3999999999999999E-2</v>
      </c>
      <c r="Q4072" s="7" t="str">
        <f>CONCATENATE(Z4072,"х",AA4072,"х",AB4072)</f>
        <v>280х210х1</v>
      </c>
      <c r="R4072" s="7" t="s">
        <v>206</v>
      </c>
      <c r="S4072" s="7">
        <v>3</v>
      </c>
      <c r="T4072" s="7" t="s">
        <v>1667</v>
      </c>
      <c r="U4072" s="7" t="s">
        <v>215</v>
      </c>
      <c r="V4072" s="7">
        <v>246826</v>
      </c>
      <c r="W4072" s="7">
        <f>A4072*M4072</f>
        <v>0</v>
      </c>
      <c r="X4072" s="7" t="str">
        <f>IF(A4072&gt;=1,1," ")</f>
        <v xml:space="preserve"> </v>
      </c>
      <c r="Y4072" s="7">
        <f>P4072*A4072</f>
        <v>0</v>
      </c>
      <c r="Z4072" s="7">
        <v>280</v>
      </c>
      <c r="AA4072" s="7">
        <v>210</v>
      </c>
      <c r="AB4072" s="7">
        <v>1</v>
      </c>
    </row>
    <row r="4073" spans="2:28" ht="409.5" x14ac:dyDescent="0.2">
      <c r="B4073" s="7" t="s">
        <v>21631</v>
      </c>
      <c r="D4073" s="7" t="s">
        <v>21632</v>
      </c>
      <c r="E4073" s="7" t="s">
        <v>1445</v>
      </c>
      <c r="F4073" s="7" t="s">
        <v>21633</v>
      </c>
      <c r="G4073" s="7" t="s">
        <v>78</v>
      </c>
      <c r="H4073" s="7" t="s">
        <v>1183</v>
      </c>
      <c r="I4073" s="49" t="s">
        <v>21634</v>
      </c>
      <c r="J4073" s="7" t="s">
        <v>1448</v>
      </c>
      <c r="K4073" s="42">
        <v>43374</v>
      </c>
      <c r="L4073" s="7" t="s">
        <v>35</v>
      </c>
      <c r="M4073" s="7">
        <v>80.400000000000006</v>
      </c>
      <c r="N4073" s="7">
        <v>10</v>
      </c>
      <c r="O4073" s="7">
        <v>16</v>
      </c>
      <c r="P4073" s="7">
        <v>5.3999999999999999E-2</v>
      </c>
      <c r="Q4073" s="7" t="str">
        <f>CONCATENATE(Z4073,"х",AA4073,"х",AB4073)</f>
        <v>280х210х2</v>
      </c>
      <c r="R4073" s="7" t="s">
        <v>206</v>
      </c>
      <c r="S4073" s="7">
        <v>3</v>
      </c>
      <c r="T4073" s="7" t="s">
        <v>1667</v>
      </c>
      <c r="U4073" s="7" t="s">
        <v>215</v>
      </c>
      <c r="V4073" s="7">
        <v>264387</v>
      </c>
      <c r="W4073" s="7">
        <f>A4073*M4073</f>
        <v>0</v>
      </c>
      <c r="X4073" s="7" t="str">
        <f>IF(A4073&gt;=1,1," ")</f>
        <v xml:space="preserve"> </v>
      </c>
      <c r="Y4073" s="7">
        <f>P4073*A4073</f>
        <v>0</v>
      </c>
      <c r="Z4073" s="7">
        <v>280</v>
      </c>
      <c r="AA4073" s="7">
        <v>210</v>
      </c>
      <c r="AB4073" s="7">
        <v>2</v>
      </c>
    </row>
    <row r="4074" spans="2:28" ht="146.25" x14ac:dyDescent="0.2">
      <c r="B4074" s="7" t="s">
        <v>21635</v>
      </c>
      <c r="D4074" s="7" t="s">
        <v>21636</v>
      </c>
      <c r="E4074" s="7" t="s">
        <v>1445</v>
      </c>
      <c r="F4074" s="7" t="s">
        <v>21637</v>
      </c>
      <c r="G4074" s="7" t="s">
        <v>78</v>
      </c>
      <c r="H4074" s="7" t="s">
        <v>1183</v>
      </c>
      <c r="I4074" s="49" t="s">
        <v>21638</v>
      </c>
      <c r="J4074" s="7" t="s">
        <v>1666</v>
      </c>
      <c r="K4074" s="42">
        <v>43374</v>
      </c>
      <c r="L4074" s="7" t="s">
        <v>35</v>
      </c>
      <c r="M4074" s="7">
        <v>98.4</v>
      </c>
      <c r="N4074" s="7">
        <v>10</v>
      </c>
      <c r="O4074" s="7">
        <v>32</v>
      </c>
      <c r="P4074" s="7">
        <v>8.5999999999999993E-2</v>
      </c>
      <c r="Q4074" s="7" t="str">
        <f>CONCATENATE(Z4074,"х",AA4074,"х",AB4074)</f>
        <v>280х210х1</v>
      </c>
      <c r="R4074" s="7" t="s">
        <v>206</v>
      </c>
      <c r="S4074" s="7">
        <v>3</v>
      </c>
      <c r="T4074" s="7" t="s">
        <v>1667</v>
      </c>
      <c r="U4074" s="7" t="s">
        <v>215</v>
      </c>
      <c r="V4074" s="7">
        <v>249266</v>
      </c>
      <c r="W4074" s="7">
        <f>A4074*M4074</f>
        <v>0</v>
      </c>
      <c r="X4074" s="7" t="str">
        <f>IF(A4074&gt;=1,1," ")</f>
        <v xml:space="preserve"> </v>
      </c>
      <c r="Y4074" s="7">
        <f>P4074*A4074</f>
        <v>0</v>
      </c>
      <c r="Z4074" s="7">
        <v>280</v>
      </c>
      <c r="AA4074" s="7">
        <v>210</v>
      </c>
      <c r="AB4074" s="7">
        <v>1</v>
      </c>
    </row>
    <row r="4075" spans="2:28" ht="123.75" x14ac:dyDescent="0.2">
      <c r="B4075" s="7" t="s">
        <v>21639</v>
      </c>
      <c r="D4075" s="7" t="s">
        <v>21640</v>
      </c>
      <c r="E4075" s="7" t="s">
        <v>1445</v>
      </c>
      <c r="F4075" s="7" t="s">
        <v>21641</v>
      </c>
      <c r="G4075" s="7" t="s">
        <v>63</v>
      </c>
      <c r="H4075" s="7" t="s">
        <v>1183</v>
      </c>
      <c r="I4075" s="49" t="s">
        <v>21642</v>
      </c>
      <c r="J4075" s="7" t="s">
        <v>1454</v>
      </c>
      <c r="K4075" s="42">
        <v>44105</v>
      </c>
      <c r="L4075" s="7" t="s">
        <v>35</v>
      </c>
      <c r="M4075" s="7">
        <v>80.400000000000006</v>
      </c>
      <c r="N4075" s="7">
        <v>10</v>
      </c>
      <c r="O4075" s="7">
        <v>16</v>
      </c>
      <c r="P4075" s="7">
        <v>5.6000000000000001E-2</v>
      </c>
      <c r="Q4075" s="7" t="str">
        <f>CONCATENATE(Z4075,"х",AA4075,"х",AB4075)</f>
        <v>280х210х2</v>
      </c>
      <c r="R4075" s="7" t="s">
        <v>206</v>
      </c>
      <c r="S4075" s="7">
        <v>3</v>
      </c>
      <c r="T4075" s="7" t="s">
        <v>1667</v>
      </c>
      <c r="U4075" s="7" t="s">
        <v>215</v>
      </c>
      <c r="V4075" s="7">
        <v>249122</v>
      </c>
      <c r="W4075" s="7">
        <f>A4075*M4075</f>
        <v>0</v>
      </c>
      <c r="X4075" s="7" t="str">
        <f>IF(A4075&gt;=1,1," ")</f>
        <v xml:space="preserve"> </v>
      </c>
      <c r="Y4075" s="7">
        <f>P4075*A4075</f>
        <v>0</v>
      </c>
      <c r="Z4075" s="7">
        <v>280</v>
      </c>
      <c r="AA4075" s="7">
        <v>210</v>
      </c>
      <c r="AB4075" s="7">
        <v>2</v>
      </c>
    </row>
    <row r="4076" spans="2:28" ht="303.75" x14ac:dyDescent="0.2">
      <c r="B4076" s="7" t="s">
        <v>21643</v>
      </c>
      <c r="D4076" s="7" t="s">
        <v>21644</v>
      </c>
      <c r="E4076" s="7" t="s">
        <v>1445</v>
      </c>
      <c r="F4076" s="7" t="s">
        <v>21645</v>
      </c>
      <c r="G4076" s="7" t="s">
        <v>78</v>
      </c>
      <c r="H4076" s="7" t="s">
        <v>1183</v>
      </c>
      <c r="I4076" s="49" t="s">
        <v>21646</v>
      </c>
      <c r="J4076" s="7" t="s">
        <v>1454</v>
      </c>
      <c r="K4076" s="42">
        <v>44105</v>
      </c>
      <c r="L4076" s="7" t="s">
        <v>35</v>
      </c>
      <c r="M4076" s="7">
        <v>80.400000000000006</v>
      </c>
      <c r="N4076" s="7">
        <v>10</v>
      </c>
      <c r="O4076" s="7">
        <v>16</v>
      </c>
      <c r="P4076" s="7">
        <v>5.2999999999999999E-2</v>
      </c>
      <c r="Q4076" s="7" t="str">
        <f>CONCATENATE(Z4076,"х",AA4076,"х",AB4076)</f>
        <v>280х210х2</v>
      </c>
      <c r="R4076" s="7" t="s">
        <v>206</v>
      </c>
      <c r="S4076" s="7">
        <v>3</v>
      </c>
      <c r="T4076" s="7" t="s">
        <v>1667</v>
      </c>
      <c r="U4076" s="7" t="s">
        <v>215</v>
      </c>
      <c r="V4076" s="7">
        <v>247230</v>
      </c>
      <c r="W4076" s="7">
        <f>A4076*M4076</f>
        <v>0</v>
      </c>
      <c r="X4076" s="7" t="str">
        <f>IF(A4076&gt;=1,1," ")</f>
        <v xml:space="preserve"> </v>
      </c>
      <c r="Y4076" s="7">
        <f>P4076*A4076</f>
        <v>0</v>
      </c>
      <c r="Z4076" s="7">
        <v>280</v>
      </c>
      <c r="AA4076" s="7">
        <v>210</v>
      </c>
      <c r="AB4076" s="7">
        <v>2</v>
      </c>
    </row>
    <row r="4077" spans="2:28" ht="90" x14ac:dyDescent="0.2">
      <c r="B4077" s="7" t="s">
        <v>21647</v>
      </c>
      <c r="D4077" s="7" t="s">
        <v>21648</v>
      </c>
      <c r="E4077" s="7" t="s">
        <v>1445</v>
      </c>
      <c r="F4077" s="7" t="s">
        <v>21649</v>
      </c>
      <c r="G4077" s="7" t="s">
        <v>815</v>
      </c>
      <c r="H4077" s="7" t="s">
        <v>1183</v>
      </c>
      <c r="I4077" s="49" t="s">
        <v>21650</v>
      </c>
      <c r="J4077" s="7" t="s">
        <v>1454</v>
      </c>
      <c r="K4077" s="42">
        <v>44105</v>
      </c>
      <c r="L4077" s="7" t="s">
        <v>35</v>
      </c>
      <c r="M4077" s="7">
        <v>80.400000000000006</v>
      </c>
      <c r="N4077" s="7">
        <v>10</v>
      </c>
      <c r="O4077" s="7">
        <v>16</v>
      </c>
      <c r="P4077" s="7">
        <v>5.5E-2</v>
      </c>
      <c r="Q4077" s="7" t="str">
        <f>CONCATENATE(Z4077,"х",AA4077,"х",AB4077)</f>
        <v>278х208х1</v>
      </c>
      <c r="R4077" s="7" t="s">
        <v>206</v>
      </c>
      <c r="S4077" s="7">
        <v>3</v>
      </c>
      <c r="T4077" s="7" t="s">
        <v>1667</v>
      </c>
      <c r="U4077" s="7" t="s">
        <v>215</v>
      </c>
      <c r="V4077" s="7">
        <v>246848</v>
      </c>
      <c r="W4077" s="7">
        <f>A4077*M4077</f>
        <v>0</v>
      </c>
      <c r="X4077" s="7" t="str">
        <f>IF(A4077&gt;=1,1," ")</f>
        <v xml:space="preserve"> </v>
      </c>
      <c r="Y4077" s="7">
        <f>P4077*A4077</f>
        <v>0</v>
      </c>
      <c r="Z4077" s="7">
        <v>278</v>
      </c>
      <c r="AA4077" s="7">
        <v>208</v>
      </c>
      <c r="AB4077" s="7">
        <v>1</v>
      </c>
    </row>
    <row r="4078" spans="2:28" ht="78.75" x14ac:dyDescent="0.2">
      <c r="B4078" s="7" t="s">
        <v>21651</v>
      </c>
      <c r="D4078" s="7" t="s">
        <v>21652</v>
      </c>
      <c r="E4078" s="7" t="s">
        <v>1445</v>
      </c>
      <c r="F4078" s="7" t="s">
        <v>21653</v>
      </c>
      <c r="G4078" s="7" t="s">
        <v>78</v>
      </c>
      <c r="H4078" s="7" t="s">
        <v>403</v>
      </c>
      <c r="I4078" s="49" t="s">
        <v>21654</v>
      </c>
      <c r="J4078" s="7" t="s">
        <v>1666</v>
      </c>
      <c r="K4078" s="42">
        <v>43374</v>
      </c>
      <c r="L4078" s="7" t="s">
        <v>35</v>
      </c>
      <c r="M4078" s="7">
        <v>80.400000000000006</v>
      </c>
      <c r="N4078" s="7">
        <v>10</v>
      </c>
      <c r="O4078" s="7">
        <v>16</v>
      </c>
      <c r="P4078" s="7">
        <v>5.5E-2</v>
      </c>
      <c r="Q4078" s="7" t="str">
        <f>CONCATENATE(Z4078,"х",AA4078,"х",AB4078)</f>
        <v>280х210х1</v>
      </c>
      <c r="R4078" s="7" t="s">
        <v>206</v>
      </c>
      <c r="S4078" s="7">
        <v>3</v>
      </c>
      <c r="T4078" s="7" t="s">
        <v>1667</v>
      </c>
      <c r="U4078" s="7" t="s">
        <v>84</v>
      </c>
      <c r="V4078" s="7">
        <v>252810</v>
      </c>
      <c r="W4078" s="7">
        <f>A4078*M4078</f>
        <v>0</v>
      </c>
      <c r="X4078" s="7" t="str">
        <f>IF(A4078&gt;=1,1," ")</f>
        <v xml:space="preserve"> </v>
      </c>
      <c r="Y4078" s="7">
        <f>P4078*A4078</f>
        <v>0</v>
      </c>
      <c r="Z4078" s="7">
        <v>280</v>
      </c>
      <c r="AA4078" s="7">
        <v>210</v>
      </c>
      <c r="AB4078" s="7">
        <v>1</v>
      </c>
    </row>
    <row r="4079" spans="2:28" ht="168.75" x14ac:dyDescent="0.2">
      <c r="B4079" s="7" t="s">
        <v>21655</v>
      </c>
      <c r="D4079" s="7" t="s">
        <v>21656</v>
      </c>
      <c r="E4079" s="7" t="s">
        <v>1445</v>
      </c>
      <c r="F4079" s="7" t="s">
        <v>21657</v>
      </c>
      <c r="G4079" s="7" t="s">
        <v>78</v>
      </c>
      <c r="H4079" s="7" t="s">
        <v>1183</v>
      </c>
      <c r="I4079" s="49" t="s">
        <v>21658</v>
      </c>
      <c r="J4079" s="7" t="s">
        <v>21659</v>
      </c>
      <c r="K4079" s="42">
        <v>42339</v>
      </c>
      <c r="L4079" s="7" t="s">
        <v>35</v>
      </c>
      <c r="M4079" s="7">
        <v>98.4</v>
      </c>
      <c r="N4079" s="7">
        <v>10</v>
      </c>
      <c r="O4079" s="7">
        <v>32</v>
      </c>
      <c r="P4079" s="7">
        <v>0.08</v>
      </c>
      <c r="Q4079" s="7" t="str">
        <f>CONCATENATE(Z4079,"х",AA4079,"х",AB4079)</f>
        <v>280х210х2</v>
      </c>
      <c r="R4079" s="7" t="s">
        <v>206</v>
      </c>
      <c r="S4079" s="7">
        <v>3</v>
      </c>
      <c r="T4079" s="7" t="s">
        <v>1667</v>
      </c>
      <c r="U4079" s="7" t="s">
        <v>84</v>
      </c>
      <c r="V4079" s="7">
        <v>251755</v>
      </c>
      <c r="W4079" s="7">
        <f>A4079*M4079</f>
        <v>0</v>
      </c>
      <c r="X4079" s="7" t="str">
        <f>IF(A4079&gt;=1,1," ")</f>
        <v xml:space="preserve"> </v>
      </c>
      <c r="Y4079" s="7">
        <f>P4079*A4079</f>
        <v>0</v>
      </c>
      <c r="Z4079" s="7">
        <v>280</v>
      </c>
      <c r="AA4079" s="7">
        <v>210</v>
      </c>
      <c r="AB4079" s="7">
        <v>2</v>
      </c>
    </row>
    <row r="4080" spans="2:28" ht="247.5" x14ac:dyDescent="0.2">
      <c r="B4080" s="7" t="s">
        <v>21660</v>
      </c>
      <c r="D4080" s="7" t="s">
        <v>21661</v>
      </c>
      <c r="E4080" s="7" t="s">
        <v>1445</v>
      </c>
      <c r="F4080" s="7" t="s">
        <v>21662</v>
      </c>
      <c r="G4080" s="7" t="s">
        <v>63</v>
      </c>
      <c r="H4080" s="7" t="s">
        <v>1183</v>
      </c>
      <c r="I4080" s="49" t="s">
        <v>21663</v>
      </c>
      <c r="J4080" s="7" t="s">
        <v>1454</v>
      </c>
      <c r="K4080" s="42">
        <v>44105</v>
      </c>
      <c r="L4080" s="7" t="s">
        <v>35</v>
      </c>
      <c r="M4080" s="7">
        <v>80.400000000000006</v>
      </c>
      <c r="N4080" s="7">
        <v>10</v>
      </c>
      <c r="O4080" s="7">
        <v>16</v>
      </c>
      <c r="P4080" s="7">
        <v>5.5E-2</v>
      </c>
      <c r="Q4080" s="7" t="str">
        <f>CONCATENATE(Z4080,"х",AA4080,"х",AB4080)</f>
        <v>280х210х2</v>
      </c>
      <c r="R4080" s="7" t="s">
        <v>206</v>
      </c>
      <c r="S4080" s="7">
        <v>3</v>
      </c>
      <c r="T4080" s="7" t="s">
        <v>1667</v>
      </c>
      <c r="U4080" s="7" t="s">
        <v>215</v>
      </c>
      <c r="V4080" s="7">
        <v>246807</v>
      </c>
      <c r="W4080" s="7">
        <f>A4080*M4080</f>
        <v>0</v>
      </c>
      <c r="X4080" s="7" t="str">
        <f>IF(A4080&gt;=1,1," ")</f>
        <v xml:space="preserve"> </v>
      </c>
      <c r="Y4080" s="7">
        <f>P4080*A4080</f>
        <v>0</v>
      </c>
      <c r="Z4080" s="7">
        <v>280</v>
      </c>
      <c r="AA4080" s="7">
        <v>210</v>
      </c>
      <c r="AB4080" s="7">
        <v>2</v>
      </c>
    </row>
    <row r="4081" spans="2:28" ht="258.75" x14ac:dyDescent="0.2">
      <c r="B4081" s="7" t="s">
        <v>21664</v>
      </c>
      <c r="D4081" s="7" t="s">
        <v>21665</v>
      </c>
      <c r="E4081" s="7" t="s">
        <v>1445</v>
      </c>
      <c r="F4081" s="7" t="s">
        <v>21666</v>
      </c>
      <c r="G4081" s="7" t="s">
        <v>63</v>
      </c>
      <c r="H4081" s="7" t="s">
        <v>1183</v>
      </c>
      <c r="I4081" s="49" t="s">
        <v>21667</v>
      </c>
      <c r="J4081" s="7" t="s">
        <v>1454</v>
      </c>
      <c r="K4081" s="42">
        <v>44105</v>
      </c>
      <c r="L4081" s="7" t="s">
        <v>35</v>
      </c>
      <c r="M4081" s="7">
        <v>80.400000000000006</v>
      </c>
      <c r="N4081" s="7">
        <v>10</v>
      </c>
      <c r="O4081" s="7">
        <v>16</v>
      </c>
      <c r="P4081" s="7">
        <v>5.5E-2</v>
      </c>
      <c r="Q4081" s="7" t="str">
        <f>CONCATENATE(Z4081,"х",AA4081,"х",AB4081)</f>
        <v>280х210х2</v>
      </c>
      <c r="R4081" s="7" t="s">
        <v>206</v>
      </c>
      <c r="S4081" s="7">
        <v>3</v>
      </c>
      <c r="T4081" s="7" t="s">
        <v>1667</v>
      </c>
      <c r="U4081" s="7" t="s">
        <v>215</v>
      </c>
      <c r="V4081" s="7">
        <v>250461</v>
      </c>
      <c r="W4081" s="7">
        <f>A4081*M4081</f>
        <v>0</v>
      </c>
      <c r="X4081" s="7" t="str">
        <f>IF(A4081&gt;=1,1," ")</f>
        <v xml:space="preserve"> </v>
      </c>
      <c r="Y4081" s="7">
        <f>P4081*A4081</f>
        <v>0</v>
      </c>
      <c r="Z4081" s="7">
        <v>280</v>
      </c>
      <c r="AA4081" s="7">
        <v>210</v>
      </c>
      <c r="AB4081" s="7">
        <v>2</v>
      </c>
    </row>
    <row r="4082" spans="2:28" ht="101.25" x14ac:dyDescent="0.2">
      <c r="B4082" s="7" t="s">
        <v>21668</v>
      </c>
      <c r="D4082" s="7" t="s">
        <v>21669</v>
      </c>
      <c r="E4082" s="7" t="s">
        <v>1445</v>
      </c>
      <c r="F4082" s="7" t="s">
        <v>21670</v>
      </c>
      <c r="G4082" s="7" t="s">
        <v>63</v>
      </c>
      <c r="H4082" s="7" t="s">
        <v>1183</v>
      </c>
      <c r="I4082" s="49" t="s">
        <v>21671</v>
      </c>
      <c r="J4082" s="7" t="s">
        <v>1454</v>
      </c>
      <c r="K4082" s="42">
        <v>44105</v>
      </c>
      <c r="L4082" s="7" t="s">
        <v>35</v>
      </c>
      <c r="M4082" s="7">
        <v>80.400000000000006</v>
      </c>
      <c r="N4082" s="7">
        <v>10</v>
      </c>
      <c r="O4082" s="7">
        <v>16</v>
      </c>
      <c r="P4082" s="7">
        <v>5.5E-2</v>
      </c>
      <c r="Q4082" s="7" t="str">
        <f>CONCATENATE(Z4082,"х",AA4082,"х",AB4082)</f>
        <v>282х211х2</v>
      </c>
      <c r="R4082" s="7" t="s">
        <v>206</v>
      </c>
      <c r="S4082" s="7">
        <v>3</v>
      </c>
      <c r="T4082" s="7" t="s">
        <v>1667</v>
      </c>
      <c r="U4082" s="7" t="s">
        <v>215</v>
      </c>
      <c r="V4082" s="7">
        <v>246823</v>
      </c>
      <c r="W4082" s="7">
        <f>A4082*M4082</f>
        <v>0</v>
      </c>
      <c r="X4082" s="7" t="str">
        <f>IF(A4082&gt;=1,1," ")</f>
        <v xml:space="preserve"> </v>
      </c>
      <c r="Y4082" s="7">
        <f>P4082*A4082</f>
        <v>0</v>
      </c>
      <c r="Z4082" s="7">
        <v>282</v>
      </c>
      <c r="AA4082" s="7">
        <v>211</v>
      </c>
      <c r="AB4082" s="7">
        <v>2</v>
      </c>
    </row>
    <row r="4083" spans="2:28" ht="303.75" x14ac:dyDescent="0.2">
      <c r="B4083" s="7" t="s">
        <v>21672</v>
      </c>
      <c r="D4083" s="7" t="s">
        <v>21673</v>
      </c>
      <c r="E4083" s="7" t="s">
        <v>1445</v>
      </c>
      <c r="F4083" s="7" t="s">
        <v>21674</v>
      </c>
      <c r="G4083" s="7" t="s">
        <v>63</v>
      </c>
      <c r="H4083" s="7" t="s">
        <v>1183</v>
      </c>
      <c r="I4083" s="49" t="s">
        <v>21675</v>
      </c>
      <c r="J4083" s="7" t="s">
        <v>1448</v>
      </c>
      <c r="K4083" s="42">
        <v>43374</v>
      </c>
      <c r="L4083" s="7" t="s">
        <v>35</v>
      </c>
      <c r="M4083" s="7">
        <v>80.400000000000006</v>
      </c>
      <c r="N4083" s="7">
        <v>10</v>
      </c>
      <c r="O4083" s="7">
        <v>16</v>
      </c>
      <c r="P4083" s="7">
        <v>5.5E-2</v>
      </c>
      <c r="Q4083" s="7" t="str">
        <f>CONCATENATE(Z4083,"х",AA4083,"х",AB4083)</f>
        <v>280х210х3</v>
      </c>
      <c r="R4083" s="7" t="s">
        <v>206</v>
      </c>
      <c r="S4083" s="7">
        <v>3</v>
      </c>
      <c r="T4083" s="7" t="s">
        <v>1667</v>
      </c>
      <c r="U4083" s="7" t="s">
        <v>215</v>
      </c>
      <c r="V4083" s="7">
        <v>269583</v>
      </c>
      <c r="W4083" s="7">
        <f>A4083*M4083</f>
        <v>0</v>
      </c>
      <c r="X4083" s="7" t="str">
        <f>IF(A4083&gt;=1,1," ")</f>
        <v xml:space="preserve"> </v>
      </c>
      <c r="Y4083" s="7">
        <f>P4083*A4083</f>
        <v>0</v>
      </c>
      <c r="Z4083" s="7">
        <v>280</v>
      </c>
      <c r="AA4083" s="7">
        <v>210</v>
      </c>
      <c r="AB4083" s="7">
        <v>3</v>
      </c>
    </row>
    <row r="4084" spans="2:28" ht="180" x14ac:dyDescent="0.2">
      <c r="B4084" s="7" t="s">
        <v>21676</v>
      </c>
      <c r="D4084" s="7" t="s">
        <v>21677</v>
      </c>
      <c r="E4084" s="7" t="s">
        <v>1445</v>
      </c>
      <c r="F4084" s="7" t="s">
        <v>21678</v>
      </c>
      <c r="G4084" s="7" t="s">
        <v>78</v>
      </c>
      <c r="H4084" s="7" t="s">
        <v>1183</v>
      </c>
      <c r="I4084" s="49" t="s">
        <v>1605</v>
      </c>
      <c r="J4084" s="7" t="s">
        <v>1454</v>
      </c>
      <c r="K4084" s="42">
        <v>44105</v>
      </c>
      <c r="L4084" s="7" t="s">
        <v>35</v>
      </c>
      <c r="M4084" s="7">
        <v>80.400000000000006</v>
      </c>
      <c r="N4084" s="7">
        <v>10</v>
      </c>
      <c r="O4084" s="7">
        <v>16</v>
      </c>
      <c r="P4084" s="7">
        <v>0.05</v>
      </c>
      <c r="Q4084" s="7" t="str">
        <f>CONCATENATE(Z4084,"х",AA4084,"х",AB4084)</f>
        <v>280х210х20</v>
      </c>
      <c r="R4084" s="7" t="s">
        <v>206</v>
      </c>
      <c r="S4084" s="7">
        <v>3</v>
      </c>
      <c r="T4084" s="7" t="s">
        <v>1667</v>
      </c>
      <c r="U4084" s="7" t="s">
        <v>215</v>
      </c>
      <c r="V4084" s="7">
        <v>255315</v>
      </c>
      <c r="W4084" s="7">
        <f>A4084*M4084</f>
        <v>0</v>
      </c>
      <c r="X4084" s="7" t="str">
        <f>IF(A4084&gt;=1,1," ")</f>
        <v xml:space="preserve"> </v>
      </c>
      <c r="Y4084" s="7">
        <f>P4084*A4084</f>
        <v>0</v>
      </c>
      <c r="Z4084" s="7">
        <v>280</v>
      </c>
      <c r="AA4084" s="7">
        <v>210</v>
      </c>
      <c r="AB4084" s="7">
        <v>20</v>
      </c>
    </row>
    <row r="4085" spans="2:28" ht="281.25" x14ac:dyDescent="0.2">
      <c r="B4085" s="7" t="s">
        <v>21679</v>
      </c>
      <c r="D4085" s="7" t="s">
        <v>21680</v>
      </c>
      <c r="E4085" s="7" t="s">
        <v>1445</v>
      </c>
      <c r="F4085" s="7" t="s">
        <v>21681</v>
      </c>
      <c r="G4085" s="7" t="s">
        <v>63</v>
      </c>
      <c r="H4085" s="7" t="s">
        <v>1183</v>
      </c>
      <c r="I4085" s="49" t="s">
        <v>21682</v>
      </c>
      <c r="J4085" s="7" t="s">
        <v>1454</v>
      </c>
      <c r="K4085" s="42">
        <v>44105</v>
      </c>
      <c r="L4085" s="7" t="s">
        <v>35</v>
      </c>
      <c r="M4085" s="7">
        <v>80.400000000000006</v>
      </c>
      <c r="N4085" s="7">
        <v>10</v>
      </c>
      <c r="O4085" s="7">
        <v>16</v>
      </c>
      <c r="P4085" s="7">
        <v>5.8999999999999997E-2</v>
      </c>
      <c r="Q4085" s="7" t="str">
        <f>CONCATENATE(Z4085,"х",AA4085,"х",AB4085)</f>
        <v>280х210х1</v>
      </c>
      <c r="R4085" s="7" t="s">
        <v>206</v>
      </c>
      <c r="S4085" s="7">
        <v>3</v>
      </c>
      <c r="T4085" s="7" t="s">
        <v>1667</v>
      </c>
      <c r="U4085" s="7" t="s">
        <v>215</v>
      </c>
      <c r="V4085" s="7">
        <v>246808</v>
      </c>
      <c r="W4085" s="7">
        <f>A4085*M4085</f>
        <v>0</v>
      </c>
      <c r="X4085" s="7" t="str">
        <f>IF(A4085&gt;=1,1," ")</f>
        <v xml:space="preserve"> </v>
      </c>
      <c r="Y4085" s="7">
        <f>P4085*A4085</f>
        <v>0</v>
      </c>
      <c r="Z4085" s="7">
        <v>280</v>
      </c>
      <c r="AA4085" s="7">
        <v>210</v>
      </c>
      <c r="AB4085" s="7">
        <v>1</v>
      </c>
    </row>
    <row r="4086" spans="2:28" ht="236.25" x14ac:dyDescent="0.2">
      <c r="B4086" s="7" t="s">
        <v>21683</v>
      </c>
      <c r="D4086" s="7" t="s">
        <v>21684</v>
      </c>
      <c r="E4086" s="7" t="s">
        <v>1445</v>
      </c>
      <c r="F4086" s="7" t="s">
        <v>21685</v>
      </c>
      <c r="G4086" s="7" t="s">
        <v>78</v>
      </c>
      <c r="H4086" s="7" t="s">
        <v>1183</v>
      </c>
      <c r="I4086" s="49" t="s">
        <v>21686</v>
      </c>
      <c r="J4086" s="7" t="s">
        <v>1448</v>
      </c>
      <c r="K4086" s="42">
        <v>43374</v>
      </c>
      <c r="L4086" s="7" t="s">
        <v>35</v>
      </c>
      <c r="M4086" s="7">
        <v>80.400000000000006</v>
      </c>
      <c r="N4086" s="7">
        <v>10</v>
      </c>
      <c r="O4086" s="7">
        <v>16</v>
      </c>
      <c r="P4086" s="7">
        <v>5.3999999999999999E-2</v>
      </c>
      <c r="Q4086" s="7" t="str">
        <f>CONCATENATE(Z4086,"х",AA4086,"х",AB4086)</f>
        <v>280х210х1</v>
      </c>
      <c r="R4086" s="7" t="s">
        <v>206</v>
      </c>
      <c r="S4086" s="7">
        <v>3</v>
      </c>
      <c r="T4086" s="7" t="s">
        <v>1667</v>
      </c>
      <c r="U4086" s="7" t="s">
        <v>215</v>
      </c>
      <c r="V4086" s="7">
        <v>266007</v>
      </c>
      <c r="W4086" s="7">
        <f>A4086*M4086</f>
        <v>0</v>
      </c>
      <c r="X4086" s="7" t="str">
        <f>IF(A4086&gt;=1,1," ")</f>
        <v xml:space="preserve"> </v>
      </c>
      <c r="Y4086" s="7">
        <f>P4086*A4086</f>
        <v>0</v>
      </c>
      <c r="Z4086" s="7">
        <v>280</v>
      </c>
      <c r="AA4086" s="7">
        <v>210</v>
      </c>
      <c r="AB4086" s="7">
        <v>1</v>
      </c>
    </row>
    <row r="4087" spans="2:28" ht="409.5" x14ac:dyDescent="0.2">
      <c r="B4087" s="7" t="s">
        <v>21687</v>
      </c>
      <c r="D4087" s="7" t="s">
        <v>21688</v>
      </c>
      <c r="E4087" s="7" t="s">
        <v>1445</v>
      </c>
      <c r="F4087" s="7" t="s">
        <v>21689</v>
      </c>
      <c r="G4087" s="7" t="s">
        <v>78</v>
      </c>
      <c r="H4087" s="7" t="s">
        <v>1183</v>
      </c>
      <c r="I4087" s="49" t="s">
        <v>21690</v>
      </c>
      <c r="J4087" s="7" t="s">
        <v>1448</v>
      </c>
      <c r="K4087" s="42">
        <v>43374</v>
      </c>
      <c r="L4087" s="7" t="s">
        <v>35</v>
      </c>
      <c r="M4087" s="7">
        <v>80.400000000000006</v>
      </c>
      <c r="N4087" s="7">
        <v>10</v>
      </c>
      <c r="O4087" s="7">
        <v>16</v>
      </c>
      <c r="P4087" s="7">
        <v>5.6000000000000001E-2</v>
      </c>
      <c r="Q4087" s="7" t="str">
        <f>CONCATENATE(Z4087,"х",AA4087,"х",AB4087)</f>
        <v>280х210х2</v>
      </c>
      <c r="R4087" s="7" t="s">
        <v>206</v>
      </c>
      <c r="S4087" s="7">
        <v>3</v>
      </c>
      <c r="T4087" s="7" t="s">
        <v>1667</v>
      </c>
      <c r="U4087" s="7" t="s">
        <v>215</v>
      </c>
      <c r="V4087" s="7">
        <v>264384</v>
      </c>
      <c r="W4087" s="7">
        <f>A4087*M4087</f>
        <v>0</v>
      </c>
      <c r="X4087" s="7" t="str">
        <f>IF(A4087&gt;=1,1," ")</f>
        <v xml:space="preserve"> </v>
      </c>
      <c r="Y4087" s="7">
        <f>P4087*A4087</f>
        <v>0</v>
      </c>
      <c r="Z4087" s="7">
        <v>280</v>
      </c>
      <c r="AA4087" s="7">
        <v>210</v>
      </c>
      <c r="AB4087" s="7">
        <v>2</v>
      </c>
    </row>
    <row r="4088" spans="2:28" ht="292.5" x14ac:dyDescent="0.2">
      <c r="B4088" s="7" t="s">
        <v>21691</v>
      </c>
      <c r="D4088" s="7" t="s">
        <v>21692</v>
      </c>
      <c r="E4088" s="7" t="s">
        <v>1445</v>
      </c>
      <c r="F4088" s="7" t="s">
        <v>21693</v>
      </c>
      <c r="G4088" s="7" t="s">
        <v>63</v>
      </c>
      <c r="H4088" s="7" t="s">
        <v>1183</v>
      </c>
      <c r="I4088" s="49" t="s">
        <v>21694</v>
      </c>
      <c r="J4088" s="7" t="s">
        <v>1448</v>
      </c>
      <c r="K4088" s="42">
        <v>43374</v>
      </c>
      <c r="L4088" s="7" t="s">
        <v>35</v>
      </c>
      <c r="M4088" s="7">
        <v>80.400000000000006</v>
      </c>
      <c r="N4088" s="7">
        <v>10</v>
      </c>
      <c r="O4088" s="7">
        <v>16</v>
      </c>
      <c r="P4088" s="7">
        <v>5.5E-2</v>
      </c>
      <c r="Q4088" s="7" t="str">
        <f>CONCATENATE(Z4088,"х",AA4088,"х",AB4088)</f>
        <v>280х210х2</v>
      </c>
      <c r="R4088" s="7" t="s">
        <v>206</v>
      </c>
      <c r="S4088" s="7">
        <v>3</v>
      </c>
      <c r="T4088" s="7" t="s">
        <v>1667</v>
      </c>
      <c r="U4088" s="7" t="s">
        <v>215</v>
      </c>
      <c r="V4088" s="7">
        <v>262893</v>
      </c>
      <c r="W4088" s="7">
        <f>A4088*M4088</f>
        <v>0</v>
      </c>
      <c r="X4088" s="7" t="str">
        <f>IF(A4088&gt;=1,1," ")</f>
        <v xml:space="preserve"> </v>
      </c>
      <c r="Y4088" s="7">
        <f>P4088*A4088</f>
        <v>0</v>
      </c>
      <c r="Z4088" s="7">
        <v>280</v>
      </c>
      <c r="AA4088" s="7">
        <v>210</v>
      </c>
      <c r="AB4088" s="7">
        <v>2</v>
      </c>
    </row>
    <row r="4089" spans="2:28" ht="371.25" x14ac:dyDescent="0.2">
      <c r="B4089" s="7" t="s">
        <v>21695</v>
      </c>
      <c r="D4089" s="7" t="s">
        <v>21696</v>
      </c>
      <c r="E4089" s="7" t="s">
        <v>1445</v>
      </c>
      <c r="F4089" s="7" t="s">
        <v>21697</v>
      </c>
      <c r="G4089" s="7" t="s">
        <v>63</v>
      </c>
      <c r="H4089" s="7" t="s">
        <v>1183</v>
      </c>
      <c r="I4089" s="49" t="s">
        <v>21698</v>
      </c>
      <c r="J4089" s="7" t="s">
        <v>1448</v>
      </c>
      <c r="K4089" s="42">
        <v>43374</v>
      </c>
      <c r="L4089" s="7" t="s">
        <v>35</v>
      </c>
      <c r="M4089" s="7">
        <v>80.400000000000006</v>
      </c>
      <c r="N4089" s="7">
        <v>10</v>
      </c>
      <c r="O4089" s="7">
        <v>16</v>
      </c>
      <c r="P4089" s="7">
        <v>5.5E-2</v>
      </c>
      <c r="Q4089" s="7" t="str">
        <f>CONCATENATE(Z4089,"х",AA4089,"х",AB4089)</f>
        <v>280х210х2</v>
      </c>
      <c r="R4089" s="7" t="s">
        <v>206</v>
      </c>
      <c r="S4089" s="7">
        <v>3</v>
      </c>
      <c r="T4089" s="7" t="s">
        <v>1667</v>
      </c>
      <c r="U4089" s="7" t="s">
        <v>215</v>
      </c>
      <c r="V4089" s="7">
        <v>268076</v>
      </c>
      <c r="W4089" s="7">
        <f>A4089*M4089</f>
        <v>0</v>
      </c>
      <c r="X4089" s="7" t="str">
        <f>IF(A4089&gt;=1,1," ")</f>
        <v xml:space="preserve"> </v>
      </c>
      <c r="Y4089" s="7">
        <f>P4089*A4089</f>
        <v>0</v>
      </c>
      <c r="Z4089" s="7">
        <v>280</v>
      </c>
      <c r="AA4089" s="7">
        <v>210</v>
      </c>
      <c r="AB4089" s="7">
        <v>2</v>
      </c>
    </row>
    <row r="4090" spans="2:28" ht="281.25" x14ac:dyDescent="0.2">
      <c r="B4090" s="7" t="s">
        <v>21699</v>
      </c>
      <c r="D4090" s="7" t="s">
        <v>21700</v>
      </c>
      <c r="E4090" s="7" t="s">
        <v>1445</v>
      </c>
      <c r="F4090" s="7" t="s">
        <v>21701</v>
      </c>
      <c r="G4090" s="7" t="s">
        <v>78</v>
      </c>
      <c r="H4090" s="7" t="s">
        <v>1183</v>
      </c>
      <c r="I4090" s="49" t="s">
        <v>21702</v>
      </c>
      <c r="J4090" s="7" t="s">
        <v>1448</v>
      </c>
      <c r="K4090" s="42">
        <v>43374</v>
      </c>
      <c r="L4090" s="7" t="s">
        <v>35</v>
      </c>
      <c r="M4090" s="7">
        <v>80.400000000000006</v>
      </c>
      <c r="N4090" s="7">
        <v>10</v>
      </c>
      <c r="O4090" s="7">
        <v>16</v>
      </c>
      <c r="P4090" s="7">
        <v>5.8999999999999997E-2</v>
      </c>
      <c r="Q4090" s="7" t="str">
        <f>CONCATENATE(Z4090,"х",AA4090,"х",AB4090)</f>
        <v>280х210х2</v>
      </c>
      <c r="R4090" s="7" t="s">
        <v>206</v>
      </c>
      <c r="S4090" s="7">
        <v>3</v>
      </c>
      <c r="T4090" s="7" t="s">
        <v>1667</v>
      </c>
      <c r="U4090" s="7" t="s">
        <v>215</v>
      </c>
      <c r="V4090" s="7">
        <v>266962</v>
      </c>
      <c r="W4090" s="7">
        <f>A4090*M4090</f>
        <v>0</v>
      </c>
      <c r="X4090" s="7" t="str">
        <f>IF(A4090&gt;=1,1," ")</f>
        <v xml:space="preserve"> </v>
      </c>
      <c r="Y4090" s="7">
        <f>P4090*A4090</f>
        <v>0</v>
      </c>
      <c r="Z4090" s="7">
        <v>280</v>
      </c>
      <c r="AA4090" s="7">
        <v>210</v>
      </c>
      <c r="AB4090" s="7">
        <v>2</v>
      </c>
    </row>
    <row r="4091" spans="2:28" x14ac:dyDescent="0.2">
      <c r="B4091" s="7" t="s">
        <v>21703</v>
      </c>
      <c r="D4091" s="7" t="s">
        <v>21704</v>
      </c>
      <c r="E4091" s="7" t="s">
        <v>1445</v>
      </c>
      <c r="F4091" s="7" t="s">
        <v>21705</v>
      </c>
      <c r="G4091" s="7" t="s">
        <v>63</v>
      </c>
      <c r="H4091" s="7" t="s">
        <v>1183</v>
      </c>
      <c r="I4091" s="7" t="s">
        <v>21706</v>
      </c>
      <c r="J4091" s="7" t="s">
        <v>1454</v>
      </c>
      <c r="K4091" s="42">
        <v>44105</v>
      </c>
      <c r="L4091" s="7" t="s">
        <v>35</v>
      </c>
      <c r="M4091" s="7">
        <v>360</v>
      </c>
      <c r="N4091" s="7">
        <v>10</v>
      </c>
      <c r="O4091" s="7">
        <v>288</v>
      </c>
      <c r="P4091" s="7">
        <v>0.505</v>
      </c>
      <c r="Q4091" s="7" t="str">
        <f>CONCATENATE(Z4091,"х",AA4091,"х",AB4091)</f>
        <v>256х197х15</v>
      </c>
      <c r="R4091" s="7" t="s">
        <v>94</v>
      </c>
      <c r="S4091" s="7">
        <v>3</v>
      </c>
      <c r="T4091" s="7" t="s">
        <v>1667</v>
      </c>
      <c r="U4091" s="7" t="s">
        <v>215</v>
      </c>
      <c r="V4091" s="7">
        <v>247368</v>
      </c>
      <c r="W4091" s="7">
        <f>A4091*M4091</f>
        <v>0</v>
      </c>
      <c r="X4091" s="7" t="str">
        <f>IF(A4091&gt;=1,1," ")</f>
        <v xml:space="preserve"> </v>
      </c>
      <c r="Y4091" s="7">
        <f>P4091*A4091</f>
        <v>0</v>
      </c>
      <c r="Z4091" s="7">
        <v>256</v>
      </c>
      <c r="AA4091" s="7">
        <v>197</v>
      </c>
      <c r="AB4091" s="7">
        <v>15</v>
      </c>
    </row>
    <row r="4092" spans="2:28" ht="146.25" x14ac:dyDescent="0.2">
      <c r="B4092" s="7" t="s">
        <v>21707</v>
      </c>
      <c r="D4092" s="7" t="s">
        <v>21708</v>
      </c>
      <c r="E4092" s="7" t="s">
        <v>1445</v>
      </c>
      <c r="F4092" s="7" t="s">
        <v>21709</v>
      </c>
      <c r="G4092" s="7" t="s">
        <v>63</v>
      </c>
      <c r="H4092" s="7" t="s">
        <v>1183</v>
      </c>
      <c r="I4092" s="49" t="s">
        <v>21710</v>
      </c>
      <c r="J4092" s="7" t="s">
        <v>1454</v>
      </c>
      <c r="K4092" s="42">
        <v>44105</v>
      </c>
      <c r="L4092" s="7" t="s">
        <v>35</v>
      </c>
      <c r="M4092" s="7">
        <v>80.400000000000006</v>
      </c>
      <c r="N4092" s="7">
        <v>10</v>
      </c>
      <c r="O4092" s="7">
        <v>16</v>
      </c>
      <c r="P4092" s="7">
        <v>5.8000000000000003E-2</v>
      </c>
      <c r="Q4092" s="7" t="str">
        <f>CONCATENATE(Z4092,"х",AA4092,"х",AB4092)</f>
        <v>280х210х2</v>
      </c>
      <c r="R4092" s="7" t="s">
        <v>206</v>
      </c>
      <c r="S4092" s="7">
        <v>3</v>
      </c>
      <c r="T4092" s="7" t="s">
        <v>1667</v>
      </c>
      <c r="U4092" s="7" t="s">
        <v>215</v>
      </c>
      <c r="V4092" s="7">
        <v>249488</v>
      </c>
      <c r="W4092" s="7">
        <f>A4092*M4092</f>
        <v>0</v>
      </c>
      <c r="X4092" s="7" t="str">
        <f>IF(A4092&gt;=1,1," ")</f>
        <v xml:space="preserve"> </v>
      </c>
      <c r="Y4092" s="7">
        <f>P4092*A4092</f>
        <v>0</v>
      </c>
      <c r="Z4092" s="7">
        <v>280</v>
      </c>
      <c r="AA4092" s="7">
        <v>210</v>
      </c>
      <c r="AB4092" s="7">
        <v>2</v>
      </c>
    </row>
    <row r="4093" spans="2:28" ht="292.5" x14ac:dyDescent="0.2">
      <c r="B4093" s="7" t="s">
        <v>21711</v>
      </c>
      <c r="D4093" s="7" t="s">
        <v>21712</v>
      </c>
      <c r="E4093" s="7" t="s">
        <v>1445</v>
      </c>
      <c r="F4093" s="7" t="s">
        <v>21713</v>
      </c>
      <c r="G4093" s="7" t="s">
        <v>815</v>
      </c>
      <c r="H4093" s="7" t="s">
        <v>1183</v>
      </c>
      <c r="I4093" s="49" t="s">
        <v>21714</v>
      </c>
      <c r="J4093" s="7" t="s">
        <v>1454</v>
      </c>
      <c r="K4093" s="42">
        <v>44105</v>
      </c>
      <c r="L4093" s="7" t="s">
        <v>35</v>
      </c>
      <c r="M4093" s="7">
        <v>80.400000000000006</v>
      </c>
      <c r="N4093" s="7">
        <v>10</v>
      </c>
      <c r="O4093" s="7">
        <v>16</v>
      </c>
      <c r="P4093" s="7">
        <v>0.05</v>
      </c>
      <c r="Q4093" s="7" t="str">
        <f>CONCATENATE(Z4093,"х",AA4093,"х",AB4093)</f>
        <v>280х210х1</v>
      </c>
      <c r="R4093" s="7" t="s">
        <v>206</v>
      </c>
      <c r="S4093" s="7">
        <v>3</v>
      </c>
      <c r="T4093" s="7" t="s">
        <v>1667</v>
      </c>
      <c r="U4093" s="7" t="s">
        <v>215</v>
      </c>
      <c r="V4093" s="7">
        <v>247224</v>
      </c>
      <c r="W4093" s="7">
        <f>A4093*M4093</f>
        <v>0</v>
      </c>
      <c r="X4093" s="7" t="str">
        <f>IF(A4093&gt;=1,1," ")</f>
        <v xml:space="preserve"> </v>
      </c>
      <c r="Y4093" s="7">
        <f>P4093*A4093</f>
        <v>0</v>
      </c>
      <c r="Z4093" s="7">
        <v>280</v>
      </c>
      <c r="AA4093" s="7">
        <v>210</v>
      </c>
      <c r="AB4093" s="7">
        <v>1</v>
      </c>
    </row>
    <row r="4094" spans="2:28" ht="90" x14ac:dyDescent="0.2">
      <c r="B4094" s="7" t="s">
        <v>21715</v>
      </c>
      <c r="D4094" s="7" t="s">
        <v>21716</v>
      </c>
      <c r="E4094" s="7" t="s">
        <v>1445</v>
      </c>
      <c r="F4094" s="7" t="s">
        <v>21717</v>
      </c>
      <c r="G4094" s="7" t="s">
        <v>78</v>
      </c>
      <c r="H4094" s="7" t="s">
        <v>1183</v>
      </c>
      <c r="I4094" s="49" t="s">
        <v>21718</v>
      </c>
      <c r="J4094" s="7" t="s">
        <v>1454</v>
      </c>
      <c r="K4094" s="42">
        <v>44105</v>
      </c>
      <c r="L4094" s="7" t="s">
        <v>35</v>
      </c>
      <c r="M4094" s="7">
        <v>80.400000000000006</v>
      </c>
      <c r="N4094" s="7">
        <v>10</v>
      </c>
      <c r="O4094" s="7">
        <v>16</v>
      </c>
      <c r="P4094" s="7">
        <v>5.5E-2</v>
      </c>
      <c r="Q4094" s="7" t="str">
        <f>CONCATENATE(Z4094,"х",AA4094,"х",AB4094)</f>
        <v>280х210х1</v>
      </c>
      <c r="R4094" s="7" t="s">
        <v>206</v>
      </c>
      <c r="S4094" s="7">
        <v>3</v>
      </c>
      <c r="T4094" s="7" t="s">
        <v>1667</v>
      </c>
      <c r="U4094" s="7" t="s">
        <v>215</v>
      </c>
      <c r="V4094" s="7">
        <v>246846</v>
      </c>
      <c r="W4094" s="7">
        <f>A4094*M4094</f>
        <v>0</v>
      </c>
      <c r="X4094" s="7" t="str">
        <f>IF(A4094&gt;=1,1," ")</f>
        <v xml:space="preserve"> </v>
      </c>
      <c r="Y4094" s="7">
        <f>P4094*A4094</f>
        <v>0</v>
      </c>
      <c r="Z4094" s="7">
        <v>280</v>
      </c>
      <c r="AA4094" s="7">
        <v>210</v>
      </c>
      <c r="AB4094" s="7">
        <v>1</v>
      </c>
    </row>
    <row r="4095" spans="2:28" ht="258.75" x14ac:dyDescent="0.2">
      <c r="B4095" s="7" t="s">
        <v>21719</v>
      </c>
      <c r="D4095" s="7" t="s">
        <v>21720</v>
      </c>
      <c r="E4095" s="7" t="s">
        <v>1445</v>
      </c>
      <c r="F4095" s="7" t="s">
        <v>21721</v>
      </c>
      <c r="G4095" s="7" t="s">
        <v>63</v>
      </c>
      <c r="H4095" s="7" t="s">
        <v>1183</v>
      </c>
      <c r="I4095" s="49" t="s">
        <v>21722</v>
      </c>
      <c r="J4095" s="7" t="s">
        <v>1448</v>
      </c>
      <c r="K4095" s="42">
        <v>43374</v>
      </c>
      <c r="L4095" s="7" t="s">
        <v>35</v>
      </c>
      <c r="M4095" s="7">
        <v>80.400000000000006</v>
      </c>
      <c r="N4095" s="7">
        <v>10</v>
      </c>
      <c r="O4095" s="7">
        <v>16</v>
      </c>
      <c r="P4095" s="7">
        <v>5.8000000000000003E-2</v>
      </c>
      <c r="Q4095" s="7" t="str">
        <f>CONCATENATE(Z4095,"х",AA4095,"х",AB4095)</f>
        <v>280х210х1</v>
      </c>
      <c r="R4095" s="7" t="s">
        <v>206</v>
      </c>
      <c r="S4095" s="7">
        <v>3</v>
      </c>
      <c r="T4095" s="7" t="s">
        <v>1667</v>
      </c>
      <c r="U4095" s="7" t="s">
        <v>215</v>
      </c>
      <c r="V4095" s="7">
        <v>264379</v>
      </c>
      <c r="W4095" s="7">
        <f>A4095*M4095</f>
        <v>0</v>
      </c>
      <c r="X4095" s="7" t="str">
        <f>IF(A4095&gt;=1,1," ")</f>
        <v xml:space="preserve"> </v>
      </c>
      <c r="Y4095" s="7">
        <f>P4095*A4095</f>
        <v>0</v>
      </c>
      <c r="Z4095" s="7">
        <v>280</v>
      </c>
      <c r="AA4095" s="7">
        <v>210</v>
      </c>
      <c r="AB4095" s="7">
        <v>1</v>
      </c>
    </row>
    <row r="4096" spans="2:28" ht="202.5" x14ac:dyDescent="0.2">
      <c r="B4096" s="7" t="s">
        <v>21723</v>
      </c>
      <c r="D4096" s="7" t="s">
        <v>21724</v>
      </c>
      <c r="E4096" s="7" t="s">
        <v>1445</v>
      </c>
      <c r="F4096" s="7" t="s">
        <v>21725</v>
      </c>
      <c r="G4096" s="7" t="s">
        <v>63</v>
      </c>
      <c r="H4096" s="7" t="s">
        <v>1183</v>
      </c>
      <c r="I4096" s="49" t="s">
        <v>21726</v>
      </c>
      <c r="J4096" s="7" t="s">
        <v>1454</v>
      </c>
      <c r="K4096" s="42">
        <v>44105</v>
      </c>
      <c r="L4096" s="7" t="s">
        <v>35</v>
      </c>
      <c r="M4096" s="7">
        <v>80.400000000000006</v>
      </c>
      <c r="N4096" s="7">
        <v>10</v>
      </c>
      <c r="O4096" s="7">
        <v>16</v>
      </c>
      <c r="P4096" s="7">
        <v>5.5E-2</v>
      </c>
      <c r="Q4096" s="7" t="str">
        <f>CONCATENATE(Z4096,"х",AA4096,"х",AB4096)</f>
        <v>281х211х2</v>
      </c>
      <c r="R4096" s="7" t="s">
        <v>206</v>
      </c>
      <c r="S4096" s="7">
        <v>3</v>
      </c>
      <c r="T4096" s="7" t="s">
        <v>1667</v>
      </c>
      <c r="U4096" s="7" t="s">
        <v>215</v>
      </c>
      <c r="V4096" s="7">
        <v>246831</v>
      </c>
      <c r="W4096" s="7">
        <f>A4096*M4096</f>
        <v>0</v>
      </c>
      <c r="X4096" s="7" t="str">
        <f>IF(A4096&gt;=1,1," ")</f>
        <v xml:space="preserve"> </v>
      </c>
      <c r="Y4096" s="7">
        <f>P4096*A4096</f>
        <v>0</v>
      </c>
      <c r="Z4096" s="7">
        <v>281</v>
      </c>
      <c r="AA4096" s="7">
        <v>211</v>
      </c>
      <c r="AB4096" s="7">
        <v>2</v>
      </c>
    </row>
    <row r="4097" spans="2:28" ht="393.75" x14ac:dyDescent="0.2">
      <c r="B4097" s="7" t="s">
        <v>21727</v>
      </c>
      <c r="D4097" s="7" t="s">
        <v>21728</v>
      </c>
      <c r="E4097" s="7" t="s">
        <v>1445</v>
      </c>
      <c r="F4097" s="7" t="s">
        <v>21729</v>
      </c>
      <c r="G4097" s="7" t="s">
        <v>63</v>
      </c>
      <c r="H4097" s="7" t="s">
        <v>1183</v>
      </c>
      <c r="I4097" s="49" t="s">
        <v>21730</v>
      </c>
      <c r="J4097" s="7" t="s">
        <v>1454</v>
      </c>
      <c r="K4097" s="42">
        <v>44105</v>
      </c>
      <c r="L4097" s="7" t="s">
        <v>35</v>
      </c>
      <c r="M4097" s="7">
        <v>80.400000000000006</v>
      </c>
      <c r="N4097" s="7">
        <v>10</v>
      </c>
      <c r="O4097" s="7">
        <v>16</v>
      </c>
      <c r="P4097" s="7">
        <v>5.8999999999999997E-2</v>
      </c>
      <c r="Q4097" s="7" t="str">
        <f>CONCATENATE(Z4097,"х",AA4097,"х",AB4097)</f>
        <v>280х210х1</v>
      </c>
      <c r="R4097" s="7" t="s">
        <v>206</v>
      </c>
      <c r="S4097" s="7">
        <v>3</v>
      </c>
      <c r="T4097" s="7" t="s">
        <v>1667</v>
      </c>
      <c r="U4097" s="7" t="s">
        <v>215</v>
      </c>
      <c r="V4097" s="7">
        <v>247367</v>
      </c>
      <c r="W4097" s="7">
        <f>A4097*M4097</f>
        <v>0</v>
      </c>
      <c r="X4097" s="7" t="str">
        <f>IF(A4097&gt;=1,1," ")</f>
        <v xml:space="preserve"> </v>
      </c>
      <c r="Y4097" s="7">
        <f>P4097*A4097</f>
        <v>0</v>
      </c>
      <c r="Z4097" s="7">
        <v>280</v>
      </c>
      <c r="AA4097" s="7">
        <v>210</v>
      </c>
      <c r="AB4097" s="7">
        <v>1</v>
      </c>
    </row>
    <row r="4098" spans="2:28" ht="409.5" x14ac:dyDescent="0.2">
      <c r="B4098" s="7" t="s">
        <v>21731</v>
      </c>
      <c r="D4098" s="7" t="s">
        <v>21732</v>
      </c>
      <c r="E4098" s="7" t="s">
        <v>1445</v>
      </c>
      <c r="F4098" s="7" t="s">
        <v>21733</v>
      </c>
      <c r="G4098" s="7" t="s">
        <v>63</v>
      </c>
      <c r="H4098" s="7" t="s">
        <v>1183</v>
      </c>
      <c r="I4098" s="49" t="s">
        <v>21734</v>
      </c>
      <c r="J4098" s="7" t="s">
        <v>1448</v>
      </c>
      <c r="K4098" s="42">
        <v>43374</v>
      </c>
      <c r="L4098" s="7" t="s">
        <v>35</v>
      </c>
      <c r="M4098" s="7">
        <v>80.400000000000006</v>
      </c>
      <c r="N4098" s="7">
        <v>10</v>
      </c>
      <c r="O4098" s="7">
        <v>16</v>
      </c>
      <c r="P4098" s="7">
        <v>5.5E-2</v>
      </c>
      <c r="Q4098" s="7" t="str">
        <f>CONCATENATE(Z4098,"х",AA4098,"х",AB4098)</f>
        <v>281х212х2</v>
      </c>
      <c r="R4098" s="7" t="s">
        <v>206</v>
      </c>
      <c r="S4098" s="7">
        <v>3</v>
      </c>
      <c r="T4098" s="7" t="s">
        <v>1667</v>
      </c>
      <c r="U4098" s="7" t="s">
        <v>215</v>
      </c>
      <c r="V4098" s="7">
        <v>262905</v>
      </c>
      <c r="W4098" s="7">
        <f>A4098*M4098</f>
        <v>0</v>
      </c>
      <c r="X4098" s="7" t="str">
        <f>IF(A4098&gt;=1,1," ")</f>
        <v xml:space="preserve"> </v>
      </c>
      <c r="Y4098" s="7">
        <f>P4098*A4098</f>
        <v>0</v>
      </c>
      <c r="Z4098" s="7">
        <v>281</v>
      </c>
      <c r="AA4098" s="7">
        <v>212</v>
      </c>
      <c r="AB4098" s="7">
        <v>2</v>
      </c>
    </row>
    <row r="4099" spans="2:28" ht="409.5" x14ac:dyDescent="0.2">
      <c r="B4099" s="7" t="s">
        <v>21735</v>
      </c>
      <c r="D4099" s="7" t="s">
        <v>21736</v>
      </c>
      <c r="E4099" s="7" t="s">
        <v>1445</v>
      </c>
      <c r="F4099" s="7" t="s">
        <v>21737</v>
      </c>
      <c r="G4099" s="7" t="s">
        <v>78</v>
      </c>
      <c r="H4099" s="7" t="s">
        <v>1183</v>
      </c>
      <c r="I4099" s="49" t="s">
        <v>21738</v>
      </c>
      <c r="J4099" s="7" t="s">
        <v>1448</v>
      </c>
      <c r="K4099" s="42">
        <v>43374</v>
      </c>
      <c r="L4099" s="7" t="s">
        <v>35</v>
      </c>
      <c r="M4099" s="7">
        <v>80.400000000000006</v>
      </c>
      <c r="N4099" s="7">
        <v>10</v>
      </c>
      <c r="O4099" s="7">
        <v>16</v>
      </c>
      <c r="P4099" s="7">
        <v>5.3999999999999999E-2</v>
      </c>
      <c r="Q4099" s="7" t="str">
        <f>CONCATENATE(Z4099,"х",AA4099,"х",AB4099)</f>
        <v>280х210х2</v>
      </c>
      <c r="R4099" s="7" t="s">
        <v>206</v>
      </c>
      <c r="S4099" s="7">
        <v>3</v>
      </c>
      <c r="T4099" s="7" t="s">
        <v>1667</v>
      </c>
      <c r="U4099" s="7" t="s">
        <v>215</v>
      </c>
      <c r="V4099" s="7">
        <v>264386</v>
      </c>
      <c r="W4099" s="7">
        <f>A4099*M4099</f>
        <v>0</v>
      </c>
      <c r="X4099" s="7" t="str">
        <f>IF(A4099&gt;=1,1," ")</f>
        <v xml:space="preserve"> </v>
      </c>
      <c r="Y4099" s="7">
        <f>P4099*A4099</f>
        <v>0</v>
      </c>
      <c r="Z4099" s="7">
        <v>280</v>
      </c>
      <c r="AA4099" s="7">
        <v>210</v>
      </c>
      <c r="AB4099" s="7">
        <v>2</v>
      </c>
    </row>
    <row r="4100" spans="2:28" ht="168.75" x14ac:dyDescent="0.2">
      <c r="B4100" s="7" t="s">
        <v>21739</v>
      </c>
      <c r="D4100" s="7" t="s">
        <v>21740</v>
      </c>
      <c r="E4100" s="7" t="s">
        <v>1445</v>
      </c>
      <c r="F4100" s="7" t="s">
        <v>21741</v>
      </c>
      <c r="G4100" s="7" t="s">
        <v>78</v>
      </c>
      <c r="H4100" s="7" t="s">
        <v>1183</v>
      </c>
      <c r="I4100" s="49" t="s">
        <v>21742</v>
      </c>
      <c r="J4100" s="7" t="s">
        <v>1666</v>
      </c>
      <c r="K4100" s="42">
        <v>43374</v>
      </c>
      <c r="L4100" s="7" t="s">
        <v>35</v>
      </c>
      <c r="M4100" s="7">
        <v>98.4</v>
      </c>
      <c r="N4100" s="7">
        <v>10</v>
      </c>
      <c r="O4100" s="7">
        <v>32</v>
      </c>
      <c r="P4100" s="7">
        <v>8.4000000000000005E-2</v>
      </c>
      <c r="Q4100" s="7" t="str">
        <f>CONCATENATE(Z4100,"х",AA4100,"х",AB4100)</f>
        <v>280х210х3</v>
      </c>
      <c r="R4100" s="7" t="s">
        <v>206</v>
      </c>
      <c r="S4100" s="7">
        <v>3</v>
      </c>
      <c r="T4100" s="7" t="s">
        <v>1667</v>
      </c>
      <c r="U4100" s="7" t="s">
        <v>84</v>
      </c>
      <c r="V4100" s="7">
        <v>251753</v>
      </c>
      <c r="W4100" s="7">
        <f>A4100*M4100</f>
        <v>0</v>
      </c>
      <c r="X4100" s="7" t="str">
        <f>IF(A4100&gt;=1,1," ")</f>
        <v xml:space="preserve"> </v>
      </c>
      <c r="Y4100" s="7">
        <f>P4100*A4100</f>
        <v>0</v>
      </c>
      <c r="Z4100" s="7">
        <v>280</v>
      </c>
      <c r="AA4100" s="7">
        <v>210</v>
      </c>
      <c r="AB4100" s="7">
        <v>3</v>
      </c>
    </row>
    <row r="4101" spans="2:28" ht="281.25" x14ac:dyDescent="0.2">
      <c r="B4101" s="7" t="s">
        <v>21743</v>
      </c>
      <c r="D4101" s="7" t="s">
        <v>21744</v>
      </c>
      <c r="E4101" s="7" t="s">
        <v>1445</v>
      </c>
      <c r="F4101" s="7" t="s">
        <v>21745</v>
      </c>
      <c r="G4101" s="7" t="s">
        <v>63</v>
      </c>
      <c r="H4101" s="7" t="s">
        <v>1183</v>
      </c>
      <c r="I4101" s="49" t="s">
        <v>21746</v>
      </c>
      <c r="J4101" s="7" t="s">
        <v>1448</v>
      </c>
      <c r="K4101" s="42">
        <v>43374</v>
      </c>
      <c r="L4101" s="7" t="s">
        <v>35</v>
      </c>
      <c r="M4101" s="7">
        <v>80.400000000000006</v>
      </c>
      <c r="N4101" s="7">
        <v>10</v>
      </c>
      <c r="O4101" s="7">
        <v>16</v>
      </c>
      <c r="P4101" s="7">
        <v>5.5E-2</v>
      </c>
      <c r="Q4101" s="7" t="str">
        <f>CONCATENATE(Z4101,"х",AA4101,"х",AB4101)</f>
        <v>280х210х2</v>
      </c>
      <c r="R4101" s="7" t="s">
        <v>206</v>
      </c>
      <c r="S4101" s="7">
        <v>3</v>
      </c>
      <c r="T4101" s="7" t="s">
        <v>1667</v>
      </c>
      <c r="U4101" s="7" t="s">
        <v>215</v>
      </c>
      <c r="V4101" s="7">
        <v>268549</v>
      </c>
      <c r="W4101" s="7">
        <f>A4101*M4101</f>
        <v>0</v>
      </c>
      <c r="X4101" s="7" t="str">
        <f>IF(A4101&gt;=1,1," ")</f>
        <v xml:space="preserve"> </v>
      </c>
      <c r="Y4101" s="7">
        <f>P4101*A4101</f>
        <v>0</v>
      </c>
      <c r="Z4101" s="7">
        <v>280</v>
      </c>
      <c r="AA4101" s="7">
        <v>210</v>
      </c>
      <c r="AB4101" s="7">
        <v>2</v>
      </c>
    </row>
    <row r="4102" spans="2:28" ht="258.75" x14ac:dyDescent="0.2">
      <c r="B4102" s="7" t="s">
        <v>21747</v>
      </c>
      <c r="D4102" s="7" t="s">
        <v>21748</v>
      </c>
      <c r="E4102" s="7" t="s">
        <v>1445</v>
      </c>
      <c r="F4102" s="7" t="s">
        <v>21749</v>
      </c>
      <c r="G4102" s="7" t="s">
        <v>78</v>
      </c>
      <c r="H4102" s="7" t="s">
        <v>1183</v>
      </c>
      <c r="I4102" s="49" t="s">
        <v>21750</v>
      </c>
      <c r="J4102" s="7" t="s">
        <v>1448</v>
      </c>
      <c r="K4102" s="42">
        <v>43374</v>
      </c>
      <c r="L4102" s="7" t="s">
        <v>35</v>
      </c>
      <c r="M4102" s="7">
        <v>80.400000000000006</v>
      </c>
      <c r="N4102" s="7">
        <v>10</v>
      </c>
      <c r="O4102" s="7">
        <v>16</v>
      </c>
      <c r="P4102" s="7">
        <v>5.5E-2</v>
      </c>
      <c r="Q4102" s="7" t="str">
        <f>CONCATENATE(Z4102,"х",AA4102,"х",AB4102)</f>
        <v>280х210х1</v>
      </c>
      <c r="R4102" s="7" t="s">
        <v>206</v>
      </c>
      <c r="S4102" s="7">
        <v>3</v>
      </c>
      <c r="T4102" s="7" t="s">
        <v>1667</v>
      </c>
      <c r="U4102" s="7" t="s">
        <v>215</v>
      </c>
      <c r="V4102" s="7">
        <v>262901</v>
      </c>
      <c r="W4102" s="7">
        <f>A4102*M4102</f>
        <v>0</v>
      </c>
      <c r="X4102" s="7" t="str">
        <f>IF(A4102&gt;=1,1," ")</f>
        <v xml:space="preserve"> </v>
      </c>
      <c r="Y4102" s="7">
        <f>P4102*A4102</f>
        <v>0</v>
      </c>
      <c r="Z4102" s="7">
        <v>280</v>
      </c>
      <c r="AA4102" s="7">
        <v>210</v>
      </c>
      <c r="AB4102" s="7">
        <v>1</v>
      </c>
    </row>
    <row r="4103" spans="2:28" ht="326.25" x14ac:dyDescent="0.2">
      <c r="B4103" s="7" t="s">
        <v>21751</v>
      </c>
      <c r="D4103" s="7" t="s">
        <v>21752</v>
      </c>
      <c r="E4103" s="7" t="s">
        <v>1445</v>
      </c>
      <c r="F4103" s="7" t="s">
        <v>21753</v>
      </c>
      <c r="G4103" s="7" t="s">
        <v>63</v>
      </c>
      <c r="H4103" s="7" t="s">
        <v>1183</v>
      </c>
      <c r="I4103" s="49" t="s">
        <v>21754</v>
      </c>
      <c r="J4103" s="7" t="s">
        <v>1454</v>
      </c>
      <c r="K4103" s="42">
        <v>44105</v>
      </c>
      <c r="L4103" s="7" t="s">
        <v>35</v>
      </c>
      <c r="M4103" s="7">
        <v>162</v>
      </c>
      <c r="N4103" s="7">
        <v>10</v>
      </c>
      <c r="O4103" s="7">
        <v>64</v>
      </c>
      <c r="P4103" s="7">
        <v>0.15</v>
      </c>
      <c r="Q4103" s="7" t="str">
        <f>CONCATENATE(Z4103,"х",AA4103,"х",AB4103)</f>
        <v>280х210х4</v>
      </c>
      <c r="R4103" s="7" t="s">
        <v>206</v>
      </c>
      <c r="S4103" s="7">
        <v>3</v>
      </c>
      <c r="T4103" s="7" t="s">
        <v>1667</v>
      </c>
      <c r="U4103" s="7" t="s">
        <v>215</v>
      </c>
      <c r="V4103" s="7">
        <v>247777</v>
      </c>
      <c r="W4103" s="7">
        <f>A4103*M4103</f>
        <v>0</v>
      </c>
      <c r="X4103" s="7" t="str">
        <f>IF(A4103&gt;=1,1," ")</f>
        <v xml:space="preserve"> </v>
      </c>
      <c r="Y4103" s="7">
        <f>P4103*A4103</f>
        <v>0</v>
      </c>
      <c r="Z4103" s="7">
        <v>280</v>
      </c>
      <c r="AA4103" s="7">
        <v>210</v>
      </c>
      <c r="AB4103" s="7">
        <v>4</v>
      </c>
    </row>
    <row r="4104" spans="2:28" ht="213.75" x14ac:dyDescent="0.2">
      <c r="B4104" s="7" t="s">
        <v>21755</v>
      </c>
      <c r="D4104" s="7" t="s">
        <v>21756</v>
      </c>
      <c r="E4104" s="7" t="s">
        <v>1445</v>
      </c>
      <c r="F4104" s="7" t="s">
        <v>21757</v>
      </c>
      <c r="G4104" s="7" t="s">
        <v>63</v>
      </c>
      <c r="H4104" s="7" t="s">
        <v>1183</v>
      </c>
      <c r="I4104" s="49" t="s">
        <v>21758</v>
      </c>
      <c r="J4104" s="7" t="s">
        <v>1454</v>
      </c>
      <c r="K4104" s="42">
        <v>44105</v>
      </c>
      <c r="L4104" s="7" t="s">
        <v>35</v>
      </c>
      <c r="M4104" s="7">
        <v>80.400000000000006</v>
      </c>
      <c r="N4104" s="7">
        <v>10</v>
      </c>
      <c r="O4104" s="7">
        <v>16</v>
      </c>
      <c r="P4104" s="7">
        <v>5.5E-2</v>
      </c>
      <c r="Q4104" s="7" t="str">
        <f>CONCATENATE(Z4104,"х",AA4104,"х",AB4104)</f>
        <v>280х210х2</v>
      </c>
      <c r="R4104" s="7" t="s">
        <v>206</v>
      </c>
      <c r="S4104" s="7">
        <v>3</v>
      </c>
      <c r="T4104" s="7" t="s">
        <v>1667</v>
      </c>
      <c r="U4104" s="7" t="s">
        <v>215</v>
      </c>
      <c r="V4104" s="7">
        <v>248633</v>
      </c>
      <c r="W4104" s="7">
        <f>A4104*M4104</f>
        <v>0</v>
      </c>
      <c r="X4104" s="7" t="str">
        <f>IF(A4104&gt;=1,1," ")</f>
        <v xml:space="preserve"> </v>
      </c>
      <c r="Y4104" s="7">
        <f>P4104*A4104</f>
        <v>0</v>
      </c>
      <c r="Z4104" s="7">
        <v>280</v>
      </c>
      <c r="AA4104" s="7">
        <v>210</v>
      </c>
      <c r="AB4104" s="7">
        <v>2</v>
      </c>
    </row>
    <row r="4105" spans="2:28" ht="236.25" x14ac:dyDescent="0.2">
      <c r="B4105" s="7" t="s">
        <v>21759</v>
      </c>
      <c r="D4105" s="7" t="s">
        <v>21760</v>
      </c>
      <c r="E4105" s="7" t="s">
        <v>1445</v>
      </c>
      <c r="F4105" s="7" t="s">
        <v>21761</v>
      </c>
      <c r="G4105" s="7" t="s">
        <v>63</v>
      </c>
      <c r="H4105" s="7" t="s">
        <v>1183</v>
      </c>
      <c r="I4105" s="49" t="s">
        <v>21762</v>
      </c>
      <c r="J4105" s="7" t="s">
        <v>1454</v>
      </c>
      <c r="K4105" s="42">
        <v>44105</v>
      </c>
      <c r="L4105" s="7" t="s">
        <v>35</v>
      </c>
      <c r="M4105" s="7">
        <v>80.400000000000006</v>
      </c>
      <c r="N4105" s="7">
        <v>10</v>
      </c>
      <c r="O4105" s="7">
        <v>16</v>
      </c>
      <c r="P4105" s="7">
        <v>0.06</v>
      </c>
      <c r="Q4105" s="7" t="str">
        <f>CONCATENATE(Z4105,"х",AA4105,"х",AB4105)</f>
        <v>280х210х2</v>
      </c>
      <c r="R4105" s="7" t="s">
        <v>206</v>
      </c>
      <c r="S4105" s="7">
        <v>3</v>
      </c>
      <c r="T4105" s="7" t="s">
        <v>1667</v>
      </c>
      <c r="U4105" s="7" t="s">
        <v>215</v>
      </c>
      <c r="V4105" s="7">
        <v>246828</v>
      </c>
      <c r="W4105" s="7">
        <f>A4105*M4105</f>
        <v>0</v>
      </c>
      <c r="X4105" s="7" t="str">
        <f>IF(A4105&gt;=1,1," ")</f>
        <v xml:space="preserve"> </v>
      </c>
      <c r="Y4105" s="7">
        <f>P4105*A4105</f>
        <v>0</v>
      </c>
      <c r="Z4105" s="7">
        <v>280</v>
      </c>
      <c r="AA4105" s="7">
        <v>210</v>
      </c>
      <c r="AB4105" s="7">
        <v>2</v>
      </c>
    </row>
    <row r="4106" spans="2:28" ht="180" x14ac:dyDescent="0.2">
      <c r="B4106" s="7" t="s">
        <v>21763</v>
      </c>
      <c r="D4106" s="7" t="s">
        <v>21764</v>
      </c>
      <c r="E4106" s="7" t="s">
        <v>1445</v>
      </c>
      <c r="F4106" s="7" t="s">
        <v>21765</v>
      </c>
      <c r="G4106" s="7" t="s">
        <v>78</v>
      </c>
      <c r="H4106" s="7" t="s">
        <v>1183</v>
      </c>
      <c r="I4106" s="49" t="s">
        <v>21766</v>
      </c>
      <c r="J4106" s="7" t="s">
        <v>1448</v>
      </c>
      <c r="K4106" s="42">
        <v>43374</v>
      </c>
      <c r="L4106" s="7" t="s">
        <v>35</v>
      </c>
      <c r="M4106" s="7">
        <v>80.400000000000006</v>
      </c>
      <c r="N4106" s="7">
        <v>10</v>
      </c>
      <c r="O4106" s="7">
        <v>16</v>
      </c>
      <c r="P4106" s="7">
        <v>5.6000000000000001E-2</v>
      </c>
      <c r="Q4106" s="7" t="str">
        <f>CONCATENATE(Z4106,"х",AA4106,"х",AB4106)</f>
        <v>280х210х1</v>
      </c>
      <c r="R4106" s="7" t="s">
        <v>206</v>
      </c>
      <c r="S4106" s="7">
        <v>3</v>
      </c>
      <c r="T4106" s="7" t="s">
        <v>1667</v>
      </c>
      <c r="U4106" s="7" t="s">
        <v>215</v>
      </c>
      <c r="V4106" s="7">
        <v>266443</v>
      </c>
      <c r="W4106" s="7">
        <f>A4106*M4106</f>
        <v>0</v>
      </c>
      <c r="X4106" s="7" t="str">
        <f>IF(A4106&gt;=1,1," ")</f>
        <v xml:space="preserve"> </v>
      </c>
      <c r="Y4106" s="7">
        <f>P4106*A4106</f>
        <v>0</v>
      </c>
      <c r="Z4106" s="7">
        <v>280</v>
      </c>
      <c r="AA4106" s="7">
        <v>210</v>
      </c>
      <c r="AB4106" s="7">
        <v>1</v>
      </c>
    </row>
    <row r="4107" spans="2:28" ht="168.75" x14ac:dyDescent="0.2">
      <c r="B4107" s="7" t="s">
        <v>21767</v>
      </c>
      <c r="D4107" s="7" t="s">
        <v>21768</v>
      </c>
      <c r="E4107" s="7" t="s">
        <v>1445</v>
      </c>
      <c r="F4107" s="7" t="s">
        <v>21769</v>
      </c>
      <c r="G4107" s="7" t="s">
        <v>63</v>
      </c>
      <c r="H4107" s="7" t="s">
        <v>1183</v>
      </c>
      <c r="I4107" s="49" t="s">
        <v>21770</v>
      </c>
      <c r="J4107" s="7" t="s">
        <v>1454</v>
      </c>
      <c r="K4107" s="42">
        <v>44105</v>
      </c>
      <c r="L4107" s="7" t="s">
        <v>35</v>
      </c>
      <c r="M4107" s="7">
        <v>80.400000000000006</v>
      </c>
      <c r="N4107" s="7">
        <v>10</v>
      </c>
      <c r="O4107" s="7">
        <v>16</v>
      </c>
      <c r="P4107" s="7">
        <v>5.5E-2</v>
      </c>
      <c r="Q4107" s="7" t="str">
        <f>CONCATENATE(Z4107,"х",AA4107,"х",AB4107)</f>
        <v>280х210х2</v>
      </c>
      <c r="R4107" s="7" t="s">
        <v>206</v>
      </c>
      <c r="S4107" s="7">
        <v>3</v>
      </c>
      <c r="T4107" s="7" t="s">
        <v>1667</v>
      </c>
      <c r="U4107" s="7" t="s">
        <v>215</v>
      </c>
      <c r="V4107" s="7">
        <v>227190</v>
      </c>
      <c r="W4107" s="7">
        <f>A4107*M4107</f>
        <v>0</v>
      </c>
      <c r="X4107" s="7" t="str">
        <f>IF(A4107&gt;=1,1," ")</f>
        <v xml:space="preserve"> </v>
      </c>
      <c r="Y4107" s="7">
        <f>P4107*A4107</f>
        <v>0</v>
      </c>
      <c r="Z4107" s="7">
        <v>280</v>
      </c>
      <c r="AA4107" s="7">
        <v>210</v>
      </c>
      <c r="AB4107" s="7">
        <v>2</v>
      </c>
    </row>
    <row r="4108" spans="2:28" ht="146.25" x14ac:dyDescent="0.2">
      <c r="B4108" s="7" t="s">
        <v>21771</v>
      </c>
      <c r="D4108" s="7" t="s">
        <v>21772</v>
      </c>
      <c r="E4108" s="7" t="s">
        <v>1445</v>
      </c>
      <c r="F4108" s="7" t="s">
        <v>21773</v>
      </c>
      <c r="G4108" s="7" t="s">
        <v>63</v>
      </c>
      <c r="H4108" s="7" t="s">
        <v>1183</v>
      </c>
      <c r="I4108" s="49" t="s">
        <v>21774</v>
      </c>
      <c r="J4108" s="7" t="s">
        <v>1454</v>
      </c>
      <c r="K4108" s="42">
        <v>44105</v>
      </c>
      <c r="L4108" s="7" t="s">
        <v>35</v>
      </c>
      <c r="M4108" s="7">
        <v>157.19999999999999</v>
      </c>
      <c r="N4108" s="7">
        <v>10</v>
      </c>
      <c r="O4108" s="7">
        <v>64</v>
      </c>
      <c r="P4108" s="7">
        <v>0.13600000000000001</v>
      </c>
      <c r="Q4108" s="7" t="str">
        <f>CONCATENATE(Z4108,"х",AA4108,"х",AB4108)</f>
        <v>281х212х5</v>
      </c>
      <c r="R4108" s="7" t="s">
        <v>206</v>
      </c>
      <c r="S4108" s="7">
        <v>3</v>
      </c>
      <c r="T4108" s="7" t="s">
        <v>1667</v>
      </c>
      <c r="U4108" s="7" t="s">
        <v>215</v>
      </c>
      <c r="V4108" s="7">
        <v>246799</v>
      </c>
      <c r="W4108" s="7">
        <f>A4108*M4108</f>
        <v>0</v>
      </c>
      <c r="X4108" s="7" t="str">
        <f>IF(A4108&gt;=1,1," ")</f>
        <v xml:space="preserve"> </v>
      </c>
      <c r="Y4108" s="7">
        <f>P4108*A4108</f>
        <v>0</v>
      </c>
      <c r="Z4108" s="7">
        <v>281</v>
      </c>
      <c r="AA4108" s="7">
        <v>212</v>
      </c>
      <c r="AB4108" s="7">
        <v>5</v>
      </c>
    </row>
    <row r="4109" spans="2:28" ht="258.75" x14ac:dyDescent="0.2">
      <c r="B4109" s="7" t="s">
        <v>21775</v>
      </c>
      <c r="D4109" s="7" t="s">
        <v>21776</v>
      </c>
      <c r="E4109" s="7" t="s">
        <v>1445</v>
      </c>
      <c r="F4109" s="7" t="s">
        <v>21777</v>
      </c>
      <c r="G4109" s="7" t="s">
        <v>78</v>
      </c>
      <c r="H4109" s="7" t="s">
        <v>1183</v>
      </c>
      <c r="I4109" s="49" t="s">
        <v>21778</v>
      </c>
      <c r="J4109" s="7" t="s">
        <v>1448</v>
      </c>
      <c r="K4109" s="42">
        <v>43374</v>
      </c>
      <c r="L4109" s="7" t="s">
        <v>35</v>
      </c>
      <c r="M4109" s="7">
        <v>80.400000000000006</v>
      </c>
      <c r="N4109" s="7">
        <v>10</v>
      </c>
      <c r="O4109" s="7">
        <v>16</v>
      </c>
      <c r="P4109" s="7">
        <v>5.5E-2</v>
      </c>
      <c r="Q4109" s="7" t="str">
        <f>CONCATENATE(Z4109,"х",AA4109,"х",AB4109)</f>
        <v>280х210х2</v>
      </c>
      <c r="R4109" s="7" t="s">
        <v>206</v>
      </c>
      <c r="S4109" s="7">
        <v>3</v>
      </c>
      <c r="T4109" s="7" t="s">
        <v>1667</v>
      </c>
      <c r="U4109" s="7" t="s">
        <v>215</v>
      </c>
      <c r="V4109" s="7">
        <v>264382</v>
      </c>
      <c r="W4109" s="7">
        <f>A4109*M4109</f>
        <v>0</v>
      </c>
      <c r="X4109" s="7" t="str">
        <f>IF(A4109&gt;=1,1," ")</f>
        <v xml:space="preserve"> </v>
      </c>
      <c r="Y4109" s="7">
        <f>P4109*A4109</f>
        <v>0</v>
      </c>
      <c r="Z4109" s="7">
        <v>280</v>
      </c>
      <c r="AA4109" s="7">
        <v>210</v>
      </c>
      <c r="AB4109" s="7">
        <v>2</v>
      </c>
    </row>
    <row r="4110" spans="2:28" ht="258.75" x14ac:dyDescent="0.2">
      <c r="B4110" s="7" t="s">
        <v>21779</v>
      </c>
      <c r="D4110" s="7" t="s">
        <v>21780</v>
      </c>
      <c r="E4110" s="7" t="s">
        <v>1445</v>
      </c>
      <c r="F4110" s="7" t="s">
        <v>21781</v>
      </c>
      <c r="G4110" s="7" t="s">
        <v>78</v>
      </c>
      <c r="H4110" s="7" t="s">
        <v>1183</v>
      </c>
      <c r="I4110" s="49" t="s">
        <v>21782</v>
      </c>
      <c r="J4110" s="7" t="s">
        <v>1448</v>
      </c>
      <c r="K4110" s="42">
        <v>43374</v>
      </c>
      <c r="L4110" s="7" t="s">
        <v>35</v>
      </c>
      <c r="M4110" s="7">
        <v>80.400000000000006</v>
      </c>
      <c r="N4110" s="7">
        <v>10</v>
      </c>
      <c r="O4110" s="7">
        <v>16</v>
      </c>
      <c r="P4110" s="7">
        <v>5.5E-2</v>
      </c>
      <c r="Q4110" s="7" t="str">
        <f>CONCATENATE(Z4110,"х",AA4110,"х",AB4110)</f>
        <v>280х210х1</v>
      </c>
      <c r="R4110" s="7" t="s">
        <v>206</v>
      </c>
      <c r="S4110" s="7">
        <v>3</v>
      </c>
      <c r="T4110" s="7" t="s">
        <v>1667</v>
      </c>
      <c r="U4110" s="7" t="s">
        <v>215</v>
      </c>
      <c r="V4110" s="7">
        <v>262902</v>
      </c>
      <c r="W4110" s="7">
        <f>A4110*M4110</f>
        <v>0</v>
      </c>
      <c r="X4110" s="7" t="str">
        <f>IF(A4110&gt;=1,1," ")</f>
        <v xml:space="preserve"> </v>
      </c>
      <c r="Y4110" s="7">
        <f>P4110*A4110</f>
        <v>0</v>
      </c>
      <c r="Z4110" s="7">
        <v>280</v>
      </c>
      <c r="AA4110" s="7">
        <v>210</v>
      </c>
      <c r="AB4110" s="7">
        <v>1</v>
      </c>
    </row>
    <row r="4111" spans="2:28" ht="326.25" x14ac:dyDescent="0.2">
      <c r="B4111" s="7" t="s">
        <v>21783</v>
      </c>
      <c r="D4111" s="7" t="s">
        <v>21784</v>
      </c>
      <c r="E4111" s="7" t="s">
        <v>1445</v>
      </c>
      <c r="F4111" s="7" t="s">
        <v>21785</v>
      </c>
      <c r="G4111" s="7" t="s">
        <v>63</v>
      </c>
      <c r="H4111" s="7" t="s">
        <v>1183</v>
      </c>
      <c r="I4111" s="49" t="s">
        <v>21786</v>
      </c>
      <c r="J4111" s="7" t="s">
        <v>1454</v>
      </c>
      <c r="K4111" s="42">
        <v>44105</v>
      </c>
      <c r="L4111" s="7" t="s">
        <v>35</v>
      </c>
      <c r="M4111" s="7">
        <v>492</v>
      </c>
      <c r="N4111" s="7">
        <v>10</v>
      </c>
      <c r="O4111" s="7">
        <v>464</v>
      </c>
      <c r="P4111" s="7">
        <v>0.55800000000000005</v>
      </c>
      <c r="Q4111" s="7" t="str">
        <f>CONCATENATE(Z4111,"х",AA4111,"х",AB4111)</f>
        <v>256х198х20</v>
      </c>
      <c r="R4111" s="7" t="s">
        <v>94</v>
      </c>
      <c r="S4111" s="7">
        <v>3</v>
      </c>
      <c r="T4111" s="7" t="s">
        <v>1667</v>
      </c>
      <c r="U4111" s="7" t="s">
        <v>215</v>
      </c>
      <c r="V4111" s="7">
        <v>246829</v>
      </c>
      <c r="W4111" s="7">
        <f>A4111*M4111</f>
        <v>0</v>
      </c>
      <c r="X4111" s="7" t="str">
        <f>IF(A4111&gt;=1,1," ")</f>
        <v xml:space="preserve"> </v>
      </c>
      <c r="Y4111" s="7">
        <f>P4111*A4111</f>
        <v>0</v>
      </c>
      <c r="Z4111" s="7">
        <v>256</v>
      </c>
      <c r="AA4111" s="7">
        <v>198</v>
      </c>
      <c r="AB4111" s="7">
        <v>20</v>
      </c>
    </row>
    <row r="4112" spans="2:28" x14ac:dyDescent="0.2">
      <c r="B4112" s="7" t="s">
        <v>21787</v>
      </c>
      <c r="D4112" s="7" t="s">
        <v>21788</v>
      </c>
      <c r="E4112" s="7" t="s">
        <v>1445</v>
      </c>
      <c r="F4112" s="7" t="s">
        <v>21789</v>
      </c>
      <c r="G4112" s="7" t="s">
        <v>63</v>
      </c>
      <c r="H4112" s="7" t="s">
        <v>1183</v>
      </c>
      <c r="I4112" s="7" t="s">
        <v>21790</v>
      </c>
      <c r="J4112" s="7" t="s">
        <v>1448</v>
      </c>
      <c r="K4112" s="42">
        <v>43374</v>
      </c>
      <c r="L4112" s="7" t="s">
        <v>35</v>
      </c>
      <c r="M4112" s="7">
        <v>80.400000000000006</v>
      </c>
      <c r="N4112" s="7">
        <v>10</v>
      </c>
      <c r="O4112" s="7">
        <v>16</v>
      </c>
      <c r="P4112" s="7">
        <v>5.6000000000000001E-2</v>
      </c>
      <c r="Q4112" s="7" t="str">
        <f>CONCATENATE(Z4112,"х",AA4112,"х",AB4112)</f>
        <v>280х210х3</v>
      </c>
      <c r="R4112" s="7" t="s">
        <v>206</v>
      </c>
      <c r="S4112" s="7">
        <v>3</v>
      </c>
      <c r="T4112" s="7" t="s">
        <v>1667</v>
      </c>
      <c r="U4112" s="7" t="s">
        <v>215</v>
      </c>
      <c r="V4112" s="7">
        <v>268543</v>
      </c>
      <c r="W4112" s="7">
        <f>A4112*M4112</f>
        <v>0</v>
      </c>
      <c r="X4112" s="7" t="str">
        <f>IF(A4112&gt;=1,1," ")</f>
        <v xml:space="preserve"> </v>
      </c>
      <c r="Y4112" s="7">
        <f>P4112*A4112</f>
        <v>0</v>
      </c>
      <c r="Z4112" s="7">
        <v>280</v>
      </c>
      <c r="AA4112" s="7">
        <v>210</v>
      </c>
      <c r="AB4112" s="7">
        <v>3</v>
      </c>
    </row>
    <row r="4113" spans="2:28" ht="146.25" x14ac:dyDescent="0.2">
      <c r="B4113" s="7" t="s">
        <v>21791</v>
      </c>
      <c r="D4113" s="7" t="s">
        <v>21792</v>
      </c>
      <c r="E4113" s="7" t="s">
        <v>1445</v>
      </c>
      <c r="F4113" s="7" t="s">
        <v>21793</v>
      </c>
      <c r="G4113" s="7" t="s">
        <v>78</v>
      </c>
      <c r="H4113" s="7" t="s">
        <v>1183</v>
      </c>
      <c r="I4113" s="49" t="s">
        <v>21794</v>
      </c>
      <c r="J4113" s="7" t="s">
        <v>1475</v>
      </c>
      <c r="K4113" s="42">
        <v>43374</v>
      </c>
      <c r="L4113" s="7" t="s">
        <v>35</v>
      </c>
      <c r="M4113" s="7">
        <v>80.400000000000006</v>
      </c>
      <c r="N4113" s="7">
        <v>10</v>
      </c>
      <c r="O4113" s="7">
        <v>16</v>
      </c>
      <c r="P4113" s="7">
        <v>5.5E-2</v>
      </c>
      <c r="Q4113" s="7" t="str">
        <f>CONCATENATE(Z4113,"х",AA4113,"х",AB4113)</f>
        <v>280х210х1</v>
      </c>
      <c r="R4113" s="7" t="s">
        <v>206</v>
      </c>
      <c r="S4113" s="7">
        <v>3</v>
      </c>
      <c r="T4113" s="7" t="s">
        <v>1667</v>
      </c>
      <c r="U4113" s="7" t="s">
        <v>215</v>
      </c>
      <c r="V4113" s="7">
        <v>247768</v>
      </c>
      <c r="W4113" s="7">
        <f>A4113*M4113</f>
        <v>0</v>
      </c>
      <c r="X4113" s="7" t="str">
        <f>IF(A4113&gt;=1,1," ")</f>
        <v xml:space="preserve"> </v>
      </c>
      <c r="Y4113" s="7">
        <f>P4113*A4113</f>
        <v>0</v>
      </c>
      <c r="Z4113" s="7">
        <v>280</v>
      </c>
      <c r="AA4113" s="7">
        <v>210</v>
      </c>
      <c r="AB4113" s="7">
        <v>1</v>
      </c>
    </row>
    <row r="4114" spans="2:28" ht="315" x14ac:dyDescent="0.2">
      <c r="B4114" s="7" t="s">
        <v>21795</v>
      </c>
      <c r="D4114" s="7" t="s">
        <v>21796</v>
      </c>
      <c r="E4114" s="7" t="s">
        <v>1445</v>
      </c>
      <c r="F4114" s="7" t="s">
        <v>21797</v>
      </c>
      <c r="G4114" s="7" t="s">
        <v>78</v>
      </c>
      <c r="H4114" s="7" t="s">
        <v>1183</v>
      </c>
      <c r="I4114" s="49" t="s">
        <v>21798</v>
      </c>
      <c r="J4114" s="7" t="s">
        <v>1448</v>
      </c>
      <c r="K4114" s="42">
        <v>43374</v>
      </c>
      <c r="L4114" s="7" t="s">
        <v>35</v>
      </c>
      <c r="M4114" s="7">
        <v>80.400000000000006</v>
      </c>
      <c r="N4114" s="7">
        <v>10</v>
      </c>
      <c r="O4114" s="7">
        <v>16</v>
      </c>
      <c r="P4114" s="7">
        <v>5.8999999999999997E-2</v>
      </c>
      <c r="Q4114" s="7" t="str">
        <f>CONCATENATE(Z4114,"х",AA4114,"х",AB4114)</f>
        <v>280х210х2</v>
      </c>
      <c r="R4114" s="7" t="s">
        <v>206</v>
      </c>
      <c r="S4114" s="7">
        <v>3</v>
      </c>
      <c r="T4114" s="7" t="s">
        <v>1667</v>
      </c>
      <c r="U4114" s="7" t="s">
        <v>215</v>
      </c>
      <c r="V4114" s="7">
        <v>266969</v>
      </c>
      <c r="W4114" s="7">
        <f>A4114*M4114</f>
        <v>0</v>
      </c>
      <c r="X4114" s="7" t="str">
        <f>IF(A4114&gt;=1,1," ")</f>
        <v xml:space="preserve"> </v>
      </c>
      <c r="Y4114" s="7">
        <f>P4114*A4114</f>
        <v>0</v>
      </c>
      <c r="Z4114" s="7">
        <v>280</v>
      </c>
      <c r="AA4114" s="7">
        <v>210</v>
      </c>
      <c r="AB4114" s="7">
        <v>2</v>
      </c>
    </row>
    <row r="4115" spans="2:28" ht="146.25" x14ac:dyDescent="0.2">
      <c r="B4115" s="7" t="s">
        <v>21799</v>
      </c>
      <c r="D4115" s="7" t="s">
        <v>21800</v>
      </c>
      <c r="E4115" s="7" t="s">
        <v>1445</v>
      </c>
      <c r="F4115" s="7" t="s">
        <v>21801</v>
      </c>
      <c r="G4115" s="7" t="s">
        <v>78</v>
      </c>
      <c r="H4115" s="7" t="s">
        <v>1183</v>
      </c>
      <c r="I4115" s="49" t="s">
        <v>21638</v>
      </c>
      <c r="J4115" s="7" t="s">
        <v>1666</v>
      </c>
      <c r="K4115" s="42">
        <v>43374</v>
      </c>
      <c r="L4115" s="7" t="s">
        <v>35</v>
      </c>
      <c r="M4115" s="7">
        <v>98.4</v>
      </c>
      <c r="N4115" s="7">
        <v>10</v>
      </c>
      <c r="O4115" s="7">
        <v>32</v>
      </c>
      <c r="P4115" s="7">
        <v>0.08</v>
      </c>
      <c r="Q4115" s="7" t="str">
        <f>CONCATENATE(Z4115,"х",AA4115,"х",AB4115)</f>
        <v>280х210х2</v>
      </c>
      <c r="R4115" s="7" t="s">
        <v>206</v>
      </c>
      <c r="S4115" s="7">
        <v>3</v>
      </c>
      <c r="T4115" s="7" t="s">
        <v>1667</v>
      </c>
      <c r="U4115" s="7" t="s">
        <v>215</v>
      </c>
      <c r="V4115" s="7">
        <v>249951</v>
      </c>
      <c r="W4115" s="7">
        <f>A4115*M4115</f>
        <v>0</v>
      </c>
      <c r="X4115" s="7" t="str">
        <f>IF(A4115&gt;=1,1," ")</f>
        <v xml:space="preserve"> </v>
      </c>
      <c r="Y4115" s="7">
        <f>P4115*A4115</f>
        <v>0</v>
      </c>
      <c r="Z4115" s="7">
        <v>280</v>
      </c>
      <c r="AA4115" s="7">
        <v>210</v>
      </c>
      <c r="AB4115" s="7">
        <v>2</v>
      </c>
    </row>
    <row r="4116" spans="2:28" ht="371.25" x14ac:dyDescent="0.2">
      <c r="B4116" s="7" t="s">
        <v>21802</v>
      </c>
      <c r="D4116" s="7" t="s">
        <v>21803</v>
      </c>
      <c r="E4116" s="7" t="s">
        <v>1445</v>
      </c>
      <c r="F4116" s="7" t="s">
        <v>21804</v>
      </c>
      <c r="G4116" s="7" t="s">
        <v>63</v>
      </c>
      <c r="H4116" s="7" t="s">
        <v>1183</v>
      </c>
      <c r="I4116" s="49" t="s">
        <v>21805</v>
      </c>
      <c r="J4116" s="7" t="s">
        <v>1448</v>
      </c>
      <c r="K4116" s="42">
        <v>43374</v>
      </c>
      <c r="L4116" s="7" t="s">
        <v>35</v>
      </c>
      <c r="M4116" s="7">
        <v>80.400000000000006</v>
      </c>
      <c r="N4116" s="7">
        <v>10</v>
      </c>
      <c r="O4116" s="7">
        <v>16</v>
      </c>
      <c r="P4116" s="7">
        <v>5.5E-2</v>
      </c>
      <c r="Q4116" s="7" t="str">
        <f>CONCATENATE(Z4116,"х",AA4116,"х",AB4116)</f>
        <v>280х210х2</v>
      </c>
      <c r="R4116" s="7" t="s">
        <v>206</v>
      </c>
      <c r="S4116" s="7">
        <v>3</v>
      </c>
      <c r="T4116" s="7" t="s">
        <v>1667</v>
      </c>
      <c r="U4116" s="7" t="s">
        <v>215</v>
      </c>
      <c r="V4116" s="7">
        <v>268075</v>
      </c>
      <c r="W4116" s="7">
        <f>A4116*M4116</f>
        <v>0</v>
      </c>
      <c r="X4116" s="7" t="str">
        <f>IF(A4116&gt;=1,1," ")</f>
        <v xml:space="preserve"> </v>
      </c>
      <c r="Y4116" s="7">
        <f>P4116*A4116</f>
        <v>0</v>
      </c>
      <c r="Z4116" s="7">
        <v>280</v>
      </c>
      <c r="AA4116" s="7">
        <v>210</v>
      </c>
      <c r="AB4116" s="7">
        <v>2</v>
      </c>
    </row>
    <row r="4117" spans="2:28" ht="303.75" x14ac:dyDescent="0.2">
      <c r="B4117" s="7" t="s">
        <v>21806</v>
      </c>
      <c r="D4117" s="7" t="s">
        <v>21807</v>
      </c>
      <c r="E4117" s="7" t="s">
        <v>1445</v>
      </c>
      <c r="F4117" s="7" t="s">
        <v>21808</v>
      </c>
      <c r="G4117" s="7" t="s">
        <v>63</v>
      </c>
      <c r="H4117" s="7" t="s">
        <v>1183</v>
      </c>
      <c r="I4117" s="49" t="s">
        <v>21809</v>
      </c>
      <c r="J4117" s="7" t="s">
        <v>1454</v>
      </c>
      <c r="K4117" s="42">
        <v>44105</v>
      </c>
      <c r="L4117" s="7" t="s">
        <v>35</v>
      </c>
      <c r="M4117" s="7">
        <v>80.400000000000006</v>
      </c>
      <c r="N4117" s="7">
        <v>10</v>
      </c>
      <c r="O4117" s="7">
        <v>16</v>
      </c>
      <c r="P4117" s="7">
        <v>5.8999999999999997E-2</v>
      </c>
      <c r="Q4117" s="7" t="str">
        <f>CONCATENATE(Z4117,"х",AA4117,"х",AB4117)</f>
        <v>282х212х3</v>
      </c>
      <c r="R4117" s="7" t="s">
        <v>206</v>
      </c>
      <c r="S4117" s="7">
        <v>3</v>
      </c>
      <c r="T4117" s="7" t="s">
        <v>1667</v>
      </c>
      <c r="U4117" s="7" t="s">
        <v>215</v>
      </c>
      <c r="V4117" s="7">
        <v>246820</v>
      </c>
      <c r="W4117" s="7">
        <f>A4117*M4117</f>
        <v>0</v>
      </c>
      <c r="X4117" s="7" t="str">
        <f>IF(A4117&gt;=1,1," ")</f>
        <v xml:space="preserve"> </v>
      </c>
      <c r="Y4117" s="7">
        <f>P4117*A4117</f>
        <v>0</v>
      </c>
      <c r="Z4117" s="7">
        <v>282</v>
      </c>
      <c r="AA4117" s="7">
        <v>212</v>
      </c>
      <c r="AB4117" s="7">
        <v>3</v>
      </c>
    </row>
    <row r="4118" spans="2:28" ht="292.5" x14ac:dyDescent="0.2">
      <c r="B4118" s="7" t="s">
        <v>21810</v>
      </c>
      <c r="D4118" s="7" t="s">
        <v>21811</v>
      </c>
      <c r="E4118" s="7" t="s">
        <v>1445</v>
      </c>
      <c r="F4118" s="7" t="s">
        <v>21812</v>
      </c>
      <c r="G4118" s="7" t="s">
        <v>78</v>
      </c>
      <c r="H4118" s="7" t="s">
        <v>1183</v>
      </c>
      <c r="I4118" s="49" t="s">
        <v>21813</v>
      </c>
      <c r="J4118" s="7" t="s">
        <v>1454</v>
      </c>
      <c r="K4118" s="42">
        <v>44105</v>
      </c>
      <c r="L4118" s="7" t="s">
        <v>35</v>
      </c>
      <c r="M4118" s="7">
        <v>80.400000000000006</v>
      </c>
      <c r="N4118" s="7">
        <v>10</v>
      </c>
      <c r="O4118" s="7">
        <v>16</v>
      </c>
      <c r="P4118" s="7">
        <v>5.5E-2</v>
      </c>
      <c r="Q4118" s="7" t="str">
        <f>CONCATENATE(Z4118,"х",AA4118,"х",AB4118)</f>
        <v>280х210х1</v>
      </c>
      <c r="R4118" s="7" t="s">
        <v>206</v>
      </c>
      <c r="S4118" s="7">
        <v>3</v>
      </c>
      <c r="T4118" s="7" t="s">
        <v>1667</v>
      </c>
      <c r="U4118" s="7" t="s">
        <v>215</v>
      </c>
      <c r="V4118" s="7">
        <v>247228</v>
      </c>
      <c r="W4118" s="7">
        <f>A4118*M4118</f>
        <v>0</v>
      </c>
      <c r="X4118" s="7" t="str">
        <f>IF(A4118&gt;=1,1," ")</f>
        <v xml:space="preserve"> </v>
      </c>
      <c r="Y4118" s="7">
        <f>P4118*A4118</f>
        <v>0</v>
      </c>
      <c r="Z4118" s="7">
        <v>280</v>
      </c>
      <c r="AA4118" s="7">
        <v>210</v>
      </c>
      <c r="AB4118" s="7">
        <v>1</v>
      </c>
    </row>
    <row r="4119" spans="2:28" ht="146.25" x14ac:dyDescent="0.2">
      <c r="B4119" s="7" t="s">
        <v>21814</v>
      </c>
      <c r="D4119" s="7" t="s">
        <v>21815</v>
      </c>
      <c r="E4119" s="7" t="s">
        <v>1445</v>
      </c>
      <c r="F4119" s="7" t="s">
        <v>21816</v>
      </c>
      <c r="G4119" s="7" t="s">
        <v>63</v>
      </c>
      <c r="H4119" s="7" t="s">
        <v>403</v>
      </c>
      <c r="I4119" s="49" t="s">
        <v>21817</v>
      </c>
      <c r="J4119" s="7" t="s">
        <v>1454</v>
      </c>
      <c r="K4119" s="42">
        <v>44105</v>
      </c>
      <c r="L4119" s="7" t="s">
        <v>35</v>
      </c>
      <c r="M4119" s="7">
        <v>98.4</v>
      </c>
      <c r="N4119" s="7">
        <v>10</v>
      </c>
      <c r="O4119" s="7">
        <v>32</v>
      </c>
      <c r="P4119" s="7">
        <v>8.5000000000000006E-2</v>
      </c>
      <c r="Q4119" s="7" t="str">
        <f>CONCATENATE(Z4119,"х",AA4119,"х",AB4119)</f>
        <v>280х210х2</v>
      </c>
      <c r="R4119" s="7" t="s">
        <v>206</v>
      </c>
      <c r="S4119" s="7">
        <v>3</v>
      </c>
      <c r="T4119" s="7" t="s">
        <v>1667</v>
      </c>
      <c r="U4119" s="7" t="s">
        <v>84</v>
      </c>
      <c r="V4119" s="7">
        <v>248634</v>
      </c>
      <c r="W4119" s="7">
        <f>A4119*M4119</f>
        <v>0</v>
      </c>
      <c r="X4119" s="7" t="str">
        <f>IF(A4119&gt;=1,1," ")</f>
        <v xml:space="preserve"> </v>
      </c>
      <c r="Y4119" s="7">
        <f>P4119*A4119</f>
        <v>0</v>
      </c>
      <c r="Z4119" s="7">
        <v>280</v>
      </c>
      <c r="AA4119" s="7">
        <v>210</v>
      </c>
      <c r="AB4119" s="7">
        <v>2</v>
      </c>
    </row>
    <row r="4120" spans="2:28" ht="409.5" x14ac:dyDescent="0.2">
      <c r="B4120" s="7" t="s">
        <v>21818</v>
      </c>
      <c r="D4120" s="7" t="s">
        <v>21819</v>
      </c>
      <c r="E4120" s="7" t="s">
        <v>1445</v>
      </c>
      <c r="F4120" s="7" t="s">
        <v>21820</v>
      </c>
      <c r="G4120" s="7" t="s">
        <v>63</v>
      </c>
      <c r="H4120" s="7" t="s">
        <v>1183</v>
      </c>
      <c r="I4120" s="49" t="s">
        <v>21821</v>
      </c>
      <c r="J4120" s="7" t="s">
        <v>1448</v>
      </c>
      <c r="K4120" s="42">
        <v>43374</v>
      </c>
      <c r="L4120" s="7" t="s">
        <v>35</v>
      </c>
      <c r="M4120" s="7">
        <v>80.400000000000006</v>
      </c>
      <c r="N4120" s="7">
        <v>10</v>
      </c>
      <c r="O4120" s="7">
        <v>16</v>
      </c>
      <c r="P4120" s="7">
        <v>5.3999999999999999E-2</v>
      </c>
      <c r="Q4120" s="7" t="str">
        <f>CONCATENATE(Z4120,"х",AA4120,"х",AB4120)</f>
        <v>281х211х2</v>
      </c>
      <c r="R4120" s="7" t="s">
        <v>206</v>
      </c>
      <c r="S4120" s="7">
        <v>3</v>
      </c>
      <c r="T4120" s="7" t="s">
        <v>1667</v>
      </c>
      <c r="U4120" s="7" t="s">
        <v>215</v>
      </c>
      <c r="V4120" s="7">
        <v>262907</v>
      </c>
      <c r="W4120" s="7">
        <f>A4120*M4120</f>
        <v>0</v>
      </c>
      <c r="X4120" s="7" t="str">
        <f>IF(A4120&gt;=1,1," ")</f>
        <v xml:space="preserve"> </v>
      </c>
      <c r="Y4120" s="7">
        <f>P4120*A4120</f>
        <v>0</v>
      </c>
      <c r="Z4120" s="7">
        <v>281</v>
      </c>
      <c r="AA4120" s="7">
        <v>211</v>
      </c>
      <c r="AB4120" s="7">
        <v>2</v>
      </c>
    </row>
    <row r="4121" spans="2:28" ht="281.25" x14ac:dyDescent="0.2">
      <c r="B4121" s="7" t="s">
        <v>21822</v>
      </c>
      <c r="D4121" s="7" t="s">
        <v>21823</v>
      </c>
      <c r="E4121" s="7" t="s">
        <v>1445</v>
      </c>
      <c r="F4121" s="7" t="s">
        <v>21824</v>
      </c>
      <c r="G4121" s="7" t="s">
        <v>63</v>
      </c>
      <c r="H4121" s="7" t="s">
        <v>1183</v>
      </c>
      <c r="I4121" s="49" t="s">
        <v>21825</v>
      </c>
      <c r="J4121" s="7" t="s">
        <v>1448</v>
      </c>
      <c r="K4121" s="42">
        <v>43374</v>
      </c>
      <c r="L4121" s="7" t="s">
        <v>35</v>
      </c>
      <c r="M4121" s="7">
        <v>80.400000000000006</v>
      </c>
      <c r="N4121" s="7">
        <v>10</v>
      </c>
      <c r="O4121" s="7">
        <v>16</v>
      </c>
      <c r="P4121" s="7">
        <v>5.3999999999999999E-2</v>
      </c>
      <c r="Q4121" s="7" t="str">
        <f>CONCATENATE(Z4121,"х",AA4121,"х",AB4121)</f>
        <v>282х212х2</v>
      </c>
      <c r="R4121" s="7" t="s">
        <v>206</v>
      </c>
      <c r="S4121" s="7">
        <v>3</v>
      </c>
      <c r="T4121" s="7" t="s">
        <v>1667</v>
      </c>
      <c r="U4121" s="7" t="s">
        <v>215</v>
      </c>
      <c r="V4121" s="7">
        <v>269578</v>
      </c>
      <c r="W4121" s="7">
        <f>A4121*M4121</f>
        <v>0</v>
      </c>
      <c r="X4121" s="7" t="str">
        <f>IF(A4121&gt;=1,1," ")</f>
        <v xml:space="preserve"> </v>
      </c>
      <c r="Y4121" s="7">
        <f>P4121*A4121</f>
        <v>0</v>
      </c>
      <c r="Z4121" s="7">
        <v>282</v>
      </c>
      <c r="AA4121" s="7">
        <v>212</v>
      </c>
      <c r="AB4121" s="7">
        <v>2</v>
      </c>
    </row>
    <row r="4122" spans="2:28" ht="168.75" x14ac:dyDescent="0.2">
      <c r="B4122" s="7" t="s">
        <v>21826</v>
      </c>
      <c r="D4122" s="7" t="s">
        <v>21827</v>
      </c>
      <c r="E4122" s="7" t="s">
        <v>1445</v>
      </c>
      <c r="F4122" s="7" t="s">
        <v>21828</v>
      </c>
      <c r="G4122" s="7" t="s">
        <v>78</v>
      </c>
      <c r="H4122" s="7" t="s">
        <v>1183</v>
      </c>
      <c r="I4122" s="49" t="s">
        <v>21829</v>
      </c>
      <c r="J4122" s="7" t="s">
        <v>1454</v>
      </c>
      <c r="K4122" s="42">
        <v>44105</v>
      </c>
      <c r="L4122" s="7" t="s">
        <v>35</v>
      </c>
      <c r="M4122" s="7">
        <v>80.400000000000006</v>
      </c>
      <c r="N4122" s="7">
        <v>10</v>
      </c>
      <c r="O4122" s="7">
        <v>16</v>
      </c>
      <c r="P4122" s="7">
        <v>6.5000000000000002E-2</v>
      </c>
      <c r="Q4122" s="7" t="str">
        <f>CONCATENATE(Z4122,"х",AA4122,"х",AB4122)</f>
        <v>280х210х1</v>
      </c>
      <c r="R4122" s="7" t="s">
        <v>206</v>
      </c>
      <c r="S4122" s="7">
        <v>3</v>
      </c>
      <c r="T4122" s="7" t="s">
        <v>1667</v>
      </c>
      <c r="U4122" s="7" t="s">
        <v>215</v>
      </c>
      <c r="V4122" s="7">
        <v>255895</v>
      </c>
      <c r="W4122" s="7">
        <f>A4122*M4122</f>
        <v>0</v>
      </c>
      <c r="X4122" s="7" t="str">
        <f>IF(A4122&gt;=1,1," ")</f>
        <v xml:space="preserve"> </v>
      </c>
      <c r="Y4122" s="7">
        <f>P4122*A4122</f>
        <v>0</v>
      </c>
      <c r="Z4122" s="7">
        <v>280</v>
      </c>
      <c r="AA4122" s="7">
        <v>210</v>
      </c>
      <c r="AB4122" s="7">
        <v>1</v>
      </c>
    </row>
    <row r="4123" spans="2:28" ht="360" x14ac:dyDescent="0.2">
      <c r="B4123" s="7" t="s">
        <v>21830</v>
      </c>
      <c r="D4123" s="7" t="s">
        <v>21831</v>
      </c>
      <c r="E4123" s="7" t="s">
        <v>1445</v>
      </c>
      <c r="F4123" s="7" t="s">
        <v>21832</v>
      </c>
      <c r="G4123" s="7" t="s">
        <v>63</v>
      </c>
      <c r="H4123" s="7" t="s">
        <v>1183</v>
      </c>
      <c r="I4123" s="49" t="s">
        <v>21833</v>
      </c>
      <c r="J4123" s="7" t="s">
        <v>1448</v>
      </c>
      <c r="K4123" s="42">
        <v>43374</v>
      </c>
      <c r="L4123" s="7" t="s">
        <v>35</v>
      </c>
      <c r="M4123" s="7">
        <v>80.400000000000006</v>
      </c>
      <c r="N4123" s="7">
        <v>10</v>
      </c>
      <c r="O4123" s="7">
        <v>16</v>
      </c>
      <c r="P4123" s="7">
        <v>5.6000000000000001E-2</v>
      </c>
      <c r="Q4123" s="7" t="str">
        <f>CONCATENATE(Z4123,"х",AA4123,"х",AB4123)</f>
        <v>280х210х2</v>
      </c>
      <c r="R4123" s="7" t="s">
        <v>206</v>
      </c>
      <c r="S4123" s="7">
        <v>3</v>
      </c>
      <c r="T4123" s="7" t="s">
        <v>1667</v>
      </c>
      <c r="U4123" s="7" t="s">
        <v>215</v>
      </c>
      <c r="V4123" s="7">
        <v>268070</v>
      </c>
      <c r="W4123" s="7">
        <f>A4123*M4123</f>
        <v>0</v>
      </c>
      <c r="X4123" s="7" t="str">
        <f>IF(A4123&gt;=1,1," ")</f>
        <v xml:space="preserve"> </v>
      </c>
      <c r="Y4123" s="7">
        <f>P4123*A4123</f>
        <v>0</v>
      </c>
      <c r="Z4123" s="7">
        <v>280</v>
      </c>
      <c r="AA4123" s="7">
        <v>210</v>
      </c>
      <c r="AB4123" s="7">
        <v>2</v>
      </c>
    </row>
    <row r="4124" spans="2:28" x14ac:dyDescent="0.2">
      <c r="B4124" s="7" t="s">
        <v>21834</v>
      </c>
      <c r="D4124" s="7" t="s">
        <v>21835</v>
      </c>
      <c r="E4124" s="7" t="s">
        <v>1445</v>
      </c>
      <c r="F4124" s="7" t="s">
        <v>21836</v>
      </c>
      <c r="G4124" s="7" t="s">
        <v>63</v>
      </c>
      <c r="H4124" s="7" t="s">
        <v>1183</v>
      </c>
      <c r="I4124" s="7" t="s">
        <v>21837</v>
      </c>
      <c r="J4124" s="7" t="s">
        <v>1454</v>
      </c>
      <c r="K4124" s="42">
        <v>44105</v>
      </c>
      <c r="L4124" s="7" t="s">
        <v>35</v>
      </c>
      <c r="M4124" s="7">
        <v>80.400000000000006</v>
      </c>
      <c r="N4124" s="7">
        <v>10</v>
      </c>
      <c r="O4124" s="7">
        <v>16</v>
      </c>
      <c r="P4124" s="7">
        <v>0.06</v>
      </c>
      <c r="Q4124" s="7" t="str">
        <f>CONCATENATE(Z4124,"х",AA4124,"х",AB4124)</f>
        <v>280х210х1</v>
      </c>
      <c r="R4124" s="7" t="s">
        <v>206</v>
      </c>
      <c r="S4124" s="7">
        <v>3</v>
      </c>
      <c r="T4124" s="7" t="s">
        <v>1667</v>
      </c>
      <c r="U4124" s="7" t="s">
        <v>215</v>
      </c>
      <c r="V4124" s="7">
        <v>247366</v>
      </c>
      <c r="W4124" s="7">
        <f>A4124*M4124</f>
        <v>0</v>
      </c>
      <c r="X4124" s="7" t="str">
        <f>IF(A4124&gt;=1,1," ")</f>
        <v xml:space="preserve"> </v>
      </c>
      <c r="Y4124" s="7">
        <f>P4124*A4124</f>
        <v>0</v>
      </c>
      <c r="Z4124" s="7">
        <v>280</v>
      </c>
      <c r="AA4124" s="7">
        <v>210</v>
      </c>
      <c r="AB4124" s="7">
        <v>1</v>
      </c>
    </row>
    <row r="4125" spans="2:28" ht="292.5" x14ac:dyDescent="0.2">
      <c r="B4125" s="7" t="s">
        <v>21838</v>
      </c>
      <c r="D4125" s="7" t="s">
        <v>21839</v>
      </c>
      <c r="E4125" s="7" t="s">
        <v>1445</v>
      </c>
      <c r="F4125" s="7" t="s">
        <v>21840</v>
      </c>
      <c r="G4125" s="7" t="s">
        <v>78</v>
      </c>
      <c r="H4125" s="7" t="s">
        <v>1183</v>
      </c>
      <c r="I4125" s="49" t="s">
        <v>21841</v>
      </c>
      <c r="J4125" s="7" t="s">
        <v>1448</v>
      </c>
      <c r="K4125" s="42">
        <v>43374</v>
      </c>
      <c r="L4125" s="7" t="s">
        <v>35</v>
      </c>
      <c r="M4125" s="7">
        <v>80.400000000000006</v>
      </c>
      <c r="N4125" s="7">
        <v>10</v>
      </c>
      <c r="O4125" s="7">
        <v>16</v>
      </c>
      <c r="P4125" s="7">
        <v>5.8999999999999997E-2</v>
      </c>
      <c r="Q4125" s="7" t="str">
        <f>CONCATENATE(Z4125,"х",AA4125,"х",AB4125)</f>
        <v>280х210х2</v>
      </c>
      <c r="R4125" s="7" t="s">
        <v>206</v>
      </c>
      <c r="S4125" s="7">
        <v>3</v>
      </c>
      <c r="T4125" s="7" t="s">
        <v>1667</v>
      </c>
      <c r="U4125" s="7" t="s">
        <v>215</v>
      </c>
      <c r="V4125" s="7">
        <v>266963</v>
      </c>
      <c r="W4125" s="7">
        <f>A4125*M4125</f>
        <v>0</v>
      </c>
      <c r="X4125" s="7" t="str">
        <f>IF(A4125&gt;=1,1," ")</f>
        <v xml:space="preserve"> </v>
      </c>
      <c r="Y4125" s="7">
        <f>P4125*A4125</f>
        <v>0</v>
      </c>
      <c r="Z4125" s="7">
        <v>280</v>
      </c>
      <c r="AA4125" s="7">
        <v>210</v>
      </c>
      <c r="AB4125" s="7">
        <v>2</v>
      </c>
    </row>
    <row r="4126" spans="2:28" ht="326.25" x14ac:dyDescent="0.2">
      <c r="B4126" s="7" t="s">
        <v>21842</v>
      </c>
      <c r="D4126" s="7" t="s">
        <v>21843</v>
      </c>
      <c r="E4126" s="7" t="s">
        <v>1445</v>
      </c>
      <c r="F4126" s="7" t="s">
        <v>21844</v>
      </c>
      <c r="G4126" s="7" t="s">
        <v>63</v>
      </c>
      <c r="H4126" s="7" t="s">
        <v>1183</v>
      </c>
      <c r="I4126" s="49" t="s">
        <v>21845</v>
      </c>
      <c r="J4126" s="7" t="s">
        <v>1454</v>
      </c>
      <c r="K4126" s="42">
        <v>44105</v>
      </c>
      <c r="L4126" s="7" t="s">
        <v>35</v>
      </c>
      <c r="M4126" s="7">
        <v>139.19999999999999</v>
      </c>
      <c r="N4126" s="7">
        <v>10</v>
      </c>
      <c r="O4126" s="7">
        <v>48</v>
      </c>
      <c r="P4126" s="7">
        <v>0.11899999999999999</v>
      </c>
      <c r="Q4126" s="7" t="str">
        <f>CONCATENATE(Z4126,"х",AA4126,"х",AB4126)</f>
        <v>280х210х3</v>
      </c>
      <c r="R4126" s="7" t="s">
        <v>206</v>
      </c>
      <c r="S4126" s="7">
        <v>3</v>
      </c>
      <c r="T4126" s="7" t="s">
        <v>1667</v>
      </c>
      <c r="U4126" s="7" t="s">
        <v>215</v>
      </c>
      <c r="V4126" s="7">
        <v>254439</v>
      </c>
      <c r="W4126" s="7">
        <f>A4126*M4126</f>
        <v>0</v>
      </c>
      <c r="X4126" s="7" t="str">
        <f>IF(A4126&gt;=1,1," ")</f>
        <v xml:space="preserve"> </v>
      </c>
      <c r="Y4126" s="7">
        <f>P4126*A4126</f>
        <v>0</v>
      </c>
      <c r="Z4126" s="7">
        <v>280</v>
      </c>
      <c r="AA4126" s="7">
        <v>210</v>
      </c>
      <c r="AB4126" s="7">
        <v>3</v>
      </c>
    </row>
    <row r="4127" spans="2:28" ht="213.75" x14ac:dyDescent="0.2">
      <c r="B4127" s="7" t="s">
        <v>21846</v>
      </c>
      <c r="D4127" s="7" t="s">
        <v>21847</v>
      </c>
      <c r="E4127" s="7" t="s">
        <v>1445</v>
      </c>
      <c r="F4127" s="7" t="s">
        <v>21848</v>
      </c>
      <c r="G4127" s="7" t="s">
        <v>63</v>
      </c>
      <c r="H4127" s="7" t="s">
        <v>1183</v>
      </c>
      <c r="I4127" s="49" t="s">
        <v>1779</v>
      </c>
      <c r="J4127" s="7" t="s">
        <v>1448</v>
      </c>
      <c r="K4127" s="42">
        <v>43374</v>
      </c>
      <c r="L4127" s="7" t="s">
        <v>35</v>
      </c>
      <c r="M4127" s="7">
        <v>80.400000000000006</v>
      </c>
      <c r="N4127" s="7">
        <v>10</v>
      </c>
      <c r="O4127" s="7">
        <v>16</v>
      </c>
      <c r="P4127" s="7">
        <v>5.3999999999999999E-2</v>
      </c>
      <c r="Q4127" s="7" t="str">
        <f>CONCATENATE(Z4127,"х",AA4127,"х",AB4127)</f>
        <v>280х210х2</v>
      </c>
      <c r="R4127" s="7" t="s">
        <v>206</v>
      </c>
      <c r="S4127" s="7">
        <v>3</v>
      </c>
      <c r="T4127" s="7" t="s">
        <v>1667</v>
      </c>
      <c r="U4127" s="7" t="s">
        <v>215</v>
      </c>
      <c r="V4127" s="7">
        <v>269174</v>
      </c>
      <c r="W4127" s="7">
        <f>A4127*M4127</f>
        <v>0</v>
      </c>
      <c r="X4127" s="7" t="str">
        <f>IF(A4127&gt;=1,1," ")</f>
        <v xml:space="preserve"> </v>
      </c>
      <c r="Y4127" s="7">
        <f>P4127*A4127</f>
        <v>0</v>
      </c>
      <c r="Z4127" s="7">
        <v>280</v>
      </c>
      <c r="AA4127" s="7">
        <v>210</v>
      </c>
      <c r="AB4127" s="7">
        <v>2</v>
      </c>
    </row>
    <row r="4128" spans="2:28" ht="90" x14ac:dyDescent="0.2">
      <c r="B4128" s="7" t="s">
        <v>21849</v>
      </c>
      <c r="D4128" s="7" t="s">
        <v>21850</v>
      </c>
      <c r="E4128" s="7" t="s">
        <v>1445</v>
      </c>
      <c r="F4128" s="7" t="s">
        <v>21851</v>
      </c>
      <c r="G4128" s="7" t="s">
        <v>63</v>
      </c>
      <c r="H4128" s="7" t="s">
        <v>1183</v>
      </c>
      <c r="I4128" s="49" t="s">
        <v>21852</v>
      </c>
      <c r="J4128" s="7" t="s">
        <v>1454</v>
      </c>
      <c r="K4128" s="42">
        <v>44105</v>
      </c>
      <c r="L4128" s="7" t="s">
        <v>35</v>
      </c>
      <c r="M4128" s="7">
        <v>80.400000000000006</v>
      </c>
      <c r="N4128" s="7">
        <v>10</v>
      </c>
      <c r="O4128" s="7">
        <v>16</v>
      </c>
      <c r="P4128" s="7">
        <v>4.9000000000000002E-2</v>
      </c>
      <c r="Q4128" s="7" t="str">
        <f>CONCATENATE(Z4128,"х",AA4128,"х",AB4128)</f>
        <v>281х210х2</v>
      </c>
      <c r="R4128" s="7" t="s">
        <v>206</v>
      </c>
      <c r="S4128" s="7">
        <v>3</v>
      </c>
      <c r="T4128" s="7" t="s">
        <v>1667</v>
      </c>
      <c r="U4128" s="7" t="s">
        <v>215</v>
      </c>
      <c r="V4128" s="7">
        <v>246847</v>
      </c>
      <c r="W4128" s="7">
        <f>A4128*M4128</f>
        <v>0</v>
      </c>
      <c r="X4128" s="7" t="str">
        <f>IF(A4128&gt;=1,1," ")</f>
        <v xml:space="preserve"> </v>
      </c>
      <c r="Y4128" s="7">
        <f>P4128*A4128</f>
        <v>0</v>
      </c>
      <c r="Z4128" s="7">
        <v>281</v>
      </c>
      <c r="AA4128" s="7">
        <v>210</v>
      </c>
      <c r="AB4128" s="7">
        <v>2</v>
      </c>
    </row>
    <row r="4129" spans="2:28" ht="270" x14ac:dyDescent="0.2">
      <c r="B4129" s="7" t="s">
        <v>21853</v>
      </c>
      <c r="D4129" s="7" t="s">
        <v>21854</v>
      </c>
      <c r="E4129" s="7" t="s">
        <v>1445</v>
      </c>
      <c r="F4129" s="7" t="s">
        <v>21855</v>
      </c>
      <c r="G4129" s="7" t="s">
        <v>63</v>
      </c>
      <c r="H4129" s="7" t="s">
        <v>1183</v>
      </c>
      <c r="I4129" s="49" t="s">
        <v>21856</v>
      </c>
      <c r="J4129" s="7" t="s">
        <v>1454</v>
      </c>
      <c r="K4129" s="42">
        <v>44105</v>
      </c>
      <c r="L4129" s="7" t="s">
        <v>35</v>
      </c>
      <c r="M4129" s="7">
        <v>80.400000000000006</v>
      </c>
      <c r="N4129" s="7">
        <v>10</v>
      </c>
      <c r="O4129" s="7">
        <v>16</v>
      </c>
      <c r="P4129" s="7">
        <v>5.5E-2</v>
      </c>
      <c r="Q4129" s="7" t="str">
        <f>CONCATENATE(Z4129,"х",AA4129,"х",AB4129)</f>
        <v>281х211х2</v>
      </c>
      <c r="R4129" s="7" t="s">
        <v>206</v>
      </c>
      <c r="S4129" s="7">
        <v>3</v>
      </c>
      <c r="T4129" s="7" t="s">
        <v>1667</v>
      </c>
      <c r="U4129" s="7" t="s">
        <v>215</v>
      </c>
      <c r="V4129" s="7">
        <v>249233</v>
      </c>
      <c r="W4129" s="7">
        <f>A4129*M4129</f>
        <v>0</v>
      </c>
      <c r="X4129" s="7" t="str">
        <f>IF(A4129&gt;=1,1," ")</f>
        <v xml:space="preserve"> </v>
      </c>
      <c r="Y4129" s="7">
        <f>P4129*A4129</f>
        <v>0</v>
      </c>
      <c r="Z4129" s="7">
        <v>281</v>
      </c>
      <c r="AA4129" s="7">
        <v>211</v>
      </c>
      <c r="AB4129" s="7">
        <v>2</v>
      </c>
    </row>
    <row r="4130" spans="2:28" ht="281.25" x14ac:dyDescent="0.2">
      <c r="B4130" s="7" t="s">
        <v>21857</v>
      </c>
      <c r="D4130" s="7" t="s">
        <v>21858</v>
      </c>
      <c r="E4130" s="7" t="s">
        <v>1445</v>
      </c>
      <c r="F4130" s="7" t="s">
        <v>21859</v>
      </c>
      <c r="G4130" s="7" t="s">
        <v>63</v>
      </c>
      <c r="H4130" s="7" t="s">
        <v>1183</v>
      </c>
      <c r="I4130" s="49" t="s">
        <v>21860</v>
      </c>
      <c r="J4130" s="7" t="s">
        <v>1448</v>
      </c>
      <c r="K4130" s="42">
        <v>43374</v>
      </c>
      <c r="L4130" s="7" t="s">
        <v>35</v>
      </c>
      <c r="M4130" s="7">
        <v>80.400000000000006</v>
      </c>
      <c r="N4130" s="7">
        <v>10</v>
      </c>
      <c r="O4130" s="7">
        <v>16</v>
      </c>
      <c r="P4130" s="7">
        <v>5.5E-2</v>
      </c>
      <c r="Q4130" s="7" t="str">
        <f>CONCATENATE(Z4130,"х",AA4130,"х",AB4130)</f>
        <v>280х210х2</v>
      </c>
      <c r="R4130" s="7" t="s">
        <v>206</v>
      </c>
      <c r="S4130" s="7">
        <v>3</v>
      </c>
      <c r="T4130" s="7" t="s">
        <v>1667</v>
      </c>
      <c r="U4130" s="7" t="s">
        <v>215</v>
      </c>
      <c r="V4130" s="7">
        <v>268545</v>
      </c>
      <c r="W4130" s="7">
        <f>A4130*M4130</f>
        <v>0</v>
      </c>
      <c r="X4130" s="7" t="str">
        <f>IF(A4130&gt;=1,1," ")</f>
        <v xml:space="preserve"> </v>
      </c>
      <c r="Y4130" s="7">
        <f>P4130*A4130</f>
        <v>0</v>
      </c>
      <c r="Z4130" s="7">
        <v>280</v>
      </c>
      <c r="AA4130" s="7">
        <v>210</v>
      </c>
      <c r="AB4130" s="7">
        <v>2</v>
      </c>
    </row>
    <row r="4131" spans="2:28" ht="191.25" x14ac:dyDescent="0.2">
      <c r="B4131" s="7" t="s">
        <v>21861</v>
      </c>
      <c r="D4131" s="7" t="s">
        <v>21862</v>
      </c>
      <c r="E4131" s="7" t="s">
        <v>1445</v>
      </c>
      <c r="F4131" s="7" t="s">
        <v>21863</v>
      </c>
      <c r="G4131" s="7" t="s">
        <v>63</v>
      </c>
      <c r="H4131" s="7" t="s">
        <v>1183</v>
      </c>
      <c r="I4131" s="49" t="s">
        <v>21864</v>
      </c>
      <c r="J4131" s="7" t="s">
        <v>1454</v>
      </c>
      <c r="K4131" s="42">
        <v>44105</v>
      </c>
      <c r="L4131" s="7" t="s">
        <v>35</v>
      </c>
      <c r="M4131" s="7">
        <v>80.400000000000006</v>
      </c>
      <c r="N4131" s="7">
        <v>10</v>
      </c>
      <c r="O4131" s="7">
        <v>16</v>
      </c>
      <c r="P4131" s="7">
        <v>5.5E-2</v>
      </c>
      <c r="Q4131" s="7" t="str">
        <f>CONCATENATE(Z4131,"х",AA4131,"х",AB4131)</f>
        <v>280х210х2</v>
      </c>
      <c r="R4131" s="7" t="s">
        <v>206</v>
      </c>
      <c r="S4131" s="7">
        <v>3</v>
      </c>
      <c r="T4131" s="7" t="s">
        <v>1667</v>
      </c>
      <c r="U4131" s="7" t="s">
        <v>215</v>
      </c>
      <c r="V4131" s="7">
        <v>249124</v>
      </c>
      <c r="W4131" s="7">
        <f>A4131*M4131</f>
        <v>0</v>
      </c>
      <c r="X4131" s="7" t="str">
        <f>IF(A4131&gt;=1,1," ")</f>
        <v xml:space="preserve"> </v>
      </c>
      <c r="Y4131" s="7">
        <f>P4131*A4131</f>
        <v>0</v>
      </c>
      <c r="Z4131" s="7">
        <v>280</v>
      </c>
      <c r="AA4131" s="7">
        <v>210</v>
      </c>
      <c r="AB4131" s="7">
        <v>2</v>
      </c>
    </row>
    <row r="4132" spans="2:28" ht="326.25" x14ac:dyDescent="0.2">
      <c r="B4132" s="7" t="s">
        <v>21865</v>
      </c>
      <c r="D4132" s="7" t="s">
        <v>21866</v>
      </c>
      <c r="E4132" s="7" t="s">
        <v>1445</v>
      </c>
      <c r="F4132" s="7" t="s">
        <v>21867</v>
      </c>
      <c r="G4132" s="7" t="s">
        <v>78</v>
      </c>
      <c r="H4132" s="7" t="s">
        <v>1183</v>
      </c>
      <c r="I4132" s="49" t="s">
        <v>21868</v>
      </c>
      <c r="J4132" s="7" t="s">
        <v>1448</v>
      </c>
      <c r="K4132" s="42">
        <v>43374</v>
      </c>
      <c r="L4132" s="7" t="s">
        <v>35</v>
      </c>
      <c r="M4132" s="7">
        <v>80.400000000000006</v>
      </c>
      <c r="N4132" s="7">
        <v>10</v>
      </c>
      <c r="O4132" s="7">
        <v>16</v>
      </c>
      <c r="P4132" s="7">
        <v>5.8999999999999997E-2</v>
      </c>
      <c r="Q4132" s="7" t="str">
        <f>CONCATENATE(Z4132,"х",AA4132,"х",AB4132)</f>
        <v>281х210х2</v>
      </c>
      <c r="R4132" s="7" t="s">
        <v>206</v>
      </c>
      <c r="S4132" s="7">
        <v>3</v>
      </c>
      <c r="T4132" s="7" t="s">
        <v>1667</v>
      </c>
      <c r="U4132" s="7" t="s">
        <v>215</v>
      </c>
      <c r="V4132" s="7">
        <v>266979</v>
      </c>
      <c r="W4132" s="7">
        <f>A4132*M4132</f>
        <v>0</v>
      </c>
      <c r="X4132" s="7" t="str">
        <f>IF(A4132&gt;=1,1," ")</f>
        <v xml:space="preserve"> </v>
      </c>
      <c r="Y4132" s="7">
        <f>P4132*A4132</f>
        <v>0</v>
      </c>
      <c r="Z4132" s="7">
        <v>281</v>
      </c>
      <c r="AA4132" s="7">
        <v>210</v>
      </c>
      <c r="AB4132" s="7">
        <v>2</v>
      </c>
    </row>
    <row r="4133" spans="2:28" ht="326.25" x14ac:dyDescent="0.2">
      <c r="B4133" s="7" t="s">
        <v>21869</v>
      </c>
      <c r="D4133" s="7" t="s">
        <v>21870</v>
      </c>
      <c r="E4133" s="7" t="s">
        <v>1445</v>
      </c>
      <c r="F4133" s="7" t="s">
        <v>21871</v>
      </c>
      <c r="G4133" s="7" t="s">
        <v>78</v>
      </c>
      <c r="H4133" s="7" t="s">
        <v>1183</v>
      </c>
      <c r="I4133" s="49" t="s">
        <v>21872</v>
      </c>
      <c r="J4133" s="7" t="s">
        <v>1448</v>
      </c>
      <c r="K4133" s="42">
        <v>43374</v>
      </c>
      <c r="L4133" s="7" t="s">
        <v>35</v>
      </c>
      <c r="M4133" s="7">
        <v>80.400000000000006</v>
      </c>
      <c r="N4133" s="7">
        <v>10</v>
      </c>
      <c r="O4133" s="7">
        <v>16</v>
      </c>
      <c r="P4133" s="7">
        <v>5.5E-2</v>
      </c>
      <c r="Q4133" s="7" t="str">
        <f>CONCATENATE(Z4133,"х",AA4133,"х",AB4133)</f>
        <v>280х210х1</v>
      </c>
      <c r="R4133" s="7" t="s">
        <v>206</v>
      </c>
      <c r="S4133" s="7">
        <v>3</v>
      </c>
      <c r="T4133" s="7" t="s">
        <v>1667</v>
      </c>
      <c r="U4133" s="7" t="s">
        <v>215</v>
      </c>
      <c r="V4133" s="7">
        <v>266444</v>
      </c>
      <c r="W4133" s="7">
        <f>A4133*M4133</f>
        <v>0</v>
      </c>
      <c r="X4133" s="7" t="str">
        <f>IF(A4133&gt;=1,1," ")</f>
        <v xml:space="preserve"> </v>
      </c>
      <c r="Y4133" s="7">
        <f>P4133*A4133</f>
        <v>0</v>
      </c>
      <c r="Z4133" s="7">
        <v>280</v>
      </c>
      <c r="AA4133" s="7">
        <v>210</v>
      </c>
      <c r="AB4133" s="7">
        <v>1</v>
      </c>
    </row>
    <row r="4134" spans="2:28" ht="247.5" x14ac:dyDescent="0.2">
      <c r="B4134" s="7" t="s">
        <v>21873</v>
      </c>
      <c r="D4134" s="7" t="s">
        <v>21874</v>
      </c>
      <c r="E4134" s="7" t="s">
        <v>1445</v>
      </c>
      <c r="F4134" s="7" t="s">
        <v>21875</v>
      </c>
      <c r="G4134" s="7" t="s">
        <v>63</v>
      </c>
      <c r="H4134" s="7" t="s">
        <v>1183</v>
      </c>
      <c r="I4134" s="49" t="s">
        <v>21876</v>
      </c>
      <c r="J4134" s="7" t="s">
        <v>1454</v>
      </c>
      <c r="K4134" s="42">
        <v>44105</v>
      </c>
      <c r="L4134" s="7" t="s">
        <v>35</v>
      </c>
      <c r="M4134" s="7">
        <v>80.400000000000006</v>
      </c>
      <c r="N4134" s="7">
        <v>10</v>
      </c>
      <c r="O4134" s="7">
        <v>16</v>
      </c>
      <c r="P4134" s="7">
        <v>5.5E-2</v>
      </c>
      <c r="Q4134" s="7" t="str">
        <f>CONCATENATE(Z4134,"х",AA4134,"х",AB4134)</f>
        <v>280х210х1</v>
      </c>
      <c r="R4134" s="7" t="s">
        <v>206</v>
      </c>
      <c r="S4134" s="7">
        <v>3</v>
      </c>
      <c r="T4134" s="7" t="s">
        <v>1667</v>
      </c>
      <c r="U4134" s="7" t="s">
        <v>215</v>
      </c>
      <c r="V4134" s="7">
        <v>258551</v>
      </c>
      <c r="W4134" s="7">
        <f>A4134*M4134</f>
        <v>0</v>
      </c>
      <c r="X4134" s="7" t="str">
        <f>IF(A4134&gt;=1,1," ")</f>
        <v xml:space="preserve"> </v>
      </c>
      <c r="Y4134" s="7">
        <f>P4134*A4134</f>
        <v>0</v>
      </c>
      <c r="Z4134" s="7">
        <v>280</v>
      </c>
      <c r="AA4134" s="7">
        <v>210</v>
      </c>
      <c r="AB4134" s="7">
        <v>1</v>
      </c>
    </row>
    <row r="4135" spans="2:28" ht="213.75" x14ac:dyDescent="0.2">
      <c r="B4135" s="7" t="s">
        <v>21877</v>
      </c>
      <c r="D4135" s="7" t="s">
        <v>21878</v>
      </c>
      <c r="E4135" s="7" t="s">
        <v>1445</v>
      </c>
      <c r="F4135" s="7" t="s">
        <v>21879</v>
      </c>
      <c r="G4135" s="7" t="s">
        <v>63</v>
      </c>
      <c r="H4135" s="7" t="s">
        <v>1183</v>
      </c>
      <c r="I4135" s="49" t="s">
        <v>21880</v>
      </c>
      <c r="J4135" s="7" t="s">
        <v>1448</v>
      </c>
      <c r="K4135" s="42">
        <v>43374</v>
      </c>
      <c r="L4135" s="7" t="s">
        <v>35</v>
      </c>
      <c r="M4135" s="7">
        <v>80.400000000000006</v>
      </c>
      <c r="N4135" s="7">
        <v>10</v>
      </c>
      <c r="O4135" s="7">
        <v>16</v>
      </c>
      <c r="P4135" s="7">
        <v>5.5E-2</v>
      </c>
      <c r="Q4135" s="7" t="str">
        <f>CONCATENATE(Z4135,"х",AA4135,"х",AB4135)</f>
        <v>280х210х2</v>
      </c>
      <c r="R4135" s="7" t="s">
        <v>206</v>
      </c>
      <c r="S4135" s="7">
        <v>3</v>
      </c>
      <c r="T4135" s="7" t="s">
        <v>1667</v>
      </c>
      <c r="U4135" s="7" t="s">
        <v>215</v>
      </c>
      <c r="V4135" s="7">
        <v>269167</v>
      </c>
      <c r="W4135" s="7">
        <f>A4135*M4135</f>
        <v>0</v>
      </c>
      <c r="X4135" s="7" t="str">
        <f>IF(A4135&gt;=1,1," ")</f>
        <v xml:space="preserve"> </v>
      </c>
      <c r="Y4135" s="7">
        <f>P4135*A4135</f>
        <v>0</v>
      </c>
      <c r="Z4135" s="7">
        <v>280</v>
      </c>
      <c r="AA4135" s="7">
        <v>210</v>
      </c>
      <c r="AB4135" s="7">
        <v>2</v>
      </c>
    </row>
    <row r="4136" spans="2:28" ht="258.75" x14ac:dyDescent="0.2">
      <c r="B4136" s="7" t="s">
        <v>21881</v>
      </c>
      <c r="D4136" s="7" t="s">
        <v>21882</v>
      </c>
      <c r="E4136" s="7" t="s">
        <v>1445</v>
      </c>
      <c r="F4136" s="7" t="s">
        <v>21883</v>
      </c>
      <c r="G4136" s="7" t="s">
        <v>63</v>
      </c>
      <c r="H4136" s="7" t="s">
        <v>1183</v>
      </c>
      <c r="I4136" s="49" t="s">
        <v>21884</v>
      </c>
      <c r="J4136" s="7" t="s">
        <v>1454</v>
      </c>
      <c r="K4136" s="42">
        <v>44105</v>
      </c>
      <c r="L4136" s="7" t="s">
        <v>35</v>
      </c>
      <c r="M4136" s="7">
        <v>80.400000000000006</v>
      </c>
      <c r="N4136" s="7">
        <v>10</v>
      </c>
      <c r="O4136" s="7">
        <v>16</v>
      </c>
      <c r="P4136" s="7">
        <v>0.06</v>
      </c>
      <c r="Q4136" s="7" t="str">
        <f>CONCATENATE(Z4136,"х",AA4136,"х",AB4136)</f>
        <v>280х210х1</v>
      </c>
      <c r="R4136" s="7" t="s">
        <v>206</v>
      </c>
      <c r="S4136" s="7">
        <v>3</v>
      </c>
      <c r="T4136" s="7" t="s">
        <v>1667</v>
      </c>
      <c r="U4136" s="7" t="s">
        <v>215</v>
      </c>
      <c r="V4136" s="7">
        <v>250423</v>
      </c>
      <c r="W4136" s="7">
        <f>A4136*M4136</f>
        <v>0</v>
      </c>
      <c r="X4136" s="7" t="str">
        <f>IF(A4136&gt;=1,1," ")</f>
        <v xml:space="preserve"> </v>
      </c>
      <c r="Y4136" s="7">
        <f>P4136*A4136</f>
        <v>0</v>
      </c>
      <c r="Z4136" s="7">
        <v>280</v>
      </c>
      <c r="AA4136" s="7">
        <v>210</v>
      </c>
      <c r="AB4136" s="7">
        <v>1</v>
      </c>
    </row>
    <row r="4137" spans="2:28" ht="326.25" x14ac:dyDescent="0.2">
      <c r="B4137" s="7" t="s">
        <v>21885</v>
      </c>
      <c r="D4137" s="7" t="s">
        <v>21886</v>
      </c>
      <c r="E4137" s="7" t="s">
        <v>1445</v>
      </c>
      <c r="F4137" s="7" t="s">
        <v>21887</v>
      </c>
      <c r="G4137" s="7" t="s">
        <v>63</v>
      </c>
      <c r="H4137" s="7" t="s">
        <v>1183</v>
      </c>
      <c r="I4137" s="49" t="s">
        <v>21888</v>
      </c>
      <c r="J4137" s="7" t="s">
        <v>1454</v>
      </c>
      <c r="K4137" s="42">
        <v>44105</v>
      </c>
      <c r="L4137" s="7" t="s">
        <v>35</v>
      </c>
      <c r="M4137" s="7">
        <v>80.400000000000006</v>
      </c>
      <c r="N4137" s="7">
        <v>10</v>
      </c>
      <c r="O4137" s="7">
        <v>16</v>
      </c>
      <c r="P4137" s="7">
        <v>5.5E-2</v>
      </c>
      <c r="Q4137" s="7" t="str">
        <f>CONCATENATE(Z4137,"х",AA4137,"х",AB4137)</f>
        <v>281х211х2</v>
      </c>
      <c r="R4137" s="7" t="s">
        <v>206</v>
      </c>
      <c r="S4137" s="7">
        <v>3</v>
      </c>
      <c r="T4137" s="7" t="s">
        <v>1667</v>
      </c>
      <c r="U4137" s="7" t="s">
        <v>215</v>
      </c>
      <c r="V4137" s="7">
        <v>246844</v>
      </c>
      <c r="W4137" s="7">
        <f>A4137*M4137</f>
        <v>0</v>
      </c>
      <c r="X4137" s="7" t="str">
        <f>IF(A4137&gt;=1,1," ")</f>
        <v xml:space="preserve"> </v>
      </c>
      <c r="Y4137" s="7">
        <f>P4137*A4137</f>
        <v>0</v>
      </c>
      <c r="Z4137" s="7">
        <v>281</v>
      </c>
      <c r="AA4137" s="7">
        <v>211</v>
      </c>
      <c r="AB4137" s="7">
        <v>2</v>
      </c>
    </row>
    <row r="4138" spans="2:28" ht="202.5" x14ac:dyDescent="0.2">
      <c r="B4138" s="7" t="s">
        <v>21889</v>
      </c>
      <c r="D4138" s="7" t="s">
        <v>21890</v>
      </c>
      <c r="E4138" s="7" t="s">
        <v>1445</v>
      </c>
      <c r="F4138" s="7" t="s">
        <v>21891</v>
      </c>
      <c r="G4138" s="7" t="s">
        <v>78</v>
      </c>
      <c r="H4138" s="7" t="s">
        <v>1183</v>
      </c>
      <c r="I4138" s="49" t="s">
        <v>21892</v>
      </c>
      <c r="J4138" s="7" t="s">
        <v>1666</v>
      </c>
      <c r="K4138" s="42">
        <v>43374</v>
      </c>
      <c r="L4138" s="7" t="s">
        <v>35</v>
      </c>
      <c r="M4138" s="7">
        <v>80.400000000000006</v>
      </c>
      <c r="N4138" s="7">
        <v>10</v>
      </c>
      <c r="O4138" s="7">
        <v>16</v>
      </c>
      <c r="P4138" s="7">
        <v>5.2999999999999999E-2</v>
      </c>
      <c r="Q4138" s="7" t="str">
        <f>CONCATENATE(Z4138,"х",AA4138,"х",AB4138)</f>
        <v>280х210х3</v>
      </c>
      <c r="R4138" s="7" t="s">
        <v>206</v>
      </c>
      <c r="S4138" s="7">
        <v>3</v>
      </c>
      <c r="T4138" s="7" t="s">
        <v>1667</v>
      </c>
      <c r="U4138" s="7" t="s">
        <v>215</v>
      </c>
      <c r="V4138" s="7">
        <v>247373</v>
      </c>
      <c r="W4138" s="7">
        <f>A4138*M4138</f>
        <v>0</v>
      </c>
      <c r="X4138" s="7" t="str">
        <f>IF(A4138&gt;=1,1," ")</f>
        <v xml:space="preserve"> </v>
      </c>
      <c r="Y4138" s="7">
        <f>P4138*A4138</f>
        <v>0</v>
      </c>
      <c r="Z4138" s="7">
        <v>280</v>
      </c>
      <c r="AA4138" s="7">
        <v>210</v>
      </c>
      <c r="AB4138" s="7">
        <v>3</v>
      </c>
    </row>
    <row r="4139" spans="2:28" ht="225" x14ac:dyDescent="0.2">
      <c r="B4139" s="7" t="s">
        <v>21893</v>
      </c>
      <c r="D4139" s="7" t="s">
        <v>21894</v>
      </c>
      <c r="E4139" s="7" t="s">
        <v>1445</v>
      </c>
      <c r="F4139" s="7" t="s">
        <v>21895</v>
      </c>
      <c r="G4139" s="7" t="s">
        <v>63</v>
      </c>
      <c r="H4139" s="7" t="s">
        <v>1183</v>
      </c>
      <c r="I4139" s="49" t="s">
        <v>21896</v>
      </c>
      <c r="J4139" s="7" t="s">
        <v>1448</v>
      </c>
      <c r="K4139" s="42">
        <v>43374</v>
      </c>
      <c r="L4139" s="7" t="s">
        <v>35</v>
      </c>
      <c r="M4139" s="7">
        <v>80.400000000000006</v>
      </c>
      <c r="N4139" s="7">
        <v>10</v>
      </c>
      <c r="O4139" s="7">
        <v>16</v>
      </c>
      <c r="P4139" s="7">
        <v>5.5E-2</v>
      </c>
      <c r="Q4139" s="7" t="str">
        <f>CONCATENATE(Z4139,"х",AA4139,"х",AB4139)</f>
        <v>280х210х2</v>
      </c>
      <c r="R4139" s="7" t="s">
        <v>206</v>
      </c>
      <c r="S4139" s="7">
        <v>3</v>
      </c>
      <c r="T4139" s="7" t="s">
        <v>1667</v>
      </c>
      <c r="U4139" s="7" t="s">
        <v>215</v>
      </c>
      <c r="V4139" s="7">
        <v>266005</v>
      </c>
      <c r="W4139" s="7">
        <f>A4139*M4139</f>
        <v>0</v>
      </c>
      <c r="X4139" s="7" t="str">
        <f>IF(A4139&gt;=1,1," ")</f>
        <v xml:space="preserve"> </v>
      </c>
      <c r="Y4139" s="7">
        <f>P4139*A4139</f>
        <v>0</v>
      </c>
      <c r="Z4139" s="7">
        <v>280</v>
      </c>
      <c r="AA4139" s="7">
        <v>210</v>
      </c>
      <c r="AB4139" s="7">
        <v>2</v>
      </c>
    </row>
    <row r="4140" spans="2:28" ht="123.75" x14ac:dyDescent="0.2">
      <c r="B4140" s="7" t="s">
        <v>21897</v>
      </c>
      <c r="D4140" s="7" t="s">
        <v>21898</v>
      </c>
      <c r="E4140" s="7" t="s">
        <v>1445</v>
      </c>
      <c r="F4140" s="7" t="s">
        <v>21899</v>
      </c>
      <c r="G4140" s="7" t="s">
        <v>63</v>
      </c>
      <c r="H4140" s="7" t="s">
        <v>1183</v>
      </c>
      <c r="I4140" s="49" t="s">
        <v>21900</v>
      </c>
      <c r="J4140" s="7" t="s">
        <v>1454</v>
      </c>
      <c r="K4140" s="42">
        <v>44105</v>
      </c>
      <c r="L4140" s="7" t="s">
        <v>35</v>
      </c>
      <c r="M4140" s="7">
        <v>98.4</v>
      </c>
      <c r="N4140" s="7">
        <v>10</v>
      </c>
      <c r="O4140" s="7">
        <v>32</v>
      </c>
      <c r="P4140" s="7">
        <v>8.5000000000000006E-2</v>
      </c>
      <c r="Q4140" s="7" t="str">
        <f>CONCATENATE(Z4140,"х",AA4140,"х",AB4140)</f>
        <v>280х210х2</v>
      </c>
      <c r="R4140" s="7" t="s">
        <v>206</v>
      </c>
      <c r="S4140" s="7">
        <v>3</v>
      </c>
      <c r="T4140" s="7" t="s">
        <v>1667</v>
      </c>
      <c r="U4140" s="7" t="s">
        <v>215</v>
      </c>
      <c r="V4140" s="7">
        <v>247370</v>
      </c>
      <c r="W4140" s="7">
        <f>A4140*M4140</f>
        <v>0</v>
      </c>
      <c r="X4140" s="7" t="str">
        <f>IF(A4140&gt;=1,1," ")</f>
        <v xml:space="preserve"> </v>
      </c>
      <c r="Y4140" s="7">
        <f>P4140*A4140</f>
        <v>0</v>
      </c>
      <c r="Z4140" s="7">
        <v>280</v>
      </c>
      <c r="AA4140" s="7">
        <v>210</v>
      </c>
      <c r="AB4140" s="7">
        <v>2</v>
      </c>
    </row>
    <row r="4141" spans="2:28" ht="213.75" x14ac:dyDescent="0.2">
      <c r="B4141" s="7" t="s">
        <v>21901</v>
      </c>
      <c r="D4141" s="7" t="s">
        <v>21902</v>
      </c>
      <c r="E4141" s="7" t="s">
        <v>1445</v>
      </c>
      <c r="F4141" s="7" t="s">
        <v>21903</v>
      </c>
      <c r="G4141" s="7" t="s">
        <v>63</v>
      </c>
      <c r="H4141" s="7" t="s">
        <v>1183</v>
      </c>
      <c r="I4141" s="49" t="s">
        <v>21904</v>
      </c>
      <c r="J4141" s="7" t="s">
        <v>1454</v>
      </c>
      <c r="K4141" s="42">
        <v>44105</v>
      </c>
      <c r="L4141" s="7" t="s">
        <v>35</v>
      </c>
      <c r="M4141" s="7">
        <v>80.400000000000006</v>
      </c>
      <c r="N4141" s="7">
        <v>10</v>
      </c>
      <c r="O4141" s="7">
        <v>16</v>
      </c>
      <c r="P4141" s="7">
        <v>5.5E-2</v>
      </c>
      <c r="Q4141" s="7" t="str">
        <f>CONCATENATE(Z4141,"х",AA4141,"х",AB4141)</f>
        <v>280х210х2</v>
      </c>
      <c r="R4141" s="7" t="s">
        <v>206</v>
      </c>
      <c r="S4141" s="7">
        <v>3</v>
      </c>
      <c r="T4141" s="7" t="s">
        <v>1667</v>
      </c>
      <c r="U4141" s="7" t="s">
        <v>215</v>
      </c>
      <c r="V4141" s="7">
        <v>246832</v>
      </c>
      <c r="W4141" s="7">
        <f>A4141*M4141</f>
        <v>0</v>
      </c>
      <c r="X4141" s="7" t="str">
        <f>IF(A4141&gt;=1,1," ")</f>
        <v xml:space="preserve"> </v>
      </c>
      <c r="Y4141" s="7">
        <f>P4141*A4141</f>
        <v>0</v>
      </c>
      <c r="Z4141" s="7">
        <v>280</v>
      </c>
      <c r="AA4141" s="7">
        <v>210</v>
      </c>
      <c r="AB4141" s="7">
        <v>2</v>
      </c>
    </row>
    <row r="4142" spans="2:28" ht="180" x14ac:dyDescent="0.2">
      <c r="B4142" s="7" t="s">
        <v>21905</v>
      </c>
      <c r="D4142" s="7" t="s">
        <v>21906</v>
      </c>
      <c r="E4142" s="7" t="s">
        <v>1445</v>
      </c>
      <c r="F4142" s="7" t="s">
        <v>21907</v>
      </c>
      <c r="G4142" s="7" t="s">
        <v>63</v>
      </c>
      <c r="H4142" s="7" t="s">
        <v>1183</v>
      </c>
      <c r="I4142" s="49" t="s">
        <v>21908</v>
      </c>
      <c r="J4142" s="7" t="s">
        <v>1448</v>
      </c>
      <c r="K4142" s="42">
        <v>43374</v>
      </c>
      <c r="L4142" s="7" t="s">
        <v>35</v>
      </c>
      <c r="M4142" s="7">
        <v>80.400000000000006</v>
      </c>
      <c r="N4142" s="7">
        <v>10</v>
      </c>
      <c r="O4142" s="7">
        <v>16</v>
      </c>
      <c r="P4142" s="7">
        <v>5.5E-2</v>
      </c>
      <c r="Q4142" s="7" t="str">
        <f>CONCATENATE(Z4142,"х",AA4142,"х",AB4142)</f>
        <v>280х210х2</v>
      </c>
      <c r="R4142" s="7" t="s">
        <v>206</v>
      </c>
      <c r="S4142" s="7">
        <v>3</v>
      </c>
      <c r="T4142" s="7" t="s">
        <v>1667</v>
      </c>
      <c r="U4142" s="7" t="s">
        <v>215</v>
      </c>
      <c r="V4142" s="7">
        <v>270699</v>
      </c>
      <c r="W4142" s="7">
        <f>A4142*M4142</f>
        <v>0</v>
      </c>
      <c r="X4142" s="7" t="str">
        <f>IF(A4142&gt;=1,1," ")</f>
        <v xml:space="preserve"> </v>
      </c>
      <c r="Y4142" s="7">
        <f>P4142*A4142</f>
        <v>0</v>
      </c>
      <c r="Z4142" s="7">
        <v>280</v>
      </c>
      <c r="AA4142" s="7">
        <v>210</v>
      </c>
      <c r="AB4142" s="7">
        <v>2</v>
      </c>
    </row>
    <row r="4143" spans="2:28" ht="337.5" x14ac:dyDescent="0.2">
      <c r="B4143" s="7" t="s">
        <v>21909</v>
      </c>
      <c r="D4143" s="7" t="s">
        <v>21910</v>
      </c>
      <c r="E4143" s="7" t="s">
        <v>1445</v>
      </c>
      <c r="F4143" s="7" t="s">
        <v>21911</v>
      </c>
      <c r="G4143" s="7" t="s">
        <v>63</v>
      </c>
      <c r="H4143" s="7" t="s">
        <v>1183</v>
      </c>
      <c r="I4143" s="49" t="s">
        <v>21912</v>
      </c>
      <c r="J4143" s="7" t="s">
        <v>1454</v>
      </c>
      <c r="K4143" s="42">
        <v>44105</v>
      </c>
      <c r="L4143" s="7" t="s">
        <v>35</v>
      </c>
      <c r="M4143" s="7">
        <v>162</v>
      </c>
      <c r="N4143" s="7">
        <v>10</v>
      </c>
      <c r="O4143" s="7">
        <v>64</v>
      </c>
      <c r="P4143" s="7">
        <v>0.158</v>
      </c>
      <c r="Q4143" s="7" t="str">
        <f>CONCATENATE(Z4143,"х",AA4143,"х",AB4143)</f>
        <v>280х210х4</v>
      </c>
      <c r="R4143" s="7" t="s">
        <v>206</v>
      </c>
      <c r="S4143" s="7">
        <v>3</v>
      </c>
      <c r="T4143" s="7" t="s">
        <v>1667</v>
      </c>
      <c r="U4143" s="7" t="s">
        <v>215</v>
      </c>
      <c r="V4143" s="7">
        <v>246841</v>
      </c>
      <c r="W4143" s="7">
        <f>A4143*M4143</f>
        <v>0</v>
      </c>
      <c r="X4143" s="7" t="str">
        <f>IF(A4143&gt;=1,1," ")</f>
        <v xml:space="preserve"> </v>
      </c>
      <c r="Y4143" s="7">
        <f>P4143*A4143</f>
        <v>0</v>
      </c>
      <c r="Z4143" s="7">
        <v>280</v>
      </c>
      <c r="AA4143" s="7">
        <v>210</v>
      </c>
      <c r="AB4143" s="7">
        <v>4</v>
      </c>
    </row>
    <row r="4144" spans="2:28" ht="247.5" x14ac:dyDescent="0.2">
      <c r="B4144" s="7" t="s">
        <v>21913</v>
      </c>
      <c r="D4144" s="7" t="s">
        <v>21914</v>
      </c>
      <c r="E4144" s="7" t="s">
        <v>1445</v>
      </c>
      <c r="F4144" s="7" t="s">
        <v>21915</v>
      </c>
      <c r="G4144" s="7" t="s">
        <v>63</v>
      </c>
      <c r="H4144" s="7" t="s">
        <v>1183</v>
      </c>
      <c r="I4144" s="49" t="s">
        <v>21626</v>
      </c>
      <c r="J4144" s="7" t="s">
        <v>1454</v>
      </c>
      <c r="K4144" s="42">
        <v>44105</v>
      </c>
      <c r="L4144" s="7" t="s">
        <v>35</v>
      </c>
      <c r="M4144" s="7">
        <v>80.400000000000006</v>
      </c>
      <c r="N4144" s="7">
        <v>10</v>
      </c>
      <c r="O4144" s="7">
        <v>16</v>
      </c>
      <c r="P4144" s="7">
        <v>5.5E-2</v>
      </c>
      <c r="Q4144" s="7" t="str">
        <f>CONCATENATE(Z4144,"х",AA4144,"х",AB4144)</f>
        <v>280х210х2</v>
      </c>
      <c r="R4144" s="7" t="s">
        <v>206</v>
      </c>
      <c r="S4144" s="7">
        <v>3</v>
      </c>
      <c r="T4144" s="7" t="s">
        <v>1667</v>
      </c>
      <c r="U4144" s="7" t="s">
        <v>215</v>
      </c>
      <c r="V4144" s="7">
        <v>246801</v>
      </c>
      <c r="W4144" s="7">
        <f>A4144*M4144</f>
        <v>0</v>
      </c>
      <c r="X4144" s="7" t="str">
        <f>IF(A4144&gt;=1,1," ")</f>
        <v xml:space="preserve"> </v>
      </c>
      <c r="Y4144" s="7">
        <f>P4144*A4144</f>
        <v>0</v>
      </c>
      <c r="Z4144" s="7">
        <v>280</v>
      </c>
      <c r="AA4144" s="7">
        <v>210</v>
      </c>
      <c r="AB4144" s="7">
        <v>2</v>
      </c>
    </row>
    <row r="4145" spans="2:28" ht="202.5" x14ac:dyDescent="0.2">
      <c r="B4145" s="7" t="s">
        <v>21916</v>
      </c>
      <c r="D4145" s="7" t="s">
        <v>21917</v>
      </c>
      <c r="E4145" s="7" t="s">
        <v>1445</v>
      </c>
      <c r="F4145" s="7" t="s">
        <v>21918</v>
      </c>
      <c r="G4145" s="7" t="s">
        <v>63</v>
      </c>
      <c r="H4145" s="7" t="s">
        <v>1183</v>
      </c>
      <c r="I4145" s="49" t="s">
        <v>21919</v>
      </c>
      <c r="J4145" s="7" t="s">
        <v>1454</v>
      </c>
      <c r="K4145" s="42">
        <v>44105</v>
      </c>
      <c r="L4145" s="7" t="s">
        <v>35</v>
      </c>
      <c r="M4145" s="7">
        <v>80.400000000000006</v>
      </c>
      <c r="N4145" s="7">
        <v>10</v>
      </c>
      <c r="O4145" s="7">
        <v>16</v>
      </c>
      <c r="P4145" s="7">
        <v>5.5E-2</v>
      </c>
      <c r="Q4145" s="7" t="str">
        <f>CONCATENATE(Z4145,"х",AA4145,"х",AB4145)</f>
        <v>280х210х2</v>
      </c>
      <c r="R4145" s="7" t="s">
        <v>206</v>
      </c>
      <c r="S4145" s="7">
        <v>3</v>
      </c>
      <c r="T4145" s="7" t="s">
        <v>1667</v>
      </c>
      <c r="U4145" s="7" t="s">
        <v>215</v>
      </c>
      <c r="V4145" s="7">
        <v>246806</v>
      </c>
      <c r="W4145" s="7">
        <f>A4145*M4145</f>
        <v>0</v>
      </c>
      <c r="X4145" s="7" t="str">
        <f>IF(A4145&gt;=1,1," ")</f>
        <v xml:space="preserve"> </v>
      </c>
      <c r="Y4145" s="7">
        <f>P4145*A4145</f>
        <v>0</v>
      </c>
      <c r="Z4145" s="7">
        <v>280</v>
      </c>
      <c r="AA4145" s="7">
        <v>210</v>
      </c>
      <c r="AB4145" s="7">
        <v>2</v>
      </c>
    </row>
    <row r="4146" spans="2:28" x14ac:dyDescent="0.2">
      <c r="B4146" s="7" t="s">
        <v>21920</v>
      </c>
      <c r="D4146" s="7" t="s">
        <v>21921</v>
      </c>
      <c r="E4146" s="7" t="s">
        <v>1445</v>
      </c>
      <c r="F4146" s="7" t="s">
        <v>21922</v>
      </c>
      <c r="G4146" s="7" t="s">
        <v>78</v>
      </c>
      <c r="H4146" s="7" t="s">
        <v>1183</v>
      </c>
      <c r="I4146" s="7" t="s">
        <v>4487</v>
      </c>
      <c r="J4146" s="7" t="s">
        <v>1454</v>
      </c>
      <c r="K4146" s="42">
        <v>44105</v>
      </c>
      <c r="L4146" s="7" t="s">
        <v>35</v>
      </c>
      <c r="M4146" s="7">
        <v>90</v>
      </c>
      <c r="N4146" s="7">
        <v>10</v>
      </c>
      <c r="O4146" s="7">
        <v>24</v>
      </c>
      <c r="P4146" s="7">
        <v>7.0000000000000007E-2</v>
      </c>
      <c r="Q4146" s="7" t="str">
        <f>CONCATENATE(Z4146,"х",AA4146,"х",AB4146)</f>
        <v>280х210х2</v>
      </c>
      <c r="R4146" s="7" t="s">
        <v>206</v>
      </c>
      <c r="S4146" s="7">
        <v>3</v>
      </c>
      <c r="T4146" s="7" t="s">
        <v>1667</v>
      </c>
      <c r="U4146" s="7" t="s">
        <v>215</v>
      </c>
      <c r="V4146" s="7">
        <v>246796</v>
      </c>
      <c r="W4146" s="7">
        <f>A4146*M4146</f>
        <v>0</v>
      </c>
      <c r="X4146" s="7" t="str">
        <f>IF(A4146&gt;=1,1," ")</f>
        <v xml:space="preserve"> </v>
      </c>
      <c r="Y4146" s="7">
        <f>P4146*A4146</f>
        <v>0</v>
      </c>
      <c r="Z4146" s="7">
        <v>280</v>
      </c>
      <c r="AA4146" s="7">
        <v>210</v>
      </c>
      <c r="AB4146" s="7">
        <v>2</v>
      </c>
    </row>
    <row r="4147" spans="2:28" ht="225" x14ac:dyDescent="0.2">
      <c r="B4147" s="7" t="s">
        <v>21923</v>
      </c>
      <c r="D4147" s="7" t="s">
        <v>21924</v>
      </c>
      <c r="E4147" s="7" t="s">
        <v>1445</v>
      </c>
      <c r="F4147" s="7" t="s">
        <v>21925</v>
      </c>
      <c r="G4147" s="7" t="s">
        <v>63</v>
      </c>
      <c r="H4147" s="7" t="s">
        <v>1183</v>
      </c>
      <c r="I4147" s="49" t="s">
        <v>21926</v>
      </c>
      <c r="J4147" s="7" t="s">
        <v>1454</v>
      </c>
      <c r="K4147" s="42">
        <v>44105</v>
      </c>
      <c r="L4147" s="7" t="s">
        <v>35</v>
      </c>
      <c r="M4147" s="7">
        <v>80.400000000000006</v>
      </c>
      <c r="N4147" s="7">
        <v>10</v>
      </c>
      <c r="O4147" s="7">
        <v>16</v>
      </c>
      <c r="P4147" s="7">
        <v>5.5E-2</v>
      </c>
      <c r="Q4147" s="7" t="str">
        <f>CONCATENATE(Z4147,"х",AA4147,"х",AB4147)</f>
        <v>280х210х2</v>
      </c>
      <c r="R4147" s="7" t="s">
        <v>206</v>
      </c>
      <c r="S4147" s="7">
        <v>3</v>
      </c>
      <c r="T4147" s="7" t="s">
        <v>1667</v>
      </c>
      <c r="U4147" s="7" t="s">
        <v>215</v>
      </c>
      <c r="V4147" s="7">
        <v>246836</v>
      </c>
      <c r="W4147" s="7">
        <f>A4147*M4147</f>
        <v>0</v>
      </c>
      <c r="X4147" s="7" t="str">
        <f>IF(A4147&gt;=1,1," ")</f>
        <v xml:space="preserve"> </v>
      </c>
      <c r="Y4147" s="7">
        <f>P4147*A4147</f>
        <v>0</v>
      </c>
      <c r="Z4147" s="7">
        <v>280</v>
      </c>
      <c r="AA4147" s="7">
        <v>210</v>
      </c>
      <c r="AB4147" s="7">
        <v>2</v>
      </c>
    </row>
    <row r="4148" spans="2:28" ht="315" x14ac:dyDescent="0.2">
      <c r="B4148" s="7" t="s">
        <v>21927</v>
      </c>
      <c r="D4148" s="7" t="s">
        <v>21928</v>
      </c>
      <c r="E4148" s="7" t="s">
        <v>1445</v>
      </c>
      <c r="F4148" s="7" t="s">
        <v>21929</v>
      </c>
      <c r="G4148" s="7" t="s">
        <v>78</v>
      </c>
      <c r="H4148" s="7" t="s">
        <v>1183</v>
      </c>
      <c r="I4148" s="49" t="s">
        <v>21930</v>
      </c>
      <c r="J4148" s="7" t="s">
        <v>1448</v>
      </c>
      <c r="K4148" s="42">
        <v>43374</v>
      </c>
      <c r="L4148" s="7" t="s">
        <v>35</v>
      </c>
      <c r="M4148" s="7">
        <v>80.400000000000006</v>
      </c>
      <c r="N4148" s="7">
        <v>10</v>
      </c>
      <c r="O4148" s="7">
        <v>16</v>
      </c>
      <c r="P4148" s="7">
        <v>0.06</v>
      </c>
      <c r="Q4148" s="7" t="str">
        <f>CONCATENATE(Z4148,"х",AA4148,"х",AB4148)</f>
        <v>280х210х1</v>
      </c>
      <c r="R4148" s="7" t="s">
        <v>206</v>
      </c>
      <c r="S4148" s="7">
        <v>3</v>
      </c>
      <c r="T4148" s="7" t="s">
        <v>1667</v>
      </c>
      <c r="U4148" s="7" t="s">
        <v>215</v>
      </c>
      <c r="V4148" s="7">
        <v>266442</v>
      </c>
      <c r="W4148" s="7">
        <f>A4148*M4148</f>
        <v>0</v>
      </c>
      <c r="X4148" s="7" t="str">
        <f>IF(A4148&gt;=1,1," ")</f>
        <v xml:space="preserve"> </v>
      </c>
      <c r="Y4148" s="7">
        <f>P4148*A4148</f>
        <v>0</v>
      </c>
      <c r="Z4148" s="7">
        <v>280</v>
      </c>
      <c r="AA4148" s="7">
        <v>210</v>
      </c>
      <c r="AB4148" s="7">
        <v>1</v>
      </c>
    </row>
    <row r="4149" spans="2:28" ht="168.75" x14ac:dyDescent="0.2">
      <c r="B4149" s="7" t="s">
        <v>21931</v>
      </c>
      <c r="D4149" s="7" t="s">
        <v>21932</v>
      </c>
      <c r="E4149" s="7" t="s">
        <v>1445</v>
      </c>
      <c r="F4149" s="7" t="s">
        <v>21933</v>
      </c>
      <c r="G4149" s="7" t="s">
        <v>78</v>
      </c>
      <c r="H4149" s="7" t="s">
        <v>1183</v>
      </c>
      <c r="I4149" s="49" t="s">
        <v>21934</v>
      </c>
      <c r="J4149" s="7" t="s">
        <v>1666</v>
      </c>
      <c r="K4149" s="42">
        <v>43374</v>
      </c>
      <c r="L4149" s="7" t="s">
        <v>35</v>
      </c>
      <c r="M4149" s="7">
        <v>98.4</v>
      </c>
      <c r="N4149" s="7">
        <v>10</v>
      </c>
      <c r="O4149" s="7">
        <v>32</v>
      </c>
      <c r="P4149" s="7">
        <v>8.5000000000000006E-2</v>
      </c>
      <c r="Q4149" s="7" t="str">
        <f>CONCATENATE(Z4149,"х",AA4149,"х",AB4149)</f>
        <v>280х210х3</v>
      </c>
      <c r="R4149" s="7" t="s">
        <v>206</v>
      </c>
      <c r="S4149" s="7">
        <v>3</v>
      </c>
      <c r="T4149" s="7" t="s">
        <v>1667</v>
      </c>
      <c r="U4149" s="7" t="s">
        <v>215</v>
      </c>
      <c r="V4149" s="7">
        <v>251211</v>
      </c>
      <c r="W4149" s="7">
        <f>A4149*M4149</f>
        <v>0</v>
      </c>
      <c r="X4149" s="7" t="str">
        <f>IF(A4149&gt;=1,1," ")</f>
        <v xml:space="preserve"> </v>
      </c>
      <c r="Y4149" s="7">
        <f>P4149*A4149</f>
        <v>0</v>
      </c>
      <c r="Z4149" s="7">
        <v>280</v>
      </c>
      <c r="AA4149" s="7">
        <v>210</v>
      </c>
      <c r="AB4149" s="7">
        <v>3</v>
      </c>
    </row>
    <row r="4150" spans="2:28" ht="382.5" x14ac:dyDescent="0.2">
      <c r="B4150" s="7" t="s">
        <v>21935</v>
      </c>
      <c r="D4150" s="7" t="s">
        <v>21936</v>
      </c>
      <c r="E4150" s="7" t="s">
        <v>1445</v>
      </c>
      <c r="F4150" s="7" t="s">
        <v>21937</v>
      </c>
      <c r="G4150" s="7" t="s">
        <v>63</v>
      </c>
      <c r="H4150" s="7" t="s">
        <v>1183</v>
      </c>
      <c r="I4150" s="49" t="s">
        <v>21938</v>
      </c>
      <c r="J4150" s="7" t="s">
        <v>1448</v>
      </c>
      <c r="K4150" s="42">
        <v>43374</v>
      </c>
      <c r="L4150" s="7" t="s">
        <v>35</v>
      </c>
      <c r="M4150" s="7">
        <v>80.400000000000006</v>
      </c>
      <c r="N4150" s="7">
        <v>10</v>
      </c>
      <c r="O4150" s="7">
        <v>16</v>
      </c>
      <c r="P4150" s="7">
        <v>5.6000000000000001E-2</v>
      </c>
      <c r="Q4150" s="7" t="str">
        <f>CONCATENATE(Z4150,"х",AA4150,"х",AB4150)</f>
        <v>280х210х2</v>
      </c>
      <c r="R4150" s="7" t="s">
        <v>206</v>
      </c>
      <c r="S4150" s="7">
        <v>3</v>
      </c>
      <c r="T4150" s="7" t="s">
        <v>1667</v>
      </c>
      <c r="U4150" s="7" t="s">
        <v>215</v>
      </c>
      <c r="V4150" s="7">
        <v>268072</v>
      </c>
      <c r="W4150" s="7">
        <f>A4150*M4150</f>
        <v>0</v>
      </c>
      <c r="X4150" s="7" t="str">
        <f>IF(A4150&gt;=1,1," ")</f>
        <v xml:space="preserve"> </v>
      </c>
      <c r="Y4150" s="7">
        <f>P4150*A4150</f>
        <v>0</v>
      </c>
      <c r="Z4150" s="7">
        <v>280</v>
      </c>
      <c r="AA4150" s="7">
        <v>210</v>
      </c>
      <c r="AB4150" s="7">
        <v>2</v>
      </c>
    </row>
    <row r="4151" spans="2:28" ht="157.5" x14ac:dyDescent="0.2">
      <c r="B4151" s="7" t="s">
        <v>21939</v>
      </c>
      <c r="D4151" s="7" t="s">
        <v>21940</v>
      </c>
      <c r="E4151" s="7" t="s">
        <v>1445</v>
      </c>
      <c r="F4151" s="7" t="s">
        <v>21941</v>
      </c>
      <c r="G4151" s="7" t="s">
        <v>63</v>
      </c>
      <c r="H4151" s="7" t="s">
        <v>1183</v>
      </c>
      <c r="I4151" s="49" t="s">
        <v>21942</v>
      </c>
      <c r="J4151" s="7" t="s">
        <v>1454</v>
      </c>
      <c r="K4151" s="42">
        <v>44105</v>
      </c>
      <c r="L4151" s="7" t="s">
        <v>35</v>
      </c>
      <c r="M4151" s="7">
        <v>80.400000000000006</v>
      </c>
      <c r="N4151" s="7">
        <v>10</v>
      </c>
      <c r="O4151" s="7">
        <v>16</v>
      </c>
      <c r="P4151" s="7">
        <v>5.5E-2</v>
      </c>
      <c r="Q4151" s="7" t="str">
        <f>CONCATENATE(Z4151,"х",AA4151,"х",AB4151)</f>
        <v>281х211х2</v>
      </c>
      <c r="R4151" s="7" t="s">
        <v>206</v>
      </c>
      <c r="S4151" s="7">
        <v>3</v>
      </c>
      <c r="T4151" s="7" t="s">
        <v>1667</v>
      </c>
      <c r="U4151" s="7" t="s">
        <v>215</v>
      </c>
      <c r="V4151" s="7">
        <v>246800</v>
      </c>
      <c r="W4151" s="7">
        <f>A4151*M4151</f>
        <v>0</v>
      </c>
      <c r="X4151" s="7" t="str">
        <f>IF(A4151&gt;=1,1," ")</f>
        <v xml:space="preserve"> </v>
      </c>
      <c r="Y4151" s="7">
        <f>P4151*A4151</f>
        <v>0</v>
      </c>
      <c r="Z4151" s="7">
        <v>281</v>
      </c>
      <c r="AA4151" s="7">
        <v>211</v>
      </c>
      <c r="AB4151" s="7">
        <v>2</v>
      </c>
    </row>
    <row r="4152" spans="2:28" ht="157.5" x14ac:dyDescent="0.2">
      <c r="B4152" s="7" t="s">
        <v>21943</v>
      </c>
      <c r="D4152" s="7" t="s">
        <v>21944</v>
      </c>
      <c r="E4152" s="7" t="s">
        <v>1445</v>
      </c>
      <c r="F4152" s="7" t="s">
        <v>21945</v>
      </c>
      <c r="G4152" s="7" t="s">
        <v>63</v>
      </c>
      <c r="H4152" s="7" t="s">
        <v>1183</v>
      </c>
      <c r="I4152" s="49" t="s">
        <v>21946</v>
      </c>
      <c r="J4152" s="7" t="s">
        <v>21947</v>
      </c>
      <c r="K4152" s="42">
        <v>43374</v>
      </c>
      <c r="L4152" s="7" t="s">
        <v>35</v>
      </c>
      <c r="M4152" s="7">
        <v>98.4</v>
      </c>
      <c r="N4152" s="7">
        <v>10</v>
      </c>
      <c r="O4152" s="7">
        <v>32</v>
      </c>
      <c r="P4152" s="7">
        <v>8.5000000000000006E-2</v>
      </c>
      <c r="Q4152" s="7" t="str">
        <f>CONCATENATE(Z4152,"х",AA4152,"х",AB4152)</f>
        <v>281х211х2</v>
      </c>
      <c r="R4152" s="7" t="s">
        <v>206</v>
      </c>
      <c r="S4152" s="7">
        <v>3</v>
      </c>
      <c r="T4152" s="7" t="s">
        <v>1667</v>
      </c>
      <c r="U4152" s="7" t="s">
        <v>215</v>
      </c>
      <c r="V4152" s="7">
        <v>249265</v>
      </c>
      <c r="W4152" s="7">
        <f>A4152*M4152</f>
        <v>0</v>
      </c>
      <c r="X4152" s="7" t="str">
        <f>IF(A4152&gt;=1,1," ")</f>
        <v xml:space="preserve"> </v>
      </c>
      <c r="Y4152" s="7">
        <f>P4152*A4152</f>
        <v>0</v>
      </c>
      <c r="Z4152" s="7">
        <v>281</v>
      </c>
      <c r="AA4152" s="7">
        <v>211</v>
      </c>
      <c r="AB4152" s="7">
        <v>2</v>
      </c>
    </row>
    <row r="4153" spans="2:28" ht="180" x14ac:dyDescent="0.2">
      <c r="B4153" s="7" t="s">
        <v>21948</v>
      </c>
      <c r="D4153" s="7" t="s">
        <v>21949</v>
      </c>
      <c r="E4153" s="7" t="s">
        <v>1445</v>
      </c>
      <c r="F4153" s="7" t="s">
        <v>21950</v>
      </c>
      <c r="G4153" s="7" t="s">
        <v>63</v>
      </c>
      <c r="H4153" s="7" t="s">
        <v>1183</v>
      </c>
      <c r="I4153" s="49" t="s">
        <v>21951</v>
      </c>
      <c r="J4153" s="7" t="s">
        <v>1448</v>
      </c>
      <c r="K4153" s="42">
        <v>43374</v>
      </c>
      <c r="L4153" s="7" t="s">
        <v>35</v>
      </c>
      <c r="M4153" s="7">
        <v>80.400000000000006</v>
      </c>
      <c r="N4153" s="7">
        <v>10</v>
      </c>
      <c r="O4153" s="7">
        <v>16</v>
      </c>
      <c r="P4153" s="7">
        <v>5.5E-2</v>
      </c>
      <c r="Q4153" s="7" t="str">
        <f>CONCATENATE(Z4153,"х",AA4153,"х",AB4153)</f>
        <v>281х212х2</v>
      </c>
      <c r="R4153" s="7" t="s">
        <v>206</v>
      </c>
      <c r="S4153" s="7">
        <v>3</v>
      </c>
      <c r="T4153" s="7" t="s">
        <v>1667</v>
      </c>
      <c r="U4153" s="7" t="s">
        <v>215</v>
      </c>
      <c r="V4153" s="7">
        <v>270154</v>
      </c>
      <c r="W4153" s="7">
        <f>A4153*M4153</f>
        <v>0</v>
      </c>
      <c r="X4153" s="7" t="str">
        <f>IF(A4153&gt;=1,1," ")</f>
        <v xml:space="preserve"> </v>
      </c>
      <c r="Y4153" s="7">
        <f>P4153*A4153</f>
        <v>0</v>
      </c>
      <c r="Z4153" s="7">
        <v>281</v>
      </c>
      <c r="AA4153" s="7">
        <v>212</v>
      </c>
      <c r="AB4153" s="7">
        <v>2</v>
      </c>
    </row>
    <row r="4154" spans="2:28" ht="180" x14ac:dyDescent="0.2">
      <c r="B4154" s="7" t="s">
        <v>21952</v>
      </c>
      <c r="D4154" s="7" t="s">
        <v>21953</v>
      </c>
      <c r="E4154" s="7" t="s">
        <v>1445</v>
      </c>
      <c r="F4154" s="7" t="s">
        <v>21954</v>
      </c>
      <c r="G4154" s="7" t="s">
        <v>78</v>
      </c>
      <c r="H4154" s="7" t="s">
        <v>1183</v>
      </c>
      <c r="I4154" s="49" t="s">
        <v>21955</v>
      </c>
      <c r="J4154" s="7" t="s">
        <v>1454</v>
      </c>
      <c r="K4154" s="42">
        <v>44105</v>
      </c>
      <c r="L4154" s="7" t="s">
        <v>35</v>
      </c>
      <c r="M4154" s="7">
        <v>80.400000000000006</v>
      </c>
      <c r="N4154" s="7">
        <v>10</v>
      </c>
      <c r="O4154" s="7">
        <v>16</v>
      </c>
      <c r="P4154" s="7">
        <v>5.5E-2</v>
      </c>
      <c r="Q4154" s="7" t="str">
        <f>CONCATENATE(Z4154,"х",AA4154,"х",AB4154)</f>
        <v>280х208х1</v>
      </c>
      <c r="R4154" s="7" t="s">
        <v>206</v>
      </c>
      <c r="S4154" s="7">
        <v>3</v>
      </c>
      <c r="T4154" s="7" t="s">
        <v>1667</v>
      </c>
      <c r="U4154" s="7" t="s">
        <v>215</v>
      </c>
      <c r="V4154" s="7">
        <v>255310</v>
      </c>
      <c r="W4154" s="7">
        <f>A4154*M4154</f>
        <v>0</v>
      </c>
      <c r="X4154" s="7" t="str">
        <f>IF(A4154&gt;=1,1," ")</f>
        <v xml:space="preserve"> </v>
      </c>
      <c r="Y4154" s="7">
        <f>P4154*A4154</f>
        <v>0</v>
      </c>
      <c r="Z4154" s="7">
        <v>280</v>
      </c>
      <c r="AA4154" s="7">
        <v>208</v>
      </c>
      <c r="AB4154" s="7">
        <v>1</v>
      </c>
    </row>
    <row r="4155" spans="2:28" ht="258.75" x14ac:dyDescent="0.2">
      <c r="B4155" s="7" t="s">
        <v>21956</v>
      </c>
      <c r="D4155" s="7" t="s">
        <v>21957</v>
      </c>
      <c r="E4155" s="7" t="s">
        <v>1445</v>
      </c>
      <c r="F4155" s="7" t="s">
        <v>21958</v>
      </c>
      <c r="G4155" s="7" t="s">
        <v>78</v>
      </c>
      <c r="H4155" s="7" t="s">
        <v>1183</v>
      </c>
      <c r="I4155" s="49" t="s">
        <v>21959</v>
      </c>
      <c r="J4155" s="7" t="s">
        <v>1448</v>
      </c>
      <c r="K4155" s="42">
        <v>43374</v>
      </c>
      <c r="L4155" s="7" t="s">
        <v>35</v>
      </c>
      <c r="M4155" s="7">
        <v>80.400000000000006</v>
      </c>
      <c r="N4155" s="7">
        <v>10</v>
      </c>
      <c r="O4155" s="7">
        <v>16</v>
      </c>
      <c r="P4155" s="7">
        <v>5.3999999999999999E-2</v>
      </c>
      <c r="Q4155" s="7" t="str">
        <f>CONCATENATE(Z4155,"х",AA4155,"х",AB4155)</f>
        <v>280х210х2</v>
      </c>
      <c r="R4155" s="7" t="s">
        <v>206</v>
      </c>
      <c r="S4155" s="7">
        <v>3</v>
      </c>
      <c r="T4155" s="7" t="s">
        <v>1667</v>
      </c>
      <c r="U4155" s="7" t="s">
        <v>215</v>
      </c>
      <c r="V4155" s="7">
        <v>264383</v>
      </c>
      <c r="W4155" s="7">
        <f>A4155*M4155</f>
        <v>0</v>
      </c>
      <c r="X4155" s="7" t="str">
        <f>IF(A4155&gt;=1,1," ")</f>
        <v xml:space="preserve"> </v>
      </c>
      <c r="Y4155" s="7">
        <f>P4155*A4155</f>
        <v>0</v>
      </c>
      <c r="Z4155" s="7">
        <v>280</v>
      </c>
      <c r="AA4155" s="7">
        <v>210</v>
      </c>
      <c r="AB4155" s="7">
        <v>2</v>
      </c>
    </row>
    <row r="4156" spans="2:28" ht="191.25" x14ac:dyDescent="0.2">
      <c r="B4156" s="7" t="s">
        <v>21960</v>
      </c>
      <c r="D4156" s="7" t="s">
        <v>21961</v>
      </c>
      <c r="E4156" s="7" t="s">
        <v>1445</v>
      </c>
      <c r="F4156" s="7" t="s">
        <v>21962</v>
      </c>
      <c r="G4156" s="7" t="s">
        <v>78</v>
      </c>
      <c r="H4156" s="7" t="s">
        <v>1183</v>
      </c>
      <c r="I4156" s="49" t="s">
        <v>21963</v>
      </c>
      <c r="J4156" s="7" t="s">
        <v>1454</v>
      </c>
      <c r="K4156" s="42">
        <v>44105</v>
      </c>
      <c r="L4156" s="7" t="s">
        <v>35</v>
      </c>
      <c r="M4156" s="7">
        <v>80.400000000000006</v>
      </c>
      <c r="N4156" s="7">
        <v>10</v>
      </c>
      <c r="O4156" s="7">
        <v>16</v>
      </c>
      <c r="P4156" s="7">
        <v>0.05</v>
      </c>
      <c r="Q4156" s="7" t="str">
        <f>CONCATENATE(Z4156,"х",AA4156,"х",AB4156)</f>
        <v>280х210х1</v>
      </c>
      <c r="R4156" s="7" t="s">
        <v>206</v>
      </c>
      <c r="S4156" s="7">
        <v>3</v>
      </c>
      <c r="T4156" s="7" t="s">
        <v>1667</v>
      </c>
      <c r="U4156" s="7" t="s">
        <v>215</v>
      </c>
      <c r="V4156" s="7">
        <v>255313</v>
      </c>
      <c r="W4156" s="7">
        <f>A4156*M4156</f>
        <v>0</v>
      </c>
      <c r="X4156" s="7" t="str">
        <f>IF(A4156&gt;=1,1," ")</f>
        <v xml:space="preserve"> </v>
      </c>
      <c r="Y4156" s="7">
        <f>P4156*A4156</f>
        <v>0</v>
      </c>
      <c r="Z4156" s="7">
        <v>280</v>
      </c>
      <c r="AA4156" s="7">
        <v>210</v>
      </c>
      <c r="AB4156" s="7">
        <v>1</v>
      </c>
    </row>
    <row r="4157" spans="2:28" ht="292.5" x14ac:dyDescent="0.2">
      <c r="B4157" s="7" t="s">
        <v>21964</v>
      </c>
      <c r="D4157" s="7" t="s">
        <v>21965</v>
      </c>
      <c r="E4157" s="7" t="s">
        <v>1445</v>
      </c>
      <c r="F4157" s="7" t="s">
        <v>21966</v>
      </c>
      <c r="G4157" s="7" t="s">
        <v>815</v>
      </c>
      <c r="H4157" s="7" t="s">
        <v>1183</v>
      </c>
      <c r="I4157" s="49" t="s">
        <v>21967</v>
      </c>
      <c r="J4157" s="7" t="s">
        <v>1454</v>
      </c>
      <c r="K4157" s="42">
        <v>44105</v>
      </c>
      <c r="L4157" s="7" t="s">
        <v>35</v>
      </c>
      <c r="M4157" s="7">
        <v>80.400000000000006</v>
      </c>
      <c r="N4157" s="7">
        <v>10</v>
      </c>
      <c r="O4157" s="7">
        <v>16</v>
      </c>
      <c r="P4157" s="7">
        <v>5.3999999999999999E-2</v>
      </c>
      <c r="Q4157" s="7" t="str">
        <f>CONCATENATE(Z4157,"х",AA4157,"х",AB4157)</f>
        <v>280х210х2</v>
      </c>
      <c r="R4157" s="7" t="s">
        <v>206</v>
      </c>
      <c r="S4157" s="7">
        <v>3</v>
      </c>
      <c r="T4157" s="7" t="s">
        <v>1667</v>
      </c>
      <c r="U4157" s="7" t="s">
        <v>215</v>
      </c>
      <c r="V4157" s="7">
        <v>246812</v>
      </c>
      <c r="W4157" s="7">
        <f>A4157*M4157</f>
        <v>0</v>
      </c>
      <c r="X4157" s="7" t="str">
        <f>IF(A4157&gt;=1,1," ")</f>
        <v xml:space="preserve"> </v>
      </c>
      <c r="Y4157" s="7">
        <f>P4157*A4157</f>
        <v>0</v>
      </c>
      <c r="Z4157" s="7">
        <v>280</v>
      </c>
      <c r="AA4157" s="7">
        <v>210</v>
      </c>
      <c r="AB4157" s="7">
        <v>2</v>
      </c>
    </row>
    <row r="4158" spans="2:28" ht="315" x14ac:dyDescent="0.2">
      <c r="B4158" s="7" t="s">
        <v>21968</v>
      </c>
      <c r="D4158" s="7" t="s">
        <v>21969</v>
      </c>
      <c r="E4158" s="7" t="s">
        <v>1445</v>
      </c>
      <c r="F4158" s="7" t="s">
        <v>21970</v>
      </c>
      <c r="G4158" s="7" t="s">
        <v>63</v>
      </c>
      <c r="H4158" s="7" t="s">
        <v>1183</v>
      </c>
      <c r="I4158" s="49" t="s">
        <v>21971</v>
      </c>
      <c r="J4158" s="7" t="s">
        <v>1448</v>
      </c>
      <c r="K4158" s="42">
        <v>43374</v>
      </c>
      <c r="L4158" s="7" t="s">
        <v>35</v>
      </c>
      <c r="M4158" s="7">
        <v>80.400000000000006</v>
      </c>
      <c r="N4158" s="7">
        <v>10</v>
      </c>
      <c r="O4158" s="7">
        <v>16</v>
      </c>
      <c r="P4158" s="7">
        <v>5.5E-2</v>
      </c>
      <c r="Q4158" s="7" t="str">
        <f>CONCATENATE(Z4158,"х",AA4158,"х",AB4158)</f>
        <v>280х210х3</v>
      </c>
      <c r="R4158" s="7" t="s">
        <v>206</v>
      </c>
      <c r="S4158" s="7">
        <v>3</v>
      </c>
      <c r="T4158" s="7" t="s">
        <v>1667</v>
      </c>
      <c r="U4158" s="7" t="s">
        <v>215</v>
      </c>
      <c r="V4158" s="7">
        <v>269586</v>
      </c>
      <c r="W4158" s="7">
        <f>A4158*M4158</f>
        <v>0</v>
      </c>
      <c r="X4158" s="7" t="str">
        <f>IF(A4158&gt;=1,1," ")</f>
        <v xml:space="preserve"> </v>
      </c>
      <c r="Y4158" s="7">
        <f>P4158*A4158</f>
        <v>0</v>
      </c>
      <c r="Z4158" s="7">
        <v>280</v>
      </c>
      <c r="AA4158" s="7">
        <v>210</v>
      </c>
      <c r="AB4158" s="7">
        <v>3</v>
      </c>
    </row>
    <row r="4159" spans="2:28" x14ac:dyDescent="0.2">
      <c r="B4159" s="7" t="s">
        <v>21972</v>
      </c>
      <c r="D4159" s="7" t="s">
        <v>21973</v>
      </c>
      <c r="E4159" s="7" t="s">
        <v>1445</v>
      </c>
      <c r="F4159" s="7" t="s">
        <v>21974</v>
      </c>
      <c r="G4159" s="7" t="s">
        <v>78</v>
      </c>
      <c r="H4159" s="7" t="s">
        <v>1183</v>
      </c>
      <c r="I4159" s="7" t="s">
        <v>21975</v>
      </c>
      <c r="J4159" s="7" t="s">
        <v>1454</v>
      </c>
      <c r="K4159" s="42">
        <v>44105</v>
      </c>
      <c r="L4159" s="7" t="s">
        <v>35</v>
      </c>
      <c r="M4159" s="7">
        <v>90</v>
      </c>
      <c r="N4159" s="7">
        <v>10</v>
      </c>
      <c r="O4159" s="7">
        <v>24</v>
      </c>
      <c r="P4159" s="7">
        <v>7.5999999999999998E-2</v>
      </c>
      <c r="Q4159" s="7" t="str">
        <f>CONCATENATE(Z4159,"х",AA4159,"х",AB4159)</f>
        <v>280х210х1</v>
      </c>
      <c r="R4159" s="7" t="s">
        <v>206</v>
      </c>
      <c r="S4159" s="7">
        <v>3</v>
      </c>
      <c r="T4159" s="7" t="s">
        <v>1667</v>
      </c>
      <c r="U4159" s="7" t="s">
        <v>215</v>
      </c>
      <c r="V4159" s="7">
        <v>246797</v>
      </c>
      <c r="W4159" s="7">
        <f>A4159*M4159</f>
        <v>0</v>
      </c>
      <c r="X4159" s="7" t="str">
        <f>IF(A4159&gt;=1,1," ")</f>
        <v xml:space="preserve"> </v>
      </c>
      <c r="Y4159" s="7">
        <f>P4159*A4159</f>
        <v>0</v>
      </c>
      <c r="Z4159" s="7">
        <v>280</v>
      </c>
      <c r="AA4159" s="7">
        <v>210</v>
      </c>
      <c r="AB4159" s="7">
        <v>1</v>
      </c>
    </row>
    <row r="4160" spans="2:28" ht="101.25" x14ac:dyDescent="0.2">
      <c r="B4160" s="7" t="s">
        <v>21976</v>
      </c>
      <c r="D4160" s="7" t="s">
        <v>21977</v>
      </c>
      <c r="E4160" s="7" t="s">
        <v>1445</v>
      </c>
      <c r="F4160" s="7" t="s">
        <v>21978</v>
      </c>
      <c r="G4160" s="7" t="s">
        <v>63</v>
      </c>
      <c r="H4160" s="7" t="s">
        <v>1183</v>
      </c>
      <c r="I4160" s="49" t="s">
        <v>21979</v>
      </c>
      <c r="J4160" s="7" t="s">
        <v>1454</v>
      </c>
      <c r="K4160" s="42">
        <v>44105</v>
      </c>
      <c r="L4160" s="7" t="s">
        <v>35</v>
      </c>
      <c r="M4160" s="7">
        <v>80.400000000000006</v>
      </c>
      <c r="N4160" s="7">
        <v>10</v>
      </c>
      <c r="O4160" s="7">
        <v>16</v>
      </c>
      <c r="P4160" s="7">
        <v>5.5E-2</v>
      </c>
      <c r="Q4160" s="7" t="str">
        <f>CONCATENATE(Z4160,"х",AA4160,"х",AB4160)</f>
        <v>282х211х2</v>
      </c>
      <c r="R4160" s="7" t="s">
        <v>206</v>
      </c>
      <c r="S4160" s="7">
        <v>3</v>
      </c>
      <c r="T4160" s="7" t="s">
        <v>1667</v>
      </c>
      <c r="U4160" s="7" t="s">
        <v>215</v>
      </c>
      <c r="V4160" s="7">
        <v>246843</v>
      </c>
      <c r="W4160" s="7">
        <f>A4160*M4160</f>
        <v>0</v>
      </c>
      <c r="X4160" s="7" t="str">
        <f>IF(A4160&gt;=1,1," ")</f>
        <v xml:space="preserve"> </v>
      </c>
      <c r="Y4160" s="7">
        <f>P4160*A4160</f>
        <v>0</v>
      </c>
      <c r="Z4160" s="7">
        <v>282</v>
      </c>
      <c r="AA4160" s="7">
        <v>211</v>
      </c>
      <c r="AB4160" s="7">
        <v>2</v>
      </c>
    </row>
    <row r="4161" spans="2:28" ht="225" x14ac:dyDescent="0.2">
      <c r="B4161" s="7" t="s">
        <v>21980</v>
      </c>
      <c r="D4161" s="7" t="s">
        <v>21981</v>
      </c>
      <c r="E4161" s="7" t="s">
        <v>1445</v>
      </c>
      <c r="F4161" s="7" t="s">
        <v>21982</v>
      </c>
      <c r="G4161" s="7" t="s">
        <v>63</v>
      </c>
      <c r="H4161" s="7" t="s">
        <v>1183</v>
      </c>
      <c r="I4161" s="49" t="s">
        <v>1807</v>
      </c>
      <c r="J4161" s="7" t="s">
        <v>1448</v>
      </c>
      <c r="K4161" s="42">
        <v>43374</v>
      </c>
      <c r="L4161" s="7" t="s">
        <v>35</v>
      </c>
      <c r="M4161" s="7">
        <v>80.400000000000006</v>
      </c>
      <c r="N4161" s="7">
        <v>10</v>
      </c>
      <c r="O4161" s="7">
        <v>16</v>
      </c>
      <c r="P4161" s="7">
        <v>5.5E-2</v>
      </c>
      <c r="Q4161" s="7" t="str">
        <f>CONCATENATE(Z4161,"х",AA4161,"х",AB4161)</f>
        <v>281х212х2</v>
      </c>
      <c r="R4161" s="7" t="s">
        <v>206</v>
      </c>
      <c r="S4161" s="7">
        <v>3</v>
      </c>
      <c r="T4161" s="7" t="s">
        <v>1667</v>
      </c>
      <c r="U4161" s="7" t="s">
        <v>215</v>
      </c>
      <c r="V4161" s="7">
        <v>270156</v>
      </c>
      <c r="W4161" s="7">
        <f>A4161*M4161</f>
        <v>0</v>
      </c>
      <c r="X4161" s="7" t="str">
        <f>IF(A4161&gt;=1,1," ")</f>
        <v xml:space="preserve"> </v>
      </c>
      <c r="Y4161" s="7">
        <f>P4161*A4161</f>
        <v>0</v>
      </c>
      <c r="Z4161" s="7">
        <v>281</v>
      </c>
      <c r="AA4161" s="7">
        <v>212</v>
      </c>
      <c r="AB4161" s="7">
        <v>2</v>
      </c>
    </row>
    <row r="4162" spans="2:28" ht="281.25" x14ac:dyDescent="0.2">
      <c r="B4162" s="7" t="s">
        <v>21983</v>
      </c>
      <c r="D4162" s="7" t="s">
        <v>21984</v>
      </c>
      <c r="E4162" s="7" t="s">
        <v>1445</v>
      </c>
      <c r="F4162" s="7" t="s">
        <v>21985</v>
      </c>
      <c r="G4162" s="7" t="s">
        <v>63</v>
      </c>
      <c r="H4162" s="7" t="s">
        <v>1183</v>
      </c>
      <c r="I4162" s="49" t="s">
        <v>21986</v>
      </c>
      <c r="J4162" s="7" t="s">
        <v>1454</v>
      </c>
      <c r="K4162" s="42">
        <v>44105</v>
      </c>
      <c r="L4162" s="7" t="s">
        <v>35</v>
      </c>
      <c r="M4162" s="7">
        <v>80.400000000000006</v>
      </c>
      <c r="N4162" s="7">
        <v>10</v>
      </c>
      <c r="O4162" s="7">
        <v>16</v>
      </c>
      <c r="P4162" s="7">
        <v>5.6000000000000001E-2</v>
      </c>
      <c r="Q4162" s="7" t="str">
        <f>CONCATENATE(Z4162,"х",AA4162,"х",AB4162)</f>
        <v>281х212х2</v>
      </c>
      <c r="R4162" s="7" t="s">
        <v>206</v>
      </c>
      <c r="S4162" s="7">
        <v>3</v>
      </c>
      <c r="T4162" s="7" t="s">
        <v>1667</v>
      </c>
      <c r="U4162" s="7" t="s">
        <v>215</v>
      </c>
      <c r="V4162" s="7">
        <v>246811</v>
      </c>
      <c r="W4162" s="7">
        <f>A4162*M4162</f>
        <v>0</v>
      </c>
      <c r="X4162" s="7" t="str">
        <f>IF(A4162&gt;=1,1," ")</f>
        <v xml:space="preserve"> </v>
      </c>
      <c r="Y4162" s="7">
        <f>P4162*A4162</f>
        <v>0</v>
      </c>
      <c r="Z4162" s="7">
        <v>281</v>
      </c>
      <c r="AA4162" s="7">
        <v>212</v>
      </c>
      <c r="AB4162" s="7">
        <v>2</v>
      </c>
    </row>
    <row r="4163" spans="2:28" ht="326.25" x14ac:dyDescent="0.2">
      <c r="B4163" s="7" t="s">
        <v>21987</v>
      </c>
      <c r="D4163" s="7" t="s">
        <v>21988</v>
      </c>
      <c r="E4163" s="7" t="s">
        <v>1445</v>
      </c>
      <c r="F4163" s="7" t="s">
        <v>21989</v>
      </c>
      <c r="G4163" s="7" t="s">
        <v>63</v>
      </c>
      <c r="H4163" s="7" t="s">
        <v>1183</v>
      </c>
      <c r="I4163" s="49" t="s">
        <v>21990</v>
      </c>
      <c r="J4163" s="7" t="s">
        <v>1454</v>
      </c>
      <c r="K4163" s="42">
        <v>44105</v>
      </c>
      <c r="L4163" s="7" t="s">
        <v>35</v>
      </c>
      <c r="M4163" s="7">
        <v>174</v>
      </c>
      <c r="N4163" s="7">
        <v>10</v>
      </c>
      <c r="O4163" s="7">
        <v>80</v>
      </c>
      <c r="P4163" s="7">
        <v>0.16400000000000001</v>
      </c>
      <c r="Q4163" s="7" t="str">
        <f>CONCATENATE(Z4163,"х",AA4163,"х",AB4163)</f>
        <v>280х210х5</v>
      </c>
      <c r="R4163" s="7" t="s">
        <v>206</v>
      </c>
      <c r="S4163" s="7">
        <v>3</v>
      </c>
      <c r="T4163" s="7" t="s">
        <v>1667</v>
      </c>
      <c r="U4163" s="7" t="s">
        <v>215</v>
      </c>
      <c r="V4163" s="7">
        <v>246842</v>
      </c>
      <c r="W4163" s="7">
        <f>A4163*M4163</f>
        <v>0</v>
      </c>
      <c r="X4163" s="7" t="str">
        <f>IF(A4163&gt;=1,1," ")</f>
        <v xml:space="preserve"> </v>
      </c>
      <c r="Y4163" s="7">
        <f>P4163*A4163</f>
        <v>0</v>
      </c>
      <c r="Z4163" s="7">
        <v>280</v>
      </c>
      <c r="AA4163" s="7">
        <v>210</v>
      </c>
      <c r="AB4163" s="7">
        <v>5</v>
      </c>
    </row>
    <row r="4164" spans="2:28" ht="258.75" x14ac:dyDescent="0.2">
      <c r="B4164" s="7" t="s">
        <v>21991</v>
      </c>
      <c r="D4164" s="7" t="s">
        <v>21992</v>
      </c>
      <c r="E4164" s="7" t="s">
        <v>1445</v>
      </c>
      <c r="F4164" s="7" t="s">
        <v>21993</v>
      </c>
      <c r="G4164" s="7" t="s">
        <v>78</v>
      </c>
      <c r="H4164" s="7" t="s">
        <v>1183</v>
      </c>
      <c r="I4164" s="49" t="s">
        <v>21994</v>
      </c>
      <c r="J4164" s="7" t="s">
        <v>1448</v>
      </c>
      <c r="K4164" s="42">
        <v>43374</v>
      </c>
      <c r="L4164" s="7" t="s">
        <v>35</v>
      </c>
      <c r="M4164" s="7">
        <v>80.400000000000006</v>
      </c>
      <c r="N4164" s="7">
        <v>10</v>
      </c>
      <c r="O4164" s="7">
        <v>16</v>
      </c>
      <c r="P4164" s="7">
        <v>5.5E-2</v>
      </c>
      <c r="Q4164" s="7" t="str">
        <f>CONCATENATE(Z4164,"х",AA4164,"х",AB4164)</f>
        <v>280х210х2</v>
      </c>
      <c r="R4164" s="7" t="s">
        <v>206</v>
      </c>
      <c r="S4164" s="7">
        <v>3</v>
      </c>
      <c r="T4164" s="7" t="s">
        <v>1667</v>
      </c>
      <c r="U4164" s="7" t="s">
        <v>215</v>
      </c>
      <c r="V4164" s="7">
        <v>264381</v>
      </c>
      <c r="W4164" s="7">
        <f>A4164*M4164</f>
        <v>0</v>
      </c>
      <c r="X4164" s="7" t="str">
        <f>IF(A4164&gt;=1,1," ")</f>
        <v xml:space="preserve"> </v>
      </c>
      <c r="Y4164" s="7">
        <f>P4164*A4164</f>
        <v>0</v>
      </c>
      <c r="Z4164" s="7">
        <v>280</v>
      </c>
      <c r="AA4164" s="7">
        <v>210</v>
      </c>
      <c r="AB4164" s="7">
        <v>2</v>
      </c>
    </row>
    <row r="4165" spans="2:28" ht="180" x14ac:dyDescent="0.2">
      <c r="B4165" s="7" t="s">
        <v>21995</v>
      </c>
      <c r="D4165" s="7" t="s">
        <v>21996</v>
      </c>
      <c r="E4165" s="7" t="s">
        <v>1445</v>
      </c>
      <c r="F4165" s="7" t="s">
        <v>21997</v>
      </c>
      <c r="G4165" s="7" t="s">
        <v>63</v>
      </c>
      <c r="H4165" s="7" t="s">
        <v>1183</v>
      </c>
      <c r="I4165" s="49" t="s">
        <v>21998</v>
      </c>
      <c r="J4165" s="7" t="s">
        <v>1454</v>
      </c>
      <c r="K4165" s="42">
        <v>44105</v>
      </c>
      <c r="L4165" s="7" t="s">
        <v>35</v>
      </c>
      <c r="M4165" s="7">
        <v>80.400000000000006</v>
      </c>
      <c r="N4165" s="7">
        <v>10</v>
      </c>
      <c r="O4165" s="7">
        <v>16</v>
      </c>
      <c r="P4165" s="7">
        <v>5.6000000000000001E-2</v>
      </c>
      <c r="Q4165" s="7" t="str">
        <f>CONCATENATE(Z4165,"х",AA4165,"х",AB4165)</f>
        <v>280х210х2</v>
      </c>
      <c r="R4165" s="7" t="s">
        <v>206</v>
      </c>
      <c r="S4165" s="7">
        <v>3</v>
      </c>
      <c r="T4165" s="7" t="s">
        <v>1667</v>
      </c>
      <c r="U4165" s="7" t="s">
        <v>215</v>
      </c>
      <c r="V4165" s="7">
        <v>263389</v>
      </c>
      <c r="W4165" s="7">
        <f>A4165*M4165</f>
        <v>0</v>
      </c>
      <c r="X4165" s="7" t="str">
        <f>IF(A4165&gt;=1,1," ")</f>
        <v xml:space="preserve"> </v>
      </c>
      <c r="Y4165" s="7">
        <f>P4165*A4165</f>
        <v>0</v>
      </c>
      <c r="Z4165" s="7">
        <v>280</v>
      </c>
      <c r="AA4165" s="7">
        <v>210</v>
      </c>
      <c r="AB4165" s="7">
        <v>2</v>
      </c>
    </row>
    <row r="4166" spans="2:28" ht="326.25" x14ac:dyDescent="0.2">
      <c r="B4166" s="7" t="s">
        <v>21999</v>
      </c>
      <c r="D4166" s="7" t="s">
        <v>22000</v>
      </c>
      <c r="E4166" s="7" t="s">
        <v>1445</v>
      </c>
      <c r="F4166" s="7" t="s">
        <v>22001</v>
      </c>
      <c r="G4166" s="7" t="s">
        <v>63</v>
      </c>
      <c r="H4166" s="7" t="s">
        <v>1183</v>
      </c>
      <c r="I4166" s="49" t="s">
        <v>22002</v>
      </c>
      <c r="J4166" s="7" t="s">
        <v>1454</v>
      </c>
      <c r="K4166" s="42">
        <v>44105</v>
      </c>
      <c r="L4166" s="7" t="s">
        <v>35</v>
      </c>
      <c r="M4166" s="7">
        <v>162</v>
      </c>
      <c r="N4166" s="7">
        <v>10</v>
      </c>
      <c r="O4166" s="7">
        <v>64</v>
      </c>
      <c r="P4166" s="7">
        <v>0.14799999999999999</v>
      </c>
      <c r="Q4166" s="7" t="str">
        <f>CONCATENATE(Z4166,"х",AA4166,"х",AB4166)</f>
        <v>280х210х4</v>
      </c>
      <c r="R4166" s="7" t="s">
        <v>206</v>
      </c>
      <c r="S4166" s="7">
        <v>3</v>
      </c>
      <c r="T4166" s="7" t="s">
        <v>1667</v>
      </c>
      <c r="U4166" s="7" t="s">
        <v>215</v>
      </c>
      <c r="V4166" s="7">
        <v>247778</v>
      </c>
      <c r="W4166" s="7">
        <f>A4166*M4166</f>
        <v>0</v>
      </c>
      <c r="X4166" s="7" t="str">
        <f>IF(A4166&gt;=1,1," ")</f>
        <v xml:space="preserve"> </v>
      </c>
      <c r="Y4166" s="7">
        <f>P4166*A4166</f>
        <v>0</v>
      </c>
      <c r="Z4166" s="7">
        <v>280</v>
      </c>
      <c r="AA4166" s="7">
        <v>210</v>
      </c>
      <c r="AB4166" s="7">
        <v>4</v>
      </c>
    </row>
    <row r="4167" spans="2:28" ht="101.25" x14ac:dyDescent="0.2">
      <c r="B4167" s="7" t="s">
        <v>22003</v>
      </c>
      <c r="D4167" s="7" t="s">
        <v>22004</v>
      </c>
      <c r="E4167" s="7" t="s">
        <v>1445</v>
      </c>
      <c r="F4167" s="7" t="s">
        <v>22005</v>
      </c>
      <c r="G4167" s="7" t="s">
        <v>63</v>
      </c>
      <c r="H4167" s="7" t="s">
        <v>1183</v>
      </c>
      <c r="I4167" s="49" t="s">
        <v>22006</v>
      </c>
      <c r="J4167" s="7" t="s">
        <v>1454</v>
      </c>
      <c r="K4167" s="42">
        <v>44105</v>
      </c>
      <c r="L4167" s="7" t="s">
        <v>35</v>
      </c>
      <c r="M4167" s="7">
        <v>80.400000000000006</v>
      </c>
      <c r="N4167" s="7">
        <v>10</v>
      </c>
      <c r="O4167" s="7">
        <v>16</v>
      </c>
      <c r="P4167" s="7">
        <v>6.0999999999999999E-2</v>
      </c>
      <c r="Q4167" s="7" t="str">
        <f>CONCATENATE(Z4167,"х",AA4167,"х",AB4167)</f>
        <v>280х210х1</v>
      </c>
      <c r="R4167" s="7" t="s">
        <v>206</v>
      </c>
      <c r="S4167" s="7">
        <v>3</v>
      </c>
      <c r="T4167" s="7" t="s">
        <v>1667</v>
      </c>
      <c r="U4167" s="7" t="s">
        <v>215</v>
      </c>
      <c r="V4167" s="7">
        <v>246835</v>
      </c>
      <c r="W4167" s="7">
        <f>A4167*M4167</f>
        <v>0</v>
      </c>
      <c r="X4167" s="7" t="str">
        <f>IF(A4167&gt;=1,1," ")</f>
        <v xml:space="preserve"> </v>
      </c>
      <c r="Y4167" s="7">
        <f>P4167*A4167</f>
        <v>0</v>
      </c>
      <c r="Z4167" s="7">
        <v>280</v>
      </c>
      <c r="AA4167" s="7">
        <v>210</v>
      </c>
      <c r="AB4167" s="7">
        <v>1</v>
      </c>
    </row>
    <row r="4168" spans="2:28" x14ac:dyDescent="0.2">
      <c r="B4168" s="7" t="s">
        <v>22007</v>
      </c>
      <c r="D4168" s="7" t="s">
        <v>22008</v>
      </c>
      <c r="E4168" s="7" t="s">
        <v>445</v>
      </c>
      <c r="F4168" s="7" t="s">
        <v>22009</v>
      </c>
      <c r="G4168" s="7" t="s">
        <v>815</v>
      </c>
      <c r="H4168" s="7" t="s">
        <v>3540</v>
      </c>
      <c r="I4168" s="7" t="s">
        <v>22010</v>
      </c>
      <c r="J4168" s="7" t="s">
        <v>22011</v>
      </c>
      <c r="K4168" s="42">
        <v>43452</v>
      </c>
      <c r="L4168" s="7" t="s">
        <v>35</v>
      </c>
      <c r="M4168" s="7">
        <v>852</v>
      </c>
      <c r="N4168" s="7">
        <v>10</v>
      </c>
      <c r="O4168" s="7">
        <v>560</v>
      </c>
      <c r="P4168" s="7">
        <v>1.069</v>
      </c>
      <c r="Q4168" s="7" t="str">
        <f>CONCATENATE(Z4168,"х",AA4168,"х",AB4168)</f>
        <v>263х205х34</v>
      </c>
      <c r="R4168" s="7" t="s">
        <v>94</v>
      </c>
      <c r="S4168" s="7" t="s">
        <v>39</v>
      </c>
      <c r="T4168" s="7" t="s">
        <v>2132</v>
      </c>
      <c r="U4168" s="7" t="s">
        <v>56</v>
      </c>
      <c r="V4168" s="7">
        <v>249177</v>
      </c>
      <c r="W4168" s="7">
        <f>A4168*M4168</f>
        <v>0</v>
      </c>
      <c r="X4168" s="7" t="str">
        <f>IF(A4168&gt;=1,1," ")</f>
        <v xml:space="preserve"> </v>
      </c>
      <c r="Y4168" s="7">
        <f>P4168*A4168</f>
        <v>0</v>
      </c>
      <c r="Z4168" s="7">
        <v>263</v>
      </c>
      <c r="AA4168" s="7">
        <v>205</v>
      </c>
      <c r="AB4168" s="7">
        <v>34</v>
      </c>
    </row>
    <row r="4169" spans="2:28" ht="202.5" x14ac:dyDescent="0.2">
      <c r="B4169" s="7" t="s">
        <v>22012</v>
      </c>
      <c r="D4169" s="7" t="s">
        <v>22013</v>
      </c>
      <c r="E4169" s="7" t="s">
        <v>22014</v>
      </c>
      <c r="F4169" s="7" t="s">
        <v>22015</v>
      </c>
      <c r="G4169" s="7" t="s">
        <v>63</v>
      </c>
      <c r="H4169" s="7" t="s">
        <v>249</v>
      </c>
      <c r="I4169" s="49" t="s">
        <v>22016</v>
      </c>
      <c r="J4169" s="7" t="s">
        <v>22017</v>
      </c>
      <c r="K4169" s="42">
        <v>43417</v>
      </c>
      <c r="L4169" s="7" t="s">
        <v>35</v>
      </c>
      <c r="M4169" s="7">
        <v>385.2</v>
      </c>
      <c r="N4169" s="7">
        <v>10</v>
      </c>
      <c r="O4169" s="7">
        <v>320</v>
      </c>
      <c r="P4169" s="7">
        <v>0.29899999999999999</v>
      </c>
      <c r="Q4169" s="7" t="str">
        <f>CONCATENATE(Z4169,"х",AA4169,"х",AB4169)</f>
        <v>207х130х20</v>
      </c>
      <c r="R4169" s="7" t="s">
        <v>36</v>
      </c>
      <c r="S4169" s="7" t="s">
        <v>39</v>
      </c>
      <c r="T4169" s="7" t="s">
        <v>22018</v>
      </c>
      <c r="U4169" s="7" t="s">
        <v>37</v>
      </c>
      <c r="V4169" s="7">
        <v>252572</v>
      </c>
      <c r="W4169" s="7">
        <f>A4169*M4169</f>
        <v>0</v>
      </c>
      <c r="X4169" s="7" t="str">
        <f>IF(A4169&gt;=1,1," ")</f>
        <v xml:space="preserve"> </v>
      </c>
      <c r="Y4169" s="7">
        <f>P4169*A4169</f>
        <v>0</v>
      </c>
      <c r="Z4169" s="7">
        <v>207</v>
      </c>
      <c r="AA4169" s="7">
        <v>130</v>
      </c>
      <c r="AB4169" s="7">
        <v>20</v>
      </c>
    </row>
    <row r="4170" spans="2:28" ht="90" x14ac:dyDescent="0.2">
      <c r="B4170" s="7" t="s">
        <v>22019</v>
      </c>
      <c r="D4170" s="7" t="s">
        <v>22020</v>
      </c>
      <c r="E4170" s="7" t="s">
        <v>22014</v>
      </c>
      <c r="F4170" s="7" t="s">
        <v>22021</v>
      </c>
      <c r="G4170" s="7" t="s">
        <v>63</v>
      </c>
      <c r="H4170" s="7" t="s">
        <v>249</v>
      </c>
      <c r="I4170" s="49" t="s">
        <v>22022</v>
      </c>
      <c r="J4170" s="7" t="s">
        <v>22023</v>
      </c>
      <c r="K4170" s="42">
        <v>44044</v>
      </c>
      <c r="L4170" s="7" t="s">
        <v>35</v>
      </c>
      <c r="M4170" s="7">
        <v>360</v>
      </c>
      <c r="N4170" s="7">
        <v>10</v>
      </c>
      <c r="O4170" s="7">
        <v>384</v>
      </c>
      <c r="P4170" s="7">
        <v>0.33800000000000002</v>
      </c>
      <c r="Q4170" s="7" t="str">
        <f>CONCATENATE(Z4170,"х",AA4170,"х",AB4170)</f>
        <v>209х135х30</v>
      </c>
      <c r="R4170" s="7" t="s">
        <v>36</v>
      </c>
      <c r="S4170" s="7" t="s">
        <v>39</v>
      </c>
      <c r="T4170" s="7" t="s">
        <v>22018</v>
      </c>
      <c r="U4170" s="7" t="s">
        <v>37</v>
      </c>
      <c r="V4170" s="7">
        <v>230091</v>
      </c>
      <c r="W4170" s="7">
        <f>A4170*M4170</f>
        <v>0</v>
      </c>
      <c r="X4170" s="7" t="str">
        <f>IF(A4170&gt;=1,1," ")</f>
        <v xml:space="preserve"> </v>
      </c>
      <c r="Y4170" s="7">
        <f>P4170*A4170</f>
        <v>0</v>
      </c>
      <c r="Z4170" s="7">
        <v>209</v>
      </c>
      <c r="AA4170" s="7">
        <v>135</v>
      </c>
      <c r="AB4170" s="7">
        <v>30</v>
      </c>
    </row>
    <row r="4171" spans="2:28" ht="258.75" x14ac:dyDescent="0.2">
      <c r="B4171" s="7" t="s">
        <v>22024</v>
      </c>
      <c r="D4171" s="7" t="s">
        <v>22025</v>
      </c>
      <c r="E4171" s="7" t="s">
        <v>22014</v>
      </c>
      <c r="F4171" s="7" t="s">
        <v>22026</v>
      </c>
      <c r="G4171" s="7" t="s">
        <v>893</v>
      </c>
      <c r="H4171" s="7" t="s">
        <v>249</v>
      </c>
      <c r="I4171" s="49" t="s">
        <v>22027</v>
      </c>
      <c r="J4171" s="7" t="s">
        <v>22028</v>
      </c>
      <c r="K4171" s="42">
        <v>44351</v>
      </c>
      <c r="L4171" s="7" t="s">
        <v>35</v>
      </c>
      <c r="M4171" s="7">
        <v>427.2</v>
      </c>
      <c r="N4171" s="7">
        <v>10</v>
      </c>
      <c r="O4171" s="7">
        <v>608</v>
      </c>
      <c r="P4171" s="7">
        <v>0.51900000000000002</v>
      </c>
      <c r="Q4171" s="7" t="str">
        <f>CONCATENATE(Z4171,"х",AA4171,"х",AB4171)</f>
        <v>206х135х32</v>
      </c>
      <c r="R4171" s="7" t="s">
        <v>36</v>
      </c>
      <c r="S4171" s="7" t="s">
        <v>39</v>
      </c>
      <c r="T4171" s="7" t="s">
        <v>22018</v>
      </c>
      <c r="U4171" s="7" t="s">
        <v>37</v>
      </c>
      <c r="V4171" s="7">
        <v>230704</v>
      </c>
      <c r="W4171" s="7">
        <f>A4171*M4171</f>
        <v>0</v>
      </c>
      <c r="X4171" s="7" t="str">
        <f>IF(A4171&gt;=1,1," ")</f>
        <v xml:space="preserve"> </v>
      </c>
      <c r="Y4171" s="7">
        <f>P4171*A4171</f>
        <v>0</v>
      </c>
      <c r="Z4171" s="7">
        <v>206</v>
      </c>
      <c r="AA4171" s="7">
        <v>135</v>
      </c>
      <c r="AB4171" s="7">
        <v>32</v>
      </c>
    </row>
    <row r="4172" spans="2:28" ht="135" x14ac:dyDescent="0.2">
      <c r="B4172" s="7" t="s">
        <v>22029</v>
      </c>
      <c r="D4172" s="7" t="s">
        <v>22030</v>
      </c>
      <c r="E4172" s="7" t="s">
        <v>22014</v>
      </c>
      <c r="F4172" s="7" t="s">
        <v>22031</v>
      </c>
      <c r="G4172" s="7" t="s">
        <v>63</v>
      </c>
      <c r="H4172" s="7" t="s">
        <v>249</v>
      </c>
      <c r="I4172" s="49" t="s">
        <v>22032</v>
      </c>
      <c r="J4172" s="7" t="s">
        <v>22033</v>
      </c>
      <c r="K4172" s="42">
        <v>44351</v>
      </c>
      <c r="L4172" s="7" t="s">
        <v>35</v>
      </c>
      <c r="M4172" s="7">
        <v>342</v>
      </c>
      <c r="N4172" s="7">
        <v>10</v>
      </c>
      <c r="O4172" s="7">
        <v>352</v>
      </c>
      <c r="P4172" s="7">
        <v>0.33400000000000002</v>
      </c>
      <c r="Q4172" s="7" t="str">
        <f>CONCATENATE(Z4172,"х",AA4172,"х",AB4172)</f>
        <v>206х137х29</v>
      </c>
      <c r="R4172" s="7" t="s">
        <v>36</v>
      </c>
      <c r="S4172" s="7" t="s">
        <v>39</v>
      </c>
      <c r="T4172" s="7" t="s">
        <v>22018</v>
      </c>
      <c r="U4172" s="7" t="s">
        <v>37</v>
      </c>
      <c r="V4172" s="7">
        <v>234975</v>
      </c>
      <c r="W4172" s="7">
        <f>A4172*M4172</f>
        <v>0</v>
      </c>
      <c r="X4172" s="7" t="str">
        <f>IF(A4172&gt;=1,1," ")</f>
        <v xml:space="preserve"> </v>
      </c>
      <c r="Y4172" s="7">
        <f>P4172*A4172</f>
        <v>0</v>
      </c>
      <c r="Z4172" s="7">
        <v>206</v>
      </c>
      <c r="AA4172" s="7">
        <v>137</v>
      </c>
      <c r="AB4172" s="7">
        <v>29</v>
      </c>
    </row>
    <row r="4173" spans="2:28" ht="101.25" x14ac:dyDescent="0.2">
      <c r="B4173" s="7" t="s">
        <v>22034</v>
      </c>
      <c r="D4173" s="7" t="s">
        <v>22035</v>
      </c>
      <c r="E4173" s="7" t="s">
        <v>22014</v>
      </c>
      <c r="F4173" s="7" t="s">
        <v>22036</v>
      </c>
      <c r="G4173" s="7" t="s">
        <v>78</v>
      </c>
      <c r="H4173" s="7" t="s">
        <v>249</v>
      </c>
      <c r="I4173" s="49" t="s">
        <v>22037</v>
      </c>
      <c r="J4173" s="7" t="s">
        <v>22038</v>
      </c>
      <c r="K4173" s="42">
        <v>42430</v>
      </c>
      <c r="L4173" s="7" t="s">
        <v>35</v>
      </c>
      <c r="M4173" s="7">
        <v>325.2</v>
      </c>
      <c r="N4173" s="7">
        <v>10</v>
      </c>
      <c r="O4173" s="7">
        <v>224</v>
      </c>
      <c r="P4173" s="7">
        <v>0.254</v>
      </c>
      <c r="Q4173" s="7" t="str">
        <f>CONCATENATE(Z4173,"х",AA4173,"х",AB4173)</f>
        <v>207х132х20</v>
      </c>
      <c r="R4173" s="7" t="s">
        <v>36</v>
      </c>
      <c r="S4173" s="7" t="s">
        <v>39</v>
      </c>
      <c r="T4173" s="7" t="s">
        <v>22018</v>
      </c>
      <c r="U4173" s="7" t="s">
        <v>37</v>
      </c>
      <c r="V4173" s="7">
        <v>266953</v>
      </c>
      <c r="W4173" s="7">
        <f>A4173*M4173</f>
        <v>0</v>
      </c>
      <c r="X4173" s="7" t="str">
        <f>IF(A4173&gt;=1,1," ")</f>
        <v xml:space="preserve"> </v>
      </c>
      <c r="Y4173" s="7">
        <f>P4173*A4173</f>
        <v>0</v>
      </c>
      <c r="Z4173" s="7">
        <v>207</v>
      </c>
      <c r="AA4173" s="7">
        <v>132</v>
      </c>
      <c r="AB4173" s="7">
        <v>20</v>
      </c>
    </row>
    <row r="4174" spans="2:28" ht="213.75" x14ac:dyDescent="0.2">
      <c r="B4174" s="7" t="s">
        <v>22039</v>
      </c>
      <c r="D4174" s="7" t="s">
        <v>22040</v>
      </c>
      <c r="E4174" s="7" t="s">
        <v>22041</v>
      </c>
      <c r="F4174" s="7" t="s">
        <v>22042</v>
      </c>
      <c r="G4174" s="7" t="s">
        <v>815</v>
      </c>
      <c r="H4174" s="7" t="s">
        <v>424</v>
      </c>
      <c r="I4174" s="49" t="s">
        <v>22043</v>
      </c>
      <c r="J4174" s="7" t="s">
        <v>22044</v>
      </c>
      <c r="K4174" s="42">
        <v>43066</v>
      </c>
      <c r="L4174" s="7" t="s">
        <v>35</v>
      </c>
      <c r="M4174" s="7">
        <v>360</v>
      </c>
      <c r="N4174" s="7">
        <v>10</v>
      </c>
      <c r="O4174" s="7">
        <v>352</v>
      </c>
      <c r="P4174" s="7">
        <v>0.32400000000000001</v>
      </c>
      <c r="Q4174" s="7" t="str">
        <f>CONCATENATE(Z4174,"х",AA4174,"х",AB4174)</f>
        <v>205х132х27</v>
      </c>
      <c r="R4174" s="7" t="s">
        <v>36</v>
      </c>
      <c r="S4174" s="7" t="s">
        <v>39</v>
      </c>
      <c r="T4174" s="7" t="s">
        <v>22018</v>
      </c>
      <c r="U4174" s="7" t="s">
        <v>37</v>
      </c>
      <c r="V4174" s="7">
        <v>250799</v>
      </c>
      <c r="W4174" s="7">
        <f>A4174*M4174</f>
        <v>0</v>
      </c>
      <c r="X4174" s="7" t="str">
        <f>IF(A4174&gt;=1,1," ")</f>
        <v xml:space="preserve"> </v>
      </c>
      <c r="Y4174" s="7">
        <f>P4174*A4174</f>
        <v>0</v>
      </c>
      <c r="Z4174" s="7">
        <v>205</v>
      </c>
      <c r="AA4174" s="7">
        <v>132</v>
      </c>
      <c r="AB4174" s="7">
        <v>27</v>
      </c>
    </row>
    <row r="4175" spans="2:28" ht="168.75" x14ac:dyDescent="0.2">
      <c r="B4175" s="7" t="s">
        <v>22045</v>
      </c>
      <c r="D4175" s="7" t="s">
        <v>22046</v>
      </c>
      <c r="E4175" s="7" t="s">
        <v>22014</v>
      </c>
      <c r="F4175" s="7" t="s">
        <v>22047</v>
      </c>
      <c r="G4175" s="7" t="s">
        <v>63</v>
      </c>
      <c r="H4175" s="7" t="s">
        <v>249</v>
      </c>
      <c r="I4175" s="49" t="s">
        <v>22048</v>
      </c>
      <c r="J4175" s="7" t="s">
        <v>22049</v>
      </c>
      <c r="K4175" s="42">
        <v>44044</v>
      </c>
      <c r="L4175" s="7" t="s">
        <v>35</v>
      </c>
      <c r="M4175" s="7">
        <v>385.2</v>
      </c>
      <c r="N4175" s="7">
        <v>10</v>
      </c>
      <c r="O4175" s="7">
        <v>352</v>
      </c>
      <c r="P4175" s="7">
        <v>0.32800000000000001</v>
      </c>
      <c r="Q4175" s="7" t="str">
        <f>CONCATENATE(Z4175,"х",AA4175,"х",AB4175)</f>
        <v>207х134х21</v>
      </c>
      <c r="R4175" s="7" t="s">
        <v>36</v>
      </c>
      <c r="S4175" s="7" t="s">
        <v>39</v>
      </c>
      <c r="T4175" s="7" t="s">
        <v>22018</v>
      </c>
      <c r="U4175" s="7" t="s">
        <v>37</v>
      </c>
      <c r="V4175" s="7">
        <v>269313</v>
      </c>
      <c r="W4175" s="7">
        <f>A4175*M4175</f>
        <v>0</v>
      </c>
      <c r="X4175" s="7" t="str">
        <f>IF(A4175&gt;=1,1," ")</f>
        <v xml:space="preserve"> </v>
      </c>
      <c r="Y4175" s="7">
        <f>P4175*A4175</f>
        <v>0</v>
      </c>
      <c r="Z4175" s="7">
        <v>207</v>
      </c>
      <c r="AA4175" s="7">
        <v>134</v>
      </c>
      <c r="AB4175" s="7">
        <v>21</v>
      </c>
    </row>
    <row r="4176" spans="2:28" ht="146.25" x14ac:dyDescent="0.2">
      <c r="B4176" s="7" t="s">
        <v>22050</v>
      </c>
      <c r="D4176" s="7" t="s">
        <v>22051</v>
      </c>
      <c r="E4176" s="7" t="s">
        <v>22014</v>
      </c>
      <c r="F4176" s="7" t="s">
        <v>22052</v>
      </c>
      <c r="G4176" s="7" t="s">
        <v>63</v>
      </c>
      <c r="H4176" s="7" t="s">
        <v>249</v>
      </c>
      <c r="I4176" s="49" t="s">
        <v>22053</v>
      </c>
      <c r="J4176" s="7" t="s">
        <v>22054</v>
      </c>
      <c r="K4176" s="42">
        <v>42185</v>
      </c>
      <c r="L4176" s="7" t="s">
        <v>35</v>
      </c>
      <c r="M4176" s="7">
        <v>342</v>
      </c>
      <c r="N4176" s="7">
        <v>10</v>
      </c>
      <c r="O4176" s="7">
        <v>352</v>
      </c>
      <c r="P4176" s="7">
        <v>0.35099999999999998</v>
      </c>
      <c r="Q4176" s="7" t="str">
        <f>CONCATENATE(Z4176,"х",AA4176,"х",AB4176)</f>
        <v>207х134х30</v>
      </c>
      <c r="R4176" s="7" t="s">
        <v>36</v>
      </c>
      <c r="S4176" s="7" t="s">
        <v>39</v>
      </c>
      <c r="T4176" s="7" t="s">
        <v>22018</v>
      </c>
      <c r="U4176" s="7" t="s">
        <v>37</v>
      </c>
      <c r="V4176" s="7">
        <v>267696</v>
      </c>
      <c r="W4176" s="7">
        <f>A4176*M4176</f>
        <v>0</v>
      </c>
      <c r="X4176" s="7" t="str">
        <f>IF(A4176&gt;=1,1," ")</f>
        <v xml:space="preserve"> </v>
      </c>
      <c r="Y4176" s="7">
        <f>P4176*A4176</f>
        <v>0</v>
      </c>
      <c r="Z4176" s="7">
        <v>207</v>
      </c>
      <c r="AA4176" s="7">
        <v>134</v>
      </c>
      <c r="AB4176" s="7">
        <v>30</v>
      </c>
    </row>
    <row r="4177" spans="2:28" ht="157.5" x14ac:dyDescent="0.2">
      <c r="B4177" s="7" t="s">
        <v>22055</v>
      </c>
      <c r="D4177" s="7" t="s">
        <v>22056</v>
      </c>
      <c r="E4177" s="7" t="s">
        <v>22014</v>
      </c>
      <c r="F4177" s="7" t="s">
        <v>22057</v>
      </c>
      <c r="G4177" s="7" t="s">
        <v>63</v>
      </c>
      <c r="H4177" s="7" t="s">
        <v>249</v>
      </c>
      <c r="I4177" s="49" t="s">
        <v>22058</v>
      </c>
      <c r="J4177" s="7" t="s">
        <v>22059</v>
      </c>
      <c r="K4177" s="42">
        <v>42268</v>
      </c>
      <c r="L4177" s="7" t="s">
        <v>35</v>
      </c>
      <c r="M4177" s="7">
        <v>325.2</v>
      </c>
      <c r="N4177" s="7">
        <v>10</v>
      </c>
      <c r="O4177" s="7">
        <v>288</v>
      </c>
      <c r="P4177" s="7">
        <v>0.29199999999999998</v>
      </c>
      <c r="Q4177" s="7" t="str">
        <f>CONCATENATE(Z4177,"х",AA4177,"х",AB4177)</f>
        <v>207х132х24</v>
      </c>
      <c r="R4177" s="7" t="s">
        <v>36</v>
      </c>
      <c r="S4177" s="7" t="s">
        <v>39</v>
      </c>
      <c r="T4177" s="7" t="s">
        <v>22018</v>
      </c>
      <c r="U4177" s="7" t="s">
        <v>37</v>
      </c>
      <c r="V4177" s="7">
        <v>230067</v>
      </c>
      <c r="W4177" s="7">
        <f>A4177*M4177</f>
        <v>0</v>
      </c>
      <c r="X4177" s="7" t="str">
        <f>IF(A4177&gt;=1,1," ")</f>
        <v xml:space="preserve"> </v>
      </c>
      <c r="Y4177" s="7">
        <f>P4177*A4177</f>
        <v>0</v>
      </c>
      <c r="Z4177" s="7">
        <v>207</v>
      </c>
      <c r="AA4177" s="7">
        <v>132</v>
      </c>
      <c r="AB4177" s="7">
        <v>24</v>
      </c>
    </row>
    <row r="4178" spans="2:28" ht="157.5" x14ac:dyDescent="0.2">
      <c r="B4178" s="7" t="s">
        <v>22060</v>
      </c>
      <c r="D4178" s="7" t="s">
        <v>22061</v>
      </c>
      <c r="E4178" s="7" t="s">
        <v>22014</v>
      </c>
      <c r="F4178" s="7" t="s">
        <v>22062</v>
      </c>
      <c r="G4178" s="7" t="s">
        <v>63</v>
      </c>
      <c r="H4178" s="7" t="s">
        <v>249</v>
      </c>
      <c r="I4178" s="49" t="s">
        <v>22063</v>
      </c>
      <c r="J4178" s="7" t="s">
        <v>22064</v>
      </c>
      <c r="K4178" s="42">
        <v>44314</v>
      </c>
      <c r="L4178" s="7" t="s">
        <v>35</v>
      </c>
      <c r="M4178" s="7">
        <v>325.2</v>
      </c>
      <c r="N4178" s="7">
        <v>10</v>
      </c>
      <c r="O4178" s="7">
        <v>224</v>
      </c>
      <c r="P4178" s="7">
        <v>0.246</v>
      </c>
      <c r="Q4178" s="7" t="str">
        <f>CONCATENATE(Z4178,"х",AA4178,"х",AB4178)</f>
        <v>207х135х21</v>
      </c>
      <c r="R4178" s="7" t="s">
        <v>36</v>
      </c>
      <c r="S4178" s="7" t="s">
        <v>39</v>
      </c>
      <c r="T4178" s="7" t="s">
        <v>22018</v>
      </c>
      <c r="U4178" s="7" t="s">
        <v>37</v>
      </c>
      <c r="V4178" s="7">
        <v>229022</v>
      </c>
      <c r="W4178" s="7">
        <f>A4178*M4178</f>
        <v>0</v>
      </c>
      <c r="X4178" s="7" t="str">
        <f>IF(A4178&gt;=1,1," ")</f>
        <v xml:space="preserve"> </v>
      </c>
      <c r="Y4178" s="7">
        <f>P4178*A4178</f>
        <v>0</v>
      </c>
      <c r="Z4178" s="7">
        <v>207</v>
      </c>
      <c r="AA4178" s="7">
        <v>135</v>
      </c>
      <c r="AB4178" s="7">
        <v>21</v>
      </c>
    </row>
    <row r="4179" spans="2:28" x14ac:dyDescent="0.2">
      <c r="B4179" s="7" t="s">
        <v>22065</v>
      </c>
      <c r="D4179" s="7" t="s">
        <v>22066</v>
      </c>
      <c r="E4179" s="7" t="s">
        <v>445</v>
      </c>
      <c r="F4179" s="7" t="s">
        <v>22067</v>
      </c>
      <c r="G4179" s="7" t="s">
        <v>878</v>
      </c>
      <c r="H4179" s="7" t="s">
        <v>607</v>
      </c>
      <c r="I4179" s="7" t="s">
        <v>22068</v>
      </c>
      <c r="J4179" s="7" t="s">
        <v>22069</v>
      </c>
      <c r="K4179" s="42">
        <v>43678</v>
      </c>
      <c r="L4179" s="7" t="s">
        <v>35</v>
      </c>
      <c r="M4179" s="7">
        <v>139.19999999999999</v>
      </c>
      <c r="N4179" s="7">
        <v>10</v>
      </c>
      <c r="O4179" s="7">
        <v>16</v>
      </c>
      <c r="P4179" s="7">
        <v>0.08</v>
      </c>
      <c r="Q4179" s="7" t="str">
        <f>CONCATENATE(Z4179,"х",AA4179,"х",AB4179)</f>
        <v>256х197х2</v>
      </c>
      <c r="R4179" s="7" t="s">
        <v>94</v>
      </c>
      <c r="S4179" s="7">
        <v>3</v>
      </c>
      <c r="T4179" s="7" t="s">
        <v>22070</v>
      </c>
      <c r="U4179" s="7" t="s">
        <v>84</v>
      </c>
      <c r="V4179" s="7">
        <v>234584</v>
      </c>
      <c r="W4179" s="7">
        <f>A4179*M4179</f>
        <v>0</v>
      </c>
      <c r="X4179" s="7" t="str">
        <f>IF(A4179&gt;=1,1," ")</f>
        <v xml:space="preserve"> </v>
      </c>
      <c r="Y4179" s="7">
        <f>P4179*A4179</f>
        <v>0</v>
      </c>
      <c r="Z4179" s="7">
        <v>256</v>
      </c>
      <c r="AA4179" s="7">
        <v>197</v>
      </c>
      <c r="AB4179" s="7">
        <v>2</v>
      </c>
    </row>
    <row r="4180" spans="2:28" x14ac:dyDescent="0.2">
      <c r="B4180" s="7" t="s">
        <v>22071</v>
      </c>
      <c r="D4180" s="7" t="s">
        <v>22072</v>
      </c>
      <c r="E4180" s="7" t="s">
        <v>445</v>
      </c>
      <c r="F4180" s="7" t="s">
        <v>22073</v>
      </c>
      <c r="G4180" s="7" t="s">
        <v>878</v>
      </c>
      <c r="H4180" s="7" t="s">
        <v>607</v>
      </c>
      <c r="I4180" s="7" t="s">
        <v>22074</v>
      </c>
      <c r="J4180" s="7" t="s">
        <v>22069</v>
      </c>
      <c r="K4180" s="42">
        <v>43678</v>
      </c>
      <c r="L4180" s="7" t="s">
        <v>35</v>
      </c>
      <c r="M4180" s="7">
        <v>139.19999999999999</v>
      </c>
      <c r="N4180" s="7">
        <v>10</v>
      </c>
      <c r="O4180" s="7">
        <v>16</v>
      </c>
      <c r="P4180" s="7">
        <v>8.4000000000000005E-2</v>
      </c>
      <c r="Q4180" s="7" t="str">
        <f>CONCATENATE(Z4180,"х",AA4180,"х",AB4180)</f>
        <v>256х197х2</v>
      </c>
      <c r="R4180" s="7" t="s">
        <v>94</v>
      </c>
      <c r="S4180" s="7">
        <v>3</v>
      </c>
      <c r="T4180" s="7" t="s">
        <v>22070</v>
      </c>
      <c r="U4180" s="7" t="s">
        <v>84</v>
      </c>
      <c r="V4180" s="7">
        <v>228625</v>
      </c>
      <c r="W4180" s="7">
        <f>A4180*M4180</f>
        <v>0</v>
      </c>
      <c r="X4180" s="7" t="str">
        <f>IF(A4180&gt;=1,1," ")</f>
        <v xml:space="preserve"> </v>
      </c>
      <c r="Y4180" s="7">
        <f>P4180*A4180</f>
        <v>0</v>
      </c>
      <c r="Z4180" s="7">
        <v>256</v>
      </c>
      <c r="AA4180" s="7">
        <v>197</v>
      </c>
      <c r="AB4180" s="7">
        <v>2</v>
      </c>
    </row>
    <row r="4181" spans="2:28" x14ac:dyDescent="0.2">
      <c r="B4181" s="7" t="s">
        <v>22075</v>
      </c>
      <c r="D4181" s="7" t="s">
        <v>22076</v>
      </c>
      <c r="E4181" s="7" t="s">
        <v>445</v>
      </c>
      <c r="F4181" s="7" t="s">
        <v>22077</v>
      </c>
      <c r="G4181" s="7" t="s">
        <v>878</v>
      </c>
      <c r="H4181" s="7" t="s">
        <v>607</v>
      </c>
      <c r="I4181" s="7" t="s">
        <v>22078</v>
      </c>
      <c r="J4181" s="7" t="s">
        <v>22069</v>
      </c>
      <c r="K4181" s="42">
        <v>43678</v>
      </c>
      <c r="L4181" s="7" t="s">
        <v>35</v>
      </c>
      <c r="M4181" s="7">
        <v>80.400000000000006</v>
      </c>
      <c r="N4181" s="7">
        <v>10</v>
      </c>
      <c r="O4181" s="7">
        <v>16</v>
      </c>
      <c r="P4181" s="7">
        <v>7.4999999999999997E-2</v>
      </c>
      <c r="Q4181" s="7" t="str">
        <f>CONCATENATE(Z4181,"х",AA4181,"х",AB4181)</f>
        <v>280х210х2</v>
      </c>
      <c r="R4181" s="7" t="s">
        <v>206</v>
      </c>
      <c r="S4181" s="7">
        <v>3</v>
      </c>
      <c r="T4181" s="7" t="s">
        <v>22070</v>
      </c>
      <c r="U4181" s="7" t="s">
        <v>84</v>
      </c>
      <c r="V4181" s="7">
        <v>233782</v>
      </c>
      <c r="W4181" s="7">
        <f>A4181*M4181</f>
        <v>0</v>
      </c>
      <c r="X4181" s="7" t="str">
        <f>IF(A4181&gt;=1,1," ")</f>
        <v xml:space="preserve"> </v>
      </c>
      <c r="Y4181" s="7">
        <f>P4181*A4181</f>
        <v>0</v>
      </c>
      <c r="Z4181" s="7">
        <v>280</v>
      </c>
      <c r="AA4181" s="7">
        <v>210</v>
      </c>
      <c r="AB4181" s="7">
        <v>2</v>
      </c>
    </row>
    <row r="4182" spans="2:28" x14ac:dyDescent="0.2">
      <c r="B4182" s="7" t="s">
        <v>22079</v>
      </c>
      <c r="D4182" s="7" t="s">
        <v>22080</v>
      </c>
      <c r="E4182" s="7" t="s">
        <v>445</v>
      </c>
      <c r="F4182" s="7" t="s">
        <v>22081</v>
      </c>
      <c r="G4182" s="7" t="s">
        <v>878</v>
      </c>
      <c r="H4182" s="7" t="s">
        <v>607</v>
      </c>
      <c r="I4182" s="7" t="s">
        <v>22082</v>
      </c>
      <c r="J4182" s="7" t="s">
        <v>22069</v>
      </c>
      <c r="K4182" s="42">
        <v>43678</v>
      </c>
      <c r="L4182" s="7" t="s">
        <v>35</v>
      </c>
      <c r="M4182" s="7">
        <v>139.19999999999999</v>
      </c>
      <c r="N4182" s="7">
        <v>10</v>
      </c>
      <c r="O4182" s="7">
        <v>8</v>
      </c>
      <c r="P4182" s="7">
        <v>5.0999999999999997E-2</v>
      </c>
      <c r="Q4182" s="7" t="str">
        <f>CONCATENATE(Z4182,"х",AA4182,"х",AB4182)</f>
        <v>208х210х2</v>
      </c>
      <c r="R4182" s="7" t="s">
        <v>22083</v>
      </c>
      <c r="S4182" s="7">
        <v>3</v>
      </c>
      <c r="T4182" s="7" t="s">
        <v>22070</v>
      </c>
      <c r="U4182" s="7" t="s">
        <v>84</v>
      </c>
      <c r="V4182" s="7">
        <v>234607</v>
      </c>
      <c r="W4182" s="7">
        <f>A4182*M4182</f>
        <v>0</v>
      </c>
      <c r="X4182" s="7" t="str">
        <f>IF(A4182&gt;=1,1," ")</f>
        <v xml:space="preserve"> </v>
      </c>
      <c r="Y4182" s="7">
        <f>P4182*A4182</f>
        <v>0</v>
      </c>
      <c r="Z4182" s="7">
        <v>208</v>
      </c>
      <c r="AA4182" s="7">
        <v>210</v>
      </c>
      <c r="AB4182" s="7">
        <v>2</v>
      </c>
    </row>
    <row r="4183" spans="2:28" x14ac:dyDescent="0.2">
      <c r="B4183" s="7" t="s">
        <v>22084</v>
      </c>
      <c r="D4183" s="7" t="s">
        <v>22085</v>
      </c>
      <c r="E4183" s="7" t="s">
        <v>445</v>
      </c>
      <c r="F4183" s="7" t="s">
        <v>22086</v>
      </c>
      <c r="G4183" s="7" t="s">
        <v>878</v>
      </c>
      <c r="H4183" s="7" t="s">
        <v>607</v>
      </c>
      <c r="I4183" s="7" t="s">
        <v>22074</v>
      </c>
      <c r="J4183" s="7" t="s">
        <v>22069</v>
      </c>
      <c r="K4183" s="42">
        <v>43678</v>
      </c>
      <c r="L4183" s="7" t="s">
        <v>35</v>
      </c>
      <c r="M4183" s="7">
        <v>139.19999999999999</v>
      </c>
      <c r="N4183" s="7">
        <v>10</v>
      </c>
      <c r="O4183" s="7">
        <v>16</v>
      </c>
      <c r="P4183" s="7">
        <v>0.08</v>
      </c>
      <c r="Q4183" s="7" t="str">
        <f>CONCATENATE(Z4183,"х",AA4183,"х",AB4183)</f>
        <v>256х198х2</v>
      </c>
      <c r="R4183" s="7" t="s">
        <v>94</v>
      </c>
      <c r="S4183" s="7">
        <v>3</v>
      </c>
      <c r="T4183" s="7" t="s">
        <v>22070</v>
      </c>
      <c r="U4183" s="7" t="s">
        <v>84</v>
      </c>
      <c r="V4183" s="7">
        <v>228610</v>
      </c>
      <c r="W4183" s="7">
        <f>A4183*M4183</f>
        <v>0</v>
      </c>
      <c r="X4183" s="7" t="str">
        <f>IF(A4183&gt;=1,1," ")</f>
        <v xml:space="preserve"> </v>
      </c>
      <c r="Y4183" s="7">
        <f>P4183*A4183</f>
        <v>0</v>
      </c>
      <c r="Z4183" s="7">
        <v>256</v>
      </c>
      <c r="AA4183" s="7">
        <v>198</v>
      </c>
      <c r="AB4183" s="7">
        <v>2</v>
      </c>
    </row>
    <row r="4184" spans="2:28" x14ac:dyDescent="0.2">
      <c r="B4184" s="7" t="s">
        <v>22087</v>
      </c>
      <c r="D4184" s="7" t="s">
        <v>22088</v>
      </c>
      <c r="E4184" s="7" t="s">
        <v>445</v>
      </c>
      <c r="F4184" s="7" t="s">
        <v>22089</v>
      </c>
      <c r="G4184" s="7" t="s">
        <v>878</v>
      </c>
      <c r="H4184" s="7" t="s">
        <v>607</v>
      </c>
      <c r="I4184" s="7" t="s">
        <v>22068</v>
      </c>
      <c r="J4184" s="7" t="s">
        <v>22069</v>
      </c>
      <c r="K4184" s="42">
        <v>43678</v>
      </c>
      <c r="L4184" s="7" t="s">
        <v>35</v>
      </c>
      <c r="M4184" s="7">
        <v>139.19999999999999</v>
      </c>
      <c r="N4184" s="7">
        <v>10</v>
      </c>
      <c r="O4184" s="7">
        <v>16</v>
      </c>
      <c r="P4184" s="7">
        <v>8.3000000000000004E-2</v>
      </c>
      <c r="Q4184" s="7" t="str">
        <f>CONCATENATE(Z4184,"х",AA4184,"х",AB4184)</f>
        <v>256х197х2</v>
      </c>
      <c r="R4184" s="7" t="s">
        <v>94</v>
      </c>
      <c r="S4184" s="7">
        <v>3</v>
      </c>
      <c r="T4184" s="7" t="s">
        <v>22070</v>
      </c>
      <c r="U4184" s="7" t="s">
        <v>84</v>
      </c>
      <c r="V4184" s="7">
        <v>234582</v>
      </c>
      <c r="W4184" s="7">
        <f>A4184*M4184</f>
        <v>0</v>
      </c>
      <c r="X4184" s="7" t="str">
        <f>IF(A4184&gt;=1,1," ")</f>
        <v xml:space="preserve"> </v>
      </c>
      <c r="Y4184" s="7">
        <f>P4184*A4184</f>
        <v>0</v>
      </c>
      <c r="Z4184" s="7">
        <v>256</v>
      </c>
      <c r="AA4184" s="7">
        <v>197</v>
      </c>
      <c r="AB4184" s="7">
        <v>2</v>
      </c>
    </row>
    <row r="4185" spans="2:28" x14ac:dyDescent="0.2">
      <c r="B4185" s="7" t="s">
        <v>22090</v>
      </c>
      <c r="D4185" s="7" t="s">
        <v>22091</v>
      </c>
      <c r="E4185" s="7" t="s">
        <v>445</v>
      </c>
      <c r="F4185" s="7" t="s">
        <v>22092</v>
      </c>
      <c r="G4185" s="7" t="s">
        <v>878</v>
      </c>
      <c r="H4185" s="7" t="s">
        <v>158</v>
      </c>
      <c r="I4185" s="7" t="s">
        <v>22093</v>
      </c>
      <c r="J4185" s="7" t="s">
        <v>22094</v>
      </c>
      <c r="K4185" s="42">
        <v>43088</v>
      </c>
      <c r="L4185" s="7" t="s">
        <v>441</v>
      </c>
      <c r="M4185" s="7">
        <v>231.6</v>
      </c>
      <c r="N4185" s="7">
        <v>10</v>
      </c>
      <c r="O4185" s="7">
        <v>128</v>
      </c>
      <c r="P4185" s="7">
        <v>0.186</v>
      </c>
      <c r="Q4185" s="7" t="str">
        <f>CONCATENATE(Z4185,"х",AA4185,"х",AB4185)</f>
        <v>207х131х12</v>
      </c>
      <c r="R4185" s="7" t="s">
        <v>36</v>
      </c>
      <c r="S4185" s="7" t="s">
        <v>39</v>
      </c>
      <c r="T4185" s="7" t="s">
        <v>22070</v>
      </c>
      <c r="U4185" s="7" t="s">
        <v>84</v>
      </c>
      <c r="V4185" s="7">
        <v>245493</v>
      </c>
      <c r="W4185" s="7">
        <f>A4185*M4185</f>
        <v>0</v>
      </c>
      <c r="X4185" s="7" t="str">
        <f>IF(A4185&gt;=1,1," ")</f>
        <v xml:space="preserve"> </v>
      </c>
      <c r="Y4185" s="7">
        <f>P4185*A4185</f>
        <v>0</v>
      </c>
      <c r="Z4185" s="7">
        <v>207</v>
      </c>
      <c r="AA4185" s="7">
        <v>131</v>
      </c>
      <c r="AB4185" s="7">
        <v>12</v>
      </c>
    </row>
    <row r="4186" spans="2:28" x14ac:dyDescent="0.2">
      <c r="B4186" s="7" t="s">
        <v>22095</v>
      </c>
      <c r="D4186" s="7" t="s">
        <v>22096</v>
      </c>
      <c r="E4186" s="7" t="s">
        <v>445</v>
      </c>
      <c r="F4186" s="7" t="s">
        <v>22097</v>
      </c>
      <c r="G4186" s="7" t="s">
        <v>878</v>
      </c>
      <c r="H4186" s="7" t="s">
        <v>607</v>
      </c>
      <c r="I4186" s="7" t="s">
        <v>22074</v>
      </c>
      <c r="J4186" s="7" t="s">
        <v>22069</v>
      </c>
      <c r="K4186" s="42">
        <v>43678</v>
      </c>
      <c r="L4186" s="7" t="s">
        <v>35</v>
      </c>
      <c r="M4186" s="7">
        <v>139.19999999999999</v>
      </c>
      <c r="N4186" s="7">
        <v>10</v>
      </c>
      <c r="O4186" s="7">
        <v>16</v>
      </c>
      <c r="P4186" s="7">
        <v>0.08</v>
      </c>
      <c r="Q4186" s="7" t="str">
        <f>CONCATENATE(Z4186,"х",AA4186,"х",AB4186)</f>
        <v>255х197х2</v>
      </c>
      <c r="R4186" s="7" t="s">
        <v>94</v>
      </c>
      <c r="S4186" s="7">
        <v>3</v>
      </c>
      <c r="T4186" s="7" t="s">
        <v>22070</v>
      </c>
      <c r="U4186" s="7" t="s">
        <v>84</v>
      </c>
      <c r="V4186" s="7">
        <v>228626</v>
      </c>
      <c r="W4186" s="7">
        <f>A4186*M4186</f>
        <v>0</v>
      </c>
      <c r="X4186" s="7" t="str">
        <f>IF(A4186&gt;=1,1," ")</f>
        <v xml:space="preserve"> </v>
      </c>
      <c r="Y4186" s="7">
        <f>P4186*A4186</f>
        <v>0</v>
      </c>
      <c r="Z4186" s="7">
        <v>255</v>
      </c>
      <c r="AA4186" s="7">
        <v>197</v>
      </c>
      <c r="AB4186" s="7">
        <v>2</v>
      </c>
    </row>
    <row r="4187" spans="2:28" x14ac:dyDescent="0.2">
      <c r="B4187" s="7" t="s">
        <v>22098</v>
      </c>
      <c r="D4187" s="7" t="s">
        <v>22099</v>
      </c>
      <c r="E4187" s="7" t="s">
        <v>445</v>
      </c>
      <c r="F4187" s="7" t="s">
        <v>22100</v>
      </c>
      <c r="G4187" s="7" t="s">
        <v>878</v>
      </c>
      <c r="H4187" s="7" t="s">
        <v>607</v>
      </c>
      <c r="I4187" s="7" t="s">
        <v>22068</v>
      </c>
      <c r="J4187" s="7" t="s">
        <v>22069</v>
      </c>
      <c r="K4187" s="42">
        <v>43678</v>
      </c>
      <c r="L4187" s="7" t="s">
        <v>35</v>
      </c>
      <c r="M4187" s="7">
        <v>139.19999999999999</v>
      </c>
      <c r="N4187" s="7">
        <v>10</v>
      </c>
      <c r="O4187" s="7">
        <v>16</v>
      </c>
      <c r="P4187" s="7">
        <v>8.2000000000000003E-2</v>
      </c>
      <c r="Q4187" s="7" t="str">
        <f>CONCATENATE(Z4187,"х",AA4187,"х",AB4187)</f>
        <v>255х197х2</v>
      </c>
      <c r="R4187" s="7" t="s">
        <v>94</v>
      </c>
      <c r="S4187" s="7">
        <v>3</v>
      </c>
      <c r="T4187" s="7" t="s">
        <v>22070</v>
      </c>
      <c r="U4187" s="7" t="s">
        <v>84</v>
      </c>
      <c r="V4187" s="7">
        <v>234579</v>
      </c>
      <c r="W4187" s="7">
        <f>A4187*M4187</f>
        <v>0</v>
      </c>
      <c r="X4187" s="7" t="str">
        <f>IF(A4187&gt;=1,1," ")</f>
        <v xml:space="preserve"> </v>
      </c>
      <c r="Y4187" s="7">
        <f>P4187*A4187</f>
        <v>0</v>
      </c>
      <c r="Z4187" s="7">
        <v>255</v>
      </c>
      <c r="AA4187" s="7">
        <v>197</v>
      </c>
      <c r="AB4187" s="7">
        <v>2</v>
      </c>
    </row>
    <row r="4188" spans="2:28" ht="123.75" x14ac:dyDescent="0.2">
      <c r="B4188" s="7" t="s">
        <v>22101</v>
      </c>
      <c r="D4188" s="7" t="s">
        <v>22102</v>
      </c>
      <c r="E4188" s="7" t="s">
        <v>22103</v>
      </c>
      <c r="F4188" s="7" t="s">
        <v>22104</v>
      </c>
      <c r="G4188" s="7" t="s">
        <v>878</v>
      </c>
      <c r="H4188" s="7" t="s">
        <v>158</v>
      </c>
      <c r="I4188" s="49" t="s">
        <v>22105</v>
      </c>
      <c r="J4188" s="7" t="s">
        <v>22106</v>
      </c>
      <c r="K4188" s="42">
        <v>43202</v>
      </c>
      <c r="L4188" s="7" t="s">
        <v>441</v>
      </c>
      <c r="M4188" s="7">
        <v>231.6</v>
      </c>
      <c r="N4188" s="7">
        <v>10</v>
      </c>
      <c r="O4188" s="7">
        <v>128</v>
      </c>
      <c r="P4188" s="7">
        <v>0.187</v>
      </c>
      <c r="Q4188" s="7" t="str">
        <f>CONCATENATE(Z4188,"х",AA4188,"х",AB4188)</f>
        <v>205х130х10</v>
      </c>
      <c r="R4188" s="7" t="s">
        <v>36</v>
      </c>
      <c r="S4188" s="7" t="s">
        <v>39</v>
      </c>
      <c r="T4188" s="7" t="s">
        <v>22070</v>
      </c>
      <c r="U4188" s="7" t="s">
        <v>84</v>
      </c>
      <c r="V4188" s="7">
        <v>247586</v>
      </c>
      <c r="W4188" s="7">
        <f>A4188*M4188</f>
        <v>0</v>
      </c>
      <c r="X4188" s="7" t="str">
        <f>IF(A4188&gt;=1,1," ")</f>
        <v xml:space="preserve"> </v>
      </c>
      <c r="Y4188" s="7">
        <f>P4188*A4188</f>
        <v>0</v>
      </c>
      <c r="Z4188" s="7">
        <v>205</v>
      </c>
      <c r="AA4188" s="7">
        <v>130</v>
      </c>
      <c r="AB4188" s="7">
        <v>10</v>
      </c>
    </row>
    <row r="4189" spans="2:28" x14ac:dyDescent="0.2">
      <c r="B4189" s="7" t="s">
        <v>22107</v>
      </c>
      <c r="D4189" s="7" t="s">
        <v>22108</v>
      </c>
      <c r="E4189" s="7" t="s">
        <v>445</v>
      </c>
      <c r="F4189" s="7" t="s">
        <v>22109</v>
      </c>
      <c r="G4189" s="7" t="s">
        <v>878</v>
      </c>
      <c r="H4189" s="7" t="s">
        <v>607</v>
      </c>
      <c r="I4189" s="7" t="s">
        <v>22074</v>
      </c>
      <c r="J4189" s="7" t="s">
        <v>22069</v>
      </c>
      <c r="K4189" s="42">
        <v>43678</v>
      </c>
      <c r="L4189" s="7" t="s">
        <v>35</v>
      </c>
      <c r="M4189" s="7">
        <v>139.19999999999999</v>
      </c>
      <c r="N4189" s="7">
        <v>10</v>
      </c>
      <c r="O4189" s="7">
        <v>16</v>
      </c>
      <c r="P4189" s="7">
        <v>8.2000000000000003E-2</v>
      </c>
      <c r="Q4189" s="7" t="str">
        <f>CONCATENATE(Z4189,"х",AA4189,"х",AB4189)</f>
        <v>256х197х2</v>
      </c>
      <c r="R4189" s="7" t="s">
        <v>94</v>
      </c>
      <c r="S4189" s="7">
        <v>3</v>
      </c>
      <c r="T4189" s="7" t="s">
        <v>22070</v>
      </c>
      <c r="U4189" s="7" t="s">
        <v>84</v>
      </c>
      <c r="V4189" s="7">
        <v>228612</v>
      </c>
      <c r="W4189" s="7">
        <f>A4189*M4189</f>
        <v>0</v>
      </c>
      <c r="X4189" s="7" t="str">
        <f>IF(A4189&gt;=1,1," ")</f>
        <v xml:space="preserve"> </v>
      </c>
      <c r="Y4189" s="7">
        <f>P4189*A4189</f>
        <v>0</v>
      </c>
      <c r="Z4189" s="7">
        <v>256</v>
      </c>
      <c r="AA4189" s="7">
        <v>197</v>
      </c>
      <c r="AB4189" s="7">
        <v>2</v>
      </c>
    </row>
    <row r="4190" spans="2:28" x14ac:dyDescent="0.2">
      <c r="B4190" s="7" t="s">
        <v>22110</v>
      </c>
      <c r="D4190" s="7" t="s">
        <v>22111</v>
      </c>
      <c r="E4190" s="7" t="s">
        <v>445</v>
      </c>
      <c r="F4190" s="7" t="s">
        <v>22112</v>
      </c>
      <c r="G4190" s="7" t="s">
        <v>878</v>
      </c>
      <c r="H4190" s="7" t="s">
        <v>607</v>
      </c>
      <c r="I4190" s="7" t="s">
        <v>22068</v>
      </c>
      <c r="J4190" s="7" t="s">
        <v>22069</v>
      </c>
      <c r="K4190" s="42">
        <v>43678</v>
      </c>
      <c r="L4190" s="7" t="s">
        <v>35</v>
      </c>
      <c r="M4190" s="7">
        <v>139.19999999999999</v>
      </c>
      <c r="N4190" s="7">
        <v>10</v>
      </c>
      <c r="O4190" s="7">
        <v>16</v>
      </c>
      <c r="P4190" s="7">
        <v>8.4000000000000005E-2</v>
      </c>
      <c r="Q4190" s="7" t="str">
        <f>CONCATENATE(Z4190,"х",AA4190,"х",AB4190)</f>
        <v>256х197х2</v>
      </c>
      <c r="R4190" s="7" t="s">
        <v>94</v>
      </c>
      <c r="S4190" s="7">
        <v>3</v>
      </c>
      <c r="T4190" s="7" t="s">
        <v>22070</v>
      </c>
      <c r="U4190" s="7" t="s">
        <v>84</v>
      </c>
      <c r="V4190" s="7">
        <v>234580</v>
      </c>
      <c r="W4190" s="7">
        <f>A4190*M4190</f>
        <v>0</v>
      </c>
      <c r="X4190" s="7" t="str">
        <f>IF(A4190&gt;=1,1," ")</f>
        <v xml:space="preserve"> </v>
      </c>
      <c r="Y4190" s="7">
        <f>P4190*A4190</f>
        <v>0</v>
      </c>
      <c r="Z4190" s="7">
        <v>256</v>
      </c>
      <c r="AA4190" s="7">
        <v>197</v>
      </c>
      <c r="AB4190" s="7">
        <v>2</v>
      </c>
    </row>
    <row r="4191" spans="2:28" ht="236.25" x14ac:dyDescent="0.2">
      <c r="B4191" s="7" t="s">
        <v>22113</v>
      </c>
      <c r="D4191" s="7" t="s">
        <v>22114</v>
      </c>
      <c r="E4191" s="7" t="s">
        <v>8440</v>
      </c>
      <c r="F4191" s="7" t="s">
        <v>22115</v>
      </c>
      <c r="G4191" s="7" t="s">
        <v>878</v>
      </c>
      <c r="H4191" s="7" t="s">
        <v>447</v>
      </c>
      <c r="I4191" s="49" t="s">
        <v>22116</v>
      </c>
      <c r="J4191" s="7" t="s">
        <v>8443</v>
      </c>
      <c r="K4191" s="42">
        <v>42961</v>
      </c>
      <c r="L4191" s="7" t="s">
        <v>35</v>
      </c>
      <c r="M4191" s="7">
        <v>564</v>
      </c>
      <c r="N4191" s="7">
        <v>20</v>
      </c>
      <c r="O4191" s="7">
        <v>384</v>
      </c>
      <c r="P4191" s="7">
        <v>0.57299999999999995</v>
      </c>
      <c r="Q4191" s="7" t="str">
        <f>CONCATENATE(Z4191,"х",AA4191,"х",AB4191)</f>
        <v>242х166х35</v>
      </c>
      <c r="R4191" s="7" t="s">
        <v>175</v>
      </c>
      <c r="S4191" s="7" t="s">
        <v>39</v>
      </c>
      <c r="T4191" s="7" t="s">
        <v>22117</v>
      </c>
      <c r="U4191" s="7" t="s">
        <v>56</v>
      </c>
      <c r="V4191" s="7">
        <v>234558</v>
      </c>
      <c r="W4191" s="7">
        <f>A4191*M4191</f>
        <v>0</v>
      </c>
      <c r="X4191" s="7" t="str">
        <f>IF(A4191&gt;=1,1," ")</f>
        <v xml:space="preserve"> </v>
      </c>
      <c r="Y4191" s="7">
        <f>P4191*A4191</f>
        <v>0</v>
      </c>
      <c r="Z4191" s="7">
        <v>242</v>
      </c>
      <c r="AA4191" s="7">
        <v>166</v>
      </c>
      <c r="AB4191" s="7">
        <v>35</v>
      </c>
    </row>
    <row r="4192" spans="2:28" ht="123.75" x14ac:dyDescent="0.2">
      <c r="B4192" s="7" t="s">
        <v>22118</v>
      </c>
      <c r="D4192" s="7" t="s">
        <v>22119</v>
      </c>
      <c r="E4192" s="7" t="s">
        <v>22120</v>
      </c>
      <c r="F4192" s="7" t="s">
        <v>22121</v>
      </c>
      <c r="G4192" s="7" t="s">
        <v>893</v>
      </c>
      <c r="H4192" s="7" t="s">
        <v>158</v>
      </c>
      <c r="I4192" s="49" t="s">
        <v>22122</v>
      </c>
      <c r="J4192" s="7" t="s">
        <v>22123</v>
      </c>
      <c r="K4192" s="42">
        <v>42733</v>
      </c>
      <c r="L4192" s="7" t="s">
        <v>35</v>
      </c>
      <c r="M4192" s="7">
        <v>288</v>
      </c>
      <c r="N4192" s="7">
        <v>10</v>
      </c>
      <c r="O4192" s="7">
        <v>176</v>
      </c>
      <c r="P4192" s="7">
        <v>0.249</v>
      </c>
      <c r="Q4192" s="7" t="str">
        <f>CONCATENATE(Z4192,"х",AA4192,"х",AB4192)</f>
        <v>200х125х11</v>
      </c>
      <c r="R4192" s="7" t="s">
        <v>36</v>
      </c>
      <c r="S4192" s="7" t="s">
        <v>39</v>
      </c>
      <c r="T4192" s="7" t="s">
        <v>22124</v>
      </c>
      <c r="U4192" s="7" t="s">
        <v>56</v>
      </c>
      <c r="V4192" s="7">
        <v>230515</v>
      </c>
      <c r="W4192" s="7">
        <f>A4192*M4192</f>
        <v>0</v>
      </c>
      <c r="X4192" s="7" t="str">
        <f>IF(A4192&gt;=1,1," ")</f>
        <v xml:space="preserve"> </v>
      </c>
      <c r="Y4192" s="7">
        <f>P4192*A4192</f>
        <v>0</v>
      </c>
      <c r="Z4192" s="7">
        <v>200</v>
      </c>
      <c r="AA4192" s="7">
        <v>125</v>
      </c>
      <c r="AB4192" s="7">
        <v>11</v>
      </c>
    </row>
    <row r="4193" spans="2:28" ht="146.25" x14ac:dyDescent="0.2">
      <c r="B4193" s="7" t="s">
        <v>22125</v>
      </c>
      <c r="D4193" s="7" t="s">
        <v>22126</v>
      </c>
      <c r="E4193" s="7" t="s">
        <v>436</v>
      </c>
      <c r="F4193" s="7" t="s">
        <v>22127</v>
      </c>
      <c r="G4193" s="7" t="s">
        <v>2272</v>
      </c>
      <c r="H4193" s="7" t="s">
        <v>447</v>
      </c>
      <c r="I4193" s="49" t="s">
        <v>22128</v>
      </c>
      <c r="J4193" s="7" t="s">
        <v>22129</v>
      </c>
      <c r="K4193" s="42">
        <v>42573</v>
      </c>
      <c r="L4193" s="7" t="s">
        <v>441</v>
      </c>
      <c r="M4193" s="7">
        <v>288</v>
      </c>
      <c r="N4193" s="7">
        <v>10</v>
      </c>
      <c r="O4193" s="7">
        <v>416</v>
      </c>
      <c r="P4193" s="7">
        <v>0.36199999999999999</v>
      </c>
      <c r="Q4193" s="7" t="str">
        <f>CONCATENATE(Z4193,"х",AA4193,"х",AB4193)</f>
        <v>205х130х32</v>
      </c>
      <c r="R4193" s="7" t="s">
        <v>36</v>
      </c>
      <c r="S4193" s="7" t="s">
        <v>39</v>
      </c>
      <c r="T4193" s="7" t="s">
        <v>22130</v>
      </c>
      <c r="U4193" s="7" t="s">
        <v>56</v>
      </c>
      <c r="V4193" s="7">
        <v>228734</v>
      </c>
      <c r="W4193" s="7">
        <f>A4193*M4193</f>
        <v>0</v>
      </c>
      <c r="X4193" s="7" t="str">
        <f>IF(A4193&gt;=1,1," ")</f>
        <v xml:space="preserve"> </v>
      </c>
      <c r="Y4193" s="7">
        <f>P4193*A4193</f>
        <v>0</v>
      </c>
      <c r="Z4193" s="7">
        <v>205</v>
      </c>
      <c r="AA4193" s="7">
        <v>130</v>
      </c>
      <c r="AB4193" s="7">
        <v>32</v>
      </c>
    </row>
    <row r="4194" spans="2:28" x14ac:dyDescent="0.2">
      <c r="B4194" s="7" t="s">
        <v>22131</v>
      </c>
      <c r="D4194" s="7" t="s">
        <v>22132</v>
      </c>
      <c r="E4194" s="7" t="s">
        <v>22133</v>
      </c>
      <c r="F4194" s="7" t="s">
        <v>22134</v>
      </c>
      <c r="G4194" s="7" t="s">
        <v>63</v>
      </c>
      <c r="H4194" s="7" t="s">
        <v>204</v>
      </c>
      <c r="I4194" s="7" t="s">
        <v>22135</v>
      </c>
      <c r="J4194" s="50">
        <v>44136</v>
      </c>
      <c r="K4194" s="42">
        <v>43927</v>
      </c>
      <c r="L4194" s="7" t="s">
        <v>35</v>
      </c>
      <c r="M4194" s="7">
        <v>810</v>
      </c>
      <c r="N4194" s="7">
        <v>10</v>
      </c>
      <c r="O4194" s="7">
        <v>208</v>
      </c>
      <c r="P4194" s="7">
        <v>0.80800000000000005</v>
      </c>
      <c r="Q4194" s="7" t="str">
        <f>CONCATENATE(Z4194,"х",AA4194,"х",AB4194)</f>
        <v>264х205х20</v>
      </c>
      <c r="R4194" s="7" t="s">
        <v>94</v>
      </c>
      <c r="S4194" s="7" t="s">
        <v>39</v>
      </c>
      <c r="T4194" s="7" t="s">
        <v>22136</v>
      </c>
      <c r="U4194" s="7" t="s">
        <v>215</v>
      </c>
      <c r="V4194" s="7">
        <v>220131</v>
      </c>
      <c r="W4194" s="7">
        <f>A4194*M4194</f>
        <v>0</v>
      </c>
      <c r="X4194" s="7" t="str">
        <f>IF(A4194&gt;=1,1," ")</f>
        <v xml:space="preserve"> </v>
      </c>
      <c r="Y4194" s="7">
        <f>P4194*A4194</f>
        <v>0</v>
      </c>
      <c r="Z4194" s="7">
        <v>264</v>
      </c>
      <c r="AA4194" s="7">
        <v>205</v>
      </c>
      <c r="AB4194" s="7">
        <v>20</v>
      </c>
    </row>
    <row r="4195" spans="2:28" x14ac:dyDescent="0.2">
      <c r="B4195" s="7" t="s">
        <v>22137</v>
      </c>
      <c r="D4195" s="7" t="s">
        <v>22138</v>
      </c>
      <c r="E4195" s="7" t="s">
        <v>445</v>
      </c>
      <c r="F4195" s="7" t="s">
        <v>22139</v>
      </c>
      <c r="G4195" s="7" t="s">
        <v>2272</v>
      </c>
      <c r="H4195" s="7" t="s">
        <v>204</v>
      </c>
      <c r="I4195" s="7" t="s">
        <v>22140</v>
      </c>
      <c r="J4195" s="7">
        <v>71</v>
      </c>
      <c r="K4195" s="42">
        <v>42691</v>
      </c>
      <c r="L4195" s="7" t="s">
        <v>35</v>
      </c>
      <c r="M4195" s="7">
        <v>720</v>
      </c>
      <c r="N4195" s="7">
        <v>10</v>
      </c>
      <c r="O4195" s="7">
        <v>208</v>
      </c>
      <c r="P4195" s="7">
        <v>0.82499999999999996</v>
      </c>
      <c r="Q4195" s="7" t="str">
        <f>CONCATENATE(Z4195,"х",AA4195,"х",AB4195)</f>
        <v>263х204х21</v>
      </c>
      <c r="R4195" s="7" t="s">
        <v>94</v>
      </c>
      <c r="S4195" s="7" t="s">
        <v>39</v>
      </c>
      <c r="T4195" s="7" t="s">
        <v>22136</v>
      </c>
      <c r="U4195" s="7" t="s">
        <v>215</v>
      </c>
      <c r="V4195" s="7">
        <v>230836</v>
      </c>
      <c r="W4195" s="7">
        <f>A4195*M4195</f>
        <v>0</v>
      </c>
      <c r="X4195" s="7" t="str">
        <f>IF(A4195&gt;=1,1," ")</f>
        <v xml:space="preserve"> </v>
      </c>
      <c r="Y4195" s="7">
        <f>P4195*A4195</f>
        <v>0</v>
      </c>
      <c r="Z4195" s="7">
        <v>263</v>
      </c>
      <c r="AA4195" s="7">
        <v>204</v>
      </c>
      <c r="AB4195" s="7">
        <v>21</v>
      </c>
    </row>
    <row r="4196" spans="2:28" x14ac:dyDescent="0.2">
      <c r="B4196" s="7" t="s">
        <v>22141</v>
      </c>
      <c r="D4196" s="7" t="s">
        <v>22142</v>
      </c>
      <c r="E4196" s="7" t="s">
        <v>1888</v>
      </c>
      <c r="F4196" s="7" t="s">
        <v>1889</v>
      </c>
      <c r="G4196" s="7" t="s">
        <v>63</v>
      </c>
      <c r="H4196" s="7" t="s">
        <v>204</v>
      </c>
      <c r="I4196" s="7" t="s">
        <v>22143</v>
      </c>
      <c r="J4196" s="7" t="s">
        <v>22144</v>
      </c>
      <c r="K4196" s="42">
        <v>44067</v>
      </c>
      <c r="L4196" s="7" t="s">
        <v>35</v>
      </c>
      <c r="M4196" s="7">
        <v>810</v>
      </c>
      <c r="N4196" s="7">
        <v>10</v>
      </c>
      <c r="O4196" s="7">
        <v>208</v>
      </c>
      <c r="P4196" s="7">
        <v>0.81399999999999995</v>
      </c>
      <c r="Q4196" s="7" t="str">
        <f>CONCATENATE(Z4196,"х",AA4196,"х",AB4196)</f>
        <v>265х205х21</v>
      </c>
      <c r="R4196" s="7" t="s">
        <v>94</v>
      </c>
      <c r="S4196" s="7" t="s">
        <v>39</v>
      </c>
      <c r="T4196" s="7" t="s">
        <v>22136</v>
      </c>
      <c r="U4196" s="7" t="s">
        <v>215</v>
      </c>
      <c r="V4196" s="7">
        <v>220130</v>
      </c>
      <c r="W4196" s="7">
        <f>A4196*M4196</f>
        <v>0</v>
      </c>
      <c r="X4196" s="7" t="str">
        <f>IF(A4196&gt;=1,1," ")</f>
        <v xml:space="preserve"> </v>
      </c>
      <c r="Y4196" s="7">
        <f>P4196*A4196</f>
        <v>0</v>
      </c>
      <c r="Z4196" s="7">
        <v>265</v>
      </c>
      <c r="AA4196" s="7">
        <v>205</v>
      </c>
      <c r="AB4196" s="7">
        <v>21</v>
      </c>
    </row>
    <row r="4197" spans="2:28" x14ac:dyDescent="0.2">
      <c r="B4197" s="7" t="s">
        <v>22145</v>
      </c>
      <c r="D4197" s="7" t="s">
        <v>22146</v>
      </c>
      <c r="E4197" s="7" t="s">
        <v>87</v>
      </c>
      <c r="F4197" s="7" t="s">
        <v>22147</v>
      </c>
      <c r="G4197" s="7" t="s">
        <v>78</v>
      </c>
      <c r="H4197" s="7" t="s">
        <v>64</v>
      </c>
      <c r="I4197" s="7" t="s">
        <v>22148</v>
      </c>
      <c r="J4197" s="7" t="s">
        <v>91</v>
      </c>
      <c r="K4197" s="42">
        <v>41887</v>
      </c>
      <c r="L4197" s="7" t="s">
        <v>35</v>
      </c>
      <c r="M4197" s="7">
        <v>450</v>
      </c>
      <c r="N4197" s="7">
        <v>10</v>
      </c>
      <c r="O4197" s="7">
        <v>448</v>
      </c>
      <c r="P4197" s="7">
        <v>0.41099999999999998</v>
      </c>
      <c r="Q4197" s="7" t="str">
        <f>CONCATENATE(Z4197,"х",AA4197,"х",AB4197)</f>
        <v>206х133х24</v>
      </c>
      <c r="R4197" s="7" t="s">
        <v>36</v>
      </c>
      <c r="S4197" s="7" t="s">
        <v>39</v>
      </c>
      <c r="T4197" s="7" t="s">
        <v>22149</v>
      </c>
      <c r="U4197" s="7" t="s">
        <v>56</v>
      </c>
      <c r="V4197" s="7">
        <v>222188</v>
      </c>
      <c r="W4197" s="7">
        <f>A4197*M4197</f>
        <v>0</v>
      </c>
      <c r="X4197" s="7" t="str">
        <f>IF(A4197&gt;=1,1," ")</f>
        <v xml:space="preserve"> </v>
      </c>
      <c r="Y4197" s="7">
        <f>P4197*A4197</f>
        <v>0</v>
      </c>
      <c r="Z4197" s="7">
        <v>206</v>
      </c>
      <c r="AA4197" s="7">
        <v>133</v>
      </c>
      <c r="AB4197" s="7">
        <v>24</v>
      </c>
    </row>
    <row r="4198" spans="2:28" x14ac:dyDescent="0.2">
      <c r="B4198" s="7" t="s">
        <v>22150</v>
      </c>
      <c r="D4198" s="7" t="s">
        <v>22151</v>
      </c>
      <c r="E4198" s="7" t="s">
        <v>87</v>
      </c>
      <c r="F4198" s="7" t="s">
        <v>22152</v>
      </c>
      <c r="G4198" s="7" t="s">
        <v>78</v>
      </c>
      <c r="H4198" s="7" t="s">
        <v>64</v>
      </c>
      <c r="I4198" s="7" t="s">
        <v>22153</v>
      </c>
      <c r="J4198" s="7" t="s">
        <v>2383</v>
      </c>
      <c r="K4198" s="42">
        <v>44378</v>
      </c>
      <c r="L4198" s="7" t="s">
        <v>35</v>
      </c>
      <c r="M4198" s="7">
        <v>450</v>
      </c>
      <c r="N4198" s="7">
        <v>10</v>
      </c>
      <c r="O4198" s="7">
        <v>448</v>
      </c>
      <c r="P4198" s="7">
        <v>0.42</v>
      </c>
      <c r="Q4198" s="7" t="str">
        <f>CONCATENATE(Z4198,"х",AA4198,"х",AB4198)</f>
        <v>207х130х29</v>
      </c>
      <c r="R4198" s="7" t="s">
        <v>36</v>
      </c>
      <c r="S4198" s="7" t="s">
        <v>39</v>
      </c>
      <c r="T4198" s="7" t="s">
        <v>22149</v>
      </c>
      <c r="U4198" s="7" t="s">
        <v>56</v>
      </c>
      <c r="V4198" s="7">
        <v>218186</v>
      </c>
      <c r="W4198" s="7">
        <f>A4198*M4198</f>
        <v>0</v>
      </c>
      <c r="X4198" s="7" t="str">
        <f>IF(A4198&gt;=1,1," ")</f>
        <v xml:space="preserve"> </v>
      </c>
      <c r="Y4198" s="7">
        <f>P4198*A4198</f>
        <v>0</v>
      </c>
      <c r="Z4198" s="7">
        <v>207</v>
      </c>
      <c r="AA4198" s="7">
        <v>130</v>
      </c>
      <c r="AB4198" s="7">
        <v>29</v>
      </c>
    </row>
    <row r="4199" spans="2:28" ht="123.75" x14ac:dyDescent="0.2">
      <c r="B4199" s="7" t="s">
        <v>22154</v>
      </c>
      <c r="D4199" s="7" t="s">
        <v>22155</v>
      </c>
      <c r="E4199" s="7" t="s">
        <v>87</v>
      </c>
      <c r="F4199" s="7" t="s">
        <v>22156</v>
      </c>
      <c r="G4199" s="7" t="s">
        <v>815</v>
      </c>
      <c r="H4199" s="7" t="s">
        <v>89</v>
      </c>
      <c r="I4199" s="49" t="s">
        <v>22157</v>
      </c>
      <c r="J4199" s="7" t="s">
        <v>22158</v>
      </c>
      <c r="K4199" s="42">
        <v>43720</v>
      </c>
      <c r="L4199" s="7" t="s">
        <v>35</v>
      </c>
      <c r="M4199" s="7">
        <v>471.6</v>
      </c>
      <c r="N4199" s="7">
        <v>10</v>
      </c>
      <c r="O4199" s="7">
        <v>480</v>
      </c>
      <c r="P4199" s="7">
        <v>0.41</v>
      </c>
      <c r="Q4199" s="7" t="str">
        <f>CONCATENATE(Z4199,"х",AA4199,"х",AB4199)</f>
        <v>208х130х26</v>
      </c>
      <c r="R4199" s="7" t="s">
        <v>36</v>
      </c>
      <c r="S4199" s="7" t="s">
        <v>39</v>
      </c>
      <c r="T4199" s="7" t="s">
        <v>22149</v>
      </c>
      <c r="U4199" s="7" t="s">
        <v>37</v>
      </c>
      <c r="V4199" s="7">
        <v>246555</v>
      </c>
      <c r="W4199" s="7">
        <f>A4199*M4199</f>
        <v>0</v>
      </c>
      <c r="X4199" s="7" t="str">
        <f>IF(A4199&gt;=1,1," ")</f>
        <v xml:space="preserve"> </v>
      </c>
      <c r="Y4199" s="7">
        <f>P4199*A4199</f>
        <v>0</v>
      </c>
      <c r="Z4199" s="7">
        <v>208</v>
      </c>
      <c r="AA4199" s="7">
        <v>130</v>
      </c>
      <c r="AB4199" s="7">
        <v>26</v>
      </c>
    </row>
    <row r="4200" spans="2:28" x14ac:dyDescent="0.2">
      <c r="B4200" s="7" t="s">
        <v>22159</v>
      </c>
      <c r="D4200" s="7" t="s">
        <v>22160</v>
      </c>
      <c r="E4200" s="7" t="s">
        <v>22161</v>
      </c>
      <c r="F4200" s="7" t="s">
        <v>22162</v>
      </c>
      <c r="G4200" s="7" t="s">
        <v>78</v>
      </c>
      <c r="H4200" s="7" t="s">
        <v>158</v>
      </c>
      <c r="I4200" s="7" t="s">
        <v>22163</v>
      </c>
      <c r="J4200" s="7" t="s">
        <v>22164</v>
      </c>
      <c r="K4200" s="42">
        <v>43775</v>
      </c>
      <c r="L4200" s="7" t="s">
        <v>35</v>
      </c>
      <c r="M4200" s="7">
        <v>427.2</v>
      </c>
      <c r="N4200" s="7">
        <v>10</v>
      </c>
      <c r="O4200" s="7">
        <v>416</v>
      </c>
      <c r="P4200" s="7">
        <v>0.36499999999999999</v>
      </c>
      <c r="Q4200" s="7" t="str">
        <f>CONCATENATE(Z4200,"х",AA4200,"х",AB4200)</f>
        <v>207х132х23</v>
      </c>
      <c r="R4200" s="7" t="s">
        <v>36</v>
      </c>
      <c r="S4200" s="7" t="s">
        <v>39</v>
      </c>
      <c r="T4200" s="7" t="s">
        <v>22165</v>
      </c>
      <c r="U4200" s="7" t="s">
        <v>56</v>
      </c>
      <c r="V4200" s="7">
        <v>218896</v>
      </c>
      <c r="W4200" s="7">
        <f>A4200*M4200</f>
        <v>0</v>
      </c>
      <c r="X4200" s="7" t="str">
        <f>IF(A4200&gt;=1,1," ")</f>
        <v xml:space="preserve"> </v>
      </c>
      <c r="Y4200" s="7">
        <f>P4200*A4200</f>
        <v>0</v>
      </c>
      <c r="Z4200" s="7">
        <v>207</v>
      </c>
      <c r="AA4200" s="7">
        <v>132</v>
      </c>
      <c r="AB4200" s="7">
        <v>23</v>
      </c>
    </row>
    <row r="4201" spans="2:28" ht="191.25" x14ac:dyDescent="0.2">
      <c r="B4201" s="7" t="s">
        <v>22166</v>
      </c>
      <c r="D4201" s="7" t="s">
        <v>22167</v>
      </c>
      <c r="E4201" s="7" t="s">
        <v>22161</v>
      </c>
      <c r="F4201" s="7" t="s">
        <v>22168</v>
      </c>
      <c r="G4201" s="7" t="s">
        <v>78</v>
      </c>
      <c r="H4201" s="7" t="s">
        <v>158</v>
      </c>
      <c r="I4201" s="49" t="s">
        <v>22169</v>
      </c>
      <c r="J4201" s="7" t="s">
        <v>22170</v>
      </c>
      <c r="K4201" s="42">
        <v>43419</v>
      </c>
      <c r="L4201" s="7" t="s">
        <v>35</v>
      </c>
      <c r="M4201" s="7">
        <v>427.2</v>
      </c>
      <c r="N4201" s="7">
        <v>10</v>
      </c>
      <c r="O4201" s="7">
        <v>416</v>
      </c>
      <c r="P4201" s="7">
        <v>0.376</v>
      </c>
      <c r="Q4201" s="7" t="str">
        <f>CONCATENATE(Z4201,"х",AA4201,"х",AB4201)</f>
        <v>207х135х23</v>
      </c>
      <c r="R4201" s="7" t="s">
        <v>36</v>
      </c>
      <c r="S4201" s="7" t="s">
        <v>39</v>
      </c>
      <c r="T4201" s="7" t="s">
        <v>22165</v>
      </c>
      <c r="U4201" s="7" t="s">
        <v>56</v>
      </c>
      <c r="V4201" s="7">
        <v>216374</v>
      </c>
      <c r="W4201" s="7">
        <f>A4201*M4201</f>
        <v>0</v>
      </c>
      <c r="X4201" s="7" t="str">
        <f>IF(A4201&gt;=1,1," ")</f>
        <v xml:space="preserve"> </v>
      </c>
      <c r="Y4201" s="7">
        <f>P4201*A4201</f>
        <v>0</v>
      </c>
      <c r="Z4201" s="7">
        <v>207</v>
      </c>
      <c r="AA4201" s="7">
        <v>135</v>
      </c>
      <c r="AB4201" s="7">
        <v>23</v>
      </c>
    </row>
    <row r="4202" spans="2:28" x14ac:dyDescent="0.2">
      <c r="B4202" s="7" t="s">
        <v>22171</v>
      </c>
      <c r="D4202" s="7" t="s">
        <v>22172</v>
      </c>
      <c r="E4202" s="7" t="s">
        <v>22161</v>
      </c>
      <c r="F4202" s="7" t="s">
        <v>22173</v>
      </c>
      <c r="G4202" s="7" t="s">
        <v>78</v>
      </c>
      <c r="H4202" s="7" t="s">
        <v>158</v>
      </c>
      <c r="I4202" s="7" t="s">
        <v>22174</v>
      </c>
      <c r="J4202" s="7" t="s">
        <v>22175</v>
      </c>
      <c r="K4202" s="42">
        <v>43934</v>
      </c>
      <c r="L4202" s="7" t="s">
        <v>35</v>
      </c>
      <c r="M4202" s="7">
        <v>427.2</v>
      </c>
      <c r="N4202" s="7">
        <v>10</v>
      </c>
      <c r="O4202" s="7">
        <v>416</v>
      </c>
      <c r="P4202" s="7">
        <v>0.36699999999999999</v>
      </c>
      <c r="Q4202" s="7" t="str">
        <f>CONCATENATE(Z4202,"х",AA4202,"х",AB4202)</f>
        <v>206х131х23</v>
      </c>
      <c r="R4202" s="7" t="s">
        <v>36</v>
      </c>
      <c r="S4202" s="7" t="s">
        <v>39</v>
      </c>
      <c r="T4202" s="7" t="s">
        <v>22165</v>
      </c>
      <c r="U4202" s="7" t="s">
        <v>56</v>
      </c>
      <c r="V4202" s="7">
        <v>216378</v>
      </c>
      <c r="W4202" s="7">
        <f>A4202*M4202</f>
        <v>0</v>
      </c>
      <c r="X4202" s="7" t="str">
        <f>IF(A4202&gt;=1,1," ")</f>
        <v xml:space="preserve"> </v>
      </c>
      <c r="Y4202" s="7">
        <f>P4202*A4202</f>
        <v>0</v>
      </c>
      <c r="Z4202" s="7">
        <v>206</v>
      </c>
      <c r="AA4202" s="7">
        <v>131</v>
      </c>
      <c r="AB4202" s="7">
        <v>23</v>
      </c>
    </row>
    <row r="4203" spans="2:28" x14ac:dyDescent="0.2">
      <c r="B4203" s="7" t="s">
        <v>22176</v>
      </c>
      <c r="D4203" s="7" t="s">
        <v>22177</v>
      </c>
      <c r="E4203" s="7" t="s">
        <v>22161</v>
      </c>
      <c r="F4203" s="7" t="s">
        <v>22178</v>
      </c>
      <c r="G4203" s="7" t="s">
        <v>878</v>
      </c>
      <c r="H4203" s="7" t="s">
        <v>158</v>
      </c>
      <c r="I4203" s="7" t="s">
        <v>22179</v>
      </c>
      <c r="J4203" s="7" t="s">
        <v>22180</v>
      </c>
      <c r="K4203" s="42">
        <v>42972</v>
      </c>
      <c r="L4203" s="7" t="s">
        <v>35</v>
      </c>
      <c r="M4203" s="7">
        <v>427.2</v>
      </c>
      <c r="N4203" s="7">
        <v>10</v>
      </c>
      <c r="O4203" s="7">
        <v>416</v>
      </c>
      <c r="P4203" s="7">
        <v>0.39600000000000002</v>
      </c>
      <c r="Q4203" s="7" t="str">
        <f>CONCATENATE(Z4203,"х",AA4203,"х",AB4203)</f>
        <v>206х130х25</v>
      </c>
      <c r="R4203" s="7" t="s">
        <v>36</v>
      </c>
      <c r="S4203" s="7" t="s">
        <v>39</v>
      </c>
      <c r="T4203" s="7" t="s">
        <v>22165</v>
      </c>
      <c r="U4203" s="7" t="s">
        <v>56</v>
      </c>
      <c r="V4203" s="7">
        <v>249872</v>
      </c>
      <c r="W4203" s="7">
        <f>A4203*M4203</f>
        <v>0</v>
      </c>
      <c r="X4203" s="7" t="str">
        <f>IF(A4203&gt;=1,1," ")</f>
        <v xml:space="preserve"> </v>
      </c>
      <c r="Y4203" s="7">
        <f>P4203*A4203</f>
        <v>0</v>
      </c>
      <c r="Z4203" s="7">
        <v>206</v>
      </c>
      <c r="AA4203" s="7">
        <v>130</v>
      </c>
      <c r="AB4203" s="7">
        <v>25</v>
      </c>
    </row>
    <row r="4204" spans="2:28" ht="225" x14ac:dyDescent="0.2">
      <c r="B4204" s="7" t="s">
        <v>22181</v>
      </c>
      <c r="D4204" s="7" t="s">
        <v>22182</v>
      </c>
      <c r="E4204" s="7" t="s">
        <v>22161</v>
      </c>
      <c r="F4204" s="7" t="s">
        <v>22183</v>
      </c>
      <c r="G4204" s="7" t="s">
        <v>815</v>
      </c>
      <c r="H4204" s="7" t="s">
        <v>158</v>
      </c>
      <c r="I4204" s="49" t="s">
        <v>22184</v>
      </c>
      <c r="J4204" s="7" t="s">
        <v>22185</v>
      </c>
      <c r="K4204" s="42">
        <v>43661</v>
      </c>
      <c r="L4204" s="7" t="s">
        <v>35</v>
      </c>
      <c r="M4204" s="7">
        <v>427.2</v>
      </c>
      <c r="N4204" s="7">
        <v>10</v>
      </c>
      <c r="O4204" s="7">
        <v>384</v>
      </c>
      <c r="P4204" s="7">
        <v>0.378</v>
      </c>
      <c r="Q4204" s="7" t="str">
        <f>CONCATENATE(Z4204,"х",AA4204,"х",AB4204)</f>
        <v>206х132х25</v>
      </c>
      <c r="R4204" s="7" t="s">
        <v>36</v>
      </c>
      <c r="S4204" s="7" t="s">
        <v>39</v>
      </c>
      <c r="T4204" s="7" t="s">
        <v>22165</v>
      </c>
      <c r="U4204" s="7" t="s">
        <v>56</v>
      </c>
      <c r="V4204" s="7">
        <v>253063</v>
      </c>
      <c r="W4204" s="7">
        <f>A4204*M4204</f>
        <v>0</v>
      </c>
      <c r="X4204" s="7" t="str">
        <f>IF(A4204&gt;=1,1," ")</f>
        <v xml:space="preserve"> </v>
      </c>
      <c r="Y4204" s="7">
        <f>P4204*A4204</f>
        <v>0</v>
      </c>
      <c r="Z4204" s="7">
        <v>206</v>
      </c>
      <c r="AA4204" s="7">
        <v>132</v>
      </c>
      <c r="AB4204" s="7">
        <v>25</v>
      </c>
    </row>
    <row r="4205" spans="2:28" x14ac:dyDescent="0.2">
      <c r="B4205" s="7" t="s">
        <v>22186</v>
      </c>
      <c r="D4205" s="7" t="s">
        <v>22187</v>
      </c>
      <c r="E4205" s="7" t="s">
        <v>22161</v>
      </c>
      <c r="F4205" s="7" t="s">
        <v>22188</v>
      </c>
      <c r="G4205" s="7" t="s">
        <v>78</v>
      </c>
      <c r="H4205" s="7" t="s">
        <v>158</v>
      </c>
      <c r="I4205" s="7" t="s">
        <v>22189</v>
      </c>
      <c r="J4205" s="7" t="s">
        <v>22190</v>
      </c>
      <c r="K4205" s="42">
        <v>42817</v>
      </c>
      <c r="L4205" s="7" t="s">
        <v>35</v>
      </c>
      <c r="M4205" s="7">
        <v>427.2</v>
      </c>
      <c r="N4205" s="7">
        <v>10</v>
      </c>
      <c r="O4205" s="7">
        <v>384</v>
      </c>
      <c r="P4205" s="7">
        <v>0.35</v>
      </c>
      <c r="Q4205" s="7" t="str">
        <f>CONCATENATE(Z4205,"х",AA4205,"х",AB4205)</f>
        <v>207х131х24</v>
      </c>
      <c r="R4205" s="7" t="s">
        <v>36</v>
      </c>
      <c r="S4205" s="7" t="s">
        <v>39</v>
      </c>
      <c r="T4205" s="7" t="s">
        <v>22165</v>
      </c>
      <c r="U4205" s="7" t="s">
        <v>56</v>
      </c>
      <c r="V4205" s="7">
        <v>232875</v>
      </c>
      <c r="W4205" s="7">
        <f>A4205*M4205</f>
        <v>0</v>
      </c>
      <c r="X4205" s="7" t="str">
        <f>IF(A4205&gt;=1,1," ")</f>
        <v xml:space="preserve"> </v>
      </c>
      <c r="Y4205" s="7">
        <f>P4205*A4205</f>
        <v>0</v>
      </c>
      <c r="Z4205" s="7">
        <v>207</v>
      </c>
      <c r="AA4205" s="7">
        <v>131</v>
      </c>
      <c r="AB4205" s="7">
        <v>24</v>
      </c>
    </row>
    <row r="4206" spans="2:28" x14ac:dyDescent="0.2">
      <c r="B4206" s="7" t="s">
        <v>22191</v>
      </c>
      <c r="D4206" s="7" t="s">
        <v>22192</v>
      </c>
      <c r="E4206" s="7" t="s">
        <v>22193</v>
      </c>
      <c r="F4206" s="7" t="s">
        <v>22194</v>
      </c>
      <c r="G4206" s="7" t="s">
        <v>878</v>
      </c>
      <c r="H4206" s="7" t="s">
        <v>1238</v>
      </c>
      <c r="I4206" s="7" t="s">
        <v>22195</v>
      </c>
      <c r="J4206" s="7" t="s">
        <v>22196</v>
      </c>
      <c r="K4206" s="42">
        <v>43277</v>
      </c>
      <c r="L4206" s="7" t="s">
        <v>35</v>
      </c>
      <c r="M4206" s="7">
        <v>427.2</v>
      </c>
      <c r="N4206" s="7">
        <v>10</v>
      </c>
      <c r="O4206" s="7">
        <v>416</v>
      </c>
      <c r="P4206" s="7">
        <v>0.39400000000000002</v>
      </c>
      <c r="Q4206" s="7" t="str">
        <f>CONCATENATE(Z4206,"х",AA4206,"х",AB4206)</f>
        <v>200х125х32</v>
      </c>
      <c r="R4206" s="7" t="s">
        <v>36</v>
      </c>
      <c r="S4206" s="7" t="s">
        <v>39</v>
      </c>
      <c r="T4206" s="7" t="s">
        <v>22197</v>
      </c>
      <c r="U4206" s="7" t="s">
        <v>37</v>
      </c>
      <c r="V4206" s="7">
        <v>247953</v>
      </c>
      <c r="W4206" s="7">
        <f>A4206*M4206</f>
        <v>0</v>
      </c>
      <c r="X4206" s="7" t="str">
        <f>IF(A4206&gt;=1,1," ")</f>
        <v xml:space="preserve"> </v>
      </c>
      <c r="Y4206" s="7">
        <f>P4206*A4206</f>
        <v>0</v>
      </c>
      <c r="Z4206" s="7">
        <v>200</v>
      </c>
      <c r="AA4206" s="7">
        <v>125</v>
      </c>
      <c r="AB4206" s="7">
        <v>32</v>
      </c>
    </row>
    <row r="4207" spans="2:28" ht="213.75" x14ac:dyDescent="0.2">
      <c r="B4207" s="7" t="s">
        <v>22198</v>
      </c>
      <c r="D4207" s="7" t="s">
        <v>22199</v>
      </c>
      <c r="E4207" s="7" t="s">
        <v>22193</v>
      </c>
      <c r="F4207" s="7" t="s">
        <v>22200</v>
      </c>
      <c r="G4207" s="7" t="s">
        <v>878</v>
      </c>
      <c r="H4207" s="7" t="s">
        <v>1238</v>
      </c>
      <c r="I4207" s="49" t="s">
        <v>22201</v>
      </c>
      <c r="J4207" s="7" t="s">
        <v>22202</v>
      </c>
      <c r="K4207" s="42">
        <v>43159</v>
      </c>
      <c r="L4207" s="7" t="s">
        <v>35</v>
      </c>
      <c r="M4207" s="7">
        <v>471.6</v>
      </c>
      <c r="N4207" s="7">
        <v>10</v>
      </c>
      <c r="O4207" s="7">
        <v>416</v>
      </c>
      <c r="P4207" s="7">
        <v>0.39800000000000002</v>
      </c>
      <c r="Q4207" s="7" t="str">
        <f>CONCATENATE(Z4207,"х",AA4207,"х",AB4207)</f>
        <v>207х132х34</v>
      </c>
      <c r="R4207" s="7" t="s">
        <v>36</v>
      </c>
      <c r="S4207" s="7" t="s">
        <v>39</v>
      </c>
      <c r="T4207" s="7" t="s">
        <v>22197</v>
      </c>
      <c r="U4207" s="7" t="s">
        <v>37</v>
      </c>
      <c r="V4207" s="7">
        <v>249361</v>
      </c>
      <c r="W4207" s="7">
        <f>A4207*M4207</f>
        <v>0</v>
      </c>
      <c r="X4207" s="7" t="str">
        <f>IF(A4207&gt;=1,1," ")</f>
        <v xml:space="preserve"> </v>
      </c>
      <c r="Y4207" s="7">
        <f>P4207*A4207</f>
        <v>0</v>
      </c>
      <c r="Z4207" s="7">
        <v>207</v>
      </c>
      <c r="AA4207" s="7">
        <v>132</v>
      </c>
      <c r="AB4207" s="7">
        <v>34</v>
      </c>
    </row>
    <row r="4208" spans="2:28" ht="112.5" x14ac:dyDescent="0.2">
      <c r="B4208" s="7" t="s">
        <v>22203</v>
      </c>
      <c r="D4208" s="7" t="s">
        <v>22204</v>
      </c>
      <c r="E4208" s="7" t="s">
        <v>3312</v>
      </c>
      <c r="F4208" s="7" t="s">
        <v>3329</v>
      </c>
      <c r="G4208" s="7" t="s">
        <v>63</v>
      </c>
      <c r="H4208" s="7" t="s">
        <v>271</v>
      </c>
      <c r="I4208" s="49" t="s">
        <v>22205</v>
      </c>
      <c r="J4208" s="7" t="s">
        <v>3331</v>
      </c>
      <c r="K4208" s="42">
        <v>44133</v>
      </c>
      <c r="L4208" s="7" t="s">
        <v>35</v>
      </c>
      <c r="M4208" s="7">
        <v>170.4</v>
      </c>
      <c r="N4208" s="7">
        <v>10</v>
      </c>
      <c r="O4208" s="7">
        <v>512</v>
      </c>
      <c r="P4208" s="7">
        <v>0.248</v>
      </c>
      <c r="Q4208" s="7" t="str">
        <f>CONCATENATE(Z4208,"х",AA4208,"х",AB4208)</f>
        <v>180х115х20</v>
      </c>
      <c r="R4208" s="7" t="s">
        <v>5356</v>
      </c>
      <c r="S4208" s="7">
        <v>3</v>
      </c>
      <c r="T4208" s="7" t="s">
        <v>18788</v>
      </c>
      <c r="U4208" s="7" t="s">
        <v>37</v>
      </c>
      <c r="V4208" s="7">
        <v>216712</v>
      </c>
      <c r="W4208" s="7">
        <f>A4208*M4208</f>
        <v>0</v>
      </c>
      <c r="X4208" s="7" t="str">
        <f>IF(A4208&gt;=1,1," ")</f>
        <v xml:space="preserve"> </v>
      </c>
      <c r="Y4208" s="7">
        <f>P4208*A4208</f>
        <v>0</v>
      </c>
      <c r="Z4208" s="7">
        <v>180</v>
      </c>
      <c r="AA4208" s="7">
        <v>115</v>
      </c>
      <c r="AB4208" s="7">
        <v>20</v>
      </c>
    </row>
    <row r="4209" spans="2:28" ht="191.25" x14ac:dyDescent="0.2">
      <c r="B4209" s="7" t="s">
        <v>22206</v>
      </c>
      <c r="D4209" s="7" t="s">
        <v>22207</v>
      </c>
      <c r="E4209" s="7" t="s">
        <v>22208</v>
      </c>
      <c r="F4209" s="7" t="s">
        <v>22209</v>
      </c>
      <c r="G4209" s="7" t="s">
        <v>63</v>
      </c>
      <c r="H4209" s="7" t="s">
        <v>1238</v>
      </c>
      <c r="I4209" s="49" t="s">
        <v>22210</v>
      </c>
      <c r="J4209" s="7" t="s">
        <v>22211</v>
      </c>
      <c r="K4209" s="42">
        <v>43327</v>
      </c>
      <c r="L4209" s="7" t="s">
        <v>35</v>
      </c>
      <c r="M4209" s="7">
        <v>170.4</v>
      </c>
      <c r="N4209" s="7">
        <v>10</v>
      </c>
      <c r="O4209" s="7">
        <v>448</v>
      </c>
      <c r="P4209" s="7">
        <v>0.223</v>
      </c>
      <c r="Q4209" s="7" t="str">
        <f>CONCATENATE(Z4209,"х",AA4209,"х",AB4209)</f>
        <v>180х114х27</v>
      </c>
      <c r="R4209" s="7" t="s">
        <v>5356</v>
      </c>
      <c r="S4209" s="7">
        <v>3</v>
      </c>
      <c r="T4209" s="7" t="s">
        <v>18788</v>
      </c>
      <c r="U4209" s="7" t="s">
        <v>37</v>
      </c>
      <c r="V4209" s="7">
        <v>253057</v>
      </c>
      <c r="W4209" s="7">
        <f>A4209*M4209</f>
        <v>0</v>
      </c>
      <c r="X4209" s="7" t="str">
        <f>IF(A4209&gt;=1,1," ")</f>
        <v xml:space="preserve"> </v>
      </c>
      <c r="Y4209" s="7">
        <f>P4209*A4209</f>
        <v>0</v>
      </c>
      <c r="Z4209" s="7">
        <v>180</v>
      </c>
      <c r="AA4209" s="7">
        <v>114</v>
      </c>
      <c r="AB4209" s="7">
        <v>27</v>
      </c>
    </row>
    <row r="4210" spans="2:28" ht="135" x14ac:dyDescent="0.2">
      <c r="B4210" s="7" t="s">
        <v>22212</v>
      </c>
      <c r="D4210" s="7" t="s">
        <v>22213</v>
      </c>
      <c r="E4210" s="7" t="s">
        <v>3312</v>
      </c>
      <c r="F4210" s="7" t="s">
        <v>22214</v>
      </c>
      <c r="G4210" s="7" t="s">
        <v>63</v>
      </c>
      <c r="H4210" s="7" t="s">
        <v>271</v>
      </c>
      <c r="I4210" s="49" t="s">
        <v>22215</v>
      </c>
      <c r="J4210" s="7" t="s">
        <v>22216</v>
      </c>
      <c r="K4210" s="42">
        <v>44133</v>
      </c>
      <c r="L4210" s="7" t="s">
        <v>35</v>
      </c>
      <c r="M4210" s="7">
        <v>170.4</v>
      </c>
      <c r="N4210" s="7">
        <v>10</v>
      </c>
      <c r="O4210" s="7">
        <v>384</v>
      </c>
      <c r="P4210" s="7">
        <v>0.192</v>
      </c>
      <c r="Q4210" s="7" t="str">
        <f>CONCATENATE(Z4210,"х",AA4210,"х",AB4210)</f>
        <v>180х116х24</v>
      </c>
      <c r="R4210" s="7" t="s">
        <v>5356</v>
      </c>
      <c r="S4210" s="7">
        <v>3</v>
      </c>
      <c r="T4210" s="7" t="s">
        <v>18788</v>
      </c>
      <c r="U4210" s="7" t="s">
        <v>37</v>
      </c>
      <c r="V4210" s="7">
        <v>217145</v>
      </c>
      <c r="W4210" s="7">
        <f>A4210*M4210</f>
        <v>0</v>
      </c>
      <c r="X4210" s="7" t="str">
        <f>IF(A4210&gt;=1,1," ")</f>
        <v xml:space="preserve"> </v>
      </c>
      <c r="Y4210" s="7">
        <f>P4210*A4210</f>
        <v>0</v>
      </c>
      <c r="Z4210" s="7">
        <v>180</v>
      </c>
      <c r="AA4210" s="7">
        <v>116</v>
      </c>
      <c r="AB4210" s="7">
        <v>24</v>
      </c>
    </row>
    <row r="4211" spans="2:28" ht="123.75" x14ac:dyDescent="0.2">
      <c r="B4211" s="7" t="s">
        <v>22217</v>
      </c>
      <c r="D4211" s="7" t="s">
        <v>22218</v>
      </c>
      <c r="E4211" s="7" t="s">
        <v>3312</v>
      </c>
      <c r="F4211" s="7" t="s">
        <v>3313</v>
      </c>
      <c r="G4211" s="7" t="s">
        <v>63</v>
      </c>
      <c r="H4211" s="7" t="s">
        <v>271</v>
      </c>
      <c r="I4211" s="49" t="s">
        <v>22219</v>
      </c>
      <c r="J4211" s="7" t="s">
        <v>3315</v>
      </c>
      <c r="K4211" s="42">
        <v>42170</v>
      </c>
      <c r="L4211" s="7" t="s">
        <v>35</v>
      </c>
      <c r="M4211" s="7">
        <v>170.4</v>
      </c>
      <c r="N4211" s="7">
        <v>10</v>
      </c>
      <c r="O4211" s="7">
        <v>480</v>
      </c>
      <c r="P4211" s="7">
        <v>0.23699999999999999</v>
      </c>
      <c r="Q4211" s="7" t="str">
        <f>CONCATENATE(Z4211,"х",AA4211,"х",AB4211)</f>
        <v>180х115х22</v>
      </c>
      <c r="R4211" s="7" t="s">
        <v>5356</v>
      </c>
      <c r="S4211" s="7">
        <v>3</v>
      </c>
      <c r="T4211" s="7" t="s">
        <v>18788</v>
      </c>
      <c r="U4211" s="7" t="s">
        <v>37</v>
      </c>
      <c r="V4211" s="7">
        <v>216989</v>
      </c>
      <c r="W4211" s="7">
        <f>A4211*M4211</f>
        <v>0</v>
      </c>
      <c r="X4211" s="7" t="str">
        <f>IF(A4211&gt;=1,1," ")</f>
        <v xml:space="preserve"> </v>
      </c>
      <c r="Y4211" s="7">
        <f>P4211*A4211</f>
        <v>0</v>
      </c>
      <c r="Z4211" s="7">
        <v>180</v>
      </c>
      <c r="AA4211" s="7">
        <v>115</v>
      </c>
      <c r="AB4211" s="7">
        <v>22</v>
      </c>
    </row>
    <row r="4212" spans="2:28" ht="135" x14ac:dyDescent="0.2">
      <c r="B4212" s="7" t="s">
        <v>22220</v>
      </c>
      <c r="D4212" s="7" t="s">
        <v>22221</v>
      </c>
      <c r="E4212" s="7" t="s">
        <v>3312</v>
      </c>
      <c r="F4212" s="7" t="s">
        <v>3319</v>
      </c>
      <c r="G4212" s="7" t="s">
        <v>63</v>
      </c>
      <c r="H4212" s="7" t="s">
        <v>271</v>
      </c>
      <c r="I4212" s="49" t="s">
        <v>3320</v>
      </c>
      <c r="J4212" s="7" t="s">
        <v>3321</v>
      </c>
      <c r="K4212" s="42">
        <v>42279</v>
      </c>
      <c r="L4212" s="7" t="s">
        <v>35</v>
      </c>
      <c r="M4212" s="7">
        <v>170.4</v>
      </c>
      <c r="N4212" s="7">
        <v>10</v>
      </c>
      <c r="O4212" s="7">
        <v>384</v>
      </c>
      <c r="P4212" s="7">
        <v>0.19700000000000001</v>
      </c>
      <c r="Q4212" s="7" t="str">
        <f>CONCATENATE(Z4212,"х",AA4212,"х",AB4212)</f>
        <v>180х115х22</v>
      </c>
      <c r="R4212" s="7" t="s">
        <v>5356</v>
      </c>
      <c r="S4212" s="7">
        <v>3</v>
      </c>
      <c r="T4212" s="7" t="s">
        <v>18788</v>
      </c>
      <c r="U4212" s="7" t="s">
        <v>37</v>
      </c>
      <c r="V4212" s="7">
        <v>223935</v>
      </c>
      <c r="W4212" s="7">
        <f>A4212*M4212</f>
        <v>0</v>
      </c>
      <c r="X4212" s="7" t="str">
        <f>IF(A4212&gt;=1,1," ")</f>
        <v xml:space="preserve"> </v>
      </c>
      <c r="Y4212" s="7">
        <f>P4212*A4212</f>
        <v>0</v>
      </c>
      <c r="Z4212" s="7">
        <v>180</v>
      </c>
      <c r="AA4212" s="7">
        <v>115</v>
      </c>
      <c r="AB4212" s="7">
        <v>22</v>
      </c>
    </row>
    <row r="4213" spans="2:28" ht="101.25" x14ac:dyDescent="0.2">
      <c r="B4213" s="7" t="s">
        <v>22222</v>
      </c>
      <c r="D4213" s="7" t="s">
        <v>22223</v>
      </c>
      <c r="E4213" s="7" t="s">
        <v>3312</v>
      </c>
      <c r="F4213" s="7" t="s">
        <v>22224</v>
      </c>
      <c r="G4213" s="7" t="s">
        <v>63</v>
      </c>
      <c r="H4213" s="7" t="s">
        <v>271</v>
      </c>
      <c r="I4213" s="49" t="s">
        <v>22225</v>
      </c>
      <c r="J4213" s="7" t="s">
        <v>22216</v>
      </c>
      <c r="K4213" s="42">
        <v>44133</v>
      </c>
      <c r="L4213" s="7" t="s">
        <v>35</v>
      </c>
      <c r="M4213" s="7">
        <v>170.4</v>
      </c>
      <c r="N4213" s="7">
        <v>10</v>
      </c>
      <c r="O4213" s="7">
        <v>384</v>
      </c>
      <c r="P4213" s="7">
        <v>0.19700000000000001</v>
      </c>
      <c r="Q4213" s="7" t="str">
        <f>CONCATENATE(Z4213,"х",AA4213,"х",AB4213)</f>
        <v>180х115х26</v>
      </c>
      <c r="R4213" s="7" t="s">
        <v>5356</v>
      </c>
      <c r="S4213" s="7">
        <v>3</v>
      </c>
      <c r="T4213" s="7" t="s">
        <v>18788</v>
      </c>
      <c r="U4213" s="7" t="s">
        <v>37</v>
      </c>
      <c r="V4213" s="7">
        <v>217851</v>
      </c>
      <c r="W4213" s="7">
        <f>A4213*M4213</f>
        <v>0</v>
      </c>
      <c r="X4213" s="7" t="str">
        <f>IF(A4213&gt;=1,1," ")</f>
        <v xml:space="preserve"> </v>
      </c>
      <c r="Y4213" s="7">
        <f>P4213*A4213</f>
        <v>0</v>
      </c>
      <c r="Z4213" s="7">
        <v>180</v>
      </c>
      <c r="AA4213" s="7">
        <v>115</v>
      </c>
      <c r="AB4213" s="7">
        <v>26</v>
      </c>
    </row>
    <row r="4214" spans="2:28" ht="112.5" x14ac:dyDescent="0.2">
      <c r="B4214" s="7" t="s">
        <v>22226</v>
      </c>
      <c r="D4214" s="7" t="s">
        <v>22227</v>
      </c>
      <c r="E4214" s="7" t="s">
        <v>3312</v>
      </c>
      <c r="F4214" s="7" t="s">
        <v>22228</v>
      </c>
      <c r="G4214" s="7" t="s">
        <v>78</v>
      </c>
      <c r="H4214" s="7" t="s">
        <v>271</v>
      </c>
      <c r="I4214" s="49" t="s">
        <v>22229</v>
      </c>
      <c r="J4214" s="7" t="s">
        <v>22230</v>
      </c>
      <c r="K4214" s="42">
        <v>42044</v>
      </c>
      <c r="L4214" s="7" t="s">
        <v>35</v>
      </c>
      <c r="M4214" s="7">
        <v>170.4</v>
      </c>
      <c r="N4214" s="7">
        <v>10</v>
      </c>
      <c r="O4214" s="7">
        <v>416</v>
      </c>
      <c r="P4214" s="7">
        <v>0.20899999999999999</v>
      </c>
      <c r="Q4214" s="7" t="str">
        <f>CONCATENATE(Z4214,"х",AA4214,"х",AB4214)</f>
        <v>180х115х24</v>
      </c>
      <c r="R4214" s="7" t="s">
        <v>5356</v>
      </c>
      <c r="S4214" s="7">
        <v>3</v>
      </c>
      <c r="T4214" s="7" t="s">
        <v>18788</v>
      </c>
      <c r="U4214" s="7" t="s">
        <v>37</v>
      </c>
      <c r="V4214" s="7">
        <v>219023</v>
      </c>
      <c r="W4214" s="7">
        <f>A4214*M4214</f>
        <v>0</v>
      </c>
      <c r="X4214" s="7" t="str">
        <f>IF(A4214&gt;=1,1," ")</f>
        <v xml:space="preserve"> </v>
      </c>
      <c r="Y4214" s="7">
        <f>P4214*A4214</f>
        <v>0</v>
      </c>
      <c r="Z4214" s="7">
        <v>180</v>
      </c>
      <c r="AA4214" s="7">
        <v>115</v>
      </c>
      <c r="AB4214" s="7">
        <v>24</v>
      </c>
    </row>
    <row r="4215" spans="2:28" ht="90" x14ac:dyDescent="0.2">
      <c r="B4215" s="7" t="s">
        <v>22231</v>
      </c>
      <c r="D4215" s="7" t="s">
        <v>22232</v>
      </c>
      <c r="E4215" s="7" t="s">
        <v>3312</v>
      </c>
      <c r="F4215" s="7" t="s">
        <v>22233</v>
      </c>
      <c r="G4215" s="7" t="s">
        <v>63</v>
      </c>
      <c r="H4215" s="7" t="s">
        <v>271</v>
      </c>
      <c r="I4215" s="49" t="s">
        <v>22234</v>
      </c>
      <c r="J4215" s="7" t="s">
        <v>22216</v>
      </c>
      <c r="K4215" s="42">
        <v>44133</v>
      </c>
      <c r="L4215" s="7" t="s">
        <v>35</v>
      </c>
      <c r="M4215" s="7">
        <v>170.4</v>
      </c>
      <c r="N4215" s="7">
        <v>10</v>
      </c>
      <c r="O4215" s="7">
        <v>352</v>
      </c>
      <c r="P4215" s="7">
        <v>0.18</v>
      </c>
      <c r="Q4215" s="7" t="str">
        <f>CONCATENATE(Z4215,"х",AA4215,"х",AB4215)</f>
        <v>179х115х21</v>
      </c>
      <c r="R4215" s="7" t="s">
        <v>5356</v>
      </c>
      <c r="S4215" s="7">
        <v>3</v>
      </c>
      <c r="T4215" s="7" t="s">
        <v>18788</v>
      </c>
      <c r="U4215" s="7" t="s">
        <v>37</v>
      </c>
      <c r="V4215" s="7">
        <v>218580</v>
      </c>
      <c r="W4215" s="7">
        <f>A4215*M4215</f>
        <v>0</v>
      </c>
      <c r="X4215" s="7" t="str">
        <f>IF(A4215&gt;=1,1," ")</f>
        <v xml:space="preserve"> </v>
      </c>
      <c r="Y4215" s="7">
        <f>P4215*A4215</f>
        <v>0</v>
      </c>
      <c r="Z4215" s="7">
        <v>179</v>
      </c>
      <c r="AA4215" s="7">
        <v>115</v>
      </c>
      <c r="AB4215" s="7">
        <v>21</v>
      </c>
    </row>
    <row r="4216" spans="2:28" ht="101.25" x14ac:dyDescent="0.2">
      <c r="B4216" s="7" t="s">
        <v>22235</v>
      </c>
      <c r="D4216" s="7" t="s">
        <v>22236</v>
      </c>
      <c r="E4216" s="7" t="s">
        <v>3312</v>
      </c>
      <c r="F4216" s="7" t="s">
        <v>22237</v>
      </c>
      <c r="G4216" s="7" t="s">
        <v>63</v>
      </c>
      <c r="H4216" s="7" t="s">
        <v>271</v>
      </c>
      <c r="I4216" s="49" t="s">
        <v>22238</v>
      </c>
      <c r="J4216" s="7" t="s">
        <v>3331</v>
      </c>
      <c r="K4216" s="42">
        <v>44133</v>
      </c>
      <c r="L4216" s="7" t="s">
        <v>35</v>
      </c>
      <c r="M4216" s="7">
        <v>170.4</v>
      </c>
      <c r="N4216" s="7">
        <v>10</v>
      </c>
      <c r="O4216" s="7">
        <v>384</v>
      </c>
      <c r="P4216" s="7">
        <v>0.19400000000000001</v>
      </c>
      <c r="Q4216" s="7" t="str">
        <f>CONCATENATE(Z4216,"х",AA4216,"х",AB4216)</f>
        <v>180х115х25</v>
      </c>
      <c r="R4216" s="7" t="s">
        <v>5356</v>
      </c>
      <c r="S4216" s="7">
        <v>3</v>
      </c>
      <c r="T4216" s="7" t="s">
        <v>18788</v>
      </c>
      <c r="U4216" s="7" t="s">
        <v>37</v>
      </c>
      <c r="V4216" s="7">
        <v>222640</v>
      </c>
      <c r="W4216" s="7">
        <f>A4216*M4216</f>
        <v>0</v>
      </c>
      <c r="X4216" s="7" t="str">
        <f>IF(A4216&gt;=1,1," ")</f>
        <v xml:space="preserve"> </v>
      </c>
      <c r="Y4216" s="7">
        <f>P4216*A4216</f>
        <v>0</v>
      </c>
      <c r="Z4216" s="7">
        <v>180</v>
      </c>
      <c r="AA4216" s="7">
        <v>115</v>
      </c>
      <c r="AB4216" s="7">
        <v>25</v>
      </c>
    </row>
    <row r="4217" spans="2:28" ht="123.75" x14ac:dyDescent="0.2">
      <c r="B4217" s="7" t="s">
        <v>22239</v>
      </c>
      <c r="D4217" s="7" t="s">
        <v>22240</v>
      </c>
      <c r="E4217" s="7" t="s">
        <v>22208</v>
      </c>
      <c r="F4217" s="7" t="s">
        <v>22241</v>
      </c>
      <c r="G4217" s="7" t="s">
        <v>63</v>
      </c>
      <c r="H4217" s="7" t="s">
        <v>271</v>
      </c>
      <c r="I4217" s="49" t="s">
        <v>22242</v>
      </c>
      <c r="J4217" s="7" t="s">
        <v>22243</v>
      </c>
      <c r="K4217" s="42">
        <v>41983</v>
      </c>
      <c r="L4217" s="7" t="s">
        <v>35</v>
      </c>
      <c r="M4217" s="7">
        <v>170.4</v>
      </c>
      <c r="N4217" s="7">
        <v>10</v>
      </c>
      <c r="O4217" s="7">
        <v>384</v>
      </c>
      <c r="P4217" s="7">
        <v>0.19500000000000001</v>
      </c>
      <c r="Q4217" s="7" t="str">
        <f>CONCATENATE(Z4217,"х",AA4217,"х",AB4217)</f>
        <v>182х116х24</v>
      </c>
      <c r="R4217" s="7" t="s">
        <v>5356</v>
      </c>
      <c r="S4217" s="7">
        <v>3</v>
      </c>
      <c r="T4217" s="7" t="s">
        <v>18788</v>
      </c>
      <c r="U4217" s="7" t="s">
        <v>37</v>
      </c>
      <c r="V4217" s="7">
        <v>228173</v>
      </c>
      <c r="W4217" s="7">
        <f>A4217*M4217</f>
        <v>0</v>
      </c>
      <c r="X4217" s="7" t="str">
        <f>IF(A4217&gt;=1,1," ")</f>
        <v xml:space="preserve"> </v>
      </c>
      <c r="Y4217" s="7">
        <f>P4217*A4217</f>
        <v>0</v>
      </c>
      <c r="Z4217" s="7">
        <v>182</v>
      </c>
      <c r="AA4217" s="7">
        <v>116</v>
      </c>
      <c r="AB4217" s="7">
        <v>24</v>
      </c>
    </row>
    <row r="4218" spans="2:28" ht="90" x14ac:dyDescent="0.2">
      <c r="B4218" s="7" t="s">
        <v>22244</v>
      </c>
      <c r="D4218" s="7" t="s">
        <v>22245</v>
      </c>
      <c r="E4218" s="7" t="s">
        <v>3312</v>
      </c>
      <c r="F4218" s="7" t="s">
        <v>22246</v>
      </c>
      <c r="G4218" s="7" t="s">
        <v>78</v>
      </c>
      <c r="H4218" s="7" t="s">
        <v>271</v>
      </c>
      <c r="I4218" s="49" t="s">
        <v>22247</v>
      </c>
      <c r="J4218" s="7" t="s">
        <v>22248</v>
      </c>
      <c r="K4218" s="42">
        <v>42688</v>
      </c>
      <c r="L4218" s="7" t="s">
        <v>35</v>
      </c>
      <c r="M4218" s="7">
        <v>170.4</v>
      </c>
      <c r="N4218" s="7">
        <v>10</v>
      </c>
      <c r="O4218" s="7">
        <v>352</v>
      </c>
      <c r="P4218" s="7">
        <v>0.18</v>
      </c>
      <c r="Q4218" s="7" t="str">
        <f>CONCATENATE(Z4218,"х",AA4218,"х",AB4218)</f>
        <v>180х116х22</v>
      </c>
      <c r="R4218" s="7" t="s">
        <v>5356</v>
      </c>
      <c r="S4218" s="7">
        <v>3</v>
      </c>
      <c r="T4218" s="7" t="s">
        <v>18788</v>
      </c>
      <c r="U4218" s="7" t="s">
        <v>37</v>
      </c>
      <c r="V4218" s="7">
        <v>231374</v>
      </c>
      <c r="W4218" s="7">
        <f>A4218*M4218</f>
        <v>0</v>
      </c>
      <c r="X4218" s="7" t="str">
        <f>IF(A4218&gt;=1,1," ")</f>
        <v xml:space="preserve"> </v>
      </c>
      <c r="Y4218" s="7">
        <f>P4218*A4218</f>
        <v>0</v>
      </c>
      <c r="Z4218" s="7">
        <v>180</v>
      </c>
      <c r="AA4218" s="7">
        <v>116</v>
      </c>
      <c r="AB4218" s="7">
        <v>22</v>
      </c>
    </row>
    <row r="4219" spans="2:28" ht="112.5" x14ac:dyDescent="0.2">
      <c r="B4219" s="7" t="s">
        <v>22249</v>
      </c>
      <c r="D4219" s="7" t="s">
        <v>22250</v>
      </c>
      <c r="E4219" s="7" t="s">
        <v>3312</v>
      </c>
      <c r="F4219" s="7" t="s">
        <v>22251</v>
      </c>
      <c r="G4219" s="7" t="s">
        <v>63</v>
      </c>
      <c r="H4219" s="7" t="s">
        <v>686</v>
      </c>
      <c r="I4219" s="49" t="s">
        <v>22252</v>
      </c>
      <c r="J4219" s="7" t="s">
        <v>22253</v>
      </c>
      <c r="K4219" s="42">
        <v>42152</v>
      </c>
      <c r="L4219" s="7" t="s">
        <v>35</v>
      </c>
      <c r="M4219" s="7">
        <v>170.4</v>
      </c>
      <c r="N4219" s="7">
        <v>10</v>
      </c>
      <c r="O4219" s="7">
        <v>352</v>
      </c>
      <c r="P4219" s="7">
        <v>0.18099999999999999</v>
      </c>
      <c r="Q4219" s="7" t="str">
        <f>CONCATENATE(Z4219,"х",AA4219,"х",AB4219)</f>
        <v>180х115х22</v>
      </c>
      <c r="R4219" s="7" t="s">
        <v>5356</v>
      </c>
      <c r="S4219" s="7">
        <v>3</v>
      </c>
      <c r="T4219" s="7" t="s">
        <v>18788</v>
      </c>
      <c r="U4219" s="7" t="s">
        <v>37</v>
      </c>
      <c r="V4219" s="7">
        <v>215261</v>
      </c>
      <c r="W4219" s="7">
        <f>A4219*M4219</f>
        <v>0</v>
      </c>
      <c r="X4219" s="7" t="str">
        <f>IF(A4219&gt;=1,1," ")</f>
        <v xml:space="preserve"> </v>
      </c>
      <c r="Y4219" s="7">
        <f>P4219*A4219</f>
        <v>0</v>
      </c>
      <c r="Z4219" s="7">
        <v>180</v>
      </c>
      <c r="AA4219" s="7">
        <v>115</v>
      </c>
      <c r="AB4219" s="7">
        <v>22</v>
      </c>
    </row>
    <row r="4220" spans="2:28" ht="123.75" x14ac:dyDescent="0.2">
      <c r="B4220" s="7" t="s">
        <v>22254</v>
      </c>
      <c r="D4220" s="7" t="s">
        <v>22255</v>
      </c>
      <c r="E4220" s="7" t="s">
        <v>87</v>
      </c>
      <c r="F4220" s="7" t="s">
        <v>22256</v>
      </c>
      <c r="G4220" s="7" t="s">
        <v>893</v>
      </c>
      <c r="H4220" s="7" t="s">
        <v>89</v>
      </c>
      <c r="I4220" s="49" t="s">
        <v>22257</v>
      </c>
      <c r="J4220" s="7" t="s">
        <v>91</v>
      </c>
      <c r="K4220" s="42">
        <v>43024</v>
      </c>
      <c r="L4220" s="7" t="s">
        <v>35</v>
      </c>
      <c r="M4220" s="7">
        <v>410.4</v>
      </c>
      <c r="N4220" s="7">
        <v>10</v>
      </c>
      <c r="O4220" s="7">
        <v>288</v>
      </c>
      <c r="P4220" s="7">
        <v>0.32400000000000001</v>
      </c>
      <c r="Q4220" s="7" t="str">
        <f>CONCATENATE(Z4220,"х",AA4220,"х",AB4220)</f>
        <v>200х125х19</v>
      </c>
      <c r="R4220" s="7" t="s">
        <v>36</v>
      </c>
      <c r="S4220" s="7" t="s">
        <v>39</v>
      </c>
      <c r="T4220" s="7" t="s">
        <v>2362</v>
      </c>
      <c r="U4220" s="7" t="s">
        <v>259</v>
      </c>
      <c r="V4220" s="7">
        <v>237527</v>
      </c>
      <c r="W4220" s="7">
        <f>A4220*M4220</f>
        <v>0</v>
      </c>
      <c r="X4220" s="7" t="str">
        <f>IF(A4220&gt;=1,1," ")</f>
        <v xml:space="preserve"> </v>
      </c>
      <c r="Y4220" s="7">
        <f>P4220*A4220</f>
        <v>0</v>
      </c>
      <c r="Z4220" s="7">
        <v>200</v>
      </c>
      <c r="AA4220" s="7">
        <v>125</v>
      </c>
      <c r="AB4220" s="7">
        <v>19</v>
      </c>
    </row>
    <row r="4221" spans="2:28" x14ac:dyDescent="0.2">
      <c r="B4221" s="7" t="s">
        <v>22258</v>
      </c>
      <c r="D4221" s="7" t="s">
        <v>22259</v>
      </c>
      <c r="E4221" s="7" t="s">
        <v>87</v>
      </c>
      <c r="F4221" s="7" t="s">
        <v>22260</v>
      </c>
      <c r="G4221" s="7" t="s">
        <v>2272</v>
      </c>
      <c r="H4221" s="7" t="s">
        <v>89</v>
      </c>
      <c r="I4221" s="7" t="s">
        <v>22261</v>
      </c>
      <c r="J4221" s="7" t="s">
        <v>91</v>
      </c>
      <c r="K4221" s="42">
        <v>41887</v>
      </c>
      <c r="L4221" s="7" t="s">
        <v>35</v>
      </c>
      <c r="M4221" s="7">
        <v>410.4</v>
      </c>
      <c r="N4221" s="7">
        <v>10</v>
      </c>
      <c r="O4221" s="7">
        <v>320</v>
      </c>
      <c r="P4221" s="7">
        <v>0.31900000000000001</v>
      </c>
      <c r="Q4221" s="7" t="str">
        <f>CONCATENATE(Z4221,"х",AA4221,"х",AB4221)</f>
        <v>206х131х18</v>
      </c>
      <c r="R4221" s="7" t="s">
        <v>36</v>
      </c>
      <c r="S4221" s="7" t="s">
        <v>39</v>
      </c>
      <c r="T4221" s="7" t="s">
        <v>2362</v>
      </c>
      <c r="U4221" s="7" t="s">
        <v>259</v>
      </c>
      <c r="V4221" s="7">
        <v>230126</v>
      </c>
      <c r="W4221" s="7">
        <f>A4221*M4221</f>
        <v>0</v>
      </c>
      <c r="X4221" s="7" t="str">
        <f>IF(A4221&gt;=1,1," ")</f>
        <v xml:space="preserve"> </v>
      </c>
      <c r="Y4221" s="7">
        <f>P4221*A4221</f>
        <v>0</v>
      </c>
      <c r="Z4221" s="7">
        <v>206</v>
      </c>
      <c r="AA4221" s="7">
        <v>131</v>
      </c>
      <c r="AB4221" s="7">
        <v>18</v>
      </c>
    </row>
    <row r="4222" spans="2:28" x14ac:dyDescent="0.2">
      <c r="B4222" s="7" t="s">
        <v>22262</v>
      </c>
      <c r="D4222" s="7" t="s">
        <v>22263</v>
      </c>
      <c r="E4222" s="7" t="s">
        <v>87</v>
      </c>
      <c r="F4222" s="7" t="s">
        <v>22264</v>
      </c>
      <c r="G4222" s="7" t="s">
        <v>893</v>
      </c>
      <c r="H4222" s="7" t="s">
        <v>89</v>
      </c>
      <c r="I4222" s="7" t="s">
        <v>22265</v>
      </c>
      <c r="J4222" s="7" t="s">
        <v>91</v>
      </c>
      <c r="K4222" s="42">
        <v>41887</v>
      </c>
      <c r="L4222" s="7" t="s">
        <v>35</v>
      </c>
      <c r="M4222" s="7">
        <v>427.2</v>
      </c>
      <c r="N4222" s="7">
        <v>10</v>
      </c>
      <c r="O4222" s="7">
        <v>448</v>
      </c>
      <c r="P4222" s="7">
        <v>0.42799999999999999</v>
      </c>
      <c r="Q4222" s="7" t="str">
        <f>CONCATENATE(Z4222,"х",AA4222,"х",AB4222)</f>
        <v>210х130х28</v>
      </c>
      <c r="R4222" s="7" t="s">
        <v>36</v>
      </c>
      <c r="S4222" s="7" t="s">
        <v>39</v>
      </c>
      <c r="T4222" s="7" t="s">
        <v>2362</v>
      </c>
      <c r="U4222" s="7" t="s">
        <v>259</v>
      </c>
      <c r="V4222" s="7">
        <v>233889</v>
      </c>
      <c r="W4222" s="7">
        <f>A4222*M4222</f>
        <v>0</v>
      </c>
      <c r="X4222" s="7" t="str">
        <f>IF(A4222&gt;=1,1," ")</f>
        <v xml:space="preserve"> </v>
      </c>
      <c r="Y4222" s="7">
        <f>P4222*A4222</f>
        <v>0</v>
      </c>
      <c r="Z4222" s="7">
        <v>210</v>
      </c>
      <c r="AA4222" s="7">
        <v>130</v>
      </c>
      <c r="AB4222" s="7">
        <v>28</v>
      </c>
    </row>
    <row r="4223" spans="2:28" ht="168.75" x14ac:dyDescent="0.2">
      <c r="B4223" s="7" t="s">
        <v>22266</v>
      </c>
      <c r="D4223" s="7" t="s">
        <v>22267</v>
      </c>
      <c r="E4223" s="7" t="s">
        <v>87</v>
      </c>
      <c r="F4223" s="7" t="s">
        <v>22268</v>
      </c>
      <c r="G4223" s="7" t="s">
        <v>815</v>
      </c>
      <c r="H4223" s="7" t="s">
        <v>89</v>
      </c>
      <c r="I4223" s="49" t="s">
        <v>22269</v>
      </c>
      <c r="J4223" s="7" t="s">
        <v>91</v>
      </c>
      <c r="K4223" s="42">
        <v>43395</v>
      </c>
      <c r="L4223" s="7" t="s">
        <v>35</v>
      </c>
      <c r="M4223" s="7">
        <v>450</v>
      </c>
      <c r="N4223" s="7">
        <v>10</v>
      </c>
      <c r="O4223" s="7">
        <v>288</v>
      </c>
      <c r="P4223" s="7">
        <v>0.32800000000000001</v>
      </c>
      <c r="Q4223" s="7" t="str">
        <f>CONCATENATE(Z4223,"х",AA4223,"х",AB4223)</f>
        <v>205х130х20</v>
      </c>
      <c r="R4223" s="7" t="s">
        <v>36</v>
      </c>
      <c r="S4223" s="7" t="s">
        <v>39</v>
      </c>
      <c r="T4223" s="7" t="s">
        <v>2362</v>
      </c>
      <c r="U4223" s="7" t="s">
        <v>37</v>
      </c>
      <c r="V4223" s="7">
        <v>256444</v>
      </c>
      <c r="W4223" s="7">
        <f>A4223*M4223</f>
        <v>0</v>
      </c>
      <c r="X4223" s="7" t="str">
        <f>IF(A4223&gt;=1,1," ")</f>
        <v xml:space="preserve"> </v>
      </c>
      <c r="Y4223" s="7">
        <f>P4223*A4223</f>
        <v>0</v>
      </c>
      <c r="Z4223" s="7">
        <v>205</v>
      </c>
      <c r="AA4223" s="7">
        <v>130</v>
      </c>
      <c r="AB4223" s="7">
        <v>20</v>
      </c>
    </row>
    <row r="4224" spans="2:28" ht="135" x14ac:dyDescent="0.2">
      <c r="B4224" s="7" t="s">
        <v>22270</v>
      </c>
      <c r="D4224" s="7" t="s">
        <v>22271</v>
      </c>
      <c r="E4224" s="7" t="s">
        <v>87</v>
      </c>
      <c r="F4224" s="7" t="s">
        <v>22272</v>
      </c>
      <c r="G4224" s="7" t="s">
        <v>815</v>
      </c>
      <c r="H4224" s="7" t="s">
        <v>89</v>
      </c>
      <c r="I4224" s="49" t="s">
        <v>22273</v>
      </c>
      <c r="J4224" s="7" t="s">
        <v>91</v>
      </c>
      <c r="K4224" s="42">
        <v>43395</v>
      </c>
      <c r="L4224" s="7" t="s">
        <v>35</v>
      </c>
      <c r="M4224" s="7">
        <v>427.2</v>
      </c>
      <c r="N4224" s="7">
        <v>10</v>
      </c>
      <c r="O4224" s="7">
        <v>480</v>
      </c>
      <c r="P4224" s="7">
        <v>0.42099999999999999</v>
      </c>
      <c r="Q4224" s="7" t="str">
        <f>CONCATENATE(Z4224,"х",AA4224,"х",AB4224)</f>
        <v>206х132х32</v>
      </c>
      <c r="R4224" s="7" t="s">
        <v>36</v>
      </c>
      <c r="S4224" s="7" t="s">
        <v>39</v>
      </c>
      <c r="T4224" s="7" t="s">
        <v>2362</v>
      </c>
      <c r="U4224" s="7" t="s">
        <v>259</v>
      </c>
      <c r="V4224" s="7">
        <v>252826</v>
      </c>
      <c r="W4224" s="7">
        <f>A4224*M4224</f>
        <v>0</v>
      </c>
      <c r="X4224" s="7" t="str">
        <f>IF(A4224&gt;=1,1," ")</f>
        <v xml:space="preserve"> </v>
      </c>
      <c r="Y4224" s="7">
        <f>P4224*A4224</f>
        <v>0</v>
      </c>
      <c r="Z4224" s="7">
        <v>206</v>
      </c>
      <c r="AA4224" s="7">
        <v>132</v>
      </c>
      <c r="AB4224" s="7">
        <v>32</v>
      </c>
    </row>
    <row r="4225" spans="2:28" x14ac:dyDescent="0.2">
      <c r="B4225" s="7" t="s">
        <v>22274</v>
      </c>
      <c r="D4225" s="7" t="s">
        <v>22275</v>
      </c>
      <c r="E4225" s="7" t="s">
        <v>87</v>
      </c>
      <c r="F4225" s="7" t="s">
        <v>22276</v>
      </c>
      <c r="G4225" s="7" t="s">
        <v>893</v>
      </c>
      <c r="H4225" s="7" t="s">
        <v>89</v>
      </c>
      <c r="J4225" s="7" t="s">
        <v>2383</v>
      </c>
      <c r="K4225" s="42">
        <v>44378</v>
      </c>
      <c r="L4225" s="7" t="s">
        <v>35</v>
      </c>
      <c r="M4225" s="7">
        <v>410.4</v>
      </c>
      <c r="N4225" s="7">
        <v>10</v>
      </c>
      <c r="O4225" s="7">
        <v>320</v>
      </c>
      <c r="P4225" s="7">
        <v>0.318</v>
      </c>
      <c r="Q4225" s="7" t="str">
        <f>CONCATENATE(Z4225,"х",AA4225,"х",AB4225)</f>
        <v>207х132х18</v>
      </c>
      <c r="R4225" s="7" t="s">
        <v>36</v>
      </c>
      <c r="S4225" s="7" t="s">
        <v>39</v>
      </c>
      <c r="T4225" s="7" t="s">
        <v>2362</v>
      </c>
      <c r="U4225" s="7" t="s">
        <v>259</v>
      </c>
      <c r="V4225" s="7">
        <v>228984</v>
      </c>
      <c r="W4225" s="7">
        <f>A4225*M4225</f>
        <v>0</v>
      </c>
      <c r="X4225" s="7" t="str">
        <f>IF(A4225&gt;=1,1," ")</f>
        <v xml:space="preserve"> </v>
      </c>
      <c r="Y4225" s="7">
        <f>P4225*A4225</f>
        <v>0</v>
      </c>
      <c r="Z4225" s="7">
        <v>207</v>
      </c>
      <c r="AA4225" s="7">
        <v>132</v>
      </c>
      <c r="AB4225" s="7">
        <v>18</v>
      </c>
    </row>
    <row r="4226" spans="2:28" x14ac:dyDescent="0.2">
      <c r="B4226" s="7" t="s">
        <v>22277</v>
      </c>
      <c r="D4226" s="7" t="s">
        <v>22278</v>
      </c>
      <c r="E4226" s="7" t="s">
        <v>87</v>
      </c>
      <c r="F4226" s="7" t="s">
        <v>22279</v>
      </c>
      <c r="G4226" s="7" t="s">
        <v>78</v>
      </c>
      <c r="H4226" s="7" t="s">
        <v>89</v>
      </c>
      <c r="I4226" s="7" t="s">
        <v>22280</v>
      </c>
      <c r="J4226" s="7" t="s">
        <v>22281</v>
      </c>
      <c r="K4226" s="42">
        <v>44044</v>
      </c>
      <c r="L4226" s="7" t="s">
        <v>35</v>
      </c>
      <c r="M4226" s="7">
        <v>450</v>
      </c>
      <c r="N4226" s="7">
        <v>10</v>
      </c>
      <c r="O4226" s="7">
        <v>288</v>
      </c>
      <c r="P4226" s="7">
        <v>0.29499999999999998</v>
      </c>
      <c r="Q4226" s="7" t="str">
        <f>CONCATENATE(Z4226,"х",AA4226,"х",AB4226)</f>
        <v>207х132х18</v>
      </c>
      <c r="R4226" s="7" t="s">
        <v>36</v>
      </c>
      <c r="S4226" s="7" t="s">
        <v>39</v>
      </c>
      <c r="T4226" s="7" t="s">
        <v>2362</v>
      </c>
      <c r="U4226" s="7" t="s">
        <v>259</v>
      </c>
      <c r="V4226" s="7">
        <v>264989</v>
      </c>
      <c r="W4226" s="7">
        <f>A4226*M4226</f>
        <v>0</v>
      </c>
      <c r="X4226" s="7" t="str">
        <f>IF(A4226&gt;=1,1," ")</f>
        <v xml:space="preserve"> </v>
      </c>
      <c r="Y4226" s="7">
        <f>P4226*A4226</f>
        <v>0</v>
      </c>
      <c r="Z4226" s="7">
        <v>207</v>
      </c>
      <c r="AA4226" s="7">
        <v>132</v>
      </c>
      <c r="AB4226" s="7">
        <v>18</v>
      </c>
    </row>
    <row r="4227" spans="2:28" ht="371.25" x14ac:dyDescent="0.2">
      <c r="B4227" s="7" t="s">
        <v>22282</v>
      </c>
      <c r="D4227" s="7" t="s">
        <v>22283</v>
      </c>
      <c r="E4227" s="7" t="s">
        <v>22284</v>
      </c>
      <c r="F4227" s="7" t="s">
        <v>22285</v>
      </c>
      <c r="G4227" s="7" t="s">
        <v>63</v>
      </c>
      <c r="H4227" s="7" t="s">
        <v>284</v>
      </c>
      <c r="I4227" s="49" t="s">
        <v>22286</v>
      </c>
      <c r="J4227" s="7" t="s">
        <v>22287</v>
      </c>
      <c r="K4227" s="42">
        <v>44238</v>
      </c>
      <c r="L4227" s="7" t="s">
        <v>35</v>
      </c>
      <c r="M4227" s="7">
        <v>540</v>
      </c>
      <c r="N4227" s="7">
        <v>10</v>
      </c>
      <c r="O4227" s="7">
        <v>320</v>
      </c>
      <c r="P4227" s="7">
        <v>0.35099999999999998</v>
      </c>
      <c r="Q4227" s="7" t="str">
        <f>CONCATENATE(Z4227,"х",AA4227,"х",AB4227)</f>
        <v>208х133х22</v>
      </c>
      <c r="R4227" s="7" t="s">
        <v>36</v>
      </c>
      <c r="S4227" s="7" t="s">
        <v>39</v>
      </c>
      <c r="T4227" s="7" t="s">
        <v>22288</v>
      </c>
      <c r="U4227" s="7" t="s">
        <v>259</v>
      </c>
      <c r="V4227" s="7">
        <v>270109</v>
      </c>
      <c r="W4227" s="7">
        <f>A4227*M4227</f>
        <v>0</v>
      </c>
      <c r="X4227" s="7" t="str">
        <f>IF(A4227&gt;=1,1," ")</f>
        <v xml:space="preserve"> </v>
      </c>
      <c r="Y4227" s="7">
        <f>P4227*A4227</f>
        <v>0</v>
      </c>
      <c r="Z4227" s="7">
        <v>208</v>
      </c>
      <c r="AA4227" s="7">
        <v>133</v>
      </c>
      <c r="AB4227" s="7">
        <v>22</v>
      </c>
    </row>
    <row r="4228" spans="2:28" ht="270" x14ac:dyDescent="0.2">
      <c r="B4228" s="7" t="s">
        <v>22289</v>
      </c>
      <c r="D4228" s="7" t="s">
        <v>22290</v>
      </c>
      <c r="E4228" s="7" t="s">
        <v>22291</v>
      </c>
      <c r="F4228" s="7" t="s">
        <v>22292</v>
      </c>
      <c r="G4228" s="7" t="s">
        <v>63</v>
      </c>
      <c r="H4228" s="7" t="s">
        <v>424</v>
      </c>
      <c r="I4228" s="49" t="s">
        <v>22293</v>
      </c>
      <c r="J4228" s="7" t="s">
        <v>22294</v>
      </c>
      <c r="K4228" s="42">
        <v>44196</v>
      </c>
      <c r="L4228" s="7" t="s">
        <v>35</v>
      </c>
      <c r="M4228" s="7">
        <v>540</v>
      </c>
      <c r="N4228" s="7">
        <v>10</v>
      </c>
      <c r="O4228" s="7">
        <v>352</v>
      </c>
      <c r="P4228" s="7">
        <v>0.35899999999999999</v>
      </c>
      <c r="Q4228" s="7" t="str">
        <f>CONCATENATE(Z4228,"х",AA4228,"х",AB4228)</f>
        <v>207х136х22</v>
      </c>
      <c r="R4228" s="7" t="s">
        <v>36</v>
      </c>
      <c r="S4228" s="7" t="s">
        <v>39</v>
      </c>
      <c r="T4228" s="7" t="s">
        <v>22288</v>
      </c>
      <c r="U4228" s="7" t="s">
        <v>259</v>
      </c>
      <c r="V4228" s="7">
        <v>268503</v>
      </c>
      <c r="W4228" s="7">
        <f>A4228*M4228</f>
        <v>0</v>
      </c>
      <c r="X4228" s="7" t="str">
        <f>IF(A4228&gt;=1,1," ")</f>
        <v xml:space="preserve"> </v>
      </c>
      <c r="Y4228" s="7">
        <f>P4228*A4228</f>
        <v>0</v>
      </c>
      <c r="Z4228" s="7">
        <v>207</v>
      </c>
      <c r="AA4228" s="7">
        <v>136</v>
      </c>
      <c r="AB4228" s="7">
        <v>22</v>
      </c>
    </row>
    <row r="4229" spans="2:28" ht="135" x14ac:dyDescent="0.2">
      <c r="B4229" s="7" t="s">
        <v>22295</v>
      </c>
      <c r="D4229" s="7" t="s">
        <v>22296</v>
      </c>
      <c r="E4229" s="7" t="s">
        <v>22291</v>
      </c>
      <c r="F4229" s="7" t="s">
        <v>22297</v>
      </c>
      <c r="G4229" s="7" t="s">
        <v>78</v>
      </c>
      <c r="H4229" s="7" t="s">
        <v>284</v>
      </c>
      <c r="I4229" s="49" t="s">
        <v>22298</v>
      </c>
      <c r="J4229" s="7" t="s">
        <v>22299</v>
      </c>
      <c r="K4229" s="42">
        <v>43927</v>
      </c>
      <c r="L4229" s="7" t="s">
        <v>35</v>
      </c>
      <c r="M4229" s="7">
        <v>564</v>
      </c>
      <c r="N4229" s="7">
        <v>10</v>
      </c>
      <c r="O4229" s="7">
        <v>512</v>
      </c>
      <c r="P4229" s="7">
        <v>0.45700000000000002</v>
      </c>
      <c r="Q4229" s="7" t="str">
        <f>CONCATENATE(Z4229,"х",AA4229,"х",AB4229)</f>
        <v>206х130х29</v>
      </c>
      <c r="R4229" s="7" t="s">
        <v>36</v>
      </c>
      <c r="S4229" s="7" t="s">
        <v>39</v>
      </c>
      <c r="T4229" s="7" t="s">
        <v>22288</v>
      </c>
      <c r="U4229" s="7" t="s">
        <v>37</v>
      </c>
      <c r="V4229" s="7">
        <v>265053</v>
      </c>
      <c r="W4229" s="7">
        <f>A4229*M4229</f>
        <v>0</v>
      </c>
      <c r="X4229" s="7" t="str">
        <f>IF(A4229&gt;=1,1," ")</f>
        <v xml:space="preserve"> </v>
      </c>
      <c r="Y4229" s="7">
        <f>P4229*A4229</f>
        <v>0</v>
      </c>
      <c r="Z4229" s="7">
        <v>206</v>
      </c>
      <c r="AA4229" s="7">
        <v>130</v>
      </c>
      <c r="AB4229" s="7">
        <v>29</v>
      </c>
    </row>
    <row r="4230" spans="2:28" x14ac:dyDescent="0.2">
      <c r="B4230" s="7" t="s">
        <v>22300</v>
      </c>
      <c r="D4230" s="7" t="s">
        <v>22301</v>
      </c>
      <c r="E4230" s="7" t="s">
        <v>4746</v>
      </c>
      <c r="F4230" s="7" t="s">
        <v>22302</v>
      </c>
      <c r="G4230" s="7" t="s">
        <v>78</v>
      </c>
      <c r="H4230" s="7" t="s">
        <v>158</v>
      </c>
      <c r="I4230" s="7" t="s">
        <v>22303</v>
      </c>
      <c r="J4230" s="7" t="s">
        <v>22304</v>
      </c>
      <c r="K4230" s="42">
        <v>43714</v>
      </c>
      <c r="L4230" s="7" t="s">
        <v>35</v>
      </c>
      <c r="M4230" s="7">
        <v>492</v>
      </c>
      <c r="N4230" s="7">
        <v>10</v>
      </c>
      <c r="O4230" s="7">
        <v>80</v>
      </c>
      <c r="P4230" s="7">
        <v>0.44500000000000001</v>
      </c>
      <c r="Q4230" s="7" t="str">
        <f>CONCATENATE(Z4230,"х",AA4230,"х",AB4230)</f>
        <v>255х197х5</v>
      </c>
      <c r="R4230" s="7" t="s">
        <v>94</v>
      </c>
      <c r="S4230" s="7" t="s">
        <v>39</v>
      </c>
      <c r="T4230" s="7" t="s">
        <v>22305</v>
      </c>
      <c r="U4230" s="7" t="s">
        <v>215</v>
      </c>
      <c r="V4230" s="7">
        <v>259379</v>
      </c>
      <c r="W4230" s="7">
        <f>A4230*M4230</f>
        <v>0</v>
      </c>
      <c r="X4230" s="7" t="str">
        <f>IF(A4230&gt;=1,1," ")</f>
        <v xml:space="preserve"> </v>
      </c>
      <c r="Y4230" s="7">
        <f>P4230*A4230</f>
        <v>0</v>
      </c>
      <c r="Z4230" s="7">
        <v>255</v>
      </c>
      <c r="AA4230" s="7">
        <v>197</v>
      </c>
      <c r="AB4230" s="7">
        <v>5</v>
      </c>
    </row>
    <row r="4231" spans="2:28" x14ac:dyDescent="0.2">
      <c r="B4231" s="7" t="s">
        <v>22306</v>
      </c>
      <c r="D4231" s="7" t="s">
        <v>22307</v>
      </c>
      <c r="E4231" s="7" t="s">
        <v>4746</v>
      </c>
      <c r="F4231" s="7" t="s">
        <v>22308</v>
      </c>
      <c r="G4231" s="7" t="s">
        <v>815</v>
      </c>
      <c r="H4231" s="7" t="s">
        <v>158</v>
      </c>
      <c r="I4231" s="7" t="s">
        <v>22309</v>
      </c>
      <c r="J4231" s="7" t="s">
        <v>22310</v>
      </c>
      <c r="K4231" s="42" t="s">
        <v>22311</v>
      </c>
      <c r="L4231" s="7" t="s">
        <v>35</v>
      </c>
      <c r="M4231" s="7">
        <v>471.6</v>
      </c>
      <c r="N4231" s="7">
        <v>10</v>
      </c>
      <c r="O4231" s="7">
        <v>80</v>
      </c>
      <c r="P4231" s="7">
        <v>0.45600000000000002</v>
      </c>
      <c r="Q4231" s="7" t="str">
        <f>CONCATENATE(Z4231,"х",AA4231,"х",AB4231)</f>
        <v>263х203х8</v>
      </c>
      <c r="R4231" s="7" t="s">
        <v>94</v>
      </c>
      <c r="S4231" s="7" t="s">
        <v>39</v>
      </c>
      <c r="T4231" s="7" t="s">
        <v>22305</v>
      </c>
      <c r="U4231" s="7" t="s">
        <v>84</v>
      </c>
      <c r="V4231" s="7">
        <v>245222</v>
      </c>
      <c r="W4231" s="7">
        <f>A4231*M4231</f>
        <v>0</v>
      </c>
      <c r="X4231" s="7" t="str">
        <f>IF(A4231&gt;=1,1," ")</f>
        <v xml:space="preserve"> </v>
      </c>
      <c r="Y4231" s="7">
        <f>P4231*A4231</f>
        <v>0</v>
      </c>
      <c r="Z4231" s="7">
        <v>263</v>
      </c>
      <c r="AA4231" s="7">
        <v>203</v>
      </c>
      <c r="AB4231" s="7">
        <v>8</v>
      </c>
    </row>
    <row r="4232" spans="2:28" ht="191.25" x14ac:dyDescent="0.2">
      <c r="B4232" s="7" t="s">
        <v>22312</v>
      </c>
      <c r="D4232" s="7" t="s">
        <v>22313</v>
      </c>
      <c r="E4232" s="7" t="s">
        <v>22208</v>
      </c>
      <c r="F4232" s="7" t="s">
        <v>22209</v>
      </c>
      <c r="G4232" s="7" t="s">
        <v>78</v>
      </c>
      <c r="H4232" s="7" t="s">
        <v>1238</v>
      </c>
      <c r="I4232" s="49" t="s">
        <v>22314</v>
      </c>
      <c r="J4232" s="7" t="s">
        <v>22211</v>
      </c>
      <c r="K4232" s="42">
        <v>43327</v>
      </c>
      <c r="L4232" s="7" t="s">
        <v>35</v>
      </c>
      <c r="M4232" s="7">
        <v>385.2</v>
      </c>
      <c r="N4232" s="7">
        <v>10</v>
      </c>
      <c r="O4232" s="7">
        <v>384</v>
      </c>
      <c r="P4232" s="7">
        <v>0.28999999999999998</v>
      </c>
      <c r="Q4232" s="7" t="str">
        <f>CONCATENATE(Z4232,"х",AA4232,"х",AB4232)</f>
        <v>208х135х28</v>
      </c>
      <c r="R4232" s="7" t="s">
        <v>36</v>
      </c>
      <c r="S4232" s="7" t="s">
        <v>39</v>
      </c>
      <c r="T4232" s="7" t="s">
        <v>22315</v>
      </c>
      <c r="U4232" s="7" t="s">
        <v>37</v>
      </c>
      <c r="V4232" s="7">
        <v>253059</v>
      </c>
      <c r="W4232" s="7">
        <f>A4232*M4232</f>
        <v>0</v>
      </c>
      <c r="X4232" s="7" t="str">
        <f>IF(A4232&gt;=1,1," ")</f>
        <v xml:space="preserve"> </v>
      </c>
      <c r="Y4232" s="7">
        <f>P4232*A4232</f>
        <v>0</v>
      </c>
      <c r="Z4232" s="7">
        <v>208</v>
      </c>
      <c r="AA4232" s="7">
        <v>135</v>
      </c>
      <c r="AB4232" s="7">
        <v>28</v>
      </c>
    </row>
    <row r="4233" spans="2:28" ht="236.25" x14ac:dyDescent="0.2">
      <c r="B4233" s="7" t="s">
        <v>22316</v>
      </c>
      <c r="D4233" s="7" t="s">
        <v>22317</v>
      </c>
      <c r="E4233" s="7" t="s">
        <v>11386</v>
      </c>
      <c r="F4233" s="7" t="s">
        <v>22318</v>
      </c>
      <c r="G4233" s="7" t="s">
        <v>63</v>
      </c>
      <c r="H4233" s="7" t="s">
        <v>424</v>
      </c>
      <c r="I4233" s="49" t="s">
        <v>22319</v>
      </c>
      <c r="J4233" s="7" t="s">
        <v>22320</v>
      </c>
      <c r="K4233" s="42">
        <v>44197</v>
      </c>
      <c r="L4233" s="7" t="s">
        <v>35</v>
      </c>
      <c r="M4233" s="7">
        <v>684</v>
      </c>
      <c r="N4233" s="7">
        <v>10</v>
      </c>
      <c r="O4233" s="7">
        <v>544</v>
      </c>
      <c r="P4233" s="7">
        <v>0.66800000000000004</v>
      </c>
      <c r="Q4233" s="7" t="str">
        <f>CONCATENATE(Z4233,"х",AA4233,"х",AB4233)</f>
        <v>220х149х34</v>
      </c>
      <c r="R4233" s="7" t="s">
        <v>82</v>
      </c>
      <c r="S4233" s="7" t="s">
        <v>39</v>
      </c>
      <c r="T4233" s="7" t="s">
        <v>22321</v>
      </c>
      <c r="U4233" s="7" t="s">
        <v>37</v>
      </c>
      <c r="V4233" s="7">
        <v>245128</v>
      </c>
      <c r="W4233" s="7">
        <f>A4233*M4233</f>
        <v>0</v>
      </c>
      <c r="X4233" s="7" t="str">
        <f>IF(A4233&gt;=1,1," ")</f>
        <v xml:space="preserve"> </v>
      </c>
      <c r="Y4233" s="7">
        <f>P4233*A4233</f>
        <v>0</v>
      </c>
      <c r="Z4233" s="7">
        <v>220</v>
      </c>
      <c r="AA4233" s="7">
        <v>149</v>
      </c>
      <c r="AB4233" s="7">
        <v>34</v>
      </c>
    </row>
    <row r="4234" spans="2:28" ht="180" x14ac:dyDescent="0.2">
      <c r="B4234" s="7" t="s">
        <v>22322</v>
      </c>
      <c r="D4234" s="7" t="s">
        <v>22323</v>
      </c>
      <c r="E4234" s="7" t="s">
        <v>11386</v>
      </c>
      <c r="F4234" s="7" t="s">
        <v>22324</v>
      </c>
      <c r="G4234" s="7" t="s">
        <v>893</v>
      </c>
      <c r="H4234" s="7" t="s">
        <v>284</v>
      </c>
      <c r="I4234" s="49" t="s">
        <v>22325</v>
      </c>
      <c r="J4234" s="7" t="s">
        <v>22326</v>
      </c>
      <c r="K4234" s="42">
        <v>42339</v>
      </c>
      <c r="L4234" s="7" t="s">
        <v>35</v>
      </c>
      <c r="M4234" s="7">
        <v>564</v>
      </c>
      <c r="N4234" s="7">
        <v>10</v>
      </c>
      <c r="O4234" s="7">
        <v>448</v>
      </c>
      <c r="P4234" s="7">
        <v>0.435</v>
      </c>
      <c r="Q4234" s="7" t="str">
        <f>CONCATENATE(Z4234,"х",AA4234,"х",AB4234)</f>
        <v>207х134х26</v>
      </c>
      <c r="R4234" s="7" t="s">
        <v>36</v>
      </c>
      <c r="S4234" s="7" t="s">
        <v>39</v>
      </c>
      <c r="T4234" s="7" t="s">
        <v>22321</v>
      </c>
      <c r="U4234" s="7" t="s">
        <v>37</v>
      </c>
      <c r="V4234" s="7">
        <v>222095</v>
      </c>
      <c r="W4234" s="7">
        <f>A4234*M4234</f>
        <v>0</v>
      </c>
      <c r="X4234" s="7" t="str">
        <f>IF(A4234&gt;=1,1," ")</f>
        <v xml:space="preserve"> </v>
      </c>
      <c r="Y4234" s="7">
        <f>P4234*A4234</f>
        <v>0</v>
      </c>
      <c r="Z4234" s="7">
        <v>207</v>
      </c>
      <c r="AA4234" s="7">
        <v>134</v>
      </c>
      <c r="AB4234" s="7">
        <v>26</v>
      </c>
    </row>
    <row r="4235" spans="2:28" ht="101.25" x14ac:dyDescent="0.2">
      <c r="B4235" s="7" t="s">
        <v>22327</v>
      </c>
      <c r="D4235" s="7" t="s">
        <v>22328</v>
      </c>
      <c r="E4235" s="7" t="s">
        <v>22329</v>
      </c>
      <c r="F4235" s="7" t="s">
        <v>22330</v>
      </c>
      <c r="G4235" s="7" t="s">
        <v>815</v>
      </c>
      <c r="H4235" s="7" t="s">
        <v>1183</v>
      </c>
      <c r="I4235" s="49" t="s">
        <v>22331</v>
      </c>
      <c r="J4235" s="7" t="s">
        <v>473</v>
      </c>
      <c r="K4235" s="42">
        <v>42109</v>
      </c>
      <c r="L4235" s="7" t="s">
        <v>441</v>
      </c>
      <c r="M4235" s="7">
        <v>660</v>
      </c>
      <c r="N4235" s="7">
        <v>10</v>
      </c>
      <c r="O4235" s="7">
        <v>192</v>
      </c>
      <c r="P4235" s="7">
        <v>0.76500000000000001</v>
      </c>
      <c r="Q4235" s="7" t="str">
        <f>CONCATENATE(Z4235,"х",AA4235,"х",AB4235)</f>
        <v>265х205х20</v>
      </c>
      <c r="R4235" s="7" t="s">
        <v>94</v>
      </c>
      <c r="S4235" s="7" t="s">
        <v>39</v>
      </c>
      <c r="T4235" s="7" t="s">
        <v>22332</v>
      </c>
      <c r="U4235" s="7" t="s">
        <v>215</v>
      </c>
      <c r="V4235" s="7">
        <v>257337</v>
      </c>
      <c r="W4235" s="7">
        <f>A4235*M4235</f>
        <v>0</v>
      </c>
      <c r="X4235" s="7" t="str">
        <f>IF(A4235&gt;=1,1," ")</f>
        <v xml:space="preserve"> </v>
      </c>
      <c r="Y4235" s="7">
        <f>P4235*A4235</f>
        <v>0</v>
      </c>
      <c r="Z4235" s="7">
        <v>265</v>
      </c>
      <c r="AA4235" s="7">
        <v>205</v>
      </c>
      <c r="AB4235" s="7">
        <v>20</v>
      </c>
    </row>
    <row r="4236" spans="2:28" ht="168.75" x14ac:dyDescent="0.2">
      <c r="B4236" s="7" t="s">
        <v>22333</v>
      </c>
      <c r="D4236" s="7" t="s">
        <v>22334</v>
      </c>
      <c r="E4236" s="7" t="s">
        <v>1967</v>
      </c>
      <c r="F4236" s="7" t="s">
        <v>22335</v>
      </c>
      <c r="G4236" s="7" t="s">
        <v>63</v>
      </c>
      <c r="H4236" s="7" t="s">
        <v>447</v>
      </c>
      <c r="I4236" s="49" t="s">
        <v>22336</v>
      </c>
      <c r="J4236" s="7" t="s">
        <v>22337</v>
      </c>
      <c r="K4236" s="42">
        <v>41883</v>
      </c>
      <c r="L4236" s="7" t="s">
        <v>441</v>
      </c>
      <c r="M4236" s="7">
        <v>513.6</v>
      </c>
      <c r="N4236" s="7">
        <v>10</v>
      </c>
      <c r="O4236" s="7">
        <v>800</v>
      </c>
      <c r="P4236" s="7">
        <v>1.097</v>
      </c>
      <c r="Q4236" s="7" t="str">
        <f>CONCATENATE(Z4236,"х",AA4236,"х",AB4236)</f>
        <v>265х206х38</v>
      </c>
      <c r="R4236" s="7" t="s">
        <v>94</v>
      </c>
      <c r="S4236" s="7" t="s">
        <v>39</v>
      </c>
      <c r="T4236" s="7" t="s">
        <v>22332</v>
      </c>
      <c r="U4236" s="7" t="s">
        <v>56</v>
      </c>
      <c r="V4236" s="7">
        <v>206275</v>
      </c>
      <c r="W4236" s="7">
        <f>A4236*M4236</f>
        <v>0</v>
      </c>
      <c r="X4236" s="7" t="str">
        <f>IF(A4236&gt;=1,1," ")</f>
        <v xml:space="preserve"> </v>
      </c>
      <c r="Y4236" s="7">
        <f>P4236*A4236</f>
        <v>0</v>
      </c>
      <c r="Z4236" s="7">
        <v>265</v>
      </c>
      <c r="AA4236" s="7">
        <v>206</v>
      </c>
      <c r="AB4236" s="7">
        <v>38</v>
      </c>
    </row>
    <row r="4237" spans="2:28" ht="135" x14ac:dyDescent="0.2">
      <c r="B4237" s="7" t="s">
        <v>22338</v>
      </c>
      <c r="D4237" s="7" t="s">
        <v>22339</v>
      </c>
      <c r="E4237" s="7" t="s">
        <v>1967</v>
      </c>
      <c r="F4237" s="7" t="s">
        <v>22340</v>
      </c>
      <c r="G4237" s="7" t="s">
        <v>78</v>
      </c>
      <c r="H4237" s="7" t="s">
        <v>447</v>
      </c>
      <c r="I4237" s="49" t="s">
        <v>22341</v>
      </c>
      <c r="J4237" s="7" t="s">
        <v>22337</v>
      </c>
      <c r="K4237" s="42">
        <v>41883</v>
      </c>
      <c r="L4237" s="7" t="s">
        <v>441</v>
      </c>
      <c r="M4237" s="7">
        <v>450</v>
      </c>
      <c r="N4237" s="7">
        <v>10</v>
      </c>
      <c r="O4237" s="7" t="s">
        <v>22342</v>
      </c>
      <c r="P4237" s="7">
        <v>0.877</v>
      </c>
      <c r="Q4237" s="7" t="str">
        <f>CONCATENATE(Z4237,"х",AA4237,"х",AB4237)</f>
        <v>208х145х74</v>
      </c>
      <c r="R4237" s="7" t="s">
        <v>340</v>
      </c>
      <c r="S4237" s="7" t="s">
        <v>39</v>
      </c>
      <c r="T4237" s="7" t="s">
        <v>22332</v>
      </c>
      <c r="U4237" s="7" t="s">
        <v>56</v>
      </c>
      <c r="V4237" s="7">
        <v>110495</v>
      </c>
      <c r="W4237" s="7">
        <f>A4237*M4237</f>
        <v>0</v>
      </c>
      <c r="X4237" s="7" t="str">
        <f>IF(A4237&gt;=1,1," ")</f>
        <v xml:space="preserve"> </v>
      </c>
      <c r="Y4237" s="7">
        <f>P4237*A4237</f>
        <v>0</v>
      </c>
      <c r="Z4237" s="7">
        <v>208</v>
      </c>
      <c r="AA4237" s="7">
        <v>145</v>
      </c>
      <c r="AB4237" s="7">
        <v>74</v>
      </c>
    </row>
    <row r="4238" spans="2:28" ht="112.5" x14ac:dyDescent="0.2">
      <c r="B4238" s="7" t="s">
        <v>22343</v>
      </c>
      <c r="D4238" s="7" t="s">
        <v>22344</v>
      </c>
      <c r="E4238" s="7" t="s">
        <v>22345</v>
      </c>
      <c r="F4238" s="7" t="s">
        <v>22346</v>
      </c>
      <c r="G4238" s="7" t="s">
        <v>63</v>
      </c>
      <c r="H4238" s="7" t="s">
        <v>100</v>
      </c>
      <c r="I4238" s="49" t="s">
        <v>22347</v>
      </c>
      <c r="J4238" s="7" t="s">
        <v>22348</v>
      </c>
      <c r="K4238" s="42">
        <v>44344</v>
      </c>
      <c r="L4238" s="7" t="s">
        <v>35</v>
      </c>
      <c r="M4238" s="7">
        <v>768</v>
      </c>
      <c r="N4238" s="7">
        <v>10</v>
      </c>
      <c r="O4238" s="7">
        <v>144</v>
      </c>
      <c r="P4238" s="7">
        <v>0.83399999999999996</v>
      </c>
      <c r="Q4238" s="7" t="str">
        <f>CONCATENATE(Z4238,"х",AA4238,"х",AB4238)</f>
        <v>290х215х13</v>
      </c>
      <c r="R4238" s="7" t="s">
        <v>206</v>
      </c>
      <c r="S4238" s="7" t="s">
        <v>39</v>
      </c>
      <c r="T4238" s="7" t="s">
        <v>22349</v>
      </c>
      <c r="U4238" s="7" t="s">
        <v>215</v>
      </c>
      <c r="V4238" s="7">
        <v>268255</v>
      </c>
      <c r="W4238" s="7">
        <f>A4238*M4238</f>
        <v>0</v>
      </c>
      <c r="X4238" s="7" t="str">
        <f>IF(A4238&gt;=1,1," ")</f>
        <v xml:space="preserve"> </v>
      </c>
      <c r="Y4238" s="7">
        <f>P4238*A4238</f>
        <v>0</v>
      </c>
      <c r="Z4238" s="7">
        <v>290</v>
      </c>
      <c r="AA4238" s="7">
        <v>215</v>
      </c>
      <c r="AB4238" s="7">
        <v>13</v>
      </c>
    </row>
    <row r="4239" spans="2:28" ht="146.25" x14ac:dyDescent="0.2">
      <c r="B4239" s="7" t="s">
        <v>22350</v>
      </c>
      <c r="D4239" s="7" t="s">
        <v>22351</v>
      </c>
      <c r="E4239" s="7" t="s">
        <v>22352</v>
      </c>
      <c r="F4239" s="7" t="s">
        <v>22353</v>
      </c>
      <c r="G4239" s="7" t="s">
        <v>63</v>
      </c>
      <c r="H4239" s="7" t="s">
        <v>100</v>
      </c>
      <c r="I4239" s="49" t="s">
        <v>22354</v>
      </c>
      <c r="J4239" s="7" t="s">
        <v>7917</v>
      </c>
      <c r="K4239" s="42">
        <v>42768</v>
      </c>
      <c r="L4239" s="7" t="s">
        <v>35</v>
      </c>
      <c r="M4239" s="7">
        <v>768</v>
      </c>
      <c r="N4239" s="7">
        <v>10</v>
      </c>
      <c r="O4239" s="7">
        <v>152</v>
      </c>
      <c r="P4239" s="7">
        <v>0.84799999999999998</v>
      </c>
      <c r="Q4239" s="7" t="str">
        <f>CONCATENATE(Z4239,"х",AA4239,"х",AB4239)</f>
        <v>290х215х15</v>
      </c>
      <c r="R4239" s="7" t="s">
        <v>206</v>
      </c>
      <c r="S4239" s="7" t="s">
        <v>39</v>
      </c>
      <c r="T4239" s="7" t="s">
        <v>22349</v>
      </c>
      <c r="U4239" s="7" t="s">
        <v>215</v>
      </c>
      <c r="V4239" s="7">
        <v>270579</v>
      </c>
      <c r="W4239" s="7">
        <f>A4239*M4239</f>
        <v>0</v>
      </c>
      <c r="X4239" s="7" t="str">
        <f>IF(A4239&gt;=1,1," ")</f>
        <v xml:space="preserve"> </v>
      </c>
      <c r="Y4239" s="7">
        <f>P4239*A4239</f>
        <v>0</v>
      </c>
      <c r="Z4239" s="7">
        <v>290</v>
      </c>
      <c r="AA4239" s="7">
        <v>215</v>
      </c>
      <c r="AB4239" s="7">
        <v>15</v>
      </c>
    </row>
    <row r="4240" spans="2:28" x14ac:dyDescent="0.2">
      <c r="B4240" s="7" t="s">
        <v>22355</v>
      </c>
      <c r="D4240" s="7" t="s">
        <v>22356</v>
      </c>
      <c r="E4240" s="7" t="s">
        <v>2013</v>
      </c>
      <c r="F4240" s="7" t="s">
        <v>22357</v>
      </c>
      <c r="G4240" s="7" t="s">
        <v>63</v>
      </c>
      <c r="H4240" s="7" t="s">
        <v>89</v>
      </c>
      <c r="I4240" s="7" t="s">
        <v>22358</v>
      </c>
      <c r="J4240" s="7" t="s">
        <v>2016</v>
      </c>
      <c r="K4240" s="42">
        <v>44197</v>
      </c>
      <c r="L4240" s="7" t="s">
        <v>35</v>
      </c>
      <c r="M4240" s="7">
        <v>231.6</v>
      </c>
      <c r="N4240" s="7">
        <v>10</v>
      </c>
      <c r="O4240" s="7">
        <v>320</v>
      </c>
      <c r="P4240" s="7">
        <v>0.221</v>
      </c>
      <c r="Q4240" s="7" t="str">
        <f>CONCATENATE(Z4240,"х",AA4240,"х",AB4240)</f>
        <v>180х117х18</v>
      </c>
      <c r="R4240" s="7" t="s">
        <v>5356</v>
      </c>
      <c r="S4240" s="7">
        <v>3</v>
      </c>
      <c r="T4240" s="7" t="s">
        <v>22359</v>
      </c>
      <c r="U4240" s="7" t="s">
        <v>37</v>
      </c>
      <c r="V4240" s="7">
        <v>228960</v>
      </c>
      <c r="W4240" s="7">
        <f>A4240*M4240</f>
        <v>0</v>
      </c>
      <c r="X4240" s="7" t="str">
        <f>IF(A4240&gt;=1,1," ")</f>
        <v xml:space="preserve"> </v>
      </c>
      <c r="Y4240" s="7">
        <f>P4240*A4240</f>
        <v>0</v>
      </c>
      <c r="Z4240" s="7">
        <v>180</v>
      </c>
      <c r="AA4240" s="7">
        <v>117</v>
      </c>
      <c r="AB4240" s="7">
        <v>18</v>
      </c>
    </row>
    <row r="4241" spans="2:28" ht="123.75" x14ac:dyDescent="0.2">
      <c r="B4241" s="7" t="s">
        <v>22360</v>
      </c>
      <c r="D4241" s="7" t="s">
        <v>22361</v>
      </c>
      <c r="E4241" s="7" t="s">
        <v>2013</v>
      </c>
      <c r="F4241" s="7" t="s">
        <v>22362</v>
      </c>
      <c r="G4241" s="7" t="s">
        <v>63</v>
      </c>
      <c r="H4241" s="7" t="s">
        <v>64</v>
      </c>
      <c r="I4241" s="49" t="s">
        <v>22363</v>
      </c>
      <c r="J4241" s="7" t="s">
        <v>2016</v>
      </c>
      <c r="K4241" s="42">
        <v>44197</v>
      </c>
      <c r="L4241" s="7" t="s">
        <v>35</v>
      </c>
      <c r="M4241" s="7">
        <v>213.6</v>
      </c>
      <c r="N4241" s="7">
        <v>10</v>
      </c>
      <c r="O4241" s="7">
        <v>256</v>
      </c>
      <c r="P4241" s="7">
        <v>0.17299999999999999</v>
      </c>
      <c r="Q4241" s="7" t="str">
        <f>CONCATENATE(Z4241,"х",AA4241,"х",AB4241)</f>
        <v>180х115х14</v>
      </c>
      <c r="R4241" s="7" t="s">
        <v>5356</v>
      </c>
      <c r="S4241" s="7">
        <v>3</v>
      </c>
      <c r="T4241" s="7" t="s">
        <v>22359</v>
      </c>
      <c r="U4241" s="7" t="s">
        <v>37</v>
      </c>
      <c r="V4241" s="7">
        <v>226194</v>
      </c>
      <c r="W4241" s="7">
        <f>A4241*M4241</f>
        <v>0</v>
      </c>
      <c r="X4241" s="7" t="str">
        <f>IF(A4241&gt;=1,1," ")</f>
        <v xml:space="preserve"> </v>
      </c>
      <c r="Y4241" s="7">
        <f>P4241*A4241</f>
        <v>0</v>
      </c>
      <c r="Z4241" s="7">
        <v>180</v>
      </c>
      <c r="AA4241" s="7">
        <v>115</v>
      </c>
      <c r="AB4241" s="7">
        <v>14</v>
      </c>
    </row>
    <row r="4242" spans="2:28" ht="135" x14ac:dyDescent="0.2">
      <c r="B4242" s="7" t="s">
        <v>22364</v>
      </c>
      <c r="D4242" s="7" t="s">
        <v>22365</v>
      </c>
      <c r="E4242" s="7" t="s">
        <v>829</v>
      </c>
      <c r="F4242" s="7" t="s">
        <v>22366</v>
      </c>
      <c r="G4242" s="7" t="s">
        <v>63</v>
      </c>
      <c r="H4242" s="7" t="s">
        <v>424</v>
      </c>
      <c r="I4242" s="49" t="s">
        <v>22367</v>
      </c>
      <c r="J4242" s="7" t="s">
        <v>832</v>
      </c>
      <c r="K4242" s="42">
        <v>44146</v>
      </c>
      <c r="L4242" s="7" t="s">
        <v>35</v>
      </c>
      <c r="M4242" s="7">
        <v>196.8</v>
      </c>
      <c r="N4242" s="7">
        <v>10</v>
      </c>
      <c r="O4242" s="7">
        <v>288</v>
      </c>
      <c r="P4242" s="7">
        <v>0.192</v>
      </c>
      <c r="Q4242" s="7" t="str">
        <f>CONCATENATE(Z4242,"х",AA4242,"х",AB4242)</f>
        <v>180х116х15</v>
      </c>
      <c r="R4242" s="7" t="s">
        <v>5356</v>
      </c>
      <c r="S4242" s="7">
        <v>3</v>
      </c>
      <c r="T4242" s="7" t="s">
        <v>22359</v>
      </c>
      <c r="U4242" s="7" t="s">
        <v>37</v>
      </c>
      <c r="V4242" s="7">
        <v>237437</v>
      </c>
      <c r="W4242" s="7">
        <f>A4242*M4242</f>
        <v>0</v>
      </c>
      <c r="X4242" s="7" t="str">
        <f>IF(A4242&gt;=1,1," ")</f>
        <v xml:space="preserve"> </v>
      </c>
      <c r="Y4242" s="7">
        <f>P4242*A4242</f>
        <v>0</v>
      </c>
      <c r="Z4242" s="7">
        <v>180</v>
      </c>
      <c r="AA4242" s="7">
        <v>116</v>
      </c>
      <c r="AB4242" s="7">
        <v>15</v>
      </c>
    </row>
    <row r="4243" spans="2:28" x14ac:dyDescent="0.2">
      <c r="B4243" s="7" t="s">
        <v>22368</v>
      </c>
      <c r="D4243" s="7" t="s">
        <v>22369</v>
      </c>
      <c r="E4243" s="7" t="s">
        <v>2013</v>
      </c>
      <c r="F4243" s="7" t="s">
        <v>22370</v>
      </c>
      <c r="G4243" s="7" t="s">
        <v>63</v>
      </c>
      <c r="H4243" s="7" t="s">
        <v>64</v>
      </c>
      <c r="I4243" s="7" t="s">
        <v>22371</v>
      </c>
      <c r="J4243" s="7" t="s">
        <v>2016</v>
      </c>
      <c r="K4243" s="42">
        <v>44197</v>
      </c>
      <c r="L4243" s="7" t="s">
        <v>35</v>
      </c>
      <c r="M4243" s="7">
        <v>252</v>
      </c>
      <c r="N4243" s="7">
        <v>10</v>
      </c>
      <c r="O4243" s="7">
        <v>480</v>
      </c>
      <c r="P4243" s="7">
        <v>0.309</v>
      </c>
      <c r="Q4243" s="7" t="str">
        <f>CONCATENATE(Z4243,"х",AA4243,"х",AB4243)</f>
        <v>180х116х24</v>
      </c>
      <c r="R4243" s="7" t="s">
        <v>5356</v>
      </c>
      <c r="S4243" s="7">
        <v>3</v>
      </c>
      <c r="T4243" s="7" t="s">
        <v>22359</v>
      </c>
      <c r="U4243" s="7" t="s">
        <v>56</v>
      </c>
      <c r="V4243" s="7">
        <v>247354</v>
      </c>
      <c r="W4243" s="7">
        <f>A4243*M4243</f>
        <v>0</v>
      </c>
      <c r="X4243" s="7" t="str">
        <f>IF(A4243&gt;=1,1," ")</f>
        <v xml:space="preserve"> </v>
      </c>
      <c r="Y4243" s="7">
        <f>P4243*A4243</f>
        <v>0</v>
      </c>
      <c r="Z4243" s="7">
        <v>180</v>
      </c>
      <c r="AA4243" s="7">
        <v>116</v>
      </c>
      <c r="AB4243" s="7">
        <v>24</v>
      </c>
    </row>
    <row r="4244" spans="2:28" ht="157.5" x14ac:dyDescent="0.2">
      <c r="B4244" s="7" t="s">
        <v>22372</v>
      </c>
      <c r="D4244" s="7" t="s">
        <v>22373</v>
      </c>
      <c r="E4244" s="7" t="s">
        <v>2013</v>
      </c>
      <c r="F4244" s="7" t="s">
        <v>22374</v>
      </c>
      <c r="G4244" s="7" t="s">
        <v>63</v>
      </c>
      <c r="H4244" s="7" t="s">
        <v>89</v>
      </c>
      <c r="I4244" s="49" t="s">
        <v>22375</v>
      </c>
      <c r="J4244" s="7" t="s">
        <v>2016</v>
      </c>
      <c r="K4244" s="42">
        <v>44197</v>
      </c>
      <c r="L4244" s="7" t="s">
        <v>35</v>
      </c>
      <c r="M4244" s="7">
        <v>252</v>
      </c>
      <c r="N4244" s="7">
        <v>10</v>
      </c>
      <c r="O4244" s="7">
        <v>416</v>
      </c>
      <c r="P4244" s="7">
        <v>0.254</v>
      </c>
      <c r="Q4244" s="7" t="str">
        <f>CONCATENATE(Z4244,"х",AA4244,"х",AB4244)</f>
        <v>180х116х21</v>
      </c>
      <c r="R4244" s="7" t="s">
        <v>5356</v>
      </c>
      <c r="S4244" s="7">
        <v>3</v>
      </c>
      <c r="T4244" s="7" t="s">
        <v>22359</v>
      </c>
      <c r="U4244" s="7" t="s">
        <v>56</v>
      </c>
      <c r="V4244" s="7">
        <v>244556</v>
      </c>
      <c r="W4244" s="7">
        <f>A4244*M4244</f>
        <v>0</v>
      </c>
      <c r="X4244" s="7" t="str">
        <f>IF(A4244&gt;=1,1," ")</f>
        <v xml:space="preserve"> </v>
      </c>
      <c r="Y4244" s="7">
        <f>P4244*A4244</f>
        <v>0</v>
      </c>
      <c r="Z4244" s="7">
        <v>180</v>
      </c>
      <c r="AA4244" s="7">
        <v>116</v>
      </c>
      <c r="AB4244" s="7">
        <v>21</v>
      </c>
    </row>
    <row r="4245" spans="2:28" ht="236.25" x14ac:dyDescent="0.2">
      <c r="B4245" s="7" t="s">
        <v>22376</v>
      </c>
      <c r="D4245" s="7" t="s">
        <v>22377</v>
      </c>
      <c r="E4245" s="7" t="s">
        <v>2013</v>
      </c>
      <c r="F4245" s="7" t="s">
        <v>22378</v>
      </c>
      <c r="G4245" s="7" t="s">
        <v>63</v>
      </c>
      <c r="H4245" s="7" t="s">
        <v>89</v>
      </c>
      <c r="I4245" s="49" t="s">
        <v>22379</v>
      </c>
      <c r="J4245" s="7" t="s">
        <v>2016</v>
      </c>
      <c r="K4245" s="42">
        <v>44197</v>
      </c>
      <c r="L4245" s="7" t="s">
        <v>35</v>
      </c>
      <c r="M4245" s="7">
        <v>231.6</v>
      </c>
      <c r="N4245" s="7">
        <v>10</v>
      </c>
      <c r="O4245" s="7">
        <v>320</v>
      </c>
      <c r="P4245" s="7">
        <v>0.19900000000000001</v>
      </c>
      <c r="Q4245" s="7" t="str">
        <f>CONCATENATE(Z4245,"х",AA4245,"х",AB4245)</f>
        <v>180х116х17</v>
      </c>
      <c r="R4245" s="7" t="s">
        <v>5356</v>
      </c>
      <c r="S4245" s="7">
        <v>3</v>
      </c>
      <c r="T4245" s="7" t="s">
        <v>22359</v>
      </c>
      <c r="U4245" s="7" t="s">
        <v>56</v>
      </c>
      <c r="V4245" s="7">
        <v>222951</v>
      </c>
      <c r="W4245" s="7">
        <f>A4245*M4245</f>
        <v>0</v>
      </c>
      <c r="X4245" s="7" t="str">
        <f>IF(A4245&gt;=1,1," ")</f>
        <v xml:space="preserve"> </v>
      </c>
      <c r="Y4245" s="7">
        <f>P4245*A4245</f>
        <v>0</v>
      </c>
      <c r="Z4245" s="7">
        <v>180</v>
      </c>
      <c r="AA4245" s="7">
        <v>116</v>
      </c>
      <c r="AB4245" s="7">
        <v>17</v>
      </c>
    </row>
    <row r="4246" spans="2:28" x14ac:dyDescent="0.2">
      <c r="B4246" s="7" t="s">
        <v>22380</v>
      </c>
      <c r="D4246" s="7" t="s">
        <v>22381</v>
      </c>
      <c r="E4246" s="7" t="s">
        <v>2013</v>
      </c>
      <c r="F4246" s="7" t="s">
        <v>22382</v>
      </c>
      <c r="G4246" s="7" t="s">
        <v>63</v>
      </c>
      <c r="H4246" s="7" t="s">
        <v>89</v>
      </c>
      <c r="I4246" s="7" t="s">
        <v>22383</v>
      </c>
      <c r="J4246" s="7" t="s">
        <v>2016</v>
      </c>
      <c r="K4246" s="42">
        <v>44197</v>
      </c>
      <c r="L4246" s="7" t="s">
        <v>35</v>
      </c>
      <c r="M4246" s="7">
        <v>231.6</v>
      </c>
      <c r="N4246" s="7">
        <v>10</v>
      </c>
      <c r="O4246" s="7">
        <v>320</v>
      </c>
      <c r="P4246" s="7">
        <v>0.215</v>
      </c>
      <c r="Q4246" s="7" t="str">
        <f>CONCATENATE(Z4246,"х",AA4246,"х",AB4246)</f>
        <v>180х116х18</v>
      </c>
      <c r="R4246" s="7" t="s">
        <v>5356</v>
      </c>
      <c r="S4246" s="7">
        <v>3</v>
      </c>
      <c r="T4246" s="7" t="s">
        <v>22359</v>
      </c>
      <c r="U4246" s="7" t="s">
        <v>56</v>
      </c>
      <c r="V4246" s="7">
        <v>220077</v>
      </c>
      <c r="W4246" s="7">
        <f>A4246*M4246</f>
        <v>0</v>
      </c>
      <c r="X4246" s="7" t="str">
        <f>IF(A4246&gt;=1,1," ")</f>
        <v xml:space="preserve"> </v>
      </c>
      <c r="Y4246" s="7">
        <f>P4246*A4246</f>
        <v>0</v>
      </c>
      <c r="Z4246" s="7">
        <v>180</v>
      </c>
      <c r="AA4246" s="7">
        <v>116</v>
      </c>
      <c r="AB4246" s="7">
        <v>18</v>
      </c>
    </row>
    <row r="4247" spans="2:28" x14ac:dyDescent="0.2">
      <c r="B4247" s="7" t="s">
        <v>22384</v>
      </c>
      <c r="D4247" s="7" t="s">
        <v>22385</v>
      </c>
      <c r="E4247" s="7" t="s">
        <v>2013</v>
      </c>
      <c r="F4247" s="7" t="s">
        <v>22386</v>
      </c>
      <c r="G4247" s="7" t="s">
        <v>63</v>
      </c>
      <c r="H4247" s="7" t="s">
        <v>89</v>
      </c>
      <c r="I4247" s="7" t="s">
        <v>22387</v>
      </c>
      <c r="J4247" s="7" t="s">
        <v>2016</v>
      </c>
      <c r="K4247" s="42">
        <v>44197</v>
      </c>
      <c r="L4247" s="7" t="s">
        <v>35</v>
      </c>
      <c r="M4247" s="7">
        <v>213.6</v>
      </c>
      <c r="N4247" s="7">
        <v>10</v>
      </c>
      <c r="O4247" s="7">
        <v>256</v>
      </c>
      <c r="P4247" s="7">
        <v>0.188</v>
      </c>
      <c r="Q4247" s="7" t="str">
        <f>CONCATENATE(Z4247,"х",AA4247,"х",AB4247)</f>
        <v>180х116х16</v>
      </c>
      <c r="R4247" s="7" t="s">
        <v>5356</v>
      </c>
      <c r="S4247" s="7">
        <v>3</v>
      </c>
      <c r="T4247" s="7" t="s">
        <v>22359</v>
      </c>
      <c r="U4247" s="7" t="s">
        <v>56</v>
      </c>
      <c r="V4247" s="7">
        <v>260417</v>
      </c>
      <c r="W4247" s="7">
        <f>A4247*M4247</f>
        <v>0</v>
      </c>
      <c r="X4247" s="7" t="str">
        <f>IF(A4247&gt;=1,1," ")</f>
        <v xml:space="preserve"> </v>
      </c>
      <c r="Y4247" s="7">
        <f>P4247*A4247</f>
        <v>0</v>
      </c>
      <c r="Z4247" s="7">
        <v>180</v>
      </c>
      <c r="AA4247" s="7">
        <v>116</v>
      </c>
      <c r="AB4247" s="7">
        <v>16</v>
      </c>
    </row>
    <row r="4248" spans="2:28" x14ac:dyDescent="0.2">
      <c r="B4248" s="7" t="s">
        <v>22388</v>
      </c>
      <c r="D4248" s="7" t="s">
        <v>22389</v>
      </c>
      <c r="E4248" s="7" t="s">
        <v>2013</v>
      </c>
      <c r="F4248" s="7" t="s">
        <v>22390</v>
      </c>
      <c r="G4248" s="7" t="s">
        <v>63</v>
      </c>
      <c r="H4248" s="7" t="s">
        <v>89</v>
      </c>
      <c r="I4248" s="7" t="s">
        <v>22391</v>
      </c>
      <c r="J4248" s="7" t="s">
        <v>2016</v>
      </c>
      <c r="K4248" s="42">
        <v>44197</v>
      </c>
      <c r="L4248" s="7" t="s">
        <v>35</v>
      </c>
      <c r="M4248" s="7">
        <v>213.6</v>
      </c>
      <c r="N4248" s="7">
        <v>10</v>
      </c>
      <c r="O4248" s="7">
        <v>256</v>
      </c>
      <c r="P4248" s="7">
        <v>0.17399999999999999</v>
      </c>
      <c r="Q4248" s="7" t="str">
        <f>CONCATENATE(Z4248,"х",AA4248,"х",AB4248)</f>
        <v>180х115х14</v>
      </c>
      <c r="R4248" s="7" t="s">
        <v>5356</v>
      </c>
      <c r="S4248" s="7">
        <v>3</v>
      </c>
      <c r="T4248" s="7" t="s">
        <v>22359</v>
      </c>
      <c r="U4248" s="7" t="s">
        <v>56</v>
      </c>
      <c r="V4248" s="7">
        <v>224644</v>
      </c>
      <c r="W4248" s="7">
        <f>A4248*M4248</f>
        <v>0</v>
      </c>
      <c r="X4248" s="7" t="str">
        <f>IF(A4248&gt;=1,1," ")</f>
        <v xml:space="preserve"> </v>
      </c>
      <c r="Y4248" s="7">
        <f>P4248*A4248</f>
        <v>0</v>
      </c>
      <c r="Z4248" s="7">
        <v>180</v>
      </c>
      <c r="AA4248" s="7">
        <v>115</v>
      </c>
      <c r="AB4248" s="7">
        <v>14</v>
      </c>
    </row>
    <row r="4249" spans="2:28" ht="112.5" x14ac:dyDescent="0.2">
      <c r="B4249" s="7" t="s">
        <v>22392</v>
      </c>
      <c r="D4249" s="7" t="s">
        <v>22393</v>
      </c>
      <c r="E4249" s="7" t="s">
        <v>2013</v>
      </c>
      <c r="F4249" s="7" t="s">
        <v>22394</v>
      </c>
      <c r="G4249" s="7" t="s">
        <v>63</v>
      </c>
      <c r="H4249" s="7" t="s">
        <v>89</v>
      </c>
      <c r="I4249" s="49" t="s">
        <v>22395</v>
      </c>
      <c r="J4249" s="7" t="s">
        <v>2016</v>
      </c>
      <c r="K4249" s="42">
        <v>44197</v>
      </c>
      <c r="L4249" s="7" t="s">
        <v>35</v>
      </c>
      <c r="M4249" s="7">
        <v>213.6</v>
      </c>
      <c r="N4249" s="7">
        <v>10</v>
      </c>
      <c r="O4249" s="7">
        <v>256</v>
      </c>
      <c r="P4249" s="7">
        <v>0.17399999999999999</v>
      </c>
      <c r="Q4249" s="7" t="str">
        <f>CONCATENATE(Z4249,"х",AA4249,"х",AB4249)</f>
        <v>180х115х14</v>
      </c>
      <c r="R4249" s="7" t="s">
        <v>5356</v>
      </c>
      <c r="S4249" s="7">
        <v>3</v>
      </c>
      <c r="T4249" s="7" t="s">
        <v>22359</v>
      </c>
      <c r="U4249" s="7" t="s">
        <v>56</v>
      </c>
      <c r="V4249" s="7">
        <v>222057</v>
      </c>
      <c r="W4249" s="7">
        <f>A4249*M4249</f>
        <v>0</v>
      </c>
      <c r="X4249" s="7" t="str">
        <f>IF(A4249&gt;=1,1," ")</f>
        <v xml:space="preserve"> </v>
      </c>
      <c r="Y4249" s="7">
        <f>P4249*A4249</f>
        <v>0</v>
      </c>
      <c r="Z4249" s="7">
        <v>180</v>
      </c>
      <c r="AA4249" s="7">
        <v>115</v>
      </c>
      <c r="AB4249" s="7">
        <v>14</v>
      </c>
    </row>
    <row r="4250" spans="2:28" ht="157.5" x14ac:dyDescent="0.2">
      <c r="B4250" s="7" t="s">
        <v>22396</v>
      </c>
      <c r="D4250" s="7" t="s">
        <v>22397</v>
      </c>
      <c r="E4250" s="7" t="s">
        <v>2013</v>
      </c>
      <c r="F4250" s="7" t="s">
        <v>22398</v>
      </c>
      <c r="G4250" s="7" t="s">
        <v>63</v>
      </c>
      <c r="H4250" s="7" t="s">
        <v>64</v>
      </c>
      <c r="I4250" s="49" t="s">
        <v>22399</v>
      </c>
      <c r="J4250" s="7" t="s">
        <v>2016</v>
      </c>
      <c r="K4250" s="42">
        <v>44197</v>
      </c>
      <c r="L4250" s="7" t="s">
        <v>35</v>
      </c>
      <c r="M4250" s="7">
        <v>252</v>
      </c>
      <c r="N4250" s="7">
        <v>10</v>
      </c>
      <c r="O4250" s="7">
        <v>544</v>
      </c>
      <c r="P4250" s="7">
        <v>0.27</v>
      </c>
      <c r="Q4250" s="7" t="str">
        <f>CONCATENATE(Z4250,"х",AA4250,"х",AB4250)</f>
        <v>180х116х24</v>
      </c>
      <c r="R4250" s="7" t="s">
        <v>5356</v>
      </c>
      <c r="S4250" s="7">
        <v>3</v>
      </c>
      <c r="T4250" s="7" t="s">
        <v>22359</v>
      </c>
      <c r="U4250" s="7" t="s">
        <v>37</v>
      </c>
      <c r="V4250" s="7">
        <v>227389</v>
      </c>
      <c r="W4250" s="7">
        <f>A4250*M4250</f>
        <v>0</v>
      </c>
      <c r="X4250" s="7" t="str">
        <f>IF(A4250&gt;=1,1," ")</f>
        <v xml:space="preserve"> </v>
      </c>
      <c r="Y4250" s="7">
        <f>P4250*A4250</f>
        <v>0</v>
      </c>
      <c r="Z4250" s="7">
        <v>180</v>
      </c>
      <c r="AA4250" s="7">
        <v>116</v>
      </c>
      <c r="AB4250" s="7">
        <v>24</v>
      </c>
    </row>
    <row r="4251" spans="2:28" ht="135" x14ac:dyDescent="0.2">
      <c r="B4251" s="7" t="s">
        <v>22400</v>
      </c>
      <c r="D4251" s="7" t="s">
        <v>22401</v>
      </c>
      <c r="E4251" s="7" t="s">
        <v>2013</v>
      </c>
      <c r="F4251" s="7" t="s">
        <v>22402</v>
      </c>
      <c r="G4251" s="7" t="s">
        <v>63</v>
      </c>
      <c r="H4251" s="7" t="s">
        <v>89</v>
      </c>
      <c r="I4251" s="49" t="s">
        <v>22403</v>
      </c>
      <c r="J4251" s="7" t="s">
        <v>2016</v>
      </c>
      <c r="K4251" s="42">
        <v>44197</v>
      </c>
      <c r="L4251" s="7" t="s">
        <v>35</v>
      </c>
      <c r="M4251" s="7">
        <v>252</v>
      </c>
      <c r="N4251" s="7">
        <v>10</v>
      </c>
      <c r="O4251" s="7">
        <v>416</v>
      </c>
      <c r="P4251" s="7">
        <v>0.25900000000000001</v>
      </c>
      <c r="Q4251" s="7" t="str">
        <f>CONCATENATE(Z4251,"х",AA4251,"х",AB4251)</f>
        <v>180х116х18</v>
      </c>
      <c r="R4251" s="7" t="s">
        <v>5356</v>
      </c>
      <c r="S4251" s="7">
        <v>3</v>
      </c>
      <c r="T4251" s="7" t="s">
        <v>22359</v>
      </c>
      <c r="U4251" s="7" t="s">
        <v>37</v>
      </c>
      <c r="V4251" s="7">
        <v>230557</v>
      </c>
      <c r="W4251" s="7">
        <f>A4251*M4251</f>
        <v>0</v>
      </c>
      <c r="X4251" s="7" t="str">
        <f>IF(A4251&gt;=1,1," ")</f>
        <v xml:space="preserve"> </v>
      </c>
      <c r="Y4251" s="7">
        <f>P4251*A4251</f>
        <v>0</v>
      </c>
      <c r="Z4251" s="7">
        <v>180</v>
      </c>
      <c r="AA4251" s="7">
        <v>116</v>
      </c>
      <c r="AB4251" s="7">
        <v>18</v>
      </c>
    </row>
    <row r="4252" spans="2:28" x14ac:dyDescent="0.2">
      <c r="B4252" s="7" t="s">
        <v>22404</v>
      </c>
      <c r="D4252" s="7" t="s">
        <v>22405</v>
      </c>
      <c r="E4252" s="7" t="s">
        <v>2013</v>
      </c>
      <c r="F4252" s="7" t="s">
        <v>22406</v>
      </c>
      <c r="G4252" s="7" t="s">
        <v>63</v>
      </c>
      <c r="H4252" s="7" t="s">
        <v>89</v>
      </c>
      <c r="I4252" s="7" t="s">
        <v>22407</v>
      </c>
      <c r="J4252" s="7" t="s">
        <v>2016</v>
      </c>
      <c r="K4252" s="42">
        <v>44197</v>
      </c>
      <c r="L4252" s="7" t="s">
        <v>35</v>
      </c>
      <c r="M4252" s="7">
        <v>223.2</v>
      </c>
      <c r="N4252" s="7">
        <v>10</v>
      </c>
      <c r="O4252" s="7">
        <v>288</v>
      </c>
      <c r="P4252" s="7">
        <v>0.19600000000000001</v>
      </c>
      <c r="Q4252" s="7" t="str">
        <f>CONCATENATE(Z4252,"х",AA4252,"х",AB4252)</f>
        <v>180х115х15</v>
      </c>
      <c r="R4252" s="7" t="s">
        <v>5356</v>
      </c>
      <c r="S4252" s="7">
        <v>3</v>
      </c>
      <c r="T4252" s="7" t="s">
        <v>22359</v>
      </c>
      <c r="U4252" s="7" t="s">
        <v>56</v>
      </c>
      <c r="V4252" s="7">
        <v>270646</v>
      </c>
      <c r="W4252" s="7">
        <f>A4252*M4252</f>
        <v>0</v>
      </c>
      <c r="X4252" s="7" t="str">
        <f>IF(A4252&gt;=1,1," ")</f>
        <v xml:space="preserve"> </v>
      </c>
      <c r="Y4252" s="7">
        <f>P4252*A4252</f>
        <v>0</v>
      </c>
      <c r="Z4252" s="7">
        <v>180</v>
      </c>
      <c r="AA4252" s="7">
        <v>115</v>
      </c>
      <c r="AB4252" s="7">
        <v>15</v>
      </c>
    </row>
    <row r="4253" spans="2:28" x14ac:dyDescent="0.2">
      <c r="B4253" s="7" t="s">
        <v>22408</v>
      </c>
      <c r="D4253" s="7" t="s">
        <v>22409</v>
      </c>
      <c r="E4253" s="7" t="s">
        <v>2013</v>
      </c>
      <c r="F4253" s="7" t="s">
        <v>20627</v>
      </c>
      <c r="G4253" s="7" t="s">
        <v>63</v>
      </c>
      <c r="H4253" s="7" t="s">
        <v>89</v>
      </c>
      <c r="I4253" s="7" t="s">
        <v>22410</v>
      </c>
      <c r="J4253" s="7" t="s">
        <v>2016</v>
      </c>
      <c r="K4253" s="42">
        <v>44197</v>
      </c>
      <c r="L4253" s="7" t="s">
        <v>35</v>
      </c>
      <c r="M4253" s="7">
        <v>213.6</v>
      </c>
      <c r="N4253" s="7">
        <v>10</v>
      </c>
      <c r="O4253" s="7">
        <v>256</v>
      </c>
      <c r="P4253" s="7">
        <v>0.17499999999999999</v>
      </c>
      <c r="Q4253" s="7" t="str">
        <f>CONCATENATE(Z4253,"х",AA4253,"х",AB4253)</f>
        <v>180х116х14</v>
      </c>
      <c r="R4253" s="7" t="s">
        <v>5356</v>
      </c>
      <c r="S4253" s="7">
        <v>3</v>
      </c>
      <c r="T4253" s="7" t="s">
        <v>22359</v>
      </c>
      <c r="U4253" s="7" t="s">
        <v>37</v>
      </c>
      <c r="V4253" s="7">
        <v>218098</v>
      </c>
      <c r="W4253" s="7">
        <f>A4253*M4253</f>
        <v>0</v>
      </c>
      <c r="X4253" s="7" t="str">
        <f>IF(A4253&gt;=1,1," ")</f>
        <v xml:space="preserve"> </v>
      </c>
      <c r="Y4253" s="7">
        <f>P4253*A4253</f>
        <v>0</v>
      </c>
      <c r="Z4253" s="7">
        <v>180</v>
      </c>
      <c r="AA4253" s="7">
        <v>116</v>
      </c>
      <c r="AB4253" s="7">
        <v>14</v>
      </c>
    </row>
    <row r="4254" spans="2:28" ht="90" x14ac:dyDescent="0.2">
      <c r="B4254" s="7" t="s">
        <v>22411</v>
      </c>
      <c r="D4254" s="7" t="s">
        <v>22412</v>
      </c>
      <c r="E4254" s="7" t="s">
        <v>2013</v>
      </c>
      <c r="F4254" s="7" t="s">
        <v>22413</v>
      </c>
      <c r="G4254" s="7" t="s">
        <v>63</v>
      </c>
      <c r="H4254" s="7" t="s">
        <v>89</v>
      </c>
      <c r="I4254" s="49" t="s">
        <v>22414</v>
      </c>
      <c r="J4254" s="7" t="s">
        <v>2016</v>
      </c>
      <c r="K4254" s="42">
        <v>44197</v>
      </c>
      <c r="L4254" s="7" t="s">
        <v>35</v>
      </c>
      <c r="M4254" s="7">
        <v>252</v>
      </c>
      <c r="N4254" s="7">
        <v>10</v>
      </c>
      <c r="O4254" s="7">
        <v>416</v>
      </c>
      <c r="P4254" s="7">
        <v>0.253</v>
      </c>
      <c r="Q4254" s="7" t="str">
        <f>CONCATENATE(Z4254,"х",AA4254,"х",AB4254)</f>
        <v>180х114х21</v>
      </c>
      <c r="R4254" s="7" t="s">
        <v>5356</v>
      </c>
      <c r="S4254" s="7">
        <v>3</v>
      </c>
      <c r="T4254" s="7" t="s">
        <v>22359</v>
      </c>
      <c r="U4254" s="7" t="s">
        <v>37</v>
      </c>
      <c r="V4254" s="7">
        <v>228923</v>
      </c>
      <c r="W4254" s="7">
        <f>A4254*M4254</f>
        <v>0</v>
      </c>
      <c r="X4254" s="7" t="str">
        <f>IF(A4254&gt;=1,1," ")</f>
        <v xml:space="preserve"> </v>
      </c>
      <c r="Y4254" s="7">
        <f>P4254*A4254</f>
        <v>0</v>
      </c>
      <c r="Z4254" s="7">
        <v>180</v>
      </c>
      <c r="AA4254" s="7">
        <v>114</v>
      </c>
      <c r="AB4254" s="7">
        <v>21</v>
      </c>
    </row>
    <row r="4255" spans="2:28" ht="135" x14ac:dyDescent="0.2">
      <c r="B4255" s="7" t="s">
        <v>22415</v>
      </c>
      <c r="D4255" s="7" t="s">
        <v>22416</v>
      </c>
      <c r="E4255" s="7" t="s">
        <v>2013</v>
      </c>
      <c r="F4255" s="7" t="s">
        <v>22417</v>
      </c>
      <c r="G4255" s="7" t="s">
        <v>78</v>
      </c>
      <c r="H4255" s="7" t="s">
        <v>89</v>
      </c>
      <c r="I4255" s="49" t="s">
        <v>22418</v>
      </c>
      <c r="J4255" s="7" t="s">
        <v>2016</v>
      </c>
      <c r="K4255" s="42">
        <v>44197</v>
      </c>
      <c r="L4255" s="7" t="s">
        <v>35</v>
      </c>
      <c r="M4255" s="7">
        <v>213.6</v>
      </c>
      <c r="N4255" s="7">
        <v>10</v>
      </c>
      <c r="O4255" s="7">
        <v>256</v>
      </c>
      <c r="P4255" s="7">
        <v>0.189</v>
      </c>
      <c r="Q4255" s="7" t="str">
        <f>CONCATENATE(Z4255,"х",AA4255,"х",AB4255)</f>
        <v>180х115х15</v>
      </c>
      <c r="R4255" s="7" t="s">
        <v>5356</v>
      </c>
      <c r="S4255" s="7">
        <v>3</v>
      </c>
      <c r="T4255" s="7" t="s">
        <v>22359</v>
      </c>
      <c r="U4255" s="7" t="s">
        <v>56</v>
      </c>
      <c r="V4255" s="7">
        <v>266897</v>
      </c>
      <c r="W4255" s="7">
        <f>A4255*M4255</f>
        <v>0</v>
      </c>
      <c r="X4255" s="7" t="str">
        <f>IF(A4255&gt;=1,1," ")</f>
        <v xml:space="preserve"> </v>
      </c>
      <c r="Y4255" s="7">
        <f>P4255*A4255</f>
        <v>0</v>
      </c>
      <c r="Z4255" s="7">
        <v>180</v>
      </c>
      <c r="AA4255" s="7">
        <v>115</v>
      </c>
      <c r="AB4255" s="7">
        <v>15</v>
      </c>
    </row>
    <row r="4256" spans="2:28" ht="236.25" x14ac:dyDescent="0.2">
      <c r="B4256" s="7" t="s">
        <v>22419</v>
      </c>
      <c r="D4256" s="7" t="s">
        <v>22420</v>
      </c>
      <c r="E4256" s="7" t="s">
        <v>821</v>
      </c>
      <c r="F4256" s="7" t="s">
        <v>822</v>
      </c>
      <c r="G4256" s="7" t="s">
        <v>63</v>
      </c>
      <c r="H4256" s="7" t="s">
        <v>823</v>
      </c>
      <c r="I4256" s="49" t="s">
        <v>824</v>
      </c>
      <c r="J4256" s="7" t="s">
        <v>825</v>
      </c>
      <c r="K4256" s="42">
        <v>44317</v>
      </c>
      <c r="L4256" s="7" t="s">
        <v>35</v>
      </c>
      <c r="M4256" s="7">
        <v>166.8</v>
      </c>
      <c r="N4256" s="7">
        <v>10</v>
      </c>
      <c r="O4256" s="7">
        <v>512</v>
      </c>
      <c r="P4256" s="7">
        <v>0.252</v>
      </c>
      <c r="Q4256" s="7" t="str">
        <f>CONCATENATE(Z4256,"х",AA4256,"х",AB4256)</f>
        <v>180х115х20</v>
      </c>
      <c r="R4256" s="7" t="s">
        <v>5356</v>
      </c>
      <c r="S4256" s="7">
        <v>3</v>
      </c>
      <c r="T4256" s="7" t="s">
        <v>22359</v>
      </c>
      <c r="U4256" s="7" t="s">
        <v>56</v>
      </c>
      <c r="V4256" s="7">
        <v>217229</v>
      </c>
      <c r="W4256" s="7">
        <f>A4256*M4256</f>
        <v>0</v>
      </c>
      <c r="X4256" s="7" t="str">
        <f>IF(A4256&gt;=1,1," ")</f>
        <v xml:space="preserve"> </v>
      </c>
      <c r="Y4256" s="7">
        <f>P4256*A4256</f>
        <v>0</v>
      </c>
      <c r="Z4256" s="7">
        <v>180</v>
      </c>
      <c r="AA4256" s="7">
        <v>115</v>
      </c>
      <c r="AB4256" s="7">
        <v>20</v>
      </c>
    </row>
    <row r="4257" spans="2:28" ht="281.25" x14ac:dyDescent="0.2">
      <c r="B4257" s="7" t="s">
        <v>22421</v>
      </c>
      <c r="D4257" s="7" t="s">
        <v>22422</v>
      </c>
      <c r="E4257" s="7" t="s">
        <v>22423</v>
      </c>
      <c r="F4257" s="7" t="s">
        <v>22424</v>
      </c>
      <c r="G4257" s="7" t="s">
        <v>63</v>
      </c>
      <c r="H4257" s="7" t="s">
        <v>2871</v>
      </c>
      <c r="I4257" s="49" t="s">
        <v>22425</v>
      </c>
      <c r="J4257" s="7" t="s">
        <v>22426</v>
      </c>
      <c r="K4257" s="42">
        <v>44237</v>
      </c>
      <c r="L4257" s="7" t="s">
        <v>35</v>
      </c>
      <c r="M4257" s="7">
        <v>170.4</v>
      </c>
      <c r="N4257" s="7">
        <v>10</v>
      </c>
      <c r="O4257" s="7">
        <v>352</v>
      </c>
      <c r="P4257" s="7">
        <v>0.214</v>
      </c>
      <c r="Q4257" s="7" t="str">
        <f>CONCATENATE(Z4257,"х",AA4257,"х",AB4257)</f>
        <v>180х115х25</v>
      </c>
      <c r="R4257" s="7" t="s">
        <v>5356</v>
      </c>
      <c r="S4257" s="7">
        <v>3</v>
      </c>
      <c r="T4257" s="7" t="s">
        <v>22359</v>
      </c>
      <c r="U4257" s="7" t="s">
        <v>56</v>
      </c>
      <c r="V4257" s="7">
        <v>268977</v>
      </c>
      <c r="W4257" s="7">
        <f>A4257*M4257</f>
        <v>0</v>
      </c>
      <c r="X4257" s="7" t="str">
        <f>IF(A4257&gt;=1,1," ")</f>
        <v xml:space="preserve"> </v>
      </c>
      <c r="Y4257" s="7">
        <f>P4257*A4257</f>
        <v>0</v>
      </c>
      <c r="Z4257" s="7">
        <v>180</v>
      </c>
      <c r="AA4257" s="7">
        <v>115</v>
      </c>
      <c r="AB4257" s="7">
        <v>25</v>
      </c>
    </row>
    <row r="4258" spans="2:28" ht="123.75" x14ac:dyDescent="0.2">
      <c r="B4258" s="7" t="s">
        <v>22427</v>
      </c>
      <c r="D4258" s="7" t="s">
        <v>22428</v>
      </c>
      <c r="E4258" s="7" t="s">
        <v>22429</v>
      </c>
      <c r="F4258" s="7" t="s">
        <v>22430</v>
      </c>
      <c r="G4258" s="7" t="s">
        <v>63</v>
      </c>
      <c r="H4258" s="7" t="s">
        <v>447</v>
      </c>
      <c r="I4258" s="49" t="s">
        <v>22431</v>
      </c>
      <c r="J4258" s="7" t="s">
        <v>22432</v>
      </c>
      <c r="K4258" s="42">
        <v>42692</v>
      </c>
      <c r="L4258" s="7" t="s">
        <v>35</v>
      </c>
      <c r="M4258" s="7">
        <v>240</v>
      </c>
      <c r="N4258" s="7">
        <v>10</v>
      </c>
      <c r="O4258" s="7">
        <v>224</v>
      </c>
      <c r="P4258" s="7">
        <v>0.13600000000000001</v>
      </c>
      <c r="Q4258" s="7" t="str">
        <f>CONCATENATE(Z4258,"х",AA4258,"х",AB4258)</f>
        <v>171х112х13</v>
      </c>
      <c r="R4258" s="7" t="s">
        <v>1497</v>
      </c>
      <c r="S4258" s="7" t="s">
        <v>2630</v>
      </c>
      <c r="T4258" s="7" t="s">
        <v>22433</v>
      </c>
      <c r="U4258" s="7" t="s">
        <v>56</v>
      </c>
      <c r="V4258" s="7">
        <v>236335</v>
      </c>
      <c r="W4258" s="7">
        <f>A4258*M4258</f>
        <v>0</v>
      </c>
      <c r="X4258" s="7" t="str">
        <f>IF(A4258&gt;=1,1," ")</f>
        <v xml:space="preserve"> </v>
      </c>
      <c r="Y4258" s="7">
        <f>P4258*A4258</f>
        <v>0</v>
      </c>
      <c r="Z4258" s="7">
        <v>171</v>
      </c>
      <c r="AA4258" s="7">
        <v>112</v>
      </c>
      <c r="AB4258" s="7">
        <v>13</v>
      </c>
    </row>
    <row r="4259" spans="2:28" ht="101.25" x14ac:dyDescent="0.2">
      <c r="B4259" s="7" t="s">
        <v>22434</v>
      </c>
      <c r="D4259" s="7" t="s">
        <v>22435</v>
      </c>
      <c r="E4259" s="7" t="s">
        <v>445</v>
      </c>
      <c r="F4259" s="7" t="s">
        <v>22436</v>
      </c>
      <c r="G4259" s="7" t="s">
        <v>78</v>
      </c>
      <c r="H4259" s="7" t="s">
        <v>447</v>
      </c>
      <c r="I4259" s="49" t="s">
        <v>22437</v>
      </c>
      <c r="J4259" s="7">
        <v>2666</v>
      </c>
      <c r="K4259" s="42">
        <v>40972</v>
      </c>
      <c r="L4259" s="7" t="s">
        <v>35</v>
      </c>
      <c r="M4259" s="7">
        <v>240</v>
      </c>
      <c r="N4259" s="7">
        <v>10</v>
      </c>
      <c r="O4259" s="7">
        <v>288</v>
      </c>
      <c r="P4259" s="7">
        <v>0.16500000000000001</v>
      </c>
      <c r="Q4259" s="7" t="str">
        <f>CONCATENATE(Z4259,"х",AA4259,"х",AB4259)</f>
        <v>165х107х16</v>
      </c>
      <c r="R4259" s="7" t="s">
        <v>1497</v>
      </c>
      <c r="S4259" s="7" t="s">
        <v>2630</v>
      </c>
      <c r="T4259" s="7" t="s">
        <v>22433</v>
      </c>
      <c r="U4259" s="7" t="s">
        <v>56</v>
      </c>
      <c r="V4259" s="7">
        <v>263076</v>
      </c>
      <c r="W4259" s="7">
        <f>A4259*M4259</f>
        <v>0</v>
      </c>
      <c r="X4259" s="7" t="str">
        <f>IF(A4259&gt;=1,1," ")</f>
        <v xml:space="preserve"> </v>
      </c>
      <c r="Y4259" s="7">
        <f>P4259*A4259</f>
        <v>0</v>
      </c>
      <c r="Z4259" s="7">
        <v>165</v>
      </c>
      <c r="AA4259" s="7">
        <v>107</v>
      </c>
      <c r="AB4259" s="7">
        <v>16</v>
      </c>
    </row>
    <row r="4260" spans="2:28" ht="101.25" x14ac:dyDescent="0.2">
      <c r="B4260" s="7" t="s">
        <v>22438</v>
      </c>
      <c r="D4260" s="7" t="s">
        <v>22439</v>
      </c>
      <c r="E4260" s="7" t="s">
        <v>22440</v>
      </c>
      <c r="F4260" s="7" t="s">
        <v>22441</v>
      </c>
      <c r="G4260" s="7" t="s">
        <v>63</v>
      </c>
      <c r="H4260" s="7" t="s">
        <v>447</v>
      </c>
      <c r="I4260" s="49" t="s">
        <v>22442</v>
      </c>
      <c r="J4260" s="7" t="s">
        <v>22443</v>
      </c>
      <c r="K4260" s="42">
        <v>43521</v>
      </c>
      <c r="L4260" s="7" t="s">
        <v>35</v>
      </c>
      <c r="M4260" s="7">
        <v>240</v>
      </c>
      <c r="N4260" s="7">
        <v>10</v>
      </c>
      <c r="O4260" s="7">
        <v>288</v>
      </c>
      <c r="P4260" s="7">
        <v>0.16700000000000001</v>
      </c>
      <c r="Q4260" s="7" t="str">
        <f>CONCATENATE(Z4260,"х",AA4260,"х",AB4260)</f>
        <v>170х112х17</v>
      </c>
      <c r="R4260" s="7" t="s">
        <v>1497</v>
      </c>
      <c r="S4260" s="7" t="s">
        <v>2630</v>
      </c>
      <c r="T4260" s="7" t="s">
        <v>22433</v>
      </c>
      <c r="U4260" s="7" t="s">
        <v>56</v>
      </c>
      <c r="V4260" s="7">
        <v>264969</v>
      </c>
      <c r="W4260" s="7">
        <f>A4260*M4260</f>
        <v>0</v>
      </c>
      <c r="X4260" s="7" t="str">
        <f>IF(A4260&gt;=1,1," ")</f>
        <v xml:space="preserve"> </v>
      </c>
      <c r="Y4260" s="7">
        <f>P4260*A4260</f>
        <v>0</v>
      </c>
      <c r="Z4260" s="7">
        <v>170</v>
      </c>
      <c r="AA4260" s="7">
        <v>112</v>
      </c>
      <c r="AB4260" s="7">
        <v>17</v>
      </c>
    </row>
    <row r="4261" spans="2:28" ht="101.25" x14ac:dyDescent="0.2">
      <c r="B4261" s="7" t="s">
        <v>22444</v>
      </c>
      <c r="D4261" s="7" t="s">
        <v>22445</v>
      </c>
      <c r="E4261" s="7" t="s">
        <v>22446</v>
      </c>
      <c r="F4261" s="7" t="s">
        <v>22447</v>
      </c>
      <c r="G4261" s="7" t="s">
        <v>78</v>
      </c>
      <c r="H4261" s="7" t="s">
        <v>447</v>
      </c>
      <c r="I4261" s="49" t="s">
        <v>22448</v>
      </c>
      <c r="J4261" s="7" t="s">
        <v>22449</v>
      </c>
      <c r="K4261" s="42">
        <v>43497</v>
      </c>
      <c r="L4261" s="7" t="s">
        <v>441</v>
      </c>
      <c r="M4261" s="7">
        <v>240</v>
      </c>
      <c r="N4261" s="7">
        <v>10</v>
      </c>
      <c r="O4261" s="7">
        <v>288</v>
      </c>
      <c r="P4261" s="7">
        <v>0.16500000000000001</v>
      </c>
      <c r="Q4261" s="7" t="str">
        <f>CONCATENATE(Z4261,"х",AA4261,"х",AB4261)</f>
        <v>173х103х15</v>
      </c>
      <c r="R4261" s="7" t="s">
        <v>1497</v>
      </c>
      <c r="S4261" s="7" t="s">
        <v>2630</v>
      </c>
      <c r="T4261" s="7" t="s">
        <v>22433</v>
      </c>
      <c r="U4261" s="7" t="s">
        <v>56</v>
      </c>
      <c r="V4261" s="7">
        <v>263064</v>
      </c>
      <c r="W4261" s="7">
        <f>A4261*M4261</f>
        <v>0</v>
      </c>
      <c r="X4261" s="7" t="str">
        <f>IF(A4261&gt;=1,1," ")</f>
        <v xml:space="preserve"> </v>
      </c>
      <c r="Y4261" s="7">
        <f>P4261*A4261</f>
        <v>0</v>
      </c>
      <c r="Z4261" s="7">
        <v>173</v>
      </c>
      <c r="AA4261" s="7">
        <v>103</v>
      </c>
      <c r="AB4261" s="7">
        <v>15</v>
      </c>
    </row>
    <row r="4262" spans="2:28" x14ac:dyDescent="0.2">
      <c r="B4262" s="7" t="s">
        <v>22450</v>
      </c>
      <c r="D4262" s="7" t="s">
        <v>22451</v>
      </c>
      <c r="E4262" s="7" t="s">
        <v>22452</v>
      </c>
      <c r="F4262" s="7" t="s">
        <v>22453</v>
      </c>
      <c r="G4262" s="7" t="s">
        <v>78</v>
      </c>
      <c r="H4262" s="7" t="s">
        <v>447</v>
      </c>
      <c r="I4262" s="7" t="s">
        <v>22454</v>
      </c>
      <c r="J4262" s="7">
        <v>126</v>
      </c>
      <c r="K4262" s="42">
        <v>40190</v>
      </c>
      <c r="L4262" s="7" t="s">
        <v>35</v>
      </c>
      <c r="M4262" s="7">
        <v>240</v>
      </c>
      <c r="N4262" s="7">
        <v>10</v>
      </c>
      <c r="O4262" s="7">
        <v>288</v>
      </c>
      <c r="P4262" s="7">
        <v>0.16800000000000001</v>
      </c>
      <c r="Q4262" s="7" t="str">
        <f>CONCATENATE(Z4262,"х",AA4262,"х",AB4262)</f>
        <v>170х115х15</v>
      </c>
      <c r="R4262" s="7" t="s">
        <v>1497</v>
      </c>
      <c r="S4262" s="7" t="s">
        <v>2630</v>
      </c>
      <c r="T4262" s="7" t="s">
        <v>22433</v>
      </c>
      <c r="U4262" s="7" t="s">
        <v>56</v>
      </c>
      <c r="V4262" s="7">
        <v>219813</v>
      </c>
      <c r="W4262" s="7">
        <f>A4262*M4262</f>
        <v>0</v>
      </c>
      <c r="X4262" s="7" t="str">
        <f>IF(A4262&gt;=1,1," ")</f>
        <v xml:space="preserve"> </v>
      </c>
      <c r="Y4262" s="7">
        <f>P4262*A4262</f>
        <v>0</v>
      </c>
      <c r="Z4262" s="7">
        <v>170</v>
      </c>
      <c r="AA4262" s="7">
        <v>115</v>
      </c>
      <c r="AB4262" s="7">
        <v>15</v>
      </c>
    </row>
    <row r="4263" spans="2:28" ht="101.25" x14ac:dyDescent="0.2">
      <c r="B4263" s="7" t="s">
        <v>22455</v>
      </c>
      <c r="D4263" s="7" t="s">
        <v>22456</v>
      </c>
      <c r="E4263" s="7" t="s">
        <v>22457</v>
      </c>
      <c r="F4263" s="7" t="s">
        <v>22458</v>
      </c>
      <c r="G4263" s="7" t="s">
        <v>815</v>
      </c>
      <c r="H4263" s="7" t="s">
        <v>447</v>
      </c>
      <c r="I4263" s="49" t="s">
        <v>22459</v>
      </c>
      <c r="J4263" s="7" t="s">
        <v>22460</v>
      </c>
      <c r="K4263" s="42">
        <v>43172</v>
      </c>
      <c r="L4263" s="7" t="s">
        <v>35</v>
      </c>
      <c r="M4263" s="7">
        <v>240</v>
      </c>
      <c r="N4263" s="7">
        <v>10</v>
      </c>
      <c r="O4263" s="7">
        <v>288</v>
      </c>
      <c r="P4263" s="7">
        <v>0.16400000000000001</v>
      </c>
      <c r="Q4263" s="7" t="str">
        <f>CONCATENATE(Z4263,"х",AA4263,"х",AB4263)</f>
        <v>169х114х16</v>
      </c>
      <c r="R4263" s="7" t="s">
        <v>1497</v>
      </c>
      <c r="S4263" s="7" t="s">
        <v>2630</v>
      </c>
      <c r="T4263" s="7" t="s">
        <v>22433</v>
      </c>
      <c r="U4263" s="7" t="s">
        <v>56</v>
      </c>
      <c r="V4263" s="7">
        <v>252299</v>
      </c>
      <c r="W4263" s="7">
        <f>A4263*M4263</f>
        <v>0</v>
      </c>
      <c r="X4263" s="7" t="str">
        <f>IF(A4263&gt;=1,1," ")</f>
        <v xml:space="preserve"> </v>
      </c>
      <c r="Y4263" s="7">
        <f>P4263*A4263</f>
        <v>0</v>
      </c>
      <c r="Z4263" s="7">
        <v>169</v>
      </c>
      <c r="AA4263" s="7">
        <v>114</v>
      </c>
      <c r="AB4263" s="7">
        <v>16</v>
      </c>
    </row>
    <row r="4264" spans="2:28" ht="101.25" x14ac:dyDescent="0.2">
      <c r="B4264" s="7" t="s">
        <v>22461</v>
      </c>
      <c r="D4264" s="7" t="s">
        <v>22462</v>
      </c>
      <c r="E4264" s="7" t="s">
        <v>22463</v>
      </c>
      <c r="F4264" s="7" t="s">
        <v>22464</v>
      </c>
      <c r="G4264" s="7" t="s">
        <v>78</v>
      </c>
      <c r="H4264" s="7" t="s">
        <v>447</v>
      </c>
      <c r="I4264" s="49" t="s">
        <v>22465</v>
      </c>
      <c r="J4264" s="7" t="s">
        <v>22466</v>
      </c>
      <c r="K4264" s="42">
        <v>43327</v>
      </c>
      <c r="L4264" s="7" t="s">
        <v>441</v>
      </c>
      <c r="M4264" s="7">
        <v>240</v>
      </c>
      <c r="N4264" s="7">
        <v>10</v>
      </c>
      <c r="O4264" s="7">
        <v>288</v>
      </c>
      <c r="P4264" s="7">
        <v>0.18</v>
      </c>
      <c r="Q4264" s="7" t="str">
        <f>CONCATENATE(Z4264,"х",AA4264,"х",AB4264)</f>
        <v>172х111х16</v>
      </c>
      <c r="R4264" s="7" t="s">
        <v>1497</v>
      </c>
      <c r="S4264" s="7" t="s">
        <v>2630</v>
      </c>
      <c r="T4264" s="7" t="s">
        <v>22433</v>
      </c>
      <c r="U4264" s="7" t="s">
        <v>56</v>
      </c>
      <c r="V4264" s="7">
        <v>263071</v>
      </c>
      <c r="W4264" s="7">
        <f>A4264*M4264</f>
        <v>0</v>
      </c>
      <c r="X4264" s="7" t="str">
        <f>IF(A4264&gt;=1,1," ")</f>
        <v xml:space="preserve"> </v>
      </c>
      <c r="Y4264" s="7">
        <f>P4264*A4264</f>
        <v>0</v>
      </c>
      <c r="Z4264" s="7">
        <v>172</v>
      </c>
      <c r="AA4264" s="7">
        <v>111</v>
      </c>
      <c r="AB4264" s="7">
        <v>16</v>
      </c>
    </row>
    <row r="4265" spans="2:28" ht="409.5" x14ac:dyDescent="0.2">
      <c r="B4265" s="7" t="s">
        <v>22467</v>
      </c>
      <c r="D4265" s="7" t="s">
        <v>22468</v>
      </c>
      <c r="E4265" s="7" t="s">
        <v>22469</v>
      </c>
      <c r="F4265" s="7" t="s">
        <v>22470</v>
      </c>
      <c r="G4265" s="7" t="s">
        <v>78</v>
      </c>
      <c r="H4265" s="7" t="s">
        <v>171</v>
      </c>
      <c r="I4265" s="49" t="s">
        <v>22471</v>
      </c>
      <c r="J4265" s="7" t="s">
        <v>22472</v>
      </c>
      <c r="K4265" s="42">
        <v>43726</v>
      </c>
      <c r="L4265" s="7" t="s">
        <v>35</v>
      </c>
      <c r="M4265" s="7">
        <v>768</v>
      </c>
      <c r="N4265" s="7">
        <v>10</v>
      </c>
      <c r="O4265" s="7">
        <v>352</v>
      </c>
      <c r="P4265" s="7">
        <v>0.61199999999999999</v>
      </c>
      <c r="Q4265" s="7" t="str">
        <f>CONCATENATE(Z4265,"х",AA4265,"х",AB4265)</f>
        <v>242х168х32</v>
      </c>
      <c r="R4265" s="7" t="s">
        <v>175</v>
      </c>
      <c r="S4265" s="7" t="s">
        <v>39</v>
      </c>
      <c r="T4265" s="7" t="s">
        <v>19227</v>
      </c>
      <c r="U4265" s="7" t="s">
        <v>37</v>
      </c>
      <c r="V4265" s="7">
        <v>250173</v>
      </c>
      <c r="W4265" s="7">
        <f>A4265*M4265</f>
        <v>0</v>
      </c>
      <c r="X4265" s="7" t="str">
        <f>IF(A4265&gt;=1,1," ")</f>
        <v xml:space="preserve"> </v>
      </c>
      <c r="Y4265" s="7">
        <f>P4265*A4265</f>
        <v>0</v>
      </c>
      <c r="Z4265" s="7">
        <v>242</v>
      </c>
      <c r="AA4265" s="7">
        <v>168</v>
      </c>
      <c r="AB4265" s="7">
        <v>32</v>
      </c>
    </row>
    <row r="4266" spans="2:28" x14ac:dyDescent="0.2">
      <c r="B4266" s="7" t="s">
        <v>22473</v>
      </c>
      <c r="D4266" s="7" t="s">
        <v>22474</v>
      </c>
      <c r="E4266" s="7" t="s">
        <v>22475</v>
      </c>
      <c r="F4266" s="7" t="s">
        <v>22476</v>
      </c>
      <c r="G4266" s="7" t="s">
        <v>815</v>
      </c>
      <c r="H4266" s="7" t="s">
        <v>424</v>
      </c>
      <c r="I4266" s="7" t="s">
        <v>22477</v>
      </c>
      <c r="J4266" s="7" t="s">
        <v>22478</v>
      </c>
      <c r="K4266" s="42">
        <v>43210</v>
      </c>
      <c r="L4266" s="7" t="s">
        <v>35</v>
      </c>
      <c r="M4266" s="7">
        <v>852</v>
      </c>
      <c r="N4266" s="7">
        <v>10</v>
      </c>
      <c r="O4266" s="7">
        <v>512</v>
      </c>
      <c r="P4266" s="7">
        <v>0.755</v>
      </c>
      <c r="Q4266" s="7" t="str">
        <f>CONCATENATE(Z4266,"х",AA4266,"х",AB4266)</f>
        <v>241х167х28</v>
      </c>
      <c r="R4266" s="7" t="s">
        <v>175</v>
      </c>
      <c r="S4266" s="7" t="s">
        <v>39</v>
      </c>
      <c r="T4266" s="7" t="s">
        <v>19227</v>
      </c>
      <c r="U4266" s="7" t="s">
        <v>37</v>
      </c>
      <c r="V4266" s="7">
        <v>247993</v>
      </c>
      <c r="W4266" s="7">
        <f>A4266*M4266</f>
        <v>0</v>
      </c>
      <c r="X4266" s="7" t="str">
        <f>IF(A4266&gt;=1,1," ")</f>
        <v xml:space="preserve"> </v>
      </c>
      <c r="Y4266" s="7">
        <f>P4266*A4266</f>
        <v>0</v>
      </c>
      <c r="Z4266" s="7">
        <v>241</v>
      </c>
      <c r="AA4266" s="7">
        <v>167</v>
      </c>
      <c r="AB4266" s="7">
        <v>28</v>
      </c>
    </row>
    <row r="4267" spans="2:28" ht="168.75" x14ac:dyDescent="0.2">
      <c r="B4267" s="7" t="s">
        <v>22479</v>
      </c>
      <c r="D4267" s="7" t="s">
        <v>22480</v>
      </c>
      <c r="E4267" s="7" t="s">
        <v>22481</v>
      </c>
      <c r="F4267" s="7" t="s">
        <v>22482</v>
      </c>
      <c r="G4267" s="7" t="s">
        <v>78</v>
      </c>
      <c r="H4267" s="7" t="s">
        <v>424</v>
      </c>
      <c r="I4267" s="49" t="s">
        <v>22483</v>
      </c>
      <c r="J4267" s="7" t="s">
        <v>22484</v>
      </c>
      <c r="K4267" s="42">
        <v>43419</v>
      </c>
      <c r="L4267" s="7" t="s">
        <v>35</v>
      </c>
      <c r="M4267" s="7">
        <v>768</v>
      </c>
      <c r="N4267" s="7">
        <v>10</v>
      </c>
      <c r="O4267" s="7">
        <v>368</v>
      </c>
      <c r="P4267" s="7">
        <v>0.59499999999999997</v>
      </c>
      <c r="Q4267" s="7" t="str">
        <f>CONCATENATE(Z4267,"х",AA4267,"х",AB4267)</f>
        <v>241х167х30</v>
      </c>
      <c r="R4267" s="7" t="s">
        <v>175</v>
      </c>
      <c r="S4267" s="7" t="s">
        <v>39</v>
      </c>
      <c r="T4267" s="7" t="s">
        <v>19227</v>
      </c>
      <c r="U4267" s="7" t="s">
        <v>37</v>
      </c>
      <c r="V4267" s="7">
        <v>254671</v>
      </c>
      <c r="W4267" s="7">
        <f>A4267*M4267</f>
        <v>0</v>
      </c>
      <c r="X4267" s="7" t="str">
        <f>IF(A4267&gt;=1,1," ")</f>
        <v xml:space="preserve"> </v>
      </c>
      <c r="Y4267" s="7">
        <f>P4267*A4267</f>
        <v>0</v>
      </c>
      <c r="Z4267" s="7">
        <v>241</v>
      </c>
      <c r="AA4267" s="7">
        <v>167</v>
      </c>
      <c r="AB4267" s="7">
        <v>30</v>
      </c>
    </row>
    <row r="4268" spans="2:28" ht="247.5" x14ac:dyDescent="0.2">
      <c r="B4268" s="7" t="s">
        <v>22485</v>
      </c>
      <c r="D4268" s="7" t="s">
        <v>22486</v>
      </c>
      <c r="E4268" s="7" t="s">
        <v>2396</v>
      </c>
      <c r="F4268" s="7" t="s">
        <v>22487</v>
      </c>
      <c r="G4268" s="7" t="s">
        <v>815</v>
      </c>
      <c r="H4268" s="7" t="s">
        <v>385</v>
      </c>
      <c r="I4268" s="49" t="s">
        <v>22488</v>
      </c>
      <c r="J4268" s="7" t="s">
        <v>22489</v>
      </c>
      <c r="K4268" s="42">
        <v>43405</v>
      </c>
      <c r="L4268" s="7" t="s">
        <v>35</v>
      </c>
      <c r="M4268" s="7" t="s">
        <v>2742</v>
      </c>
      <c r="N4268" s="7">
        <v>10</v>
      </c>
      <c r="O4268" s="7" t="s">
        <v>22490</v>
      </c>
      <c r="P4268" s="7">
        <v>1.4370000000000001</v>
      </c>
      <c r="Q4268" s="7" t="str">
        <f>CONCATENATE(Z4268,"х",AA4268,"х",AB4268)</f>
        <v>242х174х64</v>
      </c>
      <c r="R4268" s="7" t="s">
        <v>175</v>
      </c>
      <c r="S4268" s="7" t="s">
        <v>39</v>
      </c>
      <c r="T4268" s="7" t="s">
        <v>2737</v>
      </c>
      <c r="U4268" s="7" t="s">
        <v>37</v>
      </c>
      <c r="V4268" s="7">
        <v>102202</v>
      </c>
      <c r="W4268" s="7" t="e">
        <f>A4268*M4268</f>
        <v>#VALUE!</v>
      </c>
      <c r="X4268" s="7" t="str">
        <f>IF(A4268&gt;=1,1," ")</f>
        <v xml:space="preserve"> </v>
      </c>
      <c r="Y4268" s="7">
        <f>P4268*A4268</f>
        <v>0</v>
      </c>
      <c r="Z4268" s="7">
        <v>242</v>
      </c>
      <c r="AA4268" s="7">
        <v>174</v>
      </c>
      <c r="AB4268" s="7">
        <v>64</v>
      </c>
    </row>
    <row r="4269" spans="2:28" ht="135" x14ac:dyDescent="0.2">
      <c r="B4269" s="7" t="s">
        <v>22491</v>
      </c>
      <c r="D4269" s="7" t="s">
        <v>22492</v>
      </c>
      <c r="E4269" s="7" t="s">
        <v>2396</v>
      </c>
      <c r="F4269" s="7" t="s">
        <v>22493</v>
      </c>
      <c r="G4269" s="7" t="s">
        <v>815</v>
      </c>
      <c r="H4269" s="7" t="s">
        <v>385</v>
      </c>
      <c r="I4269" s="49" t="s">
        <v>22494</v>
      </c>
      <c r="J4269" s="7" t="s">
        <v>5305</v>
      </c>
      <c r="K4269" s="42">
        <v>43642</v>
      </c>
      <c r="L4269" s="7" t="s">
        <v>35</v>
      </c>
      <c r="M4269" s="7" t="s">
        <v>5289</v>
      </c>
      <c r="N4269" s="7">
        <v>10</v>
      </c>
      <c r="O4269" s="7">
        <v>832</v>
      </c>
      <c r="P4269" s="7">
        <v>1.1759999999999999</v>
      </c>
      <c r="Q4269" s="7" t="str">
        <f>CONCATENATE(Z4269,"х",AA4269,"х",AB4269)</f>
        <v>241х170х37</v>
      </c>
      <c r="R4269" s="7" t="s">
        <v>175</v>
      </c>
      <c r="S4269" s="7" t="s">
        <v>39</v>
      </c>
      <c r="T4269" s="7" t="s">
        <v>2737</v>
      </c>
      <c r="U4269" s="7" t="s">
        <v>37</v>
      </c>
      <c r="V4269" s="7">
        <v>104560</v>
      </c>
      <c r="W4269" s="7" t="e">
        <f>A4269*M4269</f>
        <v>#VALUE!</v>
      </c>
      <c r="X4269" s="7" t="str">
        <f>IF(A4269&gt;=1,1," ")</f>
        <v xml:space="preserve"> </v>
      </c>
      <c r="Y4269" s="7">
        <f>P4269*A4269</f>
        <v>0</v>
      </c>
      <c r="Z4269" s="7">
        <v>241</v>
      </c>
      <c r="AA4269" s="7">
        <v>170</v>
      </c>
      <c r="AB4269" s="7">
        <v>37</v>
      </c>
    </row>
    <row r="4270" spans="2:28" ht="157.5" x14ac:dyDescent="0.2">
      <c r="B4270" s="7" t="s">
        <v>22495</v>
      </c>
      <c r="D4270" s="7" t="s">
        <v>22496</v>
      </c>
      <c r="E4270" s="7" t="s">
        <v>1445</v>
      </c>
      <c r="F4270" s="7" t="s">
        <v>22497</v>
      </c>
      <c r="G4270" s="7" t="s">
        <v>63</v>
      </c>
      <c r="H4270" s="7" t="s">
        <v>1183</v>
      </c>
      <c r="I4270" s="49" t="s">
        <v>22498</v>
      </c>
      <c r="J4270" s="7" t="s">
        <v>1454</v>
      </c>
      <c r="K4270" s="42">
        <v>44105</v>
      </c>
      <c r="L4270" s="7" t="s">
        <v>35</v>
      </c>
      <c r="M4270" s="7">
        <v>80.400000000000006</v>
      </c>
      <c r="N4270" s="7">
        <v>10</v>
      </c>
      <c r="O4270" s="7">
        <v>32</v>
      </c>
      <c r="P4270" s="7">
        <v>4.5999999999999999E-2</v>
      </c>
      <c r="Q4270" s="7" t="str">
        <f>CONCATENATE(Z4270,"х",AA4270,"х",AB4270)</f>
        <v>210х166х2</v>
      </c>
      <c r="R4270" s="7" t="s">
        <v>1610</v>
      </c>
      <c r="S4270" s="7">
        <v>3</v>
      </c>
      <c r="T4270" s="7" t="s">
        <v>22499</v>
      </c>
      <c r="U4270" s="7" t="s">
        <v>215</v>
      </c>
      <c r="V4270" s="7">
        <v>86636</v>
      </c>
      <c r="W4270" s="7">
        <f>A4270*M4270</f>
        <v>0</v>
      </c>
      <c r="X4270" s="7" t="str">
        <f>IF(A4270&gt;=1,1," ")</f>
        <v xml:space="preserve"> </v>
      </c>
      <c r="Y4270" s="7">
        <f>P4270*A4270</f>
        <v>0</v>
      </c>
      <c r="Z4270" s="7">
        <v>210</v>
      </c>
      <c r="AA4270" s="7">
        <v>166</v>
      </c>
      <c r="AB4270" s="7">
        <v>2</v>
      </c>
    </row>
    <row r="4271" spans="2:28" ht="157.5" x14ac:dyDescent="0.2">
      <c r="B4271" s="7" t="s">
        <v>22500</v>
      </c>
      <c r="D4271" s="7" t="s">
        <v>22501</v>
      </c>
      <c r="E4271" s="7" t="s">
        <v>1445</v>
      </c>
      <c r="F4271" s="7" t="s">
        <v>22502</v>
      </c>
      <c r="G4271" s="7" t="s">
        <v>63</v>
      </c>
      <c r="H4271" s="7" t="s">
        <v>1183</v>
      </c>
      <c r="I4271" s="49" t="s">
        <v>22498</v>
      </c>
      <c r="J4271" s="7" t="s">
        <v>1454</v>
      </c>
      <c r="K4271" s="42">
        <v>44105</v>
      </c>
      <c r="L4271" s="7" t="s">
        <v>35</v>
      </c>
      <c r="M4271" s="7">
        <v>80.400000000000006</v>
      </c>
      <c r="N4271" s="7">
        <v>10</v>
      </c>
      <c r="O4271" s="7">
        <v>32</v>
      </c>
      <c r="P4271" s="7">
        <v>4.8000000000000001E-2</v>
      </c>
      <c r="Q4271" s="7" t="str">
        <f>CONCATENATE(Z4271,"х",AA4271,"х",AB4271)</f>
        <v>212х166х2</v>
      </c>
      <c r="R4271" s="7" t="s">
        <v>1610</v>
      </c>
      <c r="S4271" s="7">
        <v>3</v>
      </c>
      <c r="T4271" s="7" t="s">
        <v>22499</v>
      </c>
      <c r="U4271" s="7" t="s">
        <v>215</v>
      </c>
      <c r="V4271" s="7">
        <v>86637</v>
      </c>
      <c r="W4271" s="7">
        <f>A4271*M4271</f>
        <v>0</v>
      </c>
      <c r="X4271" s="7" t="str">
        <f>IF(A4271&gt;=1,1," ")</f>
        <v xml:space="preserve"> </v>
      </c>
      <c r="Y4271" s="7">
        <f>P4271*A4271</f>
        <v>0</v>
      </c>
      <c r="Z4271" s="7">
        <v>212</v>
      </c>
      <c r="AA4271" s="7">
        <v>166</v>
      </c>
      <c r="AB4271" s="7">
        <v>2</v>
      </c>
    </row>
    <row r="4272" spans="2:28" ht="157.5" x14ac:dyDescent="0.2">
      <c r="B4272" s="7" t="s">
        <v>22503</v>
      </c>
      <c r="D4272" s="7" t="s">
        <v>22504</v>
      </c>
      <c r="E4272" s="7" t="s">
        <v>1445</v>
      </c>
      <c r="F4272" s="7" t="s">
        <v>22505</v>
      </c>
      <c r="G4272" s="7" t="s">
        <v>63</v>
      </c>
      <c r="H4272" s="7" t="s">
        <v>1183</v>
      </c>
      <c r="I4272" s="49" t="s">
        <v>22506</v>
      </c>
      <c r="J4272" s="7" t="s">
        <v>1454</v>
      </c>
      <c r="K4272" s="42">
        <v>44105</v>
      </c>
      <c r="L4272" s="7" t="s">
        <v>35</v>
      </c>
      <c r="M4272" s="7">
        <v>80.400000000000006</v>
      </c>
      <c r="N4272" s="7">
        <v>10</v>
      </c>
      <c r="O4272" s="7">
        <v>32</v>
      </c>
      <c r="P4272" s="7">
        <v>4.8000000000000001E-2</v>
      </c>
      <c r="Q4272" s="7" t="str">
        <f>CONCATENATE(Z4272,"х",AA4272,"х",AB4272)</f>
        <v>210х165х2</v>
      </c>
      <c r="R4272" s="7" t="s">
        <v>1610</v>
      </c>
      <c r="S4272" s="7">
        <v>3</v>
      </c>
      <c r="T4272" s="7" t="s">
        <v>22499</v>
      </c>
      <c r="U4272" s="7" t="s">
        <v>215</v>
      </c>
      <c r="V4272" s="7">
        <v>86638</v>
      </c>
      <c r="W4272" s="7">
        <f>A4272*M4272</f>
        <v>0</v>
      </c>
      <c r="X4272" s="7" t="str">
        <f>IF(A4272&gt;=1,1," ")</f>
        <v xml:space="preserve"> </v>
      </c>
      <c r="Y4272" s="7">
        <f>P4272*A4272</f>
        <v>0</v>
      </c>
      <c r="Z4272" s="7">
        <v>210</v>
      </c>
      <c r="AA4272" s="7">
        <v>165</v>
      </c>
      <c r="AB4272" s="7">
        <v>2</v>
      </c>
    </row>
    <row r="4273" spans="2:28" ht="157.5" x14ac:dyDescent="0.2">
      <c r="B4273" s="7" t="s">
        <v>22507</v>
      </c>
      <c r="D4273" s="7" t="s">
        <v>22508</v>
      </c>
      <c r="E4273" s="7" t="s">
        <v>1445</v>
      </c>
      <c r="F4273" s="7" t="s">
        <v>22509</v>
      </c>
      <c r="G4273" s="7" t="s">
        <v>63</v>
      </c>
      <c r="H4273" s="7" t="s">
        <v>1183</v>
      </c>
      <c r="I4273" s="49" t="s">
        <v>22510</v>
      </c>
      <c r="J4273" s="7" t="s">
        <v>1454</v>
      </c>
      <c r="K4273" s="42">
        <v>44105</v>
      </c>
      <c r="L4273" s="7" t="s">
        <v>35</v>
      </c>
      <c r="M4273" s="7">
        <v>80.400000000000006</v>
      </c>
      <c r="N4273" s="7">
        <v>10</v>
      </c>
      <c r="O4273" s="7">
        <v>32</v>
      </c>
      <c r="P4273" s="7">
        <v>4.9000000000000002E-2</v>
      </c>
      <c r="Q4273" s="7" t="str">
        <f>CONCATENATE(Z4273,"х",AA4273,"х",AB4273)</f>
        <v>210х165х2</v>
      </c>
      <c r="R4273" s="7" t="s">
        <v>1610</v>
      </c>
      <c r="S4273" s="7">
        <v>3</v>
      </c>
      <c r="T4273" s="7" t="s">
        <v>22499</v>
      </c>
      <c r="U4273" s="7" t="s">
        <v>215</v>
      </c>
      <c r="V4273" s="7">
        <v>86639</v>
      </c>
      <c r="W4273" s="7">
        <f>A4273*M4273</f>
        <v>0</v>
      </c>
      <c r="X4273" s="7" t="str">
        <f>IF(A4273&gt;=1,1," ")</f>
        <v xml:space="preserve"> </v>
      </c>
      <c r="Y4273" s="7">
        <f>P4273*A4273</f>
        <v>0</v>
      </c>
      <c r="Z4273" s="7">
        <v>210</v>
      </c>
      <c r="AA4273" s="7">
        <v>165</v>
      </c>
      <c r="AB4273" s="7">
        <v>2</v>
      </c>
    </row>
    <row r="4274" spans="2:28" ht="348.75" x14ac:dyDescent="0.2">
      <c r="B4274" s="7" t="s">
        <v>22511</v>
      </c>
      <c r="D4274" s="7" t="s">
        <v>22512</v>
      </c>
      <c r="E4274" s="7" t="s">
        <v>22513</v>
      </c>
      <c r="F4274" s="7" t="s">
        <v>22514</v>
      </c>
      <c r="G4274" s="7" t="s">
        <v>63</v>
      </c>
      <c r="H4274" s="7" t="s">
        <v>284</v>
      </c>
      <c r="I4274" s="49" t="s">
        <v>22515</v>
      </c>
      <c r="J4274" s="7" t="s">
        <v>22516</v>
      </c>
      <c r="K4274" s="42">
        <v>44046</v>
      </c>
      <c r="L4274" s="7" t="s">
        <v>35</v>
      </c>
      <c r="M4274" s="7">
        <v>684</v>
      </c>
      <c r="N4274" s="7">
        <v>10</v>
      </c>
      <c r="O4274" s="7">
        <v>512</v>
      </c>
      <c r="P4274" s="7">
        <v>0.56399999999999995</v>
      </c>
      <c r="Q4274" s="7" t="str">
        <f>CONCATENATE(Z4274,"х",AA4274,"х",AB4274)</f>
        <v>219х146х30</v>
      </c>
      <c r="R4274" s="7" t="s">
        <v>82</v>
      </c>
      <c r="S4274" s="7" t="s">
        <v>39</v>
      </c>
      <c r="T4274" s="7" t="s">
        <v>22517</v>
      </c>
      <c r="U4274" s="7" t="s">
        <v>259</v>
      </c>
      <c r="V4274" s="7">
        <v>268201</v>
      </c>
      <c r="W4274" s="7">
        <f>A4274*M4274</f>
        <v>0</v>
      </c>
      <c r="X4274" s="7" t="str">
        <f>IF(A4274&gt;=1,1," ")</f>
        <v xml:space="preserve"> </v>
      </c>
      <c r="Y4274" s="7">
        <f>P4274*A4274</f>
        <v>0</v>
      </c>
      <c r="Z4274" s="7">
        <v>219</v>
      </c>
      <c r="AA4274" s="7">
        <v>146</v>
      </c>
      <c r="AB4274" s="7">
        <v>30</v>
      </c>
    </row>
    <row r="4275" spans="2:28" ht="326.25" x14ac:dyDescent="0.2">
      <c r="B4275" s="7" t="s">
        <v>22518</v>
      </c>
      <c r="D4275" s="7" t="s">
        <v>22519</v>
      </c>
      <c r="E4275" s="7" t="s">
        <v>22513</v>
      </c>
      <c r="F4275" s="7" t="s">
        <v>22520</v>
      </c>
      <c r="G4275" s="7" t="s">
        <v>815</v>
      </c>
      <c r="H4275" s="7" t="s">
        <v>284</v>
      </c>
      <c r="I4275" s="49" t="s">
        <v>22521</v>
      </c>
      <c r="J4275" s="7" t="s">
        <v>22522</v>
      </c>
      <c r="K4275" s="42">
        <v>43565</v>
      </c>
      <c r="L4275" s="7" t="s">
        <v>35</v>
      </c>
      <c r="M4275" s="7">
        <v>540</v>
      </c>
      <c r="N4275" s="7">
        <v>10</v>
      </c>
      <c r="O4275" s="7">
        <v>320</v>
      </c>
      <c r="P4275" s="7">
        <v>0.34699999999999998</v>
      </c>
      <c r="Q4275" s="7" t="str">
        <f>CONCATENATE(Z4275,"х",AA4275,"х",AB4275)</f>
        <v>205х130х20</v>
      </c>
      <c r="R4275" s="7" t="s">
        <v>36</v>
      </c>
      <c r="S4275" s="7" t="s">
        <v>39</v>
      </c>
      <c r="T4275" s="7" t="s">
        <v>22517</v>
      </c>
      <c r="U4275" s="7" t="s">
        <v>259</v>
      </c>
      <c r="V4275" s="7">
        <v>255282</v>
      </c>
      <c r="W4275" s="7">
        <f>A4275*M4275</f>
        <v>0</v>
      </c>
      <c r="X4275" s="7" t="str">
        <f>IF(A4275&gt;=1,1," ")</f>
        <v xml:space="preserve"> </v>
      </c>
      <c r="Y4275" s="7">
        <f>P4275*A4275</f>
        <v>0</v>
      </c>
      <c r="Z4275" s="7">
        <v>205</v>
      </c>
      <c r="AA4275" s="7">
        <v>130</v>
      </c>
      <c r="AB4275" s="7">
        <v>20</v>
      </c>
    </row>
    <row r="4276" spans="2:28" ht="225" x14ac:dyDescent="0.2">
      <c r="B4276" s="7" t="s">
        <v>22523</v>
      </c>
      <c r="D4276" s="7" t="s">
        <v>22524</v>
      </c>
      <c r="E4276" s="7" t="s">
        <v>19726</v>
      </c>
      <c r="F4276" s="7" t="s">
        <v>22525</v>
      </c>
      <c r="G4276" s="7" t="s">
        <v>63</v>
      </c>
      <c r="H4276" s="7" t="s">
        <v>232</v>
      </c>
      <c r="I4276" s="49" t="s">
        <v>22526</v>
      </c>
      <c r="J4276" s="7" t="s">
        <v>22527</v>
      </c>
      <c r="K4276" s="42">
        <v>44044</v>
      </c>
      <c r="L4276" s="7" t="s">
        <v>35</v>
      </c>
      <c r="M4276" s="7">
        <v>410.4</v>
      </c>
      <c r="N4276" s="7">
        <v>10</v>
      </c>
      <c r="O4276" s="7">
        <v>352</v>
      </c>
      <c r="P4276" s="7">
        <v>0.28699999999999998</v>
      </c>
      <c r="Q4276" s="7" t="str">
        <f>CONCATENATE(Z4276,"х",AA4276,"х",AB4276)</f>
        <v>207х133х25</v>
      </c>
      <c r="R4276" s="7" t="s">
        <v>36</v>
      </c>
      <c r="S4276" s="7" t="s">
        <v>39</v>
      </c>
      <c r="T4276" s="7" t="s">
        <v>22528</v>
      </c>
      <c r="U4276" s="7" t="s">
        <v>37</v>
      </c>
      <c r="V4276" s="7">
        <v>258720</v>
      </c>
      <c r="W4276" s="7">
        <f>A4276*M4276</f>
        <v>0</v>
      </c>
      <c r="X4276" s="7" t="str">
        <f>IF(A4276&gt;=1,1," ")</f>
        <v xml:space="preserve"> </v>
      </c>
      <c r="Y4276" s="7">
        <f>P4276*A4276</f>
        <v>0</v>
      </c>
      <c r="Z4276" s="7">
        <v>207</v>
      </c>
      <c r="AA4276" s="7">
        <v>133</v>
      </c>
      <c r="AB4276" s="7">
        <v>25</v>
      </c>
    </row>
    <row r="4277" spans="2:28" ht="157.5" x14ac:dyDescent="0.2">
      <c r="B4277" s="7" t="s">
        <v>22529</v>
      </c>
      <c r="D4277" s="7" t="s">
        <v>22530</v>
      </c>
      <c r="E4277" s="7" t="s">
        <v>19726</v>
      </c>
      <c r="F4277" s="7" t="s">
        <v>22531</v>
      </c>
      <c r="G4277" s="7" t="s">
        <v>63</v>
      </c>
      <c r="H4277" s="7" t="s">
        <v>232</v>
      </c>
      <c r="I4277" s="49" t="s">
        <v>22532</v>
      </c>
      <c r="J4277" s="7" t="s">
        <v>22527</v>
      </c>
      <c r="K4277" s="42">
        <v>44044</v>
      </c>
      <c r="L4277" s="7" t="s">
        <v>35</v>
      </c>
      <c r="M4277" s="7">
        <v>410.4</v>
      </c>
      <c r="N4277" s="7">
        <v>10</v>
      </c>
      <c r="O4277" s="7">
        <v>352</v>
      </c>
      <c r="P4277" s="7">
        <v>0.27800000000000002</v>
      </c>
      <c r="Q4277" s="7" t="str">
        <f>CONCATENATE(Z4277,"х",AA4277,"х",AB4277)</f>
        <v>205х130х26</v>
      </c>
      <c r="R4277" s="7" t="s">
        <v>36</v>
      </c>
      <c r="S4277" s="7" t="s">
        <v>39</v>
      </c>
      <c r="T4277" s="7" t="s">
        <v>22528</v>
      </c>
      <c r="U4277" s="7" t="s">
        <v>37</v>
      </c>
      <c r="V4277" s="7">
        <v>258724</v>
      </c>
      <c r="W4277" s="7">
        <f>A4277*M4277</f>
        <v>0</v>
      </c>
      <c r="X4277" s="7" t="str">
        <f>IF(A4277&gt;=1,1," ")</f>
        <v xml:space="preserve"> </v>
      </c>
      <c r="Y4277" s="7">
        <f>P4277*A4277</f>
        <v>0</v>
      </c>
      <c r="Z4277" s="7">
        <v>205</v>
      </c>
      <c r="AA4277" s="7">
        <v>130</v>
      </c>
      <c r="AB4277" s="7">
        <v>26</v>
      </c>
    </row>
    <row r="4278" spans="2:28" x14ac:dyDescent="0.2">
      <c r="B4278" s="7" t="s">
        <v>22533</v>
      </c>
      <c r="D4278" s="7" t="s">
        <v>22534</v>
      </c>
      <c r="E4278" s="7" t="s">
        <v>22535</v>
      </c>
      <c r="F4278" s="7" t="s">
        <v>22536</v>
      </c>
      <c r="G4278" s="7" t="s">
        <v>815</v>
      </c>
      <c r="H4278" s="7" t="s">
        <v>171</v>
      </c>
      <c r="I4278" s="7" t="s">
        <v>22537</v>
      </c>
      <c r="J4278" s="7" t="s">
        <v>22538</v>
      </c>
      <c r="K4278" s="42">
        <v>43418</v>
      </c>
      <c r="L4278" s="7" t="s">
        <v>35</v>
      </c>
      <c r="M4278" s="7">
        <v>450</v>
      </c>
      <c r="N4278" s="7">
        <v>10</v>
      </c>
      <c r="O4278" s="7">
        <v>320</v>
      </c>
      <c r="P4278" s="7">
        <v>0.379</v>
      </c>
      <c r="Q4278" s="7" t="str">
        <f>CONCATENATE(Z4278,"х",AA4278,"х",AB4278)</f>
        <v>219х144х20</v>
      </c>
      <c r="R4278" s="7" t="s">
        <v>82</v>
      </c>
      <c r="S4278" s="7" t="s">
        <v>39</v>
      </c>
      <c r="T4278" s="7" t="s">
        <v>22539</v>
      </c>
      <c r="U4278" s="7" t="s">
        <v>37</v>
      </c>
      <c r="V4278" s="7">
        <v>248159</v>
      </c>
      <c r="W4278" s="7">
        <f>A4278*M4278</f>
        <v>0</v>
      </c>
      <c r="X4278" s="7" t="str">
        <f>IF(A4278&gt;=1,1," ")</f>
        <v xml:space="preserve"> </v>
      </c>
      <c r="Y4278" s="7">
        <f>P4278*A4278</f>
        <v>0</v>
      </c>
      <c r="Z4278" s="7">
        <v>219</v>
      </c>
      <c r="AA4278" s="7">
        <v>144</v>
      </c>
      <c r="AB4278" s="7">
        <v>20</v>
      </c>
    </row>
    <row r="4279" spans="2:28" x14ac:dyDescent="0.2">
      <c r="B4279" s="7" t="s">
        <v>22540</v>
      </c>
      <c r="D4279" s="7" t="s">
        <v>22541</v>
      </c>
      <c r="E4279" s="7" t="s">
        <v>4978</v>
      </c>
      <c r="F4279" s="7" t="s">
        <v>22542</v>
      </c>
      <c r="G4279" s="7" t="s">
        <v>78</v>
      </c>
      <c r="H4279" s="7" t="s">
        <v>6847</v>
      </c>
      <c r="I4279" s="7" t="s">
        <v>22543</v>
      </c>
      <c r="J4279" s="7" t="s">
        <v>22544</v>
      </c>
      <c r="K4279" s="42">
        <v>41214</v>
      </c>
      <c r="L4279" s="7" t="s">
        <v>35</v>
      </c>
      <c r="M4279" s="7">
        <v>90</v>
      </c>
      <c r="N4279" s="7">
        <v>10</v>
      </c>
      <c r="O4279" s="7">
        <v>192</v>
      </c>
      <c r="P4279" s="7">
        <v>0.115</v>
      </c>
      <c r="Q4279" s="7" t="str">
        <f>CONCATENATE(Z4279,"х",AA4279,"х",AB4279)</f>
        <v>200х125х8</v>
      </c>
      <c r="R4279" s="7" t="s">
        <v>36</v>
      </c>
      <c r="S4279" s="7">
        <v>3</v>
      </c>
      <c r="T4279" s="7" t="s">
        <v>22545</v>
      </c>
      <c r="U4279" s="7" t="s">
        <v>215</v>
      </c>
      <c r="V4279" s="7">
        <v>64697</v>
      </c>
      <c r="W4279" s="7">
        <f>A4279*M4279</f>
        <v>0</v>
      </c>
      <c r="X4279" s="7" t="str">
        <f>IF(A4279&gt;=1,1," ")</f>
        <v xml:space="preserve"> </v>
      </c>
      <c r="Y4279" s="7">
        <f>P4279*A4279</f>
        <v>0</v>
      </c>
      <c r="Z4279" s="7">
        <v>200</v>
      </c>
      <c r="AA4279" s="7">
        <v>125</v>
      </c>
      <c r="AB4279" s="7">
        <v>8</v>
      </c>
    </row>
    <row r="4280" spans="2:28" ht="146.25" x14ac:dyDescent="0.2">
      <c r="B4280" s="7" t="s">
        <v>22546</v>
      </c>
      <c r="D4280" s="7" t="s">
        <v>22547</v>
      </c>
      <c r="E4280" s="7" t="s">
        <v>4978</v>
      </c>
      <c r="F4280" s="7" t="s">
        <v>22548</v>
      </c>
      <c r="G4280" s="7" t="s">
        <v>63</v>
      </c>
      <c r="H4280" s="7" t="s">
        <v>7080</v>
      </c>
      <c r="I4280" s="49" t="s">
        <v>22549</v>
      </c>
      <c r="J4280" s="7" t="s">
        <v>2157</v>
      </c>
      <c r="K4280" s="42">
        <v>41183</v>
      </c>
      <c r="L4280" s="7" t="s">
        <v>35</v>
      </c>
      <c r="M4280" s="7">
        <v>85.2</v>
      </c>
      <c r="N4280" s="7">
        <v>10</v>
      </c>
      <c r="O4280" s="7">
        <v>160</v>
      </c>
      <c r="P4280" s="7">
        <v>0.10199999999999999</v>
      </c>
      <c r="Q4280" s="7" t="str">
        <f>CONCATENATE(Z4280,"х",AA4280,"х",AB4280)</f>
        <v>200х126х10</v>
      </c>
      <c r="R4280" s="7" t="s">
        <v>36</v>
      </c>
      <c r="S4280" s="7">
        <v>3</v>
      </c>
      <c r="T4280" s="7" t="s">
        <v>22545</v>
      </c>
      <c r="U4280" s="7" t="s">
        <v>215</v>
      </c>
      <c r="V4280" s="7">
        <v>90138</v>
      </c>
      <c r="W4280" s="7">
        <f>A4280*M4280</f>
        <v>0</v>
      </c>
      <c r="X4280" s="7" t="str">
        <f>IF(A4280&gt;=1,1," ")</f>
        <v xml:space="preserve"> </v>
      </c>
      <c r="Y4280" s="7">
        <f>P4280*A4280</f>
        <v>0</v>
      </c>
      <c r="Z4280" s="7">
        <v>200</v>
      </c>
      <c r="AA4280" s="7">
        <v>126</v>
      </c>
      <c r="AB4280" s="7">
        <v>10</v>
      </c>
    </row>
    <row r="4281" spans="2:28" ht="146.25" x14ac:dyDescent="0.2">
      <c r="B4281" s="7" t="s">
        <v>22550</v>
      </c>
      <c r="D4281" s="7" t="s">
        <v>22551</v>
      </c>
      <c r="E4281" s="7" t="s">
        <v>7260</v>
      </c>
      <c r="F4281" s="7" t="s">
        <v>22552</v>
      </c>
      <c r="G4281" s="7">
        <v>2012</v>
      </c>
      <c r="H4281" s="7" t="s">
        <v>686</v>
      </c>
      <c r="I4281" s="49" t="s">
        <v>22553</v>
      </c>
      <c r="J4281" s="7" t="s">
        <v>7307</v>
      </c>
      <c r="K4281" s="42">
        <v>44154</v>
      </c>
      <c r="L4281" s="7" t="s">
        <v>35</v>
      </c>
      <c r="M4281" s="7">
        <v>385.2</v>
      </c>
      <c r="N4281" s="7">
        <v>10</v>
      </c>
      <c r="O4281" s="7">
        <v>160</v>
      </c>
      <c r="P4281" s="7">
        <v>0.24199999999999999</v>
      </c>
      <c r="Q4281" s="7" t="str">
        <f>CONCATENATE(Z4281,"х",AA4281,"х",AB4281)</f>
        <v>201х134х15</v>
      </c>
      <c r="R4281" s="7" t="s">
        <v>36</v>
      </c>
      <c r="S4281" s="7" t="s">
        <v>39</v>
      </c>
      <c r="T4281" s="7" t="s">
        <v>22554</v>
      </c>
      <c r="U4281" s="7" t="s">
        <v>37</v>
      </c>
      <c r="V4281" s="7">
        <v>112781</v>
      </c>
      <c r="W4281" s="7">
        <f>A4281*M4281</f>
        <v>0</v>
      </c>
      <c r="X4281" s="7" t="str">
        <f>IF(A4281&gt;=1,1," ")</f>
        <v xml:space="preserve"> </v>
      </c>
      <c r="Y4281" s="7">
        <f>P4281*A4281</f>
        <v>0</v>
      </c>
      <c r="Z4281" s="7">
        <v>201</v>
      </c>
      <c r="AA4281" s="7">
        <v>134</v>
      </c>
      <c r="AB4281" s="7">
        <v>15</v>
      </c>
    </row>
    <row r="4282" spans="2:28" ht="112.5" x14ac:dyDescent="0.2">
      <c r="B4282" s="7" t="s">
        <v>22555</v>
      </c>
      <c r="D4282" s="7" t="s">
        <v>22556</v>
      </c>
      <c r="E4282" s="7" t="s">
        <v>10052</v>
      </c>
      <c r="F4282" s="7" t="s">
        <v>21054</v>
      </c>
      <c r="G4282" s="7" t="s">
        <v>63</v>
      </c>
      <c r="H4282" s="7" t="s">
        <v>271</v>
      </c>
      <c r="I4282" s="49" t="s">
        <v>21055</v>
      </c>
      <c r="J4282" s="7" t="s">
        <v>15189</v>
      </c>
      <c r="K4282" s="42">
        <v>43717</v>
      </c>
      <c r="L4282" s="7" t="s">
        <v>35</v>
      </c>
      <c r="M4282" s="7">
        <v>450</v>
      </c>
      <c r="N4282" s="7">
        <v>10</v>
      </c>
      <c r="O4282" s="7">
        <v>640</v>
      </c>
      <c r="P4282" s="7">
        <v>0.46400000000000002</v>
      </c>
      <c r="Q4282" s="7" t="str">
        <f>CONCATENATE(Z4282,"х",AA4282,"х",AB4282)</f>
        <v>207х135х40</v>
      </c>
      <c r="R4282" s="7" t="s">
        <v>36</v>
      </c>
      <c r="S4282" s="7" t="s">
        <v>39</v>
      </c>
      <c r="T4282" s="7" t="s">
        <v>22557</v>
      </c>
      <c r="U4282" s="7" t="s">
        <v>37</v>
      </c>
      <c r="V4282" s="7">
        <v>114643</v>
      </c>
      <c r="W4282" s="7">
        <f>A4282*M4282</f>
        <v>0</v>
      </c>
      <c r="X4282" s="7" t="str">
        <f>IF(A4282&gt;=1,1," ")</f>
        <v xml:space="preserve"> </v>
      </c>
      <c r="Y4282" s="7">
        <f>P4282*A4282</f>
        <v>0</v>
      </c>
      <c r="Z4282" s="7">
        <v>207</v>
      </c>
      <c r="AA4282" s="7">
        <v>135</v>
      </c>
      <c r="AB4282" s="7">
        <v>40</v>
      </c>
    </row>
    <row r="4283" spans="2:28" ht="123.75" x14ac:dyDescent="0.2">
      <c r="B4283" s="7" t="s">
        <v>22558</v>
      </c>
      <c r="D4283" s="7" t="s">
        <v>22559</v>
      </c>
      <c r="E4283" s="7" t="s">
        <v>10052</v>
      </c>
      <c r="F4283" s="7" t="s">
        <v>22560</v>
      </c>
      <c r="G4283" s="7" t="s">
        <v>63</v>
      </c>
      <c r="H4283" s="7" t="s">
        <v>271</v>
      </c>
      <c r="I4283" s="49" t="s">
        <v>22561</v>
      </c>
      <c r="J4283" s="7" t="s">
        <v>22562</v>
      </c>
      <c r="K4283" s="42">
        <v>41513</v>
      </c>
      <c r="L4283" s="7" t="s">
        <v>35</v>
      </c>
      <c r="M4283" s="7">
        <v>450</v>
      </c>
      <c r="N4283" s="7">
        <v>10</v>
      </c>
      <c r="O4283" s="7">
        <v>640</v>
      </c>
      <c r="P4283" s="7">
        <v>0.45300000000000001</v>
      </c>
      <c r="Q4283" s="7" t="str">
        <f>CONCATENATE(Z4283,"х",AA4283,"х",AB4283)</f>
        <v>207х135х33</v>
      </c>
      <c r="R4283" s="7" t="s">
        <v>36</v>
      </c>
      <c r="S4283" s="7" t="s">
        <v>39</v>
      </c>
      <c r="T4283" s="7" t="s">
        <v>22557</v>
      </c>
      <c r="U4283" s="7" t="s">
        <v>37</v>
      </c>
      <c r="V4283" s="7">
        <v>114651</v>
      </c>
      <c r="W4283" s="7">
        <f>A4283*M4283</f>
        <v>0</v>
      </c>
      <c r="X4283" s="7" t="str">
        <f>IF(A4283&gt;=1,1," ")</f>
        <v xml:space="preserve"> </v>
      </c>
      <c r="Y4283" s="7">
        <f>P4283*A4283</f>
        <v>0</v>
      </c>
      <c r="Z4283" s="7">
        <v>207</v>
      </c>
      <c r="AA4283" s="7">
        <v>135</v>
      </c>
      <c r="AB4283" s="7">
        <v>33</v>
      </c>
    </row>
    <row r="4284" spans="2:28" ht="135" x14ac:dyDescent="0.2">
      <c r="B4284" s="7" t="s">
        <v>22563</v>
      </c>
      <c r="D4284" s="7" t="s">
        <v>22564</v>
      </c>
      <c r="E4284" s="7" t="s">
        <v>10052</v>
      </c>
      <c r="F4284" s="7" t="s">
        <v>22565</v>
      </c>
      <c r="G4284" s="7" t="s">
        <v>63</v>
      </c>
      <c r="H4284" s="7" t="s">
        <v>271</v>
      </c>
      <c r="I4284" s="49" t="s">
        <v>22566</v>
      </c>
      <c r="J4284" s="7" t="s">
        <v>15287</v>
      </c>
      <c r="K4284" s="42">
        <v>42671</v>
      </c>
      <c r="L4284" s="7" t="s">
        <v>35</v>
      </c>
      <c r="M4284" s="7">
        <v>450</v>
      </c>
      <c r="N4284" s="7">
        <v>10</v>
      </c>
      <c r="O4284" s="7">
        <v>672</v>
      </c>
      <c r="P4284" s="7">
        <v>0.47599999999999998</v>
      </c>
      <c r="Q4284" s="7" t="str">
        <f>CONCATENATE(Z4284,"х",AA4284,"х",AB4284)</f>
        <v>208х137х45</v>
      </c>
      <c r="R4284" s="7" t="s">
        <v>36</v>
      </c>
      <c r="S4284" s="7" t="s">
        <v>39</v>
      </c>
      <c r="T4284" s="7" t="s">
        <v>22557</v>
      </c>
      <c r="U4284" s="7" t="s">
        <v>37</v>
      </c>
      <c r="V4284" s="7">
        <v>237489</v>
      </c>
      <c r="W4284" s="7">
        <f>A4284*M4284</f>
        <v>0</v>
      </c>
      <c r="X4284" s="7" t="str">
        <f>IF(A4284&gt;=1,1," ")</f>
        <v xml:space="preserve"> </v>
      </c>
      <c r="Y4284" s="7">
        <f>P4284*A4284</f>
        <v>0</v>
      </c>
      <c r="Z4284" s="7">
        <v>208</v>
      </c>
      <c r="AA4284" s="7">
        <v>137</v>
      </c>
      <c r="AB4284" s="7">
        <v>45</v>
      </c>
    </row>
    <row r="4285" spans="2:28" ht="168.75" x14ac:dyDescent="0.2">
      <c r="B4285" s="7" t="s">
        <v>22567</v>
      </c>
      <c r="D4285" s="7" t="s">
        <v>22568</v>
      </c>
      <c r="E4285" s="7" t="s">
        <v>10052</v>
      </c>
      <c r="F4285" s="7" t="s">
        <v>22569</v>
      </c>
      <c r="G4285" s="7" t="s">
        <v>63</v>
      </c>
      <c r="H4285" s="7" t="s">
        <v>271</v>
      </c>
      <c r="I4285" s="49" t="s">
        <v>22570</v>
      </c>
      <c r="J4285" s="7" t="s">
        <v>15133</v>
      </c>
      <c r="K4285" s="42">
        <v>41513</v>
      </c>
      <c r="L4285" s="7" t="s">
        <v>35</v>
      </c>
      <c r="M4285" s="7">
        <v>360</v>
      </c>
      <c r="N4285" s="7">
        <v>10</v>
      </c>
      <c r="O4285" s="7">
        <v>416</v>
      </c>
      <c r="P4285" s="7">
        <v>0.32500000000000001</v>
      </c>
      <c r="Q4285" s="7" t="str">
        <f>CONCATENATE(Z4285,"х",AA4285,"х",AB4285)</f>
        <v>207х134х30</v>
      </c>
      <c r="R4285" s="7" t="s">
        <v>36</v>
      </c>
      <c r="S4285" s="7" t="s">
        <v>39</v>
      </c>
      <c r="T4285" s="7" t="s">
        <v>22557</v>
      </c>
      <c r="U4285" s="7" t="s">
        <v>37</v>
      </c>
      <c r="V4285" s="7">
        <v>114647</v>
      </c>
      <c r="W4285" s="7">
        <f>A4285*M4285</f>
        <v>0</v>
      </c>
      <c r="X4285" s="7" t="str">
        <f>IF(A4285&gt;=1,1," ")</f>
        <v xml:space="preserve"> </v>
      </c>
      <c r="Y4285" s="7">
        <f>P4285*A4285</f>
        <v>0</v>
      </c>
      <c r="Z4285" s="7">
        <v>207</v>
      </c>
      <c r="AA4285" s="7">
        <v>134</v>
      </c>
      <c r="AB4285" s="7">
        <v>30</v>
      </c>
    </row>
    <row r="4286" spans="2:28" ht="168.75" x14ac:dyDescent="0.2">
      <c r="B4286" s="7" t="s">
        <v>22571</v>
      </c>
      <c r="D4286" s="7" t="s">
        <v>22572</v>
      </c>
      <c r="E4286" s="7" t="s">
        <v>10052</v>
      </c>
      <c r="F4286" s="7" t="s">
        <v>15170</v>
      </c>
      <c r="G4286" s="7" t="s">
        <v>63</v>
      </c>
      <c r="H4286" s="7" t="s">
        <v>271</v>
      </c>
      <c r="I4286" s="49" t="s">
        <v>15171</v>
      </c>
      <c r="J4286" s="7" t="s">
        <v>15118</v>
      </c>
      <c r="K4286" s="42">
        <v>44340</v>
      </c>
      <c r="L4286" s="7" t="s">
        <v>35</v>
      </c>
      <c r="M4286" s="7">
        <v>342</v>
      </c>
      <c r="N4286" s="7">
        <v>10</v>
      </c>
      <c r="O4286" s="7">
        <v>320</v>
      </c>
      <c r="P4286" s="7">
        <v>0.26</v>
      </c>
      <c r="Q4286" s="7" t="str">
        <f>CONCATENATE(Z4286,"х",AA4286,"х",AB4286)</f>
        <v>207х135х23</v>
      </c>
      <c r="R4286" s="7" t="s">
        <v>36</v>
      </c>
      <c r="S4286" s="7" t="s">
        <v>39</v>
      </c>
      <c r="T4286" s="7" t="s">
        <v>22557</v>
      </c>
      <c r="U4286" s="7" t="s">
        <v>37</v>
      </c>
      <c r="V4286" s="7">
        <v>232225</v>
      </c>
      <c r="W4286" s="7">
        <f>A4286*M4286</f>
        <v>0</v>
      </c>
      <c r="X4286" s="7" t="str">
        <f>IF(A4286&gt;=1,1," ")</f>
        <v xml:space="preserve"> </v>
      </c>
      <c r="Y4286" s="7">
        <f>P4286*A4286</f>
        <v>0</v>
      </c>
      <c r="Z4286" s="7">
        <v>207</v>
      </c>
      <c r="AA4286" s="7">
        <v>135</v>
      </c>
      <c r="AB4286" s="7">
        <v>23</v>
      </c>
    </row>
    <row r="4287" spans="2:28" ht="213.75" x14ac:dyDescent="0.2">
      <c r="B4287" s="7" t="s">
        <v>22573</v>
      </c>
      <c r="D4287" s="7" t="s">
        <v>22574</v>
      </c>
      <c r="E4287" s="7" t="s">
        <v>10052</v>
      </c>
      <c r="F4287" s="7" t="s">
        <v>22575</v>
      </c>
      <c r="G4287" s="7" t="s">
        <v>63</v>
      </c>
      <c r="H4287" s="7" t="s">
        <v>271</v>
      </c>
      <c r="I4287" s="49" t="s">
        <v>22576</v>
      </c>
      <c r="J4287" s="7" t="s">
        <v>22577</v>
      </c>
      <c r="K4287" s="42">
        <v>43777</v>
      </c>
      <c r="L4287" s="7" t="s">
        <v>35</v>
      </c>
      <c r="M4287" s="7">
        <v>385.2</v>
      </c>
      <c r="N4287" s="7">
        <v>10</v>
      </c>
      <c r="O4287" s="7">
        <v>416</v>
      </c>
      <c r="P4287" s="7">
        <v>0.32400000000000001</v>
      </c>
      <c r="Q4287" s="7" t="str">
        <f>CONCATENATE(Z4287,"х",AA4287,"х",AB4287)</f>
        <v>207х135х31</v>
      </c>
      <c r="R4287" s="7" t="s">
        <v>36</v>
      </c>
      <c r="S4287" s="7" t="s">
        <v>39</v>
      </c>
      <c r="T4287" s="7" t="s">
        <v>22557</v>
      </c>
      <c r="U4287" s="7" t="s">
        <v>37</v>
      </c>
      <c r="V4287" s="7">
        <v>233400</v>
      </c>
      <c r="W4287" s="7">
        <f>A4287*M4287</f>
        <v>0</v>
      </c>
      <c r="X4287" s="7" t="str">
        <f>IF(A4287&gt;=1,1," ")</f>
        <v xml:space="preserve"> </v>
      </c>
      <c r="Y4287" s="7">
        <f>P4287*A4287</f>
        <v>0</v>
      </c>
      <c r="Z4287" s="7">
        <v>207</v>
      </c>
      <c r="AA4287" s="7">
        <v>135</v>
      </c>
      <c r="AB4287" s="7">
        <v>31</v>
      </c>
    </row>
    <row r="4288" spans="2:28" x14ac:dyDescent="0.2">
      <c r="B4288" s="7" t="s">
        <v>22578</v>
      </c>
      <c r="D4288" s="7" t="s">
        <v>22579</v>
      </c>
      <c r="E4288" s="7" t="s">
        <v>10052</v>
      </c>
      <c r="F4288" s="7" t="s">
        <v>22580</v>
      </c>
      <c r="G4288" s="7" t="s">
        <v>63</v>
      </c>
      <c r="H4288" s="7" t="s">
        <v>271</v>
      </c>
      <c r="I4288" s="7" t="s">
        <v>22581</v>
      </c>
      <c r="J4288" s="7" t="s">
        <v>15189</v>
      </c>
      <c r="K4288" s="42">
        <v>43717</v>
      </c>
      <c r="L4288" s="7" t="s">
        <v>35</v>
      </c>
      <c r="M4288" s="7">
        <v>342</v>
      </c>
      <c r="N4288" s="7">
        <v>10</v>
      </c>
      <c r="O4288" s="7">
        <v>288</v>
      </c>
      <c r="P4288" s="7">
        <v>0.24</v>
      </c>
      <c r="Q4288" s="7" t="str">
        <f>CONCATENATE(Z4288,"х",AA4288,"х",AB4288)</f>
        <v>206х133х21</v>
      </c>
      <c r="R4288" s="7" t="s">
        <v>36</v>
      </c>
      <c r="S4288" s="7" t="s">
        <v>39</v>
      </c>
      <c r="T4288" s="7" t="s">
        <v>22557</v>
      </c>
      <c r="U4288" s="7" t="s">
        <v>37</v>
      </c>
      <c r="V4288" s="7">
        <v>230877</v>
      </c>
      <c r="W4288" s="7">
        <f>A4288*M4288</f>
        <v>0</v>
      </c>
      <c r="X4288" s="7" t="str">
        <f>IF(A4288&gt;=1,1," ")</f>
        <v xml:space="preserve"> </v>
      </c>
      <c r="Y4288" s="7">
        <f>P4288*A4288</f>
        <v>0</v>
      </c>
      <c r="Z4288" s="7">
        <v>206</v>
      </c>
      <c r="AA4288" s="7">
        <v>133</v>
      </c>
      <c r="AB4288" s="7">
        <v>21</v>
      </c>
    </row>
    <row r="4289" spans="2:28" ht="112.5" x14ac:dyDescent="0.2">
      <c r="B4289" s="7" t="s">
        <v>22582</v>
      </c>
      <c r="D4289" s="7" t="s">
        <v>22583</v>
      </c>
      <c r="E4289" s="7" t="s">
        <v>10052</v>
      </c>
      <c r="F4289" s="7" t="s">
        <v>15166</v>
      </c>
      <c r="G4289" s="7" t="s">
        <v>63</v>
      </c>
      <c r="H4289" s="7" t="s">
        <v>271</v>
      </c>
      <c r="I4289" s="49" t="s">
        <v>15167</v>
      </c>
      <c r="J4289" s="7" t="s">
        <v>15118</v>
      </c>
      <c r="K4289" s="42">
        <v>44340</v>
      </c>
      <c r="L4289" s="7" t="s">
        <v>35</v>
      </c>
      <c r="M4289" s="7">
        <v>312</v>
      </c>
      <c r="N4289" s="7">
        <v>10</v>
      </c>
      <c r="O4289" s="7">
        <v>256</v>
      </c>
      <c r="P4289" s="7">
        <v>0.221</v>
      </c>
      <c r="Q4289" s="7" t="str">
        <f>CONCATENATE(Z4289,"х",AA4289,"х",AB4289)</f>
        <v>207х133х18</v>
      </c>
      <c r="R4289" s="7" t="s">
        <v>36</v>
      </c>
      <c r="S4289" s="7" t="s">
        <v>39</v>
      </c>
      <c r="T4289" s="7" t="s">
        <v>22557</v>
      </c>
      <c r="U4289" s="7" t="s">
        <v>37</v>
      </c>
      <c r="V4289" s="7">
        <v>245917</v>
      </c>
      <c r="W4289" s="7">
        <f>A4289*M4289</f>
        <v>0</v>
      </c>
      <c r="X4289" s="7" t="str">
        <f>IF(A4289&gt;=1,1," ")</f>
        <v xml:space="preserve"> </v>
      </c>
      <c r="Y4289" s="7">
        <f>P4289*A4289</f>
        <v>0</v>
      </c>
      <c r="Z4289" s="7">
        <v>207</v>
      </c>
      <c r="AA4289" s="7">
        <v>133</v>
      </c>
      <c r="AB4289" s="7">
        <v>18</v>
      </c>
    </row>
    <row r="4290" spans="2:28" ht="191.25" x14ac:dyDescent="0.2">
      <c r="B4290" s="7" t="s">
        <v>22584</v>
      </c>
      <c r="D4290" s="7" t="s">
        <v>22585</v>
      </c>
      <c r="E4290" s="7" t="s">
        <v>10052</v>
      </c>
      <c r="F4290" s="7" t="s">
        <v>22586</v>
      </c>
      <c r="G4290" s="7" t="s">
        <v>63</v>
      </c>
      <c r="H4290" s="7" t="s">
        <v>271</v>
      </c>
      <c r="I4290" s="49" t="s">
        <v>22587</v>
      </c>
      <c r="J4290" s="7" t="s">
        <v>22588</v>
      </c>
      <c r="K4290" s="42">
        <v>43405</v>
      </c>
      <c r="L4290" s="7" t="s">
        <v>35</v>
      </c>
      <c r="M4290" s="7">
        <v>540</v>
      </c>
      <c r="N4290" s="7">
        <v>10</v>
      </c>
      <c r="O4290" s="7">
        <v>576</v>
      </c>
      <c r="P4290" s="7">
        <v>0.42099999999999999</v>
      </c>
      <c r="Q4290" s="7" t="str">
        <f>CONCATENATE(Z4290,"х",AA4290,"х",AB4290)</f>
        <v>207х133х37</v>
      </c>
      <c r="R4290" s="7" t="s">
        <v>36</v>
      </c>
      <c r="S4290" s="7" t="s">
        <v>39</v>
      </c>
      <c r="T4290" s="7" t="s">
        <v>22557</v>
      </c>
      <c r="U4290" s="7" t="s">
        <v>37</v>
      </c>
      <c r="V4290" s="7">
        <v>262205</v>
      </c>
      <c r="W4290" s="7">
        <f>A4290*M4290</f>
        <v>0</v>
      </c>
      <c r="X4290" s="7" t="str">
        <f>IF(A4290&gt;=1,1," ")</f>
        <v xml:space="preserve"> </v>
      </c>
      <c r="Y4290" s="7">
        <f>P4290*A4290</f>
        <v>0</v>
      </c>
      <c r="Z4290" s="7">
        <v>207</v>
      </c>
      <c r="AA4290" s="7">
        <v>133</v>
      </c>
      <c r="AB4290" s="7">
        <v>37</v>
      </c>
    </row>
    <row r="4291" spans="2:28" ht="146.25" x14ac:dyDescent="0.2">
      <c r="B4291" s="7" t="s">
        <v>22589</v>
      </c>
      <c r="D4291" s="7" t="s">
        <v>22590</v>
      </c>
      <c r="E4291" s="7" t="s">
        <v>10052</v>
      </c>
      <c r="F4291" s="7" t="s">
        <v>21058</v>
      </c>
      <c r="G4291" s="7" t="s">
        <v>78</v>
      </c>
      <c r="H4291" s="7" t="s">
        <v>271</v>
      </c>
      <c r="I4291" s="49" t="s">
        <v>22591</v>
      </c>
      <c r="J4291" s="7" t="s">
        <v>21060</v>
      </c>
      <c r="K4291" s="42">
        <v>44203</v>
      </c>
      <c r="L4291" s="7" t="s">
        <v>35</v>
      </c>
      <c r="M4291" s="7">
        <v>720</v>
      </c>
      <c r="N4291" s="7">
        <v>10</v>
      </c>
      <c r="O4291" s="7" t="s">
        <v>21061</v>
      </c>
      <c r="P4291" s="7">
        <v>0.82799999999999996</v>
      </c>
      <c r="Q4291" s="7" t="str">
        <f>CONCATENATE(Z4291,"х",AA4291,"х",AB4291)</f>
        <v>207х135х55</v>
      </c>
      <c r="R4291" s="7" t="s">
        <v>36</v>
      </c>
      <c r="S4291" s="7" t="s">
        <v>39</v>
      </c>
      <c r="T4291" s="7" t="s">
        <v>22557</v>
      </c>
      <c r="U4291" s="7" t="s">
        <v>37</v>
      </c>
      <c r="V4291" s="7">
        <v>88463</v>
      </c>
      <c r="W4291" s="7">
        <f>A4291*M4291</f>
        <v>0</v>
      </c>
      <c r="X4291" s="7" t="str">
        <f>IF(A4291&gt;=1,1," ")</f>
        <v xml:space="preserve"> </v>
      </c>
      <c r="Y4291" s="7">
        <f>P4291*A4291</f>
        <v>0</v>
      </c>
      <c r="Z4291" s="7">
        <v>207</v>
      </c>
      <c r="AA4291" s="7">
        <v>135</v>
      </c>
      <c r="AB4291" s="7">
        <v>55</v>
      </c>
    </row>
    <row r="4292" spans="2:28" x14ac:dyDescent="0.2">
      <c r="B4292" s="7" t="s">
        <v>22592</v>
      </c>
      <c r="D4292" s="7" t="s">
        <v>22593</v>
      </c>
      <c r="E4292" s="7" t="s">
        <v>10052</v>
      </c>
      <c r="F4292" s="7" t="s">
        <v>15174</v>
      </c>
      <c r="G4292" s="7" t="s">
        <v>63</v>
      </c>
      <c r="H4292" s="7" t="s">
        <v>271</v>
      </c>
      <c r="I4292" s="7" t="s">
        <v>15175</v>
      </c>
      <c r="J4292" s="7" t="s">
        <v>15138</v>
      </c>
      <c r="K4292" s="42">
        <v>42917</v>
      </c>
      <c r="L4292" s="7" t="s">
        <v>35</v>
      </c>
      <c r="M4292" s="7">
        <v>360</v>
      </c>
      <c r="N4292" s="7">
        <v>10</v>
      </c>
      <c r="O4292" s="7">
        <v>384</v>
      </c>
      <c r="P4292" s="7">
        <v>0.29199999999999998</v>
      </c>
      <c r="Q4292" s="7" t="str">
        <f>CONCATENATE(Z4292,"х",AA4292,"х",AB4292)</f>
        <v>206х132х25</v>
      </c>
      <c r="R4292" s="7" t="s">
        <v>36</v>
      </c>
      <c r="S4292" s="7" t="s">
        <v>39</v>
      </c>
      <c r="T4292" s="7" t="s">
        <v>22557</v>
      </c>
      <c r="U4292" s="7" t="s">
        <v>37</v>
      </c>
      <c r="V4292" s="7">
        <v>252768</v>
      </c>
      <c r="W4292" s="7">
        <f>A4292*M4292</f>
        <v>0</v>
      </c>
      <c r="X4292" s="7" t="str">
        <f>IF(A4292&gt;=1,1," ")</f>
        <v xml:space="preserve"> </v>
      </c>
      <c r="Y4292" s="7">
        <f>P4292*A4292</f>
        <v>0</v>
      </c>
      <c r="Z4292" s="7">
        <v>206</v>
      </c>
      <c r="AA4292" s="7">
        <v>132</v>
      </c>
      <c r="AB4292" s="7">
        <v>25</v>
      </c>
    </row>
    <row r="4293" spans="2:28" x14ac:dyDescent="0.2">
      <c r="B4293" s="7" t="s">
        <v>22594</v>
      </c>
      <c r="D4293" s="7" t="s">
        <v>22595</v>
      </c>
      <c r="E4293" s="7" t="s">
        <v>10052</v>
      </c>
      <c r="F4293" s="7" t="s">
        <v>22596</v>
      </c>
      <c r="G4293" s="7" t="s">
        <v>78</v>
      </c>
      <c r="H4293" s="7" t="s">
        <v>271</v>
      </c>
      <c r="I4293" s="7" t="s">
        <v>22597</v>
      </c>
      <c r="J4293" s="7" t="s">
        <v>15189</v>
      </c>
      <c r="K4293" s="42">
        <v>43717</v>
      </c>
      <c r="L4293" s="7" t="s">
        <v>35</v>
      </c>
      <c r="M4293" s="7">
        <v>492</v>
      </c>
      <c r="N4293" s="7">
        <v>10</v>
      </c>
      <c r="O4293" s="7">
        <v>768</v>
      </c>
      <c r="P4293" s="7">
        <v>0.53400000000000003</v>
      </c>
      <c r="Q4293" s="7" t="str">
        <f>CONCATENATE(Z4293,"х",AA4293,"х",AB4293)</f>
        <v>207х135х47</v>
      </c>
      <c r="R4293" s="7" t="s">
        <v>36</v>
      </c>
      <c r="S4293" s="7" t="s">
        <v>39</v>
      </c>
      <c r="T4293" s="7" t="s">
        <v>22557</v>
      </c>
      <c r="U4293" s="7" t="s">
        <v>37</v>
      </c>
      <c r="V4293" s="7">
        <v>114654</v>
      </c>
      <c r="W4293" s="7">
        <f>A4293*M4293</f>
        <v>0</v>
      </c>
      <c r="X4293" s="7" t="str">
        <f>IF(A4293&gt;=1,1," ")</f>
        <v xml:space="preserve"> </v>
      </c>
      <c r="Y4293" s="7">
        <f>P4293*A4293</f>
        <v>0</v>
      </c>
      <c r="Z4293" s="7">
        <v>207</v>
      </c>
      <c r="AA4293" s="7">
        <v>135</v>
      </c>
      <c r="AB4293" s="7">
        <v>47</v>
      </c>
    </row>
    <row r="4294" spans="2:28" ht="168.75" x14ac:dyDescent="0.2">
      <c r="B4294" s="7" t="s">
        <v>22598</v>
      </c>
      <c r="D4294" s="7" t="s">
        <v>22599</v>
      </c>
      <c r="E4294" s="7" t="s">
        <v>10052</v>
      </c>
      <c r="F4294" s="7" t="s">
        <v>15146</v>
      </c>
      <c r="G4294" s="7" t="s">
        <v>63</v>
      </c>
      <c r="H4294" s="7" t="s">
        <v>271</v>
      </c>
      <c r="I4294" s="49" t="s">
        <v>15147</v>
      </c>
      <c r="J4294" s="7" t="s">
        <v>15148</v>
      </c>
      <c r="K4294" s="42">
        <v>43917</v>
      </c>
      <c r="L4294" s="7" t="s">
        <v>35</v>
      </c>
      <c r="M4294" s="7">
        <v>513.6</v>
      </c>
      <c r="N4294" s="7">
        <v>10</v>
      </c>
      <c r="O4294" s="7">
        <v>896</v>
      </c>
      <c r="P4294" s="7">
        <v>0.6</v>
      </c>
      <c r="Q4294" s="7" t="str">
        <f>CONCATENATE(Z4294,"х",AA4294,"х",AB4294)</f>
        <v>207х133х40</v>
      </c>
      <c r="R4294" s="7" t="s">
        <v>36</v>
      </c>
      <c r="S4294" s="7" t="s">
        <v>39</v>
      </c>
      <c r="T4294" s="7" t="s">
        <v>22557</v>
      </c>
      <c r="U4294" s="7" t="s">
        <v>37</v>
      </c>
      <c r="V4294" s="7">
        <v>220609</v>
      </c>
      <c r="W4294" s="7">
        <f>A4294*M4294</f>
        <v>0</v>
      </c>
      <c r="X4294" s="7" t="str">
        <f>IF(A4294&gt;=1,1," ")</f>
        <v xml:space="preserve"> </v>
      </c>
      <c r="Y4294" s="7">
        <f>P4294*A4294</f>
        <v>0</v>
      </c>
      <c r="Z4294" s="7">
        <v>207</v>
      </c>
      <c r="AA4294" s="7">
        <v>133</v>
      </c>
      <c r="AB4294" s="7">
        <v>40</v>
      </c>
    </row>
    <row r="4295" spans="2:28" ht="202.5" x14ac:dyDescent="0.2">
      <c r="B4295" s="7" t="s">
        <v>22600</v>
      </c>
      <c r="D4295" s="7" t="s">
        <v>22601</v>
      </c>
      <c r="E4295" s="7" t="s">
        <v>10052</v>
      </c>
      <c r="F4295" s="7" t="s">
        <v>21090</v>
      </c>
      <c r="G4295" s="7" t="s">
        <v>815</v>
      </c>
      <c r="H4295" s="7" t="s">
        <v>271</v>
      </c>
      <c r="I4295" s="49" t="s">
        <v>21091</v>
      </c>
      <c r="J4295" s="7" t="s">
        <v>15225</v>
      </c>
      <c r="K4295" s="42">
        <v>42694</v>
      </c>
      <c r="L4295" s="7" t="s">
        <v>35</v>
      </c>
      <c r="M4295" s="7">
        <v>385.2</v>
      </c>
      <c r="N4295" s="7">
        <v>10</v>
      </c>
      <c r="O4295" s="7">
        <v>480</v>
      </c>
      <c r="P4295" s="7">
        <v>0.34799999999999998</v>
      </c>
      <c r="Q4295" s="7" t="str">
        <f>CONCATENATE(Z4295,"х",AA4295,"х",AB4295)</f>
        <v>206х132х32</v>
      </c>
      <c r="R4295" s="7" t="s">
        <v>36</v>
      </c>
      <c r="S4295" s="7" t="s">
        <v>39</v>
      </c>
      <c r="T4295" s="7" t="s">
        <v>22557</v>
      </c>
      <c r="U4295" s="7" t="s">
        <v>37</v>
      </c>
      <c r="V4295" s="7">
        <v>257668</v>
      </c>
      <c r="W4295" s="7">
        <f>A4295*M4295</f>
        <v>0</v>
      </c>
      <c r="X4295" s="7" t="str">
        <f>IF(A4295&gt;=1,1," ")</f>
        <v xml:space="preserve"> </v>
      </c>
      <c r="Y4295" s="7">
        <f>P4295*A4295</f>
        <v>0</v>
      </c>
      <c r="Z4295" s="7">
        <v>206</v>
      </c>
      <c r="AA4295" s="7">
        <v>132</v>
      </c>
      <c r="AB4295" s="7">
        <v>32</v>
      </c>
    </row>
    <row r="4296" spans="2:28" ht="135" x14ac:dyDescent="0.2">
      <c r="B4296" s="7" t="s">
        <v>22602</v>
      </c>
      <c r="D4296" s="7" t="s">
        <v>22603</v>
      </c>
      <c r="E4296" s="7" t="s">
        <v>10052</v>
      </c>
      <c r="F4296" s="7" t="s">
        <v>22604</v>
      </c>
      <c r="G4296" s="7" t="s">
        <v>78</v>
      </c>
      <c r="H4296" s="7" t="s">
        <v>271</v>
      </c>
      <c r="I4296" s="49" t="s">
        <v>22605</v>
      </c>
      <c r="J4296" s="7" t="s">
        <v>15189</v>
      </c>
      <c r="K4296" s="42">
        <v>43717</v>
      </c>
      <c r="L4296" s="7" t="s">
        <v>35</v>
      </c>
      <c r="M4296" s="7">
        <v>513.6</v>
      </c>
      <c r="N4296" s="7">
        <v>10</v>
      </c>
      <c r="O4296" s="7">
        <v>816</v>
      </c>
      <c r="P4296" s="7">
        <v>0.56000000000000005</v>
      </c>
      <c r="Q4296" s="7" t="str">
        <f>CONCATENATE(Z4296,"х",AA4296,"х",AB4296)</f>
        <v>207х132х35</v>
      </c>
      <c r="R4296" s="7" t="s">
        <v>36</v>
      </c>
      <c r="S4296" s="7" t="s">
        <v>39</v>
      </c>
      <c r="T4296" s="7" t="s">
        <v>22557</v>
      </c>
      <c r="U4296" s="7" t="s">
        <v>37</v>
      </c>
      <c r="V4296" s="7">
        <v>114644</v>
      </c>
      <c r="W4296" s="7">
        <f>A4296*M4296</f>
        <v>0</v>
      </c>
      <c r="X4296" s="7" t="str">
        <f>IF(A4296&gt;=1,1," ")</f>
        <v xml:space="preserve"> </v>
      </c>
      <c r="Y4296" s="7">
        <f>P4296*A4296</f>
        <v>0</v>
      </c>
      <c r="Z4296" s="7">
        <v>207</v>
      </c>
      <c r="AA4296" s="7">
        <v>132</v>
      </c>
      <c r="AB4296" s="7">
        <v>35</v>
      </c>
    </row>
    <row r="4297" spans="2:28" ht="101.25" x14ac:dyDescent="0.2">
      <c r="B4297" s="7" t="s">
        <v>22606</v>
      </c>
      <c r="D4297" s="7" t="s">
        <v>22607</v>
      </c>
      <c r="E4297" s="7" t="s">
        <v>10052</v>
      </c>
      <c r="F4297" s="7" t="s">
        <v>15216</v>
      </c>
      <c r="G4297" s="7" t="s">
        <v>63</v>
      </c>
      <c r="H4297" s="7" t="s">
        <v>271</v>
      </c>
      <c r="I4297" s="49" t="s">
        <v>22608</v>
      </c>
      <c r="J4297" s="7" t="s">
        <v>15118</v>
      </c>
      <c r="K4297" s="42">
        <v>44340</v>
      </c>
      <c r="L4297" s="7" t="s">
        <v>35</v>
      </c>
      <c r="M4297" s="7">
        <v>427.2</v>
      </c>
      <c r="N4297" s="7">
        <v>10</v>
      </c>
      <c r="O4297" s="7">
        <v>544</v>
      </c>
      <c r="P4297" s="7">
        <v>0.38900000000000001</v>
      </c>
      <c r="Q4297" s="7" t="str">
        <f>CONCATENATE(Z4297,"х",AA4297,"х",AB4297)</f>
        <v>208х133х25</v>
      </c>
      <c r="R4297" s="7" t="s">
        <v>36</v>
      </c>
      <c r="S4297" s="7" t="s">
        <v>39</v>
      </c>
      <c r="T4297" s="7" t="s">
        <v>22557</v>
      </c>
      <c r="U4297" s="7" t="s">
        <v>37</v>
      </c>
      <c r="V4297" s="7">
        <v>223655</v>
      </c>
      <c r="W4297" s="7">
        <f>A4297*M4297</f>
        <v>0</v>
      </c>
      <c r="X4297" s="7" t="str">
        <f>IF(A4297&gt;=1,1," ")</f>
        <v xml:space="preserve"> </v>
      </c>
      <c r="Y4297" s="7">
        <f>P4297*A4297</f>
        <v>0</v>
      </c>
      <c r="Z4297" s="7">
        <v>208</v>
      </c>
      <c r="AA4297" s="7">
        <v>133</v>
      </c>
      <c r="AB4297" s="7">
        <v>25</v>
      </c>
    </row>
    <row r="4298" spans="2:28" ht="90" x14ac:dyDescent="0.2">
      <c r="B4298" s="7" t="s">
        <v>22609</v>
      </c>
      <c r="D4298" s="7" t="s">
        <v>22610</v>
      </c>
      <c r="E4298" s="7" t="s">
        <v>10052</v>
      </c>
      <c r="F4298" s="7" t="s">
        <v>15141</v>
      </c>
      <c r="G4298" s="7" t="s">
        <v>63</v>
      </c>
      <c r="H4298" s="7" t="s">
        <v>271</v>
      </c>
      <c r="I4298" s="49" t="s">
        <v>22611</v>
      </c>
      <c r="J4298" s="7" t="s">
        <v>15143</v>
      </c>
      <c r="K4298" s="42">
        <v>41625</v>
      </c>
      <c r="L4298" s="7" t="s">
        <v>35</v>
      </c>
      <c r="M4298" s="7">
        <v>427.2</v>
      </c>
      <c r="N4298" s="7">
        <v>10</v>
      </c>
      <c r="O4298" s="7">
        <v>544</v>
      </c>
      <c r="P4298" s="7">
        <v>0.39100000000000001</v>
      </c>
      <c r="Q4298" s="7" t="str">
        <f>CONCATENATE(Z4298,"х",AA4298,"х",AB4298)</f>
        <v>206х135х35</v>
      </c>
      <c r="R4298" s="7" t="s">
        <v>36</v>
      </c>
      <c r="S4298" s="7" t="s">
        <v>39</v>
      </c>
      <c r="T4298" s="7" t="s">
        <v>22557</v>
      </c>
      <c r="U4298" s="7" t="s">
        <v>37</v>
      </c>
      <c r="V4298" s="7">
        <v>202576</v>
      </c>
      <c r="W4298" s="7">
        <f>A4298*M4298</f>
        <v>0</v>
      </c>
      <c r="X4298" s="7" t="str">
        <f>IF(A4298&gt;=1,1," ")</f>
        <v xml:space="preserve"> </v>
      </c>
      <c r="Y4298" s="7">
        <f>P4298*A4298</f>
        <v>0</v>
      </c>
      <c r="Z4298" s="7">
        <v>206</v>
      </c>
      <c r="AA4298" s="7">
        <v>135</v>
      </c>
      <c r="AB4298" s="7">
        <v>35</v>
      </c>
    </row>
    <row r="4299" spans="2:28" x14ac:dyDescent="0.2">
      <c r="B4299" s="7" t="s">
        <v>22612</v>
      </c>
      <c r="D4299" s="7" t="s">
        <v>22613</v>
      </c>
      <c r="E4299" s="7" t="s">
        <v>10052</v>
      </c>
      <c r="F4299" s="7" t="s">
        <v>22614</v>
      </c>
      <c r="G4299" s="7" t="s">
        <v>63</v>
      </c>
      <c r="H4299" s="7" t="s">
        <v>271</v>
      </c>
      <c r="I4299" s="7" t="s">
        <v>22615</v>
      </c>
      <c r="J4299" s="7" t="s">
        <v>15208</v>
      </c>
      <c r="K4299" s="42">
        <v>42859</v>
      </c>
      <c r="L4299" s="7" t="s">
        <v>35</v>
      </c>
      <c r="M4299" s="7">
        <v>492</v>
      </c>
      <c r="N4299" s="7">
        <v>10</v>
      </c>
      <c r="O4299" s="7">
        <v>736</v>
      </c>
      <c r="P4299" s="7">
        <v>0.51800000000000002</v>
      </c>
      <c r="Q4299" s="7" t="str">
        <f>CONCATENATE(Z4299,"х",AA4299,"х",AB4299)</f>
        <v>207х137х47</v>
      </c>
      <c r="R4299" s="7" t="s">
        <v>36</v>
      </c>
      <c r="S4299" s="7" t="s">
        <v>39</v>
      </c>
      <c r="T4299" s="7" t="s">
        <v>22557</v>
      </c>
      <c r="U4299" s="7" t="s">
        <v>37</v>
      </c>
      <c r="V4299" s="7">
        <v>114646</v>
      </c>
      <c r="W4299" s="7">
        <f>A4299*M4299</f>
        <v>0</v>
      </c>
      <c r="X4299" s="7" t="str">
        <f>IF(A4299&gt;=1,1," ")</f>
        <v xml:space="preserve"> </v>
      </c>
      <c r="Y4299" s="7">
        <f>P4299*A4299</f>
        <v>0</v>
      </c>
      <c r="Z4299" s="7">
        <v>207</v>
      </c>
      <c r="AA4299" s="7">
        <v>137</v>
      </c>
      <c r="AB4299" s="7">
        <v>47</v>
      </c>
    </row>
    <row r="4300" spans="2:28" x14ac:dyDescent="0.2">
      <c r="B4300" s="7" t="s">
        <v>22616</v>
      </c>
      <c r="D4300" s="7" t="s">
        <v>22617</v>
      </c>
      <c r="E4300" s="7" t="s">
        <v>10052</v>
      </c>
      <c r="F4300" s="7" t="s">
        <v>21085</v>
      </c>
      <c r="G4300" s="7" t="s">
        <v>63</v>
      </c>
      <c r="H4300" s="7" t="s">
        <v>271</v>
      </c>
      <c r="I4300" s="7" t="s">
        <v>15183</v>
      </c>
      <c r="J4300" s="7" t="s">
        <v>15184</v>
      </c>
      <c r="K4300" s="42">
        <v>42248</v>
      </c>
      <c r="L4300" s="7" t="s">
        <v>35</v>
      </c>
      <c r="M4300" s="7">
        <v>720</v>
      </c>
      <c r="N4300" s="7">
        <v>10</v>
      </c>
      <c r="O4300" s="7" t="s">
        <v>21087</v>
      </c>
      <c r="P4300" s="7">
        <v>0.80100000000000005</v>
      </c>
      <c r="Q4300" s="7" t="str">
        <f>CONCATENATE(Z4300,"х",AA4300,"х",AB4300)</f>
        <v>207х133х56</v>
      </c>
      <c r="R4300" s="7" t="s">
        <v>36</v>
      </c>
      <c r="S4300" s="7" t="s">
        <v>39</v>
      </c>
      <c r="T4300" s="7" t="s">
        <v>22557</v>
      </c>
      <c r="U4300" s="7" t="s">
        <v>37</v>
      </c>
      <c r="V4300" s="7">
        <v>76416</v>
      </c>
      <c r="W4300" s="7">
        <f>A4300*M4300</f>
        <v>0</v>
      </c>
      <c r="X4300" s="7" t="str">
        <f>IF(A4300&gt;=1,1," ")</f>
        <v xml:space="preserve"> </v>
      </c>
      <c r="Y4300" s="7">
        <f>P4300*A4300</f>
        <v>0</v>
      </c>
      <c r="Z4300" s="7">
        <v>207</v>
      </c>
      <c r="AA4300" s="7">
        <v>133</v>
      </c>
      <c r="AB4300" s="7">
        <v>56</v>
      </c>
    </row>
    <row r="4301" spans="2:28" x14ac:dyDescent="0.2">
      <c r="B4301" s="7" t="s">
        <v>22618</v>
      </c>
      <c r="D4301" s="7" t="s">
        <v>22619</v>
      </c>
      <c r="E4301" s="7" t="s">
        <v>10052</v>
      </c>
      <c r="F4301" s="7" t="s">
        <v>15290</v>
      </c>
      <c r="G4301" s="7" t="s">
        <v>63</v>
      </c>
      <c r="H4301" s="7" t="s">
        <v>271</v>
      </c>
      <c r="I4301" s="7" t="s">
        <v>22620</v>
      </c>
      <c r="J4301" s="7" t="s">
        <v>15189</v>
      </c>
      <c r="K4301" s="42">
        <v>43717</v>
      </c>
      <c r="L4301" s="7" t="s">
        <v>35</v>
      </c>
      <c r="M4301" s="7">
        <v>410.4</v>
      </c>
      <c r="N4301" s="7">
        <v>10</v>
      </c>
      <c r="O4301" s="7">
        <v>448</v>
      </c>
      <c r="P4301" s="7">
        <v>0.34100000000000003</v>
      </c>
      <c r="Q4301" s="7" t="str">
        <f>CONCATENATE(Z4301,"х",AA4301,"х",AB4301)</f>
        <v>207х134х32</v>
      </c>
      <c r="R4301" s="7" t="s">
        <v>36</v>
      </c>
      <c r="S4301" s="7" t="s">
        <v>39</v>
      </c>
      <c r="T4301" s="7" t="s">
        <v>22557</v>
      </c>
      <c r="U4301" s="7" t="s">
        <v>37</v>
      </c>
      <c r="V4301" s="7">
        <v>114614</v>
      </c>
      <c r="W4301" s="7">
        <f>A4301*M4301</f>
        <v>0</v>
      </c>
      <c r="X4301" s="7" t="str">
        <f>IF(A4301&gt;=1,1," ")</f>
        <v xml:space="preserve"> </v>
      </c>
      <c r="Y4301" s="7">
        <f>P4301*A4301</f>
        <v>0</v>
      </c>
      <c r="Z4301" s="7">
        <v>207</v>
      </c>
      <c r="AA4301" s="7">
        <v>134</v>
      </c>
      <c r="AB4301" s="7">
        <v>32</v>
      </c>
    </row>
    <row r="4302" spans="2:28" x14ac:dyDescent="0.2">
      <c r="B4302" s="7" t="s">
        <v>22621</v>
      </c>
      <c r="D4302" s="7" t="s">
        <v>22622</v>
      </c>
      <c r="E4302" s="7" t="s">
        <v>10052</v>
      </c>
      <c r="F4302" s="7" t="s">
        <v>15178</v>
      </c>
      <c r="G4302" s="7" t="s">
        <v>63</v>
      </c>
      <c r="H4302" s="7" t="s">
        <v>271</v>
      </c>
      <c r="I4302" s="7" t="s">
        <v>21106</v>
      </c>
      <c r="J4302" s="7" t="s">
        <v>15138</v>
      </c>
      <c r="K4302" s="42">
        <v>42917</v>
      </c>
      <c r="L4302" s="7" t="s">
        <v>35</v>
      </c>
      <c r="M4302" s="7">
        <v>360</v>
      </c>
      <c r="N4302" s="7">
        <v>10</v>
      </c>
      <c r="O4302" s="7">
        <v>384</v>
      </c>
      <c r="P4302" s="7">
        <v>0.30499999999999999</v>
      </c>
      <c r="Q4302" s="7" t="str">
        <f>CONCATENATE(Z4302,"х",AA4302,"х",AB4302)</f>
        <v>206х133х27</v>
      </c>
      <c r="R4302" s="7" t="s">
        <v>36</v>
      </c>
      <c r="S4302" s="7" t="s">
        <v>39</v>
      </c>
      <c r="T4302" s="7" t="s">
        <v>22557</v>
      </c>
      <c r="U4302" s="7" t="s">
        <v>37</v>
      </c>
      <c r="V4302" s="7">
        <v>103383</v>
      </c>
      <c r="W4302" s="7">
        <f>A4302*M4302</f>
        <v>0</v>
      </c>
      <c r="X4302" s="7" t="str">
        <f>IF(A4302&gt;=1,1," ")</f>
        <v xml:space="preserve"> </v>
      </c>
      <c r="Y4302" s="7">
        <f>P4302*A4302</f>
        <v>0</v>
      </c>
      <c r="Z4302" s="7">
        <v>206</v>
      </c>
      <c r="AA4302" s="7">
        <v>133</v>
      </c>
      <c r="AB4302" s="7">
        <v>27</v>
      </c>
    </row>
    <row r="4303" spans="2:28" ht="225" x14ac:dyDescent="0.2">
      <c r="B4303" s="7" t="s">
        <v>22623</v>
      </c>
      <c r="D4303" s="7" t="s">
        <v>22624</v>
      </c>
      <c r="E4303" s="7" t="s">
        <v>10052</v>
      </c>
      <c r="F4303" s="7" t="s">
        <v>15277</v>
      </c>
      <c r="G4303" s="7" t="s">
        <v>63</v>
      </c>
      <c r="H4303" s="7" t="s">
        <v>271</v>
      </c>
      <c r="I4303" s="49" t="s">
        <v>22625</v>
      </c>
      <c r="J4303" s="7" t="s">
        <v>15189</v>
      </c>
      <c r="K4303" s="42">
        <v>43717</v>
      </c>
      <c r="L4303" s="7" t="s">
        <v>35</v>
      </c>
      <c r="M4303" s="7">
        <v>427.2</v>
      </c>
      <c r="N4303" s="7">
        <v>10</v>
      </c>
      <c r="O4303" s="7">
        <v>608</v>
      </c>
      <c r="P4303" s="7">
        <v>0.436</v>
      </c>
      <c r="Q4303" s="7" t="str">
        <f>CONCATENATE(Z4303,"х",AA4303,"х",AB4303)</f>
        <v>207х135х39</v>
      </c>
      <c r="R4303" s="7" t="s">
        <v>36</v>
      </c>
      <c r="S4303" s="7" t="s">
        <v>39</v>
      </c>
      <c r="T4303" s="7" t="s">
        <v>22557</v>
      </c>
      <c r="U4303" s="7" t="s">
        <v>37</v>
      </c>
      <c r="V4303" s="7">
        <v>114615</v>
      </c>
      <c r="W4303" s="7">
        <f>A4303*M4303</f>
        <v>0</v>
      </c>
      <c r="X4303" s="7" t="str">
        <f>IF(A4303&gt;=1,1," ")</f>
        <v xml:space="preserve"> </v>
      </c>
      <c r="Y4303" s="7">
        <f>P4303*A4303</f>
        <v>0</v>
      </c>
      <c r="Z4303" s="7">
        <v>207</v>
      </c>
      <c r="AA4303" s="7">
        <v>135</v>
      </c>
      <c r="AB4303" s="7">
        <v>39</v>
      </c>
    </row>
    <row r="4304" spans="2:28" ht="123.75" x14ac:dyDescent="0.2">
      <c r="B4304" s="7" t="s">
        <v>22626</v>
      </c>
      <c r="D4304" s="7" t="s">
        <v>22627</v>
      </c>
      <c r="E4304" s="7" t="s">
        <v>10052</v>
      </c>
      <c r="F4304" s="7" t="s">
        <v>22628</v>
      </c>
      <c r="G4304" s="7" t="s">
        <v>63</v>
      </c>
      <c r="H4304" s="7" t="s">
        <v>271</v>
      </c>
      <c r="I4304" s="49" t="s">
        <v>22629</v>
      </c>
      <c r="J4304" s="7" t="s">
        <v>22630</v>
      </c>
      <c r="K4304" s="42">
        <v>42723</v>
      </c>
      <c r="L4304" s="7" t="s">
        <v>35</v>
      </c>
      <c r="M4304" s="7">
        <v>410.4</v>
      </c>
      <c r="N4304" s="7">
        <v>10</v>
      </c>
      <c r="O4304" s="7">
        <v>416</v>
      </c>
      <c r="P4304" s="7">
        <v>0.314</v>
      </c>
      <c r="Q4304" s="7" t="str">
        <f>CONCATENATE(Z4304,"х",AA4304,"х",AB4304)</f>
        <v>205х135х28</v>
      </c>
      <c r="R4304" s="7" t="s">
        <v>36</v>
      </c>
      <c r="S4304" s="7" t="s">
        <v>39</v>
      </c>
      <c r="T4304" s="7" t="s">
        <v>22557</v>
      </c>
      <c r="U4304" s="7" t="s">
        <v>37</v>
      </c>
      <c r="V4304" s="7">
        <v>222100</v>
      </c>
      <c r="W4304" s="7">
        <f>A4304*M4304</f>
        <v>0</v>
      </c>
      <c r="X4304" s="7" t="str">
        <f>IF(A4304&gt;=1,1," ")</f>
        <v xml:space="preserve"> </v>
      </c>
      <c r="Y4304" s="7">
        <f>P4304*A4304</f>
        <v>0</v>
      </c>
      <c r="Z4304" s="7">
        <v>205</v>
      </c>
      <c r="AA4304" s="7">
        <v>135</v>
      </c>
      <c r="AB4304" s="7">
        <v>28</v>
      </c>
    </row>
    <row r="4305" spans="2:28" x14ac:dyDescent="0.2">
      <c r="B4305" s="7" t="s">
        <v>22631</v>
      </c>
      <c r="D4305" s="7" t="s">
        <v>22632</v>
      </c>
      <c r="E4305" s="7" t="s">
        <v>10052</v>
      </c>
      <c r="F4305" s="7" t="s">
        <v>15196</v>
      </c>
      <c r="G4305" s="7" t="s">
        <v>63</v>
      </c>
      <c r="H4305" s="7" t="s">
        <v>271</v>
      </c>
      <c r="I4305" s="7" t="s">
        <v>22633</v>
      </c>
      <c r="J4305" s="7" t="s">
        <v>15198</v>
      </c>
      <c r="K4305" s="42">
        <v>42594</v>
      </c>
      <c r="L4305" s="7" t="s">
        <v>35</v>
      </c>
      <c r="M4305" s="7">
        <v>342</v>
      </c>
      <c r="N4305" s="7">
        <v>10</v>
      </c>
      <c r="O4305" s="7">
        <v>352</v>
      </c>
      <c r="P4305" s="7">
        <v>0.28399999999999997</v>
      </c>
      <c r="Q4305" s="7" t="str">
        <f>CONCATENATE(Z4305,"х",AA4305,"х",AB4305)</f>
        <v>207х136х24</v>
      </c>
      <c r="R4305" s="7" t="s">
        <v>36</v>
      </c>
      <c r="S4305" s="7" t="s">
        <v>39</v>
      </c>
      <c r="T4305" s="7" t="s">
        <v>22557</v>
      </c>
      <c r="U4305" s="7" t="s">
        <v>37</v>
      </c>
      <c r="V4305" s="7">
        <v>217309</v>
      </c>
      <c r="W4305" s="7">
        <f>A4305*M4305</f>
        <v>0</v>
      </c>
      <c r="X4305" s="7" t="str">
        <f>IF(A4305&gt;=1,1," ")</f>
        <v xml:space="preserve"> </v>
      </c>
      <c r="Y4305" s="7">
        <f>P4305*A4305</f>
        <v>0</v>
      </c>
      <c r="Z4305" s="7">
        <v>207</v>
      </c>
      <c r="AA4305" s="7">
        <v>136</v>
      </c>
      <c r="AB4305" s="7">
        <v>24</v>
      </c>
    </row>
    <row r="4306" spans="2:28" ht="168.75" x14ac:dyDescent="0.2">
      <c r="B4306" s="7" t="s">
        <v>22634</v>
      </c>
      <c r="D4306" s="7" t="s">
        <v>22635</v>
      </c>
      <c r="E4306" s="7" t="s">
        <v>10052</v>
      </c>
      <c r="F4306" s="7" t="s">
        <v>22636</v>
      </c>
      <c r="G4306" s="7" t="s">
        <v>63</v>
      </c>
      <c r="H4306" s="7" t="s">
        <v>271</v>
      </c>
      <c r="I4306" s="49" t="s">
        <v>22637</v>
      </c>
      <c r="J4306" s="7" t="s">
        <v>22638</v>
      </c>
      <c r="K4306" s="42">
        <v>42191</v>
      </c>
      <c r="L4306" s="7" t="s">
        <v>35</v>
      </c>
      <c r="M4306" s="7">
        <v>427.2</v>
      </c>
      <c r="N4306" s="7">
        <v>10</v>
      </c>
      <c r="O4306" s="7">
        <v>608</v>
      </c>
      <c r="P4306" s="7">
        <v>0.42199999999999999</v>
      </c>
      <c r="Q4306" s="7" t="str">
        <f>CONCATENATE(Z4306,"х",AA4306,"х",AB4306)</f>
        <v>208х135х29</v>
      </c>
      <c r="R4306" s="7" t="s">
        <v>36</v>
      </c>
      <c r="S4306" s="7" t="s">
        <v>39</v>
      </c>
      <c r="T4306" s="7" t="s">
        <v>22557</v>
      </c>
      <c r="U4306" s="7" t="s">
        <v>37</v>
      </c>
      <c r="V4306" s="7">
        <v>256888</v>
      </c>
      <c r="W4306" s="7">
        <f>A4306*M4306</f>
        <v>0</v>
      </c>
      <c r="X4306" s="7" t="str">
        <f>IF(A4306&gt;=1,1," ")</f>
        <v xml:space="preserve"> </v>
      </c>
      <c r="Y4306" s="7">
        <f>P4306*A4306</f>
        <v>0</v>
      </c>
      <c r="Z4306" s="7">
        <v>208</v>
      </c>
      <c r="AA4306" s="7">
        <v>135</v>
      </c>
      <c r="AB4306" s="7">
        <v>29</v>
      </c>
    </row>
    <row r="4307" spans="2:28" ht="123.75" x14ac:dyDescent="0.2">
      <c r="B4307" s="7" t="s">
        <v>22639</v>
      </c>
      <c r="D4307" s="7" t="s">
        <v>22640</v>
      </c>
      <c r="E4307" s="7" t="s">
        <v>10052</v>
      </c>
      <c r="F4307" s="7" t="s">
        <v>15201</v>
      </c>
      <c r="G4307" s="7" t="s">
        <v>78</v>
      </c>
      <c r="H4307" s="7" t="s">
        <v>271</v>
      </c>
      <c r="I4307" s="49" t="s">
        <v>15202</v>
      </c>
      <c r="J4307" s="7" t="s">
        <v>15203</v>
      </c>
      <c r="K4307" s="42">
        <v>42723</v>
      </c>
      <c r="L4307" s="7" t="s">
        <v>35</v>
      </c>
      <c r="M4307" s="7">
        <v>427.2</v>
      </c>
      <c r="N4307" s="7">
        <v>10</v>
      </c>
      <c r="O4307" s="7">
        <v>640</v>
      </c>
      <c r="P4307" s="7">
        <v>0.44</v>
      </c>
      <c r="Q4307" s="7" t="str">
        <f>CONCATENATE(Z4307,"х",AA4307,"х",AB4307)</f>
        <v>205х130х28</v>
      </c>
      <c r="R4307" s="7" t="s">
        <v>36</v>
      </c>
      <c r="S4307" s="7" t="s">
        <v>39</v>
      </c>
      <c r="T4307" s="7" t="s">
        <v>22557</v>
      </c>
      <c r="U4307" s="7" t="s">
        <v>37</v>
      </c>
      <c r="V4307" s="7">
        <v>245069</v>
      </c>
      <c r="W4307" s="7">
        <f>A4307*M4307</f>
        <v>0</v>
      </c>
      <c r="X4307" s="7" t="str">
        <f>IF(A4307&gt;=1,1," ")</f>
        <v xml:space="preserve"> </v>
      </c>
      <c r="Y4307" s="7">
        <f>P4307*A4307</f>
        <v>0</v>
      </c>
      <c r="Z4307" s="7">
        <v>205</v>
      </c>
      <c r="AA4307" s="7">
        <v>130</v>
      </c>
      <c r="AB4307" s="7">
        <v>28</v>
      </c>
    </row>
    <row r="4308" spans="2:28" ht="101.25" x14ac:dyDescent="0.2">
      <c r="B4308" s="7" t="s">
        <v>22641</v>
      </c>
      <c r="D4308" s="7" t="s">
        <v>22642</v>
      </c>
      <c r="E4308" s="7" t="s">
        <v>10052</v>
      </c>
      <c r="F4308" s="7" t="s">
        <v>15136</v>
      </c>
      <c r="G4308" s="7" t="s">
        <v>63</v>
      </c>
      <c r="H4308" s="7" t="s">
        <v>271</v>
      </c>
      <c r="I4308" s="49" t="s">
        <v>15137</v>
      </c>
      <c r="J4308" s="7" t="s">
        <v>15138</v>
      </c>
      <c r="K4308" s="42">
        <v>42917</v>
      </c>
      <c r="L4308" s="7" t="s">
        <v>35</v>
      </c>
      <c r="M4308" s="7">
        <v>325.2</v>
      </c>
      <c r="N4308" s="7">
        <v>10</v>
      </c>
      <c r="O4308" s="7">
        <v>288</v>
      </c>
      <c r="P4308" s="7">
        <v>0.245</v>
      </c>
      <c r="Q4308" s="7" t="str">
        <f>CONCATENATE(Z4308,"х",AA4308,"х",AB4308)</f>
        <v>208х136х22</v>
      </c>
      <c r="R4308" s="7" t="s">
        <v>36</v>
      </c>
      <c r="S4308" s="7" t="s">
        <v>39</v>
      </c>
      <c r="T4308" s="7" t="s">
        <v>22557</v>
      </c>
      <c r="U4308" s="7" t="s">
        <v>37</v>
      </c>
      <c r="V4308" s="7">
        <v>256545</v>
      </c>
      <c r="W4308" s="7">
        <f>A4308*M4308</f>
        <v>0</v>
      </c>
      <c r="X4308" s="7" t="str">
        <f>IF(A4308&gt;=1,1," ")</f>
        <v xml:space="preserve"> </v>
      </c>
      <c r="Y4308" s="7">
        <f>P4308*A4308</f>
        <v>0</v>
      </c>
      <c r="Z4308" s="7">
        <v>208</v>
      </c>
      <c r="AA4308" s="7">
        <v>136</v>
      </c>
      <c r="AB4308" s="7">
        <v>22</v>
      </c>
    </row>
    <row r="4309" spans="2:28" ht="90" x14ac:dyDescent="0.2">
      <c r="B4309" s="7" t="s">
        <v>22643</v>
      </c>
      <c r="D4309" s="7" t="s">
        <v>22644</v>
      </c>
      <c r="E4309" s="7" t="s">
        <v>10052</v>
      </c>
      <c r="F4309" s="7" t="s">
        <v>22645</v>
      </c>
      <c r="G4309" s="7" t="s">
        <v>63</v>
      </c>
      <c r="H4309" s="7" t="s">
        <v>271</v>
      </c>
      <c r="I4309" s="49" t="s">
        <v>22646</v>
      </c>
      <c r="J4309" s="7" t="s">
        <v>15274</v>
      </c>
      <c r="K4309" s="42">
        <v>44091</v>
      </c>
      <c r="L4309" s="7" t="s">
        <v>35</v>
      </c>
      <c r="M4309" s="7">
        <v>427.2</v>
      </c>
      <c r="N4309" s="7">
        <v>10</v>
      </c>
      <c r="O4309" s="7">
        <v>544</v>
      </c>
      <c r="P4309" s="7">
        <v>0.38700000000000001</v>
      </c>
      <c r="Q4309" s="7" t="str">
        <f>CONCATENATE(Z4309,"х",AA4309,"х",AB4309)</f>
        <v>207х132х25</v>
      </c>
      <c r="R4309" s="7" t="s">
        <v>36</v>
      </c>
      <c r="S4309" s="7" t="s">
        <v>39</v>
      </c>
      <c r="T4309" s="7" t="s">
        <v>22557</v>
      </c>
      <c r="U4309" s="7" t="s">
        <v>37</v>
      </c>
      <c r="V4309" s="7">
        <v>252286</v>
      </c>
      <c r="W4309" s="7">
        <f>A4309*M4309</f>
        <v>0</v>
      </c>
      <c r="X4309" s="7" t="str">
        <f>IF(A4309&gt;=1,1," ")</f>
        <v xml:space="preserve"> </v>
      </c>
      <c r="Y4309" s="7">
        <f>P4309*A4309</f>
        <v>0</v>
      </c>
      <c r="Z4309" s="7">
        <v>207</v>
      </c>
      <c r="AA4309" s="7">
        <v>132</v>
      </c>
      <c r="AB4309" s="7">
        <v>25</v>
      </c>
    </row>
    <row r="4310" spans="2:28" ht="123.75" x14ac:dyDescent="0.2">
      <c r="B4310" s="7" t="s">
        <v>22647</v>
      </c>
      <c r="D4310" s="7" t="s">
        <v>22648</v>
      </c>
      <c r="E4310" s="7" t="s">
        <v>10052</v>
      </c>
      <c r="F4310" s="7" t="s">
        <v>22649</v>
      </c>
      <c r="G4310" s="7" t="s">
        <v>63</v>
      </c>
      <c r="H4310" s="7" t="s">
        <v>271</v>
      </c>
      <c r="I4310" s="49" t="s">
        <v>22650</v>
      </c>
      <c r="J4310" s="7" t="s">
        <v>15103</v>
      </c>
      <c r="K4310" s="42">
        <v>43993</v>
      </c>
      <c r="L4310" s="7" t="s">
        <v>35</v>
      </c>
      <c r="M4310" s="7">
        <v>660</v>
      </c>
      <c r="N4310" s="7">
        <v>10</v>
      </c>
      <c r="O4310" s="7" t="s">
        <v>13732</v>
      </c>
      <c r="P4310" s="7">
        <v>0.70399999999999996</v>
      </c>
      <c r="Q4310" s="7" t="str">
        <f>CONCATENATE(Z4310,"х",AA4310,"х",AB4310)</f>
        <v>207х133х46</v>
      </c>
      <c r="R4310" s="7" t="s">
        <v>36</v>
      </c>
      <c r="S4310" s="7" t="s">
        <v>39</v>
      </c>
      <c r="T4310" s="7" t="s">
        <v>22557</v>
      </c>
      <c r="U4310" s="7" t="s">
        <v>37</v>
      </c>
      <c r="V4310" s="7">
        <v>79893</v>
      </c>
      <c r="W4310" s="7">
        <f>A4310*M4310</f>
        <v>0</v>
      </c>
      <c r="X4310" s="7" t="str">
        <f>IF(A4310&gt;=1,1," ")</f>
        <v xml:space="preserve"> </v>
      </c>
      <c r="Y4310" s="7">
        <f>P4310*A4310</f>
        <v>0</v>
      </c>
      <c r="Z4310" s="7">
        <v>207</v>
      </c>
      <c r="AA4310" s="7">
        <v>133</v>
      </c>
      <c r="AB4310" s="7">
        <v>46</v>
      </c>
    </row>
    <row r="4311" spans="2:28" ht="180" x14ac:dyDescent="0.2">
      <c r="B4311" s="7" t="s">
        <v>22651</v>
      </c>
      <c r="D4311" s="7" t="s">
        <v>22652</v>
      </c>
      <c r="E4311" s="7" t="s">
        <v>10052</v>
      </c>
      <c r="F4311" s="7" t="s">
        <v>15248</v>
      </c>
      <c r="G4311" s="7" t="s">
        <v>63</v>
      </c>
      <c r="H4311" s="7" t="s">
        <v>271</v>
      </c>
      <c r="I4311" s="49" t="s">
        <v>22653</v>
      </c>
      <c r="J4311" s="7" t="s">
        <v>15250</v>
      </c>
      <c r="K4311" s="42">
        <v>41845</v>
      </c>
      <c r="L4311" s="7" t="s">
        <v>35</v>
      </c>
      <c r="M4311" s="7">
        <v>300</v>
      </c>
      <c r="N4311" s="7">
        <v>10</v>
      </c>
      <c r="O4311" s="7">
        <v>192</v>
      </c>
      <c r="P4311" s="7">
        <v>0.186</v>
      </c>
      <c r="Q4311" s="7" t="str">
        <f>CONCATENATE(Z4311,"х",AA4311,"х",AB4311)</f>
        <v>207х130х15</v>
      </c>
      <c r="R4311" s="7" t="s">
        <v>36</v>
      </c>
      <c r="S4311" s="7" t="s">
        <v>39</v>
      </c>
      <c r="T4311" s="7" t="s">
        <v>22557</v>
      </c>
      <c r="U4311" s="7" t="s">
        <v>37</v>
      </c>
      <c r="V4311" s="7">
        <v>225095</v>
      </c>
      <c r="W4311" s="7">
        <f>A4311*M4311</f>
        <v>0</v>
      </c>
      <c r="X4311" s="7" t="str">
        <f>IF(A4311&gt;=1,1," ")</f>
        <v xml:space="preserve"> </v>
      </c>
      <c r="Y4311" s="7">
        <f>P4311*A4311</f>
        <v>0</v>
      </c>
      <c r="Z4311" s="7">
        <v>207</v>
      </c>
      <c r="AA4311" s="7">
        <v>130</v>
      </c>
      <c r="AB4311" s="7">
        <v>15</v>
      </c>
    </row>
    <row r="4312" spans="2:28" x14ac:dyDescent="0.2">
      <c r="B4312" s="7" t="s">
        <v>22654</v>
      </c>
      <c r="D4312" s="7" t="s">
        <v>22655</v>
      </c>
      <c r="E4312" s="7" t="s">
        <v>10052</v>
      </c>
      <c r="F4312" s="7" t="s">
        <v>15121</v>
      </c>
      <c r="G4312" s="7" t="s">
        <v>63</v>
      </c>
      <c r="H4312" s="7" t="s">
        <v>271</v>
      </c>
      <c r="I4312" s="7" t="s">
        <v>15122</v>
      </c>
      <c r="J4312" s="7" t="s">
        <v>15123</v>
      </c>
      <c r="K4312" s="42">
        <v>43796</v>
      </c>
      <c r="L4312" s="7" t="s">
        <v>35</v>
      </c>
      <c r="M4312" s="7">
        <v>427.2</v>
      </c>
      <c r="N4312" s="7">
        <v>10</v>
      </c>
      <c r="O4312" s="7">
        <v>544</v>
      </c>
      <c r="P4312" s="7">
        <v>0.40600000000000003</v>
      </c>
      <c r="Q4312" s="7" t="str">
        <f>CONCATENATE(Z4312,"х",AA4312,"х",AB4312)</f>
        <v>207х135х37</v>
      </c>
      <c r="R4312" s="7" t="s">
        <v>36</v>
      </c>
      <c r="S4312" s="7" t="s">
        <v>39</v>
      </c>
      <c r="T4312" s="7" t="s">
        <v>22557</v>
      </c>
      <c r="U4312" s="7" t="s">
        <v>37</v>
      </c>
      <c r="V4312" s="7">
        <v>218303</v>
      </c>
      <c r="W4312" s="7">
        <f>A4312*M4312</f>
        <v>0</v>
      </c>
      <c r="X4312" s="7" t="str">
        <f>IF(A4312&gt;=1,1," ")</f>
        <v xml:space="preserve"> </v>
      </c>
      <c r="Y4312" s="7">
        <f>P4312*A4312</f>
        <v>0</v>
      </c>
      <c r="Z4312" s="7">
        <v>207</v>
      </c>
      <c r="AA4312" s="7">
        <v>135</v>
      </c>
      <c r="AB4312" s="7">
        <v>37</v>
      </c>
    </row>
    <row r="4313" spans="2:28" ht="236.25" x14ac:dyDescent="0.2">
      <c r="B4313" s="7" t="s">
        <v>22656</v>
      </c>
      <c r="D4313" s="7" t="s">
        <v>22657</v>
      </c>
      <c r="E4313" s="7" t="s">
        <v>10052</v>
      </c>
      <c r="F4313" s="7" t="s">
        <v>22658</v>
      </c>
      <c r="G4313" s="7" t="s">
        <v>63</v>
      </c>
      <c r="H4313" s="7" t="s">
        <v>271</v>
      </c>
      <c r="I4313" s="49" t="s">
        <v>22659</v>
      </c>
      <c r="J4313" s="7" t="s">
        <v>22660</v>
      </c>
      <c r="K4313" s="42">
        <v>42639</v>
      </c>
      <c r="L4313" s="7" t="s">
        <v>35</v>
      </c>
      <c r="M4313" s="7">
        <v>513.6</v>
      </c>
      <c r="N4313" s="7">
        <v>10</v>
      </c>
      <c r="O4313" s="7">
        <v>800</v>
      </c>
      <c r="P4313" s="7">
        <v>0.54700000000000004</v>
      </c>
      <c r="Q4313" s="7" t="str">
        <f>CONCATENATE(Z4313,"х",AA4313,"х",AB4313)</f>
        <v>206х135х38</v>
      </c>
      <c r="R4313" s="7" t="s">
        <v>36</v>
      </c>
      <c r="S4313" s="7" t="s">
        <v>39</v>
      </c>
      <c r="T4313" s="7" t="s">
        <v>22557</v>
      </c>
      <c r="U4313" s="7" t="s">
        <v>37</v>
      </c>
      <c r="V4313" s="7">
        <v>114642</v>
      </c>
      <c r="W4313" s="7">
        <f>A4313*M4313</f>
        <v>0</v>
      </c>
      <c r="X4313" s="7" t="str">
        <f>IF(A4313&gt;=1,1," ")</f>
        <v xml:space="preserve"> </v>
      </c>
      <c r="Y4313" s="7">
        <f>P4313*A4313</f>
        <v>0</v>
      </c>
      <c r="Z4313" s="7">
        <v>206</v>
      </c>
      <c r="AA4313" s="7">
        <v>135</v>
      </c>
      <c r="AB4313" s="7">
        <v>38</v>
      </c>
    </row>
    <row r="4314" spans="2:28" x14ac:dyDescent="0.2">
      <c r="B4314" s="7" t="s">
        <v>22661</v>
      </c>
      <c r="D4314" s="7" t="s">
        <v>22662</v>
      </c>
      <c r="E4314" s="7" t="s">
        <v>10052</v>
      </c>
      <c r="F4314" s="7" t="s">
        <v>21069</v>
      </c>
      <c r="G4314" s="7" t="s">
        <v>63</v>
      </c>
      <c r="H4314" s="7" t="s">
        <v>271</v>
      </c>
      <c r="I4314" s="7" t="s">
        <v>22663</v>
      </c>
      <c r="J4314" s="7" t="s">
        <v>15118</v>
      </c>
      <c r="K4314" s="42">
        <v>44340</v>
      </c>
      <c r="L4314" s="7" t="s">
        <v>35</v>
      </c>
      <c r="M4314" s="7">
        <v>471.6</v>
      </c>
      <c r="N4314" s="7">
        <v>10</v>
      </c>
      <c r="O4314" s="7">
        <v>704</v>
      </c>
      <c r="P4314" s="7">
        <v>0.48299999999999998</v>
      </c>
      <c r="Q4314" s="7" t="str">
        <f>CONCATENATE(Z4314,"х",AA4314,"х",AB4314)</f>
        <v>206х135х40</v>
      </c>
      <c r="R4314" s="7" t="s">
        <v>36</v>
      </c>
      <c r="S4314" s="7" t="s">
        <v>39</v>
      </c>
      <c r="T4314" s="7" t="s">
        <v>22557</v>
      </c>
      <c r="U4314" s="7" t="s">
        <v>37</v>
      </c>
      <c r="V4314" s="7">
        <v>114648</v>
      </c>
      <c r="W4314" s="7">
        <f>A4314*M4314</f>
        <v>0</v>
      </c>
      <c r="X4314" s="7" t="str">
        <f>IF(A4314&gt;=1,1," ")</f>
        <v xml:space="preserve"> </v>
      </c>
      <c r="Y4314" s="7">
        <f>P4314*A4314</f>
        <v>0</v>
      </c>
      <c r="Z4314" s="7">
        <v>206</v>
      </c>
      <c r="AA4314" s="7">
        <v>135</v>
      </c>
      <c r="AB4314" s="7">
        <v>40</v>
      </c>
    </row>
    <row r="4315" spans="2:28" ht="213.75" x14ac:dyDescent="0.2">
      <c r="B4315" s="7" t="s">
        <v>22664</v>
      </c>
      <c r="D4315" s="7" t="s">
        <v>22665</v>
      </c>
      <c r="E4315" s="7" t="s">
        <v>10052</v>
      </c>
      <c r="F4315" s="7" t="s">
        <v>15228</v>
      </c>
      <c r="G4315" s="7" t="s">
        <v>63</v>
      </c>
      <c r="H4315" s="7" t="s">
        <v>271</v>
      </c>
      <c r="I4315" s="49" t="s">
        <v>15229</v>
      </c>
      <c r="J4315" s="7" t="s">
        <v>15230</v>
      </c>
      <c r="K4315" s="42">
        <v>42859</v>
      </c>
      <c r="L4315" s="7" t="s">
        <v>35</v>
      </c>
      <c r="M4315" s="7">
        <v>492</v>
      </c>
      <c r="N4315" s="7">
        <v>10</v>
      </c>
      <c r="O4315" s="7">
        <v>768</v>
      </c>
      <c r="P4315" s="7">
        <v>0.52600000000000002</v>
      </c>
      <c r="Q4315" s="7" t="str">
        <f>CONCATENATE(Z4315,"х",AA4315,"х",AB4315)</f>
        <v>207х135х35</v>
      </c>
      <c r="R4315" s="7" t="s">
        <v>36</v>
      </c>
      <c r="S4315" s="7" t="s">
        <v>39</v>
      </c>
      <c r="T4315" s="7" t="s">
        <v>22557</v>
      </c>
      <c r="U4315" s="7" t="s">
        <v>37</v>
      </c>
      <c r="V4315" s="7">
        <v>224107</v>
      </c>
      <c r="W4315" s="7">
        <f>A4315*M4315</f>
        <v>0</v>
      </c>
      <c r="X4315" s="7" t="str">
        <f>IF(A4315&gt;=1,1," ")</f>
        <v xml:space="preserve"> </v>
      </c>
      <c r="Y4315" s="7">
        <f>P4315*A4315</f>
        <v>0</v>
      </c>
      <c r="Z4315" s="7">
        <v>207</v>
      </c>
      <c r="AA4315" s="7">
        <v>135</v>
      </c>
      <c r="AB4315" s="7">
        <v>35</v>
      </c>
    </row>
    <row r="4316" spans="2:28" ht="180" x14ac:dyDescent="0.2">
      <c r="B4316" s="7" t="s">
        <v>22666</v>
      </c>
      <c r="D4316" s="7" t="s">
        <v>22667</v>
      </c>
      <c r="E4316" s="7" t="s">
        <v>10052</v>
      </c>
      <c r="F4316" s="7" t="s">
        <v>21117</v>
      </c>
      <c r="G4316" s="7" t="s">
        <v>63</v>
      </c>
      <c r="H4316" s="7" t="s">
        <v>271</v>
      </c>
      <c r="I4316" s="49" t="s">
        <v>21118</v>
      </c>
      <c r="J4316" s="7" t="s">
        <v>21119</v>
      </c>
      <c r="K4316" s="42">
        <v>43993</v>
      </c>
      <c r="L4316" s="7" t="s">
        <v>35</v>
      </c>
      <c r="M4316" s="7">
        <v>410.4</v>
      </c>
      <c r="N4316" s="7">
        <v>10</v>
      </c>
      <c r="O4316" s="7">
        <v>448</v>
      </c>
      <c r="P4316" s="7">
        <v>0.33300000000000002</v>
      </c>
      <c r="Q4316" s="7" t="str">
        <f>CONCATENATE(Z4316,"х",AA4316,"х",AB4316)</f>
        <v>206х133х30</v>
      </c>
      <c r="R4316" s="7" t="s">
        <v>36</v>
      </c>
      <c r="S4316" s="7" t="s">
        <v>39</v>
      </c>
      <c r="T4316" s="7" t="s">
        <v>22557</v>
      </c>
      <c r="U4316" s="7" t="s">
        <v>37</v>
      </c>
      <c r="V4316" s="7">
        <v>253141</v>
      </c>
      <c r="W4316" s="7">
        <f>A4316*M4316</f>
        <v>0</v>
      </c>
      <c r="X4316" s="7" t="str">
        <f>IF(A4316&gt;=1,1," ")</f>
        <v xml:space="preserve"> </v>
      </c>
      <c r="Y4316" s="7">
        <f>P4316*A4316</f>
        <v>0</v>
      </c>
      <c r="Z4316" s="7">
        <v>206</v>
      </c>
      <c r="AA4316" s="7">
        <v>133</v>
      </c>
      <c r="AB4316" s="7">
        <v>30</v>
      </c>
    </row>
    <row r="4317" spans="2:28" ht="236.25" x14ac:dyDescent="0.2">
      <c r="B4317" s="7" t="s">
        <v>22668</v>
      </c>
      <c r="D4317" s="7" t="s">
        <v>22669</v>
      </c>
      <c r="E4317" s="7" t="s">
        <v>10052</v>
      </c>
      <c r="F4317" s="7" t="s">
        <v>14673</v>
      </c>
      <c r="G4317" s="7" t="s">
        <v>63</v>
      </c>
      <c r="H4317" s="7" t="s">
        <v>271</v>
      </c>
      <c r="I4317" s="49" t="s">
        <v>14674</v>
      </c>
      <c r="J4317" s="7" t="s">
        <v>14675</v>
      </c>
      <c r="K4317" s="42">
        <v>42192</v>
      </c>
      <c r="L4317" s="7" t="s">
        <v>35</v>
      </c>
      <c r="M4317" s="7">
        <v>410.4</v>
      </c>
      <c r="N4317" s="7">
        <v>10</v>
      </c>
      <c r="O4317" s="7">
        <v>448</v>
      </c>
      <c r="P4317" s="7">
        <v>0.33900000000000002</v>
      </c>
      <c r="Q4317" s="7" t="str">
        <f>CONCATENATE(Z4317,"х",AA4317,"х",AB4317)</f>
        <v>207х136х30</v>
      </c>
      <c r="R4317" s="7" t="s">
        <v>36</v>
      </c>
      <c r="S4317" s="7" t="s">
        <v>39</v>
      </c>
      <c r="T4317" s="7" t="s">
        <v>22557</v>
      </c>
      <c r="U4317" s="7" t="s">
        <v>37</v>
      </c>
      <c r="V4317" s="7">
        <v>250781</v>
      </c>
      <c r="W4317" s="7">
        <f>A4317*M4317</f>
        <v>0</v>
      </c>
      <c r="X4317" s="7" t="str">
        <f>IF(A4317&gt;=1,1," ")</f>
        <v xml:space="preserve"> </v>
      </c>
      <c r="Y4317" s="7">
        <f>P4317*A4317</f>
        <v>0</v>
      </c>
      <c r="Z4317" s="7">
        <v>207</v>
      </c>
      <c r="AA4317" s="7">
        <v>136</v>
      </c>
      <c r="AB4317" s="7">
        <v>30</v>
      </c>
    </row>
    <row r="4318" spans="2:28" ht="157.5" x14ac:dyDescent="0.2">
      <c r="B4318" s="7" t="s">
        <v>22670</v>
      </c>
      <c r="D4318" s="7" t="s">
        <v>22671</v>
      </c>
      <c r="E4318" s="7" t="s">
        <v>10052</v>
      </c>
      <c r="F4318" s="7" t="s">
        <v>21064</v>
      </c>
      <c r="G4318" s="7" t="s">
        <v>63</v>
      </c>
      <c r="H4318" s="7" t="s">
        <v>271</v>
      </c>
      <c r="I4318" s="49" t="s">
        <v>21065</v>
      </c>
      <c r="J4318" s="7" t="s">
        <v>21066</v>
      </c>
      <c r="K4318" s="42">
        <v>43259</v>
      </c>
      <c r="L4318" s="7" t="s">
        <v>35</v>
      </c>
      <c r="M4318" s="7">
        <v>427.2</v>
      </c>
      <c r="N4318" s="7">
        <v>10</v>
      </c>
      <c r="O4318" s="7">
        <v>576</v>
      </c>
      <c r="P4318" s="7">
        <v>0.41</v>
      </c>
      <c r="Q4318" s="7" t="str">
        <f>CONCATENATE(Z4318,"х",AA4318,"х",AB4318)</f>
        <v>207х140х40</v>
      </c>
      <c r="R4318" s="7" t="s">
        <v>36</v>
      </c>
      <c r="S4318" s="7" t="s">
        <v>39</v>
      </c>
      <c r="T4318" s="7" t="s">
        <v>22557</v>
      </c>
      <c r="U4318" s="7" t="s">
        <v>37</v>
      </c>
      <c r="V4318" s="7">
        <v>229513</v>
      </c>
      <c r="W4318" s="7">
        <f>A4318*M4318</f>
        <v>0</v>
      </c>
      <c r="X4318" s="7" t="str">
        <f>IF(A4318&gt;=1,1," ")</f>
        <v xml:space="preserve"> </v>
      </c>
      <c r="Y4318" s="7">
        <f>P4318*A4318</f>
        <v>0</v>
      </c>
      <c r="Z4318" s="7">
        <v>207</v>
      </c>
      <c r="AA4318" s="7">
        <v>140</v>
      </c>
      <c r="AB4318" s="7">
        <v>40</v>
      </c>
    </row>
    <row r="4319" spans="2:28" ht="146.25" x14ac:dyDescent="0.2">
      <c r="B4319" s="7" t="s">
        <v>22672</v>
      </c>
      <c r="D4319" s="7" t="s">
        <v>22673</v>
      </c>
      <c r="E4319" s="7" t="s">
        <v>10052</v>
      </c>
      <c r="F4319" s="7" t="s">
        <v>22674</v>
      </c>
      <c r="G4319" s="7" t="s">
        <v>63</v>
      </c>
      <c r="H4319" s="7" t="s">
        <v>271</v>
      </c>
      <c r="I4319" s="49" t="s">
        <v>22675</v>
      </c>
      <c r="J4319" s="7" t="s">
        <v>15118</v>
      </c>
      <c r="K4319" s="42">
        <v>44340</v>
      </c>
      <c r="L4319" s="7" t="s">
        <v>35</v>
      </c>
      <c r="M4319" s="7">
        <v>360</v>
      </c>
      <c r="N4319" s="7">
        <v>10</v>
      </c>
      <c r="O4319" s="7">
        <v>384</v>
      </c>
      <c r="P4319" s="7">
        <v>0.3</v>
      </c>
      <c r="Q4319" s="7" t="str">
        <f>CONCATENATE(Z4319,"х",AA4319,"х",AB4319)</f>
        <v>207х133х27</v>
      </c>
      <c r="R4319" s="7" t="s">
        <v>36</v>
      </c>
      <c r="S4319" s="7" t="s">
        <v>39</v>
      </c>
      <c r="T4319" s="7" t="s">
        <v>22557</v>
      </c>
      <c r="U4319" s="7" t="s">
        <v>37</v>
      </c>
      <c r="V4319" s="7">
        <v>112193</v>
      </c>
      <c r="W4319" s="7">
        <f>A4319*M4319</f>
        <v>0</v>
      </c>
      <c r="X4319" s="7" t="str">
        <f>IF(A4319&gt;=1,1," ")</f>
        <v xml:space="preserve"> </v>
      </c>
      <c r="Y4319" s="7">
        <f>P4319*A4319</f>
        <v>0</v>
      </c>
      <c r="Z4319" s="7">
        <v>207</v>
      </c>
      <c r="AA4319" s="7">
        <v>133</v>
      </c>
      <c r="AB4319" s="7">
        <v>27</v>
      </c>
    </row>
    <row r="4320" spans="2:28" ht="213.75" x14ac:dyDescent="0.2">
      <c r="B4320" s="7" t="s">
        <v>22676</v>
      </c>
      <c r="D4320" s="7" t="s">
        <v>22677</v>
      </c>
      <c r="E4320" s="7" t="s">
        <v>10052</v>
      </c>
      <c r="F4320" s="7" t="s">
        <v>22678</v>
      </c>
      <c r="G4320" s="7" t="s">
        <v>63</v>
      </c>
      <c r="H4320" s="7" t="s">
        <v>271</v>
      </c>
      <c r="I4320" s="49" t="s">
        <v>22679</v>
      </c>
      <c r="J4320" s="7" t="s">
        <v>22680</v>
      </c>
      <c r="K4320" s="42">
        <v>43182</v>
      </c>
      <c r="L4320" s="7" t="s">
        <v>35</v>
      </c>
      <c r="M4320" s="7">
        <v>492</v>
      </c>
      <c r="N4320" s="7">
        <v>10</v>
      </c>
      <c r="O4320" s="7">
        <v>768</v>
      </c>
      <c r="P4320" s="7">
        <v>0.52600000000000002</v>
      </c>
      <c r="Q4320" s="7" t="str">
        <f>CONCATENATE(Z4320,"х",AA4320,"х",AB4320)</f>
        <v>207х135х48</v>
      </c>
      <c r="R4320" s="7" t="s">
        <v>36</v>
      </c>
      <c r="S4320" s="7" t="s">
        <v>39</v>
      </c>
      <c r="T4320" s="7" t="s">
        <v>22557</v>
      </c>
      <c r="U4320" s="7" t="s">
        <v>259</v>
      </c>
      <c r="V4320" s="7">
        <v>267694</v>
      </c>
      <c r="W4320" s="7">
        <f>A4320*M4320</f>
        <v>0</v>
      </c>
      <c r="X4320" s="7" t="str">
        <f>IF(A4320&gt;=1,1," ")</f>
        <v xml:space="preserve"> </v>
      </c>
      <c r="Y4320" s="7">
        <f>P4320*A4320</f>
        <v>0</v>
      </c>
      <c r="Z4320" s="7">
        <v>207</v>
      </c>
      <c r="AA4320" s="7">
        <v>135</v>
      </c>
      <c r="AB4320" s="7">
        <v>48</v>
      </c>
    </row>
    <row r="4321" spans="2:28" ht="112.5" x14ac:dyDescent="0.2">
      <c r="B4321" s="7" t="s">
        <v>22681</v>
      </c>
      <c r="D4321" s="7" t="s">
        <v>22682</v>
      </c>
      <c r="E4321" s="7" t="s">
        <v>10052</v>
      </c>
      <c r="F4321" s="7" t="s">
        <v>14667</v>
      </c>
      <c r="G4321" s="7" t="s">
        <v>63</v>
      </c>
      <c r="H4321" s="7" t="s">
        <v>271</v>
      </c>
      <c r="I4321" s="49" t="s">
        <v>22683</v>
      </c>
      <c r="J4321" s="7" t="s">
        <v>14669</v>
      </c>
      <c r="K4321" s="42">
        <v>43551</v>
      </c>
      <c r="L4321" s="7" t="s">
        <v>35</v>
      </c>
      <c r="M4321" s="7">
        <v>427.2</v>
      </c>
      <c r="N4321" s="7">
        <v>10</v>
      </c>
      <c r="O4321" s="7">
        <v>480</v>
      </c>
      <c r="P4321" s="7">
        <v>0.36199999999999999</v>
      </c>
      <c r="Q4321" s="7" t="str">
        <f>CONCATENATE(Z4321,"х",AA4321,"х",AB4321)</f>
        <v>207х134х34</v>
      </c>
      <c r="R4321" s="7" t="s">
        <v>36</v>
      </c>
      <c r="S4321" s="7" t="s">
        <v>39</v>
      </c>
      <c r="T4321" s="7" t="s">
        <v>22557</v>
      </c>
      <c r="U4321" s="7" t="s">
        <v>37</v>
      </c>
      <c r="V4321" s="7">
        <v>237095</v>
      </c>
      <c r="W4321" s="7">
        <f>A4321*M4321</f>
        <v>0</v>
      </c>
      <c r="X4321" s="7" t="str">
        <f>IF(A4321&gt;=1,1," ")</f>
        <v xml:space="preserve"> </v>
      </c>
      <c r="Y4321" s="7">
        <f>P4321*A4321</f>
        <v>0</v>
      </c>
      <c r="Z4321" s="7">
        <v>207</v>
      </c>
      <c r="AA4321" s="7">
        <v>134</v>
      </c>
      <c r="AB4321" s="7">
        <v>34</v>
      </c>
    </row>
    <row r="4322" spans="2:28" ht="405" x14ac:dyDescent="0.2">
      <c r="B4322" s="7" t="s">
        <v>22684</v>
      </c>
      <c r="D4322" s="7" t="s">
        <v>22685</v>
      </c>
      <c r="E4322" s="7" t="s">
        <v>13712</v>
      </c>
      <c r="F4322" s="7" t="s">
        <v>22686</v>
      </c>
      <c r="G4322" s="7" t="s">
        <v>63</v>
      </c>
      <c r="H4322" s="7" t="s">
        <v>837</v>
      </c>
      <c r="I4322" s="49" t="s">
        <v>22687</v>
      </c>
      <c r="J4322" s="7" t="s">
        <v>13715</v>
      </c>
      <c r="K4322" s="42">
        <v>41286</v>
      </c>
      <c r="L4322" s="7" t="s">
        <v>35</v>
      </c>
      <c r="M4322" s="7">
        <v>900</v>
      </c>
      <c r="N4322" s="7">
        <v>20</v>
      </c>
      <c r="O4322" s="7">
        <v>368</v>
      </c>
      <c r="P4322" s="7">
        <v>0.50700000000000001</v>
      </c>
      <c r="Q4322" s="7" t="str">
        <f>CONCATENATE(Z4322,"х",AA4322,"х",AB4322)</f>
        <v>255х196х18</v>
      </c>
      <c r="R4322" s="7" t="s">
        <v>94</v>
      </c>
      <c r="S4322" s="7">
        <v>3</v>
      </c>
      <c r="T4322" s="7" t="s">
        <v>22688</v>
      </c>
      <c r="U4322" s="7" t="s">
        <v>37</v>
      </c>
      <c r="V4322" s="7">
        <v>75977</v>
      </c>
      <c r="W4322" s="7">
        <f>A4322*M4322</f>
        <v>0</v>
      </c>
      <c r="X4322" s="7" t="str">
        <f>IF(A4322&gt;=1,1," ")</f>
        <v xml:space="preserve"> </v>
      </c>
      <c r="Y4322" s="7">
        <f>P4322*A4322</f>
        <v>0</v>
      </c>
      <c r="Z4322" s="7">
        <v>255</v>
      </c>
      <c r="AA4322" s="7">
        <v>196</v>
      </c>
      <c r="AB4322" s="7">
        <v>18</v>
      </c>
    </row>
    <row r="4323" spans="2:28" ht="405" x14ac:dyDescent="0.2">
      <c r="B4323" s="7" t="s">
        <v>22689</v>
      </c>
      <c r="D4323" s="7" t="s">
        <v>22690</v>
      </c>
      <c r="E4323" s="7" t="s">
        <v>13712</v>
      </c>
      <c r="F4323" s="7" t="s">
        <v>22686</v>
      </c>
      <c r="G4323" s="7" t="s">
        <v>63</v>
      </c>
      <c r="H4323" s="7" t="s">
        <v>837</v>
      </c>
      <c r="I4323" s="49" t="s">
        <v>22687</v>
      </c>
      <c r="J4323" s="7" t="s">
        <v>13715</v>
      </c>
      <c r="K4323" s="42">
        <v>41286</v>
      </c>
      <c r="L4323" s="7" t="s">
        <v>35</v>
      </c>
      <c r="M4323" s="7" t="s">
        <v>1031</v>
      </c>
      <c r="N4323" s="7">
        <v>20</v>
      </c>
      <c r="O4323" s="7">
        <v>368</v>
      </c>
      <c r="P4323" s="7">
        <v>0.65300000000000002</v>
      </c>
      <c r="Q4323" s="7" t="str">
        <f>CONCATENATE(Z4323,"х",AA4323,"х",AB4323)</f>
        <v>264х197х23</v>
      </c>
      <c r="R4323" s="7" t="s">
        <v>94</v>
      </c>
      <c r="S4323" s="7" t="s">
        <v>39</v>
      </c>
      <c r="T4323" s="7" t="s">
        <v>22688</v>
      </c>
      <c r="U4323" s="7" t="s">
        <v>37</v>
      </c>
      <c r="V4323" s="7">
        <v>86372</v>
      </c>
      <c r="W4323" s="7" t="e">
        <f>A4323*M4323</f>
        <v>#VALUE!</v>
      </c>
      <c r="X4323" s="7" t="str">
        <f>IF(A4323&gt;=1,1," ")</f>
        <v xml:space="preserve"> </v>
      </c>
      <c r="Y4323" s="7">
        <f>P4323*A4323</f>
        <v>0</v>
      </c>
      <c r="Z4323" s="7">
        <v>264</v>
      </c>
      <c r="AA4323" s="7">
        <v>197</v>
      </c>
      <c r="AB4323" s="7">
        <v>23</v>
      </c>
    </row>
    <row r="4324" spans="2:28" x14ac:dyDescent="0.2">
      <c r="B4324" s="7" t="s">
        <v>22691</v>
      </c>
      <c r="D4324" s="7" t="s">
        <v>22692</v>
      </c>
      <c r="E4324" s="7" t="s">
        <v>22693</v>
      </c>
      <c r="F4324" s="7" t="s">
        <v>22694</v>
      </c>
      <c r="G4324" s="7" t="s">
        <v>63</v>
      </c>
      <c r="H4324" s="7" t="s">
        <v>1238</v>
      </c>
      <c r="I4324" s="7" t="s">
        <v>22695</v>
      </c>
      <c r="J4324" s="7" t="s">
        <v>22696</v>
      </c>
      <c r="K4324" s="42">
        <v>43957</v>
      </c>
      <c r="L4324" s="7" t="s">
        <v>35</v>
      </c>
      <c r="M4324" s="7">
        <v>612</v>
      </c>
      <c r="N4324" s="7">
        <v>10</v>
      </c>
      <c r="O4324" s="7">
        <v>384</v>
      </c>
      <c r="P4324" s="7">
        <v>0.38</v>
      </c>
      <c r="Q4324" s="7" t="str">
        <f>CONCATENATE(Z4324,"х",AA4324,"х",AB4324)</f>
        <v>200х125х34</v>
      </c>
      <c r="R4324" s="7" t="s">
        <v>36</v>
      </c>
      <c r="S4324" s="7" t="s">
        <v>39</v>
      </c>
      <c r="T4324" s="7" t="s">
        <v>19524</v>
      </c>
      <c r="U4324" s="7" t="s">
        <v>37</v>
      </c>
      <c r="V4324" s="7">
        <v>223063</v>
      </c>
      <c r="W4324" s="7">
        <f>A4324*M4324</f>
        <v>0</v>
      </c>
      <c r="X4324" s="7" t="str">
        <f>IF(A4324&gt;=1,1," ")</f>
        <v xml:space="preserve"> </v>
      </c>
      <c r="Y4324" s="7">
        <f>P4324*A4324</f>
        <v>0</v>
      </c>
      <c r="Z4324" s="7">
        <v>200</v>
      </c>
      <c r="AA4324" s="7">
        <v>125</v>
      </c>
      <c r="AB4324" s="7">
        <v>34</v>
      </c>
    </row>
    <row r="4325" spans="2:28" x14ac:dyDescent="0.2">
      <c r="B4325" s="7" t="s">
        <v>22697</v>
      </c>
      <c r="D4325" s="7" t="s">
        <v>22698</v>
      </c>
      <c r="E4325" s="7" t="s">
        <v>22699</v>
      </c>
      <c r="F4325" s="7" t="s">
        <v>22700</v>
      </c>
      <c r="G4325" s="7" t="s">
        <v>78</v>
      </c>
      <c r="H4325" s="7" t="s">
        <v>1238</v>
      </c>
      <c r="I4325" s="7" t="s">
        <v>22701</v>
      </c>
      <c r="J4325" s="7" t="s">
        <v>22702</v>
      </c>
      <c r="K4325" s="42">
        <v>43566</v>
      </c>
      <c r="L4325" s="7" t="s">
        <v>35</v>
      </c>
      <c r="M4325" s="7">
        <v>660</v>
      </c>
      <c r="N4325" s="7">
        <v>10</v>
      </c>
      <c r="O4325" s="7">
        <v>448</v>
      </c>
      <c r="P4325" s="7">
        <v>0.43</v>
      </c>
      <c r="Q4325" s="7" t="str">
        <f>CONCATENATE(Z4325,"х",AA4325,"х",AB4325)</f>
        <v>208х131х38</v>
      </c>
      <c r="R4325" s="7" t="s">
        <v>36</v>
      </c>
      <c r="S4325" s="7" t="s">
        <v>39</v>
      </c>
      <c r="T4325" s="7" t="s">
        <v>19524</v>
      </c>
      <c r="U4325" s="7" t="s">
        <v>56</v>
      </c>
      <c r="V4325" s="7">
        <v>255999</v>
      </c>
      <c r="W4325" s="7">
        <f>A4325*M4325</f>
        <v>0</v>
      </c>
      <c r="X4325" s="7" t="str">
        <f>IF(A4325&gt;=1,1," ")</f>
        <v xml:space="preserve"> </v>
      </c>
      <c r="Y4325" s="7">
        <f>P4325*A4325</f>
        <v>0</v>
      </c>
      <c r="Z4325" s="7">
        <v>208</v>
      </c>
      <c r="AA4325" s="7">
        <v>131</v>
      </c>
      <c r="AB4325" s="7">
        <v>38</v>
      </c>
    </row>
    <row r="4326" spans="2:28" x14ac:dyDescent="0.2">
      <c r="B4326" s="7" t="s">
        <v>22703</v>
      </c>
      <c r="D4326" s="7" t="s">
        <v>22704</v>
      </c>
      <c r="E4326" s="7" t="s">
        <v>19664</v>
      </c>
      <c r="F4326" s="7" t="s">
        <v>22705</v>
      </c>
      <c r="G4326" s="7" t="s">
        <v>63</v>
      </c>
      <c r="H4326" s="7" t="s">
        <v>1238</v>
      </c>
      <c r="I4326" s="7" t="s">
        <v>22706</v>
      </c>
      <c r="J4326" s="7" t="s">
        <v>22707</v>
      </c>
      <c r="K4326" s="42">
        <v>43739</v>
      </c>
      <c r="L4326" s="7" t="s">
        <v>35</v>
      </c>
      <c r="M4326" s="7">
        <v>492</v>
      </c>
      <c r="N4326" s="7">
        <v>10</v>
      </c>
      <c r="O4326" s="7">
        <v>192</v>
      </c>
      <c r="P4326" s="7">
        <v>0.22900000000000001</v>
      </c>
      <c r="Q4326" s="7" t="str">
        <f>CONCATENATE(Z4326,"х",AA4326,"х",AB4326)</f>
        <v>205х133х18</v>
      </c>
      <c r="R4326" s="7" t="s">
        <v>36</v>
      </c>
      <c r="S4326" s="7" t="s">
        <v>39</v>
      </c>
      <c r="T4326" s="7" t="s">
        <v>19524</v>
      </c>
      <c r="U4326" s="7" t="s">
        <v>37</v>
      </c>
      <c r="V4326" s="7">
        <v>255462</v>
      </c>
      <c r="W4326" s="7">
        <f>A4326*M4326</f>
        <v>0</v>
      </c>
      <c r="X4326" s="7" t="str">
        <f>IF(A4326&gt;=1,1," ")</f>
        <v xml:space="preserve"> </v>
      </c>
      <c r="Y4326" s="7">
        <f>P4326*A4326</f>
        <v>0</v>
      </c>
      <c r="Z4326" s="7">
        <v>205</v>
      </c>
      <c r="AA4326" s="7">
        <v>133</v>
      </c>
      <c r="AB4326" s="7">
        <v>18</v>
      </c>
    </row>
    <row r="4327" spans="2:28" x14ac:dyDescent="0.2">
      <c r="B4327" s="7" t="s">
        <v>22708</v>
      </c>
      <c r="D4327" s="7" t="s">
        <v>22709</v>
      </c>
      <c r="E4327" s="7" t="s">
        <v>22710</v>
      </c>
      <c r="F4327" s="7" t="s">
        <v>22711</v>
      </c>
      <c r="G4327" s="7" t="s">
        <v>815</v>
      </c>
      <c r="H4327" s="7" t="s">
        <v>1238</v>
      </c>
      <c r="I4327" s="7" t="s">
        <v>22712</v>
      </c>
      <c r="J4327" s="7" t="s">
        <v>22713</v>
      </c>
      <c r="K4327" s="42">
        <v>43346</v>
      </c>
      <c r="L4327" s="7" t="s">
        <v>35</v>
      </c>
      <c r="M4327" s="7">
        <v>492</v>
      </c>
      <c r="N4327" s="7">
        <v>10</v>
      </c>
      <c r="O4327" s="7">
        <v>256</v>
      </c>
      <c r="P4327" s="7">
        <v>0.27400000000000002</v>
      </c>
      <c r="Q4327" s="7" t="str">
        <f>CONCATENATE(Z4327,"х",AA4327,"х",AB4327)</f>
        <v>207х131х21</v>
      </c>
      <c r="R4327" s="7" t="s">
        <v>36</v>
      </c>
      <c r="S4327" s="7" t="s">
        <v>39</v>
      </c>
      <c r="T4327" s="7" t="s">
        <v>19524</v>
      </c>
      <c r="U4327" s="7" t="s">
        <v>37</v>
      </c>
      <c r="V4327" s="7">
        <v>245827</v>
      </c>
      <c r="W4327" s="7">
        <f>A4327*M4327</f>
        <v>0</v>
      </c>
      <c r="X4327" s="7" t="str">
        <f>IF(A4327&gt;=1,1," ")</f>
        <v xml:space="preserve"> </v>
      </c>
      <c r="Y4327" s="7">
        <f>P4327*A4327</f>
        <v>0</v>
      </c>
      <c r="Z4327" s="7">
        <v>207</v>
      </c>
      <c r="AA4327" s="7">
        <v>131</v>
      </c>
      <c r="AB4327" s="7">
        <v>21</v>
      </c>
    </row>
    <row r="4328" spans="2:28" x14ac:dyDescent="0.2">
      <c r="B4328" s="7" t="s">
        <v>22714</v>
      </c>
      <c r="D4328" s="7" t="s">
        <v>22715</v>
      </c>
      <c r="E4328" s="7" t="s">
        <v>22699</v>
      </c>
      <c r="F4328" s="7" t="s">
        <v>22716</v>
      </c>
      <c r="G4328" s="7" t="s">
        <v>63</v>
      </c>
      <c r="H4328" s="7" t="s">
        <v>1238</v>
      </c>
      <c r="I4328" s="7" t="s">
        <v>22717</v>
      </c>
      <c r="J4328" s="7" t="s">
        <v>22718</v>
      </c>
      <c r="K4328" s="42">
        <v>43343</v>
      </c>
      <c r="L4328" s="7" t="s">
        <v>35</v>
      </c>
      <c r="M4328" s="7">
        <v>660</v>
      </c>
      <c r="N4328" s="7">
        <v>10</v>
      </c>
      <c r="O4328" s="7">
        <v>384</v>
      </c>
      <c r="P4328" s="7">
        <v>0.38</v>
      </c>
      <c r="Q4328" s="7" t="str">
        <f>CONCATENATE(Z4328,"х",AA4328,"х",AB4328)</f>
        <v>207х135х35</v>
      </c>
      <c r="R4328" s="7" t="s">
        <v>36</v>
      </c>
      <c r="S4328" s="7" t="s">
        <v>39</v>
      </c>
      <c r="T4328" s="7" t="s">
        <v>19524</v>
      </c>
      <c r="U4328" s="7" t="s">
        <v>56</v>
      </c>
      <c r="V4328" s="7">
        <v>250702</v>
      </c>
      <c r="W4328" s="7">
        <f>A4328*M4328</f>
        <v>0</v>
      </c>
      <c r="X4328" s="7" t="str">
        <f>IF(A4328&gt;=1,1," ")</f>
        <v xml:space="preserve"> </v>
      </c>
      <c r="Y4328" s="7">
        <f>P4328*A4328</f>
        <v>0</v>
      </c>
      <c r="Z4328" s="7">
        <v>207</v>
      </c>
      <c r="AA4328" s="7">
        <v>135</v>
      </c>
      <c r="AB4328" s="7">
        <v>35</v>
      </c>
    </row>
    <row r="4329" spans="2:28" x14ac:dyDescent="0.2">
      <c r="B4329" s="7" t="s">
        <v>22719</v>
      </c>
      <c r="D4329" s="7" t="s">
        <v>22720</v>
      </c>
      <c r="E4329" s="7" t="s">
        <v>22721</v>
      </c>
      <c r="F4329" s="7" t="s">
        <v>22722</v>
      </c>
      <c r="G4329" s="7" t="s">
        <v>878</v>
      </c>
      <c r="H4329" s="7" t="s">
        <v>1238</v>
      </c>
      <c r="I4329" s="7" t="s">
        <v>22723</v>
      </c>
      <c r="J4329" s="7" t="s">
        <v>22724</v>
      </c>
      <c r="K4329" s="42">
        <v>42904</v>
      </c>
      <c r="L4329" s="7" t="s">
        <v>35</v>
      </c>
      <c r="M4329" s="7">
        <v>810</v>
      </c>
      <c r="N4329" s="7">
        <v>10</v>
      </c>
      <c r="O4329" s="7">
        <v>480</v>
      </c>
      <c r="P4329" s="7">
        <v>0.69799999999999995</v>
      </c>
      <c r="Q4329" s="7" t="str">
        <f>CONCATENATE(Z4329,"х",AA4329,"х",AB4329)</f>
        <v>242х168х36</v>
      </c>
      <c r="R4329" s="7" t="s">
        <v>175</v>
      </c>
      <c r="S4329" s="7" t="s">
        <v>39</v>
      </c>
      <c r="T4329" s="7" t="s">
        <v>19524</v>
      </c>
      <c r="U4329" s="7" t="s">
        <v>259</v>
      </c>
      <c r="V4329" s="7">
        <v>215257</v>
      </c>
      <c r="W4329" s="7">
        <f>A4329*M4329</f>
        <v>0</v>
      </c>
      <c r="X4329" s="7" t="str">
        <f>IF(A4329&gt;=1,1," ")</f>
        <v xml:space="preserve"> </v>
      </c>
      <c r="Y4329" s="7">
        <f>P4329*A4329</f>
        <v>0</v>
      </c>
      <c r="Z4329" s="7">
        <v>242</v>
      </c>
      <c r="AA4329" s="7">
        <v>168</v>
      </c>
      <c r="AB4329" s="7">
        <v>36</v>
      </c>
    </row>
    <row r="4330" spans="2:28" x14ac:dyDescent="0.2">
      <c r="B4330" s="7" t="s">
        <v>22725</v>
      </c>
      <c r="D4330" s="7" t="s">
        <v>22726</v>
      </c>
      <c r="E4330" s="7" t="s">
        <v>19622</v>
      </c>
      <c r="F4330" s="7" t="s">
        <v>22727</v>
      </c>
      <c r="G4330" s="7" t="s">
        <v>63</v>
      </c>
      <c r="H4330" s="7" t="s">
        <v>1238</v>
      </c>
      <c r="I4330" s="7" t="s">
        <v>22728</v>
      </c>
      <c r="J4330" s="7" t="s">
        <v>22729</v>
      </c>
      <c r="K4330" s="42">
        <v>44341</v>
      </c>
      <c r="L4330" s="7" t="s">
        <v>35</v>
      </c>
      <c r="M4330" s="7">
        <v>942</v>
      </c>
      <c r="N4330" s="7">
        <v>10</v>
      </c>
      <c r="O4330" s="7">
        <v>832</v>
      </c>
      <c r="P4330" s="7">
        <v>0.82699999999999996</v>
      </c>
      <c r="Q4330" s="7" t="str">
        <f>CONCATENATE(Z4330,"х",AA4330,"х",AB4330)</f>
        <v>220х148х42</v>
      </c>
      <c r="R4330" s="7" t="s">
        <v>82</v>
      </c>
      <c r="S4330" s="7" t="s">
        <v>39</v>
      </c>
      <c r="T4330" s="7" t="s">
        <v>19524</v>
      </c>
      <c r="U4330" s="7" t="s">
        <v>259</v>
      </c>
      <c r="V4330" s="7">
        <v>207218</v>
      </c>
      <c r="W4330" s="7">
        <f>A4330*M4330</f>
        <v>0</v>
      </c>
      <c r="X4330" s="7" t="str">
        <f>IF(A4330&gt;=1,1," ")</f>
        <v xml:space="preserve"> </v>
      </c>
      <c r="Y4330" s="7">
        <f>P4330*A4330</f>
        <v>0</v>
      </c>
      <c r="Z4330" s="7">
        <v>220</v>
      </c>
      <c r="AA4330" s="7">
        <v>148</v>
      </c>
      <c r="AB4330" s="7">
        <v>42</v>
      </c>
    </row>
    <row r="4331" spans="2:28" x14ac:dyDescent="0.2">
      <c r="B4331" s="7" t="s">
        <v>22730</v>
      </c>
      <c r="D4331" s="7" t="s">
        <v>22731</v>
      </c>
      <c r="E4331" s="7" t="s">
        <v>22732</v>
      </c>
      <c r="F4331" s="7" t="s">
        <v>22733</v>
      </c>
      <c r="G4331" s="7" t="s">
        <v>78</v>
      </c>
      <c r="H4331" s="7" t="s">
        <v>1238</v>
      </c>
      <c r="I4331" s="7" t="s">
        <v>22734</v>
      </c>
      <c r="J4331" s="7" t="s">
        <v>22735</v>
      </c>
      <c r="K4331" s="42">
        <v>42998</v>
      </c>
      <c r="L4331" s="7" t="s">
        <v>35</v>
      </c>
      <c r="M4331" s="7" t="s">
        <v>2558</v>
      </c>
      <c r="N4331" s="7">
        <v>10</v>
      </c>
      <c r="O4331" s="7">
        <v>544</v>
      </c>
      <c r="P4331" s="7">
        <v>0.57499999999999996</v>
      </c>
      <c r="Q4331" s="7" t="str">
        <f>CONCATENATE(Z4331,"х",AA4331,"х",AB4331)</f>
        <v>220х143х29</v>
      </c>
      <c r="R4331" s="7" t="s">
        <v>82</v>
      </c>
      <c r="S4331" s="7" t="s">
        <v>39</v>
      </c>
      <c r="T4331" s="7" t="s">
        <v>19524</v>
      </c>
      <c r="U4331" s="7" t="s">
        <v>37</v>
      </c>
      <c r="V4331" s="7">
        <v>246104</v>
      </c>
      <c r="W4331" s="7" t="e">
        <f>A4331*M4331</f>
        <v>#VALUE!</v>
      </c>
      <c r="X4331" s="7" t="str">
        <f>IF(A4331&gt;=1,1," ")</f>
        <v xml:space="preserve"> </v>
      </c>
      <c r="Y4331" s="7">
        <f>P4331*A4331</f>
        <v>0</v>
      </c>
      <c r="Z4331" s="7">
        <v>220</v>
      </c>
      <c r="AA4331" s="7">
        <v>143</v>
      </c>
      <c r="AB4331" s="7">
        <v>29</v>
      </c>
    </row>
    <row r="4332" spans="2:28" x14ac:dyDescent="0.2">
      <c r="B4332" s="7" t="s">
        <v>22736</v>
      </c>
      <c r="D4332" s="7" t="s">
        <v>22737</v>
      </c>
      <c r="E4332" s="7" t="s">
        <v>22738</v>
      </c>
      <c r="F4332" s="7" t="s">
        <v>22739</v>
      </c>
      <c r="G4332" s="7" t="s">
        <v>78</v>
      </c>
      <c r="H4332" s="7" t="s">
        <v>1238</v>
      </c>
      <c r="I4332" s="7" t="s">
        <v>22740</v>
      </c>
      <c r="J4332" s="7" t="s">
        <v>22741</v>
      </c>
      <c r="K4332" s="42">
        <v>43812</v>
      </c>
      <c r="L4332" s="7" t="s">
        <v>35</v>
      </c>
      <c r="M4332" s="7">
        <v>588</v>
      </c>
      <c r="N4332" s="7">
        <v>10</v>
      </c>
      <c r="O4332" s="7">
        <v>256</v>
      </c>
      <c r="P4332" s="7">
        <v>0.28000000000000003</v>
      </c>
      <c r="Q4332" s="7" t="str">
        <f>CONCATENATE(Z4332,"х",AA4332,"х",AB4332)</f>
        <v>207х134х22</v>
      </c>
      <c r="R4332" s="7" t="s">
        <v>36</v>
      </c>
      <c r="S4332" s="7" t="s">
        <v>39</v>
      </c>
      <c r="T4332" s="7" t="s">
        <v>19524</v>
      </c>
      <c r="U4332" s="7" t="s">
        <v>37</v>
      </c>
      <c r="V4332" s="7">
        <v>256342</v>
      </c>
      <c r="W4332" s="7">
        <f>A4332*M4332</f>
        <v>0</v>
      </c>
      <c r="X4332" s="7" t="str">
        <f>IF(A4332&gt;=1,1," ")</f>
        <v xml:space="preserve"> </v>
      </c>
      <c r="Y4332" s="7">
        <f>P4332*A4332</f>
        <v>0</v>
      </c>
      <c r="Z4332" s="7">
        <v>207</v>
      </c>
      <c r="AA4332" s="7">
        <v>134</v>
      </c>
      <c r="AB4332" s="7">
        <v>22</v>
      </c>
    </row>
    <row r="4333" spans="2:28" ht="247.5" x14ac:dyDescent="0.2">
      <c r="B4333" s="7" t="s">
        <v>22742</v>
      </c>
      <c r="D4333" s="7" t="s">
        <v>22743</v>
      </c>
      <c r="E4333" s="7" t="s">
        <v>22744</v>
      </c>
      <c r="F4333" s="7" t="s">
        <v>22745</v>
      </c>
      <c r="G4333" s="7" t="s">
        <v>893</v>
      </c>
      <c r="H4333" s="7" t="s">
        <v>1238</v>
      </c>
      <c r="I4333" s="49" t="s">
        <v>22746</v>
      </c>
      <c r="J4333" s="7" t="s">
        <v>22747</v>
      </c>
      <c r="K4333" s="42">
        <v>42046</v>
      </c>
      <c r="L4333" s="7" t="s">
        <v>35</v>
      </c>
      <c r="M4333" s="7">
        <v>120</v>
      </c>
      <c r="N4333" s="7">
        <v>10</v>
      </c>
      <c r="O4333" s="7">
        <v>384</v>
      </c>
      <c r="P4333" s="7">
        <v>0.41599999999999998</v>
      </c>
      <c r="Q4333" s="7" t="str">
        <f>CONCATENATE(Z4333,"х",AA4333,"х",AB4333)</f>
        <v>216х142х20</v>
      </c>
      <c r="R4333" s="7" t="s">
        <v>82</v>
      </c>
      <c r="S4333" s="7" t="s">
        <v>39</v>
      </c>
      <c r="T4333" s="7" t="s">
        <v>22748</v>
      </c>
      <c r="U4333" s="7" t="s">
        <v>37</v>
      </c>
      <c r="V4333" s="7">
        <v>209200</v>
      </c>
      <c r="W4333" s="7">
        <f>A4333*M4333</f>
        <v>0</v>
      </c>
      <c r="X4333" s="7" t="str">
        <f>IF(A4333&gt;=1,1," ")</f>
        <v xml:space="preserve"> </v>
      </c>
      <c r="Y4333" s="7">
        <f>P4333*A4333</f>
        <v>0</v>
      </c>
      <c r="Z4333" s="7">
        <v>216</v>
      </c>
      <c r="AA4333" s="7">
        <v>142</v>
      </c>
      <c r="AB4333" s="7">
        <v>20</v>
      </c>
    </row>
    <row r="4334" spans="2:28" ht="180" x14ac:dyDescent="0.2">
      <c r="B4334" s="7" t="s">
        <v>22749</v>
      </c>
      <c r="D4334" s="7" t="s">
        <v>22750</v>
      </c>
      <c r="E4334" s="7" t="s">
        <v>22751</v>
      </c>
      <c r="F4334" s="7" t="s">
        <v>22752</v>
      </c>
      <c r="G4334" s="7" t="s">
        <v>878</v>
      </c>
      <c r="H4334" s="7" t="s">
        <v>171</v>
      </c>
      <c r="I4334" s="49" t="s">
        <v>22753</v>
      </c>
      <c r="J4334" s="7" t="s">
        <v>22754</v>
      </c>
      <c r="K4334" s="42">
        <v>43315</v>
      </c>
      <c r="L4334" s="7" t="s">
        <v>35</v>
      </c>
      <c r="M4334" s="7" t="s">
        <v>1031</v>
      </c>
      <c r="N4334" s="7">
        <v>10</v>
      </c>
      <c r="O4334" s="7">
        <v>672</v>
      </c>
      <c r="P4334" s="7">
        <v>0.63500000000000001</v>
      </c>
      <c r="Q4334" s="7" t="str">
        <f>CONCATENATE(Z4334,"х",AA4334,"х",AB4334)</f>
        <v>220х145х38</v>
      </c>
      <c r="R4334" s="7" t="s">
        <v>82</v>
      </c>
      <c r="S4334" s="7" t="s">
        <v>39</v>
      </c>
      <c r="T4334" s="7" t="s">
        <v>22755</v>
      </c>
      <c r="U4334" s="7" t="s">
        <v>37</v>
      </c>
      <c r="V4334" s="7">
        <v>250195</v>
      </c>
      <c r="W4334" s="7" t="e">
        <f>A4334*M4334</f>
        <v>#VALUE!</v>
      </c>
      <c r="X4334" s="7" t="str">
        <f>IF(A4334&gt;=1,1," ")</f>
        <v xml:space="preserve"> </v>
      </c>
      <c r="Y4334" s="7">
        <f>P4334*A4334</f>
        <v>0</v>
      </c>
      <c r="Z4334" s="7">
        <v>220</v>
      </c>
      <c r="AA4334" s="7">
        <v>145</v>
      </c>
      <c r="AB4334" s="7">
        <v>38</v>
      </c>
    </row>
    <row r="4335" spans="2:28" x14ac:dyDescent="0.2">
      <c r="B4335" s="7" t="s">
        <v>22756</v>
      </c>
      <c r="D4335" s="7" t="s">
        <v>22757</v>
      </c>
      <c r="E4335" s="7" t="s">
        <v>169</v>
      </c>
      <c r="F4335" s="7" t="s">
        <v>22758</v>
      </c>
      <c r="G4335" s="7" t="s">
        <v>815</v>
      </c>
      <c r="H4335" s="7" t="s">
        <v>171</v>
      </c>
      <c r="I4335" s="7" t="s">
        <v>22759</v>
      </c>
      <c r="J4335" s="7" t="s">
        <v>22760</v>
      </c>
      <c r="K4335" s="42">
        <v>42678</v>
      </c>
      <c r="L4335" s="7" t="s">
        <v>35</v>
      </c>
      <c r="M4335" s="7" t="s">
        <v>2742</v>
      </c>
      <c r="N4335" s="7">
        <v>10</v>
      </c>
      <c r="O4335" s="7">
        <v>848</v>
      </c>
      <c r="P4335" s="7">
        <v>1</v>
      </c>
      <c r="Q4335" s="7" t="str">
        <f>CONCATENATE(Z4335,"х",AA4335,"х",AB4335)</f>
        <v>241х168х47</v>
      </c>
      <c r="R4335" s="7" t="s">
        <v>175</v>
      </c>
      <c r="S4335" s="7" t="s">
        <v>39</v>
      </c>
      <c r="T4335" s="7" t="s">
        <v>22755</v>
      </c>
      <c r="U4335" s="7" t="s">
        <v>37</v>
      </c>
      <c r="V4335" s="7">
        <v>235665</v>
      </c>
      <c r="W4335" s="7" t="e">
        <f>A4335*M4335</f>
        <v>#VALUE!</v>
      </c>
      <c r="X4335" s="7" t="str">
        <f>IF(A4335&gt;=1,1," ")</f>
        <v xml:space="preserve"> </v>
      </c>
      <c r="Y4335" s="7">
        <f>P4335*A4335</f>
        <v>0</v>
      </c>
      <c r="Z4335" s="7">
        <v>241</v>
      </c>
      <c r="AA4335" s="7">
        <v>168</v>
      </c>
      <c r="AB4335" s="7">
        <v>47</v>
      </c>
    </row>
    <row r="4336" spans="2:28" ht="191.25" x14ac:dyDescent="0.2">
      <c r="B4336" s="7" t="s">
        <v>22761</v>
      </c>
      <c r="D4336" s="7" t="s">
        <v>22762</v>
      </c>
      <c r="E4336" s="7" t="s">
        <v>22763</v>
      </c>
      <c r="F4336" s="7" t="s">
        <v>22764</v>
      </c>
      <c r="G4336" s="7" t="s">
        <v>815</v>
      </c>
      <c r="H4336" s="7" t="s">
        <v>171</v>
      </c>
      <c r="I4336" s="49" t="s">
        <v>22765</v>
      </c>
      <c r="J4336" s="7" t="s">
        <v>22766</v>
      </c>
      <c r="K4336" s="42">
        <v>43220</v>
      </c>
      <c r="L4336" s="7" t="s">
        <v>35</v>
      </c>
      <c r="M4336" s="7">
        <v>720</v>
      </c>
      <c r="N4336" s="7">
        <v>10</v>
      </c>
      <c r="O4336" s="7">
        <v>320</v>
      </c>
      <c r="P4336" s="7">
        <v>0.34899999999999998</v>
      </c>
      <c r="Q4336" s="7" t="str">
        <f>CONCATENATE(Z4336,"х",AA4336,"х",AB4336)</f>
        <v>220х145х20</v>
      </c>
      <c r="R4336" s="7" t="s">
        <v>82</v>
      </c>
      <c r="S4336" s="7" t="s">
        <v>39</v>
      </c>
      <c r="T4336" s="7" t="s">
        <v>22755</v>
      </c>
      <c r="U4336" s="7" t="s">
        <v>37</v>
      </c>
      <c r="V4336" s="7">
        <v>251203</v>
      </c>
      <c r="W4336" s="7">
        <f>A4336*M4336</f>
        <v>0</v>
      </c>
      <c r="X4336" s="7" t="str">
        <f>IF(A4336&gt;=1,1," ")</f>
        <v xml:space="preserve"> </v>
      </c>
      <c r="Y4336" s="7">
        <f>P4336*A4336</f>
        <v>0</v>
      </c>
      <c r="Z4336" s="7">
        <v>220</v>
      </c>
      <c r="AA4336" s="7">
        <v>145</v>
      </c>
      <c r="AB4336" s="7">
        <v>20</v>
      </c>
    </row>
    <row r="4337" spans="2:28" ht="202.5" x14ac:dyDescent="0.2">
      <c r="B4337" s="7" t="s">
        <v>22767</v>
      </c>
      <c r="D4337" s="7" t="s">
        <v>22768</v>
      </c>
      <c r="E4337" s="7" t="s">
        <v>22769</v>
      </c>
      <c r="F4337" s="7" t="s">
        <v>22770</v>
      </c>
      <c r="G4337" s="7" t="s">
        <v>815</v>
      </c>
      <c r="H4337" s="7" t="s">
        <v>171</v>
      </c>
      <c r="I4337" s="49" t="s">
        <v>22771</v>
      </c>
      <c r="J4337" s="7" t="s">
        <v>22772</v>
      </c>
      <c r="K4337" s="42">
        <v>42717</v>
      </c>
      <c r="L4337" s="7" t="s">
        <v>35</v>
      </c>
      <c r="M4337" s="7">
        <v>810</v>
      </c>
      <c r="N4337" s="7">
        <v>10</v>
      </c>
      <c r="O4337" s="7">
        <v>416</v>
      </c>
      <c r="P4337" s="7">
        <v>0.435</v>
      </c>
      <c r="Q4337" s="7" t="str">
        <f>CONCATENATE(Z4337,"х",AA4337,"х",AB4337)</f>
        <v>212х138х23</v>
      </c>
      <c r="R4337" s="7" t="s">
        <v>82</v>
      </c>
      <c r="S4337" s="7" t="s">
        <v>39</v>
      </c>
      <c r="T4337" s="7" t="s">
        <v>22755</v>
      </c>
      <c r="U4337" s="7" t="s">
        <v>37</v>
      </c>
      <c r="V4337" s="7">
        <v>255471</v>
      </c>
      <c r="W4337" s="7">
        <f>A4337*M4337</f>
        <v>0</v>
      </c>
      <c r="X4337" s="7" t="str">
        <f>IF(A4337&gt;=1,1," ")</f>
        <v xml:space="preserve"> </v>
      </c>
      <c r="Y4337" s="7">
        <f>P4337*A4337</f>
        <v>0</v>
      </c>
      <c r="Z4337" s="7">
        <v>212</v>
      </c>
      <c r="AA4337" s="7">
        <v>138</v>
      </c>
      <c r="AB4337" s="7">
        <v>23</v>
      </c>
    </row>
    <row r="4338" spans="2:28" x14ac:dyDescent="0.2">
      <c r="B4338" s="7" t="s">
        <v>22773</v>
      </c>
      <c r="D4338" s="7" t="s">
        <v>22774</v>
      </c>
      <c r="E4338" s="7" t="s">
        <v>22775</v>
      </c>
      <c r="F4338" s="7" t="s">
        <v>22776</v>
      </c>
      <c r="G4338" s="7" t="s">
        <v>893</v>
      </c>
      <c r="H4338" s="7" t="s">
        <v>171</v>
      </c>
      <c r="I4338" s="7" t="s">
        <v>22777</v>
      </c>
      <c r="J4338" s="7" t="s">
        <v>22778</v>
      </c>
      <c r="K4338" s="42">
        <v>42669</v>
      </c>
      <c r="L4338" s="7" t="s">
        <v>35</v>
      </c>
      <c r="M4338" s="7">
        <v>100.08</v>
      </c>
      <c r="N4338" s="7">
        <v>10</v>
      </c>
      <c r="O4338" s="7">
        <v>384</v>
      </c>
      <c r="P4338" s="7">
        <v>0.45400000000000001</v>
      </c>
      <c r="Q4338" s="7" t="str">
        <f>CONCATENATE(Z4338,"х",AA4338,"х",AB4338)</f>
        <v>219х145х20</v>
      </c>
      <c r="R4338" s="7" t="s">
        <v>82</v>
      </c>
      <c r="S4338" s="7" t="s">
        <v>39</v>
      </c>
      <c r="T4338" s="7" t="s">
        <v>22755</v>
      </c>
      <c r="U4338" s="7" t="s">
        <v>37</v>
      </c>
      <c r="V4338" s="7">
        <v>215084</v>
      </c>
      <c r="W4338" s="7">
        <f>A4338*M4338</f>
        <v>0</v>
      </c>
      <c r="X4338" s="7" t="str">
        <f>IF(A4338&gt;=1,1," ")</f>
        <v xml:space="preserve"> </v>
      </c>
      <c r="Y4338" s="7">
        <f>P4338*A4338</f>
        <v>0</v>
      </c>
      <c r="Z4338" s="7">
        <v>219</v>
      </c>
      <c r="AA4338" s="7">
        <v>145</v>
      </c>
      <c r="AB4338" s="7">
        <v>20</v>
      </c>
    </row>
    <row r="4339" spans="2:28" ht="135" x14ac:dyDescent="0.2">
      <c r="B4339" s="7" t="s">
        <v>22779</v>
      </c>
      <c r="D4339" s="7" t="s">
        <v>22780</v>
      </c>
      <c r="E4339" s="7" t="s">
        <v>195</v>
      </c>
      <c r="F4339" s="7" t="s">
        <v>22781</v>
      </c>
      <c r="G4339" s="7" t="s">
        <v>893</v>
      </c>
      <c r="H4339" s="7" t="s">
        <v>171</v>
      </c>
      <c r="I4339" s="49" t="s">
        <v>22782</v>
      </c>
      <c r="J4339" s="7" t="s">
        <v>22783</v>
      </c>
      <c r="K4339" s="42">
        <v>42684</v>
      </c>
      <c r="L4339" s="7" t="s">
        <v>35</v>
      </c>
      <c r="M4339" s="7">
        <v>612</v>
      </c>
      <c r="N4339" s="7">
        <v>10</v>
      </c>
      <c r="O4339" s="7">
        <v>480</v>
      </c>
      <c r="P4339" s="7">
        <v>0.47899999999999998</v>
      </c>
      <c r="Q4339" s="7" t="str">
        <f>CONCATENATE(Z4339,"х",AA4339,"х",AB4339)</f>
        <v>220х146х26</v>
      </c>
      <c r="R4339" s="7" t="s">
        <v>82</v>
      </c>
      <c r="S4339" s="7" t="s">
        <v>39</v>
      </c>
      <c r="T4339" s="7" t="s">
        <v>22755</v>
      </c>
      <c r="U4339" s="7" t="s">
        <v>37</v>
      </c>
      <c r="V4339" s="7">
        <v>236186</v>
      </c>
      <c r="W4339" s="7">
        <f>A4339*M4339</f>
        <v>0</v>
      </c>
      <c r="X4339" s="7" t="str">
        <f>IF(A4339&gt;=1,1," ")</f>
        <v xml:space="preserve"> </v>
      </c>
      <c r="Y4339" s="7">
        <f>P4339*A4339</f>
        <v>0</v>
      </c>
      <c r="Z4339" s="7">
        <v>220</v>
      </c>
      <c r="AA4339" s="7">
        <v>146</v>
      </c>
      <c r="AB4339" s="7">
        <v>26</v>
      </c>
    </row>
    <row r="4340" spans="2:28" x14ac:dyDescent="0.2">
      <c r="B4340" s="7" t="s">
        <v>22784</v>
      </c>
      <c r="D4340" s="7" t="s">
        <v>22785</v>
      </c>
      <c r="E4340" s="7" t="s">
        <v>189</v>
      </c>
      <c r="F4340" s="7" t="s">
        <v>22786</v>
      </c>
      <c r="G4340" s="7" t="s">
        <v>878</v>
      </c>
      <c r="H4340" s="7" t="s">
        <v>171</v>
      </c>
      <c r="I4340" s="7" t="s">
        <v>22787</v>
      </c>
      <c r="J4340" s="7" t="s">
        <v>22788</v>
      </c>
      <c r="K4340" s="42">
        <v>43131</v>
      </c>
      <c r="L4340" s="7" t="s">
        <v>35</v>
      </c>
      <c r="M4340" s="7">
        <v>720</v>
      </c>
      <c r="N4340" s="7">
        <v>10</v>
      </c>
      <c r="O4340" s="7">
        <v>544</v>
      </c>
      <c r="P4340" s="7">
        <v>0.54500000000000004</v>
      </c>
      <c r="Q4340" s="7" t="str">
        <f>CONCATENATE(Z4340,"х",AA4340,"х",AB4340)</f>
        <v>220х147х30</v>
      </c>
      <c r="R4340" s="7" t="s">
        <v>82</v>
      </c>
      <c r="S4340" s="7" t="s">
        <v>39</v>
      </c>
      <c r="T4340" s="7" t="s">
        <v>22755</v>
      </c>
      <c r="U4340" s="7" t="s">
        <v>37</v>
      </c>
      <c r="V4340" s="7">
        <v>245494</v>
      </c>
      <c r="W4340" s="7">
        <f>A4340*M4340</f>
        <v>0</v>
      </c>
      <c r="X4340" s="7" t="str">
        <f>IF(A4340&gt;=1,1," ")</f>
        <v xml:space="preserve"> </v>
      </c>
      <c r="Y4340" s="7">
        <f>P4340*A4340</f>
        <v>0</v>
      </c>
      <c r="Z4340" s="7">
        <v>220</v>
      </c>
      <c r="AA4340" s="7">
        <v>147</v>
      </c>
      <c r="AB4340" s="7">
        <v>30</v>
      </c>
    </row>
    <row r="4341" spans="2:28" ht="135" x14ac:dyDescent="0.2">
      <c r="B4341" s="7" t="s">
        <v>22789</v>
      </c>
      <c r="D4341" s="7" t="s">
        <v>22790</v>
      </c>
      <c r="E4341" s="7" t="s">
        <v>22791</v>
      </c>
      <c r="F4341" s="7" t="s">
        <v>22792</v>
      </c>
      <c r="G4341" s="7" t="s">
        <v>893</v>
      </c>
      <c r="H4341" s="7" t="s">
        <v>171</v>
      </c>
      <c r="I4341" s="49" t="s">
        <v>22793</v>
      </c>
      <c r="J4341" s="7" t="s">
        <v>22794</v>
      </c>
      <c r="K4341" s="42">
        <v>42794</v>
      </c>
      <c r="L4341" s="7" t="s">
        <v>35</v>
      </c>
      <c r="M4341" s="7">
        <v>120</v>
      </c>
      <c r="N4341" s="7">
        <v>10</v>
      </c>
      <c r="O4341" s="7">
        <v>480</v>
      </c>
      <c r="P4341" s="7">
        <v>0.56499999999999995</v>
      </c>
      <c r="Q4341" s="7" t="str">
        <f>CONCATENATE(Z4341,"х",AA4341,"х",AB4341)</f>
        <v>220х140х25</v>
      </c>
      <c r="R4341" s="7" t="s">
        <v>82</v>
      </c>
      <c r="S4341" s="7" t="s">
        <v>39</v>
      </c>
      <c r="T4341" s="7" t="s">
        <v>22755</v>
      </c>
      <c r="U4341" s="7" t="s">
        <v>37</v>
      </c>
      <c r="V4341" s="7">
        <v>232870</v>
      </c>
      <c r="W4341" s="7">
        <f>A4341*M4341</f>
        <v>0</v>
      </c>
      <c r="X4341" s="7" t="str">
        <f>IF(A4341&gt;=1,1," ")</f>
        <v xml:space="preserve"> </v>
      </c>
      <c r="Y4341" s="7">
        <f>P4341*A4341</f>
        <v>0</v>
      </c>
      <c r="Z4341" s="7">
        <v>220</v>
      </c>
      <c r="AA4341" s="7">
        <v>140</v>
      </c>
      <c r="AB4341" s="7">
        <v>25</v>
      </c>
    </row>
    <row r="4342" spans="2:28" ht="270" x14ac:dyDescent="0.2">
      <c r="B4342" s="7" t="s">
        <v>22795</v>
      </c>
      <c r="D4342" s="7" t="s">
        <v>22796</v>
      </c>
      <c r="E4342" s="7" t="s">
        <v>195</v>
      </c>
      <c r="F4342" s="7" t="s">
        <v>22797</v>
      </c>
      <c r="G4342" s="7" t="s">
        <v>878</v>
      </c>
      <c r="H4342" s="7" t="s">
        <v>171</v>
      </c>
      <c r="I4342" s="49" t="s">
        <v>22798</v>
      </c>
      <c r="J4342" s="7" t="s">
        <v>22799</v>
      </c>
      <c r="K4342" s="42">
        <v>42684</v>
      </c>
      <c r="L4342" s="7" t="s">
        <v>35</v>
      </c>
      <c r="M4342" s="7">
        <v>660</v>
      </c>
      <c r="N4342" s="7">
        <v>10</v>
      </c>
      <c r="O4342" s="7">
        <v>448</v>
      </c>
      <c r="P4342" s="7">
        <v>0.47199999999999998</v>
      </c>
      <c r="Q4342" s="7" t="str">
        <f>CONCATENATE(Z4342,"х",AA4342,"х",AB4342)</f>
        <v>220х145х25</v>
      </c>
      <c r="R4342" s="7" t="s">
        <v>82</v>
      </c>
      <c r="S4342" s="7" t="s">
        <v>39</v>
      </c>
      <c r="T4342" s="7" t="s">
        <v>22755</v>
      </c>
      <c r="U4342" s="7" t="s">
        <v>37</v>
      </c>
      <c r="V4342" s="7">
        <v>236332</v>
      </c>
      <c r="W4342" s="7">
        <f>A4342*M4342</f>
        <v>0</v>
      </c>
      <c r="X4342" s="7" t="str">
        <f>IF(A4342&gt;=1,1," ")</f>
        <v xml:space="preserve"> </v>
      </c>
      <c r="Y4342" s="7">
        <f>P4342*A4342</f>
        <v>0</v>
      </c>
      <c r="Z4342" s="7">
        <v>220</v>
      </c>
      <c r="AA4342" s="7">
        <v>145</v>
      </c>
      <c r="AB4342" s="7">
        <v>25</v>
      </c>
    </row>
    <row r="4343" spans="2:28" ht="168.75" x14ac:dyDescent="0.2">
      <c r="B4343" s="7" t="s">
        <v>22800</v>
      </c>
      <c r="D4343" s="7" t="s">
        <v>22801</v>
      </c>
      <c r="E4343" s="7" t="s">
        <v>22802</v>
      </c>
      <c r="F4343" s="7" t="s">
        <v>22803</v>
      </c>
      <c r="G4343" s="7" t="s">
        <v>893</v>
      </c>
      <c r="H4343" s="7" t="s">
        <v>2569</v>
      </c>
      <c r="I4343" s="49" t="s">
        <v>22804</v>
      </c>
      <c r="J4343" s="7" t="s">
        <v>22805</v>
      </c>
      <c r="K4343" s="42">
        <v>42556</v>
      </c>
      <c r="L4343" s="7" t="s">
        <v>35</v>
      </c>
      <c r="M4343" s="7">
        <v>513.6</v>
      </c>
      <c r="N4343" s="7">
        <v>10</v>
      </c>
      <c r="O4343" s="7">
        <v>384</v>
      </c>
      <c r="P4343" s="7">
        <v>0.318</v>
      </c>
      <c r="Q4343" s="7" t="str">
        <f>CONCATENATE(Z4343,"х",AA4343,"х",AB4343)</f>
        <v>195х120х25</v>
      </c>
      <c r="R4343" s="7" t="s">
        <v>36</v>
      </c>
      <c r="S4343" s="7">
        <v>3</v>
      </c>
      <c r="T4343" s="7" t="s">
        <v>22806</v>
      </c>
      <c r="U4343" s="7" t="s">
        <v>37</v>
      </c>
      <c r="V4343" s="7">
        <v>230109</v>
      </c>
      <c r="W4343" s="7">
        <f>A4343*M4343</f>
        <v>0</v>
      </c>
      <c r="X4343" s="7" t="str">
        <f>IF(A4343&gt;=1,1," ")</f>
        <v xml:space="preserve"> </v>
      </c>
      <c r="Y4343" s="7">
        <f>P4343*A4343</f>
        <v>0</v>
      </c>
      <c r="Z4343" s="7">
        <v>195</v>
      </c>
      <c r="AA4343" s="7">
        <v>120</v>
      </c>
      <c r="AB4343" s="7">
        <v>25</v>
      </c>
    </row>
    <row r="4344" spans="2:28" ht="180" x14ac:dyDescent="0.2">
      <c r="B4344" s="7" t="s">
        <v>22807</v>
      </c>
      <c r="D4344" s="7" t="s">
        <v>22808</v>
      </c>
      <c r="E4344" s="7" t="s">
        <v>22809</v>
      </c>
      <c r="F4344" s="7" t="s">
        <v>22810</v>
      </c>
      <c r="G4344" s="7" t="s">
        <v>878</v>
      </c>
      <c r="H4344" s="7" t="s">
        <v>438</v>
      </c>
      <c r="I4344" s="49" t="s">
        <v>22811</v>
      </c>
      <c r="J4344" s="7" t="s">
        <v>22812</v>
      </c>
      <c r="K4344" s="42">
        <v>42751</v>
      </c>
      <c r="L4344" s="7" t="s">
        <v>35</v>
      </c>
      <c r="M4344" s="7">
        <v>660</v>
      </c>
      <c r="N4344" s="7">
        <v>10</v>
      </c>
      <c r="O4344" s="7">
        <v>608</v>
      </c>
      <c r="P4344" s="7">
        <v>0.48799999999999999</v>
      </c>
      <c r="Q4344" s="7" t="str">
        <f>CONCATENATE(Z4344,"х",AA4344,"х",AB4344)</f>
        <v>195х123х40</v>
      </c>
      <c r="R4344" s="7" t="s">
        <v>36</v>
      </c>
      <c r="S4344" s="7">
        <v>3</v>
      </c>
      <c r="T4344" s="7" t="s">
        <v>22806</v>
      </c>
      <c r="U4344" s="7" t="s">
        <v>37</v>
      </c>
      <c r="V4344" s="7">
        <v>113013</v>
      </c>
      <c r="W4344" s="7">
        <f>A4344*M4344</f>
        <v>0</v>
      </c>
      <c r="X4344" s="7" t="str">
        <f>IF(A4344&gt;=1,1," ")</f>
        <v xml:space="preserve"> </v>
      </c>
      <c r="Y4344" s="7">
        <f>P4344*A4344</f>
        <v>0</v>
      </c>
      <c r="Z4344" s="7">
        <v>195</v>
      </c>
      <c r="AA4344" s="7">
        <v>123</v>
      </c>
      <c r="AB4344" s="7">
        <v>40</v>
      </c>
    </row>
    <row r="4345" spans="2:28" x14ac:dyDescent="0.2">
      <c r="B4345" s="7" t="s">
        <v>22813</v>
      </c>
      <c r="D4345" s="7" t="s">
        <v>22814</v>
      </c>
      <c r="E4345" s="7" t="s">
        <v>22815</v>
      </c>
      <c r="F4345" s="7" t="s">
        <v>22816</v>
      </c>
      <c r="G4345" s="7" t="s">
        <v>893</v>
      </c>
      <c r="H4345" s="7" t="s">
        <v>271</v>
      </c>
      <c r="I4345" s="7" t="s">
        <v>22817</v>
      </c>
      <c r="J4345" s="7" t="s">
        <v>22818</v>
      </c>
      <c r="K4345" s="42">
        <v>42817</v>
      </c>
      <c r="L4345" s="7" t="s">
        <v>35</v>
      </c>
      <c r="M4345" s="7">
        <v>325.2</v>
      </c>
      <c r="N4345" s="7">
        <v>10</v>
      </c>
      <c r="O4345" s="7">
        <v>288</v>
      </c>
      <c r="P4345" s="7">
        <v>0.29599999999999999</v>
      </c>
      <c r="Q4345" s="7" t="str">
        <f>CONCATENATE(Z4345,"х",AA4345,"х",AB4345)</f>
        <v>207х132х24</v>
      </c>
      <c r="R4345" s="7" t="s">
        <v>36</v>
      </c>
      <c r="S4345" s="7" t="s">
        <v>39</v>
      </c>
      <c r="T4345" s="7" t="s">
        <v>22819</v>
      </c>
      <c r="U4345" s="7" t="s">
        <v>259</v>
      </c>
      <c r="V4345" s="7">
        <v>235139</v>
      </c>
      <c r="W4345" s="7">
        <f>A4345*M4345</f>
        <v>0</v>
      </c>
      <c r="X4345" s="7" t="str">
        <f>IF(A4345&gt;=1,1," ")</f>
        <v xml:space="preserve"> </v>
      </c>
      <c r="Y4345" s="7">
        <f>P4345*A4345</f>
        <v>0</v>
      </c>
      <c r="Z4345" s="7">
        <v>207</v>
      </c>
      <c r="AA4345" s="7">
        <v>132</v>
      </c>
      <c r="AB4345" s="7">
        <v>24</v>
      </c>
    </row>
    <row r="4346" spans="2:28" ht="202.5" x14ac:dyDescent="0.2">
      <c r="B4346" s="7" t="s">
        <v>22820</v>
      </c>
      <c r="D4346" s="7" t="s">
        <v>22821</v>
      </c>
      <c r="E4346" s="7" t="s">
        <v>22822</v>
      </c>
      <c r="F4346" s="7" t="s">
        <v>22823</v>
      </c>
      <c r="G4346" s="7" t="s">
        <v>878</v>
      </c>
      <c r="H4346" s="7" t="s">
        <v>271</v>
      </c>
      <c r="I4346" s="49" t="s">
        <v>22824</v>
      </c>
      <c r="J4346" s="7" t="s">
        <v>22825</v>
      </c>
      <c r="K4346" s="42">
        <v>42927</v>
      </c>
      <c r="L4346" s="7" t="s">
        <v>35</v>
      </c>
      <c r="M4346" s="7">
        <v>385.2</v>
      </c>
      <c r="N4346" s="7">
        <v>10</v>
      </c>
      <c r="O4346" s="7">
        <v>320</v>
      </c>
      <c r="P4346" s="7">
        <v>0.318</v>
      </c>
      <c r="Q4346" s="7" t="str">
        <f>CONCATENATE(Z4346,"х",AA4346,"х",AB4346)</f>
        <v>207х130х27</v>
      </c>
      <c r="R4346" s="7" t="s">
        <v>36</v>
      </c>
      <c r="S4346" s="7" t="s">
        <v>39</v>
      </c>
      <c r="T4346" s="7" t="s">
        <v>22819</v>
      </c>
      <c r="U4346" s="7" t="s">
        <v>259</v>
      </c>
      <c r="V4346" s="7">
        <v>246451</v>
      </c>
      <c r="W4346" s="7">
        <f>A4346*M4346</f>
        <v>0</v>
      </c>
      <c r="X4346" s="7" t="str">
        <f>IF(A4346&gt;=1,1," ")</f>
        <v xml:space="preserve"> </v>
      </c>
      <c r="Y4346" s="7">
        <f>P4346*A4346</f>
        <v>0</v>
      </c>
      <c r="Z4346" s="7">
        <v>207</v>
      </c>
      <c r="AA4346" s="7">
        <v>130</v>
      </c>
      <c r="AB4346" s="7">
        <v>27</v>
      </c>
    </row>
    <row r="4347" spans="2:28" ht="135" x14ac:dyDescent="0.2">
      <c r="B4347" s="7" t="s">
        <v>22826</v>
      </c>
      <c r="D4347" s="7" t="s">
        <v>22827</v>
      </c>
      <c r="E4347" s="7" t="s">
        <v>22815</v>
      </c>
      <c r="F4347" s="7" t="s">
        <v>22828</v>
      </c>
      <c r="G4347" s="7" t="s">
        <v>893</v>
      </c>
      <c r="H4347" s="7" t="s">
        <v>249</v>
      </c>
      <c r="I4347" s="49" t="s">
        <v>22829</v>
      </c>
      <c r="J4347" s="7" t="s">
        <v>22830</v>
      </c>
      <c r="K4347" s="42">
        <v>41820</v>
      </c>
      <c r="L4347" s="7" t="s">
        <v>35</v>
      </c>
      <c r="M4347" s="7">
        <v>325.2</v>
      </c>
      <c r="N4347" s="7">
        <v>10</v>
      </c>
      <c r="O4347" s="7">
        <v>320</v>
      </c>
      <c r="P4347" s="7">
        <v>0.32100000000000001</v>
      </c>
      <c r="Q4347" s="7" t="str">
        <f>CONCATENATE(Z4347,"х",AA4347,"х",AB4347)</f>
        <v>206х131х27</v>
      </c>
      <c r="R4347" s="7" t="s">
        <v>36</v>
      </c>
      <c r="S4347" s="7" t="s">
        <v>39</v>
      </c>
      <c r="T4347" s="7" t="s">
        <v>22819</v>
      </c>
      <c r="U4347" s="7" t="s">
        <v>37</v>
      </c>
      <c r="V4347" s="7">
        <v>235582</v>
      </c>
      <c r="W4347" s="7">
        <f>A4347*M4347</f>
        <v>0</v>
      </c>
      <c r="X4347" s="7" t="str">
        <f>IF(A4347&gt;=1,1," ")</f>
        <v xml:space="preserve"> </v>
      </c>
      <c r="Y4347" s="7">
        <f>P4347*A4347</f>
        <v>0</v>
      </c>
      <c r="Z4347" s="7">
        <v>206</v>
      </c>
      <c r="AA4347" s="7">
        <v>131</v>
      </c>
      <c r="AB4347" s="7">
        <v>27</v>
      </c>
    </row>
    <row r="4348" spans="2:28" ht="213.75" x14ac:dyDescent="0.2">
      <c r="B4348" s="7" t="s">
        <v>22831</v>
      </c>
      <c r="D4348" s="7" t="s">
        <v>22832</v>
      </c>
      <c r="E4348" s="7" t="s">
        <v>22833</v>
      </c>
      <c r="F4348" s="7" t="s">
        <v>22834</v>
      </c>
      <c r="G4348" s="7" t="s">
        <v>878</v>
      </c>
      <c r="H4348" s="7" t="s">
        <v>271</v>
      </c>
      <c r="I4348" s="49" t="s">
        <v>22835</v>
      </c>
      <c r="J4348" s="7" t="s">
        <v>22836</v>
      </c>
      <c r="K4348" s="42">
        <v>42339</v>
      </c>
      <c r="L4348" s="7" t="s">
        <v>35</v>
      </c>
      <c r="M4348" s="7">
        <v>360</v>
      </c>
      <c r="N4348" s="7">
        <v>10</v>
      </c>
      <c r="O4348" s="7">
        <v>352</v>
      </c>
      <c r="P4348" s="7">
        <v>0.33400000000000002</v>
      </c>
      <c r="Q4348" s="7" t="str">
        <f>CONCATENATE(Z4348,"х",AA4348,"х",AB4348)</f>
        <v>208х132х30</v>
      </c>
      <c r="R4348" s="7" t="s">
        <v>36</v>
      </c>
      <c r="S4348" s="7" t="s">
        <v>39</v>
      </c>
      <c r="T4348" s="7" t="s">
        <v>22819</v>
      </c>
      <c r="U4348" s="7" t="s">
        <v>259</v>
      </c>
      <c r="V4348" s="7">
        <v>226198</v>
      </c>
      <c r="W4348" s="7">
        <f>A4348*M4348</f>
        <v>0</v>
      </c>
      <c r="X4348" s="7" t="str">
        <f>IF(A4348&gt;=1,1," ")</f>
        <v xml:space="preserve"> </v>
      </c>
      <c r="Y4348" s="7">
        <f>P4348*A4348</f>
        <v>0</v>
      </c>
      <c r="Z4348" s="7">
        <v>208</v>
      </c>
      <c r="AA4348" s="7">
        <v>132</v>
      </c>
      <c r="AB4348" s="7">
        <v>30</v>
      </c>
    </row>
    <row r="4349" spans="2:28" ht="191.25" x14ac:dyDescent="0.2">
      <c r="B4349" s="7" t="s">
        <v>22837</v>
      </c>
      <c r="D4349" s="7" t="s">
        <v>22838</v>
      </c>
      <c r="E4349" s="7" t="s">
        <v>22839</v>
      </c>
      <c r="F4349" s="7" t="s">
        <v>22840</v>
      </c>
      <c r="G4349" s="7" t="s">
        <v>893</v>
      </c>
      <c r="H4349" s="7" t="s">
        <v>837</v>
      </c>
      <c r="I4349" s="49" t="s">
        <v>22841</v>
      </c>
      <c r="J4349" s="7" t="s">
        <v>7779</v>
      </c>
      <c r="K4349" s="42">
        <v>42674</v>
      </c>
      <c r="L4349" s="7" t="s">
        <v>441</v>
      </c>
      <c r="M4349" s="7">
        <v>325.2</v>
      </c>
      <c r="N4349" s="7">
        <v>10</v>
      </c>
      <c r="O4349" s="7">
        <v>192</v>
      </c>
      <c r="P4349" s="7">
        <v>0.27800000000000002</v>
      </c>
      <c r="Q4349" s="7" t="str">
        <f>CONCATENATE(Z4349,"х",AA4349,"х",AB4349)</f>
        <v>212х138х12</v>
      </c>
      <c r="R4349" s="7" t="s">
        <v>82</v>
      </c>
      <c r="S4349" s="7" t="s">
        <v>39</v>
      </c>
      <c r="T4349" s="7" t="s">
        <v>22842</v>
      </c>
      <c r="U4349" s="7" t="s">
        <v>56</v>
      </c>
      <c r="V4349" s="7">
        <v>235487</v>
      </c>
      <c r="W4349" s="7">
        <f>A4349*M4349</f>
        <v>0</v>
      </c>
      <c r="X4349" s="7" t="str">
        <f>IF(A4349&gt;=1,1," ")</f>
        <v xml:space="preserve"> </v>
      </c>
      <c r="Y4349" s="7">
        <f>P4349*A4349</f>
        <v>0</v>
      </c>
      <c r="Z4349" s="7">
        <v>212</v>
      </c>
      <c r="AA4349" s="7">
        <v>138</v>
      </c>
      <c r="AB4349" s="7">
        <v>12</v>
      </c>
    </row>
    <row r="4350" spans="2:28" ht="202.5" x14ac:dyDescent="0.2">
      <c r="B4350" s="7" t="s">
        <v>22843</v>
      </c>
      <c r="D4350" s="7" t="s">
        <v>22844</v>
      </c>
      <c r="E4350" s="7" t="s">
        <v>445</v>
      </c>
      <c r="F4350" s="7" t="s">
        <v>22845</v>
      </c>
      <c r="G4350" s="7" t="s">
        <v>878</v>
      </c>
      <c r="H4350" s="7" t="s">
        <v>7601</v>
      </c>
      <c r="I4350" s="49" t="s">
        <v>22846</v>
      </c>
      <c r="J4350" s="7" t="s">
        <v>22847</v>
      </c>
      <c r="K4350" s="42">
        <v>43040</v>
      </c>
      <c r="L4350" s="7" t="s">
        <v>441</v>
      </c>
      <c r="M4350" s="7">
        <v>720</v>
      </c>
      <c r="N4350" s="7">
        <v>10</v>
      </c>
      <c r="O4350" s="7">
        <v>192</v>
      </c>
      <c r="P4350" s="7">
        <v>0.49099999999999999</v>
      </c>
      <c r="Q4350" s="7" t="str">
        <f>CONCATENATE(Z4350,"х",AA4350,"х",AB4350)</f>
        <v>222х174х18</v>
      </c>
      <c r="R4350" s="7" t="s">
        <v>22848</v>
      </c>
      <c r="S4350" s="7" t="s">
        <v>39</v>
      </c>
      <c r="T4350" s="7" t="s">
        <v>22849</v>
      </c>
      <c r="U4350" s="7" t="s">
        <v>215</v>
      </c>
      <c r="V4350" s="7">
        <v>244830</v>
      </c>
      <c r="W4350" s="7">
        <f>A4350*M4350</f>
        <v>0</v>
      </c>
      <c r="X4350" s="7" t="str">
        <f>IF(A4350&gt;=1,1," ")</f>
        <v xml:space="preserve"> </v>
      </c>
      <c r="Y4350" s="7">
        <f>P4350*A4350</f>
        <v>0</v>
      </c>
      <c r="Z4350" s="7">
        <v>222</v>
      </c>
      <c r="AA4350" s="7">
        <v>174</v>
      </c>
      <c r="AB4350" s="7">
        <v>18</v>
      </c>
    </row>
    <row r="4351" spans="2:28" ht="281.25" x14ac:dyDescent="0.2">
      <c r="B4351" s="7" t="s">
        <v>22850</v>
      </c>
      <c r="D4351" s="7" t="s">
        <v>22851</v>
      </c>
      <c r="E4351" s="7" t="s">
        <v>22852</v>
      </c>
      <c r="F4351" s="7" t="s">
        <v>22853</v>
      </c>
      <c r="G4351" s="7" t="s">
        <v>815</v>
      </c>
      <c r="H4351" s="7" t="s">
        <v>7601</v>
      </c>
      <c r="I4351" s="49" t="s">
        <v>22854</v>
      </c>
      <c r="J4351" s="7" t="s">
        <v>22855</v>
      </c>
      <c r="K4351" s="42">
        <v>43459</v>
      </c>
      <c r="L4351" s="7" t="s">
        <v>441</v>
      </c>
      <c r="M4351" s="7">
        <v>942</v>
      </c>
      <c r="N4351" s="7">
        <v>10</v>
      </c>
      <c r="O4351" s="7">
        <v>224</v>
      </c>
      <c r="P4351" s="7">
        <v>0.93</v>
      </c>
      <c r="Q4351" s="7" t="str">
        <f>CONCATENATE(Z4351,"х",AA4351,"х",AB4351)</f>
        <v>255х197х22</v>
      </c>
      <c r="R4351" s="7" t="s">
        <v>94</v>
      </c>
      <c r="S4351" s="7" t="s">
        <v>39</v>
      </c>
      <c r="T4351" s="7" t="s">
        <v>22849</v>
      </c>
      <c r="U4351" s="7" t="s">
        <v>215</v>
      </c>
      <c r="V4351" s="7">
        <v>253112</v>
      </c>
      <c r="W4351" s="7">
        <f>A4351*M4351</f>
        <v>0</v>
      </c>
      <c r="X4351" s="7" t="str">
        <f>IF(A4351&gt;=1,1," ")</f>
        <v xml:space="preserve"> </v>
      </c>
      <c r="Y4351" s="7">
        <f>P4351*A4351</f>
        <v>0</v>
      </c>
      <c r="Z4351" s="7">
        <v>255</v>
      </c>
      <c r="AA4351" s="7">
        <v>197</v>
      </c>
      <c r="AB4351" s="7">
        <v>22</v>
      </c>
    </row>
    <row r="4352" spans="2:28" ht="191.25" x14ac:dyDescent="0.2">
      <c r="B4352" s="7" t="s">
        <v>22856</v>
      </c>
      <c r="D4352" s="7" t="s">
        <v>22857</v>
      </c>
      <c r="E4352" s="7" t="s">
        <v>22858</v>
      </c>
      <c r="F4352" s="7" t="s">
        <v>22859</v>
      </c>
      <c r="G4352" s="7" t="s">
        <v>815</v>
      </c>
      <c r="H4352" s="7" t="s">
        <v>7601</v>
      </c>
      <c r="I4352" s="49" t="s">
        <v>22860</v>
      </c>
      <c r="J4352" s="7" t="s">
        <v>22861</v>
      </c>
      <c r="K4352" s="42">
        <v>43542</v>
      </c>
      <c r="L4352" s="7" t="s">
        <v>441</v>
      </c>
      <c r="M4352" s="7">
        <v>990</v>
      </c>
      <c r="N4352" s="7">
        <v>10</v>
      </c>
      <c r="O4352" s="7">
        <v>232</v>
      </c>
      <c r="P4352" s="7">
        <v>0.95599999999999996</v>
      </c>
      <c r="Q4352" s="7" t="str">
        <f>CONCATENATE(Z4352,"х",AA4352,"х",AB4352)</f>
        <v>255х208х24</v>
      </c>
      <c r="R4352" s="7" t="s">
        <v>94</v>
      </c>
      <c r="S4352" s="7" t="s">
        <v>39</v>
      </c>
      <c r="T4352" s="7" t="s">
        <v>22849</v>
      </c>
      <c r="U4352" s="7" t="s">
        <v>56</v>
      </c>
      <c r="V4352" s="7">
        <v>254588</v>
      </c>
      <c r="W4352" s="7">
        <f>A4352*M4352</f>
        <v>0</v>
      </c>
      <c r="X4352" s="7" t="str">
        <f>IF(A4352&gt;=1,1," ")</f>
        <v xml:space="preserve"> </v>
      </c>
      <c r="Y4352" s="7">
        <f>P4352*A4352</f>
        <v>0</v>
      </c>
      <c r="Z4352" s="7">
        <v>255</v>
      </c>
      <c r="AA4352" s="7">
        <v>208</v>
      </c>
      <c r="AB4352" s="7">
        <v>24</v>
      </c>
    </row>
    <row r="4353" spans="2:28" x14ac:dyDescent="0.2">
      <c r="B4353" s="7" t="s">
        <v>22862</v>
      </c>
      <c r="D4353" s="7" t="s">
        <v>22863</v>
      </c>
      <c r="E4353" s="7" t="s">
        <v>22864</v>
      </c>
      <c r="F4353" s="7" t="s">
        <v>22865</v>
      </c>
      <c r="G4353" s="7" t="s">
        <v>78</v>
      </c>
      <c r="H4353" s="7" t="s">
        <v>7601</v>
      </c>
      <c r="I4353" s="7" t="s">
        <v>22866</v>
      </c>
      <c r="J4353" s="7" t="s">
        <v>22867</v>
      </c>
      <c r="K4353" s="42">
        <v>43880</v>
      </c>
      <c r="L4353" s="7" t="s">
        <v>441</v>
      </c>
      <c r="M4353" s="7">
        <v>990</v>
      </c>
      <c r="N4353" s="7">
        <v>10</v>
      </c>
      <c r="O4353" s="7">
        <v>192</v>
      </c>
      <c r="P4353" s="7">
        <v>0.68</v>
      </c>
      <c r="Q4353" s="7" t="str">
        <f>CONCATENATE(Z4353,"х",AA4353,"х",AB4353)</f>
        <v>264х206х18</v>
      </c>
      <c r="R4353" s="7" t="s">
        <v>94</v>
      </c>
      <c r="S4353" s="7" t="s">
        <v>39</v>
      </c>
      <c r="T4353" s="7" t="s">
        <v>22849</v>
      </c>
      <c r="U4353" s="7" t="s">
        <v>215</v>
      </c>
      <c r="V4353" s="7">
        <v>263177</v>
      </c>
      <c r="W4353" s="7">
        <f>A4353*M4353</f>
        <v>0</v>
      </c>
      <c r="X4353" s="7" t="str">
        <f>IF(A4353&gt;=1,1," ")</f>
        <v xml:space="preserve"> </v>
      </c>
      <c r="Y4353" s="7">
        <f>P4353*A4353</f>
        <v>0</v>
      </c>
      <c r="Z4353" s="7">
        <v>264</v>
      </c>
      <c r="AA4353" s="7">
        <v>206</v>
      </c>
      <c r="AB4353" s="7">
        <v>18</v>
      </c>
    </row>
    <row r="4354" spans="2:28" ht="191.25" x14ac:dyDescent="0.2">
      <c r="B4354" s="7" t="s">
        <v>22868</v>
      </c>
      <c r="D4354" s="7" t="s">
        <v>22869</v>
      </c>
      <c r="E4354" s="7" t="s">
        <v>22858</v>
      </c>
      <c r="F4354" s="7" t="s">
        <v>22870</v>
      </c>
      <c r="G4354" s="7" t="s">
        <v>815</v>
      </c>
      <c r="H4354" s="7" t="s">
        <v>7601</v>
      </c>
      <c r="I4354" s="49" t="s">
        <v>22871</v>
      </c>
      <c r="J4354" s="7" t="s">
        <v>22872</v>
      </c>
      <c r="K4354" s="42">
        <v>43328</v>
      </c>
      <c r="L4354" s="7" t="s">
        <v>441</v>
      </c>
      <c r="M4354" s="7">
        <v>990</v>
      </c>
      <c r="N4354" s="7">
        <v>10</v>
      </c>
      <c r="O4354" s="7">
        <v>240</v>
      </c>
      <c r="P4354" s="7">
        <v>0.95899999999999996</v>
      </c>
      <c r="Q4354" s="7" t="str">
        <f>CONCATENATE(Z4354,"х",AA4354,"х",AB4354)</f>
        <v>255х197х18</v>
      </c>
      <c r="R4354" s="7" t="s">
        <v>94</v>
      </c>
      <c r="S4354" s="7" t="s">
        <v>39</v>
      </c>
      <c r="T4354" s="7" t="s">
        <v>22849</v>
      </c>
      <c r="U4354" s="7" t="s">
        <v>56</v>
      </c>
      <c r="V4354" s="7">
        <v>250526</v>
      </c>
      <c r="W4354" s="7">
        <f>A4354*M4354</f>
        <v>0</v>
      </c>
      <c r="X4354" s="7" t="str">
        <f>IF(A4354&gt;=1,1," ")</f>
        <v xml:space="preserve"> </v>
      </c>
      <c r="Y4354" s="7">
        <f>P4354*A4354</f>
        <v>0</v>
      </c>
      <c r="Z4354" s="7">
        <v>255</v>
      </c>
      <c r="AA4354" s="7">
        <v>197</v>
      </c>
      <c r="AB4354" s="7">
        <v>18</v>
      </c>
    </row>
    <row r="4355" spans="2:28" x14ac:dyDescent="0.2">
      <c r="B4355" s="7" t="s">
        <v>22873</v>
      </c>
      <c r="D4355" s="7" t="s">
        <v>22874</v>
      </c>
      <c r="E4355" s="7" t="s">
        <v>22858</v>
      </c>
      <c r="F4355" s="7" t="s">
        <v>22875</v>
      </c>
      <c r="G4355" s="7" t="s">
        <v>815</v>
      </c>
      <c r="H4355" s="7" t="s">
        <v>7601</v>
      </c>
      <c r="I4355" s="7" t="s">
        <v>22876</v>
      </c>
      <c r="J4355" s="7" t="s">
        <v>22877</v>
      </c>
      <c r="K4355" s="42" t="s">
        <v>22311</v>
      </c>
      <c r="L4355" s="7" t="s">
        <v>441</v>
      </c>
      <c r="M4355" s="7">
        <v>990</v>
      </c>
      <c r="N4355" s="7">
        <v>10</v>
      </c>
      <c r="O4355" s="7">
        <v>208</v>
      </c>
      <c r="P4355" s="7">
        <v>0.85499999999999998</v>
      </c>
      <c r="Q4355" s="7" t="str">
        <f>CONCATENATE(Z4355,"х",AA4355,"х",AB4355)</f>
        <v>265х200х20</v>
      </c>
      <c r="R4355" s="7" t="s">
        <v>94</v>
      </c>
      <c r="S4355" s="7" t="s">
        <v>39</v>
      </c>
      <c r="T4355" s="7" t="s">
        <v>22849</v>
      </c>
      <c r="U4355" s="7" t="s">
        <v>56</v>
      </c>
      <c r="V4355" s="7">
        <v>257202</v>
      </c>
      <c r="W4355" s="7">
        <f>A4355*M4355</f>
        <v>0</v>
      </c>
      <c r="X4355" s="7" t="str">
        <f>IF(A4355&gt;=1,1," ")</f>
        <v xml:space="preserve"> </v>
      </c>
      <c r="Y4355" s="7">
        <f>P4355*A4355</f>
        <v>0</v>
      </c>
      <c r="Z4355" s="7">
        <v>265</v>
      </c>
      <c r="AA4355" s="7">
        <v>200</v>
      </c>
      <c r="AB4355" s="7">
        <v>20</v>
      </c>
    </row>
    <row r="4356" spans="2:28" ht="191.25" x14ac:dyDescent="0.2">
      <c r="B4356" s="7" t="s">
        <v>22878</v>
      </c>
      <c r="D4356" s="7" t="s">
        <v>22879</v>
      </c>
      <c r="E4356" s="7" t="s">
        <v>22858</v>
      </c>
      <c r="F4356" s="7" t="s">
        <v>22880</v>
      </c>
      <c r="G4356" s="7" t="s">
        <v>815</v>
      </c>
      <c r="H4356" s="7" t="s">
        <v>7601</v>
      </c>
      <c r="I4356" s="49" t="s">
        <v>22881</v>
      </c>
      <c r="J4356" s="7" t="s">
        <v>22882</v>
      </c>
      <c r="K4356" s="42">
        <v>43214</v>
      </c>
      <c r="L4356" s="7" t="s">
        <v>441</v>
      </c>
      <c r="M4356" s="7">
        <v>942</v>
      </c>
      <c r="N4356" s="7">
        <v>10</v>
      </c>
      <c r="O4356" s="7">
        <v>216</v>
      </c>
      <c r="P4356" s="7">
        <v>0.9</v>
      </c>
      <c r="Q4356" s="7" t="str">
        <f>CONCATENATE(Z4356,"х",AA4356,"х",AB4356)</f>
        <v>255х197х22</v>
      </c>
      <c r="R4356" s="7" t="s">
        <v>94</v>
      </c>
      <c r="S4356" s="7" t="s">
        <v>39</v>
      </c>
      <c r="T4356" s="7" t="s">
        <v>22849</v>
      </c>
      <c r="U4356" s="7" t="s">
        <v>56</v>
      </c>
      <c r="V4356" s="7">
        <v>248300</v>
      </c>
      <c r="W4356" s="7">
        <f>A4356*M4356</f>
        <v>0</v>
      </c>
      <c r="X4356" s="7" t="str">
        <f>IF(A4356&gt;=1,1," ")</f>
        <v xml:space="preserve"> </v>
      </c>
      <c r="Y4356" s="7">
        <f>P4356*A4356</f>
        <v>0</v>
      </c>
      <c r="Z4356" s="7">
        <v>255</v>
      </c>
      <c r="AA4356" s="7">
        <v>197</v>
      </c>
      <c r="AB4356" s="7">
        <v>22</v>
      </c>
    </row>
    <row r="4357" spans="2:28" ht="236.25" x14ac:dyDescent="0.2">
      <c r="B4357" s="7" t="s">
        <v>22883</v>
      </c>
      <c r="D4357" s="7" t="s">
        <v>22884</v>
      </c>
      <c r="E4357" s="7" t="s">
        <v>22858</v>
      </c>
      <c r="F4357" s="7" t="s">
        <v>22885</v>
      </c>
      <c r="G4357" s="7" t="s">
        <v>78</v>
      </c>
      <c r="H4357" s="7" t="s">
        <v>7601</v>
      </c>
      <c r="I4357" s="49" t="s">
        <v>22886</v>
      </c>
      <c r="J4357" s="7" t="s">
        <v>22887</v>
      </c>
      <c r="K4357" s="42">
        <v>43797</v>
      </c>
      <c r="L4357" s="7" t="s">
        <v>441</v>
      </c>
      <c r="M4357" s="7" t="s">
        <v>1031</v>
      </c>
      <c r="N4357" s="7">
        <v>10</v>
      </c>
      <c r="O4357" s="7">
        <v>240</v>
      </c>
      <c r="P4357" s="7">
        <v>0.79500000000000004</v>
      </c>
      <c r="Q4357" s="7" t="str">
        <f>CONCATENATE(Z4357,"х",AA4357,"х",AB4357)</f>
        <v>264х205х20</v>
      </c>
      <c r="R4357" s="7" t="s">
        <v>94</v>
      </c>
      <c r="S4357" s="7" t="s">
        <v>39</v>
      </c>
      <c r="T4357" s="7" t="s">
        <v>22849</v>
      </c>
      <c r="U4357" s="7" t="s">
        <v>56</v>
      </c>
      <c r="V4357" s="7">
        <v>259985</v>
      </c>
      <c r="W4357" s="7" t="e">
        <f>A4357*M4357</f>
        <v>#VALUE!</v>
      </c>
      <c r="X4357" s="7" t="str">
        <f>IF(A4357&gt;=1,1," ")</f>
        <v xml:space="preserve"> </v>
      </c>
      <c r="Y4357" s="7">
        <f>P4357*A4357</f>
        <v>0</v>
      </c>
      <c r="Z4357" s="7">
        <v>264</v>
      </c>
      <c r="AA4357" s="7">
        <v>205</v>
      </c>
      <c r="AB4357" s="7">
        <v>20</v>
      </c>
    </row>
    <row r="4358" spans="2:28" x14ac:dyDescent="0.2">
      <c r="B4358" s="7" t="s">
        <v>22888</v>
      </c>
      <c r="D4358" s="7" t="s">
        <v>22889</v>
      </c>
      <c r="E4358" s="7" t="s">
        <v>22890</v>
      </c>
      <c r="F4358" s="7" t="s">
        <v>22891</v>
      </c>
      <c r="G4358" s="7" t="s">
        <v>893</v>
      </c>
      <c r="H4358" s="7" t="s">
        <v>1183</v>
      </c>
      <c r="I4358" s="7" t="s">
        <v>22892</v>
      </c>
      <c r="J4358" s="7" t="s">
        <v>22893</v>
      </c>
      <c r="K4358" s="42">
        <v>42747</v>
      </c>
      <c r="L4358" s="7" t="s">
        <v>441</v>
      </c>
      <c r="M4358" s="7">
        <v>612</v>
      </c>
      <c r="N4358" s="7">
        <v>10</v>
      </c>
      <c r="O4358" s="7">
        <v>160</v>
      </c>
      <c r="P4358" s="7">
        <v>0.77</v>
      </c>
      <c r="Q4358" s="7" t="str">
        <f>CONCATENATE(Z4358,"х",AA4358,"х",AB4358)</f>
        <v>289х216х17</v>
      </c>
      <c r="R4358" s="7" t="s">
        <v>206</v>
      </c>
      <c r="S4358" s="7" t="s">
        <v>39</v>
      </c>
      <c r="T4358" s="7" t="s">
        <v>22894</v>
      </c>
      <c r="U4358" s="7" t="s">
        <v>215</v>
      </c>
      <c r="V4358" s="7">
        <v>231703</v>
      </c>
      <c r="W4358" s="7">
        <f>A4358*M4358</f>
        <v>0</v>
      </c>
      <c r="X4358" s="7" t="str">
        <f>IF(A4358&gt;=1,1," ")</f>
        <v xml:space="preserve"> </v>
      </c>
      <c r="Y4358" s="7">
        <f>P4358*A4358</f>
        <v>0</v>
      </c>
      <c r="Z4358" s="7">
        <v>289</v>
      </c>
      <c r="AA4358" s="7">
        <v>216</v>
      </c>
      <c r="AB4358" s="7">
        <v>17</v>
      </c>
    </row>
    <row r="4359" spans="2:28" ht="123.75" x14ac:dyDescent="0.2">
      <c r="B4359" s="7" t="s">
        <v>22895</v>
      </c>
      <c r="D4359" s="7" t="s">
        <v>22896</v>
      </c>
      <c r="E4359" s="7" t="s">
        <v>4961</v>
      </c>
      <c r="F4359" s="7" t="s">
        <v>22897</v>
      </c>
      <c r="G4359" s="7" t="s">
        <v>815</v>
      </c>
      <c r="H4359" s="7" t="s">
        <v>447</v>
      </c>
      <c r="I4359" s="49" t="s">
        <v>22898</v>
      </c>
      <c r="J4359" s="7" t="s">
        <v>22899</v>
      </c>
      <c r="K4359" s="42">
        <v>42447</v>
      </c>
      <c r="L4359" s="7" t="s">
        <v>35</v>
      </c>
      <c r="M4359" s="7">
        <v>252</v>
      </c>
      <c r="N4359" s="7">
        <v>10</v>
      </c>
      <c r="O4359" s="7">
        <v>320</v>
      </c>
      <c r="P4359" s="7">
        <v>0.3</v>
      </c>
      <c r="Q4359" s="7" t="str">
        <f>CONCATENATE(Z4359,"х",AA4359,"х",AB4359)</f>
        <v>207х130х25</v>
      </c>
      <c r="R4359" s="7" t="s">
        <v>36</v>
      </c>
      <c r="S4359" s="7" t="s">
        <v>39</v>
      </c>
      <c r="T4359" s="7" t="s">
        <v>22900</v>
      </c>
      <c r="U4359" s="7" t="s">
        <v>56</v>
      </c>
      <c r="V4359" s="7">
        <v>232477</v>
      </c>
      <c r="W4359" s="7">
        <f>A4359*M4359</f>
        <v>0</v>
      </c>
      <c r="X4359" s="7" t="str">
        <f>IF(A4359&gt;=1,1," ")</f>
        <v xml:space="preserve"> </v>
      </c>
      <c r="Y4359" s="7">
        <f>P4359*A4359</f>
        <v>0</v>
      </c>
      <c r="Z4359" s="7">
        <v>207</v>
      </c>
      <c r="AA4359" s="7">
        <v>130</v>
      </c>
      <c r="AB4359" s="7">
        <v>25</v>
      </c>
    </row>
    <row r="4360" spans="2:28" ht="157.5" x14ac:dyDescent="0.2">
      <c r="B4360" s="7" t="s">
        <v>22901</v>
      </c>
      <c r="D4360" s="7" t="s">
        <v>22902</v>
      </c>
      <c r="E4360" s="7" t="s">
        <v>470</v>
      </c>
      <c r="F4360" s="7" t="s">
        <v>22903</v>
      </c>
      <c r="G4360" s="7" t="s">
        <v>78</v>
      </c>
      <c r="H4360" s="7" t="s">
        <v>447</v>
      </c>
      <c r="I4360" s="49" t="s">
        <v>22904</v>
      </c>
      <c r="J4360" s="7" t="s">
        <v>14685</v>
      </c>
      <c r="K4360" s="42">
        <v>42999</v>
      </c>
      <c r="L4360" s="7" t="s">
        <v>441</v>
      </c>
      <c r="M4360" s="7">
        <v>231.6</v>
      </c>
      <c r="N4360" s="7">
        <v>10</v>
      </c>
      <c r="O4360" s="7">
        <v>320</v>
      </c>
      <c r="P4360" s="7">
        <v>0.307</v>
      </c>
      <c r="Q4360" s="7" t="str">
        <f>CONCATENATE(Z4360,"х",AA4360,"х",AB4360)</f>
        <v>207х130х24</v>
      </c>
      <c r="R4360" s="7" t="s">
        <v>36</v>
      </c>
      <c r="S4360" s="7" t="s">
        <v>39</v>
      </c>
      <c r="T4360" s="7" t="s">
        <v>22900</v>
      </c>
      <c r="U4360" s="7" t="s">
        <v>56</v>
      </c>
      <c r="V4360" s="7">
        <v>265892</v>
      </c>
      <c r="W4360" s="7">
        <f>A4360*M4360</f>
        <v>0</v>
      </c>
      <c r="X4360" s="7" t="str">
        <f>IF(A4360&gt;=1,1," ")</f>
        <v xml:space="preserve"> </v>
      </c>
      <c r="Y4360" s="7">
        <f>P4360*A4360</f>
        <v>0</v>
      </c>
      <c r="Z4360" s="7">
        <v>207</v>
      </c>
      <c r="AA4360" s="7">
        <v>130</v>
      </c>
      <c r="AB4360" s="7">
        <v>24</v>
      </c>
    </row>
    <row r="4361" spans="2:28" ht="135" x14ac:dyDescent="0.2">
      <c r="B4361" s="7" t="s">
        <v>22905</v>
      </c>
      <c r="D4361" s="7" t="s">
        <v>22906</v>
      </c>
      <c r="E4361" s="7" t="s">
        <v>4967</v>
      </c>
      <c r="F4361" s="7" t="s">
        <v>22907</v>
      </c>
      <c r="G4361" s="7" t="s">
        <v>78</v>
      </c>
      <c r="H4361" s="7" t="s">
        <v>447</v>
      </c>
      <c r="I4361" s="49" t="s">
        <v>22908</v>
      </c>
      <c r="J4361" s="7" t="s">
        <v>4970</v>
      </c>
      <c r="K4361" s="42">
        <v>43843</v>
      </c>
      <c r="L4361" s="7" t="s">
        <v>441</v>
      </c>
      <c r="M4361" s="7">
        <v>252</v>
      </c>
      <c r="N4361" s="7">
        <v>10</v>
      </c>
      <c r="O4361" s="7">
        <v>320</v>
      </c>
      <c r="P4361" s="7">
        <v>0.314</v>
      </c>
      <c r="Q4361" s="7" t="str">
        <f>CONCATENATE(Z4361,"х",AA4361,"х",AB4361)</f>
        <v>207х130х27</v>
      </c>
      <c r="R4361" s="7" t="s">
        <v>36</v>
      </c>
      <c r="S4361" s="7" t="s">
        <v>39</v>
      </c>
      <c r="T4361" s="7" t="s">
        <v>22900</v>
      </c>
      <c r="U4361" s="7" t="s">
        <v>215</v>
      </c>
      <c r="V4361" s="7">
        <v>268386</v>
      </c>
      <c r="W4361" s="7">
        <f>A4361*M4361</f>
        <v>0</v>
      </c>
      <c r="X4361" s="7" t="str">
        <f>IF(A4361&gt;=1,1," ")</f>
        <v xml:space="preserve"> </v>
      </c>
      <c r="Y4361" s="7">
        <f>P4361*A4361</f>
        <v>0</v>
      </c>
      <c r="Z4361" s="7">
        <v>207</v>
      </c>
      <c r="AA4361" s="7">
        <v>130</v>
      </c>
      <c r="AB4361" s="7">
        <v>27</v>
      </c>
    </row>
    <row r="4362" spans="2:28" x14ac:dyDescent="0.2">
      <c r="B4362" s="7" t="s">
        <v>22909</v>
      </c>
      <c r="D4362" s="7" t="s">
        <v>22910</v>
      </c>
      <c r="E4362" s="7" t="s">
        <v>1877</v>
      </c>
      <c r="F4362" s="7" t="s">
        <v>22911</v>
      </c>
      <c r="G4362" s="7" t="s">
        <v>63</v>
      </c>
      <c r="H4362" s="7" t="s">
        <v>204</v>
      </c>
      <c r="I4362" s="7" t="s">
        <v>22912</v>
      </c>
      <c r="J4362" s="7">
        <v>74</v>
      </c>
      <c r="K4362" s="42">
        <v>42753</v>
      </c>
      <c r="L4362" s="7" t="s">
        <v>35</v>
      </c>
      <c r="M4362" s="7">
        <v>900</v>
      </c>
      <c r="N4362" s="7">
        <v>10</v>
      </c>
      <c r="O4362" s="7">
        <v>160</v>
      </c>
      <c r="P4362" s="7">
        <v>0.92200000000000004</v>
      </c>
      <c r="Q4362" s="7" t="str">
        <f>CONCATENATE(Z4362,"х",AA4362,"х",AB4362)</f>
        <v>290х214х15</v>
      </c>
      <c r="R4362" s="7" t="s">
        <v>206</v>
      </c>
      <c r="S4362" s="7" t="s">
        <v>39</v>
      </c>
      <c r="T4362" s="7" t="s">
        <v>22913</v>
      </c>
      <c r="U4362" s="7" t="s">
        <v>56</v>
      </c>
      <c r="V4362" s="7">
        <v>231997</v>
      </c>
      <c r="W4362" s="7">
        <f>A4362*M4362</f>
        <v>0</v>
      </c>
      <c r="X4362" s="7" t="str">
        <f>IF(A4362&gt;=1,1," ")</f>
        <v xml:space="preserve"> </v>
      </c>
      <c r="Y4362" s="7">
        <f>P4362*A4362</f>
        <v>0</v>
      </c>
      <c r="Z4362" s="7">
        <v>290</v>
      </c>
      <c r="AA4362" s="7">
        <v>214</v>
      </c>
      <c r="AB4362" s="7">
        <v>15</v>
      </c>
    </row>
    <row r="4363" spans="2:28" x14ac:dyDescent="0.2">
      <c r="B4363" s="7" t="s">
        <v>22914</v>
      </c>
      <c r="D4363" s="7" t="s">
        <v>22915</v>
      </c>
      <c r="E4363" s="7" t="s">
        <v>22916</v>
      </c>
      <c r="F4363" s="7" t="s">
        <v>20851</v>
      </c>
      <c r="G4363" s="7" t="s">
        <v>63</v>
      </c>
      <c r="H4363" s="7" t="s">
        <v>204</v>
      </c>
      <c r="I4363" s="7" t="s">
        <v>22917</v>
      </c>
      <c r="J4363" s="7">
        <v>94</v>
      </c>
      <c r="K4363" s="42">
        <v>42787</v>
      </c>
      <c r="L4363" s="7" t="s">
        <v>35</v>
      </c>
      <c r="M4363" s="7">
        <v>900</v>
      </c>
      <c r="N4363" s="7">
        <v>10</v>
      </c>
      <c r="O4363" s="7">
        <v>160</v>
      </c>
      <c r="P4363" s="7">
        <v>0.91800000000000004</v>
      </c>
      <c r="Q4363" s="7" t="str">
        <f>CONCATENATE(Z4363,"х",AA4363,"х",AB4363)</f>
        <v>290х215х17</v>
      </c>
      <c r="R4363" s="7" t="s">
        <v>206</v>
      </c>
      <c r="S4363" s="7" t="s">
        <v>39</v>
      </c>
      <c r="T4363" s="7" t="s">
        <v>22913</v>
      </c>
      <c r="U4363" s="7" t="s">
        <v>215</v>
      </c>
      <c r="V4363" s="7">
        <v>232905</v>
      </c>
      <c r="W4363" s="7">
        <f>A4363*M4363</f>
        <v>0</v>
      </c>
      <c r="X4363" s="7" t="str">
        <f>IF(A4363&gt;=1,1," ")</f>
        <v xml:space="preserve"> </v>
      </c>
      <c r="Y4363" s="7">
        <f>P4363*A4363</f>
        <v>0</v>
      </c>
      <c r="Z4363" s="7">
        <v>290</v>
      </c>
      <c r="AA4363" s="7">
        <v>215</v>
      </c>
      <c r="AB4363" s="7">
        <v>17</v>
      </c>
    </row>
    <row r="4364" spans="2:28" ht="225" x14ac:dyDescent="0.2">
      <c r="B4364" s="7" t="s">
        <v>22918</v>
      </c>
      <c r="D4364" s="7" t="s">
        <v>22919</v>
      </c>
      <c r="E4364" s="7" t="s">
        <v>22920</v>
      </c>
      <c r="F4364" s="7" t="s">
        <v>22921</v>
      </c>
      <c r="G4364" s="7" t="s">
        <v>63</v>
      </c>
      <c r="H4364" s="7" t="s">
        <v>204</v>
      </c>
      <c r="I4364" s="49" t="s">
        <v>22922</v>
      </c>
      <c r="J4364" s="7">
        <v>94</v>
      </c>
      <c r="K4364" s="42">
        <v>42787</v>
      </c>
      <c r="L4364" s="7" t="s">
        <v>35</v>
      </c>
      <c r="M4364" s="7">
        <v>900</v>
      </c>
      <c r="N4364" s="7">
        <v>10</v>
      </c>
      <c r="O4364" s="7">
        <v>160</v>
      </c>
      <c r="P4364" s="7">
        <v>0.92900000000000005</v>
      </c>
      <c r="Q4364" s="7" t="str">
        <f>CONCATENATE(Z4364,"х",AA4364,"х",AB4364)</f>
        <v>290х216х17</v>
      </c>
      <c r="R4364" s="7" t="s">
        <v>206</v>
      </c>
      <c r="S4364" s="7" t="s">
        <v>39</v>
      </c>
      <c r="T4364" s="7" t="s">
        <v>22913</v>
      </c>
      <c r="U4364" s="7" t="s">
        <v>56</v>
      </c>
      <c r="V4364" s="7">
        <v>233074</v>
      </c>
      <c r="W4364" s="7">
        <f>A4364*M4364</f>
        <v>0</v>
      </c>
      <c r="X4364" s="7" t="str">
        <f>IF(A4364&gt;=1,1," ")</f>
        <v xml:space="preserve"> </v>
      </c>
      <c r="Y4364" s="7">
        <f>P4364*A4364</f>
        <v>0</v>
      </c>
      <c r="Z4364" s="7">
        <v>290</v>
      </c>
      <c r="AA4364" s="7">
        <v>216</v>
      </c>
      <c r="AB4364" s="7">
        <v>17</v>
      </c>
    </row>
    <row r="4365" spans="2:28" x14ac:dyDescent="0.2">
      <c r="B4365" s="7" t="s">
        <v>22923</v>
      </c>
      <c r="D4365" s="7" t="s">
        <v>22924</v>
      </c>
      <c r="E4365" s="7" t="s">
        <v>22925</v>
      </c>
      <c r="F4365" s="7" t="s">
        <v>22926</v>
      </c>
      <c r="G4365" s="7" t="s">
        <v>63</v>
      </c>
      <c r="H4365" s="7" t="s">
        <v>204</v>
      </c>
      <c r="I4365" s="7" t="s">
        <v>22927</v>
      </c>
      <c r="J4365" s="7">
        <v>94</v>
      </c>
      <c r="K4365" s="42">
        <v>42787</v>
      </c>
      <c r="L4365" s="7" t="s">
        <v>35</v>
      </c>
      <c r="M4365" s="7">
        <v>900</v>
      </c>
      <c r="N4365" s="7">
        <v>10</v>
      </c>
      <c r="O4365" s="7">
        <v>160</v>
      </c>
      <c r="P4365" s="7">
        <v>0.92500000000000004</v>
      </c>
      <c r="Q4365" s="7" t="str">
        <f>CONCATENATE(Z4365,"х",AA4365,"х",AB4365)</f>
        <v>289х216х18</v>
      </c>
      <c r="R4365" s="7" t="s">
        <v>206</v>
      </c>
      <c r="S4365" s="7" t="s">
        <v>39</v>
      </c>
      <c r="T4365" s="7" t="s">
        <v>22913</v>
      </c>
      <c r="U4365" s="7" t="s">
        <v>56</v>
      </c>
      <c r="V4365" s="7">
        <v>232898</v>
      </c>
      <c r="W4365" s="7">
        <f>A4365*M4365</f>
        <v>0</v>
      </c>
      <c r="X4365" s="7" t="str">
        <f>IF(A4365&gt;=1,1," ")</f>
        <v xml:space="preserve"> </v>
      </c>
      <c r="Y4365" s="7">
        <f>P4365*A4365</f>
        <v>0</v>
      </c>
      <c r="Z4365" s="7">
        <v>289</v>
      </c>
      <c r="AA4365" s="7">
        <v>216</v>
      </c>
      <c r="AB4365" s="7">
        <v>18</v>
      </c>
    </row>
    <row r="4366" spans="2:28" x14ac:dyDescent="0.2">
      <c r="B4366" s="7" t="s">
        <v>22928</v>
      </c>
      <c r="D4366" s="7" t="s">
        <v>22929</v>
      </c>
      <c r="E4366" s="7" t="s">
        <v>1877</v>
      </c>
      <c r="F4366" s="7" t="s">
        <v>22930</v>
      </c>
      <c r="G4366" s="7" t="s">
        <v>78</v>
      </c>
      <c r="H4366" s="7" t="s">
        <v>204</v>
      </c>
      <c r="I4366" s="7" t="s">
        <v>22931</v>
      </c>
      <c r="J4366" s="7">
        <v>74</v>
      </c>
      <c r="K4366" s="42">
        <v>42753</v>
      </c>
      <c r="L4366" s="7" t="s">
        <v>35</v>
      </c>
      <c r="M4366" s="7">
        <v>900</v>
      </c>
      <c r="N4366" s="7">
        <v>10</v>
      </c>
      <c r="O4366" s="7">
        <v>160</v>
      </c>
      <c r="P4366" s="7">
        <v>0.92800000000000005</v>
      </c>
      <c r="Q4366" s="7" t="str">
        <f>CONCATENATE(Z4366,"х",AA4366,"х",AB4366)</f>
        <v>290х215х16</v>
      </c>
      <c r="R4366" s="7" t="s">
        <v>206</v>
      </c>
      <c r="S4366" s="7" t="s">
        <v>39</v>
      </c>
      <c r="T4366" s="7" t="s">
        <v>22913</v>
      </c>
      <c r="U4366" s="7" t="s">
        <v>215</v>
      </c>
      <c r="V4366" s="7">
        <v>231998</v>
      </c>
      <c r="W4366" s="7">
        <f>A4366*M4366</f>
        <v>0</v>
      </c>
      <c r="X4366" s="7" t="str">
        <f>IF(A4366&gt;=1,1," ")</f>
        <v xml:space="preserve"> </v>
      </c>
      <c r="Y4366" s="7">
        <f>P4366*A4366</f>
        <v>0</v>
      </c>
      <c r="Z4366" s="7">
        <v>290</v>
      </c>
      <c r="AA4366" s="7">
        <v>215</v>
      </c>
      <c r="AB4366" s="7">
        <v>16</v>
      </c>
    </row>
    <row r="4367" spans="2:28" x14ac:dyDescent="0.2">
      <c r="B4367" s="7" t="s">
        <v>22932</v>
      </c>
      <c r="D4367" s="7" t="s">
        <v>22933</v>
      </c>
      <c r="E4367" s="7" t="s">
        <v>22934</v>
      </c>
      <c r="F4367" s="7" t="s">
        <v>22935</v>
      </c>
      <c r="G4367" s="7" t="s">
        <v>63</v>
      </c>
      <c r="H4367" s="7" t="s">
        <v>204</v>
      </c>
      <c r="I4367" s="7" t="s">
        <v>22936</v>
      </c>
      <c r="J4367" s="7">
        <v>74</v>
      </c>
      <c r="K4367" s="42">
        <v>42753</v>
      </c>
      <c r="L4367" s="7" t="s">
        <v>35</v>
      </c>
      <c r="M4367" s="7">
        <v>900</v>
      </c>
      <c r="N4367" s="7">
        <v>10</v>
      </c>
      <c r="O4367" s="7">
        <v>160</v>
      </c>
      <c r="P4367" s="7">
        <v>0.93</v>
      </c>
      <c r="Q4367" s="7" t="str">
        <f>CONCATENATE(Z4367,"х",AA4367,"х",AB4367)</f>
        <v>290х216х17</v>
      </c>
      <c r="R4367" s="7" t="s">
        <v>206</v>
      </c>
      <c r="S4367" s="7" t="s">
        <v>39</v>
      </c>
      <c r="T4367" s="7" t="s">
        <v>22913</v>
      </c>
      <c r="U4367" s="7" t="s">
        <v>56</v>
      </c>
      <c r="V4367" s="7">
        <v>231996</v>
      </c>
      <c r="W4367" s="7">
        <f>A4367*M4367</f>
        <v>0</v>
      </c>
      <c r="X4367" s="7" t="str">
        <f>IF(A4367&gt;=1,1," ")</f>
        <v xml:space="preserve"> </v>
      </c>
      <c r="Y4367" s="7">
        <f>P4367*A4367</f>
        <v>0</v>
      </c>
      <c r="Z4367" s="7">
        <v>290</v>
      </c>
      <c r="AA4367" s="7">
        <v>216</v>
      </c>
      <c r="AB4367" s="7">
        <v>17</v>
      </c>
    </row>
    <row r="4368" spans="2:28" ht="236.25" x14ac:dyDescent="0.2">
      <c r="B4368" s="7" t="s">
        <v>22937</v>
      </c>
      <c r="D4368" s="7" t="s">
        <v>22938</v>
      </c>
      <c r="E4368" s="7" t="s">
        <v>5846</v>
      </c>
      <c r="F4368" s="7" t="s">
        <v>22939</v>
      </c>
      <c r="G4368" s="7" t="s">
        <v>878</v>
      </c>
      <c r="H4368" s="7" t="s">
        <v>337</v>
      </c>
      <c r="I4368" s="49" t="s">
        <v>22940</v>
      </c>
      <c r="J4368" s="7" t="s">
        <v>15021</v>
      </c>
      <c r="K4368" s="42">
        <v>43464</v>
      </c>
      <c r="L4368" s="7" t="s">
        <v>35</v>
      </c>
      <c r="M4368" s="7">
        <v>360</v>
      </c>
      <c r="N4368" s="7">
        <v>10</v>
      </c>
      <c r="O4368" s="7">
        <v>384</v>
      </c>
      <c r="P4368" s="7">
        <v>0.30099999999999999</v>
      </c>
      <c r="Q4368" s="7" t="str">
        <f>CONCATENATE(Z4368,"х",AA4368,"х",AB4368)</f>
        <v>200х125х26</v>
      </c>
      <c r="R4368" s="7" t="s">
        <v>36</v>
      </c>
      <c r="S4368" s="7" t="s">
        <v>39</v>
      </c>
      <c r="T4368" s="7" t="s">
        <v>22941</v>
      </c>
      <c r="U4368" s="7" t="s">
        <v>37</v>
      </c>
      <c r="V4368" s="7">
        <v>249481</v>
      </c>
      <c r="W4368" s="7">
        <f>A4368*M4368</f>
        <v>0</v>
      </c>
      <c r="X4368" s="7" t="str">
        <f>IF(A4368&gt;=1,1," ")</f>
        <v xml:space="preserve"> </v>
      </c>
      <c r="Y4368" s="7">
        <f>P4368*A4368</f>
        <v>0</v>
      </c>
      <c r="Z4368" s="7">
        <v>200</v>
      </c>
      <c r="AA4368" s="7">
        <v>125</v>
      </c>
      <c r="AB4368" s="7">
        <v>26</v>
      </c>
    </row>
    <row r="4369" spans="2:28" ht="225" x14ac:dyDescent="0.2">
      <c r="B4369" s="7" t="s">
        <v>22942</v>
      </c>
      <c r="D4369" s="7" t="s">
        <v>22943</v>
      </c>
      <c r="E4369" s="7" t="s">
        <v>22944</v>
      </c>
      <c r="F4369" s="7" t="s">
        <v>22945</v>
      </c>
      <c r="G4369" s="7" t="s">
        <v>815</v>
      </c>
      <c r="H4369" s="7" t="s">
        <v>7601</v>
      </c>
      <c r="I4369" s="49" t="s">
        <v>22946</v>
      </c>
      <c r="J4369" s="7" t="s">
        <v>22947</v>
      </c>
      <c r="K4369" s="42">
        <v>43374</v>
      </c>
      <c r="L4369" s="7" t="s">
        <v>441</v>
      </c>
      <c r="M4369" s="7">
        <v>720</v>
      </c>
      <c r="N4369" s="7">
        <v>10</v>
      </c>
      <c r="O4369" s="7">
        <v>192</v>
      </c>
      <c r="P4369" s="7">
        <v>0.48399999999999999</v>
      </c>
      <c r="Q4369" s="7" t="str">
        <f>CONCATENATE(Z4369,"х",AA4369,"х",AB4369)</f>
        <v>222х172х16</v>
      </c>
      <c r="R4369" s="7" t="s">
        <v>22848</v>
      </c>
      <c r="S4369" s="7" t="s">
        <v>39</v>
      </c>
      <c r="T4369" s="7" t="s">
        <v>22948</v>
      </c>
      <c r="U4369" s="7" t="s">
        <v>215</v>
      </c>
      <c r="V4369" s="7">
        <v>247553</v>
      </c>
      <c r="W4369" s="7">
        <f>A4369*M4369</f>
        <v>0</v>
      </c>
      <c r="X4369" s="7" t="str">
        <f>IF(A4369&gt;=1,1," ")</f>
        <v xml:space="preserve"> </v>
      </c>
      <c r="Y4369" s="7">
        <f>P4369*A4369</f>
        <v>0</v>
      </c>
      <c r="Z4369" s="7">
        <v>222</v>
      </c>
      <c r="AA4369" s="7">
        <v>172</v>
      </c>
      <c r="AB4369" s="7">
        <v>16</v>
      </c>
    </row>
    <row r="4370" spans="2:28" ht="247.5" x14ac:dyDescent="0.2">
      <c r="B4370" s="7" t="s">
        <v>22949</v>
      </c>
      <c r="D4370" s="7" t="s">
        <v>22950</v>
      </c>
      <c r="E4370" s="7" t="s">
        <v>22951</v>
      </c>
      <c r="F4370" s="7" t="s">
        <v>22952</v>
      </c>
      <c r="G4370" s="7" t="s">
        <v>815</v>
      </c>
      <c r="H4370" s="7" t="s">
        <v>7601</v>
      </c>
      <c r="I4370" s="49" t="s">
        <v>22953</v>
      </c>
      <c r="J4370" s="7" t="s">
        <v>22954</v>
      </c>
      <c r="K4370" s="42">
        <v>43313</v>
      </c>
      <c r="L4370" s="7" t="s">
        <v>441</v>
      </c>
      <c r="M4370" s="7">
        <v>720</v>
      </c>
      <c r="N4370" s="7">
        <v>10</v>
      </c>
      <c r="O4370" s="7">
        <v>192</v>
      </c>
      <c r="P4370" s="7">
        <v>0.47899999999999998</v>
      </c>
      <c r="Q4370" s="7" t="str">
        <f>CONCATENATE(Z4370,"х",AA4370,"х",AB4370)</f>
        <v>222х173х16</v>
      </c>
      <c r="R4370" s="7" t="s">
        <v>22848</v>
      </c>
      <c r="S4370" s="7" t="s">
        <v>39</v>
      </c>
      <c r="T4370" s="7" t="s">
        <v>22948</v>
      </c>
      <c r="U4370" s="7" t="s">
        <v>215</v>
      </c>
      <c r="V4370" s="7">
        <v>247554</v>
      </c>
      <c r="W4370" s="7">
        <f>A4370*M4370</f>
        <v>0</v>
      </c>
      <c r="X4370" s="7" t="str">
        <f>IF(A4370&gt;=1,1," ")</f>
        <v xml:space="preserve"> </v>
      </c>
      <c r="Y4370" s="7">
        <f>P4370*A4370</f>
        <v>0</v>
      </c>
      <c r="Z4370" s="7">
        <v>222</v>
      </c>
      <c r="AA4370" s="7">
        <v>173</v>
      </c>
      <c r="AB4370" s="7">
        <v>16</v>
      </c>
    </row>
    <row r="4371" spans="2:28" ht="180" x14ac:dyDescent="0.2">
      <c r="B4371" s="7" t="s">
        <v>22955</v>
      </c>
      <c r="D4371" s="7" t="s">
        <v>22956</v>
      </c>
      <c r="E4371" s="7" t="s">
        <v>22957</v>
      </c>
      <c r="F4371" s="7" t="s">
        <v>22958</v>
      </c>
      <c r="G4371" s="7" t="s">
        <v>878</v>
      </c>
      <c r="H4371" s="7" t="s">
        <v>7601</v>
      </c>
      <c r="I4371" s="49" t="s">
        <v>22959</v>
      </c>
      <c r="J4371" s="7" t="s">
        <v>22960</v>
      </c>
      <c r="K4371" s="42">
        <v>43235</v>
      </c>
      <c r="L4371" s="7" t="s">
        <v>441</v>
      </c>
      <c r="M4371" s="7">
        <v>720</v>
      </c>
      <c r="N4371" s="7">
        <v>10</v>
      </c>
      <c r="O4371" s="7">
        <v>192</v>
      </c>
      <c r="P4371" s="7">
        <v>0.48299999999999998</v>
      </c>
      <c r="Q4371" s="7" t="str">
        <f>CONCATENATE(Z4371,"х",AA4371,"х",AB4371)</f>
        <v>220х170х16</v>
      </c>
      <c r="R4371" s="7" t="s">
        <v>22848</v>
      </c>
      <c r="S4371" s="7" t="s">
        <v>39</v>
      </c>
      <c r="T4371" s="7" t="s">
        <v>22948</v>
      </c>
      <c r="U4371" s="7" t="s">
        <v>215</v>
      </c>
      <c r="V4371" s="7">
        <v>247557</v>
      </c>
      <c r="W4371" s="7">
        <f>A4371*M4371</f>
        <v>0</v>
      </c>
      <c r="X4371" s="7" t="str">
        <f>IF(A4371&gt;=1,1," ")</f>
        <v xml:space="preserve"> </v>
      </c>
      <c r="Y4371" s="7">
        <f>P4371*A4371</f>
        <v>0</v>
      </c>
      <c r="Z4371" s="7">
        <v>220</v>
      </c>
      <c r="AA4371" s="7">
        <v>170</v>
      </c>
      <c r="AB4371" s="7">
        <v>16</v>
      </c>
    </row>
    <row r="4372" spans="2:28" ht="112.5" x14ac:dyDescent="0.2">
      <c r="B4372" s="7" t="s">
        <v>22961</v>
      </c>
      <c r="D4372" s="7" t="s">
        <v>22962</v>
      </c>
      <c r="E4372" s="7" t="s">
        <v>22963</v>
      </c>
      <c r="F4372" s="7" t="s">
        <v>22964</v>
      </c>
      <c r="G4372" s="7" t="s">
        <v>893</v>
      </c>
      <c r="H4372" s="7" t="s">
        <v>403</v>
      </c>
      <c r="I4372" s="49" t="s">
        <v>22965</v>
      </c>
      <c r="J4372" s="7" t="s">
        <v>22966</v>
      </c>
      <c r="K4372" s="42">
        <v>42866</v>
      </c>
      <c r="L4372" s="7" t="s">
        <v>35</v>
      </c>
      <c r="M4372" s="7">
        <v>264</v>
      </c>
      <c r="N4372" s="7">
        <v>10</v>
      </c>
      <c r="O4372" s="7">
        <v>96</v>
      </c>
      <c r="P4372" s="7">
        <v>0.314</v>
      </c>
      <c r="Q4372" s="7" t="str">
        <f>CONCATENATE(Z4372,"х",AA4372,"х",AB4372)</f>
        <v>280х210х7</v>
      </c>
      <c r="R4372" s="7" t="s">
        <v>206</v>
      </c>
      <c r="S4372" s="7">
        <v>3</v>
      </c>
      <c r="T4372" s="7" t="s">
        <v>22967</v>
      </c>
      <c r="U4372" s="7" t="s">
        <v>84</v>
      </c>
      <c r="V4372" s="7">
        <v>234699</v>
      </c>
      <c r="W4372" s="7">
        <f>A4372*M4372</f>
        <v>0</v>
      </c>
      <c r="X4372" s="7" t="str">
        <f>IF(A4372&gt;=1,1," ")</f>
        <v xml:space="preserve"> </v>
      </c>
      <c r="Y4372" s="7">
        <f>P4372*A4372</f>
        <v>0</v>
      </c>
      <c r="Z4372" s="7">
        <v>280</v>
      </c>
      <c r="AA4372" s="7">
        <v>210</v>
      </c>
      <c r="AB4372" s="7">
        <v>7</v>
      </c>
    </row>
    <row r="4373" spans="2:28" ht="371.25" x14ac:dyDescent="0.2">
      <c r="B4373" s="7" t="s">
        <v>22968</v>
      </c>
      <c r="D4373" s="7" t="s">
        <v>22969</v>
      </c>
      <c r="E4373" s="7" t="s">
        <v>22970</v>
      </c>
      <c r="F4373" s="7" t="s">
        <v>22971</v>
      </c>
      <c r="G4373" s="7" t="s">
        <v>78</v>
      </c>
      <c r="H4373" s="7" t="s">
        <v>284</v>
      </c>
      <c r="I4373" s="49" t="s">
        <v>22972</v>
      </c>
      <c r="J4373" s="7" t="s">
        <v>22973</v>
      </c>
      <c r="K4373" s="42">
        <v>43315</v>
      </c>
      <c r="L4373" s="7" t="s">
        <v>35</v>
      </c>
      <c r="M4373" s="7">
        <v>612</v>
      </c>
      <c r="N4373" s="7">
        <v>10</v>
      </c>
      <c r="O4373" s="7">
        <v>320</v>
      </c>
      <c r="P4373" s="7">
        <v>0.38200000000000001</v>
      </c>
      <c r="Q4373" s="7" t="str">
        <f>CONCATENATE(Z4373,"х",AA4373,"х",AB4373)</f>
        <v>218х142х24</v>
      </c>
      <c r="R4373" s="7" t="s">
        <v>82</v>
      </c>
      <c r="S4373" s="7" t="s">
        <v>39</v>
      </c>
      <c r="T4373" s="7" t="s">
        <v>22974</v>
      </c>
      <c r="U4373" s="7" t="s">
        <v>37</v>
      </c>
      <c r="V4373" s="7">
        <v>252836</v>
      </c>
      <c r="W4373" s="7">
        <f>A4373*M4373</f>
        <v>0</v>
      </c>
      <c r="X4373" s="7" t="str">
        <f>IF(A4373&gt;=1,1," ")</f>
        <v xml:space="preserve"> </v>
      </c>
      <c r="Y4373" s="7">
        <f>P4373*A4373</f>
        <v>0</v>
      </c>
      <c r="Z4373" s="7">
        <v>218</v>
      </c>
      <c r="AA4373" s="7">
        <v>142</v>
      </c>
      <c r="AB4373" s="7">
        <v>24</v>
      </c>
    </row>
    <row r="4374" spans="2:28" ht="270" x14ac:dyDescent="0.2">
      <c r="B4374" s="7" t="s">
        <v>22975</v>
      </c>
      <c r="D4374" s="7" t="s">
        <v>22976</v>
      </c>
      <c r="E4374" s="7" t="s">
        <v>22977</v>
      </c>
      <c r="F4374" s="7" t="s">
        <v>22978</v>
      </c>
      <c r="G4374" s="7" t="s">
        <v>893</v>
      </c>
      <c r="H4374" s="7" t="s">
        <v>2129</v>
      </c>
      <c r="I4374" s="49" t="s">
        <v>22979</v>
      </c>
      <c r="J4374" s="7" t="s">
        <v>22980</v>
      </c>
      <c r="K4374" s="42">
        <v>42907</v>
      </c>
      <c r="L4374" s="7" t="s">
        <v>35</v>
      </c>
      <c r="M4374" s="7">
        <v>471.6</v>
      </c>
      <c r="N4374" s="7">
        <v>10</v>
      </c>
      <c r="O4374" s="7">
        <v>384</v>
      </c>
      <c r="P4374" s="7">
        <v>0.47</v>
      </c>
      <c r="Q4374" s="7" t="str">
        <f>CONCATENATE(Z4374,"х",AA4374,"х",AB4374)</f>
        <v>212х138х30</v>
      </c>
      <c r="R4374" s="7" t="s">
        <v>82</v>
      </c>
      <c r="S4374" s="7" t="s">
        <v>39</v>
      </c>
      <c r="T4374" s="7" t="s">
        <v>22981</v>
      </c>
      <c r="U4374" s="7" t="s">
        <v>37</v>
      </c>
      <c r="V4374" s="7">
        <v>233634</v>
      </c>
      <c r="W4374" s="7">
        <f>A4374*M4374</f>
        <v>0</v>
      </c>
      <c r="X4374" s="7" t="str">
        <f>IF(A4374&gt;=1,1," ")</f>
        <v xml:space="preserve"> </v>
      </c>
      <c r="Y4374" s="7">
        <f>P4374*A4374</f>
        <v>0</v>
      </c>
      <c r="Z4374" s="7">
        <v>212</v>
      </c>
      <c r="AA4374" s="7">
        <v>138</v>
      </c>
      <c r="AB4374" s="7">
        <v>30</v>
      </c>
    </row>
    <row r="4375" spans="2:28" ht="292.5" x14ac:dyDescent="0.2">
      <c r="B4375" s="7" t="s">
        <v>22982</v>
      </c>
      <c r="D4375" s="7" t="s">
        <v>22983</v>
      </c>
      <c r="E4375" s="7" t="s">
        <v>445</v>
      </c>
      <c r="F4375" s="7" t="s">
        <v>22984</v>
      </c>
      <c r="G4375" s="7" t="s">
        <v>815</v>
      </c>
      <c r="H4375" s="7" t="s">
        <v>2129</v>
      </c>
      <c r="I4375" s="49" t="s">
        <v>22985</v>
      </c>
      <c r="J4375" s="7" t="s">
        <v>22986</v>
      </c>
      <c r="K4375" s="42">
        <v>42116</v>
      </c>
      <c r="L4375" s="7" t="s">
        <v>441</v>
      </c>
      <c r="M4375" s="7">
        <v>900</v>
      </c>
      <c r="N4375" s="7">
        <v>10</v>
      </c>
      <c r="O4375" s="7">
        <v>208</v>
      </c>
      <c r="P4375" s="7">
        <v>0.82499999999999996</v>
      </c>
      <c r="Q4375" s="7" t="str">
        <f>CONCATENATE(Z4375,"х",AA4375,"х",AB4375)</f>
        <v>290х216х17</v>
      </c>
      <c r="R4375" s="7" t="s">
        <v>206</v>
      </c>
      <c r="S4375" s="7" t="s">
        <v>39</v>
      </c>
      <c r="T4375" s="7" t="s">
        <v>22987</v>
      </c>
      <c r="U4375" s="7" t="s">
        <v>56</v>
      </c>
      <c r="V4375" s="7">
        <v>259185</v>
      </c>
      <c r="W4375" s="7">
        <f>A4375*M4375</f>
        <v>0</v>
      </c>
      <c r="X4375" s="7" t="str">
        <f>IF(A4375&gt;=1,1," ")</f>
        <v xml:space="preserve"> </v>
      </c>
      <c r="Y4375" s="7">
        <f>P4375*A4375</f>
        <v>0</v>
      </c>
      <c r="Z4375" s="7">
        <v>290</v>
      </c>
      <c r="AA4375" s="7">
        <v>216</v>
      </c>
      <c r="AB4375" s="7">
        <v>17</v>
      </c>
    </row>
    <row r="4376" spans="2:28" ht="281.25" x14ac:dyDescent="0.2">
      <c r="B4376" s="7" t="s">
        <v>22988</v>
      </c>
      <c r="D4376" s="7" t="s">
        <v>22989</v>
      </c>
      <c r="E4376" s="7" t="s">
        <v>445</v>
      </c>
      <c r="F4376" s="7" t="s">
        <v>22990</v>
      </c>
      <c r="G4376" s="7" t="s">
        <v>878</v>
      </c>
      <c r="H4376" s="7" t="s">
        <v>2129</v>
      </c>
      <c r="I4376" s="49" t="s">
        <v>22991</v>
      </c>
      <c r="J4376" s="7" t="s">
        <v>15686</v>
      </c>
      <c r="K4376" s="42">
        <v>42409</v>
      </c>
      <c r="L4376" s="7" t="s">
        <v>441</v>
      </c>
      <c r="M4376" s="7">
        <v>942</v>
      </c>
      <c r="N4376" s="7">
        <v>10</v>
      </c>
      <c r="O4376" s="7">
        <v>256</v>
      </c>
      <c r="P4376" s="7">
        <v>0.96</v>
      </c>
      <c r="Q4376" s="7" t="str">
        <f>CONCATENATE(Z4376,"х",AA4376,"х",AB4376)</f>
        <v>289х216х20</v>
      </c>
      <c r="R4376" s="7" t="s">
        <v>206</v>
      </c>
      <c r="S4376" s="7" t="s">
        <v>39</v>
      </c>
      <c r="T4376" s="7" t="s">
        <v>22987</v>
      </c>
      <c r="U4376" s="7" t="s">
        <v>56</v>
      </c>
      <c r="V4376" s="7">
        <v>225774</v>
      </c>
      <c r="W4376" s="7">
        <f>A4376*M4376</f>
        <v>0</v>
      </c>
      <c r="X4376" s="7" t="str">
        <f>IF(A4376&gt;=1,1," ")</f>
        <v xml:space="preserve"> </v>
      </c>
      <c r="Y4376" s="7">
        <f>P4376*A4376</f>
        <v>0</v>
      </c>
      <c r="Z4376" s="7">
        <v>289</v>
      </c>
      <c r="AA4376" s="7">
        <v>216</v>
      </c>
      <c r="AB4376" s="7">
        <v>20</v>
      </c>
    </row>
    <row r="4377" spans="2:28" ht="360" x14ac:dyDescent="0.2">
      <c r="B4377" s="7" t="s">
        <v>22992</v>
      </c>
      <c r="D4377" s="7" t="s">
        <v>22993</v>
      </c>
      <c r="E4377" s="7" t="s">
        <v>445</v>
      </c>
      <c r="F4377" s="7" t="s">
        <v>22994</v>
      </c>
      <c r="G4377" s="7" t="s">
        <v>878</v>
      </c>
      <c r="H4377" s="7" t="s">
        <v>2129</v>
      </c>
      <c r="I4377" s="49" t="s">
        <v>22995</v>
      </c>
      <c r="J4377" s="7">
        <v>3253</v>
      </c>
      <c r="K4377" s="42">
        <v>41129</v>
      </c>
      <c r="L4377" s="7" t="s">
        <v>441</v>
      </c>
      <c r="M4377" s="7">
        <v>852</v>
      </c>
      <c r="N4377" s="7">
        <v>10</v>
      </c>
      <c r="O4377" s="7">
        <v>208</v>
      </c>
      <c r="P4377" s="7">
        <v>0.91600000000000004</v>
      </c>
      <c r="Q4377" s="7" t="str">
        <f>CONCATENATE(Z4377,"х",AA4377,"х",AB4377)</f>
        <v>290х220х20</v>
      </c>
      <c r="R4377" s="7" t="s">
        <v>206</v>
      </c>
      <c r="S4377" s="7" t="s">
        <v>39</v>
      </c>
      <c r="T4377" s="7" t="s">
        <v>22987</v>
      </c>
      <c r="U4377" s="7" t="s">
        <v>56</v>
      </c>
      <c r="V4377" s="7">
        <v>250218</v>
      </c>
      <c r="W4377" s="7">
        <f>A4377*M4377</f>
        <v>0</v>
      </c>
      <c r="X4377" s="7" t="str">
        <f>IF(A4377&gt;=1,1," ")</f>
        <v xml:space="preserve"> </v>
      </c>
      <c r="Y4377" s="7">
        <f>P4377*A4377</f>
        <v>0</v>
      </c>
      <c r="Z4377" s="7">
        <v>290</v>
      </c>
      <c r="AA4377" s="7">
        <v>220</v>
      </c>
      <c r="AB4377" s="7">
        <v>20</v>
      </c>
    </row>
    <row r="4378" spans="2:28" ht="180" x14ac:dyDescent="0.2">
      <c r="B4378" s="7" t="s">
        <v>22996</v>
      </c>
      <c r="D4378" s="7" t="s">
        <v>22997</v>
      </c>
      <c r="E4378" s="7" t="s">
        <v>22998</v>
      </c>
      <c r="F4378" s="7" t="s">
        <v>22999</v>
      </c>
      <c r="G4378" s="7" t="s">
        <v>878</v>
      </c>
      <c r="H4378" s="7" t="s">
        <v>464</v>
      </c>
      <c r="I4378" s="49" t="s">
        <v>23000</v>
      </c>
      <c r="J4378" s="7" t="s">
        <v>23001</v>
      </c>
      <c r="K4378" s="42">
        <v>43211</v>
      </c>
      <c r="L4378" s="7" t="s">
        <v>35</v>
      </c>
      <c r="M4378" s="7">
        <v>471.6</v>
      </c>
      <c r="N4378" s="7">
        <v>10</v>
      </c>
      <c r="O4378" s="7">
        <v>208</v>
      </c>
      <c r="P4378" s="7">
        <v>0.40799999999999997</v>
      </c>
      <c r="Q4378" s="7" t="str">
        <f>CONCATENATE(Z4378,"х",AA4378,"х",AB4378)</f>
        <v>241х167х17</v>
      </c>
      <c r="R4378" s="7" t="s">
        <v>175</v>
      </c>
      <c r="S4378" s="7" t="s">
        <v>39</v>
      </c>
      <c r="T4378" s="7" t="s">
        <v>23002</v>
      </c>
      <c r="U4378" s="7" t="s">
        <v>56</v>
      </c>
      <c r="V4378" s="7">
        <v>230049</v>
      </c>
      <c r="W4378" s="7">
        <f>A4378*M4378</f>
        <v>0</v>
      </c>
      <c r="X4378" s="7" t="str">
        <f>IF(A4378&gt;=1,1," ")</f>
        <v xml:space="preserve"> </v>
      </c>
      <c r="Y4378" s="7">
        <f>P4378*A4378</f>
        <v>0</v>
      </c>
      <c r="Z4378" s="7">
        <v>241</v>
      </c>
      <c r="AA4378" s="7">
        <v>167</v>
      </c>
      <c r="AB4378" s="7">
        <v>17</v>
      </c>
    </row>
    <row r="4379" spans="2:28" ht="157.5" x14ac:dyDescent="0.2">
      <c r="B4379" s="7" t="s">
        <v>23003</v>
      </c>
      <c r="D4379" s="7" t="s">
        <v>23004</v>
      </c>
      <c r="E4379" s="7" t="s">
        <v>23005</v>
      </c>
      <c r="F4379" s="7" t="s">
        <v>23006</v>
      </c>
      <c r="G4379" s="7" t="s">
        <v>893</v>
      </c>
      <c r="H4379" s="7" t="s">
        <v>464</v>
      </c>
      <c r="I4379" s="49" t="s">
        <v>23007</v>
      </c>
      <c r="J4379" s="7" t="s">
        <v>23008</v>
      </c>
      <c r="K4379" s="42">
        <v>42734</v>
      </c>
      <c r="L4379" s="7" t="s">
        <v>35</v>
      </c>
      <c r="M4379" s="7">
        <v>471.6</v>
      </c>
      <c r="N4379" s="7">
        <v>10</v>
      </c>
      <c r="O4379" s="7">
        <v>192</v>
      </c>
      <c r="P4379" s="7">
        <v>0.40300000000000002</v>
      </c>
      <c r="Q4379" s="7" t="str">
        <f>CONCATENATE(Z4379,"х",AA4379,"х",AB4379)</f>
        <v>235х162х17</v>
      </c>
      <c r="R4379" s="7" t="s">
        <v>175</v>
      </c>
      <c r="S4379" s="7" t="s">
        <v>39</v>
      </c>
      <c r="T4379" s="7" t="s">
        <v>23002</v>
      </c>
      <c r="U4379" s="7" t="s">
        <v>56</v>
      </c>
      <c r="V4379" s="7">
        <v>230048</v>
      </c>
      <c r="W4379" s="7">
        <f>A4379*M4379</f>
        <v>0</v>
      </c>
      <c r="X4379" s="7" t="str">
        <f>IF(A4379&gt;=1,1," ")</f>
        <v xml:space="preserve"> </v>
      </c>
      <c r="Y4379" s="7">
        <f>P4379*A4379</f>
        <v>0</v>
      </c>
      <c r="Z4379" s="7">
        <v>235</v>
      </c>
      <c r="AA4379" s="7">
        <v>162</v>
      </c>
      <c r="AB4379" s="7">
        <v>17</v>
      </c>
    </row>
    <row r="4380" spans="2:28" ht="146.25" x14ac:dyDescent="0.2">
      <c r="B4380" s="7" t="s">
        <v>23009</v>
      </c>
      <c r="D4380" s="7" t="s">
        <v>23010</v>
      </c>
      <c r="E4380" s="7" t="s">
        <v>445</v>
      </c>
      <c r="F4380" s="7" t="s">
        <v>23011</v>
      </c>
      <c r="G4380" s="7" t="s">
        <v>893</v>
      </c>
      <c r="H4380" s="7" t="s">
        <v>7601</v>
      </c>
      <c r="I4380" s="49" t="s">
        <v>23012</v>
      </c>
      <c r="J4380" s="7" t="s">
        <v>23013</v>
      </c>
      <c r="K4380" s="42">
        <v>42970</v>
      </c>
      <c r="L4380" s="7" t="s">
        <v>35</v>
      </c>
      <c r="M4380" s="7">
        <v>852</v>
      </c>
      <c r="N4380" s="7">
        <v>10</v>
      </c>
      <c r="O4380" s="7">
        <v>64</v>
      </c>
      <c r="P4380" s="7">
        <v>0.41499999999999998</v>
      </c>
      <c r="Q4380" s="7" t="str">
        <f>CONCATENATE(Z4380,"х",AA4380,"х",AB4380)</f>
        <v>235х172х14</v>
      </c>
      <c r="R4380" s="7" t="s">
        <v>23014</v>
      </c>
      <c r="S4380" s="7" t="s">
        <v>39</v>
      </c>
      <c r="T4380" s="7" t="s">
        <v>23015</v>
      </c>
      <c r="U4380" s="7" t="s">
        <v>37</v>
      </c>
      <c r="V4380" s="7">
        <v>235743</v>
      </c>
      <c r="W4380" s="7">
        <f>A4380*M4380</f>
        <v>0</v>
      </c>
      <c r="X4380" s="7" t="str">
        <f>IF(A4380&gt;=1,1," ")</f>
        <v xml:space="preserve"> </v>
      </c>
      <c r="Y4380" s="7">
        <f>P4380*A4380</f>
        <v>0</v>
      </c>
      <c r="Z4380" s="7">
        <v>235</v>
      </c>
      <c r="AA4380" s="7">
        <v>172</v>
      </c>
      <c r="AB4380" s="7">
        <v>14</v>
      </c>
    </row>
    <row r="4381" spans="2:28" x14ac:dyDescent="0.2">
      <c r="B4381" s="7" t="s">
        <v>23016</v>
      </c>
      <c r="D4381" s="7" t="s">
        <v>23017</v>
      </c>
      <c r="E4381" s="7" t="s">
        <v>23018</v>
      </c>
      <c r="F4381" s="7" t="s">
        <v>23019</v>
      </c>
      <c r="G4381" s="7" t="s">
        <v>893</v>
      </c>
      <c r="H4381" s="7" t="s">
        <v>569</v>
      </c>
      <c r="I4381" s="7" t="s">
        <v>23020</v>
      </c>
      <c r="J4381" s="7" t="s">
        <v>23021</v>
      </c>
      <c r="K4381" s="42">
        <v>42726</v>
      </c>
      <c r="L4381" s="7" t="s">
        <v>441</v>
      </c>
      <c r="M4381" s="7">
        <v>288</v>
      </c>
      <c r="N4381" s="7">
        <v>10</v>
      </c>
      <c r="O4381" s="7">
        <v>144</v>
      </c>
      <c r="P4381" s="7">
        <v>0.24099999999999999</v>
      </c>
      <c r="Q4381" s="7" t="str">
        <f>CONCATENATE(Z4381,"х",AA4381,"х",AB4381)</f>
        <v>207х132х15</v>
      </c>
      <c r="R4381" s="7" t="s">
        <v>36</v>
      </c>
      <c r="S4381" s="7" t="s">
        <v>39</v>
      </c>
      <c r="T4381" s="7" t="s">
        <v>23015</v>
      </c>
      <c r="U4381" s="7" t="s">
        <v>215</v>
      </c>
      <c r="V4381" s="7">
        <v>231852</v>
      </c>
      <c r="W4381" s="7">
        <f>A4381*M4381</f>
        <v>0</v>
      </c>
      <c r="X4381" s="7" t="str">
        <f>IF(A4381&gt;=1,1," ")</f>
        <v xml:space="preserve"> </v>
      </c>
      <c r="Y4381" s="7">
        <f>P4381*A4381</f>
        <v>0</v>
      </c>
      <c r="Z4381" s="7">
        <v>207</v>
      </c>
      <c r="AA4381" s="7">
        <v>132</v>
      </c>
      <c r="AB4381" s="7">
        <v>15</v>
      </c>
    </row>
    <row r="4382" spans="2:28" x14ac:dyDescent="0.2">
      <c r="B4382" s="7" t="s">
        <v>23022</v>
      </c>
      <c r="D4382" s="7" t="s">
        <v>23023</v>
      </c>
      <c r="E4382" s="7" t="s">
        <v>445</v>
      </c>
      <c r="F4382" s="7" t="s">
        <v>23024</v>
      </c>
      <c r="G4382" s="7" t="s">
        <v>893</v>
      </c>
      <c r="H4382" s="7" t="s">
        <v>607</v>
      </c>
      <c r="I4382" s="7" t="s">
        <v>23025</v>
      </c>
      <c r="J4382" s="7" t="s">
        <v>23026</v>
      </c>
      <c r="K4382" s="42">
        <v>42711</v>
      </c>
      <c r="L4382" s="7" t="s">
        <v>441</v>
      </c>
      <c r="M4382" s="7">
        <v>120</v>
      </c>
      <c r="N4382" s="7">
        <v>10</v>
      </c>
      <c r="O4382" s="7">
        <v>40</v>
      </c>
      <c r="P4382" s="7">
        <v>0.499</v>
      </c>
      <c r="Q4382" s="7" t="str">
        <f>CONCATENATE(Z4382,"х",AA4382,"х",AB4382)</f>
        <v>285х215х8</v>
      </c>
      <c r="R4382" s="7" t="s">
        <v>3628</v>
      </c>
      <c r="S4382" s="7" t="s">
        <v>39</v>
      </c>
      <c r="T4382" s="7" t="s">
        <v>23015</v>
      </c>
      <c r="U4382" s="7" t="s">
        <v>215</v>
      </c>
      <c r="V4382" s="7">
        <v>231839</v>
      </c>
      <c r="W4382" s="7">
        <f>A4382*M4382</f>
        <v>0</v>
      </c>
      <c r="X4382" s="7" t="str">
        <f>IF(A4382&gt;=1,1," ")</f>
        <v xml:space="preserve"> </v>
      </c>
      <c r="Y4382" s="7">
        <f>P4382*A4382</f>
        <v>0</v>
      </c>
      <c r="Z4382" s="7">
        <v>285</v>
      </c>
      <c r="AA4382" s="7">
        <v>215</v>
      </c>
      <c r="AB4382" s="7">
        <v>8</v>
      </c>
    </row>
    <row r="4383" spans="2:28" x14ac:dyDescent="0.2">
      <c r="B4383" s="7" t="s">
        <v>23027</v>
      </c>
      <c r="D4383" s="7" t="s">
        <v>23028</v>
      </c>
      <c r="E4383" s="7" t="s">
        <v>445</v>
      </c>
      <c r="F4383" s="7" t="s">
        <v>23029</v>
      </c>
      <c r="G4383" s="7" t="s">
        <v>893</v>
      </c>
      <c r="H4383" s="7" t="s">
        <v>7601</v>
      </c>
      <c r="I4383" s="7" t="s">
        <v>23030</v>
      </c>
      <c r="J4383" s="7" t="s">
        <v>23013</v>
      </c>
      <c r="K4383" s="42">
        <v>42970</v>
      </c>
      <c r="L4383" s="7" t="s">
        <v>35</v>
      </c>
      <c r="M4383" s="7">
        <v>852</v>
      </c>
      <c r="N4383" s="7">
        <v>10</v>
      </c>
      <c r="O4383" s="7">
        <v>64</v>
      </c>
      <c r="P4383" s="7">
        <v>0.41</v>
      </c>
      <c r="Q4383" s="7" t="str">
        <f>CONCATENATE(Z4383,"х",AA4383,"х",AB4383)</f>
        <v>235х173х14</v>
      </c>
      <c r="R4383" s="7" t="s">
        <v>23014</v>
      </c>
      <c r="S4383" s="7" t="s">
        <v>39</v>
      </c>
      <c r="T4383" s="7" t="s">
        <v>23015</v>
      </c>
      <c r="V4383" s="7">
        <v>235744</v>
      </c>
      <c r="W4383" s="7">
        <f>A4383*M4383</f>
        <v>0</v>
      </c>
      <c r="X4383" s="7" t="str">
        <f>IF(A4383&gt;=1,1," ")</f>
        <v xml:space="preserve"> </v>
      </c>
      <c r="Y4383" s="7">
        <f>P4383*A4383</f>
        <v>0</v>
      </c>
      <c r="Z4383" s="7">
        <v>235</v>
      </c>
      <c r="AA4383" s="7">
        <v>173</v>
      </c>
      <c r="AB4383" s="7">
        <v>14</v>
      </c>
    </row>
    <row r="4384" spans="2:28" ht="146.25" x14ac:dyDescent="0.2">
      <c r="B4384" s="7" t="s">
        <v>23031</v>
      </c>
      <c r="D4384" s="7" t="s">
        <v>23032</v>
      </c>
      <c r="E4384" s="7" t="s">
        <v>23018</v>
      </c>
      <c r="F4384" s="7" t="s">
        <v>23033</v>
      </c>
      <c r="G4384" s="7" t="s">
        <v>893</v>
      </c>
      <c r="H4384" s="7" t="s">
        <v>569</v>
      </c>
      <c r="I4384" s="49" t="s">
        <v>23034</v>
      </c>
      <c r="J4384" s="7" t="s">
        <v>23035</v>
      </c>
      <c r="K4384" s="42">
        <v>42810</v>
      </c>
      <c r="L4384" s="7" t="s">
        <v>441</v>
      </c>
      <c r="M4384" s="7">
        <v>252</v>
      </c>
      <c r="N4384" s="7">
        <v>10</v>
      </c>
      <c r="O4384" s="7">
        <v>128</v>
      </c>
      <c r="P4384" s="7">
        <v>0.189</v>
      </c>
      <c r="Q4384" s="7" t="str">
        <f>CONCATENATE(Z4384,"х",AA4384,"х",AB4384)</f>
        <v>207х131х11</v>
      </c>
      <c r="R4384" s="7" t="s">
        <v>36</v>
      </c>
      <c r="S4384" s="7" t="s">
        <v>39</v>
      </c>
      <c r="T4384" s="7" t="s">
        <v>23015</v>
      </c>
      <c r="U4384" s="7" t="s">
        <v>56</v>
      </c>
      <c r="V4384" s="7">
        <v>231851</v>
      </c>
      <c r="W4384" s="7">
        <f>A4384*M4384</f>
        <v>0</v>
      </c>
      <c r="X4384" s="7" t="str">
        <f>IF(A4384&gt;=1,1," ")</f>
        <v xml:space="preserve"> </v>
      </c>
      <c r="Y4384" s="7">
        <f>P4384*A4384</f>
        <v>0</v>
      </c>
      <c r="Z4384" s="7">
        <v>207</v>
      </c>
      <c r="AA4384" s="7">
        <v>131</v>
      </c>
      <c r="AB4384" s="7">
        <v>11</v>
      </c>
    </row>
    <row r="4385" spans="2:28" ht="191.25" x14ac:dyDescent="0.2">
      <c r="B4385" s="7" t="s">
        <v>23036</v>
      </c>
      <c r="D4385" s="7" t="s">
        <v>23037</v>
      </c>
      <c r="E4385" s="7" t="s">
        <v>23038</v>
      </c>
      <c r="F4385" s="7" t="s">
        <v>23039</v>
      </c>
      <c r="G4385" s="7" t="s">
        <v>78</v>
      </c>
      <c r="H4385" s="7" t="s">
        <v>271</v>
      </c>
      <c r="I4385" s="49" t="s">
        <v>23040</v>
      </c>
      <c r="J4385" s="7" t="s">
        <v>23041</v>
      </c>
      <c r="K4385" s="42">
        <v>44070</v>
      </c>
      <c r="L4385" s="7" t="s">
        <v>35</v>
      </c>
      <c r="M4385" s="7">
        <v>188.4</v>
      </c>
      <c r="N4385" s="7">
        <v>10</v>
      </c>
      <c r="O4385" s="7">
        <v>320</v>
      </c>
      <c r="P4385" s="7">
        <v>0.16400000000000001</v>
      </c>
      <c r="Q4385" s="7" t="str">
        <f>CONCATENATE(Z4385,"х",AA4385,"х",AB4385)</f>
        <v>180х115х18</v>
      </c>
      <c r="R4385" s="7" t="s">
        <v>5356</v>
      </c>
      <c r="S4385" s="7">
        <v>3</v>
      </c>
      <c r="T4385" s="7" t="s">
        <v>23042</v>
      </c>
      <c r="U4385" s="7" t="s">
        <v>37</v>
      </c>
      <c r="V4385" s="7">
        <v>266229</v>
      </c>
      <c r="W4385" s="7">
        <f>A4385*M4385</f>
        <v>0</v>
      </c>
      <c r="X4385" s="7" t="str">
        <f>IF(A4385&gt;=1,1," ")</f>
        <v xml:space="preserve"> </v>
      </c>
      <c r="Y4385" s="7">
        <f>P4385*A4385</f>
        <v>0</v>
      </c>
      <c r="Z4385" s="7">
        <v>180</v>
      </c>
      <c r="AA4385" s="7">
        <v>115</v>
      </c>
      <c r="AB4385" s="7">
        <v>18</v>
      </c>
    </row>
    <row r="4386" spans="2:28" ht="90" x14ac:dyDescent="0.2">
      <c r="B4386" s="7" t="s">
        <v>23043</v>
      </c>
      <c r="D4386" s="7" t="s">
        <v>23044</v>
      </c>
      <c r="E4386" s="7" t="s">
        <v>20010</v>
      </c>
      <c r="F4386" s="7" t="s">
        <v>23045</v>
      </c>
      <c r="G4386" s="7" t="s">
        <v>78</v>
      </c>
      <c r="H4386" s="7" t="s">
        <v>284</v>
      </c>
      <c r="I4386" s="49" t="s">
        <v>23046</v>
      </c>
      <c r="J4386" s="7" t="s">
        <v>23047</v>
      </c>
      <c r="K4386" s="42">
        <v>43734</v>
      </c>
      <c r="L4386" s="7" t="s">
        <v>35</v>
      </c>
      <c r="M4386" s="7">
        <v>564</v>
      </c>
      <c r="N4386" s="7">
        <v>10</v>
      </c>
      <c r="O4386" s="7">
        <v>352</v>
      </c>
      <c r="P4386" s="7">
        <v>0.33</v>
      </c>
      <c r="Q4386" s="7" t="str">
        <f>CONCATENATE(Z4386,"х",AA4386,"х",AB4386)</f>
        <v>207х130х22</v>
      </c>
      <c r="R4386" s="7" t="s">
        <v>36</v>
      </c>
      <c r="S4386" s="7" t="s">
        <v>39</v>
      </c>
      <c r="T4386" s="7" t="s">
        <v>23048</v>
      </c>
      <c r="U4386" s="7" t="s">
        <v>37</v>
      </c>
      <c r="V4386" s="7">
        <v>257243</v>
      </c>
      <c r="W4386" s="7">
        <f>A4386*M4386</f>
        <v>0</v>
      </c>
      <c r="X4386" s="7" t="str">
        <f>IF(A4386&gt;=1,1," ")</f>
        <v xml:space="preserve"> </v>
      </c>
      <c r="Y4386" s="7">
        <f>P4386*A4386</f>
        <v>0</v>
      </c>
      <c r="Z4386" s="7">
        <v>207</v>
      </c>
      <c r="AA4386" s="7">
        <v>130</v>
      </c>
      <c r="AB4386" s="7">
        <v>22</v>
      </c>
    </row>
    <row r="4387" spans="2:28" x14ac:dyDescent="0.2">
      <c r="B4387" s="7" t="s">
        <v>23049</v>
      </c>
      <c r="D4387" s="7" t="s">
        <v>23050</v>
      </c>
      <c r="E4387" s="7" t="s">
        <v>20010</v>
      </c>
      <c r="F4387" s="7" t="s">
        <v>23051</v>
      </c>
      <c r="G4387" s="7" t="s">
        <v>78</v>
      </c>
      <c r="H4387" s="7" t="s">
        <v>284</v>
      </c>
      <c r="I4387" s="7" t="s">
        <v>23052</v>
      </c>
      <c r="J4387" s="7" t="s">
        <v>20013</v>
      </c>
      <c r="K4387" s="42">
        <v>43466</v>
      </c>
      <c r="L4387" s="7" t="s">
        <v>35</v>
      </c>
      <c r="M4387" s="7">
        <v>540</v>
      </c>
      <c r="N4387" s="7">
        <v>10</v>
      </c>
      <c r="O4387" s="7">
        <v>288</v>
      </c>
      <c r="P4387" s="7">
        <v>0.30099999999999999</v>
      </c>
      <c r="Q4387" s="7" t="str">
        <f>CONCATENATE(Z4387,"х",AA4387,"х",AB4387)</f>
        <v>207х135х20</v>
      </c>
      <c r="R4387" s="7" t="s">
        <v>36</v>
      </c>
      <c r="S4387" s="7" t="s">
        <v>39</v>
      </c>
      <c r="T4387" s="7" t="s">
        <v>23048</v>
      </c>
      <c r="U4387" s="7" t="s">
        <v>37</v>
      </c>
      <c r="V4387" s="7">
        <v>267832</v>
      </c>
      <c r="W4387" s="7">
        <f>A4387*M4387</f>
        <v>0</v>
      </c>
      <c r="X4387" s="7" t="str">
        <f>IF(A4387&gt;=1,1," ")</f>
        <v xml:space="preserve"> </v>
      </c>
      <c r="Y4387" s="7">
        <f>P4387*A4387</f>
        <v>0</v>
      </c>
      <c r="Z4387" s="7">
        <v>207</v>
      </c>
      <c r="AA4387" s="7">
        <v>135</v>
      </c>
      <c r="AB4387" s="7">
        <v>20</v>
      </c>
    </row>
    <row r="4388" spans="2:28" ht="101.25" x14ac:dyDescent="0.2">
      <c r="B4388" s="7" t="s">
        <v>23053</v>
      </c>
      <c r="D4388" s="7" t="s">
        <v>23054</v>
      </c>
      <c r="E4388" s="7" t="s">
        <v>20010</v>
      </c>
      <c r="F4388" s="7" t="s">
        <v>23055</v>
      </c>
      <c r="G4388" s="7" t="s">
        <v>63</v>
      </c>
      <c r="H4388" s="7" t="s">
        <v>284</v>
      </c>
      <c r="I4388" s="49" t="s">
        <v>23056</v>
      </c>
      <c r="J4388" s="7" t="s">
        <v>20013</v>
      </c>
      <c r="K4388" s="42">
        <v>43466</v>
      </c>
      <c r="L4388" s="7" t="s">
        <v>35</v>
      </c>
      <c r="M4388" s="7">
        <v>588</v>
      </c>
      <c r="N4388" s="7">
        <v>10</v>
      </c>
      <c r="O4388" s="7">
        <v>512</v>
      </c>
      <c r="P4388" s="7">
        <v>0.46500000000000002</v>
      </c>
      <c r="Q4388" s="7" t="str">
        <f>CONCATENATE(Z4388,"х",AA4388,"х",AB4388)</f>
        <v>207х134х27</v>
      </c>
      <c r="R4388" s="7" t="s">
        <v>36</v>
      </c>
      <c r="S4388" s="7" t="s">
        <v>39</v>
      </c>
      <c r="T4388" s="7" t="s">
        <v>23048</v>
      </c>
      <c r="U4388" s="7" t="s">
        <v>37</v>
      </c>
      <c r="V4388" s="7">
        <v>270356</v>
      </c>
      <c r="W4388" s="7">
        <f>A4388*M4388</f>
        <v>0</v>
      </c>
      <c r="X4388" s="7" t="str">
        <f>IF(A4388&gt;=1,1," ")</f>
        <v xml:space="preserve"> </v>
      </c>
      <c r="Y4388" s="7">
        <f>P4388*A4388</f>
        <v>0</v>
      </c>
      <c r="Z4388" s="7">
        <v>207</v>
      </c>
      <c r="AA4388" s="7">
        <v>134</v>
      </c>
      <c r="AB4388" s="7">
        <v>27</v>
      </c>
    </row>
    <row r="4389" spans="2:28" ht="236.25" x14ac:dyDescent="0.2">
      <c r="B4389" s="7" t="s">
        <v>23057</v>
      </c>
      <c r="D4389" s="7" t="s">
        <v>23058</v>
      </c>
      <c r="E4389" s="7" t="s">
        <v>23059</v>
      </c>
      <c r="F4389" s="7" t="s">
        <v>23060</v>
      </c>
      <c r="G4389" s="7" t="s">
        <v>815</v>
      </c>
      <c r="H4389" s="7" t="s">
        <v>424</v>
      </c>
      <c r="I4389" s="49" t="s">
        <v>23061</v>
      </c>
      <c r="J4389" s="7" t="s">
        <v>23062</v>
      </c>
      <c r="K4389" s="42">
        <v>42814</v>
      </c>
      <c r="L4389" s="7" t="s">
        <v>35</v>
      </c>
      <c r="M4389" s="7">
        <v>410.4</v>
      </c>
      <c r="N4389" s="7">
        <v>10</v>
      </c>
      <c r="O4389" s="7">
        <v>192</v>
      </c>
      <c r="P4389" s="7">
        <v>0.23699999999999999</v>
      </c>
      <c r="Q4389" s="7" t="str">
        <f>CONCATENATE(Z4389,"х",AA4389,"х",AB4389)</f>
        <v>205х130х15</v>
      </c>
      <c r="R4389" s="7" t="s">
        <v>36</v>
      </c>
      <c r="S4389" s="7" t="s">
        <v>39</v>
      </c>
      <c r="T4389" s="7" t="s">
        <v>23063</v>
      </c>
      <c r="U4389" s="7" t="s">
        <v>259</v>
      </c>
      <c r="V4389" s="7">
        <v>232808</v>
      </c>
      <c r="W4389" s="7">
        <f>A4389*M4389</f>
        <v>0</v>
      </c>
      <c r="X4389" s="7" t="str">
        <f>IF(A4389&gt;=1,1," ")</f>
        <v xml:space="preserve"> </v>
      </c>
      <c r="Y4389" s="7">
        <f>P4389*A4389</f>
        <v>0</v>
      </c>
      <c r="Z4389" s="7">
        <v>205</v>
      </c>
      <c r="AA4389" s="7">
        <v>130</v>
      </c>
      <c r="AB4389" s="7">
        <v>15</v>
      </c>
    </row>
    <row r="4390" spans="2:28" ht="348.75" x14ac:dyDescent="0.2">
      <c r="B4390" s="7" t="s">
        <v>23064</v>
      </c>
      <c r="D4390" s="7" t="s">
        <v>23065</v>
      </c>
      <c r="E4390" s="7" t="s">
        <v>23066</v>
      </c>
      <c r="F4390" s="7" t="s">
        <v>23067</v>
      </c>
      <c r="G4390" s="7" t="s">
        <v>78</v>
      </c>
      <c r="H4390" s="7" t="s">
        <v>4937</v>
      </c>
      <c r="I4390" s="49" t="s">
        <v>23068</v>
      </c>
      <c r="J4390" s="7" t="s">
        <v>23069</v>
      </c>
      <c r="K4390" s="42">
        <v>43277</v>
      </c>
      <c r="L4390" s="7" t="s">
        <v>35</v>
      </c>
      <c r="M4390" s="7">
        <v>564</v>
      </c>
      <c r="N4390" s="7">
        <v>10</v>
      </c>
      <c r="O4390" s="7">
        <v>384</v>
      </c>
      <c r="P4390" s="7">
        <v>0.42</v>
      </c>
      <c r="Q4390" s="7" t="str">
        <f>CONCATENATE(Z4390,"х",AA4390,"х",AB4390)</f>
        <v>218х143х21</v>
      </c>
      <c r="R4390" s="7" t="s">
        <v>82</v>
      </c>
      <c r="S4390" s="7" t="s">
        <v>39</v>
      </c>
      <c r="T4390" s="7" t="s">
        <v>23070</v>
      </c>
      <c r="U4390" s="7" t="s">
        <v>37</v>
      </c>
      <c r="V4390" s="7">
        <v>255523</v>
      </c>
      <c r="W4390" s="7">
        <f>A4390*M4390</f>
        <v>0</v>
      </c>
      <c r="X4390" s="7" t="str">
        <f>IF(A4390&gt;=1,1," ")</f>
        <v xml:space="preserve"> </v>
      </c>
      <c r="Y4390" s="7">
        <f>P4390*A4390</f>
        <v>0</v>
      </c>
      <c r="Z4390" s="7">
        <v>218</v>
      </c>
      <c r="AA4390" s="7">
        <v>143</v>
      </c>
      <c r="AB4390" s="7">
        <v>21</v>
      </c>
    </row>
    <row r="4391" spans="2:28" ht="303.75" x14ac:dyDescent="0.2">
      <c r="B4391" s="7" t="s">
        <v>23071</v>
      </c>
      <c r="D4391" s="7" t="s">
        <v>23072</v>
      </c>
      <c r="E4391" s="7" t="s">
        <v>23073</v>
      </c>
      <c r="F4391" s="7" t="s">
        <v>23074</v>
      </c>
      <c r="G4391" s="7" t="s">
        <v>78</v>
      </c>
      <c r="H4391" s="7" t="s">
        <v>464</v>
      </c>
      <c r="I4391" s="49" t="s">
        <v>23075</v>
      </c>
      <c r="J4391" s="7" t="s">
        <v>23076</v>
      </c>
      <c r="K4391" s="42">
        <v>43689</v>
      </c>
      <c r="L4391" s="7" t="s">
        <v>35</v>
      </c>
      <c r="M4391" s="7">
        <v>720</v>
      </c>
      <c r="N4391" s="7">
        <v>10</v>
      </c>
      <c r="O4391" s="7">
        <v>512</v>
      </c>
      <c r="P4391" s="7">
        <v>0.54</v>
      </c>
      <c r="Q4391" s="7" t="str">
        <f>CONCATENATE(Z4391,"х",AA4391,"х",AB4391)</f>
        <v>212х138х29</v>
      </c>
      <c r="R4391" s="7" t="s">
        <v>82</v>
      </c>
      <c r="S4391" s="7" t="s">
        <v>39</v>
      </c>
      <c r="T4391" s="7" t="s">
        <v>23070</v>
      </c>
      <c r="U4391" s="7" t="s">
        <v>37</v>
      </c>
      <c r="V4391" s="7">
        <v>259693</v>
      </c>
      <c r="W4391" s="7">
        <f>A4391*M4391</f>
        <v>0</v>
      </c>
      <c r="X4391" s="7" t="str">
        <f>IF(A4391&gt;=1,1," ")</f>
        <v xml:space="preserve"> </v>
      </c>
      <c r="Y4391" s="7">
        <f>P4391*A4391</f>
        <v>0</v>
      </c>
      <c r="Z4391" s="7">
        <v>212</v>
      </c>
      <c r="AA4391" s="7">
        <v>138</v>
      </c>
      <c r="AB4391" s="7">
        <v>29</v>
      </c>
    </row>
    <row r="4392" spans="2:28" x14ac:dyDescent="0.2">
      <c r="B4392" s="7" t="s">
        <v>23077</v>
      </c>
      <c r="D4392" s="7" t="s">
        <v>23078</v>
      </c>
      <c r="E4392" s="7" t="s">
        <v>23079</v>
      </c>
      <c r="F4392" s="7" t="s">
        <v>23080</v>
      </c>
      <c r="G4392" s="7" t="s">
        <v>78</v>
      </c>
      <c r="H4392" s="7" t="s">
        <v>464</v>
      </c>
      <c r="I4392" s="7" t="s">
        <v>23081</v>
      </c>
      <c r="J4392" s="7" t="s">
        <v>23082</v>
      </c>
      <c r="K4392" s="42">
        <v>43490</v>
      </c>
      <c r="L4392" s="7" t="s">
        <v>35</v>
      </c>
      <c r="M4392" s="7">
        <v>450</v>
      </c>
      <c r="N4392" s="7">
        <v>10</v>
      </c>
      <c r="O4392" s="7">
        <v>256</v>
      </c>
      <c r="P4392" s="7">
        <v>0.33500000000000002</v>
      </c>
      <c r="Q4392" s="7" t="str">
        <f>CONCATENATE(Z4392,"х",AA4392,"х",AB4392)</f>
        <v>217х142х18</v>
      </c>
      <c r="R4392" s="7" t="s">
        <v>82</v>
      </c>
      <c r="S4392" s="7" t="s">
        <v>39</v>
      </c>
      <c r="T4392" s="7" t="s">
        <v>23070</v>
      </c>
      <c r="U4392" s="7" t="s">
        <v>37</v>
      </c>
      <c r="V4392" s="7">
        <v>251867</v>
      </c>
      <c r="W4392" s="7">
        <f>A4392*M4392</f>
        <v>0</v>
      </c>
      <c r="X4392" s="7" t="str">
        <f>IF(A4392&gt;=1,1," ")</f>
        <v xml:space="preserve"> </v>
      </c>
      <c r="Y4392" s="7">
        <f>P4392*A4392</f>
        <v>0</v>
      </c>
      <c r="Z4392" s="7">
        <v>217</v>
      </c>
      <c r="AA4392" s="7">
        <v>142</v>
      </c>
      <c r="AB4392" s="7">
        <v>18</v>
      </c>
    </row>
    <row r="4393" spans="2:28" ht="292.5" x14ac:dyDescent="0.2">
      <c r="B4393" s="7" t="s">
        <v>23083</v>
      </c>
      <c r="D4393" s="7" t="s">
        <v>23084</v>
      </c>
      <c r="E4393" s="7" t="s">
        <v>23085</v>
      </c>
      <c r="F4393" s="7" t="s">
        <v>23086</v>
      </c>
      <c r="G4393" s="7" t="s">
        <v>815</v>
      </c>
      <c r="H4393" s="7" t="s">
        <v>464</v>
      </c>
      <c r="I4393" s="49" t="s">
        <v>23087</v>
      </c>
      <c r="J4393" s="7" t="s">
        <v>2736</v>
      </c>
      <c r="K4393" s="42">
        <v>43570</v>
      </c>
      <c r="L4393" s="7" t="s">
        <v>35</v>
      </c>
      <c r="M4393" s="7">
        <v>450</v>
      </c>
      <c r="N4393" s="7">
        <v>10</v>
      </c>
      <c r="O4393" s="7">
        <v>288</v>
      </c>
      <c r="P4393" s="7">
        <v>0.36399999999999999</v>
      </c>
      <c r="Q4393" s="7" t="str">
        <f>CONCATENATE(Z4393,"х",AA4393,"х",AB4393)</f>
        <v>217х145х20</v>
      </c>
      <c r="R4393" s="7" t="s">
        <v>82</v>
      </c>
      <c r="S4393" s="7" t="s">
        <v>39</v>
      </c>
      <c r="T4393" s="7" t="s">
        <v>23070</v>
      </c>
      <c r="U4393" s="7" t="s">
        <v>37</v>
      </c>
      <c r="V4393" s="7">
        <v>256440</v>
      </c>
      <c r="W4393" s="7">
        <f>A4393*M4393</f>
        <v>0</v>
      </c>
      <c r="X4393" s="7" t="str">
        <f>IF(A4393&gt;=1,1," ")</f>
        <v xml:space="preserve"> </v>
      </c>
      <c r="Y4393" s="7">
        <f>P4393*A4393</f>
        <v>0</v>
      </c>
      <c r="Z4393" s="7">
        <v>217</v>
      </c>
      <c r="AA4393" s="7">
        <v>145</v>
      </c>
      <c r="AB4393" s="7">
        <v>20</v>
      </c>
    </row>
    <row r="4394" spans="2:28" ht="180" x14ac:dyDescent="0.2">
      <c r="B4394" s="7" t="s">
        <v>23088</v>
      </c>
      <c r="D4394" s="7" t="s">
        <v>23089</v>
      </c>
      <c r="E4394" s="7" t="s">
        <v>23090</v>
      </c>
      <c r="F4394" s="7" t="s">
        <v>23091</v>
      </c>
      <c r="G4394" s="7" t="s">
        <v>815</v>
      </c>
      <c r="H4394" s="7" t="s">
        <v>464</v>
      </c>
      <c r="I4394" s="49" t="s">
        <v>23092</v>
      </c>
      <c r="J4394" s="7" t="s">
        <v>23093</v>
      </c>
      <c r="K4394" s="42">
        <v>43279</v>
      </c>
      <c r="L4394" s="7" t="s">
        <v>35</v>
      </c>
      <c r="M4394" s="7">
        <v>564</v>
      </c>
      <c r="N4394" s="7">
        <v>10</v>
      </c>
      <c r="O4394" s="7">
        <v>400</v>
      </c>
      <c r="P4394" s="7">
        <v>0.42499999999999999</v>
      </c>
      <c r="Q4394" s="7" t="str">
        <f>CONCATENATE(Z4394,"х",AA4394,"х",AB4394)</f>
        <v>212х138х22</v>
      </c>
      <c r="R4394" s="7" t="s">
        <v>82</v>
      </c>
      <c r="S4394" s="7" t="s">
        <v>39</v>
      </c>
      <c r="T4394" s="7" t="s">
        <v>23070</v>
      </c>
      <c r="U4394" s="7" t="s">
        <v>37</v>
      </c>
      <c r="V4394" s="7">
        <v>258231</v>
      </c>
      <c r="W4394" s="7">
        <f>A4394*M4394</f>
        <v>0</v>
      </c>
      <c r="X4394" s="7" t="str">
        <f>IF(A4394&gt;=1,1," ")</f>
        <v xml:space="preserve"> </v>
      </c>
      <c r="Y4394" s="7">
        <f>P4394*A4394</f>
        <v>0</v>
      </c>
      <c r="Z4394" s="7">
        <v>212</v>
      </c>
      <c r="AA4394" s="7">
        <v>138</v>
      </c>
      <c r="AB4394" s="7">
        <v>22</v>
      </c>
    </row>
    <row r="4395" spans="2:28" ht="337.5" x14ac:dyDescent="0.2">
      <c r="B4395" s="7" t="s">
        <v>23094</v>
      </c>
      <c r="D4395" s="7" t="s">
        <v>23095</v>
      </c>
      <c r="E4395" s="7" t="s">
        <v>14799</v>
      </c>
      <c r="F4395" s="7" t="s">
        <v>23096</v>
      </c>
      <c r="G4395" s="7" t="s">
        <v>815</v>
      </c>
      <c r="H4395" s="7" t="s">
        <v>337</v>
      </c>
      <c r="I4395" s="49" t="s">
        <v>23097</v>
      </c>
      <c r="J4395" s="7" t="s">
        <v>14802</v>
      </c>
      <c r="K4395" s="42">
        <v>44116</v>
      </c>
      <c r="L4395" s="7" t="s">
        <v>35</v>
      </c>
      <c r="M4395" s="7">
        <v>588</v>
      </c>
      <c r="N4395" s="7">
        <v>10</v>
      </c>
      <c r="O4395" s="7">
        <v>256</v>
      </c>
      <c r="P4395" s="7">
        <v>0.48299999999999998</v>
      </c>
      <c r="Q4395" s="7" t="str">
        <f>CONCATENATE(Z4395,"х",AA4395,"х",AB4395)</f>
        <v>216х168х25</v>
      </c>
      <c r="R4395" s="7" t="s">
        <v>754</v>
      </c>
      <c r="S4395" s="7" t="s">
        <v>39</v>
      </c>
      <c r="T4395" s="7" t="s">
        <v>23098</v>
      </c>
      <c r="U4395" s="7" t="s">
        <v>37</v>
      </c>
      <c r="V4395" s="7">
        <v>232549</v>
      </c>
      <c r="W4395" s="7">
        <f>A4395*M4395</f>
        <v>0</v>
      </c>
      <c r="X4395" s="7" t="str">
        <f>IF(A4395&gt;=1,1," ")</f>
        <v xml:space="preserve"> </v>
      </c>
      <c r="Y4395" s="7">
        <f>P4395*A4395</f>
        <v>0</v>
      </c>
      <c r="Z4395" s="7">
        <v>216</v>
      </c>
      <c r="AA4395" s="7">
        <v>168</v>
      </c>
      <c r="AB4395" s="7">
        <v>25</v>
      </c>
    </row>
    <row r="4396" spans="2:28" ht="337.5" x14ac:dyDescent="0.2">
      <c r="B4396" s="7" t="s">
        <v>23099</v>
      </c>
      <c r="D4396" s="7" t="s">
        <v>23100</v>
      </c>
      <c r="E4396" s="7" t="s">
        <v>14799</v>
      </c>
      <c r="F4396" s="7" t="s">
        <v>23101</v>
      </c>
      <c r="G4396" s="7" t="s">
        <v>78</v>
      </c>
      <c r="H4396" s="7" t="s">
        <v>337</v>
      </c>
      <c r="I4396" s="49" t="s">
        <v>23097</v>
      </c>
      <c r="J4396" s="7" t="s">
        <v>14802</v>
      </c>
      <c r="K4396" s="42">
        <v>44116</v>
      </c>
      <c r="L4396" s="7" t="s">
        <v>35</v>
      </c>
      <c r="M4396" s="7">
        <v>588</v>
      </c>
      <c r="N4396" s="7">
        <v>10</v>
      </c>
      <c r="O4396" s="7">
        <v>256</v>
      </c>
      <c r="P4396" s="7">
        <v>0.40600000000000003</v>
      </c>
      <c r="Q4396" s="7" t="str">
        <f>CONCATENATE(Z4396,"х",AA4396,"х",AB4396)</f>
        <v>220х145х18</v>
      </c>
      <c r="R4396" s="7" t="s">
        <v>82</v>
      </c>
      <c r="S4396" s="7" t="s">
        <v>39</v>
      </c>
      <c r="T4396" s="7" t="s">
        <v>23098</v>
      </c>
      <c r="U4396" s="7" t="s">
        <v>37</v>
      </c>
      <c r="V4396" s="7">
        <v>245646</v>
      </c>
      <c r="W4396" s="7">
        <f>A4396*M4396</f>
        <v>0</v>
      </c>
      <c r="X4396" s="7" t="str">
        <f>IF(A4396&gt;=1,1," ")</f>
        <v xml:space="preserve"> </v>
      </c>
      <c r="Y4396" s="7">
        <f>P4396*A4396</f>
        <v>0</v>
      </c>
      <c r="Z4396" s="7">
        <v>220</v>
      </c>
      <c r="AA4396" s="7">
        <v>145</v>
      </c>
      <c r="AB4396" s="7">
        <v>18</v>
      </c>
    </row>
    <row r="4397" spans="2:28" ht="292.5" x14ac:dyDescent="0.2">
      <c r="B4397" s="7" t="s">
        <v>23102</v>
      </c>
      <c r="D4397" s="7" t="s">
        <v>23103</v>
      </c>
      <c r="E4397" s="7" t="s">
        <v>14799</v>
      </c>
      <c r="F4397" s="7" t="s">
        <v>23104</v>
      </c>
      <c r="G4397" s="7" t="s">
        <v>815</v>
      </c>
      <c r="H4397" s="7" t="s">
        <v>337</v>
      </c>
      <c r="I4397" s="49" t="s">
        <v>23105</v>
      </c>
      <c r="J4397" s="7" t="s">
        <v>14802</v>
      </c>
      <c r="K4397" s="42">
        <v>43444</v>
      </c>
      <c r="L4397" s="7" t="s">
        <v>35</v>
      </c>
      <c r="M4397" s="7">
        <v>492</v>
      </c>
      <c r="N4397" s="7">
        <v>10</v>
      </c>
      <c r="O4397" s="7">
        <v>192</v>
      </c>
      <c r="P4397" s="7">
        <v>0.31900000000000001</v>
      </c>
      <c r="Q4397" s="7" t="str">
        <f>CONCATENATE(Z4397,"х",AA4397,"х",AB4397)</f>
        <v>218х144х14</v>
      </c>
      <c r="R4397" s="7" t="s">
        <v>82</v>
      </c>
      <c r="S4397" s="7" t="s">
        <v>2630</v>
      </c>
      <c r="T4397" s="7" t="s">
        <v>23098</v>
      </c>
      <c r="U4397" s="7" t="s">
        <v>37</v>
      </c>
      <c r="V4397" s="7">
        <v>248229</v>
      </c>
      <c r="W4397" s="7">
        <f>A4397*M4397</f>
        <v>0</v>
      </c>
      <c r="X4397" s="7" t="str">
        <f>IF(A4397&gt;=1,1," ")</f>
        <v xml:space="preserve"> </v>
      </c>
      <c r="Y4397" s="7">
        <f>P4397*A4397</f>
        <v>0</v>
      </c>
      <c r="Z4397" s="7">
        <v>218</v>
      </c>
      <c r="AA4397" s="7">
        <v>144</v>
      </c>
      <c r="AB4397" s="7">
        <v>14</v>
      </c>
    </row>
    <row r="4398" spans="2:28" ht="225" x14ac:dyDescent="0.2">
      <c r="B4398" s="7" t="s">
        <v>23106</v>
      </c>
      <c r="D4398" s="7" t="s">
        <v>23107</v>
      </c>
      <c r="E4398" s="7" t="s">
        <v>445</v>
      </c>
      <c r="F4398" s="7" t="s">
        <v>23108</v>
      </c>
      <c r="G4398" s="7" t="s">
        <v>878</v>
      </c>
      <c r="H4398" s="7" t="s">
        <v>2983</v>
      </c>
      <c r="I4398" s="49" t="s">
        <v>23109</v>
      </c>
      <c r="J4398" s="7">
        <v>143</v>
      </c>
      <c r="K4398" s="42">
        <v>43060</v>
      </c>
      <c r="L4398" s="7" t="s">
        <v>35</v>
      </c>
      <c r="M4398" s="7">
        <v>612</v>
      </c>
      <c r="N4398" s="7">
        <v>10</v>
      </c>
      <c r="O4398" s="7">
        <v>128</v>
      </c>
      <c r="P4398" s="7">
        <v>0.72299999999999998</v>
      </c>
      <c r="Q4398" s="7" t="str">
        <f>CONCATENATE(Z4398,"х",AA4398,"х",AB4398)</f>
        <v>262х204х16</v>
      </c>
      <c r="R4398" s="7" t="s">
        <v>94</v>
      </c>
      <c r="S4398" s="7" t="s">
        <v>39</v>
      </c>
      <c r="T4398" s="7" t="s">
        <v>23110</v>
      </c>
      <c r="U4398" s="7" t="s">
        <v>215</v>
      </c>
      <c r="V4398" s="7">
        <v>244642</v>
      </c>
      <c r="W4398" s="7">
        <f>A4398*M4398</f>
        <v>0</v>
      </c>
      <c r="X4398" s="7" t="str">
        <f>IF(A4398&gt;=1,1," ")</f>
        <v xml:space="preserve"> </v>
      </c>
      <c r="Y4398" s="7">
        <f>P4398*A4398</f>
        <v>0</v>
      </c>
      <c r="Z4398" s="7">
        <v>262</v>
      </c>
      <c r="AA4398" s="7">
        <v>204</v>
      </c>
      <c r="AB4398" s="7">
        <v>16</v>
      </c>
    </row>
    <row r="4399" spans="2:28" x14ac:dyDescent="0.2">
      <c r="B4399" s="7" t="s">
        <v>23111</v>
      </c>
      <c r="D4399" s="7" t="s">
        <v>23112</v>
      </c>
      <c r="E4399" s="7" t="s">
        <v>445</v>
      </c>
      <c r="F4399" s="7" t="s">
        <v>23113</v>
      </c>
      <c r="G4399" s="7" t="s">
        <v>878</v>
      </c>
      <c r="H4399" s="7" t="s">
        <v>204</v>
      </c>
      <c r="I4399" s="7" t="s">
        <v>23114</v>
      </c>
      <c r="J4399" s="7">
        <v>143</v>
      </c>
      <c r="K4399" s="42">
        <v>43060</v>
      </c>
      <c r="L4399" s="7" t="s">
        <v>35</v>
      </c>
      <c r="M4399" s="7">
        <v>612</v>
      </c>
      <c r="N4399" s="7">
        <v>10</v>
      </c>
      <c r="O4399" s="7">
        <v>128</v>
      </c>
      <c r="P4399" s="7">
        <v>0.71499999999999997</v>
      </c>
      <c r="Q4399" s="7" t="str">
        <f>CONCATENATE(Z4399,"х",AA4399,"х",AB4399)</f>
        <v>265х205х16</v>
      </c>
      <c r="R4399" s="7" t="s">
        <v>94</v>
      </c>
      <c r="S4399" s="7" t="s">
        <v>39</v>
      </c>
      <c r="T4399" s="7" t="s">
        <v>23110</v>
      </c>
      <c r="U4399" s="7" t="s">
        <v>215</v>
      </c>
      <c r="V4399" s="7">
        <v>244505</v>
      </c>
      <c r="W4399" s="7">
        <f>A4399*M4399</f>
        <v>0</v>
      </c>
      <c r="X4399" s="7" t="str">
        <f>IF(A4399&gt;=1,1," ")</f>
        <v xml:space="preserve"> </v>
      </c>
      <c r="Y4399" s="7">
        <f>P4399*A4399</f>
        <v>0</v>
      </c>
      <c r="Z4399" s="7">
        <v>265</v>
      </c>
      <c r="AA4399" s="7">
        <v>205</v>
      </c>
      <c r="AB4399" s="7">
        <v>16</v>
      </c>
    </row>
    <row r="4400" spans="2:28" x14ac:dyDescent="0.2">
      <c r="B4400" s="7" t="s">
        <v>23115</v>
      </c>
      <c r="D4400" s="7" t="s">
        <v>23116</v>
      </c>
      <c r="E4400" s="7" t="s">
        <v>445</v>
      </c>
      <c r="F4400" s="7" t="s">
        <v>23113</v>
      </c>
      <c r="G4400" s="7" t="s">
        <v>878</v>
      </c>
      <c r="H4400" s="7" t="s">
        <v>204</v>
      </c>
      <c r="I4400" s="7" t="s">
        <v>23114</v>
      </c>
      <c r="J4400" s="7">
        <v>143</v>
      </c>
      <c r="K4400" s="42">
        <v>43060</v>
      </c>
      <c r="L4400" s="7" t="s">
        <v>35</v>
      </c>
      <c r="M4400" s="7">
        <v>612</v>
      </c>
      <c r="N4400" s="7">
        <v>10</v>
      </c>
      <c r="O4400" s="7">
        <v>128</v>
      </c>
      <c r="P4400" s="7">
        <v>0.72099999999999997</v>
      </c>
      <c r="Q4400" s="7" t="str">
        <f>CONCATENATE(Z4400,"х",AA4400,"х",AB4400)</f>
        <v>262х203х16</v>
      </c>
      <c r="R4400" s="7" t="s">
        <v>94</v>
      </c>
      <c r="S4400" s="7" t="s">
        <v>39</v>
      </c>
      <c r="T4400" s="7" t="s">
        <v>23117</v>
      </c>
      <c r="U4400" s="7" t="s">
        <v>215</v>
      </c>
      <c r="V4400" s="7">
        <v>244635</v>
      </c>
      <c r="W4400" s="7">
        <f>A4400*M4400</f>
        <v>0</v>
      </c>
      <c r="X4400" s="7" t="str">
        <f>IF(A4400&gt;=1,1," ")</f>
        <v xml:space="preserve"> </v>
      </c>
      <c r="Y4400" s="7">
        <f>P4400*A4400</f>
        <v>0</v>
      </c>
      <c r="Z4400" s="7">
        <v>262</v>
      </c>
      <c r="AA4400" s="7">
        <v>203</v>
      </c>
      <c r="AB4400" s="7">
        <v>16</v>
      </c>
    </row>
    <row r="4401" spans="2:28" ht="123.75" x14ac:dyDescent="0.2">
      <c r="B4401" s="7" t="s">
        <v>23118</v>
      </c>
      <c r="D4401" s="7" t="s">
        <v>23119</v>
      </c>
      <c r="F4401" s="7" t="s">
        <v>23120</v>
      </c>
      <c r="G4401" s="7" t="s">
        <v>893</v>
      </c>
      <c r="H4401" s="7" t="s">
        <v>2983</v>
      </c>
      <c r="I4401" s="49" t="s">
        <v>23121</v>
      </c>
      <c r="J4401" s="7" t="s">
        <v>23122</v>
      </c>
      <c r="K4401" s="42">
        <v>42970</v>
      </c>
      <c r="L4401" s="7" t="s">
        <v>35</v>
      </c>
      <c r="M4401" s="7">
        <v>49.92</v>
      </c>
      <c r="N4401" s="7">
        <v>10</v>
      </c>
      <c r="O4401" s="7">
        <v>64</v>
      </c>
      <c r="P4401" s="7">
        <v>0.35499999999999998</v>
      </c>
      <c r="Q4401" s="7" t="str">
        <f>CONCATENATE(Z4401,"х",AA4401,"х",AB4401)</f>
        <v>265х205х10</v>
      </c>
      <c r="R4401" s="7" t="s">
        <v>94</v>
      </c>
      <c r="S4401" s="7" t="s">
        <v>39</v>
      </c>
      <c r="T4401" s="7" t="s">
        <v>23123</v>
      </c>
      <c r="U4401" s="7" t="s">
        <v>84</v>
      </c>
      <c r="V4401" s="7">
        <v>236559</v>
      </c>
      <c r="W4401" s="7">
        <f>A4401*M4401</f>
        <v>0</v>
      </c>
      <c r="X4401" s="7" t="str">
        <f>IF(A4401&gt;=1,1," ")</f>
        <v xml:space="preserve"> </v>
      </c>
      <c r="Y4401" s="7">
        <f>P4401*A4401</f>
        <v>0</v>
      </c>
      <c r="Z4401" s="7">
        <v>265</v>
      </c>
      <c r="AA4401" s="7">
        <v>205</v>
      </c>
      <c r="AB4401" s="7">
        <v>10</v>
      </c>
    </row>
    <row r="4402" spans="2:28" x14ac:dyDescent="0.2">
      <c r="B4402" s="7" t="s">
        <v>23124</v>
      </c>
      <c r="D4402" s="7" t="s">
        <v>23125</v>
      </c>
      <c r="E4402" s="7" t="s">
        <v>122</v>
      </c>
      <c r="F4402" s="7" t="s">
        <v>23126</v>
      </c>
      <c r="G4402" s="7" t="s">
        <v>878</v>
      </c>
      <c r="H4402" s="7" t="s">
        <v>124</v>
      </c>
      <c r="I4402" s="7" t="s">
        <v>23127</v>
      </c>
      <c r="J4402" s="7" t="s">
        <v>23128</v>
      </c>
      <c r="K4402" s="42">
        <v>43130</v>
      </c>
      <c r="L4402" s="7" t="s">
        <v>35</v>
      </c>
      <c r="M4402" s="7">
        <v>288</v>
      </c>
      <c r="N4402" s="7">
        <v>10</v>
      </c>
      <c r="O4402" s="7">
        <v>144</v>
      </c>
      <c r="P4402" s="7">
        <v>0.29699999999999999</v>
      </c>
      <c r="Q4402" s="7" t="str">
        <f>CONCATENATE(Z4402,"х",AA4402,"х",AB4402)</f>
        <v>243х168х11</v>
      </c>
      <c r="R4402" s="7" t="s">
        <v>175</v>
      </c>
      <c r="S4402" s="7" t="s">
        <v>39</v>
      </c>
      <c r="T4402" s="7" t="s">
        <v>23129</v>
      </c>
      <c r="U4402" s="7" t="s">
        <v>56</v>
      </c>
      <c r="V4402" s="7">
        <v>244613</v>
      </c>
      <c r="W4402" s="7">
        <f>A4402*M4402</f>
        <v>0</v>
      </c>
      <c r="X4402" s="7" t="str">
        <f>IF(A4402&gt;=1,1," ")</f>
        <v xml:space="preserve"> </v>
      </c>
      <c r="Y4402" s="7">
        <f>P4402*A4402</f>
        <v>0</v>
      </c>
      <c r="Z4402" s="7">
        <v>243</v>
      </c>
      <c r="AA4402" s="7">
        <v>168</v>
      </c>
      <c r="AB4402" s="7">
        <v>11</v>
      </c>
    </row>
    <row r="4403" spans="2:28" x14ac:dyDescent="0.2">
      <c r="B4403" s="7" t="s">
        <v>23130</v>
      </c>
      <c r="D4403" s="7" t="s">
        <v>23131</v>
      </c>
      <c r="E4403" s="7" t="s">
        <v>122</v>
      </c>
      <c r="F4403" s="7" t="s">
        <v>23132</v>
      </c>
      <c r="G4403" s="7" t="s">
        <v>878</v>
      </c>
      <c r="H4403" s="7" t="s">
        <v>124</v>
      </c>
      <c r="I4403" s="7" t="s">
        <v>23133</v>
      </c>
      <c r="J4403" s="7" t="s">
        <v>152</v>
      </c>
      <c r="K4403" s="42">
        <v>44166</v>
      </c>
      <c r="L4403" s="7" t="s">
        <v>35</v>
      </c>
      <c r="M4403" s="7">
        <v>288</v>
      </c>
      <c r="N4403" s="7">
        <v>10</v>
      </c>
      <c r="O4403" s="7">
        <v>144</v>
      </c>
      <c r="P4403" s="7">
        <v>0.28599999999999998</v>
      </c>
      <c r="Q4403" s="7" t="str">
        <f>CONCATENATE(Z4403,"х",AA4403,"х",AB4403)</f>
        <v>242х167х11</v>
      </c>
      <c r="R4403" s="7" t="s">
        <v>175</v>
      </c>
      <c r="S4403" s="7" t="s">
        <v>39</v>
      </c>
      <c r="T4403" s="7" t="s">
        <v>23129</v>
      </c>
      <c r="U4403" s="7" t="s">
        <v>56</v>
      </c>
      <c r="V4403" s="7">
        <v>224618</v>
      </c>
      <c r="W4403" s="7">
        <f>A4403*M4403</f>
        <v>0</v>
      </c>
      <c r="X4403" s="7" t="str">
        <f>IF(A4403&gt;=1,1," ")</f>
        <v xml:space="preserve"> </v>
      </c>
      <c r="Y4403" s="7">
        <f>P4403*A4403</f>
        <v>0</v>
      </c>
      <c r="Z4403" s="7">
        <v>242</v>
      </c>
      <c r="AA4403" s="7">
        <v>167</v>
      </c>
      <c r="AB4403" s="7">
        <v>11</v>
      </c>
    </row>
    <row r="4404" spans="2:28" ht="191.25" x14ac:dyDescent="0.2">
      <c r="B4404" s="7" t="s">
        <v>23134</v>
      </c>
      <c r="D4404" s="7" t="s">
        <v>23135</v>
      </c>
      <c r="E4404" s="7" t="s">
        <v>134</v>
      </c>
      <c r="F4404" s="7" t="s">
        <v>23136</v>
      </c>
      <c r="G4404" s="7" t="s">
        <v>878</v>
      </c>
      <c r="H4404" s="7" t="s">
        <v>124</v>
      </c>
      <c r="I4404" s="49" t="s">
        <v>23137</v>
      </c>
      <c r="J4404" s="7" t="s">
        <v>23138</v>
      </c>
      <c r="K4404" s="42">
        <v>42398</v>
      </c>
      <c r="L4404" s="7" t="s">
        <v>441</v>
      </c>
      <c r="M4404" s="7">
        <v>126</v>
      </c>
      <c r="N4404" s="7">
        <v>10</v>
      </c>
      <c r="O4404" s="7">
        <v>160</v>
      </c>
      <c r="P4404" s="7">
        <v>0.10199999999999999</v>
      </c>
      <c r="Q4404" s="7" t="str">
        <f>CONCATENATE(Z4404,"х",AA4404,"х",AB4404)</f>
        <v>201х125х11</v>
      </c>
      <c r="R4404" s="7" t="s">
        <v>36</v>
      </c>
      <c r="S4404" s="7">
        <v>3</v>
      </c>
      <c r="T4404" s="7" t="s">
        <v>23139</v>
      </c>
      <c r="U4404" s="7" t="s">
        <v>56</v>
      </c>
      <c r="V4404" s="7">
        <v>244640</v>
      </c>
      <c r="W4404" s="7">
        <f>A4404*M4404</f>
        <v>0</v>
      </c>
      <c r="X4404" s="7" t="str">
        <f>IF(A4404&gt;=1,1," ")</f>
        <v xml:space="preserve"> </v>
      </c>
      <c r="Y4404" s="7">
        <f>P4404*A4404</f>
        <v>0</v>
      </c>
      <c r="Z4404" s="7">
        <v>201</v>
      </c>
      <c r="AA4404" s="7">
        <v>125</v>
      </c>
      <c r="AB4404" s="7">
        <v>11</v>
      </c>
    </row>
    <row r="4405" spans="2:28" x14ac:dyDescent="0.2">
      <c r="B4405" s="7" t="s">
        <v>23140</v>
      </c>
      <c r="D4405" s="7" t="s">
        <v>23141</v>
      </c>
      <c r="E4405" s="7" t="s">
        <v>122</v>
      </c>
      <c r="F4405" s="7" t="s">
        <v>23142</v>
      </c>
      <c r="G4405" s="7" t="s">
        <v>878</v>
      </c>
      <c r="H4405" s="7" t="s">
        <v>124</v>
      </c>
      <c r="I4405" s="7" t="s">
        <v>23143</v>
      </c>
      <c r="J4405" s="7" t="s">
        <v>23144</v>
      </c>
      <c r="K4405" s="42">
        <v>44166</v>
      </c>
      <c r="L4405" s="7" t="s">
        <v>35</v>
      </c>
      <c r="M4405" s="7">
        <v>85.2</v>
      </c>
      <c r="N4405" s="7">
        <v>10</v>
      </c>
      <c r="O4405" s="7">
        <v>128</v>
      </c>
      <c r="P4405" s="7">
        <v>8.5000000000000006E-2</v>
      </c>
      <c r="Q4405" s="7" t="str">
        <f>CONCATENATE(Z4405,"х",AA4405,"х",AB4405)</f>
        <v>200х125х8</v>
      </c>
      <c r="R4405" s="7" t="s">
        <v>36</v>
      </c>
      <c r="S4405" s="7">
        <v>3</v>
      </c>
      <c r="T4405" s="7" t="s">
        <v>23145</v>
      </c>
      <c r="U4405" s="7" t="s">
        <v>56</v>
      </c>
      <c r="V4405" s="7">
        <v>244610</v>
      </c>
      <c r="W4405" s="7">
        <f>A4405*M4405</f>
        <v>0</v>
      </c>
      <c r="X4405" s="7" t="str">
        <f>IF(A4405&gt;=1,1," ")</f>
        <v xml:space="preserve"> </v>
      </c>
      <c r="Y4405" s="7">
        <f>P4405*A4405</f>
        <v>0</v>
      </c>
      <c r="Z4405" s="7">
        <v>200</v>
      </c>
      <c r="AA4405" s="7">
        <v>125</v>
      </c>
      <c r="AB4405" s="7">
        <v>8</v>
      </c>
    </row>
    <row r="4406" spans="2:28" x14ac:dyDescent="0.2">
      <c r="B4406" s="7" t="s">
        <v>23146</v>
      </c>
      <c r="D4406" s="7" t="s">
        <v>23147</v>
      </c>
      <c r="E4406" s="7" t="s">
        <v>23148</v>
      </c>
      <c r="F4406" s="7" t="s">
        <v>23149</v>
      </c>
      <c r="G4406" s="7" t="s">
        <v>878</v>
      </c>
      <c r="H4406" s="7" t="s">
        <v>271</v>
      </c>
      <c r="I4406" s="7" t="s">
        <v>23150</v>
      </c>
      <c r="J4406" s="7" t="s">
        <v>23151</v>
      </c>
      <c r="K4406" s="42">
        <v>43202</v>
      </c>
      <c r="L4406" s="7" t="s">
        <v>35</v>
      </c>
      <c r="M4406" s="7">
        <v>427.2</v>
      </c>
      <c r="N4406" s="7">
        <v>10</v>
      </c>
      <c r="O4406" s="7">
        <v>416</v>
      </c>
      <c r="P4406" s="7">
        <v>0.36899999999999999</v>
      </c>
      <c r="Q4406" s="7" t="str">
        <f>CONCATENATE(Z4406,"х",AA4406,"х",AB4406)</f>
        <v>206х130х30</v>
      </c>
      <c r="R4406" s="7" t="s">
        <v>36</v>
      </c>
      <c r="S4406" s="7" t="s">
        <v>39</v>
      </c>
      <c r="T4406" s="7" t="s">
        <v>23152</v>
      </c>
      <c r="U4406" s="7" t="s">
        <v>259</v>
      </c>
      <c r="V4406" s="7">
        <v>247002</v>
      </c>
      <c r="W4406" s="7">
        <f>A4406*M4406</f>
        <v>0</v>
      </c>
      <c r="X4406" s="7" t="str">
        <f>IF(A4406&gt;=1,1," ")</f>
        <v xml:space="preserve"> </v>
      </c>
      <c r="Y4406" s="7">
        <f>P4406*A4406</f>
        <v>0</v>
      </c>
      <c r="Z4406" s="7">
        <v>206</v>
      </c>
      <c r="AA4406" s="7">
        <v>130</v>
      </c>
      <c r="AB4406" s="7">
        <v>30</v>
      </c>
    </row>
    <row r="4407" spans="2:28" ht="337.5" x14ac:dyDescent="0.2">
      <c r="B4407" s="7" t="s">
        <v>23153</v>
      </c>
      <c r="D4407" s="7" t="s">
        <v>23154</v>
      </c>
      <c r="E4407" s="7" t="s">
        <v>23155</v>
      </c>
      <c r="F4407" s="7" t="s">
        <v>23156</v>
      </c>
      <c r="G4407" s="7" t="s">
        <v>78</v>
      </c>
      <c r="H4407" s="7" t="s">
        <v>512</v>
      </c>
      <c r="I4407" s="49" t="s">
        <v>23157</v>
      </c>
      <c r="J4407" s="7" t="s">
        <v>23158</v>
      </c>
      <c r="K4407" s="42">
        <v>43692</v>
      </c>
      <c r="L4407" s="7" t="s">
        <v>35</v>
      </c>
      <c r="M4407" s="7">
        <v>410.4</v>
      </c>
      <c r="N4407" s="7">
        <v>20</v>
      </c>
      <c r="O4407" s="7">
        <v>256</v>
      </c>
      <c r="P4407" s="7">
        <v>0.34499999999999997</v>
      </c>
      <c r="Q4407" s="7" t="str">
        <f>CONCATENATE(Z4407,"х",AA4407,"х",AB4407)</f>
        <v>218х144х18</v>
      </c>
      <c r="R4407" s="7" t="s">
        <v>82</v>
      </c>
      <c r="S4407" s="7" t="s">
        <v>39</v>
      </c>
      <c r="T4407" s="7" t="s">
        <v>23159</v>
      </c>
      <c r="U4407" s="7" t="s">
        <v>37</v>
      </c>
      <c r="V4407" s="7">
        <v>258616</v>
      </c>
      <c r="W4407" s="7">
        <f>A4407*M4407</f>
        <v>0</v>
      </c>
      <c r="X4407" s="7" t="str">
        <f>IF(A4407&gt;=1,1," ")</f>
        <v xml:space="preserve"> </v>
      </c>
      <c r="Y4407" s="7">
        <f>P4407*A4407</f>
        <v>0</v>
      </c>
      <c r="Z4407" s="7">
        <v>218</v>
      </c>
      <c r="AA4407" s="7">
        <v>144</v>
      </c>
      <c r="AB4407" s="7">
        <v>18</v>
      </c>
    </row>
    <row r="4408" spans="2:28" ht="405" x14ac:dyDescent="0.2">
      <c r="B4408" s="7" t="s">
        <v>23160</v>
      </c>
      <c r="D4408" s="7" t="s">
        <v>23161</v>
      </c>
      <c r="E4408" s="7" t="s">
        <v>23162</v>
      </c>
      <c r="F4408" s="7" t="s">
        <v>23163</v>
      </c>
      <c r="G4408" s="7" t="s">
        <v>63</v>
      </c>
      <c r="H4408" s="7" t="s">
        <v>512</v>
      </c>
      <c r="I4408" s="49" t="s">
        <v>23164</v>
      </c>
      <c r="J4408" s="7" t="s">
        <v>23165</v>
      </c>
      <c r="K4408" s="42">
        <v>44008</v>
      </c>
      <c r="L4408" s="7" t="s">
        <v>35</v>
      </c>
      <c r="M4408" s="7">
        <v>768</v>
      </c>
      <c r="N4408" s="7">
        <v>20</v>
      </c>
      <c r="O4408" s="7">
        <v>944</v>
      </c>
      <c r="P4408" s="7">
        <v>0.93700000000000006</v>
      </c>
      <c r="Q4408" s="7" t="str">
        <f>CONCATENATE(Z4408,"х",AA4408,"х",AB4408)</f>
        <v>220х150х57</v>
      </c>
      <c r="R4408" s="7" t="s">
        <v>82</v>
      </c>
      <c r="S4408" s="7" t="s">
        <v>39</v>
      </c>
      <c r="T4408" s="7" t="s">
        <v>23159</v>
      </c>
      <c r="U4408" s="7" t="s">
        <v>37</v>
      </c>
      <c r="V4408" s="7">
        <v>236425</v>
      </c>
      <c r="W4408" s="7">
        <f>A4408*M4408</f>
        <v>0</v>
      </c>
      <c r="X4408" s="7" t="str">
        <f>IF(A4408&gt;=1,1," ")</f>
        <v xml:space="preserve"> </v>
      </c>
      <c r="Y4408" s="7">
        <f>P4408*A4408</f>
        <v>0</v>
      </c>
      <c r="Z4408" s="7">
        <v>220</v>
      </c>
      <c r="AA4408" s="7">
        <v>150</v>
      </c>
      <c r="AB4408" s="7">
        <v>57</v>
      </c>
    </row>
    <row r="4409" spans="2:28" x14ac:dyDescent="0.2">
      <c r="B4409" s="7" t="s">
        <v>23166</v>
      </c>
      <c r="D4409" s="7" t="s">
        <v>23167</v>
      </c>
      <c r="E4409" s="7" t="s">
        <v>23155</v>
      </c>
      <c r="F4409" s="7" t="s">
        <v>23168</v>
      </c>
      <c r="G4409" s="7" t="s">
        <v>78</v>
      </c>
      <c r="H4409" s="7" t="s">
        <v>512</v>
      </c>
      <c r="I4409" s="7" t="s">
        <v>23169</v>
      </c>
      <c r="J4409" s="7" t="s">
        <v>23170</v>
      </c>
      <c r="K4409" s="42">
        <v>43938</v>
      </c>
      <c r="L4409" s="7" t="s">
        <v>35</v>
      </c>
      <c r="M4409" s="7">
        <v>410.4</v>
      </c>
      <c r="N4409" s="7">
        <v>20</v>
      </c>
      <c r="O4409" s="7">
        <v>256</v>
      </c>
      <c r="P4409" s="7">
        <v>0.34</v>
      </c>
      <c r="Q4409" s="7" t="str">
        <f>CONCATENATE(Z4409,"х",AA4409,"х",AB4409)</f>
        <v>218х144х18</v>
      </c>
      <c r="R4409" s="7" t="s">
        <v>82</v>
      </c>
      <c r="S4409" s="7" t="s">
        <v>39</v>
      </c>
      <c r="T4409" s="7" t="s">
        <v>23159</v>
      </c>
      <c r="U4409" s="7" t="s">
        <v>37</v>
      </c>
      <c r="V4409" s="7">
        <v>203302</v>
      </c>
      <c r="W4409" s="7">
        <f>A4409*M4409</f>
        <v>0</v>
      </c>
      <c r="X4409" s="7" t="str">
        <f>IF(A4409&gt;=1,1," ")</f>
        <v xml:space="preserve"> </v>
      </c>
      <c r="Y4409" s="7">
        <f>P4409*A4409</f>
        <v>0</v>
      </c>
      <c r="Z4409" s="7">
        <v>218</v>
      </c>
      <c r="AA4409" s="7">
        <v>144</v>
      </c>
      <c r="AB4409" s="7">
        <v>18</v>
      </c>
    </row>
    <row r="4410" spans="2:28" ht="258.75" x14ac:dyDescent="0.2">
      <c r="B4410" s="7" t="s">
        <v>23171</v>
      </c>
      <c r="D4410" s="7" t="s">
        <v>23172</v>
      </c>
      <c r="E4410" s="7" t="s">
        <v>23162</v>
      </c>
      <c r="F4410" s="7" t="s">
        <v>23173</v>
      </c>
      <c r="G4410" s="7" t="s">
        <v>63</v>
      </c>
      <c r="H4410" s="7" t="s">
        <v>512</v>
      </c>
      <c r="I4410" s="49" t="s">
        <v>23174</v>
      </c>
      <c r="J4410" s="7" t="s">
        <v>23175</v>
      </c>
      <c r="K4410" s="42">
        <v>44419</v>
      </c>
      <c r="L4410" s="7" t="s">
        <v>35</v>
      </c>
      <c r="M4410" s="7">
        <v>540</v>
      </c>
      <c r="N4410" s="7">
        <v>20</v>
      </c>
      <c r="O4410" s="7">
        <v>608</v>
      </c>
      <c r="P4410" s="7">
        <v>0.625</v>
      </c>
      <c r="Q4410" s="7" t="str">
        <f>CONCATENATE(Z4410,"х",AA4410,"х",AB4410)</f>
        <v>220х144х32</v>
      </c>
      <c r="R4410" s="7" t="s">
        <v>82</v>
      </c>
      <c r="S4410" s="7" t="s">
        <v>39</v>
      </c>
      <c r="T4410" s="7" t="s">
        <v>23159</v>
      </c>
      <c r="U4410" s="7" t="s">
        <v>37</v>
      </c>
      <c r="V4410" s="7">
        <v>246329</v>
      </c>
      <c r="W4410" s="7">
        <f>A4410*M4410</f>
        <v>0</v>
      </c>
      <c r="X4410" s="7" t="str">
        <f>IF(A4410&gt;=1,1," ")</f>
        <v xml:space="preserve"> </v>
      </c>
      <c r="Y4410" s="7">
        <f>P4410*A4410</f>
        <v>0</v>
      </c>
      <c r="Z4410" s="7">
        <v>220</v>
      </c>
      <c r="AA4410" s="7">
        <v>144</v>
      </c>
      <c r="AB4410" s="7">
        <v>32</v>
      </c>
    </row>
    <row r="4411" spans="2:28" ht="180" x14ac:dyDescent="0.2">
      <c r="B4411" s="7" t="s">
        <v>23176</v>
      </c>
      <c r="D4411" s="7" t="s">
        <v>23177</v>
      </c>
      <c r="E4411" s="7" t="s">
        <v>905</v>
      </c>
      <c r="F4411" s="7" t="s">
        <v>23178</v>
      </c>
      <c r="G4411" s="7" t="s">
        <v>893</v>
      </c>
      <c r="H4411" s="7" t="s">
        <v>100</v>
      </c>
      <c r="I4411" s="49" t="s">
        <v>23179</v>
      </c>
      <c r="J4411" s="7" t="s">
        <v>102</v>
      </c>
      <c r="K4411" s="42">
        <v>44440</v>
      </c>
      <c r="L4411" s="7" t="s">
        <v>35</v>
      </c>
      <c r="M4411" s="7">
        <v>111.6</v>
      </c>
      <c r="N4411" s="7">
        <v>10</v>
      </c>
      <c r="O4411" s="7">
        <v>48</v>
      </c>
      <c r="P4411" s="7">
        <v>0.15</v>
      </c>
      <c r="Q4411" s="7" t="str">
        <f>CONCATENATE(Z4411,"х",AA4411,"х",AB4411)</f>
        <v>212х138х6</v>
      </c>
      <c r="R4411" s="7" t="s">
        <v>82</v>
      </c>
      <c r="S4411" s="7" t="s">
        <v>39</v>
      </c>
      <c r="T4411" s="7" t="s">
        <v>23180</v>
      </c>
      <c r="U4411" s="7" t="s">
        <v>84</v>
      </c>
      <c r="V4411" s="7">
        <v>244760</v>
      </c>
      <c r="W4411" s="7">
        <f>A4411*M4411</f>
        <v>0</v>
      </c>
      <c r="X4411" s="7" t="str">
        <f>IF(A4411&gt;=1,1," ")</f>
        <v xml:space="preserve"> </v>
      </c>
      <c r="Y4411" s="7">
        <f>P4411*A4411</f>
        <v>0</v>
      </c>
      <c r="Z4411" s="7">
        <v>212</v>
      </c>
      <c r="AA4411" s="7">
        <v>138</v>
      </c>
      <c r="AB4411" s="7">
        <v>6</v>
      </c>
    </row>
    <row r="4412" spans="2:28" ht="112.5" x14ac:dyDescent="0.2">
      <c r="B4412" s="7" t="s">
        <v>23181</v>
      </c>
      <c r="D4412" s="7" t="s">
        <v>23182</v>
      </c>
      <c r="E4412" s="7" t="s">
        <v>23183</v>
      </c>
      <c r="F4412" s="7" t="s">
        <v>23184</v>
      </c>
      <c r="G4412" s="7" t="s">
        <v>893</v>
      </c>
      <c r="H4412" s="7" t="s">
        <v>100</v>
      </c>
      <c r="I4412" s="49" t="s">
        <v>23185</v>
      </c>
      <c r="J4412" s="7" t="s">
        <v>102</v>
      </c>
      <c r="K4412" s="42">
        <v>44440</v>
      </c>
      <c r="L4412" s="7" t="s">
        <v>35</v>
      </c>
      <c r="M4412" s="7">
        <v>111.6</v>
      </c>
      <c r="N4412" s="7">
        <v>10</v>
      </c>
      <c r="O4412" s="7">
        <v>48</v>
      </c>
      <c r="P4412" s="7">
        <v>0.15</v>
      </c>
      <c r="Q4412" s="7" t="str">
        <f>CONCATENATE(Z4412,"х",AA4412,"х",AB4412)</f>
        <v>212х138х7</v>
      </c>
      <c r="R4412" s="7" t="s">
        <v>82</v>
      </c>
      <c r="S4412" s="7" t="s">
        <v>39</v>
      </c>
      <c r="T4412" s="7" t="s">
        <v>23180</v>
      </c>
      <c r="U4412" s="7" t="s">
        <v>84</v>
      </c>
      <c r="V4412" s="7">
        <v>244759</v>
      </c>
      <c r="W4412" s="7">
        <f>A4412*M4412</f>
        <v>0</v>
      </c>
      <c r="X4412" s="7" t="str">
        <f>IF(A4412&gt;=1,1," ")</f>
        <v xml:space="preserve"> </v>
      </c>
      <c r="Y4412" s="7">
        <f>P4412*A4412</f>
        <v>0</v>
      </c>
      <c r="Z4412" s="7">
        <v>212</v>
      </c>
      <c r="AA4412" s="7">
        <v>138</v>
      </c>
      <c r="AB4412" s="7">
        <v>7</v>
      </c>
    </row>
    <row r="4413" spans="2:28" ht="112.5" x14ac:dyDescent="0.2">
      <c r="B4413" s="7" t="s">
        <v>23186</v>
      </c>
      <c r="D4413" s="7" t="s">
        <v>23187</v>
      </c>
      <c r="E4413" s="7" t="s">
        <v>23188</v>
      </c>
      <c r="F4413" s="7" t="s">
        <v>23189</v>
      </c>
      <c r="G4413" s="7" t="s">
        <v>893</v>
      </c>
      <c r="H4413" s="7" t="s">
        <v>100</v>
      </c>
      <c r="I4413" s="49" t="s">
        <v>23190</v>
      </c>
      <c r="J4413" s="7" t="s">
        <v>102</v>
      </c>
      <c r="K4413" s="42">
        <v>44440</v>
      </c>
      <c r="L4413" s="7" t="s">
        <v>35</v>
      </c>
      <c r="M4413" s="7">
        <v>111.6</v>
      </c>
      <c r="N4413" s="7">
        <v>10</v>
      </c>
      <c r="O4413" s="7">
        <v>48</v>
      </c>
      <c r="P4413" s="7">
        <v>0.153</v>
      </c>
      <c r="Q4413" s="7" t="str">
        <f>CONCATENATE(Z4413,"х",AA4413,"х",AB4413)</f>
        <v>212х138х7</v>
      </c>
      <c r="R4413" s="7" t="s">
        <v>82</v>
      </c>
      <c r="S4413" s="7" t="s">
        <v>39</v>
      </c>
      <c r="T4413" s="7" t="s">
        <v>23180</v>
      </c>
      <c r="U4413" s="7" t="s">
        <v>84</v>
      </c>
      <c r="V4413" s="7">
        <v>244737</v>
      </c>
      <c r="W4413" s="7">
        <f>A4413*M4413</f>
        <v>0</v>
      </c>
      <c r="X4413" s="7" t="str">
        <f>IF(A4413&gt;=1,1," ")</f>
        <v xml:space="preserve"> </v>
      </c>
      <c r="Y4413" s="7">
        <f>P4413*A4413</f>
        <v>0</v>
      </c>
      <c r="Z4413" s="7">
        <v>212</v>
      </c>
      <c r="AA4413" s="7">
        <v>138</v>
      </c>
      <c r="AB4413" s="7">
        <v>7</v>
      </c>
    </row>
    <row r="4414" spans="2:28" ht="101.25" x14ac:dyDescent="0.2">
      <c r="B4414" s="7" t="s">
        <v>23191</v>
      </c>
      <c r="D4414" s="7" t="s">
        <v>23192</v>
      </c>
      <c r="E4414" s="7" t="s">
        <v>870</v>
      </c>
      <c r="F4414" s="7" t="s">
        <v>15993</v>
      </c>
      <c r="G4414" s="7" t="s">
        <v>893</v>
      </c>
      <c r="H4414" s="7" t="s">
        <v>100</v>
      </c>
      <c r="I4414" s="49" t="s">
        <v>23193</v>
      </c>
      <c r="J4414" s="7" t="s">
        <v>873</v>
      </c>
      <c r="K4414" s="42">
        <v>43983</v>
      </c>
      <c r="L4414" s="7" t="s">
        <v>35</v>
      </c>
      <c r="M4414" s="7">
        <v>111.6</v>
      </c>
      <c r="N4414" s="7">
        <v>10</v>
      </c>
      <c r="O4414" s="7">
        <v>48</v>
      </c>
      <c r="P4414" s="7">
        <v>0.15</v>
      </c>
      <c r="Q4414" s="7" t="str">
        <f>CONCATENATE(Z4414,"х",AA4414,"х",AB4414)</f>
        <v>212х138х6</v>
      </c>
      <c r="R4414" s="7" t="s">
        <v>82</v>
      </c>
      <c r="S4414" s="7" t="s">
        <v>39</v>
      </c>
      <c r="T4414" s="7" t="s">
        <v>23180</v>
      </c>
      <c r="U4414" s="7" t="s">
        <v>84</v>
      </c>
      <c r="V4414" s="7">
        <v>244755</v>
      </c>
      <c r="W4414" s="7">
        <f>A4414*M4414</f>
        <v>0</v>
      </c>
      <c r="X4414" s="7" t="str">
        <f>IF(A4414&gt;=1,1," ")</f>
        <v xml:space="preserve"> </v>
      </c>
      <c r="Y4414" s="7">
        <f>P4414*A4414</f>
        <v>0</v>
      </c>
      <c r="Z4414" s="7">
        <v>212</v>
      </c>
      <c r="AA4414" s="7">
        <v>138</v>
      </c>
      <c r="AB4414" s="7">
        <v>6</v>
      </c>
    </row>
    <row r="4415" spans="2:28" ht="101.25" x14ac:dyDescent="0.2">
      <c r="B4415" s="7" t="s">
        <v>23194</v>
      </c>
      <c r="D4415" s="7" t="s">
        <v>23195</v>
      </c>
      <c r="E4415" s="7" t="s">
        <v>3041</v>
      </c>
      <c r="F4415" s="7" t="s">
        <v>23196</v>
      </c>
      <c r="G4415" s="7" t="s">
        <v>893</v>
      </c>
      <c r="H4415" s="7" t="s">
        <v>158</v>
      </c>
      <c r="I4415" s="49" t="s">
        <v>23197</v>
      </c>
      <c r="J4415" s="7" t="s">
        <v>3044</v>
      </c>
      <c r="K4415" s="42">
        <v>44228</v>
      </c>
      <c r="L4415" s="7" t="s">
        <v>35</v>
      </c>
      <c r="M4415" s="7">
        <v>111.6</v>
      </c>
      <c r="N4415" s="7">
        <v>10</v>
      </c>
      <c r="O4415" s="7">
        <v>48</v>
      </c>
      <c r="P4415" s="7">
        <v>0.15</v>
      </c>
      <c r="Q4415" s="7" t="str">
        <f>CONCATENATE(Z4415,"х",AA4415,"х",AB4415)</f>
        <v>212х138х7</v>
      </c>
      <c r="R4415" s="7" t="s">
        <v>82</v>
      </c>
      <c r="S4415" s="7" t="s">
        <v>39</v>
      </c>
      <c r="T4415" s="7" t="s">
        <v>23180</v>
      </c>
      <c r="U4415" s="7" t="s">
        <v>84</v>
      </c>
      <c r="V4415" s="7">
        <v>244748</v>
      </c>
      <c r="W4415" s="7">
        <f>A4415*M4415</f>
        <v>0</v>
      </c>
      <c r="X4415" s="7" t="str">
        <f>IF(A4415&gt;=1,1," ")</f>
        <v xml:space="preserve"> </v>
      </c>
      <c r="Y4415" s="7">
        <f>P4415*A4415</f>
        <v>0</v>
      </c>
      <c r="Z4415" s="7">
        <v>212</v>
      </c>
      <c r="AA4415" s="7">
        <v>138</v>
      </c>
      <c r="AB4415" s="7">
        <v>7</v>
      </c>
    </row>
    <row r="4416" spans="2:28" ht="101.25" x14ac:dyDescent="0.2">
      <c r="B4416" s="7" t="s">
        <v>23198</v>
      </c>
      <c r="D4416" s="7" t="s">
        <v>23199</v>
      </c>
      <c r="E4416" s="7" t="s">
        <v>6472</v>
      </c>
      <c r="F4416" s="7" t="s">
        <v>23200</v>
      </c>
      <c r="G4416" s="7" t="s">
        <v>893</v>
      </c>
      <c r="H4416" s="7" t="s">
        <v>100</v>
      </c>
      <c r="I4416" s="49" t="s">
        <v>23201</v>
      </c>
      <c r="J4416" s="7" t="s">
        <v>23202</v>
      </c>
      <c r="K4416" s="42">
        <v>42580</v>
      </c>
      <c r="L4416" s="7" t="s">
        <v>441</v>
      </c>
      <c r="M4416" s="7">
        <v>111.6</v>
      </c>
      <c r="N4416" s="7">
        <v>10</v>
      </c>
      <c r="O4416" s="7">
        <v>48</v>
      </c>
      <c r="P4416" s="7">
        <v>0.15</v>
      </c>
      <c r="Q4416" s="7" t="str">
        <f>CONCATENATE(Z4416,"х",AA4416,"х",AB4416)</f>
        <v>212х138х7</v>
      </c>
      <c r="R4416" s="7" t="s">
        <v>82</v>
      </c>
      <c r="S4416" s="7" t="s">
        <v>39</v>
      </c>
      <c r="T4416" s="7" t="s">
        <v>23180</v>
      </c>
      <c r="U4416" s="7" t="s">
        <v>84</v>
      </c>
      <c r="V4416" s="7">
        <v>244765</v>
      </c>
      <c r="W4416" s="7">
        <f>A4416*M4416</f>
        <v>0</v>
      </c>
      <c r="X4416" s="7" t="str">
        <f>IF(A4416&gt;=1,1," ")</f>
        <v xml:space="preserve"> </v>
      </c>
      <c r="Y4416" s="7">
        <f>P4416*A4416</f>
        <v>0</v>
      </c>
      <c r="Z4416" s="7">
        <v>212</v>
      </c>
      <c r="AA4416" s="7">
        <v>138</v>
      </c>
      <c r="AB4416" s="7">
        <v>7</v>
      </c>
    </row>
    <row r="4417" spans="2:28" ht="135" x14ac:dyDescent="0.2">
      <c r="B4417" s="7" t="s">
        <v>23203</v>
      </c>
      <c r="D4417" s="7" t="s">
        <v>23204</v>
      </c>
      <c r="E4417" s="7" t="s">
        <v>870</v>
      </c>
      <c r="F4417" s="7" t="s">
        <v>23205</v>
      </c>
      <c r="G4417" s="7" t="s">
        <v>893</v>
      </c>
      <c r="H4417" s="7" t="s">
        <v>100</v>
      </c>
      <c r="I4417" s="49" t="s">
        <v>23206</v>
      </c>
      <c r="J4417" s="7" t="s">
        <v>873</v>
      </c>
      <c r="K4417" s="42">
        <v>43983</v>
      </c>
      <c r="L4417" s="7" t="s">
        <v>35</v>
      </c>
      <c r="M4417" s="7">
        <v>111.6</v>
      </c>
      <c r="N4417" s="7">
        <v>10</v>
      </c>
      <c r="O4417" s="7">
        <v>48</v>
      </c>
      <c r="P4417" s="7">
        <v>0.15</v>
      </c>
      <c r="Q4417" s="7" t="str">
        <f>CONCATENATE(Z4417,"х",AA4417,"х",AB4417)</f>
        <v>212х138х6</v>
      </c>
      <c r="R4417" s="7" t="s">
        <v>82</v>
      </c>
      <c r="S4417" s="7" t="s">
        <v>39</v>
      </c>
      <c r="T4417" s="7" t="s">
        <v>23180</v>
      </c>
      <c r="U4417" s="7" t="s">
        <v>84</v>
      </c>
      <c r="V4417" s="7">
        <v>244752</v>
      </c>
      <c r="W4417" s="7">
        <f>A4417*M4417</f>
        <v>0</v>
      </c>
      <c r="X4417" s="7" t="str">
        <f>IF(A4417&gt;=1,1," ")</f>
        <v xml:space="preserve"> </v>
      </c>
      <c r="Y4417" s="7">
        <f>P4417*A4417</f>
        <v>0</v>
      </c>
      <c r="Z4417" s="7">
        <v>212</v>
      </c>
      <c r="AA4417" s="7">
        <v>138</v>
      </c>
      <c r="AB4417" s="7">
        <v>6</v>
      </c>
    </row>
    <row r="4418" spans="2:28" ht="101.25" x14ac:dyDescent="0.2">
      <c r="B4418" s="7" t="s">
        <v>23207</v>
      </c>
      <c r="D4418" s="7" t="s">
        <v>23208</v>
      </c>
      <c r="E4418" s="7" t="s">
        <v>905</v>
      </c>
      <c r="F4418" s="7" t="s">
        <v>9280</v>
      </c>
      <c r="G4418" s="7" t="s">
        <v>893</v>
      </c>
      <c r="H4418" s="7" t="s">
        <v>100</v>
      </c>
      <c r="I4418" s="49" t="s">
        <v>23209</v>
      </c>
      <c r="J4418" s="7" t="s">
        <v>102</v>
      </c>
      <c r="K4418" s="42">
        <v>44440</v>
      </c>
      <c r="L4418" s="7" t="s">
        <v>35</v>
      </c>
      <c r="M4418" s="7">
        <v>111.6</v>
      </c>
      <c r="N4418" s="7">
        <v>10</v>
      </c>
      <c r="O4418" s="7">
        <v>48</v>
      </c>
      <c r="P4418" s="7">
        <v>0.15</v>
      </c>
      <c r="Q4418" s="7" t="str">
        <f>CONCATENATE(Z4418,"х",AA4418,"х",AB4418)</f>
        <v>212х138х7</v>
      </c>
      <c r="R4418" s="7" t="s">
        <v>82</v>
      </c>
      <c r="S4418" s="7" t="s">
        <v>39</v>
      </c>
      <c r="T4418" s="7" t="s">
        <v>23180</v>
      </c>
      <c r="U4418" s="7" t="s">
        <v>84</v>
      </c>
      <c r="V4418" s="7">
        <v>244743</v>
      </c>
      <c r="W4418" s="7">
        <f>A4418*M4418</f>
        <v>0</v>
      </c>
      <c r="X4418" s="7" t="str">
        <f>IF(A4418&gt;=1,1," ")</f>
        <v xml:space="preserve"> </v>
      </c>
      <c r="Y4418" s="7">
        <f>P4418*A4418</f>
        <v>0</v>
      </c>
      <c r="Z4418" s="7">
        <v>212</v>
      </c>
      <c r="AA4418" s="7">
        <v>138</v>
      </c>
      <c r="AB4418" s="7">
        <v>7</v>
      </c>
    </row>
    <row r="4419" spans="2:28" ht="112.5" x14ac:dyDescent="0.2">
      <c r="B4419" s="7" t="s">
        <v>23210</v>
      </c>
      <c r="D4419" s="7" t="s">
        <v>23211</v>
      </c>
      <c r="E4419" s="7" t="s">
        <v>870</v>
      </c>
      <c r="F4419" s="7" t="s">
        <v>7848</v>
      </c>
      <c r="G4419" s="7" t="s">
        <v>893</v>
      </c>
      <c r="H4419" s="7" t="s">
        <v>100</v>
      </c>
      <c r="I4419" s="49" t="s">
        <v>23212</v>
      </c>
      <c r="J4419" s="7" t="s">
        <v>873</v>
      </c>
      <c r="K4419" s="42">
        <v>43983</v>
      </c>
      <c r="L4419" s="7" t="s">
        <v>35</v>
      </c>
      <c r="M4419" s="7">
        <v>111.6</v>
      </c>
      <c r="N4419" s="7">
        <v>10</v>
      </c>
      <c r="O4419" s="7">
        <v>48</v>
      </c>
      <c r="P4419" s="7">
        <v>0.15</v>
      </c>
      <c r="Q4419" s="7" t="str">
        <f>CONCATENATE(Z4419,"х",AA4419,"х",AB4419)</f>
        <v>212х138х6</v>
      </c>
      <c r="R4419" s="7" t="s">
        <v>82</v>
      </c>
      <c r="S4419" s="7" t="s">
        <v>39</v>
      </c>
      <c r="T4419" s="7" t="s">
        <v>23180</v>
      </c>
      <c r="U4419" s="7" t="s">
        <v>84</v>
      </c>
      <c r="V4419" s="7">
        <v>244757</v>
      </c>
      <c r="W4419" s="7">
        <f>A4419*M4419</f>
        <v>0</v>
      </c>
      <c r="X4419" s="7" t="str">
        <f>IF(A4419&gt;=1,1," ")</f>
        <v xml:space="preserve"> </v>
      </c>
      <c r="Y4419" s="7">
        <f>P4419*A4419</f>
        <v>0</v>
      </c>
      <c r="Z4419" s="7">
        <v>212</v>
      </c>
      <c r="AA4419" s="7">
        <v>138</v>
      </c>
      <c r="AB4419" s="7">
        <v>6</v>
      </c>
    </row>
    <row r="4420" spans="2:28" ht="180" x14ac:dyDescent="0.2">
      <c r="B4420" s="7" t="s">
        <v>23213</v>
      </c>
      <c r="D4420" s="7" t="s">
        <v>23214</v>
      </c>
      <c r="E4420" s="7" t="s">
        <v>9602</v>
      </c>
      <c r="F4420" s="7" t="s">
        <v>23215</v>
      </c>
      <c r="G4420" s="7" t="s">
        <v>63</v>
      </c>
      <c r="H4420" s="7" t="s">
        <v>2129</v>
      </c>
      <c r="I4420" s="49" t="s">
        <v>23216</v>
      </c>
      <c r="J4420" s="7" t="s">
        <v>23217</v>
      </c>
      <c r="K4420" s="42">
        <v>43902</v>
      </c>
      <c r="L4420" s="7" t="s">
        <v>35</v>
      </c>
      <c r="M4420" s="7">
        <v>588</v>
      </c>
      <c r="N4420" s="7">
        <v>10</v>
      </c>
      <c r="O4420" s="7">
        <v>208</v>
      </c>
      <c r="P4420" s="7">
        <v>0.51600000000000001</v>
      </c>
      <c r="Q4420" s="7" t="str">
        <f>CONCATENATE(Z4420,"х",AA4420,"х",AB4420)</f>
        <v>207х147х20</v>
      </c>
      <c r="R4420" s="7" t="s">
        <v>340</v>
      </c>
      <c r="S4420" s="7" t="s">
        <v>39</v>
      </c>
      <c r="T4420" s="7" t="s">
        <v>23218</v>
      </c>
      <c r="U4420" s="7" t="s">
        <v>56</v>
      </c>
      <c r="V4420" s="7">
        <v>234675</v>
      </c>
      <c r="W4420" s="7">
        <f>A4420*M4420</f>
        <v>0</v>
      </c>
      <c r="X4420" s="7" t="str">
        <f>IF(A4420&gt;=1,1," ")</f>
        <v xml:space="preserve"> </v>
      </c>
      <c r="Y4420" s="7">
        <f>P4420*A4420</f>
        <v>0</v>
      </c>
      <c r="Z4420" s="7">
        <v>207</v>
      </c>
      <c r="AA4420" s="7">
        <v>147</v>
      </c>
      <c r="AB4420" s="7">
        <v>20</v>
      </c>
    </row>
    <row r="4421" spans="2:28" ht="157.5" x14ac:dyDescent="0.2">
      <c r="B4421" s="7" t="s">
        <v>23219</v>
      </c>
      <c r="D4421" s="7" t="s">
        <v>23220</v>
      </c>
      <c r="E4421" s="7" t="s">
        <v>23221</v>
      </c>
      <c r="F4421" s="7" t="s">
        <v>23222</v>
      </c>
      <c r="G4421" s="7" t="s">
        <v>78</v>
      </c>
      <c r="H4421" s="7" t="s">
        <v>2129</v>
      </c>
      <c r="I4421" s="49" t="s">
        <v>23223</v>
      </c>
      <c r="J4421" s="7" t="s">
        <v>23224</v>
      </c>
      <c r="K4421" s="42">
        <v>43955</v>
      </c>
      <c r="L4421" s="7" t="s">
        <v>441</v>
      </c>
      <c r="M4421" s="7">
        <v>660</v>
      </c>
      <c r="N4421" s="7">
        <v>10</v>
      </c>
      <c r="O4421" s="7">
        <v>240</v>
      </c>
      <c r="P4421" s="7">
        <v>0.56200000000000006</v>
      </c>
      <c r="Q4421" s="7" t="str">
        <f>CONCATENATE(Z4421,"х",AA4421,"х",AB4421)</f>
        <v>207х145х22</v>
      </c>
      <c r="R4421" s="7" t="s">
        <v>340</v>
      </c>
      <c r="S4421" s="7" t="s">
        <v>39</v>
      </c>
      <c r="T4421" s="7" t="s">
        <v>23218</v>
      </c>
      <c r="U4421" s="7" t="s">
        <v>56</v>
      </c>
      <c r="V4421" s="7">
        <v>259543</v>
      </c>
      <c r="W4421" s="7">
        <f>A4421*M4421</f>
        <v>0</v>
      </c>
      <c r="X4421" s="7" t="str">
        <f>IF(A4421&gt;=1,1," ")</f>
        <v xml:space="preserve"> </v>
      </c>
      <c r="Y4421" s="7">
        <f>P4421*A4421</f>
        <v>0</v>
      </c>
      <c r="Z4421" s="7">
        <v>207</v>
      </c>
      <c r="AA4421" s="7">
        <v>145</v>
      </c>
      <c r="AB4421" s="7">
        <v>22</v>
      </c>
    </row>
    <row r="4422" spans="2:28" ht="168.75" x14ac:dyDescent="0.2">
      <c r="B4422" s="7" t="s">
        <v>23225</v>
      </c>
      <c r="D4422" s="7" t="s">
        <v>23226</v>
      </c>
      <c r="E4422" s="7" t="s">
        <v>23227</v>
      </c>
      <c r="F4422" s="7" t="s">
        <v>23228</v>
      </c>
      <c r="G4422" s="7" t="s">
        <v>78</v>
      </c>
      <c r="H4422" s="7" t="s">
        <v>2129</v>
      </c>
      <c r="I4422" s="49" t="s">
        <v>23229</v>
      </c>
      <c r="J4422" s="7" t="s">
        <v>23230</v>
      </c>
      <c r="K4422" s="42">
        <v>44050</v>
      </c>
      <c r="L4422" s="7" t="s">
        <v>35</v>
      </c>
      <c r="M4422" s="7">
        <v>630</v>
      </c>
      <c r="N4422" s="7">
        <v>10</v>
      </c>
      <c r="O4422" s="7">
        <v>256</v>
      </c>
      <c r="P4422" s="7">
        <v>0.56899999999999995</v>
      </c>
      <c r="Q4422" s="7" t="str">
        <f>CONCATENATE(Z4422,"х",AA4422,"х",AB4422)</f>
        <v>207х145х20</v>
      </c>
      <c r="R4422" s="7" t="s">
        <v>340</v>
      </c>
      <c r="S4422" s="7" t="s">
        <v>39</v>
      </c>
      <c r="T4422" s="7" t="s">
        <v>23218</v>
      </c>
      <c r="U4422" s="7" t="s">
        <v>56</v>
      </c>
      <c r="V4422" s="7">
        <v>263121</v>
      </c>
      <c r="W4422" s="7">
        <f>A4422*M4422</f>
        <v>0</v>
      </c>
      <c r="X4422" s="7" t="str">
        <f>IF(A4422&gt;=1,1," ")</f>
        <v xml:space="preserve"> </v>
      </c>
      <c r="Y4422" s="7">
        <f>P4422*A4422</f>
        <v>0</v>
      </c>
      <c r="Z4422" s="7">
        <v>207</v>
      </c>
      <c r="AA4422" s="7">
        <v>145</v>
      </c>
      <c r="AB4422" s="7">
        <v>20</v>
      </c>
    </row>
    <row r="4423" spans="2:28" ht="191.25" x14ac:dyDescent="0.2">
      <c r="B4423" s="7" t="s">
        <v>23231</v>
      </c>
      <c r="D4423" s="7" t="s">
        <v>23232</v>
      </c>
      <c r="E4423" s="7" t="s">
        <v>23233</v>
      </c>
      <c r="F4423" s="7" t="s">
        <v>23234</v>
      </c>
      <c r="G4423" s="7" t="s">
        <v>878</v>
      </c>
      <c r="H4423" s="7" t="s">
        <v>2129</v>
      </c>
      <c r="I4423" s="49" t="s">
        <v>23235</v>
      </c>
      <c r="J4423" s="7" t="s">
        <v>9753</v>
      </c>
      <c r="K4423" s="42">
        <v>42083</v>
      </c>
      <c r="L4423" s="7" t="s">
        <v>35</v>
      </c>
      <c r="M4423" s="7">
        <v>564</v>
      </c>
      <c r="N4423" s="7">
        <v>10</v>
      </c>
      <c r="O4423" s="7">
        <v>464</v>
      </c>
      <c r="P4423" s="7">
        <v>0.59199999999999997</v>
      </c>
      <c r="Q4423" s="7" t="str">
        <f>CONCATENATE(Z4423,"х",AA4423,"х",AB4423)</f>
        <v>216х142х30</v>
      </c>
      <c r="R4423" s="7" t="s">
        <v>82</v>
      </c>
      <c r="S4423" s="7" t="s">
        <v>39</v>
      </c>
      <c r="T4423" s="7" t="s">
        <v>23236</v>
      </c>
      <c r="U4423" s="7" t="s">
        <v>215</v>
      </c>
      <c r="V4423" s="7">
        <v>250178</v>
      </c>
      <c r="W4423" s="7">
        <f>A4423*M4423</f>
        <v>0</v>
      </c>
      <c r="X4423" s="7" t="str">
        <f>IF(A4423&gt;=1,1," ")</f>
        <v xml:space="preserve"> </v>
      </c>
      <c r="Y4423" s="7">
        <f>P4423*A4423</f>
        <v>0</v>
      </c>
      <c r="Z4423" s="7">
        <v>216</v>
      </c>
      <c r="AA4423" s="7">
        <v>142</v>
      </c>
      <c r="AB4423" s="7">
        <v>30</v>
      </c>
    </row>
    <row r="4424" spans="2:28" ht="236.25" x14ac:dyDescent="0.2">
      <c r="B4424" s="7" t="s">
        <v>23237</v>
      </c>
      <c r="D4424" s="7" t="s">
        <v>23238</v>
      </c>
      <c r="E4424" s="7" t="s">
        <v>23239</v>
      </c>
      <c r="F4424" s="7" t="s">
        <v>23240</v>
      </c>
      <c r="G4424" s="7" t="s">
        <v>878</v>
      </c>
      <c r="H4424" s="7" t="s">
        <v>2129</v>
      </c>
      <c r="I4424" s="49" t="s">
        <v>23241</v>
      </c>
      <c r="J4424" s="7" t="s">
        <v>9753</v>
      </c>
      <c r="K4424" s="42">
        <v>42083</v>
      </c>
      <c r="L4424" s="7" t="s">
        <v>35</v>
      </c>
      <c r="M4424" s="7">
        <v>427.2</v>
      </c>
      <c r="N4424" s="7">
        <v>10</v>
      </c>
      <c r="O4424" s="7">
        <v>448</v>
      </c>
      <c r="P4424" s="7">
        <v>0.49099999999999999</v>
      </c>
      <c r="Q4424" s="7" t="str">
        <f>CONCATENATE(Z4424,"х",AA4424,"х",AB4424)</f>
        <v>217х143х27</v>
      </c>
      <c r="R4424" s="7" t="s">
        <v>82</v>
      </c>
      <c r="S4424" s="7" t="s">
        <v>39</v>
      </c>
      <c r="T4424" s="7" t="s">
        <v>23236</v>
      </c>
      <c r="U4424" s="7" t="s">
        <v>215</v>
      </c>
      <c r="V4424" s="7">
        <v>237536</v>
      </c>
      <c r="W4424" s="7">
        <f>A4424*M4424</f>
        <v>0</v>
      </c>
      <c r="X4424" s="7" t="str">
        <f>IF(A4424&gt;=1,1," ")</f>
        <v xml:space="preserve"> </v>
      </c>
      <c r="Y4424" s="7">
        <f>P4424*A4424</f>
        <v>0</v>
      </c>
      <c r="Z4424" s="7">
        <v>217</v>
      </c>
      <c r="AA4424" s="7">
        <v>143</v>
      </c>
      <c r="AB4424" s="7">
        <v>27</v>
      </c>
    </row>
    <row r="4425" spans="2:28" ht="157.5" x14ac:dyDescent="0.2">
      <c r="B4425" s="7" t="s">
        <v>23242</v>
      </c>
      <c r="D4425" s="7" t="s">
        <v>23243</v>
      </c>
      <c r="E4425" s="7" t="s">
        <v>3090</v>
      </c>
      <c r="F4425" s="7" t="s">
        <v>12414</v>
      </c>
      <c r="G4425" s="7" t="s">
        <v>878</v>
      </c>
      <c r="H4425" s="7" t="s">
        <v>158</v>
      </c>
      <c r="I4425" s="49" t="s">
        <v>23244</v>
      </c>
      <c r="J4425" s="42">
        <v>42934</v>
      </c>
      <c r="K4425" s="42">
        <v>42934</v>
      </c>
      <c r="L4425" s="7" t="s">
        <v>35</v>
      </c>
      <c r="M4425" s="7">
        <v>513.6</v>
      </c>
      <c r="N4425" s="7">
        <v>10</v>
      </c>
      <c r="O4425" s="7">
        <v>512</v>
      </c>
      <c r="P4425" s="7">
        <v>0.48699999999999999</v>
      </c>
      <c r="Q4425" s="7" t="str">
        <f>CONCATENATE(Z4425,"х",AA4425,"х",AB4425)</f>
        <v>206х131х30</v>
      </c>
      <c r="R4425" s="7" t="s">
        <v>36</v>
      </c>
      <c r="S4425" s="7" t="s">
        <v>39</v>
      </c>
      <c r="T4425" s="7" t="s">
        <v>23245</v>
      </c>
      <c r="U4425" s="7" t="s">
        <v>84</v>
      </c>
      <c r="V4425" s="7">
        <v>247850</v>
      </c>
      <c r="W4425" s="7">
        <f>A4425*M4425</f>
        <v>0</v>
      </c>
      <c r="X4425" s="7" t="str">
        <f>IF(A4425&gt;=1,1," ")</f>
        <v xml:space="preserve"> </v>
      </c>
      <c r="Y4425" s="7">
        <f>P4425*A4425</f>
        <v>0</v>
      </c>
      <c r="Z4425" s="7">
        <v>206</v>
      </c>
      <c r="AA4425" s="7">
        <v>131</v>
      </c>
      <c r="AB4425" s="7">
        <v>30</v>
      </c>
    </row>
    <row r="4426" spans="2:28" ht="101.25" x14ac:dyDescent="0.2">
      <c r="B4426" s="7" t="s">
        <v>23246</v>
      </c>
      <c r="D4426" s="7" t="s">
        <v>23247</v>
      </c>
      <c r="E4426" s="7" t="s">
        <v>3090</v>
      </c>
      <c r="F4426" s="7" t="s">
        <v>23248</v>
      </c>
      <c r="G4426" s="7" t="s">
        <v>878</v>
      </c>
      <c r="H4426" s="7" t="s">
        <v>158</v>
      </c>
      <c r="I4426" s="49" t="s">
        <v>23249</v>
      </c>
      <c r="J4426" s="42">
        <v>42934</v>
      </c>
      <c r="K4426" s="42">
        <v>42934</v>
      </c>
      <c r="L4426" s="7" t="s">
        <v>35</v>
      </c>
      <c r="M4426" s="7">
        <v>471.6</v>
      </c>
      <c r="N4426" s="7">
        <v>10</v>
      </c>
      <c r="O4426" s="7">
        <v>512</v>
      </c>
      <c r="P4426" s="7">
        <v>0.44900000000000001</v>
      </c>
      <c r="Q4426" s="7" t="str">
        <f>CONCATENATE(Z4426,"х",AA4426,"х",AB4426)</f>
        <v>200х125х28</v>
      </c>
      <c r="R4426" s="7" t="s">
        <v>36</v>
      </c>
      <c r="S4426" s="7" t="s">
        <v>39</v>
      </c>
      <c r="T4426" s="7" t="s">
        <v>23245</v>
      </c>
      <c r="U4426" s="7" t="s">
        <v>84</v>
      </c>
      <c r="V4426" s="7">
        <v>245377</v>
      </c>
      <c r="W4426" s="7">
        <f>A4426*M4426</f>
        <v>0</v>
      </c>
      <c r="X4426" s="7" t="str">
        <f>IF(A4426&gt;=1,1," ")</f>
        <v xml:space="preserve"> </v>
      </c>
      <c r="Y4426" s="7">
        <f>P4426*A4426</f>
        <v>0</v>
      </c>
      <c r="Z4426" s="7">
        <v>200</v>
      </c>
      <c r="AA4426" s="7">
        <v>125</v>
      </c>
      <c r="AB4426" s="7">
        <v>28</v>
      </c>
    </row>
    <row r="4427" spans="2:28" ht="157.5" x14ac:dyDescent="0.2">
      <c r="B4427" s="7" t="s">
        <v>23250</v>
      </c>
      <c r="D4427" s="7" t="s">
        <v>23251</v>
      </c>
      <c r="E4427" s="7" t="s">
        <v>3090</v>
      </c>
      <c r="F4427" s="7" t="s">
        <v>23252</v>
      </c>
      <c r="G4427" s="7" t="s">
        <v>878</v>
      </c>
      <c r="H4427" s="7" t="s">
        <v>158</v>
      </c>
      <c r="I4427" s="49" t="s">
        <v>23253</v>
      </c>
      <c r="J4427" s="42">
        <v>42934</v>
      </c>
      <c r="K4427" s="42">
        <v>42934</v>
      </c>
      <c r="L4427" s="7" t="s">
        <v>35</v>
      </c>
      <c r="M4427" s="7">
        <v>513.6</v>
      </c>
      <c r="N4427" s="7">
        <v>10</v>
      </c>
      <c r="O4427" s="7">
        <v>512</v>
      </c>
      <c r="P4427" s="7">
        <v>0.44400000000000001</v>
      </c>
      <c r="Q4427" s="7" t="str">
        <f>CONCATENATE(Z4427,"х",AA4427,"х",AB4427)</f>
        <v>207х131х31</v>
      </c>
      <c r="R4427" s="7" t="s">
        <v>36</v>
      </c>
      <c r="S4427" s="7" t="s">
        <v>39</v>
      </c>
      <c r="T4427" s="7" t="s">
        <v>23245</v>
      </c>
      <c r="U4427" s="7" t="s">
        <v>215</v>
      </c>
      <c r="V4427" s="7">
        <v>245376</v>
      </c>
      <c r="W4427" s="7">
        <f>A4427*M4427</f>
        <v>0</v>
      </c>
      <c r="X4427" s="7" t="str">
        <f>IF(A4427&gt;=1,1," ")</f>
        <v xml:space="preserve"> </v>
      </c>
      <c r="Y4427" s="7">
        <f>P4427*A4427</f>
        <v>0</v>
      </c>
      <c r="Z4427" s="7">
        <v>207</v>
      </c>
      <c r="AA4427" s="7">
        <v>131</v>
      </c>
      <c r="AB4427" s="7">
        <v>31</v>
      </c>
    </row>
    <row r="4428" spans="2:28" ht="191.25" x14ac:dyDescent="0.2">
      <c r="B4428" s="7" t="s">
        <v>23254</v>
      </c>
      <c r="D4428" s="7" t="s">
        <v>23255</v>
      </c>
      <c r="E4428" s="7" t="s">
        <v>122</v>
      </c>
      <c r="F4428" s="7" t="s">
        <v>23256</v>
      </c>
      <c r="G4428" s="7" t="s">
        <v>878</v>
      </c>
      <c r="H4428" s="7" t="s">
        <v>124</v>
      </c>
      <c r="I4428" s="49" t="s">
        <v>23257</v>
      </c>
      <c r="J4428" s="7" t="s">
        <v>23258</v>
      </c>
      <c r="K4428" s="42">
        <v>44166</v>
      </c>
      <c r="L4428" s="7" t="s">
        <v>35</v>
      </c>
      <c r="M4428" s="7">
        <v>810</v>
      </c>
      <c r="N4428" s="7">
        <v>10</v>
      </c>
      <c r="O4428" s="7">
        <v>192</v>
      </c>
      <c r="P4428" s="7">
        <v>0.68200000000000005</v>
      </c>
      <c r="Q4428" s="7" t="str">
        <f>CONCATENATE(Z4428,"х",AA4428,"х",AB4428)</f>
        <v>264х205х17</v>
      </c>
      <c r="R4428" s="7" t="s">
        <v>94</v>
      </c>
      <c r="S4428" s="7" t="s">
        <v>39</v>
      </c>
      <c r="T4428" s="7" t="s">
        <v>23259</v>
      </c>
      <c r="U4428" s="7" t="s">
        <v>56</v>
      </c>
      <c r="V4428" s="7">
        <v>250500</v>
      </c>
      <c r="W4428" s="7">
        <f>A4428*M4428</f>
        <v>0</v>
      </c>
      <c r="X4428" s="7" t="str">
        <f>IF(A4428&gt;=1,1," ")</f>
        <v xml:space="preserve"> </v>
      </c>
      <c r="Y4428" s="7">
        <f>P4428*A4428</f>
        <v>0</v>
      </c>
      <c r="Z4428" s="7">
        <v>264</v>
      </c>
      <c r="AA4428" s="7">
        <v>205</v>
      </c>
      <c r="AB4428" s="7">
        <v>17</v>
      </c>
    </row>
    <row r="4429" spans="2:28" x14ac:dyDescent="0.2">
      <c r="B4429" s="7" t="s">
        <v>23260</v>
      </c>
      <c r="D4429" s="7" t="s">
        <v>23261</v>
      </c>
      <c r="E4429" s="7" t="s">
        <v>122</v>
      </c>
      <c r="F4429" s="7" t="s">
        <v>23262</v>
      </c>
      <c r="G4429" s="7" t="s">
        <v>878</v>
      </c>
      <c r="H4429" s="7" t="s">
        <v>124</v>
      </c>
      <c r="I4429" s="7" t="s">
        <v>23263</v>
      </c>
      <c r="J4429" s="7" t="s">
        <v>23264</v>
      </c>
      <c r="K4429" s="42">
        <v>44166</v>
      </c>
      <c r="L4429" s="7" t="s">
        <v>35</v>
      </c>
      <c r="M4429" s="7">
        <v>94.8</v>
      </c>
      <c r="N4429" s="7">
        <v>10</v>
      </c>
      <c r="O4429" s="7">
        <v>128</v>
      </c>
      <c r="P4429" s="7">
        <v>8.4000000000000005E-2</v>
      </c>
      <c r="Q4429" s="7" t="str">
        <f>CONCATENATE(Z4429,"х",AA4429,"х",AB4429)</f>
        <v>200х125х8</v>
      </c>
      <c r="R4429" s="7" t="s">
        <v>36</v>
      </c>
      <c r="S4429" s="7">
        <v>3</v>
      </c>
      <c r="T4429" s="7" t="s">
        <v>23265</v>
      </c>
      <c r="U4429" s="7" t="s">
        <v>56</v>
      </c>
      <c r="V4429" s="7">
        <v>244603</v>
      </c>
      <c r="W4429" s="7">
        <f>A4429*M4429</f>
        <v>0</v>
      </c>
      <c r="X4429" s="7" t="str">
        <f>IF(A4429&gt;=1,1," ")</f>
        <v xml:space="preserve"> </v>
      </c>
      <c r="Y4429" s="7">
        <f>P4429*A4429</f>
        <v>0</v>
      </c>
      <c r="Z4429" s="7">
        <v>200</v>
      </c>
      <c r="AA4429" s="7">
        <v>125</v>
      </c>
      <c r="AB4429" s="7">
        <v>8</v>
      </c>
    </row>
    <row r="4430" spans="2:28" x14ac:dyDescent="0.2">
      <c r="B4430" s="7" t="s">
        <v>23266</v>
      </c>
      <c r="D4430" s="7" t="s">
        <v>23267</v>
      </c>
      <c r="E4430" s="7" t="s">
        <v>122</v>
      </c>
      <c r="F4430" s="7" t="s">
        <v>23268</v>
      </c>
      <c r="G4430" s="7" t="s">
        <v>878</v>
      </c>
      <c r="H4430" s="7" t="s">
        <v>124</v>
      </c>
      <c r="I4430" s="7" t="s">
        <v>23269</v>
      </c>
      <c r="J4430" s="7" t="s">
        <v>7935</v>
      </c>
      <c r="K4430" s="42">
        <v>43481</v>
      </c>
      <c r="L4430" s="7" t="s">
        <v>35</v>
      </c>
      <c r="M4430" s="7">
        <v>94.8</v>
      </c>
      <c r="N4430" s="7">
        <v>10</v>
      </c>
      <c r="O4430" s="7">
        <v>160</v>
      </c>
      <c r="P4430" s="7">
        <v>0.104</v>
      </c>
      <c r="Q4430" s="7" t="str">
        <f>CONCATENATE(Z4430,"х",AA4430,"х",AB4430)</f>
        <v>201х125х11</v>
      </c>
      <c r="R4430" s="7" t="s">
        <v>36</v>
      </c>
      <c r="S4430" s="7">
        <v>3</v>
      </c>
      <c r="T4430" s="7" t="s">
        <v>23265</v>
      </c>
      <c r="U4430" s="7" t="s">
        <v>56</v>
      </c>
      <c r="V4430" s="7">
        <v>244602</v>
      </c>
      <c r="W4430" s="7">
        <f>A4430*M4430</f>
        <v>0</v>
      </c>
      <c r="X4430" s="7" t="str">
        <f>IF(A4430&gt;=1,1," ")</f>
        <v xml:space="preserve"> </v>
      </c>
      <c r="Y4430" s="7">
        <f>P4430*A4430</f>
        <v>0</v>
      </c>
      <c r="Z4430" s="7">
        <v>201</v>
      </c>
      <c r="AA4430" s="7">
        <v>125</v>
      </c>
      <c r="AB4430" s="7">
        <v>11</v>
      </c>
    </row>
    <row r="4431" spans="2:28" x14ac:dyDescent="0.2">
      <c r="B4431" s="7" t="s">
        <v>23270</v>
      </c>
      <c r="D4431" s="7" t="s">
        <v>23271</v>
      </c>
      <c r="E4431" s="7" t="s">
        <v>122</v>
      </c>
      <c r="F4431" s="7" t="s">
        <v>23272</v>
      </c>
      <c r="G4431" s="7" t="s">
        <v>878</v>
      </c>
      <c r="H4431" s="7" t="s">
        <v>124</v>
      </c>
      <c r="I4431" s="7" t="s">
        <v>23273</v>
      </c>
      <c r="J4431" s="7" t="s">
        <v>152</v>
      </c>
      <c r="K4431" s="42">
        <v>44166</v>
      </c>
      <c r="L4431" s="7" t="s">
        <v>35</v>
      </c>
      <c r="M4431" s="7">
        <v>111.6</v>
      </c>
      <c r="N4431" s="7">
        <v>10</v>
      </c>
      <c r="O4431" s="7">
        <v>224</v>
      </c>
      <c r="P4431" s="7">
        <v>0.13800000000000001</v>
      </c>
      <c r="Q4431" s="7" t="str">
        <f>CONCATENATE(Z4431,"х",AA4431,"х",AB4431)</f>
        <v>200х125х14</v>
      </c>
      <c r="R4431" s="7" t="s">
        <v>36</v>
      </c>
      <c r="S4431" s="7">
        <v>3</v>
      </c>
      <c r="T4431" s="7" t="s">
        <v>23265</v>
      </c>
      <c r="U4431" s="7" t="s">
        <v>56</v>
      </c>
      <c r="V4431" s="7">
        <v>244608</v>
      </c>
      <c r="W4431" s="7">
        <f>A4431*M4431</f>
        <v>0</v>
      </c>
      <c r="X4431" s="7" t="str">
        <f>IF(A4431&gt;=1,1," ")</f>
        <v xml:space="preserve"> </v>
      </c>
      <c r="Y4431" s="7">
        <f>P4431*A4431</f>
        <v>0</v>
      </c>
      <c r="Z4431" s="7">
        <v>200</v>
      </c>
      <c r="AA4431" s="7">
        <v>125</v>
      </c>
      <c r="AB4431" s="7">
        <v>14</v>
      </c>
    </row>
    <row r="4432" spans="2:28" x14ac:dyDescent="0.2">
      <c r="B4432" s="7" t="s">
        <v>23274</v>
      </c>
      <c r="D4432" s="7" t="s">
        <v>23275</v>
      </c>
      <c r="E4432" s="7" t="s">
        <v>122</v>
      </c>
      <c r="F4432" s="7" t="s">
        <v>23276</v>
      </c>
      <c r="G4432" s="7" t="s">
        <v>878</v>
      </c>
      <c r="H4432" s="7" t="s">
        <v>124</v>
      </c>
      <c r="I4432" s="7" t="s">
        <v>23277</v>
      </c>
      <c r="J4432" s="7" t="s">
        <v>152</v>
      </c>
      <c r="K4432" s="42">
        <v>44166</v>
      </c>
      <c r="L4432" s="7" t="s">
        <v>35</v>
      </c>
      <c r="M4432" s="7">
        <v>312</v>
      </c>
      <c r="N4432" s="7">
        <v>10</v>
      </c>
      <c r="O4432" s="7">
        <v>512</v>
      </c>
      <c r="P4432" s="7">
        <v>0.375</v>
      </c>
      <c r="Q4432" s="7" t="str">
        <f>CONCATENATE(Z4432,"х",AA4432,"х",AB4432)</f>
        <v>207х130х25</v>
      </c>
      <c r="R4432" s="7" t="s">
        <v>36</v>
      </c>
      <c r="S4432" s="7" t="s">
        <v>39</v>
      </c>
      <c r="T4432" s="7" t="s">
        <v>23278</v>
      </c>
      <c r="U4432" s="7" t="s">
        <v>56</v>
      </c>
      <c r="V4432" s="7">
        <v>244619</v>
      </c>
      <c r="W4432" s="7">
        <f>A4432*M4432</f>
        <v>0</v>
      </c>
      <c r="X4432" s="7" t="str">
        <f>IF(A4432&gt;=1,1," ")</f>
        <v xml:space="preserve"> </v>
      </c>
      <c r="Y4432" s="7">
        <f>P4432*A4432</f>
        <v>0</v>
      </c>
      <c r="Z4432" s="7">
        <v>207</v>
      </c>
      <c r="AA4432" s="7">
        <v>130</v>
      </c>
      <c r="AB4432" s="7">
        <v>25</v>
      </c>
    </row>
    <row r="4433" spans="2:28" x14ac:dyDescent="0.2">
      <c r="B4433" s="7" t="s">
        <v>23279</v>
      </c>
      <c r="D4433" s="7" t="s">
        <v>23280</v>
      </c>
      <c r="E4433" s="7" t="s">
        <v>122</v>
      </c>
      <c r="F4433" s="7" t="s">
        <v>23281</v>
      </c>
      <c r="G4433" s="7" t="s">
        <v>878</v>
      </c>
      <c r="H4433" s="7" t="s">
        <v>124</v>
      </c>
      <c r="I4433" s="7" t="s">
        <v>23282</v>
      </c>
      <c r="J4433" s="7" t="s">
        <v>7935</v>
      </c>
      <c r="K4433" s="42">
        <v>43481</v>
      </c>
      <c r="L4433" s="7" t="s">
        <v>35</v>
      </c>
      <c r="M4433" s="7">
        <v>102</v>
      </c>
      <c r="N4433" s="7">
        <v>10</v>
      </c>
      <c r="O4433" s="7">
        <v>192</v>
      </c>
      <c r="P4433" s="7">
        <v>0.11899999999999999</v>
      </c>
      <c r="Q4433" s="7" t="str">
        <f>CONCATENATE(Z4433,"х",AA4433,"х",AB4433)</f>
        <v>200х125х10</v>
      </c>
      <c r="R4433" s="7" t="s">
        <v>36</v>
      </c>
      <c r="S4433" s="7">
        <v>3</v>
      </c>
      <c r="T4433" s="7" t="s">
        <v>23283</v>
      </c>
      <c r="U4433" s="7" t="s">
        <v>56</v>
      </c>
      <c r="V4433" s="7">
        <v>244614</v>
      </c>
      <c r="W4433" s="7">
        <f>A4433*M4433</f>
        <v>0</v>
      </c>
      <c r="X4433" s="7" t="str">
        <f>IF(A4433&gt;=1,1," ")</f>
        <v xml:space="preserve"> </v>
      </c>
      <c r="Y4433" s="7">
        <f>P4433*A4433</f>
        <v>0</v>
      </c>
      <c r="Z4433" s="7">
        <v>200</v>
      </c>
      <c r="AA4433" s="7">
        <v>125</v>
      </c>
      <c r="AB4433" s="7">
        <v>10</v>
      </c>
    </row>
    <row r="4434" spans="2:28" x14ac:dyDescent="0.2">
      <c r="B4434" s="7" t="s">
        <v>23284</v>
      </c>
      <c r="D4434" s="7" t="s">
        <v>23285</v>
      </c>
      <c r="E4434" s="7" t="s">
        <v>122</v>
      </c>
      <c r="F4434" s="7" t="s">
        <v>23286</v>
      </c>
      <c r="G4434" s="7" t="s">
        <v>878</v>
      </c>
      <c r="H4434" s="7" t="s">
        <v>124</v>
      </c>
      <c r="I4434" s="7" t="s">
        <v>23287</v>
      </c>
      <c r="J4434" s="7" t="s">
        <v>23288</v>
      </c>
      <c r="K4434" s="42">
        <v>44166</v>
      </c>
      <c r="L4434" s="7" t="s">
        <v>35</v>
      </c>
      <c r="M4434" s="7">
        <v>85.2</v>
      </c>
      <c r="N4434" s="7">
        <v>10</v>
      </c>
      <c r="O4434" s="7">
        <v>128</v>
      </c>
      <c r="P4434" s="7">
        <v>8.5999999999999993E-2</v>
      </c>
      <c r="Q4434" s="7" t="str">
        <f>CONCATENATE(Z4434,"х",AA4434,"х",AB4434)</f>
        <v>200х126х10</v>
      </c>
      <c r="R4434" s="7" t="s">
        <v>36</v>
      </c>
      <c r="S4434" s="7">
        <v>3</v>
      </c>
      <c r="T4434" s="7" t="s">
        <v>23283</v>
      </c>
      <c r="U4434" s="7" t="s">
        <v>56</v>
      </c>
      <c r="V4434" s="7">
        <v>244633</v>
      </c>
      <c r="W4434" s="7">
        <f>A4434*M4434</f>
        <v>0</v>
      </c>
      <c r="X4434" s="7" t="str">
        <f>IF(A4434&gt;=1,1," ")</f>
        <v xml:space="preserve"> </v>
      </c>
      <c r="Y4434" s="7">
        <f>P4434*A4434</f>
        <v>0</v>
      </c>
      <c r="Z4434" s="7">
        <v>200</v>
      </c>
      <c r="AA4434" s="7">
        <v>126</v>
      </c>
      <c r="AB4434" s="7">
        <v>10</v>
      </c>
    </row>
    <row r="4435" spans="2:28" x14ac:dyDescent="0.2">
      <c r="B4435" s="7" t="s">
        <v>23289</v>
      </c>
      <c r="D4435" s="7" t="s">
        <v>23290</v>
      </c>
      <c r="E4435" s="7" t="s">
        <v>122</v>
      </c>
      <c r="F4435" s="7" t="s">
        <v>23291</v>
      </c>
      <c r="G4435" s="7" t="s">
        <v>878</v>
      </c>
      <c r="H4435" s="7" t="s">
        <v>124</v>
      </c>
      <c r="I4435" s="7" t="s">
        <v>23292</v>
      </c>
      <c r="J4435" s="7" t="s">
        <v>152</v>
      </c>
      <c r="K4435" s="42">
        <v>44166</v>
      </c>
      <c r="L4435" s="7" t="s">
        <v>35</v>
      </c>
      <c r="M4435" s="7">
        <v>85.2</v>
      </c>
      <c r="N4435" s="7">
        <v>10</v>
      </c>
      <c r="O4435" s="7">
        <v>128</v>
      </c>
      <c r="P4435" s="7">
        <v>8.6999999999999994E-2</v>
      </c>
      <c r="Q4435" s="7" t="str">
        <f>CONCATENATE(Z4435,"х",AA4435,"х",AB4435)</f>
        <v>200х125х10</v>
      </c>
      <c r="R4435" s="7" t="s">
        <v>36</v>
      </c>
      <c r="S4435" s="7">
        <v>3</v>
      </c>
      <c r="T4435" s="7" t="s">
        <v>23283</v>
      </c>
      <c r="U4435" s="7" t="s">
        <v>56</v>
      </c>
      <c r="V4435" s="7">
        <v>244631</v>
      </c>
      <c r="W4435" s="7">
        <f>A4435*M4435</f>
        <v>0</v>
      </c>
      <c r="X4435" s="7" t="str">
        <f>IF(A4435&gt;=1,1," ")</f>
        <v xml:space="preserve"> </v>
      </c>
      <c r="Y4435" s="7">
        <f>P4435*A4435</f>
        <v>0</v>
      </c>
      <c r="Z4435" s="7">
        <v>200</v>
      </c>
      <c r="AA4435" s="7">
        <v>125</v>
      </c>
      <c r="AB4435" s="7">
        <v>10</v>
      </c>
    </row>
    <row r="4436" spans="2:28" x14ac:dyDescent="0.2">
      <c r="B4436" s="7" t="s">
        <v>23293</v>
      </c>
      <c r="D4436" s="7" t="s">
        <v>23294</v>
      </c>
      <c r="E4436" s="7" t="s">
        <v>122</v>
      </c>
      <c r="F4436" s="7" t="s">
        <v>23295</v>
      </c>
      <c r="G4436" s="7" t="s">
        <v>878</v>
      </c>
      <c r="H4436" s="7" t="s">
        <v>124</v>
      </c>
      <c r="I4436" s="7" t="s">
        <v>23296</v>
      </c>
      <c r="J4436" s="7" t="s">
        <v>23288</v>
      </c>
      <c r="K4436" s="42">
        <v>44166</v>
      </c>
      <c r="L4436" s="7" t="s">
        <v>35</v>
      </c>
      <c r="M4436" s="7">
        <v>85.2</v>
      </c>
      <c r="N4436" s="7">
        <v>10</v>
      </c>
      <c r="O4436" s="7">
        <v>128</v>
      </c>
      <c r="P4436" s="7">
        <v>8.4000000000000005E-2</v>
      </c>
      <c r="Q4436" s="7" t="str">
        <f>CONCATENATE(Z4436,"х",AA4436,"х",AB4436)</f>
        <v>201х125х11</v>
      </c>
      <c r="R4436" s="7" t="s">
        <v>36</v>
      </c>
      <c r="S4436" s="7">
        <v>3</v>
      </c>
      <c r="T4436" s="7" t="s">
        <v>23283</v>
      </c>
      <c r="U4436" s="7" t="s">
        <v>56</v>
      </c>
      <c r="V4436" s="7">
        <v>244627</v>
      </c>
      <c r="W4436" s="7">
        <f>A4436*M4436</f>
        <v>0</v>
      </c>
      <c r="X4436" s="7" t="str">
        <f>IF(A4436&gt;=1,1," ")</f>
        <v xml:space="preserve"> </v>
      </c>
      <c r="Y4436" s="7">
        <f>P4436*A4436</f>
        <v>0</v>
      </c>
      <c r="Z4436" s="7">
        <v>201</v>
      </c>
      <c r="AA4436" s="7">
        <v>125</v>
      </c>
      <c r="AB4436" s="7">
        <v>11</v>
      </c>
    </row>
    <row r="4437" spans="2:28" ht="112.5" x14ac:dyDescent="0.2">
      <c r="B4437" s="7" t="s">
        <v>23297</v>
      </c>
      <c r="D4437" s="7" t="s">
        <v>23298</v>
      </c>
      <c r="E4437" s="7" t="s">
        <v>445</v>
      </c>
      <c r="F4437" s="7" t="s">
        <v>23299</v>
      </c>
      <c r="G4437" s="7" t="s">
        <v>815</v>
      </c>
      <c r="H4437" s="7" t="s">
        <v>284</v>
      </c>
      <c r="I4437" s="49" t="s">
        <v>23300</v>
      </c>
      <c r="J4437" s="7" t="s">
        <v>23301</v>
      </c>
      <c r="K4437" s="42">
        <v>43361</v>
      </c>
      <c r="L4437" s="7" t="s">
        <v>35</v>
      </c>
      <c r="M4437" s="7">
        <v>342</v>
      </c>
      <c r="N4437" s="7">
        <v>10</v>
      </c>
      <c r="O4437" s="7">
        <v>320</v>
      </c>
      <c r="P4437" s="7">
        <v>0.32200000000000001</v>
      </c>
      <c r="Q4437" s="7" t="str">
        <f>CONCATENATE(Z4437,"х",AA4437,"х",AB4437)</f>
        <v>205х130х30</v>
      </c>
      <c r="R4437" s="7" t="s">
        <v>36</v>
      </c>
      <c r="S4437" s="7" t="s">
        <v>39</v>
      </c>
      <c r="T4437" s="7" t="s">
        <v>23302</v>
      </c>
      <c r="U4437" s="7" t="s">
        <v>37</v>
      </c>
      <c r="V4437" s="7">
        <v>247155</v>
      </c>
      <c r="W4437" s="7">
        <f>A4437*M4437</f>
        <v>0</v>
      </c>
      <c r="X4437" s="7" t="str">
        <f>IF(A4437&gt;=1,1," ")</f>
        <v xml:space="preserve"> </v>
      </c>
      <c r="Y4437" s="7">
        <f>P4437*A4437</f>
        <v>0</v>
      </c>
      <c r="Z4437" s="7">
        <v>205</v>
      </c>
      <c r="AA4437" s="7">
        <v>130</v>
      </c>
      <c r="AB4437" s="7">
        <v>30</v>
      </c>
    </row>
    <row r="4438" spans="2:28" x14ac:dyDescent="0.2">
      <c r="B4438" s="7" t="s">
        <v>23303</v>
      </c>
      <c r="D4438" s="7" t="s">
        <v>23304</v>
      </c>
      <c r="E4438" s="7" t="s">
        <v>122</v>
      </c>
      <c r="F4438" s="7" t="s">
        <v>23305</v>
      </c>
      <c r="G4438" s="7" t="s">
        <v>878</v>
      </c>
      <c r="H4438" s="7" t="s">
        <v>124</v>
      </c>
      <c r="I4438" s="7" t="s">
        <v>23306</v>
      </c>
      <c r="J4438" s="7" t="s">
        <v>7935</v>
      </c>
      <c r="K4438" s="42">
        <v>43481</v>
      </c>
      <c r="L4438" s="7" t="s">
        <v>35</v>
      </c>
      <c r="M4438" s="7">
        <v>178.8</v>
      </c>
      <c r="N4438" s="7">
        <v>10</v>
      </c>
      <c r="O4438" s="7">
        <v>224</v>
      </c>
      <c r="P4438" s="7">
        <v>0.19600000000000001</v>
      </c>
      <c r="Q4438" s="7" t="str">
        <f>CONCATENATE(Z4438,"х",AA4438,"х",AB4438)</f>
        <v>208х131х17</v>
      </c>
      <c r="R4438" s="7" t="s">
        <v>36</v>
      </c>
      <c r="S4438" s="7" t="s">
        <v>39</v>
      </c>
      <c r="T4438" s="7" t="s">
        <v>23307</v>
      </c>
      <c r="U4438" s="7" t="s">
        <v>56</v>
      </c>
      <c r="V4438" s="7">
        <v>244634</v>
      </c>
      <c r="W4438" s="7">
        <f>A4438*M4438</f>
        <v>0</v>
      </c>
      <c r="X4438" s="7" t="str">
        <f>IF(A4438&gt;=1,1," ")</f>
        <v xml:space="preserve"> </v>
      </c>
      <c r="Y4438" s="7">
        <f>P4438*A4438</f>
        <v>0</v>
      </c>
      <c r="Z4438" s="7">
        <v>208</v>
      </c>
      <c r="AA4438" s="7">
        <v>131</v>
      </c>
      <c r="AB4438" s="7">
        <v>17</v>
      </c>
    </row>
    <row r="4439" spans="2:28" x14ac:dyDescent="0.2">
      <c r="B4439" s="7" t="s">
        <v>23308</v>
      </c>
      <c r="D4439" s="7" t="s">
        <v>23309</v>
      </c>
      <c r="E4439" s="7" t="s">
        <v>23310</v>
      </c>
      <c r="F4439" s="7" t="s">
        <v>23311</v>
      </c>
      <c r="G4439" s="7" t="s">
        <v>78</v>
      </c>
      <c r="H4439" s="7" t="s">
        <v>197</v>
      </c>
      <c r="I4439" s="7" t="s">
        <v>23312</v>
      </c>
      <c r="J4439" s="7" t="s">
        <v>23313</v>
      </c>
      <c r="K4439" s="42">
        <v>43920</v>
      </c>
      <c r="L4439" s="7" t="s">
        <v>35</v>
      </c>
      <c r="M4439" s="7">
        <v>410.4</v>
      </c>
      <c r="N4439" s="7">
        <v>10</v>
      </c>
      <c r="O4439" s="7">
        <v>416</v>
      </c>
      <c r="P4439" s="7">
        <v>0.35499999999999998</v>
      </c>
      <c r="Q4439" s="7" t="str">
        <f>CONCATENATE(Z4439,"х",AA4439,"х",AB4439)</f>
        <v>208х130х36</v>
      </c>
      <c r="R4439" s="7" t="s">
        <v>36</v>
      </c>
      <c r="S4439" s="7" t="s">
        <v>2630</v>
      </c>
      <c r="T4439" s="7" t="s">
        <v>23314</v>
      </c>
      <c r="U4439" s="7" t="s">
        <v>37</v>
      </c>
      <c r="V4439" s="7">
        <v>262533</v>
      </c>
      <c r="W4439" s="7">
        <f>A4439*M4439</f>
        <v>0</v>
      </c>
      <c r="X4439" s="7" t="str">
        <f>IF(A4439&gt;=1,1," ")</f>
        <v xml:space="preserve"> </v>
      </c>
      <c r="Y4439" s="7">
        <f>P4439*A4439</f>
        <v>0</v>
      </c>
      <c r="Z4439" s="7">
        <v>208</v>
      </c>
      <c r="AA4439" s="7">
        <v>130</v>
      </c>
      <c r="AB4439" s="7">
        <v>36</v>
      </c>
    </row>
    <row r="4440" spans="2:28" ht="202.5" x14ac:dyDescent="0.2">
      <c r="B4440" s="7" t="s">
        <v>23315</v>
      </c>
      <c r="D4440" s="7" t="s">
        <v>23316</v>
      </c>
      <c r="E4440" s="7" t="s">
        <v>20639</v>
      </c>
      <c r="F4440" s="7" t="s">
        <v>23317</v>
      </c>
      <c r="G4440" s="7" t="s">
        <v>815</v>
      </c>
      <c r="H4440" s="7" t="s">
        <v>464</v>
      </c>
      <c r="I4440" s="49" t="s">
        <v>23318</v>
      </c>
      <c r="J4440" s="7" t="s">
        <v>23319</v>
      </c>
      <c r="K4440" s="42">
        <v>43719</v>
      </c>
      <c r="L4440" s="7" t="s">
        <v>35</v>
      </c>
      <c r="M4440" s="7">
        <v>385.2</v>
      </c>
      <c r="N4440" s="7">
        <v>10</v>
      </c>
      <c r="O4440" s="7">
        <v>320</v>
      </c>
      <c r="P4440" s="7">
        <v>0.32</v>
      </c>
      <c r="Q4440" s="7" t="str">
        <f>CONCATENATE(Z4440,"х",AA4440,"х",AB4440)</f>
        <v>207х130х20</v>
      </c>
      <c r="R4440" s="7" t="s">
        <v>36</v>
      </c>
      <c r="S4440" s="7" t="s">
        <v>39</v>
      </c>
      <c r="T4440" s="7" t="s">
        <v>23320</v>
      </c>
      <c r="U4440" s="7" t="s">
        <v>56</v>
      </c>
      <c r="V4440" s="7">
        <v>257952</v>
      </c>
      <c r="W4440" s="7">
        <f>A4440*M4440</f>
        <v>0</v>
      </c>
      <c r="X4440" s="7" t="str">
        <f>IF(A4440&gt;=1,1," ")</f>
        <v xml:space="preserve"> </v>
      </c>
      <c r="Y4440" s="7">
        <f>P4440*A4440</f>
        <v>0</v>
      </c>
      <c r="Z4440" s="7">
        <v>207</v>
      </c>
      <c r="AA4440" s="7">
        <v>130</v>
      </c>
      <c r="AB4440" s="7">
        <v>20</v>
      </c>
    </row>
    <row r="4441" spans="2:28" ht="348.75" x14ac:dyDescent="0.2">
      <c r="B4441" s="7" t="s">
        <v>23321</v>
      </c>
      <c r="D4441" s="7" t="s">
        <v>23322</v>
      </c>
      <c r="E4441" s="7" t="s">
        <v>23323</v>
      </c>
      <c r="F4441" s="7" t="s">
        <v>23324</v>
      </c>
      <c r="G4441" s="7" t="s">
        <v>63</v>
      </c>
      <c r="H4441" s="7" t="s">
        <v>464</v>
      </c>
      <c r="I4441" s="49" t="s">
        <v>23325</v>
      </c>
      <c r="J4441" s="7" t="s">
        <v>23326</v>
      </c>
      <c r="K4441" s="42">
        <v>44277</v>
      </c>
      <c r="L4441" s="7" t="s">
        <v>35</v>
      </c>
      <c r="M4441" s="7">
        <v>450</v>
      </c>
      <c r="N4441" s="7">
        <v>10</v>
      </c>
      <c r="O4441" s="7">
        <v>416</v>
      </c>
      <c r="P4441" s="7">
        <v>0.38</v>
      </c>
      <c r="Q4441" s="7" t="str">
        <f>CONCATENATE(Z4441,"х",AA4441,"х",AB4441)</f>
        <v>208х132х23</v>
      </c>
      <c r="R4441" s="7" t="s">
        <v>36</v>
      </c>
      <c r="S4441" s="7" t="s">
        <v>39</v>
      </c>
      <c r="T4441" s="7" t="s">
        <v>23320</v>
      </c>
      <c r="U4441" s="7" t="s">
        <v>37</v>
      </c>
      <c r="V4441" s="7">
        <v>269342</v>
      </c>
      <c r="W4441" s="7">
        <f>A4441*M4441</f>
        <v>0</v>
      </c>
      <c r="X4441" s="7" t="str">
        <f>IF(A4441&gt;=1,1," ")</f>
        <v xml:space="preserve"> </v>
      </c>
      <c r="Y4441" s="7">
        <f>P4441*A4441</f>
        <v>0</v>
      </c>
      <c r="Z4441" s="7">
        <v>208</v>
      </c>
      <c r="AA4441" s="7">
        <v>132</v>
      </c>
      <c r="AB4441" s="7">
        <v>23</v>
      </c>
    </row>
    <row r="4442" spans="2:28" x14ac:dyDescent="0.2">
      <c r="B4442" s="7" t="s">
        <v>23327</v>
      </c>
      <c r="D4442" s="7" t="s">
        <v>23328</v>
      </c>
      <c r="E4442" s="7" t="s">
        <v>23329</v>
      </c>
      <c r="F4442" s="7" t="s">
        <v>23330</v>
      </c>
      <c r="G4442" s="7" t="s">
        <v>63</v>
      </c>
      <c r="H4442" s="7" t="s">
        <v>197</v>
      </c>
      <c r="I4442" s="7" t="s">
        <v>23331</v>
      </c>
      <c r="J4442" s="7" t="s">
        <v>23332</v>
      </c>
      <c r="K4442" s="42">
        <v>43508</v>
      </c>
      <c r="L4442" s="7" t="s">
        <v>35</v>
      </c>
      <c r="M4442" s="7">
        <v>427.2</v>
      </c>
      <c r="N4442" s="7">
        <v>10</v>
      </c>
      <c r="O4442" s="7">
        <v>416</v>
      </c>
      <c r="P4442" s="7">
        <v>0.38200000000000001</v>
      </c>
      <c r="Q4442" s="7" t="str">
        <f>CONCATENATE(Z4442,"х",AA4442,"х",AB4442)</f>
        <v>207х132х22</v>
      </c>
      <c r="R4442" s="7" t="s">
        <v>36</v>
      </c>
      <c r="S4442" s="7" t="s">
        <v>39</v>
      </c>
      <c r="T4442" s="7" t="s">
        <v>23320</v>
      </c>
      <c r="U4442" s="7" t="s">
        <v>56</v>
      </c>
      <c r="V4442" s="7">
        <v>253246</v>
      </c>
      <c r="W4442" s="7">
        <f>A4442*M4442</f>
        <v>0</v>
      </c>
      <c r="X4442" s="7" t="str">
        <f>IF(A4442&gt;=1,1," ")</f>
        <v xml:space="preserve"> </v>
      </c>
      <c r="Y4442" s="7">
        <f>P4442*A4442</f>
        <v>0</v>
      </c>
      <c r="Z4442" s="7">
        <v>207</v>
      </c>
      <c r="AA4442" s="7">
        <v>132</v>
      </c>
      <c r="AB4442" s="7">
        <v>22</v>
      </c>
    </row>
    <row r="4443" spans="2:28" x14ac:dyDescent="0.2">
      <c r="B4443" s="7" t="s">
        <v>23333</v>
      </c>
      <c r="D4443" s="7" t="s">
        <v>23334</v>
      </c>
      <c r="E4443" s="7" t="s">
        <v>20639</v>
      </c>
      <c r="F4443" s="7" t="s">
        <v>23335</v>
      </c>
      <c r="G4443" s="7" t="s">
        <v>63</v>
      </c>
      <c r="H4443" s="7" t="s">
        <v>464</v>
      </c>
      <c r="I4443" s="7" t="s">
        <v>23336</v>
      </c>
      <c r="J4443" s="7" t="s">
        <v>23337</v>
      </c>
      <c r="K4443" s="42">
        <v>43241</v>
      </c>
      <c r="L4443" s="7" t="s">
        <v>35</v>
      </c>
      <c r="M4443" s="7">
        <v>385.2</v>
      </c>
      <c r="N4443" s="7">
        <v>10</v>
      </c>
      <c r="O4443" s="7">
        <v>384</v>
      </c>
      <c r="P4443" s="7">
        <v>0.36399999999999999</v>
      </c>
      <c r="Q4443" s="7" t="str">
        <f>CONCATENATE(Z4443,"х",AA4443,"х",AB4443)</f>
        <v>207х135х23</v>
      </c>
      <c r="R4443" s="7" t="s">
        <v>36</v>
      </c>
      <c r="S4443" s="7" t="s">
        <v>39</v>
      </c>
      <c r="T4443" s="7" t="s">
        <v>23320</v>
      </c>
      <c r="U4443" s="7" t="s">
        <v>56</v>
      </c>
      <c r="V4443" s="7">
        <v>248262</v>
      </c>
      <c r="W4443" s="7">
        <f>A4443*M4443</f>
        <v>0</v>
      </c>
      <c r="X4443" s="7" t="str">
        <f>IF(A4443&gt;=1,1," ")</f>
        <v xml:space="preserve"> </v>
      </c>
      <c r="Y4443" s="7">
        <f>P4443*A4443</f>
        <v>0</v>
      </c>
      <c r="Z4443" s="7">
        <v>207</v>
      </c>
      <c r="AA4443" s="7">
        <v>135</v>
      </c>
      <c r="AB4443" s="7">
        <v>23</v>
      </c>
    </row>
    <row r="4444" spans="2:28" ht="157.5" x14ac:dyDescent="0.2">
      <c r="B4444" s="7" t="s">
        <v>23338</v>
      </c>
      <c r="D4444" s="7" t="s">
        <v>23339</v>
      </c>
      <c r="E4444" s="7" t="s">
        <v>20639</v>
      </c>
      <c r="F4444" s="7" t="s">
        <v>23340</v>
      </c>
      <c r="G4444" s="7" t="s">
        <v>63</v>
      </c>
      <c r="H4444" s="7" t="s">
        <v>464</v>
      </c>
      <c r="I4444" s="49" t="s">
        <v>23341</v>
      </c>
      <c r="J4444" s="7" t="s">
        <v>23342</v>
      </c>
      <c r="K4444" s="42">
        <v>43987</v>
      </c>
      <c r="L4444" s="7" t="s">
        <v>35</v>
      </c>
      <c r="M4444" s="7">
        <v>471.6</v>
      </c>
      <c r="N4444" s="7">
        <v>10</v>
      </c>
      <c r="O4444" s="7">
        <v>352</v>
      </c>
      <c r="P4444" s="7">
        <v>0.35199999999999998</v>
      </c>
      <c r="Q4444" s="7" t="str">
        <f>CONCATENATE(Z4444,"х",AA4444,"х",AB4444)</f>
        <v>200х125х24</v>
      </c>
      <c r="R4444" s="7" t="s">
        <v>36</v>
      </c>
      <c r="S4444" s="7" t="s">
        <v>39</v>
      </c>
      <c r="T4444" s="7" t="s">
        <v>23320</v>
      </c>
      <c r="U4444" s="7" t="s">
        <v>56</v>
      </c>
      <c r="V4444" s="7">
        <v>264711</v>
      </c>
      <c r="W4444" s="7">
        <f>A4444*M4444</f>
        <v>0</v>
      </c>
      <c r="X4444" s="7" t="str">
        <f>IF(A4444&gt;=1,1," ")</f>
        <v xml:space="preserve"> </v>
      </c>
      <c r="Y4444" s="7">
        <f>P4444*A4444</f>
        <v>0</v>
      </c>
      <c r="Z4444" s="7">
        <v>200</v>
      </c>
      <c r="AA4444" s="7">
        <v>125</v>
      </c>
      <c r="AB4444" s="7">
        <v>24</v>
      </c>
    </row>
    <row r="4445" spans="2:28" ht="191.25" x14ac:dyDescent="0.2">
      <c r="B4445" s="7" t="s">
        <v>23343</v>
      </c>
      <c r="D4445" s="7" t="s">
        <v>23344</v>
      </c>
      <c r="E4445" s="7" t="s">
        <v>23329</v>
      </c>
      <c r="F4445" s="7" t="s">
        <v>23345</v>
      </c>
      <c r="G4445" s="7" t="s">
        <v>893</v>
      </c>
      <c r="H4445" s="7" t="s">
        <v>464</v>
      </c>
      <c r="I4445" s="49" t="s">
        <v>23346</v>
      </c>
      <c r="J4445" s="7" t="s">
        <v>23347</v>
      </c>
      <c r="K4445" s="42">
        <v>42702</v>
      </c>
      <c r="L4445" s="7" t="s">
        <v>441</v>
      </c>
      <c r="M4445" s="7">
        <v>427.2</v>
      </c>
      <c r="N4445" s="7">
        <v>10</v>
      </c>
      <c r="O4445" s="7">
        <v>320</v>
      </c>
      <c r="P4445" s="7">
        <v>0.39700000000000002</v>
      </c>
      <c r="Q4445" s="7" t="str">
        <f>CONCATENATE(Z4445,"х",AA4445,"х",AB4445)</f>
        <v>218х144х21</v>
      </c>
      <c r="R4445" s="7" t="s">
        <v>82</v>
      </c>
      <c r="S4445" s="7" t="s">
        <v>39</v>
      </c>
      <c r="T4445" s="7" t="s">
        <v>23348</v>
      </c>
      <c r="U4445" s="7" t="s">
        <v>56</v>
      </c>
      <c r="V4445" s="7">
        <v>231165</v>
      </c>
      <c r="W4445" s="7">
        <f>A4445*M4445</f>
        <v>0</v>
      </c>
      <c r="X4445" s="7" t="str">
        <f>IF(A4445&gt;=1,1," ")</f>
        <v xml:space="preserve"> </v>
      </c>
      <c r="Y4445" s="7">
        <f>P4445*A4445</f>
        <v>0</v>
      </c>
      <c r="Z4445" s="7">
        <v>218</v>
      </c>
      <c r="AA4445" s="7">
        <v>144</v>
      </c>
      <c r="AB4445" s="7">
        <v>21</v>
      </c>
    </row>
    <row r="4446" spans="2:28" ht="371.25" x14ac:dyDescent="0.2">
      <c r="B4446" s="7" t="s">
        <v>23349</v>
      </c>
      <c r="D4446" s="7" t="s">
        <v>23350</v>
      </c>
      <c r="E4446" s="7" t="s">
        <v>23351</v>
      </c>
      <c r="F4446" s="7" t="s">
        <v>23352</v>
      </c>
      <c r="G4446" s="7" t="s">
        <v>878</v>
      </c>
      <c r="H4446" s="7" t="s">
        <v>6847</v>
      </c>
      <c r="I4446" s="49" t="s">
        <v>23353</v>
      </c>
      <c r="J4446" s="7" t="s">
        <v>23354</v>
      </c>
      <c r="K4446" s="42">
        <v>43097</v>
      </c>
      <c r="L4446" s="7" t="s">
        <v>35</v>
      </c>
      <c r="M4446" s="7">
        <v>76.8</v>
      </c>
      <c r="N4446" s="7">
        <v>10</v>
      </c>
      <c r="O4446" s="7">
        <v>32</v>
      </c>
      <c r="P4446" s="7">
        <v>8.1000000000000003E-2</v>
      </c>
      <c r="Q4446" s="7" t="str">
        <f>CONCATENATE(Z4446,"х",AA4446,"х",AB4446)</f>
        <v>280х210х3</v>
      </c>
      <c r="R4446" s="7" t="s">
        <v>206</v>
      </c>
      <c r="S4446" s="7">
        <v>3</v>
      </c>
      <c r="T4446" s="7" t="s">
        <v>23355</v>
      </c>
      <c r="U4446" s="7" t="s">
        <v>215</v>
      </c>
      <c r="V4446" s="7">
        <v>244936</v>
      </c>
      <c r="W4446" s="7">
        <f>A4446*M4446</f>
        <v>0</v>
      </c>
      <c r="X4446" s="7" t="str">
        <f>IF(A4446&gt;=1,1," ")</f>
        <v xml:space="preserve"> </v>
      </c>
      <c r="Y4446" s="7">
        <f>P4446*A4446</f>
        <v>0</v>
      </c>
      <c r="Z4446" s="7">
        <v>280</v>
      </c>
      <c r="AA4446" s="7">
        <v>210</v>
      </c>
      <c r="AB4446" s="7">
        <v>3</v>
      </c>
    </row>
    <row r="4447" spans="2:28" ht="236.25" x14ac:dyDescent="0.2">
      <c r="B4447" s="7" t="s">
        <v>23356</v>
      </c>
      <c r="D4447" s="7" t="s">
        <v>23357</v>
      </c>
      <c r="E4447" s="7" t="s">
        <v>23351</v>
      </c>
      <c r="F4447" s="7" t="s">
        <v>23358</v>
      </c>
      <c r="G4447" s="7" t="s">
        <v>878</v>
      </c>
      <c r="H4447" s="7" t="s">
        <v>6847</v>
      </c>
      <c r="I4447" s="49" t="s">
        <v>23359</v>
      </c>
      <c r="J4447" s="7" t="s">
        <v>23354</v>
      </c>
      <c r="K4447" s="42">
        <v>43133</v>
      </c>
      <c r="L4447" s="7" t="s">
        <v>35</v>
      </c>
      <c r="M4447" s="7">
        <v>106.8</v>
      </c>
      <c r="N4447" s="7">
        <v>10</v>
      </c>
      <c r="O4447" s="7">
        <v>64</v>
      </c>
      <c r="P4447" s="7">
        <v>0.13700000000000001</v>
      </c>
      <c r="Q4447" s="7" t="str">
        <f>CONCATENATE(Z4447,"х",AA4447,"х",AB4447)</f>
        <v>280х210х5</v>
      </c>
      <c r="R4447" s="7" t="s">
        <v>206</v>
      </c>
      <c r="S4447" s="7">
        <v>3</v>
      </c>
      <c r="T4447" s="7" t="s">
        <v>23355</v>
      </c>
      <c r="U4447" s="7" t="s">
        <v>215</v>
      </c>
      <c r="V4447" s="7">
        <v>244948</v>
      </c>
      <c r="W4447" s="7">
        <f>A4447*M4447</f>
        <v>0</v>
      </c>
      <c r="X4447" s="7" t="str">
        <f>IF(A4447&gt;=1,1," ")</f>
        <v xml:space="preserve"> </v>
      </c>
      <c r="Y4447" s="7">
        <f>P4447*A4447</f>
        <v>0</v>
      </c>
      <c r="Z4447" s="7">
        <v>280</v>
      </c>
      <c r="AA4447" s="7">
        <v>210</v>
      </c>
      <c r="AB4447" s="7">
        <v>5</v>
      </c>
    </row>
    <row r="4448" spans="2:28" ht="292.5" x14ac:dyDescent="0.2">
      <c r="B4448" s="7" t="s">
        <v>23360</v>
      </c>
      <c r="D4448" s="7" t="s">
        <v>23361</v>
      </c>
      <c r="E4448" s="7" t="s">
        <v>23362</v>
      </c>
      <c r="F4448" s="7" t="s">
        <v>23363</v>
      </c>
      <c r="G4448" s="7" t="s">
        <v>878</v>
      </c>
      <c r="H4448" s="7" t="s">
        <v>6847</v>
      </c>
      <c r="I4448" s="49" t="s">
        <v>23364</v>
      </c>
      <c r="J4448" s="7" t="s">
        <v>23365</v>
      </c>
      <c r="K4448" s="42">
        <v>43151</v>
      </c>
      <c r="L4448" s="7" t="s">
        <v>35</v>
      </c>
      <c r="M4448" s="7">
        <v>72</v>
      </c>
      <c r="N4448" s="7">
        <v>10</v>
      </c>
      <c r="O4448" s="7">
        <v>24</v>
      </c>
      <c r="P4448" s="7">
        <v>6.9000000000000006E-2</v>
      </c>
      <c r="Q4448" s="7" t="str">
        <f>CONCATENATE(Z4448,"х",AA4448,"х",AB4448)</f>
        <v>280х210х1</v>
      </c>
      <c r="R4448" s="7" t="s">
        <v>206</v>
      </c>
      <c r="S4448" s="7">
        <v>3</v>
      </c>
      <c r="T4448" s="7" t="s">
        <v>23355</v>
      </c>
      <c r="U4448" s="7" t="s">
        <v>215</v>
      </c>
      <c r="V4448" s="7">
        <v>236742</v>
      </c>
      <c r="W4448" s="7">
        <f>A4448*M4448</f>
        <v>0</v>
      </c>
      <c r="X4448" s="7" t="str">
        <f>IF(A4448&gt;=1,1," ")</f>
        <v xml:space="preserve"> </v>
      </c>
      <c r="Y4448" s="7">
        <f>P4448*A4448</f>
        <v>0</v>
      </c>
      <c r="Z4448" s="7">
        <v>280</v>
      </c>
      <c r="AA4448" s="7">
        <v>210</v>
      </c>
      <c r="AB4448" s="7">
        <v>1</v>
      </c>
    </row>
    <row r="4449" spans="2:28" ht="180" x14ac:dyDescent="0.2">
      <c r="B4449" s="7" t="s">
        <v>23366</v>
      </c>
      <c r="D4449" s="7" t="s">
        <v>23367</v>
      </c>
      <c r="E4449" s="7" t="s">
        <v>9947</v>
      </c>
      <c r="F4449" s="7" t="s">
        <v>23368</v>
      </c>
      <c r="G4449" s="7" t="s">
        <v>878</v>
      </c>
      <c r="H4449" s="7" t="s">
        <v>1183</v>
      </c>
      <c r="I4449" s="49" t="s">
        <v>23369</v>
      </c>
      <c r="J4449" s="7" t="s">
        <v>23370</v>
      </c>
      <c r="K4449" s="42">
        <v>43300</v>
      </c>
      <c r="L4449" s="7" t="s">
        <v>35</v>
      </c>
      <c r="M4449" s="7">
        <v>67.2</v>
      </c>
      <c r="N4449" s="7">
        <v>10</v>
      </c>
      <c r="O4449" s="7">
        <v>16</v>
      </c>
      <c r="P4449" s="7">
        <v>5.5E-2</v>
      </c>
      <c r="Q4449" s="7" t="str">
        <f>CONCATENATE(Z4449,"х",AA4449,"х",AB4449)</f>
        <v>280х210х1</v>
      </c>
      <c r="R4449" s="7" t="s">
        <v>206</v>
      </c>
      <c r="S4449" s="7">
        <v>3</v>
      </c>
      <c r="T4449" s="7" t="s">
        <v>23355</v>
      </c>
      <c r="U4449" s="7" t="s">
        <v>215</v>
      </c>
      <c r="V4449" s="7">
        <v>236774</v>
      </c>
      <c r="W4449" s="7">
        <f>A4449*M4449</f>
        <v>0</v>
      </c>
      <c r="X4449" s="7" t="str">
        <f>IF(A4449&gt;=1,1," ")</f>
        <v xml:space="preserve"> </v>
      </c>
      <c r="Y4449" s="7">
        <f>P4449*A4449</f>
        <v>0</v>
      </c>
      <c r="Z4449" s="7">
        <v>280</v>
      </c>
      <c r="AA4449" s="7">
        <v>210</v>
      </c>
      <c r="AB4449" s="7">
        <v>1</v>
      </c>
    </row>
    <row r="4450" spans="2:28" ht="292.5" x14ac:dyDescent="0.2">
      <c r="B4450" s="7" t="s">
        <v>23371</v>
      </c>
      <c r="D4450" s="7" t="s">
        <v>23372</v>
      </c>
      <c r="E4450" s="7" t="s">
        <v>23351</v>
      </c>
      <c r="F4450" s="7" t="s">
        <v>23373</v>
      </c>
      <c r="G4450" s="7" t="s">
        <v>878</v>
      </c>
      <c r="H4450" s="7" t="s">
        <v>6847</v>
      </c>
      <c r="I4450" s="49" t="s">
        <v>23374</v>
      </c>
      <c r="J4450" s="7" t="s">
        <v>23354</v>
      </c>
      <c r="K4450" s="42">
        <v>43110</v>
      </c>
      <c r="L4450" s="7" t="s">
        <v>35</v>
      </c>
      <c r="M4450" s="7">
        <v>76.8</v>
      </c>
      <c r="N4450" s="7">
        <v>10</v>
      </c>
      <c r="O4450" s="7">
        <v>32</v>
      </c>
      <c r="P4450" s="7">
        <v>8.2000000000000003E-2</v>
      </c>
      <c r="Q4450" s="7" t="str">
        <f>CONCATENATE(Z4450,"х",AA4450,"х",AB4450)</f>
        <v>280х210х3</v>
      </c>
      <c r="R4450" s="7" t="s">
        <v>206</v>
      </c>
      <c r="S4450" s="7">
        <v>3</v>
      </c>
      <c r="T4450" s="7" t="s">
        <v>23355</v>
      </c>
      <c r="U4450" s="7" t="s">
        <v>215</v>
      </c>
      <c r="V4450" s="7">
        <v>244935</v>
      </c>
      <c r="W4450" s="7">
        <f>A4450*M4450</f>
        <v>0</v>
      </c>
      <c r="X4450" s="7" t="str">
        <f>IF(A4450&gt;=1,1," ")</f>
        <v xml:space="preserve"> </v>
      </c>
      <c r="Y4450" s="7">
        <f>P4450*A4450</f>
        <v>0</v>
      </c>
      <c r="Z4450" s="7">
        <v>280</v>
      </c>
      <c r="AA4450" s="7">
        <v>210</v>
      </c>
      <c r="AB4450" s="7">
        <v>3</v>
      </c>
    </row>
    <row r="4451" spans="2:28" x14ac:dyDescent="0.2">
      <c r="B4451" s="7" t="s">
        <v>23375</v>
      </c>
      <c r="D4451" s="7" t="s">
        <v>23376</v>
      </c>
      <c r="E4451" s="7" t="s">
        <v>23377</v>
      </c>
      <c r="F4451" s="7" t="s">
        <v>23378</v>
      </c>
      <c r="G4451" s="7" t="s">
        <v>878</v>
      </c>
      <c r="H4451" s="7" t="s">
        <v>1183</v>
      </c>
      <c r="I4451" s="7" t="s">
        <v>23379</v>
      </c>
      <c r="J4451" s="7" t="s">
        <v>23380</v>
      </c>
      <c r="K4451" s="42">
        <v>43360</v>
      </c>
      <c r="L4451" s="7" t="s">
        <v>35</v>
      </c>
      <c r="M4451" s="7">
        <v>150</v>
      </c>
      <c r="N4451" s="7">
        <v>10</v>
      </c>
      <c r="O4451" s="7">
        <v>224</v>
      </c>
      <c r="P4451" s="7">
        <v>0.17699999999999999</v>
      </c>
      <c r="Q4451" s="7" t="str">
        <f>CONCATENATE(Z4451,"х",AA4451,"х",AB4451)</f>
        <v>200х125х11</v>
      </c>
      <c r="R4451" s="7" t="s">
        <v>36</v>
      </c>
      <c r="S4451" s="7">
        <v>3</v>
      </c>
      <c r="T4451" s="7" t="s">
        <v>23355</v>
      </c>
      <c r="U4451" s="7" t="s">
        <v>215</v>
      </c>
      <c r="V4451" s="7">
        <v>244956</v>
      </c>
      <c r="W4451" s="7">
        <f>A4451*M4451</f>
        <v>0</v>
      </c>
      <c r="X4451" s="7" t="str">
        <f>IF(A4451&gt;=1,1," ")</f>
        <v xml:space="preserve"> </v>
      </c>
      <c r="Y4451" s="7">
        <f>P4451*A4451</f>
        <v>0</v>
      </c>
      <c r="Z4451" s="7">
        <v>200</v>
      </c>
      <c r="AA4451" s="7">
        <v>125</v>
      </c>
      <c r="AB4451" s="7">
        <v>11</v>
      </c>
    </row>
    <row r="4452" spans="2:28" ht="292.5" x14ac:dyDescent="0.2">
      <c r="B4452" s="7" t="s">
        <v>23381</v>
      </c>
      <c r="D4452" s="7" t="s">
        <v>23382</v>
      </c>
      <c r="E4452" s="7" t="s">
        <v>23362</v>
      </c>
      <c r="F4452" s="7" t="s">
        <v>23383</v>
      </c>
      <c r="G4452" s="7" t="s">
        <v>878</v>
      </c>
      <c r="H4452" s="7" t="s">
        <v>6847</v>
      </c>
      <c r="I4452" s="49" t="s">
        <v>23384</v>
      </c>
      <c r="J4452" s="7" t="s">
        <v>23385</v>
      </c>
      <c r="K4452" s="42">
        <v>43131</v>
      </c>
      <c r="L4452" s="7" t="s">
        <v>35</v>
      </c>
      <c r="M4452" s="7">
        <v>72</v>
      </c>
      <c r="N4452" s="7">
        <v>10</v>
      </c>
      <c r="O4452" s="7">
        <v>24</v>
      </c>
      <c r="P4452" s="7">
        <v>6.9000000000000006E-2</v>
      </c>
      <c r="Q4452" s="7" t="str">
        <f>CONCATENATE(Z4452,"х",AA4452,"х",AB4452)</f>
        <v>280х210х2</v>
      </c>
      <c r="R4452" s="7" t="s">
        <v>206</v>
      </c>
      <c r="S4452" s="7">
        <v>3</v>
      </c>
      <c r="T4452" s="7" t="s">
        <v>23355</v>
      </c>
      <c r="U4452" s="7" t="s">
        <v>215</v>
      </c>
      <c r="V4452" s="7">
        <v>236727</v>
      </c>
      <c r="W4452" s="7">
        <f>A4452*M4452</f>
        <v>0</v>
      </c>
      <c r="X4452" s="7" t="str">
        <f>IF(A4452&gt;=1,1," ")</f>
        <v xml:space="preserve"> </v>
      </c>
      <c r="Y4452" s="7">
        <f>P4452*A4452</f>
        <v>0</v>
      </c>
      <c r="Z4452" s="7">
        <v>280</v>
      </c>
      <c r="AA4452" s="7">
        <v>210</v>
      </c>
      <c r="AB4452" s="7">
        <v>2</v>
      </c>
    </row>
    <row r="4453" spans="2:28" ht="281.25" x14ac:dyDescent="0.2">
      <c r="B4453" s="7" t="s">
        <v>23386</v>
      </c>
      <c r="D4453" s="7" t="s">
        <v>23387</v>
      </c>
      <c r="E4453" s="7" t="s">
        <v>23388</v>
      </c>
      <c r="F4453" s="7" t="s">
        <v>23389</v>
      </c>
      <c r="G4453" s="7" t="s">
        <v>878</v>
      </c>
      <c r="H4453" s="7" t="s">
        <v>6847</v>
      </c>
      <c r="I4453" s="49" t="s">
        <v>23390</v>
      </c>
      <c r="J4453" s="7" t="s">
        <v>23391</v>
      </c>
      <c r="K4453" s="42">
        <v>43326</v>
      </c>
      <c r="L4453" s="7" t="s">
        <v>35</v>
      </c>
      <c r="M4453" s="7">
        <v>67.2</v>
      </c>
      <c r="N4453" s="7">
        <v>10</v>
      </c>
      <c r="O4453" s="7">
        <v>16</v>
      </c>
      <c r="P4453" s="7">
        <v>5.0999999999999997E-2</v>
      </c>
      <c r="Q4453" s="7" t="str">
        <f>CONCATENATE(Z4453,"х",AA4453,"х",AB4453)</f>
        <v>280х210х2</v>
      </c>
      <c r="R4453" s="7" t="s">
        <v>206</v>
      </c>
      <c r="S4453" s="7">
        <v>3</v>
      </c>
      <c r="T4453" s="7" t="s">
        <v>23355</v>
      </c>
      <c r="U4453" s="7" t="s">
        <v>215</v>
      </c>
      <c r="V4453" s="7">
        <v>244884</v>
      </c>
      <c r="W4453" s="7">
        <f>A4453*M4453</f>
        <v>0</v>
      </c>
      <c r="X4453" s="7" t="str">
        <f>IF(A4453&gt;=1,1," ")</f>
        <v xml:space="preserve"> </v>
      </c>
      <c r="Y4453" s="7">
        <f>P4453*A4453</f>
        <v>0</v>
      </c>
      <c r="Z4453" s="7">
        <v>280</v>
      </c>
      <c r="AA4453" s="7">
        <v>210</v>
      </c>
      <c r="AB4453" s="7">
        <v>2</v>
      </c>
    </row>
    <row r="4454" spans="2:28" ht="326.25" x14ac:dyDescent="0.2">
      <c r="B4454" s="7" t="s">
        <v>23392</v>
      </c>
      <c r="D4454" s="7" t="s">
        <v>23393</v>
      </c>
      <c r="E4454" s="7" t="s">
        <v>9861</v>
      </c>
      <c r="F4454" s="7" t="s">
        <v>23394</v>
      </c>
      <c r="G4454" s="7" t="s">
        <v>878</v>
      </c>
      <c r="H4454" s="7" t="s">
        <v>1183</v>
      </c>
      <c r="I4454" s="49" t="s">
        <v>23395</v>
      </c>
      <c r="J4454" s="7" t="s">
        <v>23396</v>
      </c>
      <c r="K4454" s="42">
        <v>43332</v>
      </c>
      <c r="L4454" s="7" t="s">
        <v>35</v>
      </c>
      <c r="M4454" s="7">
        <v>67.2</v>
      </c>
      <c r="N4454" s="7">
        <v>10</v>
      </c>
      <c r="O4454" s="7">
        <v>16</v>
      </c>
      <c r="P4454" s="7">
        <v>5.3999999999999999E-2</v>
      </c>
      <c r="Q4454" s="7" t="str">
        <f>CONCATENATE(Z4454,"х",AA4454,"х",AB4454)</f>
        <v>280х210х1</v>
      </c>
      <c r="R4454" s="7" t="s">
        <v>206</v>
      </c>
      <c r="S4454" s="7">
        <v>3</v>
      </c>
      <c r="T4454" s="7" t="s">
        <v>23355</v>
      </c>
      <c r="U4454" s="7" t="s">
        <v>215</v>
      </c>
      <c r="V4454" s="7">
        <v>249905</v>
      </c>
      <c r="W4454" s="7">
        <f>A4454*M4454</f>
        <v>0</v>
      </c>
      <c r="X4454" s="7" t="str">
        <f>IF(A4454&gt;=1,1," ")</f>
        <v xml:space="preserve"> </v>
      </c>
      <c r="Y4454" s="7">
        <f>P4454*A4454</f>
        <v>0</v>
      </c>
      <c r="Z4454" s="7">
        <v>280</v>
      </c>
      <c r="AA4454" s="7">
        <v>210</v>
      </c>
      <c r="AB4454" s="7">
        <v>1</v>
      </c>
    </row>
    <row r="4455" spans="2:28" ht="315" x14ac:dyDescent="0.2">
      <c r="B4455" s="7" t="s">
        <v>23397</v>
      </c>
      <c r="D4455" s="7" t="s">
        <v>23398</v>
      </c>
      <c r="E4455" s="7" t="s">
        <v>23399</v>
      </c>
      <c r="F4455" s="7" t="s">
        <v>23400</v>
      </c>
      <c r="G4455" s="7" t="s">
        <v>878</v>
      </c>
      <c r="H4455" s="7" t="s">
        <v>1183</v>
      </c>
      <c r="I4455" s="49" t="s">
        <v>23401</v>
      </c>
      <c r="J4455" s="7" t="s">
        <v>23402</v>
      </c>
      <c r="K4455" s="42">
        <v>43097</v>
      </c>
      <c r="L4455" s="7" t="s">
        <v>35</v>
      </c>
      <c r="M4455" s="7">
        <v>80.400000000000006</v>
      </c>
      <c r="N4455" s="7">
        <v>10</v>
      </c>
      <c r="O4455" s="7">
        <v>40</v>
      </c>
      <c r="P4455" s="7">
        <v>9.7000000000000003E-2</v>
      </c>
      <c r="Q4455" s="7" t="str">
        <f>CONCATENATE(Z4455,"х",AA4455,"х",AB4455)</f>
        <v>280х210х2</v>
      </c>
      <c r="R4455" s="7" t="s">
        <v>206</v>
      </c>
      <c r="S4455" s="7">
        <v>3</v>
      </c>
      <c r="T4455" s="7" t="s">
        <v>23355</v>
      </c>
      <c r="U4455" s="7" t="s">
        <v>215</v>
      </c>
      <c r="V4455" s="7">
        <v>247237</v>
      </c>
      <c r="W4455" s="7">
        <f>A4455*M4455</f>
        <v>0</v>
      </c>
      <c r="X4455" s="7" t="str">
        <f>IF(A4455&gt;=1,1," ")</f>
        <v xml:space="preserve"> </v>
      </c>
      <c r="Y4455" s="7">
        <f>P4455*A4455</f>
        <v>0</v>
      </c>
      <c r="Z4455" s="7">
        <v>280</v>
      </c>
      <c r="AA4455" s="7">
        <v>210</v>
      </c>
      <c r="AB4455" s="7">
        <v>2</v>
      </c>
    </row>
    <row r="4456" spans="2:28" ht="315" x14ac:dyDescent="0.2">
      <c r="B4456" s="7" t="s">
        <v>23403</v>
      </c>
      <c r="D4456" s="7" t="s">
        <v>23404</v>
      </c>
      <c r="E4456" s="7" t="s">
        <v>23399</v>
      </c>
      <c r="F4456" s="7" t="s">
        <v>23405</v>
      </c>
      <c r="G4456" s="7" t="s">
        <v>878</v>
      </c>
      <c r="H4456" s="7" t="s">
        <v>1183</v>
      </c>
      <c r="I4456" s="49" t="s">
        <v>23406</v>
      </c>
      <c r="J4456" s="7" t="s">
        <v>23402</v>
      </c>
      <c r="K4456" s="42">
        <v>43084</v>
      </c>
      <c r="L4456" s="7" t="s">
        <v>35</v>
      </c>
      <c r="M4456" s="7">
        <v>80.400000000000006</v>
      </c>
      <c r="N4456" s="7">
        <v>10</v>
      </c>
      <c r="O4456" s="7">
        <v>40</v>
      </c>
      <c r="P4456" s="7">
        <v>0.10100000000000001</v>
      </c>
      <c r="Q4456" s="7" t="str">
        <f>CONCATENATE(Z4456,"х",AA4456,"х",AB4456)</f>
        <v>280х210х2</v>
      </c>
      <c r="R4456" s="7" t="s">
        <v>206</v>
      </c>
      <c r="S4456" s="7">
        <v>3</v>
      </c>
      <c r="T4456" s="7" t="s">
        <v>23355</v>
      </c>
      <c r="U4456" s="7" t="s">
        <v>215</v>
      </c>
      <c r="V4456" s="7">
        <v>236618</v>
      </c>
      <c r="W4456" s="7">
        <f>A4456*M4456</f>
        <v>0</v>
      </c>
      <c r="X4456" s="7" t="str">
        <f>IF(A4456&gt;=1,1," ")</f>
        <v xml:space="preserve"> </v>
      </c>
      <c r="Y4456" s="7">
        <f>P4456*A4456</f>
        <v>0</v>
      </c>
      <c r="Z4456" s="7">
        <v>280</v>
      </c>
      <c r="AA4456" s="7">
        <v>210</v>
      </c>
      <c r="AB4456" s="7">
        <v>2</v>
      </c>
    </row>
    <row r="4457" spans="2:28" ht="360" x14ac:dyDescent="0.2">
      <c r="B4457" s="7" t="s">
        <v>23407</v>
      </c>
      <c r="D4457" s="7" t="s">
        <v>23408</v>
      </c>
      <c r="E4457" s="7" t="s">
        <v>23409</v>
      </c>
      <c r="F4457" s="7" t="s">
        <v>23410</v>
      </c>
      <c r="G4457" s="7" t="s">
        <v>878</v>
      </c>
      <c r="H4457" s="7" t="s">
        <v>6847</v>
      </c>
      <c r="I4457" s="49" t="s">
        <v>23411</v>
      </c>
      <c r="J4457" s="7" t="s">
        <v>23412</v>
      </c>
      <c r="K4457" s="42">
        <v>43216</v>
      </c>
      <c r="L4457" s="7" t="s">
        <v>35</v>
      </c>
      <c r="M4457" s="7">
        <v>67.2</v>
      </c>
      <c r="N4457" s="7">
        <v>10</v>
      </c>
      <c r="O4457" s="7">
        <v>16</v>
      </c>
      <c r="P4457" s="7">
        <v>5.1999999999999998E-2</v>
      </c>
      <c r="Q4457" s="7" t="str">
        <f>CONCATENATE(Z4457,"х",AA4457,"х",AB4457)</f>
        <v>280х210х2</v>
      </c>
      <c r="R4457" s="7" t="s">
        <v>206</v>
      </c>
      <c r="S4457" s="7">
        <v>3</v>
      </c>
      <c r="T4457" s="7" t="s">
        <v>23355</v>
      </c>
      <c r="U4457" s="7" t="s">
        <v>215</v>
      </c>
      <c r="V4457" s="7">
        <v>244864</v>
      </c>
      <c r="W4457" s="7">
        <f>A4457*M4457</f>
        <v>0</v>
      </c>
      <c r="X4457" s="7" t="str">
        <f>IF(A4457&gt;=1,1," ")</f>
        <v xml:space="preserve"> </v>
      </c>
      <c r="Y4457" s="7">
        <f>P4457*A4457</f>
        <v>0</v>
      </c>
      <c r="Z4457" s="7">
        <v>280</v>
      </c>
      <c r="AA4457" s="7">
        <v>210</v>
      </c>
      <c r="AB4457" s="7">
        <v>2</v>
      </c>
    </row>
    <row r="4458" spans="2:28" ht="247.5" x14ac:dyDescent="0.2">
      <c r="B4458" s="7" t="s">
        <v>23413</v>
      </c>
      <c r="D4458" s="7" t="s">
        <v>23414</v>
      </c>
      <c r="E4458" s="7" t="s">
        <v>23388</v>
      </c>
      <c r="F4458" s="7" t="s">
        <v>23415</v>
      </c>
      <c r="G4458" s="7" t="s">
        <v>878</v>
      </c>
      <c r="H4458" s="7" t="s">
        <v>6847</v>
      </c>
      <c r="I4458" s="49" t="s">
        <v>23416</v>
      </c>
      <c r="J4458" s="7" t="s">
        <v>23417</v>
      </c>
      <c r="K4458" s="42">
        <v>42988</v>
      </c>
      <c r="L4458" s="7" t="s">
        <v>35</v>
      </c>
      <c r="M4458" s="7">
        <v>67.2</v>
      </c>
      <c r="N4458" s="7">
        <v>10</v>
      </c>
      <c r="O4458" s="7">
        <v>16</v>
      </c>
      <c r="P4458" s="7">
        <v>5.3999999999999999E-2</v>
      </c>
      <c r="Q4458" s="7" t="str">
        <f>CONCATENATE(Z4458,"х",AA4458,"х",AB4458)</f>
        <v>280х210х1</v>
      </c>
      <c r="R4458" s="7" t="s">
        <v>206</v>
      </c>
      <c r="S4458" s="7">
        <v>3</v>
      </c>
      <c r="T4458" s="7" t="s">
        <v>23355</v>
      </c>
      <c r="U4458" s="7" t="s">
        <v>215</v>
      </c>
      <c r="V4458" s="7">
        <v>236718</v>
      </c>
      <c r="W4458" s="7">
        <f>A4458*M4458</f>
        <v>0</v>
      </c>
      <c r="X4458" s="7" t="str">
        <f>IF(A4458&gt;=1,1," ")</f>
        <v xml:space="preserve"> </v>
      </c>
      <c r="Y4458" s="7">
        <f>P4458*A4458</f>
        <v>0</v>
      </c>
      <c r="Z4458" s="7">
        <v>280</v>
      </c>
      <c r="AA4458" s="7">
        <v>210</v>
      </c>
      <c r="AB4458" s="7">
        <v>1</v>
      </c>
    </row>
    <row r="4459" spans="2:28" ht="315" x14ac:dyDescent="0.2">
      <c r="B4459" s="7" t="s">
        <v>23418</v>
      </c>
      <c r="D4459" s="7" t="s">
        <v>23419</v>
      </c>
      <c r="E4459" s="7" t="s">
        <v>23388</v>
      </c>
      <c r="F4459" s="7" t="s">
        <v>23420</v>
      </c>
      <c r="G4459" s="7" t="s">
        <v>878</v>
      </c>
      <c r="H4459" s="7" t="s">
        <v>6847</v>
      </c>
      <c r="I4459" s="49" t="s">
        <v>23421</v>
      </c>
      <c r="J4459" s="7" t="s">
        <v>23391</v>
      </c>
      <c r="K4459" s="42">
        <v>43083</v>
      </c>
      <c r="L4459" s="7" t="s">
        <v>35</v>
      </c>
      <c r="M4459" s="7">
        <v>67.2</v>
      </c>
      <c r="N4459" s="7">
        <v>10</v>
      </c>
      <c r="O4459" s="7">
        <v>16</v>
      </c>
      <c r="P4459" s="7">
        <v>5.5E-2</v>
      </c>
      <c r="Q4459" s="7" t="str">
        <f>CONCATENATE(Z4459,"х",AA4459,"х",AB4459)</f>
        <v>280х210х1</v>
      </c>
      <c r="R4459" s="7" t="s">
        <v>206</v>
      </c>
      <c r="S4459" s="7">
        <v>3</v>
      </c>
      <c r="T4459" s="7" t="s">
        <v>23355</v>
      </c>
      <c r="U4459" s="7" t="s">
        <v>215</v>
      </c>
      <c r="V4459" s="7">
        <v>244890</v>
      </c>
      <c r="W4459" s="7">
        <f>A4459*M4459</f>
        <v>0</v>
      </c>
      <c r="X4459" s="7" t="str">
        <f>IF(A4459&gt;=1,1," ")</f>
        <v xml:space="preserve"> </v>
      </c>
      <c r="Y4459" s="7">
        <f>P4459*A4459</f>
        <v>0</v>
      </c>
      <c r="Z4459" s="7">
        <v>280</v>
      </c>
      <c r="AA4459" s="7">
        <v>210</v>
      </c>
      <c r="AB4459" s="7">
        <v>1</v>
      </c>
    </row>
    <row r="4460" spans="2:28" ht="281.25" x14ac:dyDescent="0.2">
      <c r="B4460" s="7" t="s">
        <v>23422</v>
      </c>
      <c r="D4460" s="7" t="s">
        <v>23423</v>
      </c>
      <c r="E4460" s="7" t="s">
        <v>9947</v>
      </c>
      <c r="F4460" s="7" t="s">
        <v>23424</v>
      </c>
      <c r="G4460" s="7" t="s">
        <v>878</v>
      </c>
      <c r="H4460" s="7" t="s">
        <v>6847</v>
      </c>
      <c r="I4460" s="49" t="s">
        <v>23425</v>
      </c>
      <c r="J4460" s="7" t="s">
        <v>23426</v>
      </c>
      <c r="K4460" s="42">
        <v>43003</v>
      </c>
      <c r="L4460" s="7" t="s">
        <v>35</v>
      </c>
      <c r="M4460" s="7">
        <v>67.2</v>
      </c>
      <c r="N4460" s="7">
        <v>10</v>
      </c>
      <c r="O4460" s="7">
        <v>16</v>
      </c>
      <c r="P4460" s="7">
        <v>5.3999999999999999E-2</v>
      </c>
      <c r="Q4460" s="7" t="str">
        <f>CONCATENATE(Z4460,"х",AA4460,"х",AB4460)</f>
        <v>280х210х1</v>
      </c>
      <c r="R4460" s="7" t="s">
        <v>206</v>
      </c>
      <c r="S4460" s="7">
        <v>3</v>
      </c>
      <c r="T4460" s="7" t="s">
        <v>23355</v>
      </c>
      <c r="U4460" s="7" t="s">
        <v>215</v>
      </c>
      <c r="V4460" s="7">
        <v>236738</v>
      </c>
      <c r="W4460" s="7">
        <f>A4460*M4460</f>
        <v>0</v>
      </c>
      <c r="X4460" s="7" t="str">
        <f>IF(A4460&gt;=1,1," ")</f>
        <v xml:space="preserve"> </v>
      </c>
      <c r="Y4460" s="7">
        <f>P4460*A4460</f>
        <v>0</v>
      </c>
      <c r="Z4460" s="7">
        <v>280</v>
      </c>
      <c r="AA4460" s="7">
        <v>210</v>
      </c>
      <c r="AB4460" s="7">
        <v>1</v>
      </c>
    </row>
    <row r="4461" spans="2:28" ht="337.5" x14ac:dyDescent="0.2">
      <c r="B4461" s="7" t="s">
        <v>23427</v>
      </c>
      <c r="D4461" s="7" t="s">
        <v>23428</v>
      </c>
      <c r="E4461" s="7" t="s">
        <v>9861</v>
      </c>
      <c r="F4461" s="7" t="s">
        <v>23429</v>
      </c>
      <c r="G4461" s="7" t="s">
        <v>878</v>
      </c>
      <c r="H4461" s="7" t="s">
        <v>1183</v>
      </c>
      <c r="I4461" s="49" t="s">
        <v>23430</v>
      </c>
      <c r="J4461" s="7" t="s">
        <v>9864</v>
      </c>
      <c r="K4461" s="42">
        <v>43033</v>
      </c>
      <c r="L4461" s="7" t="s">
        <v>35</v>
      </c>
      <c r="M4461" s="7">
        <v>85.2</v>
      </c>
      <c r="N4461" s="7">
        <v>10</v>
      </c>
      <c r="O4461" s="7">
        <v>48</v>
      </c>
      <c r="P4461" s="7">
        <v>0.11700000000000001</v>
      </c>
      <c r="Q4461" s="7" t="str">
        <f>CONCATENATE(Z4461,"х",AA4461,"х",AB4461)</f>
        <v>280х210х3</v>
      </c>
      <c r="R4461" s="7" t="s">
        <v>206</v>
      </c>
      <c r="S4461" s="7">
        <v>3</v>
      </c>
      <c r="T4461" s="7" t="s">
        <v>23355</v>
      </c>
      <c r="U4461" s="7" t="s">
        <v>215</v>
      </c>
      <c r="V4461" s="7">
        <v>244897</v>
      </c>
      <c r="W4461" s="7">
        <f>A4461*M4461</f>
        <v>0</v>
      </c>
      <c r="X4461" s="7" t="str">
        <f>IF(A4461&gt;=1,1," ")</f>
        <v xml:space="preserve"> </v>
      </c>
      <c r="Y4461" s="7">
        <f>P4461*A4461</f>
        <v>0</v>
      </c>
      <c r="Z4461" s="7">
        <v>280</v>
      </c>
      <c r="AA4461" s="7">
        <v>210</v>
      </c>
      <c r="AB4461" s="7">
        <v>3</v>
      </c>
    </row>
    <row r="4462" spans="2:28" ht="191.25" x14ac:dyDescent="0.2">
      <c r="B4462" s="7" t="s">
        <v>23431</v>
      </c>
      <c r="D4462" s="7" t="s">
        <v>23432</v>
      </c>
      <c r="E4462" s="7" t="s">
        <v>23433</v>
      </c>
      <c r="F4462" s="7" t="s">
        <v>23434</v>
      </c>
      <c r="G4462" s="7" t="s">
        <v>878</v>
      </c>
      <c r="H4462" s="7" t="s">
        <v>6847</v>
      </c>
      <c r="I4462" s="49" t="s">
        <v>23435</v>
      </c>
      <c r="J4462" s="7" t="s">
        <v>23436</v>
      </c>
      <c r="K4462" s="42">
        <v>43087</v>
      </c>
      <c r="L4462" s="7" t="s">
        <v>35</v>
      </c>
      <c r="M4462" s="7">
        <v>67.2</v>
      </c>
      <c r="N4462" s="7">
        <v>10</v>
      </c>
      <c r="O4462" s="7">
        <v>16</v>
      </c>
      <c r="P4462" s="7">
        <v>5.3999999999999999E-2</v>
      </c>
      <c r="Q4462" s="7" t="str">
        <f>CONCATENATE(Z4462,"х",AA4462,"х",AB4462)</f>
        <v>280х210х1</v>
      </c>
      <c r="R4462" s="7" t="s">
        <v>206</v>
      </c>
      <c r="S4462" s="7">
        <v>3</v>
      </c>
      <c r="T4462" s="7" t="s">
        <v>23355</v>
      </c>
      <c r="U4462" s="7" t="s">
        <v>215</v>
      </c>
      <c r="V4462" s="7">
        <v>244855</v>
      </c>
      <c r="W4462" s="7">
        <f>A4462*M4462</f>
        <v>0</v>
      </c>
      <c r="X4462" s="7" t="str">
        <f>IF(A4462&gt;=1,1," ")</f>
        <v xml:space="preserve"> </v>
      </c>
      <c r="Y4462" s="7">
        <f>P4462*A4462</f>
        <v>0</v>
      </c>
      <c r="Z4462" s="7">
        <v>280</v>
      </c>
      <c r="AA4462" s="7">
        <v>210</v>
      </c>
      <c r="AB4462" s="7">
        <v>1</v>
      </c>
    </row>
    <row r="4463" spans="2:28" ht="382.5" x14ac:dyDescent="0.2">
      <c r="B4463" s="7" t="s">
        <v>23437</v>
      </c>
      <c r="D4463" s="7" t="s">
        <v>23438</v>
      </c>
      <c r="E4463" s="7" t="s">
        <v>23388</v>
      </c>
      <c r="F4463" s="7" t="s">
        <v>23439</v>
      </c>
      <c r="G4463" s="7" t="s">
        <v>878</v>
      </c>
      <c r="H4463" s="7" t="s">
        <v>6847</v>
      </c>
      <c r="I4463" s="49" t="s">
        <v>23440</v>
      </c>
      <c r="J4463" s="7" t="s">
        <v>23391</v>
      </c>
      <c r="K4463" s="42">
        <v>43291</v>
      </c>
      <c r="L4463" s="7" t="s">
        <v>35</v>
      </c>
      <c r="M4463" s="7">
        <v>67.2</v>
      </c>
      <c r="N4463" s="7">
        <v>10</v>
      </c>
      <c r="O4463" s="7">
        <v>16</v>
      </c>
      <c r="P4463" s="7">
        <v>6.3E-2</v>
      </c>
      <c r="Q4463" s="7" t="str">
        <f>CONCATENATE(Z4463,"х",AA4463,"х",AB4463)</f>
        <v>280х210х1</v>
      </c>
      <c r="R4463" s="7" t="s">
        <v>206</v>
      </c>
      <c r="S4463" s="7">
        <v>3</v>
      </c>
      <c r="T4463" s="7" t="s">
        <v>23355</v>
      </c>
      <c r="U4463" s="7" t="s">
        <v>215</v>
      </c>
      <c r="V4463" s="7">
        <v>244959</v>
      </c>
      <c r="W4463" s="7">
        <f>A4463*M4463</f>
        <v>0</v>
      </c>
      <c r="X4463" s="7" t="str">
        <f>IF(A4463&gt;=1,1," ")</f>
        <v xml:space="preserve"> </v>
      </c>
      <c r="Y4463" s="7">
        <f>P4463*A4463</f>
        <v>0</v>
      </c>
      <c r="Z4463" s="7">
        <v>280</v>
      </c>
      <c r="AA4463" s="7">
        <v>210</v>
      </c>
      <c r="AB4463" s="7">
        <v>1</v>
      </c>
    </row>
    <row r="4464" spans="2:28" ht="360" x14ac:dyDescent="0.2">
      <c r="B4464" s="7" t="s">
        <v>23441</v>
      </c>
      <c r="D4464" s="7" t="s">
        <v>23442</v>
      </c>
      <c r="E4464" s="7" t="s">
        <v>23443</v>
      </c>
      <c r="F4464" s="7" t="s">
        <v>23444</v>
      </c>
      <c r="G4464" s="7" t="s">
        <v>878</v>
      </c>
      <c r="H4464" s="7" t="s">
        <v>6847</v>
      </c>
      <c r="I4464" s="49" t="s">
        <v>23445</v>
      </c>
      <c r="J4464" s="7" t="s">
        <v>23391</v>
      </c>
      <c r="K4464" s="42">
        <v>43264</v>
      </c>
      <c r="L4464" s="7" t="s">
        <v>35</v>
      </c>
      <c r="M4464" s="7">
        <v>67.2</v>
      </c>
      <c r="N4464" s="7">
        <v>10</v>
      </c>
      <c r="O4464" s="7">
        <v>16</v>
      </c>
      <c r="P4464" s="7">
        <v>5.3999999999999999E-2</v>
      </c>
      <c r="Q4464" s="7" t="str">
        <f>CONCATENATE(Z4464,"х",AA4464,"х",AB4464)</f>
        <v>280х210х1</v>
      </c>
      <c r="R4464" s="7" t="s">
        <v>206</v>
      </c>
      <c r="S4464" s="7">
        <v>3</v>
      </c>
      <c r="T4464" s="7" t="s">
        <v>23355</v>
      </c>
      <c r="U4464" s="7" t="s">
        <v>215</v>
      </c>
      <c r="V4464" s="7">
        <v>244958</v>
      </c>
      <c r="W4464" s="7">
        <f>A4464*M4464</f>
        <v>0</v>
      </c>
      <c r="X4464" s="7" t="str">
        <f>IF(A4464&gt;=1,1," ")</f>
        <v xml:space="preserve"> </v>
      </c>
      <c r="Y4464" s="7">
        <f>P4464*A4464</f>
        <v>0</v>
      </c>
      <c r="Z4464" s="7">
        <v>280</v>
      </c>
      <c r="AA4464" s="7">
        <v>210</v>
      </c>
      <c r="AB4464" s="7">
        <v>1</v>
      </c>
    </row>
    <row r="4465" spans="2:28" x14ac:dyDescent="0.2">
      <c r="B4465" s="7" t="s">
        <v>23446</v>
      </c>
      <c r="D4465" s="7" t="s">
        <v>23447</v>
      </c>
      <c r="E4465" s="7" t="s">
        <v>9947</v>
      </c>
      <c r="F4465" s="7" t="s">
        <v>23448</v>
      </c>
      <c r="G4465" s="7" t="s">
        <v>878</v>
      </c>
      <c r="H4465" s="7" t="s">
        <v>1183</v>
      </c>
      <c r="I4465" s="7" t="s">
        <v>23449</v>
      </c>
      <c r="J4465" s="7" t="s">
        <v>23450</v>
      </c>
      <c r="K4465" s="42">
        <v>43395</v>
      </c>
      <c r="L4465" s="7" t="s">
        <v>35</v>
      </c>
      <c r="M4465" s="7">
        <v>67.2</v>
      </c>
      <c r="N4465" s="7">
        <v>10</v>
      </c>
      <c r="O4465" s="7">
        <v>16</v>
      </c>
      <c r="P4465" s="7">
        <v>5.3999999999999999E-2</v>
      </c>
      <c r="Q4465" s="7" t="str">
        <f>CONCATENATE(Z4465,"х",AA4465,"х",AB4465)</f>
        <v>280х210х1</v>
      </c>
      <c r="R4465" s="7" t="s">
        <v>206</v>
      </c>
      <c r="S4465" s="7">
        <v>3</v>
      </c>
      <c r="T4465" s="7" t="s">
        <v>23355</v>
      </c>
      <c r="U4465" s="7" t="s">
        <v>215</v>
      </c>
      <c r="V4465" s="7">
        <v>236713</v>
      </c>
      <c r="W4465" s="7">
        <f>A4465*M4465</f>
        <v>0</v>
      </c>
      <c r="X4465" s="7" t="str">
        <f>IF(A4465&gt;=1,1," ")</f>
        <v xml:space="preserve"> </v>
      </c>
      <c r="Y4465" s="7">
        <f>P4465*A4465</f>
        <v>0</v>
      </c>
      <c r="Z4465" s="7">
        <v>280</v>
      </c>
      <c r="AA4465" s="7">
        <v>210</v>
      </c>
      <c r="AB4465" s="7">
        <v>1</v>
      </c>
    </row>
    <row r="4466" spans="2:28" ht="191.25" x14ac:dyDescent="0.2">
      <c r="B4466" s="7" t="s">
        <v>23451</v>
      </c>
      <c r="D4466" s="7" t="s">
        <v>23452</v>
      </c>
      <c r="E4466" s="7" t="s">
        <v>23388</v>
      </c>
      <c r="F4466" s="7" t="s">
        <v>23453</v>
      </c>
      <c r="G4466" s="7" t="s">
        <v>878</v>
      </c>
      <c r="H4466" s="7" t="s">
        <v>6847</v>
      </c>
      <c r="I4466" s="49" t="s">
        <v>23454</v>
      </c>
      <c r="J4466" s="7" t="s">
        <v>23391</v>
      </c>
      <c r="K4466" s="42">
        <v>43206</v>
      </c>
      <c r="L4466" s="7" t="s">
        <v>35</v>
      </c>
      <c r="M4466" s="7">
        <v>67.2</v>
      </c>
      <c r="N4466" s="7">
        <v>10</v>
      </c>
      <c r="O4466" s="7">
        <v>16</v>
      </c>
      <c r="P4466" s="7">
        <v>5.3999999999999999E-2</v>
      </c>
      <c r="Q4466" s="7" t="str">
        <f>CONCATENATE(Z4466,"х",AA4466,"х",AB4466)</f>
        <v>280х210х1</v>
      </c>
      <c r="R4466" s="7" t="s">
        <v>206</v>
      </c>
      <c r="S4466" s="7">
        <v>3</v>
      </c>
      <c r="T4466" s="7" t="s">
        <v>23355</v>
      </c>
      <c r="U4466" s="7" t="s">
        <v>215</v>
      </c>
      <c r="V4466" s="7">
        <v>244885</v>
      </c>
      <c r="W4466" s="7">
        <f>A4466*M4466</f>
        <v>0</v>
      </c>
      <c r="X4466" s="7" t="str">
        <f>IF(A4466&gt;=1,1," ")</f>
        <v xml:space="preserve"> </v>
      </c>
      <c r="Y4466" s="7">
        <f>P4466*A4466</f>
        <v>0</v>
      </c>
      <c r="Z4466" s="7">
        <v>280</v>
      </c>
      <c r="AA4466" s="7">
        <v>210</v>
      </c>
      <c r="AB4466" s="7">
        <v>1</v>
      </c>
    </row>
    <row r="4467" spans="2:28" ht="315" x14ac:dyDescent="0.2">
      <c r="B4467" s="7" t="s">
        <v>23455</v>
      </c>
      <c r="D4467" s="7" t="s">
        <v>23456</v>
      </c>
      <c r="E4467" s="7" t="s">
        <v>23388</v>
      </c>
      <c r="F4467" s="7" t="s">
        <v>23457</v>
      </c>
      <c r="G4467" s="7" t="s">
        <v>878</v>
      </c>
      <c r="H4467" s="7" t="s">
        <v>6847</v>
      </c>
      <c r="I4467" s="49" t="s">
        <v>23421</v>
      </c>
      <c r="J4467" s="7" t="s">
        <v>23391</v>
      </c>
      <c r="K4467" s="42">
        <v>43178</v>
      </c>
      <c r="L4467" s="7" t="s">
        <v>35</v>
      </c>
      <c r="M4467" s="7">
        <v>67.2</v>
      </c>
      <c r="N4467" s="7">
        <v>10</v>
      </c>
      <c r="O4467" s="7">
        <v>16</v>
      </c>
      <c r="P4467" s="7">
        <v>5.3999999999999999E-2</v>
      </c>
      <c r="Q4467" s="7" t="str">
        <f>CONCATENATE(Z4467,"х",AA4467,"х",AB4467)</f>
        <v>280х210х1</v>
      </c>
      <c r="R4467" s="7" t="s">
        <v>206</v>
      </c>
      <c r="S4467" s="7">
        <v>3</v>
      </c>
      <c r="T4467" s="7" t="s">
        <v>23355</v>
      </c>
      <c r="U4467" s="7" t="s">
        <v>215</v>
      </c>
      <c r="V4467" s="7">
        <v>244887</v>
      </c>
      <c r="W4467" s="7">
        <f>A4467*M4467</f>
        <v>0</v>
      </c>
      <c r="X4467" s="7" t="str">
        <f>IF(A4467&gt;=1,1," ")</f>
        <v xml:space="preserve"> </v>
      </c>
      <c r="Y4467" s="7">
        <f>P4467*A4467</f>
        <v>0</v>
      </c>
      <c r="Z4467" s="7">
        <v>280</v>
      </c>
      <c r="AA4467" s="7">
        <v>210</v>
      </c>
      <c r="AB4467" s="7">
        <v>1</v>
      </c>
    </row>
    <row r="4468" spans="2:28" ht="315" x14ac:dyDescent="0.2">
      <c r="B4468" s="7" t="s">
        <v>23458</v>
      </c>
      <c r="D4468" s="7" t="s">
        <v>23459</v>
      </c>
      <c r="E4468" s="7" t="s">
        <v>23388</v>
      </c>
      <c r="F4468" s="7" t="s">
        <v>23460</v>
      </c>
      <c r="G4468" s="7" t="s">
        <v>878</v>
      </c>
      <c r="H4468" s="7" t="s">
        <v>6847</v>
      </c>
      <c r="I4468" s="49" t="s">
        <v>23421</v>
      </c>
      <c r="J4468" s="7" t="s">
        <v>23391</v>
      </c>
      <c r="K4468" s="42">
        <v>43123</v>
      </c>
      <c r="L4468" s="7" t="s">
        <v>35</v>
      </c>
      <c r="M4468" s="7">
        <v>67.2</v>
      </c>
      <c r="N4468" s="7">
        <v>10</v>
      </c>
      <c r="O4468" s="7">
        <v>16</v>
      </c>
      <c r="P4468" s="7">
        <v>5.7000000000000002E-2</v>
      </c>
      <c r="Q4468" s="7" t="str">
        <f>CONCATENATE(Z4468,"х",AA4468,"х",AB4468)</f>
        <v>280х210х1</v>
      </c>
      <c r="R4468" s="7" t="s">
        <v>206</v>
      </c>
      <c r="S4468" s="7">
        <v>3</v>
      </c>
      <c r="T4468" s="7" t="s">
        <v>23355</v>
      </c>
      <c r="U4468" s="7" t="s">
        <v>215</v>
      </c>
      <c r="V4468" s="7">
        <v>244889</v>
      </c>
      <c r="W4468" s="7">
        <f>A4468*M4468</f>
        <v>0</v>
      </c>
      <c r="X4468" s="7" t="str">
        <f>IF(A4468&gt;=1,1," ")</f>
        <v xml:space="preserve"> </v>
      </c>
      <c r="Y4468" s="7">
        <f>P4468*A4468</f>
        <v>0</v>
      </c>
      <c r="Z4468" s="7">
        <v>280</v>
      </c>
      <c r="AA4468" s="7">
        <v>210</v>
      </c>
      <c r="AB4468" s="7">
        <v>1</v>
      </c>
    </row>
    <row r="4469" spans="2:28" ht="360" x14ac:dyDescent="0.2">
      <c r="B4469" s="7" t="s">
        <v>23461</v>
      </c>
      <c r="D4469" s="7" t="s">
        <v>23462</v>
      </c>
      <c r="E4469" s="7" t="s">
        <v>23388</v>
      </c>
      <c r="F4469" s="7" t="s">
        <v>23463</v>
      </c>
      <c r="G4469" s="7" t="s">
        <v>878</v>
      </c>
      <c r="H4469" s="7" t="s">
        <v>6847</v>
      </c>
      <c r="I4469" s="49" t="s">
        <v>23464</v>
      </c>
      <c r="J4469" s="7" t="s">
        <v>23391</v>
      </c>
      <c r="K4469" s="42">
        <v>43245</v>
      </c>
      <c r="L4469" s="7" t="s">
        <v>35</v>
      </c>
      <c r="M4469" s="7">
        <v>67.2</v>
      </c>
      <c r="N4469" s="7">
        <v>10</v>
      </c>
      <c r="O4469" s="7">
        <v>16</v>
      </c>
      <c r="P4469" s="7">
        <v>5.5E-2</v>
      </c>
      <c r="Q4469" s="7" t="str">
        <f>CONCATENATE(Z4469,"х",AA4469,"х",AB4469)</f>
        <v>280х210х1</v>
      </c>
      <c r="R4469" s="7" t="s">
        <v>206</v>
      </c>
      <c r="S4469" s="7">
        <v>3</v>
      </c>
      <c r="T4469" s="7" t="s">
        <v>23355</v>
      </c>
      <c r="U4469" s="7" t="s">
        <v>215</v>
      </c>
      <c r="V4469" s="7">
        <v>244957</v>
      </c>
      <c r="W4469" s="7">
        <f>A4469*M4469</f>
        <v>0</v>
      </c>
      <c r="X4469" s="7" t="str">
        <f>IF(A4469&gt;=1,1," ")</f>
        <v xml:space="preserve"> </v>
      </c>
      <c r="Y4469" s="7">
        <f>P4469*A4469</f>
        <v>0</v>
      </c>
      <c r="Z4469" s="7">
        <v>280</v>
      </c>
      <c r="AA4469" s="7">
        <v>210</v>
      </c>
      <c r="AB4469" s="7">
        <v>1</v>
      </c>
    </row>
    <row r="4470" spans="2:28" ht="326.25" x14ac:dyDescent="0.2">
      <c r="B4470" s="7" t="s">
        <v>23465</v>
      </c>
      <c r="D4470" s="7" t="s">
        <v>23466</v>
      </c>
      <c r="E4470" s="7" t="s">
        <v>9861</v>
      </c>
      <c r="F4470" s="7" t="s">
        <v>23467</v>
      </c>
      <c r="G4470" s="7" t="s">
        <v>878</v>
      </c>
      <c r="H4470" s="7" t="s">
        <v>1183</v>
      </c>
      <c r="I4470" s="49" t="s">
        <v>23395</v>
      </c>
      <c r="J4470" s="7" t="s">
        <v>23468</v>
      </c>
      <c r="K4470" s="42">
        <v>43342</v>
      </c>
      <c r="L4470" s="7" t="s">
        <v>35</v>
      </c>
      <c r="M4470" s="7">
        <v>67.2</v>
      </c>
      <c r="N4470" s="7">
        <v>10</v>
      </c>
      <c r="O4470" s="7">
        <v>16</v>
      </c>
      <c r="P4470" s="7">
        <v>5.3999999999999999E-2</v>
      </c>
      <c r="Q4470" s="7" t="str">
        <f>CONCATENATE(Z4470,"х",AA4470,"х",AB4470)</f>
        <v>280х210х1</v>
      </c>
      <c r="R4470" s="7" t="s">
        <v>206</v>
      </c>
      <c r="S4470" s="7">
        <v>3</v>
      </c>
      <c r="T4470" s="7" t="s">
        <v>23355</v>
      </c>
      <c r="U4470" s="7" t="s">
        <v>215</v>
      </c>
      <c r="V4470" s="7">
        <v>249903</v>
      </c>
      <c r="W4470" s="7">
        <f>A4470*M4470</f>
        <v>0</v>
      </c>
      <c r="X4470" s="7" t="str">
        <f>IF(A4470&gt;=1,1," ")</f>
        <v xml:space="preserve"> </v>
      </c>
      <c r="Y4470" s="7">
        <f>P4470*A4470</f>
        <v>0</v>
      </c>
      <c r="Z4470" s="7">
        <v>280</v>
      </c>
      <c r="AA4470" s="7">
        <v>210</v>
      </c>
      <c r="AB4470" s="7">
        <v>1</v>
      </c>
    </row>
    <row r="4471" spans="2:28" ht="225" x14ac:dyDescent="0.2">
      <c r="B4471" s="7" t="s">
        <v>23469</v>
      </c>
      <c r="D4471" s="7" t="s">
        <v>23470</v>
      </c>
      <c r="E4471" s="7" t="s">
        <v>23388</v>
      </c>
      <c r="F4471" s="7" t="s">
        <v>23471</v>
      </c>
      <c r="G4471" s="7" t="s">
        <v>878</v>
      </c>
      <c r="H4471" s="7" t="s">
        <v>1183</v>
      </c>
      <c r="I4471" s="49" t="s">
        <v>23472</v>
      </c>
      <c r="J4471" s="7" t="s">
        <v>23391</v>
      </c>
      <c r="K4471" s="42">
        <v>43360</v>
      </c>
      <c r="L4471" s="7" t="s">
        <v>35</v>
      </c>
      <c r="M4471" s="7">
        <v>67.2</v>
      </c>
      <c r="N4471" s="7">
        <v>10</v>
      </c>
      <c r="O4471" s="7">
        <v>16</v>
      </c>
      <c r="P4471" s="7">
        <v>5.5E-2</v>
      </c>
      <c r="Q4471" s="7" t="str">
        <f>CONCATENATE(Z4471,"х",AA4471,"х",AB4471)</f>
        <v>280х210х1</v>
      </c>
      <c r="R4471" s="7" t="s">
        <v>206</v>
      </c>
      <c r="S4471" s="7">
        <v>3</v>
      </c>
      <c r="T4471" s="7" t="s">
        <v>23355</v>
      </c>
      <c r="U4471" s="7" t="s">
        <v>215</v>
      </c>
      <c r="V4471" s="7">
        <v>244896</v>
      </c>
      <c r="W4471" s="7">
        <f>A4471*M4471</f>
        <v>0</v>
      </c>
      <c r="X4471" s="7" t="str">
        <f>IF(A4471&gt;=1,1," ")</f>
        <v xml:space="preserve"> </v>
      </c>
      <c r="Y4471" s="7">
        <f>P4471*A4471</f>
        <v>0</v>
      </c>
      <c r="Z4471" s="7">
        <v>280</v>
      </c>
      <c r="AA4471" s="7">
        <v>210</v>
      </c>
      <c r="AB4471" s="7">
        <v>1</v>
      </c>
    </row>
    <row r="4472" spans="2:28" ht="326.25" x14ac:dyDescent="0.2">
      <c r="B4472" s="7" t="s">
        <v>23473</v>
      </c>
      <c r="D4472" s="7" t="s">
        <v>23474</v>
      </c>
      <c r="E4472" s="7" t="s">
        <v>9861</v>
      </c>
      <c r="F4472" s="7" t="s">
        <v>23475</v>
      </c>
      <c r="G4472" s="7" t="s">
        <v>878</v>
      </c>
      <c r="H4472" s="7" t="s">
        <v>1183</v>
      </c>
      <c r="I4472" s="49" t="s">
        <v>23395</v>
      </c>
      <c r="J4472" s="7" t="s">
        <v>23476</v>
      </c>
      <c r="K4472" s="42">
        <v>43383</v>
      </c>
      <c r="L4472" s="7" t="s">
        <v>35</v>
      </c>
      <c r="M4472" s="7">
        <v>67.2</v>
      </c>
      <c r="N4472" s="7">
        <v>10</v>
      </c>
      <c r="O4472" s="7">
        <v>16</v>
      </c>
      <c r="P4472" s="7">
        <v>5.3999999999999999E-2</v>
      </c>
      <c r="Q4472" s="7" t="str">
        <f>CONCATENATE(Z4472,"х",AA4472,"х",AB4472)</f>
        <v>280х210х1</v>
      </c>
      <c r="R4472" s="7" t="s">
        <v>206</v>
      </c>
      <c r="S4472" s="7">
        <v>3</v>
      </c>
      <c r="T4472" s="7" t="s">
        <v>23355</v>
      </c>
      <c r="U4472" s="7" t="s">
        <v>215</v>
      </c>
      <c r="V4472" s="7">
        <v>249910</v>
      </c>
      <c r="W4472" s="7">
        <f>A4472*M4472</f>
        <v>0</v>
      </c>
      <c r="X4472" s="7" t="str">
        <f>IF(A4472&gt;=1,1," ")</f>
        <v xml:space="preserve"> </v>
      </c>
      <c r="Y4472" s="7">
        <f>P4472*A4472</f>
        <v>0</v>
      </c>
      <c r="Z4472" s="7">
        <v>280</v>
      </c>
      <c r="AA4472" s="7">
        <v>210</v>
      </c>
      <c r="AB4472" s="7">
        <v>1</v>
      </c>
    </row>
    <row r="4473" spans="2:28" ht="191.25" x14ac:dyDescent="0.2">
      <c r="B4473" s="7" t="s">
        <v>23477</v>
      </c>
      <c r="D4473" s="7" t="s">
        <v>23478</v>
      </c>
      <c r="E4473" s="7" t="s">
        <v>9947</v>
      </c>
      <c r="F4473" s="7" t="s">
        <v>23479</v>
      </c>
      <c r="G4473" s="7" t="s">
        <v>878</v>
      </c>
      <c r="H4473" s="7" t="s">
        <v>1183</v>
      </c>
      <c r="I4473" s="49" t="s">
        <v>23480</v>
      </c>
      <c r="J4473" s="7" t="s">
        <v>23450</v>
      </c>
      <c r="K4473" s="42">
        <v>43357</v>
      </c>
      <c r="L4473" s="7" t="s">
        <v>35</v>
      </c>
      <c r="M4473" s="7">
        <v>67.2</v>
      </c>
      <c r="N4473" s="7">
        <v>10</v>
      </c>
      <c r="O4473" s="7">
        <v>16</v>
      </c>
      <c r="P4473" s="7">
        <v>5.5E-2</v>
      </c>
      <c r="Q4473" s="7" t="str">
        <f>CONCATENATE(Z4473,"х",AA4473,"х",AB4473)</f>
        <v>280х210х1</v>
      </c>
      <c r="R4473" s="7" t="s">
        <v>206</v>
      </c>
      <c r="S4473" s="7">
        <v>3</v>
      </c>
      <c r="T4473" s="7" t="s">
        <v>23355</v>
      </c>
      <c r="U4473" s="7" t="s">
        <v>215</v>
      </c>
      <c r="V4473" s="7">
        <v>236716</v>
      </c>
      <c r="W4473" s="7">
        <f>A4473*M4473</f>
        <v>0</v>
      </c>
      <c r="X4473" s="7" t="str">
        <f>IF(A4473&gt;=1,1," ")</f>
        <v xml:space="preserve"> </v>
      </c>
      <c r="Y4473" s="7">
        <f>P4473*A4473</f>
        <v>0</v>
      </c>
      <c r="Z4473" s="7">
        <v>280</v>
      </c>
      <c r="AA4473" s="7">
        <v>210</v>
      </c>
      <c r="AB4473" s="7">
        <v>1</v>
      </c>
    </row>
    <row r="4474" spans="2:28" x14ac:dyDescent="0.2">
      <c r="B4474" s="7" t="s">
        <v>23481</v>
      </c>
      <c r="D4474" s="7" t="s">
        <v>23482</v>
      </c>
      <c r="E4474" s="7" t="s">
        <v>23483</v>
      </c>
      <c r="F4474" s="7" t="s">
        <v>23484</v>
      </c>
      <c r="G4474" s="7" t="s">
        <v>878</v>
      </c>
      <c r="H4474" s="7" t="s">
        <v>1183</v>
      </c>
      <c r="I4474" s="7" t="s">
        <v>23485</v>
      </c>
      <c r="J4474" s="7" t="s">
        <v>23486</v>
      </c>
      <c r="K4474" s="42">
        <v>43298</v>
      </c>
      <c r="L4474" s="7" t="s">
        <v>35</v>
      </c>
      <c r="M4474" s="7">
        <v>76.8</v>
      </c>
      <c r="N4474" s="7">
        <v>10</v>
      </c>
      <c r="O4474" s="7">
        <v>32</v>
      </c>
      <c r="P4474" s="7">
        <v>8.2000000000000003E-2</v>
      </c>
      <c r="Q4474" s="7" t="str">
        <f>CONCATENATE(Z4474,"х",AA4474,"х",AB4474)</f>
        <v>280х210х1</v>
      </c>
      <c r="R4474" s="7" t="s">
        <v>206</v>
      </c>
      <c r="S4474" s="7">
        <v>3</v>
      </c>
      <c r="T4474" s="7" t="s">
        <v>23355</v>
      </c>
      <c r="U4474" s="7" t="s">
        <v>215</v>
      </c>
      <c r="V4474" s="7">
        <v>236761</v>
      </c>
      <c r="W4474" s="7">
        <f>A4474*M4474</f>
        <v>0</v>
      </c>
      <c r="X4474" s="7" t="str">
        <f>IF(A4474&gt;=1,1," ")</f>
        <v xml:space="preserve"> </v>
      </c>
      <c r="Y4474" s="7">
        <f>P4474*A4474</f>
        <v>0</v>
      </c>
      <c r="Z4474" s="7">
        <v>280</v>
      </c>
      <c r="AA4474" s="7">
        <v>210</v>
      </c>
      <c r="AB4474" s="7">
        <v>1</v>
      </c>
    </row>
    <row r="4475" spans="2:28" ht="236.25" x14ac:dyDescent="0.2">
      <c r="B4475" s="7" t="s">
        <v>23487</v>
      </c>
      <c r="D4475" s="7" t="s">
        <v>23488</v>
      </c>
      <c r="E4475" s="7" t="s">
        <v>23388</v>
      </c>
      <c r="F4475" s="7" t="s">
        <v>23489</v>
      </c>
      <c r="G4475" s="7" t="s">
        <v>878</v>
      </c>
      <c r="H4475" s="7" t="s">
        <v>6847</v>
      </c>
      <c r="I4475" s="49" t="s">
        <v>23490</v>
      </c>
      <c r="J4475" s="7" t="s">
        <v>23491</v>
      </c>
      <c r="K4475" s="42">
        <v>43031</v>
      </c>
      <c r="L4475" s="7" t="s">
        <v>35</v>
      </c>
      <c r="M4475" s="7">
        <v>67.2</v>
      </c>
      <c r="N4475" s="7">
        <v>10</v>
      </c>
      <c r="O4475" s="7">
        <v>16</v>
      </c>
      <c r="P4475" s="7">
        <v>5.5E-2</v>
      </c>
      <c r="Q4475" s="7" t="str">
        <f>CONCATENATE(Z4475,"х",AA4475,"х",AB4475)</f>
        <v>280х210х2</v>
      </c>
      <c r="R4475" s="7" t="s">
        <v>206</v>
      </c>
      <c r="S4475" s="7">
        <v>3</v>
      </c>
      <c r="T4475" s="7" t="s">
        <v>23355</v>
      </c>
      <c r="U4475" s="7" t="s">
        <v>215</v>
      </c>
      <c r="V4475" s="7">
        <v>236732</v>
      </c>
      <c r="W4475" s="7">
        <f>A4475*M4475</f>
        <v>0</v>
      </c>
      <c r="X4475" s="7" t="str">
        <f>IF(A4475&gt;=1,1," ")</f>
        <v xml:space="preserve"> </v>
      </c>
      <c r="Y4475" s="7">
        <f>P4475*A4475</f>
        <v>0</v>
      </c>
      <c r="Z4475" s="7">
        <v>280</v>
      </c>
      <c r="AA4475" s="7">
        <v>210</v>
      </c>
      <c r="AB4475" s="7">
        <v>2</v>
      </c>
    </row>
    <row r="4476" spans="2:28" ht="191.25" x14ac:dyDescent="0.2">
      <c r="B4476" s="7" t="s">
        <v>23492</v>
      </c>
      <c r="D4476" s="7" t="s">
        <v>23493</v>
      </c>
      <c r="E4476" s="7" t="s">
        <v>23433</v>
      </c>
      <c r="F4476" s="7" t="s">
        <v>23494</v>
      </c>
      <c r="G4476" s="7" t="s">
        <v>878</v>
      </c>
      <c r="H4476" s="7" t="s">
        <v>1183</v>
      </c>
      <c r="I4476" s="49" t="s">
        <v>23495</v>
      </c>
      <c r="J4476" s="7" t="s">
        <v>23436</v>
      </c>
      <c r="K4476" s="42">
        <v>43159</v>
      </c>
      <c r="L4476" s="7" t="s">
        <v>35</v>
      </c>
      <c r="M4476" s="7">
        <v>67.2</v>
      </c>
      <c r="N4476" s="7">
        <v>10</v>
      </c>
      <c r="O4476" s="7">
        <v>16</v>
      </c>
      <c r="P4476" s="7">
        <v>5.3999999999999999E-2</v>
      </c>
      <c r="Q4476" s="7" t="str">
        <f>CONCATENATE(Z4476,"х",AA4476,"х",AB4476)</f>
        <v>280х210х1</v>
      </c>
      <c r="R4476" s="7" t="s">
        <v>206</v>
      </c>
      <c r="S4476" s="7">
        <v>3</v>
      </c>
      <c r="T4476" s="7" t="s">
        <v>23355</v>
      </c>
      <c r="U4476" s="7" t="s">
        <v>215</v>
      </c>
      <c r="V4476" s="7">
        <v>244854</v>
      </c>
      <c r="W4476" s="7">
        <f>A4476*M4476</f>
        <v>0</v>
      </c>
      <c r="X4476" s="7" t="str">
        <f>IF(A4476&gt;=1,1," ")</f>
        <v xml:space="preserve"> </v>
      </c>
      <c r="Y4476" s="7">
        <f>P4476*A4476</f>
        <v>0</v>
      </c>
      <c r="Z4476" s="7">
        <v>280</v>
      </c>
      <c r="AA4476" s="7">
        <v>210</v>
      </c>
      <c r="AB4476" s="7">
        <v>1</v>
      </c>
    </row>
    <row r="4477" spans="2:28" ht="303.75" x14ac:dyDescent="0.2">
      <c r="B4477" s="7" t="s">
        <v>23496</v>
      </c>
      <c r="D4477" s="7" t="s">
        <v>23497</v>
      </c>
      <c r="E4477" s="7" t="s">
        <v>23498</v>
      </c>
      <c r="F4477" s="7" t="s">
        <v>23499</v>
      </c>
      <c r="G4477" s="7" t="s">
        <v>878</v>
      </c>
      <c r="H4477" s="7" t="s">
        <v>6847</v>
      </c>
      <c r="I4477" s="49" t="s">
        <v>23500</v>
      </c>
      <c r="J4477" s="7" t="s">
        <v>23501</v>
      </c>
      <c r="K4477" s="42">
        <v>42978</v>
      </c>
      <c r="L4477" s="7" t="s">
        <v>35</v>
      </c>
      <c r="M4477" s="7">
        <v>72</v>
      </c>
      <c r="N4477" s="7">
        <v>10</v>
      </c>
      <c r="O4477" s="7">
        <v>24</v>
      </c>
      <c r="P4477" s="7">
        <v>5.7000000000000002E-2</v>
      </c>
      <c r="Q4477" s="7" t="str">
        <f>CONCATENATE(Z4477,"х",AA4477,"х",AB4477)</f>
        <v>280х210х3</v>
      </c>
      <c r="R4477" s="7" t="s">
        <v>206</v>
      </c>
      <c r="S4477" s="7">
        <v>3</v>
      </c>
      <c r="T4477" s="7" t="s">
        <v>23355</v>
      </c>
      <c r="U4477" s="7" t="s">
        <v>215</v>
      </c>
      <c r="V4477" s="7">
        <v>236735</v>
      </c>
      <c r="W4477" s="7">
        <f>A4477*M4477</f>
        <v>0</v>
      </c>
      <c r="X4477" s="7" t="str">
        <f>IF(A4477&gt;=1,1," ")</f>
        <v xml:space="preserve"> </v>
      </c>
      <c r="Y4477" s="7">
        <f>P4477*A4477</f>
        <v>0</v>
      </c>
      <c r="Z4477" s="7">
        <v>280</v>
      </c>
      <c r="AA4477" s="7">
        <v>210</v>
      </c>
      <c r="AB4477" s="7">
        <v>3</v>
      </c>
    </row>
    <row r="4478" spans="2:28" ht="303.75" x14ac:dyDescent="0.2">
      <c r="B4478" s="7" t="s">
        <v>23502</v>
      </c>
      <c r="D4478" s="7" t="s">
        <v>23503</v>
      </c>
      <c r="E4478" s="7" t="s">
        <v>23498</v>
      </c>
      <c r="F4478" s="7" t="s">
        <v>23504</v>
      </c>
      <c r="G4478" s="7" t="s">
        <v>878</v>
      </c>
      <c r="H4478" s="7" t="s">
        <v>6847</v>
      </c>
      <c r="I4478" s="49" t="s">
        <v>23505</v>
      </c>
      <c r="J4478" s="7" t="s">
        <v>23506</v>
      </c>
      <c r="K4478" s="42">
        <v>43005</v>
      </c>
      <c r="L4478" s="7" t="s">
        <v>35</v>
      </c>
      <c r="M4478" s="7">
        <v>72</v>
      </c>
      <c r="N4478" s="7">
        <v>10</v>
      </c>
      <c r="O4478" s="7">
        <v>24</v>
      </c>
      <c r="P4478" s="7">
        <v>5.7000000000000002E-2</v>
      </c>
      <c r="Q4478" s="7" t="str">
        <f>CONCATENATE(Z4478,"х",AA4478,"х",AB4478)</f>
        <v>280х210х3</v>
      </c>
      <c r="R4478" s="7" t="s">
        <v>206</v>
      </c>
      <c r="S4478" s="7">
        <v>3</v>
      </c>
      <c r="T4478" s="7" t="s">
        <v>23355</v>
      </c>
      <c r="U4478" s="7" t="s">
        <v>215</v>
      </c>
      <c r="V4478" s="7">
        <v>236734</v>
      </c>
      <c r="W4478" s="7">
        <f>A4478*M4478</f>
        <v>0</v>
      </c>
      <c r="X4478" s="7" t="str">
        <f>IF(A4478&gt;=1,1," ")</f>
        <v xml:space="preserve"> </v>
      </c>
      <c r="Y4478" s="7">
        <f>P4478*A4478</f>
        <v>0</v>
      </c>
      <c r="Z4478" s="7">
        <v>280</v>
      </c>
      <c r="AA4478" s="7">
        <v>210</v>
      </c>
      <c r="AB4478" s="7">
        <v>3</v>
      </c>
    </row>
    <row r="4479" spans="2:28" ht="326.25" x14ac:dyDescent="0.2">
      <c r="B4479" s="7" t="s">
        <v>23507</v>
      </c>
      <c r="D4479" s="7" t="s">
        <v>23508</v>
      </c>
      <c r="E4479" s="7" t="s">
        <v>9861</v>
      </c>
      <c r="F4479" s="7" t="s">
        <v>23509</v>
      </c>
      <c r="G4479" s="7" t="s">
        <v>878</v>
      </c>
      <c r="H4479" s="7" t="s">
        <v>1183</v>
      </c>
      <c r="I4479" s="49" t="s">
        <v>23510</v>
      </c>
      <c r="J4479" s="7" t="s">
        <v>9864</v>
      </c>
      <c r="K4479" s="42">
        <v>43061</v>
      </c>
      <c r="L4479" s="7" t="s">
        <v>35</v>
      </c>
      <c r="M4479" s="7">
        <v>85.2</v>
      </c>
      <c r="N4479" s="7">
        <v>10</v>
      </c>
      <c r="O4479" s="7">
        <v>48</v>
      </c>
      <c r="P4479" s="7">
        <v>0.11600000000000001</v>
      </c>
      <c r="Q4479" s="7" t="str">
        <f>CONCATENATE(Z4479,"х",AA4479,"х",AB4479)</f>
        <v>280х210х4</v>
      </c>
      <c r="R4479" s="7" t="s">
        <v>206</v>
      </c>
      <c r="S4479" s="7">
        <v>3</v>
      </c>
      <c r="T4479" s="7" t="s">
        <v>23355</v>
      </c>
      <c r="U4479" s="7" t="s">
        <v>215</v>
      </c>
      <c r="V4479" s="7">
        <v>244900</v>
      </c>
      <c r="W4479" s="7">
        <f>A4479*M4479</f>
        <v>0</v>
      </c>
      <c r="X4479" s="7" t="str">
        <f>IF(A4479&gt;=1,1," ")</f>
        <v xml:space="preserve"> </v>
      </c>
      <c r="Y4479" s="7">
        <f>P4479*A4479</f>
        <v>0</v>
      </c>
      <c r="Z4479" s="7">
        <v>280</v>
      </c>
      <c r="AA4479" s="7">
        <v>210</v>
      </c>
      <c r="AB4479" s="7">
        <v>4</v>
      </c>
    </row>
    <row r="4480" spans="2:28" ht="409.5" x14ac:dyDescent="0.2">
      <c r="B4480" s="7" t="s">
        <v>23511</v>
      </c>
      <c r="D4480" s="7" t="s">
        <v>23512</v>
      </c>
      <c r="E4480" s="7" t="s">
        <v>23399</v>
      </c>
      <c r="F4480" s="7" t="s">
        <v>23513</v>
      </c>
      <c r="G4480" s="7" t="s">
        <v>878</v>
      </c>
      <c r="H4480" s="7" t="s">
        <v>1183</v>
      </c>
      <c r="I4480" s="49" t="s">
        <v>23514</v>
      </c>
      <c r="J4480" s="7" t="s">
        <v>23402</v>
      </c>
      <c r="K4480" s="42">
        <v>43179</v>
      </c>
      <c r="L4480" s="7" t="s">
        <v>35</v>
      </c>
      <c r="M4480" s="7">
        <v>106.8</v>
      </c>
      <c r="N4480" s="7">
        <v>10</v>
      </c>
      <c r="O4480" s="7">
        <v>64</v>
      </c>
      <c r="P4480" s="7">
        <v>0.14499999999999999</v>
      </c>
      <c r="Q4480" s="7" t="str">
        <f>CONCATENATE(Z4480,"х",AA4480,"х",AB4480)</f>
        <v>280х210х3</v>
      </c>
      <c r="R4480" s="7" t="s">
        <v>206</v>
      </c>
      <c r="S4480" s="7">
        <v>3</v>
      </c>
      <c r="T4480" s="7" t="s">
        <v>23355</v>
      </c>
      <c r="U4480" s="7" t="s">
        <v>215</v>
      </c>
      <c r="V4480" s="7">
        <v>236622</v>
      </c>
      <c r="W4480" s="7">
        <f>A4480*M4480</f>
        <v>0</v>
      </c>
      <c r="X4480" s="7" t="str">
        <f>IF(A4480&gt;=1,1," ")</f>
        <v xml:space="preserve"> </v>
      </c>
      <c r="Y4480" s="7">
        <f>P4480*A4480</f>
        <v>0</v>
      </c>
      <c r="Z4480" s="7">
        <v>280</v>
      </c>
      <c r="AA4480" s="7">
        <v>210</v>
      </c>
      <c r="AB4480" s="7">
        <v>3</v>
      </c>
    </row>
    <row r="4481" spans="2:28" ht="191.25" x14ac:dyDescent="0.2">
      <c r="B4481" s="7" t="s">
        <v>23515</v>
      </c>
      <c r="D4481" s="7" t="s">
        <v>23516</v>
      </c>
      <c r="E4481" s="7" t="s">
        <v>9947</v>
      </c>
      <c r="F4481" s="7" t="s">
        <v>23517</v>
      </c>
      <c r="G4481" s="7" t="s">
        <v>878</v>
      </c>
      <c r="H4481" s="7" t="s">
        <v>1183</v>
      </c>
      <c r="I4481" s="49" t="s">
        <v>23518</v>
      </c>
      <c r="J4481" s="7" t="s">
        <v>23450</v>
      </c>
      <c r="K4481" s="42">
        <v>43348</v>
      </c>
      <c r="L4481" s="7" t="s">
        <v>35</v>
      </c>
      <c r="M4481" s="7">
        <v>67.2</v>
      </c>
      <c r="N4481" s="7">
        <v>10</v>
      </c>
      <c r="O4481" s="7">
        <v>16</v>
      </c>
      <c r="P4481" s="7">
        <v>5.5E-2</v>
      </c>
      <c r="Q4481" s="7" t="str">
        <f>CONCATENATE(Z4481,"х",AA4481,"х",AB4481)</f>
        <v>280х210х1</v>
      </c>
      <c r="R4481" s="7" t="s">
        <v>206</v>
      </c>
      <c r="S4481" s="7">
        <v>3</v>
      </c>
      <c r="T4481" s="7" t="s">
        <v>23355</v>
      </c>
      <c r="U4481" s="7" t="s">
        <v>215</v>
      </c>
      <c r="V4481" s="7">
        <v>236717</v>
      </c>
      <c r="W4481" s="7">
        <f>A4481*M4481</f>
        <v>0</v>
      </c>
      <c r="X4481" s="7" t="str">
        <f>IF(A4481&gt;=1,1," ")</f>
        <v xml:space="preserve"> </v>
      </c>
      <c r="Y4481" s="7">
        <f>P4481*A4481</f>
        <v>0</v>
      </c>
      <c r="Z4481" s="7">
        <v>280</v>
      </c>
      <c r="AA4481" s="7">
        <v>210</v>
      </c>
      <c r="AB4481" s="7">
        <v>1</v>
      </c>
    </row>
    <row r="4482" spans="2:28" ht="371.25" x14ac:dyDescent="0.2">
      <c r="B4482" s="7" t="s">
        <v>23519</v>
      </c>
      <c r="D4482" s="7" t="s">
        <v>23520</v>
      </c>
      <c r="E4482" s="7" t="s">
        <v>23399</v>
      </c>
      <c r="F4482" s="7" t="s">
        <v>23521</v>
      </c>
      <c r="G4482" s="7" t="s">
        <v>878</v>
      </c>
      <c r="H4482" s="7" t="s">
        <v>6847</v>
      </c>
      <c r="I4482" s="49" t="s">
        <v>23522</v>
      </c>
      <c r="J4482" s="7" t="s">
        <v>23402</v>
      </c>
      <c r="K4482" s="42">
        <v>43173</v>
      </c>
      <c r="L4482" s="7" t="s">
        <v>35</v>
      </c>
      <c r="M4482" s="7">
        <v>85.2</v>
      </c>
      <c r="N4482" s="7">
        <v>10</v>
      </c>
      <c r="O4482" s="7">
        <v>48</v>
      </c>
      <c r="P4482" s="7">
        <v>0.12</v>
      </c>
      <c r="Q4482" s="7" t="str">
        <f>CONCATENATE(Z4482,"х",AA4482,"х",AB4482)</f>
        <v>280х210х2</v>
      </c>
      <c r="R4482" s="7" t="s">
        <v>206</v>
      </c>
      <c r="S4482" s="7">
        <v>3</v>
      </c>
      <c r="T4482" s="7" t="s">
        <v>23355</v>
      </c>
      <c r="U4482" s="7" t="s">
        <v>215</v>
      </c>
      <c r="V4482" s="7">
        <v>236621</v>
      </c>
      <c r="W4482" s="7">
        <f>A4482*M4482</f>
        <v>0</v>
      </c>
      <c r="X4482" s="7" t="str">
        <f>IF(A4482&gt;=1,1," ")</f>
        <v xml:space="preserve"> </v>
      </c>
      <c r="Y4482" s="7">
        <f>P4482*A4482</f>
        <v>0</v>
      </c>
      <c r="Z4482" s="7">
        <v>280</v>
      </c>
      <c r="AA4482" s="7">
        <v>210</v>
      </c>
      <c r="AB4482" s="7">
        <v>2</v>
      </c>
    </row>
    <row r="4483" spans="2:28" ht="191.25" x14ac:dyDescent="0.2">
      <c r="B4483" s="7" t="s">
        <v>23523</v>
      </c>
      <c r="D4483" s="7" t="s">
        <v>23524</v>
      </c>
      <c r="E4483" s="7" t="s">
        <v>23433</v>
      </c>
      <c r="F4483" s="7" t="s">
        <v>23525</v>
      </c>
      <c r="G4483" s="7" t="s">
        <v>878</v>
      </c>
      <c r="H4483" s="7" t="s">
        <v>6847</v>
      </c>
      <c r="I4483" s="49" t="s">
        <v>23526</v>
      </c>
      <c r="J4483" s="7" t="s">
        <v>23436</v>
      </c>
      <c r="K4483" s="42">
        <v>43164</v>
      </c>
      <c r="L4483" s="7" t="s">
        <v>35</v>
      </c>
      <c r="M4483" s="7">
        <v>67.2</v>
      </c>
      <c r="N4483" s="7">
        <v>10</v>
      </c>
      <c r="O4483" s="7">
        <v>16</v>
      </c>
      <c r="P4483" s="7">
        <v>5.2999999999999999E-2</v>
      </c>
      <c r="Q4483" s="7" t="str">
        <f>CONCATENATE(Z4483,"х",AA4483,"х",AB4483)</f>
        <v>280х210х1</v>
      </c>
      <c r="R4483" s="7" t="s">
        <v>206</v>
      </c>
      <c r="S4483" s="7">
        <v>3</v>
      </c>
      <c r="T4483" s="7" t="s">
        <v>23355</v>
      </c>
      <c r="U4483" s="7" t="s">
        <v>215</v>
      </c>
      <c r="V4483" s="7">
        <v>244860</v>
      </c>
      <c r="W4483" s="7">
        <f>A4483*M4483</f>
        <v>0</v>
      </c>
      <c r="X4483" s="7" t="str">
        <f>IF(A4483&gt;=1,1," ")</f>
        <v xml:space="preserve"> </v>
      </c>
      <c r="Y4483" s="7">
        <f>P4483*A4483</f>
        <v>0</v>
      </c>
      <c r="Z4483" s="7">
        <v>280</v>
      </c>
      <c r="AA4483" s="7">
        <v>210</v>
      </c>
      <c r="AB4483" s="7">
        <v>1</v>
      </c>
    </row>
    <row r="4484" spans="2:28" ht="292.5" x14ac:dyDescent="0.2">
      <c r="B4484" s="7" t="s">
        <v>23527</v>
      </c>
      <c r="D4484" s="7" t="s">
        <v>23528</v>
      </c>
      <c r="E4484" s="7" t="s">
        <v>23498</v>
      </c>
      <c r="F4484" s="7" t="s">
        <v>23529</v>
      </c>
      <c r="G4484" s="7" t="s">
        <v>878</v>
      </c>
      <c r="H4484" s="7" t="s">
        <v>6847</v>
      </c>
      <c r="I4484" s="49" t="s">
        <v>23530</v>
      </c>
      <c r="J4484" s="7" t="s">
        <v>23531</v>
      </c>
      <c r="K4484" s="42">
        <v>43087</v>
      </c>
      <c r="L4484" s="7" t="s">
        <v>35</v>
      </c>
      <c r="M4484" s="7">
        <v>67.2</v>
      </c>
      <c r="N4484" s="7">
        <v>10</v>
      </c>
      <c r="O4484" s="7">
        <v>16</v>
      </c>
      <c r="P4484" s="7">
        <v>5.5E-2</v>
      </c>
      <c r="Q4484" s="7" t="str">
        <f>CONCATENATE(Z4484,"х",AA4484,"х",AB4484)</f>
        <v>280х210х1</v>
      </c>
      <c r="R4484" s="7" t="s">
        <v>206</v>
      </c>
      <c r="S4484" s="7">
        <v>3</v>
      </c>
      <c r="T4484" s="7" t="s">
        <v>23355</v>
      </c>
      <c r="U4484" s="7" t="s">
        <v>215</v>
      </c>
      <c r="V4484" s="7">
        <v>236728</v>
      </c>
      <c r="W4484" s="7">
        <f>A4484*M4484</f>
        <v>0</v>
      </c>
      <c r="X4484" s="7" t="str">
        <f>IF(A4484&gt;=1,1," ")</f>
        <v xml:space="preserve"> </v>
      </c>
      <c r="Y4484" s="7">
        <f>P4484*A4484</f>
        <v>0</v>
      </c>
      <c r="Z4484" s="7">
        <v>280</v>
      </c>
      <c r="AA4484" s="7">
        <v>210</v>
      </c>
      <c r="AB4484" s="7">
        <v>1</v>
      </c>
    </row>
    <row r="4485" spans="2:28" x14ac:dyDescent="0.2">
      <c r="B4485" s="7" t="s">
        <v>23532</v>
      </c>
      <c r="D4485" s="7" t="s">
        <v>23533</v>
      </c>
      <c r="E4485" s="7" t="s">
        <v>23534</v>
      </c>
      <c r="F4485" s="7" t="s">
        <v>23535</v>
      </c>
      <c r="G4485" s="7" t="s">
        <v>878</v>
      </c>
      <c r="H4485" s="7" t="s">
        <v>158</v>
      </c>
      <c r="I4485" s="7" t="s">
        <v>23536</v>
      </c>
      <c r="J4485" s="7" t="s">
        <v>23537</v>
      </c>
      <c r="K4485" s="42">
        <v>43096</v>
      </c>
      <c r="L4485" s="7" t="s">
        <v>35</v>
      </c>
      <c r="M4485" s="7">
        <v>360</v>
      </c>
      <c r="N4485" s="7">
        <v>10</v>
      </c>
      <c r="O4485" s="7">
        <v>272</v>
      </c>
      <c r="P4485" s="7">
        <v>0.32100000000000001</v>
      </c>
      <c r="Q4485" s="7" t="str">
        <f>CONCATENATE(Z4485,"х",AA4485,"х",AB4485)</f>
        <v>207х143х19</v>
      </c>
      <c r="R4485" s="7" t="s">
        <v>340</v>
      </c>
      <c r="S4485" s="7" t="s">
        <v>39</v>
      </c>
      <c r="T4485" s="7" t="s">
        <v>23538</v>
      </c>
      <c r="U4485" s="7" t="s">
        <v>56</v>
      </c>
      <c r="V4485" s="7">
        <v>245548</v>
      </c>
      <c r="W4485" s="7">
        <f>A4485*M4485</f>
        <v>0</v>
      </c>
      <c r="X4485" s="7" t="str">
        <f>IF(A4485&gt;=1,1," ")</f>
        <v xml:space="preserve"> </v>
      </c>
      <c r="Y4485" s="7">
        <f>P4485*A4485</f>
        <v>0</v>
      </c>
      <c r="Z4485" s="7">
        <v>207</v>
      </c>
      <c r="AA4485" s="7">
        <v>143</v>
      </c>
      <c r="AB4485" s="7">
        <v>19</v>
      </c>
    </row>
    <row r="4486" spans="2:28" x14ac:dyDescent="0.2">
      <c r="B4486" s="7" t="s">
        <v>23539</v>
      </c>
      <c r="D4486" s="7" t="s">
        <v>23540</v>
      </c>
      <c r="E4486" s="7" t="s">
        <v>23534</v>
      </c>
      <c r="F4486" s="7" t="s">
        <v>23541</v>
      </c>
      <c r="G4486" s="7" t="s">
        <v>815</v>
      </c>
      <c r="H4486" s="7" t="s">
        <v>569</v>
      </c>
      <c r="I4486" s="7" t="s">
        <v>23542</v>
      </c>
      <c r="J4486" s="7" t="s">
        <v>23537</v>
      </c>
      <c r="K4486" s="42">
        <v>43096</v>
      </c>
      <c r="L4486" s="7" t="s">
        <v>35</v>
      </c>
      <c r="M4486" s="7">
        <v>540</v>
      </c>
      <c r="N4486" s="7">
        <v>10</v>
      </c>
      <c r="O4486" s="7">
        <v>640</v>
      </c>
      <c r="P4486" s="7">
        <v>0.54500000000000004</v>
      </c>
      <c r="Q4486" s="7" t="str">
        <f>CONCATENATE(Z4486,"х",AA4486,"х",AB4486)</f>
        <v>200х125х33</v>
      </c>
      <c r="R4486" s="7" t="s">
        <v>36</v>
      </c>
      <c r="S4486" s="7" t="s">
        <v>39</v>
      </c>
      <c r="T4486" s="7" t="s">
        <v>23538</v>
      </c>
      <c r="U4486" s="7" t="s">
        <v>1045</v>
      </c>
      <c r="V4486" s="7">
        <v>252964</v>
      </c>
      <c r="W4486" s="7">
        <f>A4486*M4486</f>
        <v>0</v>
      </c>
      <c r="X4486" s="7" t="str">
        <f>IF(A4486&gt;=1,1," ")</f>
        <v xml:space="preserve"> </v>
      </c>
      <c r="Y4486" s="7">
        <f>P4486*A4486</f>
        <v>0</v>
      </c>
      <c r="Z4486" s="7">
        <v>200</v>
      </c>
      <c r="AA4486" s="7">
        <v>125</v>
      </c>
      <c r="AB4486" s="7">
        <v>33</v>
      </c>
    </row>
    <row r="4487" spans="2:28" ht="112.5" x14ac:dyDescent="0.2">
      <c r="B4487" s="7" t="s">
        <v>23543</v>
      </c>
      <c r="D4487" s="7" t="s">
        <v>23544</v>
      </c>
      <c r="E4487" s="7" t="s">
        <v>905</v>
      </c>
      <c r="F4487" s="7" t="s">
        <v>23545</v>
      </c>
      <c r="G4487" s="7" t="s">
        <v>878</v>
      </c>
      <c r="H4487" s="7" t="s">
        <v>1340</v>
      </c>
      <c r="I4487" s="49" t="s">
        <v>23546</v>
      </c>
      <c r="J4487" s="7" t="s">
        <v>102</v>
      </c>
      <c r="K4487" s="42">
        <v>44440</v>
      </c>
      <c r="L4487" s="7" t="s">
        <v>35</v>
      </c>
      <c r="M4487" s="7">
        <v>90</v>
      </c>
      <c r="N4487" s="7">
        <v>10</v>
      </c>
      <c r="O4487" s="7">
        <v>176</v>
      </c>
      <c r="P4487" s="7">
        <v>0.45</v>
      </c>
      <c r="Q4487" s="7" t="str">
        <f>CONCATENATE(Z4487,"х",AA4487,"х",AB4487)</f>
        <v>200х125х12</v>
      </c>
      <c r="R4487" s="7" t="s">
        <v>36</v>
      </c>
      <c r="S4487" s="7" t="s">
        <v>39</v>
      </c>
      <c r="T4487" s="7" t="s">
        <v>23547</v>
      </c>
      <c r="U4487" s="7" t="s">
        <v>84</v>
      </c>
      <c r="V4487" s="7">
        <v>247109</v>
      </c>
      <c r="W4487" s="7">
        <f>A4487*M4487</f>
        <v>0</v>
      </c>
      <c r="X4487" s="7" t="str">
        <f>IF(A4487&gt;=1,1," ")</f>
        <v xml:space="preserve"> </v>
      </c>
      <c r="Y4487" s="7">
        <f>P4487*A4487</f>
        <v>0</v>
      </c>
      <c r="Z4487" s="7">
        <v>200</v>
      </c>
      <c r="AA4487" s="7">
        <v>125</v>
      </c>
      <c r="AB4487" s="7">
        <v>12</v>
      </c>
    </row>
    <row r="4488" spans="2:28" x14ac:dyDescent="0.2">
      <c r="B4488" s="7" t="s">
        <v>23548</v>
      </c>
      <c r="D4488" s="7" t="s">
        <v>23549</v>
      </c>
      <c r="E4488" s="7" t="s">
        <v>3041</v>
      </c>
      <c r="F4488" s="7" t="s">
        <v>3100</v>
      </c>
      <c r="G4488" s="7" t="s">
        <v>878</v>
      </c>
      <c r="H4488" s="7" t="s">
        <v>158</v>
      </c>
      <c r="I4488" s="7" t="s">
        <v>23550</v>
      </c>
      <c r="J4488" s="7" t="s">
        <v>3044</v>
      </c>
      <c r="K4488" s="42">
        <v>44228</v>
      </c>
      <c r="L4488" s="7" t="s">
        <v>35</v>
      </c>
      <c r="M4488" s="7">
        <v>90</v>
      </c>
      <c r="N4488" s="7">
        <v>10</v>
      </c>
      <c r="O4488" s="7">
        <v>224</v>
      </c>
      <c r="P4488" s="7">
        <v>0.25</v>
      </c>
      <c r="Q4488" s="7" t="str">
        <f>CONCATENATE(Z4488,"х",AA4488,"х",AB4488)</f>
        <v>200х125х14</v>
      </c>
      <c r="R4488" s="7" t="s">
        <v>36</v>
      </c>
      <c r="S4488" s="7" t="s">
        <v>39</v>
      </c>
      <c r="T4488" s="7" t="s">
        <v>23547</v>
      </c>
      <c r="U4488" s="7" t="s">
        <v>84</v>
      </c>
      <c r="V4488" s="7">
        <v>247113</v>
      </c>
      <c r="W4488" s="7">
        <f>A4488*M4488</f>
        <v>0</v>
      </c>
      <c r="X4488" s="7" t="str">
        <f>IF(A4488&gt;=1,1," ")</f>
        <v xml:space="preserve"> </v>
      </c>
      <c r="Y4488" s="7">
        <f>P4488*A4488</f>
        <v>0</v>
      </c>
      <c r="Z4488" s="7">
        <v>200</v>
      </c>
      <c r="AA4488" s="7">
        <v>125</v>
      </c>
      <c r="AB4488" s="7">
        <v>14</v>
      </c>
    </row>
    <row r="4489" spans="2:28" ht="112.5" x14ac:dyDescent="0.2">
      <c r="B4489" s="7" t="s">
        <v>23551</v>
      </c>
      <c r="D4489" s="7" t="s">
        <v>23552</v>
      </c>
      <c r="E4489" s="7" t="s">
        <v>3090</v>
      </c>
      <c r="F4489" s="7" t="s">
        <v>23553</v>
      </c>
      <c r="G4489" s="7" t="s">
        <v>878</v>
      </c>
      <c r="H4489" s="7" t="s">
        <v>1340</v>
      </c>
      <c r="I4489" s="49" t="s">
        <v>23554</v>
      </c>
      <c r="J4489" s="42">
        <v>42934</v>
      </c>
      <c r="K4489" s="42">
        <v>42934</v>
      </c>
      <c r="L4489" s="7" t="s">
        <v>35</v>
      </c>
      <c r="M4489" s="7">
        <v>90</v>
      </c>
      <c r="N4489" s="7">
        <v>10</v>
      </c>
      <c r="O4489" s="7">
        <v>176</v>
      </c>
      <c r="P4489" s="7">
        <v>0.2</v>
      </c>
      <c r="Q4489" s="7" t="str">
        <f>CONCATENATE(Z4489,"х",AA4489,"х",AB4489)</f>
        <v>200х125х12</v>
      </c>
      <c r="R4489" s="7" t="s">
        <v>36</v>
      </c>
      <c r="S4489" s="7" t="s">
        <v>39</v>
      </c>
      <c r="T4489" s="7" t="s">
        <v>23547</v>
      </c>
      <c r="U4489" s="7" t="s">
        <v>84</v>
      </c>
      <c r="V4489" s="7">
        <v>247115</v>
      </c>
      <c r="W4489" s="7">
        <f>A4489*M4489</f>
        <v>0</v>
      </c>
      <c r="X4489" s="7" t="str">
        <f>IF(A4489&gt;=1,1," ")</f>
        <v xml:space="preserve"> </v>
      </c>
      <c r="Y4489" s="7">
        <f>P4489*A4489</f>
        <v>0</v>
      </c>
      <c r="Z4489" s="7">
        <v>200</v>
      </c>
      <c r="AA4489" s="7">
        <v>125</v>
      </c>
      <c r="AB4489" s="7">
        <v>12</v>
      </c>
    </row>
    <row r="4490" spans="2:28" ht="112.5" x14ac:dyDescent="0.2">
      <c r="B4490" s="7" t="s">
        <v>23555</v>
      </c>
      <c r="D4490" s="7" t="s">
        <v>23556</v>
      </c>
      <c r="E4490" s="7" t="s">
        <v>3090</v>
      </c>
      <c r="F4490" s="7" t="s">
        <v>13660</v>
      </c>
      <c r="G4490" s="7" t="s">
        <v>878</v>
      </c>
      <c r="H4490" s="7" t="s">
        <v>1340</v>
      </c>
      <c r="I4490" s="49" t="s">
        <v>23557</v>
      </c>
      <c r="J4490" s="42">
        <v>42934</v>
      </c>
      <c r="K4490" s="42">
        <v>42934</v>
      </c>
      <c r="L4490" s="7" t="s">
        <v>35</v>
      </c>
      <c r="M4490" s="7">
        <v>90</v>
      </c>
      <c r="N4490" s="7">
        <v>10</v>
      </c>
      <c r="O4490" s="7">
        <v>224</v>
      </c>
      <c r="P4490" s="7">
        <v>0.24</v>
      </c>
      <c r="Q4490" s="7" t="str">
        <f>CONCATENATE(Z4490,"х",AA4490,"х",AB4490)</f>
        <v>207х131х15</v>
      </c>
      <c r="R4490" s="7" t="s">
        <v>36</v>
      </c>
      <c r="S4490" s="7" t="s">
        <v>39</v>
      </c>
      <c r="T4490" s="7" t="s">
        <v>23547</v>
      </c>
      <c r="U4490" s="7" t="s">
        <v>84</v>
      </c>
      <c r="V4490" s="7">
        <v>247116</v>
      </c>
      <c r="W4490" s="7">
        <f>A4490*M4490</f>
        <v>0</v>
      </c>
      <c r="X4490" s="7" t="str">
        <f>IF(A4490&gt;=1,1," ")</f>
        <v xml:space="preserve"> </v>
      </c>
      <c r="Y4490" s="7">
        <f>P4490*A4490</f>
        <v>0</v>
      </c>
      <c r="Z4490" s="7">
        <v>207</v>
      </c>
      <c r="AA4490" s="7">
        <v>131</v>
      </c>
      <c r="AB4490" s="7">
        <v>15</v>
      </c>
    </row>
    <row r="4491" spans="2:28" ht="112.5" x14ac:dyDescent="0.2">
      <c r="B4491" s="7" t="s">
        <v>23558</v>
      </c>
      <c r="D4491" s="7" t="s">
        <v>23559</v>
      </c>
      <c r="E4491" s="7" t="s">
        <v>870</v>
      </c>
      <c r="F4491" s="7" t="s">
        <v>16018</v>
      </c>
      <c r="G4491" s="7" t="s">
        <v>878</v>
      </c>
      <c r="H4491" s="7" t="s">
        <v>100</v>
      </c>
      <c r="I4491" s="49" t="s">
        <v>23560</v>
      </c>
      <c r="J4491" s="7" t="s">
        <v>873</v>
      </c>
      <c r="K4491" s="42">
        <v>43983</v>
      </c>
      <c r="L4491" s="7" t="s">
        <v>35</v>
      </c>
      <c r="M4491" s="7">
        <v>90</v>
      </c>
      <c r="N4491" s="7">
        <v>10</v>
      </c>
      <c r="O4491" s="7">
        <v>224</v>
      </c>
      <c r="P4491" s="7">
        <v>0.25</v>
      </c>
      <c r="Q4491" s="7" t="str">
        <f>CONCATENATE(Z4491,"х",AA4491,"х",AB4491)</f>
        <v>200х125х14</v>
      </c>
      <c r="R4491" s="7" t="s">
        <v>36</v>
      </c>
      <c r="S4491" s="7" t="s">
        <v>39</v>
      </c>
      <c r="T4491" s="7" t="s">
        <v>23547</v>
      </c>
      <c r="U4491" s="7" t="s">
        <v>84</v>
      </c>
      <c r="V4491" s="7">
        <v>247114</v>
      </c>
      <c r="W4491" s="7">
        <f>A4491*M4491</f>
        <v>0</v>
      </c>
      <c r="X4491" s="7" t="str">
        <f>IF(A4491&gt;=1,1," ")</f>
        <v xml:space="preserve"> </v>
      </c>
      <c r="Y4491" s="7">
        <f>P4491*A4491</f>
        <v>0</v>
      </c>
      <c r="Z4491" s="7">
        <v>200</v>
      </c>
      <c r="AA4491" s="7">
        <v>125</v>
      </c>
      <c r="AB4491" s="7">
        <v>14</v>
      </c>
    </row>
    <row r="4492" spans="2:28" ht="135" x14ac:dyDescent="0.2">
      <c r="B4492" s="7" t="s">
        <v>23561</v>
      </c>
      <c r="D4492" s="7" t="s">
        <v>23562</v>
      </c>
      <c r="E4492" s="7" t="s">
        <v>445</v>
      </c>
      <c r="F4492" s="7" t="s">
        <v>23563</v>
      </c>
      <c r="G4492" s="7" t="s">
        <v>878</v>
      </c>
      <c r="H4492" s="7" t="s">
        <v>2482</v>
      </c>
      <c r="I4492" s="49" t="s">
        <v>23564</v>
      </c>
      <c r="J4492" s="7" t="s">
        <v>23565</v>
      </c>
      <c r="K4492" s="42">
        <v>43265</v>
      </c>
      <c r="L4492" s="7" t="s">
        <v>441</v>
      </c>
      <c r="M4492" s="7">
        <v>450</v>
      </c>
      <c r="N4492" s="7">
        <v>10</v>
      </c>
      <c r="O4492" s="7">
        <v>176</v>
      </c>
      <c r="P4492" s="7">
        <v>0.27</v>
      </c>
      <c r="Q4492" s="7" t="str">
        <f>CONCATENATE(Z4492,"х",AA4492,"х",AB4492)</f>
        <v>200х138х15</v>
      </c>
      <c r="R4492" s="7" t="s">
        <v>340</v>
      </c>
      <c r="S4492" s="7">
        <v>3</v>
      </c>
      <c r="T4492" s="7" t="s">
        <v>23566</v>
      </c>
      <c r="U4492" s="7" t="s">
        <v>56</v>
      </c>
      <c r="V4492" s="7">
        <v>247214</v>
      </c>
      <c r="W4492" s="7">
        <f>A4492*M4492</f>
        <v>0</v>
      </c>
      <c r="X4492" s="7" t="str">
        <f>IF(A4492&gt;=1,1," ")</f>
        <v xml:space="preserve"> </v>
      </c>
      <c r="Y4492" s="7">
        <f>P4492*A4492</f>
        <v>0</v>
      </c>
      <c r="Z4492" s="7">
        <v>200</v>
      </c>
      <c r="AA4492" s="7">
        <v>138</v>
      </c>
      <c r="AB4492" s="7">
        <v>15</v>
      </c>
    </row>
    <row r="4493" spans="2:28" ht="236.25" x14ac:dyDescent="0.2">
      <c r="B4493" s="7" t="s">
        <v>23567</v>
      </c>
      <c r="D4493" s="7" t="s">
        <v>23568</v>
      </c>
      <c r="E4493" s="7" t="s">
        <v>445</v>
      </c>
      <c r="F4493" s="7" t="s">
        <v>23569</v>
      </c>
      <c r="G4493" s="7" t="s">
        <v>815</v>
      </c>
      <c r="H4493" s="7" t="s">
        <v>2482</v>
      </c>
      <c r="I4493" s="49" t="s">
        <v>23570</v>
      </c>
      <c r="J4493" s="7" t="s">
        <v>23571</v>
      </c>
      <c r="K4493" s="42">
        <v>43154</v>
      </c>
      <c r="L4493" s="7" t="s">
        <v>35</v>
      </c>
      <c r="M4493" s="7">
        <v>471.6</v>
      </c>
      <c r="N4493" s="7">
        <v>10</v>
      </c>
      <c r="O4493" s="7">
        <v>176</v>
      </c>
      <c r="P4493" s="7">
        <v>0.27100000000000002</v>
      </c>
      <c r="Q4493" s="7" t="str">
        <f>CONCATENATE(Z4493,"х",AA4493,"х",AB4493)</f>
        <v>200х137х12</v>
      </c>
      <c r="R4493" s="7" t="s">
        <v>340</v>
      </c>
      <c r="S4493" s="7">
        <v>3</v>
      </c>
      <c r="T4493" s="7" t="s">
        <v>23566</v>
      </c>
      <c r="U4493" s="7" t="s">
        <v>56</v>
      </c>
      <c r="V4493" s="7">
        <v>246110</v>
      </c>
      <c r="W4493" s="7">
        <f>A4493*M4493</f>
        <v>0</v>
      </c>
      <c r="X4493" s="7" t="str">
        <f>IF(A4493&gt;=1,1," ")</f>
        <v xml:space="preserve"> </v>
      </c>
      <c r="Y4493" s="7">
        <f>P4493*A4493</f>
        <v>0</v>
      </c>
      <c r="Z4493" s="7">
        <v>200</v>
      </c>
      <c r="AA4493" s="7">
        <v>137</v>
      </c>
      <c r="AB4493" s="7">
        <v>12</v>
      </c>
    </row>
    <row r="4494" spans="2:28" ht="123.75" x14ac:dyDescent="0.2">
      <c r="B4494" s="7" t="s">
        <v>23572</v>
      </c>
      <c r="D4494" s="7" t="s">
        <v>23573</v>
      </c>
      <c r="E4494" s="7" t="s">
        <v>445</v>
      </c>
      <c r="F4494" s="7" t="s">
        <v>23574</v>
      </c>
      <c r="G4494" s="7" t="s">
        <v>878</v>
      </c>
      <c r="H4494" s="7" t="s">
        <v>2482</v>
      </c>
      <c r="I4494" s="49" t="s">
        <v>23575</v>
      </c>
      <c r="J4494" s="7" t="s">
        <v>23576</v>
      </c>
      <c r="K4494" s="42">
        <v>43192</v>
      </c>
      <c r="L4494" s="7" t="s">
        <v>35</v>
      </c>
      <c r="M4494" s="7">
        <v>410.4</v>
      </c>
      <c r="N4494" s="7">
        <v>10</v>
      </c>
      <c r="O4494" s="7">
        <v>160</v>
      </c>
      <c r="P4494" s="7">
        <v>0.22500000000000001</v>
      </c>
      <c r="Q4494" s="7" t="str">
        <f>CONCATENATE(Z4494,"х",AA4494,"х",AB4494)</f>
        <v>200х138х11</v>
      </c>
      <c r="R4494" s="7" t="s">
        <v>340</v>
      </c>
      <c r="S4494" s="7">
        <v>3</v>
      </c>
      <c r="T4494" s="7" t="s">
        <v>23566</v>
      </c>
      <c r="U4494" s="7" t="s">
        <v>56</v>
      </c>
      <c r="V4494" s="7">
        <v>247215</v>
      </c>
      <c r="W4494" s="7">
        <f>A4494*M4494</f>
        <v>0</v>
      </c>
      <c r="X4494" s="7" t="str">
        <f>IF(A4494&gt;=1,1," ")</f>
        <v xml:space="preserve"> </v>
      </c>
      <c r="Y4494" s="7">
        <f>P4494*A4494</f>
        <v>0</v>
      </c>
      <c r="Z4494" s="7">
        <v>200</v>
      </c>
      <c r="AA4494" s="7">
        <v>138</v>
      </c>
      <c r="AB4494" s="7">
        <v>11</v>
      </c>
    </row>
    <row r="4495" spans="2:28" ht="236.25" x14ac:dyDescent="0.2">
      <c r="B4495" s="7" t="s">
        <v>23577</v>
      </c>
      <c r="D4495" s="7" t="s">
        <v>23578</v>
      </c>
      <c r="E4495" s="7" t="s">
        <v>445</v>
      </c>
      <c r="F4495" s="7" t="s">
        <v>23579</v>
      </c>
      <c r="G4495" s="7" t="s">
        <v>878</v>
      </c>
      <c r="H4495" s="7" t="s">
        <v>2482</v>
      </c>
      <c r="I4495" s="49" t="s">
        <v>23580</v>
      </c>
      <c r="J4495" s="7" t="s">
        <v>23581</v>
      </c>
      <c r="K4495" s="42">
        <v>42923</v>
      </c>
      <c r="L4495" s="7" t="s">
        <v>441</v>
      </c>
      <c r="M4495" s="7">
        <v>385.2</v>
      </c>
      <c r="N4495" s="7">
        <v>10</v>
      </c>
      <c r="O4495" s="7">
        <v>160</v>
      </c>
      <c r="P4495" s="7">
        <v>0.249</v>
      </c>
      <c r="Q4495" s="7" t="str">
        <f>CONCATENATE(Z4495,"х",AA4495,"х",AB4495)</f>
        <v>200х138х10</v>
      </c>
      <c r="R4495" s="7" t="s">
        <v>340</v>
      </c>
      <c r="S4495" s="7">
        <v>3</v>
      </c>
      <c r="T4495" s="7" t="s">
        <v>23566</v>
      </c>
      <c r="U4495" s="7" t="s">
        <v>56</v>
      </c>
      <c r="V4495" s="7">
        <v>219050</v>
      </c>
      <c r="W4495" s="7">
        <f>A4495*M4495</f>
        <v>0</v>
      </c>
      <c r="X4495" s="7" t="str">
        <f>IF(A4495&gt;=1,1," ")</f>
        <v xml:space="preserve"> </v>
      </c>
      <c r="Y4495" s="7">
        <f>P4495*A4495</f>
        <v>0</v>
      </c>
      <c r="Z4495" s="7">
        <v>200</v>
      </c>
      <c r="AA4495" s="7">
        <v>138</v>
      </c>
      <c r="AB4495" s="7">
        <v>10</v>
      </c>
    </row>
    <row r="4496" spans="2:28" ht="326.25" x14ac:dyDescent="0.2">
      <c r="B4496" s="7" t="s">
        <v>23582</v>
      </c>
      <c r="D4496" s="7" t="s">
        <v>23583</v>
      </c>
      <c r="E4496" s="7" t="s">
        <v>891</v>
      </c>
      <c r="F4496" s="7" t="s">
        <v>23584</v>
      </c>
      <c r="G4496" s="7" t="s">
        <v>63</v>
      </c>
      <c r="H4496" s="7" t="s">
        <v>284</v>
      </c>
      <c r="I4496" s="49" t="s">
        <v>23585</v>
      </c>
      <c r="J4496" s="7" t="s">
        <v>23586</v>
      </c>
      <c r="K4496" s="42">
        <v>44209</v>
      </c>
      <c r="L4496" s="7" t="s">
        <v>35</v>
      </c>
      <c r="M4496" s="7">
        <v>471.6</v>
      </c>
      <c r="N4496" s="7">
        <v>10</v>
      </c>
      <c r="O4496" s="7">
        <v>352</v>
      </c>
      <c r="P4496" s="7">
        <v>0.35199999999999998</v>
      </c>
      <c r="Q4496" s="7" t="str">
        <f>CONCATENATE(Z4496,"х",AA4496,"х",AB4496)</f>
        <v>208х133х22</v>
      </c>
      <c r="R4496" s="7" t="s">
        <v>36</v>
      </c>
      <c r="S4496" s="7" t="s">
        <v>39</v>
      </c>
      <c r="T4496" s="7" t="s">
        <v>23587</v>
      </c>
      <c r="U4496" s="7" t="s">
        <v>259</v>
      </c>
      <c r="V4496" s="7">
        <v>268324</v>
      </c>
      <c r="W4496" s="7">
        <f>A4496*M4496</f>
        <v>0</v>
      </c>
      <c r="X4496" s="7" t="str">
        <f>IF(A4496&gt;=1,1," ")</f>
        <v xml:space="preserve"> </v>
      </c>
      <c r="Y4496" s="7">
        <f>P4496*A4496</f>
        <v>0</v>
      </c>
      <c r="Z4496" s="7">
        <v>208</v>
      </c>
      <c r="AA4496" s="7">
        <v>133</v>
      </c>
      <c r="AB4496" s="7">
        <v>22</v>
      </c>
    </row>
    <row r="4497" spans="2:28" ht="270" x14ac:dyDescent="0.2">
      <c r="B4497" s="7" t="s">
        <v>23588</v>
      </c>
      <c r="D4497" s="7" t="s">
        <v>23589</v>
      </c>
      <c r="E4497" s="7" t="s">
        <v>891</v>
      </c>
      <c r="F4497" s="7" t="s">
        <v>23590</v>
      </c>
      <c r="G4497" s="7" t="s">
        <v>878</v>
      </c>
      <c r="H4497" s="7" t="s">
        <v>284</v>
      </c>
      <c r="I4497" s="49" t="s">
        <v>23591</v>
      </c>
      <c r="J4497" s="7" t="s">
        <v>23592</v>
      </c>
      <c r="K4497" s="42">
        <v>43296</v>
      </c>
      <c r="L4497" s="7" t="s">
        <v>35</v>
      </c>
      <c r="M4497" s="7">
        <v>427.2</v>
      </c>
      <c r="N4497" s="7">
        <v>10</v>
      </c>
      <c r="O4497" s="7">
        <v>384</v>
      </c>
      <c r="P4497" s="7">
        <v>0.30399999999999999</v>
      </c>
      <c r="Q4497" s="7" t="str">
        <f>CONCATENATE(Z4497,"х",AA4497,"х",AB4497)</f>
        <v>205х130х20</v>
      </c>
      <c r="R4497" s="7" t="s">
        <v>36</v>
      </c>
      <c r="S4497" s="7" t="s">
        <v>39</v>
      </c>
      <c r="T4497" s="7" t="s">
        <v>23587</v>
      </c>
      <c r="U4497" s="7" t="s">
        <v>37</v>
      </c>
      <c r="V4497" s="7">
        <v>249981</v>
      </c>
      <c r="W4497" s="7">
        <f>A4497*M4497</f>
        <v>0</v>
      </c>
      <c r="X4497" s="7" t="str">
        <f>IF(A4497&gt;=1,1," ")</f>
        <v xml:space="preserve"> </v>
      </c>
      <c r="Y4497" s="7">
        <f>P4497*A4497</f>
        <v>0</v>
      </c>
      <c r="Z4497" s="7">
        <v>205</v>
      </c>
      <c r="AA4497" s="7">
        <v>130</v>
      </c>
      <c r="AB4497" s="7">
        <v>20</v>
      </c>
    </row>
    <row r="4498" spans="2:28" ht="315" x14ac:dyDescent="0.2">
      <c r="B4498" s="7" t="s">
        <v>23593</v>
      </c>
      <c r="D4498" s="7" t="s">
        <v>23594</v>
      </c>
      <c r="E4498" s="7" t="s">
        <v>23595</v>
      </c>
      <c r="F4498" s="7" t="s">
        <v>23596</v>
      </c>
      <c r="G4498" s="7" t="s">
        <v>63</v>
      </c>
      <c r="H4498" s="7" t="s">
        <v>837</v>
      </c>
      <c r="I4498" s="49" t="s">
        <v>23597</v>
      </c>
      <c r="J4498" s="7" t="s">
        <v>23598</v>
      </c>
      <c r="K4498" s="42">
        <v>44228</v>
      </c>
      <c r="L4498" s="7" t="s">
        <v>35</v>
      </c>
      <c r="M4498" s="7">
        <v>450</v>
      </c>
      <c r="N4498" s="7">
        <v>10</v>
      </c>
      <c r="O4498" s="7">
        <v>320</v>
      </c>
      <c r="P4498" s="7">
        <v>0.40600000000000003</v>
      </c>
      <c r="Q4498" s="7" t="str">
        <f>CONCATENATE(Z4498,"х",AA4498,"х",AB4498)</f>
        <v>217х143х22</v>
      </c>
      <c r="R4498" s="7" t="s">
        <v>82</v>
      </c>
      <c r="S4498" s="7" t="s">
        <v>266</v>
      </c>
      <c r="T4498" s="7" t="s">
        <v>23599</v>
      </c>
      <c r="U4498" s="7" t="s">
        <v>37</v>
      </c>
      <c r="V4498" s="7">
        <v>264818</v>
      </c>
      <c r="W4498" s="7">
        <f>A4498*M4498</f>
        <v>0</v>
      </c>
      <c r="X4498" s="7" t="str">
        <f>IF(A4498&gt;=1,1," ")</f>
        <v xml:space="preserve"> </v>
      </c>
      <c r="Y4498" s="7">
        <f>P4498*A4498</f>
        <v>0</v>
      </c>
      <c r="Z4498" s="7">
        <v>217</v>
      </c>
      <c r="AA4498" s="7">
        <v>143</v>
      </c>
      <c r="AB4498" s="7">
        <v>22</v>
      </c>
    </row>
    <row r="4499" spans="2:28" ht="191.25" x14ac:dyDescent="0.2">
      <c r="B4499" s="7" t="s">
        <v>23600</v>
      </c>
      <c r="D4499" s="7" t="s">
        <v>23601</v>
      </c>
      <c r="E4499" s="7" t="s">
        <v>23602</v>
      </c>
      <c r="F4499" s="7" t="s">
        <v>23603</v>
      </c>
      <c r="G4499" s="7" t="s">
        <v>78</v>
      </c>
      <c r="H4499" s="7" t="s">
        <v>837</v>
      </c>
      <c r="I4499" s="49" t="s">
        <v>23604</v>
      </c>
      <c r="J4499" s="7" t="s">
        <v>23605</v>
      </c>
      <c r="K4499" s="42">
        <v>44007</v>
      </c>
      <c r="L4499" s="7" t="s">
        <v>35</v>
      </c>
      <c r="M4499" s="7">
        <v>427.2</v>
      </c>
      <c r="N4499" s="7">
        <v>10</v>
      </c>
      <c r="O4499" s="7">
        <v>256</v>
      </c>
      <c r="P4499" s="7">
        <v>0.33800000000000002</v>
      </c>
      <c r="Q4499" s="7" t="str">
        <f>CONCATENATE(Z4499,"х",AA4499,"х",AB4499)</f>
        <v>217х142х12</v>
      </c>
      <c r="R4499" s="7" t="s">
        <v>82</v>
      </c>
      <c r="S4499" s="7" t="s">
        <v>266</v>
      </c>
      <c r="T4499" s="7" t="s">
        <v>23599</v>
      </c>
      <c r="U4499" s="7" t="s">
        <v>37</v>
      </c>
      <c r="V4499" s="7">
        <v>260568</v>
      </c>
      <c r="W4499" s="7">
        <f>A4499*M4499</f>
        <v>0</v>
      </c>
      <c r="X4499" s="7" t="str">
        <f>IF(A4499&gt;=1,1," ")</f>
        <v xml:space="preserve"> </v>
      </c>
      <c r="Y4499" s="7">
        <f>P4499*A4499</f>
        <v>0</v>
      </c>
      <c r="Z4499" s="7">
        <v>217</v>
      </c>
      <c r="AA4499" s="7">
        <v>142</v>
      </c>
      <c r="AB4499" s="7">
        <v>12</v>
      </c>
    </row>
    <row r="4500" spans="2:28" ht="225" x14ac:dyDescent="0.2">
      <c r="B4500" s="7" t="s">
        <v>23606</v>
      </c>
      <c r="D4500" s="7" t="s">
        <v>23607</v>
      </c>
      <c r="E4500" s="7" t="s">
        <v>23608</v>
      </c>
      <c r="F4500" s="7" t="s">
        <v>23609</v>
      </c>
      <c r="G4500" s="7" t="s">
        <v>815</v>
      </c>
      <c r="H4500" s="7" t="s">
        <v>837</v>
      </c>
      <c r="I4500" s="49" t="s">
        <v>23610</v>
      </c>
      <c r="J4500" s="7" t="s">
        <v>23611</v>
      </c>
      <c r="K4500" s="42">
        <v>43208</v>
      </c>
      <c r="L4500" s="7" t="s">
        <v>35</v>
      </c>
      <c r="M4500" s="7">
        <v>385.2</v>
      </c>
      <c r="N4500" s="7">
        <v>10</v>
      </c>
      <c r="O4500" s="7">
        <v>192</v>
      </c>
      <c r="P4500" s="7">
        <v>0.27</v>
      </c>
      <c r="Q4500" s="7" t="str">
        <f>CONCATENATE(Z4500,"х",AA4500,"х",AB4500)</f>
        <v>215х143х14</v>
      </c>
      <c r="R4500" s="7" t="s">
        <v>82</v>
      </c>
      <c r="S4500" s="7" t="s">
        <v>266</v>
      </c>
      <c r="T4500" s="7" t="s">
        <v>23599</v>
      </c>
      <c r="U4500" s="7" t="s">
        <v>56</v>
      </c>
      <c r="V4500" s="7">
        <v>248879</v>
      </c>
      <c r="W4500" s="7">
        <f>A4500*M4500</f>
        <v>0</v>
      </c>
      <c r="X4500" s="7" t="str">
        <f>IF(A4500&gt;=1,1," ")</f>
        <v xml:space="preserve"> </v>
      </c>
      <c r="Y4500" s="7">
        <f>P4500*A4500</f>
        <v>0</v>
      </c>
      <c r="Z4500" s="7">
        <v>215</v>
      </c>
      <c r="AA4500" s="7">
        <v>143</v>
      </c>
      <c r="AB4500" s="7">
        <v>14</v>
      </c>
    </row>
    <row r="4501" spans="2:28" ht="202.5" x14ac:dyDescent="0.2">
      <c r="B4501" s="7" t="s">
        <v>23612</v>
      </c>
      <c r="D4501" s="7" t="s">
        <v>23613</v>
      </c>
      <c r="E4501" s="7" t="s">
        <v>23614</v>
      </c>
      <c r="F4501" s="7" t="s">
        <v>23615</v>
      </c>
      <c r="G4501" s="7" t="s">
        <v>815</v>
      </c>
      <c r="H4501" s="7" t="s">
        <v>837</v>
      </c>
      <c r="I4501" s="49" t="s">
        <v>23616</v>
      </c>
      <c r="J4501" s="7" t="s">
        <v>23617</v>
      </c>
      <c r="K4501" s="42">
        <v>43348</v>
      </c>
      <c r="L4501" s="7" t="s">
        <v>441</v>
      </c>
      <c r="M4501" s="7">
        <v>385.2</v>
      </c>
      <c r="N4501" s="7">
        <v>10</v>
      </c>
      <c r="O4501" s="7">
        <v>224</v>
      </c>
      <c r="P4501" s="7">
        <v>0.29799999999999999</v>
      </c>
      <c r="Q4501" s="7" t="str">
        <f>CONCATENATE(Z4501,"х",AA4501,"х",AB4501)</f>
        <v>212х142х17</v>
      </c>
      <c r="R4501" s="7" t="s">
        <v>82</v>
      </c>
      <c r="S4501" s="7" t="s">
        <v>266</v>
      </c>
      <c r="T4501" s="7" t="s">
        <v>23599</v>
      </c>
      <c r="U4501" s="7" t="s">
        <v>37</v>
      </c>
      <c r="V4501" s="7">
        <v>248346</v>
      </c>
      <c r="W4501" s="7">
        <f>A4501*M4501</f>
        <v>0</v>
      </c>
      <c r="X4501" s="7" t="str">
        <f>IF(A4501&gt;=1,1," ")</f>
        <v xml:space="preserve"> </v>
      </c>
      <c r="Y4501" s="7">
        <f>P4501*A4501</f>
        <v>0</v>
      </c>
      <c r="Z4501" s="7">
        <v>212</v>
      </c>
      <c r="AA4501" s="7">
        <v>142</v>
      </c>
      <c r="AB4501" s="7">
        <v>17</v>
      </c>
    </row>
    <row r="4502" spans="2:28" x14ac:dyDescent="0.2">
      <c r="B4502" s="7" t="s">
        <v>23618</v>
      </c>
      <c r="D4502" s="7" t="s">
        <v>23619</v>
      </c>
      <c r="E4502" s="7" t="s">
        <v>23620</v>
      </c>
      <c r="F4502" s="7" t="s">
        <v>23621</v>
      </c>
      <c r="G4502" s="7" t="s">
        <v>815</v>
      </c>
      <c r="H4502" s="7" t="s">
        <v>837</v>
      </c>
      <c r="I4502" s="7" t="s">
        <v>23622</v>
      </c>
      <c r="J4502" s="7" t="s">
        <v>23623</v>
      </c>
      <c r="K4502" s="42">
        <v>43627</v>
      </c>
      <c r="L4502" s="7" t="s">
        <v>35</v>
      </c>
      <c r="M4502" s="7">
        <v>385.2</v>
      </c>
      <c r="N4502" s="7">
        <v>10</v>
      </c>
      <c r="O4502" s="7">
        <v>240</v>
      </c>
      <c r="P4502" s="7">
        <v>0.32300000000000001</v>
      </c>
      <c r="Q4502" s="7" t="str">
        <f>CONCATENATE(Z4502,"х",AA4502,"х",AB4502)</f>
        <v>212х138х18</v>
      </c>
      <c r="R4502" s="7" t="s">
        <v>82</v>
      </c>
      <c r="S4502" s="7" t="s">
        <v>266</v>
      </c>
      <c r="T4502" s="7" t="s">
        <v>23599</v>
      </c>
      <c r="U4502" s="7" t="s">
        <v>37</v>
      </c>
      <c r="V4502" s="7">
        <v>252599</v>
      </c>
      <c r="W4502" s="7">
        <f>A4502*M4502</f>
        <v>0</v>
      </c>
      <c r="X4502" s="7" t="str">
        <f>IF(A4502&gt;=1,1," ")</f>
        <v xml:space="preserve"> </v>
      </c>
      <c r="Y4502" s="7">
        <f>P4502*A4502</f>
        <v>0</v>
      </c>
      <c r="Z4502" s="7">
        <v>212</v>
      </c>
      <c r="AA4502" s="7">
        <v>138</v>
      </c>
      <c r="AB4502" s="7">
        <v>18</v>
      </c>
    </row>
    <row r="4503" spans="2:28" ht="292.5" x14ac:dyDescent="0.2">
      <c r="B4503" s="7" t="s">
        <v>23624</v>
      </c>
      <c r="D4503" s="7" t="s">
        <v>23625</v>
      </c>
      <c r="E4503" s="7" t="s">
        <v>23602</v>
      </c>
      <c r="F4503" s="7" t="s">
        <v>23626</v>
      </c>
      <c r="G4503" s="7" t="s">
        <v>63</v>
      </c>
      <c r="H4503" s="7" t="s">
        <v>837</v>
      </c>
      <c r="I4503" s="49" t="s">
        <v>23627</v>
      </c>
      <c r="J4503" s="7" t="s">
        <v>23628</v>
      </c>
      <c r="K4503" s="42">
        <v>43167</v>
      </c>
      <c r="L4503" s="7" t="s">
        <v>35</v>
      </c>
      <c r="M4503" s="7">
        <v>427.2</v>
      </c>
      <c r="N4503" s="7">
        <v>10</v>
      </c>
      <c r="O4503" s="7">
        <v>288</v>
      </c>
      <c r="P4503" s="7">
        <v>0.35099999999999998</v>
      </c>
      <c r="Q4503" s="7" t="str">
        <f>CONCATENATE(Z4503,"х",AA4503,"х",AB4503)</f>
        <v>217х143х19</v>
      </c>
      <c r="R4503" s="7" t="s">
        <v>82</v>
      </c>
      <c r="S4503" s="7" t="s">
        <v>266</v>
      </c>
      <c r="T4503" s="7" t="s">
        <v>23599</v>
      </c>
      <c r="U4503" s="7" t="s">
        <v>37</v>
      </c>
      <c r="V4503" s="7">
        <v>234346</v>
      </c>
      <c r="W4503" s="7">
        <f>A4503*M4503</f>
        <v>0</v>
      </c>
      <c r="X4503" s="7" t="str">
        <f>IF(A4503&gt;=1,1," ")</f>
        <v xml:space="preserve"> </v>
      </c>
      <c r="Y4503" s="7">
        <f>P4503*A4503</f>
        <v>0</v>
      </c>
      <c r="Z4503" s="7">
        <v>217</v>
      </c>
      <c r="AA4503" s="7">
        <v>143</v>
      </c>
      <c r="AB4503" s="7">
        <v>19</v>
      </c>
    </row>
    <row r="4504" spans="2:28" ht="371.25" x14ac:dyDescent="0.2">
      <c r="B4504" s="7" t="s">
        <v>23629</v>
      </c>
      <c r="D4504" s="7" t="s">
        <v>23630</v>
      </c>
      <c r="E4504" s="7" t="s">
        <v>23595</v>
      </c>
      <c r="F4504" s="7" t="s">
        <v>23631</v>
      </c>
      <c r="G4504" s="7" t="s">
        <v>63</v>
      </c>
      <c r="H4504" s="7" t="s">
        <v>837</v>
      </c>
      <c r="I4504" s="49" t="s">
        <v>23632</v>
      </c>
      <c r="J4504" s="7" t="s">
        <v>23633</v>
      </c>
      <c r="K4504" s="42">
        <v>43882</v>
      </c>
      <c r="L4504" s="7" t="s">
        <v>35</v>
      </c>
      <c r="M4504" s="7">
        <v>427.2</v>
      </c>
      <c r="N4504" s="7">
        <v>10</v>
      </c>
      <c r="O4504" s="7">
        <v>352</v>
      </c>
      <c r="P4504" s="7">
        <v>0.40400000000000003</v>
      </c>
      <c r="Q4504" s="7" t="str">
        <f>CONCATENATE(Z4504,"х",AA4504,"х",AB4504)</f>
        <v>218х145х22</v>
      </c>
      <c r="R4504" s="7" t="s">
        <v>82</v>
      </c>
      <c r="S4504" s="7" t="s">
        <v>266</v>
      </c>
      <c r="T4504" s="7" t="s">
        <v>23599</v>
      </c>
      <c r="U4504" s="7" t="s">
        <v>37</v>
      </c>
      <c r="V4504" s="7">
        <v>265134</v>
      </c>
      <c r="W4504" s="7">
        <f>A4504*M4504</f>
        <v>0</v>
      </c>
      <c r="X4504" s="7" t="str">
        <f>IF(A4504&gt;=1,1," ")</f>
        <v xml:space="preserve"> </v>
      </c>
      <c r="Y4504" s="7">
        <f>P4504*A4504</f>
        <v>0</v>
      </c>
      <c r="Z4504" s="7">
        <v>218</v>
      </c>
      <c r="AA4504" s="7">
        <v>145</v>
      </c>
      <c r="AB4504" s="7">
        <v>22</v>
      </c>
    </row>
    <row r="4505" spans="2:28" ht="225" x14ac:dyDescent="0.2">
      <c r="B4505" s="7" t="s">
        <v>23634</v>
      </c>
      <c r="D4505" s="7" t="s">
        <v>23635</v>
      </c>
      <c r="E4505" s="7" t="s">
        <v>23602</v>
      </c>
      <c r="F4505" s="7" t="s">
        <v>23636</v>
      </c>
      <c r="G4505" s="7" t="s">
        <v>815</v>
      </c>
      <c r="H4505" s="7" t="s">
        <v>837</v>
      </c>
      <c r="I4505" s="49" t="s">
        <v>23637</v>
      </c>
      <c r="J4505" s="7" t="s">
        <v>23638</v>
      </c>
      <c r="K4505" s="42">
        <v>43486</v>
      </c>
      <c r="L4505" s="7" t="s">
        <v>35</v>
      </c>
      <c r="M4505" s="7">
        <v>427.2</v>
      </c>
      <c r="N4505" s="7">
        <v>10</v>
      </c>
      <c r="O4505" s="7">
        <v>288</v>
      </c>
      <c r="P4505" s="7">
        <v>0.35799999999999998</v>
      </c>
      <c r="Q4505" s="7" t="str">
        <f>CONCATENATE(Z4505,"х",AA4505,"х",AB4505)</f>
        <v>217х145х18</v>
      </c>
      <c r="R4505" s="7" t="s">
        <v>82</v>
      </c>
      <c r="S4505" s="7" t="s">
        <v>266</v>
      </c>
      <c r="T4505" s="7" t="s">
        <v>23599</v>
      </c>
      <c r="U4505" s="7" t="s">
        <v>37</v>
      </c>
      <c r="V4505" s="7">
        <v>255087</v>
      </c>
      <c r="W4505" s="7">
        <f>A4505*M4505</f>
        <v>0</v>
      </c>
      <c r="X4505" s="7" t="str">
        <f>IF(A4505&gt;=1,1," ")</f>
        <v xml:space="preserve"> </v>
      </c>
      <c r="Y4505" s="7">
        <f>P4505*A4505</f>
        <v>0</v>
      </c>
      <c r="Z4505" s="7">
        <v>217</v>
      </c>
      <c r="AA4505" s="7">
        <v>145</v>
      </c>
      <c r="AB4505" s="7">
        <v>18</v>
      </c>
    </row>
    <row r="4506" spans="2:28" ht="225" x14ac:dyDescent="0.2">
      <c r="B4506" s="7" t="s">
        <v>23639</v>
      </c>
      <c r="D4506" s="7" t="s">
        <v>23640</v>
      </c>
      <c r="E4506" s="7" t="s">
        <v>16586</v>
      </c>
      <c r="F4506" s="7" t="s">
        <v>23641</v>
      </c>
      <c r="G4506" s="7" t="s">
        <v>63</v>
      </c>
      <c r="H4506" s="7" t="s">
        <v>284</v>
      </c>
      <c r="I4506" s="49" t="s">
        <v>23642</v>
      </c>
      <c r="J4506" s="7" t="s">
        <v>23643</v>
      </c>
      <c r="K4506" s="42">
        <v>43759</v>
      </c>
      <c r="L4506" s="7" t="s">
        <v>35</v>
      </c>
      <c r="M4506" s="7">
        <v>492</v>
      </c>
      <c r="N4506" s="7">
        <v>10</v>
      </c>
      <c r="O4506" s="7">
        <v>320</v>
      </c>
      <c r="P4506" s="7">
        <v>0.32900000000000001</v>
      </c>
      <c r="Q4506" s="7" t="str">
        <f>CONCATENATE(Z4506,"х",AA4506,"х",AB4506)</f>
        <v>207х133х20</v>
      </c>
      <c r="R4506" s="7" t="s">
        <v>36</v>
      </c>
      <c r="S4506" s="7" t="s">
        <v>39</v>
      </c>
      <c r="T4506" s="7" t="s">
        <v>23644</v>
      </c>
      <c r="U4506" s="7" t="s">
        <v>37</v>
      </c>
      <c r="V4506" s="7">
        <v>260403</v>
      </c>
      <c r="W4506" s="7">
        <f>A4506*M4506</f>
        <v>0</v>
      </c>
      <c r="X4506" s="7" t="str">
        <f>IF(A4506&gt;=1,1," ")</f>
        <v xml:space="preserve"> </v>
      </c>
      <c r="Y4506" s="7">
        <f>P4506*A4506</f>
        <v>0</v>
      </c>
      <c r="Z4506" s="7">
        <v>207</v>
      </c>
      <c r="AA4506" s="7">
        <v>133</v>
      </c>
      <c r="AB4506" s="7">
        <v>20</v>
      </c>
    </row>
    <row r="4507" spans="2:28" x14ac:dyDescent="0.2">
      <c r="B4507" s="7" t="s">
        <v>23645</v>
      </c>
      <c r="D4507" s="7" t="s">
        <v>23646</v>
      </c>
      <c r="E4507" s="7" t="s">
        <v>10491</v>
      </c>
      <c r="F4507" s="7" t="s">
        <v>23647</v>
      </c>
      <c r="G4507" s="7" t="s">
        <v>878</v>
      </c>
      <c r="H4507" s="7" t="s">
        <v>204</v>
      </c>
      <c r="I4507" s="7" t="s">
        <v>23648</v>
      </c>
      <c r="J4507" s="7" t="s">
        <v>10512</v>
      </c>
      <c r="K4507" s="42">
        <v>43313</v>
      </c>
      <c r="L4507" s="7" t="s">
        <v>35</v>
      </c>
      <c r="M4507" s="7">
        <v>810</v>
      </c>
      <c r="N4507" s="7">
        <v>10</v>
      </c>
      <c r="O4507" s="7">
        <v>192</v>
      </c>
      <c r="P4507" s="7">
        <v>0.90500000000000003</v>
      </c>
      <c r="Q4507" s="7" t="str">
        <f>CONCATENATE(Z4507,"х",AA4507,"х",AB4507)</f>
        <v>280х210х17</v>
      </c>
      <c r="R4507" s="7" t="s">
        <v>206</v>
      </c>
      <c r="S4507" s="7" t="s">
        <v>39</v>
      </c>
      <c r="T4507" s="7" t="s">
        <v>23649</v>
      </c>
      <c r="U4507" s="7" t="s">
        <v>215</v>
      </c>
      <c r="V4507" s="7">
        <v>247127</v>
      </c>
      <c r="W4507" s="7">
        <f>A4507*M4507</f>
        <v>0</v>
      </c>
      <c r="X4507" s="7" t="str">
        <f>IF(A4507&gt;=1,1," ")</f>
        <v xml:space="preserve"> </v>
      </c>
      <c r="Y4507" s="7">
        <f>P4507*A4507</f>
        <v>0</v>
      </c>
      <c r="Z4507" s="7">
        <v>280</v>
      </c>
      <c r="AA4507" s="7">
        <v>210</v>
      </c>
      <c r="AB4507" s="7">
        <v>17</v>
      </c>
    </row>
    <row r="4508" spans="2:28" ht="225" x14ac:dyDescent="0.2">
      <c r="B4508" s="7" t="s">
        <v>23650</v>
      </c>
      <c r="D4508" s="7" t="s">
        <v>23651</v>
      </c>
      <c r="E4508" s="7" t="s">
        <v>370</v>
      </c>
      <c r="F4508" s="7" t="s">
        <v>23652</v>
      </c>
      <c r="G4508" s="7" t="s">
        <v>878</v>
      </c>
      <c r="H4508" s="7" t="s">
        <v>204</v>
      </c>
      <c r="I4508" s="49" t="s">
        <v>23653</v>
      </c>
      <c r="J4508" s="7" t="s">
        <v>23654</v>
      </c>
      <c r="K4508" s="42">
        <v>43325</v>
      </c>
      <c r="L4508" s="7" t="s">
        <v>35</v>
      </c>
      <c r="M4508" s="7">
        <v>810</v>
      </c>
      <c r="N4508" s="7">
        <v>10</v>
      </c>
      <c r="O4508" s="7">
        <v>192</v>
      </c>
      <c r="P4508" s="7">
        <v>0.90200000000000002</v>
      </c>
      <c r="Q4508" s="7" t="str">
        <f>CONCATENATE(Z4508,"х",AA4508,"х",AB4508)</f>
        <v>280х210х18</v>
      </c>
      <c r="R4508" s="7" t="s">
        <v>206</v>
      </c>
      <c r="S4508" s="7" t="s">
        <v>39</v>
      </c>
      <c r="T4508" s="7" t="s">
        <v>23649</v>
      </c>
      <c r="U4508" s="7" t="s">
        <v>56</v>
      </c>
      <c r="V4508" s="7">
        <v>247183</v>
      </c>
      <c r="W4508" s="7">
        <f>A4508*M4508</f>
        <v>0</v>
      </c>
      <c r="X4508" s="7" t="str">
        <f>IF(A4508&gt;=1,1," ")</f>
        <v xml:space="preserve"> </v>
      </c>
      <c r="Y4508" s="7">
        <f>P4508*A4508</f>
        <v>0</v>
      </c>
      <c r="Z4508" s="7">
        <v>280</v>
      </c>
      <c r="AA4508" s="7">
        <v>210</v>
      </c>
      <c r="AB4508" s="7">
        <v>18</v>
      </c>
    </row>
    <row r="4509" spans="2:28" ht="101.25" x14ac:dyDescent="0.2">
      <c r="B4509" s="7" t="s">
        <v>23655</v>
      </c>
      <c r="D4509" s="7" t="s">
        <v>23656</v>
      </c>
      <c r="E4509" s="7" t="s">
        <v>23657</v>
      </c>
      <c r="F4509" s="7" t="s">
        <v>23658</v>
      </c>
      <c r="G4509" s="7" t="s">
        <v>878</v>
      </c>
      <c r="H4509" s="7" t="s">
        <v>403</v>
      </c>
      <c r="I4509" s="49" t="s">
        <v>23659</v>
      </c>
      <c r="J4509" s="7" t="s">
        <v>23660</v>
      </c>
      <c r="K4509" s="42">
        <v>43307</v>
      </c>
      <c r="L4509" s="7" t="s">
        <v>35</v>
      </c>
      <c r="M4509" s="7">
        <v>720</v>
      </c>
      <c r="N4509" s="7">
        <v>10</v>
      </c>
      <c r="O4509" s="7">
        <v>128</v>
      </c>
      <c r="P4509" s="7">
        <v>0.76700000000000002</v>
      </c>
      <c r="Q4509" s="7" t="str">
        <f>CONCATENATE(Z4509,"х",AA4509,"х",AB4509)</f>
        <v>288х216х17</v>
      </c>
      <c r="R4509" s="7" t="s">
        <v>206</v>
      </c>
      <c r="S4509" s="7" t="s">
        <v>39</v>
      </c>
      <c r="T4509" s="7" t="s">
        <v>23649</v>
      </c>
      <c r="U4509" s="7" t="s">
        <v>84</v>
      </c>
      <c r="V4509" s="7">
        <v>227693</v>
      </c>
      <c r="W4509" s="7">
        <f>A4509*M4509</f>
        <v>0</v>
      </c>
      <c r="X4509" s="7" t="str">
        <f>IF(A4509&gt;=1,1," ")</f>
        <v xml:space="preserve"> </v>
      </c>
      <c r="Y4509" s="7">
        <f>P4509*A4509</f>
        <v>0</v>
      </c>
      <c r="Z4509" s="7">
        <v>288</v>
      </c>
      <c r="AA4509" s="7">
        <v>216</v>
      </c>
      <c r="AB4509" s="7">
        <v>17</v>
      </c>
    </row>
    <row r="4510" spans="2:28" ht="168.75" x14ac:dyDescent="0.2">
      <c r="B4510" s="7" t="s">
        <v>23661</v>
      </c>
      <c r="D4510" s="7" t="s">
        <v>23662</v>
      </c>
      <c r="E4510" s="7" t="s">
        <v>23663</v>
      </c>
      <c r="F4510" s="7" t="s">
        <v>23664</v>
      </c>
      <c r="G4510" s="7" t="s">
        <v>815</v>
      </c>
      <c r="H4510" s="7" t="s">
        <v>607</v>
      </c>
      <c r="I4510" s="49" t="s">
        <v>23665</v>
      </c>
      <c r="J4510" s="7" t="s">
        <v>23666</v>
      </c>
      <c r="K4510" s="42">
        <v>43126</v>
      </c>
      <c r="L4510" s="7" t="s">
        <v>35</v>
      </c>
      <c r="M4510" s="7">
        <v>288</v>
      </c>
      <c r="N4510" s="7">
        <v>10</v>
      </c>
      <c r="O4510" s="7">
        <v>48</v>
      </c>
      <c r="P4510" s="7">
        <v>0.20200000000000001</v>
      </c>
      <c r="Q4510" s="7" t="str">
        <f>CONCATENATE(Z4510,"х",AA4510,"х",AB4510)</f>
        <v>215х168х7</v>
      </c>
      <c r="R4510" s="7" t="s">
        <v>754</v>
      </c>
      <c r="S4510" s="7" t="s">
        <v>39</v>
      </c>
      <c r="T4510" s="7" t="s">
        <v>23667</v>
      </c>
      <c r="U4510" s="7" t="s">
        <v>84</v>
      </c>
      <c r="V4510" s="7">
        <v>246715</v>
      </c>
      <c r="W4510" s="7">
        <f>A4510*M4510</f>
        <v>0</v>
      </c>
      <c r="X4510" s="7" t="str">
        <f>IF(A4510&gt;=1,1," ")</f>
        <v xml:space="preserve"> </v>
      </c>
      <c r="Y4510" s="7">
        <f>P4510*A4510</f>
        <v>0</v>
      </c>
      <c r="Z4510" s="7">
        <v>215</v>
      </c>
      <c r="AA4510" s="7">
        <v>168</v>
      </c>
      <c r="AB4510" s="7">
        <v>7</v>
      </c>
    </row>
    <row r="4511" spans="2:28" ht="191.25" x14ac:dyDescent="0.2">
      <c r="B4511" s="7" t="s">
        <v>23668</v>
      </c>
      <c r="D4511" s="7" t="s">
        <v>23669</v>
      </c>
      <c r="E4511" s="7" t="s">
        <v>23670</v>
      </c>
      <c r="F4511" s="7" t="s">
        <v>23671</v>
      </c>
      <c r="G4511" s="7" t="s">
        <v>815</v>
      </c>
      <c r="H4511" s="7" t="s">
        <v>607</v>
      </c>
      <c r="I4511" s="49" t="s">
        <v>23672</v>
      </c>
      <c r="J4511" s="7" t="s">
        <v>23666</v>
      </c>
      <c r="K4511" s="42">
        <v>43126</v>
      </c>
      <c r="L4511" s="7" t="s">
        <v>35</v>
      </c>
      <c r="M4511" s="7">
        <v>312</v>
      </c>
      <c r="N4511" s="7">
        <v>10</v>
      </c>
      <c r="O4511" s="7">
        <v>48</v>
      </c>
      <c r="P4511" s="7">
        <v>0.20599999999999999</v>
      </c>
      <c r="Q4511" s="7" t="str">
        <f>CONCATENATE(Z4511,"х",AA4511,"х",AB4511)</f>
        <v>216х167х7</v>
      </c>
      <c r="R4511" s="7" t="s">
        <v>754</v>
      </c>
      <c r="S4511" s="7" t="s">
        <v>39</v>
      </c>
      <c r="T4511" s="7" t="s">
        <v>23667</v>
      </c>
      <c r="U4511" s="7" t="s">
        <v>84</v>
      </c>
      <c r="V4511" s="7">
        <v>246728</v>
      </c>
      <c r="W4511" s="7">
        <f>A4511*M4511</f>
        <v>0</v>
      </c>
      <c r="X4511" s="7" t="str">
        <f>IF(A4511&gt;=1,1," ")</f>
        <v xml:space="preserve"> </v>
      </c>
      <c r="Y4511" s="7">
        <f>P4511*A4511</f>
        <v>0</v>
      </c>
      <c r="Z4511" s="7">
        <v>216</v>
      </c>
      <c r="AA4511" s="7">
        <v>167</v>
      </c>
      <c r="AB4511" s="7">
        <v>7</v>
      </c>
    </row>
    <row r="4512" spans="2:28" ht="112.5" x14ac:dyDescent="0.2">
      <c r="B4512" s="7" t="s">
        <v>23673</v>
      </c>
      <c r="D4512" s="7" t="s">
        <v>23674</v>
      </c>
      <c r="E4512" s="7" t="s">
        <v>1338</v>
      </c>
      <c r="F4512" s="7" t="s">
        <v>23675</v>
      </c>
      <c r="G4512" s="7" t="s">
        <v>815</v>
      </c>
      <c r="H4512" s="7" t="s">
        <v>204</v>
      </c>
      <c r="I4512" s="49" t="s">
        <v>23676</v>
      </c>
      <c r="J4512" s="7" t="s">
        <v>23677</v>
      </c>
      <c r="K4512" s="42">
        <v>43297</v>
      </c>
      <c r="L4512" s="7" t="s">
        <v>441</v>
      </c>
      <c r="M4512" s="7">
        <v>231.6</v>
      </c>
      <c r="N4512" s="7">
        <v>10</v>
      </c>
      <c r="O4512" s="7">
        <v>48</v>
      </c>
      <c r="P4512" s="7">
        <v>0.17399999999999999</v>
      </c>
      <c r="Q4512" s="7" t="str">
        <f>CONCATENATE(Z4512,"х",AA4512,"х",AB4512)</f>
        <v>280х210х4</v>
      </c>
      <c r="R4512" s="7" t="s">
        <v>206</v>
      </c>
      <c r="S4512" s="7">
        <v>3</v>
      </c>
      <c r="T4512" s="7" t="s">
        <v>23678</v>
      </c>
      <c r="U4512" s="7" t="s">
        <v>84</v>
      </c>
      <c r="V4512" s="7">
        <v>247043</v>
      </c>
      <c r="W4512" s="7">
        <f>A4512*M4512</f>
        <v>0</v>
      </c>
      <c r="X4512" s="7" t="str">
        <f>IF(A4512&gt;=1,1," ")</f>
        <v xml:space="preserve"> </v>
      </c>
      <c r="Y4512" s="7">
        <f>P4512*A4512</f>
        <v>0</v>
      </c>
      <c r="Z4512" s="7">
        <v>280</v>
      </c>
      <c r="AA4512" s="7">
        <v>210</v>
      </c>
      <c r="AB4512" s="7">
        <v>4</v>
      </c>
    </row>
    <row r="4513" spans="2:28" ht="123.75" x14ac:dyDescent="0.2">
      <c r="B4513" s="7" t="s">
        <v>23679</v>
      </c>
      <c r="D4513" s="7" t="s">
        <v>23680</v>
      </c>
      <c r="E4513" s="7" t="s">
        <v>1338</v>
      </c>
      <c r="F4513" s="7" t="s">
        <v>203</v>
      </c>
      <c r="G4513" s="7" t="s">
        <v>878</v>
      </c>
      <c r="H4513" s="7" t="s">
        <v>204</v>
      </c>
      <c r="I4513" s="49" t="s">
        <v>23681</v>
      </c>
      <c r="J4513" s="7" t="s">
        <v>23682</v>
      </c>
      <c r="K4513" s="42">
        <v>43328</v>
      </c>
      <c r="L4513" s="7" t="s">
        <v>441</v>
      </c>
      <c r="M4513" s="7">
        <v>231.6</v>
      </c>
      <c r="N4513" s="7">
        <v>10</v>
      </c>
      <c r="O4513" s="7">
        <v>48</v>
      </c>
      <c r="P4513" s="7">
        <v>0.17199999999999999</v>
      </c>
      <c r="Q4513" s="7" t="str">
        <f>CONCATENATE(Z4513,"х",AA4513,"х",AB4513)</f>
        <v>280х210х4</v>
      </c>
      <c r="R4513" s="7" t="s">
        <v>206</v>
      </c>
      <c r="S4513" s="7">
        <v>3</v>
      </c>
      <c r="T4513" s="7" t="s">
        <v>23678</v>
      </c>
      <c r="U4513" s="7" t="s">
        <v>84</v>
      </c>
      <c r="V4513" s="7">
        <v>247635</v>
      </c>
      <c r="W4513" s="7">
        <f>A4513*M4513</f>
        <v>0</v>
      </c>
      <c r="X4513" s="7" t="str">
        <f>IF(A4513&gt;=1,1," ")</f>
        <v xml:space="preserve"> </v>
      </c>
      <c r="Y4513" s="7">
        <f>P4513*A4513</f>
        <v>0</v>
      </c>
      <c r="Z4513" s="7">
        <v>280</v>
      </c>
      <c r="AA4513" s="7">
        <v>210</v>
      </c>
      <c r="AB4513" s="7">
        <v>4</v>
      </c>
    </row>
    <row r="4514" spans="2:28" ht="112.5" x14ac:dyDescent="0.2">
      <c r="B4514" s="7" t="s">
        <v>23683</v>
      </c>
      <c r="D4514" s="7" t="s">
        <v>23684</v>
      </c>
      <c r="E4514" s="7" t="s">
        <v>1338</v>
      </c>
      <c r="F4514" s="7" t="s">
        <v>676</v>
      </c>
      <c r="G4514" s="7" t="s">
        <v>878</v>
      </c>
      <c r="H4514" s="7" t="s">
        <v>204</v>
      </c>
      <c r="I4514" s="49" t="s">
        <v>23685</v>
      </c>
      <c r="J4514" s="7" t="s">
        <v>23686</v>
      </c>
      <c r="K4514" s="42">
        <v>43299</v>
      </c>
      <c r="L4514" s="7" t="s">
        <v>441</v>
      </c>
      <c r="M4514" s="7">
        <v>231.6</v>
      </c>
      <c r="N4514" s="7">
        <v>10</v>
      </c>
      <c r="O4514" s="7">
        <v>48</v>
      </c>
      <c r="P4514" s="7">
        <v>0.17100000000000001</v>
      </c>
      <c r="Q4514" s="7" t="str">
        <f>CONCATENATE(Z4514,"х",AA4514,"х",AB4514)</f>
        <v>280х210х4</v>
      </c>
      <c r="R4514" s="7" t="s">
        <v>206</v>
      </c>
      <c r="S4514" s="7">
        <v>3</v>
      </c>
      <c r="T4514" s="7" t="s">
        <v>23678</v>
      </c>
      <c r="U4514" s="7" t="s">
        <v>84</v>
      </c>
      <c r="V4514" s="7">
        <v>247044</v>
      </c>
      <c r="W4514" s="7">
        <f>A4514*M4514</f>
        <v>0</v>
      </c>
      <c r="X4514" s="7" t="str">
        <f>IF(A4514&gt;=1,1," ")</f>
        <v xml:space="preserve"> </v>
      </c>
      <c r="Y4514" s="7">
        <f>P4514*A4514</f>
        <v>0</v>
      </c>
      <c r="Z4514" s="7">
        <v>280</v>
      </c>
      <c r="AA4514" s="7">
        <v>210</v>
      </c>
      <c r="AB4514" s="7">
        <v>4</v>
      </c>
    </row>
    <row r="4515" spans="2:28" ht="236.25" x14ac:dyDescent="0.2">
      <c r="B4515" s="7" t="s">
        <v>23687</v>
      </c>
      <c r="D4515" s="7" t="s">
        <v>23688</v>
      </c>
      <c r="E4515" s="7" t="s">
        <v>23689</v>
      </c>
      <c r="F4515" s="7" t="s">
        <v>23690</v>
      </c>
      <c r="G4515" s="7" t="s">
        <v>878</v>
      </c>
      <c r="H4515" s="7" t="s">
        <v>3004</v>
      </c>
      <c r="I4515" s="49" t="s">
        <v>23691</v>
      </c>
      <c r="J4515" s="7" t="s">
        <v>23692</v>
      </c>
      <c r="K4515" s="42">
        <v>43283</v>
      </c>
      <c r="L4515" s="7" t="s">
        <v>35</v>
      </c>
      <c r="M4515" s="7">
        <v>471.6</v>
      </c>
      <c r="N4515" s="7">
        <v>10</v>
      </c>
      <c r="O4515" s="7">
        <v>240</v>
      </c>
      <c r="P4515" s="7">
        <v>0.38100000000000001</v>
      </c>
      <c r="Q4515" s="7" t="str">
        <f>CONCATENATE(Z4515,"х",AA4515,"х",AB4515)</f>
        <v>212х138х19</v>
      </c>
      <c r="R4515" s="7" t="s">
        <v>82</v>
      </c>
      <c r="S4515" s="7" t="s">
        <v>39</v>
      </c>
      <c r="T4515" s="7" t="s">
        <v>23693</v>
      </c>
      <c r="U4515" s="7" t="s">
        <v>56</v>
      </c>
      <c r="V4515" s="7">
        <v>247025</v>
      </c>
      <c r="W4515" s="7">
        <f>A4515*M4515</f>
        <v>0</v>
      </c>
      <c r="X4515" s="7" t="str">
        <f>IF(A4515&gt;=1,1," ")</f>
        <v xml:space="preserve"> </v>
      </c>
      <c r="Y4515" s="7">
        <f>P4515*A4515</f>
        <v>0</v>
      </c>
      <c r="Z4515" s="7">
        <v>212</v>
      </c>
      <c r="AA4515" s="7">
        <v>138</v>
      </c>
      <c r="AB4515" s="7">
        <v>19</v>
      </c>
    </row>
    <row r="4516" spans="2:28" ht="303.75" x14ac:dyDescent="0.2">
      <c r="B4516" s="7" t="s">
        <v>23694</v>
      </c>
      <c r="D4516" s="7" t="s">
        <v>23695</v>
      </c>
      <c r="E4516" s="7" t="s">
        <v>23696</v>
      </c>
      <c r="F4516" s="7" t="s">
        <v>23697</v>
      </c>
      <c r="G4516" s="7" t="s">
        <v>78</v>
      </c>
      <c r="H4516" s="7" t="s">
        <v>424</v>
      </c>
      <c r="I4516" s="49" t="s">
        <v>23698</v>
      </c>
      <c r="J4516" s="7" t="s">
        <v>23699</v>
      </c>
      <c r="K4516" s="42">
        <v>43957</v>
      </c>
      <c r="L4516" s="7" t="s">
        <v>35</v>
      </c>
      <c r="M4516" s="7">
        <v>471.6</v>
      </c>
      <c r="N4516" s="7">
        <v>10</v>
      </c>
      <c r="O4516" s="7">
        <v>256</v>
      </c>
      <c r="P4516" s="7">
        <v>0.371</v>
      </c>
      <c r="Q4516" s="7" t="str">
        <f>CONCATENATE(Z4516,"х",AA4516,"х",AB4516)</f>
        <v>218х144х18</v>
      </c>
      <c r="R4516" s="7" t="s">
        <v>82</v>
      </c>
      <c r="S4516" s="7" t="s">
        <v>39</v>
      </c>
      <c r="T4516" s="7" t="s">
        <v>23693</v>
      </c>
      <c r="U4516" s="7" t="s">
        <v>37</v>
      </c>
      <c r="V4516" s="7">
        <v>263517</v>
      </c>
      <c r="W4516" s="7">
        <f>A4516*M4516</f>
        <v>0</v>
      </c>
      <c r="X4516" s="7" t="str">
        <f>IF(A4516&gt;=1,1," ")</f>
        <v xml:space="preserve"> </v>
      </c>
      <c r="Y4516" s="7">
        <f>P4516*A4516</f>
        <v>0</v>
      </c>
      <c r="Z4516" s="7">
        <v>218</v>
      </c>
      <c r="AA4516" s="7">
        <v>144</v>
      </c>
      <c r="AB4516" s="7">
        <v>18</v>
      </c>
    </row>
    <row r="4517" spans="2:28" x14ac:dyDescent="0.2">
      <c r="B4517" s="7" t="s">
        <v>23700</v>
      </c>
      <c r="C4517" s="7" t="s">
        <v>59</v>
      </c>
      <c r="D4517" s="7" t="s">
        <v>23701</v>
      </c>
      <c r="E4517" s="7" t="s">
        <v>23702</v>
      </c>
      <c r="F4517" s="7" t="s">
        <v>23703</v>
      </c>
      <c r="G4517" s="7" t="s">
        <v>63</v>
      </c>
      <c r="H4517" s="7" t="s">
        <v>100</v>
      </c>
      <c r="I4517" s="7" t="s">
        <v>23704</v>
      </c>
      <c r="J4517" s="7" t="s">
        <v>23705</v>
      </c>
      <c r="K4517" s="42">
        <v>44152</v>
      </c>
      <c r="L4517" s="7" t="s">
        <v>35</v>
      </c>
      <c r="M4517" s="7" t="s">
        <v>296</v>
      </c>
      <c r="N4517" s="7">
        <v>10</v>
      </c>
      <c r="O4517" s="7">
        <v>208</v>
      </c>
      <c r="P4517" s="7">
        <v>0.85</v>
      </c>
      <c r="Q4517" s="7" t="str">
        <f>CONCATENATE(Z4517,"х",AA4517,"х",AB4517)</f>
        <v>250х215х20</v>
      </c>
      <c r="R4517" s="7" t="s">
        <v>206</v>
      </c>
      <c r="S4517" s="7" t="s">
        <v>39</v>
      </c>
      <c r="T4517" s="7" t="s">
        <v>23706</v>
      </c>
      <c r="U4517" s="7" t="s">
        <v>215</v>
      </c>
      <c r="V4517" s="7">
        <v>269763</v>
      </c>
      <c r="W4517" s="7" t="e">
        <f>A4517*M4517</f>
        <v>#VALUE!</v>
      </c>
      <c r="X4517" s="7" t="str">
        <f>IF(A4517&gt;=1,1," ")</f>
        <v xml:space="preserve"> </v>
      </c>
      <c r="Y4517" s="7">
        <f>P4517*A4517</f>
        <v>0</v>
      </c>
      <c r="Z4517" s="7">
        <v>250</v>
      </c>
      <c r="AA4517" s="7">
        <v>215</v>
      </c>
      <c r="AB4517" s="7">
        <v>20</v>
      </c>
    </row>
    <row r="4518" spans="2:28" x14ac:dyDescent="0.2">
      <c r="B4518" s="7" t="s">
        <v>23707</v>
      </c>
      <c r="D4518" s="7" t="s">
        <v>23708</v>
      </c>
      <c r="E4518" s="7" t="s">
        <v>23709</v>
      </c>
      <c r="F4518" s="7" t="s">
        <v>23710</v>
      </c>
      <c r="G4518" s="7" t="s">
        <v>815</v>
      </c>
      <c r="H4518" s="7" t="s">
        <v>438</v>
      </c>
      <c r="I4518" s="7" t="s">
        <v>23711</v>
      </c>
      <c r="J4518" s="7" t="s">
        <v>23712</v>
      </c>
      <c r="K4518" s="42">
        <v>43164</v>
      </c>
      <c r="L4518" s="7" t="s">
        <v>35</v>
      </c>
      <c r="M4518" s="7">
        <v>513.6</v>
      </c>
      <c r="N4518" s="7">
        <v>10</v>
      </c>
      <c r="O4518" s="7">
        <v>320</v>
      </c>
      <c r="P4518" s="7">
        <v>0.36299999999999999</v>
      </c>
      <c r="Q4518" s="7" t="str">
        <f>CONCATENATE(Z4518,"х",AA4518,"х",AB4518)</f>
        <v>216х145х25</v>
      </c>
      <c r="R4518" s="7" t="s">
        <v>82</v>
      </c>
      <c r="S4518" s="7" t="s">
        <v>39</v>
      </c>
      <c r="T4518" s="7" t="s">
        <v>23713</v>
      </c>
      <c r="U4518" s="7" t="s">
        <v>56</v>
      </c>
      <c r="V4518" s="7">
        <v>235298</v>
      </c>
      <c r="W4518" s="7">
        <f>A4518*M4518</f>
        <v>0</v>
      </c>
      <c r="X4518" s="7" t="str">
        <f>IF(A4518&gt;=1,1," ")</f>
        <v xml:space="preserve"> </v>
      </c>
      <c r="Y4518" s="7">
        <f>P4518*A4518</f>
        <v>0</v>
      </c>
      <c r="Z4518" s="7">
        <v>216</v>
      </c>
      <c r="AA4518" s="7">
        <v>145</v>
      </c>
      <c r="AB4518" s="7">
        <v>25</v>
      </c>
    </row>
    <row r="4519" spans="2:28" ht="213.75" x14ac:dyDescent="0.2">
      <c r="B4519" s="7" t="s">
        <v>23714</v>
      </c>
      <c r="D4519" s="7" t="s">
        <v>23715</v>
      </c>
      <c r="E4519" s="7" t="s">
        <v>11864</v>
      </c>
      <c r="F4519" s="7" t="s">
        <v>23716</v>
      </c>
      <c r="G4519" s="7" t="s">
        <v>63</v>
      </c>
      <c r="H4519" s="7" t="s">
        <v>284</v>
      </c>
      <c r="I4519" s="49" t="s">
        <v>23717</v>
      </c>
      <c r="J4519" s="7" t="s">
        <v>11867</v>
      </c>
      <c r="K4519" s="42">
        <v>43374</v>
      </c>
      <c r="L4519" s="7" t="s">
        <v>35</v>
      </c>
      <c r="M4519" s="7">
        <v>213.6</v>
      </c>
      <c r="N4519" s="7">
        <v>10</v>
      </c>
      <c r="O4519" s="7">
        <v>128</v>
      </c>
      <c r="P4519" s="7">
        <v>0.09</v>
      </c>
      <c r="Q4519" s="7" t="str">
        <f>CONCATENATE(Z4519,"х",AA4519,"х",AB4519)</f>
        <v>166х125х11</v>
      </c>
      <c r="R4519" s="7" t="s">
        <v>4013</v>
      </c>
      <c r="S4519" s="7">
        <v>3</v>
      </c>
      <c r="T4519" s="7" t="s">
        <v>23718</v>
      </c>
      <c r="U4519" s="7" t="s">
        <v>37</v>
      </c>
      <c r="V4519" s="7">
        <v>249112</v>
      </c>
      <c r="W4519" s="7">
        <f>A4519*M4519</f>
        <v>0</v>
      </c>
      <c r="X4519" s="7" t="str">
        <f>IF(A4519&gt;=1,1," ")</f>
        <v xml:space="preserve"> </v>
      </c>
      <c r="Y4519" s="7">
        <f>P4519*A4519</f>
        <v>0</v>
      </c>
      <c r="Z4519" s="7">
        <v>166</v>
      </c>
      <c r="AA4519" s="7">
        <v>125</v>
      </c>
      <c r="AB4519" s="7">
        <v>11</v>
      </c>
    </row>
    <row r="4520" spans="2:28" x14ac:dyDescent="0.2">
      <c r="B4520" s="7" t="s">
        <v>23719</v>
      </c>
      <c r="D4520" s="7" t="s">
        <v>23720</v>
      </c>
      <c r="E4520" s="7" t="s">
        <v>11864</v>
      </c>
      <c r="F4520" s="7" t="s">
        <v>23721</v>
      </c>
      <c r="G4520" s="7" t="s">
        <v>63</v>
      </c>
      <c r="H4520" s="7" t="s">
        <v>284</v>
      </c>
      <c r="I4520" s="7" t="s">
        <v>23722</v>
      </c>
      <c r="J4520" s="7" t="s">
        <v>11867</v>
      </c>
      <c r="K4520" s="42">
        <v>43374</v>
      </c>
      <c r="L4520" s="7" t="s">
        <v>35</v>
      </c>
      <c r="M4520" s="7">
        <v>300</v>
      </c>
      <c r="N4520" s="7">
        <v>10</v>
      </c>
      <c r="O4520" s="7">
        <v>288</v>
      </c>
      <c r="P4520" s="7">
        <v>0.19500000000000001</v>
      </c>
      <c r="Q4520" s="7" t="str">
        <f>CONCATENATE(Z4520,"х",AA4520,"х",AB4520)</f>
        <v>166х126х23</v>
      </c>
      <c r="R4520" s="7" t="s">
        <v>4013</v>
      </c>
      <c r="S4520" s="7">
        <v>3</v>
      </c>
      <c r="T4520" s="7" t="s">
        <v>23718</v>
      </c>
      <c r="U4520" s="7" t="s">
        <v>259</v>
      </c>
      <c r="V4520" s="7">
        <v>247696</v>
      </c>
      <c r="W4520" s="7">
        <f>A4520*M4520</f>
        <v>0</v>
      </c>
      <c r="X4520" s="7" t="str">
        <f>IF(A4520&gt;=1,1," ")</f>
        <v xml:space="preserve"> </v>
      </c>
      <c r="Y4520" s="7">
        <f>P4520*A4520</f>
        <v>0</v>
      </c>
      <c r="Z4520" s="7">
        <v>166</v>
      </c>
      <c r="AA4520" s="7">
        <v>126</v>
      </c>
      <c r="AB4520" s="7">
        <v>23</v>
      </c>
    </row>
    <row r="4521" spans="2:28" x14ac:dyDescent="0.2">
      <c r="B4521" s="7" t="s">
        <v>23723</v>
      </c>
      <c r="D4521" s="7" t="s">
        <v>23724</v>
      </c>
      <c r="E4521" s="7" t="s">
        <v>11864</v>
      </c>
      <c r="F4521" s="7" t="s">
        <v>23725</v>
      </c>
      <c r="G4521" s="7" t="s">
        <v>78</v>
      </c>
      <c r="H4521" s="7" t="s">
        <v>284</v>
      </c>
      <c r="I4521" s="7" t="s">
        <v>23726</v>
      </c>
      <c r="J4521" s="7" t="s">
        <v>11867</v>
      </c>
      <c r="K4521" s="42">
        <v>43374</v>
      </c>
      <c r="L4521" s="7" t="s">
        <v>35</v>
      </c>
      <c r="M4521" s="7">
        <v>312</v>
      </c>
      <c r="N4521" s="7">
        <v>10</v>
      </c>
      <c r="O4521" s="7">
        <v>352</v>
      </c>
      <c r="P4521" s="7">
        <v>0.215</v>
      </c>
      <c r="Q4521" s="7" t="str">
        <f>CONCATENATE(Z4521,"х",AA4521,"х",AB4521)</f>
        <v>165х126х17</v>
      </c>
      <c r="R4521" s="7" t="s">
        <v>4013</v>
      </c>
      <c r="S4521" s="7">
        <v>3</v>
      </c>
      <c r="T4521" s="7" t="s">
        <v>23718</v>
      </c>
      <c r="U4521" s="7" t="s">
        <v>259</v>
      </c>
      <c r="V4521" s="7">
        <v>247147</v>
      </c>
      <c r="W4521" s="7">
        <f>A4521*M4521</f>
        <v>0</v>
      </c>
      <c r="X4521" s="7" t="str">
        <f>IF(A4521&gt;=1,1," ")</f>
        <v xml:space="preserve"> </v>
      </c>
      <c r="Y4521" s="7">
        <f>P4521*A4521</f>
        <v>0</v>
      </c>
      <c r="Z4521" s="7">
        <v>165</v>
      </c>
      <c r="AA4521" s="7">
        <v>126</v>
      </c>
      <c r="AB4521" s="7">
        <v>17</v>
      </c>
    </row>
    <row r="4522" spans="2:28" ht="202.5" x14ac:dyDescent="0.2">
      <c r="B4522" s="7" t="s">
        <v>23727</v>
      </c>
      <c r="D4522" s="7" t="s">
        <v>23728</v>
      </c>
      <c r="E4522" s="7" t="s">
        <v>11864</v>
      </c>
      <c r="F4522" s="7" t="s">
        <v>23729</v>
      </c>
      <c r="G4522" s="7" t="s">
        <v>878</v>
      </c>
      <c r="H4522" s="7" t="s">
        <v>171</v>
      </c>
      <c r="I4522" s="49" t="s">
        <v>23730</v>
      </c>
      <c r="J4522" s="7" t="s">
        <v>11867</v>
      </c>
      <c r="K4522" s="42">
        <v>43374</v>
      </c>
      <c r="L4522" s="7" t="s">
        <v>35</v>
      </c>
      <c r="M4522" s="7">
        <v>342</v>
      </c>
      <c r="N4522" s="7">
        <v>10</v>
      </c>
      <c r="O4522" s="7">
        <v>576</v>
      </c>
      <c r="P4522" s="7">
        <v>0.33300000000000002</v>
      </c>
      <c r="Q4522" s="7" t="str">
        <f>CONCATENATE(Z4522,"х",AA4522,"х",AB4522)</f>
        <v>166х125х27</v>
      </c>
      <c r="R4522" s="7" t="s">
        <v>4013</v>
      </c>
      <c r="S4522" s="7">
        <v>3</v>
      </c>
      <c r="T4522" s="7" t="s">
        <v>23718</v>
      </c>
      <c r="U4522" s="7" t="s">
        <v>37</v>
      </c>
      <c r="V4522" s="7">
        <v>250083</v>
      </c>
      <c r="W4522" s="7">
        <f>A4522*M4522</f>
        <v>0</v>
      </c>
      <c r="X4522" s="7" t="str">
        <f>IF(A4522&gt;=1,1," ")</f>
        <v xml:space="preserve"> </v>
      </c>
      <c r="Y4522" s="7">
        <f>P4522*A4522</f>
        <v>0</v>
      </c>
      <c r="Z4522" s="7">
        <v>166</v>
      </c>
      <c r="AA4522" s="7">
        <v>125</v>
      </c>
      <c r="AB4522" s="7">
        <v>27</v>
      </c>
    </row>
    <row r="4523" spans="2:28" x14ac:dyDescent="0.2">
      <c r="B4523" s="7" t="s">
        <v>23731</v>
      </c>
      <c r="D4523" s="7" t="s">
        <v>23732</v>
      </c>
      <c r="E4523" s="7" t="s">
        <v>11864</v>
      </c>
      <c r="F4523" s="7" t="s">
        <v>23733</v>
      </c>
      <c r="G4523" s="7" t="s">
        <v>63</v>
      </c>
      <c r="H4523" s="7" t="s">
        <v>284</v>
      </c>
      <c r="I4523" s="7" t="s">
        <v>23734</v>
      </c>
      <c r="J4523" s="7" t="s">
        <v>11867</v>
      </c>
      <c r="K4523" s="42">
        <v>43374</v>
      </c>
      <c r="L4523" s="7" t="s">
        <v>35</v>
      </c>
      <c r="M4523" s="7">
        <v>385.2</v>
      </c>
      <c r="N4523" s="7">
        <v>10</v>
      </c>
      <c r="O4523" s="7">
        <v>640</v>
      </c>
      <c r="P4523" s="7">
        <v>0.37</v>
      </c>
      <c r="Q4523" s="7" t="str">
        <f>CONCATENATE(Z4523,"х",AA4523,"х",AB4523)</f>
        <v>165х125х27</v>
      </c>
      <c r="R4523" s="7" t="s">
        <v>4013</v>
      </c>
      <c r="S4523" s="7">
        <v>3</v>
      </c>
      <c r="T4523" s="7" t="s">
        <v>23718</v>
      </c>
      <c r="U4523" s="7" t="s">
        <v>259</v>
      </c>
      <c r="V4523" s="7">
        <v>247903</v>
      </c>
      <c r="W4523" s="7">
        <f>A4523*M4523</f>
        <v>0</v>
      </c>
      <c r="X4523" s="7" t="str">
        <f>IF(A4523&gt;=1,1," ")</f>
        <v xml:space="preserve"> </v>
      </c>
      <c r="Y4523" s="7">
        <f>P4523*A4523</f>
        <v>0</v>
      </c>
      <c r="Z4523" s="7">
        <v>165</v>
      </c>
      <c r="AA4523" s="7">
        <v>125</v>
      </c>
      <c r="AB4523" s="7">
        <v>27</v>
      </c>
    </row>
    <row r="4524" spans="2:28" x14ac:dyDescent="0.2">
      <c r="B4524" s="7" t="s">
        <v>23735</v>
      </c>
      <c r="D4524" s="7" t="s">
        <v>23736</v>
      </c>
      <c r="E4524" s="7" t="s">
        <v>11864</v>
      </c>
      <c r="F4524" s="7" t="s">
        <v>23737</v>
      </c>
      <c r="G4524" s="7" t="s">
        <v>63</v>
      </c>
      <c r="H4524" s="7" t="s">
        <v>284</v>
      </c>
      <c r="I4524" s="7" t="s">
        <v>23738</v>
      </c>
      <c r="J4524" s="7" t="s">
        <v>11867</v>
      </c>
      <c r="K4524" s="42">
        <v>43374</v>
      </c>
      <c r="L4524" s="7" t="s">
        <v>35</v>
      </c>
      <c r="M4524" s="7">
        <v>264</v>
      </c>
      <c r="N4524" s="7">
        <v>10</v>
      </c>
      <c r="O4524" s="7">
        <v>256</v>
      </c>
      <c r="P4524" s="7">
        <v>0.17</v>
      </c>
      <c r="Q4524" s="7" t="str">
        <f>CONCATENATE(Z4524,"х",AA4524,"х",AB4524)</f>
        <v>166х126х20</v>
      </c>
      <c r="R4524" s="7" t="s">
        <v>4013</v>
      </c>
      <c r="S4524" s="7">
        <v>3</v>
      </c>
      <c r="T4524" s="7" t="s">
        <v>23718</v>
      </c>
      <c r="U4524" s="7" t="s">
        <v>259</v>
      </c>
      <c r="V4524" s="7">
        <v>248099</v>
      </c>
      <c r="W4524" s="7">
        <f>A4524*M4524</f>
        <v>0</v>
      </c>
      <c r="X4524" s="7" t="str">
        <f>IF(A4524&gt;=1,1," ")</f>
        <v xml:space="preserve"> </v>
      </c>
      <c r="Y4524" s="7">
        <f>P4524*A4524</f>
        <v>0</v>
      </c>
      <c r="Z4524" s="7">
        <v>166</v>
      </c>
      <c r="AA4524" s="7">
        <v>126</v>
      </c>
      <c r="AB4524" s="7">
        <v>20</v>
      </c>
    </row>
    <row r="4525" spans="2:28" x14ac:dyDescent="0.2">
      <c r="B4525" s="7" t="s">
        <v>23739</v>
      </c>
      <c r="D4525" s="7" t="s">
        <v>23740</v>
      </c>
      <c r="E4525" s="7" t="s">
        <v>11864</v>
      </c>
      <c r="F4525" s="7" t="s">
        <v>14915</v>
      </c>
      <c r="G4525" s="7" t="s">
        <v>63</v>
      </c>
      <c r="H4525" s="7" t="s">
        <v>284</v>
      </c>
      <c r="I4525" s="7" t="s">
        <v>23741</v>
      </c>
      <c r="J4525" s="7" t="s">
        <v>11867</v>
      </c>
      <c r="K4525" s="42">
        <v>43374</v>
      </c>
      <c r="L4525" s="7" t="s">
        <v>35</v>
      </c>
      <c r="M4525" s="7">
        <v>342</v>
      </c>
      <c r="N4525" s="7">
        <v>10</v>
      </c>
      <c r="O4525" s="7">
        <v>512</v>
      </c>
      <c r="P4525" s="7">
        <v>0.318</v>
      </c>
      <c r="Q4525" s="7" t="str">
        <f>CONCATENATE(Z4525,"х",AA4525,"х",AB4525)</f>
        <v>165х125х24</v>
      </c>
      <c r="R4525" s="7" t="s">
        <v>4013</v>
      </c>
      <c r="S4525" s="7">
        <v>3</v>
      </c>
      <c r="T4525" s="7" t="s">
        <v>23718</v>
      </c>
      <c r="U4525" s="7" t="s">
        <v>259</v>
      </c>
      <c r="V4525" s="7">
        <v>247151</v>
      </c>
      <c r="W4525" s="7">
        <f>A4525*M4525</f>
        <v>0</v>
      </c>
      <c r="X4525" s="7" t="str">
        <f>IF(A4525&gt;=1,1," ")</f>
        <v xml:space="preserve"> </v>
      </c>
      <c r="Y4525" s="7">
        <f>P4525*A4525</f>
        <v>0</v>
      </c>
      <c r="Z4525" s="7">
        <v>165</v>
      </c>
      <c r="AA4525" s="7">
        <v>125</v>
      </c>
      <c r="AB4525" s="7">
        <v>24</v>
      </c>
    </row>
    <row r="4526" spans="2:28" x14ac:dyDescent="0.2">
      <c r="B4526" s="7" t="s">
        <v>23742</v>
      </c>
      <c r="D4526" s="7" t="s">
        <v>23743</v>
      </c>
      <c r="E4526" s="7" t="s">
        <v>11864</v>
      </c>
      <c r="F4526" s="7" t="s">
        <v>23744</v>
      </c>
      <c r="G4526" s="7" t="s">
        <v>878</v>
      </c>
      <c r="H4526" s="7" t="s">
        <v>284</v>
      </c>
      <c r="I4526" s="7" t="s">
        <v>23745</v>
      </c>
      <c r="J4526" s="7" t="s">
        <v>11867</v>
      </c>
      <c r="K4526" s="42">
        <v>43374</v>
      </c>
      <c r="L4526" s="7" t="s">
        <v>35</v>
      </c>
      <c r="M4526" s="7">
        <v>312</v>
      </c>
      <c r="N4526" s="7">
        <v>10</v>
      </c>
      <c r="O4526" s="7">
        <v>416</v>
      </c>
      <c r="P4526" s="7">
        <v>0.246</v>
      </c>
      <c r="Q4526" s="7" t="str">
        <f>CONCATENATE(Z4526,"х",AA4526,"х",AB4526)</f>
        <v>165х125х18</v>
      </c>
      <c r="R4526" s="7" t="s">
        <v>4013</v>
      </c>
      <c r="S4526" s="7">
        <v>3</v>
      </c>
      <c r="T4526" s="7" t="s">
        <v>23718</v>
      </c>
      <c r="U4526" s="7" t="s">
        <v>259</v>
      </c>
      <c r="V4526" s="7">
        <v>249111</v>
      </c>
      <c r="W4526" s="7">
        <f>A4526*M4526</f>
        <v>0</v>
      </c>
      <c r="X4526" s="7" t="str">
        <f>IF(A4526&gt;=1,1," ")</f>
        <v xml:space="preserve"> </v>
      </c>
      <c r="Y4526" s="7">
        <f>P4526*A4526</f>
        <v>0</v>
      </c>
      <c r="Z4526" s="7">
        <v>165</v>
      </c>
      <c r="AA4526" s="7">
        <v>125</v>
      </c>
      <c r="AB4526" s="7">
        <v>18</v>
      </c>
    </row>
    <row r="4527" spans="2:28" x14ac:dyDescent="0.2">
      <c r="B4527" s="7" t="s">
        <v>23746</v>
      </c>
      <c r="D4527" s="7" t="s">
        <v>23747</v>
      </c>
      <c r="E4527" s="7" t="s">
        <v>11864</v>
      </c>
      <c r="F4527" s="7" t="s">
        <v>23748</v>
      </c>
      <c r="G4527" s="7" t="s">
        <v>63</v>
      </c>
      <c r="H4527" s="7" t="s">
        <v>284</v>
      </c>
      <c r="I4527" s="7" t="s">
        <v>23749</v>
      </c>
      <c r="J4527" s="7" t="s">
        <v>11867</v>
      </c>
      <c r="K4527" s="42">
        <v>43374</v>
      </c>
      <c r="L4527" s="7" t="s">
        <v>35</v>
      </c>
      <c r="M4527" s="7">
        <v>240</v>
      </c>
      <c r="N4527" s="7">
        <v>10</v>
      </c>
      <c r="O4527" s="7">
        <v>224</v>
      </c>
      <c r="P4527" s="7">
        <v>0.151</v>
      </c>
      <c r="Q4527" s="7" t="str">
        <f>CONCATENATE(Z4527,"х",AA4527,"х",AB4527)</f>
        <v>165х125х17</v>
      </c>
      <c r="R4527" s="7" t="s">
        <v>4013</v>
      </c>
      <c r="S4527" s="7">
        <v>3</v>
      </c>
      <c r="T4527" s="7" t="s">
        <v>23718</v>
      </c>
      <c r="U4527" s="7" t="s">
        <v>37</v>
      </c>
      <c r="V4527" s="7">
        <v>247902</v>
      </c>
      <c r="W4527" s="7">
        <f>A4527*M4527</f>
        <v>0</v>
      </c>
      <c r="X4527" s="7" t="str">
        <f>IF(A4527&gt;=1,1," ")</f>
        <v xml:space="preserve"> </v>
      </c>
      <c r="Y4527" s="7">
        <f>P4527*A4527</f>
        <v>0</v>
      </c>
      <c r="Z4527" s="7">
        <v>165</v>
      </c>
      <c r="AA4527" s="7">
        <v>125</v>
      </c>
      <c r="AB4527" s="7">
        <v>17</v>
      </c>
    </row>
    <row r="4528" spans="2:28" ht="112.5" x14ac:dyDescent="0.2">
      <c r="B4528" s="7" t="s">
        <v>23750</v>
      </c>
      <c r="D4528" s="7" t="s">
        <v>23751</v>
      </c>
      <c r="E4528" s="7" t="s">
        <v>23752</v>
      </c>
      <c r="F4528" s="7" t="s">
        <v>23753</v>
      </c>
      <c r="G4528" s="7" t="s">
        <v>78</v>
      </c>
      <c r="H4528" s="7" t="s">
        <v>284</v>
      </c>
      <c r="I4528" s="49" t="s">
        <v>23754</v>
      </c>
      <c r="J4528" s="7" t="s">
        <v>23755</v>
      </c>
      <c r="K4528" s="42">
        <v>43096</v>
      </c>
      <c r="L4528" s="7" t="s">
        <v>35</v>
      </c>
      <c r="M4528" s="7">
        <v>450</v>
      </c>
      <c r="N4528" s="7">
        <v>10</v>
      </c>
      <c r="O4528" s="7">
        <v>448</v>
      </c>
      <c r="P4528" s="7">
        <v>0.38900000000000001</v>
      </c>
      <c r="Q4528" s="7" t="str">
        <f>CONCATENATE(Z4528,"х",AA4528,"х",AB4528)</f>
        <v>207х135х34</v>
      </c>
      <c r="R4528" s="7" t="s">
        <v>36</v>
      </c>
      <c r="S4528" s="7" t="s">
        <v>39</v>
      </c>
      <c r="T4528" s="7" t="s">
        <v>23756</v>
      </c>
      <c r="U4528" s="7" t="s">
        <v>37</v>
      </c>
      <c r="V4528" s="7">
        <v>245591</v>
      </c>
      <c r="W4528" s="7">
        <f>A4528*M4528</f>
        <v>0</v>
      </c>
      <c r="X4528" s="7" t="str">
        <f>IF(A4528&gt;=1,1," ")</f>
        <v xml:space="preserve"> </v>
      </c>
      <c r="Y4528" s="7">
        <f>P4528*A4528</f>
        <v>0</v>
      </c>
      <c r="Z4528" s="7">
        <v>207</v>
      </c>
      <c r="AA4528" s="7">
        <v>135</v>
      </c>
      <c r="AB4528" s="7">
        <v>34</v>
      </c>
    </row>
    <row r="4529" spans="2:28" x14ac:dyDescent="0.2">
      <c r="B4529" s="7" t="s">
        <v>23757</v>
      </c>
      <c r="D4529" s="7" t="s">
        <v>23758</v>
      </c>
      <c r="E4529" s="7" t="s">
        <v>23752</v>
      </c>
      <c r="F4529" s="7" t="s">
        <v>23759</v>
      </c>
      <c r="G4529" s="7" t="s">
        <v>78</v>
      </c>
      <c r="H4529" s="7" t="s">
        <v>284</v>
      </c>
      <c r="I4529" s="7" t="s">
        <v>23760</v>
      </c>
      <c r="J4529" s="7" t="s">
        <v>23761</v>
      </c>
      <c r="K4529" s="42">
        <v>43893</v>
      </c>
      <c r="L4529" s="7" t="s">
        <v>35</v>
      </c>
      <c r="M4529" s="7">
        <v>427.2</v>
      </c>
      <c r="N4529" s="7">
        <v>10</v>
      </c>
      <c r="O4529" s="7">
        <v>384</v>
      </c>
      <c r="P4529" s="7">
        <v>0.38</v>
      </c>
      <c r="Q4529" s="7" t="str">
        <f>CONCATENATE(Z4529,"х",AA4529,"х",AB4529)</f>
        <v>207х130х29</v>
      </c>
      <c r="R4529" s="7" t="s">
        <v>36</v>
      </c>
      <c r="S4529" s="7" t="s">
        <v>39</v>
      </c>
      <c r="T4529" s="7" t="s">
        <v>23756</v>
      </c>
      <c r="U4529" s="7" t="s">
        <v>259</v>
      </c>
      <c r="V4529" s="7">
        <v>264035</v>
      </c>
      <c r="W4529" s="7">
        <f>A4529*M4529</f>
        <v>0</v>
      </c>
      <c r="X4529" s="7" t="str">
        <f>IF(A4529&gt;=1,1," ")</f>
        <v xml:space="preserve"> </v>
      </c>
      <c r="Y4529" s="7">
        <f>P4529*A4529</f>
        <v>0</v>
      </c>
      <c r="Z4529" s="7">
        <v>207</v>
      </c>
      <c r="AA4529" s="7">
        <v>130</v>
      </c>
      <c r="AB4529" s="7">
        <v>29</v>
      </c>
    </row>
    <row r="4530" spans="2:28" ht="202.5" x14ac:dyDescent="0.2">
      <c r="B4530" s="7" t="s">
        <v>23762</v>
      </c>
      <c r="D4530" s="7" t="s">
        <v>23763</v>
      </c>
      <c r="E4530" s="7" t="s">
        <v>23752</v>
      </c>
      <c r="F4530" s="7" t="s">
        <v>23764</v>
      </c>
      <c r="G4530" s="7" t="s">
        <v>63</v>
      </c>
      <c r="H4530" s="7" t="s">
        <v>284</v>
      </c>
      <c r="I4530" s="49" t="s">
        <v>23765</v>
      </c>
      <c r="J4530" s="7" t="s">
        <v>23766</v>
      </c>
      <c r="K4530" s="42">
        <v>44153</v>
      </c>
      <c r="L4530" s="7" t="s">
        <v>35</v>
      </c>
      <c r="M4530" s="7">
        <v>427.2</v>
      </c>
      <c r="N4530" s="7">
        <v>10</v>
      </c>
      <c r="O4530" s="7">
        <v>448</v>
      </c>
      <c r="P4530" s="7">
        <v>0.43</v>
      </c>
      <c r="Q4530" s="7" t="str">
        <f>CONCATENATE(Z4530,"х",AA4530,"х",AB4530)</f>
        <v>207х135х34</v>
      </c>
      <c r="R4530" s="7" t="s">
        <v>36</v>
      </c>
      <c r="S4530" s="7" t="s">
        <v>39</v>
      </c>
      <c r="T4530" s="7" t="s">
        <v>23756</v>
      </c>
      <c r="U4530" s="7" t="s">
        <v>259</v>
      </c>
      <c r="V4530" s="7">
        <v>268452</v>
      </c>
      <c r="W4530" s="7">
        <f>A4530*M4530</f>
        <v>0</v>
      </c>
      <c r="X4530" s="7" t="str">
        <f>IF(A4530&gt;=1,1," ")</f>
        <v xml:space="preserve"> </v>
      </c>
      <c r="Y4530" s="7">
        <f>P4530*A4530</f>
        <v>0</v>
      </c>
      <c r="Z4530" s="7">
        <v>207</v>
      </c>
      <c r="AA4530" s="7">
        <v>135</v>
      </c>
      <c r="AB4530" s="7">
        <v>34</v>
      </c>
    </row>
    <row r="4531" spans="2:28" ht="225" x14ac:dyDescent="0.2">
      <c r="B4531" s="7" t="s">
        <v>23767</v>
      </c>
      <c r="D4531" s="7" t="s">
        <v>23768</v>
      </c>
      <c r="E4531" s="7" t="s">
        <v>23752</v>
      </c>
      <c r="F4531" s="7" t="s">
        <v>23769</v>
      </c>
      <c r="G4531" s="7" t="s">
        <v>878</v>
      </c>
      <c r="H4531" s="7" t="s">
        <v>284</v>
      </c>
      <c r="I4531" s="49" t="s">
        <v>23770</v>
      </c>
      <c r="J4531" s="7" t="s">
        <v>23771</v>
      </c>
      <c r="K4531" s="42">
        <v>43314</v>
      </c>
      <c r="L4531" s="7" t="s">
        <v>35</v>
      </c>
      <c r="M4531" s="7">
        <v>427.2</v>
      </c>
      <c r="N4531" s="7">
        <v>10</v>
      </c>
      <c r="O4531" s="7">
        <v>384</v>
      </c>
      <c r="P4531" s="7">
        <v>0.377</v>
      </c>
      <c r="Q4531" s="7" t="str">
        <f>CONCATENATE(Z4531,"х",AA4531,"х",AB4531)</f>
        <v>207х133х33</v>
      </c>
      <c r="R4531" s="7" t="s">
        <v>36</v>
      </c>
      <c r="S4531" s="7" t="s">
        <v>39</v>
      </c>
      <c r="T4531" s="7" t="s">
        <v>23756</v>
      </c>
      <c r="U4531" s="7" t="s">
        <v>259</v>
      </c>
      <c r="V4531" s="7">
        <v>249988</v>
      </c>
      <c r="W4531" s="7">
        <f>A4531*M4531</f>
        <v>0</v>
      </c>
      <c r="X4531" s="7" t="str">
        <f>IF(A4531&gt;=1,1," ")</f>
        <v xml:space="preserve"> </v>
      </c>
      <c r="Y4531" s="7">
        <f>P4531*A4531</f>
        <v>0</v>
      </c>
      <c r="Z4531" s="7">
        <v>207</v>
      </c>
      <c r="AA4531" s="7">
        <v>133</v>
      </c>
      <c r="AB4531" s="7">
        <v>33</v>
      </c>
    </row>
    <row r="4532" spans="2:28" ht="281.25" x14ac:dyDescent="0.2">
      <c r="B4532" s="7" t="s">
        <v>23772</v>
      </c>
      <c r="D4532" s="7" t="s">
        <v>23773</v>
      </c>
      <c r="E4532" s="7" t="s">
        <v>23752</v>
      </c>
      <c r="F4532" s="7" t="s">
        <v>23774</v>
      </c>
      <c r="G4532" s="7" t="s">
        <v>63</v>
      </c>
      <c r="H4532" s="7" t="s">
        <v>284</v>
      </c>
      <c r="I4532" s="49" t="s">
        <v>23775</v>
      </c>
      <c r="J4532" s="7" t="s">
        <v>23776</v>
      </c>
      <c r="K4532" s="42">
        <v>43647</v>
      </c>
      <c r="L4532" s="7" t="s">
        <v>35</v>
      </c>
      <c r="M4532" s="7">
        <v>427.2</v>
      </c>
      <c r="N4532" s="7">
        <v>10</v>
      </c>
      <c r="O4532" s="7">
        <v>384</v>
      </c>
      <c r="P4532" s="7">
        <v>0.378</v>
      </c>
      <c r="Q4532" s="7" t="str">
        <f>CONCATENATE(Z4532,"х",AA4532,"х",AB4532)</f>
        <v>207х135х32</v>
      </c>
      <c r="R4532" s="7" t="s">
        <v>36</v>
      </c>
      <c r="S4532" s="7" t="s">
        <v>39</v>
      </c>
      <c r="T4532" s="7" t="s">
        <v>23756</v>
      </c>
      <c r="U4532" s="7" t="s">
        <v>259</v>
      </c>
      <c r="V4532" s="7">
        <v>255989</v>
      </c>
      <c r="W4532" s="7">
        <f>A4532*M4532</f>
        <v>0</v>
      </c>
      <c r="X4532" s="7" t="str">
        <f>IF(A4532&gt;=1,1," ")</f>
        <v xml:space="preserve"> </v>
      </c>
      <c r="Y4532" s="7">
        <f>P4532*A4532</f>
        <v>0</v>
      </c>
      <c r="Z4532" s="7">
        <v>207</v>
      </c>
      <c r="AA4532" s="7">
        <v>135</v>
      </c>
      <c r="AB4532" s="7">
        <v>32</v>
      </c>
    </row>
    <row r="4533" spans="2:28" ht="191.25" x14ac:dyDescent="0.2">
      <c r="B4533" s="7" t="s">
        <v>23777</v>
      </c>
      <c r="D4533" s="7" t="s">
        <v>23778</v>
      </c>
      <c r="E4533" s="7" t="s">
        <v>23752</v>
      </c>
      <c r="F4533" s="7" t="s">
        <v>23779</v>
      </c>
      <c r="G4533" s="7" t="s">
        <v>78</v>
      </c>
      <c r="H4533" s="7" t="s">
        <v>284</v>
      </c>
      <c r="I4533" s="49" t="s">
        <v>23780</v>
      </c>
      <c r="J4533" s="7" t="s">
        <v>23781</v>
      </c>
      <c r="K4533" s="42">
        <v>42767</v>
      </c>
      <c r="L4533" s="7" t="s">
        <v>35</v>
      </c>
      <c r="M4533" s="7">
        <v>492</v>
      </c>
      <c r="N4533" s="7">
        <v>10</v>
      </c>
      <c r="O4533" s="7">
        <v>608</v>
      </c>
      <c r="P4533" s="7">
        <v>0.5</v>
      </c>
      <c r="Q4533" s="7" t="str">
        <f>CONCATENATE(Z4533,"х",AA4533,"х",AB4533)</f>
        <v>205х135х40</v>
      </c>
      <c r="R4533" s="7" t="s">
        <v>36</v>
      </c>
      <c r="S4533" s="7" t="s">
        <v>39</v>
      </c>
      <c r="T4533" s="7" t="s">
        <v>23756</v>
      </c>
      <c r="U4533" s="7" t="s">
        <v>259</v>
      </c>
      <c r="V4533" s="7">
        <v>250789</v>
      </c>
      <c r="W4533" s="7">
        <f>A4533*M4533</f>
        <v>0</v>
      </c>
      <c r="X4533" s="7" t="str">
        <f>IF(A4533&gt;=1,1," ")</f>
        <v xml:space="preserve"> </v>
      </c>
      <c r="Y4533" s="7">
        <f>P4533*A4533</f>
        <v>0</v>
      </c>
      <c r="Z4533" s="7">
        <v>205</v>
      </c>
      <c r="AA4533" s="7">
        <v>135</v>
      </c>
      <c r="AB4533" s="7">
        <v>40</v>
      </c>
    </row>
    <row r="4534" spans="2:28" ht="168.75" x14ac:dyDescent="0.2">
      <c r="B4534" s="7" t="s">
        <v>23782</v>
      </c>
      <c r="D4534" s="7" t="s">
        <v>23783</v>
      </c>
      <c r="E4534" s="7" t="s">
        <v>23752</v>
      </c>
      <c r="F4534" s="7" t="s">
        <v>23784</v>
      </c>
      <c r="G4534" s="7" t="s">
        <v>63</v>
      </c>
      <c r="H4534" s="7" t="s">
        <v>284</v>
      </c>
      <c r="I4534" s="49" t="s">
        <v>23785</v>
      </c>
      <c r="J4534" s="7" t="s">
        <v>23786</v>
      </c>
      <c r="K4534" s="42">
        <v>44072</v>
      </c>
      <c r="L4534" s="7" t="s">
        <v>35</v>
      </c>
      <c r="M4534" s="7">
        <v>450</v>
      </c>
      <c r="N4534" s="7">
        <v>10</v>
      </c>
      <c r="O4534" s="7">
        <v>448</v>
      </c>
      <c r="P4534" s="7">
        <v>0.432</v>
      </c>
      <c r="Q4534" s="7" t="str">
        <f>CONCATENATE(Z4534,"х",AA4534,"х",AB4534)</f>
        <v>206х135х34</v>
      </c>
      <c r="R4534" s="7" t="s">
        <v>36</v>
      </c>
      <c r="S4534" s="7" t="s">
        <v>39</v>
      </c>
      <c r="T4534" s="7" t="s">
        <v>23756</v>
      </c>
      <c r="U4534" s="7" t="s">
        <v>259</v>
      </c>
      <c r="V4534" s="7">
        <v>249118</v>
      </c>
      <c r="W4534" s="7">
        <f>A4534*M4534</f>
        <v>0</v>
      </c>
      <c r="X4534" s="7" t="str">
        <f>IF(A4534&gt;=1,1," ")</f>
        <v xml:space="preserve"> </v>
      </c>
      <c r="Y4534" s="7">
        <f>P4534*A4534</f>
        <v>0</v>
      </c>
      <c r="Z4534" s="7">
        <v>206</v>
      </c>
      <c r="AA4534" s="7">
        <v>135</v>
      </c>
      <c r="AB4534" s="7">
        <v>34</v>
      </c>
    </row>
    <row r="4535" spans="2:28" x14ac:dyDescent="0.2">
      <c r="B4535" s="7" t="s">
        <v>23787</v>
      </c>
      <c r="D4535" s="7" t="s">
        <v>23788</v>
      </c>
      <c r="E4535" s="7" t="s">
        <v>122</v>
      </c>
      <c r="F4535" s="7" t="s">
        <v>23789</v>
      </c>
      <c r="G4535" s="7" t="s">
        <v>878</v>
      </c>
      <c r="H4535" s="7" t="s">
        <v>724</v>
      </c>
      <c r="I4535" s="7" t="s">
        <v>23790</v>
      </c>
      <c r="J4535" s="7" t="s">
        <v>23791</v>
      </c>
      <c r="K4535" s="42">
        <v>43218</v>
      </c>
      <c r="L4535" s="7" t="s">
        <v>35</v>
      </c>
      <c r="M4535" s="7">
        <v>85.2</v>
      </c>
      <c r="N4535" s="7">
        <v>10</v>
      </c>
      <c r="O4535" s="7">
        <v>128</v>
      </c>
      <c r="P4535" s="7">
        <v>8.7999999999999995E-2</v>
      </c>
      <c r="Q4535" s="7" t="str">
        <f>CONCATENATE(Z4535,"х",AA4535,"х",AB4535)</f>
        <v>200х129х10</v>
      </c>
      <c r="R4535" s="7" t="s">
        <v>36</v>
      </c>
      <c r="S4535" s="7">
        <v>3</v>
      </c>
      <c r="T4535" s="7" t="s">
        <v>23792</v>
      </c>
      <c r="U4535" s="7" t="s">
        <v>56</v>
      </c>
      <c r="V4535" s="7">
        <v>247353</v>
      </c>
      <c r="W4535" s="7">
        <f>A4535*M4535</f>
        <v>0</v>
      </c>
      <c r="X4535" s="7" t="str">
        <f>IF(A4535&gt;=1,1," ")</f>
        <v xml:space="preserve"> </v>
      </c>
      <c r="Y4535" s="7">
        <f>P4535*A4535</f>
        <v>0</v>
      </c>
      <c r="Z4535" s="7">
        <v>200</v>
      </c>
      <c r="AA4535" s="7">
        <v>129</v>
      </c>
      <c r="AB4535" s="7">
        <v>10</v>
      </c>
    </row>
    <row r="4536" spans="2:28" x14ac:dyDescent="0.2">
      <c r="B4536" s="7" t="s">
        <v>23793</v>
      </c>
      <c r="D4536" s="7" t="s">
        <v>23794</v>
      </c>
      <c r="E4536" s="7" t="s">
        <v>23795</v>
      </c>
      <c r="F4536" s="7" t="s">
        <v>23796</v>
      </c>
      <c r="G4536" s="7" t="s">
        <v>878</v>
      </c>
      <c r="H4536" s="7" t="s">
        <v>724</v>
      </c>
      <c r="I4536" s="7" t="s">
        <v>23797</v>
      </c>
      <c r="J4536" s="7" t="s">
        <v>23798</v>
      </c>
      <c r="K4536" s="42">
        <v>43195</v>
      </c>
      <c r="L4536" s="7" t="s">
        <v>35</v>
      </c>
      <c r="M4536" s="7">
        <v>288</v>
      </c>
      <c r="N4536" s="7">
        <v>10</v>
      </c>
      <c r="O4536" s="7">
        <v>64</v>
      </c>
      <c r="P4536" s="7">
        <v>0.189</v>
      </c>
      <c r="Q4536" s="7" t="str">
        <f>CONCATENATE(Z4536,"х",AA4536,"х",AB4536)</f>
        <v>256х200х7</v>
      </c>
      <c r="R4536" s="7" t="s">
        <v>94</v>
      </c>
      <c r="S4536" s="7">
        <v>3</v>
      </c>
      <c r="T4536" s="7" t="s">
        <v>23799</v>
      </c>
      <c r="U4536" s="7" t="s">
        <v>56</v>
      </c>
      <c r="V4536" s="7">
        <v>222454</v>
      </c>
      <c r="W4536" s="7">
        <f>A4536*M4536</f>
        <v>0</v>
      </c>
      <c r="X4536" s="7" t="str">
        <f>IF(A4536&gt;=1,1," ")</f>
        <v xml:space="preserve"> </v>
      </c>
      <c r="Y4536" s="7">
        <f>P4536*A4536</f>
        <v>0</v>
      </c>
      <c r="Z4536" s="7">
        <v>256</v>
      </c>
      <c r="AA4536" s="7">
        <v>200</v>
      </c>
      <c r="AB4536" s="7">
        <v>7</v>
      </c>
    </row>
    <row r="4537" spans="2:28" ht="146.25" x14ac:dyDescent="0.2">
      <c r="B4537" s="7" t="s">
        <v>23800</v>
      </c>
      <c r="D4537" s="7" t="s">
        <v>23801</v>
      </c>
      <c r="E4537" s="7" t="s">
        <v>445</v>
      </c>
      <c r="F4537" s="7" t="s">
        <v>23802</v>
      </c>
      <c r="G4537" s="7" t="s">
        <v>878</v>
      </c>
      <c r="H4537" s="7" t="s">
        <v>100</v>
      </c>
      <c r="I4537" s="49" t="s">
        <v>23803</v>
      </c>
      <c r="J4537" s="7" t="s">
        <v>23804</v>
      </c>
      <c r="K4537" s="42">
        <v>43068</v>
      </c>
      <c r="L4537" s="7" t="s">
        <v>35</v>
      </c>
      <c r="M4537" s="7">
        <v>410.4</v>
      </c>
      <c r="N4537" s="7">
        <v>10</v>
      </c>
      <c r="O4537" s="7">
        <v>48</v>
      </c>
      <c r="P4537" s="7">
        <v>0.51</v>
      </c>
      <c r="Q4537" s="7" t="str">
        <f>CONCATENATE(Z4537,"х",AA4537,"х",AB4537)</f>
        <v>290х220х10</v>
      </c>
      <c r="R4537" s="7" t="s">
        <v>206</v>
      </c>
      <c r="S4537" s="7" t="s">
        <v>39</v>
      </c>
      <c r="T4537" s="7" t="s">
        <v>23805</v>
      </c>
      <c r="U4537" s="7" t="s">
        <v>84</v>
      </c>
      <c r="V4537" s="7">
        <v>247279</v>
      </c>
      <c r="W4537" s="7">
        <f>A4537*M4537</f>
        <v>0</v>
      </c>
      <c r="X4537" s="7" t="str">
        <f>IF(A4537&gt;=1,1," ")</f>
        <v xml:space="preserve"> </v>
      </c>
      <c r="Y4537" s="7">
        <f>P4537*A4537</f>
        <v>0</v>
      </c>
      <c r="Z4537" s="7">
        <v>290</v>
      </c>
      <c r="AA4537" s="7">
        <v>220</v>
      </c>
      <c r="AB4537" s="7">
        <v>10</v>
      </c>
    </row>
    <row r="4538" spans="2:28" ht="78.75" x14ac:dyDescent="0.2">
      <c r="B4538" s="7" t="s">
        <v>23806</v>
      </c>
      <c r="D4538" s="7" t="s">
        <v>23807</v>
      </c>
      <c r="E4538" s="7" t="s">
        <v>23808</v>
      </c>
      <c r="F4538" s="7" t="s">
        <v>23809</v>
      </c>
      <c r="G4538" s="7" t="s">
        <v>815</v>
      </c>
      <c r="H4538" s="7" t="s">
        <v>607</v>
      </c>
      <c r="I4538" s="49" t="s">
        <v>23810</v>
      </c>
      <c r="J4538" s="7" t="s">
        <v>23811</v>
      </c>
      <c r="K4538" s="42">
        <v>43620</v>
      </c>
      <c r="L4538" s="7" t="s">
        <v>441</v>
      </c>
      <c r="M4538" s="7">
        <v>150</v>
      </c>
      <c r="N4538" s="7">
        <v>10</v>
      </c>
      <c r="O4538" s="7">
        <v>8</v>
      </c>
      <c r="P4538" s="7">
        <v>7.4999999999999997E-2</v>
      </c>
      <c r="Q4538" s="7" t="str">
        <f>CONCATENATE(Z4538,"х",AA4538,"х",AB4538)</f>
        <v>280х210х1</v>
      </c>
      <c r="R4538" s="7" t="s">
        <v>206</v>
      </c>
      <c r="S4538" s="7">
        <v>3</v>
      </c>
      <c r="T4538" s="7" t="s">
        <v>23812</v>
      </c>
      <c r="U4538" s="7" t="s">
        <v>84</v>
      </c>
      <c r="V4538" s="7">
        <v>252488</v>
      </c>
      <c r="W4538" s="7">
        <f>A4538*M4538</f>
        <v>0</v>
      </c>
      <c r="X4538" s="7" t="str">
        <f>IF(A4538&gt;=1,1," ")</f>
        <v xml:space="preserve"> </v>
      </c>
      <c r="Y4538" s="7">
        <f>P4538*A4538</f>
        <v>0</v>
      </c>
      <c r="Z4538" s="7">
        <v>280</v>
      </c>
      <c r="AA4538" s="7">
        <v>210</v>
      </c>
      <c r="AB4538" s="7">
        <v>1</v>
      </c>
    </row>
    <row r="4539" spans="2:28" x14ac:dyDescent="0.2">
      <c r="B4539" s="7" t="s">
        <v>23813</v>
      </c>
      <c r="D4539" s="7" t="s">
        <v>23814</v>
      </c>
      <c r="E4539" s="7" t="s">
        <v>905</v>
      </c>
      <c r="F4539" s="7" t="s">
        <v>20134</v>
      </c>
      <c r="G4539" s="7" t="s">
        <v>878</v>
      </c>
      <c r="H4539" s="7" t="s">
        <v>100</v>
      </c>
      <c r="I4539" s="7" t="s">
        <v>23815</v>
      </c>
      <c r="J4539" s="7" t="s">
        <v>102</v>
      </c>
      <c r="K4539" s="42">
        <v>44440</v>
      </c>
      <c r="L4539" s="7" t="s">
        <v>35</v>
      </c>
      <c r="M4539" s="7">
        <v>720</v>
      </c>
      <c r="N4539" s="7">
        <v>10</v>
      </c>
      <c r="O4539" s="7">
        <v>320</v>
      </c>
      <c r="P4539" s="7">
        <v>0.64100000000000001</v>
      </c>
      <c r="Q4539" s="7" t="str">
        <f>CONCATENATE(Z4539,"х",AA4539,"х",AB4539)</f>
        <v>165х150х38</v>
      </c>
      <c r="R4539" s="7" t="s">
        <v>7539</v>
      </c>
      <c r="S4539" s="7" t="s">
        <v>39</v>
      </c>
      <c r="T4539" s="7" t="s">
        <v>23816</v>
      </c>
      <c r="U4539" s="7" t="s">
        <v>84</v>
      </c>
      <c r="V4539" s="7">
        <v>249315</v>
      </c>
      <c r="W4539" s="7">
        <f>A4539*M4539</f>
        <v>0</v>
      </c>
      <c r="X4539" s="7" t="str">
        <f>IF(A4539&gt;=1,1," ")</f>
        <v xml:space="preserve"> </v>
      </c>
      <c r="Y4539" s="7">
        <f>P4539*A4539</f>
        <v>0</v>
      </c>
      <c r="Z4539" s="7">
        <v>165</v>
      </c>
      <c r="AA4539" s="7">
        <v>150</v>
      </c>
      <c r="AB4539" s="7">
        <v>38</v>
      </c>
    </row>
    <row r="4540" spans="2:28" ht="90" x14ac:dyDescent="0.2">
      <c r="B4540" s="7" t="s">
        <v>23817</v>
      </c>
      <c r="D4540" s="7" t="s">
        <v>23818</v>
      </c>
      <c r="E4540" s="7" t="s">
        <v>3090</v>
      </c>
      <c r="F4540" s="7" t="s">
        <v>23819</v>
      </c>
      <c r="G4540" s="7" t="s">
        <v>878</v>
      </c>
      <c r="H4540" s="7" t="s">
        <v>100</v>
      </c>
      <c r="I4540" s="49" t="s">
        <v>23820</v>
      </c>
      <c r="J4540" s="42">
        <v>42934</v>
      </c>
      <c r="K4540" s="42">
        <v>42934</v>
      </c>
      <c r="L4540" s="7" t="s">
        <v>35</v>
      </c>
      <c r="M4540" s="7">
        <v>720</v>
      </c>
      <c r="N4540" s="7">
        <v>10</v>
      </c>
      <c r="O4540" s="7">
        <v>320</v>
      </c>
      <c r="P4540" s="7">
        <v>0.64400000000000002</v>
      </c>
      <c r="Q4540" s="7" t="str">
        <f>CONCATENATE(Z4540,"х",AA4540,"х",AB4540)</f>
        <v>162х147х36</v>
      </c>
      <c r="R4540" s="7" t="s">
        <v>7539</v>
      </c>
      <c r="S4540" s="7" t="s">
        <v>39</v>
      </c>
      <c r="T4540" s="7" t="s">
        <v>23816</v>
      </c>
      <c r="U4540" s="7" t="s">
        <v>84</v>
      </c>
      <c r="V4540" s="7">
        <v>248892</v>
      </c>
      <c r="W4540" s="7">
        <f>A4540*M4540</f>
        <v>0</v>
      </c>
      <c r="X4540" s="7" t="str">
        <f>IF(A4540&gt;=1,1," ")</f>
        <v xml:space="preserve"> </v>
      </c>
      <c r="Y4540" s="7">
        <f>P4540*A4540</f>
        <v>0</v>
      </c>
      <c r="Z4540" s="7">
        <v>162</v>
      </c>
      <c r="AA4540" s="7">
        <v>147</v>
      </c>
      <c r="AB4540" s="7">
        <v>36</v>
      </c>
    </row>
    <row r="4541" spans="2:28" ht="112.5" x14ac:dyDescent="0.2">
      <c r="B4541" s="7" t="s">
        <v>23821</v>
      </c>
      <c r="D4541" s="7" t="s">
        <v>23822</v>
      </c>
      <c r="E4541" s="7" t="s">
        <v>23823</v>
      </c>
      <c r="F4541" s="7" t="s">
        <v>23824</v>
      </c>
      <c r="G4541" s="7" t="s">
        <v>815</v>
      </c>
      <c r="H4541" s="7" t="s">
        <v>403</v>
      </c>
      <c r="I4541" s="49" t="s">
        <v>23825</v>
      </c>
      <c r="J4541" s="7" t="s">
        <v>23826</v>
      </c>
      <c r="K4541" s="42">
        <v>43620</v>
      </c>
      <c r="L4541" s="7" t="s">
        <v>441</v>
      </c>
      <c r="M4541" s="7">
        <v>264</v>
      </c>
      <c r="N4541" s="7">
        <v>10</v>
      </c>
      <c r="O4541" s="7">
        <v>64</v>
      </c>
      <c r="P4541" s="7">
        <v>0.22</v>
      </c>
      <c r="Q4541" s="7" t="str">
        <f>CONCATENATE(Z4541,"х",AA4541,"х",AB4541)</f>
        <v>263х203х7</v>
      </c>
      <c r="R4541" s="7" t="s">
        <v>94</v>
      </c>
      <c r="S4541" s="7" t="s">
        <v>2630</v>
      </c>
      <c r="T4541" s="7" t="s">
        <v>23827</v>
      </c>
      <c r="U4541" s="7" t="s">
        <v>84</v>
      </c>
      <c r="V4541" s="7">
        <v>255965</v>
      </c>
      <c r="W4541" s="7">
        <f>A4541*M4541</f>
        <v>0</v>
      </c>
      <c r="X4541" s="7" t="str">
        <f>IF(A4541&gt;=1,1," ")</f>
        <v xml:space="preserve"> </v>
      </c>
      <c r="Y4541" s="7">
        <f>P4541*A4541</f>
        <v>0</v>
      </c>
      <c r="Z4541" s="7">
        <v>263</v>
      </c>
      <c r="AA4541" s="7">
        <v>203</v>
      </c>
      <c r="AB4541" s="7">
        <v>7</v>
      </c>
    </row>
    <row r="4542" spans="2:28" ht="213.75" x14ac:dyDescent="0.2">
      <c r="B4542" s="7" t="s">
        <v>23828</v>
      </c>
      <c r="D4542" s="7" t="s">
        <v>23829</v>
      </c>
      <c r="E4542" s="7" t="s">
        <v>15975</v>
      </c>
      <c r="F4542" s="7" t="s">
        <v>16330</v>
      </c>
      <c r="G4542" s="7" t="s">
        <v>878</v>
      </c>
      <c r="H4542" s="7" t="s">
        <v>403</v>
      </c>
      <c r="I4542" s="49" t="s">
        <v>23830</v>
      </c>
      <c r="J4542" s="7" t="s">
        <v>102</v>
      </c>
      <c r="K4542" s="42">
        <v>44440</v>
      </c>
      <c r="L4542" s="7" t="s">
        <v>35</v>
      </c>
      <c r="M4542" s="7">
        <v>231.6</v>
      </c>
      <c r="N4542" s="7">
        <v>10</v>
      </c>
      <c r="O4542" s="7">
        <v>64</v>
      </c>
      <c r="P4542" s="7">
        <v>0.223</v>
      </c>
      <c r="Q4542" s="7" t="str">
        <f>CONCATENATE(Z4542,"х",AA4542,"х",AB4542)</f>
        <v>280х210х7</v>
      </c>
      <c r="R4542" s="7" t="s">
        <v>206</v>
      </c>
      <c r="S4542" s="7">
        <v>3</v>
      </c>
      <c r="T4542" s="7" t="s">
        <v>23831</v>
      </c>
      <c r="U4542" s="7" t="s">
        <v>84</v>
      </c>
      <c r="V4542" s="7">
        <v>249800</v>
      </c>
      <c r="W4542" s="7">
        <f>A4542*M4542</f>
        <v>0</v>
      </c>
      <c r="X4542" s="7" t="str">
        <f>IF(A4542&gt;=1,1," ")</f>
        <v xml:space="preserve"> </v>
      </c>
      <c r="Y4542" s="7">
        <f>P4542*A4542</f>
        <v>0</v>
      </c>
      <c r="Z4542" s="7">
        <v>280</v>
      </c>
      <c r="AA4542" s="7">
        <v>210</v>
      </c>
      <c r="AB4542" s="7">
        <v>7</v>
      </c>
    </row>
    <row r="4543" spans="2:28" x14ac:dyDescent="0.2">
      <c r="B4543" s="7" t="s">
        <v>23832</v>
      </c>
      <c r="D4543" s="7" t="s">
        <v>23833</v>
      </c>
      <c r="E4543" s="7" t="s">
        <v>23834</v>
      </c>
      <c r="F4543" s="7" t="s">
        <v>23835</v>
      </c>
      <c r="G4543" s="7" t="s">
        <v>878</v>
      </c>
      <c r="H4543" s="7" t="s">
        <v>403</v>
      </c>
      <c r="I4543" s="7" t="s">
        <v>23836</v>
      </c>
      <c r="J4543" s="7" t="s">
        <v>7930</v>
      </c>
      <c r="K4543" s="42">
        <v>44228</v>
      </c>
      <c r="L4543" s="7" t="s">
        <v>35</v>
      </c>
      <c r="M4543" s="7">
        <v>231.6</v>
      </c>
      <c r="N4543" s="7">
        <v>10</v>
      </c>
      <c r="O4543" s="7">
        <v>64</v>
      </c>
      <c r="P4543" s="7">
        <v>0.223</v>
      </c>
      <c r="Q4543" s="7" t="str">
        <f>CONCATENATE(Z4543,"х",AA4543,"х",AB4543)</f>
        <v>280х210х5</v>
      </c>
      <c r="R4543" s="7" t="s">
        <v>206</v>
      </c>
      <c r="S4543" s="7">
        <v>3</v>
      </c>
      <c r="T4543" s="7" t="s">
        <v>23831</v>
      </c>
      <c r="U4543" s="7" t="s">
        <v>84</v>
      </c>
      <c r="V4543" s="7">
        <v>249802</v>
      </c>
      <c r="W4543" s="7">
        <f>A4543*M4543</f>
        <v>0</v>
      </c>
      <c r="X4543" s="7" t="str">
        <f>IF(A4543&gt;=1,1," ")</f>
        <v xml:space="preserve"> </v>
      </c>
      <c r="Y4543" s="7">
        <f>P4543*A4543</f>
        <v>0</v>
      </c>
      <c r="Z4543" s="7">
        <v>280</v>
      </c>
      <c r="AA4543" s="7">
        <v>210</v>
      </c>
      <c r="AB4543" s="7">
        <v>5</v>
      </c>
    </row>
    <row r="4544" spans="2:28" ht="168.75" x14ac:dyDescent="0.2">
      <c r="B4544" s="7" t="s">
        <v>23837</v>
      </c>
      <c r="D4544" s="7" t="s">
        <v>23838</v>
      </c>
      <c r="E4544" s="7" t="s">
        <v>87</v>
      </c>
      <c r="F4544" s="7" t="s">
        <v>23839</v>
      </c>
      <c r="G4544" s="7" t="s">
        <v>815</v>
      </c>
      <c r="H4544" s="7" t="s">
        <v>64</v>
      </c>
      <c r="I4544" s="49" t="s">
        <v>23840</v>
      </c>
      <c r="J4544" s="7" t="s">
        <v>2383</v>
      </c>
      <c r="K4544" s="42">
        <v>44378</v>
      </c>
      <c r="L4544" s="7" t="s">
        <v>35</v>
      </c>
      <c r="M4544" s="7" t="s">
        <v>5289</v>
      </c>
      <c r="N4544" s="7">
        <v>10</v>
      </c>
      <c r="O4544" s="7">
        <v>848</v>
      </c>
      <c r="P4544" s="7">
        <v>1.208</v>
      </c>
      <c r="Q4544" s="7" t="str">
        <f>CONCATENATE(Z4544,"х",AA4544,"х",AB4544)</f>
        <v>240х170х46</v>
      </c>
      <c r="R4544" s="7" t="s">
        <v>175</v>
      </c>
      <c r="S4544" s="7" t="s">
        <v>266</v>
      </c>
      <c r="T4544" s="7" t="s">
        <v>23841</v>
      </c>
      <c r="U4544" s="7" t="s">
        <v>259</v>
      </c>
      <c r="V4544" s="7">
        <v>249979</v>
      </c>
      <c r="W4544" s="7" t="e">
        <f>A4544*M4544</f>
        <v>#VALUE!</v>
      </c>
      <c r="X4544" s="7" t="str">
        <f>IF(A4544&gt;=1,1," ")</f>
        <v xml:space="preserve"> </v>
      </c>
      <c r="Y4544" s="7">
        <f>P4544*A4544</f>
        <v>0</v>
      </c>
      <c r="Z4544" s="7">
        <v>240</v>
      </c>
      <c r="AA4544" s="7">
        <v>170</v>
      </c>
      <c r="AB4544" s="7">
        <v>46</v>
      </c>
    </row>
    <row r="4545" spans="2:28" x14ac:dyDescent="0.2">
      <c r="B4545" s="7" t="s">
        <v>23842</v>
      </c>
      <c r="D4545" s="7" t="s">
        <v>23843</v>
      </c>
      <c r="E4545" s="7" t="s">
        <v>23844</v>
      </c>
      <c r="F4545" s="7" t="s">
        <v>23845</v>
      </c>
      <c r="G4545" s="7" t="s">
        <v>815</v>
      </c>
      <c r="H4545" s="7" t="s">
        <v>780</v>
      </c>
      <c r="I4545" s="7" t="s">
        <v>23846</v>
      </c>
      <c r="J4545" s="7" t="s">
        <v>23847</v>
      </c>
      <c r="K4545" s="42">
        <v>43693</v>
      </c>
      <c r="L4545" s="7" t="s">
        <v>35</v>
      </c>
      <c r="M4545" s="7">
        <v>612</v>
      </c>
      <c r="N4545" s="7">
        <v>10</v>
      </c>
      <c r="O4545" s="7">
        <v>144</v>
      </c>
      <c r="P4545" s="7">
        <v>0.41499999999999998</v>
      </c>
      <c r="Q4545" s="7" t="str">
        <f>CONCATENATE(Z4545,"х",AA4545,"х",AB4545)</f>
        <v>240х167х7</v>
      </c>
      <c r="R4545" s="7" t="s">
        <v>175</v>
      </c>
      <c r="S4545" s="7" t="s">
        <v>39</v>
      </c>
      <c r="T4545" s="7" t="s">
        <v>23848</v>
      </c>
      <c r="U4545" s="7" t="s">
        <v>56</v>
      </c>
      <c r="V4545" s="7">
        <v>258691</v>
      </c>
      <c r="W4545" s="7">
        <f>A4545*M4545</f>
        <v>0</v>
      </c>
      <c r="X4545" s="7" t="str">
        <f>IF(A4545&gt;=1,1," ")</f>
        <v xml:space="preserve"> </v>
      </c>
      <c r="Y4545" s="7">
        <f>P4545*A4545</f>
        <v>0</v>
      </c>
      <c r="Z4545" s="7">
        <v>240</v>
      </c>
      <c r="AA4545" s="7">
        <v>167</v>
      </c>
      <c r="AB4545" s="7">
        <v>7</v>
      </c>
    </row>
    <row r="4546" spans="2:28" ht="191.25" x14ac:dyDescent="0.2">
      <c r="B4546" s="7" t="s">
        <v>23849</v>
      </c>
      <c r="D4546" s="7" t="s">
        <v>23850</v>
      </c>
      <c r="E4546" s="7" t="s">
        <v>23851</v>
      </c>
      <c r="F4546" s="7" t="s">
        <v>23852</v>
      </c>
      <c r="G4546" s="7" t="s">
        <v>815</v>
      </c>
      <c r="H4546" s="7" t="s">
        <v>780</v>
      </c>
      <c r="I4546" s="49" t="s">
        <v>23853</v>
      </c>
      <c r="J4546" s="7" t="s">
        <v>23854</v>
      </c>
      <c r="K4546" s="42">
        <v>43661</v>
      </c>
      <c r="L4546" s="7" t="s">
        <v>35</v>
      </c>
      <c r="M4546" s="7">
        <v>612</v>
      </c>
      <c r="N4546" s="7">
        <v>10</v>
      </c>
      <c r="O4546" s="7">
        <v>160</v>
      </c>
      <c r="P4546" s="7">
        <v>0.44500000000000001</v>
      </c>
      <c r="Q4546" s="7" t="str">
        <f>CONCATENATE(Z4546,"х",AA4546,"х",AB4546)</f>
        <v>240х167х15</v>
      </c>
      <c r="R4546" s="7" t="s">
        <v>175</v>
      </c>
      <c r="S4546" s="7" t="s">
        <v>39</v>
      </c>
      <c r="T4546" s="7" t="s">
        <v>23848</v>
      </c>
      <c r="U4546" s="7" t="s">
        <v>56</v>
      </c>
      <c r="V4546" s="7">
        <v>257954</v>
      </c>
      <c r="W4546" s="7">
        <f>A4546*M4546</f>
        <v>0</v>
      </c>
      <c r="X4546" s="7" t="str">
        <f>IF(A4546&gt;=1,1," ")</f>
        <v xml:space="preserve"> </v>
      </c>
      <c r="Y4546" s="7">
        <f>P4546*A4546</f>
        <v>0</v>
      </c>
      <c r="Z4546" s="7">
        <v>240</v>
      </c>
      <c r="AA4546" s="7">
        <v>167</v>
      </c>
      <c r="AB4546" s="7">
        <v>15</v>
      </c>
    </row>
    <row r="4547" spans="2:28" ht="180" x14ac:dyDescent="0.2">
      <c r="B4547" s="7" t="s">
        <v>23855</v>
      </c>
      <c r="D4547" s="7" t="s">
        <v>23856</v>
      </c>
      <c r="E4547" s="7" t="s">
        <v>23857</v>
      </c>
      <c r="F4547" s="7" t="s">
        <v>23858</v>
      </c>
      <c r="G4547" s="7" t="s">
        <v>815</v>
      </c>
      <c r="H4547" s="7" t="s">
        <v>780</v>
      </c>
      <c r="I4547" s="49" t="s">
        <v>23859</v>
      </c>
      <c r="J4547" s="7" t="s">
        <v>23860</v>
      </c>
      <c r="K4547" s="42">
        <v>43522</v>
      </c>
      <c r="L4547" s="7" t="s">
        <v>35</v>
      </c>
      <c r="M4547" s="7">
        <v>612</v>
      </c>
      <c r="N4547" s="7">
        <v>10</v>
      </c>
      <c r="O4547" s="7">
        <v>160</v>
      </c>
      <c r="P4547" s="7">
        <v>0.44900000000000001</v>
      </c>
      <c r="Q4547" s="7" t="str">
        <f>CONCATENATE(Z4547,"х",AA4547,"х",AB4547)</f>
        <v>240х168х14</v>
      </c>
      <c r="R4547" s="7" t="s">
        <v>175</v>
      </c>
      <c r="S4547" s="7" t="s">
        <v>39</v>
      </c>
      <c r="T4547" s="7" t="s">
        <v>23848</v>
      </c>
      <c r="U4547" s="7" t="s">
        <v>56</v>
      </c>
      <c r="V4547" s="7">
        <v>252665</v>
      </c>
      <c r="W4547" s="7">
        <f>A4547*M4547</f>
        <v>0</v>
      </c>
      <c r="X4547" s="7" t="str">
        <f>IF(A4547&gt;=1,1," ")</f>
        <v xml:space="preserve"> </v>
      </c>
      <c r="Y4547" s="7">
        <f>P4547*A4547</f>
        <v>0</v>
      </c>
      <c r="Z4547" s="7">
        <v>240</v>
      </c>
      <c r="AA4547" s="7">
        <v>168</v>
      </c>
      <c r="AB4547" s="7">
        <v>14</v>
      </c>
    </row>
    <row r="4548" spans="2:28" ht="202.5" x14ac:dyDescent="0.2">
      <c r="B4548" s="7" t="s">
        <v>23861</v>
      </c>
      <c r="D4548" s="7" t="s">
        <v>23862</v>
      </c>
      <c r="E4548" s="7" t="s">
        <v>23863</v>
      </c>
      <c r="F4548" s="7" t="s">
        <v>23864</v>
      </c>
      <c r="G4548" s="7" t="s">
        <v>815</v>
      </c>
      <c r="H4548" s="7" t="s">
        <v>780</v>
      </c>
      <c r="I4548" s="49" t="s">
        <v>23865</v>
      </c>
      <c r="J4548" s="7" t="s">
        <v>23866</v>
      </c>
      <c r="K4548" s="42">
        <v>43633</v>
      </c>
      <c r="L4548" s="7" t="s">
        <v>35</v>
      </c>
      <c r="M4548" s="7">
        <v>612</v>
      </c>
      <c r="N4548" s="7">
        <v>10</v>
      </c>
      <c r="O4548" s="7">
        <v>160</v>
      </c>
      <c r="P4548" s="7">
        <v>0.432</v>
      </c>
      <c r="Q4548" s="7" t="str">
        <f>CONCATENATE(Z4548,"х",AA4548,"х",AB4548)</f>
        <v>242х167х14</v>
      </c>
      <c r="R4548" s="7" t="s">
        <v>175</v>
      </c>
      <c r="S4548" s="7" t="s">
        <v>39</v>
      </c>
      <c r="T4548" s="7" t="s">
        <v>23848</v>
      </c>
      <c r="U4548" s="7" t="s">
        <v>56</v>
      </c>
      <c r="V4548" s="7">
        <v>252661</v>
      </c>
      <c r="W4548" s="7">
        <f>A4548*M4548</f>
        <v>0</v>
      </c>
      <c r="X4548" s="7" t="str">
        <f>IF(A4548&gt;=1,1," ")</f>
        <v xml:space="preserve"> </v>
      </c>
      <c r="Y4548" s="7">
        <f>P4548*A4548</f>
        <v>0</v>
      </c>
      <c r="Z4548" s="7">
        <v>242</v>
      </c>
      <c r="AA4548" s="7">
        <v>167</v>
      </c>
      <c r="AB4548" s="7">
        <v>14</v>
      </c>
    </row>
    <row r="4549" spans="2:28" ht="168.75" x14ac:dyDescent="0.2">
      <c r="B4549" s="7" t="s">
        <v>23867</v>
      </c>
      <c r="D4549" s="7" t="s">
        <v>23868</v>
      </c>
      <c r="E4549" s="7" t="s">
        <v>23869</v>
      </c>
      <c r="F4549" s="7" t="s">
        <v>23870</v>
      </c>
      <c r="G4549" s="7" t="s">
        <v>878</v>
      </c>
      <c r="H4549" s="7" t="s">
        <v>284</v>
      </c>
      <c r="I4549" s="49" t="s">
        <v>23871</v>
      </c>
      <c r="J4549" s="7" t="s">
        <v>23872</v>
      </c>
      <c r="K4549" s="42">
        <v>42933</v>
      </c>
      <c r="L4549" s="7" t="s">
        <v>35</v>
      </c>
      <c r="M4549" s="7">
        <v>564</v>
      </c>
      <c r="N4549" s="7">
        <v>10</v>
      </c>
      <c r="O4549" s="7">
        <v>608</v>
      </c>
      <c r="P4549" s="7">
        <v>0.627</v>
      </c>
      <c r="Q4549" s="7" t="str">
        <f>CONCATENATE(Z4549,"х",AA4549,"х",AB4549)</f>
        <v>212х138х32</v>
      </c>
      <c r="R4549" s="7" t="s">
        <v>82</v>
      </c>
      <c r="S4549" s="7" t="s">
        <v>39</v>
      </c>
      <c r="T4549" s="7" t="s">
        <v>23873</v>
      </c>
      <c r="U4549" s="7" t="s">
        <v>37</v>
      </c>
      <c r="V4549" s="7">
        <v>249145</v>
      </c>
      <c r="W4549" s="7">
        <f>A4549*M4549</f>
        <v>0</v>
      </c>
      <c r="X4549" s="7" t="str">
        <f>IF(A4549&gt;=1,1," ")</f>
        <v xml:space="preserve"> </v>
      </c>
      <c r="Y4549" s="7">
        <f>P4549*A4549</f>
        <v>0</v>
      </c>
      <c r="Z4549" s="7">
        <v>212</v>
      </c>
      <c r="AA4549" s="7">
        <v>138</v>
      </c>
      <c r="AB4549" s="7">
        <v>32</v>
      </c>
    </row>
    <row r="4550" spans="2:28" ht="157.5" x14ac:dyDescent="0.2">
      <c r="B4550" s="7" t="s">
        <v>23874</v>
      </c>
      <c r="D4550" s="7" t="s">
        <v>23875</v>
      </c>
      <c r="E4550" s="7" t="s">
        <v>7067</v>
      </c>
      <c r="F4550" s="7" t="s">
        <v>23876</v>
      </c>
      <c r="G4550" s="7" t="s">
        <v>815</v>
      </c>
      <c r="H4550" s="7" t="s">
        <v>271</v>
      </c>
      <c r="I4550" s="49" t="s">
        <v>23877</v>
      </c>
      <c r="J4550" s="7" t="s">
        <v>23878</v>
      </c>
      <c r="K4550" s="42">
        <v>43143</v>
      </c>
      <c r="L4550" s="7" t="s">
        <v>35</v>
      </c>
      <c r="M4550" s="7">
        <v>427.2</v>
      </c>
      <c r="N4550" s="7">
        <v>10</v>
      </c>
      <c r="O4550" s="7">
        <v>480</v>
      </c>
      <c r="P4550" s="7">
        <v>0.36499999999999999</v>
      </c>
      <c r="Q4550" s="7" t="str">
        <f>CONCATENATE(Z4550,"х",AA4550,"х",AB4550)</f>
        <v>200х125х23</v>
      </c>
      <c r="R4550" s="7" t="s">
        <v>36</v>
      </c>
      <c r="S4550" s="7">
        <v>3</v>
      </c>
      <c r="T4550" s="7" t="s">
        <v>23879</v>
      </c>
      <c r="U4550" s="7" t="s">
        <v>37</v>
      </c>
      <c r="V4550" s="7">
        <v>237653</v>
      </c>
      <c r="W4550" s="7">
        <f>A4550*M4550</f>
        <v>0</v>
      </c>
      <c r="X4550" s="7" t="str">
        <f>IF(A4550&gt;=1,1," ")</f>
        <v xml:space="preserve"> </v>
      </c>
      <c r="Y4550" s="7">
        <f>P4550*A4550</f>
        <v>0</v>
      </c>
      <c r="Z4550" s="7">
        <v>200</v>
      </c>
      <c r="AA4550" s="7">
        <v>125</v>
      </c>
      <c r="AB4550" s="7">
        <v>23</v>
      </c>
    </row>
    <row r="4551" spans="2:28" ht="191.25" x14ac:dyDescent="0.2">
      <c r="B4551" s="7" t="s">
        <v>23880</v>
      </c>
      <c r="D4551" s="7" t="s">
        <v>23881</v>
      </c>
      <c r="E4551" s="7" t="s">
        <v>23882</v>
      </c>
      <c r="F4551" s="7" t="s">
        <v>23883</v>
      </c>
      <c r="G4551" s="7" t="s">
        <v>815</v>
      </c>
      <c r="H4551" s="7" t="s">
        <v>271</v>
      </c>
      <c r="I4551" s="49" t="s">
        <v>23884</v>
      </c>
      <c r="J4551" s="7" t="s">
        <v>23885</v>
      </c>
      <c r="K4551" s="42">
        <v>43178</v>
      </c>
      <c r="L4551" s="7" t="s">
        <v>35</v>
      </c>
      <c r="M4551" s="7">
        <v>360</v>
      </c>
      <c r="N4551" s="7">
        <v>10</v>
      </c>
      <c r="O4551" s="7">
        <v>320</v>
      </c>
      <c r="P4551" s="7">
        <v>0.26500000000000001</v>
      </c>
      <c r="Q4551" s="7" t="str">
        <f>CONCATENATE(Z4551,"х",AA4551,"х",AB4551)</f>
        <v>200х125х20</v>
      </c>
      <c r="R4551" s="7" t="s">
        <v>36</v>
      </c>
      <c r="S4551" s="7">
        <v>3</v>
      </c>
      <c r="T4551" s="7" t="s">
        <v>23879</v>
      </c>
      <c r="U4551" s="7" t="s">
        <v>37</v>
      </c>
      <c r="V4551" s="7">
        <v>245091</v>
      </c>
      <c r="W4551" s="7">
        <f>A4551*M4551</f>
        <v>0</v>
      </c>
      <c r="X4551" s="7" t="str">
        <f>IF(A4551&gt;=1,1," ")</f>
        <v xml:space="preserve"> </v>
      </c>
      <c r="Y4551" s="7">
        <f>P4551*A4551</f>
        <v>0</v>
      </c>
      <c r="Z4551" s="7">
        <v>200</v>
      </c>
      <c r="AA4551" s="7">
        <v>125</v>
      </c>
      <c r="AB4551" s="7">
        <v>20</v>
      </c>
    </row>
    <row r="4552" spans="2:28" ht="180" x14ac:dyDescent="0.2">
      <c r="B4552" s="7" t="s">
        <v>23886</v>
      </c>
      <c r="D4552" s="7" t="s">
        <v>23887</v>
      </c>
      <c r="E4552" s="7" t="s">
        <v>23888</v>
      </c>
      <c r="F4552" s="7" t="s">
        <v>23889</v>
      </c>
      <c r="G4552" s="7" t="s">
        <v>815</v>
      </c>
      <c r="H4552" s="7" t="s">
        <v>271</v>
      </c>
      <c r="I4552" s="49" t="s">
        <v>23890</v>
      </c>
      <c r="J4552" s="7" t="s">
        <v>23891</v>
      </c>
      <c r="K4552" s="42">
        <v>42999</v>
      </c>
      <c r="L4552" s="7" t="s">
        <v>35</v>
      </c>
      <c r="M4552" s="7">
        <v>410.4</v>
      </c>
      <c r="N4552" s="7">
        <v>10</v>
      </c>
      <c r="O4552" s="7">
        <v>416</v>
      </c>
      <c r="P4552" s="7">
        <v>0.33700000000000002</v>
      </c>
      <c r="Q4552" s="7" t="str">
        <f>CONCATENATE(Z4552,"х",AA4552,"х",AB4552)</f>
        <v>200х125х29</v>
      </c>
      <c r="R4552" s="7" t="s">
        <v>36</v>
      </c>
      <c r="S4552" s="7">
        <v>3</v>
      </c>
      <c r="T4552" s="7" t="s">
        <v>23879</v>
      </c>
      <c r="U4552" s="7" t="s">
        <v>37</v>
      </c>
      <c r="V4552" s="7">
        <v>257163</v>
      </c>
      <c r="W4552" s="7">
        <f>A4552*M4552</f>
        <v>0</v>
      </c>
      <c r="X4552" s="7" t="str">
        <f>IF(A4552&gt;=1,1," ")</f>
        <v xml:space="preserve"> </v>
      </c>
      <c r="Y4552" s="7">
        <f>P4552*A4552</f>
        <v>0</v>
      </c>
      <c r="Z4552" s="7">
        <v>200</v>
      </c>
      <c r="AA4552" s="7">
        <v>125</v>
      </c>
      <c r="AB4552" s="7">
        <v>29</v>
      </c>
    </row>
    <row r="4553" spans="2:28" ht="168.75" x14ac:dyDescent="0.2">
      <c r="B4553" s="7" t="s">
        <v>23892</v>
      </c>
      <c r="D4553" s="7" t="s">
        <v>23893</v>
      </c>
      <c r="E4553" s="7" t="s">
        <v>23882</v>
      </c>
      <c r="F4553" s="7" t="s">
        <v>23894</v>
      </c>
      <c r="G4553" s="7" t="s">
        <v>815</v>
      </c>
      <c r="H4553" s="7" t="s">
        <v>271</v>
      </c>
      <c r="I4553" s="49" t="s">
        <v>23895</v>
      </c>
      <c r="J4553" s="7" t="s">
        <v>23896</v>
      </c>
      <c r="K4553" s="42">
        <v>43327</v>
      </c>
      <c r="L4553" s="7" t="s">
        <v>35</v>
      </c>
      <c r="M4553" s="7">
        <v>360</v>
      </c>
      <c r="N4553" s="7">
        <v>10</v>
      </c>
      <c r="O4553" s="7">
        <v>352</v>
      </c>
      <c r="P4553" s="7">
        <v>0.29199999999999998</v>
      </c>
      <c r="Q4553" s="7" t="str">
        <f>CONCATENATE(Z4553,"х",AA4553,"х",AB4553)</f>
        <v>200х125х26</v>
      </c>
      <c r="R4553" s="7" t="s">
        <v>36</v>
      </c>
      <c r="S4553" s="7">
        <v>3</v>
      </c>
      <c r="T4553" s="7" t="s">
        <v>23879</v>
      </c>
      <c r="U4553" s="7" t="s">
        <v>37</v>
      </c>
      <c r="V4553" s="7">
        <v>248646</v>
      </c>
      <c r="W4553" s="7">
        <f>A4553*M4553</f>
        <v>0</v>
      </c>
      <c r="X4553" s="7" t="str">
        <f>IF(A4553&gt;=1,1," ")</f>
        <v xml:space="preserve"> </v>
      </c>
      <c r="Y4553" s="7">
        <f>P4553*A4553</f>
        <v>0</v>
      </c>
      <c r="Z4553" s="7">
        <v>200</v>
      </c>
      <c r="AA4553" s="7">
        <v>125</v>
      </c>
      <c r="AB4553" s="7">
        <v>26</v>
      </c>
    </row>
    <row r="4554" spans="2:28" ht="236.25" x14ac:dyDescent="0.2">
      <c r="B4554" s="7" t="s">
        <v>23897</v>
      </c>
      <c r="D4554" s="7" t="s">
        <v>23898</v>
      </c>
      <c r="E4554" s="7" t="s">
        <v>23899</v>
      </c>
      <c r="F4554" s="7" t="s">
        <v>23900</v>
      </c>
      <c r="G4554" s="7" t="s">
        <v>78</v>
      </c>
      <c r="H4554" s="7" t="s">
        <v>271</v>
      </c>
      <c r="I4554" s="49" t="s">
        <v>23901</v>
      </c>
      <c r="J4554" s="7" t="s">
        <v>23902</v>
      </c>
      <c r="K4554" s="42">
        <v>43747</v>
      </c>
      <c r="L4554" s="7" t="s">
        <v>35</v>
      </c>
      <c r="M4554" s="7">
        <v>410.4</v>
      </c>
      <c r="N4554" s="7">
        <v>10</v>
      </c>
      <c r="O4554" s="7">
        <v>352</v>
      </c>
      <c r="P4554" s="7">
        <v>0.26500000000000001</v>
      </c>
      <c r="Q4554" s="7" t="str">
        <f>CONCATENATE(Z4554,"х",AA4554,"х",AB4554)</f>
        <v>198х125х25</v>
      </c>
      <c r="R4554" s="7" t="s">
        <v>36</v>
      </c>
      <c r="S4554" s="7">
        <v>3</v>
      </c>
      <c r="T4554" s="7" t="s">
        <v>23879</v>
      </c>
      <c r="U4554" s="7" t="s">
        <v>37</v>
      </c>
      <c r="V4554" s="7">
        <v>257547</v>
      </c>
      <c r="W4554" s="7">
        <f>A4554*M4554</f>
        <v>0</v>
      </c>
      <c r="X4554" s="7" t="str">
        <f>IF(A4554&gt;=1,1," ")</f>
        <v xml:space="preserve"> </v>
      </c>
      <c r="Y4554" s="7">
        <f>P4554*A4554</f>
        <v>0</v>
      </c>
      <c r="Z4554" s="7">
        <v>198</v>
      </c>
      <c r="AA4554" s="7">
        <v>125</v>
      </c>
      <c r="AB4554" s="7">
        <v>25</v>
      </c>
    </row>
    <row r="4555" spans="2:28" ht="157.5" x14ac:dyDescent="0.2">
      <c r="B4555" s="7" t="s">
        <v>23903</v>
      </c>
      <c r="D4555" s="7" t="s">
        <v>23904</v>
      </c>
      <c r="E4555" s="7" t="s">
        <v>23905</v>
      </c>
      <c r="F4555" s="7" t="s">
        <v>23906</v>
      </c>
      <c r="G4555" s="7" t="s">
        <v>815</v>
      </c>
      <c r="H4555" s="7" t="s">
        <v>271</v>
      </c>
      <c r="I4555" s="49" t="s">
        <v>23907</v>
      </c>
      <c r="J4555" s="7" t="s">
        <v>23908</v>
      </c>
      <c r="K4555" s="42">
        <v>42815</v>
      </c>
      <c r="L4555" s="7" t="s">
        <v>35</v>
      </c>
      <c r="M4555" s="7">
        <v>410.4</v>
      </c>
      <c r="N4555" s="7">
        <v>10</v>
      </c>
      <c r="O4555" s="7">
        <v>352</v>
      </c>
      <c r="P4555" s="7">
        <v>0.28000000000000003</v>
      </c>
      <c r="Q4555" s="7" t="str">
        <f>CONCATENATE(Z4555,"х",AA4555,"х",AB4555)</f>
        <v>200х125х25</v>
      </c>
      <c r="R4555" s="7" t="s">
        <v>36</v>
      </c>
      <c r="S4555" s="7">
        <v>3</v>
      </c>
      <c r="T4555" s="7" t="s">
        <v>23879</v>
      </c>
      <c r="U4555" s="7" t="s">
        <v>37</v>
      </c>
      <c r="V4555" s="7">
        <v>252850</v>
      </c>
      <c r="W4555" s="7">
        <f>A4555*M4555</f>
        <v>0</v>
      </c>
      <c r="X4555" s="7" t="str">
        <f>IF(A4555&gt;=1,1," ")</f>
        <v xml:space="preserve"> </v>
      </c>
      <c r="Y4555" s="7">
        <f>P4555*A4555</f>
        <v>0</v>
      </c>
      <c r="Z4555" s="7">
        <v>200</v>
      </c>
      <c r="AA4555" s="7">
        <v>125</v>
      </c>
      <c r="AB4555" s="7">
        <v>25</v>
      </c>
    </row>
    <row r="4556" spans="2:28" ht="180" x14ac:dyDescent="0.2">
      <c r="B4556" s="7" t="s">
        <v>23909</v>
      </c>
      <c r="D4556" s="7" t="s">
        <v>23910</v>
      </c>
      <c r="E4556" s="7" t="s">
        <v>23911</v>
      </c>
      <c r="F4556" s="7" t="s">
        <v>23912</v>
      </c>
      <c r="G4556" s="7" t="s">
        <v>815</v>
      </c>
      <c r="H4556" s="7" t="s">
        <v>2569</v>
      </c>
      <c r="I4556" s="49" t="s">
        <v>23913</v>
      </c>
      <c r="J4556" s="7" t="s">
        <v>23914</v>
      </c>
      <c r="K4556" s="42">
        <v>43151</v>
      </c>
      <c r="L4556" s="7" t="s">
        <v>35</v>
      </c>
      <c r="M4556" s="7">
        <v>564</v>
      </c>
      <c r="N4556" s="7">
        <v>10</v>
      </c>
      <c r="O4556" s="7">
        <v>368</v>
      </c>
      <c r="P4556" s="7">
        <v>0.39400000000000002</v>
      </c>
      <c r="Q4556" s="7" t="str">
        <f>CONCATENATE(Z4556,"х",AA4556,"х",AB4556)</f>
        <v>217х142х21</v>
      </c>
      <c r="R4556" s="7" t="s">
        <v>82</v>
      </c>
      <c r="S4556" s="7" t="s">
        <v>39</v>
      </c>
      <c r="T4556" s="7" t="s">
        <v>23915</v>
      </c>
      <c r="U4556" s="7" t="s">
        <v>37</v>
      </c>
      <c r="V4556" s="7">
        <v>216916</v>
      </c>
      <c r="W4556" s="7">
        <f>A4556*M4556</f>
        <v>0</v>
      </c>
      <c r="X4556" s="7" t="str">
        <f>IF(A4556&gt;=1,1," ")</f>
        <v xml:space="preserve"> </v>
      </c>
      <c r="Y4556" s="7">
        <f>P4556*A4556</f>
        <v>0</v>
      </c>
      <c r="Z4556" s="7">
        <v>217</v>
      </c>
      <c r="AA4556" s="7">
        <v>142</v>
      </c>
      <c r="AB4556" s="7">
        <v>21</v>
      </c>
    </row>
    <row r="4557" spans="2:28" ht="225" x14ac:dyDescent="0.2">
      <c r="B4557" s="7" t="s">
        <v>23916</v>
      </c>
      <c r="D4557" s="7" t="s">
        <v>23917</v>
      </c>
      <c r="E4557" s="7" t="s">
        <v>23918</v>
      </c>
      <c r="F4557" s="7" t="s">
        <v>23919</v>
      </c>
      <c r="G4557" s="7" t="s">
        <v>815</v>
      </c>
      <c r="H4557" s="7" t="s">
        <v>2569</v>
      </c>
      <c r="I4557" s="49" t="s">
        <v>23920</v>
      </c>
      <c r="J4557" s="7" t="s">
        <v>23921</v>
      </c>
      <c r="K4557" s="42">
        <v>43697</v>
      </c>
      <c r="L4557" s="7" t="s">
        <v>35</v>
      </c>
      <c r="M4557" s="7">
        <v>540</v>
      </c>
      <c r="N4557" s="7">
        <v>10</v>
      </c>
      <c r="O4557" s="7">
        <v>224</v>
      </c>
      <c r="P4557" s="7">
        <v>0.35499999999999998</v>
      </c>
      <c r="Q4557" s="7" t="str">
        <f>CONCATENATE(Z4557,"х",AA4557,"х",AB4557)</f>
        <v>220х145х17</v>
      </c>
      <c r="R4557" s="7" t="s">
        <v>82</v>
      </c>
      <c r="S4557" s="7" t="s">
        <v>39</v>
      </c>
      <c r="T4557" s="7" t="s">
        <v>23915</v>
      </c>
      <c r="U4557" s="7" t="s">
        <v>37</v>
      </c>
      <c r="V4557" s="7">
        <v>258335</v>
      </c>
      <c r="W4557" s="7">
        <f>A4557*M4557</f>
        <v>0</v>
      </c>
      <c r="X4557" s="7" t="str">
        <f>IF(A4557&gt;=1,1," ")</f>
        <v xml:space="preserve"> </v>
      </c>
      <c r="Y4557" s="7">
        <f>P4557*A4557</f>
        <v>0</v>
      </c>
      <c r="Z4557" s="7">
        <v>220</v>
      </c>
      <c r="AA4557" s="7">
        <v>145</v>
      </c>
      <c r="AB4557" s="7">
        <v>17</v>
      </c>
    </row>
    <row r="4558" spans="2:28" x14ac:dyDescent="0.2">
      <c r="B4558" s="7" t="s">
        <v>23922</v>
      </c>
      <c r="D4558" s="7" t="s">
        <v>23923</v>
      </c>
      <c r="E4558" s="7" t="s">
        <v>23924</v>
      </c>
      <c r="F4558" s="7" t="s">
        <v>23925</v>
      </c>
      <c r="G4558" s="7" t="s">
        <v>815</v>
      </c>
      <c r="H4558" s="7" t="s">
        <v>2569</v>
      </c>
      <c r="I4558" s="7" t="s">
        <v>23926</v>
      </c>
      <c r="J4558" s="7" t="s">
        <v>23927</v>
      </c>
      <c r="K4558" s="42">
        <v>43454</v>
      </c>
      <c r="L4558" s="7" t="s">
        <v>35</v>
      </c>
      <c r="M4558" s="7">
        <v>450</v>
      </c>
      <c r="N4558" s="7">
        <v>10</v>
      </c>
      <c r="O4558" s="7">
        <v>224</v>
      </c>
      <c r="P4558" s="7">
        <v>0.35599999999999998</v>
      </c>
      <c r="Q4558" s="7" t="str">
        <f>CONCATENATE(Z4558,"х",AA4558,"х",AB4558)</f>
        <v>219х142х15</v>
      </c>
      <c r="R4558" s="7" t="s">
        <v>82</v>
      </c>
      <c r="S4558" s="7" t="s">
        <v>39</v>
      </c>
      <c r="T4558" s="7" t="s">
        <v>23915</v>
      </c>
      <c r="U4558" s="7" t="s">
        <v>37</v>
      </c>
      <c r="V4558" s="7">
        <v>251930</v>
      </c>
      <c r="W4558" s="7">
        <f>A4558*M4558</f>
        <v>0</v>
      </c>
      <c r="X4558" s="7" t="str">
        <f>IF(A4558&gt;=1,1," ")</f>
        <v xml:space="preserve"> </v>
      </c>
      <c r="Y4558" s="7">
        <f>P4558*A4558</f>
        <v>0</v>
      </c>
      <c r="Z4558" s="7">
        <v>219</v>
      </c>
      <c r="AA4558" s="7">
        <v>142</v>
      </c>
      <c r="AB4558" s="7">
        <v>15</v>
      </c>
    </row>
    <row r="4559" spans="2:28" ht="247.5" x14ac:dyDescent="0.2">
      <c r="B4559" s="7" t="s">
        <v>23928</v>
      </c>
      <c r="D4559" s="7" t="s">
        <v>23929</v>
      </c>
      <c r="E4559" s="7" t="s">
        <v>23930</v>
      </c>
      <c r="F4559" s="7" t="s">
        <v>23931</v>
      </c>
      <c r="G4559" s="7" t="s">
        <v>878</v>
      </c>
      <c r="H4559" s="7" t="s">
        <v>171</v>
      </c>
      <c r="I4559" s="49" t="s">
        <v>23932</v>
      </c>
      <c r="J4559" s="7" t="s">
        <v>23933</v>
      </c>
      <c r="K4559" s="42">
        <v>43208</v>
      </c>
      <c r="L4559" s="7" t="s">
        <v>35</v>
      </c>
      <c r="M4559" s="7">
        <v>564</v>
      </c>
      <c r="N4559" s="7">
        <v>10</v>
      </c>
      <c r="O4559" s="7">
        <v>240</v>
      </c>
      <c r="P4559" s="7">
        <v>0.38</v>
      </c>
      <c r="Q4559" s="7" t="str">
        <f>CONCATENATE(Z4559,"х",AA4559,"х",AB4559)</f>
        <v>220х145х17</v>
      </c>
      <c r="R4559" s="7" t="s">
        <v>82</v>
      </c>
      <c r="S4559" s="7" t="s">
        <v>39</v>
      </c>
      <c r="T4559" s="7" t="s">
        <v>23915</v>
      </c>
      <c r="U4559" s="7" t="s">
        <v>37</v>
      </c>
      <c r="V4559" s="7">
        <v>249157</v>
      </c>
      <c r="W4559" s="7">
        <f>A4559*M4559</f>
        <v>0</v>
      </c>
      <c r="X4559" s="7" t="str">
        <f>IF(A4559&gt;=1,1," ")</f>
        <v xml:space="preserve"> </v>
      </c>
      <c r="Y4559" s="7">
        <f>P4559*A4559</f>
        <v>0</v>
      </c>
      <c r="Z4559" s="7">
        <v>220</v>
      </c>
      <c r="AA4559" s="7">
        <v>145</v>
      </c>
      <c r="AB4559" s="7">
        <v>17</v>
      </c>
    </row>
    <row r="4560" spans="2:28" ht="409.5" x14ac:dyDescent="0.2">
      <c r="B4560" s="7" t="s">
        <v>23934</v>
      </c>
      <c r="D4560" s="7" t="s">
        <v>23935</v>
      </c>
      <c r="E4560" s="7" t="s">
        <v>23936</v>
      </c>
      <c r="F4560" s="7" t="s">
        <v>23937</v>
      </c>
      <c r="G4560" s="7" t="s">
        <v>63</v>
      </c>
      <c r="H4560" s="7" t="s">
        <v>2569</v>
      </c>
      <c r="I4560" s="49" t="s">
        <v>23938</v>
      </c>
      <c r="J4560" s="7" t="s">
        <v>23939</v>
      </c>
      <c r="K4560" s="42">
        <v>44068</v>
      </c>
      <c r="L4560" s="7" t="s">
        <v>35</v>
      </c>
      <c r="M4560" s="7">
        <v>564</v>
      </c>
      <c r="N4560" s="7">
        <v>10</v>
      </c>
      <c r="O4560" s="7">
        <v>320</v>
      </c>
      <c r="P4560" s="7">
        <v>0.38800000000000001</v>
      </c>
      <c r="Q4560" s="7" t="str">
        <f>CONCATENATE(Z4560,"х",AA4560,"х",AB4560)</f>
        <v>220х145х22</v>
      </c>
      <c r="R4560" s="7" t="s">
        <v>82</v>
      </c>
      <c r="S4560" s="7" t="s">
        <v>39</v>
      </c>
      <c r="T4560" s="7" t="s">
        <v>23915</v>
      </c>
      <c r="U4560" s="7" t="s">
        <v>37</v>
      </c>
      <c r="V4560" s="7">
        <v>264390</v>
      </c>
      <c r="W4560" s="7">
        <f>A4560*M4560</f>
        <v>0</v>
      </c>
      <c r="X4560" s="7" t="str">
        <f>IF(A4560&gt;=1,1," ")</f>
        <v xml:space="preserve"> </v>
      </c>
      <c r="Y4560" s="7">
        <f>P4560*A4560</f>
        <v>0</v>
      </c>
      <c r="Z4560" s="7">
        <v>220</v>
      </c>
      <c r="AA4560" s="7">
        <v>145</v>
      </c>
      <c r="AB4560" s="7">
        <v>22</v>
      </c>
    </row>
    <row r="4561" spans="2:28" ht="315" x14ac:dyDescent="0.2">
      <c r="B4561" s="7" t="s">
        <v>23940</v>
      </c>
      <c r="D4561" s="7" t="s">
        <v>23941</v>
      </c>
      <c r="E4561" s="7" t="s">
        <v>23942</v>
      </c>
      <c r="F4561" s="7" t="s">
        <v>23943</v>
      </c>
      <c r="G4561" s="7" t="s">
        <v>78</v>
      </c>
      <c r="H4561" s="7" t="s">
        <v>337</v>
      </c>
      <c r="I4561" s="49" t="s">
        <v>23944</v>
      </c>
      <c r="J4561" s="7" t="s">
        <v>23945</v>
      </c>
      <c r="K4561" s="42">
        <v>43665</v>
      </c>
      <c r="L4561" s="7" t="s">
        <v>35</v>
      </c>
      <c r="M4561" s="7">
        <v>630</v>
      </c>
      <c r="N4561" s="7">
        <v>10</v>
      </c>
      <c r="O4561" s="7">
        <v>400</v>
      </c>
      <c r="P4561" s="7">
        <v>0.43</v>
      </c>
      <c r="Q4561" s="7" t="str">
        <f>CONCATENATE(Z4561,"х",AA4561,"х",AB4561)</f>
        <v>255х197х18</v>
      </c>
      <c r="R4561" s="7" t="s">
        <v>82</v>
      </c>
      <c r="S4561" s="7" t="s">
        <v>39</v>
      </c>
      <c r="T4561" s="7" t="s">
        <v>23915</v>
      </c>
      <c r="U4561" s="7" t="s">
        <v>37</v>
      </c>
      <c r="V4561" s="7">
        <v>223191</v>
      </c>
      <c r="W4561" s="7">
        <f>A4561*M4561</f>
        <v>0</v>
      </c>
      <c r="X4561" s="7" t="str">
        <f>IF(A4561&gt;=1,1," ")</f>
        <v xml:space="preserve"> </v>
      </c>
      <c r="Y4561" s="7">
        <f>P4561*A4561</f>
        <v>0</v>
      </c>
      <c r="Z4561" s="7">
        <v>255</v>
      </c>
      <c r="AA4561" s="7">
        <v>197</v>
      </c>
      <c r="AB4561" s="7">
        <v>18</v>
      </c>
    </row>
    <row r="4562" spans="2:28" ht="202.5" x14ac:dyDescent="0.2">
      <c r="B4562" s="7" t="s">
        <v>23946</v>
      </c>
      <c r="D4562" s="7" t="s">
        <v>23947</v>
      </c>
      <c r="E4562" s="7" t="s">
        <v>23948</v>
      </c>
      <c r="F4562" s="7" t="s">
        <v>23949</v>
      </c>
      <c r="G4562" s="7" t="s">
        <v>78</v>
      </c>
      <c r="H4562" s="7" t="s">
        <v>2569</v>
      </c>
      <c r="I4562" s="49" t="s">
        <v>23950</v>
      </c>
      <c r="J4562" s="7" t="s">
        <v>23951</v>
      </c>
      <c r="K4562" s="42">
        <v>43819</v>
      </c>
      <c r="L4562" s="7" t="s">
        <v>35</v>
      </c>
      <c r="M4562" s="7">
        <v>450</v>
      </c>
      <c r="N4562" s="7">
        <v>10</v>
      </c>
      <c r="O4562" s="7">
        <v>224</v>
      </c>
      <c r="P4562" s="7">
        <v>0.30499999999999999</v>
      </c>
      <c r="Q4562" s="7" t="str">
        <f>CONCATENATE(Z4562,"х",AA4562,"х",AB4562)</f>
        <v>215х145х15</v>
      </c>
      <c r="R4562" s="7" t="s">
        <v>82</v>
      </c>
      <c r="S4562" s="7" t="s">
        <v>39</v>
      </c>
      <c r="T4562" s="7" t="s">
        <v>23915</v>
      </c>
      <c r="U4562" s="7" t="s">
        <v>56</v>
      </c>
      <c r="V4562" s="7">
        <v>259781</v>
      </c>
      <c r="W4562" s="7">
        <f>A4562*M4562</f>
        <v>0</v>
      </c>
      <c r="X4562" s="7" t="str">
        <f>IF(A4562&gt;=1,1," ")</f>
        <v xml:space="preserve"> </v>
      </c>
      <c r="Y4562" s="7">
        <f>P4562*A4562</f>
        <v>0</v>
      </c>
      <c r="Z4562" s="7">
        <v>215</v>
      </c>
      <c r="AA4562" s="7">
        <v>145</v>
      </c>
      <c r="AB4562" s="7">
        <v>15</v>
      </c>
    </row>
    <row r="4563" spans="2:28" x14ac:dyDescent="0.2">
      <c r="B4563" s="7" t="s">
        <v>23952</v>
      </c>
      <c r="D4563" s="7" t="s">
        <v>23953</v>
      </c>
      <c r="E4563" s="7" t="s">
        <v>23954</v>
      </c>
      <c r="F4563" s="7" t="s">
        <v>23955</v>
      </c>
      <c r="G4563" s="7" t="s">
        <v>878</v>
      </c>
      <c r="H4563" s="7" t="s">
        <v>7601</v>
      </c>
      <c r="I4563" s="7" t="s">
        <v>23956</v>
      </c>
      <c r="J4563" s="7" t="s">
        <v>23957</v>
      </c>
      <c r="K4563" s="42">
        <v>43214</v>
      </c>
      <c r="L4563" s="7" t="s">
        <v>441</v>
      </c>
      <c r="M4563" s="7">
        <v>385.2</v>
      </c>
      <c r="N4563" s="7">
        <v>10</v>
      </c>
      <c r="O4563" s="7">
        <v>96</v>
      </c>
      <c r="P4563" s="7">
        <v>0.26700000000000002</v>
      </c>
      <c r="Q4563" s="7" t="str">
        <f>CONCATENATE(Z4563,"х",AA4563,"х",AB4563)</f>
        <v>236х164х6</v>
      </c>
      <c r="R4563" s="7" t="s">
        <v>175</v>
      </c>
      <c r="S4563" s="7">
        <v>3</v>
      </c>
      <c r="T4563" s="7" t="s">
        <v>23958</v>
      </c>
      <c r="U4563" s="7" t="s">
        <v>215</v>
      </c>
      <c r="V4563" s="7">
        <v>248025</v>
      </c>
      <c r="W4563" s="7">
        <f>A4563*M4563</f>
        <v>0</v>
      </c>
      <c r="X4563" s="7" t="str">
        <f>IF(A4563&gt;=1,1," ")</f>
        <v xml:space="preserve"> </v>
      </c>
      <c r="Y4563" s="7">
        <f>P4563*A4563</f>
        <v>0</v>
      </c>
      <c r="Z4563" s="7">
        <v>236</v>
      </c>
      <c r="AA4563" s="7">
        <v>164</v>
      </c>
      <c r="AB4563" s="7">
        <v>6</v>
      </c>
    </row>
    <row r="4564" spans="2:28" x14ac:dyDescent="0.2">
      <c r="B4564" s="7" t="s">
        <v>23959</v>
      </c>
      <c r="D4564" s="7" t="s">
        <v>23960</v>
      </c>
      <c r="E4564" s="7" t="s">
        <v>23961</v>
      </c>
      <c r="F4564" s="7" t="s">
        <v>23962</v>
      </c>
      <c r="G4564" s="7" t="s">
        <v>815</v>
      </c>
      <c r="H4564" s="7" t="s">
        <v>89</v>
      </c>
      <c r="I4564" s="7" t="s">
        <v>23963</v>
      </c>
      <c r="J4564" s="7" t="s">
        <v>23964</v>
      </c>
      <c r="K4564" s="42">
        <v>43626</v>
      </c>
      <c r="L4564" s="7" t="s">
        <v>35</v>
      </c>
      <c r="M4564" s="7">
        <v>342</v>
      </c>
      <c r="N4564" s="7">
        <v>10</v>
      </c>
      <c r="O4564" s="7">
        <v>416</v>
      </c>
      <c r="P4564" s="7">
        <v>0.308</v>
      </c>
      <c r="Q4564" s="7" t="str">
        <f>CONCATENATE(Z4564,"х",AA4564,"х",AB4564)</f>
        <v>200х125х30</v>
      </c>
      <c r="R4564" s="7" t="s">
        <v>36</v>
      </c>
      <c r="S4564" s="7" t="s">
        <v>39</v>
      </c>
      <c r="T4564" s="7" t="s">
        <v>23965</v>
      </c>
      <c r="U4564" s="7" t="s">
        <v>37</v>
      </c>
      <c r="V4564" s="7">
        <v>258377</v>
      </c>
      <c r="W4564" s="7">
        <f>A4564*M4564</f>
        <v>0</v>
      </c>
      <c r="X4564" s="7" t="str">
        <f>IF(A4564&gt;=1,1," ")</f>
        <v xml:space="preserve"> </v>
      </c>
      <c r="Y4564" s="7">
        <f>P4564*A4564</f>
        <v>0</v>
      </c>
      <c r="Z4564" s="7">
        <v>200</v>
      </c>
      <c r="AA4564" s="7">
        <v>125</v>
      </c>
      <c r="AB4564" s="7">
        <v>30</v>
      </c>
    </row>
    <row r="4565" spans="2:28" ht="157.5" x14ac:dyDescent="0.2">
      <c r="B4565" s="7" t="s">
        <v>23966</v>
      </c>
      <c r="D4565" s="7" t="s">
        <v>23967</v>
      </c>
      <c r="E4565" s="7" t="s">
        <v>23968</v>
      </c>
      <c r="F4565" s="7" t="s">
        <v>23969</v>
      </c>
      <c r="G4565" s="7" t="s">
        <v>815</v>
      </c>
      <c r="H4565" s="7" t="s">
        <v>89</v>
      </c>
      <c r="I4565" s="49" t="s">
        <v>23970</v>
      </c>
      <c r="J4565" s="7" t="s">
        <v>23971</v>
      </c>
      <c r="K4565" s="42">
        <v>43745</v>
      </c>
      <c r="L4565" s="7" t="s">
        <v>35</v>
      </c>
      <c r="M4565" s="7">
        <v>342</v>
      </c>
      <c r="N4565" s="7">
        <v>10</v>
      </c>
      <c r="O4565" s="7">
        <v>448</v>
      </c>
      <c r="P4565" s="7">
        <v>0.33</v>
      </c>
      <c r="Q4565" s="7" t="str">
        <f>CONCATENATE(Z4565,"х",AA4565,"х",AB4565)</f>
        <v>200х125х32</v>
      </c>
      <c r="R4565" s="7" t="s">
        <v>36</v>
      </c>
      <c r="S4565" s="7" t="s">
        <v>39</v>
      </c>
      <c r="T4565" s="7" t="s">
        <v>23965</v>
      </c>
      <c r="U4565" s="7" t="s">
        <v>37</v>
      </c>
      <c r="V4565" s="7">
        <v>259956</v>
      </c>
      <c r="W4565" s="7">
        <f>A4565*M4565</f>
        <v>0</v>
      </c>
      <c r="X4565" s="7" t="str">
        <f>IF(A4565&gt;=1,1," ")</f>
        <v xml:space="preserve"> </v>
      </c>
      <c r="Y4565" s="7">
        <f>P4565*A4565</f>
        <v>0</v>
      </c>
      <c r="Z4565" s="7">
        <v>200</v>
      </c>
      <c r="AA4565" s="7">
        <v>125</v>
      </c>
      <c r="AB4565" s="7">
        <v>32</v>
      </c>
    </row>
    <row r="4566" spans="2:28" x14ac:dyDescent="0.2">
      <c r="B4566" s="7" t="s">
        <v>23972</v>
      </c>
      <c r="D4566" s="7" t="s">
        <v>23973</v>
      </c>
      <c r="E4566" s="7" t="s">
        <v>23961</v>
      </c>
      <c r="F4566" s="7" t="s">
        <v>23974</v>
      </c>
      <c r="G4566" s="7" t="s">
        <v>815</v>
      </c>
      <c r="H4566" s="7" t="s">
        <v>89</v>
      </c>
      <c r="I4566" s="7" t="s">
        <v>23975</v>
      </c>
      <c r="J4566" s="7" t="s">
        <v>23976</v>
      </c>
      <c r="K4566" s="42">
        <v>43315</v>
      </c>
      <c r="L4566" s="7" t="s">
        <v>35</v>
      </c>
      <c r="M4566" s="7">
        <v>325.2</v>
      </c>
      <c r="N4566" s="7">
        <v>10</v>
      </c>
      <c r="O4566" s="7">
        <v>416</v>
      </c>
      <c r="P4566" s="7">
        <v>0.32100000000000001</v>
      </c>
      <c r="Q4566" s="7" t="str">
        <f>CONCATENATE(Z4566,"х",AA4566,"х",AB4566)</f>
        <v>207х133х30</v>
      </c>
      <c r="R4566" s="7" t="s">
        <v>36</v>
      </c>
      <c r="S4566" s="7" t="s">
        <v>39</v>
      </c>
      <c r="T4566" s="7" t="s">
        <v>23965</v>
      </c>
      <c r="U4566" s="7" t="s">
        <v>37</v>
      </c>
      <c r="V4566" s="7">
        <v>251713</v>
      </c>
      <c r="W4566" s="7">
        <f>A4566*M4566</f>
        <v>0</v>
      </c>
      <c r="X4566" s="7" t="str">
        <f>IF(A4566&gt;=1,1," ")</f>
        <v xml:space="preserve"> </v>
      </c>
      <c r="Y4566" s="7">
        <f>P4566*A4566</f>
        <v>0</v>
      </c>
      <c r="Z4566" s="7">
        <v>207</v>
      </c>
      <c r="AA4566" s="7">
        <v>133</v>
      </c>
      <c r="AB4566" s="7">
        <v>30</v>
      </c>
    </row>
    <row r="4567" spans="2:28" x14ac:dyDescent="0.2">
      <c r="B4567" s="7" t="s">
        <v>23977</v>
      </c>
      <c r="D4567" s="7" t="s">
        <v>23978</v>
      </c>
      <c r="E4567" s="7" t="s">
        <v>23979</v>
      </c>
      <c r="F4567" s="7" t="s">
        <v>23980</v>
      </c>
      <c r="G4567" s="7" t="s">
        <v>815</v>
      </c>
      <c r="H4567" s="7" t="s">
        <v>89</v>
      </c>
      <c r="I4567" s="7" t="s">
        <v>23981</v>
      </c>
      <c r="J4567" s="7" t="s">
        <v>23982</v>
      </c>
      <c r="K4567" s="42">
        <v>43584</v>
      </c>
      <c r="L4567" s="7" t="s">
        <v>35</v>
      </c>
      <c r="M4567" s="7">
        <v>342</v>
      </c>
      <c r="N4567" s="7">
        <v>10</v>
      </c>
      <c r="O4567" s="7">
        <v>384</v>
      </c>
      <c r="P4567" s="7">
        <v>0.29699999999999999</v>
      </c>
      <c r="Q4567" s="7" t="str">
        <f>CONCATENATE(Z4567,"х",AA4567,"х",AB4567)</f>
        <v>207х130х26</v>
      </c>
      <c r="R4567" s="7" t="s">
        <v>36</v>
      </c>
      <c r="S4567" s="7" t="s">
        <v>39</v>
      </c>
      <c r="T4567" s="7" t="s">
        <v>23965</v>
      </c>
      <c r="U4567" s="7" t="s">
        <v>37</v>
      </c>
      <c r="V4567" s="7">
        <v>256568</v>
      </c>
      <c r="W4567" s="7">
        <f>A4567*M4567</f>
        <v>0</v>
      </c>
      <c r="X4567" s="7" t="str">
        <f>IF(A4567&gt;=1,1," ")</f>
        <v xml:space="preserve"> </v>
      </c>
      <c r="Y4567" s="7">
        <f>P4567*A4567</f>
        <v>0</v>
      </c>
      <c r="Z4567" s="7">
        <v>207</v>
      </c>
      <c r="AA4567" s="7">
        <v>130</v>
      </c>
      <c r="AB4567" s="7">
        <v>26</v>
      </c>
    </row>
    <row r="4568" spans="2:28" x14ac:dyDescent="0.2">
      <c r="B4568" s="7" t="s">
        <v>23983</v>
      </c>
      <c r="D4568" s="7" t="s">
        <v>23984</v>
      </c>
      <c r="E4568" s="7" t="s">
        <v>23985</v>
      </c>
      <c r="F4568" s="7" t="s">
        <v>23986</v>
      </c>
      <c r="G4568" s="7" t="s">
        <v>815</v>
      </c>
      <c r="H4568" s="7" t="s">
        <v>89</v>
      </c>
      <c r="I4568" s="7" t="s">
        <v>23987</v>
      </c>
      <c r="J4568" s="7" t="s">
        <v>23988</v>
      </c>
      <c r="K4568" s="42">
        <v>43241</v>
      </c>
      <c r="L4568" s="7" t="s">
        <v>35</v>
      </c>
      <c r="M4568" s="7">
        <v>342</v>
      </c>
      <c r="N4568" s="7">
        <v>10</v>
      </c>
      <c r="O4568" s="7">
        <v>480</v>
      </c>
      <c r="P4568" s="7">
        <v>0.34899999999999998</v>
      </c>
      <c r="Q4568" s="7" t="str">
        <f>CONCATENATE(Z4568,"х",AA4568,"х",AB4568)</f>
        <v>206х130х34</v>
      </c>
      <c r="R4568" s="7" t="s">
        <v>36</v>
      </c>
      <c r="S4568" s="7" t="s">
        <v>39</v>
      </c>
      <c r="T4568" s="7" t="s">
        <v>23965</v>
      </c>
      <c r="U4568" s="7" t="s">
        <v>37</v>
      </c>
      <c r="V4568" s="7">
        <v>254829</v>
      </c>
      <c r="W4568" s="7">
        <f>A4568*M4568</f>
        <v>0</v>
      </c>
      <c r="X4568" s="7" t="str">
        <f>IF(A4568&gt;=1,1," ")</f>
        <v xml:space="preserve"> </v>
      </c>
      <c r="Y4568" s="7">
        <f>P4568*A4568</f>
        <v>0</v>
      </c>
      <c r="Z4568" s="7">
        <v>206</v>
      </c>
      <c r="AA4568" s="7">
        <v>130</v>
      </c>
      <c r="AB4568" s="7">
        <v>34</v>
      </c>
    </row>
    <row r="4569" spans="2:28" x14ac:dyDescent="0.2">
      <c r="B4569" s="7" t="s">
        <v>23989</v>
      </c>
      <c r="D4569" s="7" t="s">
        <v>23990</v>
      </c>
      <c r="E4569" s="7" t="s">
        <v>23991</v>
      </c>
      <c r="F4569" s="7" t="s">
        <v>23992</v>
      </c>
      <c r="G4569" s="7" t="s">
        <v>78</v>
      </c>
      <c r="H4569" s="7" t="s">
        <v>64</v>
      </c>
      <c r="I4569" s="7" t="s">
        <v>23993</v>
      </c>
      <c r="J4569" s="7" t="s">
        <v>23994</v>
      </c>
      <c r="K4569" s="42">
        <v>43789</v>
      </c>
      <c r="L4569" s="7" t="s">
        <v>35</v>
      </c>
      <c r="M4569" s="7">
        <v>342</v>
      </c>
      <c r="N4569" s="7">
        <v>10</v>
      </c>
      <c r="O4569" s="7">
        <v>384</v>
      </c>
      <c r="P4569" s="7">
        <v>0.3</v>
      </c>
      <c r="Q4569" s="7" t="str">
        <f>CONCATENATE(Z4569,"х",AA4569,"х",AB4569)</f>
        <v>206х130х30</v>
      </c>
      <c r="R4569" s="7" t="s">
        <v>36</v>
      </c>
      <c r="S4569" s="7" t="s">
        <v>39</v>
      </c>
      <c r="T4569" s="7" t="s">
        <v>23965</v>
      </c>
      <c r="U4569" s="7" t="s">
        <v>37</v>
      </c>
      <c r="V4569" s="7">
        <v>263494</v>
      </c>
      <c r="W4569" s="7">
        <f>A4569*M4569</f>
        <v>0</v>
      </c>
      <c r="X4569" s="7" t="str">
        <f>IF(A4569&gt;=1,1," ")</f>
        <v xml:space="preserve"> </v>
      </c>
      <c r="Y4569" s="7">
        <f>P4569*A4569</f>
        <v>0</v>
      </c>
      <c r="Z4569" s="7">
        <v>206</v>
      </c>
      <c r="AA4569" s="7">
        <v>130</v>
      </c>
      <c r="AB4569" s="7">
        <v>30</v>
      </c>
    </row>
    <row r="4570" spans="2:28" x14ac:dyDescent="0.2">
      <c r="B4570" s="7" t="s">
        <v>23995</v>
      </c>
      <c r="D4570" s="7" t="s">
        <v>23996</v>
      </c>
      <c r="E4570" s="7" t="s">
        <v>70</v>
      </c>
      <c r="F4570" s="7" t="s">
        <v>23997</v>
      </c>
      <c r="G4570" s="7" t="s">
        <v>63</v>
      </c>
      <c r="H4570" s="7" t="s">
        <v>64</v>
      </c>
      <c r="I4570" s="7" t="s">
        <v>23998</v>
      </c>
      <c r="J4570" s="7" t="s">
        <v>23999</v>
      </c>
      <c r="K4570" s="42">
        <v>44057</v>
      </c>
      <c r="L4570" s="7" t="s">
        <v>35</v>
      </c>
      <c r="M4570" s="7">
        <v>360</v>
      </c>
      <c r="N4570" s="7">
        <v>10</v>
      </c>
      <c r="O4570" s="7">
        <v>352</v>
      </c>
      <c r="P4570" s="7">
        <v>0.28000000000000003</v>
      </c>
      <c r="Q4570" s="7" t="str">
        <f>CONCATENATE(Z4570,"х",AA4570,"х",AB4570)</f>
        <v>206х130х23</v>
      </c>
      <c r="R4570" s="7" t="s">
        <v>36</v>
      </c>
      <c r="S4570" s="7" t="s">
        <v>39</v>
      </c>
      <c r="T4570" s="7" t="s">
        <v>23965</v>
      </c>
      <c r="U4570" s="7" t="s">
        <v>37</v>
      </c>
      <c r="V4570" s="7">
        <v>269452</v>
      </c>
      <c r="W4570" s="7">
        <f>A4570*M4570</f>
        <v>0</v>
      </c>
      <c r="X4570" s="7" t="str">
        <f>IF(A4570&gt;=1,1," ")</f>
        <v xml:space="preserve"> </v>
      </c>
      <c r="Y4570" s="7">
        <f>P4570*A4570</f>
        <v>0</v>
      </c>
      <c r="Z4570" s="7">
        <v>206</v>
      </c>
      <c r="AA4570" s="7">
        <v>130</v>
      </c>
      <c r="AB4570" s="7">
        <v>23</v>
      </c>
    </row>
    <row r="4571" spans="2:28" x14ac:dyDescent="0.2">
      <c r="B4571" s="7" t="s">
        <v>24000</v>
      </c>
      <c r="D4571" s="7" t="s">
        <v>24001</v>
      </c>
      <c r="E4571" s="7" t="s">
        <v>23961</v>
      </c>
      <c r="F4571" s="7" t="s">
        <v>24002</v>
      </c>
      <c r="G4571" s="7" t="s">
        <v>63</v>
      </c>
      <c r="H4571" s="7" t="s">
        <v>64</v>
      </c>
      <c r="I4571" s="7" t="s">
        <v>24003</v>
      </c>
      <c r="J4571" s="7" t="s">
        <v>24004</v>
      </c>
      <c r="K4571" s="42">
        <v>43816</v>
      </c>
      <c r="L4571" s="7" t="s">
        <v>35</v>
      </c>
      <c r="M4571" s="7">
        <v>360</v>
      </c>
      <c r="N4571" s="7">
        <v>10</v>
      </c>
      <c r="O4571" s="7">
        <v>384</v>
      </c>
      <c r="P4571" s="7">
        <v>0.29599999999999999</v>
      </c>
      <c r="Q4571" s="7" t="str">
        <f>CONCATENATE(Z4571,"х",AA4571,"х",AB4571)</f>
        <v>209х134х27</v>
      </c>
      <c r="R4571" s="7" t="s">
        <v>36</v>
      </c>
      <c r="S4571" s="7" t="s">
        <v>39</v>
      </c>
      <c r="T4571" s="7" t="s">
        <v>23965</v>
      </c>
      <c r="U4571" s="7" t="s">
        <v>37</v>
      </c>
      <c r="V4571" s="7">
        <v>268900</v>
      </c>
      <c r="W4571" s="7">
        <f>A4571*M4571</f>
        <v>0</v>
      </c>
      <c r="X4571" s="7" t="str">
        <f>IF(A4571&gt;=1,1," ")</f>
        <v xml:space="preserve"> </v>
      </c>
      <c r="Y4571" s="7">
        <f>P4571*A4571</f>
        <v>0</v>
      </c>
      <c r="Z4571" s="7">
        <v>209</v>
      </c>
      <c r="AA4571" s="7">
        <v>134</v>
      </c>
      <c r="AB4571" s="7">
        <v>27</v>
      </c>
    </row>
    <row r="4572" spans="2:28" x14ac:dyDescent="0.2">
      <c r="B4572" s="7" t="s">
        <v>24005</v>
      </c>
      <c r="D4572" s="7" t="s">
        <v>24006</v>
      </c>
      <c r="E4572" s="7" t="s">
        <v>24007</v>
      </c>
      <c r="F4572" s="7" t="s">
        <v>24008</v>
      </c>
      <c r="G4572" s="7" t="s">
        <v>78</v>
      </c>
      <c r="H4572" s="7" t="s">
        <v>64</v>
      </c>
      <c r="I4572" s="7" t="s">
        <v>24009</v>
      </c>
      <c r="J4572" s="7" t="s">
        <v>24010</v>
      </c>
      <c r="K4572" s="42">
        <v>43823</v>
      </c>
      <c r="L4572" s="7" t="s">
        <v>35</v>
      </c>
      <c r="M4572" s="7">
        <v>360</v>
      </c>
      <c r="N4572" s="7">
        <v>10</v>
      </c>
      <c r="O4572" s="7">
        <v>352</v>
      </c>
      <c r="P4572" s="7">
        <v>0.27800000000000002</v>
      </c>
      <c r="Q4572" s="7" t="str">
        <f>CONCATENATE(Z4572,"х",AA4572,"х",AB4572)</f>
        <v>207х132х24</v>
      </c>
      <c r="R4572" s="7" t="s">
        <v>36</v>
      </c>
      <c r="S4572" s="7" t="s">
        <v>39</v>
      </c>
      <c r="T4572" s="7" t="s">
        <v>23965</v>
      </c>
      <c r="U4572" s="7" t="s">
        <v>37</v>
      </c>
      <c r="V4572" s="7">
        <v>266112</v>
      </c>
      <c r="W4572" s="7">
        <f>A4572*M4572</f>
        <v>0</v>
      </c>
      <c r="X4572" s="7" t="str">
        <f>IF(A4572&gt;=1,1," ")</f>
        <v xml:space="preserve"> </v>
      </c>
      <c r="Y4572" s="7">
        <f>P4572*A4572</f>
        <v>0</v>
      </c>
      <c r="Z4572" s="7">
        <v>207</v>
      </c>
      <c r="AA4572" s="7">
        <v>132</v>
      </c>
      <c r="AB4572" s="7">
        <v>24</v>
      </c>
    </row>
    <row r="4573" spans="2:28" x14ac:dyDescent="0.2">
      <c r="B4573" s="7" t="s">
        <v>24011</v>
      </c>
      <c r="C4573" s="7" t="s">
        <v>59</v>
      </c>
      <c r="D4573" s="7" t="s">
        <v>24012</v>
      </c>
      <c r="E4573" s="7" t="s">
        <v>24007</v>
      </c>
      <c r="F4573" s="7" t="s">
        <v>24013</v>
      </c>
      <c r="G4573" s="7" t="s">
        <v>63</v>
      </c>
      <c r="H4573" s="7" t="s">
        <v>64</v>
      </c>
      <c r="I4573" s="7" t="s">
        <v>24014</v>
      </c>
      <c r="J4573" s="7" t="s">
        <v>24015</v>
      </c>
      <c r="K4573" s="42">
        <v>44095</v>
      </c>
      <c r="L4573" s="7" t="s">
        <v>35</v>
      </c>
      <c r="M4573" s="7">
        <v>385.2</v>
      </c>
      <c r="N4573" s="7">
        <v>10</v>
      </c>
      <c r="O4573" s="7">
        <v>352</v>
      </c>
      <c r="P4573" s="7">
        <v>0.29299999999999998</v>
      </c>
      <c r="Q4573" s="7" t="str">
        <f>CONCATENATE(Z4573,"х",AA4573,"х",AB4573)</f>
        <v>207х133х27</v>
      </c>
      <c r="R4573" s="7" t="s">
        <v>36</v>
      </c>
      <c r="S4573" s="7" t="s">
        <v>39</v>
      </c>
      <c r="T4573" s="7" t="s">
        <v>23965</v>
      </c>
      <c r="U4573" s="7" t="s">
        <v>37</v>
      </c>
      <c r="V4573" s="7">
        <v>272601</v>
      </c>
      <c r="W4573" s="7">
        <f>A4573*M4573</f>
        <v>0</v>
      </c>
      <c r="X4573" s="7" t="str">
        <f>IF(A4573&gt;=1,1," ")</f>
        <v xml:space="preserve"> </v>
      </c>
      <c r="Y4573" s="7">
        <f>P4573*A4573</f>
        <v>0</v>
      </c>
      <c r="Z4573" s="7">
        <v>207</v>
      </c>
      <c r="AA4573" s="7">
        <v>133</v>
      </c>
      <c r="AB4573" s="7">
        <v>27</v>
      </c>
    </row>
    <row r="4574" spans="2:28" ht="191.25" x14ac:dyDescent="0.2">
      <c r="B4574" s="7" t="s">
        <v>24016</v>
      </c>
      <c r="D4574" s="7" t="s">
        <v>24017</v>
      </c>
      <c r="E4574" s="7" t="s">
        <v>24018</v>
      </c>
      <c r="F4574" s="7" t="s">
        <v>24019</v>
      </c>
      <c r="G4574" s="7" t="s">
        <v>78</v>
      </c>
      <c r="H4574" s="7" t="s">
        <v>89</v>
      </c>
      <c r="I4574" s="49" t="s">
        <v>24020</v>
      </c>
      <c r="J4574" s="7" t="s">
        <v>24021</v>
      </c>
      <c r="K4574" s="42">
        <v>43826</v>
      </c>
      <c r="L4574" s="7" t="s">
        <v>35</v>
      </c>
      <c r="M4574" s="7">
        <v>342</v>
      </c>
      <c r="N4574" s="7">
        <v>10</v>
      </c>
      <c r="O4574" s="7">
        <v>448</v>
      </c>
      <c r="P4574" s="7">
        <v>0.33</v>
      </c>
      <c r="Q4574" s="7" t="str">
        <f>CONCATENATE(Z4574,"х",AA4574,"х",AB4574)</f>
        <v>208х132х30</v>
      </c>
      <c r="R4574" s="7" t="s">
        <v>36</v>
      </c>
      <c r="S4574" s="7" t="s">
        <v>39</v>
      </c>
      <c r="T4574" s="7" t="s">
        <v>23965</v>
      </c>
      <c r="U4574" s="7" t="s">
        <v>37</v>
      </c>
      <c r="V4574" s="7">
        <v>258384</v>
      </c>
      <c r="W4574" s="7">
        <f>A4574*M4574</f>
        <v>0</v>
      </c>
      <c r="X4574" s="7" t="str">
        <f>IF(A4574&gt;=1,1," ")</f>
        <v xml:space="preserve"> </v>
      </c>
      <c r="Y4574" s="7">
        <f>P4574*A4574</f>
        <v>0</v>
      </c>
      <c r="Z4574" s="7">
        <v>208</v>
      </c>
      <c r="AA4574" s="7">
        <v>132</v>
      </c>
      <c r="AB4574" s="7">
        <v>30</v>
      </c>
    </row>
    <row r="4575" spans="2:28" x14ac:dyDescent="0.2">
      <c r="B4575" s="7" t="s">
        <v>24022</v>
      </c>
      <c r="D4575" s="7" t="s">
        <v>24023</v>
      </c>
      <c r="E4575" s="7" t="s">
        <v>24007</v>
      </c>
      <c r="F4575" s="7" t="s">
        <v>24024</v>
      </c>
      <c r="G4575" s="7" t="s">
        <v>78</v>
      </c>
      <c r="H4575" s="7" t="s">
        <v>89</v>
      </c>
      <c r="I4575" s="7" t="s">
        <v>24025</v>
      </c>
      <c r="J4575" s="7" t="s">
        <v>24026</v>
      </c>
      <c r="K4575" s="42">
        <v>43658</v>
      </c>
      <c r="L4575" s="7" t="s">
        <v>35</v>
      </c>
      <c r="M4575" s="7">
        <v>342</v>
      </c>
      <c r="N4575" s="7">
        <v>10</v>
      </c>
      <c r="O4575" s="7">
        <v>352</v>
      </c>
      <c r="P4575" s="7">
        <v>0.28599999999999998</v>
      </c>
      <c r="Q4575" s="7" t="str">
        <f>CONCATENATE(Z4575,"х",AA4575,"х",AB4575)</f>
        <v>207х135х24</v>
      </c>
      <c r="R4575" s="7" t="s">
        <v>36</v>
      </c>
      <c r="S4575" s="7" t="s">
        <v>39</v>
      </c>
      <c r="T4575" s="7" t="s">
        <v>23965</v>
      </c>
      <c r="U4575" s="7" t="s">
        <v>37</v>
      </c>
      <c r="V4575" s="7">
        <v>258959</v>
      </c>
      <c r="W4575" s="7">
        <f>A4575*M4575</f>
        <v>0</v>
      </c>
      <c r="X4575" s="7" t="str">
        <f>IF(A4575&gt;=1,1," ")</f>
        <v xml:space="preserve"> </v>
      </c>
      <c r="Y4575" s="7">
        <f>P4575*A4575</f>
        <v>0</v>
      </c>
      <c r="Z4575" s="7">
        <v>207</v>
      </c>
      <c r="AA4575" s="7">
        <v>135</v>
      </c>
      <c r="AB4575" s="7">
        <v>24</v>
      </c>
    </row>
    <row r="4576" spans="2:28" ht="168.75" x14ac:dyDescent="0.2">
      <c r="B4576" s="7" t="s">
        <v>24027</v>
      </c>
      <c r="D4576" s="7" t="s">
        <v>24028</v>
      </c>
      <c r="E4576" s="7" t="s">
        <v>24029</v>
      </c>
      <c r="F4576" s="7" t="s">
        <v>24030</v>
      </c>
      <c r="G4576" s="7" t="s">
        <v>815</v>
      </c>
      <c r="H4576" s="7" t="s">
        <v>89</v>
      </c>
      <c r="I4576" s="49" t="s">
        <v>24031</v>
      </c>
      <c r="J4576" s="7" t="s">
        <v>24032</v>
      </c>
      <c r="K4576" s="42">
        <v>43620</v>
      </c>
      <c r="L4576" s="7" t="s">
        <v>35</v>
      </c>
      <c r="M4576" s="7">
        <v>342</v>
      </c>
      <c r="N4576" s="7">
        <v>10</v>
      </c>
      <c r="O4576" s="7">
        <v>352</v>
      </c>
      <c r="P4576" s="7">
        <v>0.27100000000000002</v>
      </c>
      <c r="Q4576" s="7" t="str">
        <f>CONCATENATE(Z4576,"х",AA4576,"х",AB4576)</f>
        <v>208х130х28</v>
      </c>
      <c r="R4576" s="7" t="s">
        <v>36</v>
      </c>
      <c r="S4576" s="7" t="s">
        <v>39</v>
      </c>
      <c r="T4576" s="7" t="s">
        <v>23965</v>
      </c>
      <c r="U4576" s="7" t="s">
        <v>37</v>
      </c>
      <c r="V4576" s="7">
        <v>257918</v>
      </c>
      <c r="W4576" s="7">
        <f>A4576*M4576</f>
        <v>0</v>
      </c>
      <c r="X4576" s="7" t="str">
        <f>IF(A4576&gt;=1,1," ")</f>
        <v xml:space="preserve"> </v>
      </c>
      <c r="Y4576" s="7">
        <f>P4576*A4576</f>
        <v>0</v>
      </c>
      <c r="Z4576" s="7">
        <v>208</v>
      </c>
      <c r="AA4576" s="7">
        <v>130</v>
      </c>
      <c r="AB4576" s="7">
        <v>28</v>
      </c>
    </row>
    <row r="4577" spans="2:28" x14ac:dyDescent="0.2">
      <c r="B4577" s="7" t="s">
        <v>24033</v>
      </c>
      <c r="D4577" s="7" t="s">
        <v>24034</v>
      </c>
      <c r="E4577" s="7" t="s">
        <v>70</v>
      </c>
      <c r="F4577" s="7" t="s">
        <v>24035</v>
      </c>
      <c r="G4577" s="7" t="s">
        <v>815</v>
      </c>
      <c r="H4577" s="7" t="s">
        <v>89</v>
      </c>
      <c r="I4577" s="7" t="s">
        <v>24036</v>
      </c>
      <c r="J4577" s="7" t="s">
        <v>24037</v>
      </c>
      <c r="K4577" s="42">
        <v>43178</v>
      </c>
      <c r="L4577" s="7" t="s">
        <v>35</v>
      </c>
      <c r="M4577" s="7">
        <v>342</v>
      </c>
      <c r="N4577" s="7">
        <v>10</v>
      </c>
      <c r="O4577" s="7">
        <v>352</v>
      </c>
      <c r="P4577" s="7">
        <v>0.28399999999999997</v>
      </c>
      <c r="Q4577" s="7" t="str">
        <f>CONCATENATE(Z4577,"х",AA4577,"х",AB4577)</f>
        <v>208х130х26</v>
      </c>
      <c r="R4577" s="7" t="s">
        <v>36</v>
      </c>
      <c r="S4577" s="7" t="s">
        <v>39</v>
      </c>
      <c r="T4577" s="7" t="s">
        <v>23965</v>
      </c>
      <c r="U4577" s="7" t="s">
        <v>37</v>
      </c>
      <c r="V4577" s="7">
        <v>259648</v>
      </c>
      <c r="W4577" s="7">
        <f>A4577*M4577</f>
        <v>0</v>
      </c>
      <c r="X4577" s="7" t="str">
        <f>IF(A4577&gt;=1,1," ")</f>
        <v xml:space="preserve"> </v>
      </c>
      <c r="Y4577" s="7">
        <f>P4577*A4577</f>
        <v>0</v>
      </c>
      <c r="Z4577" s="7">
        <v>208</v>
      </c>
      <c r="AA4577" s="7">
        <v>130</v>
      </c>
      <c r="AB4577" s="7">
        <v>26</v>
      </c>
    </row>
    <row r="4578" spans="2:28" x14ac:dyDescent="0.2">
      <c r="B4578" s="7" t="s">
        <v>24038</v>
      </c>
      <c r="D4578" s="7" t="s">
        <v>24039</v>
      </c>
      <c r="E4578" s="7" t="s">
        <v>2670</v>
      </c>
      <c r="F4578" s="7" t="s">
        <v>24040</v>
      </c>
      <c r="G4578" s="7" t="s">
        <v>78</v>
      </c>
      <c r="H4578" s="7" t="s">
        <v>64</v>
      </c>
      <c r="I4578" s="7" t="s">
        <v>24041</v>
      </c>
      <c r="J4578" s="7" t="s">
        <v>24042</v>
      </c>
      <c r="K4578" s="42">
        <v>43719</v>
      </c>
      <c r="L4578" s="7" t="s">
        <v>35</v>
      </c>
      <c r="M4578" s="7">
        <v>342</v>
      </c>
      <c r="N4578" s="7">
        <v>10</v>
      </c>
      <c r="O4578" s="7">
        <v>352</v>
      </c>
      <c r="P4578" s="7">
        <v>0.28000000000000003</v>
      </c>
      <c r="Q4578" s="7" t="str">
        <f>CONCATENATE(Z4578,"х",AA4578,"х",AB4578)</f>
        <v>200х133,21х27</v>
      </c>
      <c r="R4578" s="7" t="s">
        <v>36</v>
      </c>
      <c r="S4578" s="7" t="s">
        <v>39</v>
      </c>
      <c r="T4578" s="7" t="s">
        <v>23965</v>
      </c>
      <c r="U4578" s="7" t="s">
        <v>37</v>
      </c>
      <c r="V4578" s="7">
        <v>263138</v>
      </c>
      <c r="W4578" s="7">
        <f>A4578*M4578</f>
        <v>0</v>
      </c>
      <c r="X4578" s="7" t="str">
        <f>IF(A4578&gt;=1,1," ")</f>
        <v xml:space="preserve"> </v>
      </c>
      <c r="Y4578" s="7">
        <f>P4578*A4578</f>
        <v>0</v>
      </c>
      <c r="Z4578" s="7">
        <v>200</v>
      </c>
      <c r="AA4578" s="7">
        <v>133.21</v>
      </c>
      <c r="AB4578" s="7">
        <v>27</v>
      </c>
    </row>
    <row r="4579" spans="2:28" ht="101.25" x14ac:dyDescent="0.2">
      <c r="B4579" s="7" t="s">
        <v>24043</v>
      </c>
      <c r="D4579" s="7" t="s">
        <v>24044</v>
      </c>
      <c r="E4579" s="7" t="s">
        <v>24045</v>
      </c>
      <c r="F4579" s="7" t="s">
        <v>24046</v>
      </c>
      <c r="G4579" s="7" t="s">
        <v>78</v>
      </c>
      <c r="H4579" s="7" t="s">
        <v>64</v>
      </c>
      <c r="I4579" s="49" t="s">
        <v>24047</v>
      </c>
      <c r="J4579" s="7" t="s">
        <v>24048</v>
      </c>
      <c r="K4579" s="42">
        <v>43825</v>
      </c>
      <c r="L4579" s="7" t="s">
        <v>35</v>
      </c>
      <c r="M4579" s="7">
        <v>342</v>
      </c>
      <c r="N4579" s="7">
        <v>10</v>
      </c>
      <c r="O4579" s="7">
        <v>448</v>
      </c>
      <c r="P4579" s="7">
        <v>0.34</v>
      </c>
      <c r="Q4579" s="7" t="str">
        <f>CONCATENATE(Z4579,"х",AA4579,"х",AB4579)</f>
        <v>207х132х32</v>
      </c>
      <c r="R4579" s="7" t="s">
        <v>36</v>
      </c>
      <c r="S4579" s="7" t="s">
        <v>39</v>
      </c>
      <c r="T4579" s="7" t="s">
        <v>23965</v>
      </c>
      <c r="U4579" s="7" t="s">
        <v>37</v>
      </c>
      <c r="V4579" s="7">
        <v>264372</v>
      </c>
      <c r="W4579" s="7">
        <f>A4579*M4579</f>
        <v>0</v>
      </c>
      <c r="X4579" s="7" t="str">
        <f>IF(A4579&gt;=1,1," ")</f>
        <v xml:space="preserve"> </v>
      </c>
      <c r="Y4579" s="7">
        <f>P4579*A4579</f>
        <v>0</v>
      </c>
      <c r="Z4579" s="7">
        <v>207</v>
      </c>
      <c r="AA4579" s="7">
        <v>132</v>
      </c>
      <c r="AB4579" s="7">
        <v>32</v>
      </c>
    </row>
    <row r="4580" spans="2:28" x14ac:dyDescent="0.2">
      <c r="B4580" s="7" t="s">
        <v>24049</v>
      </c>
      <c r="D4580" s="7" t="s">
        <v>24050</v>
      </c>
      <c r="E4580" s="7" t="s">
        <v>24051</v>
      </c>
      <c r="F4580" s="7" t="s">
        <v>24052</v>
      </c>
      <c r="G4580" s="7" t="s">
        <v>878</v>
      </c>
      <c r="H4580" s="7" t="s">
        <v>89</v>
      </c>
      <c r="I4580" s="7" t="s">
        <v>24053</v>
      </c>
      <c r="J4580" s="7" t="s">
        <v>24054</v>
      </c>
      <c r="K4580" s="42">
        <v>43315</v>
      </c>
      <c r="L4580" s="7" t="s">
        <v>35</v>
      </c>
      <c r="M4580" s="7">
        <v>325.2</v>
      </c>
      <c r="N4580" s="7">
        <v>10</v>
      </c>
      <c r="O4580" s="7">
        <v>352</v>
      </c>
      <c r="P4580" s="7">
        <v>0.28299999999999997</v>
      </c>
      <c r="Q4580" s="7" t="str">
        <f>CONCATENATE(Z4580,"х",AA4580,"х",AB4580)</f>
        <v>207х128х28</v>
      </c>
      <c r="R4580" s="7" t="s">
        <v>36</v>
      </c>
      <c r="S4580" s="7" t="s">
        <v>39</v>
      </c>
      <c r="T4580" s="7" t="s">
        <v>23965</v>
      </c>
      <c r="U4580" s="7" t="s">
        <v>37</v>
      </c>
      <c r="V4580" s="7">
        <v>250324</v>
      </c>
      <c r="W4580" s="7">
        <f>A4580*M4580</f>
        <v>0</v>
      </c>
      <c r="X4580" s="7" t="str">
        <f>IF(A4580&gt;=1,1," ")</f>
        <v xml:space="preserve"> </v>
      </c>
      <c r="Y4580" s="7">
        <f>P4580*A4580</f>
        <v>0</v>
      </c>
      <c r="Z4580" s="7">
        <v>207</v>
      </c>
      <c r="AA4580" s="7">
        <v>128</v>
      </c>
      <c r="AB4580" s="7">
        <v>28</v>
      </c>
    </row>
    <row r="4581" spans="2:28" ht="135" x14ac:dyDescent="0.2">
      <c r="B4581" s="7" t="s">
        <v>24055</v>
      </c>
      <c r="D4581" s="7" t="s">
        <v>24056</v>
      </c>
      <c r="E4581" s="7" t="s">
        <v>24057</v>
      </c>
      <c r="F4581" s="7" t="s">
        <v>24058</v>
      </c>
      <c r="G4581" s="7" t="s">
        <v>815</v>
      </c>
      <c r="H4581" s="7" t="s">
        <v>89</v>
      </c>
      <c r="I4581" s="49" t="s">
        <v>24059</v>
      </c>
      <c r="J4581" s="7" t="s">
        <v>24060</v>
      </c>
      <c r="K4581" s="42">
        <v>43462</v>
      </c>
      <c r="L4581" s="7" t="s">
        <v>35</v>
      </c>
      <c r="M4581" s="7">
        <v>325.2</v>
      </c>
      <c r="N4581" s="7">
        <v>10</v>
      </c>
      <c r="O4581" s="7">
        <v>352</v>
      </c>
      <c r="P4581" s="7">
        <v>0.28999999999999998</v>
      </c>
      <c r="Q4581" s="7" t="str">
        <f>CONCATENATE(Z4581,"х",AA4581,"х",AB4581)</f>
        <v>200х125х24</v>
      </c>
      <c r="R4581" s="7" t="s">
        <v>36</v>
      </c>
      <c r="S4581" s="7" t="s">
        <v>39</v>
      </c>
      <c r="T4581" s="7" t="s">
        <v>23965</v>
      </c>
      <c r="U4581" s="7" t="s">
        <v>37</v>
      </c>
      <c r="V4581" s="7">
        <v>252631</v>
      </c>
      <c r="W4581" s="7">
        <f>A4581*M4581</f>
        <v>0</v>
      </c>
      <c r="X4581" s="7" t="str">
        <f>IF(A4581&gt;=1,1," ")</f>
        <v xml:space="preserve"> </v>
      </c>
      <c r="Y4581" s="7">
        <f>P4581*A4581</f>
        <v>0</v>
      </c>
      <c r="Z4581" s="7">
        <v>200</v>
      </c>
      <c r="AA4581" s="7">
        <v>125</v>
      </c>
      <c r="AB4581" s="7">
        <v>24</v>
      </c>
    </row>
    <row r="4582" spans="2:28" x14ac:dyDescent="0.2">
      <c r="B4582" s="7" t="s">
        <v>24061</v>
      </c>
      <c r="D4582" s="7" t="s">
        <v>24062</v>
      </c>
      <c r="E4582" s="7" t="s">
        <v>23961</v>
      </c>
      <c r="F4582" s="7" t="s">
        <v>24063</v>
      </c>
      <c r="G4582" s="7" t="s">
        <v>815</v>
      </c>
      <c r="H4582" s="7" t="s">
        <v>89</v>
      </c>
      <c r="I4582" s="7" t="s">
        <v>24064</v>
      </c>
      <c r="J4582" s="7" t="s">
        <v>24065</v>
      </c>
      <c r="K4582" s="42">
        <v>43437</v>
      </c>
      <c r="L4582" s="7" t="s">
        <v>35</v>
      </c>
      <c r="M4582" s="7">
        <v>342</v>
      </c>
      <c r="N4582" s="7">
        <v>10</v>
      </c>
      <c r="O4582" s="7">
        <v>352</v>
      </c>
      <c r="P4582" s="7">
        <v>0.27900000000000003</v>
      </c>
      <c r="Q4582" s="7" t="str">
        <f>CONCATENATE(Z4582,"х",AA4582,"х",AB4582)</f>
        <v>207х130х23</v>
      </c>
      <c r="R4582" s="7" t="s">
        <v>36</v>
      </c>
      <c r="S4582" s="7" t="s">
        <v>39</v>
      </c>
      <c r="T4582" s="7" t="s">
        <v>23965</v>
      </c>
      <c r="U4582" s="7" t="s">
        <v>37</v>
      </c>
      <c r="V4582" s="7">
        <v>255557</v>
      </c>
      <c r="W4582" s="7">
        <f>A4582*M4582</f>
        <v>0</v>
      </c>
      <c r="X4582" s="7" t="str">
        <f>IF(A4582&gt;=1,1," ")</f>
        <v xml:space="preserve"> </v>
      </c>
      <c r="Y4582" s="7">
        <f>P4582*A4582</f>
        <v>0</v>
      </c>
      <c r="Z4582" s="7">
        <v>207</v>
      </c>
      <c r="AA4582" s="7">
        <v>130</v>
      </c>
      <c r="AB4582" s="7">
        <v>23</v>
      </c>
    </row>
    <row r="4583" spans="2:28" ht="236.25" x14ac:dyDescent="0.2">
      <c r="B4583" s="7" t="s">
        <v>24066</v>
      </c>
      <c r="D4583" s="7" t="s">
        <v>24067</v>
      </c>
      <c r="E4583" s="7" t="s">
        <v>24068</v>
      </c>
      <c r="F4583" s="7" t="s">
        <v>24069</v>
      </c>
      <c r="G4583" s="7" t="s">
        <v>815</v>
      </c>
      <c r="H4583" s="7" t="s">
        <v>569</v>
      </c>
      <c r="I4583" s="49" t="s">
        <v>24070</v>
      </c>
      <c r="J4583" s="7" t="s">
        <v>24071</v>
      </c>
      <c r="K4583" s="42">
        <v>43663</v>
      </c>
      <c r="L4583" s="7" t="s">
        <v>35</v>
      </c>
      <c r="M4583" s="7">
        <v>427.2</v>
      </c>
      <c r="N4583" s="7">
        <v>10</v>
      </c>
      <c r="O4583" s="7">
        <v>192</v>
      </c>
      <c r="P4583" s="7">
        <v>0.26800000000000002</v>
      </c>
      <c r="Q4583" s="7" t="str">
        <f>CONCATENATE(Z4583,"х",AA4583,"х",AB4583)</f>
        <v>200х138х18</v>
      </c>
      <c r="R4583" s="7" t="s">
        <v>340</v>
      </c>
      <c r="S4583" s="7" t="s">
        <v>39</v>
      </c>
      <c r="T4583" s="7" t="s">
        <v>24072</v>
      </c>
      <c r="U4583" s="7" t="s">
        <v>56</v>
      </c>
      <c r="V4583" s="7">
        <v>251945</v>
      </c>
      <c r="W4583" s="7">
        <f>A4583*M4583</f>
        <v>0</v>
      </c>
      <c r="X4583" s="7" t="str">
        <f>IF(A4583&gt;=1,1," ")</f>
        <v xml:space="preserve"> </v>
      </c>
      <c r="Y4583" s="7">
        <f>P4583*A4583</f>
        <v>0</v>
      </c>
      <c r="Z4583" s="7">
        <v>200</v>
      </c>
      <c r="AA4583" s="7">
        <v>138</v>
      </c>
      <c r="AB4583" s="7">
        <v>18</v>
      </c>
    </row>
    <row r="4584" spans="2:28" ht="202.5" x14ac:dyDescent="0.2">
      <c r="B4584" s="7" t="s">
        <v>24073</v>
      </c>
      <c r="D4584" s="7" t="s">
        <v>24074</v>
      </c>
      <c r="E4584" s="7" t="s">
        <v>24075</v>
      </c>
      <c r="F4584" s="7" t="s">
        <v>24076</v>
      </c>
      <c r="G4584" s="7" t="s">
        <v>878</v>
      </c>
      <c r="H4584" s="7" t="s">
        <v>569</v>
      </c>
      <c r="I4584" s="49" t="s">
        <v>24077</v>
      </c>
      <c r="J4584" s="7" t="s">
        <v>24078</v>
      </c>
      <c r="K4584" s="42">
        <v>43238</v>
      </c>
      <c r="L4584" s="7" t="s">
        <v>35</v>
      </c>
      <c r="M4584" s="7">
        <v>360</v>
      </c>
      <c r="N4584" s="7">
        <v>10</v>
      </c>
      <c r="O4584" s="7">
        <v>176</v>
      </c>
      <c r="P4584" s="7">
        <v>0.25600000000000001</v>
      </c>
      <c r="Q4584" s="7" t="str">
        <f>CONCATENATE(Z4584,"х",AA4584,"х",AB4584)</f>
        <v>206х143х15</v>
      </c>
      <c r="R4584" s="7" t="s">
        <v>340</v>
      </c>
      <c r="S4584" s="7" t="s">
        <v>39</v>
      </c>
      <c r="T4584" s="7" t="s">
        <v>24072</v>
      </c>
      <c r="U4584" s="7" t="s">
        <v>56</v>
      </c>
      <c r="V4584" s="7">
        <v>250234</v>
      </c>
      <c r="W4584" s="7">
        <f>A4584*M4584</f>
        <v>0</v>
      </c>
      <c r="X4584" s="7" t="str">
        <f>IF(A4584&gt;=1,1," ")</f>
        <v xml:space="preserve"> </v>
      </c>
      <c r="Y4584" s="7">
        <f>P4584*A4584</f>
        <v>0</v>
      </c>
      <c r="Z4584" s="7">
        <v>206</v>
      </c>
      <c r="AA4584" s="7">
        <v>143</v>
      </c>
      <c r="AB4584" s="7">
        <v>15</v>
      </c>
    </row>
    <row r="4585" spans="2:28" ht="270" x14ac:dyDescent="0.2">
      <c r="B4585" s="7" t="s">
        <v>24079</v>
      </c>
      <c r="D4585" s="7" t="s">
        <v>24080</v>
      </c>
      <c r="E4585" s="7" t="s">
        <v>24068</v>
      </c>
      <c r="F4585" s="7" t="s">
        <v>24081</v>
      </c>
      <c r="G4585" s="7" t="s">
        <v>815</v>
      </c>
      <c r="H4585" s="7" t="s">
        <v>569</v>
      </c>
      <c r="I4585" s="49" t="s">
        <v>24082</v>
      </c>
      <c r="J4585" s="7" t="s">
        <v>24083</v>
      </c>
      <c r="K4585" s="42">
        <v>43396</v>
      </c>
      <c r="L4585" s="7" t="s">
        <v>35</v>
      </c>
      <c r="M4585" s="7">
        <v>427.2</v>
      </c>
      <c r="N4585" s="7">
        <v>10</v>
      </c>
      <c r="O4585" s="7">
        <v>192</v>
      </c>
      <c r="P4585" s="7">
        <v>0.27100000000000002</v>
      </c>
      <c r="Q4585" s="7" t="str">
        <f>CONCATENATE(Z4585,"х",AA4585,"х",AB4585)</f>
        <v>206х143х15</v>
      </c>
      <c r="R4585" s="7" t="s">
        <v>340</v>
      </c>
      <c r="S4585" s="7" t="s">
        <v>39</v>
      </c>
      <c r="T4585" s="7" t="s">
        <v>24072</v>
      </c>
      <c r="U4585" s="7" t="s">
        <v>56</v>
      </c>
      <c r="V4585" s="7">
        <v>251939</v>
      </c>
      <c r="W4585" s="7">
        <f>A4585*M4585</f>
        <v>0</v>
      </c>
      <c r="X4585" s="7" t="str">
        <f>IF(A4585&gt;=1,1," ")</f>
        <v xml:space="preserve"> </v>
      </c>
      <c r="Y4585" s="7">
        <f>P4585*A4585</f>
        <v>0</v>
      </c>
      <c r="Z4585" s="7">
        <v>206</v>
      </c>
      <c r="AA4585" s="7">
        <v>143</v>
      </c>
      <c r="AB4585" s="7">
        <v>15</v>
      </c>
    </row>
    <row r="4586" spans="2:28" ht="146.25" x14ac:dyDescent="0.2">
      <c r="B4586" s="7" t="s">
        <v>24084</v>
      </c>
      <c r="D4586" s="7" t="s">
        <v>24085</v>
      </c>
      <c r="E4586" s="7" t="s">
        <v>24075</v>
      </c>
      <c r="F4586" s="7" t="s">
        <v>24086</v>
      </c>
      <c r="G4586" s="7" t="s">
        <v>815</v>
      </c>
      <c r="H4586" s="7" t="s">
        <v>569</v>
      </c>
      <c r="I4586" s="49" t="s">
        <v>24087</v>
      </c>
      <c r="J4586" s="7" t="s">
        <v>24088</v>
      </c>
      <c r="K4586" s="42">
        <v>43335</v>
      </c>
      <c r="L4586" s="7" t="s">
        <v>35</v>
      </c>
      <c r="M4586" s="7">
        <v>385.2</v>
      </c>
      <c r="N4586" s="7">
        <v>10</v>
      </c>
      <c r="O4586" s="7">
        <v>192</v>
      </c>
      <c r="P4586" s="7">
        <v>0.25</v>
      </c>
      <c r="Q4586" s="7" t="str">
        <f>CONCATENATE(Z4586,"х",AA4586,"х",AB4586)</f>
        <v>207х145х15</v>
      </c>
      <c r="R4586" s="7" t="s">
        <v>340</v>
      </c>
      <c r="S4586" s="7" t="s">
        <v>39</v>
      </c>
      <c r="T4586" s="7" t="s">
        <v>24072</v>
      </c>
      <c r="U4586" s="7" t="s">
        <v>56</v>
      </c>
      <c r="V4586" s="7">
        <v>251872</v>
      </c>
      <c r="W4586" s="7">
        <f>A4586*M4586</f>
        <v>0</v>
      </c>
      <c r="X4586" s="7" t="str">
        <f>IF(A4586&gt;=1,1," ")</f>
        <v xml:space="preserve"> </v>
      </c>
      <c r="Y4586" s="7">
        <f>P4586*A4586</f>
        <v>0</v>
      </c>
      <c r="Z4586" s="7">
        <v>207</v>
      </c>
      <c r="AA4586" s="7">
        <v>145</v>
      </c>
      <c r="AB4586" s="7">
        <v>15</v>
      </c>
    </row>
    <row r="4587" spans="2:28" ht="123.75" x14ac:dyDescent="0.2">
      <c r="B4587" s="7" t="s">
        <v>24089</v>
      </c>
      <c r="D4587" s="7" t="s">
        <v>24090</v>
      </c>
      <c r="E4587" s="7" t="s">
        <v>478</v>
      </c>
      <c r="F4587" s="7" t="s">
        <v>24091</v>
      </c>
      <c r="G4587" s="7" t="s">
        <v>878</v>
      </c>
      <c r="H4587" s="7" t="s">
        <v>1183</v>
      </c>
      <c r="I4587" s="49" t="s">
        <v>24092</v>
      </c>
      <c r="J4587" s="7" t="s">
        <v>10911</v>
      </c>
      <c r="K4587" s="42">
        <v>41749</v>
      </c>
      <c r="L4587" s="7" t="s">
        <v>441</v>
      </c>
      <c r="M4587" s="7">
        <v>162</v>
      </c>
      <c r="N4587" s="7">
        <v>10</v>
      </c>
      <c r="O4587" s="7">
        <v>128</v>
      </c>
      <c r="P4587" s="7">
        <v>0.13100000000000001</v>
      </c>
      <c r="Q4587" s="7" t="str">
        <f>CONCATENATE(Z4587,"х",AA4587,"х",AB4587)</f>
        <v>200х140х7</v>
      </c>
      <c r="R4587" s="7" t="s">
        <v>340</v>
      </c>
      <c r="S4587" s="7">
        <v>3</v>
      </c>
      <c r="T4587" s="7" t="s">
        <v>24093</v>
      </c>
      <c r="U4587" s="7" t="s">
        <v>215</v>
      </c>
      <c r="V4587" s="7">
        <v>249917</v>
      </c>
      <c r="W4587" s="7">
        <f>A4587*M4587</f>
        <v>0</v>
      </c>
      <c r="X4587" s="7" t="str">
        <f>IF(A4587&gt;=1,1," ")</f>
        <v xml:space="preserve"> </v>
      </c>
      <c r="Y4587" s="7">
        <f>P4587*A4587</f>
        <v>0</v>
      </c>
      <c r="Z4587" s="7">
        <v>200</v>
      </c>
      <c r="AA4587" s="7">
        <v>140</v>
      </c>
      <c r="AB4587" s="7">
        <v>7</v>
      </c>
    </row>
    <row r="4588" spans="2:28" x14ac:dyDescent="0.2">
      <c r="B4588" s="7" t="s">
        <v>24094</v>
      </c>
      <c r="D4588" s="7" t="s">
        <v>24095</v>
      </c>
      <c r="E4588" s="7" t="s">
        <v>445</v>
      </c>
      <c r="F4588" s="7" t="s">
        <v>24096</v>
      </c>
      <c r="G4588" s="7" t="s">
        <v>815</v>
      </c>
      <c r="H4588" s="7" t="s">
        <v>1183</v>
      </c>
      <c r="I4588" s="7" t="s">
        <v>24097</v>
      </c>
      <c r="J4588" s="7" t="s">
        <v>24098</v>
      </c>
      <c r="K4588" s="42">
        <v>43539</v>
      </c>
      <c r="L4588" s="7" t="s">
        <v>441</v>
      </c>
      <c r="M4588" s="7">
        <v>162</v>
      </c>
      <c r="N4588" s="7">
        <v>10</v>
      </c>
      <c r="O4588" s="7">
        <v>128</v>
      </c>
      <c r="P4588" s="7">
        <v>0.127</v>
      </c>
      <c r="Q4588" s="7" t="str">
        <f>CONCATENATE(Z4588,"х",AA4588,"х",AB4588)</f>
        <v>200х137х6</v>
      </c>
      <c r="R4588" s="7" t="s">
        <v>340</v>
      </c>
      <c r="S4588" s="7">
        <v>3</v>
      </c>
      <c r="T4588" s="7" t="s">
        <v>24093</v>
      </c>
      <c r="U4588" s="7" t="s">
        <v>215</v>
      </c>
      <c r="V4588" s="7">
        <v>252917</v>
      </c>
      <c r="W4588" s="7">
        <f>A4588*M4588</f>
        <v>0</v>
      </c>
      <c r="X4588" s="7" t="str">
        <f>IF(A4588&gt;=1,1," ")</f>
        <v xml:space="preserve"> </v>
      </c>
      <c r="Y4588" s="7">
        <f>P4588*A4588</f>
        <v>0</v>
      </c>
      <c r="Z4588" s="7">
        <v>200</v>
      </c>
      <c r="AA4588" s="7">
        <v>137</v>
      </c>
      <c r="AB4588" s="7">
        <v>6</v>
      </c>
    </row>
    <row r="4589" spans="2:28" ht="112.5" x14ac:dyDescent="0.2">
      <c r="B4589" s="7" t="s">
        <v>24099</v>
      </c>
      <c r="D4589" s="7" t="s">
        <v>24100</v>
      </c>
      <c r="E4589" s="7" t="s">
        <v>478</v>
      </c>
      <c r="F4589" s="7" t="s">
        <v>24101</v>
      </c>
      <c r="G4589" s="7" t="s">
        <v>878</v>
      </c>
      <c r="H4589" s="7" t="s">
        <v>1183</v>
      </c>
      <c r="I4589" s="49" t="s">
        <v>24102</v>
      </c>
      <c r="J4589" s="7" t="s">
        <v>10911</v>
      </c>
      <c r="K4589" s="42">
        <v>41749</v>
      </c>
      <c r="L4589" s="7" t="s">
        <v>441</v>
      </c>
      <c r="M4589" s="7">
        <v>162</v>
      </c>
      <c r="N4589" s="7">
        <v>10</v>
      </c>
      <c r="O4589" s="7">
        <v>128</v>
      </c>
      <c r="P4589" s="7">
        <v>0.13</v>
      </c>
      <c r="Q4589" s="7" t="str">
        <f>CONCATENATE(Z4589,"х",AA4589,"х",AB4589)</f>
        <v>200х140х10</v>
      </c>
      <c r="R4589" s="7" t="s">
        <v>340</v>
      </c>
      <c r="S4589" s="7">
        <v>3</v>
      </c>
      <c r="T4589" s="7" t="s">
        <v>24093</v>
      </c>
      <c r="U4589" s="7" t="s">
        <v>215</v>
      </c>
      <c r="V4589" s="7">
        <v>249914</v>
      </c>
      <c r="W4589" s="7">
        <f>A4589*M4589</f>
        <v>0</v>
      </c>
      <c r="X4589" s="7" t="str">
        <f>IF(A4589&gt;=1,1," ")</f>
        <v xml:space="preserve"> </v>
      </c>
      <c r="Y4589" s="7">
        <f>P4589*A4589</f>
        <v>0</v>
      </c>
      <c r="Z4589" s="7">
        <v>200</v>
      </c>
      <c r="AA4589" s="7">
        <v>140</v>
      </c>
      <c r="AB4589" s="7">
        <v>10</v>
      </c>
    </row>
    <row r="4590" spans="2:28" ht="157.5" x14ac:dyDescent="0.2">
      <c r="B4590" s="7" t="s">
        <v>24103</v>
      </c>
      <c r="D4590" s="7" t="s">
        <v>24104</v>
      </c>
      <c r="E4590" s="7" t="s">
        <v>470</v>
      </c>
      <c r="F4590" s="7" t="s">
        <v>24105</v>
      </c>
      <c r="G4590" s="7" t="s">
        <v>63</v>
      </c>
      <c r="H4590" s="7" t="s">
        <v>447</v>
      </c>
      <c r="I4590" s="49" t="s">
        <v>24106</v>
      </c>
      <c r="J4590" s="7" t="s">
        <v>13185</v>
      </c>
      <c r="K4590" s="42">
        <v>42627</v>
      </c>
      <c r="L4590" s="7" t="s">
        <v>441</v>
      </c>
      <c r="M4590" s="7">
        <v>312</v>
      </c>
      <c r="N4590" s="7">
        <v>10</v>
      </c>
      <c r="O4590" s="7">
        <v>352</v>
      </c>
      <c r="P4590" s="7">
        <v>0.36</v>
      </c>
      <c r="Q4590" s="7" t="str">
        <f>CONCATENATE(Z4590,"х",AA4590,"х",AB4590)</f>
        <v>206х144х29</v>
      </c>
      <c r="R4590" s="7" t="s">
        <v>340</v>
      </c>
      <c r="S4590" s="7" t="s">
        <v>39</v>
      </c>
      <c r="T4590" s="7" t="s">
        <v>24107</v>
      </c>
      <c r="U4590" s="7" t="s">
        <v>56</v>
      </c>
      <c r="V4590" s="7">
        <v>249715</v>
      </c>
      <c r="W4590" s="7">
        <f>A4590*M4590</f>
        <v>0</v>
      </c>
      <c r="X4590" s="7" t="str">
        <f>IF(A4590&gt;=1,1," ")</f>
        <v xml:space="preserve"> </v>
      </c>
      <c r="Y4590" s="7">
        <f>P4590*A4590</f>
        <v>0</v>
      </c>
      <c r="Z4590" s="7">
        <v>206</v>
      </c>
      <c r="AA4590" s="7">
        <v>144</v>
      </c>
      <c r="AB4590" s="7">
        <v>29</v>
      </c>
    </row>
    <row r="4591" spans="2:28" ht="123.75" x14ac:dyDescent="0.2">
      <c r="B4591" s="7" t="s">
        <v>24108</v>
      </c>
      <c r="D4591" s="7" t="s">
        <v>24109</v>
      </c>
      <c r="E4591" s="7" t="s">
        <v>436</v>
      </c>
      <c r="F4591" s="7" t="s">
        <v>5017</v>
      </c>
      <c r="G4591" s="7" t="s">
        <v>78</v>
      </c>
      <c r="H4591" s="7" t="s">
        <v>447</v>
      </c>
      <c r="I4591" s="49" t="s">
        <v>24110</v>
      </c>
      <c r="J4591" s="7" t="s">
        <v>24111</v>
      </c>
      <c r="K4591" s="42">
        <v>44077</v>
      </c>
      <c r="L4591" s="7" t="s">
        <v>35</v>
      </c>
      <c r="M4591" s="7">
        <v>312</v>
      </c>
      <c r="N4591" s="7">
        <v>10</v>
      </c>
      <c r="O4591" s="7">
        <v>352</v>
      </c>
      <c r="P4591" s="7">
        <v>0.36</v>
      </c>
      <c r="Q4591" s="7" t="str">
        <f>CONCATENATE(Z4591,"х",AA4591,"х",AB4591)</f>
        <v>206х144х28</v>
      </c>
      <c r="R4591" s="7" t="s">
        <v>340</v>
      </c>
      <c r="S4591" s="7" t="s">
        <v>39</v>
      </c>
      <c r="T4591" s="7" t="s">
        <v>24107</v>
      </c>
      <c r="U4591" s="7" t="s">
        <v>56</v>
      </c>
      <c r="V4591" s="7">
        <v>267369</v>
      </c>
      <c r="W4591" s="7">
        <f>A4591*M4591</f>
        <v>0</v>
      </c>
      <c r="X4591" s="7" t="str">
        <f>IF(A4591&gt;=1,1," ")</f>
        <v xml:space="preserve"> </v>
      </c>
      <c r="Y4591" s="7">
        <f>P4591*A4591</f>
        <v>0</v>
      </c>
      <c r="Z4591" s="7">
        <v>206</v>
      </c>
      <c r="AA4591" s="7">
        <v>144</v>
      </c>
      <c r="AB4591" s="7">
        <v>28</v>
      </c>
    </row>
    <row r="4592" spans="2:28" ht="202.5" x14ac:dyDescent="0.2">
      <c r="B4592" s="7" t="s">
        <v>24112</v>
      </c>
      <c r="D4592" s="7" t="s">
        <v>24113</v>
      </c>
      <c r="E4592" s="7" t="s">
        <v>18829</v>
      </c>
      <c r="F4592" s="7" t="s">
        <v>24114</v>
      </c>
      <c r="G4592" s="7" t="s">
        <v>78</v>
      </c>
      <c r="H4592" s="7" t="s">
        <v>447</v>
      </c>
      <c r="I4592" s="49" t="s">
        <v>24115</v>
      </c>
      <c r="J4592" s="7" t="s">
        <v>18832</v>
      </c>
      <c r="K4592" s="42">
        <v>43811</v>
      </c>
      <c r="L4592" s="7" t="s">
        <v>35</v>
      </c>
      <c r="M4592" s="7">
        <v>360</v>
      </c>
      <c r="N4592" s="7">
        <v>10</v>
      </c>
      <c r="O4592" s="7">
        <v>352</v>
      </c>
      <c r="P4592" s="7">
        <v>0.36</v>
      </c>
      <c r="Q4592" s="7" t="str">
        <f>CONCATENATE(Z4592,"х",AA4592,"х",AB4592)</f>
        <v>200х138х30</v>
      </c>
      <c r="R4592" s="7" t="s">
        <v>340</v>
      </c>
      <c r="S4592" s="7" t="s">
        <v>39</v>
      </c>
      <c r="T4592" s="7" t="s">
        <v>24107</v>
      </c>
      <c r="U4592" s="7" t="s">
        <v>56</v>
      </c>
      <c r="V4592" s="7">
        <v>262623</v>
      </c>
      <c r="W4592" s="7">
        <f>A4592*M4592</f>
        <v>0</v>
      </c>
      <c r="X4592" s="7" t="str">
        <f>IF(A4592&gt;=1,1," ")</f>
        <v xml:space="preserve"> </v>
      </c>
      <c r="Y4592" s="7">
        <f>P4592*A4592</f>
        <v>0</v>
      </c>
      <c r="Z4592" s="7">
        <v>200</v>
      </c>
      <c r="AA4592" s="7">
        <v>138</v>
      </c>
      <c r="AB4592" s="7">
        <v>30</v>
      </c>
    </row>
    <row r="4593" spans="2:28" ht="123.75" x14ac:dyDescent="0.2">
      <c r="B4593" s="7" t="s">
        <v>24116</v>
      </c>
      <c r="D4593" s="7" t="s">
        <v>24117</v>
      </c>
      <c r="E4593" s="7" t="s">
        <v>478</v>
      </c>
      <c r="F4593" s="7" t="s">
        <v>15720</v>
      </c>
      <c r="G4593" s="7" t="s">
        <v>63</v>
      </c>
      <c r="H4593" s="7" t="s">
        <v>438</v>
      </c>
      <c r="I4593" s="49" t="s">
        <v>24118</v>
      </c>
      <c r="J4593" s="7" t="s">
        <v>1178</v>
      </c>
      <c r="K4593" s="42">
        <v>42188</v>
      </c>
      <c r="L4593" s="7" t="s">
        <v>441</v>
      </c>
      <c r="M4593" s="7">
        <v>312</v>
      </c>
      <c r="N4593" s="7">
        <v>10</v>
      </c>
      <c r="O4593" s="7">
        <v>352</v>
      </c>
      <c r="P4593" s="7">
        <v>0.36099999999999999</v>
      </c>
      <c r="Q4593" s="7" t="str">
        <f>CONCATENATE(Z4593,"х",AA4593,"х",AB4593)</f>
        <v>207х145х29</v>
      </c>
      <c r="R4593" s="7" t="s">
        <v>340</v>
      </c>
      <c r="S4593" s="7" t="s">
        <v>39</v>
      </c>
      <c r="T4593" s="7" t="s">
        <v>24107</v>
      </c>
      <c r="U4593" s="7" t="s">
        <v>56</v>
      </c>
      <c r="V4593" s="7">
        <v>252333</v>
      </c>
      <c r="W4593" s="7">
        <f>A4593*M4593</f>
        <v>0</v>
      </c>
      <c r="X4593" s="7" t="str">
        <f>IF(A4593&gt;=1,1," ")</f>
        <v xml:space="preserve"> </v>
      </c>
      <c r="Y4593" s="7">
        <f>P4593*A4593</f>
        <v>0</v>
      </c>
      <c r="Z4593" s="7">
        <v>207</v>
      </c>
      <c r="AA4593" s="7">
        <v>145</v>
      </c>
      <c r="AB4593" s="7">
        <v>29</v>
      </c>
    </row>
    <row r="4594" spans="2:28" ht="225" x14ac:dyDescent="0.2">
      <c r="B4594" s="7" t="s">
        <v>24119</v>
      </c>
      <c r="D4594" s="7" t="s">
        <v>24120</v>
      </c>
      <c r="E4594" s="7" t="s">
        <v>24121</v>
      </c>
      <c r="F4594" s="7" t="s">
        <v>24122</v>
      </c>
      <c r="G4594" s="7" t="s">
        <v>78</v>
      </c>
      <c r="H4594" s="7" t="s">
        <v>1183</v>
      </c>
      <c r="I4594" s="49" t="s">
        <v>24123</v>
      </c>
      <c r="J4594" s="7" t="s">
        <v>24124</v>
      </c>
      <c r="K4594" s="42">
        <v>42760</v>
      </c>
      <c r="L4594" s="7" t="s">
        <v>35</v>
      </c>
      <c r="M4594" s="7">
        <v>264</v>
      </c>
      <c r="N4594" s="7">
        <v>10</v>
      </c>
      <c r="O4594" s="7">
        <v>224</v>
      </c>
      <c r="P4594" s="7">
        <v>0.28199999999999997</v>
      </c>
      <c r="Q4594" s="7" t="str">
        <f>CONCATENATE(Z4594,"х",AA4594,"х",AB4594)</f>
        <v>207х143х20</v>
      </c>
      <c r="R4594" s="7" t="s">
        <v>340</v>
      </c>
      <c r="S4594" s="7" t="s">
        <v>39</v>
      </c>
      <c r="T4594" s="7" t="s">
        <v>24107</v>
      </c>
      <c r="U4594" s="7" t="s">
        <v>215</v>
      </c>
      <c r="V4594" s="7">
        <v>264349</v>
      </c>
      <c r="W4594" s="7">
        <f>A4594*M4594</f>
        <v>0</v>
      </c>
      <c r="X4594" s="7" t="str">
        <f>IF(A4594&gt;=1,1," ")</f>
        <v xml:space="preserve"> </v>
      </c>
      <c r="Y4594" s="7">
        <f>P4594*A4594</f>
        <v>0</v>
      </c>
      <c r="Z4594" s="7">
        <v>207</v>
      </c>
      <c r="AA4594" s="7">
        <v>143</v>
      </c>
      <c r="AB4594" s="7">
        <v>20</v>
      </c>
    </row>
    <row r="4595" spans="2:28" ht="191.25" x14ac:dyDescent="0.2">
      <c r="B4595" s="7" t="s">
        <v>24125</v>
      </c>
      <c r="D4595" s="7" t="s">
        <v>24126</v>
      </c>
      <c r="E4595" s="7" t="s">
        <v>470</v>
      </c>
      <c r="F4595" s="7" t="s">
        <v>24127</v>
      </c>
      <c r="G4595" s="7" t="s">
        <v>815</v>
      </c>
      <c r="H4595" s="7" t="s">
        <v>447</v>
      </c>
      <c r="I4595" s="49" t="s">
        <v>24128</v>
      </c>
      <c r="J4595" s="7" t="s">
        <v>24129</v>
      </c>
      <c r="K4595" s="42">
        <v>43424</v>
      </c>
      <c r="L4595" s="7" t="s">
        <v>441</v>
      </c>
      <c r="M4595" s="7">
        <v>300</v>
      </c>
      <c r="N4595" s="7">
        <v>10</v>
      </c>
      <c r="O4595" s="7">
        <v>320</v>
      </c>
      <c r="P4595" s="7">
        <v>0.29899999999999999</v>
      </c>
      <c r="Q4595" s="7" t="str">
        <f>CONCATENATE(Z4595,"х",AA4595,"х",AB4595)</f>
        <v>207х130х19</v>
      </c>
      <c r="R4595" s="7" t="s">
        <v>36</v>
      </c>
      <c r="S4595" s="7" t="s">
        <v>39</v>
      </c>
      <c r="T4595" s="7" t="s">
        <v>24130</v>
      </c>
      <c r="U4595" s="7" t="s">
        <v>56</v>
      </c>
      <c r="V4595" s="7">
        <v>249709</v>
      </c>
      <c r="W4595" s="7">
        <f>A4595*M4595</f>
        <v>0</v>
      </c>
      <c r="X4595" s="7" t="str">
        <f>IF(A4595&gt;=1,1," ")</f>
        <v xml:space="preserve"> </v>
      </c>
      <c r="Y4595" s="7">
        <f>P4595*A4595</f>
        <v>0</v>
      </c>
      <c r="Z4595" s="7">
        <v>207</v>
      </c>
      <c r="AA4595" s="7">
        <v>130</v>
      </c>
      <c r="AB4595" s="7">
        <v>19</v>
      </c>
    </row>
    <row r="4596" spans="2:28" x14ac:dyDescent="0.2">
      <c r="B4596" s="7" t="s">
        <v>24131</v>
      </c>
      <c r="D4596" s="7" t="s">
        <v>24132</v>
      </c>
      <c r="E4596" s="7" t="s">
        <v>24133</v>
      </c>
      <c r="F4596" s="7" t="s">
        <v>24134</v>
      </c>
      <c r="G4596" s="7" t="s">
        <v>78</v>
      </c>
      <c r="H4596" s="7" t="s">
        <v>512</v>
      </c>
      <c r="I4596" s="7" t="s">
        <v>24135</v>
      </c>
      <c r="J4596" s="7" t="s">
        <v>24136</v>
      </c>
      <c r="K4596" s="42">
        <v>43471</v>
      </c>
      <c r="L4596" s="7" t="s">
        <v>35</v>
      </c>
      <c r="M4596" s="7">
        <v>513.6</v>
      </c>
      <c r="N4596" s="7">
        <v>20</v>
      </c>
      <c r="O4596" s="7">
        <v>384</v>
      </c>
      <c r="P4596" s="7">
        <v>0.45300000000000001</v>
      </c>
      <c r="Q4596" s="7" t="str">
        <f>CONCATENATE(Z4596,"х",AA4596,"х",AB4596)</f>
        <v>215х143х32</v>
      </c>
      <c r="R4596" s="7" t="s">
        <v>82</v>
      </c>
      <c r="S4596" s="7" t="s">
        <v>39</v>
      </c>
      <c r="T4596" s="7" t="s">
        <v>24137</v>
      </c>
      <c r="U4596" s="7" t="s">
        <v>37</v>
      </c>
      <c r="V4596" s="7">
        <v>254479</v>
      </c>
      <c r="W4596" s="7">
        <f>A4596*M4596</f>
        <v>0</v>
      </c>
      <c r="X4596" s="7" t="str">
        <f>IF(A4596&gt;=1,1," ")</f>
        <v xml:space="preserve"> </v>
      </c>
      <c r="Y4596" s="7">
        <f>P4596*A4596</f>
        <v>0</v>
      </c>
      <c r="Z4596" s="7">
        <v>215</v>
      </c>
      <c r="AA4596" s="7">
        <v>143</v>
      </c>
      <c r="AB4596" s="7">
        <v>32</v>
      </c>
    </row>
    <row r="4597" spans="2:28" x14ac:dyDescent="0.2">
      <c r="B4597" s="7" t="s">
        <v>24138</v>
      </c>
      <c r="D4597" s="7" t="s">
        <v>24139</v>
      </c>
      <c r="E4597" s="7" t="s">
        <v>24140</v>
      </c>
      <c r="F4597" s="7" t="s">
        <v>24141</v>
      </c>
      <c r="G4597" s="7" t="s">
        <v>878</v>
      </c>
      <c r="H4597" s="7" t="s">
        <v>512</v>
      </c>
      <c r="I4597" s="7" t="s">
        <v>24142</v>
      </c>
      <c r="J4597" s="7" t="s">
        <v>24143</v>
      </c>
      <c r="K4597" s="42">
        <v>42859</v>
      </c>
      <c r="L4597" s="7" t="s">
        <v>35</v>
      </c>
      <c r="M4597" s="7">
        <v>450</v>
      </c>
      <c r="N4597" s="7">
        <v>10</v>
      </c>
      <c r="O4597" s="7">
        <v>320</v>
      </c>
      <c r="P4597" s="7">
        <v>0.35699999999999998</v>
      </c>
      <c r="Q4597" s="7" t="str">
        <f>CONCATENATE(Z4597,"х",AA4597,"х",AB4597)</f>
        <v>217х145х27</v>
      </c>
      <c r="R4597" s="7" t="s">
        <v>82</v>
      </c>
      <c r="S4597" s="7" t="s">
        <v>39</v>
      </c>
      <c r="T4597" s="7" t="s">
        <v>24137</v>
      </c>
      <c r="U4597" s="7" t="s">
        <v>56</v>
      </c>
      <c r="V4597" s="7">
        <v>235806</v>
      </c>
      <c r="W4597" s="7">
        <f>A4597*M4597</f>
        <v>0</v>
      </c>
      <c r="X4597" s="7" t="str">
        <f>IF(A4597&gt;=1,1," ")</f>
        <v xml:space="preserve"> </v>
      </c>
      <c r="Y4597" s="7">
        <f>P4597*A4597</f>
        <v>0</v>
      </c>
      <c r="Z4597" s="7">
        <v>217</v>
      </c>
      <c r="AA4597" s="7">
        <v>145</v>
      </c>
      <c r="AB4597" s="7">
        <v>27</v>
      </c>
    </row>
    <row r="4598" spans="2:28" ht="225" x14ac:dyDescent="0.2">
      <c r="B4598" s="7" t="s">
        <v>24144</v>
      </c>
      <c r="D4598" s="7" t="s">
        <v>24145</v>
      </c>
      <c r="E4598" s="7" t="s">
        <v>24146</v>
      </c>
      <c r="F4598" s="7" t="s">
        <v>24147</v>
      </c>
      <c r="G4598" s="7" t="s">
        <v>78</v>
      </c>
      <c r="H4598" s="7" t="s">
        <v>512</v>
      </c>
      <c r="I4598" s="49" t="s">
        <v>24148</v>
      </c>
      <c r="J4598" s="7" t="s">
        <v>24149</v>
      </c>
      <c r="K4598" s="42">
        <v>43770</v>
      </c>
      <c r="L4598" s="7" t="s">
        <v>35</v>
      </c>
      <c r="M4598" s="7">
        <v>513.6</v>
      </c>
      <c r="N4598" s="7">
        <v>20</v>
      </c>
      <c r="O4598" s="7">
        <v>400</v>
      </c>
      <c r="P4598" s="7">
        <v>0.435</v>
      </c>
      <c r="Q4598" s="7" t="str">
        <f>CONCATENATE(Z4598,"х",AA4598,"х",AB4598)</f>
        <v>220х142х24</v>
      </c>
      <c r="R4598" s="7" t="s">
        <v>82</v>
      </c>
      <c r="S4598" s="7" t="s">
        <v>39</v>
      </c>
      <c r="T4598" s="7" t="s">
        <v>24137</v>
      </c>
      <c r="U4598" s="7" t="s">
        <v>37</v>
      </c>
      <c r="V4598" s="7">
        <v>254685</v>
      </c>
      <c r="W4598" s="7">
        <f>A4598*M4598</f>
        <v>0</v>
      </c>
      <c r="X4598" s="7" t="str">
        <f>IF(A4598&gt;=1,1," ")</f>
        <v xml:space="preserve"> </v>
      </c>
      <c r="Y4598" s="7">
        <f>P4598*A4598</f>
        <v>0</v>
      </c>
      <c r="Z4598" s="7">
        <v>220</v>
      </c>
      <c r="AA4598" s="7">
        <v>142</v>
      </c>
      <c r="AB4598" s="7">
        <v>24</v>
      </c>
    </row>
    <row r="4599" spans="2:28" ht="168.75" x14ac:dyDescent="0.2">
      <c r="B4599" s="7" t="s">
        <v>24150</v>
      </c>
      <c r="D4599" s="7" t="s">
        <v>24151</v>
      </c>
      <c r="E4599" s="7" t="s">
        <v>16783</v>
      </c>
      <c r="F4599" s="7" t="s">
        <v>24152</v>
      </c>
      <c r="G4599" s="7" t="s">
        <v>78</v>
      </c>
      <c r="H4599" s="7" t="s">
        <v>337</v>
      </c>
      <c r="I4599" s="49" t="s">
        <v>24153</v>
      </c>
      <c r="J4599" s="7" t="s">
        <v>24154</v>
      </c>
      <c r="K4599" s="42">
        <v>42298</v>
      </c>
      <c r="L4599" s="7" t="s">
        <v>35</v>
      </c>
      <c r="M4599" s="7" t="s">
        <v>8534</v>
      </c>
      <c r="N4599" s="7">
        <v>10</v>
      </c>
      <c r="O4599" s="7">
        <v>32</v>
      </c>
      <c r="P4599" s="7">
        <v>0.36399999999999999</v>
      </c>
      <c r="Q4599" s="7" t="str">
        <f>CONCATENATE(Z4599,"х",AA4599,"х",AB4599)</f>
        <v>215х155х44</v>
      </c>
      <c r="R4599" s="7" t="s">
        <v>2584</v>
      </c>
      <c r="S4599" s="7" t="s">
        <v>6890</v>
      </c>
      <c r="T4599" s="7" t="s">
        <v>24155</v>
      </c>
      <c r="U4599" s="7" t="s">
        <v>215</v>
      </c>
      <c r="V4599" s="7">
        <v>224800</v>
      </c>
      <c r="W4599" s="7" t="e">
        <f>A4599*M4599</f>
        <v>#VALUE!</v>
      </c>
      <c r="X4599" s="7" t="str">
        <f>IF(A4599&gt;=1,1," ")</f>
        <v xml:space="preserve"> </v>
      </c>
      <c r="Y4599" s="7">
        <f>P4599*A4599</f>
        <v>0</v>
      </c>
      <c r="Z4599" s="7">
        <v>215</v>
      </c>
      <c r="AA4599" s="7">
        <v>155</v>
      </c>
      <c r="AB4599" s="7">
        <v>44</v>
      </c>
    </row>
    <row r="4600" spans="2:28" ht="202.5" x14ac:dyDescent="0.2">
      <c r="B4600" s="7" t="s">
        <v>24156</v>
      </c>
      <c r="D4600" s="7" t="s">
        <v>24157</v>
      </c>
      <c r="E4600" s="7" t="s">
        <v>16783</v>
      </c>
      <c r="F4600" s="7" t="s">
        <v>24158</v>
      </c>
      <c r="G4600" s="7" t="s">
        <v>63</v>
      </c>
      <c r="H4600" s="7" t="s">
        <v>337</v>
      </c>
      <c r="I4600" s="49" t="s">
        <v>24159</v>
      </c>
      <c r="J4600" s="7" t="s">
        <v>24154</v>
      </c>
      <c r="K4600" s="42">
        <v>42298</v>
      </c>
      <c r="L4600" s="7" t="s">
        <v>35</v>
      </c>
      <c r="M4600" s="7" t="s">
        <v>8534</v>
      </c>
      <c r="N4600" s="7">
        <v>10</v>
      </c>
      <c r="O4600" s="7">
        <v>64</v>
      </c>
      <c r="P4600" s="7">
        <v>0.41</v>
      </c>
      <c r="Q4600" s="7" t="str">
        <f>CONCATENATE(Z4600,"х",AA4600,"х",AB4600)</f>
        <v>215х155х40</v>
      </c>
      <c r="R4600" s="7" t="s">
        <v>2584</v>
      </c>
      <c r="S4600" s="7" t="s">
        <v>6890</v>
      </c>
      <c r="T4600" s="7" t="s">
        <v>24155</v>
      </c>
      <c r="U4600" s="7" t="s">
        <v>215</v>
      </c>
      <c r="V4600" s="7">
        <v>262450</v>
      </c>
      <c r="W4600" s="7" t="e">
        <f>A4600*M4600</f>
        <v>#VALUE!</v>
      </c>
      <c r="X4600" s="7" t="str">
        <f>IF(A4600&gt;=1,1," ")</f>
        <v xml:space="preserve"> </v>
      </c>
      <c r="Y4600" s="7">
        <f>P4600*A4600</f>
        <v>0</v>
      </c>
      <c r="Z4600" s="7">
        <v>215</v>
      </c>
      <c r="AA4600" s="7">
        <v>155</v>
      </c>
      <c r="AB4600" s="7">
        <v>40</v>
      </c>
    </row>
    <row r="4601" spans="2:28" ht="123.75" x14ac:dyDescent="0.2">
      <c r="B4601" s="7" t="s">
        <v>24160</v>
      </c>
      <c r="D4601" s="7" t="s">
        <v>24161</v>
      </c>
      <c r="E4601" s="7" t="s">
        <v>16783</v>
      </c>
      <c r="F4601" s="7" t="s">
        <v>24162</v>
      </c>
      <c r="G4601" s="7" t="s">
        <v>63</v>
      </c>
      <c r="H4601" s="7" t="s">
        <v>337</v>
      </c>
      <c r="I4601" s="49" t="s">
        <v>24163</v>
      </c>
      <c r="J4601" s="7" t="s">
        <v>16836</v>
      </c>
      <c r="K4601" s="42">
        <v>42003</v>
      </c>
      <c r="L4601" s="7" t="s">
        <v>35</v>
      </c>
      <c r="M4601" s="7" t="s">
        <v>7686</v>
      </c>
      <c r="N4601" s="7">
        <v>10</v>
      </c>
      <c r="O4601" s="7">
        <v>128</v>
      </c>
      <c r="P4601" s="7">
        <v>0.55000000000000004</v>
      </c>
      <c r="Q4601" s="7" t="str">
        <f>CONCATENATE(Z4601,"х",AA4601,"х",AB4601)</f>
        <v>215х155х45</v>
      </c>
      <c r="R4601" s="7" t="s">
        <v>2584</v>
      </c>
      <c r="S4601" s="7" t="s">
        <v>6890</v>
      </c>
      <c r="T4601" s="7" t="s">
        <v>24155</v>
      </c>
      <c r="U4601" s="7" t="s">
        <v>215</v>
      </c>
      <c r="V4601" s="7">
        <v>206033</v>
      </c>
      <c r="W4601" s="7" t="e">
        <f>A4601*M4601</f>
        <v>#VALUE!</v>
      </c>
      <c r="X4601" s="7" t="str">
        <f>IF(A4601&gt;=1,1," ")</f>
        <v xml:space="preserve"> </v>
      </c>
      <c r="Y4601" s="7">
        <f>P4601*A4601</f>
        <v>0</v>
      </c>
      <c r="Z4601" s="7">
        <v>215</v>
      </c>
      <c r="AA4601" s="7">
        <v>155</v>
      </c>
      <c r="AB4601" s="7">
        <v>45</v>
      </c>
    </row>
    <row r="4602" spans="2:28" ht="157.5" x14ac:dyDescent="0.2">
      <c r="B4602" s="7" t="s">
        <v>24164</v>
      </c>
      <c r="D4602" s="7" t="s">
        <v>24165</v>
      </c>
      <c r="E4602" s="7" t="s">
        <v>13106</v>
      </c>
      <c r="F4602" s="7" t="s">
        <v>24166</v>
      </c>
      <c r="G4602" s="7" t="s">
        <v>63</v>
      </c>
      <c r="H4602" s="7" t="s">
        <v>447</v>
      </c>
      <c r="I4602" s="49" t="s">
        <v>24167</v>
      </c>
      <c r="J4602" s="7" t="s">
        <v>24168</v>
      </c>
      <c r="K4602" s="42">
        <v>41789</v>
      </c>
      <c r="L4602" s="7" t="s">
        <v>441</v>
      </c>
      <c r="M4602" s="7">
        <v>132</v>
      </c>
      <c r="N4602" s="7">
        <v>10</v>
      </c>
      <c r="O4602" s="7">
        <v>96</v>
      </c>
      <c r="P4602" s="7">
        <v>0.09</v>
      </c>
      <c r="Q4602" s="7" t="str">
        <f>CONCATENATE(Z4602,"х",AA4602,"х",AB4602)</f>
        <v>200х124х8</v>
      </c>
      <c r="R4602" s="7" t="s">
        <v>36</v>
      </c>
      <c r="S4602" s="7">
        <v>3</v>
      </c>
      <c r="T4602" s="7" t="s">
        <v>24169</v>
      </c>
      <c r="U4602" s="7" t="s">
        <v>56</v>
      </c>
      <c r="V4602" s="7">
        <v>258414</v>
      </c>
      <c r="W4602" s="7">
        <f>A4602*M4602</f>
        <v>0</v>
      </c>
      <c r="X4602" s="7" t="str">
        <f>IF(A4602&gt;=1,1," ")</f>
        <v xml:space="preserve"> </v>
      </c>
      <c r="Y4602" s="7">
        <f>P4602*A4602</f>
        <v>0</v>
      </c>
      <c r="Z4602" s="7">
        <v>200</v>
      </c>
      <c r="AA4602" s="7">
        <v>124</v>
      </c>
      <c r="AB4602" s="7">
        <v>8</v>
      </c>
    </row>
    <row r="4603" spans="2:28" ht="101.25" x14ac:dyDescent="0.2">
      <c r="B4603" s="7" t="s">
        <v>24170</v>
      </c>
      <c r="D4603" s="7" t="s">
        <v>24171</v>
      </c>
      <c r="E4603" s="7" t="s">
        <v>445</v>
      </c>
      <c r="F4603" s="7" t="s">
        <v>24172</v>
      </c>
      <c r="G4603" s="7" t="s">
        <v>63</v>
      </c>
      <c r="H4603" s="7" t="s">
        <v>447</v>
      </c>
      <c r="I4603" s="49" t="s">
        <v>24173</v>
      </c>
      <c r="J4603" s="7" t="s">
        <v>24174</v>
      </c>
      <c r="K4603" s="42">
        <v>43692</v>
      </c>
      <c r="L4603" s="7" t="s">
        <v>35</v>
      </c>
      <c r="M4603" s="7">
        <v>132</v>
      </c>
      <c r="N4603" s="7">
        <v>10</v>
      </c>
      <c r="O4603" s="7">
        <v>128</v>
      </c>
      <c r="P4603" s="7">
        <v>0.11899999999999999</v>
      </c>
      <c r="Q4603" s="7" t="str">
        <f>CONCATENATE(Z4603,"х",AA4603,"х",AB4603)</f>
        <v>200х125х8</v>
      </c>
      <c r="R4603" s="7" t="s">
        <v>36</v>
      </c>
      <c r="S4603" s="7">
        <v>3</v>
      </c>
      <c r="T4603" s="7" t="s">
        <v>24175</v>
      </c>
      <c r="U4603" s="7" t="s">
        <v>56</v>
      </c>
      <c r="V4603" s="7">
        <v>256448</v>
      </c>
      <c r="W4603" s="7">
        <f>A4603*M4603</f>
        <v>0</v>
      </c>
      <c r="X4603" s="7" t="str">
        <f>IF(A4603&gt;=1,1," ")</f>
        <v xml:space="preserve"> </v>
      </c>
      <c r="Y4603" s="7">
        <f>P4603*A4603</f>
        <v>0</v>
      </c>
      <c r="Z4603" s="7">
        <v>200</v>
      </c>
      <c r="AA4603" s="7">
        <v>125</v>
      </c>
      <c r="AB4603" s="7">
        <v>8</v>
      </c>
    </row>
    <row r="4604" spans="2:28" ht="123.75" x14ac:dyDescent="0.2">
      <c r="B4604" s="7" t="s">
        <v>24176</v>
      </c>
      <c r="D4604" s="7" t="s">
        <v>24177</v>
      </c>
      <c r="E4604" s="7" t="s">
        <v>445</v>
      </c>
      <c r="F4604" s="7" t="s">
        <v>24178</v>
      </c>
      <c r="G4604" s="7" t="s">
        <v>78</v>
      </c>
      <c r="H4604" s="7" t="s">
        <v>447</v>
      </c>
      <c r="I4604" s="49" t="s">
        <v>24179</v>
      </c>
      <c r="J4604" s="7" t="s">
        <v>24180</v>
      </c>
      <c r="K4604" s="42">
        <v>43990</v>
      </c>
      <c r="L4604" s="7" t="s">
        <v>441</v>
      </c>
      <c r="M4604" s="7">
        <v>139.19999999999999</v>
      </c>
      <c r="N4604" s="7">
        <v>10</v>
      </c>
      <c r="O4604" s="7">
        <v>128</v>
      </c>
      <c r="P4604" s="7">
        <v>0.12</v>
      </c>
      <c r="Q4604" s="7" t="str">
        <f>CONCATENATE(Z4604,"х",AA4604,"х",AB4604)</f>
        <v>200х125х7</v>
      </c>
      <c r="R4604" s="7" t="s">
        <v>36</v>
      </c>
      <c r="S4604" s="7">
        <v>3</v>
      </c>
      <c r="T4604" s="7" t="s">
        <v>24175</v>
      </c>
      <c r="U4604" s="7" t="s">
        <v>56</v>
      </c>
      <c r="V4604" s="7">
        <v>264886</v>
      </c>
      <c r="W4604" s="7">
        <f>A4604*M4604</f>
        <v>0</v>
      </c>
      <c r="X4604" s="7" t="str">
        <f>IF(A4604&gt;=1,1," ")</f>
        <v xml:space="preserve"> </v>
      </c>
      <c r="Y4604" s="7">
        <f>P4604*A4604</f>
        <v>0</v>
      </c>
      <c r="Z4604" s="7">
        <v>200</v>
      </c>
      <c r="AA4604" s="7">
        <v>125</v>
      </c>
      <c r="AB4604" s="7">
        <v>7</v>
      </c>
    </row>
    <row r="4605" spans="2:28" ht="123.75" x14ac:dyDescent="0.2">
      <c r="B4605" s="7" t="s">
        <v>24181</v>
      </c>
      <c r="D4605" s="7" t="s">
        <v>24182</v>
      </c>
      <c r="E4605" s="7" t="s">
        <v>24183</v>
      </c>
      <c r="F4605" s="7" t="s">
        <v>24184</v>
      </c>
      <c r="G4605" s="7" t="s">
        <v>63</v>
      </c>
      <c r="H4605" s="7" t="s">
        <v>447</v>
      </c>
      <c r="I4605" s="49" t="s">
        <v>24185</v>
      </c>
      <c r="J4605" s="7" t="s">
        <v>24186</v>
      </c>
      <c r="K4605" s="42">
        <v>43283</v>
      </c>
      <c r="L4605" s="7" t="s">
        <v>441</v>
      </c>
      <c r="M4605" s="7">
        <v>132</v>
      </c>
      <c r="N4605" s="7">
        <v>10</v>
      </c>
      <c r="O4605" s="7">
        <v>128</v>
      </c>
      <c r="P4605" s="7">
        <v>0.11700000000000001</v>
      </c>
      <c r="Q4605" s="7" t="str">
        <f>CONCATENATE(Z4605,"х",AA4605,"х",AB4605)</f>
        <v>202х125х7</v>
      </c>
      <c r="R4605" s="7" t="s">
        <v>36</v>
      </c>
      <c r="S4605" s="7">
        <v>3</v>
      </c>
      <c r="T4605" s="7" t="s">
        <v>24175</v>
      </c>
      <c r="U4605" s="7" t="s">
        <v>56</v>
      </c>
      <c r="V4605" s="7">
        <v>248915</v>
      </c>
      <c r="W4605" s="7">
        <f>A4605*M4605</f>
        <v>0</v>
      </c>
      <c r="X4605" s="7" t="str">
        <f>IF(A4605&gt;=1,1," ")</f>
        <v xml:space="preserve"> </v>
      </c>
      <c r="Y4605" s="7">
        <f>P4605*A4605</f>
        <v>0</v>
      </c>
      <c r="Z4605" s="7">
        <v>202</v>
      </c>
      <c r="AA4605" s="7">
        <v>125</v>
      </c>
      <c r="AB4605" s="7">
        <v>7</v>
      </c>
    </row>
    <row r="4606" spans="2:28" ht="101.25" x14ac:dyDescent="0.2">
      <c r="B4606" s="7" t="s">
        <v>24187</v>
      </c>
      <c r="D4606" s="7" t="s">
        <v>24188</v>
      </c>
      <c r="E4606" s="7" t="s">
        <v>698</v>
      </c>
      <c r="F4606" s="7" t="s">
        <v>10743</v>
      </c>
      <c r="G4606" s="7" t="s">
        <v>63</v>
      </c>
      <c r="H4606" s="7" t="s">
        <v>447</v>
      </c>
      <c r="I4606" s="49" t="s">
        <v>24189</v>
      </c>
      <c r="J4606" s="7" t="s">
        <v>24190</v>
      </c>
      <c r="K4606" s="42">
        <v>43210</v>
      </c>
      <c r="L4606" s="7" t="s">
        <v>35</v>
      </c>
      <c r="M4606" s="7">
        <v>196.8</v>
      </c>
      <c r="N4606" s="7">
        <v>10</v>
      </c>
      <c r="O4606" s="7">
        <v>320</v>
      </c>
      <c r="P4606" s="7">
        <v>0.24</v>
      </c>
      <c r="Q4606" s="7" t="str">
        <f>CONCATENATE(Z4606,"х",AA4606,"х",AB4606)</f>
        <v>200х125х17</v>
      </c>
      <c r="R4606" s="7" t="s">
        <v>36</v>
      </c>
      <c r="S4606" s="7">
        <v>3</v>
      </c>
      <c r="T4606" s="7" t="s">
        <v>24175</v>
      </c>
      <c r="U4606" s="7" t="s">
        <v>56</v>
      </c>
      <c r="V4606" s="7">
        <v>246763</v>
      </c>
      <c r="W4606" s="7">
        <f>A4606*M4606</f>
        <v>0</v>
      </c>
      <c r="X4606" s="7" t="str">
        <f>IF(A4606&gt;=1,1," ")</f>
        <v xml:space="preserve"> </v>
      </c>
      <c r="Y4606" s="7">
        <f>P4606*A4606</f>
        <v>0</v>
      </c>
      <c r="Z4606" s="7">
        <v>200</v>
      </c>
      <c r="AA4606" s="7">
        <v>125</v>
      </c>
      <c r="AB4606" s="7">
        <v>17</v>
      </c>
    </row>
    <row r="4607" spans="2:28" x14ac:dyDescent="0.2">
      <c r="B4607" s="7" t="s">
        <v>24191</v>
      </c>
      <c r="D4607" s="7" t="s">
        <v>24192</v>
      </c>
      <c r="E4607" s="7" t="s">
        <v>445</v>
      </c>
      <c r="F4607" s="7" t="s">
        <v>24193</v>
      </c>
      <c r="G4607" s="7" t="s">
        <v>893</v>
      </c>
      <c r="H4607" s="7" t="s">
        <v>607</v>
      </c>
      <c r="I4607" s="7" t="s">
        <v>24194</v>
      </c>
      <c r="J4607" s="7" t="s">
        <v>24195</v>
      </c>
      <c r="K4607" s="42">
        <v>42993</v>
      </c>
      <c r="L4607" s="7" t="s">
        <v>441</v>
      </c>
      <c r="M4607" s="7">
        <v>410.4</v>
      </c>
      <c r="N4607" s="7">
        <v>20</v>
      </c>
      <c r="O4607" s="7">
        <v>112</v>
      </c>
      <c r="P4607" s="7">
        <v>0.46</v>
      </c>
      <c r="Q4607" s="7" t="str">
        <f>CONCATENATE(Z4607,"х",AA4607,"х",AB4607)</f>
        <v>280х220х9</v>
      </c>
      <c r="R4607" s="7" t="s">
        <v>3628</v>
      </c>
      <c r="S4607" s="7">
        <v>3</v>
      </c>
      <c r="T4607" s="7" t="s">
        <v>24196</v>
      </c>
      <c r="U4607" s="7" t="s">
        <v>215</v>
      </c>
      <c r="V4607" s="7">
        <v>237233</v>
      </c>
      <c r="W4607" s="7">
        <f>A4607*M4607</f>
        <v>0</v>
      </c>
      <c r="X4607" s="7" t="str">
        <f>IF(A4607&gt;=1,1," ")</f>
        <v xml:space="preserve"> </v>
      </c>
      <c r="Y4607" s="7">
        <f>P4607*A4607</f>
        <v>0</v>
      </c>
      <c r="Z4607" s="7">
        <v>280</v>
      </c>
      <c r="AA4607" s="7">
        <v>220</v>
      </c>
      <c r="AB4607" s="7">
        <v>9</v>
      </c>
    </row>
    <row r="4608" spans="2:28" ht="258.75" x14ac:dyDescent="0.2">
      <c r="B4608" s="7" t="s">
        <v>24197</v>
      </c>
      <c r="D4608" s="7" t="s">
        <v>24198</v>
      </c>
      <c r="E4608" s="7" t="s">
        <v>24199</v>
      </c>
      <c r="F4608" s="7" t="s">
        <v>24200</v>
      </c>
      <c r="G4608" s="7" t="s">
        <v>78</v>
      </c>
      <c r="H4608" s="7" t="s">
        <v>424</v>
      </c>
      <c r="I4608" s="49" t="s">
        <v>24201</v>
      </c>
      <c r="J4608" s="7" t="s">
        <v>24202</v>
      </c>
      <c r="K4608" s="42">
        <v>43370</v>
      </c>
      <c r="L4608" s="7" t="s">
        <v>35</v>
      </c>
      <c r="M4608" s="7">
        <v>612</v>
      </c>
      <c r="N4608" s="7">
        <v>10</v>
      </c>
      <c r="O4608" s="7">
        <v>304</v>
      </c>
      <c r="P4608" s="7">
        <v>0.39</v>
      </c>
      <c r="Q4608" s="7" t="str">
        <f>CONCATENATE(Z4608,"х",AA4608,"х",AB4608)</f>
        <v>218х146х22</v>
      </c>
      <c r="R4608" s="7" t="s">
        <v>82</v>
      </c>
      <c r="S4608" s="7" t="s">
        <v>39</v>
      </c>
      <c r="T4608" s="7" t="s">
        <v>24203</v>
      </c>
      <c r="U4608" s="7" t="s">
        <v>56</v>
      </c>
      <c r="V4608" s="7">
        <v>244483</v>
      </c>
      <c r="W4608" s="7">
        <f>A4608*M4608</f>
        <v>0</v>
      </c>
      <c r="X4608" s="7" t="str">
        <f>IF(A4608&gt;=1,1," ")</f>
        <v xml:space="preserve"> </v>
      </c>
      <c r="Y4608" s="7">
        <f>P4608*A4608</f>
        <v>0</v>
      </c>
      <c r="Z4608" s="7">
        <v>218</v>
      </c>
      <c r="AA4608" s="7">
        <v>146</v>
      </c>
      <c r="AB4608" s="7">
        <v>22</v>
      </c>
    </row>
    <row r="4609" spans="2:28" x14ac:dyDescent="0.2">
      <c r="B4609" s="7" t="s">
        <v>24204</v>
      </c>
      <c r="D4609" s="7" t="s">
        <v>24205</v>
      </c>
      <c r="E4609" s="7" t="s">
        <v>24206</v>
      </c>
      <c r="F4609" s="7" t="s">
        <v>24207</v>
      </c>
      <c r="G4609" s="7" t="s">
        <v>815</v>
      </c>
      <c r="H4609" s="7" t="s">
        <v>424</v>
      </c>
      <c r="I4609" s="7" t="s">
        <v>24208</v>
      </c>
      <c r="J4609" s="7" t="s">
        <v>24209</v>
      </c>
      <c r="K4609" s="42">
        <v>43668</v>
      </c>
      <c r="L4609" s="7" t="s">
        <v>35</v>
      </c>
      <c r="M4609" s="7">
        <v>588</v>
      </c>
      <c r="N4609" s="7">
        <v>10</v>
      </c>
      <c r="O4609" s="7">
        <v>368</v>
      </c>
      <c r="P4609" s="7">
        <v>0.51500000000000001</v>
      </c>
      <c r="Q4609" s="7" t="str">
        <f>CONCATENATE(Z4609,"х",AA4609,"х",AB4609)</f>
        <v>219х143х28</v>
      </c>
      <c r="R4609" s="7" t="s">
        <v>82</v>
      </c>
      <c r="S4609" s="7" t="s">
        <v>39</v>
      </c>
      <c r="T4609" s="7" t="s">
        <v>24203</v>
      </c>
      <c r="U4609" s="7" t="s">
        <v>56</v>
      </c>
      <c r="V4609" s="7">
        <v>252073</v>
      </c>
      <c r="W4609" s="7">
        <f>A4609*M4609</f>
        <v>0</v>
      </c>
      <c r="X4609" s="7" t="str">
        <f>IF(A4609&gt;=1,1," ")</f>
        <v xml:space="preserve"> </v>
      </c>
      <c r="Y4609" s="7">
        <f>P4609*A4609</f>
        <v>0</v>
      </c>
      <c r="Z4609" s="7">
        <v>219</v>
      </c>
      <c r="AA4609" s="7">
        <v>143</v>
      </c>
      <c r="AB4609" s="7">
        <v>28</v>
      </c>
    </row>
    <row r="4610" spans="2:28" x14ac:dyDescent="0.2">
      <c r="B4610" s="7" t="s">
        <v>24210</v>
      </c>
      <c r="D4610" s="7" t="s">
        <v>24211</v>
      </c>
      <c r="E4610" s="7" t="s">
        <v>24212</v>
      </c>
      <c r="F4610" s="7" t="s">
        <v>24213</v>
      </c>
      <c r="G4610" s="7" t="s">
        <v>78</v>
      </c>
      <c r="H4610" s="7" t="s">
        <v>424</v>
      </c>
      <c r="I4610" s="7" t="s">
        <v>24214</v>
      </c>
      <c r="J4610" s="7" t="s">
        <v>24215</v>
      </c>
      <c r="K4610" s="42">
        <v>43251</v>
      </c>
      <c r="L4610" s="7" t="s">
        <v>35</v>
      </c>
      <c r="M4610" s="7">
        <v>852</v>
      </c>
      <c r="N4610" s="7">
        <v>10</v>
      </c>
      <c r="O4610" s="7">
        <v>592</v>
      </c>
      <c r="P4610" s="7">
        <v>0.67</v>
      </c>
      <c r="Q4610" s="7" t="str">
        <f>CONCATENATE(Z4610,"х",AA4610,"х",AB4610)</f>
        <v>218х143х34</v>
      </c>
      <c r="R4610" s="7" t="s">
        <v>82</v>
      </c>
      <c r="S4610" s="7" t="s">
        <v>39</v>
      </c>
      <c r="T4610" s="7" t="s">
        <v>24203</v>
      </c>
      <c r="U4610" s="7" t="s">
        <v>37</v>
      </c>
      <c r="V4610" s="7">
        <v>249978</v>
      </c>
      <c r="W4610" s="7">
        <f>A4610*M4610</f>
        <v>0</v>
      </c>
      <c r="X4610" s="7" t="str">
        <f>IF(A4610&gt;=1,1," ")</f>
        <v xml:space="preserve"> </v>
      </c>
      <c r="Y4610" s="7">
        <f>P4610*A4610</f>
        <v>0</v>
      </c>
      <c r="Z4610" s="7">
        <v>218</v>
      </c>
      <c r="AA4610" s="7">
        <v>143</v>
      </c>
      <c r="AB4610" s="7">
        <v>34</v>
      </c>
    </row>
    <row r="4611" spans="2:28" ht="180" x14ac:dyDescent="0.2">
      <c r="B4611" s="7" t="s">
        <v>24216</v>
      </c>
      <c r="D4611" s="7" t="s">
        <v>24217</v>
      </c>
      <c r="E4611" s="7" t="s">
        <v>3090</v>
      </c>
      <c r="F4611" s="7" t="s">
        <v>24218</v>
      </c>
      <c r="G4611" s="7" t="s">
        <v>893</v>
      </c>
      <c r="H4611" s="7" t="s">
        <v>158</v>
      </c>
      <c r="I4611" s="49" t="s">
        <v>24219</v>
      </c>
      <c r="J4611" s="42">
        <v>42934</v>
      </c>
      <c r="K4611" s="42">
        <v>42934</v>
      </c>
      <c r="L4611" s="7" t="s">
        <v>35</v>
      </c>
      <c r="M4611" s="7">
        <v>564</v>
      </c>
      <c r="N4611" s="7">
        <v>10</v>
      </c>
      <c r="O4611" s="7">
        <v>256</v>
      </c>
      <c r="P4611" s="7">
        <v>0.623</v>
      </c>
      <c r="Q4611" s="7" t="str">
        <f>CONCATENATE(Z4611,"х",AA4611,"х",AB4611)</f>
        <v>217х146х27</v>
      </c>
      <c r="R4611" s="7" t="s">
        <v>82</v>
      </c>
      <c r="S4611" s="7" t="s">
        <v>39</v>
      </c>
      <c r="T4611" s="7" t="s">
        <v>24220</v>
      </c>
      <c r="U4611" s="7" t="s">
        <v>84</v>
      </c>
      <c r="V4611" s="7">
        <v>236107</v>
      </c>
      <c r="W4611" s="7">
        <f>A4611*M4611</f>
        <v>0</v>
      </c>
      <c r="X4611" s="7" t="str">
        <f>IF(A4611&gt;=1,1," ")</f>
        <v xml:space="preserve"> </v>
      </c>
      <c r="Y4611" s="7">
        <f>P4611*A4611</f>
        <v>0</v>
      </c>
      <c r="Z4611" s="7">
        <v>217</v>
      </c>
      <c r="AA4611" s="7">
        <v>146</v>
      </c>
      <c r="AB4611" s="7">
        <v>27</v>
      </c>
    </row>
    <row r="4612" spans="2:28" x14ac:dyDescent="0.2">
      <c r="B4612" s="7" t="s">
        <v>24221</v>
      </c>
      <c r="D4612" s="7" t="s">
        <v>24222</v>
      </c>
      <c r="E4612" s="7" t="s">
        <v>20387</v>
      </c>
      <c r="F4612" s="7" t="s">
        <v>20388</v>
      </c>
      <c r="G4612" s="7" t="s">
        <v>893</v>
      </c>
      <c r="H4612" s="7" t="s">
        <v>424</v>
      </c>
      <c r="I4612" s="7" t="s">
        <v>24223</v>
      </c>
      <c r="J4612" s="7" t="s">
        <v>20390</v>
      </c>
      <c r="K4612" s="42">
        <v>43010</v>
      </c>
      <c r="L4612" s="7" t="s">
        <v>35</v>
      </c>
      <c r="M4612" s="7">
        <v>385.2</v>
      </c>
      <c r="N4612" s="7">
        <v>10</v>
      </c>
      <c r="O4612" s="7">
        <v>256</v>
      </c>
      <c r="P4612" s="7">
        <v>0.34899999999999998</v>
      </c>
      <c r="Q4612" s="7" t="str">
        <f>CONCATENATE(Z4612,"х",AA4612,"х",AB4612)</f>
        <v>206х145х21</v>
      </c>
      <c r="R4612" s="7" t="s">
        <v>340</v>
      </c>
      <c r="S4612" s="7" t="s">
        <v>39</v>
      </c>
      <c r="T4612" s="7" t="s">
        <v>24224</v>
      </c>
      <c r="U4612" s="7" t="s">
        <v>56</v>
      </c>
      <c r="V4612" s="7">
        <v>237150</v>
      </c>
      <c r="W4612" s="7">
        <f>A4612*M4612</f>
        <v>0</v>
      </c>
      <c r="X4612" s="7" t="str">
        <f>IF(A4612&gt;=1,1," ")</f>
        <v xml:space="preserve"> </v>
      </c>
      <c r="Y4612" s="7">
        <f>P4612*A4612</f>
        <v>0</v>
      </c>
      <c r="Z4612" s="7">
        <v>206</v>
      </c>
      <c r="AA4612" s="7">
        <v>145</v>
      </c>
      <c r="AB4612" s="7">
        <v>21</v>
      </c>
    </row>
    <row r="4613" spans="2:28" ht="247.5" x14ac:dyDescent="0.2">
      <c r="B4613" s="7" t="s">
        <v>24225</v>
      </c>
      <c r="D4613" s="7" t="s">
        <v>24226</v>
      </c>
      <c r="E4613" s="7" t="s">
        <v>24227</v>
      </c>
      <c r="F4613" s="7" t="s">
        <v>24228</v>
      </c>
      <c r="G4613" s="7" t="s">
        <v>78</v>
      </c>
      <c r="H4613" s="7" t="s">
        <v>424</v>
      </c>
      <c r="I4613" s="49" t="s">
        <v>24229</v>
      </c>
      <c r="J4613" s="7" t="s">
        <v>24230</v>
      </c>
      <c r="K4613" s="42">
        <v>44075</v>
      </c>
      <c r="L4613" s="7" t="s">
        <v>35</v>
      </c>
      <c r="M4613" s="7">
        <v>513.6</v>
      </c>
      <c r="N4613" s="7">
        <v>10</v>
      </c>
      <c r="O4613" s="7">
        <v>464</v>
      </c>
      <c r="P4613" s="7">
        <v>0.47</v>
      </c>
      <c r="Q4613" s="7" t="str">
        <f>CONCATENATE(Z4613,"х",AA4613,"х",AB4613)</f>
        <v>218х143х25</v>
      </c>
      <c r="R4613" s="7" t="s">
        <v>82</v>
      </c>
      <c r="S4613" s="7" t="s">
        <v>39</v>
      </c>
      <c r="T4613" s="7" t="s">
        <v>24231</v>
      </c>
      <c r="U4613" s="7" t="s">
        <v>37</v>
      </c>
      <c r="V4613" s="7">
        <v>267276</v>
      </c>
      <c r="W4613" s="7">
        <f>A4613*M4613</f>
        <v>0</v>
      </c>
      <c r="X4613" s="7" t="str">
        <f>IF(A4613&gt;=1,1," ")</f>
        <v xml:space="preserve"> </v>
      </c>
      <c r="Y4613" s="7">
        <f>P4613*A4613</f>
        <v>0</v>
      </c>
      <c r="Z4613" s="7">
        <v>218</v>
      </c>
      <c r="AA4613" s="7">
        <v>143</v>
      </c>
      <c r="AB4613" s="7">
        <v>25</v>
      </c>
    </row>
    <row r="4614" spans="2:28" ht="168.75" x14ac:dyDescent="0.2">
      <c r="B4614" s="7" t="s">
        <v>24232</v>
      </c>
      <c r="D4614" s="7" t="s">
        <v>24233</v>
      </c>
      <c r="E4614" s="7" t="s">
        <v>24234</v>
      </c>
      <c r="F4614" s="7" t="s">
        <v>24235</v>
      </c>
      <c r="G4614" s="7" t="s">
        <v>815</v>
      </c>
      <c r="H4614" s="7" t="s">
        <v>424</v>
      </c>
      <c r="I4614" s="49" t="s">
        <v>24236</v>
      </c>
      <c r="J4614" s="7" t="s">
        <v>24237</v>
      </c>
      <c r="K4614" s="42">
        <v>43598</v>
      </c>
      <c r="L4614" s="7" t="s">
        <v>35</v>
      </c>
      <c r="M4614" s="7">
        <v>360</v>
      </c>
      <c r="N4614" s="7">
        <v>10</v>
      </c>
      <c r="O4614" s="7">
        <v>192</v>
      </c>
      <c r="P4614" s="7">
        <v>0.22900000000000001</v>
      </c>
      <c r="Q4614" s="7" t="str">
        <f>CONCATENATE(Z4614,"х",AA4614,"х",AB4614)</f>
        <v>205х130х17</v>
      </c>
      <c r="R4614" s="7" t="s">
        <v>36</v>
      </c>
      <c r="S4614" s="7" t="s">
        <v>39</v>
      </c>
      <c r="T4614" s="7" t="s">
        <v>24231</v>
      </c>
      <c r="U4614" s="7" t="s">
        <v>37</v>
      </c>
      <c r="V4614" s="7">
        <v>251177</v>
      </c>
      <c r="W4614" s="7">
        <f>A4614*M4614</f>
        <v>0</v>
      </c>
      <c r="X4614" s="7" t="str">
        <f>IF(A4614&gt;=1,1," ")</f>
        <v xml:space="preserve"> </v>
      </c>
      <c r="Y4614" s="7">
        <f>P4614*A4614</f>
        <v>0</v>
      </c>
      <c r="Z4614" s="7">
        <v>205</v>
      </c>
      <c r="AA4614" s="7">
        <v>130</v>
      </c>
      <c r="AB4614" s="7">
        <v>17</v>
      </c>
    </row>
    <row r="4615" spans="2:28" ht="236.25" x14ac:dyDescent="0.2">
      <c r="B4615" s="7" t="s">
        <v>24238</v>
      </c>
      <c r="D4615" s="7" t="s">
        <v>24239</v>
      </c>
      <c r="E4615" s="7" t="s">
        <v>24240</v>
      </c>
      <c r="F4615" s="7" t="s">
        <v>24241</v>
      </c>
      <c r="G4615" s="7" t="s">
        <v>815</v>
      </c>
      <c r="H4615" s="7" t="s">
        <v>240</v>
      </c>
      <c r="I4615" s="49" t="s">
        <v>24242</v>
      </c>
      <c r="J4615" s="7" t="s">
        <v>24243</v>
      </c>
      <c r="K4615" s="42">
        <v>43490</v>
      </c>
      <c r="L4615" s="7" t="s">
        <v>35</v>
      </c>
      <c r="M4615" s="7">
        <v>513.6</v>
      </c>
      <c r="N4615" s="7">
        <v>10</v>
      </c>
      <c r="O4615" s="7">
        <v>448</v>
      </c>
      <c r="P4615" s="7">
        <v>0.40100000000000002</v>
      </c>
      <c r="Q4615" s="7" t="str">
        <f>CONCATENATE(Z4615,"х",AA4615,"х",AB4615)</f>
        <v>207х130х27</v>
      </c>
      <c r="R4615" s="7" t="s">
        <v>36</v>
      </c>
      <c r="S4615" s="7" t="s">
        <v>39</v>
      </c>
      <c r="T4615" s="7" t="s">
        <v>24231</v>
      </c>
      <c r="U4615" s="7" t="s">
        <v>56</v>
      </c>
      <c r="V4615" s="7">
        <v>253026</v>
      </c>
      <c r="W4615" s="7">
        <f>A4615*M4615</f>
        <v>0</v>
      </c>
      <c r="X4615" s="7" t="str">
        <f>IF(A4615&gt;=1,1," ")</f>
        <v xml:space="preserve"> </v>
      </c>
      <c r="Y4615" s="7">
        <f>P4615*A4615</f>
        <v>0</v>
      </c>
      <c r="Z4615" s="7">
        <v>207</v>
      </c>
      <c r="AA4615" s="7">
        <v>130</v>
      </c>
      <c r="AB4615" s="7">
        <v>27</v>
      </c>
    </row>
    <row r="4616" spans="2:28" ht="281.25" x14ac:dyDescent="0.2">
      <c r="B4616" s="7" t="s">
        <v>24244</v>
      </c>
      <c r="D4616" s="7" t="s">
        <v>24245</v>
      </c>
      <c r="E4616" s="7" t="s">
        <v>24246</v>
      </c>
      <c r="F4616" s="7" t="s">
        <v>24247</v>
      </c>
      <c r="G4616" s="7" t="s">
        <v>63</v>
      </c>
      <c r="H4616" s="7" t="s">
        <v>438</v>
      </c>
      <c r="I4616" s="49" t="s">
        <v>24248</v>
      </c>
      <c r="J4616" s="7" t="s">
        <v>24249</v>
      </c>
      <c r="K4616" s="42">
        <v>44211</v>
      </c>
      <c r="L4616" s="7" t="s">
        <v>441</v>
      </c>
      <c r="M4616" s="7">
        <v>513.6</v>
      </c>
      <c r="N4616" s="7">
        <v>10</v>
      </c>
      <c r="O4616" s="7">
        <v>224</v>
      </c>
      <c r="P4616" s="7">
        <v>0.40200000000000002</v>
      </c>
      <c r="Q4616" s="7" t="str">
        <f>CONCATENATE(Z4616,"х",AA4616,"х",AB4616)</f>
        <v>216х145х17</v>
      </c>
      <c r="R4616" s="7" t="s">
        <v>82</v>
      </c>
      <c r="S4616" s="7" t="s">
        <v>39</v>
      </c>
      <c r="T4616" s="7" t="s">
        <v>24231</v>
      </c>
      <c r="U4616" s="7" t="s">
        <v>37</v>
      </c>
      <c r="V4616" s="7">
        <v>250648</v>
      </c>
      <c r="W4616" s="7">
        <f>A4616*M4616</f>
        <v>0</v>
      </c>
      <c r="X4616" s="7" t="str">
        <f>IF(A4616&gt;=1,1," ")</f>
        <v xml:space="preserve"> </v>
      </c>
      <c r="Y4616" s="7">
        <f>P4616*A4616</f>
        <v>0</v>
      </c>
      <c r="Z4616" s="7">
        <v>216</v>
      </c>
      <c r="AA4616" s="7">
        <v>145</v>
      </c>
      <c r="AB4616" s="7">
        <v>17</v>
      </c>
    </row>
    <row r="4617" spans="2:28" ht="270" x14ac:dyDescent="0.2">
      <c r="B4617" s="7" t="s">
        <v>24250</v>
      </c>
      <c r="D4617" s="7" t="s">
        <v>24251</v>
      </c>
      <c r="E4617" s="7" t="s">
        <v>24252</v>
      </c>
      <c r="F4617" s="7" t="s">
        <v>24253</v>
      </c>
      <c r="G4617" s="7" t="s">
        <v>78</v>
      </c>
      <c r="H4617" s="7" t="s">
        <v>424</v>
      </c>
      <c r="I4617" s="49" t="s">
        <v>24254</v>
      </c>
      <c r="J4617" s="7" t="s">
        <v>24255</v>
      </c>
      <c r="K4617" s="42">
        <v>43781</v>
      </c>
      <c r="L4617" s="7" t="s">
        <v>441</v>
      </c>
      <c r="M4617" s="7">
        <v>900</v>
      </c>
      <c r="N4617" s="7">
        <v>10</v>
      </c>
      <c r="O4617" s="7">
        <v>640</v>
      </c>
      <c r="P4617" s="7">
        <v>1.18</v>
      </c>
      <c r="Q4617" s="7" t="str">
        <f>CONCATENATE(Z4617,"х",AA4617,"х",AB4617)</f>
        <v>247х173х37</v>
      </c>
      <c r="R4617" s="7" t="s">
        <v>175</v>
      </c>
      <c r="S4617" s="7" t="s">
        <v>39</v>
      </c>
      <c r="T4617" s="7" t="s">
        <v>24231</v>
      </c>
      <c r="U4617" s="7" t="s">
        <v>37</v>
      </c>
      <c r="V4617" s="7">
        <v>262475</v>
      </c>
      <c r="W4617" s="7">
        <f>A4617*M4617</f>
        <v>0</v>
      </c>
      <c r="X4617" s="7" t="str">
        <f>IF(A4617&gt;=1,1," ")</f>
        <v xml:space="preserve"> </v>
      </c>
      <c r="Y4617" s="7">
        <f>P4617*A4617</f>
        <v>0</v>
      </c>
      <c r="Z4617" s="7">
        <v>247</v>
      </c>
      <c r="AA4617" s="7">
        <v>173</v>
      </c>
      <c r="AB4617" s="7">
        <v>37</v>
      </c>
    </row>
    <row r="4618" spans="2:28" ht="78.75" x14ac:dyDescent="0.2">
      <c r="B4618" s="7" t="s">
        <v>24256</v>
      </c>
      <c r="D4618" s="7" t="s">
        <v>24257</v>
      </c>
      <c r="E4618" s="7" t="s">
        <v>24258</v>
      </c>
      <c r="F4618" s="7" t="s">
        <v>24259</v>
      </c>
      <c r="G4618" s="7" t="s">
        <v>815</v>
      </c>
      <c r="H4618" s="7" t="s">
        <v>607</v>
      </c>
      <c r="I4618" s="49" t="s">
        <v>24260</v>
      </c>
      <c r="J4618" s="7" t="s">
        <v>24261</v>
      </c>
      <c r="K4618" s="42">
        <v>43430</v>
      </c>
      <c r="L4618" s="7" t="s">
        <v>441</v>
      </c>
      <c r="M4618" s="7">
        <v>162</v>
      </c>
      <c r="N4618" s="7">
        <v>10</v>
      </c>
      <c r="O4618" s="7">
        <v>16</v>
      </c>
      <c r="P4618" s="7">
        <v>0.113</v>
      </c>
      <c r="Q4618" s="7" t="str">
        <f>CONCATENATE(Z4618,"х",AA4618,"х",AB4618)</f>
        <v>280х210х2,1</v>
      </c>
      <c r="R4618" s="7" t="s">
        <v>206</v>
      </c>
      <c r="S4618" s="7">
        <v>3</v>
      </c>
      <c r="T4618" s="7" t="s">
        <v>24262</v>
      </c>
      <c r="U4618" s="7" t="s">
        <v>84</v>
      </c>
      <c r="V4618" s="7">
        <v>249933</v>
      </c>
      <c r="W4618" s="7">
        <f>A4618*M4618</f>
        <v>0</v>
      </c>
      <c r="X4618" s="7" t="str">
        <f>IF(A4618&gt;=1,1," ")</f>
        <v xml:space="preserve"> </v>
      </c>
      <c r="Y4618" s="7">
        <f>P4618*A4618</f>
        <v>0</v>
      </c>
      <c r="Z4618" s="7">
        <v>280</v>
      </c>
      <c r="AA4618" s="7">
        <v>210</v>
      </c>
      <c r="AB4618" s="7">
        <v>2.1</v>
      </c>
    </row>
    <row r="4619" spans="2:28" ht="78.75" x14ac:dyDescent="0.2">
      <c r="B4619" s="7" t="s">
        <v>24263</v>
      </c>
      <c r="D4619" s="7" t="s">
        <v>24264</v>
      </c>
      <c r="E4619" s="7" t="s">
        <v>24258</v>
      </c>
      <c r="F4619" s="7" t="s">
        <v>24265</v>
      </c>
      <c r="G4619" s="7" t="s">
        <v>815</v>
      </c>
      <c r="H4619" s="7" t="s">
        <v>607</v>
      </c>
      <c r="I4619" s="49" t="s">
        <v>24266</v>
      </c>
      <c r="J4619" s="7" t="s">
        <v>24267</v>
      </c>
      <c r="K4619" s="42">
        <v>43430</v>
      </c>
      <c r="L4619" s="7" t="s">
        <v>441</v>
      </c>
      <c r="M4619" s="7">
        <v>162</v>
      </c>
      <c r="N4619" s="7">
        <v>10</v>
      </c>
      <c r="O4619" s="7">
        <v>16</v>
      </c>
      <c r="P4619" s="7">
        <v>0.113</v>
      </c>
      <c r="Q4619" s="7" t="str">
        <f>CONCATENATE(Z4619,"х",AA4619,"х",AB4619)</f>
        <v>280х210х2,1</v>
      </c>
      <c r="R4619" s="7" t="s">
        <v>206</v>
      </c>
      <c r="S4619" s="7">
        <v>3</v>
      </c>
      <c r="T4619" s="7" t="s">
        <v>24262</v>
      </c>
      <c r="U4619" s="7" t="s">
        <v>84</v>
      </c>
      <c r="V4619" s="7">
        <v>249932</v>
      </c>
      <c r="W4619" s="7">
        <f>A4619*M4619</f>
        <v>0</v>
      </c>
      <c r="X4619" s="7" t="str">
        <f>IF(A4619&gt;=1,1," ")</f>
        <v xml:space="preserve"> </v>
      </c>
      <c r="Y4619" s="7">
        <f>P4619*A4619</f>
        <v>0</v>
      </c>
      <c r="Z4619" s="7">
        <v>280</v>
      </c>
      <c r="AA4619" s="7">
        <v>210</v>
      </c>
      <c r="AB4619" s="7">
        <v>2.1</v>
      </c>
    </row>
    <row r="4620" spans="2:28" ht="112.5" x14ac:dyDescent="0.2">
      <c r="B4620" s="7" t="s">
        <v>24268</v>
      </c>
      <c r="D4620" s="7" t="s">
        <v>24269</v>
      </c>
      <c r="E4620" s="7" t="s">
        <v>526</v>
      </c>
      <c r="F4620" s="7" t="s">
        <v>24270</v>
      </c>
      <c r="G4620" s="7" t="s">
        <v>78</v>
      </c>
      <c r="H4620" s="7" t="s">
        <v>403</v>
      </c>
      <c r="I4620" s="49" t="s">
        <v>24271</v>
      </c>
      <c r="J4620" s="7" t="s">
        <v>24272</v>
      </c>
      <c r="K4620" s="42">
        <v>43018</v>
      </c>
      <c r="L4620" s="7" t="s">
        <v>35</v>
      </c>
      <c r="M4620" s="7">
        <v>102</v>
      </c>
      <c r="N4620" s="7">
        <v>10</v>
      </c>
      <c r="O4620" s="7">
        <v>16</v>
      </c>
      <c r="P4620" s="7">
        <v>8.7999999999999995E-2</v>
      </c>
      <c r="Q4620" s="7" t="str">
        <f>CONCATENATE(Z4620,"х",AA4620,"х",AB4620)</f>
        <v>280х210х1</v>
      </c>
      <c r="R4620" s="7" t="s">
        <v>206</v>
      </c>
      <c r="S4620" s="7">
        <v>3</v>
      </c>
      <c r="T4620" s="7" t="s">
        <v>24273</v>
      </c>
      <c r="U4620" s="7" t="s">
        <v>84</v>
      </c>
      <c r="V4620" s="7">
        <v>237068</v>
      </c>
      <c r="W4620" s="7">
        <f>A4620*M4620</f>
        <v>0</v>
      </c>
      <c r="X4620" s="7" t="str">
        <f>IF(A4620&gt;=1,1," ")</f>
        <v xml:space="preserve"> </v>
      </c>
      <c r="Y4620" s="7">
        <f>P4620*A4620</f>
        <v>0</v>
      </c>
      <c r="Z4620" s="7">
        <v>280</v>
      </c>
      <c r="AA4620" s="7">
        <v>210</v>
      </c>
      <c r="AB4620" s="7">
        <v>1</v>
      </c>
    </row>
    <row r="4621" spans="2:28" ht="101.25" x14ac:dyDescent="0.2">
      <c r="B4621" s="7" t="s">
        <v>24274</v>
      </c>
      <c r="D4621" s="7" t="s">
        <v>24275</v>
      </c>
      <c r="E4621" s="7" t="s">
        <v>526</v>
      </c>
      <c r="F4621" s="7" t="s">
        <v>24276</v>
      </c>
      <c r="G4621" s="7" t="s">
        <v>78</v>
      </c>
      <c r="H4621" s="7" t="s">
        <v>403</v>
      </c>
      <c r="I4621" s="49" t="s">
        <v>24277</v>
      </c>
      <c r="J4621" s="7" t="s">
        <v>24278</v>
      </c>
      <c r="K4621" s="42">
        <v>43018</v>
      </c>
      <c r="L4621" s="7" t="s">
        <v>35</v>
      </c>
      <c r="M4621" s="7">
        <v>102</v>
      </c>
      <c r="N4621" s="7">
        <v>10</v>
      </c>
      <c r="O4621" s="7">
        <v>16</v>
      </c>
      <c r="P4621" s="7">
        <v>9.1999999999999998E-2</v>
      </c>
      <c r="Q4621" s="7" t="str">
        <f>CONCATENATE(Z4621,"х",AA4621,"х",AB4621)</f>
        <v>280х210х1</v>
      </c>
      <c r="R4621" s="7" t="s">
        <v>206</v>
      </c>
      <c r="S4621" s="7">
        <v>3</v>
      </c>
      <c r="T4621" s="7" t="s">
        <v>24273</v>
      </c>
      <c r="U4621" s="7" t="s">
        <v>84</v>
      </c>
      <c r="V4621" s="7">
        <v>237076</v>
      </c>
      <c r="W4621" s="7">
        <f>A4621*M4621</f>
        <v>0</v>
      </c>
      <c r="X4621" s="7" t="str">
        <f>IF(A4621&gt;=1,1," ")</f>
        <v xml:space="preserve"> </v>
      </c>
      <c r="Y4621" s="7">
        <f>P4621*A4621</f>
        <v>0</v>
      </c>
      <c r="Z4621" s="7">
        <v>280</v>
      </c>
      <c r="AA4621" s="7">
        <v>210</v>
      </c>
      <c r="AB4621" s="7">
        <v>1</v>
      </c>
    </row>
    <row r="4622" spans="2:28" ht="101.25" x14ac:dyDescent="0.2">
      <c r="B4622" s="7" t="s">
        <v>24279</v>
      </c>
      <c r="D4622" s="7" t="s">
        <v>24280</v>
      </c>
      <c r="E4622" s="7" t="s">
        <v>526</v>
      </c>
      <c r="F4622" s="7" t="s">
        <v>3656</v>
      </c>
      <c r="G4622" s="7" t="s">
        <v>78</v>
      </c>
      <c r="H4622" s="7" t="s">
        <v>403</v>
      </c>
      <c r="I4622" s="49" t="s">
        <v>24281</v>
      </c>
      <c r="J4622" s="7" t="s">
        <v>24282</v>
      </c>
      <c r="K4622" s="42">
        <v>43018</v>
      </c>
      <c r="L4622" s="7" t="s">
        <v>35</v>
      </c>
      <c r="M4622" s="7">
        <v>102</v>
      </c>
      <c r="N4622" s="7">
        <v>10</v>
      </c>
      <c r="O4622" s="7">
        <v>16</v>
      </c>
      <c r="P4622" s="7">
        <v>8.7999999999999995E-2</v>
      </c>
      <c r="Q4622" s="7" t="str">
        <f>CONCATENATE(Z4622,"х",AA4622,"х",AB4622)</f>
        <v>280х210х1</v>
      </c>
      <c r="R4622" s="7" t="s">
        <v>206</v>
      </c>
      <c r="S4622" s="7">
        <v>3</v>
      </c>
      <c r="T4622" s="7" t="s">
        <v>24273</v>
      </c>
      <c r="U4622" s="7" t="s">
        <v>84</v>
      </c>
      <c r="V4622" s="7">
        <v>237066</v>
      </c>
      <c r="W4622" s="7">
        <f>A4622*M4622</f>
        <v>0</v>
      </c>
      <c r="X4622" s="7" t="str">
        <f>IF(A4622&gt;=1,1," ")</f>
        <v xml:space="preserve"> </v>
      </c>
      <c r="Y4622" s="7">
        <f>P4622*A4622</f>
        <v>0</v>
      </c>
      <c r="Z4622" s="7">
        <v>280</v>
      </c>
      <c r="AA4622" s="7">
        <v>210</v>
      </c>
      <c r="AB4622" s="7">
        <v>1</v>
      </c>
    </row>
    <row r="4623" spans="2:28" ht="135" x14ac:dyDescent="0.2">
      <c r="B4623" s="7" t="s">
        <v>24283</v>
      </c>
      <c r="D4623" s="7" t="s">
        <v>24284</v>
      </c>
      <c r="E4623" s="7" t="s">
        <v>526</v>
      </c>
      <c r="F4623" s="7" t="s">
        <v>19788</v>
      </c>
      <c r="G4623" s="7" t="s">
        <v>78</v>
      </c>
      <c r="H4623" s="7" t="s">
        <v>403</v>
      </c>
      <c r="I4623" s="49" t="s">
        <v>24285</v>
      </c>
      <c r="J4623" s="7" t="s">
        <v>24286</v>
      </c>
      <c r="K4623" s="42">
        <v>43018</v>
      </c>
      <c r="L4623" s="7" t="s">
        <v>35</v>
      </c>
      <c r="M4623" s="7">
        <v>102</v>
      </c>
      <c r="N4623" s="7">
        <v>10</v>
      </c>
      <c r="O4623" s="7">
        <v>16</v>
      </c>
      <c r="P4623" s="7">
        <v>8.7999999999999995E-2</v>
      </c>
      <c r="Q4623" s="7" t="str">
        <f>CONCATENATE(Z4623,"х",AA4623,"х",AB4623)</f>
        <v>280х210х1</v>
      </c>
      <c r="R4623" s="7" t="s">
        <v>206</v>
      </c>
      <c r="S4623" s="7">
        <v>3</v>
      </c>
      <c r="T4623" s="7" t="s">
        <v>24273</v>
      </c>
      <c r="U4623" s="7" t="s">
        <v>84</v>
      </c>
      <c r="V4623" s="7">
        <v>237078</v>
      </c>
      <c r="W4623" s="7">
        <f>A4623*M4623</f>
        <v>0</v>
      </c>
      <c r="X4623" s="7" t="str">
        <f>IF(A4623&gt;=1,1," ")</f>
        <v xml:space="preserve"> </v>
      </c>
      <c r="Y4623" s="7">
        <f>P4623*A4623</f>
        <v>0</v>
      </c>
      <c r="Z4623" s="7">
        <v>280</v>
      </c>
      <c r="AA4623" s="7">
        <v>210</v>
      </c>
      <c r="AB4623" s="7">
        <v>1</v>
      </c>
    </row>
    <row r="4624" spans="2:28" ht="90" x14ac:dyDescent="0.2">
      <c r="B4624" s="7" t="s">
        <v>24287</v>
      </c>
      <c r="D4624" s="7" t="s">
        <v>24288</v>
      </c>
      <c r="E4624" s="7" t="s">
        <v>526</v>
      </c>
      <c r="F4624" s="7" t="s">
        <v>24289</v>
      </c>
      <c r="G4624" s="7" t="s">
        <v>78</v>
      </c>
      <c r="H4624" s="7" t="s">
        <v>403</v>
      </c>
      <c r="I4624" s="49" t="s">
        <v>24290</v>
      </c>
      <c r="J4624" s="7" t="s">
        <v>24291</v>
      </c>
      <c r="K4624" s="42">
        <v>43018</v>
      </c>
      <c r="L4624" s="7" t="s">
        <v>35</v>
      </c>
      <c r="M4624" s="7">
        <v>102</v>
      </c>
      <c r="N4624" s="7">
        <v>10</v>
      </c>
      <c r="O4624" s="7">
        <v>16</v>
      </c>
      <c r="P4624" s="7">
        <v>8.7999999999999995E-2</v>
      </c>
      <c r="Q4624" s="7" t="str">
        <f>CONCATENATE(Z4624,"х",AA4624,"х",AB4624)</f>
        <v>280х210х1</v>
      </c>
      <c r="R4624" s="7" t="s">
        <v>206</v>
      </c>
      <c r="S4624" s="7">
        <v>3</v>
      </c>
      <c r="T4624" s="7" t="s">
        <v>24273</v>
      </c>
      <c r="U4624" s="7" t="s">
        <v>84</v>
      </c>
      <c r="V4624" s="7">
        <v>237065</v>
      </c>
      <c r="W4624" s="7">
        <f>A4624*M4624</f>
        <v>0</v>
      </c>
      <c r="X4624" s="7" t="str">
        <f>IF(A4624&gt;=1,1," ")</f>
        <v xml:space="preserve"> </v>
      </c>
      <c r="Y4624" s="7">
        <f>P4624*A4624</f>
        <v>0</v>
      </c>
      <c r="Z4624" s="7">
        <v>280</v>
      </c>
      <c r="AA4624" s="7">
        <v>210</v>
      </c>
      <c r="AB4624" s="7">
        <v>1</v>
      </c>
    </row>
    <row r="4625" spans="2:28" ht="90" x14ac:dyDescent="0.2">
      <c r="B4625" s="7" t="s">
        <v>24292</v>
      </c>
      <c r="D4625" s="7" t="s">
        <v>24293</v>
      </c>
      <c r="E4625" s="7" t="s">
        <v>526</v>
      </c>
      <c r="F4625" s="7" t="s">
        <v>24294</v>
      </c>
      <c r="G4625" s="7" t="s">
        <v>78</v>
      </c>
      <c r="H4625" s="7" t="s">
        <v>403</v>
      </c>
      <c r="I4625" s="49" t="s">
        <v>24295</v>
      </c>
      <c r="J4625" s="7" t="s">
        <v>24296</v>
      </c>
      <c r="K4625" s="42">
        <v>43018</v>
      </c>
      <c r="L4625" s="7" t="s">
        <v>35</v>
      </c>
      <c r="M4625" s="7">
        <v>102</v>
      </c>
      <c r="N4625" s="7">
        <v>10</v>
      </c>
      <c r="O4625" s="7">
        <v>16</v>
      </c>
      <c r="P4625" s="7">
        <v>8.7999999999999995E-2</v>
      </c>
      <c r="Q4625" s="7" t="str">
        <f>CONCATENATE(Z4625,"х",AA4625,"х",AB4625)</f>
        <v>280х210х1</v>
      </c>
      <c r="R4625" s="7" t="s">
        <v>206</v>
      </c>
      <c r="S4625" s="7">
        <v>3</v>
      </c>
      <c r="T4625" s="7" t="s">
        <v>24273</v>
      </c>
      <c r="U4625" s="7" t="s">
        <v>84</v>
      </c>
      <c r="V4625" s="7">
        <v>237075</v>
      </c>
      <c r="W4625" s="7">
        <f>A4625*M4625</f>
        <v>0</v>
      </c>
      <c r="X4625" s="7" t="str">
        <f>IF(A4625&gt;=1,1," ")</f>
        <v xml:space="preserve"> </v>
      </c>
      <c r="Y4625" s="7">
        <f>P4625*A4625</f>
        <v>0</v>
      </c>
      <c r="Z4625" s="7">
        <v>280</v>
      </c>
      <c r="AA4625" s="7">
        <v>210</v>
      </c>
      <c r="AB4625" s="7">
        <v>1</v>
      </c>
    </row>
    <row r="4626" spans="2:28" ht="123.75" x14ac:dyDescent="0.2">
      <c r="B4626" s="7" t="s">
        <v>24297</v>
      </c>
      <c r="D4626" s="7" t="s">
        <v>24298</v>
      </c>
      <c r="E4626" s="7" t="s">
        <v>526</v>
      </c>
      <c r="F4626" s="7" t="s">
        <v>24299</v>
      </c>
      <c r="G4626" s="7" t="s">
        <v>78</v>
      </c>
      <c r="H4626" s="7" t="s">
        <v>403</v>
      </c>
      <c r="I4626" s="49" t="s">
        <v>24300</v>
      </c>
      <c r="J4626" s="7" t="s">
        <v>24301</v>
      </c>
      <c r="K4626" s="42">
        <v>43018</v>
      </c>
      <c r="L4626" s="7" t="s">
        <v>35</v>
      </c>
      <c r="M4626" s="7">
        <v>102</v>
      </c>
      <c r="N4626" s="7">
        <v>10</v>
      </c>
      <c r="O4626" s="7">
        <v>16</v>
      </c>
      <c r="P4626" s="7">
        <v>8.7999999999999995E-2</v>
      </c>
      <c r="Q4626" s="7" t="str">
        <f>CONCATENATE(Z4626,"х",AA4626,"х",AB4626)</f>
        <v>280х210х1</v>
      </c>
      <c r="R4626" s="7" t="s">
        <v>206</v>
      </c>
      <c r="S4626" s="7">
        <v>3</v>
      </c>
      <c r="T4626" s="7" t="s">
        <v>24273</v>
      </c>
      <c r="U4626" s="7" t="s">
        <v>84</v>
      </c>
      <c r="V4626" s="7">
        <v>237067</v>
      </c>
      <c r="W4626" s="7">
        <f>A4626*M4626</f>
        <v>0</v>
      </c>
      <c r="X4626" s="7" t="str">
        <f>IF(A4626&gt;=1,1," ")</f>
        <v xml:space="preserve"> </v>
      </c>
      <c r="Y4626" s="7">
        <f>P4626*A4626</f>
        <v>0</v>
      </c>
      <c r="Z4626" s="7">
        <v>280</v>
      </c>
      <c r="AA4626" s="7">
        <v>210</v>
      </c>
      <c r="AB4626" s="7">
        <v>1</v>
      </c>
    </row>
    <row r="4627" spans="2:28" ht="123.75" x14ac:dyDescent="0.2">
      <c r="B4627" s="7" t="s">
        <v>24302</v>
      </c>
      <c r="D4627" s="7" t="s">
        <v>24303</v>
      </c>
      <c r="E4627" s="7" t="s">
        <v>526</v>
      </c>
      <c r="F4627" s="7" t="s">
        <v>24304</v>
      </c>
      <c r="G4627" s="7" t="s">
        <v>78</v>
      </c>
      <c r="H4627" s="7" t="s">
        <v>403</v>
      </c>
      <c r="I4627" s="49" t="s">
        <v>24305</v>
      </c>
      <c r="J4627" s="7" t="s">
        <v>24306</v>
      </c>
      <c r="K4627" s="42">
        <v>43018</v>
      </c>
      <c r="L4627" s="7" t="s">
        <v>35</v>
      </c>
      <c r="M4627" s="7">
        <v>102</v>
      </c>
      <c r="N4627" s="7">
        <v>10</v>
      </c>
      <c r="O4627" s="7">
        <v>16</v>
      </c>
      <c r="P4627" s="7">
        <v>8.7999999999999995E-2</v>
      </c>
      <c r="Q4627" s="7" t="str">
        <f>CONCATENATE(Z4627,"х",AA4627,"х",AB4627)</f>
        <v>280х210х1</v>
      </c>
      <c r="R4627" s="7" t="s">
        <v>206</v>
      </c>
      <c r="S4627" s="7">
        <v>3</v>
      </c>
      <c r="T4627" s="7" t="s">
        <v>24273</v>
      </c>
      <c r="U4627" s="7" t="s">
        <v>84</v>
      </c>
      <c r="V4627" s="7">
        <v>237077</v>
      </c>
      <c r="W4627" s="7">
        <f>A4627*M4627</f>
        <v>0</v>
      </c>
      <c r="X4627" s="7" t="str">
        <f>IF(A4627&gt;=1,1," ")</f>
        <v xml:space="preserve"> </v>
      </c>
      <c r="Y4627" s="7">
        <f>P4627*A4627</f>
        <v>0</v>
      </c>
      <c r="Z4627" s="7">
        <v>280</v>
      </c>
      <c r="AA4627" s="7">
        <v>210</v>
      </c>
      <c r="AB4627" s="7">
        <v>1</v>
      </c>
    </row>
    <row r="4628" spans="2:28" x14ac:dyDescent="0.2">
      <c r="B4628" s="7" t="s">
        <v>24307</v>
      </c>
      <c r="D4628" s="7" t="s">
        <v>24308</v>
      </c>
      <c r="E4628" s="7" t="s">
        <v>24309</v>
      </c>
      <c r="F4628" s="7" t="s">
        <v>24310</v>
      </c>
      <c r="G4628" s="7" t="s">
        <v>878</v>
      </c>
      <c r="H4628" s="7" t="s">
        <v>89</v>
      </c>
      <c r="I4628" s="7" t="s">
        <v>24311</v>
      </c>
      <c r="J4628" s="7" t="s">
        <v>24312</v>
      </c>
      <c r="K4628" s="42">
        <v>42998</v>
      </c>
      <c r="L4628" s="7" t="s">
        <v>35</v>
      </c>
      <c r="M4628" s="7">
        <v>60</v>
      </c>
      <c r="N4628" s="7">
        <v>10</v>
      </c>
      <c r="O4628" s="7">
        <v>320</v>
      </c>
      <c r="P4628" s="7">
        <v>0.251</v>
      </c>
      <c r="Q4628" s="7" t="str">
        <f>CONCATENATE(Z4628,"х",AA4628,"х",AB4628)</f>
        <v>200х125х23</v>
      </c>
      <c r="R4628" s="7" t="s">
        <v>36</v>
      </c>
      <c r="S4628" s="7" t="s">
        <v>39</v>
      </c>
      <c r="T4628" s="7" t="s">
        <v>24313</v>
      </c>
      <c r="U4628" s="7" t="s">
        <v>37</v>
      </c>
      <c r="V4628" s="7">
        <v>236997</v>
      </c>
      <c r="W4628" s="7">
        <f>A4628*M4628</f>
        <v>0</v>
      </c>
      <c r="X4628" s="7" t="str">
        <f>IF(A4628&gt;=1,1," ")</f>
        <v xml:space="preserve"> </v>
      </c>
      <c r="Y4628" s="7">
        <f>P4628*A4628</f>
        <v>0</v>
      </c>
      <c r="Z4628" s="7">
        <v>200</v>
      </c>
      <c r="AA4628" s="7">
        <v>125</v>
      </c>
      <c r="AB4628" s="7">
        <v>23</v>
      </c>
    </row>
    <row r="4629" spans="2:28" ht="112.5" x14ac:dyDescent="0.2">
      <c r="B4629" s="7" t="s">
        <v>24314</v>
      </c>
      <c r="D4629" s="7" t="s">
        <v>24315</v>
      </c>
      <c r="E4629" s="7" t="s">
        <v>445</v>
      </c>
      <c r="F4629" s="7" t="s">
        <v>24316</v>
      </c>
      <c r="G4629" s="7" t="s">
        <v>878</v>
      </c>
      <c r="H4629" s="7" t="s">
        <v>301</v>
      </c>
      <c r="I4629" s="49" t="s">
        <v>24317</v>
      </c>
      <c r="J4629" s="7" t="s">
        <v>24318</v>
      </c>
      <c r="K4629" s="42">
        <v>42954</v>
      </c>
      <c r="L4629" s="7" t="s">
        <v>35</v>
      </c>
      <c r="M4629" s="7">
        <v>471.6</v>
      </c>
      <c r="N4629" s="7">
        <v>10</v>
      </c>
      <c r="O4629" s="7">
        <v>14</v>
      </c>
      <c r="P4629" s="7">
        <v>0.23499999999999999</v>
      </c>
      <c r="Q4629" s="7" t="str">
        <f>CONCATENATE(Z4629,"х",AA4629,"х",AB4629)</f>
        <v>180х90х50</v>
      </c>
      <c r="R4629" s="7" t="s">
        <v>24319</v>
      </c>
      <c r="S4629" s="7" t="s">
        <v>960</v>
      </c>
      <c r="T4629" s="7" t="s">
        <v>24320</v>
      </c>
      <c r="U4629" s="7" t="s">
        <v>84</v>
      </c>
      <c r="V4629" s="7">
        <v>235425</v>
      </c>
      <c r="W4629" s="7">
        <f>A4629*M4629</f>
        <v>0</v>
      </c>
      <c r="X4629" s="7" t="str">
        <f>IF(A4629&gt;=1,1," ")</f>
        <v xml:space="preserve"> </v>
      </c>
      <c r="Y4629" s="7">
        <f>P4629*A4629</f>
        <v>0</v>
      </c>
      <c r="Z4629" s="7">
        <v>180</v>
      </c>
      <c r="AA4629" s="7">
        <v>90</v>
      </c>
      <c r="AB4629" s="7">
        <v>50</v>
      </c>
    </row>
    <row r="4630" spans="2:28" ht="112.5" x14ac:dyDescent="0.2">
      <c r="B4630" s="7" t="s">
        <v>24321</v>
      </c>
      <c r="D4630" s="7" t="s">
        <v>24322</v>
      </c>
      <c r="E4630" s="7" t="s">
        <v>445</v>
      </c>
      <c r="F4630" s="7" t="s">
        <v>24323</v>
      </c>
      <c r="G4630" s="7" t="s">
        <v>878</v>
      </c>
      <c r="H4630" s="7" t="s">
        <v>301</v>
      </c>
      <c r="I4630" s="49" t="s">
        <v>24324</v>
      </c>
      <c r="J4630" s="7" t="s">
        <v>24325</v>
      </c>
      <c r="K4630" s="42">
        <v>42954</v>
      </c>
      <c r="L4630" s="7" t="s">
        <v>35</v>
      </c>
      <c r="M4630" s="7">
        <v>564</v>
      </c>
      <c r="N4630" s="7">
        <v>10</v>
      </c>
      <c r="O4630" s="7">
        <v>14</v>
      </c>
      <c r="P4630" s="7">
        <v>0.23699999999999999</v>
      </c>
      <c r="Q4630" s="7" t="str">
        <f>CONCATENATE(Z4630,"х",AA4630,"х",AB4630)</f>
        <v>90х185х50</v>
      </c>
      <c r="R4630" s="7" t="s">
        <v>24319</v>
      </c>
      <c r="S4630" s="7" t="s">
        <v>960</v>
      </c>
      <c r="T4630" s="7" t="s">
        <v>24320</v>
      </c>
      <c r="U4630" s="7" t="s">
        <v>84</v>
      </c>
      <c r="V4630" s="7">
        <v>235428</v>
      </c>
      <c r="W4630" s="7">
        <f>A4630*M4630</f>
        <v>0</v>
      </c>
      <c r="X4630" s="7" t="str">
        <f>IF(A4630&gt;=1,1," ")</f>
        <v xml:space="preserve"> </v>
      </c>
      <c r="Y4630" s="7">
        <f>P4630*A4630</f>
        <v>0</v>
      </c>
      <c r="Z4630" s="7">
        <v>90</v>
      </c>
      <c r="AA4630" s="7">
        <v>185</v>
      </c>
      <c r="AB4630" s="7">
        <v>50</v>
      </c>
    </row>
    <row r="4631" spans="2:28" ht="78.75" x14ac:dyDescent="0.2">
      <c r="B4631" s="7" t="s">
        <v>24326</v>
      </c>
      <c r="D4631" s="7" t="s">
        <v>24327</v>
      </c>
      <c r="E4631" s="7" t="s">
        <v>445</v>
      </c>
      <c r="F4631" s="7" t="s">
        <v>24328</v>
      </c>
      <c r="G4631" s="7" t="s">
        <v>878</v>
      </c>
      <c r="H4631" s="7" t="s">
        <v>607</v>
      </c>
      <c r="I4631" s="49" t="s">
        <v>24329</v>
      </c>
      <c r="J4631" s="7" t="s">
        <v>24330</v>
      </c>
      <c r="K4631" s="42">
        <v>42998</v>
      </c>
      <c r="L4631" s="7" t="s">
        <v>441</v>
      </c>
      <c r="M4631" s="7">
        <v>231.6</v>
      </c>
      <c r="N4631" s="7">
        <v>10</v>
      </c>
      <c r="O4631" s="7">
        <v>24</v>
      </c>
      <c r="P4631" s="7">
        <v>0.151</v>
      </c>
      <c r="Q4631" s="7" t="str">
        <f>CONCATENATE(Z4631,"х",AA4631,"х",AB4631)</f>
        <v>280х215х4</v>
      </c>
      <c r="R4631" s="7" t="s">
        <v>3628</v>
      </c>
      <c r="S4631" s="7">
        <v>3</v>
      </c>
      <c r="T4631" s="7" t="s">
        <v>24331</v>
      </c>
      <c r="U4631" s="7" t="s">
        <v>84</v>
      </c>
      <c r="V4631" s="7">
        <v>235422</v>
      </c>
      <c r="W4631" s="7">
        <f>A4631*M4631</f>
        <v>0</v>
      </c>
      <c r="X4631" s="7" t="str">
        <f>IF(A4631&gt;=1,1," ")</f>
        <v xml:space="preserve"> </v>
      </c>
      <c r="Y4631" s="7">
        <f>P4631*A4631</f>
        <v>0</v>
      </c>
      <c r="Z4631" s="7">
        <v>280</v>
      </c>
      <c r="AA4631" s="7">
        <v>215</v>
      </c>
      <c r="AB4631" s="7">
        <v>4</v>
      </c>
    </row>
    <row r="4632" spans="2:28" ht="78.75" x14ac:dyDescent="0.2">
      <c r="B4632" s="7" t="s">
        <v>24332</v>
      </c>
      <c r="D4632" s="7" t="s">
        <v>24333</v>
      </c>
      <c r="E4632" s="7" t="s">
        <v>445</v>
      </c>
      <c r="F4632" s="7" t="s">
        <v>24334</v>
      </c>
      <c r="G4632" s="7" t="s">
        <v>878</v>
      </c>
      <c r="H4632" s="7" t="s">
        <v>1183</v>
      </c>
      <c r="I4632" s="49" t="s">
        <v>24335</v>
      </c>
      <c r="J4632" s="7" t="s">
        <v>24336</v>
      </c>
      <c r="K4632" s="42">
        <v>43138</v>
      </c>
      <c r="L4632" s="7" t="s">
        <v>441</v>
      </c>
      <c r="M4632" s="7">
        <v>98.4</v>
      </c>
      <c r="N4632" s="7">
        <v>10</v>
      </c>
      <c r="O4632" s="7">
        <v>64</v>
      </c>
      <c r="P4632" s="7">
        <v>3.9E-2</v>
      </c>
      <c r="Q4632" s="7" t="str">
        <f>CONCATENATE(Z4632,"х",AA4632,"х",AB4632)</f>
        <v>140х90х8</v>
      </c>
      <c r="R4632" s="7" t="s">
        <v>24337</v>
      </c>
      <c r="S4632" s="7" t="s">
        <v>3235</v>
      </c>
      <c r="T4632" s="7" t="s">
        <v>24338</v>
      </c>
      <c r="U4632" s="7" t="s">
        <v>215</v>
      </c>
      <c r="V4632" s="7">
        <v>246140</v>
      </c>
      <c r="W4632" s="7">
        <f>A4632*M4632</f>
        <v>0</v>
      </c>
      <c r="X4632" s="7" t="str">
        <f>IF(A4632&gt;=1,1," ")</f>
        <v xml:space="preserve"> </v>
      </c>
      <c r="Y4632" s="7">
        <f>P4632*A4632</f>
        <v>0</v>
      </c>
      <c r="Z4632" s="7">
        <v>140</v>
      </c>
      <c r="AA4632" s="7">
        <v>90</v>
      </c>
      <c r="AB4632" s="7">
        <v>8</v>
      </c>
    </row>
    <row r="4633" spans="2:28" ht="78.75" x14ac:dyDescent="0.2">
      <c r="B4633" s="7" t="s">
        <v>24339</v>
      </c>
      <c r="D4633" s="7" t="s">
        <v>24340</v>
      </c>
      <c r="E4633" s="7" t="s">
        <v>445</v>
      </c>
      <c r="F4633" s="7" t="s">
        <v>13404</v>
      </c>
      <c r="G4633" s="7" t="s">
        <v>815</v>
      </c>
      <c r="H4633" s="7" t="s">
        <v>1183</v>
      </c>
      <c r="I4633" s="49" t="s">
        <v>24341</v>
      </c>
      <c r="J4633" s="7" t="s">
        <v>10927</v>
      </c>
      <c r="K4633" s="42">
        <v>41214</v>
      </c>
      <c r="L4633" s="7" t="s">
        <v>35</v>
      </c>
      <c r="M4633" s="7">
        <v>98.4</v>
      </c>
      <c r="N4633" s="7">
        <v>10</v>
      </c>
      <c r="O4633" s="7">
        <v>64</v>
      </c>
      <c r="P4633" s="7">
        <v>3.7999999999999999E-2</v>
      </c>
      <c r="Q4633" s="7" t="str">
        <f>CONCATENATE(Z4633,"х",AA4633,"х",AB4633)</f>
        <v>139х91х8</v>
      </c>
      <c r="R4633" s="7" t="s">
        <v>24337</v>
      </c>
      <c r="S4633" s="7" t="s">
        <v>3235</v>
      </c>
      <c r="T4633" s="7" t="s">
        <v>24338</v>
      </c>
      <c r="U4633" s="7" t="s">
        <v>215</v>
      </c>
      <c r="V4633" s="7">
        <v>246137</v>
      </c>
      <c r="W4633" s="7">
        <f>A4633*M4633</f>
        <v>0</v>
      </c>
      <c r="X4633" s="7" t="str">
        <f>IF(A4633&gt;=1,1," ")</f>
        <v xml:space="preserve"> </v>
      </c>
      <c r="Y4633" s="7">
        <f>P4633*A4633</f>
        <v>0</v>
      </c>
      <c r="Z4633" s="7">
        <v>139</v>
      </c>
      <c r="AA4633" s="7">
        <v>91</v>
      </c>
      <c r="AB4633" s="7">
        <v>8</v>
      </c>
    </row>
    <row r="4634" spans="2:28" ht="78.75" x14ac:dyDescent="0.2">
      <c r="B4634" s="7" t="s">
        <v>24342</v>
      </c>
      <c r="D4634" s="7" t="s">
        <v>24343</v>
      </c>
      <c r="E4634" s="7" t="s">
        <v>445</v>
      </c>
      <c r="F4634" s="7" t="s">
        <v>24344</v>
      </c>
      <c r="G4634" s="7" t="s">
        <v>815</v>
      </c>
      <c r="H4634" s="7" t="s">
        <v>1183</v>
      </c>
      <c r="I4634" s="49" t="s">
        <v>24345</v>
      </c>
      <c r="J4634" s="7" t="s">
        <v>24346</v>
      </c>
      <c r="K4634" s="42">
        <v>42998</v>
      </c>
      <c r="L4634" s="7" t="s">
        <v>441</v>
      </c>
      <c r="M4634" s="7">
        <v>98.4</v>
      </c>
      <c r="N4634" s="7">
        <v>10</v>
      </c>
      <c r="O4634" s="7">
        <v>64</v>
      </c>
      <c r="P4634" s="7">
        <v>3.7999999999999999E-2</v>
      </c>
      <c r="Q4634" s="7" t="str">
        <f>CONCATENATE(Z4634,"х",AA4634,"х",AB4634)</f>
        <v>140х91х9</v>
      </c>
      <c r="R4634" s="7" t="s">
        <v>24337</v>
      </c>
      <c r="S4634" s="7" t="s">
        <v>3235</v>
      </c>
      <c r="T4634" s="7" t="s">
        <v>24338</v>
      </c>
      <c r="U4634" s="7" t="s">
        <v>215</v>
      </c>
      <c r="V4634" s="7">
        <v>236404</v>
      </c>
      <c r="W4634" s="7">
        <f>A4634*M4634</f>
        <v>0</v>
      </c>
      <c r="X4634" s="7" t="str">
        <f>IF(A4634&gt;=1,1," ")</f>
        <v xml:space="preserve"> </v>
      </c>
      <c r="Y4634" s="7">
        <f>P4634*A4634</f>
        <v>0</v>
      </c>
      <c r="Z4634" s="7">
        <v>140</v>
      </c>
      <c r="AA4634" s="7">
        <v>91</v>
      </c>
      <c r="AB4634" s="7">
        <v>9</v>
      </c>
    </row>
    <row r="4635" spans="2:28" x14ac:dyDescent="0.2">
      <c r="B4635" s="7" t="s">
        <v>24347</v>
      </c>
      <c r="D4635" s="7" t="s">
        <v>24348</v>
      </c>
      <c r="E4635" s="7" t="s">
        <v>445</v>
      </c>
      <c r="F4635" s="7" t="s">
        <v>24349</v>
      </c>
      <c r="G4635" s="7" t="s">
        <v>893</v>
      </c>
      <c r="H4635" s="7" t="s">
        <v>1183</v>
      </c>
      <c r="I4635" s="7" t="s">
        <v>24350</v>
      </c>
      <c r="J4635" s="7" t="s">
        <v>24351</v>
      </c>
      <c r="K4635" s="42">
        <v>42997</v>
      </c>
      <c r="L4635" s="7" t="s">
        <v>441</v>
      </c>
      <c r="M4635" s="7">
        <v>98.4</v>
      </c>
      <c r="N4635" s="7">
        <v>10</v>
      </c>
      <c r="O4635" s="7">
        <v>64</v>
      </c>
      <c r="P4635" s="7">
        <v>3.9E-2</v>
      </c>
      <c r="Q4635" s="7" t="str">
        <f>CONCATENATE(Z4635,"х",AA4635,"х",AB4635)</f>
        <v>137х91х9</v>
      </c>
      <c r="R4635" s="7" t="s">
        <v>24337</v>
      </c>
      <c r="S4635" s="7" t="s">
        <v>3235</v>
      </c>
      <c r="T4635" s="7" t="s">
        <v>24338</v>
      </c>
      <c r="U4635" s="7" t="s">
        <v>215</v>
      </c>
      <c r="V4635" s="7">
        <v>236402</v>
      </c>
      <c r="W4635" s="7">
        <f>A4635*M4635</f>
        <v>0</v>
      </c>
      <c r="X4635" s="7" t="str">
        <f>IF(A4635&gt;=1,1," ")</f>
        <v xml:space="preserve"> </v>
      </c>
      <c r="Y4635" s="7">
        <f>P4635*A4635</f>
        <v>0</v>
      </c>
      <c r="Z4635" s="7">
        <v>137</v>
      </c>
      <c r="AA4635" s="7">
        <v>91</v>
      </c>
      <c r="AB4635" s="7">
        <v>9</v>
      </c>
    </row>
    <row r="4636" spans="2:28" ht="247.5" x14ac:dyDescent="0.2">
      <c r="B4636" s="7" t="s">
        <v>24352</v>
      </c>
      <c r="D4636" s="7" t="s">
        <v>24353</v>
      </c>
      <c r="E4636" s="7" t="s">
        <v>24354</v>
      </c>
      <c r="F4636" s="7" t="s">
        <v>24355</v>
      </c>
      <c r="G4636" s="7" t="s">
        <v>878</v>
      </c>
      <c r="H4636" s="7" t="s">
        <v>337</v>
      </c>
      <c r="I4636" s="49" t="s">
        <v>24356</v>
      </c>
      <c r="J4636" s="7" t="s">
        <v>24357</v>
      </c>
      <c r="K4636" s="42">
        <v>42962</v>
      </c>
      <c r="L4636" s="7" t="s">
        <v>441</v>
      </c>
      <c r="M4636" s="7">
        <v>471.6</v>
      </c>
      <c r="N4636" s="7">
        <v>20</v>
      </c>
      <c r="O4636" s="7">
        <v>576</v>
      </c>
      <c r="P4636" s="7">
        <v>0.39900000000000002</v>
      </c>
      <c r="Q4636" s="7" t="str">
        <f>CONCATENATE(Z4636,"х",AA4636,"х",AB4636)</f>
        <v>207х130х25</v>
      </c>
      <c r="R4636" s="7" t="s">
        <v>36</v>
      </c>
      <c r="S4636" s="7" t="s">
        <v>39</v>
      </c>
      <c r="T4636" s="7" t="s">
        <v>24358</v>
      </c>
      <c r="U4636" s="7" t="s">
        <v>37</v>
      </c>
      <c r="V4636" s="7">
        <v>236574</v>
      </c>
      <c r="W4636" s="7">
        <f>A4636*M4636</f>
        <v>0</v>
      </c>
      <c r="X4636" s="7" t="str">
        <f>IF(A4636&gt;=1,1," ")</f>
        <v xml:space="preserve"> </v>
      </c>
      <c r="Y4636" s="7">
        <f>P4636*A4636</f>
        <v>0</v>
      </c>
      <c r="Z4636" s="7">
        <v>207</v>
      </c>
      <c r="AA4636" s="7">
        <v>130</v>
      </c>
      <c r="AB4636" s="7">
        <v>25</v>
      </c>
    </row>
    <row r="4637" spans="2:28" ht="146.25" x14ac:dyDescent="0.2">
      <c r="B4637" s="7" t="s">
        <v>24359</v>
      </c>
      <c r="D4637" s="7" t="s">
        <v>24360</v>
      </c>
      <c r="E4637" s="7" t="s">
        <v>24361</v>
      </c>
      <c r="F4637" s="7" t="s">
        <v>24362</v>
      </c>
      <c r="G4637" s="7" t="s">
        <v>63</v>
      </c>
      <c r="H4637" s="7" t="s">
        <v>512</v>
      </c>
      <c r="I4637" s="49" t="s">
        <v>24363</v>
      </c>
      <c r="J4637" s="7" t="s">
        <v>24364</v>
      </c>
      <c r="K4637" s="42">
        <v>43308</v>
      </c>
      <c r="L4637" s="7" t="s">
        <v>35</v>
      </c>
      <c r="M4637" s="7">
        <v>325.2</v>
      </c>
      <c r="N4637" s="7">
        <v>20</v>
      </c>
      <c r="O4637" s="7">
        <v>576</v>
      </c>
      <c r="P4637" s="7">
        <v>0.40899999999999997</v>
      </c>
      <c r="Q4637" s="7" t="str">
        <f>CONCATENATE(Z4637,"х",AA4637,"х",AB4637)</f>
        <v>207х130х35</v>
      </c>
      <c r="R4637" s="7" t="s">
        <v>36</v>
      </c>
      <c r="S4637" s="7" t="s">
        <v>39</v>
      </c>
      <c r="T4637" s="7" t="s">
        <v>24365</v>
      </c>
      <c r="U4637" s="7" t="s">
        <v>56</v>
      </c>
      <c r="V4637" s="7">
        <v>237352</v>
      </c>
      <c r="W4637" s="7">
        <f>A4637*M4637</f>
        <v>0</v>
      </c>
      <c r="X4637" s="7" t="str">
        <f>IF(A4637&gt;=1,1," ")</f>
        <v xml:space="preserve"> </v>
      </c>
      <c r="Y4637" s="7">
        <f>P4637*A4637</f>
        <v>0</v>
      </c>
      <c r="Z4637" s="7">
        <v>207</v>
      </c>
      <c r="AA4637" s="7">
        <v>130</v>
      </c>
      <c r="AB4637" s="7">
        <v>35</v>
      </c>
    </row>
    <row r="4638" spans="2:28" x14ac:dyDescent="0.2">
      <c r="B4638" s="7" t="s">
        <v>24366</v>
      </c>
      <c r="D4638" s="7" t="s">
        <v>24367</v>
      </c>
      <c r="E4638" s="7" t="s">
        <v>24368</v>
      </c>
      <c r="F4638" s="7" t="s">
        <v>24369</v>
      </c>
      <c r="G4638" s="7" t="s">
        <v>78</v>
      </c>
      <c r="H4638" s="7" t="s">
        <v>512</v>
      </c>
      <c r="I4638" s="7" t="s">
        <v>24370</v>
      </c>
      <c r="J4638" s="7" t="s">
        <v>24371</v>
      </c>
      <c r="K4638" s="42">
        <v>43038</v>
      </c>
      <c r="L4638" s="7" t="s">
        <v>35</v>
      </c>
      <c r="M4638" s="7">
        <v>312</v>
      </c>
      <c r="N4638" s="7">
        <v>20</v>
      </c>
      <c r="O4638" s="7">
        <v>512</v>
      </c>
      <c r="P4638" s="7">
        <v>0.38400000000000001</v>
      </c>
      <c r="Q4638" s="7" t="str">
        <f>CONCATENATE(Z4638,"х",AA4638,"х",AB4638)</f>
        <v>205х130х34</v>
      </c>
      <c r="R4638" s="7" t="s">
        <v>36</v>
      </c>
      <c r="S4638" s="7" t="s">
        <v>39</v>
      </c>
      <c r="T4638" s="7" t="s">
        <v>24365</v>
      </c>
      <c r="U4638" s="7" t="s">
        <v>56</v>
      </c>
      <c r="V4638" s="7">
        <v>248311</v>
      </c>
      <c r="W4638" s="7">
        <f>A4638*M4638</f>
        <v>0</v>
      </c>
      <c r="X4638" s="7" t="str">
        <f>IF(A4638&gt;=1,1," ")</f>
        <v xml:space="preserve"> </v>
      </c>
      <c r="Y4638" s="7">
        <f>P4638*A4638</f>
        <v>0</v>
      </c>
      <c r="Z4638" s="7">
        <v>205</v>
      </c>
      <c r="AA4638" s="7">
        <v>130</v>
      </c>
      <c r="AB4638" s="7">
        <v>34</v>
      </c>
    </row>
    <row r="4639" spans="2:28" x14ac:dyDescent="0.2">
      <c r="B4639" s="7" t="s">
        <v>24372</v>
      </c>
      <c r="D4639" s="7" t="s">
        <v>24373</v>
      </c>
      <c r="E4639" s="7" t="s">
        <v>24374</v>
      </c>
      <c r="F4639" s="7" t="s">
        <v>24375</v>
      </c>
      <c r="G4639" s="7" t="s">
        <v>878</v>
      </c>
      <c r="H4639" s="7" t="s">
        <v>158</v>
      </c>
      <c r="I4639" s="7" t="s">
        <v>24376</v>
      </c>
      <c r="J4639" s="7" t="s">
        <v>24377</v>
      </c>
      <c r="K4639" s="42">
        <v>42824</v>
      </c>
      <c r="L4639" s="7" t="s">
        <v>35</v>
      </c>
      <c r="M4639" s="7">
        <v>325.2</v>
      </c>
      <c r="N4639" s="7">
        <v>10</v>
      </c>
      <c r="O4639" s="7">
        <v>288</v>
      </c>
      <c r="P4639" s="7">
        <v>0.29499999999999998</v>
      </c>
      <c r="Q4639" s="7" t="str">
        <f>CONCATENATE(Z4639,"х",AA4639,"х",AB4639)</f>
        <v>205х133х18</v>
      </c>
      <c r="R4639" s="7" t="s">
        <v>36</v>
      </c>
      <c r="S4639" s="7" t="s">
        <v>39</v>
      </c>
      <c r="T4639" s="7" t="s">
        <v>24378</v>
      </c>
      <c r="U4639" s="7" t="s">
        <v>56</v>
      </c>
      <c r="V4639" s="7">
        <v>235188</v>
      </c>
      <c r="W4639" s="7">
        <f>A4639*M4639</f>
        <v>0</v>
      </c>
      <c r="X4639" s="7" t="str">
        <f>IF(A4639&gt;=1,1," ")</f>
        <v xml:space="preserve"> </v>
      </c>
      <c r="Y4639" s="7">
        <f>P4639*A4639</f>
        <v>0</v>
      </c>
      <c r="Z4639" s="7">
        <v>205</v>
      </c>
      <c r="AA4639" s="7">
        <v>133</v>
      </c>
      <c r="AB4639" s="7">
        <v>18</v>
      </c>
    </row>
    <row r="4640" spans="2:28" ht="112.5" x14ac:dyDescent="0.2">
      <c r="B4640" s="7" t="s">
        <v>24379</v>
      </c>
      <c r="D4640" s="7" t="s">
        <v>24380</v>
      </c>
      <c r="E4640" s="7" t="s">
        <v>478</v>
      </c>
      <c r="F4640" s="7" t="s">
        <v>24381</v>
      </c>
      <c r="G4640" s="7" t="s">
        <v>878</v>
      </c>
      <c r="H4640" s="7" t="s">
        <v>1067</v>
      </c>
      <c r="I4640" s="49" t="s">
        <v>14820</v>
      </c>
      <c r="J4640" s="7" t="s">
        <v>1178</v>
      </c>
      <c r="K4640" s="42">
        <v>42188</v>
      </c>
      <c r="L4640" s="7" t="s">
        <v>441</v>
      </c>
      <c r="M4640" s="7">
        <v>427.2</v>
      </c>
      <c r="N4640" s="7">
        <v>10</v>
      </c>
      <c r="O4640" s="7">
        <v>320</v>
      </c>
      <c r="P4640" s="7">
        <v>0.46899999999999997</v>
      </c>
      <c r="Q4640" s="7" t="str">
        <f>CONCATENATE(Z4640,"х",AA4640,"х",AB4640)</f>
        <v>255х197х23</v>
      </c>
      <c r="R4640" s="7" t="s">
        <v>94</v>
      </c>
      <c r="S4640" s="7">
        <v>3</v>
      </c>
      <c r="T4640" s="7" t="s">
        <v>24382</v>
      </c>
      <c r="U4640" s="7" t="s">
        <v>56</v>
      </c>
      <c r="V4640" s="7">
        <v>248298</v>
      </c>
      <c r="W4640" s="7">
        <f>A4640*M4640</f>
        <v>0</v>
      </c>
      <c r="X4640" s="7" t="str">
        <f>IF(A4640&gt;=1,1," ")</f>
        <v xml:space="preserve"> </v>
      </c>
      <c r="Y4640" s="7">
        <f>P4640*A4640</f>
        <v>0</v>
      </c>
      <c r="Z4640" s="7">
        <v>255</v>
      </c>
      <c r="AA4640" s="7">
        <v>197</v>
      </c>
      <c r="AB4640" s="7">
        <v>23</v>
      </c>
    </row>
    <row r="4641" spans="2:28" ht="135" x14ac:dyDescent="0.2">
      <c r="B4641" s="7" t="s">
        <v>24383</v>
      </c>
      <c r="D4641" s="7" t="s">
        <v>24384</v>
      </c>
      <c r="E4641" s="7" t="s">
        <v>11278</v>
      </c>
      <c r="F4641" s="7" t="s">
        <v>24385</v>
      </c>
      <c r="G4641" s="7" t="s">
        <v>878</v>
      </c>
      <c r="H4641" s="7" t="s">
        <v>447</v>
      </c>
      <c r="I4641" s="49" t="s">
        <v>24386</v>
      </c>
      <c r="J4641" s="7" t="s">
        <v>11281</v>
      </c>
      <c r="K4641" s="42">
        <v>43073</v>
      </c>
      <c r="L4641" s="7" t="s">
        <v>35</v>
      </c>
      <c r="M4641" s="7">
        <v>427.2</v>
      </c>
      <c r="N4641" s="7">
        <v>10</v>
      </c>
      <c r="O4641" s="7">
        <v>320</v>
      </c>
      <c r="P4641" s="7">
        <v>0.47</v>
      </c>
      <c r="Q4641" s="7" t="str">
        <f>CONCATENATE(Z4641,"х",AA4641,"х",AB4641)</f>
        <v>255х197х21</v>
      </c>
      <c r="R4641" s="7" t="s">
        <v>94</v>
      </c>
      <c r="S4641" s="7">
        <v>3</v>
      </c>
      <c r="T4641" s="7" t="s">
        <v>24382</v>
      </c>
      <c r="U4641" s="7" t="s">
        <v>56</v>
      </c>
      <c r="V4641" s="7">
        <v>234939</v>
      </c>
      <c r="W4641" s="7">
        <f>A4641*M4641</f>
        <v>0</v>
      </c>
      <c r="X4641" s="7" t="str">
        <f>IF(A4641&gt;=1,1," ")</f>
        <v xml:space="preserve"> </v>
      </c>
      <c r="Y4641" s="7">
        <f>P4641*A4641</f>
        <v>0</v>
      </c>
      <c r="Z4641" s="7">
        <v>255</v>
      </c>
      <c r="AA4641" s="7">
        <v>197</v>
      </c>
      <c r="AB4641" s="7">
        <v>21</v>
      </c>
    </row>
    <row r="4642" spans="2:28" x14ac:dyDescent="0.2">
      <c r="B4642" s="7" t="s">
        <v>24387</v>
      </c>
      <c r="D4642" s="7" t="s">
        <v>24388</v>
      </c>
      <c r="E4642" s="7" t="s">
        <v>24389</v>
      </c>
      <c r="F4642" s="7" t="s">
        <v>24390</v>
      </c>
      <c r="G4642" s="7" t="s">
        <v>815</v>
      </c>
      <c r="H4642" s="7" t="s">
        <v>271</v>
      </c>
      <c r="I4642" s="7" t="s">
        <v>24391</v>
      </c>
      <c r="J4642" s="7" t="s">
        <v>24392</v>
      </c>
      <c r="K4642" s="42">
        <v>43454</v>
      </c>
      <c r="L4642" s="7" t="s">
        <v>35</v>
      </c>
      <c r="M4642" s="7">
        <v>427.2</v>
      </c>
      <c r="N4642" s="7">
        <v>10</v>
      </c>
      <c r="O4642" s="7">
        <v>448</v>
      </c>
      <c r="P4642" s="7">
        <v>0.40400000000000003</v>
      </c>
      <c r="Q4642" s="7" t="str">
        <f>CONCATENATE(Z4642,"х",AA4642,"х",AB4642)</f>
        <v>205х135х35</v>
      </c>
      <c r="R4642" s="7" t="s">
        <v>36</v>
      </c>
      <c r="S4642" s="7" t="s">
        <v>39</v>
      </c>
      <c r="T4642" s="7" t="s">
        <v>24393</v>
      </c>
      <c r="U4642" s="7" t="s">
        <v>37</v>
      </c>
      <c r="V4642" s="7">
        <v>251595</v>
      </c>
      <c r="W4642" s="7">
        <f>A4642*M4642</f>
        <v>0</v>
      </c>
      <c r="X4642" s="7" t="str">
        <f>IF(A4642&gt;=1,1," ")</f>
        <v xml:space="preserve"> </v>
      </c>
      <c r="Y4642" s="7">
        <f>P4642*A4642</f>
        <v>0</v>
      </c>
      <c r="Z4642" s="7">
        <v>205</v>
      </c>
      <c r="AA4642" s="7">
        <v>135</v>
      </c>
      <c r="AB4642" s="7">
        <v>35</v>
      </c>
    </row>
    <row r="4643" spans="2:28" x14ac:dyDescent="0.2">
      <c r="B4643" s="7" t="s">
        <v>24394</v>
      </c>
      <c r="D4643" s="7" t="s">
        <v>24395</v>
      </c>
      <c r="E4643" s="7" t="s">
        <v>24396</v>
      </c>
      <c r="F4643" s="7" t="s">
        <v>24397</v>
      </c>
      <c r="G4643" s="7" t="s">
        <v>63</v>
      </c>
      <c r="H4643" s="7" t="s">
        <v>271</v>
      </c>
      <c r="I4643" s="7" t="s">
        <v>24398</v>
      </c>
      <c r="J4643" s="7" t="s">
        <v>24399</v>
      </c>
      <c r="K4643" s="42">
        <v>43717</v>
      </c>
      <c r="L4643" s="7" t="s">
        <v>35</v>
      </c>
      <c r="M4643" s="7">
        <v>513.6</v>
      </c>
      <c r="N4643" s="7">
        <v>10</v>
      </c>
      <c r="O4643" s="7">
        <v>416</v>
      </c>
      <c r="P4643" s="7">
        <v>0.40899999999999997</v>
      </c>
      <c r="Q4643" s="7" t="str">
        <f>CONCATENATE(Z4643,"х",AA4643,"х",AB4643)</f>
        <v>207х138х36</v>
      </c>
      <c r="R4643" s="7" t="s">
        <v>36</v>
      </c>
      <c r="S4643" s="7" t="s">
        <v>39</v>
      </c>
      <c r="T4643" s="7" t="s">
        <v>24393</v>
      </c>
      <c r="U4643" s="7" t="s">
        <v>37</v>
      </c>
      <c r="V4643" s="7">
        <v>259038</v>
      </c>
      <c r="W4643" s="7">
        <f>A4643*M4643</f>
        <v>0</v>
      </c>
      <c r="X4643" s="7" t="str">
        <f>IF(A4643&gt;=1,1," ")</f>
        <v xml:space="preserve"> </v>
      </c>
      <c r="Y4643" s="7">
        <f>P4643*A4643</f>
        <v>0</v>
      </c>
      <c r="Z4643" s="7">
        <v>207</v>
      </c>
      <c r="AA4643" s="7">
        <v>138</v>
      </c>
      <c r="AB4643" s="7">
        <v>36</v>
      </c>
    </row>
    <row r="4644" spans="2:28" ht="180" x14ac:dyDescent="0.2">
      <c r="B4644" s="7" t="s">
        <v>24400</v>
      </c>
      <c r="D4644" s="7" t="s">
        <v>24401</v>
      </c>
      <c r="E4644" s="7" t="s">
        <v>24402</v>
      </c>
      <c r="F4644" s="7" t="s">
        <v>24403</v>
      </c>
      <c r="G4644" s="7" t="s">
        <v>815</v>
      </c>
      <c r="H4644" s="7" t="s">
        <v>271</v>
      </c>
      <c r="I4644" s="49" t="s">
        <v>24404</v>
      </c>
      <c r="J4644" s="7" t="s">
        <v>24405</v>
      </c>
      <c r="K4644" s="42">
        <v>43281</v>
      </c>
      <c r="L4644" s="7" t="s">
        <v>35</v>
      </c>
      <c r="M4644" s="7">
        <v>471.6</v>
      </c>
      <c r="N4644" s="7">
        <v>10</v>
      </c>
      <c r="O4644" s="7">
        <v>448</v>
      </c>
      <c r="P4644" s="7">
        <v>0.39800000000000002</v>
      </c>
      <c r="Q4644" s="7" t="str">
        <f>CONCATENATE(Z4644,"х",AA4644,"х",AB4644)</f>
        <v>207х130х35</v>
      </c>
      <c r="R4644" s="7" t="s">
        <v>36</v>
      </c>
      <c r="S4644" s="7" t="s">
        <v>39</v>
      </c>
      <c r="T4644" s="7" t="s">
        <v>24393</v>
      </c>
      <c r="U4644" s="7" t="s">
        <v>37</v>
      </c>
      <c r="V4644" s="7">
        <v>249095</v>
      </c>
      <c r="W4644" s="7">
        <f>A4644*M4644</f>
        <v>0</v>
      </c>
      <c r="X4644" s="7" t="str">
        <f>IF(A4644&gt;=1,1," ")</f>
        <v xml:space="preserve"> </v>
      </c>
      <c r="Y4644" s="7">
        <f>P4644*A4644</f>
        <v>0</v>
      </c>
      <c r="Z4644" s="7">
        <v>207</v>
      </c>
      <c r="AA4644" s="7">
        <v>130</v>
      </c>
      <c r="AB4644" s="7">
        <v>35</v>
      </c>
    </row>
    <row r="4645" spans="2:28" ht="191.25" x14ac:dyDescent="0.2">
      <c r="B4645" s="7" t="s">
        <v>24406</v>
      </c>
      <c r="D4645" s="7" t="s">
        <v>24407</v>
      </c>
      <c r="E4645" s="7" t="s">
        <v>24408</v>
      </c>
      <c r="F4645" s="7" t="s">
        <v>24409</v>
      </c>
      <c r="G4645" s="7" t="s">
        <v>878</v>
      </c>
      <c r="H4645" s="7" t="s">
        <v>271</v>
      </c>
      <c r="I4645" s="49" t="s">
        <v>24410</v>
      </c>
      <c r="J4645" s="7" t="s">
        <v>24411</v>
      </c>
      <c r="K4645" s="42">
        <v>43145</v>
      </c>
      <c r="L4645" s="7" t="s">
        <v>35</v>
      </c>
      <c r="M4645" s="7">
        <v>385.2</v>
      </c>
      <c r="N4645" s="7">
        <v>10</v>
      </c>
      <c r="O4645" s="7">
        <v>416</v>
      </c>
      <c r="P4645" s="7">
        <v>0.39500000000000002</v>
      </c>
      <c r="Q4645" s="7" t="str">
        <f>CONCATENATE(Z4645,"х",AA4645,"х",AB4645)</f>
        <v>202х132х34</v>
      </c>
      <c r="R4645" s="7" t="s">
        <v>36</v>
      </c>
      <c r="S4645" s="7" t="s">
        <v>39</v>
      </c>
      <c r="T4645" s="7" t="s">
        <v>24393</v>
      </c>
      <c r="U4645" s="7" t="s">
        <v>37</v>
      </c>
      <c r="V4645" s="7">
        <v>246553</v>
      </c>
      <c r="W4645" s="7">
        <f>A4645*M4645</f>
        <v>0</v>
      </c>
      <c r="X4645" s="7" t="str">
        <f>IF(A4645&gt;=1,1," ")</f>
        <v xml:space="preserve"> </v>
      </c>
      <c r="Y4645" s="7">
        <f>P4645*A4645</f>
        <v>0</v>
      </c>
      <c r="Z4645" s="7">
        <v>202</v>
      </c>
      <c r="AA4645" s="7">
        <v>132</v>
      </c>
      <c r="AB4645" s="7">
        <v>34</v>
      </c>
    </row>
    <row r="4646" spans="2:28" ht="225" x14ac:dyDescent="0.2">
      <c r="B4646" s="7" t="s">
        <v>24412</v>
      </c>
      <c r="D4646" s="7" t="s">
        <v>24413</v>
      </c>
      <c r="E4646" s="7" t="s">
        <v>24389</v>
      </c>
      <c r="F4646" s="7" t="s">
        <v>24414</v>
      </c>
      <c r="G4646" s="7" t="s">
        <v>815</v>
      </c>
      <c r="H4646" s="7" t="s">
        <v>271</v>
      </c>
      <c r="I4646" s="49" t="s">
        <v>24415</v>
      </c>
      <c r="J4646" s="7" t="s">
        <v>24416</v>
      </c>
      <c r="K4646" s="42">
        <v>43317</v>
      </c>
      <c r="L4646" s="7" t="s">
        <v>35</v>
      </c>
      <c r="M4646" s="7">
        <v>410.4</v>
      </c>
      <c r="N4646" s="7">
        <v>10</v>
      </c>
      <c r="O4646" s="7">
        <v>448</v>
      </c>
      <c r="P4646" s="7">
        <v>0.39400000000000002</v>
      </c>
      <c r="Q4646" s="7" t="str">
        <f>CONCATENATE(Z4646,"х",AA4646,"х",AB4646)</f>
        <v>207х130х37</v>
      </c>
      <c r="R4646" s="7" t="s">
        <v>36</v>
      </c>
      <c r="S4646" s="7" t="s">
        <v>39</v>
      </c>
      <c r="T4646" s="7" t="s">
        <v>24393</v>
      </c>
      <c r="U4646" s="7" t="s">
        <v>37</v>
      </c>
      <c r="V4646" s="7">
        <v>250804</v>
      </c>
      <c r="W4646" s="7">
        <f>A4646*M4646</f>
        <v>0</v>
      </c>
      <c r="X4646" s="7" t="str">
        <f>IF(A4646&gt;=1,1," ")</f>
        <v xml:space="preserve"> </v>
      </c>
      <c r="Y4646" s="7">
        <f>P4646*A4646</f>
        <v>0</v>
      </c>
      <c r="Z4646" s="7">
        <v>207</v>
      </c>
      <c r="AA4646" s="7">
        <v>130</v>
      </c>
      <c r="AB4646" s="7">
        <v>37</v>
      </c>
    </row>
    <row r="4647" spans="2:28" x14ac:dyDescent="0.2">
      <c r="B4647" s="7" t="s">
        <v>24417</v>
      </c>
      <c r="D4647" s="7" t="s">
        <v>24418</v>
      </c>
      <c r="E4647" s="7" t="s">
        <v>24419</v>
      </c>
      <c r="F4647" s="7" t="s">
        <v>24420</v>
      </c>
      <c r="G4647" s="7" t="s">
        <v>878</v>
      </c>
      <c r="H4647" s="7" t="s">
        <v>271</v>
      </c>
      <c r="I4647" s="7" t="s">
        <v>24421</v>
      </c>
      <c r="J4647" s="7" t="s">
        <v>24422</v>
      </c>
      <c r="K4647" s="42">
        <v>43313</v>
      </c>
      <c r="L4647" s="7" t="s">
        <v>35</v>
      </c>
      <c r="M4647" s="7">
        <v>410.4</v>
      </c>
      <c r="N4647" s="7">
        <v>10</v>
      </c>
      <c r="O4647" s="7">
        <v>384</v>
      </c>
      <c r="P4647" s="7">
        <v>0.36799999999999999</v>
      </c>
      <c r="Q4647" s="7" t="str">
        <f>CONCATENATE(Z4647,"х",AA4647,"х",AB4647)</f>
        <v>208х132х31</v>
      </c>
      <c r="R4647" s="7" t="s">
        <v>36</v>
      </c>
      <c r="S4647" s="7" t="s">
        <v>39</v>
      </c>
      <c r="T4647" s="7" t="s">
        <v>24393</v>
      </c>
      <c r="U4647" s="7" t="s">
        <v>56</v>
      </c>
      <c r="V4647" s="7">
        <v>250194</v>
      </c>
      <c r="W4647" s="7">
        <f>A4647*M4647</f>
        <v>0</v>
      </c>
      <c r="X4647" s="7" t="str">
        <f>IF(A4647&gt;=1,1," ")</f>
        <v xml:space="preserve"> </v>
      </c>
      <c r="Y4647" s="7">
        <f>P4647*A4647</f>
        <v>0</v>
      </c>
      <c r="Z4647" s="7">
        <v>208</v>
      </c>
      <c r="AA4647" s="7">
        <v>132</v>
      </c>
      <c r="AB4647" s="7">
        <v>31</v>
      </c>
    </row>
    <row r="4648" spans="2:28" x14ac:dyDescent="0.2">
      <c r="B4648" s="7" t="s">
        <v>24423</v>
      </c>
      <c r="D4648" s="7" t="s">
        <v>24424</v>
      </c>
      <c r="E4648" s="7" t="s">
        <v>24425</v>
      </c>
      <c r="F4648" s="7" t="s">
        <v>24426</v>
      </c>
      <c r="G4648" s="7" t="s">
        <v>815</v>
      </c>
      <c r="H4648" s="7" t="s">
        <v>271</v>
      </c>
      <c r="I4648" s="7" t="s">
        <v>24427</v>
      </c>
      <c r="J4648" s="7" t="s">
        <v>24428</v>
      </c>
      <c r="K4648" s="42">
        <v>43524</v>
      </c>
      <c r="L4648" s="7" t="s">
        <v>35</v>
      </c>
      <c r="M4648" s="7">
        <v>427.2</v>
      </c>
      <c r="N4648" s="7">
        <v>10</v>
      </c>
      <c r="O4648" s="7">
        <v>416</v>
      </c>
      <c r="P4648" s="7">
        <v>0.377</v>
      </c>
      <c r="Q4648" s="7" t="str">
        <f>CONCATENATE(Z4648,"х",AA4648,"х",AB4648)</f>
        <v>206х133х32</v>
      </c>
      <c r="R4648" s="7" t="s">
        <v>36</v>
      </c>
      <c r="S4648" s="7" t="s">
        <v>39</v>
      </c>
      <c r="T4648" s="7" t="s">
        <v>24393</v>
      </c>
      <c r="U4648" s="7" t="s">
        <v>37</v>
      </c>
      <c r="V4648" s="7">
        <v>252474</v>
      </c>
      <c r="W4648" s="7">
        <f>A4648*M4648</f>
        <v>0</v>
      </c>
      <c r="X4648" s="7" t="str">
        <f>IF(A4648&gt;=1,1," ")</f>
        <v xml:space="preserve"> </v>
      </c>
      <c r="Y4648" s="7">
        <f>P4648*A4648</f>
        <v>0</v>
      </c>
      <c r="Z4648" s="7">
        <v>206</v>
      </c>
      <c r="AA4648" s="7">
        <v>133</v>
      </c>
      <c r="AB4648" s="7">
        <v>32</v>
      </c>
    </row>
    <row r="4649" spans="2:28" x14ac:dyDescent="0.2">
      <c r="B4649" s="7" t="s">
        <v>24429</v>
      </c>
      <c r="D4649" s="7" t="s">
        <v>24430</v>
      </c>
      <c r="E4649" s="7" t="s">
        <v>24431</v>
      </c>
      <c r="F4649" s="7" t="s">
        <v>24432</v>
      </c>
      <c r="G4649" s="7" t="s">
        <v>878</v>
      </c>
      <c r="H4649" s="7" t="s">
        <v>271</v>
      </c>
      <c r="I4649" s="7" t="s">
        <v>24433</v>
      </c>
      <c r="J4649" s="7" t="s">
        <v>24434</v>
      </c>
      <c r="K4649" s="42">
        <v>43224</v>
      </c>
      <c r="L4649" s="7" t="s">
        <v>35</v>
      </c>
      <c r="M4649" s="7">
        <v>360</v>
      </c>
      <c r="N4649" s="7">
        <v>10</v>
      </c>
      <c r="O4649" s="7">
        <v>352</v>
      </c>
      <c r="P4649" s="7">
        <v>0.32200000000000001</v>
      </c>
      <c r="Q4649" s="7" t="str">
        <f>CONCATENATE(Z4649,"х",AA4649,"х",AB4649)</f>
        <v>207х131х26</v>
      </c>
      <c r="R4649" s="7" t="s">
        <v>36</v>
      </c>
      <c r="S4649" s="7" t="s">
        <v>39</v>
      </c>
      <c r="T4649" s="7" t="s">
        <v>24393</v>
      </c>
      <c r="U4649" s="7" t="s">
        <v>37</v>
      </c>
      <c r="V4649" s="7">
        <v>247638</v>
      </c>
      <c r="W4649" s="7">
        <f>A4649*M4649</f>
        <v>0</v>
      </c>
      <c r="X4649" s="7" t="str">
        <f>IF(A4649&gt;=1,1," ")</f>
        <v xml:space="preserve"> </v>
      </c>
      <c r="Y4649" s="7">
        <f>P4649*A4649</f>
        <v>0</v>
      </c>
      <c r="Z4649" s="7">
        <v>207</v>
      </c>
      <c r="AA4649" s="7">
        <v>131</v>
      </c>
      <c r="AB4649" s="7">
        <v>26</v>
      </c>
    </row>
    <row r="4650" spans="2:28" ht="225" x14ac:dyDescent="0.2">
      <c r="B4650" s="7" t="s">
        <v>24435</v>
      </c>
      <c r="D4650" s="7" t="s">
        <v>24436</v>
      </c>
      <c r="E4650" s="7" t="s">
        <v>24437</v>
      </c>
      <c r="F4650" s="7" t="s">
        <v>24438</v>
      </c>
      <c r="G4650" s="7" t="s">
        <v>878</v>
      </c>
      <c r="H4650" s="7" t="s">
        <v>271</v>
      </c>
      <c r="I4650" s="49" t="s">
        <v>24439</v>
      </c>
      <c r="J4650" s="7" t="s">
        <v>24440</v>
      </c>
      <c r="K4650" s="42">
        <v>43293</v>
      </c>
      <c r="L4650" s="7" t="s">
        <v>35</v>
      </c>
      <c r="M4650" s="7">
        <v>410.4</v>
      </c>
      <c r="N4650" s="7">
        <v>10</v>
      </c>
      <c r="O4650" s="7">
        <v>576</v>
      </c>
      <c r="P4650" s="7">
        <v>0.49099999999999999</v>
      </c>
      <c r="Q4650" s="7" t="str">
        <f>CONCATENATE(Z4650,"х",AA4650,"х",AB4650)</f>
        <v>207х130х39</v>
      </c>
      <c r="R4650" s="7" t="s">
        <v>36</v>
      </c>
      <c r="S4650" s="7" t="s">
        <v>39</v>
      </c>
      <c r="T4650" s="7" t="s">
        <v>24393</v>
      </c>
      <c r="U4650" s="7" t="s">
        <v>56</v>
      </c>
      <c r="V4650" s="7">
        <v>249117</v>
      </c>
      <c r="W4650" s="7">
        <f>A4650*M4650</f>
        <v>0</v>
      </c>
      <c r="X4650" s="7" t="str">
        <f>IF(A4650&gt;=1,1," ")</f>
        <v xml:space="preserve"> </v>
      </c>
      <c r="Y4650" s="7">
        <f>P4650*A4650</f>
        <v>0</v>
      </c>
      <c r="Z4650" s="7">
        <v>207</v>
      </c>
      <c r="AA4650" s="7">
        <v>130</v>
      </c>
      <c r="AB4650" s="7">
        <v>39</v>
      </c>
    </row>
    <row r="4651" spans="2:28" ht="101.25" x14ac:dyDescent="0.2">
      <c r="B4651" s="7" t="s">
        <v>24441</v>
      </c>
      <c r="D4651" s="7" t="s">
        <v>24442</v>
      </c>
      <c r="E4651" s="7" t="s">
        <v>24443</v>
      </c>
      <c r="F4651" s="7" t="s">
        <v>24444</v>
      </c>
      <c r="G4651" s="7" t="s">
        <v>78</v>
      </c>
      <c r="H4651" s="7" t="s">
        <v>447</v>
      </c>
      <c r="I4651" s="49" t="s">
        <v>24445</v>
      </c>
      <c r="J4651" s="7" t="s">
        <v>24446</v>
      </c>
      <c r="K4651" s="42">
        <v>43797</v>
      </c>
      <c r="L4651" s="7" t="s">
        <v>35</v>
      </c>
      <c r="M4651" s="7">
        <v>264</v>
      </c>
      <c r="N4651" s="7">
        <v>10</v>
      </c>
      <c r="O4651" s="7">
        <v>160</v>
      </c>
      <c r="P4651" s="7">
        <v>0.17399999999999999</v>
      </c>
      <c r="Q4651" s="7" t="str">
        <f>CONCATENATE(Z4651,"х",AA4651,"х",AB4651)</f>
        <v>172х130х16</v>
      </c>
      <c r="R4651" s="7" t="s">
        <v>4013</v>
      </c>
      <c r="S4651" s="7" t="s">
        <v>39</v>
      </c>
      <c r="T4651" s="7" t="s">
        <v>24447</v>
      </c>
      <c r="U4651" s="7" t="s">
        <v>37</v>
      </c>
      <c r="V4651" s="7">
        <v>259602</v>
      </c>
      <c r="W4651" s="7">
        <f>A4651*M4651</f>
        <v>0</v>
      </c>
      <c r="X4651" s="7" t="str">
        <f>IF(A4651&gt;=1,1," ")</f>
        <v xml:space="preserve"> </v>
      </c>
      <c r="Y4651" s="7">
        <f>P4651*A4651</f>
        <v>0</v>
      </c>
      <c r="Z4651" s="7">
        <v>172</v>
      </c>
      <c r="AA4651" s="7">
        <v>130</v>
      </c>
      <c r="AB4651" s="7">
        <v>16</v>
      </c>
    </row>
    <row r="4652" spans="2:28" ht="270" x14ac:dyDescent="0.2">
      <c r="B4652" s="7" t="s">
        <v>24448</v>
      </c>
      <c r="D4652" s="7" t="s">
        <v>24449</v>
      </c>
      <c r="E4652" s="7" t="s">
        <v>4816</v>
      </c>
      <c r="F4652" s="7" t="s">
        <v>24450</v>
      </c>
      <c r="G4652" s="7" t="s">
        <v>815</v>
      </c>
      <c r="H4652" s="7" t="s">
        <v>249</v>
      </c>
      <c r="I4652" s="49" t="s">
        <v>24451</v>
      </c>
      <c r="J4652" s="7" t="s">
        <v>24452</v>
      </c>
      <c r="K4652" s="42">
        <v>43585</v>
      </c>
      <c r="L4652" s="7" t="s">
        <v>35</v>
      </c>
      <c r="M4652" s="7">
        <v>450</v>
      </c>
      <c r="N4652" s="7">
        <v>10</v>
      </c>
      <c r="O4652" s="7">
        <v>416</v>
      </c>
      <c r="P4652" s="7">
        <v>0.40200000000000002</v>
      </c>
      <c r="Q4652" s="7" t="str">
        <f>CONCATENATE(Z4652,"х",AA4652,"х",AB4652)</f>
        <v>205х130х33</v>
      </c>
      <c r="R4652" s="7" t="s">
        <v>36</v>
      </c>
      <c r="S4652" s="7" t="s">
        <v>39</v>
      </c>
      <c r="T4652" s="7" t="s">
        <v>24453</v>
      </c>
      <c r="U4652" s="7" t="s">
        <v>259</v>
      </c>
      <c r="V4652" s="7">
        <v>252799</v>
      </c>
      <c r="W4652" s="7">
        <f>A4652*M4652</f>
        <v>0</v>
      </c>
      <c r="X4652" s="7" t="str">
        <f>IF(A4652&gt;=1,1," ")</f>
        <v xml:space="preserve"> </v>
      </c>
      <c r="Y4652" s="7">
        <f>P4652*A4652</f>
        <v>0</v>
      </c>
      <c r="Z4652" s="7">
        <v>205</v>
      </c>
      <c r="AA4652" s="7">
        <v>130</v>
      </c>
      <c r="AB4652" s="7">
        <v>33</v>
      </c>
    </row>
    <row r="4653" spans="2:28" ht="292.5" x14ac:dyDescent="0.2">
      <c r="B4653" s="7" t="s">
        <v>24454</v>
      </c>
      <c r="D4653" s="7" t="s">
        <v>24455</v>
      </c>
      <c r="E4653" s="7" t="s">
        <v>4816</v>
      </c>
      <c r="F4653" s="7" t="s">
        <v>24456</v>
      </c>
      <c r="G4653" s="7" t="s">
        <v>815</v>
      </c>
      <c r="H4653" s="7" t="s">
        <v>249</v>
      </c>
      <c r="I4653" s="49" t="s">
        <v>24457</v>
      </c>
      <c r="J4653" s="7" t="s">
        <v>24458</v>
      </c>
      <c r="K4653" s="42">
        <v>43454</v>
      </c>
      <c r="L4653" s="7" t="s">
        <v>35</v>
      </c>
      <c r="M4653" s="7">
        <v>450</v>
      </c>
      <c r="N4653" s="7">
        <v>10</v>
      </c>
      <c r="O4653" s="7">
        <v>384</v>
      </c>
      <c r="P4653" s="7">
        <v>0.36799999999999999</v>
      </c>
      <c r="Q4653" s="7" t="str">
        <f>CONCATENATE(Z4653,"х",AA4653,"х",AB4653)</f>
        <v>205х130х31</v>
      </c>
      <c r="R4653" s="7" t="s">
        <v>36</v>
      </c>
      <c r="S4653" s="7" t="s">
        <v>39</v>
      </c>
      <c r="T4653" s="7" t="s">
        <v>24453</v>
      </c>
      <c r="U4653" s="7" t="s">
        <v>259</v>
      </c>
      <c r="V4653" s="7">
        <v>252535</v>
      </c>
      <c r="W4653" s="7">
        <f>A4653*M4653</f>
        <v>0</v>
      </c>
      <c r="X4653" s="7" t="str">
        <f>IF(A4653&gt;=1,1," ")</f>
        <v xml:space="preserve"> </v>
      </c>
      <c r="Y4653" s="7">
        <f>P4653*A4653</f>
        <v>0</v>
      </c>
      <c r="Z4653" s="7">
        <v>205</v>
      </c>
      <c r="AA4653" s="7">
        <v>130</v>
      </c>
      <c r="AB4653" s="7">
        <v>31</v>
      </c>
    </row>
    <row r="4654" spans="2:28" ht="168.75" x14ac:dyDescent="0.2">
      <c r="B4654" s="7" t="s">
        <v>24459</v>
      </c>
      <c r="D4654" s="7" t="s">
        <v>24460</v>
      </c>
      <c r="E4654" s="7" t="s">
        <v>4816</v>
      </c>
      <c r="F4654" s="7" t="s">
        <v>22047</v>
      </c>
      <c r="G4654" s="7" t="s">
        <v>878</v>
      </c>
      <c r="H4654" s="7" t="s">
        <v>249</v>
      </c>
      <c r="I4654" s="49" t="s">
        <v>24461</v>
      </c>
      <c r="J4654" s="7" t="s">
        <v>24462</v>
      </c>
      <c r="K4654" s="42">
        <v>42856</v>
      </c>
      <c r="L4654" s="7" t="s">
        <v>35</v>
      </c>
      <c r="M4654" s="7">
        <v>427.2</v>
      </c>
      <c r="N4654" s="7">
        <v>10</v>
      </c>
      <c r="O4654" s="7">
        <v>384</v>
      </c>
      <c r="P4654" s="7">
        <v>0.379</v>
      </c>
      <c r="Q4654" s="7" t="str">
        <f>CONCATENATE(Z4654,"х",AA4654,"х",AB4654)</f>
        <v>205х135х33</v>
      </c>
      <c r="R4654" s="7" t="s">
        <v>36</v>
      </c>
      <c r="S4654" s="7" t="s">
        <v>39</v>
      </c>
      <c r="T4654" s="7" t="s">
        <v>24453</v>
      </c>
      <c r="U4654" s="7" t="s">
        <v>259</v>
      </c>
      <c r="V4654" s="7">
        <v>234866</v>
      </c>
      <c r="W4654" s="7">
        <f>A4654*M4654</f>
        <v>0</v>
      </c>
      <c r="X4654" s="7" t="str">
        <f>IF(A4654&gt;=1,1," ")</f>
        <v xml:space="preserve"> </v>
      </c>
      <c r="Y4654" s="7">
        <f>P4654*A4654</f>
        <v>0</v>
      </c>
      <c r="Z4654" s="7">
        <v>205</v>
      </c>
      <c r="AA4654" s="7">
        <v>135</v>
      </c>
      <c r="AB4654" s="7">
        <v>33</v>
      </c>
    </row>
    <row r="4655" spans="2:28" ht="157.5" x14ac:dyDescent="0.2">
      <c r="B4655" s="7" t="s">
        <v>24463</v>
      </c>
      <c r="D4655" s="7" t="s">
        <v>24464</v>
      </c>
      <c r="E4655" s="7" t="s">
        <v>436</v>
      </c>
      <c r="F4655" s="7" t="s">
        <v>24465</v>
      </c>
      <c r="G4655" s="7" t="s">
        <v>815</v>
      </c>
      <c r="H4655" s="7" t="s">
        <v>447</v>
      </c>
      <c r="I4655" s="49" t="s">
        <v>24466</v>
      </c>
      <c r="J4655" s="7" t="s">
        <v>4998</v>
      </c>
      <c r="K4655" s="42">
        <v>40627</v>
      </c>
      <c r="L4655" s="7" t="s">
        <v>441</v>
      </c>
      <c r="M4655" s="7">
        <v>98.4</v>
      </c>
      <c r="N4655" s="7">
        <v>10</v>
      </c>
      <c r="O4655" s="7">
        <v>128</v>
      </c>
      <c r="P4655" s="7">
        <v>0.109</v>
      </c>
      <c r="Q4655" s="7" t="str">
        <f>CONCATENATE(Z4655,"х",AA4655,"х",AB4655)</f>
        <v>199х125х10</v>
      </c>
      <c r="R4655" s="7" t="s">
        <v>36</v>
      </c>
      <c r="S4655" s="7">
        <v>3</v>
      </c>
      <c r="T4655" s="7" t="s">
        <v>24467</v>
      </c>
      <c r="U4655" s="7" t="s">
        <v>56</v>
      </c>
      <c r="V4655" s="7">
        <v>234903</v>
      </c>
      <c r="W4655" s="7">
        <f>A4655*M4655</f>
        <v>0</v>
      </c>
      <c r="X4655" s="7" t="str">
        <f>IF(A4655&gt;=1,1," ")</f>
        <v xml:space="preserve"> </v>
      </c>
      <c r="Y4655" s="7">
        <f>P4655*A4655</f>
        <v>0</v>
      </c>
      <c r="Z4655" s="7">
        <v>199</v>
      </c>
      <c r="AA4655" s="7">
        <v>125</v>
      </c>
      <c r="AB4655" s="7">
        <v>10</v>
      </c>
    </row>
    <row r="4656" spans="2:28" ht="146.25" x14ac:dyDescent="0.2">
      <c r="B4656" s="7" t="s">
        <v>24468</v>
      </c>
      <c r="D4656" s="7" t="s">
        <v>24469</v>
      </c>
      <c r="E4656" s="7" t="s">
        <v>436</v>
      </c>
      <c r="F4656" s="7" t="s">
        <v>24470</v>
      </c>
      <c r="G4656" s="7" t="s">
        <v>78</v>
      </c>
      <c r="H4656" s="7" t="s">
        <v>447</v>
      </c>
      <c r="I4656" s="49" t="s">
        <v>24471</v>
      </c>
      <c r="J4656" s="7" t="s">
        <v>4998</v>
      </c>
      <c r="K4656" s="42">
        <v>40627</v>
      </c>
      <c r="L4656" s="7" t="s">
        <v>441</v>
      </c>
      <c r="M4656" s="7">
        <v>98.4</v>
      </c>
      <c r="N4656" s="7">
        <v>10</v>
      </c>
      <c r="O4656" s="7">
        <v>128</v>
      </c>
      <c r="P4656" s="7">
        <v>0.11</v>
      </c>
      <c r="Q4656" s="7" t="str">
        <f>CONCATENATE(Z4656,"х",AA4656,"х",AB4656)</f>
        <v>200х125х12</v>
      </c>
      <c r="R4656" s="7" t="s">
        <v>36</v>
      </c>
      <c r="S4656" s="7">
        <v>3</v>
      </c>
      <c r="T4656" s="7" t="s">
        <v>24467</v>
      </c>
      <c r="U4656" s="7" t="s">
        <v>56</v>
      </c>
      <c r="V4656" s="7">
        <v>259634</v>
      </c>
      <c r="W4656" s="7">
        <f>A4656*M4656</f>
        <v>0</v>
      </c>
      <c r="X4656" s="7" t="str">
        <f>IF(A4656&gt;=1,1," ")</f>
        <v xml:space="preserve"> </v>
      </c>
      <c r="Y4656" s="7">
        <f>P4656*A4656</f>
        <v>0</v>
      </c>
      <c r="Z4656" s="7">
        <v>200</v>
      </c>
      <c r="AA4656" s="7">
        <v>125</v>
      </c>
      <c r="AB4656" s="7">
        <v>12</v>
      </c>
    </row>
    <row r="4657" spans="2:28" ht="168.75" x14ac:dyDescent="0.2">
      <c r="B4657" s="7" t="s">
        <v>24472</v>
      </c>
      <c r="D4657" s="7" t="s">
        <v>24473</v>
      </c>
      <c r="E4657" s="7" t="s">
        <v>436</v>
      </c>
      <c r="F4657" s="7" t="s">
        <v>24474</v>
      </c>
      <c r="G4657" s="7" t="s">
        <v>815</v>
      </c>
      <c r="H4657" s="7" t="s">
        <v>447</v>
      </c>
      <c r="I4657" s="49" t="s">
        <v>24475</v>
      </c>
      <c r="J4657" s="7" t="s">
        <v>4998</v>
      </c>
      <c r="K4657" s="42">
        <v>40458</v>
      </c>
      <c r="L4657" s="7" t="s">
        <v>441</v>
      </c>
      <c r="M4657" s="7">
        <v>98.4</v>
      </c>
      <c r="N4657" s="7">
        <v>10</v>
      </c>
      <c r="O4657" s="7">
        <v>128</v>
      </c>
      <c r="P4657" s="7">
        <v>0.109</v>
      </c>
      <c r="Q4657" s="7" t="str">
        <f>CONCATENATE(Z4657,"х",AA4657,"х",AB4657)</f>
        <v>200х125х12</v>
      </c>
      <c r="R4657" s="7" t="s">
        <v>36</v>
      </c>
      <c r="S4657" s="7">
        <v>3</v>
      </c>
      <c r="T4657" s="7" t="s">
        <v>24467</v>
      </c>
      <c r="U4657" s="7" t="s">
        <v>56</v>
      </c>
      <c r="V4657" s="7">
        <v>252982</v>
      </c>
      <c r="W4657" s="7">
        <f>A4657*M4657</f>
        <v>0</v>
      </c>
      <c r="X4657" s="7" t="str">
        <f>IF(A4657&gt;=1,1," ")</f>
        <v xml:space="preserve"> </v>
      </c>
      <c r="Y4657" s="7">
        <f>P4657*A4657</f>
        <v>0</v>
      </c>
      <c r="Z4657" s="7">
        <v>200</v>
      </c>
      <c r="AA4657" s="7">
        <v>125</v>
      </c>
      <c r="AB4657" s="7">
        <v>12</v>
      </c>
    </row>
    <row r="4658" spans="2:28" x14ac:dyDescent="0.2">
      <c r="B4658" s="7" t="s">
        <v>24476</v>
      </c>
      <c r="D4658" s="7" t="s">
        <v>24477</v>
      </c>
      <c r="E4658" s="7" t="s">
        <v>10556</v>
      </c>
      <c r="F4658" s="7" t="s">
        <v>24478</v>
      </c>
      <c r="G4658" s="7" t="s">
        <v>815</v>
      </c>
      <c r="H4658" s="7" t="s">
        <v>204</v>
      </c>
      <c r="I4658" s="7" t="s">
        <v>24479</v>
      </c>
      <c r="J4658" s="50">
        <v>43497</v>
      </c>
      <c r="K4658" s="42">
        <v>43480</v>
      </c>
      <c r="L4658" s="7" t="s">
        <v>35</v>
      </c>
      <c r="M4658" s="7">
        <v>768</v>
      </c>
      <c r="N4658" s="7">
        <v>10</v>
      </c>
      <c r="O4658" s="7">
        <v>160</v>
      </c>
      <c r="P4658" s="7">
        <v>0.98299999999999998</v>
      </c>
      <c r="Q4658" s="7" t="str">
        <f>CONCATENATE(Z4658,"х",AA4658,"х",AB4658)</f>
        <v>288х217х21</v>
      </c>
      <c r="R4658" s="7" t="s">
        <v>206</v>
      </c>
      <c r="S4658" s="7" t="s">
        <v>39</v>
      </c>
      <c r="T4658" s="7" t="s">
        <v>24480</v>
      </c>
      <c r="U4658" s="7" t="s">
        <v>56</v>
      </c>
      <c r="V4658" s="7">
        <v>252440</v>
      </c>
      <c r="W4658" s="7">
        <f>A4658*M4658</f>
        <v>0</v>
      </c>
      <c r="X4658" s="7" t="str">
        <f>IF(A4658&gt;=1,1," ")</f>
        <v xml:space="preserve"> </v>
      </c>
      <c r="Y4658" s="7">
        <f>P4658*A4658</f>
        <v>0</v>
      </c>
      <c r="Z4658" s="7">
        <v>288</v>
      </c>
      <c r="AA4658" s="7">
        <v>217</v>
      </c>
      <c r="AB4658" s="7">
        <v>21</v>
      </c>
    </row>
    <row r="4659" spans="2:28" x14ac:dyDescent="0.2">
      <c r="B4659" s="7" t="s">
        <v>24481</v>
      </c>
      <c r="D4659" s="7" t="s">
        <v>24482</v>
      </c>
      <c r="E4659" s="7" t="s">
        <v>370</v>
      </c>
      <c r="F4659" s="7" t="s">
        <v>24483</v>
      </c>
      <c r="G4659" s="7" t="s">
        <v>815</v>
      </c>
      <c r="H4659" s="7" t="s">
        <v>204</v>
      </c>
      <c r="I4659" s="7" t="s">
        <v>24484</v>
      </c>
      <c r="J4659" s="50">
        <v>43586</v>
      </c>
      <c r="K4659" s="42">
        <v>43508</v>
      </c>
      <c r="L4659" s="7" t="s">
        <v>35</v>
      </c>
      <c r="M4659" s="7">
        <v>768</v>
      </c>
      <c r="N4659" s="7">
        <v>10</v>
      </c>
      <c r="O4659" s="7">
        <v>160</v>
      </c>
      <c r="P4659" s="7">
        <v>0.95099999999999996</v>
      </c>
      <c r="Q4659" s="7" t="str">
        <f>CONCATENATE(Z4659,"х",AA4659,"х",AB4659)</f>
        <v>290х215х20</v>
      </c>
      <c r="R4659" s="7" t="s">
        <v>206</v>
      </c>
      <c r="S4659" s="7" t="s">
        <v>39</v>
      </c>
      <c r="T4659" s="7" t="s">
        <v>24480</v>
      </c>
      <c r="U4659" s="7" t="s">
        <v>56</v>
      </c>
      <c r="V4659" s="7">
        <v>252441</v>
      </c>
      <c r="W4659" s="7">
        <f>A4659*M4659</f>
        <v>0</v>
      </c>
      <c r="X4659" s="7" t="str">
        <f>IF(A4659&gt;=1,1," ")</f>
        <v xml:space="preserve"> </v>
      </c>
      <c r="Y4659" s="7">
        <f>P4659*A4659</f>
        <v>0</v>
      </c>
      <c r="Z4659" s="7">
        <v>290</v>
      </c>
      <c r="AA4659" s="7">
        <v>215</v>
      </c>
      <c r="AB4659" s="7">
        <v>20</v>
      </c>
    </row>
    <row r="4660" spans="2:28" x14ac:dyDescent="0.2">
      <c r="B4660" s="7" t="s">
        <v>24485</v>
      </c>
      <c r="D4660" s="7" t="s">
        <v>24486</v>
      </c>
      <c r="E4660" s="7" t="s">
        <v>24487</v>
      </c>
      <c r="F4660" s="7" t="s">
        <v>24488</v>
      </c>
      <c r="G4660" s="7" t="s">
        <v>815</v>
      </c>
      <c r="H4660" s="7" t="s">
        <v>204</v>
      </c>
      <c r="I4660" s="7" t="s">
        <v>24489</v>
      </c>
      <c r="J4660" s="50">
        <v>43586</v>
      </c>
      <c r="K4660" s="42">
        <v>43508</v>
      </c>
      <c r="L4660" s="7" t="s">
        <v>35</v>
      </c>
      <c r="M4660" s="7">
        <v>768</v>
      </c>
      <c r="N4660" s="7">
        <v>10</v>
      </c>
      <c r="O4660" s="7">
        <v>160</v>
      </c>
      <c r="P4660" s="7">
        <v>0.95299999999999996</v>
      </c>
      <c r="Q4660" s="7" t="str">
        <f>CONCATENATE(Z4660,"х",AA4660,"х",AB4660)</f>
        <v>290х213х21</v>
      </c>
      <c r="R4660" s="7" t="s">
        <v>206</v>
      </c>
      <c r="S4660" s="7" t="s">
        <v>39</v>
      </c>
      <c r="T4660" s="7" t="s">
        <v>24480</v>
      </c>
      <c r="U4660" s="7" t="s">
        <v>56</v>
      </c>
      <c r="V4660" s="7">
        <v>252442</v>
      </c>
      <c r="W4660" s="7">
        <f>A4660*M4660</f>
        <v>0</v>
      </c>
      <c r="X4660" s="7" t="str">
        <f>IF(A4660&gt;=1,1," ")</f>
        <v xml:space="preserve"> </v>
      </c>
      <c r="Y4660" s="7">
        <f>P4660*A4660</f>
        <v>0</v>
      </c>
      <c r="Z4660" s="7">
        <v>290</v>
      </c>
      <c r="AA4660" s="7">
        <v>213</v>
      </c>
      <c r="AB4660" s="7">
        <v>21</v>
      </c>
    </row>
    <row r="4661" spans="2:28" x14ac:dyDescent="0.2">
      <c r="B4661" s="7" t="s">
        <v>24490</v>
      </c>
      <c r="D4661" s="7" t="s">
        <v>24491</v>
      </c>
      <c r="E4661" s="7" t="s">
        <v>1877</v>
      </c>
      <c r="F4661" s="7" t="s">
        <v>24492</v>
      </c>
      <c r="G4661" s="7" t="s">
        <v>815</v>
      </c>
      <c r="H4661" s="7" t="s">
        <v>204</v>
      </c>
      <c r="I4661" s="7" t="s">
        <v>24493</v>
      </c>
      <c r="J4661" s="50">
        <v>43497</v>
      </c>
      <c r="K4661" s="42">
        <v>43480</v>
      </c>
      <c r="L4661" s="7" t="s">
        <v>35</v>
      </c>
      <c r="M4661" s="7">
        <v>768</v>
      </c>
      <c r="N4661" s="7">
        <v>10</v>
      </c>
      <c r="O4661" s="7">
        <v>160</v>
      </c>
      <c r="P4661" s="7">
        <v>0.97199999999999998</v>
      </c>
      <c r="Q4661" s="7" t="str">
        <f>CONCATENATE(Z4661,"х",AA4661,"х",AB4661)</f>
        <v>290х217х20</v>
      </c>
      <c r="R4661" s="7" t="s">
        <v>206</v>
      </c>
      <c r="S4661" s="7" t="s">
        <v>39</v>
      </c>
      <c r="T4661" s="7" t="s">
        <v>24480</v>
      </c>
      <c r="U4661" s="7" t="s">
        <v>56</v>
      </c>
      <c r="V4661" s="7">
        <v>252444</v>
      </c>
      <c r="W4661" s="7">
        <f>A4661*M4661</f>
        <v>0</v>
      </c>
      <c r="X4661" s="7" t="str">
        <f>IF(A4661&gt;=1,1," ")</f>
        <v xml:space="preserve"> </v>
      </c>
      <c r="Y4661" s="7">
        <f>P4661*A4661</f>
        <v>0</v>
      </c>
      <c r="Z4661" s="7">
        <v>290</v>
      </c>
      <c r="AA4661" s="7">
        <v>217</v>
      </c>
      <c r="AB4661" s="7">
        <v>20</v>
      </c>
    </row>
    <row r="4662" spans="2:28" ht="292.5" x14ac:dyDescent="0.2">
      <c r="B4662" s="7" t="s">
        <v>24494</v>
      </c>
      <c r="D4662" s="7" t="s">
        <v>24495</v>
      </c>
      <c r="E4662" s="7" t="s">
        <v>24496</v>
      </c>
      <c r="F4662" s="7" t="s">
        <v>24497</v>
      </c>
      <c r="G4662" s="7" t="s">
        <v>78</v>
      </c>
      <c r="H4662" s="7" t="s">
        <v>204</v>
      </c>
      <c r="I4662" s="49" t="s">
        <v>24498</v>
      </c>
      <c r="J4662" s="7" t="s">
        <v>5776</v>
      </c>
      <c r="K4662" s="42">
        <v>44013</v>
      </c>
      <c r="L4662" s="7" t="s">
        <v>35</v>
      </c>
      <c r="M4662" s="7">
        <v>768</v>
      </c>
      <c r="N4662" s="7">
        <v>10</v>
      </c>
      <c r="O4662" s="7">
        <v>160</v>
      </c>
      <c r="P4662" s="7">
        <v>0.90900000000000003</v>
      </c>
      <c r="Q4662" s="7" t="str">
        <f>CONCATENATE(Z4662,"х",AA4662,"х",AB4662)</f>
        <v>288х216х20</v>
      </c>
      <c r="R4662" s="7" t="s">
        <v>206</v>
      </c>
      <c r="S4662" s="7" t="s">
        <v>39</v>
      </c>
      <c r="T4662" s="7" t="s">
        <v>24480</v>
      </c>
      <c r="U4662" s="7" t="s">
        <v>56</v>
      </c>
      <c r="V4662" s="7">
        <v>264089</v>
      </c>
      <c r="W4662" s="7">
        <f>A4662*M4662</f>
        <v>0</v>
      </c>
      <c r="X4662" s="7" t="str">
        <f>IF(A4662&gt;=1,1," ")</f>
        <v xml:space="preserve"> </v>
      </c>
      <c r="Y4662" s="7">
        <f>P4662*A4662</f>
        <v>0</v>
      </c>
      <c r="Z4662" s="7">
        <v>288</v>
      </c>
      <c r="AA4662" s="7">
        <v>216</v>
      </c>
      <c r="AB4662" s="7">
        <v>20</v>
      </c>
    </row>
    <row r="4663" spans="2:28" ht="360" x14ac:dyDescent="0.2">
      <c r="B4663" s="7" t="s">
        <v>24499</v>
      </c>
      <c r="D4663" s="7" t="s">
        <v>24500</v>
      </c>
      <c r="E4663" s="7" t="s">
        <v>24501</v>
      </c>
      <c r="F4663" s="7" t="s">
        <v>24502</v>
      </c>
      <c r="G4663" s="7" t="s">
        <v>878</v>
      </c>
      <c r="H4663" s="7" t="s">
        <v>358</v>
      </c>
      <c r="I4663" s="49" t="s">
        <v>24503</v>
      </c>
      <c r="J4663" s="7" t="s">
        <v>24504</v>
      </c>
      <c r="K4663" s="42">
        <v>43235</v>
      </c>
      <c r="L4663" s="7" t="s">
        <v>35</v>
      </c>
      <c r="M4663" s="7">
        <v>942</v>
      </c>
      <c r="N4663" s="7">
        <v>10</v>
      </c>
      <c r="O4663" s="7">
        <v>192</v>
      </c>
      <c r="P4663" s="7">
        <v>0.81100000000000005</v>
      </c>
      <c r="Q4663" s="7" t="str">
        <f>CONCATENATE(Z4663,"х",AA4663,"х",AB4663)</f>
        <v>264х205х15</v>
      </c>
      <c r="R4663" s="7" t="s">
        <v>94</v>
      </c>
      <c r="S4663" s="7" t="s">
        <v>39</v>
      </c>
      <c r="T4663" s="7" t="s">
        <v>24505</v>
      </c>
      <c r="U4663" s="7" t="s">
        <v>56</v>
      </c>
      <c r="V4663" s="7">
        <v>235251</v>
      </c>
      <c r="W4663" s="7">
        <f>A4663*M4663</f>
        <v>0</v>
      </c>
      <c r="X4663" s="7" t="str">
        <f>IF(A4663&gt;=1,1," ")</f>
        <v xml:space="preserve"> </v>
      </c>
      <c r="Y4663" s="7">
        <f>P4663*A4663</f>
        <v>0</v>
      </c>
      <c r="Z4663" s="7">
        <v>264</v>
      </c>
      <c r="AA4663" s="7">
        <v>205</v>
      </c>
      <c r="AB4663" s="7">
        <v>15</v>
      </c>
    </row>
    <row r="4664" spans="2:28" x14ac:dyDescent="0.2">
      <c r="B4664" s="7" t="s">
        <v>24506</v>
      </c>
      <c r="D4664" s="7" t="s">
        <v>24507</v>
      </c>
      <c r="E4664" s="7" t="s">
        <v>24508</v>
      </c>
      <c r="F4664" s="7" t="s">
        <v>24509</v>
      </c>
      <c r="G4664" s="7" t="s">
        <v>893</v>
      </c>
      <c r="H4664" s="7" t="s">
        <v>1238</v>
      </c>
      <c r="I4664" s="7" t="s">
        <v>24510</v>
      </c>
      <c r="J4664" s="7" t="s">
        <v>24511</v>
      </c>
      <c r="K4664" s="42">
        <v>42963</v>
      </c>
      <c r="L4664" s="7" t="s">
        <v>35</v>
      </c>
      <c r="M4664" s="7">
        <v>360</v>
      </c>
      <c r="N4664" s="7">
        <v>10</v>
      </c>
      <c r="O4664" s="7">
        <v>256</v>
      </c>
      <c r="P4664" s="7">
        <v>0.27700000000000002</v>
      </c>
      <c r="Q4664" s="7" t="str">
        <f>CONCATENATE(Z4664,"х",AA4664,"х",AB4664)</f>
        <v>207х130х17</v>
      </c>
      <c r="R4664" s="7" t="s">
        <v>36</v>
      </c>
      <c r="S4664" s="7" t="s">
        <v>39</v>
      </c>
      <c r="T4664" s="7" t="s">
        <v>24512</v>
      </c>
      <c r="U4664" s="7" t="s">
        <v>37</v>
      </c>
      <c r="V4664" s="7">
        <v>236465</v>
      </c>
      <c r="W4664" s="7">
        <f>A4664*M4664</f>
        <v>0</v>
      </c>
      <c r="X4664" s="7" t="str">
        <f>IF(A4664&gt;=1,1," ")</f>
        <v xml:space="preserve"> </v>
      </c>
      <c r="Y4664" s="7">
        <f>P4664*A4664</f>
        <v>0</v>
      </c>
      <c r="Z4664" s="7">
        <v>207</v>
      </c>
      <c r="AA4664" s="7">
        <v>130</v>
      </c>
      <c r="AB4664" s="7">
        <v>17</v>
      </c>
    </row>
    <row r="4665" spans="2:28" ht="202.5" x14ac:dyDescent="0.2">
      <c r="B4665" s="7" t="s">
        <v>24513</v>
      </c>
      <c r="D4665" s="7" t="s">
        <v>24514</v>
      </c>
      <c r="E4665" s="7" t="s">
        <v>24508</v>
      </c>
      <c r="F4665" s="7" t="s">
        <v>24515</v>
      </c>
      <c r="G4665" s="7" t="s">
        <v>878</v>
      </c>
      <c r="H4665" s="7" t="s">
        <v>1238</v>
      </c>
      <c r="I4665" s="49" t="s">
        <v>24516</v>
      </c>
      <c r="J4665" s="7" t="s">
        <v>24517</v>
      </c>
      <c r="K4665" s="42">
        <v>42963</v>
      </c>
      <c r="L4665" s="7" t="s">
        <v>35</v>
      </c>
      <c r="M4665" s="7">
        <v>385.2</v>
      </c>
      <c r="N4665" s="7">
        <v>10</v>
      </c>
      <c r="O4665" s="7">
        <v>320</v>
      </c>
      <c r="P4665" s="7">
        <v>0.33700000000000002</v>
      </c>
      <c r="Q4665" s="7" t="str">
        <f>CONCATENATE(Z4665,"х",AA4665,"х",AB4665)</f>
        <v>200х125х22</v>
      </c>
      <c r="R4665" s="7" t="s">
        <v>36</v>
      </c>
      <c r="S4665" s="7" t="s">
        <v>39</v>
      </c>
      <c r="T4665" s="7" t="s">
        <v>24512</v>
      </c>
      <c r="U4665" s="7" t="s">
        <v>259</v>
      </c>
      <c r="V4665" s="7">
        <v>236464</v>
      </c>
      <c r="W4665" s="7">
        <f>A4665*M4665</f>
        <v>0</v>
      </c>
      <c r="X4665" s="7" t="str">
        <f>IF(A4665&gt;=1,1," ")</f>
        <v xml:space="preserve"> </v>
      </c>
      <c r="Y4665" s="7">
        <f>P4665*A4665</f>
        <v>0</v>
      </c>
      <c r="Z4665" s="7">
        <v>200</v>
      </c>
      <c r="AA4665" s="7">
        <v>125</v>
      </c>
      <c r="AB4665" s="7">
        <v>22</v>
      </c>
    </row>
    <row r="4666" spans="2:28" ht="135" x14ac:dyDescent="0.2">
      <c r="B4666" s="7" t="s">
        <v>24518</v>
      </c>
      <c r="C4666" s="7" t="s">
        <v>59</v>
      </c>
      <c r="D4666" s="7" t="s">
        <v>24519</v>
      </c>
      <c r="E4666" s="7" t="s">
        <v>24520</v>
      </c>
      <c r="F4666" s="7" t="s">
        <v>24521</v>
      </c>
      <c r="G4666" s="7" t="s">
        <v>63</v>
      </c>
      <c r="H4666" s="7" t="s">
        <v>158</v>
      </c>
      <c r="I4666" s="49" t="s">
        <v>24522</v>
      </c>
      <c r="J4666" s="7" t="s">
        <v>24523</v>
      </c>
      <c r="K4666" s="42">
        <v>44370</v>
      </c>
      <c r="L4666" s="7" t="s">
        <v>35</v>
      </c>
      <c r="M4666" s="7">
        <v>410.4</v>
      </c>
      <c r="N4666" s="7">
        <v>10</v>
      </c>
      <c r="O4666" s="7">
        <v>352</v>
      </c>
      <c r="P4666" s="7">
        <v>0.35599999999999998</v>
      </c>
      <c r="Q4666" s="7" t="str">
        <f>CONCATENATE(Z4666,"х",AA4666,"х",AB4666)</f>
        <v>207х132х22</v>
      </c>
      <c r="R4666" s="7" t="s">
        <v>36</v>
      </c>
      <c r="S4666" s="7" t="s">
        <v>39</v>
      </c>
      <c r="T4666" s="7" t="s">
        <v>24524</v>
      </c>
      <c r="U4666" s="7" t="s">
        <v>56</v>
      </c>
      <c r="V4666" s="7">
        <v>273072</v>
      </c>
      <c r="W4666" s="7">
        <f>A4666*M4666</f>
        <v>0</v>
      </c>
      <c r="X4666" s="7" t="str">
        <f>IF(A4666&gt;=1,1," ")</f>
        <v xml:space="preserve"> </v>
      </c>
      <c r="Y4666" s="7">
        <f>P4666*A4666</f>
        <v>0</v>
      </c>
      <c r="Z4666" s="7">
        <v>207</v>
      </c>
      <c r="AA4666" s="7">
        <v>132</v>
      </c>
      <c r="AB4666" s="7">
        <v>22</v>
      </c>
    </row>
    <row r="4667" spans="2:28" ht="101.25" x14ac:dyDescent="0.2">
      <c r="B4667" s="7" t="s">
        <v>24525</v>
      </c>
      <c r="D4667" s="7" t="s">
        <v>24526</v>
      </c>
      <c r="E4667" s="7" t="s">
        <v>24520</v>
      </c>
      <c r="F4667" s="7" t="s">
        <v>24527</v>
      </c>
      <c r="G4667" s="7" t="s">
        <v>63</v>
      </c>
      <c r="H4667" s="7" t="s">
        <v>158</v>
      </c>
      <c r="I4667" s="49" t="s">
        <v>24528</v>
      </c>
      <c r="J4667" s="7" t="s">
        <v>24529</v>
      </c>
      <c r="K4667" s="42">
        <v>43464</v>
      </c>
      <c r="L4667" s="7" t="s">
        <v>35</v>
      </c>
      <c r="M4667" s="7">
        <v>385.2</v>
      </c>
      <c r="N4667" s="7">
        <v>10</v>
      </c>
      <c r="O4667" s="7">
        <v>256</v>
      </c>
      <c r="P4667" s="7">
        <v>0.3</v>
      </c>
      <c r="Q4667" s="7" t="str">
        <f>CONCATENATE(Z4667,"х",AA4667,"х",AB4667)</f>
        <v>207х135х18</v>
      </c>
      <c r="R4667" s="7" t="s">
        <v>36</v>
      </c>
      <c r="S4667" s="7" t="s">
        <v>39</v>
      </c>
      <c r="T4667" s="7" t="s">
        <v>24524</v>
      </c>
      <c r="U4667" s="7" t="s">
        <v>56</v>
      </c>
      <c r="V4667" s="7">
        <v>252995</v>
      </c>
      <c r="W4667" s="7">
        <f>A4667*M4667</f>
        <v>0</v>
      </c>
      <c r="X4667" s="7" t="str">
        <f>IF(A4667&gt;=1,1," ")</f>
        <v xml:space="preserve"> </v>
      </c>
      <c r="Y4667" s="7">
        <f>P4667*A4667</f>
        <v>0</v>
      </c>
      <c r="Z4667" s="7">
        <v>207</v>
      </c>
      <c r="AA4667" s="7">
        <v>135</v>
      </c>
      <c r="AB4667" s="7">
        <v>18</v>
      </c>
    </row>
    <row r="4668" spans="2:28" ht="123.75" x14ac:dyDescent="0.2">
      <c r="B4668" s="7" t="s">
        <v>24530</v>
      </c>
      <c r="D4668" s="7" t="s">
        <v>24531</v>
      </c>
      <c r="E4668" s="7" t="s">
        <v>24520</v>
      </c>
      <c r="F4668" s="7" t="s">
        <v>24532</v>
      </c>
      <c r="G4668" s="7" t="s">
        <v>63</v>
      </c>
      <c r="H4668" s="7" t="s">
        <v>158</v>
      </c>
      <c r="I4668" s="49" t="s">
        <v>24533</v>
      </c>
      <c r="J4668" s="7" t="s">
        <v>24534</v>
      </c>
      <c r="K4668" s="42">
        <v>44105</v>
      </c>
      <c r="L4668" s="7" t="s">
        <v>35</v>
      </c>
      <c r="M4668" s="7">
        <v>385.2</v>
      </c>
      <c r="N4668" s="7">
        <v>10</v>
      </c>
      <c r="O4668" s="7">
        <v>384</v>
      </c>
      <c r="P4668" s="7">
        <v>0.39700000000000002</v>
      </c>
      <c r="Q4668" s="7" t="str">
        <f>CONCATENATE(Z4668,"х",AA4668,"х",AB4668)</f>
        <v>208х135х25</v>
      </c>
      <c r="R4668" s="7" t="s">
        <v>36</v>
      </c>
      <c r="S4668" s="7" t="s">
        <v>39</v>
      </c>
      <c r="T4668" s="7" t="s">
        <v>24524</v>
      </c>
      <c r="U4668" s="7" t="s">
        <v>56</v>
      </c>
      <c r="V4668" s="7">
        <v>267799</v>
      </c>
      <c r="W4668" s="7">
        <f>A4668*M4668</f>
        <v>0</v>
      </c>
      <c r="X4668" s="7" t="str">
        <f>IF(A4668&gt;=1,1," ")</f>
        <v xml:space="preserve"> </v>
      </c>
      <c r="Y4668" s="7">
        <f>P4668*A4668</f>
        <v>0</v>
      </c>
      <c r="Z4668" s="7">
        <v>208</v>
      </c>
      <c r="AA4668" s="7">
        <v>135</v>
      </c>
      <c r="AB4668" s="7">
        <v>25</v>
      </c>
    </row>
    <row r="4669" spans="2:28" ht="168.75" x14ac:dyDescent="0.2">
      <c r="B4669" s="7" t="s">
        <v>24535</v>
      </c>
      <c r="D4669" s="7" t="s">
        <v>24536</v>
      </c>
      <c r="E4669" s="7" t="s">
        <v>24520</v>
      </c>
      <c r="F4669" s="7" t="s">
        <v>24537</v>
      </c>
      <c r="G4669" s="7" t="s">
        <v>63</v>
      </c>
      <c r="H4669" s="7" t="s">
        <v>158</v>
      </c>
      <c r="I4669" s="49" t="s">
        <v>24538</v>
      </c>
      <c r="J4669" s="7" t="s">
        <v>24539</v>
      </c>
      <c r="K4669" s="42">
        <v>44306</v>
      </c>
      <c r="L4669" s="7" t="s">
        <v>35</v>
      </c>
      <c r="M4669" s="7">
        <v>410.4</v>
      </c>
      <c r="N4669" s="7">
        <v>10</v>
      </c>
      <c r="O4669" s="7">
        <v>416</v>
      </c>
      <c r="P4669" s="7">
        <v>0.39900000000000002</v>
      </c>
      <c r="Q4669" s="7" t="str">
        <f>CONCATENATE(Z4669,"х",AA4669,"х",AB4669)</f>
        <v>207х134х25</v>
      </c>
      <c r="R4669" s="7" t="s">
        <v>36</v>
      </c>
      <c r="S4669" s="7" t="s">
        <v>39</v>
      </c>
      <c r="T4669" s="7" t="s">
        <v>24524</v>
      </c>
      <c r="U4669" s="7" t="s">
        <v>37</v>
      </c>
      <c r="V4669" s="7">
        <v>271343</v>
      </c>
      <c r="W4669" s="7">
        <f>A4669*M4669</f>
        <v>0</v>
      </c>
      <c r="X4669" s="7" t="str">
        <f>IF(A4669&gt;=1,1," ")</f>
        <v xml:space="preserve"> </v>
      </c>
      <c r="Y4669" s="7">
        <f>P4669*A4669</f>
        <v>0</v>
      </c>
      <c r="Z4669" s="7">
        <v>207</v>
      </c>
      <c r="AA4669" s="7">
        <v>134</v>
      </c>
      <c r="AB4669" s="7">
        <v>25</v>
      </c>
    </row>
    <row r="4670" spans="2:28" ht="191.25" x14ac:dyDescent="0.2">
      <c r="B4670" s="7" t="s">
        <v>24540</v>
      </c>
      <c r="D4670" s="7" t="s">
        <v>24541</v>
      </c>
      <c r="E4670" s="7" t="s">
        <v>24542</v>
      </c>
      <c r="F4670" s="7" t="s">
        <v>24543</v>
      </c>
      <c r="G4670" s="7" t="s">
        <v>815</v>
      </c>
      <c r="H4670" s="7" t="s">
        <v>424</v>
      </c>
      <c r="I4670" s="49" t="s">
        <v>24544</v>
      </c>
      <c r="J4670" s="7" t="s">
        <v>24545</v>
      </c>
      <c r="K4670" s="42">
        <v>43684</v>
      </c>
      <c r="L4670" s="7" t="s">
        <v>35</v>
      </c>
      <c r="M4670" s="7">
        <v>564</v>
      </c>
      <c r="N4670" s="7">
        <v>10</v>
      </c>
      <c r="O4670" s="7">
        <v>368</v>
      </c>
      <c r="P4670" s="7">
        <v>0.46500000000000002</v>
      </c>
      <c r="Q4670" s="7" t="str">
        <f>CONCATENATE(Z4670,"х",AA4670,"х",AB4670)</f>
        <v>220х143х18</v>
      </c>
      <c r="R4670" s="7" t="s">
        <v>82</v>
      </c>
      <c r="S4670" s="7" t="s">
        <v>39</v>
      </c>
      <c r="T4670" s="7" t="s">
        <v>24546</v>
      </c>
      <c r="U4670" s="7" t="s">
        <v>56</v>
      </c>
      <c r="V4670" s="7">
        <v>258428</v>
      </c>
      <c r="W4670" s="7">
        <f>A4670*M4670</f>
        <v>0</v>
      </c>
      <c r="X4670" s="7" t="str">
        <f>IF(A4670&gt;=1,1," ")</f>
        <v xml:space="preserve"> </v>
      </c>
      <c r="Y4670" s="7">
        <f>P4670*A4670</f>
        <v>0</v>
      </c>
      <c r="Z4670" s="7">
        <v>220</v>
      </c>
      <c r="AA4670" s="7">
        <v>143</v>
      </c>
      <c r="AB4670" s="7">
        <v>18</v>
      </c>
    </row>
    <row r="4671" spans="2:28" x14ac:dyDescent="0.2">
      <c r="B4671" s="7" t="s">
        <v>24547</v>
      </c>
      <c r="D4671" s="7" t="s">
        <v>24548</v>
      </c>
      <c r="E4671" s="7" t="s">
        <v>24542</v>
      </c>
      <c r="F4671" s="7" t="s">
        <v>24549</v>
      </c>
      <c r="G4671" s="7" t="s">
        <v>815</v>
      </c>
      <c r="H4671" s="7" t="s">
        <v>424</v>
      </c>
      <c r="I4671" s="7" t="s">
        <v>24550</v>
      </c>
      <c r="J4671" s="7" t="s">
        <v>24551</v>
      </c>
      <c r="K4671" s="42">
        <v>43684</v>
      </c>
      <c r="L4671" s="7" t="s">
        <v>35</v>
      </c>
      <c r="M4671" s="7">
        <v>540</v>
      </c>
      <c r="N4671" s="7">
        <v>10</v>
      </c>
      <c r="O4671" s="7">
        <v>256</v>
      </c>
      <c r="P4671" s="7">
        <v>0.35</v>
      </c>
      <c r="Q4671" s="7" t="str">
        <f>CONCATENATE(Z4671,"х",AA4671,"х",AB4671)</f>
        <v>220х143х13</v>
      </c>
      <c r="R4671" s="7" t="s">
        <v>82</v>
      </c>
      <c r="S4671" s="7" t="s">
        <v>39</v>
      </c>
      <c r="T4671" s="7" t="s">
        <v>24546</v>
      </c>
      <c r="U4671" s="7" t="s">
        <v>56</v>
      </c>
      <c r="V4671" s="7">
        <v>258373</v>
      </c>
      <c r="W4671" s="7">
        <f>A4671*M4671</f>
        <v>0</v>
      </c>
      <c r="X4671" s="7" t="str">
        <f>IF(A4671&gt;=1,1," ")</f>
        <v xml:space="preserve"> </v>
      </c>
      <c r="Y4671" s="7">
        <f>P4671*A4671</f>
        <v>0</v>
      </c>
      <c r="Z4671" s="7">
        <v>220</v>
      </c>
      <c r="AA4671" s="7">
        <v>143</v>
      </c>
      <c r="AB4671" s="7">
        <v>13</v>
      </c>
    </row>
    <row r="4672" spans="2:28" ht="157.5" x14ac:dyDescent="0.2">
      <c r="B4672" s="7" t="s">
        <v>24552</v>
      </c>
      <c r="D4672" s="7" t="s">
        <v>24553</v>
      </c>
      <c r="E4672" s="7" t="s">
        <v>9602</v>
      </c>
      <c r="F4672" s="7" t="s">
        <v>24554</v>
      </c>
      <c r="G4672" s="7" t="s">
        <v>78</v>
      </c>
      <c r="H4672" s="7" t="s">
        <v>2129</v>
      </c>
      <c r="I4672" s="49" t="s">
        <v>24555</v>
      </c>
      <c r="J4672" s="7" t="s">
        <v>24556</v>
      </c>
      <c r="K4672" s="42">
        <v>43768</v>
      </c>
      <c r="L4672" s="7" t="s">
        <v>35</v>
      </c>
      <c r="M4672" s="7">
        <v>300</v>
      </c>
      <c r="N4672" s="7">
        <v>10</v>
      </c>
      <c r="O4672" s="7">
        <v>128</v>
      </c>
      <c r="P4672" s="7">
        <v>0.17499999999999999</v>
      </c>
      <c r="Q4672" s="7" t="str">
        <f>CONCATENATE(Z4672,"х",AA4672,"х",AB4672)</f>
        <v>163х116х10</v>
      </c>
      <c r="R4672" s="7" t="s">
        <v>24557</v>
      </c>
      <c r="S4672" s="7">
        <v>3</v>
      </c>
      <c r="T4672" s="7" t="s">
        <v>24558</v>
      </c>
      <c r="U4672" s="7" t="s">
        <v>56</v>
      </c>
      <c r="V4672" s="7">
        <v>260243</v>
      </c>
      <c r="W4672" s="7">
        <f>A4672*M4672</f>
        <v>0</v>
      </c>
      <c r="X4672" s="7" t="str">
        <f>IF(A4672&gt;=1,1," ")</f>
        <v xml:space="preserve"> </v>
      </c>
      <c r="Y4672" s="7">
        <f>P4672*A4672</f>
        <v>0</v>
      </c>
      <c r="Z4672" s="7">
        <v>163</v>
      </c>
      <c r="AA4672" s="7">
        <v>116</v>
      </c>
      <c r="AB4672" s="7">
        <v>10</v>
      </c>
    </row>
    <row r="4673" spans="2:28" ht="382.5" x14ac:dyDescent="0.2">
      <c r="B4673" s="7" t="s">
        <v>24559</v>
      </c>
      <c r="D4673" s="7" t="s">
        <v>24560</v>
      </c>
      <c r="E4673" s="7" t="s">
        <v>24561</v>
      </c>
      <c r="F4673" s="7" t="s">
        <v>24562</v>
      </c>
      <c r="G4673" s="7" t="s">
        <v>815</v>
      </c>
      <c r="H4673" s="7" t="s">
        <v>204</v>
      </c>
      <c r="I4673" s="49" t="s">
        <v>24563</v>
      </c>
      <c r="J4673" s="7" t="s">
        <v>24564</v>
      </c>
      <c r="K4673" s="42">
        <v>43592</v>
      </c>
      <c r="L4673" s="7" t="s">
        <v>35</v>
      </c>
      <c r="M4673" s="7">
        <v>564</v>
      </c>
      <c r="N4673" s="7">
        <v>10</v>
      </c>
      <c r="O4673" s="7">
        <v>288</v>
      </c>
      <c r="P4673" s="7">
        <v>0.36</v>
      </c>
      <c r="Q4673" s="7" t="str">
        <f>CONCATENATE(Z4673,"х",AA4673,"х",AB4673)</f>
        <v>220х142х18</v>
      </c>
      <c r="R4673" s="7" t="s">
        <v>82</v>
      </c>
      <c r="S4673" s="7" t="s">
        <v>39</v>
      </c>
      <c r="T4673" s="7" t="s">
        <v>24565</v>
      </c>
      <c r="U4673" s="7" t="s">
        <v>215</v>
      </c>
      <c r="V4673" s="7">
        <v>259753</v>
      </c>
      <c r="W4673" s="7">
        <f>A4673*M4673</f>
        <v>0</v>
      </c>
      <c r="X4673" s="7" t="str">
        <f>IF(A4673&gt;=1,1," ")</f>
        <v xml:space="preserve"> </v>
      </c>
      <c r="Y4673" s="7">
        <f>P4673*A4673</f>
        <v>0</v>
      </c>
      <c r="Z4673" s="7">
        <v>220</v>
      </c>
      <c r="AA4673" s="7">
        <v>142</v>
      </c>
      <c r="AB4673" s="7">
        <v>18</v>
      </c>
    </row>
    <row r="4674" spans="2:28" ht="247.5" x14ac:dyDescent="0.2">
      <c r="B4674" s="7" t="s">
        <v>24566</v>
      </c>
      <c r="D4674" s="7" t="s">
        <v>24567</v>
      </c>
      <c r="E4674" s="7" t="s">
        <v>24568</v>
      </c>
      <c r="F4674" s="7" t="s">
        <v>24569</v>
      </c>
      <c r="G4674" s="7" t="s">
        <v>63</v>
      </c>
      <c r="H4674" s="7" t="s">
        <v>2129</v>
      </c>
      <c r="I4674" s="49" t="s">
        <v>24570</v>
      </c>
      <c r="J4674" s="7" t="s">
        <v>24571</v>
      </c>
      <c r="K4674" s="42">
        <v>43749</v>
      </c>
      <c r="L4674" s="7" t="s">
        <v>35</v>
      </c>
      <c r="M4674" s="7" t="s">
        <v>2558</v>
      </c>
      <c r="N4674" s="7">
        <v>10</v>
      </c>
      <c r="O4674" s="7">
        <v>252</v>
      </c>
      <c r="P4674" s="7">
        <v>0.85599999999999998</v>
      </c>
      <c r="Q4674" s="7" t="str">
        <f>CONCATENATE(Z4674,"х",AA4674,"х",AB4674)</f>
        <v>222х222х21</v>
      </c>
      <c r="R4674" s="7" t="s">
        <v>24572</v>
      </c>
      <c r="S4674" s="7" t="s">
        <v>39</v>
      </c>
      <c r="T4674" s="7" t="s">
        <v>24573</v>
      </c>
      <c r="U4674" s="7" t="s">
        <v>37</v>
      </c>
      <c r="V4674" s="7">
        <v>259765</v>
      </c>
      <c r="W4674" s="7" t="e">
        <f>A4674*M4674</f>
        <v>#VALUE!</v>
      </c>
      <c r="X4674" s="7" t="str">
        <f>IF(A4674&gt;=1,1," ")</f>
        <v xml:space="preserve"> </v>
      </c>
      <c r="Y4674" s="7">
        <f>P4674*A4674</f>
        <v>0</v>
      </c>
      <c r="Z4674" s="7">
        <v>222</v>
      </c>
      <c r="AA4674" s="7">
        <v>222</v>
      </c>
      <c r="AB4674" s="7">
        <v>21</v>
      </c>
    </row>
    <row r="4675" spans="2:28" ht="157.5" x14ac:dyDescent="0.2">
      <c r="B4675" s="7" t="s">
        <v>24574</v>
      </c>
      <c r="D4675" s="7" t="s">
        <v>24575</v>
      </c>
      <c r="E4675" s="7" t="s">
        <v>24576</v>
      </c>
      <c r="F4675" s="7" t="s">
        <v>24577</v>
      </c>
      <c r="G4675" s="7" t="s">
        <v>78</v>
      </c>
      <c r="H4675" s="7" t="s">
        <v>424</v>
      </c>
      <c r="I4675" s="49" t="s">
        <v>24578</v>
      </c>
      <c r="J4675" s="7" t="s">
        <v>24579</v>
      </c>
      <c r="K4675" s="42">
        <v>43865</v>
      </c>
      <c r="L4675" s="7" t="s">
        <v>35</v>
      </c>
      <c r="M4675" s="7">
        <v>588</v>
      </c>
      <c r="N4675" s="7">
        <v>10</v>
      </c>
      <c r="O4675" s="7">
        <v>288</v>
      </c>
      <c r="P4675" s="7">
        <v>0.34499999999999997</v>
      </c>
      <c r="Q4675" s="7" t="str">
        <f>CONCATENATE(Z4675,"х",AA4675,"х",AB4675)</f>
        <v>187х133х22</v>
      </c>
      <c r="R4675" s="7" t="s">
        <v>2584</v>
      </c>
      <c r="S4675" s="7" t="s">
        <v>39</v>
      </c>
      <c r="T4675" s="7" t="s">
        <v>24580</v>
      </c>
      <c r="U4675" s="7" t="s">
        <v>37</v>
      </c>
      <c r="V4675" s="7">
        <v>263133</v>
      </c>
      <c r="W4675" s="7">
        <f>A4675*M4675</f>
        <v>0</v>
      </c>
      <c r="X4675" s="7" t="str">
        <f>IF(A4675&gt;=1,1," ")</f>
        <v xml:space="preserve"> </v>
      </c>
      <c r="Y4675" s="7">
        <f>P4675*A4675</f>
        <v>0</v>
      </c>
      <c r="Z4675" s="7">
        <v>187</v>
      </c>
      <c r="AA4675" s="7">
        <v>133</v>
      </c>
      <c r="AB4675" s="7">
        <v>22</v>
      </c>
    </row>
    <row r="4676" spans="2:28" ht="123.75" x14ac:dyDescent="0.2">
      <c r="B4676" s="7" t="s">
        <v>24581</v>
      </c>
      <c r="D4676" s="7" t="s">
        <v>24582</v>
      </c>
      <c r="E4676" s="7" t="s">
        <v>445</v>
      </c>
      <c r="F4676" s="7" t="s">
        <v>24583</v>
      </c>
      <c r="G4676" s="7" t="s">
        <v>78</v>
      </c>
      <c r="H4676" s="7" t="s">
        <v>607</v>
      </c>
      <c r="I4676" s="49" t="s">
        <v>24584</v>
      </c>
      <c r="J4676" s="7" t="s">
        <v>24585</v>
      </c>
      <c r="K4676" s="42">
        <v>43900</v>
      </c>
      <c r="L4676" s="7" t="s">
        <v>441</v>
      </c>
      <c r="M4676" s="7">
        <v>134.4</v>
      </c>
      <c r="N4676" s="7">
        <v>10</v>
      </c>
      <c r="O4676" s="7">
        <v>16</v>
      </c>
      <c r="P4676" s="7">
        <v>0.08</v>
      </c>
      <c r="Q4676" s="7" t="str">
        <f>CONCATENATE(Z4676,"х",AA4676,"х",AB4676)</f>
        <v>280х210х3</v>
      </c>
      <c r="R4676" s="7" t="s">
        <v>206</v>
      </c>
      <c r="S4676" s="7">
        <v>3</v>
      </c>
      <c r="T4676" s="7" t="s">
        <v>24586</v>
      </c>
      <c r="U4676" s="7" t="s">
        <v>84</v>
      </c>
      <c r="V4676" s="7">
        <v>259840</v>
      </c>
      <c r="W4676" s="7">
        <f>A4676*M4676</f>
        <v>0</v>
      </c>
      <c r="X4676" s="7" t="str">
        <f>IF(A4676&gt;=1,1," ")</f>
        <v xml:space="preserve"> </v>
      </c>
      <c r="Y4676" s="7">
        <f>P4676*A4676</f>
        <v>0</v>
      </c>
      <c r="Z4676" s="7">
        <v>280</v>
      </c>
      <c r="AA4676" s="7">
        <v>210</v>
      </c>
      <c r="AB4676" s="7">
        <v>3</v>
      </c>
    </row>
    <row r="4677" spans="2:28" ht="135" x14ac:dyDescent="0.2">
      <c r="B4677" s="7" t="s">
        <v>24587</v>
      </c>
      <c r="D4677" s="7" t="s">
        <v>24588</v>
      </c>
      <c r="E4677" s="7" t="s">
        <v>526</v>
      </c>
      <c r="F4677" s="7" t="s">
        <v>24589</v>
      </c>
      <c r="G4677" s="7" t="s">
        <v>78</v>
      </c>
      <c r="H4677" s="7" t="s">
        <v>1340</v>
      </c>
      <c r="I4677" s="49" t="s">
        <v>24590</v>
      </c>
      <c r="J4677" s="7" t="s">
        <v>24591</v>
      </c>
      <c r="K4677" s="42">
        <v>44029</v>
      </c>
      <c r="L4677" s="7" t="s">
        <v>441</v>
      </c>
      <c r="M4677" s="7">
        <v>134.4</v>
      </c>
      <c r="N4677" s="7">
        <v>10</v>
      </c>
      <c r="O4677" s="7">
        <v>16</v>
      </c>
      <c r="P4677" s="7">
        <v>8.5000000000000006E-2</v>
      </c>
      <c r="Q4677" s="7" t="str">
        <f>CONCATENATE(Z4677,"х",AA4677,"х",AB4677)</f>
        <v>280х210х3</v>
      </c>
      <c r="R4677" s="7" t="s">
        <v>206</v>
      </c>
      <c r="S4677" s="7">
        <v>3</v>
      </c>
      <c r="T4677" s="7" t="s">
        <v>24586</v>
      </c>
      <c r="U4677" s="7" t="s">
        <v>84</v>
      </c>
      <c r="V4677" s="7">
        <v>263634</v>
      </c>
      <c r="W4677" s="7">
        <f>A4677*M4677</f>
        <v>0</v>
      </c>
      <c r="X4677" s="7" t="str">
        <f>IF(A4677&gt;=1,1," ")</f>
        <v xml:space="preserve"> </v>
      </c>
      <c r="Y4677" s="7">
        <f>P4677*A4677</f>
        <v>0</v>
      </c>
      <c r="Z4677" s="7">
        <v>280</v>
      </c>
      <c r="AA4677" s="7">
        <v>210</v>
      </c>
      <c r="AB4677" s="7">
        <v>3</v>
      </c>
    </row>
    <row r="4678" spans="2:28" ht="112.5" x14ac:dyDescent="0.2">
      <c r="B4678" s="7" t="s">
        <v>24592</v>
      </c>
      <c r="D4678" s="7" t="s">
        <v>24593</v>
      </c>
      <c r="E4678" s="7" t="s">
        <v>18303</v>
      </c>
      <c r="F4678" s="7" t="s">
        <v>20181</v>
      </c>
      <c r="G4678" s="7" t="s">
        <v>78</v>
      </c>
      <c r="H4678" s="7" t="s">
        <v>2983</v>
      </c>
      <c r="I4678" s="49" t="s">
        <v>20182</v>
      </c>
      <c r="J4678" s="7" t="s">
        <v>20183</v>
      </c>
      <c r="K4678" s="42">
        <v>43811</v>
      </c>
      <c r="L4678" s="7" t="s">
        <v>441</v>
      </c>
      <c r="M4678" s="7">
        <v>134.4</v>
      </c>
      <c r="N4678" s="7">
        <v>10</v>
      </c>
      <c r="O4678" s="7">
        <v>16</v>
      </c>
      <c r="P4678" s="7">
        <v>8.5000000000000006E-2</v>
      </c>
      <c r="Q4678" s="7" t="str">
        <f>CONCATENATE(Z4678,"х",AA4678,"х",AB4678)</f>
        <v>280х210х1</v>
      </c>
      <c r="R4678" s="7" t="s">
        <v>206</v>
      </c>
      <c r="S4678" s="7">
        <v>3</v>
      </c>
      <c r="T4678" s="7" t="s">
        <v>24586</v>
      </c>
      <c r="U4678" s="7" t="s">
        <v>84</v>
      </c>
      <c r="V4678" s="7">
        <v>258814</v>
      </c>
      <c r="W4678" s="7">
        <f>A4678*M4678</f>
        <v>0</v>
      </c>
      <c r="X4678" s="7" t="str">
        <f>IF(A4678&gt;=1,1," ")</f>
        <v xml:space="preserve"> </v>
      </c>
      <c r="Y4678" s="7">
        <f>P4678*A4678</f>
        <v>0</v>
      </c>
      <c r="Z4678" s="7">
        <v>280</v>
      </c>
      <c r="AA4678" s="7">
        <v>210</v>
      </c>
      <c r="AB4678" s="7">
        <v>1</v>
      </c>
    </row>
    <row r="4679" spans="2:28" ht="135" x14ac:dyDescent="0.2">
      <c r="B4679" s="7" t="s">
        <v>24594</v>
      </c>
      <c r="D4679" s="7" t="s">
        <v>24595</v>
      </c>
      <c r="E4679" s="7" t="s">
        <v>526</v>
      </c>
      <c r="F4679" s="7" t="s">
        <v>24596</v>
      </c>
      <c r="G4679" s="7" t="s">
        <v>78</v>
      </c>
      <c r="H4679" s="7" t="s">
        <v>1340</v>
      </c>
      <c r="I4679" s="49" t="s">
        <v>24597</v>
      </c>
      <c r="J4679" s="7" t="s">
        <v>24598</v>
      </c>
      <c r="K4679" s="42">
        <v>44029</v>
      </c>
      <c r="L4679" s="7" t="s">
        <v>441</v>
      </c>
      <c r="M4679" s="7">
        <v>134.4</v>
      </c>
      <c r="N4679" s="7">
        <v>10</v>
      </c>
      <c r="O4679" s="7">
        <v>16</v>
      </c>
      <c r="P4679" s="7">
        <v>8.3000000000000004E-2</v>
      </c>
      <c r="Q4679" s="7" t="str">
        <f>CONCATENATE(Z4679,"х",AA4679,"х",AB4679)</f>
        <v>280х210х3</v>
      </c>
      <c r="R4679" s="7" t="s">
        <v>206</v>
      </c>
      <c r="S4679" s="7">
        <v>3</v>
      </c>
      <c r="T4679" s="7" t="s">
        <v>24586</v>
      </c>
      <c r="U4679" s="7" t="s">
        <v>84</v>
      </c>
      <c r="V4679" s="7">
        <v>263633</v>
      </c>
      <c r="W4679" s="7">
        <f>A4679*M4679</f>
        <v>0</v>
      </c>
      <c r="X4679" s="7" t="str">
        <f>IF(A4679&gt;=1,1," ")</f>
        <v xml:space="preserve"> </v>
      </c>
      <c r="Y4679" s="7">
        <f>P4679*A4679</f>
        <v>0</v>
      </c>
      <c r="Z4679" s="7">
        <v>280</v>
      </c>
      <c r="AA4679" s="7">
        <v>210</v>
      </c>
      <c r="AB4679" s="7">
        <v>3</v>
      </c>
    </row>
    <row r="4680" spans="2:28" ht="112.5" x14ac:dyDescent="0.2">
      <c r="B4680" s="7" t="s">
        <v>24599</v>
      </c>
      <c r="D4680" s="7" t="s">
        <v>24600</v>
      </c>
      <c r="E4680" s="7" t="s">
        <v>445</v>
      </c>
      <c r="F4680" s="7" t="s">
        <v>24601</v>
      </c>
      <c r="G4680" s="7" t="s">
        <v>78</v>
      </c>
      <c r="H4680" s="7" t="s">
        <v>607</v>
      </c>
      <c r="I4680" s="49" t="s">
        <v>24602</v>
      </c>
      <c r="J4680" s="7" t="s">
        <v>24603</v>
      </c>
      <c r="K4680" s="42">
        <v>43900</v>
      </c>
      <c r="L4680" s="7" t="s">
        <v>441</v>
      </c>
      <c r="M4680" s="7">
        <v>134.4</v>
      </c>
      <c r="N4680" s="7">
        <v>10</v>
      </c>
      <c r="O4680" s="7">
        <v>16</v>
      </c>
      <c r="P4680" s="7">
        <v>0.08</v>
      </c>
      <c r="Q4680" s="7" t="str">
        <f>CONCATENATE(Z4680,"х",AA4680,"х",AB4680)</f>
        <v>280х210х3</v>
      </c>
      <c r="R4680" s="7" t="s">
        <v>206</v>
      </c>
      <c r="S4680" s="7">
        <v>3</v>
      </c>
      <c r="T4680" s="7" t="s">
        <v>24586</v>
      </c>
      <c r="U4680" s="7" t="s">
        <v>84</v>
      </c>
      <c r="V4680" s="7">
        <v>259843</v>
      </c>
      <c r="W4680" s="7">
        <f>A4680*M4680</f>
        <v>0</v>
      </c>
      <c r="X4680" s="7" t="str">
        <f>IF(A4680&gt;=1,1," ")</f>
        <v xml:space="preserve"> </v>
      </c>
      <c r="Y4680" s="7">
        <f>P4680*A4680</f>
        <v>0</v>
      </c>
      <c r="Z4680" s="7">
        <v>280</v>
      </c>
      <c r="AA4680" s="7">
        <v>210</v>
      </c>
      <c r="AB4680" s="7">
        <v>3</v>
      </c>
    </row>
    <row r="4681" spans="2:28" ht="112.5" x14ac:dyDescent="0.2">
      <c r="B4681" s="7" t="s">
        <v>24604</v>
      </c>
      <c r="D4681" s="7" t="s">
        <v>24605</v>
      </c>
      <c r="E4681" s="7" t="s">
        <v>445</v>
      </c>
      <c r="F4681" s="7" t="s">
        <v>20234</v>
      </c>
      <c r="G4681" s="7" t="s">
        <v>78</v>
      </c>
      <c r="H4681" s="7" t="s">
        <v>607</v>
      </c>
      <c r="I4681" s="49" t="s">
        <v>20235</v>
      </c>
      <c r="J4681" s="7" t="s">
        <v>20236</v>
      </c>
      <c r="K4681" s="42">
        <v>43811</v>
      </c>
      <c r="L4681" s="7" t="s">
        <v>441</v>
      </c>
      <c r="M4681" s="7">
        <v>134.4</v>
      </c>
      <c r="N4681" s="7">
        <v>10</v>
      </c>
      <c r="O4681" s="7">
        <v>16</v>
      </c>
      <c r="P4681" s="7">
        <v>8.5000000000000006E-2</v>
      </c>
      <c r="Q4681" s="7" t="str">
        <f>CONCATENATE(Z4681,"х",AA4681,"х",AB4681)</f>
        <v>140х105х1</v>
      </c>
      <c r="R4681" s="7" t="s">
        <v>206</v>
      </c>
      <c r="S4681" s="7">
        <v>3</v>
      </c>
      <c r="T4681" s="7" t="s">
        <v>24586</v>
      </c>
      <c r="U4681" s="7" t="s">
        <v>84</v>
      </c>
      <c r="V4681" s="7">
        <v>258255</v>
      </c>
      <c r="W4681" s="7">
        <f>A4681*M4681</f>
        <v>0</v>
      </c>
      <c r="X4681" s="7" t="str">
        <f>IF(A4681&gt;=1,1," ")</f>
        <v xml:space="preserve"> </v>
      </c>
      <c r="Y4681" s="7">
        <f>P4681*A4681</f>
        <v>0</v>
      </c>
      <c r="Z4681" s="7">
        <v>140</v>
      </c>
      <c r="AA4681" s="7">
        <v>105</v>
      </c>
      <c r="AB4681" s="7">
        <v>1</v>
      </c>
    </row>
    <row r="4682" spans="2:28" ht="135" x14ac:dyDescent="0.2">
      <c r="B4682" s="7" t="s">
        <v>24606</v>
      </c>
      <c r="D4682" s="7" t="s">
        <v>24607</v>
      </c>
      <c r="E4682" s="7" t="s">
        <v>445</v>
      </c>
      <c r="F4682" s="7" t="s">
        <v>20253</v>
      </c>
      <c r="G4682" s="7" t="s">
        <v>78</v>
      </c>
      <c r="H4682" s="7" t="s">
        <v>607</v>
      </c>
      <c r="I4682" s="49" t="s">
        <v>20254</v>
      </c>
      <c r="J4682" s="7" t="s">
        <v>20255</v>
      </c>
      <c r="K4682" s="42">
        <v>43811</v>
      </c>
      <c r="L4682" s="7" t="s">
        <v>441</v>
      </c>
      <c r="M4682" s="7">
        <v>134.4</v>
      </c>
      <c r="N4682" s="7">
        <v>10</v>
      </c>
      <c r="O4682" s="7">
        <v>16</v>
      </c>
      <c r="P4682" s="7">
        <v>8.5000000000000006E-2</v>
      </c>
      <c r="Q4682" s="7" t="str">
        <f>CONCATENATE(Z4682,"х",AA4682,"х",AB4682)</f>
        <v>90х140х1</v>
      </c>
      <c r="R4682" s="7" t="s">
        <v>206</v>
      </c>
      <c r="S4682" s="7">
        <v>3</v>
      </c>
      <c r="T4682" s="7" t="s">
        <v>24586</v>
      </c>
      <c r="U4682" s="7" t="s">
        <v>84</v>
      </c>
      <c r="V4682" s="7">
        <v>258812</v>
      </c>
      <c r="W4682" s="7">
        <f>A4682*M4682</f>
        <v>0</v>
      </c>
      <c r="X4682" s="7" t="str">
        <f>IF(A4682&gt;=1,1," ")</f>
        <v xml:space="preserve"> </v>
      </c>
      <c r="Y4682" s="7">
        <f>P4682*A4682</f>
        <v>0</v>
      </c>
      <c r="Z4682" s="7">
        <v>90</v>
      </c>
      <c r="AA4682" s="7">
        <v>140</v>
      </c>
      <c r="AB4682" s="7">
        <v>1</v>
      </c>
    </row>
    <row r="4683" spans="2:28" ht="123.75" x14ac:dyDescent="0.2">
      <c r="B4683" s="7" t="s">
        <v>24608</v>
      </c>
      <c r="D4683" s="7" t="s">
        <v>24609</v>
      </c>
      <c r="E4683" s="7" t="s">
        <v>18303</v>
      </c>
      <c r="F4683" s="7" t="s">
        <v>20216</v>
      </c>
      <c r="G4683" s="7" t="s">
        <v>78</v>
      </c>
      <c r="H4683" s="7" t="s">
        <v>607</v>
      </c>
      <c r="I4683" s="49" t="s">
        <v>20217</v>
      </c>
      <c r="J4683" s="7" t="s">
        <v>20218</v>
      </c>
      <c r="K4683" s="42">
        <v>43811</v>
      </c>
      <c r="L4683" s="7" t="s">
        <v>441</v>
      </c>
      <c r="M4683" s="7">
        <v>134.4</v>
      </c>
      <c r="N4683" s="7">
        <v>10</v>
      </c>
      <c r="O4683" s="7">
        <v>16</v>
      </c>
      <c r="P4683" s="7">
        <v>8.5000000000000006E-2</v>
      </c>
      <c r="Q4683" s="7" t="str">
        <f>CONCATENATE(Z4683,"х",AA4683,"х",AB4683)</f>
        <v>280х210х1</v>
      </c>
      <c r="R4683" s="7" t="s">
        <v>206</v>
      </c>
      <c r="S4683" s="7">
        <v>3</v>
      </c>
      <c r="T4683" s="7" t="s">
        <v>24586</v>
      </c>
      <c r="U4683" s="7" t="s">
        <v>84</v>
      </c>
      <c r="V4683" s="7">
        <v>258816</v>
      </c>
      <c r="W4683" s="7">
        <f>A4683*M4683</f>
        <v>0</v>
      </c>
      <c r="X4683" s="7" t="str">
        <f>IF(A4683&gt;=1,1," ")</f>
        <v xml:space="preserve"> </v>
      </c>
      <c r="Y4683" s="7">
        <f>P4683*A4683</f>
        <v>0</v>
      </c>
      <c r="Z4683" s="7">
        <v>280</v>
      </c>
      <c r="AA4683" s="7">
        <v>210</v>
      </c>
      <c r="AB4683" s="7">
        <v>1</v>
      </c>
    </row>
    <row r="4684" spans="2:28" ht="123.75" x14ac:dyDescent="0.2">
      <c r="B4684" s="7" t="s">
        <v>24610</v>
      </c>
      <c r="D4684" s="7" t="s">
        <v>24611</v>
      </c>
      <c r="E4684" s="7" t="s">
        <v>526</v>
      </c>
      <c r="F4684" s="7" t="s">
        <v>24612</v>
      </c>
      <c r="G4684" s="7" t="s">
        <v>63</v>
      </c>
      <c r="H4684" s="7" t="s">
        <v>607</v>
      </c>
      <c r="I4684" s="49" t="s">
        <v>24613</v>
      </c>
      <c r="J4684" s="7" t="s">
        <v>24614</v>
      </c>
      <c r="K4684" s="42">
        <v>43936</v>
      </c>
      <c r="L4684" s="7" t="s">
        <v>441</v>
      </c>
      <c r="M4684" s="7">
        <v>162</v>
      </c>
      <c r="N4684" s="7">
        <v>10</v>
      </c>
      <c r="O4684" s="7">
        <v>64</v>
      </c>
      <c r="P4684" s="7">
        <v>0.182</v>
      </c>
      <c r="Q4684" s="7" t="str">
        <f>CONCATENATE(Z4684,"х",AA4684,"х",AB4684)</f>
        <v>159х216х8</v>
      </c>
      <c r="R4684" s="7" t="s">
        <v>14752</v>
      </c>
      <c r="S4684" s="7">
        <v>3</v>
      </c>
      <c r="T4684" s="7" t="s">
        <v>24615</v>
      </c>
      <c r="U4684" s="7" t="s">
        <v>84</v>
      </c>
      <c r="V4684" s="7">
        <v>259971</v>
      </c>
      <c r="W4684" s="7">
        <f>A4684*M4684</f>
        <v>0</v>
      </c>
      <c r="X4684" s="7" t="str">
        <f>IF(A4684&gt;=1,1," ")</f>
        <v xml:space="preserve"> </v>
      </c>
      <c r="Y4684" s="7">
        <f>P4684*A4684</f>
        <v>0</v>
      </c>
      <c r="Z4684" s="7">
        <v>159</v>
      </c>
      <c r="AA4684" s="7">
        <v>216</v>
      </c>
      <c r="AB4684" s="7">
        <v>8</v>
      </c>
    </row>
    <row r="4685" spans="2:28" ht="78.75" x14ac:dyDescent="0.2">
      <c r="B4685" s="7" t="s">
        <v>24616</v>
      </c>
      <c r="D4685" s="7" t="s">
        <v>24617</v>
      </c>
      <c r="E4685" s="7" t="s">
        <v>526</v>
      </c>
      <c r="F4685" s="7" t="s">
        <v>24618</v>
      </c>
      <c r="G4685" s="7" t="s">
        <v>63</v>
      </c>
      <c r="H4685" s="7" t="s">
        <v>607</v>
      </c>
      <c r="I4685" s="49" t="s">
        <v>24619</v>
      </c>
      <c r="J4685" s="7" t="s">
        <v>24620</v>
      </c>
      <c r="K4685" s="42">
        <v>43936</v>
      </c>
      <c r="L4685" s="7" t="s">
        <v>441</v>
      </c>
      <c r="M4685" s="7">
        <v>162</v>
      </c>
      <c r="N4685" s="7">
        <v>10</v>
      </c>
      <c r="O4685" s="7">
        <v>64</v>
      </c>
      <c r="P4685" s="7">
        <v>0.18099999999999999</v>
      </c>
      <c r="Q4685" s="7" t="str">
        <f>CONCATENATE(Z4685,"х",AA4685,"х",AB4685)</f>
        <v>159х216х8</v>
      </c>
      <c r="R4685" s="7" t="s">
        <v>14752</v>
      </c>
      <c r="S4685" s="7">
        <v>3</v>
      </c>
      <c r="T4685" s="7" t="s">
        <v>24615</v>
      </c>
      <c r="U4685" s="7" t="s">
        <v>84</v>
      </c>
      <c r="V4685" s="7">
        <v>259966</v>
      </c>
      <c r="W4685" s="7">
        <f>A4685*M4685</f>
        <v>0</v>
      </c>
      <c r="X4685" s="7" t="str">
        <f>IF(A4685&gt;=1,1," ")</f>
        <v xml:space="preserve"> </v>
      </c>
      <c r="Y4685" s="7">
        <f>P4685*A4685</f>
        <v>0</v>
      </c>
      <c r="Z4685" s="7">
        <v>159</v>
      </c>
      <c r="AA4685" s="7">
        <v>216</v>
      </c>
      <c r="AB4685" s="7">
        <v>8</v>
      </c>
    </row>
    <row r="4686" spans="2:28" ht="78.75" x14ac:dyDescent="0.2">
      <c r="B4686" s="7" t="s">
        <v>24621</v>
      </c>
      <c r="D4686" s="7" t="s">
        <v>24622</v>
      </c>
      <c r="E4686" s="7" t="s">
        <v>526</v>
      </c>
      <c r="F4686" s="7" t="s">
        <v>24623</v>
      </c>
      <c r="G4686" s="7" t="s">
        <v>63</v>
      </c>
      <c r="H4686" s="7" t="s">
        <v>607</v>
      </c>
      <c r="I4686" s="49" t="s">
        <v>24624</v>
      </c>
      <c r="J4686" s="7" t="s">
        <v>24625</v>
      </c>
      <c r="K4686" s="42">
        <v>44053</v>
      </c>
      <c r="L4686" s="7" t="s">
        <v>441</v>
      </c>
      <c r="M4686" s="7">
        <v>162</v>
      </c>
      <c r="N4686" s="7">
        <v>10</v>
      </c>
      <c r="O4686" s="7">
        <v>64</v>
      </c>
      <c r="P4686" s="7">
        <v>0.183</v>
      </c>
      <c r="Q4686" s="7" t="str">
        <f>CONCATENATE(Z4686,"х",AA4686,"х",AB4686)</f>
        <v>159х216х8</v>
      </c>
      <c r="R4686" s="7" t="s">
        <v>14752</v>
      </c>
      <c r="S4686" s="7">
        <v>3</v>
      </c>
      <c r="T4686" s="7" t="s">
        <v>24615</v>
      </c>
      <c r="U4686" s="7" t="s">
        <v>84</v>
      </c>
      <c r="V4686" s="7">
        <v>264137</v>
      </c>
      <c r="W4686" s="7">
        <f>A4686*M4686</f>
        <v>0</v>
      </c>
      <c r="X4686" s="7" t="str">
        <f>IF(A4686&gt;=1,1," ")</f>
        <v xml:space="preserve"> </v>
      </c>
      <c r="Y4686" s="7">
        <f>P4686*A4686</f>
        <v>0</v>
      </c>
      <c r="Z4686" s="7">
        <v>159</v>
      </c>
      <c r="AA4686" s="7">
        <v>216</v>
      </c>
      <c r="AB4686" s="7">
        <v>8</v>
      </c>
    </row>
    <row r="4687" spans="2:28" ht="78.75" x14ac:dyDescent="0.2">
      <c r="B4687" s="7" t="s">
        <v>24626</v>
      </c>
      <c r="D4687" s="7" t="s">
        <v>24627</v>
      </c>
      <c r="E4687" s="7" t="s">
        <v>526</v>
      </c>
      <c r="F4687" s="7" t="s">
        <v>24628</v>
      </c>
      <c r="G4687" s="7" t="s">
        <v>78</v>
      </c>
      <c r="H4687" s="7" t="s">
        <v>607</v>
      </c>
      <c r="I4687" s="49" t="s">
        <v>24629</v>
      </c>
      <c r="J4687" s="7" t="s">
        <v>24630</v>
      </c>
      <c r="K4687" s="42">
        <v>44053</v>
      </c>
      <c r="L4687" s="7" t="s">
        <v>441</v>
      </c>
      <c r="M4687" s="7">
        <v>162</v>
      </c>
      <c r="N4687" s="7">
        <v>10</v>
      </c>
      <c r="O4687" s="7">
        <v>64</v>
      </c>
      <c r="P4687" s="7">
        <v>0.192</v>
      </c>
      <c r="Q4687" s="7" t="str">
        <f>CONCATENATE(Z4687,"х",AA4687,"х",AB4687)</f>
        <v>158х215х8</v>
      </c>
      <c r="R4687" s="7" t="s">
        <v>14752</v>
      </c>
      <c r="S4687" s="7">
        <v>3</v>
      </c>
      <c r="T4687" s="7" t="s">
        <v>24615</v>
      </c>
      <c r="U4687" s="7" t="s">
        <v>84</v>
      </c>
      <c r="V4687" s="7">
        <v>264138</v>
      </c>
      <c r="W4687" s="7">
        <f>A4687*M4687</f>
        <v>0</v>
      </c>
      <c r="X4687" s="7" t="str">
        <f>IF(A4687&gt;=1,1," ")</f>
        <v xml:space="preserve"> </v>
      </c>
      <c r="Y4687" s="7">
        <f>P4687*A4687</f>
        <v>0</v>
      </c>
      <c r="Z4687" s="7">
        <v>158</v>
      </c>
      <c r="AA4687" s="7">
        <v>215</v>
      </c>
      <c r="AB4687" s="7">
        <v>8</v>
      </c>
    </row>
    <row r="4688" spans="2:28" ht="67.5" x14ac:dyDescent="0.2">
      <c r="B4688" s="7" t="s">
        <v>24631</v>
      </c>
      <c r="D4688" s="7" t="s">
        <v>24632</v>
      </c>
      <c r="E4688" s="7" t="s">
        <v>526</v>
      </c>
      <c r="F4688" s="7" t="s">
        <v>24633</v>
      </c>
      <c r="G4688" s="7" t="s">
        <v>78</v>
      </c>
      <c r="H4688" s="7" t="s">
        <v>607</v>
      </c>
      <c r="I4688" s="49" t="s">
        <v>24634</v>
      </c>
      <c r="J4688" s="7" t="s">
        <v>24635</v>
      </c>
      <c r="K4688" s="42">
        <v>43936</v>
      </c>
      <c r="L4688" s="7" t="s">
        <v>441</v>
      </c>
      <c r="M4688" s="7">
        <v>162</v>
      </c>
      <c r="N4688" s="7">
        <v>10</v>
      </c>
      <c r="O4688" s="7">
        <v>64</v>
      </c>
      <c r="P4688" s="7">
        <v>0.19</v>
      </c>
      <c r="Q4688" s="7" t="str">
        <f>CONCATENATE(Z4688,"х",AA4688,"х",AB4688)</f>
        <v>165х107х15</v>
      </c>
      <c r="R4688" s="7" t="s">
        <v>14752</v>
      </c>
      <c r="S4688" s="7">
        <v>3</v>
      </c>
      <c r="T4688" s="7" t="s">
        <v>24615</v>
      </c>
      <c r="U4688" s="7" t="s">
        <v>84</v>
      </c>
      <c r="V4688" s="7">
        <v>259970</v>
      </c>
      <c r="W4688" s="7">
        <f>A4688*M4688</f>
        <v>0</v>
      </c>
      <c r="X4688" s="7" t="str">
        <f>IF(A4688&gt;=1,1," ")</f>
        <v xml:space="preserve"> </v>
      </c>
      <c r="Y4688" s="7">
        <f>P4688*A4688</f>
        <v>0</v>
      </c>
      <c r="Z4688" s="7">
        <v>165</v>
      </c>
      <c r="AA4688" s="7">
        <v>107</v>
      </c>
      <c r="AB4688" s="7">
        <v>15</v>
      </c>
    </row>
    <row r="4689" spans="2:28" ht="67.5" x14ac:dyDescent="0.2">
      <c r="B4689" s="7" t="s">
        <v>24636</v>
      </c>
      <c r="D4689" s="7" t="s">
        <v>24637</v>
      </c>
      <c r="E4689" s="7" t="s">
        <v>526</v>
      </c>
      <c r="F4689" s="7" t="s">
        <v>24638</v>
      </c>
      <c r="G4689" s="7" t="s">
        <v>78</v>
      </c>
      <c r="H4689" s="7" t="s">
        <v>607</v>
      </c>
      <c r="I4689" s="49" t="s">
        <v>24639</v>
      </c>
      <c r="J4689" s="7" t="s">
        <v>24640</v>
      </c>
      <c r="K4689" s="42">
        <v>44053</v>
      </c>
      <c r="L4689" s="7" t="s">
        <v>441</v>
      </c>
      <c r="M4689" s="7">
        <v>162</v>
      </c>
      <c r="N4689" s="7">
        <v>10</v>
      </c>
      <c r="O4689" s="7">
        <v>64</v>
      </c>
      <c r="P4689" s="7">
        <v>0.191</v>
      </c>
      <c r="Q4689" s="7" t="str">
        <f>CONCATENATE(Z4689,"х",AA4689,"х",AB4689)</f>
        <v>155х213х8</v>
      </c>
      <c r="R4689" s="7" t="s">
        <v>14752</v>
      </c>
      <c r="S4689" s="7">
        <v>3</v>
      </c>
      <c r="T4689" s="7" t="s">
        <v>24615</v>
      </c>
      <c r="U4689" s="7" t="s">
        <v>84</v>
      </c>
      <c r="V4689" s="7">
        <v>264136</v>
      </c>
      <c r="W4689" s="7">
        <f>A4689*M4689</f>
        <v>0</v>
      </c>
      <c r="X4689" s="7" t="str">
        <f>IF(A4689&gt;=1,1," ")</f>
        <v xml:space="preserve"> </v>
      </c>
      <c r="Y4689" s="7">
        <f>P4689*A4689</f>
        <v>0</v>
      </c>
      <c r="Z4689" s="7">
        <v>155</v>
      </c>
      <c r="AA4689" s="7">
        <v>213</v>
      </c>
      <c r="AB4689" s="7">
        <v>8</v>
      </c>
    </row>
    <row r="4690" spans="2:28" ht="90" x14ac:dyDescent="0.2">
      <c r="B4690" s="7" t="s">
        <v>24641</v>
      </c>
      <c r="D4690" s="7" t="s">
        <v>24642</v>
      </c>
      <c r="E4690" s="7" t="s">
        <v>526</v>
      </c>
      <c r="F4690" s="7" t="s">
        <v>24643</v>
      </c>
      <c r="G4690" s="7" t="s">
        <v>63</v>
      </c>
      <c r="H4690" s="7" t="s">
        <v>607</v>
      </c>
      <c r="I4690" s="49" t="s">
        <v>24644</v>
      </c>
      <c r="J4690" s="7" t="s">
        <v>24645</v>
      </c>
      <c r="K4690" s="42">
        <v>44195</v>
      </c>
      <c r="L4690" s="7" t="s">
        <v>441</v>
      </c>
      <c r="M4690" s="7">
        <v>162</v>
      </c>
      <c r="N4690" s="7">
        <v>10</v>
      </c>
      <c r="O4690" s="7">
        <v>64</v>
      </c>
      <c r="P4690" s="7">
        <v>0.182</v>
      </c>
      <c r="Q4690" s="7" t="str">
        <f>CONCATENATE(Z4690,"х",AA4690,"х",AB4690)</f>
        <v>157х215х9</v>
      </c>
      <c r="R4690" s="7" t="s">
        <v>14752</v>
      </c>
      <c r="S4690" s="7">
        <v>3</v>
      </c>
      <c r="T4690" s="7" t="s">
        <v>24615</v>
      </c>
      <c r="U4690" s="7" t="s">
        <v>84</v>
      </c>
      <c r="V4690" s="7">
        <v>268507</v>
      </c>
      <c r="W4690" s="7">
        <f>A4690*M4690</f>
        <v>0</v>
      </c>
      <c r="X4690" s="7" t="str">
        <f>IF(A4690&gt;=1,1," ")</f>
        <v xml:space="preserve"> </v>
      </c>
      <c r="Y4690" s="7">
        <f>P4690*A4690</f>
        <v>0</v>
      </c>
      <c r="Z4690" s="7">
        <v>157</v>
      </c>
      <c r="AA4690" s="7">
        <v>215</v>
      </c>
      <c r="AB4690" s="7">
        <v>9</v>
      </c>
    </row>
    <row r="4691" spans="2:28" ht="90" x14ac:dyDescent="0.2">
      <c r="B4691" s="7" t="s">
        <v>24646</v>
      </c>
      <c r="D4691" s="7" t="s">
        <v>24647</v>
      </c>
      <c r="E4691" s="7" t="s">
        <v>1445</v>
      </c>
      <c r="F4691" s="7" t="s">
        <v>24648</v>
      </c>
      <c r="G4691" s="7" t="s">
        <v>63</v>
      </c>
      <c r="H4691" s="7" t="s">
        <v>403</v>
      </c>
      <c r="I4691" s="49" t="s">
        <v>24649</v>
      </c>
      <c r="J4691" s="7" t="s">
        <v>1448</v>
      </c>
      <c r="K4691" s="42">
        <v>43374</v>
      </c>
      <c r="L4691" s="7" t="s">
        <v>35</v>
      </c>
      <c r="M4691" s="7">
        <v>150</v>
      </c>
      <c r="N4691" s="7">
        <v>10</v>
      </c>
      <c r="O4691" s="7">
        <v>80</v>
      </c>
      <c r="P4691" s="7">
        <v>0.153</v>
      </c>
      <c r="Q4691" s="7" t="str">
        <f>CONCATENATE(Z4691,"х",AA4691,"х",AB4691)</f>
        <v>280х210х5</v>
      </c>
      <c r="R4691" s="7" t="s">
        <v>206</v>
      </c>
      <c r="S4691" s="7">
        <v>3</v>
      </c>
      <c r="T4691" s="7" t="s">
        <v>24650</v>
      </c>
      <c r="U4691" s="7" t="s">
        <v>84</v>
      </c>
      <c r="V4691" s="7">
        <v>259835</v>
      </c>
      <c r="W4691" s="7">
        <f>A4691*M4691</f>
        <v>0</v>
      </c>
      <c r="X4691" s="7" t="str">
        <f>IF(A4691&gt;=1,1," ")</f>
        <v xml:space="preserve"> </v>
      </c>
      <c r="Y4691" s="7">
        <f>P4691*A4691</f>
        <v>0</v>
      </c>
      <c r="Z4691" s="7">
        <v>280</v>
      </c>
      <c r="AA4691" s="7">
        <v>210</v>
      </c>
      <c r="AB4691" s="7">
        <v>5</v>
      </c>
    </row>
    <row r="4692" spans="2:28" ht="146.25" x14ac:dyDescent="0.2">
      <c r="B4692" s="7" t="s">
        <v>24651</v>
      </c>
      <c r="D4692" s="7" t="s">
        <v>24652</v>
      </c>
      <c r="E4692" s="7" t="s">
        <v>1445</v>
      </c>
      <c r="F4692" s="7" t="s">
        <v>24653</v>
      </c>
      <c r="G4692" s="7" t="s">
        <v>78</v>
      </c>
      <c r="H4692" s="7" t="s">
        <v>403</v>
      </c>
      <c r="I4692" s="49" t="s">
        <v>24654</v>
      </c>
      <c r="J4692" s="7" t="s">
        <v>1448</v>
      </c>
      <c r="K4692" s="42">
        <v>43374</v>
      </c>
      <c r="L4692" s="7" t="s">
        <v>35</v>
      </c>
      <c r="M4692" s="7">
        <v>150</v>
      </c>
      <c r="N4692" s="7">
        <v>10</v>
      </c>
      <c r="O4692" s="7">
        <v>80</v>
      </c>
      <c r="P4692" s="7">
        <v>0.17199999999999999</v>
      </c>
      <c r="Q4692" s="7" t="str">
        <f>CONCATENATE(Z4692,"х",AA4692,"х",AB4692)</f>
        <v>290х290х3</v>
      </c>
      <c r="R4692" s="7" t="s">
        <v>206</v>
      </c>
      <c r="S4692" s="7">
        <v>3</v>
      </c>
      <c r="T4692" s="7" t="s">
        <v>24650</v>
      </c>
      <c r="U4692" s="7" t="s">
        <v>84</v>
      </c>
      <c r="V4692" s="7">
        <v>259836</v>
      </c>
      <c r="W4692" s="7">
        <f>A4692*M4692</f>
        <v>0</v>
      </c>
      <c r="X4692" s="7" t="str">
        <f>IF(A4692&gt;=1,1," ")</f>
        <v xml:space="preserve"> </v>
      </c>
      <c r="Y4692" s="7">
        <f>P4692*A4692</f>
        <v>0</v>
      </c>
      <c r="Z4692" s="7">
        <v>290</v>
      </c>
      <c r="AA4692" s="7">
        <v>290</v>
      </c>
      <c r="AB4692" s="7">
        <v>3</v>
      </c>
    </row>
    <row r="4693" spans="2:28" ht="101.25" x14ac:dyDescent="0.2">
      <c r="B4693" s="7" t="s">
        <v>24655</v>
      </c>
      <c r="D4693" s="7" t="s">
        <v>24656</v>
      </c>
      <c r="E4693" s="7" t="s">
        <v>1445</v>
      </c>
      <c r="F4693" s="7" t="s">
        <v>24657</v>
      </c>
      <c r="G4693" s="7" t="s">
        <v>78</v>
      </c>
      <c r="H4693" s="7" t="s">
        <v>1183</v>
      </c>
      <c r="I4693" s="49" t="s">
        <v>6995</v>
      </c>
      <c r="J4693" s="7" t="s">
        <v>1448</v>
      </c>
      <c r="K4693" s="42">
        <v>43374</v>
      </c>
      <c r="L4693" s="7" t="s">
        <v>35</v>
      </c>
      <c r="M4693" s="7">
        <v>150</v>
      </c>
      <c r="N4693" s="7">
        <v>10</v>
      </c>
      <c r="O4693" s="7">
        <v>80</v>
      </c>
      <c r="P4693" s="7">
        <v>0.16500000000000001</v>
      </c>
      <c r="Q4693" s="7" t="str">
        <f>CONCATENATE(Z4693,"х",AA4693,"х",AB4693)</f>
        <v>280х212х4</v>
      </c>
      <c r="R4693" s="7" t="s">
        <v>206</v>
      </c>
      <c r="S4693" s="7">
        <v>3</v>
      </c>
      <c r="T4693" s="7" t="s">
        <v>24650</v>
      </c>
      <c r="U4693" s="7" t="s">
        <v>215</v>
      </c>
      <c r="V4693" s="7">
        <v>259837</v>
      </c>
      <c r="W4693" s="7">
        <f>A4693*M4693</f>
        <v>0</v>
      </c>
      <c r="X4693" s="7" t="str">
        <f>IF(A4693&gt;=1,1," ")</f>
        <v xml:space="preserve"> </v>
      </c>
      <c r="Y4693" s="7">
        <f>P4693*A4693</f>
        <v>0</v>
      </c>
      <c r="Z4693" s="7">
        <v>280</v>
      </c>
      <c r="AA4693" s="7">
        <v>212</v>
      </c>
      <c r="AB4693" s="7">
        <v>4</v>
      </c>
    </row>
    <row r="4694" spans="2:28" ht="112.5" x14ac:dyDescent="0.2">
      <c r="B4694" s="7" t="s">
        <v>24658</v>
      </c>
      <c r="D4694" s="7" t="s">
        <v>24659</v>
      </c>
      <c r="E4694" s="7" t="s">
        <v>1445</v>
      </c>
      <c r="F4694" s="7" t="s">
        <v>24660</v>
      </c>
      <c r="G4694" s="7" t="s">
        <v>63</v>
      </c>
      <c r="H4694" s="7" t="s">
        <v>1183</v>
      </c>
      <c r="I4694" s="49" t="s">
        <v>24661</v>
      </c>
      <c r="J4694" s="7" t="s">
        <v>1448</v>
      </c>
      <c r="K4694" s="42">
        <v>43374</v>
      </c>
      <c r="L4694" s="7" t="s">
        <v>35</v>
      </c>
      <c r="M4694" s="7">
        <v>150</v>
      </c>
      <c r="N4694" s="7">
        <v>10</v>
      </c>
      <c r="O4694" s="7">
        <v>80</v>
      </c>
      <c r="P4694" s="7">
        <v>0.151</v>
      </c>
      <c r="Q4694" s="7" t="str">
        <f>CONCATENATE(Z4694,"х",AA4694,"х",AB4694)</f>
        <v>278х210х4</v>
      </c>
      <c r="R4694" s="7" t="s">
        <v>206</v>
      </c>
      <c r="S4694" s="7">
        <v>3</v>
      </c>
      <c r="T4694" s="7" t="s">
        <v>24650</v>
      </c>
      <c r="U4694" s="7" t="s">
        <v>215</v>
      </c>
      <c r="V4694" s="7">
        <v>259783</v>
      </c>
      <c r="W4694" s="7">
        <f>A4694*M4694</f>
        <v>0</v>
      </c>
      <c r="X4694" s="7" t="str">
        <f>IF(A4694&gt;=1,1," ")</f>
        <v xml:space="preserve"> </v>
      </c>
      <c r="Y4694" s="7">
        <f>P4694*A4694</f>
        <v>0</v>
      </c>
      <c r="Z4694" s="7">
        <v>278</v>
      </c>
      <c r="AA4694" s="7">
        <v>210</v>
      </c>
      <c r="AB4694" s="7">
        <v>4</v>
      </c>
    </row>
    <row r="4695" spans="2:28" ht="135" x14ac:dyDescent="0.2">
      <c r="B4695" s="7" t="s">
        <v>24662</v>
      </c>
      <c r="D4695" s="7" t="s">
        <v>24663</v>
      </c>
      <c r="E4695" s="7" t="s">
        <v>1445</v>
      </c>
      <c r="F4695" s="7" t="s">
        <v>24664</v>
      </c>
      <c r="G4695" s="7" t="s">
        <v>63</v>
      </c>
      <c r="H4695" s="7" t="s">
        <v>1183</v>
      </c>
      <c r="I4695" s="49" t="s">
        <v>24665</v>
      </c>
      <c r="J4695" s="7" t="s">
        <v>1448</v>
      </c>
      <c r="K4695" s="42">
        <v>43374</v>
      </c>
      <c r="L4695" s="7" t="s">
        <v>35</v>
      </c>
      <c r="M4695" s="7">
        <v>150</v>
      </c>
      <c r="N4695" s="7">
        <v>10</v>
      </c>
      <c r="O4695" s="7">
        <v>80</v>
      </c>
      <c r="P4695" s="7">
        <v>0.16700000000000001</v>
      </c>
      <c r="Q4695" s="7" t="str">
        <f>CONCATENATE(Z4695,"х",AA4695,"х",AB4695)</f>
        <v>281х212х5</v>
      </c>
      <c r="R4695" s="7" t="s">
        <v>206</v>
      </c>
      <c r="S4695" s="7">
        <v>3</v>
      </c>
      <c r="T4695" s="7" t="s">
        <v>24650</v>
      </c>
      <c r="U4695" s="7" t="s">
        <v>215</v>
      </c>
      <c r="V4695" s="7">
        <v>268125</v>
      </c>
      <c r="W4695" s="7">
        <f>A4695*M4695</f>
        <v>0</v>
      </c>
      <c r="X4695" s="7" t="str">
        <f>IF(A4695&gt;=1,1," ")</f>
        <v xml:space="preserve"> </v>
      </c>
      <c r="Y4695" s="7">
        <f>P4695*A4695</f>
        <v>0</v>
      </c>
      <c r="Z4695" s="7">
        <v>281</v>
      </c>
      <c r="AA4695" s="7">
        <v>212</v>
      </c>
      <c r="AB4695" s="7">
        <v>5</v>
      </c>
    </row>
    <row r="4696" spans="2:28" ht="101.25" x14ac:dyDescent="0.2">
      <c r="B4696" s="7" t="s">
        <v>24666</v>
      </c>
      <c r="D4696" s="7" t="s">
        <v>24667</v>
      </c>
      <c r="E4696" s="7" t="s">
        <v>1445</v>
      </c>
      <c r="F4696" s="7" t="s">
        <v>24668</v>
      </c>
      <c r="G4696" s="7" t="s">
        <v>63</v>
      </c>
      <c r="H4696" s="7" t="s">
        <v>403</v>
      </c>
      <c r="I4696" s="49" t="s">
        <v>24669</v>
      </c>
      <c r="J4696" s="7" t="s">
        <v>1448</v>
      </c>
      <c r="K4696" s="42">
        <v>43374</v>
      </c>
      <c r="L4696" s="7" t="s">
        <v>35</v>
      </c>
      <c r="M4696" s="7">
        <v>342</v>
      </c>
      <c r="N4696" s="7">
        <v>10</v>
      </c>
      <c r="O4696" s="7">
        <v>96</v>
      </c>
      <c r="P4696" s="7">
        <v>0.315</v>
      </c>
      <c r="Q4696" s="7" t="str">
        <f>CONCATENATE(Z4696,"х",AA4696,"х",AB4696)</f>
        <v>280х212х8</v>
      </c>
      <c r="R4696" s="7" t="s">
        <v>206</v>
      </c>
      <c r="S4696" s="7">
        <v>3</v>
      </c>
      <c r="T4696" s="7" t="s">
        <v>4554</v>
      </c>
      <c r="U4696" s="7" t="s">
        <v>84</v>
      </c>
      <c r="V4696" s="7">
        <v>267058</v>
      </c>
      <c r="W4696" s="7">
        <f>A4696*M4696</f>
        <v>0</v>
      </c>
      <c r="X4696" s="7" t="str">
        <f>IF(A4696&gt;=1,1," ")</f>
        <v xml:space="preserve"> </v>
      </c>
      <c r="Y4696" s="7">
        <f>P4696*A4696</f>
        <v>0</v>
      </c>
      <c r="Z4696" s="7">
        <v>280</v>
      </c>
      <c r="AA4696" s="7">
        <v>212</v>
      </c>
      <c r="AB4696" s="7">
        <v>8</v>
      </c>
    </row>
    <row r="4697" spans="2:28" ht="146.25" x14ac:dyDescent="0.2">
      <c r="B4697" s="7" t="s">
        <v>24670</v>
      </c>
      <c r="D4697" s="7" t="s">
        <v>24671</v>
      </c>
      <c r="E4697" s="7" t="s">
        <v>1445</v>
      </c>
      <c r="F4697" s="7" t="s">
        <v>24672</v>
      </c>
      <c r="G4697" s="7" t="s">
        <v>63</v>
      </c>
      <c r="H4697" s="7" t="s">
        <v>403</v>
      </c>
      <c r="I4697" s="49" t="s">
        <v>24673</v>
      </c>
      <c r="J4697" s="7" t="s">
        <v>1448</v>
      </c>
      <c r="K4697" s="42">
        <v>43374</v>
      </c>
      <c r="L4697" s="7" t="s">
        <v>35</v>
      </c>
      <c r="M4697" s="7">
        <v>325.2</v>
      </c>
      <c r="N4697" s="7">
        <v>10</v>
      </c>
      <c r="O4697" s="7">
        <v>96</v>
      </c>
      <c r="P4697" s="7">
        <v>0.28899999999999998</v>
      </c>
      <c r="Q4697" s="7" t="str">
        <f>CONCATENATE(Z4697,"х",AA4697,"х",AB4697)</f>
        <v>280х210х7</v>
      </c>
      <c r="R4697" s="7" t="s">
        <v>206</v>
      </c>
      <c r="S4697" s="7">
        <v>3</v>
      </c>
      <c r="T4697" s="7" t="s">
        <v>4554</v>
      </c>
      <c r="U4697" s="7" t="s">
        <v>84</v>
      </c>
      <c r="V4697" s="7">
        <v>268976</v>
      </c>
      <c r="W4697" s="7">
        <f>A4697*M4697</f>
        <v>0</v>
      </c>
      <c r="X4697" s="7" t="str">
        <f>IF(A4697&gt;=1,1," ")</f>
        <v xml:space="preserve"> </v>
      </c>
      <c r="Y4697" s="7">
        <f>P4697*A4697</f>
        <v>0</v>
      </c>
      <c r="Z4697" s="7">
        <v>280</v>
      </c>
      <c r="AA4697" s="7">
        <v>210</v>
      </c>
      <c r="AB4697" s="7">
        <v>7</v>
      </c>
    </row>
    <row r="4698" spans="2:28" ht="90" x14ac:dyDescent="0.2">
      <c r="B4698" s="7" t="s">
        <v>24674</v>
      </c>
      <c r="D4698" s="7" t="s">
        <v>24675</v>
      </c>
      <c r="E4698" s="7" t="s">
        <v>1445</v>
      </c>
      <c r="F4698" s="7" t="s">
        <v>24676</v>
      </c>
      <c r="G4698" s="7" t="s">
        <v>63</v>
      </c>
      <c r="H4698" s="7" t="s">
        <v>403</v>
      </c>
      <c r="I4698" s="49" t="s">
        <v>24677</v>
      </c>
      <c r="J4698" s="7" t="s">
        <v>1448</v>
      </c>
      <c r="K4698" s="42">
        <v>43374</v>
      </c>
      <c r="L4698" s="7" t="s">
        <v>35</v>
      </c>
      <c r="M4698" s="7">
        <v>342</v>
      </c>
      <c r="N4698" s="7">
        <v>10</v>
      </c>
      <c r="O4698" s="7">
        <v>96</v>
      </c>
      <c r="P4698" s="7">
        <v>0.316</v>
      </c>
      <c r="Q4698" s="7" t="str">
        <f>CONCATENATE(Z4698,"х",AA4698,"х",AB4698)</f>
        <v>281х212х7</v>
      </c>
      <c r="R4698" s="7" t="s">
        <v>206</v>
      </c>
      <c r="S4698" s="7">
        <v>3</v>
      </c>
      <c r="T4698" s="7" t="s">
        <v>4554</v>
      </c>
      <c r="U4698" s="7" t="s">
        <v>84</v>
      </c>
      <c r="V4698" s="7">
        <v>268508</v>
      </c>
      <c r="W4698" s="7">
        <f>A4698*M4698</f>
        <v>0</v>
      </c>
      <c r="X4698" s="7" t="str">
        <f>IF(A4698&gt;=1,1," ")</f>
        <v xml:space="preserve"> </v>
      </c>
      <c r="Y4698" s="7">
        <f>P4698*A4698</f>
        <v>0</v>
      </c>
      <c r="Z4698" s="7">
        <v>281</v>
      </c>
      <c r="AA4698" s="7">
        <v>212</v>
      </c>
      <c r="AB4698" s="7">
        <v>7</v>
      </c>
    </row>
    <row r="4699" spans="2:28" ht="90" x14ac:dyDescent="0.2">
      <c r="B4699" s="7" t="s">
        <v>24678</v>
      </c>
      <c r="D4699" s="7" t="s">
        <v>24679</v>
      </c>
      <c r="E4699" s="7" t="s">
        <v>1445</v>
      </c>
      <c r="F4699" s="7" t="s">
        <v>24680</v>
      </c>
      <c r="G4699" s="7" t="s">
        <v>63</v>
      </c>
      <c r="H4699" s="7" t="s">
        <v>403</v>
      </c>
      <c r="I4699" s="49" t="s">
        <v>24681</v>
      </c>
      <c r="J4699" s="7" t="s">
        <v>1448</v>
      </c>
      <c r="K4699" s="42">
        <v>43374</v>
      </c>
      <c r="L4699" s="7" t="s">
        <v>35</v>
      </c>
      <c r="M4699" s="7">
        <v>342</v>
      </c>
      <c r="N4699" s="7">
        <v>10</v>
      </c>
      <c r="O4699" s="7">
        <v>96</v>
      </c>
      <c r="P4699" s="7">
        <v>0.312</v>
      </c>
      <c r="Q4699" s="7" t="str">
        <f>CONCATENATE(Z4699,"х",AA4699,"х",AB4699)</f>
        <v>279х211х7</v>
      </c>
      <c r="R4699" s="7" t="s">
        <v>206</v>
      </c>
      <c r="S4699" s="7">
        <v>3</v>
      </c>
      <c r="T4699" s="7" t="s">
        <v>4554</v>
      </c>
      <c r="U4699" s="7" t="s">
        <v>84</v>
      </c>
      <c r="V4699" s="7">
        <v>259798</v>
      </c>
      <c r="W4699" s="7">
        <f>A4699*M4699</f>
        <v>0</v>
      </c>
      <c r="X4699" s="7" t="str">
        <f>IF(A4699&gt;=1,1," ")</f>
        <v xml:space="preserve"> </v>
      </c>
      <c r="Y4699" s="7">
        <f>P4699*A4699</f>
        <v>0</v>
      </c>
      <c r="Z4699" s="7">
        <v>279</v>
      </c>
      <c r="AA4699" s="7">
        <v>211</v>
      </c>
      <c r="AB4699" s="7">
        <v>7</v>
      </c>
    </row>
    <row r="4700" spans="2:28" ht="123.75" x14ac:dyDescent="0.2">
      <c r="B4700" s="7" t="s">
        <v>24682</v>
      </c>
      <c r="D4700" s="7" t="s">
        <v>24683</v>
      </c>
      <c r="E4700" s="7" t="s">
        <v>905</v>
      </c>
      <c r="F4700" s="7" t="s">
        <v>24684</v>
      </c>
      <c r="G4700" s="7" t="s">
        <v>78</v>
      </c>
      <c r="H4700" s="7" t="s">
        <v>100</v>
      </c>
      <c r="I4700" s="49" t="s">
        <v>24685</v>
      </c>
      <c r="J4700" s="7" t="s">
        <v>102</v>
      </c>
      <c r="K4700" s="42">
        <v>44440</v>
      </c>
      <c r="L4700" s="7" t="s">
        <v>35</v>
      </c>
      <c r="M4700" s="7">
        <v>588</v>
      </c>
      <c r="N4700" s="7">
        <v>10</v>
      </c>
      <c r="O4700" s="7">
        <v>176</v>
      </c>
      <c r="P4700" s="7">
        <v>0.75</v>
      </c>
      <c r="Q4700" s="7" t="str">
        <f>CONCATENATE(Z4700,"х",AA4700,"х",AB4700)</f>
        <v>264х203х17</v>
      </c>
      <c r="R4700" s="7" t="s">
        <v>94</v>
      </c>
      <c r="S4700" s="7" t="s">
        <v>39</v>
      </c>
      <c r="T4700" s="7" t="s">
        <v>24686</v>
      </c>
      <c r="U4700" s="7" t="s">
        <v>84</v>
      </c>
      <c r="V4700" s="7">
        <v>109345</v>
      </c>
      <c r="W4700" s="7">
        <f>A4700*M4700</f>
        <v>0</v>
      </c>
      <c r="X4700" s="7" t="str">
        <f>IF(A4700&gt;=1,1," ")</f>
        <v xml:space="preserve"> </v>
      </c>
      <c r="Y4700" s="7">
        <f>P4700*A4700</f>
        <v>0</v>
      </c>
      <c r="Z4700" s="7">
        <v>264</v>
      </c>
      <c r="AA4700" s="7">
        <v>203</v>
      </c>
      <c r="AB4700" s="7">
        <v>17</v>
      </c>
    </row>
    <row r="4701" spans="2:28" ht="123.75" x14ac:dyDescent="0.2">
      <c r="B4701" s="7" t="s">
        <v>24687</v>
      </c>
      <c r="D4701" s="7" t="s">
        <v>24688</v>
      </c>
      <c r="E4701" s="7" t="s">
        <v>870</v>
      </c>
      <c r="F4701" s="7" t="s">
        <v>24684</v>
      </c>
      <c r="G4701" s="7" t="s">
        <v>78</v>
      </c>
      <c r="H4701" s="7" t="s">
        <v>100</v>
      </c>
      <c r="I4701" s="49" t="s">
        <v>24689</v>
      </c>
      <c r="J4701" s="7" t="s">
        <v>873</v>
      </c>
      <c r="K4701" s="42">
        <v>43983</v>
      </c>
      <c r="L4701" s="7" t="s">
        <v>35</v>
      </c>
      <c r="M4701" s="7">
        <v>588</v>
      </c>
      <c r="N4701" s="7">
        <v>10</v>
      </c>
      <c r="O4701" s="7">
        <v>160</v>
      </c>
      <c r="P4701" s="7">
        <v>0.66900000000000004</v>
      </c>
      <c r="Q4701" s="7" t="str">
        <f>CONCATENATE(Z4701,"х",AA4701,"х",AB4701)</f>
        <v>263х206х17</v>
      </c>
      <c r="R4701" s="7" t="s">
        <v>94</v>
      </c>
      <c r="S4701" s="7" t="s">
        <v>39</v>
      </c>
      <c r="T4701" s="7" t="s">
        <v>24686</v>
      </c>
      <c r="U4701" s="7" t="s">
        <v>84</v>
      </c>
      <c r="V4701" s="7">
        <v>262514</v>
      </c>
      <c r="W4701" s="7">
        <f>A4701*M4701</f>
        <v>0</v>
      </c>
      <c r="X4701" s="7" t="str">
        <f>IF(A4701&gt;=1,1," ")</f>
        <v xml:space="preserve"> </v>
      </c>
      <c r="Y4701" s="7">
        <f>P4701*A4701</f>
        <v>0</v>
      </c>
      <c r="Z4701" s="7">
        <v>263</v>
      </c>
      <c r="AA4701" s="7">
        <v>206</v>
      </c>
      <c r="AB4701" s="7">
        <v>17</v>
      </c>
    </row>
    <row r="4702" spans="2:28" ht="135" x14ac:dyDescent="0.2">
      <c r="B4702" s="7" t="s">
        <v>24690</v>
      </c>
      <c r="D4702" s="7" t="s">
        <v>24691</v>
      </c>
      <c r="E4702" s="7" t="s">
        <v>3090</v>
      </c>
      <c r="F4702" s="7" t="s">
        <v>24684</v>
      </c>
      <c r="G4702" s="7" t="s">
        <v>78</v>
      </c>
      <c r="H4702" s="7" t="s">
        <v>301</v>
      </c>
      <c r="I4702" s="49" t="s">
        <v>24692</v>
      </c>
      <c r="J4702" s="42">
        <v>42934</v>
      </c>
      <c r="K4702" s="42">
        <v>42934</v>
      </c>
      <c r="L4702" s="7" t="s">
        <v>35</v>
      </c>
      <c r="M4702" s="7">
        <v>588</v>
      </c>
      <c r="N4702" s="7">
        <v>10</v>
      </c>
      <c r="O4702" s="7">
        <v>160</v>
      </c>
      <c r="P4702" s="7">
        <v>0.66900000000000004</v>
      </c>
      <c r="Q4702" s="7" t="str">
        <f>CONCATENATE(Z4702,"х",AA4702,"х",AB4702)</f>
        <v>265х207х17</v>
      </c>
      <c r="R4702" s="7" t="s">
        <v>94</v>
      </c>
      <c r="S4702" s="7" t="s">
        <v>39</v>
      </c>
      <c r="T4702" s="7" t="s">
        <v>24686</v>
      </c>
      <c r="U4702" s="7" t="s">
        <v>84</v>
      </c>
      <c r="V4702" s="7">
        <v>260630</v>
      </c>
      <c r="W4702" s="7">
        <f>A4702*M4702</f>
        <v>0</v>
      </c>
      <c r="X4702" s="7" t="str">
        <f>IF(A4702&gt;=1,1," ")</f>
        <v xml:space="preserve"> </v>
      </c>
      <c r="Y4702" s="7">
        <f>P4702*A4702</f>
        <v>0</v>
      </c>
      <c r="Z4702" s="7">
        <v>265</v>
      </c>
      <c r="AA4702" s="7">
        <v>207</v>
      </c>
      <c r="AB4702" s="7">
        <v>17</v>
      </c>
    </row>
    <row r="4703" spans="2:28" ht="157.5" x14ac:dyDescent="0.2">
      <c r="B4703" s="7" t="s">
        <v>24693</v>
      </c>
      <c r="D4703" s="7" t="s">
        <v>24694</v>
      </c>
      <c r="E4703" s="7" t="s">
        <v>870</v>
      </c>
      <c r="F4703" s="7" t="s">
        <v>6443</v>
      </c>
      <c r="G4703" s="7" t="s">
        <v>78</v>
      </c>
      <c r="H4703" s="7" t="s">
        <v>100</v>
      </c>
      <c r="I4703" s="49" t="s">
        <v>24695</v>
      </c>
      <c r="J4703" s="7" t="s">
        <v>102</v>
      </c>
      <c r="K4703" s="42">
        <v>44440</v>
      </c>
      <c r="L4703" s="7" t="s">
        <v>35</v>
      </c>
      <c r="M4703" s="7">
        <v>588</v>
      </c>
      <c r="N4703" s="7">
        <v>10</v>
      </c>
      <c r="O4703" s="7">
        <v>160</v>
      </c>
      <c r="P4703" s="7">
        <v>0.66500000000000004</v>
      </c>
      <c r="Q4703" s="7" t="str">
        <f>CONCATENATE(Z4703,"х",AA4703,"х",AB4703)</f>
        <v>264х204х16</v>
      </c>
      <c r="R4703" s="7" t="s">
        <v>94</v>
      </c>
      <c r="S4703" s="7" t="s">
        <v>39</v>
      </c>
      <c r="T4703" s="7" t="s">
        <v>24686</v>
      </c>
      <c r="U4703" s="7" t="s">
        <v>84</v>
      </c>
      <c r="V4703" s="7">
        <v>263771</v>
      </c>
      <c r="W4703" s="7">
        <f>A4703*M4703</f>
        <v>0</v>
      </c>
      <c r="X4703" s="7" t="str">
        <f>IF(A4703&gt;=1,1," ")</f>
        <v xml:space="preserve"> </v>
      </c>
      <c r="Y4703" s="7">
        <f>P4703*A4703</f>
        <v>0</v>
      </c>
      <c r="Z4703" s="7">
        <v>264</v>
      </c>
      <c r="AA4703" s="7">
        <v>204</v>
      </c>
      <c r="AB4703" s="7">
        <v>16</v>
      </c>
    </row>
    <row r="4704" spans="2:28" ht="247.5" x14ac:dyDescent="0.2">
      <c r="B4704" s="7" t="s">
        <v>24696</v>
      </c>
      <c r="D4704" s="7" t="s">
        <v>24697</v>
      </c>
      <c r="E4704" s="7" t="s">
        <v>24698</v>
      </c>
      <c r="F4704" s="7" t="s">
        <v>24699</v>
      </c>
      <c r="G4704" s="7" t="s">
        <v>63</v>
      </c>
      <c r="H4704" s="7" t="s">
        <v>337</v>
      </c>
      <c r="I4704" s="49" t="s">
        <v>24700</v>
      </c>
      <c r="J4704" s="7" t="s">
        <v>24701</v>
      </c>
      <c r="K4704" s="42">
        <v>43484</v>
      </c>
      <c r="L4704" s="7" t="s">
        <v>35</v>
      </c>
      <c r="M4704" s="7">
        <v>810</v>
      </c>
      <c r="N4704" s="7">
        <v>10</v>
      </c>
      <c r="O4704" s="7">
        <v>256</v>
      </c>
      <c r="P4704" s="7">
        <v>0.62</v>
      </c>
      <c r="Q4704" s="7" t="str">
        <f>CONCATENATE(Z4704,"х",AA4704,"х",AB4704)</f>
        <v>243х168х23</v>
      </c>
      <c r="R4704" s="7" t="s">
        <v>175</v>
      </c>
      <c r="S4704" s="7" t="s">
        <v>39</v>
      </c>
      <c r="T4704" s="7" t="s">
        <v>24702</v>
      </c>
      <c r="U4704" s="7" t="s">
        <v>37</v>
      </c>
      <c r="V4704" s="7">
        <v>252726</v>
      </c>
      <c r="W4704" s="7">
        <f>A4704*M4704</f>
        <v>0</v>
      </c>
      <c r="X4704" s="7" t="str">
        <f>IF(A4704&gt;=1,1," ")</f>
        <v xml:space="preserve"> </v>
      </c>
      <c r="Y4704" s="7">
        <f>P4704*A4704</f>
        <v>0</v>
      </c>
      <c r="Z4704" s="7">
        <v>243</v>
      </c>
      <c r="AA4704" s="7">
        <v>168</v>
      </c>
      <c r="AB4704" s="7">
        <v>23</v>
      </c>
    </row>
    <row r="4705" spans="2:28" x14ac:dyDescent="0.2">
      <c r="B4705" s="7" t="s">
        <v>24703</v>
      </c>
      <c r="D4705" s="7" t="s">
        <v>24704</v>
      </c>
      <c r="E4705" s="7" t="s">
        <v>13427</v>
      </c>
      <c r="F4705" s="7" t="s">
        <v>24705</v>
      </c>
      <c r="G4705" s="7" t="s">
        <v>63</v>
      </c>
      <c r="H4705" s="7" t="s">
        <v>438</v>
      </c>
      <c r="I4705" s="7" t="s">
        <v>24706</v>
      </c>
      <c r="J4705" s="7" t="s">
        <v>24707</v>
      </c>
      <c r="K4705" s="42">
        <v>44239</v>
      </c>
      <c r="L4705" s="7" t="s">
        <v>35</v>
      </c>
      <c r="M4705" s="7">
        <v>360</v>
      </c>
      <c r="N4705" s="7">
        <v>10</v>
      </c>
      <c r="O4705" s="7">
        <v>160</v>
      </c>
      <c r="P4705" s="7">
        <v>0.32800000000000001</v>
      </c>
      <c r="Q4705" s="7" t="str">
        <f>CONCATENATE(Z4705,"х",AA4705,"х",AB4705)</f>
        <v>172х130х13</v>
      </c>
      <c r="R4705" s="7" t="s">
        <v>4013</v>
      </c>
      <c r="S4705" s="7" t="s">
        <v>39</v>
      </c>
      <c r="T4705" s="7" t="s">
        <v>24708</v>
      </c>
      <c r="U4705" s="7" t="s">
        <v>56</v>
      </c>
      <c r="V4705" s="7">
        <v>263744</v>
      </c>
      <c r="W4705" s="7">
        <f>A4705*M4705</f>
        <v>0</v>
      </c>
      <c r="X4705" s="7" t="str">
        <f>IF(A4705&gt;=1,1," ")</f>
        <v xml:space="preserve"> </v>
      </c>
      <c r="Y4705" s="7">
        <f>P4705*A4705</f>
        <v>0</v>
      </c>
      <c r="Z4705" s="7">
        <v>172</v>
      </c>
      <c r="AA4705" s="7">
        <v>130</v>
      </c>
      <c r="AB4705" s="7">
        <v>13</v>
      </c>
    </row>
    <row r="4706" spans="2:28" ht="123.75" x14ac:dyDescent="0.2">
      <c r="B4706" s="7" t="s">
        <v>24709</v>
      </c>
      <c r="D4706" s="7" t="s">
        <v>24710</v>
      </c>
      <c r="E4706" s="7" t="s">
        <v>24711</v>
      </c>
      <c r="F4706" s="7" t="s">
        <v>24712</v>
      </c>
      <c r="G4706" s="7" t="s">
        <v>78</v>
      </c>
      <c r="H4706" s="7" t="s">
        <v>447</v>
      </c>
      <c r="I4706" s="49" t="s">
        <v>24713</v>
      </c>
      <c r="J4706" s="7" t="s">
        <v>24714</v>
      </c>
      <c r="K4706" s="42">
        <v>43839</v>
      </c>
      <c r="L4706" s="7" t="s">
        <v>35</v>
      </c>
      <c r="M4706" s="7">
        <v>360</v>
      </c>
      <c r="N4706" s="7">
        <v>10</v>
      </c>
      <c r="O4706" s="7">
        <v>192</v>
      </c>
      <c r="P4706" s="7">
        <v>0.26700000000000002</v>
      </c>
      <c r="Q4706" s="7" t="str">
        <f>CONCATENATE(Z4706,"х",AA4706,"х",AB4706)</f>
        <v>205х143х14</v>
      </c>
      <c r="R4706" s="7" t="s">
        <v>340</v>
      </c>
      <c r="S4706" s="7" t="s">
        <v>39</v>
      </c>
      <c r="T4706" s="7" t="s">
        <v>24708</v>
      </c>
      <c r="U4706" s="7" t="s">
        <v>37</v>
      </c>
      <c r="V4706" s="7">
        <v>259159</v>
      </c>
      <c r="W4706" s="7">
        <f>A4706*M4706</f>
        <v>0</v>
      </c>
      <c r="X4706" s="7" t="str">
        <f>IF(A4706&gt;=1,1," ")</f>
        <v xml:space="preserve"> </v>
      </c>
      <c r="Y4706" s="7">
        <f>P4706*A4706</f>
        <v>0</v>
      </c>
      <c r="Z4706" s="7">
        <v>205</v>
      </c>
      <c r="AA4706" s="7">
        <v>143</v>
      </c>
      <c r="AB4706" s="7">
        <v>14</v>
      </c>
    </row>
    <row r="4707" spans="2:28" ht="90" x14ac:dyDescent="0.2">
      <c r="B4707" s="7" t="s">
        <v>24715</v>
      </c>
      <c r="D4707" s="7" t="s">
        <v>24716</v>
      </c>
      <c r="E4707" s="7" t="s">
        <v>24717</v>
      </c>
      <c r="F4707" s="7" t="s">
        <v>24718</v>
      </c>
      <c r="G4707" s="7" t="s">
        <v>815</v>
      </c>
      <c r="H4707" s="7" t="s">
        <v>204</v>
      </c>
      <c r="I4707" s="49" t="s">
        <v>24719</v>
      </c>
      <c r="J4707" s="7" t="s">
        <v>24720</v>
      </c>
      <c r="K4707" s="42">
        <v>43644</v>
      </c>
      <c r="L4707" s="7" t="s">
        <v>35</v>
      </c>
      <c r="M4707" s="7">
        <v>471.6</v>
      </c>
      <c r="N4707" s="7">
        <v>10</v>
      </c>
      <c r="O4707" s="7">
        <v>96</v>
      </c>
      <c r="P4707" s="7">
        <v>0.47499999999999998</v>
      </c>
      <c r="Q4707" s="7" t="str">
        <f>CONCATENATE(Z4707,"х",AA4707,"х",AB4707)</f>
        <v>265х205х12</v>
      </c>
      <c r="R4707" s="7" t="s">
        <v>94</v>
      </c>
      <c r="S4707" s="7" t="s">
        <v>39</v>
      </c>
      <c r="T4707" s="7" t="s">
        <v>24721</v>
      </c>
      <c r="U4707" s="7" t="s">
        <v>84</v>
      </c>
      <c r="V4707" s="7">
        <v>257898</v>
      </c>
      <c r="W4707" s="7">
        <f>A4707*M4707</f>
        <v>0</v>
      </c>
      <c r="X4707" s="7" t="str">
        <f>IF(A4707&gt;=1,1," ")</f>
        <v xml:space="preserve"> </v>
      </c>
      <c r="Y4707" s="7">
        <f>P4707*A4707</f>
        <v>0</v>
      </c>
      <c r="Z4707" s="7">
        <v>265</v>
      </c>
      <c r="AA4707" s="7">
        <v>205</v>
      </c>
      <c r="AB4707" s="7">
        <v>12</v>
      </c>
    </row>
    <row r="4708" spans="2:28" ht="101.25" x14ac:dyDescent="0.2">
      <c r="B4708" s="7" t="s">
        <v>24722</v>
      </c>
      <c r="D4708" s="7" t="s">
        <v>24723</v>
      </c>
      <c r="E4708" s="7" t="s">
        <v>478</v>
      </c>
      <c r="F4708" s="7" t="s">
        <v>24724</v>
      </c>
      <c r="G4708" s="7" t="s">
        <v>78</v>
      </c>
      <c r="H4708" s="7" t="s">
        <v>1183</v>
      </c>
      <c r="I4708" s="49" t="s">
        <v>24725</v>
      </c>
      <c r="J4708" s="7" t="s">
        <v>1185</v>
      </c>
      <c r="K4708" s="42">
        <v>42186</v>
      </c>
      <c r="L4708" s="7" t="s">
        <v>441</v>
      </c>
      <c r="M4708" s="7">
        <v>427.2</v>
      </c>
      <c r="N4708" s="7">
        <v>10</v>
      </c>
      <c r="O4708" s="7">
        <v>288</v>
      </c>
      <c r="P4708" s="7">
        <v>0.53100000000000003</v>
      </c>
      <c r="Q4708" s="7" t="str">
        <f>CONCATENATE(Z4708,"х",AA4708,"х",AB4708)</f>
        <v>260х203х18</v>
      </c>
      <c r="R4708" s="7" t="s">
        <v>94</v>
      </c>
      <c r="S4708" s="7" t="s">
        <v>2630</v>
      </c>
      <c r="T4708" s="7" t="s">
        <v>24726</v>
      </c>
      <c r="U4708" s="7" t="s">
        <v>215</v>
      </c>
      <c r="V4708" s="7">
        <v>267337</v>
      </c>
      <c r="W4708" s="7">
        <f>A4708*M4708</f>
        <v>0</v>
      </c>
      <c r="X4708" s="7" t="str">
        <f>IF(A4708&gt;=1,1," ")</f>
        <v xml:space="preserve"> </v>
      </c>
      <c r="Y4708" s="7">
        <f>P4708*A4708</f>
        <v>0</v>
      </c>
      <c r="Z4708" s="7">
        <v>260</v>
      </c>
      <c r="AA4708" s="7">
        <v>203</v>
      </c>
      <c r="AB4708" s="7">
        <v>18</v>
      </c>
    </row>
    <row r="4709" spans="2:28" ht="135" x14ac:dyDescent="0.2">
      <c r="B4709" s="7" t="s">
        <v>24727</v>
      </c>
      <c r="D4709" s="7" t="s">
        <v>24728</v>
      </c>
      <c r="E4709" s="7" t="s">
        <v>14812</v>
      </c>
      <c r="F4709" s="7" t="s">
        <v>24729</v>
      </c>
      <c r="G4709" s="7" t="s">
        <v>78</v>
      </c>
      <c r="H4709" s="7" t="s">
        <v>1067</v>
      </c>
      <c r="I4709" s="49" t="s">
        <v>24730</v>
      </c>
      <c r="J4709" s="7" t="s">
        <v>14815</v>
      </c>
      <c r="K4709" s="42">
        <v>43907</v>
      </c>
      <c r="L4709" s="7" t="s">
        <v>35</v>
      </c>
      <c r="M4709" s="7">
        <v>427.2</v>
      </c>
      <c r="N4709" s="7">
        <v>10</v>
      </c>
      <c r="O4709" s="7">
        <v>320</v>
      </c>
      <c r="P4709" s="7">
        <v>0.59</v>
      </c>
      <c r="Q4709" s="7" t="str">
        <f>CONCATENATE(Z4709,"х",AA4709,"х",AB4709)</f>
        <v>255х197х18</v>
      </c>
      <c r="R4709" s="7" t="s">
        <v>94</v>
      </c>
      <c r="S4709" s="7" t="s">
        <v>2630</v>
      </c>
      <c r="T4709" s="7" t="s">
        <v>24726</v>
      </c>
      <c r="U4709" s="7" t="s">
        <v>215</v>
      </c>
      <c r="V4709" s="7">
        <v>260388</v>
      </c>
      <c r="W4709" s="7">
        <f>A4709*M4709</f>
        <v>0</v>
      </c>
      <c r="X4709" s="7" t="str">
        <f>IF(A4709&gt;=1,1," ")</f>
        <v xml:space="preserve"> </v>
      </c>
      <c r="Y4709" s="7">
        <f>P4709*A4709</f>
        <v>0</v>
      </c>
      <c r="Z4709" s="7">
        <v>255</v>
      </c>
      <c r="AA4709" s="7">
        <v>197</v>
      </c>
      <c r="AB4709" s="7">
        <v>18</v>
      </c>
    </row>
    <row r="4710" spans="2:28" ht="67.5" x14ac:dyDescent="0.2">
      <c r="B4710" s="7" t="s">
        <v>24731</v>
      </c>
      <c r="D4710" s="7" t="s">
        <v>24732</v>
      </c>
      <c r="E4710" s="7" t="s">
        <v>853</v>
      </c>
      <c r="F4710" s="7" t="s">
        <v>24733</v>
      </c>
      <c r="G4710" s="7" t="s">
        <v>815</v>
      </c>
      <c r="H4710" s="7" t="s">
        <v>301</v>
      </c>
      <c r="I4710" s="49" t="s">
        <v>24734</v>
      </c>
      <c r="J4710" s="7" t="s">
        <v>2463</v>
      </c>
      <c r="K4710" s="42">
        <v>43922</v>
      </c>
      <c r="L4710" s="7" t="s">
        <v>35</v>
      </c>
      <c r="M4710" s="7">
        <v>134.4</v>
      </c>
      <c r="N4710" s="7">
        <v>10</v>
      </c>
      <c r="O4710" s="7">
        <v>64</v>
      </c>
      <c r="P4710" s="7">
        <v>0.19800000000000001</v>
      </c>
      <c r="Q4710" s="7" t="str">
        <f>CONCATENATE(Z4710,"х",AA4710,"х",AB4710)</f>
        <v>278х208х5</v>
      </c>
      <c r="R4710" s="7" t="s">
        <v>206</v>
      </c>
      <c r="S4710" s="7">
        <v>3</v>
      </c>
      <c r="T4710" s="7" t="s">
        <v>24735</v>
      </c>
      <c r="U4710" s="7" t="s">
        <v>84</v>
      </c>
      <c r="V4710" s="7">
        <v>246336</v>
      </c>
      <c r="W4710" s="7">
        <f>A4710*M4710</f>
        <v>0</v>
      </c>
      <c r="X4710" s="7" t="str">
        <f>IF(A4710&gt;=1,1," ")</f>
        <v xml:space="preserve"> </v>
      </c>
      <c r="Y4710" s="7">
        <f>P4710*A4710</f>
        <v>0</v>
      </c>
      <c r="Z4710" s="7">
        <v>278</v>
      </c>
      <c r="AA4710" s="7">
        <v>208</v>
      </c>
      <c r="AB4710" s="7">
        <v>5</v>
      </c>
    </row>
    <row r="4711" spans="2:28" ht="112.5" x14ac:dyDescent="0.2">
      <c r="B4711" s="7" t="s">
        <v>24736</v>
      </c>
      <c r="D4711" s="7" t="s">
        <v>24737</v>
      </c>
      <c r="E4711" s="7" t="s">
        <v>853</v>
      </c>
      <c r="F4711" s="7" t="s">
        <v>24738</v>
      </c>
      <c r="G4711" s="7" t="s">
        <v>815</v>
      </c>
      <c r="H4711" s="7" t="s">
        <v>301</v>
      </c>
      <c r="I4711" s="49" t="s">
        <v>24739</v>
      </c>
      <c r="J4711" s="7" t="s">
        <v>2463</v>
      </c>
      <c r="K4711" s="42">
        <v>43922</v>
      </c>
      <c r="L4711" s="7" t="s">
        <v>35</v>
      </c>
      <c r="M4711" s="7">
        <v>134.4</v>
      </c>
      <c r="N4711" s="7">
        <v>10</v>
      </c>
      <c r="O4711" s="7">
        <v>64</v>
      </c>
      <c r="P4711" s="7">
        <v>0.19800000000000001</v>
      </c>
      <c r="Q4711" s="7" t="str">
        <f>CONCATENATE(Z4711,"х",AA4711,"х",AB4711)</f>
        <v>280х210х3</v>
      </c>
      <c r="R4711" s="7" t="s">
        <v>206</v>
      </c>
      <c r="S4711" s="7">
        <v>3</v>
      </c>
      <c r="T4711" s="7" t="s">
        <v>24735</v>
      </c>
      <c r="U4711" s="7" t="s">
        <v>84</v>
      </c>
      <c r="V4711" s="7">
        <v>246338</v>
      </c>
      <c r="W4711" s="7">
        <f>A4711*M4711</f>
        <v>0</v>
      </c>
      <c r="X4711" s="7" t="str">
        <f>IF(A4711&gt;=1,1," ")</f>
        <v xml:space="preserve"> </v>
      </c>
      <c r="Y4711" s="7">
        <f>P4711*A4711</f>
        <v>0</v>
      </c>
      <c r="Z4711" s="7">
        <v>280</v>
      </c>
      <c r="AA4711" s="7">
        <v>210</v>
      </c>
      <c r="AB4711" s="7">
        <v>3</v>
      </c>
    </row>
    <row r="4712" spans="2:28" ht="168.75" x14ac:dyDescent="0.2">
      <c r="B4712" s="7" t="s">
        <v>24740</v>
      </c>
      <c r="D4712" s="7" t="s">
        <v>24741</v>
      </c>
      <c r="E4712" s="7" t="s">
        <v>24742</v>
      </c>
      <c r="F4712" s="7" t="s">
        <v>24743</v>
      </c>
      <c r="G4712" s="7" t="s">
        <v>815</v>
      </c>
      <c r="H4712" s="7" t="s">
        <v>337</v>
      </c>
      <c r="I4712" s="49" t="s">
        <v>24744</v>
      </c>
      <c r="J4712" s="7" t="s">
        <v>14120</v>
      </c>
      <c r="K4712" s="42">
        <v>43739</v>
      </c>
      <c r="L4712" s="7" t="s">
        <v>35</v>
      </c>
      <c r="M4712" s="7">
        <v>410.4</v>
      </c>
      <c r="N4712" s="7">
        <v>10</v>
      </c>
      <c r="O4712" s="7">
        <v>272</v>
      </c>
      <c r="P4712" s="7">
        <v>0.29299999999999998</v>
      </c>
      <c r="Q4712" s="7" t="str">
        <f>CONCATENATE(Z4712,"х",AA4712,"х",AB4712)</f>
        <v>217х140х16</v>
      </c>
      <c r="R4712" s="7" t="s">
        <v>82</v>
      </c>
      <c r="S4712" s="7" t="s">
        <v>2630</v>
      </c>
      <c r="T4712" s="7" t="s">
        <v>24745</v>
      </c>
      <c r="U4712" s="7" t="s">
        <v>37</v>
      </c>
      <c r="V4712" s="7">
        <v>260300</v>
      </c>
      <c r="W4712" s="7">
        <f>A4712*M4712</f>
        <v>0</v>
      </c>
      <c r="X4712" s="7" t="str">
        <f>IF(A4712&gt;=1,1," ")</f>
        <v xml:space="preserve"> </v>
      </c>
      <c r="Y4712" s="7">
        <f>P4712*A4712</f>
        <v>0</v>
      </c>
      <c r="Z4712" s="7">
        <v>217</v>
      </c>
      <c r="AA4712" s="7">
        <v>140</v>
      </c>
      <c r="AB4712" s="7">
        <v>16</v>
      </c>
    </row>
    <row r="4713" spans="2:28" x14ac:dyDescent="0.2">
      <c r="B4713" s="7" t="s">
        <v>24746</v>
      </c>
      <c r="C4713" s="7" t="s">
        <v>59</v>
      </c>
      <c r="D4713" s="7" t="s">
        <v>24747</v>
      </c>
      <c r="E4713" s="7" t="s">
        <v>24748</v>
      </c>
      <c r="F4713" s="7" t="s">
        <v>24749</v>
      </c>
      <c r="G4713" s="7" t="s">
        <v>63</v>
      </c>
      <c r="H4713" s="7" t="s">
        <v>2983</v>
      </c>
      <c r="I4713" s="7" t="s">
        <v>24750</v>
      </c>
      <c r="J4713" s="7" t="s">
        <v>24751</v>
      </c>
      <c r="K4713" s="42">
        <v>44347</v>
      </c>
      <c r="L4713" s="7" t="s">
        <v>35</v>
      </c>
      <c r="M4713" s="7">
        <v>427.2</v>
      </c>
      <c r="N4713" s="7">
        <v>10</v>
      </c>
      <c r="O4713" s="7">
        <v>80</v>
      </c>
      <c r="P4713" s="7">
        <v>0.28799999999999998</v>
      </c>
      <c r="Q4713" s="7" t="str">
        <f>CONCATENATE(Z4713,"х",AA4713,"х",AB4713)</f>
        <v>223х187х10</v>
      </c>
      <c r="R4713" s="7" t="s">
        <v>652</v>
      </c>
      <c r="S4713" s="7" t="s">
        <v>39</v>
      </c>
      <c r="T4713" s="7" t="s">
        <v>24752</v>
      </c>
      <c r="U4713" s="7" t="s">
        <v>215</v>
      </c>
      <c r="V4713" s="7">
        <v>270148</v>
      </c>
      <c r="W4713" s="7">
        <f>A4713*M4713</f>
        <v>0</v>
      </c>
      <c r="X4713" s="7" t="str">
        <f>IF(A4713&gt;=1,1," ")</f>
        <v xml:space="preserve"> </v>
      </c>
      <c r="Y4713" s="7">
        <f>P4713*A4713</f>
        <v>0</v>
      </c>
      <c r="Z4713" s="7">
        <v>223</v>
      </c>
      <c r="AA4713" s="7">
        <v>187</v>
      </c>
      <c r="AB4713" s="7">
        <v>10</v>
      </c>
    </row>
    <row r="4714" spans="2:28" ht="409.5" x14ac:dyDescent="0.2">
      <c r="B4714" s="7" t="s">
        <v>24753</v>
      </c>
      <c r="D4714" s="7" t="s">
        <v>24754</v>
      </c>
      <c r="E4714" s="7" t="s">
        <v>11864</v>
      </c>
      <c r="F4714" s="7" t="s">
        <v>24755</v>
      </c>
      <c r="G4714" s="7" t="s">
        <v>78</v>
      </c>
      <c r="H4714" s="7" t="s">
        <v>284</v>
      </c>
      <c r="I4714" s="49" t="s">
        <v>24756</v>
      </c>
      <c r="J4714" s="7" t="s">
        <v>24757</v>
      </c>
      <c r="K4714" s="42">
        <v>43724</v>
      </c>
      <c r="L4714" s="7" t="s">
        <v>35</v>
      </c>
      <c r="M4714" s="7">
        <v>660</v>
      </c>
      <c r="N4714" s="7">
        <v>10</v>
      </c>
      <c r="O4714" s="7">
        <v>256</v>
      </c>
      <c r="P4714" s="7">
        <v>0.32500000000000001</v>
      </c>
      <c r="Q4714" s="7" t="str">
        <f>CONCATENATE(Z4714,"х",AA4714,"х",AB4714)</f>
        <v>207х130х24</v>
      </c>
      <c r="R4714" s="7" t="s">
        <v>36</v>
      </c>
      <c r="S4714" s="7" t="s">
        <v>39</v>
      </c>
      <c r="T4714" s="7" t="s">
        <v>24758</v>
      </c>
      <c r="U4714" s="7" t="s">
        <v>259</v>
      </c>
      <c r="V4714" s="7">
        <v>259402</v>
      </c>
      <c r="W4714" s="7">
        <f>A4714*M4714</f>
        <v>0</v>
      </c>
      <c r="X4714" s="7" t="str">
        <f>IF(A4714&gt;=1,1," ")</f>
        <v xml:space="preserve"> </v>
      </c>
      <c r="Y4714" s="7">
        <f>P4714*A4714</f>
        <v>0</v>
      </c>
      <c r="Z4714" s="7">
        <v>207</v>
      </c>
      <c r="AA4714" s="7">
        <v>130</v>
      </c>
      <c r="AB4714" s="7">
        <v>24</v>
      </c>
    </row>
    <row r="4715" spans="2:28" ht="146.25" x14ac:dyDescent="0.2">
      <c r="B4715" s="7" t="s">
        <v>24759</v>
      </c>
      <c r="D4715" s="7" t="s">
        <v>24760</v>
      </c>
      <c r="E4715" s="7" t="s">
        <v>11864</v>
      </c>
      <c r="F4715" s="7" t="s">
        <v>24761</v>
      </c>
      <c r="G4715" s="7" t="s">
        <v>63</v>
      </c>
      <c r="H4715" s="7" t="s">
        <v>171</v>
      </c>
      <c r="I4715" s="49" t="s">
        <v>24762</v>
      </c>
      <c r="J4715" s="7" t="s">
        <v>24757</v>
      </c>
      <c r="K4715" s="42">
        <v>43724</v>
      </c>
      <c r="L4715" s="7" t="s">
        <v>35</v>
      </c>
      <c r="M4715" s="7">
        <v>810</v>
      </c>
      <c r="N4715" s="7">
        <v>10</v>
      </c>
      <c r="O4715" s="7">
        <v>544</v>
      </c>
      <c r="P4715" s="7">
        <v>0.48599999999999999</v>
      </c>
      <c r="Q4715" s="7" t="str">
        <f>CONCATENATE(Z4715,"х",AA4715,"х",AB4715)</f>
        <v>208х131х28</v>
      </c>
      <c r="R4715" s="7" t="s">
        <v>36</v>
      </c>
      <c r="S4715" s="7" t="s">
        <v>39</v>
      </c>
      <c r="T4715" s="7" t="s">
        <v>24758</v>
      </c>
      <c r="U4715" s="7" t="s">
        <v>259</v>
      </c>
      <c r="V4715" s="7">
        <v>264698</v>
      </c>
      <c r="W4715" s="7">
        <f>A4715*M4715</f>
        <v>0</v>
      </c>
      <c r="X4715" s="7" t="str">
        <f>IF(A4715&gt;=1,1," ")</f>
        <v xml:space="preserve"> </v>
      </c>
      <c r="Y4715" s="7">
        <f>P4715*A4715</f>
        <v>0</v>
      </c>
      <c r="Z4715" s="7">
        <v>208</v>
      </c>
      <c r="AA4715" s="7">
        <v>131</v>
      </c>
      <c r="AB4715" s="7">
        <v>28</v>
      </c>
    </row>
    <row r="4716" spans="2:28" x14ac:dyDescent="0.2">
      <c r="B4716" s="7" t="s">
        <v>24763</v>
      </c>
      <c r="D4716" s="7" t="s">
        <v>24764</v>
      </c>
      <c r="E4716" s="7" t="s">
        <v>11530</v>
      </c>
      <c r="F4716" s="7" t="s">
        <v>24765</v>
      </c>
      <c r="G4716" s="7" t="s">
        <v>78</v>
      </c>
      <c r="H4716" s="7" t="s">
        <v>2129</v>
      </c>
      <c r="I4716" s="7" t="s">
        <v>24766</v>
      </c>
      <c r="J4716" s="7" t="s">
        <v>24767</v>
      </c>
      <c r="K4716" s="42">
        <v>43719</v>
      </c>
      <c r="L4716" s="7" t="s">
        <v>35</v>
      </c>
      <c r="M4716" s="7" t="s">
        <v>1031</v>
      </c>
      <c r="N4716" s="7">
        <v>10</v>
      </c>
      <c r="O4716" s="7">
        <v>192</v>
      </c>
      <c r="P4716" s="7">
        <v>1.105</v>
      </c>
      <c r="Q4716" s="7" t="str">
        <f>CONCATENATE(Z4716,"х",AA4716,"х",AB4716)</f>
        <v>290х215х18</v>
      </c>
      <c r="R4716" s="7" t="s">
        <v>206</v>
      </c>
      <c r="S4716" s="7" t="s">
        <v>39</v>
      </c>
      <c r="T4716" s="7" t="s">
        <v>24768</v>
      </c>
      <c r="U4716" s="7" t="s">
        <v>56</v>
      </c>
      <c r="V4716" s="7">
        <v>249602</v>
      </c>
      <c r="W4716" s="7" t="e">
        <f>A4716*M4716</f>
        <v>#VALUE!</v>
      </c>
      <c r="X4716" s="7" t="str">
        <f>IF(A4716&gt;=1,1," ")</f>
        <v xml:space="preserve"> </v>
      </c>
      <c r="Y4716" s="7">
        <f>P4716*A4716</f>
        <v>0</v>
      </c>
      <c r="Z4716" s="7">
        <v>290</v>
      </c>
      <c r="AA4716" s="7">
        <v>215</v>
      </c>
      <c r="AB4716" s="7">
        <v>18</v>
      </c>
    </row>
    <row r="4717" spans="2:28" ht="202.5" x14ac:dyDescent="0.2">
      <c r="B4717" s="7" t="s">
        <v>24769</v>
      </c>
      <c r="D4717" s="7" t="s">
        <v>24770</v>
      </c>
      <c r="E4717" s="7" t="s">
        <v>19987</v>
      </c>
      <c r="F4717" s="7" t="s">
        <v>24771</v>
      </c>
      <c r="G4717" s="7" t="s">
        <v>78</v>
      </c>
      <c r="H4717" s="7" t="s">
        <v>1238</v>
      </c>
      <c r="I4717" s="49" t="s">
        <v>24772</v>
      </c>
      <c r="J4717" s="7" t="s">
        <v>24773</v>
      </c>
      <c r="K4717" s="42">
        <v>43774</v>
      </c>
      <c r="L4717" s="7" t="s">
        <v>35</v>
      </c>
      <c r="M4717" s="7">
        <v>410.4</v>
      </c>
      <c r="N4717" s="7">
        <v>10</v>
      </c>
      <c r="O4717" s="7">
        <v>416</v>
      </c>
      <c r="P4717" s="7">
        <v>0.36499999999999999</v>
      </c>
      <c r="Q4717" s="7" t="str">
        <f>CONCATENATE(Z4717,"х",AA4717,"х",AB4717)</f>
        <v>207х135х24</v>
      </c>
      <c r="R4717" s="7" t="s">
        <v>36</v>
      </c>
      <c r="S4717" s="7" t="s">
        <v>39</v>
      </c>
      <c r="T4717" s="7" t="s">
        <v>24774</v>
      </c>
      <c r="U4717" s="7" t="s">
        <v>37</v>
      </c>
      <c r="V4717" s="7">
        <v>263081</v>
      </c>
      <c r="W4717" s="7">
        <f>A4717*M4717</f>
        <v>0</v>
      </c>
      <c r="X4717" s="7" t="str">
        <f>IF(A4717&gt;=1,1," ")</f>
        <v xml:space="preserve"> </v>
      </c>
      <c r="Y4717" s="7">
        <f>P4717*A4717</f>
        <v>0</v>
      </c>
      <c r="Z4717" s="7">
        <v>207</v>
      </c>
      <c r="AA4717" s="7">
        <v>135</v>
      </c>
      <c r="AB4717" s="7">
        <v>24</v>
      </c>
    </row>
    <row r="4718" spans="2:28" ht="202.5" x14ac:dyDescent="0.2">
      <c r="B4718" s="7" t="s">
        <v>24775</v>
      </c>
      <c r="D4718" s="7" t="s">
        <v>24776</v>
      </c>
      <c r="E4718" s="7" t="s">
        <v>19987</v>
      </c>
      <c r="F4718" s="7" t="s">
        <v>24777</v>
      </c>
      <c r="G4718" s="7" t="s">
        <v>78</v>
      </c>
      <c r="H4718" s="7" t="s">
        <v>1238</v>
      </c>
      <c r="I4718" s="49" t="s">
        <v>24778</v>
      </c>
      <c r="J4718" s="7" t="s">
        <v>24773</v>
      </c>
      <c r="K4718" s="42">
        <v>43774</v>
      </c>
      <c r="L4718" s="7" t="s">
        <v>35</v>
      </c>
      <c r="M4718" s="7">
        <v>410.4</v>
      </c>
      <c r="N4718" s="7">
        <v>10</v>
      </c>
      <c r="O4718" s="7">
        <v>480</v>
      </c>
      <c r="P4718" s="7">
        <v>0.42</v>
      </c>
      <c r="Q4718" s="7" t="str">
        <f>CONCATENATE(Z4718,"х",AA4718,"х",AB4718)</f>
        <v>210х135х30</v>
      </c>
      <c r="R4718" s="7" t="s">
        <v>36</v>
      </c>
      <c r="S4718" s="7" t="s">
        <v>39</v>
      </c>
      <c r="T4718" s="7" t="s">
        <v>24774</v>
      </c>
      <c r="U4718" s="7" t="s">
        <v>37</v>
      </c>
      <c r="V4718" s="7">
        <v>263083</v>
      </c>
      <c r="W4718" s="7">
        <f>A4718*M4718</f>
        <v>0</v>
      </c>
      <c r="X4718" s="7" t="str">
        <f>IF(A4718&gt;=1,1," ")</f>
        <v xml:space="preserve"> </v>
      </c>
      <c r="Y4718" s="7">
        <f>P4718*A4718</f>
        <v>0</v>
      </c>
      <c r="Z4718" s="7">
        <v>210</v>
      </c>
      <c r="AA4718" s="7">
        <v>135</v>
      </c>
      <c r="AB4718" s="7">
        <v>30</v>
      </c>
    </row>
    <row r="4719" spans="2:28" ht="202.5" x14ac:dyDescent="0.2">
      <c r="B4719" s="7" t="s">
        <v>24779</v>
      </c>
      <c r="D4719" s="7" t="s">
        <v>24780</v>
      </c>
      <c r="E4719" s="7" t="s">
        <v>24781</v>
      </c>
      <c r="F4719" s="7" t="s">
        <v>24782</v>
      </c>
      <c r="G4719" s="7" t="s">
        <v>78</v>
      </c>
      <c r="H4719" s="7" t="s">
        <v>385</v>
      </c>
      <c r="I4719" s="49" t="s">
        <v>24783</v>
      </c>
      <c r="J4719" s="7" t="s">
        <v>24784</v>
      </c>
      <c r="K4719" s="42">
        <v>43052</v>
      </c>
      <c r="L4719" s="7" t="s">
        <v>35</v>
      </c>
      <c r="M4719" s="7">
        <v>427.2</v>
      </c>
      <c r="N4719" s="7">
        <v>10</v>
      </c>
      <c r="O4719" s="7">
        <v>416</v>
      </c>
      <c r="P4719" s="7">
        <v>0.374</v>
      </c>
      <c r="Q4719" s="7" t="str">
        <f>CONCATENATE(Z4719,"х",AA4719,"х",AB4719)</f>
        <v>206х132х24</v>
      </c>
      <c r="R4719" s="7" t="s">
        <v>36</v>
      </c>
      <c r="S4719" s="7" t="s">
        <v>39</v>
      </c>
      <c r="T4719" s="7" t="s">
        <v>24774</v>
      </c>
      <c r="U4719" s="7" t="s">
        <v>37</v>
      </c>
      <c r="V4719" s="7">
        <v>244481</v>
      </c>
      <c r="W4719" s="7">
        <f>A4719*M4719</f>
        <v>0</v>
      </c>
      <c r="X4719" s="7" t="str">
        <f>IF(A4719&gt;=1,1," ")</f>
        <v xml:space="preserve"> </v>
      </c>
      <c r="Y4719" s="7">
        <f>P4719*A4719</f>
        <v>0</v>
      </c>
      <c r="Z4719" s="7">
        <v>206</v>
      </c>
      <c r="AA4719" s="7">
        <v>132</v>
      </c>
      <c r="AB4719" s="7">
        <v>24</v>
      </c>
    </row>
    <row r="4720" spans="2:28" ht="213.75" x14ac:dyDescent="0.2">
      <c r="B4720" s="7" t="s">
        <v>24785</v>
      </c>
      <c r="D4720" s="7" t="s">
        <v>24786</v>
      </c>
      <c r="E4720" s="7" t="s">
        <v>19987</v>
      </c>
      <c r="F4720" s="7" t="s">
        <v>24787</v>
      </c>
      <c r="G4720" s="7" t="s">
        <v>63</v>
      </c>
      <c r="H4720" s="7" t="s">
        <v>271</v>
      </c>
      <c r="I4720" s="49" t="s">
        <v>24788</v>
      </c>
      <c r="J4720" s="7" t="s">
        <v>24789</v>
      </c>
      <c r="K4720" s="42">
        <v>42921</v>
      </c>
      <c r="L4720" s="7" t="s">
        <v>35</v>
      </c>
      <c r="M4720" s="7">
        <v>427.2</v>
      </c>
      <c r="N4720" s="7">
        <v>10</v>
      </c>
      <c r="O4720" s="7">
        <v>416</v>
      </c>
      <c r="P4720" s="7">
        <v>0.36699999999999999</v>
      </c>
      <c r="Q4720" s="7" t="str">
        <f>CONCATENATE(Z4720,"х",AA4720,"х",AB4720)</f>
        <v>207х134х23</v>
      </c>
      <c r="R4720" s="7" t="s">
        <v>36</v>
      </c>
      <c r="S4720" s="7" t="s">
        <v>39</v>
      </c>
      <c r="T4720" s="7" t="s">
        <v>24774</v>
      </c>
      <c r="U4720" s="7" t="s">
        <v>37</v>
      </c>
      <c r="V4720" s="7">
        <v>266762</v>
      </c>
      <c r="W4720" s="7">
        <f>A4720*M4720</f>
        <v>0</v>
      </c>
      <c r="X4720" s="7" t="str">
        <f>IF(A4720&gt;=1,1," ")</f>
        <v xml:space="preserve"> </v>
      </c>
      <c r="Y4720" s="7">
        <f>P4720*A4720</f>
        <v>0</v>
      </c>
      <c r="Z4720" s="7">
        <v>207</v>
      </c>
      <c r="AA4720" s="7">
        <v>134</v>
      </c>
      <c r="AB4720" s="7">
        <v>23</v>
      </c>
    </row>
    <row r="4721" spans="2:28" ht="225" x14ac:dyDescent="0.2">
      <c r="B4721" s="7" t="s">
        <v>24790</v>
      </c>
      <c r="D4721" s="7" t="s">
        <v>24791</v>
      </c>
      <c r="E4721" s="7" t="s">
        <v>24792</v>
      </c>
      <c r="F4721" s="7" t="s">
        <v>24793</v>
      </c>
      <c r="G4721" s="7" t="s">
        <v>78</v>
      </c>
      <c r="H4721" s="7" t="s">
        <v>569</v>
      </c>
      <c r="I4721" s="49" t="s">
        <v>24794</v>
      </c>
      <c r="J4721" s="7" t="s">
        <v>24795</v>
      </c>
      <c r="K4721" s="42">
        <v>43760</v>
      </c>
      <c r="L4721" s="7" t="s">
        <v>35</v>
      </c>
      <c r="M4721" s="7">
        <v>513.6</v>
      </c>
      <c r="N4721" s="7">
        <v>10</v>
      </c>
      <c r="O4721" s="7">
        <v>416</v>
      </c>
      <c r="P4721" s="7">
        <v>0.47</v>
      </c>
      <c r="Q4721" s="7" t="str">
        <f>CONCATENATE(Z4721,"х",AA4721,"х",AB4721)</f>
        <v>220х145х25</v>
      </c>
      <c r="R4721" s="7" t="s">
        <v>82</v>
      </c>
      <c r="S4721" s="7" t="s">
        <v>39</v>
      </c>
      <c r="T4721" s="7" t="s">
        <v>24796</v>
      </c>
      <c r="U4721" s="7" t="s">
        <v>56</v>
      </c>
      <c r="V4721" s="7">
        <v>260405</v>
      </c>
      <c r="W4721" s="7">
        <f>A4721*M4721</f>
        <v>0</v>
      </c>
      <c r="X4721" s="7" t="str">
        <f>IF(A4721&gt;=1,1," ")</f>
        <v xml:space="preserve"> </v>
      </c>
      <c r="Y4721" s="7">
        <f>P4721*A4721</f>
        <v>0</v>
      </c>
      <c r="Z4721" s="7">
        <v>220</v>
      </c>
      <c r="AA4721" s="7">
        <v>145</v>
      </c>
      <c r="AB4721" s="7">
        <v>25</v>
      </c>
    </row>
    <row r="4722" spans="2:28" ht="180" x14ac:dyDescent="0.2">
      <c r="B4722" s="7" t="s">
        <v>24797</v>
      </c>
      <c r="D4722" s="7" t="s">
        <v>24798</v>
      </c>
      <c r="E4722" s="7" t="s">
        <v>24799</v>
      </c>
      <c r="F4722" s="7" t="s">
        <v>24800</v>
      </c>
      <c r="G4722" s="7" t="s">
        <v>815</v>
      </c>
      <c r="H4722" s="7" t="s">
        <v>158</v>
      </c>
      <c r="I4722" s="49" t="s">
        <v>24801</v>
      </c>
      <c r="J4722" s="7" t="s">
        <v>24802</v>
      </c>
      <c r="K4722" s="42">
        <v>43564</v>
      </c>
      <c r="L4722" s="7" t="s">
        <v>35</v>
      </c>
      <c r="M4722" s="7">
        <v>360</v>
      </c>
      <c r="N4722" s="7">
        <v>10</v>
      </c>
      <c r="O4722" s="7">
        <v>48</v>
      </c>
      <c r="P4722" s="7">
        <v>0.32600000000000001</v>
      </c>
      <c r="Q4722" s="7" t="str">
        <f>CONCATENATE(Z4722,"х",AA4722,"х",AB4722)</f>
        <v>265х202х8</v>
      </c>
      <c r="R4722" s="7" t="s">
        <v>94</v>
      </c>
      <c r="S4722" s="7" t="s">
        <v>39</v>
      </c>
      <c r="T4722" s="7" t="s">
        <v>24803</v>
      </c>
      <c r="U4722" s="7" t="s">
        <v>215</v>
      </c>
      <c r="V4722" s="7">
        <v>259520</v>
      </c>
      <c r="W4722" s="7">
        <f>A4722*M4722</f>
        <v>0</v>
      </c>
      <c r="X4722" s="7" t="str">
        <f>IF(A4722&gt;=1,1," ")</f>
        <v xml:space="preserve"> </v>
      </c>
      <c r="Y4722" s="7">
        <f>P4722*A4722</f>
        <v>0</v>
      </c>
      <c r="Z4722" s="7">
        <v>265</v>
      </c>
      <c r="AA4722" s="7">
        <v>202</v>
      </c>
      <c r="AB4722" s="7">
        <v>8</v>
      </c>
    </row>
    <row r="4723" spans="2:28" ht="202.5" x14ac:dyDescent="0.2">
      <c r="B4723" s="7" t="s">
        <v>24804</v>
      </c>
      <c r="D4723" s="7" t="s">
        <v>24805</v>
      </c>
      <c r="E4723" s="7" t="s">
        <v>24806</v>
      </c>
      <c r="F4723" s="7" t="s">
        <v>24807</v>
      </c>
      <c r="G4723" s="7" t="s">
        <v>63</v>
      </c>
      <c r="H4723" s="7" t="s">
        <v>171</v>
      </c>
      <c r="I4723" s="49" t="s">
        <v>24808</v>
      </c>
      <c r="J4723" s="7" t="s">
        <v>24809</v>
      </c>
      <c r="K4723" s="42">
        <v>43152</v>
      </c>
      <c r="L4723" s="7" t="s">
        <v>35</v>
      </c>
      <c r="M4723" s="7">
        <v>513.6</v>
      </c>
      <c r="N4723" s="7">
        <v>10</v>
      </c>
      <c r="O4723" s="7">
        <v>352</v>
      </c>
      <c r="P4723" s="7">
        <v>0.42899999999999999</v>
      </c>
      <c r="Q4723" s="7" t="str">
        <f>CONCATENATE(Z4723,"х",AA4723,"х",AB4723)</f>
        <v>219х149х23</v>
      </c>
      <c r="R4723" s="7" t="s">
        <v>82</v>
      </c>
      <c r="S4723" s="7" t="s">
        <v>39</v>
      </c>
      <c r="T4723" s="7" t="s">
        <v>24810</v>
      </c>
      <c r="U4723" s="7" t="s">
        <v>37</v>
      </c>
      <c r="V4723" s="7">
        <v>271587</v>
      </c>
      <c r="W4723" s="7">
        <f>A4723*M4723</f>
        <v>0</v>
      </c>
      <c r="X4723" s="7" t="str">
        <f>IF(A4723&gt;=1,1," ")</f>
        <v xml:space="preserve"> </v>
      </c>
      <c r="Y4723" s="7">
        <f>P4723*A4723</f>
        <v>0</v>
      </c>
      <c r="Z4723" s="7">
        <v>219</v>
      </c>
      <c r="AA4723" s="7">
        <v>149</v>
      </c>
      <c r="AB4723" s="7">
        <v>23</v>
      </c>
    </row>
    <row r="4724" spans="2:28" ht="236.25" x14ac:dyDescent="0.2">
      <c r="B4724" s="7" t="s">
        <v>24811</v>
      </c>
      <c r="D4724" s="7" t="s">
        <v>24812</v>
      </c>
      <c r="E4724" s="7" t="s">
        <v>24813</v>
      </c>
      <c r="F4724" s="7" t="s">
        <v>24814</v>
      </c>
      <c r="G4724" s="7" t="s">
        <v>63</v>
      </c>
      <c r="H4724" s="7" t="s">
        <v>424</v>
      </c>
      <c r="I4724" s="49" t="s">
        <v>24815</v>
      </c>
      <c r="J4724" s="7" t="s">
        <v>24816</v>
      </c>
      <c r="K4724" s="42">
        <v>43774</v>
      </c>
      <c r="L4724" s="7" t="s">
        <v>35</v>
      </c>
      <c r="M4724" s="7">
        <v>660</v>
      </c>
      <c r="N4724" s="7">
        <v>10</v>
      </c>
      <c r="O4724" s="7">
        <v>352</v>
      </c>
      <c r="P4724" s="7">
        <v>0.39700000000000002</v>
      </c>
      <c r="Q4724" s="7" t="str">
        <f>CONCATENATE(Z4724,"х",AA4724,"х",AB4724)</f>
        <v>217х146х20</v>
      </c>
      <c r="R4724" s="7" t="s">
        <v>82</v>
      </c>
      <c r="S4724" s="7" t="s">
        <v>39</v>
      </c>
      <c r="T4724" s="7" t="s">
        <v>24810</v>
      </c>
      <c r="U4724" s="7" t="s">
        <v>56</v>
      </c>
      <c r="V4724" s="7">
        <v>260573</v>
      </c>
      <c r="W4724" s="7">
        <f>A4724*M4724</f>
        <v>0</v>
      </c>
      <c r="X4724" s="7" t="str">
        <f>IF(A4724&gt;=1,1," ")</f>
        <v xml:space="preserve"> </v>
      </c>
      <c r="Y4724" s="7">
        <f>P4724*A4724</f>
        <v>0</v>
      </c>
      <c r="Z4724" s="7">
        <v>217</v>
      </c>
      <c r="AA4724" s="7">
        <v>146</v>
      </c>
      <c r="AB4724" s="7">
        <v>20</v>
      </c>
    </row>
    <row r="4725" spans="2:28" x14ac:dyDescent="0.2">
      <c r="B4725" s="7" t="s">
        <v>24817</v>
      </c>
      <c r="D4725" s="7" t="s">
        <v>24818</v>
      </c>
      <c r="E4725" s="7" t="s">
        <v>24819</v>
      </c>
      <c r="F4725" s="7" t="s">
        <v>24820</v>
      </c>
      <c r="G4725" s="7" t="s">
        <v>63</v>
      </c>
      <c r="H4725" s="7" t="s">
        <v>424</v>
      </c>
      <c r="I4725" s="7" t="s">
        <v>24821</v>
      </c>
      <c r="J4725" s="7" t="s">
        <v>24822</v>
      </c>
      <c r="K4725" s="42">
        <v>43922</v>
      </c>
      <c r="L4725" s="7" t="s">
        <v>35</v>
      </c>
      <c r="M4725" s="7">
        <v>660</v>
      </c>
      <c r="N4725" s="7">
        <v>10</v>
      </c>
      <c r="O4725" s="7">
        <v>480</v>
      </c>
      <c r="P4725" s="7">
        <v>0.47</v>
      </c>
      <c r="Q4725" s="7" t="str">
        <f>CONCATENATE(Z4725,"х",AA4725,"х",AB4725)</f>
        <v>219х145х28</v>
      </c>
      <c r="R4725" s="7" t="s">
        <v>82</v>
      </c>
      <c r="S4725" s="7" t="s">
        <v>39</v>
      </c>
      <c r="T4725" s="7" t="s">
        <v>24810</v>
      </c>
      <c r="U4725" s="7" t="s">
        <v>56</v>
      </c>
      <c r="V4725" s="7">
        <v>262898</v>
      </c>
      <c r="W4725" s="7">
        <f>A4725*M4725</f>
        <v>0</v>
      </c>
      <c r="X4725" s="7" t="str">
        <f>IF(A4725&gt;=1,1," ")</f>
        <v xml:space="preserve"> </v>
      </c>
      <c r="Y4725" s="7">
        <f>P4725*A4725</f>
        <v>0</v>
      </c>
      <c r="Z4725" s="7">
        <v>219</v>
      </c>
      <c r="AA4725" s="7">
        <v>145</v>
      </c>
      <c r="AB4725" s="7">
        <v>28</v>
      </c>
    </row>
    <row r="4726" spans="2:28" ht="236.25" x14ac:dyDescent="0.2">
      <c r="B4726" s="7" t="s">
        <v>24823</v>
      </c>
      <c r="D4726" s="7" t="s">
        <v>24824</v>
      </c>
      <c r="E4726" s="7" t="s">
        <v>24825</v>
      </c>
      <c r="F4726" s="7" t="s">
        <v>24826</v>
      </c>
      <c r="G4726" s="7" t="s">
        <v>78</v>
      </c>
      <c r="H4726" s="7" t="s">
        <v>424</v>
      </c>
      <c r="I4726" s="49" t="s">
        <v>24827</v>
      </c>
      <c r="J4726" s="7" t="s">
        <v>24828</v>
      </c>
      <c r="K4726" s="42">
        <v>43769</v>
      </c>
      <c r="L4726" s="7" t="s">
        <v>35</v>
      </c>
      <c r="M4726" s="7">
        <v>684</v>
      </c>
      <c r="N4726" s="7">
        <v>10</v>
      </c>
      <c r="O4726" s="7">
        <v>480</v>
      </c>
      <c r="P4726" s="7">
        <v>0.495</v>
      </c>
      <c r="Q4726" s="7" t="str">
        <f>CONCATENATE(Z4726,"х",AA4726,"х",AB4726)</f>
        <v>218х143х24</v>
      </c>
      <c r="R4726" s="7" t="s">
        <v>82</v>
      </c>
      <c r="S4726" s="7" t="s">
        <v>39</v>
      </c>
      <c r="T4726" s="7" t="s">
        <v>24810</v>
      </c>
      <c r="U4726" s="7" t="s">
        <v>56</v>
      </c>
      <c r="V4726" s="7">
        <v>260579</v>
      </c>
      <c r="W4726" s="7">
        <f>A4726*M4726</f>
        <v>0</v>
      </c>
      <c r="X4726" s="7" t="str">
        <f>IF(A4726&gt;=1,1," ")</f>
        <v xml:space="preserve"> </v>
      </c>
      <c r="Y4726" s="7">
        <f>P4726*A4726</f>
        <v>0</v>
      </c>
      <c r="Z4726" s="7">
        <v>218</v>
      </c>
      <c r="AA4726" s="7">
        <v>143</v>
      </c>
      <c r="AB4726" s="7">
        <v>24</v>
      </c>
    </row>
    <row r="4727" spans="2:28" ht="270" x14ac:dyDescent="0.2">
      <c r="B4727" s="7" t="s">
        <v>24829</v>
      </c>
      <c r="D4727" s="7" t="s">
        <v>24830</v>
      </c>
      <c r="E4727" s="7" t="s">
        <v>24831</v>
      </c>
      <c r="F4727" s="7" t="s">
        <v>24832</v>
      </c>
      <c r="G4727" s="7" t="s">
        <v>78</v>
      </c>
      <c r="H4727" s="7" t="s">
        <v>424</v>
      </c>
      <c r="I4727" s="49" t="s">
        <v>24833</v>
      </c>
      <c r="J4727" s="7" t="s">
        <v>24834</v>
      </c>
      <c r="K4727" s="42">
        <v>43928</v>
      </c>
      <c r="L4727" s="7" t="s">
        <v>35</v>
      </c>
      <c r="M4727" s="7">
        <v>513.6</v>
      </c>
      <c r="N4727" s="7">
        <v>10</v>
      </c>
      <c r="O4727" s="7">
        <v>256</v>
      </c>
      <c r="P4727" s="7">
        <v>0.376</v>
      </c>
      <c r="Q4727" s="7" t="str">
        <f>CONCATENATE(Z4727,"х",AA4727,"х",AB4727)</f>
        <v>212х138х15</v>
      </c>
      <c r="R4727" s="7" t="s">
        <v>82</v>
      </c>
      <c r="S4727" s="7" t="s">
        <v>39</v>
      </c>
      <c r="T4727" s="7" t="s">
        <v>24810</v>
      </c>
      <c r="U4727" s="7" t="s">
        <v>56</v>
      </c>
      <c r="V4727" s="7">
        <v>264642</v>
      </c>
      <c r="W4727" s="7">
        <f>A4727*M4727</f>
        <v>0</v>
      </c>
      <c r="X4727" s="7" t="str">
        <f>IF(A4727&gt;=1,1," ")</f>
        <v xml:space="preserve"> </v>
      </c>
      <c r="Y4727" s="7">
        <f>P4727*A4727</f>
        <v>0</v>
      </c>
      <c r="Z4727" s="7">
        <v>212</v>
      </c>
      <c r="AA4727" s="7">
        <v>138</v>
      </c>
      <c r="AB4727" s="7">
        <v>15</v>
      </c>
    </row>
    <row r="4728" spans="2:28" ht="180" x14ac:dyDescent="0.2">
      <c r="B4728" s="7" t="s">
        <v>24835</v>
      </c>
      <c r="D4728" s="7" t="s">
        <v>24836</v>
      </c>
      <c r="E4728" s="7" t="s">
        <v>24837</v>
      </c>
      <c r="F4728" s="7" t="s">
        <v>24838</v>
      </c>
      <c r="G4728" s="7" t="s">
        <v>63</v>
      </c>
      <c r="H4728" s="7" t="s">
        <v>424</v>
      </c>
      <c r="I4728" s="49" t="s">
        <v>24839</v>
      </c>
      <c r="J4728" s="7" t="s">
        <v>24840</v>
      </c>
      <c r="K4728" s="42">
        <v>44207</v>
      </c>
      <c r="L4728" s="7" t="s">
        <v>35</v>
      </c>
      <c r="M4728" s="7">
        <v>540</v>
      </c>
      <c r="N4728" s="7">
        <v>10</v>
      </c>
      <c r="O4728" s="7">
        <v>256</v>
      </c>
      <c r="P4728" s="7">
        <v>0.34699999999999998</v>
      </c>
      <c r="Q4728" s="7" t="str">
        <f>CONCATENATE(Z4728,"х",AA4728,"х",AB4728)</f>
        <v>220х147х18</v>
      </c>
      <c r="R4728" s="7" t="s">
        <v>82</v>
      </c>
      <c r="S4728" s="7" t="s">
        <v>39</v>
      </c>
      <c r="T4728" s="7" t="s">
        <v>24810</v>
      </c>
      <c r="U4728" s="7" t="s">
        <v>56</v>
      </c>
      <c r="V4728" s="7">
        <v>263567</v>
      </c>
      <c r="W4728" s="7">
        <f>A4728*M4728</f>
        <v>0</v>
      </c>
      <c r="X4728" s="7" t="str">
        <f>IF(A4728&gt;=1,1," ")</f>
        <v xml:space="preserve"> </v>
      </c>
      <c r="Y4728" s="7">
        <f>P4728*A4728</f>
        <v>0</v>
      </c>
      <c r="Z4728" s="7">
        <v>220</v>
      </c>
      <c r="AA4728" s="7">
        <v>147</v>
      </c>
      <c r="AB4728" s="7">
        <v>18</v>
      </c>
    </row>
    <row r="4729" spans="2:28" x14ac:dyDescent="0.2">
      <c r="B4729" s="7" t="s">
        <v>24841</v>
      </c>
      <c r="D4729" s="7" t="s">
        <v>24842</v>
      </c>
      <c r="E4729" s="7" t="s">
        <v>24843</v>
      </c>
      <c r="F4729" s="7" t="s">
        <v>24844</v>
      </c>
      <c r="G4729" s="7" t="s">
        <v>78</v>
      </c>
      <c r="H4729" s="7" t="s">
        <v>424</v>
      </c>
      <c r="I4729" s="7" t="s">
        <v>24845</v>
      </c>
      <c r="J4729" s="7" t="s">
        <v>24846</v>
      </c>
      <c r="K4729" s="42">
        <v>43787</v>
      </c>
      <c r="L4729" s="7" t="s">
        <v>35</v>
      </c>
      <c r="M4729" s="7">
        <v>450</v>
      </c>
      <c r="N4729" s="7">
        <v>10</v>
      </c>
      <c r="O4729" s="7">
        <v>272</v>
      </c>
      <c r="P4729" s="7">
        <v>0.35499999999999998</v>
      </c>
      <c r="Q4729" s="7" t="str">
        <f>CONCATENATE(Z4729,"х",AA4729,"х",AB4729)</f>
        <v>212х138х14</v>
      </c>
      <c r="R4729" s="7" t="s">
        <v>82</v>
      </c>
      <c r="S4729" s="7" t="s">
        <v>39</v>
      </c>
      <c r="T4729" s="7" t="s">
        <v>24847</v>
      </c>
      <c r="U4729" s="7" t="s">
        <v>37</v>
      </c>
      <c r="V4729" s="7">
        <v>258568</v>
      </c>
      <c r="W4729" s="7">
        <f>A4729*M4729</f>
        <v>0</v>
      </c>
      <c r="X4729" s="7" t="str">
        <f>IF(A4729&gt;=1,1," ")</f>
        <v xml:space="preserve"> </v>
      </c>
      <c r="Y4729" s="7">
        <f>P4729*A4729</f>
        <v>0</v>
      </c>
      <c r="Z4729" s="7">
        <v>212</v>
      </c>
      <c r="AA4729" s="7">
        <v>138</v>
      </c>
      <c r="AB4729" s="7">
        <v>14</v>
      </c>
    </row>
    <row r="4730" spans="2:28" ht="303.75" x14ac:dyDescent="0.2">
      <c r="B4730" s="7" t="s">
        <v>24848</v>
      </c>
      <c r="D4730" s="7" t="s">
        <v>24849</v>
      </c>
      <c r="E4730" s="7" t="s">
        <v>24850</v>
      </c>
      <c r="F4730" s="7" t="s">
        <v>24851</v>
      </c>
      <c r="G4730" s="7" t="s">
        <v>78</v>
      </c>
      <c r="H4730" s="7" t="s">
        <v>837</v>
      </c>
      <c r="I4730" s="49" t="s">
        <v>24852</v>
      </c>
      <c r="J4730" s="7" t="s">
        <v>24853</v>
      </c>
      <c r="K4730" s="42">
        <v>43932</v>
      </c>
      <c r="L4730" s="7" t="s">
        <v>35</v>
      </c>
      <c r="M4730" s="7">
        <v>540</v>
      </c>
      <c r="N4730" s="7">
        <v>10</v>
      </c>
      <c r="O4730" s="7">
        <v>320</v>
      </c>
      <c r="P4730" s="7">
        <v>0.40699999999999997</v>
      </c>
      <c r="Q4730" s="7" t="str">
        <f>CONCATENATE(Z4730,"х",AA4730,"х",AB4730)</f>
        <v>219х143х23</v>
      </c>
      <c r="R4730" s="7" t="s">
        <v>82</v>
      </c>
      <c r="S4730" s="7" t="s">
        <v>39</v>
      </c>
      <c r="T4730" s="7" t="s">
        <v>24854</v>
      </c>
      <c r="U4730" s="7" t="s">
        <v>37</v>
      </c>
      <c r="V4730" s="7">
        <v>251302</v>
      </c>
      <c r="W4730" s="7">
        <f>A4730*M4730</f>
        <v>0</v>
      </c>
      <c r="X4730" s="7" t="str">
        <f>IF(A4730&gt;=1,1," ")</f>
        <v xml:space="preserve"> </v>
      </c>
      <c r="Y4730" s="7">
        <f>P4730*A4730</f>
        <v>0</v>
      </c>
      <c r="Z4730" s="7">
        <v>219</v>
      </c>
      <c r="AA4730" s="7">
        <v>143</v>
      </c>
      <c r="AB4730" s="7">
        <v>23</v>
      </c>
    </row>
    <row r="4731" spans="2:28" ht="315" x14ac:dyDescent="0.2">
      <c r="B4731" s="7" t="s">
        <v>24855</v>
      </c>
      <c r="D4731" s="7" t="s">
        <v>24856</v>
      </c>
      <c r="E4731" s="7" t="s">
        <v>24850</v>
      </c>
      <c r="F4731" s="7" t="s">
        <v>24857</v>
      </c>
      <c r="G4731" s="7" t="s">
        <v>78</v>
      </c>
      <c r="H4731" s="7" t="s">
        <v>837</v>
      </c>
      <c r="I4731" s="49" t="s">
        <v>24858</v>
      </c>
      <c r="J4731" s="7" t="s">
        <v>24859</v>
      </c>
      <c r="K4731" s="42">
        <v>43770</v>
      </c>
      <c r="L4731" s="7" t="s">
        <v>35</v>
      </c>
      <c r="M4731" s="7">
        <v>513.6</v>
      </c>
      <c r="N4731" s="7">
        <v>10</v>
      </c>
      <c r="O4731" s="7">
        <v>224</v>
      </c>
      <c r="P4731" s="7">
        <v>0.317</v>
      </c>
      <c r="Q4731" s="7" t="str">
        <f>CONCATENATE(Z4731,"х",AA4731,"х",AB4731)</f>
        <v>215х143х15</v>
      </c>
      <c r="R4731" s="7" t="s">
        <v>82</v>
      </c>
      <c r="S4731" s="7" t="s">
        <v>39</v>
      </c>
      <c r="T4731" s="7" t="s">
        <v>24854</v>
      </c>
      <c r="U4731" s="7" t="s">
        <v>37</v>
      </c>
      <c r="V4731" s="7">
        <v>265114</v>
      </c>
      <c r="W4731" s="7">
        <f>A4731*M4731</f>
        <v>0</v>
      </c>
      <c r="X4731" s="7" t="str">
        <f>IF(A4731&gt;=1,1," ")</f>
        <v xml:space="preserve"> </v>
      </c>
      <c r="Y4731" s="7">
        <f>P4731*A4731</f>
        <v>0</v>
      </c>
      <c r="Z4731" s="7">
        <v>215</v>
      </c>
      <c r="AA4731" s="7">
        <v>143</v>
      </c>
      <c r="AB4731" s="7">
        <v>15</v>
      </c>
    </row>
    <row r="4732" spans="2:28" ht="225" x14ac:dyDescent="0.2">
      <c r="B4732" s="7" t="s">
        <v>24860</v>
      </c>
      <c r="D4732" s="7" t="s">
        <v>24861</v>
      </c>
      <c r="E4732" s="7" t="s">
        <v>24850</v>
      </c>
      <c r="F4732" s="7" t="s">
        <v>24862</v>
      </c>
      <c r="G4732" s="7" t="s">
        <v>63</v>
      </c>
      <c r="H4732" s="7" t="s">
        <v>837</v>
      </c>
      <c r="I4732" s="49" t="s">
        <v>24863</v>
      </c>
      <c r="J4732" s="7" t="s">
        <v>24864</v>
      </c>
      <c r="K4732" s="42">
        <v>43770</v>
      </c>
      <c r="L4732" s="7" t="s">
        <v>35</v>
      </c>
      <c r="M4732" s="7">
        <v>564</v>
      </c>
      <c r="N4732" s="7">
        <v>10</v>
      </c>
      <c r="O4732" s="7">
        <v>320</v>
      </c>
      <c r="P4732" s="7">
        <v>0.41</v>
      </c>
      <c r="Q4732" s="7" t="str">
        <f>CONCATENATE(Z4732,"х",AA4732,"х",AB4732)</f>
        <v>217х145х23</v>
      </c>
      <c r="R4732" s="7" t="s">
        <v>82</v>
      </c>
      <c r="S4732" s="7" t="s">
        <v>39</v>
      </c>
      <c r="T4732" s="7" t="s">
        <v>24854</v>
      </c>
      <c r="U4732" s="7" t="s">
        <v>37</v>
      </c>
      <c r="V4732" s="7">
        <v>262020</v>
      </c>
      <c r="W4732" s="7">
        <f>A4732*M4732</f>
        <v>0</v>
      </c>
      <c r="X4732" s="7" t="str">
        <f>IF(A4732&gt;=1,1," ")</f>
        <v xml:space="preserve"> </v>
      </c>
      <c r="Y4732" s="7">
        <f>P4732*A4732</f>
        <v>0</v>
      </c>
      <c r="Z4732" s="7">
        <v>217</v>
      </c>
      <c r="AA4732" s="7">
        <v>145</v>
      </c>
      <c r="AB4732" s="7">
        <v>23</v>
      </c>
    </row>
    <row r="4733" spans="2:28" ht="247.5" x14ac:dyDescent="0.2">
      <c r="B4733" s="7" t="s">
        <v>24865</v>
      </c>
      <c r="C4733" s="7" t="s">
        <v>59</v>
      </c>
      <c r="D4733" s="7" t="s">
        <v>24866</v>
      </c>
      <c r="E4733" s="7" t="s">
        <v>24867</v>
      </c>
      <c r="F4733" s="7" t="s">
        <v>24868</v>
      </c>
      <c r="G4733" s="7" t="s">
        <v>63</v>
      </c>
      <c r="H4733" s="7" t="s">
        <v>464</v>
      </c>
      <c r="I4733" s="49" t="s">
        <v>24869</v>
      </c>
      <c r="J4733" s="7" t="s">
        <v>24870</v>
      </c>
      <c r="K4733" s="42">
        <v>43633</v>
      </c>
      <c r="L4733" s="7" t="s">
        <v>35</v>
      </c>
      <c r="M4733" s="7">
        <v>612</v>
      </c>
      <c r="N4733" s="7">
        <v>10</v>
      </c>
      <c r="O4733" s="7">
        <v>384</v>
      </c>
      <c r="P4733" s="7">
        <v>0.439</v>
      </c>
      <c r="Q4733" s="7" t="str">
        <f>CONCATENATE(Z4733,"х",AA4733,"х",AB4733)</f>
        <v>219х146х25</v>
      </c>
      <c r="R4733" s="7" t="s">
        <v>82</v>
      </c>
      <c r="S4733" s="7" t="s">
        <v>39</v>
      </c>
      <c r="T4733" s="7" t="s">
        <v>24871</v>
      </c>
      <c r="U4733" s="7" t="s">
        <v>56</v>
      </c>
      <c r="V4733" s="7">
        <v>263544</v>
      </c>
      <c r="W4733" s="7">
        <f>A4733*M4733</f>
        <v>0</v>
      </c>
      <c r="X4733" s="7" t="str">
        <f>IF(A4733&gt;=1,1," ")</f>
        <v xml:space="preserve"> </v>
      </c>
      <c r="Y4733" s="7">
        <f>P4733*A4733</f>
        <v>0</v>
      </c>
      <c r="Z4733" s="7">
        <v>219</v>
      </c>
      <c r="AA4733" s="7">
        <v>146</v>
      </c>
      <c r="AB4733" s="7">
        <v>25</v>
      </c>
    </row>
    <row r="4734" spans="2:28" ht="225" x14ac:dyDescent="0.2">
      <c r="B4734" s="7" t="s">
        <v>24872</v>
      </c>
      <c r="D4734" s="7" t="s">
        <v>24873</v>
      </c>
      <c r="E4734" s="7" t="s">
        <v>24874</v>
      </c>
      <c r="F4734" s="7" t="s">
        <v>24875</v>
      </c>
      <c r="G4734" s="7" t="s">
        <v>78</v>
      </c>
      <c r="H4734" s="7" t="s">
        <v>301</v>
      </c>
      <c r="I4734" s="49" t="s">
        <v>24876</v>
      </c>
      <c r="J4734" s="7" t="s">
        <v>24877</v>
      </c>
      <c r="K4734" s="42">
        <v>43770</v>
      </c>
      <c r="L4734" s="7" t="s">
        <v>35</v>
      </c>
      <c r="M4734" s="7">
        <v>492</v>
      </c>
      <c r="N4734" s="7">
        <v>10</v>
      </c>
      <c r="O4734" s="7">
        <v>32</v>
      </c>
      <c r="P4734" s="7">
        <v>0.41</v>
      </c>
      <c r="Q4734" s="7" t="str">
        <f>CONCATENATE(Z4734,"х",AA4734,"х",AB4734)</f>
        <v>290х215х8</v>
      </c>
      <c r="R4734" s="7" t="s">
        <v>206</v>
      </c>
      <c r="S4734" s="7" t="s">
        <v>39</v>
      </c>
      <c r="T4734" s="7" t="s">
        <v>24878</v>
      </c>
      <c r="U4734" s="7" t="s">
        <v>84</v>
      </c>
      <c r="V4734" s="7">
        <v>256367</v>
      </c>
      <c r="W4734" s="7">
        <f>A4734*M4734</f>
        <v>0</v>
      </c>
      <c r="X4734" s="7" t="str">
        <f>IF(A4734&gt;=1,1," ")</f>
        <v xml:space="preserve"> </v>
      </c>
      <c r="Y4734" s="7">
        <f>P4734*A4734</f>
        <v>0</v>
      </c>
      <c r="Z4734" s="7">
        <v>290</v>
      </c>
      <c r="AA4734" s="7">
        <v>215</v>
      </c>
      <c r="AB4734" s="7">
        <v>8</v>
      </c>
    </row>
    <row r="4735" spans="2:28" ht="101.25" x14ac:dyDescent="0.2">
      <c r="B4735" s="7" t="s">
        <v>24879</v>
      </c>
      <c r="D4735" s="7" t="s">
        <v>24880</v>
      </c>
      <c r="E4735" s="7" t="s">
        <v>24881</v>
      </c>
      <c r="F4735" s="7" t="s">
        <v>24882</v>
      </c>
      <c r="G4735" s="7" t="s">
        <v>78</v>
      </c>
      <c r="H4735" s="7" t="s">
        <v>158</v>
      </c>
      <c r="I4735" s="49" t="s">
        <v>24883</v>
      </c>
      <c r="J4735" s="7" t="s">
        <v>24884</v>
      </c>
      <c r="K4735" s="42">
        <v>43735</v>
      </c>
      <c r="L4735" s="7" t="s">
        <v>35</v>
      </c>
      <c r="M4735" s="7">
        <v>264</v>
      </c>
      <c r="N4735" s="7">
        <v>10</v>
      </c>
      <c r="O4735" s="7">
        <v>128</v>
      </c>
      <c r="P4735" s="7">
        <v>0.219</v>
      </c>
      <c r="Q4735" s="7" t="str">
        <f>CONCATENATE(Z4735,"х",AA4735,"х",AB4735)</f>
        <v>206х130х14</v>
      </c>
      <c r="R4735" s="7" t="s">
        <v>36</v>
      </c>
      <c r="S4735" s="7" t="s">
        <v>39</v>
      </c>
      <c r="T4735" s="7" t="s">
        <v>24885</v>
      </c>
      <c r="U4735" s="7" t="s">
        <v>215</v>
      </c>
      <c r="V4735" s="7">
        <v>259095</v>
      </c>
      <c r="W4735" s="7">
        <f>A4735*M4735</f>
        <v>0</v>
      </c>
      <c r="X4735" s="7" t="str">
        <f>IF(A4735&gt;=1,1," ")</f>
        <v xml:space="preserve"> </v>
      </c>
      <c r="Y4735" s="7">
        <f>P4735*A4735</f>
        <v>0</v>
      </c>
      <c r="Z4735" s="7">
        <v>206</v>
      </c>
      <c r="AA4735" s="7">
        <v>130</v>
      </c>
      <c r="AB4735" s="7">
        <v>14</v>
      </c>
    </row>
    <row r="4736" spans="2:28" ht="135" x14ac:dyDescent="0.2">
      <c r="B4736" s="7" t="s">
        <v>24886</v>
      </c>
      <c r="D4736" s="7" t="s">
        <v>24887</v>
      </c>
      <c r="E4736" s="7" t="s">
        <v>24888</v>
      </c>
      <c r="F4736" s="7" t="s">
        <v>24889</v>
      </c>
      <c r="G4736" s="7" t="s">
        <v>78</v>
      </c>
      <c r="H4736" s="7" t="s">
        <v>301</v>
      </c>
      <c r="I4736" s="49" t="s">
        <v>24890</v>
      </c>
      <c r="J4736" s="7" t="s">
        <v>24891</v>
      </c>
      <c r="K4736" s="42">
        <v>43941</v>
      </c>
      <c r="L4736" s="7" t="s">
        <v>35</v>
      </c>
      <c r="M4736" s="7">
        <v>385.2</v>
      </c>
      <c r="N4736" s="7">
        <v>10</v>
      </c>
      <c r="O4736" s="7">
        <v>10</v>
      </c>
      <c r="P4736" s="7">
        <v>8.2000000000000003E-2</v>
      </c>
      <c r="Q4736" s="7" t="str">
        <f>CONCATENATE(Z4736,"х",AA4736,"х",AB4736)</f>
        <v>150х150х7</v>
      </c>
      <c r="R4736" s="7" t="s">
        <v>24892</v>
      </c>
      <c r="S4736" s="7" t="s">
        <v>960</v>
      </c>
      <c r="T4736" s="7" t="s">
        <v>24893</v>
      </c>
      <c r="U4736" s="7" t="s">
        <v>84</v>
      </c>
      <c r="V4736" s="7">
        <v>251943</v>
      </c>
      <c r="W4736" s="7">
        <f>A4736*M4736</f>
        <v>0</v>
      </c>
      <c r="X4736" s="7" t="str">
        <f>IF(A4736&gt;=1,1," ")</f>
        <v xml:space="preserve"> </v>
      </c>
      <c r="Y4736" s="7">
        <f>P4736*A4736</f>
        <v>0</v>
      </c>
      <c r="Z4736" s="7">
        <v>150</v>
      </c>
      <c r="AA4736" s="7">
        <v>150</v>
      </c>
      <c r="AB4736" s="7">
        <v>7</v>
      </c>
    </row>
    <row r="4737" spans="2:28" ht="112.5" x14ac:dyDescent="0.2">
      <c r="B4737" s="7" t="s">
        <v>24894</v>
      </c>
      <c r="D4737" s="7" t="s">
        <v>24895</v>
      </c>
      <c r="E4737" s="7" t="s">
        <v>24888</v>
      </c>
      <c r="F4737" s="7" t="s">
        <v>24896</v>
      </c>
      <c r="G4737" s="7" t="s">
        <v>78</v>
      </c>
      <c r="H4737" s="7" t="s">
        <v>301</v>
      </c>
      <c r="I4737" s="49" t="s">
        <v>24897</v>
      </c>
      <c r="J4737" s="7" t="s">
        <v>24891</v>
      </c>
      <c r="K4737" s="42">
        <v>43941</v>
      </c>
      <c r="L4737" s="7" t="s">
        <v>35</v>
      </c>
      <c r="M4737" s="7">
        <v>385.2</v>
      </c>
      <c r="N4737" s="7">
        <v>10</v>
      </c>
      <c r="O4737" s="7">
        <v>10</v>
      </c>
      <c r="P4737" s="7">
        <v>8.2000000000000003E-2</v>
      </c>
      <c r="Q4737" s="7" t="str">
        <f>CONCATENATE(Z4737,"х",AA4737,"х",AB4737)</f>
        <v>150х150х6</v>
      </c>
      <c r="R4737" s="7" t="s">
        <v>24892</v>
      </c>
      <c r="S4737" s="7" t="s">
        <v>960</v>
      </c>
      <c r="T4737" s="7" t="s">
        <v>24893</v>
      </c>
      <c r="U4737" s="7" t="s">
        <v>84</v>
      </c>
      <c r="V4737" s="7">
        <v>250546</v>
      </c>
      <c r="W4737" s="7">
        <f>A4737*M4737</f>
        <v>0</v>
      </c>
      <c r="X4737" s="7" t="str">
        <f>IF(A4737&gt;=1,1," ")</f>
        <v xml:space="preserve"> </v>
      </c>
      <c r="Y4737" s="7">
        <f>P4737*A4737</f>
        <v>0</v>
      </c>
      <c r="Z4737" s="7">
        <v>150</v>
      </c>
      <c r="AA4737" s="7">
        <v>150</v>
      </c>
      <c r="AB4737" s="7">
        <v>6</v>
      </c>
    </row>
    <row r="4738" spans="2:28" ht="123.75" x14ac:dyDescent="0.2">
      <c r="B4738" s="7" t="s">
        <v>24898</v>
      </c>
      <c r="D4738" s="7" t="s">
        <v>24899</v>
      </c>
      <c r="E4738" s="7" t="s">
        <v>24888</v>
      </c>
      <c r="F4738" s="7" t="s">
        <v>24900</v>
      </c>
      <c r="G4738" s="7" t="s">
        <v>78</v>
      </c>
      <c r="H4738" s="7" t="s">
        <v>301</v>
      </c>
      <c r="I4738" s="49" t="s">
        <v>24901</v>
      </c>
      <c r="J4738" s="7" t="s">
        <v>24891</v>
      </c>
      <c r="K4738" s="42">
        <v>43941</v>
      </c>
      <c r="L4738" s="7" t="s">
        <v>35</v>
      </c>
      <c r="M4738" s="7">
        <v>385.2</v>
      </c>
      <c r="N4738" s="7">
        <v>10</v>
      </c>
      <c r="O4738" s="7">
        <v>10</v>
      </c>
      <c r="P4738" s="7">
        <v>8.2000000000000003E-2</v>
      </c>
      <c r="Q4738" s="7" t="str">
        <f>CONCATENATE(Z4738,"х",AA4738,"х",AB4738)</f>
        <v>150х150х7</v>
      </c>
      <c r="R4738" s="7" t="s">
        <v>24892</v>
      </c>
      <c r="S4738" s="7" t="s">
        <v>960</v>
      </c>
      <c r="T4738" s="7" t="s">
        <v>24893</v>
      </c>
      <c r="U4738" s="7" t="s">
        <v>84</v>
      </c>
      <c r="V4738" s="7">
        <v>251944</v>
      </c>
      <c r="W4738" s="7">
        <f>A4738*M4738</f>
        <v>0</v>
      </c>
      <c r="X4738" s="7" t="str">
        <f>IF(A4738&gt;=1,1," ")</f>
        <v xml:space="preserve"> </v>
      </c>
      <c r="Y4738" s="7">
        <f>P4738*A4738</f>
        <v>0</v>
      </c>
      <c r="Z4738" s="7">
        <v>150</v>
      </c>
      <c r="AA4738" s="7">
        <v>150</v>
      </c>
      <c r="AB4738" s="7">
        <v>7</v>
      </c>
    </row>
    <row r="4739" spans="2:28" ht="123.75" x14ac:dyDescent="0.2">
      <c r="B4739" s="7" t="s">
        <v>24902</v>
      </c>
      <c r="D4739" s="7" t="s">
        <v>24903</v>
      </c>
      <c r="E4739" s="7" t="s">
        <v>24888</v>
      </c>
      <c r="F4739" s="7" t="s">
        <v>24904</v>
      </c>
      <c r="G4739" s="7" t="s">
        <v>78</v>
      </c>
      <c r="H4739" s="7" t="s">
        <v>301</v>
      </c>
      <c r="I4739" s="49" t="s">
        <v>24905</v>
      </c>
      <c r="J4739" s="7" t="s">
        <v>24891</v>
      </c>
      <c r="K4739" s="42">
        <v>43941</v>
      </c>
      <c r="L4739" s="7" t="s">
        <v>35</v>
      </c>
      <c r="M4739" s="7">
        <v>385.2</v>
      </c>
      <c r="N4739" s="7">
        <v>10</v>
      </c>
      <c r="O4739" s="7">
        <v>10</v>
      </c>
      <c r="P4739" s="7">
        <v>8.2000000000000003E-2</v>
      </c>
      <c r="Q4739" s="7" t="str">
        <f>CONCATENATE(Z4739,"х",AA4739,"х",AB4739)</f>
        <v>150х150х7</v>
      </c>
      <c r="R4739" s="7" t="s">
        <v>24892</v>
      </c>
      <c r="S4739" s="7" t="s">
        <v>960</v>
      </c>
      <c r="T4739" s="7" t="s">
        <v>24893</v>
      </c>
      <c r="U4739" s="7" t="s">
        <v>84</v>
      </c>
      <c r="V4739" s="7">
        <v>249106</v>
      </c>
      <c r="W4739" s="7">
        <f>A4739*M4739</f>
        <v>0</v>
      </c>
      <c r="X4739" s="7" t="str">
        <f>IF(A4739&gt;=1,1," ")</f>
        <v xml:space="preserve"> </v>
      </c>
      <c r="Y4739" s="7">
        <f>P4739*A4739</f>
        <v>0</v>
      </c>
      <c r="Z4739" s="7">
        <v>150</v>
      </c>
      <c r="AA4739" s="7">
        <v>150</v>
      </c>
      <c r="AB4739" s="7">
        <v>7</v>
      </c>
    </row>
    <row r="4740" spans="2:28" ht="56.25" x14ac:dyDescent="0.2">
      <c r="B4740" s="7" t="s">
        <v>24906</v>
      </c>
      <c r="D4740" s="7" t="s">
        <v>24907</v>
      </c>
      <c r="E4740" s="7" t="s">
        <v>24908</v>
      </c>
      <c r="F4740" s="7" t="s">
        <v>24909</v>
      </c>
      <c r="G4740" s="7" t="s">
        <v>78</v>
      </c>
      <c r="H4740" s="7" t="s">
        <v>158</v>
      </c>
      <c r="I4740" s="49" t="s">
        <v>24910</v>
      </c>
      <c r="J4740" s="7" t="s">
        <v>24911</v>
      </c>
      <c r="K4740" s="42">
        <v>43634</v>
      </c>
      <c r="L4740" s="7" t="s">
        <v>35</v>
      </c>
      <c r="M4740" s="7">
        <v>264</v>
      </c>
      <c r="N4740" s="7">
        <v>10</v>
      </c>
      <c r="O4740" s="7">
        <v>96</v>
      </c>
      <c r="P4740" s="7">
        <v>0.18</v>
      </c>
      <c r="Q4740" s="7" t="str">
        <f>CONCATENATE(Z4740,"х",AA4740,"х",AB4740)</f>
        <v>208х134х8</v>
      </c>
      <c r="R4740" s="7" t="s">
        <v>36</v>
      </c>
      <c r="S4740" s="7" t="s">
        <v>39</v>
      </c>
      <c r="T4740" s="7" t="s">
        <v>24912</v>
      </c>
      <c r="U4740" s="7" t="s">
        <v>84</v>
      </c>
      <c r="V4740" s="7">
        <v>258336</v>
      </c>
      <c r="W4740" s="7">
        <f>A4740*M4740</f>
        <v>0</v>
      </c>
      <c r="X4740" s="7" t="str">
        <f>IF(A4740&gt;=1,1," ")</f>
        <v xml:space="preserve"> </v>
      </c>
      <c r="Y4740" s="7">
        <f>P4740*A4740</f>
        <v>0</v>
      </c>
      <c r="Z4740" s="7">
        <v>208</v>
      </c>
      <c r="AA4740" s="7">
        <v>134</v>
      </c>
      <c r="AB4740" s="7">
        <v>8</v>
      </c>
    </row>
    <row r="4741" spans="2:28" ht="123.75" x14ac:dyDescent="0.2">
      <c r="B4741" s="7" t="s">
        <v>24913</v>
      </c>
      <c r="D4741" s="7" t="s">
        <v>24914</v>
      </c>
      <c r="E4741" s="7" t="s">
        <v>24908</v>
      </c>
      <c r="F4741" s="7" t="s">
        <v>24915</v>
      </c>
      <c r="G4741" s="7" t="s">
        <v>78</v>
      </c>
      <c r="H4741" s="7" t="s">
        <v>158</v>
      </c>
      <c r="I4741" s="49" t="s">
        <v>24916</v>
      </c>
      <c r="J4741" s="7" t="s">
        <v>24911</v>
      </c>
      <c r="K4741" s="42">
        <v>43634</v>
      </c>
      <c r="L4741" s="7" t="s">
        <v>35</v>
      </c>
      <c r="M4741" s="7">
        <v>240</v>
      </c>
      <c r="N4741" s="7">
        <v>10</v>
      </c>
      <c r="O4741" s="7">
        <v>96</v>
      </c>
      <c r="P4741" s="7">
        <v>0.16900000000000001</v>
      </c>
      <c r="Q4741" s="7" t="str">
        <f>CONCATENATE(Z4741,"х",AA4741,"х",AB4741)</f>
        <v>206х131х8</v>
      </c>
      <c r="R4741" s="7" t="s">
        <v>36</v>
      </c>
      <c r="S4741" s="7" t="s">
        <v>39</v>
      </c>
      <c r="T4741" s="7" t="s">
        <v>24912</v>
      </c>
      <c r="U4741" s="7" t="s">
        <v>84</v>
      </c>
      <c r="V4741" s="7">
        <v>258337</v>
      </c>
      <c r="W4741" s="7">
        <f>A4741*M4741</f>
        <v>0</v>
      </c>
      <c r="X4741" s="7" t="str">
        <f>IF(A4741&gt;=1,1," ")</f>
        <v xml:space="preserve"> </v>
      </c>
      <c r="Y4741" s="7">
        <f>P4741*A4741</f>
        <v>0</v>
      </c>
      <c r="Z4741" s="7">
        <v>206</v>
      </c>
      <c r="AA4741" s="7">
        <v>131</v>
      </c>
      <c r="AB4741" s="7">
        <v>8</v>
      </c>
    </row>
    <row r="4742" spans="2:28" ht="123.75" x14ac:dyDescent="0.2">
      <c r="B4742" s="7" t="s">
        <v>24917</v>
      </c>
      <c r="D4742" s="7" t="s">
        <v>24918</v>
      </c>
      <c r="E4742" s="7" t="s">
        <v>24919</v>
      </c>
      <c r="F4742" s="7" t="s">
        <v>24920</v>
      </c>
      <c r="G4742" s="7" t="s">
        <v>78</v>
      </c>
      <c r="H4742" s="7" t="s">
        <v>158</v>
      </c>
      <c r="I4742" s="49" t="s">
        <v>24921</v>
      </c>
      <c r="J4742" s="7" t="s">
        <v>24922</v>
      </c>
      <c r="K4742" s="42">
        <v>43658</v>
      </c>
      <c r="L4742" s="7" t="s">
        <v>35</v>
      </c>
      <c r="M4742" s="7">
        <v>264</v>
      </c>
      <c r="N4742" s="7">
        <v>10</v>
      </c>
      <c r="O4742" s="7">
        <v>96</v>
      </c>
      <c r="P4742" s="7">
        <v>0.26500000000000001</v>
      </c>
      <c r="Q4742" s="7" t="str">
        <f>CONCATENATE(Z4742,"х",AA4742,"х",AB4742)</f>
        <v>218х144х8</v>
      </c>
      <c r="R4742" s="7" t="s">
        <v>82</v>
      </c>
      <c r="S4742" s="7" t="s">
        <v>39</v>
      </c>
      <c r="T4742" s="7" t="s">
        <v>24923</v>
      </c>
      <c r="U4742" s="7" t="s">
        <v>215</v>
      </c>
      <c r="V4742" s="7">
        <v>258269</v>
      </c>
      <c r="W4742" s="7">
        <f>A4742*M4742</f>
        <v>0</v>
      </c>
      <c r="X4742" s="7" t="str">
        <f>IF(A4742&gt;=1,1," ")</f>
        <v xml:space="preserve"> </v>
      </c>
      <c r="Y4742" s="7">
        <f>P4742*A4742</f>
        <v>0</v>
      </c>
      <c r="Z4742" s="7">
        <v>218</v>
      </c>
      <c r="AA4742" s="7">
        <v>144</v>
      </c>
      <c r="AB4742" s="7">
        <v>8</v>
      </c>
    </row>
    <row r="4743" spans="2:28" ht="247.5" x14ac:dyDescent="0.2">
      <c r="B4743" s="7" t="s">
        <v>24924</v>
      </c>
      <c r="D4743" s="7" t="s">
        <v>24925</v>
      </c>
      <c r="E4743" s="7" t="s">
        <v>24926</v>
      </c>
      <c r="F4743" s="7" t="s">
        <v>24927</v>
      </c>
      <c r="G4743" s="7" t="s">
        <v>815</v>
      </c>
      <c r="H4743" s="7" t="s">
        <v>358</v>
      </c>
      <c r="I4743" s="49" t="s">
        <v>24928</v>
      </c>
      <c r="J4743" s="7" t="s">
        <v>24929</v>
      </c>
      <c r="K4743" s="42">
        <v>43354</v>
      </c>
      <c r="L4743" s="7" t="s">
        <v>35</v>
      </c>
      <c r="M4743" s="7">
        <v>810</v>
      </c>
      <c r="N4743" s="7">
        <v>10</v>
      </c>
      <c r="O4743" s="7">
        <v>224</v>
      </c>
      <c r="P4743" s="7">
        <v>0.60899999999999999</v>
      </c>
      <c r="Q4743" s="7" t="str">
        <f>CONCATENATE(Z4743,"х",AA4743,"х",AB4743)</f>
        <v>212х200х18</v>
      </c>
      <c r="R4743" s="7" t="s">
        <v>3172</v>
      </c>
      <c r="S4743" s="7" t="s">
        <v>39</v>
      </c>
      <c r="T4743" s="7" t="s">
        <v>24930</v>
      </c>
      <c r="U4743" s="7" t="s">
        <v>56</v>
      </c>
      <c r="V4743" s="7">
        <v>233699</v>
      </c>
      <c r="W4743" s="7">
        <f>A4743*M4743</f>
        <v>0</v>
      </c>
      <c r="X4743" s="7" t="str">
        <f>IF(A4743&gt;=1,1," ")</f>
        <v xml:space="preserve"> </v>
      </c>
      <c r="Y4743" s="7">
        <f>P4743*A4743</f>
        <v>0</v>
      </c>
      <c r="Z4743" s="7">
        <v>212</v>
      </c>
      <c r="AA4743" s="7">
        <v>200</v>
      </c>
      <c r="AB4743" s="7">
        <v>18</v>
      </c>
    </row>
    <row r="4744" spans="2:28" x14ac:dyDescent="0.2">
      <c r="B4744" s="7" t="s">
        <v>24931</v>
      </c>
      <c r="D4744" s="7" t="s">
        <v>24932</v>
      </c>
      <c r="E4744" s="7" t="s">
        <v>24933</v>
      </c>
      <c r="F4744" s="7" t="s">
        <v>24934</v>
      </c>
      <c r="G4744" s="7" t="s">
        <v>878</v>
      </c>
      <c r="H4744" s="7" t="s">
        <v>358</v>
      </c>
      <c r="I4744" s="7" t="s">
        <v>24935</v>
      </c>
      <c r="J4744" s="7" t="s">
        <v>24936</v>
      </c>
      <c r="K4744" s="42">
        <v>43112</v>
      </c>
      <c r="L4744" s="7" t="s">
        <v>441</v>
      </c>
      <c r="M4744" s="7">
        <v>492</v>
      </c>
      <c r="N4744" s="7">
        <v>10</v>
      </c>
      <c r="O4744" s="7">
        <v>128</v>
      </c>
      <c r="P4744" s="7">
        <v>0.377</v>
      </c>
      <c r="Q4744" s="7" t="str">
        <f>CONCATENATE(Z4744,"х",AA4744,"х",AB4744)</f>
        <v>213х202х11</v>
      </c>
      <c r="R4744" s="7" t="s">
        <v>3172</v>
      </c>
      <c r="S4744" s="7" t="s">
        <v>39</v>
      </c>
      <c r="T4744" s="7" t="s">
        <v>24930</v>
      </c>
      <c r="U4744" s="7" t="s">
        <v>56</v>
      </c>
      <c r="V4744" s="7">
        <v>232426</v>
      </c>
      <c r="W4744" s="7">
        <f>A4744*M4744</f>
        <v>0</v>
      </c>
      <c r="X4744" s="7" t="str">
        <f>IF(A4744&gt;=1,1," ")</f>
        <v xml:space="preserve"> </v>
      </c>
      <c r="Y4744" s="7">
        <f>P4744*A4744</f>
        <v>0</v>
      </c>
      <c r="Z4744" s="7">
        <v>213</v>
      </c>
      <c r="AA4744" s="7">
        <v>202</v>
      </c>
      <c r="AB4744" s="7">
        <v>11</v>
      </c>
    </row>
    <row r="4745" spans="2:28" ht="337.5" x14ac:dyDescent="0.2">
      <c r="B4745" s="7" t="s">
        <v>24937</v>
      </c>
      <c r="D4745" s="7" t="s">
        <v>24938</v>
      </c>
      <c r="E4745" s="7" t="s">
        <v>24939</v>
      </c>
      <c r="F4745" s="7" t="s">
        <v>24940</v>
      </c>
      <c r="G4745" s="7" t="s">
        <v>893</v>
      </c>
      <c r="H4745" s="7" t="s">
        <v>512</v>
      </c>
      <c r="I4745" s="49" t="s">
        <v>24941</v>
      </c>
      <c r="J4745" s="7" t="s">
        <v>24942</v>
      </c>
      <c r="K4745" s="42">
        <v>42872</v>
      </c>
      <c r="L4745" s="7" t="s">
        <v>35</v>
      </c>
      <c r="M4745" s="7">
        <v>471.6</v>
      </c>
      <c r="N4745" s="7">
        <v>10</v>
      </c>
      <c r="O4745" s="7">
        <v>272</v>
      </c>
      <c r="P4745" s="7">
        <v>0.32500000000000001</v>
      </c>
      <c r="Q4745" s="7" t="str">
        <f>CONCATENATE(Z4745,"х",AA4745,"х",AB4745)</f>
        <v>200х138х17</v>
      </c>
      <c r="R4745" s="7" t="s">
        <v>340</v>
      </c>
      <c r="S4745" s="7" t="s">
        <v>39</v>
      </c>
      <c r="T4745" s="7" t="s">
        <v>24943</v>
      </c>
      <c r="U4745" s="7" t="s">
        <v>37</v>
      </c>
      <c r="V4745" s="7">
        <v>233156</v>
      </c>
      <c r="W4745" s="7">
        <f>A4745*M4745</f>
        <v>0</v>
      </c>
      <c r="X4745" s="7" t="str">
        <f>IF(A4745&gt;=1,1," ")</f>
        <v xml:space="preserve"> </v>
      </c>
      <c r="Y4745" s="7">
        <f>P4745*A4745</f>
        <v>0</v>
      </c>
      <c r="Z4745" s="7">
        <v>200</v>
      </c>
      <c r="AA4745" s="7">
        <v>138</v>
      </c>
      <c r="AB4745" s="7">
        <v>17</v>
      </c>
    </row>
    <row r="4746" spans="2:28" ht="247.5" x14ac:dyDescent="0.2">
      <c r="B4746" s="7" t="s">
        <v>24944</v>
      </c>
      <c r="D4746" s="7" t="s">
        <v>24945</v>
      </c>
      <c r="E4746" s="7" t="s">
        <v>24939</v>
      </c>
      <c r="F4746" s="7" t="s">
        <v>24946</v>
      </c>
      <c r="G4746" s="7" t="s">
        <v>878</v>
      </c>
      <c r="H4746" s="7" t="s">
        <v>512</v>
      </c>
      <c r="I4746" s="49" t="s">
        <v>24947</v>
      </c>
      <c r="J4746" s="7" t="s">
        <v>24942</v>
      </c>
      <c r="K4746" s="42">
        <v>42872</v>
      </c>
      <c r="L4746" s="7" t="s">
        <v>35</v>
      </c>
      <c r="M4746" s="7">
        <v>410.4</v>
      </c>
      <c r="N4746" s="7">
        <v>20</v>
      </c>
      <c r="O4746" s="7">
        <v>256</v>
      </c>
      <c r="P4746" s="7">
        <v>0.29799999999999999</v>
      </c>
      <c r="Q4746" s="7" t="str">
        <f>CONCATENATE(Z4746,"х",AA4746,"х",AB4746)</f>
        <v>206х145х18</v>
      </c>
      <c r="R4746" s="7" t="s">
        <v>340</v>
      </c>
      <c r="S4746" s="7" t="s">
        <v>39</v>
      </c>
      <c r="T4746" s="7" t="s">
        <v>24943</v>
      </c>
      <c r="U4746" s="7" t="s">
        <v>37</v>
      </c>
      <c r="V4746" s="7">
        <v>235906</v>
      </c>
      <c r="W4746" s="7">
        <f>A4746*M4746</f>
        <v>0</v>
      </c>
      <c r="X4746" s="7" t="str">
        <f>IF(A4746&gt;=1,1," ")</f>
        <v xml:space="preserve"> </v>
      </c>
      <c r="Y4746" s="7">
        <f>P4746*A4746</f>
        <v>0</v>
      </c>
      <c r="Z4746" s="7">
        <v>206</v>
      </c>
      <c r="AA4746" s="7">
        <v>145</v>
      </c>
      <c r="AB4746" s="7">
        <v>18</v>
      </c>
    </row>
    <row r="4747" spans="2:28" ht="213.75" x14ac:dyDescent="0.2">
      <c r="B4747" s="7" t="s">
        <v>24948</v>
      </c>
      <c r="D4747" s="7" t="s">
        <v>24949</v>
      </c>
      <c r="E4747" s="7" t="s">
        <v>8399</v>
      </c>
      <c r="F4747" s="7" t="s">
        <v>19074</v>
      </c>
      <c r="G4747" s="7" t="s">
        <v>78</v>
      </c>
      <c r="H4747" s="7" t="s">
        <v>4937</v>
      </c>
      <c r="I4747" s="49" t="s">
        <v>19075</v>
      </c>
      <c r="J4747" s="7" t="s">
        <v>24950</v>
      </c>
      <c r="K4747" s="42">
        <v>43696</v>
      </c>
      <c r="L4747" s="7" t="s">
        <v>35</v>
      </c>
      <c r="M4747" s="7">
        <v>325.2</v>
      </c>
      <c r="N4747" s="7">
        <v>10</v>
      </c>
      <c r="O4747" s="7">
        <v>224</v>
      </c>
      <c r="P4747" s="7">
        <v>0.39500000000000002</v>
      </c>
      <c r="Q4747" s="7" t="str">
        <f>CONCATENATE(Z4747,"х",AA4747,"х",AB4747)</f>
        <v>255х195х12</v>
      </c>
      <c r="R4747" s="7" t="s">
        <v>94</v>
      </c>
      <c r="S4747" s="7">
        <v>3</v>
      </c>
      <c r="T4747" s="7" t="s">
        <v>24951</v>
      </c>
      <c r="U4747" s="7" t="s">
        <v>56</v>
      </c>
      <c r="V4747" s="7">
        <v>258329</v>
      </c>
      <c r="W4747" s="7">
        <f>A4747*M4747</f>
        <v>0</v>
      </c>
      <c r="X4747" s="7" t="str">
        <f>IF(A4747&gt;=1,1," ")</f>
        <v xml:space="preserve"> </v>
      </c>
      <c r="Y4747" s="7">
        <f>P4747*A4747</f>
        <v>0</v>
      </c>
      <c r="Z4747" s="7">
        <v>255</v>
      </c>
      <c r="AA4747" s="7">
        <v>195</v>
      </c>
      <c r="AB4747" s="7">
        <v>12</v>
      </c>
    </row>
    <row r="4748" spans="2:28" ht="225" x14ac:dyDescent="0.2">
      <c r="B4748" s="7" t="s">
        <v>24952</v>
      </c>
      <c r="D4748" s="7" t="s">
        <v>24953</v>
      </c>
      <c r="E4748" s="7" t="s">
        <v>8399</v>
      </c>
      <c r="F4748" s="7" t="s">
        <v>24954</v>
      </c>
      <c r="G4748" s="7" t="s">
        <v>78</v>
      </c>
      <c r="H4748" s="7" t="s">
        <v>4937</v>
      </c>
      <c r="I4748" s="49" t="s">
        <v>24955</v>
      </c>
      <c r="J4748" s="7" t="s">
        <v>24956</v>
      </c>
      <c r="K4748" s="42">
        <v>43346</v>
      </c>
      <c r="L4748" s="7" t="s">
        <v>35</v>
      </c>
      <c r="M4748" s="7">
        <v>325.2</v>
      </c>
      <c r="N4748" s="7">
        <v>10</v>
      </c>
      <c r="O4748" s="7">
        <v>224</v>
      </c>
      <c r="P4748" s="7">
        <v>0.36499999999999999</v>
      </c>
      <c r="Q4748" s="7" t="str">
        <f>CONCATENATE(Z4748,"х",AA4748,"х",AB4748)</f>
        <v>255х197х12</v>
      </c>
      <c r="R4748" s="7" t="s">
        <v>94</v>
      </c>
      <c r="S4748" s="7">
        <v>3</v>
      </c>
      <c r="T4748" s="7" t="s">
        <v>24951</v>
      </c>
      <c r="U4748" s="7" t="s">
        <v>56</v>
      </c>
      <c r="V4748" s="7">
        <v>249741</v>
      </c>
      <c r="W4748" s="7">
        <f>A4748*M4748</f>
        <v>0</v>
      </c>
      <c r="X4748" s="7" t="str">
        <f>IF(A4748&gt;=1,1," ")</f>
        <v xml:space="preserve"> </v>
      </c>
      <c r="Y4748" s="7">
        <f>P4748*A4748</f>
        <v>0</v>
      </c>
      <c r="Z4748" s="7">
        <v>255</v>
      </c>
      <c r="AA4748" s="7">
        <v>197</v>
      </c>
      <c r="AB4748" s="7">
        <v>12</v>
      </c>
    </row>
    <row r="4749" spans="2:28" ht="168.75" x14ac:dyDescent="0.2">
      <c r="B4749" s="7" t="s">
        <v>24957</v>
      </c>
      <c r="D4749" s="7" t="s">
        <v>24958</v>
      </c>
      <c r="E4749" s="7" t="s">
        <v>8399</v>
      </c>
      <c r="F4749" s="7" t="s">
        <v>24959</v>
      </c>
      <c r="G4749" s="7" t="s">
        <v>78</v>
      </c>
      <c r="H4749" s="7" t="s">
        <v>337</v>
      </c>
      <c r="I4749" s="49" t="s">
        <v>24960</v>
      </c>
      <c r="J4749" s="7" t="s">
        <v>24961</v>
      </c>
      <c r="K4749" s="42">
        <v>43789</v>
      </c>
      <c r="L4749" s="7" t="s">
        <v>35</v>
      </c>
      <c r="M4749" s="7">
        <v>410.4</v>
      </c>
      <c r="N4749" s="7">
        <v>10</v>
      </c>
      <c r="O4749" s="7">
        <v>256</v>
      </c>
      <c r="P4749" s="7">
        <v>0.45</v>
      </c>
      <c r="Q4749" s="7" t="str">
        <f>CONCATENATE(Z4749,"х",AA4749,"х",AB4749)</f>
        <v>255х197х12</v>
      </c>
      <c r="R4749" s="7" t="s">
        <v>94</v>
      </c>
      <c r="S4749" s="7">
        <v>3</v>
      </c>
      <c r="T4749" s="7" t="s">
        <v>24951</v>
      </c>
      <c r="U4749" s="7" t="s">
        <v>56</v>
      </c>
      <c r="V4749" s="7">
        <v>225819</v>
      </c>
      <c r="W4749" s="7">
        <f>A4749*M4749</f>
        <v>0</v>
      </c>
      <c r="X4749" s="7" t="str">
        <f>IF(A4749&gt;=1,1," ")</f>
        <v xml:space="preserve"> </v>
      </c>
      <c r="Y4749" s="7">
        <f>P4749*A4749</f>
        <v>0</v>
      </c>
      <c r="Z4749" s="7">
        <v>255</v>
      </c>
      <c r="AA4749" s="7">
        <v>197</v>
      </c>
      <c r="AB4749" s="7">
        <v>12</v>
      </c>
    </row>
    <row r="4750" spans="2:28" ht="270" x14ac:dyDescent="0.2">
      <c r="B4750" s="7" t="s">
        <v>24962</v>
      </c>
      <c r="D4750" s="7" t="s">
        <v>24963</v>
      </c>
      <c r="E4750" s="7" t="s">
        <v>436</v>
      </c>
      <c r="F4750" s="7" t="s">
        <v>24964</v>
      </c>
      <c r="G4750" s="7" t="s">
        <v>78</v>
      </c>
      <c r="H4750" s="7" t="s">
        <v>447</v>
      </c>
      <c r="I4750" s="49" t="s">
        <v>24965</v>
      </c>
      <c r="J4750" s="7" t="s">
        <v>8408</v>
      </c>
      <c r="K4750" s="42">
        <v>44039</v>
      </c>
      <c r="L4750" s="7" t="s">
        <v>441</v>
      </c>
      <c r="M4750" s="7">
        <v>342</v>
      </c>
      <c r="N4750" s="7">
        <v>10</v>
      </c>
      <c r="O4750" s="7">
        <v>208</v>
      </c>
      <c r="P4750" s="7">
        <v>0.34200000000000003</v>
      </c>
      <c r="Q4750" s="7" t="str">
        <f>CONCATENATE(Z4750,"х",AA4750,"х",AB4750)</f>
        <v>255х197х11</v>
      </c>
      <c r="R4750" s="7" t="s">
        <v>94</v>
      </c>
      <c r="S4750" s="7">
        <v>3</v>
      </c>
      <c r="T4750" s="7" t="s">
        <v>24951</v>
      </c>
      <c r="U4750" s="7" t="s">
        <v>56</v>
      </c>
      <c r="V4750" s="7">
        <v>266672</v>
      </c>
      <c r="W4750" s="7">
        <f>A4750*M4750</f>
        <v>0</v>
      </c>
      <c r="X4750" s="7" t="str">
        <f>IF(A4750&gt;=1,1," ")</f>
        <v xml:space="preserve"> </v>
      </c>
      <c r="Y4750" s="7">
        <f>P4750*A4750</f>
        <v>0</v>
      </c>
      <c r="Z4750" s="7">
        <v>255</v>
      </c>
      <c r="AA4750" s="7">
        <v>197</v>
      </c>
      <c r="AB4750" s="7">
        <v>11</v>
      </c>
    </row>
    <row r="4751" spans="2:28" ht="90" x14ac:dyDescent="0.2">
      <c r="B4751" s="7" t="s">
        <v>24966</v>
      </c>
      <c r="D4751" s="7" t="s">
        <v>24967</v>
      </c>
      <c r="E4751" s="7" t="s">
        <v>24968</v>
      </c>
      <c r="F4751" s="7" t="s">
        <v>24969</v>
      </c>
      <c r="G4751" s="7" t="s">
        <v>815</v>
      </c>
      <c r="H4751" s="7" t="s">
        <v>424</v>
      </c>
      <c r="I4751" s="49" t="s">
        <v>24970</v>
      </c>
      <c r="J4751" s="7" t="s">
        <v>24971</v>
      </c>
      <c r="K4751" s="42">
        <v>42759</v>
      </c>
      <c r="L4751" s="7" t="s">
        <v>35</v>
      </c>
      <c r="M4751" s="7">
        <v>223.2</v>
      </c>
      <c r="N4751" s="7">
        <v>10</v>
      </c>
      <c r="O4751" s="7">
        <v>352</v>
      </c>
      <c r="P4751" s="7">
        <v>0.23499999999999999</v>
      </c>
      <c r="Q4751" s="7" t="str">
        <f>CONCATENATE(Z4751,"х",AA4751,"х",AB4751)</f>
        <v>180х115х20</v>
      </c>
      <c r="R4751" s="7" t="s">
        <v>5356</v>
      </c>
      <c r="S4751" s="7">
        <v>3</v>
      </c>
      <c r="T4751" s="7" t="s">
        <v>24972</v>
      </c>
      <c r="U4751" s="7" t="s">
        <v>56</v>
      </c>
      <c r="V4751" s="7">
        <v>255137</v>
      </c>
      <c r="W4751" s="7">
        <f>A4751*M4751</f>
        <v>0</v>
      </c>
      <c r="X4751" s="7" t="str">
        <f>IF(A4751&gt;=1,1," ")</f>
        <v xml:space="preserve"> </v>
      </c>
      <c r="Y4751" s="7">
        <f>P4751*A4751</f>
        <v>0</v>
      </c>
      <c r="Z4751" s="7">
        <v>180</v>
      </c>
      <c r="AA4751" s="7">
        <v>115</v>
      </c>
      <c r="AB4751" s="7">
        <v>20</v>
      </c>
    </row>
    <row r="4752" spans="2:28" ht="135" x14ac:dyDescent="0.2">
      <c r="B4752" s="7" t="s">
        <v>24973</v>
      </c>
      <c r="D4752" s="7" t="s">
        <v>24974</v>
      </c>
      <c r="E4752" s="7" t="s">
        <v>14964</v>
      </c>
      <c r="F4752" s="7" t="s">
        <v>24975</v>
      </c>
      <c r="G4752" s="7" t="s">
        <v>63</v>
      </c>
      <c r="H4752" s="7" t="s">
        <v>447</v>
      </c>
      <c r="I4752" s="49" t="s">
        <v>24976</v>
      </c>
      <c r="J4752" s="7" t="s">
        <v>24977</v>
      </c>
      <c r="K4752" s="42">
        <v>41881</v>
      </c>
      <c r="L4752" s="7" t="s">
        <v>35</v>
      </c>
      <c r="M4752" s="7">
        <v>196.8</v>
      </c>
      <c r="N4752" s="7">
        <v>10</v>
      </c>
      <c r="O4752" s="7">
        <v>224</v>
      </c>
      <c r="P4752" s="7">
        <v>0.21099999999999999</v>
      </c>
      <c r="Q4752" s="7" t="str">
        <f>CONCATENATE(Z4752,"х",AA4752,"х",AB4752)</f>
        <v>213х138х13</v>
      </c>
      <c r="R4752" s="7" t="s">
        <v>82</v>
      </c>
      <c r="S4752" s="7">
        <v>3</v>
      </c>
      <c r="T4752" s="7" t="s">
        <v>24978</v>
      </c>
      <c r="U4752" s="7" t="s">
        <v>56</v>
      </c>
      <c r="V4752" s="7">
        <v>270103</v>
      </c>
      <c r="W4752" s="7">
        <f>A4752*M4752</f>
        <v>0</v>
      </c>
      <c r="X4752" s="7" t="str">
        <f>IF(A4752&gt;=1,1," ")</f>
        <v xml:space="preserve"> </v>
      </c>
      <c r="Y4752" s="7">
        <f>P4752*A4752</f>
        <v>0</v>
      </c>
      <c r="Z4752" s="7">
        <v>213</v>
      </c>
      <c r="AA4752" s="7">
        <v>138</v>
      </c>
      <c r="AB4752" s="7">
        <v>13</v>
      </c>
    </row>
    <row r="4753" spans="2:28" x14ac:dyDescent="0.2">
      <c r="B4753" s="7" t="s">
        <v>24979</v>
      </c>
      <c r="D4753" s="7" t="s">
        <v>24980</v>
      </c>
      <c r="E4753" s="7" t="s">
        <v>436</v>
      </c>
      <c r="F4753" s="7" t="s">
        <v>24981</v>
      </c>
      <c r="G4753" s="7" t="s">
        <v>63</v>
      </c>
      <c r="H4753" s="7" t="s">
        <v>447</v>
      </c>
      <c r="I4753" s="7" t="s">
        <v>24982</v>
      </c>
      <c r="J4753" s="7" t="s">
        <v>14988</v>
      </c>
      <c r="K4753" s="42">
        <v>42180</v>
      </c>
      <c r="L4753" s="7" t="s">
        <v>441</v>
      </c>
      <c r="M4753" s="7">
        <v>196.8</v>
      </c>
      <c r="N4753" s="7">
        <v>10</v>
      </c>
      <c r="O4753" s="7">
        <v>224</v>
      </c>
      <c r="P4753" s="7">
        <v>0.21299999999999999</v>
      </c>
      <c r="Q4753" s="7" t="str">
        <f>CONCATENATE(Z4753,"х",AA4753,"х",AB4753)</f>
        <v>213х139х13</v>
      </c>
      <c r="R4753" s="7" t="s">
        <v>82</v>
      </c>
      <c r="S4753" s="7">
        <v>3</v>
      </c>
      <c r="T4753" s="7" t="s">
        <v>24978</v>
      </c>
      <c r="U4753" s="7" t="s">
        <v>56</v>
      </c>
      <c r="V4753" s="7">
        <v>270104</v>
      </c>
      <c r="W4753" s="7">
        <f>A4753*M4753</f>
        <v>0</v>
      </c>
      <c r="X4753" s="7" t="str">
        <f>IF(A4753&gt;=1,1," ")</f>
        <v xml:space="preserve"> </v>
      </c>
      <c r="Y4753" s="7">
        <f>P4753*A4753</f>
        <v>0</v>
      </c>
      <c r="Z4753" s="7">
        <v>213</v>
      </c>
      <c r="AA4753" s="7">
        <v>139</v>
      </c>
      <c r="AB4753" s="7">
        <v>13</v>
      </c>
    </row>
    <row r="4754" spans="2:28" ht="146.25" x14ac:dyDescent="0.2">
      <c r="B4754" s="7" t="s">
        <v>24983</v>
      </c>
      <c r="D4754" s="7" t="s">
        <v>24984</v>
      </c>
      <c r="E4754" s="7" t="s">
        <v>14964</v>
      </c>
      <c r="F4754" s="7" t="s">
        <v>24985</v>
      </c>
      <c r="G4754" s="7" t="s">
        <v>78</v>
      </c>
      <c r="H4754" s="7" t="s">
        <v>447</v>
      </c>
      <c r="I4754" s="49" t="s">
        <v>24986</v>
      </c>
      <c r="J4754" s="7" t="s">
        <v>14967</v>
      </c>
      <c r="K4754" s="42">
        <v>41881</v>
      </c>
      <c r="L4754" s="7" t="s">
        <v>35</v>
      </c>
      <c r="M4754" s="7">
        <v>196.8</v>
      </c>
      <c r="N4754" s="7">
        <v>10</v>
      </c>
      <c r="O4754" s="7">
        <v>224</v>
      </c>
      <c r="P4754" s="7">
        <v>0.216</v>
      </c>
      <c r="Q4754" s="7" t="str">
        <f>CONCATENATE(Z4754,"х",AA4754,"х",AB4754)</f>
        <v>211х140х12</v>
      </c>
      <c r="R4754" s="7" t="s">
        <v>82</v>
      </c>
      <c r="S4754" s="7">
        <v>3</v>
      </c>
      <c r="T4754" s="7" t="s">
        <v>24978</v>
      </c>
      <c r="U4754" s="7" t="s">
        <v>56</v>
      </c>
      <c r="V4754" s="7">
        <v>208208</v>
      </c>
      <c r="W4754" s="7">
        <f>A4754*M4754</f>
        <v>0</v>
      </c>
      <c r="X4754" s="7" t="str">
        <f>IF(A4754&gt;=1,1," ")</f>
        <v xml:space="preserve"> </v>
      </c>
      <c r="Y4754" s="7">
        <f>P4754*A4754</f>
        <v>0</v>
      </c>
      <c r="Z4754" s="7">
        <v>211</v>
      </c>
      <c r="AA4754" s="7">
        <v>140</v>
      </c>
      <c r="AB4754" s="7">
        <v>12</v>
      </c>
    </row>
    <row r="4755" spans="2:28" ht="123.75" x14ac:dyDescent="0.2">
      <c r="B4755" s="7" t="s">
        <v>24987</v>
      </c>
      <c r="D4755" s="7" t="s">
        <v>24988</v>
      </c>
      <c r="E4755" s="7" t="s">
        <v>1020</v>
      </c>
      <c r="F4755" s="7" t="s">
        <v>24989</v>
      </c>
      <c r="G4755" s="7" t="s">
        <v>63</v>
      </c>
      <c r="H4755" s="7" t="s">
        <v>1238</v>
      </c>
      <c r="I4755" s="49" t="s">
        <v>24990</v>
      </c>
      <c r="J4755" s="7" t="s">
        <v>24991</v>
      </c>
      <c r="K4755" s="42">
        <v>43803</v>
      </c>
      <c r="L4755" s="7" t="s">
        <v>35</v>
      </c>
      <c r="M4755" s="7">
        <v>427.2</v>
      </c>
      <c r="N4755" s="7">
        <v>10</v>
      </c>
      <c r="O4755" s="7">
        <v>288</v>
      </c>
      <c r="P4755" s="7">
        <v>0.29399999999999998</v>
      </c>
      <c r="Q4755" s="7" t="str">
        <f>CONCATENATE(Z4755,"х",AA4755,"х",AB4755)</f>
        <v>207х134х18</v>
      </c>
      <c r="R4755" s="7" t="s">
        <v>36</v>
      </c>
      <c r="S4755" s="7" t="s">
        <v>39</v>
      </c>
      <c r="T4755" s="7" t="s">
        <v>24992</v>
      </c>
      <c r="U4755" s="7" t="s">
        <v>37</v>
      </c>
      <c r="V4755" s="7">
        <v>209189</v>
      </c>
      <c r="W4755" s="7">
        <f>A4755*M4755</f>
        <v>0</v>
      </c>
      <c r="X4755" s="7" t="str">
        <f>IF(A4755&gt;=1,1," ")</f>
        <v xml:space="preserve"> </v>
      </c>
      <c r="Y4755" s="7">
        <f>P4755*A4755</f>
        <v>0</v>
      </c>
      <c r="Z4755" s="7">
        <v>207</v>
      </c>
      <c r="AA4755" s="7">
        <v>134</v>
      </c>
      <c r="AB4755" s="7">
        <v>18</v>
      </c>
    </row>
    <row r="4756" spans="2:28" ht="157.5" x14ac:dyDescent="0.2">
      <c r="B4756" s="7" t="s">
        <v>24993</v>
      </c>
      <c r="D4756" s="7" t="s">
        <v>24994</v>
      </c>
      <c r="E4756" s="7" t="s">
        <v>24995</v>
      </c>
      <c r="F4756" s="7" t="s">
        <v>24996</v>
      </c>
      <c r="G4756" s="7" t="s">
        <v>2272</v>
      </c>
      <c r="H4756" s="7" t="s">
        <v>1238</v>
      </c>
      <c r="I4756" s="49" t="s">
        <v>24997</v>
      </c>
      <c r="J4756" s="7" t="s">
        <v>24998</v>
      </c>
      <c r="K4756" s="42">
        <v>42409</v>
      </c>
      <c r="L4756" s="7" t="s">
        <v>35</v>
      </c>
      <c r="M4756" s="7">
        <v>325.2</v>
      </c>
      <c r="N4756" s="7">
        <v>10</v>
      </c>
      <c r="O4756" s="7">
        <v>288</v>
      </c>
      <c r="P4756" s="7">
        <v>0.27</v>
      </c>
      <c r="Q4756" s="7" t="str">
        <f>CONCATENATE(Z4756,"х",AA4756,"х",AB4756)</f>
        <v>210х130х18</v>
      </c>
      <c r="R4756" s="7" t="s">
        <v>36</v>
      </c>
      <c r="S4756" s="7" t="s">
        <v>39</v>
      </c>
      <c r="T4756" s="7" t="s">
        <v>24992</v>
      </c>
      <c r="U4756" s="7" t="s">
        <v>37</v>
      </c>
      <c r="V4756" s="7">
        <v>225168</v>
      </c>
      <c r="W4756" s="7">
        <f>A4756*M4756</f>
        <v>0</v>
      </c>
      <c r="X4756" s="7" t="str">
        <f>IF(A4756&gt;=1,1," ")</f>
        <v xml:space="preserve"> </v>
      </c>
      <c r="Y4756" s="7">
        <f>P4756*A4756</f>
        <v>0</v>
      </c>
      <c r="Z4756" s="7">
        <v>210</v>
      </c>
      <c r="AA4756" s="7">
        <v>130</v>
      </c>
      <c r="AB4756" s="7">
        <v>18</v>
      </c>
    </row>
    <row r="4757" spans="2:28" ht="123.75" x14ac:dyDescent="0.2">
      <c r="B4757" s="7" t="s">
        <v>24999</v>
      </c>
      <c r="D4757" s="7" t="s">
        <v>25000</v>
      </c>
      <c r="E4757" s="7" t="s">
        <v>25001</v>
      </c>
      <c r="F4757" s="7" t="s">
        <v>25002</v>
      </c>
      <c r="G4757" s="7" t="s">
        <v>78</v>
      </c>
      <c r="H4757" s="7" t="s">
        <v>284</v>
      </c>
      <c r="I4757" s="49" t="s">
        <v>25003</v>
      </c>
      <c r="J4757" s="7" t="s">
        <v>25004</v>
      </c>
      <c r="K4757" s="42">
        <v>43819</v>
      </c>
      <c r="L4757" s="7" t="s">
        <v>35</v>
      </c>
      <c r="M4757" s="7">
        <v>360</v>
      </c>
      <c r="N4757" s="7">
        <v>10</v>
      </c>
      <c r="O4757" s="7">
        <v>320</v>
      </c>
      <c r="P4757" s="7">
        <v>0.32</v>
      </c>
      <c r="Q4757" s="7" t="str">
        <f>CONCATENATE(Z4757,"х",AA4757,"х",AB4757)</f>
        <v>200х125х24</v>
      </c>
      <c r="R4757" s="7" t="s">
        <v>36</v>
      </c>
      <c r="S4757" s="7" t="s">
        <v>39</v>
      </c>
      <c r="T4757" s="7" t="s">
        <v>24992</v>
      </c>
      <c r="U4757" s="7" t="s">
        <v>37</v>
      </c>
      <c r="V4757" s="7">
        <v>262197</v>
      </c>
      <c r="W4757" s="7">
        <f>A4757*M4757</f>
        <v>0</v>
      </c>
      <c r="X4757" s="7" t="str">
        <f>IF(A4757&gt;=1,1," ")</f>
        <v xml:space="preserve"> </v>
      </c>
      <c r="Y4757" s="7">
        <f>P4757*A4757</f>
        <v>0</v>
      </c>
      <c r="Z4757" s="7">
        <v>200</v>
      </c>
      <c r="AA4757" s="7">
        <v>125</v>
      </c>
      <c r="AB4757" s="7">
        <v>24</v>
      </c>
    </row>
    <row r="4758" spans="2:28" x14ac:dyDescent="0.2">
      <c r="B4758" s="7" t="s">
        <v>25005</v>
      </c>
      <c r="D4758" s="7" t="s">
        <v>25006</v>
      </c>
      <c r="E4758" s="7" t="s">
        <v>25007</v>
      </c>
      <c r="F4758" s="7" t="s">
        <v>25008</v>
      </c>
      <c r="G4758" s="7" t="s">
        <v>78</v>
      </c>
      <c r="H4758" s="7" t="s">
        <v>284</v>
      </c>
      <c r="I4758" s="7" t="s">
        <v>25009</v>
      </c>
      <c r="J4758" s="7" t="s">
        <v>25010</v>
      </c>
      <c r="K4758" s="42">
        <v>43693</v>
      </c>
      <c r="L4758" s="7" t="s">
        <v>35</v>
      </c>
      <c r="M4758" s="7">
        <v>342</v>
      </c>
      <c r="N4758" s="7">
        <v>10</v>
      </c>
      <c r="O4758" s="7">
        <v>352</v>
      </c>
      <c r="P4758" s="7">
        <v>0.34200000000000003</v>
      </c>
      <c r="Q4758" s="7" t="str">
        <f>CONCATENATE(Z4758,"х",AA4758,"х",AB4758)</f>
        <v>207х131х30</v>
      </c>
      <c r="R4758" s="7" t="s">
        <v>36</v>
      </c>
      <c r="S4758" s="7" t="s">
        <v>39</v>
      </c>
      <c r="T4758" s="7" t="s">
        <v>24992</v>
      </c>
      <c r="U4758" s="7" t="s">
        <v>37</v>
      </c>
      <c r="V4758" s="7">
        <v>259002</v>
      </c>
      <c r="W4758" s="7">
        <f>A4758*M4758</f>
        <v>0</v>
      </c>
      <c r="X4758" s="7" t="str">
        <f>IF(A4758&gt;=1,1," ")</f>
        <v xml:space="preserve"> </v>
      </c>
      <c r="Y4758" s="7">
        <f>P4758*A4758</f>
        <v>0</v>
      </c>
      <c r="Z4758" s="7">
        <v>207</v>
      </c>
      <c r="AA4758" s="7">
        <v>131</v>
      </c>
      <c r="AB4758" s="7">
        <v>30</v>
      </c>
    </row>
    <row r="4759" spans="2:28" x14ac:dyDescent="0.2">
      <c r="B4759" s="7" t="s">
        <v>25011</v>
      </c>
      <c r="D4759" s="7" t="s">
        <v>25012</v>
      </c>
      <c r="E4759" s="7" t="s">
        <v>25013</v>
      </c>
      <c r="F4759" s="7" t="s">
        <v>25014</v>
      </c>
      <c r="G4759" s="7" t="s">
        <v>815</v>
      </c>
      <c r="H4759" s="7" t="s">
        <v>249</v>
      </c>
      <c r="I4759" s="7" t="s">
        <v>25015</v>
      </c>
      <c r="J4759" s="7" t="s">
        <v>25016</v>
      </c>
      <c r="K4759" s="42">
        <v>42459</v>
      </c>
      <c r="L4759" s="7" t="s">
        <v>35</v>
      </c>
      <c r="M4759" s="7">
        <v>410.4</v>
      </c>
      <c r="N4759" s="7">
        <v>10</v>
      </c>
      <c r="O4759" s="7">
        <v>384</v>
      </c>
      <c r="P4759" s="7">
        <v>0.373</v>
      </c>
      <c r="Q4759" s="7" t="str">
        <f>CONCATENATE(Z4759,"х",AA4759,"х",AB4759)</f>
        <v>205х130х30</v>
      </c>
      <c r="R4759" s="7" t="s">
        <v>36</v>
      </c>
      <c r="S4759" s="7" t="s">
        <v>39</v>
      </c>
      <c r="T4759" s="7" t="s">
        <v>24992</v>
      </c>
      <c r="U4759" s="7" t="s">
        <v>259</v>
      </c>
      <c r="V4759" s="7">
        <v>226058</v>
      </c>
      <c r="W4759" s="7">
        <f>A4759*M4759</f>
        <v>0</v>
      </c>
      <c r="X4759" s="7" t="str">
        <f>IF(A4759&gt;=1,1," ")</f>
        <v xml:space="preserve"> </v>
      </c>
      <c r="Y4759" s="7">
        <f>P4759*A4759</f>
        <v>0</v>
      </c>
      <c r="Z4759" s="7">
        <v>205</v>
      </c>
      <c r="AA4759" s="7">
        <v>130</v>
      </c>
      <c r="AB4759" s="7">
        <v>30</v>
      </c>
    </row>
    <row r="4760" spans="2:28" ht="157.5" x14ac:dyDescent="0.2">
      <c r="B4760" s="7" t="s">
        <v>25017</v>
      </c>
      <c r="D4760" s="7" t="s">
        <v>25018</v>
      </c>
      <c r="E4760" s="7" t="s">
        <v>25019</v>
      </c>
      <c r="F4760" s="7" t="s">
        <v>25020</v>
      </c>
      <c r="G4760" s="7" t="s">
        <v>2272</v>
      </c>
      <c r="H4760" s="7" t="s">
        <v>249</v>
      </c>
      <c r="I4760" s="49" t="s">
        <v>25021</v>
      </c>
      <c r="J4760" s="7" t="s">
        <v>25022</v>
      </c>
      <c r="K4760" s="42">
        <v>42502</v>
      </c>
      <c r="L4760" s="7" t="s">
        <v>35</v>
      </c>
      <c r="M4760" s="7">
        <v>325.2</v>
      </c>
      <c r="N4760" s="7">
        <v>10</v>
      </c>
      <c r="O4760" s="7">
        <v>352</v>
      </c>
      <c r="P4760" s="7">
        <v>0.32200000000000001</v>
      </c>
      <c r="Q4760" s="7" t="str">
        <f>CONCATENATE(Z4760,"х",AA4760,"х",AB4760)</f>
        <v>200х125х20</v>
      </c>
      <c r="R4760" s="7" t="s">
        <v>36</v>
      </c>
      <c r="S4760" s="7" t="s">
        <v>39</v>
      </c>
      <c r="T4760" s="7" t="s">
        <v>24992</v>
      </c>
      <c r="U4760" s="7" t="s">
        <v>37</v>
      </c>
      <c r="V4760" s="7">
        <v>225553</v>
      </c>
      <c r="W4760" s="7">
        <f>A4760*M4760</f>
        <v>0</v>
      </c>
      <c r="X4760" s="7" t="str">
        <f>IF(A4760&gt;=1,1," ")</f>
        <v xml:space="preserve"> </v>
      </c>
      <c r="Y4760" s="7">
        <f>P4760*A4760</f>
        <v>0</v>
      </c>
      <c r="Z4760" s="7">
        <v>200</v>
      </c>
      <c r="AA4760" s="7">
        <v>125</v>
      </c>
      <c r="AB4760" s="7">
        <v>20</v>
      </c>
    </row>
    <row r="4761" spans="2:28" ht="281.25" x14ac:dyDescent="0.2">
      <c r="B4761" s="7" t="s">
        <v>25023</v>
      </c>
      <c r="D4761" s="7" t="s">
        <v>25024</v>
      </c>
      <c r="E4761" s="7" t="s">
        <v>25025</v>
      </c>
      <c r="F4761" s="7" t="s">
        <v>25026</v>
      </c>
      <c r="G4761" s="7" t="s">
        <v>893</v>
      </c>
      <c r="H4761" s="7" t="s">
        <v>249</v>
      </c>
      <c r="I4761" s="49" t="s">
        <v>25027</v>
      </c>
      <c r="J4761" s="7" t="s">
        <v>25028</v>
      </c>
      <c r="K4761" s="42">
        <v>42758</v>
      </c>
      <c r="L4761" s="7" t="s">
        <v>35</v>
      </c>
      <c r="M4761" s="7">
        <v>325.2</v>
      </c>
      <c r="N4761" s="7">
        <v>10</v>
      </c>
      <c r="O4761" s="7">
        <v>320</v>
      </c>
      <c r="P4761" s="7">
        <v>0.32700000000000001</v>
      </c>
      <c r="Q4761" s="7" t="str">
        <f>CONCATENATE(Z4761,"х",AA4761,"х",AB4761)</f>
        <v>207х130х27</v>
      </c>
      <c r="R4761" s="7" t="s">
        <v>36</v>
      </c>
      <c r="S4761" s="7" t="s">
        <v>39</v>
      </c>
      <c r="T4761" s="7" t="s">
        <v>24992</v>
      </c>
      <c r="U4761" s="7" t="s">
        <v>37</v>
      </c>
      <c r="V4761" s="7">
        <v>231554</v>
      </c>
      <c r="W4761" s="7">
        <f>A4761*M4761</f>
        <v>0</v>
      </c>
      <c r="X4761" s="7" t="str">
        <f>IF(A4761&gt;=1,1," ")</f>
        <v xml:space="preserve"> </v>
      </c>
      <c r="Y4761" s="7">
        <f>P4761*A4761</f>
        <v>0</v>
      </c>
      <c r="Z4761" s="7">
        <v>207</v>
      </c>
      <c r="AA4761" s="7">
        <v>130</v>
      </c>
      <c r="AB4761" s="7">
        <v>27</v>
      </c>
    </row>
    <row r="4762" spans="2:28" x14ac:dyDescent="0.2">
      <c r="B4762" s="7" t="s">
        <v>25029</v>
      </c>
      <c r="D4762" s="7" t="s">
        <v>25030</v>
      </c>
      <c r="E4762" s="7" t="s">
        <v>1020</v>
      </c>
      <c r="F4762" s="7" t="s">
        <v>25031</v>
      </c>
      <c r="G4762" s="7" t="s">
        <v>2272</v>
      </c>
      <c r="H4762" s="7" t="s">
        <v>1238</v>
      </c>
      <c r="I4762" s="7" t="s">
        <v>25032</v>
      </c>
      <c r="J4762" s="7" t="s">
        <v>25033</v>
      </c>
      <c r="K4762" s="42">
        <v>42410</v>
      </c>
      <c r="L4762" s="7" t="s">
        <v>35</v>
      </c>
      <c r="M4762" s="7">
        <v>410.4</v>
      </c>
      <c r="N4762" s="7">
        <v>10</v>
      </c>
      <c r="O4762" s="7">
        <v>320</v>
      </c>
      <c r="P4762" s="7">
        <v>0.3</v>
      </c>
      <c r="Q4762" s="7" t="str">
        <f>CONCATENATE(Z4762,"х",AA4762,"х",AB4762)</f>
        <v>207х132х18</v>
      </c>
      <c r="R4762" s="7" t="s">
        <v>36</v>
      </c>
      <c r="S4762" s="7" t="s">
        <v>266</v>
      </c>
      <c r="T4762" s="7" t="s">
        <v>24992</v>
      </c>
      <c r="U4762" s="7" t="s">
        <v>259</v>
      </c>
      <c r="V4762" s="7">
        <v>226484</v>
      </c>
      <c r="W4762" s="7">
        <f>A4762*M4762</f>
        <v>0</v>
      </c>
      <c r="X4762" s="7" t="str">
        <f>IF(A4762&gt;=1,1," ")</f>
        <v xml:space="preserve"> </v>
      </c>
      <c r="Y4762" s="7">
        <f>P4762*A4762</f>
        <v>0</v>
      </c>
      <c r="Z4762" s="7">
        <v>207</v>
      </c>
      <c r="AA4762" s="7">
        <v>132</v>
      </c>
      <c r="AB4762" s="7">
        <v>18</v>
      </c>
    </row>
    <row r="4763" spans="2:28" ht="360" x14ac:dyDescent="0.2">
      <c r="B4763" s="7" t="s">
        <v>25034</v>
      </c>
      <c r="D4763" s="7" t="s">
        <v>25035</v>
      </c>
      <c r="E4763" s="7" t="s">
        <v>8617</v>
      </c>
      <c r="F4763" s="7" t="s">
        <v>25036</v>
      </c>
      <c r="G4763" s="7" t="s">
        <v>815</v>
      </c>
      <c r="H4763" s="7" t="s">
        <v>337</v>
      </c>
      <c r="I4763" s="49" t="s">
        <v>25037</v>
      </c>
      <c r="J4763" s="7" t="s">
        <v>8620</v>
      </c>
      <c r="K4763" s="42">
        <v>44050</v>
      </c>
      <c r="L4763" s="7" t="s">
        <v>35</v>
      </c>
      <c r="M4763" s="7">
        <v>385.2</v>
      </c>
      <c r="N4763" s="7">
        <v>10</v>
      </c>
      <c r="O4763" s="7">
        <v>288</v>
      </c>
      <c r="P4763" s="7">
        <v>0.3</v>
      </c>
      <c r="Q4763" s="7" t="str">
        <f>CONCATENATE(Z4763,"х",AA4763,"х",AB4763)</f>
        <v>208х130х17</v>
      </c>
      <c r="R4763" s="7" t="s">
        <v>36</v>
      </c>
      <c r="S4763" s="7" t="s">
        <v>39</v>
      </c>
      <c r="T4763" s="7" t="s">
        <v>25038</v>
      </c>
      <c r="U4763" s="7" t="s">
        <v>56</v>
      </c>
      <c r="V4763" s="7">
        <v>216809</v>
      </c>
      <c r="W4763" s="7">
        <f>A4763*M4763</f>
        <v>0</v>
      </c>
      <c r="X4763" s="7" t="str">
        <f>IF(A4763&gt;=1,1," ")</f>
        <v xml:space="preserve"> </v>
      </c>
      <c r="Y4763" s="7">
        <f>P4763*A4763</f>
        <v>0</v>
      </c>
      <c r="Z4763" s="7">
        <v>208</v>
      </c>
      <c r="AA4763" s="7">
        <v>130</v>
      </c>
      <c r="AB4763" s="7">
        <v>17</v>
      </c>
    </row>
    <row r="4764" spans="2:28" ht="409.5" x14ac:dyDescent="0.2">
      <c r="B4764" s="7" t="s">
        <v>25039</v>
      </c>
      <c r="D4764" s="7" t="s">
        <v>25040</v>
      </c>
      <c r="E4764" s="7" t="s">
        <v>25041</v>
      </c>
      <c r="F4764" s="7" t="s">
        <v>25042</v>
      </c>
      <c r="G4764" s="7" t="s">
        <v>63</v>
      </c>
      <c r="H4764" s="7" t="s">
        <v>337</v>
      </c>
      <c r="I4764" s="49" t="s">
        <v>25043</v>
      </c>
      <c r="J4764" s="7" t="s">
        <v>25044</v>
      </c>
      <c r="K4764" s="42">
        <v>42369</v>
      </c>
      <c r="L4764" s="7" t="s">
        <v>35</v>
      </c>
      <c r="M4764" s="7">
        <v>385.2</v>
      </c>
      <c r="N4764" s="7">
        <v>10</v>
      </c>
      <c r="O4764" s="7">
        <v>352</v>
      </c>
      <c r="P4764" s="7">
        <v>0.35399999999999998</v>
      </c>
      <c r="Q4764" s="7" t="str">
        <f>CONCATENATE(Z4764,"х",AA4764,"х",AB4764)</f>
        <v>207х133х31</v>
      </c>
      <c r="R4764" s="7" t="s">
        <v>36</v>
      </c>
      <c r="S4764" s="7" t="s">
        <v>39</v>
      </c>
      <c r="T4764" s="7" t="s">
        <v>25038</v>
      </c>
      <c r="U4764" s="7" t="s">
        <v>37</v>
      </c>
      <c r="V4764" s="7">
        <v>246872</v>
      </c>
      <c r="W4764" s="7">
        <f>A4764*M4764</f>
        <v>0</v>
      </c>
      <c r="X4764" s="7" t="str">
        <f>IF(A4764&gt;=1,1," ")</f>
        <v xml:space="preserve"> </v>
      </c>
      <c r="Y4764" s="7">
        <f>P4764*A4764</f>
        <v>0</v>
      </c>
      <c r="Z4764" s="7">
        <v>207</v>
      </c>
      <c r="AA4764" s="7">
        <v>133</v>
      </c>
      <c r="AB4764" s="7">
        <v>31</v>
      </c>
    </row>
    <row r="4765" spans="2:28" ht="202.5" x14ac:dyDescent="0.2">
      <c r="B4765" s="7" t="s">
        <v>25045</v>
      </c>
      <c r="D4765" s="7" t="s">
        <v>25046</v>
      </c>
      <c r="E4765" s="7" t="s">
        <v>8617</v>
      </c>
      <c r="F4765" s="7" t="s">
        <v>25047</v>
      </c>
      <c r="G4765" s="7" t="s">
        <v>878</v>
      </c>
      <c r="H4765" s="7" t="s">
        <v>337</v>
      </c>
      <c r="I4765" s="49" t="s">
        <v>25048</v>
      </c>
      <c r="J4765" s="7" t="s">
        <v>8620</v>
      </c>
      <c r="K4765" s="42">
        <v>44050</v>
      </c>
      <c r="L4765" s="7" t="s">
        <v>35</v>
      </c>
      <c r="M4765" s="7">
        <v>385.2</v>
      </c>
      <c r="N4765" s="7">
        <v>10</v>
      </c>
      <c r="O4765" s="7">
        <v>320</v>
      </c>
      <c r="P4765" s="7">
        <v>0.33800000000000002</v>
      </c>
      <c r="Q4765" s="7" t="str">
        <f>CONCATENATE(Z4765,"х",AA4765,"х",AB4765)</f>
        <v>200х125х21</v>
      </c>
      <c r="R4765" s="7" t="s">
        <v>36</v>
      </c>
      <c r="S4765" s="7" t="s">
        <v>39</v>
      </c>
      <c r="T4765" s="7" t="s">
        <v>25038</v>
      </c>
      <c r="U4765" s="7" t="s">
        <v>37</v>
      </c>
      <c r="V4765" s="7">
        <v>245237</v>
      </c>
      <c r="W4765" s="7">
        <f>A4765*M4765</f>
        <v>0</v>
      </c>
      <c r="X4765" s="7" t="str">
        <f>IF(A4765&gt;=1,1," ")</f>
        <v xml:space="preserve"> </v>
      </c>
      <c r="Y4765" s="7">
        <f>P4765*A4765</f>
        <v>0</v>
      </c>
      <c r="Z4765" s="7">
        <v>200</v>
      </c>
      <c r="AA4765" s="7">
        <v>125</v>
      </c>
      <c r="AB4765" s="7">
        <v>21</v>
      </c>
    </row>
    <row r="4766" spans="2:28" ht="292.5" x14ac:dyDescent="0.2">
      <c r="B4766" s="7" t="s">
        <v>25049</v>
      </c>
      <c r="D4766" s="7" t="s">
        <v>25050</v>
      </c>
      <c r="E4766" s="7" t="s">
        <v>8617</v>
      </c>
      <c r="F4766" s="7" t="s">
        <v>25051</v>
      </c>
      <c r="G4766" s="7" t="s">
        <v>63</v>
      </c>
      <c r="H4766" s="7" t="s">
        <v>337</v>
      </c>
      <c r="I4766" s="49" t="s">
        <v>25052</v>
      </c>
      <c r="J4766" s="7" t="s">
        <v>25053</v>
      </c>
      <c r="K4766" s="42">
        <v>43696</v>
      </c>
      <c r="L4766" s="7" t="s">
        <v>35</v>
      </c>
      <c r="M4766" s="7">
        <v>385.2</v>
      </c>
      <c r="N4766" s="7">
        <v>10</v>
      </c>
      <c r="O4766" s="7">
        <v>320</v>
      </c>
      <c r="P4766" s="7">
        <v>0.314</v>
      </c>
      <c r="Q4766" s="7" t="str">
        <f>CONCATENATE(Z4766,"х",AA4766,"х",AB4766)</f>
        <v>207х132х20</v>
      </c>
      <c r="R4766" s="7" t="s">
        <v>36</v>
      </c>
      <c r="S4766" s="7" t="s">
        <v>39</v>
      </c>
      <c r="T4766" s="7" t="s">
        <v>25038</v>
      </c>
      <c r="U4766" s="7" t="s">
        <v>37</v>
      </c>
      <c r="V4766" s="7">
        <v>227738</v>
      </c>
      <c r="W4766" s="7">
        <f>A4766*M4766</f>
        <v>0</v>
      </c>
      <c r="X4766" s="7" t="str">
        <f>IF(A4766&gt;=1,1," ")</f>
        <v xml:space="preserve"> </v>
      </c>
      <c r="Y4766" s="7">
        <f>P4766*A4766</f>
        <v>0</v>
      </c>
      <c r="Z4766" s="7">
        <v>207</v>
      </c>
      <c r="AA4766" s="7">
        <v>132</v>
      </c>
      <c r="AB4766" s="7">
        <v>20</v>
      </c>
    </row>
    <row r="4767" spans="2:28" x14ac:dyDescent="0.2">
      <c r="B4767" s="7" t="s">
        <v>25054</v>
      </c>
      <c r="D4767" s="7" t="s">
        <v>25055</v>
      </c>
      <c r="E4767" s="7" t="s">
        <v>8617</v>
      </c>
      <c r="F4767" s="7" t="s">
        <v>25056</v>
      </c>
      <c r="G4767" s="7" t="s">
        <v>78</v>
      </c>
      <c r="H4767" s="7" t="s">
        <v>337</v>
      </c>
      <c r="I4767" s="7" t="s">
        <v>25057</v>
      </c>
      <c r="J4767" s="7" t="s">
        <v>8620</v>
      </c>
      <c r="K4767" s="42">
        <v>44050</v>
      </c>
      <c r="L4767" s="7" t="s">
        <v>35</v>
      </c>
      <c r="M4767" s="7">
        <v>385.2</v>
      </c>
      <c r="N4767" s="7">
        <v>10</v>
      </c>
      <c r="O4767" s="7">
        <v>352</v>
      </c>
      <c r="P4767" s="7">
        <v>0.34499999999999997</v>
      </c>
      <c r="Q4767" s="7" t="str">
        <f>CONCATENATE(Z4767,"х",AA4767,"х",AB4767)</f>
        <v>206х130х21</v>
      </c>
      <c r="R4767" s="7" t="s">
        <v>36</v>
      </c>
      <c r="S4767" s="7" t="s">
        <v>39</v>
      </c>
      <c r="T4767" s="7" t="s">
        <v>25038</v>
      </c>
      <c r="U4767" s="7" t="s">
        <v>56</v>
      </c>
      <c r="V4767" s="7">
        <v>216808</v>
      </c>
      <c r="W4767" s="7">
        <f>A4767*M4767</f>
        <v>0</v>
      </c>
      <c r="X4767" s="7" t="str">
        <f>IF(A4767&gt;=1,1," ")</f>
        <v xml:space="preserve"> </v>
      </c>
      <c r="Y4767" s="7">
        <f>P4767*A4767</f>
        <v>0</v>
      </c>
      <c r="Z4767" s="7">
        <v>206</v>
      </c>
      <c r="AA4767" s="7">
        <v>130</v>
      </c>
      <c r="AB4767" s="7">
        <v>21</v>
      </c>
    </row>
    <row r="4768" spans="2:28" ht="180" x14ac:dyDescent="0.2">
      <c r="B4768" s="7" t="s">
        <v>25058</v>
      </c>
      <c r="D4768" s="7" t="s">
        <v>25059</v>
      </c>
      <c r="E4768" s="7" t="s">
        <v>1978</v>
      </c>
      <c r="F4768" s="7" t="s">
        <v>18885</v>
      </c>
      <c r="G4768" s="7" t="s">
        <v>63</v>
      </c>
      <c r="H4768" s="7" t="s">
        <v>438</v>
      </c>
      <c r="I4768" s="49" t="s">
        <v>18886</v>
      </c>
      <c r="J4768" s="7" t="s">
        <v>1980</v>
      </c>
      <c r="K4768" s="42">
        <v>40171</v>
      </c>
      <c r="L4768" s="7" t="s">
        <v>441</v>
      </c>
      <c r="M4768" s="7">
        <v>240</v>
      </c>
      <c r="N4768" s="7">
        <v>10</v>
      </c>
      <c r="O4768" s="7">
        <v>352</v>
      </c>
      <c r="P4768" s="7">
        <v>0.254</v>
      </c>
      <c r="Q4768" s="7" t="str">
        <f>CONCATENATE(Z4768,"х",AA4768,"х",AB4768)</f>
        <v>200х125х18</v>
      </c>
      <c r="R4768" s="7" t="s">
        <v>36</v>
      </c>
      <c r="S4768" s="7">
        <v>3</v>
      </c>
      <c r="T4768" s="7" t="s">
        <v>25060</v>
      </c>
      <c r="U4768" s="7" t="s">
        <v>56</v>
      </c>
      <c r="V4768" s="7">
        <v>271990</v>
      </c>
      <c r="W4768" s="7">
        <f>A4768*M4768</f>
        <v>0</v>
      </c>
      <c r="X4768" s="7" t="str">
        <f>IF(A4768&gt;=1,1," ")</f>
        <v xml:space="preserve"> </v>
      </c>
      <c r="Y4768" s="7">
        <f>P4768*A4768</f>
        <v>0</v>
      </c>
      <c r="Z4768" s="7">
        <v>200</v>
      </c>
      <c r="AA4768" s="7">
        <v>125</v>
      </c>
      <c r="AB4768" s="7">
        <v>18</v>
      </c>
    </row>
    <row r="4769" spans="2:28" ht="67.5" x14ac:dyDescent="0.2">
      <c r="B4769" s="7" t="s">
        <v>25061</v>
      </c>
      <c r="C4769" s="7" t="s">
        <v>59</v>
      </c>
      <c r="D4769" s="7" t="s">
        <v>25062</v>
      </c>
      <c r="E4769" s="7" t="s">
        <v>436</v>
      </c>
      <c r="F4769" s="7" t="s">
        <v>18890</v>
      </c>
      <c r="G4769" s="7" t="s">
        <v>63</v>
      </c>
      <c r="H4769" s="7" t="s">
        <v>447</v>
      </c>
      <c r="I4769" s="49" t="s">
        <v>18891</v>
      </c>
      <c r="J4769" s="7" t="s">
        <v>4998</v>
      </c>
      <c r="K4769" s="42">
        <v>40627</v>
      </c>
      <c r="L4769" s="7" t="s">
        <v>441</v>
      </c>
      <c r="M4769" s="7">
        <v>240</v>
      </c>
      <c r="N4769" s="7">
        <v>10</v>
      </c>
      <c r="O4769" s="7">
        <v>352</v>
      </c>
      <c r="P4769" s="7">
        <v>0.25700000000000001</v>
      </c>
      <c r="Q4769" s="7" t="str">
        <f>CONCATENATE(Z4769,"х",AA4769,"х",AB4769)</f>
        <v>200х125х18</v>
      </c>
      <c r="R4769" s="7" t="s">
        <v>36</v>
      </c>
      <c r="S4769" s="7">
        <v>3</v>
      </c>
      <c r="T4769" s="7" t="s">
        <v>25060</v>
      </c>
      <c r="U4769" s="7" t="s">
        <v>56</v>
      </c>
      <c r="V4769" s="7">
        <v>272098</v>
      </c>
      <c r="W4769" s="7">
        <f>A4769*M4769</f>
        <v>0</v>
      </c>
      <c r="X4769" s="7" t="str">
        <f>IF(A4769&gt;=1,1," ")</f>
        <v xml:space="preserve"> </v>
      </c>
      <c r="Y4769" s="7">
        <f>P4769*A4769</f>
        <v>0</v>
      </c>
      <c r="Z4769" s="7">
        <v>200</v>
      </c>
      <c r="AA4769" s="7">
        <v>125</v>
      </c>
      <c r="AB4769" s="7">
        <v>18</v>
      </c>
    </row>
    <row r="4770" spans="2:28" x14ac:dyDescent="0.2">
      <c r="B4770" s="7" t="s">
        <v>25063</v>
      </c>
      <c r="D4770" s="7" t="s">
        <v>25064</v>
      </c>
      <c r="E4770" s="7" t="s">
        <v>3344</v>
      </c>
      <c r="F4770" s="7" t="s">
        <v>25065</v>
      </c>
      <c r="G4770" s="7" t="s">
        <v>63</v>
      </c>
      <c r="H4770" s="7" t="s">
        <v>284</v>
      </c>
      <c r="I4770" s="7" t="s">
        <v>25066</v>
      </c>
      <c r="J4770" s="7" t="s">
        <v>3347</v>
      </c>
      <c r="K4770" s="42">
        <v>42556</v>
      </c>
      <c r="L4770" s="7" t="s">
        <v>35</v>
      </c>
      <c r="M4770" s="7">
        <v>162</v>
      </c>
      <c r="N4770" s="7">
        <v>10</v>
      </c>
      <c r="O4770" s="7">
        <v>352</v>
      </c>
      <c r="P4770" s="7">
        <v>0.152</v>
      </c>
      <c r="Q4770" s="7" t="str">
        <f>CONCATENATE(Z4770,"х",AA4770,"х",AB4770)</f>
        <v>166х108х20</v>
      </c>
      <c r="R4770" s="7" t="s">
        <v>1497</v>
      </c>
      <c r="S4770" s="7">
        <v>3</v>
      </c>
      <c r="T4770" s="7" t="s">
        <v>25067</v>
      </c>
      <c r="U4770" s="7" t="s">
        <v>37</v>
      </c>
      <c r="V4770" s="7">
        <v>236059</v>
      </c>
      <c r="W4770" s="7">
        <f>A4770*M4770</f>
        <v>0</v>
      </c>
      <c r="X4770" s="7" t="str">
        <f>IF(A4770&gt;=1,1," ")</f>
        <v xml:space="preserve"> </v>
      </c>
      <c r="Y4770" s="7">
        <f>P4770*A4770</f>
        <v>0</v>
      </c>
      <c r="Z4770" s="7">
        <v>166</v>
      </c>
      <c r="AA4770" s="7">
        <v>108</v>
      </c>
      <c r="AB4770" s="7">
        <v>20</v>
      </c>
    </row>
    <row r="4771" spans="2:28" x14ac:dyDescent="0.2">
      <c r="B4771" s="7" t="s">
        <v>25068</v>
      </c>
      <c r="D4771" s="7" t="s">
        <v>25069</v>
      </c>
      <c r="E4771" s="7" t="s">
        <v>3344</v>
      </c>
      <c r="F4771" s="7" t="s">
        <v>25070</v>
      </c>
      <c r="G4771" s="7" t="s">
        <v>78</v>
      </c>
      <c r="H4771" s="7" t="s">
        <v>284</v>
      </c>
      <c r="I4771" s="7" t="s">
        <v>25071</v>
      </c>
      <c r="J4771" s="7" t="s">
        <v>3347</v>
      </c>
      <c r="K4771" s="42">
        <v>42779</v>
      </c>
      <c r="L4771" s="7" t="s">
        <v>35</v>
      </c>
      <c r="M4771" s="7">
        <v>157.19999999999999</v>
      </c>
      <c r="N4771" s="7">
        <v>10</v>
      </c>
      <c r="O4771" s="7">
        <v>352</v>
      </c>
      <c r="P4771" s="7">
        <v>0.14599999999999999</v>
      </c>
      <c r="Q4771" s="7" t="str">
        <f>CONCATENATE(Z4771,"х",AA4771,"х",AB4771)</f>
        <v>165х104х20</v>
      </c>
      <c r="R4771" s="7" t="s">
        <v>1497</v>
      </c>
      <c r="S4771" s="7">
        <v>3</v>
      </c>
      <c r="T4771" s="7" t="s">
        <v>25067</v>
      </c>
      <c r="U4771" s="7" t="s">
        <v>37</v>
      </c>
      <c r="V4771" s="7">
        <v>246693</v>
      </c>
      <c r="W4771" s="7">
        <f>A4771*M4771</f>
        <v>0</v>
      </c>
      <c r="X4771" s="7" t="str">
        <f>IF(A4771&gt;=1,1," ")</f>
        <v xml:space="preserve"> </v>
      </c>
      <c r="Y4771" s="7">
        <f>P4771*A4771</f>
        <v>0</v>
      </c>
      <c r="Z4771" s="7">
        <v>165</v>
      </c>
      <c r="AA4771" s="7">
        <v>104</v>
      </c>
      <c r="AB4771" s="7">
        <v>20</v>
      </c>
    </row>
    <row r="4772" spans="2:28" x14ac:dyDescent="0.2">
      <c r="B4772" s="7" t="s">
        <v>25072</v>
      </c>
      <c r="D4772" s="7" t="s">
        <v>25073</v>
      </c>
      <c r="E4772" s="7" t="s">
        <v>25074</v>
      </c>
      <c r="F4772" s="7" t="s">
        <v>25075</v>
      </c>
      <c r="G4772" s="7" t="s">
        <v>78</v>
      </c>
      <c r="H4772" s="7" t="s">
        <v>2569</v>
      </c>
      <c r="I4772" s="7" t="s">
        <v>25076</v>
      </c>
      <c r="J4772" s="7" t="s">
        <v>25077</v>
      </c>
      <c r="K4772" s="42">
        <v>43963</v>
      </c>
      <c r="L4772" s="7" t="s">
        <v>35</v>
      </c>
      <c r="M4772" s="7">
        <v>325.2</v>
      </c>
      <c r="N4772" s="7">
        <v>10</v>
      </c>
      <c r="O4772" s="7">
        <v>288</v>
      </c>
      <c r="P4772" s="7">
        <v>0.309</v>
      </c>
      <c r="Q4772" s="7" t="str">
        <f>CONCATENATE(Z4772,"х",AA4772,"х",AB4772)</f>
        <v>207х132х26</v>
      </c>
      <c r="R4772" s="7" t="s">
        <v>36</v>
      </c>
      <c r="S4772" s="7" t="s">
        <v>39</v>
      </c>
      <c r="T4772" s="7" t="s">
        <v>25078</v>
      </c>
      <c r="U4772" s="7" t="s">
        <v>56</v>
      </c>
      <c r="V4772" s="7">
        <v>265546</v>
      </c>
      <c r="W4772" s="7">
        <f>A4772*M4772</f>
        <v>0</v>
      </c>
      <c r="X4772" s="7" t="str">
        <f>IF(A4772&gt;=1,1," ")</f>
        <v xml:space="preserve"> </v>
      </c>
      <c r="Y4772" s="7">
        <f>P4772*A4772</f>
        <v>0</v>
      </c>
      <c r="Z4772" s="7">
        <v>207</v>
      </c>
      <c r="AA4772" s="7">
        <v>132</v>
      </c>
      <c r="AB4772" s="7">
        <v>26</v>
      </c>
    </row>
    <row r="4773" spans="2:28" ht="202.5" x14ac:dyDescent="0.2">
      <c r="B4773" s="7" t="s">
        <v>25079</v>
      </c>
      <c r="D4773" s="7" t="s">
        <v>25080</v>
      </c>
      <c r="E4773" s="7" t="s">
        <v>25081</v>
      </c>
      <c r="F4773" s="7" t="s">
        <v>25082</v>
      </c>
      <c r="G4773" s="7" t="s">
        <v>878</v>
      </c>
      <c r="H4773" s="7" t="s">
        <v>171</v>
      </c>
      <c r="I4773" s="49" t="s">
        <v>25083</v>
      </c>
      <c r="J4773" s="7" t="s">
        <v>25084</v>
      </c>
      <c r="K4773" s="42">
        <v>43258</v>
      </c>
      <c r="L4773" s="7" t="s">
        <v>35</v>
      </c>
      <c r="M4773" s="7">
        <v>288</v>
      </c>
      <c r="N4773" s="7">
        <v>10</v>
      </c>
      <c r="O4773" s="7">
        <v>256</v>
      </c>
      <c r="P4773" s="7">
        <v>0.222</v>
      </c>
      <c r="Q4773" s="7" t="str">
        <f>CONCATENATE(Z4773,"х",AA4773,"х",AB4773)</f>
        <v>200х125х18</v>
      </c>
      <c r="R4773" s="7" t="s">
        <v>36</v>
      </c>
      <c r="S4773" s="7" t="s">
        <v>39</v>
      </c>
      <c r="T4773" s="7" t="s">
        <v>25078</v>
      </c>
      <c r="U4773" s="7" t="s">
        <v>259</v>
      </c>
      <c r="V4773" s="7">
        <v>247874</v>
      </c>
      <c r="W4773" s="7">
        <f>A4773*M4773</f>
        <v>0</v>
      </c>
      <c r="X4773" s="7" t="str">
        <f>IF(A4773&gt;=1,1," ")</f>
        <v xml:space="preserve"> </v>
      </c>
      <c r="Y4773" s="7">
        <f>P4773*A4773</f>
        <v>0</v>
      </c>
      <c r="Z4773" s="7">
        <v>200</v>
      </c>
      <c r="AA4773" s="7">
        <v>125</v>
      </c>
      <c r="AB4773" s="7">
        <v>18</v>
      </c>
    </row>
    <row r="4774" spans="2:28" ht="146.25" x14ac:dyDescent="0.2">
      <c r="B4774" s="7" t="s">
        <v>25085</v>
      </c>
      <c r="D4774" s="7" t="s">
        <v>25086</v>
      </c>
      <c r="E4774" s="7" t="s">
        <v>25087</v>
      </c>
      <c r="F4774" s="7" t="s">
        <v>25088</v>
      </c>
      <c r="G4774" s="7" t="s">
        <v>78</v>
      </c>
      <c r="H4774" s="7" t="s">
        <v>171</v>
      </c>
      <c r="I4774" s="49" t="s">
        <v>25089</v>
      </c>
      <c r="J4774" s="7" t="s">
        <v>25090</v>
      </c>
      <c r="K4774" s="42">
        <v>43109</v>
      </c>
      <c r="L4774" s="7" t="s">
        <v>35</v>
      </c>
      <c r="M4774" s="7">
        <v>325.2</v>
      </c>
      <c r="N4774" s="7">
        <v>10</v>
      </c>
      <c r="O4774" s="7">
        <v>352</v>
      </c>
      <c r="P4774" s="7">
        <v>0.27700000000000002</v>
      </c>
      <c r="Q4774" s="7" t="str">
        <f>CONCATENATE(Z4774,"х",AA4774,"х",AB4774)</f>
        <v>207х132х23</v>
      </c>
      <c r="R4774" s="7" t="s">
        <v>36</v>
      </c>
      <c r="S4774" s="7" t="s">
        <v>39</v>
      </c>
      <c r="T4774" s="7" t="s">
        <v>25078</v>
      </c>
      <c r="U4774" s="7" t="s">
        <v>259</v>
      </c>
      <c r="V4774" s="7">
        <v>267191</v>
      </c>
      <c r="W4774" s="7">
        <f>A4774*M4774</f>
        <v>0</v>
      </c>
      <c r="X4774" s="7" t="str">
        <f>IF(A4774&gt;=1,1," ")</f>
        <v xml:space="preserve"> </v>
      </c>
      <c r="Y4774" s="7">
        <f>P4774*A4774</f>
        <v>0</v>
      </c>
      <c r="Z4774" s="7">
        <v>207</v>
      </c>
      <c r="AA4774" s="7">
        <v>132</v>
      </c>
      <c r="AB4774" s="7">
        <v>23</v>
      </c>
    </row>
    <row r="4775" spans="2:28" ht="112.5" x14ac:dyDescent="0.2">
      <c r="B4775" s="7" t="s">
        <v>25091</v>
      </c>
      <c r="D4775" s="7" t="s">
        <v>25092</v>
      </c>
      <c r="E4775" s="7" t="s">
        <v>25093</v>
      </c>
      <c r="F4775" s="7" t="s">
        <v>25094</v>
      </c>
      <c r="G4775" s="7" t="s">
        <v>63</v>
      </c>
      <c r="H4775" s="7" t="s">
        <v>124</v>
      </c>
      <c r="I4775" s="49" t="s">
        <v>25095</v>
      </c>
      <c r="J4775" s="7" t="s">
        <v>25096</v>
      </c>
      <c r="K4775" s="42">
        <v>44288</v>
      </c>
      <c r="L4775" s="7" t="s">
        <v>35</v>
      </c>
      <c r="M4775" s="7">
        <v>342</v>
      </c>
      <c r="N4775" s="7">
        <v>10</v>
      </c>
      <c r="O4775" s="7">
        <v>288</v>
      </c>
      <c r="P4775" s="7">
        <v>0.30199999999999999</v>
      </c>
      <c r="Q4775" s="7" t="str">
        <f>CONCATENATE(Z4775,"х",AA4775,"х",AB4775)</f>
        <v>206х130х20</v>
      </c>
      <c r="R4775" s="7" t="s">
        <v>36</v>
      </c>
      <c r="S4775" s="7" t="s">
        <v>39</v>
      </c>
      <c r="T4775" s="7" t="s">
        <v>25078</v>
      </c>
      <c r="U4775" s="7" t="s">
        <v>37</v>
      </c>
      <c r="V4775" s="7">
        <v>271330</v>
      </c>
      <c r="W4775" s="7">
        <f>A4775*M4775</f>
        <v>0</v>
      </c>
      <c r="X4775" s="7" t="str">
        <f>IF(A4775&gt;=1,1," ")</f>
        <v xml:space="preserve"> </v>
      </c>
      <c r="Y4775" s="7">
        <f>P4775*A4775</f>
        <v>0</v>
      </c>
      <c r="Z4775" s="7">
        <v>206</v>
      </c>
      <c r="AA4775" s="7">
        <v>130</v>
      </c>
      <c r="AB4775" s="7">
        <v>20</v>
      </c>
    </row>
    <row r="4776" spans="2:28" ht="213.75" x14ac:dyDescent="0.2">
      <c r="B4776" s="7" t="s">
        <v>25097</v>
      </c>
      <c r="D4776" s="7" t="s">
        <v>25098</v>
      </c>
      <c r="E4776" s="7" t="s">
        <v>25099</v>
      </c>
      <c r="F4776" s="7" t="s">
        <v>25100</v>
      </c>
      <c r="G4776" s="7" t="s">
        <v>78</v>
      </c>
      <c r="H4776" s="7" t="s">
        <v>424</v>
      </c>
      <c r="I4776" s="49" t="s">
        <v>25101</v>
      </c>
      <c r="J4776" s="7" t="s">
        <v>25102</v>
      </c>
      <c r="K4776" s="42">
        <v>43888</v>
      </c>
      <c r="L4776" s="7" t="s">
        <v>35</v>
      </c>
      <c r="M4776" s="7">
        <v>325.2</v>
      </c>
      <c r="N4776" s="7">
        <v>10</v>
      </c>
      <c r="O4776" s="7">
        <v>224</v>
      </c>
      <c r="P4776" s="7">
        <v>0.22</v>
      </c>
      <c r="Q4776" s="7" t="str">
        <f>CONCATENATE(Z4776,"х",AA4776,"х",AB4776)</f>
        <v>208х130х19</v>
      </c>
      <c r="R4776" s="7" t="s">
        <v>36</v>
      </c>
      <c r="S4776" s="7" t="s">
        <v>39</v>
      </c>
      <c r="T4776" s="7" t="s">
        <v>25078</v>
      </c>
      <c r="U4776" s="7" t="s">
        <v>37</v>
      </c>
      <c r="V4776" s="7">
        <v>260613</v>
      </c>
      <c r="W4776" s="7">
        <f>A4776*M4776</f>
        <v>0</v>
      </c>
      <c r="X4776" s="7" t="str">
        <f>IF(A4776&gt;=1,1," ")</f>
        <v xml:space="preserve"> </v>
      </c>
      <c r="Y4776" s="7">
        <f>P4776*A4776</f>
        <v>0</v>
      </c>
      <c r="Z4776" s="7">
        <v>208</v>
      </c>
      <c r="AA4776" s="7">
        <v>130</v>
      </c>
      <c r="AB4776" s="7">
        <v>19</v>
      </c>
    </row>
    <row r="4777" spans="2:28" ht="146.25" x14ac:dyDescent="0.2">
      <c r="B4777" s="7" t="s">
        <v>25103</v>
      </c>
      <c r="D4777" s="7" t="s">
        <v>25104</v>
      </c>
      <c r="E4777" s="7" t="s">
        <v>25105</v>
      </c>
      <c r="F4777" s="7" t="s">
        <v>25106</v>
      </c>
      <c r="G4777" s="7" t="s">
        <v>63</v>
      </c>
      <c r="H4777" s="7" t="s">
        <v>337</v>
      </c>
      <c r="I4777" s="49" t="s">
        <v>25107</v>
      </c>
      <c r="J4777" s="7" t="s">
        <v>25108</v>
      </c>
      <c r="K4777" s="42">
        <v>43250</v>
      </c>
      <c r="L4777" s="7" t="s">
        <v>35</v>
      </c>
      <c r="M4777" s="7">
        <v>342</v>
      </c>
      <c r="N4777" s="7">
        <v>10</v>
      </c>
      <c r="O4777" s="7">
        <v>320</v>
      </c>
      <c r="P4777" s="7">
        <v>0.26700000000000002</v>
      </c>
      <c r="Q4777" s="7" t="str">
        <f>CONCATENATE(Z4777,"х",AA4777,"х",AB4777)</f>
        <v>207х131х23</v>
      </c>
      <c r="R4777" s="7" t="s">
        <v>36</v>
      </c>
      <c r="S4777" s="7" t="s">
        <v>39</v>
      </c>
      <c r="T4777" s="7" t="s">
        <v>25078</v>
      </c>
      <c r="V4777" s="7">
        <v>249647</v>
      </c>
      <c r="W4777" s="7">
        <f>A4777*M4777</f>
        <v>0</v>
      </c>
      <c r="X4777" s="7" t="str">
        <f>IF(A4777&gt;=1,1," ")</f>
        <v xml:space="preserve"> </v>
      </c>
      <c r="Y4777" s="7">
        <f>P4777*A4777</f>
        <v>0</v>
      </c>
      <c r="Z4777" s="7">
        <v>207</v>
      </c>
      <c r="AA4777" s="7">
        <v>131</v>
      </c>
      <c r="AB4777" s="7">
        <v>23</v>
      </c>
    </row>
    <row r="4778" spans="2:28" ht="112.5" x14ac:dyDescent="0.2">
      <c r="B4778" s="7" t="s">
        <v>25109</v>
      </c>
      <c r="D4778" s="7" t="s">
        <v>25110</v>
      </c>
      <c r="E4778" s="7" t="s">
        <v>445</v>
      </c>
      <c r="F4778" s="7" t="s">
        <v>25111</v>
      </c>
      <c r="G4778" s="7" t="s">
        <v>815</v>
      </c>
      <c r="H4778" s="7" t="s">
        <v>337</v>
      </c>
      <c r="I4778" s="49" t="s">
        <v>25112</v>
      </c>
      <c r="J4778" s="7" t="s">
        <v>25113</v>
      </c>
      <c r="K4778" s="42">
        <v>43697</v>
      </c>
      <c r="L4778" s="7" t="s">
        <v>35</v>
      </c>
      <c r="M4778" s="7">
        <v>471.6</v>
      </c>
      <c r="N4778" s="7">
        <v>10</v>
      </c>
      <c r="O4778" s="7">
        <v>448</v>
      </c>
      <c r="P4778" s="7">
        <v>0.46500000000000002</v>
      </c>
      <c r="Q4778" s="7" t="str">
        <f>CONCATENATE(Z4778,"х",AA4778,"х",AB4778)</f>
        <v>212х138х18</v>
      </c>
      <c r="R4778" s="7" t="s">
        <v>82</v>
      </c>
      <c r="S4778" s="7" t="s">
        <v>39</v>
      </c>
      <c r="T4778" s="7" t="s">
        <v>25078</v>
      </c>
      <c r="U4778" s="7" t="s">
        <v>37</v>
      </c>
      <c r="V4778" s="7">
        <v>252050</v>
      </c>
      <c r="W4778" s="7">
        <f>A4778*M4778</f>
        <v>0</v>
      </c>
      <c r="X4778" s="7" t="str">
        <f>IF(A4778&gt;=1,1," ")</f>
        <v xml:space="preserve"> </v>
      </c>
      <c r="Y4778" s="7">
        <f>P4778*A4778</f>
        <v>0</v>
      </c>
      <c r="Z4778" s="7">
        <v>212</v>
      </c>
      <c r="AA4778" s="7">
        <v>138</v>
      </c>
      <c r="AB4778" s="7">
        <v>18</v>
      </c>
    </row>
    <row r="4779" spans="2:28" x14ac:dyDescent="0.2">
      <c r="B4779" s="7" t="s">
        <v>25114</v>
      </c>
      <c r="D4779" s="7" t="s">
        <v>25115</v>
      </c>
      <c r="E4779" s="7" t="s">
        <v>25116</v>
      </c>
      <c r="F4779" s="7" t="s">
        <v>25117</v>
      </c>
      <c r="G4779" s="7" t="s">
        <v>63</v>
      </c>
      <c r="H4779" s="7" t="s">
        <v>171</v>
      </c>
      <c r="I4779" s="7" t="s">
        <v>25118</v>
      </c>
      <c r="J4779" s="7" t="s">
        <v>25119</v>
      </c>
      <c r="K4779" s="42">
        <v>43280</v>
      </c>
      <c r="L4779" s="7" t="s">
        <v>35</v>
      </c>
      <c r="M4779" s="7">
        <v>360</v>
      </c>
      <c r="N4779" s="7">
        <v>10</v>
      </c>
      <c r="O4779" s="7">
        <v>320</v>
      </c>
      <c r="P4779" s="7">
        <v>0.33100000000000002</v>
      </c>
      <c r="Q4779" s="7" t="str">
        <f>CONCATENATE(Z4779,"х",AA4779,"х",AB4779)</f>
        <v>207х132х27</v>
      </c>
      <c r="R4779" s="7" t="s">
        <v>36</v>
      </c>
      <c r="S4779" s="7" t="s">
        <v>39</v>
      </c>
      <c r="T4779" s="7" t="s">
        <v>25078</v>
      </c>
      <c r="U4779" s="7" t="s">
        <v>259</v>
      </c>
      <c r="V4779" s="7">
        <v>249719</v>
      </c>
      <c r="W4779" s="7">
        <f>A4779*M4779</f>
        <v>0</v>
      </c>
      <c r="X4779" s="7" t="str">
        <f>IF(A4779&gt;=1,1," ")</f>
        <v xml:space="preserve"> </v>
      </c>
      <c r="Y4779" s="7">
        <f>P4779*A4779</f>
        <v>0</v>
      </c>
      <c r="Z4779" s="7">
        <v>207</v>
      </c>
      <c r="AA4779" s="7">
        <v>132</v>
      </c>
      <c r="AB4779" s="7">
        <v>27</v>
      </c>
    </row>
    <row r="4780" spans="2:28" ht="168.75" x14ac:dyDescent="0.2">
      <c r="B4780" s="7" t="s">
        <v>25120</v>
      </c>
      <c r="D4780" s="7" t="s">
        <v>25121</v>
      </c>
      <c r="E4780" s="7" t="s">
        <v>25122</v>
      </c>
      <c r="F4780" s="7" t="s">
        <v>25123</v>
      </c>
      <c r="G4780" s="7" t="s">
        <v>893</v>
      </c>
      <c r="H4780" s="7" t="s">
        <v>171</v>
      </c>
      <c r="I4780" s="49" t="s">
        <v>25124</v>
      </c>
      <c r="J4780" s="7" t="s">
        <v>25125</v>
      </c>
      <c r="K4780" s="42">
        <v>42865</v>
      </c>
      <c r="L4780" s="7" t="s">
        <v>35</v>
      </c>
      <c r="M4780" s="7">
        <v>300</v>
      </c>
      <c r="N4780" s="7">
        <v>10</v>
      </c>
      <c r="O4780" s="7">
        <v>320</v>
      </c>
      <c r="P4780" s="7">
        <v>0.32100000000000001</v>
      </c>
      <c r="Q4780" s="7" t="str">
        <f>CONCATENATE(Z4780,"х",AA4780,"х",AB4780)</f>
        <v>207х132х25</v>
      </c>
      <c r="R4780" s="7" t="s">
        <v>36</v>
      </c>
      <c r="S4780" s="7" t="s">
        <v>266</v>
      </c>
      <c r="T4780" s="7" t="s">
        <v>25078</v>
      </c>
      <c r="U4780" s="7" t="s">
        <v>259</v>
      </c>
      <c r="V4780" s="7">
        <v>227644</v>
      </c>
      <c r="W4780" s="7">
        <f>A4780*M4780</f>
        <v>0</v>
      </c>
      <c r="X4780" s="7" t="str">
        <f>IF(A4780&gt;=1,1," ")</f>
        <v xml:space="preserve"> </v>
      </c>
      <c r="Y4780" s="7">
        <f>P4780*A4780</f>
        <v>0</v>
      </c>
      <c r="Z4780" s="7">
        <v>207</v>
      </c>
      <c r="AA4780" s="7">
        <v>132</v>
      </c>
      <c r="AB4780" s="7">
        <v>25</v>
      </c>
    </row>
    <row r="4781" spans="2:28" ht="168.75" x14ac:dyDescent="0.2">
      <c r="B4781" s="7" t="s">
        <v>25126</v>
      </c>
      <c r="D4781" s="7" t="s">
        <v>25127</v>
      </c>
      <c r="E4781" s="7" t="s">
        <v>23595</v>
      </c>
      <c r="F4781" s="7" t="s">
        <v>25128</v>
      </c>
      <c r="G4781" s="7" t="s">
        <v>78</v>
      </c>
      <c r="H4781" s="7" t="s">
        <v>837</v>
      </c>
      <c r="I4781" s="49" t="s">
        <v>25129</v>
      </c>
      <c r="J4781" s="7" t="s">
        <v>25130</v>
      </c>
      <c r="K4781" s="42">
        <v>43860</v>
      </c>
      <c r="L4781" s="7" t="s">
        <v>35</v>
      </c>
      <c r="M4781" s="7">
        <v>342</v>
      </c>
      <c r="N4781" s="7">
        <v>10</v>
      </c>
      <c r="O4781" s="7">
        <v>320</v>
      </c>
      <c r="P4781" s="7">
        <v>0.32500000000000001</v>
      </c>
      <c r="Q4781" s="7" t="str">
        <f>CONCATENATE(Z4781,"х",AA4781,"х",AB4781)</f>
        <v>207х130х27</v>
      </c>
      <c r="R4781" s="7" t="s">
        <v>36</v>
      </c>
      <c r="S4781" s="7" t="s">
        <v>39</v>
      </c>
      <c r="T4781" s="7" t="s">
        <v>25078</v>
      </c>
      <c r="U4781" s="7" t="s">
        <v>37</v>
      </c>
      <c r="V4781" s="7">
        <v>263425</v>
      </c>
      <c r="W4781" s="7">
        <f>A4781*M4781</f>
        <v>0</v>
      </c>
      <c r="X4781" s="7" t="str">
        <f>IF(A4781&gt;=1,1," ")</f>
        <v xml:space="preserve"> </v>
      </c>
      <c r="Y4781" s="7">
        <f>P4781*A4781</f>
        <v>0</v>
      </c>
      <c r="Z4781" s="7">
        <v>207</v>
      </c>
      <c r="AA4781" s="7">
        <v>130</v>
      </c>
      <c r="AB4781" s="7">
        <v>27</v>
      </c>
    </row>
    <row r="4782" spans="2:28" ht="180" x14ac:dyDescent="0.2">
      <c r="B4782" s="7" t="s">
        <v>25131</v>
      </c>
      <c r="D4782" s="7" t="s">
        <v>25132</v>
      </c>
      <c r="E4782" s="7" t="s">
        <v>25133</v>
      </c>
      <c r="F4782" s="7" t="s">
        <v>25134</v>
      </c>
      <c r="G4782" s="7" t="s">
        <v>78</v>
      </c>
      <c r="H4782" s="7" t="s">
        <v>171</v>
      </c>
      <c r="I4782" s="49" t="s">
        <v>25135</v>
      </c>
      <c r="J4782" s="7" t="s">
        <v>25136</v>
      </c>
      <c r="K4782" s="42">
        <v>42767</v>
      </c>
      <c r="L4782" s="7" t="s">
        <v>35</v>
      </c>
      <c r="M4782" s="7">
        <v>325.2</v>
      </c>
      <c r="N4782" s="7">
        <v>10</v>
      </c>
      <c r="O4782" s="7">
        <v>320</v>
      </c>
      <c r="P4782" s="7">
        <v>0.254</v>
      </c>
      <c r="Q4782" s="7" t="str">
        <f>CONCATENATE(Z4782,"х",AA4782,"х",AB4782)</f>
        <v>206х131х21</v>
      </c>
      <c r="R4782" s="7" t="s">
        <v>36</v>
      </c>
      <c r="S4782" s="7" t="s">
        <v>39</v>
      </c>
      <c r="T4782" s="7" t="s">
        <v>25078</v>
      </c>
      <c r="U4782" s="7" t="s">
        <v>259</v>
      </c>
      <c r="V4782" s="7">
        <v>259941</v>
      </c>
      <c r="W4782" s="7">
        <f>A4782*M4782</f>
        <v>0</v>
      </c>
      <c r="X4782" s="7" t="str">
        <f>IF(A4782&gt;=1,1," ")</f>
        <v xml:space="preserve"> </v>
      </c>
      <c r="Y4782" s="7">
        <f>P4782*A4782</f>
        <v>0</v>
      </c>
      <c r="Z4782" s="7">
        <v>206</v>
      </c>
      <c r="AA4782" s="7">
        <v>131</v>
      </c>
      <c r="AB4782" s="7">
        <v>21</v>
      </c>
    </row>
    <row r="4783" spans="2:28" ht="236.25" x14ac:dyDescent="0.2">
      <c r="B4783" s="7" t="s">
        <v>25137</v>
      </c>
      <c r="D4783" s="7" t="s">
        <v>25138</v>
      </c>
      <c r="E4783" s="7" t="s">
        <v>25139</v>
      </c>
      <c r="F4783" s="7" t="s">
        <v>25140</v>
      </c>
      <c r="G4783" s="7" t="s">
        <v>78</v>
      </c>
      <c r="H4783" s="7" t="s">
        <v>2482</v>
      </c>
      <c r="I4783" s="49" t="s">
        <v>25141</v>
      </c>
      <c r="J4783" s="7" t="s">
        <v>25142</v>
      </c>
      <c r="K4783" s="42">
        <v>43748</v>
      </c>
      <c r="L4783" s="7" t="s">
        <v>35</v>
      </c>
      <c r="M4783" s="7">
        <v>325.2</v>
      </c>
      <c r="N4783" s="7">
        <v>10</v>
      </c>
      <c r="O4783" s="7">
        <v>256</v>
      </c>
      <c r="P4783" s="7">
        <v>0.22500000000000001</v>
      </c>
      <c r="Q4783" s="7" t="str">
        <f>CONCATENATE(Z4783,"х",AA4783,"х",AB4783)</f>
        <v>207х132х19</v>
      </c>
      <c r="R4783" s="7" t="s">
        <v>36</v>
      </c>
      <c r="S4783" s="7" t="s">
        <v>39</v>
      </c>
      <c r="T4783" s="7" t="s">
        <v>25078</v>
      </c>
      <c r="U4783" s="7" t="s">
        <v>37</v>
      </c>
      <c r="V4783" s="7">
        <v>259788</v>
      </c>
      <c r="W4783" s="7">
        <f>A4783*M4783</f>
        <v>0</v>
      </c>
      <c r="X4783" s="7" t="str">
        <f>IF(A4783&gt;=1,1," ")</f>
        <v xml:space="preserve"> </v>
      </c>
      <c r="Y4783" s="7">
        <f>P4783*A4783</f>
        <v>0</v>
      </c>
      <c r="Z4783" s="7">
        <v>207</v>
      </c>
      <c r="AA4783" s="7">
        <v>132</v>
      </c>
      <c r="AB4783" s="7">
        <v>19</v>
      </c>
    </row>
    <row r="4784" spans="2:28" x14ac:dyDescent="0.2">
      <c r="B4784" s="7" t="s">
        <v>25143</v>
      </c>
      <c r="D4784" s="7" t="s">
        <v>25144</v>
      </c>
      <c r="E4784" s="7" t="s">
        <v>25116</v>
      </c>
      <c r="F4784" s="7" t="s">
        <v>25145</v>
      </c>
      <c r="G4784" s="7" t="s">
        <v>815</v>
      </c>
      <c r="H4784" s="7" t="s">
        <v>171</v>
      </c>
      <c r="I4784" s="7" t="s">
        <v>25146</v>
      </c>
      <c r="J4784" s="7" t="s">
        <v>25119</v>
      </c>
      <c r="K4784" s="42">
        <v>43280</v>
      </c>
      <c r="L4784" s="7" t="s">
        <v>35</v>
      </c>
      <c r="M4784" s="7">
        <v>342</v>
      </c>
      <c r="N4784" s="7">
        <v>10</v>
      </c>
      <c r="O4784" s="7">
        <v>384</v>
      </c>
      <c r="P4784" s="7">
        <v>0.38100000000000001</v>
      </c>
      <c r="Q4784" s="7" t="str">
        <f>CONCATENATE(Z4784,"х",AA4784,"х",AB4784)</f>
        <v>200х125х29</v>
      </c>
      <c r="R4784" s="7" t="s">
        <v>36</v>
      </c>
      <c r="S4784" s="7" t="s">
        <v>39</v>
      </c>
      <c r="T4784" s="7" t="s">
        <v>25078</v>
      </c>
      <c r="U4784" s="7" t="s">
        <v>56</v>
      </c>
      <c r="V4784" s="7">
        <v>259126</v>
      </c>
      <c r="W4784" s="7">
        <f>A4784*M4784</f>
        <v>0</v>
      </c>
      <c r="X4784" s="7" t="str">
        <f>IF(A4784&gt;=1,1," ")</f>
        <v xml:space="preserve"> </v>
      </c>
      <c r="Y4784" s="7">
        <f>P4784*A4784</f>
        <v>0</v>
      </c>
      <c r="Z4784" s="7">
        <v>200</v>
      </c>
      <c r="AA4784" s="7">
        <v>125</v>
      </c>
      <c r="AB4784" s="7">
        <v>29</v>
      </c>
    </row>
    <row r="4785" spans="2:28" ht="146.25" x14ac:dyDescent="0.2">
      <c r="B4785" s="7" t="s">
        <v>25147</v>
      </c>
      <c r="D4785" s="7" t="s">
        <v>25148</v>
      </c>
      <c r="E4785" s="7" t="s">
        <v>25116</v>
      </c>
      <c r="F4785" s="7" t="s">
        <v>25149</v>
      </c>
      <c r="G4785" s="7" t="s">
        <v>815</v>
      </c>
      <c r="H4785" s="7" t="s">
        <v>171</v>
      </c>
      <c r="I4785" s="49" t="s">
        <v>25150</v>
      </c>
      <c r="J4785" s="7" t="s">
        <v>25119</v>
      </c>
      <c r="K4785" s="42">
        <v>43280</v>
      </c>
      <c r="L4785" s="7" t="s">
        <v>35</v>
      </c>
      <c r="M4785" s="7">
        <v>325.2</v>
      </c>
      <c r="N4785" s="7">
        <v>10</v>
      </c>
      <c r="O4785" s="7">
        <v>352</v>
      </c>
      <c r="P4785" s="7">
        <v>0.34699999999999998</v>
      </c>
      <c r="Q4785" s="7" t="str">
        <f>CONCATENATE(Z4785,"х",AA4785,"х",AB4785)</f>
        <v>207х130х27</v>
      </c>
      <c r="R4785" s="7" t="s">
        <v>36</v>
      </c>
      <c r="S4785" s="7" t="s">
        <v>39</v>
      </c>
      <c r="T4785" s="7" t="s">
        <v>25078</v>
      </c>
      <c r="U4785" s="7" t="s">
        <v>259</v>
      </c>
      <c r="V4785" s="7">
        <v>257953</v>
      </c>
      <c r="W4785" s="7">
        <f>A4785*M4785</f>
        <v>0</v>
      </c>
      <c r="X4785" s="7" t="str">
        <f>IF(A4785&gt;=1,1," ")</f>
        <v xml:space="preserve"> </v>
      </c>
      <c r="Y4785" s="7">
        <f>P4785*A4785</f>
        <v>0</v>
      </c>
      <c r="Z4785" s="7">
        <v>207</v>
      </c>
      <c r="AA4785" s="7">
        <v>130</v>
      </c>
      <c r="AB4785" s="7">
        <v>27</v>
      </c>
    </row>
    <row r="4786" spans="2:28" ht="213.75" x14ac:dyDescent="0.2">
      <c r="B4786" s="7" t="s">
        <v>25151</v>
      </c>
      <c r="D4786" s="7" t="s">
        <v>25152</v>
      </c>
      <c r="E4786" s="7" t="s">
        <v>3577</v>
      </c>
      <c r="F4786" s="7" t="s">
        <v>25153</v>
      </c>
      <c r="G4786" s="7" t="s">
        <v>63</v>
      </c>
      <c r="H4786" s="7" t="s">
        <v>232</v>
      </c>
      <c r="I4786" s="49" t="s">
        <v>25154</v>
      </c>
      <c r="J4786" s="7" t="s">
        <v>3580</v>
      </c>
      <c r="K4786" s="42">
        <v>43767</v>
      </c>
      <c r="L4786" s="7" t="s">
        <v>35</v>
      </c>
      <c r="M4786" s="7">
        <v>157.19999999999999</v>
      </c>
      <c r="N4786" s="7">
        <v>10</v>
      </c>
      <c r="O4786" s="7">
        <v>320</v>
      </c>
      <c r="P4786" s="7">
        <v>0.13700000000000001</v>
      </c>
      <c r="Q4786" s="7" t="str">
        <f>CONCATENATE(Z4786,"х",AA4786,"х",AB4786)</f>
        <v>166х107х20</v>
      </c>
      <c r="R4786" s="7" t="s">
        <v>1497</v>
      </c>
      <c r="S4786" s="7">
        <v>3</v>
      </c>
      <c r="T4786" s="7" t="s">
        <v>25155</v>
      </c>
      <c r="U4786" s="7" t="s">
        <v>37</v>
      </c>
      <c r="V4786" s="7">
        <v>268770</v>
      </c>
      <c r="W4786" s="7">
        <f>A4786*M4786</f>
        <v>0</v>
      </c>
      <c r="X4786" s="7" t="str">
        <f>IF(A4786&gt;=1,1," ")</f>
        <v xml:space="preserve"> </v>
      </c>
      <c r="Y4786" s="7">
        <f>P4786*A4786</f>
        <v>0</v>
      </c>
      <c r="Z4786" s="7">
        <v>166</v>
      </c>
      <c r="AA4786" s="7">
        <v>107</v>
      </c>
      <c r="AB4786" s="7">
        <v>20</v>
      </c>
    </row>
    <row r="4787" spans="2:28" ht="135" x14ac:dyDescent="0.2">
      <c r="B4787" s="7" t="s">
        <v>25156</v>
      </c>
      <c r="D4787" s="7" t="s">
        <v>25157</v>
      </c>
      <c r="E4787" s="7" t="s">
        <v>3577</v>
      </c>
      <c r="F4787" s="7" t="s">
        <v>25158</v>
      </c>
      <c r="G4787" s="7" t="s">
        <v>78</v>
      </c>
      <c r="H4787" s="7" t="s">
        <v>232</v>
      </c>
      <c r="I4787" s="49" t="s">
        <v>25159</v>
      </c>
      <c r="J4787" s="7" t="s">
        <v>25160</v>
      </c>
      <c r="K4787" s="42">
        <v>43371</v>
      </c>
      <c r="L4787" s="7" t="s">
        <v>35</v>
      </c>
      <c r="M4787" s="7">
        <v>150</v>
      </c>
      <c r="N4787" s="7">
        <v>10</v>
      </c>
      <c r="O4787" s="7">
        <v>320</v>
      </c>
      <c r="P4787" s="7">
        <v>0.14000000000000001</v>
      </c>
      <c r="Q4787" s="7" t="str">
        <f>CONCATENATE(Z4787,"х",AA4787,"х",AB4787)</f>
        <v>165х107х18</v>
      </c>
      <c r="R4787" s="7" t="s">
        <v>1497</v>
      </c>
      <c r="S4787" s="7">
        <v>3</v>
      </c>
      <c r="T4787" s="7" t="s">
        <v>25155</v>
      </c>
      <c r="U4787" s="7" t="s">
        <v>37</v>
      </c>
      <c r="V4787" s="7">
        <v>258052</v>
      </c>
      <c r="W4787" s="7">
        <f>A4787*M4787</f>
        <v>0</v>
      </c>
      <c r="X4787" s="7" t="str">
        <f>IF(A4787&gt;=1,1," ")</f>
        <v xml:space="preserve"> </v>
      </c>
      <c r="Y4787" s="7">
        <f>P4787*A4787</f>
        <v>0</v>
      </c>
      <c r="Z4787" s="7">
        <v>165</v>
      </c>
      <c r="AA4787" s="7">
        <v>107</v>
      </c>
      <c r="AB4787" s="7">
        <v>18</v>
      </c>
    </row>
    <row r="4788" spans="2:28" ht="157.5" x14ac:dyDescent="0.2">
      <c r="B4788" s="7" t="s">
        <v>25161</v>
      </c>
      <c r="D4788" s="7" t="s">
        <v>25162</v>
      </c>
      <c r="E4788" s="7" t="s">
        <v>3577</v>
      </c>
      <c r="F4788" s="7" t="s">
        <v>25163</v>
      </c>
      <c r="G4788" s="7" t="s">
        <v>63</v>
      </c>
      <c r="H4788" s="7" t="s">
        <v>232</v>
      </c>
      <c r="I4788" s="49" t="s">
        <v>25164</v>
      </c>
      <c r="J4788" s="7" t="s">
        <v>25165</v>
      </c>
      <c r="K4788" s="42">
        <v>43877</v>
      </c>
      <c r="L4788" s="7" t="s">
        <v>35</v>
      </c>
      <c r="M4788" s="7">
        <v>157.19999999999999</v>
      </c>
      <c r="N4788" s="7">
        <v>10</v>
      </c>
      <c r="O4788" s="7">
        <v>320</v>
      </c>
      <c r="P4788" s="7">
        <v>0.13600000000000001</v>
      </c>
      <c r="Q4788" s="7" t="str">
        <f>CONCATENATE(Z4788,"х",AA4788,"х",AB4788)</f>
        <v>165х107х18</v>
      </c>
      <c r="R4788" s="7" t="s">
        <v>1497</v>
      </c>
      <c r="S4788" s="7">
        <v>3</v>
      </c>
      <c r="T4788" s="7" t="s">
        <v>25155</v>
      </c>
      <c r="U4788" s="7" t="s">
        <v>37</v>
      </c>
      <c r="V4788" s="7">
        <v>268767</v>
      </c>
      <c r="W4788" s="7">
        <f>A4788*M4788</f>
        <v>0</v>
      </c>
      <c r="X4788" s="7" t="str">
        <f>IF(A4788&gt;=1,1," ")</f>
        <v xml:space="preserve"> </v>
      </c>
      <c r="Y4788" s="7">
        <f>P4788*A4788</f>
        <v>0</v>
      </c>
      <c r="Z4788" s="7">
        <v>165</v>
      </c>
      <c r="AA4788" s="7">
        <v>107</v>
      </c>
      <c r="AB4788" s="7">
        <v>18</v>
      </c>
    </row>
    <row r="4789" spans="2:28" ht="213.75" x14ac:dyDescent="0.2">
      <c r="B4789" s="7" t="s">
        <v>25166</v>
      </c>
      <c r="C4789" s="7" t="s">
        <v>59</v>
      </c>
      <c r="D4789" s="7" t="s">
        <v>25167</v>
      </c>
      <c r="E4789" s="7" t="s">
        <v>3577</v>
      </c>
      <c r="F4789" s="7" t="s">
        <v>25168</v>
      </c>
      <c r="G4789" s="7" t="s">
        <v>63</v>
      </c>
      <c r="H4789" s="7" t="s">
        <v>232</v>
      </c>
      <c r="I4789" s="49" t="s">
        <v>25169</v>
      </c>
      <c r="J4789" s="7" t="s">
        <v>25165</v>
      </c>
      <c r="K4789" s="42">
        <v>43877</v>
      </c>
      <c r="L4789" s="7" t="s">
        <v>35</v>
      </c>
      <c r="M4789" s="7">
        <v>162</v>
      </c>
      <c r="N4789" s="7">
        <v>10</v>
      </c>
      <c r="O4789" s="7">
        <v>320</v>
      </c>
      <c r="P4789" s="7">
        <v>0.13400000000000001</v>
      </c>
      <c r="Q4789" s="7" t="str">
        <f>CONCATENATE(Z4789,"х",AA4789,"х",AB4789)</f>
        <v>165х105х20</v>
      </c>
      <c r="R4789" s="7" t="s">
        <v>1497</v>
      </c>
      <c r="S4789" s="7">
        <v>3</v>
      </c>
      <c r="T4789" s="7" t="s">
        <v>25155</v>
      </c>
      <c r="U4789" s="7" t="s">
        <v>37</v>
      </c>
      <c r="V4789" s="7">
        <v>268773</v>
      </c>
      <c r="W4789" s="7">
        <f>A4789*M4789</f>
        <v>0</v>
      </c>
      <c r="X4789" s="7" t="str">
        <f>IF(A4789&gt;=1,1," ")</f>
        <v xml:space="preserve"> </v>
      </c>
      <c r="Y4789" s="7">
        <f>P4789*A4789</f>
        <v>0</v>
      </c>
      <c r="Z4789" s="7">
        <v>165</v>
      </c>
      <c r="AA4789" s="7">
        <v>105</v>
      </c>
      <c r="AB4789" s="7">
        <v>20</v>
      </c>
    </row>
    <row r="4790" spans="2:28" ht="180" x14ac:dyDescent="0.2">
      <c r="B4790" s="7" t="s">
        <v>25170</v>
      </c>
      <c r="D4790" s="7" t="s">
        <v>25171</v>
      </c>
      <c r="E4790" s="7" t="s">
        <v>3577</v>
      </c>
      <c r="F4790" s="7" t="s">
        <v>25172</v>
      </c>
      <c r="G4790" s="7" t="s">
        <v>63</v>
      </c>
      <c r="H4790" s="7" t="s">
        <v>232</v>
      </c>
      <c r="I4790" s="49" t="s">
        <v>25173</v>
      </c>
      <c r="J4790" s="7" t="s">
        <v>25174</v>
      </c>
      <c r="K4790" s="42">
        <v>43886</v>
      </c>
      <c r="L4790" s="7" t="s">
        <v>35</v>
      </c>
      <c r="M4790" s="7">
        <v>162</v>
      </c>
      <c r="N4790" s="7">
        <v>10</v>
      </c>
      <c r="O4790" s="7">
        <v>320</v>
      </c>
      <c r="P4790" s="7">
        <v>0.14000000000000001</v>
      </c>
      <c r="Q4790" s="7" t="str">
        <f>CONCATENATE(Z4790,"х",AA4790,"х",AB4790)</f>
        <v>165х109х19</v>
      </c>
      <c r="R4790" s="7" t="s">
        <v>1497</v>
      </c>
      <c r="S4790" s="7">
        <v>3</v>
      </c>
      <c r="T4790" s="7" t="s">
        <v>25155</v>
      </c>
      <c r="U4790" s="7" t="s">
        <v>37</v>
      </c>
      <c r="V4790" s="7">
        <v>268776</v>
      </c>
      <c r="W4790" s="7">
        <f>A4790*M4790</f>
        <v>0</v>
      </c>
      <c r="X4790" s="7" t="str">
        <f>IF(A4790&gt;=1,1," ")</f>
        <v xml:space="preserve"> </v>
      </c>
      <c r="Y4790" s="7">
        <f>P4790*A4790</f>
        <v>0</v>
      </c>
      <c r="Z4790" s="7">
        <v>165</v>
      </c>
      <c r="AA4790" s="7">
        <v>109</v>
      </c>
      <c r="AB4790" s="7">
        <v>19</v>
      </c>
    </row>
    <row r="4791" spans="2:28" ht="90" x14ac:dyDescent="0.2">
      <c r="B4791" s="7" t="s">
        <v>25175</v>
      </c>
      <c r="D4791" s="7" t="s">
        <v>25176</v>
      </c>
      <c r="E4791" s="7" t="s">
        <v>2624</v>
      </c>
      <c r="F4791" s="7" t="s">
        <v>25177</v>
      </c>
      <c r="G4791" s="7" t="s">
        <v>63</v>
      </c>
      <c r="H4791" s="7" t="s">
        <v>607</v>
      </c>
      <c r="I4791" s="49" t="s">
        <v>25178</v>
      </c>
      <c r="J4791" s="7" t="s">
        <v>25179</v>
      </c>
      <c r="K4791" s="42">
        <v>44194</v>
      </c>
      <c r="L4791" s="7" t="s">
        <v>35</v>
      </c>
      <c r="M4791" s="7">
        <v>134.4</v>
      </c>
      <c r="N4791" s="7">
        <v>10</v>
      </c>
      <c r="O4791" s="7">
        <v>80</v>
      </c>
      <c r="P4791" s="7">
        <v>0.184</v>
      </c>
      <c r="Q4791" s="7" t="str">
        <f>CONCATENATE(Z4791,"х",AA4791,"х",AB4791)</f>
        <v>255х197х5</v>
      </c>
      <c r="R4791" s="7" t="s">
        <v>94</v>
      </c>
      <c r="S4791" s="7">
        <v>3</v>
      </c>
      <c r="T4791" s="7" t="s">
        <v>25180</v>
      </c>
      <c r="U4791" s="7" t="s">
        <v>84</v>
      </c>
      <c r="V4791" s="7">
        <v>268529</v>
      </c>
      <c r="W4791" s="7">
        <f>A4791*M4791</f>
        <v>0</v>
      </c>
      <c r="X4791" s="7" t="str">
        <f>IF(A4791&gt;=1,1," ")</f>
        <v xml:space="preserve"> </v>
      </c>
      <c r="Y4791" s="7">
        <f>P4791*A4791</f>
        <v>0</v>
      </c>
      <c r="Z4791" s="7">
        <v>255</v>
      </c>
      <c r="AA4791" s="7">
        <v>197</v>
      </c>
      <c r="AB4791" s="7">
        <v>5</v>
      </c>
    </row>
    <row r="4792" spans="2:28" ht="112.5" x14ac:dyDescent="0.2">
      <c r="B4792" s="7" t="s">
        <v>25181</v>
      </c>
      <c r="D4792" s="7" t="s">
        <v>25182</v>
      </c>
      <c r="E4792" s="7" t="s">
        <v>2624</v>
      </c>
      <c r="F4792" s="7" t="s">
        <v>25183</v>
      </c>
      <c r="G4792" s="7" t="s">
        <v>78</v>
      </c>
      <c r="H4792" s="7" t="s">
        <v>403</v>
      </c>
      <c r="I4792" s="49" t="s">
        <v>25184</v>
      </c>
      <c r="J4792" s="7" t="s">
        <v>25185</v>
      </c>
      <c r="K4792" s="42">
        <v>44130</v>
      </c>
      <c r="L4792" s="7" t="s">
        <v>35</v>
      </c>
      <c r="M4792" s="7">
        <v>196.8</v>
      </c>
      <c r="N4792" s="7">
        <v>10</v>
      </c>
      <c r="O4792" s="7">
        <v>80</v>
      </c>
      <c r="P4792" s="7">
        <v>0.224</v>
      </c>
      <c r="Q4792" s="7" t="str">
        <f>CONCATENATE(Z4792,"х",AA4792,"х",AB4792)</f>
        <v>255х198х6</v>
      </c>
      <c r="R4792" s="7" t="s">
        <v>94</v>
      </c>
      <c r="S4792" s="7">
        <v>3</v>
      </c>
      <c r="T4792" s="7" t="s">
        <v>25180</v>
      </c>
      <c r="U4792" s="7" t="s">
        <v>84</v>
      </c>
      <c r="V4792" s="7">
        <v>267224</v>
      </c>
      <c r="W4792" s="7">
        <f>A4792*M4792</f>
        <v>0</v>
      </c>
      <c r="X4792" s="7" t="str">
        <f>IF(A4792&gt;=1,1," ")</f>
        <v xml:space="preserve"> </v>
      </c>
      <c r="Y4792" s="7">
        <f>P4792*A4792</f>
        <v>0</v>
      </c>
      <c r="Z4792" s="7">
        <v>255</v>
      </c>
      <c r="AA4792" s="7">
        <v>198</v>
      </c>
      <c r="AB4792" s="7">
        <v>6</v>
      </c>
    </row>
    <row r="4793" spans="2:28" x14ac:dyDescent="0.2">
      <c r="B4793" s="7" t="s">
        <v>25186</v>
      </c>
      <c r="D4793" s="7" t="s">
        <v>25187</v>
      </c>
      <c r="E4793" s="7" t="s">
        <v>2624</v>
      </c>
      <c r="F4793" s="7" t="s">
        <v>25188</v>
      </c>
      <c r="G4793" s="7" t="s">
        <v>63</v>
      </c>
      <c r="H4793" s="7" t="s">
        <v>403</v>
      </c>
      <c r="I4793" s="7" t="s">
        <v>25189</v>
      </c>
      <c r="J4793" s="7" t="s">
        <v>25190</v>
      </c>
      <c r="K4793" s="42">
        <v>43620</v>
      </c>
      <c r="L4793" s="7" t="s">
        <v>35</v>
      </c>
      <c r="M4793" s="7">
        <v>427.2</v>
      </c>
      <c r="N4793" s="7">
        <v>10</v>
      </c>
      <c r="O4793" s="7">
        <v>128</v>
      </c>
      <c r="P4793" s="7">
        <v>0.495</v>
      </c>
      <c r="Q4793" s="7" t="str">
        <f>CONCATENATE(Z4793,"х",AA4793,"х",AB4793)</f>
        <v>265х205х13</v>
      </c>
      <c r="R4793" s="7" t="s">
        <v>94</v>
      </c>
      <c r="S4793" s="7" t="s">
        <v>39</v>
      </c>
      <c r="T4793" s="7" t="s">
        <v>25180</v>
      </c>
      <c r="U4793" s="7" t="s">
        <v>84</v>
      </c>
      <c r="V4793" s="7">
        <v>268530</v>
      </c>
      <c r="W4793" s="7">
        <f>A4793*M4793</f>
        <v>0</v>
      </c>
      <c r="X4793" s="7" t="str">
        <f>IF(A4793&gt;=1,1," ")</f>
        <v xml:space="preserve"> </v>
      </c>
      <c r="Y4793" s="7">
        <f>P4793*A4793</f>
        <v>0</v>
      </c>
      <c r="Z4793" s="7">
        <v>265</v>
      </c>
      <c r="AA4793" s="7">
        <v>205</v>
      </c>
      <c r="AB4793" s="7">
        <v>13</v>
      </c>
    </row>
    <row r="4794" spans="2:28" ht="101.25" x14ac:dyDescent="0.2">
      <c r="B4794" s="7" t="s">
        <v>25191</v>
      </c>
      <c r="D4794" s="7" t="s">
        <v>25192</v>
      </c>
      <c r="E4794" s="7" t="s">
        <v>2624</v>
      </c>
      <c r="F4794" s="7" t="s">
        <v>25193</v>
      </c>
      <c r="G4794" s="7" t="s">
        <v>78</v>
      </c>
      <c r="H4794" s="7" t="s">
        <v>403</v>
      </c>
      <c r="I4794" s="49" t="s">
        <v>25194</v>
      </c>
      <c r="J4794" s="7" t="s">
        <v>25195</v>
      </c>
      <c r="K4794" s="42">
        <v>43866</v>
      </c>
      <c r="L4794" s="7" t="s">
        <v>35</v>
      </c>
      <c r="M4794" s="7">
        <v>196.8</v>
      </c>
      <c r="N4794" s="7">
        <v>10</v>
      </c>
      <c r="O4794" s="7">
        <v>96</v>
      </c>
      <c r="P4794" s="7">
        <v>0.26</v>
      </c>
      <c r="Q4794" s="7" t="str">
        <f>CONCATENATE(Z4794,"х",AA4794,"х",AB4794)</f>
        <v>258х200х7</v>
      </c>
      <c r="R4794" s="7" t="s">
        <v>94</v>
      </c>
      <c r="S4794" s="7">
        <v>3</v>
      </c>
      <c r="T4794" s="7" t="s">
        <v>25180</v>
      </c>
      <c r="U4794" s="7" t="s">
        <v>84</v>
      </c>
      <c r="V4794" s="7">
        <v>258256</v>
      </c>
      <c r="W4794" s="7">
        <f>A4794*M4794</f>
        <v>0</v>
      </c>
      <c r="X4794" s="7" t="str">
        <f>IF(A4794&gt;=1,1," ")</f>
        <v xml:space="preserve"> </v>
      </c>
      <c r="Y4794" s="7">
        <f>P4794*A4794</f>
        <v>0</v>
      </c>
      <c r="Z4794" s="7">
        <v>258</v>
      </c>
      <c r="AA4794" s="7">
        <v>200</v>
      </c>
      <c r="AB4794" s="7">
        <v>7</v>
      </c>
    </row>
    <row r="4795" spans="2:28" ht="90" x14ac:dyDescent="0.2">
      <c r="B4795" s="7" t="s">
        <v>25196</v>
      </c>
      <c r="D4795" s="7" t="s">
        <v>25197</v>
      </c>
      <c r="E4795" s="7" t="s">
        <v>2624</v>
      </c>
      <c r="F4795" s="7" t="s">
        <v>25198</v>
      </c>
      <c r="G4795" s="7" t="s">
        <v>78</v>
      </c>
      <c r="H4795" s="7" t="s">
        <v>403</v>
      </c>
      <c r="I4795" s="49" t="s">
        <v>25199</v>
      </c>
      <c r="J4795" s="7" t="s">
        <v>25200</v>
      </c>
      <c r="K4795" s="42">
        <v>43900</v>
      </c>
      <c r="L4795" s="7" t="s">
        <v>35</v>
      </c>
      <c r="M4795" s="7">
        <v>80.400000000000006</v>
      </c>
      <c r="N4795" s="7">
        <v>10</v>
      </c>
      <c r="O4795" s="7">
        <v>16</v>
      </c>
      <c r="P4795" s="7">
        <v>6.5000000000000002E-2</v>
      </c>
      <c r="Q4795" s="7" t="str">
        <f>CONCATENATE(Z4795,"х",AA4795,"х",AB4795)</f>
        <v>255х197х3</v>
      </c>
      <c r="R4795" s="7" t="s">
        <v>94</v>
      </c>
      <c r="S4795" s="7">
        <v>3</v>
      </c>
      <c r="T4795" s="7" t="s">
        <v>25180</v>
      </c>
      <c r="U4795" s="7" t="s">
        <v>84</v>
      </c>
      <c r="V4795" s="7">
        <v>262999</v>
      </c>
      <c r="W4795" s="7">
        <f>A4795*M4795</f>
        <v>0</v>
      </c>
      <c r="X4795" s="7" t="str">
        <f>IF(A4795&gt;=1,1," ")</f>
        <v xml:space="preserve"> </v>
      </c>
      <c r="Y4795" s="7">
        <f>P4795*A4795</f>
        <v>0</v>
      </c>
      <c r="Z4795" s="7">
        <v>255</v>
      </c>
      <c r="AA4795" s="7">
        <v>197</v>
      </c>
      <c r="AB4795" s="7">
        <v>3</v>
      </c>
    </row>
    <row r="4796" spans="2:28" x14ac:dyDescent="0.2">
      <c r="B4796" s="7" t="s">
        <v>25201</v>
      </c>
      <c r="D4796" s="7" t="s">
        <v>25202</v>
      </c>
      <c r="E4796" s="7" t="s">
        <v>25203</v>
      </c>
      <c r="F4796" s="7" t="s">
        <v>25204</v>
      </c>
      <c r="G4796" s="7" t="s">
        <v>78</v>
      </c>
      <c r="H4796" s="7" t="s">
        <v>232</v>
      </c>
      <c r="I4796" s="7" t="s">
        <v>25205</v>
      </c>
      <c r="J4796" s="7" t="s">
        <v>25206</v>
      </c>
      <c r="K4796" s="42">
        <v>43843</v>
      </c>
      <c r="L4796" s="7" t="s">
        <v>35</v>
      </c>
      <c r="M4796" s="7">
        <v>166.8</v>
      </c>
      <c r="N4796" s="7">
        <v>10</v>
      </c>
      <c r="O4796" s="7">
        <v>384</v>
      </c>
      <c r="P4796" s="7">
        <v>0.157</v>
      </c>
      <c r="Q4796" s="7" t="str">
        <f>CONCATENATE(Z4796,"х",AA4796,"х",AB4796)</f>
        <v>166х108х22</v>
      </c>
      <c r="R4796" s="7" t="s">
        <v>1497</v>
      </c>
      <c r="S4796" s="7">
        <v>3</v>
      </c>
      <c r="T4796" s="7" t="s">
        <v>25207</v>
      </c>
      <c r="U4796" s="7" t="s">
        <v>37</v>
      </c>
      <c r="V4796" s="7">
        <v>262873</v>
      </c>
      <c r="W4796" s="7">
        <f>A4796*M4796</f>
        <v>0</v>
      </c>
      <c r="X4796" s="7" t="str">
        <f>IF(A4796&gt;=1,1," ")</f>
        <v xml:space="preserve"> </v>
      </c>
      <c r="Y4796" s="7">
        <f>P4796*A4796</f>
        <v>0</v>
      </c>
      <c r="Z4796" s="7">
        <v>166</v>
      </c>
      <c r="AA4796" s="7">
        <v>108</v>
      </c>
      <c r="AB4796" s="7">
        <v>22</v>
      </c>
    </row>
    <row r="4797" spans="2:28" x14ac:dyDescent="0.2">
      <c r="B4797" s="7" t="s">
        <v>25208</v>
      </c>
      <c r="D4797" s="7" t="s">
        <v>25209</v>
      </c>
      <c r="E4797" s="7" t="s">
        <v>25203</v>
      </c>
      <c r="F4797" s="7" t="s">
        <v>25210</v>
      </c>
      <c r="G4797" s="7" t="s">
        <v>63</v>
      </c>
      <c r="H4797" s="7" t="s">
        <v>232</v>
      </c>
      <c r="I4797" s="7" t="s">
        <v>25211</v>
      </c>
      <c r="J4797" s="7" t="s">
        <v>25212</v>
      </c>
      <c r="K4797" s="42">
        <v>44190</v>
      </c>
      <c r="L4797" s="7" t="s">
        <v>35</v>
      </c>
      <c r="M4797" s="7">
        <v>166.8</v>
      </c>
      <c r="N4797" s="7">
        <v>10</v>
      </c>
      <c r="O4797" s="7">
        <v>384</v>
      </c>
      <c r="P4797" s="7">
        <v>0.16400000000000001</v>
      </c>
      <c r="Q4797" s="7" t="str">
        <f>CONCATENATE(Z4797,"х",AA4797,"х",AB4797)</f>
        <v>167х107х23</v>
      </c>
      <c r="R4797" s="7" t="s">
        <v>1497</v>
      </c>
      <c r="S4797" s="7">
        <v>3</v>
      </c>
      <c r="T4797" s="7" t="s">
        <v>25207</v>
      </c>
      <c r="U4797" s="7" t="s">
        <v>37</v>
      </c>
      <c r="V4797" s="7">
        <v>268435</v>
      </c>
      <c r="W4797" s="7">
        <f>A4797*M4797</f>
        <v>0</v>
      </c>
      <c r="X4797" s="7" t="str">
        <f>IF(A4797&gt;=1,1," ")</f>
        <v xml:space="preserve"> </v>
      </c>
      <c r="Y4797" s="7">
        <f>P4797*A4797</f>
        <v>0</v>
      </c>
      <c r="Z4797" s="7">
        <v>167</v>
      </c>
      <c r="AA4797" s="7">
        <v>107</v>
      </c>
      <c r="AB4797" s="7">
        <v>23</v>
      </c>
    </row>
    <row r="4798" spans="2:28" x14ac:dyDescent="0.2">
      <c r="B4798" s="7" t="s">
        <v>25213</v>
      </c>
      <c r="D4798" s="7" t="s">
        <v>25214</v>
      </c>
      <c r="E4798" s="7" t="s">
        <v>25203</v>
      </c>
      <c r="F4798" s="7" t="s">
        <v>25215</v>
      </c>
      <c r="G4798" s="7" t="s">
        <v>78</v>
      </c>
      <c r="H4798" s="7" t="s">
        <v>232</v>
      </c>
      <c r="I4798" s="7" t="s">
        <v>25216</v>
      </c>
      <c r="J4798" s="7" t="s">
        <v>25217</v>
      </c>
      <c r="K4798" s="42">
        <v>43843</v>
      </c>
      <c r="L4798" s="7" t="s">
        <v>35</v>
      </c>
      <c r="M4798" s="7">
        <v>166.8</v>
      </c>
      <c r="N4798" s="7">
        <v>10</v>
      </c>
      <c r="O4798" s="7">
        <v>384</v>
      </c>
      <c r="P4798" s="7">
        <v>0.16700000000000001</v>
      </c>
      <c r="Q4798" s="7" t="str">
        <f>CONCATENATE(Z4798,"х",AA4798,"х",AB4798)</f>
        <v>166х108х23</v>
      </c>
      <c r="R4798" s="7" t="s">
        <v>1497</v>
      </c>
      <c r="S4798" s="7">
        <v>3</v>
      </c>
      <c r="T4798" s="7" t="s">
        <v>25207</v>
      </c>
      <c r="U4798" s="7" t="s">
        <v>37</v>
      </c>
      <c r="V4798" s="7">
        <v>221838</v>
      </c>
      <c r="W4798" s="7">
        <f>A4798*M4798</f>
        <v>0</v>
      </c>
      <c r="X4798" s="7" t="str">
        <f>IF(A4798&gt;=1,1," ")</f>
        <v xml:space="preserve"> </v>
      </c>
      <c r="Y4798" s="7">
        <f>P4798*A4798</f>
        <v>0</v>
      </c>
      <c r="Z4798" s="7">
        <v>166</v>
      </c>
      <c r="AA4798" s="7">
        <v>108</v>
      </c>
      <c r="AB4798" s="7">
        <v>23</v>
      </c>
    </row>
    <row r="4799" spans="2:28" ht="157.5" x14ac:dyDescent="0.2">
      <c r="B4799" s="7" t="s">
        <v>25218</v>
      </c>
      <c r="C4799" s="7" t="s">
        <v>59</v>
      </c>
      <c r="D4799" s="7" t="s">
        <v>25219</v>
      </c>
      <c r="E4799" s="7" t="s">
        <v>25203</v>
      </c>
      <c r="F4799" s="7" t="s">
        <v>25220</v>
      </c>
      <c r="G4799" s="7" t="s">
        <v>63</v>
      </c>
      <c r="H4799" s="7" t="s">
        <v>232</v>
      </c>
      <c r="I4799" s="49" t="s">
        <v>25221</v>
      </c>
      <c r="J4799" s="7" t="s">
        <v>25222</v>
      </c>
      <c r="K4799" s="42">
        <v>43776</v>
      </c>
      <c r="L4799" s="7" t="s">
        <v>35</v>
      </c>
      <c r="M4799" s="7">
        <v>170.4</v>
      </c>
      <c r="N4799" s="7">
        <v>10</v>
      </c>
      <c r="O4799" s="7">
        <v>320</v>
      </c>
      <c r="P4799" s="7">
        <v>0.13900000000000001</v>
      </c>
      <c r="Q4799" s="7" t="str">
        <f>CONCATENATE(Z4799,"х",AA4799,"х",AB4799)</f>
        <v>165х107х20</v>
      </c>
      <c r="R4799" s="7" t="s">
        <v>1497</v>
      </c>
      <c r="S4799" s="7">
        <v>3</v>
      </c>
      <c r="T4799" s="7" t="s">
        <v>25207</v>
      </c>
      <c r="U4799" s="7" t="s">
        <v>37</v>
      </c>
      <c r="V4799" s="7">
        <v>266569</v>
      </c>
      <c r="W4799" s="7">
        <f>A4799*M4799</f>
        <v>0</v>
      </c>
      <c r="X4799" s="7" t="str">
        <f>IF(A4799&gt;=1,1," ")</f>
        <v xml:space="preserve"> </v>
      </c>
      <c r="Y4799" s="7">
        <f>P4799*A4799</f>
        <v>0</v>
      </c>
      <c r="Z4799" s="7">
        <v>165</v>
      </c>
      <c r="AA4799" s="7">
        <v>107</v>
      </c>
      <c r="AB4799" s="7">
        <v>20</v>
      </c>
    </row>
    <row r="4800" spans="2:28" ht="101.25" x14ac:dyDescent="0.2">
      <c r="B4800" s="7" t="s">
        <v>25223</v>
      </c>
      <c r="D4800" s="7" t="s">
        <v>25224</v>
      </c>
      <c r="E4800" s="7" t="s">
        <v>25203</v>
      </c>
      <c r="F4800" s="7" t="s">
        <v>25225</v>
      </c>
      <c r="G4800" s="7" t="s">
        <v>63</v>
      </c>
      <c r="H4800" s="7" t="s">
        <v>232</v>
      </c>
      <c r="I4800" s="49" t="s">
        <v>25226</v>
      </c>
      <c r="J4800" s="7" t="s">
        <v>25212</v>
      </c>
      <c r="K4800" s="42">
        <v>44190</v>
      </c>
      <c r="L4800" s="7" t="s">
        <v>35</v>
      </c>
      <c r="M4800" s="7">
        <v>166.8</v>
      </c>
      <c r="N4800" s="7">
        <v>10</v>
      </c>
      <c r="O4800" s="7">
        <v>384</v>
      </c>
      <c r="P4800" s="7">
        <v>0.154</v>
      </c>
      <c r="Q4800" s="7" t="str">
        <f>CONCATENATE(Z4800,"х",AA4800,"х",AB4800)</f>
        <v>165х107х19</v>
      </c>
      <c r="R4800" s="7" t="s">
        <v>1497</v>
      </c>
      <c r="S4800" s="7">
        <v>3</v>
      </c>
      <c r="T4800" s="7" t="s">
        <v>25207</v>
      </c>
      <c r="U4800" s="7" t="s">
        <v>37</v>
      </c>
      <c r="V4800" s="7">
        <v>268436</v>
      </c>
      <c r="W4800" s="7">
        <f>A4800*M4800</f>
        <v>0</v>
      </c>
      <c r="X4800" s="7" t="str">
        <f>IF(A4800&gt;=1,1," ")</f>
        <v xml:space="preserve"> </v>
      </c>
      <c r="Y4800" s="7">
        <f>P4800*A4800</f>
        <v>0</v>
      </c>
      <c r="Z4800" s="7">
        <v>165</v>
      </c>
      <c r="AA4800" s="7">
        <v>107</v>
      </c>
      <c r="AB4800" s="7">
        <v>19</v>
      </c>
    </row>
    <row r="4801" spans="2:28" ht="213.75" x14ac:dyDescent="0.2">
      <c r="B4801" s="7" t="s">
        <v>25227</v>
      </c>
      <c r="D4801" s="7" t="s">
        <v>25228</v>
      </c>
      <c r="E4801" s="7" t="s">
        <v>25203</v>
      </c>
      <c r="F4801" s="7" t="s">
        <v>25229</v>
      </c>
      <c r="G4801" s="7" t="s">
        <v>78</v>
      </c>
      <c r="H4801" s="7" t="s">
        <v>232</v>
      </c>
      <c r="I4801" s="49" t="s">
        <v>25230</v>
      </c>
      <c r="J4801" s="7" t="s">
        <v>18220</v>
      </c>
      <c r="K4801" s="42">
        <v>43413</v>
      </c>
      <c r="L4801" s="7" t="s">
        <v>35</v>
      </c>
      <c r="M4801" s="7">
        <v>166.8</v>
      </c>
      <c r="N4801" s="7">
        <v>10</v>
      </c>
      <c r="O4801" s="7">
        <v>320</v>
      </c>
      <c r="P4801" s="7">
        <v>0.13600000000000001</v>
      </c>
      <c r="Q4801" s="7" t="str">
        <f>CONCATENATE(Z4801,"х",AA4801,"х",AB4801)</f>
        <v>165х104х21</v>
      </c>
      <c r="R4801" s="7" t="s">
        <v>1497</v>
      </c>
      <c r="S4801" s="7">
        <v>3</v>
      </c>
      <c r="T4801" s="7" t="s">
        <v>25207</v>
      </c>
      <c r="U4801" s="7" t="s">
        <v>37</v>
      </c>
      <c r="V4801" s="7">
        <v>258546</v>
      </c>
      <c r="W4801" s="7">
        <f>A4801*M4801</f>
        <v>0</v>
      </c>
      <c r="X4801" s="7" t="str">
        <f>IF(A4801&gt;=1,1," ")</f>
        <v xml:space="preserve"> </v>
      </c>
      <c r="Y4801" s="7">
        <f>P4801*A4801</f>
        <v>0</v>
      </c>
      <c r="Z4801" s="7">
        <v>165</v>
      </c>
      <c r="AA4801" s="7">
        <v>104</v>
      </c>
      <c r="AB4801" s="7">
        <v>21</v>
      </c>
    </row>
    <row r="4802" spans="2:28" ht="292.5" x14ac:dyDescent="0.2">
      <c r="B4802" s="7" t="s">
        <v>25231</v>
      </c>
      <c r="D4802" s="7" t="s">
        <v>25232</v>
      </c>
      <c r="E4802" s="7" t="s">
        <v>25233</v>
      </c>
      <c r="F4802" s="7" t="s">
        <v>25234</v>
      </c>
      <c r="G4802" s="7" t="s">
        <v>815</v>
      </c>
      <c r="H4802" s="7" t="s">
        <v>837</v>
      </c>
      <c r="I4802" s="49" t="s">
        <v>25235</v>
      </c>
      <c r="J4802" s="7" t="s">
        <v>25236</v>
      </c>
      <c r="K4802" s="42">
        <v>43286</v>
      </c>
      <c r="L4802" s="7" t="s">
        <v>35</v>
      </c>
      <c r="M4802" s="7">
        <v>471.6</v>
      </c>
      <c r="N4802" s="7">
        <v>10</v>
      </c>
      <c r="O4802" s="7">
        <v>224</v>
      </c>
      <c r="P4802" s="7">
        <v>0.34899999999999998</v>
      </c>
      <c r="Q4802" s="7" t="str">
        <f>CONCATENATE(Z4802,"х",AA4802,"х",AB4802)</f>
        <v>207х143х16</v>
      </c>
      <c r="R4802" s="7" t="s">
        <v>340</v>
      </c>
      <c r="S4802" s="7" t="s">
        <v>2630</v>
      </c>
      <c r="T4802" s="7" t="s">
        <v>25237</v>
      </c>
      <c r="U4802" s="7" t="s">
        <v>37</v>
      </c>
      <c r="V4802" s="7">
        <v>247134</v>
      </c>
      <c r="W4802" s="7">
        <f>A4802*M4802</f>
        <v>0</v>
      </c>
      <c r="X4802" s="7" t="str">
        <f>IF(A4802&gt;=1,1," ")</f>
        <v xml:space="preserve"> </v>
      </c>
      <c r="Y4802" s="7">
        <f>P4802*A4802</f>
        <v>0</v>
      </c>
      <c r="Z4802" s="7">
        <v>207</v>
      </c>
      <c r="AA4802" s="7">
        <v>143</v>
      </c>
      <c r="AB4802" s="7">
        <v>16</v>
      </c>
    </row>
    <row r="4803" spans="2:28" ht="409.5" x14ac:dyDescent="0.2">
      <c r="B4803" s="7" t="s">
        <v>25238</v>
      </c>
      <c r="D4803" s="7" t="s">
        <v>25239</v>
      </c>
      <c r="E4803" s="7" t="s">
        <v>25240</v>
      </c>
      <c r="F4803" s="7" t="s">
        <v>25241</v>
      </c>
      <c r="G4803" s="7" t="s">
        <v>815</v>
      </c>
      <c r="H4803" s="7" t="s">
        <v>3004</v>
      </c>
      <c r="I4803" s="49" t="s">
        <v>25242</v>
      </c>
      <c r="J4803" s="7" t="s">
        <v>25243</v>
      </c>
      <c r="K4803" s="42">
        <v>41563</v>
      </c>
      <c r="L4803" s="7" t="s">
        <v>35</v>
      </c>
      <c r="M4803" s="7" t="s">
        <v>2742</v>
      </c>
      <c r="N4803" s="7">
        <v>10</v>
      </c>
      <c r="O4803" s="7">
        <v>288</v>
      </c>
      <c r="P4803" s="7">
        <v>1.131</v>
      </c>
      <c r="Q4803" s="7" t="str">
        <f>CONCATENATE(Z4803,"х",AA4803,"х",AB4803)</f>
        <v>262х202х20</v>
      </c>
      <c r="R4803" s="7" t="s">
        <v>94</v>
      </c>
      <c r="S4803" s="7" t="s">
        <v>39</v>
      </c>
      <c r="T4803" s="7" t="s">
        <v>25237</v>
      </c>
      <c r="U4803" s="7" t="s">
        <v>56</v>
      </c>
      <c r="V4803" s="7">
        <v>253053</v>
      </c>
      <c r="W4803" s="7" t="e">
        <f>A4803*M4803</f>
        <v>#VALUE!</v>
      </c>
      <c r="X4803" s="7" t="str">
        <f>IF(A4803&gt;=1,1," ")</f>
        <v xml:space="preserve"> </v>
      </c>
      <c r="Y4803" s="7">
        <f>P4803*A4803</f>
        <v>0</v>
      </c>
      <c r="Z4803" s="7">
        <v>262</v>
      </c>
      <c r="AA4803" s="7">
        <v>202</v>
      </c>
      <c r="AB4803" s="7">
        <v>20</v>
      </c>
    </row>
    <row r="4804" spans="2:28" x14ac:dyDescent="0.2">
      <c r="B4804" s="7" t="s">
        <v>25244</v>
      </c>
      <c r="D4804" s="7" t="s">
        <v>25245</v>
      </c>
      <c r="E4804" s="7" t="s">
        <v>23066</v>
      </c>
      <c r="F4804" s="7" t="s">
        <v>10510</v>
      </c>
      <c r="G4804" s="7" t="s">
        <v>878</v>
      </c>
      <c r="H4804" s="7" t="s">
        <v>464</v>
      </c>
      <c r="I4804" s="7" t="s">
        <v>25246</v>
      </c>
      <c r="J4804" s="7">
        <v>7510</v>
      </c>
      <c r="K4804" s="42">
        <v>40716</v>
      </c>
      <c r="L4804" s="7" t="s">
        <v>35</v>
      </c>
      <c r="M4804" s="7">
        <v>564</v>
      </c>
      <c r="N4804" s="7">
        <v>10</v>
      </c>
      <c r="O4804" s="7">
        <v>480</v>
      </c>
      <c r="P4804" s="7">
        <v>0.34</v>
      </c>
      <c r="Q4804" s="7" t="str">
        <f>CONCATENATE(Z4804,"х",AA4804,"х",AB4804)</f>
        <v>200х125х25</v>
      </c>
      <c r="R4804" s="7" t="s">
        <v>36</v>
      </c>
      <c r="S4804" s="7">
        <v>3</v>
      </c>
      <c r="T4804" s="7" t="s">
        <v>25247</v>
      </c>
      <c r="U4804" s="7" t="s">
        <v>37</v>
      </c>
      <c r="V4804" s="7">
        <v>220098</v>
      </c>
      <c r="W4804" s="7">
        <f>A4804*M4804</f>
        <v>0</v>
      </c>
      <c r="X4804" s="7" t="str">
        <f>IF(A4804&gt;=1,1," ")</f>
        <v xml:space="preserve"> </v>
      </c>
      <c r="Y4804" s="7">
        <f>P4804*A4804</f>
        <v>0</v>
      </c>
      <c r="Z4804" s="7">
        <v>200</v>
      </c>
      <c r="AA4804" s="7">
        <v>125</v>
      </c>
      <c r="AB4804" s="7">
        <v>25</v>
      </c>
    </row>
    <row r="4805" spans="2:28" ht="202.5" x14ac:dyDescent="0.2">
      <c r="B4805" s="7" t="s">
        <v>25248</v>
      </c>
      <c r="D4805" s="7" t="s">
        <v>25249</v>
      </c>
      <c r="E4805" s="7" t="s">
        <v>23066</v>
      </c>
      <c r="F4805" s="7" t="s">
        <v>25250</v>
      </c>
      <c r="G4805" s="7" t="s">
        <v>878</v>
      </c>
      <c r="H4805" s="7" t="s">
        <v>337</v>
      </c>
      <c r="I4805" s="49" t="s">
        <v>25251</v>
      </c>
      <c r="J4805" s="7" t="s">
        <v>25252</v>
      </c>
      <c r="K4805" s="42">
        <v>42772</v>
      </c>
      <c r="L4805" s="7" t="s">
        <v>35</v>
      </c>
      <c r="M4805" s="7">
        <v>513.6</v>
      </c>
      <c r="N4805" s="7">
        <v>10</v>
      </c>
      <c r="O4805" s="7">
        <v>384</v>
      </c>
      <c r="P4805" s="7">
        <v>0.33900000000000002</v>
      </c>
      <c r="Q4805" s="7" t="str">
        <f>CONCATENATE(Z4805,"х",AA4805,"х",AB4805)</f>
        <v>200х125х22</v>
      </c>
      <c r="R4805" s="7" t="s">
        <v>36</v>
      </c>
      <c r="S4805" s="7">
        <v>3</v>
      </c>
      <c r="T4805" s="7" t="s">
        <v>25247</v>
      </c>
      <c r="U4805" s="7" t="s">
        <v>37</v>
      </c>
      <c r="V4805" s="7">
        <v>233047</v>
      </c>
      <c r="W4805" s="7">
        <f>A4805*M4805</f>
        <v>0</v>
      </c>
      <c r="X4805" s="7" t="str">
        <f>IF(A4805&gt;=1,1," ")</f>
        <v xml:space="preserve"> </v>
      </c>
      <c r="Y4805" s="7">
        <f>P4805*A4805</f>
        <v>0</v>
      </c>
      <c r="Z4805" s="7">
        <v>200</v>
      </c>
      <c r="AA4805" s="7">
        <v>125</v>
      </c>
      <c r="AB4805" s="7">
        <v>22</v>
      </c>
    </row>
    <row r="4806" spans="2:28" ht="101.25" x14ac:dyDescent="0.2">
      <c r="B4806" s="7" t="s">
        <v>25253</v>
      </c>
      <c r="D4806" s="7" t="s">
        <v>25254</v>
      </c>
      <c r="E4806" s="7" t="s">
        <v>445</v>
      </c>
      <c r="F4806" s="7" t="s">
        <v>25255</v>
      </c>
      <c r="G4806" s="7" t="s">
        <v>2272</v>
      </c>
      <c r="H4806" s="7" t="s">
        <v>447</v>
      </c>
      <c r="I4806" s="49" t="s">
        <v>25256</v>
      </c>
      <c r="J4806" s="7" t="s">
        <v>25257</v>
      </c>
      <c r="K4806" s="42">
        <v>42535</v>
      </c>
      <c r="L4806" s="7" t="s">
        <v>441</v>
      </c>
      <c r="M4806" s="7">
        <v>385.2</v>
      </c>
      <c r="N4806" s="7">
        <v>10</v>
      </c>
      <c r="O4806" s="7">
        <v>80</v>
      </c>
      <c r="P4806" s="7">
        <v>0.434</v>
      </c>
      <c r="Q4806" s="7" t="str">
        <f>CONCATENATE(Z4806,"х",AA4806,"х",AB4806)</f>
        <v>265х205х10</v>
      </c>
      <c r="R4806" s="7" t="s">
        <v>94</v>
      </c>
      <c r="S4806" s="7" t="s">
        <v>39</v>
      </c>
      <c r="T4806" s="7" t="s">
        <v>25258</v>
      </c>
      <c r="U4806" s="7" t="s">
        <v>215</v>
      </c>
      <c r="V4806" s="7">
        <v>225338</v>
      </c>
      <c r="W4806" s="7">
        <f>A4806*M4806</f>
        <v>0</v>
      </c>
      <c r="X4806" s="7" t="str">
        <f>IF(A4806&gt;=1,1," ")</f>
        <v xml:space="preserve"> </v>
      </c>
      <c r="Y4806" s="7">
        <f>P4806*A4806</f>
        <v>0</v>
      </c>
      <c r="Z4806" s="7">
        <v>265</v>
      </c>
      <c r="AA4806" s="7">
        <v>205</v>
      </c>
      <c r="AB4806" s="7">
        <v>10</v>
      </c>
    </row>
    <row r="4807" spans="2:28" ht="112.5" x14ac:dyDescent="0.2">
      <c r="B4807" s="7" t="s">
        <v>25259</v>
      </c>
      <c r="D4807" s="7" t="s">
        <v>25260</v>
      </c>
      <c r="E4807" s="7" t="s">
        <v>436</v>
      </c>
      <c r="F4807" s="7" t="s">
        <v>25261</v>
      </c>
      <c r="G4807" s="7" t="s">
        <v>63</v>
      </c>
      <c r="H4807" s="7" t="s">
        <v>1183</v>
      </c>
      <c r="I4807" s="49" t="s">
        <v>25262</v>
      </c>
      <c r="J4807" s="7" t="s">
        <v>10927</v>
      </c>
      <c r="K4807" s="42">
        <v>41214</v>
      </c>
      <c r="L4807" s="7" t="s">
        <v>35</v>
      </c>
      <c r="M4807" s="7">
        <v>72</v>
      </c>
      <c r="N4807" s="7">
        <v>10</v>
      </c>
      <c r="O4807" s="7">
        <v>64</v>
      </c>
      <c r="P4807" s="7">
        <v>0.06</v>
      </c>
      <c r="Q4807" s="7" t="str">
        <f>CONCATENATE(Z4807,"х",AA4807,"х",AB4807)</f>
        <v>200х135х3</v>
      </c>
      <c r="R4807" s="7" t="s">
        <v>340</v>
      </c>
      <c r="S4807" s="7">
        <v>3</v>
      </c>
      <c r="T4807" s="7" t="s">
        <v>25263</v>
      </c>
      <c r="U4807" s="7" t="s">
        <v>215</v>
      </c>
      <c r="V4807" s="7">
        <v>233442</v>
      </c>
      <c r="W4807" s="7">
        <f>A4807*M4807</f>
        <v>0</v>
      </c>
      <c r="X4807" s="7" t="str">
        <f>IF(A4807&gt;=1,1," ")</f>
        <v xml:space="preserve"> </v>
      </c>
      <c r="Y4807" s="7">
        <f>P4807*A4807</f>
        <v>0</v>
      </c>
      <c r="Z4807" s="7">
        <v>200</v>
      </c>
      <c r="AA4807" s="7">
        <v>135</v>
      </c>
      <c r="AB4807" s="7">
        <v>3</v>
      </c>
    </row>
    <row r="4808" spans="2:28" ht="101.25" x14ac:dyDescent="0.2">
      <c r="B4808" s="7" t="s">
        <v>25264</v>
      </c>
      <c r="D4808" s="7" t="s">
        <v>25265</v>
      </c>
      <c r="E4808" s="7" t="s">
        <v>436</v>
      </c>
      <c r="F4808" s="7" t="s">
        <v>25266</v>
      </c>
      <c r="G4808" s="7" t="s">
        <v>78</v>
      </c>
      <c r="H4808" s="7" t="s">
        <v>1183</v>
      </c>
      <c r="I4808" s="49" t="s">
        <v>25267</v>
      </c>
      <c r="J4808" s="7" t="s">
        <v>10932</v>
      </c>
      <c r="K4808" s="42">
        <v>41450</v>
      </c>
      <c r="L4808" s="7" t="s">
        <v>441</v>
      </c>
      <c r="M4808" s="7">
        <v>72</v>
      </c>
      <c r="N4808" s="7">
        <v>10</v>
      </c>
      <c r="O4808" s="7">
        <v>64</v>
      </c>
      <c r="P4808" s="7">
        <v>0.06</v>
      </c>
      <c r="Q4808" s="7" t="str">
        <f>CONCATENATE(Z4808,"х",AA4808,"х",AB4808)</f>
        <v>200х135х3</v>
      </c>
      <c r="R4808" s="7" t="s">
        <v>340</v>
      </c>
      <c r="S4808" s="7">
        <v>3</v>
      </c>
      <c r="T4808" s="7" t="s">
        <v>25263</v>
      </c>
      <c r="U4808" s="7" t="s">
        <v>215</v>
      </c>
      <c r="V4808" s="7">
        <v>252294</v>
      </c>
      <c r="W4808" s="7">
        <f>A4808*M4808</f>
        <v>0</v>
      </c>
      <c r="X4808" s="7" t="str">
        <f>IF(A4808&gt;=1,1," ")</f>
        <v xml:space="preserve"> </v>
      </c>
      <c r="Y4808" s="7">
        <f>P4808*A4808</f>
        <v>0</v>
      </c>
      <c r="Z4808" s="7">
        <v>200</v>
      </c>
      <c r="AA4808" s="7">
        <v>135</v>
      </c>
      <c r="AB4808" s="7">
        <v>3</v>
      </c>
    </row>
    <row r="4809" spans="2:28" x14ac:dyDescent="0.2">
      <c r="B4809" s="7" t="s">
        <v>25268</v>
      </c>
      <c r="D4809" s="7" t="s">
        <v>25269</v>
      </c>
      <c r="E4809" s="7" t="s">
        <v>25270</v>
      </c>
      <c r="F4809" s="7" t="s">
        <v>25271</v>
      </c>
      <c r="G4809" s="7" t="s">
        <v>878</v>
      </c>
      <c r="H4809" s="7" t="s">
        <v>780</v>
      </c>
      <c r="I4809" s="7" t="s">
        <v>25272</v>
      </c>
      <c r="J4809" s="7" t="s">
        <v>25273</v>
      </c>
      <c r="K4809" s="42">
        <v>42460</v>
      </c>
      <c r="L4809" s="7" t="s">
        <v>35</v>
      </c>
      <c r="M4809" s="7">
        <v>170.4</v>
      </c>
      <c r="N4809" s="7">
        <v>10</v>
      </c>
      <c r="O4809" s="7">
        <v>96</v>
      </c>
      <c r="P4809" s="7">
        <v>0.157</v>
      </c>
      <c r="Q4809" s="7" t="str">
        <f>CONCATENATE(Z4809,"х",AA4809,"х",AB4809)</f>
        <v>212х138х7</v>
      </c>
      <c r="R4809" s="7" t="s">
        <v>82</v>
      </c>
      <c r="S4809" s="7">
        <v>3</v>
      </c>
      <c r="T4809" s="7" t="s">
        <v>25274</v>
      </c>
      <c r="U4809" s="7" t="s">
        <v>37</v>
      </c>
      <c r="V4809" s="7">
        <v>223154</v>
      </c>
      <c r="W4809" s="7">
        <f>A4809*M4809</f>
        <v>0</v>
      </c>
      <c r="X4809" s="7" t="str">
        <f>IF(A4809&gt;=1,1," ")</f>
        <v xml:space="preserve"> </v>
      </c>
      <c r="Y4809" s="7">
        <f>P4809*A4809</f>
        <v>0</v>
      </c>
      <c r="Z4809" s="7">
        <v>212</v>
      </c>
      <c r="AA4809" s="7">
        <v>138</v>
      </c>
      <c r="AB4809" s="7">
        <v>7</v>
      </c>
    </row>
    <row r="4810" spans="2:28" x14ac:dyDescent="0.2">
      <c r="B4810" s="7" t="s">
        <v>25275</v>
      </c>
      <c r="D4810" s="7" t="s">
        <v>25276</v>
      </c>
      <c r="E4810" s="7" t="s">
        <v>6073</v>
      </c>
      <c r="F4810" s="7" t="s">
        <v>25277</v>
      </c>
      <c r="G4810" s="7" t="s">
        <v>63</v>
      </c>
      <c r="H4810" s="7" t="s">
        <v>780</v>
      </c>
      <c r="I4810" s="7" t="s">
        <v>25278</v>
      </c>
      <c r="J4810" s="7" t="s">
        <v>25279</v>
      </c>
      <c r="K4810" s="42">
        <v>43018</v>
      </c>
      <c r="L4810" s="7" t="s">
        <v>441</v>
      </c>
      <c r="M4810" s="7">
        <v>166.8</v>
      </c>
      <c r="N4810" s="7">
        <v>20</v>
      </c>
      <c r="O4810" s="7">
        <v>128</v>
      </c>
      <c r="P4810" s="7">
        <v>0.20499999999999999</v>
      </c>
      <c r="Q4810" s="7" t="str">
        <f>CONCATENATE(Z4810,"х",AA4810,"х",AB4810)</f>
        <v>213х138х10</v>
      </c>
      <c r="R4810" s="7" t="s">
        <v>82</v>
      </c>
      <c r="S4810" s="7">
        <v>3</v>
      </c>
      <c r="T4810" s="7" t="s">
        <v>25274</v>
      </c>
      <c r="U4810" s="7" t="s">
        <v>215</v>
      </c>
      <c r="V4810" s="7">
        <v>226930</v>
      </c>
      <c r="W4810" s="7">
        <f>A4810*M4810</f>
        <v>0</v>
      </c>
      <c r="X4810" s="7" t="str">
        <f>IF(A4810&gt;=1,1," ")</f>
        <v xml:space="preserve"> </v>
      </c>
      <c r="Y4810" s="7">
        <f>P4810*A4810</f>
        <v>0</v>
      </c>
      <c r="Z4810" s="7">
        <v>213</v>
      </c>
      <c r="AA4810" s="7">
        <v>138</v>
      </c>
      <c r="AB4810" s="7">
        <v>10</v>
      </c>
    </row>
    <row r="4811" spans="2:28" ht="247.5" x14ac:dyDescent="0.2">
      <c r="B4811" s="7" t="s">
        <v>25280</v>
      </c>
      <c r="D4811" s="7" t="s">
        <v>25281</v>
      </c>
      <c r="E4811" s="7" t="s">
        <v>25282</v>
      </c>
      <c r="F4811" s="7" t="s">
        <v>25283</v>
      </c>
      <c r="G4811" s="7" t="s">
        <v>78</v>
      </c>
      <c r="H4811" s="7" t="s">
        <v>271</v>
      </c>
      <c r="I4811" s="49" t="s">
        <v>25284</v>
      </c>
      <c r="J4811" s="7" t="s">
        <v>25285</v>
      </c>
      <c r="K4811" s="42">
        <v>43009</v>
      </c>
      <c r="L4811" s="7" t="s">
        <v>441</v>
      </c>
      <c r="M4811" s="7">
        <v>427.2</v>
      </c>
      <c r="N4811" s="7">
        <v>10</v>
      </c>
      <c r="O4811" s="7">
        <v>416</v>
      </c>
      <c r="P4811" s="7">
        <v>0.37</v>
      </c>
      <c r="Q4811" s="7" t="str">
        <f>CONCATENATE(Z4811,"х",AA4811,"х",AB4811)</f>
        <v>207х134х33</v>
      </c>
      <c r="R4811" s="7" t="s">
        <v>36</v>
      </c>
      <c r="S4811" s="7" t="s">
        <v>39</v>
      </c>
      <c r="T4811" s="7" t="s">
        <v>25286</v>
      </c>
      <c r="U4811" s="7" t="s">
        <v>37</v>
      </c>
      <c r="V4811" s="7">
        <v>233903</v>
      </c>
      <c r="W4811" s="7">
        <f>A4811*M4811</f>
        <v>0</v>
      </c>
      <c r="X4811" s="7" t="str">
        <f>IF(A4811&gt;=1,1," ")</f>
        <v xml:space="preserve"> </v>
      </c>
      <c r="Y4811" s="7">
        <f>P4811*A4811</f>
        <v>0</v>
      </c>
      <c r="Z4811" s="7">
        <v>207</v>
      </c>
      <c r="AA4811" s="7">
        <v>134</v>
      </c>
      <c r="AB4811" s="7">
        <v>33</v>
      </c>
    </row>
    <row r="4812" spans="2:28" ht="157.5" x14ac:dyDescent="0.2">
      <c r="B4812" s="7" t="s">
        <v>25287</v>
      </c>
      <c r="D4812" s="7" t="s">
        <v>25288</v>
      </c>
      <c r="E4812" s="7" t="s">
        <v>25289</v>
      </c>
      <c r="F4812" s="7" t="s">
        <v>25290</v>
      </c>
      <c r="G4812" s="7" t="s">
        <v>878</v>
      </c>
      <c r="H4812" s="7" t="s">
        <v>271</v>
      </c>
      <c r="I4812" s="49" t="s">
        <v>25291</v>
      </c>
      <c r="J4812" s="7" t="s">
        <v>25292</v>
      </c>
      <c r="K4812" s="42">
        <v>43213</v>
      </c>
      <c r="L4812" s="7" t="s">
        <v>441</v>
      </c>
      <c r="M4812" s="7">
        <v>385.2</v>
      </c>
      <c r="N4812" s="7">
        <v>10</v>
      </c>
      <c r="O4812" s="7">
        <v>256</v>
      </c>
      <c r="P4812" s="7">
        <v>0.27</v>
      </c>
      <c r="Q4812" s="7" t="str">
        <f>CONCATENATE(Z4812,"х",AA4812,"х",AB4812)</f>
        <v>207х132х24</v>
      </c>
      <c r="R4812" s="7" t="s">
        <v>36</v>
      </c>
      <c r="S4812" s="7" t="s">
        <v>39</v>
      </c>
      <c r="T4812" s="7" t="s">
        <v>25286</v>
      </c>
      <c r="U4812" s="7" t="s">
        <v>56</v>
      </c>
      <c r="V4812" s="7">
        <v>229929</v>
      </c>
      <c r="W4812" s="7">
        <f>A4812*M4812</f>
        <v>0</v>
      </c>
      <c r="X4812" s="7" t="str">
        <f>IF(A4812&gt;=1,1," ")</f>
        <v xml:space="preserve"> </v>
      </c>
      <c r="Y4812" s="7">
        <f>P4812*A4812</f>
        <v>0</v>
      </c>
      <c r="Z4812" s="7">
        <v>207</v>
      </c>
      <c r="AA4812" s="7">
        <v>132</v>
      </c>
      <c r="AB4812" s="7">
        <v>24</v>
      </c>
    </row>
    <row r="4813" spans="2:28" ht="146.25" x14ac:dyDescent="0.2">
      <c r="B4813" s="7" t="s">
        <v>25293</v>
      </c>
      <c r="D4813" s="7" t="s">
        <v>25294</v>
      </c>
      <c r="E4813" s="7" t="s">
        <v>25295</v>
      </c>
      <c r="F4813" s="7" t="s">
        <v>25296</v>
      </c>
      <c r="G4813" s="7" t="s">
        <v>815</v>
      </c>
      <c r="H4813" s="7" t="s">
        <v>271</v>
      </c>
      <c r="I4813" s="49" t="s">
        <v>25297</v>
      </c>
      <c r="J4813" s="7" t="s">
        <v>25298</v>
      </c>
      <c r="K4813" s="42">
        <v>43412</v>
      </c>
      <c r="L4813" s="7" t="s">
        <v>35</v>
      </c>
      <c r="M4813" s="7">
        <v>360</v>
      </c>
      <c r="N4813" s="7">
        <v>10</v>
      </c>
      <c r="O4813" s="7">
        <v>384</v>
      </c>
      <c r="P4813" s="7">
        <v>0.4</v>
      </c>
      <c r="Q4813" s="7" t="str">
        <f>CONCATENATE(Z4813,"х",AA4813,"х",AB4813)</f>
        <v>206х132х33</v>
      </c>
      <c r="R4813" s="7" t="s">
        <v>36</v>
      </c>
      <c r="S4813" s="7" t="s">
        <v>39</v>
      </c>
      <c r="T4813" s="7" t="s">
        <v>25286</v>
      </c>
      <c r="U4813" s="7" t="s">
        <v>56</v>
      </c>
      <c r="V4813" s="7">
        <v>252427</v>
      </c>
      <c r="W4813" s="7">
        <f>A4813*M4813</f>
        <v>0</v>
      </c>
      <c r="X4813" s="7" t="str">
        <f>IF(A4813&gt;=1,1," ")</f>
        <v xml:space="preserve"> </v>
      </c>
      <c r="Y4813" s="7">
        <f>P4813*A4813</f>
        <v>0</v>
      </c>
      <c r="Z4813" s="7">
        <v>206</v>
      </c>
      <c r="AA4813" s="7">
        <v>132</v>
      </c>
      <c r="AB4813" s="7">
        <v>33</v>
      </c>
    </row>
    <row r="4814" spans="2:28" ht="101.25" x14ac:dyDescent="0.2">
      <c r="B4814" s="7" t="s">
        <v>25299</v>
      </c>
      <c r="D4814" s="7" t="s">
        <v>25300</v>
      </c>
      <c r="E4814" s="7" t="s">
        <v>25301</v>
      </c>
      <c r="F4814" s="7" t="s">
        <v>25302</v>
      </c>
      <c r="G4814" s="7" t="s">
        <v>78</v>
      </c>
      <c r="H4814" s="7" t="s">
        <v>271</v>
      </c>
      <c r="I4814" s="49" t="s">
        <v>25303</v>
      </c>
      <c r="J4814" s="7" t="s">
        <v>25304</v>
      </c>
      <c r="K4814" s="42">
        <v>42380</v>
      </c>
      <c r="L4814" s="7" t="s">
        <v>35</v>
      </c>
      <c r="M4814" s="7">
        <v>410.4</v>
      </c>
      <c r="N4814" s="7">
        <v>10</v>
      </c>
      <c r="O4814" s="7">
        <v>320</v>
      </c>
      <c r="P4814" s="7">
        <v>0.33</v>
      </c>
      <c r="Q4814" s="7" t="str">
        <f>CONCATENATE(Z4814,"х",AA4814,"х",AB4814)</f>
        <v>207х132х28</v>
      </c>
      <c r="R4814" s="7" t="s">
        <v>36</v>
      </c>
      <c r="S4814" s="7" t="s">
        <v>39</v>
      </c>
      <c r="T4814" s="7" t="s">
        <v>25286</v>
      </c>
      <c r="U4814" s="7" t="s">
        <v>37</v>
      </c>
      <c r="V4814" s="7">
        <v>262940</v>
      </c>
      <c r="W4814" s="7">
        <f>A4814*M4814</f>
        <v>0</v>
      </c>
      <c r="X4814" s="7" t="str">
        <f>IF(A4814&gt;=1,1," ")</f>
        <v xml:space="preserve"> </v>
      </c>
      <c r="Y4814" s="7">
        <f>P4814*A4814</f>
        <v>0</v>
      </c>
      <c r="Z4814" s="7">
        <v>207</v>
      </c>
      <c r="AA4814" s="7">
        <v>132</v>
      </c>
      <c r="AB4814" s="7">
        <v>28</v>
      </c>
    </row>
    <row r="4815" spans="2:28" ht="157.5" x14ac:dyDescent="0.2">
      <c r="B4815" s="7" t="s">
        <v>25305</v>
      </c>
      <c r="D4815" s="7" t="s">
        <v>25306</v>
      </c>
      <c r="E4815" s="7" t="s">
        <v>25307</v>
      </c>
      <c r="F4815" s="7" t="s">
        <v>25308</v>
      </c>
      <c r="G4815" s="7" t="s">
        <v>78</v>
      </c>
      <c r="H4815" s="7" t="s">
        <v>271</v>
      </c>
      <c r="I4815" s="49" t="s">
        <v>25309</v>
      </c>
      <c r="J4815" s="7" t="s">
        <v>25310</v>
      </c>
      <c r="K4815" s="42">
        <v>43797</v>
      </c>
      <c r="L4815" s="7" t="s">
        <v>441</v>
      </c>
      <c r="M4815" s="7">
        <v>410.4</v>
      </c>
      <c r="N4815" s="7">
        <v>10</v>
      </c>
      <c r="O4815" s="7">
        <v>224</v>
      </c>
      <c r="P4815" s="7">
        <v>0.247</v>
      </c>
      <c r="Q4815" s="7" t="str">
        <f>CONCATENATE(Z4815,"х",AA4815,"х",AB4815)</f>
        <v>205х130х22</v>
      </c>
      <c r="R4815" s="7" t="s">
        <v>36</v>
      </c>
      <c r="S4815" s="7" t="s">
        <v>39</v>
      </c>
      <c r="T4815" s="7" t="s">
        <v>25286</v>
      </c>
      <c r="U4815" s="7" t="s">
        <v>56</v>
      </c>
      <c r="V4815" s="7">
        <v>259696</v>
      </c>
      <c r="W4815" s="7">
        <f>A4815*M4815</f>
        <v>0</v>
      </c>
      <c r="X4815" s="7" t="str">
        <f>IF(A4815&gt;=1,1," ")</f>
        <v xml:space="preserve"> </v>
      </c>
      <c r="Y4815" s="7">
        <f>P4815*A4815</f>
        <v>0</v>
      </c>
      <c r="Z4815" s="7">
        <v>205</v>
      </c>
      <c r="AA4815" s="7">
        <v>130</v>
      </c>
      <c r="AB4815" s="7">
        <v>22</v>
      </c>
    </row>
    <row r="4816" spans="2:28" ht="146.25" x14ac:dyDescent="0.2">
      <c r="B4816" s="7" t="s">
        <v>25311</v>
      </c>
      <c r="D4816" s="7" t="s">
        <v>25312</v>
      </c>
      <c r="E4816" s="7" t="s">
        <v>25313</v>
      </c>
      <c r="F4816" s="7" t="s">
        <v>25314</v>
      </c>
      <c r="G4816" s="7" t="s">
        <v>878</v>
      </c>
      <c r="H4816" s="7" t="s">
        <v>385</v>
      </c>
      <c r="I4816" s="49" t="s">
        <v>25315</v>
      </c>
      <c r="J4816" s="7" t="s">
        <v>25292</v>
      </c>
      <c r="K4816" s="42">
        <v>43213</v>
      </c>
      <c r="L4816" s="7" t="s">
        <v>441</v>
      </c>
      <c r="M4816" s="7">
        <v>385.2</v>
      </c>
      <c r="N4816" s="7">
        <v>10</v>
      </c>
      <c r="O4816" s="7">
        <v>192</v>
      </c>
      <c r="P4816" s="7">
        <v>0.222</v>
      </c>
      <c r="Q4816" s="7" t="str">
        <f>CONCATENATE(Z4816,"х",AA4816,"х",AB4816)</f>
        <v>206х130х17</v>
      </c>
      <c r="R4816" s="7" t="s">
        <v>36</v>
      </c>
      <c r="S4816" s="7" t="s">
        <v>39</v>
      </c>
      <c r="T4816" s="7" t="s">
        <v>25286</v>
      </c>
      <c r="U4816" s="7" t="s">
        <v>56</v>
      </c>
      <c r="V4816" s="7">
        <v>247066</v>
      </c>
      <c r="W4816" s="7">
        <f>A4816*M4816</f>
        <v>0</v>
      </c>
      <c r="X4816" s="7" t="str">
        <f>IF(A4816&gt;=1,1," ")</f>
        <v xml:space="preserve"> </v>
      </c>
      <c r="Y4816" s="7">
        <f>P4816*A4816</f>
        <v>0</v>
      </c>
      <c r="Z4816" s="7">
        <v>206</v>
      </c>
      <c r="AA4816" s="7">
        <v>130</v>
      </c>
      <c r="AB4816" s="7">
        <v>17</v>
      </c>
    </row>
    <row r="4817" spans="2:28" x14ac:dyDescent="0.2">
      <c r="B4817" s="7" t="s">
        <v>25316</v>
      </c>
      <c r="D4817" s="7" t="s">
        <v>25317</v>
      </c>
      <c r="E4817" s="7" t="s">
        <v>25318</v>
      </c>
      <c r="F4817" s="7" t="s">
        <v>25319</v>
      </c>
      <c r="G4817" s="7" t="s">
        <v>893</v>
      </c>
      <c r="H4817" s="7" t="s">
        <v>271</v>
      </c>
      <c r="I4817" s="7" t="s">
        <v>25320</v>
      </c>
      <c r="J4817" s="7" t="s">
        <v>25321</v>
      </c>
      <c r="K4817" s="42">
        <v>42726</v>
      </c>
      <c r="L4817" s="7" t="s">
        <v>441</v>
      </c>
      <c r="M4817" s="7">
        <v>385.2</v>
      </c>
      <c r="N4817" s="7">
        <v>10</v>
      </c>
      <c r="O4817" s="7">
        <v>320</v>
      </c>
      <c r="P4817" s="7">
        <v>0.307</v>
      </c>
      <c r="Q4817" s="7" t="str">
        <f>CONCATENATE(Z4817,"х",AA4817,"х",AB4817)</f>
        <v>206х130х17</v>
      </c>
      <c r="R4817" s="7" t="s">
        <v>36</v>
      </c>
      <c r="S4817" s="7" t="s">
        <v>39</v>
      </c>
      <c r="T4817" s="7" t="s">
        <v>25286</v>
      </c>
      <c r="U4817" s="7" t="s">
        <v>37</v>
      </c>
      <c r="V4817" s="7">
        <v>229923</v>
      </c>
      <c r="W4817" s="7">
        <f>A4817*M4817</f>
        <v>0</v>
      </c>
      <c r="X4817" s="7" t="str">
        <f>IF(A4817&gt;=1,1," ")</f>
        <v xml:space="preserve"> </v>
      </c>
      <c r="Y4817" s="7">
        <f>P4817*A4817</f>
        <v>0</v>
      </c>
      <c r="Z4817" s="7">
        <v>206</v>
      </c>
      <c r="AA4817" s="7">
        <v>130</v>
      </c>
      <c r="AB4817" s="7">
        <v>17</v>
      </c>
    </row>
    <row r="4818" spans="2:28" ht="225" x14ac:dyDescent="0.2">
      <c r="B4818" s="7" t="s">
        <v>25322</v>
      </c>
      <c r="D4818" s="7" t="s">
        <v>25323</v>
      </c>
      <c r="E4818" s="7" t="s">
        <v>25324</v>
      </c>
      <c r="F4818" s="7" t="s">
        <v>25325</v>
      </c>
      <c r="G4818" s="7" t="s">
        <v>893</v>
      </c>
      <c r="H4818" s="7" t="s">
        <v>271</v>
      </c>
      <c r="I4818" s="49" t="s">
        <v>25326</v>
      </c>
      <c r="J4818" s="7" t="s">
        <v>25327</v>
      </c>
      <c r="K4818" s="42">
        <v>42683</v>
      </c>
      <c r="L4818" s="7" t="s">
        <v>441</v>
      </c>
      <c r="M4818" s="7">
        <v>385.2</v>
      </c>
      <c r="N4818" s="7">
        <v>10</v>
      </c>
      <c r="O4818" s="7">
        <v>320</v>
      </c>
      <c r="P4818" s="7">
        <v>0.30399999999999999</v>
      </c>
      <c r="Q4818" s="7" t="str">
        <f>CONCATENATE(Z4818,"х",AA4818,"х",AB4818)</f>
        <v>205х130х16</v>
      </c>
      <c r="R4818" s="7" t="s">
        <v>36</v>
      </c>
      <c r="S4818" s="7" t="s">
        <v>39</v>
      </c>
      <c r="T4818" s="7" t="s">
        <v>25286</v>
      </c>
      <c r="U4818" s="7" t="s">
        <v>37</v>
      </c>
      <c r="V4818" s="7">
        <v>229941</v>
      </c>
      <c r="W4818" s="7">
        <f>A4818*M4818</f>
        <v>0</v>
      </c>
      <c r="X4818" s="7" t="str">
        <f>IF(A4818&gt;=1,1," ")</f>
        <v xml:space="preserve"> </v>
      </c>
      <c r="Y4818" s="7">
        <f>P4818*A4818</f>
        <v>0</v>
      </c>
      <c r="Z4818" s="7">
        <v>205</v>
      </c>
      <c r="AA4818" s="7">
        <v>130</v>
      </c>
      <c r="AB4818" s="7">
        <v>16</v>
      </c>
    </row>
    <row r="4819" spans="2:28" ht="225" x14ac:dyDescent="0.2">
      <c r="B4819" s="7" t="s">
        <v>25328</v>
      </c>
      <c r="D4819" s="7" t="s">
        <v>25329</v>
      </c>
      <c r="E4819" s="7" t="s">
        <v>25330</v>
      </c>
      <c r="F4819" s="7" t="s">
        <v>25331</v>
      </c>
      <c r="G4819" s="7" t="s">
        <v>63</v>
      </c>
      <c r="H4819" s="7" t="s">
        <v>271</v>
      </c>
      <c r="I4819" s="49" t="s">
        <v>25332</v>
      </c>
      <c r="J4819" s="7" t="s">
        <v>25333</v>
      </c>
      <c r="K4819" s="42">
        <v>44165</v>
      </c>
      <c r="L4819" s="7" t="s">
        <v>441</v>
      </c>
      <c r="M4819" s="7">
        <v>900</v>
      </c>
      <c r="N4819" s="7">
        <v>10</v>
      </c>
      <c r="O4819" s="7">
        <v>736</v>
      </c>
      <c r="P4819" s="7">
        <v>0.63100000000000001</v>
      </c>
      <c r="Q4819" s="7" t="str">
        <f>CONCATENATE(Z4819,"х",AA4819,"х",AB4819)</f>
        <v>207х130х40</v>
      </c>
      <c r="R4819" s="7" t="s">
        <v>36</v>
      </c>
      <c r="S4819" s="7" t="s">
        <v>39</v>
      </c>
      <c r="T4819" s="7" t="s">
        <v>25286</v>
      </c>
      <c r="U4819" s="7" t="s">
        <v>37</v>
      </c>
      <c r="V4819" s="7">
        <v>268202</v>
      </c>
      <c r="W4819" s="7">
        <f>A4819*M4819</f>
        <v>0</v>
      </c>
      <c r="X4819" s="7" t="str">
        <f>IF(A4819&gt;=1,1," ")</f>
        <v xml:space="preserve"> </v>
      </c>
      <c r="Y4819" s="7">
        <f>P4819*A4819</f>
        <v>0</v>
      </c>
      <c r="Z4819" s="7">
        <v>207</v>
      </c>
      <c r="AA4819" s="7">
        <v>130</v>
      </c>
      <c r="AB4819" s="7">
        <v>40</v>
      </c>
    </row>
    <row r="4820" spans="2:28" ht="225" x14ac:dyDescent="0.2">
      <c r="B4820" s="7" t="s">
        <v>25334</v>
      </c>
      <c r="D4820" s="7" t="s">
        <v>25335</v>
      </c>
      <c r="E4820" s="7" t="s">
        <v>25336</v>
      </c>
      <c r="F4820" s="7" t="s">
        <v>25337</v>
      </c>
      <c r="G4820" s="7" t="s">
        <v>78</v>
      </c>
      <c r="H4820" s="7" t="s">
        <v>271</v>
      </c>
      <c r="I4820" s="49" t="s">
        <v>25338</v>
      </c>
      <c r="J4820" s="7" t="s">
        <v>25339</v>
      </c>
      <c r="K4820" s="42">
        <v>43864</v>
      </c>
      <c r="L4820" s="7" t="s">
        <v>35</v>
      </c>
      <c r="M4820" s="7">
        <v>471.6</v>
      </c>
      <c r="N4820" s="7">
        <v>10</v>
      </c>
      <c r="O4820" s="7">
        <v>352</v>
      </c>
      <c r="P4820" s="7">
        <v>0.34599999999999997</v>
      </c>
      <c r="Q4820" s="7" t="str">
        <f>CONCATENATE(Z4820,"х",AA4820,"х",AB4820)</f>
        <v>205х128х30</v>
      </c>
      <c r="R4820" s="7" t="s">
        <v>36</v>
      </c>
      <c r="S4820" s="7" t="s">
        <v>39</v>
      </c>
      <c r="T4820" s="7" t="s">
        <v>25286</v>
      </c>
      <c r="U4820" s="7" t="s">
        <v>56</v>
      </c>
      <c r="V4820" s="7">
        <v>263325</v>
      </c>
      <c r="W4820" s="7">
        <f>A4820*M4820</f>
        <v>0</v>
      </c>
      <c r="X4820" s="7" t="str">
        <f>IF(A4820&gt;=1,1," ")</f>
        <v xml:space="preserve"> </v>
      </c>
      <c r="Y4820" s="7">
        <f>P4820*A4820</f>
        <v>0</v>
      </c>
      <c r="Z4820" s="7">
        <v>205</v>
      </c>
      <c r="AA4820" s="7">
        <v>128</v>
      </c>
      <c r="AB4820" s="7">
        <v>30</v>
      </c>
    </row>
    <row r="4821" spans="2:28" ht="202.5" x14ac:dyDescent="0.2">
      <c r="B4821" s="7" t="s">
        <v>25340</v>
      </c>
      <c r="D4821" s="7" t="s">
        <v>25341</v>
      </c>
      <c r="E4821" s="7" t="s">
        <v>25342</v>
      </c>
      <c r="F4821" s="7" t="s">
        <v>25343</v>
      </c>
      <c r="G4821" s="7" t="s">
        <v>63</v>
      </c>
      <c r="H4821" s="7" t="s">
        <v>271</v>
      </c>
      <c r="I4821" s="49" t="s">
        <v>25344</v>
      </c>
      <c r="J4821" s="7" t="s">
        <v>25345</v>
      </c>
      <c r="K4821" s="42">
        <v>43908</v>
      </c>
      <c r="L4821" s="7" t="s">
        <v>35</v>
      </c>
      <c r="M4821" s="7">
        <v>471.6</v>
      </c>
      <c r="N4821" s="7">
        <v>10</v>
      </c>
      <c r="O4821" s="7">
        <v>320</v>
      </c>
      <c r="P4821" s="7">
        <v>0.33300000000000002</v>
      </c>
      <c r="Q4821" s="7" t="str">
        <f>CONCATENATE(Z4821,"х",AA4821,"х",AB4821)</f>
        <v>207х132х27</v>
      </c>
      <c r="R4821" s="7" t="s">
        <v>36</v>
      </c>
      <c r="S4821" s="7" t="s">
        <v>39</v>
      </c>
      <c r="T4821" s="7" t="s">
        <v>25286</v>
      </c>
      <c r="U4821" s="7" t="s">
        <v>37</v>
      </c>
      <c r="V4821" s="7">
        <v>265963</v>
      </c>
      <c r="W4821" s="7">
        <f>A4821*M4821</f>
        <v>0</v>
      </c>
      <c r="X4821" s="7" t="str">
        <f>IF(A4821&gt;=1,1," ")</f>
        <v xml:space="preserve"> </v>
      </c>
      <c r="Y4821" s="7">
        <f>P4821*A4821</f>
        <v>0</v>
      </c>
      <c r="Z4821" s="7">
        <v>207</v>
      </c>
      <c r="AA4821" s="7">
        <v>132</v>
      </c>
      <c r="AB4821" s="7">
        <v>27</v>
      </c>
    </row>
    <row r="4822" spans="2:28" x14ac:dyDescent="0.2">
      <c r="B4822" s="7" t="s">
        <v>25346</v>
      </c>
      <c r="D4822" s="7" t="s">
        <v>25347</v>
      </c>
      <c r="E4822" s="7" t="s">
        <v>25348</v>
      </c>
      <c r="F4822" s="7" t="s">
        <v>25349</v>
      </c>
      <c r="G4822" s="7" t="s">
        <v>815</v>
      </c>
      <c r="H4822" s="7" t="s">
        <v>271</v>
      </c>
      <c r="I4822" s="7" t="s">
        <v>25350</v>
      </c>
      <c r="J4822" s="7" t="s">
        <v>25351</v>
      </c>
      <c r="K4822" s="42">
        <v>43353</v>
      </c>
      <c r="L4822" s="7" t="s">
        <v>441</v>
      </c>
      <c r="M4822" s="7">
        <v>385.2</v>
      </c>
      <c r="N4822" s="7">
        <v>10</v>
      </c>
      <c r="O4822" s="7">
        <v>256</v>
      </c>
      <c r="P4822" s="7">
        <v>0.27</v>
      </c>
      <c r="Q4822" s="7" t="str">
        <f>CONCATENATE(Z4822,"х",AA4822,"х",AB4822)</f>
        <v>207х132х22</v>
      </c>
      <c r="R4822" s="7" t="s">
        <v>36</v>
      </c>
      <c r="S4822" s="7" t="s">
        <v>39</v>
      </c>
      <c r="T4822" s="7" t="s">
        <v>25286</v>
      </c>
      <c r="U4822" s="7" t="s">
        <v>37</v>
      </c>
      <c r="V4822" s="7">
        <v>229936</v>
      </c>
      <c r="W4822" s="7">
        <f>A4822*M4822</f>
        <v>0</v>
      </c>
      <c r="X4822" s="7" t="str">
        <f>IF(A4822&gt;=1,1," ")</f>
        <v xml:space="preserve"> </v>
      </c>
      <c r="Y4822" s="7">
        <f>P4822*A4822</f>
        <v>0</v>
      </c>
      <c r="Z4822" s="7">
        <v>207</v>
      </c>
      <c r="AA4822" s="7">
        <v>132</v>
      </c>
      <c r="AB4822" s="7">
        <v>22</v>
      </c>
    </row>
    <row r="4823" spans="2:28" ht="247.5" x14ac:dyDescent="0.2">
      <c r="B4823" s="7" t="s">
        <v>25352</v>
      </c>
      <c r="D4823" s="7" t="s">
        <v>25353</v>
      </c>
      <c r="E4823" s="7" t="s">
        <v>25354</v>
      </c>
      <c r="F4823" s="7" t="s">
        <v>25355</v>
      </c>
      <c r="G4823" s="7" t="s">
        <v>893</v>
      </c>
      <c r="H4823" s="7" t="s">
        <v>271</v>
      </c>
      <c r="I4823" s="49" t="s">
        <v>25356</v>
      </c>
      <c r="J4823" s="7" t="s">
        <v>25357</v>
      </c>
      <c r="K4823" s="42">
        <v>42730</v>
      </c>
      <c r="L4823" s="7" t="s">
        <v>441</v>
      </c>
      <c r="M4823" s="7">
        <v>385.2</v>
      </c>
      <c r="N4823" s="7">
        <v>10</v>
      </c>
      <c r="O4823" s="7">
        <v>384</v>
      </c>
      <c r="P4823" s="7">
        <v>0.35</v>
      </c>
      <c r="Q4823" s="7" t="str">
        <f>CONCATENATE(Z4823,"х",AA4823,"х",AB4823)</f>
        <v>207х133х24</v>
      </c>
      <c r="R4823" s="7" t="s">
        <v>36</v>
      </c>
      <c r="S4823" s="7" t="s">
        <v>39</v>
      </c>
      <c r="T4823" s="7" t="s">
        <v>25286</v>
      </c>
      <c r="U4823" s="7" t="s">
        <v>37</v>
      </c>
      <c r="V4823" s="7">
        <v>229940</v>
      </c>
      <c r="W4823" s="7">
        <f>A4823*M4823</f>
        <v>0</v>
      </c>
      <c r="X4823" s="7" t="str">
        <f>IF(A4823&gt;=1,1," ")</f>
        <v xml:space="preserve"> </v>
      </c>
      <c r="Y4823" s="7">
        <f>P4823*A4823</f>
        <v>0</v>
      </c>
      <c r="Z4823" s="7">
        <v>207</v>
      </c>
      <c r="AA4823" s="7">
        <v>133</v>
      </c>
      <c r="AB4823" s="7">
        <v>24</v>
      </c>
    </row>
    <row r="4824" spans="2:28" ht="157.5" x14ac:dyDescent="0.2">
      <c r="B4824" s="7" t="s">
        <v>25358</v>
      </c>
      <c r="D4824" s="7" t="s">
        <v>25359</v>
      </c>
      <c r="E4824" s="7" t="s">
        <v>25360</v>
      </c>
      <c r="F4824" s="7" t="s">
        <v>25361</v>
      </c>
      <c r="G4824" s="7" t="s">
        <v>815</v>
      </c>
      <c r="H4824" s="7" t="s">
        <v>271</v>
      </c>
      <c r="I4824" s="49" t="s">
        <v>25362</v>
      </c>
      <c r="J4824" s="7" t="s">
        <v>25363</v>
      </c>
      <c r="K4824" s="42">
        <v>43633</v>
      </c>
      <c r="L4824" s="7" t="s">
        <v>441</v>
      </c>
      <c r="M4824" s="7">
        <v>385.2</v>
      </c>
      <c r="N4824" s="7">
        <v>10</v>
      </c>
      <c r="O4824" s="7">
        <v>320</v>
      </c>
      <c r="P4824" s="7">
        <v>0.32300000000000001</v>
      </c>
      <c r="Q4824" s="7" t="str">
        <f>CONCATENATE(Z4824,"х",AA4824,"х",AB4824)</f>
        <v>207х130х28</v>
      </c>
      <c r="R4824" s="7" t="s">
        <v>36</v>
      </c>
      <c r="S4824" s="7" t="s">
        <v>39</v>
      </c>
      <c r="T4824" s="7" t="s">
        <v>25286</v>
      </c>
      <c r="U4824" s="7" t="s">
        <v>56</v>
      </c>
      <c r="V4824" s="7">
        <v>257345</v>
      </c>
      <c r="W4824" s="7">
        <f>A4824*M4824</f>
        <v>0</v>
      </c>
      <c r="X4824" s="7" t="str">
        <f>IF(A4824&gt;=1,1," ")</f>
        <v xml:space="preserve"> </v>
      </c>
      <c r="Y4824" s="7">
        <f>P4824*A4824</f>
        <v>0</v>
      </c>
      <c r="Z4824" s="7">
        <v>207</v>
      </c>
      <c r="AA4824" s="7">
        <v>130</v>
      </c>
      <c r="AB4824" s="7">
        <v>28</v>
      </c>
    </row>
    <row r="4825" spans="2:28" ht="168.75" x14ac:dyDescent="0.2">
      <c r="B4825" s="7" t="s">
        <v>25364</v>
      </c>
      <c r="D4825" s="7" t="s">
        <v>25365</v>
      </c>
      <c r="E4825" s="7" t="s">
        <v>25366</v>
      </c>
      <c r="F4825" s="7" t="s">
        <v>25367</v>
      </c>
      <c r="G4825" s="7" t="s">
        <v>878</v>
      </c>
      <c r="H4825" s="7" t="s">
        <v>271</v>
      </c>
      <c r="I4825" s="49" t="s">
        <v>25368</v>
      </c>
      <c r="J4825" s="7" t="s">
        <v>25369</v>
      </c>
      <c r="K4825" s="42">
        <v>43117</v>
      </c>
      <c r="L4825" s="7" t="s">
        <v>441</v>
      </c>
      <c r="M4825" s="7">
        <v>410.4</v>
      </c>
      <c r="N4825" s="7">
        <v>10</v>
      </c>
      <c r="O4825" s="7">
        <v>320</v>
      </c>
      <c r="P4825" s="7">
        <v>0.32500000000000001</v>
      </c>
      <c r="Q4825" s="7" t="str">
        <f>CONCATENATE(Z4825,"х",AA4825,"х",AB4825)</f>
        <v>206х131х28</v>
      </c>
      <c r="R4825" s="7" t="s">
        <v>36</v>
      </c>
      <c r="S4825" s="7" t="s">
        <v>39</v>
      </c>
      <c r="T4825" s="7" t="s">
        <v>25286</v>
      </c>
      <c r="U4825" s="7" t="s">
        <v>37</v>
      </c>
      <c r="V4825" s="7">
        <v>245817</v>
      </c>
      <c r="W4825" s="7">
        <f>A4825*M4825</f>
        <v>0</v>
      </c>
      <c r="X4825" s="7" t="str">
        <f>IF(A4825&gt;=1,1," ")</f>
        <v xml:space="preserve"> </v>
      </c>
      <c r="Y4825" s="7">
        <f>P4825*A4825</f>
        <v>0</v>
      </c>
      <c r="Z4825" s="7">
        <v>206</v>
      </c>
      <c r="AA4825" s="7">
        <v>131</v>
      </c>
      <c r="AB4825" s="7">
        <v>28</v>
      </c>
    </row>
    <row r="4826" spans="2:28" ht="90" x14ac:dyDescent="0.2">
      <c r="B4826" s="7" t="s">
        <v>25370</v>
      </c>
      <c r="D4826" s="7" t="s">
        <v>25371</v>
      </c>
      <c r="E4826" s="7" t="s">
        <v>25372</v>
      </c>
      <c r="F4826" s="7" t="s">
        <v>25373</v>
      </c>
      <c r="G4826" s="7" t="s">
        <v>78</v>
      </c>
      <c r="H4826" s="7" t="s">
        <v>271</v>
      </c>
      <c r="I4826" s="49" t="s">
        <v>25374</v>
      </c>
      <c r="J4826" s="7" t="s">
        <v>25375</v>
      </c>
      <c r="K4826" s="42">
        <v>44092</v>
      </c>
      <c r="L4826" s="7" t="s">
        <v>441</v>
      </c>
      <c r="M4826" s="7">
        <v>471.6</v>
      </c>
      <c r="N4826" s="7">
        <v>10</v>
      </c>
      <c r="O4826" s="7">
        <v>320</v>
      </c>
      <c r="P4826" s="7">
        <v>0.33800000000000002</v>
      </c>
      <c r="Q4826" s="7" t="str">
        <f>CONCATENATE(Z4826,"х",AA4826,"х",AB4826)</f>
        <v>205х135х27</v>
      </c>
      <c r="R4826" s="7" t="s">
        <v>36</v>
      </c>
      <c r="S4826" s="7" t="s">
        <v>39</v>
      </c>
      <c r="T4826" s="7" t="s">
        <v>25286</v>
      </c>
      <c r="U4826" s="7" t="s">
        <v>37</v>
      </c>
      <c r="V4826" s="7">
        <v>267491</v>
      </c>
      <c r="W4826" s="7">
        <f>A4826*M4826</f>
        <v>0</v>
      </c>
      <c r="X4826" s="7" t="str">
        <f>IF(A4826&gt;=1,1," ")</f>
        <v xml:space="preserve"> </v>
      </c>
      <c r="Y4826" s="7">
        <f>P4826*A4826</f>
        <v>0</v>
      </c>
      <c r="Z4826" s="7">
        <v>205</v>
      </c>
      <c r="AA4826" s="7">
        <v>135</v>
      </c>
      <c r="AB4826" s="7">
        <v>27</v>
      </c>
    </row>
    <row r="4827" spans="2:28" x14ac:dyDescent="0.2">
      <c r="B4827" s="7" t="s">
        <v>25376</v>
      </c>
      <c r="D4827" s="7" t="s">
        <v>25377</v>
      </c>
      <c r="E4827" s="7" t="s">
        <v>25360</v>
      </c>
      <c r="F4827" s="7" t="s">
        <v>25378</v>
      </c>
      <c r="G4827" s="7" t="s">
        <v>815</v>
      </c>
      <c r="H4827" s="7" t="s">
        <v>385</v>
      </c>
      <c r="I4827" s="7" t="s">
        <v>25379</v>
      </c>
      <c r="J4827" s="7" t="s">
        <v>25380</v>
      </c>
      <c r="K4827" s="42">
        <v>43500</v>
      </c>
      <c r="L4827" s="7" t="s">
        <v>441</v>
      </c>
      <c r="M4827" s="7">
        <v>360</v>
      </c>
      <c r="N4827" s="7">
        <v>10</v>
      </c>
      <c r="O4827" s="7">
        <v>320</v>
      </c>
      <c r="P4827" s="7">
        <v>0.32300000000000001</v>
      </c>
      <c r="Q4827" s="7" t="str">
        <f>CONCATENATE(Z4827,"х",AA4827,"х",AB4827)</f>
        <v>207х130х28</v>
      </c>
      <c r="R4827" s="7" t="s">
        <v>36</v>
      </c>
      <c r="S4827" s="7" t="s">
        <v>39</v>
      </c>
      <c r="T4827" s="7" t="s">
        <v>25286</v>
      </c>
      <c r="U4827" s="7" t="s">
        <v>56</v>
      </c>
      <c r="V4827" s="7">
        <v>252311</v>
      </c>
      <c r="W4827" s="7">
        <f>A4827*M4827</f>
        <v>0</v>
      </c>
      <c r="X4827" s="7" t="str">
        <f>IF(A4827&gt;=1,1," ")</f>
        <v xml:space="preserve"> </v>
      </c>
      <c r="Y4827" s="7">
        <f>P4827*A4827</f>
        <v>0</v>
      </c>
      <c r="Z4827" s="7">
        <v>207</v>
      </c>
      <c r="AA4827" s="7">
        <v>130</v>
      </c>
      <c r="AB4827" s="7">
        <v>28</v>
      </c>
    </row>
    <row r="4828" spans="2:28" x14ac:dyDescent="0.2">
      <c r="B4828" s="7" t="s">
        <v>25381</v>
      </c>
      <c r="D4828" s="7" t="s">
        <v>25382</v>
      </c>
      <c r="E4828" s="7" t="s">
        <v>25383</v>
      </c>
      <c r="F4828" s="7" t="s">
        <v>25384</v>
      </c>
      <c r="G4828" s="7" t="s">
        <v>893</v>
      </c>
      <c r="H4828" s="7" t="s">
        <v>385</v>
      </c>
      <c r="I4828" s="7" t="s">
        <v>25385</v>
      </c>
      <c r="J4828" s="7" t="s">
        <v>25386</v>
      </c>
      <c r="K4828" s="42">
        <v>42758</v>
      </c>
      <c r="L4828" s="7" t="s">
        <v>441</v>
      </c>
      <c r="M4828" s="7">
        <v>60</v>
      </c>
      <c r="N4828" s="7">
        <v>10</v>
      </c>
      <c r="O4828" s="7">
        <v>160</v>
      </c>
      <c r="P4828" s="7">
        <v>0.19800000000000001</v>
      </c>
      <c r="Q4828" s="7" t="str">
        <f>CONCATENATE(Z4828,"х",AA4828,"х",AB4828)</f>
        <v>200х125х12</v>
      </c>
      <c r="R4828" s="7" t="s">
        <v>36</v>
      </c>
      <c r="S4828" s="7" t="s">
        <v>39</v>
      </c>
      <c r="T4828" s="7" t="s">
        <v>25286</v>
      </c>
      <c r="U4828" s="7" t="s">
        <v>56</v>
      </c>
      <c r="V4828" s="7">
        <v>232566</v>
      </c>
      <c r="W4828" s="7">
        <f>A4828*M4828</f>
        <v>0</v>
      </c>
      <c r="X4828" s="7" t="str">
        <f>IF(A4828&gt;=1,1," ")</f>
        <v xml:space="preserve"> </v>
      </c>
      <c r="Y4828" s="7">
        <f>P4828*A4828</f>
        <v>0</v>
      </c>
      <c r="Z4828" s="7">
        <v>200</v>
      </c>
      <c r="AA4828" s="7">
        <v>125</v>
      </c>
      <c r="AB4828" s="7">
        <v>12</v>
      </c>
    </row>
    <row r="4829" spans="2:28" ht="135" x14ac:dyDescent="0.2">
      <c r="B4829" s="7" t="s">
        <v>25387</v>
      </c>
      <c r="D4829" s="7" t="s">
        <v>25388</v>
      </c>
      <c r="E4829" s="7" t="s">
        <v>25313</v>
      </c>
      <c r="F4829" s="7" t="s">
        <v>25389</v>
      </c>
      <c r="G4829" s="7" t="s">
        <v>815</v>
      </c>
      <c r="H4829" s="7" t="s">
        <v>385</v>
      </c>
      <c r="I4829" s="49" t="s">
        <v>25390</v>
      </c>
      <c r="J4829" s="7" t="s">
        <v>25391</v>
      </c>
      <c r="K4829" s="42">
        <v>43511</v>
      </c>
      <c r="L4829" s="7" t="s">
        <v>441</v>
      </c>
      <c r="M4829" s="7">
        <v>360</v>
      </c>
      <c r="N4829" s="7">
        <v>10</v>
      </c>
      <c r="O4829" s="7">
        <v>192</v>
      </c>
      <c r="P4829" s="7">
        <v>0.222</v>
      </c>
      <c r="Q4829" s="7" t="str">
        <f>CONCATENATE(Z4829,"х",AA4829,"х",AB4829)</f>
        <v>205х130х17</v>
      </c>
      <c r="R4829" s="7" t="s">
        <v>36</v>
      </c>
      <c r="S4829" s="7" t="s">
        <v>39</v>
      </c>
      <c r="T4829" s="7" t="s">
        <v>25286</v>
      </c>
      <c r="U4829" s="7" t="s">
        <v>56</v>
      </c>
      <c r="V4829" s="7">
        <v>254812</v>
      </c>
      <c r="W4829" s="7">
        <f>A4829*M4829</f>
        <v>0</v>
      </c>
      <c r="X4829" s="7" t="str">
        <f>IF(A4829&gt;=1,1," ")</f>
        <v xml:space="preserve"> </v>
      </c>
      <c r="Y4829" s="7">
        <f>P4829*A4829</f>
        <v>0</v>
      </c>
      <c r="Z4829" s="7">
        <v>205</v>
      </c>
      <c r="AA4829" s="7">
        <v>130</v>
      </c>
      <c r="AB4829" s="7">
        <v>17</v>
      </c>
    </row>
    <row r="4830" spans="2:28" ht="123.75" x14ac:dyDescent="0.2">
      <c r="B4830" s="7" t="s">
        <v>25392</v>
      </c>
      <c r="D4830" s="7" t="s">
        <v>25393</v>
      </c>
      <c r="E4830" s="7" t="s">
        <v>25313</v>
      </c>
      <c r="F4830" s="7" t="s">
        <v>25394</v>
      </c>
      <c r="G4830" s="7" t="s">
        <v>815</v>
      </c>
      <c r="H4830" s="7" t="s">
        <v>385</v>
      </c>
      <c r="I4830" s="49" t="s">
        <v>25395</v>
      </c>
      <c r="J4830" s="7" t="s">
        <v>25396</v>
      </c>
      <c r="K4830" s="42">
        <v>43454</v>
      </c>
      <c r="L4830" s="7" t="s">
        <v>441</v>
      </c>
      <c r="M4830" s="7">
        <v>342</v>
      </c>
      <c r="N4830" s="7">
        <v>10</v>
      </c>
      <c r="O4830" s="7">
        <v>192</v>
      </c>
      <c r="P4830" s="7">
        <v>0.221</v>
      </c>
      <c r="Q4830" s="7" t="str">
        <f>CONCATENATE(Z4830,"х",AA4830,"х",AB4830)</f>
        <v>205х133х17</v>
      </c>
      <c r="R4830" s="7" t="s">
        <v>36</v>
      </c>
      <c r="S4830" s="7" t="s">
        <v>39</v>
      </c>
      <c r="T4830" s="7" t="s">
        <v>25286</v>
      </c>
      <c r="U4830" s="7" t="s">
        <v>56</v>
      </c>
      <c r="V4830" s="7">
        <v>252313</v>
      </c>
      <c r="W4830" s="7">
        <f>A4830*M4830</f>
        <v>0</v>
      </c>
      <c r="X4830" s="7" t="str">
        <f>IF(A4830&gt;=1,1," ")</f>
        <v xml:space="preserve"> </v>
      </c>
      <c r="Y4830" s="7">
        <f>P4830*A4830</f>
        <v>0</v>
      </c>
      <c r="Z4830" s="7">
        <v>205</v>
      </c>
      <c r="AA4830" s="7">
        <v>133</v>
      </c>
      <c r="AB4830" s="7">
        <v>17</v>
      </c>
    </row>
    <row r="4831" spans="2:28" x14ac:dyDescent="0.2">
      <c r="B4831" s="7" t="s">
        <v>25397</v>
      </c>
      <c r="D4831" s="7" t="s">
        <v>25398</v>
      </c>
      <c r="E4831" s="7" t="s">
        <v>25399</v>
      </c>
      <c r="F4831" s="7" t="s">
        <v>25400</v>
      </c>
      <c r="G4831" s="7" t="s">
        <v>893</v>
      </c>
      <c r="H4831" s="7" t="s">
        <v>271</v>
      </c>
      <c r="I4831" s="7" t="s">
        <v>25401</v>
      </c>
      <c r="J4831" s="7" t="s">
        <v>25402</v>
      </c>
      <c r="K4831" s="42">
        <v>42927</v>
      </c>
      <c r="L4831" s="7" t="s">
        <v>441</v>
      </c>
      <c r="M4831" s="7">
        <v>410.4</v>
      </c>
      <c r="N4831" s="7">
        <v>10</v>
      </c>
      <c r="O4831" s="7">
        <v>320</v>
      </c>
      <c r="P4831" s="7">
        <v>0.31</v>
      </c>
      <c r="Q4831" s="7" t="str">
        <f>CONCATENATE(Z4831,"х",AA4831,"х",AB4831)</f>
        <v>207х133х27</v>
      </c>
      <c r="R4831" s="7" t="s">
        <v>36</v>
      </c>
      <c r="S4831" s="7" t="s">
        <v>39</v>
      </c>
      <c r="T4831" s="7" t="s">
        <v>25286</v>
      </c>
      <c r="U4831" s="7" t="s">
        <v>37</v>
      </c>
      <c r="V4831" s="7">
        <v>229939</v>
      </c>
      <c r="W4831" s="7">
        <f>A4831*M4831</f>
        <v>0</v>
      </c>
      <c r="X4831" s="7" t="str">
        <f>IF(A4831&gt;=1,1," ")</f>
        <v xml:space="preserve"> </v>
      </c>
      <c r="Y4831" s="7">
        <f>P4831*A4831</f>
        <v>0</v>
      </c>
      <c r="Z4831" s="7">
        <v>207</v>
      </c>
      <c r="AA4831" s="7">
        <v>133</v>
      </c>
      <c r="AB4831" s="7">
        <v>27</v>
      </c>
    </row>
    <row r="4832" spans="2:28" ht="236.25" x14ac:dyDescent="0.2">
      <c r="B4832" s="7" t="s">
        <v>25403</v>
      </c>
      <c r="D4832" s="7" t="s">
        <v>25404</v>
      </c>
      <c r="E4832" s="7" t="s">
        <v>25405</v>
      </c>
      <c r="F4832" s="7" t="s">
        <v>25406</v>
      </c>
      <c r="G4832" s="7" t="s">
        <v>815</v>
      </c>
      <c r="H4832" s="7" t="s">
        <v>385</v>
      </c>
      <c r="I4832" s="49" t="s">
        <v>25407</v>
      </c>
      <c r="J4832" s="7" t="s">
        <v>25408</v>
      </c>
      <c r="K4832" s="42">
        <v>43521</v>
      </c>
      <c r="L4832" s="7" t="s">
        <v>441</v>
      </c>
      <c r="M4832" s="7">
        <v>360</v>
      </c>
      <c r="N4832" s="7">
        <v>10</v>
      </c>
      <c r="O4832" s="7">
        <v>224</v>
      </c>
      <c r="P4832" s="7">
        <v>0.26500000000000001</v>
      </c>
      <c r="Q4832" s="7" t="str">
        <f>CONCATENATE(Z4832,"х",AA4832,"х",AB4832)</f>
        <v>200х125х21</v>
      </c>
      <c r="R4832" s="7" t="s">
        <v>36</v>
      </c>
      <c r="S4832" s="7" t="s">
        <v>39</v>
      </c>
      <c r="T4832" s="7" t="s">
        <v>25286</v>
      </c>
      <c r="U4832" s="7" t="s">
        <v>56</v>
      </c>
      <c r="V4832" s="7">
        <v>254810</v>
      </c>
      <c r="W4832" s="7">
        <f>A4832*M4832</f>
        <v>0</v>
      </c>
      <c r="X4832" s="7" t="str">
        <f>IF(A4832&gt;=1,1," ")</f>
        <v xml:space="preserve"> </v>
      </c>
      <c r="Y4832" s="7">
        <f>P4832*A4832</f>
        <v>0</v>
      </c>
      <c r="Z4832" s="7">
        <v>200</v>
      </c>
      <c r="AA4832" s="7">
        <v>125</v>
      </c>
      <c r="AB4832" s="7">
        <v>21</v>
      </c>
    </row>
    <row r="4833" spans="2:28" ht="168.75" x14ac:dyDescent="0.2">
      <c r="B4833" s="7" t="s">
        <v>25409</v>
      </c>
      <c r="D4833" s="7" t="s">
        <v>25410</v>
      </c>
      <c r="E4833" s="7" t="s">
        <v>25295</v>
      </c>
      <c r="F4833" s="7" t="s">
        <v>25411</v>
      </c>
      <c r="G4833" s="7" t="s">
        <v>893</v>
      </c>
      <c r="H4833" s="7" t="s">
        <v>271</v>
      </c>
      <c r="I4833" s="49" t="s">
        <v>25412</v>
      </c>
      <c r="J4833" s="7" t="s">
        <v>25413</v>
      </c>
      <c r="K4833" s="42">
        <v>42880</v>
      </c>
      <c r="L4833" s="7" t="s">
        <v>441</v>
      </c>
      <c r="M4833" s="7">
        <v>385.2</v>
      </c>
      <c r="N4833" s="7">
        <v>10</v>
      </c>
      <c r="O4833" s="7">
        <v>352</v>
      </c>
      <c r="P4833" s="7">
        <v>0.34799999999999998</v>
      </c>
      <c r="Q4833" s="7" t="str">
        <f>CONCATENATE(Z4833,"х",AA4833,"х",AB4833)</f>
        <v>207х132х20</v>
      </c>
      <c r="R4833" s="7" t="s">
        <v>36</v>
      </c>
      <c r="S4833" s="7" t="s">
        <v>39</v>
      </c>
      <c r="T4833" s="7" t="s">
        <v>25286</v>
      </c>
      <c r="U4833" s="7" t="s">
        <v>37</v>
      </c>
      <c r="V4833" s="7">
        <v>229938</v>
      </c>
      <c r="W4833" s="7">
        <f>A4833*M4833</f>
        <v>0</v>
      </c>
      <c r="X4833" s="7" t="str">
        <f>IF(A4833&gt;=1,1," ")</f>
        <v xml:space="preserve"> </v>
      </c>
      <c r="Y4833" s="7">
        <f>P4833*A4833</f>
        <v>0</v>
      </c>
      <c r="Z4833" s="7">
        <v>207</v>
      </c>
      <c r="AA4833" s="7">
        <v>132</v>
      </c>
      <c r="AB4833" s="7">
        <v>20</v>
      </c>
    </row>
    <row r="4834" spans="2:28" ht="292.5" x14ac:dyDescent="0.2">
      <c r="B4834" s="7" t="s">
        <v>25414</v>
      </c>
      <c r="D4834" s="7" t="s">
        <v>25415</v>
      </c>
      <c r="E4834" s="7" t="s">
        <v>25416</v>
      </c>
      <c r="F4834" s="7" t="s">
        <v>25417</v>
      </c>
      <c r="G4834" s="7" t="s">
        <v>78</v>
      </c>
      <c r="H4834" s="7" t="s">
        <v>271</v>
      </c>
      <c r="I4834" s="49" t="s">
        <v>25418</v>
      </c>
      <c r="J4834" s="7" t="s">
        <v>25419</v>
      </c>
      <c r="K4834" s="42">
        <v>43881</v>
      </c>
      <c r="L4834" s="7" t="s">
        <v>441</v>
      </c>
      <c r="M4834" s="7">
        <v>492</v>
      </c>
      <c r="N4834" s="7">
        <v>10</v>
      </c>
      <c r="O4834" s="7">
        <v>480</v>
      </c>
      <c r="P4834" s="7">
        <v>0.45900000000000002</v>
      </c>
      <c r="Q4834" s="7" t="str">
        <f>CONCATENATE(Z4834,"х",AA4834,"х",AB4834)</f>
        <v>207х132х38</v>
      </c>
      <c r="R4834" s="7" t="s">
        <v>36</v>
      </c>
      <c r="S4834" s="7" t="s">
        <v>39</v>
      </c>
      <c r="T4834" s="7" t="s">
        <v>25286</v>
      </c>
      <c r="U4834" s="7" t="s">
        <v>56</v>
      </c>
      <c r="V4834" s="7">
        <v>263349</v>
      </c>
      <c r="W4834" s="7">
        <f>A4834*M4834</f>
        <v>0</v>
      </c>
      <c r="X4834" s="7" t="str">
        <f>IF(A4834&gt;=1,1," ")</f>
        <v xml:space="preserve"> </v>
      </c>
      <c r="Y4834" s="7">
        <f>P4834*A4834</f>
        <v>0</v>
      </c>
      <c r="Z4834" s="7">
        <v>207</v>
      </c>
      <c r="AA4834" s="7">
        <v>132</v>
      </c>
      <c r="AB4834" s="7">
        <v>38</v>
      </c>
    </row>
    <row r="4835" spans="2:28" ht="146.25" x14ac:dyDescent="0.2">
      <c r="B4835" s="7" t="s">
        <v>25420</v>
      </c>
      <c r="D4835" s="7" t="s">
        <v>25421</v>
      </c>
      <c r="E4835" s="7" t="s">
        <v>25422</v>
      </c>
      <c r="F4835" s="7" t="s">
        <v>25423</v>
      </c>
      <c r="G4835" s="7" t="s">
        <v>878</v>
      </c>
      <c r="H4835" s="7" t="s">
        <v>271</v>
      </c>
      <c r="I4835" s="49" t="s">
        <v>25424</v>
      </c>
      <c r="J4835" s="7" t="s">
        <v>25425</v>
      </c>
      <c r="K4835" s="42">
        <v>43031</v>
      </c>
      <c r="L4835" s="7" t="s">
        <v>441</v>
      </c>
      <c r="M4835" s="7">
        <v>385.2</v>
      </c>
      <c r="N4835" s="7">
        <v>10</v>
      </c>
      <c r="O4835" s="7">
        <v>320</v>
      </c>
      <c r="P4835" s="7">
        <v>0.32300000000000001</v>
      </c>
      <c r="Q4835" s="7" t="str">
        <f>CONCATENATE(Z4835,"х",AA4835,"х",AB4835)</f>
        <v>208х134х28</v>
      </c>
      <c r="R4835" s="7" t="s">
        <v>36</v>
      </c>
      <c r="S4835" s="7" t="s">
        <v>39</v>
      </c>
      <c r="T4835" s="7" t="s">
        <v>25286</v>
      </c>
      <c r="U4835" s="7" t="s">
        <v>37</v>
      </c>
      <c r="V4835" s="7">
        <v>229931</v>
      </c>
      <c r="W4835" s="7">
        <f>A4835*M4835</f>
        <v>0</v>
      </c>
      <c r="X4835" s="7" t="str">
        <f>IF(A4835&gt;=1,1," ")</f>
        <v xml:space="preserve"> </v>
      </c>
      <c r="Y4835" s="7">
        <f>P4835*A4835</f>
        <v>0</v>
      </c>
      <c r="Z4835" s="7">
        <v>208</v>
      </c>
      <c r="AA4835" s="7">
        <v>134</v>
      </c>
      <c r="AB4835" s="7">
        <v>28</v>
      </c>
    </row>
    <row r="4836" spans="2:28" ht="225" x14ac:dyDescent="0.2">
      <c r="B4836" s="7" t="s">
        <v>25426</v>
      </c>
      <c r="D4836" s="7" t="s">
        <v>25427</v>
      </c>
      <c r="E4836" s="7" t="s">
        <v>25307</v>
      </c>
      <c r="F4836" s="7" t="s">
        <v>25428</v>
      </c>
      <c r="G4836" s="7" t="s">
        <v>78</v>
      </c>
      <c r="H4836" s="7" t="s">
        <v>385</v>
      </c>
      <c r="I4836" s="49" t="s">
        <v>25429</v>
      </c>
      <c r="J4836" s="7" t="s">
        <v>25430</v>
      </c>
      <c r="K4836" s="42">
        <v>43886</v>
      </c>
      <c r="L4836" s="7" t="s">
        <v>441</v>
      </c>
      <c r="M4836" s="7">
        <v>410.4</v>
      </c>
      <c r="N4836" s="7">
        <v>10</v>
      </c>
      <c r="O4836" s="7">
        <v>256</v>
      </c>
      <c r="P4836" s="7">
        <v>0.27</v>
      </c>
      <c r="Q4836" s="7" t="str">
        <f>CONCATENATE(Z4836,"х",AA4836,"х",AB4836)</f>
        <v>206х130х21</v>
      </c>
      <c r="R4836" s="7" t="s">
        <v>36</v>
      </c>
      <c r="S4836" s="7" t="s">
        <v>39</v>
      </c>
      <c r="T4836" s="7" t="s">
        <v>25286</v>
      </c>
      <c r="U4836" s="7" t="s">
        <v>56</v>
      </c>
      <c r="V4836" s="7">
        <v>262801</v>
      </c>
      <c r="W4836" s="7">
        <f>A4836*M4836</f>
        <v>0</v>
      </c>
      <c r="X4836" s="7" t="str">
        <f>IF(A4836&gt;=1,1," ")</f>
        <v xml:space="preserve"> </v>
      </c>
      <c r="Y4836" s="7">
        <f>P4836*A4836</f>
        <v>0</v>
      </c>
      <c r="Z4836" s="7">
        <v>206</v>
      </c>
      <c r="AA4836" s="7">
        <v>130</v>
      </c>
      <c r="AB4836" s="7">
        <v>21</v>
      </c>
    </row>
    <row r="4837" spans="2:28" x14ac:dyDescent="0.2">
      <c r="B4837" s="7" t="s">
        <v>25431</v>
      </c>
      <c r="D4837" s="7" t="s">
        <v>25432</v>
      </c>
      <c r="E4837" s="7" t="s">
        <v>25433</v>
      </c>
      <c r="F4837" s="7" t="s">
        <v>25434</v>
      </c>
      <c r="G4837" s="7" t="s">
        <v>878</v>
      </c>
      <c r="H4837" s="7" t="s">
        <v>569</v>
      </c>
      <c r="I4837" s="7" t="s">
        <v>25435</v>
      </c>
      <c r="J4837" s="7" t="s">
        <v>25436</v>
      </c>
      <c r="K4837" s="42">
        <v>42975</v>
      </c>
      <c r="L4837" s="7" t="s">
        <v>441</v>
      </c>
      <c r="M4837" s="7">
        <v>385.2</v>
      </c>
      <c r="N4837" s="7">
        <v>10</v>
      </c>
      <c r="O4837" s="7">
        <v>224</v>
      </c>
      <c r="P4837" s="7">
        <v>0.27500000000000002</v>
      </c>
      <c r="Q4837" s="7" t="str">
        <f>CONCATENATE(Z4837,"х",AA4837,"х",AB4837)</f>
        <v>207х142х15</v>
      </c>
      <c r="R4837" s="7" t="s">
        <v>340</v>
      </c>
      <c r="S4837" s="7" t="s">
        <v>39</v>
      </c>
      <c r="T4837" s="7" t="s">
        <v>25286</v>
      </c>
      <c r="U4837" s="7" t="s">
        <v>215</v>
      </c>
      <c r="V4837" s="7">
        <v>236806</v>
      </c>
      <c r="W4837" s="7">
        <f>A4837*M4837</f>
        <v>0</v>
      </c>
      <c r="X4837" s="7" t="str">
        <f>IF(A4837&gt;=1,1," ")</f>
        <v xml:space="preserve"> </v>
      </c>
      <c r="Y4837" s="7">
        <f>P4837*A4837</f>
        <v>0</v>
      </c>
      <c r="Z4837" s="7">
        <v>207</v>
      </c>
      <c r="AA4837" s="7">
        <v>142</v>
      </c>
      <c r="AB4837" s="7">
        <v>15</v>
      </c>
    </row>
    <row r="4838" spans="2:28" ht="135" x14ac:dyDescent="0.2">
      <c r="B4838" s="7" t="s">
        <v>25437</v>
      </c>
      <c r="D4838" s="7" t="s">
        <v>25438</v>
      </c>
      <c r="E4838" s="7" t="s">
        <v>25439</v>
      </c>
      <c r="F4838" s="7" t="s">
        <v>25440</v>
      </c>
      <c r="G4838" s="7" t="s">
        <v>878</v>
      </c>
      <c r="H4838" s="7" t="s">
        <v>271</v>
      </c>
      <c r="I4838" s="49" t="s">
        <v>25441</v>
      </c>
      <c r="J4838" s="7" t="s">
        <v>25442</v>
      </c>
      <c r="K4838" s="42">
        <v>43349</v>
      </c>
      <c r="L4838" s="7" t="s">
        <v>35</v>
      </c>
      <c r="M4838" s="7">
        <v>410.4</v>
      </c>
      <c r="N4838" s="7">
        <v>10</v>
      </c>
      <c r="O4838" s="7">
        <v>320</v>
      </c>
      <c r="P4838" s="7">
        <v>0.316</v>
      </c>
      <c r="Q4838" s="7" t="str">
        <f>CONCATENATE(Z4838,"х",AA4838,"х",AB4838)</f>
        <v>207х130х26</v>
      </c>
      <c r="R4838" s="7" t="s">
        <v>36</v>
      </c>
      <c r="S4838" s="7" t="s">
        <v>39</v>
      </c>
      <c r="T4838" s="7" t="s">
        <v>25286</v>
      </c>
      <c r="U4838" s="7" t="s">
        <v>37</v>
      </c>
      <c r="V4838" s="7">
        <v>229933</v>
      </c>
      <c r="W4838" s="7">
        <f>A4838*M4838</f>
        <v>0</v>
      </c>
      <c r="X4838" s="7" t="str">
        <f>IF(A4838&gt;=1,1," ")</f>
        <v xml:space="preserve"> </v>
      </c>
      <c r="Y4838" s="7">
        <f>P4838*A4838</f>
        <v>0</v>
      </c>
      <c r="Z4838" s="7">
        <v>207</v>
      </c>
      <c r="AA4838" s="7">
        <v>130</v>
      </c>
      <c r="AB4838" s="7">
        <v>26</v>
      </c>
    </row>
    <row r="4839" spans="2:28" ht="146.25" x14ac:dyDescent="0.2">
      <c r="B4839" s="7" t="s">
        <v>25443</v>
      </c>
      <c r="D4839" s="7" t="s">
        <v>25444</v>
      </c>
      <c r="E4839" s="7" t="s">
        <v>445</v>
      </c>
      <c r="F4839" s="7" t="s">
        <v>25445</v>
      </c>
      <c r="G4839" s="7" t="s">
        <v>63</v>
      </c>
      <c r="H4839" s="7" t="s">
        <v>780</v>
      </c>
      <c r="I4839" s="49" t="s">
        <v>25446</v>
      </c>
      <c r="J4839" s="7" t="s">
        <v>782</v>
      </c>
      <c r="K4839" s="42">
        <v>44139</v>
      </c>
      <c r="L4839" s="7" t="s">
        <v>35</v>
      </c>
      <c r="M4839" s="7">
        <v>540</v>
      </c>
      <c r="N4839" s="7">
        <v>20</v>
      </c>
      <c r="O4839" s="7">
        <v>64</v>
      </c>
      <c r="P4839" s="7">
        <v>0.43</v>
      </c>
      <c r="Q4839" s="7" t="str">
        <f>CONCATENATE(Z4839,"х",AA4839,"х",AB4839)</f>
        <v>240х238х11</v>
      </c>
      <c r="R4839" s="7" t="s">
        <v>783</v>
      </c>
      <c r="S4839" s="7" t="s">
        <v>39</v>
      </c>
      <c r="T4839" s="7" t="s">
        <v>25447</v>
      </c>
      <c r="U4839" s="7" t="s">
        <v>56</v>
      </c>
      <c r="V4839" s="7">
        <v>231278</v>
      </c>
      <c r="W4839" s="7">
        <f>A4839*M4839</f>
        <v>0</v>
      </c>
      <c r="X4839" s="7" t="str">
        <f>IF(A4839&gt;=1,1," ")</f>
        <v xml:space="preserve"> </v>
      </c>
      <c r="Y4839" s="7">
        <f>P4839*A4839</f>
        <v>0</v>
      </c>
      <c r="Z4839" s="7">
        <v>240</v>
      </c>
      <c r="AA4839" s="7">
        <v>238</v>
      </c>
      <c r="AB4839" s="7">
        <v>11</v>
      </c>
    </row>
    <row r="4840" spans="2:28" ht="247.5" x14ac:dyDescent="0.2">
      <c r="B4840" s="7" t="s">
        <v>25448</v>
      </c>
      <c r="D4840" s="7" t="s">
        <v>25449</v>
      </c>
      <c r="E4840" s="7" t="s">
        <v>445</v>
      </c>
      <c r="F4840" s="7" t="s">
        <v>25450</v>
      </c>
      <c r="G4840" s="7" t="s">
        <v>63</v>
      </c>
      <c r="H4840" s="7" t="s">
        <v>780</v>
      </c>
      <c r="I4840" s="49" t="s">
        <v>25451</v>
      </c>
      <c r="J4840" s="7" t="s">
        <v>799</v>
      </c>
      <c r="K4840" s="42">
        <v>43487</v>
      </c>
      <c r="L4840" s="7" t="s">
        <v>35</v>
      </c>
      <c r="M4840" s="7">
        <v>492</v>
      </c>
      <c r="N4840" s="7">
        <v>20</v>
      </c>
      <c r="O4840" s="7">
        <v>48</v>
      </c>
      <c r="P4840" s="7">
        <v>0.41799999999999998</v>
      </c>
      <c r="Q4840" s="7" t="str">
        <f>CONCATENATE(Z4840,"х",AA4840,"х",AB4840)</f>
        <v>218х274х10</v>
      </c>
      <c r="R4840" s="7" t="s">
        <v>406</v>
      </c>
      <c r="S4840" s="7" t="s">
        <v>266</v>
      </c>
      <c r="T4840" s="7" t="s">
        <v>25447</v>
      </c>
      <c r="U4840" s="7" t="s">
        <v>215</v>
      </c>
      <c r="V4840" s="7">
        <v>223247</v>
      </c>
      <c r="W4840" s="7">
        <f>A4840*M4840</f>
        <v>0</v>
      </c>
      <c r="X4840" s="7" t="str">
        <f>IF(A4840&gt;=1,1," ")</f>
        <v xml:space="preserve"> </v>
      </c>
      <c r="Y4840" s="7">
        <f>P4840*A4840</f>
        <v>0</v>
      </c>
      <c r="Z4840" s="7">
        <v>218</v>
      </c>
      <c r="AA4840" s="7">
        <v>274</v>
      </c>
      <c r="AB4840" s="7">
        <v>10</v>
      </c>
    </row>
    <row r="4841" spans="2:28" x14ac:dyDescent="0.2">
      <c r="B4841" s="7" t="s">
        <v>25452</v>
      </c>
      <c r="D4841" s="7" t="s">
        <v>25453</v>
      </c>
      <c r="E4841" s="7" t="s">
        <v>445</v>
      </c>
      <c r="F4841" s="7" t="s">
        <v>25454</v>
      </c>
      <c r="G4841" s="7" t="s">
        <v>878</v>
      </c>
      <c r="H4841" s="7" t="s">
        <v>780</v>
      </c>
      <c r="I4841" s="7" t="s">
        <v>25455</v>
      </c>
      <c r="J4841" s="7" t="s">
        <v>25456</v>
      </c>
      <c r="K4841" s="42">
        <v>43189</v>
      </c>
      <c r="L4841" s="7" t="s">
        <v>35</v>
      </c>
      <c r="M4841" s="7">
        <v>360</v>
      </c>
      <c r="N4841" s="7">
        <v>10</v>
      </c>
      <c r="O4841" s="7">
        <v>64</v>
      </c>
      <c r="P4841" s="7">
        <v>0.32400000000000001</v>
      </c>
      <c r="Q4841" s="7" t="str">
        <f>CONCATENATE(Z4841,"х",AA4841,"х",AB4841)</f>
        <v>242х167х10</v>
      </c>
      <c r="R4841" s="7" t="s">
        <v>175</v>
      </c>
      <c r="S4841" s="7" t="s">
        <v>39</v>
      </c>
      <c r="T4841" s="7" t="s">
        <v>25447</v>
      </c>
      <c r="U4841" s="7" t="s">
        <v>56</v>
      </c>
      <c r="V4841" s="7">
        <v>246188</v>
      </c>
      <c r="W4841" s="7">
        <f>A4841*M4841</f>
        <v>0</v>
      </c>
      <c r="X4841" s="7" t="str">
        <f>IF(A4841&gt;=1,1," ")</f>
        <v xml:space="preserve"> </v>
      </c>
      <c r="Y4841" s="7">
        <f>P4841*A4841</f>
        <v>0</v>
      </c>
      <c r="Z4841" s="7">
        <v>242</v>
      </c>
      <c r="AA4841" s="7">
        <v>167</v>
      </c>
      <c r="AB4841" s="7">
        <v>10</v>
      </c>
    </row>
    <row r="4842" spans="2:28" ht="326.25" x14ac:dyDescent="0.2">
      <c r="B4842" s="7" t="s">
        <v>25457</v>
      </c>
      <c r="D4842" s="7" t="s">
        <v>25458</v>
      </c>
      <c r="E4842" s="7" t="s">
        <v>445</v>
      </c>
      <c r="F4842" s="7" t="s">
        <v>25459</v>
      </c>
      <c r="G4842" s="7" t="s">
        <v>63</v>
      </c>
      <c r="H4842" s="7" t="s">
        <v>780</v>
      </c>
      <c r="I4842" s="49" t="s">
        <v>798</v>
      </c>
      <c r="J4842" s="7" t="s">
        <v>25460</v>
      </c>
      <c r="K4842" s="42">
        <v>43707</v>
      </c>
      <c r="L4842" s="7" t="s">
        <v>35</v>
      </c>
      <c r="M4842" s="7">
        <v>325.2</v>
      </c>
      <c r="N4842" s="7">
        <v>20</v>
      </c>
      <c r="O4842" s="7">
        <v>64</v>
      </c>
      <c r="P4842" s="7">
        <v>0.317</v>
      </c>
      <c r="Q4842" s="7" t="str">
        <f>CONCATENATE(Z4842,"х",AA4842,"х",AB4842)</f>
        <v>242х168х10</v>
      </c>
      <c r="R4842" s="7" t="s">
        <v>175</v>
      </c>
      <c r="S4842" s="7" t="s">
        <v>39</v>
      </c>
      <c r="T4842" s="7" t="s">
        <v>25447</v>
      </c>
      <c r="U4842" s="7" t="s">
        <v>56</v>
      </c>
      <c r="V4842" s="7">
        <v>228877</v>
      </c>
      <c r="W4842" s="7">
        <f>A4842*M4842</f>
        <v>0</v>
      </c>
      <c r="X4842" s="7" t="str">
        <f>IF(A4842&gt;=1,1," ")</f>
        <v xml:space="preserve"> </v>
      </c>
      <c r="Y4842" s="7">
        <f>P4842*A4842</f>
        <v>0</v>
      </c>
      <c r="Z4842" s="7">
        <v>242</v>
      </c>
      <c r="AA4842" s="7">
        <v>168</v>
      </c>
      <c r="AB4842" s="7">
        <v>10</v>
      </c>
    </row>
    <row r="4843" spans="2:28" ht="191.25" x14ac:dyDescent="0.2">
      <c r="B4843" s="7" t="s">
        <v>25461</v>
      </c>
      <c r="D4843" s="7" t="s">
        <v>25462</v>
      </c>
      <c r="E4843" s="7" t="s">
        <v>16312</v>
      </c>
      <c r="F4843" s="7" t="s">
        <v>25463</v>
      </c>
      <c r="G4843" s="7" t="s">
        <v>893</v>
      </c>
      <c r="H4843" s="7" t="s">
        <v>204</v>
      </c>
      <c r="I4843" s="49" t="s">
        <v>25464</v>
      </c>
      <c r="J4843" s="7" t="s">
        <v>25465</v>
      </c>
      <c r="K4843" s="42">
        <v>42226</v>
      </c>
      <c r="L4843" s="7" t="s">
        <v>35</v>
      </c>
      <c r="M4843" s="7">
        <v>768</v>
      </c>
      <c r="N4843" s="7">
        <v>10</v>
      </c>
      <c r="O4843" s="7">
        <v>192</v>
      </c>
      <c r="P4843" s="7">
        <v>0.91300000000000003</v>
      </c>
      <c r="Q4843" s="7" t="str">
        <f>CONCATENATE(Z4843,"х",AA4843,"х",AB4843)</f>
        <v>289х217х19</v>
      </c>
      <c r="R4843" s="7" t="s">
        <v>206</v>
      </c>
      <c r="S4843" s="7" t="s">
        <v>39</v>
      </c>
      <c r="T4843" s="7" t="s">
        <v>25466</v>
      </c>
      <c r="U4843" s="7" t="s">
        <v>215</v>
      </c>
      <c r="V4843" s="7">
        <v>223011</v>
      </c>
      <c r="W4843" s="7">
        <f>A4843*M4843</f>
        <v>0</v>
      </c>
      <c r="X4843" s="7" t="str">
        <f>IF(A4843&gt;=1,1," ")</f>
        <v xml:space="preserve"> </v>
      </c>
      <c r="Y4843" s="7">
        <f>P4843*A4843</f>
        <v>0</v>
      </c>
      <c r="Z4843" s="7">
        <v>289</v>
      </c>
      <c r="AA4843" s="7">
        <v>217</v>
      </c>
      <c r="AB4843" s="7">
        <v>19</v>
      </c>
    </row>
    <row r="4844" spans="2:28" x14ac:dyDescent="0.2">
      <c r="B4844" s="7" t="s">
        <v>25467</v>
      </c>
      <c r="D4844" s="7" t="s">
        <v>25468</v>
      </c>
      <c r="E4844" s="7" t="s">
        <v>25469</v>
      </c>
      <c r="F4844" s="7" t="s">
        <v>25470</v>
      </c>
      <c r="G4844" s="7" t="s">
        <v>63</v>
      </c>
      <c r="H4844" s="7" t="s">
        <v>301</v>
      </c>
      <c r="I4844" s="7" t="s">
        <v>25471</v>
      </c>
      <c r="J4844" s="7" t="s">
        <v>102</v>
      </c>
      <c r="K4844" s="42">
        <v>44440</v>
      </c>
      <c r="L4844" s="7" t="s">
        <v>35</v>
      </c>
      <c r="M4844" s="7">
        <v>720</v>
      </c>
      <c r="N4844" s="7">
        <v>10</v>
      </c>
      <c r="O4844" s="7">
        <v>160</v>
      </c>
      <c r="P4844" s="7">
        <v>0.66700000000000004</v>
      </c>
      <c r="Q4844" s="7" t="str">
        <f>CONCATENATE(Z4844,"х",AA4844,"х",AB4844)</f>
        <v>265х205х18</v>
      </c>
      <c r="R4844" s="7" t="s">
        <v>94</v>
      </c>
      <c r="S4844" s="7" t="s">
        <v>39</v>
      </c>
      <c r="T4844" s="7" t="s">
        <v>25472</v>
      </c>
      <c r="U4844" s="7" t="s">
        <v>84</v>
      </c>
      <c r="V4844" s="7">
        <v>217894</v>
      </c>
      <c r="W4844" s="7">
        <f>A4844*M4844</f>
        <v>0</v>
      </c>
      <c r="X4844" s="7" t="str">
        <f>IF(A4844&gt;=1,1," ")</f>
        <v xml:space="preserve"> </v>
      </c>
      <c r="Y4844" s="7">
        <f>P4844*A4844</f>
        <v>0</v>
      </c>
      <c r="Z4844" s="7">
        <v>265</v>
      </c>
      <c r="AA4844" s="7">
        <v>205</v>
      </c>
      <c r="AB4844" s="7">
        <v>18</v>
      </c>
    </row>
    <row r="4845" spans="2:28" ht="146.25" x14ac:dyDescent="0.2">
      <c r="B4845" s="7" t="s">
        <v>25473</v>
      </c>
      <c r="D4845" s="7" t="s">
        <v>25474</v>
      </c>
      <c r="E4845" s="7" t="s">
        <v>445</v>
      </c>
      <c r="F4845" s="7" t="s">
        <v>25475</v>
      </c>
      <c r="G4845" s="7" t="s">
        <v>878</v>
      </c>
      <c r="H4845" s="7" t="s">
        <v>301</v>
      </c>
      <c r="I4845" s="49" t="s">
        <v>25476</v>
      </c>
      <c r="J4845" s="7" t="s">
        <v>102</v>
      </c>
      <c r="K4845" s="42">
        <v>44440</v>
      </c>
      <c r="L4845" s="7" t="s">
        <v>35</v>
      </c>
      <c r="M4845" s="7">
        <v>660</v>
      </c>
      <c r="N4845" s="7">
        <v>10</v>
      </c>
      <c r="O4845" s="7">
        <v>160</v>
      </c>
      <c r="P4845" s="7">
        <v>0.68700000000000006</v>
      </c>
      <c r="Q4845" s="7" t="str">
        <f>CONCATENATE(Z4845,"х",AA4845,"х",AB4845)</f>
        <v>263х205х17</v>
      </c>
      <c r="R4845" s="7" t="s">
        <v>94</v>
      </c>
      <c r="S4845" s="7" t="s">
        <v>39</v>
      </c>
      <c r="T4845" s="7" t="s">
        <v>25472</v>
      </c>
      <c r="U4845" s="7" t="s">
        <v>84</v>
      </c>
      <c r="V4845" s="7">
        <v>217895</v>
      </c>
      <c r="W4845" s="7">
        <f>A4845*M4845</f>
        <v>0</v>
      </c>
      <c r="X4845" s="7" t="str">
        <f>IF(A4845&gt;=1,1," ")</f>
        <v xml:space="preserve"> </v>
      </c>
      <c r="Y4845" s="7">
        <f>P4845*A4845</f>
        <v>0</v>
      </c>
      <c r="Z4845" s="7">
        <v>263</v>
      </c>
      <c r="AA4845" s="7">
        <v>205</v>
      </c>
      <c r="AB4845" s="7">
        <v>17</v>
      </c>
    </row>
    <row r="4846" spans="2:28" ht="101.25" x14ac:dyDescent="0.2">
      <c r="B4846" s="7" t="s">
        <v>25477</v>
      </c>
      <c r="D4846" s="7" t="s">
        <v>25478</v>
      </c>
      <c r="E4846" s="7" t="s">
        <v>3041</v>
      </c>
      <c r="F4846" s="7" t="s">
        <v>3617</v>
      </c>
      <c r="G4846" s="7" t="s">
        <v>63</v>
      </c>
      <c r="H4846" s="7" t="s">
        <v>158</v>
      </c>
      <c r="I4846" s="49" t="s">
        <v>25479</v>
      </c>
      <c r="J4846" s="7" t="s">
        <v>3044</v>
      </c>
      <c r="K4846" s="42">
        <v>44228</v>
      </c>
      <c r="L4846" s="7" t="s">
        <v>35</v>
      </c>
      <c r="M4846" s="7">
        <v>768</v>
      </c>
      <c r="N4846" s="7">
        <v>10</v>
      </c>
      <c r="O4846" s="7">
        <v>256</v>
      </c>
      <c r="P4846" s="7">
        <v>0.55900000000000005</v>
      </c>
      <c r="Q4846" s="7" t="str">
        <f>CONCATENATE(Z4846,"х",AA4846,"х",AB4846)</f>
        <v>217х167х23</v>
      </c>
      <c r="R4846" s="7" t="s">
        <v>754</v>
      </c>
      <c r="S4846" s="7" t="s">
        <v>39</v>
      </c>
      <c r="T4846" s="7" t="s">
        <v>25480</v>
      </c>
      <c r="U4846" s="7" t="s">
        <v>84</v>
      </c>
      <c r="V4846" s="7">
        <v>227194</v>
      </c>
      <c r="W4846" s="7">
        <f>A4846*M4846</f>
        <v>0</v>
      </c>
      <c r="X4846" s="7" t="str">
        <f>IF(A4846&gt;=1,1," ")</f>
        <v xml:space="preserve"> </v>
      </c>
      <c r="Y4846" s="7">
        <f>P4846*A4846</f>
        <v>0</v>
      </c>
      <c r="Z4846" s="7">
        <v>217</v>
      </c>
      <c r="AA4846" s="7">
        <v>167</v>
      </c>
      <c r="AB4846" s="7">
        <v>23</v>
      </c>
    </row>
    <row r="4847" spans="2:28" ht="146.25" x14ac:dyDescent="0.2">
      <c r="B4847" s="7" t="s">
        <v>25481</v>
      </c>
      <c r="D4847" s="7" t="s">
        <v>25482</v>
      </c>
      <c r="E4847" s="7" t="s">
        <v>25483</v>
      </c>
      <c r="F4847" s="7" t="s">
        <v>25484</v>
      </c>
      <c r="G4847" s="7" t="s">
        <v>878</v>
      </c>
      <c r="H4847" s="7" t="s">
        <v>100</v>
      </c>
      <c r="I4847" s="49" t="s">
        <v>25485</v>
      </c>
      <c r="J4847" s="7" t="s">
        <v>873</v>
      </c>
      <c r="K4847" s="42">
        <v>43983</v>
      </c>
      <c r="L4847" s="7" t="s">
        <v>35</v>
      </c>
      <c r="M4847" s="7">
        <v>768</v>
      </c>
      <c r="N4847" s="7">
        <v>10</v>
      </c>
      <c r="O4847" s="7">
        <v>224</v>
      </c>
      <c r="P4847" s="7">
        <v>0.504</v>
      </c>
      <c r="Q4847" s="7" t="str">
        <f>CONCATENATE(Z4847,"х",AA4847,"х",AB4847)</f>
        <v>210х162х19</v>
      </c>
      <c r="R4847" s="7" t="s">
        <v>754</v>
      </c>
      <c r="S4847" s="7" t="s">
        <v>39</v>
      </c>
      <c r="T4847" s="7" t="s">
        <v>25480</v>
      </c>
      <c r="U4847" s="7" t="s">
        <v>84</v>
      </c>
      <c r="V4847" s="7">
        <v>234244</v>
      </c>
      <c r="W4847" s="7">
        <f>A4847*M4847</f>
        <v>0</v>
      </c>
      <c r="X4847" s="7" t="str">
        <f>IF(A4847&gt;=1,1," ")</f>
        <v xml:space="preserve"> </v>
      </c>
      <c r="Y4847" s="7">
        <f>P4847*A4847</f>
        <v>0</v>
      </c>
      <c r="Z4847" s="7">
        <v>210</v>
      </c>
      <c r="AA4847" s="7">
        <v>162</v>
      </c>
      <c r="AB4847" s="7">
        <v>19</v>
      </c>
    </row>
    <row r="4848" spans="2:28" ht="101.25" x14ac:dyDescent="0.2">
      <c r="B4848" s="7" t="s">
        <v>25486</v>
      </c>
      <c r="D4848" s="7" t="s">
        <v>25487</v>
      </c>
      <c r="E4848" s="7" t="s">
        <v>25488</v>
      </c>
      <c r="F4848" s="7" t="s">
        <v>12519</v>
      </c>
      <c r="G4848" s="7" t="s">
        <v>878</v>
      </c>
      <c r="H4848" s="7" t="s">
        <v>100</v>
      </c>
      <c r="I4848" s="49" t="s">
        <v>25489</v>
      </c>
      <c r="J4848" s="7" t="s">
        <v>102</v>
      </c>
      <c r="K4848" s="42">
        <v>44440</v>
      </c>
      <c r="L4848" s="7" t="s">
        <v>35</v>
      </c>
      <c r="M4848" s="7">
        <v>768</v>
      </c>
      <c r="N4848" s="7">
        <v>10</v>
      </c>
      <c r="O4848" s="7">
        <v>240</v>
      </c>
      <c r="P4848" s="7">
        <v>0.53600000000000003</v>
      </c>
      <c r="Q4848" s="7" t="str">
        <f>CONCATENATE(Z4848,"х",AA4848,"х",AB4848)</f>
        <v>216х168х20</v>
      </c>
      <c r="R4848" s="7" t="s">
        <v>754</v>
      </c>
      <c r="S4848" s="7" t="s">
        <v>39</v>
      </c>
      <c r="T4848" s="7" t="s">
        <v>25480</v>
      </c>
      <c r="U4848" s="7" t="s">
        <v>84</v>
      </c>
      <c r="V4848" s="7">
        <v>247805</v>
      </c>
      <c r="W4848" s="7">
        <f>A4848*M4848</f>
        <v>0</v>
      </c>
      <c r="X4848" s="7" t="str">
        <f>IF(A4848&gt;=1,1," ")</f>
        <v xml:space="preserve"> </v>
      </c>
      <c r="Y4848" s="7">
        <f>P4848*A4848</f>
        <v>0</v>
      </c>
      <c r="Z4848" s="7">
        <v>216</v>
      </c>
      <c r="AA4848" s="7">
        <v>168</v>
      </c>
      <c r="AB4848" s="7">
        <v>20</v>
      </c>
    </row>
    <row r="4849" spans="2:28" x14ac:dyDescent="0.2">
      <c r="B4849" s="7" t="s">
        <v>25490</v>
      </c>
      <c r="D4849" s="7" t="s">
        <v>25491</v>
      </c>
      <c r="E4849" s="7" t="s">
        <v>3090</v>
      </c>
      <c r="F4849" s="7" t="s">
        <v>25492</v>
      </c>
      <c r="G4849" s="7" t="s">
        <v>63</v>
      </c>
      <c r="H4849" s="7" t="s">
        <v>158</v>
      </c>
      <c r="I4849" s="7" t="s">
        <v>25493</v>
      </c>
      <c r="J4849" s="42">
        <v>42934</v>
      </c>
      <c r="K4849" s="42">
        <v>42934</v>
      </c>
      <c r="L4849" s="7" t="s">
        <v>35</v>
      </c>
      <c r="M4849" s="7">
        <v>768</v>
      </c>
      <c r="N4849" s="7">
        <v>10</v>
      </c>
      <c r="O4849" s="7">
        <v>192</v>
      </c>
      <c r="P4849" s="7">
        <v>0.47</v>
      </c>
      <c r="Q4849" s="7" t="str">
        <f>CONCATENATE(Z4849,"х",AA4849,"х",AB4849)</f>
        <v>215х168х18</v>
      </c>
      <c r="R4849" s="7" t="s">
        <v>754</v>
      </c>
      <c r="S4849" s="7" t="s">
        <v>39</v>
      </c>
      <c r="T4849" s="7" t="s">
        <v>25480</v>
      </c>
      <c r="U4849" s="7" t="s">
        <v>84</v>
      </c>
      <c r="V4849" s="7">
        <v>268090</v>
      </c>
      <c r="W4849" s="7">
        <f>A4849*M4849</f>
        <v>0</v>
      </c>
      <c r="X4849" s="7" t="str">
        <f>IF(A4849&gt;=1,1," ")</f>
        <v xml:space="preserve"> </v>
      </c>
      <c r="Y4849" s="7">
        <f>P4849*A4849</f>
        <v>0</v>
      </c>
      <c r="Z4849" s="7">
        <v>215</v>
      </c>
      <c r="AA4849" s="7">
        <v>168</v>
      </c>
      <c r="AB4849" s="7">
        <v>18</v>
      </c>
    </row>
    <row r="4850" spans="2:28" ht="157.5" x14ac:dyDescent="0.2">
      <c r="B4850" s="7" t="s">
        <v>25494</v>
      </c>
      <c r="D4850" s="7" t="s">
        <v>25495</v>
      </c>
      <c r="E4850" s="7" t="s">
        <v>25496</v>
      </c>
      <c r="F4850" s="7" t="s">
        <v>25497</v>
      </c>
      <c r="G4850" s="7" t="s">
        <v>815</v>
      </c>
      <c r="H4850" s="7" t="s">
        <v>100</v>
      </c>
      <c r="I4850" s="49" t="s">
        <v>25498</v>
      </c>
      <c r="J4850" s="7" t="s">
        <v>102</v>
      </c>
      <c r="K4850" s="42">
        <v>44440</v>
      </c>
      <c r="L4850" s="7" t="s">
        <v>35</v>
      </c>
      <c r="M4850" s="7">
        <v>720</v>
      </c>
      <c r="N4850" s="7">
        <v>10</v>
      </c>
      <c r="O4850" s="7">
        <v>288</v>
      </c>
      <c r="P4850" s="7">
        <v>0.626</v>
      </c>
      <c r="Q4850" s="7" t="str">
        <f>CONCATENATE(Z4850,"х",AA4850,"х",AB4850)</f>
        <v>216х170х24</v>
      </c>
      <c r="R4850" s="7" t="s">
        <v>754</v>
      </c>
      <c r="S4850" s="7" t="s">
        <v>39</v>
      </c>
      <c r="T4850" s="7" t="s">
        <v>25480</v>
      </c>
      <c r="U4850" s="7" t="s">
        <v>84</v>
      </c>
      <c r="V4850" s="7">
        <v>233050</v>
      </c>
      <c r="W4850" s="7">
        <f>A4850*M4850</f>
        <v>0</v>
      </c>
      <c r="X4850" s="7" t="str">
        <f>IF(A4850&gt;=1,1," ")</f>
        <v xml:space="preserve"> </v>
      </c>
      <c r="Y4850" s="7">
        <f>P4850*A4850</f>
        <v>0</v>
      </c>
      <c r="Z4850" s="7">
        <v>216</v>
      </c>
      <c r="AA4850" s="7">
        <v>170</v>
      </c>
      <c r="AB4850" s="7">
        <v>24</v>
      </c>
    </row>
    <row r="4851" spans="2:28" ht="146.25" x14ac:dyDescent="0.2">
      <c r="B4851" s="7" t="s">
        <v>25499</v>
      </c>
      <c r="D4851" s="7" t="s">
        <v>25500</v>
      </c>
      <c r="E4851" s="7" t="s">
        <v>3041</v>
      </c>
      <c r="F4851" s="7" t="s">
        <v>25501</v>
      </c>
      <c r="G4851" s="7" t="s">
        <v>63</v>
      </c>
      <c r="H4851" s="7" t="s">
        <v>158</v>
      </c>
      <c r="I4851" s="49" t="s">
        <v>25502</v>
      </c>
      <c r="J4851" s="7" t="s">
        <v>3044</v>
      </c>
      <c r="K4851" s="42">
        <v>44228</v>
      </c>
      <c r="L4851" s="7" t="s">
        <v>35</v>
      </c>
      <c r="M4851" s="7">
        <v>942</v>
      </c>
      <c r="N4851" s="7">
        <v>10</v>
      </c>
      <c r="O4851" s="7">
        <v>368</v>
      </c>
      <c r="P4851" s="7">
        <v>0.77</v>
      </c>
      <c r="Q4851" s="7" t="str">
        <f>CONCATENATE(Z4851,"х",AA4851,"х",AB4851)</f>
        <v>218х168х30</v>
      </c>
      <c r="R4851" s="7" t="s">
        <v>754</v>
      </c>
      <c r="S4851" s="7" t="s">
        <v>39</v>
      </c>
      <c r="T4851" s="7" t="s">
        <v>25480</v>
      </c>
      <c r="U4851" s="7" t="s">
        <v>84</v>
      </c>
      <c r="V4851" s="7">
        <v>260010</v>
      </c>
      <c r="W4851" s="7">
        <f>A4851*M4851</f>
        <v>0</v>
      </c>
      <c r="X4851" s="7" t="str">
        <f>IF(A4851&gt;=1,1," ")</f>
        <v xml:space="preserve"> </v>
      </c>
      <c r="Y4851" s="7">
        <f>P4851*A4851</f>
        <v>0</v>
      </c>
      <c r="Z4851" s="7">
        <v>218</v>
      </c>
      <c r="AA4851" s="7">
        <v>168</v>
      </c>
      <c r="AB4851" s="7">
        <v>30</v>
      </c>
    </row>
    <row r="4852" spans="2:28" ht="90" x14ac:dyDescent="0.2">
      <c r="B4852" s="7" t="s">
        <v>25503</v>
      </c>
      <c r="D4852" s="7" t="s">
        <v>25504</v>
      </c>
      <c r="E4852" s="7" t="s">
        <v>3090</v>
      </c>
      <c r="F4852" s="7" t="s">
        <v>25505</v>
      </c>
      <c r="G4852" s="7" t="s">
        <v>815</v>
      </c>
      <c r="H4852" s="7" t="s">
        <v>158</v>
      </c>
      <c r="I4852" s="49" t="s">
        <v>25506</v>
      </c>
      <c r="J4852" s="42">
        <v>42934</v>
      </c>
      <c r="K4852" s="42">
        <v>42934</v>
      </c>
      <c r="L4852" s="7" t="s">
        <v>35</v>
      </c>
      <c r="M4852" s="7">
        <v>768</v>
      </c>
      <c r="N4852" s="7">
        <v>10</v>
      </c>
      <c r="O4852" s="7">
        <v>240</v>
      </c>
      <c r="P4852" s="7">
        <v>0.56999999999999995</v>
      </c>
      <c r="Q4852" s="7" t="str">
        <f>CONCATENATE(Z4852,"х",AA4852,"х",AB4852)</f>
        <v>218х168х20</v>
      </c>
      <c r="R4852" s="7" t="s">
        <v>754</v>
      </c>
      <c r="S4852" s="7" t="s">
        <v>39</v>
      </c>
      <c r="T4852" s="7" t="s">
        <v>25480</v>
      </c>
      <c r="U4852" s="7" t="s">
        <v>215</v>
      </c>
      <c r="V4852" s="7">
        <v>256870</v>
      </c>
      <c r="W4852" s="7">
        <f>A4852*M4852</f>
        <v>0</v>
      </c>
      <c r="X4852" s="7" t="str">
        <f>IF(A4852&gt;=1,1," ")</f>
        <v xml:space="preserve"> </v>
      </c>
      <c r="Y4852" s="7">
        <f>P4852*A4852</f>
        <v>0</v>
      </c>
      <c r="Z4852" s="7">
        <v>218</v>
      </c>
      <c r="AA4852" s="7">
        <v>168</v>
      </c>
      <c r="AB4852" s="7">
        <v>20</v>
      </c>
    </row>
    <row r="4853" spans="2:28" ht="112.5" x14ac:dyDescent="0.2">
      <c r="B4853" s="7" t="s">
        <v>25507</v>
      </c>
      <c r="D4853" s="7" t="s">
        <v>25508</v>
      </c>
      <c r="E4853" s="7" t="s">
        <v>6472</v>
      </c>
      <c r="F4853" s="7" t="s">
        <v>25509</v>
      </c>
      <c r="G4853" s="7" t="s">
        <v>78</v>
      </c>
      <c r="H4853" s="7" t="s">
        <v>100</v>
      </c>
      <c r="I4853" s="49" t="s">
        <v>25510</v>
      </c>
      <c r="J4853" s="7" t="s">
        <v>25511</v>
      </c>
      <c r="K4853" s="42">
        <v>42704</v>
      </c>
      <c r="L4853" s="7" t="s">
        <v>441</v>
      </c>
      <c r="M4853" s="7">
        <v>810</v>
      </c>
      <c r="N4853" s="7">
        <v>10</v>
      </c>
      <c r="O4853" s="7">
        <v>272</v>
      </c>
      <c r="P4853" s="7">
        <v>0.59099999999999997</v>
      </c>
      <c r="Q4853" s="7" t="str">
        <f>CONCATENATE(Z4853,"х",AA4853,"х",AB4853)</f>
        <v>216х166х22</v>
      </c>
      <c r="R4853" s="7" t="s">
        <v>754</v>
      </c>
      <c r="S4853" s="7" t="s">
        <v>39</v>
      </c>
      <c r="T4853" s="7" t="s">
        <v>25480</v>
      </c>
      <c r="U4853" s="7" t="s">
        <v>84</v>
      </c>
      <c r="V4853" s="7">
        <v>230132</v>
      </c>
      <c r="W4853" s="7">
        <f>A4853*M4853</f>
        <v>0</v>
      </c>
      <c r="X4853" s="7" t="str">
        <f>IF(A4853&gt;=1,1," ")</f>
        <v xml:space="preserve"> </v>
      </c>
      <c r="Y4853" s="7">
        <f>P4853*A4853</f>
        <v>0</v>
      </c>
      <c r="Z4853" s="7">
        <v>216</v>
      </c>
      <c r="AA4853" s="7">
        <v>166</v>
      </c>
      <c r="AB4853" s="7">
        <v>22</v>
      </c>
    </row>
    <row r="4854" spans="2:28" ht="123.75" x14ac:dyDescent="0.2">
      <c r="B4854" s="7" t="s">
        <v>25512</v>
      </c>
      <c r="D4854" s="7" t="s">
        <v>25513</v>
      </c>
      <c r="E4854" s="7" t="s">
        <v>3090</v>
      </c>
      <c r="F4854" s="7" t="s">
        <v>25514</v>
      </c>
      <c r="G4854" s="7" t="s">
        <v>63</v>
      </c>
      <c r="H4854" s="7" t="s">
        <v>100</v>
      </c>
      <c r="I4854" s="49" t="s">
        <v>25515</v>
      </c>
      <c r="J4854" s="42">
        <v>42934</v>
      </c>
      <c r="K4854" s="42">
        <v>42934</v>
      </c>
      <c r="L4854" s="7" t="s">
        <v>35</v>
      </c>
      <c r="M4854" s="7">
        <v>768</v>
      </c>
      <c r="N4854" s="7">
        <v>10</v>
      </c>
      <c r="O4854" s="7">
        <v>176</v>
      </c>
      <c r="P4854" s="7">
        <v>0.42399999999999999</v>
      </c>
      <c r="Q4854" s="7" t="str">
        <f>CONCATENATE(Z4854,"х",AA4854,"х",AB4854)</f>
        <v>217х168х16</v>
      </c>
      <c r="R4854" s="7" t="s">
        <v>754</v>
      </c>
      <c r="S4854" s="7" t="s">
        <v>39</v>
      </c>
      <c r="T4854" s="7" t="s">
        <v>25480</v>
      </c>
      <c r="U4854" s="7" t="s">
        <v>84</v>
      </c>
      <c r="V4854" s="7">
        <v>271364</v>
      </c>
      <c r="W4854" s="7">
        <f>A4854*M4854</f>
        <v>0</v>
      </c>
      <c r="X4854" s="7" t="str">
        <f>IF(A4854&gt;=1,1," ")</f>
        <v xml:space="preserve"> </v>
      </c>
      <c r="Y4854" s="7">
        <f>P4854*A4854</f>
        <v>0</v>
      </c>
      <c r="Z4854" s="7">
        <v>217</v>
      </c>
      <c r="AA4854" s="7">
        <v>168</v>
      </c>
      <c r="AB4854" s="7">
        <v>16</v>
      </c>
    </row>
    <row r="4855" spans="2:28" ht="123.75" x14ac:dyDescent="0.2">
      <c r="B4855" s="7" t="s">
        <v>25516</v>
      </c>
      <c r="D4855" s="7" t="s">
        <v>25517</v>
      </c>
      <c r="E4855" s="7" t="s">
        <v>905</v>
      </c>
      <c r="F4855" s="7" t="s">
        <v>25518</v>
      </c>
      <c r="G4855" s="7" t="s">
        <v>893</v>
      </c>
      <c r="H4855" s="7" t="s">
        <v>607</v>
      </c>
      <c r="I4855" s="49" t="s">
        <v>25519</v>
      </c>
      <c r="J4855" s="7" t="s">
        <v>102</v>
      </c>
      <c r="K4855" s="42">
        <v>44440</v>
      </c>
      <c r="L4855" s="7" t="s">
        <v>35</v>
      </c>
      <c r="M4855" s="7">
        <v>385.2</v>
      </c>
      <c r="N4855" s="7">
        <v>10</v>
      </c>
      <c r="O4855" s="7">
        <v>64</v>
      </c>
      <c r="P4855" s="7">
        <v>0.32400000000000001</v>
      </c>
      <c r="Q4855" s="7" t="str">
        <f>CONCATENATE(Z4855,"х",AA4855,"х",AB4855)</f>
        <v>280х210х5</v>
      </c>
      <c r="R4855" s="7" t="s">
        <v>206</v>
      </c>
      <c r="S4855" s="7">
        <v>3</v>
      </c>
      <c r="T4855" s="7" t="s">
        <v>25520</v>
      </c>
      <c r="U4855" s="7" t="s">
        <v>84</v>
      </c>
      <c r="V4855" s="7">
        <v>230750</v>
      </c>
      <c r="W4855" s="7">
        <f>A4855*M4855</f>
        <v>0</v>
      </c>
      <c r="X4855" s="7" t="str">
        <f>IF(A4855&gt;=1,1," ")</f>
        <v xml:space="preserve"> </v>
      </c>
      <c r="Y4855" s="7">
        <f>P4855*A4855</f>
        <v>0</v>
      </c>
      <c r="Z4855" s="7">
        <v>280</v>
      </c>
      <c r="AA4855" s="7">
        <v>210</v>
      </c>
      <c r="AB4855" s="7">
        <v>5</v>
      </c>
    </row>
    <row r="4856" spans="2:28" ht="135" x14ac:dyDescent="0.2">
      <c r="B4856" s="7" t="s">
        <v>25521</v>
      </c>
      <c r="D4856" s="7" t="s">
        <v>25522</v>
      </c>
      <c r="E4856" s="7" t="s">
        <v>905</v>
      </c>
      <c r="F4856" s="7" t="s">
        <v>25523</v>
      </c>
      <c r="G4856" s="7" t="s">
        <v>893</v>
      </c>
      <c r="H4856" s="7" t="s">
        <v>403</v>
      </c>
      <c r="I4856" s="49" t="s">
        <v>25524</v>
      </c>
      <c r="J4856" s="7" t="s">
        <v>102</v>
      </c>
      <c r="K4856" s="42">
        <v>44440</v>
      </c>
      <c r="L4856" s="7" t="s">
        <v>35</v>
      </c>
      <c r="M4856" s="7">
        <v>162</v>
      </c>
      <c r="N4856" s="7">
        <v>10</v>
      </c>
      <c r="O4856" s="7">
        <v>16</v>
      </c>
      <c r="P4856" s="7">
        <v>9.8000000000000004E-2</v>
      </c>
      <c r="Q4856" s="7" t="str">
        <f>CONCATENATE(Z4856,"х",AA4856,"х",AB4856)</f>
        <v>280х210х2</v>
      </c>
      <c r="R4856" s="7" t="s">
        <v>206</v>
      </c>
      <c r="S4856" s="7">
        <v>3</v>
      </c>
      <c r="T4856" s="7" t="s">
        <v>25525</v>
      </c>
      <c r="U4856" s="7" t="s">
        <v>84</v>
      </c>
      <c r="V4856" s="7">
        <v>230337</v>
      </c>
      <c r="W4856" s="7">
        <f>A4856*M4856</f>
        <v>0</v>
      </c>
      <c r="X4856" s="7" t="str">
        <f>IF(A4856&gt;=1,1," ")</f>
        <v xml:space="preserve"> </v>
      </c>
      <c r="Y4856" s="7">
        <f>P4856*A4856</f>
        <v>0</v>
      </c>
      <c r="Z4856" s="7">
        <v>280</v>
      </c>
      <c r="AA4856" s="7">
        <v>210</v>
      </c>
      <c r="AB4856" s="7">
        <v>2</v>
      </c>
    </row>
    <row r="4857" spans="2:28" ht="135" x14ac:dyDescent="0.2">
      <c r="B4857" s="7" t="s">
        <v>25526</v>
      </c>
      <c r="D4857" s="7" t="s">
        <v>25527</v>
      </c>
      <c r="E4857" s="7" t="s">
        <v>905</v>
      </c>
      <c r="F4857" s="7" t="s">
        <v>25528</v>
      </c>
      <c r="G4857" s="7" t="s">
        <v>893</v>
      </c>
      <c r="H4857" s="7" t="s">
        <v>403</v>
      </c>
      <c r="I4857" s="49" t="s">
        <v>25529</v>
      </c>
      <c r="J4857" s="7" t="s">
        <v>102</v>
      </c>
      <c r="K4857" s="42">
        <v>44440</v>
      </c>
      <c r="L4857" s="7" t="s">
        <v>35</v>
      </c>
      <c r="M4857" s="7">
        <v>162</v>
      </c>
      <c r="N4857" s="7">
        <v>10</v>
      </c>
      <c r="O4857" s="7">
        <v>16</v>
      </c>
      <c r="P4857" s="7">
        <v>9.8000000000000004E-2</v>
      </c>
      <c r="Q4857" s="7" t="str">
        <f>CONCATENATE(Z4857,"х",AA4857,"х",AB4857)</f>
        <v>280х210х2</v>
      </c>
      <c r="R4857" s="7" t="s">
        <v>206</v>
      </c>
      <c r="S4857" s="7">
        <v>3</v>
      </c>
      <c r="T4857" s="7" t="s">
        <v>25525</v>
      </c>
      <c r="U4857" s="7" t="s">
        <v>84</v>
      </c>
      <c r="V4857" s="7">
        <v>230336</v>
      </c>
      <c r="W4857" s="7">
        <f>A4857*M4857</f>
        <v>0</v>
      </c>
      <c r="X4857" s="7" t="str">
        <f>IF(A4857&gt;=1,1," ")</f>
        <v xml:space="preserve"> </v>
      </c>
      <c r="Y4857" s="7">
        <f>P4857*A4857</f>
        <v>0</v>
      </c>
      <c r="Z4857" s="7">
        <v>280</v>
      </c>
      <c r="AA4857" s="7">
        <v>210</v>
      </c>
      <c r="AB4857" s="7">
        <v>2</v>
      </c>
    </row>
    <row r="4858" spans="2:28" x14ac:dyDescent="0.2">
      <c r="B4858" s="7" t="s">
        <v>25530</v>
      </c>
      <c r="D4858" s="7" t="s">
        <v>25531</v>
      </c>
      <c r="E4858" s="7" t="s">
        <v>25532</v>
      </c>
      <c r="F4858" s="7" t="s">
        <v>25533</v>
      </c>
      <c r="G4858" s="7" t="s">
        <v>878</v>
      </c>
      <c r="H4858" s="7" t="s">
        <v>837</v>
      </c>
      <c r="I4858" s="7" t="s">
        <v>25534</v>
      </c>
      <c r="J4858" s="7" t="s">
        <v>25535</v>
      </c>
      <c r="K4858" s="42">
        <v>42636</v>
      </c>
      <c r="L4858" s="7" t="s">
        <v>441</v>
      </c>
      <c r="M4858" s="7">
        <v>612</v>
      </c>
      <c r="N4858" s="7">
        <v>10</v>
      </c>
      <c r="O4858" s="7">
        <v>368</v>
      </c>
      <c r="P4858" s="7">
        <v>0.42099999999999999</v>
      </c>
      <c r="Q4858" s="7" t="str">
        <f>CONCATENATE(Z4858,"х",AA4858,"х",AB4858)</f>
        <v>212х138х23</v>
      </c>
      <c r="R4858" s="7" t="s">
        <v>82</v>
      </c>
      <c r="S4858" s="7" t="s">
        <v>39</v>
      </c>
      <c r="T4858" s="7" t="s">
        <v>25536</v>
      </c>
      <c r="U4858" s="7" t="s">
        <v>259</v>
      </c>
      <c r="V4858" s="7">
        <v>230479</v>
      </c>
      <c r="W4858" s="7">
        <f>A4858*M4858</f>
        <v>0</v>
      </c>
      <c r="X4858" s="7" t="str">
        <f>IF(A4858&gt;=1,1," ")</f>
        <v xml:space="preserve"> </v>
      </c>
      <c r="Y4858" s="7">
        <f>P4858*A4858</f>
        <v>0</v>
      </c>
      <c r="Z4858" s="7">
        <v>212</v>
      </c>
      <c r="AA4858" s="7">
        <v>138</v>
      </c>
      <c r="AB4858" s="7">
        <v>23</v>
      </c>
    </row>
    <row r="4859" spans="2:28" ht="168.75" x14ac:dyDescent="0.2">
      <c r="B4859" s="7" t="s">
        <v>25537</v>
      </c>
      <c r="D4859" s="7" t="s">
        <v>25538</v>
      </c>
      <c r="E4859" s="7" t="s">
        <v>25539</v>
      </c>
      <c r="F4859" s="7" t="s">
        <v>25540</v>
      </c>
      <c r="G4859" s="7" t="s">
        <v>878</v>
      </c>
      <c r="H4859" s="7" t="s">
        <v>837</v>
      </c>
      <c r="I4859" s="49" t="s">
        <v>25541</v>
      </c>
      <c r="J4859" s="7" t="s">
        <v>25542</v>
      </c>
      <c r="K4859" s="42">
        <v>43131</v>
      </c>
      <c r="L4859" s="7" t="s">
        <v>35</v>
      </c>
      <c r="M4859" s="7">
        <v>564</v>
      </c>
      <c r="N4859" s="7">
        <v>10</v>
      </c>
      <c r="O4859" s="7">
        <v>336</v>
      </c>
      <c r="P4859" s="7">
        <v>0.38900000000000001</v>
      </c>
      <c r="Q4859" s="7" t="str">
        <f>CONCATENATE(Z4859,"х",AA4859,"х",AB4859)</f>
        <v>212х138х21</v>
      </c>
      <c r="R4859" s="7" t="s">
        <v>82</v>
      </c>
      <c r="S4859" s="7" t="s">
        <v>39</v>
      </c>
      <c r="T4859" s="7" t="s">
        <v>25536</v>
      </c>
      <c r="U4859" s="7" t="s">
        <v>37</v>
      </c>
      <c r="V4859" s="7">
        <v>245086</v>
      </c>
      <c r="W4859" s="7">
        <f>A4859*M4859</f>
        <v>0</v>
      </c>
      <c r="X4859" s="7" t="str">
        <f>IF(A4859&gt;=1,1," ")</f>
        <v xml:space="preserve"> </v>
      </c>
      <c r="Y4859" s="7">
        <f>P4859*A4859</f>
        <v>0</v>
      </c>
      <c r="Z4859" s="7">
        <v>212</v>
      </c>
      <c r="AA4859" s="7">
        <v>138</v>
      </c>
      <c r="AB4859" s="7">
        <v>21</v>
      </c>
    </row>
    <row r="4860" spans="2:28" x14ac:dyDescent="0.2">
      <c r="B4860" s="7" t="s">
        <v>25543</v>
      </c>
      <c r="D4860" s="7" t="s">
        <v>25544</v>
      </c>
      <c r="E4860" s="7" t="s">
        <v>25545</v>
      </c>
      <c r="F4860" s="7" t="s">
        <v>25546</v>
      </c>
      <c r="G4860" s="7" t="s">
        <v>815</v>
      </c>
      <c r="H4860" s="7" t="s">
        <v>464</v>
      </c>
      <c r="I4860" s="7" t="s">
        <v>25547</v>
      </c>
      <c r="J4860" s="7" t="s">
        <v>25548</v>
      </c>
      <c r="K4860" s="42">
        <v>43159</v>
      </c>
      <c r="L4860" s="7" t="s">
        <v>35</v>
      </c>
      <c r="M4860" s="7">
        <v>612</v>
      </c>
      <c r="N4860" s="7">
        <v>10</v>
      </c>
      <c r="O4860" s="7">
        <v>368</v>
      </c>
      <c r="P4860" s="7">
        <v>0.42</v>
      </c>
      <c r="Q4860" s="7" t="str">
        <f>CONCATENATE(Z4860,"х",AA4860,"х",AB4860)</f>
        <v>219х143х22</v>
      </c>
      <c r="R4860" s="7" t="s">
        <v>82</v>
      </c>
      <c r="S4860" s="7" t="s">
        <v>39</v>
      </c>
      <c r="T4860" s="7" t="s">
        <v>25536</v>
      </c>
      <c r="U4860" s="7" t="s">
        <v>259</v>
      </c>
      <c r="V4860" s="7">
        <v>249609</v>
      </c>
      <c r="W4860" s="7">
        <f>A4860*M4860</f>
        <v>0</v>
      </c>
      <c r="X4860" s="7" t="str">
        <f>IF(A4860&gt;=1,1," ")</f>
        <v xml:space="preserve"> </v>
      </c>
      <c r="Y4860" s="7">
        <f>P4860*A4860</f>
        <v>0</v>
      </c>
      <c r="Z4860" s="7">
        <v>219</v>
      </c>
      <c r="AA4860" s="7">
        <v>143</v>
      </c>
      <c r="AB4860" s="7">
        <v>22</v>
      </c>
    </row>
    <row r="4861" spans="2:28" x14ac:dyDescent="0.2">
      <c r="B4861" s="7" t="s">
        <v>25549</v>
      </c>
      <c r="D4861" s="7" t="s">
        <v>25550</v>
      </c>
      <c r="E4861" s="7" t="s">
        <v>25551</v>
      </c>
      <c r="F4861" s="7" t="s">
        <v>25552</v>
      </c>
      <c r="G4861" s="7" t="s">
        <v>878</v>
      </c>
      <c r="H4861" s="7" t="s">
        <v>837</v>
      </c>
      <c r="I4861" s="7" t="s">
        <v>25553</v>
      </c>
      <c r="J4861" s="7" t="s">
        <v>25554</v>
      </c>
      <c r="K4861" s="42">
        <v>43242</v>
      </c>
      <c r="L4861" s="7" t="s">
        <v>35</v>
      </c>
      <c r="M4861" s="7">
        <v>513.6</v>
      </c>
      <c r="N4861" s="7">
        <v>10</v>
      </c>
      <c r="O4861" s="7">
        <v>224</v>
      </c>
      <c r="P4861" s="7">
        <v>0.30199999999999999</v>
      </c>
      <c r="Q4861" s="7" t="str">
        <f>CONCATENATE(Z4861,"х",AA4861,"х",AB4861)</f>
        <v>212х138х15</v>
      </c>
      <c r="R4861" s="7" t="s">
        <v>82</v>
      </c>
      <c r="S4861" s="7" t="s">
        <v>39</v>
      </c>
      <c r="T4861" s="7" t="s">
        <v>25536</v>
      </c>
      <c r="U4861" s="7" t="s">
        <v>37</v>
      </c>
      <c r="V4861" s="7">
        <v>244922</v>
      </c>
      <c r="W4861" s="7">
        <f>A4861*M4861</f>
        <v>0</v>
      </c>
      <c r="X4861" s="7" t="str">
        <f>IF(A4861&gt;=1,1," ")</f>
        <v xml:space="preserve"> </v>
      </c>
      <c r="Y4861" s="7">
        <f>P4861*A4861</f>
        <v>0</v>
      </c>
      <c r="Z4861" s="7">
        <v>212</v>
      </c>
      <c r="AA4861" s="7">
        <v>138</v>
      </c>
      <c r="AB4861" s="7">
        <v>15</v>
      </c>
    </row>
    <row r="4862" spans="2:28" x14ac:dyDescent="0.2">
      <c r="B4862" s="7" t="s">
        <v>25555</v>
      </c>
      <c r="D4862" s="7" t="s">
        <v>25556</v>
      </c>
      <c r="E4862" s="7" t="s">
        <v>25557</v>
      </c>
      <c r="F4862" s="7" t="s">
        <v>25558</v>
      </c>
      <c r="G4862" s="7" t="s">
        <v>878</v>
      </c>
      <c r="H4862" s="7" t="s">
        <v>158</v>
      </c>
      <c r="I4862" s="7" t="s">
        <v>25559</v>
      </c>
      <c r="J4862" s="7" t="s">
        <v>25560</v>
      </c>
      <c r="K4862" s="42">
        <v>43087</v>
      </c>
      <c r="L4862" s="7" t="s">
        <v>35</v>
      </c>
      <c r="M4862" s="7">
        <v>385.2</v>
      </c>
      <c r="N4862" s="7">
        <v>10</v>
      </c>
      <c r="O4862" s="7">
        <v>96</v>
      </c>
      <c r="P4862" s="7">
        <v>0.26700000000000002</v>
      </c>
      <c r="Q4862" s="7" t="str">
        <f>CONCATENATE(Z4862,"х",AA4862,"х",AB4862)</f>
        <v>218х144х11</v>
      </c>
      <c r="R4862" s="7" t="s">
        <v>82</v>
      </c>
      <c r="S4862" s="7" t="s">
        <v>39</v>
      </c>
      <c r="T4862" s="7" t="s">
        <v>25561</v>
      </c>
      <c r="U4862" s="7" t="s">
        <v>215</v>
      </c>
      <c r="V4862" s="7">
        <v>248607</v>
      </c>
      <c r="W4862" s="7">
        <f>A4862*M4862</f>
        <v>0</v>
      </c>
      <c r="X4862" s="7" t="str">
        <f>IF(A4862&gt;=1,1," ")</f>
        <v xml:space="preserve"> </v>
      </c>
      <c r="Y4862" s="7">
        <f>P4862*A4862</f>
        <v>0</v>
      </c>
      <c r="Z4862" s="7">
        <v>218</v>
      </c>
      <c r="AA4862" s="7">
        <v>144</v>
      </c>
      <c r="AB4862" s="7">
        <v>11</v>
      </c>
    </row>
    <row r="4863" spans="2:28" x14ac:dyDescent="0.2">
      <c r="B4863" s="7" t="s">
        <v>25562</v>
      </c>
      <c r="D4863" s="7" t="s">
        <v>25563</v>
      </c>
      <c r="E4863" s="7" t="s">
        <v>25564</v>
      </c>
      <c r="F4863" s="7" t="s">
        <v>25565</v>
      </c>
      <c r="G4863" s="7" t="s">
        <v>893</v>
      </c>
      <c r="H4863" s="7" t="s">
        <v>158</v>
      </c>
      <c r="I4863" s="7" t="s">
        <v>25566</v>
      </c>
      <c r="J4863" s="7" t="s">
        <v>25567</v>
      </c>
      <c r="K4863" s="42">
        <v>42912</v>
      </c>
      <c r="L4863" s="7" t="s">
        <v>35</v>
      </c>
      <c r="M4863" s="7">
        <v>410.4</v>
      </c>
      <c r="N4863" s="7">
        <v>10</v>
      </c>
      <c r="O4863" s="7">
        <v>224</v>
      </c>
      <c r="P4863" s="7">
        <v>0.38500000000000001</v>
      </c>
      <c r="Q4863" s="7" t="str">
        <f>CONCATENATE(Z4863,"х",AA4863,"х",AB4863)</f>
        <v>220х145х23</v>
      </c>
      <c r="R4863" s="7" t="s">
        <v>82</v>
      </c>
      <c r="S4863" s="7" t="s">
        <v>39</v>
      </c>
      <c r="T4863" s="7" t="s">
        <v>25561</v>
      </c>
      <c r="U4863" s="7" t="s">
        <v>56</v>
      </c>
      <c r="V4863" s="7">
        <v>236490</v>
      </c>
      <c r="W4863" s="7">
        <f>A4863*M4863</f>
        <v>0</v>
      </c>
      <c r="X4863" s="7" t="str">
        <f>IF(A4863&gt;=1,1," ")</f>
        <v xml:space="preserve"> </v>
      </c>
      <c r="Y4863" s="7">
        <f>P4863*A4863</f>
        <v>0</v>
      </c>
      <c r="Z4863" s="7">
        <v>220</v>
      </c>
      <c r="AA4863" s="7">
        <v>145</v>
      </c>
      <c r="AB4863" s="7">
        <v>23</v>
      </c>
    </row>
    <row r="4864" spans="2:28" ht="225" x14ac:dyDescent="0.2">
      <c r="B4864" s="7" t="s">
        <v>25568</v>
      </c>
      <c r="D4864" s="7" t="s">
        <v>25569</v>
      </c>
      <c r="E4864" s="7" t="s">
        <v>864</v>
      </c>
      <c r="F4864" s="7" t="s">
        <v>25570</v>
      </c>
      <c r="G4864" s="7" t="s">
        <v>78</v>
      </c>
      <c r="H4864" s="7" t="s">
        <v>100</v>
      </c>
      <c r="I4864" s="49" t="s">
        <v>25571</v>
      </c>
      <c r="J4864" s="7" t="s">
        <v>102</v>
      </c>
      <c r="K4864" s="42">
        <v>44440</v>
      </c>
      <c r="L4864" s="7" t="s">
        <v>35</v>
      </c>
      <c r="M4864" s="7" t="s">
        <v>2558</v>
      </c>
      <c r="N4864" s="7">
        <v>10</v>
      </c>
      <c r="O4864" s="7">
        <v>320</v>
      </c>
      <c r="P4864" s="7">
        <v>0.91600000000000004</v>
      </c>
      <c r="Q4864" s="7" t="str">
        <f>CONCATENATE(Z4864,"х",AA4864,"х",AB4864)</f>
        <v>247х193х26</v>
      </c>
      <c r="R4864" s="7" t="s">
        <v>23014</v>
      </c>
      <c r="S4864" s="7" t="s">
        <v>39</v>
      </c>
      <c r="T4864" s="7" t="s">
        <v>25561</v>
      </c>
      <c r="U4864" s="7" t="s">
        <v>215</v>
      </c>
      <c r="V4864" s="7">
        <v>267782</v>
      </c>
      <c r="W4864" s="7" t="e">
        <f>A4864*M4864</f>
        <v>#VALUE!</v>
      </c>
      <c r="X4864" s="7" t="str">
        <f>IF(A4864&gt;=1,1," ")</f>
        <v xml:space="preserve"> </v>
      </c>
      <c r="Y4864" s="7">
        <f>P4864*A4864</f>
        <v>0</v>
      </c>
      <c r="Z4864" s="7">
        <v>247</v>
      </c>
      <c r="AA4864" s="7">
        <v>193</v>
      </c>
      <c r="AB4864" s="7">
        <v>26</v>
      </c>
    </row>
    <row r="4865" spans="2:28" ht="112.5" x14ac:dyDescent="0.2">
      <c r="B4865" s="7" t="s">
        <v>25572</v>
      </c>
      <c r="D4865" s="7" t="s">
        <v>25573</v>
      </c>
      <c r="E4865" s="7" t="s">
        <v>25574</v>
      </c>
      <c r="F4865" s="7" t="s">
        <v>25575</v>
      </c>
      <c r="G4865" s="7" t="s">
        <v>815</v>
      </c>
      <c r="H4865" s="7" t="s">
        <v>569</v>
      </c>
      <c r="I4865" s="49" t="s">
        <v>25576</v>
      </c>
      <c r="J4865" s="7" t="s">
        <v>25577</v>
      </c>
      <c r="K4865" s="42">
        <v>43469</v>
      </c>
      <c r="L4865" s="7" t="s">
        <v>35</v>
      </c>
      <c r="M4865" s="7">
        <v>450</v>
      </c>
      <c r="N4865" s="7">
        <v>10</v>
      </c>
      <c r="O4865" s="7">
        <v>240</v>
      </c>
      <c r="P4865" s="7">
        <v>0.376</v>
      </c>
      <c r="Q4865" s="7" t="str">
        <f>CONCATENATE(Z4865,"х",AA4865,"х",AB4865)</f>
        <v>218х145х22</v>
      </c>
      <c r="R4865" s="7" t="s">
        <v>82</v>
      </c>
      <c r="S4865" s="7" t="s">
        <v>39</v>
      </c>
      <c r="T4865" s="7" t="s">
        <v>25561</v>
      </c>
      <c r="U4865" s="7" t="s">
        <v>56</v>
      </c>
      <c r="V4865" s="7">
        <v>255396</v>
      </c>
      <c r="W4865" s="7">
        <f>A4865*M4865</f>
        <v>0</v>
      </c>
      <c r="X4865" s="7" t="str">
        <f>IF(A4865&gt;=1,1," ")</f>
        <v xml:space="preserve"> </v>
      </c>
      <c r="Y4865" s="7">
        <f>P4865*A4865</f>
        <v>0</v>
      </c>
      <c r="Z4865" s="7">
        <v>218</v>
      </c>
      <c r="AA4865" s="7">
        <v>145</v>
      </c>
      <c r="AB4865" s="7">
        <v>22</v>
      </c>
    </row>
    <row r="4866" spans="2:28" x14ac:dyDescent="0.2">
      <c r="B4866" s="7" t="s">
        <v>25578</v>
      </c>
      <c r="D4866" s="7" t="s">
        <v>25579</v>
      </c>
      <c r="E4866" s="7" t="s">
        <v>25564</v>
      </c>
      <c r="F4866" s="7" t="s">
        <v>25580</v>
      </c>
      <c r="G4866" s="7" t="s">
        <v>815</v>
      </c>
      <c r="H4866" s="7" t="s">
        <v>569</v>
      </c>
      <c r="I4866" s="7" t="s">
        <v>25581</v>
      </c>
      <c r="J4866" s="7" t="s">
        <v>25582</v>
      </c>
      <c r="K4866" s="42">
        <v>43411</v>
      </c>
      <c r="L4866" s="7" t="s">
        <v>35</v>
      </c>
      <c r="M4866" s="7">
        <v>410.4</v>
      </c>
      <c r="N4866" s="7">
        <v>10</v>
      </c>
      <c r="O4866" s="7">
        <v>32</v>
      </c>
      <c r="P4866" s="7">
        <v>0.309</v>
      </c>
      <c r="Q4866" s="7" t="str">
        <f>CONCATENATE(Z4866,"х",AA4866,"х",AB4866)</f>
        <v>263х200х7</v>
      </c>
      <c r="R4866" s="7" t="s">
        <v>94</v>
      </c>
      <c r="S4866" s="7" t="s">
        <v>39</v>
      </c>
      <c r="T4866" s="7" t="s">
        <v>25561</v>
      </c>
      <c r="U4866" s="7" t="s">
        <v>215</v>
      </c>
      <c r="V4866" s="7">
        <v>251377</v>
      </c>
      <c r="W4866" s="7">
        <f>A4866*M4866</f>
        <v>0</v>
      </c>
      <c r="X4866" s="7" t="str">
        <f>IF(A4866&gt;=1,1," ")</f>
        <v xml:space="preserve"> </v>
      </c>
      <c r="Y4866" s="7">
        <f>P4866*A4866</f>
        <v>0</v>
      </c>
      <c r="Z4866" s="7">
        <v>263</v>
      </c>
      <c r="AA4866" s="7">
        <v>200</v>
      </c>
      <c r="AB4866" s="7">
        <v>7</v>
      </c>
    </row>
    <row r="4867" spans="2:28" x14ac:dyDescent="0.2">
      <c r="B4867" s="7" t="s">
        <v>25583</v>
      </c>
      <c r="D4867" s="7" t="s">
        <v>25584</v>
      </c>
      <c r="E4867" s="7" t="s">
        <v>25585</v>
      </c>
      <c r="F4867" s="7" t="s">
        <v>25586</v>
      </c>
      <c r="G4867" s="7" t="s">
        <v>878</v>
      </c>
      <c r="H4867" s="7" t="s">
        <v>1238</v>
      </c>
      <c r="I4867" s="7" t="s">
        <v>25587</v>
      </c>
      <c r="J4867" s="7" t="s">
        <v>25588</v>
      </c>
      <c r="K4867" s="42">
        <v>43056</v>
      </c>
      <c r="L4867" s="7" t="s">
        <v>35</v>
      </c>
      <c r="M4867" s="7">
        <v>427.2</v>
      </c>
      <c r="N4867" s="7">
        <v>10</v>
      </c>
      <c r="O4867" s="7">
        <v>128</v>
      </c>
      <c r="P4867" s="7">
        <v>0.33400000000000002</v>
      </c>
      <c r="Q4867" s="7" t="str">
        <f>CONCATENATE(Z4867,"х",AA4867,"х",AB4867)</f>
        <v>212х138х14</v>
      </c>
      <c r="R4867" s="7" t="s">
        <v>82</v>
      </c>
      <c r="S4867" s="7" t="s">
        <v>39</v>
      </c>
      <c r="T4867" s="7" t="s">
        <v>25561</v>
      </c>
      <c r="U4867" s="7" t="s">
        <v>56</v>
      </c>
      <c r="V4867" s="7">
        <v>246228</v>
      </c>
      <c r="W4867" s="7">
        <f>A4867*M4867</f>
        <v>0</v>
      </c>
      <c r="X4867" s="7" t="str">
        <f>IF(A4867&gt;=1,1," ")</f>
        <v xml:space="preserve"> </v>
      </c>
      <c r="Y4867" s="7">
        <f>P4867*A4867</f>
        <v>0</v>
      </c>
      <c r="Z4867" s="7">
        <v>212</v>
      </c>
      <c r="AA4867" s="7">
        <v>138</v>
      </c>
      <c r="AB4867" s="7">
        <v>14</v>
      </c>
    </row>
    <row r="4868" spans="2:28" x14ac:dyDescent="0.2">
      <c r="B4868" s="7" t="s">
        <v>25589</v>
      </c>
      <c r="D4868" s="7" t="s">
        <v>25590</v>
      </c>
      <c r="E4868" s="7" t="s">
        <v>5345</v>
      </c>
      <c r="F4868" s="7" t="s">
        <v>25591</v>
      </c>
      <c r="G4868" s="7" t="s">
        <v>815</v>
      </c>
      <c r="H4868" s="7" t="s">
        <v>569</v>
      </c>
      <c r="I4868" s="7" t="s">
        <v>25592</v>
      </c>
      <c r="J4868" s="7" t="s">
        <v>25593</v>
      </c>
      <c r="K4868" s="42">
        <v>43273</v>
      </c>
      <c r="L4868" s="7" t="s">
        <v>35</v>
      </c>
      <c r="M4868" s="7">
        <v>410.4</v>
      </c>
      <c r="N4868" s="7">
        <v>10</v>
      </c>
      <c r="O4868" s="7">
        <v>224</v>
      </c>
      <c r="P4868" s="7">
        <v>0.35599999999999998</v>
      </c>
      <c r="Q4868" s="7" t="str">
        <f>CONCATENATE(Z4868,"х",AA4868,"х",AB4868)</f>
        <v>217х143х22</v>
      </c>
      <c r="R4868" s="7" t="s">
        <v>82</v>
      </c>
      <c r="S4868" s="7" t="s">
        <v>39</v>
      </c>
      <c r="T4868" s="7" t="s">
        <v>25561</v>
      </c>
      <c r="U4868" s="7" t="s">
        <v>56</v>
      </c>
      <c r="V4868" s="7">
        <v>251803</v>
      </c>
      <c r="W4868" s="7">
        <f>A4868*M4868</f>
        <v>0</v>
      </c>
      <c r="X4868" s="7" t="str">
        <f>IF(A4868&gt;=1,1," ")</f>
        <v xml:space="preserve"> </v>
      </c>
      <c r="Y4868" s="7">
        <f>P4868*A4868</f>
        <v>0</v>
      </c>
      <c r="Z4868" s="7">
        <v>217</v>
      </c>
      <c r="AA4868" s="7">
        <v>143</v>
      </c>
      <c r="AB4868" s="7">
        <v>22</v>
      </c>
    </row>
    <row r="4869" spans="2:28" ht="202.5" x14ac:dyDescent="0.2">
      <c r="B4869" s="7" t="s">
        <v>25594</v>
      </c>
      <c r="D4869" s="7" t="s">
        <v>25595</v>
      </c>
      <c r="E4869" s="7" t="s">
        <v>25596</v>
      </c>
      <c r="F4869" s="7" t="s">
        <v>25597</v>
      </c>
      <c r="G4869" s="7" t="s">
        <v>815</v>
      </c>
      <c r="H4869" s="7" t="s">
        <v>1215</v>
      </c>
      <c r="I4869" s="49" t="s">
        <v>25598</v>
      </c>
      <c r="J4869" s="7" t="s">
        <v>25599</v>
      </c>
      <c r="K4869" s="42">
        <v>43262</v>
      </c>
      <c r="L4869" s="7" t="s">
        <v>35</v>
      </c>
      <c r="M4869" s="7">
        <v>471.6</v>
      </c>
      <c r="N4869" s="7">
        <v>20</v>
      </c>
      <c r="O4869" s="7">
        <v>272</v>
      </c>
      <c r="P4869" s="7">
        <v>0.36499999999999999</v>
      </c>
      <c r="Q4869" s="7" t="str">
        <f>CONCATENATE(Z4869,"х",AA4869,"х",AB4869)</f>
        <v>218х145х17</v>
      </c>
      <c r="R4869" s="7" t="s">
        <v>82</v>
      </c>
      <c r="S4869" s="7" t="s">
        <v>39</v>
      </c>
      <c r="T4869" s="7" t="s">
        <v>25600</v>
      </c>
      <c r="U4869" s="7" t="s">
        <v>259</v>
      </c>
      <c r="V4869" s="7">
        <v>251353</v>
      </c>
      <c r="W4869" s="7">
        <f>A4869*M4869</f>
        <v>0</v>
      </c>
      <c r="X4869" s="7" t="str">
        <f>IF(A4869&gt;=1,1," ")</f>
        <v xml:space="preserve"> </v>
      </c>
      <c r="Y4869" s="7">
        <f>P4869*A4869</f>
        <v>0</v>
      </c>
      <c r="Z4869" s="7">
        <v>218</v>
      </c>
      <c r="AA4869" s="7">
        <v>145</v>
      </c>
      <c r="AB4869" s="7">
        <v>17</v>
      </c>
    </row>
    <row r="4870" spans="2:28" ht="258.75" x14ac:dyDescent="0.2">
      <c r="B4870" s="7" t="s">
        <v>25601</v>
      </c>
      <c r="D4870" s="7" t="s">
        <v>25602</v>
      </c>
      <c r="E4870" s="7" t="s">
        <v>25603</v>
      </c>
      <c r="F4870" s="7" t="s">
        <v>25604</v>
      </c>
      <c r="G4870" s="7" t="s">
        <v>63</v>
      </c>
      <c r="H4870" s="7" t="s">
        <v>837</v>
      </c>
      <c r="I4870" s="49" t="s">
        <v>25605</v>
      </c>
      <c r="J4870" s="7" t="s">
        <v>25606</v>
      </c>
      <c r="K4870" s="42">
        <v>42689</v>
      </c>
      <c r="L4870" s="7" t="s">
        <v>35</v>
      </c>
      <c r="M4870" s="7">
        <v>588</v>
      </c>
      <c r="N4870" s="7">
        <v>10</v>
      </c>
      <c r="O4870" s="7">
        <v>496</v>
      </c>
      <c r="P4870" s="7">
        <v>0.51800000000000002</v>
      </c>
      <c r="Q4870" s="7" t="str">
        <f>CONCATENATE(Z4870,"х",AA4870,"х",AB4870)</f>
        <v>219х145х29</v>
      </c>
      <c r="R4870" s="7" t="s">
        <v>82</v>
      </c>
      <c r="S4870" s="7" t="s">
        <v>39</v>
      </c>
      <c r="T4870" s="7" t="s">
        <v>25600</v>
      </c>
      <c r="U4870" s="7" t="s">
        <v>56</v>
      </c>
      <c r="V4870" s="7">
        <v>231849</v>
      </c>
      <c r="W4870" s="7">
        <f>A4870*M4870</f>
        <v>0</v>
      </c>
      <c r="X4870" s="7" t="str">
        <f>IF(A4870&gt;=1,1," ")</f>
        <v xml:space="preserve"> </v>
      </c>
      <c r="Y4870" s="7">
        <f>P4870*A4870</f>
        <v>0</v>
      </c>
      <c r="Z4870" s="7">
        <v>219</v>
      </c>
      <c r="AA4870" s="7">
        <v>145</v>
      </c>
      <c r="AB4870" s="7">
        <v>29</v>
      </c>
    </row>
    <row r="4871" spans="2:28" ht="202.5" x14ac:dyDescent="0.2">
      <c r="B4871" s="7" t="s">
        <v>25607</v>
      </c>
      <c r="D4871" s="7" t="s">
        <v>25608</v>
      </c>
      <c r="E4871" s="7" t="s">
        <v>16216</v>
      </c>
      <c r="F4871" s="7" t="s">
        <v>25609</v>
      </c>
      <c r="G4871" s="7" t="s">
        <v>63</v>
      </c>
      <c r="H4871" s="7" t="s">
        <v>837</v>
      </c>
      <c r="I4871" s="49" t="s">
        <v>25610</v>
      </c>
      <c r="J4871" s="7" t="s">
        <v>25611</v>
      </c>
      <c r="K4871" s="42">
        <v>44123</v>
      </c>
      <c r="L4871" s="7" t="s">
        <v>35</v>
      </c>
      <c r="M4871" s="7">
        <v>564</v>
      </c>
      <c r="N4871" s="7">
        <v>20</v>
      </c>
      <c r="O4871" s="7">
        <v>400</v>
      </c>
      <c r="P4871" s="7">
        <v>0.42099999999999999</v>
      </c>
      <c r="Q4871" s="7" t="str">
        <f>CONCATENATE(Z4871,"х",AA4871,"х",AB4871)</f>
        <v>218х142х22</v>
      </c>
      <c r="R4871" s="7" t="s">
        <v>82</v>
      </c>
      <c r="S4871" s="7" t="s">
        <v>39</v>
      </c>
      <c r="T4871" s="7" t="s">
        <v>25600</v>
      </c>
      <c r="U4871" s="7" t="s">
        <v>259</v>
      </c>
      <c r="V4871" s="7">
        <v>264827</v>
      </c>
      <c r="W4871" s="7">
        <f>A4871*M4871</f>
        <v>0</v>
      </c>
      <c r="X4871" s="7" t="str">
        <f>IF(A4871&gt;=1,1," ")</f>
        <v xml:space="preserve"> </v>
      </c>
      <c r="Y4871" s="7">
        <f>P4871*A4871</f>
        <v>0</v>
      </c>
      <c r="Z4871" s="7">
        <v>218</v>
      </c>
      <c r="AA4871" s="7">
        <v>142</v>
      </c>
      <c r="AB4871" s="7">
        <v>22</v>
      </c>
    </row>
    <row r="4872" spans="2:28" ht="225" x14ac:dyDescent="0.2">
      <c r="B4872" s="7" t="s">
        <v>25612</v>
      </c>
      <c r="D4872" s="7" t="s">
        <v>25613</v>
      </c>
      <c r="E4872" s="7" t="s">
        <v>25614</v>
      </c>
      <c r="F4872" s="7" t="s">
        <v>25615</v>
      </c>
      <c r="G4872" s="7" t="s">
        <v>815</v>
      </c>
      <c r="H4872" s="7" t="s">
        <v>837</v>
      </c>
      <c r="I4872" s="49" t="s">
        <v>25616</v>
      </c>
      <c r="J4872" s="7" t="s">
        <v>25617</v>
      </c>
      <c r="K4872" s="42">
        <v>43271</v>
      </c>
      <c r="L4872" s="7" t="s">
        <v>441</v>
      </c>
      <c r="M4872" s="7">
        <v>471.6</v>
      </c>
      <c r="N4872" s="7">
        <v>10</v>
      </c>
      <c r="O4872" s="7">
        <v>304</v>
      </c>
      <c r="P4872" s="7">
        <v>0.36199999999999999</v>
      </c>
      <c r="Q4872" s="7" t="str">
        <f>CONCATENATE(Z4872,"х",AA4872,"х",AB4872)</f>
        <v>217х145х18</v>
      </c>
      <c r="R4872" s="7" t="s">
        <v>82</v>
      </c>
      <c r="S4872" s="7" t="s">
        <v>39</v>
      </c>
      <c r="T4872" s="7" t="s">
        <v>25600</v>
      </c>
      <c r="U4872" s="7" t="s">
        <v>37</v>
      </c>
      <c r="V4872" s="7">
        <v>247169</v>
      </c>
      <c r="W4872" s="7">
        <f>A4872*M4872</f>
        <v>0</v>
      </c>
      <c r="X4872" s="7" t="str">
        <f>IF(A4872&gt;=1,1," ")</f>
        <v xml:space="preserve"> </v>
      </c>
      <c r="Y4872" s="7">
        <f>P4872*A4872</f>
        <v>0</v>
      </c>
      <c r="Z4872" s="7">
        <v>217</v>
      </c>
      <c r="AA4872" s="7">
        <v>145</v>
      </c>
      <c r="AB4872" s="7">
        <v>18</v>
      </c>
    </row>
    <row r="4873" spans="2:28" ht="258.75" x14ac:dyDescent="0.2">
      <c r="B4873" s="7" t="s">
        <v>25618</v>
      </c>
      <c r="D4873" s="7" t="s">
        <v>25619</v>
      </c>
      <c r="E4873" s="7" t="s">
        <v>25614</v>
      </c>
      <c r="F4873" s="7" t="s">
        <v>25620</v>
      </c>
      <c r="G4873" s="7" t="s">
        <v>78</v>
      </c>
      <c r="H4873" s="7" t="s">
        <v>337</v>
      </c>
      <c r="I4873" s="49" t="s">
        <v>25621</v>
      </c>
      <c r="J4873" s="7" t="s">
        <v>25622</v>
      </c>
      <c r="K4873" s="42">
        <v>43961</v>
      </c>
      <c r="L4873" s="7" t="s">
        <v>441</v>
      </c>
      <c r="M4873" s="7">
        <v>513.6</v>
      </c>
      <c r="N4873" s="7">
        <v>10</v>
      </c>
      <c r="O4873" s="7">
        <v>304</v>
      </c>
      <c r="P4873" s="7">
        <v>0.35499999999999998</v>
      </c>
      <c r="Q4873" s="7" t="str">
        <f>CONCATENATE(Z4873,"х",AA4873,"х",AB4873)</f>
        <v>212х138х14</v>
      </c>
      <c r="R4873" s="7" t="s">
        <v>82</v>
      </c>
      <c r="S4873" s="7" t="s">
        <v>39</v>
      </c>
      <c r="T4873" s="7" t="s">
        <v>25600</v>
      </c>
      <c r="U4873" s="7" t="s">
        <v>37</v>
      </c>
      <c r="V4873" s="7">
        <v>235639</v>
      </c>
      <c r="W4873" s="7">
        <f>A4873*M4873</f>
        <v>0</v>
      </c>
      <c r="X4873" s="7" t="str">
        <f>IF(A4873&gt;=1,1," ")</f>
        <v xml:space="preserve"> </v>
      </c>
      <c r="Y4873" s="7">
        <f>P4873*A4873</f>
        <v>0</v>
      </c>
      <c r="Z4873" s="7">
        <v>212</v>
      </c>
      <c r="AA4873" s="7">
        <v>138</v>
      </c>
      <c r="AB4873" s="7">
        <v>14</v>
      </c>
    </row>
    <row r="4874" spans="2:28" ht="213.75" x14ac:dyDescent="0.2">
      <c r="B4874" s="7" t="s">
        <v>25623</v>
      </c>
      <c r="D4874" s="7" t="s">
        <v>25624</v>
      </c>
      <c r="E4874" s="7" t="s">
        <v>25625</v>
      </c>
      <c r="F4874" s="7" t="s">
        <v>25626</v>
      </c>
      <c r="G4874" s="7" t="s">
        <v>815</v>
      </c>
      <c r="H4874" s="7" t="s">
        <v>837</v>
      </c>
      <c r="I4874" s="49" t="s">
        <v>25627</v>
      </c>
      <c r="J4874" s="7" t="s">
        <v>25628</v>
      </c>
      <c r="K4874" s="42">
        <v>42977</v>
      </c>
      <c r="L4874" s="7" t="s">
        <v>35</v>
      </c>
      <c r="M4874" s="7">
        <v>540</v>
      </c>
      <c r="N4874" s="7">
        <v>10</v>
      </c>
      <c r="O4874" s="7">
        <v>416</v>
      </c>
      <c r="P4874" s="7">
        <v>0.48899999999999999</v>
      </c>
      <c r="Q4874" s="7" t="str">
        <f>CONCATENATE(Z4874,"х",AA4874,"х",AB4874)</f>
        <v>218х146х25</v>
      </c>
      <c r="R4874" s="7" t="s">
        <v>82</v>
      </c>
      <c r="S4874" s="7" t="s">
        <v>39</v>
      </c>
      <c r="T4874" s="7" t="s">
        <v>25600</v>
      </c>
      <c r="U4874" s="7" t="s">
        <v>37</v>
      </c>
      <c r="V4874" s="7">
        <v>236184</v>
      </c>
      <c r="W4874" s="7">
        <f>A4874*M4874</f>
        <v>0</v>
      </c>
      <c r="X4874" s="7" t="str">
        <f>IF(A4874&gt;=1,1," ")</f>
        <v xml:space="preserve"> </v>
      </c>
      <c r="Y4874" s="7">
        <f>P4874*A4874</f>
        <v>0</v>
      </c>
      <c r="Z4874" s="7">
        <v>218</v>
      </c>
      <c r="AA4874" s="7">
        <v>146</v>
      </c>
      <c r="AB4874" s="7">
        <v>25</v>
      </c>
    </row>
    <row r="4875" spans="2:28" ht="247.5" x14ac:dyDescent="0.2">
      <c r="B4875" s="7" t="s">
        <v>25629</v>
      </c>
      <c r="D4875" s="7" t="s">
        <v>25630</v>
      </c>
      <c r="E4875" s="7" t="s">
        <v>9692</v>
      </c>
      <c r="F4875" s="7" t="s">
        <v>25631</v>
      </c>
      <c r="G4875" s="7" t="s">
        <v>815</v>
      </c>
      <c r="H4875" s="7" t="s">
        <v>837</v>
      </c>
      <c r="I4875" s="49" t="s">
        <v>25632</v>
      </c>
      <c r="J4875" s="7" t="s">
        <v>25633</v>
      </c>
      <c r="K4875" s="42">
        <v>43556</v>
      </c>
      <c r="L4875" s="7" t="s">
        <v>35</v>
      </c>
      <c r="M4875" s="7">
        <v>471.6</v>
      </c>
      <c r="N4875" s="7">
        <v>10</v>
      </c>
      <c r="O4875" s="7">
        <v>304</v>
      </c>
      <c r="P4875" s="7">
        <v>0.379</v>
      </c>
      <c r="Q4875" s="7" t="str">
        <f>CONCATENATE(Z4875,"х",AA4875,"х",AB4875)</f>
        <v>220х145х21</v>
      </c>
      <c r="R4875" s="7" t="s">
        <v>82</v>
      </c>
      <c r="S4875" s="7" t="s">
        <v>39</v>
      </c>
      <c r="T4875" s="7" t="s">
        <v>25600</v>
      </c>
      <c r="U4875" s="7" t="s">
        <v>37</v>
      </c>
      <c r="V4875" s="7">
        <v>255718</v>
      </c>
      <c r="W4875" s="7">
        <f>A4875*M4875</f>
        <v>0</v>
      </c>
      <c r="X4875" s="7" t="str">
        <f>IF(A4875&gt;=1,1," ")</f>
        <v xml:space="preserve"> </v>
      </c>
      <c r="Y4875" s="7">
        <f>P4875*A4875</f>
        <v>0</v>
      </c>
      <c r="Z4875" s="7">
        <v>220</v>
      </c>
      <c r="AA4875" s="7">
        <v>145</v>
      </c>
      <c r="AB4875" s="7">
        <v>21</v>
      </c>
    </row>
    <row r="4876" spans="2:28" ht="168.75" x14ac:dyDescent="0.2">
      <c r="B4876" s="7" t="s">
        <v>25634</v>
      </c>
      <c r="D4876" s="7" t="s">
        <v>25635</v>
      </c>
      <c r="E4876" s="7" t="s">
        <v>25636</v>
      </c>
      <c r="F4876" s="7" t="s">
        <v>25637</v>
      </c>
      <c r="G4876" s="7" t="s">
        <v>63</v>
      </c>
      <c r="H4876" s="7" t="s">
        <v>837</v>
      </c>
      <c r="I4876" s="49" t="s">
        <v>25638</v>
      </c>
      <c r="J4876" s="7" t="s">
        <v>25639</v>
      </c>
      <c r="K4876" s="42">
        <v>43760</v>
      </c>
      <c r="L4876" s="7" t="s">
        <v>35</v>
      </c>
      <c r="M4876" s="7">
        <v>492</v>
      </c>
      <c r="N4876" s="7">
        <v>10</v>
      </c>
      <c r="O4876" s="7">
        <v>256</v>
      </c>
      <c r="P4876" s="7">
        <v>0.32300000000000001</v>
      </c>
      <c r="Q4876" s="7" t="str">
        <f>CONCATENATE(Z4876,"х",AA4876,"х",AB4876)</f>
        <v>217х146х16</v>
      </c>
      <c r="R4876" s="7" t="s">
        <v>82</v>
      </c>
      <c r="S4876" s="7" t="s">
        <v>39</v>
      </c>
      <c r="T4876" s="7" t="s">
        <v>25600</v>
      </c>
      <c r="U4876" s="7" t="s">
        <v>56</v>
      </c>
      <c r="V4876" s="7">
        <v>260472</v>
      </c>
      <c r="W4876" s="7">
        <f>A4876*M4876</f>
        <v>0</v>
      </c>
      <c r="X4876" s="7" t="str">
        <f>IF(A4876&gt;=1,1," ")</f>
        <v xml:space="preserve"> </v>
      </c>
      <c r="Y4876" s="7">
        <f>P4876*A4876</f>
        <v>0</v>
      </c>
      <c r="Z4876" s="7">
        <v>217</v>
      </c>
      <c r="AA4876" s="7">
        <v>146</v>
      </c>
      <c r="AB4876" s="7">
        <v>16</v>
      </c>
    </row>
    <row r="4877" spans="2:28" ht="157.5" x14ac:dyDescent="0.2">
      <c r="B4877" s="7" t="s">
        <v>25640</v>
      </c>
      <c r="D4877" s="7" t="s">
        <v>25641</v>
      </c>
      <c r="E4877" s="7" t="s">
        <v>25625</v>
      </c>
      <c r="F4877" s="7" t="s">
        <v>25642</v>
      </c>
      <c r="G4877" s="7" t="s">
        <v>878</v>
      </c>
      <c r="H4877" s="7" t="s">
        <v>837</v>
      </c>
      <c r="I4877" s="49" t="s">
        <v>25643</v>
      </c>
      <c r="J4877" s="7" t="s">
        <v>25644</v>
      </c>
      <c r="K4877" s="42">
        <v>43070</v>
      </c>
      <c r="L4877" s="7" t="s">
        <v>35</v>
      </c>
      <c r="M4877" s="7">
        <v>513.6</v>
      </c>
      <c r="N4877" s="7">
        <v>10</v>
      </c>
      <c r="O4877" s="7">
        <v>480</v>
      </c>
      <c r="P4877" s="7">
        <v>0.53600000000000003</v>
      </c>
      <c r="Q4877" s="7" t="str">
        <f>CONCATENATE(Z4877,"х",AA4877,"х",AB4877)</f>
        <v>218х144х27</v>
      </c>
      <c r="R4877" s="7" t="s">
        <v>82</v>
      </c>
      <c r="S4877" s="7" t="s">
        <v>39</v>
      </c>
      <c r="T4877" s="7" t="s">
        <v>25600</v>
      </c>
      <c r="U4877" s="7" t="s">
        <v>37</v>
      </c>
      <c r="V4877" s="7">
        <v>246542</v>
      </c>
      <c r="W4877" s="7">
        <f>A4877*M4877</f>
        <v>0</v>
      </c>
      <c r="X4877" s="7" t="str">
        <f>IF(A4877&gt;=1,1," ")</f>
        <v xml:space="preserve"> </v>
      </c>
      <c r="Y4877" s="7">
        <f>P4877*A4877</f>
        <v>0</v>
      </c>
      <c r="Z4877" s="7">
        <v>218</v>
      </c>
      <c r="AA4877" s="7">
        <v>144</v>
      </c>
      <c r="AB4877" s="7">
        <v>27</v>
      </c>
    </row>
    <row r="4878" spans="2:28" x14ac:dyDescent="0.2">
      <c r="B4878" s="7" t="s">
        <v>25645</v>
      </c>
      <c r="D4878" s="7" t="s">
        <v>25646</v>
      </c>
      <c r="E4878" s="7" t="s">
        <v>9692</v>
      </c>
      <c r="F4878" s="7" t="s">
        <v>25647</v>
      </c>
      <c r="G4878" s="7" t="s">
        <v>78</v>
      </c>
      <c r="H4878" s="7" t="s">
        <v>837</v>
      </c>
      <c r="I4878" s="7" t="s">
        <v>25648</v>
      </c>
      <c r="J4878" s="7" t="s">
        <v>25649</v>
      </c>
      <c r="K4878" s="42">
        <v>43738</v>
      </c>
      <c r="L4878" s="7" t="s">
        <v>35</v>
      </c>
      <c r="M4878" s="7">
        <v>492</v>
      </c>
      <c r="N4878" s="7">
        <v>10</v>
      </c>
      <c r="O4878" s="7">
        <v>336</v>
      </c>
      <c r="P4878" s="7">
        <v>0.40500000000000003</v>
      </c>
      <c r="Q4878" s="7" t="str">
        <f>CONCATENATE(Z4878,"х",AA4878,"х",AB4878)</f>
        <v>220х145х21</v>
      </c>
      <c r="R4878" s="7" t="s">
        <v>82</v>
      </c>
      <c r="S4878" s="7" t="s">
        <v>39</v>
      </c>
      <c r="T4878" s="7" t="s">
        <v>25600</v>
      </c>
      <c r="U4878" s="7" t="s">
        <v>37</v>
      </c>
      <c r="V4878" s="7">
        <v>259486</v>
      </c>
      <c r="W4878" s="7">
        <f>A4878*M4878</f>
        <v>0</v>
      </c>
      <c r="X4878" s="7" t="str">
        <f>IF(A4878&gt;=1,1," ")</f>
        <v xml:space="preserve"> </v>
      </c>
      <c r="Y4878" s="7">
        <f>P4878*A4878</f>
        <v>0</v>
      </c>
      <c r="Z4878" s="7">
        <v>220</v>
      </c>
      <c r="AA4878" s="7">
        <v>145</v>
      </c>
      <c r="AB4878" s="7">
        <v>21</v>
      </c>
    </row>
    <row r="4879" spans="2:28" ht="247.5" x14ac:dyDescent="0.2">
      <c r="B4879" s="7" t="s">
        <v>25650</v>
      </c>
      <c r="D4879" s="7" t="s">
        <v>25651</v>
      </c>
      <c r="E4879" s="7" t="s">
        <v>9692</v>
      </c>
      <c r="F4879" s="7" t="s">
        <v>25652</v>
      </c>
      <c r="G4879" s="7" t="s">
        <v>78</v>
      </c>
      <c r="H4879" s="7" t="s">
        <v>837</v>
      </c>
      <c r="I4879" s="49" t="s">
        <v>25653</v>
      </c>
      <c r="J4879" s="7" t="s">
        <v>25654</v>
      </c>
      <c r="K4879" s="42">
        <v>43903</v>
      </c>
      <c r="L4879" s="7" t="s">
        <v>35</v>
      </c>
      <c r="M4879" s="7">
        <v>427.2</v>
      </c>
      <c r="N4879" s="7">
        <v>10</v>
      </c>
      <c r="O4879" s="7">
        <v>272</v>
      </c>
      <c r="P4879" s="7">
        <v>0.35</v>
      </c>
      <c r="Q4879" s="7" t="str">
        <f>CONCATENATE(Z4879,"х",AA4879,"х",AB4879)</f>
        <v>220х147х25</v>
      </c>
      <c r="R4879" s="7" t="s">
        <v>82</v>
      </c>
      <c r="S4879" s="7" t="s">
        <v>39</v>
      </c>
      <c r="T4879" s="7" t="s">
        <v>25600</v>
      </c>
      <c r="U4879" s="7" t="s">
        <v>37</v>
      </c>
      <c r="V4879" s="7">
        <v>234344</v>
      </c>
      <c r="W4879" s="7">
        <f>A4879*M4879</f>
        <v>0</v>
      </c>
      <c r="X4879" s="7" t="str">
        <f>IF(A4879&gt;=1,1," ")</f>
        <v xml:space="preserve"> </v>
      </c>
      <c r="Y4879" s="7">
        <f>P4879*A4879</f>
        <v>0</v>
      </c>
      <c r="Z4879" s="7">
        <v>220</v>
      </c>
      <c r="AA4879" s="7">
        <v>147</v>
      </c>
      <c r="AB4879" s="7">
        <v>25</v>
      </c>
    </row>
    <row r="4880" spans="2:28" ht="236.25" x14ac:dyDescent="0.2">
      <c r="B4880" s="7" t="s">
        <v>25655</v>
      </c>
      <c r="D4880" s="7" t="s">
        <v>25656</v>
      </c>
      <c r="E4880" s="7" t="s">
        <v>25657</v>
      </c>
      <c r="F4880" s="7" t="s">
        <v>25658</v>
      </c>
      <c r="G4880" s="7" t="s">
        <v>815</v>
      </c>
      <c r="H4880" s="7" t="s">
        <v>837</v>
      </c>
      <c r="I4880" s="49" t="s">
        <v>25659</v>
      </c>
      <c r="J4880" s="7" t="s">
        <v>25660</v>
      </c>
      <c r="K4880" s="42">
        <v>43494</v>
      </c>
      <c r="L4880" s="7" t="s">
        <v>35</v>
      </c>
      <c r="M4880" s="7">
        <v>564</v>
      </c>
      <c r="N4880" s="7">
        <v>10</v>
      </c>
      <c r="O4880" s="7">
        <v>432</v>
      </c>
      <c r="P4880" s="7">
        <v>0.47099999999999997</v>
      </c>
      <c r="Q4880" s="7" t="str">
        <f>CONCATENATE(Z4880,"х",AA4880,"х",AB4880)</f>
        <v>212х138х20</v>
      </c>
      <c r="R4880" s="7" t="s">
        <v>82</v>
      </c>
      <c r="S4880" s="7" t="s">
        <v>39</v>
      </c>
      <c r="T4880" s="7" t="s">
        <v>25600</v>
      </c>
      <c r="U4880" s="7" t="s">
        <v>37</v>
      </c>
      <c r="V4880" s="7">
        <v>257200</v>
      </c>
      <c r="W4880" s="7">
        <f>A4880*M4880</f>
        <v>0</v>
      </c>
      <c r="X4880" s="7" t="str">
        <f>IF(A4880&gt;=1,1," ")</f>
        <v xml:space="preserve"> </v>
      </c>
      <c r="Y4880" s="7">
        <f>P4880*A4880</f>
        <v>0</v>
      </c>
      <c r="Z4880" s="7">
        <v>212</v>
      </c>
      <c r="AA4880" s="7">
        <v>138</v>
      </c>
      <c r="AB4880" s="7">
        <v>20</v>
      </c>
    </row>
    <row r="4881" spans="2:28" ht="202.5" x14ac:dyDescent="0.2">
      <c r="B4881" s="7" t="s">
        <v>25661</v>
      </c>
      <c r="D4881" s="7" t="s">
        <v>25662</v>
      </c>
      <c r="E4881" s="7" t="s">
        <v>9692</v>
      </c>
      <c r="F4881" s="7" t="s">
        <v>25663</v>
      </c>
      <c r="G4881" s="7" t="s">
        <v>878</v>
      </c>
      <c r="H4881" s="7" t="s">
        <v>837</v>
      </c>
      <c r="I4881" s="49" t="s">
        <v>25664</v>
      </c>
      <c r="J4881" s="7" t="s">
        <v>25665</v>
      </c>
      <c r="K4881" s="42">
        <v>43189</v>
      </c>
      <c r="L4881" s="7" t="s">
        <v>35</v>
      </c>
      <c r="M4881" s="7">
        <v>492</v>
      </c>
      <c r="N4881" s="7">
        <v>10</v>
      </c>
      <c r="O4881" s="7">
        <v>352</v>
      </c>
      <c r="P4881" s="7">
        <v>0.433</v>
      </c>
      <c r="Q4881" s="7" t="str">
        <f>CONCATENATE(Z4881,"х",AA4881,"х",AB4881)</f>
        <v>218х144х23</v>
      </c>
      <c r="R4881" s="7" t="s">
        <v>82</v>
      </c>
      <c r="S4881" s="7" t="s">
        <v>39</v>
      </c>
      <c r="T4881" s="7" t="s">
        <v>25600</v>
      </c>
      <c r="U4881" s="7" t="s">
        <v>37</v>
      </c>
      <c r="V4881" s="7">
        <v>247077</v>
      </c>
      <c r="W4881" s="7">
        <f>A4881*M4881</f>
        <v>0</v>
      </c>
      <c r="X4881" s="7" t="str">
        <f>IF(A4881&gt;=1,1," ")</f>
        <v xml:space="preserve"> </v>
      </c>
      <c r="Y4881" s="7">
        <f>P4881*A4881</f>
        <v>0</v>
      </c>
      <c r="Z4881" s="7">
        <v>218</v>
      </c>
      <c r="AA4881" s="7">
        <v>144</v>
      </c>
      <c r="AB4881" s="7">
        <v>23</v>
      </c>
    </row>
    <row r="4882" spans="2:28" ht="213.75" x14ac:dyDescent="0.2">
      <c r="B4882" s="7" t="s">
        <v>25666</v>
      </c>
      <c r="D4882" s="7" t="s">
        <v>25667</v>
      </c>
      <c r="E4882" s="7" t="s">
        <v>25668</v>
      </c>
      <c r="F4882" s="7" t="s">
        <v>25669</v>
      </c>
      <c r="G4882" s="7" t="s">
        <v>78</v>
      </c>
      <c r="H4882" s="7" t="s">
        <v>837</v>
      </c>
      <c r="I4882" s="49" t="s">
        <v>25670</v>
      </c>
      <c r="J4882" s="7" t="s">
        <v>25671</v>
      </c>
      <c r="K4882" s="42">
        <v>43992</v>
      </c>
      <c r="L4882" s="7" t="s">
        <v>35</v>
      </c>
      <c r="M4882" s="7">
        <v>471.6</v>
      </c>
      <c r="N4882" s="7">
        <v>10</v>
      </c>
      <c r="O4882" s="7">
        <v>272</v>
      </c>
      <c r="P4882" s="7">
        <v>0.36699999999999999</v>
      </c>
      <c r="Q4882" s="7" t="str">
        <f>CONCATENATE(Z4882,"х",AA4882,"х",AB4882)</f>
        <v>218х143х21</v>
      </c>
      <c r="R4882" s="7" t="s">
        <v>82</v>
      </c>
      <c r="S4882" s="7" t="s">
        <v>39</v>
      </c>
      <c r="T4882" s="7" t="s">
        <v>25600</v>
      </c>
      <c r="U4882" s="7" t="s">
        <v>37</v>
      </c>
      <c r="V4882" s="7">
        <v>257189</v>
      </c>
      <c r="W4882" s="7">
        <f>A4882*M4882</f>
        <v>0</v>
      </c>
      <c r="X4882" s="7" t="str">
        <f>IF(A4882&gt;=1,1," ")</f>
        <v xml:space="preserve"> </v>
      </c>
      <c r="Y4882" s="7">
        <f>P4882*A4882</f>
        <v>0</v>
      </c>
      <c r="Z4882" s="7">
        <v>218</v>
      </c>
      <c r="AA4882" s="7">
        <v>143</v>
      </c>
      <c r="AB4882" s="7">
        <v>21</v>
      </c>
    </row>
    <row r="4883" spans="2:28" ht="191.25" x14ac:dyDescent="0.2">
      <c r="B4883" s="7" t="s">
        <v>25672</v>
      </c>
      <c r="D4883" s="7" t="s">
        <v>25673</v>
      </c>
      <c r="E4883" s="7" t="s">
        <v>1416</v>
      </c>
      <c r="F4883" s="7" t="s">
        <v>25674</v>
      </c>
      <c r="G4883" s="7" t="s">
        <v>815</v>
      </c>
      <c r="H4883" s="7" t="s">
        <v>837</v>
      </c>
      <c r="I4883" s="49" t="s">
        <v>25675</v>
      </c>
      <c r="J4883" s="7" t="s">
        <v>25676</v>
      </c>
      <c r="K4883" s="42">
        <v>42999</v>
      </c>
      <c r="L4883" s="7" t="s">
        <v>35</v>
      </c>
      <c r="M4883" s="7">
        <v>427.2</v>
      </c>
      <c r="N4883" s="7">
        <v>10</v>
      </c>
      <c r="O4883" s="7">
        <v>256</v>
      </c>
      <c r="P4883" s="7">
        <v>0.33</v>
      </c>
      <c r="Q4883" s="7" t="str">
        <f>CONCATENATE(Z4883,"х",AA4883,"х",AB4883)</f>
        <v>217х141х20</v>
      </c>
      <c r="R4883" s="7" t="s">
        <v>82</v>
      </c>
      <c r="S4883" s="7" t="s">
        <v>39</v>
      </c>
      <c r="T4883" s="7" t="s">
        <v>25600</v>
      </c>
      <c r="U4883" s="7" t="s">
        <v>37</v>
      </c>
      <c r="V4883" s="7">
        <v>244550</v>
      </c>
      <c r="W4883" s="7">
        <f>A4883*M4883</f>
        <v>0</v>
      </c>
      <c r="X4883" s="7" t="str">
        <f>IF(A4883&gt;=1,1," ")</f>
        <v xml:space="preserve"> </v>
      </c>
      <c r="Y4883" s="7">
        <f>P4883*A4883</f>
        <v>0</v>
      </c>
      <c r="Z4883" s="7">
        <v>217</v>
      </c>
      <c r="AA4883" s="7">
        <v>141</v>
      </c>
      <c r="AB4883" s="7">
        <v>20</v>
      </c>
    </row>
    <row r="4884" spans="2:28" x14ac:dyDescent="0.2">
      <c r="B4884" s="7" t="s">
        <v>25677</v>
      </c>
      <c r="D4884" s="7" t="s">
        <v>25678</v>
      </c>
      <c r="E4884" s="7" t="s">
        <v>25679</v>
      </c>
      <c r="F4884" s="7" t="s">
        <v>25680</v>
      </c>
      <c r="G4884" s="7" t="s">
        <v>78</v>
      </c>
      <c r="H4884" s="7" t="s">
        <v>837</v>
      </c>
      <c r="I4884" s="7" t="s">
        <v>25681</v>
      </c>
      <c r="J4884" s="7" t="s">
        <v>25682</v>
      </c>
      <c r="K4884" s="42">
        <v>43580</v>
      </c>
      <c r="L4884" s="7" t="s">
        <v>35</v>
      </c>
      <c r="M4884" s="7">
        <v>471.6</v>
      </c>
      <c r="N4884" s="7">
        <v>10</v>
      </c>
      <c r="O4884" s="7">
        <v>272</v>
      </c>
      <c r="P4884" s="7">
        <v>0.35399999999999998</v>
      </c>
      <c r="Q4884" s="7" t="str">
        <f>CONCATENATE(Z4884,"х",AA4884,"х",AB4884)</f>
        <v>215х140х19</v>
      </c>
      <c r="R4884" s="7" t="s">
        <v>82</v>
      </c>
      <c r="S4884" s="7" t="s">
        <v>39</v>
      </c>
      <c r="T4884" s="7" t="s">
        <v>25600</v>
      </c>
      <c r="U4884" s="7" t="s">
        <v>37</v>
      </c>
      <c r="V4884" s="7">
        <v>251788</v>
      </c>
      <c r="W4884" s="7">
        <f>A4884*M4884</f>
        <v>0</v>
      </c>
      <c r="X4884" s="7" t="str">
        <f>IF(A4884&gt;=1,1," ")</f>
        <v xml:space="preserve"> </v>
      </c>
      <c r="Y4884" s="7">
        <f>P4884*A4884</f>
        <v>0</v>
      </c>
      <c r="Z4884" s="7">
        <v>215</v>
      </c>
      <c r="AA4884" s="7">
        <v>140</v>
      </c>
      <c r="AB4884" s="7">
        <v>19</v>
      </c>
    </row>
    <row r="4885" spans="2:28" ht="236.25" x14ac:dyDescent="0.2">
      <c r="B4885" s="7" t="s">
        <v>25683</v>
      </c>
      <c r="D4885" s="7" t="s">
        <v>25684</v>
      </c>
      <c r="E4885" s="7" t="s">
        <v>9692</v>
      </c>
      <c r="F4885" s="7" t="s">
        <v>25685</v>
      </c>
      <c r="G4885" s="7" t="s">
        <v>815</v>
      </c>
      <c r="H4885" s="7" t="s">
        <v>837</v>
      </c>
      <c r="I4885" s="49" t="s">
        <v>25686</v>
      </c>
      <c r="J4885" s="7" t="s">
        <v>25687</v>
      </c>
      <c r="K4885" s="42">
        <v>43675</v>
      </c>
      <c r="L4885" s="7" t="s">
        <v>35</v>
      </c>
      <c r="M4885" s="7">
        <v>471.6</v>
      </c>
      <c r="N4885" s="7">
        <v>10</v>
      </c>
      <c r="O4885" s="7">
        <v>288</v>
      </c>
      <c r="P4885" s="7">
        <v>0.36899999999999999</v>
      </c>
      <c r="Q4885" s="7" t="str">
        <f>CONCATENATE(Z4885,"х",AA4885,"х",AB4885)</f>
        <v>217х142х22</v>
      </c>
      <c r="R4885" s="7" t="s">
        <v>82</v>
      </c>
      <c r="S4885" s="7" t="s">
        <v>39</v>
      </c>
      <c r="T4885" s="7" t="s">
        <v>25600</v>
      </c>
      <c r="U4885" s="7" t="s">
        <v>37</v>
      </c>
      <c r="V4885" s="7">
        <v>259524</v>
      </c>
      <c r="W4885" s="7">
        <f>A4885*M4885</f>
        <v>0</v>
      </c>
      <c r="X4885" s="7" t="str">
        <f>IF(A4885&gt;=1,1," ")</f>
        <v xml:space="preserve"> </v>
      </c>
      <c r="Y4885" s="7">
        <f>P4885*A4885</f>
        <v>0</v>
      </c>
      <c r="Z4885" s="7">
        <v>217</v>
      </c>
      <c r="AA4885" s="7">
        <v>142</v>
      </c>
      <c r="AB4885" s="7">
        <v>22</v>
      </c>
    </row>
    <row r="4886" spans="2:28" ht="236.25" x14ac:dyDescent="0.2">
      <c r="B4886" s="7" t="s">
        <v>25688</v>
      </c>
      <c r="D4886" s="7" t="s">
        <v>25689</v>
      </c>
      <c r="E4886" s="7" t="s">
        <v>9692</v>
      </c>
      <c r="F4886" s="7" t="s">
        <v>25690</v>
      </c>
      <c r="G4886" s="7" t="s">
        <v>878</v>
      </c>
      <c r="H4886" s="7" t="s">
        <v>837</v>
      </c>
      <c r="I4886" s="49" t="s">
        <v>25691</v>
      </c>
      <c r="J4886" s="7" t="s">
        <v>25692</v>
      </c>
      <c r="K4886" s="42">
        <v>43081</v>
      </c>
      <c r="L4886" s="7" t="s">
        <v>35</v>
      </c>
      <c r="M4886" s="7">
        <v>471.6</v>
      </c>
      <c r="N4886" s="7">
        <v>10</v>
      </c>
      <c r="O4886" s="7">
        <v>320</v>
      </c>
      <c r="P4886" s="7">
        <v>0.375</v>
      </c>
      <c r="Q4886" s="7" t="str">
        <f>CONCATENATE(Z4886,"х",AA4886,"х",AB4886)</f>
        <v>219х146х19</v>
      </c>
      <c r="R4886" s="7" t="s">
        <v>82</v>
      </c>
      <c r="S4886" s="7" t="s">
        <v>39</v>
      </c>
      <c r="T4886" s="7" t="s">
        <v>25600</v>
      </c>
      <c r="U4886" s="7" t="s">
        <v>37</v>
      </c>
      <c r="V4886" s="7">
        <v>245021</v>
      </c>
      <c r="W4886" s="7">
        <f>A4886*M4886</f>
        <v>0</v>
      </c>
      <c r="X4886" s="7" t="str">
        <f>IF(A4886&gt;=1,1," ")</f>
        <v xml:space="preserve"> </v>
      </c>
      <c r="Y4886" s="7">
        <f>P4886*A4886</f>
        <v>0</v>
      </c>
      <c r="Z4886" s="7">
        <v>219</v>
      </c>
      <c r="AA4886" s="7">
        <v>146</v>
      </c>
      <c r="AB4886" s="7">
        <v>19</v>
      </c>
    </row>
    <row r="4887" spans="2:28" x14ac:dyDescent="0.2">
      <c r="B4887" s="7" t="s">
        <v>25693</v>
      </c>
      <c r="D4887" s="7" t="s">
        <v>25694</v>
      </c>
      <c r="E4887" s="7" t="s">
        <v>25695</v>
      </c>
      <c r="F4887" s="7" t="s">
        <v>25696</v>
      </c>
      <c r="G4887" s="7" t="s">
        <v>815</v>
      </c>
      <c r="H4887" s="7" t="s">
        <v>837</v>
      </c>
      <c r="I4887" s="7" t="s">
        <v>25697</v>
      </c>
      <c r="J4887" s="7" t="s">
        <v>25698</v>
      </c>
      <c r="K4887" s="42">
        <v>43315</v>
      </c>
      <c r="L4887" s="7" t="s">
        <v>35</v>
      </c>
      <c r="M4887" s="7">
        <v>492</v>
      </c>
      <c r="N4887" s="7">
        <v>10</v>
      </c>
      <c r="O4887" s="7">
        <v>288</v>
      </c>
      <c r="P4887" s="7">
        <v>0.38500000000000001</v>
      </c>
      <c r="Q4887" s="7" t="str">
        <f>CONCATENATE(Z4887,"х",AA4887,"х",AB4887)</f>
        <v>220х142х20</v>
      </c>
      <c r="R4887" s="7" t="s">
        <v>82</v>
      </c>
      <c r="S4887" s="7" t="s">
        <v>39</v>
      </c>
      <c r="T4887" s="7" t="s">
        <v>25600</v>
      </c>
      <c r="U4887" s="7" t="s">
        <v>56</v>
      </c>
      <c r="V4887" s="7">
        <v>250738</v>
      </c>
      <c r="W4887" s="7">
        <f>A4887*M4887</f>
        <v>0</v>
      </c>
      <c r="X4887" s="7" t="str">
        <f>IF(A4887&gt;=1,1," ")</f>
        <v xml:space="preserve"> </v>
      </c>
      <c r="Y4887" s="7">
        <f>P4887*A4887</f>
        <v>0</v>
      </c>
      <c r="Z4887" s="7">
        <v>220</v>
      </c>
      <c r="AA4887" s="7">
        <v>142</v>
      </c>
      <c r="AB4887" s="7">
        <v>20</v>
      </c>
    </row>
    <row r="4888" spans="2:28" ht="247.5" x14ac:dyDescent="0.2">
      <c r="B4888" s="7" t="s">
        <v>25699</v>
      </c>
      <c r="D4888" s="7" t="s">
        <v>25700</v>
      </c>
      <c r="E4888" s="7" t="s">
        <v>25701</v>
      </c>
      <c r="F4888" s="7" t="s">
        <v>25702</v>
      </c>
      <c r="G4888" s="7" t="s">
        <v>78</v>
      </c>
      <c r="H4888" s="7" t="s">
        <v>464</v>
      </c>
      <c r="I4888" s="49" t="s">
        <v>25703</v>
      </c>
      <c r="J4888" s="7" t="s">
        <v>25704</v>
      </c>
      <c r="K4888" s="42">
        <v>43939</v>
      </c>
      <c r="L4888" s="7" t="s">
        <v>35</v>
      </c>
      <c r="M4888" s="7">
        <v>427.2</v>
      </c>
      <c r="N4888" s="7">
        <v>10</v>
      </c>
      <c r="O4888" s="7">
        <v>192</v>
      </c>
      <c r="P4888" s="7">
        <v>0.26800000000000002</v>
      </c>
      <c r="Q4888" s="7" t="str">
        <f>CONCATENATE(Z4888,"х",AA4888,"х",AB4888)</f>
        <v>215х142х13</v>
      </c>
      <c r="R4888" s="7" t="s">
        <v>82</v>
      </c>
      <c r="S4888" s="7" t="s">
        <v>39</v>
      </c>
      <c r="T4888" s="7" t="s">
        <v>25600</v>
      </c>
      <c r="U4888" s="7" t="s">
        <v>56</v>
      </c>
      <c r="V4888" s="7">
        <v>266614</v>
      </c>
      <c r="W4888" s="7">
        <f>A4888*M4888</f>
        <v>0</v>
      </c>
      <c r="X4888" s="7" t="str">
        <f>IF(A4888&gt;=1,1," ")</f>
        <v xml:space="preserve"> </v>
      </c>
      <c r="Y4888" s="7">
        <f>P4888*A4888</f>
        <v>0</v>
      </c>
      <c r="Z4888" s="7">
        <v>215</v>
      </c>
      <c r="AA4888" s="7">
        <v>142</v>
      </c>
      <c r="AB4888" s="7">
        <v>13</v>
      </c>
    </row>
    <row r="4889" spans="2:28" ht="236.25" x14ac:dyDescent="0.2">
      <c r="B4889" s="7" t="s">
        <v>25705</v>
      </c>
      <c r="D4889" s="7" t="s">
        <v>25706</v>
      </c>
      <c r="E4889" s="7" t="s">
        <v>9692</v>
      </c>
      <c r="F4889" s="7" t="s">
        <v>25707</v>
      </c>
      <c r="G4889" s="7" t="s">
        <v>815</v>
      </c>
      <c r="H4889" s="7" t="s">
        <v>837</v>
      </c>
      <c r="I4889" s="49" t="s">
        <v>25708</v>
      </c>
      <c r="J4889" s="7" t="s">
        <v>25709</v>
      </c>
      <c r="K4889" s="42">
        <v>43395</v>
      </c>
      <c r="L4889" s="7" t="s">
        <v>35</v>
      </c>
      <c r="M4889" s="7">
        <v>471.6</v>
      </c>
      <c r="N4889" s="7">
        <v>10</v>
      </c>
      <c r="O4889" s="7">
        <v>288</v>
      </c>
      <c r="P4889" s="7">
        <v>0.35399999999999998</v>
      </c>
      <c r="Q4889" s="7" t="str">
        <f>CONCATENATE(Z4889,"х",AA4889,"х",AB4889)</f>
        <v>212х138х19</v>
      </c>
      <c r="R4889" s="7" t="s">
        <v>82</v>
      </c>
      <c r="S4889" s="7" t="s">
        <v>39</v>
      </c>
      <c r="T4889" s="7" t="s">
        <v>25600</v>
      </c>
      <c r="U4889" s="7" t="s">
        <v>37</v>
      </c>
      <c r="V4889" s="7">
        <v>251783</v>
      </c>
      <c r="W4889" s="7">
        <f>A4889*M4889</f>
        <v>0</v>
      </c>
      <c r="X4889" s="7" t="str">
        <f>IF(A4889&gt;=1,1," ")</f>
        <v xml:space="preserve"> </v>
      </c>
      <c r="Y4889" s="7">
        <f>P4889*A4889</f>
        <v>0</v>
      </c>
      <c r="Z4889" s="7">
        <v>212</v>
      </c>
      <c r="AA4889" s="7">
        <v>138</v>
      </c>
      <c r="AB4889" s="7">
        <v>19</v>
      </c>
    </row>
    <row r="4890" spans="2:28" ht="90" x14ac:dyDescent="0.2">
      <c r="B4890" s="7" t="s">
        <v>25710</v>
      </c>
      <c r="D4890" s="7" t="s">
        <v>25711</v>
      </c>
      <c r="E4890" s="7" t="s">
        <v>445</v>
      </c>
      <c r="F4890" s="7" t="s">
        <v>25712</v>
      </c>
      <c r="G4890" s="7" t="s">
        <v>78</v>
      </c>
      <c r="H4890" s="7" t="s">
        <v>403</v>
      </c>
      <c r="I4890" s="49" t="s">
        <v>25713</v>
      </c>
      <c r="J4890" s="7" t="s">
        <v>25714</v>
      </c>
      <c r="K4890" s="42">
        <v>43936</v>
      </c>
      <c r="L4890" s="7" t="s">
        <v>441</v>
      </c>
      <c r="M4890" s="7">
        <v>132</v>
      </c>
      <c r="N4890" s="7">
        <v>10</v>
      </c>
      <c r="O4890" s="7">
        <v>64</v>
      </c>
      <c r="P4890" s="7">
        <v>0.18</v>
      </c>
      <c r="Q4890" s="7" t="str">
        <f>CONCATENATE(Z4890,"х",AA4890,"х",AB4890)</f>
        <v>255х197х5</v>
      </c>
      <c r="R4890" s="7" t="s">
        <v>94</v>
      </c>
      <c r="S4890" s="7">
        <v>3</v>
      </c>
      <c r="T4890" s="7" t="s">
        <v>25715</v>
      </c>
      <c r="U4890" s="7" t="s">
        <v>84</v>
      </c>
      <c r="V4890" s="7">
        <v>263248</v>
      </c>
      <c r="W4890" s="7">
        <f>A4890*M4890</f>
        <v>0</v>
      </c>
      <c r="X4890" s="7" t="str">
        <f>IF(A4890&gt;=1,1," ")</f>
        <v xml:space="preserve"> </v>
      </c>
      <c r="Y4890" s="7">
        <f>P4890*A4890</f>
        <v>0</v>
      </c>
      <c r="Z4890" s="7">
        <v>255</v>
      </c>
      <c r="AA4890" s="7">
        <v>197</v>
      </c>
      <c r="AB4890" s="7">
        <v>5</v>
      </c>
    </row>
    <row r="4891" spans="2:28" ht="78.75" x14ac:dyDescent="0.2">
      <c r="B4891" s="7" t="s">
        <v>25716</v>
      </c>
      <c r="D4891" s="7" t="s">
        <v>25717</v>
      </c>
      <c r="E4891" s="7" t="s">
        <v>3231</v>
      </c>
      <c r="F4891" s="7" t="s">
        <v>25718</v>
      </c>
      <c r="G4891" s="7" t="s">
        <v>63</v>
      </c>
      <c r="H4891" s="7" t="s">
        <v>403</v>
      </c>
      <c r="I4891" s="49" t="s">
        <v>25719</v>
      </c>
      <c r="J4891" s="7" t="s">
        <v>25720</v>
      </c>
      <c r="K4891" s="42">
        <v>44211</v>
      </c>
      <c r="L4891" s="7" t="s">
        <v>35</v>
      </c>
      <c r="M4891" s="7">
        <v>132</v>
      </c>
      <c r="N4891" s="7">
        <v>10</v>
      </c>
      <c r="O4891" s="7">
        <v>64</v>
      </c>
      <c r="P4891" s="7">
        <v>0.182</v>
      </c>
      <c r="Q4891" s="7" t="str">
        <f>CONCATENATE(Z4891,"х",AA4891,"х",AB4891)</f>
        <v>257х199х6</v>
      </c>
      <c r="R4891" s="7" t="s">
        <v>94</v>
      </c>
      <c r="S4891" s="7">
        <v>3</v>
      </c>
      <c r="T4891" s="7" t="s">
        <v>25715</v>
      </c>
      <c r="U4891" s="7" t="s">
        <v>84</v>
      </c>
      <c r="V4891" s="7">
        <v>264116</v>
      </c>
      <c r="W4891" s="7">
        <f>A4891*M4891</f>
        <v>0</v>
      </c>
      <c r="X4891" s="7" t="str">
        <f>IF(A4891&gt;=1,1," ")</f>
        <v xml:space="preserve"> </v>
      </c>
      <c r="Y4891" s="7">
        <f>P4891*A4891</f>
        <v>0</v>
      </c>
      <c r="Z4891" s="7">
        <v>257</v>
      </c>
      <c r="AA4891" s="7">
        <v>199</v>
      </c>
      <c r="AB4891" s="7">
        <v>6</v>
      </c>
    </row>
    <row r="4892" spans="2:28" ht="78.75" x14ac:dyDescent="0.2">
      <c r="B4892" s="7" t="s">
        <v>25721</v>
      </c>
      <c r="D4892" s="7" t="s">
        <v>25722</v>
      </c>
      <c r="E4892" s="7" t="s">
        <v>526</v>
      </c>
      <c r="F4892" s="7" t="s">
        <v>25723</v>
      </c>
      <c r="G4892" s="7" t="s">
        <v>63</v>
      </c>
      <c r="H4892" s="7" t="s">
        <v>403</v>
      </c>
      <c r="I4892" s="49" t="s">
        <v>25724</v>
      </c>
      <c r="J4892" s="7" t="s">
        <v>25725</v>
      </c>
      <c r="K4892" s="42">
        <v>42165</v>
      </c>
      <c r="L4892" s="7" t="s">
        <v>441</v>
      </c>
      <c r="M4892" s="7">
        <v>132</v>
      </c>
      <c r="N4892" s="7">
        <v>10</v>
      </c>
      <c r="O4892" s="7">
        <v>64</v>
      </c>
      <c r="P4892" s="7">
        <v>0.183</v>
      </c>
      <c r="Q4892" s="7" t="str">
        <f>CONCATENATE(Z4892,"х",AA4892,"х",AB4892)</f>
        <v>256х198х6</v>
      </c>
      <c r="R4892" s="7" t="s">
        <v>94</v>
      </c>
      <c r="S4892" s="7">
        <v>3</v>
      </c>
      <c r="T4892" s="7" t="s">
        <v>25715</v>
      </c>
      <c r="U4892" s="7" t="s">
        <v>84</v>
      </c>
      <c r="V4892" s="7">
        <v>231764</v>
      </c>
      <c r="W4892" s="7">
        <f>A4892*M4892</f>
        <v>0</v>
      </c>
      <c r="X4892" s="7" t="str">
        <f>IF(A4892&gt;=1,1," ")</f>
        <v xml:space="preserve"> </v>
      </c>
      <c r="Y4892" s="7">
        <f>P4892*A4892</f>
        <v>0</v>
      </c>
      <c r="Z4892" s="7">
        <v>256</v>
      </c>
      <c r="AA4892" s="7">
        <v>198</v>
      </c>
      <c r="AB4892" s="7">
        <v>6</v>
      </c>
    </row>
    <row r="4893" spans="2:28" ht="90" x14ac:dyDescent="0.2">
      <c r="B4893" s="7" t="s">
        <v>25726</v>
      </c>
      <c r="D4893" s="7" t="s">
        <v>25727</v>
      </c>
      <c r="E4893" s="7" t="s">
        <v>526</v>
      </c>
      <c r="F4893" s="7" t="s">
        <v>25728</v>
      </c>
      <c r="G4893" s="7" t="s">
        <v>78</v>
      </c>
      <c r="H4893" s="7" t="s">
        <v>403</v>
      </c>
      <c r="I4893" s="49" t="s">
        <v>25729</v>
      </c>
      <c r="J4893" s="7" t="s">
        <v>25725</v>
      </c>
      <c r="K4893" s="42">
        <v>42165</v>
      </c>
      <c r="L4893" s="7" t="s">
        <v>441</v>
      </c>
      <c r="M4893" s="7">
        <v>132</v>
      </c>
      <c r="N4893" s="7">
        <v>10</v>
      </c>
      <c r="O4893" s="7">
        <v>64</v>
      </c>
      <c r="P4893" s="7">
        <v>0.185</v>
      </c>
      <c r="Q4893" s="7" t="str">
        <f>CONCATENATE(Z4893,"х",AA4893,"х",AB4893)</f>
        <v>255х197х7</v>
      </c>
      <c r="R4893" s="7" t="s">
        <v>94</v>
      </c>
      <c r="S4893" s="7">
        <v>3</v>
      </c>
      <c r="T4893" s="7" t="s">
        <v>25715</v>
      </c>
      <c r="U4893" s="7" t="s">
        <v>84</v>
      </c>
      <c r="V4893" s="7">
        <v>262973</v>
      </c>
      <c r="W4893" s="7">
        <f>A4893*M4893</f>
        <v>0</v>
      </c>
      <c r="X4893" s="7" t="str">
        <f>IF(A4893&gt;=1,1," ")</f>
        <v xml:space="preserve"> </v>
      </c>
      <c r="Y4893" s="7">
        <f>P4893*A4893</f>
        <v>0</v>
      </c>
      <c r="Z4893" s="7">
        <v>255</v>
      </c>
      <c r="AA4893" s="7">
        <v>197</v>
      </c>
      <c r="AB4893" s="7">
        <v>7</v>
      </c>
    </row>
    <row r="4894" spans="2:28" ht="78.75" x14ac:dyDescent="0.2">
      <c r="B4894" s="7" t="s">
        <v>25730</v>
      </c>
      <c r="D4894" s="7" t="s">
        <v>25731</v>
      </c>
      <c r="E4894" s="7" t="s">
        <v>25732</v>
      </c>
      <c r="F4894" s="7" t="s">
        <v>25733</v>
      </c>
      <c r="G4894" s="7" t="s">
        <v>63</v>
      </c>
      <c r="H4894" s="7" t="s">
        <v>403</v>
      </c>
      <c r="I4894" s="49" t="s">
        <v>25734</v>
      </c>
      <c r="J4894" s="7" t="s">
        <v>25735</v>
      </c>
      <c r="K4894" s="42">
        <v>42165</v>
      </c>
      <c r="L4894" s="7" t="s">
        <v>441</v>
      </c>
      <c r="M4894" s="7">
        <v>132</v>
      </c>
      <c r="N4894" s="7">
        <v>10</v>
      </c>
      <c r="O4894" s="7">
        <v>64</v>
      </c>
      <c r="P4894" s="7">
        <v>0.182</v>
      </c>
      <c r="Q4894" s="7" t="str">
        <f>CONCATENATE(Z4894,"х",AA4894,"х",AB4894)</f>
        <v>256х199х5</v>
      </c>
      <c r="R4894" s="7" t="s">
        <v>94</v>
      </c>
      <c r="S4894" s="7">
        <v>3</v>
      </c>
      <c r="T4894" s="7" t="s">
        <v>25715</v>
      </c>
      <c r="U4894" s="7" t="s">
        <v>84</v>
      </c>
      <c r="V4894" s="7">
        <v>231767</v>
      </c>
      <c r="W4894" s="7">
        <f>A4894*M4894</f>
        <v>0</v>
      </c>
      <c r="X4894" s="7" t="str">
        <f>IF(A4894&gt;=1,1," ")</f>
        <v xml:space="preserve"> </v>
      </c>
      <c r="Y4894" s="7">
        <f>P4894*A4894</f>
        <v>0</v>
      </c>
      <c r="Z4894" s="7">
        <v>256</v>
      </c>
      <c r="AA4894" s="7">
        <v>199</v>
      </c>
      <c r="AB4894" s="7">
        <v>5</v>
      </c>
    </row>
    <row r="4895" spans="2:28" ht="135" x14ac:dyDescent="0.2">
      <c r="B4895" s="7" t="s">
        <v>25736</v>
      </c>
      <c r="D4895" s="7" t="s">
        <v>25737</v>
      </c>
      <c r="E4895" s="7" t="s">
        <v>526</v>
      </c>
      <c r="F4895" s="7" t="s">
        <v>25738</v>
      </c>
      <c r="G4895" s="7" t="s">
        <v>63</v>
      </c>
      <c r="H4895" s="7" t="s">
        <v>403</v>
      </c>
      <c r="I4895" s="49" t="s">
        <v>25739</v>
      </c>
      <c r="J4895" s="7" t="s">
        <v>25725</v>
      </c>
      <c r="K4895" s="42">
        <v>42165</v>
      </c>
      <c r="L4895" s="7" t="s">
        <v>441</v>
      </c>
      <c r="M4895" s="7">
        <v>132</v>
      </c>
      <c r="N4895" s="7">
        <v>10</v>
      </c>
      <c r="O4895" s="7">
        <v>64</v>
      </c>
      <c r="P4895" s="7">
        <v>0.185</v>
      </c>
      <c r="Q4895" s="7" t="str">
        <f>CONCATENATE(Z4895,"х",AA4895,"х",AB4895)</f>
        <v>256х197х7</v>
      </c>
      <c r="R4895" s="7" t="s">
        <v>94</v>
      </c>
      <c r="S4895" s="7">
        <v>3</v>
      </c>
      <c r="T4895" s="7" t="s">
        <v>25715</v>
      </c>
      <c r="U4895" s="7" t="s">
        <v>84</v>
      </c>
      <c r="V4895" s="7">
        <v>249922</v>
      </c>
      <c r="W4895" s="7">
        <f>A4895*M4895</f>
        <v>0</v>
      </c>
      <c r="X4895" s="7" t="str">
        <f>IF(A4895&gt;=1,1," ")</f>
        <v xml:space="preserve"> </v>
      </c>
      <c r="Y4895" s="7">
        <f>P4895*A4895</f>
        <v>0</v>
      </c>
      <c r="Z4895" s="7">
        <v>256</v>
      </c>
      <c r="AA4895" s="7">
        <v>197</v>
      </c>
      <c r="AB4895" s="7">
        <v>7</v>
      </c>
    </row>
    <row r="4896" spans="2:28" ht="90" x14ac:dyDescent="0.2">
      <c r="B4896" s="7" t="s">
        <v>25740</v>
      </c>
      <c r="D4896" s="7" t="s">
        <v>25741</v>
      </c>
      <c r="E4896" s="7" t="s">
        <v>526</v>
      </c>
      <c r="F4896" s="7" t="s">
        <v>25742</v>
      </c>
      <c r="G4896" s="7" t="s">
        <v>63</v>
      </c>
      <c r="H4896" s="7" t="s">
        <v>403</v>
      </c>
      <c r="I4896" s="49" t="s">
        <v>25743</v>
      </c>
      <c r="J4896" s="7" t="s">
        <v>25725</v>
      </c>
      <c r="K4896" s="42">
        <v>42165</v>
      </c>
      <c r="L4896" s="7" t="s">
        <v>441</v>
      </c>
      <c r="M4896" s="7">
        <v>132</v>
      </c>
      <c r="N4896" s="7">
        <v>10</v>
      </c>
      <c r="O4896" s="7">
        <v>64</v>
      </c>
      <c r="P4896" s="7">
        <v>0.182</v>
      </c>
      <c r="Q4896" s="7" t="str">
        <f>CONCATENATE(Z4896,"х",AA4896,"х",AB4896)</f>
        <v>256х199х5</v>
      </c>
      <c r="R4896" s="7" t="s">
        <v>94</v>
      </c>
      <c r="S4896" s="7">
        <v>3</v>
      </c>
      <c r="T4896" s="7" t="s">
        <v>25715</v>
      </c>
      <c r="U4896" s="7" t="s">
        <v>84</v>
      </c>
      <c r="V4896" s="7">
        <v>249923</v>
      </c>
      <c r="W4896" s="7">
        <f>A4896*M4896</f>
        <v>0</v>
      </c>
      <c r="X4896" s="7" t="str">
        <f>IF(A4896&gt;=1,1," ")</f>
        <v xml:space="preserve"> </v>
      </c>
      <c r="Y4896" s="7">
        <f>P4896*A4896</f>
        <v>0</v>
      </c>
      <c r="Z4896" s="7">
        <v>256</v>
      </c>
      <c r="AA4896" s="7">
        <v>199</v>
      </c>
      <c r="AB4896" s="7">
        <v>5</v>
      </c>
    </row>
    <row r="4897" spans="2:28" ht="168.75" x14ac:dyDescent="0.2">
      <c r="B4897" s="7" t="s">
        <v>25744</v>
      </c>
      <c r="D4897" s="7" t="s">
        <v>25745</v>
      </c>
      <c r="E4897" s="7" t="s">
        <v>25746</v>
      </c>
      <c r="F4897" s="7" t="s">
        <v>25747</v>
      </c>
      <c r="G4897" s="7" t="s">
        <v>893</v>
      </c>
      <c r="H4897" s="7" t="s">
        <v>403</v>
      </c>
      <c r="I4897" s="49" t="s">
        <v>25748</v>
      </c>
      <c r="J4897" s="7" t="s">
        <v>25749</v>
      </c>
      <c r="K4897" s="42">
        <v>41155</v>
      </c>
      <c r="L4897" s="7" t="s">
        <v>441</v>
      </c>
      <c r="M4897" s="7">
        <v>188.4</v>
      </c>
      <c r="N4897" s="7">
        <v>20</v>
      </c>
      <c r="O4897" s="7">
        <v>48</v>
      </c>
      <c r="P4897" s="7">
        <v>7.6999999999999999E-2</v>
      </c>
      <c r="Q4897" s="7" t="str">
        <f>CONCATENATE(Z4897,"х",AA4897,"х",AB4897)</f>
        <v>168х75х7</v>
      </c>
      <c r="R4897" s="7" t="s">
        <v>25750</v>
      </c>
      <c r="S4897" s="7" t="s">
        <v>3279</v>
      </c>
      <c r="T4897" s="7" t="s">
        <v>25751</v>
      </c>
      <c r="U4897" s="7" t="s">
        <v>84</v>
      </c>
      <c r="V4897" s="7">
        <v>230770</v>
      </c>
      <c r="W4897" s="7">
        <f>A4897*M4897</f>
        <v>0</v>
      </c>
      <c r="X4897" s="7" t="str">
        <f>IF(A4897&gt;=1,1," ")</f>
        <v xml:space="preserve"> </v>
      </c>
      <c r="Y4897" s="7">
        <f>P4897*A4897</f>
        <v>0</v>
      </c>
      <c r="Z4897" s="7">
        <v>168</v>
      </c>
      <c r="AA4897" s="7">
        <v>75</v>
      </c>
      <c r="AB4897" s="7">
        <v>7</v>
      </c>
    </row>
    <row r="4898" spans="2:28" ht="213.75" x14ac:dyDescent="0.2">
      <c r="B4898" s="7" t="s">
        <v>25752</v>
      </c>
      <c r="D4898" s="7" t="s">
        <v>25753</v>
      </c>
      <c r="E4898" s="7" t="s">
        <v>25754</v>
      </c>
      <c r="F4898" s="7" t="s">
        <v>25755</v>
      </c>
      <c r="G4898" s="7" t="s">
        <v>878</v>
      </c>
      <c r="H4898" s="7" t="s">
        <v>171</v>
      </c>
      <c r="I4898" s="49" t="s">
        <v>25756</v>
      </c>
      <c r="J4898" s="7" t="s">
        <v>25757</v>
      </c>
      <c r="K4898" s="42">
        <v>42983</v>
      </c>
      <c r="L4898" s="7" t="s">
        <v>35</v>
      </c>
      <c r="M4898" s="7">
        <v>471.6</v>
      </c>
      <c r="N4898" s="7">
        <v>10</v>
      </c>
      <c r="O4898" s="7">
        <v>352</v>
      </c>
      <c r="P4898" s="7">
        <v>0.32</v>
      </c>
      <c r="Q4898" s="7" t="str">
        <f>CONCATENATE(Z4898,"х",AA4898,"х",AB4898)</f>
        <v>207х132х27</v>
      </c>
      <c r="R4898" s="7" t="s">
        <v>36</v>
      </c>
      <c r="S4898" s="7" t="s">
        <v>39</v>
      </c>
      <c r="T4898" s="7" t="s">
        <v>25758</v>
      </c>
      <c r="U4898" s="7" t="s">
        <v>259</v>
      </c>
      <c r="V4898" s="7">
        <v>236105</v>
      </c>
      <c r="W4898" s="7">
        <f>A4898*M4898</f>
        <v>0</v>
      </c>
      <c r="X4898" s="7" t="str">
        <f>IF(A4898&gt;=1,1," ")</f>
        <v xml:space="preserve"> </v>
      </c>
      <c r="Y4898" s="7">
        <f>P4898*A4898</f>
        <v>0</v>
      </c>
      <c r="Z4898" s="7">
        <v>207</v>
      </c>
      <c r="AA4898" s="7">
        <v>132</v>
      </c>
      <c r="AB4898" s="7">
        <v>27</v>
      </c>
    </row>
    <row r="4899" spans="2:28" ht="112.5" x14ac:dyDescent="0.2">
      <c r="B4899" s="7" t="s">
        <v>25759</v>
      </c>
      <c r="D4899" s="7" t="s">
        <v>25760</v>
      </c>
      <c r="E4899" s="7" t="s">
        <v>4871</v>
      </c>
      <c r="F4899" s="7" t="s">
        <v>25761</v>
      </c>
      <c r="G4899" s="7" t="s">
        <v>63</v>
      </c>
      <c r="H4899" s="7" t="s">
        <v>64</v>
      </c>
      <c r="I4899" s="49" t="s">
        <v>25762</v>
      </c>
      <c r="J4899" s="7" t="s">
        <v>25763</v>
      </c>
      <c r="K4899" s="42">
        <v>43271</v>
      </c>
      <c r="L4899" s="7" t="s">
        <v>35</v>
      </c>
      <c r="M4899" s="7">
        <v>768</v>
      </c>
      <c r="N4899" s="7">
        <v>10</v>
      </c>
      <c r="O4899" s="7">
        <v>544</v>
      </c>
      <c r="P4899" s="7">
        <v>0.66500000000000004</v>
      </c>
      <c r="Q4899" s="7" t="str">
        <f>CONCATENATE(Z4899,"х",AA4899,"х",AB4899)</f>
        <v>240х168х33</v>
      </c>
      <c r="R4899" s="7" t="s">
        <v>175</v>
      </c>
      <c r="S4899" s="7" t="s">
        <v>39</v>
      </c>
      <c r="T4899" s="7" t="s">
        <v>25764</v>
      </c>
      <c r="U4899" s="7" t="s">
        <v>56</v>
      </c>
      <c r="V4899" s="7">
        <v>262673</v>
      </c>
      <c r="W4899" s="7">
        <f>A4899*M4899</f>
        <v>0</v>
      </c>
      <c r="X4899" s="7" t="str">
        <f>IF(A4899&gt;=1,1," ")</f>
        <v xml:space="preserve"> </v>
      </c>
      <c r="Y4899" s="7">
        <f>P4899*A4899</f>
        <v>0</v>
      </c>
      <c r="Z4899" s="7">
        <v>240</v>
      </c>
      <c r="AA4899" s="7">
        <v>168</v>
      </c>
      <c r="AB4899" s="7">
        <v>33</v>
      </c>
    </row>
    <row r="4900" spans="2:28" ht="213.75" x14ac:dyDescent="0.2">
      <c r="B4900" s="7" t="s">
        <v>25765</v>
      </c>
      <c r="D4900" s="7" t="s">
        <v>25766</v>
      </c>
      <c r="E4900" s="7" t="s">
        <v>25767</v>
      </c>
      <c r="F4900" s="7" t="s">
        <v>25768</v>
      </c>
      <c r="G4900" s="7" t="s">
        <v>893</v>
      </c>
      <c r="H4900" s="7" t="s">
        <v>271</v>
      </c>
      <c r="I4900" s="49" t="s">
        <v>25769</v>
      </c>
      <c r="J4900" s="7" t="s">
        <v>25770</v>
      </c>
      <c r="K4900" s="42">
        <v>42858</v>
      </c>
      <c r="L4900" s="7" t="s">
        <v>35</v>
      </c>
      <c r="M4900" s="7">
        <v>385.2</v>
      </c>
      <c r="N4900" s="7">
        <v>10</v>
      </c>
      <c r="O4900" s="7">
        <v>416</v>
      </c>
      <c r="P4900" s="7">
        <v>0.38200000000000001</v>
      </c>
      <c r="Q4900" s="7" t="str">
        <f>CONCATENATE(Z4900,"х",AA4900,"х",AB4900)</f>
        <v>208х134х29</v>
      </c>
      <c r="R4900" s="7" t="s">
        <v>36</v>
      </c>
      <c r="S4900" s="7" t="s">
        <v>39</v>
      </c>
      <c r="T4900" s="7" t="s">
        <v>25771</v>
      </c>
      <c r="U4900" s="7" t="s">
        <v>37</v>
      </c>
      <c r="V4900" s="7">
        <v>233974</v>
      </c>
      <c r="W4900" s="7">
        <f>A4900*M4900</f>
        <v>0</v>
      </c>
      <c r="X4900" s="7" t="str">
        <f>IF(A4900&gt;=1,1," ")</f>
        <v xml:space="preserve"> </v>
      </c>
      <c r="Y4900" s="7">
        <f>P4900*A4900</f>
        <v>0</v>
      </c>
      <c r="Z4900" s="7">
        <v>208</v>
      </c>
      <c r="AA4900" s="7">
        <v>134</v>
      </c>
      <c r="AB4900" s="7">
        <v>29</v>
      </c>
    </row>
    <row r="4901" spans="2:28" ht="146.25" x14ac:dyDescent="0.2">
      <c r="B4901" s="7" t="s">
        <v>25772</v>
      </c>
      <c r="D4901" s="7" t="s">
        <v>25773</v>
      </c>
      <c r="E4901" s="7" t="s">
        <v>25774</v>
      </c>
      <c r="F4901" s="7" t="s">
        <v>25775</v>
      </c>
      <c r="G4901" s="7" t="s">
        <v>878</v>
      </c>
      <c r="H4901" s="7" t="s">
        <v>385</v>
      </c>
      <c r="I4901" s="49" t="s">
        <v>25776</v>
      </c>
      <c r="J4901" s="7" t="s">
        <v>25777</v>
      </c>
      <c r="K4901" s="42">
        <v>42849</v>
      </c>
      <c r="L4901" s="7" t="s">
        <v>35</v>
      </c>
      <c r="M4901" s="7">
        <v>471.6</v>
      </c>
      <c r="N4901" s="7">
        <v>10</v>
      </c>
      <c r="O4901" s="7">
        <v>608</v>
      </c>
      <c r="P4901" s="7">
        <v>0.51400000000000001</v>
      </c>
      <c r="Q4901" s="7" t="str">
        <f>CONCATENATE(Z4901,"х",AA4901,"х",AB4901)</f>
        <v>208х132х43</v>
      </c>
      <c r="R4901" s="7" t="s">
        <v>36</v>
      </c>
      <c r="S4901" s="7" t="s">
        <v>39</v>
      </c>
      <c r="T4901" s="7" t="s">
        <v>25771</v>
      </c>
      <c r="U4901" s="7" t="s">
        <v>37</v>
      </c>
      <c r="V4901" s="7">
        <v>233195</v>
      </c>
      <c r="W4901" s="7">
        <f>A4901*M4901</f>
        <v>0</v>
      </c>
      <c r="X4901" s="7" t="str">
        <f>IF(A4901&gt;=1,1," ")</f>
        <v xml:space="preserve"> </v>
      </c>
      <c r="Y4901" s="7">
        <f>P4901*A4901</f>
        <v>0</v>
      </c>
      <c r="Z4901" s="7">
        <v>208</v>
      </c>
      <c r="AA4901" s="7">
        <v>132</v>
      </c>
      <c r="AB4901" s="7">
        <v>43</v>
      </c>
    </row>
    <row r="4902" spans="2:28" ht="225" x14ac:dyDescent="0.2">
      <c r="B4902" s="7" t="s">
        <v>25778</v>
      </c>
      <c r="D4902" s="7" t="s">
        <v>25779</v>
      </c>
      <c r="E4902" s="7" t="s">
        <v>25780</v>
      </c>
      <c r="F4902" s="7" t="s">
        <v>25781</v>
      </c>
      <c r="G4902" s="7" t="s">
        <v>893</v>
      </c>
      <c r="H4902" s="7" t="s">
        <v>385</v>
      </c>
      <c r="I4902" s="49" t="s">
        <v>25782</v>
      </c>
      <c r="J4902" s="7" t="s">
        <v>25783</v>
      </c>
      <c r="K4902" s="42">
        <v>42734</v>
      </c>
      <c r="L4902" s="7" t="s">
        <v>35</v>
      </c>
      <c r="M4902" s="7">
        <v>60</v>
      </c>
      <c r="N4902" s="7">
        <v>10</v>
      </c>
      <c r="O4902" s="7">
        <v>384</v>
      </c>
      <c r="P4902" s="7">
        <v>0.35799999999999998</v>
      </c>
      <c r="Q4902" s="7" t="str">
        <f>CONCATENATE(Z4902,"х",AA4902,"х",AB4902)</f>
        <v>200х125х30</v>
      </c>
      <c r="R4902" s="7" t="s">
        <v>36</v>
      </c>
      <c r="S4902" s="7" t="s">
        <v>39</v>
      </c>
      <c r="T4902" s="7" t="s">
        <v>25771</v>
      </c>
      <c r="U4902" s="7" t="s">
        <v>56</v>
      </c>
      <c r="V4902" s="7">
        <v>232005</v>
      </c>
      <c r="W4902" s="7">
        <f>A4902*M4902</f>
        <v>0</v>
      </c>
      <c r="X4902" s="7" t="str">
        <f>IF(A4902&gt;=1,1," ")</f>
        <v xml:space="preserve"> </v>
      </c>
      <c r="Y4902" s="7">
        <f>P4902*A4902</f>
        <v>0</v>
      </c>
      <c r="Z4902" s="7">
        <v>200</v>
      </c>
      <c r="AA4902" s="7">
        <v>125</v>
      </c>
      <c r="AB4902" s="7">
        <v>30</v>
      </c>
    </row>
    <row r="4903" spans="2:28" ht="292.5" x14ac:dyDescent="0.2">
      <c r="B4903" s="7" t="s">
        <v>25784</v>
      </c>
      <c r="D4903" s="7" t="s">
        <v>25785</v>
      </c>
      <c r="E4903" s="7" t="s">
        <v>25786</v>
      </c>
      <c r="F4903" s="7" t="s">
        <v>25787</v>
      </c>
      <c r="G4903" s="7" t="s">
        <v>878</v>
      </c>
      <c r="H4903" s="7" t="s">
        <v>271</v>
      </c>
      <c r="I4903" s="49" t="s">
        <v>25788</v>
      </c>
      <c r="J4903" s="7" t="s">
        <v>25789</v>
      </c>
      <c r="K4903" s="42">
        <v>42695</v>
      </c>
      <c r="L4903" s="7" t="s">
        <v>35</v>
      </c>
      <c r="M4903" s="7">
        <v>427.2</v>
      </c>
      <c r="N4903" s="7">
        <v>10</v>
      </c>
      <c r="O4903" s="7">
        <v>384</v>
      </c>
      <c r="P4903" s="7">
        <v>0.34599999999999997</v>
      </c>
      <c r="Q4903" s="7" t="str">
        <f>CONCATENATE(Z4903,"х",AA4903,"х",AB4903)</f>
        <v>200х125х28</v>
      </c>
      <c r="R4903" s="7" t="s">
        <v>36</v>
      </c>
      <c r="S4903" s="7" t="s">
        <v>39</v>
      </c>
      <c r="T4903" s="7" t="s">
        <v>25771</v>
      </c>
      <c r="U4903" s="7" t="s">
        <v>37</v>
      </c>
      <c r="V4903" s="7">
        <v>230274</v>
      </c>
      <c r="W4903" s="7">
        <f>A4903*M4903</f>
        <v>0</v>
      </c>
      <c r="X4903" s="7" t="str">
        <f>IF(A4903&gt;=1,1," ")</f>
        <v xml:space="preserve"> </v>
      </c>
      <c r="Y4903" s="7">
        <f>P4903*A4903</f>
        <v>0</v>
      </c>
      <c r="Z4903" s="7">
        <v>200</v>
      </c>
      <c r="AA4903" s="7">
        <v>125</v>
      </c>
      <c r="AB4903" s="7">
        <v>28</v>
      </c>
    </row>
    <row r="4904" spans="2:28" ht="191.25" x14ac:dyDescent="0.2">
      <c r="B4904" s="7" t="s">
        <v>25790</v>
      </c>
      <c r="D4904" s="7" t="s">
        <v>25791</v>
      </c>
      <c r="E4904" s="7" t="s">
        <v>25792</v>
      </c>
      <c r="F4904" s="7" t="s">
        <v>25793</v>
      </c>
      <c r="G4904" s="7" t="s">
        <v>63</v>
      </c>
      <c r="H4904" s="7" t="s">
        <v>158</v>
      </c>
      <c r="I4904" s="49" t="s">
        <v>25794</v>
      </c>
      <c r="J4904" s="7" t="s">
        <v>25795</v>
      </c>
      <c r="K4904" s="42">
        <v>44200</v>
      </c>
      <c r="L4904" s="7" t="s">
        <v>35</v>
      </c>
      <c r="M4904" s="7">
        <v>768</v>
      </c>
      <c r="N4904" s="7">
        <v>10</v>
      </c>
      <c r="O4904" s="7">
        <v>224</v>
      </c>
      <c r="P4904" s="7">
        <v>0.751</v>
      </c>
      <c r="Q4904" s="7" t="str">
        <f>CONCATENATE(Z4904,"х",AA4904,"х",AB4904)</f>
        <v>264х206х20</v>
      </c>
      <c r="R4904" s="7" t="s">
        <v>94</v>
      </c>
      <c r="S4904" s="7" t="s">
        <v>39</v>
      </c>
      <c r="T4904" s="7" t="s">
        <v>25796</v>
      </c>
      <c r="U4904" s="7" t="s">
        <v>84</v>
      </c>
      <c r="V4904" s="7">
        <v>270414</v>
      </c>
      <c r="W4904" s="7">
        <f>A4904*M4904</f>
        <v>0</v>
      </c>
      <c r="X4904" s="7" t="str">
        <f>IF(A4904&gt;=1,1," ")</f>
        <v xml:space="preserve"> </v>
      </c>
      <c r="Y4904" s="7">
        <f>P4904*A4904</f>
        <v>0</v>
      </c>
      <c r="Z4904" s="7">
        <v>264</v>
      </c>
      <c r="AA4904" s="7">
        <v>206</v>
      </c>
      <c r="AB4904" s="7">
        <v>20</v>
      </c>
    </row>
    <row r="4905" spans="2:28" ht="303.75" x14ac:dyDescent="0.2">
      <c r="B4905" s="7" t="s">
        <v>25797</v>
      </c>
      <c r="D4905" s="7" t="s">
        <v>25798</v>
      </c>
      <c r="E4905" s="7" t="s">
        <v>25799</v>
      </c>
      <c r="F4905" s="7" t="s">
        <v>25800</v>
      </c>
      <c r="G4905" s="7" t="s">
        <v>63</v>
      </c>
      <c r="H4905" s="7" t="s">
        <v>301</v>
      </c>
      <c r="I4905" s="49" t="s">
        <v>25801</v>
      </c>
      <c r="J4905" s="7" t="s">
        <v>25802</v>
      </c>
      <c r="K4905" s="42">
        <v>43846</v>
      </c>
      <c r="L4905" s="7" t="s">
        <v>35</v>
      </c>
      <c r="M4905" s="7">
        <v>450</v>
      </c>
      <c r="N4905" s="7">
        <v>10</v>
      </c>
      <c r="O4905" s="7">
        <v>32</v>
      </c>
      <c r="P4905" s="7">
        <v>0.30299999999999999</v>
      </c>
      <c r="Q4905" s="7" t="str">
        <f>CONCATENATE(Z4905,"х",AA4905,"х",AB4905)</f>
        <v>250х202х8</v>
      </c>
      <c r="R4905" s="7" t="s">
        <v>775</v>
      </c>
      <c r="S4905" s="7" t="s">
        <v>39</v>
      </c>
      <c r="T4905" s="7" t="s">
        <v>25796</v>
      </c>
      <c r="U4905" s="7" t="s">
        <v>84</v>
      </c>
      <c r="V4905" s="7">
        <v>262831</v>
      </c>
      <c r="W4905" s="7">
        <f>A4905*M4905</f>
        <v>0</v>
      </c>
      <c r="X4905" s="7" t="str">
        <f>IF(A4905&gt;=1,1," ")</f>
        <v xml:space="preserve"> </v>
      </c>
      <c r="Y4905" s="7">
        <f>P4905*A4905</f>
        <v>0</v>
      </c>
      <c r="Z4905" s="7">
        <v>250</v>
      </c>
      <c r="AA4905" s="7">
        <v>202</v>
      </c>
      <c r="AB4905" s="7">
        <v>8</v>
      </c>
    </row>
    <row r="4906" spans="2:28" ht="191.25" x14ac:dyDescent="0.2">
      <c r="B4906" s="7" t="s">
        <v>25803</v>
      </c>
      <c r="D4906" s="7" t="s">
        <v>25804</v>
      </c>
      <c r="E4906" s="7" t="s">
        <v>25805</v>
      </c>
      <c r="F4906" s="7" t="s">
        <v>25806</v>
      </c>
      <c r="G4906" s="7" t="s">
        <v>78</v>
      </c>
      <c r="H4906" s="7" t="s">
        <v>1340</v>
      </c>
      <c r="I4906" s="49" t="s">
        <v>25807</v>
      </c>
      <c r="J4906" s="7" t="s">
        <v>25808</v>
      </c>
      <c r="K4906" s="42">
        <v>43088</v>
      </c>
      <c r="L4906" s="7" t="s">
        <v>35</v>
      </c>
      <c r="M4906" s="7">
        <v>492</v>
      </c>
      <c r="N4906" s="7">
        <v>10</v>
      </c>
      <c r="O4906" s="7">
        <v>48</v>
      </c>
      <c r="P4906" s="7">
        <v>0.44</v>
      </c>
      <c r="Q4906" s="7" t="str">
        <f>CONCATENATE(Z4906,"х",AA4906,"х",AB4906)</f>
        <v>264х200х10</v>
      </c>
      <c r="R4906" s="7" t="s">
        <v>94</v>
      </c>
      <c r="S4906" s="7" t="s">
        <v>39</v>
      </c>
      <c r="T4906" s="7" t="s">
        <v>25796</v>
      </c>
      <c r="U4906" s="7" t="s">
        <v>84</v>
      </c>
      <c r="V4906" s="7">
        <v>250384</v>
      </c>
      <c r="W4906" s="7">
        <f>A4906*M4906</f>
        <v>0</v>
      </c>
      <c r="X4906" s="7" t="str">
        <f>IF(A4906&gt;=1,1," ")</f>
        <v xml:space="preserve"> </v>
      </c>
      <c r="Y4906" s="7">
        <f>P4906*A4906</f>
        <v>0</v>
      </c>
      <c r="Z4906" s="7">
        <v>264</v>
      </c>
      <c r="AA4906" s="7">
        <v>200</v>
      </c>
      <c r="AB4906" s="7">
        <v>10</v>
      </c>
    </row>
    <row r="4907" spans="2:28" ht="270" x14ac:dyDescent="0.2">
      <c r="B4907" s="7" t="s">
        <v>25809</v>
      </c>
      <c r="D4907" s="7" t="s">
        <v>25810</v>
      </c>
      <c r="E4907" s="7" t="s">
        <v>25811</v>
      </c>
      <c r="F4907" s="7" t="s">
        <v>25812</v>
      </c>
      <c r="G4907" s="7" t="s">
        <v>63</v>
      </c>
      <c r="H4907" s="7" t="s">
        <v>158</v>
      </c>
      <c r="I4907" s="49" t="s">
        <v>25813</v>
      </c>
      <c r="J4907" s="7" t="s">
        <v>25814</v>
      </c>
      <c r="K4907" s="42">
        <v>43845</v>
      </c>
      <c r="L4907" s="7" t="s">
        <v>35</v>
      </c>
      <c r="M4907" s="7">
        <v>630</v>
      </c>
      <c r="N4907" s="7">
        <v>10</v>
      </c>
      <c r="O4907" s="7">
        <v>80</v>
      </c>
      <c r="P4907" s="7">
        <v>0.52</v>
      </c>
      <c r="Q4907" s="7" t="str">
        <f>CONCATENATE(Z4907,"х",AA4907,"х",AB4907)</f>
        <v>288х216х10</v>
      </c>
      <c r="R4907" s="7" t="s">
        <v>206</v>
      </c>
      <c r="S4907" s="7" t="s">
        <v>39</v>
      </c>
      <c r="T4907" s="7" t="s">
        <v>25796</v>
      </c>
      <c r="U4907" s="7" t="s">
        <v>84</v>
      </c>
      <c r="V4907" s="7">
        <v>263834</v>
      </c>
      <c r="W4907" s="7">
        <f>A4907*M4907</f>
        <v>0</v>
      </c>
      <c r="X4907" s="7" t="str">
        <f>IF(A4907&gt;=1,1," ")</f>
        <v xml:space="preserve"> </v>
      </c>
      <c r="Y4907" s="7">
        <f>P4907*A4907</f>
        <v>0</v>
      </c>
      <c r="Z4907" s="7">
        <v>288</v>
      </c>
      <c r="AA4907" s="7">
        <v>216</v>
      </c>
      <c r="AB4907" s="7">
        <v>10</v>
      </c>
    </row>
    <row r="4908" spans="2:28" ht="281.25" x14ac:dyDescent="0.2">
      <c r="B4908" s="7" t="s">
        <v>25815</v>
      </c>
      <c r="D4908" s="7" t="s">
        <v>25816</v>
      </c>
      <c r="E4908" s="7" t="s">
        <v>25817</v>
      </c>
      <c r="F4908" s="7" t="s">
        <v>25818</v>
      </c>
      <c r="G4908" s="7" t="s">
        <v>63</v>
      </c>
      <c r="H4908" s="7" t="s">
        <v>158</v>
      </c>
      <c r="I4908" s="49" t="s">
        <v>25819</v>
      </c>
      <c r="J4908" s="7" t="s">
        <v>25820</v>
      </c>
      <c r="K4908" s="42">
        <v>42801</v>
      </c>
      <c r="L4908" s="7" t="s">
        <v>35</v>
      </c>
      <c r="M4908" s="7">
        <v>630</v>
      </c>
      <c r="N4908" s="7">
        <v>10</v>
      </c>
      <c r="O4908" s="7">
        <v>96</v>
      </c>
      <c r="P4908" s="7">
        <v>0.59499999999999997</v>
      </c>
      <c r="Q4908" s="7" t="str">
        <f>CONCATENATE(Z4908,"х",AA4908,"х",AB4908)</f>
        <v>265х205х13</v>
      </c>
      <c r="R4908" s="7" t="s">
        <v>94</v>
      </c>
      <c r="S4908" s="7" t="s">
        <v>39</v>
      </c>
      <c r="T4908" s="7" t="s">
        <v>25796</v>
      </c>
      <c r="U4908" s="7" t="s">
        <v>84</v>
      </c>
      <c r="V4908" s="7">
        <v>250314</v>
      </c>
      <c r="W4908" s="7">
        <f>A4908*M4908</f>
        <v>0</v>
      </c>
      <c r="X4908" s="7" t="str">
        <f>IF(A4908&gt;=1,1," ")</f>
        <v xml:space="preserve"> </v>
      </c>
      <c r="Y4908" s="7">
        <f>P4908*A4908</f>
        <v>0</v>
      </c>
      <c r="Z4908" s="7">
        <v>265</v>
      </c>
      <c r="AA4908" s="7">
        <v>205</v>
      </c>
      <c r="AB4908" s="7">
        <v>13</v>
      </c>
    </row>
    <row r="4909" spans="2:28" ht="225" x14ac:dyDescent="0.2">
      <c r="B4909" s="7" t="s">
        <v>25821</v>
      </c>
      <c r="D4909" s="7" t="s">
        <v>25822</v>
      </c>
      <c r="E4909" s="7" t="s">
        <v>25823</v>
      </c>
      <c r="F4909" s="7" t="s">
        <v>25824</v>
      </c>
      <c r="G4909" s="7" t="s">
        <v>893</v>
      </c>
      <c r="H4909" s="7" t="s">
        <v>158</v>
      </c>
      <c r="I4909" s="49" t="s">
        <v>25825</v>
      </c>
      <c r="J4909" s="7" t="s">
        <v>25826</v>
      </c>
      <c r="K4909" s="42">
        <v>42986</v>
      </c>
      <c r="L4909" s="7" t="s">
        <v>35</v>
      </c>
      <c r="M4909" s="7">
        <v>471.6</v>
      </c>
      <c r="N4909" s="7">
        <v>10</v>
      </c>
      <c r="O4909" s="7">
        <v>48</v>
      </c>
      <c r="P4909" s="7">
        <v>0.52500000000000002</v>
      </c>
      <c r="Q4909" s="7" t="str">
        <f>CONCATENATE(Z4909,"х",AA4909,"х",AB4909)</f>
        <v>280х210х9</v>
      </c>
      <c r="R4909" s="7" t="s">
        <v>206</v>
      </c>
      <c r="S4909" s="7" t="s">
        <v>39</v>
      </c>
      <c r="T4909" s="7" t="s">
        <v>25796</v>
      </c>
      <c r="U4909" s="7" t="s">
        <v>84</v>
      </c>
      <c r="V4909" s="7">
        <v>237033</v>
      </c>
      <c r="W4909" s="7">
        <f>A4909*M4909</f>
        <v>0</v>
      </c>
      <c r="X4909" s="7" t="str">
        <f>IF(A4909&gt;=1,1," ")</f>
        <v xml:space="preserve"> </v>
      </c>
      <c r="Y4909" s="7">
        <f>P4909*A4909</f>
        <v>0</v>
      </c>
      <c r="Z4909" s="7">
        <v>280</v>
      </c>
      <c r="AA4909" s="7">
        <v>210</v>
      </c>
      <c r="AB4909" s="7">
        <v>9</v>
      </c>
    </row>
    <row r="4910" spans="2:28" ht="213.75" x14ac:dyDescent="0.2">
      <c r="B4910" s="7" t="s">
        <v>25827</v>
      </c>
      <c r="D4910" s="7" t="s">
        <v>25828</v>
      </c>
      <c r="E4910" s="7" t="s">
        <v>25829</v>
      </c>
      <c r="F4910" s="7" t="s">
        <v>25830</v>
      </c>
      <c r="G4910" s="7" t="s">
        <v>878</v>
      </c>
      <c r="H4910" s="7" t="s">
        <v>158</v>
      </c>
      <c r="I4910" s="49" t="s">
        <v>25831</v>
      </c>
      <c r="J4910" s="7" t="s">
        <v>25832</v>
      </c>
      <c r="K4910" s="42">
        <v>43074</v>
      </c>
      <c r="L4910" s="7" t="s">
        <v>35</v>
      </c>
      <c r="M4910" s="7">
        <v>410.4</v>
      </c>
      <c r="N4910" s="7">
        <v>10</v>
      </c>
      <c r="O4910" s="7">
        <v>32</v>
      </c>
      <c r="P4910" s="7">
        <v>0.45700000000000002</v>
      </c>
      <c r="Q4910" s="7" t="str">
        <f>CONCATENATE(Z4910,"х",AA4910,"х",AB4910)</f>
        <v>290х218х10</v>
      </c>
      <c r="R4910" s="7" t="s">
        <v>206</v>
      </c>
      <c r="S4910" s="7" t="s">
        <v>39</v>
      </c>
      <c r="T4910" s="7" t="s">
        <v>25796</v>
      </c>
      <c r="U4910" s="7" t="s">
        <v>84</v>
      </c>
      <c r="V4910" s="7">
        <v>244984</v>
      </c>
      <c r="W4910" s="7">
        <f>A4910*M4910</f>
        <v>0</v>
      </c>
      <c r="X4910" s="7" t="str">
        <f>IF(A4910&gt;=1,1," ")</f>
        <v xml:space="preserve"> </v>
      </c>
      <c r="Y4910" s="7">
        <f>P4910*A4910</f>
        <v>0</v>
      </c>
      <c r="Z4910" s="7">
        <v>290</v>
      </c>
      <c r="AA4910" s="7">
        <v>218</v>
      </c>
      <c r="AB4910" s="7">
        <v>10</v>
      </c>
    </row>
    <row r="4911" spans="2:28" ht="236.25" x14ac:dyDescent="0.2">
      <c r="B4911" s="7" t="s">
        <v>25833</v>
      </c>
      <c r="D4911" s="7" t="s">
        <v>25834</v>
      </c>
      <c r="E4911" s="7" t="s">
        <v>25835</v>
      </c>
      <c r="F4911" s="7" t="s">
        <v>25836</v>
      </c>
      <c r="G4911" s="7" t="s">
        <v>63</v>
      </c>
      <c r="H4911" s="7" t="s">
        <v>301</v>
      </c>
      <c r="I4911" s="49" t="s">
        <v>25837</v>
      </c>
      <c r="J4911" s="7" t="s">
        <v>25838</v>
      </c>
      <c r="K4911" s="42">
        <v>44277</v>
      </c>
      <c r="L4911" s="7" t="s">
        <v>35</v>
      </c>
      <c r="M4911" s="7">
        <v>513.6</v>
      </c>
      <c r="N4911" s="7">
        <v>10</v>
      </c>
      <c r="O4911" s="7">
        <v>48</v>
      </c>
      <c r="P4911" s="7">
        <v>0.45</v>
      </c>
      <c r="Q4911" s="7" t="str">
        <f>CONCATENATE(Z4911,"х",AA4911,"х",AB4911)</f>
        <v>280х210х10</v>
      </c>
      <c r="R4911" s="7" t="s">
        <v>206</v>
      </c>
      <c r="S4911" s="7" t="s">
        <v>39</v>
      </c>
      <c r="T4911" s="7" t="s">
        <v>25796</v>
      </c>
      <c r="U4911" s="7" t="s">
        <v>84</v>
      </c>
      <c r="V4911" s="7">
        <v>270412</v>
      </c>
      <c r="W4911" s="7">
        <f>A4911*M4911</f>
        <v>0</v>
      </c>
      <c r="X4911" s="7" t="str">
        <f>IF(A4911&gt;=1,1," ")</f>
        <v xml:space="preserve"> </v>
      </c>
      <c r="Y4911" s="7">
        <f>P4911*A4911</f>
        <v>0</v>
      </c>
      <c r="Z4911" s="7">
        <v>280</v>
      </c>
      <c r="AA4911" s="7">
        <v>210</v>
      </c>
      <c r="AB4911" s="7">
        <v>10</v>
      </c>
    </row>
    <row r="4912" spans="2:28" ht="236.25" x14ac:dyDescent="0.2">
      <c r="B4912" s="7" t="s">
        <v>25839</v>
      </c>
      <c r="D4912" s="7" t="s">
        <v>25840</v>
      </c>
      <c r="E4912" s="7" t="s">
        <v>25841</v>
      </c>
      <c r="F4912" s="7" t="s">
        <v>25842</v>
      </c>
      <c r="G4912" s="7" t="s">
        <v>815</v>
      </c>
      <c r="H4912" s="7" t="s">
        <v>301</v>
      </c>
      <c r="I4912" s="49" t="s">
        <v>25843</v>
      </c>
      <c r="J4912" s="7" t="s">
        <v>25844</v>
      </c>
      <c r="K4912" s="42">
        <v>43140</v>
      </c>
      <c r="L4912" s="7" t="s">
        <v>35</v>
      </c>
      <c r="M4912" s="7">
        <v>410.4</v>
      </c>
      <c r="N4912" s="7">
        <v>10</v>
      </c>
      <c r="O4912" s="7">
        <v>32</v>
      </c>
      <c r="P4912" s="7">
        <v>0.35799999999999998</v>
      </c>
      <c r="Q4912" s="7" t="str">
        <f>CONCATENATE(Z4912,"х",AA4912,"х",AB4912)</f>
        <v>265х200х6</v>
      </c>
      <c r="R4912" s="7" t="s">
        <v>94</v>
      </c>
      <c r="S4912" s="7" t="s">
        <v>39</v>
      </c>
      <c r="T4912" s="7" t="s">
        <v>25796</v>
      </c>
      <c r="U4912" s="7" t="s">
        <v>84</v>
      </c>
      <c r="V4912" s="7">
        <v>251351</v>
      </c>
      <c r="W4912" s="7">
        <f>A4912*M4912</f>
        <v>0</v>
      </c>
      <c r="X4912" s="7" t="str">
        <f>IF(A4912&gt;=1,1," ")</f>
        <v xml:space="preserve"> </v>
      </c>
      <c r="Y4912" s="7">
        <f>P4912*A4912</f>
        <v>0</v>
      </c>
      <c r="Z4912" s="7">
        <v>265</v>
      </c>
      <c r="AA4912" s="7">
        <v>200</v>
      </c>
      <c r="AB4912" s="7">
        <v>6</v>
      </c>
    </row>
    <row r="4913" spans="2:28" ht="157.5" x14ac:dyDescent="0.2">
      <c r="B4913" s="7" t="s">
        <v>25845</v>
      </c>
      <c r="D4913" s="7" t="s">
        <v>25846</v>
      </c>
      <c r="E4913" s="7" t="s">
        <v>25847</v>
      </c>
      <c r="F4913" s="7" t="s">
        <v>25848</v>
      </c>
      <c r="G4913" s="7" t="s">
        <v>815</v>
      </c>
      <c r="H4913" s="7" t="s">
        <v>89</v>
      </c>
      <c r="I4913" s="49" t="s">
        <v>25849</v>
      </c>
      <c r="J4913" s="7" t="s">
        <v>25850</v>
      </c>
      <c r="K4913" s="42">
        <v>43629</v>
      </c>
      <c r="L4913" s="7" t="s">
        <v>35</v>
      </c>
      <c r="M4913" s="7">
        <v>540</v>
      </c>
      <c r="N4913" s="7">
        <v>10</v>
      </c>
      <c r="O4913" s="7">
        <v>320</v>
      </c>
      <c r="P4913" s="7">
        <v>0.38400000000000001</v>
      </c>
      <c r="Q4913" s="7" t="str">
        <f>CONCATENATE(Z4913,"х",AA4913,"х",AB4913)</f>
        <v>217х145х25</v>
      </c>
      <c r="R4913" s="7" t="s">
        <v>82</v>
      </c>
      <c r="S4913" s="7" t="s">
        <v>39</v>
      </c>
      <c r="T4913" s="7" t="s">
        <v>25851</v>
      </c>
      <c r="U4913" s="7" t="s">
        <v>259</v>
      </c>
      <c r="V4913" s="7">
        <v>254424</v>
      </c>
      <c r="W4913" s="7">
        <f>A4913*M4913</f>
        <v>0</v>
      </c>
      <c r="X4913" s="7" t="str">
        <f>IF(A4913&gt;=1,1," ")</f>
        <v xml:space="preserve"> </v>
      </c>
      <c r="Y4913" s="7">
        <f>P4913*A4913</f>
        <v>0</v>
      </c>
      <c r="Z4913" s="7">
        <v>217</v>
      </c>
      <c r="AA4913" s="7">
        <v>145</v>
      </c>
      <c r="AB4913" s="7">
        <v>25</v>
      </c>
    </row>
    <row r="4914" spans="2:28" ht="135" x14ac:dyDescent="0.2">
      <c r="B4914" s="7" t="s">
        <v>25852</v>
      </c>
      <c r="D4914" s="7" t="s">
        <v>25853</v>
      </c>
      <c r="E4914" s="7" t="s">
        <v>25854</v>
      </c>
      <c r="F4914" s="7" t="s">
        <v>25855</v>
      </c>
      <c r="G4914" s="7" t="s">
        <v>815</v>
      </c>
      <c r="H4914" s="7" t="s">
        <v>89</v>
      </c>
      <c r="I4914" s="49" t="s">
        <v>25856</v>
      </c>
      <c r="J4914" s="7" t="s">
        <v>25857</v>
      </c>
      <c r="K4914" s="42">
        <v>43655</v>
      </c>
      <c r="L4914" s="7" t="s">
        <v>35</v>
      </c>
      <c r="M4914" s="7">
        <v>540</v>
      </c>
      <c r="N4914" s="7">
        <v>10</v>
      </c>
      <c r="O4914" s="7">
        <v>288</v>
      </c>
      <c r="P4914" s="7">
        <v>0.34200000000000003</v>
      </c>
      <c r="Q4914" s="7" t="str">
        <f>CONCATENATE(Z4914,"х",AA4914,"х",AB4914)</f>
        <v>220х142х18</v>
      </c>
      <c r="R4914" s="7" t="s">
        <v>82</v>
      </c>
      <c r="S4914" s="7" t="s">
        <v>39</v>
      </c>
      <c r="T4914" s="7" t="s">
        <v>25851</v>
      </c>
      <c r="U4914" s="7" t="s">
        <v>259</v>
      </c>
      <c r="V4914" s="7">
        <v>258134</v>
      </c>
      <c r="W4914" s="7">
        <f>A4914*M4914</f>
        <v>0</v>
      </c>
      <c r="X4914" s="7" t="str">
        <f>IF(A4914&gt;=1,1," ")</f>
        <v xml:space="preserve"> </v>
      </c>
      <c r="Y4914" s="7">
        <f>P4914*A4914</f>
        <v>0</v>
      </c>
      <c r="Z4914" s="7">
        <v>220</v>
      </c>
      <c r="AA4914" s="7">
        <v>142</v>
      </c>
      <c r="AB4914" s="7">
        <v>18</v>
      </c>
    </row>
    <row r="4915" spans="2:28" ht="90" x14ac:dyDescent="0.2">
      <c r="B4915" s="7" t="s">
        <v>25858</v>
      </c>
      <c r="D4915" s="7" t="s">
        <v>25859</v>
      </c>
      <c r="E4915" s="7" t="s">
        <v>25860</v>
      </c>
      <c r="F4915" s="7" t="s">
        <v>25861</v>
      </c>
      <c r="G4915" s="7" t="s">
        <v>815</v>
      </c>
      <c r="H4915" s="7" t="s">
        <v>89</v>
      </c>
      <c r="I4915" s="49" t="s">
        <v>25862</v>
      </c>
      <c r="J4915" s="7" t="s">
        <v>25863</v>
      </c>
      <c r="K4915" s="42">
        <v>43362</v>
      </c>
      <c r="L4915" s="7" t="s">
        <v>35</v>
      </c>
      <c r="M4915" s="7">
        <v>540</v>
      </c>
      <c r="N4915" s="7">
        <v>10</v>
      </c>
      <c r="O4915" s="7">
        <v>352</v>
      </c>
      <c r="P4915" s="7">
        <v>0.40400000000000003</v>
      </c>
      <c r="Q4915" s="7" t="str">
        <f>CONCATENATE(Z4915,"х",AA4915,"х",AB4915)</f>
        <v>219х142х30</v>
      </c>
      <c r="R4915" s="7" t="s">
        <v>82</v>
      </c>
      <c r="S4915" s="7" t="s">
        <v>39</v>
      </c>
      <c r="T4915" s="7" t="s">
        <v>25851</v>
      </c>
      <c r="U4915" s="7" t="s">
        <v>259</v>
      </c>
      <c r="V4915" s="7">
        <v>251525</v>
      </c>
      <c r="W4915" s="7">
        <f>A4915*M4915</f>
        <v>0</v>
      </c>
      <c r="X4915" s="7" t="str">
        <f>IF(A4915&gt;=1,1," ")</f>
        <v xml:space="preserve"> </v>
      </c>
      <c r="Y4915" s="7">
        <f>P4915*A4915</f>
        <v>0</v>
      </c>
      <c r="Z4915" s="7">
        <v>219</v>
      </c>
      <c r="AA4915" s="7">
        <v>142</v>
      </c>
      <c r="AB4915" s="7">
        <v>30</v>
      </c>
    </row>
    <row r="4916" spans="2:28" ht="135" x14ac:dyDescent="0.2">
      <c r="B4916" s="7" t="s">
        <v>25864</v>
      </c>
      <c r="D4916" s="7" t="s">
        <v>25865</v>
      </c>
      <c r="E4916" s="7" t="s">
        <v>25866</v>
      </c>
      <c r="F4916" s="7" t="s">
        <v>25867</v>
      </c>
      <c r="G4916" s="7" t="s">
        <v>878</v>
      </c>
      <c r="H4916" s="7" t="s">
        <v>89</v>
      </c>
      <c r="I4916" s="49" t="s">
        <v>25868</v>
      </c>
      <c r="J4916" s="7" t="s">
        <v>25869</v>
      </c>
      <c r="K4916" s="42">
        <v>43395</v>
      </c>
      <c r="L4916" s="7" t="s">
        <v>35</v>
      </c>
      <c r="M4916" s="7">
        <v>540</v>
      </c>
      <c r="N4916" s="7">
        <v>10</v>
      </c>
      <c r="O4916" s="7">
        <v>320</v>
      </c>
      <c r="P4916" s="7">
        <v>0.36</v>
      </c>
      <c r="Q4916" s="7" t="str">
        <f>CONCATENATE(Z4916,"х",AA4916,"х",AB4916)</f>
        <v>218х142х25</v>
      </c>
      <c r="R4916" s="7" t="s">
        <v>82</v>
      </c>
      <c r="S4916" s="7" t="s">
        <v>39</v>
      </c>
      <c r="T4916" s="7" t="s">
        <v>25851</v>
      </c>
      <c r="U4916" s="7" t="s">
        <v>259</v>
      </c>
      <c r="V4916" s="7">
        <v>250510</v>
      </c>
      <c r="W4916" s="7">
        <f>A4916*M4916</f>
        <v>0</v>
      </c>
      <c r="X4916" s="7" t="str">
        <f>IF(A4916&gt;=1,1," ")</f>
        <v xml:space="preserve"> </v>
      </c>
      <c r="Y4916" s="7">
        <f>P4916*A4916</f>
        <v>0</v>
      </c>
      <c r="Z4916" s="7">
        <v>218</v>
      </c>
      <c r="AA4916" s="7">
        <v>142</v>
      </c>
      <c r="AB4916" s="7">
        <v>25</v>
      </c>
    </row>
    <row r="4917" spans="2:28" x14ac:dyDescent="0.2">
      <c r="B4917" s="7" t="s">
        <v>25870</v>
      </c>
      <c r="D4917" s="7" t="s">
        <v>25871</v>
      </c>
      <c r="E4917" s="7" t="s">
        <v>25872</v>
      </c>
      <c r="F4917" s="7" t="s">
        <v>25873</v>
      </c>
      <c r="G4917" s="7" t="s">
        <v>878</v>
      </c>
      <c r="H4917" s="7" t="s">
        <v>89</v>
      </c>
      <c r="I4917" s="7" t="s">
        <v>25874</v>
      </c>
      <c r="J4917" s="7" t="s">
        <v>25875</v>
      </c>
      <c r="K4917" s="42">
        <v>43286</v>
      </c>
      <c r="L4917" s="7" t="s">
        <v>35</v>
      </c>
      <c r="M4917" s="7">
        <v>513.6</v>
      </c>
      <c r="N4917" s="7">
        <v>10</v>
      </c>
      <c r="O4917" s="7">
        <v>288</v>
      </c>
      <c r="P4917" s="7">
        <v>0.34799999999999998</v>
      </c>
      <c r="Q4917" s="7" t="str">
        <f>CONCATENATE(Z4917,"х",AA4917,"х",AB4917)</f>
        <v>212х138х23</v>
      </c>
      <c r="R4917" s="7" t="s">
        <v>82</v>
      </c>
      <c r="S4917" s="7" t="s">
        <v>39</v>
      </c>
      <c r="T4917" s="7" t="s">
        <v>25851</v>
      </c>
      <c r="U4917" s="7" t="s">
        <v>259</v>
      </c>
      <c r="V4917" s="7">
        <v>248866</v>
      </c>
      <c r="W4917" s="7">
        <f>A4917*M4917</f>
        <v>0</v>
      </c>
      <c r="X4917" s="7" t="str">
        <f>IF(A4917&gt;=1,1," ")</f>
        <v xml:space="preserve"> </v>
      </c>
      <c r="Y4917" s="7">
        <f>P4917*A4917</f>
        <v>0</v>
      </c>
      <c r="Z4917" s="7">
        <v>212</v>
      </c>
      <c r="AA4917" s="7">
        <v>138</v>
      </c>
      <c r="AB4917" s="7">
        <v>23</v>
      </c>
    </row>
    <row r="4918" spans="2:28" ht="135" x14ac:dyDescent="0.2">
      <c r="B4918" s="7" t="s">
        <v>25876</v>
      </c>
      <c r="D4918" s="7" t="s">
        <v>25877</v>
      </c>
      <c r="E4918" s="7" t="s">
        <v>25878</v>
      </c>
      <c r="F4918" s="7" t="s">
        <v>25879</v>
      </c>
      <c r="G4918" s="7" t="s">
        <v>878</v>
      </c>
      <c r="H4918" s="7" t="s">
        <v>89</v>
      </c>
      <c r="I4918" s="49" t="s">
        <v>25880</v>
      </c>
      <c r="J4918" s="7" t="s">
        <v>25881</v>
      </c>
      <c r="K4918" s="42">
        <v>43188</v>
      </c>
      <c r="L4918" s="7" t="s">
        <v>35</v>
      </c>
      <c r="M4918" s="7">
        <v>513.6</v>
      </c>
      <c r="N4918" s="7">
        <v>10</v>
      </c>
      <c r="O4918" s="7">
        <v>384</v>
      </c>
      <c r="P4918" s="7">
        <v>0.41599999999999998</v>
      </c>
      <c r="Q4918" s="7" t="str">
        <f>CONCATENATE(Z4918,"х",AA4918,"х",AB4918)</f>
        <v>218х144х28</v>
      </c>
      <c r="R4918" s="7" t="s">
        <v>82</v>
      </c>
      <c r="S4918" s="7" t="s">
        <v>39</v>
      </c>
      <c r="T4918" s="7" t="s">
        <v>25851</v>
      </c>
      <c r="U4918" s="7" t="s">
        <v>259</v>
      </c>
      <c r="V4918" s="7">
        <v>247338</v>
      </c>
      <c r="W4918" s="7">
        <f>A4918*M4918</f>
        <v>0</v>
      </c>
      <c r="X4918" s="7" t="str">
        <f>IF(A4918&gt;=1,1," ")</f>
        <v xml:space="preserve"> </v>
      </c>
      <c r="Y4918" s="7">
        <f>P4918*A4918</f>
        <v>0</v>
      </c>
      <c r="Z4918" s="7">
        <v>218</v>
      </c>
      <c r="AA4918" s="7">
        <v>144</v>
      </c>
      <c r="AB4918" s="7">
        <v>28</v>
      </c>
    </row>
    <row r="4919" spans="2:28" ht="90" x14ac:dyDescent="0.2">
      <c r="B4919" s="7" t="s">
        <v>25882</v>
      </c>
      <c r="D4919" s="7" t="s">
        <v>25883</v>
      </c>
      <c r="E4919" s="7" t="s">
        <v>25884</v>
      </c>
      <c r="F4919" s="7" t="s">
        <v>25885</v>
      </c>
      <c r="G4919" s="7" t="s">
        <v>815</v>
      </c>
      <c r="H4919" s="7" t="s">
        <v>89</v>
      </c>
      <c r="I4919" s="49" t="s">
        <v>25886</v>
      </c>
      <c r="J4919" s="7" t="s">
        <v>25887</v>
      </c>
      <c r="K4919" s="42">
        <v>43446</v>
      </c>
      <c r="L4919" s="7" t="s">
        <v>35</v>
      </c>
      <c r="M4919" s="7">
        <v>540</v>
      </c>
      <c r="N4919" s="7">
        <v>10</v>
      </c>
      <c r="O4919" s="7">
        <v>416</v>
      </c>
      <c r="P4919" s="7">
        <v>0.46600000000000003</v>
      </c>
      <c r="Q4919" s="7" t="str">
        <f>CONCATENATE(Z4919,"х",AA4919,"х",AB4919)</f>
        <v>220х145х35</v>
      </c>
      <c r="R4919" s="7" t="s">
        <v>82</v>
      </c>
      <c r="S4919" s="7" t="s">
        <v>39</v>
      </c>
      <c r="T4919" s="7" t="s">
        <v>25851</v>
      </c>
      <c r="U4919" s="7" t="s">
        <v>259</v>
      </c>
      <c r="V4919" s="7">
        <v>252169</v>
      </c>
      <c r="W4919" s="7">
        <f>A4919*M4919</f>
        <v>0</v>
      </c>
      <c r="X4919" s="7" t="str">
        <f>IF(A4919&gt;=1,1," ")</f>
        <v xml:space="preserve"> </v>
      </c>
      <c r="Y4919" s="7">
        <f>P4919*A4919</f>
        <v>0</v>
      </c>
      <c r="Z4919" s="7">
        <v>220</v>
      </c>
      <c r="AA4919" s="7">
        <v>145</v>
      </c>
      <c r="AB4919" s="7">
        <v>35</v>
      </c>
    </row>
    <row r="4920" spans="2:28" ht="213.75" x14ac:dyDescent="0.2">
      <c r="B4920" s="7" t="s">
        <v>25888</v>
      </c>
      <c r="D4920" s="7" t="s">
        <v>25889</v>
      </c>
      <c r="E4920" s="7" t="s">
        <v>25884</v>
      </c>
      <c r="F4920" s="7" t="s">
        <v>25890</v>
      </c>
      <c r="G4920" s="7" t="s">
        <v>878</v>
      </c>
      <c r="H4920" s="7" t="s">
        <v>89</v>
      </c>
      <c r="I4920" s="49" t="s">
        <v>25891</v>
      </c>
      <c r="J4920" s="7" t="s">
        <v>25892</v>
      </c>
      <c r="K4920" s="42">
        <v>43395</v>
      </c>
      <c r="L4920" s="7" t="s">
        <v>35</v>
      </c>
      <c r="M4920" s="7">
        <v>540</v>
      </c>
      <c r="N4920" s="7">
        <v>10</v>
      </c>
      <c r="O4920" s="7">
        <v>352</v>
      </c>
      <c r="P4920" s="7">
        <v>0.40100000000000002</v>
      </c>
      <c r="Q4920" s="7" t="str">
        <f>CONCATENATE(Z4920,"х",AA4920,"х",AB4920)</f>
        <v>218х145х28</v>
      </c>
      <c r="R4920" s="7" t="s">
        <v>82</v>
      </c>
      <c r="S4920" s="7" t="s">
        <v>39</v>
      </c>
      <c r="T4920" s="7" t="s">
        <v>25851</v>
      </c>
      <c r="U4920" s="7" t="s">
        <v>259</v>
      </c>
      <c r="V4920" s="7">
        <v>250742</v>
      </c>
      <c r="W4920" s="7">
        <f>A4920*M4920</f>
        <v>0</v>
      </c>
      <c r="X4920" s="7" t="str">
        <f>IF(A4920&gt;=1,1," ")</f>
        <v xml:space="preserve"> </v>
      </c>
      <c r="Y4920" s="7">
        <f>P4920*A4920</f>
        <v>0</v>
      </c>
      <c r="Z4920" s="7">
        <v>218</v>
      </c>
      <c r="AA4920" s="7">
        <v>145</v>
      </c>
      <c r="AB4920" s="7">
        <v>28</v>
      </c>
    </row>
    <row r="4921" spans="2:28" x14ac:dyDescent="0.2">
      <c r="B4921" s="7" t="s">
        <v>25893</v>
      </c>
      <c r="D4921" s="7" t="s">
        <v>25894</v>
      </c>
      <c r="E4921" s="7" t="s">
        <v>25895</v>
      </c>
      <c r="F4921" s="7" t="s">
        <v>25896</v>
      </c>
      <c r="G4921" s="7" t="s">
        <v>815</v>
      </c>
      <c r="H4921" s="7" t="s">
        <v>89</v>
      </c>
      <c r="I4921" s="7" t="s">
        <v>25897</v>
      </c>
      <c r="J4921" s="7" t="s">
        <v>25898</v>
      </c>
      <c r="K4921" s="42">
        <v>43489</v>
      </c>
      <c r="L4921" s="7" t="s">
        <v>35</v>
      </c>
      <c r="M4921" s="7">
        <v>540</v>
      </c>
      <c r="N4921" s="7">
        <v>10</v>
      </c>
      <c r="O4921" s="7">
        <v>320</v>
      </c>
      <c r="P4921" s="7">
        <v>0.38500000000000001</v>
      </c>
      <c r="Q4921" s="7" t="str">
        <f>CONCATENATE(Z4921,"х",AA4921,"х",AB4921)</f>
        <v>218х145х26</v>
      </c>
      <c r="R4921" s="7" t="s">
        <v>82</v>
      </c>
      <c r="S4921" s="7" t="s">
        <v>39</v>
      </c>
      <c r="T4921" s="7" t="s">
        <v>25851</v>
      </c>
      <c r="U4921" s="7" t="s">
        <v>259</v>
      </c>
      <c r="V4921" s="7">
        <v>254423</v>
      </c>
      <c r="W4921" s="7">
        <f>A4921*M4921</f>
        <v>0</v>
      </c>
      <c r="X4921" s="7" t="str">
        <f>IF(A4921&gt;=1,1," ")</f>
        <v xml:space="preserve"> </v>
      </c>
      <c r="Y4921" s="7">
        <f>P4921*A4921</f>
        <v>0</v>
      </c>
      <c r="Z4921" s="7">
        <v>218</v>
      </c>
      <c r="AA4921" s="7">
        <v>145</v>
      </c>
      <c r="AB4921" s="7">
        <v>26</v>
      </c>
    </row>
    <row r="4922" spans="2:28" ht="101.25" x14ac:dyDescent="0.2">
      <c r="B4922" s="7" t="s">
        <v>25899</v>
      </c>
      <c r="D4922" s="7" t="s">
        <v>25900</v>
      </c>
      <c r="E4922" s="7" t="s">
        <v>25901</v>
      </c>
      <c r="F4922" s="7" t="s">
        <v>25902</v>
      </c>
      <c r="G4922" s="7" t="s">
        <v>815</v>
      </c>
      <c r="H4922" s="7" t="s">
        <v>89</v>
      </c>
      <c r="I4922" s="49" t="s">
        <v>25903</v>
      </c>
      <c r="J4922" s="7" t="s">
        <v>25904</v>
      </c>
      <c r="K4922" s="42">
        <v>43511</v>
      </c>
      <c r="L4922" s="7" t="s">
        <v>35</v>
      </c>
      <c r="M4922" s="7">
        <v>540</v>
      </c>
      <c r="N4922" s="7">
        <v>10</v>
      </c>
      <c r="O4922" s="7">
        <v>384</v>
      </c>
      <c r="P4922" s="7">
        <v>0.434</v>
      </c>
      <c r="Q4922" s="7" t="str">
        <f>CONCATENATE(Z4922,"х",AA4922,"х",AB4922)</f>
        <v>220х145х33</v>
      </c>
      <c r="R4922" s="7" t="s">
        <v>82</v>
      </c>
      <c r="S4922" s="7" t="s">
        <v>39</v>
      </c>
      <c r="T4922" s="7" t="s">
        <v>25851</v>
      </c>
      <c r="U4922" s="7" t="s">
        <v>259</v>
      </c>
      <c r="V4922" s="7">
        <v>252816</v>
      </c>
      <c r="W4922" s="7">
        <f>A4922*M4922</f>
        <v>0</v>
      </c>
      <c r="X4922" s="7" t="str">
        <f>IF(A4922&gt;=1,1," ")</f>
        <v xml:space="preserve"> </v>
      </c>
      <c r="Y4922" s="7">
        <f>P4922*A4922</f>
        <v>0</v>
      </c>
      <c r="Z4922" s="7">
        <v>220</v>
      </c>
      <c r="AA4922" s="7">
        <v>145</v>
      </c>
      <c r="AB4922" s="7">
        <v>33</v>
      </c>
    </row>
    <row r="4923" spans="2:28" ht="101.25" x14ac:dyDescent="0.2">
      <c r="B4923" s="7" t="s">
        <v>25905</v>
      </c>
      <c r="D4923" s="7" t="s">
        <v>25906</v>
      </c>
      <c r="E4923" s="7" t="s">
        <v>25854</v>
      </c>
      <c r="F4923" s="7" t="s">
        <v>25907</v>
      </c>
      <c r="G4923" s="7" t="s">
        <v>815</v>
      </c>
      <c r="H4923" s="7" t="s">
        <v>89</v>
      </c>
      <c r="I4923" s="49" t="s">
        <v>25908</v>
      </c>
      <c r="J4923" s="7" t="s">
        <v>25909</v>
      </c>
      <c r="K4923" s="42">
        <v>43509</v>
      </c>
      <c r="L4923" s="7" t="s">
        <v>35</v>
      </c>
      <c r="M4923" s="7">
        <v>540</v>
      </c>
      <c r="N4923" s="7">
        <v>10</v>
      </c>
      <c r="O4923" s="7">
        <v>320</v>
      </c>
      <c r="P4923" s="7">
        <v>0.36399999999999999</v>
      </c>
      <c r="Q4923" s="7" t="str">
        <f>CONCATENATE(Z4923,"х",AA4923,"х",AB4923)</f>
        <v>220х145х18</v>
      </c>
      <c r="R4923" s="7" t="s">
        <v>82</v>
      </c>
      <c r="S4923" s="7" t="s">
        <v>39</v>
      </c>
      <c r="T4923" s="7" t="s">
        <v>25851</v>
      </c>
      <c r="U4923" s="7" t="s">
        <v>259</v>
      </c>
      <c r="V4923" s="7">
        <v>256196</v>
      </c>
      <c r="W4923" s="7">
        <f>A4923*M4923</f>
        <v>0</v>
      </c>
      <c r="X4923" s="7" t="str">
        <f>IF(A4923&gt;=1,1," ")</f>
        <v xml:space="preserve"> </v>
      </c>
      <c r="Y4923" s="7">
        <f>P4923*A4923</f>
        <v>0</v>
      </c>
      <c r="Z4923" s="7">
        <v>220</v>
      </c>
      <c r="AA4923" s="7">
        <v>145</v>
      </c>
      <c r="AB4923" s="7">
        <v>18</v>
      </c>
    </row>
    <row r="4924" spans="2:28" ht="168.75" x14ac:dyDescent="0.2">
      <c r="B4924" s="7" t="s">
        <v>25910</v>
      </c>
      <c r="D4924" s="7" t="s">
        <v>25911</v>
      </c>
      <c r="E4924" s="7" t="s">
        <v>25912</v>
      </c>
      <c r="F4924" s="7" t="s">
        <v>25913</v>
      </c>
      <c r="G4924" s="7" t="s">
        <v>78</v>
      </c>
      <c r="H4924" s="7" t="s">
        <v>89</v>
      </c>
      <c r="I4924" s="49" t="s">
        <v>25914</v>
      </c>
      <c r="J4924" s="7" t="s">
        <v>25915</v>
      </c>
      <c r="K4924" s="42">
        <v>43814</v>
      </c>
      <c r="L4924" s="7" t="s">
        <v>35</v>
      </c>
      <c r="M4924" s="7">
        <v>564</v>
      </c>
      <c r="N4924" s="7">
        <v>10</v>
      </c>
      <c r="O4924" s="7">
        <v>320</v>
      </c>
      <c r="P4924" s="7">
        <v>0.38</v>
      </c>
      <c r="Q4924" s="7" t="str">
        <f>CONCATENATE(Z4924,"х",AA4924,"х",AB4924)</f>
        <v>217х143х28</v>
      </c>
      <c r="R4924" s="7" t="s">
        <v>82</v>
      </c>
      <c r="S4924" s="7" t="s">
        <v>39</v>
      </c>
      <c r="T4924" s="7" t="s">
        <v>25851</v>
      </c>
      <c r="U4924" s="7" t="s">
        <v>259</v>
      </c>
      <c r="V4924" s="7">
        <v>259276</v>
      </c>
      <c r="W4924" s="7">
        <f>A4924*M4924</f>
        <v>0</v>
      </c>
      <c r="X4924" s="7" t="str">
        <f>IF(A4924&gt;=1,1," ")</f>
        <v xml:space="preserve"> </v>
      </c>
      <c r="Y4924" s="7">
        <f>P4924*A4924</f>
        <v>0</v>
      </c>
      <c r="Z4924" s="7">
        <v>217</v>
      </c>
      <c r="AA4924" s="7">
        <v>143</v>
      </c>
      <c r="AB4924" s="7">
        <v>28</v>
      </c>
    </row>
    <row r="4925" spans="2:28" ht="146.25" x14ac:dyDescent="0.2">
      <c r="B4925" s="7" t="s">
        <v>25916</v>
      </c>
      <c r="D4925" s="7" t="s">
        <v>25917</v>
      </c>
      <c r="E4925" s="7" t="s">
        <v>25918</v>
      </c>
      <c r="F4925" s="7" t="s">
        <v>25919</v>
      </c>
      <c r="G4925" s="7" t="s">
        <v>78</v>
      </c>
      <c r="H4925" s="7" t="s">
        <v>64</v>
      </c>
      <c r="I4925" s="49" t="s">
        <v>25920</v>
      </c>
      <c r="J4925" s="7" t="s">
        <v>25921</v>
      </c>
      <c r="K4925" s="42">
        <v>43711</v>
      </c>
      <c r="L4925" s="7" t="s">
        <v>35</v>
      </c>
      <c r="M4925" s="7">
        <v>564</v>
      </c>
      <c r="N4925" s="7">
        <v>10</v>
      </c>
      <c r="O4925" s="7">
        <v>288</v>
      </c>
      <c r="P4925" s="7">
        <v>0.34499999999999997</v>
      </c>
      <c r="Q4925" s="7" t="str">
        <f>CONCATENATE(Z4925,"х",AA4925,"х",AB4925)</f>
        <v>220х142х23</v>
      </c>
      <c r="R4925" s="7" t="s">
        <v>82</v>
      </c>
      <c r="S4925" s="7" t="s">
        <v>39</v>
      </c>
      <c r="T4925" s="7" t="s">
        <v>25851</v>
      </c>
      <c r="U4925" s="7" t="s">
        <v>259</v>
      </c>
      <c r="V4925" s="7">
        <v>258764</v>
      </c>
      <c r="W4925" s="7">
        <f>A4925*M4925</f>
        <v>0</v>
      </c>
      <c r="X4925" s="7" t="str">
        <f>IF(A4925&gt;=1,1," ")</f>
        <v xml:space="preserve"> </v>
      </c>
      <c r="Y4925" s="7">
        <f>P4925*A4925</f>
        <v>0</v>
      </c>
      <c r="Z4925" s="7">
        <v>220</v>
      </c>
      <c r="AA4925" s="7">
        <v>142</v>
      </c>
      <c r="AB4925" s="7">
        <v>23</v>
      </c>
    </row>
    <row r="4926" spans="2:28" ht="112.5" x14ac:dyDescent="0.2">
      <c r="B4926" s="7" t="s">
        <v>25922</v>
      </c>
      <c r="D4926" s="7" t="s">
        <v>25923</v>
      </c>
      <c r="E4926" s="7" t="s">
        <v>21022</v>
      </c>
      <c r="F4926" s="7" t="s">
        <v>25924</v>
      </c>
      <c r="G4926" s="7" t="s">
        <v>815</v>
      </c>
      <c r="H4926" s="7" t="s">
        <v>89</v>
      </c>
      <c r="I4926" s="49" t="s">
        <v>25925</v>
      </c>
      <c r="J4926" s="7" t="s">
        <v>25926</v>
      </c>
      <c r="K4926" s="42">
        <v>43445</v>
      </c>
      <c r="L4926" s="7" t="s">
        <v>35</v>
      </c>
      <c r="M4926" s="7">
        <v>540</v>
      </c>
      <c r="N4926" s="7">
        <v>10</v>
      </c>
      <c r="O4926" s="7">
        <v>288</v>
      </c>
      <c r="P4926" s="7">
        <v>0.36199999999999999</v>
      </c>
      <c r="Q4926" s="7" t="str">
        <f>CONCATENATE(Z4926,"х",AA4926,"х",AB4926)</f>
        <v>217х144х25</v>
      </c>
      <c r="R4926" s="7" t="s">
        <v>82</v>
      </c>
      <c r="S4926" s="7" t="s">
        <v>39</v>
      </c>
      <c r="T4926" s="7" t="s">
        <v>25851</v>
      </c>
      <c r="U4926" s="7" t="s">
        <v>259</v>
      </c>
      <c r="V4926" s="7">
        <v>255813</v>
      </c>
      <c r="W4926" s="7">
        <f>A4926*M4926</f>
        <v>0</v>
      </c>
      <c r="X4926" s="7" t="str">
        <f>IF(A4926&gt;=1,1," ")</f>
        <v xml:space="preserve"> </v>
      </c>
      <c r="Y4926" s="7">
        <f>P4926*A4926</f>
        <v>0</v>
      </c>
      <c r="Z4926" s="7">
        <v>217</v>
      </c>
      <c r="AA4926" s="7">
        <v>144</v>
      </c>
      <c r="AB4926" s="7">
        <v>25</v>
      </c>
    </row>
    <row r="4927" spans="2:28" ht="135" x14ac:dyDescent="0.2">
      <c r="B4927" s="7" t="s">
        <v>25927</v>
      </c>
      <c r="D4927" s="7" t="s">
        <v>25928</v>
      </c>
      <c r="E4927" s="7" t="s">
        <v>25860</v>
      </c>
      <c r="F4927" s="7" t="s">
        <v>25929</v>
      </c>
      <c r="G4927" s="7" t="s">
        <v>815</v>
      </c>
      <c r="H4927" s="7" t="s">
        <v>89</v>
      </c>
      <c r="I4927" s="49" t="s">
        <v>25930</v>
      </c>
      <c r="J4927" s="7" t="s">
        <v>25931</v>
      </c>
      <c r="K4927" s="42">
        <v>43629</v>
      </c>
      <c r="L4927" s="7" t="s">
        <v>35</v>
      </c>
      <c r="M4927" s="7">
        <v>540</v>
      </c>
      <c r="N4927" s="7">
        <v>10</v>
      </c>
      <c r="O4927" s="7">
        <v>352</v>
      </c>
      <c r="P4927" s="7">
        <v>0.42</v>
      </c>
      <c r="Q4927" s="7" t="str">
        <f>CONCATENATE(Z4927,"х",AA4927,"х",AB4927)</f>
        <v>220х143х30</v>
      </c>
      <c r="R4927" s="7" t="s">
        <v>82</v>
      </c>
      <c r="S4927" s="7" t="s">
        <v>39</v>
      </c>
      <c r="T4927" s="7" t="s">
        <v>25851</v>
      </c>
      <c r="U4927" s="7" t="s">
        <v>259</v>
      </c>
      <c r="V4927" s="7">
        <v>257028</v>
      </c>
      <c r="W4927" s="7">
        <f>A4927*M4927</f>
        <v>0</v>
      </c>
      <c r="X4927" s="7" t="str">
        <f>IF(A4927&gt;=1,1," ")</f>
        <v xml:space="preserve"> </v>
      </c>
      <c r="Y4927" s="7">
        <f>P4927*A4927</f>
        <v>0</v>
      </c>
      <c r="Z4927" s="7">
        <v>220</v>
      </c>
      <c r="AA4927" s="7">
        <v>143</v>
      </c>
      <c r="AB4927" s="7">
        <v>30</v>
      </c>
    </row>
    <row r="4928" spans="2:28" ht="123.75" x14ac:dyDescent="0.2">
      <c r="B4928" s="7" t="s">
        <v>25932</v>
      </c>
      <c r="D4928" s="7" t="s">
        <v>25933</v>
      </c>
      <c r="E4928" s="7" t="s">
        <v>25934</v>
      </c>
      <c r="F4928" s="7" t="s">
        <v>25935</v>
      </c>
      <c r="G4928" s="7" t="s">
        <v>893</v>
      </c>
      <c r="H4928" s="7" t="s">
        <v>780</v>
      </c>
      <c r="I4928" s="49" t="s">
        <v>25936</v>
      </c>
      <c r="J4928" s="7" t="s">
        <v>25937</v>
      </c>
      <c r="K4928" s="42">
        <v>42930</v>
      </c>
      <c r="L4928" s="7" t="s">
        <v>35</v>
      </c>
      <c r="M4928" s="7">
        <v>513.6</v>
      </c>
      <c r="N4928" s="7">
        <v>10</v>
      </c>
      <c r="O4928" s="7">
        <v>320</v>
      </c>
      <c r="P4928" s="7">
        <v>0.499</v>
      </c>
      <c r="Q4928" s="7" t="str">
        <f>CONCATENATE(Z4928,"х",AA4928,"х",AB4928)</f>
        <v>235х162х24</v>
      </c>
      <c r="R4928" s="7" t="s">
        <v>175</v>
      </c>
      <c r="S4928" s="7" t="s">
        <v>39</v>
      </c>
      <c r="T4928" s="7" t="s">
        <v>25938</v>
      </c>
      <c r="U4928" s="7" t="s">
        <v>56</v>
      </c>
      <c r="V4928" s="7">
        <v>234399</v>
      </c>
      <c r="W4928" s="7">
        <f>A4928*M4928</f>
        <v>0</v>
      </c>
      <c r="X4928" s="7" t="str">
        <f>IF(A4928&gt;=1,1," ")</f>
        <v xml:space="preserve"> </v>
      </c>
      <c r="Y4928" s="7">
        <f>P4928*A4928</f>
        <v>0</v>
      </c>
      <c r="Z4928" s="7">
        <v>235</v>
      </c>
      <c r="AA4928" s="7">
        <v>162</v>
      </c>
      <c r="AB4928" s="7">
        <v>24</v>
      </c>
    </row>
    <row r="4929" spans="2:28" ht="225" x14ac:dyDescent="0.2">
      <c r="B4929" s="7" t="s">
        <v>25939</v>
      </c>
      <c r="D4929" s="7" t="s">
        <v>25940</v>
      </c>
      <c r="E4929" s="7" t="s">
        <v>905</v>
      </c>
      <c r="F4929" s="7" t="s">
        <v>25941</v>
      </c>
      <c r="G4929" s="7" t="s">
        <v>893</v>
      </c>
      <c r="H4929" s="7" t="s">
        <v>403</v>
      </c>
      <c r="I4929" s="49" t="s">
        <v>25942</v>
      </c>
      <c r="J4929" s="7" t="s">
        <v>102</v>
      </c>
      <c r="K4929" s="42">
        <v>44440</v>
      </c>
      <c r="L4929" s="7" t="s">
        <v>35</v>
      </c>
      <c r="M4929" s="7">
        <v>264</v>
      </c>
      <c r="N4929" s="7">
        <v>10</v>
      </c>
      <c r="O4929" s="7">
        <v>44</v>
      </c>
      <c r="P4929" s="7">
        <v>0.21</v>
      </c>
      <c r="Q4929" s="7" t="str">
        <f>CONCATENATE(Z4929,"х",AA4929,"х",AB4929)</f>
        <v>155х116х20</v>
      </c>
      <c r="R4929" s="7" t="s">
        <v>1096</v>
      </c>
      <c r="S4929" s="7" t="s">
        <v>960</v>
      </c>
      <c r="T4929" s="7" t="s">
        <v>25943</v>
      </c>
      <c r="U4929" s="7" t="s">
        <v>84</v>
      </c>
      <c r="V4929" s="7">
        <v>234602</v>
      </c>
      <c r="W4929" s="7">
        <f>A4929*M4929</f>
        <v>0</v>
      </c>
      <c r="X4929" s="7" t="str">
        <f>IF(A4929&gt;=1,1," ")</f>
        <v xml:space="preserve"> </v>
      </c>
      <c r="Y4929" s="7">
        <f>P4929*A4929</f>
        <v>0</v>
      </c>
      <c r="Z4929" s="7">
        <v>155</v>
      </c>
      <c r="AA4929" s="7">
        <v>116</v>
      </c>
      <c r="AB4929" s="7">
        <v>20</v>
      </c>
    </row>
    <row r="4930" spans="2:28" ht="236.25" x14ac:dyDescent="0.2">
      <c r="B4930" s="7" t="s">
        <v>25944</v>
      </c>
      <c r="D4930" s="7" t="s">
        <v>25945</v>
      </c>
      <c r="E4930" s="7" t="s">
        <v>2884</v>
      </c>
      <c r="F4930" s="7" t="s">
        <v>6079</v>
      </c>
      <c r="G4930" s="7" t="s">
        <v>815</v>
      </c>
      <c r="H4930" s="7" t="s">
        <v>337</v>
      </c>
      <c r="I4930" s="49" t="s">
        <v>16110</v>
      </c>
      <c r="J4930" s="7" t="s">
        <v>16111</v>
      </c>
      <c r="K4930" s="42">
        <v>41607</v>
      </c>
      <c r="L4930" s="7" t="s">
        <v>35</v>
      </c>
      <c r="M4930" s="7">
        <v>223.2</v>
      </c>
      <c r="N4930" s="7">
        <v>10</v>
      </c>
      <c r="O4930" s="7">
        <v>384</v>
      </c>
      <c r="P4930" s="7">
        <v>0.253</v>
      </c>
      <c r="Q4930" s="7" t="str">
        <f>CONCATENATE(Z4930,"х",AA4930,"х",AB4930)</f>
        <v>180х115х27</v>
      </c>
      <c r="R4930" s="7" t="s">
        <v>5356</v>
      </c>
      <c r="S4930" s="7">
        <v>3</v>
      </c>
      <c r="T4930" s="7" t="s">
        <v>25946</v>
      </c>
      <c r="U4930" s="7" t="s">
        <v>37</v>
      </c>
      <c r="V4930" s="7">
        <v>258969</v>
      </c>
      <c r="W4930" s="7">
        <f>A4930*M4930</f>
        <v>0</v>
      </c>
      <c r="X4930" s="7" t="str">
        <f>IF(A4930&gt;=1,1," ")</f>
        <v xml:space="preserve"> </v>
      </c>
      <c r="Y4930" s="7">
        <f>P4930*A4930</f>
        <v>0</v>
      </c>
      <c r="Z4930" s="7">
        <v>180</v>
      </c>
      <c r="AA4930" s="7">
        <v>115</v>
      </c>
      <c r="AB4930" s="7">
        <v>27</v>
      </c>
    </row>
    <row r="4931" spans="2:28" x14ac:dyDescent="0.2">
      <c r="B4931" s="7" t="s">
        <v>25947</v>
      </c>
      <c r="D4931" s="7" t="s">
        <v>25948</v>
      </c>
      <c r="E4931" s="7" t="s">
        <v>25949</v>
      </c>
      <c r="F4931" s="7" t="s">
        <v>25950</v>
      </c>
      <c r="G4931" s="7" t="s">
        <v>78</v>
      </c>
      <c r="H4931" s="7" t="s">
        <v>424</v>
      </c>
      <c r="I4931" s="7" t="s">
        <v>25951</v>
      </c>
      <c r="J4931" s="7" t="s">
        <v>25952</v>
      </c>
      <c r="K4931" s="42">
        <v>42709</v>
      </c>
      <c r="L4931" s="7" t="s">
        <v>35</v>
      </c>
      <c r="M4931" s="7" t="s">
        <v>1031</v>
      </c>
      <c r="N4931" s="7">
        <v>10</v>
      </c>
      <c r="O4931" s="7">
        <v>688</v>
      </c>
      <c r="P4931" s="7">
        <v>0.91</v>
      </c>
      <c r="Q4931" s="7" t="str">
        <f>CONCATENATE(Z4931,"х",AA4931,"х",AB4931)</f>
        <v>220х150х40</v>
      </c>
      <c r="R4931" s="7" t="s">
        <v>82</v>
      </c>
      <c r="S4931" s="7" t="s">
        <v>39</v>
      </c>
      <c r="T4931" s="7" t="s">
        <v>25953</v>
      </c>
      <c r="U4931" s="7" t="s">
        <v>37</v>
      </c>
      <c r="V4931" s="7">
        <v>268337</v>
      </c>
      <c r="W4931" s="7" t="e">
        <f>A4931*M4931</f>
        <v>#VALUE!</v>
      </c>
      <c r="X4931" s="7" t="str">
        <f>IF(A4931&gt;=1,1," ")</f>
        <v xml:space="preserve"> </v>
      </c>
      <c r="Y4931" s="7">
        <f>P4931*A4931</f>
        <v>0</v>
      </c>
      <c r="Z4931" s="7">
        <v>220</v>
      </c>
      <c r="AA4931" s="7">
        <v>150</v>
      </c>
      <c r="AB4931" s="7">
        <v>40</v>
      </c>
    </row>
    <row r="4932" spans="2:28" x14ac:dyDescent="0.2">
      <c r="B4932" s="7" t="s">
        <v>25954</v>
      </c>
      <c r="D4932" s="7" t="s">
        <v>25955</v>
      </c>
      <c r="E4932" s="7" t="s">
        <v>25949</v>
      </c>
      <c r="F4932" s="7" t="s">
        <v>25956</v>
      </c>
      <c r="G4932" s="7" t="s">
        <v>78</v>
      </c>
      <c r="H4932" s="7" t="s">
        <v>424</v>
      </c>
      <c r="I4932" s="7" t="s">
        <v>25957</v>
      </c>
      <c r="J4932" s="7" t="s">
        <v>25958</v>
      </c>
      <c r="K4932" s="42">
        <v>43633</v>
      </c>
      <c r="L4932" s="7" t="s">
        <v>35</v>
      </c>
      <c r="M4932" s="7" t="s">
        <v>1031</v>
      </c>
      <c r="N4932" s="7">
        <v>10</v>
      </c>
      <c r="O4932" s="7">
        <v>656</v>
      </c>
      <c r="P4932" s="7">
        <v>0.85099999999999998</v>
      </c>
      <c r="Q4932" s="7" t="str">
        <f>CONCATENATE(Z4932,"х",AA4932,"х",AB4932)</f>
        <v>241х161х51</v>
      </c>
      <c r="R4932" s="7" t="s">
        <v>175</v>
      </c>
      <c r="S4932" s="7" t="s">
        <v>39</v>
      </c>
      <c r="T4932" s="7" t="s">
        <v>25953</v>
      </c>
      <c r="U4932" s="7" t="s">
        <v>56</v>
      </c>
      <c r="V4932" s="7">
        <v>251946</v>
      </c>
      <c r="W4932" s="7" t="e">
        <f>A4932*M4932</f>
        <v>#VALUE!</v>
      </c>
      <c r="X4932" s="7" t="str">
        <f>IF(A4932&gt;=1,1," ")</f>
        <v xml:space="preserve"> </v>
      </c>
      <c r="Y4932" s="7">
        <f>P4932*A4932</f>
        <v>0</v>
      </c>
      <c r="Z4932" s="7">
        <v>241</v>
      </c>
      <c r="AA4932" s="7">
        <v>161</v>
      </c>
      <c r="AB4932" s="7">
        <v>51</v>
      </c>
    </row>
    <row r="4933" spans="2:28" x14ac:dyDescent="0.2">
      <c r="B4933" s="7" t="s">
        <v>25959</v>
      </c>
      <c r="D4933" s="7" t="s">
        <v>25960</v>
      </c>
      <c r="E4933" s="7" t="s">
        <v>17311</v>
      </c>
      <c r="F4933" s="7" t="s">
        <v>25961</v>
      </c>
      <c r="G4933" s="7" t="s">
        <v>78</v>
      </c>
      <c r="H4933" s="7" t="s">
        <v>284</v>
      </c>
      <c r="I4933" s="7" t="s">
        <v>25962</v>
      </c>
      <c r="J4933" s="7" t="s">
        <v>17314</v>
      </c>
      <c r="K4933" s="42">
        <v>43687</v>
      </c>
      <c r="L4933" s="7" t="s">
        <v>35</v>
      </c>
      <c r="M4933" s="7">
        <v>612</v>
      </c>
      <c r="N4933" s="7">
        <v>10</v>
      </c>
      <c r="O4933" s="7">
        <v>448</v>
      </c>
      <c r="P4933" s="7">
        <v>0.47</v>
      </c>
      <c r="Q4933" s="7" t="str">
        <f>CONCATENATE(Z4933,"х",AA4933,"х",AB4933)</f>
        <v>218х145х25</v>
      </c>
      <c r="R4933" s="7" t="s">
        <v>82</v>
      </c>
      <c r="S4933" s="7" t="s">
        <v>39</v>
      </c>
      <c r="T4933" s="7" t="s">
        <v>25963</v>
      </c>
      <c r="U4933" s="7" t="s">
        <v>37</v>
      </c>
      <c r="V4933" s="7">
        <v>257869</v>
      </c>
      <c r="W4933" s="7">
        <f>A4933*M4933</f>
        <v>0</v>
      </c>
      <c r="X4933" s="7" t="str">
        <f>IF(A4933&gt;=1,1," ")</f>
        <v xml:space="preserve"> </v>
      </c>
      <c r="Y4933" s="7">
        <f>P4933*A4933</f>
        <v>0</v>
      </c>
      <c r="Z4933" s="7">
        <v>218</v>
      </c>
      <c r="AA4933" s="7">
        <v>145</v>
      </c>
      <c r="AB4933" s="7">
        <v>25</v>
      </c>
    </row>
    <row r="4934" spans="2:28" x14ac:dyDescent="0.2">
      <c r="B4934" s="7" t="s">
        <v>25964</v>
      </c>
      <c r="D4934" s="7" t="s">
        <v>25965</v>
      </c>
      <c r="E4934" s="7" t="s">
        <v>17311</v>
      </c>
      <c r="F4934" s="7" t="s">
        <v>25966</v>
      </c>
      <c r="G4934" s="7" t="s">
        <v>78</v>
      </c>
      <c r="H4934" s="7" t="s">
        <v>232</v>
      </c>
      <c r="I4934" s="7" t="s">
        <v>25967</v>
      </c>
      <c r="J4934" s="7" t="s">
        <v>17314</v>
      </c>
      <c r="K4934" s="42">
        <v>43687</v>
      </c>
      <c r="L4934" s="7" t="s">
        <v>35</v>
      </c>
      <c r="M4934" s="7">
        <v>612</v>
      </c>
      <c r="N4934" s="7">
        <v>10</v>
      </c>
      <c r="O4934" s="7">
        <v>480</v>
      </c>
      <c r="P4934" s="7">
        <v>0.48499999999999999</v>
      </c>
      <c r="Q4934" s="7" t="str">
        <f>CONCATENATE(Z4934,"х",AA4934,"х",AB4934)</f>
        <v>220х142х29</v>
      </c>
      <c r="R4934" s="7" t="s">
        <v>82</v>
      </c>
      <c r="S4934" s="7" t="s">
        <v>39</v>
      </c>
      <c r="T4934" s="7" t="s">
        <v>25963</v>
      </c>
      <c r="U4934" s="7" t="s">
        <v>37</v>
      </c>
      <c r="V4934" s="7">
        <v>258071</v>
      </c>
      <c r="W4934" s="7">
        <f>A4934*M4934</f>
        <v>0</v>
      </c>
      <c r="X4934" s="7" t="str">
        <f>IF(A4934&gt;=1,1," ")</f>
        <v xml:space="preserve"> </v>
      </c>
      <c r="Y4934" s="7">
        <f>P4934*A4934</f>
        <v>0</v>
      </c>
      <c r="Z4934" s="7">
        <v>220</v>
      </c>
      <c r="AA4934" s="7">
        <v>142</v>
      </c>
      <c r="AB4934" s="7">
        <v>29</v>
      </c>
    </row>
    <row r="4935" spans="2:28" x14ac:dyDescent="0.2">
      <c r="B4935" s="7" t="s">
        <v>25968</v>
      </c>
      <c r="D4935" s="7" t="s">
        <v>25969</v>
      </c>
      <c r="E4935" s="7" t="s">
        <v>17311</v>
      </c>
      <c r="F4935" s="7" t="s">
        <v>25970</v>
      </c>
      <c r="G4935" s="7" t="s">
        <v>78</v>
      </c>
      <c r="H4935" s="7" t="s">
        <v>284</v>
      </c>
      <c r="I4935" s="7" t="s">
        <v>25971</v>
      </c>
      <c r="J4935" s="7" t="s">
        <v>17314</v>
      </c>
      <c r="K4935" s="42">
        <v>43687</v>
      </c>
      <c r="L4935" s="7" t="s">
        <v>35</v>
      </c>
      <c r="M4935" s="7">
        <v>612</v>
      </c>
      <c r="N4935" s="7">
        <v>10</v>
      </c>
      <c r="O4935" s="7">
        <v>448</v>
      </c>
      <c r="P4935" s="7">
        <v>0.47699999999999998</v>
      </c>
      <c r="Q4935" s="7" t="str">
        <f>CONCATENATE(Z4935,"х",AA4935,"х",AB4935)</f>
        <v>220х145х26</v>
      </c>
      <c r="R4935" s="7" t="s">
        <v>82</v>
      </c>
      <c r="S4935" s="7" t="s">
        <v>39</v>
      </c>
      <c r="T4935" s="7" t="s">
        <v>25963</v>
      </c>
      <c r="U4935" s="7" t="s">
        <v>37</v>
      </c>
      <c r="V4935" s="7">
        <v>263191</v>
      </c>
      <c r="W4935" s="7">
        <f>A4935*M4935</f>
        <v>0</v>
      </c>
      <c r="X4935" s="7" t="str">
        <f>IF(A4935&gt;=1,1," ")</f>
        <v xml:space="preserve"> </v>
      </c>
      <c r="Y4935" s="7">
        <f>P4935*A4935</f>
        <v>0</v>
      </c>
      <c r="Z4935" s="7">
        <v>220</v>
      </c>
      <c r="AA4935" s="7">
        <v>145</v>
      </c>
      <c r="AB4935" s="7">
        <v>26</v>
      </c>
    </row>
    <row r="4936" spans="2:28" ht="101.25" x14ac:dyDescent="0.2">
      <c r="B4936" s="7" t="s">
        <v>25972</v>
      </c>
      <c r="D4936" s="7" t="s">
        <v>25973</v>
      </c>
      <c r="E4936" s="7" t="s">
        <v>17311</v>
      </c>
      <c r="F4936" s="7" t="s">
        <v>25974</v>
      </c>
      <c r="G4936" s="7" t="s">
        <v>63</v>
      </c>
      <c r="H4936" s="7" t="s">
        <v>232</v>
      </c>
      <c r="I4936" s="49" t="s">
        <v>25975</v>
      </c>
      <c r="J4936" s="7" t="s">
        <v>17314</v>
      </c>
      <c r="K4936" s="42">
        <v>43687</v>
      </c>
      <c r="L4936" s="7" t="s">
        <v>35</v>
      </c>
      <c r="M4936" s="7">
        <v>630</v>
      </c>
      <c r="N4936" s="7">
        <v>10</v>
      </c>
      <c r="O4936" s="7">
        <v>496</v>
      </c>
      <c r="P4936" s="7">
        <v>0.501</v>
      </c>
      <c r="Q4936" s="7" t="str">
        <f>CONCATENATE(Z4936,"х",AA4936,"х",AB4936)</f>
        <v>220х145х28</v>
      </c>
      <c r="R4936" s="7" t="s">
        <v>82</v>
      </c>
      <c r="S4936" s="7" t="s">
        <v>39</v>
      </c>
      <c r="T4936" s="7" t="s">
        <v>25963</v>
      </c>
      <c r="U4936" s="7" t="s">
        <v>37</v>
      </c>
      <c r="V4936" s="7">
        <v>268542</v>
      </c>
      <c r="W4936" s="7">
        <f>A4936*M4936</f>
        <v>0</v>
      </c>
      <c r="X4936" s="7" t="str">
        <f>IF(A4936&gt;=1,1," ")</f>
        <v xml:space="preserve"> </v>
      </c>
      <c r="Y4936" s="7">
        <f>P4936*A4936</f>
        <v>0</v>
      </c>
      <c r="Z4936" s="7">
        <v>220</v>
      </c>
      <c r="AA4936" s="7">
        <v>145</v>
      </c>
      <c r="AB4936" s="7">
        <v>28</v>
      </c>
    </row>
    <row r="4937" spans="2:28" ht="225" x14ac:dyDescent="0.2">
      <c r="B4937" s="7" t="s">
        <v>25976</v>
      </c>
      <c r="D4937" s="7" t="s">
        <v>25977</v>
      </c>
      <c r="E4937" s="7" t="s">
        <v>17311</v>
      </c>
      <c r="F4937" s="7" t="s">
        <v>25978</v>
      </c>
      <c r="G4937" s="7" t="s">
        <v>63</v>
      </c>
      <c r="H4937" s="7" t="s">
        <v>232</v>
      </c>
      <c r="I4937" s="49" t="s">
        <v>25979</v>
      </c>
      <c r="J4937" s="7" t="s">
        <v>17314</v>
      </c>
      <c r="K4937" s="42">
        <v>43687</v>
      </c>
      <c r="L4937" s="7" t="s">
        <v>35</v>
      </c>
      <c r="M4937" s="7">
        <v>630</v>
      </c>
      <c r="N4937" s="7">
        <v>10</v>
      </c>
      <c r="O4937" s="7">
        <v>496</v>
      </c>
      <c r="P4937" s="7">
        <v>0.50700000000000001</v>
      </c>
      <c r="Q4937" s="7" t="str">
        <f>CONCATENATE(Z4937,"х",AA4937,"х",AB4937)</f>
        <v>219х145х31</v>
      </c>
      <c r="R4937" s="7" t="s">
        <v>82</v>
      </c>
      <c r="S4937" s="7" t="s">
        <v>39</v>
      </c>
      <c r="T4937" s="7" t="s">
        <v>25963</v>
      </c>
      <c r="U4937" s="7" t="s">
        <v>37</v>
      </c>
      <c r="V4937" s="7">
        <v>268541</v>
      </c>
      <c r="W4937" s="7">
        <f>A4937*M4937</f>
        <v>0</v>
      </c>
      <c r="X4937" s="7" t="str">
        <f>IF(A4937&gt;=1,1," ")</f>
        <v xml:space="preserve"> </v>
      </c>
      <c r="Y4937" s="7">
        <f>P4937*A4937</f>
        <v>0</v>
      </c>
      <c r="Z4937" s="7">
        <v>219</v>
      </c>
      <c r="AA4937" s="7">
        <v>145</v>
      </c>
      <c r="AB4937" s="7">
        <v>31</v>
      </c>
    </row>
    <row r="4938" spans="2:28" ht="90" x14ac:dyDescent="0.2">
      <c r="B4938" s="7" t="s">
        <v>25980</v>
      </c>
      <c r="D4938" s="7" t="s">
        <v>25981</v>
      </c>
      <c r="E4938" s="7" t="s">
        <v>17311</v>
      </c>
      <c r="F4938" s="7" t="s">
        <v>25982</v>
      </c>
      <c r="G4938" s="7" t="s">
        <v>63</v>
      </c>
      <c r="H4938" s="7" t="s">
        <v>232</v>
      </c>
      <c r="I4938" s="49" t="s">
        <v>25983</v>
      </c>
      <c r="J4938" s="7" t="s">
        <v>17314</v>
      </c>
      <c r="K4938" s="42">
        <v>43687</v>
      </c>
      <c r="L4938" s="7" t="s">
        <v>35</v>
      </c>
      <c r="M4938" s="7">
        <v>630</v>
      </c>
      <c r="N4938" s="7">
        <v>10</v>
      </c>
      <c r="O4938" s="7">
        <v>464</v>
      </c>
      <c r="P4938" s="7">
        <v>0.496</v>
      </c>
      <c r="Q4938" s="7" t="str">
        <f>CONCATENATE(Z4938,"х",AA4938,"х",AB4938)</f>
        <v>220х145х28</v>
      </c>
      <c r="R4938" s="7" t="s">
        <v>82</v>
      </c>
      <c r="S4938" s="7" t="s">
        <v>39</v>
      </c>
      <c r="T4938" s="7" t="s">
        <v>25963</v>
      </c>
      <c r="U4938" s="7" t="s">
        <v>37</v>
      </c>
      <c r="V4938" s="7">
        <v>270164</v>
      </c>
      <c r="W4938" s="7">
        <f>A4938*M4938</f>
        <v>0</v>
      </c>
      <c r="X4938" s="7" t="str">
        <f>IF(A4938&gt;=1,1," ")</f>
        <v xml:space="preserve"> </v>
      </c>
      <c r="Y4938" s="7">
        <f>P4938*A4938</f>
        <v>0</v>
      </c>
      <c r="Z4938" s="7">
        <v>220</v>
      </c>
      <c r="AA4938" s="7">
        <v>145</v>
      </c>
      <c r="AB4938" s="7">
        <v>28</v>
      </c>
    </row>
    <row r="4939" spans="2:28" x14ac:dyDescent="0.2">
      <c r="B4939" s="7" t="s">
        <v>25984</v>
      </c>
      <c r="D4939" s="7" t="s">
        <v>25985</v>
      </c>
      <c r="E4939" s="7" t="s">
        <v>17311</v>
      </c>
      <c r="F4939" s="7" t="s">
        <v>25986</v>
      </c>
      <c r="G4939" s="7" t="s">
        <v>78</v>
      </c>
      <c r="H4939" s="7" t="s">
        <v>232</v>
      </c>
      <c r="I4939" s="7" t="s">
        <v>25987</v>
      </c>
      <c r="J4939" s="7" t="s">
        <v>17314</v>
      </c>
      <c r="K4939" s="42">
        <v>43687</v>
      </c>
      <c r="L4939" s="7" t="s">
        <v>35</v>
      </c>
      <c r="M4939" s="7">
        <v>540</v>
      </c>
      <c r="N4939" s="7">
        <v>10</v>
      </c>
      <c r="O4939" s="7">
        <v>288</v>
      </c>
      <c r="P4939" s="7">
        <v>0.373</v>
      </c>
      <c r="Q4939" s="7" t="str">
        <f>CONCATENATE(Z4939,"х",AA4939,"х",AB4939)</f>
        <v>212х138х17</v>
      </c>
      <c r="R4939" s="7" t="s">
        <v>82</v>
      </c>
      <c r="S4939" s="7" t="s">
        <v>39</v>
      </c>
      <c r="T4939" s="7" t="s">
        <v>25963</v>
      </c>
      <c r="U4939" s="7" t="s">
        <v>37</v>
      </c>
      <c r="V4939" s="7">
        <v>267028</v>
      </c>
      <c r="W4939" s="7">
        <f>A4939*M4939</f>
        <v>0</v>
      </c>
      <c r="X4939" s="7" t="str">
        <f>IF(A4939&gt;=1,1," ")</f>
        <v xml:space="preserve"> </v>
      </c>
      <c r="Y4939" s="7">
        <f>P4939*A4939</f>
        <v>0</v>
      </c>
      <c r="Z4939" s="7">
        <v>212</v>
      </c>
      <c r="AA4939" s="7">
        <v>138</v>
      </c>
      <c r="AB4939" s="7">
        <v>17</v>
      </c>
    </row>
    <row r="4940" spans="2:28" x14ac:dyDescent="0.2">
      <c r="B4940" s="7" t="s">
        <v>25988</v>
      </c>
      <c r="D4940" s="7" t="s">
        <v>25989</v>
      </c>
      <c r="E4940" s="7" t="s">
        <v>17311</v>
      </c>
      <c r="F4940" s="7" t="s">
        <v>25990</v>
      </c>
      <c r="G4940" s="7" t="s">
        <v>78</v>
      </c>
      <c r="H4940" s="7" t="s">
        <v>232</v>
      </c>
      <c r="I4940" s="7" t="s">
        <v>25991</v>
      </c>
      <c r="J4940" s="7" t="s">
        <v>17314</v>
      </c>
      <c r="K4940" s="42">
        <v>43687</v>
      </c>
      <c r="L4940" s="7" t="s">
        <v>35</v>
      </c>
      <c r="M4940" s="7">
        <v>630</v>
      </c>
      <c r="N4940" s="7">
        <v>10</v>
      </c>
      <c r="O4940" s="7">
        <v>496</v>
      </c>
      <c r="P4940" s="7">
        <v>0.50600000000000001</v>
      </c>
      <c r="Q4940" s="7" t="str">
        <f>CONCATENATE(Z4940,"х",AA4940,"х",AB4940)</f>
        <v>217х145х25</v>
      </c>
      <c r="R4940" s="7" t="s">
        <v>82</v>
      </c>
      <c r="S4940" s="7" t="s">
        <v>39</v>
      </c>
      <c r="T4940" s="7" t="s">
        <v>25963</v>
      </c>
      <c r="U4940" s="7" t="s">
        <v>37</v>
      </c>
      <c r="V4940" s="7">
        <v>267917</v>
      </c>
      <c r="W4940" s="7">
        <f>A4940*M4940</f>
        <v>0</v>
      </c>
      <c r="X4940" s="7" t="str">
        <f>IF(A4940&gt;=1,1," ")</f>
        <v xml:space="preserve"> </v>
      </c>
      <c r="Y4940" s="7">
        <f>P4940*A4940</f>
        <v>0</v>
      </c>
      <c r="Z4940" s="7">
        <v>217</v>
      </c>
      <c r="AA4940" s="7">
        <v>145</v>
      </c>
      <c r="AB4940" s="7">
        <v>25</v>
      </c>
    </row>
    <row r="4941" spans="2:28" ht="247.5" x14ac:dyDescent="0.2">
      <c r="B4941" s="7" t="s">
        <v>25992</v>
      </c>
      <c r="D4941" s="7" t="s">
        <v>25993</v>
      </c>
      <c r="E4941" s="7" t="s">
        <v>17311</v>
      </c>
      <c r="F4941" s="7" t="s">
        <v>25994</v>
      </c>
      <c r="G4941" s="7" t="s">
        <v>63</v>
      </c>
      <c r="H4941" s="7" t="s">
        <v>284</v>
      </c>
      <c r="I4941" s="49" t="s">
        <v>25995</v>
      </c>
      <c r="J4941" s="7" t="s">
        <v>25996</v>
      </c>
      <c r="K4941" s="42">
        <v>43661</v>
      </c>
      <c r="L4941" s="7" t="s">
        <v>35</v>
      </c>
      <c r="M4941" s="7">
        <v>630</v>
      </c>
      <c r="N4941" s="7">
        <v>10</v>
      </c>
      <c r="O4941" s="7">
        <v>512</v>
      </c>
      <c r="P4941" s="7">
        <v>0.55200000000000005</v>
      </c>
      <c r="Q4941" s="7" t="str">
        <f>CONCATENATE(Z4941,"х",AA4941,"х",AB4941)</f>
        <v>219х147х30</v>
      </c>
      <c r="R4941" s="7" t="s">
        <v>82</v>
      </c>
      <c r="S4941" s="7" t="s">
        <v>39</v>
      </c>
      <c r="T4941" s="7" t="s">
        <v>25963</v>
      </c>
      <c r="U4941" s="7" t="s">
        <v>259</v>
      </c>
      <c r="V4941" s="7">
        <v>248987</v>
      </c>
      <c r="W4941" s="7">
        <f>A4941*M4941</f>
        <v>0</v>
      </c>
      <c r="X4941" s="7" t="str">
        <f>IF(A4941&gt;=1,1," ")</f>
        <v xml:space="preserve"> </v>
      </c>
      <c r="Y4941" s="7">
        <f>P4941*A4941</f>
        <v>0</v>
      </c>
      <c r="Z4941" s="7">
        <v>219</v>
      </c>
      <c r="AA4941" s="7">
        <v>147</v>
      </c>
      <c r="AB4941" s="7">
        <v>30</v>
      </c>
    </row>
    <row r="4942" spans="2:28" x14ac:dyDescent="0.2">
      <c r="B4942" s="7" t="s">
        <v>25997</v>
      </c>
      <c r="D4942" s="7" t="s">
        <v>25998</v>
      </c>
      <c r="E4942" s="7" t="s">
        <v>17311</v>
      </c>
      <c r="F4942" s="7" t="s">
        <v>25999</v>
      </c>
      <c r="G4942" s="7" t="s">
        <v>78</v>
      </c>
      <c r="H4942" s="7" t="s">
        <v>284</v>
      </c>
      <c r="I4942" s="7" t="s">
        <v>26000</v>
      </c>
      <c r="J4942" s="7" t="s">
        <v>17314</v>
      </c>
      <c r="K4942" s="42">
        <v>43687</v>
      </c>
      <c r="L4942" s="7" t="s">
        <v>35</v>
      </c>
      <c r="M4942" s="7">
        <v>612</v>
      </c>
      <c r="N4942" s="7">
        <v>10</v>
      </c>
      <c r="O4942" s="7">
        <v>448</v>
      </c>
      <c r="P4942" s="7">
        <v>0.46500000000000002</v>
      </c>
      <c r="Q4942" s="7" t="str">
        <f>CONCATENATE(Z4942,"х",AA4942,"х",AB4942)</f>
        <v>220х142х27</v>
      </c>
      <c r="R4942" s="7" t="s">
        <v>82</v>
      </c>
      <c r="S4942" s="7" t="s">
        <v>39</v>
      </c>
      <c r="T4942" s="7" t="s">
        <v>25963</v>
      </c>
      <c r="U4942" s="7" t="s">
        <v>37</v>
      </c>
      <c r="V4942" s="7">
        <v>258072</v>
      </c>
      <c r="W4942" s="7">
        <f>A4942*M4942</f>
        <v>0</v>
      </c>
      <c r="X4942" s="7" t="str">
        <f>IF(A4942&gt;=1,1," ")</f>
        <v xml:space="preserve"> </v>
      </c>
      <c r="Y4942" s="7">
        <f>P4942*A4942</f>
        <v>0</v>
      </c>
      <c r="Z4942" s="7">
        <v>220</v>
      </c>
      <c r="AA4942" s="7">
        <v>142</v>
      </c>
      <c r="AB4942" s="7">
        <v>27</v>
      </c>
    </row>
    <row r="4943" spans="2:28" x14ac:dyDescent="0.2">
      <c r="B4943" s="7" t="s">
        <v>26001</v>
      </c>
      <c r="D4943" s="7" t="s">
        <v>26002</v>
      </c>
      <c r="E4943" s="7" t="s">
        <v>26003</v>
      </c>
      <c r="F4943" s="7" t="s">
        <v>26004</v>
      </c>
      <c r="G4943" s="7" t="s">
        <v>815</v>
      </c>
      <c r="H4943" s="7" t="s">
        <v>301</v>
      </c>
      <c r="I4943" s="7" t="s">
        <v>26005</v>
      </c>
      <c r="J4943" s="7" t="s">
        <v>26006</v>
      </c>
      <c r="K4943" s="42">
        <v>43605</v>
      </c>
      <c r="L4943" s="7" t="s">
        <v>35</v>
      </c>
      <c r="M4943" s="7">
        <v>264</v>
      </c>
      <c r="N4943" s="7">
        <v>10</v>
      </c>
      <c r="O4943" s="7">
        <v>8</v>
      </c>
      <c r="P4943" s="7">
        <v>0.06</v>
      </c>
      <c r="Q4943" s="7" t="str">
        <f>CONCATENATE(Z4943,"х",AA4943,"х",AB4943)</f>
        <v>130х140х20</v>
      </c>
      <c r="R4943" s="7" t="s">
        <v>26007</v>
      </c>
      <c r="S4943" s="7" t="s">
        <v>960</v>
      </c>
      <c r="T4943" s="7" t="s">
        <v>26008</v>
      </c>
      <c r="U4943" s="7" t="s">
        <v>84</v>
      </c>
      <c r="V4943" s="7">
        <v>254508</v>
      </c>
      <c r="W4943" s="7">
        <f>A4943*M4943</f>
        <v>0</v>
      </c>
      <c r="X4943" s="7" t="str">
        <f>IF(A4943&gt;=1,1," ")</f>
        <v xml:space="preserve"> </v>
      </c>
      <c r="Y4943" s="7">
        <f>P4943*A4943</f>
        <v>0</v>
      </c>
      <c r="Z4943" s="7">
        <v>130</v>
      </c>
      <c r="AA4943" s="7">
        <v>140</v>
      </c>
      <c r="AB4943" s="7">
        <v>20</v>
      </c>
    </row>
    <row r="4944" spans="2:28" x14ac:dyDescent="0.2">
      <c r="B4944" s="7" t="s">
        <v>26009</v>
      </c>
      <c r="D4944" s="7" t="s">
        <v>26010</v>
      </c>
      <c r="E4944" s="7" t="s">
        <v>26011</v>
      </c>
      <c r="F4944" s="7" t="s">
        <v>17749</v>
      </c>
      <c r="G4944" s="7" t="s">
        <v>815</v>
      </c>
      <c r="H4944" s="7" t="s">
        <v>301</v>
      </c>
      <c r="I4944" s="7" t="s">
        <v>26012</v>
      </c>
      <c r="J4944" s="7" t="s">
        <v>26006</v>
      </c>
      <c r="K4944" s="42">
        <v>43605</v>
      </c>
      <c r="L4944" s="7" t="s">
        <v>35</v>
      </c>
      <c r="M4944" s="7">
        <v>264</v>
      </c>
      <c r="N4944" s="7">
        <v>10</v>
      </c>
      <c r="O4944" s="7">
        <v>8</v>
      </c>
      <c r="P4944" s="7">
        <v>6.0999999999999999E-2</v>
      </c>
      <c r="Q4944" s="7" t="str">
        <f>CONCATENATE(Z4944,"х",AA4944,"х",AB4944)</f>
        <v>130х140х20</v>
      </c>
      <c r="R4944" s="7" t="s">
        <v>26007</v>
      </c>
      <c r="S4944" s="7" t="s">
        <v>960</v>
      </c>
      <c r="T4944" s="7" t="s">
        <v>26008</v>
      </c>
      <c r="U4944" s="7" t="s">
        <v>84</v>
      </c>
      <c r="V4944" s="7">
        <v>254506</v>
      </c>
      <c r="W4944" s="7">
        <f>A4944*M4944</f>
        <v>0</v>
      </c>
      <c r="X4944" s="7" t="str">
        <f>IF(A4944&gt;=1,1," ")</f>
        <v xml:space="preserve"> </v>
      </c>
      <c r="Y4944" s="7">
        <f>P4944*A4944</f>
        <v>0</v>
      </c>
      <c r="Z4944" s="7">
        <v>130</v>
      </c>
      <c r="AA4944" s="7">
        <v>140</v>
      </c>
      <c r="AB4944" s="7">
        <v>20</v>
      </c>
    </row>
    <row r="4945" spans="2:28" x14ac:dyDescent="0.2">
      <c r="B4945" s="7" t="s">
        <v>26013</v>
      </c>
      <c r="D4945" s="7" t="s">
        <v>26014</v>
      </c>
      <c r="E4945" s="7" t="s">
        <v>26011</v>
      </c>
      <c r="F4945" s="7" t="s">
        <v>13285</v>
      </c>
      <c r="G4945" s="7" t="s">
        <v>815</v>
      </c>
      <c r="H4945" s="7" t="s">
        <v>301</v>
      </c>
      <c r="I4945" s="7" t="s">
        <v>26015</v>
      </c>
      <c r="J4945" s="7" t="s">
        <v>26006</v>
      </c>
      <c r="K4945" s="42">
        <v>43605</v>
      </c>
      <c r="L4945" s="7" t="s">
        <v>35</v>
      </c>
      <c r="M4945" s="7">
        <v>264</v>
      </c>
      <c r="N4945" s="7">
        <v>10</v>
      </c>
      <c r="O4945" s="7">
        <v>8</v>
      </c>
      <c r="P4945" s="7">
        <v>6.0999999999999999E-2</v>
      </c>
      <c r="Q4945" s="7" t="str">
        <f>CONCATENATE(Z4945,"х",AA4945,"х",AB4945)</f>
        <v>130х140х20</v>
      </c>
      <c r="R4945" s="7" t="s">
        <v>26007</v>
      </c>
      <c r="S4945" s="7" t="s">
        <v>960</v>
      </c>
      <c r="T4945" s="7" t="s">
        <v>26008</v>
      </c>
      <c r="U4945" s="7" t="s">
        <v>84</v>
      </c>
      <c r="V4945" s="7">
        <v>254511</v>
      </c>
      <c r="W4945" s="7">
        <f>A4945*M4945</f>
        <v>0</v>
      </c>
      <c r="X4945" s="7" t="str">
        <f>IF(A4945&gt;=1,1," ")</f>
        <v xml:space="preserve"> </v>
      </c>
      <c r="Y4945" s="7">
        <f>P4945*A4945</f>
        <v>0</v>
      </c>
      <c r="Z4945" s="7">
        <v>130</v>
      </c>
      <c r="AA4945" s="7">
        <v>140</v>
      </c>
      <c r="AB4945" s="7">
        <v>20</v>
      </c>
    </row>
    <row r="4946" spans="2:28" x14ac:dyDescent="0.2">
      <c r="B4946" s="7" t="s">
        <v>26016</v>
      </c>
      <c r="D4946" s="7" t="s">
        <v>26017</v>
      </c>
      <c r="E4946" s="7" t="s">
        <v>26011</v>
      </c>
      <c r="F4946" s="7" t="s">
        <v>26018</v>
      </c>
      <c r="G4946" s="7" t="s">
        <v>815</v>
      </c>
      <c r="H4946" s="7" t="s">
        <v>301</v>
      </c>
      <c r="I4946" s="7" t="s">
        <v>26019</v>
      </c>
      <c r="J4946" s="7" t="s">
        <v>26006</v>
      </c>
      <c r="K4946" s="42">
        <v>43605</v>
      </c>
      <c r="L4946" s="7" t="s">
        <v>35</v>
      </c>
      <c r="M4946" s="7">
        <v>264</v>
      </c>
      <c r="N4946" s="7">
        <v>10</v>
      </c>
      <c r="O4946" s="7">
        <v>8</v>
      </c>
      <c r="P4946" s="7">
        <v>6.0999999999999999E-2</v>
      </c>
      <c r="Q4946" s="7" t="str">
        <f>CONCATENATE(Z4946,"х",AA4946,"х",AB4946)</f>
        <v>130х140х20</v>
      </c>
      <c r="R4946" s="7" t="s">
        <v>26007</v>
      </c>
      <c r="S4946" s="7" t="s">
        <v>960</v>
      </c>
      <c r="T4946" s="7" t="s">
        <v>26008</v>
      </c>
      <c r="U4946" s="7" t="s">
        <v>84</v>
      </c>
      <c r="V4946" s="7">
        <v>254507</v>
      </c>
      <c r="W4946" s="7">
        <f>A4946*M4946</f>
        <v>0</v>
      </c>
      <c r="X4946" s="7" t="str">
        <f>IF(A4946&gt;=1,1," ")</f>
        <v xml:space="preserve"> </v>
      </c>
      <c r="Y4946" s="7">
        <f>P4946*A4946</f>
        <v>0</v>
      </c>
      <c r="Z4946" s="7">
        <v>130</v>
      </c>
      <c r="AA4946" s="7">
        <v>140</v>
      </c>
      <c r="AB4946" s="7">
        <v>20</v>
      </c>
    </row>
    <row r="4947" spans="2:28" ht="213.75" x14ac:dyDescent="0.2">
      <c r="B4947" s="7" t="s">
        <v>26020</v>
      </c>
      <c r="D4947" s="7" t="s">
        <v>26021</v>
      </c>
      <c r="E4947" s="7" t="s">
        <v>6511</v>
      </c>
      <c r="F4947" s="7" t="s">
        <v>26022</v>
      </c>
      <c r="G4947" s="7" t="s">
        <v>815</v>
      </c>
      <c r="H4947" s="7" t="s">
        <v>385</v>
      </c>
      <c r="I4947" s="49" t="s">
        <v>26023</v>
      </c>
      <c r="J4947" s="7" t="s">
        <v>26024</v>
      </c>
      <c r="K4947" s="42">
        <v>43447</v>
      </c>
      <c r="L4947" s="7" t="s">
        <v>35</v>
      </c>
      <c r="M4947" s="7">
        <v>427.2</v>
      </c>
      <c r="N4947" s="7">
        <v>10</v>
      </c>
      <c r="O4947" s="7">
        <v>416</v>
      </c>
      <c r="P4947" s="7">
        <v>0.39600000000000002</v>
      </c>
      <c r="Q4947" s="7" t="str">
        <f>CONCATENATE(Z4947,"х",AA4947,"х",AB4947)</f>
        <v>207х130х32</v>
      </c>
      <c r="R4947" s="7" t="s">
        <v>36</v>
      </c>
      <c r="S4947" s="7" t="s">
        <v>39</v>
      </c>
      <c r="T4947" s="7" t="s">
        <v>26025</v>
      </c>
      <c r="U4947" s="7" t="s">
        <v>37</v>
      </c>
      <c r="V4947" s="7">
        <v>253179</v>
      </c>
      <c r="W4947" s="7">
        <f>A4947*M4947</f>
        <v>0</v>
      </c>
      <c r="X4947" s="7" t="str">
        <f>IF(A4947&gt;=1,1," ")</f>
        <v xml:space="preserve"> </v>
      </c>
      <c r="Y4947" s="7">
        <f>P4947*A4947</f>
        <v>0</v>
      </c>
      <c r="Z4947" s="7">
        <v>207</v>
      </c>
      <c r="AA4947" s="7">
        <v>130</v>
      </c>
      <c r="AB4947" s="7">
        <v>32</v>
      </c>
    </row>
    <row r="4948" spans="2:28" x14ac:dyDescent="0.2">
      <c r="B4948" s="7" t="s">
        <v>26026</v>
      </c>
      <c r="D4948" s="7" t="s">
        <v>26027</v>
      </c>
      <c r="E4948" s="7" t="s">
        <v>3104</v>
      </c>
      <c r="F4948" s="7" t="s">
        <v>26028</v>
      </c>
      <c r="G4948" s="7" t="s">
        <v>63</v>
      </c>
      <c r="H4948" s="7" t="s">
        <v>301</v>
      </c>
      <c r="I4948" s="7" t="s">
        <v>26029</v>
      </c>
      <c r="J4948" s="7" t="s">
        <v>3107</v>
      </c>
      <c r="K4948" s="42">
        <v>42614</v>
      </c>
      <c r="L4948" s="7" t="s">
        <v>35</v>
      </c>
      <c r="M4948" s="7">
        <v>196.8</v>
      </c>
      <c r="N4948" s="7">
        <v>10</v>
      </c>
      <c r="O4948" s="7">
        <v>32</v>
      </c>
      <c r="P4948" s="7">
        <v>0.14199999999999999</v>
      </c>
      <c r="Q4948" s="7" t="str">
        <f>CONCATENATE(Z4948,"х",AA4948,"х",AB4948)</f>
        <v>255х198х4</v>
      </c>
      <c r="R4948" s="7" t="s">
        <v>94</v>
      </c>
      <c r="S4948" s="7">
        <v>3</v>
      </c>
      <c r="T4948" s="7" t="s">
        <v>26030</v>
      </c>
      <c r="U4948" s="7" t="s">
        <v>84</v>
      </c>
      <c r="V4948" s="7">
        <v>256741</v>
      </c>
      <c r="W4948" s="7">
        <f>A4948*M4948</f>
        <v>0</v>
      </c>
      <c r="X4948" s="7" t="str">
        <f>IF(A4948&gt;=1,1," ")</f>
        <v xml:space="preserve"> </v>
      </c>
      <c r="Y4948" s="7">
        <f>P4948*A4948</f>
        <v>0</v>
      </c>
      <c r="Z4948" s="7">
        <v>255</v>
      </c>
      <c r="AA4948" s="7">
        <v>198</v>
      </c>
      <c r="AB4948" s="7">
        <v>4</v>
      </c>
    </row>
    <row r="4949" spans="2:28" ht="90" x14ac:dyDescent="0.2">
      <c r="B4949" s="7" t="s">
        <v>26031</v>
      </c>
      <c r="D4949" s="7" t="s">
        <v>26032</v>
      </c>
      <c r="E4949" s="7" t="s">
        <v>870</v>
      </c>
      <c r="F4949" s="7" t="s">
        <v>26033</v>
      </c>
      <c r="G4949" s="7" t="s">
        <v>63</v>
      </c>
      <c r="H4949" s="7" t="s">
        <v>301</v>
      </c>
      <c r="I4949" s="49" t="s">
        <v>26034</v>
      </c>
      <c r="J4949" s="7" t="s">
        <v>873</v>
      </c>
      <c r="K4949" s="42">
        <v>43983</v>
      </c>
      <c r="L4949" s="7" t="s">
        <v>35</v>
      </c>
      <c r="M4949" s="7">
        <v>196.8</v>
      </c>
      <c r="N4949" s="7">
        <v>10</v>
      </c>
      <c r="O4949" s="7">
        <v>32</v>
      </c>
      <c r="P4949" s="7">
        <v>0.14399999999999999</v>
      </c>
      <c r="Q4949" s="7" t="str">
        <f>CONCATENATE(Z4949,"х",AA4949,"х",AB4949)</f>
        <v>255х197х4</v>
      </c>
      <c r="R4949" s="7" t="s">
        <v>94</v>
      </c>
      <c r="S4949" s="7">
        <v>3</v>
      </c>
      <c r="T4949" s="7" t="s">
        <v>26030</v>
      </c>
      <c r="U4949" s="7" t="s">
        <v>84</v>
      </c>
      <c r="V4949" s="7">
        <v>264776</v>
      </c>
      <c r="W4949" s="7">
        <f>A4949*M4949</f>
        <v>0</v>
      </c>
      <c r="X4949" s="7" t="str">
        <f>IF(A4949&gt;=1,1," ")</f>
        <v xml:space="preserve"> </v>
      </c>
      <c r="Y4949" s="7">
        <f>P4949*A4949</f>
        <v>0</v>
      </c>
      <c r="Z4949" s="7">
        <v>255</v>
      </c>
      <c r="AA4949" s="7">
        <v>197</v>
      </c>
      <c r="AB4949" s="7">
        <v>4</v>
      </c>
    </row>
    <row r="4950" spans="2:28" ht="123.75" x14ac:dyDescent="0.2">
      <c r="B4950" s="7" t="s">
        <v>26035</v>
      </c>
      <c r="C4950" s="7" t="s">
        <v>59</v>
      </c>
      <c r="D4950" s="7" t="s">
        <v>26036</v>
      </c>
      <c r="E4950" s="7" t="s">
        <v>3090</v>
      </c>
      <c r="F4950" s="7" t="s">
        <v>25492</v>
      </c>
      <c r="G4950" s="7" t="s">
        <v>63</v>
      </c>
      <c r="H4950" s="7" t="s">
        <v>301</v>
      </c>
      <c r="I4950" s="49" t="s">
        <v>26037</v>
      </c>
      <c r="J4950" s="42">
        <v>42934</v>
      </c>
      <c r="K4950" s="42">
        <v>42934</v>
      </c>
      <c r="L4950" s="7" t="s">
        <v>35</v>
      </c>
      <c r="M4950" s="7">
        <v>196.8</v>
      </c>
      <c r="N4950" s="7">
        <v>10</v>
      </c>
      <c r="O4950" s="7">
        <v>32</v>
      </c>
      <c r="P4950" s="7">
        <v>0.14099999999999999</v>
      </c>
      <c r="Q4950" s="7" t="str">
        <f>CONCATENATE(Z4950,"х",AA4950,"х",AB4950)</f>
        <v>255х197х3</v>
      </c>
      <c r="R4950" s="7" t="s">
        <v>94</v>
      </c>
      <c r="S4950" s="7">
        <v>3</v>
      </c>
      <c r="T4950" s="7" t="s">
        <v>26030</v>
      </c>
      <c r="U4950" s="7" t="s">
        <v>84</v>
      </c>
      <c r="V4950" s="7">
        <v>265336</v>
      </c>
      <c r="W4950" s="7">
        <f>A4950*M4950</f>
        <v>0</v>
      </c>
      <c r="X4950" s="7" t="str">
        <f>IF(A4950&gt;=1,1," ")</f>
        <v xml:space="preserve"> </v>
      </c>
      <c r="Y4950" s="7">
        <f>P4950*A4950</f>
        <v>0</v>
      </c>
      <c r="Z4950" s="7">
        <v>255</v>
      </c>
      <c r="AA4950" s="7">
        <v>197</v>
      </c>
      <c r="AB4950" s="7">
        <v>3</v>
      </c>
    </row>
    <row r="4951" spans="2:28" ht="371.25" x14ac:dyDescent="0.2">
      <c r="B4951" s="7" t="s">
        <v>26038</v>
      </c>
      <c r="D4951" s="7" t="s">
        <v>26039</v>
      </c>
      <c r="E4951" s="7" t="s">
        <v>7690</v>
      </c>
      <c r="F4951" s="7" t="s">
        <v>26040</v>
      </c>
      <c r="G4951" s="7" t="s">
        <v>78</v>
      </c>
      <c r="H4951" s="7" t="s">
        <v>2129</v>
      </c>
      <c r="I4951" s="49" t="s">
        <v>26041</v>
      </c>
      <c r="J4951" s="7" t="s">
        <v>26042</v>
      </c>
      <c r="K4951" s="42">
        <v>43801</v>
      </c>
      <c r="L4951" s="7" t="s">
        <v>441</v>
      </c>
      <c r="M4951" s="7">
        <v>810</v>
      </c>
      <c r="N4951" s="7">
        <v>10</v>
      </c>
      <c r="O4951" s="7">
        <v>464</v>
      </c>
      <c r="P4951" s="7">
        <v>0.505</v>
      </c>
      <c r="Q4951" s="7" t="str">
        <f>CONCATENATE(Z4951,"х",AA4951,"х",AB4951)</f>
        <v>219х143х30</v>
      </c>
      <c r="R4951" s="7" t="s">
        <v>82</v>
      </c>
      <c r="S4951" s="7" t="s">
        <v>39</v>
      </c>
      <c r="T4951" s="7" t="s">
        <v>26043</v>
      </c>
      <c r="U4951" s="7" t="s">
        <v>37</v>
      </c>
      <c r="V4951" s="7">
        <v>262492</v>
      </c>
      <c r="W4951" s="7">
        <f>A4951*M4951</f>
        <v>0</v>
      </c>
      <c r="X4951" s="7" t="str">
        <f>IF(A4951&gt;=1,1," ")</f>
        <v xml:space="preserve"> </v>
      </c>
      <c r="Y4951" s="7">
        <f>P4951*A4951</f>
        <v>0</v>
      </c>
      <c r="Z4951" s="7">
        <v>219</v>
      </c>
      <c r="AA4951" s="7">
        <v>143</v>
      </c>
      <c r="AB4951" s="7">
        <v>30</v>
      </c>
    </row>
    <row r="4952" spans="2:28" ht="326.25" x14ac:dyDescent="0.2">
      <c r="B4952" s="7" t="s">
        <v>26044</v>
      </c>
      <c r="D4952" s="7" t="s">
        <v>26045</v>
      </c>
      <c r="E4952" s="7" t="s">
        <v>7690</v>
      </c>
      <c r="F4952" s="7" t="s">
        <v>26046</v>
      </c>
      <c r="G4952" s="7" t="s">
        <v>78</v>
      </c>
      <c r="H4952" s="7" t="s">
        <v>2129</v>
      </c>
      <c r="I4952" s="49" t="s">
        <v>26047</v>
      </c>
      <c r="J4952" s="7" t="s">
        <v>26048</v>
      </c>
      <c r="K4952" s="42">
        <v>43591</v>
      </c>
      <c r="L4952" s="7" t="s">
        <v>441</v>
      </c>
      <c r="M4952" s="7">
        <v>810</v>
      </c>
      <c r="N4952" s="7">
        <v>10</v>
      </c>
      <c r="O4952" s="7">
        <v>576</v>
      </c>
      <c r="P4952" s="7">
        <v>0.61499999999999999</v>
      </c>
      <c r="Q4952" s="7" t="str">
        <f>CONCATENATE(Z4952,"х",AA4952,"х",AB4952)</f>
        <v>219х145х32</v>
      </c>
      <c r="R4952" s="7" t="s">
        <v>82</v>
      </c>
      <c r="S4952" s="7" t="s">
        <v>39</v>
      </c>
      <c r="T4952" s="7" t="s">
        <v>26043</v>
      </c>
      <c r="U4952" s="7" t="s">
        <v>259</v>
      </c>
      <c r="V4952" s="7">
        <v>257270</v>
      </c>
      <c r="W4952" s="7">
        <f>A4952*M4952</f>
        <v>0</v>
      </c>
      <c r="X4952" s="7" t="str">
        <f>IF(A4952&gt;=1,1," ")</f>
        <v xml:space="preserve"> </v>
      </c>
      <c r="Y4952" s="7">
        <f>P4952*A4952</f>
        <v>0</v>
      </c>
      <c r="Z4952" s="7">
        <v>219</v>
      </c>
      <c r="AA4952" s="7">
        <v>145</v>
      </c>
      <c r="AB4952" s="7">
        <v>32</v>
      </c>
    </row>
    <row r="4953" spans="2:28" ht="78.75" x14ac:dyDescent="0.2">
      <c r="B4953" s="7" t="s">
        <v>26049</v>
      </c>
      <c r="D4953" s="7" t="s">
        <v>26050</v>
      </c>
      <c r="E4953" s="7" t="s">
        <v>3090</v>
      </c>
      <c r="F4953" s="7" t="s">
        <v>26051</v>
      </c>
      <c r="G4953" s="7" t="s">
        <v>815</v>
      </c>
      <c r="H4953" s="7" t="s">
        <v>100</v>
      </c>
      <c r="I4953" s="49" t="s">
        <v>26052</v>
      </c>
      <c r="J4953" s="42">
        <v>42934</v>
      </c>
      <c r="K4953" s="42">
        <v>42934</v>
      </c>
      <c r="L4953" s="7" t="s">
        <v>35</v>
      </c>
      <c r="M4953" s="7">
        <v>513.6</v>
      </c>
      <c r="N4953" s="7">
        <v>10</v>
      </c>
      <c r="O4953" s="7">
        <v>72</v>
      </c>
      <c r="P4953" s="7">
        <v>0.45200000000000001</v>
      </c>
      <c r="Q4953" s="7" t="str">
        <f>CONCATENATE(Z4953,"х",AA4953,"х",AB4953)</f>
        <v>262х201х10</v>
      </c>
      <c r="R4953" s="7" t="s">
        <v>94</v>
      </c>
      <c r="S4953" s="7" t="s">
        <v>39</v>
      </c>
      <c r="T4953" s="7" t="s">
        <v>26053</v>
      </c>
      <c r="U4953" s="7" t="s">
        <v>84</v>
      </c>
      <c r="V4953" s="7">
        <v>256089</v>
      </c>
      <c r="W4953" s="7">
        <f>A4953*M4953</f>
        <v>0</v>
      </c>
      <c r="X4953" s="7" t="str">
        <f>IF(A4953&gt;=1,1," ")</f>
        <v xml:space="preserve"> </v>
      </c>
      <c r="Y4953" s="7">
        <f>P4953*A4953</f>
        <v>0</v>
      </c>
      <c r="Z4953" s="7">
        <v>262</v>
      </c>
      <c r="AA4953" s="7">
        <v>201</v>
      </c>
      <c r="AB4953" s="7">
        <v>10</v>
      </c>
    </row>
    <row r="4954" spans="2:28" ht="247.5" x14ac:dyDescent="0.2">
      <c r="B4954" s="7" t="s">
        <v>26054</v>
      </c>
      <c r="D4954" s="7" t="s">
        <v>26055</v>
      </c>
      <c r="E4954" s="7" t="s">
        <v>26056</v>
      </c>
      <c r="F4954" s="7" t="s">
        <v>26057</v>
      </c>
      <c r="G4954" s="7" t="s">
        <v>815</v>
      </c>
      <c r="H4954" s="7" t="s">
        <v>301</v>
      </c>
      <c r="I4954" s="49" t="s">
        <v>26058</v>
      </c>
      <c r="J4954" s="7" t="s">
        <v>26059</v>
      </c>
      <c r="K4954" s="42">
        <v>43040</v>
      </c>
      <c r="L4954" s="7" t="s">
        <v>35</v>
      </c>
      <c r="M4954" s="7">
        <v>492</v>
      </c>
      <c r="N4954" s="7">
        <v>10</v>
      </c>
      <c r="O4954" s="7">
        <v>36</v>
      </c>
      <c r="P4954" s="7">
        <v>0.497</v>
      </c>
      <c r="Q4954" s="7" t="str">
        <f>CONCATENATE(Z4954,"х",AA4954,"х",AB4954)</f>
        <v>268х265х8</v>
      </c>
      <c r="R4954" s="7" t="s">
        <v>16400</v>
      </c>
      <c r="S4954" s="7" t="s">
        <v>39</v>
      </c>
      <c r="T4954" s="7" t="s">
        <v>26060</v>
      </c>
      <c r="U4954" s="7" t="s">
        <v>84</v>
      </c>
      <c r="V4954" s="7">
        <v>257311</v>
      </c>
      <c r="W4954" s="7">
        <f>A4954*M4954</f>
        <v>0</v>
      </c>
      <c r="X4954" s="7" t="str">
        <f>IF(A4954&gt;=1,1," ")</f>
        <v xml:space="preserve"> </v>
      </c>
      <c r="Y4954" s="7">
        <f>P4954*A4954</f>
        <v>0</v>
      </c>
      <c r="Z4954" s="7">
        <v>268</v>
      </c>
      <c r="AA4954" s="7">
        <v>265</v>
      </c>
      <c r="AB4954" s="7">
        <v>8</v>
      </c>
    </row>
    <row r="4955" spans="2:28" ht="258.75" x14ac:dyDescent="0.2">
      <c r="B4955" s="7" t="s">
        <v>26061</v>
      </c>
      <c r="C4955" s="7" t="s">
        <v>59</v>
      </c>
      <c r="D4955" s="7" t="s">
        <v>26062</v>
      </c>
      <c r="E4955" s="7" t="s">
        <v>26063</v>
      </c>
      <c r="F4955" s="7" t="s">
        <v>26064</v>
      </c>
      <c r="G4955" s="7" t="s">
        <v>63</v>
      </c>
      <c r="H4955" s="7" t="s">
        <v>284</v>
      </c>
      <c r="I4955" s="49" t="s">
        <v>26065</v>
      </c>
      <c r="J4955" s="7" t="s">
        <v>26066</v>
      </c>
      <c r="K4955" s="42">
        <v>44105</v>
      </c>
      <c r="L4955" s="7" t="s">
        <v>35</v>
      </c>
      <c r="M4955" s="7">
        <v>492</v>
      </c>
      <c r="N4955" s="7">
        <v>10</v>
      </c>
      <c r="O4955" s="7">
        <v>416</v>
      </c>
      <c r="P4955" s="7">
        <v>0.39100000000000001</v>
      </c>
      <c r="Q4955" s="7" t="str">
        <f>CONCATENATE(Z4955,"х",AA4955,"х",AB4955)</f>
        <v>207х130х33</v>
      </c>
      <c r="R4955" s="7" t="s">
        <v>36</v>
      </c>
      <c r="S4955" s="7" t="s">
        <v>39</v>
      </c>
      <c r="T4955" s="7" t="s">
        <v>26067</v>
      </c>
      <c r="U4955" s="7" t="s">
        <v>259</v>
      </c>
      <c r="V4955" s="7">
        <v>272791</v>
      </c>
      <c r="W4955" s="7">
        <f>A4955*M4955</f>
        <v>0</v>
      </c>
      <c r="X4955" s="7" t="str">
        <f>IF(A4955&gt;=1,1," ")</f>
        <v xml:space="preserve"> </v>
      </c>
      <c r="Y4955" s="7">
        <f>P4955*A4955</f>
        <v>0</v>
      </c>
      <c r="Z4955" s="7">
        <v>207</v>
      </c>
      <c r="AA4955" s="7">
        <v>130</v>
      </c>
      <c r="AB4955" s="7">
        <v>33</v>
      </c>
    </row>
    <row r="4956" spans="2:28" ht="292.5" x14ac:dyDescent="0.2">
      <c r="B4956" s="7" t="s">
        <v>26068</v>
      </c>
      <c r="D4956" s="7" t="s">
        <v>26069</v>
      </c>
      <c r="E4956" s="7" t="s">
        <v>26070</v>
      </c>
      <c r="F4956" s="7" t="s">
        <v>26071</v>
      </c>
      <c r="G4956" s="7" t="s">
        <v>63</v>
      </c>
      <c r="H4956" s="7" t="s">
        <v>284</v>
      </c>
      <c r="I4956" s="49" t="s">
        <v>26072</v>
      </c>
      <c r="J4956" s="7" t="s">
        <v>26073</v>
      </c>
      <c r="K4956" s="42">
        <v>44179</v>
      </c>
      <c r="L4956" s="7" t="s">
        <v>35</v>
      </c>
      <c r="M4956" s="7">
        <v>540</v>
      </c>
      <c r="N4956" s="7">
        <v>10</v>
      </c>
      <c r="O4956" s="7">
        <v>576</v>
      </c>
      <c r="P4956" s="7">
        <v>0.51300000000000001</v>
      </c>
      <c r="Q4956" s="7" t="str">
        <f>CONCATENATE(Z4956,"х",AA4956,"х",AB4956)</f>
        <v>207х132х30</v>
      </c>
      <c r="R4956" s="7" t="s">
        <v>36</v>
      </c>
      <c r="S4956" s="7" t="s">
        <v>39</v>
      </c>
      <c r="T4956" s="7" t="s">
        <v>26067</v>
      </c>
      <c r="U4956" s="7" t="s">
        <v>259</v>
      </c>
      <c r="V4956" s="7">
        <v>264703</v>
      </c>
      <c r="W4956" s="7">
        <f>A4956*M4956</f>
        <v>0</v>
      </c>
      <c r="X4956" s="7" t="str">
        <f>IF(A4956&gt;=1,1," ")</f>
        <v xml:space="preserve"> </v>
      </c>
      <c r="Y4956" s="7">
        <f>P4956*A4956</f>
        <v>0</v>
      </c>
      <c r="Z4956" s="7">
        <v>207</v>
      </c>
      <c r="AA4956" s="7">
        <v>132</v>
      </c>
      <c r="AB4956" s="7">
        <v>30</v>
      </c>
    </row>
    <row r="4957" spans="2:28" ht="326.25" x14ac:dyDescent="0.2">
      <c r="B4957" s="7" t="s">
        <v>26074</v>
      </c>
      <c r="D4957" s="7" t="s">
        <v>26075</v>
      </c>
      <c r="E4957" s="7" t="s">
        <v>26076</v>
      </c>
      <c r="F4957" s="7" t="s">
        <v>26077</v>
      </c>
      <c r="G4957" s="7" t="s">
        <v>78</v>
      </c>
      <c r="H4957" s="7" t="s">
        <v>284</v>
      </c>
      <c r="I4957" s="49" t="s">
        <v>26078</v>
      </c>
      <c r="J4957" s="7" t="s">
        <v>26079</v>
      </c>
      <c r="K4957" s="42">
        <v>42278</v>
      </c>
      <c r="L4957" s="7" t="s">
        <v>35</v>
      </c>
      <c r="M4957" s="7">
        <v>540</v>
      </c>
      <c r="N4957" s="7">
        <v>10</v>
      </c>
      <c r="O4957" s="7">
        <v>512</v>
      </c>
      <c r="P4957" s="7">
        <v>0.44</v>
      </c>
      <c r="Q4957" s="7" t="str">
        <f>CONCATENATE(Z4957,"х",AA4957,"х",AB4957)</f>
        <v>206х135х28</v>
      </c>
      <c r="R4957" s="7" t="s">
        <v>36</v>
      </c>
      <c r="S4957" s="7" t="s">
        <v>39</v>
      </c>
      <c r="T4957" s="7" t="s">
        <v>26067</v>
      </c>
      <c r="U4957" s="7" t="s">
        <v>56</v>
      </c>
      <c r="V4957" s="7">
        <v>257913</v>
      </c>
      <c r="W4957" s="7">
        <f>A4957*M4957</f>
        <v>0</v>
      </c>
      <c r="X4957" s="7" t="str">
        <f>IF(A4957&gt;=1,1," ")</f>
        <v xml:space="preserve"> </v>
      </c>
      <c r="Y4957" s="7">
        <f>P4957*A4957</f>
        <v>0</v>
      </c>
      <c r="Z4957" s="7">
        <v>206</v>
      </c>
      <c r="AA4957" s="7">
        <v>135</v>
      </c>
      <c r="AB4957" s="7">
        <v>28</v>
      </c>
    </row>
    <row r="4958" spans="2:28" ht="213.75" x14ac:dyDescent="0.2">
      <c r="B4958" s="7" t="s">
        <v>26080</v>
      </c>
      <c r="D4958" s="7" t="s">
        <v>26081</v>
      </c>
      <c r="E4958" s="7" t="s">
        <v>26082</v>
      </c>
      <c r="F4958" s="7" t="s">
        <v>26083</v>
      </c>
      <c r="G4958" s="7" t="s">
        <v>63</v>
      </c>
      <c r="H4958" s="7" t="s">
        <v>424</v>
      </c>
      <c r="I4958" s="49" t="s">
        <v>26084</v>
      </c>
      <c r="J4958" s="7" t="s">
        <v>26085</v>
      </c>
      <c r="K4958" s="42">
        <v>43486</v>
      </c>
      <c r="L4958" s="7" t="s">
        <v>35</v>
      </c>
      <c r="M4958" s="7">
        <v>385.2</v>
      </c>
      <c r="N4958" s="7">
        <v>10</v>
      </c>
      <c r="O4958" s="7">
        <v>352</v>
      </c>
      <c r="P4958" s="7">
        <v>0.34599999999999997</v>
      </c>
      <c r="Q4958" s="7" t="str">
        <f>CONCATENATE(Z4958,"х",AA4958,"х",AB4958)</f>
        <v>207х133х29</v>
      </c>
      <c r="R4958" s="7" t="s">
        <v>36</v>
      </c>
      <c r="S4958" s="7" t="s">
        <v>39</v>
      </c>
      <c r="T4958" s="7" t="s">
        <v>26067</v>
      </c>
      <c r="U4958" s="7" t="s">
        <v>259</v>
      </c>
      <c r="V4958" s="7">
        <v>267202</v>
      </c>
      <c r="W4958" s="7">
        <f>A4958*M4958</f>
        <v>0</v>
      </c>
      <c r="X4958" s="7" t="str">
        <f>IF(A4958&gt;=1,1," ")</f>
        <v xml:space="preserve"> </v>
      </c>
      <c r="Y4958" s="7">
        <f>P4958*A4958</f>
        <v>0</v>
      </c>
      <c r="Z4958" s="7">
        <v>207</v>
      </c>
      <c r="AA4958" s="7">
        <v>133</v>
      </c>
      <c r="AB4958" s="7">
        <v>29</v>
      </c>
    </row>
    <row r="4959" spans="2:28" ht="315" x14ac:dyDescent="0.2">
      <c r="B4959" s="7" t="s">
        <v>26086</v>
      </c>
      <c r="D4959" s="7" t="s">
        <v>26087</v>
      </c>
      <c r="E4959" s="7" t="s">
        <v>891</v>
      </c>
      <c r="F4959" s="7" t="s">
        <v>26088</v>
      </c>
      <c r="G4959" s="7" t="s">
        <v>63</v>
      </c>
      <c r="H4959" s="7" t="s">
        <v>284</v>
      </c>
      <c r="I4959" s="49" t="s">
        <v>26089</v>
      </c>
      <c r="J4959" s="7" t="s">
        <v>26090</v>
      </c>
      <c r="K4959" s="42">
        <v>42850</v>
      </c>
      <c r="L4959" s="7" t="s">
        <v>35</v>
      </c>
      <c r="M4959" s="7">
        <v>342</v>
      </c>
      <c r="N4959" s="7">
        <v>10</v>
      </c>
      <c r="O4959" s="7">
        <v>320</v>
      </c>
      <c r="P4959" s="7">
        <v>0.32800000000000001</v>
      </c>
      <c r="Q4959" s="7" t="str">
        <f>CONCATENATE(Z4959,"х",AA4959,"х",AB4959)</f>
        <v>207х133х28</v>
      </c>
      <c r="R4959" s="7" t="s">
        <v>36</v>
      </c>
      <c r="S4959" s="7" t="s">
        <v>39</v>
      </c>
      <c r="T4959" s="7" t="s">
        <v>26067</v>
      </c>
      <c r="U4959" s="7" t="s">
        <v>37</v>
      </c>
      <c r="V4959" s="7">
        <v>268616</v>
      </c>
      <c r="W4959" s="7">
        <f>A4959*M4959</f>
        <v>0</v>
      </c>
      <c r="X4959" s="7" t="str">
        <f>IF(A4959&gt;=1,1," ")</f>
        <v xml:space="preserve"> </v>
      </c>
      <c r="Y4959" s="7">
        <f>P4959*A4959</f>
        <v>0</v>
      </c>
      <c r="Z4959" s="7">
        <v>207</v>
      </c>
      <c r="AA4959" s="7">
        <v>133</v>
      </c>
      <c r="AB4959" s="7">
        <v>28</v>
      </c>
    </row>
    <row r="4960" spans="2:28" ht="247.5" x14ac:dyDescent="0.2">
      <c r="B4960" s="7" t="s">
        <v>26091</v>
      </c>
      <c r="D4960" s="7" t="s">
        <v>26092</v>
      </c>
      <c r="E4960" s="7" t="s">
        <v>26093</v>
      </c>
      <c r="F4960" s="7" t="s">
        <v>26094</v>
      </c>
      <c r="G4960" s="7" t="s">
        <v>815</v>
      </c>
      <c r="H4960" s="7" t="s">
        <v>447</v>
      </c>
      <c r="I4960" s="49" t="s">
        <v>26095</v>
      </c>
      <c r="J4960" s="7" t="s">
        <v>26096</v>
      </c>
      <c r="K4960" s="42">
        <v>43689</v>
      </c>
      <c r="L4960" s="7" t="s">
        <v>35</v>
      </c>
      <c r="M4960" s="7">
        <v>612</v>
      </c>
      <c r="N4960" s="7">
        <v>10</v>
      </c>
      <c r="O4960" s="7">
        <v>352</v>
      </c>
      <c r="P4960" s="7">
        <v>0.40600000000000003</v>
      </c>
      <c r="Q4960" s="7" t="str">
        <f>CONCATENATE(Z4960,"х",AA4960,"х",AB4960)</f>
        <v>218х145х28</v>
      </c>
      <c r="R4960" s="7" t="s">
        <v>82</v>
      </c>
      <c r="S4960" s="7" t="s">
        <v>39</v>
      </c>
      <c r="T4960" s="7" t="s">
        <v>26097</v>
      </c>
      <c r="U4960" s="7" t="s">
        <v>56</v>
      </c>
      <c r="V4960" s="7">
        <v>257301</v>
      </c>
      <c r="W4960" s="7">
        <f>A4960*M4960</f>
        <v>0</v>
      </c>
      <c r="X4960" s="7" t="str">
        <f>IF(A4960&gt;=1,1," ")</f>
        <v xml:space="preserve"> </v>
      </c>
      <c r="Y4960" s="7">
        <f>P4960*A4960</f>
        <v>0</v>
      </c>
      <c r="Z4960" s="7">
        <v>218</v>
      </c>
      <c r="AA4960" s="7">
        <v>145</v>
      </c>
      <c r="AB4960" s="7">
        <v>28</v>
      </c>
    </row>
    <row r="4961" spans="2:28" ht="168.75" x14ac:dyDescent="0.2">
      <c r="B4961" s="7" t="s">
        <v>26098</v>
      </c>
      <c r="D4961" s="7" t="s">
        <v>26099</v>
      </c>
      <c r="E4961" s="7" t="s">
        <v>26100</v>
      </c>
      <c r="F4961" s="7" t="s">
        <v>26101</v>
      </c>
      <c r="G4961" s="7" t="s">
        <v>78</v>
      </c>
      <c r="H4961" s="7" t="s">
        <v>447</v>
      </c>
      <c r="I4961" s="49" t="s">
        <v>26102</v>
      </c>
      <c r="J4961" s="7" t="s">
        <v>26103</v>
      </c>
      <c r="K4961" s="42">
        <v>44013</v>
      </c>
      <c r="L4961" s="7" t="s">
        <v>35</v>
      </c>
      <c r="M4961" s="7">
        <v>513.6</v>
      </c>
      <c r="N4961" s="7">
        <v>10</v>
      </c>
      <c r="O4961" s="7">
        <v>384</v>
      </c>
      <c r="P4961" s="7">
        <v>0.40600000000000003</v>
      </c>
      <c r="Q4961" s="7" t="str">
        <f>CONCATENATE(Z4961,"х",AA4961,"х",AB4961)</f>
        <v>218х143х34</v>
      </c>
      <c r="R4961" s="7" t="s">
        <v>82</v>
      </c>
      <c r="S4961" s="7" t="s">
        <v>39</v>
      </c>
      <c r="T4961" s="7" t="s">
        <v>26097</v>
      </c>
      <c r="U4961" s="7" t="s">
        <v>56</v>
      </c>
      <c r="V4961" s="7">
        <v>257666</v>
      </c>
      <c r="W4961" s="7">
        <f>A4961*M4961</f>
        <v>0</v>
      </c>
      <c r="X4961" s="7" t="str">
        <f>IF(A4961&gt;=1,1," ")</f>
        <v xml:space="preserve"> </v>
      </c>
      <c r="Y4961" s="7">
        <f>P4961*A4961</f>
        <v>0</v>
      </c>
      <c r="Z4961" s="7">
        <v>218</v>
      </c>
      <c r="AA4961" s="7">
        <v>143</v>
      </c>
      <c r="AB4961" s="7">
        <v>34</v>
      </c>
    </row>
    <row r="4962" spans="2:28" ht="236.25" x14ac:dyDescent="0.2">
      <c r="B4962" s="7" t="s">
        <v>26104</v>
      </c>
      <c r="D4962" s="7" t="s">
        <v>26105</v>
      </c>
      <c r="E4962" s="7" t="s">
        <v>26106</v>
      </c>
      <c r="F4962" s="7" t="s">
        <v>26107</v>
      </c>
      <c r="G4962" s="7" t="s">
        <v>78</v>
      </c>
      <c r="H4962" s="7" t="s">
        <v>424</v>
      </c>
      <c r="I4962" s="49" t="s">
        <v>26108</v>
      </c>
      <c r="J4962" s="7" t="s">
        <v>26109</v>
      </c>
      <c r="K4962" s="42">
        <v>44055</v>
      </c>
      <c r="L4962" s="7" t="s">
        <v>35</v>
      </c>
      <c r="M4962" s="7">
        <v>450</v>
      </c>
      <c r="N4962" s="7">
        <v>10</v>
      </c>
      <c r="O4962" s="7">
        <v>320</v>
      </c>
      <c r="P4962" s="7">
        <v>0.39500000000000002</v>
      </c>
      <c r="Q4962" s="7" t="str">
        <f>CONCATENATE(Z4962,"х",AA4962,"х",AB4962)</f>
        <v>205х130х19</v>
      </c>
      <c r="R4962" s="7" t="s">
        <v>36</v>
      </c>
      <c r="S4962" s="7" t="s">
        <v>39</v>
      </c>
      <c r="T4962" s="7" t="s">
        <v>26110</v>
      </c>
      <c r="U4962" s="7" t="s">
        <v>37</v>
      </c>
      <c r="V4962" s="7">
        <v>266901</v>
      </c>
      <c r="W4962" s="7">
        <f>A4962*M4962</f>
        <v>0</v>
      </c>
      <c r="X4962" s="7" t="str">
        <f>IF(A4962&gt;=1,1," ")</f>
        <v xml:space="preserve"> </v>
      </c>
      <c r="Y4962" s="7">
        <f>P4962*A4962</f>
        <v>0</v>
      </c>
      <c r="Z4962" s="7">
        <v>205</v>
      </c>
      <c r="AA4962" s="7">
        <v>130</v>
      </c>
      <c r="AB4962" s="7">
        <v>19</v>
      </c>
    </row>
    <row r="4963" spans="2:28" ht="213.75" x14ac:dyDescent="0.2">
      <c r="B4963" s="7" t="s">
        <v>26111</v>
      </c>
      <c r="D4963" s="7" t="s">
        <v>26112</v>
      </c>
      <c r="E4963" s="7" t="s">
        <v>26113</v>
      </c>
      <c r="F4963" s="7" t="s">
        <v>26114</v>
      </c>
      <c r="G4963" s="7" t="s">
        <v>815</v>
      </c>
      <c r="H4963" s="7" t="s">
        <v>447</v>
      </c>
      <c r="I4963" s="49" t="s">
        <v>26115</v>
      </c>
      <c r="J4963" s="7" t="s">
        <v>26116</v>
      </c>
      <c r="K4963" s="42">
        <v>43691</v>
      </c>
      <c r="L4963" s="7" t="s">
        <v>441</v>
      </c>
      <c r="M4963" s="7">
        <v>410.4</v>
      </c>
      <c r="N4963" s="7">
        <v>10</v>
      </c>
      <c r="O4963" s="7">
        <v>288</v>
      </c>
      <c r="P4963" s="7">
        <v>0.53</v>
      </c>
      <c r="Q4963" s="7" t="str">
        <f>CONCATENATE(Z4963,"х",AA4963,"х",AB4963)</f>
        <v>280х210х12</v>
      </c>
      <c r="R4963" s="7" t="s">
        <v>206</v>
      </c>
      <c r="S4963" s="7">
        <v>3</v>
      </c>
      <c r="T4963" s="7" t="s">
        <v>26117</v>
      </c>
      <c r="U4963" s="7" t="s">
        <v>56</v>
      </c>
      <c r="V4963" s="7">
        <v>257401</v>
      </c>
      <c r="W4963" s="7">
        <f>A4963*M4963</f>
        <v>0</v>
      </c>
      <c r="X4963" s="7" t="str">
        <f>IF(A4963&gt;=1,1," ")</f>
        <v xml:space="preserve"> </v>
      </c>
      <c r="Y4963" s="7">
        <f>P4963*A4963</f>
        <v>0</v>
      </c>
      <c r="Z4963" s="7">
        <v>280</v>
      </c>
      <c r="AA4963" s="7">
        <v>210</v>
      </c>
      <c r="AB4963" s="7">
        <v>12</v>
      </c>
    </row>
    <row r="4964" spans="2:28" ht="101.25" x14ac:dyDescent="0.2">
      <c r="B4964" s="7" t="s">
        <v>26118</v>
      </c>
      <c r="D4964" s="7" t="s">
        <v>26119</v>
      </c>
      <c r="E4964" s="7" t="s">
        <v>26120</v>
      </c>
      <c r="F4964" s="7" t="s">
        <v>26121</v>
      </c>
      <c r="G4964" s="7" t="s">
        <v>78</v>
      </c>
      <c r="H4964" s="7" t="s">
        <v>26122</v>
      </c>
      <c r="I4964" s="49" t="s">
        <v>26123</v>
      </c>
      <c r="J4964" s="7" t="s">
        <v>26124</v>
      </c>
      <c r="K4964" s="42">
        <v>43879</v>
      </c>
      <c r="L4964" s="7" t="s">
        <v>441</v>
      </c>
      <c r="M4964" s="7">
        <v>810</v>
      </c>
      <c r="N4964" s="7">
        <v>10</v>
      </c>
      <c r="O4964" s="7">
        <v>512</v>
      </c>
      <c r="P4964" s="7">
        <v>0.91800000000000004</v>
      </c>
      <c r="Q4964" s="7" t="str">
        <f>CONCATENATE(Z4964,"х",AA4964,"х",AB4964)</f>
        <v>242х167х30</v>
      </c>
      <c r="R4964" s="7" t="s">
        <v>175</v>
      </c>
      <c r="S4964" s="7" t="s">
        <v>39</v>
      </c>
      <c r="T4964" s="7" t="s">
        <v>26125</v>
      </c>
      <c r="U4964" s="7" t="s">
        <v>56</v>
      </c>
      <c r="V4964" s="7">
        <v>263423</v>
      </c>
      <c r="W4964" s="7">
        <f>A4964*M4964</f>
        <v>0</v>
      </c>
      <c r="X4964" s="7" t="str">
        <f>IF(A4964&gt;=1,1," ")</f>
        <v xml:space="preserve"> </v>
      </c>
      <c r="Y4964" s="7">
        <f>P4964*A4964</f>
        <v>0</v>
      </c>
      <c r="Z4964" s="7">
        <v>242</v>
      </c>
      <c r="AA4964" s="7">
        <v>167</v>
      </c>
      <c r="AB4964" s="7">
        <v>30</v>
      </c>
    </row>
    <row r="4965" spans="2:28" ht="135" x14ac:dyDescent="0.2">
      <c r="B4965" s="7" t="s">
        <v>26126</v>
      </c>
      <c r="D4965" s="7" t="s">
        <v>26127</v>
      </c>
      <c r="E4965" s="7" t="s">
        <v>905</v>
      </c>
      <c r="F4965" s="7" t="s">
        <v>26128</v>
      </c>
      <c r="G4965" s="7" t="s">
        <v>878</v>
      </c>
      <c r="H4965" s="7" t="s">
        <v>100</v>
      </c>
      <c r="I4965" s="49" t="s">
        <v>26129</v>
      </c>
      <c r="J4965" s="7" t="s">
        <v>102</v>
      </c>
      <c r="K4965" s="42">
        <v>44440</v>
      </c>
      <c r="L4965" s="7" t="s">
        <v>35</v>
      </c>
      <c r="M4965" s="7">
        <v>612</v>
      </c>
      <c r="N4965" s="7">
        <v>10</v>
      </c>
      <c r="O4965" s="7">
        <v>128</v>
      </c>
      <c r="P4965" s="7">
        <v>0.67300000000000004</v>
      </c>
      <c r="Q4965" s="7" t="str">
        <f>CONCATENATE(Z4965,"х",AA4965,"х",AB4965)</f>
        <v>290х216х14</v>
      </c>
      <c r="R4965" s="7" t="s">
        <v>206</v>
      </c>
      <c r="S4965" s="7" t="s">
        <v>39</v>
      </c>
      <c r="T4965" s="7" t="s">
        <v>26130</v>
      </c>
      <c r="U4965" s="7" t="s">
        <v>84</v>
      </c>
      <c r="V4965" s="7">
        <v>232050</v>
      </c>
      <c r="W4965" s="7">
        <f>A4965*M4965</f>
        <v>0</v>
      </c>
      <c r="X4965" s="7" t="str">
        <f>IF(A4965&gt;=1,1," ")</f>
        <v xml:space="preserve"> </v>
      </c>
      <c r="Y4965" s="7">
        <f>P4965*A4965</f>
        <v>0</v>
      </c>
      <c r="Z4965" s="7">
        <v>290</v>
      </c>
      <c r="AA4965" s="7">
        <v>216</v>
      </c>
      <c r="AB4965" s="7">
        <v>14</v>
      </c>
    </row>
    <row r="4966" spans="2:28" ht="180" x14ac:dyDescent="0.2">
      <c r="B4966" s="7" t="s">
        <v>26131</v>
      </c>
      <c r="D4966" s="7" t="s">
        <v>26132</v>
      </c>
      <c r="E4966" s="7" t="s">
        <v>26133</v>
      </c>
      <c r="F4966" s="7" t="s">
        <v>26134</v>
      </c>
      <c r="G4966" s="7" t="s">
        <v>878</v>
      </c>
      <c r="H4966" s="7" t="s">
        <v>3011</v>
      </c>
      <c r="I4966" s="49" t="s">
        <v>26135</v>
      </c>
      <c r="J4966" s="7" t="s">
        <v>26136</v>
      </c>
      <c r="K4966" s="42">
        <v>43110</v>
      </c>
      <c r="L4966" s="7" t="s">
        <v>35</v>
      </c>
      <c r="M4966" s="7">
        <v>300</v>
      </c>
      <c r="N4966" s="7">
        <v>10</v>
      </c>
      <c r="O4966" s="7">
        <v>352</v>
      </c>
      <c r="P4966" s="7">
        <v>0.30399999999999999</v>
      </c>
      <c r="Q4966" s="7" t="str">
        <f>CONCATENATE(Z4966,"х",AA4966,"х",AB4966)</f>
        <v>206х130х26</v>
      </c>
      <c r="R4966" s="7" t="s">
        <v>36</v>
      </c>
      <c r="S4966" s="7" t="s">
        <v>39</v>
      </c>
      <c r="T4966" s="7" t="s">
        <v>26137</v>
      </c>
      <c r="U4966" s="7" t="s">
        <v>37</v>
      </c>
      <c r="V4966" s="7">
        <v>245829</v>
      </c>
      <c r="W4966" s="7">
        <f>A4966*M4966</f>
        <v>0</v>
      </c>
      <c r="X4966" s="7" t="str">
        <f>IF(A4966&gt;=1,1," ")</f>
        <v xml:space="preserve"> </v>
      </c>
      <c r="Y4966" s="7">
        <f>P4966*A4966</f>
        <v>0</v>
      </c>
      <c r="Z4966" s="7">
        <v>206</v>
      </c>
      <c r="AA4966" s="7">
        <v>130</v>
      </c>
      <c r="AB4966" s="7">
        <v>26</v>
      </c>
    </row>
    <row r="4967" spans="2:28" ht="123.75" x14ac:dyDescent="0.2">
      <c r="B4967" s="7" t="s">
        <v>26138</v>
      </c>
      <c r="D4967" s="7" t="s">
        <v>26139</v>
      </c>
      <c r="E4967" s="7" t="s">
        <v>2013</v>
      </c>
      <c r="F4967" s="7" t="s">
        <v>26140</v>
      </c>
      <c r="G4967" s="7" t="s">
        <v>878</v>
      </c>
      <c r="H4967" s="7" t="s">
        <v>89</v>
      </c>
      <c r="I4967" s="49" t="s">
        <v>26141</v>
      </c>
      <c r="J4967" s="7" t="s">
        <v>2016</v>
      </c>
      <c r="K4967" s="42">
        <v>44197</v>
      </c>
      <c r="L4967" s="7" t="s">
        <v>35</v>
      </c>
      <c r="M4967" s="7">
        <v>810</v>
      </c>
      <c r="N4967" s="7">
        <v>10</v>
      </c>
      <c r="O4967" s="7">
        <v>544</v>
      </c>
      <c r="P4967" s="7">
        <v>0.59699999999999998</v>
      </c>
      <c r="Q4967" s="7" t="str">
        <f>CONCATENATE(Z4967,"х",AA4967,"х",AB4967)</f>
        <v>219х145х34</v>
      </c>
      <c r="R4967" s="7" t="s">
        <v>82</v>
      </c>
      <c r="S4967" s="7" t="s">
        <v>39</v>
      </c>
      <c r="T4967" s="7" t="s">
        <v>26142</v>
      </c>
      <c r="U4967" s="7" t="s">
        <v>37</v>
      </c>
      <c r="V4967" s="7">
        <v>247335</v>
      </c>
      <c r="W4967" s="7">
        <f>A4967*M4967</f>
        <v>0</v>
      </c>
      <c r="X4967" s="7" t="str">
        <f>IF(A4967&gt;=1,1," ")</f>
        <v xml:space="preserve"> </v>
      </c>
      <c r="Y4967" s="7">
        <f>P4967*A4967</f>
        <v>0</v>
      </c>
      <c r="Z4967" s="7">
        <v>219</v>
      </c>
      <c r="AA4967" s="7">
        <v>145</v>
      </c>
      <c r="AB4967" s="7">
        <v>34</v>
      </c>
    </row>
    <row r="4968" spans="2:28" ht="67.5" x14ac:dyDescent="0.2">
      <c r="B4968" s="7" t="s">
        <v>26143</v>
      </c>
      <c r="D4968" s="7" t="s">
        <v>26144</v>
      </c>
      <c r="E4968" s="7" t="s">
        <v>2013</v>
      </c>
      <c r="F4968" s="7" t="s">
        <v>26145</v>
      </c>
      <c r="G4968" s="7" t="s">
        <v>78</v>
      </c>
      <c r="H4968" s="7" t="s">
        <v>64</v>
      </c>
      <c r="I4968" s="49" t="s">
        <v>26146</v>
      </c>
      <c r="J4968" s="7" t="s">
        <v>2016</v>
      </c>
      <c r="K4968" s="42">
        <v>44197</v>
      </c>
      <c r="L4968" s="7" t="s">
        <v>35</v>
      </c>
      <c r="M4968" s="7">
        <v>810</v>
      </c>
      <c r="N4968" s="7">
        <v>10</v>
      </c>
      <c r="O4968" s="7">
        <v>672</v>
      </c>
      <c r="P4968" s="7">
        <v>0.71</v>
      </c>
      <c r="Q4968" s="7" t="str">
        <f>CONCATENATE(Z4968,"х",AA4968,"х",AB4968)</f>
        <v>212х138х45</v>
      </c>
      <c r="R4968" s="7" t="s">
        <v>82</v>
      </c>
      <c r="S4968" s="7" t="s">
        <v>39</v>
      </c>
      <c r="T4968" s="7" t="s">
        <v>26142</v>
      </c>
      <c r="U4968" s="7" t="s">
        <v>37</v>
      </c>
      <c r="V4968" s="7">
        <v>263741</v>
      </c>
      <c r="W4968" s="7">
        <f>A4968*M4968</f>
        <v>0</v>
      </c>
      <c r="X4968" s="7" t="str">
        <f>IF(A4968&gt;=1,1," ")</f>
        <v xml:space="preserve"> </v>
      </c>
      <c r="Y4968" s="7">
        <f>P4968*A4968</f>
        <v>0</v>
      </c>
      <c r="Z4968" s="7">
        <v>212</v>
      </c>
      <c r="AA4968" s="7">
        <v>138</v>
      </c>
      <c r="AB4968" s="7">
        <v>45</v>
      </c>
    </row>
    <row r="4969" spans="2:28" ht="135" x14ac:dyDescent="0.2">
      <c r="B4969" s="7" t="s">
        <v>26147</v>
      </c>
      <c r="D4969" s="7" t="s">
        <v>26148</v>
      </c>
      <c r="E4969" s="7" t="s">
        <v>2013</v>
      </c>
      <c r="F4969" s="7" t="s">
        <v>26149</v>
      </c>
      <c r="G4969" s="7" t="s">
        <v>78</v>
      </c>
      <c r="H4969" s="7" t="s">
        <v>89</v>
      </c>
      <c r="I4969" s="49" t="s">
        <v>26150</v>
      </c>
      <c r="J4969" s="7" t="s">
        <v>2016</v>
      </c>
      <c r="K4969" s="42">
        <v>44197</v>
      </c>
      <c r="L4969" s="7" t="s">
        <v>35</v>
      </c>
      <c r="M4969" s="7">
        <v>810</v>
      </c>
      <c r="N4969" s="7">
        <v>10</v>
      </c>
      <c r="O4969" s="7">
        <v>560</v>
      </c>
      <c r="P4969" s="7">
        <v>0.61499999999999999</v>
      </c>
      <c r="Q4969" s="7" t="str">
        <f>CONCATENATE(Z4969,"х",AA4969,"х",AB4969)</f>
        <v>220х144х38</v>
      </c>
      <c r="R4969" s="7" t="s">
        <v>82</v>
      </c>
      <c r="S4969" s="7" t="s">
        <v>39</v>
      </c>
      <c r="T4969" s="7" t="s">
        <v>26142</v>
      </c>
      <c r="U4969" s="7" t="s">
        <v>37</v>
      </c>
      <c r="V4969" s="7">
        <v>250418</v>
      </c>
      <c r="W4969" s="7">
        <f>A4969*M4969</f>
        <v>0</v>
      </c>
      <c r="X4969" s="7" t="str">
        <f>IF(A4969&gt;=1,1," ")</f>
        <v xml:space="preserve"> </v>
      </c>
      <c r="Y4969" s="7">
        <f>P4969*A4969</f>
        <v>0</v>
      </c>
      <c r="Z4969" s="7">
        <v>220</v>
      </c>
      <c r="AA4969" s="7">
        <v>144</v>
      </c>
      <c r="AB4969" s="7">
        <v>38</v>
      </c>
    </row>
    <row r="4970" spans="2:28" x14ac:dyDescent="0.2">
      <c r="B4970" s="7" t="s">
        <v>26151</v>
      </c>
      <c r="C4970" s="7" t="s">
        <v>59</v>
      </c>
      <c r="D4970" s="7" t="s">
        <v>26152</v>
      </c>
      <c r="E4970" s="7" t="s">
        <v>2013</v>
      </c>
      <c r="F4970" s="7" t="s">
        <v>26153</v>
      </c>
      <c r="G4970" s="7" t="s">
        <v>63</v>
      </c>
      <c r="H4970" s="7" t="s">
        <v>64</v>
      </c>
      <c r="I4970" s="7" t="s">
        <v>26154</v>
      </c>
      <c r="J4970" s="7" t="s">
        <v>2016</v>
      </c>
      <c r="K4970" s="42">
        <v>44197</v>
      </c>
      <c r="L4970" s="7" t="s">
        <v>35</v>
      </c>
      <c r="M4970" s="7">
        <v>900</v>
      </c>
      <c r="N4970" s="7">
        <v>10</v>
      </c>
      <c r="O4970" s="7">
        <v>512</v>
      </c>
      <c r="P4970" s="7">
        <v>0.56899999999999995</v>
      </c>
      <c r="Q4970" s="7" t="str">
        <f>CONCATENATE(Z4970,"х",AA4970,"х",AB4970)</f>
        <v>219х148х35</v>
      </c>
      <c r="R4970" s="7" t="s">
        <v>82</v>
      </c>
      <c r="S4970" s="7" t="s">
        <v>39</v>
      </c>
      <c r="T4970" s="7" t="s">
        <v>26142</v>
      </c>
      <c r="U4970" s="7" t="s">
        <v>37</v>
      </c>
      <c r="V4970" s="7">
        <v>270930</v>
      </c>
      <c r="W4970" s="7">
        <f>A4970*M4970</f>
        <v>0</v>
      </c>
      <c r="X4970" s="7" t="str">
        <f>IF(A4970&gt;=1,1," ")</f>
        <v xml:space="preserve"> </v>
      </c>
      <c r="Y4970" s="7">
        <f>P4970*A4970</f>
        <v>0</v>
      </c>
      <c r="Z4970" s="7">
        <v>219</v>
      </c>
      <c r="AA4970" s="7">
        <v>148</v>
      </c>
      <c r="AB4970" s="7">
        <v>35</v>
      </c>
    </row>
    <row r="4971" spans="2:28" ht="135" x14ac:dyDescent="0.2">
      <c r="B4971" s="7" t="s">
        <v>26155</v>
      </c>
      <c r="D4971" s="7" t="s">
        <v>26156</v>
      </c>
      <c r="E4971" s="7" t="s">
        <v>2013</v>
      </c>
      <c r="F4971" s="7" t="s">
        <v>26157</v>
      </c>
      <c r="G4971" s="7" t="s">
        <v>63</v>
      </c>
      <c r="H4971" s="7" t="s">
        <v>64</v>
      </c>
      <c r="I4971" s="49" t="s">
        <v>26158</v>
      </c>
      <c r="J4971" s="7" t="s">
        <v>2016</v>
      </c>
      <c r="K4971" s="42">
        <v>44197</v>
      </c>
      <c r="L4971" s="7" t="s">
        <v>35</v>
      </c>
      <c r="M4971" s="7">
        <v>900</v>
      </c>
      <c r="N4971" s="7">
        <v>10</v>
      </c>
      <c r="O4971" s="7">
        <v>720</v>
      </c>
      <c r="P4971" s="7">
        <v>0.75800000000000001</v>
      </c>
      <c r="Q4971" s="7" t="str">
        <f>CONCATENATE(Z4971,"х",AA4971,"х",AB4971)</f>
        <v>219х148х48</v>
      </c>
      <c r="R4971" s="7" t="s">
        <v>82</v>
      </c>
      <c r="S4971" s="7" t="s">
        <v>39</v>
      </c>
      <c r="T4971" s="7" t="s">
        <v>26142</v>
      </c>
      <c r="U4971" s="7" t="s">
        <v>37</v>
      </c>
      <c r="V4971" s="7">
        <v>266679</v>
      </c>
      <c r="W4971" s="7">
        <f>A4971*M4971</f>
        <v>0</v>
      </c>
      <c r="X4971" s="7" t="str">
        <f>IF(A4971&gt;=1,1," ")</f>
        <v xml:space="preserve"> </v>
      </c>
      <c r="Y4971" s="7">
        <f>P4971*A4971</f>
        <v>0</v>
      </c>
      <c r="Z4971" s="7">
        <v>219</v>
      </c>
      <c r="AA4971" s="7">
        <v>148</v>
      </c>
      <c r="AB4971" s="7">
        <v>48</v>
      </c>
    </row>
    <row r="4972" spans="2:28" ht="157.5" x14ac:dyDescent="0.2">
      <c r="B4972" s="7" t="s">
        <v>26159</v>
      </c>
      <c r="D4972" s="7" t="s">
        <v>26160</v>
      </c>
      <c r="E4972" s="7" t="s">
        <v>2013</v>
      </c>
      <c r="F4972" s="7" t="s">
        <v>26161</v>
      </c>
      <c r="G4972" s="7" t="s">
        <v>78</v>
      </c>
      <c r="H4972" s="7" t="s">
        <v>89</v>
      </c>
      <c r="I4972" s="49" t="s">
        <v>26162</v>
      </c>
      <c r="J4972" s="7" t="s">
        <v>2016</v>
      </c>
      <c r="K4972" s="42">
        <v>44197</v>
      </c>
      <c r="L4972" s="7" t="s">
        <v>35</v>
      </c>
      <c r="M4972" s="7">
        <v>810</v>
      </c>
      <c r="N4972" s="7">
        <v>10</v>
      </c>
      <c r="O4972" s="7">
        <v>672</v>
      </c>
      <c r="P4972" s="7">
        <v>0.72</v>
      </c>
      <c r="Q4972" s="7" t="str">
        <f>CONCATENATE(Z4972,"х",AA4972,"х",AB4972)</f>
        <v>218х145х45</v>
      </c>
      <c r="R4972" s="7" t="s">
        <v>82</v>
      </c>
      <c r="S4972" s="7" t="s">
        <v>39</v>
      </c>
      <c r="T4972" s="7" t="s">
        <v>26142</v>
      </c>
      <c r="U4972" s="7" t="s">
        <v>37</v>
      </c>
      <c r="V4972" s="7">
        <v>258892</v>
      </c>
      <c r="W4972" s="7">
        <f>A4972*M4972</f>
        <v>0</v>
      </c>
      <c r="X4972" s="7" t="str">
        <f>IF(A4972&gt;=1,1," ")</f>
        <v xml:space="preserve"> </v>
      </c>
      <c r="Y4972" s="7">
        <f>P4972*A4972</f>
        <v>0</v>
      </c>
      <c r="Z4972" s="7">
        <v>218</v>
      </c>
      <c r="AA4972" s="7">
        <v>145</v>
      </c>
      <c r="AB4972" s="7">
        <v>45</v>
      </c>
    </row>
    <row r="4973" spans="2:28" x14ac:dyDescent="0.2">
      <c r="B4973" s="7" t="s">
        <v>26163</v>
      </c>
      <c r="D4973" s="7" t="s">
        <v>26164</v>
      </c>
      <c r="E4973" s="7" t="s">
        <v>5069</v>
      </c>
      <c r="F4973" s="7" t="s">
        <v>26165</v>
      </c>
      <c r="G4973" s="7" t="s">
        <v>815</v>
      </c>
      <c r="H4973" s="7" t="s">
        <v>284</v>
      </c>
      <c r="I4973" s="7" t="s">
        <v>26166</v>
      </c>
      <c r="J4973" s="7" t="s">
        <v>26167</v>
      </c>
      <c r="K4973" s="42">
        <v>42934</v>
      </c>
      <c r="L4973" s="7" t="s">
        <v>35</v>
      </c>
      <c r="M4973" s="7">
        <v>144</v>
      </c>
      <c r="N4973" s="7">
        <v>10</v>
      </c>
      <c r="O4973" s="7">
        <v>384</v>
      </c>
      <c r="P4973" s="7">
        <v>0.17100000000000001</v>
      </c>
      <c r="Q4973" s="7" t="str">
        <f>CONCATENATE(Z4973,"х",AA4973,"х",AB4973)</f>
        <v>165х112х23</v>
      </c>
      <c r="R4973" s="7" t="s">
        <v>1096</v>
      </c>
      <c r="S4973" s="7">
        <v>3</v>
      </c>
      <c r="T4973" s="7" t="s">
        <v>26168</v>
      </c>
      <c r="U4973" s="7" t="s">
        <v>37</v>
      </c>
      <c r="V4973" s="7">
        <v>252220</v>
      </c>
      <c r="W4973" s="7">
        <f>A4973*M4973</f>
        <v>0</v>
      </c>
      <c r="X4973" s="7" t="str">
        <f>IF(A4973&gt;=1,1," ")</f>
        <v xml:space="preserve"> </v>
      </c>
      <c r="Y4973" s="7">
        <f>P4973*A4973</f>
        <v>0</v>
      </c>
      <c r="Z4973" s="7">
        <v>165</v>
      </c>
      <c r="AA4973" s="7">
        <v>112</v>
      </c>
      <c r="AB4973" s="7">
        <v>23</v>
      </c>
    </row>
    <row r="4974" spans="2:28" ht="180" x14ac:dyDescent="0.2">
      <c r="B4974" s="7" t="s">
        <v>26169</v>
      </c>
      <c r="D4974" s="7" t="s">
        <v>26170</v>
      </c>
      <c r="E4974" s="7" t="s">
        <v>26171</v>
      </c>
      <c r="F4974" s="7" t="s">
        <v>26172</v>
      </c>
      <c r="G4974" s="7" t="s">
        <v>878</v>
      </c>
      <c r="H4974" s="7" t="s">
        <v>204</v>
      </c>
      <c r="I4974" s="49" t="s">
        <v>26173</v>
      </c>
      <c r="J4974" s="7" t="s">
        <v>26174</v>
      </c>
      <c r="K4974" s="42">
        <v>43174</v>
      </c>
      <c r="L4974" s="7" t="s">
        <v>35</v>
      </c>
      <c r="M4974" s="7">
        <v>385.2</v>
      </c>
      <c r="N4974" s="7">
        <v>10</v>
      </c>
      <c r="O4974" s="7">
        <v>256</v>
      </c>
      <c r="P4974" s="7">
        <v>0.42299999999999999</v>
      </c>
      <c r="Q4974" s="7" t="str">
        <f>CONCATENATE(Z4974,"х",AA4974,"х",AB4974)</f>
        <v>242х167х17</v>
      </c>
      <c r="R4974" s="7" t="s">
        <v>175</v>
      </c>
      <c r="S4974" s="7" t="s">
        <v>39</v>
      </c>
      <c r="T4974" s="7" t="s">
        <v>26175</v>
      </c>
      <c r="U4974" s="7" t="s">
        <v>84</v>
      </c>
      <c r="V4974" s="7">
        <v>245772</v>
      </c>
      <c r="W4974" s="7">
        <f>A4974*M4974</f>
        <v>0</v>
      </c>
      <c r="X4974" s="7" t="str">
        <f>IF(A4974&gt;=1,1," ")</f>
        <v xml:space="preserve"> </v>
      </c>
      <c r="Y4974" s="7">
        <f>P4974*A4974</f>
        <v>0</v>
      </c>
      <c r="Z4974" s="7">
        <v>242</v>
      </c>
      <c r="AA4974" s="7">
        <v>167</v>
      </c>
      <c r="AB4974" s="7">
        <v>17</v>
      </c>
    </row>
    <row r="4975" spans="2:28" ht="180" x14ac:dyDescent="0.2">
      <c r="B4975" s="7" t="s">
        <v>26176</v>
      </c>
      <c r="D4975" s="7" t="s">
        <v>26177</v>
      </c>
      <c r="E4975" s="7" t="s">
        <v>445</v>
      </c>
      <c r="F4975" s="7" t="s">
        <v>26178</v>
      </c>
      <c r="G4975" s="7" t="s">
        <v>878</v>
      </c>
      <c r="H4975" s="7" t="s">
        <v>197</v>
      </c>
      <c r="I4975" s="49" t="s">
        <v>26179</v>
      </c>
      <c r="J4975" s="7" t="s">
        <v>26180</v>
      </c>
      <c r="K4975" s="42">
        <v>42887</v>
      </c>
      <c r="L4975" s="7" t="s">
        <v>35</v>
      </c>
      <c r="M4975" s="7" t="s">
        <v>19835</v>
      </c>
      <c r="N4975" s="7">
        <v>10</v>
      </c>
      <c r="O4975" s="7">
        <v>336</v>
      </c>
      <c r="P4975" s="7">
        <v>1.752</v>
      </c>
      <c r="Q4975" s="7" t="str">
        <f>CONCATENATE(Z4975,"х",AA4975,"х",AB4975)</f>
        <v>290х252х22</v>
      </c>
      <c r="R4975" s="7" t="s">
        <v>16864</v>
      </c>
      <c r="S4975" s="7" t="s">
        <v>39</v>
      </c>
      <c r="T4975" s="7" t="s">
        <v>26181</v>
      </c>
      <c r="U4975" s="7" t="s">
        <v>56</v>
      </c>
      <c r="V4975" s="7">
        <v>236235</v>
      </c>
      <c r="W4975" s="7" t="e">
        <f>A4975*M4975</f>
        <v>#VALUE!</v>
      </c>
      <c r="X4975" s="7" t="str">
        <f>IF(A4975&gt;=1,1," ")</f>
        <v xml:space="preserve"> </v>
      </c>
      <c r="Y4975" s="7">
        <f>P4975*A4975</f>
        <v>0</v>
      </c>
      <c r="Z4975" s="7">
        <v>290</v>
      </c>
      <c r="AA4975" s="7">
        <v>252</v>
      </c>
      <c r="AB4975" s="7">
        <v>22</v>
      </c>
    </row>
    <row r="4976" spans="2:28" x14ac:dyDescent="0.2">
      <c r="B4976" s="7" t="s">
        <v>26182</v>
      </c>
      <c r="D4976" s="7" t="s">
        <v>26183</v>
      </c>
      <c r="E4976" s="7" t="s">
        <v>26184</v>
      </c>
      <c r="F4976" s="7" t="s">
        <v>26185</v>
      </c>
      <c r="G4976" s="7" t="s">
        <v>63</v>
      </c>
      <c r="H4976" s="7" t="s">
        <v>724</v>
      </c>
      <c r="I4976" s="7" t="s">
        <v>26186</v>
      </c>
      <c r="J4976" s="7" t="s">
        <v>26187</v>
      </c>
      <c r="K4976" s="42">
        <v>44270</v>
      </c>
      <c r="L4976" s="7" t="s">
        <v>35</v>
      </c>
      <c r="M4976" s="7">
        <v>852</v>
      </c>
      <c r="N4976" s="7">
        <v>10</v>
      </c>
      <c r="O4976" s="7">
        <v>144</v>
      </c>
      <c r="P4976" s="7">
        <v>0.66400000000000003</v>
      </c>
      <c r="Q4976" s="7" t="str">
        <f>CONCATENATE(Z4976,"х",AA4976,"х",AB4976)</f>
        <v>265х206х13</v>
      </c>
      <c r="R4976" s="7" t="s">
        <v>94</v>
      </c>
      <c r="S4976" s="7" t="s">
        <v>39</v>
      </c>
      <c r="T4976" s="7" t="s">
        <v>26188</v>
      </c>
      <c r="U4976" s="7" t="s">
        <v>56</v>
      </c>
      <c r="V4976" s="7">
        <v>265998</v>
      </c>
      <c r="W4976" s="7">
        <f>A4976*M4976</f>
        <v>0</v>
      </c>
      <c r="X4976" s="7" t="str">
        <f>IF(A4976&gt;=1,1," ")</f>
        <v xml:space="preserve"> </v>
      </c>
      <c r="Y4976" s="7">
        <f>P4976*A4976</f>
        <v>0</v>
      </c>
      <c r="Z4976" s="7">
        <v>265</v>
      </c>
      <c r="AA4976" s="7">
        <v>206</v>
      </c>
      <c r="AB4976" s="7">
        <v>13</v>
      </c>
    </row>
    <row r="4977" spans="2:28" ht="270" x14ac:dyDescent="0.2">
      <c r="B4977" s="7" t="s">
        <v>26189</v>
      </c>
      <c r="D4977" s="7" t="s">
        <v>26190</v>
      </c>
      <c r="E4977" s="7" t="s">
        <v>26191</v>
      </c>
      <c r="F4977" s="7" t="s">
        <v>26192</v>
      </c>
      <c r="G4977" s="7" t="s">
        <v>78</v>
      </c>
      <c r="H4977" s="7" t="s">
        <v>724</v>
      </c>
      <c r="I4977" s="49" t="s">
        <v>26193</v>
      </c>
      <c r="J4977" s="7" t="s">
        <v>26194</v>
      </c>
      <c r="K4977" s="42">
        <v>44155</v>
      </c>
      <c r="L4977" s="7" t="s">
        <v>35</v>
      </c>
      <c r="M4977" s="7">
        <v>852</v>
      </c>
      <c r="N4977" s="7">
        <v>10</v>
      </c>
      <c r="O4977" s="7">
        <v>144</v>
      </c>
      <c r="P4977" s="7">
        <v>0.66500000000000004</v>
      </c>
      <c r="Q4977" s="7" t="str">
        <f>CONCATENATE(Z4977,"х",AA4977,"х",AB4977)</f>
        <v>265х206х17</v>
      </c>
      <c r="R4977" s="7" t="s">
        <v>94</v>
      </c>
      <c r="S4977" s="7" t="s">
        <v>39</v>
      </c>
      <c r="T4977" s="7" t="s">
        <v>26188</v>
      </c>
      <c r="U4977" s="7" t="s">
        <v>56</v>
      </c>
      <c r="V4977" s="7">
        <v>265995</v>
      </c>
      <c r="W4977" s="7">
        <f>A4977*M4977</f>
        <v>0</v>
      </c>
      <c r="X4977" s="7" t="str">
        <f>IF(A4977&gt;=1,1," ")</f>
        <v xml:space="preserve"> </v>
      </c>
      <c r="Y4977" s="7">
        <f>P4977*A4977</f>
        <v>0</v>
      </c>
      <c r="Z4977" s="7">
        <v>265</v>
      </c>
      <c r="AA4977" s="7">
        <v>206</v>
      </c>
      <c r="AB4977" s="7">
        <v>17</v>
      </c>
    </row>
    <row r="4978" spans="2:28" ht="236.25" x14ac:dyDescent="0.2">
      <c r="B4978" s="7" t="s">
        <v>26195</v>
      </c>
      <c r="D4978" s="7" t="s">
        <v>26196</v>
      </c>
      <c r="E4978" s="7" t="s">
        <v>26197</v>
      </c>
      <c r="F4978" s="7" t="s">
        <v>26198</v>
      </c>
      <c r="G4978" s="7" t="s">
        <v>63</v>
      </c>
      <c r="H4978" s="7" t="s">
        <v>724</v>
      </c>
      <c r="I4978" s="49" t="s">
        <v>26199</v>
      </c>
      <c r="J4978" s="7" t="s">
        <v>26200</v>
      </c>
      <c r="K4978" s="42">
        <v>44018</v>
      </c>
      <c r="L4978" s="7" t="s">
        <v>35</v>
      </c>
      <c r="M4978" s="7">
        <v>990</v>
      </c>
      <c r="N4978" s="7">
        <v>10</v>
      </c>
      <c r="O4978" s="7">
        <v>192</v>
      </c>
      <c r="P4978" s="7">
        <v>0.81299999999999994</v>
      </c>
      <c r="Q4978" s="7" t="str">
        <f>CONCATENATE(Z4978,"х",AA4978,"х",AB4978)</f>
        <v>265х207х16</v>
      </c>
      <c r="R4978" s="7" t="s">
        <v>94</v>
      </c>
      <c r="S4978" s="7" t="s">
        <v>39</v>
      </c>
      <c r="T4978" s="7" t="s">
        <v>26188</v>
      </c>
      <c r="U4978" s="7" t="s">
        <v>56</v>
      </c>
      <c r="V4978" s="7">
        <v>268603</v>
      </c>
      <c r="W4978" s="7">
        <f>A4978*M4978</f>
        <v>0</v>
      </c>
      <c r="X4978" s="7" t="str">
        <f>IF(A4978&gt;=1,1," ")</f>
        <v xml:space="preserve"> </v>
      </c>
      <c r="Y4978" s="7">
        <f>P4978*A4978</f>
        <v>0</v>
      </c>
      <c r="Z4978" s="7">
        <v>265</v>
      </c>
      <c r="AA4978" s="7">
        <v>207</v>
      </c>
      <c r="AB4978" s="7">
        <v>16</v>
      </c>
    </row>
    <row r="4979" spans="2:28" x14ac:dyDescent="0.2">
      <c r="B4979" s="7" t="s">
        <v>26201</v>
      </c>
      <c r="D4979" s="7" t="s">
        <v>26202</v>
      </c>
      <c r="E4979" s="7" t="s">
        <v>26203</v>
      </c>
      <c r="F4979" s="7" t="s">
        <v>26204</v>
      </c>
      <c r="G4979" s="7" t="s">
        <v>78</v>
      </c>
      <c r="H4979" s="7" t="s">
        <v>724</v>
      </c>
      <c r="I4979" s="7" t="s">
        <v>26205</v>
      </c>
      <c r="J4979" s="7" t="s">
        <v>26206</v>
      </c>
      <c r="K4979" s="42">
        <v>43950</v>
      </c>
      <c r="L4979" s="7" t="s">
        <v>35</v>
      </c>
      <c r="M4979" s="7">
        <v>852</v>
      </c>
      <c r="N4979" s="7">
        <v>10</v>
      </c>
      <c r="O4979" s="7">
        <v>160</v>
      </c>
      <c r="P4979" s="7">
        <v>0.73099999999999998</v>
      </c>
      <c r="Q4979" s="7" t="str">
        <f>CONCATENATE(Z4979,"х",AA4979,"х",AB4979)</f>
        <v>265х205х14</v>
      </c>
      <c r="R4979" s="7" t="s">
        <v>94</v>
      </c>
      <c r="S4979" s="7" t="s">
        <v>39</v>
      </c>
      <c r="T4979" s="7" t="s">
        <v>26188</v>
      </c>
      <c r="U4979" s="7" t="s">
        <v>56</v>
      </c>
      <c r="V4979" s="7">
        <v>264085</v>
      </c>
      <c r="W4979" s="7">
        <f>A4979*M4979</f>
        <v>0</v>
      </c>
      <c r="X4979" s="7" t="str">
        <f>IF(A4979&gt;=1,1," ")</f>
        <v xml:space="preserve"> </v>
      </c>
      <c r="Y4979" s="7">
        <f>P4979*A4979</f>
        <v>0</v>
      </c>
      <c r="Z4979" s="7">
        <v>265</v>
      </c>
      <c r="AA4979" s="7">
        <v>205</v>
      </c>
      <c r="AB4979" s="7">
        <v>14</v>
      </c>
    </row>
    <row r="4980" spans="2:28" x14ac:dyDescent="0.2">
      <c r="B4980" s="7" t="s">
        <v>26207</v>
      </c>
      <c r="D4980" s="7" t="s">
        <v>26208</v>
      </c>
      <c r="E4980" s="7" t="s">
        <v>26209</v>
      </c>
      <c r="F4980" s="7" t="s">
        <v>26210</v>
      </c>
      <c r="G4980" s="7" t="s">
        <v>78</v>
      </c>
      <c r="H4980" s="7" t="s">
        <v>724</v>
      </c>
      <c r="I4980" s="7" t="s">
        <v>26211</v>
      </c>
      <c r="J4980" s="7" t="s">
        <v>26212</v>
      </c>
      <c r="K4980" s="42">
        <v>43739</v>
      </c>
      <c r="L4980" s="7" t="s">
        <v>35</v>
      </c>
      <c r="M4980" s="7">
        <v>810</v>
      </c>
      <c r="N4980" s="7">
        <v>10</v>
      </c>
      <c r="O4980" s="7">
        <v>144</v>
      </c>
      <c r="P4980" s="7">
        <v>0.66800000000000004</v>
      </c>
      <c r="Q4980" s="7" t="str">
        <f>CONCATENATE(Z4980,"х",AA4980,"х",AB4980)</f>
        <v>265х203х11</v>
      </c>
      <c r="R4980" s="7" t="s">
        <v>94</v>
      </c>
      <c r="S4980" s="7" t="s">
        <v>39</v>
      </c>
      <c r="T4980" s="7" t="s">
        <v>26188</v>
      </c>
      <c r="U4980" s="7" t="s">
        <v>56</v>
      </c>
      <c r="V4980" s="7">
        <v>259332</v>
      </c>
      <c r="W4980" s="7">
        <f>A4980*M4980</f>
        <v>0</v>
      </c>
      <c r="X4980" s="7" t="str">
        <f>IF(A4980&gt;=1,1," ")</f>
        <v xml:space="preserve"> </v>
      </c>
      <c r="Y4980" s="7">
        <f>P4980*A4980</f>
        <v>0</v>
      </c>
      <c r="Z4980" s="7">
        <v>265</v>
      </c>
      <c r="AA4980" s="7">
        <v>203</v>
      </c>
      <c r="AB4980" s="7">
        <v>11</v>
      </c>
    </row>
    <row r="4981" spans="2:28" ht="135" x14ac:dyDescent="0.2">
      <c r="B4981" s="7" t="s">
        <v>26213</v>
      </c>
      <c r="D4981" s="7" t="s">
        <v>26214</v>
      </c>
      <c r="E4981" s="7" t="s">
        <v>26215</v>
      </c>
      <c r="F4981" s="7" t="s">
        <v>26216</v>
      </c>
      <c r="G4981" s="7" t="s">
        <v>63</v>
      </c>
      <c r="H4981" s="7" t="s">
        <v>271</v>
      </c>
      <c r="I4981" s="49" t="s">
        <v>26217</v>
      </c>
      <c r="J4981" s="7" t="s">
        <v>26218</v>
      </c>
      <c r="K4981" s="42">
        <v>44105</v>
      </c>
      <c r="L4981" s="7" t="s">
        <v>35</v>
      </c>
      <c r="M4981" s="7">
        <v>196.8</v>
      </c>
      <c r="N4981" s="7">
        <v>10</v>
      </c>
      <c r="O4981" s="7">
        <v>352</v>
      </c>
      <c r="P4981" s="7">
        <v>0.16</v>
      </c>
      <c r="Q4981" s="7" t="str">
        <f>CONCATENATE(Z4981,"х",AA4981,"х",AB4981)</f>
        <v>165х115х22</v>
      </c>
      <c r="R4981" s="7" t="s">
        <v>1096</v>
      </c>
      <c r="S4981" s="7">
        <v>3</v>
      </c>
      <c r="T4981" s="7" t="s">
        <v>26219</v>
      </c>
      <c r="U4981" s="7" t="s">
        <v>37</v>
      </c>
      <c r="V4981" s="7">
        <v>262689</v>
      </c>
      <c r="W4981" s="7">
        <f>A4981*M4981</f>
        <v>0</v>
      </c>
      <c r="X4981" s="7" t="str">
        <f>IF(A4981&gt;=1,1," ")</f>
        <v xml:space="preserve"> </v>
      </c>
      <c r="Y4981" s="7">
        <f>P4981*A4981</f>
        <v>0</v>
      </c>
      <c r="Z4981" s="7">
        <v>165</v>
      </c>
      <c r="AA4981" s="7">
        <v>115</v>
      </c>
      <c r="AB4981" s="7">
        <v>22</v>
      </c>
    </row>
    <row r="4982" spans="2:28" x14ac:dyDescent="0.2">
      <c r="B4982" s="7" t="s">
        <v>26220</v>
      </c>
      <c r="D4982" s="7" t="s">
        <v>26221</v>
      </c>
      <c r="E4982" s="7" t="s">
        <v>26222</v>
      </c>
      <c r="F4982" s="7" t="s">
        <v>26223</v>
      </c>
      <c r="G4982" s="7" t="s">
        <v>78</v>
      </c>
      <c r="H4982" s="7" t="s">
        <v>1238</v>
      </c>
      <c r="I4982" s="7" t="s">
        <v>26224</v>
      </c>
      <c r="J4982" s="7" t="s">
        <v>26225</v>
      </c>
      <c r="K4982" s="42">
        <v>42509</v>
      </c>
      <c r="L4982" s="7" t="s">
        <v>35</v>
      </c>
      <c r="M4982" s="7">
        <v>196.8</v>
      </c>
      <c r="N4982" s="7">
        <v>10</v>
      </c>
      <c r="O4982" s="7">
        <v>448</v>
      </c>
      <c r="P4982" s="7">
        <v>0.2</v>
      </c>
      <c r="Q4982" s="7" t="str">
        <f>CONCATENATE(Z4982,"х",AA4982,"х",AB4982)</f>
        <v>165х112х26</v>
      </c>
      <c r="R4982" s="7" t="s">
        <v>1096</v>
      </c>
      <c r="S4982" s="7">
        <v>3</v>
      </c>
      <c r="T4982" s="7" t="s">
        <v>26219</v>
      </c>
      <c r="U4982" s="7" t="s">
        <v>259</v>
      </c>
      <c r="V4982" s="7">
        <v>258555</v>
      </c>
      <c r="W4982" s="7">
        <f>A4982*M4982</f>
        <v>0</v>
      </c>
      <c r="X4982" s="7" t="str">
        <f>IF(A4982&gt;=1,1," ")</f>
        <v xml:space="preserve"> </v>
      </c>
      <c r="Y4982" s="7">
        <f>P4982*A4982</f>
        <v>0</v>
      </c>
      <c r="Z4982" s="7">
        <v>165</v>
      </c>
      <c r="AA4982" s="7">
        <v>112</v>
      </c>
      <c r="AB4982" s="7">
        <v>26</v>
      </c>
    </row>
    <row r="4983" spans="2:28" ht="90" x14ac:dyDescent="0.2">
      <c r="B4983" s="7" t="s">
        <v>26226</v>
      </c>
      <c r="D4983" s="7" t="s">
        <v>26227</v>
      </c>
      <c r="E4983" s="7" t="s">
        <v>26228</v>
      </c>
      <c r="F4983" s="7" t="s">
        <v>19587</v>
      </c>
      <c r="G4983" s="7" t="s">
        <v>78</v>
      </c>
      <c r="H4983" s="7" t="s">
        <v>1238</v>
      </c>
      <c r="I4983" s="49" t="s">
        <v>26229</v>
      </c>
      <c r="J4983" s="7" t="s">
        <v>26230</v>
      </c>
      <c r="K4983" s="42">
        <v>42850</v>
      </c>
      <c r="L4983" s="7" t="s">
        <v>35</v>
      </c>
      <c r="M4983" s="7">
        <v>196.8</v>
      </c>
      <c r="N4983" s="7">
        <v>10</v>
      </c>
      <c r="O4983" s="7">
        <v>448</v>
      </c>
      <c r="P4983" s="7">
        <v>0.19600000000000001</v>
      </c>
      <c r="Q4983" s="7" t="str">
        <f>CONCATENATE(Z4983,"х",AA4983,"х",AB4983)</f>
        <v>165х114х25</v>
      </c>
      <c r="R4983" s="7" t="s">
        <v>1096</v>
      </c>
      <c r="S4983" s="7">
        <v>3</v>
      </c>
      <c r="T4983" s="7" t="s">
        <v>26219</v>
      </c>
      <c r="U4983" s="7" t="s">
        <v>37</v>
      </c>
      <c r="V4983" s="7">
        <v>227266</v>
      </c>
      <c r="W4983" s="7">
        <f>A4983*M4983</f>
        <v>0</v>
      </c>
      <c r="X4983" s="7" t="str">
        <f>IF(A4983&gt;=1,1," ")</f>
        <v xml:space="preserve"> </v>
      </c>
      <c r="Y4983" s="7">
        <f>P4983*A4983</f>
        <v>0</v>
      </c>
      <c r="Z4983" s="7">
        <v>165</v>
      </c>
      <c r="AA4983" s="7">
        <v>114</v>
      </c>
      <c r="AB4983" s="7">
        <v>25</v>
      </c>
    </row>
    <row r="4984" spans="2:28" x14ac:dyDescent="0.2">
      <c r="B4984" s="7" t="s">
        <v>26231</v>
      </c>
      <c r="D4984" s="7" t="s">
        <v>26232</v>
      </c>
      <c r="E4984" s="7" t="s">
        <v>26233</v>
      </c>
      <c r="F4984" s="7" t="s">
        <v>26234</v>
      </c>
      <c r="G4984" s="7" t="s">
        <v>63</v>
      </c>
      <c r="H4984" s="7" t="s">
        <v>171</v>
      </c>
      <c r="I4984" s="7" t="s">
        <v>26235</v>
      </c>
      <c r="J4984" s="7" t="s">
        <v>26236</v>
      </c>
      <c r="K4984" s="42">
        <v>44351</v>
      </c>
      <c r="L4984" s="7" t="s">
        <v>35</v>
      </c>
      <c r="M4984" s="7" t="s">
        <v>296</v>
      </c>
      <c r="N4984" s="7">
        <v>10</v>
      </c>
      <c r="O4984" s="7">
        <v>688</v>
      </c>
      <c r="P4984" s="7">
        <v>0.96699999999999997</v>
      </c>
      <c r="Q4984" s="7" t="str">
        <f>CONCATENATE(Z4984,"х",AA4984,"х",AB4984)</f>
        <v>244х173х40</v>
      </c>
      <c r="R4984" s="7" t="s">
        <v>175</v>
      </c>
      <c r="S4984" s="7" t="s">
        <v>39</v>
      </c>
      <c r="T4984" s="7" t="s">
        <v>26237</v>
      </c>
      <c r="U4984" s="7" t="s">
        <v>37</v>
      </c>
      <c r="V4984" s="7">
        <v>115980</v>
      </c>
      <c r="W4984" s="7" t="e">
        <f>A4984*M4984</f>
        <v>#VALUE!</v>
      </c>
      <c r="X4984" s="7" t="str">
        <f>IF(A4984&gt;=1,1," ")</f>
        <v xml:space="preserve"> </v>
      </c>
      <c r="Y4984" s="7">
        <f>P4984*A4984</f>
        <v>0</v>
      </c>
      <c r="Z4984" s="7">
        <v>244</v>
      </c>
      <c r="AA4984" s="7">
        <v>173</v>
      </c>
      <c r="AB4984" s="7">
        <v>40</v>
      </c>
    </row>
    <row r="4985" spans="2:28" ht="135" x14ac:dyDescent="0.2">
      <c r="B4985" s="7" t="s">
        <v>26238</v>
      </c>
      <c r="D4985" s="7" t="s">
        <v>26239</v>
      </c>
      <c r="E4985" s="7" t="s">
        <v>445</v>
      </c>
      <c r="F4985" s="7" t="s">
        <v>26240</v>
      </c>
      <c r="G4985" s="7" t="s">
        <v>63</v>
      </c>
      <c r="H4985" s="7" t="s">
        <v>447</v>
      </c>
      <c r="I4985" s="49" t="s">
        <v>26241</v>
      </c>
      <c r="J4985" s="7" t="s">
        <v>26242</v>
      </c>
      <c r="K4985" s="42">
        <v>44288</v>
      </c>
      <c r="L4985" s="7" t="s">
        <v>441</v>
      </c>
      <c r="M4985" s="7">
        <v>205.2</v>
      </c>
      <c r="N4985" s="7">
        <v>10</v>
      </c>
      <c r="O4985" s="7">
        <v>320</v>
      </c>
      <c r="P4985" s="7">
        <v>0.21</v>
      </c>
      <c r="Q4985" s="7" t="str">
        <f>CONCATENATE(Z4985,"х",AA4985,"х",AB4985)</f>
        <v>180х116х25</v>
      </c>
      <c r="R4985" s="7" t="s">
        <v>5356</v>
      </c>
      <c r="S4985" s="7">
        <v>3</v>
      </c>
      <c r="T4985" s="7" t="s">
        <v>26243</v>
      </c>
      <c r="U4985" s="7" t="s">
        <v>56</v>
      </c>
      <c r="V4985" s="7">
        <v>270906</v>
      </c>
      <c r="W4985" s="7">
        <f>A4985*M4985</f>
        <v>0</v>
      </c>
      <c r="X4985" s="7" t="str">
        <f>IF(A4985&gt;=1,1," ")</f>
        <v xml:space="preserve"> </v>
      </c>
      <c r="Y4985" s="7">
        <f>P4985*A4985</f>
        <v>0</v>
      </c>
      <c r="Z4985" s="7">
        <v>180</v>
      </c>
      <c r="AA4985" s="7">
        <v>116</v>
      </c>
      <c r="AB4985" s="7">
        <v>25</v>
      </c>
    </row>
    <row r="4986" spans="2:28" ht="112.5" x14ac:dyDescent="0.2">
      <c r="B4986" s="7" t="s">
        <v>26244</v>
      </c>
      <c r="D4986" s="7" t="s">
        <v>26245</v>
      </c>
      <c r="E4986" s="7" t="s">
        <v>698</v>
      </c>
      <c r="F4986" s="7" t="s">
        <v>10743</v>
      </c>
      <c r="G4986" s="7" t="s">
        <v>78</v>
      </c>
      <c r="H4986" s="7" t="s">
        <v>447</v>
      </c>
      <c r="I4986" s="49" t="s">
        <v>26246</v>
      </c>
      <c r="J4986" s="7" t="s">
        <v>26247</v>
      </c>
      <c r="K4986" s="42">
        <v>43210</v>
      </c>
      <c r="L4986" s="7" t="s">
        <v>35</v>
      </c>
      <c r="M4986" s="7">
        <v>231.6</v>
      </c>
      <c r="N4986" s="7">
        <v>10</v>
      </c>
      <c r="O4986" s="7">
        <v>320</v>
      </c>
      <c r="P4986" s="7">
        <v>0.215</v>
      </c>
      <c r="Q4986" s="7" t="str">
        <f>CONCATENATE(Z4986,"х",AA4986,"х",AB4986)</f>
        <v>180х115х23</v>
      </c>
      <c r="R4986" s="7" t="s">
        <v>5356</v>
      </c>
      <c r="S4986" s="7">
        <v>3</v>
      </c>
      <c r="T4986" s="7" t="s">
        <v>26243</v>
      </c>
      <c r="U4986" s="7" t="s">
        <v>56</v>
      </c>
      <c r="V4986" s="7">
        <v>264319</v>
      </c>
      <c r="W4986" s="7">
        <f>A4986*M4986</f>
        <v>0</v>
      </c>
      <c r="X4986" s="7" t="str">
        <f>IF(A4986&gt;=1,1," ")</f>
        <v xml:space="preserve"> </v>
      </c>
      <c r="Y4986" s="7">
        <f>P4986*A4986</f>
        <v>0</v>
      </c>
      <c r="Z4986" s="7">
        <v>180</v>
      </c>
      <c r="AA4986" s="7">
        <v>115</v>
      </c>
      <c r="AB4986" s="7">
        <v>23</v>
      </c>
    </row>
    <row r="4987" spans="2:28" ht="281.25" x14ac:dyDescent="0.2">
      <c r="B4987" s="7" t="s">
        <v>26248</v>
      </c>
      <c r="D4987" s="7" t="s">
        <v>26249</v>
      </c>
      <c r="E4987" s="7" t="s">
        <v>26250</v>
      </c>
      <c r="F4987" s="7" t="s">
        <v>26251</v>
      </c>
      <c r="G4987" s="7" t="s">
        <v>78</v>
      </c>
      <c r="H4987" s="7" t="s">
        <v>337</v>
      </c>
      <c r="I4987" s="49" t="s">
        <v>26252</v>
      </c>
      <c r="J4987" s="7" t="s">
        <v>26253</v>
      </c>
      <c r="K4987" s="42">
        <v>43827</v>
      </c>
      <c r="L4987" s="7" t="s">
        <v>35</v>
      </c>
      <c r="M4987" s="7">
        <v>224.4</v>
      </c>
      <c r="N4987" s="7">
        <v>10</v>
      </c>
      <c r="O4987" s="7">
        <v>192</v>
      </c>
      <c r="P4987" s="7">
        <v>0.20200000000000001</v>
      </c>
      <c r="Q4987" s="7" t="str">
        <f>CONCATENATE(Z4987,"х",AA4987,"х",AB4987)</f>
        <v>212х138х12</v>
      </c>
      <c r="R4987" s="7" t="s">
        <v>82</v>
      </c>
      <c r="S4987" s="7">
        <v>3</v>
      </c>
      <c r="T4987" s="7" t="s">
        <v>26254</v>
      </c>
      <c r="U4987" s="7" t="s">
        <v>37</v>
      </c>
      <c r="V4987" s="7">
        <v>267362</v>
      </c>
      <c r="W4987" s="7">
        <f>A4987*M4987</f>
        <v>0</v>
      </c>
      <c r="X4987" s="7" t="str">
        <f>IF(A4987&gt;=1,1," ")</f>
        <v xml:space="preserve"> </v>
      </c>
      <c r="Y4987" s="7">
        <f>P4987*A4987</f>
        <v>0</v>
      </c>
      <c r="Z4987" s="7">
        <v>212</v>
      </c>
      <c r="AA4987" s="7">
        <v>138</v>
      </c>
      <c r="AB4987" s="7">
        <v>12</v>
      </c>
    </row>
    <row r="4988" spans="2:28" ht="123.75" x14ac:dyDescent="0.2">
      <c r="B4988" s="7" t="s">
        <v>26255</v>
      </c>
      <c r="D4988" s="7" t="s">
        <v>26256</v>
      </c>
      <c r="E4988" s="7" t="s">
        <v>26257</v>
      </c>
      <c r="F4988" s="7" t="s">
        <v>26258</v>
      </c>
      <c r="G4988" s="7" t="s">
        <v>63</v>
      </c>
      <c r="H4988" s="7" t="s">
        <v>337</v>
      </c>
      <c r="I4988" s="49" t="s">
        <v>26259</v>
      </c>
      <c r="J4988" s="7" t="s">
        <v>26260</v>
      </c>
      <c r="K4988" s="42">
        <v>44251</v>
      </c>
      <c r="L4988" s="7" t="s">
        <v>35</v>
      </c>
      <c r="M4988" s="7">
        <v>492</v>
      </c>
      <c r="N4988" s="7">
        <v>10</v>
      </c>
      <c r="O4988" s="7">
        <v>208</v>
      </c>
      <c r="P4988" s="7">
        <v>0.41299999999999998</v>
      </c>
      <c r="Q4988" s="7" t="str">
        <f>CONCATENATE(Z4988,"х",AA4988,"х",AB4988)</f>
        <v>218х146х18</v>
      </c>
      <c r="R4988" s="7" t="s">
        <v>82</v>
      </c>
      <c r="S4988" s="7" t="s">
        <v>39</v>
      </c>
      <c r="T4988" s="7" t="s">
        <v>26254</v>
      </c>
      <c r="U4988" s="7" t="s">
        <v>37</v>
      </c>
      <c r="V4988" s="7">
        <v>269855</v>
      </c>
      <c r="W4988" s="7">
        <f>A4988*M4988</f>
        <v>0</v>
      </c>
      <c r="X4988" s="7" t="str">
        <f>IF(A4988&gt;=1,1," ")</f>
        <v xml:space="preserve"> </v>
      </c>
      <c r="Y4988" s="7">
        <f>P4988*A4988</f>
        <v>0</v>
      </c>
      <c r="Z4988" s="7">
        <v>218</v>
      </c>
      <c r="AA4988" s="7">
        <v>146</v>
      </c>
      <c r="AB4988" s="7">
        <v>18</v>
      </c>
    </row>
    <row r="4989" spans="2:28" ht="281.25" x14ac:dyDescent="0.2">
      <c r="B4989" s="7" t="s">
        <v>26261</v>
      </c>
      <c r="D4989" s="7" t="s">
        <v>26262</v>
      </c>
      <c r="E4989" s="7" t="s">
        <v>26250</v>
      </c>
      <c r="F4989" s="7" t="s">
        <v>26251</v>
      </c>
      <c r="G4989" s="7" t="s">
        <v>78</v>
      </c>
      <c r="H4989" s="7" t="s">
        <v>337</v>
      </c>
      <c r="I4989" s="49" t="s">
        <v>26263</v>
      </c>
      <c r="J4989" s="7" t="s">
        <v>26253</v>
      </c>
      <c r="K4989" s="42">
        <v>43827</v>
      </c>
      <c r="L4989" s="7" t="s">
        <v>35</v>
      </c>
      <c r="M4989" s="7">
        <v>450</v>
      </c>
      <c r="N4989" s="7">
        <v>10</v>
      </c>
      <c r="O4989" s="7">
        <v>192</v>
      </c>
      <c r="P4989" s="7">
        <v>0.30599999999999999</v>
      </c>
      <c r="Q4989" s="7" t="str">
        <f>CONCATENATE(Z4989,"х",AA4989,"х",AB4989)</f>
        <v>212х138х15</v>
      </c>
      <c r="R4989" s="7" t="s">
        <v>82</v>
      </c>
      <c r="S4989" s="7" t="s">
        <v>39</v>
      </c>
      <c r="T4989" s="7" t="s">
        <v>26254</v>
      </c>
      <c r="U4989" s="7" t="s">
        <v>37</v>
      </c>
      <c r="V4989" s="7">
        <v>224409</v>
      </c>
      <c r="W4989" s="7">
        <f>A4989*M4989</f>
        <v>0</v>
      </c>
      <c r="X4989" s="7" t="str">
        <f>IF(A4989&gt;=1,1," ")</f>
        <v xml:space="preserve"> </v>
      </c>
      <c r="Y4989" s="7">
        <f>P4989*A4989</f>
        <v>0</v>
      </c>
      <c r="Z4989" s="7">
        <v>212</v>
      </c>
      <c r="AA4989" s="7">
        <v>138</v>
      </c>
      <c r="AB4989" s="7">
        <v>15</v>
      </c>
    </row>
    <row r="4990" spans="2:28" ht="135" x14ac:dyDescent="0.2">
      <c r="B4990" s="7" t="s">
        <v>26264</v>
      </c>
      <c r="D4990" s="7" t="s">
        <v>26265</v>
      </c>
      <c r="E4990" s="7" t="s">
        <v>26266</v>
      </c>
      <c r="F4990" s="7" t="s">
        <v>26267</v>
      </c>
      <c r="G4990" s="7" t="s">
        <v>815</v>
      </c>
      <c r="H4990" s="7" t="s">
        <v>2569</v>
      </c>
      <c r="I4990" s="49" t="s">
        <v>26268</v>
      </c>
      <c r="J4990" s="7" t="s">
        <v>26269</v>
      </c>
      <c r="K4990" s="42">
        <v>43630</v>
      </c>
      <c r="L4990" s="7" t="s">
        <v>35</v>
      </c>
      <c r="M4990" s="7">
        <v>471.6</v>
      </c>
      <c r="N4990" s="7">
        <v>10</v>
      </c>
      <c r="O4990" s="7">
        <v>256</v>
      </c>
      <c r="P4990" s="7">
        <v>0.34499999999999997</v>
      </c>
      <c r="Q4990" s="7" t="str">
        <f>CONCATENATE(Z4990,"х",AA4990,"х",AB4990)</f>
        <v>220х145х20</v>
      </c>
      <c r="R4990" s="7" t="s">
        <v>82</v>
      </c>
      <c r="S4990" s="7" t="s">
        <v>39</v>
      </c>
      <c r="T4990" s="7" t="s">
        <v>26254</v>
      </c>
      <c r="U4990" s="7" t="s">
        <v>37</v>
      </c>
      <c r="V4990" s="7">
        <v>257050</v>
      </c>
      <c r="W4990" s="7">
        <f>A4990*M4990</f>
        <v>0</v>
      </c>
      <c r="X4990" s="7" t="str">
        <f>IF(A4990&gt;=1,1," ")</f>
        <v xml:space="preserve"> </v>
      </c>
      <c r="Y4990" s="7">
        <f>P4990*A4990</f>
        <v>0</v>
      </c>
      <c r="Z4990" s="7">
        <v>220</v>
      </c>
      <c r="AA4990" s="7">
        <v>145</v>
      </c>
      <c r="AB4990" s="7">
        <v>20</v>
      </c>
    </row>
    <row r="4991" spans="2:28" ht="303.75" x14ac:dyDescent="0.2">
      <c r="B4991" s="7" t="s">
        <v>26270</v>
      </c>
      <c r="C4991" s="7" t="s">
        <v>59</v>
      </c>
      <c r="D4991" s="7" t="s">
        <v>26271</v>
      </c>
      <c r="E4991" s="7" t="s">
        <v>26272</v>
      </c>
      <c r="F4991" s="7" t="s">
        <v>26273</v>
      </c>
      <c r="G4991" s="7" t="s">
        <v>63</v>
      </c>
      <c r="H4991" s="7" t="s">
        <v>337</v>
      </c>
      <c r="I4991" s="49" t="s">
        <v>26274</v>
      </c>
      <c r="J4991" s="7" t="s">
        <v>26275</v>
      </c>
      <c r="K4991" s="42">
        <v>44300</v>
      </c>
      <c r="L4991" s="7" t="s">
        <v>35</v>
      </c>
      <c r="M4991" s="7">
        <v>471.6</v>
      </c>
      <c r="N4991" s="7">
        <v>10</v>
      </c>
      <c r="O4991" s="7">
        <v>320</v>
      </c>
      <c r="P4991" s="7">
        <v>0.41299999999999998</v>
      </c>
      <c r="Q4991" s="7" t="str">
        <f>CONCATENATE(Z4991,"х",AA4991,"х",AB4991)</f>
        <v>212х138х17</v>
      </c>
      <c r="R4991" s="7" t="s">
        <v>82</v>
      </c>
      <c r="S4991" s="7" t="s">
        <v>39</v>
      </c>
      <c r="T4991" s="7" t="s">
        <v>26254</v>
      </c>
      <c r="U4991" s="7" t="s">
        <v>37</v>
      </c>
      <c r="V4991" s="7">
        <v>255675</v>
      </c>
      <c r="W4991" s="7">
        <f>A4991*M4991</f>
        <v>0</v>
      </c>
      <c r="X4991" s="7" t="str">
        <f>IF(A4991&gt;=1,1," ")</f>
        <v xml:space="preserve"> </v>
      </c>
      <c r="Y4991" s="7">
        <f>P4991*A4991</f>
        <v>0</v>
      </c>
      <c r="Z4991" s="7">
        <v>212</v>
      </c>
      <c r="AA4991" s="7">
        <v>138</v>
      </c>
      <c r="AB4991" s="7">
        <v>17</v>
      </c>
    </row>
    <row r="4992" spans="2:28" ht="202.5" x14ac:dyDescent="0.2">
      <c r="B4992" s="7" t="s">
        <v>26276</v>
      </c>
      <c r="D4992" s="7" t="s">
        <v>26277</v>
      </c>
      <c r="E4992" s="7" t="s">
        <v>26278</v>
      </c>
      <c r="F4992" s="7" t="s">
        <v>26279</v>
      </c>
      <c r="G4992" s="7" t="s">
        <v>78</v>
      </c>
      <c r="H4992" s="7" t="s">
        <v>337</v>
      </c>
      <c r="I4992" s="49" t="s">
        <v>26280</v>
      </c>
      <c r="J4992" s="7" t="s">
        <v>26253</v>
      </c>
      <c r="K4992" s="42">
        <v>43827</v>
      </c>
      <c r="L4992" s="7" t="s">
        <v>35</v>
      </c>
      <c r="M4992" s="7">
        <v>427.2</v>
      </c>
      <c r="N4992" s="7">
        <v>10</v>
      </c>
      <c r="O4992" s="7">
        <v>192</v>
      </c>
      <c r="P4992" s="7">
        <v>0.32500000000000001</v>
      </c>
      <c r="Q4992" s="7" t="str">
        <f>CONCATENATE(Z4992,"х",AA4992,"х",AB4992)</f>
        <v>220х144х20</v>
      </c>
      <c r="R4992" s="7" t="s">
        <v>82</v>
      </c>
      <c r="S4992" s="7" t="s">
        <v>39</v>
      </c>
      <c r="T4992" s="7" t="s">
        <v>26254</v>
      </c>
      <c r="U4992" s="7" t="s">
        <v>37</v>
      </c>
      <c r="V4992" s="7">
        <v>260550</v>
      </c>
      <c r="W4992" s="7">
        <f>A4992*M4992</f>
        <v>0</v>
      </c>
      <c r="X4992" s="7" t="str">
        <f>IF(A4992&gt;=1,1," ")</f>
        <v xml:space="preserve"> </v>
      </c>
      <c r="Y4992" s="7">
        <f>P4992*A4992</f>
        <v>0</v>
      </c>
      <c r="Z4992" s="7">
        <v>220</v>
      </c>
      <c r="AA4992" s="7">
        <v>144</v>
      </c>
      <c r="AB4992" s="7">
        <v>20</v>
      </c>
    </row>
    <row r="4993" spans="2:28" ht="213.75" x14ac:dyDescent="0.2">
      <c r="B4993" s="7" t="s">
        <v>26281</v>
      </c>
      <c r="D4993" s="7" t="s">
        <v>26282</v>
      </c>
      <c r="E4993" s="7" t="s">
        <v>26283</v>
      </c>
      <c r="F4993" s="7" t="s">
        <v>26284</v>
      </c>
      <c r="G4993" s="7" t="s">
        <v>63</v>
      </c>
      <c r="H4993" s="7" t="s">
        <v>337</v>
      </c>
      <c r="I4993" s="49" t="s">
        <v>26285</v>
      </c>
      <c r="J4993" s="7" t="s">
        <v>26286</v>
      </c>
      <c r="K4993" s="42">
        <v>43826</v>
      </c>
      <c r="L4993" s="7" t="s">
        <v>35</v>
      </c>
      <c r="M4993" s="7">
        <v>540</v>
      </c>
      <c r="N4993" s="7">
        <v>10</v>
      </c>
      <c r="O4993" s="7">
        <v>400</v>
      </c>
      <c r="P4993" s="7">
        <v>0.46</v>
      </c>
      <c r="Q4993" s="7" t="str">
        <f>CONCATENATE(Z4993,"х",AA4993,"х",AB4993)</f>
        <v>219х145х23</v>
      </c>
      <c r="R4993" s="7" t="s">
        <v>82</v>
      </c>
      <c r="S4993" s="7" t="s">
        <v>39</v>
      </c>
      <c r="T4993" s="7" t="s">
        <v>26254</v>
      </c>
      <c r="U4993" s="7" t="s">
        <v>259</v>
      </c>
      <c r="V4993" s="7">
        <v>248280</v>
      </c>
      <c r="W4993" s="7">
        <f>A4993*M4993</f>
        <v>0</v>
      </c>
      <c r="X4993" s="7" t="str">
        <f>IF(A4993&gt;=1,1," ")</f>
        <v xml:space="preserve"> </v>
      </c>
      <c r="Y4993" s="7">
        <f>P4993*A4993</f>
        <v>0</v>
      </c>
      <c r="Z4993" s="7">
        <v>219</v>
      </c>
      <c r="AA4993" s="7">
        <v>145</v>
      </c>
      <c r="AB4993" s="7">
        <v>23</v>
      </c>
    </row>
    <row r="4994" spans="2:28" x14ac:dyDescent="0.2">
      <c r="B4994" s="7" t="s">
        <v>26287</v>
      </c>
      <c r="D4994" s="7" t="s">
        <v>26288</v>
      </c>
      <c r="E4994" s="7" t="s">
        <v>26289</v>
      </c>
      <c r="F4994" s="7" t="s">
        <v>26290</v>
      </c>
      <c r="G4994" s="7" t="s">
        <v>78</v>
      </c>
      <c r="H4994" s="7" t="s">
        <v>337</v>
      </c>
      <c r="I4994" s="7" t="s">
        <v>26291</v>
      </c>
      <c r="J4994" s="7" t="s">
        <v>26292</v>
      </c>
      <c r="K4994" s="42">
        <v>43850</v>
      </c>
      <c r="L4994" s="7" t="s">
        <v>35</v>
      </c>
      <c r="M4994" s="7">
        <v>513.6</v>
      </c>
      <c r="N4994" s="7">
        <v>10</v>
      </c>
      <c r="O4994" s="7">
        <v>224</v>
      </c>
      <c r="P4994" s="7">
        <v>0.31</v>
      </c>
      <c r="Q4994" s="7" t="str">
        <f>CONCATENATE(Z4994,"х",AA4994,"х",AB4994)</f>
        <v>218х144х20</v>
      </c>
      <c r="R4994" s="7" t="s">
        <v>82</v>
      </c>
      <c r="S4994" s="7" t="s">
        <v>39</v>
      </c>
      <c r="T4994" s="7" t="s">
        <v>26254</v>
      </c>
      <c r="U4994" s="7" t="s">
        <v>37</v>
      </c>
      <c r="V4994" s="7">
        <v>251821</v>
      </c>
      <c r="W4994" s="7">
        <f>A4994*M4994</f>
        <v>0</v>
      </c>
      <c r="X4994" s="7" t="str">
        <f>IF(A4994&gt;=1,1," ")</f>
        <v xml:space="preserve"> </v>
      </c>
      <c r="Y4994" s="7">
        <f>P4994*A4994</f>
        <v>0</v>
      </c>
      <c r="Z4994" s="7">
        <v>218</v>
      </c>
      <c r="AA4994" s="7">
        <v>144</v>
      </c>
      <c r="AB4994" s="7">
        <v>20</v>
      </c>
    </row>
    <row r="4995" spans="2:28" x14ac:dyDescent="0.2">
      <c r="B4995" s="7" t="s">
        <v>26293</v>
      </c>
      <c r="D4995" s="7" t="s">
        <v>26294</v>
      </c>
      <c r="E4995" s="7" t="s">
        <v>26295</v>
      </c>
      <c r="F4995" s="7" t="s">
        <v>26296</v>
      </c>
      <c r="G4995" s="7" t="s">
        <v>63</v>
      </c>
      <c r="H4995" s="7" t="s">
        <v>158</v>
      </c>
      <c r="I4995" s="7" t="s">
        <v>26297</v>
      </c>
      <c r="J4995" s="7" t="s">
        <v>26298</v>
      </c>
      <c r="K4995" s="42">
        <v>43508</v>
      </c>
      <c r="L4995" s="7" t="s">
        <v>35</v>
      </c>
      <c r="M4995" s="7">
        <v>312</v>
      </c>
      <c r="N4995" s="7">
        <v>10</v>
      </c>
      <c r="O4995" s="7">
        <v>144</v>
      </c>
      <c r="P4995" s="7">
        <v>0.29399999999999998</v>
      </c>
      <c r="Q4995" s="7" t="str">
        <f>CONCATENATE(Z4995,"х",AA4995,"х",AB4995)</f>
        <v>207х144х13</v>
      </c>
      <c r="R4995" s="7" t="s">
        <v>340</v>
      </c>
      <c r="S4995" s="7" t="s">
        <v>39</v>
      </c>
      <c r="T4995" s="7" t="s">
        <v>26299</v>
      </c>
      <c r="U4995" s="7" t="s">
        <v>215</v>
      </c>
      <c r="V4995" s="7">
        <v>253114</v>
      </c>
      <c r="W4995" s="7">
        <f>A4995*M4995</f>
        <v>0</v>
      </c>
      <c r="X4995" s="7" t="str">
        <f>IF(A4995&gt;=1,1," ")</f>
        <v xml:space="preserve"> </v>
      </c>
      <c r="Y4995" s="7">
        <f>P4995*A4995</f>
        <v>0</v>
      </c>
      <c r="Z4995" s="7">
        <v>207</v>
      </c>
      <c r="AA4995" s="7">
        <v>144</v>
      </c>
      <c r="AB4995" s="7">
        <v>13</v>
      </c>
    </row>
    <row r="4996" spans="2:28" ht="78.75" x14ac:dyDescent="0.2">
      <c r="B4996" s="7" t="s">
        <v>26300</v>
      </c>
      <c r="D4996" s="7" t="s">
        <v>26301</v>
      </c>
      <c r="E4996" s="7" t="s">
        <v>26295</v>
      </c>
      <c r="F4996" s="7" t="s">
        <v>26302</v>
      </c>
      <c r="G4996" s="7" t="s">
        <v>63</v>
      </c>
      <c r="H4996" s="7" t="s">
        <v>158</v>
      </c>
      <c r="I4996" s="49" t="s">
        <v>26303</v>
      </c>
      <c r="J4996" s="7" t="s">
        <v>26304</v>
      </c>
      <c r="K4996" s="42">
        <v>43465</v>
      </c>
      <c r="L4996" s="7" t="s">
        <v>35</v>
      </c>
      <c r="M4996" s="7">
        <v>312</v>
      </c>
      <c r="N4996" s="7">
        <v>10</v>
      </c>
      <c r="O4996" s="7">
        <v>160</v>
      </c>
      <c r="P4996" s="7">
        <v>0.315</v>
      </c>
      <c r="Q4996" s="7" t="str">
        <f>CONCATENATE(Z4996,"х",AA4996,"х",AB4996)</f>
        <v>207х145х15</v>
      </c>
      <c r="R4996" s="7" t="s">
        <v>340</v>
      </c>
      <c r="S4996" s="7" t="s">
        <v>39</v>
      </c>
      <c r="T4996" s="7" t="s">
        <v>26299</v>
      </c>
      <c r="U4996" s="7" t="s">
        <v>215</v>
      </c>
      <c r="V4996" s="7">
        <v>255034</v>
      </c>
      <c r="W4996" s="7">
        <f>A4996*M4996</f>
        <v>0</v>
      </c>
      <c r="X4996" s="7" t="str">
        <f>IF(A4996&gt;=1,1," ")</f>
        <v xml:space="preserve"> </v>
      </c>
      <c r="Y4996" s="7">
        <f>P4996*A4996</f>
        <v>0</v>
      </c>
      <c r="Z4996" s="7">
        <v>207</v>
      </c>
      <c r="AA4996" s="7">
        <v>145</v>
      </c>
      <c r="AB4996" s="7">
        <v>15</v>
      </c>
    </row>
    <row r="4997" spans="2:28" ht="202.5" x14ac:dyDescent="0.2">
      <c r="B4997" s="7" t="s">
        <v>26305</v>
      </c>
      <c r="D4997" s="7" t="s">
        <v>26306</v>
      </c>
      <c r="E4997" s="7" t="s">
        <v>26307</v>
      </c>
      <c r="F4997" s="7" t="s">
        <v>19788</v>
      </c>
      <c r="G4997" s="7" t="s">
        <v>878</v>
      </c>
      <c r="H4997" s="7" t="s">
        <v>403</v>
      </c>
      <c r="I4997" s="49" t="s">
        <v>26308</v>
      </c>
      <c r="J4997" s="7" t="s">
        <v>26309</v>
      </c>
      <c r="K4997" s="42">
        <v>43160</v>
      </c>
      <c r="L4997" s="7" t="s">
        <v>35</v>
      </c>
      <c r="M4997" s="7">
        <v>132</v>
      </c>
      <c r="N4997" s="7">
        <v>10</v>
      </c>
      <c r="O4997" s="7">
        <v>16</v>
      </c>
      <c r="P4997" s="7">
        <v>8.2000000000000003E-2</v>
      </c>
      <c r="Q4997" s="7" t="str">
        <f>CONCATENATE(Z4997,"х",AA4997,"х",AB4997)</f>
        <v>280х210х1</v>
      </c>
      <c r="R4997" s="7" t="s">
        <v>206</v>
      </c>
      <c r="S4997" s="7">
        <v>3</v>
      </c>
      <c r="T4997" s="7" t="s">
        <v>26310</v>
      </c>
      <c r="U4997" s="7" t="s">
        <v>84</v>
      </c>
      <c r="V4997" s="7">
        <v>245669</v>
      </c>
      <c r="W4997" s="7">
        <f>A4997*M4997</f>
        <v>0</v>
      </c>
      <c r="X4997" s="7" t="str">
        <f>IF(A4997&gt;=1,1," ")</f>
        <v xml:space="preserve"> </v>
      </c>
      <c r="Y4997" s="7">
        <f>P4997*A4997</f>
        <v>0</v>
      </c>
      <c r="Z4997" s="7">
        <v>280</v>
      </c>
      <c r="AA4997" s="7">
        <v>210</v>
      </c>
      <c r="AB4997" s="7">
        <v>1</v>
      </c>
    </row>
    <row r="4998" spans="2:28" ht="202.5" x14ac:dyDescent="0.2">
      <c r="B4998" s="7" t="s">
        <v>26311</v>
      </c>
      <c r="D4998" s="7" t="s">
        <v>26312</v>
      </c>
      <c r="E4998" s="7" t="s">
        <v>26307</v>
      </c>
      <c r="F4998" s="7" t="s">
        <v>26313</v>
      </c>
      <c r="G4998" s="7" t="s">
        <v>878</v>
      </c>
      <c r="H4998" s="7" t="s">
        <v>403</v>
      </c>
      <c r="I4998" s="49" t="s">
        <v>26314</v>
      </c>
      <c r="J4998" s="7" t="s">
        <v>26315</v>
      </c>
      <c r="K4998" s="42">
        <v>43147</v>
      </c>
      <c r="L4998" s="7" t="s">
        <v>35</v>
      </c>
      <c r="M4998" s="7">
        <v>132</v>
      </c>
      <c r="N4998" s="7">
        <v>10</v>
      </c>
      <c r="O4998" s="7">
        <v>16</v>
      </c>
      <c r="P4998" s="7">
        <v>0.08</v>
      </c>
      <c r="Q4998" s="7" t="str">
        <f>CONCATENATE(Z4998,"х",AA4998,"х",AB4998)</f>
        <v>280х210х1</v>
      </c>
      <c r="R4998" s="7" t="s">
        <v>206</v>
      </c>
      <c r="S4998" s="7">
        <v>3</v>
      </c>
      <c r="T4998" s="7" t="s">
        <v>26310</v>
      </c>
      <c r="U4998" s="7" t="s">
        <v>84</v>
      </c>
      <c r="V4998" s="7">
        <v>245665</v>
      </c>
      <c r="W4998" s="7">
        <f>A4998*M4998</f>
        <v>0</v>
      </c>
      <c r="X4998" s="7" t="str">
        <f>IF(A4998&gt;=1,1," ")</f>
        <v xml:space="preserve"> </v>
      </c>
      <c r="Y4998" s="7">
        <f>P4998*A4998</f>
        <v>0</v>
      </c>
      <c r="Z4998" s="7">
        <v>280</v>
      </c>
      <c r="AA4998" s="7">
        <v>210</v>
      </c>
      <c r="AB4998" s="7">
        <v>1</v>
      </c>
    </row>
    <row r="4999" spans="2:28" x14ac:dyDescent="0.2">
      <c r="B4999" s="7" t="s">
        <v>26316</v>
      </c>
      <c r="D4999" s="7" t="s">
        <v>26317</v>
      </c>
      <c r="E4999" s="7" t="s">
        <v>26318</v>
      </c>
      <c r="F4999" s="7" t="s">
        <v>26319</v>
      </c>
      <c r="G4999" s="7" t="s">
        <v>815</v>
      </c>
      <c r="H4999" s="7" t="s">
        <v>337</v>
      </c>
      <c r="I4999" s="7" t="s">
        <v>26320</v>
      </c>
      <c r="J4999" s="7" t="s">
        <v>26321</v>
      </c>
      <c r="K4999" s="42">
        <v>43524</v>
      </c>
      <c r="L4999" s="7" t="s">
        <v>35</v>
      </c>
      <c r="M4999" s="7">
        <v>410.4</v>
      </c>
      <c r="N4999" s="7">
        <v>10</v>
      </c>
      <c r="O4999" s="7">
        <v>352</v>
      </c>
      <c r="P4999" s="7">
        <v>0.48799999999999999</v>
      </c>
      <c r="Q4999" s="7" t="str">
        <f>CONCATENATE(Z4999,"х",AA4999,"х",AB4999)</f>
        <v>216х168х22</v>
      </c>
      <c r="R4999" s="7" t="s">
        <v>754</v>
      </c>
      <c r="S4999" s="7" t="s">
        <v>39</v>
      </c>
      <c r="T4999" s="7" t="s">
        <v>26322</v>
      </c>
      <c r="U4999" s="7" t="s">
        <v>37</v>
      </c>
      <c r="V4999" s="7">
        <v>253180</v>
      </c>
      <c r="W4999" s="7">
        <f>A4999*M4999</f>
        <v>0</v>
      </c>
      <c r="X4999" s="7" t="str">
        <f>IF(A4999&gt;=1,1," ")</f>
        <v xml:space="preserve"> </v>
      </c>
      <c r="Y4999" s="7">
        <f>P4999*A4999</f>
        <v>0</v>
      </c>
      <c r="Z4999" s="7">
        <v>216</v>
      </c>
      <c r="AA4999" s="7">
        <v>168</v>
      </c>
      <c r="AB4999" s="7">
        <v>22</v>
      </c>
    </row>
    <row r="5000" spans="2:28" ht="157.5" x14ac:dyDescent="0.2">
      <c r="B5000" s="7" t="s">
        <v>26323</v>
      </c>
      <c r="D5000" s="7" t="s">
        <v>26324</v>
      </c>
      <c r="E5000" s="7" t="s">
        <v>26325</v>
      </c>
      <c r="F5000" s="7" t="s">
        <v>26326</v>
      </c>
      <c r="G5000" s="7" t="s">
        <v>63</v>
      </c>
      <c r="H5000" s="7" t="s">
        <v>337</v>
      </c>
      <c r="I5000" s="49" t="s">
        <v>26327</v>
      </c>
      <c r="J5000" s="7" t="s">
        <v>26328</v>
      </c>
      <c r="K5000" s="42">
        <v>44337</v>
      </c>
      <c r="L5000" s="7" t="s">
        <v>35</v>
      </c>
      <c r="M5000" s="7">
        <v>684</v>
      </c>
      <c r="N5000" s="7">
        <v>10</v>
      </c>
      <c r="O5000" s="7">
        <v>336</v>
      </c>
      <c r="P5000" s="7">
        <v>0.48099999999999998</v>
      </c>
      <c r="Q5000" s="7" t="str">
        <f>CONCATENATE(Z5000,"х",AA5000,"х",AB5000)</f>
        <v>218х169х20</v>
      </c>
      <c r="R5000" s="7" t="s">
        <v>754</v>
      </c>
      <c r="S5000" s="7" t="s">
        <v>39</v>
      </c>
      <c r="T5000" s="7" t="s">
        <v>26322</v>
      </c>
      <c r="U5000" s="7" t="s">
        <v>37</v>
      </c>
      <c r="V5000" s="7">
        <v>224022</v>
      </c>
      <c r="W5000" s="7">
        <f>A5000*M5000</f>
        <v>0</v>
      </c>
      <c r="X5000" s="7" t="str">
        <f>IF(A5000&gt;=1,1," ")</f>
        <v xml:space="preserve"> </v>
      </c>
      <c r="Y5000" s="7">
        <f>P5000*A5000</f>
        <v>0</v>
      </c>
      <c r="Z5000" s="7">
        <v>218</v>
      </c>
      <c r="AA5000" s="7">
        <v>169</v>
      </c>
      <c r="AB5000" s="7">
        <v>20</v>
      </c>
    </row>
    <row r="5001" spans="2:28" ht="112.5" x14ac:dyDescent="0.2">
      <c r="B5001" s="7" t="s">
        <v>26329</v>
      </c>
      <c r="D5001" s="7" t="s">
        <v>26330</v>
      </c>
      <c r="E5001" s="7" t="s">
        <v>26331</v>
      </c>
      <c r="F5001" s="7" t="s">
        <v>26332</v>
      </c>
      <c r="G5001" s="7" t="s">
        <v>78</v>
      </c>
      <c r="H5001" s="7" t="s">
        <v>837</v>
      </c>
      <c r="I5001" s="49" t="s">
        <v>26333</v>
      </c>
      <c r="J5001" s="7" t="s">
        <v>26334</v>
      </c>
      <c r="K5001" s="42">
        <v>43985</v>
      </c>
      <c r="L5001" s="7" t="s">
        <v>35</v>
      </c>
      <c r="M5001" s="7">
        <v>427.2</v>
      </c>
      <c r="N5001" s="7">
        <v>10</v>
      </c>
      <c r="O5001" s="7">
        <v>304</v>
      </c>
      <c r="P5001" s="7">
        <v>0.44700000000000001</v>
      </c>
      <c r="Q5001" s="7" t="str">
        <f>CONCATENATE(Z5001,"х",AA5001,"х",AB5001)</f>
        <v>200х138х19</v>
      </c>
      <c r="R5001" s="7" t="s">
        <v>754</v>
      </c>
      <c r="S5001" s="7" t="s">
        <v>39</v>
      </c>
      <c r="T5001" s="7" t="s">
        <v>26322</v>
      </c>
      <c r="U5001" s="7" t="s">
        <v>37</v>
      </c>
      <c r="V5001" s="7">
        <v>265098</v>
      </c>
      <c r="W5001" s="7">
        <f>A5001*M5001</f>
        <v>0</v>
      </c>
      <c r="X5001" s="7" t="str">
        <f>IF(A5001&gt;=1,1," ")</f>
        <v xml:space="preserve"> </v>
      </c>
      <c r="Y5001" s="7">
        <f>P5001*A5001</f>
        <v>0</v>
      </c>
      <c r="Z5001" s="7">
        <v>200</v>
      </c>
      <c r="AA5001" s="7">
        <v>138</v>
      </c>
      <c r="AB5001" s="7">
        <v>19</v>
      </c>
    </row>
    <row r="5002" spans="2:28" x14ac:dyDescent="0.2">
      <c r="B5002" s="7" t="s">
        <v>26335</v>
      </c>
      <c r="D5002" s="7" t="s">
        <v>26336</v>
      </c>
      <c r="E5002" s="7" t="s">
        <v>26337</v>
      </c>
      <c r="F5002" s="7" t="s">
        <v>26338</v>
      </c>
      <c r="G5002" s="7" t="s">
        <v>815</v>
      </c>
      <c r="H5002" s="7" t="s">
        <v>337</v>
      </c>
      <c r="I5002" s="7" t="s">
        <v>26339</v>
      </c>
      <c r="J5002" s="7" t="s">
        <v>26340</v>
      </c>
      <c r="K5002" s="42">
        <v>43454</v>
      </c>
      <c r="L5002" s="7" t="s">
        <v>35</v>
      </c>
      <c r="M5002" s="7">
        <v>325.2</v>
      </c>
      <c r="N5002" s="7">
        <v>10</v>
      </c>
      <c r="O5002" s="7">
        <v>192</v>
      </c>
      <c r="P5002" s="7">
        <v>0.23</v>
      </c>
      <c r="Q5002" s="7" t="str">
        <f>CONCATENATE(Z5002,"х",AA5002,"х",AB5002)</f>
        <v>207х130х15</v>
      </c>
      <c r="R5002" s="7" t="s">
        <v>36</v>
      </c>
      <c r="S5002" s="7" t="s">
        <v>39</v>
      </c>
      <c r="T5002" s="7" t="s">
        <v>26322</v>
      </c>
      <c r="U5002" s="7" t="s">
        <v>37</v>
      </c>
      <c r="V5002" s="7">
        <v>251485</v>
      </c>
      <c r="W5002" s="7">
        <f>A5002*M5002</f>
        <v>0</v>
      </c>
      <c r="X5002" s="7" t="str">
        <f>IF(A5002&gt;=1,1," ")</f>
        <v xml:space="preserve"> </v>
      </c>
      <c r="Y5002" s="7">
        <f>P5002*A5002</f>
        <v>0</v>
      </c>
      <c r="Z5002" s="7">
        <v>207</v>
      </c>
      <c r="AA5002" s="7">
        <v>130</v>
      </c>
      <c r="AB5002" s="7">
        <v>15</v>
      </c>
    </row>
    <row r="5003" spans="2:28" ht="225" x14ac:dyDescent="0.2">
      <c r="B5003" s="7" t="s">
        <v>26341</v>
      </c>
      <c r="D5003" s="7" t="s">
        <v>26342</v>
      </c>
      <c r="E5003" s="7" t="s">
        <v>26325</v>
      </c>
      <c r="F5003" s="7" t="s">
        <v>26343</v>
      </c>
      <c r="G5003" s="7" t="s">
        <v>63</v>
      </c>
      <c r="H5003" s="7" t="s">
        <v>337</v>
      </c>
      <c r="I5003" s="49" t="s">
        <v>26344</v>
      </c>
      <c r="J5003" s="7" t="s">
        <v>26345</v>
      </c>
      <c r="K5003" s="42">
        <v>44440</v>
      </c>
      <c r="L5003" s="7" t="s">
        <v>35</v>
      </c>
      <c r="M5003" s="7">
        <v>427.2</v>
      </c>
      <c r="N5003" s="7">
        <v>10</v>
      </c>
      <c r="O5003" s="7">
        <v>320</v>
      </c>
      <c r="P5003" s="7">
        <v>0.4</v>
      </c>
      <c r="Q5003" s="7" t="str">
        <f>CONCATENATE(Z5003,"х",AA5003,"х",AB5003)</f>
        <v>217х168х20</v>
      </c>
      <c r="R5003" s="7" t="s">
        <v>754</v>
      </c>
      <c r="S5003" s="7" t="s">
        <v>39</v>
      </c>
      <c r="T5003" s="7" t="s">
        <v>26322</v>
      </c>
      <c r="U5003" s="7" t="s">
        <v>37</v>
      </c>
      <c r="V5003" s="7">
        <v>248788</v>
      </c>
      <c r="W5003" s="7">
        <f>A5003*M5003</f>
        <v>0</v>
      </c>
      <c r="X5003" s="7" t="str">
        <f>IF(A5003&gt;=1,1," ")</f>
        <v xml:space="preserve"> </v>
      </c>
      <c r="Y5003" s="7">
        <f>P5003*A5003</f>
        <v>0</v>
      </c>
      <c r="Z5003" s="7">
        <v>217</v>
      </c>
      <c r="AA5003" s="7">
        <v>168</v>
      </c>
      <c r="AB5003" s="7">
        <v>20</v>
      </c>
    </row>
    <row r="5004" spans="2:28" ht="168.75" x14ac:dyDescent="0.2">
      <c r="B5004" s="7" t="s">
        <v>26346</v>
      </c>
      <c r="D5004" s="7" t="s">
        <v>26347</v>
      </c>
      <c r="E5004" s="7" t="s">
        <v>26348</v>
      </c>
      <c r="F5004" s="7" t="s">
        <v>26349</v>
      </c>
      <c r="G5004" s="7" t="s">
        <v>78</v>
      </c>
      <c r="H5004" s="7" t="s">
        <v>337</v>
      </c>
      <c r="I5004" s="49" t="s">
        <v>26350</v>
      </c>
      <c r="J5004" s="7" t="s">
        <v>26351</v>
      </c>
      <c r="K5004" s="42">
        <v>44042</v>
      </c>
      <c r="L5004" s="7" t="s">
        <v>35</v>
      </c>
      <c r="M5004" s="7">
        <v>427.2</v>
      </c>
      <c r="N5004" s="7">
        <v>10</v>
      </c>
      <c r="O5004" s="7">
        <v>224</v>
      </c>
      <c r="P5004" s="7">
        <v>0.36599999999999999</v>
      </c>
      <c r="Q5004" s="7" t="str">
        <f>CONCATENATE(Z5004,"х",AA5004,"х",AB5004)</f>
        <v>217х167х18</v>
      </c>
      <c r="R5004" s="7" t="s">
        <v>754</v>
      </c>
      <c r="S5004" s="7" t="s">
        <v>39</v>
      </c>
      <c r="T5004" s="7" t="s">
        <v>26322</v>
      </c>
      <c r="U5004" s="7" t="s">
        <v>37</v>
      </c>
      <c r="V5004" s="7">
        <v>265852</v>
      </c>
      <c r="W5004" s="7">
        <f>A5004*M5004</f>
        <v>0</v>
      </c>
      <c r="X5004" s="7" t="str">
        <f>IF(A5004&gt;=1,1," ")</f>
        <v xml:space="preserve"> </v>
      </c>
      <c r="Y5004" s="7">
        <f>P5004*A5004</f>
        <v>0</v>
      </c>
      <c r="Z5004" s="7">
        <v>217</v>
      </c>
      <c r="AA5004" s="7">
        <v>167</v>
      </c>
      <c r="AB5004" s="7">
        <v>18</v>
      </c>
    </row>
    <row r="5005" spans="2:28" ht="281.25" x14ac:dyDescent="0.2">
      <c r="B5005" s="7" t="s">
        <v>26352</v>
      </c>
      <c r="D5005" s="7" t="s">
        <v>26353</v>
      </c>
      <c r="E5005" s="7" t="s">
        <v>26354</v>
      </c>
      <c r="F5005" s="7" t="s">
        <v>26355</v>
      </c>
      <c r="G5005" s="7" t="s">
        <v>815</v>
      </c>
      <c r="H5005" s="7" t="s">
        <v>2569</v>
      </c>
      <c r="I5005" s="49" t="s">
        <v>26356</v>
      </c>
      <c r="J5005" s="7" t="s">
        <v>26357</v>
      </c>
      <c r="K5005" s="42">
        <v>43370</v>
      </c>
      <c r="L5005" s="7" t="s">
        <v>35</v>
      </c>
      <c r="M5005" s="7">
        <v>342</v>
      </c>
      <c r="N5005" s="7">
        <v>10</v>
      </c>
      <c r="O5005" s="7">
        <v>256</v>
      </c>
      <c r="P5005" s="7">
        <v>0.3</v>
      </c>
      <c r="Q5005" s="7" t="str">
        <f>CONCATENATE(Z5005,"х",AA5005,"х",AB5005)</f>
        <v>207х132х19</v>
      </c>
      <c r="R5005" s="7" t="s">
        <v>36</v>
      </c>
      <c r="S5005" s="7" t="s">
        <v>39</v>
      </c>
      <c r="T5005" s="7" t="s">
        <v>26322</v>
      </c>
      <c r="U5005" s="7" t="s">
        <v>37</v>
      </c>
      <c r="V5005" s="7">
        <v>250358</v>
      </c>
      <c r="W5005" s="7">
        <f>A5005*M5005</f>
        <v>0</v>
      </c>
      <c r="X5005" s="7" t="str">
        <f>IF(A5005&gt;=1,1," ")</f>
        <v xml:space="preserve"> </v>
      </c>
      <c r="Y5005" s="7">
        <f>P5005*A5005</f>
        <v>0</v>
      </c>
      <c r="Z5005" s="7">
        <v>207</v>
      </c>
      <c r="AA5005" s="7">
        <v>132</v>
      </c>
      <c r="AB5005" s="7">
        <v>19</v>
      </c>
    </row>
    <row r="5006" spans="2:28" ht="123.75" x14ac:dyDescent="0.2">
      <c r="B5006" s="7" t="s">
        <v>26358</v>
      </c>
      <c r="D5006" s="7" t="s">
        <v>26359</v>
      </c>
      <c r="E5006" s="7" t="s">
        <v>26360</v>
      </c>
      <c r="F5006" s="7" t="s">
        <v>26361</v>
      </c>
      <c r="G5006" s="7" t="s">
        <v>78</v>
      </c>
      <c r="H5006" s="7" t="s">
        <v>337</v>
      </c>
      <c r="I5006" s="49" t="s">
        <v>26362</v>
      </c>
      <c r="J5006" s="7" t="s">
        <v>26363</v>
      </c>
      <c r="K5006" s="42">
        <v>43798</v>
      </c>
      <c r="L5006" s="7" t="s">
        <v>35</v>
      </c>
      <c r="M5006" s="7">
        <v>427.2</v>
      </c>
      <c r="N5006" s="7">
        <v>10</v>
      </c>
      <c r="O5006" s="7">
        <v>256</v>
      </c>
      <c r="P5006" s="7">
        <v>0.41</v>
      </c>
      <c r="Q5006" s="7" t="str">
        <f>CONCATENATE(Z5006,"х",AA5006,"х",AB5006)</f>
        <v>215х166х27</v>
      </c>
      <c r="R5006" s="7" t="s">
        <v>754</v>
      </c>
      <c r="S5006" s="7" t="s">
        <v>39</v>
      </c>
      <c r="T5006" s="7" t="s">
        <v>26322</v>
      </c>
      <c r="U5006" s="7" t="s">
        <v>37</v>
      </c>
      <c r="V5006" s="7">
        <v>259314</v>
      </c>
      <c r="W5006" s="7">
        <f>A5006*M5006</f>
        <v>0</v>
      </c>
      <c r="X5006" s="7" t="str">
        <f>IF(A5006&gt;=1,1," ")</f>
        <v xml:space="preserve"> </v>
      </c>
      <c r="Y5006" s="7">
        <f>P5006*A5006</f>
        <v>0</v>
      </c>
      <c r="Z5006" s="7">
        <v>215</v>
      </c>
      <c r="AA5006" s="7">
        <v>166</v>
      </c>
      <c r="AB5006" s="7">
        <v>27</v>
      </c>
    </row>
    <row r="5007" spans="2:28" ht="303.75" x14ac:dyDescent="0.2">
      <c r="B5007" s="7" t="s">
        <v>26364</v>
      </c>
      <c r="D5007" s="7" t="s">
        <v>26365</v>
      </c>
      <c r="E5007" s="7" t="s">
        <v>26366</v>
      </c>
      <c r="F5007" s="7" t="s">
        <v>26367</v>
      </c>
      <c r="G5007" s="7" t="s">
        <v>815</v>
      </c>
      <c r="H5007" s="7" t="s">
        <v>358</v>
      </c>
      <c r="I5007" s="49" t="s">
        <v>26368</v>
      </c>
      <c r="J5007" s="7" t="s">
        <v>26369</v>
      </c>
      <c r="K5007" s="42">
        <v>43679</v>
      </c>
      <c r="L5007" s="7" t="s">
        <v>35</v>
      </c>
      <c r="M5007" s="7">
        <v>768</v>
      </c>
      <c r="N5007" s="7">
        <v>10</v>
      </c>
      <c r="O5007" s="7">
        <v>208</v>
      </c>
      <c r="P5007" s="7">
        <v>0.46899999999999997</v>
      </c>
      <c r="Q5007" s="7" t="str">
        <f>CONCATENATE(Z5007,"х",AA5007,"х",AB5007)</f>
        <v>218х168х19</v>
      </c>
      <c r="R5007" s="7" t="s">
        <v>754</v>
      </c>
      <c r="S5007" s="7" t="s">
        <v>39</v>
      </c>
      <c r="T5007" s="7" t="s">
        <v>26322</v>
      </c>
      <c r="U5007" s="7" t="s">
        <v>56</v>
      </c>
      <c r="V5007" s="7">
        <v>259308</v>
      </c>
      <c r="W5007" s="7">
        <f>A5007*M5007</f>
        <v>0</v>
      </c>
      <c r="X5007" s="7" t="str">
        <f>IF(A5007&gt;=1,1," ")</f>
        <v xml:space="preserve"> </v>
      </c>
      <c r="Y5007" s="7">
        <f>P5007*A5007</f>
        <v>0</v>
      </c>
      <c r="Z5007" s="7">
        <v>218</v>
      </c>
      <c r="AA5007" s="7">
        <v>168</v>
      </c>
      <c r="AB5007" s="7">
        <v>19</v>
      </c>
    </row>
    <row r="5008" spans="2:28" ht="135" x14ac:dyDescent="0.2">
      <c r="B5008" s="7" t="s">
        <v>26370</v>
      </c>
      <c r="D5008" s="7" t="s">
        <v>26371</v>
      </c>
      <c r="E5008" s="7" t="s">
        <v>26372</v>
      </c>
      <c r="F5008" s="7" t="s">
        <v>26373</v>
      </c>
      <c r="G5008" s="7" t="s">
        <v>78</v>
      </c>
      <c r="H5008" s="7" t="s">
        <v>377</v>
      </c>
      <c r="I5008" s="49" t="s">
        <v>26374</v>
      </c>
      <c r="J5008" s="7" t="s">
        <v>26375</v>
      </c>
      <c r="K5008" s="42">
        <v>43850</v>
      </c>
      <c r="L5008" s="7" t="s">
        <v>441</v>
      </c>
      <c r="M5008" s="7">
        <v>385.2</v>
      </c>
      <c r="N5008" s="7">
        <v>10</v>
      </c>
      <c r="O5008" s="7">
        <v>416</v>
      </c>
      <c r="P5008" s="7">
        <v>0.4</v>
      </c>
      <c r="Q5008" s="7" t="str">
        <f>CONCATENATE(Z5008,"х",AA5008,"х",AB5008)</f>
        <v>210х130х40</v>
      </c>
      <c r="R5008" s="7" t="s">
        <v>36</v>
      </c>
      <c r="S5008" s="7" t="s">
        <v>39</v>
      </c>
      <c r="T5008" s="7" t="s">
        <v>26376</v>
      </c>
      <c r="U5008" s="7" t="s">
        <v>56</v>
      </c>
      <c r="V5008" s="7">
        <v>262548</v>
      </c>
      <c r="W5008" s="7">
        <f>A5008*M5008</f>
        <v>0</v>
      </c>
      <c r="X5008" s="7" t="str">
        <f>IF(A5008&gt;=1,1," ")</f>
        <v xml:space="preserve"> </v>
      </c>
      <c r="Y5008" s="7">
        <f>P5008*A5008</f>
        <v>0</v>
      </c>
      <c r="Z5008" s="7">
        <v>210</v>
      </c>
      <c r="AA5008" s="7">
        <v>130</v>
      </c>
      <c r="AB5008" s="7">
        <v>40</v>
      </c>
    </row>
    <row r="5009" spans="2:28" ht="191.25" x14ac:dyDescent="0.2">
      <c r="B5009" s="7" t="s">
        <v>26377</v>
      </c>
      <c r="D5009" s="7" t="s">
        <v>26378</v>
      </c>
      <c r="E5009" s="7" t="s">
        <v>26379</v>
      </c>
      <c r="F5009" s="7" t="s">
        <v>26380</v>
      </c>
      <c r="G5009" s="7" t="s">
        <v>78</v>
      </c>
      <c r="H5009" s="7" t="s">
        <v>2129</v>
      </c>
      <c r="I5009" s="49" t="s">
        <v>26381</v>
      </c>
      <c r="J5009" s="7" t="s">
        <v>4781</v>
      </c>
      <c r="K5009" s="42">
        <v>42459</v>
      </c>
      <c r="L5009" s="7" t="s">
        <v>35</v>
      </c>
      <c r="M5009" s="7">
        <v>385.2</v>
      </c>
      <c r="N5009" s="7">
        <v>10</v>
      </c>
      <c r="O5009" s="7">
        <v>352</v>
      </c>
      <c r="P5009" s="7">
        <v>0.32100000000000001</v>
      </c>
      <c r="Q5009" s="7" t="str">
        <f>CONCATENATE(Z5009,"х",AA5009,"х",AB5009)</f>
        <v>206х133х20</v>
      </c>
      <c r="R5009" s="7" t="s">
        <v>36</v>
      </c>
      <c r="S5009" s="7" t="s">
        <v>39</v>
      </c>
      <c r="T5009" s="7" t="s">
        <v>26376</v>
      </c>
      <c r="U5009" s="7" t="s">
        <v>56</v>
      </c>
      <c r="V5009" s="7">
        <v>266954</v>
      </c>
      <c r="W5009" s="7">
        <f>A5009*M5009</f>
        <v>0</v>
      </c>
      <c r="X5009" s="7" t="str">
        <f>IF(A5009&gt;=1,1," ")</f>
        <v xml:space="preserve"> </v>
      </c>
      <c r="Y5009" s="7">
        <f>P5009*A5009</f>
        <v>0</v>
      </c>
      <c r="Z5009" s="7">
        <v>206</v>
      </c>
      <c r="AA5009" s="7">
        <v>133</v>
      </c>
      <c r="AB5009" s="7">
        <v>20</v>
      </c>
    </row>
    <row r="5010" spans="2:28" x14ac:dyDescent="0.2">
      <c r="B5010" s="7" t="s">
        <v>26382</v>
      </c>
      <c r="D5010" s="7" t="s">
        <v>26383</v>
      </c>
      <c r="E5010" s="7" t="s">
        <v>9947</v>
      </c>
      <c r="F5010" s="7" t="s">
        <v>26384</v>
      </c>
      <c r="G5010" s="7" t="s">
        <v>878</v>
      </c>
      <c r="H5010" s="7" t="s">
        <v>1183</v>
      </c>
      <c r="I5010" s="7" t="s">
        <v>26385</v>
      </c>
      <c r="J5010" s="7" t="s">
        <v>23370</v>
      </c>
      <c r="K5010" s="42">
        <v>43308</v>
      </c>
      <c r="L5010" s="7" t="s">
        <v>35</v>
      </c>
      <c r="M5010" s="7">
        <v>67.2</v>
      </c>
      <c r="N5010" s="7">
        <v>10</v>
      </c>
      <c r="O5010" s="7">
        <v>16</v>
      </c>
      <c r="P5010" s="7">
        <v>5.5E-2</v>
      </c>
      <c r="Q5010" s="7" t="str">
        <f>CONCATENATE(Z5010,"х",AA5010,"х",AB5010)</f>
        <v>280х210х1</v>
      </c>
      <c r="R5010" s="7" t="s">
        <v>206</v>
      </c>
      <c r="S5010" s="7">
        <v>3</v>
      </c>
      <c r="T5010" s="7" t="s">
        <v>23355</v>
      </c>
      <c r="U5010" s="7" t="s">
        <v>215</v>
      </c>
      <c r="V5010" s="7">
        <v>236778</v>
      </c>
      <c r="W5010" s="7">
        <f>A5010*M5010</f>
        <v>0</v>
      </c>
      <c r="X5010" s="7" t="str">
        <f>IF(A5010&gt;=1,1," ")</f>
        <v xml:space="preserve"> </v>
      </c>
      <c r="Y5010" s="7">
        <f>P5010*A5010</f>
        <v>0</v>
      </c>
      <c r="Z5010" s="7">
        <v>280</v>
      </c>
      <c r="AA5010" s="7">
        <v>210</v>
      </c>
      <c r="AB5010" s="7">
        <v>1</v>
      </c>
    </row>
    <row r="5011" spans="2:28" ht="303.75" x14ac:dyDescent="0.2">
      <c r="B5011" s="7" t="s">
        <v>26386</v>
      </c>
      <c r="D5011" s="7" t="s">
        <v>26387</v>
      </c>
      <c r="E5011" s="7" t="s">
        <v>23498</v>
      </c>
      <c r="F5011" s="7" t="s">
        <v>26388</v>
      </c>
      <c r="G5011" s="7" t="s">
        <v>878</v>
      </c>
      <c r="H5011" s="7" t="s">
        <v>6847</v>
      </c>
      <c r="I5011" s="49" t="s">
        <v>26389</v>
      </c>
      <c r="J5011" s="7" t="s">
        <v>26390</v>
      </c>
      <c r="K5011" s="42">
        <v>43018</v>
      </c>
      <c r="L5011" s="7" t="s">
        <v>35</v>
      </c>
      <c r="M5011" s="7">
        <v>72</v>
      </c>
      <c r="N5011" s="7">
        <v>10</v>
      </c>
      <c r="O5011" s="7">
        <v>24</v>
      </c>
      <c r="P5011" s="7">
        <v>7.0999999999999994E-2</v>
      </c>
      <c r="Q5011" s="7" t="str">
        <f>CONCATENATE(Z5011,"х",AA5011,"х",AB5011)</f>
        <v>280х210х3</v>
      </c>
      <c r="R5011" s="7" t="s">
        <v>206</v>
      </c>
      <c r="S5011" s="7">
        <v>3</v>
      </c>
      <c r="T5011" s="7" t="s">
        <v>23355</v>
      </c>
      <c r="U5011" s="7" t="s">
        <v>215</v>
      </c>
      <c r="V5011" s="7">
        <v>236745</v>
      </c>
      <c r="W5011" s="7">
        <f>A5011*M5011</f>
        <v>0</v>
      </c>
      <c r="X5011" s="7" t="str">
        <f>IF(A5011&gt;=1,1," ")</f>
        <v xml:space="preserve"> </v>
      </c>
      <c r="Y5011" s="7">
        <f>P5011*A5011</f>
        <v>0</v>
      </c>
      <c r="Z5011" s="7">
        <v>280</v>
      </c>
      <c r="AA5011" s="7">
        <v>210</v>
      </c>
      <c r="AB5011" s="7">
        <v>3</v>
      </c>
    </row>
    <row r="5012" spans="2:28" ht="292.5" x14ac:dyDescent="0.2">
      <c r="B5012" s="7" t="s">
        <v>26391</v>
      </c>
      <c r="D5012" s="7" t="s">
        <v>26392</v>
      </c>
      <c r="E5012" s="7" t="s">
        <v>9947</v>
      </c>
      <c r="F5012" s="7" t="s">
        <v>26393</v>
      </c>
      <c r="G5012" s="7" t="s">
        <v>878</v>
      </c>
      <c r="H5012" s="7" t="s">
        <v>1183</v>
      </c>
      <c r="I5012" s="49" t="s">
        <v>26394</v>
      </c>
      <c r="J5012" s="7" t="s">
        <v>26395</v>
      </c>
      <c r="K5012" s="42">
        <v>43017</v>
      </c>
      <c r="L5012" s="7" t="s">
        <v>35</v>
      </c>
      <c r="M5012" s="7">
        <v>67.2</v>
      </c>
      <c r="N5012" s="7">
        <v>10</v>
      </c>
      <c r="O5012" s="7">
        <v>16</v>
      </c>
      <c r="P5012" s="7">
        <v>5.3999999999999999E-2</v>
      </c>
      <c r="Q5012" s="7" t="str">
        <f>CONCATENATE(Z5012,"х",AA5012,"х",AB5012)</f>
        <v>280х210х1</v>
      </c>
      <c r="R5012" s="7" t="s">
        <v>206</v>
      </c>
      <c r="S5012" s="7">
        <v>3</v>
      </c>
      <c r="T5012" s="7" t="s">
        <v>23355</v>
      </c>
      <c r="U5012" s="7" t="s">
        <v>215</v>
      </c>
      <c r="V5012" s="7">
        <v>236736</v>
      </c>
      <c r="W5012" s="7">
        <f>A5012*M5012</f>
        <v>0</v>
      </c>
      <c r="X5012" s="7" t="str">
        <f>IF(A5012&gt;=1,1," ")</f>
        <v xml:space="preserve"> </v>
      </c>
      <c r="Y5012" s="7">
        <f>P5012*A5012</f>
        <v>0</v>
      </c>
      <c r="Z5012" s="7">
        <v>280</v>
      </c>
      <c r="AA5012" s="7">
        <v>210</v>
      </c>
      <c r="AB5012" s="7">
        <v>1</v>
      </c>
    </row>
    <row r="5013" spans="2:28" ht="409.5" x14ac:dyDescent="0.2">
      <c r="B5013" s="7" t="s">
        <v>26396</v>
      </c>
      <c r="D5013" s="7" t="s">
        <v>26397</v>
      </c>
      <c r="E5013" s="7" t="s">
        <v>23409</v>
      </c>
      <c r="F5013" s="7" t="s">
        <v>26398</v>
      </c>
      <c r="G5013" s="7" t="s">
        <v>878</v>
      </c>
      <c r="H5013" s="7" t="s">
        <v>1183</v>
      </c>
      <c r="I5013" s="49" t="s">
        <v>26399</v>
      </c>
      <c r="J5013" s="7" t="s">
        <v>23412</v>
      </c>
      <c r="K5013" s="42">
        <v>43192</v>
      </c>
      <c r="L5013" s="7" t="s">
        <v>35</v>
      </c>
      <c r="M5013" s="7">
        <v>67.2</v>
      </c>
      <c r="N5013" s="7">
        <v>10</v>
      </c>
      <c r="O5013" s="7">
        <v>16</v>
      </c>
      <c r="P5013" s="7">
        <v>5.1999999999999998E-2</v>
      </c>
      <c r="Q5013" s="7" t="str">
        <f>CONCATENATE(Z5013,"х",AA5013,"х",AB5013)</f>
        <v>280х210х2</v>
      </c>
      <c r="R5013" s="7" t="s">
        <v>206</v>
      </c>
      <c r="S5013" s="7">
        <v>3</v>
      </c>
      <c r="T5013" s="7" t="s">
        <v>23355</v>
      </c>
      <c r="U5013" s="7" t="s">
        <v>215</v>
      </c>
      <c r="V5013" s="7">
        <v>244865</v>
      </c>
      <c r="W5013" s="7">
        <f>A5013*M5013</f>
        <v>0</v>
      </c>
      <c r="X5013" s="7" t="str">
        <f>IF(A5013&gt;=1,1," ")</f>
        <v xml:space="preserve"> </v>
      </c>
      <c r="Y5013" s="7">
        <f>P5013*A5013</f>
        <v>0</v>
      </c>
      <c r="Z5013" s="7">
        <v>280</v>
      </c>
      <c r="AA5013" s="7">
        <v>210</v>
      </c>
      <c r="AB5013" s="7">
        <v>2</v>
      </c>
    </row>
    <row r="5014" spans="2:28" ht="292.5" x14ac:dyDescent="0.2">
      <c r="B5014" s="7" t="s">
        <v>26400</v>
      </c>
      <c r="D5014" s="7" t="s">
        <v>26401</v>
      </c>
      <c r="E5014" s="7" t="s">
        <v>9947</v>
      </c>
      <c r="F5014" s="7" t="s">
        <v>26402</v>
      </c>
      <c r="G5014" s="7" t="s">
        <v>878</v>
      </c>
      <c r="H5014" s="7" t="s">
        <v>6847</v>
      </c>
      <c r="I5014" s="49" t="s">
        <v>26403</v>
      </c>
      <c r="J5014" s="7" t="s">
        <v>26404</v>
      </c>
      <c r="K5014" s="42">
        <v>42969</v>
      </c>
      <c r="L5014" s="7" t="s">
        <v>35</v>
      </c>
      <c r="M5014" s="7">
        <v>67.2</v>
      </c>
      <c r="N5014" s="7">
        <v>10</v>
      </c>
      <c r="O5014" s="7">
        <v>16</v>
      </c>
      <c r="P5014" s="7">
        <v>5.3999999999999999E-2</v>
      </c>
      <c r="Q5014" s="7" t="str">
        <f>CONCATENATE(Z5014,"х",AA5014,"х",AB5014)</f>
        <v>280х210х1</v>
      </c>
      <c r="R5014" s="7" t="s">
        <v>206</v>
      </c>
      <c r="S5014" s="7">
        <v>3</v>
      </c>
      <c r="T5014" s="7" t="s">
        <v>23355</v>
      </c>
      <c r="U5014" s="7" t="s">
        <v>215</v>
      </c>
      <c r="V5014" s="7">
        <v>236731</v>
      </c>
      <c r="W5014" s="7">
        <f>A5014*M5014</f>
        <v>0</v>
      </c>
      <c r="X5014" s="7" t="str">
        <f>IF(A5014&gt;=1,1," ")</f>
        <v xml:space="preserve"> </v>
      </c>
      <c r="Y5014" s="7">
        <f>P5014*A5014</f>
        <v>0</v>
      </c>
      <c r="Z5014" s="7">
        <v>280</v>
      </c>
      <c r="AA5014" s="7">
        <v>210</v>
      </c>
      <c r="AB5014" s="7">
        <v>1</v>
      </c>
    </row>
    <row r="5015" spans="2:28" ht="337.5" x14ac:dyDescent="0.2">
      <c r="B5015" s="7" t="s">
        <v>26405</v>
      </c>
      <c r="D5015" s="7" t="s">
        <v>26406</v>
      </c>
      <c r="E5015" s="7" t="s">
        <v>9861</v>
      </c>
      <c r="F5015" s="7" t="s">
        <v>26407</v>
      </c>
      <c r="G5015" s="7" t="s">
        <v>878</v>
      </c>
      <c r="H5015" s="7" t="s">
        <v>6847</v>
      </c>
      <c r="I5015" s="49" t="s">
        <v>26408</v>
      </c>
      <c r="J5015" s="7" t="s">
        <v>9864</v>
      </c>
      <c r="K5015" s="42">
        <v>43133</v>
      </c>
      <c r="L5015" s="7" t="s">
        <v>35</v>
      </c>
      <c r="M5015" s="7">
        <v>85.2</v>
      </c>
      <c r="N5015" s="7">
        <v>10</v>
      </c>
      <c r="O5015" s="7">
        <v>48</v>
      </c>
      <c r="P5015" s="7">
        <v>0.11</v>
      </c>
      <c r="Q5015" s="7" t="str">
        <f>CONCATENATE(Z5015,"х",AA5015,"х",AB5015)</f>
        <v>280х210х2</v>
      </c>
      <c r="R5015" s="7" t="s">
        <v>206</v>
      </c>
      <c r="S5015" s="7">
        <v>3</v>
      </c>
      <c r="T5015" s="7" t="s">
        <v>23355</v>
      </c>
      <c r="U5015" s="7" t="s">
        <v>215</v>
      </c>
      <c r="V5015" s="7">
        <v>244898</v>
      </c>
      <c r="W5015" s="7">
        <f>A5015*M5015</f>
        <v>0</v>
      </c>
      <c r="X5015" s="7" t="str">
        <f>IF(A5015&gt;=1,1," ")</f>
        <v xml:space="preserve"> </v>
      </c>
      <c r="Y5015" s="7">
        <f>P5015*A5015</f>
        <v>0</v>
      </c>
      <c r="Z5015" s="7">
        <v>280</v>
      </c>
      <c r="AA5015" s="7">
        <v>210</v>
      </c>
      <c r="AB5015" s="7">
        <v>2</v>
      </c>
    </row>
    <row r="5016" spans="2:28" ht="393.75" x14ac:dyDescent="0.2">
      <c r="B5016" s="7" t="s">
        <v>26409</v>
      </c>
      <c r="D5016" s="7" t="s">
        <v>26410</v>
      </c>
      <c r="E5016" s="7" t="s">
        <v>23409</v>
      </c>
      <c r="F5016" s="7" t="s">
        <v>26411</v>
      </c>
      <c r="G5016" s="7" t="s">
        <v>878</v>
      </c>
      <c r="H5016" s="7" t="s">
        <v>6847</v>
      </c>
      <c r="I5016" s="49" t="s">
        <v>26412</v>
      </c>
      <c r="J5016" s="7" t="s">
        <v>23412</v>
      </c>
      <c r="K5016" s="42">
        <v>43159</v>
      </c>
      <c r="L5016" s="7" t="s">
        <v>35</v>
      </c>
      <c r="M5016" s="7">
        <v>67.2</v>
      </c>
      <c r="N5016" s="7">
        <v>10</v>
      </c>
      <c r="O5016" s="7">
        <v>16</v>
      </c>
      <c r="P5016" s="7">
        <v>5.5E-2</v>
      </c>
      <c r="Q5016" s="7" t="str">
        <f>CONCATENATE(Z5016,"х",AA5016,"х",AB5016)</f>
        <v>280х210х1</v>
      </c>
      <c r="R5016" s="7" t="s">
        <v>206</v>
      </c>
      <c r="S5016" s="7">
        <v>3</v>
      </c>
      <c r="T5016" s="7" t="s">
        <v>23355</v>
      </c>
      <c r="U5016" s="7" t="s">
        <v>215</v>
      </c>
      <c r="V5016" s="7">
        <v>244866</v>
      </c>
      <c r="W5016" s="7">
        <f>A5016*M5016</f>
        <v>0</v>
      </c>
      <c r="X5016" s="7" t="str">
        <f>IF(A5016&gt;=1,1," ")</f>
        <v xml:space="preserve"> </v>
      </c>
      <c r="Y5016" s="7">
        <f>P5016*A5016</f>
        <v>0</v>
      </c>
      <c r="Z5016" s="7">
        <v>280</v>
      </c>
      <c r="AA5016" s="7">
        <v>210</v>
      </c>
      <c r="AB5016" s="7">
        <v>1</v>
      </c>
    </row>
    <row r="5017" spans="2:28" ht="247.5" x14ac:dyDescent="0.2">
      <c r="B5017" s="7" t="s">
        <v>26413</v>
      </c>
      <c r="D5017" s="7" t="s">
        <v>26414</v>
      </c>
      <c r="E5017" s="7" t="s">
        <v>23388</v>
      </c>
      <c r="F5017" s="7" t="s">
        <v>26415</v>
      </c>
      <c r="G5017" s="7" t="s">
        <v>878</v>
      </c>
      <c r="H5017" s="7" t="s">
        <v>6847</v>
      </c>
      <c r="I5017" s="49" t="s">
        <v>26416</v>
      </c>
      <c r="J5017" s="7" t="s">
        <v>26417</v>
      </c>
      <c r="K5017" s="42">
        <v>43060</v>
      </c>
      <c r="L5017" s="7" t="s">
        <v>35</v>
      </c>
      <c r="M5017" s="7">
        <v>67.2</v>
      </c>
      <c r="N5017" s="7">
        <v>10</v>
      </c>
      <c r="O5017" s="7">
        <v>16</v>
      </c>
      <c r="P5017" s="7">
        <v>5.3999999999999999E-2</v>
      </c>
      <c r="Q5017" s="7" t="str">
        <f>CONCATENATE(Z5017,"х",AA5017,"х",AB5017)</f>
        <v>280х210х1</v>
      </c>
      <c r="R5017" s="7" t="s">
        <v>206</v>
      </c>
      <c r="S5017" s="7">
        <v>3</v>
      </c>
      <c r="T5017" s="7" t="s">
        <v>23355</v>
      </c>
      <c r="U5017" s="7" t="s">
        <v>215</v>
      </c>
      <c r="V5017" s="7">
        <v>236730</v>
      </c>
      <c r="W5017" s="7">
        <f>A5017*M5017</f>
        <v>0</v>
      </c>
      <c r="X5017" s="7" t="str">
        <f>IF(A5017&gt;=1,1," ")</f>
        <v xml:space="preserve"> </v>
      </c>
      <c r="Y5017" s="7">
        <f>P5017*A5017</f>
        <v>0</v>
      </c>
      <c r="Z5017" s="7">
        <v>280</v>
      </c>
      <c r="AA5017" s="7">
        <v>210</v>
      </c>
      <c r="AB5017" s="7">
        <v>1</v>
      </c>
    </row>
    <row r="5018" spans="2:28" ht="247.5" x14ac:dyDescent="0.2">
      <c r="B5018" s="7" t="s">
        <v>26418</v>
      </c>
      <c r="D5018" s="7" t="s">
        <v>26419</v>
      </c>
      <c r="E5018" s="7" t="s">
        <v>9947</v>
      </c>
      <c r="F5018" s="7" t="s">
        <v>26420</v>
      </c>
      <c r="G5018" s="7" t="s">
        <v>878</v>
      </c>
      <c r="H5018" s="7" t="s">
        <v>1183</v>
      </c>
      <c r="I5018" s="49" t="s">
        <v>26421</v>
      </c>
      <c r="J5018" s="7" t="s">
        <v>23370</v>
      </c>
      <c r="K5018" s="42">
        <v>43292</v>
      </c>
      <c r="L5018" s="7" t="s">
        <v>35</v>
      </c>
      <c r="M5018" s="7">
        <v>67.2</v>
      </c>
      <c r="N5018" s="7">
        <v>10</v>
      </c>
      <c r="O5018" s="7">
        <v>16</v>
      </c>
      <c r="P5018" s="7">
        <v>5.6000000000000001E-2</v>
      </c>
      <c r="Q5018" s="7" t="str">
        <f>CONCATENATE(Z5018,"х",AA5018,"х",AB5018)</f>
        <v>280х210х1</v>
      </c>
      <c r="R5018" s="7" t="s">
        <v>206</v>
      </c>
      <c r="S5018" s="7">
        <v>3</v>
      </c>
      <c r="T5018" s="7" t="s">
        <v>23355</v>
      </c>
      <c r="U5018" s="7" t="s">
        <v>215</v>
      </c>
      <c r="V5018" s="7">
        <v>236770</v>
      </c>
      <c r="W5018" s="7">
        <f>A5018*M5018</f>
        <v>0</v>
      </c>
      <c r="X5018" s="7" t="str">
        <f>IF(A5018&gt;=1,1," ")</f>
        <v xml:space="preserve"> </v>
      </c>
      <c r="Y5018" s="7">
        <f>P5018*A5018</f>
        <v>0</v>
      </c>
      <c r="Z5018" s="7">
        <v>280</v>
      </c>
      <c r="AA5018" s="7">
        <v>210</v>
      </c>
      <c r="AB5018" s="7">
        <v>1</v>
      </c>
    </row>
    <row r="5019" spans="2:28" ht="292.5" x14ac:dyDescent="0.2">
      <c r="B5019" s="7" t="s">
        <v>26422</v>
      </c>
      <c r="D5019" s="7" t="s">
        <v>26423</v>
      </c>
      <c r="E5019" s="7" t="s">
        <v>23362</v>
      </c>
      <c r="F5019" s="7" t="s">
        <v>26424</v>
      </c>
      <c r="G5019" s="7" t="s">
        <v>878</v>
      </c>
      <c r="H5019" s="7" t="s">
        <v>6847</v>
      </c>
      <c r="I5019" s="49" t="s">
        <v>26425</v>
      </c>
      <c r="J5019" s="7" t="s">
        <v>26426</v>
      </c>
      <c r="K5019" s="42">
        <v>43151</v>
      </c>
      <c r="L5019" s="7" t="s">
        <v>35</v>
      </c>
      <c r="M5019" s="7">
        <v>72</v>
      </c>
      <c r="N5019" s="7">
        <v>10</v>
      </c>
      <c r="O5019" s="7">
        <v>24</v>
      </c>
      <c r="P5019" s="7">
        <v>6.8000000000000005E-2</v>
      </c>
      <c r="Q5019" s="7" t="str">
        <f>CONCATENATE(Z5019,"х",AA5019,"х",AB5019)</f>
        <v>280х210х1</v>
      </c>
      <c r="R5019" s="7" t="s">
        <v>206</v>
      </c>
      <c r="S5019" s="7">
        <v>3</v>
      </c>
      <c r="T5019" s="7" t="s">
        <v>23355</v>
      </c>
      <c r="U5019" s="7" t="s">
        <v>215</v>
      </c>
      <c r="V5019" s="7">
        <v>236741</v>
      </c>
      <c r="W5019" s="7">
        <f>A5019*M5019</f>
        <v>0</v>
      </c>
      <c r="X5019" s="7" t="str">
        <f>IF(A5019&gt;=1,1," ")</f>
        <v xml:space="preserve"> </v>
      </c>
      <c r="Y5019" s="7">
        <f>P5019*A5019</f>
        <v>0</v>
      </c>
      <c r="Z5019" s="7">
        <v>280</v>
      </c>
      <c r="AA5019" s="7">
        <v>210</v>
      </c>
      <c r="AB5019" s="7">
        <v>1</v>
      </c>
    </row>
    <row r="5020" spans="2:28" ht="315" x14ac:dyDescent="0.2">
      <c r="B5020" s="7" t="s">
        <v>26427</v>
      </c>
      <c r="D5020" s="7" t="s">
        <v>26428</v>
      </c>
      <c r="E5020" s="7" t="s">
        <v>23409</v>
      </c>
      <c r="F5020" s="7" t="s">
        <v>26429</v>
      </c>
      <c r="G5020" s="7" t="s">
        <v>878</v>
      </c>
      <c r="H5020" s="7" t="s">
        <v>6847</v>
      </c>
      <c r="I5020" s="49" t="s">
        <v>26430</v>
      </c>
      <c r="J5020" s="7" t="s">
        <v>23412</v>
      </c>
      <c r="K5020" s="42">
        <v>43146</v>
      </c>
      <c r="L5020" s="7" t="s">
        <v>35</v>
      </c>
      <c r="M5020" s="7">
        <v>67.2</v>
      </c>
      <c r="N5020" s="7">
        <v>10</v>
      </c>
      <c r="O5020" s="7">
        <v>16</v>
      </c>
      <c r="P5020" s="7">
        <v>5.3999999999999999E-2</v>
      </c>
      <c r="Q5020" s="7" t="str">
        <f>CONCATENATE(Z5020,"х",AA5020,"х",AB5020)</f>
        <v>280х210х1</v>
      </c>
      <c r="R5020" s="7" t="s">
        <v>206</v>
      </c>
      <c r="S5020" s="7">
        <v>3</v>
      </c>
      <c r="T5020" s="7" t="s">
        <v>23355</v>
      </c>
      <c r="U5020" s="7" t="s">
        <v>215</v>
      </c>
      <c r="V5020" s="7">
        <v>244861</v>
      </c>
      <c r="W5020" s="7">
        <f>A5020*M5020</f>
        <v>0</v>
      </c>
      <c r="X5020" s="7" t="str">
        <f>IF(A5020&gt;=1,1," ")</f>
        <v xml:space="preserve"> </v>
      </c>
      <c r="Y5020" s="7">
        <f>P5020*A5020</f>
        <v>0</v>
      </c>
      <c r="Z5020" s="7">
        <v>280</v>
      </c>
      <c r="AA5020" s="7">
        <v>210</v>
      </c>
      <c r="AB5020" s="7">
        <v>1</v>
      </c>
    </row>
    <row r="5021" spans="2:28" ht="315" x14ac:dyDescent="0.2">
      <c r="B5021" s="7" t="s">
        <v>26431</v>
      </c>
      <c r="D5021" s="7" t="s">
        <v>26432</v>
      </c>
      <c r="E5021" s="7" t="s">
        <v>26433</v>
      </c>
      <c r="F5021" s="7" t="s">
        <v>26434</v>
      </c>
      <c r="G5021" s="7" t="s">
        <v>878</v>
      </c>
      <c r="H5021" s="7" t="s">
        <v>1183</v>
      </c>
      <c r="I5021" s="49" t="s">
        <v>26435</v>
      </c>
      <c r="J5021" s="7" t="s">
        <v>26436</v>
      </c>
      <c r="K5021" s="42">
        <v>43322</v>
      </c>
      <c r="L5021" s="7" t="s">
        <v>35</v>
      </c>
      <c r="M5021" s="7">
        <v>67.2</v>
      </c>
      <c r="N5021" s="7">
        <v>10</v>
      </c>
      <c r="O5021" s="7">
        <v>16</v>
      </c>
      <c r="P5021" s="7">
        <v>5.6000000000000001E-2</v>
      </c>
      <c r="Q5021" s="7" t="str">
        <f>CONCATENATE(Z5021,"х",AA5021,"х",AB5021)</f>
        <v>280х210х1</v>
      </c>
      <c r="R5021" s="7" t="s">
        <v>206</v>
      </c>
      <c r="S5021" s="7">
        <v>3</v>
      </c>
      <c r="T5021" s="7" t="s">
        <v>23355</v>
      </c>
      <c r="U5021" s="7" t="s">
        <v>215</v>
      </c>
      <c r="V5021" s="7">
        <v>236695</v>
      </c>
      <c r="W5021" s="7">
        <f>A5021*M5021</f>
        <v>0</v>
      </c>
      <c r="X5021" s="7" t="str">
        <f>IF(A5021&gt;=1,1," ")</f>
        <v xml:space="preserve"> </v>
      </c>
      <c r="Y5021" s="7">
        <f>P5021*A5021</f>
        <v>0</v>
      </c>
      <c r="Z5021" s="7">
        <v>280</v>
      </c>
      <c r="AA5021" s="7">
        <v>210</v>
      </c>
      <c r="AB5021" s="7">
        <v>1</v>
      </c>
    </row>
    <row r="5022" spans="2:28" ht="315" x14ac:dyDescent="0.2">
      <c r="B5022" s="7" t="s">
        <v>26437</v>
      </c>
      <c r="D5022" s="7" t="s">
        <v>26438</v>
      </c>
      <c r="E5022" s="7" t="s">
        <v>26433</v>
      </c>
      <c r="F5022" s="7" t="s">
        <v>26439</v>
      </c>
      <c r="G5022" s="7" t="s">
        <v>878</v>
      </c>
      <c r="H5022" s="7" t="s">
        <v>6847</v>
      </c>
      <c r="I5022" s="49" t="s">
        <v>26440</v>
      </c>
      <c r="J5022" s="7" t="s">
        <v>26441</v>
      </c>
      <c r="K5022" s="42">
        <v>43328</v>
      </c>
      <c r="L5022" s="7" t="s">
        <v>35</v>
      </c>
      <c r="M5022" s="7">
        <v>67.2</v>
      </c>
      <c r="N5022" s="7">
        <v>10</v>
      </c>
      <c r="O5022" s="7">
        <v>16</v>
      </c>
      <c r="P5022" s="7">
        <v>5.6000000000000001E-2</v>
      </c>
      <c r="Q5022" s="7" t="str">
        <f>CONCATENATE(Z5022,"х",AA5022,"х",AB5022)</f>
        <v>280х210х1</v>
      </c>
      <c r="R5022" s="7" t="s">
        <v>206</v>
      </c>
      <c r="S5022" s="7">
        <v>3</v>
      </c>
      <c r="T5022" s="7" t="s">
        <v>23355</v>
      </c>
      <c r="U5022" s="7" t="s">
        <v>215</v>
      </c>
      <c r="V5022" s="7">
        <v>236702</v>
      </c>
      <c r="W5022" s="7">
        <f>A5022*M5022</f>
        <v>0</v>
      </c>
      <c r="X5022" s="7" t="str">
        <f>IF(A5022&gt;=1,1," ")</f>
        <v xml:space="preserve"> </v>
      </c>
      <c r="Y5022" s="7">
        <f>P5022*A5022</f>
        <v>0</v>
      </c>
      <c r="Z5022" s="7">
        <v>280</v>
      </c>
      <c r="AA5022" s="7">
        <v>210</v>
      </c>
      <c r="AB5022" s="7">
        <v>1</v>
      </c>
    </row>
    <row r="5023" spans="2:28" ht="236.25" x14ac:dyDescent="0.2">
      <c r="B5023" s="7" t="s">
        <v>26442</v>
      </c>
      <c r="D5023" s="7" t="s">
        <v>26443</v>
      </c>
      <c r="E5023" s="7" t="s">
        <v>23483</v>
      </c>
      <c r="F5023" s="7" t="s">
        <v>26444</v>
      </c>
      <c r="G5023" s="7" t="s">
        <v>878</v>
      </c>
      <c r="H5023" s="7" t="s">
        <v>1183</v>
      </c>
      <c r="I5023" s="49" t="s">
        <v>26445</v>
      </c>
      <c r="J5023" s="7" t="s">
        <v>23486</v>
      </c>
      <c r="K5023" s="42">
        <v>43355</v>
      </c>
      <c r="L5023" s="7" t="s">
        <v>35</v>
      </c>
      <c r="M5023" s="7">
        <v>106.8</v>
      </c>
      <c r="N5023" s="7">
        <v>10</v>
      </c>
      <c r="O5023" s="7">
        <v>56</v>
      </c>
      <c r="P5023" s="7">
        <v>0.10199999999999999</v>
      </c>
      <c r="Q5023" s="7" t="str">
        <f>CONCATENATE(Z5023,"х",AA5023,"х",AB5023)</f>
        <v>280х210х3</v>
      </c>
      <c r="R5023" s="7" t="s">
        <v>206</v>
      </c>
      <c r="S5023" s="7">
        <v>3</v>
      </c>
      <c r="T5023" s="7" t="s">
        <v>23355</v>
      </c>
      <c r="U5023" s="7" t="s">
        <v>215</v>
      </c>
      <c r="V5023" s="7">
        <v>251260</v>
      </c>
      <c r="W5023" s="7">
        <f>A5023*M5023</f>
        <v>0</v>
      </c>
      <c r="X5023" s="7" t="str">
        <f>IF(A5023&gt;=1,1," ")</f>
        <v xml:space="preserve"> </v>
      </c>
      <c r="Y5023" s="7">
        <f>P5023*A5023</f>
        <v>0</v>
      </c>
      <c r="Z5023" s="7">
        <v>280</v>
      </c>
      <c r="AA5023" s="7">
        <v>210</v>
      </c>
      <c r="AB5023" s="7">
        <v>3</v>
      </c>
    </row>
    <row r="5024" spans="2:28" ht="315" x14ac:dyDescent="0.2">
      <c r="B5024" s="7" t="s">
        <v>26446</v>
      </c>
      <c r="D5024" s="7" t="s">
        <v>26447</v>
      </c>
      <c r="E5024" s="7" t="s">
        <v>26433</v>
      </c>
      <c r="F5024" s="7" t="s">
        <v>26448</v>
      </c>
      <c r="G5024" s="7" t="s">
        <v>878</v>
      </c>
      <c r="H5024" s="7" t="s">
        <v>1183</v>
      </c>
      <c r="I5024" s="49" t="s">
        <v>26449</v>
      </c>
      <c r="J5024" s="7" t="s">
        <v>26450</v>
      </c>
      <c r="K5024" s="42">
        <v>43388</v>
      </c>
      <c r="L5024" s="7" t="s">
        <v>35</v>
      </c>
      <c r="M5024" s="7">
        <v>67.2</v>
      </c>
      <c r="N5024" s="7">
        <v>10</v>
      </c>
      <c r="O5024" s="7">
        <v>16</v>
      </c>
      <c r="P5024" s="7">
        <v>5.5E-2</v>
      </c>
      <c r="Q5024" s="7" t="str">
        <f>CONCATENATE(Z5024,"х",AA5024,"х",AB5024)</f>
        <v>280х210х1</v>
      </c>
      <c r="R5024" s="7" t="s">
        <v>206</v>
      </c>
      <c r="S5024" s="7">
        <v>3</v>
      </c>
      <c r="T5024" s="7" t="s">
        <v>23355</v>
      </c>
      <c r="U5024" s="7" t="s">
        <v>215</v>
      </c>
      <c r="V5024" s="7">
        <v>236721</v>
      </c>
      <c r="W5024" s="7">
        <f>A5024*M5024</f>
        <v>0</v>
      </c>
      <c r="X5024" s="7" t="str">
        <f>IF(A5024&gt;=1,1," ")</f>
        <v xml:space="preserve"> </v>
      </c>
      <c r="Y5024" s="7">
        <f>P5024*A5024</f>
        <v>0</v>
      </c>
      <c r="Z5024" s="7">
        <v>280</v>
      </c>
      <c r="AA5024" s="7">
        <v>210</v>
      </c>
      <c r="AB5024" s="7">
        <v>1</v>
      </c>
    </row>
    <row r="5025" spans="2:28" ht="303.75" x14ac:dyDescent="0.2">
      <c r="B5025" s="7" t="s">
        <v>26451</v>
      </c>
      <c r="D5025" s="7" t="s">
        <v>26452</v>
      </c>
      <c r="E5025" s="7" t="s">
        <v>23498</v>
      </c>
      <c r="F5025" s="7" t="s">
        <v>26453</v>
      </c>
      <c r="G5025" s="7" t="s">
        <v>878</v>
      </c>
      <c r="H5025" s="7" t="s">
        <v>6847</v>
      </c>
      <c r="I5025" s="49" t="s">
        <v>26454</v>
      </c>
      <c r="J5025" s="7" t="s">
        <v>26455</v>
      </c>
      <c r="K5025" s="42">
        <v>42978</v>
      </c>
      <c r="L5025" s="7" t="s">
        <v>35</v>
      </c>
      <c r="M5025" s="7">
        <v>67.2</v>
      </c>
      <c r="N5025" s="7">
        <v>10</v>
      </c>
      <c r="O5025" s="7">
        <v>16</v>
      </c>
      <c r="P5025" s="7">
        <v>5.2999999999999999E-2</v>
      </c>
      <c r="Q5025" s="7" t="str">
        <f>CONCATENATE(Z5025,"х",AA5025,"х",AB5025)</f>
        <v>280х210х3</v>
      </c>
      <c r="R5025" s="7" t="s">
        <v>206</v>
      </c>
      <c r="S5025" s="7">
        <v>3</v>
      </c>
      <c r="T5025" s="7" t="s">
        <v>23355</v>
      </c>
      <c r="U5025" s="7" t="s">
        <v>215</v>
      </c>
      <c r="V5025" s="7">
        <v>236737</v>
      </c>
      <c r="W5025" s="7">
        <f>A5025*M5025</f>
        <v>0</v>
      </c>
      <c r="X5025" s="7" t="str">
        <f>IF(A5025&gt;=1,1," ")</f>
        <v xml:space="preserve"> </v>
      </c>
      <c r="Y5025" s="7">
        <f>P5025*A5025</f>
        <v>0</v>
      </c>
      <c r="Z5025" s="7">
        <v>280</v>
      </c>
      <c r="AA5025" s="7">
        <v>210</v>
      </c>
      <c r="AB5025" s="7">
        <v>3</v>
      </c>
    </row>
    <row r="5026" spans="2:28" ht="247.5" x14ac:dyDescent="0.2">
      <c r="B5026" s="7" t="s">
        <v>26456</v>
      </c>
      <c r="D5026" s="7" t="s">
        <v>26457</v>
      </c>
      <c r="E5026" s="7" t="s">
        <v>9947</v>
      </c>
      <c r="F5026" s="7" t="s">
        <v>26458</v>
      </c>
      <c r="G5026" s="7" t="s">
        <v>878</v>
      </c>
      <c r="H5026" s="7" t="s">
        <v>6847</v>
      </c>
      <c r="I5026" s="49" t="s">
        <v>26459</v>
      </c>
      <c r="J5026" s="7" t="s">
        <v>23370</v>
      </c>
      <c r="K5026" s="42">
        <v>43284</v>
      </c>
      <c r="L5026" s="7" t="s">
        <v>35</v>
      </c>
      <c r="M5026" s="7">
        <v>67.2</v>
      </c>
      <c r="N5026" s="7">
        <v>10</v>
      </c>
      <c r="O5026" s="7">
        <v>16</v>
      </c>
      <c r="P5026" s="7">
        <v>5.7000000000000002E-2</v>
      </c>
      <c r="Q5026" s="7" t="str">
        <f>CONCATENATE(Z5026,"х",AA5026,"х",AB5026)</f>
        <v>280х210х1</v>
      </c>
      <c r="R5026" s="7" t="s">
        <v>206</v>
      </c>
      <c r="S5026" s="7">
        <v>3</v>
      </c>
      <c r="T5026" s="7" t="s">
        <v>23355</v>
      </c>
      <c r="U5026" s="7" t="s">
        <v>215</v>
      </c>
      <c r="V5026" s="7">
        <v>236771</v>
      </c>
      <c r="W5026" s="7">
        <f>A5026*M5026</f>
        <v>0</v>
      </c>
      <c r="X5026" s="7" t="str">
        <f>IF(A5026&gt;=1,1," ")</f>
        <v xml:space="preserve"> </v>
      </c>
      <c r="Y5026" s="7">
        <f>P5026*A5026</f>
        <v>0</v>
      </c>
      <c r="Z5026" s="7">
        <v>280</v>
      </c>
      <c r="AA5026" s="7">
        <v>210</v>
      </c>
      <c r="AB5026" s="7">
        <v>1</v>
      </c>
    </row>
    <row r="5027" spans="2:28" ht="247.5" x14ac:dyDescent="0.2">
      <c r="B5027" s="7" t="s">
        <v>26460</v>
      </c>
      <c r="D5027" s="7" t="s">
        <v>26461</v>
      </c>
      <c r="E5027" s="7" t="s">
        <v>23388</v>
      </c>
      <c r="F5027" s="7" t="s">
        <v>26462</v>
      </c>
      <c r="G5027" s="7" t="s">
        <v>878</v>
      </c>
      <c r="H5027" s="7" t="s">
        <v>1183</v>
      </c>
      <c r="I5027" s="49" t="s">
        <v>26463</v>
      </c>
      <c r="J5027" s="7" t="s">
        <v>26464</v>
      </c>
      <c r="K5027" s="42">
        <v>43006</v>
      </c>
      <c r="L5027" s="7" t="s">
        <v>35</v>
      </c>
      <c r="M5027" s="7">
        <v>67.2</v>
      </c>
      <c r="N5027" s="7">
        <v>10</v>
      </c>
      <c r="O5027" s="7">
        <v>16</v>
      </c>
      <c r="P5027" s="7">
        <v>5.6000000000000001E-2</v>
      </c>
      <c r="Q5027" s="7" t="str">
        <f>CONCATENATE(Z5027,"х",AA5027,"х",AB5027)</f>
        <v>280х210х3</v>
      </c>
      <c r="R5027" s="7" t="s">
        <v>206</v>
      </c>
      <c r="S5027" s="7">
        <v>3</v>
      </c>
      <c r="T5027" s="7" t="s">
        <v>23355</v>
      </c>
      <c r="U5027" s="7" t="s">
        <v>215</v>
      </c>
      <c r="V5027" s="7">
        <v>236714</v>
      </c>
      <c r="W5027" s="7">
        <f>A5027*M5027</f>
        <v>0</v>
      </c>
      <c r="X5027" s="7" t="str">
        <f>IF(A5027&gt;=1,1," ")</f>
        <v xml:space="preserve"> </v>
      </c>
      <c r="Y5027" s="7">
        <f>P5027*A5027</f>
        <v>0</v>
      </c>
      <c r="Z5027" s="7">
        <v>280</v>
      </c>
      <c r="AA5027" s="7">
        <v>210</v>
      </c>
      <c r="AB5027" s="7">
        <v>3</v>
      </c>
    </row>
    <row r="5028" spans="2:28" ht="281.25" x14ac:dyDescent="0.2">
      <c r="B5028" s="7" t="s">
        <v>26465</v>
      </c>
      <c r="D5028" s="7" t="s">
        <v>26466</v>
      </c>
      <c r="E5028" s="7" t="s">
        <v>23351</v>
      </c>
      <c r="F5028" s="7" t="s">
        <v>26467</v>
      </c>
      <c r="G5028" s="7" t="s">
        <v>878</v>
      </c>
      <c r="H5028" s="7" t="s">
        <v>1183</v>
      </c>
      <c r="I5028" s="49" t="s">
        <v>26468</v>
      </c>
      <c r="J5028" s="7" t="s">
        <v>23354</v>
      </c>
      <c r="K5028" s="42">
        <v>43129</v>
      </c>
      <c r="L5028" s="7" t="s">
        <v>35</v>
      </c>
      <c r="M5028" s="7">
        <v>76.8</v>
      </c>
      <c r="N5028" s="7">
        <v>10</v>
      </c>
      <c r="O5028" s="7">
        <v>32</v>
      </c>
      <c r="P5028" s="7">
        <v>8.1000000000000003E-2</v>
      </c>
      <c r="Q5028" s="7" t="str">
        <f>CONCATENATE(Z5028,"х",AA5028,"х",AB5028)</f>
        <v>280х210х1</v>
      </c>
      <c r="R5028" s="7" t="s">
        <v>206</v>
      </c>
      <c r="S5028" s="7">
        <v>3</v>
      </c>
      <c r="T5028" s="7" t="s">
        <v>23355</v>
      </c>
      <c r="U5028" s="7" t="s">
        <v>215</v>
      </c>
      <c r="V5028" s="7">
        <v>244934</v>
      </c>
      <c r="W5028" s="7">
        <f>A5028*M5028</f>
        <v>0</v>
      </c>
      <c r="X5028" s="7" t="str">
        <f>IF(A5028&gt;=1,1," ")</f>
        <v xml:space="preserve"> </v>
      </c>
      <c r="Y5028" s="7">
        <f>P5028*A5028</f>
        <v>0</v>
      </c>
      <c r="Z5028" s="7">
        <v>280</v>
      </c>
      <c r="AA5028" s="7">
        <v>210</v>
      </c>
      <c r="AB5028" s="7">
        <v>1</v>
      </c>
    </row>
    <row r="5029" spans="2:28" ht="315" x14ac:dyDescent="0.2">
      <c r="B5029" s="7" t="s">
        <v>26469</v>
      </c>
      <c r="D5029" s="7" t="s">
        <v>26470</v>
      </c>
      <c r="E5029" s="7" t="s">
        <v>26433</v>
      </c>
      <c r="F5029" s="7" t="s">
        <v>26471</v>
      </c>
      <c r="G5029" s="7" t="s">
        <v>878</v>
      </c>
      <c r="H5029" s="7" t="s">
        <v>1183</v>
      </c>
      <c r="I5029" s="49" t="s">
        <v>26472</v>
      </c>
      <c r="J5029" s="7" t="s">
        <v>26473</v>
      </c>
      <c r="K5029" s="42">
        <v>43374</v>
      </c>
      <c r="L5029" s="7" t="s">
        <v>35</v>
      </c>
      <c r="M5029" s="7">
        <v>67.2</v>
      </c>
      <c r="N5029" s="7">
        <v>10</v>
      </c>
      <c r="O5029" s="7">
        <v>16</v>
      </c>
      <c r="P5029" s="7">
        <v>5.3999999999999999E-2</v>
      </c>
      <c r="Q5029" s="7" t="str">
        <f>CONCATENATE(Z5029,"х",AA5029,"х",AB5029)</f>
        <v>280х210х1</v>
      </c>
      <c r="R5029" s="7" t="s">
        <v>206</v>
      </c>
      <c r="S5029" s="7">
        <v>3</v>
      </c>
      <c r="T5029" s="7" t="s">
        <v>23355</v>
      </c>
      <c r="U5029" s="7" t="s">
        <v>215</v>
      </c>
      <c r="V5029" s="7">
        <v>236725</v>
      </c>
      <c r="W5029" s="7">
        <f>A5029*M5029</f>
        <v>0</v>
      </c>
      <c r="X5029" s="7" t="str">
        <f>IF(A5029&gt;=1,1," ")</f>
        <v xml:space="preserve"> </v>
      </c>
      <c r="Y5029" s="7">
        <f>P5029*A5029</f>
        <v>0</v>
      </c>
      <c r="Z5029" s="7">
        <v>280</v>
      </c>
      <c r="AA5029" s="7">
        <v>210</v>
      </c>
      <c r="AB5029" s="7">
        <v>1</v>
      </c>
    </row>
    <row r="5030" spans="2:28" ht="191.25" x14ac:dyDescent="0.2">
      <c r="B5030" s="7" t="s">
        <v>26474</v>
      </c>
      <c r="D5030" s="7" t="s">
        <v>26475</v>
      </c>
      <c r="E5030" s="7" t="s">
        <v>23433</v>
      </c>
      <c r="F5030" s="7" t="s">
        <v>26476</v>
      </c>
      <c r="G5030" s="7" t="s">
        <v>878</v>
      </c>
      <c r="H5030" s="7" t="s">
        <v>6847</v>
      </c>
      <c r="I5030" s="49" t="s">
        <v>26477</v>
      </c>
      <c r="J5030" s="7" t="s">
        <v>23436</v>
      </c>
      <c r="K5030" s="42">
        <v>43182</v>
      </c>
      <c r="L5030" s="7" t="s">
        <v>35</v>
      </c>
      <c r="M5030" s="7">
        <v>67.2</v>
      </c>
      <c r="N5030" s="7">
        <v>10</v>
      </c>
      <c r="O5030" s="7">
        <v>16</v>
      </c>
      <c r="P5030" s="7">
        <v>5.1999999999999998E-2</v>
      </c>
      <c r="Q5030" s="7" t="str">
        <f>CONCATENATE(Z5030,"х",AA5030,"х",AB5030)</f>
        <v>280х210х2</v>
      </c>
      <c r="R5030" s="7" t="s">
        <v>206</v>
      </c>
      <c r="S5030" s="7">
        <v>3</v>
      </c>
      <c r="T5030" s="7" t="s">
        <v>23355</v>
      </c>
      <c r="U5030" s="7" t="s">
        <v>215</v>
      </c>
      <c r="V5030" s="7">
        <v>244859</v>
      </c>
      <c r="W5030" s="7">
        <f>A5030*M5030</f>
        <v>0</v>
      </c>
      <c r="X5030" s="7" t="str">
        <f>IF(A5030&gt;=1,1," ")</f>
        <v xml:space="preserve"> </v>
      </c>
      <c r="Y5030" s="7">
        <f>P5030*A5030</f>
        <v>0</v>
      </c>
      <c r="Z5030" s="7">
        <v>280</v>
      </c>
      <c r="AA5030" s="7">
        <v>210</v>
      </c>
      <c r="AB5030" s="7">
        <v>2</v>
      </c>
    </row>
    <row r="5031" spans="2:28" x14ac:dyDescent="0.2">
      <c r="B5031" s="7" t="s">
        <v>26478</v>
      </c>
      <c r="D5031" s="7" t="s">
        <v>26479</v>
      </c>
      <c r="E5031" s="7" t="s">
        <v>9947</v>
      </c>
      <c r="F5031" s="7" t="s">
        <v>26480</v>
      </c>
      <c r="G5031" s="7" t="s">
        <v>878</v>
      </c>
      <c r="H5031" s="7" t="s">
        <v>1183</v>
      </c>
      <c r="I5031" s="7" t="s">
        <v>26481</v>
      </c>
      <c r="J5031" s="7" t="s">
        <v>23450</v>
      </c>
      <c r="K5031" s="42">
        <v>43375</v>
      </c>
      <c r="L5031" s="7" t="s">
        <v>35</v>
      </c>
      <c r="M5031" s="7">
        <v>67.2</v>
      </c>
      <c r="N5031" s="7">
        <v>10</v>
      </c>
      <c r="O5031" s="7">
        <v>16</v>
      </c>
      <c r="P5031" s="7">
        <v>5.5E-2</v>
      </c>
      <c r="Q5031" s="7" t="str">
        <f>CONCATENATE(Z5031,"х",AA5031,"х",AB5031)</f>
        <v>280х210х1</v>
      </c>
      <c r="R5031" s="7" t="s">
        <v>206</v>
      </c>
      <c r="S5031" s="7">
        <v>3</v>
      </c>
      <c r="T5031" s="7" t="s">
        <v>23355</v>
      </c>
      <c r="U5031" s="7" t="s">
        <v>215</v>
      </c>
      <c r="V5031" s="7">
        <v>236715</v>
      </c>
      <c r="W5031" s="7">
        <f>A5031*M5031</f>
        <v>0</v>
      </c>
      <c r="X5031" s="7" t="str">
        <f>IF(A5031&gt;=1,1," ")</f>
        <v xml:space="preserve"> </v>
      </c>
      <c r="Y5031" s="7">
        <f>P5031*A5031</f>
        <v>0</v>
      </c>
      <c r="Z5031" s="7">
        <v>280</v>
      </c>
      <c r="AA5031" s="7">
        <v>210</v>
      </c>
      <c r="AB5031" s="7">
        <v>1</v>
      </c>
    </row>
    <row r="5032" spans="2:28" ht="348.75" x14ac:dyDescent="0.2">
      <c r="B5032" s="7" t="s">
        <v>26482</v>
      </c>
      <c r="D5032" s="7" t="s">
        <v>26483</v>
      </c>
      <c r="E5032" s="7" t="s">
        <v>9861</v>
      </c>
      <c r="F5032" s="7" t="s">
        <v>26484</v>
      </c>
      <c r="G5032" s="7" t="s">
        <v>878</v>
      </c>
      <c r="H5032" s="7" t="s">
        <v>1183</v>
      </c>
      <c r="I5032" s="49" t="s">
        <v>26485</v>
      </c>
      <c r="J5032" s="7" t="s">
        <v>9864</v>
      </c>
      <c r="K5032" s="42">
        <v>43097</v>
      </c>
      <c r="L5032" s="7" t="s">
        <v>35</v>
      </c>
      <c r="M5032" s="7">
        <v>85.2</v>
      </c>
      <c r="N5032" s="7">
        <v>10</v>
      </c>
      <c r="O5032" s="7">
        <v>48</v>
      </c>
      <c r="P5032" s="7">
        <v>0.114</v>
      </c>
      <c r="Q5032" s="7" t="str">
        <f>CONCATENATE(Z5032,"х",AA5032,"х",AB5032)</f>
        <v>280х210х2</v>
      </c>
      <c r="R5032" s="7" t="s">
        <v>206</v>
      </c>
      <c r="S5032" s="7">
        <v>3</v>
      </c>
      <c r="T5032" s="7" t="s">
        <v>23355</v>
      </c>
      <c r="U5032" s="7" t="s">
        <v>215</v>
      </c>
      <c r="V5032" s="7">
        <v>244899</v>
      </c>
      <c r="W5032" s="7">
        <f>A5032*M5032</f>
        <v>0</v>
      </c>
      <c r="X5032" s="7" t="str">
        <f>IF(A5032&gt;=1,1," ")</f>
        <v xml:space="preserve"> </v>
      </c>
      <c r="Y5032" s="7">
        <f>P5032*A5032</f>
        <v>0</v>
      </c>
      <c r="Z5032" s="7">
        <v>280</v>
      </c>
      <c r="AA5032" s="7">
        <v>210</v>
      </c>
      <c r="AB5032" s="7">
        <v>2</v>
      </c>
    </row>
    <row r="5033" spans="2:28" ht="292.5" x14ac:dyDescent="0.2">
      <c r="B5033" s="7" t="s">
        <v>26486</v>
      </c>
      <c r="D5033" s="7" t="s">
        <v>26487</v>
      </c>
      <c r="E5033" s="7" t="s">
        <v>9947</v>
      </c>
      <c r="F5033" s="7" t="s">
        <v>26488</v>
      </c>
      <c r="G5033" s="7" t="s">
        <v>878</v>
      </c>
      <c r="H5033" s="7" t="s">
        <v>6847</v>
      </c>
      <c r="I5033" s="49" t="s">
        <v>26489</v>
      </c>
      <c r="J5033" s="7" t="s">
        <v>26490</v>
      </c>
      <c r="K5033" s="42">
        <v>42969</v>
      </c>
      <c r="L5033" s="7" t="s">
        <v>35</v>
      </c>
      <c r="M5033" s="7">
        <v>67.2</v>
      </c>
      <c r="N5033" s="7">
        <v>10</v>
      </c>
      <c r="O5033" s="7">
        <v>16</v>
      </c>
      <c r="P5033" s="7">
        <v>5.3999999999999999E-2</v>
      </c>
      <c r="Q5033" s="7" t="str">
        <f>CONCATENATE(Z5033,"х",AA5033,"х",AB5033)</f>
        <v>280х210х1</v>
      </c>
      <c r="R5033" s="7" t="s">
        <v>206</v>
      </c>
      <c r="S5033" s="7">
        <v>3</v>
      </c>
      <c r="T5033" s="7" t="s">
        <v>23355</v>
      </c>
      <c r="U5033" s="7" t="s">
        <v>215</v>
      </c>
      <c r="V5033" s="7">
        <v>236739</v>
      </c>
      <c r="W5033" s="7">
        <f>A5033*M5033</f>
        <v>0</v>
      </c>
      <c r="X5033" s="7" t="str">
        <f>IF(A5033&gt;=1,1," ")</f>
        <v xml:space="preserve"> </v>
      </c>
      <c r="Y5033" s="7">
        <f>P5033*A5033</f>
        <v>0</v>
      </c>
      <c r="Z5033" s="7">
        <v>280</v>
      </c>
      <c r="AA5033" s="7">
        <v>210</v>
      </c>
      <c r="AB5033" s="7">
        <v>1</v>
      </c>
    </row>
    <row r="5034" spans="2:28" ht="168.75" x14ac:dyDescent="0.2">
      <c r="B5034" s="7" t="s">
        <v>26491</v>
      </c>
      <c r="D5034" s="7" t="s">
        <v>26492</v>
      </c>
      <c r="E5034" s="7" t="s">
        <v>26493</v>
      </c>
      <c r="F5034" s="7" t="s">
        <v>26494</v>
      </c>
      <c r="G5034" s="7" t="s">
        <v>815</v>
      </c>
      <c r="H5034" s="7" t="s">
        <v>1238</v>
      </c>
      <c r="I5034" s="49" t="s">
        <v>26495</v>
      </c>
      <c r="J5034" s="7" t="s">
        <v>26496</v>
      </c>
      <c r="K5034" s="42">
        <v>43507</v>
      </c>
      <c r="L5034" s="7" t="s">
        <v>35</v>
      </c>
      <c r="M5034" s="7">
        <v>360</v>
      </c>
      <c r="N5034" s="7">
        <v>10</v>
      </c>
      <c r="O5034" s="7">
        <v>416</v>
      </c>
      <c r="P5034" s="7">
        <v>0.373</v>
      </c>
      <c r="Q5034" s="7" t="str">
        <f>CONCATENATE(Z5034,"х",AA5034,"х",AB5034)</f>
        <v>206х131х26</v>
      </c>
      <c r="R5034" s="7" t="s">
        <v>36</v>
      </c>
      <c r="S5034" s="7" t="s">
        <v>39</v>
      </c>
      <c r="T5034" s="7" t="s">
        <v>24777</v>
      </c>
      <c r="U5034" s="7" t="s">
        <v>37</v>
      </c>
      <c r="V5034" s="7">
        <v>250779</v>
      </c>
      <c r="W5034" s="7">
        <f>A5034*M5034</f>
        <v>0</v>
      </c>
      <c r="X5034" s="7" t="str">
        <f>IF(A5034&gt;=1,1," ")</f>
        <v xml:space="preserve"> </v>
      </c>
      <c r="Y5034" s="7">
        <f>P5034*A5034</f>
        <v>0</v>
      </c>
      <c r="Z5034" s="7">
        <v>206</v>
      </c>
      <c r="AA5034" s="7">
        <v>131</v>
      </c>
      <c r="AB5034" s="7">
        <v>26</v>
      </c>
    </row>
    <row r="5035" spans="2:28" ht="101.25" x14ac:dyDescent="0.2">
      <c r="B5035" s="7" t="s">
        <v>26497</v>
      </c>
      <c r="D5035" s="7" t="s">
        <v>26498</v>
      </c>
      <c r="E5035" s="7" t="s">
        <v>26499</v>
      </c>
      <c r="F5035" s="7" t="s">
        <v>26500</v>
      </c>
      <c r="G5035" s="7" t="s">
        <v>78</v>
      </c>
      <c r="H5035" s="7" t="s">
        <v>447</v>
      </c>
      <c r="I5035" s="49" t="s">
        <v>26501</v>
      </c>
      <c r="J5035" s="7" t="s">
        <v>26502</v>
      </c>
      <c r="K5035" s="42">
        <v>43322</v>
      </c>
      <c r="L5035" s="7" t="s">
        <v>441</v>
      </c>
      <c r="M5035" s="7">
        <v>170.4</v>
      </c>
      <c r="N5035" s="7">
        <v>10</v>
      </c>
      <c r="O5035" s="7">
        <v>128</v>
      </c>
      <c r="P5035" s="7">
        <v>9.9000000000000005E-2</v>
      </c>
      <c r="Q5035" s="7" t="str">
        <f>CONCATENATE(Z5035,"х",AA5035,"х",AB5035)</f>
        <v>200х125х7</v>
      </c>
      <c r="R5035" s="7" t="s">
        <v>36</v>
      </c>
      <c r="S5035" s="7">
        <v>3</v>
      </c>
      <c r="T5035" s="7" t="s">
        <v>26503</v>
      </c>
      <c r="U5035" s="7" t="s">
        <v>56</v>
      </c>
      <c r="V5035" s="7">
        <v>260760</v>
      </c>
      <c r="W5035" s="7">
        <f>A5035*M5035</f>
        <v>0</v>
      </c>
      <c r="X5035" s="7" t="str">
        <f>IF(A5035&gt;=1,1," ")</f>
        <v xml:space="preserve"> </v>
      </c>
      <c r="Y5035" s="7">
        <f>P5035*A5035</f>
        <v>0</v>
      </c>
      <c r="Z5035" s="7">
        <v>200</v>
      </c>
      <c r="AA5035" s="7">
        <v>125</v>
      </c>
      <c r="AB5035" s="7">
        <v>7</v>
      </c>
    </row>
    <row r="5036" spans="2:28" ht="135" x14ac:dyDescent="0.2">
      <c r="B5036" s="7" t="s">
        <v>26504</v>
      </c>
      <c r="D5036" s="7" t="s">
        <v>26505</v>
      </c>
      <c r="E5036" s="7" t="s">
        <v>4967</v>
      </c>
      <c r="F5036" s="7" t="s">
        <v>26506</v>
      </c>
      <c r="G5036" s="7" t="s">
        <v>78</v>
      </c>
      <c r="H5036" s="7" t="s">
        <v>447</v>
      </c>
      <c r="I5036" s="49" t="s">
        <v>26507</v>
      </c>
      <c r="J5036" s="7" t="s">
        <v>4970</v>
      </c>
      <c r="K5036" s="42">
        <v>43843</v>
      </c>
      <c r="L5036" s="7" t="s">
        <v>441</v>
      </c>
      <c r="M5036" s="7">
        <v>410.4</v>
      </c>
      <c r="N5036" s="7">
        <v>10</v>
      </c>
      <c r="O5036" s="7">
        <v>320</v>
      </c>
      <c r="P5036" s="7">
        <v>0.375</v>
      </c>
      <c r="Q5036" s="7" t="str">
        <f>CONCATENATE(Z5036,"х",AA5036,"х",AB5036)</f>
        <v>218х145х23</v>
      </c>
      <c r="R5036" s="7" t="s">
        <v>82</v>
      </c>
      <c r="S5036" s="7" t="s">
        <v>39</v>
      </c>
      <c r="T5036" s="7" t="s">
        <v>26508</v>
      </c>
      <c r="U5036" s="7" t="s">
        <v>56</v>
      </c>
      <c r="V5036" s="7">
        <v>260804</v>
      </c>
      <c r="W5036" s="7">
        <f>A5036*M5036</f>
        <v>0</v>
      </c>
      <c r="X5036" s="7" t="str">
        <f>IF(A5036&gt;=1,1," ")</f>
        <v xml:space="preserve"> </v>
      </c>
      <c r="Y5036" s="7">
        <f>P5036*A5036</f>
        <v>0</v>
      </c>
      <c r="Z5036" s="7">
        <v>218</v>
      </c>
      <c r="AA5036" s="7">
        <v>145</v>
      </c>
      <c r="AB5036" s="7">
        <v>23</v>
      </c>
    </row>
    <row r="5037" spans="2:28" ht="202.5" x14ac:dyDescent="0.2">
      <c r="B5037" s="7" t="s">
        <v>26509</v>
      </c>
      <c r="D5037" s="7" t="s">
        <v>26510</v>
      </c>
      <c r="E5037" s="7" t="s">
        <v>10273</v>
      </c>
      <c r="F5037" s="7" t="s">
        <v>26511</v>
      </c>
      <c r="G5037" s="7" t="s">
        <v>78</v>
      </c>
      <c r="H5037" s="7" t="s">
        <v>447</v>
      </c>
      <c r="I5037" s="49" t="s">
        <v>26512</v>
      </c>
      <c r="J5037" s="7" t="s">
        <v>10276</v>
      </c>
      <c r="K5037" s="42">
        <v>43087</v>
      </c>
      <c r="L5037" s="7" t="s">
        <v>35</v>
      </c>
      <c r="M5037" s="7">
        <v>410.4</v>
      </c>
      <c r="N5037" s="7">
        <v>10</v>
      </c>
      <c r="O5037" s="7">
        <v>320</v>
      </c>
      <c r="P5037" s="7">
        <v>0.375</v>
      </c>
      <c r="Q5037" s="7" t="str">
        <f>CONCATENATE(Z5037,"х",AA5037,"х",AB5037)</f>
        <v>217х145х20</v>
      </c>
      <c r="R5037" s="7" t="s">
        <v>82</v>
      </c>
      <c r="S5037" s="7" t="s">
        <v>39</v>
      </c>
      <c r="T5037" s="7" t="s">
        <v>26508</v>
      </c>
      <c r="U5037" s="7" t="s">
        <v>56</v>
      </c>
      <c r="V5037" s="7">
        <v>249498</v>
      </c>
      <c r="W5037" s="7">
        <f>A5037*M5037</f>
        <v>0</v>
      </c>
      <c r="X5037" s="7" t="str">
        <f>IF(A5037&gt;=1,1," ")</f>
        <v xml:space="preserve"> </v>
      </c>
      <c r="Y5037" s="7">
        <f>P5037*A5037</f>
        <v>0</v>
      </c>
      <c r="Z5037" s="7">
        <v>217</v>
      </c>
      <c r="AA5037" s="7">
        <v>145</v>
      </c>
      <c r="AB5037" s="7">
        <v>20</v>
      </c>
    </row>
    <row r="5038" spans="2:28" ht="168.75" x14ac:dyDescent="0.2">
      <c r="B5038" s="7" t="s">
        <v>26513</v>
      </c>
      <c r="D5038" s="7" t="s">
        <v>26514</v>
      </c>
      <c r="E5038" s="7" t="s">
        <v>10214</v>
      </c>
      <c r="F5038" s="7" t="s">
        <v>26515</v>
      </c>
      <c r="G5038" s="7" t="s">
        <v>78</v>
      </c>
      <c r="H5038" s="7" t="s">
        <v>447</v>
      </c>
      <c r="I5038" s="49" t="s">
        <v>10216</v>
      </c>
      <c r="J5038" s="7" t="s">
        <v>10217</v>
      </c>
      <c r="K5038" s="42">
        <v>42530</v>
      </c>
      <c r="L5038" s="7" t="s">
        <v>35</v>
      </c>
      <c r="M5038" s="7">
        <v>427.2</v>
      </c>
      <c r="N5038" s="7">
        <v>10</v>
      </c>
      <c r="O5038" s="7">
        <v>416</v>
      </c>
      <c r="P5038" s="7">
        <v>0.432</v>
      </c>
      <c r="Q5038" s="7" t="str">
        <f>CONCATENATE(Z5038,"х",AA5038,"х",AB5038)</f>
        <v>220х145х24</v>
      </c>
      <c r="R5038" s="7" t="s">
        <v>82</v>
      </c>
      <c r="S5038" s="7" t="s">
        <v>39</v>
      </c>
      <c r="T5038" s="7" t="s">
        <v>26508</v>
      </c>
      <c r="U5038" s="7" t="s">
        <v>56</v>
      </c>
      <c r="V5038" s="7">
        <v>249494</v>
      </c>
      <c r="W5038" s="7">
        <f>A5038*M5038</f>
        <v>0</v>
      </c>
      <c r="X5038" s="7" t="str">
        <f>IF(A5038&gt;=1,1," ")</f>
        <v xml:space="preserve"> </v>
      </c>
      <c r="Y5038" s="7">
        <f>P5038*A5038</f>
        <v>0</v>
      </c>
      <c r="Z5038" s="7">
        <v>220</v>
      </c>
      <c r="AA5038" s="7">
        <v>145</v>
      </c>
      <c r="AB5038" s="7">
        <v>24</v>
      </c>
    </row>
    <row r="5039" spans="2:28" ht="146.25" x14ac:dyDescent="0.2">
      <c r="B5039" s="7" t="s">
        <v>26516</v>
      </c>
      <c r="D5039" s="7" t="s">
        <v>26517</v>
      </c>
      <c r="E5039" s="7" t="s">
        <v>8428</v>
      </c>
      <c r="F5039" s="7" t="s">
        <v>26518</v>
      </c>
      <c r="G5039" s="7" t="s">
        <v>78</v>
      </c>
      <c r="H5039" s="7" t="s">
        <v>447</v>
      </c>
      <c r="I5039" s="49" t="s">
        <v>26519</v>
      </c>
      <c r="J5039" s="7" t="s">
        <v>14697</v>
      </c>
      <c r="K5039" s="42">
        <v>42248</v>
      </c>
      <c r="L5039" s="7" t="s">
        <v>35</v>
      </c>
      <c r="M5039" s="7">
        <v>410.4</v>
      </c>
      <c r="N5039" s="7">
        <v>10</v>
      </c>
      <c r="O5039" s="7">
        <v>320</v>
      </c>
      <c r="P5039" s="7">
        <v>0.36799999999999999</v>
      </c>
      <c r="Q5039" s="7" t="str">
        <f>CONCATENATE(Z5039,"х",AA5039,"х",AB5039)</f>
        <v>218х143х19</v>
      </c>
      <c r="R5039" s="7" t="s">
        <v>82</v>
      </c>
      <c r="S5039" s="7" t="s">
        <v>39</v>
      </c>
      <c r="T5039" s="7" t="s">
        <v>26508</v>
      </c>
      <c r="U5039" s="7" t="s">
        <v>56</v>
      </c>
      <c r="V5039" s="7">
        <v>249474</v>
      </c>
      <c r="W5039" s="7">
        <f>A5039*M5039</f>
        <v>0</v>
      </c>
      <c r="X5039" s="7" t="str">
        <f>IF(A5039&gt;=1,1," ")</f>
        <v xml:space="preserve"> </v>
      </c>
      <c r="Y5039" s="7">
        <f>P5039*A5039</f>
        <v>0</v>
      </c>
      <c r="Z5039" s="7">
        <v>218</v>
      </c>
      <c r="AA5039" s="7">
        <v>143</v>
      </c>
      <c r="AB5039" s="7">
        <v>19</v>
      </c>
    </row>
    <row r="5040" spans="2:28" ht="236.25" x14ac:dyDescent="0.2">
      <c r="B5040" s="7" t="s">
        <v>26520</v>
      </c>
      <c r="D5040" s="7" t="s">
        <v>26521</v>
      </c>
      <c r="E5040" s="7" t="s">
        <v>8421</v>
      </c>
      <c r="F5040" s="7" t="s">
        <v>26522</v>
      </c>
      <c r="G5040" s="7" t="s">
        <v>815</v>
      </c>
      <c r="H5040" s="7" t="s">
        <v>447</v>
      </c>
      <c r="I5040" s="49" t="s">
        <v>26523</v>
      </c>
      <c r="J5040" s="7" t="s">
        <v>8424</v>
      </c>
      <c r="K5040" s="42">
        <v>42870</v>
      </c>
      <c r="L5040" s="7" t="s">
        <v>35</v>
      </c>
      <c r="M5040" s="7">
        <v>427.2</v>
      </c>
      <c r="N5040" s="7">
        <v>10</v>
      </c>
      <c r="O5040" s="7">
        <v>416</v>
      </c>
      <c r="P5040" s="7">
        <v>0.44</v>
      </c>
      <c r="Q5040" s="7" t="str">
        <f>CONCATENATE(Z5040,"х",AA5040,"х",AB5040)</f>
        <v>212х138х23</v>
      </c>
      <c r="R5040" s="7" t="s">
        <v>82</v>
      </c>
      <c r="S5040" s="7" t="s">
        <v>39</v>
      </c>
      <c r="T5040" s="7" t="s">
        <v>26508</v>
      </c>
      <c r="U5040" s="7" t="s">
        <v>56</v>
      </c>
      <c r="V5040" s="7">
        <v>255372</v>
      </c>
      <c r="W5040" s="7">
        <f>A5040*M5040</f>
        <v>0</v>
      </c>
      <c r="X5040" s="7" t="str">
        <f>IF(A5040&gt;=1,1," ")</f>
        <v xml:space="preserve"> </v>
      </c>
      <c r="Y5040" s="7">
        <f>P5040*A5040</f>
        <v>0</v>
      </c>
      <c r="Z5040" s="7">
        <v>212</v>
      </c>
      <c r="AA5040" s="7">
        <v>138</v>
      </c>
      <c r="AB5040" s="7">
        <v>23</v>
      </c>
    </row>
    <row r="5041" spans="2:28" ht="123.75" x14ac:dyDescent="0.2">
      <c r="B5041" s="7" t="s">
        <v>26524</v>
      </c>
      <c r="D5041" s="7" t="s">
        <v>26525</v>
      </c>
      <c r="E5041" s="7" t="s">
        <v>5001</v>
      </c>
      <c r="F5041" s="7" t="s">
        <v>26526</v>
      </c>
      <c r="G5041" s="7" t="s">
        <v>63</v>
      </c>
      <c r="H5041" s="7" t="s">
        <v>447</v>
      </c>
      <c r="I5041" s="49" t="s">
        <v>26527</v>
      </c>
      <c r="J5041" s="7" t="s">
        <v>5004</v>
      </c>
      <c r="K5041" s="42">
        <v>43234</v>
      </c>
      <c r="L5041" s="7" t="s">
        <v>35</v>
      </c>
      <c r="M5041" s="7">
        <v>492</v>
      </c>
      <c r="N5041" s="7">
        <v>10</v>
      </c>
      <c r="O5041" s="7">
        <v>416</v>
      </c>
      <c r="P5041" s="7">
        <v>0.45</v>
      </c>
      <c r="Q5041" s="7" t="str">
        <f>CONCATENATE(Z5041,"х",AA5041,"х",AB5041)</f>
        <v>219х145х24</v>
      </c>
      <c r="R5041" s="7" t="s">
        <v>82</v>
      </c>
      <c r="S5041" s="7" t="s">
        <v>39</v>
      </c>
      <c r="T5041" s="7" t="s">
        <v>26508</v>
      </c>
      <c r="U5041" s="7" t="s">
        <v>56</v>
      </c>
      <c r="V5041" s="7">
        <v>268391</v>
      </c>
      <c r="W5041" s="7">
        <f>A5041*M5041</f>
        <v>0</v>
      </c>
      <c r="X5041" s="7" t="str">
        <f>IF(A5041&gt;=1,1," ")</f>
        <v xml:space="preserve"> </v>
      </c>
      <c r="Y5041" s="7">
        <f>P5041*A5041</f>
        <v>0</v>
      </c>
      <c r="Z5041" s="7">
        <v>219</v>
      </c>
      <c r="AA5041" s="7">
        <v>145</v>
      </c>
      <c r="AB5041" s="7">
        <v>24</v>
      </c>
    </row>
    <row r="5042" spans="2:28" ht="101.25" x14ac:dyDescent="0.2">
      <c r="B5042" s="7" t="s">
        <v>26528</v>
      </c>
      <c r="D5042" s="7" t="s">
        <v>26529</v>
      </c>
      <c r="E5042" s="7" t="s">
        <v>4961</v>
      </c>
      <c r="F5042" s="7" t="s">
        <v>26530</v>
      </c>
      <c r="G5042" s="7" t="s">
        <v>78</v>
      </c>
      <c r="H5042" s="7" t="s">
        <v>447</v>
      </c>
      <c r="I5042" s="49" t="s">
        <v>10248</v>
      </c>
      <c r="J5042" s="7" t="s">
        <v>10249</v>
      </c>
      <c r="K5042" s="42">
        <v>42521</v>
      </c>
      <c r="L5042" s="7" t="s">
        <v>441</v>
      </c>
      <c r="M5042" s="7">
        <v>385.2</v>
      </c>
      <c r="N5042" s="7">
        <v>10</v>
      </c>
      <c r="O5042" s="7">
        <v>320</v>
      </c>
      <c r="P5042" s="7">
        <v>0.38300000000000001</v>
      </c>
      <c r="Q5042" s="7" t="str">
        <f>CONCATENATE(Z5042,"х",AA5042,"х",AB5042)</f>
        <v>217х144х20</v>
      </c>
      <c r="R5042" s="7" t="s">
        <v>82</v>
      </c>
      <c r="S5042" s="7" t="s">
        <v>39</v>
      </c>
      <c r="T5042" s="7" t="s">
        <v>26508</v>
      </c>
      <c r="U5042" s="7" t="s">
        <v>56</v>
      </c>
      <c r="V5042" s="7">
        <v>265902</v>
      </c>
      <c r="W5042" s="7">
        <f>A5042*M5042</f>
        <v>0</v>
      </c>
      <c r="X5042" s="7" t="str">
        <f>IF(A5042&gt;=1,1," ")</f>
        <v xml:space="preserve"> </v>
      </c>
      <c r="Y5042" s="7">
        <f>P5042*A5042</f>
        <v>0</v>
      </c>
      <c r="Z5042" s="7">
        <v>217</v>
      </c>
      <c r="AA5042" s="7">
        <v>144</v>
      </c>
      <c r="AB5042" s="7">
        <v>20</v>
      </c>
    </row>
    <row r="5043" spans="2:28" ht="135" x14ac:dyDescent="0.2">
      <c r="B5043" s="7" t="s">
        <v>26531</v>
      </c>
      <c r="D5043" s="7" t="s">
        <v>26532</v>
      </c>
      <c r="E5043" s="7" t="s">
        <v>10252</v>
      </c>
      <c r="F5043" s="7" t="s">
        <v>26533</v>
      </c>
      <c r="G5043" s="7" t="s">
        <v>78</v>
      </c>
      <c r="H5043" s="7" t="s">
        <v>447</v>
      </c>
      <c r="I5043" s="49" t="s">
        <v>26534</v>
      </c>
      <c r="J5043" s="7" t="s">
        <v>10255</v>
      </c>
      <c r="K5043" s="42">
        <v>43809</v>
      </c>
      <c r="L5043" s="7" t="s">
        <v>441</v>
      </c>
      <c r="M5043" s="7">
        <v>410.4</v>
      </c>
      <c r="N5043" s="7">
        <v>10</v>
      </c>
      <c r="O5043" s="7">
        <v>320</v>
      </c>
      <c r="P5043" s="7">
        <v>0.38</v>
      </c>
      <c r="Q5043" s="7" t="str">
        <f>CONCATENATE(Z5043,"х",AA5043,"х",AB5043)</f>
        <v>212х138х20</v>
      </c>
      <c r="R5043" s="7" t="s">
        <v>82</v>
      </c>
      <c r="S5043" s="7" t="s">
        <v>39</v>
      </c>
      <c r="T5043" s="7" t="s">
        <v>26508</v>
      </c>
      <c r="U5043" s="7" t="s">
        <v>56</v>
      </c>
      <c r="V5043" s="7">
        <v>260806</v>
      </c>
      <c r="W5043" s="7">
        <f>A5043*M5043</f>
        <v>0</v>
      </c>
      <c r="X5043" s="7" t="str">
        <f>IF(A5043&gt;=1,1," ")</f>
        <v xml:space="preserve"> </v>
      </c>
      <c r="Y5043" s="7">
        <f>P5043*A5043</f>
        <v>0</v>
      </c>
      <c r="Z5043" s="7">
        <v>212</v>
      </c>
      <c r="AA5043" s="7">
        <v>138</v>
      </c>
      <c r="AB5043" s="7">
        <v>20</v>
      </c>
    </row>
    <row r="5044" spans="2:28" ht="135" x14ac:dyDescent="0.2">
      <c r="B5044" s="7" t="s">
        <v>26535</v>
      </c>
      <c r="D5044" s="7" t="s">
        <v>26536</v>
      </c>
      <c r="E5044" s="7" t="s">
        <v>470</v>
      </c>
      <c r="F5044" s="7" t="s">
        <v>26537</v>
      </c>
      <c r="G5044" s="7" t="s">
        <v>815</v>
      </c>
      <c r="H5044" s="7" t="s">
        <v>447</v>
      </c>
      <c r="I5044" s="49" t="s">
        <v>26538</v>
      </c>
      <c r="J5044" s="7" t="s">
        <v>13185</v>
      </c>
      <c r="K5044" s="42">
        <v>42627</v>
      </c>
      <c r="L5044" s="7" t="s">
        <v>441</v>
      </c>
      <c r="M5044" s="7">
        <v>360</v>
      </c>
      <c r="N5044" s="7">
        <v>10</v>
      </c>
      <c r="O5044" s="7">
        <v>320</v>
      </c>
      <c r="P5044" s="7">
        <v>0.374</v>
      </c>
      <c r="Q5044" s="7" t="str">
        <f>CONCATENATE(Z5044,"х",AA5044,"х",AB5044)</f>
        <v>217х144х20</v>
      </c>
      <c r="R5044" s="7" t="s">
        <v>82</v>
      </c>
      <c r="S5044" s="7" t="s">
        <v>39</v>
      </c>
      <c r="T5044" s="7" t="s">
        <v>26508</v>
      </c>
      <c r="U5044" s="7" t="s">
        <v>56</v>
      </c>
      <c r="V5044" s="7">
        <v>258421</v>
      </c>
      <c r="W5044" s="7">
        <f>A5044*M5044</f>
        <v>0</v>
      </c>
      <c r="X5044" s="7" t="str">
        <f>IF(A5044&gt;=1,1," ")</f>
        <v xml:space="preserve"> </v>
      </c>
      <c r="Y5044" s="7">
        <f>P5044*A5044</f>
        <v>0</v>
      </c>
      <c r="Z5044" s="7">
        <v>217</v>
      </c>
      <c r="AA5044" s="7">
        <v>144</v>
      </c>
      <c r="AB5044" s="7">
        <v>20</v>
      </c>
    </row>
    <row r="5045" spans="2:28" ht="180" x14ac:dyDescent="0.2">
      <c r="B5045" s="7" t="s">
        <v>26539</v>
      </c>
      <c r="D5045" s="7" t="s">
        <v>26540</v>
      </c>
      <c r="E5045" s="7" t="s">
        <v>26541</v>
      </c>
      <c r="F5045" s="7" t="s">
        <v>26542</v>
      </c>
      <c r="G5045" s="7" t="s">
        <v>815</v>
      </c>
      <c r="H5045" s="7" t="s">
        <v>424</v>
      </c>
      <c r="I5045" s="49" t="s">
        <v>26543</v>
      </c>
      <c r="J5045" s="7" t="s">
        <v>26544</v>
      </c>
      <c r="K5045" s="42">
        <v>43311</v>
      </c>
      <c r="L5045" s="7" t="s">
        <v>35</v>
      </c>
      <c r="M5045" s="7">
        <v>720</v>
      </c>
      <c r="N5045" s="7">
        <v>10</v>
      </c>
      <c r="O5045" s="7">
        <v>576</v>
      </c>
      <c r="P5045" s="7">
        <v>0.63200000000000001</v>
      </c>
      <c r="Q5045" s="7" t="str">
        <f>CONCATENATE(Z5045,"х",AA5045,"х",AB5045)</f>
        <v>212х138х33</v>
      </c>
      <c r="R5045" s="7" t="s">
        <v>82</v>
      </c>
      <c r="S5045" s="7" t="s">
        <v>39</v>
      </c>
      <c r="T5045" s="7" t="s">
        <v>26545</v>
      </c>
      <c r="U5045" s="7" t="s">
        <v>56</v>
      </c>
      <c r="V5045" s="7">
        <v>248980</v>
      </c>
      <c r="W5045" s="7">
        <f>A5045*M5045</f>
        <v>0</v>
      </c>
      <c r="X5045" s="7" t="str">
        <f>IF(A5045&gt;=1,1," ")</f>
        <v xml:space="preserve"> </v>
      </c>
      <c r="Y5045" s="7">
        <f>P5045*A5045</f>
        <v>0</v>
      </c>
      <c r="Z5045" s="7">
        <v>212</v>
      </c>
      <c r="AA5045" s="7">
        <v>138</v>
      </c>
      <c r="AB5045" s="7">
        <v>33</v>
      </c>
    </row>
    <row r="5046" spans="2:28" ht="270" x14ac:dyDescent="0.2">
      <c r="B5046" s="7" t="s">
        <v>26546</v>
      </c>
      <c r="D5046" s="7" t="s">
        <v>26547</v>
      </c>
      <c r="E5046" s="7" t="s">
        <v>26548</v>
      </c>
      <c r="F5046" s="7" t="s">
        <v>26549</v>
      </c>
      <c r="G5046" s="7" t="s">
        <v>815</v>
      </c>
      <c r="H5046" s="7" t="s">
        <v>424</v>
      </c>
      <c r="I5046" s="49" t="s">
        <v>26550</v>
      </c>
      <c r="J5046" s="7" t="s">
        <v>26551</v>
      </c>
      <c r="K5046" s="42">
        <v>43508</v>
      </c>
      <c r="L5046" s="7" t="s">
        <v>35</v>
      </c>
      <c r="M5046" s="7">
        <v>540</v>
      </c>
      <c r="N5046" s="7">
        <v>10</v>
      </c>
      <c r="O5046" s="7">
        <v>320</v>
      </c>
      <c r="P5046" s="7">
        <v>0.42</v>
      </c>
      <c r="Q5046" s="7" t="str">
        <f>CONCATENATE(Z5046,"х",AA5046,"х",AB5046)</f>
        <v>218х142х20</v>
      </c>
      <c r="R5046" s="7" t="s">
        <v>82</v>
      </c>
      <c r="S5046" s="7" t="s">
        <v>39</v>
      </c>
      <c r="T5046" s="7" t="s">
        <v>26545</v>
      </c>
      <c r="U5046" s="7" t="s">
        <v>56</v>
      </c>
      <c r="V5046" s="7">
        <v>254769</v>
      </c>
      <c r="W5046" s="7">
        <f>A5046*M5046</f>
        <v>0</v>
      </c>
      <c r="X5046" s="7" t="str">
        <f>IF(A5046&gt;=1,1," ")</f>
        <v xml:space="preserve"> </v>
      </c>
      <c r="Y5046" s="7">
        <f>P5046*A5046</f>
        <v>0</v>
      </c>
      <c r="Z5046" s="7">
        <v>218</v>
      </c>
      <c r="AA5046" s="7">
        <v>142</v>
      </c>
      <c r="AB5046" s="7">
        <v>20</v>
      </c>
    </row>
    <row r="5047" spans="2:28" ht="225" x14ac:dyDescent="0.2">
      <c r="B5047" s="7" t="s">
        <v>26552</v>
      </c>
      <c r="D5047" s="7" t="s">
        <v>26553</v>
      </c>
      <c r="E5047" s="7" t="s">
        <v>26554</v>
      </c>
      <c r="F5047" s="7" t="s">
        <v>26555</v>
      </c>
      <c r="G5047" s="7" t="s">
        <v>815</v>
      </c>
      <c r="H5047" s="7" t="s">
        <v>2129</v>
      </c>
      <c r="I5047" s="49" t="s">
        <v>26556</v>
      </c>
      <c r="J5047" s="7" t="s">
        <v>26557</v>
      </c>
      <c r="K5047" s="42">
        <v>43425</v>
      </c>
      <c r="L5047" s="7" t="s">
        <v>35</v>
      </c>
      <c r="M5047" s="7">
        <v>720</v>
      </c>
      <c r="N5047" s="7">
        <v>10</v>
      </c>
      <c r="O5047" s="7">
        <v>416</v>
      </c>
      <c r="P5047" s="7">
        <v>0.50700000000000001</v>
      </c>
      <c r="Q5047" s="7" t="str">
        <f>CONCATENATE(Z5047,"х",AA5047,"х",AB5047)</f>
        <v>212х138х22</v>
      </c>
      <c r="R5047" s="7" t="s">
        <v>82</v>
      </c>
      <c r="S5047" s="7" t="s">
        <v>39</v>
      </c>
      <c r="T5047" s="7" t="s">
        <v>26545</v>
      </c>
      <c r="V5047" s="7">
        <v>251956</v>
      </c>
      <c r="W5047" s="7">
        <f>A5047*M5047</f>
        <v>0</v>
      </c>
      <c r="X5047" s="7" t="str">
        <f>IF(A5047&gt;=1,1," ")</f>
        <v xml:space="preserve"> </v>
      </c>
      <c r="Y5047" s="7">
        <f>P5047*A5047</f>
        <v>0</v>
      </c>
      <c r="Z5047" s="7">
        <v>212</v>
      </c>
      <c r="AA5047" s="7">
        <v>138</v>
      </c>
      <c r="AB5047" s="7">
        <v>22</v>
      </c>
    </row>
    <row r="5048" spans="2:28" ht="112.5" x14ac:dyDescent="0.2">
      <c r="B5048" s="7" t="s">
        <v>26558</v>
      </c>
      <c r="D5048" s="7" t="s">
        <v>26559</v>
      </c>
      <c r="E5048" s="7" t="s">
        <v>26560</v>
      </c>
      <c r="F5048" s="7" t="s">
        <v>26561</v>
      </c>
      <c r="G5048" s="7" t="s">
        <v>815</v>
      </c>
      <c r="H5048" s="7" t="s">
        <v>424</v>
      </c>
      <c r="I5048" s="49" t="s">
        <v>26562</v>
      </c>
      <c r="J5048" s="7" t="s">
        <v>26563</v>
      </c>
      <c r="K5048" s="42">
        <v>43370</v>
      </c>
      <c r="L5048" s="7" t="s">
        <v>35</v>
      </c>
      <c r="M5048" s="7">
        <v>513.6</v>
      </c>
      <c r="N5048" s="7">
        <v>10</v>
      </c>
      <c r="O5048" s="7">
        <v>320</v>
      </c>
      <c r="P5048" s="7">
        <v>0.39500000000000002</v>
      </c>
      <c r="Q5048" s="7" t="str">
        <f>CONCATENATE(Z5048,"х",AA5048,"х",AB5048)</f>
        <v>218х145х20</v>
      </c>
      <c r="R5048" s="7" t="s">
        <v>82</v>
      </c>
      <c r="S5048" s="7" t="s">
        <v>39</v>
      </c>
      <c r="T5048" s="7" t="s">
        <v>26545</v>
      </c>
      <c r="U5048" s="7" t="s">
        <v>56</v>
      </c>
      <c r="V5048" s="7">
        <v>229646</v>
      </c>
      <c r="W5048" s="7">
        <f>A5048*M5048</f>
        <v>0</v>
      </c>
      <c r="X5048" s="7" t="str">
        <f>IF(A5048&gt;=1,1," ")</f>
        <v xml:space="preserve"> </v>
      </c>
      <c r="Y5048" s="7">
        <f>P5048*A5048</f>
        <v>0</v>
      </c>
      <c r="Z5048" s="7">
        <v>218</v>
      </c>
      <c r="AA5048" s="7">
        <v>145</v>
      </c>
      <c r="AB5048" s="7">
        <v>20</v>
      </c>
    </row>
    <row r="5049" spans="2:28" ht="168.75" x14ac:dyDescent="0.2">
      <c r="B5049" s="7" t="s">
        <v>26564</v>
      </c>
      <c r="C5049" s="7" t="s">
        <v>59</v>
      </c>
      <c r="D5049" s="7" t="s">
        <v>26565</v>
      </c>
      <c r="E5049" s="7" t="s">
        <v>445</v>
      </c>
      <c r="F5049" s="7" t="s">
        <v>26566</v>
      </c>
      <c r="G5049" s="7" t="s">
        <v>63</v>
      </c>
      <c r="H5049" s="7" t="s">
        <v>1215</v>
      </c>
      <c r="I5049" s="49" t="s">
        <v>26567</v>
      </c>
      <c r="J5049" s="7" t="s">
        <v>26568</v>
      </c>
      <c r="K5049" s="42">
        <v>43671</v>
      </c>
      <c r="L5049" s="7" t="s">
        <v>35</v>
      </c>
      <c r="M5049" s="7" t="s">
        <v>7686</v>
      </c>
      <c r="N5049" s="7">
        <v>20</v>
      </c>
      <c r="O5049" s="7">
        <v>184</v>
      </c>
      <c r="P5049" s="7">
        <v>1.232</v>
      </c>
      <c r="Q5049" s="7" t="str">
        <f>CONCATENATE(Z5049,"х",AA5049,"х",AB5049)</f>
        <v>334х249х19</v>
      </c>
      <c r="R5049" s="7" t="s">
        <v>742</v>
      </c>
      <c r="S5049" s="7" t="s">
        <v>39</v>
      </c>
      <c r="T5049" s="7" t="s">
        <v>26569</v>
      </c>
      <c r="U5049" s="7" t="s">
        <v>215</v>
      </c>
      <c r="V5049" s="7">
        <v>269561</v>
      </c>
      <c r="W5049" s="7" t="e">
        <f>A5049*M5049</f>
        <v>#VALUE!</v>
      </c>
      <c r="X5049" s="7" t="str">
        <f>IF(A5049&gt;=1,1," ")</f>
        <v xml:space="preserve"> </v>
      </c>
      <c r="Y5049" s="7">
        <f>P5049*A5049</f>
        <v>0</v>
      </c>
      <c r="Z5049" s="7">
        <v>334</v>
      </c>
      <c r="AA5049" s="7">
        <v>249</v>
      </c>
      <c r="AB5049" s="7">
        <v>19</v>
      </c>
    </row>
    <row r="5050" spans="2:28" ht="180" x14ac:dyDescent="0.2">
      <c r="B5050" s="7" t="s">
        <v>26570</v>
      </c>
      <c r="D5050" s="7" t="s">
        <v>26571</v>
      </c>
      <c r="E5050" s="7" t="s">
        <v>26572</v>
      </c>
      <c r="F5050" s="7" t="s">
        <v>26573</v>
      </c>
      <c r="G5050" s="7" t="s">
        <v>815</v>
      </c>
      <c r="H5050" s="7" t="s">
        <v>464</v>
      </c>
      <c r="I5050" s="49" t="s">
        <v>26574</v>
      </c>
      <c r="J5050" s="7" t="s">
        <v>26575</v>
      </c>
      <c r="K5050" s="42">
        <v>42459</v>
      </c>
      <c r="L5050" s="7" t="s">
        <v>441</v>
      </c>
      <c r="M5050" s="7">
        <v>900</v>
      </c>
      <c r="N5050" s="7">
        <v>10</v>
      </c>
      <c r="O5050" s="7">
        <v>168</v>
      </c>
      <c r="P5050" s="7">
        <v>0.80900000000000005</v>
      </c>
      <c r="Q5050" s="7" t="str">
        <f>CONCATENATE(Z5050,"х",AA5050,"х",AB5050)</f>
        <v>289х214х17</v>
      </c>
      <c r="R5050" s="7" t="s">
        <v>206</v>
      </c>
      <c r="S5050" s="7" t="s">
        <v>39</v>
      </c>
      <c r="T5050" s="7" t="s">
        <v>26576</v>
      </c>
      <c r="U5050" s="7" t="s">
        <v>56</v>
      </c>
      <c r="V5050" s="7">
        <v>249587</v>
      </c>
      <c r="W5050" s="7">
        <f>A5050*M5050</f>
        <v>0</v>
      </c>
      <c r="X5050" s="7" t="str">
        <f>IF(A5050&gt;=1,1," ")</f>
        <v xml:space="preserve"> </v>
      </c>
      <c r="Y5050" s="7">
        <f>P5050*A5050</f>
        <v>0</v>
      </c>
      <c r="Z5050" s="7">
        <v>289</v>
      </c>
      <c r="AA5050" s="7">
        <v>214</v>
      </c>
      <c r="AB5050" s="7">
        <v>17</v>
      </c>
    </row>
    <row r="5051" spans="2:28" x14ac:dyDescent="0.2">
      <c r="B5051" s="7" t="s">
        <v>26577</v>
      </c>
      <c r="D5051" s="7" t="s">
        <v>26578</v>
      </c>
      <c r="E5051" s="7" t="s">
        <v>26572</v>
      </c>
      <c r="F5051" s="7" t="s">
        <v>26579</v>
      </c>
      <c r="G5051" s="7" t="s">
        <v>815</v>
      </c>
      <c r="H5051" s="7" t="s">
        <v>464</v>
      </c>
      <c r="I5051" s="7" t="s">
        <v>26580</v>
      </c>
      <c r="J5051" s="7" t="s">
        <v>26581</v>
      </c>
      <c r="K5051" s="42">
        <v>43248</v>
      </c>
      <c r="L5051" s="7" t="s">
        <v>35</v>
      </c>
      <c r="M5051" s="7">
        <v>900</v>
      </c>
      <c r="N5051" s="7">
        <v>10</v>
      </c>
      <c r="O5051" s="7">
        <v>168</v>
      </c>
      <c r="P5051" s="7">
        <v>0.81200000000000006</v>
      </c>
      <c r="Q5051" s="7" t="str">
        <f>CONCATENATE(Z5051,"х",AA5051,"х",AB5051)</f>
        <v>290х215х17</v>
      </c>
      <c r="R5051" s="7" t="s">
        <v>206</v>
      </c>
      <c r="S5051" s="7" t="s">
        <v>39</v>
      </c>
      <c r="T5051" s="7" t="s">
        <v>26576</v>
      </c>
      <c r="U5051" s="7" t="s">
        <v>56</v>
      </c>
      <c r="V5051" s="7">
        <v>247067</v>
      </c>
      <c r="W5051" s="7">
        <f>A5051*M5051</f>
        <v>0</v>
      </c>
      <c r="X5051" s="7" t="str">
        <f>IF(A5051&gt;=1,1," ")</f>
        <v xml:space="preserve"> </v>
      </c>
      <c r="Y5051" s="7">
        <f>P5051*A5051</f>
        <v>0</v>
      </c>
      <c r="Z5051" s="7">
        <v>290</v>
      </c>
      <c r="AA5051" s="7">
        <v>215</v>
      </c>
      <c r="AB5051" s="7">
        <v>17</v>
      </c>
    </row>
    <row r="5052" spans="2:28" x14ac:dyDescent="0.2">
      <c r="B5052" s="7" t="s">
        <v>26582</v>
      </c>
      <c r="D5052" s="7" t="s">
        <v>26583</v>
      </c>
      <c r="E5052" s="7" t="s">
        <v>26584</v>
      </c>
      <c r="F5052" s="7" t="s">
        <v>26585</v>
      </c>
      <c r="G5052" s="7" t="s">
        <v>815</v>
      </c>
      <c r="H5052" s="7" t="s">
        <v>271</v>
      </c>
      <c r="I5052" s="7" t="s">
        <v>26586</v>
      </c>
      <c r="J5052" s="7" t="s">
        <v>26587</v>
      </c>
      <c r="K5052" s="42">
        <v>43241</v>
      </c>
      <c r="L5052" s="7" t="s">
        <v>35</v>
      </c>
      <c r="M5052" s="7">
        <v>513.6</v>
      </c>
      <c r="N5052" s="7">
        <v>10</v>
      </c>
      <c r="O5052" s="7">
        <v>448</v>
      </c>
      <c r="P5052" s="7">
        <v>0.42899999999999999</v>
      </c>
      <c r="Q5052" s="7" t="str">
        <f>CONCATENATE(Z5052,"х",AA5052,"х",AB5052)</f>
        <v>207х132х28</v>
      </c>
      <c r="R5052" s="7" t="s">
        <v>36</v>
      </c>
      <c r="S5052" s="7" t="s">
        <v>39</v>
      </c>
      <c r="T5052" s="7" t="s">
        <v>26588</v>
      </c>
      <c r="U5052" s="7" t="s">
        <v>37</v>
      </c>
      <c r="V5052" s="7">
        <v>251366</v>
      </c>
      <c r="W5052" s="7">
        <f>A5052*M5052</f>
        <v>0</v>
      </c>
      <c r="X5052" s="7" t="str">
        <f>IF(A5052&gt;=1,1," ")</f>
        <v xml:space="preserve"> </v>
      </c>
      <c r="Y5052" s="7">
        <f>P5052*A5052</f>
        <v>0</v>
      </c>
      <c r="Z5052" s="7">
        <v>207</v>
      </c>
      <c r="AA5052" s="7">
        <v>132</v>
      </c>
      <c r="AB5052" s="7">
        <v>28</v>
      </c>
    </row>
    <row r="5053" spans="2:28" ht="146.25" x14ac:dyDescent="0.2">
      <c r="B5053" s="7" t="s">
        <v>26589</v>
      </c>
      <c r="D5053" s="7" t="s">
        <v>26590</v>
      </c>
      <c r="E5053" s="7" t="s">
        <v>26591</v>
      </c>
      <c r="F5053" s="7" t="s">
        <v>26592</v>
      </c>
      <c r="G5053" s="7" t="s">
        <v>815</v>
      </c>
      <c r="H5053" s="7" t="s">
        <v>569</v>
      </c>
      <c r="I5053" s="49" t="s">
        <v>26593</v>
      </c>
      <c r="J5053" s="7" t="s">
        <v>26594</v>
      </c>
      <c r="K5053" s="42">
        <v>43374</v>
      </c>
      <c r="L5053" s="7" t="s">
        <v>35</v>
      </c>
      <c r="M5053" s="7">
        <v>513.6</v>
      </c>
      <c r="N5053" s="7">
        <v>10</v>
      </c>
      <c r="O5053" s="7">
        <v>416</v>
      </c>
      <c r="P5053" s="7">
        <v>0.39</v>
      </c>
      <c r="Q5053" s="7" t="str">
        <f>CONCATENATE(Z5053,"х",AA5053,"х",AB5053)</f>
        <v>200х127х24</v>
      </c>
      <c r="R5053" s="7" t="s">
        <v>36</v>
      </c>
      <c r="S5053" s="7" t="s">
        <v>39</v>
      </c>
      <c r="T5053" s="7" t="s">
        <v>26588</v>
      </c>
      <c r="U5053" s="7" t="s">
        <v>37</v>
      </c>
      <c r="V5053" s="7">
        <v>248852</v>
      </c>
      <c r="W5053" s="7">
        <f>A5053*M5053</f>
        <v>0</v>
      </c>
      <c r="X5053" s="7" t="str">
        <f>IF(A5053&gt;=1,1," ")</f>
        <v xml:space="preserve"> </v>
      </c>
      <c r="Y5053" s="7">
        <f>P5053*A5053</f>
        <v>0</v>
      </c>
      <c r="Z5053" s="7">
        <v>200</v>
      </c>
      <c r="AA5053" s="7">
        <v>127</v>
      </c>
      <c r="AB5053" s="7">
        <v>24</v>
      </c>
    </row>
    <row r="5054" spans="2:28" ht="191.25" x14ac:dyDescent="0.2">
      <c r="B5054" s="7" t="s">
        <v>26595</v>
      </c>
      <c r="D5054" s="7" t="s">
        <v>26596</v>
      </c>
      <c r="E5054" s="7" t="s">
        <v>26597</v>
      </c>
      <c r="F5054" s="7" t="s">
        <v>26598</v>
      </c>
      <c r="G5054" s="7" t="s">
        <v>815</v>
      </c>
      <c r="H5054" s="7" t="s">
        <v>271</v>
      </c>
      <c r="I5054" s="49" t="s">
        <v>26599</v>
      </c>
      <c r="J5054" s="7" t="s">
        <v>26600</v>
      </c>
      <c r="K5054" s="42">
        <v>43125</v>
      </c>
      <c r="L5054" s="7" t="s">
        <v>35</v>
      </c>
      <c r="M5054" s="7">
        <v>720</v>
      </c>
      <c r="N5054" s="7">
        <v>10</v>
      </c>
      <c r="O5054" s="7">
        <v>704</v>
      </c>
      <c r="P5054" s="7">
        <v>0.56599999999999995</v>
      </c>
      <c r="Q5054" s="7" t="str">
        <f>CONCATENATE(Z5054,"х",AA5054,"х",AB5054)</f>
        <v>200х125х34</v>
      </c>
      <c r="R5054" s="7" t="s">
        <v>36</v>
      </c>
      <c r="S5054" s="7" t="s">
        <v>39</v>
      </c>
      <c r="T5054" s="7" t="s">
        <v>26588</v>
      </c>
      <c r="U5054" s="7" t="s">
        <v>37</v>
      </c>
      <c r="V5054" s="7">
        <v>255235</v>
      </c>
      <c r="W5054" s="7">
        <f>A5054*M5054</f>
        <v>0</v>
      </c>
      <c r="X5054" s="7" t="str">
        <f>IF(A5054&gt;=1,1," ")</f>
        <v xml:space="preserve"> </v>
      </c>
      <c r="Y5054" s="7">
        <f>P5054*A5054</f>
        <v>0</v>
      </c>
      <c r="Z5054" s="7">
        <v>200</v>
      </c>
      <c r="AA5054" s="7">
        <v>125</v>
      </c>
      <c r="AB5054" s="7">
        <v>34</v>
      </c>
    </row>
    <row r="5055" spans="2:28" x14ac:dyDescent="0.2">
      <c r="B5055" s="7" t="s">
        <v>26601</v>
      </c>
      <c r="D5055" s="7" t="s">
        <v>26602</v>
      </c>
      <c r="E5055" s="7" t="s">
        <v>26597</v>
      </c>
      <c r="F5055" s="7" t="s">
        <v>26603</v>
      </c>
      <c r="G5055" s="7" t="s">
        <v>878</v>
      </c>
      <c r="H5055" s="7" t="s">
        <v>271</v>
      </c>
      <c r="I5055" s="7" t="s">
        <v>26604</v>
      </c>
      <c r="J5055" s="7" t="s">
        <v>26600</v>
      </c>
      <c r="K5055" s="42">
        <v>43125</v>
      </c>
      <c r="L5055" s="7" t="s">
        <v>35</v>
      </c>
      <c r="M5055" s="7">
        <v>471.6</v>
      </c>
      <c r="N5055" s="7">
        <v>10</v>
      </c>
      <c r="O5055" s="7">
        <v>448</v>
      </c>
      <c r="P5055" s="7">
        <v>0.40899999999999997</v>
      </c>
      <c r="Q5055" s="7" t="str">
        <f>CONCATENATE(Z5055,"х",AA5055,"х",AB5055)</f>
        <v>207х130х25</v>
      </c>
      <c r="R5055" s="7" t="s">
        <v>36</v>
      </c>
      <c r="S5055" s="7" t="s">
        <v>39</v>
      </c>
      <c r="T5055" s="7" t="s">
        <v>26588</v>
      </c>
      <c r="U5055" s="7" t="s">
        <v>37</v>
      </c>
      <c r="V5055" s="7">
        <v>247672</v>
      </c>
      <c r="W5055" s="7">
        <f>A5055*M5055</f>
        <v>0</v>
      </c>
      <c r="X5055" s="7" t="str">
        <f>IF(A5055&gt;=1,1," ")</f>
        <v xml:space="preserve"> </v>
      </c>
      <c r="Y5055" s="7">
        <f>P5055*A5055</f>
        <v>0</v>
      </c>
      <c r="Z5055" s="7">
        <v>207</v>
      </c>
      <c r="AA5055" s="7">
        <v>130</v>
      </c>
      <c r="AB5055" s="7">
        <v>25</v>
      </c>
    </row>
    <row r="5056" spans="2:28" ht="247.5" x14ac:dyDescent="0.2">
      <c r="B5056" s="7" t="s">
        <v>26605</v>
      </c>
      <c r="D5056" s="7" t="s">
        <v>26606</v>
      </c>
      <c r="E5056" s="7" t="s">
        <v>17573</v>
      </c>
      <c r="F5056" s="7" t="s">
        <v>26607</v>
      </c>
      <c r="G5056" s="7" t="s">
        <v>63</v>
      </c>
      <c r="H5056" s="7" t="s">
        <v>249</v>
      </c>
      <c r="I5056" s="49" t="s">
        <v>26608</v>
      </c>
      <c r="J5056" s="7" t="s">
        <v>26609</v>
      </c>
      <c r="K5056" s="42">
        <v>43950</v>
      </c>
      <c r="L5056" s="7" t="s">
        <v>35</v>
      </c>
      <c r="M5056" s="7">
        <v>342</v>
      </c>
      <c r="N5056" s="7">
        <v>10</v>
      </c>
      <c r="O5056" s="7">
        <v>192</v>
      </c>
      <c r="P5056" s="7">
        <v>0.23100000000000001</v>
      </c>
      <c r="Q5056" s="7" t="str">
        <f>CONCATENATE(Z5056,"х",AA5056,"х",AB5056)</f>
        <v>205х135х20</v>
      </c>
      <c r="R5056" s="7" t="s">
        <v>36</v>
      </c>
      <c r="S5056" s="7" t="s">
        <v>39</v>
      </c>
      <c r="T5056" s="7" t="s">
        <v>26610</v>
      </c>
      <c r="U5056" s="7" t="s">
        <v>259</v>
      </c>
      <c r="V5056" s="7">
        <v>265630</v>
      </c>
      <c r="W5056" s="7">
        <f>A5056*M5056</f>
        <v>0</v>
      </c>
      <c r="X5056" s="7" t="str">
        <f>IF(A5056&gt;=1,1," ")</f>
        <v xml:space="preserve"> </v>
      </c>
      <c r="Y5056" s="7">
        <f>P5056*A5056</f>
        <v>0</v>
      </c>
      <c r="Z5056" s="7">
        <v>205</v>
      </c>
      <c r="AA5056" s="7">
        <v>135</v>
      </c>
      <c r="AB5056" s="7">
        <v>20</v>
      </c>
    </row>
    <row r="5057" spans="2:28" ht="270" x14ac:dyDescent="0.2">
      <c r="B5057" s="7" t="s">
        <v>26611</v>
      </c>
      <c r="D5057" s="7" t="s">
        <v>26612</v>
      </c>
      <c r="E5057" s="7" t="s">
        <v>26613</v>
      </c>
      <c r="F5057" s="7" t="s">
        <v>26614</v>
      </c>
      <c r="G5057" s="7" t="s">
        <v>815</v>
      </c>
      <c r="H5057" s="7" t="s">
        <v>249</v>
      </c>
      <c r="I5057" s="49" t="s">
        <v>26615</v>
      </c>
      <c r="J5057" s="7" t="s">
        <v>26616</v>
      </c>
      <c r="K5057" s="42">
        <v>42788</v>
      </c>
      <c r="L5057" s="7" t="s">
        <v>35</v>
      </c>
      <c r="M5057" s="7">
        <v>450</v>
      </c>
      <c r="N5057" s="7">
        <v>10</v>
      </c>
      <c r="O5057" s="7">
        <v>416</v>
      </c>
      <c r="P5057" s="7">
        <v>0.39500000000000002</v>
      </c>
      <c r="Q5057" s="7" t="str">
        <f>CONCATENATE(Z5057,"х",AA5057,"х",AB5057)</f>
        <v>207х130х34</v>
      </c>
      <c r="R5057" s="7" t="s">
        <v>36</v>
      </c>
      <c r="S5057" s="7" t="s">
        <v>39</v>
      </c>
      <c r="T5057" s="7" t="s">
        <v>26610</v>
      </c>
      <c r="U5057" s="7" t="s">
        <v>259</v>
      </c>
      <c r="V5057" s="7">
        <v>235153</v>
      </c>
      <c r="W5057" s="7">
        <f>A5057*M5057</f>
        <v>0</v>
      </c>
      <c r="X5057" s="7" t="str">
        <f>IF(A5057&gt;=1,1," ")</f>
        <v xml:space="preserve"> </v>
      </c>
      <c r="Y5057" s="7">
        <f>P5057*A5057</f>
        <v>0</v>
      </c>
      <c r="Z5057" s="7">
        <v>207</v>
      </c>
      <c r="AA5057" s="7">
        <v>130</v>
      </c>
      <c r="AB5057" s="7">
        <v>34</v>
      </c>
    </row>
    <row r="5058" spans="2:28" ht="146.25" x14ac:dyDescent="0.2">
      <c r="B5058" s="7" t="s">
        <v>26617</v>
      </c>
      <c r="D5058" s="7" t="s">
        <v>26618</v>
      </c>
      <c r="E5058" s="7" t="s">
        <v>17573</v>
      </c>
      <c r="F5058" s="7" t="s">
        <v>26619</v>
      </c>
      <c r="G5058" s="7" t="s">
        <v>63</v>
      </c>
      <c r="H5058" s="7" t="s">
        <v>249</v>
      </c>
      <c r="I5058" s="49" t="s">
        <v>26620</v>
      </c>
      <c r="J5058" s="7" t="s">
        <v>26621</v>
      </c>
      <c r="K5058" s="42">
        <v>44183</v>
      </c>
      <c r="L5058" s="7" t="s">
        <v>35</v>
      </c>
      <c r="M5058" s="7">
        <v>450</v>
      </c>
      <c r="N5058" s="7">
        <v>10</v>
      </c>
      <c r="O5058" s="7">
        <v>384</v>
      </c>
      <c r="P5058" s="7">
        <v>0.38</v>
      </c>
      <c r="Q5058" s="7" t="str">
        <f>CONCATENATE(Z5058,"х",AA5058,"х",AB5058)</f>
        <v>207х135х33</v>
      </c>
      <c r="R5058" s="7" t="s">
        <v>36</v>
      </c>
      <c r="S5058" s="7" t="s">
        <v>39</v>
      </c>
      <c r="T5058" s="7" t="s">
        <v>26610</v>
      </c>
      <c r="U5058" s="7" t="s">
        <v>259</v>
      </c>
      <c r="V5058" s="7">
        <v>271525</v>
      </c>
      <c r="W5058" s="7">
        <f>A5058*M5058</f>
        <v>0</v>
      </c>
      <c r="X5058" s="7" t="str">
        <f>IF(A5058&gt;=1,1," ")</f>
        <v xml:space="preserve"> </v>
      </c>
      <c r="Y5058" s="7">
        <f>P5058*A5058</f>
        <v>0</v>
      </c>
      <c r="Z5058" s="7">
        <v>207</v>
      </c>
      <c r="AA5058" s="7">
        <v>135</v>
      </c>
      <c r="AB5058" s="7">
        <v>33</v>
      </c>
    </row>
    <row r="5059" spans="2:28" ht="225" x14ac:dyDescent="0.2">
      <c r="B5059" s="7" t="s">
        <v>26622</v>
      </c>
      <c r="D5059" s="7" t="s">
        <v>26623</v>
      </c>
      <c r="E5059" s="7" t="s">
        <v>26624</v>
      </c>
      <c r="F5059" s="7" t="s">
        <v>26625</v>
      </c>
      <c r="G5059" s="7" t="s">
        <v>878</v>
      </c>
      <c r="H5059" s="7" t="s">
        <v>569</v>
      </c>
      <c r="I5059" s="49" t="s">
        <v>26626</v>
      </c>
      <c r="J5059" s="7" t="s">
        <v>26627</v>
      </c>
      <c r="K5059" s="42">
        <v>43374</v>
      </c>
      <c r="L5059" s="7" t="s">
        <v>441</v>
      </c>
      <c r="M5059" s="7">
        <v>588</v>
      </c>
      <c r="N5059" s="7">
        <v>10</v>
      </c>
      <c r="O5059" s="7">
        <v>416</v>
      </c>
      <c r="P5059" s="7">
        <v>0.47499999999999998</v>
      </c>
      <c r="Q5059" s="7" t="str">
        <f>CONCATENATE(Z5059,"х",AA5059,"х",AB5059)</f>
        <v>220х146х34</v>
      </c>
      <c r="R5059" s="7" t="s">
        <v>82</v>
      </c>
      <c r="S5059" s="7" t="s">
        <v>39</v>
      </c>
      <c r="T5059" s="7" t="s">
        <v>26628</v>
      </c>
      <c r="U5059" s="7" t="s">
        <v>56</v>
      </c>
      <c r="V5059" s="7">
        <v>250656</v>
      </c>
      <c r="W5059" s="7">
        <f>A5059*M5059</f>
        <v>0</v>
      </c>
      <c r="X5059" s="7" t="str">
        <f>IF(A5059&gt;=1,1," ")</f>
        <v xml:space="preserve"> </v>
      </c>
      <c r="Y5059" s="7">
        <f>P5059*A5059</f>
        <v>0</v>
      </c>
      <c r="Z5059" s="7">
        <v>220</v>
      </c>
      <c r="AA5059" s="7">
        <v>146</v>
      </c>
      <c r="AB5059" s="7">
        <v>34</v>
      </c>
    </row>
    <row r="5060" spans="2:28" ht="225" x14ac:dyDescent="0.2">
      <c r="B5060" s="7" t="s">
        <v>26629</v>
      </c>
      <c r="D5060" s="7" t="s">
        <v>26630</v>
      </c>
      <c r="E5060" s="7" t="s">
        <v>26624</v>
      </c>
      <c r="F5060" s="7" t="s">
        <v>26631</v>
      </c>
      <c r="G5060" s="7" t="s">
        <v>878</v>
      </c>
      <c r="H5060" s="7" t="s">
        <v>385</v>
      </c>
      <c r="I5060" s="49" t="s">
        <v>26626</v>
      </c>
      <c r="J5060" s="7" t="s">
        <v>26632</v>
      </c>
      <c r="K5060" s="42">
        <v>43249</v>
      </c>
      <c r="L5060" s="7" t="s">
        <v>441</v>
      </c>
      <c r="M5060" s="7">
        <v>564</v>
      </c>
      <c r="N5060" s="7">
        <v>10</v>
      </c>
      <c r="O5060" s="7">
        <v>448</v>
      </c>
      <c r="P5060" s="7">
        <v>0.501</v>
      </c>
      <c r="Q5060" s="7" t="str">
        <f>CONCATENATE(Z5060,"х",AA5060,"х",AB5060)</f>
        <v>212х138х34</v>
      </c>
      <c r="R5060" s="7" t="s">
        <v>82</v>
      </c>
      <c r="S5060" s="7" t="s">
        <v>39</v>
      </c>
      <c r="T5060" s="7" t="s">
        <v>26628</v>
      </c>
      <c r="U5060" s="7" t="s">
        <v>56</v>
      </c>
      <c r="V5060" s="7">
        <v>248005</v>
      </c>
      <c r="W5060" s="7">
        <f>A5060*M5060</f>
        <v>0</v>
      </c>
      <c r="X5060" s="7" t="str">
        <f>IF(A5060&gt;=1,1," ")</f>
        <v xml:space="preserve"> </v>
      </c>
      <c r="Y5060" s="7">
        <f>P5060*A5060</f>
        <v>0</v>
      </c>
      <c r="Z5060" s="7">
        <v>212</v>
      </c>
      <c r="AA5060" s="7">
        <v>138</v>
      </c>
      <c r="AB5060" s="7">
        <v>34</v>
      </c>
    </row>
    <row r="5061" spans="2:28" ht="180" x14ac:dyDescent="0.2">
      <c r="B5061" s="7" t="s">
        <v>26633</v>
      </c>
      <c r="D5061" s="7" t="s">
        <v>26634</v>
      </c>
      <c r="E5061" s="7" t="s">
        <v>26635</v>
      </c>
      <c r="F5061" s="7" t="s">
        <v>26636</v>
      </c>
      <c r="G5061" s="7" t="s">
        <v>78</v>
      </c>
      <c r="H5061" s="7" t="s">
        <v>385</v>
      </c>
      <c r="I5061" s="49" t="s">
        <v>26637</v>
      </c>
      <c r="J5061" s="7" t="s">
        <v>26638</v>
      </c>
      <c r="K5061" s="42">
        <v>44119</v>
      </c>
      <c r="L5061" s="7" t="s">
        <v>35</v>
      </c>
      <c r="M5061" s="7">
        <v>410.4</v>
      </c>
      <c r="N5061" s="7">
        <v>10</v>
      </c>
      <c r="O5061" s="7">
        <v>256</v>
      </c>
      <c r="P5061" s="7">
        <v>0.30299999999999999</v>
      </c>
      <c r="Q5061" s="7" t="str">
        <f>CONCATENATE(Z5061,"х",AA5061,"х",AB5061)</f>
        <v>207х134х17</v>
      </c>
      <c r="R5061" s="7" t="s">
        <v>36</v>
      </c>
      <c r="S5061" s="7" t="s">
        <v>39</v>
      </c>
      <c r="T5061" s="7" t="s">
        <v>26639</v>
      </c>
      <c r="U5061" s="7" t="s">
        <v>56</v>
      </c>
      <c r="V5061" s="7">
        <v>265668</v>
      </c>
      <c r="W5061" s="7">
        <f>A5061*M5061</f>
        <v>0</v>
      </c>
      <c r="X5061" s="7" t="str">
        <f>IF(A5061&gt;=1,1," ")</f>
        <v xml:space="preserve"> </v>
      </c>
      <c r="Y5061" s="7">
        <f>P5061*A5061</f>
        <v>0</v>
      </c>
      <c r="Z5061" s="7">
        <v>207</v>
      </c>
      <c r="AA5061" s="7">
        <v>134</v>
      </c>
      <c r="AB5061" s="7">
        <v>17</v>
      </c>
    </row>
    <row r="5062" spans="2:28" ht="247.5" x14ac:dyDescent="0.2">
      <c r="B5062" s="7" t="s">
        <v>26640</v>
      </c>
      <c r="D5062" s="7" t="s">
        <v>26641</v>
      </c>
      <c r="E5062" s="7" t="s">
        <v>26642</v>
      </c>
      <c r="F5062" s="7" t="s">
        <v>26643</v>
      </c>
      <c r="G5062" s="7" t="s">
        <v>78</v>
      </c>
      <c r="H5062" s="7" t="s">
        <v>171</v>
      </c>
      <c r="I5062" s="49" t="s">
        <v>26644</v>
      </c>
      <c r="J5062" s="7" t="s">
        <v>26645</v>
      </c>
      <c r="K5062" s="42">
        <v>43815</v>
      </c>
      <c r="L5062" s="7" t="s">
        <v>35</v>
      </c>
      <c r="M5062" s="7">
        <v>660</v>
      </c>
      <c r="N5062" s="7">
        <v>10</v>
      </c>
      <c r="O5062" s="7">
        <v>704</v>
      </c>
      <c r="P5062" s="7">
        <v>0.72499999999999998</v>
      </c>
      <c r="Q5062" s="7" t="str">
        <f>CONCATENATE(Z5062,"х",AA5062,"х",AB5062)</f>
        <v>218х142х37</v>
      </c>
      <c r="R5062" s="7" t="s">
        <v>82</v>
      </c>
      <c r="S5062" s="7" t="s">
        <v>39</v>
      </c>
      <c r="T5062" s="7" t="s">
        <v>26646</v>
      </c>
      <c r="U5062" s="7" t="s">
        <v>37</v>
      </c>
      <c r="V5062" s="7">
        <v>249155</v>
      </c>
      <c r="W5062" s="7">
        <f>A5062*M5062</f>
        <v>0</v>
      </c>
      <c r="X5062" s="7" t="str">
        <f>IF(A5062&gt;=1,1," ")</f>
        <v xml:space="preserve"> </v>
      </c>
      <c r="Y5062" s="7">
        <f>P5062*A5062</f>
        <v>0</v>
      </c>
      <c r="Z5062" s="7">
        <v>218</v>
      </c>
      <c r="AA5062" s="7">
        <v>142</v>
      </c>
      <c r="AB5062" s="7">
        <v>37</v>
      </c>
    </row>
    <row r="5063" spans="2:28" ht="157.5" x14ac:dyDescent="0.2">
      <c r="B5063" s="7" t="s">
        <v>26647</v>
      </c>
      <c r="D5063" s="7" t="s">
        <v>26648</v>
      </c>
      <c r="E5063" s="7" t="s">
        <v>10534</v>
      </c>
      <c r="F5063" s="7" t="s">
        <v>26649</v>
      </c>
      <c r="G5063" s="7" t="s">
        <v>78</v>
      </c>
      <c r="H5063" s="7" t="s">
        <v>424</v>
      </c>
      <c r="I5063" s="49" t="s">
        <v>26650</v>
      </c>
      <c r="J5063" s="7" t="s">
        <v>26651</v>
      </c>
      <c r="K5063" s="42">
        <v>43740</v>
      </c>
      <c r="L5063" s="7" t="s">
        <v>441</v>
      </c>
      <c r="M5063" s="7">
        <v>540</v>
      </c>
      <c r="N5063" s="7">
        <v>10</v>
      </c>
      <c r="O5063" s="7">
        <v>368</v>
      </c>
      <c r="P5063" s="7">
        <v>0.45400000000000001</v>
      </c>
      <c r="Q5063" s="7" t="str">
        <f>CONCATENATE(Z5063,"х",AA5063,"х",AB5063)</f>
        <v>220х145х32</v>
      </c>
      <c r="R5063" s="7" t="s">
        <v>82</v>
      </c>
      <c r="S5063" s="7" t="s">
        <v>39</v>
      </c>
      <c r="T5063" s="7" t="s">
        <v>26646</v>
      </c>
      <c r="U5063" s="7" t="s">
        <v>37</v>
      </c>
      <c r="V5063" s="7">
        <v>260244</v>
      </c>
      <c r="W5063" s="7">
        <f>A5063*M5063</f>
        <v>0</v>
      </c>
      <c r="X5063" s="7" t="str">
        <f>IF(A5063&gt;=1,1," ")</f>
        <v xml:space="preserve"> </v>
      </c>
      <c r="Y5063" s="7">
        <f>P5063*A5063</f>
        <v>0</v>
      </c>
      <c r="Z5063" s="7">
        <v>220</v>
      </c>
      <c r="AA5063" s="7">
        <v>145</v>
      </c>
      <c r="AB5063" s="7">
        <v>32</v>
      </c>
    </row>
    <row r="5064" spans="2:28" x14ac:dyDescent="0.2">
      <c r="B5064" s="7" t="s">
        <v>26652</v>
      </c>
      <c r="D5064" s="7" t="s">
        <v>26653</v>
      </c>
      <c r="E5064" s="7" t="s">
        <v>26654</v>
      </c>
      <c r="F5064" s="7" t="s">
        <v>26655</v>
      </c>
      <c r="G5064" s="7" t="s">
        <v>815</v>
      </c>
      <c r="H5064" s="7" t="s">
        <v>424</v>
      </c>
      <c r="I5064" s="7" t="s">
        <v>26656</v>
      </c>
      <c r="J5064" s="7" t="s">
        <v>26657</v>
      </c>
      <c r="K5064" s="42">
        <v>43559</v>
      </c>
      <c r="L5064" s="7" t="s">
        <v>35</v>
      </c>
      <c r="M5064" s="7">
        <v>513.6</v>
      </c>
      <c r="N5064" s="7">
        <v>10</v>
      </c>
      <c r="O5064" s="7">
        <v>352</v>
      </c>
      <c r="P5064" s="7">
        <v>0.437</v>
      </c>
      <c r="Q5064" s="7" t="str">
        <f>CONCATENATE(Z5064,"х",AA5064,"х",AB5064)</f>
        <v>218х145х30</v>
      </c>
      <c r="R5064" s="7" t="s">
        <v>82</v>
      </c>
      <c r="S5064" s="7" t="s">
        <v>39</v>
      </c>
      <c r="T5064" s="7" t="s">
        <v>26646</v>
      </c>
      <c r="U5064" s="7" t="s">
        <v>37</v>
      </c>
      <c r="V5064" s="7">
        <v>256075</v>
      </c>
      <c r="W5064" s="7">
        <f>A5064*M5064</f>
        <v>0</v>
      </c>
      <c r="X5064" s="7" t="str">
        <f>IF(A5064&gt;=1,1," ")</f>
        <v xml:space="preserve"> </v>
      </c>
      <c r="Y5064" s="7">
        <f>P5064*A5064</f>
        <v>0</v>
      </c>
      <c r="Z5064" s="7">
        <v>218</v>
      </c>
      <c r="AA5064" s="7">
        <v>145</v>
      </c>
      <c r="AB5064" s="7">
        <v>30</v>
      </c>
    </row>
    <row r="5065" spans="2:28" ht="157.5" x14ac:dyDescent="0.2">
      <c r="B5065" s="7" t="s">
        <v>26658</v>
      </c>
      <c r="D5065" s="7" t="s">
        <v>26659</v>
      </c>
      <c r="E5065" s="7" t="s">
        <v>26660</v>
      </c>
      <c r="F5065" s="7" t="s">
        <v>26661</v>
      </c>
      <c r="G5065" s="7" t="s">
        <v>815</v>
      </c>
      <c r="H5065" s="7" t="s">
        <v>424</v>
      </c>
      <c r="I5065" s="49" t="s">
        <v>26662</v>
      </c>
      <c r="J5065" s="7" t="s">
        <v>26663</v>
      </c>
      <c r="K5065" s="42">
        <v>43678</v>
      </c>
      <c r="L5065" s="7" t="s">
        <v>35</v>
      </c>
      <c r="M5065" s="7">
        <v>564</v>
      </c>
      <c r="N5065" s="7">
        <v>10</v>
      </c>
      <c r="O5065" s="7">
        <v>432</v>
      </c>
      <c r="P5065" s="7">
        <v>0.54200000000000004</v>
      </c>
      <c r="Q5065" s="7" t="str">
        <f>CONCATENATE(Z5065,"х",AA5065,"х",AB5065)</f>
        <v>220х145х35</v>
      </c>
      <c r="R5065" s="7" t="s">
        <v>82</v>
      </c>
      <c r="S5065" s="7" t="s">
        <v>39</v>
      </c>
      <c r="T5065" s="7" t="s">
        <v>26646</v>
      </c>
      <c r="U5065" s="7" t="s">
        <v>56</v>
      </c>
      <c r="V5065" s="7">
        <v>258391</v>
      </c>
      <c r="W5065" s="7">
        <f>A5065*M5065</f>
        <v>0</v>
      </c>
      <c r="X5065" s="7" t="str">
        <f>IF(A5065&gt;=1,1," ")</f>
        <v xml:space="preserve"> </v>
      </c>
      <c r="Y5065" s="7">
        <f>P5065*A5065</f>
        <v>0</v>
      </c>
      <c r="Z5065" s="7">
        <v>220</v>
      </c>
      <c r="AA5065" s="7">
        <v>145</v>
      </c>
      <c r="AB5065" s="7">
        <v>35</v>
      </c>
    </row>
    <row r="5066" spans="2:28" ht="236.25" x14ac:dyDescent="0.2">
      <c r="B5066" s="7" t="s">
        <v>26664</v>
      </c>
      <c r="D5066" s="7" t="s">
        <v>26665</v>
      </c>
      <c r="E5066" s="7" t="s">
        <v>26666</v>
      </c>
      <c r="F5066" s="7" t="s">
        <v>26667</v>
      </c>
      <c r="G5066" s="7" t="s">
        <v>815</v>
      </c>
      <c r="H5066" s="7" t="s">
        <v>2983</v>
      </c>
      <c r="I5066" s="49" t="s">
        <v>26668</v>
      </c>
      <c r="J5066" s="7" t="s">
        <v>26669</v>
      </c>
      <c r="K5066" s="42">
        <v>43475</v>
      </c>
      <c r="L5066" s="7" t="s">
        <v>35</v>
      </c>
      <c r="M5066" s="7">
        <v>312</v>
      </c>
      <c r="N5066" s="7">
        <v>10</v>
      </c>
      <c r="O5066" s="7">
        <v>144</v>
      </c>
      <c r="P5066" s="7">
        <v>0.26500000000000001</v>
      </c>
      <c r="Q5066" s="7" t="str">
        <f>CONCATENATE(Z5066,"х",AA5066,"х",AB5066)</f>
        <v>210х162х10</v>
      </c>
      <c r="R5066" s="7" t="s">
        <v>754</v>
      </c>
      <c r="S5066" s="7">
        <v>3</v>
      </c>
      <c r="T5066" s="7" t="s">
        <v>26670</v>
      </c>
      <c r="U5066" s="7" t="s">
        <v>84</v>
      </c>
      <c r="V5066" s="7">
        <v>249354</v>
      </c>
      <c r="W5066" s="7">
        <f>A5066*M5066</f>
        <v>0</v>
      </c>
      <c r="X5066" s="7" t="str">
        <f>IF(A5066&gt;=1,1," ")</f>
        <v xml:space="preserve"> </v>
      </c>
      <c r="Y5066" s="7">
        <f>P5066*A5066</f>
        <v>0</v>
      </c>
      <c r="Z5066" s="7">
        <v>210</v>
      </c>
      <c r="AA5066" s="7">
        <v>162</v>
      </c>
      <c r="AB5066" s="7">
        <v>10</v>
      </c>
    </row>
    <row r="5067" spans="2:28" ht="236.25" x14ac:dyDescent="0.2">
      <c r="B5067" s="7" t="s">
        <v>26671</v>
      </c>
      <c r="D5067" s="7" t="s">
        <v>26672</v>
      </c>
      <c r="E5067" s="7" t="s">
        <v>26666</v>
      </c>
      <c r="F5067" s="7" t="s">
        <v>26673</v>
      </c>
      <c r="G5067" s="7" t="s">
        <v>815</v>
      </c>
      <c r="H5067" s="7" t="s">
        <v>2983</v>
      </c>
      <c r="I5067" s="49" t="s">
        <v>26674</v>
      </c>
      <c r="J5067" s="7" t="s">
        <v>26669</v>
      </c>
      <c r="K5067" s="42">
        <v>43475</v>
      </c>
      <c r="L5067" s="7" t="s">
        <v>35</v>
      </c>
      <c r="M5067" s="7">
        <v>312</v>
      </c>
      <c r="N5067" s="7">
        <v>10</v>
      </c>
      <c r="O5067" s="7">
        <v>144</v>
      </c>
      <c r="P5067" s="7">
        <v>0.26500000000000001</v>
      </c>
      <c r="Q5067" s="7" t="str">
        <f>CONCATENATE(Z5067,"х",AA5067,"х",AB5067)</f>
        <v>210х162х10</v>
      </c>
      <c r="R5067" s="7" t="s">
        <v>754</v>
      </c>
      <c r="S5067" s="7">
        <v>3</v>
      </c>
      <c r="T5067" s="7" t="s">
        <v>26670</v>
      </c>
      <c r="U5067" s="7" t="s">
        <v>84</v>
      </c>
      <c r="V5067" s="7">
        <v>249355</v>
      </c>
      <c r="W5067" s="7">
        <f>A5067*M5067</f>
        <v>0</v>
      </c>
      <c r="X5067" s="7" t="str">
        <f>IF(A5067&gt;=1,1," ")</f>
        <v xml:space="preserve"> </v>
      </c>
      <c r="Y5067" s="7">
        <f>P5067*A5067</f>
        <v>0</v>
      </c>
      <c r="Z5067" s="7">
        <v>210</v>
      </c>
      <c r="AA5067" s="7">
        <v>162</v>
      </c>
      <c r="AB5067" s="7">
        <v>10</v>
      </c>
    </row>
    <row r="5068" spans="2:28" ht="78.75" x14ac:dyDescent="0.2">
      <c r="B5068" s="7" t="s">
        <v>26675</v>
      </c>
      <c r="D5068" s="7" t="s">
        <v>26676</v>
      </c>
      <c r="E5068" s="7" t="s">
        <v>26677</v>
      </c>
      <c r="F5068" s="7" t="s">
        <v>676</v>
      </c>
      <c r="G5068" s="7" t="s">
        <v>878</v>
      </c>
      <c r="H5068" s="7" t="s">
        <v>607</v>
      </c>
      <c r="I5068" s="49" t="s">
        <v>26678</v>
      </c>
      <c r="J5068" s="7" t="s">
        <v>26679</v>
      </c>
      <c r="K5068" s="42">
        <v>42447</v>
      </c>
      <c r="L5068" s="7" t="s">
        <v>441</v>
      </c>
      <c r="M5068" s="7">
        <v>139.19999999999999</v>
      </c>
      <c r="N5068" s="7">
        <v>10</v>
      </c>
      <c r="O5068" s="7">
        <v>64</v>
      </c>
      <c r="P5068" s="7">
        <v>0.126</v>
      </c>
      <c r="Q5068" s="7" t="str">
        <f>CONCATENATE(Z5068,"х",AA5068,"х",AB5068)</f>
        <v>210х162х5</v>
      </c>
      <c r="R5068" s="7" t="s">
        <v>754</v>
      </c>
      <c r="S5068" s="7">
        <v>3</v>
      </c>
      <c r="T5068" s="7" t="s">
        <v>26680</v>
      </c>
      <c r="U5068" s="7" t="s">
        <v>84</v>
      </c>
      <c r="V5068" s="7">
        <v>250111</v>
      </c>
      <c r="W5068" s="7">
        <f>A5068*M5068</f>
        <v>0</v>
      </c>
      <c r="X5068" s="7" t="str">
        <f>IF(A5068&gt;=1,1," ")</f>
        <v xml:space="preserve"> </v>
      </c>
      <c r="Y5068" s="7">
        <f>P5068*A5068</f>
        <v>0</v>
      </c>
      <c r="Z5068" s="7">
        <v>210</v>
      </c>
      <c r="AA5068" s="7">
        <v>162</v>
      </c>
      <c r="AB5068" s="7">
        <v>5</v>
      </c>
    </row>
    <row r="5069" spans="2:28" ht="101.25" x14ac:dyDescent="0.2">
      <c r="B5069" s="7" t="s">
        <v>26681</v>
      </c>
      <c r="D5069" s="7" t="s">
        <v>26682</v>
      </c>
      <c r="E5069" s="7" t="s">
        <v>26683</v>
      </c>
      <c r="F5069" s="7" t="s">
        <v>203</v>
      </c>
      <c r="G5069" s="7" t="s">
        <v>878</v>
      </c>
      <c r="H5069" s="7" t="s">
        <v>204</v>
      </c>
      <c r="I5069" s="49" t="s">
        <v>26684</v>
      </c>
      <c r="J5069" s="7" t="s">
        <v>26685</v>
      </c>
      <c r="K5069" s="42">
        <v>42815</v>
      </c>
      <c r="L5069" s="7" t="s">
        <v>441</v>
      </c>
      <c r="M5069" s="7">
        <v>139.19999999999999</v>
      </c>
      <c r="N5069" s="7">
        <v>10</v>
      </c>
      <c r="O5069" s="7">
        <v>64</v>
      </c>
      <c r="P5069" s="7">
        <v>0.127</v>
      </c>
      <c r="Q5069" s="7" t="str">
        <f>CONCATENATE(Z5069,"х",AA5069,"х",AB5069)</f>
        <v>210х162х6</v>
      </c>
      <c r="R5069" s="7" t="s">
        <v>754</v>
      </c>
      <c r="S5069" s="7">
        <v>3</v>
      </c>
      <c r="T5069" s="7" t="s">
        <v>26680</v>
      </c>
      <c r="U5069" s="7" t="s">
        <v>84</v>
      </c>
      <c r="V5069" s="7">
        <v>249367</v>
      </c>
      <c r="W5069" s="7">
        <f>A5069*M5069</f>
        <v>0</v>
      </c>
      <c r="X5069" s="7" t="str">
        <f>IF(A5069&gt;=1,1," ")</f>
        <v xml:space="preserve"> </v>
      </c>
      <c r="Y5069" s="7">
        <f>P5069*A5069</f>
        <v>0</v>
      </c>
      <c r="Z5069" s="7">
        <v>210</v>
      </c>
      <c r="AA5069" s="7">
        <v>162</v>
      </c>
      <c r="AB5069" s="7">
        <v>6</v>
      </c>
    </row>
    <row r="5070" spans="2:28" ht="78.75" x14ac:dyDescent="0.2">
      <c r="B5070" s="7" t="s">
        <v>26686</v>
      </c>
      <c r="D5070" s="7" t="s">
        <v>26687</v>
      </c>
      <c r="E5070" s="7" t="s">
        <v>26688</v>
      </c>
      <c r="F5070" s="7" t="s">
        <v>26689</v>
      </c>
      <c r="G5070" s="7" t="s">
        <v>878</v>
      </c>
      <c r="H5070" s="7" t="s">
        <v>301</v>
      </c>
      <c r="I5070" s="49" t="s">
        <v>26690</v>
      </c>
      <c r="J5070" s="7" t="s">
        <v>26691</v>
      </c>
      <c r="K5070" s="42">
        <v>43326</v>
      </c>
      <c r="L5070" s="7" t="s">
        <v>441</v>
      </c>
      <c r="M5070" s="7">
        <v>162</v>
      </c>
      <c r="N5070" s="7">
        <v>10</v>
      </c>
      <c r="O5070" s="7">
        <v>16</v>
      </c>
      <c r="P5070" s="7">
        <v>0.14099999999999999</v>
      </c>
      <c r="Q5070" s="7" t="str">
        <f>CONCATENATE(Z5070,"х",AA5070,"х",AB5070)</f>
        <v>160х160х10</v>
      </c>
      <c r="R5070" s="7" t="s">
        <v>26692</v>
      </c>
      <c r="S5070" s="7" t="s">
        <v>960</v>
      </c>
      <c r="T5070" s="7" t="s">
        <v>26693</v>
      </c>
      <c r="U5070" s="7" t="s">
        <v>84</v>
      </c>
      <c r="V5070" s="7">
        <v>249358</v>
      </c>
      <c r="W5070" s="7">
        <f>A5070*M5070</f>
        <v>0</v>
      </c>
      <c r="X5070" s="7" t="str">
        <f>IF(A5070&gt;=1,1," ")</f>
        <v xml:space="preserve"> </v>
      </c>
      <c r="Y5070" s="7">
        <f>P5070*A5070</f>
        <v>0</v>
      </c>
      <c r="Z5070" s="7">
        <v>160</v>
      </c>
      <c r="AA5070" s="7">
        <v>160</v>
      </c>
      <c r="AB5070" s="7">
        <v>10</v>
      </c>
    </row>
    <row r="5071" spans="2:28" ht="78.75" x14ac:dyDescent="0.2">
      <c r="B5071" s="7" t="s">
        <v>26694</v>
      </c>
      <c r="D5071" s="7" t="s">
        <v>26695</v>
      </c>
      <c r="E5071" s="7" t="s">
        <v>26688</v>
      </c>
      <c r="F5071" s="7" t="s">
        <v>26696</v>
      </c>
      <c r="G5071" s="7" t="s">
        <v>878</v>
      </c>
      <c r="H5071" s="7" t="s">
        <v>301</v>
      </c>
      <c r="I5071" s="49" t="s">
        <v>26697</v>
      </c>
      <c r="J5071" s="7" t="s">
        <v>26698</v>
      </c>
      <c r="K5071" s="42">
        <v>43326</v>
      </c>
      <c r="L5071" s="7" t="s">
        <v>441</v>
      </c>
      <c r="M5071" s="7">
        <v>170.4</v>
      </c>
      <c r="N5071" s="7">
        <v>10</v>
      </c>
      <c r="O5071" s="7">
        <v>16</v>
      </c>
      <c r="P5071" s="7">
        <v>0.14199999999999999</v>
      </c>
      <c r="Q5071" s="7" t="str">
        <f>CONCATENATE(Z5071,"х",AA5071,"х",AB5071)</f>
        <v>160х160х10</v>
      </c>
      <c r="R5071" s="7" t="s">
        <v>26692</v>
      </c>
      <c r="S5071" s="7" t="s">
        <v>960</v>
      </c>
      <c r="T5071" s="7" t="s">
        <v>26693</v>
      </c>
      <c r="U5071" s="7" t="s">
        <v>84</v>
      </c>
      <c r="V5071" s="7">
        <v>249357</v>
      </c>
      <c r="W5071" s="7">
        <f>A5071*M5071</f>
        <v>0</v>
      </c>
      <c r="X5071" s="7" t="str">
        <f>IF(A5071&gt;=1,1," ")</f>
        <v xml:space="preserve"> </v>
      </c>
      <c r="Y5071" s="7">
        <f>P5071*A5071</f>
        <v>0</v>
      </c>
      <c r="Z5071" s="7">
        <v>160</v>
      </c>
      <c r="AA5071" s="7">
        <v>160</v>
      </c>
      <c r="AB5071" s="7">
        <v>10</v>
      </c>
    </row>
    <row r="5072" spans="2:28" ht="78.75" x14ac:dyDescent="0.2">
      <c r="B5072" s="7" t="s">
        <v>26699</v>
      </c>
      <c r="D5072" s="7" t="s">
        <v>26700</v>
      </c>
      <c r="E5072" s="7" t="s">
        <v>26688</v>
      </c>
      <c r="F5072" s="7" t="s">
        <v>26701</v>
      </c>
      <c r="G5072" s="7" t="s">
        <v>878</v>
      </c>
      <c r="H5072" s="7" t="s">
        <v>301</v>
      </c>
      <c r="I5072" s="49" t="s">
        <v>26702</v>
      </c>
      <c r="J5072" s="7" t="s">
        <v>26703</v>
      </c>
      <c r="K5072" s="42">
        <v>43326</v>
      </c>
      <c r="L5072" s="7" t="s">
        <v>441</v>
      </c>
      <c r="M5072" s="7">
        <v>170.4</v>
      </c>
      <c r="N5072" s="7">
        <v>10</v>
      </c>
      <c r="O5072" s="7">
        <v>16</v>
      </c>
      <c r="P5072" s="7">
        <v>0.14199999999999999</v>
      </c>
      <c r="Q5072" s="7" t="str">
        <f>CONCATENATE(Z5072,"х",AA5072,"х",AB5072)</f>
        <v>160х160х10</v>
      </c>
      <c r="R5072" s="7" t="s">
        <v>26692</v>
      </c>
      <c r="S5072" s="7" t="s">
        <v>960</v>
      </c>
      <c r="T5072" s="7" t="s">
        <v>26693</v>
      </c>
      <c r="U5072" s="7" t="s">
        <v>84</v>
      </c>
      <c r="V5072" s="7">
        <v>249359</v>
      </c>
      <c r="W5072" s="7">
        <f>A5072*M5072</f>
        <v>0</v>
      </c>
      <c r="X5072" s="7" t="str">
        <f>IF(A5072&gt;=1,1," ")</f>
        <v xml:space="preserve"> </v>
      </c>
      <c r="Y5072" s="7">
        <f>P5072*A5072</f>
        <v>0</v>
      </c>
      <c r="Z5072" s="7">
        <v>160</v>
      </c>
      <c r="AA5072" s="7">
        <v>160</v>
      </c>
      <c r="AB5072" s="7">
        <v>10</v>
      </c>
    </row>
    <row r="5073" spans="2:28" ht="90" x14ac:dyDescent="0.2">
      <c r="B5073" s="7" t="s">
        <v>26704</v>
      </c>
      <c r="D5073" s="7" t="s">
        <v>26705</v>
      </c>
      <c r="E5073" s="7" t="s">
        <v>26688</v>
      </c>
      <c r="F5073" s="7" t="s">
        <v>26706</v>
      </c>
      <c r="G5073" s="7" t="s">
        <v>878</v>
      </c>
      <c r="H5073" s="7" t="s">
        <v>301</v>
      </c>
      <c r="I5073" s="49" t="s">
        <v>26707</v>
      </c>
      <c r="J5073" s="7" t="s">
        <v>26708</v>
      </c>
      <c r="K5073" s="42">
        <v>43326</v>
      </c>
      <c r="L5073" s="7" t="s">
        <v>441</v>
      </c>
      <c r="M5073" s="7">
        <v>170.4</v>
      </c>
      <c r="N5073" s="7">
        <v>10</v>
      </c>
      <c r="O5073" s="7">
        <v>16</v>
      </c>
      <c r="P5073" s="7">
        <v>0.14299999999999999</v>
      </c>
      <c r="Q5073" s="7" t="str">
        <f>CONCATENATE(Z5073,"х",AA5073,"х",AB5073)</f>
        <v>160х160х10</v>
      </c>
      <c r="R5073" s="7" t="s">
        <v>26692</v>
      </c>
      <c r="S5073" s="7" t="s">
        <v>960</v>
      </c>
      <c r="T5073" s="7" t="s">
        <v>26693</v>
      </c>
      <c r="U5073" s="7" t="s">
        <v>84</v>
      </c>
      <c r="V5073" s="7">
        <v>249356</v>
      </c>
      <c r="W5073" s="7">
        <f>A5073*M5073</f>
        <v>0</v>
      </c>
      <c r="X5073" s="7" t="str">
        <f>IF(A5073&gt;=1,1," ")</f>
        <v xml:space="preserve"> </v>
      </c>
      <c r="Y5073" s="7">
        <f>P5073*A5073</f>
        <v>0</v>
      </c>
      <c r="Z5073" s="7">
        <v>160</v>
      </c>
      <c r="AA5073" s="7">
        <v>160</v>
      </c>
      <c r="AB5073" s="7">
        <v>10</v>
      </c>
    </row>
    <row r="5074" spans="2:28" x14ac:dyDescent="0.2">
      <c r="B5074" s="7" t="s">
        <v>26709</v>
      </c>
      <c r="D5074" s="7" t="s">
        <v>26710</v>
      </c>
      <c r="E5074" s="7" t="s">
        <v>9602</v>
      </c>
      <c r="F5074" s="7" t="s">
        <v>26711</v>
      </c>
      <c r="G5074" s="7" t="s">
        <v>878</v>
      </c>
      <c r="H5074" s="7" t="s">
        <v>2129</v>
      </c>
      <c r="I5074" s="7" t="s">
        <v>26712</v>
      </c>
      <c r="J5074" s="7" t="s">
        <v>9753</v>
      </c>
      <c r="K5074" s="42">
        <v>42083</v>
      </c>
      <c r="L5074" s="7" t="s">
        <v>35</v>
      </c>
      <c r="M5074" s="7">
        <v>471.6</v>
      </c>
      <c r="N5074" s="7">
        <v>10</v>
      </c>
      <c r="O5074" s="7">
        <v>224</v>
      </c>
      <c r="P5074" s="7">
        <v>0.33500000000000002</v>
      </c>
      <c r="Q5074" s="7" t="str">
        <f>CONCATENATE(Z5074,"х",AA5074,"х",AB5074)</f>
        <v>207х130х20</v>
      </c>
      <c r="R5074" s="7" t="s">
        <v>36</v>
      </c>
      <c r="S5074" s="7" t="s">
        <v>39</v>
      </c>
      <c r="T5074" s="7" t="s">
        <v>26713</v>
      </c>
      <c r="U5074" s="7" t="s">
        <v>215</v>
      </c>
      <c r="V5074" s="7">
        <v>249610</v>
      </c>
      <c r="W5074" s="7">
        <f>A5074*M5074</f>
        <v>0</v>
      </c>
      <c r="X5074" s="7" t="str">
        <f>IF(A5074&gt;=1,1," ")</f>
        <v xml:space="preserve"> </v>
      </c>
      <c r="Y5074" s="7">
        <f>P5074*A5074</f>
        <v>0</v>
      </c>
      <c r="Z5074" s="7">
        <v>207</v>
      </c>
      <c r="AA5074" s="7">
        <v>130</v>
      </c>
      <c r="AB5074" s="7">
        <v>20</v>
      </c>
    </row>
    <row r="5075" spans="2:28" ht="202.5" x14ac:dyDescent="0.2">
      <c r="B5075" s="7" t="s">
        <v>26714</v>
      </c>
      <c r="D5075" s="7" t="s">
        <v>26715</v>
      </c>
      <c r="E5075" s="7" t="s">
        <v>9602</v>
      </c>
      <c r="F5075" s="7" t="s">
        <v>26716</v>
      </c>
      <c r="G5075" s="7" t="s">
        <v>878</v>
      </c>
      <c r="H5075" s="7" t="s">
        <v>2129</v>
      </c>
      <c r="I5075" s="49" t="s">
        <v>26717</v>
      </c>
      <c r="J5075" s="7" t="s">
        <v>9753</v>
      </c>
      <c r="K5075" s="42">
        <v>42083</v>
      </c>
      <c r="L5075" s="7" t="s">
        <v>35</v>
      </c>
      <c r="M5075" s="7">
        <v>513.6</v>
      </c>
      <c r="N5075" s="7">
        <v>10</v>
      </c>
      <c r="O5075" s="7">
        <v>320</v>
      </c>
      <c r="P5075" s="7">
        <v>0.41499999999999998</v>
      </c>
      <c r="Q5075" s="7" t="str">
        <f>CONCATENATE(Z5075,"х",AA5075,"х",AB5075)</f>
        <v>206х130х25</v>
      </c>
      <c r="R5075" s="7" t="s">
        <v>36</v>
      </c>
      <c r="S5075" s="7" t="s">
        <v>39</v>
      </c>
      <c r="T5075" s="7" t="s">
        <v>26713</v>
      </c>
      <c r="U5075" s="7" t="s">
        <v>56</v>
      </c>
      <c r="V5075" s="7">
        <v>247972</v>
      </c>
      <c r="W5075" s="7">
        <f>A5075*M5075</f>
        <v>0</v>
      </c>
      <c r="X5075" s="7" t="str">
        <f>IF(A5075&gt;=1,1," ")</f>
        <v xml:space="preserve"> </v>
      </c>
      <c r="Y5075" s="7">
        <f>P5075*A5075</f>
        <v>0</v>
      </c>
      <c r="Z5075" s="7">
        <v>206</v>
      </c>
      <c r="AA5075" s="7">
        <v>130</v>
      </c>
      <c r="AB5075" s="7">
        <v>25</v>
      </c>
    </row>
    <row r="5076" spans="2:28" x14ac:dyDescent="0.2">
      <c r="B5076" s="7" t="s">
        <v>26718</v>
      </c>
      <c r="D5076" s="7" t="s">
        <v>26719</v>
      </c>
      <c r="E5076" s="7" t="s">
        <v>9602</v>
      </c>
      <c r="F5076" s="7" t="s">
        <v>26720</v>
      </c>
      <c r="G5076" s="7" t="s">
        <v>878</v>
      </c>
      <c r="H5076" s="7" t="s">
        <v>2129</v>
      </c>
      <c r="I5076" s="7" t="s">
        <v>26721</v>
      </c>
      <c r="J5076" s="7" t="s">
        <v>9753</v>
      </c>
      <c r="K5076" s="42">
        <v>42083</v>
      </c>
      <c r="L5076" s="7" t="s">
        <v>35</v>
      </c>
      <c r="M5076" s="7">
        <v>513.6</v>
      </c>
      <c r="N5076" s="7">
        <v>10</v>
      </c>
      <c r="O5076" s="7">
        <v>320</v>
      </c>
      <c r="P5076" s="7">
        <v>0.41899999999999998</v>
      </c>
      <c r="Q5076" s="7" t="str">
        <f>CONCATENATE(Z5076,"х",AA5076,"х",AB5076)</f>
        <v>205х130х24</v>
      </c>
      <c r="R5076" s="7" t="s">
        <v>36</v>
      </c>
      <c r="S5076" s="7" t="s">
        <v>39</v>
      </c>
      <c r="T5076" s="7" t="s">
        <v>26713</v>
      </c>
      <c r="U5076" s="7" t="s">
        <v>56</v>
      </c>
      <c r="V5076" s="7">
        <v>248243</v>
      </c>
      <c r="W5076" s="7">
        <f>A5076*M5076</f>
        <v>0</v>
      </c>
      <c r="X5076" s="7" t="str">
        <f>IF(A5076&gt;=1,1," ")</f>
        <v xml:space="preserve"> </v>
      </c>
      <c r="Y5076" s="7">
        <f>P5076*A5076</f>
        <v>0</v>
      </c>
      <c r="Z5076" s="7">
        <v>205</v>
      </c>
      <c r="AA5076" s="7">
        <v>130</v>
      </c>
      <c r="AB5076" s="7">
        <v>24</v>
      </c>
    </row>
    <row r="5077" spans="2:28" x14ac:dyDescent="0.2">
      <c r="B5077" s="7" t="s">
        <v>26722</v>
      </c>
      <c r="D5077" s="7" t="s">
        <v>26723</v>
      </c>
      <c r="E5077" s="7" t="s">
        <v>26724</v>
      </c>
      <c r="F5077" s="7" t="s">
        <v>26725</v>
      </c>
      <c r="G5077" s="7" t="s">
        <v>878</v>
      </c>
      <c r="H5077" s="7" t="s">
        <v>3011</v>
      </c>
      <c r="I5077" s="7" t="s">
        <v>26726</v>
      </c>
      <c r="J5077" s="7" t="s">
        <v>26727</v>
      </c>
      <c r="K5077" s="42">
        <v>43363</v>
      </c>
      <c r="L5077" s="7" t="s">
        <v>35</v>
      </c>
      <c r="M5077" s="7">
        <v>312</v>
      </c>
      <c r="N5077" s="7">
        <v>10</v>
      </c>
      <c r="O5077" s="7">
        <v>256</v>
      </c>
      <c r="P5077" s="7">
        <v>0.224</v>
      </c>
      <c r="Q5077" s="7" t="str">
        <f>CONCATENATE(Z5077,"х",AA5077,"х",AB5077)</f>
        <v>200х125х19</v>
      </c>
      <c r="R5077" s="7" t="s">
        <v>36</v>
      </c>
      <c r="S5077" s="7" t="s">
        <v>39</v>
      </c>
      <c r="T5077" s="7" t="s">
        <v>26728</v>
      </c>
      <c r="U5077" s="7" t="s">
        <v>37</v>
      </c>
      <c r="V5077" s="7">
        <v>249692</v>
      </c>
      <c r="W5077" s="7">
        <f>A5077*M5077</f>
        <v>0</v>
      </c>
      <c r="X5077" s="7" t="str">
        <f>IF(A5077&gt;=1,1," ")</f>
        <v xml:space="preserve"> </v>
      </c>
      <c r="Y5077" s="7">
        <f>P5077*A5077</f>
        <v>0</v>
      </c>
      <c r="Z5077" s="7">
        <v>200</v>
      </c>
      <c r="AA5077" s="7">
        <v>125</v>
      </c>
      <c r="AB5077" s="7">
        <v>19</v>
      </c>
    </row>
    <row r="5078" spans="2:28" ht="112.5" x14ac:dyDescent="0.2">
      <c r="B5078" s="7" t="s">
        <v>26729</v>
      </c>
      <c r="D5078" s="7" t="s">
        <v>26730</v>
      </c>
      <c r="E5078" s="7" t="s">
        <v>26731</v>
      </c>
      <c r="F5078" s="7" t="s">
        <v>26732</v>
      </c>
      <c r="G5078" s="7" t="s">
        <v>815</v>
      </c>
      <c r="H5078" s="7" t="s">
        <v>447</v>
      </c>
      <c r="I5078" s="49" t="s">
        <v>26733</v>
      </c>
      <c r="J5078" s="7" t="s">
        <v>26734</v>
      </c>
      <c r="K5078" s="42">
        <v>43243</v>
      </c>
      <c r="L5078" s="7" t="s">
        <v>35</v>
      </c>
      <c r="M5078" s="7">
        <v>325.2</v>
      </c>
      <c r="N5078" s="7">
        <v>10</v>
      </c>
      <c r="O5078" s="7">
        <v>288</v>
      </c>
      <c r="P5078" s="7">
        <v>0.249</v>
      </c>
      <c r="Q5078" s="7" t="str">
        <f>CONCATENATE(Z5078,"х",AA5078,"х",AB5078)</f>
        <v>199х138х17</v>
      </c>
      <c r="R5078" s="7" t="s">
        <v>340</v>
      </c>
      <c r="S5078" s="7">
        <v>3</v>
      </c>
      <c r="T5078" s="7" t="s">
        <v>26735</v>
      </c>
      <c r="U5078" s="7" t="s">
        <v>56</v>
      </c>
      <c r="V5078" s="7">
        <v>245742</v>
      </c>
      <c r="W5078" s="7">
        <f>A5078*M5078</f>
        <v>0</v>
      </c>
      <c r="X5078" s="7" t="str">
        <f>IF(A5078&gt;=1,1," ")</f>
        <v xml:space="preserve"> </v>
      </c>
      <c r="Y5078" s="7">
        <f>P5078*A5078</f>
        <v>0</v>
      </c>
      <c r="Z5078" s="7">
        <v>199</v>
      </c>
      <c r="AA5078" s="7">
        <v>138</v>
      </c>
      <c r="AB5078" s="7">
        <v>17</v>
      </c>
    </row>
    <row r="5079" spans="2:28" ht="112.5" x14ac:dyDescent="0.2">
      <c r="B5079" s="7" t="s">
        <v>26736</v>
      </c>
      <c r="D5079" s="7" t="s">
        <v>26737</v>
      </c>
      <c r="E5079" s="7" t="s">
        <v>26738</v>
      </c>
      <c r="F5079" s="7" t="s">
        <v>26739</v>
      </c>
      <c r="G5079" s="7" t="s">
        <v>815</v>
      </c>
      <c r="H5079" s="7" t="s">
        <v>447</v>
      </c>
      <c r="I5079" s="49" t="s">
        <v>26740</v>
      </c>
      <c r="J5079" s="7" t="s">
        <v>26734</v>
      </c>
      <c r="K5079" s="42">
        <v>43243</v>
      </c>
      <c r="L5079" s="7" t="s">
        <v>35</v>
      </c>
      <c r="M5079" s="7">
        <v>325.2</v>
      </c>
      <c r="N5079" s="7">
        <v>10</v>
      </c>
      <c r="O5079" s="7">
        <v>304</v>
      </c>
      <c r="P5079" s="7">
        <v>0.247</v>
      </c>
      <c r="Q5079" s="7" t="str">
        <f>CONCATENATE(Z5079,"х",AA5079,"х",AB5079)</f>
        <v>200х138х107</v>
      </c>
      <c r="R5079" s="7" t="s">
        <v>340</v>
      </c>
      <c r="S5079" s="7">
        <v>3</v>
      </c>
      <c r="T5079" s="7" t="s">
        <v>26735</v>
      </c>
      <c r="U5079" s="7" t="s">
        <v>56</v>
      </c>
      <c r="V5079" s="7">
        <v>245743</v>
      </c>
      <c r="W5079" s="7">
        <f>A5079*M5079</f>
        <v>0</v>
      </c>
      <c r="X5079" s="7" t="str">
        <f>IF(A5079&gt;=1,1," ")</f>
        <v xml:space="preserve"> </v>
      </c>
      <c r="Y5079" s="7">
        <f>P5079*A5079</f>
        <v>0</v>
      </c>
      <c r="Z5079" s="7">
        <v>200</v>
      </c>
      <c r="AA5079" s="7">
        <v>138</v>
      </c>
      <c r="AB5079" s="7">
        <v>107</v>
      </c>
    </row>
    <row r="5080" spans="2:28" ht="146.25" x14ac:dyDescent="0.2">
      <c r="B5080" s="7" t="s">
        <v>26741</v>
      </c>
      <c r="D5080" s="7" t="s">
        <v>26742</v>
      </c>
      <c r="E5080" s="7" t="s">
        <v>445</v>
      </c>
      <c r="F5080" s="7" t="s">
        <v>26743</v>
      </c>
      <c r="G5080" s="7" t="s">
        <v>878</v>
      </c>
      <c r="H5080" s="7" t="s">
        <v>1183</v>
      </c>
      <c r="I5080" s="49" t="s">
        <v>26744</v>
      </c>
      <c r="J5080" s="7" t="s">
        <v>26745</v>
      </c>
      <c r="K5080" s="42">
        <v>43285</v>
      </c>
      <c r="L5080" s="7" t="s">
        <v>441</v>
      </c>
      <c r="M5080" s="7">
        <v>213.6</v>
      </c>
      <c r="N5080" s="7">
        <v>10</v>
      </c>
      <c r="O5080" s="7">
        <v>48</v>
      </c>
      <c r="P5080" s="7">
        <v>0.20899999999999999</v>
      </c>
      <c r="Q5080" s="7" t="str">
        <f>CONCATENATE(Z5080,"х",AA5080,"х",AB5080)</f>
        <v>280х210х4</v>
      </c>
      <c r="R5080" s="7" t="s">
        <v>206</v>
      </c>
      <c r="S5080" s="7">
        <v>3</v>
      </c>
      <c r="T5080" s="7" t="s">
        <v>26746</v>
      </c>
      <c r="U5080" s="7" t="s">
        <v>215</v>
      </c>
      <c r="V5080" s="7">
        <v>247541</v>
      </c>
      <c r="W5080" s="7">
        <f>A5080*M5080</f>
        <v>0</v>
      </c>
      <c r="X5080" s="7" t="str">
        <f>IF(A5080&gt;=1,1," ")</f>
        <v xml:space="preserve"> </v>
      </c>
      <c r="Y5080" s="7">
        <f>P5080*A5080</f>
        <v>0</v>
      </c>
      <c r="Z5080" s="7">
        <v>280</v>
      </c>
      <c r="AA5080" s="7">
        <v>210</v>
      </c>
      <c r="AB5080" s="7">
        <v>4</v>
      </c>
    </row>
    <row r="5081" spans="2:28" ht="168.75" x14ac:dyDescent="0.2">
      <c r="B5081" s="7" t="s">
        <v>26747</v>
      </c>
      <c r="D5081" s="7" t="s">
        <v>26748</v>
      </c>
      <c r="E5081" s="7" t="s">
        <v>26749</v>
      </c>
      <c r="F5081" s="7" t="s">
        <v>26750</v>
      </c>
      <c r="G5081" s="7" t="s">
        <v>815</v>
      </c>
      <c r="H5081" s="7" t="s">
        <v>512</v>
      </c>
      <c r="I5081" s="49" t="s">
        <v>26751</v>
      </c>
      <c r="J5081" s="7" t="s">
        <v>26752</v>
      </c>
      <c r="K5081" s="42">
        <v>43513</v>
      </c>
      <c r="L5081" s="7" t="s">
        <v>35</v>
      </c>
      <c r="M5081" s="7">
        <v>410.4</v>
      </c>
      <c r="N5081" s="7">
        <v>20</v>
      </c>
      <c r="O5081" s="7">
        <v>224</v>
      </c>
      <c r="P5081" s="7">
        <v>0.29099999999999998</v>
      </c>
      <c r="Q5081" s="7" t="str">
        <f>CONCATENATE(Z5081,"х",AA5081,"х",AB5081)</f>
        <v>217х143х20</v>
      </c>
      <c r="R5081" s="7" t="s">
        <v>82</v>
      </c>
      <c r="S5081" s="7" t="s">
        <v>39</v>
      </c>
      <c r="T5081" s="7" t="s">
        <v>26753</v>
      </c>
      <c r="U5081" s="7" t="s">
        <v>56</v>
      </c>
      <c r="V5081" s="7">
        <v>256028</v>
      </c>
      <c r="W5081" s="7">
        <f>A5081*M5081</f>
        <v>0</v>
      </c>
      <c r="X5081" s="7" t="str">
        <f>IF(A5081&gt;=1,1," ")</f>
        <v xml:space="preserve"> </v>
      </c>
      <c r="Y5081" s="7">
        <f>P5081*A5081</f>
        <v>0</v>
      </c>
      <c r="Z5081" s="7">
        <v>217</v>
      </c>
      <c r="AA5081" s="7">
        <v>143</v>
      </c>
      <c r="AB5081" s="7">
        <v>20</v>
      </c>
    </row>
    <row r="5082" spans="2:28" ht="258.75" x14ac:dyDescent="0.2">
      <c r="B5082" s="7" t="s">
        <v>26754</v>
      </c>
      <c r="D5082" s="7" t="s">
        <v>26755</v>
      </c>
      <c r="E5082" s="7" t="s">
        <v>26756</v>
      </c>
      <c r="F5082" s="7" t="s">
        <v>26757</v>
      </c>
      <c r="G5082" s="7" t="s">
        <v>815</v>
      </c>
      <c r="H5082" s="7" t="s">
        <v>337</v>
      </c>
      <c r="I5082" s="49" t="s">
        <v>26758</v>
      </c>
      <c r="J5082" s="7" t="s">
        <v>26759</v>
      </c>
      <c r="K5082" s="42">
        <v>43298</v>
      </c>
      <c r="L5082" s="7" t="s">
        <v>35</v>
      </c>
      <c r="M5082" s="7">
        <v>492</v>
      </c>
      <c r="N5082" s="7">
        <v>20</v>
      </c>
      <c r="O5082" s="7">
        <v>304</v>
      </c>
      <c r="P5082" s="7">
        <v>0.375</v>
      </c>
      <c r="Q5082" s="7" t="str">
        <f>CONCATENATE(Z5082,"х",AA5082,"х",AB5082)</f>
        <v>217х143х27</v>
      </c>
      <c r="R5082" s="7" t="s">
        <v>82</v>
      </c>
      <c r="S5082" s="7" t="s">
        <v>39</v>
      </c>
      <c r="T5082" s="7" t="s">
        <v>26753</v>
      </c>
      <c r="U5082" s="7" t="s">
        <v>37</v>
      </c>
      <c r="V5082" s="7">
        <v>249035</v>
      </c>
      <c r="W5082" s="7">
        <f>A5082*M5082</f>
        <v>0</v>
      </c>
      <c r="X5082" s="7" t="str">
        <f>IF(A5082&gt;=1,1," ")</f>
        <v xml:space="preserve"> </v>
      </c>
      <c r="Y5082" s="7">
        <f>P5082*A5082</f>
        <v>0</v>
      </c>
      <c r="Z5082" s="7">
        <v>217</v>
      </c>
      <c r="AA5082" s="7">
        <v>143</v>
      </c>
      <c r="AB5082" s="7">
        <v>27</v>
      </c>
    </row>
    <row r="5083" spans="2:28" ht="303.75" x14ac:dyDescent="0.2">
      <c r="B5083" s="7" t="s">
        <v>26760</v>
      </c>
      <c r="D5083" s="7" t="s">
        <v>26761</v>
      </c>
      <c r="E5083" s="7" t="s">
        <v>26762</v>
      </c>
      <c r="F5083" s="7" t="s">
        <v>26763</v>
      </c>
      <c r="G5083" s="7" t="s">
        <v>815</v>
      </c>
      <c r="H5083" s="7" t="s">
        <v>337</v>
      </c>
      <c r="I5083" s="49" t="s">
        <v>26764</v>
      </c>
      <c r="J5083" s="7" t="s">
        <v>26765</v>
      </c>
      <c r="K5083" s="42">
        <v>43166</v>
      </c>
      <c r="L5083" s="7" t="s">
        <v>35</v>
      </c>
      <c r="M5083" s="7">
        <v>410.4</v>
      </c>
      <c r="N5083" s="7">
        <v>10</v>
      </c>
      <c r="O5083" s="7">
        <v>256</v>
      </c>
      <c r="P5083" s="7">
        <v>0.30399999999999999</v>
      </c>
      <c r="Q5083" s="7" t="str">
        <f>CONCATENATE(Z5083,"х",AA5083,"х",AB5083)</f>
        <v>217х143х23</v>
      </c>
      <c r="R5083" s="7" t="s">
        <v>82</v>
      </c>
      <c r="S5083" s="7" t="s">
        <v>39</v>
      </c>
      <c r="T5083" s="7" t="s">
        <v>26753</v>
      </c>
      <c r="U5083" s="7" t="s">
        <v>56</v>
      </c>
      <c r="V5083" s="7">
        <v>250734</v>
      </c>
      <c r="W5083" s="7">
        <f>A5083*M5083</f>
        <v>0</v>
      </c>
      <c r="X5083" s="7" t="str">
        <f>IF(A5083&gt;=1,1," ")</f>
        <v xml:space="preserve"> </v>
      </c>
      <c r="Y5083" s="7">
        <f>P5083*A5083</f>
        <v>0</v>
      </c>
      <c r="Z5083" s="7">
        <v>217</v>
      </c>
      <c r="AA5083" s="7">
        <v>143</v>
      </c>
      <c r="AB5083" s="7">
        <v>23</v>
      </c>
    </row>
    <row r="5084" spans="2:28" ht="168.75" x14ac:dyDescent="0.2">
      <c r="B5084" s="7" t="s">
        <v>26766</v>
      </c>
      <c r="D5084" s="7" t="s">
        <v>26767</v>
      </c>
      <c r="E5084" s="7" t="s">
        <v>809</v>
      </c>
      <c r="F5084" s="7" t="s">
        <v>21304</v>
      </c>
      <c r="G5084" s="7" t="s">
        <v>63</v>
      </c>
      <c r="H5084" s="7" t="s">
        <v>512</v>
      </c>
      <c r="I5084" s="49" t="s">
        <v>21305</v>
      </c>
      <c r="J5084" s="7" t="s">
        <v>811</v>
      </c>
      <c r="K5084" s="42">
        <v>44349</v>
      </c>
      <c r="L5084" s="7" t="s">
        <v>35</v>
      </c>
      <c r="M5084" s="7">
        <v>410.4</v>
      </c>
      <c r="N5084" s="7">
        <v>10</v>
      </c>
      <c r="O5084" s="7">
        <v>384</v>
      </c>
      <c r="P5084" s="7">
        <v>0.41199999999999998</v>
      </c>
      <c r="Q5084" s="7" t="str">
        <f>CONCATENATE(Z5084,"х",AA5084,"х",AB5084)</f>
        <v>220х144х32</v>
      </c>
      <c r="R5084" s="7" t="s">
        <v>82</v>
      </c>
      <c r="S5084" s="7" t="s">
        <v>39</v>
      </c>
      <c r="T5084" s="7" t="s">
        <v>26753</v>
      </c>
      <c r="U5084" s="7" t="s">
        <v>56</v>
      </c>
      <c r="V5084" s="7">
        <v>250894</v>
      </c>
      <c r="W5084" s="7">
        <f>A5084*M5084</f>
        <v>0</v>
      </c>
      <c r="X5084" s="7" t="str">
        <f>IF(A5084&gt;=1,1," ")</f>
        <v xml:space="preserve"> </v>
      </c>
      <c r="Y5084" s="7">
        <f>P5084*A5084</f>
        <v>0</v>
      </c>
      <c r="Z5084" s="7">
        <v>220</v>
      </c>
      <c r="AA5084" s="7">
        <v>144</v>
      </c>
      <c r="AB5084" s="7">
        <v>32</v>
      </c>
    </row>
    <row r="5085" spans="2:28" ht="281.25" x14ac:dyDescent="0.2">
      <c r="B5085" s="7" t="s">
        <v>26768</v>
      </c>
      <c r="D5085" s="7" t="s">
        <v>26769</v>
      </c>
      <c r="E5085" s="7" t="s">
        <v>23073</v>
      </c>
      <c r="F5085" s="7" t="s">
        <v>26770</v>
      </c>
      <c r="G5085" s="7" t="s">
        <v>878</v>
      </c>
      <c r="H5085" s="7" t="s">
        <v>337</v>
      </c>
      <c r="I5085" s="49" t="s">
        <v>26771</v>
      </c>
      <c r="J5085" s="7" t="s">
        <v>26772</v>
      </c>
      <c r="K5085" s="42">
        <v>42991</v>
      </c>
      <c r="L5085" s="7" t="s">
        <v>35</v>
      </c>
      <c r="M5085" s="7">
        <v>564</v>
      </c>
      <c r="N5085" s="7">
        <v>10</v>
      </c>
      <c r="O5085" s="7">
        <v>432</v>
      </c>
      <c r="P5085" s="7">
        <v>0.45200000000000001</v>
      </c>
      <c r="Q5085" s="7" t="str">
        <f>CONCATENATE(Z5085,"х",AA5085,"х",AB5085)</f>
        <v>212х138х30</v>
      </c>
      <c r="R5085" s="7" t="s">
        <v>82</v>
      </c>
      <c r="S5085" s="7" t="s">
        <v>39</v>
      </c>
      <c r="T5085" s="7" t="s">
        <v>26753</v>
      </c>
      <c r="U5085" s="7" t="s">
        <v>56</v>
      </c>
      <c r="V5085" s="7">
        <v>244487</v>
      </c>
      <c r="W5085" s="7">
        <f>A5085*M5085</f>
        <v>0</v>
      </c>
      <c r="X5085" s="7" t="str">
        <f>IF(A5085&gt;=1,1," ")</f>
        <v xml:space="preserve"> </v>
      </c>
      <c r="Y5085" s="7">
        <f>P5085*A5085</f>
        <v>0</v>
      </c>
      <c r="Z5085" s="7">
        <v>212</v>
      </c>
      <c r="AA5085" s="7">
        <v>138</v>
      </c>
      <c r="AB5085" s="7">
        <v>30</v>
      </c>
    </row>
    <row r="5086" spans="2:28" ht="180" x14ac:dyDescent="0.2">
      <c r="B5086" s="7" t="s">
        <v>26773</v>
      </c>
      <c r="D5086" s="7" t="s">
        <v>26774</v>
      </c>
      <c r="E5086" s="7" t="s">
        <v>5473</v>
      </c>
      <c r="F5086" s="7" t="s">
        <v>5474</v>
      </c>
      <c r="G5086" s="7" t="s">
        <v>63</v>
      </c>
      <c r="H5086" s="7" t="s">
        <v>337</v>
      </c>
      <c r="I5086" s="49" t="s">
        <v>26775</v>
      </c>
      <c r="J5086" s="7" t="s">
        <v>805</v>
      </c>
      <c r="K5086" s="42">
        <v>40632</v>
      </c>
      <c r="L5086" s="7" t="s">
        <v>35</v>
      </c>
      <c r="M5086" s="7">
        <v>427.2</v>
      </c>
      <c r="N5086" s="7">
        <v>20</v>
      </c>
      <c r="O5086" s="7">
        <v>320</v>
      </c>
      <c r="P5086" s="7">
        <v>0.38100000000000001</v>
      </c>
      <c r="Q5086" s="7" t="str">
        <f>CONCATENATE(Z5086,"х",AA5086,"х",AB5086)</f>
        <v>219х145х27</v>
      </c>
      <c r="R5086" s="7" t="s">
        <v>82</v>
      </c>
      <c r="S5086" s="7" t="s">
        <v>39</v>
      </c>
      <c r="T5086" s="7" t="s">
        <v>26753</v>
      </c>
      <c r="U5086" s="7" t="s">
        <v>56</v>
      </c>
      <c r="V5086" s="7">
        <v>250014</v>
      </c>
      <c r="W5086" s="7">
        <f>A5086*M5086</f>
        <v>0</v>
      </c>
      <c r="X5086" s="7" t="str">
        <f>IF(A5086&gt;=1,1," ")</f>
        <v xml:space="preserve"> </v>
      </c>
      <c r="Y5086" s="7">
        <f>P5086*A5086</f>
        <v>0</v>
      </c>
      <c r="Z5086" s="7">
        <v>219</v>
      </c>
      <c r="AA5086" s="7">
        <v>145</v>
      </c>
      <c r="AB5086" s="7">
        <v>27</v>
      </c>
    </row>
    <row r="5087" spans="2:28" ht="123.75" x14ac:dyDescent="0.2">
      <c r="B5087" s="7" t="s">
        <v>26776</v>
      </c>
      <c r="D5087" s="7" t="s">
        <v>26777</v>
      </c>
      <c r="E5087" s="7" t="s">
        <v>905</v>
      </c>
      <c r="F5087" s="7" t="s">
        <v>26778</v>
      </c>
      <c r="G5087" s="7" t="s">
        <v>878</v>
      </c>
      <c r="H5087" s="7" t="s">
        <v>100</v>
      </c>
      <c r="I5087" s="49" t="s">
        <v>26779</v>
      </c>
      <c r="J5087" s="7" t="s">
        <v>102</v>
      </c>
      <c r="K5087" s="42">
        <v>44440</v>
      </c>
      <c r="L5087" s="7" t="s">
        <v>35</v>
      </c>
      <c r="M5087" s="7" t="s">
        <v>2742</v>
      </c>
      <c r="N5087" s="7">
        <v>10</v>
      </c>
      <c r="O5087" s="7">
        <v>512</v>
      </c>
      <c r="P5087" s="7">
        <v>1.2809999999999999</v>
      </c>
      <c r="Q5087" s="7" t="str">
        <f>CONCATENATE(Z5087,"х",AA5087,"х",AB5087)</f>
        <v>216х170х38</v>
      </c>
      <c r="R5087" s="7" t="s">
        <v>754</v>
      </c>
      <c r="S5087" s="7" t="s">
        <v>39</v>
      </c>
      <c r="T5087" s="7" t="s">
        <v>26780</v>
      </c>
      <c r="U5087" s="7" t="s">
        <v>84</v>
      </c>
      <c r="V5087" s="7">
        <v>249605</v>
      </c>
      <c r="W5087" s="7" t="e">
        <f>A5087*M5087</f>
        <v>#VALUE!</v>
      </c>
      <c r="X5087" s="7" t="str">
        <f>IF(A5087&gt;=1,1," ")</f>
        <v xml:space="preserve"> </v>
      </c>
      <c r="Y5087" s="7">
        <f>P5087*A5087</f>
        <v>0</v>
      </c>
      <c r="Z5087" s="7">
        <v>216</v>
      </c>
      <c r="AA5087" s="7">
        <v>170</v>
      </c>
      <c r="AB5087" s="7">
        <v>38</v>
      </c>
    </row>
    <row r="5088" spans="2:28" ht="135" x14ac:dyDescent="0.2">
      <c r="B5088" s="7" t="s">
        <v>26781</v>
      </c>
      <c r="D5088" s="7" t="s">
        <v>26782</v>
      </c>
      <c r="E5088" s="7" t="s">
        <v>26783</v>
      </c>
      <c r="F5088" s="7" t="s">
        <v>26784</v>
      </c>
      <c r="G5088" s="7" t="s">
        <v>878</v>
      </c>
      <c r="H5088" s="7" t="s">
        <v>158</v>
      </c>
      <c r="I5088" s="49" t="s">
        <v>26785</v>
      </c>
      <c r="J5088" s="7" t="s">
        <v>26786</v>
      </c>
      <c r="K5088" s="42">
        <v>43327</v>
      </c>
      <c r="L5088" s="7" t="s">
        <v>35</v>
      </c>
      <c r="M5088" s="7">
        <v>385.2</v>
      </c>
      <c r="N5088" s="7">
        <v>10</v>
      </c>
      <c r="O5088" s="7">
        <v>128</v>
      </c>
      <c r="P5088" s="7">
        <v>0.29799999999999999</v>
      </c>
      <c r="Q5088" s="7" t="str">
        <f>CONCATENATE(Z5088,"х",AA5088,"х",AB5088)</f>
        <v>207х145х13</v>
      </c>
      <c r="R5088" s="7" t="s">
        <v>340</v>
      </c>
      <c r="S5088" s="7" t="s">
        <v>39</v>
      </c>
      <c r="T5088" s="7" t="s">
        <v>26787</v>
      </c>
      <c r="U5088" s="7" t="s">
        <v>3419</v>
      </c>
      <c r="V5088" s="7">
        <v>249735</v>
      </c>
      <c r="W5088" s="7">
        <f>A5088*M5088</f>
        <v>0</v>
      </c>
      <c r="X5088" s="7" t="str">
        <f>IF(A5088&gt;=1,1," ")</f>
        <v xml:space="preserve"> </v>
      </c>
      <c r="Y5088" s="7">
        <f>P5088*A5088</f>
        <v>0</v>
      </c>
      <c r="Z5088" s="7">
        <v>207</v>
      </c>
      <c r="AA5088" s="7">
        <v>145</v>
      </c>
      <c r="AB5088" s="7">
        <v>13</v>
      </c>
    </row>
    <row r="5089" spans="2:28" ht="191.25" x14ac:dyDescent="0.2">
      <c r="B5089" s="7" t="s">
        <v>26788</v>
      </c>
      <c r="D5089" s="7" t="s">
        <v>26789</v>
      </c>
      <c r="E5089" s="7" t="s">
        <v>26783</v>
      </c>
      <c r="F5089" s="7" t="s">
        <v>26790</v>
      </c>
      <c r="G5089" s="7" t="s">
        <v>878</v>
      </c>
      <c r="H5089" s="7" t="s">
        <v>158</v>
      </c>
      <c r="I5089" s="49" t="s">
        <v>26791</v>
      </c>
      <c r="J5089" s="7" t="s">
        <v>26786</v>
      </c>
      <c r="K5089" s="42">
        <v>43327</v>
      </c>
      <c r="L5089" s="7" t="s">
        <v>35</v>
      </c>
      <c r="M5089" s="7">
        <v>385.2</v>
      </c>
      <c r="N5089" s="7">
        <v>10</v>
      </c>
      <c r="O5089" s="7">
        <v>128</v>
      </c>
      <c r="P5089" s="7">
        <v>0.29899999999999999</v>
      </c>
      <c r="Q5089" s="7" t="str">
        <f>CONCATENATE(Z5089,"х",AA5089,"х",AB5089)</f>
        <v>207х145х15</v>
      </c>
      <c r="R5089" s="7" t="s">
        <v>340</v>
      </c>
      <c r="S5089" s="7" t="s">
        <v>39</v>
      </c>
      <c r="T5089" s="7" t="s">
        <v>26787</v>
      </c>
      <c r="U5089" s="7" t="s">
        <v>84</v>
      </c>
      <c r="V5089" s="7">
        <v>249731</v>
      </c>
      <c r="W5089" s="7">
        <f>A5089*M5089</f>
        <v>0</v>
      </c>
      <c r="X5089" s="7" t="str">
        <f>IF(A5089&gt;=1,1," ")</f>
        <v xml:space="preserve"> </v>
      </c>
      <c r="Y5089" s="7">
        <f>P5089*A5089</f>
        <v>0</v>
      </c>
      <c r="Z5089" s="7">
        <v>207</v>
      </c>
      <c r="AA5089" s="7">
        <v>145</v>
      </c>
      <c r="AB5089" s="7">
        <v>15</v>
      </c>
    </row>
    <row r="5090" spans="2:28" x14ac:dyDescent="0.2">
      <c r="B5090" s="7" t="s">
        <v>26792</v>
      </c>
      <c r="D5090" s="7" t="s">
        <v>26793</v>
      </c>
      <c r="E5090" s="7" t="s">
        <v>3538</v>
      </c>
      <c r="F5090" s="7" t="s">
        <v>26794</v>
      </c>
      <c r="G5090" s="7" t="s">
        <v>878</v>
      </c>
      <c r="H5090" s="7" t="s">
        <v>204</v>
      </c>
      <c r="I5090" s="7" t="s">
        <v>26795</v>
      </c>
      <c r="J5090" s="7" t="s">
        <v>10478</v>
      </c>
      <c r="K5090" s="42">
        <v>43417</v>
      </c>
      <c r="L5090" s="7" t="s">
        <v>35</v>
      </c>
      <c r="M5090" s="7">
        <v>720</v>
      </c>
      <c r="N5090" s="7">
        <v>10</v>
      </c>
      <c r="O5090" s="7">
        <v>160</v>
      </c>
      <c r="P5090" s="7">
        <v>0.78900000000000003</v>
      </c>
      <c r="Q5090" s="7" t="str">
        <f>CONCATENATE(Z5090,"х",AA5090,"х",AB5090)</f>
        <v>290х215х17</v>
      </c>
      <c r="R5090" s="7" t="s">
        <v>206</v>
      </c>
      <c r="S5090" s="7" t="s">
        <v>39</v>
      </c>
      <c r="T5090" s="7" t="s">
        <v>26794</v>
      </c>
      <c r="U5090" s="7" t="s">
        <v>56</v>
      </c>
      <c r="V5090" s="7">
        <v>249805</v>
      </c>
      <c r="W5090" s="7">
        <f>A5090*M5090</f>
        <v>0</v>
      </c>
      <c r="X5090" s="7" t="str">
        <f>IF(A5090&gt;=1,1," ")</f>
        <v xml:space="preserve"> </v>
      </c>
      <c r="Y5090" s="7">
        <f>P5090*A5090</f>
        <v>0</v>
      </c>
      <c r="Z5090" s="7">
        <v>290</v>
      </c>
      <c r="AA5090" s="7">
        <v>215</v>
      </c>
      <c r="AB5090" s="7">
        <v>17</v>
      </c>
    </row>
    <row r="5091" spans="2:28" x14ac:dyDescent="0.2">
      <c r="B5091" s="7" t="s">
        <v>26796</v>
      </c>
      <c r="D5091" s="7" t="s">
        <v>26797</v>
      </c>
      <c r="E5091" s="7" t="s">
        <v>24487</v>
      </c>
      <c r="F5091" s="7" t="s">
        <v>26798</v>
      </c>
      <c r="G5091" s="7" t="s">
        <v>815</v>
      </c>
      <c r="H5091" s="7" t="s">
        <v>204</v>
      </c>
      <c r="I5091" s="7" t="s">
        <v>26799</v>
      </c>
      <c r="J5091" s="7" t="s">
        <v>10478</v>
      </c>
      <c r="K5091" s="42">
        <v>43417</v>
      </c>
      <c r="L5091" s="7" t="s">
        <v>35</v>
      </c>
      <c r="M5091" s="7">
        <v>720</v>
      </c>
      <c r="N5091" s="7">
        <v>10</v>
      </c>
      <c r="O5091" s="7">
        <v>160</v>
      </c>
      <c r="P5091" s="7">
        <v>0.78100000000000003</v>
      </c>
      <c r="Q5091" s="7" t="str">
        <f>CONCATENATE(Z5091,"х",AA5091,"х",AB5091)</f>
        <v>290х216х17</v>
      </c>
      <c r="R5091" s="7" t="s">
        <v>206</v>
      </c>
      <c r="S5091" s="7" t="s">
        <v>39</v>
      </c>
      <c r="T5091" s="7" t="s">
        <v>26794</v>
      </c>
      <c r="U5091" s="7" t="s">
        <v>56</v>
      </c>
      <c r="V5091" s="7">
        <v>249804</v>
      </c>
      <c r="W5091" s="7">
        <f>A5091*M5091</f>
        <v>0</v>
      </c>
      <c r="X5091" s="7" t="str">
        <f>IF(A5091&gt;=1,1," ")</f>
        <v xml:space="preserve"> </v>
      </c>
      <c r="Y5091" s="7">
        <f>P5091*A5091</f>
        <v>0</v>
      </c>
      <c r="Z5091" s="7">
        <v>290</v>
      </c>
      <c r="AA5091" s="7">
        <v>216</v>
      </c>
      <c r="AB5091" s="7">
        <v>17</v>
      </c>
    </row>
    <row r="5092" spans="2:28" ht="247.5" x14ac:dyDescent="0.2">
      <c r="B5092" s="7" t="s">
        <v>26800</v>
      </c>
      <c r="D5092" s="7" t="s">
        <v>26801</v>
      </c>
      <c r="E5092" s="7" t="s">
        <v>26802</v>
      </c>
      <c r="F5092" s="7" t="s">
        <v>26803</v>
      </c>
      <c r="G5092" s="7" t="s">
        <v>878</v>
      </c>
      <c r="H5092" s="7" t="s">
        <v>569</v>
      </c>
      <c r="I5092" s="49" t="s">
        <v>26804</v>
      </c>
      <c r="J5092" s="7" t="s">
        <v>26805</v>
      </c>
      <c r="K5092" s="42">
        <v>43293</v>
      </c>
      <c r="L5092" s="7" t="s">
        <v>35</v>
      </c>
      <c r="M5092" s="7">
        <v>325.2</v>
      </c>
      <c r="N5092" s="7">
        <v>10</v>
      </c>
      <c r="O5092" s="7">
        <v>320</v>
      </c>
      <c r="P5092" s="7">
        <v>0.33800000000000002</v>
      </c>
      <c r="Q5092" s="7" t="str">
        <f>CONCATENATE(Z5092,"х",AA5092,"х",AB5092)</f>
        <v>207х130х19</v>
      </c>
      <c r="R5092" s="7" t="s">
        <v>36</v>
      </c>
      <c r="S5092" s="7" t="s">
        <v>39</v>
      </c>
      <c r="T5092" s="7" t="s">
        <v>26806</v>
      </c>
      <c r="U5092" s="7" t="s">
        <v>56</v>
      </c>
      <c r="V5092" s="7">
        <v>250024</v>
      </c>
      <c r="W5092" s="7">
        <f>A5092*M5092</f>
        <v>0</v>
      </c>
      <c r="X5092" s="7" t="str">
        <f>IF(A5092&gt;=1,1," ")</f>
        <v xml:space="preserve"> </v>
      </c>
      <c r="Y5092" s="7">
        <f>P5092*A5092</f>
        <v>0</v>
      </c>
      <c r="Z5092" s="7">
        <v>207</v>
      </c>
      <c r="AA5092" s="7">
        <v>130</v>
      </c>
      <c r="AB5092" s="7">
        <v>19</v>
      </c>
    </row>
    <row r="5093" spans="2:28" ht="135" x14ac:dyDescent="0.2">
      <c r="B5093" s="7" t="s">
        <v>26807</v>
      </c>
      <c r="D5093" s="7" t="s">
        <v>26808</v>
      </c>
      <c r="E5093" s="7" t="s">
        <v>26809</v>
      </c>
      <c r="F5093" s="7" t="s">
        <v>26810</v>
      </c>
      <c r="G5093" s="7" t="s">
        <v>815</v>
      </c>
      <c r="H5093" s="7" t="s">
        <v>158</v>
      </c>
      <c r="I5093" s="49" t="s">
        <v>26811</v>
      </c>
      <c r="J5093" s="7" t="s">
        <v>26812</v>
      </c>
      <c r="K5093" s="42">
        <v>43405</v>
      </c>
      <c r="L5093" s="7" t="s">
        <v>35</v>
      </c>
      <c r="M5093" s="7">
        <v>385.2</v>
      </c>
      <c r="N5093" s="7">
        <v>10</v>
      </c>
      <c r="O5093" s="7">
        <v>320</v>
      </c>
      <c r="P5093" s="7">
        <v>0.317</v>
      </c>
      <c r="Q5093" s="7" t="str">
        <f>CONCATENATE(Z5093,"х",AA5093,"х",AB5093)</f>
        <v>207х130х19</v>
      </c>
      <c r="R5093" s="7" t="s">
        <v>36</v>
      </c>
      <c r="S5093" s="7" t="s">
        <v>39</v>
      </c>
      <c r="T5093" s="7" t="s">
        <v>26806</v>
      </c>
      <c r="U5093" s="7" t="s">
        <v>56</v>
      </c>
      <c r="V5093" s="7">
        <v>252436</v>
      </c>
      <c r="W5093" s="7">
        <f>A5093*M5093</f>
        <v>0</v>
      </c>
      <c r="X5093" s="7" t="str">
        <f>IF(A5093&gt;=1,1," ")</f>
        <v xml:space="preserve"> </v>
      </c>
      <c r="Y5093" s="7">
        <f>P5093*A5093</f>
        <v>0</v>
      </c>
      <c r="Z5093" s="7">
        <v>207</v>
      </c>
      <c r="AA5093" s="7">
        <v>130</v>
      </c>
      <c r="AB5093" s="7">
        <v>19</v>
      </c>
    </row>
    <row r="5094" spans="2:28" ht="191.25" x14ac:dyDescent="0.2">
      <c r="B5094" s="7" t="s">
        <v>26813</v>
      </c>
      <c r="D5094" s="7" t="s">
        <v>26814</v>
      </c>
      <c r="E5094" s="7" t="s">
        <v>26815</v>
      </c>
      <c r="F5094" s="7" t="s">
        <v>26816</v>
      </c>
      <c r="G5094" s="7" t="s">
        <v>815</v>
      </c>
      <c r="H5094" s="7" t="s">
        <v>158</v>
      </c>
      <c r="I5094" s="49" t="s">
        <v>26817</v>
      </c>
      <c r="J5094" s="7" t="s">
        <v>26818</v>
      </c>
      <c r="K5094" s="42">
        <v>43500</v>
      </c>
      <c r="L5094" s="7" t="s">
        <v>35</v>
      </c>
      <c r="M5094" s="7">
        <v>360</v>
      </c>
      <c r="N5094" s="7">
        <v>10</v>
      </c>
      <c r="O5094" s="7">
        <v>224</v>
      </c>
      <c r="P5094" s="7">
        <v>0.26700000000000002</v>
      </c>
      <c r="Q5094" s="7" t="str">
        <f>CONCATENATE(Z5094,"х",AA5094,"х",AB5094)</f>
        <v>205х131х18</v>
      </c>
      <c r="R5094" s="7" t="s">
        <v>36</v>
      </c>
      <c r="S5094" s="7" t="s">
        <v>39</v>
      </c>
      <c r="T5094" s="7" t="s">
        <v>26806</v>
      </c>
      <c r="U5094" s="7" t="s">
        <v>56</v>
      </c>
      <c r="V5094" s="7">
        <v>254841</v>
      </c>
      <c r="W5094" s="7">
        <f>A5094*M5094</f>
        <v>0</v>
      </c>
      <c r="X5094" s="7" t="str">
        <f>IF(A5094&gt;=1,1," ")</f>
        <v xml:space="preserve"> </v>
      </c>
      <c r="Y5094" s="7">
        <f>P5094*A5094</f>
        <v>0</v>
      </c>
      <c r="Z5094" s="7">
        <v>205</v>
      </c>
      <c r="AA5094" s="7">
        <v>131</v>
      </c>
      <c r="AB5094" s="7">
        <v>18</v>
      </c>
    </row>
    <row r="5095" spans="2:28" ht="90" x14ac:dyDescent="0.2">
      <c r="B5095" s="7" t="s">
        <v>26819</v>
      </c>
      <c r="D5095" s="7" t="s">
        <v>26820</v>
      </c>
      <c r="E5095" s="7" t="s">
        <v>23808</v>
      </c>
      <c r="F5095" s="7" t="s">
        <v>26821</v>
      </c>
      <c r="G5095" s="7" t="s">
        <v>815</v>
      </c>
      <c r="H5095" s="7" t="s">
        <v>607</v>
      </c>
      <c r="I5095" s="49" t="s">
        <v>26822</v>
      </c>
      <c r="J5095" s="7" t="s">
        <v>26823</v>
      </c>
      <c r="K5095" s="42">
        <v>43683</v>
      </c>
      <c r="L5095" s="7" t="s">
        <v>441</v>
      </c>
      <c r="M5095" s="7">
        <v>150</v>
      </c>
      <c r="N5095" s="7">
        <v>10</v>
      </c>
      <c r="O5095" s="7">
        <v>8</v>
      </c>
      <c r="P5095" s="7">
        <v>7.1999999999999995E-2</v>
      </c>
      <c r="Q5095" s="7" t="str">
        <f>CONCATENATE(Z5095,"х",AA5095,"х",AB5095)</f>
        <v>280х210х3</v>
      </c>
      <c r="R5095" s="7" t="s">
        <v>206</v>
      </c>
      <c r="S5095" s="7">
        <v>3</v>
      </c>
      <c r="T5095" s="7" t="s">
        <v>23812</v>
      </c>
      <c r="U5095" s="7" t="s">
        <v>84</v>
      </c>
      <c r="V5095" s="7">
        <v>254804</v>
      </c>
      <c r="W5095" s="7">
        <f>A5095*M5095</f>
        <v>0</v>
      </c>
      <c r="X5095" s="7" t="str">
        <f>IF(A5095&gt;=1,1," ")</f>
        <v xml:space="preserve"> </v>
      </c>
      <c r="Y5095" s="7">
        <f>P5095*A5095</f>
        <v>0</v>
      </c>
      <c r="Z5095" s="7">
        <v>280</v>
      </c>
      <c r="AA5095" s="7">
        <v>210</v>
      </c>
      <c r="AB5095" s="7">
        <v>3</v>
      </c>
    </row>
    <row r="5096" spans="2:28" ht="78.75" x14ac:dyDescent="0.2">
      <c r="B5096" s="7" t="s">
        <v>26824</v>
      </c>
      <c r="D5096" s="7" t="s">
        <v>26825</v>
      </c>
      <c r="E5096" s="7" t="s">
        <v>23808</v>
      </c>
      <c r="F5096" s="7" t="s">
        <v>6062</v>
      </c>
      <c r="G5096" s="7" t="s">
        <v>815</v>
      </c>
      <c r="H5096" s="7" t="s">
        <v>607</v>
      </c>
      <c r="I5096" s="49" t="s">
        <v>26826</v>
      </c>
      <c r="J5096" s="7" t="s">
        <v>26827</v>
      </c>
      <c r="K5096" s="42">
        <v>43364</v>
      </c>
      <c r="L5096" s="7" t="s">
        <v>441</v>
      </c>
      <c r="M5096" s="7">
        <v>150</v>
      </c>
      <c r="N5096" s="7">
        <v>10</v>
      </c>
      <c r="O5096" s="7">
        <v>8</v>
      </c>
      <c r="P5096" s="7">
        <v>7.3999999999999996E-2</v>
      </c>
      <c r="Q5096" s="7" t="str">
        <f>CONCATENATE(Z5096,"х",AA5096,"х",AB5096)</f>
        <v>278х210х2</v>
      </c>
      <c r="R5096" s="7" t="s">
        <v>206</v>
      </c>
      <c r="S5096" s="7">
        <v>3</v>
      </c>
      <c r="T5096" s="7" t="s">
        <v>23812</v>
      </c>
      <c r="U5096" s="7" t="s">
        <v>84</v>
      </c>
      <c r="V5096" s="7">
        <v>247950</v>
      </c>
      <c r="W5096" s="7">
        <f>A5096*M5096</f>
        <v>0</v>
      </c>
      <c r="X5096" s="7" t="str">
        <f>IF(A5096&gt;=1,1," ")</f>
        <v xml:space="preserve"> </v>
      </c>
      <c r="Y5096" s="7">
        <f>P5096*A5096</f>
        <v>0</v>
      </c>
      <c r="Z5096" s="7">
        <v>278</v>
      </c>
      <c r="AA5096" s="7">
        <v>210</v>
      </c>
      <c r="AB5096" s="7">
        <v>2</v>
      </c>
    </row>
    <row r="5097" spans="2:28" ht="78.75" x14ac:dyDescent="0.2">
      <c r="B5097" s="7" t="s">
        <v>26828</v>
      </c>
      <c r="D5097" s="7" t="s">
        <v>26829</v>
      </c>
      <c r="E5097" s="7" t="s">
        <v>23808</v>
      </c>
      <c r="F5097" s="7" t="s">
        <v>26830</v>
      </c>
      <c r="G5097" s="7" t="s">
        <v>815</v>
      </c>
      <c r="H5097" s="7" t="s">
        <v>2983</v>
      </c>
      <c r="I5097" s="49" t="s">
        <v>26831</v>
      </c>
      <c r="J5097" s="7" t="s">
        <v>26832</v>
      </c>
      <c r="K5097" s="42">
        <v>43641</v>
      </c>
      <c r="L5097" s="7" t="s">
        <v>441</v>
      </c>
      <c r="M5097" s="7">
        <v>150</v>
      </c>
      <c r="N5097" s="7">
        <v>10</v>
      </c>
      <c r="O5097" s="7">
        <v>8</v>
      </c>
      <c r="P5097" s="7">
        <v>7.3999999999999996E-2</v>
      </c>
      <c r="Q5097" s="7" t="str">
        <f>CONCATENATE(Z5097,"х",AA5097,"х",AB5097)</f>
        <v>280х210х2</v>
      </c>
      <c r="R5097" s="7" t="s">
        <v>206</v>
      </c>
      <c r="S5097" s="7">
        <v>3</v>
      </c>
      <c r="T5097" s="7" t="s">
        <v>23812</v>
      </c>
      <c r="U5097" s="7" t="s">
        <v>84</v>
      </c>
      <c r="V5097" s="7">
        <v>256743</v>
      </c>
      <c r="W5097" s="7">
        <f>A5097*M5097</f>
        <v>0</v>
      </c>
      <c r="X5097" s="7" t="str">
        <f>IF(A5097&gt;=1,1," ")</f>
        <v xml:space="preserve"> </v>
      </c>
      <c r="Y5097" s="7">
        <f>P5097*A5097</f>
        <v>0</v>
      </c>
      <c r="Z5097" s="7">
        <v>280</v>
      </c>
      <c r="AA5097" s="7">
        <v>210</v>
      </c>
      <c r="AB5097" s="7">
        <v>2</v>
      </c>
    </row>
    <row r="5098" spans="2:28" ht="78.75" x14ac:dyDescent="0.2">
      <c r="B5098" s="7" t="s">
        <v>26833</v>
      </c>
      <c r="D5098" s="7" t="s">
        <v>26834</v>
      </c>
      <c r="E5098" s="7" t="s">
        <v>23808</v>
      </c>
      <c r="F5098" s="7" t="s">
        <v>21030</v>
      </c>
      <c r="G5098" s="7" t="s">
        <v>815</v>
      </c>
      <c r="H5098" s="7" t="s">
        <v>607</v>
      </c>
      <c r="I5098" s="49" t="s">
        <v>26835</v>
      </c>
      <c r="J5098" s="7" t="s">
        <v>26836</v>
      </c>
      <c r="K5098" s="42">
        <v>43364</v>
      </c>
      <c r="L5098" s="7" t="s">
        <v>441</v>
      </c>
      <c r="M5098" s="7">
        <v>150</v>
      </c>
      <c r="N5098" s="7">
        <v>10</v>
      </c>
      <c r="O5098" s="7">
        <v>8</v>
      </c>
      <c r="P5098" s="7">
        <v>7.3999999999999996E-2</v>
      </c>
      <c r="Q5098" s="7" t="str">
        <f>CONCATENATE(Z5098,"х",AA5098,"х",AB5098)</f>
        <v>278х210х2</v>
      </c>
      <c r="R5098" s="7" t="s">
        <v>206</v>
      </c>
      <c r="S5098" s="7">
        <v>3</v>
      </c>
      <c r="T5098" s="7" t="s">
        <v>23812</v>
      </c>
      <c r="U5098" s="7" t="s">
        <v>84</v>
      </c>
      <c r="V5098" s="7">
        <v>247948</v>
      </c>
      <c r="W5098" s="7">
        <f>A5098*M5098</f>
        <v>0</v>
      </c>
      <c r="X5098" s="7" t="str">
        <f>IF(A5098&gt;=1,1," ")</f>
        <v xml:space="preserve"> </v>
      </c>
      <c r="Y5098" s="7">
        <f>P5098*A5098</f>
        <v>0</v>
      </c>
      <c r="Z5098" s="7">
        <v>278</v>
      </c>
      <c r="AA5098" s="7">
        <v>210</v>
      </c>
      <c r="AB5098" s="7">
        <v>2</v>
      </c>
    </row>
    <row r="5099" spans="2:28" ht="67.5" x14ac:dyDescent="0.2">
      <c r="B5099" s="7" t="s">
        <v>26837</v>
      </c>
      <c r="D5099" s="7" t="s">
        <v>26838</v>
      </c>
      <c r="E5099" s="7" t="s">
        <v>23808</v>
      </c>
      <c r="F5099" s="7" t="s">
        <v>3636</v>
      </c>
      <c r="G5099" s="7" t="s">
        <v>815</v>
      </c>
      <c r="H5099" s="7" t="s">
        <v>607</v>
      </c>
      <c r="I5099" s="49" t="s">
        <v>26839</v>
      </c>
      <c r="J5099" s="7" t="s">
        <v>26840</v>
      </c>
      <c r="K5099" s="42">
        <v>43364</v>
      </c>
      <c r="L5099" s="7" t="s">
        <v>441</v>
      </c>
      <c r="M5099" s="7">
        <v>144</v>
      </c>
      <c r="N5099" s="7">
        <v>10</v>
      </c>
      <c r="O5099" s="7">
        <v>8</v>
      </c>
      <c r="P5099" s="7">
        <v>7.4999999999999997E-2</v>
      </c>
      <c r="Q5099" s="7" t="str">
        <f>CONCATENATE(Z5099,"х",AA5099,"х",AB5099)</f>
        <v>278х210х2</v>
      </c>
      <c r="R5099" s="7" t="s">
        <v>206</v>
      </c>
      <c r="S5099" s="7">
        <v>3</v>
      </c>
      <c r="T5099" s="7" t="s">
        <v>23812</v>
      </c>
      <c r="U5099" s="7" t="s">
        <v>84</v>
      </c>
      <c r="V5099" s="7">
        <v>247951</v>
      </c>
      <c r="W5099" s="7">
        <f>A5099*M5099</f>
        <v>0</v>
      </c>
      <c r="X5099" s="7" t="str">
        <f>IF(A5099&gt;=1,1," ")</f>
        <v xml:space="preserve"> </v>
      </c>
      <c r="Y5099" s="7">
        <f>P5099*A5099</f>
        <v>0</v>
      </c>
      <c r="Z5099" s="7">
        <v>278</v>
      </c>
      <c r="AA5099" s="7">
        <v>210</v>
      </c>
      <c r="AB5099" s="7">
        <v>2</v>
      </c>
    </row>
    <row r="5100" spans="2:28" ht="67.5" x14ac:dyDescent="0.2">
      <c r="B5100" s="7" t="s">
        <v>26841</v>
      </c>
      <c r="D5100" s="7" t="s">
        <v>26842</v>
      </c>
      <c r="E5100" s="7" t="s">
        <v>23808</v>
      </c>
      <c r="F5100" s="7" t="s">
        <v>26843</v>
      </c>
      <c r="G5100" s="7" t="s">
        <v>815</v>
      </c>
      <c r="H5100" s="7" t="s">
        <v>607</v>
      </c>
      <c r="I5100" s="49" t="s">
        <v>26844</v>
      </c>
      <c r="J5100" s="7" t="s">
        <v>26845</v>
      </c>
      <c r="K5100" s="42">
        <v>43620</v>
      </c>
      <c r="L5100" s="7" t="s">
        <v>441</v>
      </c>
      <c r="M5100" s="7">
        <v>150</v>
      </c>
      <c r="N5100" s="7">
        <v>10</v>
      </c>
      <c r="O5100" s="7">
        <v>8</v>
      </c>
      <c r="P5100" s="7">
        <v>7.4999999999999997E-2</v>
      </c>
      <c r="Q5100" s="7" t="str">
        <f>CONCATENATE(Z5100,"х",AA5100,"х",AB5100)</f>
        <v>280х210х1</v>
      </c>
      <c r="R5100" s="7" t="s">
        <v>206</v>
      </c>
      <c r="S5100" s="7">
        <v>3</v>
      </c>
      <c r="T5100" s="7" t="s">
        <v>23812</v>
      </c>
      <c r="U5100" s="7" t="s">
        <v>84</v>
      </c>
      <c r="V5100" s="7">
        <v>254801</v>
      </c>
      <c r="W5100" s="7">
        <f>A5100*M5100</f>
        <v>0</v>
      </c>
      <c r="X5100" s="7" t="str">
        <f>IF(A5100&gt;=1,1," ")</f>
        <v xml:space="preserve"> </v>
      </c>
      <c r="Y5100" s="7">
        <f>P5100*A5100</f>
        <v>0</v>
      </c>
      <c r="Z5100" s="7">
        <v>280</v>
      </c>
      <c r="AA5100" s="7">
        <v>210</v>
      </c>
      <c r="AB5100" s="7">
        <v>1</v>
      </c>
    </row>
    <row r="5101" spans="2:28" x14ac:dyDescent="0.2">
      <c r="B5101" s="7" t="s">
        <v>26846</v>
      </c>
      <c r="D5101" s="7" t="s">
        <v>26847</v>
      </c>
      <c r="E5101" s="7" t="s">
        <v>17311</v>
      </c>
      <c r="F5101" s="7" t="s">
        <v>26848</v>
      </c>
      <c r="G5101" s="7" t="s">
        <v>878</v>
      </c>
      <c r="H5101" s="7" t="s">
        <v>232</v>
      </c>
      <c r="I5101" s="7" t="s">
        <v>25967</v>
      </c>
      <c r="J5101" s="7" t="s">
        <v>17314</v>
      </c>
      <c r="K5101" s="42">
        <v>43687</v>
      </c>
      <c r="L5101" s="7" t="s">
        <v>35</v>
      </c>
      <c r="M5101" s="7">
        <v>63.6</v>
      </c>
      <c r="N5101" s="7">
        <v>10</v>
      </c>
      <c r="O5101" s="7">
        <v>320</v>
      </c>
      <c r="P5101" s="7">
        <v>0.13200000000000001</v>
      </c>
      <c r="Q5101" s="7" t="str">
        <f>CONCATENATE(Z5101,"х",AA5101,"х",AB5101)</f>
        <v>165х104х12</v>
      </c>
      <c r="R5101" s="7" t="s">
        <v>1497</v>
      </c>
      <c r="S5101" s="7">
        <v>3</v>
      </c>
      <c r="T5101" s="7" t="s">
        <v>26849</v>
      </c>
      <c r="U5101" s="7" t="s">
        <v>37</v>
      </c>
      <c r="V5101" s="7">
        <v>248043</v>
      </c>
      <c r="W5101" s="7">
        <f>A5101*M5101</f>
        <v>0</v>
      </c>
      <c r="X5101" s="7" t="str">
        <f>IF(A5101&gt;=1,1," ")</f>
        <v xml:space="preserve"> </v>
      </c>
      <c r="Y5101" s="7">
        <f>P5101*A5101</f>
        <v>0</v>
      </c>
      <c r="Z5101" s="7">
        <v>165</v>
      </c>
      <c r="AA5101" s="7">
        <v>104</v>
      </c>
      <c r="AB5101" s="7">
        <v>12</v>
      </c>
    </row>
    <row r="5102" spans="2:28" ht="101.25" x14ac:dyDescent="0.2">
      <c r="B5102" s="7" t="s">
        <v>26850</v>
      </c>
      <c r="D5102" s="7" t="s">
        <v>26851</v>
      </c>
      <c r="E5102" s="7" t="s">
        <v>698</v>
      </c>
      <c r="F5102" s="7" t="s">
        <v>26852</v>
      </c>
      <c r="G5102" s="7" t="s">
        <v>815</v>
      </c>
      <c r="H5102" s="7" t="s">
        <v>686</v>
      </c>
      <c r="I5102" s="49" t="s">
        <v>700</v>
      </c>
      <c r="J5102" s="7" t="s">
        <v>701</v>
      </c>
      <c r="K5102" s="42">
        <v>44151</v>
      </c>
      <c r="L5102" s="7" t="s">
        <v>35</v>
      </c>
      <c r="M5102" s="7">
        <v>223.2</v>
      </c>
      <c r="N5102" s="7">
        <v>10</v>
      </c>
      <c r="O5102" s="7">
        <v>512</v>
      </c>
      <c r="P5102" s="7">
        <v>0.372</v>
      </c>
      <c r="Q5102" s="7" t="str">
        <f>CONCATENATE(Z5102,"х",AA5102,"х",AB5102)</f>
        <v>206х129х25</v>
      </c>
      <c r="R5102" s="7" t="s">
        <v>36</v>
      </c>
      <c r="S5102" s="7" t="s">
        <v>39</v>
      </c>
      <c r="T5102" s="7" t="s">
        <v>26849</v>
      </c>
      <c r="U5102" s="7" t="s">
        <v>37</v>
      </c>
      <c r="V5102" s="7">
        <v>255601</v>
      </c>
      <c r="W5102" s="7">
        <f>A5102*M5102</f>
        <v>0</v>
      </c>
      <c r="X5102" s="7" t="str">
        <f>IF(A5102&gt;=1,1," ")</f>
        <v xml:space="preserve"> </v>
      </c>
      <c r="Y5102" s="7">
        <f>P5102*A5102</f>
        <v>0</v>
      </c>
      <c r="Z5102" s="7">
        <v>206</v>
      </c>
      <c r="AA5102" s="7">
        <v>129</v>
      </c>
      <c r="AB5102" s="7">
        <v>25</v>
      </c>
    </row>
    <row r="5103" spans="2:28" ht="191.25" x14ac:dyDescent="0.2">
      <c r="B5103" s="7" t="s">
        <v>26853</v>
      </c>
      <c r="D5103" s="7" t="s">
        <v>26854</v>
      </c>
      <c r="E5103" s="7" t="s">
        <v>11864</v>
      </c>
      <c r="F5103" s="7" t="s">
        <v>26855</v>
      </c>
      <c r="G5103" s="7" t="s">
        <v>815</v>
      </c>
      <c r="H5103" s="7" t="s">
        <v>284</v>
      </c>
      <c r="I5103" s="49" t="s">
        <v>26856</v>
      </c>
      <c r="J5103" s="7" t="s">
        <v>11867</v>
      </c>
      <c r="K5103" s="42">
        <v>43374</v>
      </c>
      <c r="L5103" s="7" t="s">
        <v>35</v>
      </c>
      <c r="M5103" s="7">
        <v>223.2</v>
      </c>
      <c r="N5103" s="7">
        <v>10</v>
      </c>
      <c r="O5103" s="7">
        <v>576</v>
      </c>
      <c r="P5103" s="7">
        <v>0.40600000000000003</v>
      </c>
      <c r="Q5103" s="7" t="str">
        <f>CONCATENATE(Z5103,"х",AA5103,"х",AB5103)</f>
        <v>207х130х27</v>
      </c>
      <c r="R5103" s="7" t="s">
        <v>36</v>
      </c>
      <c r="S5103" s="7" t="s">
        <v>39</v>
      </c>
      <c r="T5103" s="7" t="s">
        <v>26849</v>
      </c>
      <c r="U5103" s="7" t="s">
        <v>37</v>
      </c>
      <c r="V5103" s="7">
        <v>255603</v>
      </c>
      <c r="W5103" s="7">
        <f>A5103*M5103</f>
        <v>0</v>
      </c>
      <c r="X5103" s="7" t="str">
        <f>IF(A5103&gt;=1,1," ")</f>
        <v xml:space="preserve"> </v>
      </c>
      <c r="Y5103" s="7">
        <f>P5103*A5103</f>
        <v>0</v>
      </c>
      <c r="Z5103" s="7">
        <v>207</v>
      </c>
      <c r="AA5103" s="7">
        <v>130</v>
      </c>
      <c r="AB5103" s="7">
        <v>27</v>
      </c>
    </row>
    <row r="5104" spans="2:28" ht="236.25" x14ac:dyDescent="0.2">
      <c r="B5104" s="7" t="s">
        <v>26857</v>
      </c>
      <c r="D5104" s="7" t="s">
        <v>26858</v>
      </c>
      <c r="E5104" s="7" t="s">
        <v>26859</v>
      </c>
      <c r="F5104" s="7" t="s">
        <v>26860</v>
      </c>
      <c r="G5104" s="7" t="s">
        <v>815</v>
      </c>
      <c r="H5104" s="7" t="s">
        <v>249</v>
      </c>
      <c r="I5104" s="49" t="s">
        <v>26861</v>
      </c>
      <c r="J5104" s="7" t="s">
        <v>26862</v>
      </c>
      <c r="K5104" s="42">
        <v>41991</v>
      </c>
      <c r="L5104" s="7" t="s">
        <v>35</v>
      </c>
      <c r="M5104" s="7">
        <v>223.2</v>
      </c>
      <c r="N5104" s="7">
        <v>10</v>
      </c>
      <c r="O5104" s="7">
        <v>416</v>
      </c>
      <c r="P5104" s="7">
        <v>0.31900000000000001</v>
      </c>
      <c r="Q5104" s="7" t="str">
        <f>CONCATENATE(Z5104,"х",AA5104,"х",AB5104)</f>
        <v>207х130х31</v>
      </c>
      <c r="R5104" s="7" t="s">
        <v>36</v>
      </c>
      <c r="S5104" s="7" t="s">
        <v>39</v>
      </c>
      <c r="T5104" s="7" t="s">
        <v>26849</v>
      </c>
      <c r="U5104" s="7" t="s">
        <v>37</v>
      </c>
      <c r="V5104" s="7">
        <v>255583</v>
      </c>
      <c r="W5104" s="7">
        <f>A5104*M5104</f>
        <v>0</v>
      </c>
      <c r="X5104" s="7" t="str">
        <f>IF(A5104&gt;=1,1," ")</f>
        <v xml:space="preserve"> </v>
      </c>
      <c r="Y5104" s="7">
        <f>P5104*A5104</f>
        <v>0</v>
      </c>
      <c r="Z5104" s="7">
        <v>207</v>
      </c>
      <c r="AA5104" s="7">
        <v>130</v>
      </c>
      <c r="AB5104" s="7">
        <v>31</v>
      </c>
    </row>
    <row r="5105" spans="2:28" x14ac:dyDescent="0.2">
      <c r="B5105" s="7" t="s">
        <v>26863</v>
      </c>
      <c r="D5105" s="7" t="s">
        <v>26864</v>
      </c>
      <c r="E5105" s="7" t="s">
        <v>1092</v>
      </c>
      <c r="F5105" s="7" t="s">
        <v>26865</v>
      </c>
      <c r="G5105" s="7" t="s">
        <v>893</v>
      </c>
      <c r="H5105" s="7" t="s">
        <v>232</v>
      </c>
      <c r="I5105" s="7" t="s">
        <v>26866</v>
      </c>
      <c r="J5105" s="7" t="s">
        <v>1095</v>
      </c>
      <c r="K5105" s="42">
        <v>44287</v>
      </c>
      <c r="L5105" s="7" t="s">
        <v>35</v>
      </c>
      <c r="M5105" s="7">
        <v>63.6</v>
      </c>
      <c r="N5105" s="7">
        <v>10</v>
      </c>
      <c r="O5105" s="7">
        <v>352</v>
      </c>
      <c r="P5105" s="7">
        <v>0.15</v>
      </c>
      <c r="Q5105" s="7" t="str">
        <f>CONCATENATE(Z5105,"х",AA5105,"х",AB5105)</f>
        <v>165х105х23</v>
      </c>
      <c r="R5105" s="7" t="s">
        <v>1497</v>
      </c>
      <c r="S5105" s="7">
        <v>3</v>
      </c>
      <c r="T5105" s="7" t="s">
        <v>26849</v>
      </c>
      <c r="U5105" s="7" t="s">
        <v>37</v>
      </c>
      <c r="V5105" s="7">
        <v>237299</v>
      </c>
      <c r="W5105" s="7">
        <f>A5105*M5105</f>
        <v>0</v>
      </c>
      <c r="X5105" s="7" t="str">
        <f>IF(A5105&gt;=1,1," ")</f>
        <v xml:space="preserve"> </v>
      </c>
      <c r="Y5105" s="7">
        <f>P5105*A5105</f>
        <v>0</v>
      </c>
      <c r="Z5105" s="7">
        <v>165</v>
      </c>
      <c r="AA5105" s="7">
        <v>105</v>
      </c>
      <c r="AB5105" s="7">
        <v>23</v>
      </c>
    </row>
    <row r="5106" spans="2:28" x14ac:dyDescent="0.2">
      <c r="B5106" s="7" t="s">
        <v>26867</v>
      </c>
      <c r="D5106" s="7" t="s">
        <v>26868</v>
      </c>
      <c r="E5106" s="7" t="s">
        <v>17311</v>
      </c>
      <c r="F5106" s="7" t="s">
        <v>26869</v>
      </c>
      <c r="G5106" s="7" t="s">
        <v>878</v>
      </c>
      <c r="H5106" s="7" t="s">
        <v>232</v>
      </c>
      <c r="I5106" s="7" t="s">
        <v>26870</v>
      </c>
      <c r="J5106" s="7" t="s">
        <v>17314</v>
      </c>
      <c r="K5106" s="42">
        <v>43687</v>
      </c>
      <c r="L5106" s="7" t="s">
        <v>35</v>
      </c>
      <c r="M5106" s="7">
        <v>63.6</v>
      </c>
      <c r="N5106" s="7">
        <v>10</v>
      </c>
      <c r="O5106" s="7">
        <v>320</v>
      </c>
      <c r="P5106" s="7">
        <v>0.13</v>
      </c>
      <c r="Q5106" s="7" t="str">
        <f>CONCATENATE(Z5106,"х",AA5106,"х",AB5106)</f>
        <v>165х104х12</v>
      </c>
      <c r="R5106" s="7" t="s">
        <v>1497</v>
      </c>
      <c r="S5106" s="7">
        <v>3</v>
      </c>
      <c r="T5106" s="7" t="s">
        <v>26849</v>
      </c>
      <c r="U5106" s="7" t="s">
        <v>37</v>
      </c>
      <c r="V5106" s="7">
        <v>248041</v>
      </c>
      <c r="W5106" s="7">
        <f>A5106*M5106</f>
        <v>0</v>
      </c>
      <c r="X5106" s="7" t="str">
        <f>IF(A5106&gt;=1,1," ")</f>
        <v xml:space="preserve"> </v>
      </c>
      <c r="Y5106" s="7">
        <f>P5106*A5106</f>
        <v>0</v>
      </c>
      <c r="Z5106" s="7">
        <v>165</v>
      </c>
      <c r="AA5106" s="7">
        <v>104</v>
      </c>
      <c r="AB5106" s="7">
        <v>12</v>
      </c>
    </row>
    <row r="5107" spans="2:28" ht="101.25" x14ac:dyDescent="0.2">
      <c r="B5107" s="7" t="s">
        <v>26871</v>
      </c>
      <c r="D5107" s="7" t="s">
        <v>26872</v>
      </c>
      <c r="E5107" s="7" t="s">
        <v>10052</v>
      </c>
      <c r="F5107" s="7" t="s">
        <v>26873</v>
      </c>
      <c r="G5107" s="7" t="s">
        <v>815</v>
      </c>
      <c r="H5107" s="7" t="s">
        <v>271</v>
      </c>
      <c r="I5107" s="49" t="s">
        <v>26874</v>
      </c>
      <c r="J5107" s="7" t="s">
        <v>15108</v>
      </c>
      <c r="K5107" s="42">
        <v>44127</v>
      </c>
      <c r="L5107" s="7" t="s">
        <v>35</v>
      </c>
      <c r="M5107" s="7">
        <v>223.2</v>
      </c>
      <c r="N5107" s="7">
        <v>10</v>
      </c>
      <c r="O5107" s="7">
        <v>320</v>
      </c>
      <c r="P5107" s="7">
        <v>0.27</v>
      </c>
      <c r="Q5107" s="7" t="str">
        <f>CONCATENATE(Z5107,"х",AA5107,"х",AB5107)</f>
        <v>206х130х23</v>
      </c>
      <c r="R5107" s="7" t="s">
        <v>36</v>
      </c>
      <c r="S5107" s="7" t="s">
        <v>39</v>
      </c>
      <c r="T5107" s="7" t="s">
        <v>26849</v>
      </c>
      <c r="U5107" s="7" t="s">
        <v>37</v>
      </c>
      <c r="V5107" s="7">
        <v>255593</v>
      </c>
      <c r="W5107" s="7">
        <f>A5107*M5107</f>
        <v>0</v>
      </c>
      <c r="X5107" s="7" t="str">
        <f>IF(A5107&gt;=1,1," ")</f>
        <v xml:space="preserve"> </v>
      </c>
      <c r="Y5107" s="7">
        <f>P5107*A5107</f>
        <v>0</v>
      </c>
      <c r="Z5107" s="7">
        <v>206</v>
      </c>
      <c r="AA5107" s="7">
        <v>130</v>
      </c>
      <c r="AB5107" s="7">
        <v>23</v>
      </c>
    </row>
    <row r="5108" spans="2:28" x14ac:dyDescent="0.2">
      <c r="B5108" s="7" t="s">
        <v>26875</v>
      </c>
      <c r="D5108" s="7" t="s">
        <v>26876</v>
      </c>
      <c r="E5108" s="7" t="s">
        <v>17311</v>
      </c>
      <c r="F5108" s="7" t="s">
        <v>26877</v>
      </c>
      <c r="G5108" s="7" t="s">
        <v>878</v>
      </c>
      <c r="H5108" s="7" t="s">
        <v>232</v>
      </c>
      <c r="I5108" s="7" t="s">
        <v>26870</v>
      </c>
      <c r="J5108" s="7" t="s">
        <v>17314</v>
      </c>
      <c r="K5108" s="42">
        <v>43687</v>
      </c>
      <c r="L5108" s="7" t="s">
        <v>35</v>
      </c>
      <c r="M5108" s="7">
        <v>63.6</v>
      </c>
      <c r="N5108" s="7">
        <v>10</v>
      </c>
      <c r="O5108" s="7">
        <v>320</v>
      </c>
      <c r="P5108" s="7">
        <v>0.13200000000000001</v>
      </c>
      <c r="Q5108" s="7" t="str">
        <f>CONCATENATE(Z5108,"х",AA5108,"х",AB5108)</f>
        <v>165х104х12</v>
      </c>
      <c r="R5108" s="7" t="s">
        <v>1497</v>
      </c>
      <c r="S5108" s="7">
        <v>3</v>
      </c>
      <c r="T5108" s="7" t="s">
        <v>26849</v>
      </c>
      <c r="U5108" s="7" t="s">
        <v>37</v>
      </c>
      <c r="V5108" s="7">
        <v>248040</v>
      </c>
      <c r="W5108" s="7">
        <f>A5108*M5108</f>
        <v>0</v>
      </c>
      <c r="X5108" s="7" t="str">
        <f>IF(A5108&gt;=1,1," ")</f>
        <v xml:space="preserve"> </v>
      </c>
      <c r="Y5108" s="7">
        <f>P5108*A5108</f>
        <v>0</v>
      </c>
      <c r="Z5108" s="7">
        <v>165</v>
      </c>
      <c r="AA5108" s="7">
        <v>104</v>
      </c>
      <c r="AB5108" s="7">
        <v>12</v>
      </c>
    </row>
    <row r="5109" spans="2:28" ht="281.25" x14ac:dyDescent="0.2">
      <c r="B5109" s="7" t="s">
        <v>26878</v>
      </c>
      <c r="D5109" s="7" t="s">
        <v>26879</v>
      </c>
      <c r="E5109" s="7" t="s">
        <v>1092</v>
      </c>
      <c r="F5109" s="7" t="s">
        <v>1113</v>
      </c>
      <c r="G5109" s="7" t="s">
        <v>893</v>
      </c>
      <c r="H5109" s="7" t="s">
        <v>232</v>
      </c>
      <c r="I5109" s="49" t="s">
        <v>1114</v>
      </c>
      <c r="J5109" s="7" t="s">
        <v>1095</v>
      </c>
      <c r="K5109" s="42">
        <v>44287</v>
      </c>
      <c r="L5109" s="7" t="s">
        <v>35</v>
      </c>
      <c r="M5109" s="7">
        <v>63.6</v>
      </c>
      <c r="N5109" s="7">
        <v>10</v>
      </c>
      <c r="O5109" s="7">
        <v>352</v>
      </c>
      <c r="P5109" s="7">
        <v>0.14399999999999999</v>
      </c>
      <c r="Q5109" s="7" t="str">
        <f>CONCATENATE(Z5109,"х",AA5109,"х",AB5109)</f>
        <v>165х109х22</v>
      </c>
      <c r="R5109" s="7" t="s">
        <v>1497</v>
      </c>
      <c r="S5109" s="7">
        <v>3</v>
      </c>
      <c r="T5109" s="7" t="s">
        <v>26849</v>
      </c>
      <c r="U5109" s="7" t="s">
        <v>37</v>
      </c>
      <c r="V5109" s="7">
        <v>237301</v>
      </c>
      <c r="W5109" s="7">
        <f>A5109*M5109</f>
        <v>0</v>
      </c>
      <c r="X5109" s="7" t="str">
        <f>IF(A5109&gt;=1,1," ")</f>
        <v xml:space="preserve"> </v>
      </c>
      <c r="Y5109" s="7">
        <f>P5109*A5109</f>
        <v>0</v>
      </c>
      <c r="Z5109" s="7">
        <v>165</v>
      </c>
      <c r="AA5109" s="7">
        <v>109</v>
      </c>
      <c r="AB5109" s="7">
        <v>22</v>
      </c>
    </row>
    <row r="5110" spans="2:28" ht="123.75" x14ac:dyDescent="0.2">
      <c r="B5110" s="7" t="s">
        <v>26880</v>
      </c>
      <c r="D5110" s="7" t="s">
        <v>26881</v>
      </c>
      <c r="E5110" s="7" t="s">
        <v>11754</v>
      </c>
      <c r="F5110" s="7" t="s">
        <v>26882</v>
      </c>
      <c r="G5110" s="7" t="s">
        <v>815</v>
      </c>
      <c r="H5110" s="7" t="s">
        <v>271</v>
      </c>
      <c r="I5110" s="49" t="s">
        <v>26883</v>
      </c>
      <c r="J5110" s="7" t="s">
        <v>11772</v>
      </c>
      <c r="K5110" s="42">
        <v>42955</v>
      </c>
      <c r="L5110" s="7" t="s">
        <v>35</v>
      </c>
      <c r="M5110" s="7">
        <v>223.2</v>
      </c>
      <c r="N5110" s="7">
        <v>10</v>
      </c>
      <c r="O5110" s="7">
        <v>480</v>
      </c>
      <c r="P5110" s="7">
        <v>0.35199999999999998</v>
      </c>
      <c r="Q5110" s="7" t="str">
        <f>CONCATENATE(Z5110,"х",AA5110,"х",AB5110)</f>
        <v>205х128х23</v>
      </c>
      <c r="R5110" s="7" t="s">
        <v>36</v>
      </c>
      <c r="S5110" s="7" t="s">
        <v>39</v>
      </c>
      <c r="T5110" s="7" t="s">
        <v>26849</v>
      </c>
      <c r="U5110" s="7" t="s">
        <v>37</v>
      </c>
      <c r="V5110" s="7">
        <v>255580</v>
      </c>
      <c r="W5110" s="7">
        <f>A5110*M5110</f>
        <v>0</v>
      </c>
      <c r="X5110" s="7" t="str">
        <f>IF(A5110&gt;=1,1," ")</f>
        <v xml:space="preserve"> </v>
      </c>
      <c r="Y5110" s="7">
        <f>P5110*A5110</f>
        <v>0</v>
      </c>
      <c r="Z5110" s="7">
        <v>205</v>
      </c>
      <c r="AA5110" s="7">
        <v>128</v>
      </c>
      <c r="AB5110" s="7">
        <v>23</v>
      </c>
    </row>
    <row r="5111" spans="2:28" ht="191.25" x14ac:dyDescent="0.2">
      <c r="B5111" s="7" t="s">
        <v>26884</v>
      </c>
      <c r="D5111" s="7" t="s">
        <v>26885</v>
      </c>
      <c r="E5111" s="7" t="s">
        <v>3344</v>
      </c>
      <c r="F5111" s="7" t="s">
        <v>26886</v>
      </c>
      <c r="G5111" s="7" t="s">
        <v>878</v>
      </c>
      <c r="H5111" s="7" t="s">
        <v>284</v>
      </c>
      <c r="I5111" s="49" t="s">
        <v>26887</v>
      </c>
      <c r="J5111" s="7" t="s">
        <v>3347</v>
      </c>
      <c r="K5111" s="42">
        <v>42004</v>
      </c>
      <c r="L5111" s="7" t="s">
        <v>35</v>
      </c>
      <c r="M5111" s="7">
        <v>63.6</v>
      </c>
      <c r="N5111" s="7">
        <v>10</v>
      </c>
      <c r="O5111" s="7">
        <v>320</v>
      </c>
      <c r="P5111" s="7">
        <v>0.13100000000000001</v>
      </c>
      <c r="Q5111" s="7" t="str">
        <f>CONCATENATE(Z5111,"х",AA5111,"х",AB5111)</f>
        <v>165х104х12</v>
      </c>
      <c r="R5111" s="7" t="s">
        <v>1497</v>
      </c>
      <c r="S5111" s="7">
        <v>3</v>
      </c>
      <c r="T5111" s="7" t="s">
        <v>26849</v>
      </c>
      <c r="U5111" s="7" t="s">
        <v>37</v>
      </c>
      <c r="V5111" s="7">
        <v>248032</v>
      </c>
      <c r="W5111" s="7">
        <f>A5111*M5111</f>
        <v>0</v>
      </c>
      <c r="X5111" s="7" t="str">
        <f>IF(A5111&gt;=1,1," ")</f>
        <v xml:space="preserve"> </v>
      </c>
      <c r="Y5111" s="7">
        <f>P5111*A5111</f>
        <v>0</v>
      </c>
      <c r="Z5111" s="7">
        <v>165</v>
      </c>
      <c r="AA5111" s="7">
        <v>104</v>
      </c>
      <c r="AB5111" s="7">
        <v>12</v>
      </c>
    </row>
    <row r="5112" spans="2:28" x14ac:dyDescent="0.2">
      <c r="B5112" s="7" t="s">
        <v>26888</v>
      </c>
      <c r="D5112" s="7" t="s">
        <v>26889</v>
      </c>
      <c r="E5112" s="7" t="s">
        <v>26890</v>
      </c>
      <c r="F5112" s="7" t="s">
        <v>26891</v>
      </c>
      <c r="G5112" s="7" t="s">
        <v>815</v>
      </c>
      <c r="H5112" s="7" t="s">
        <v>271</v>
      </c>
      <c r="I5112" s="7" t="s">
        <v>26892</v>
      </c>
      <c r="J5112" s="7" t="s">
        <v>26893</v>
      </c>
      <c r="K5112" s="42">
        <v>43647</v>
      </c>
      <c r="L5112" s="7" t="s">
        <v>35</v>
      </c>
      <c r="M5112" s="7">
        <v>223.2</v>
      </c>
      <c r="N5112" s="7">
        <v>10</v>
      </c>
      <c r="O5112" s="7">
        <v>544</v>
      </c>
      <c r="P5112" s="7">
        <v>0.39400000000000002</v>
      </c>
      <c r="Q5112" s="7" t="str">
        <f>CONCATENATE(Z5112,"х",AA5112,"х",AB5112)</f>
        <v>206х131х26</v>
      </c>
      <c r="R5112" s="7" t="s">
        <v>36</v>
      </c>
      <c r="S5112" s="7" t="s">
        <v>39</v>
      </c>
      <c r="T5112" s="7" t="s">
        <v>26849</v>
      </c>
      <c r="U5112" s="7" t="s">
        <v>37</v>
      </c>
      <c r="V5112" s="7">
        <v>255577</v>
      </c>
      <c r="W5112" s="7">
        <f>A5112*M5112</f>
        <v>0</v>
      </c>
      <c r="X5112" s="7" t="str">
        <f>IF(A5112&gt;=1,1," ")</f>
        <v xml:space="preserve"> </v>
      </c>
      <c r="Y5112" s="7">
        <f>P5112*A5112</f>
        <v>0</v>
      </c>
      <c r="Z5112" s="7">
        <v>206</v>
      </c>
      <c r="AA5112" s="7">
        <v>131</v>
      </c>
      <c r="AB5112" s="7">
        <v>26</v>
      </c>
    </row>
    <row r="5113" spans="2:28" x14ac:dyDescent="0.2">
      <c r="B5113" s="7" t="s">
        <v>26894</v>
      </c>
      <c r="D5113" s="7" t="s">
        <v>26895</v>
      </c>
      <c r="E5113" s="7" t="s">
        <v>698</v>
      </c>
      <c r="F5113" s="7" t="s">
        <v>26896</v>
      </c>
      <c r="G5113" s="7" t="s">
        <v>815</v>
      </c>
      <c r="H5113" s="7" t="s">
        <v>686</v>
      </c>
      <c r="I5113" s="7" t="s">
        <v>26897</v>
      </c>
      <c r="J5113" s="7" t="s">
        <v>10745</v>
      </c>
      <c r="K5113" s="42">
        <v>41571</v>
      </c>
      <c r="L5113" s="7" t="s">
        <v>35</v>
      </c>
      <c r="M5113" s="7">
        <v>223.2</v>
      </c>
      <c r="N5113" s="7">
        <v>10</v>
      </c>
      <c r="O5113" s="7">
        <v>480</v>
      </c>
      <c r="P5113" s="7">
        <v>0.35799999999999998</v>
      </c>
      <c r="Q5113" s="7" t="str">
        <f>CONCATENATE(Z5113,"х",AA5113,"х",AB5113)</f>
        <v>205х128х24</v>
      </c>
      <c r="R5113" s="7" t="s">
        <v>36</v>
      </c>
      <c r="S5113" s="7" t="s">
        <v>39</v>
      </c>
      <c r="T5113" s="7" t="s">
        <v>26849</v>
      </c>
      <c r="U5113" s="7" t="s">
        <v>37</v>
      </c>
      <c r="V5113" s="7">
        <v>255587</v>
      </c>
      <c r="W5113" s="7">
        <f>A5113*M5113</f>
        <v>0</v>
      </c>
      <c r="X5113" s="7" t="str">
        <f>IF(A5113&gt;=1,1," ")</f>
        <v xml:space="preserve"> </v>
      </c>
      <c r="Y5113" s="7">
        <f>P5113*A5113</f>
        <v>0</v>
      </c>
      <c r="Z5113" s="7">
        <v>205</v>
      </c>
      <c r="AA5113" s="7">
        <v>128</v>
      </c>
      <c r="AB5113" s="7">
        <v>24</v>
      </c>
    </row>
    <row r="5114" spans="2:28" ht="67.5" x14ac:dyDescent="0.2">
      <c r="B5114" s="7" t="s">
        <v>26898</v>
      </c>
      <c r="D5114" s="7" t="s">
        <v>26899</v>
      </c>
      <c r="E5114" s="7" t="s">
        <v>26890</v>
      </c>
      <c r="F5114" s="7" t="s">
        <v>26900</v>
      </c>
      <c r="G5114" s="7" t="s">
        <v>815</v>
      </c>
      <c r="H5114" s="7" t="s">
        <v>271</v>
      </c>
      <c r="I5114" s="49" t="s">
        <v>26901</v>
      </c>
      <c r="J5114" s="7" t="s">
        <v>26902</v>
      </c>
      <c r="K5114" s="42">
        <v>42706</v>
      </c>
      <c r="L5114" s="7" t="s">
        <v>35</v>
      </c>
      <c r="M5114" s="7">
        <v>223.2</v>
      </c>
      <c r="N5114" s="7">
        <v>10</v>
      </c>
      <c r="O5114" s="7">
        <v>512</v>
      </c>
      <c r="P5114" s="7">
        <v>0.377</v>
      </c>
      <c r="Q5114" s="7" t="str">
        <f>CONCATENATE(Z5114,"х",AA5114,"х",AB5114)</f>
        <v>207х130х25</v>
      </c>
      <c r="R5114" s="7" t="s">
        <v>36</v>
      </c>
      <c r="S5114" s="7" t="s">
        <v>39</v>
      </c>
      <c r="T5114" s="7" t="s">
        <v>26849</v>
      </c>
      <c r="U5114" s="7" t="s">
        <v>37</v>
      </c>
      <c r="V5114" s="7">
        <v>255573</v>
      </c>
      <c r="W5114" s="7">
        <f>A5114*M5114</f>
        <v>0</v>
      </c>
      <c r="X5114" s="7" t="str">
        <f>IF(A5114&gt;=1,1," ")</f>
        <v xml:space="preserve"> </v>
      </c>
      <c r="Y5114" s="7">
        <f>P5114*A5114</f>
        <v>0</v>
      </c>
      <c r="Z5114" s="7">
        <v>207</v>
      </c>
      <c r="AA5114" s="7">
        <v>130</v>
      </c>
      <c r="AB5114" s="7">
        <v>25</v>
      </c>
    </row>
    <row r="5115" spans="2:28" ht="123.75" x14ac:dyDescent="0.2">
      <c r="B5115" s="7" t="s">
        <v>26903</v>
      </c>
      <c r="D5115" s="7" t="s">
        <v>26904</v>
      </c>
      <c r="E5115" s="7" t="s">
        <v>18431</v>
      </c>
      <c r="F5115" s="7" t="s">
        <v>26905</v>
      </c>
      <c r="G5115" s="7" t="s">
        <v>815</v>
      </c>
      <c r="H5115" s="7" t="s">
        <v>1238</v>
      </c>
      <c r="I5115" s="49" t="s">
        <v>26906</v>
      </c>
      <c r="J5115" s="7" t="s">
        <v>26907</v>
      </c>
      <c r="K5115" s="42">
        <v>42948</v>
      </c>
      <c r="L5115" s="7" t="s">
        <v>35</v>
      </c>
      <c r="M5115" s="7">
        <v>223.2</v>
      </c>
      <c r="N5115" s="7">
        <v>10</v>
      </c>
      <c r="O5115" s="7">
        <v>448</v>
      </c>
      <c r="P5115" s="7">
        <v>0.34200000000000003</v>
      </c>
      <c r="Q5115" s="7" t="str">
        <f>CONCATENATE(Z5115,"х",AA5115,"х",AB5115)</f>
        <v>207х130х23</v>
      </c>
      <c r="R5115" s="7" t="s">
        <v>36</v>
      </c>
      <c r="S5115" s="7" t="s">
        <v>39</v>
      </c>
      <c r="T5115" s="7" t="s">
        <v>26849</v>
      </c>
      <c r="U5115" s="7" t="s">
        <v>37</v>
      </c>
      <c r="V5115" s="7">
        <v>255585</v>
      </c>
      <c r="W5115" s="7">
        <f>A5115*M5115</f>
        <v>0</v>
      </c>
      <c r="X5115" s="7" t="str">
        <f>IF(A5115&gt;=1,1," ")</f>
        <v xml:space="preserve"> </v>
      </c>
      <c r="Y5115" s="7">
        <f>P5115*A5115</f>
        <v>0</v>
      </c>
      <c r="Z5115" s="7">
        <v>207</v>
      </c>
      <c r="AA5115" s="7">
        <v>130</v>
      </c>
      <c r="AB5115" s="7">
        <v>23</v>
      </c>
    </row>
    <row r="5116" spans="2:28" x14ac:dyDescent="0.2">
      <c r="B5116" s="7" t="s">
        <v>26908</v>
      </c>
      <c r="D5116" s="7" t="s">
        <v>26909</v>
      </c>
      <c r="E5116" s="7" t="s">
        <v>11864</v>
      </c>
      <c r="F5116" s="7" t="s">
        <v>23725</v>
      </c>
      <c r="G5116" s="7" t="s">
        <v>893</v>
      </c>
      <c r="H5116" s="7" t="s">
        <v>284</v>
      </c>
      <c r="I5116" s="7" t="s">
        <v>23726</v>
      </c>
      <c r="J5116" s="7" t="s">
        <v>11867</v>
      </c>
      <c r="K5116" s="42">
        <v>43374</v>
      </c>
      <c r="L5116" s="7" t="s">
        <v>35</v>
      </c>
      <c r="M5116" s="7">
        <v>63.6</v>
      </c>
      <c r="N5116" s="7">
        <v>10</v>
      </c>
      <c r="O5116" s="7">
        <v>352</v>
      </c>
      <c r="P5116" s="7">
        <v>0.14499999999999999</v>
      </c>
      <c r="Q5116" s="7" t="str">
        <f>CONCATENATE(Z5116,"х",AA5116,"х",AB5116)</f>
        <v>165х104х22</v>
      </c>
      <c r="R5116" s="7" t="s">
        <v>1497</v>
      </c>
      <c r="S5116" s="7">
        <v>3</v>
      </c>
      <c r="T5116" s="7" t="s">
        <v>26849</v>
      </c>
      <c r="U5116" s="7" t="s">
        <v>37</v>
      </c>
      <c r="V5116" s="7">
        <v>237289</v>
      </c>
      <c r="W5116" s="7">
        <f>A5116*M5116</f>
        <v>0</v>
      </c>
      <c r="X5116" s="7" t="str">
        <f>IF(A5116&gt;=1,1," ")</f>
        <v xml:space="preserve"> </v>
      </c>
      <c r="Y5116" s="7">
        <f>P5116*A5116</f>
        <v>0</v>
      </c>
      <c r="Z5116" s="7">
        <v>165</v>
      </c>
      <c r="AA5116" s="7">
        <v>104</v>
      </c>
      <c r="AB5116" s="7">
        <v>22</v>
      </c>
    </row>
    <row r="5117" spans="2:28" x14ac:dyDescent="0.2">
      <c r="B5117" s="7" t="s">
        <v>26910</v>
      </c>
      <c r="D5117" s="7" t="s">
        <v>26911</v>
      </c>
      <c r="E5117" s="7" t="s">
        <v>5590</v>
      </c>
      <c r="F5117" s="7" t="s">
        <v>26912</v>
      </c>
      <c r="G5117" s="7" t="s">
        <v>893</v>
      </c>
      <c r="H5117" s="7" t="s">
        <v>232</v>
      </c>
      <c r="I5117" s="7" t="s">
        <v>26913</v>
      </c>
      <c r="J5117" s="7" t="s">
        <v>5593</v>
      </c>
      <c r="K5117" s="42">
        <v>43174</v>
      </c>
      <c r="L5117" s="7" t="s">
        <v>35</v>
      </c>
      <c r="M5117" s="7">
        <v>63.6</v>
      </c>
      <c r="N5117" s="7">
        <v>10</v>
      </c>
      <c r="O5117" s="7">
        <v>384</v>
      </c>
      <c r="P5117" s="7">
        <v>0.16</v>
      </c>
      <c r="Q5117" s="7" t="str">
        <f>CONCATENATE(Z5117,"х",AA5117,"х",AB5117)</f>
        <v>166х105х25</v>
      </c>
      <c r="R5117" s="7" t="s">
        <v>1497</v>
      </c>
      <c r="S5117" s="7">
        <v>3</v>
      </c>
      <c r="T5117" s="7" t="s">
        <v>26849</v>
      </c>
      <c r="U5117" s="7" t="s">
        <v>37</v>
      </c>
      <c r="V5117" s="7">
        <v>237297</v>
      </c>
      <c r="W5117" s="7">
        <f>A5117*M5117</f>
        <v>0</v>
      </c>
      <c r="X5117" s="7" t="str">
        <f>IF(A5117&gt;=1,1," ")</f>
        <v xml:space="preserve"> </v>
      </c>
      <c r="Y5117" s="7">
        <f>P5117*A5117</f>
        <v>0</v>
      </c>
      <c r="Z5117" s="7">
        <v>166</v>
      </c>
      <c r="AA5117" s="7">
        <v>105</v>
      </c>
      <c r="AB5117" s="7">
        <v>25</v>
      </c>
    </row>
    <row r="5118" spans="2:28" ht="213.75" x14ac:dyDescent="0.2">
      <c r="B5118" s="7" t="s">
        <v>26914</v>
      </c>
      <c r="D5118" s="7" t="s">
        <v>26915</v>
      </c>
      <c r="E5118" s="7" t="s">
        <v>1092</v>
      </c>
      <c r="F5118" s="7" t="s">
        <v>1143</v>
      </c>
      <c r="G5118" s="7" t="s">
        <v>893</v>
      </c>
      <c r="H5118" s="7" t="s">
        <v>232</v>
      </c>
      <c r="I5118" s="49" t="s">
        <v>1144</v>
      </c>
      <c r="J5118" s="7" t="s">
        <v>1095</v>
      </c>
      <c r="K5118" s="42">
        <v>44287</v>
      </c>
      <c r="L5118" s="7" t="s">
        <v>35</v>
      </c>
      <c r="M5118" s="7">
        <v>63.6</v>
      </c>
      <c r="N5118" s="7">
        <v>10</v>
      </c>
      <c r="O5118" s="7">
        <v>352</v>
      </c>
      <c r="P5118" s="7">
        <v>0.153</v>
      </c>
      <c r="Q5118" s="7" t="str">
        <f>CONCATENATE(Z5118,"х",AA5118,"х",AB5118)</f>
        <v>165х107х21</v>
      </c>
      <c r="R5118" s="7" t="s">
        <v>1497</v>
      </c>
      <c r="S5118" s="7">
        <v>3</v>
      </c>
      <c r="T5118" s="7" t="s">
        <v>26849</v>
      </c>
      <c r="U5118" s="7" t="s">
        <v>37</v>
      </c>
      <c r="V5118" s="7">
        <v>237303</v>
      </c>
      <c r="W5118" s="7">
        <f>A5118*M5118</f>
        <v>0</v>
      </c>
      <c r="X5118" s="7" t="str">
        <f>IF(A5118&gt;=1,1," ")</f>
        <v xml:space="preserve"> </v>
      </c>
      <c r="Y5118" s="7">
        <f>P5118*A5118</f>
        <v>0</v>
      </c>
      <c r="Z5118" s="7">
        <v>165</v>
      </c>
      <c r="AA5118" s="7">
        <v>107</v>
      </c>
      <c r="AB5118" s="7">
        <v>21</v>
      </c>
    </row>
    <row r="5119" spans="2:28" ht="191.25" x14ac:dyDescent="0.2">
      <c r="B5119" s="7" t="s">
        <v>26916</v>
      </c>
      <c r="D5119" s="7" t="s">
        <v>26917</v>
      </c>
      <c r="E5119" s="7" t="s">
        <v>3344</v>
      </c>
      <c r="F5119" s="7" t="s">
        <v>26918</v>
      </c>
      <c r="G5119" s="7" t="s">
        <v>878</v>
      </c>
      <c r="H5119" s="7" t="s">
        <v>284</v>
      </c>
      <c r="I5119" s="49" t="s">
        <v>26919</v>
      </c>
      <c r="J5119" s="7" t="s">
        <v>3347</v>
      </c>
      <c r="K5119" s="42">
        <v>42173</v>
      </c>
      <c r="L5119" s="7" t="s">
        <v>35</v>
      </c>
      <c r="M5119" s="7">
        <v>63.6</v>
      </c>
      <c r="N5119" s="7">
        <v>10</v>
      </c>
      <c r="O5119" s="7">
        <v>320</v>
      </c>
      <c r="P5119" s="7">
        <v>0.13200000000000001</v>
      </c>
      <c r="Q5119" s="7" t="str">
        <f>CONCATENATE(Z5119,"х",AA5119,"х",AB5119)</f>
        <v>165х104х12</v>
      </c>
      <c r="R5119" s="7" t="s">
        <v>1497</v>
      </c>
      <c r="S5119" s="7">
        <v>3</v>
      </c>
      <c r="T5119" s="7" t="s">
        <v>26849</v>
      </c>
      <c r="U5119" s="7" t="s">
        <v>37</v>
      </c>
      <c r="V5119" s="7">
        <v>248033</v>
      </c>
      <c r="W5119" s="7">
        <f>A5119*M5119</f>
        <v>0</v>
      </c>
      <c r="X5119" s="7" t="str">
        <f>IF(A5119&gt;=1,1," ")</f>
        <v xml:space="preserve"> </v>
      </c>
      <c r="Y5119" s="7">
        <f>P5119*A5119</f>
        <v>0</v>
      </c>
      <c r="Z5119" s="7">
        <v>165</v>
      </c>
      <c r="AA5119" s="7">
        <v>104</v>
      </c>
      <c r="AB5119" s="7">
        <v>12</v>
      </c>
    </row>
    <row r="5120" spans="2:28" x14ac:dyDescent="0.2">
      <c r="B5120" s="7" t="s">
        <v>26920</v>
      </c>
      <c r="D5120" s="7" t="s">
        <v>26921</v>
      </c>
      <c r="E5120" s="7" t="s">
        <v>5590</v>
      </c>
      <c r="F5120" s="7" t="s">
        <v>26922</v>
      </c>
      <c r="G5120" s="7" t="s">
        <v>893</v>
      </c>
      <c r="H5120" s="7" t="s">
        <v>284</v>
      </c>
      <c r="I5120" s="7" t="s">
        <v>26923</v>
      </c>
      <c r="J5120" s="7" t="s">
        <v>5593</v>
      </c>
      <c r="K5120" s="42">
        <v>43174</v>
      </c>
      <c r="L5120" s="7" t="s">
        <v>35</v>
      </c>
      <c r="M5120" s="7">
        <v>63.6</v>
      </c>
      <c r="N5120" s="7">
        <v>10</v>
      </c>
      <c r="O5120" s="7">
        <v>384</v>
      </c>
      <c r="P5120" s="7">
        <v>0.16</v>
      </c>
      <c r="Q5120" s="7" t="str">
        <f>CONCATENATE(Z5120,"х",AA5120,"х",AB5120)</f>
        <v>166х104х25</v>
      </c>
      <c r="R5120" s="7" t="s">
        <v>1497</v>
      </c>
      <c r="S5120" s="7">
        <v>3</v>
      </c>
      <c r="T5120" s="7" t="s">
        <v>26849</v>
      </c>
      <c r="U5120" s="7" t="s">
        <v>37</v>
      </c>
      <c r="V5120" s="7">
        <v>237296</v>
      </c>
      <c r="W5120" s="7">
        <f>A5120*M5120</f>
        <v>0</v>
      </c>
      <c r="X5120" s="7" t="str">
        <f>IF(A5120&gt;=1,1," ")</f>
        <v xml:space="preserve"> </v>
      </c>
      <c r="Y5120" s="7">
        <f>P5120*A5120</f>
        <v>0</v>
      </c>
      <c r="Z5120" s="7">
        <v>166</v>
      </c>
      <c r="AA5120" s="7">
        <v>104</v>
      </c>
      <c r="AB5120" s="7">
        <v>25</v>
      </c>
    </row>
    <row r="5121" spans="2:28" x14ac:dyDescent="0.2">
      <c r="B5121" s="7" t="s">
        <v>26924</v>
      </c>
      <c r="D5121" s="7" t="s">
        <v>26925</v>
      </c>
      <c r="E5121" s="7" t="s">
        <v>17311</v>
      </c>
      <c r="F5121" s="7" t="s">
        <v>26926</v>
      </c>
      <c r="G5121" s="7" t="s">
        <v>878</v>
      </c>
      <c r="H5121" s="7" t="s">
        <v>232</v>
      </c>
      <c r="I5121" s="7" t="s">
        <v>25967</v>
      </c>
      <c r="J5121" s="7" t="s">
        <v>17314</v>
      </c>
      <c r="K5121" s="42">
        <v>43687</v>
      </c>
      <c r="L5121" s="7" t="s">
        <v>35</v>
      </c>
      <c r="M5121" s="7">
        <v>63.6</v>
      </c>
      <c r="N5121" s="7">
        <v>10</v>
      </c>
      <c r="O5121" s="7">
        <v>320</v>
      </c>
      <c r="P5121" s="7">
        <v>0.13</v>
      </c>
      <c r="Q5121" s="7" t="str">
        <f>CONCATENATE(Z5121,"х",AA5121,"х",AB5121)</f>
        <v>165х104х12</v>
      </c>
      <c r="R5121" s="7" t="s">
        <v>1497</v>
      </c>
      <c r="S5121" s="7">
        <v>3</v>
      </c>
      <c r="T5121" s="7" t="s">
        <v>26849</v>
      </c>
      <c r="U5121" s="7" t="s">
        <v>37</v>
      </c>
      <c r="V5121" s="7">
        <v>248042</v>
      </c>
      <c r="W5121" s="7">
        <f>A5121*M5121</f>
        <v>0</v>
      </c>
      <c r="X5121" s="7" t="str">
        <f>IF(A5121&gt;=1,1," ")</f>
        <v xml:space="preserve"> </v>
      </c>
      <c r="Y5121" s="7">
        <f>P5121*A5121</f>
        <v>0</v>
      </c>
      <c r="Z5121" s="7">
        <v>165</v>
      </c>
      <c r="AA5121" s="7">
        <v>104</v>
      </c>
      <c r="AB5121" s="7">
        <v>12</v>
      </c>
    </row>
    <row r="5122" spans="2:28" ht="270" x14ac:dyDescent="0.2">
      <c r="B5122" s="7" t="s">
        <v>26927</v>
      </c>
      <c r="D5122" s="7" t="s">
        <v>26928</v>
      </c>
      <c r="E5122" s="7" t="s">
        <v>1092</v>
      </c>
      <c r="F5122" s="7" t="s">
        <v>1127</v>
      </c>
      <c r="G5122" s="7" t="s">
        <v>893</v>
      </c>
      <c r="H5122" s="7" t="s">
        <v>232</v>
      </c>
      <c r="I5122" s="49" t="s">
        <v>1128</v>
      </c>
      <c r="J5122" s="7" t="s">
        <v>1095</v>
      </c>
      <c r="K5122" s="42">
        <v>44287</v>
      </c>
      <c r="L5122" s="7" t="s">
        <v>35</v>
      </c>
      <c r="M5122" s="7">
        <v>63.6</v>
      </c>
      <c r="N5122" s="7">
        <v>10</v>
      </c>
      <c r="O5122" s="7">
        <v>352</v>
      </c>
      <c r="P5122" s="7">
        <v>0.154</v>
      </c>
      <c r="Q5122" s="7" t="str">
        <f>CONCATENATE(Z5122,"х",AA5122,"х",AB5122)</f>
        <v>165х109х23</v>
      </c>
      <c r="R5122" s="7" t="s">
        <v>1497</v>
      </c>
      <c r="S5122" s="7">
        <v>3</v>
      </c>
      <c r="T5122" s="7" t="s">
        <v>26849</v>
      </c>
      <c r="U5122" s="7" t="s">
        <v>37</v>
      </c>
      <c r="V5122" s="7">
        <v>237302</v>
      </c>
      <c r="W5122" s="7">
        <f>A5122*M5122</f>
        <v>0</v>
      </c>
      <c r="X5122" s="7" t="str">
        <f>IF(A5122&gt;=1,1," ")</f>
        <v xml:space="preserve"> </v>
      </c>
      <c r="Y5122" s="7">
        <f>P5122*A5122</f>
        <v>0</v>
      </c>
      <c r="Z5122" s="7">
        <v>165</v>
      </c>
      <c r="AA5122" s="7">
        <v>109</v>
      </c>
      <c r="AB5122" s="7">
        <v>23</v>
      </c>
    </row>
    <row r="5123" spans="2:28" ht="67.5" x14ac:dyDescent="0.2">
      <c r="B5123" s="7" t="s">
        <v>26929</v>
      </c>
      <c r="D5123" s="7" t="s">
        <v>26930</v>
      </c>
      <c r="E5123" s="7" t="s">
        <v>853</v>
      </c>
      <c r="F5123" s="7" t="s">
        <v>24733</v>
      </c>
      <c r="G5123" s="7" t="s">
        <v>63</v>
      </c>
      <c r="H5123" s="7" t="s">
        <v>403</v>
      </c>
      <c r="I5123" s="49" t="s">
        <v>24734</v>
      </c>
      <c r="J5123" s="7" t="s">
        <v>2463</v>
      </c>
      <c r="K5123" s="42">
        <v>43922</v>
      </c>
      <c r="L5123" s="7" t="s">
        <v>35</v>
      </c>
      <c r="M5123" s="7">
        <v>213.6</v>
      </c>
      <c r="N5123" s="7">
        <v>10</v>
      </c>
      <c r="O5123" s="7">
        <v>64</v>
      </c>
      <c r="P5123" s="7">
        <v>0.215</v>
      </c>
      <c r="Q5123" s="7" t="str">
        <f>CONCATENATE(Z5123,"х",AA5123,"х",AB5123)</f>
        <v>280х210х5</v>
      </c>
      <c r="R5123" s="7" t="s">
        <v>206</v>
      </c>
      <c r="S5123" s="7">
        <v>3</v>
      </c>
      <c r="T5123" s="7" t="s">
        <v>26931</v>
      </c>
      <c r="U5123" s="7" t="s">
        <v>84</v>
      </c>
      <c r="V5123" s="7">
        <v>236995</v>
      </c>
      <c r="W5123" s="7">
        <f>A5123*M5123</f>
        <v>0</v>
      </c>
      <c r="X5123" s="7" t="str">
        <f>IF(A5123&gt;=1,1," ")</f>
        <v xml:space="preserve"> </v>
      </c>
      <c r="Y5123" s="7">
        <f>P5123*A5123</f>
        <v>0</v>
      </c>
      <c r="Z5123" s="7">
        <v>280</v>
      </c>
      <c r="AA5123" s="7">
        <v>210</v>
      </c>
      <c r="AB5123" s="7">
        <v>5</v>
      </c>
    </row>
    <row r="5124" spans="2:28" ht="112.5" x14ac:dyDescent="0.2">
      <c r="B5124" s="7" t="s">
        <v>26932</v>
      </c>
      <c r="D5124" s="7" t="s">
        <v>26933</v>
      </c>
      <c r="E5124" s="7" t="s">
        <v>853</v>
      </c>
      <c r="F5124" s="7" t="s">
        <v>24738</v>
      </c>
      <c r="G5124" s="7" t="s">
        <v>78</v>
      </c>
      <c r="H5124" s="7" t="s">
        <v>403</v>
      </c>
      <c r="I5124" s="49" t="s">
        <v>24739</v>
      </c>
      <c r="J5124" s="7" t="s">
        <v>2463</v>
      </c>
      <c r="K5124" s="42">
        <v>43922</v>
      </c>
      <c r="L5124" s="7" t="s">
        <v>35</v>
      </c>
      <c r="M5124" s="7">
        <v>213.6</v>
      </c>
      <c r="N5124" s="7">
        <v>10</v>
      </c>
      <c r="O5124" s="7">
        <v>64</v>
      </c>
      <c r="P5124" s="7">
        <v>0.218</v>
      </c>
      <c r="Q5124" s="7" t="str">
        <f>CONCATENATE(Z5124,"х",AA5124,"х",AB5124)</f>
        <v>280х210х5</v>
      </c>
      <c r="R5124" s="7" t="s">
        <v>206</v>
      </c>
      <c r="S5124" s="7">
        <v>3</v>
      </c>
      <c r="T5124" s="7" t="s">
        <v>26931</v>
      </c>
      <c r="U5124" s="7" t="s">
        <v>84</v>
      </c>
      <c r="V5124" s="7">
        <v>236993</v>
      </c>
      <c r="W5124" s="7">
        <f>A5124*M5124</f>
        <v>0</v>
      </c>
      <c r="X5124" s="7" t="str">
        <f>IF(A5124&gt;=1,1," ")</f>
        <v xml:space="preserve"> </v>
      </c>
      <c r="Y5124" s="7">
        <f>P5124*A5124</f>
        <v>0</v>
      </c>
      <c r="Z5124" s="7">
        <v>280</v>
      </c>
      <c r="AA5124" s="7">
        <v>210</v>
      </c>
      <c r="AB5124" s="7">
        <v>5</v>
      </c>
    </row>
    <row r="5125" spans="2:28" ht="112.5" x14ac:dyDescent="0.2">
      <c r="B5125" s="7" t="s">
        <v>26934</v>
      </c>
      <c r="D5125" s="7" t="s">
        <v>26935</v>
      </c>
      <c r="E5125" s="7" t="s">
        <v>853</v>
      </c>
      <c r="F5125" s="7" t="s">
        <v>26936</v>
      </c>
      <c r="G5125" s="7" t="s">
        <v>63</v>
      </c>
      <c r="H5125" s="7" t="s">
        <v>403</v>
      </c>
      <c r="I5125" s="49" t="s">
        <v>26937</v>
      </c>
      <c r="J5125" s="7" t="s">
        <v>856</v>
      </c>
      <c r="K5125" s="42">
        <v>44105</v>
      </c>
      <c r="L5125" s="7" t="s">
        <v>35</v>
      </c>
      <c r="M5125" s="7">
        <v>213.6</v>
      </c>
      <c r="N5125" s="7">
        <v>10</v>
      </c>
      <c r="O5125" s="7">
        <v>64</v>
      </c>
      <c r="P5125" s="7">
        <v>0.2</v>
      </c>
      <c r="Q5125" s="7" t="str">
        <f>CONCATENATE(Z5125,"х",AA5125,"х",AB5125)</f>
        <v>279х211х5</v>
      </c>
      <c r="R5125" s="7" t="s">
        <v>206</v>
      </c>
      <c r="S5125" s="7">
        <v>3</v>
      </c>
      <c r="T5125" s="7" t="s">
        <v>26931</v>
      </c>
      <c r="U5125" s="7" t="s">
        <v>84</v>
      </c>
      <c r="V5125" s="7">
        <v>236994</v>
      </c>
      <c r="W5125" s="7">
        <f>A5125*M5125</f>
        <v>0</v>
      </c>
      <c r="X5125" s="7" t="str">
        <f>IF(A5125&gt;=1,1," ")</f>
        <v xml:space="preserve"> </v>
      </c>
      <c r="Y5125" s="7">
        <f>P5125*A5125</f>
        <v>0</v>
      </c>
      <c r="Z5125" s="7">
        <v>279</v>
      </c>
      <c r="AA5125" s="7">
        <v>211</v>
      </c>
      <c r="AB5125" s="7">
        <v>5</v>
      </c>
    </row>
    <row r="5126" spans="2:28" ht="281.25" x14ac:dyDescent="0.2">
      <c r="B5126" s="7" t="s">
        <v>26938</v>
      </c>
      <c r="D5126" s="7" t="s">
        <v>26939</v>
      </c>
      <c r="E5126" s="7" t="s">
        <v>8368</v>
      </c>
      <c r="F5126" s="7" t="s">
        <v>26940</v>
      </c>
      <c r="G5126" s="7" t="s">
        <v>78</v>
      </c>
      <c r="H5126" s="7" t="s">
        <v>464</v>
      </c>
      <c r="I5126" s="49" t="s">
        <v>26941</v>
      </c>
      <c r="J5126" s="7" t="s">
        <v>26942</v>
      </c>
      <c r="K5126" s="42">
        <v>43784</v>
      </c>
      <c r="L5126" s="7" t="s">
        <v>35</v>
      </c>
      <c r="M5126" s="7">
        <v>588</v>
      </c>
      <c r="N5126" s="7">
        <v>10</v>
      </c>
      <c r="O5126" s="7">
        <v>384</v>
      </c>
      <c r="P5126" s="7">
        <v>0.435</v>
      </c>
      <c r="Q5126" s="7" t="str">
        <f>CONCATENATE(Z5126,"х",AA5126,"х",AB5126)</f>
        <v>220х142х24</v>
      </c>
      <c r="R5126" s="7" t="s">
        <v>82</v>
      </c>
      <c r="S5126" s="7" t="s">
        <v>39</v>
      </c>
      <c r="T5126" s="7" t="s">
        <v>26943</v>
      </c>
      <c r="U5126" s="7" t="s">
        <v>56</v>
      </c>
      <c r="V5126" s="7">
        <v>257561</v>
      </c>
      <c r="W5126" s="7">
        <f>A5126*M5126</f>
        <v>0</v>
      </c>
      <c r="X5126" s="7" t="str">
        <f>IF(A5126&gt;=1,1," ")</f>
        <v xml:space="preserve"> </v>
      </c>
      <c r="Y5126" s="7">
        <f>P5126*A5126</f>
        <v>0</v>
      </c>
      <c r="Z5126" s="7">
        <v>220</v>
      </c>
      <c r="AA5126" s="7">
        <v>142</v>
      </c>
      <c r="AB5126" s="7">
        <v>24</v>
      </c>
    </row>
    <row r="5127" spans="2:28" x14ac:dyDescent="0.2">
      <c r="B5127" s="7" t="s">
        <v>26944</v>
      </c>
      <c r="D5127" s="7" t="s">
        <v>26945</v>
      </c>
      <c r="E5127" s="7" t="s">
        <v>26946</v>
      </c>
      <c r="F5127" s="7" t="s">
        <v>26947</v>
      </c>
      <c r="G5127" s="7" t="s">
        <v>878</v>
      </c>
      <c r="H5127" s="7" t="s">
        <v>464</v>
      </c>
      <c r="I5127" s="7" t="s">
        <v>26948</v>
      </c>
      <c r="J5127" s="7" t="s">
        <v>26949</v>
      </c>
      <c r="K5127" s="42">
        <v>43311</v>
      </c>
      <c r="L5127" s="7" t="s">
        <v>35</v>
      </c>
      <c r="M5127" s="7">
        <v>564</v>
      </c>
      <c r="N5127" s="7">
        <v>10</v>
      </c>
      <c r="O5127" s="7">
        <v>288</v>
      </c>
      <c r="P5127" s="7">
        <v>0.34300000000000003</v>
      </c>
      <c r="Q5127" s="7" t="str">
        <f>CONCATENATE(Z5127,"х",AA5127,"х",AB5127)</f>
        <v>218х144х18</v>
      </c>
      <c r="R5127" s="7" t="s">
        <v>82</v>
      </c>
      <c r="S5127" s="7" t="s">
        <v>39</v>
      </c>
      <c r="T5127" s="7" t="s">
        <v>26943</v>
      </c>
      <c r="U5127" s="7" t="s">
        <v>56</v>
      </c>
      <c r="V5127" s="7">
        <v>249306</v>
      </c>
      <c r="W5127" s="7">
        <f>A5127*M5127</f>
        <v>0</v>
      </c>
      <c r="X5127" s="7" t="str">
        <f>IF(A5127&gt;=1,1," ")</f>
        <v xml:space="preserve"> </v>
      </c>
      <c r="Y5127" s="7">
        <f>P5127*A5127</f>
        <v>0</v>
      </c>
      <c r="Z5127" s="7">
        <v>218</v>
      </c>
      <c r="AA5127" s="7">
        <v>144</v>
      </c>
      <c r="AB5127" s="7">
        <v>18</v>
      </c>
    </row>
    <row r="5128" spans="2:28" ht="191.25" x14ac:dyDescent="0.2">
      <c r="B5128" s="7" t="s">
        <v>26950</v>
      </c>
      <c r="D5128" s="7" t="s">
        <v>26951</v>
      </c>
      <c r="E5128" s="7" t="s">
        <v>8375</v>
      </c>
      <c r="F5128" s="7" t="s">
        <v>26952</v>
      </c>
      <c r="G5128" s="7" t="s">
        <v>878</v>
      </c>
      <c r="H5128" s="7" t="s">
        <v>464</v>
      </c>
      <c r="I5128" s="49" t="s">
        <v>26953</v>
      </c>
      <c r="J5128" s="7" t="s">
        <v>26954</v>
      </c>
      <c r="K5128" s="42">
        <v>41926</v>
      </c>
      <c r="L5128" s="7" t="s">
        <v>35</v>
      </c>
      <c r="M5128" s="7">
        <v>513.6</v>
      </c>
      <c r="N5128" s="7">
        <v>10</v>
      </c>
      <c r="O5128" s="7">
        <v>416</v>
      </c>
      <c r="P5128" s="7">
        <v>0.45700000000000002</v>
      </c>
      <c r="Q5128" s="7" t="str">
        <f>CONCATENATE(Z5128,"х",AA5128,"х",AB5128)</f>
        <v>219х144х22</v>
      </c>
      <c r="R5128" s="7" t="s">
        <v>82</v>
      </c>
      <c r="S5128" s="7" t="s">
        <v>39</v>
      </c>
      <c r="T5128" s="7" t="s">
        <v>26943</v>
      </c>
      <c r="U5128" s="7" t="s">
        <v>56</v>
      </c>
      <c r="V5128" s="7">
        <v>252203</v>
      </c>
      <c r="W5128" s="7">
        <f>A5128*M5128</f>
        <v>0</v>
      </c>
      <c r="X5128" s="7" t="str">
        <f>IF(A5128&gt;=1,1," ")</f>
        <v xml:space="preserve"> </v>
      </c>
      <c r="Y5128" s="7">
        <f>P5128*A5128</f>
        <v>0</v>
      </c>
      <c r="Z5128" s="7">
        <v>219</v>
      </c>
      <c r="AA5128" s="7">
        <v>144</v>
      </c>
      <c r="AB5128" s="7">
        <v>22</v>
      </c>
    </row>
    <row r="5129" spans="2:28" x14ac:dyDescent="0.2">
      <c r="B5129" s="7" t="s">
        <v>26955</v>
      </c>
      <c r="D5129" s="7" t="s">
        <v>26956</v>
      </c>
      <c r="E5129" s="7" t="s">
        <v>26957</v>
      </c>
      <c r="F5129" s="7" t="s">
        <v>26958</v>
      </c>
      <c r="G5129" s="7" t="s">
        <v>78</v>
      </c>
      <c r="H5129" s="7" t="s">
        <v>464</v>
      </c>
      <c r="I5129" s="7" t="s">
        <v>26959</v>
      </c>
      <c r="J5129" s="7" t="s">
        <v>26960</v>
      </c>
      <c r="K5129" s="42">
        <v>43856</v>
      </c>
      <c r="L5129" s="7" t="s">
        <v>35</v>
      </c>
      <c r="M5129" s="7">
        <v>720</v>
      </c>
      <c r="N5129" s="7">
        <v>10</v>
      </c>
      <c r="O5129" s="7">
        <v>384</v>
      </c>
      <c r="P5129" s="7">
        <v>0.48</v>
      </c>
      <c r="Q5129" s="7" t="str">
        <f>CONCATENATE(Z5129,"х",AA5129,"х",AB5129)</f>
        <v>220х145х28</v>
      </c>
      <c r="R5129" s="7" t="s">
        <v>82</v>
      </c>
      <c r="S5129" s="7" t="s">
        <v>39</v>
      </c>
      <c r="T5129" s="7" t="s">
        <v>26943</v>
      </c>
      <c r="U5129" s="7" t="s">
        <v>56</v>
      </c>
      <c r="V5129" s="7">
        <v>252634</v>
      </c>
      <c r="W5129" s="7">
        <f>A5129*M5129</f>
        <v>0</v>
      </c>
      <c r="X5129" s="7" t="str">
        <f>IF(A5129&gt;=1,1," ")</f>
        <v xml:space="preserve"> </v>
      </c>
      <c r="Y5129" s="7">
        <f>P5129*A5129</f>
        <v>0</v>
      </c>
      <c r="Z5129" s="7">
        <v>220</v>
      </c>
      <c r="AA5129" s="7">
        <v>145</v>
      </c>
      <c r="AB5129" s="7">
        <v>28</v>
      </c>
    </row>
    <row r="5130" spans="2:28" x14ac:dyDescent="0.2">
      <c r="B5130" s="7" t="s">
        <v>26961</v>
      </c>
      <c r="D5130" s="7" t="s">
        <v>26962</v>
      </c>
      <c r="E5130" s="7" t="s">
        <v>8368</v>
      </c>
      <c r="F5130" s="7" t="s">
        <v>26963</v>
      </c>
      <c r="G5130" s="7" t="s">
        <v>815</v>
      </c>
      <c r="H5130" s="7" t="s">
        <v>464</v>
      </c>
      <c r="I5130" s="7" t="s">
        <v>26964</v>
      </c>
      <c r="J5130" s="7" t="s">
        <v>26965</v>
      </c>
      <c r="K5130" s="42">
        <v>43675</v>
      </c>
      <c r="L5130" s="7" t="s">
        <v>35</v>
      </c>
      <c r="M5130" s="7">
        <v>492</v>
      </c>
      <c r="N5130" s="7">
        <v>10</v>
      </c>
      <c r="O5130" s="7">
        <v>272</v>
      </c>
      <c r="P5130" s="7">
        <v>0.36199999999999999</v>
      </c>
      <c r="Q5130" s="7" t="str">
        <f>CONCATENATE(Z5130,"х",AA5130,"х",AB5130)</f>
        <v>220х145х18</v>
      </c>
      <c r="R5130" s="7" t="s">
        <v>82</v>
      </c>
      <c r="S5130" s="7" t="s">
        <v>39</v>
      </c>
      <c r="T5130" s="7" t="s">
        <v>26943</v>
      </c>
      <c r="U5130" s="7" t="s">
        <v>56</v>
      </c>
      <c r="V5130" s="7">
        <v>257026</v>
      </c>
      <c r="W5130" s="7">
        <f>A5130*M5130</f>
        <v>0</v>
      </c>
      <c r="X5130" s="7" t="str">
        <f>IF(A5130&gt;=1,1," ")</f>
        <v xml:space="preserve"> </v>
      </c>
      <c r="Y5130" s="7">
        <f>P5130*A5130</f>
        <v>0</v>
      </c>
      <c r="Z5130" s="7">
        <v>220</v>
      </c>
      <c r="AA5130" s="7">
        <v>145</v>
      </c>
      <c r="AB5130" s="7">
        <v>18</v>
      </c>
    </row>
    <row r="5131" spans="2:28" x14ac:dyDescent="0.2">
      <c r="B5131" s="7" t="s">
        <v>26966</v>
      </c>
      <c r="D5131" s="7" t="s">
        <v>26967</v>
      </c>
      <c r="E5131" s="7" t="s">
        <v>26968</v>
      </c>
      <c r="F5131" s="7" t="s">
        <v>26969</v>
      </c>
      <c r="G5131" s="7" t="s">
        <v>815</v>
      </c>
      <c r="H5131" s="7" t="s">
        <v>464</v>
      </c>
      <c r="I5131" s="7" t="s">
        <v>26970</v>
      </c>
      <c r="J5131" s="7" t="s">
        <v>26971</v>
      </c>
      <c r="K5131" s="42">
        <v>43692</v>
      </c>
      <c r="L5131" s="7" t="s">
        <v>35</v>
      </c>
      <c r="M5131" s="7">
        <v>612</v>
      </c>
      <c r="N5131" s="7">
        <v>10</v>
      </c>
      <c r="O5131" s="7">
        <v>448</v>
      </c>
      <c r="P5131" s="7">
        <v>0.47099999999999997</v>
      </c>
      <c r="Q5131" s="7" t="str">
        <f>CONCATENATE(Z5131,"х",AA5131,"х",AB5131)</f>
        <v>218х142х25</v>
      </c>
      <c r="R5131" s="7" t="s">
        <v>82</v>
      </c>
      <c r="S5131" s="7" t="s">
        <v>39</v>
      </c>
      <c r="T5131" s="7" t="s">
        <v>26943</v>
      </c>
      <c r="U5131" s="7" t="s">
        <v>56</v>
      </c>
      <c r="V5131" s="7">
        <v>254699</v>
      </c>
      <c r="W5131" s="7">
        <f>A5131*M5131</f>
        <v>0</v>
      </c>
      <c r="X5131" s="7" t="str">
        <f>IF(A5131&gt;=1,1," ")</f>
        <v xml:space="preserve"> </v>
      </c>
      <c r="Y5131" s="7">
        <f>P5131*A5131</f>
        <v>0</v>
      </c>
      <c r="Z5131" s="7">
        <v>218</v>
      </c>
      <c r="AA5131" s="7">
        <v>142</v>
      </c>
      <c r="AB5131" s="7">
        <v>25</v>
      </c>
    </row>
    <row r="5132" spans="2:28" ht="168.75" x14ac:dyDescent="0.2">
      <c r="B5132" s="7" t="s">
        <v>26972</v>
      </c>
      <c r="D5132" s="7" t="s">
        <v>26973</v>
      </c>
      <c r="E5132" s="7" t="s">
        <v>26974</v>
      </c>
      <c r="F5132" s="7" t="s">
        <v>26975</v>
      </c>
      <c r="G5132" s="7" t="s">
        <v>815</v>
      </c>
      <c r="H5132" s="7" t="s">
        <v>337</v>
      </c>
      <c r="I5132" s="49" t="s">
        <v>26976</v>
      </c>
      <c r="J5132" s="7" t="s">
        <v>26977</v>
      </c>
      <c r="K5132" s="42">
        <v>43280</v>
      </c>
      <c r="L5132" s="7" t="s">
        <v>35</v>
      </c>
      <c r="M5132" s="7">
        <v>660</v>
      </c>
      <c r="N5132" s="7">
        <v>10</v>
      </c>
      <c r="O5132" s="7">
        <v>384</v>
      </c>
      <c r="P5132" s="7">
        <v>0.43099999999999999</v>
      </c>
      <c r="Q5132" s="7" t="str">
        <f>CONCATENATE(Z5132,"х",AA5132,"х",AB5132)</f>
        <v>217х140х21</v>
      </c>
      <c r="R5132" s="7" t="s">
        <v>82</v>
      </c>
      <c r="S5132" s="7" t="s">
        <v>39</v>
      </c>
      <c r="T5132" s="7" t="s">
        <v>26943</v>
      </c>
      <c r="U5132" s="7" t="s">
        <v>56</v>
      </c>
      <c r="V5132" s="7">
        <v>250323</v>
      </c>
      <c r="W5132" s="7">
        <f>A5132*M5132</f>
        <v>0</v>
      </c>
      <c r="X5132" s="7" t="str">
        <f>IF(A5132&gt;=1,1," ")</f>
        <v xml:space="preserve"> </v>
      </c>
      <c r="Y5132" s="7">
        <f>P5132*A5132</f>
        <v>0</v>
      </c>
      <c r="Z5132" s="7">
        <v>217</v>
      </c>
      <c r="AA5132" s="7">
        <v>140</v>
      </c>
      <c r="AB5132" s="7">
        <v>21</v>
      </c>
    </row>
    <row r="5133" spans="2:28" ht="213.75" x14ac:dyDescent="0.2">
      <c r="B5133" s="7" t="s">
        <v>26978</v>
      </c>
      <c r="D5133" s="7" t="s">
        <v>26979</v>
      </c>
      <c r="E5133" s="7" t="s">
        <v>26980</v>
      </c>
      <c r="F5133" s="7" t="s">
        <v>26981</v>
      </c>
      <c r="G5133" s="7" t="s">
        <v>815</v>
      </c>
      <c r="H5133" s="7" t="s">
        <v>464</v>
      </c>
      <c r="I5133" s="49" t="s">
        <v>26982</v>
      </c>
      <c r="J5133" s="7" t="s">
        <v>26983</v>
      </c>
      <c r="K5133" s="42">
        <v>43347</v>
      </c>
      <c r="L5133" s="7" t="s">
        <v>35</v>
      </c>
      <c r="M5133" s="7">
        <v>564</v>
      </c>
      <c r="N5133" s="7">
        <v>10</v>
      </c>
      <c r="O5133" s="7">
        <v>416</v>
      </c>
      <c r="P5133" s="7">
        <v>0.44900000000000001</v>
      </c>
      <c r="Q5133" s="7" t="str">
        <f>CONCATENATE(Z5133,"х",AA5133,"х",AB5133)</f>
        <v>220х145х23</v>
      </c>
      <c r="R5133" s="7" t="s">
        <v>82</v>
      </c>
      <c r="S5133" s="7" t="s">
        <v>39</v>
      </c>
      <c r="T5133" s="7" t="s">
        <v>26943</v>
      </c>
      <c r="U5133" s="7" t="s">
        <v>56</v>
      </c>
      <c r="V5133" s="7">
        <v>251904</v>
      </c>
      <c r="W5133" s="7">
        <f>A5133*M5133</f>
        <v>0</v>
      </c>
      <c r="X5133" s="7" t="str">
        <f>IF(A5133&gt;=1,1," ")</f>
        <v xml:space="preserve"> </v>
      </c>
      <c r="Y5133" s="7">
        <f>P5133*A5133</f>
        <v>0</v>
      </c>
      <c r="Z5133" s="7">
        <v>220</v>
      </c>
      <c r="AA5133" s="7">
        <v>145</v>
      </c>
      <c r="AB5133" s="7">
        <v>23</v>
      </c>
    </row>
    <row r="5134" spans="2:28" ht="225" x14ac:dyDescent="0.2">
      <c r="B5134" s="7" t="s">
        <v>26984</v>
      </c>
      <c r="D5134" s="7" t="s">
        <v>26985</v>
      </c>
      <c r="E5134" s="7" t="s">
        <v>26986</v>
      </c>
      <c r="F5134" s="7" t="s">
        <v>26987</v>
      </c>
      <c r="G5134" s="7" t="s">
        <v>878</v>
      </c>
      <c r="H5134" s="7" t="s">
        <v>464</v>
      </c>
      <c r="I5134" s="49" t="s">
        <v>26988</v>
      </c>
      <c r="J5134" s="7" t="s">
        <v>26989</v>
      </c>
      <c r="K5134" s="42">
        <v>42871</v>
      </c>
      <c r="L5134" s="7" t="s">
        <v>35</v>
      </c>
      <c r="M5134" s="7">
        <v>660</v>
      </c>
      <c r="N5134" s="7">
        <v>10</v>
      </c>
      <c r="O5134" s="7">
        <v>416</v>
      </c>
      <c r="P5134" s="7">
        <v>0.45</v>
      </c>
      <c r="Q5134" s="7" t="str">
        <f>CONCATENATE(Z5134,"х",AA5134,"х",AB5134)</f>
        <v>219х145х23</v>
      </c>
      <c r="R5134" s="7" t="s">
        <v>82</v>
      </c>
      <c r="S5134" s="7" t="s">
        <v>39</v>
      </c>
      <c r="T5134" s="7" t="s">
        <v>26943</v>
      </c>
      <c r="U5134" s="7" t="s">
        <v>56</v>
      </c>
      <c r="V5134" s="7">
        <v>235543</v>
      </c>
      <c r="W5134" s="7">
        <f>A5134*M5134</f>
        <v>0</v>
      </c>
      <c r="X5134" s="7" t="str">
        <f>IF(A5134&gt;=1,1," ")</f>
        <v xml:space="preserve"> </v>
      </c>
      <c r="Y5134" s="7">
        <f>P5134*A5134</f>
        <v>0</v>
      </c>
      <c r="Z5134" s="7">
        <v>219</v>
      </c>
      <c r="AA5134" s="7">
        <v>145</v>
      </c>
      <c r="AB5134" s="7">
        <v>23</v>
      </c>
    </row>
    <row r="5135" spans="2:28" x14ac:dyDescent="0.2">
      <c r="B5135" s="7" t="s">
        <v>26990</v>
      </c>
      <c r="D5135" s="7" t="s">
        <v>26991</v>
      </c>
      <c r="E5135" s="7" t="s">
        <v>8368</v>
      </c>
      <c r="F5135" s="7" t="s">
        <v>26992</v>
      </c>
      <c r="G5135" s="7" t="s">
        <v>878</v>
      </c>
      <c r="H5135" s="7" t="s">
        <v>464</v>
      </c>
      <c r="I5135" s="7" t="s">
        <v>26993</v>
      </c>
      <c r="J5135" s="7" t="s">
        <v>26994</v>
      </c>
      <c r="K5135" s="42">
        <v>43005</v>
      </c>
      <c r="L5135" s="7" t="s">
        <v>441</v>
      </c>
      <c r="M5135" s="7" t="s">
        <v>174</v>
      </c>
      <c r="N5135" s="7">
        <v>10</v>
      </c>
      <c r="O5135" s="7">
        <v>304</v>
      </c>
      <c r="P5135" s="7">
        <v>1.41</v>
      </c>
      <c r="Q5135" s="7" t="str">
        <f>CONCATENATE(Z5135,"х",AA5135,"х",AB5135)</f>
        <v>289х214х26</v>
      </c>
      <c r="R5135" s="7" t="s">
        <v>206</v>
      </c>
      <c r="S5135" s="7" t="s">
        <v>39</v>
      </c>
      <c r="T5135" s="7" t="s">
        <v>26943</v>
      </c>
      <c r="U5135" s="7" t="s">
        <v>259</v>
      </c>
      <c r="V5135" s="7">
        <v>235576</v>
      </c>
      <c r="W5135" s="7" t="e">
        <f>A5135*M5135</f>
        <v>#VALUE!</v>
      </c>
      <c r="X5135" s="7" t="str">
        <f>IF(A5135&gt;=1,1," ")</f>
        <v xml:space="preserve"> </v>
      </c>
      <c r="Y5135" s="7">
        <f>P5135*A5135</f>
        <v>0</v>
      </c>
      <c r="Z5135" s="7">
        <v>289</v>
      </c>
      <c r="AA5135" s="7">
        <v>214</v>
      </c>
      <c r="AB5135" s="7">
        <v>26</v>
      </c>
    </row>
    <row r="5136" spans="2:28" ht="258.75" x14ac:dyDescent="0.2">
      <c r="B5136" s="7" t="s">
        <v>26995</v>
      </c>
      <c r="D5136" s="7" t="s">
        <v>26996</v>
      </c>
      <c r="E5136" s="7" t="s">
        <v>26997</v>
      </c>
      <c r="F5136" s="7" t="s">
        <v>26998</v>
      </c>
      <c r="G5136" s="7" t="s">
        <v>78</v>
      </c>
      <c r="H5136" s="7" t="s">
        <v>464</v>
      </c>
      <c r="I5136" s="49" t="s">
        <v>26999</v>
      </c>
      <c r="J5136" s="7" t="s">
        <v>27000</v>
      </c>
      <c r="K5136" s="42">
        <v>43321</v>
      </c>
      <c r="L5136" s="7" t="s">
        <v>35</v>
      </c>
      <c r="M5136" s="7">
        <v>540</v>
      </c>
      <c r="N5136" s="7">
        <v>10</v>
      </c>
      <c r="O5136" s="7">
        <v>272</v>
      </c>
      <c r="P5136" s="7">
        <v>0.32200000000000001</v>
      </c>
      <c r="Q5136" s="7" t="str">
        <f>CONCATENATE(Z5136,"х",AA5136,"х",AB5136)</f>
        <v>215х143х15</v>
      </c>
      <c r="R5136" s="7" t="s">
        <v>82</v>
      </c>
      <c r="S5136" s="7" t="s">
        <v>39</v>
      </c>
      <c r="T5136" s="7" t="s">
        <v>26943</v>
      </c>
      <c r="U5136" s="7" t="s">
        <v>56</v>
      </c>
      <c r="V5136" s="7">
        <v>249696</v>
      </c>
      <c r="W5136" s="7">
        <f>A5136*M5136</f>
        <v>0</v>
      </c>
      <c r="X5136" s="7" t="str">
        <f>IF(A5136&gt;=1,1," ")</f>
        <v xml:space="preserve"> </v>
      </c>
      <c r="Y5136" s="7">
        <f>P5136*A5136</f>
        <v>0</v>
      </c>
      <c r="Z5136" s="7">
        <v>215</v>
      </c>
      <c r="AA5136" s="7">
        <v>143</v>
      </c>
      <c r="AB5136" s="7">
        <v>15</v>
      </c>
    </row>
    <row r="5137" spans="2:28" ht="135" x14ac:dyDescent="0.2">
      <c r="B5137" s="7" t="s">
        <v>27001</v>
      </c>
      <c r="D5137" s="7" t="s">
        <v>27002</v>
      </c>
      <c r="E5137" s="7" t="s">
        <v>10491</v>
      </c>
      <c r="F5137" s="7" t="s">
        <v>17754</v>
      </c>
      <c r="G5137" s="7" t="s">
        <v>878</v>
      </c>
      <c r="H5137" s="7" t="s">
        <v>607</v>
      </c>
      <c r="I5137" s="49" t="s">
        <v>27003</v>
      </c>
      <c r="J5137" s="7">
        <v>144</v>
      </c>
      <c r="K5137" s="42">
        <v>43088</v>
      </c>
      <c r="L5137" s="7" t="s">
        <v>35</v>
      </c>
      <c r="M5137" s="7">
        <v>300</v>
      </c>
      <c r="N5137" s="7">
        <v>10</v>
      </c>
      <c r="O5137" s="7">
        <v>64</v>
      </c>
      <c r="P5137" s="7">
        <v>0.41499999999999998</v>
      </c>
      <c r="Q5137" s="7" t="str">
        <f>CONCATENATE(Z5137,"х",AA5137,"х",AB5137)</f>
        <v>289х216х9</v>
      </c>
      <c r="R5137" s="7" t="s">
        <v>206</v>
      </c>
      <c r="S5137" s="7" t="s">
        <v>39</v>
      </c>
      <c r="T5137" s="7" t="s">
        <v>27004</v>
      </c>
      <c r="U5137" s="7" t="s">
        <v>84</v>
      </c>
      <c r="V5137" s="7">
        <v>233244</v>
      </c>
      <c r="W5137" s="7">
        <f>A5137*M5137</f>
        <v>0</v>
      </c>
      <c r="X5137" s="7" t="str">
        <f>IF(A5137&gt;=1,1," ")</f>
        <v xml:space="preserve"> </v>
      </c>
      <c r="Y5137" s="7">
        <f>P5137*A5137</f>
        <v>0</v>
      </c>
      <c r="Z5137" s="7">
        <v>289</v>
      </c>
      <c r="AA5137" s="7">
        <v>216</v>
      </c>
      <c r="AB5137" s="7">
        <v>9</v>
      </c>
    </row>
    <row r="5138" spans="2:28" ht="258.75" x14ac:dyDescent="0.2">
      <c r="B5138" s="7" t="s">
        <v>27005</v>
      </c>
      <c r="D5138" s="7" t="s">
        <v>27006</v>
      </c>
      <c r="E5138" s="7" t="s">
        <v>27007</v>
      </c>
      <c r="F5138" s="7" t="s">
        <v>27008</v>
      </c>
      <c r="G5138" s="7" t="s">
        <v>878</v>
      </c>
      <c r="H5138" s="7" t="s">
        <v>2983</v>
      </c>
      <c r="I5138" s="49" t="s">
        <v>27009</v>
      </c>
      <c r="J5138" s="7">
        <v>133</v>
      </c>
      <c r="K5138" s="42">
        <v>43119</v>
      </c>
      <c r="L5138" s="7" t="s">
        <v>35</v>
      </c>
      <c r="M5138" s="7">
        <v>427.2</v>
      </c>
      <c r="N5138" s="7">
        <v>10</v>
      </c>
      <c r="O5138" s="7">
        <v>96</v>
      </c>
      <c r="P5138" s="7">
        <v>0.54400000000000004</v>
      </c>
      <c r="Q5138" s="7" t="str">
        <f>CONCATENATE(Z5138,"х",AA5138,"х",AB5138)</f>
        <v>290х215х12</v>
      </c>
      <c r="R5138" s="7" t="s">
        <v>206</v>
      </c>
      <c r="S5138" s="7" t="s">
        <v>39</v>
      </c>
      <c r="T5138" s="7" t="s">
        <v>27010</v>
      </c>
      <c r="U5138" s="7" t="s">
        <v>84</v>
      </c>
      <c r="V5138" s="7">
        <v>236580</v>
      </c>
      <c r="W5138" s="7">
        <f>A5138*M5138</f>
        <v>0</v>
      </c>
      <c r="X5138" s="7" t="str">
        <f>IF(A5138&gt;=1,1," ")</f>
        <v xml:space="preserve"> </v>
      </c>
      <c r="Y5138" s="7">
        <f>P5138*A5138</f>
        <v>0</v>
      </c>
      <c r="Z5138" s="7">
        <v>290</v>
      </c>
      <c r="AA5138" s="7">
        <v>215</v>
      </c>
      <c r="AB5138" s="7">
        <v>12</v>
      </c>
    </row>
    <row r="5139" spans="2:28" ht="202.5" x14ac:dyDescent="0.2">
      <c r="B5139" s="7" t="s">
        <v>27011</v>
      </c>
      <c r="D5139" s="7" t="s">
        <v>27012</v>
      </c>
      <c r="E5139" s="7" t="s">
        <v>27007</v>
      </c>
      <c r="F5139" s="7" t="s">
        <v>27013</v>
      </c>
      <c r="G5139" s="7" t="s">
        <v>878</v>
      </c>
      <c r="H5139" s="7" t="s">
        <v>2983</v>
      </c>
      <c r="I5139" s="49" t="s">
        <v>27014</v>
      </c>
      <c r="J5139" s="7">
        <v>126</v>
      </c>
      <c r="K5139" s="42">
        <v>42964</v>
      </c>
      <c r="L5139" s="7" t="s">
        <v>35</v>
      </c>
      <c r="M5139" s="7">
        <v>427.2</v>
      </c>
      <c r="N5139" s="7">
        <v>10</v>
      </c>
      <c r="O5139" s="7">
        <v>96</v>
      </c>
      <c r="P5139" s="7">
        <v>0.54400000000000004</v>
      </c>
      <c r="Q5139" s="7" t="str">
        <f>CONCATENATE(Z5139,"х",AA5139,"х",AB5139)</f>
        <v>280х210х12</v>
      </c>
      <c r="R5139" s="7" t="s">
        <v>206</v>
      </c>
      <c r="S5139" s="7" t="s">
        <v>39</v>
      </c>
      <c r="T5139" s="7" t="s">
        <v>27010</v>
      </c>
      <c r="U5139" s="7" t="s">
        <v>84</v>
      </c>
      <c r="V5139" s="7">
        <v>236581</v>
      </c>
      <c r="W5139" s="7">
        <f>A5139*M5139</f>
        <v>0</v>
      </c>
      <c r="X5139" s="7" t="str">
        <f>IF(A5139&gt;=1,1," ")</f>
        <v xml:space="preserve"> </v>
      </c>
      <c r="Y5139" s="7">
        <f>P5139*A5139</f>
        <v>0</v>
      </c>
      <c r="Z5139" s="7">
        <v>280</v>
      </c>
      <c r="AA5139" s="7">
        <v>210</v>
      </c>
      <c r="AB5139" s="7">
        <v>12</v>
      </c>
    </row>
    <row r="5140" spans="2:28" x14ac:dyDescent="0.2">
      <c r="B5140" s="7" t="s">
        <v>27015</v>
      </c>
      <c r="D5140" s="7" t="s">
        <v>27016</v>
      </c>
      <c r="E5140" s="7" t="s">
        <v>27017</v>
      </c>
      <c r="F5140" s="7" t="s">
        <v>27018</v>
      </c>
      <c r="G5140" s="7" t="s">
        <v>78</v>
      </c>
      <c r="H5140" s="7" t="s">
        <v>284</v>
      </c>
      <c r="I5140" s="7" t="s">
        <v>27019</v>
      </c>
      <c r="J5140" s="7" t="s">
        <v>27020</v>
      </c>
      <c r="K5140" s="42">
        <v>44026</v>
      </c>
      <c r="L5140" s="7" t="s">
        <v>35</v>
      </c>
      <c r="M5140" s="7">
        <v>385.2</v>
      </c>
      <c r="N5140" s="7">
        <v>10</v>
      </c>
      <c r="O5140" s="7">
        <v>288</v>
      </c>
      <c r="P5140" s="7">
        <v>0.27</v>
      </c>
      <c r="Q5140" s="7" t="str">
        <f>CONCATENATE(Z5140,"х",AA5140,"х",AB5140)</f>
        <v>187х132х25</v>
      </c>
      <c r="R5140" s="7" t="s">
        <v>2584</v>
      </c>
      <c r="S5140" s="7" t="s">
        <v>39</v>
      </c>
      <c r="T5140" s="7" t="s">
        <v>27021</v>
      </c>
      <c r="U5140" s="7" t="s">
        <v>37</v>
      </c>
      <c r="V5140" s="7">
        <v>265249</v>
      </c>
      <c r="W5140" s="7">
        <f>A5140*M5140</f>
        <v>0</v>
      </c>
      <c r="X5140" s="7" t="str">
        <f>IF(A5140&gt;=1,1," ")</f>
        <v xml:space="preserve"> </v>
      </c>
      <c r="Y5140" s="7">
        <f>P5140*A5140</f>
        <v>0</v>
      </c>
      <c r="Z5140" s="7">
        <v>187</v>
      </c>
      <c r="AA5140" s="7">
        <v>132</v>
      </c>
      <c r="AB5140" s="7">
        <v>25</v>
      </c>
    </row>
    <row r="5141" spans="2:28" x14ac:dyDescent="0.2">
      <c r="B5141" s="7" t="s">
        <v>27022</v>
      </c>
      <c r="D5141" s="7" t="s">
        <v>27023</v>
      </c>
      <c r="E5141" s="7" t="s">
        <v>13293</v>
      </c>
      <c r="F5141" s="7" t="s">
        <v>27024</v>
      </c>
      <c r="G5141" s="7" t="s">
        <v>78</v>
      </c>
      <c r="H5141" s="7" t="s">
        <v>284</v>
      </c>
      <c r="I5141" s="7" t="s">
        <v>27025</v>
      </c>
      <c r="J5141" s="7" t="s">
        <v>27026</v>
      </c>
      <c r="K5141" s="42">
        <v>43738</v>
      </c>
      <c r="L5141" s="7" t="s">
        <v>35</v>
      </c>
      <c r="M5141" s="7">
        <v>360</v>
      </c>
      <c r="N5141" s="7">
        <v>10</v>
      </c>
      <c r="O5141" s="7">
        <v>288</v>
      </c>
      <c r="P5141" s="7">
        <v>0.26100000000000001</v>
      </c>
      <c r="Q5141" s="7" t="str">
        <f>CONCATENATE(Z5141,"х",AA5141,"х",AB5141)</f>
        <v>180х125х25</v>
      </c>
      <c r="R5141" s="7" t="s">
        <v>2584</v>
      </c>
      <c r="S5141" s="7" t="s">
        <v>39</v>
      </c>
      <c r="T5141" s="7" t="s">
        <v>27021</v>
      </c>
      <c r="U5141" s="7" t="s">
        <v>37</v>
      </c>
      <c r="V5141" s="7">
        <v>257004</v>
      </c>
      <c r="W5141" s="7">
        <f>A5141*M5141</f>
        <v>0</v>
      </c>
      <c r="X5141" s="7" t="str">
        <f>IF(A5141&gt;=1,1," ")</f>
        <v xml:space="preserve"> </v>
      </c>
      <c r="Y5141" s="7">
        <f>P5141*A5141</f>
        <v>0</v>
      </c>
      <c r="Z5141" s="7">
        <v>180</v>
      </c>
      <c r="AA5141" s="7">
        <v>125</v>
      </c>
      <c r="AB5141" s="7">
        <v>25</v>
      </c>
    </row>
    <row r="5142" spans="2:28" ht="191.25" x14ac:dyDescent="0.2">
      <c r="B5142" s="7" t="s">
        <v>27027</v>
      </c>
      <c r="D5142" s="7" t="s">
        <v>27028</v>
      </c>
      <c r="E5142" s="7" t="s">
        <v>27029</v>
      </c>
      <c r="F5142" s="7" t="s">
        <v>27030</v>
      </c>
      <c r="G5142" s="7" t="s">
        <v>78</v>
      </c>
      <c r="H5142" s="7" t="s">
        <v>158</v>
      </c>
      <c r="I5142" s="49" t="s">
        <v>27031</v>
      </c>
      <c r="J5142" s="7" t="s">
        <v>27032</v>
      </c>
      <c r="K5142" s="42">
        <v>43668</v>
      </c>
      <c r="L5142" s="7" t="s">
        <v>35</v>
      </c>
      <c r="M5142" s="7">
        <v>810</v>
      </c>
      <c r="N5142" s="7">
        <v>10</v>
      </c>
      <c r="O5142" s="7">
        <v>144</v>
      </c>
      <c r="P5142" s="7">
        <v>0.70499999999999996</v>
      </c>
      <c r="Q5142" s="7" t="str">
        <f>CONCATENATE(Z5142,"х",AA5142,"х",AB5142)</f>
        <v>265х207х12</v>
      </c>
      <c r="R5142" s="7" t="s">
        <v>94</v>
      </c>
      <c r="S5142" s="7" t="s">
        <v>39</v>
      </c>
      <c r="T5142" s="7" t="s">
        <v>27033</v>
      </c>
      <c r="U5142" s="7" t="s">
        <v>84</v>
      </c>
      <c r="V5142" s="7">
        <v>258797</v>
      </c>
      <c r="W5142" s="7">
        <f>A5142*M5142</f>
        <v>0</v>
      </c>
      <c r="X5142" s="7" t="str">
        <f>IF(A5142&gt;=1,1," ")</f>
        <v xml:space="preserve"> </v>
      </c>
      <c r="Y5142" s="7">
        <f>P5142*A5142</f>
        <v>0</v>
      </c>
      <c r="Z5142" s="7">
        <v>265</v>
      </c>
      <c r="AA5142" s="7">
        <v>207</v>
      </c>
      <c r="AB5142" s="7">
        <v>12</v>
      </c>
    </row>
    <row r="5143" spans="2:28" ht="326.25" x14ac:dyDescent="0.2">
      <c r="B5143" s="7" t="s">
        <v>27034</v>
      </c>
      <c r="D5143" s="7" t="s">
        <v>27035</v>
      </c>
      <c r="E5143" s="7" t="s">
        <v>27036</v>
      </c>
      <c r="F5143" s="7" t="s">
        <v>27037</v>
      </c>
      <c r="G5143" s="7" t="s">
        <v>63</v>
      </c>
      <c r="H5143" s="7" t="s">
        <v>158</v>
      </c>
      <c r="I5143" s="49" t="s">
        <v>27038</v>
      </c>
      <c r="J5143" s="7" t="s">
        <v>27039</v>
      </c>
      <c r="K5143" s="42">
        <v>43038</v>
      </c>
      <c r="L5143" s="7" t="s">
        <v>35</v>
      </c>
      <c r="M5143" s="7">
        <v>900</v>
      </c>
      <c r="N5143" s="7">
        <v>10</v>
      </c>
      <c r="O5143" s="7">
        <v>160</v>
      </c>
      <c r="P5143" s="7">
        <v>0.82499999999999996</v>
      </c>
      <c r="Q5143" s="7" t="str">
        <f>CONCATENATE(Z5143,"х",AA5143,"х",AB5143)</f>
        <v>264х206х17</v>
      </c>
      <c r="R5143" s="7" t="s">
        <v>94</v>
      </c>
      <c r="S5143" s="7" t="s">
        <v>39</v>
      </c>
      <c r="T5143" s="7" t="s">
        <v>27033</v>
      </c>
      <c r="U5143" s="7" t="s">
        <v>84</v>
      </c>
      <c r="V5143" s="7">
        <v>237354</v>
      </c>
      <c r="W5143" s="7">
        <f>A5143*M5143</f>
        <v>0</v>
      </c>
      <c r="X5143" s="7" t="str">
        <f>IF(A5143&gt;=1,1," ")</f>
        <v xml:space="preserve"> </v>
      </c>
      <c r="Y5143" s="7">
        <f>P5143*A5143</f>
        <v>0</v>
      </c>
      <c r="Z5143" s="7">
        <v>264</v>
      </c>
      <c r="AA5143" s="7">
        <v>206</v>
      </c>
      <c r="AB5143" s="7">
        <v>17</v>
      </c>
    </row>
    <row r="5144" spans="2:28" ht="281.25" x14ac:dyDescent="0.2">
      <c r="B5144" s="7" t="s">
        <v>27040</v>
      </c>
      <c r="D5144" s="7" t="s">
        <v>27041</v>
      </c>
      <c r="E5144" s="7" t="s">
        <v>27042</v>
      </c>
      <c r="F5144" s="7" t="s">
        <v>27043</v>
      </c>
      <c r="G5144" s="7" t="s">
        <v>78</v>
      </c>
      <c r="H5144" s="7" t="s">
        <v>158</v>
      </c>
      <c r="I5144" s="49" t="s">
        <v>27044</v>
      </c>
      <c r="J5144" s="7" t="s">
        <v>27045</v>
      </c>
      <c r="K5144" s="42">
        <v>43668</v>
      </c>
      <c r="L5144" s="7" t="s">
        <v>35</v>
      </c>
      <c r="M5144" s="7">
        <v>810</v>
      </c>
      <c r="N5144" s="7">
        <v>10</v>
      </c>
      <c r="O5144" s="7">
        <v>144</v>
      </c>
      <c r="P5144" s="7">
        <v>0.76200000000000001</v>
      </c>
      <c r="Q5144" s="7" t="str">
        <f>CONCATENATE(Z5144,"х",AA5144,"х",AB5144)</f>
        <v>265х207х15</v>
      </c>
      <c r="R5144" s="7" t="s">
        <v>94</v>
      </c>
      <c r="S5144" s="7" t="s">
        <v>39</v>
      </c>
      <c r="T5144" s="7" t="s">
        <v>27033</v>
      </c>
      <c r="U5144" s="7" t="s">
        <v>84</v>
      </c>
      <c r="V5144" s="7">
        <v>258794</v>
      </c>
      <c r="W5144" s="7">
        <f>A5144*M5144</f>
        <v>0</v>
      </c>
      <c r="X5144" s="7" t="str">
        <f>IF(A5144&gt;=1,1," ")</f>
        <v xml:space="preserve"> </v>
      </c>
      <c r="Y5144" s="7">
        <f>P5144*A5144</f>
        <v>0</v>
      </c>
      <c r="Z5144" s="7">
        <v>265</v>
      </c>
      <c r="AA5144" s="7">
        <v>207</v>
      </c>
      <c r="AB5144" s="7">
        <v>15</v>
      </c>
    </row>
    <row r="5145" spans="2:28" ht="270" x14ac:dyDescent="0.2">
      <c r="B5145" s="7" t="s">
        <v>27046</v>
      </c>
      <c r="D5145" s="7" t="s">
        <v>27047</v>
      </c>
      <c r="E5145" s="7" t="s">
        <v>27042</v>
      </c>
      <c r="F5145" s="7" t="s">
        <v>27048</v>
      </c>
      <c r="G5145" s="7" t="s">
        <v>815</v>
      </c>
      <c r="H5145" s="7" t="s">
        <v>158</v>
      </c>
      <c r="I5145" s="49" t="s">
        <v>27049</v>
      </c>
      <c r="J5145" s="7" t="s">
        <v>27050</v>
      </c>
      <c r="K5145" s="42">
        <v>43668</v>
      </c>
      <c r="L5145" s="7" t="s">
        <v>35</v>
      </c>
      <c r="M5145" s="7">
        <v>810</v>
      </c>
      <c r="N5145" s="7">
        <v>10</v>
      </c>
      <c r="O5145" s="7">
        <v>144</v>
      </c>
      <c r="P5145" s="7">
        <v>0.78100000000000003</v>
      </c>
      <c r="Q5145" s="7" t="str">
        <f>CONCATENATE(Z5145,"х",AA5145,"х",AB5145)</f>
        <v>265х205х15</v>
      </c>
      <c r="R5145" s="7" t="s">
        <v>94</v>
      </c>
      <c r="S5145" s="7" t="s">
        <v>39</v>
      </c>
      <c r="T5145" s="7" t="s">
        <v>27033</v>
      </c>
      <c r="U5145" s="7" t="s">
        <v>84</v>
      </c>
      <c r="V5145" s="7">
        <v>258795</v>
      </c>
      <c r="W5145" s="7">
        <f>A5145*M5145</f>
        <v>0</v>
      </c>
      <c r="X5145" s="7" t="str">
        <f>IF(A5145&gt;=1,1," ")</f>
        <v xml:space="preserve"> </v>
      </c>
      <c r="Y5145" s="7">
        <f>P5145*A5145</f>
        <v>0</v>
      </c>
      <c r="Z5145" s="7">
        <v>265</v>
      </c>
      <c r="AA5145" s="7">
        <v>205</v>
      </c>
      <c r="AB5145" s="7">
        <v>15</v>
      </c>
    </row>
    <row r="5146" spans="2:28" ht="409.5" x14ac:dyDescent="0.2">
      <c r="B5146" s="7" t="s">
        <v>27051</v>
      </c>
      <c r="D5146" s="7" t="s">
        <v>27052</v>
      </c>
      <c r="E5146" s="7" t="s">
        <v>27053</v>
      </c>
      <c r="F5146" s="7" t="s">
        <v>27054</v>
      </c>
      <c r="G5146" s="7" t="s">
        <v>878</v>
      </c>
      <c r="H5146" s="7" t="s">
        <v>337</v>
      </c>
      <c r="I5146" s="49" t="s">
        <v>27055</v>
      </c>
      <c r="J5146" s="7" t="s">
        <v>27056</v>
      </c>
      <c r="K5146" s="42">
        <v>43173</v>
      </c>
      <c r="L5146" s="7" t="s">
        <v>441</v>
      </c>
      <c r="M5146" s="7">
        <v>410.4</v>
      </c>
      <c r="N5146" s="7">
        <v>20</v>
      </c>
      <c r="O5146" s="7">
        <v>256</v>
      </c>
      <c r="P5146" s="7">
        <v>0.308</v>
      </c>
      <c r="Q5146" s="7" t="str">
        <f>CONCATENATE(Z5146,"х",AA5146,"х",AB5146)</f>
        <v>200х138х17</v>
      </c>
      <c r="R5146" s="7" t="s">
        <v>340</v>
      </c>
      <c r="S5146" s="7" t="s">
        <v>39</v>
      </c>
      <c r="T5146" s="7" t="s">
        <v>27057</v>
      </c>
      <c r="U5146" s="7" t="s">
        <v>37</v>
      </c>
      <c r="V5146" s="7">
        <v>246242</v>
      </c>
      <c r="W5146" s="7">
        <f>A5146*M5146</f>
        <v>0</v>
      </c>
      <c r="X5146" s="7" t="str">
        <f>IF(A5146&gt;=1,1," ")</f>
        <v xml:space="preserve"> </v>
      </c>
      <c r="Y5146" s="7">
        <f>P5146*A5146</f>
        <v>0</v>
      </c>
      <c r="Z5146" s="7">
        <v>200</v>
      </c>
      <c r="AA5146" s="7">
        <v>138</v>
      </c>
      <c r="AB5146" s="7">
        <v>17</v>
      </c>
    </row>
    <row r="5147" spans="2:28" ht="315" x14ac:dyDescent="0.2">
      <c r="B5147" s="7" t="s">
        <v>27058</v>
      </c>
      <c r="D5147" s="7" t="s">
        <v>27059</v>
      </c>
      <c r="E5147" s="7" t="s">
        <v>27060</v>
      </c>
      <c r="F5147" s="7" t="s">
        <v>27061</v>
      </c>
      <c r="G5147" s="7" t="s">
        <v>63</v>
      </c>
      <c r="H5147" s="7" t="s">
        <v>780</v>
      </c>
      <c r="I5147" s="49" t="s">
        <v>27062</v>
      </c>
      <c r="J5147" s="7" t="s">
        <v>27063</v>
      </c>
      <c r="K5147" s="42">
        <v>43647</v>
      </c>
      <c r="L5147" s="7" t="s">
        <v>35</v>
      </c>
      <c r="M5147" s="7">
        <v>768</v>
      </c>
      <c r="N5147" s="7">
        <v>10</v>
      </c>
      <c r="O5147" s="7">
        <v>464</v>
      </c>
      <c r="P5147" s="7">
        <v>0.86199999999999999</v>
      </c>
      <c r="Q5147" s="7" t="str">
        <f>CONCATENATE(Z5147,"х",AA5147,"х",AB5147)</f>
        <v>263х203х27</v>
      </c>
      <c r="R5147" s="7" t="s">
        <v>94</v>
      </c>
      <c r="S5147" s="7" t="s">
        <v>39</v>
      </c>
      <c r="T5147" s="7" t="s">
        <v>27064</v>
      </c>
      <c r="U5147" s="7" t="s">
        <v>56</v>
      </c>
      <c r="V5147" s="7">
        <v>229500</v>
      </c>
      <c r="W5147" s="7">
        <f>A5147*M5147</f>
        <v>0</v>
      </c>
      <c r="X5147" s="7" t="str">
        <f>IF(A5147&gt;=1,1," ")</f>
        <v xml:space="preserve"> </v>
      </c>
      <c r="Y5147" s="7">
        <f>P5147*A5147</f>
        <v>0</v>
      </c>
      <c r="Z5147" s="7">
        <v>263</v>
      </c>
      <c r="AA5147" s="7">
        <v>203</v>
      </c>
      <c r="AB5147" s="7">
        <v>27</v>
      </c>
    </row>
    <row r="5148" spans="2:28" ht="315" x14ac:dyDescent="0.2">
      <c r="B5148" s="7" t="s">
        <v>27065</v>
      </c>
      <c r="D5148" s="7" t="s">
        <v>27066</v>
      </c>
      <c r="E5148" s="7" t="s">
        <v>5936</v>
      </c>
      <c r="F5148" s="7" t="s">
        <v>27067</v>
      </c>
      <c r="G5148" s="7" t="s">
        <v>878</v>
      </c>
      <c r="H5148" s="7" t="s">
        <v>780</v>
      </c>
      <c r="I5148" s="49" t="s">
        <v>27068</v>
      </c>
      <c r="J5148" s="7" t="s">
        <v>5939</v>
      </c>
      <c r="K5148" s="42">
        <v>44123</v>
      </c>
      <c r="L5148" s="7" t="s">
        <v>35</v>
      </c>
      <c r="M5148" s="7">
        <v>564</v>
      </c>
      <c r="N5148" s="7">
        <v>10</v>
      </c>
      <c r="O5148" s="7">
        <v>400</v>
      </c>
      <c r="P5148" s="7">
        <v>0.77900000000000003</v>
      </c>
      <c r="Q5148" s="7" t="str">
        <f>CONCATENATE(Z5148,"х",AA5148,"х",AB5148)</f>
        <v>264х203х25</v>
      </c>
      <c r="R5148" s="7" t="s">
        <v>94</v>
      </c>
      <c r="S5148" s="7" t="s">
        <v>39</v>
      </c>
      <c r="T5148" s="7" t="s">
        <v>27064</v>
      </c>
      <c r="U5148" s="7" t="s">
        <v>56</v>
      </c>
      <c r="V5148" s="7">
        <v>246525</v>
      </c>
      <c r="W5148" s="7">
        <f>A5148*M5148</f>
        <v>0</v>
      </c>
      <c r="X5148" s="7" t="str">
        <f>IF(A5148&gt;=1,1," ")</f>
        <v xml:space="preserve"> </v>
      </c>
      <c r="Y5148" s="7">
        <f>P5148*A5148</f>
        <v>0</v>
      </c>
      <c r="Z5148" s="7">
        <v>264</v>
      </c>
      <c r="AA5148" s="7">
        <v>203</v>
      </c>
      <c r="AB5148" s="7">
        <v>25</v>
      </c>
    </row>
    <row r="5149" spans="2:28" x14ac:dyDescent="0.2">
      <c r="B5149" s="7" t="s">
        <v>27069</v>
      </c>
      <c r="C5149" s="7" t="s">
        <v>59</v>
      </c>
      <c r="D5149" s="7" t="s">
        <v>27070</v>
      </c>
      <c r="E5149" s="7" t="s">
        <v>27071</v>
      </c>
      <c r="F5149" s="7" t="s">
        <v>27072</v>
      </c>
      <c r="G5149" s="7" t="s">
        <v>63</v>
      </c>
      <c r="H5149" s="7" t="s">
        <v>724</v>
      </c>
      <c r="I5149" s="7" t="s">
        <v>27073</v>
      </c>
      <c r="J5149" s="7" t="s">
        <v>27074</v>
      </c>
      <c r="K5149" s="42">
        <v>44274</v>
      </c>
      <c r="L5149" s="7" t="s">
        <v>35</v>
      </c>
      <c r="M5149" s="7">
        <v>471.6</v>
      </c>
      <c r="N5149" s="7">
        <v>10</v>
      </c>
      <c r="O5149" s="7">
        <v>288</v>
      </c>
      <c r="P5149" s="7">
        <v>0.36</v>
      </c>
      <c r="Q5149" s="7" t="str">
        <f>CONCATENATE(Z5149,"х",AA5149,"х",AB5149)</f>
        <v>217х145х19</v>
      </c>
      <c r="R5149" s="7" t="s">
        <v>82</v>
      </c>
      <c r="S5149" s="7" t="s">
        <v>39</v>
      </c>
      <c r="T5149" s="7" t="s">
        <v>27075</v>
      </c>
      <c r="U5149" s="7" t="s">
        <v>56</v>
      </c>
      <c r="V5149" s="7">
        <v>270415</v>
      </c>
      <c r="W5149" s="7">
        <f>A5149*M5149</f>
        <v>0</v>
      </c>
      <c r="X5149" s="7" t="str">
        <f>IF(A5149&gt;=1,1," ")</f>
        <v xml:space="preserve"> </v>
      </c>
      <c r="Y5149" s="7">
        <f>P5149*A5149</f>
        <v>0</v>
      </c>
      <c r="Z5149" s="7">
        <v>217</v>
      </c>
      <c r="AA5149" s="7">
        <v>145</v>
      </c>
      <c r="AB5149" s="7">
        <v>19</v>
      </c>
    </row>
    <row r="5150" spans="2:28" ht="213.75" x14ac:dyDescent="0.2">
      <c r="B5150" s="7" t="s">
        <v>27076</v>
      </c>
      <c r="D5150" s="7" t="s">
        <v>27077</v>
      </c>
      <c r="E5150" s="7" t="s">
        <v>27078</v>
      </c>
      <c r="F5150" s="7" t="s">
        <v>27079</v>
      </c>
      <c r="G5150" s="7" t="s">
        <v>815</v>
      </c>
      <c r="H5150" s="7" t="s">
        <v>197</v>
      </c>
      <c r="I5150" s="49" t="s">
        <v>27080</v>
      </c>
      <c r="J5150" s="7" t="s">
        <v>27081</v>
      </c>
      <c r="K5150" s="42">
        <v>43363</v>
      </c>
      <c r="L5150" s="7" t="s">
        <v>35</v>
      </c>
      <c r="M5150" s="7">
        <v>540</v>
      </c>
      <c r="N5150" s="7">
        <v>10</v>
      </c>
      <c r="O5150" s="7">
        <v>320</v>
      </c>
      <c r="P5150" s="7">
        <v>0.41</v>
      </c>
      <c r="Q5150" s="7" t="str">
        <f>CONCATENATE(Z5150,"х",AA5150,"х",AB5150)</f>
        <v>220х145х22</v>
      </c>
      <c r="R5150" s="7" t="s">
        <v>82</v>
      </c>
      <c r="S5150" s="7" t="s">
        <v>39</v>
      </c>
      <c r="T5150" s="7" t="s">
        <v>27075</v>
      </c>
      <c r="U5150" s="7" t="s">
        <v>37</v>
      </c>
      <c r="V5150" s="7">
        <v>249148</v>
      </c>
      <c r="W5150" s="7">
        <f>A5150*M5150</f>
        <v>0</v>
      </c>
      <c r="X5150" s="7" t="str">
        <f>IF(A5150&gt;=1,1," ")</f>
        <v xml:space="preserve"> </v>
      </c>
      <c r="Y5150" s="7">
        <f>P5150*A5150</f>
        <v>0</v>
      </c>
      <c r="Z5150" s="7">
        <v>220</v>
      </c>
      <c r="AA5150" s="7">
        <v>145</v>
      </c>
      <c r="AB5150" s="7">
        <v>22</v>
      </c>
    </row>
    <row r="5151" spans="2:28" ht="247.5" x14ac:dyDescent="0.2">
      <c r="B5151" s="7" t="s">
        <v>27082</v>
      </c>
      <c r="D5151" s="7" t="s">
        <v>27083</v>
      </c>
      <c r="E5151" s="7" t="s">
        <v>27084</v>
      </c>
      <c r="F5151" s="7" t="s">
        <v>27085</v>
      </c>
      <c r="G5151" s="7" t="s">
        <v>893</v>
      </c>
      <c r="H5151" s="7" t="s">
        <v>2569</v>
      </c>
      <c r="I5151" s="49" t="s">
        <v>27086</v>
      </c>
      <c r="J5151" s="7">
        <v>4</v>
      </c>
      <c r="K5151" s="42">
        <v>42849</v>
      </c>
      <c r="L5151" s="7" t="s">
        <v>35</v>
      </c>
      <c r="M5151" s="7">
        <v>100.08</v>
      </c>
      <c r="N5151" s="7">
        <v>10</v>
      </c>
      <c r="O5151" s="7">
        <v>352</v>
      </c>
      <c r="P5151" s="7">
        <v>0.495</v>
      </c>
      <c r="Q5151" s="7" t="str">
        <f>CONCATENATE(Z5151,"х",AA5151,"х",AB5151)</f>
        <v>218х143х22</v>
      </c>
      <c r="R5151" s="7" t="s">
        <v>82</v>
      </c>
      <c r="S5151" s="7" t="s">
        <v>39</v>
      </c>
      <c r="T5151" s="7" t="s">
        <v>27075</v>
      </c>
      <c r="U5151" s="7" t="s">
        <v>37</v>
      </c>
      <c r="V5151" s="7">
        <v>234181</v>
      </c>
      <c r="W5151" s="7">
        <f>A5151*M5151</f>
        <v>0</v>
      </c>
      <c r="X5151" s="7" t="str">
        <f>IF(A5151&gt;=1,1," ")</f>
        <v xml:space="preserve"> </v>
      </c>
      <c r="Y5151" s="7">
        <f>P5151*A5151</f>
        <v>0</v>
      </c>
      <c r="Z5151" s="7">
        <v>218</v>
      </c>
      <c r="AA5151" s="7">
        <v>143</v>
      </c>
      <c r="AB5151" s="7">
        <v>22</v>
      </c>
    </row>
    <row r="5152" spans="2:28" x14ac:dyDescent="0.2">
      <c r="B5152" s="7" t="s">
        <v>27087</v>
      </c>
      <c r="D5152" s="7" t="s">
        <v>27088</v>
      </c>
      <c r="E5152" s="7" t="s">
        <v>1416</v>
      </c>
      <c r="F5152" s="7" t="s">
        <v>27089</v>
      </c>
      <c r="G5152" s="7" t="s">
        <v>63</v>
      </c>
      <c r="H5152" s="7" t="s">
        <v>2129</v>
      </c>
      <c r="I5152" s="7" t="s">
        <v>27090</v>
      </c>
      <c r="J5152" s="7" t="s">
        <v>27091</v>
      </c>
      <c r="K5152" s="42">
        <v>44131</v>
      </c>
      <c r="L5152" s="7" t="s">
        <v>35</v>
      </c>
      <c r="M5152" s="7">
        <v>471.6</v>
      </c>
      <c r="N5152" s="7">
        <v>10</v>
      </c>
      <c r="O5152" s="7">
        <v>368</v>
      </c>
      <c r="P5152" s="7">
        <v>0.39300000000000002</v>
      </c>
      <c r="Q5152" s="7" t="str">
        <f>CONCATENATE(Z5152,"х",AA5152,"х",AB5152)</f>
        <v>219х142х23</v>
      </c>
      <c r="R5152" s="7" t="s">
        <v>82</v>
      </c>
      <c r="S5152" s="7" t="s">
        <v>39</v>
      </c>
      <c r="T5152" s="7" t="s">
        <v>27075</v>
      </c>
      <c r="U5152" s="7" t="s">
        <v>37</v>
      </c>
      <c r="V5152" s="7">
        <v>267847</v>
      </c>
      <c r="W5152" s="7">
        <f>A5152*M5152</f>
        <v>0</v>
      </c>
      <c r="X5152" s="7" t="str">
        <f>IF(A5152&gt;=1,1," ")</f>
        <v xml:space="preserve"> </v>
      </c>
      <c r="Y5152" s="7">
        <f>P5152*A5152</f>
        <v>0</v>
      </c>
      <c r="Z5152" s="7">
        <v>219</v>
      </c>
      <c r="AA5152" s="7">
        <v>142</v>
      </c>
      <c r="AB5152" s="7">
        <v>23</v>
      </c>
    </row>
    <row r="5153" spans="2:28" x14ac:dyDescent="0.2">
      <c r="B5153" s="7" t="s">
        <v>27092</v>
      </c>
      <c r="D5153" s="7" t="s">
        <v>27093</v>
      </c>
      <c r="E5153" s="7" t="s">
        <v>27094</v>
      </c>
      <c r="F5153" s="7" t="s">
        <v>27095</v>
      </c>
      <c r="G5153" s="7" t="s">
        <v>78</v>
      </c>
      <c r="H5153" s="7" t="s">
        <v>337</v>
      </c>
      <c r="I5153" s="7" t="s">
        <v>27096</v>
      </c>
      <c r="J5153" s="7" t="s">
        <v>27097</v>
      </c>
      <c r="K5153" s="42">
        <v>43606</v>
      </c>
      <c r="L5153" s="7" t="s">
        <v>35</v>
      </c>
      <c r="M5153" s="7">
        <v>471.6</v>
      </c>
      <c r="N5153" s="7">
        <v>10</v>
      </c>
      <c r="O5153" s="7">
        <v>352</v>
      </c>
      <c r="P5153" s="7">
        <v>0.40799999999999997</v>
      </c>
      <c r="Q5153" s="7" t="str">
        <f>CONCATENATE(Z5153,"х",AA5153,"х",AB5153)</f>
        <v>215х144х20</v>
      </c>
      <c r="R5153" s="7" t="s">
        <v>82</v>
      </c>
      <c r="S5153" s="7" t="s">
        <v>39</v>
      </c>
      <c r="T5153" s="7" t="s">
        <v>27075</v>
      </c>
      <c r="U5153" s="7" t="s">
        <v>37</v>
      </c>
      <c r="V5153" s="7">
        <v>263555</v>
      </c>
      <c r="W5153" s="7">
        <f>A5153*M5153</f>
        <v>0</v>
      </c>
      <c r="X5153" s="7" t="str">
        <f>IF(A5153&gt;=1,1," ")</f>
        <v xml:space="preserve"> </v>
      </c>
      <c r="Y5153" s="7">
        <f>P5153*A5153</f>
        <v>0</v>
      </c>
      <c r="Z5153" s="7">
        <v>215</v>
      </c>
      <c r="AA5153" s="7">
        <v>144</v>
      </c>
      <c r="AB5153" s="7">
        <v>20</v>
      </c>
    </row>
    <row r="5154" spans="2:28" ht="225" x14ac:dyDescent="0.2">
      <c r="B5154" s="7" t="s">
        <v>27098</v>
      </c>
      <c r="D5154" s="7" t="s">
        <v>27099</v>
      </c>
      <c r="E5154" s="7" t="s">
        <v>27100</v>
      </c>
      <c r="F5154" s="7" t="s">
        <v>27101</v>
      </c>
      <c r="G5154" s="7" t="s">
        <v>878</v>
      </c>
      <c r="H5154" s="7" t="s">
        <v>438</v>
      </c>
      <c r="I5154" s="49" t="s">
        <v>27102</v>
      </c>
      <c r="J5154" s="7" t="s">
        <v>27103</v>
      </c>
      <c r="K5154" s="42">
        <v>43339</v>
      </c>
      <c r="L5154" s="7" t="s">
        <v>35</v>
      </c>
      <c r="M5154" s="7">
        <v>427.2</v>
      </c>
      <c r="N5154" s="7">
        <v>10</v>
      </c>
      <c r="O5154" s="7">
        <v>224</v>
      </c>
      <c r="P5154" s="7">
        <v>0.29799999999999999</v>
      </c>
      <c r="Q5154" s="7" t="str">
        <f>CONCATENATE(Z5154,"х",AA5154,"х",AB5154)</f>
        <v>219х145х17</v>
      </c>
      <c r="R5154" s="7" t="s">
        <v>82</v>
      </c>
      <c r="S5154" s="7" t="s">
        <v>39</v>
      </c>
      <c r="T5154" s="7" t="s">
        <v>27075</v>
      </c>
      <c r="U5154" s="7" t="s">
        <v>37</v>
      </c>
      <c r="V5154" s="7">
        <v>248713</v>
      </c>
      <c r="W5154" s="7">
        <f>A5154*M5154</f>
        <v>0</v>
      </c>
      <c r="X5154" s="7" t="str">
        <f>IF(A5154&gt;=1,1," ")</f>
        <v xml:space="preserve"> </v>
      </c>
      <c r="Y5154" s="7">
        <f>P5154*A5154</f>
        <v>0</v>
      </c>
      <c r="Z5154" s="7">
        <v>219</v>
      </c>
      <c r="AA5154" s="7">
        <v>145</v>
      </c>
      <c r="AB5154" s="7">
        <v>17</v>
      </c>
    </row>
    <row r="5155" spans="2:28" x14ac:dyDescent="0.2">
      <c r="B5155" s="7" t="s">
        <v>27104</v>
      </c>
      <c r="D5155" s="7" t="s">
        <v>27105</v>
      </c>
      <c r="E5155" s="7" t="s">
        <v>27106</v>
      </c>
      <c r="F5155" s="7" t="s">
        <v>27107</v>
      </c>
      <c r="G5155" s="7" t="s">
        <v>78</v>
      </c>
      <c r="H5155" s="7" t="s">
        <v>171</v>
      </c>
      <c r="I5155" s="7" t="s">
        <v>27108</v>
      </c>
      <c r="J5155" s="7" t="s">
        <v>27109</v>
      </c>
      <c r="K5155" s="42">
        <v>44035</v>
      </c>
      <c r="L5155" s="7" t="s">
        <v>35</v>
      </c>
      <c r="M5155" s="7">
        <v>450</v>
      </c>
      <c r="N5155" s="7">
        <v>10</v>
      </c>
      <c r="O5155" s="7">
        <v>208</v>
      </c>
      <c r="P5155" s="7">
        <v>0.27700000000000002</v>
      </c>
      <c r="Q5155" s="7" t="str">
        <f>CONCATENATE(Z5155,"х",AA5155,"х",AB5155)</f>
        <v>217х143х5</v>
      </c>
      <c r="R5155" s="7" t="s">
        <v>82</v>
      </c>
      <c r="S5155" s="7" t="s">
        <v>39</v>
      </c>
      <c r="T5155" s="7" t="s">
        <v>27075</v>
      </c>
      <c r="U5155" s="7" t="s">
        <v>56</v>
      </c>
      <c r="V5155" s="7">
        <v>257675</v>
      </c>
      <c r="W5155" s="7">
        <f>A5155*M5155</f>
        <v>0</v>
      </c>
      <c r="X5155" s="7" t="str">
        <f>IF(A5155&gt;=1,1," ")</f>
        <v xml:space="preserve"> </v>
      </c>
      <c r="Y5155" s="7">
        <f>P5155*A5155</f>
        <v>0</v>
      </c>
      <c r="Z5155" s="7">
        <v>217</v>
      </c>
      <c r="AA5155" s="7">
        <v>143</v>
      </c>
      <c r="AB5155" s="7">
        <v>5</v>
      </c>
    </row>
    <row r="5156" spans="2:28" ht="202.5" x14ac:dyDescent="0.2">
      <c r="B5156" s="7" t="s">
        <v>27110</v>
      </c>
      <c r="D5156" s="7" t="s">
        <v>27111</v>
      </c>
      <c r="E5156" s="7" t="s">
        <v>27112</v>
      </c>
      <c r="F5156" s="7" t="s">
        <v>27113</v>
      </c>
      <c r="G5156" s="7" t="s">
        <v>815</v>
      </c>
      <c r="H5156" s="7" t="s">
        <v>424</v>
      </c>
      <c r="I5156" s="49" t="s">
        <v>27114</v>
      </c>
      <c r="J5156" s="7" t="s">
        <v>27115</v>
      </c>
      <c r="K5156" s="42">
        <v>43691</v>
      </c>
      <c r="L5156" s="7" t="s">
        <v>35</v>
      </c>
      <c r="M5156" s="7">
        <v>612</v>
      </c>
      <c r="N5156" s="7">
        <v>10</v>
      </c>
      <c r="O5156" s="7">
        <v>352</v>
      </c>
      <c r="P5156" s="7">
        <v>0.48599999999999999</v>
      </c>
      <c r="Q5156" s="7" t="str">
        <f>CONCATENATE(Z5156,"х",AA5156,"х",AB5156)</f>
        <v>216х143х22</v>
      </c>
      <c r="R5156" s="7" t="s">
        <v>82</v>
      </c>
      <c r="S5156" s="7" t="s">
        <v>39</v>
      </c>
      <c r="T5156" s="7" t="s">
        <v>27116</v>
      </c>
      <c r="U5156" s="7" t="s">
        <v>56</v>
      </c>
      <c r="V5156" s="7">
        <v>257224</v>
      </c>
      <c r="W5156" s="7">
        <f>A5156*M5156</f>
        <v>0</v>
      </c>
      <c r="X5156" s="7" t="str">
        <f>IF(A5156&gt;=1,1," ")</f>
        <v xml:space="preserve"> </v>
      </c>
      <c r="Y5156" s="7">
        <f>P5156*A5156</f>
        <v>0</v>
      </c>
      <c r="Z5156" s="7">
        <v>216</v>
      </c>
      <c r="AA5156" s="7">
        <v>143</v>
      </c>
      <c r="AB5156" s="7">
        <v>22</v>
      </c>
    </row>
    <row r="5157" spans="2:28" ht="337.5" x14ac:dyDescent="0.2">
      <c r="B5157" s="7" t="s">
        <v>27117</v>
      </c>
      <c r="D5157" s="7" t="s">
        <v>27118</v>
      </c>
      <c r="E5157" s="7" t="s">
        <v>27119</v>
      </c>
      <c r="F5157" s="7" t="s">
        <v>27120</v>
      </c>
      <c r="G5157" s="7" t="s">
        <v>78</v>
      </c>
      <c r="H5157" s="7" t="s">
        <v>424</v>
      </c>
      <c r="I5157" s="49" t="s">
        <v>27121</v>
      </c>
      <c r="J5157" s="7" t="s">
        <v>27122</v>
      </c>
      <c r="K5157" s="42">
        <v>43992</v>
      </c>
      <c r="L5157" s="7" t="s">
        <v>35</v>
      </c>
      <c r="M5157" s="7">
        <v>588</v>
      </c>
      <c r="N5157" s="7">
        <v>10</v>
      </c>
      <c r="O5157" s="7">
        <v>240</v>
      </c>
      <c r="P5157" s="7">
        <v>0.433</v>
      </c>
      <c r="Q5157" s="7" t="str">
        <f>CONCATENATE(Z5157,"х",AA5157,"х",AB5157)</f>
        <v>242х168х17</v>
      </c>
      <c r="R5157" s="7" t="s">
        <v>175</v>
      </c>
      <c r="S5157" s="7" t="s">
        <v>39</v>
      </c>
      <c r="T5157" s="7" t="s">
        <v>27116</v>
      </c>
      <c r="U5157" s="7" t="s">
        <v>56</v>
      </c>
      <c r="V5157" s="7">
        <v>262829</v>
      </c>
      <c r="W5157" s="7">
        <f>A5157*M5157</f>
        <v>0</v>
      </c>
      <c r="X5157" s="7" t="str">
        <f>IF(A5157&gt;=1,1," ")</f>
        <v xml:space="preserve"> </v>
      </c>
      <c r="Y5157" s="7">
        <f>P5157*A5157</f>
        <v>0</v>
      </c>
      <c r="Z5157" s="7">
        <v>242</v>
      </c>
      <c r="AA5157" s="7">
        <v>168</v>
      </c>
      <c r="AB5157" s="7">
        <v>17</v>
      </c>
    </row>
    <row r="5158" spans="2:28" x14ac:dyDescent="0.2">
      <c r="B5158" s="7" t="s">
        <v>27123</v>
      </c>
      <c r="D5158" s="7" t="s">
        <v>27124</v>
      </c>
      <c r="E5158" s="7" t="s">
        <v>3090</v>
      </c>
      <c r="F5158" s="7" t="s">
        <v>27125</v>
      </c>
      <c r="G5158" s="7" t="s">
        <v>878</v>
      </c>
      <c r="H5158" s="7" t="s">
        <v>158</v>
      </c>
      <c r="I5158" s="7" t="s">
        <v>27126</v>
      </c>
      <c r="J5158" s="42">
        <v>42934</v>
      </c>
      <c r="K5158" s="42">
        <v>42934</v>
      </c>
      <c r="L5158" s="7" t="s">
        <v>35</v>
      </c>
      <c r="M5158" s="7">
        <v>240</v>
      </c>
      <c r="N5158" s="7">
        <v>10</v>
      </c>
      <c r="O5158" s="7">
        <v>128</v>
      </c>
      <c r="P5158" s="7">
        <v>0.26400000000000001</v>
      </c>
      <c r="Q5158" s="7" t="str">
        <f>CONCATENATE(Z5158,"х",AA5158,"х",AB5158)</f>
        <v>162х146х15</v>
      </c>
      <c r="R5158" s="7" t="s">
        <v>7539</v>
      </c>
      <c r="S5158" s="7" t="s">
        <v>39</v>
      </c>
      <c r="T5158" s="7" t="s">
        <v>27127</v>
      </c>
      <c r="U5158" s="7" t="s">
        <v>84</v>
      </c>
      <c r="V5158" s="7">
        <v>232822</v>
      </c>
      <c r="W5158" s="7">
        <f>A5158*M5158</f>
        <v>0</v>
      </c>
      <c r="X5158" s="7" t="str">
        <f>IF(A5158&gt;=1,1," ")</f>
        <v xml:space="preserve"> </v>
      </c>
      <c r="Y5158" s="7">
        <f>P5158*A5158</f>
        <v>0</v>
      </c>
      <c r="Z5158" s="7">
        <v>162</v>
      </c>
      <c r="AA5158" s="7">
        <v>146</v>
      </c>
      <c r="AB5158" s="7">
        <v>15</v>
      </c>
    </row>
    <row r="5159" spans="2:28" ht="123.75" x14ac:dyDescent="0.2">
      <c r="B5159" s="7" t="s">
        <v>27128</v>
      </c>
      <c r="D5159" s="7" t="s">
        <v>27129</v>
      </c>
      <c r="E5159" s="7" t="s">
        <v>27130</v>
      </c>
      <c r="F5159" s="7" t="s">
        <v>27131</v>
      </c>
      <c r="G5159" s="7" t="s">
        <v>878</v>
      </c>
      <c r="H5159" s="7" t="s">
        <v>100</v>
      </c>
      <c r="I5159" s="49" t="s">
        <v>27132</v>
      </c>
      <c r="J5159" s="7" t="s">
        <v>27133</v>
      </c>
      <c r="K5159" s="42">
        <v>43111</v>
      </c>
      <c r="L5159" s="7" t="s">
        <v>441</v>
      </c>
      <c r="M5159" s="7">
        <v>240</v>
      </c>
      <c r="N5159" s="7">
        <v>10</v>
      </c>
      <c r="O5159" s="7">
        <v>128</v>
      </c>
      <c r="P5159" s="7">
        <v>0.26400000000000001</v>
      </c>
      <c r="Q5159" s="7" t="str">
        <f>CONCATENATE(Z5159,"х",AA5159,"х",AB5159)</f>
        <v>162х146х16</v>
      </c>
      <c r="R5159" s="7" t="s">
        <v>7539</v>
      </c>
      <c r="S5159" s="7" t="s">
        <v>39</v>
      </c>
      <c r="T5159" s="7" t="s">
        <v>27127</v>
      </c>
      <c r="U5159" s="7" t="s">
        <v>84</v>
      </c>
      <c r="V5159" s="7">
        <v>225826</v>
      </c>
      <c r="W5159" s="7">
        <f>A5159*M5159</f>
        <v>0</v>
      </c>
      <c r="X5159" s="7" t="str">
        <f>IF(A5159&gt;=1,1," ")</f>
        <v xml:space="preserve"> </v>
      </c>
      <c r="Y5159" s="7">
        <f>P5159*A5159</f>
        <v>0</v>
      </c>
      <c r="Z5159" s="7">
        <v>162</v>
      </c>
      <c r="AA5159" s="7">
        <v>146</v>
      </c>
      <c r="AB5159" s="7">
        <v>16</v>
      </c>
    </row>
    <row r="5160" spans="2:28" ht="247.5" x14ac:dyDescent="0.2">
      <c r="B5160" s="7" t="s">
        <v>27134</v>
      </c>
      <c r="D5160" s="7" t="s">
        <v>27135</v>
      </c>
      <c r="E5160" s="7" t="s">
        <v>27136</v>
      </c>
      <c r="F5160" s="7" t="s">
        <v>27137</v>
      </c>
      <c r="G5160" s="7" t="s">
        <v>63</v>
      </c>
      <c r="H5160" s="7" t="s">
        <v>249</v>
      </c>
      <c r="I5160" s="49" t="s">
        <v>27138</v>
      </c>
      <c r="J5160" s="7" t="s">
        <v>27139</v>
      </c>
      <c r="K5160" s="42">
        <v>43395</v>
      </c>
      <c r="L5160" s="7" t="s">
        <v>35</v>
      </c>
      <c r="M5160" s="7">
        <v>427.2</v>
      </c>
      <c r="N5160" s="7">
        <v>10</v>
      </c>
      <c r="O5160" s="7">
        <v>416</v>
      </c>
      <c r="P5160" s="7">
        <v>0.376</v>
      </c>
      <c r="Q5160" s="7" t="str">
        <f>CONCATENATE(Z5160,"х",AA5160,"х",AB5160)</f>
        <v>208х136х32</v>
      </c>
      <c r="R5160" s="7" t="s">
        <v>36</v>
      </c>
      <c r="S5160" s="7" t="s">
        <v>39</v>
      </c>
      <c r="T5160" s="7" t="s">
        <v>27140</v>
      </c>
      <c r="U5160" s="7" t="s">
        <v>259</v>
      </c>
      <c r="V5160" s="7">
        <v>249523</v>
      </c>
      <c r="W5160" s="7">
        <f>A5160*M5160</f>
        <v>0</v>
      </c>
      <c r="X5160" s="7" t="str">
        <f>IF(A5160&gt;=1,1," ")</f>
        <v xml:space="preserve"> </v>
      </c>
      <c r="Y5160" s="7">
        <f>P5160*A5160</f>
        <v>0</v>
      </c>
      <c r="Z5160" s="7">
        <v>208</v>
      </c>
      <c r="AA5160" s="7">
        <v>136</v>
      </c>
      <c r="AB5160" s="7">
        <v>32</v>
      </c>
    </row>
    <row r="5161" spans="2:28" ht="168.75" x14ac:dyDescent="0.2">
      <c r="B5161" s="7" t="s">
        <v>27141</v>
      </c>
      <c r="D5161" s="7" t="s">
        <v>27142</v>
      </c>
      <c r="E5161" s="7" t="s">
        <v>27136</v>
      </c>
      <c r="F5161" s="7" t="s">
        <v>27143</v>
      </c>
      <c r="G5161" s="7" t="s">
        <v>63</v>
      </c>
      <c r="H5161" s="7" t="s">
        <v>249</v>
      </c>
      <c r="I5161" s="49" t="s">
        <v>27144</v>
      </c>
      <c r="J5161" s="7" t="s">
        <v>27145</v>
      </c>
      <c r="K5161" s="42">
        <v>43510</v>
      </c>
      <c r="L5161" s="7" t="s">
        <v>35</v>
      </c>
      <c r="M5161" s="7">
        <v>385.2</v>
      </c>
      <c r="N5161" s="7">
        <v>10</v>
      </c>
      <c r="O5161" s="7">
        <v>288</v>
      </c>
      <c r="P5161" s="7">
        <v>0.29399999999999998</v>
      </c>
      <c r="Q5161" s="7" t="str">
        <f>CONCATENATE(Z5161,"х",AA5161,"х",AB5161)</f>
        <v>208х135х24</v>
      </c>
      <c r="R5161" s="7" t="s">
        <v>36</v>
      </c>
      <c r="S5161" s="7" t="s">
        <v>39</v>
      </c>
      <c r="T5161" s="7" t="s">
        <v>27140</v>
      </c>
      <c r="U5161" s="7" t="s">
        <v>259</v>
      </c>
      <c r="V5161" s="7">
        <v>254787</v>
      </c>
      <c r="W5161" s="7">
        <f>A5161*M5161</f>
        <v>0</v>
      </c>
      <c r="X5161" s="7" t="str">
        <f>IF(A5161&gt;=1,1," ")</f>
        <v xml:space="preserve"> </v>
      </c>
      <c r="Y5161" s="7">
        <f>P5161*A5161</f>
        <v>0</v>
      </c>
      <c r="Z5161" s="7">
        <v>208</v>
      </c>
      <c r="AA5161" s="7">
        <v>135</v>
      </c>
      <c r="AB5161" s="7">
        <v>24</v>
      </c>
    </row>
    <row r="5162" spans="2:28" ht="112.5" x14ac:dyDescent="0.2">
      <c r="B5162" s="7" t="s">
        <v>27146</v>
      </c>
      <c r="D5162" s="7" t="s">
        <v>27147</v>
      </c>
      <c r="E5162" s="7" t="s">
        <v>27136</v>
      </c>
      <c r="F5162" s="7" t="s">
        <v>27140</v>
      </c>
      <c r="G5162" s="7" t="s">
        <v>63</v>
      </c>
      <c r="H5162" s="7" t="s">
        <v>249</v>
      </c>
      <c r="I5162" s="49" t="s">
        <v>27148</v>
      </c>
      <c r="J5162" s="7" t="s">
        <v>27149</v>
      </c>
      <c r="K5162" s="42">
        <v>42906</v>
      </c>
      <c r="L5162" s="7" t="s">
        <v>35</v>
      </c>
      <c r="M5162" s="7">
        <v>427.2</v>
      </c>
      <c r="N5162" s="7">
        <v>10</v>
      </c>
      <c r="O5162" s="7">
        <v>352</v>
      </c>
      <c r="P5162" s="7">
        <v>0.34799999999999998</v>
      </c>
      <c r="Q5162" s="7" t="str">
        <f>CONCATENATE(Z5162,"х",AA5162,"х",AB5162)</f>
        <v>207х135х29</v>
      </c>
      <c r="R5162" s="7" t="s">
        <v>36</v>
      </c>
      <c r="S5162" s="7" t="s">
        <v>39</v>
      </c>
      <c r="T5162" s="7" t="s">
        <v>27140</v>
      </c>
      <c r="U5162" s="7" t="s">
        <v>259</v>
      </c>
      <c r="V5162" s="7">
        <v>234352</v>
      </c>
      <c r="W5162" s="7">
        <f>A5162*M5162</f>
        <v>0</v>
      </c>
      <c r="X5162" s="7" t="str">
        <f>IF(A5162&gt;=1,1," ")</f>
        <v xml:space="preserve"> </v>
      </c>
      <c r="Y5162" s="7">
        <f>P5162*A5162</f>
        <v>0</v>
      </c>
      <c r="Z5162" s="7">
        <v>207</v>
      </c>
      <c r="AA5162" s="7">
        <v>135</v>
      </c>
      <c r="AB5162" s="7">
        <v>29</v>
      </c>
    </row>
    <row r="5163" spans="2:28" ht="202.5" x14ac:dyDescent="0.2">
      <c r="B5163" s="7" t="s">
        <v>27150</v>
      </c>
      <c r="D5163" s="7" t="s">
        <v>27151</v>
      </c>
      <c r="E5163" s="7" t="s">
        <v>27136</v>
      </c>
      <c r="F5163" s="7" t="s">
        <v>27152</v>
      </c>
      <c r="G5163" s="7" t="s">
        <v>63</v>
      </c>
      <c r="H5163" s="7" t="s">
        <v>249</v>
      </c>
      <c r="I5163" s="49" t="s">
        <v>27153</v>
      </c>
      <c r="J5163" s="7" t="s">
        <v>27154</v>
      </c>
      <c r="K5163" s="42">
        <v>43235</v>
      </c>
      <c r="L5163" s="7" t="s">
        <v>35</v>
      </c>
      <c r="M5163" s="7">
        <v>427.2</v>
      </c>
      <c r="N5163" s="7">
        <v>10</v>
      </c>
      <c r="O5163" s="7">
        <v>384</v>
      </c>
      <c r="P5163" s="7">
        <v>0.34899999999999998</v>
      </c>
      <c r="Q5163" s="7" t="str">
        <f>CONCATENATE(Z5163,"х",AA5163,"х",AB5163)</f>
        <v>208х134х31</v>
      </c>
      <c r="R5163" s="7" t="s">
        <v>36</v>
      </c>
      <c r="S5163" s="7" t="s">
        <v>39</v>
      </c>
      <c r="T5163" s="7" t="s">
        <v>27140</v>
      </c>
      <c r="U5163" s="7" t="s">
        <v>259</v>
      </c>
      <c r="V5163" s="7">
        <v>247079</v>
      </c>
      <c r="W5163" s="7">
        <f>A5163*M5163</f>
        <v>0</v>
      </c>
      <c r="X5163" s="7" t="str">
        <f>IF(A5163&gt;=1,1," ")</f>
        <v xml:space="preserve"> </v>
      </c>
      <c r="Y5163" s="7">
        <f>P5163*A5163</f>
        <v>0</v>
      </c>
      <c r="Z5163" s="7">
        <v>208</v>
      </c>
      <c r="AA5163" s="7">
        <v>134</v>
      </c>
      <c r="AB5163" s="7">
        <v>31</v>
      </c>
    </row>
    <row r="5164" spans="2:28" ht="157.5" x14ac:dyDescent="0.2">
      <c r="B5164" s="7" t="s">
        <v>27155</v>
      </c>
      <c r="D5164" s="7" t="s">
        <v>27156</v>
      </c>
      <c r="E5164" s="7" t="s">
        <v>27136</v>
      </c>
      <c r="F5164" s="7" t="s">
        <v>27157</v>
      </c>
      <c r="G5164" s="7" t="s">
        <v>63</v>
      </c>
      <c r="H5164" s="7" t="s">
        <v>249</v>
      </c>
      <c r="I5164" s="49" t="s">
        <v>27158</v>
      </c>
      <c r="J5164" s="7" t="s">
        <v>27159</v>
      </c>
      <c r="K5164" s="42">
        <v>43013</v>
      </c>
      <c r="L5164" s="7" t="s">
        <v>35</v>
      </c>
      <c r="M5164" s="7">
        <v>427.2</v>
      </c>
      <c r="N5164" s="7">
        <v>10</v>
      </c>
      <c r="O5164" s="7">
        <v>448</v>
      </c>
      <c r="P5164" s="7">
        <v>0.38700000000000001</v>
      </c>
      <c r="Q5164" s="7" t="str">
        <f>CONCATENATE(Z5164,"х",AA5164,"х",AB5164)</f>
        <v>207х133х35</v>
      </c>
      <c r="R5164" s="7" t="s">
        <v>36</v>
      </c>
      <c r="S5164" s="7" t="s">
        <v>39</v>
      </c>
      <c r="T5164" s="7" t="s">
        <v>27140</v>
      </c>
      <c r="U5164" s="7" t="s">
        <v>259</v>
      </c>
      <c r="V5164" s="7">
        <v>246563</v>
      </c>
      <c r="W5164" s="7">
        <f>A5164*M5164</f>
        <v>0</v>
      </c>
      <c r="X5164" s="7" t="str">
        <f>IF(A5164&gt;=1,1," ")</f>
        <v xml:space="preserve"> </v>
      </c>
      <c r="Y5164" s="7">
        <f>P5164*A5164</f>
        <v>0</v>
      </c>
      <c r="Z5164" s="7">
        <v>207</v>
      </c>
      <c r="AA5164" s="7">
        <v>133</v>
      </c>
      <c r="AB5164" s="7">
        <v>35</v>
      </c>
    </row>
    <row r="5165" spans="2:28" ht="247.5" x14ac:dyDescent="0.2">
      <c r="B5165" s="7" t="s">
        <v>27160</v>
      </c>
      <c r="D5165" s="7" t="s">
        <v>27161</v>
      </c>
      <c r="E5165" s="7" t="s">
        <v>2083</v>
      </c>
      <c r="F5165" s="7" t="s">
        <v>27162</v>
      </c>
      <c r="G5165" s="7" t="s">
        <v>78</v>
      </c>
      <c r="H5165" s="7" t="s">
        <v>284</v>
      </c>
      <c r="I5165" s="49" t="s">
        <v>27163</v>
      </c>
      <c r="J5165" s="7" t="s">
        <v>27164</v>
      </c>
      <c r="K5165" s="42">
        <v>43398</v>
      </c>
      <c r="L5165" s="7" t="s">
        <v>35</v>
      </c>
      <c r="M5165" s="7">
        <v>612</v>
      </c>
      <c r="N5165" s="7">
        <v>10</v>
      </c>
      <c r="O5165" s="7">
        <v>352</v>
      </c>
      <c r="P5165" s="7">
        <v>0.35</v>
      </c>
      <c r="Q5165" s="7" t="str">
        <f>CONCATENATE(Z5165,"х",AA5165,"х",AB5165)</f>
        <v>200х125х22</v>
      </c>
      <c r="R5165" s="7" t="s">
        <v>36</v>
      </c>
      <c r="S5165" s="7" t="s">
        <v>39</v>
      </c>
      <c r="T5165" s="7" t="s">
        <v>27165</v>
      </c>
      <c r="U5165" s="7" t="s">
        <v>37</v>
      </c>
      <c r="V5165" s="7">
        <v>260919</v>
      </c>
      <c r="W5165" s="7">
        <f>A5165*M5165</f>
        <v>0</v>
      </c>
      <c r="X5165" s="7" t="str">
        <f>IF(A5165&gt;=1,1," ")</f>
        <v xml:space="preserve"> </v>
      </c>
      <c r="Y5165" s="7">
        <f>P5165*A5165</f>
        <v>0</v>
      </c>
      <c r="Z5165" s="7">
        <v>200</v>
      </c>
      <c r="AA5165" s="7">
        <v>125</v>
      </c>
      <c r="AB5165" s="7">
        <v>22</v>
      </c>
    </row>
    <row r="5166" spans="2:28" ht="191.25" x14ac:dyDescent="0.2">
      <c r="B5166" s="7" t="s">
        <v>27166</v>
      </c>
      <c r="D5166" s="7" t="s">
        <v>27167</v>
      </c>
      <c r="E5166" s="7" t="s">
        <v>2083</v>
      </c>
      <c r="F5166" s="7" t="s">
        <v>27168</v>
      </c>
      <c r="G5166" s="7" t="s">
        <v>78</v>
      </c>
      <c r="H5166" s="7" t="s">
        <v>284</v>
      </c>
      <c r="I5166" s="49" t="s">
        <v>27169</v>
      </c>
      <c r="J5166" s="7" t="s">
        <v>27164</v>
      </c>
      <c r="K5166" s="42">
        <v>43398</v>
      </c>
      <c r="L5166" s="7" t="s">
        <v>35</v>
      </c>
      <c r="M5166" s="7">
        <v>612</v>
      </c>
      <c r="N5166" s="7">
        <v>10</v>
      </c>
      <c r="O5166" s="7">
        <v>384</v>
      </c>
      <c r="P5166" s="7">
        <v>0.374</v>
      </c>
      <c r="Q5166" s="7" t="str">
        <f>CONCATENATE(Z5166,"х",AA5166,"х",AB5166)</f>
        <v>206х130х24</v>
      </c>
      <c r="R5166" s="7" t="s">
        <v>36</v>
      </c>
      <c r="S5166" s="7" t="s">
        <v>39</v>
      </c>
      <c r="T5166" s="7" t="s">
        <v>27165</v>
      </c>
      <c r="U5166" s="7" t="s">
        <v>37</v>
      </c>
      <c r="V5166" s="7">
        <v>259142</v>
      </c>
      <c r="W5166" s="7">
        <f>A5166*M5166</f>
        <v>0</v>
      </c>
      <c r="X5166" s="7" t="str">
        <f>IF(A5166&gt;=1,1," ")</f>
        <v xml:space="preserve"> </v>
      </c>
      <c r="Y5166" s="7">
        <f>P5166*A5166</f>
        <v>0</v>
      </c>
      <c r="Z5166" s="7">
        <v>206</v>
      </c>
      <c r="AA5166" s="7">
        <v>130</v>
      </c>
      <c r="AB5166" s="7">
        <v>24</v>
      </c>
    </row>
    <row r="5167" spans="2:28" ht="90" x14ac:dyDescent="0.2">
      <c r="B5167" s="7" t="s">
        <v>27170</v>
      </c>
      <c r="D5167" s="7" t="s">
        <v>27171</v>
      </c>
      <c r="E5167" s="7" t="s">
        <v>526</v>
      </c>
      <c r="F5167" s="7" t="s">
        <v>27172</v>
      </c>
      <c r="G5167" s="7" t="s">
        <v>815</v>
      </c>
      <c r="H5167" s="7" t="s">
        <v>403</v>
      </c>
      <c r="I5167" s="49" t="s">
        <v>27173</v>
      </c>
      <c r="J5167" s="7" t="s">
        <v>27174</v>
      </c>
      <c r="K5167" s="42">
        <v>41001</v>
      </c>
      <c r="L5167" s="7" t="s">
        <v>35</v>
      </c>
      <c r="M5167" s="7">
        <v>120</v>
      </c>
      <c r="N5167" s="7">
        <v>10</v>
      </c>
      <c r="O5167" s="7">
        <v>80</v>
      </c>
      <c r="P5167" s="7">
        <v>0.17699999999999999</v>
      </c>
      <c r="Q5167" s="7" t="str">
        <f>CONCATENATE(Z5167,"х",AA5167,"х",AB5167)</f>
        <v>280х210х5</v>
      </c>
      <c r="R5167" s="7" t="s">
        <v>206</v>
      </c>
      <c r="S5167" s="7">
        <v>3</v>
      </c>
      <c r="T5167" s="7" t="s">
        <v>27175</v>
      </c>
      <c r="U5167" s="7" t="s">
        <v>84</v>
      </c>
      <c r="V5167" s="7">
        <v>259779</v>
      </c>
      <c r="W5167" s="7">
        <f>A5167*M5167</f>
        <v>0</v>
      </c>
      <c r="X5167" s="7" t="str">
        <f>IF(A5167&gt;=1,1," ")</f>
        <v xml:space="preserve"> </v>
      </c>
      <c r="Y5167" s="7">
        <f>P5167*A5167</f>
        <v>0</v>
      </c>
      <c r="Z5167" s="7">
        <v>280</v>
      </c>
      <c r="AA5167" s="7">
        <v>210</v>
      </c>
      <c r="AB5167" s="7">
        <v>5</v>
      </c>
    </row>
    <row r="5168" spans="2:28" ht="146.25" x14ac:dyDescent="0.2">
      <c r="B5168" s="7" t="s">
        <v>27176</v>
      </c>
      <c r="D5168" s="7" t="s">
        <v>27177</v>
      </c>
      <c r="E5168" s="7" t="s">
        <v>526</v>
      </c>
      <c r="F5168" s="7" t="s">
        <v>27178</v>
      </c>
      <c r="G5168" s="7" t="s">
        <v>815</v>
      </c>
      <c r="H5168" s="7" t="s">
        <v>403</v>
      </c>
      <c r="I5168" s="49" t="s">
        <v>27179</v>
      </c>
      <c r="J5168" s="7" t="s">
        <v>27180</v>
      </c>
      <c r="K5168" s="42">
        <v>40506</v>
      </c>
      <c r="L5168" s="7" t="s">
        <v>35</v>
      </c>
      <c r="M5168" s="7">
        <v>120</v>
      </c>
      <c r="N5168" s="7">
        <v>10</v>
      </c>
      <c r="O5168" s="7">
        <v>80</v>
      </c>
      <c r="P5168" s="7">
        <v>0.17899999999999999</v>
      </c>
      <c r="Q5168" s="7" t="str">
        <f>CONCATENATE(Z5168,"х",AA5168,"х",AB5168)</f>
        <v>280х210х3</v>
      </c>
      <c r="R5168" s="7" t="s">
        <v>206</v>
      </c>
      <c r="S5168" s="7">
        <v>3</v>
      </c>
      <c r="T5168" s="7" t="s">
        <v>27175</v>
      </c>
      <c r="U5168" s="7" t="s">
        <v>84</v>
      </c>
      <c r="V5168" s="7">
        <v>259776</v>
      </c>
      <c r="W5168" s="7">
        <f>A5168*M5168</f>
        <v>0</v>
      </c>
      <c r="X5168" s="7" t="str">
        <f>IF(A5168&gt;=1,1," ")</f>
        <v xml:space="preserve"> </v>
      </c>
      <c r="Y5168" s="7">
        <f>P5168*A5168</f>
        <v>0</v>
      </c>
      <c r="Z5168" s="7">
        <v>280</v>
      </c>
      <c r="AA5168" s="7">
        <v>210</v>
      </c>
      <c r="AB5168" s="7">
        <v>3</v>
      </c>
    </row>
    <row r="5169" spans="2:28" ht="112.5" x14ac:dyDescent="0.2">
      <c r="B5169" s="7" t="s">
        <v>27181</v>
      </c>
      <c r="D5169" s="7" t="s">
        <v>27182</v>
      </c>
      <c r="E5169" s="7" t="s">
        <v>526</v>
      </c>
      <c r="F5169" s="7" t="s">
        <v>27183</v>
      </c>
      <c r="G5169" s="7" t="s">
        <v>815</v>
      </c>
      <c r="H5169" s="7" t="s">
        <v>403</v>
      </c>
      <c r="I5169" s="49" t="s">
        <v>27184</v>
      </c>
      <c r="J5169" s="7" t="s">
        <v>27185</v>
      </c>
      <c r="K5169" s="42">
        <v>40571</v>
      </c>
      <c r="L5169" s="7" t="s">
        <v>35</v>
      </c>
      <c r="M5169" s="7">
        <v>120</v>
      </c>
      <c r="N5169" s="7">
        <v>10</v>
      </c>
      <c r="O5169" s="7">
        <v>80</v>
      </c>
      <c r="P5169" s="7">
        <v>0.17899999999999999</v>
      </c>
      <c r="Q5169" s="7" t="str">
        <f>CONCATENATE(Z5169,"х",AA5169,"х",AB5169)</f>
        <v>280х210х3</v>
      </c>
      <c r="R5169" s="7" t="s">
        <v>206</v>
      </c>
      <c r="S5169" s="7">
        <v>3</v>
      </c>
      <c r="T5169" s="7" t="s">
        <v>27175</v>
      </c>
      <c r="U5169" s="7" t="s">
        <v>84</v>
      </c>
      <c r="V5169" s="7">
        <v>259773</v>
      </c>
      <c r="W5169" s="7">
        <f>A5169*M5169</f>
        <v>0</v>
      </c>
      <c r="X5169" s="7" t="str">
        <f>IF(A5169&gt;=1,1," ")</f>
        <v xml:space="preserve"> </v>
      </c>
      <c r="Y5169" s="7">
        <f>P5169*A5169</f>
        <v>0</v>
      </c>
      <c r="Z5169" s="7">
        <v>280</v>
      </c>
      <c r="AA5169" s="7">
        <v>210</v>
      </c>
      <c r="AB5169" s="7">
        <v>3</v>
      </c>
    </row>
    <row r="5170" spans="2:28" ht="101.25" x14ac:dyDescent="0.2">
      <c r="B5170" s="7" t="s">
        <v>27186</v>
      </c>
      <c r="D5170" s="7" t="s">
        <v>27187</v>
      </c>
      <c r="E5170" s="7" t="s">
        <v>526</v>
      </c>
      <c r="F5170" s="7" t="s">
        <v>27188</v>
      </c>
      <c r="G5170" s="7" t="s">
        <v>815</v>
      </c>
      <c r="H5170" s="7" t="s">
        <v>403</v>
      </c>
      <c r="I5170" s="49" t="s">
        <v>27189</v>
      </c>
      <c r="J5170" s="7" t="s">
        <v>27190</v>
      </c>
      <c r="K5170" s="42">
        <v>40262</v>
      </c>
      <c r="L5170" s="7" t="s">
        <v>35</v>
      </c>
      <c r="M5170" s="7">
        <v>120</v>
      </c>
      <c r="N5170" s="7">
        <v>10</v>
      </c>
      <c r="O5170" s="7">
        <v>80</v>
      </c>
      <c r="P5170" s="7">
        <v>0.18</v>
      </c>
      <c r="Q5170" s="7" t="str">
        <f>CONCATENATE(Z5170,"х",AA5170,"х",AB5170)</f>
        <v>280х210х3</v>
      </c>
      <c r="R5170" s="7" t="s">
        <v>206</v>
      </c>
      <c r="S5170" s="7">
        <v>3</v>
      </c>
      <c r="T5170" s="7" t="s">
        <v>27175</v>
      </c>
      <c r="U5170" s="7" t="s">
        <v>84</v>
      </c>
      <c r="V5170" s="7">
        <v>259777</v>
      </c>
      <c r="W5170" s="7">
        <f>A5170*M5170</f>
        <v>0</v>
      </c>
      <c r="X5170" s="7" t="str">
        <f>IF(A5170&gt;=1,1," ")</f>
        <v xml:space="preserve"> </v>
      </c>
      <c r="Y5170" s="7">
        <f>P5170*A5170</f>
        <v>0</v>
      </c>
      <c r="Z5170" s="7">
        <v>280</v>
      </c>
      <c r="AA5170" s="7">
        <v>210</v>
      </c>
      <c r="AB5170" s="7">
        <v>3</v>
      </c>
    </row>
    <row r="5171" spans="2:28" ht="135" x14ac:dyDescent="0.2">
      <c r="B5171" s="7" t="s">
        <v>27191</v>
      </c>
      <c r="D5171" s="7" t="s">
        <v>27192</v>
      </c>
      <c r="E5171" s="7" t="s">
        <v>526</v>
      </c>
      <c r="F5171" s="7" t="s">
        <v>3656</v>
      </c>
      <c r="G5171" s="7" t="s">
        <v>815</v>
      </c>
      <c r="H5171" s="7" t="s">
        <v>403</v>
      </c>
      <c r="I5171" s="49" t="s">
        <v>17062</v>
      </c>
      <c r="J5171" s="7" t="s">
        <v>17063</v>
      </c>
      <c r="K5171" s="42">
        <v>41519</v>
      </c>
      <c r="L5171" s="7" t="s">
        <v>441</v>
      </c>
      <c r="M5171" s="7">
        <v>120</v>
      </c>
      <c r="N5171" s="7">
        <v>10</v>
      </c>
      <c r="O5171" s="7">
        <v>80</v>
      </c>
      <c r="P5171" s="7">
        <v>0.18099999999999999</v>
      </c>
      <c r="Q5171" s="7" t="str">
        <f>CONCATENATE(Z5171,"х",AA5171,"х",AB5171)</f>
        <v>280х210х3</v>
      </c>
      <c r="R5171" s="7" t="s">
        <v>206</v>
      </c>
      <c r="S5171" s="7">
        <v>3</v>
      </c>
      <c r="T5171" s="7" t="s">
        <v>27175</v>
      </c>
      <c r="U5171" s="7" t="s">
        <v>84</v>
      </c>
      <c r="V5171" s="7">
        <v>259793</v>
      </c>
      <c r="W5171" s="7">
        <f>A5171*M5171</f>
        <v>0</v>
      </c>
      <c r="X5171" s="7" t="str">
        <f>IF(A5171&gt;=1,1," ")</f>
        <v xml:space="preserve"> </v>
      </c>
      <c r="Y5171" s="7">
        <f>P5171*A5171</f>
        <v>0</v>
      </c>
      <c r="Z5171" s="7">
        <v>280</v>
      </c>
      <c r="AA5171" s="7">
        <v>210</v>
      </c>
      <c r="AB5171" s="7">
        <v>3</v>
      </c>
    </row>
    <row r="5172" spans="2:28" ht="337.5" x14ac:dyDescent="0.2">
      <c r="B5172" s="7" t="s">
        <v>27193</v>
      </c>
      <c r="D5172" s="7" t="s">
        <v>27194</v>
      </c>
      <c r="E5172" s="7" t="s">
        <v>27195</v>
      </c>
      <c r="F5172" s="7" t="s">
        <v>27196</v>
      </c>
      <c r="G5172" s="7" t="s">
        <v>63</v>
      </c>
      <c r="H5172" s="7" t="s">
        <v>284</v>
      </c>
      <c r="I5172" s="49" t="s">
        <v>27197</v>
      </c>
      <c r="J5172" s="7" t="s">
        <v>27198</v>
      </c>
      <c r="K5172" s="42">
        <v>41821</v>
      </c>
      <c r="L5172" s="7" t="s">
        <v>35</v>
      </c>
      <c r="M5172" s="7">
        <v>564</v>
      </c>
      <c r="N5172" s="7">
        <v>10</v>
      </c>
      <c r="O5172" s="7">
        <v>352</v>
      </c>
      <c r="P5172" s="7">
        <v>0.377</v>
      </c>
      <c r="Q5172" s="7" t="str">
        <f>CONCATENATE(Z5172,"х",AA5172,"х",AB5172)</f>
        <v>208х133х24</v>
      </c>
      <c r="R5172" s="7" t="s">
        <v>36</v>
      </c>
      <c r="S5172" s="7" t="s">
        <v>39</v>
      </c>
      <c r="T5172" s="7" t="s">
        <v>27199</v>
      </c>
      <c r="U5172" s="7" t="s">
        <v>37</v>
      </c>
      <c r="V5172" s="7">
        <v>256102</v>
      </c>
      <c r="W5172" s="7">
        <f>A5172*M5172</f>
        <v>0</v>
      </c>
      <c r="X5172" s="7" t="str">
        <f>IF(A5172&gt;=1,1," ")</f>
        <v xml:space="preserve"> </v>
      </c>
      <c r="Y5172" s="7">
        <f>P5172*A5172</f>
        <v>0</v>
      </c>
      <c r="Z5172" s="7">
        <v>208</v>
      </c>
      <c r="AA5172" s="7">
        <v>133</v>
      </c>
      <c r="AB5172" s="7">
        <v>24</v>
      </c>
    </row>
    <row r="5173" spans="2:28" ht="270" x14ac:dyDescent="0.2">
      <c r="B5173" s="7" t="s">
        <v>27200</v>
      </c>
      <c r="D5173" s="7" t="s">
        <v>27201</v>
      </c>
      <c r="E5173" s="7" t="s">
        <v>3551</v>
      </c>
      <c r="F5173" s="7" t="s">
        <v>27202</v>
      </c>
      <c r="G5173" s="7" t="s">
        <v>78</v>
      </c>
      <c r="H5173" s="7" t="s">
        <v>512</v>
      </c>
      <c r="I5173" s="49" t="s">
        <v>27203</v>
      </c>
      <c r="J5173" s="7" t="s">
        <v>3554</v>
      </c>
      <c r="K5173" s="42">
        <v>43622</v>
      </c>
      <c r="L5173" s="7" t="s">
        <v>35</v>
      </c>
      <c r="M5173" s="7">
        <v>450</v>
      </c>
      <c r="N5173" s="7">
        <v>20</v>
      </c>
      <c r="O5173" s="7">
        <v>352</v>
      </c>
      <c r="P5173" s="7">
        <v>0.36599999999999999</v>
      </c>
      <c r="Q5173" s="7" t="str">
        <f>CONCATENATE(Z5173,"х",AA5173,"х",AB5173)</f>
        <v>207х130х23</v>
      </c>
      <c r="R5173" s="7" t="s">
        <v>36</v>
      </c>
      <c r="S5173" s="7" t="s">
        <v>39</v>
      </c>
      <c r="T5173" s="7" t="s">
        <v>27204</v>
      </c>
      <c r="U5173" s="7" t="s">
        <v>37</v>
      </c>
      <c r="V5173" s="7">
        <v>256613</v>
      </c>
      <c r="W5173" s="7">
        <f>A5173*M5173</f>
        <v>0</v>
      </c>
      <c r="X5173" s="7" t="str">
        <f>IF(A5173&gt;=1,1," ")</f>
        <v xml:space="preserve"> </v>
      </c>
      <c r="Y5173" s="7">
        <f>P5173*A5173</f>
        <v>0</v>
      </c>
      <c r="Z5173" s="7">
        <v>207</v>
      </c>
      <c r="AA5173" s="7">
        <v>130</v>
      </c>
      <c r="AB5173" s="7">
        <v>23</v>
      </c>
    </row>
    <row r="5174" spans="2:28" x14ac:dyDescent="0.2">
      <c r="B5174" s="7" t="s">
        <v>27205</v>
      </c>
      <c r="D5174" s="7" t="s">
        <v>27206</v>
      </c>
      <c r="E5174" s="7" t="s">
        <v>3551</v>
      </c>
      <c r="F5174" s="7" t="s">
        <v>27207</v>
      </c>
      <c r="G5174" s="7" t="s">
        <v>63</v>
      </c>
      <c r="H5174" s="7" t="s">
        <v>512</v>
      </c>
      <c r="I5174" s="7" t="s">
        <v>27208</v>
      </c>
      <c r="J5174" s="7" t="s">
        <v>27209</v>
      </c>
      <c r="K5174" s="42">
        <v>44137</v>
      </c>
      <c r="L5174" s="7" t="s">
        <v>35</v>
      </c>
      <c r="M5174" s="7">
        <v>450</v>
      </c>
      <c r="N5174" s="7">
        <v>20</v>
      </c>
      <c r="O5174" s="7">
        <v>288</v>
      </c>
      <c r="P5174" s="7">
        <v>0.314</v>
      </c>
      <c r="Q5174" s="7" t="str">
        <f>CONCATENATE(Z5174,"х",AA5174,"х",AB5174)</f>
        <v>205х130х20</v>
      </c>
      <c r="R5174" s="7" t="s">
        <v>36</v>
      </c>
      <c r="S5174" s="7" t="s">
        <v>39</v>
      </c>
      <c r="T5174" s="7" t="s">
        <v>27204</v>
      </c>
      <c r="U5174" s="7" t="s">
        <v>37</v>
      </c>
      <c r="V5174" s="7">
        <v>257856</v>
      </c>
      <c r="W5174" s="7">
        <f>A5174*M5174</f>
        <v>0</v>
      </c>
      <c r="X5174" s="7" t="str">
        <f>IF(A5174&gt;=1,1," ")</f>
        <v xml:space="preserve"> </v>
      </c>
      <c r="Y5174" s="7">
        <f>P5174*A5174</f>
        <v>0</v>
      </c>
      <c r="Z5174" s="7">
        <v>205</v>
      </c>
      <c r="AA5174" s="7">
        <v>130</v>
      </c>
      <c r="AB5174" s="7">
        <v>20</v>
      </c>
    </row>
    <row r="5175" spans="2:28" ht="292.5" x14ac:dyDescent="0.2">
      <c r="B5175" s="7" t="s">
        <v>27210</v>
      </c>
      <c r="D5175" s="7" t="s">
        <v>27211</v>
      </c>
      <c r="E5175" s="7" t="s">
        <v>27212</v>
      </c>
      <c r="F5175" s="7" t="s">
        <v>27213</v>
      </c>
      <c r="G5175" s="7" t="s">
        <v>815</v>
      </c>
      <c r="H5175" s="7" t="s">
        <v>358</v>
      </c>
      <c r="I5175" s="49" t="s">
        <v>27214</v>
      </c>
      <c r="J5175" s="7" t="s">
        <v>27215</v>
      </c>
      <c r="K5175" s="42">
        <v>43711</v>
      </c>
      <c r="L5175" s="7" t="s">
        <v>35</v>
      </c>
      <c r="M5175" s="7">
        <v>450</v>
      </c>
      <c r="N5175" s="7">
        <v>10</v>
      </c>
      <c r="O5175" s="7">
        <v>176</v>
      </c>
      <c r="P5175" s="7">
        <v>0.26</v>
      </c>
      <c r="Q5175" s="7" t="str">
        <f>CONCATENATE(Z5175,"х",AA5175,"х",AB5175)</f>
        <v>217х143х14</v>
      </c>
      <c r="R5175" s="7" t="s">
        <v>82</v>
      </c>
      <c r="S5175" s="7" t="s">
        <v>39</v>
      </c>
      <c r="T5175" s="7" t="s">
        <v>27216</v>
      </c>
      <c r="U5175" s="7" t="s">
        <v>259</v>
      </c>
      <c r="V5175" s="7">
        <v>256405</v>
      </c>
      <c r="W5175" s="7">
        <f>A5175*M5175</f>
        <v>0</v>
      </c>
      <c r="X5175" s="7" t="str">
        <f>IF(A5175&gt;=1,1," ")</f>
        <v xml:space="preserve"> </v>
      </c>
      <c r="Y5175" s="7">
        <f>P5175*A5175</f>
        <v>0</v>
      </c>
      <c r="Z5175" s="7">
        <v>217</v>
      </c>
      <c r="AA5175" s="7">
        <v>143</v>
      </c>
      <c r="AB5175" s="7">
        <v>14</v>
      </c>
    </row>
    <row r="5176" spans="2:28" ht="191.25" x14ac:dyDescent="0.2">
      <c r="B5176" s="7" t="s">
        <v>27217</v>
      </c>
      <c r="D5176" s="7" t="s">
        <v>27218</v>
      </c>
      <c r="E5176" s="7" t="s">
        <v>1041</v>
      </c>
      <c r="F5176" s="7" t="s">
        <v>27219</v>
      </c>
      <c r="G5176" s="7" t="s">
        <v>63</v>
      </c>
      <c r="H5176" s="7" t="s">
        <v>7601</v>
      </c>
      <c r="I5176" s="49" t="s">
        <v>27220</v>
      </c>
      <c r="J5176" s="7" t="s">
        <v>27221</v>
      </c>
      <c r="K5176" s="42">
        <v>43293</v>
      </c>
      <c r="L5176" s="7" t="s">
        <v>35</v>
      </c>
      <c r="M5176" s="7">
        <v>900</v>
      </c>
      <c r="N5176" s="7">
        <v>10</v>
      </c>
      <c r="O5176" s="7">
        <v>224</v>
      </c>
      <c r="P5176" s="7">
        <v>0.69199999999999995</v>
      </c>
      <c r="Q5176" s="7" t="str">
        <f>CONCATENATE(Z5176,"х",AA5176,"х",AB5176)</f>
        <v>243х168х20</v>
      </c>
      <c r="R5176" s="7" t="s">
        <v>175</v>
      </c>
      <c r="S5176" s="7" t="s">
        <v>39</v>
      </c>
      <c r="T5176" s="7" t="s">
        <v>27222</v>
      </c>
      <c r="U5176" s="7" t="s">
        <v>56</v>
      </c>
      <c r="V5176" s="7">
        <v>259351</v>
      </c>
      <c r="W5176" s="7">
        <f>A5176*M5176</f>
        <v>0</v>
      </c>
      <c r="X5176" s="7" t="str">
        <f>IF(A5176&gt;=1,1," ")</f>
        <v xml:space="preserve"> </v>
      </c>
      <c r="Y5176" s="7">
        <f>P5176*A5176</f>
        <v>0</v>
      </c>
      <c r="Z5176" s="7">
        <v>243</v>
      </c>
      <c r="AA5176" s="7">
        <v>168</v>
      </c>
      <c r="AB5176" s="7">
        <v>20</v>
      </c>
    </row>
    <row r="5177" spans="2:28" ht="123.75" x14ac:dyDescent="0.2">
      <c r="B5177" s="7" t="s">
        <v>27223</v>
      </c>
      <c r="D5177" s="7" t="s">
        <v>27224</v>
      </c>
      <c r="E5177" s="7" t="s">
        <v>1041</v>
      </c>
      <c r="F5177" s="7" t="s">
        <v>27225</v>
      </c>
      <c r="G5177" s="7" t="s">
        <v>78</v>
      </c>
      <c r="H5177" s="7" t="s">
        <v>7601</v>
      </c>
      <c r="I5177" s="49" t="s">
        <v>27226</v>
      </c>
      <c r="J5177" s="7" t="s">
        <v>27227</v>
      </c>
      <c r="K5177" s="42">
        <v>43293</v>
      </c>
      <c r="L5177" s="7" t="s">
        <v>35</v>
      </c>
      <c r="M5177" s="7">
        <v>900</v>
      </c>
      <c r="N5177" s="7">
        <v>10</v>
      </c>
      <c r="O5177" s="7">
        <v>224</v>
      </c>
      <c r="P5177" s="7">
        <v>0.71099999999999997</v>
      </c>
      <c r="Q5177" s="7" t="str">
        <f>CONCATENATE(Z5177,"х",AA5177,"х",AB5177)</f>
        <v>242х167х17</v>
      </c>
      <c r="R5177" s="7" t="s">
        <v>175</v>
      </c>
      <c r="S5177" s="7" t="s">
        <v>39</v>
      </c>
      <c r="T5177" s="7" t="s">
        <v>27222</v>
      </c>
      <c r="U5177" s="7" t="s">
        <v>37</v>
      </c>
      <c r="V5177" s="7">
        <v>254809</v>
      </c>
      <c r="W5177" s="7">
        <f>A5177*M5177</f>
        <v>0</v>
      </c>
      <c r="X5177" s="7" t="str">
        <f>IF(A5177&gt;=1,1," ")</f>
        <v xml:space="preserve"> </v>
      </c>
      <c r="Y5177" s="7">
        <f>P5177*A5177</f>
        <v>0</v>
      </c>
      <c r="Z5177" s="7">
        <v>242</v>
      </c>
      <c r="AA5177" s="7">
        <v>167</v>
      </c>
      <c r="AB5177" s="7">
        <v>17</v>
      </c>
    </row>
    <row r="5178" spans="2:28" x14ac:dyDescent="0.2">
      <c r="B5178" s="7" t="s">
        <v>27228</v>
      </c>
      <c r="D5178" s="7" t="s">
        <v>27229</v>
      </c>
      <c r="E5178" s="7" t="s">
        <v>27230</v>
      </c>
      <c r="F5178" s="7" t="s">
        <v>27231</v>
      </c>
      <c r="G5178" s="7" t="s">
        <v>78</v>
      </c>
      <c r="H5178" s="7" t="s">
        <v>337</v>
      </c>
      <c r="I5178" s="7" t="s">
        <v>27232</v>
      </c>
      <c r="J5178" s="7" t="s">
        <v>27233</v>
      </c>
      <c r="K5178" s="42">
        <v>43704</v>
      </c>
      <c r="L5178" s="7" t="s">
        <v>35</v>
      </c>
      <c r="M5178" s="7">
        <v>427.2</v>
      </c>
      <c r="N5178" s="7">
        <v>20</v>
      </c>
      <c r="O5178" s="7">
        <v>288</v>
      </c>
      <c r="P5178" s="7">
        <v>0.35499999999999998</v>
      </c>
      <c r="Q5178" s="7" t="str">
        <f>CONCATENATE(Z5178,"х",AA5178,"х",AB5178)</f>
        <v>218х144х25</v>
      </c>
      <c r="R5178" s="7" t="s">
        <v>82</v>
      </c>
      <c r="S5178" s="7" t="s">
        <v>39</v>
      </c>
      <c r="T5178" s="7" t="s">
        <v>27234</v>
      </c>
      <c r="U5178" s="7" t="s">
        <v>37</v>
      </c>
      <c r="V5178" s="7">
        <v>258632</v>
      </c>
      <c r="W5178" s="7">
        <f>A5178*M5178</f>
        <v>0</v>
      </c>
      <c r="X5178" s="7" t="str">
        <f>IF(A5178&gt;=1,1," ")</f>
        <v xml:space="preserve"> </v>
      </c>
      <c r="Y5178" s="7">
        <f>P5178*A5178</f>
        <v>0</v>
      </c>
      <c r="Z5178" s="7">
        <v>218</v>
      </c>
      <c r="AA5178" s="7">
        <v>144</v>
      </c>
      <c r="AB5178" s="7">
        <v>25</v>
      </c>
    </row>
    <row r="5179" spans="2:28" ht="225" x14ac:dyDescent="0.2">
      <c r="B5179" s="7" t="s">
        <v>27235</v>
      </c>
      <c r="D5179" s="7" t="s">
        <v>27236</v>
      </c>
      <c r="E5179" s="7" t="s">
        <v>27237</v>
      </c>
      <c r="F5179" s="7" t="s">
        <v>27238</v>
      </c>
      <c r="G5179" s="7" t="s">
        <v>78</v>
      </c>
      <c r="H5179" s="7" t="s">
        <v>337</v>
      </c>
      <c r="I5179" s="49" t="s">
        <v>27239</v>
      </c>
      <c r="J5179" s="7" t="s">
        <v>27240</v>
      </c>
      <c r="K5179" s="42">
        <v>43217</v>
      </c>
      <c r="L5179" s="7" t="s">
        <v>35</v>
      </c>
      <c r="M5179" s="7">
        <v>540</v>
      </c>
      <c r="N5179" s="7">
        <v>10</v>
      </c>
      <c r="O5179" s="7">
        <v>400</v>
      </c>
      <c r="P5179" s="7">
        <v>0.42</v>
      </c>
      <c r="Q5179" s="7" t="str">
        <f>CONCATENATE(Z5179,"х",AA5179,"х",AB5179)</f>
        <v>212х147х32</v>
      </c>
      <c r="R5179" s="7" t="s">
        <v>82</v>
      </c>
      <c r="S5179" s="7" t="s">
        <v>39</v>
      </c>
      <c r="T5179" s="7" t="s">
        <v>27234</v>
      </c>
      <c r="U5179" s="7" t="s">
        <v>56</v>
      </c>
      <c r="V5179" s="7">
        <v>249251</v>
      </c>
      <c r="W5179" s="7">
        <f>A5179*M5179</f>
        <v>0</v>
      </c>
      <c r="X5179" s="7" t="str">
        <f>IF(A5179&gt;=1,1," ")</f>
        <v xml:space="preserve"> </v>
      </c>
      <c r="Y5179" s="7">
        <f>P5179*A5179</f>
        <v>0</v>
      </c>
      <c r="Z5179" s="7">
        <v>212</v>
      </c>
      <c r="AA5179" s="7">
        <v>147</v>
      </c>
      <c r="AB5179" s="7">
        <v>32</v>
      </c>
    </row>
    <row r="5180" spans="2:28" ht="247.5" x14ac:dyDescent="0.2">
      <c r="B5180" s="7" t="s">
        <v>27241</v>
      </c>
      <c r="D5180" s="7" t="s">
        <v>27242</v>
      </c>
      <c r="E5180" s="7" t="s">
        <v>27243</v>
      </c>
      <c r="F5180" s="7" t="s">
        <v>27244</v>
      </c>
      <c r="G5180" s="7" t="s">
        <v>78</v>
      </c>
      <c r="H5180" s="7" t="s">
        <v>512</v>
      </c>
      <c r="I5180" s="49" t="s">
        <v>27245</v>
      </c>
      <c r="J5180" s="7" t="s">
        <v>2736</v>
      </c>
      <c r="K5180" s="42">
        <v>43796</v>
      </c>
      <c r="L5180" s="7" t="s">
        <v>35</v>
      </c>
      <c r="M5180" s="7">
        <v>410.4</v>
      </c>
      <c r="N5180" s="7">
        <v>20</v>
      </c>
      <c r="O5180" s="7">
        <v>256</v>
      </c>
      <c r="P5180" s="7">
        <v>0.31</v>
      </c>
      <c r="Q5180" s="7" t="str">
        <f>CONCATENATE(Z5180,"х",AA5180,"х",AB5180)</f>
        <v>220х142х20</v>
      </c>
      <c r="R5180" s="7" t="s">
        <v>82</v>
      </c>
      <c r="S5180" s="7" t="s">
        <v>39</v>
      </c>
      <c r="T5180" s="7" t="s">
        <v>27234</v>
      </c>
      <c r="U5180" s="7" t="s">
        <v>56</v>
      </c>
      <c r="V5180" s="7">
        <v>260715</v>
      </c>
      <c r="W5180" s="7">
        <f>A5180*M5180</f>
        <v>0</v>
      </c>
      <c r="X5180" s="7" t="str">
        <f>IF(A5180&gt;=1,1," ")</f>
        <v xml:space="preserve"> </v>
      </c>
      <c r="Y5180" s="7">
        <f>P5180*A5180</f>
        <v>0</v>
      </c>
      <c r="Z5180" s="7">
        <v>220</v>
      </c>
      <c r="AA5180" s="7">
        <v>142</v>
      </c>
      <c r="AB5180" s="7">
        <v>20</v>
      </c>
    </row>
    <row r="5181" spans="2:28" ht="168.75" x14ac:dyDescent="0.2">
      <c r="B5181" s="7" t="s">
        <v>27246</v>
      </c>
      <c r="D5181" s="7" t="s">
        <v>27247</v>
      </c>
      <c r="E5181" s="7" t="s">
        <v>24742</v>
      </c>
      <c r="F5181" s="7" t="s">
        <v>24743</v>
      </c>
      <c r="G5181" s="7" t="s">
        <v>815</v>
      </c>
      <c r="H5181" s="7" t="s">
        <v>337</v>
      </c>
      <c r="I5181" s="49" t="s">
        <v>24744</v>
      </c>
      <c r="J5181" s="7" t="s">
        <v>14120</v>
      </c>
      <c r="K5181" s="42">
        <v>43739</v>
      </c>
      <c r="L5181" s="7" t="s">
        <v>35</v>
      </c>
      <c r="M5181" s="7">
        <v>410.4</v>
      </c>
      <c r="N5181" s="7">
        <v>10</v>
      </c>
      <c r="O5181" s="7">
        <v>272</v>
      </c>
      <c r="P5181" s="7">
        <v>0.35499999999999998</v>
      </c>
      <c r="Q5181" s="7" t="str">
        <f>CONCATENATE(Z5181,"х",AA5181,"х",AB5181)</f>
        <v>220х145х20</v>
      </c>
      <c r="R5181" s="7" t="s">
        <v>82</v>
      </c>
      <c r="S5181" s="7" t="s">
        <v>39</v>
      </c>
      <c r="T5181" s="7" t="s">
        <v>27248</v>
      </c>
      <c r="U5181" s="7" t="s">
        <v>37</v>
      </c>
      <c r="V5181" s="7">
        <v>251106</v>
      </c>
      <c r="W5181" s="7">
        <f>A5181*M5181</f>
        <v>0</v>
      </c>
      <c r="X5181" s="7" t="str">
        <f>IF(A5181&gt;=1,1," ")</f>
        <v xml:space="preserve"> </v>
      </c>
      <c r="Y5181" s="7">
        <f>P5181*A5181</f>
        <v>0</v>
      </c>
      <c r="Z5181" s="7">
        <v>220</v>
      </c>
      <c r="AA5181" s="7">
        <v>145</v>
      </c>
      <c r="AB5181" s="7">
        <v>20</v>
      </c>
    </row>
    <row r="5182" spans="2:28" ht="258.75" x14ac:dyDescent="0.2">
      <c r="B5182" s="7" t="s">
        <v>27249</v>
      </c>
      <c r="D5182" s="7" t="s">
        <v>27250</v>
      </c>
      <c r="E5182" s="7" t="s">
        <v>27251</v>
      </c>
      <c r="F5182" s="7" t="s">
        <v>27252</v>
      </c>
      <c r="G5182" s="7" t="s">
        <v>815</v>
      </c>
      <c r="H5182" s="7" t="s">
        <v>424</v>
      </c>
      <c r="I5182" s="49" t="s">
        <v>27253</v>
      </c>
      <c r="J5182" s="7" t="s">
        <v>27254</v>
      </c>
      <c r="K5182" s="42">
        <v>43480</v>
      </c>
      <c r="L5182" s="7" t="s">
        <v>35</v>
      </c>
      <c r="M5182" s="7">
        <v>410.4</v>
      </c>
      <c r="N5182" s="7">
        <v>10</v>
      </c>
      <c r="O5182" s="7">
        <v>288</v>
      </c>
      <c r="P5182" s="7">
        <v>0.38700000000000001</v>
      </c>
      <c r="Q5182" s="7" t="str">
        <f>CONCATENATE(Z5182,"х",AA5182,"х",AB5182)</f>
        <v>220х142х20</v>
      </c>
      <c r="R5182" s="7" t="s">
        <v>82</v>
      </c>
      <c r="S5182" s="7" t="s">
        <v>39</v>
      </c>
      <c r="T5182" s="7" t="s">
        <v>27255</v>
      </c>
      <c r="U5182" s="7" t="s">
        <v>56</v>
      </c>
      <c r="V5182" s="7">
        <v>257307</v>
      </c>
      <c r="W5182" s="7">
        <f>A5182*M5182</f>
        <v>0</v>
      </c>
      <c r="X5182" s="7" t="str">
        <f>IF(A5182&gt;=1,1," ")</f>
        <v xml:space="preserve"> </v>
      </c>
      <c r="Y5182" s="7">
        <f>P5182*A5182</f>
        <v>0</v>
      </c>
      <c r="Z5182" s="7">
        <v>220</v>
      </c>
      <c r="AA5182" s="7">
        <v>142</v>
      </c>
      <c r="AB5182" s="7">
        <v>20</v>
      </c>
    </row>
    <row r="5183" spans="2:28" ht="191.25" x14ac:dyDescent="0.2">
      <c r="B5183" s="7" t="s">
        <v>27256</v>
      </c>
      <c r="D5183" s="7" t="s">
        <v>27257</v>
      </c>
      <c r="E5183" s="7" t="s">
        <v>27251</v>
      </c>
      <c r="F5183" s="7" t="s">
        <v>27258</v>
      </c>
      <c r="G5183" s="7" t="s">
        <v>78</v>
      </c>
      <c r="H5183" s="7" t="s">
        <v>424</v>
      </c>
      <c r="I5183" s="49" t="s">
        <v>27259</v>
      </c>
      <c r="J5183" s="7" t="s">
        <v>27260</v>
      </c>
      <c r="K5183" s="42">
        <v>43633</v>
      </c>
      <c r="L5183" s="7" t="s">
        <v>35</v>
      </c>
      <c r="M5183" s="7">
        <v>492</v>
      </c>
      <c r="N5183" s="7">
        <v>10</v>
      </c>
      <c r="O5183" s="7">
        <v>288</v>
      </c>
      <c r="P5183" s="7">
        <v>0.38</v>
      </c>
      <c r="Q5183" s="7" t="str">
        <f>CONCATENATE(Z5183,"х",AA5183,"х",AB5183)</f>
        <v>218х144х20</v>
      </c>
      <c r="R5183" s="7" t="s">
        <v>82</v>
      </c>
      <c r="S5183" s="7" t="s">
        <v>39</v>
      </c>
      <c r="T5183" s="7" t="s">
        <v>27255</v>
      </c>
      <c r="U5183" s="7" t="s">
        <v>56</v>
      </c>
      <c r="V5183" s="7">
        <v>258151</v>
      </c>
      <c r="W5183" s="7">
        <f>A5183*M5183</f>
        <v>0</v>
      </c>
      <c r="X5183" s="7" t="str">
        <f>IF(A5183&gt;=1,1," ")</f>
        <v xml:space="preserve"> </v>
      </c>
      <c r="Y5183" s="7">
        <f>P5183*A5183</f>
        <v>0</v>
      </c>
      <c r="Z5183" s="7">
        <v>218</v>
      </c>
      <c r="AA5183" s="7">
        <v>144</v>
      </c>
      <c r="AB5183" s="7">
        <v>20</v>
      </c>
    </row>
    <row r="5184" spans="2:28" ht="135" x14ac:dyDescent="0.2">
      <c r="B5184" s="7" t="s">
        <v>27261</v>
      </c>
      <c r="D5184" s="7" t="s">
        <v>27262</v>
      </c>
      <c r="E5184" s="7" t="s">
        <v>864</v>
      </c>
      <c r="F5184" s="7" t="s">
        <v>27263</v>
      </c>
      <c r="G5184" s="7" t="s">
        <v>63</v>
      </c>
      <c r="H5184" s="7" t="s">
        <v>158</v>
      </c>
      <c r="I5184" s="49" t="s">
        <v>27264</v>
      </c>
      <c r="J5184" s="7" t="s">
        <v>102</v>
      </c>
      <c r="K5184" s="42">
        <v>44440</v>
      </c>
      <c r="L5184" s="7" t="s">
        <v>35</v>
      </c>
      <c r="M5184" s="7">
        <v>270</v>
      </c>
      <c r="N5184" s="7">
        <v>10</v>
      </c>
      <c r="O5184" s="7">
        <v>416</v>
      </c>
      <c r="P5184" s="7">
        <v>0.39500000000000002</v>
      </c>
      <c r="Q5184" s="7" t="str">
        <f>CONCATENATE(Z5184,"х",AA5184,"х",AB5184)</f>
        <v>205х145х23</v>
      </c>
      <c r="R5184" s="7" t="s">
        <v>36</v>
      </c>
      <c r="S5184" s="7" t="s">
        <v>39</v>
      </c>
      <c r="T5184" s="7" t="s">
        <v>27265</v>
      </c>
      <c r="U5184" s="7" t="s">
        <v>215</v>
      </c>
      <c r="V5184" s="7">
        <v>266866</v>
      </c>
      <c r="W5184" s="7">
        <f>A5184*M5184</f>
        <v>0</v>
      </c>
      <c r="X5184" s="7" t="str">
        <f>IF(A5184&gt;=1,1," ")</f>
        <v xml:space="preserve"> </v>
      </c>
      <c r="Y5184" s="7">
        <f>P5184*A5184</f>
        <v>0</v>
      </c>
      <c r="Z5184" s="7">
        <v>205</v>
      </c>
      <c r="AA5184" s="7">
        <v>145</v>
      </c>
      <c r="AB5184" s="7">
        <v>23</v>
      </c>
    </row>
    <row r="5185" spans="2:28" ht="225" x14ac:dyDescent="0.2">
      <c r="B5185" s="7" t="s">
        <v>27266</v>
      </c>
      <c r="D5185" s="7" t="s">
        <v>27267</v>
      </c>
      <c r="E5185" s="7" t="s">
        <v>27268</v>
      </c>
      <c r="F5185" s="7" t="s">
        <v>27269</v>
      </c>
      <c r="G5185" s="7" t="s">
        <v>78</v>
      </c>
      <c r="H5185" s="7" t="s">
        <v>512</v>
      </c>
      <c r="I5185" s="49" t="s">
        <v>27270</v>
      </c>
      <c r="J5185" s="7" t="s">
        <v>27271</v>
      </c>
      <c r="K5185" s="42">
        <v>43672</v>
      </c>
      <c r="L5185" s="7" t="s">
        <v>35</v>
      </c>
      <c r="M5185" s="7">
        <v>360</v>
      </c>
      <c r="N5185" s="7">
        <v>20</v>
      </c>
      <c r="O5185" s="7">
        <v>224</v>
      </c>
      <c r="P5185" s="7">
        <v>0.26400000000000001</v>
      </c>
      <c r="Q5185" s="7" t="str">
        <f>CONCATENATE(Z5185,"х",AA5185,"х",AB5185)</f>
        <v>200х125х14</v>
      </c>
      <c r="R5185" s="7" t="s">
        <v>36</v>
      </c>
      <c r="S5185" s="7" t="s">
        <v>39</v>
      </c>
      <c r="T5185" s="7" t="s">
        <v>27272</v>
      </c>
      <c r="U5185" s="7" t="s">
        <v>37</v>
      </c>
      <c r="V5185" s="7">
        <v>257688</v>
      </c>
      <c r="W5185" s="7">
        <f>A5185*M5185</f>
        <v>0</v>
      </c>
      <c r="X5185" s="7" t="str">
        <f>IF(A5185&gt;=1,1," ")</f>
        <v xml:space="preserve"> </v>
      </c>
      <c r="Y5185" s="7">
        <f>P5185*A5185</f>
        <v>0</v>
      </c>
      <c r="Z5185" s="7">
        <v>200</v>
      </c>
      <c r="AA5185" s="7">
        <v>125</v>
      </c>
      <c r="AB5185" s="7">
        <v>14</v>
      </c>
    </row>
    <row r="5186" spans="2:28" ht="123.75" x14ac:dyDescent="0.2">
      <c r="B5186" s="7" t="s">
        <v>27273</v>
      </c>
      <c r="D5186" s="7" t="s">
        <v>27274</v>
      </c>
      <c r="E5186" s="7" t="s">
        <v>27275</v>
      </c>
      <c r="F5186" s="7" t="s">
        <v>27276</v>
      </c>
      <c r="G5186" s="7" t="s">
        <v>78</v>
      </c>
      <c r="H5186" s="7" t="s">
        <v>232</v>
      </c>
      <c r="I5186" s="49" t="s">
        <v>27277</v>
      </c>
      <c r="J5186" s="7" t="s">
        <v>27278</v>
      </c>
      <c r="K5186" s="42">
        <v>43844</v>
      </c>
      <c r="L5186" s="7" t="s">
        <v>35</v>
      </c>
      <c r="M5186" s="7">
        <v>325.2</v>
      </c>
      <c r="N5186" s="7">
        <v>10</v>
      </c>
      <c r="O5186" s="7">
        <v>224</v>
      </c>
      <c r="P5186" s="7">
        <v>0.26</v>
      </c>
      <c r="Q5186" s="7" t="str">
        <f>CONCATENATE(Z5186,"х",AA5186,"х",AB5186)</f>
        <v>208х133х21</v>
      </c>
      <c r="R5186" s="7" t="s">
        <v>36</v>
      </c>
      <c r="S5186" s="7" t="s">
        <v>39</v>
      </c>
      <c r="T5186" s="7" t="s">
        <v>27279</v>
      </c>
      <c r="U5186" s="7" t="s">
        <v>259</v>
      </c>
      <c r="V5186" s="7">
        <v>262723</v>
      </c>
      <c r="W5186" s="7">
        <f>A5186*M5186</f>
        <v>0</v>
      </c>
      <c r="X5186" s="7" t="str">
        <f>IF(A5186&gt;=1,1," ")</f>
        <v xml:space="preserve"> </v>
      </c>
      <c r="Y5186" s="7">
        <f>P5186*A5186</f>
        <v>0</v>
      </c>
      <c r="Z5186" s="7">
        <v>208</v>
      </c>
      <c r="AA5186" s="7">
        <v>133</v>
      </c>
      <c r="AB5186" s="7">
        <v>21</v>
      </c>
    </row>
    <row r="5187" spans="2:28" ht="168.75" x14ac:dyDescent="0.2">
      <c r="B5187" s="7" t="s">
        <v>27280</v>
      </c>
      <c r="D5187" s="7" t="s">
        <v>27281</v>
      </c>
      <c r="E5187" s="7" t="s">
        <v>27282</v>
      </c>
      <c r="F5187" s="7" t="s">
        <v>27283</v>
      </c>
      <c r="G5187" s="7" t="s">
        <v>78</v>
      </c>
      <c r="H5187" s="7" t="s">
        <v>232</v>
      </c>
      <c r="I5187" s="49" t="s">
        <v>27284</v>
      </c>
      <c r="J5187" s="7" t="s">
        <v>27285</v>
      </c>
      <c r="K5187" s="42">
        <v>43700</v>
      </c>
      <c r="L5187" s="7" t="s">
        <v>35</v>
      </c>
      <c r="M5187" s="7">
        <v>385.2</v>
      </c>
      <c r="N5187" s="7">
        <v>10</v>
      </c>
      <c r="O5187" s="7">
        <v>416</v>
      </c>
      <c r="P5187" s="7">
        <v>0.39800000000000002</v>
      </c>
      <c r="Q5187" s="7" t="str">
        <f>CONCATENATE(Z5187,"х",AA5187,"х",AB5187)</f>
        <v>207х132х32</v>
      </c>
      <c r="R5187" s="7" t="s">
        <v>36</v>
      </c>
      <c r="S5187" s="7" t="s">
        <v>39</v>
      </c>
      <c r="T5187" s="7" t="s">
        <v>27279</v>
      </c>
      <c r="U5187" s="7" t="s">
        <v>259</v>
      </c>
      <c r="V5187" s="7">
        <v>259691</v>
      </c>
      <c r="W5187" s="7">
        <f>A5187*M5187</f>
        <v>0</v>
      </c>
      <c r="X5187" s="7" t="str">
        <f>IF(A5187&gt;=1,1," ")</f>
        <v xml:space="preserve"> </v>
      </c>
      <c r="Y5187" s="7">
        <f>P5187*A5187</f>
        <v>0</v>
      </c>
      <c r="Z5187" s="7">
        <v>207</v>
      </c>
      <c r="AA5187" s="7">
        <v>132</v>
      </c>
      <c r="AB5187" s="7">
        <v>32</v>
      </c>
    </row>
    <row r="5188" spans="2:28" x14ac:dyDescent="0.2">
      <c r="B5188" s="7" t="s">
        <v>27286</v>
      </c>
      <c r="D5188" s="7" t="s">
        <v>27287</v>
      </c>
      <c r="E5188" s="7" t="s">
        <v>445</v>
      </c>
      <c r="F5188" s="7" t="s">
        <v>27288</v>
      </c>
      <c r="G5188" s="7" t="s">
        <v>78</v>
      </c>
      <c r="H5188" s="7" t="s">
        <v>301</v>
      </c>
      <c r="I5188" s="7" t="s">
        <v>27289</v>
      </c>
      <c r="J5188" s="7" t="s">
        <v>27290</v>
      </c>
      <c r="K5188" s="42">
        <v>43749</v>
      </c>
      <c r="L5188" s="7" t="s">
        <v>35</v>
      </c>
      <c r="M5188" s="7">
        <v>264</v>
      </c>
      <c r="N5188" s="7">
        <v>10</v>
      </c>
      <c r="O5188" s="7">
        <v>10</v>
      </c>
      <c r="P5188" s="7">
        <v>0.23</v>
      </c>
      <c r="Q5188" s="7" t="str">
        <f>CONCATENATE(Z5188,"х",AA5188,"х",AB5188)</f>
        <v>160х132х22</v>
      </c>
      <c r="R5188" s="7" t="s">
        <v>27291</v>
      </c>
      <c r="S5188" s="7" t="s">
        <v>960</v>
      </c>
      <c r="T5188" s="7" t="s">
        <v>27292</v>
      </c>
      <c r="U5188" s="7" t="s">
        <v>84</v>
      </c>
      <c r="V5188" s="7">
        <v>255449</v>
      </c>
      <c r="W5188" s="7">
        <f>A5188*M5188</f>
        <v>0</v>
      </c>
      <c r="X5188" s="7" t="str">
        <f>IF(A5188&gt;=1,1," ")</f>
        <v xml:space="preserve"> </v>
      </c>
      <c r="Y5188" s="7">
        <f>P5188*A5188</f>
        <v>0</v>
      </c>
      <c r="Z5188" s="7">
        <v>160</v>
      </c>
      <c r="AA5188" s="7">
        <v>132</v>
      </c>
      <c r="AB5188" s="7">
        <v>22</v>
      </c>
    </row>
    <row r="5189" spans="2:28" ht="180" x14ac:dyDescent="0.2">
      <c r="B5189" s="7" t="s">
        <v>27293</v>
      </c>
      <c r="D5189" s="7" t="s">
        <v>27294</v>
      </c>
      <c r="E5189" s="7" t="s">
        <v>27295</v>
      </c>
      <c r="F5189" s="7" t="s">
        <v>27296</v>
      </c>
      <c r="G5189" s="7" t="s">
        <v>78</v>
      </c>
      <c r="H5189" s="7" t="s">
        <v>385</v>
      </c>
      <c r="I5189" s="49" t="s">
        <v>27297</v>
      </c>
      <c r="J5189" s="7" t="s">
        <v>27298</v>
      </c>
      <c r="K5189" s="42">
        <v>43710</v>
      </c>
      <c r="L5189" s="7" t="s">
        <v>35</v>
      </c>
      <c r="M5189" s="7">
        <v>900</v>
      </c>
      <c r="N5189" s="7">
        <v>10</v>
      </c>
      <c r="O5189" s="7">
        <v>544</v>
      </c>
      <c r="P5189" s="7">
        <v>0.56999999999999995</v>
      </c>
      <c r="Q5189" s="7" t="str">
        <f>CONCATENATE(Z5189,"х",AA5189,"х",AB5189)</f>
        <v>220х145х28</v>
      </c>
      <c r="R5189" s="7" t="s">
        <v>82</v>
      </c>
      <c r="S5189" s="7" t="s">
        <v>39</v>
      </c>
      <c r="T5189" s="7" t="s">
        <v>27299</v>
      </c>
      <c r="U5189" s="7" t="s">
        <v>37</v>
      </c>
      <c r="V5189" s="7">
        <v>259052</v>
      </c>
      <c r="W5189" s="7">
        <f>A5189*M5189</f>
        <v>0</v>
      </c>
      <c r="X5189" s="7" t="str">
        <f>IF(A5189&gt;=1,1," ")</f>
        <v xml:space="preserve"> </v>
      </c>
      <c r="Y5189" s="7">
        <f>P5189*A5189</f>
        <v>0</v>
      </c>
      <c r="Z5189" s="7">
        <v>220</v>
      </c>
      <c r="AA5189" s="7">
        <v>145</v>
      </c>
      <c r="AB5189" s="7">
        <v>28</v>
      </c>
    </row>
    <row r="5190" spans="2:28" ht="292.5" x14ac:dyDescent="0.2">
      <c r="B5190" s="7" t="s">
        <v>27300</v>
      </c>
      <c r="D5190" s="7" t="s">
        <v>27301</v>
      </c>
      <c r="E5190" s="7" t="s">
        <v>27295</v>
      </c>
      <c r="F5190" s="7" t="s">
        <v>27302</v>
      </c>
      <c r="G5190" s="7" t="s">
        <v>815</v>
      </c>
      <c r="H5190" s="7" t="s">
        <v>385</v>
      </c>
      <c r="I5190" s="49" t="s">
        <v>27303</v>
      </c>
      <c r="J5190" s="7" t="s">
        <v>27304</v>
      </c>
      <c r="K5190" s="42">
        <v>43596</v>
      </c>
      <c r="L5190" s="7" t="s">
        <v>35</v>
      </c>
      <c r="M5190" s="7">
        <v>720</v>
      </c>
      <c r="N5190" s="7">
        <v>10</v>
      </c>
      <c r="O5190" s="7">
        <v>432</v>
      </c>
      <c r="P5190" s="7">
        <v>0.46500000000000002</v>
      </c>
      <c r="Q5190" s="7" t="str">
        <f>CONCATENATE(Z5190,"х",AA5190,"х",AB5190)</f>
        <v>220х145х25</v>
      </c>
      <c r="R5190" s="7" t="s">
        <v>82</v>
      </c>
      <c r="S5190" s="7" t="s">
        <v>39</v>
      </c>
      <c r="T5190" s="7" t="s">
        <v>27299</v>
      </c>
      <c r="U5190" s="7" t="s">
        <v>37</v>
      </c>
      <c r="V5190" s="7">
        <v>259114</v>
      </c>
      <c r="W5190" s="7">
        <f>A5190*M5190</f>
        <v>0</v>
      </c>
      <c r="X5190" s="7" t="str">
        <f>IF(A5190&gt;=1,1," ")</f>
        <v xml:space="preserve"> </v>
      </c>
      <c r="Y5190" s="7">
        <f>P5190*A5190</f>
        <v>0</v>
      </c>
      <c r="Z5190" s="7">
        <v>220</v>
      </c>
      <c r="AA5190" s="7">
        <v>145</v>
      </c>
      <c r="AB5190" s="7">
        <v>25</v>
      </c>
    </row>
    <row r="5191" spans="2:28" ht="213.75" x14ac:dyDescent="0.2">
      <c r="B5191" s="7" t="s">
        <v>27305</v>
      </c>
      <c r="D5191" s="7" t="s">
        <v>27306</v>
      </c>
      <c r="E5191" s="7" t="s">
        <v>27307</v>
      </c>
      <c r="F5191" s="7" t="s">
        <v>27308</v>
      </c>
      <c r="G5191" s="7" t="s">
        <v>63</v>
      </c>
      <c r="H5191" s="7" t="s">
        <v>271</v>
      </c>
      <c r="I5191" s="49" t="s">
        <v>27309</v>
      </c>
      <c r="J5191" s="7" t="s">
        <v>27310</v>
      </c>
      <c r="K5191" s="42">
        <v>43577</v>
      </c>
      <c r="L5191" s="7" t="s">
        <v>35</v>
      </c>
      <c r="M5191" s="7">
        <v>450</v>
      </c>
      <c r="N5191" s="7">
        <v>10</v>
      </c>
      <c r="O5191" s="7">
        <v>384</v>
      </c>
      <c r="P5191" s="7">
        <v>0.372</v>
      </c>
      <c r="Q5191" s="7" t="str">
        <f>CONCATENATE(Z5191,"х",AA5191,"х",AB5191)</f>
        <v>207х135х32</v>
      </c>
      <c r="R5191" s="7" t="s">
        <v>36</v>
      </c>
      <c r="S5191" s="7" t="s">
        <v>39</v>
      </c>
      <c r="T5191" s="7" t="s">
        <v>27311</v>
      </c>
      <c r="U5191" s="7" t="s">
        <v>37</v>
      </c>
      <c r="V5191" s="7">
        <v>259146</v>
      </c>
      <c r="W5191" s="7">
        <f>A5191*M5191</f>
        <v>0</v>
      </c>
      <c r="X5191" s="7" t="str">
        <f>IF(A5191&gt;=1,1," ")</f>
        <v xml:space="preserve"> </v>
      </c>
      <c r="Y5191" s="7">
        <f>P5191*A5191</f>
        <v>0</v>
      </c>
      <c r="Z5191" s="7">
        <v>207</v>
      </c>
      <c r="AA5191" s="7">
        <v>135</v>
      </c>
      <c r="AB5191" s="7">
        <v>32</v>
      </c>
    </row>
    <row r="5192" spans="2:28" ht="281.25" x14ac:dyDescent="0.2">
      <c r="B5192" s="7" t="s">
        <v>27312</v>
      </c>
      <c r="D5192" s="7" t="s">
        <v>27313</v>
      </c>
      <c r="E5192" s="7" t="s">
        <v>27307</v>
      </c>
      <c r="F5192" s="7" t="s">
        <v>27314</v>
      </c>
      <c r="G5192" s="7" t="s">
        <v>78</v>
      </c>
      <c r="H5192" s="7" t="s">
        <v>271</v>
      </c>
      <c r="I5192" s="49" t="s">
        <v>27315</v>
      </c>
      <c r="J5192" s="7" t="s">
        <v>27310</v>
      </c>
      <c r="K5192" s="42">
        <v>43577</v>
      </c>
      <c r="L5192" s="7" t="s">
        <v>35</v>
      </c>
      <c r="M5192" s="7">
        <v>427.2</v>
      </c>
      <c r="N5192" s="7">
        <v>10</v>
      </c>
      <c r="O5192" s="7">
        <v>384</v>
      </c>
      <c r="P5192" s="7">
        <v>0.38600000000000001</v>
      </c>
      <c r="Q5192" s="7" t="str">
        <f>CONCATENATE(Z5192,"х",AA5192,"х",AB5192)</f>
        <v>207х132х33</v>
      </c>
      <c r="R5192" s="7" t="s">
        <v>36</v>
      </c>
      <c r="S5192" s="7" t="s">
        <v>39</v>
      </c>
      <c r="T5192" s="7" t="s">
        <v>27311</v>
      </c>
      <c r="U5192" s="7" t="s">
        <v>37</v>
      </c>
      <c r="V5192" s="7">
        <v>259116</v>
      </c>
      <c r="W5192" s="7">
        <f>A5192*M5192</f>
        <v>0</v>
      </c>
      <c r="X5192" s="7" t="str">
        <f>IF(A5192&gt;=1,1," ")</f>
        <v xml:space="preserve"> </v>
      </c>
      <c r="Y5192" s="7">
        <f>P5192*A5192</f>
        <v>0</v>
      </c>
      <c r="Z5192" s="7">
        <v>207</v>
      </c>
      <c r="AA5192" s="7">
        <v>132</v>
      </c>
      <c r="AB5192" s="7">
        <v>33</v>
      </c>
    </row>
    <row r="5193" spans="2:28" ht="157.5" x14ac:dyDescent="0.2">
      <c r="B5193" s="7" t="s">
        <v>27316</v>
      </c>
      <c r="D5193" s="7" t="s">
        <v>27317</v>
      </c>
      <c r="E5193" s="7" t="s">
        <v>27307</v>
      </c>
      <c r="F5193" s="7" t="s">
        <v>27318</v>
      </c>
      <c r="G5193" s="7" t="s">
        <v>78</v>
      </c>
      <c r="H5193" s="7" t="s">
        <v>271</v>
      </c>
      <c r="I5193" s="49" t="s">
        <v>27319</v>
      </c>
      <c r="J5193" s="7" t="s">
        <v>27310</v>
      </c>
      <c r="K5193" s="42">
        <v>43577</v>
      </c>
      <c r="L5193" s="7" t="s">
        <v>35</v>
      </c>
      <c r="M5193" s="7">
        <v>450</v>
      </c>
      <c r="N5193" s="7">
        <v>10</v>
      </c>
      <c r="O5193" s="7">
        <v>384</v>
      </c>
      <c r="P5193" s="7">
        <v>0.378</v>
      </c>
      <c r="Q5193" s="7" t="str">
        <f>CONCATENATE(Z5193,"х",AA5193,"х",AB5193)</f>
        <v>205х130х35</v>
      </c>
      <c r="R5193" s="7" t="s">
        <v>36</v>
      </c>
      <c r="S5193" s="7" t="s">
        <v>39</v>
      </c>
      <c r="T5193" s="7" t="s">
        <v>27311</v>
      </c>
      <c r="U5193" s="7" t="s">
        <v>37</v>
      </c>
      <c r="V5193" s="7">
        <v>259147</v>
      </c>
      <c r="W5193" s="7">
        <f>A5193*M5193</f>
        <v>0</v>
      </c>
      <c r="X5193" s="7" t="str">
        <f>IF(A5193&gt;=1,1," ")</f>
        <v xml:space="preserve"> </v>
      </c>
      <c r="Y5193" s="7">
        <f>P5193*A5193</f>
        <v>0</v>
      </c>
      <c r="Z5193" s="7">
        <v>205</v>
      </c>
      <c r="AA5193" s="7">
        <v>130</v>
      </c>
      <c r="AB5193" s="7">
        <v>35</v>
      </c>
    </row>
    <row r="5194" spans="2:28" ht="213.75" x14ac:dyDescent="0.2">
      <c r="B5194" s="7" t="s">
        <v>27320</v>
      </c>
      <c r="D5194" s="7" t="s">
        <v>27321</v>
      </c>
      <c r="E5194" s="7" t="s">
        <v>27307</v>
      </c>
      <c r="F5194" s="7" t="s">
        <v>27322</v>
      </c>
      <c r="G5194" s="7" t="s">
        <v>78</v>
      </c>
      <c r="H5194" s="7" t="s">
        <v>271</v>
      </c>
      <c r="I5194" s="49" t="s">
        <v>27323</v>
      </c>
      <c r="J5194" s="7" t="s">
        <v>27310</v>
      </c>
      <c r="K5194" s="42">
        <v>43577</v>
      </c>
      <c r="L5194" s="7" t="s">
        <v>35</v>
      </c>
      <c r="M5194" s="7">
        <v>450</v>
      </c>
      <c r="N5194" s="7">
        <v>10</v>
      </c>
      <c r="O5194" s="7">
        <v>416</v>
      </c>
      <c r="P5194" s="7">
        <v>0.41199999999999998</v>
      </c>
      <c r="Q5194" s="7" t="str">
        <f>CONCATENATE(Z5194,"х",AA5194,"х",AB5194)</f>
        <v>205х130х34</v>
      </c>
      <c r="R5194" s="7" t="s">
        <v>36</v>
      </c>
      <c r="S5194" s="7" t="s">
        <v>39</v>
      </c>
      <c r="T5194" s="7" t="s">
        <v>27311</v>
      </c>
      <c r="U5194" s="7" t="s">
        <v>37</v>
      </c>
      <c r="V5194" s="7">
        <v>259111</v>
      </c>
      <c r="W5194" s="7">
        <f>A5194*M5194</f>
        <v>0</v>
      </c>
      <c r="X5194" s="7" t="str">
        <f>IF(A5194&gt;=1,1," ")</f>
        <v xml:space="preserve"> </v>
      </c>
      <c r="Y5194" s="7">
        <f>P5194*A5194</f>
        <v>0</v>
      </c>
      <c r="Z5194" s="7">
        <v>205</v>
      </c>
      <c r="AA5194" s="7">
        <v>130</v>
      </c>
      <c r="AB5194" s="7">
        <v>34</v>
      </c>
    </row>
    <row r="5195" spans="2:28" ht="180" x14ac:dyDescent="0.2">
      <c r="B5195" s="7" t="s">
        <v>27324</v>
      </c>
      <c r="D5195" s="7" t="s">
        <v>27325</v>
      </c>
      <c r="E5195" s="7" t="s">
        <v>445</v>
      </c>
      <c r="F5195" s="7" t="s">
        <v>16910</v>
      </c>
      <c r="G5195" s="7" t="s">
        <v>63</v>
      </c>
      <c r="H5195" s="7" t="s">
        <v>2983</v>
      </c>
      <c r="I5195" s="49" t="s">
        <v>27326</v>
      </c>
      <c r="J5195" s="50">
        <v>44044</v>
      </c>
      <c r="K5195" s="42">
        <v>43908</v>
      </c>
      <c r="L5195" s="7" t="s">
        <v>35</v>
      </c>
      <c r="M5195" s="7">
        <v>144</v>
      </c>
      <c r="N5195" s="7">
        <v>10</v>
      </c>
      <c r="O5195" s="7">
        <v>16</v>
      </c>
      <c r="P5195" s="7">
        <v>8.7999999999999995E-2</v>
      </c>
      <c r="Q5195" s="7" t="str">
        <f>CONCATENATE(Z5195,"х",AA5195,"х",AB5195)</f>
        <v>280х210х2</v>
      </c>
      <c r="R5195" s="7" t="s">
        <v>206</v>
      </c>
      <c r="S5195" s="7">
        <v>3</v>
      </c>
      <c r="T5195" s="7" t="s">
        <v>27327</v>
      </c>
      <c r="U5195" s="7" t="s">
        <v>84</v>
      </c>
      <c r="V5195" s="7">
        <v>259182</v>
      </c>
      <c r="W5195" s="7">
        <f>A5195*M5195</f>
        <v>0</v>
      </c>
      <c r="X5195" s="7" t="str">
        <f>IF(A5195&gt;=1,1," ")</f>
        <v xml:space="preserve"> </v>
      </c>
      <c r="Y5195" s="7">
        <f>P5195*A5195</f>
        <v>0</v>
      </c>
      <c r="Z5195" s="7">
        <v>280</v>
      </c>
      <c r="AA5195" s="7">
        <v>210</v>
      </c>
      <c r="AB5195" s="7">
        <v>2</v>
      </c>
    </row>
    <row r="5196" spans="2:28" ht="180" x14ac:dyDescent="0.2">
      <c r="B5196" s="7" t="s">
        <v>27328</v>
      </c>
      <c r="D5196" s="7" t="s">
        <v>27329</v>
      </c>
      <c r="E5196" s="7" t="s">
        <v>445</v>
      </c>
      <c r="F5196" s="7" t="s">
        <v>27330</v>
      </c>
      <c r="G5196" s="7" t="s">
        <v>78</v>
      </c>
      <c r="H5196" s="7" t="s">
        <v>2983</v>
      </c>
      <c r="I5196" s="49" t="s">
        <v>27331</v>
      </c>
      <c r="J5196" s="50">
        <v>44044</v>
      </c>
      <c r="K5196" s="42">
        <v>43908</v>
      </c>
      <c r="L5196" s="7" t="s">
        <v>35</v>
      </c>
      <c r="M5196" s="7">
        <v>144</v>
      </c>
      <c r="N5196" s="7">
        <v>10</v>
      </c>
      <c r="O5196" s="7">
        <v>16</v>
      </c>
      <c r="P5196" s="7">
        <v>9.4E-2</v>
      </c>
      <c r="Q5196" s="7" t="str">
        <f>CONCATENATE(Z5196,"х",AA5196,"х",AB5196)</f>
        <v>280х210х1</v>
      </c>
      <c r="R5196" s="7" t="s">
        <v>206</v>
      </c>
      <c r="S5196" s="7">
        <v>3</v>
      </c>
      <c r="T5196" s="7" t="s">
        <v>27327</v>
      </c>
      <c r="U5196" s="7" t="s">
        <v>84</v>
      </c>
      <c r="V5196" s="7">
        <v>259181</v>
      </c>
      <c r="W5196" s="7">
        <f>A5196*M5196</f>
        <v>0</v>
      </c>
      <c r="X5196" s="7" t="str">
        <f>IF(A5196&gt;=1,1," ")</f>
        <v xml:space="preserve"> </v>
      </c>
      <c r="Y5196" s="7">
        <f>P5196*A5196</f>
        <v>0</v>
      </c>
      <c r="Z5196" s="7">
        <v>280</v>
      </c>
      <c r="AA5196" s="7">
        <v>210</v>
      </c>
      <c r="AB5196" s="7">
        <v>1</v>
      </c>
    </row>
    <row r="5197" spans="2:28" ht="168.75" x14ac:dyDescent="0.2">
      <c r="B5197" s="7" t="s">
        <v>27332</v>
      </c>
      <c r="D5197" s="7" t="s">
        <v>27333</v>
      </c>
      <c r="E5197" s="7" t="s">
        <v>445</v>
      </c>
      <c r="F5197" s="7" t="s">
        <v>27334</v>
      </c>
      <c r="G5197" s="7" t="s">
        <v>78</v>
      </c>
      <c r="H5197" s="7" t="s">
        <v>2983</v>
      </c>
      <c r="I5197" s="49" t="s">
        <v>27335</v>
      </c>
      <c r="J5197" s="50">
        <v>44044</v>
      </c>
      <c r="K5197" s="42">
        <v>43908</v>
      </c>
      <c r="L5197" s="7" t="s">
        <v>35</v>
      </c>
      <c r="M5197" s="7">
        <v>144</v>
      </c>
      <c r="N5197" s="7">
        <v>10</v>
      </c>
      <c r="O5197" s="7">
        <v>16</v>
      </c>
      <c r="P5197" s="7">
        <v>9.4E-2</v>
      </c>
      <c r="Q5197" s="7" t="str">
        <f>CONCATENATE(Z5197,"х",AA5197,"х",AB5197)</f>
        <v>280х210х1</v>
      </c>
      <c r="R5197" s="7" t="s">
        <v>206</v>
      </c>
      <c r="S5197" s="7">
        <v>3</v>
      </c>
      <c r="T5197" s="7" t="s">
        <v>27327</v>
      </c>
      <c r="U5197" s="7" t="s">
        <v>84</v>
      </c>
      <c r="V5197" s="7">
        <v>259173</v>
      </c>
      <c r="W5197" s="7">
        <f>A5197*M5197</f>
        <v>0</v>
      </c>
      <c r="X5197" s="7" t="str">
        <f>IF(A5197&gt;=1,1," ")</f>
        <v xml:space="preserve"> </v>
      </c>
      <c r="Y5197" s="7">
        <f>P5197*A5197</f>
        <v>0</v>
      </c>
      <c r="Z5197" s="7">
        <v>280</v>
      </c>
      <c r="AA5197" s="7">
        <v>210</v>
      </c>
      <c r="AB5197" s="7">
        <v>1</v>
      </c>
    </row>
    <row r="5198" spans="2:28" ht="180" x14ac:dyDescent="0.2">
      <c r="B5198" s="7" t="s">
        <v>27336</v>
      </c>
      <c r="D5198" s="7" t="s">
        <v>27337</v>
      </c>
      <c r="E5198" s="7" t="s">
        <v>445</v>
      </c>
      <c r="F5198" s="7" t="s">
        <v>27338</v>
      </c>
      <c r="G5198" s="7" t="s">
        <v>78</v>
      </c>
      <c r="H5198" s="7" t="s">
        <v>2983</v>
      </c>
      <c r="I5198" s="49" t="s">
        <v>27339</v>
      </c>
      <c r="J5198" s="50">
        <v>44044</v>
      </c>
      <c r="K5198" s="42">
        <v>43908</v>
      </c>
      <c r="L5198" s="7" t="s">
        <v>35</v>
      </c>
      <c r="M5198" s="7">
        <v>144</v>
      </c>
      <c r="N5198" s="7">
        <v>10</v>
      </c>
      <c r="O5198" s="7">
        <v>16</v>
      </c>
      <c r="P5198" s="7">
        <v>9.2999999999999999E-2</v>
      </c>
      <c r="Q5198" s="7" t="str">
        <f>CONCATENATE(Z5198,"х",AA5198,"х",AB5198)</f>
        <v>280х210х1</v>
      </c>
      <c r="R5198" s="7" t="s">
        <v>206</v>
      </c>
      <c r="S5198" s="7">
        <v>3</v>
      </c>
      <c r="T5198" s="7" t="s">
        <v>27327</v>
      </c>
      <c r="U5198" s="7" t="s">
        <v>84</v>
      </c>
      <c r="V5198" s="7">
        <v>259179</v>
      </c>
      <c r="W5198" s="7">
        <f>A5198*M5198</f>
        <v>0</v>
      </c>
      <c r="X5198" s="7" t="str">
        <f>IF(A5198&gt;=1,1," ")</f>
        <v xml:space="preserve"> </v>
      </c>
      <c r="Y5198" s="7">
        <f>P5198*A5198</f>
        <v>0</v>
      </c>
      <c r="Z5198" s="7">
        <v>280</v>
      </c>
      <c r="AA5198" s="7">
        <v>210</v>
      </c>
      <c r="AB5198" s="7">
        <v>1</v>
      </c>
    </row>
    <row r="5199" spans="2:28" ht="146.25" x14ac:dyDescent="0.2">
      <c r="B5199" s="7" t="s">
        <v>27340</v>
      </c>
      <c r="D5199" s="7" t="s">
        <v>27341</v>
      </c>
      <c r="E5199" s="7" t="s">
        <v>27342</v>
      </c>
      <c r="F5199" s="7" t="s">
        <v>27343</v>
      </c>
      <c r="G5199" s="7" t="s">
        <v>63</v>
      </c>
      <c r="H5199" s="7" t="s">
        <v>284</v>
      </c>
      <c r="I5199" s="49" t="s">
        <v>27344</v>
      </c>
      <c r="J5199" s="7" t="s">
        <v>27345</v>
      </c>
      <c r="K5199" s="42">
        <v>44285</v>
      </c>
      <c r="L5199" s="7" t="s">
        <v>35</v>
      </c>
      <c r="M5199" s="7">
        <v>410.4</v>
      </c>
      <c r="N5199" s="7">
        <v>10</v>
      </c>
      <c r="O5199" s="7">
        <v>352</v>
      </c>
      <c r="P5199" s="7">
        <v>0.34899999999999998</v>
      </c>
      <c r="Q5199" s="7" t="str">
        <f>CONCATENATE(Z5199,"х",AA5199,"х",AB5199)</f>
        <v>207х130х27</v>
      </c>
      <c r="R5199" s="7" t="s">
        <v>36</v>
      </c>
      <c r="S5199" s="7" t="s">
        <v>39</v>
      </c>
      <c r="T5199" s="7" t="s">
        <v>27346</v>
      </c>
      <c r="U5199" s="7" t="s">
        <v>259</v>
      </c>
      <c r="V5199" s="7">
        <v>270139</v>
      </c>
      <c r="W5199" s="7">
        <f>A5199*M5199</f>
        <v>0</v>
      </c>
      <c r="X5199" s="7" t="str">
        <f>IF(A5199&gt;=1,1," ")</f>
        <v xml:space="preserve"> </v>
      </c>
      <c r="Y5199" s="7">
        <f>P5199*A5199</f>
        <v>0</v>
      </c>
      <c r="Z5199" s="7">
        <v>207</v>
      </c>
      <c r="AA5199" s="7">
        <v>130</v>
      </c>
      <c r="AB5199" s="7">
        <v>27</v>
      </c>
    </row>
    <row r="5200" spans="2:28" ht="135" x14ac:dyDescent="0.2">
      <c r="B5200" s="7" t="s">
        <v>27347</v>
      </c>
      <c r="D5200" s="7" t="s">
        <v>27348</v>
      </c>
      <c r="E5200" s="7" t="s">
        <v>27342</v>
      </c>
      <c r="F5200" s="7" t="s">
        <v>27349</v>
      </c>
      <c r="G5200" s="7" t="s">
        <v>63</v>
      </c>
      <c r="H5200" s="7" t="s">
        <v>284</v>
      </c>
      <c r="I5200" s="49" t="s">
        <v>27350</v>
      </c>
      <c r="J5200" s="7" t="s">
        <v>27351</v>
      </c>
      <c r="K5200" s="42">
        <v>44127</v>
      </c>
      <c r="L5200" s="7" t="s">
        <v>35</v>
      </c>
      <c r="M5200" s="7">
        <v>410.4</v>
      </c>
      <c r="N5200" s="7">
        <v>10</v>
      </c>
      <c r="O5200" s="7">
        <v>352</v>
      </c>
      <c r="P5200" s="7">
        <v>0.35099999999999998</v>
      </c>
      <c r="Q5200" s="7" t="str">
        <f>CONCATENATE(Z5200,"х",AA5200,"х",AB5200)</f>
        <v>205х130х30</v>
      </c>
      <c r="R5200" s="7" t="s">
        <v>36</v>
      </c>
      <c r="S5200" s="7" t="s">
        <v>39</v>
      </c>
      <c r="T5200" s="7" t="s">
        <v>27346</v>
      </c>
      <c r="U5200" s="7" t="s">
        <v>259</v>
      </c>
      <c r="V5200" s="7">
        <v>267879</v>
      </c>
      <c r="W5200" s="7">
        <f>A5200*M5200</f>
        <v>0</v>
      </c>
      <c r="X5200" s="7" t="str">
        <f>IF(A5200&gt;=1,1," ")</f>
        <v xml:space="preserve"> </v>
      </c>
      <c r="Y5200" s="7">
        <f>P5200*A5200</f>
        <v>0</v>
      </c>
      <c r="Z5200" s="7">
        <v>205</v>
      </c>
      <c r="AA5200" s="7">
        <v>130</v>
      </c>
      <c r="AB5200" s="7">
        <v>30</v>
      </c>
    </row>
    <row r="5201" spans="2:28" ht="135" x14ac:dyDescent="0.2">
      <c r="B5201" s="7" t="s">
        <v>27352</v>
      </c>
      <c r="D5201" s="7" t="s">
        <v>27353</v>
      </c>
      <c r="E5201" s="7" t="s">
        <v>27342</v>
      </c>
      <c r="F5201" s="7" t="s">
        <v>27354</v>
      </c>
      <c r="G5201" s="7" t="s">
        <v>78</v>
      </c>
      <c r="H5201" s="7" t="s">
        <v>284</v>
      </c>
      <c r="I5201" s="49" t="s">
        <v>27355</v>
      </c>
      <c r="J5201" s="7" t="s">
        <v>27356</v>
      </c>
      <c r="K5201" s="42">
        <v>43825</v>
      </c>
      <c r="L5201" s="7" t="s">
        <v>35</v>
      </c>
      <c r="M5201" s="7">
        <v>385.2</v>
      </c>
      <c r="N5201" s="7">
        <v>10</v>
      </c>
      <c r="O5201" s="7">
        <v>320</v>
      </c>
      <c r="P5201" s="7">
        <v>0.32100000000000001</v>
      </c>
      <c r="Q5201" s="7" t="str">
        <f>CONCATENATE(Z5201,"х",AA5201,"х",AB5201)</f>
        <v>207х133х28</v>
      </c>
      <c r="R5201" s="7" t="s">
        <v>36</v>
      </c>
      <c r="S5201" s="7" t="s">
        <v>39</v>
      </c>
      <c r="T5201" s="7" t="s">
        <v>27346</v>
      </c>
      <c r="U5201" s="7" t="s">
        <v>259</v>
      </c>
      <c r="V5201" s="7">
        <v>259979</v>
      </c>
      <c r="W5201" s="7">
        <f>A5201*M5201</f>
        <v>0</v>
      </c>
      <c r="X5201" s="7" t="str">
        <f>IF(A5201&gt;=1,1," ")</f>
        <v xml:space="preserve"> </v>
      </c>
      <c r="Y5201" s="7">
        <f>P5201*A5201</f>
        <v>0</v>
      </c>
      <c r="Z5201" s="7">
        <v>207</v>
      </c>
      <c r="AA5201" s="7">
        <v>133</v>
      </c>
      <c r="AB5201" s="7">
        <v>28</v>
      </c>
    </row>
    <row r="5202" spans="2:28" ht="123.75" x14ac:dyDescent="0.2">
      <c r="B5202" s="7" t="s">
        <v>27357</v>
      </c>
      <c r="C5202" s="7" t="s">
        <v>59</v>
      </c>
      <c r="D5202" s="7" t="s">
        <v>27358</v>
      </c>
      <c r="E5202" s="7" t="s">
        <v>27342</v>
      </c>
      <c r="F5202" s="7" t="s">
        <v>27359</v>
      </c>
      <c r="G5202" s="7" t="s">
        <v>63</v>
      </c>
      <c r="H5202" s="7" t="s">
        <v>284</v>
      </c>
      <c r="I5202" s="49" t="s">
        <v>27360</v>
      </c>
      <c r="J5202" s="7" t="s">
        <v>27345</v>
      </c>
      <c r="K5202" s="42">
        <v>44285</v>
      </c>
      <c r="L5202" s="7" t="s">
        <v>35</v>
      </c>
      <c r="M5202" s="7">
        <v>410.4</v>
      </c>
      <c r="N5202" s="7">
        <v>10</v>
      </c>
      <c r="O5202" s="7">
        <v>352</v>
      </c>
      <c r="P5202" s="7">
        <v>0.32400000000000001</v>
      </c>
      <c r="Q5202" s="7" t="str">
        <f>CONCATENATE(Z5202,"х",AA5202,"х",AB5202)</f>
        <v>207х137х27</v>
      </c>
      <c r="R5202" s="7" t="s">
        <v>36</v>
      </c>
      <c r="S5202" s="7" t="s">
        <v>39</v>
      </c>
      <c r="T5202" s="7" t="s">
        <v>27346</v>
      </c>
      <c r="U5202" s="7" t="s">
        <v>259</v>
      </c>
      <c r="V5202" s="7">
        <v>270137</v>
      </c>
      <c r="W5202" s="7">
        <f>A5202*M5202</f>
        <v>0</v>
      </c>
      <c r="X5202" s="7" t="str">
        <f>IF(A5202&gt;=1,1," ")</f>
        <v xml:space="preserve"> </v>
      </c>
      <c r="Y5202" s="7">
        <f>P5202*A5202</f>
        <v>0</v>
      </c>
      <c r="Z5202" s="7">
        <v>207</v>
      </c>
      <c r="AA5202" s="7">
        <v>137</v>
      </c>
      <c r="AB5202" s="7">
        <v>27</v>
      </c>
    </row>
    <row r="5203" spans="2:28" x14ac:dyDescent="0.2">
      <c r="B5203" s="7" t="s">
        <v>27361</v>
      </c>
      <c r="D5203" s="7" t="s">
        <v>27362</v>
      </c>
      <c r="E5203" s="7" t="s">
        <v>27363</v>
      </c>
      <c r="F5203" s="7" t="s">
        <v>27364</v>
      </c>
      <c r="G5203" s="7" t="s">
        <v>815</v>
      </c>
      <c r="H5203" s="7" t="s">
        <v>204</v>
      </c>
      <c r="I5203" s="7" t="s">
        <v>27365</v>
      </c>
      <c r="J5203" s="7" t="s">
        <v>27366</v>
      </c>
      <c r="K5203" s="42">
        <v>43462</v>
      </c>
      <c r="L5203" s="7" t="s">
        <v>35</v>
      </c>
      <c r="M5203" s="7">
        <v>385.2</v>
      </c>
      <c r="N5203" s="7">
        <v>10</v>
      </c>
      <c r="O5203" s="7">
        <v>32</v>
      </c>
      <c r="P5203" s="7">
        <v>0.29599999999999999</v>
      </c>
      <c r="Q5203" s="7" t="str">
        <f>CONCATENATE(Z5203,"х",AA5203,"х",AB5203)</f>
        <v>265х202х6</v>
      </c>
      <c r="R5203" s="7" t="s">
        <v>94</v>
      </c>
      <c r="S5203" s="7" t="s">
        <v>39</v>
      </c>
      <c r="T5203" s="7" t="s">
        <v>27367</v>
      </c>
      <c r="U5203" s="7" t="s">
        <v>215</v>
      </c>
      <c r="V5203" s="7">
        <v>251891</v>
      </c>
      <c r="W5203" s="7">
        <f>A5203*M5203</f>
        <v>0</v>
      </c>
      <c r="X5203" s="7" t="str">
        <f>IF(A5203&gt;=1,1," ")</f>
        <v xml:space="preserve"> </v>
      </c>
      <c r="Y5203" s="7">
        <f>P5203*A5203</f>
        <v>0</v>
      </c>
      <c r="Z5203" s="7">
        <v>265</v>
      </c>
      <c r="AA5203" s="7">
        <v>202</v>
      </c>
      <c r="AB5203" s="7">
        <v>6</v>
      </c>
    </row>
    <row r="5204" spans="2:28" x14ac:dyDescent="0.2">
      <c r="B5204" s="7" t="s">
        <v>27368</v>
      </c>
      <c r="D5204" s="7" t="s">
        <v>27369</v>
      </c>
      <c r="E5204" s="7" t="s">
        <v>17841</v>
      </c>
      <c r="F5204" s="7" t="s">
        <v>27370</v>
      </c>
      <c r="G5204" s="7" t="s">
        <v>78</v>
      </c>
      <c r="H5204" s="7" t="s">
        <v>385</v>
      </c>
      <c r="I5204" s="7" t="s">
        <v>27371</v>
      </c>
      <c r="J5204" s="7" t="s">
        <v>27372</v>
      </c>
      <c r="K5204" s="42">
        <v>42858</v>
      </c>
      <c r="L5204" s="7" t="s">
        <v>35</v>
      </c>
      <c r="M5204" s="7">
        <v>588</v>
      </c>
      <c r="N5204" s="7">
        <v>10</v>
      </c>
      <c r="O5204" s="7">
        <v>608</v>
      </c>
      <c r="P5204" s="7">
        <v>0.52</v>
      </c>
      <c r="Q5204" s="7" t="str">
        <f>CONCATENATE(Z5204,"х",AA5204,"х",AB5204)</f>
        <v>207х132х31</v>
      </c>
      <c r="R5204" s="7" t="s">
        <v>36</v>
      </c>
      <c r="S5204" s="7" t="s">
        <v>39</v>
      </c>
      <c r="T5204" s="7" t="s">
        <v>27373</v>
      </c>
      <c r="U5204" s="7" t="s">
        <v>37</v>
      </c>
      <c r="V5204" s="7">
        <v>267868</v>
      </c>
      <c r="W5204" s="7">
        <f>A5204*M5204</f>
        <v>0</v>
      </c>
      <c r="X5204" s="7" t="str">
        <f>IF(A5204&gt;=1,1," ")</f>
        <v xml:space="preserve"> </v>
      </c>
      <c r="Y5204" s="7">
        <f>P5204*A5204</f>
        <v>0</v>
      </c>
      <c r="Z5204" s="7">
        <v>207</v>
      </c>
      <c r="AA5204" s="7">
        <v>132</v>
      </c>
      <c r="AB5204" s="7">
        <v>31</v>
      </c>
    </row>
    <row r="5205" spans="2:28" ht="135" x14ac:dyDescent="0.2">
      <c r="B5205" s="7" t="s">
        <v>27374</v>
      </c>
      <c r="D5205" s="7" t="s">
        <v>27375</v>
      </c>
      <c r="E5205" s="7" t="s">
        <v>27376</v>
      </c>
      <c r="F5205" s="7" t="s">
        <v>27377</v>
      </c>
      <c r="G5205" s="7" t="s">
        <v>63</v>
      </c>
      <c r="H5205" s="7" t="s">
        <v>64</v>
      </c>
      <c r="I5205" s="49" t="s">
        <v>27378</v>
      </c>
      <c r="J5205" s="7" t="s">
        <v>27379</v>
      </c>
      <c r="K5205" s="42">
        <v>42769</v>
      </c>
      <c r="L5205" s="7" t="s">
        <v>35</v>
      </c>
      <c r="M5205" s="7">
        <v>588</v>
      </c>
      <c r="N5205" s="7">
        <v>10</v>
      </c>
      <c r="O5205" s="7">
        <v>544</v>
      </c>
      <c r="P5205" s="7">
        <v>0.47599999999999998</v>
      </c>
      <c r="Q5205" s="7" t="str">
        <f>CONCATENATE(Z5205,"х",AA5205,"х",AB5205)</f>
        <v>207х135х30</v>
      </c>
      <c r="R5205" s="7" t="s">
        <v>36</v>
      </c>
      <c r="S5205" s="7" t="s">
        <v>39</v>
      </c>
      <c r="T5205" s="7" t="s">
        <v>27373</v>
      </c>
      <c r="U5205" s="7" t="s">
        <v>37</v>
      </c>
      <c r="V5205" s="7">
        <v>268969</v>
      </c>
      <c r="W5205" s="7">
        <f>A5205*M5205</f>
        <v>0</v>
      </c>
      <c r="X5205" s="7" t="str">
        <f>IF(A5205&gt;=1,1," ")</f>
        <v xml:space="preserve"> </v>
      </c>
      <c r="Y5205" s="7">
        <f>P5205*A5205</f>
        <v>0</v>
      </c>
      <c r="Z5205" s="7">
        <v>207</v>
      </c>
      <c r="AA5205" s="7">
        <v>135</v>
      </c>
      <c r="AB5205" s="7">
        <v>30</v>
      </c>
    </row>
    <row r="5206" spans="2:28" ht="146.25" x14ac:dyDescent="0.2">
      <c r="B5206" s="7" t="s">
        <v>27380</v>
      </c>
      <c r="D5206" s="7" t="s">
        <v>27381</v>
      </c>
      <c r="E5206" s="7" t="s">
        <v>27382</v>
      </c>
      <c r="F5206" s="7" t="s">
        <v>27383</v>
      </c>
      <c r="G5206" s="7" t="s">
        <v>63</v>
      </c>
      <c r="H5206" s="7" t="s">
        <v>64</v>
      </c>
      <c r="I5206" s="49" t="s">
        <v>27384</v>
      </c>
      <c r="J5206" s="7" t="s">
        <v>27385</v>
      </c>
      <c r="K5206" s="42">
        <v>44048</v>
      </c>
      <c r="L5206" s="7" t="s">
        <v>35</v>
      </c>
      <c r="M5206" s="7">
        <v>588</v>
      </c>
      <c r="N5206" s="7">
        <v>10</v>
      </c>
      <c r="O5206" s="7">
        <v>576</v>
      </c>
      <c r="P5206" s="7">
        <v>0.49</v>
      </c>
      <c r="Q5206" s="7" t="str">
        <f>CONCATENATE(Z5206,"х",AA5206,"х",AB5206)</f>
        <v>205х130х31</v>
      </c>
      <c r="R5206" s="7" t="s">
        <v>36</v>
      </c>
      <c r="S5206" s="7" t="s">
        <v>39</v>
      </c>
      <c r="T5206" s="7" t="s">
        <v>27373</v>
      </c>
      <c r="U5206" s="7" t="s">
        <v>37</v>
      </c>
      <c r="V5206" s="7">
        <v>267093</v>
      </c>
      <c r="W5206" s="7">
        <f>A5206*M5206</f>
        <v>0</v>
      </c>
      <c r="X5206" s="7" t="str">
        <f>IF(A5206&gt;=1,1," ")</f>
        <v xml:space="preserve"> </v>
      </c>
      <c r="Y5206" s="7">
        <f>P5206*A5206</f>
        <v>0</v>
      </c>
      <c r="Z5206" s="7">
        <v>205</v>
      </c>
      <c r="AA5206" s="7">
        <v>130</v>
      </c>
      <c r="AB5206" s="7">
        <v>31</v>
      </c>
    </row>
    <row r="5207" spans="2:28" ht="78.75" x14ac:dyDescent="0.2">
      <c r="B5207" s="7" t="s">
        <v>27386</v>
      </c>
      <c r="D5207" s="7" t="s">
        <v>27387</v>
      </c>
      <c r="E5207" s="7" t="s">
        <v>17841</v>
      </c>
      <c r="F5207" s="7" t="s">
        <v>27388</v>
      </c>
      <c r="G5207" s="7" t="s">
        <v>63</v>
      </c>
      <c r="H5207" s="7" t="s">
        <v>64</v>
      </c>
      <c r="I5207" s="49" t="s">
        <v>27389</v>
      </c>
      <c r="J5207" s="7" t="s">
        <v>27390</v>
      </c>
      <c r="K5207" s="42">
        <v>42858</v>
      </c>
      <c r="L5207" s="7" t="s">
        <v>35</v>
      </c>
      <c r="M5207" s="7">
        <v>564</v>
      </c>
      <c r="N5207" s="7">
        <v>10</v>
      </c>
      <c r="O5207" s="7">
        <v>512</v>
      </c>
      <c r="P5207" s="7">
        <v>0.47799999999999998</v>
      </c>
      <c r="Q5207" s="7" t="str">
        <f>CONCATENATE(Z5207,"х",AA5207,"х",AB5207)</f>
        <v>207х133х30</v>
      </c>
      <c r="R5207" s="7" t="s">
        <v>36</v>
      </c>
      <c r="S5207" s="7" t="s">
        <v>39</v>
      </c>
      <c r="T5207" s="7" t="s">
        <v>27373</v>
      </c>
      <c r="U5207" s="7" t="s">
        <v>37</v>
      </c>
      <c r="V5207" s="7">
        <v>267600</v>
      </c>
      <c r="W5207" s="7">
        <f>A5207*M5207</f>
        <v>0</v>
      </c>
      <c r="X5207" s="7" t="str">
        <f>IF(A5207&gt;=1,1," ")</f>
        <v xml:space="preserve"> </v>
      </c>
      <c r="Y5207" s="7">
        <f>P5207*A5207</f>
        <v>0</v>
      </c>
      <c r="Z5207" s="7">
        <v>207</v>
      </c>
      <c r="AA5207" s="7">
        <v>133</v>
      </c>
      <c r="AB5207" s="7">
        <v>30</v>
      </c>
    </row>
    <row r="5208" spans="2:28" ht="157.5" x14ac:dyDescent="0.2">
      <c r="B5208" s="7" t="s">
        <v>27391</v>
      </c>
      <c r="D5208" s="7" t="s">
        <v>27392</v>
      </c>
      <c r="E5208" s="7" t="s">
        <v>17841</v>
      </c>
      <c r="F5208" s="7" t="s">
        <v>27373</v>
      </c>
      <c r="G5208" s="7" t="s">
        <v>63</v>
      </c>
      <c r="H5208" s="7" t="s">
        <v>385</v>
      </c>
      <c r="I5208" s="49" t="s">
        <v>27393</v>
      </c>
      <c r="J5208" s="7" t="s">
        <v>27394</v>
      </c>
      <c r="K5208" s="42">
        <v>43600</v>
      </c>
      <c r="L5208" s="7" t="s">
        <v>35</v>
      </c>
      <c r="M5208" s="7">
        <v>684</v>
      </c>
      <c r="N5208" s="7">
        <v>10</v>
      </c>
      <c r="O5208" s="7">
        <v>704</v>
      </c>
      <c r="P5208" s="7">
        <v>0.64700000000000002</v>
      </c>
      <c r="Q5208" s="7" t="str">
        <f>CONCATENATE(Z5208,"х",AA5208,"х",AB5208)</f>
        <v>210х136х38</v>
      </c>
      <c r="R5208" s="7" t="s">
        <v>36</v>
      </c>
      <c r="S5208" s="7" t="s">
        <v>39</v>
      </c>
      <c r="T5208" s="7" t="s">
        <v>27373</v>
      </c>
      <c r="U5208" s="7" t="s">
        <v>37</v>
      </c>
      <c r="V5208" s="7">
        <v>258523</v>
      </c>
      <c r="W5208" s="7">
        <f>A5208*M5208</f>
        <v>0</v>
      </c>
      <c r="X5208" s="7" t="str">
        <f>IF(A5208&gt;=1,1," ")</f>
        <v xml:space="preserve"> </v>
      </c>
      <c r="Y5208" s="7">
        <f>P5208*A5208</f>
        <v>0</v>
      </c>
      <c r="Z5208" s="7">
        <v>210</v>
      </c>
      <c r="AA5208" s="7">
        <v>136</v>
      </c>
      <c r="AB5208" s="7">
        <v>38</v>
      </c>
    </row>
    <row r="5209" spans="2:28" ht="123.75" x14ac:dyDescent="0.2">
      <c r="B5209" s="7" t="s">
        <v>27395</v>
      </c>
      <c r="D5209" s="7" t="s">
        <v>27396</v>
      </c>
      <c r="E5209" s="7" t="s">
        <v>27397</v>
      </c>
      <c r="F5209" s="7" t="s">
        <v>27398</v>
      </c>
      <c r="G5209" s="7" t="s">
        <v>78</v>
      </c>
      <c r="H5209" s="7" t="s">
        <v>447</v>
      </c>
      <c r="I5209" s="49" t="s">
        <v>27399</v>
      </c>
      <c r="J5209" s="7" t="s">
        <v>5611</v>
      </c>
      <c r="K5209" s="42">
        <v>43893</v>
      </c>
      <c r="L5209" s="7" t="s">
        <v>441</v>
      </c>
      <c r="M5209" s="7">
        <v>300</v>
      </c>
      <c r="N5209" s="7">
        <v>10</v>
      </c>
      <c r="O5209" s="7">
        <v>256</v>
      </c>
      <c r="P5209" s="7">
        <v>0.28999999999999998</v>
      </c>
      <c r="Q5209" s="7" t="str">
        <f>CONCATENATE(Z5209,"х",AA5209,"х",AB5209)</f>
        <v>207х130х20</v>
      </c>
      <c r="R5209" s="7" t="s">
        <v>36</v>
      </c>
      <c r="S5209" s="7" t="s">
        <v>39</v>
      </c>
      <c r="T5209" s="7" t="s">
        <v>27400</v>
      </c>
      <c r="U5209" s="7" t="s">
        <v>56</v>
      </c>
      <c r="V5209" s="7">
        <v>260032</v>
      </c>
      <c r="W5209" s="7">
        <f>A5209*M5209</f>
        <v>0</v>
      </c>
      <c r="X5209" s="7" t="str">
        <f>IF(A5209&gt;=1,1," ")</f>
        <v xml:space="preserve"> </v>
      </c>
      <c r="Y5209" s="7">
        <f>P5209*A5209</f>
        <v>0</v>
      </c>
      <c r="Z5209" s="7">
        <v>207</v>
      </c>
      <c r="AA5209" s="7">
        <v>130</v>
      </c>
      <c r="AB5209" s="7">
        <v>20</v>
      </c>
    </row>
    <row r="5210" spans="2:28" x14ac:dyDescent="0.2">
      <c r="B5210" s="7" t="s">
        <v>27401</v>
      </c>
      <c r="D5210" s="7" t="s">
        <v>27402</v>
      </c>
      <c r="E5210" s="7" t="s">
        <v>18901</v>
      </c>
      <c r="F5210" s="7" t="s">
        <v>27403</v>
      </c>
      <c r="G5210" s="7" t="s">
        <v>78</v>
      </c>
      <c r="H5210" s="7" t="s">
        <v>447</v>
      </c>
      <c r="I5210" s="7" t="s">
        <v>27404</v>
      </c>
      <c r="J5210" s="7" t="s">
        <v>20577</v>
      </c>
      <c r="K5210" s="42">
        <v>43788</v>
      </c>
      <c r="L5210" s="7" t="s">
        <v>441</v>
      </c>
      <c r="M5210" s="7">
        <v>288</v>
      </c>
      <c r="N5210" s="7">
        <v>10</v>
      </c>
      <c r="O5210" s="7">
        <v>256</v>
      </c>
      <c r="P5210" s="7">
        <v>0.28399999999999997</v>
      </c>
      <c r="Q5210" s="7" t="str">
        <f>CONCATENATE(Z5210,"х",AA5210,"х",AB5210)</f>
        <v>207х130х18</v>
      </c>
      <c r="R5210" s="7" t="s">
        <v>36</v>
      </c>
      <c r="S5210" s="7" t="s">
        <v>39</v>
      </c>
      <c r="T5210" s="7" t="s">
        <v>27400</v>
      </c>
      <c r="U5210" s="7" t="s">
        <v>56</v>
      </c>
      <c r="V5210" s="7">
        <v>260029</v>
      </c>
      <c r="W5210" s="7">
        <f>A5210*M5210</f>
        <v>0</v>
      </c>
      <c r="X5210" s="7" t="str">
        <f>IF(A5210&gt;=1,1," ")</f>
        <v xml:space="preserve"> </v>
      </c>
      <c r="Y5210" s="7">
        <f>P5210*A5210</f>
        <v>0</v>
      </c>
      <c r="Z5210" s="7">
        <v>207</v>
      </c>
      <c r="AA5210" s="7">
        <v>130</v>
      </c>
      <c r="AB5210" s="7">
        <v>18</v>
      </c>
    </row>
    <row r="5211" spans="2:28" ht="112.5" x14ac:dyDescent="0.2">
      <c r="B5211" s="7" t="s">
        <v>27405</v>
      </c>
      <c r="D5211" s="7" t="s">
        <v>27406</v>
      </c>
      <c r="E5211" s="7" t="s">
        <v>445</v>
      </c>
      <c r="F5211" s="7" t="s">
        <v>27407</v>
      </c>
      <c r="G5211" s="7" t="s">
        <v>78</v>
      </c>
      <c r="H5211" s="7" t="s">
        <v>447</v>
      </c>
      <c r="I5211" s="49" t="s">
        <v>27408</v>
      </c>
      <c r="J5211" s="7" t="s">
        <v>27409</v>
      </c>
      <c r="K5211" s="42">
        <v>43353</v>
      </c>
      <c r="L5211" s="7" t="s">
        <v>441</v>
      </c>
      <c r="M5211" s="7">
        <v>342</v>
      </c>
      <c r="N5211" s="7">
        <v>10</v>
      </c>
      <c r="O5211" s="7">
        <v>192</v>
      </c>
      <c r="P5211" s="7">
        <v>0.23</v>
      </c>
      <c r="Q5211" s="7" t="str">
        <f>CONCATENATE(Z5211,"х",AA5211,"х",AB5211)</f>
        <v>173х130х14</v>
      </c>
      <c r="R5211" s="7" t="s">
        <v>4013</v>
      </c>
      <c r="S5211" s="7" t="s">
        <v>2630</v>
      </c>
      <c r="T5211" s="7" t="s">
        <v>27410</v>
      </c>
      <c r="U5211" s="7" t="s">
        <v>56</v>
      </c>
      <c r="V5211" s="7">
        <v>260081</v>
      </c>
      <c r="W5211" s="7">
        <f>A5211*M5211</f>
        <v>0</v>
      </c>
      <c r="X5211" s="7" t="str">
        <f>IF(A5211&gt;=1,1," ")</f>
        <v xml:space="preserve"> </v>
      </c>
      <c r="Y5211" s="7">
        <f>P5211*A5211</f>
        <v>0</v>
      </c>
      <c r="Z5211" s="7">
        <v>173</v>
      </c>
      <c r="AA5211" s="7">
        <v>130</v>
      </c>
      <c r="AB5211" s="7">
        <v>14</v>
      </c>
    </row>
    <row r="5212" spans="2:28" x14ac:dyDescent="0.2">
      <c r="B5212" s="7" t="s">
        <v>27411</v>
      </c>
      <c r="D5212" s="7" t="s">
        <v>27412</v>
      </c>
      <c r="E5212" s="7" t="s">
        <v>445</v>
      </c>
      <c r="F5212" s="7" t="s">
        <v>27413</v>
      </c>
      <c r="G5212" s="7" t="s">
        <v>78</v>
      </c>
      <c r="H5212" s="7" t="s">
        <v>447</v>
      </c>
      <c r="I5212" s="7" t="s">
        <v>27414</v>
      </c>
      <c r="J5212" s="7" t="s">
        <v>15600</v>
      </c>
      <c r="K5212" s="42">
        <v>43500</v>
      </c>
      <c r="L5212" s="7" t="s">
        <v>441</v>
      </c>
      <c r="M5212" s="7">
        <v>111.6</v>
      </c>
      <c r="N5212" s="7">
        <v>10</v>
      </c>
      <c r="O5212" s="7">
        <v>64</v>
      </c>
      <c r="P5212" s="7">
        <v>3.5000000000000003E-2</v>
      </c>
      <c r="Q5212" s="7" t="str">
        <f>CONCATENATE(Z5212,"х",AA5212,"х",AB5212)</f>
        <v>90х140х4</v>
      </c>
      <c r="R5212" s="7" t="s">
        <v>24337</v>
      </c>
      <c r="S5212" s="7" t="s">
        <v>3235</v>
      </c>
      <c r="T5212" s="7" t="s">
        <v>27415</v>
      </c>
      <c r="U5212" s="7" t="s">
        <v>56</v>
      </c>
      <c r="V5212" s="7">
        <v>259998</v>
      </c>
      <c r="W5212" s="7">
        <f>A5212*M5212</f>
        <v>0</v>
      </c>
      <c r="X5212" s="7" t="str">
        <f>IF(A5212&gt;=1,1," ")</f>
        <v xml:space="preserve"> </v>
      </c>
      <c r="Y5212" s="7">
        <f>P5212*A5212</f>
        <v>0</v>
      </c>
      <c r="Z5212" s="7">
        <v>90</v>
      </c>
      <c r="AA5212" s="7">
        <v>140</v>
      </c>
      <c r="AB5212" s="7">
        <v>4</v>
      </c>
    </row>
    <row r="5213" spans="2:28" x14ac:dyDescent="0.2">
      <c r="B5213" s="7" t="s">
        <v>27416</v>
      </c>
      <c r="D5213" s="7" t="s">
        <v>27417</v>
      </c>
      <c r="E5213" s="7" t="s">
        <v>445</v>
      </c>
      <c r="F5213" s="7" t="s">
        <v>27418</v>
      </c>
      <c r="G5213" s="7" t="s">
        <v>78</v>
      </c>
      <c r="H5213" s="7" t="s">
        <v>447</v>
      </c>
      <c r="I5213" s="7" t="s">
        <v>27419</v>
      </c>
      <c r="J5213" s="7" t="s">
        <v>13419</v>
      </c>
      <c r="K5213" s="42">
        <v>43782</v>
      </c>
      <c r="L5213" s="7" t="s">
        <v>441</v>
      </c>
      <c r="M5213" s="7">
        <v>111.6</v>
      </c>
      <c r="N5213" s="7">
        <v>10</v>
      </c>
      <c r="O5213" s="7">
        <v>64</v>
      </c>
      <c r="P5213" s="7">
        <v>0.04</v>
      </c>
      <c r="Q5213" s="7" t="str">
        <f>CONCATENATE(Z5213,"х",AA5213,"х",AB5213)</f>
        <v>140х90х10</v>
      </c>
      <c r="R5213" s="7" t="s">
        <v>24337</v>
      </c>
      <c r="S5213" s="7" t="s">
        <v>3235</v>
      </c>
      <c r="T5213" s="7" t="s">
        <v>27415</v>
      </c>
      <c r="U5213" s="7" t="s">
        <v>56</v>
      </c>
      <c r="V5213" s="7">
        <v>264940</v>
      </c>
      <c r="W5213" s="7">
        <f>A5213*M5213</f>
        <v>0</v>
      </c>
      <c r="X5213" s="7" t="str">
        <f>IF(A5213&gt;=1,1," ")</f>
        <v xml:space="preserve"> </v>
      </c>
      <c r="Y5213" s="7">
        <f>P5213*A5213</f>
        <v>0</v>
      </c>
      <c r="Z5213" s="7">
        <v>140</v>
      </c>
      <c r="AA5213" s="7">
        <v>90</v>
      </c>
      <c r="AB5213" s="7">
        <v>10</v>
      </c>
    </row>
    <row r="5214" spans="2:28" x14ac:dyDescent="0.2">
      <c r="B5214" s="7" t="s">
        <v>27420</v>
      </c>
      <c r="D5214" s="7" t="s">
        <v>27421</v>
      </c>
      <c r="E5214" s="7" t="s">
        <v>445</v>
      </c>
      <c r="F5214" s="7" t="s">
        <v>27422</v>
      </c>
      <c r="G5214" s="7" t="s">
        <v>78</v>
      </c>
      <c r="H5214" s="7" t="s">
        <v>438</v>
      </c>
      <c r="I5214" s="7" t="s">
        <v>27423</v>
      </c>
      <c r="J5214" s="7" t="s">
        <v>10911</v>
      </c>
      <c r="K5214" s="42">
        <v>41749</v>
      </c>
      <c r="L5214" s="7" t="s">
        <v>441</v>
      </c>
      <c r="M5214" s="7">
        <v>111.6</v>
      </c>
      <c r="N5214" s="7">
        <v>10</v>
      </c>
      <c r="O5214" s="7">
        <v>64</v>
      </c>
      <c r="P5214" s="7">
        <v>0.04</v>
      </c>
      <c r="Q5214" s="7" t="str">
        <f>CONCATENATE(Z5214,"х",AA5214,"х",AB5214)</f>
        <v>90х138х4</v>
      </c>
      <c r="R5214" s="7" t="s">
        <v>24337</v>
      </c>
      <c r="S5214" s="7" t="s">
        <v>3235</v>
      </c>
      <c r="T5214" s="7" t="s">
        <v>27415</v>
      </c>
      <c r="U5214" s="7" t="s">
        <v>56</v>
      </c>
      <c r="V5214" s="7">
        <v>260002</v>
      </c>
      <c r="W5214" s="7">
        <f>A5214*M5214</f>
        <v>0</v>
      </c>
      <c r="X5214" s="7" t="str">
        <f>IF(A5214&gt;=1,1," ")</f>
        <v xml:space="preserve"> </v>
      </c>
      <c r="Y5214" s="7">
        <f>P5214*A5214</f>
        <v>0</v>
      </c>
      <c r="Z5214" s="7">
        <v>90</v>
      </c>
      <c r="AA5214" s="7">
        <v>138</v>
      </c>
      <c r="AB5214" s="7">
        <v>4</v>
      </c>
    </row>
    <row r="5215" spans="2:28" x14ac:dyDescent="0.2">
      <c r="B5215" s="7" t="s">
        <v>27424</v>
      </c>
      <c r="D5215" s="7" t="s">
        <v>27425</v>
      </c>
      <c r="E5215" s="7" t="s">
        <v>445</v>
      </c>
      <c r="F5215" s="7" t="s">
        <v>25266</v>
      </c>
      <c r="G5215" s="7" t="s">
        <v>63</v>
      </c>
      <c r="H5215" s="7" t="s">
        <v>447</v>
      </c>
      <c r="I5215" s="7" t="s">
        <v>27426</v>
      </c>
      <c r="J5215" s="7" t="s">
        <v>10932</v>
      </c>
      <c r="K5215" s="42">
        <v>41450</v>
      </c>
      <c r="L5215" s="7" t="s">
        <v>441</v>
      </c>
      <c r="M5215" s="7">
        <v>111.6</v>
      </c>
      <c r="N5215" s="7">
        <v>10</v>
      </c>
      <c r="O5215" s="7">
        <v>64</v>
      </c>
      <c r="P5215" s="7">
        <v>3.7999999999999999E-2</v>
      </c>
      <c r="Q5215" s="7" t="str">
        <f>CONCATENATE(Z5215,"х",AA5215,"х",AB5215)</f>
        <v>90х140х4</v>
      </c>
      <c r="R5215" s="7" t="s">
        <v>24337</v>
      </c>
      <c r="S5215" s="7" t="s">
        <v>3235</v>
      </c>
      <c r="T5215" s="7" t="s">
        <v>27415</v>
      </c>
      <c r="U5215" s="7" t="s">
        <v>56</v>
      </c>
      <c r="V5215" s="7">
        <v>259999</v>
      </c>
      <c r="W5215" s="7">
        <f>A5215*M5215</f>
        <v>0</v>
      </c>
      <c r="X5215" s="7" t="str">
        <f>IF(A5215&gt;=1,1," ")</f>
        <v xml:space="preserve"> </v>
      </c>
      <c r="Y5215" s="7">
        <f>P5215*A5215</f>
        <v>0</v>
      </c>
      <c r="Z5215" s="7">
        <v>90</v>
      </c>
      <c r="AA5215" s="7">
        <v>140</v>
      </c>
      <c r="AB5215" s="7">
        <v>4</v>
      </c>
    </row>
    <row r="5216" spans="2:28" x14ac:dyDescent="0.2">
      <c r="B5216" s="7" t="s">
        <v>27427</v>
      </c>
      <c r="D5216" s="7" t="s">
        <v>27428</v>
      </c>
      <c r="E5216" s="7" t="s">
        <v>445</v>
      </c>
      <c r="F5216" s="7" t="s">
        <v>27429</v>
      </c>
      <c r="G5216" s="7" t="s">
        <v>78</v>
      </c>
      <c r="H5216" s="7" t="s">
        <v>447</v>
      </c>
      <c r="I5216" s="7" t="s">
        <v>27430</v>
      </c>
      <c r="J5216" s="7" t="s">
        <v>15632</v>
      </c>
      <c r="K5216" s="42">
        <v>42459</v>
      </c>
      <c r="L5216" s="7" t="s">
        <v>441</v>
      </c>
      <c r="M5216" s="7">
        <v>111.6</v>
      </c>
      <c r="N5216" s="7">
        <v>10</v>
      </c>
      <c r="O5216" s="7">
        <v>64</v>
      </c>
      <c r="P5216" s="7">
        <v>0.04</v>
      </c>
      <c r="Q5216" s="7" t="str">
        <f>CONCATENATE(Z5216,"х",AA5216,"х",AB5216)</f>
        <v>90х138х4</v>
      </c>
      <c r="R5216" s="7" t="s">
        <v>24337</v>
      </c>
      <c r="S5216" s="7" t="s">
        <v>3235</v>
      </c>
      <c r="T5216" s="7" t="s">
        <v>27415</v>
      </c>
      <c r="U5216" s="7" t="s">
        <v>56</v>
      </c>
      <c r="V5216" s="7">
        <v>260005</v>
      </c>
      <c r="W5216" s="7">
        <f>A5216*M5216</f>
        <v>0</v>
      </c>
      <c r="X5216" s="7" t="str">
        <f>IF(A5216&gt;=1,1," ")</f>
        <v xml:space="preserve"> </v>
      </c>
      <c r="Y5216" s="7">
        <f>P5216*A5216</f>
        <v>0</v>
      </c>
      <c r="Z5216" s="7">
        <v>90</v>
      </c>
      <c r="AA5216" s="7">
        <v>138</v>
      </c>
      <c r="AB5216" s="7">
        <v>4</v>
      </c>
    </row>
    <row r="5217" spans="2:28" x14ac:dyDescent="0.2">
      <c r="B5217" s="7" t="s">
        <v>27431</v>
      </c>
      <c r="D5217" s="7" t="s">
        <v>27432</v>
      </c>
      <c r="E5217" s="7" t="s">
        <v>445</v>
      </c>
      <c r="F5217" s="7" t="s">
        <v>27433</v>
      </c>
      <c r="G5217" s="7" t="s">
        <v>63</v>
      </c>
      <c r="H5217" s="7" t="s">
        <v>447</v>
      </c>
      <c r="I5217" s="7" t="s">
        <v>27434</v>
      </c>
      <c r="J5217" s="7" t="s">
        <v>15584</v>
      </c>
      <c r="K5217" s="42">
        <v>44151</v>
      </c>
      <c r="L5217" s="7" t="s">
        <v>441</v>
      </c>
      <c r="M5217" s="7">
        <v>111.6</v>
      </c>
      <c r="N5217" s="7">
        <v>10</v>
      </c>
      <c r="O5217" s="7">
        <v>64</v>
      </c>
      <c r="P5217" s="7">
        <v>3.7999999999999999E-2</v>
      </c>
      <c r="Q5217" s="7" t="str">
        <f>CONCATENATE(Z5217,"х",AA5217,"х",AB5217)</f>
        <v>91х140х4</v>
      </c>
      <c r="R5217" s="7" t="s">
        <v>24337</v>
      </c>
      <c r="S5217" s="7" t="s">
        <v>3235</v>
      </c>
      <c r="T5217" s="7" t="s">
        <v>27415</v>
      </c>
      <c r="U5217" s="7" t="s">
        <v>56</v>
      </c>
      <c r="V5217" s="7">
        <v>268413</v>
      </c>
      <c r="W5217" s="7">
        <f>A5217*M5217</f>
        <v>0</v>
      </c>
      <c r="X5217" s="7" t="str">
        <f>IF(A5217&gt;=1,1," ")</f>
        <v xml:space="preserve"> </v>
      </c>
      <c r="Y5217" s="7">
        <f>P5217*A5217</f>
        <v>0</v>
      </c>
      <c r="Z5217" s="7">
        <v>91</v>
      </c>
      <c r="AA5217" s="7">
        <v>140</v>
      </c>
      <c r="AB5217" s="7">
        <v>4</v>
      </c>
    </row>
    <row r="5218" spans="2:28" ht="112.5" x14ac:dyDescent="0.2">
      <c r="B5218" s="7" t="s">
        <v>27435</v>
      </c>
      <c r="D5218" s="7" t="s">
        <v>27436</v>
      </c>
      <c r="E5218" s="7" t="s">
        <v>1978</v>
      </c>
      <c r="F5218" s="7" t="s">
        <v>27437</v>
      </c>
      <c r="G5218" s="7" t="s">
        <v>78</v>
      </c>
      <c r="H5218" s="7" t="s">
        <v>438</v>
      </c>
      <c r="I5218" s="49" t="s">
        <v>27438</v>
      </c>
      <c r="J5218" s="7" t="s">
        <v>27439</v>
      </c>
      <c r="K5218" s="42">
        <v>43920</v>
      </c>
      <c r="L5218" s="7" t="s">
        <v>441</v>
      </c>
      <c r="M5218" s="7">
        <v>471.6</v>
      </c>
      <c r="N5218" s="7">
        <v>10</v>
      </c>
      <c r="O5218" s="7">
        <v>640</v>
      </c>
      <c r="P5218" s="7">
        <v>0.91</v>
      </c>
      <c r="Q5218" s="7" t="str">
        <f>CONCATENATE(Z5218,"х",AA5218,"х",AB5218)</f>
        <v>264х202х44</v>
      </c>
      <c r="R5218" s="7" t="s">
        <v>94</v>
      </c>
      <c r="S5218" s="7" t="s">
        <v>39</v>
      </c>
      <c r="T5218" s="7" t="s">
        <v>27440</v>
      </c>
      <c r="U5218" s="7" t="s">
        <v>56</v>
      </c>
      <c r="V5218" s="7">
        <v>246201</v>
      </c>
      <c r="W5218" s="7">
        <f>A5218*M5218</f>
        <v>0</v>
      </c>
      <c r="X5218" s="7" t="str">
        <f>IF(A5218&gt;=1,1," ")</f>
        <v xml:space="preserve"> </v>
      </c>
      <c r="Y5218" s="7">
        <f>P5218*A5218</f>
        <v>0</v>
      </c>
      <c r="Z5218" s="7">
        <v>264</v>
      </c>
      <c r="AA5218" s="7">
        <v>202</v>
      </c>
      <c r="AB5218" s="7">
        <v>44</v>
      </c>
    </row>
    <row r="5219" spans="2:28" ht="168.75" x14ac:dyDescent="0.2">
      <c r="B5219" s="7" t="s">
        <v>27441</v>
      </c>
      <c r="D5219" s="7" t="s">
        <v>27442</v>
      </c>
      <c r="E5219" s="7" t="s">
        <v>1967</v>
      </c>
      <c r="F5219" s="7" t="s">
        <v>27443</v>
      </c>
      <c r="G5219" s="7" t="s">
        <v>78</v>
      </c>
      <c r="H5219" s="7" t="s">
        <v>447</v>
      </c>
      <c r="I5219" s="49" t="s">
        <v>22336</v>
      </c>
      <c r="J5219" s="7" t="s">
        <v>22337</v>
      </c>
      <c r="K5219" s="42">
        <v>41883</v>
      </c>
      <c r="L5219" s="7" t="s">
        <v>441</v>
      </c>
      <c r="M5219" s="7">
        <v>492</v>
      </c>
      <c r="N5219" s="7">
        <v>10</v>
      </c>
      <c r="O5219" s="7">
        <v>800</v>
      </c>
      <c r="P5219" s="7">
        <v>1.089</v>
      </c>
      <c r="Q5219" s="7" t="str">
        <f>CONCATENATE(Z5219,"х",AA5219,"х",AB5219)</f>
        <v>264х200х37</v>
      </c>
      <c r="R5219" s="7" t="s">
        <v>94</v>
      </c>
      <c r="S5219" s="7" t="s">
        <v>39</v>
      </c>
      <c r="T5219" s="7" t="s">
        <v>27440</v>
      </c>
      <c r="U5219" s="7" t="s">
        <v>56</v>
      </c>
      <c r="V5219" s="7">
        <v>265735</v>
      </c>
      <c r="W5219" s="7">
        <f>A5219*M5219</f>
        <v>0</v>
      </c>
      <c r="X5219" s="7" t="str">
        <f>IF(A5219&gt;=1,1," ")</f>
        <v xml:space="preserve"> </v>
      </c>
      <c r="Y5219" s="7">
        <f>P5219*A5219</f>
        <v>0</v>
      </c>
      <c r="Z5219" s="7">
        <v>264</v>
      </c>
      <c r="AA5219" s="7">
        <v>200</v>
      </c>
      <c r="AB5219" s="7">
        <v>37</v>
      </c>
    </row>
    <row r="5220" spans="2:28" ht="225" x14ac:dyDescent="0.2">
      <c r="B5220" s="7" t="s">
        <v>27444</v>
      </c>
      <c r="D5220" s="7" t="s">
        <v>27445</v>
      </c>
      <c r="E5220" s="7" t="s">
        <v>27446</v>
      </c>
      <c r="F5220" s="7" t="s">
        <v>27447</v>
      </c>
      <c r="G5220" s="7" t="s">
        <v>78</v>
      </c>
      <c r="H5220" s="7" t="s">
        <v>424</v>
      </c>
      <c r="I5220" s="49" t="s">
        <v>27448</v>
      </c>
      <c r="J5220" s="7" t="s">
        <v>27449</v>
      </c>
      <c r="K5220" s="42">
        <v>43745</v>
      </c>
      <c r="L5220" s="7" t="s">
        <v>35</v>
      </c>
      <c r="M5220" s="7">
        <v>492</v>
      </c>
      <c r="N5220" s="7">
        <v>10</v>
      </c>
      <c r="O5220" s="7">
        <v>224</v>
      </c>
      <c r="P5220" s="7">
        <v>0.30499999999999999</v>
      </c>
      <c r="Q5220" s="7" t="str">
        <f>CONCATENATE(Z5220,"х",AA5220,"х",AB5220)</f>
        <v>210х145х16</v>
      </c>
      <c r="R5220" s="7" t="s">
        <v>340</v>
      </c>
      <c r="S5220" s="7" t="s">
        <v>39</v>
      </c>
      <c r="T5220" s="7" t="s">
        <v>27450</v>
      </c>
      <c r="U5220" s="7" t="s">
        <v>37</v>
      </c>
      <c r="V5220" s="7">
        <v>258167</v>
      </c>
      <c r="W5220" s="7">
        <f>A5220*M5220</f>
        <v>0</v>
      </c>
      <c r="X5220" s="7" t="str">
        <f>IF(A5220&gt;=1,1," ")</f>
        <v xml:space="preserve"> </v>
      </c>
      <c r="Y5220" s="7">
        <f>P5220*A5220</f>
        <v>0</v>
      </c>
      <c r="Z5220" s="7">
        <v>210</v>
      </c>
      <c r="AA5220" s="7">
        <v>145</v>
      </c>
      <c r="AB5220" s="7">
        <v>16</v>
      </c>
    </row>
    <row r="5221" spans="2:28" ht="101.25" x14ac:dyDescent="0.2">
      <c r="B5221" s="7" t="s">
        <v>27451</v>
      </c>
      <c r="D5221" s="7" t="s">
        <v>27452</v>
      </c>
      <c r="E5221" s="7" t="s">
        <v>27453</v>
      </c>
      <c r="F5221" s="7" t="s">
        <v>27454</v>
      </c>
      <c r="G5221" s="7" t="s">
        <v>78</v>
      </c>
      <c r="H5221" s="7" t="s">
        <v>447</v>
      </c>
      <c r="I5221" s="49" t="s">
        <v>27455</v>
      </c>
      <c r="J5221" s="7" t="s">
        <v>27456</v>
      </c>
      <c r="K5221" s="42">
        <v>43892</v>
      </c>
      <c r="L5221" s="7" t="s">
        <v>35</v>
      </c>
      <c r="M5221" s="7">
        <v>360</v>
      </c>
      <c r="N5221" s="7">
        <v>10</v>
      </c>
      <c r="O5221" s="7">
        <v>192</v>
      </c>
      <c r="P5221" s="7">
        <v>0.27500000000000002</v>
      </c>
      <c r="Q5221" s="7" t="str">
        <f>CONCATENATE(Z5221,"х",AA5221,"х",AB5221)</f>
        <v>208х142х15</v>
      </c>
      <c r="R5221" s="7" t="s">
        <v>340</v>
      </c>
      <c r="S5221" s="7" t="s">
        <v>39</v>
      </c>
      <c r="T5221" s="7" t="s">
        <v>27457</v>
      </c>
      <c r="U5221" s="7" t="s">
        <v>56</v>
      </c>
      <c r="V5221" s="7">
        <v>260026</v>
      </c>
      <c r="W5221" s="7">
        <f>A5221*M5221</f>
        <v>0</v>
      </c>
      <c r="X5221" s="7" t="str">
        <f>IF(A5221&gt;=1,1," ")</f>
        <v xml:space="preserve"> </v>
      </c>
      <c r="Y5221" s="7">
        <f>P5221*A5221</f>
        <v>0</v>
      </c>
      <c r="Z5221" s="7">
        <v>208</v>
      </c>
      <c r="AA5221" s="7">
        <v>142</v>
      </c>
      <c r="AB5221" s="7">
        <v>15</v>
      </c>
    </row>
    <row r="5222" spans="2:28" x14ac:dyDescent="0.2">
      <c r="B5222" s="7" t="s">
        <v>27458</v>
      </c>
      <c r="D5222" s="7" t="s">
        <v>27459</v>
      </c>
      <c r="E5222" s="7" t="s">
        <v>27460</v>
      </c>
      <c r="F5222" s="7" t="s">
        <v>27461</v>
      </c>
      <c r="G5222" s="7" t="s">
        <v>78</v>
      </c>
      <c r="H5222" s="7" t="s">
        <v>447</v>
      </c>
      <c r="I5222" s="7" t="s">
        <v>27462</v>
      </c>
      <c r="J5222" s="7" t="s">
        <v>27463</v>
      </c>
      <c r="K5222" s="42">
        <v>43850</v>
      </c>
      <c r="L5222" s="7" t="s">
        <v>35</v>
      </c>
      <c r="M5222" s="7">
        <v>360</v>
      </c>
      <c r="N5222" s="7">
        <v>10</v>
      </c>
      <c r="O5222" s="7">
        <v>192</v>
      </c>
      <c r="P5222" s="7">
        <v>0.27</v>
      </c>
      <c r="Q5222" s="7" t="str">
        <f>CONCATENATE(Z5222,"х",AA5222,"х",AB5222)</f>
        <v>205х143х14</v>
      </c>
      <c r="R5222" s="7" t="s">
        <v>340</v>
      </c>
      <c r="S5222" s="7" t="s">
        <v>39</v>
      </c>
      <c r="T5222" s="7" t="s">
        <v>27457</v>
      </c>
      <c r="U5222" s="7" t="s">
        <v>259</v>
      </c>
      <c r="V5222" s="7">
        <v>260027</v>
      </c>
      <c r="W5222" s="7">
        <f>A5222*M5222</f>
        <v>0</v>
      </c>
      <c r="X5222" s="7" t="str">
        <f>IF(A5222&gt;=1,1," ")</f>
        <v xml:space="preserve"> </v>
      </c>
      <c r="Y5222" s="7">
        <f>P5222*A5222</f>
        <v>0</v>
      </c>
      <c r="Z5222" s="7">
        <v>205</v>
      </c>
      <c r="AA5222" s="7">
        <v>143</v>
      </c>
      <c r="AB5222" s="7">
        <v>14</v>
      </c>
    </row>
    <row r="5223" spans="2:28" x14ac:dyDescent="0.2">
      <c r="B5223" s="7" t="s">
        <v>27464</v>
      </c>
      <c r="D5223" s="7" t="s">
        <v>27465</v>
      </c>
      <c r="E5223" s="7" t="s">
        <v>27466</v>
      </c>
      <c r="F5223" s="7" t="s">
        <v>27467</v>
      </c>
      <c r="G5223" s="7" t="s">
        <v>78</v>
      </c>
      <c r="H5223" s="7" t="s">
        <v>438</v>
      </c>
      <c r="I5223" s="7" t="s">
        <v>27468</v>
      </c>
      <c r="J5223" s="7" t="s">
        <v>27469</v>
      </c>
      <c r="K5223" s="42">
        <v>43780</v>
      </c>
      <c r="L5223" s="7" t="s">
        <v>35</v>
      </c>
      <c r="M5223" s="7">
        <v>360</v>
      </c>
      <c r="N5223" s="7">
        <v>10</v>
      </c>
      <c r="O5223" s="7">
        <v>160</v>
      </c>
      <c r="P5223" s="7">
        <v>0.24</v>
      </c>
      <c r="Q5223" s="7" t="str">
        <f>CONCATENATE(Z5223,"х",AA5223,"х",AB5223)</f>
        <v>172х130х15</v>
      </c>
      <c r="R5223" s="7" t="s">
        <v>4013</v>
      </c>
      <c r="S5223" s="7" t="s">
        <v>39</v>
      </c>
      <c r="T5223" s="7" t="s">
        <v>27457</v>
      </c>
      <c r="U5223" s="7" t="s">
        <v>56</v>
      </c>
      <c r="V5223" s="7">
        <v>260067</v>
      </c>
      <c r="W5223" s="7">
        <f>A5223*M5223</f>
        <v>0</v>
      </c>
      <c r="X5223" s="7" t="str">
        <f>IF(A5223&gt;=1,1," ")</f>
        <v xml:space="preserve"> </v>
      </c>
      <c r="Y5223" s="7">
        <f>P5223*A5223</f>
        <v>0</v>
      </c>
      <c r="Z5223" s="7">
        <v>172</v>
      </c>
      <c r="AA5223" s="7">
        <v>130</v>
      </c>
      <c r="AB5223" s="7">
        <v>15</v>
      </c>
    </row>
    <row r="5224" spans="2:28" ht="202.5" x14ac:dyDescent="0.2">
      <c r="B5224" s="7" t="s">
        <v>27470</v>
      </c>
      <c r="D5224" s="7" t="s">
        <v>27471</v>
      </c>
      <c r="E5224" s="7" t="s">
        <v>27472</v>
      </c>
      <c r="F5224" s="7" t="s">
        <v>27473</v>
      </c>
      <c r="G5224" s="7" t="s">
        <v>63</v>
      </c>
      <c r="H5224" s="7" t="s">
        <v>447</v>
      </c>
      <c r="I5224" s="49" t="s">
        <v>27474</v>
      </c>
      <c r="J5224" s="7" t="s">
        <v>27475</v>
      </c>
      <c r="K5224" s="42">
        <v>43825</v>
      </c>
      <c r="L5224" s="7" t="s">
        <v>35</v>
      </c>
      <c r="M5224" s="7">
        <v>360</v>
      </c>
      <c r="N5224" s="7">
        <v>10</v>
      </c>
      <c r="O5224" s="7">
        <v>192</v>
      </c>
      <c r="P5224" s="7">
        <v>0.26700000000000002</v>
      </c>
      <c r="Q5224" s="7" t="str">
        <f>CONCATENATE(Z5224,"х",AA5224,"х",AB5224)</f>
        <v>207х143х15</v>
      </c>
      <c r="R5224" s="7" t="s">
        <v>340</v>
      </c>
      <c r="S5224" s="7" t="s">
        <v>39</v>
      </c>
      <c r="T5224" s="7" t="s">
        <v>27457</v>
      </c>
      <c r="U5224" s="7" t="s">
        <v>56</v>
      </c>
      <c r="V5224" s="7">
        <v>268710</v>
      </c>
      <c r="W5224" s="7">
        <f>A5224*M5224</f>
        <v>0</v>
      </c>
      <c r="X5224" s="7" t="str">
        <f>IF(A5224&gt;=1,1," ")</f>
        <v xml:space="preserve"> </v>
      </c>
      <c r="Y5224" s="7">
        <f>P5224*A5224</f>
        <v>0</v>
      </c>
      <c r="Z5224" s="7">
        <v>207</v>
      </c>
      <c r="AA5224" s="7">
        <v>143</v>
      </c>
      <c r="AB5224" s="7">
        <v>15</v>
      </c>
    </row>
    <row r="5225" spans="2:28" ht="236.25" x14ac:dyDescent="0.2">
      <c r="B5225" s="7" t="s">
        <v>27476</v>
      </c>
      <c r="D5225" s="7" t="s">
        <v>27477</v>
      </c>
      <c r="E5225" s="7" t="s">
        <v>27478</v>
      </c>
      <c r="F5225" s="7" t="s">
        <v>27479</v>
      </c>
      <c r="G5225" s="7" t="s">
        <v>78</v>
      </c>
      <c r="H5225" s="7" t="s">
        <v>447</v>
      </c>
      <c r="I5225" s="49" t="s">
        <v>27480</v>
      </c>
      <c r="J5225" s="7" t="s">
        <v>27481</v>
      </c>
      <c r="K5225" s="42">
        <v>43780</v>
      </c>
      <c r="L5225" s="7" t="s">
        <v>35</v>
      </c>
      <c r="M5225" s="7">
        <v>360</v>
      </c>
      <c r="N5225" s="7">
        <v>20</v>
      </c>
      <c r="O5225" s="7">
        <v>192</v>
      </c>
      <c r="P5225" s="7">
        <v>0.26</v>
      </c>
      <c r="Q5225" s="7" t="str">
        <f>CONCATENATE(Z5225,"х",AA5225,"х",AB5225)</f>
        <v>206х142х11</v>
      </c>
      <c r="R5225" s="7" t="s">
        <v>340</v>
      </c>
      <c r="S5225" s="7" t="s">
        <v>39</v>
      </c>
      <c r="T5225" s="7" t="s">
        <v>27457</v>
      </c>
      <c r="U5225" s="7" t="s">
        <v>259</v>
      </c>
      <c r="V5225" s="7">
        <v>260024</v>
      </c>
      <c r="W5225" s="7">
        <f>A5225*M5225</f>
        <v>0</v>
      </c>
      <c r="X5225" s="7" t="str">
        <f>IF(A5225&gt;=1,1," ")</f>
        <v xml:space="preserve"> </v>
      </c>
      <c r="Y5225" s="7">
        <f>P5225*A5225</f>
        <v>0</v>
      </c>
      <c r="Z5225" s="7">
        <v>206</v>
      </c>
      <c r="AA5225" s="7">
        <v>142</v>
      </c>
      <c r="AB5225" s="7">
        <v>11</v>
      </c>
    </row>
    <row r="5226" spans="2:28" ht="236.25" x14ac:dyDescent="0.2">
      <c r="B5226" s="7" t="s">
        <v>27482</v>
      </c>
      <c r="D5226" s="7" t="s">
        <v>27483</v>
      </c>
      <c r="E5226" s="7" t="s">
        <v>27478</v>
      </c>
      <c r="F5226" s="7" t="s">
        <v>27484</v>
      </c>
      <c r="G5226" s="7" t="s">
        <v>78</v>
      </c>
      <c r="H5226" s="7" t="s">
        <v>447</v>
      </c>
      <c r="I5226" s="49" t="s">
        <v>27485</v>
      </c>
      <c r="J5226" s="7" t="s">
        <v>27486</v>
      </c>
      <c r="K5226" s="42">
        <v>44075</v>
      </c>
      <c r="L5226" s="7" t="s">
        <v>35</v>
      </c>
      <c r="M5226" s="7">
        <v>360</v>
      </c>
      <c r="N5226" s="7">
        <v>20</v>
      </c>
      <c r="O5226" s="7">
        <v>192</v>
      </c>
      <c r="P5226" s="7">
        <v>0.26500000000000001</v>
      </c>
      <c r="Q5226" s="7" t="str">
        <f>CONCATENATE(Z5226,"х",AA5226,"х",AB5226)</f>
        <v>207х144х15</v>
      </c>
      <c r="R5226" s="7" t="s">
        <v>340</v>
      </c>
      <c r="S5226" s="7" t="s">
        <v>39</v>
      </c>
      <c r="T5226" s="7" t="s">
        <v>27457</v>
      </c>
      <c r="U5226" s="7" t="s">
        <v>259</v>
      </c>
      <c r="V5226" s="7">
        <v>264955</v>
      </c>
      <c r="W5226" s="7">
        <f>A5226*M5226</f>
        <v>0</v>
      </c>
      <c r="X5226" s="7" t="str">
        <f>IF(A5226&gt;=1,1," ")</f>
        <v xml:space="preserve"> </v>
      </c>
      <c r="Y5226" s="7">
        <f>P5226*A5226</f>
        <v>0</v>
      </c>
      <c r="Z5226" s="7">
        <v>207</v>
      </c>
      <c r="AA5226" s="7">
        <v>144</v>
      </c>
      <c r="AB5226" s="7">
        <v>15</v>
      </c>
    </row>
    <row r="5227" spans="2:28" ht="146.25" x14ac:dyDescent="0.2">
      <c r="B5227" s="7" t="s">
        <v>27487</v>
      </c>
      <c r="D5227" s="7" t="s">
        <v>27488</v>
      </c>
      <c r="E5227" s="7" t="s">
        <v>27489</v>
      </c>
      <c r="F5227" s="7" t="s">
        <v>27490</v>
      </c>
      <c r="G5227" s="7" t="s">
        <v>63</v>
      </c>
      <c r="H5227" s="7" t="s">
        <v>3011</v>
      </c>
      <c r="I5227" s="49" t="s">
        <v>27491</v>
      </c>
      <c r="J5227" s="7" t="s">
        <v>27492</v>
      </c>
      <c r="K5227" s="42">
        <v>44291</v>
      </c>
      <c r="L5227" s="7" t="s">
        <v>35</v>
      </c>
      <c r="M5227" s="7">
        <v>410.4</v>
      </c>
      <c r="N5227" s="7">
        <v>10</v>
      </c>
      <c r="O5227" s="7">
        <v>384</v>
      </c>
      <c r="P5227" s="7">
        <v>0.379</v>
      </c>
      <c r="Q5227" s="7" t="str">
        <f>CONCATENATE(Z5227,"х",AA5227,"х",AB5227)</f>
        <v>205х135х30</v>
      </c>
      <c r="R5227" s="7" t="s">
        <v>36</v>
      </c>
      <c r="S5227" s="7" t="s">
        <v>39</v>
      </c>
      <c r="T5227" s="7" t="s">
        <v>27493</v>
      </c>
      <c r="U5227" s="7" t="s">
        <v>259</v>
      </c>
      <c r="V5227" s="7">
        <v>270744</v>
      </c>
      <c r="W5227" s="7">
        <f>A5227*M5227</f>
        <v>0</v>
      </c>
      <c r="X5227" s="7" t="str">
        <f>IF(A5227&gt;=1,1," ")</f>
        <v xml:space="preserve"> </v>
      </c>
      <c r="Y5227" s="7">
        <f>P5227*A5227</f>
        <v>0</v>
      </c>
      <c r="Z5227" s="7">
        <v>205</v>
      </c>
      <c r="AA5227" s="7">
        <v>135</v>
      </c>
      <c r="AB5227" s="7">
        <v>30</v>
      </c>
    </row>
    <row r="5228" spans="2:28" ht="90" x14ac:dyDescent="0.2">
      <c r="B5228" s="7" t="s">
        <v>27494</v>
      </c>
      <c r="D5228" s="7" t="s">
        <v>27495</v>
      </c>
      <c r="E5228" s="7" t="s">
        <v>27496</v>
      </c>
      <c r="F5228" s="7" t="s">
        <v>27497</v>
      </c>
      <c r="G5228" s="7" t="s">
        <v>78</v>
      </c>
      <c r="H5228" s="7" t="s">
        <v>3011</v>
      </c>
      <c r="I5228" s="49" t="s">
        <v>27498</v>
      </c>
      <c r="J5228" s="7" t="s">
        <v>27499</v>
      </c>
      <c r="K5228" s="42">
        <v>43781</v>
      </c>
      <c r="L5228" s="7" t="s">
        <v>35</v>
      </c>
      <c r="M5228" s="7">
        <v>360</v>
      </c>
      <c r="N5228" s="7">
        <v>10</v>
      </c>
      <c r="O5228" s="7">
        <v>256</v>
      </c>
      <c r="P5228" s="7">
        <v>0.26500000000000001</v>
      </c>
      <c r="Q5228" s="7" t="str">
        <f>CONCATENATE(Z5228,"х",AA5228,"х",AB5228)</f>
        <v>208х128х24</v>
      </c>
      <c r="R5228" s="7" t="s">
        <v>36</v>
      </c>
      <c r="S5228" s="7" t="s">
        <v>39</v>
      </c>
      <c r="T5228" s="7" t="s">
        <v>27493</v>
      </c>
      <c r="U5228" s="7" t="s">
        <v>259</v>
      </c>
      <c r="V5228" s="7">
        <v>260913</v>
      </c>
      <c r="W5228" s="7">
        <f>A5228*M5228</f>
        <v>0</v>
      </c>
      <c r="X5228" s="7" t="str">
        <f>IF(A5228&gt;=1,1," ")</f>
        <v xml:space="preserve"> </v>
      </c>
      <c r="Y5228" s="7">
        <f>P5228*A5228</f>
        <v>0</v>
      </c>
      <c r="Z5228" s="7">
        <v>208</v>
      </c>
      <c r="AA5228" s="7">
        <v>128</v>
      </c>
      <c r="AB5228" s="7">
        <v>24</v>
      </c>
    </row>
    <row r="5229" spans="2:28" ht="236.25" x14ac:dyDescent="0.2">
      <c r="B5229" s="7" t="s">
        <v>27500</v>
      </c>
      <c r="D5229" s="7" t="s">
        <v>27501</v>
      </c>
      <c r="E5229" s="7" t="s">
        <v>27502</v>
      </c>
      <c r="F5229" s="7" t="s">
        <v>27503</v>
      </c>
      <c r="G5229" s="7" t="s">
        <v>78</v>
      </c>
      <c r="H5229" s="7" t="s">
        <v>3011</v>
      </c>
      <c r="I5229" s="49" t="s">
        <v>27504</v>
      </c>
      <c r="J5229" s="7" t="s">
        <v>27505</v>
      </c>
      <c r="K5229" s="42">
        <v>43889</v>
      </c>
      <c r="L5229" s="7" t="s">
        <v>35</v>
      </c>
      <c r="M5229" s="7">
        <v>410.4</v>
      </c>
      <c r="N5229" s="7">
        <v>10</v>
      </c>
      <c r="O5229" s="7">
        <v>480</v>
      </c>
      <c r="P5229" s="7">
        <v>0.42</v>
      </c>
      <c r="Q5229" s="7" t="str">
        <f>CONCATENATE(Z5229,"х",AA5229,"х",AB5229)</f>
        <v>207х131х37</v>
      </c>
      <c r="R5229" s="7" t="s">
        <v>36</v>
      </c>
      <c r="S5229" s="7" t="s">
        <v>39</v>
      </c>
      <c r="T5229" s="7" t="s">
        <v>27493</v>
      </c>
      <c r="U5229" s="7" t="s">
        <v>259</v>
      </c>
      <c r="V5229" s="7">
        <v>263166</v>
      </c>
      <c r="W5229" s="7">
        <f>A5229*M5229</f>
        <v>0</v>
      </c>
      <c r="X5229" s="7" t="str">
        <f>IF(A5229&gt;=1,1," ")</f>
        <v xml:space="preserve"> </v>
      </c>
      <c r="Y5229" s="7">
        <f>P5229*A5229</f>
        <v>0</v>
      </c>
      <c r="Z5229" s="7">
        <v>207</v>
      </c>
      <c r="AA5229" s="7">
        <v>131</v>
      </c>
      <c r="AB5229" s="7">
        <v>37</v>
      </c>
    </row>
    <row r="5230" spans="2:28" ht="180" x14ac:dyDescent="0.2">
      <c r="B5230" s="7" t="s">
        <v>27506</v>
      </c>
      <c r="D5230" s="7" t="s">
        <v>27507</v>
      </c>
      <c r="E5230" s="7" t="s">
        <v>27508</v>
      </c>
      <c r="F5230" s="7" t="s">
        <v>27509</v>
      </c>
      <c r="G5230" s="7" t="s">
        <v>63</v>
      </c>
      <c r="H5230" s="7" t="s">
        <v>3011</v>
      </c>
      <c r="I5230" s="49" t="s">
        <v>27510</v>
      </c>
      <c r="J5230" s="7" t="s">
        <v>27511</v>
      </c>
      <c r="K5230" s="42">
        <v>44232</v>
      </c>
      <c r="L5230" s="7" t="s">
        <v>35</v>
      </c>
      <c r="M5230" s="7">
        <v>385.2</v>
      </c>
      <c r="N5230" s="7">
        <v>10</v>
      </c>
      <c r="O5230" s="7">
        <v>352</v>
      </c>
      <c r="P5230" s="7">
        <v>0.35199999999999998</v>
      </c>
      <c r="Q5230" s="7" t="str">
        <f>CONCATENATE(Z5230,"х",AA5230,"х",AB5230)</f>
        <v>206х134х30</v>
      </c>
      <c r="R5230" s="7" t="s">
        <v>36</v>
      </c>
      <c r="S5230" s="7" t="s">
        <v>39</v>
      </c>
      <c r="T5230" s="7" t="s">
        <v>27493</v>
      </c>
      <c r="U5230" s="7" t="s">
        <v>259</v>
      </c>
      <c r="V5230" s="7">
        <v>269518</v>
      </c>
      <c r="W5230" s="7">
        <f>A5230*M5230</f>
        <v>0</v>
      </c>
      <c r="X5230" s="7" t="str">
        <f>IF(A5230&gt;=1,1," ")</f>
        <v xml:space="preserve"> </v>
      </c>
      <c r="Y5230" s="7">
        <f>P5230*A5230</f>
        <v>0</v>
      </c>
      <c r="Z5230" s="7">
        <v>206</v>
      </c>
      <c r="AA5230" s="7">
        <v>134</v>
      </c>
      <c r="AB5230" s="7">
        <v>30</v>
      </c>
    </row>
    <row r="5231" spans="2:28" ht="180" x14ac:dyDescent="0.2">
      <c r="B5231" s="7" t="s">
        <v>27512</v>
      </c>
      <c r="D5231" s="7" t="s">
        <v>27513</v>
      </c>
      <c r="E5231" s="7" t="s">
        <v>27489</v>
      </c>
      <c r="F5231" s="7" t="s">
        <v>27514</v>
      </c>
      <c r="G5231" s="7" t="s">
        <v>78</v>
      </c>
      <c r="H5231" s="7" t="s">
        <v>3011</v>
      </c>
      <c r="I5231" s="49" t="s">
        <v>27515</v>
      </c>
      <c r="J5231" s="7" t="s">
        <v>27516</v>
      </c>
      <c r="K5231" s="42">
        <v>43929</v>
      </c>
      <c r="L5231" s="7" t="s">
        <v>35</v>
      </c>
      <c r="M5231" s="7">
        <v>385.2</v>
      </c>
      <c r="N5231" s="7">
        <v>10</v>
      </c>
      <c r="O5231" s="7">
        <v>352</v>
      </c>
      <c r="P5231" s="7">
        <v>0.35299999999999998</v>
      </c>
      <c r="Q5231" s="7" t="str">
        <f>CONCATENATE(Z5231,"х",AA5231,"х",AB5231)</f>
        <v>207х132х30</v>
      </c>
      <c r="R5231" s="7" t="s">
        <v>36</v>
      </c>
      <c r="S5231" s="7" t="s">
        <v>39</v>
      </c>
      <c r="T5231" s="7" t="s">
        <v>27493</v>
      </c>
      <c r="U5231" s="7" t="s">
        <v>259</v>
      </c>
      <c r="V5231" s="7">
        <v>264447</v>
      </c>
      <c r="W5231" s="7">
        <f>A5231*M5231</f>
        <v>0</v>
      </c>
      <c r="X5231" s="7" t="str">
        <f>IF(A5231&gt;=1,1," ")</f>
        <v xml:space="preserve"> </v>
      </c>
      <c r="Y5231" s="7">
        <f>P5231*A5231</f>
        <v>0</v>
      </c>
      <c r="Z5231" s="7">
        <v>207</v>
      </c>
      <c r="AA5231" s="7">
        <v>132</v>
      </c>
      <c r="AB5231" s="7">
        <v>30</v>
      </c>
    </row>
    <row r="5232" spans="2:28" ht="168.75" x14ac:dyDescent="0.2">
      <c r="B5232" s="7" t="s">
        <v>27517</v>
      </c>
      <c r="D5232" s="7" t="s">
        <v>27518</v>
      </c>
      <c r="E5232" s="7" t="s">
        <v>27519</v>
      </c>
      <c r="F5232" s="7" t="s">
        <v>27520</v>
      </c>
      <c r="G5232" s="7" t="s">
        <v>63</v>
      </c>
      <c r="H5232" s="7" t="s">
        <v>3011</v>
      </c>
      <c r="I5232" s="49" t="s">
        <v>27521</v>
      </c>
      <c r="J5232" s="7" t="s">
        <v>27522</v>
      </c>
      <c r="K5232" s="42">
        <v>44160</v>
      </c>
      <c r="L5232" s="7" t="s">
        <v>35</v>
      </c>
      <c r="M5232" s="7">
        <v>360</v>
      </c>
      <c r="N5232" s="7">
        <v>10</v>
      </c>
      <c r="O5232" s="7">
        <v>256</v>
      </c>
      <c r="P5232" s="7">
        <v>0.28299999999999997</v>
      </c>
      <c r="Q5232" s="7" t="str">
        <f>CONCATENATE(Z5232,"х",AA5232,"х",AB5232)</f>
        <v>207х134х24</v>
      </c>
      <c r="R5232" s="7" t="s">
        <v>36</v>
      </c>
      <c r="S5232" s="7" t="s">
        <v>39</v>
      </c>
      <c r="T5232" s="7" t="s">
        <v>27493</v>
      </c>
      <c r="U5232" s="7" t="s">
        <v>259</v>
      </c>
      <c r="V5232" s="7">
        <v>268457</v>
      </c>
      <c r="W5232" s="7">
        <f>A5232*M5232</f>
        <v>0</v>
      </c>
      <c r="X5232" s="7" t="str">
        <f>IF(A5232&gt;=1,1," ")</f>
        <v xml:space="preserve"> </v>
      </c>
      <c r="Y5232" s="7">
        <f>P5232*A5232</f>
        <v>0</v>
      </c>
      <c r="Z5232" s="7">
        <v>207</v>
      </c>
      <c r="AA5232" s="7">
        <v>134</v>
      </c>
      <c r="AB5232" s="7">
        <v>24</v>
      </c>
    </row>
    <row r="5233" spans="2:28" ht="157.5" x14ac:dyDescent="0.2">
      <c r="B5233" s="7" t="s">
        <v>27523</v>
      </c>
      <c r="D5233" s="7" t="s">
        <v>27524</v>
      </c>
      <c r="E5233" s="7" t="s">
        <v>27525</v>
      </c>
      <c r="F5233" s="7" t="s">
        <v>27526</v>
      </c>
      <c r="G5233" s="7" t="s">
        <v>63</v>
      </c>
      <c r="H5233" s="7" t="s">
        <v>3011</v>
      </c>
      <c r="I5233" s="49" t="s">
        <v>27527</v>
      </c>
      <c r="J5233" s="7" t="s">
        <v>27528</v>
      </c>
      <c r="K5233" s="42">
        <v>44306</v>
      </c>
      <c r="L5233" s="7" t="s">
        <v>35</v>
      </c>
      <c r="M5233" s="7">
        <v>410.4</v>
      </c>
      <c r="N5233" s="7">
        <v>10</v>
      </c>
      <c r="O5233" s="7">
        <v>320</v>
      </c>
      <c r="P5233" s="7">
        <v>0.32900000000000001</v>
      </c>
      <c r="Q5233" s="7" t="str">
        <f>CONCATENATE(Z5233,"х",AA5233,"х",AB5233)</f>
        <v>207х135х28</v>
      </c>
      <c r="R5233" s="7" t="s">
        <v>36</v>
      </c>
      <c r="S5233" s="7" t="s">
        <v>39</v>
      </c>
      <c r="T5233" s="7" t="s">
        <v>27493</v>
      </c>
      <c r="U5233" s="7" t="s">
        <v>259</v>
      </c>
      <c r="V5233" s="7">
        <v>271431</v>
      </c>
      <c r="W5233" s="7">
        <f>A5233*M5233</f>
        <v>0</v>
      </c>
      <c r="X5233" s="7" t="str">
        <f>IF(A5233&gt;=1,1," ")</f>
        <v xml:space="preserve"> </v>
      </c>
      <c r="Y5233" s="7">
        <f>P5233*A5233</f>
        <v>0</v>
      </c>
      <c r="Z5233" s="7">
        <v>207</v>
      </c>
      <c r="AA5233" s="7">
        <v>135</v>
      </c>
      <c r="AB5233" s="7">
        <v>28</v>
      </c>
    </row>
    <row r="5234" spans="2:28" x14ac:dyDescent="0.2">
      <c r="B5234" s="7" t="s">
        <v>27529</v>
      </c>
      <c r="D5234" s="7" t="s">
        <v>27530</v>
      </c>
      <c r="E5234" s="7" t="s">
        <v>27531</v>
      </c>
      <c r="F5234" s="7" t="s">
        <v>27532</v>
      </c>
      <c r="G5234" s="7" t="s">
        <v>63</v>
      </c>
      <c r="H5234" s="7" t="s">
        <v>837</v>
      </c>
      <c r="I5234" s="7" t="s">
        <v>27533</v>
      </c>
      <c r="J5234" s="7" t="s">
        <v>27534</v>
      </c>
      <c r="K5234" s="42">
        <v>43696</v>
      </c>
      <c r="L5234" s="7" t="s">
        <v>35</v>
      </c>
      <c r="M5234" s="7">
        <v>540</v>
      </c>
      <c r="N5234" s="7">
        <v>10</v>
      </c>
      <c r="O5234" s="7">
        <v>496</v>
      </c>
      <c r="P5234" s="7">
        <v>0.54400000000000004</v>
      </c>
      <c r="Q5234" s="7" t="str">
        <f>CONCATENATE(Z5234,"х",AA5234,"х",AB5234)</f>
        <v>219х145х30</v>
      </c>
      <c r="R5234" s="7" t="s">
        <v>82</v>
      </c>
      <c r="S5234" s="7" t="s">
        <v>39</v>
      </c>
      <c r="T5234" s="7" t="s">
        <v>27535</v>
      </c>
      <c r="U5234" s="7" t="s">
        <v>37</v>
      </c>
      <c r="V5234" s="7">
        <v>251995</v>
      </c>
      <c r="W5234" s="7">
        <f>A5234*M5234</f>
        <v>0</v>
      </c>
      <c r="X5234" s="7" t="str">
        <f>IF(A5234&gt;=1,1," ")</f>
        <v xml:space="preserve"> </v>
      </c>
      <c r="Y5234" s="7">
        <f>P5234*A5234</f>
        <v>0</v>
      </c>
      <c r="Z5234" s="7">
        <v>219</v>
      </c>
      <c r="AA5234" s="7">
        <v>145</v>
      </c>
      <c r="AB5234" s="7">
        <v>30</v>
      </c>
    </row>
    <row r="5235" spans="2:28" ht="326.25" x14ac:dyDescent="0.2">
      <c r="B5235" s="7" t="s">
        <v>27536</v>
      </c>
      <c r="D5235" s="7" t="s">
        <v>27537</v>
      </c>
      <c r="E5235" s="7" t="s">
        <v>27538</v>
      </c>
      <c r="F5235" s="7" t="s">
        <v>27539</v>
      </c>
      <c r="G5235" s="7" t="s">
        <v>63</v>
      </c>
      <c r="H5235" s="7" t="s">
        <v>158</v>
      </c>
      <c r="I5235" s="49" t="s">
        <v>27540</v>
      </c>
      <c r="J5235" s="7" t="s">
        <v>102</v>
      </c>
      <c r="K5235" s="42">
        <v>44440</v>
      </c>
      <c r="L5235" s="7" t="s">
        <v>35</v>
      </c>
      <c r="M5235" s="7">
        <v>427.2</v>
      </c>
      <c r="N5235" s="7">
        <v>10</v>
      </c>
      <c r="O5235" s="7">
        <v>240</v>
      </c>
      <c r="P5235" s="7">
        <v>0.42299999999999999</v>
      </c>
      <c r="Q5235" s="7" t="str">
        <f>CONCATENATE(Z5235,"х",AA5235,"х",AB5235)</f>
        <v>206х146х22</v>
      </c>
      <c r="R5235" s="7" t="s">
        <v>340</v>
      </c>
      <c r="S5235" s="7" t="s">
        <v>39</v>
      </c>
      <c r="T5235" s="7" t="s">
        <v>27541</v>
      </c>
      <c r="U5235" s="7" t="s">
        <v>215</v>
      </c>
      <c r="V5235" s="7">
        <v>259932</v>
      </c>
      <c r="W5235" s="7">
        <f>A5235*M5235</f>
        <v>0</v>
      </c>
      <c r="X5235" s="7" t="str">
        <f>IF(A5235&gt;=1,1," ")</f>
        <v xml:space="preserve"> </v>
      </c>
      <c r="Y5235" s="7">
        <f>P5235*A5235</f>
        <v>0</v>
      </c>
      <c r="Z5235" s="7">
        <v>206</v>
      </c>
      <c r="AA5235" s="7">
        <v>146</v>
      </c>
      <c r="AB5235" s="7">
        <v>22</v>
      </c>
    </row>
    <row r="5236" spans="2:28" ht="270" x14ac:dyDescent="0.2">
      <c r="B5236" s="7" t="s">
        <v>27542</v>
      </c>
      <c r="D5236" s="7" t="s">
        <v>27543</v>
      </c>
      <c r="E5236" s="7" t="s">
        <v>27544</v>
      </c>
      <c r="F5236" s="7" t="s">
        <v>27545</v>
      </c>
      <c r="G5236" s="7" t="s">
        <v>78</v>
      </c>
      <c r="H5236" s="7" t="s">
        <v>158</v>
      </c>
      <c r="I5236" s="49" t="s">
        <v>27546</v>
      </c>
      <c r="J5236" s="7" t="s">
        <v>27547</v>
      </c>
      <c r="K5236" s="42">
        <v>42643</v>
      </c>
      <c r="L5236" s="7" t="s">
        <v>35</v>
      </c>
      <c r="M5236" s="7">
        <v>427.2</v>
      </c>
      <c r="N5236" s="7">
        <v>10</v>
      </c>
      <c r="O5236" s="7">
        <v>240</v>
      </c>
      <c r="P5236" s="7">
        <v>0.42499999999999999</v>
      </c>
      <c r="Q5236" s="7" t="str">
        <f>CONCATENATE(Z5236,"х",AA5236,"х",AB5236)</f>
        <v>210х145х20</v>
      </c>
      <c r="R5236" s="7" t="s">
        <v>340</v>
      </c>
      <c r="S5236" s="7" t="s">
        <v>39</v>
      </c>
      <c r="T5236" s="7" t="s">
        <v>27541</v>
      </c>
      <c r="U5236" s="7" t="s">
        <v>215</v>
      </c>
      <c r="V5236" s="7">
        <v>259936</v>
      </c>
      <c r="W5236" s="7">
        <f>A5236*M5236</f>
        <v>0</v>
      </c>
      <c r="X5236" s="7" t="str">
        <f>IF(A5236&gt;=1,1," ")</f>
        <v xml:space="preserve"> </v>
      </c>
      <c r="Y5236" s="7">
        <f>P5236*A5236</f>
        <v>0</v>
      </c>
      <c r="Z5236" s="7">
        <v>210</v>
      </c>
      <c r="AA5236" s="7">
        <v>145</v>
      </c>
      <c r="AB5236" s="7">
        <v>20</v>
      </c>
    </row>
    <row r="5237" spans="2:28" x14ac:dyDescent="0.2">
      <c r="B5237" s="7" t="s">
        <v>27548</v>
      </c>
      <c r="D5237" s="7" t="s">
        <v>27549</v>
      </c>
      <c r="E5237" s="7" t="s">
        <v>27550</v>
      </c>
      <c r="F5237" s="7" t="s">
        <v>27551</v>
      </c>
      <c r="G5237" s="7" t="s">
        <v>63</v>
      </c>
      <c r="H5237" s="7" t="s">
        <v>837</v>
      </c>
      <c r="I5237" s="7" t="s">
        <v>27552</v>
      </c>
      <c r="J5237" s="7" t="s">
        <v>27553</v>
      </c>
      <c r="K5237" s="42">
        <v>44022</v>
      </c>
      <c r="L5237" s="7" t="s">
        <v>35</v>
      </c>
      <c r="M5237" s="7">
        <v>513.6</v>
      </c>
      <c r="N5237" s="7">
        <v>10</v>
      </c>
      <c r="O5237" s="7">
        <v>256</v>
      </c>
      <c r="P5237" s="7">
        <v>0.39700000000000002</v>
      </c>
      <c r="Q5237" s="7" t="str">
        <f>CONCATENATE(Z5237,"х",AA5237,"х",AB5237)</f>
        <v>217х167х20</v>
      </c>
      <c r="R5237" s="7" t="s">
        <v>754</v>
      </c>
      <c r="S5237" s="7" t="s">
        <v>39</v>
      </c>
      <c r="T5237" s="7" t="s">
        <v>27554</v>
      </c>
      <c r="U5237" s="7" t="s">
        <v>37</v>
      </c>
      <c r="V5237" s="7">
        <v>266907</v>
      </c>
      <c r="W5237" s="7">
        <f>A5237*M5237</f>
        <v>0</v>
      </c>
      <c r="X5237" s="7" t="str">
        <f>IF(A5237&gt;=1,1," ")</f>
        <v xml:space="preserve"> </v>
      </c>
      <c r="Y5237" s="7">
        <f>P5237*A5237</f>
        <v>0</v>
      </c>
      <c r="Z5237" s="7">
        <v>217</v>
      </c>
      <c r="AA5237" s="7">
        <v>167</v>
      </c>
      <c r="AB5237" s="7">
        <v>20</v>
      </c>
    </row>
    <row r="5238" spans="2:28" ht="303.75" x14ac:dyDescent="0.2">
      <c r="B5238" s="7" t="s">
        <v>27555</v>
      </c>
      <c r="D5238" s="7" t="s">
        <v>27556</v>
      </c>
      <c r="E5238" s="7" t="s">
        <v>5743</v>
      </c>
      <c r="F5238" s="7" t="s">
        <v>27557</v>
      </c>
      <c r="G5238" s="7" t="s">
        <v>78</v>
      </c>
      <c r="H5238" s="7" t="s">
        <v>447</v>
      </c>
      <c r="I5238" s="49" t="s">
        <v>27558</v>
      </c>
      <c r="J5238" s="7" t="s">
        <v>27559</v>
      </c>
      <c r="K5238" s="42">
        <v>43896</v>
      </c>
      <c r="L5238" s="7" t="s">
        <v>441</v>
      </c>
      <c r="M5238" s="7">
        <v>264</v>
      </c>
      <c r="N5238" s="7">
        <v>10</v>
      </c>
      <c r="O5238" s="7">
        <v>320</v>
      </c>
      <c r="P5238" s="7">
        <v>0.28999999999999998</v>
      </c>
      <c r="Q5238" s="7" t="str">
        <f>CONCATENATE(Z5238,"х",AA5238,"х",AB5238)</f>
        <v>200х138х21</v>
      </c>
      <c r="R5238" s="7" t="s">
        <v>340</v>
      </c>
      <c r="S5238" s="7">
        <v>3</v>
      </c>
      <c r="T5238" s="7" t="s">
        <v>27560</v>
      </c>
      <c r="U5238" s="7" t="s">
        <v>56</v>
      </c>
      <c r="V5238" s="7">
        <v>260078</v>
      </c>
      <c r="W5238" s="7">
        <f>A5238*M5238</f>
        <v>0</v>
      </c>
      <c r="X5238" s="7" t="str">
        <f>IF(A5238&gt;=1,1," ")</f>
        <v xml:space="preserve"> </v>
      </c>
      <c r="Y5238" s="7">
        <f>P5238*A5238</f>
        <v>0</v>
      </c>
      <c r="Z5238" s="7">
        <v>200</v>
      </c>
      <c r="AA5238" s="7">
        <v>138</v>
      </c>
      <c r="AB5238" s="7">
        <v>21</v>
      </c>
    </row>
    <row r="5239" spans="2:28" ht="123.75" x14ac:dyDescent="0.2">
      <c r="B5239" s="7" t="s">
        <v>27561</v>
      </c>
      <c r="D5239" s="7" t="s">
        <v>27562</v>
      </c>
      <c r="E5239" s="7" t="s">
        <v>1376</v>
      </c>
      <c r="F5239" s="7" t="s">
        <v>27563</v>
      </c>
      <c r="G5239" s="7" t="s">
        <v>63</v>
      </c>
      <c r="H5239" s="7" t="s">
        <v>204</v>
      </c>
      <c r="I5239" s="49" t="s">
        <v>27564</v>
      </c>
      <c r="J5239" s="7" t="s">
        <v>27565</v>
      </c>
      <c r="K5239" s="42">
        <v>43585</v>
      </c>
      <c r="L5239" s="7" t="s">
        <v>35</v>
      </c>
      <c r="M5239" s="7">
        <v>900</v>
      </c>
      <c r="N5239" s="7">
        <v>10</v>
      </c>
      <c r="O5239" s="7">
        <v>208</v>
      </c>
      <c r="P5239" s="7">
        <v>0.93700000000000006</v>
      </c>
      <c r="Q5239" s="7" t="str">
        <f>CONCATENATE(Z5239,"х",AA5239,"х",AB5239)</f>
        <v>289х215х21</v>
      </c>
      <c r="R5239" s="7" t="s">
        <v>206</v>
      </c>
      <c r="S5239" s="7" t="s">
        <v>39</v>
      </c>
      <c r="T5239" s="7" t="s">
        <v>27566</v>
      </c>
      <c r="U5239" s="7" t="s">
        <v>84</v>
      </c>
      <c r="V5239" s="7">
        <v>259750</v>
      </c>
      <c r="W5239" s="7">
        <f>A5239*M5239</f>
        <v>0</v>
      </c>
      <c r="X5239" s="7" t="str">
        <f>IF(A5239&gt;=1,1," ")</f>
        <v xml:space="preserve"> </v>
      </c>
      <c r="Y5239" s="7">
        <f>P5239*A5239</f>
        <v>0</v>
      </c>
      <c r="Z5239" s="7">
        <v>289</v>
      </c>
      <c r="AA5239" s="7">
        <v>215</v>
      </c>
      <c r="AB5239" s="7">
        <v>21</v>
      </c>
    </row>
    <row r="5240" spans="2:28" x14ac:dyDescent="0.2">
      <c r="B5240" s="7" t="s">
        <v>27567</v>
      </c>
      <c r="D5240" s="7" t="s">
        <v>27568</v>
      </c>
      <c r="E5240" s="7" t="s">
        <v>27569</v>
      </c>
      <c r="F5240" s="7" t="s">
        <v>27570</v>
      </c>
      <c r="G5240" s="7" t="s">
        <v>78</v>
      </c>
      <c r="H5240" s="7" t="s">
        <v>284</v>
      </c>
      <c r="I5240" s="7" t="s">
        <v>27571</v>
      </c>
      <c r="J5240" s="7" t="s">
        <v>27572</v>
      </c>
      <c r="K5240" s="42">
        <v>43801</v>
      </c>
      <c r="L5240" s="7" t="s">
        <v>35</v>
      </c>
      <c r="M5240" s="7">
        <v>450</v>
      </c>
      <c r="N5240" s="7">
        <v>10</v>
      </c>
      <c r="O5240" s="7">
        <v>608</v>
      </c>
      <c r="P5240" s="7">
        <v>0.52400000000000002</v>
      </c>
      <c r="Q5240" s="7" t="str">
        <f>CONCATENATE(Z5240,"х",AA5240,"х",AB5240)</f>
        <v>200х125х32</v>
      </c>
      <c r="R5240" s="7" t="s">
        <v>36</v>
      </c>
      <c r="S5240" s="7" t="s">
        <v>39</v>
      </c>
      <c r="T5240" s="7" t="s">
        <v>27573</v>
      </c>
      <c r="U5240" s="7" t="s">
        <v>37</v>
      </c>
      <c r="V5240" s="7">
        <v>260136</v>
      </c>
      <c r="W5240" s="7">
        <f>A5240*M5240</f>
        <v>0</v>
      </c>
      <c r="X5240" s="7" t="str">
        <f>IF(A5240&gt;=1,1," ")</f>
        <v xml:space="preserve"> </v>
      </c>
      <c r="Y5240" s="7">
        <f>P5240*A5240</f>
        <v>0</v>
      </c>
      <c r="Z5240" s="7">
        <v>200</v>
      </c>
      <c r="AA5240" s="7">
        <v>125</v>
      </c>
      <c r="AB5240" s="7">
        <v>32</v>
      </c>
    </row>
    <row r="5241" spans="2:28" x14ac:dyDescent="0.2">
      <c r="B5241" s="7" t="s">
        <v>27574</v>
      </c>
      <c r="D5241" s="7" t="s">
        <v>27575</v>
      </c>
      <c r="E5241" s="7" t="s">
        <v>445</v>
      </c>
      <c r="F5241" s="7" t="s">
        <v>27576</v>
      </c>
      <c r="G5241" s="7" t="s">
        <v>78</v>
      </c>
      <c r="H5241" s="7" t="s">
        <v>607</v>
      </c>
      <c r="I5241" s="7" t="s">
        <v>27577</v>
      </c>
      <c r="J5241" s="7" t="s">
        <v>22069</v>
      </c>
      <c r="K5241" s="42">
        <v>43678</v>
      </c>
      <c r="L5241" s="7" t="s">
        <v>35</v>
      </c>
      <c r="M5241" s="7">
        <v>126</v>
      </c>
      <c r="N5241" s="7">
        <v>10</v>
      </c>
      <c r="O5241" s="7">
        <v>24</v>
      </c>
      <c r="P5241" s="7">
        <v>0.156</v>
      </c>
      <c r="Q5241" s="7" t="str">
        <f>CONCATENATE(Z5241,"х",AA5241,"х",AB5241)</f>
        <v>320х285х2</v>
      </c>
      <c r="R5241" s="7" t="s">
        <v>4230</v>
      </c>
      <c r="S5241" s="7">
        <v>3</v>
      </c>
      <c r="T5241" s="7" t="s">
        <v>27578</v>
      </c>
      <c r="U5241" s="7" t="s">
        <v>84</v>
      </c>
      <c r="V5241" s="7">
        <v>264450</v>
      </c>
      <c r="W5241" s="7">
        <f>A5241*M5241</f>
        <v>0</v>
      </c>
      <c r="X5241" s="7" t="str">
        <f>IF(A5241&gt;=1,1," ")</f>
        <v xml:space="preserve"> </v>
      </c>
      <c r="Y5241" s="7">
        <f>P5241*A5241</f>
        <v>0</v>
      </c>
      <c r="Z5241" s="7">
        <v>320</v>
      </c>
      <c r="AA5241" s="7">
        <v>285</v>
      </c>
      <c r="AB5241" s="7">
        <v>2</v>
      </c>
    </row>
    <row r="5242" spans="2:28" x14ac:dyDescent="0.2">
      <c r="B5242" s="7" t="s">
        <v>27579</v>
      </c>
      <c r="D5242" s="7" t="s">
        <v>27580</v>
      </c>
      <c r="E5242" s="7" t="s">
        <v>445</v>
      </c>
      <c r="F5242" s="7" t="s">
        <v>27581</v>
      </c>
      <c r="G5242" s="7" t="s">
        <v>78</v>
      </c>
      <c r="H5242" s="7" t="s">
        <v>607</v>
      </c>
      <c r="I5242" s="7" t="s">
        <v>27582</v>
      </c>
      <c r="J5242" s="7" t="s">
        <v>22069</v>
      </c>
      <c r="K5242" s="42">
        <v>43678</v>
      </c>
      <c r="L5242" s="7" t="s">
        <v>35</v>
      </c>
      <c r="M5242" s="7">
        <v>85.2</v>
      </c>
      <c r="N5242" s="7">
        <v>10</v>
      </c>
      <c r="O5242" s="7">
        <v>16</v>
      </c>
      <c r="P5242" s="7">
        <v>6.5000000000000002E-2</v>
      </c>
      <c r="Q5242" s="7" t="str">
        <f>CONCATENATE(Z5242,"х",AA5242,"х",AB5242)</f>
        <v>255х195х2</v>
      </c>
      <c r="R5242" s="7" t="s">
        <v>94</v>
      </c>
      <c r="S5242" s="7">
        <v>3</v>
      </c>
      <c r="T5242" s="7" t="s">
        <v>27578</v>
      </c>
      <c r="U5242" s="7" t="s">
        <v>84</v>
      </c>
      <c r="V5242" s="7">
        <v>260126</v>
      </c>
      <c r="W5242" s="7">
        <f>A5242*M5242</f>
        <v>0</v>
      </c>
      <c r="X5242" s="7" t="str">
        <f>IF(A5242&gt;=1,1," ")</f>
        <v xml:space="preserve"> </v>
      </c>
      <c r="Y5242" s="7">
        <f>P5242*A5242</f>
        <v>0</v>
      </c>
      <c r="Z5242" s="7">
        <v>255</v>
      </c>
      <c r="AA5242" s="7">
        <v>195</v>
      </c>
      <c r="AB5242" s="7">
        <v>2</v>
      </c>
    </row>
    <row r="5243" spans="2:28" ht="101.25" x14ac:dyDescent="0.2">
      <c r="B5243" s="7" t="s">
        <v>27583</v>
      </c>
      <c r="D5243" s="7" t="s">
        <v>27584</v>
      </c>
      <c r="E5243" s="7" t="s">
        <v>445</v>
      </c>
      <c r="F5243" s="7" t="s">
        <v>27585</v>
      </c>
      <c r="G5243" s="7" t="s">
        <v>78</v>
      </c>
      <c r="H5243" s="7" t="s">
        <v>607</v>
      </c>
      <c r="I5243" s="49" t="s">
        <v>27586</v>
      </c>
      <c r="J5243" s="7" t="s">
        <v>22069</v>
      </c>
      <c r="K5243" s="42">
        <v>43678</v>
      </c>
      <c r="L5243" s="7" t="s">
        <v>35</v>
      </c>
      <c r="M5243" s="7">
        <v>150</v>
      </c>
      <c r="N5243" s="7">
        <v>10</v>
      </c>
      <c r="O5243" s="7">
        <v>16</v>
      </c>
      <c r="P5243" s="7">
        <v>0.08</v>
      </c>
      <c r="Q5243" s="7" t="str">
        <f>CONCATENATE(Z5243,"х",AA5243,"х",AB5243)</f>
        <v>255х197х1</v>
      </c>
      <c r="R5243" s="7" t="s">
        <v>94</v>
      </c>
      <c r="S5243" s="7">
        <v>3</v>
      </c>
      <c r="T5243" s="7" t="s">
        <v>27578</v>
      </c>
      <c r="U5243" s="7" t="s">
        <v>84</v>
      </c>
      <c r="V5243" s="7">
        <v>260315</v>
      </c>
      <c r="W5243" s="7">
        <f>A5243*M5243</f>
        <v>0</v>
      </c>
      <c r="X5243" s="7" t="str">
        <f>IF(A5243&gt;=1,1," ")</f>
        <v xml:space="preserve"> </v>
      </c>
      <c r="Y5243" s="7">
        <f>P5243*A5243</f>
        <v>0</v>
      </c>
      <c r="Z5243" s="7">
        <v>255</v>
      </c>
      <c r="AA5243" s="7">
        <v>197</v>
      </c>
      <c r="AB5243" s="7">
        <v>1</v>
      </c>
    </row>
    <row r="5244" spans="2:28" x14ac:dyDescent="0.2">
      <c r="B5244" s="7" t="s">
        <v>27587</v>
      </c>
      <c r="D5244" s="7" t="s">
        <v>27588</v>
      </c>
      <c r="E5244" s="7" t="s">
        <v>445</v>
      </c>
      <c r="F5244" s="7" t="s">
        <v>27589</v>
      </c>
      <c r="G5244" s="7" t="s">
        <v>78</v>
      </c>
      <c r="H5244" s="7" t="s">
        <v>607</v>
      </c>
      <c r="I5244" s="7" t="s">
        <v>27590</v>
      </c>
      <c r="J5244" s="7" t="s">
        <v>22069</v>
      </c>
      <c r="K5244" s="42">
        <v>43678</v>
      </c>
      <c r="L5244" s="7" t="s">
        <v>35</v>
      </c>
      <c r="M5244" s="7">
        <v>427.2</v>
      </c>
      <c r="N5244" s="7">
        <v>10</v>
      </c>
      <c r="O5244" s="7">
        <v>64</v>
      </c>
      <c r="P5244" s="7">
        <v>0.42499999999999999</v>
      </c>
      <c r="Q5244" s="7" t="str">
        <f>CONCATENATE(Z5244,"х",AA5244,"х",AB5244)</f>
        <v>325х240х8</v>
      </c>
      <c r="R5244" s="7" t="s">
        <v>742</v>
      </c>
      <c r="S5244" s="7">
        <v>3</v>
      </c>
      <c r="T5244" s="7" t="s">
        <v>27578</v>
      </c>
      <c r="U5244" s="7" t="s">
        <v>84</v>
      </c>
      <c r="V5244" s="7">
        <v>260373</v>
      </c>
      <c r="W5244" s="7">
        <f>A5244*M5244</f>
        <v>0</v>
      </c>
      <c r="X5244" s="7" t="str">
        <f>IF(A5244&gt;=1,1," ")</f>
        <v xml:space="preserve"> </v>
      </c>
      <c r="Y5244" s="7">
        <f>P5244*A5244</f>
        <v>0</v>
      </c>
      <c r="Z5244" s="7">
        <v>325</v>
      </c>
      <c r="AA5244" s="7">
        <v>240</v>
      </c>
      <c r="AB5244" s="7">
        <v>8</v>
      </c>
    </row>
    <row r="5245" spans="2:28" x14ac:dyDescent="0.2">
      <c r="B5245" s="7" t="s">
        <v>27591</v>
      </c>
      <c r="D5245" s="7" t="s">
        <v>27592</v>
      </c>
      <c r="E5245" s="7" t="s">
        <v>445</v>
      </c>
      <c r="F5245" s="7" t="s">
        <v>27593</v>
      </c>
      <c r="G5245" s="7" t="s">
        <v>78</v>
      </c>
      <c r="H5245" s="7" t="s">
        <v>607</v>
      </c>
      <c r="I5245" s="7" t="s">
        <v>27594</v>
      </c>
      <c r="J5245" s="7" t="s">
        <v>22069</v>
      </c>
      <c r="K5245" s="42">
        <v>43678</v>
      </c>
      <c r="L5245" s="7" t="s">
        <v>35</v>
      </c>
      <c r="M5245" s="7">
        <v>98.4</v>
      </c>
      <c r="N5245" s="7">
        <v>10</v>
      </c>
      <c r="O5245" s="7">
        <v>16</v>
      </c>
      <c r="P5245" s="7">
        <v>8.4000000000000005E-2</v>
      </c>
      <c r="Q5245" s="7" t="str">
        <f>CONCATENATE(Z5245,"х",AA5245,"х",AB5245)</f>
        <v>280х210х3</v>
      </c>
      <c r="R5245" s="7" t="s">
        <v>206</v>
      </c>
      <c r="S5245" s="7">
        <v>3</v>
      </c>
      <c r="T5245" s="7" t="s">
        <v>27578</v>
      </c>
      <c r="U5245" s="7" t="s">
        <v>84</v>
      </c>
      <c r="V5245" s="7">
        <v>264282</v>
      </c>
      <c r="W5245" s="7">
        <f>A5245*M5245</f>
        <v>0</v>
      </c>
      <c r="X5245" s="7" t="str">
        <f>IF(A5245&gt;=1,1," ")</f>
        <v xml:space="preserve"> </v>
      </c>
      <c r="Y5245" s="7">
        <f>P5245*A5245</f>
        <v>0</v>
      </c>
      <c r="Z5245" s="7">
        <v>280</v>
      </c>
      <c r="AA5245" s="7">
        <v>210</v>
      </c>
      <c r="AB5245" s="7">
        <v>3</v>
      </c>
    </row>
    <row r="5246" spans="2:28" x14ac:dyDescent="0.2">
      <c r="B5246" s="7" t="s">
        <v>27595</v>
      </c>
      <c r="D5246" s="7" t="s">
        <v>27596</v>
      </c>
      <c r="E5246" s="7" t="s">
        <v>445</v>
      </c>
      <c r="F5246" s="7" t="s">
        <v>27597</v>
      </c>
      <c r="G5246" s="7" t="s">
        <v>78</v>
      </c>
      <c r="H5246" s="7" t="s">
        <v>607</v>
      </c>
      <c r="I5246" s="7" t="s">
        <v>27582</v>
      </c>
      <c r="J5246" s="7" t="s">
        <v>22069</v>
      </c>
      <c r="K5246" s="42">
        <v>43678</v>
      </c>
      <c r="L5246" s="7" t="s">
        <v>35</v>
      </c>
      <c r="M5246" s="7">
        <v>85.2</v>
      </c>
      <c r="N5246" s="7">
        <v>10</v>
      </c>
      <c r="O5246" s="7">
        <v>16</v>
      </c>
      <c r="P5246" s="7">
        <v>6.5000000000000002E-2</v>
      </c>
      <c r="Q5246" s="7" t="str">
        <f>CONCATENATE(Z5246,"х",AA5246,"х",AB5246)</f>
        <v>255х196х2</v>
      </c>
      <c r="R5246" s="7" t="s">
        <v>94</v>
      </c>
      <c r="S5246" s="7">
        <v>3</v>
      </c>
      <c r="T5246" s="7" t="s">
        <v>27578</v>
      </c>
      <c r="U5246" s="7" t="s">
        <v>84</v>
      </c>
      <c r="V5246" s="7">
        <v>260131</v>
      </c>
      <c r="W5246" s="7">
        <f>A5246*M5246</f>
        <v>0</v>
      </c>
      <c r="X5246" s="7" t="str">
        <f>IF(A5246&gt;=1,1," ")</f>
        <v xml:space="preserve"> </v>
      </c>
      <c r="Y5246" s="7">
        <f>P5246*A5246</f>
        <v>0</v>
      </c>
      <c r="Z5246" s="7">
        <v>255</v>
      </c>
      <c r="AA5246" s="7">
        <v>196</v>
      </c>
      <c r="AB5246" s="7">
        <v>2</v>
      </c>
    </row>
    <row r="5247" spans="2:28" ht="101.25" x14ac:dyDescent="0.2">
      <c r="B5247" s="7" t="s">
        <v>27598</v>
      </c>
      <c r="D5247" s="7" t="s">
        <v>27599</v>
      </c>
      <c r="E5247" s="7" t="s">
        <v>445</v>
      </c>
      <c r="F5247" s="7" t="s">
        <v>27600</v>
      </c>
      <c r="G5247" s="7" t="s">
        <v>78</v>
      </c>
      <c r="H5247" s="7" t="s">
        <v>607</v>
      </c>
      <c r="I5247" s="49" t="s">
        <v>27586</v>
      </c>
      <c r="J5247" s="7" t="s">
        <v>22069</v>
      </c>
      <c r="K5247" s="42">
        <v>43678</v>
      </c>
      <c r="L5247" s="7" t="s">
        <v>35</v>
      </c>
      <c r="M5247" s="7">
        <v>150</v>
      </c>
      <c r="N5247" s="7">
        <v>10</v>
      </c>
      <c r="O5247" s="7">
        <v>16</v>
      </c>
      <c r="P5247" s="7">
        <v>0.08</v>
      </c>
      <c r="Q5247" s="7" t="str">
        <f>CONCATENATE(Z5247,"х",AA5247,"х",AB5247)</f>
        <v>255х197х1</v>
      </c>
      <c r="R5247" s="7" t="s">
        <v>94</v>
      </c>
      <c r="S5247" s="7">
        <v>3</v>
      </c>
      <c r="T5247" s="7" t="s">
        <v>27578</v>
      </c>
      <c r="U5247" s="7" t="s">
        <v>84</v>
      </c>
      <c r="V5247" s="7">
        <v>260316</v>
      </c>
      <c r="W5247" s="7">
        <f>A5247*M5247</f>
        <v>0</v>
      </c>
      <c r="X5247" s="7" t="str">
        <f>IF(A5247&gt;=1,1," ")</f>
        <v xml:space="preserve"> </v>
      </c>
      <c r="Y5247" s="7">
        <f>P5247*A5247</f>
        <v>0</v>
      </c>
      <c r="Z5247" s="7">
        <v>255</v>
      </c>
      <c r="AA5247" s="7">
        <v>197</v>
      </c>
      <c r="AB5247" s="7">
        <v>1</v>
      </c>
    </row>
    <row r="5248" spans="2:28" ht="78.75" x14ac:dyDescent="0.2">
      <c r="B5248" s="7" t="s">
        <v>27601</v>
      </c>
      <c r="D5248" s="7" t="s">
        <v>27602</v>
      </c>
      <c r="E5248" s="7" t="s">
        <v>445</v>
      </c>
      <c r="F5248" s="7" t="s">
        <v>27603</v>
      </c>
      <c r="G5248" s="7" t="s">
        <v>78</v>
      </c>
      <c r="H5248" s="7" t="s">
        <v>607</v>
      </c>
      <c r="I5248" s="49" t="s">
        <v>27604</v>
      </c>
      <c r="J5248" s="7" t="s">
        <v>22069</v>
      </c>
      <c r="K5248" s="42">
        <v>43678</v>
      </c>
      <c r="L5248" s="7" t="s">
        <v>35</v>
      </c>
      <c r="M5248" s="7">
        <v>139.19999999999999</v>
      </c>
      <c r="N5248" s="7">
        <v>10</v>
      </c>
      <c r="O5248" s="7">
        <v>16</v>
      </c>
      <c r="P5248" s="7">
        <v>0.09</v>
      </c>
      <c r="Q5248" s="7" t="str">
        <f>CONCATENATE(Z5248,"х",AA5248,"х",AB5248)</f>
        <v>280х210х2</v>
      </c>
      <c r="R5248" s="7" t="s">
        <v>206</v>
      </c>
      <c r="S5248" s="7">
        <v>3</v>
      </c>
      <c r="T5248" s="7" t="s">
        <v>27578</v>
      </c>
      <c r="U5248" s="7" t="s">
        <v>84</v>
      </c>
      <c r="V5248" s="7">
        <v>260134</v>
      </c>
      <c r="W5248" s="7">
        <f>A5248*M5248</f>
        <v>0</v>
      </c>
      <c r="X5248" s="7" t="str">
        <f>IF(A5248&gt;=1,1," ")</f>
        <v xml:space="preserve"> </v>
      </c>
      <c r="Y5248" s="7">
        <f>P5248*A5248</f>
        <v>0</v>
      </c>
      <c r="Z5248" s="7">
        <v>280</v>
      </c>
      <c r="AA5248" s="7">
        <v>210</v>
      </c>
      <c r="AB5248" s="7">
        <v>2</v>
      </c>
    </row>
    <row r="5249" spans="2:28" x14ac:dyDescent="0.2">
      <c r="B5249" s="7" t="s">
        <v>27605</v>
      </c>
      <c r="D5249" s="7" t="s">
        <v>27606</v>
      </c>
      <c r="E5249" s="7" t="s">
        <v>445</v>
      </c>
      <c r="F5249" s="7" t="s">
        <v>27607</v>
      </c>
      <c r="G5249" s="7" t="s">
        <v>78</v>
      </c>
      <c r="H5249" s="7" t="s">
        <v>607</v>
      </c>
      <c r="I5249" s="7" t="s">
        <v>27608</v>
      </c>
      <c r="J5249" s="7" t="s">
        <v>22069</v>
      </c>
      <c r="K5249" s="42">
        <v>43678</v>
      </c>
      <c r="L5249" s="7" t="s">
        <v>35</v>
      </c>
      <c r="M5249" s="7">
        <v>144</v>
      </c>
      <c r="N5249" s="7">
        <v>10</v>
      </c>
      <c r="O5249" s="7">
        <v>8</v>
      </c>
      <c r="P5249" s="7">
        <v>3.5000000000000003E-2</v>
      </c>
      <c r="Q5249" s="7" t="str">
        <f>CONCATENATE(Z5249,"х",AA5249,"х",AB5249)</f>
        <v>210х150х1</v>
      </c>
      <c r="R5249" s="7" t="s">
        <v>754</v>
      </c>
      <c r="S5249" s="7">
        <v>3</v>
      </c>
      <c r="T5249" s="7" t="s">
        <v>27578</v>
      </c>
      <c r="U5249" s="7" t="s">
        <v>84</v>
      </c>
      <c r="V5249" s="7">
        <v>260370</v>
      </c>
      <c r="W5249" s="7">
        <f>A5249*M5249</f>
        <v>0</v>
      </c>
      <c r="X5249" s="7" t="str">
        <f>IF(A5249&gt;=1,1," ")</f>
        <v xml:space="preserve"> </v>
      </c>
      <c r="Y5249" s="7">
        <f>P5249*A5249</f>
        <v>0</v>
      </c>
      <c r="Z5249" s="7">
        <v>210</v>
      </c>
      <c r="AA5249" s="7">
        <v>150</v>
      </c>
      <c r="AB5249" s="7">
        <v>1</v>
      </c>
    </row>
    <row r="5250" spans="2:28" ht="101.25" x14ac:dyDescent="0.2">
      <c r="B5250" s="7" t="s">
        <v>27609</v>
      </c>
      <c r="D5250" s="7" t="s">
        <v>27610</v>
      </c>
      <c r="E5250" s="7" t="s">
        <v>445</v>
      </c>
      <c r="F5250" s="7" t="s">
        <v>27611</v>
      </c>
      <c r="G5250" s="7" t="s">
        <v>78</v>
      </c>
      <c r="H5250" s="7" t="s">
        <v>607</v>
      </c>
      <c r="I5250" s="49" t="s">
        <v>27586</v>
      </c>
      <c r="J5250" s="7" t="s">
        <v>22069</v>
      </c>
      <c r="K5250" s="42">
        <v>43678</v>
      </c>
      <c r="L5250" s="7" t="s">
        <v>35</v>
      </c>
      <c r="M5250" s="7">
        <v>150</v>
      </c>
      <c r="N5250" s="7">
        <v>10</v>
      </c>
      <c r="O5250" s="7">
        <v>16</v>
      </c>
      <c r="P5250" s="7">
        <v>0.08</v>
      </c>
      <c r="Q5250" s="7" t="str">
        <f>CONCATENATE(Z5250,"х",AA5250,"х",AB5250)</f>
        <v>255х197х1</v>
      </c>
      <c r="R5250" s="7" t="s">
        <v>94</v>
      </c>
      <c r="S5250" s="7">
        <v>3</v>
      </c>
      <c r="T5250" s="7" t="s">
        <v>27578</v>
      </c>
      <c r="U5250" s="7" t="s">
        <v>84</v>
      </c>
      <c r="V5250" s="7">
        <v>260314</v>
      </c>
      <c r="W5250" s="7">
        <f>A5250*M5250</f>
        <v>0</v>
      </c>
      <c r="X5250" s="7" t="str">
        <f>IF(A5250&gt;=1,1," ")</f>
        <v xml:space="preserve"> </v>
      </c>
      <c r="Y5250" s="7">
        <f>P5250*A5250</f>
        <v>0</v>
      </c>
      <c r="Z5250" s="7">
        <v>255</v>
      </c>
      <c r="AA5250" s="7">
        <v>197</v>
      </c>
      <c r="AB5250" s="7">
        <v>1</v>
      </c>
    </row>
    <row r="5251" spans="2:28" x14ac:dyDescent="0.2">
      <c r="B5251" s="7" t="s">
        <v>27612</v>
      </c>
      <c r="D5251" s="7" t="s">
        <v>27613</v>
      </c>
      <c r="E5251" s="7" t="s">
        <v>445</v>
      </c>
      <c r="F5251" s="7" t="s">
        <v>27614</v>
      </c>
      <c r="G5251" s="7" t="s">
        <v>78</v>
      </c>
      <c r="H5251" s="7" t="s">
        <v>607</v>
      </c>
      <c r="I5251" s="7" t="s">
        <v>27594</v>
      </c>
      <c r="J5251" s="7" t="s">
        <v>22069</v>
      </c>
      <c r="K5251" s="42">
        <v>43678</v>
      </c>
      <c r="L5251" s="7" t="s">
        <v>35</v>
      </c>
      <c r="M5251" s="7">
        <v>98.4</v>
      </c>
      <c r="N5251" s="7">
        <v>10</v>
      </c>
      <c r="O5251" s="7">
        <v>16</v>
      </c>
      <c r="P5251" s="7">
        <v>8.5000000000000006E-2</v>
      </c>
      <c r="Q5251" s="7" t="str">
        <f>CONCATENATE(Z5251,"х",AA5251,"х",AB5251)</f>
        <v>280х210х3</v>
      </c>
      <c r="R5251" s="7" t="s">
        <v>206</v>
      </c>
      <c r="S5251" s="7">
        <v>3</v>
      </c>
      <c r="T5251" s="7" t="s">
        <v>27578</v>
      </c>
      <c r="U5251" s="7" t="s">
        <v>84</v>
      </c>
      <c r="V5251" s="7">
        <v>264269</v>
      </c>
      <c r="W5251" s="7">
        <f>A5251*M5251</f>
        <v>0</v>
      </c>
      <c r="X5251" s="7" t="str">
        <f>IF(A5251&gt;=1,1," ")</f>
        <v xml:space="preserve"> </v>
      </c>
      <c r="Y5251" s="7">
        <f>P5251*A5251</f>
        <v>0</v>
      </c>
      <c r="Z5251" s="7">
        <v>280</v>
      </c>
      <c r="AA5251" s="7">
        <v>210</v>
      </c>
      <c r="AB5251" s="7">
        <v>3</v>
      </c>
    </row>
    <row r="5252" spans="2:28" x14ac:dyDescent="0.2">
      <c r="B5252" s="7" t="s">
        <v>27615</v>
      </c>
      <c r="D5252" s="7" t="s">
        <v>27616</v>
      </c>
      <c r="E5252" s="7" t="s">
        <v>445</v>
      </c>
      <c r="F5252" s="7" t="s">
        <v>27617</v>
      </c>
      <c r="G5252" s="7" t="s">
        <v>78</v>
      </c>
      <c r="H5252" s="7" t="s">
        <v>607</v>
      </c>
      <c r="I5252" s="7" t="s">
        <v>27582</v>
      </c>
      <c r="J5252" s="7" t="s">
        <v>22069</v>
      </c>
      <c r="K5252" s="42">
        <v>43678</v>
      </c>
      <c r="L5252" s="7" t="s">
        <v>35</v>
      </c>
      <c r="M5252" s="7">
        <v>85.2</v>
      </c>
      <c r="N5252" s="7">
        <v>10</v>
      </c>
      <c r="O5252" s="7">
        <v>16</v>
      </c>
      <c r="P5252" s="7">
        <v>6.5000000000000002E-2</v>
      </c>
      <c r="Q5252" s="7" t="str">
        <f>CONCATENATE(Z5252,"х",AA5252,"х",AB5252)</f>
        <v>253х197х2</v>
      </c>
      <c r="R5252" s="7" t="s">
        <v>94</v>
      </c>
      <c r="S5252" s="7">
        <v>3</v>
      </c>
      <c r="T5252" s="7" t="s">
        <v>27578</v>
      </c>
      <c r="U5252" s="7" t="s">
        <v>84</v>
      </c>
      <c r="V5252" s="7">
        <v>260130</v>
      </c>
      <c r="W5252" s="7">
        <f>A5252*M5252</f>
        <v>0</v>
      </c>
      <c r="X5252" s="7" t="str">
        <f>IF(A5252&gt;=1,1," ")</f>
        <v xml:space="preserve"> </v>
      </c>
      <c r="Y5252" s="7">
        <f>P5252*A5252</f>
        <v>0</v>
      </c>
      <c r="Z5252" s="7">
        <v>253</v>
      </c>
      <c r="AA5252" s="7">
        <v>197</v>
      </c>
      <c r="AB5252" s="7">
        <v>2</v>
      </c>
    </row>
    <row r="5253" spans="2:28" ht="101.25" x14ac:dyDescent="0.2">
      <c r="B5253" s="7" t="s">
        <v>27618</v>
      </c>
      <c r="D5253" s="7" t="s">
        <v>27619</v>
      </c>
      <c r="E5253" s="7" t="s">
        <v>445</v>
      </c>
      <c r="F5253" s="7" t="s">
        <v>27620</v>
      </c>
      <c r="G5253" s="7" t="s">
        <v>78</v>
      </c>
      <c r="H5253" s="7" t="s">
        <v>607</v>
      </c>
      <c r="I5253" s="49" t="s">
        <v>27586</v>
      </c>
      <c r="J5253" s="7" t="s">
        <v>22069</v>
      </c>
      <c r="K5253" s="42">
        <v>43678</v>
      </c>
      <c r="L5253" s="7" t="s">
        <v>35</v>
      </c>
      <c r="M5253" s="7">
        <v>150</v>
      </c>
      <c r="N5253" s="7">
        <v>10</v>
      </c>
      <c r="O5253" s="7">
        <v>16</v>
      </c>
      <c r="P5253" s="7">
        <v>0.08</v>
      </c>
      <c r="Q5253" s="7" t="str">
        <f>CONCATENATE(Z5253,"х",AA5253,"х",AB5253)</f>
        <v>255х197х1</v>
      </c>
      <c r="R5253" s="7" t="s">
        <v>94</v>
      </c>
      <c r="S5253" s="7">
        <v>3</v>
      </c>
      <c r="T5253" s="7" t="s">
        <v>27578</v>
      </c>
      <c r="U5253" s="7" t="s">
        <v>84</v>
      </c>
      <c r="V5253" s="7">
        <v>260313</v>
      </c>
      <c r="W5253" s="7">
        <f>A5253*M5253</f>
        <v>0</v>
      </c>
      <c r="X5253" s="7" t="str">
        <f>IF(A5253&gt;=1,1," ")</f>
        <v xml:space="preserve"> </v>
      </c>
      <c r="Y5253" s="7">
        <f>P5253*A5253</f>
        <v>0</v>
      </c>
      <c r="Z5253" s="7">
        <v>255</v>
      </c>
      <c r="AA5253" s="7">
        <v>197</v>
      </c>
      <c r="AB5253" s="7">
        <v>1</v>
      </c>
    </row>
    <row r="5254" spans="2:28" x14ac:dyDescent="0.2">
      <c r="B5254" s="7" t="s">
        <v>27621</v>
      </c>
      <c r="D5254" s="7" t="s">
        <v>27622</v>
      </c>
      <c r="E5254" s="7" t="s">
        <v>445</v>
      </c>
      <c r="F5254" s="7" t="s">
        <v>27623</v>
      </c>
      <c r="G5254" s="7" t="s">
        <v>78</v>
      </c>
      <c r="H5254" s="7" t="s">
        <v>607</v>
      </c>
      <c r="I5254" s="7" t="s">
        <v>27608</v>
      </c>
      <c r="J5254" s="7" t="s">
        <v>22069</v>
      </c>
      <c r="K5254" s="42">
        <v>43678</v>
      </c>
      <c r="L5254" s="7" t="s">
        <v>35</v>
      </c>
      <c r="M5254" s="7">
        <v>196.8</v>
      </c>
      <c r="N5254" s="7">
        <v>10</v>
      </c>
      <c r="O5254" s="7">
        <v>16</v>
      </c>
      <c r="P5254" s="7">
        <v>5.5E-2</v>
      </c>
      <c r="Q5254" s="7" t="str">
        <f>CONCATENATE(Z5254,"х",AA5254,"х",AB5254)</f>
        <v>210х150х3</v>
      </c>
      <c r="R5254" s="7" t="s">
        <v>754</v>
      </c>
      <c r="S5254" s="7">
        <v>3</v>
      </c>
      <c r="T5254" s="7" t="s">
        <v>27578</v>
      </c>
      <c r="U5254" s="7" t="s">
        <v>84</v>
      </c>
      <c r="V5254" s="7">
        <v>260374</v>
      </c>
      <c r="W5254" s="7">
        <f>A5254*M5254</f>
        <v>0</v>
      </c>
      <c r="X5254" s="7" t="str">
        <f>IF(A5254&gt;=1,1," ")</f>
        <v xml:space="preserve"> </v>
      </c>
      <c r="Y5254" s="7">
        <f>P5254*A5254</f>
        <v>0</v>
      </c>
      <c r="Z5254" s="7">
        <v>210</v>
      </c>
      <c r="AA5254" s="7">
        <v>150</v>
      </c>
      <c r="AB5254" s="7">
        <v>3</v>
      </c>
    </row>
    <row r="5255" spans="2:28" x14ac:dyDescent="0.2">
      <c r="B5255" s="7" t="s">
        <v>27624</v>
      </c>
      <c r="D5255" s="7" t="s">
        <v>27625</v>
      </c>
      <c r="E5255" s="7" t="s">
        <v>445</v>
      </c>
      <c r="F5255" s="7" t="s">
        <v>27626</v>
      </c>
      <c r="G5255" s="7" t="s">
        <v>78</v>
      </c>
      <c r="H5255" s="7" t="s">
        <v>607</v>
      </c>
      <c r="I5255" s="7" t="s">
        <v>27577</v>
      </c>
      <c r="J5255" s="7" t="s">
        <v>22069</v>
      </c>
      <c r="K5255" s="42">
        <v>43678</v>
      </c>
      <c r="L5255" s="7" t="s">
        <v>35</v>
      </c>
      <c r="M5255" s="7">
        <v>126</v>
      </c>
      <c r="N5255" s="7">
        <v>10</v>
      </c>
      <c r="O5255" s="7">
        <v>24</v>
      </c>
      <c r="P5255" s="7">
        <v>0.156</v>
      </c>
      <c r="Q5255" s="7" t="str">
        <f>CONCATENATE(Z5255,"х",AA5255,"х",AB5255)</f>
        <v>320х285х2</v>
      </c>
      <c r="R5255" s="7" t="s">
        <v>4230</v>
      </c>
      <c r="S5255" s="7">
        <v>3</v>
      </c>
      <c r="T5255" s="7" t="s">
        <v>27578</v>
      </c>
      <c r="U5255" s="7" t="s">
        <v>84</v>
      </c>
      <c r="V5255" s="7">
        <v>264449</v>
      </c>
      <c r="W5255" s="7">
        <f>A5255*M5255</f>
        <v>0</v>
      </c>
      <c r="X5255" s="7" t="str">
        <f>IF(A5255&gt;=1,1," ")</f>
        <v xml:space="preserve"> </v>
      </c>
      <c r="Y5255" s="7">
        <f>P5255*A5255</f>
        <v>0</v>
      </c>
      <c r="Z5255" s="7">
        <v>320</v>
      </c>
      <c r="AA5255" s="7">
        <v>285</v>
      </c>
      <c r="AB5255" s="7">
        <v>2</v>
      </c>
    </row>
    <row r="5256" spans="2:28" x14ac:dyDescent="0.2">
      <c r="B5256" s="7" t="s">
        <v>27627</v>
      </c>
      <c r="D5256" s="7" t="s">
        <v>27628</v>
      </c>
      <c r="E5256" s="7" t="s">
        <v>445</v>
      </c>
      <c r="F5256" s="7" t="s">
        <v>27629</v>
      </c>
      <c r="G5256" s="7" t="s">
        <v>78</v>
      </c>
      <c r="H5256" s="7" t="s">
        <v>607</v>
      </c>
      <c r="I5256" s="7" t="s">
        <v>27608</v>
      </c>
      <c r="J5256" s="7" t="s">
        <v>22069</v>
      </c>
      <c r="K5256" s="42">
        <v>43678</v>
      </c>
      <c r="L5256" s="7" t="s">
        <v>35</v>
      </c>
      <c r="M5256" s="7">
        <v>144</v>
      </c>
      <c r="N5256" s="7">
        <v>10</v>
      </c>
      <c r="O5256" s="7">
        <v>8</v>
      </c>
      <c r="P5256" s="7">
        <v>3.5000000000000003E-2</v>
      </c>
      <c r="Q5256" s="7" t="str">
        <f>CONCATENATE(Z5256,"х",AA5256,"х",AB5256)</f>
        <v>210х150х1</v>
      </c>
      <c r="R5256" s="7" t="s">
        <v>754</v>
      </c>
      <c r="S5256" s="7">
        <v>3</v>
      </c>
      <c r="T5256" s="7" t="s">
        <v>27578</v>
      </c>
      <c r="U5256" s="7" t="s">
        <v>84</v>
      </c>
      <c r="V5256" s="7">
        <v>260371</v>
      </c>
      <c r="W5256" s="7">
        <f>A5256*M5256</f>
        <v>0</v>
      </c>
      <c r="X5256" s="7" t="str">
        <f>IF(A5256&gt;=1,1," ")</f>
        <v xml:space="preserve"> </v>
      </c>
      <c r="Y5256" s="7">
        <f>P5256*A5256</f>
        <v>0</v>
      </c>
      <c r="Z5256" s="7">
        <v>210</v>
      </c>
      <c r="AA5256" s="7">
        <v>150</v>
      </c>
      <c r="AB5256" s="7">
        <v>1</v>
      </c>
    </row>
    <row r="5257" spans="2:28" ht="123.75" x14ac:dyDescent="0.2">
      <c r="B5257" s="7" t="s">
        <v>27630</v>
      </c>
      <c r="D5257" s="7" t="s">
        <v>27631</v>
      </c>
      <c r="E5257" s="7" t="s">
        <v>27632</v>
      </c>
      <c r="F5257" s="7" t="s">
        <v>27633</v>
      </c>
      <c r="G5257" s="7" t="s">
        <v>78</v>
      </c>
      <c r="H5257" s="7" t="s">
        <v>7601</v>
      </c>
      <c r="I5257" s="49" t="s">
        <v>27634</v>
      </c>
      <c r="J5257" s="7" t="s">
        <v>609</v>
      </c>
      <c r="K5257" s="42">
        <v>43679</v>
      </c>
      <c r="L5257" s="7" t="s">
        <v>35</v>
      </c>
      <c r="M5257" s="7">
        <v>684</v>
      </c>
      <c r="N5257" s="7">
        <v>10</v>
      </c>
      <c r="O5257" s="7">
        <v>144</v>
      </c>
      <c r="P5257" s="7">
        <v>0.55500000000000005</v>
      </c>
      <c r="Q5257" s="7" t="str">
        <f>CONCATENATE(Z5257,"х",AA5257,"х",AB5257)</f>
        <v>260х162х9</v>
      </c>
      <c r="R5257" s="7" t="s">
        <v>243</v>
      </c>
      <c r="S5257" s="7" t="s">
        <v>39</v>
      </c>
      <c r="T5257" s="7" t="s">
        <v>27635</v>
      </c>
      <c r="U5257" s="7" t="s">
        <v>215</v>
      </c>
      <c r="V5257" s="7">
        <v>260116</v>
      </c>
      <c r="W5257" s="7">
        <f>A5257*M5257</f>
        <v>0</v>
      </c>
      <c r="X5257" s="7" t="str">
        <f>IF(A5257&gt;=1,1," ")</f>
        <v xml:space="preserve"> </v>
      </c>
      <c r="Y5257" s="7">
        <f>P5257*A5257</f>
        <v>0</v>
      </c>
      <c r="Z5257" s="7">
        <v>260</v>
      </c>
      <c r="AA5257" s="7">
        <v>162</v>
      </c>
      <c r="AB5257" s="7">
        <v>9</v>
      </c>
    </row>
    <row r="5258" spans="2:28" ht="281.25" x14ac:dyDescent="0.2">
      <c r="B5258" s="7" t="s">
        <v>27636</v>
      </c>
      <c r="D5258" s="7" t="s">
        <v>27637</v>
      </c>
      <c r="E5258" s="7" t="s">
        <v>27638</v>
      </c>
      <c r="F5258" s="7" t="s">
        <v>27639</v>
      </c>
      <c r="G5258" s="7" t="s">
        <v>63</v>
      </c>
      <c r="H5258" s="7" t="s">
        <v>7601</v>
      </c>
      <c r="I5258" s="49" t="s">
        <v>27640</v>
      </c>
      <c r="J5258" s="7" t="s">
        <v>27641</v>
      </c>
      <c r="K5258" s="42">
        <v>44341</v>
      </c>
      <c r="L5258" s="7" t="s">
        <v>35</v>
      </c>
      <c r="M5258" s="7">
        <v>720</v>
      </c>
      <c r="N5258" s="7">
        <v>10</v>
      </c>
      <c r="O5258" s="7">
        <v>144</v>
      </c>
      <c r="P5258" s="7">
        <v>0.55500000000000005</v>
      </c>
      <c r="Q5258" s="7" t="str">
        <f>CONCATENATE(Z5258,"х",AA5258,"х",AB5258)</f>
        <v>270х172х16</v>
      </c>
      <c r="R5258" s="7" t="s">
        <v>243</v>
      </c>
      <c r="S5258" s="7" t="s">
        <v>39</v>
      </c>
      <c r="T5258" s="7" t="s">
        <v>27642</v>
      </c>
      <c r="U5258" s="7" t="s">
        <v>215</v>
      </c>
      <c r="V5258" s="7">
        <v>271130</v>
      </c>
      <c r="W5258" s="7">
        <f>A5258*M5258</f>
        <v>0</v>
      </c>
      <c r="X5258" s="7" t="str">
        <f>IF(A5258&gt;=1,1," ")</f>
        <v xml:space="preserve"> </v>
      </c>
      <c r="Y5258" s="7">
        <f>P5258*A5258</f>
        <v>0</v>
      </c>
      <c r="Z5258" s="7">
        <v>270</v>
      </c>
      <c r="AA5258" s="7">
        <v>172</v>
      </c>
      <c r="AB5258" s="7">
        <v>16</v>
      </c>
    </row>
    <row r="5259" spans="2:28" ht="202.5" x14ac:dyDescent="0.2">
      <c r="B5259" s="7" t="s">
        <v>27643</v>
      </c>
      <c r="D5259" s="7" t="s">
        <v>27644</v>
      </c>
      <c r="E5259" s="7" t="s">
        <v>27645</v>
      </c>
      <c r="F5259" s="7" t="s">
        <v>27646</v>
      </c>
      <c r="G5259" s="7" t="s">
        <v>63</v>
      </c>
      <c r="H5259" s="7" t="s">
        <v>1238</v>
      </c>
      <c r="I5259" s="49" t="s">
        <v>27647</v>
      </c>
      <c r="J5259" s="7" t="s">
        <v>27648</v>
      </c>
      <c r="K5259" s="42">
        <v>43708</v>
      </c>
      <c r="L5259" s="7" t="s">
        <v>35</v>
      </c>
      <c r="M5259" s="7">
        <v>410.4</v>
      </c>
      <c r="N5259" s="7">
        <v>10</v>
      </c>
      <c r="O5259" s="7">
        <v>384</v>
      </c>
      <c r="P5259" s="7">
        <v>0.30599999999999999</v>
      </c>
      <c r="Q5259" s="7" t="str">
        <f>CONCATENATE(Z5259,"х",AA5259,"х",AB5259)</f>
        <v>200х125х23</v>
      </c>
      <c r="R5259" s="7" t="s">
        <v>36</v>
      </c>
      <c r="S5259" s="7">
        <v>3</v>
      </c>
      <c r="T5259" s="7" t="s">
        <v>27649</v>
      </c>
      <c r="U5259" s="7" t="s">
        <v>37</v>
      </c>
      <c r="V5259" s="7">
        <v>262437</v>
      </c>
      <c r="W5259" s="7">
        <f>A5259*M5259</f>
        <v>0</v>
      </c>
      <c r="X5259" s="7" t="str">
        <f>IF(A5259&gt;=1,1," ")</f>
        <v xml:space="preserve"> </v>
      </c>
      <c r="Y5259" s="7">
        <f>P5259*A5259</f>
        <v>0</v>
      </c>
      <c r="Z5259" s="7">
        <v>200</v>
      </c>
      <c r="AA5259" s="7">
        <v>125</v>
      </c>
      <c r="AB5259" s="7">
        <v>23</v>
      </c>
    </row>
    <row r="5260" spans="2:28" ht="225" x14ac:dyDescent="0.2">
      <c r="B5260" s="7" t="s">
        <v>27650</v>
      </c>
      <c r="D5260" s="7" t="s">
        <v>27651</v>
      </c>
      <c r="E5260" s="7" t="s">
        <v>27652</v>
      </c>
      <c r="F5260" s="7" t="s">
        <v>27653</v>
      </c>
      <c r="G5260" s="7" t="s">
        <v>78</v>
      </c>
      <c r="H5260" s="7" t="s">
        <v>1238</v>
      </c>
      <c r="I5260" s="49" t="s">
        <v>27654</v>
      </c>
      <c r="J5260" s="7" t="s">
        <v>27655</v>
      </c>
      <c r="K5260" s="42">
        <v>44026</v>
      </c>
      <c r="L5260" s="7" t="s">
        <v>35</v>
      </c>
      <c r="M5260" s="7">
        <v>410.4</v>
      </c>
      <c r="N5260" s="7">
        <v>10</v>
      </c>
      <c r="O5260" s="7">
        <v>384</v>
      </c>
      <c r="P5260" s="7">
        <v>0.307</v>
      </c>
      <c r="Q5260" s="7" t="str">
        <f>CONCATENATE(Z5260,"х",AA5260,"х",AB5260)</f>
        <v>200х125х30</v>
      </c>
      <c r="R5260" s="7" t="s">
        <v>36</v>
      </c>
      <c r="S5260" s="7">
        <v>3</v>
      </c>
      <c r="T5260" s="7" t="s">
        <v>27649</v>
      </c>
      <c r="U5260" s="7" t="s">
        <v>37</v>
      </c>
      <c r="V5260" s="7">
        <v>263440</v>
      </c>
      <c r="W5260" s="7">
        <f>A5260*M5260</f>
        <v>0</v>
      </c>
      <c r="X5260" s="7" t="str">
        <f>IF(A5260&gt;=1,1," ")</f>
        <v xml:space="preserve"> </v>
      </c>
      <c r="Y5260" s="7">
        <f>P5260*A5260</f>
        <v>0</v>
      </c>
      <c r="Z5260" s="7">
        <v>200</v>
      </c>
      <c r="AA5260" s="7">
        <v>125</v>
      </c>
      <c r="AB5260" s="7">
        <v>30</v>
      </c>
    </row>
    <row r="5261" spans="2:28" ht="213.75" x14ac:dyDescent="0.2">
      <c r="B5261" s="7" t="s">
        <v>27656</v>
      </c>
      <c r="D5261" s="7" t="s">
        <v>27657</v>
      </c>
      <c r="E5261" s="7" t="s">
        <v>27658</v>
      </c>
      <c r="F5261" s="7" t="s">
        <v>27659</v>
      </c>
      <c r="G5261" s="7" t="s">
        <v>78</v>
      </c>
      <c r="H5261" s="7" t="s">
        <v>1238</v>
      </c>
      <c r="I5261" s="49" t="s">
        <v>27660</v>
      </c>
      <c r="J5261" s="7" t="s">
        <v>27661</v>
      </c>
      <c r="K5261" s="42">
        <v>43257</v>
      </c>
      <c r="L5261" s="7" t="s">
        <v>35</v>
      </c>
      <c r="M5261" s="7">
        <v>410.4</v>
      </c>
      <c r="N5261" s="7">
        <v>10</v>
      </c>
      <c r="O5261" s="7">
        <v>384</v>
      </c>
      <c r="P5261" s="7">
        <v>0.308</v>
      </c>
      <c r="Q5261" s="7" t="str">
        <f>CONCATENATE(Z5261,"х",AA5261,"х",AB5261)</f>
        <v>202х126х24</v>
      </c>
      <c r="R5261" s="7" t="s">
        <v>36</v>
      </c>
      <c r="S5261" s="7">
        <v>3</v>
      </c>
      <c r="T5261" s="7" t="s">
        <v>27649</v>
      </c>
      <c r="U5261" s="7" t="s">
        <v>37</v>
      </c>
      <c r="V5261" s="7">
        <v>256203</v>
      </c>
      <c r="W5261" s="7">
        <f>A5261*M5261</f>
        <v>0</v>
      </c>
      <c r="X5261" s="7" t="str">
        <f>IF(A5261&gt;=1,1," ")</f>
        <v xml:space="preserve"> </v>
      </c>
      <c r="Y5261" s="7">
        <f>P5261*A5261</f>
        <v>0</v>
      </c>
      <c r="Z5261" s="7">
        <v>202</v>
      </c>
      <c r="AA5261" s="7">
        <v>126</v>
      </c>
      <c r="AB5261" s="7">
        <v>24</v>
      </c>
    </row>
    <row r="5262" spans="2:28" ht="168.75" x14ac:dyDescent="0.2">
      <c r="B5262" s="7" t="s">
        <v>27662</v>
      </c>
      <c r="D5262" s="7" t="s">
        <v>27663</v>
      </c>
      <c r="E5262" s="7" t="s">
        <v>27664</v>
      </c>
      <c r="F5262" s="7" t="s">
        <v>27665</v>
      </c>
      <c r="G5262" s="7" t="s">
        <v>78</v>
      </c>
      <c r="H5262" s="7" t="s">
        <v>1238</v>
      </c>
      <c r="I5262" s="49" t="s">
        <v>27666</v>
      </c>
      <c r="J5262" s="7" t="s">
        <v>27667</v>
      </c>
      <c r="K5262" s="42">
        <v>43578</v>
      </c>
      <c r="L5262" s="7" t="s">
        <v>35</v>
      </c>
      <c r="M5262" s="7">
        <v>410.4</v>
      </c>
      <c r="N5262" s="7">
        <v>10</v>
      </c>
      <c r="O5262" s="7">
        <v>352</v>
      </c>
      <c r="P5262" s="7">
        <v>0.28499999999999998</v>
      </c>
      <c r="Q5262" s="7" t="str">
        <f>CONCATENATE(Z5262,"х",AA5262,"х",AB5262)</f>
        <v>200х125х20</v>
      </c>
      <c r="R5262" s="7" t="s">
        <v>36</v>
      </c>
      <c r="S5262" s="7">
        <v>3</v>
      </c>
      <c r="T5262" s="7" t="s">
        <v>27649</v>
      </c>
      <c r="U5262" s="7" t="s">
        <v>37</v>
      </c>
      <c r="V5262" s="7">
        <v>258753</v>
      </c>
      <c r="W5262" s="7">
        <f>A5262*M5262</f>
        <v>0</v>
      </c>
      <c r="X5262" s="7" t="str">
        <f>IF(A5262&gt;=1,1," ")</f>
        <v xml:space="preserve"> </v>
      </c>
      <c r="Y5262" s="7">
        <f>P5262*A5262</f>
        <v>0</v>
      </c>
      <c r="Z5262" s="7">
        <v>200</v>
      </c>
      <c r="AA5262" s="7">
        <v>125</v>
      </c>
      <c r="AB5262" s="7">
        <v>20</v>
      </c>
    </row>
    <row r="5263" spans="2:28" ht="191.25" x14ac:dyDescent="0.2">
      <c r="B5263" s="7" t="s">
        <v>27668</v>
      </c>
      <c r="D5263" s="7" t="s">
        <v>27669</v>
      </c>
      <c r="E5263" s="7" t="s">
        <v>27670</v>
      </c>
      <c r="F5263" s="7" t="s">
        <v>27671</v>
      </c>
      <c r="G5263" s="7" t="s">
        <v>815</v>
      </c>
      <c r="H5263" s="7" t="s">
        <v>171</v>
      </c>
      <c r="I5263" s="49" t="s">
        <v>27672</v>
      </c>
      <c r="J5263" s="7" t="s">
        <v>27673</v>
      </c>
      <c r="K5263" s="42">
        <v>43692</v>
      </c>
      <c r="L5263" s="7" t="s">
        <v>35</v>
      </c>
      <c r="M5263" s="7">
        <v>768</v>
      </c>
      <c r="N5263" s="7">
        <v>10</v>
      </c>
      <c r="O5263" s="7">
        <v>512</v>
      </c>
      <c r="P5263" s="7">
        <v>0.58799999999999997</v>
      </c>
      <c r="Q5263" s="7" t="str">
        <f>CONCATENATE(Z5263,"х",AA5263,"х",AB5263)</f>
        <v>218х144х30</v>
      </c>
      <c r="R5263" s="7" t="s">
        <v>82</v>
      </c>
      <c r="S5263" s="7" t="s">
        <v>39</v>
      </c>
      <c r="T5263" s="7" t="s">
        <v>27671</v>
      </c>
      <c r="U5263" s="7" t="s">
        <v>259</v>
      </c>
      <c r="V5263" s="7">
        <v>259141</v>
      </c>
      <c r="W5263" s="7">
        <f>A5263*M5263</f>
        <v>0</v>
      </c>
      <c r="X5263" s="7" t="str">
        <f>IF(A5263&gt;=1,1," ")</f>
        <v xml:space="preserve"> </v>
      </c>
      <c r="Y5263" s="7">
        <f>P5263*A5263</f>
        <v>0</v>
      </c>
      <c r="Z5263" s="7">
        <v>218</v>
      </c>
      <c r="AA5263" s="7">
        <v>144</v>
      </c>
      <c r="AB5263" s="7">
        <v>30</v>
      </c>
    </row>
    <row r="5264" spans="2:28" ht="180" x14ac:dyDescent="0.2">
      <c r="B5264" s="7" t="s">
        <v>27674</v>
      </c>
      <c r="D5264" s="7" t="s">
        <v>27675</v>
      </c>
      <c r="E5264" s="7" t="s">
        <v>27676</v>
      </c>
      <c r="F5264" s="7" t="s">
        <v>27677</v>
      </c>
      <c r="G5264" s="7" t="s">
        <v>815</v>
      </c>
      <c r="H5264" s="7" t="s">
        <v>385</v>
      </c>
      <c r="I5264" s="49" t="s">
        <v>27678</v>
      </c>
      <c r="J5264" s="7" t="s">
        <v>27679</v>
      </c>
      <c r="K5264" s="42">
        <v>42811</v>
      </c>
      <c r="L5264" s="7" t="s">
        <v>35</v>
      </c>
      <c r="M5264" s="7">
        <v>410.4</v>
      </c>
      <c r="N5264" s="7">
        <v>10</v>
      </c>
      <c r="O5264" s="7">
        <v>640</v>
      </c>
      <c r="P5264" s="7">
        <v>0.45400000000000001</v>
      </c>
      <c r="Q5264" s="7" t="str">
        <f>CONCATENATE(Z5264,"х",AA5264,"х",AB5264)</f>
        <v>207х133х27</v>
      </c>
      <c r="R5264" s="7" t="s">
        <v>36</v>
      </c>
      <c r="S5264" s="7" t="s">
        <v>39</v>
      </c>
      <c r="T5264" s="7" t="s">
        <v>27680</v>
      </c>
      <c r="U5264" s="7" t="s">
        <v>37</v>
      </c>
      <c r="V5264" s="7">
        <v>106166</v>
      </c>
      <c r="W5264" s="7">
        <f>A5264*M5264</f>
        <v>0</v>
      </c>
      <c r="X5264" s="7" t="str">
        <f>IF(A5264&gt;=1,1," ")</f>
        <v xml:space="preserve"> </v>
      </c>
      <c r="Y5264" s="7">
        <f>P5264*A5264</f>
        <v>0</v>
      </c>
      <c r="Z5264" s="7">
        <v>207</v>
      </c>
      <c r="AA5264" s="7">
        <v>133</v>
      </c>
      <c r="AB5264" s="7">
        <v>27</v>
      </c>
    </row>
    <row r="5265" spans="2:28" ht="135" x14ac:dyDescent="0.2">
      <c r="B5265" s="7" t="s">
        <v>27681</v>
      </c>
      <c r="D5265" s="7" t="s">
        <v>27682</v>
      </c>
      <c r="E5265" s="7" t="s">
        <v>17881</v>
      </c>
      <c r="F5265" s="7" t="s">
        <v>27683</v>
      </c>
      <c r="G5265" s="7" t="s">
        <v>78</v>
      </c>
      <c r="H5265" s="7" t="s">
        <v>385</v>
      </c>
      <c r="I5265" s="49" t="s">
        <v>27684</v>
      </c>
      <c r="J5265" s="7" t="s">
        <v>27685</v>
      </c>
      <c r="K5265" s="42">
        <v>44426</v>
      </c>
      <c r="L5265" s="7" t="s">
        <v>35</v>
      </c>
      <c r="M5265" s="7">
        <v>427.2</v>
      </c>
      <c r="N5265" s="7">
        <v>10</v>
      </c>
      <c r="O5265" s="7">
        <v>352</v>
      </c>
      <c r="P5265" s="7">
        <v>0.28000000000000003</v>
      </c>
      <c r="Q5265" s="7" t="str">
        <f>CONCATENATE(Z5265,"х",AA5265,"х",AB5265)</f>
        <v>208х130х25</v>
      </c>
      <c r="R5265" s="7" t="s">
        <v>36</v>
      </c>
      <c r="S5265" s="7" t="s">
        <v>39</v>
      </c>
      <c r="T5265" s="7" t="s">
        <v>27680</v>
      </c>
      <c r="U5265" s="7" t="s">
        <v>37</v>
      </c>
      <c r="V5265" s="7">
        <v>259510</v>
      </c>
      <c r="W5265" s="7">
        <f>A5265*M5265</f>
        <v>0</v>
      </c>
      <c r="X5265" s="7" t="str">
        <f>IF(A5265&gt;=1,1," ")</f>
        <v xml:space="preserve"> </v>
      </c>
      <c r="Y5265" s="7">
        <f>P5265*A5265</f>
        <v>0</v>
      </c>
      <c r="Z5265" s="7">
        <v>208</v>
      </c>
      <c r="AA5265" s="7">
        <v>130</v>
      </c>
      <c r="AB5265" s="7">
        <v>25</v>
      </c>
    </row>
    <row r="5266" spans="2:28" ht="146.25" x14ac:dyDescent="0.2">
      <c r="B5266" s="7" t="s">
        <v>27686</v>
      </c>
      <c r="D5266" s="7" t="s">
        <v>27687</v>
      </c>
      <c r="E5266" s="7" t="s">
        <v>27676</v>
      </c>
      <c r="F5266" s="7" t="s">
        <v>27688</v>
      </c>
      <c r="G5266" s="7" t="s">
        <v>893</v>
      </c>
      <c r="H5266" s="7" t="s">
        <v>385</v>
      </c>
      <c r="I5266" s="49" t="s">
        <v>27689</v>
      </c>
      <c r="J5266" s="7" t="s">
        <v>27690</v>
      </c>
      <c r="K5266" s="42">
        <v>42709</v>
      </c>
      <c r="L5266" s="7" t="s">
        <v>35</v>
      </c>
      <c r="M5266" s="7">
        <v>410.4</v>
      </c>
      <c r="N5266" s="7">
        <v>10</v>
      </c>
      <c r="O5266" s="7">
        <v>672</v>
      </c>
      <c r="P5266" s="7">
        <v>0.44800000000000001</v>
      </c>
      <c r="Q5266" s="7" t="str">
        <f>CONCATENATE(Z5266,"х",AA5266,"х",AB5266)</f>
        <v>200х125х30</v>
      </c>
      <c r="R5266" s="7" t="s">
        <v>36</v>
      </c>
      <c r="S5266" s="7" t="s">
        <v>39</v>
      </c>
      <c r="T5266" s="7" t="s">
        <v>27680</v>
      </c>
      <c r="U5266" s="7" t="s">
        <v>37</v>
      </c>
      <c r="V5266" s="7">
        <v>232371</v>
      </c>
      <c r="W5266" s="7">
        <f>A5266*M5266</f>
        <v>0</v>
      </c>
      <c r="X5266" s="7" t="str">
        <f>IF(A5266&gt;=1,1," ")</f>
        <v xml:space="preserve"> </v>
      </c>
      <c r="Y5266" s="7">
        <f>P5266*A5266</f>
        <v>0</v>
      </c>
      <c r="Z5266" s="7">
        <v>200</v>
      </c>
      <c r="AA5266" s="7">
        <v>125</v>
      </c>
      <c r="AB5266" s="7">
        <v>30</v>
      </c>
    </row>
    <row r="5267" spans="2:28" x14ac:dyDescent="0.2">
      <c r="B5267" s="7" t="s">
        <v>27691</v>
      </c>
      <c r="D5267" s="7" t="s">
        <v>27692</v>
      </c>
      <c r="E5267" s="7" t="s">
        <v>17881</v>
      </c>
      <c r="F5267" s="7" t="s">
        <v>27693</v>
      </c>
      <c r="G5267" s="7" t="s">
        <v>78</v>
      </c>
      <c r="H5267" s="7" t="s">
        <v>385</v>
      </c>
      <c r="I5267" s="7" t="s">
        <v>27694</v>
      </c>
      <c r="J5267" s="7" t="s">
        <v>17884</v>
      </c>
      <c r="K5267" s="42">
        <v>43417</v>
      </c>
      <c r="L5267" s="7" t="s">
        <v>35</v>
      </c>
      <c r="M5267" s="7">
        <v>427.2</v>
      </c>
      <c r="N5267" s="7">
        <v>10</v>
      </c>
      <c r="O5267" s="7">
        <v>352</v>
      </c>
      <c r="P5267" s="7">
        <v>0.28999999999999998</v>
      </c>
      <c r="Q5267" s="7" t="str">
        <f>CONCATENATE(Z5267,"х",AA5267,"х",AB5267)</f>
        <v>207х130х27</v>
      </c>
      <c r="R5267" s="7" t="s">
        <v>36</v>
      </c>
      <c r="S5267" s="7" t="s">
        <v>39</v>
      </c>
      <c r="T5267" s="7" t="s">
        <v>27680</v>
      </c>
      <c r="U5267" s="7" t="s">
        <v>37</v>
      </c>
      <c r="V5267" s="7">
        <v>263000</v>
      </c>
      <c r="W5267" s="7">
        <f>A5267*M5267</f>
        <v>0</v>
      </c>
      <c r="X5267" s="7" t="str">
        <f>IF(A5267&gt;=1,1," ")</f>
        <v xml:space="preserve"> </v>
      </c>
      <c r="Y5267" s="7">
        <f>P5267*A5267</f>
        <v>0</v>
      </c>
      <c r="Z5267" s="7">
        <v>207</v>
      </c>
      <c r="AA5267" s="7">
        <v>130</v>
      </c>
      <c r="AB5267" s="7">
        <v>27</v>
      </c>
    </row>
    <row r="5268" spans="2:28" ht="78.75" x14ac:dyDescent="0.2">
      <c r="B5268" s="7" t="s">
        <v>27695</v>
      </c>
      <c r="D5268" s="7" t="s">
        <v>27696</v>
      </c>
      <c r="E5268" s="7" t="s">
        <v>17881</v>
      </c>
      <c r="F5268" s="7" t="s">
        <v>27697</v>
      </c>
      <c r="G5268" s="7" t="s">
        <v>63</v>
      </c>
      <c r="H5268" s="7" t="s">
        <v>385</v>
      </c>
      <c r="I5268" s="49" t="s">
        <v>27698</v>
      </c>
      <c r="J5268" s="7" t="s">
        <v>27699</v>
      </c>
      <c r="K5268" s="42">
        <v>42962</v>
      </c>
      <c r="L5268" s="7" t="s">
        <v>35</v>
      </c>
      <c r="M5268" s="7">
        <v>450</v>
      </c>
      <c r="N5268" s="7">
        <v>10</v>
      </c>
      <c r="O5268" s="7">
        <v>544</v>
      </c>
      <c r="P5268" s="7">
        <v>0.40600000000000003</v>
      </c>
      <c r="Q5268" s="7" t="str">
        <f>CONCATENATE(Z5268,"х",AA5268,"х",AB5268)</f>
        <v>205х130х34</v>
      </c>
      <c r="R5268" s="7" t="s">
        <v>36</v>
      </c>
      <c r="S5268" s="7" t="s">
        <v>39</v>
      </c>
      <c r="T5268" s="7" t="s">
        <v>27680</v>
      </c>
      <c r="U5268" s="7" t="s">
        <v>37</v>
      </c>
      <c r="V5268" s="7">
        <v>262671</v>
      </c>
      <c r="W5268" s="7">
        <f>A5268*M5268</f>
        <v>0</v>
      </c>
      <c r="X5268" s="7" t="str">
        <f>IF(A5268&gt;=1,1," ")</f>
        <v xml:space="preserve"> </v>
      </c>
      <c r="Y5268" s="7">
        <f>P5268*A5268</f>
        <v>0</v>
      </c>
      <c r="Z5268" s="7">
        <v>205</v>
      </c>
      <c r="AA5268" s="7">
        <v>130</v>
      </c>
      <c r="AB5268" s="7">
        <v>34</v>
      </c>
    </row>
    <row r="5269" spans="2:28" ht="78.75" x14ac:dyDescent="0.2">
      <c r="B5269" s="7" t="s">
        <v>27700</v>
      </c>
      <c r="D5269" s="7" t="s">
        <v>27701</v>
      </c>
      <c r="E5269" s="7" t="s">
        <v>17881</v>
      </c>
      <c r="F5269" s="7" t="s">
        <v>27702</v>
      </c>
      <c r="G5269" s="7" t="s">
        <v>63</v>
      </c>
      <c r="H5269" s="7" t="s">
        <v>385</v>
      </c>
      <c r="I5269" s="49" t="s">
        <v>27703</v>
      </c>
      <c r="J5269" s="7" t="s">
        <v>17884</v>
      </c>
      <c r="K5269" s="42">
        <v>43417</v>
      </c>
      <c r="L5269" s="7" t="s">
        <v>35</v>
      </c>
      <c r="M5269" s="7">
        <v>427.2</v>
      </c>
      <c r="N5269" s="7">
        <v>10</v>
      </c>
      <c r="O5269" s="7">
        <v>384</v>
      </c>
      <c r="P5269" s="7">
        <v>0.3</v>
      </c>
      <c r="Q5269" s="7" t="str">
        <f>CONCATENATE(Z5269,"х",AA5269,"х",AB5269)</f>
        <v>207х134х28</v>
      </c>
      <c r="R5269" s="7" t="s">
        <v>36</v>
      </c>
      <c r="S5269" s="7" t="s">
        <v>39</v>
      </c>
      <c r="T5269" s="7" t="s">
        <v>27680</v>
      </c>
      <c r="U5269" s="7" t="s">
        <v>37</v>
      </c>
      <c r="V5269" s="7">
        <v>259953</v>
      </c>
      <c r="W5269" s="7">
        <f>A5269*M5269</f>
        <v>0</v>
      </c>
      <c r="X5269" s="7" t="str">
        <f>IF(A5269&gt;=1,1," ")</f>
        <v xml:space="preserve"> </v>
      </c>
      <c r="Y5269" s="7">
        <f>P5269*A5269</f>
        <v>0</v>
      </c>
      <c r="Z5269" s="7">
        <v>207</v>
      </c>
      <c r="AA5269" s="7">
        <v>134</v>
      </c>
      <c r="AB5269" s="7">
        <v>28</v>
      </c>
    </row>
    <row r="5270" spans="2:28" ht="123.75" x14ac:dyDescent="0.2">
      <c r="B5270" s="7" t="s">
        <v>27704</v>
      </c>
      <c r="D5270" s="7" t="s">
        <v>27705</v>
      </c>
      <c r="E5270" s="7" t="s">
        <v>17923</v>
      </c>
      <c r="F5270" s="7" t="s">
        <v>27706</v>
      </c>
      <c r="G5270" s="7" t="s">
        <v>63</v>
      </c>
      <c r="H5270" s="7" t="s">
        <v>271</v>
      </c>
      <c r="I5270" s="49" t="s">
        <v>27707</v>
      </c>
      <c r="J5270" s="7" t="s">
        <v>17926</v>
      </c>
      <c r="K5270" s="42">
        <v>43693</v>
      </c>
      <c r="L5270" s="7" t="s">
        <v>35</v>
      </c>
      <c r="M5270" s="7">
        <v>427.2</v>
      </c>
      <c r="N5270" s="7">
        <v>10</v>
      </c>
      <c r="O5270" s="7">
        <v>320</v>
      </c>
      <c r="P5270" s="7">
        <v>0.26900000000000002</v>
      </c>
      <c r="Q5270" s="7" t="str">
        <f>CONCATENATE(Z5270,"х",AA5270,"х",AB5270)</f>
        <v>207х132х24</v>
      </c>
      <c r="R5270" s="7" t="s">
        <v>36</v>
      </c>
      <c r="S5270" s="7" t="s">
        <v>39</v>
      </c>
      <c r="T5270" s="7" t="s">
        <v>27680</v>
      </c>
      <c r="U5270" s="7" t="s">
        <v>56</v>
      </c>
      <c r="V5270" s="7">
        <v>262676</v>
      </c>
      <c r="W5270" s="7">
        <f>A5270*M5270</f>
        <v>0</v>
      </c>
      <c r="X5270" s="7" t="str">
        <f>IF(A5270&gt;=1,1," ")</f>
        <v xml:space="preserve"> </v>
      </c>
      <c r="Y5270" s="7">
        <f>P5270*A5270</f>
        <v>0</v>
      </c>
      <c r="Z5270" s="7">
        <v>207</v>
      </c>
      <c r="AA5270" s="7">
        <v>132</v>
      </c>
      <c r="AB5270" s="7">
        <v>24</v>
      </c>
    </row>
    <row r="5271" spans="2:28" x14ac:dyDescent="0.2">
      <c r="B5271" s="7" t="s">
        <v>27708</v>
      </c>
      <c r="D5271" s="7" t="s">
        <v>27709</v>
      </c>
      <c r="E5271" s="7" t="s">
        <v>27710</v>
      </c>
      <c r="F5271" s="7" t="s">
        <v>27711</v>
      </c>
      <c r="G5271" s="7" t="s">
        <v>893</v>
      </c>
      <c r="H5271" s="7" t="s">
        <v>271</v>
      </c>
      <c r="I5271" s="7" t="s">
        <v>27712</v>
      </c>
      <c r="J5271" s="7" t="s">
        <v>27713</v>
      </c>
      <c r="K5271" s="42">
        <v>42668</v>
      </c>
      <c r="L5271" s="7" t="s">
        <v>35</v>
      </c>
      <c r="M5271" s="7">
        <v>427.2</v>
      </c>
      <c r="N5271" s="7">
        <v>10</v>
      </c>
      <c r="O5271" s="7">
        <v>480</v>
      </c>
      <c r="P5271" s="7">
        <v>0.36799999999999999</v>
      </c>
      <c r="Q5271" s="7" t="str">
        <f>CONCATENATE(Z5271,"х",AA5271,"х",AB5271)</f>
        <v>200х125х33</v>
      </c>
      <c r="R5271" s="7" t="s">
        <v>36</v>
      </c>
      <c r="S5271" s="7" t="s">
        <v>39</v>
      </c>
      <c r="T5271" s="7" t="s">
        <v>27680</v>
      </c>
      <c r="U5271" s="7" t="s">
        <v>37</v>
      </c>
      <c r="V5271" s="7">
        <v>231775</v>
      </c>
      <c r="W5271" s="7">
        <f>A5271*M5271</f>
        <v>0</v>
      </c>
      <c r="X5271" s="7" t="str">
        <f>IF(A5271&gt;=1,1," ")</f>
        <v xml:space="preserve"> </v>
      </c>
      <c r="Y5271" s="7">
        <f>P5271*A5271</f>
        <v>0</v>
      </c>
      <c r="Z5271" s="7">
        <v>200</v>
      </c>
      <c r="AA5271" s="7">
        <v>125</v>
      </c>
      <c r="AB5271" s="7">
        <v>33</v>
      </c>
    </row>
    <row r="5272" spans="2:28" x14ac:dyDescent="0.2">
      <c r="B5272" s="7" t="s">
        <v>27714</v>
      </c>
      <c r="D5272" s="7" t="s">
        <v>27715</v>
      </c>
      <c r="E5272" s="7" t="s">
        <v>17881</v>
      </c>
      <c r="F5272" s="7" t="s">
        <v>27716</v>
      </c>
      <c r="G5272" s="7" t="s">
        <v>63</v>
      </c>
      <c r="H5272" s="7" t="s">
        <v>385</v>
      </c>
      <c r="I5272" s="7" t="s">
        <v>27717</v>
      </c>
      <c r="J5272" s="7" t="s">
        <v>27718</v>
      </c>
      <c r="K5272" s="42">
        <v>41694</v>
      </c>
      <c r="L5272" s="7" t="s">
        <v>35</v>
      </c>
      <c r="M5272" s="7">
        <v>427.2</v>
      </c>
      <c r="N5272" s="7">
        <v>10</v>
      </c>
      <c r="O5272" s="7">
        <v>384</v>
      </c>
      <c r="P5272" s="7">
        <v>0.3</v>
      </c>
      <c r="Q5272" s="7" t="str">
        <f>CONCATENATE(Z5272,"х",AA5272,"х",AB5272)</f>
        <v>208х134х27</v>
      </c>
      <c r="R5272" s="7" t="s">
        <v>36</v>
      </c>
      <c r="S5272" s="7" t="s">
        <v>39</v>
      </c>
      <c r="T5272" s="7" t="s">
        <v>27680</v>
      </c>
      <c r="U5272" s="7" t="s">
        <v>37</v>
      </c>
      <c r="V5272" s="7">
        <v>217159</v>
      </c>
      <c r="W5272" s="7">
        <f>A5272*M5272</f>
        <v>0</v>
      </c>
      <c r="X5272" s="7" t="str">
        <f>IF(A5272&gt;=1,1," ")</f>
        <v xml:space="preserve"> </v>
      </c>
      <c r="Y5272" s="7">
        <f>P5272*A5272</f>
        <v>0</v>
      </c>
      <c r="Z5272" s="7">
        <v>208</v>
      </c>
      <c r="AA5272" s="7">
        <v>134</v>
      </c>
      <c r="AB5272" s="7">
        <v>27</v>
      </c>
    </row>
    <row r="5273" spans="2:28" ht="112.5" x14ac:dyDescent="0.2">
      <c r="B5273" s="7" t="s">
        <v>27719</v>
      </c>
      <c r="D5273" s="7" t="s">
        <v>27720</v>
      </c>
      <c r="E5273" s="7" t="s">
        <v>27676</v>
      </c>
      <c r="F5273" s="7" t="s">
        <v>27721</v>
      </c>
      <c r="G5273" s="7" t="s">
        <v>893</v>
      </c>
      <c r="H5273" s="7" t="s">
        <v>385</v>
      </c>
      <c r="I5273" s="49" t="s">
        <v>27722</v>
      </c>
      <c r="J5273" s="7" t="s">
        <v>27723</v>
      </c>
      <c r="K5273" s="42">
        <v>42845</v>
      </c>
      <c r="L5273" s="7" t="s">
        <v>35</v>
      </c>
      <c r="M5273" s="7">
        <v>513.6</v>
      </c>
      <c r="N5273" s="7">
        <v>10</v>
      </c>
      <c r="O5273" s="7">
        <v>832</v>
      </c>
      <c r="P5273" s="7">
        <v>0.55100000000000005</v>
      </c>
      <c r="Q5273" s="7" t="str">
        <f>CONCATENATE(Z5273,"х",AA5273,"х",AB5273)</f>
        <v>200х125х34</v>
      </c>
      <c r="R5273" s="7" t="s">
        <v>36</v>
      </c>
      <c r="S5273" s="7" t="s">
        <v>39</v>
      </c>
      <c r="T5273" s="7" t="s">
        <v>27680</v>
      </c>
      <c r="U5273" s="7" t="s">
        <v>37</v>
      </c>
      <c r="V5273" s="7">
        <v>233477</v>
      </c>
      <c r="W5273" s="7">
        <f>A5273*M5273</f>
        <v>0</v>
      </c>
      <c r="X5273" s="7" t="str">
        <f>IF(A5273&gt;=1,1," ")</f>
        <v xml:space="preserve"> </v>
      </c>
      <c r="Y5273" s="7">
        <f>P5273*A5273</f>
        <v>0</v>
      </c>
      <c r="Z5273" s="7">
        <v>200</v>
      </c>
      <c r="AA5273" s="7">
        <v>125</v>
      </c>
      <c r="AB5273" s="7">
        <v>34</v>
      </c>
    </row>
    <row r="5274" spans="2:28" ht="270" x14ac:dyDescent="0.2">
      <c r="B5274" s="7" t="s">
        <v>27724</v>
      </c>
      <c r="D5274" s="7" t="s">
        <v>27725</v>
      </c>
      <c r="E5274" s="7" t="s">
        <v>15445</v>
      </c>
      <c r="F5274" s="7" t="s">
        <v>15446</v>
      </c>
      <c r="G5274" s="7" t="s">
        <v>63</v>
      </c>
      <c r="H5274" s="7" t="s">
        <v>89</v>
      </c>
      <c r="I5274" s="49" t="s">
        <v>15447</v>
      </c>
      <c r="J5274" s="7" t="s">
        <v>15448</v>
      </c>
      <c r="K5274" s="42">
        <v>43778</v>
      </c>
      <c r="L5274" s="7" t="s">
        <v>35</v>
      </c>
      <c r="M5274" s="7" t="s">
        <v>7560</v>
      </c>
      <c r="N5274" s="7">
        <v>10</v>
      </c>
      <c r="O5274" s="7">
        <v>848</v>
      </c>
      <c r="P5274" s="7">
        <v>1.2889999999999999</v>
      </c>
      <c r="Q5274" s="7" t="str">
        <f>CONCATENATE(Z5274,"х",AA5274,"х",AB5274)</f>
        <v>263х201х45</v>
      </c>
      <c r="R5274" s="7" t="s">
        <v>94</v>
      </c>
      <c r="S5274" s="7" t="s">
        <v>39</v>
      </c>
      <c r="T5274" s="7" t="s">
        <v>27726</v>
      </c>
      <c r="U5274" s="7" t="s">
        <v>259</v>
      </c>
      <c r="V5274" s="7">
        <v>231830</v>
      </c>
      <c r="W5274" s="7" t="e">
        <f>A5274*M5274</f>
        <v>#VALUE!</v>
      </c>
      <c r="X5274" s="7" t="str">
        <f>IF(A5274&gt;=1,1," ")</f>
        <v xml:space="preserve"> </v>
      </c>
      <c r="Y5274" s="7">
        <f>P5274*A5274</f>
        <v>0</v>
      </c>
      <c r="Z5274" s="7">
        <v>263</v>
      </c>
      <c r="AA5274" s="7">
        <v>201</v>
      </c>
      <c r="AB5274" s="7">
        <v>45</v>
      </c>
    </row>
    <row r="5275" spans="2:28" ht="213.75" x14ac:dyDescent="0.2">
      <c r="B5275" s="7" t="s">
        <v>27727</v>
      </c>
      <c r="D5275" s="7" t="s">
        <v>27728</v>
      </c>
      <c r="E5275" s="7" t="s">
        <v>27729</v>
      </c>
      <c r="F5275" s="7" t="s">
        <v>27730</v>
      </c>
      <c r="G5275" s="7" t="s">
        <v>63</v>
      </c>
      <c r="H5275" s="7" t="s">
        <v>79</v>
      </c>
      <c r="I5275" s="49" t="s">
        <v>27731</v>
      </c>
      <c r="J5275" s="7" t="s">
        <v>27732</v>
      </c>
      <c r="K5275" s="42">
        <v>44035</v>
      </c>
      <c r="L5275" s="7" t="s">
        <v>35</v>
      </c>
      <c r="M5275" s="7">
        <v>810</v>
      </c>
      <c r="N5275" s="7">
        <v>10</v>
      </c>
      <c r="O5275" s="7">
        <v>160</v>
      </c>
      <c r="P5275" s="7">
        <v>0.82599999999999996</v>
      </c>
      <c r="Q5275" s="7" t="str">
        <f>CONCATENATE(Z5275,"х",AA5275,"х",AB5275)</f>
        <v>265х205х23</v>
      </c>
      <c r="R5275" s="7" t="s">
        <v>94</v>
      </c>
      <c r="S5275" s="7" t="s">
        <v>39</v>
      </c>
      <c r="T5275" s="7" t="s">
        <v>27733</v>
      </c>
      <c r="U5275" s="7" t="s">
        <v>215</v>
      </c>
      <c r="V5275" s="7">
        <v>252415</v>
      </c>
      <c r="W5275" s="7">
        <f>A5275*M5275</f>
        <v>0</v>
      </c>
      <c r="X5275" s="7" t="str">
        <f>IF(A5275&gt;=1,1," ")</f>
        <v xml:space="preserve"> </v>
      </c>
      <c r="Y5275" s="7">
        <f>P5275*A5275</f>
        <v>0</v>
      </c>
      <c r="Z5275" s="7">
        <v>265</v>
      </c>
      <c r="AA5275" s="7">
        <v>205</v>
      </c>
      <c r="AB5275" s="7">
        <v>23</v>
      </c>
    </row>
    <row r="5276" spans="2:28" ht="236.25" x14ac:dyDescent="0.2">
      <c r="B5276" s="7" t="s">
        <v>27734</v>
      </c>
      <c r="D5276" s="7" t="s">
        <v>27735</v>
      </c>
      <c r="E5276" s="7" t="s">
        <v>27729</v>
      </c>
      <c r="F5276" s="7" t="s">
        <v>27736</v>
      </c>
      <c r="G5276" s="7" t="s">
        <v>78</v>
      </c>
      <c r="H5276" s="7" t="s">
        <v>79</v>
      </c>
      <c r="I5276" s="49" t="s">
        <v>27737</v>
      </c>
      <c r="J5276" s="7" t="s">
        <v>27732</v>
      </c>
      <c r="K5276" s="42">
        <v>44035</v>
      </c>
      <c r="L5276" s="7" t="s">
        <v>35</v>
      </c>
      <c r="M5276" s="7">
        <v>342</v>
      </c>
      <c r="N5276" s="7">
        <v>10</v>
      </c>
      <c r="O5276" s="7">
        <v>40</v>
      </c>
      <c r="P5276" s="7">
        <v>0.34799999999999998</v>
      </c>
      <c r="Q5276" s="7" t="str">
        <f>CONCATENATE(Z5276,"х",AA5276,"х",AB5276)</f>
        <v>263х200х8</v>
      </c>
      <c r="R5276" s="7" t="s">
        <v>94</v>
      </c>
      <c r="S5276" s="7" t="s">
        <v>39</v>
      </c>
      <c r="T5276" s="7" t="s">
        <v>27733</v>
      </c>
      <c r="U5276" s="7" t="s">
        <v>215</v>
      </c>
      <c r="V5276" s="7">
        <v>252425</v>
      </c>
      <c r="W5276" s="7">
        <f>A5276*M5276</f>
        <v>0</v>
      </c>
      <c r="X5276" s="7" t="str">
        <f>IF(A5276&gt;=1,1," ")</f>
        <v xml:space="preserve"> </v>
      </c>
      <c r="Y5276" s="7">
        <f>P5276*A5276</f>
        <v>0</v>
      </c>
      <c r="Z5276" s="7">
        <v>263</v>
      </c>
      <c r="AA5276" s="7">
        <v>200</v>
      </c>
      <c r="AB5276" s="7">
        <v>8</v>
      </c>
    </row>
    <row r="5277" spans="2:28" ht="191.25" x14ac:dyDescent="0.2">
      <c r="B5277" s="7" t="s">
        <v>27738</v>
      </c>
      <c r="D5277" s="7" t="s">
        <v>27739</v>
      </c>
      <c r="E5277" s="7" t="s">
        <v>27729</v>
      </c>
      <c r="F5277" s="7" t="s">
        <v>27740</v>
      </c>
      <c r="G5277" s="7" t="s">
        <v>63</v>
      </c>
      <c r="H5277" s="7" t="s">
        <v>79</v>
      </c>
      <c r="I5277" s="49" t="s">
        <v>27741</v>
      </c>
      <c r="J5277" s="7" t="s">
        <v>27742</v>
      </c>
      <c r="K5277" s="42">
        <v>44116</v>
      </c>
      <c r="L5277" s="7" t="s">
        <v>35</v>
      </c>
      <c r="M5277" s="7">
        <v>342</v>
      </c>
      <c r="N5277" s="7">
        <v>10</v>
      </c>
      <c r="O5277" s="7">
        <v>40</v>
      </c>
      <c r="P5277" s="7">
        <v>0.34300000000000003</v>
      </c>
      <c r="Q5277" s="7" t="str">
        <f>CONCATENATE(Z5277,"х",AA5277,"х",AB5277)</f>
        <v>265х203х8</v>
      </c>
      <c r="R5277" s="7" t="s">
        <v>94</v>
      </c>
      <c r="S5277" s="7" t="s">
        <v>39</v>
      </c>
      <c r="T5277" s="7" t="s">
        <v>27733</v>
      </c>
      <c r="U5277" s="7" t="s">
        <v>215</v>
      </c>
      <c r="V5277" s="7">
        <v>266635</v>
      </c>
      <c r="W5277" s="7">
        <f>A5277*M5277</f>
        <v>0</v>
      </c>
      <c r="X5277" s="7" t="str">
        <f>IF(A5277&gt;=1,1," ")</f>
        <v xml:space="preserve"> </v>
      </c>
      <c r="Y5277" s="7">
        <f>P5277*A5277</f>
        <v>0</v>
      </c>
      <c r="Z5277" s="7">
        <v>265</v>
      </c>
      <c r="AA5277" s="7">
        <v>203</v>
      </c>
      <c r="AB5277" s="7">
        <v>8</v>
      </c>
    </row>
    <row r="5278" spans="2:28" ht="146.25" x14ac:dyDescent="0.2">
      <c r="B5278" s="7" t="s">
        <v>27743</v>
      </c>
      <c r="D5278" s="7" t="s">
        <v>27744</v>
      </c>
      <c r="E5278" s="7" t="s">
        <v>27729</v>
      </c>
      <c r="F5278" s="7" t="s">
        <v>27745</v>
      </c>
      <c r="G5278" s="7" t="s">
        <v>63</v>
      </c>
      <c r="H5278" s="7" t="s">
        <v>158</v>
      </c>
      <c r="I5278" s="49" t="s">
        <v>27746</v>
      </c>
      <c r="J5278" s="7" t="s">
        <v>27747</v>
      </c>
      <c r="K5278" s="42">
        <v>44092</v>
      </c>
      <c r="L5278" s="7" t="s">
        <v>35</v>
      </c>
      <c r="M5278" s="7">
        <v>360</v>
      </c>
      <c r="N5278" s="7">
        <v>10</v>
      </c>
      <c r="O5278" s="7">
        <v>40</v>
      </c>
      <c r="P5278" s="7">
        <v>0.34699999999999998</v>
      </c>
      <c r="Q5278" s="7" t="str">
        <f>CONCATENATE(Z5278,"х",AA5278,"х",AB5278)</f>
        <v>264х201х10</v>
      </c>
      <c r="R5278" s="7" t="s">
        <v>94</v>
      </c>
      <c r="S5278" s="7" t="s">
        <v>39</v>
      </c>
      <c r="T5278" s="7" t="s">
        <v>27733</v>
      </c>
      <c r="U5278" s="7" t="s">
        <v>215</v>
      </c>
      <c r="V5278" s="7">
        <v>267303</v>
      </c>
      <c r="W5278" s="7">
        <f>A5278*M5278</f>
        <v>0</v>
      </c>
      <c r="X5278" s="7" t="str">
        <f>IF(A5278&gt;=1,1," ")</f>
        <v xml:space="preserve"> </v>
      </c>
      <c r="Y5278" s="7">
        <f>P5278*A5278</f>
        <v>0</v>
      </c>
      <c r="Z5278" s="7">
        <v>264</v>
      </c>
      <c r="AA5278" s="7">
        <v>201</v>
      </c>
      <c r="AB5278" s="7">
        <v>10</v>
      </c>
    </row>
    <row r="5279" spans="2:28" ht="191.25" x14ac:dyDescent="0.2">
      <c r="B5279" s="7" t="s">
        <v>27748</v>
      </c>
      <c r="D5279" s="7" t="s">
        <v>27749</v>
      </c>
      <c r="E5279" s="7" t="s">
        <v>27729</v>
      </c>
      <c r="F5279" s="7" t="s">
        <v>27733</v>
      </c>
      <c r="G5279" s="7" t="s">
        <v>63</v>
      </c>
      <c r="H5279" s="7" t="s">
        <v>100</v>
      </c>
      <c r="I5279" s="49" t="s">
        <v>27750</v>
      </c>
      <c r="J5279" s="7" t="s">
        <v>27751</v>
      </c>
      <c r="K5279" s="42">
        <v>43776</v>
      </c>
      <c r="L5279" s="7" t="s">
        <v>35</v>
      </c>
      <c r="M5279" s="7">
        <v>810</v>
      </c>
      <c r="N5279" s="7">
        <v>10</v>
      </c>
      <c r="O5279" s="7">
        <v>160</v>
      </c>
      <c r="P5279" s="7">
        <v>0.83399999999999996</v>
      </c>
      <c r="Q5279" s="7" t="str">
        <f>CONCATENATE(Z5279,"х",AA5279,"х",AB5279)</f>
        <v>265х206х21</v>
      </c>
      <c r="R5279" s="7" t="s">
        <v>94</v>
      </c>
      <c r="S5279" s="7" t="s">
        <v>39</v>
      </c>
      <c r="T5279" s="7" t="s">
        <v>27733</v>
      </c>
      <c r="U5279" s="7" t="s">
        <v>215</v>
      </c>
      <c r="V5279" s="7">
        <v>220738</v>
      </c>
      <c r="W5279" s="7">
        <f>A5279*M5279</f>
        <v>0</v>
      </c>
      <c r="X5279" s="7" t="str">
        <f>IF(A5279&gt;=1,1," ")</f>
        <v xml:space="preserve"> </v>
      </c>
      <c r="Y5279" s="7">
        <f>P5279*A5279</f>
        <v>0</v>
      </c>
      <c r="Z5279" s="7">
        <v>265</v>
      </c>
      <c r="AA5279" s="7">
        <v>206</v>
      </c>
      <c r="AB5279" s="7">
        <v>21</v>
      </c>
    </row>
    <row r="5280" spans="2:28" x14ac:dyDescent="0.2">
      <c r="B5280" s="7" t="s">
        <v>27752</v>
      </c>
      <c r="D5280" s="7" t="s">
        <v>27753</v>
      </c>
      <c r="E5280" s="7" t="s">
        <v>27729</v>
      </c>
      <c r="F5280" s="7" t="s">
        <v>27754</v>
      </c>
      <c r="G5280" s="7" t="s">
        <v>63</v>
      </c>
      <c r="H5280" s="7" t="s">
        <v>100</v>
      </c>
      <c r="I5280" s="7" t="s">
        <v>27755</v>
      </c>
      <c r="J5280" s="7" t="s">
        <v>27756</v>
      </c>
      <c r="K5280" s="42">
        <v>43894</v>
      </c>
      <c r="L5280" s="7" t="s">
        <v>35</v>
      </c>
      <c r="M5280" s="7">
        <v>810</v>
      </c>
      <c r="N5280" s="7">
        <v>10</v>
      </c>
      <c r="O5280" s="7">
        <v>160</v>
      </c>
      <c r="P5280" s="7">
        <v>0.84499999999999997</v>
      </c>
      <c r="Q5280" s="7" t="str">
        <f>CONCATENATE(Z5280,"х",AA5280,"х",AB5280)</f>
        <v>264х205х20</v>
      </c>
      <c r="R5280" s="7" t="s">
        <v>94</v>
      </c>
      <c r="S5280" s="7" t="s">
        <v>39</v>
      </c>
      <c r="T5280" s="7" t="s">
        <v>27733</v>
      </c>
      <c r="U5280" s="7" t="s">
        <v>215</v>
      </c>
      <c r="V5280" s="7">
        <v>230296</v>
      </c>
      <c r="W5280" s="7">
        <f>A5280*M5280</f>
        <v>0</v>
      </c>
      <c r="X5280" s="7" t="str">
        <f>IF(A5280&gt;=1,1," ")</f>
        <v xml:space="preserve"> </v>
      </c>
      <c r="Y5280" s="7">
        <f>P5280*A5280</f>
        <v>0</v>
      </c>
      <c r="Z5280" s="7">
        <v>264</v>
      </c>
      <c r="AA5280" s="7">
        <v>205</v>
      </c>
      <c r="AB5280" s="7">
        <v>20</v>
      </c>
    </row>
    <row r="5281" spans="2:28" ht="112.5" x14ac:dyDescent="0.2">
      <c r="B5281" s="7" t="s">
        <v>27757</v>
      </c>
      <c r="D5281" s="7" t="s">
        <v>27758</v>
      </c>
      <c r="E5281" s="7" t="s">
        <v>27729</v>
      </c>
      <c r="F5281" s="7" t="s">
        <v>27759</v>
      </c>
      <c r="G5281" s="7" t="s">
        <v>78</v>
      </c>
      <c r="H5281" s="7" t="s">
        <v>158</v>
      </c>
      <c r="I5281" s="49" t="s">
        <v>27760</v>
      </c>
      <c r="J5281" s="7" t="s">
        <v>27751</v>
      </c>
      <c r="K5281" s="42">
        <v>43776</v>
      </c>
      <c r="L5281" s="7" t="s">
        <v>35</v>
      </c>
      <c r="M5281" s="7">
        <v>342</v>
      </c>
      <c r="N5281" s="7">
        <v>10</v>
      </c>
      <c r="O5281" s="7">
        <v>40</v>
      </c>
      <c r="P5281" s="7">
        <v>0.34</v>
      </c>
      <c r="Q5281" s="7" t="str">
        <f>CONCATENATE(Z5281,"х",AA5281,"х",AB5281)</f>
        <v>262,4х200х7</v>
      </c>
      <c r="R5281" s="7" t="s">
        <v>94</v>
      </c>
      <c r="S5281" s="7" t="s">
        <v>39</v>
      </c>
      <c r="T5281" s="7" t="s">
        <v>27733</v>
      </c>
      <c r="U5281" s="7" t="s">
        <v>215</v>
      </c>
      <c r="V5281" s="7">
        <v>220097</v>
      </c>
      <c r="W5281" s="7">
        <f>A5281*M5281</f>
        <v>0</v>
      </c>
      <c r="X5281" s="7" t="str">
        <f>IF(A5281&gt;=1,1," ")</f>
        <v xml:space="preserve"> </v>
      </c>
      <c r="Y5281" s="7">
        <f>P5281*A5281</f>
        <v>0</v>
      </c>
      <c r="Z5281" s="7">
        <v>262.39999999999998</v>
      </c>
      <c r="AA5281" s="7">
        <v>200</v>
      </c>
      <c r="AB5281" s="7">
        <v>7</v>
      </c>
    </row>
    <row r="5282" spans="2:28" x14ac:dyDescent="0.2">
      <c r="B5282" s="7" t="s">
        <v>27761</v>
      </c>
      <c r="D5282" s="7" t="s">
        <v>27762</v>
      </c>
      <c r="E5282" s="7" t="s">
        <v>27729</v>
      </c>
      <c r="F5282" s="7" t="s">
        <v>27763</v>
      </c>
      <c r="G5282" s="7" t="s">
        <v>78</v>
      </c>
      <c r="H5282" s="7" t="s">
        <v>158</v>
      </c>
      <c r="I5282" s="7" t="s">
        <v>27764</v>
      </c>
      <c r="J5282" s="7" t="s">
        <v>27765</v>
      </c>
      <c r="K5282" s="42">
        <v>44102</v>
      </c>
      <c r="L5282" s="7" t="s">
        <v>35</v>
      </c>
      <c r="M5282" s="7">
        <v>342</v>
      </c>
      <c r="N5282" s="7">
        <v>10</v>
      </c>
      <c r="O5282" s="7">
        <v>40</v>
      </c>
      <c r="P5282" s="7">
        <v>0.35199999999999998</v>
      </c>
      <c r="Q5282" s="7" t="str">
        <f>CONCATENATE(Z5282,"х",AA5282,"х",AB5282)</f>
        <v>265х200х10</v>
      </c>
      <c r="R5282" s="7" t="s">
        <v>94</v>
      </c>
      <c r="S5282" s="7" t="s">
        <v>39</v>
      </c>
      <c r="T5282" s="7" t="s">
        <v>27733</v>
      </c>
      <c r="U5282" s="7" t="s">
        <v>215</v>
      </c>
      <c r="V5282" s="7">
        <v>226389</v>
      </c>
      <c r="W5282" s="7">
        <f>A5282*M5282</f>
        <v>0</v>
      </c>
      <c r="X5282" s="7" t="str">
        <f>IF(A5282&gt;=1,1," ")</f>
        <v xml:space="preserve"> </v>
      </c>
      <c r="Y5282" s="7">
        <f>P5282*A5282</f>
        <v>0</v>
      </c>
      <c r="Z5282" s="7">
        <v>265</v>
      </c>
      <c r="AA5282" s="7">
        <v>200</v>
      </c>
      <c r="AB5282" s="7">
        <v>10</v>
      </c>
    </row>
    <row r="5283" spans="2:28" x14ac:dyDescent="0.2">
      <c r="B5283" s="7" t="s">
        <v>27766</v>
      </c>
      <c r="D5283" s="7" t="s">
        <v>27767</v>
      </c>
      <c r="E5283" s="7" t="s">
        <v>27729</v>
      </c>
      <c r="F5283" s="7" t="s">
        <v>27768</v>
      </c>
      <c r="G5283" s="7" t="s">
        <v>78</v>
      </c>
      <c r="H5283" s="7" t="s">
        <v>158</v>
      </c>
      <c r="I5283" s="7" t="s">
        <v>27769</v>
      </c>
      <c r="J5283" s="7" t="s">
        <v>27756</v>
      </c>
      <c r="K5283" s="42">
        <v>43894</v>
      </c>
      <c r="L5283" s="7" t="s">
        <v>35</v>
      </c>
      <c r="M5283" s="7">
        <v>342</v>
      </c>
      <c r="N5283" s="7">
        <v>10</v>
      </c>
      <c r="O5283" s="7">
        <v>40</v>
      </c>
      <c r="P5283" s="7">
        <v>0.34</v>
      </c>
      <c r="Q5283" s="7" t="str">
        <f>CONCATENATE(Z5283,"х",AA5283,"х",AB5283)</f>
        <v>265х202х9</v>
      </c>
      <c r="R5283" s="7" t="s">
        <v>94</v>
      </c>
      <c r="S5283" s="7" t="s">
        <v>39</v>
      </c>
      <c r="T5283" s="7" t="s">
        <v>27733</v>
      </c>
      <c r="U5283" s="7" t="s">
        <v>215</v>
      </c>
      <c r="V5283" s="7">
        <v>226379</v>
      </c>
      <c r="W5283" s="7">
        <f>A5283*M5283</f>
        <v>0</v>
      </c>
      <c r="X5283" s="7" t="str">
        <f>IF(A5283&gt;=1,1," ")</f>
        <v xml:space="preserve"> </v>
      </c>
      <c r="Y5283" s="7">
        <f>P5283*A5283</f>
        <v>0</v>
      </c>
      <c r="Z5283" s="7">
        <v>265</v>
      </c>
      <c r="AA5283" s="7">
        <v>202</v>
      </c>
      <c r="AB5283" s="7">
        <v>9</v>
      </c>
    </row>
    <row r="5284" spans="2:28" ht="202.5" x14ac:dyDescent="0.2">
      <c r="B5284" s="7" t="s">
        <v>27770</v>
      </c>
      <c r="D5284" s="7" t="s">
        <v>27771</v>
      </c>
      <c r="E5284" s="7" t="s">
        <v>27729</v>
      </c>
      <c r="F5284" s="7" t="s">
        <v>27772</v>
      </c>
      <c r="G5284" s="7" t="s">
        <v>63</v>
      </c>
      <c r="H5284" s="7" t="s">
        <v>158</v>
      </c>
      <c r="I5284" s="49" t="s">
        <v>27773</v>
      </c>
      <c r="J5284" s="7" t="s">
        <v>27747</v>
      </c>
      <c r="K5284" s="42">
        <v>44092</v>
      </c>
      <c r="L5284" s="7" t="s">
        <v>35</v>
      </c>
      <c r="M5284" s="7">
        <v>360</v>
      </c>
      <c r="N5284" s="7">
        <v>10</v>
      </c>
      <c r="O5284" s="7">
        <v>40</v>
      </c>
      <c r="P5284" s="7">
        <v>0.34100000000000003</v>
      </c>
      <c r="Q5284" s="7" t="str">
        <f>CONCATENATE(Z5284,"х",AA5284,"х",AB5284)</f>
        <v>263х203х8</v>
      </c>
      <c r="R5284" s="7" t="s">
        <v>94</v>
      </c>
      <c r="S5284" s="7" t="s">
        <v>39</v>
      </c>
      <c r="T5284" s="7" t="s">
        <v>27733</v>
      </c>
      <c r="U5284" s="7" t="s">
        <v>215</v>
      </c>
      <c r="V5284" s="7">
        <v>267304</v>
      </c>
      <c r="W5284" s="7">
        <f>A5284*M5284</f>
        <v>0</v>
      </c>
      <c r="X5284" s="7" t="str">
        <f>IF(A5284&gt;=1,1," ")</f>
        <v xml:space="preserve"> </v>
      </c>
      <c r="Y5284" s="7">
        <f>P5284*A5284</f>
        <v>0</v>
      </c>
      <c r="Z5284" s="7">
        <v>263</v>
      </c>
      <c r="AA5284" s="7">
        <v>203</v>
      </c>
      <c r="AB5284" s="7">
        <v>8</v>
      </c>
    </row>
    <row r="5285" spans="2:28" ht="303.75" x14ac:dyDescent="0.2">
      <c r="B5285" s="7" t="s">
        <v>27774</v>
      </c>
      <c r="C5285" s="7" t="s">
        <v>59</v>
      </c>
      <c r="D5285" s="7" t="s">
        <v>27775</v>
      </c>
      <c r="E5285" s="7" t="s">
        <v>27729</v>
      </c>
      <c r="F5285" s="7" t="s">
        <v>27776</v>
      </c>
      <c r="G5285" s="7" t="s">
        <v>63</v>
      </c>
      <c r="H5285" s="7" t="s">
        <v>158</v>
      </c>
      <c r="I5285" s="49" t="s">
        <v>27777</v>
      </c>
      <c r="J5285" s="7" t="s">
        <v>27747</v>
      </c>
      <c r="K5285" s="42">
        <v>44092</v>
      </c>
      <c r="L5285" s="7" t="s">
        <v>35</v>
      </c>
      <c r="M5285" s="7">
        <v>360</v>
      </c>
      <c r="N5285" s="7">
        <v>10</v>
      </c>
      <c r="O5285" s="7">
        <v>40</v>
      </c>
      <c r="P5285" s="7">
        <v>0.34</v>
      </c>
      <c r="Q5285" s="7" t="str">
        <f>CONCATENATE(Z5285,"х",AA5285,"х",AB5285)</f>
        <v>265х203х9</v>
      </c>
      <c r="R5285" s="7" t="s">
        <v>94</v>
      </c>
      <c r="S5285" s="7" t="s">
        <v>39</v>
      </c>
      <c r="T5285" s="7" t="s">
        <v>27733</v>
      </c>
      <c r="U5285" s="7" t="s">
        <v>215</v>
      </c>
      <c r="V5285" s="7">
        <v>267298</v>
      </c>
      <c r="W5285" s="7">
        <f>A5285*M5285</f>
        <v>0</v>
      </c>
      <c r="X5285" s="7" t="str">
        <f>IF(A5285&gt;=1,1," ")</f>
        <v xml:space="preserve"> </v>
      </c>
      <c r="Y5285" s="7">
        <f>P5285*A5285</f>
        <v>0</v>
      </c>
      <c r="Z5285" s="7">
        <v>265</v>
      </c>
      <c r="AA5285" s="7">
        <v>203</v>
      </c>
      <c r="AB5285" s="7">
        <v>9</v>
      </c>
    </row>
    <row r="5286" spans="2:28" x14ac:dyDescent="0.2">
      <c r="B5286" s="7" t="s">
        <v>27778</v>
      </c>
      <c r="D5286" s="7" t="s">
        <v>27779</v>
      </c>
      <c r="E5286" s="7" t="s">
        <v>27780</v>
      </c>
      <c r="F5286" s="7" t="s">
        <v>27781</v>
      </c>
      <c r="G5286" s="7" t="s">
        <v>78</v>
      </c>
      <c r="H5286" s="7" t="s">
        <v>171</v>
      </c>
      <c r="I5286" s="7" t="s">
        <v>27782</v>
      </c>
      <c r="J5286" s="7" t="s">
        <v>27783</v>
      </c>
      <c r="K5286" s="42">
        <v>43308</v>
      </c>
      <c r="L5286" s="7" t="s">
        <v>35</v>
      </c>
      <c r="M5286" s="7">
        <v>810</v>
      </c>
      <c r="N5286" s="7">
        <v>10</v>
      </c>
      <c r="O5286" s="7">
        <v>336</v>
      </c>
      <c r="P5286" s="7">
        <v>0.38900000000000001</v>
      </c>
      <c r="Q5286" s="7" t="str">
        <f>CONCATENATE(Z5286,"х",AA5286,"х",AB5286)</f>
        <v>217х142х29</v>
      </c>
      <c r="R5286" s="7" t="s">
        <v>82</v>
      </c>
      <c r="S5286" s="7" t="s">
        <v>39</v>
      </c>
      <c r="T5286" s="7" t="s">
        <v>27784</v>
      </c>
      <c r="U5286" s="7" t="s">
        <v>259</v>
      </c>
      <c r="V5286" s="7">
        <v>250909</v>
      </c>
      <c r="W5286" s="7">
        <f>A5286*M5286</f>
        <v>0</v>
      </c>
      <c r="X5286" s="7" t="str">
        <f>IF(A5286&gt;=1,1," ")</f>
        <v xml:space="preserve"> </v>
      </c>
      <c r="Y5286" s="7">
        <f>P5286*A5286</f>
        <v>0</v>
      </c>
      <c r="Z5286" s="7">
        <v>217</v>
      </c>
      <c r="AA5286" s="7">
        <v>142</v>
      </c>
      <c r="AB5286" s="7">
        <v>29</v>
      </c>
    </row>
    <row r="5287" spans="2:28" x14ac:dyDescent="0.2">
      <c r="B5287" s="7" t="s">
        <v>27785</v>
      </c>
      <c r="D5287" s="7" t="s">
        <v>27786</v>
      </c>
      <c r="E5287" s="7" t="s">
        <v>27787</v>
      </c>
      <c r="F5287" s="7" t="s">
        <v>27788</v>
      </c>
      <c r="G5287" s="7" t="s">
        <v>878</v>
      </c>
      <c r="H5287" s="7" t="s">
        <v>424</v>
      </c>
      <c r="I5287" s="7" t="s">
        <v>27789</v>
      </c>
      <c r="J5287" s="7" t="s">
        <v>27790</v>
      </c>
      <c r="K5287" s="42">
        <v>42901</v>
      </c>
      <c r="L5287" s="7" t="s">
        <v>35</v>
      </c>
      <c r="M5287" s="7">
        <v>660</v>
      </c>
      <c r="N5287" s="7">
        <v>10</v>
      </c>
      <c r="O5287" s="7">
        <v>416</v>
      </c>
      <c r="P5287" s="7">
        <v>0.55100000000000005</v>
      </c>
      <c r="Q5287" s="7" t="str">
        <f>CONCATENATE(Z5287,"х",AA5287,"х",AB5287)</f>
        <v>219х144х36</v>
      </c>
      <c r="R5287" s="7" t="s">
        <v>82</v>
      </c>
      <c r="S5287" s="7" t="s">
        <v>39</v>
      </c>
      <c r="T5287" s="7" t="s">
        <v>27784</v>
      </c>
      <c r="U5287" s="7" t="s">
        <v>56</v>
      </c>
      <c r="V5287" s="7">
        <v>247017</v>
      </c>
      <c r="W5287" s="7">
        <f>A5287*M5287</f>
        <v>0</v>
      </c>
      <c r="X5287" s="7" t="str">
        <f>IF(A5287&gt;=1,1," ")</f>
        <v xml:space="preserve"> </v>
      </c>
      <c r="Y5287" s="7">
        <f>P5287*A5287</f>
        <v>0</v>
      </c>
      <c r="Z5287" s="7">
        <v>219</v>
      </c>
      <c r="AA5287" s="7">
        <v>144</v>
      </c>
      <c r="AB5287" s="7">
        <v>36</v>
      </c>
    </row>
    <row r="5288" spans="2:28" x14ac:dyDescent="0.2">
      <c r="B5288" s="7" t="s">
        <v>27791</v>
      </c>
      <c r="D5288" s="7" t="s">
        <v>27792</v>
      </c>
      <c r="E5288" s="7" t="s">
        <v>27793</v>
      </c>
      <c r="F5288" s="7" t="s">
        <v>27794</v>
      </c>
      <c r="G5288" s="7" t="s">
        <v>815</v>
      </c>
      <c r="H5288" s="7" t="s">
        <v>424</v>
      </c>
      <c r="I5288" s="7" t="s">
        <v>27795</v>
      </c>
      <c r="J5288" s="7" t="s">
        <v>27796</v>
      </c>
      <c r="K5288" s="42">
        <v>43731</v>
      </c>
      <c r="L5288" s="7" t="s">
        <v>35</v>
      </c>
      <c r="M5288" s="7">
        <v>720</v>
      </c>
      <c r="N5288" s="7">
        <v>10</v>
      </c>
      <c r="O5288" s="7">
        <v>384</v>
      </c>
      <c r="P5288" s="7">
        <v>0.495</v>
      </c>
      <c r="Q5288" s="7" t="str">
        <f>CONCATENATE(Z5288,"х",AA5288,"х",AB5288)</f>
        <v>218х142х34</v>
      </c>
      <c r="R5288" s="7" t="s">
        <v>82</v>
      </c>
      <c r="S5288" s="7" t="s">
        <v>39</v>
      </c>
      <c r="T5288" s="7" t="s">
        <v>27784</v>
      </c>
      <c r="U5288" s="7" t="s">
        <v>56</v>
      </c>
      <c r="V5288" s="7">
        <v>256494</v>
      </c>
      <c r="W5288" s="7">
        <f>A5288*M5288</f>
        <v>0</v>
      </c>
      <c r="X5288" s="7" t="str">
        <f>IF(A5288&gt;=1,1," ")</f>
        <v xml:space="preserve"> </v>
      </c>
      <c r="Y5288" s="7">
        <f>P5288*A5288</f>
        <v>0</v>
      </c>
      <c r="Z5288" s="7">
        <v>218</v>
      </c>
      <c r="AA5288" s="7">
        <v>142</v>
      </c>
      <c r="AB5288" s="7">
        <v>34</v>
      </c>
    </row>
    <row r="5289" spans="2:28" ht="168.75" x14ac:dyDescent="0.2">
      <c r="B5289" s="7" t="s">
        <v>27797</v>
      </c>
      <c r="D5289" s="7" t="s">
        <v>27798</v>
      </c>
      <c r="E5289" s="7" t="s">
        <v>27799</v>
      </c>
      <c r="F5289" s="7" t="s">
        <v>27800</v>
      </c>
      <c r="G5289" s="7" t="s">
        <v>78</v>
      </c>
      <c r="H5289" s="7" t="s">
        <v>7892</v>
      </c>
      <c r="I5289" s="49" t="s">
        <v>27801</v>
      </c>
      <c r="J5289" s="7" t="s">
        <v>27802</v>
      </c>
      <c r="K5289" s="42">
        <v>43809</v>
      </c>
      <c r="L5289" s="7" t="s">
        <v>35</v>
      </c>
      <c r="M5289" s="7">
        <v>768</v>
      </c>
      <c r="N5289" s="7">
        <v>10</v>
      </c>
      <c r="O5289" s="7">
        <v>72</v>
      </c>
      <c r="P5289" s="7">
        <v>0.66100000000000003</v>
      </c>
      <c r="Q5289" s="7" t="str">
        <f>CONCATENATE(Z5289,"х",AA5289,"х",AB5289)</f>
        <v>315х251х8</v>
      </c>
      <c r="R5289" s="7" t="s">
        <v>27803</v>
      </c>
      <c r="S5289" s="7" t="s">
        <v>39</v>
      </c>
      <c r="T5289" s="7" t="s">
        <v>27804</v>
      </c>
      <c r="U5289" s="7" t="s">
        <v>37</v>
      </c>
      <c r="V5289" s="7">
        <v>110081</v>
      </c>
      <c r="W5289" s="7">
        <f>A5289*M5289</f>
        <v>0</v>
      </c>
      <c r="X5289" s="7" t="str">
        <f>IF(A5289&gt;=1,1," ")</f>
        <v xml:space="preserve"> </v>
      </c>
      <c r="Y5289" s="7">
        <f>P5289*A5289</f>
        <v>0</v>
      </c>
      <c r="Z5289" s="7">
        <v>315</v>
      </c>
      <c r="AA5289" s="7">
        <v>251</v>
      </c>
      <c r="AB5289" s="7">
        <v>8</v>
      </c>
    </row>
    <row r="5290" spans="2:28" x14ac:dyDescent="0.2">
      <c r="B5290" s="7" t="s">
        <v>27805</v>
      </c>
      <c r="D5290" s="7" t="s">
        <v>27806</v>
      </c>
      <c r="E5290" s="7" t="s">
        <v>905</v>
      </c>
      <c r="F5290" s="7" t="s">
        <v>9280</v>
      </c>
      <c r="G5290" s="7" t="s">
        <v>815</v>
      </c>
      <c r="H5290" s="7" t="s">
        <v>100</v>
      </c>
      <c r="I5290" s="7" t="s">
        <v>27807</v>
      </c>
      <c r="J5290" s="7" t="s">
        <v>102</v>
      </c>
      <c r="K5290" s="42">
        <v>44440</v>
      </c>
      <c r="L5290" s="7" t="s">
        <v>35</v>
      </c>
      <c r="M5290" s="7">
        <v>139.19999999999999</v>
      </c>
      <c r="N5290" s="7">
        <v>10</v>
      </c>
      <c r="O5290" s="7">
        <v>16</v>
      </c>
      <c r="P5290" s="7">
        <v>7.9000000000000001E-2</v>
      </c>
      <c r="Q5290" s="7" t="str">
        <f>CONCATENATE(Z5290,"х",AA5290,"х",AB5290)</f>
        <v>305х230х2,2</v>
      </c>
      <c r="R5290" s="7" t="s">
        <v>206</v>
      </c>
      <c r="S5290" s="7">
        <v>3</v>
      </c>
      <c r="T5290" s="7" t="s">
        <v>27808</v>
      </c>
      <c r="U5290" s="7" t="s">
        <v>84</v>
      </c>
      <c r="V5290" s="7">
        <v>235926</v>
      </c>
      <c r="W5290" s="7">
        <f>A5290*M5290</f>
        <v>0</v>
      </c>
      <c r="X5290" s="7" t="str">
        <f>IF(A5290&gt;=1,1," ")</f>
        <v xml:space="preserve"> </v>
      </c>
      <c r="Y5290" s="7">
        <f>P5290*A5290</f>
        <v>0</v>
      </c>
      <c r="Z5290" s="7">
        <v>305</v>
      </c>
      <c r="AA5290" s="7">
        <v>230</v>
      </c>
      <c r="AB5290" s="7">
        <v>2.2000000000000002</v>
      </c>
    </row>
    <row r="5291" spans="2:28" x14ac:dyDescent="0.2">
      <c r="B5291" s="7" t="s">
        <v>27809</v>
      </c>
      <c r="D5291" s="7" t="s">
        <v>27810</v>
      </c>
      <c r="E5291" s="7" t="s">
        <v>870</v>
      </c>
      <c r="F5291" s="7" t="s">
        <v>9294</v>
      </c>
      <c r="G5291" s="7" t="s">
        <v>815</v>
      </c>
      <c r="H5291" s="7" t="s">
        <v>100</v>
      </c>
      <c r="I5291" s="7" t="s">
        <v>27811</v>
      </c>
      <c r="J5291" s="7" t="s">
        <v>873</v>
      </c>
      <c r="K5291" s="42">
        <v>43983</v>
      </c>
      <c r="L5291" s="7" t="s">
        <v>35</v>
      </c>
      <c r="M5291" s="7">
        <v>139.19999999999999</v>
      </c>
      <c r="N5291" s="7">
        <v>10</v>
      </c>
      <c r="O5291" s="7">
        <v>16</v>
      </c>
      <c r="P5291" s="7">
        <v>7.0000000000000007E-2</v>
      </c>
      <c r="Q5291" s="7" t="str">
        <f>CONCATENATE(Z5291,"х",AA5291,"х",AB5291)</f>
        <v>278х210х1</v>
      </c>
      <c r="R5291" s="7" t="s">
        <v>206</v>
      </c>
      <c r="S5291" s="7">
        <v>3</v>
      </c>
      <c r="T5291" s="7" t="s">
        <v>27808</v>
      </c>
      <c r="U5291" s="7" t="s">
        <v>84</v>
      </c>
      <c r="V5291" s="7">
        <v>233224</v>
      </c>
      <c r="W5291" s="7">
        <f>A5291*M5291</f>
        <v>0</v>
      </c>
      <c r="X5291" s="7" t="str">
        <f>IF(A5291&gt;=1,1," ")</f>
        <v xml:space="preserve"> </v>
      </c>
      <c r="Y5291" s="7">
        <f>P5291*A5291</f>
        <v>0</v>
      </c>
      <c r="Z5291" s="7">
        <v>278</v>
      </c>
      <c r="AA5291" s="7">
        <v>210</v>
      </c>
      <c r="AB5291" s="7">
        <v>1</v>
      </c>
    </row>
    <row r="5292" spans="2:28" x14ac:dyDescent="0.2">
      <c r="B5292" s="7" t="s">
        <v>27812</v>
      </c>
      <c r="D5292" s="7" t="s">
        <v>27813</v>
      </c>
      <c r="E5292" s="7" t="s">
        <v>3090</v>
      </c>
      <c r="F5292" s="7" t="s">
        <v>5131</v>
      </c>
      <c r="G5292" s="7" t="s">
        <v>815</v>
      </c>
      <c r="H5292" s="7" t="s">
        <v>158</v>
      </c>
      <c r="I5292" s="7" t="s">
        <v>27811</v>
      </c>
      <c r="J5292" s="42">
        <v>42934</v>
      </c>
      <c r="K5292" s="42">
        <v>42934</v>
      </c>
      <c r="L5292" s="7" t="s">
        <v>35</v>
      </c>
      <c r="M5292" s="7">
        <v>139.19999999999999</v>
      </c>
      <c r="N5292" s="7">
        <v>10</v>
      </c>
      <c r="O5292" s="7">
        <v>16</v>
      </c>
      <c r="P5292" s="7">
        <v>7.1999999999999995E-2</v>
      </c>
      <c r="Q5292" s="7" t="str">
        <f>CONCATENATE(Z5292,"х",AA5292,"х",AB5292)</f>
        <v>278х210х1</v>
      </c>
      <c r="R5292" s="7" t="s">
        <v>206</v>
      </c>
      <c r="S5292" s="7">
        <v>3</v>
      </c>
      <c r="T5292" s="7" t="s">
        <v>27808</v>
      </c>
      <c r="U5292" s="7" t="s">
        <v>84</v>
      </c>
      <c r="V5292" s="7">
        <v>233212</v>
      </c>
      <c r="W5292" s="7">
        <f>A5292*M5292</f>
        <v>0</v>
      </c>
      <c r="X5292" s="7" t="str">
        <f>IF(A5292&gt;=1,1," ")</f>
        <v xml:space="preserve"> </v>
      </c>
      <c r="Y5292" s="7">
        <f>P5292*A5292</f>
        <v>0</v>
      </c>
      <c r="Z5292" s="7">
        <v>278</v>
      </c>
      <c r="AA5292" s="7">
        <v>210</v>
      </c>
      <c r="AB5292" s="7">
        <v>1</v>
      </c>
    </row>
    <row r="5293" spans="2:28" x14ac:dyDescent="0.2">
      <c r="B5293" s="7" t="s">
        <v>27814</v>
      </c>
      <c r="D5293" s="7" t="s">
        <v>27815</v>
      </c>
      <c r="E5293" s="7" t="s">
        <v>5590</v>
      </c>
      <c r="F5293" s="7" t="s">
        <v>27816</v>
      </c>
      <c r="G5293" s="7" t="s">
        <v>78</v>
      </c>
      <c r="H5293" s="7" t="s">
        <v>284</v>
      </c>
      <c r="I5293" s="7" t="s">
        <v>27817</v>
      </c>
      <c r="J5293" s="7" t="s">
        <v>27818</v>
      </c>
      <c r="K5293" s="42">
        <v>41733</v>
      </c>
      <c r="L5293" s="7" t="s">
        <v>35</v>
      </c>
      <c r="M5293" s="7">
        <v>252</v>
      </c>
      <c r="N5293" s="7">
        <v>10</v>
      </c>
      <c r="O5293" s="7">
        <v>288</v>
      </c>
      <c r="P5293" s="7">
        <v>0.15</v>
      </c>
      <c r="Q5293" s="7" t="str">
        <f>CONCATENATE(Z5293,"х",AA5293,"х",AB5293)</f>
        <v>165х126х17</v>
      </c>
      <c r="R5293" s="7" t="s">
        <v>4013</v>
      </c>
      <c r="S5293" s="7">
        <v>3</v>
      </c>
      <c r="T5293" s="7" t="s">
        <v>27819</v>
      </c>
      <c r="U5293" s="7" t="s">
        <v>37</v>
      </c>
      <c r="V5293" s="7">
        <v>246001</v>
      </c>
      <c r="W5293" s="7">
        <f>A5293*M5293</f>
        <v>0</v>
      </c>
      <c r="X5293" s="7" t="str">
        <f>IF(A5293&gt;=1,1," ")</f>
        <v xml:space="preserve"> </v>
      </c>
      <c r="Y5293" s="7">
        <f>P5293*A5293</f>
        <v>0</v>
      </c>
      <c r="Z5293" s="7">
        <v>165</v>
      </c>
      <c r="AA5293" s="7">
        <v>126</v>
      </c>
      <c r="AB5293" s="7">
        <v>17</v>
      </c>
    </row>
    <row r="5294" spans="2:28" ht="101.25" x14ac:dyDescent="0.2">
      <c r="B5294" s="7" t="s">
        <v>27820</v>
      </c>
      <c r="D5294" s="7" t="s">
        <v>27821</v>
      </c>
      <c r="E5294" s="7" t="s">
        <v>5590</v>
      </c>
      <c r="F5294" s="7" t="s">
        <v>27822</v>
      </c>
      <c r="G5294" s="7" t="s">
        <v>63</v>
      </c>
      <c r="H5294" s="7" t="s">
        <v>284</v>
      </c>
      <c r="I5294" s="49" t="s">
        <v>27823</v>
      </c>
      <c r="J5294" s="7" t="s">
        <v>27818</v>
      </c>
      <c r="K5294" s="42">
        <v>41733</v>
      </c>
      <c r="L5294" s="7" t="s">
        <v>35</v>
      </c>
      <c r="M5294" s="7">
        <v>312</v>
      </c>
      <c r="N5294" s="7">
        <v>10</v>
      </c>
      <c r="O5294" s="7">
        <v>512</v>
      </c>
      <c r="P5294" s="7">
        <v>0.253</v>
      </c>
      <c r="Q5294" s="7" t="str">
        <f>CONCATENATE(Z5294,"х",AA5294,"х",AB5294)</f>
        <v>165х125х33</v>
      </c>
      <c r="R5294" s="7" t="s">
        <v>4013</v>
      </c>
      <c r="S5294" s="7">
        <v>3</v>
      </c>
      <c r="T5294" s="7" t="s">
        <v>27819</v>
      </c>
      <c r="U5294" s="7" t="s">
        <v>37</v>
      </c>
      <c r="V5294" s="7">
        <v>245106</v>
      </c>
      <c r="W5294" s="7">
        <f>A5294*M5294</f>
        <v>0</v>
      </c>
      <c r="X5294" s="7" t="str">
        <f>IF(A5294&gt;=1,1," ")</f>
        <v xml:space="preserve"> </v>
      </c>
      <c r="Y5294" s="7">
        <f>P5294*A5294</f>
        <v>0</v>
      </c>
      <c r="Z5294" s="7">
        <v>165</v>
      </c>
      <c r="AA5294" s="7">
        <v>125</v>
      </c>
      <c r="AB5294" s="7">
        <v>33</v>
      </c>
    </row>
    <row r="5295" spans="2:28" ht="225" x14ac:dyDescent="0.2">
      <c r="B5295" s="7" t="s">
        <v>27824</v>
      </c>
      <c r="D5295" s="7" t="s">
        <v>27825</v>
      </c>
      <c r="E5295" s="7" t="s">
        <v>5590</v>
      </c>
      <c r="F5295" s="7" t="s">
        <v>27826</v>
      </c>
      <c r="G5295" s="7" t="s">
        <v>63</v>
      </c>
      <c r="H5295" s="7" t="s">
        <v>284</v>
      </c>
      <c r="I5295" s="49" t="s">
        <v>27827</v>
      </c>
      <c r="J5295" s="7" t="s">
        <v>27818</v>
      </c>
      <c r="K5295" s="42">
        <v>41733</v>
      </c>
      <c r="L5295" s="7" t="s">
        <v>35</v>
      </c>
      <c r="M5295" s="7">
        <v>270</v>
      </c>
      <c r="N5295" s="7">
        <v>10</v>
      </c>
      <c r="O5295" s="7">
        <v>384</v>
      </c>
      <c r="P5295" s="7">
        <v>0.19</v>
      </c>
      <c r="Q5295" s="7" t="str">
        <f>CONCATENATE(Z5295,"х",AA5295,"х",AB5295)</f>
        <v>165х123х25</v>
      </c>
      <c r="R5295" s="7" t="s">
        <v>4013</v>
      </c>
      <c r="S5295" s="7">
        <v>3</v>
      </c>
      <c r="T5295" s="7" t="s">
        <v>27819</v>
      </c>
      <c r="U5295" s="7" t="s">
        <v>37</v>
      </c>
      <c r="V5295" s="7">
        <v>114599</v>
      </c>
      <c r="W5295" s="7">
        <f>A5295*M5295</f>
        <v>0</v>
      </c>
      <c r="X5295" s="7" t="str">
        <f>IF(A5295&gt;=1,1," ")</f>
        <v xml:space="preserve"> </v>
      </c>
      <c r="Y5295" s="7">
        <f>P5295*A5295</f>
        <v>0</v>
      </c>
      <c r="Z5295" s="7">
        <v>165</v>
      </c>
      <c r="AA5295" s="7">
        <v>123</v>
      </c>
      <c r="AB5295" s="7">
        <v>25</v>
      </c>
    </row>
    <row r="5296" spans="2:28" x14ac:dyDescent="0.2">
      <c r="B5296" s="7" t="s">
        <v>27828</v>
      </c>
      <c r="D5296" s="7" t="s">
        <v>27829</v>
      </c>
      <c r="E5296" s="7" t="s">
        <v>5590</v>
      </c>
      <c r="F5296" s="7" t="s">
        <v>27830</v>
      </c>
      <c r="G5296" s="7" t="s">
        <v>63</v>
      </c>
      <c r="H5296" s="7" t="s">
        <v>284</v>
      </c>
      <c r="I5296" s="7" t="s">
        <v>27831</v>
      </c>
      <c r="J5296" s="7" t="s">
        <v>27818</v>
      </c>
      <c r="K5296" s="42">
        <v>41733</v>
      </c>
      <c r="L5296" s="7" t="s">
        <v>35</v>
      </c>
      <c r="M5296" s="7">
        <v>252</v>
      </c>
      <c r="N5296" s="7">
        <v>10</v>
      </c>
      <c r="O5296" s="7">
        <v>288</v>
      </c>
      <c r="P5296" s="7">
        <v>0.14799999999999999</v>
      </c>
      <c r="Q5296" s="7" t="str">
        <f>CONCATENATE(Z5296,"х",AA5296,"х",AB5296)</f>
        <v>165х125х19</v>
      </c>
      <c r="R5296" s="7" t="s">
        <v>4013</v>
      </c>
      <c r="S5296" s="7">
        <v>3</v>
      </c>
      <c r="T5296" s="7" t="s">
        <v>27819</v>
      </c>
      <c r="U5296" s="7" t="s">
        <v>37</v>
      </c>
      <c r="V5296" s="7">
        <v>229211</v>
      </c>
      <c r="W5296" s="7">
        <f>A5296*M5296</f>
        <v>0</v>
      </c>
      <c r="X5296" s="7" t="str">
        <f>IF(A5296&gt;=1,1," ")</f>
        <v xml:space="preserve"> </v>
      </c>
      <c r="Y5296" s="7">
        <f>P5296*A5296</f>
        <v>0</v>
      </c>
      <c r="Z5296" s="7">
        <v>165</v>
      </c>
      <c r="AA5296" s="7">
        <v>125</v>
      </c>
      <c r="AB5296" s="7">
        <v>19</v>
      </c>
    </row>
    <row r="5297" spans="2:28" x14ac:dyDescent="0.2">
      <c r="B5297" s="7" t="s">
        <v>27832</v>
      </c>
      <c r="D5297" s="7" t="s">
        <v>27833</v>
      </c>
      <c r="E5297" s="7" t="s">
        <v>5590</v>
      </c>
      <c r="F5297" s="7" t="s">
        <v>27834</v>
      </c>
      <c r="G5297" s="7" t="s">
        <v>63</v>
      </c>
      <c r="H5297" s="7" t="s">
        <v>284</v>
      </c>
      <c r="I5297" s="7" t="s">
        <v>27835</v>
      </c>
      <c r="J5297" s="7" t="s">
        <v>27818</v>
      </c>
      <c r="K5297" s="42">
        <v>41733</v>
      </c>
      <c r="L5297" s="7" t="s">
        <v>35</v>
      </c>
      <c r="M5297" s="7">
        <v>270</v>
      </c>
      <c r="N5297" s="7">
        <v>10</v>
      </c>
      <c r="O5297" s="7">
        <v>352</v>
      </c>
      <c r="P5297" s="7">
        <v>0.17699999999999999</v>
      </c>
      <c r="Q5297" s="7" t="str">
        <f>CONCATENATE(Z5297,"х",AA5297,"х",AB5297)</f>
        <v>164х123х22</v>
      </c>
      <c r="R5297" s="7" t="s">
        <v>4013</v>
      </c>
      <c r="S5297" s="7">
        <v>3</v>
      </c>
      <c r="T5297" s="7" t="s">
        <v>27819</v>
      </c>
      <c r="U5297" s="7" t="s">
        <v>37</v>
      </c>
      <c r="V5297" s="7">
        <v>236266</v>
      </c>
      <c r="W5297" s="7">
        <f>A5297*M5297</f>
        <v>0</v>
      </c>
      <c r="X5297" s="7" t="str">
        <f>IF(A5297&gt;=1,1," ")</f>
        <v xml:space="preserve"> </v>
      </c>
      <c r="Y5297" s="7">
        <f>P5297*A5297</f>
        <v>0</v>
      </c>
      <c r="Z5297" s="7">
        <v>164</v>
      </c>
      <c r="AA5297" s="7">
        <v>123</v>
      </c>
      <c r="AB5297" s="7">
        <v>22</v>
      </c>
    </row>
    <row r="5298" spans="2:28" ht="90" x14ac:dyDescent="0.2">
      <c r="B5298" s="7" t="s">
        <v>27836</v>
      </c>
      <c r="D5298" s="7" t="s">
        <v>27837</v>
      </c>
      <c r="E5298" s="7" t="s">
        <v>5590</v>
      </c>
      <c r="F5298" s="7" t="s">
        <v>27838</v>
      </c>
      <c r="G5298" s="7" t="s">
        <v>63</v>
      </c>
      <c r="H5298" s="7" t="s">
        <v>284</v>
      </c>
      <c r="I5298" s="49" t="s">
        <v>27839</v>
      </c>
      <c r="J5298" s="7" t="s">
        <v>27818</v>
      </c>
      <c r="K5298" s="42">
        <v>41733</v>
      </c>
      <c r="L5298" s="7" t="s">
        <v>35</v>
      </c>
      <c r="M5298" s="7">
        <v>325.2</v>
      </c>
      <c r="N5298" s="7">
        <v>10</v>
      </c>
      <c r="O5298" s="7">
        <v>576</v>
      </c>
      <c r="P5298" s="7">
        <v>0.28499999999999998</v>
      </c>
      <c r="Q5298" s="7" t="str">
        <f>CONCATENATE(Z5298,"х",AA5298,"х",AB5298)</f>
        <v>165х125х35</v>
      </c>
      <c r="R5298" s="7" t="s">
        <v>4013</v>
      </c>
      <c r="S5298" s="7">
        <v>3</v>
      </c>
      <c r="T5298" s="7" t="s">
        <v>27819</v>
      </c>
      <c r="U5298" s="7" t="s">
        <v>37</v>
      </c>
      <c r="V5298" s="7">
        <v>223752</v>
      </c>
      <c r="W5298" s="7">
        <f>A5298*M5298</f>
        <v>0</v>
      </c>
      <c r="X5298" s="7" t="str">
        <f>IF(A5298&gt;=1,1," ")</f>
        <v xml:space="preserve"> </v>
      </c>
      <c r="Y5298" s="7">
        <f>P5298*A5298</f>
        <v>0</v>
      </c>
      <c r="Z5298" s="7">
        <v>165</v>
      </c>
      <c r="AA5298" s="7">
        <v>125</v>
      </c>
      <c r="AB5298" s="7">
        <v>35</v>
      </c>
    </row>
    <row r="5299" spans="2:28" x14ac:dyDescent="0.2">
      <c r="B5299" s="7" t="s">
        <v>27840</v>
      </c>
      <c r="D5299" s="7" t="s">
        <v>27841</v>
      </c>
      <c r="E5299" s="7" t="s">
        <v>5590</v>
      </c>
      <c r="F5299" s="7" t="s">
        <v>27842</v>
      </c>
      <c r="G5299" s="7" t="s">
        <v>63</v>
      </c>
      <c r="H5299" s="7" t="s">
        <v>284</v>
      </c>
      <c r="I5299" s="7" t="s">
        <v>27843</v>
      </c>
      <c r="J5299" s="7" t="s">
        <v>27818</v>
      </c>
      <c r="K5299" s="42">
        <v>41733</v>
      </c>
      <c r="L5299" s="7" t="s">
        <v>35</v>
      </c>
      <c r="M5299" s="7">
        <v>252</v>
      </c>
      <c r="N5299" s="7">
        <v>10</v>
      </c>
      <c r="O5299" s="7">
        <v>288</v>
      </c>
      <c r="P5299" s="7">
        <v>0.14000000000000001</v>
      </c>
      <c r="Q5299" s="7" t="str">
        <f>CONCATENATE(Z5299,"х",AA5299,"х",AB5299)</f>
        <v>165х124х19</v>
      </c>
      <c r="R5299" s="7" t="s">
        <v>4013</v>
      </c>
      <c r="S5299" s="7">
        <v>3</v>
      </c>
      <c r="T5299" s="7" t="s">
        <v>27819</v>
      </c>
      <c r="U5299" s="7" t="s">
        <v>37</v>
      </c>
      <c r="V5299" s="7">
        <v>203590</v>
      </c>
      <c r="W5299" s="7">
        <f>A5299*M5299</f>
        <v>0</v>
      </c>
      <c r="X5299" s="7" t="str">
        <f>IF(A5299&gt;=1,1," ")</f>
        <v xml:space="preserve"> </v>
      </c>
      <c r="Y5299" s="7">
        <f>P5299*A5299</f>
        <v>0</v>
      </c>
      <c r="Z5299" s="7">
        <v>165</v>
      </c>
      <c r="AA5299" s="7">
        <v>124</v>
      </c>
      <c r="AB5299" s="7">
        <v>19</v>
      </c>
    </row>
    <row r="5300" spans="2:28" ht="168.75" x14ac:dyDescent="0.2">
      <c r="B5300" s="7" t="s">
        <v>27844</v>
      </c>
      <c r="D5300" s="7" t="s">
        <v>27845</v>
      </c>
      <c r="E5300" s="7" t="s">
        <v>5590</v>
      </c>
      <c r="F5300" s="7" t="s">
        <v>27846</v>
      </c>
      <c r="G5300" s="7" t="s">
        <v>63</v>
      </c>
      <c r="H5300" s="7" t="s">
        <v>284</v>
      </c>
      <c r="I5300" s="49" t="s">
        <v>27847</v>
      </c>
      <c r="J5300" s="7" t="s">
        <v>27818</v>
      </c>
      <c r="K5300" s="42">
        <v>41733</v>
      </c>
      <c r="L5300" s="7" t="s">
        <v>35</v>
      </c>
      <c r="M5300" s="7">
        <v>252</v>
      </c>
      <c r="N5300" s="7">
        <v>10</v>
      </c>
      <c r="O5300" s="7">
        <v>320</v>
      </c>
      <c r="P5300" s="7">
        <v>0.16</v>
      </c>
      <c r="Q5300" s="7" t="str">
        <f>CONCATENATE(Z5300,"х",AA5300,"х",AB5300)</f>
        <v>165х123х20</v>
      </c>
      <c r="R5300" s="7" t="s">
        <v>4013</v>
      </c>
      <c r="S5300" s="7">
        <v>3</v>
      </c>
      <c r="T5300" s="7" t="s">
        <v>27819</v>
      </c>
      <c r="U5300" s="7" t="s">
        <v>37</v>
      </c>
      <c r="V5300" s="7">
        <v>237432</v>
      </c>
      <c r="W5300" s="7">
        <f>A5300*M5300</f>
        <v>0</v>
      </c>
      <c r="X5300" s="7" t="str">
        <f>IF(A5300&gt;=1,1," ")</f>
        <v xml:space="preserve"> </v>
      </c>
      <c r="Y5300" s="7">
        <f>P5300*A5300</f>
        <v>0</v>
      </c>
      <c r="Z5300" s="7">
        <v>165</v>
      </c>
      <c r="AA5300" s="7">
        <v>123</v>
      </c>
      <c r="AB5300" s="7">
        <v>20</v>
      </c>
    </row>
    <row r="5301" spans="2:28" x14ac:dyDescent="0.2">
      <c r="B5301" s="7" t="s">
        <v>27848</v>
      </c>
      <c r="D5301" s="7" t="s">
        <v>27849</v>
      </c>
      <c r="E5301" s="7" t="s">
        <v>5590</v>
      </c>
      <c r="F5301" s="7" t="s">
        <v>27850</v>
      </c>
      <c r="G5301" s="7" t="s">
        <v>63</v>
      </c>
      <c r="H5301" s="7" t="s">
        <v>284</v>
      </c>
      <c r="I5301" s="7" t="s">
        <v>27851</v>
      </c>
      <c r="J5301" s="7" t="s">
        <v>27818</v>
      </c>
      <c r="K5301" s="42">
        <v>41733</v>
      </c>
      <c r="L5301" s="7" t="s">
        <v>35</v>
      </c>
      <c r="M5301" s="7">
        <v>342</v>
      </c>
      <c r="N5301" s="7">
        <v>10</v>
      </c>
      <c r="O5301" s="7">
        <v>640</v>
      </c>
      <c r="P5301" s="7">
        <v>0.314</v>
      </c>
      <c r="Q5301" s="7" t="str">
        <f>CONCATENATE(Z5301,"х",AA5301,"х",AB5301)</f>
        <v>166х126х41</v>
      </c>
      <c r="R5301" s="7" t="s">
        <v>4013</v>
      </c>
      <c r="S5301" s="7">
        <v>3</v>
      </c>
      <c r="T5301" s="7" t="s">
        <v>27819</v>
      </c>
      <c r="U5301" s="7" t="s">
        <v>37</v>
      </c>
      <c r="V5301" s="7">
        <v>217399</v>
      </c>
      <c r="W5301" s="7">
        <f>A5301*M5301</f>
        <v>0</v>
      </c>
      <c r="X5301" s="7" t="str">
        <f>IF(A5301&gt;=1,1," ")</f>
        <v xml:space="preserve"> </v>
      </c>
      <c r="Y5301" s="7">
        <f>P5301*A5301</f>
        <v>0</v>
      </c>
      <c r="Z5301" s="7">
        <v>166</v>
      </c>
      <c r="AA5301" s="7">
        <v>126</v>
      </c>
      <c r="AB5301" s="7">
        <v>41</v>
      </c>
    </row>
    <row r="5302" spans="2:28" x14ac:dyDescent="0.2">
      <c r="B5302" s="7" t="s">
        <v>27852</v>
      </c>
      <c r="D5302" s="7" t="s">
        <v>27853</v>
      </c>
      <c r="E5302" s="7" t="s">
        <v>5590</v>
      </c>
      <c r="F5302" s="7" t="s">
        <v>26922</v>
      </c>
      <c r="G5302" s="7" t="s">
        <v>63</v>
      </c>
      <c r="H5302" s="7" t="s">
        <v>284</v>
      </c>
      <c r="I5302" s="7" t="s">
        <v>27854</v>
      </c>
      <c r="J5302" s="7" t="s">
        <v>5593</v>
      </c>
      <c r="K5302" s="42">
        <v>43174</v>
      </c>
      <c r="L5302" s="7" t="s">
        <v>35</v>
      </c>
      <c r="M5302" s="7">
        <v>270</v>
      </c>
      <c r="N5302" s="7">
        <v>10</v>
      </c>
      <c r="O5302" s="7">
        <v>384</v>
      </c>
      <c r="P5302" s="7">
        <v>0.19</v>
      </c>
      <c r="Q5302" s="7" t="str">
        <f>CONCATENATE(Z5302,"х",AA5302,"х",AB5302)</f>
        <v>165х123х25</v>
      </c>
      <c r="R5302" s="7" t="s">
        <v>4013</v>
      </c>
      <c r="S5302" s="7">
        <v>3</v>
      </c>
      <c r="T5302" s="7" t="s">
        <v>27819</v>
      </c>
      <c r="U5302" s="7" t="s">
        <v>37</v>
      </c>
      <c r="V5302" s="7">
        <v>215117</v>
      </c>
      <c r="W5302" s="7">
        <f>A5302*M5302</f>
        <v>0</v>
      </c>
      <c r="X5302" s="7" t="str">
        <f>IF(A5302&gt;=1,1," ")</f>
        <v xml:space="preserve"> </v>
      </c>
      <c r="Y5302" s="7">
        <f>P5302*A5302</f>
        <v>0</v>
      </c>
      <c r="Z5302" s="7">
        <v>165</v>
      </c>
      <c r="AA5302" s="7">
        <v>123</v>
      </c>
      <c r="AB5302" s="7">
        <v>25</v>
      </c>
    </row>
    <row r="5303" spans="2:28" ht="90" x14ac:dyDescent="0.2">
      <c r="B5303" s="7" t="s">
        <v>27855</v>
      </c>
      <c r="D5303" s="7" t="s">
        <v>27856</v>
      </c>
      <c r="E5303" s="7" t="s">
        <v>5590</v>
      </c>
      <c r="F5303" s="7" t="s">
        <v>27857</v>
      </c>
      <c r="G5303" s="7" t="s">
        <v>63</v>
      </c>
      <c r="H5303" s="7" t="s">
        <v>284</v>
      </c>
      <c r="I5303" s="49" t="s">
        <v>27858</v>
      </c>
      <c r="J5303" s="7" t="s">
        <v>27818</v>
      </c>
      <c r="K5303" s="42">
        <v>41733</v>
      </c>
      <c r="L5303" s="7" t="s">
        <v>35</v>
      </c>
      <c r="M5303" s="7">
        <v>288</v>
      </c>
      <c r="N5303" s="7">
        <v>10</v>
      </c>
      <c r="O5303" s="7">
        <v>448</v>
      </c>
      <c r="P5303" s="7">
        <v>0.221</v>
      </c>
      <c r="Q5303" s="7" t="str">
        <f>CONCATENATE(Z5303,"х",AA5303,"х",AB5303)</f>
        <v>166х125х30</v>
      </c>
      <c r="R5303" s="7" t="s">
        <v>4013</v>
      </c>
      <c r="S5303" s="7">
        <v>3</v>
      </c>
      <c r="T5303" s="7" t="s">
        <v>27819</v>
      </c>
      <c r="U5303" s="7" t="s">
        <v>37</v>
      </c>
      <c r="V5303" s="7">
        <v>205876</v>
      </c>
      <c r="W5303" s="7">
        <f>A5303*M5303</f>
        <v>0</v>
      </c>
      <c r="X5303" s="7" t="str">
        <f>IF(A5303&gt;=1,1," ")</f>
        <v xml:space="preserve"> </v>
      </c>
      <c r="Y5303" s="7">
        <f>P5303*A5303</f>
        <v>0</v>
      </c>
      <c r="Z5303" s="7">
        <v>166</v>
      </c>
      <c r="AA5303" s="7">
        <v>125</v>
      </c>
      <c r="AB5303" s="7">
        <v>30</v>
      </c>
    </row>
    <row r="5304" spans="2:28" x14ac:dyDescent="0.2">
      <c r="B5304" s="7" t="s">
        <v>27859</v>
      </c>
      <c r="D5304" s="7" t="s">
        <v>27860</v>
      </c>
      <c r="E5304" s="7" t="s">
        <v>5590</v>
      </c>
      <c r="F5304" s="7" t="s">
        <v>27861</v>
      </c>
      <c r="G5304" s="7" t="s">
        <v>63</v>
      </c>
      <c r="H5304" s="7" t="s">
        <v>284</v>
      </c>
      <c r="I5304" s="7" t="s">
        <v>27862</v>
      </c>
      <c r="J5304" s="7" t="s">
        <v>5593</v>
      </c>
      <c r="K5304" s="42">
        <v>43174</v>
      </c>
      <c r="L5304" s="7" t="s">
        <v>35</v>
      </c>
      <c r="M5304" s="7">
        <v>312</v>
      </c>
      <c r="N5304" s="7">
        <v>10</v>
      </c>
      <c r="O5304" s="7">
        <v>512</v>
      </c>
      <c r="P5304" s="7">
        <v>0.252</v>
      </c>
      <c r="Q5304" s="7" t="str">
        <f>CONCATENATE(Z5304,"х",AA5304,"х",AB5304)</f>
        <v>166х124х34</v>
      </c>
      <c r="R5304" s="7" t="s">
        <v>4013</v>
      </c>
      <c r="S5304" s="7">
        <v>3</v>
      </c>
      <c r="T5304" s="7" t="s">
        <v>27819</v>
      </c>
      <c r="U5304" s="7" t="s">
        <v>37</v>
      </c>
      <c r="V5304" s="7">
        <v>205995</v>
      </c>
      <c r="W5304" s="7">
        <f>A5304*M5304</f>
        <v>0</v>
      </c>
      <c r="X5304" s="7" t="str">
        <f>IF(A5304&gt;=1,1," ")</f>
        <v xml:space="preserve"> </v>
      </c>
      <c r="Y5304" s="7">
        <f>P5304*A5304</f>
        <v>0</v>
      </c>
      <c r="Z5304" s="7">
        <v>166</v>
      </c>
      <c r="AA5304" s="7">
        <v>124</v>
      </c>
      <c r="AB5304" s="7">
        <v>34</v>
      </c>
    </row>
    <row r="5305" spans="2:28" x14ac:dyDescent="0.2">
      <c r="B5305" s="7" t="s">
        <v>27863</v>
      </c>
      <c r="D5305" s="7" t="s">
        <v>27864</v>
      </c>
      <c r="E5305" s="7" t="s">
        <v>5590</v>
      </c>
      <c r="F5305" s="7" t="s">
        <v>27865</v>
      </c>
      <c r="G5305" s="7" t="s">
        <v>63</v>
      </c>
      <c r="H5305" s="7" t="s">
        <v>284</v>
      </c>
      <c r="I5305" s="7" t="s">
        <v>27843</v>
      </c>
      <c r="J5305" s="7" t="s">
        <v>27818</v>
      </c>
      <c r="K5305" s="42">
        <v>41733</v>
      </c>
      <c r="L5305" s="7" t="s">
        <v>35</v>
      </c>
      <c r="M5305" s="7">
        <v>252</v>
      </c>
      <c r="N5305" s="7">
        <v>10</v>
      </c>
      <c r="O5305" s="7">
        <v>320</v>
      </c>
      <c r="P5305" s="7">
        <v>0.16</v>
      </c>
      <c r="Q5305" s="7" t="str">
        <f>CONCATENATE(Z5305,"х",AA5305,"х",AB5305)</f>
        <v>165х123х20</v>
      </c>
      <c r="R5305" s="7" t="s">
        <v>4013</v>
      </c>
      <c r="S5305" s="7">
        <v>3</v>
      </c>
      <c r="T5305" s="7" t="s">
        <v>27819</v>
      </c>
      <c r="U5305" s="7" t="s">
        <v>37</v>
      </c>
      <c r="V5305" s="7">
        <v>114753</v>
      </c>
      <c r="W5305" s="7">
        <f>A5305*M5305</f>
        <v>0</v>
      </c>
      <c r="X5305" s="7" t="str">
        <f>IF(A5305&gt;=1,1," ")</f>
        <v xml:space="preserve"> </v>
      </c>
      <c r="Y5305" s="7">
        <f>P5305*A5305</f>
        <v>0</v>
      </c>
      <c r="Z5305" s="7">
        <v>165</v>
      </c>
      <c r="AA5305" s="7">
        <v>123</v>
      </c>
      <c r="AB5305" s="7">
        <v>20</v>
      </c>
    </row>
    <row r="5306" spans="2:28" ht="112.5" x14ac:dyDescent="0.2">
      <c r="B5306" s="7" t="s">
        <v>27866</v>
      </c>
      <c r="D5306" s="7" t="s">
        <v>27867</v>
      </c>
      <c r="E5306" s="7" t="s">
        <v>5590</v>
      </c>
      <c r="F5306" s="7" t="s">
        <v>27868</v>
      </c>
      <c r="G5306" s="7" t="s">
        <v>63</v>
      </c>
      <c r="H5306" s="7" t="s">
        <v>284</v>
      </c>
      <c r="I5306" s="49" t="s">
        <v>27869</v>
      </c>
      <c r="J5306" s="7" t="s">
        <v>27818</v>
      </c>
      <c r="K5306" s="42">
        <v>41733</v>
      </c>
      <c r="L5306" s="7" t="s">
        <v>35</v>
      </c>
      <c r="M5306" s="7">
        <v>270</v>
      </c>
      <c r="N5306" s="7">
        <v>10</v>
      </c>
      <c r="O5306" s="7">
        <v>416</v>
      </c>
      <c r="P5306" s="7">
        <v>0.20799999999999999</v>
      </c>
      <c r="Q5306" s="7" t="str">
        <f>CONCATENATE(Z5306,"х",AA5306,"х",AB5306)</f>
        <v>167х125х27</v>
      </c>
      <c r="R5306" s="7" t="s">
        <v>4013</v>
      </c>
      <c r="S5306" s="7">
        <v>3</v>
      </c>
      <c r="T5306" s="7" t="s">
        <v>27819</v>
      </c>
      <c r="U5306" s="7" t="s">
        <v>37</v>
      </c>
      <c r="V5306" s="7">
        <v>237628</v>
      </c>
      <c r="W5306" s="7">
        <f>A5306*M5306</f>
        <v>0</v>
      </c>
      <c r="X5306" s="7" t="str">
        <f>IF(A5306&gt;=1,1," ")</f>
        <v xml:space="preserve"> </v>
      </c>
      <c r="Y5306" s="7">
        <f>P5306*A5306</f>
        <v>0</v>
      </c>
      <c r="Z5306" s="7">
        <v>167</v>
      </c>
      <c r="AA5306" s="7">
        <v>125</v>
      </c>
      <c r="AB5306" s="7">
        <v>27</v>
      </c>
    </row>
    <row r="5307" spans="2:28" ht="123.75" x14ac:dyDescent="0.2">
      <c r="B5307" s="7" t="s">
        <v>27870</v>
      </c>
      <c r="D5307" s="7" t="s">
        <v>27871</v>
      </c>
      <c r="E5307" s="7" t="s">
        <v>5590</v>
      </c>
      <c r="F5307" s="7" t="s">
        <v>27872</v>
      </c>
      <c r="G5307" s="7" t="s">
        <v>78</v>
      </c>
      <c r="H5307" s="7" t="s">
        <v>284</v>
      </c>
      <c r="I5307" s="49" t="s">
        <v>27873</v>
      </c>
      <c r="J5307" s="7" t="s">
        <v>27818</v>
      </c>
      <c r="K5307" s="42">
        <v>41733</v>
      </c>
      <c r="L5307" s="7" t="s">
        <v>35</v>
      </c>
      <c r="M5307" s="7">
        <v>312</v>
      </c>
      <c r="N5307" s="7">
        <v>10</v>
      </c>
      <c r="O5307" s="7">
        <v>512</v>
      </c>
      <c r="P5307" s="7">
        <v>0.251</v>
      </c>
      <c r="Q5307" s="7" t="str">
        <f>CONCATENATE(Z5307,"х",AA5307,"х",AB5307)</f>
        <v>165х122х30</v>
      </c>
      <c r="R5307" s="7" t="s">
        <v>4013</v>
      </c>
      <c r="S5307" s="7">
        <v>3</v>
      </c>
      <c r="T5307" s="7" t="s">
        <v>27819</v>
      </c>
      <c r="U5307" s="7" t="s">
        <v>37</v>
      </c>
      <c r="V5307" s="7">
        <v>205993</v>
      </c>
      <c r="W5307" s="7">
        <f>A5307*M5307</f>
        <v>0</v>
      </c>
      <c r="X5307" s="7" t="str">
        <f>IF(A5307&gt;=1,1," ")</f>
        <v xml:space="preserve"> </v>
      </c>
      <c r="Y5307" s="7">
        <f>P5307*A5307</f>
        <v>0</v>
      </c>
      <c r="Z5307" s="7">
        <v>165</v>
      </c>
      <c r="AA5307" s="7">
        <v>122</v>
      </c>
      <c r="AB5307" s="7">
        <v>30</v>
      </c>
    </row>
    <row r="5308" spans="2:28" x14ac:dyDescent="0.2">
      <c r="B5308" s="7" t="s">
        <v>27874</v>
      </c>
      <c r="D5308" s="7" t="s">
        <v>27875</v>
      </c>
      <c r="E5308" s="7" t="s">
        <v>5590</v>
      </c>
      <c r="F5308" s="7" t="s">
        <v>27876</v>
      </c>
      <c r="G5308" s="7" t="s">
        <v>63</v>
      </c>
      <c r="H5308" s="7" t="s">
        <v>284</v>
      </c>
      <c r="I5308" s="7" t="s">
        <v>27877</v>
      </c>
      <c r="J5308" s="7" t="s">
        <v>27818</v>
      </c>
      <c r="K5308" s="42">
        <v>41733</v>
      </c>
      <c r="L5308" s="7" t="s">
        <v>35</v>
      </c>
      <c r="M5308" s="7">
        <v>270</v>
      </c>
      <c r="N5308" s="7">
        <v>10</v>
      </c>
      <c r="O5308" s="7">
        <v>416</v>
      </c>
      <c r="P5308" s="7">
        <v>0.20899999999999999</v>
      </c>
      <c r="Q5308" s="7" t="str">
        <f>CONCATENATE(Z5308,"х",AA5308,"х",AB5308)</f>
        <v>166х126х27</v>
      </c>
      <c r="R5308" s="7" t="s">
        <v>4013</v>
      </c>
      <c r="S5308" s="7">
        <v>3</v>
      </c>
      <c r="T5308" s="7" t="s">
        <v>27819</v>
      </c>
      <c r="U5308" s="7" t="s">
        <v>37</v>
      </c>
      <c r="V5308" s="7">
        <v>237084</v>
      </c>
      <c r="W5308" s="7">
        <f>A5308*M5308</f>
        <v>0</v>
      </c>
      <c r="X5308" s="7" t="str">
        <f>IF(A5308&gt;=1,1," ")</f>
        <v xml:space="preserve"> </v>
      </c>
      <c r="Y5308" s="7">
        <f>P5308*A5308</f>
        <v>0</v>
      </c>
      <c r="Z5308" s="7">
        <v>166</v>
      </c>
      <c r="AA5308" s="7">
        <v>126</v>
      </c>
      <c r="AB5308" s="7">
        <v>27</v>
      </c>
    </row>
    <row r="5309" spans="2:28" x14ac:dyDescent="0.2">
      <c r="B5309" s="7" t="s">
        <v>27878</v>
      </c>
      <c r="D5309" s="7" t="s">
        <v>27879</v>
      </c>
      <c r="E5309" s="7" t="s">
        <v>5590</v>
      </c>
      <c r="F5309" s="7" t="s">
        <v>27880</v>
      </c>
      <c r="G5309" s="7" t="s">
        <v>78</v>
      </c>
      <c r="H5309" s="7" t="s">
        <v>284</v>
      </c>
      <c r="I5309" s="7" t="s">
        <v>27881</v>
      </c>
      <c r="J5309" s="7" t="s">
        <v>27818</v>
      </c>
      <c r="K5309" s="42">
        <v>41733</v>
      </c>
      <c r="L5309" s="7" t="s">
        <v>35</v>
      </c>
      <c r="M5309" s="7">
        <v>270</v>
      </c>
      <c r="N5309" s="7">
        <v>10</v>
      </c>
      <c r="O5309" s="7">
        <v>448</v>
      </c>
      <c r="P5309" s="7">
        <v>0.22500000000000001</v>
      </c>
      <c r="Q5309" s="7" t="str">
        <f>CONCATENATE(Z5309,"х",AA5309,"х",AB5309)</f>
        <v>165х125х30</v>
      </c>
      <c r="R5309" s="7" t="s">
        <v>4013</v>
      </c>
      <c r="S5309" s="7">
        <v>3</v>
      </c>
      <c r="T5309" s="7" t="s">
        <v>27819</v>
      </c>
      <c r="U5309" s="7" t="s">
        <v>37</v>
      </c>
      <c r="V5309" s="7">
        <v>236375</v>
      </c>
      <c r="W5309" s="7">
        <f>A5309*M5309</f>
        <v>0</v>
      </c>
      <c r="X5309" s="7" t="str">
        <f>IF(A5309&gt;=1,1," ")</f>
        <v xml:space="preserve"> </v>
      </c>
      <c r="Y5309" s="7">
        <f>P5309*A5309</f>
        <v>0</v>
      </c>
      <c r="Z5309" s="7">
        <v>165</v>
      </c>
      <c r="AA5309" s="7">
        <v>125</v>
      </c>
      <c r="AB5309" s="7">
        <v>30</v>
      </c>
    </row>
    <row r="5310" spans="2:28" x14ac:dyDescent="0.2">
      <c r="B5310" s="7" t="s">
        <v>27882</v>
      </c>
      <c r="D5310" s="7" t="s">
        <v>27883</v>
      </c>
      <c r="E5310" s="7" t="s">
        <v>5590</v>
      </c>
      <c r="F5310" s="7" t="s">
        <v>27884</v>
      </c>
      <c r="G5310" s="7" t="s">
        <v>63</v>
      </c>
      <c r="H5310" s="7" t="s">
        <v>284</v>
      </c>
      <c r="I5310" s="7" t="s">
        <v>27885</v>
      </c>
      <c r="J5310" s="7" t="s">
        <v>27818</v>
      </c>
      <c r="K5310" s="42">
        <v>41733</v>
      </c>
      <c r="L5310" s="7" t="s">
        <v>35</v>
      </c>
      <c r="M5310" s="7">
        <v>300</v>
      </c>
      <c r="N5310" s="7">
        <v>10</v>
      </c>
      <c r="O5310" s="7">
        <v>480</v>
      </c>
      <c r="P5310" s="7">
        <v>0.24399999999999999</v>
      </c>
      <c r="Q5310" s="7" t="str">
        <f>CONCATENATE(Z5310,"х",AA5310,"х",AB5310)</f>
        <v>166х126х32</v>
      </c>
      <c r="R5310" s="7" t="s">
        <v>4013</v>
      </c>
      <c r="S5310" s="7">
        <v>3</v>
      </c>
      <c r="T5310" s="7" t="s">
        <v>27819</v>
      </c>
      <c r="U5310" s="7" t="s">
        <v>37</v>
      </c>
      <c r="V5310" s="7">
        <v>236986</v>
      </c>
      <c r="W5310" s="7">
        <f>A5310*M5310</f>
        <v>0</v>
      </c>
      <c r="X5310" s="7" t="str">
        <f>IF(A5310&gt;=1,1," ")</f>
        <v xml:space="preserve"> </v>
      </c>
      <c r="Y5310" s="7">
        <f>P5310*A5310</f>
        <v>0</v>
      </c>
      <c r="Z5310" s="7">
        <v>166</v>
      </c>
      <c r="AA5310" s="7">
        <v>126</v>
      </c>
      <c r="AB5310" s="7">
        <v>32</v>
      </c>
    </row>
    <row r="5311" spans="2:28" ht="168.75" x14ac:dyDescent="0.2">
      <c r="B5311" s="7" t="s">
        <v>27886</v>
      </c>
      <c r="D5311" s="7" t="s">
        <v>27887</v>
      </c>
      <c r="E5311" s="7" t="s">
        <v>27888</v>
      </c>
      <c r="F5311" s="7" t="s">
        <v>21257</v>
      </c>
      <c r="G5311" s="7" t="s">
        <v>78</v>
      </c>
      <c r="H5311" s="7" t="s">
        <v>403</v>
      </c>
      <c r="I5311" s="49" t="s">
        <v>27889</v>
      </c>
      <c r="J5311" s="7" t="s">
        <v>102</v>
      </c>
      <c r="K5311" s="42">
        <v>44440</v>
      </c>
      <c r="L5311" s="7" t="s">
        <v>35</v>
      </c>
      <c r="M5311" s="7">
        <v>471.6</v>
      </c>
      <c r="N5311" s="7">
        <v>10</v>
      </c>
      <c r="O5311" s="7">
        <v>128</v>
      </c>
      <c r="P5311" s="7">
        <v>0.56499999999999995</v>
      </c>
      <c r="Q5311" s="7" t="str">
        <f>CONCATENATE(Z5311,"х",AA5311,"х",AB5311)</f>
        <v>265х205х15</v>
      </c>
      <c r="R5311" s="7" t="s">
        <v>94</v>
      </c>
      <c r="S5311" s="7" t="s">
        <v>39</v>
      </c>
      <c r="T5311" s="7" t="s">
        <v>27890</v>
      </c>
      <c r="U5311" s="7" t="s">
        <v>84</v>
      </c>
      <c r="V5311" s="7">
        <v>260380</v>
      </c>
      <c r="W5311" s="7">
        <f>A5311*M5311</f>
        <v>0</v>
      </c>
      <c r="X5311" s="7" t="str">
        <f>IF(A5311&gt;=1,1," ")</f>
        <v xml:space="preserve"> </v>
      </c>
      <c r="Y5311" s="7">
        <f>P5311*A5311</f>
        <v>0</v>
      </c>
      <c r="Z5311" s="7">
        <v>265</v>
      </c>
      <c r="AA5311" s="7">
        <v>205</v>
      </c>
      <c r="AB5311" s="7">
        <v>15</v>
      </c>
    </row>
    <row r="5312" spans="2:28" ht="157.5" x14ac:dyDescent="0.2">
      <c r="B5312" s="7" t="s">
        <v>27891</v>
      </c>
      <c r="D5312" s="7" t="s">
        <v>27892</v>
      </c>
      <c r="E5312" s="7" t="s">
        <v>27893</v>
      </c>
      <c r="F5312" s="7" t="s">
        <v>20212</v>
      </c>
      <c r="G5312" s="7" t="s">
        <v>815</v>
      </c>
      <c r="H5312" s="7" t="s">
        <v>301</v>
      </c>
      <c r="I5312" s="49" t="s">
        <v>27894</v>
      </c>
      <c r="J5312" s="7" t="s">
        <v>873</v>
      </c>
      <c r="K5312" s="42">
        <v>43983</v>
      </c>
      <c r="L5312" s="7" t="s">
        <v>35</v>
      </c>
      <c r="M5312" s="7">
        <v>492</v>
      </c>
      <c r="N5312" s="7">
        <v>10</v>
      </c>
      <c r="O5312" s="7">
        <v>128</v>
      </c>
      <c r="P5312" s="7">
        <v>0.56799999999999995</v>
      </c>
      <c r="Q5312" s="7" t="str">
        <f>CONCATENATE(Z5312,"х",AA5312,"х",AB5312)</f>
        <v>255х197х9</v>
      </c>
      <c r="R5312" s="7" t="s">
        <v>94</v>
      </c>
      <c r="S5312" s="7" t="s">
        <v>39</v>
      </c>
      <c r="T5312" s="7" t="s">
        <v>27890</v>
      </c>
      <c r="U5312" s="7" t="s">
        <v>84</v>
      </c>
      <c r="V5312" s="7">
        <v>255689</v>
      </c>
      <c r="W5312" s="7">
        <f>A5312*M5312</f>
        <v>0</v>
      </c>
      <c r="X5312" s="7" t="str">
        <f>IF(A5312&gt;=1,1," ")</f>
        <v xml:space="preserve"> </v>
      </c>
      <c r="Y5312" s="7">
        <f>P5312*A5312</f>
        <v>0</v>
      </c>
      <c r="Z5312" s="7">
        <v>255</v>
      </c>
      <c r="AA5312" s="7">
        <v>197</v>
      </c>
      <c r="AB5312" s="7">
        <v>9</v>
      </c>
    </row>
    <row r="5313" spans="2:28" ht="168.75" x14ac:dyDescent="0.2">
      <c r="B5313" s="7" t="s">
        <v>27895</v>
      </c>
      <c r="D5313" s="7" t="s">
        <v>27896</v>
      </c>
      <c r="E5313" s="7" t="s">
        <v>4800</v>
      </c>
      <c r="F5313" s="7" t="s">
        <v>16022</v>
      </c>
      <c r="G5313" s="7" t="s">
        <v>815</v>
      </c>
      <c r="H5313" s="7" t="s">
        <v>2983</v>
      </c>
      <c r="I5313" s="49" t="s">
        <v>27897</v>
      </c>
      <c r="J5313" s="7" t="s">
        <v>102</v>
      </c>
      <c r="K5313" s="42">
        <v>44440</v>
      </c>
      <c r="L5313" s="7" t="s">
        <v>35</v>
      </c>
      <c r="M5313" s="7">
        <v>492</v>
      </c>
      <c r="N5313" s="7">
        <v>10</v>
      </c>
      <c r="O5313" s="7">
        <v>128</v>
      </c>
      <c r="P5313" s="7">
        <v>0.58499999999999996</v>
      </c>
      <c r="Q5313" s="7" t="str">
        <f>CONCATENATE(Z5313,"х",AA5313,"х",AB5313)</f>
        <v>265х205х14</v>
      </c>
      <c r="R5313" s="7" t="s">
        <v>94</v>
      </c>
      <c r="S5313" s="7" t="s">
        <v>39</v>
      </c>
      <c r="T5313" s="7" t="s">
        <v>27890</v>
      </c>
      <c r="U5313" s="7" t="s">
        <v>84</v>
      </c>
      <c r="V5313" s="7">
        <v>255686</v>
      </c>
      <c r="W5313" s="7">
        <f>A5313*M5313</f>
        <v>0</v>
      </c>
      <c r="X5313" s="7" t="str">
        <f>IF(A5313&gt;=1,1," ")</f>
        <v xml:space="preserve"> </v>
      </c>
      <c r="Y5313" s="7">
        <f>P5313*A5313</f>
        <v>0</v>
      </c>
      <c r="Z5313" s="7">
        <v>265</v>
      </c>
      <c r="AA5313" s="7">
        <v>205</v>
      </c>
      <c r="AB5313" s="7">
        <v>14</v>
      </c>
    </row>
    <row r="5314" spans="2:28" ht="90" x14ac:dyDescent="0.2">
      <c r="B5314" s="7" t="s">
        <v>27898</v>
      </c>
      <c r="D5314" s="7" t="s">
        <v>27899</v>
      </c>
      <c r="E5314" s="7" t="s">
        <v>526</v>
      </c>
      <c r="F5314" s="7" t="s">
        <v>27900</v>
      </c>
      <c r="G5314" s="7" t="s">
        <v>815</v>
      </c>
      <c r="H5314" s="7" t="s">
        <v>403</v>
      </c>
      <c r="I5314" s="49" t="s">
        <v>27901</v>
      </c>
      <c r="J5314" s="7" t="s">
        <v>27902</v>
      </c>
      <c r="K5314" s="42">
        <v>43710</v>
      </c>
      <c r="L5314" s="7" t="s">
        <v>441</v>
      </c>
      <c r="M5314" s="7">
        <v>80.400000000000006</v>
      </c>
      <c r="N5314" s="7">
        <v>10</v>
      </c>
      <c r="O5314" s="7">
        <v>64</v>
      </c>
      <c r="P5314" s="7">
        <v>3.4000000000000002E-2</v>
      </c>
      <c r="Q5314" s="7" t="str">
        <f>CONCATENATE(Z5314,"х",AA5314,"х",AB5314)</f>
        <v>75х105х6</v>
      </c>
      <c r="R5314" s="7" t="s">
        <v>27903</v>
      </c>
      <c r="S5314" s="7">
        <v>3</v>
      </c>
      <c r="T5314" s="7" t="s">
        <v>27904</v>
      </c>
      <c r="U5314" s="7" t="s">
        <v>84</v>
      </c>
      <c r="V5314" s="7">
        <v>257071</v>
      </c>
      <c r="W5314" s="7">
        <f>A5314*M5314</f>
        <v>0</v>
      </c>
      <c r="X5314" s="7" t="str">
        <f>IF(A5314&gt;=1,1," ")</f>
        <v xml:space="preserve"> </v>
      </c>
      <c r="Y5314" s="7">
        <f>P5314*A5314</f>
        <v>0</v>
      </c>
      <c r="Z5314" s="7">
        <v>75</v>
      </c>
      <c r="AA5314" s="7">
        <v>105</v>
      </c>
      <c r="AB5314" s="7">
        <v>6</v>
      </c>
    </row>
    <row r="5315" spans="2:28" ht="123.75" x14ac:dyDescent="0.2">
      <c r="B5315" s="7" t="s">
        <v>27905</v>
      </c>
      <c r="D5315" s="7" t="s">
        <v>27906</v>
      </c>
      <c r="E5315" s="7" t="s">
        <v>526</v>
      </c>
      <c r="F5315" s="7" t="s">
        <v>27907</v>
      </c>
      <c r="G5315" s="7" t="s">
        <v>815</v>
      </c>
      <c r="H5315" s="7" t="s">
        <v>403</v>
      </c>
      <c r="I5315" s="49" t="s">
        <v>27908</v>
      </c>
      <c r="J5315" s="7" t="s">
        <v>27909</v>
      </c>
      <c r="K5315" s="42">
        <v>43710</v>
      </c>
      <c r="L5315" s="7" t="s">
        <v>441</v>
      </c>
      <c r="M5315" s="7">
        <v>80.400000000000006</v>
      </c>
      <c r="N5315" s="7">
        <v>10</v>
      </c>
      <c r="O5315" s="7">
        <v>64</v>
      </c>
      <c r="P5315" s="7">
        <v>3.3000000000000002E-2</v>
      </c>
      <c r="Q5315" s="7" t="str">
        <f>CONCATENATE(Z5315,"х",AA5315,"х",AB5315)</f>
        <v>75х105х6</v>
      </c>
      <c r="R5315" s="7" t="s">
        <v>27903</v>
      </c>
      <c r="S5315" s="7">
        <v>3</v>
      </c>
      <c r="T5315" s="7" t="s">
        <v>27904</v>
      </c>
      <c r="U5315" s="7" t="s">
        <v>84</v>
      </c>
      <c r="V5315" s="7">
        <v>257070</v>
      </c>
      <c r="W5315" s="7">
        <f>A5315*M5315</f>
        <v>0</v>
      </c>
      <c r="X5315" s="7" t="str">
        <f>IF(A5315&gt;=1,1," ")</f>
        <v xml:space="preserve"> </v>
      </c>
      <c r="Y5315" s="7">
        <f>P5315*A5315</f>
        <v>0</v>
      </c>
      <c r="Z5315" s="7">
        <v>75</v>
      </c>
      <c r="AA5315" s="7">
        <v>105</v>
      </c>
      <c r="AB5315" s="7">
        <v>6</v>
      </c>
    </row>
    <row r="5316" spans="2:28" ht="101.25" x14ac:dyDescent="0.2">
      <c r="B5316" s="7" t="s">
        <v>27910</v>
      </c>
      <c r="D5316" s="7" t="s">
        <v>27911</v>
      </c>
      <c r="E5316" s="7" t="s">
        <v>526</v>
      </c>
      <c r="F5316" s="7" t="s">
        <v>27912</v>
      </c>
      <c r="G5316" s="7" t="s">
        <v>815</v>
      </c>
      <c r="H5316" s="7" t="s">
        <v>403</v>
      </c>
      <c r="I5316" s="49" t="s">
        <v>27913</v>
      </c>
      <c r="J5316" s="7" t="s">
        <v>27914</v>
      </c>
      <c r="K5316" s="42">
        <v>43710</v>
      </c>
      <c r="L5316" s="7" t="s">
        <v>441</v>
      </c>
      <c r="M5316" s="7">
        <v>80.400000000000006</v>
      </c>
      <c r="N5316" s="7">
        <v>10</v>
      </c>
      <c r="O5316" s="7">
        <v>64</v>
      </c>
      <c r="P5316" s="7">
        <v>3.3000000000000002E-2</v>
      </c>
      <c r="Q5316" s="7" t="str">
        <f>CONCATENATE(Z5316,"х",AA5316,"х",AB5316)</f>
        <v>75х105х6</v>
      </c>
      <c r="R5316" s="7" t="s">
        <v>27903</v>
      </c>
      <c r="S5316" s="7">
        <v>3</v>
      </c>
      <c r="T5316" s="7" t="s">
        <v>27904</v>
      </c>
      <c r="U5316" s="7" t="s">
        <v>84</v>
      </c>
      <c r="V5316" s="7">
        <v>257072</v>
      </c>
      <c r="W5316" s="7">
        <f>A5316*M5316</f>
        <v>0</v>
      </c>
      <c r="X5316" s="7" t="str">
        <f>IF(A5316&gt;=1,1," ")</f>
        <v xml:space="preserve"> </v>
      </c>
      <c r="Y5316" s="7">
        <f>P5316*A5316</f>
        <v>0</v>
      </c>
      <c r="Z5316" s="7">
        <v>75</v>
      </c>
      <c r="AA5316" s="7">
        <v>105</v>
      </c>
      <c r="AB5316" s="7">
        <v>6</v>
      </c>
    </row>
    <row r="5317" spans="2:28" ht="101.25" x14ac:dyDescent="0.2">
      <c r="B5317" s="7" t="s">
        <v>27915</v>
      </c>
      <c r="D5317" s="7" t="s">
        <v>27916</v>
      </c>
      <c r="E5317" s="7" t="s">
        <v>526</v>
      </c>
      <c r="F5317" s="7" t="s">
        <v>3042</v>
      </c>
      <c r="G5317" s="7" t="s">
        <v>815</v>
      </c>
      <c r="H5317" s="7" t="s">
        <v>403</v>
      </c>
      <c r="I5317" s="49" t="s">
        <v>27917</v>
      </c>
      <c r="J5317" s="7" t="s">
        <v>27918</v>
      </c>
      <c r="K5317" s="42">
        <v>43710</v>
      </c>
      <c r="L5317" s="7" t="s">
        <v>441</v>
      </c>
      <c r="M5317" s="7">
        <v>80.400000000000006</v>
      </c>
      <c r="N5317" s="7">
        <v>10</v>
      </c>
      <c r="O5317" s="7">
        <v>64</v>
      </c>
      <c r="P5317" s="7">
        <v>3.3000000000000002E-2</v>
      </c>
      <c r="Q5317" s="7" t="str">
        <f>CONCATENATE(Z5317,"х",AA5317,"х",AB5317)</f>
        <v>76х105х6</v>
      </c>
      <c r="R5317" s="7" t="s">
        <v>27903</v>
      </c>
      <c r="S5317" s="7">
        <v>3</v>
      </c>
      <c r="T5317" s="7" t="s">
        <v>27904</v>
      </c>
      <c r="U5317" s="7" t="s">
        <v>84</v>
      </c>
      <c r="V5317" s="7">
        <v>257066</v>
      </c>
      <c r="W5317" s="7">
        <f>A5317*M5317</f>
        <v>0</v>
      </c>
      <c r="X5317" s="7" t="str">
        <f>IF(A5317&gt;=1,1," ")</f>
        <v xml:space="preserve"> </v>
      </c>
      <c r="Y5317" s="7">
        <f>P5317*A5317</f>
        <v>0</v>
      </c>
      <c r="Z5317" s="7">
        <v>76</v>
      </c>
      <c r="AA5317" s="7">
        <v>105</v>
      </c>
      <c r="AB5317" s="7">
        <v>6</v>
      </c>
    </row>
    <row r="5318" spans="2:28" ht="67.5" x14ac:dyDescent="0.2">
      <c r="B5318" s="7" t="s">
        <v>27919</v>
      </c>
      <c r="D5318" s="7" t="s">
        <v>27920</v>
      </c>
      <c r="E5318" s="7" t="s">
        <v>27921</v>
      </c>
      <c r="F5318" s="7" t="s">
        <v>3042</v>
      </c>
      <c r="G5318" s="7" t="s">
        <v>815</v>
      </c>
      <c r="H5318" s="7" t="s">
        <v>403</v>
      </c>
      <c r="I5318" s="49" t="s">
        <v>27922</v>
      </c>
      <c r="J5318" s="7" t="s">
        <v>27923</v>
      </c>
      <c r="K5318" s="42">
        <v>43641</v>
      </c>
      <c r="L5318" s="7" t="s">
        <v>441</v>
      </c>
      <c r="M5318" s="7">
        <v>90</v>
      </c>
      <c r="N5318" s="7">
        <v>10</v>
      </c>
      <c r="O5318" s="7">
        <v>4</v>
      </c>
      <c r="P5318" s="7">
        <v>0.03</v>
      </c>
      <c r="Q5318" s="7" t="str">
        <f>CONCATENATE(Z5318,"х",AA5318,"х",AB5318)</f>
        <v>235х162х2</v>
      </c>
      <c r="R5318" s="7" t="s">
        <v>175</v>
      </c>
      <c r="S5318" s="7">
        <v>3</v>
      </c>
      <c r="T5318" s="7" t="s">
        <v>27924</v>
      </c>
      <c r="U5318" s="7" t="s">
        <v>84</v>
      </c>
      <c r="V5318" s="7">
        <v>256226</v>
      </c>
      <c r="W5318" s="7">
        <f>A5318*M5318</f>
        <v>0</v>
      </c>
      <c r="X5318" s="7" t="str">
        <f>IF(A5318&gt;=1,1," ")</f>
        <v xml:space="preserve"> </v>
      </c>
      <c r="Y5318" s="7">
        <f>P5318*A5318</f>
        <v>0</v>
      </c>
      <c r="Z5318" s="7">
        <v>235</v>
      </c>
      <c r="AA5318" s="7">
        <v>162</v>
      </c>
      <c r="AB5318" s="7">
        <v>2</v>
      </c>
    </row>
    <row r="5319" spans="2:28" ht="67.5" x14ac:dyDescent="0.2">
      <c r="B5319" s="7" t="s">
        <v>27925</v>
      </c>
      <c r="D5319" s="7" t="s">
        <v>27926</v>
      </c>
      <c r="E5319" s="7" t="s">
        <v>21352</v>
      </c>
      <c r="F5319" s="7" t="s">
        <v>676</v>
      </c>
      <c r="G5319" s="7" t="s">
        <v>815</v>
      </c>
      <c r="H5319" s="7" t="s">
        <v>403</v>
      </c>
      <c r="I5319" s="49" t="s">
        <v>27927</v>
      </c>
      <c r="J5319" s="7" t="s">
        <v>27928</v>
      </c>
      <c r="K5319" s="42">
        <v>43641</v>
      </c>
      <c r="L5319" s="7" t="s">
        <v>441</v>
      </c>
      <c r="M5319" s="7">
        <v>90</v>
      </c>
      <c r="N5319" s="7">
        <v>10</v>
      </c>
      <c r="O5319" s="7">
        <v>4</v>
      </c>
      <c r="P5319" s="7">
        <v>0.03</v>
      </c>
      <c r="Q5319" s="7" t="str">
        <f>CONCATENATE(Z5319,"х",AA5319,"х",AB5319)</f>
        <v>235х162х2</v>
      </c>
      <c r="R5319" s="7" t="s">
        <v>175</v>
      </c>
      <c r="S5319" s="7">
        <v>3</v>
      </c>
      <c r="T5319" s="7" t="s">
        <v>27924</v>
      </c>
      <c r="U5319" s="7" t="s">
        <v>84</v>
      </c>
      <c r="V5319" s="7">
        <v>256225</v>
      </c>
      <c r="W5319" s="7">
        <f>A5319*M5319</f>
        <v>0</v>
      </c>
      <c r="X5319" s="7" t="str">
        <f>IF(A5319&gt;=1,1," ")</f>
        <v xml:space="preserve"> </v>
      </c>
      <c r="Y5319" s="7">
        <f>P5319*A5319</f>
        <v>0</v>
      </c>
      <c r="Z5319" s="7">
        <v>235</v>
      </c>
      <c r="AA5319" s="7">
        <v>162</v>
      </c>
      <c r="AB5319" s="7">
        <v>2</v>
      </c>
    </row>
    <row r="5320" spans="2:28" ht="67.5" x14ac:dyDescent="0.2">
      <c r="B5320" s="7" t="s">
        <v>27929</v>
      </c>
      <c r="D5320" s="7" t="s">
        <v>27930</v>
      </c>
      <c r="E5320" s="7" t="s">
        <v>21352</v>
      </c>
      <c r="F5320" s="7" t="s">
        <v>9266</v>
      </c>
      <c r="G5320" s="7" t="s">
        <v>815</v>
      </c>
      <c r="H5320" s="7" t="s">
        <v>403</v>
      </c>
      <c r="I5320" s="49" t="s">
        <v>27931</v>
      </c>
      <c r="J5320" s="7" t="s">
        <v>27932</v>
      </c>
      <c r="K5320" s="42">
        <v>43641</v>
      </c>
      <c r="L5320" s="7" t="s">
        <v>441</v>
      </c>
      <c r="M5320" s="7">
        <v>90</v>
      </c>
      <c r="N5320" s="7">
        <v>10</v>
      </c>
      <c r="O5320" s="7">
        <v>4</v>
      </c>
      <c r="P5320" s="7">
        <v>0.03</v>
      </c>
      <c r="Q5320" s="7" t="str">
        <f>CONCATENATE(Z5320,"х",AA5320,"х",AB5320)</f>
        <v>235х162х2</v>
      </c>
      <c r="R5320" s="7" t="s">
        <v>175</v>
      </c>
      <c r="S5320" s="7">
        <v>3</v>
      </c>
      <c r="T5320" s="7" t="s">
        <v>27924</v>
      </c>
      <c r="U5320" s="7" t="s">
        <v>84</v>
      </c>
      <c r="V5320" s="7">
        <v>256229</v>
      </c>
      <c r="W5320" s="7">
        <f>A5320*M5320</f>
        <v>0</v>
      </c>
      <c r="X5320" s="7" t="str">
        <f>IF(A5320&gt;=1,1," ")</f>
        <v xml:space="preserve"> </v>
      </c>
      <c r="Y5320" s="7">
        <f>P5320*A5320</f>
        <v>0</v>
      </c>
      <c r="Z5320" s="7">
        <v>235</v>
      </c>
      <c r="AA5320" s="7">
        <v>162</v>
      </c>
      <c r="AB5320" s="7">
        <v>2</v>
      </c>
    </row>
    <row r="5321" spans="2:28" ht="56.25" x14ac:dyDescent="0.2">
      <c r="B5321" s="7" t="s">
        <v>27933</v>
      </c>
      <c r="D5321" s="7" t="s">
        <v>27934</v>
      </c>
      <c r="E5321" s="7" t="s">
        <v>21352</v>
      </c>
      <c r="F5321" s="7" t="s">
        <v>17749</v>
      </c>
      <c r="G5321" s="7" t="s">
        <v>815</v>
      </c>
      <c r="H5321" s="7" t="s">
        <v>403</v>
      </c>
      <c r="I5321" s="49" t="s">
        <v>27935</v>
      </c>
      <c r="J5321" s="7" t="s">
        <v>27936</v>
      </c>
      <c r="K5321" s="42">
        <v>43641</v>
      </c>
      <c r="L5321" s="7" t="s">
        <v>441</v>
      </c>
      <c r="M5321" s="7">
        <v>90</v>
      </c>
      <c r="N5321" s="7">
        <v>10</v>
      </c>
      <c r="O5321" s="7">
        <v>4</v>
      </c>
      <c r="P5321" s="7">
        <v>0.03</v>
      </c>
      <c r="Q5321" s="7" t="str">
        <f>CONCATENATE(Z5321,"х",AA5321,"х",AB5321)</f>
        <v>235х162х2</v>
      </c>
      <c r="R5321" s="7" t="s">
        <v>175</v>
      </c>
      <c r="S5321" s="7">
        <v>3</v>
      </c>
      <c r="T5321" s="7" t="s">
        <v>27924</v>
      </c>
      <c r="U5321" s="7" t="s">
        <v>84</v>
      </c>
      <c r="V5321" s="7">
        <v>256230</v>
      </c>
      <c r="W5321" s="7">
        <f>A5321*M5321</f>
        <v>0</v>
      </c>
      <c r="X5321" s="7" t="str">
        <f>IF(A5321&gt;=1,1," ")</f>
        <v xml:space="preserve"> </v>
      </c>
      <c r="Y5321" s="7">
        <f>P5321*A5321</f>
        <v>0</v>
      </c>
      <c r="Z5321" s="7">
        <v>235</v>
      </c>
      <c r="AA5321" s="7">
        <v>162</v>
      </c>
      <c r="AB5321" s="7">
        <v>2</v>
      </c>
    </row>
    <row r="5322" spans="2:28" ht="180" x14ac:dyDescent="0.2">
      <c r="B5322" s="7" t="s">
        <v>27937</v>
      </c>
      <c r="D5322" s="7" t="s">
        <v>27938</v>
      </c>
      <c r="E5322" s="7" t="s">
        <v>27939</v>
      </c>
      <c r="F5322" s="7" t="s">
        <v>27940</v>
      </c>
      <c r="G5322" s="7" t="s">
        <v>78</v>
      </c>
      <c r="H5322" s="7" t="s">
        <v>385</v>
      </c>
      <c r="I5322" s="49" t="s">
        <v>27941</v>
      </c>
      <c r="J5322" s="7" t="s">
        <v>27942</v>
      </c>
      <c r="K5322" s="42">
        <v>43377</v>
      </c>
      <c r="L5322" s="7" t="s">
        <v>35</v>
      </c>
      <c r="M5322" s="7">
        <v>540</v>
      </c>
      <c r="N5322" s="7">
        <v>10</v>
      </c>
      <c r="O5322" s="7">
        <v>480</v>
      </c>
      <c r="P5322" s="7">
        <v>0.46</v>
      </c>
      <c r="Q5322" s="7" t="str">
        <f>CONCATENATE(Z5322,"х",AA5322,"х",AB5322)</f>
        <v>207х132х42</v>
      </c>
      <c r="R5322" s="7" t="s">
        <v>36</v>
      </c>
      <c r="S5322" s="7" t="s">
        <v>39</v>
      </c>
      <c r="T5322" s="7" t="s">
        <v>27943</v>
      </c>
      <c r="U5322" s="7" t="s">
        <v>37</v>
      </c>
      <c r="V5322" s="7">
        <v>257574</v>
      </c>
      <c r="W5322" s="7">
        <f>A5322*M5322</f>
        <v>0</v>
      </c>
      <c r="X5322" s="7" t="str">
        <f>IF(A5322&gt;=1,1," ")</f>
        <v xml:space="preserve"> </v>
      </c>
      <c r="Y5322" s="7">
        <f>P5322*A5322</f>
        <v>0</v>
      </c>
      <c r="Z5322" s="7">
        <v>207</v>
      </c>
      <c r="AA5322" s="7">
        <v>132</v>
      </c>
      <c r="AB5322" s="7">
        <v>42</v>
      </c>
    </row>
    <row r="5323" spans="2:28" ht="168.75" x14ac:dyDescent="0.2">
      <c r="B5323" s="7" t="s">
        <v>27944</v>
      </c>
      <c r="D5323" s="7" t="s">
        <v>27945</v>
      </c>
      <c r="E5323" s="7" t="s">
        <v>27946</v>
      </c>
      <c r="F5323" s="7" t="s">
        <v>27947</v>
      </c>
      <c r="G5323" s="7" t="s">
        <v>815</v>
      </c>
      <c r="H5323" s="7" t="s">
        <v>385</v>
      </c>
      <c r="I5323" s="49" t="s">
        <v>27948</v>
      </c>
      <c r="J5323" s="7" t="s">
        <v>27949</v>
      </c>
      <c r="K5323" s="42">
        <v>43363</v>
      </c>
      <c r="L5323" s="7" t="s">
        <v>35</v>
      </c>
      <c r="M5323" s="7">
        <v>660</v>
      </c>
      <c r="N5323" s="7">
        <v>10</v>
      </c>
      <c r="O5323" s="7">
        <v>576</v>
      </c>
      <c r="P5323" s="7">
        <v>0.51400000000000001</v>
      </c>
      <c r="Q5323" s="7" t="str">
        <f>CONCATENATE(Z5323,"х",AA5323,"х",AB5323)</f>
        <v>207х132х30</v>
      </c>
      <c r="R5323" s="7" t="s">
        <v>36</v>
      </c>
      <c r="S5323" s="7" t="s">
        <v>39</v>
      </c>
      <c r="T5323" s="7" t="s">
        <v>27943</v>
      </c>
      <c r="U5323" s="7" t="s">
        <v>37</v>
      </c>
      <c r="V5323" s="7">
        <v>254700</v>
      </c>
      <c r="W5323" s="7">
        <f>A5323*M5323</f>
        <v>0</v>
      </c>
      <c r="X5323" s="7" t="str">
        <f>IF(A5323&gt;=1,1," ")</f>
        <v xml:space="preserve"> </v>
      </c>
      <c r="Y5323" s="7">
        <f>P5323*A5323</f>
        <v>0</v>
      </c>
      <c r="Z5323" s="7">
        <v>207</v>
      </c>
      <c r="AA5323" s="7">
        <v>132</v>
      </c>
      <c r="AB5323" s="7">
        <v>30</v>
      </c>
    </row>
    <row r="5324" spans="2:28" ht="56.25" x14ac:dyDescent="0.2">
      <c r="B5324" s="7" t="s">
        <v>27950</v>
      </c>
      <c r="D5324" s="7" t="s">
        <v>27951</v>
      </c>
      <c r="E5324" s="7" t="s">
        <v>7002</v>
      </c>
      <c r="F5324" s="7" t="s">
        <v>27952</v>
      </c>
      <c r="G5324" s="7" t="s">
        <v>78</v>
      </c>
      <c r="H5324" s="7" t="s">
        <v>89</v>
      </c>
      <c r="I5324" s="49" t="s">
        <v>27953</v>
      </c>
      <c r="J5324" s="7" t="s">
        <v>7005</v>
      </c>
      <c r="K5324" s="42">
        <v>42461</v>
      </c>
      <c r="L5324" s="7" t="s">
        <v>35</v>
      </c>
      <c r="M5324" s="7">
        <v>427.2</v>
      </c>
      <c r="N5324" s="7">
        <v>10</v>
      </c>
      <c r="O5324" s="7">
        <v>384</v>
      </c>
      <c r="P5324" s="7">
        <v>0.29799999999999999</v>
      </c>
      <c r="Q5324" s="7" t="str">
        <f>CONCATENATE(Z5324,"х",AA5324,"х",AB5324)</f>
        <v>207х135х28</v>
      </c>
      <c r="R5324" s="7" t="s">
        <v>36</v>
      </c>
      <c r="S5324" s="7" t="s">
        <v>39</v>
      </c>
      <c r="T5324" s="7" t="s">
        <v>27954</v>
      </c>
      <c r="U5324" s="7" t="s">
        <v>37</v>
      </c>
      <c r="V5324" s="7">
        <v>258046</v>
      </c>
      <c r="W5324" s="7">
        <f>A5324*M5324</f>
        <v>0</v>
      </c>
      <c r="X5324" s="7" t="str">
        <f>IF(A5324&gt;=1,1," ")</f>
        <v xml:space="preserve"> </v>
      </c>
      <c r="Y5324" s="7">
        <f>P5324*A5324</f>
        <v>0</v>
      </c>
      <c r="Z5324" s="7">
        <v>207</v>
      </c>
      <c r="AA5324" s="7">
        <v>135</v>
      </c>
      <c r="AB5324" s="7">
        <v>28</v>
      </c>
    </row>
    <row r="5325" spans="2:28" x14ac:dyDescent="0.2">
      <c r="B5325" s="7" t="s">
        <v>27955</v>
      </c>
      <c r="D5325" s="7" t="s">
        <v>27956</v>
      </c>
      <c r="E5325" s="7" t="s">
        <v>7002</v>
      </c>
      <c r="F5325" s="7" t="s">
        <v>27957</v>
      </c>
      <c r="G5325" s="7" t="s">
        <v>63</v>
      </c>
      <c r="H5325" s="7" t="s">
        <v>89</v>
      </c>
      <c r="I5325" s="7" t="s">
        <v>27958</v>
      </c>
      <c r="J5325" s="7" t="s">
        <v>27959</v>
      </c>
      <c r="K5325" s="42">
        <v>42461</v>
      </c>
      <c r="L5325" s="7" t="s">
        <v>35</v>
      </c>
      <c r="M5325" s="7">
        <v>427.2</v>
      </c>
      <c r="N5325" s="7">
        <v>10</v>
      </c>
      <c r="O5325" s="7">
        <v>352</v>
      </c>
      <c r="P5325" s="7">
        <v>0.28599999999999998</v>
      </c>
      <c r="Q5325" s="7" t="str">
        <f>CONCATENATE(Z5325,"х",AA5325,"х",AB5325)</f>
        <v>207х133х23</v>
      </c>
      <c r="R5325" s="7" t="s">
        <v>36</v>
      </c>
      <c r="S5325" s="7" t="s">
        <v>39</v>
      </c>
      <c r="T5325" s="7" t="s">
        <v>27954</v>
      </c>
      <c r="U5325" s="7" t="s">
        <v>37</v>
      </c>
      <c r="V5325" s="7">
        <v>258048</v>
      </c>
      <c r="W5325" s="7">
        <f>A5325*M5325</f>
        <v>0</v>
      </c>
      <c r="X5325" s="7" t="str">
        <f>IF(A5325&gt;=1,1," ")</f>
        <v xml:space="preserve"> </v>
      </c>
      <c r="Y5325" s="7">
        <f>P5325*A5325</f>
        <v>0</v>
      </c>
      <c r="Z5325" s="7">
        <v>207</v>
      </c>
      <c r="AA5325" s="7">
        <v>133</v>
      </c>
      <c r="AB5325" s="7">
        <v>23</v>
      </c>
    </row>
    <row r="5326" spans="2:28" ht="135" x14ac:dyDescent="0.2">
      <c r="B5326" s="7" t="s">
        <v>27960</v>
      </c>
      <c r="D5326" s="7" t="s">
        <v>27961</v>
      </c>
      <c r="E5326" s="7" t="s">
        <v>7002</v>
      </c>
      <c r="F5326" s="7" t="s">
        <v>27962</v>
      </c>
      <c r="G5326" s="7" t="s">
        <v>63</v>
      </c>
      <c r="H5326" s="7" t="s">
        <v>89</v>
      </c>
      <c r="I5326" s="49" t="s">
        <v>27963</v>
      </c>
      <c r="J5326" s="7" t="s">
        <v>7039</v>
      </c>
      <c r="K5326" s="42">
        <v>42461</v>
      </c>
      <c r="L5326" s="7" t="s">
        <v>35</v>
      </c>
      <c r="M5326" s="7">
        <v>427.2</v>
      </c>
      <c r="N5326" s="7">
        <v>10</v>
      </c>
      <c r="O5326" s="7">
        <v>400</v>
      </c>
      <c r="P5326" s="7">
        <v>0.314</v>
      </c>
      <c r="Q5326" s="7" t="str">
        <f>CONCATENATE(Z5326,"х",AA5326,"х",AB5326)</f>
        <v>206х132х25</v>
      </c>
      <c r="R5326" s="7" t="s">
        <v>36</v>
      </c>
      <c r="S5326" s="7" t="s">
        <v>39</v>
      </c>
      <c r="T5326" s="7" t="s">
        <v>27954</v>
      </c>
      <c r="U5326" s="7" t="s">
        <v>37</v>
      </c>
      <c r="V5326" s="7">
        <v>258032</v>
      </c>
      <c r="W5326" s="7">
        <f>A5326*M5326</f>
        <v>0</v>
      </c>
      <c r="X5326" s="7" t="str">
        <f>IF(A5326&gt;=1,1," ")</f>
        <v xml:space="preserve"> </v>
      </c>
      <c r="Y5326" s="7">
        <f>P5326*A5326</f>
        <v>0</v>
      </c>
      <c r="Z5326" s="7">
        <v>206</v>
      </c>
      <c r="AA5326" s="7">
        <v>132</v>
      </c>
      <c r="AB5326" s="7">
        <v>25</v>
      </c>
    </row>
    <row r="5327" spans="2:28" ht="135" x14ac:dyDescent="0.2">
      <c r="B5327" s="7" t="s">
        <v>27964</v>
      </c>
      <c r="D5327" s="7" t="s">
        <v>27965</v>
      </c>
      <c r="E5327" s="7" t="s">
        <v>27966</v>
      </c>
      <c r="F5327" s="7" t="s">
        <v>27967</v>
      </c>
      <c r="G5327" s="7" t="s">
        <v>78</v>
      </c>
      <c r="H5327" s="7" t="s">
        <v>89</v>
      </c>
      <c r="I5327" s="49" t="s">
        <v>27968</v>
      </c>
      <c r="J5327" s="7" t="s">
        <v>7039</v>
      </c>
      <c r="K5327" s="42">
        <v>42461</v>
      </c>
      <c r="L5327" s="7" t="s">
        <v>35</v>
      </c>
      <c r="M5327" s="7">
        <v>427.2</v>
      </c>
      <c r="N5327" s="7">
        <v>10</v>
      </c>
      <c r="O5327" s="7">
        <v>384</v>
      </c>
      <c r="P5327" s="7">
        <v>0.30299999999999999</v>
      </c>
      <c r="Q5327" s="7" t="str">
        <f>CONCATENATE(Z5327,"х",AA5327,"х",AB5327)</f>
        <v>205х130х25</v>
      </c>
      <c r="R5327" s="7" t="s">
        <v>36</v>
      </c>
      <c r="S5327" s="7" t="s">
        <v>39</v>
      </c>
      <c r="T5327" s="7" t="s">
        <v>27954</v>
      </c>
      <c r="U5327" s="7" t="s">
        <v>37</v>
      </c>
      <c r="V5327" s="7">
        <v>256201</v>
      </c>
      <c r="W5327" s="7">
        <f>A5327*M5327</f>
        <v>0</v>
      </c>
      <c r="X5327" s="7" t="str">
        <f>IF(A5327&gt;=1,1," ")</f>
        <v xml:space="preserve"> </v>
      </c>
      <c r="Y5327" s="7">
        <f>P5327*A5327</f>
        <v>0</v>
      </c>
      <c r="Z5327" s="7">
        <v>205</v>
      </c>
      <c r="AA5327" s="7">
        <v>130</v>
      </c>
      <c r="AB5327" s="7">
        <v>25</v>
      </c>
    </row>
    <row r="5328" spans="2:28" ht="90" x14ac:dyDescent="0.2">
      <c r="B5328" s="7" t="s">
        <v>27969</v>
      </c>
      <c r="D5328" s="7" t="s">
        <v>27970</v>
      </c>
      <c r="E5328" s="7" t="s">
        <v>7002</v>
      </c>
      <c r="F5328" s="7" t="s">
        <v>27971</v>
      </c>
      <c r="G5328" s="7" t="s">
        <v>78</v>
      </c>
      <c r="H5328" s="7" t="s">
        <v>89</v>
      </c>
      <c r="I5328" s="49" t="s">
        <v>27972</v>
      </c>
      <c r="J5328" s="7" t="s">
        <v>7039</v>
      </c>
      <c r="K5328" s="42">
        <v>42461</v>
      </c>
      <c r="L5328" s="7" t="s">
        <v>35</v>
      </c>
      <c r="M5328" s="7">
        <v>427.2</v>
      </c>
      <c r="N5328" s="7">
        <v>10</v>
      </c>
      <c r="O5328" s="7">
        <v>368</v>
      </c>
      <c r="P5328" s="7">
        <v>0.29299999999999998</v>
      </c>
      <c r="Q5328" s="7" t="str">
        <f>CONCATENATE(Z5328,"х",AA5328,"х",AB5328)</f>
        <v>207х134х27</v>
      </c>
      <c r="R5328" s="7" t="s">
        <v>36</v>
      </c>
      <c r="S5328" s="7" t="s">
        <v>39</v>
      </c>
      <c r="T5328" s="7" t="s">
        <v>27954</v>
      </c>
      <c r="U5328" s="7" t="s">
        <v>37</v>
      </c>
      <c r="V5328" s="7">
        <v>258035</v>
      </c>
      <c r="W5328" s="7">
        <f>A5328*M5328</f>
        <v>0</v>
      </c>
      <c r="X5328" s="7" t="str">
        <f>IF(A5328&gt;=1,1," ")</f>
        <v xml:space="preserve"> </v>
      </c>
      <c r="Y5328" s="7">
        <f>P5328*A5328</f>
        <v>0</v>
      </c>
      <c r="Z5328" s="7">
        <v>207</v>
      </c>
      <c r="AA5328" s="7">
        <v>134</v>
      </c>
      <c r="AB5328" s="7">
        <v>27</v>
      </c>
    </row>
    <row r="5329" spans="2:28" ht="67.5" x14ac:dyDescent="0.2">
      <c r="B5329" s="7" t="s">
        <v>27973</v>
      </c>
      <c r="D5329" s="7" t="s">
        <v>27974</v>
      </c>
      <c r="E5329" s="7" t="s">
        <v>7002</v>
      </c>
      <c r="F5329" s="7" t="s">
        <v>27975</v>
      </c>
      <c r="G5329" s="7" t="s">
        <v>63</v>
      </c>
      <c r="H5329" s="7" t="s">
        <v>89</v>
      </c>
      <c r="I5329" s="49" t="s">
        <v>27976</v>
      </c>
      <c r="J5329" s="7" t="s">
        <v>7039</v>
      </c>
      <c r="K5329" s="42">
        <v>42461</v>
      </c>
      <c r="L5329" s="7" t="s">
        <v>35</v>
      </c>
      <c r="M5329" s="7">
        <v>427.2</v>
      </c>
      <c r="N5329" s="7">
        <v>10</v>
      </c>
      <c r="O5329" s="7">
        <v>352</v>
      </c>
      <c r="P5329" s="7">
        <v>0.28899999999999998</v>
      </c>
      <c r="Q5329" s="7" t="str">
        <f>CONCATENATE(Z5329,"х",AA5329,"х",AB5329)</f>
        <v>208х136х27</v>
      </c>
      <c r="R5329" s="7" t="s">
        <v>36</v>
      </c>
      <c r="S5329" s="7" t="s">
        <v>39</v>
      </c>
      <c r="T5329" s="7" t="s">
        <v>27954</v>
      </c>
      <c r="U5329" s="7" t="s">
        <v>37</v>
      </c>
      <c r="V5329" s="7">
        <v>256200</v>
      </c>
      <c r="W5329" s="7">
        <f>A5329*M5329</f>
        <v>0</v>
      </c>
      <c r="X5329" s="7" t="str">
        <f>IF(A5329&gt;=1,1," ")</f>
        <v xml:space="preserve"> </v>
      </c>
      <c r="Y5329" s="7">
        <f>P5329*A5329</f>
        <v>0</v>
      </c>
      <c r="Z5329" s="7">
        <v>208</v>
      </c>
      <c r="AA5329" s="7">
        <v>136</v>
      </c>
      <c r="AB5329" s="7">
        <v>27</v>
      </c>
    </row>
    <row r="5330" spans="2:28" x14ac:dyDescent="0.2">
      <c r="B5330" s="7" t="s">
        <v>27977</v>
      </c>
      <c r="D5330" s="7" t="s">
        <v>27978</v>
      </c>
      <c r="E5330" s="7" t="s">
        <v>4778</v>
      </c>
      <c r="F5330" s="7" t="s">
        <v>4779</v>
      </c>
      <c r="G5330" s="7" t="s">
        <v>63</v>
      </c>
      <c r="H5330" s="7" t="s">
        <v>3540</v>
      </c>
      <c r="I5330" s="7" t="s">
        <v>27979</v>
      </c>
      <c r="J5330" s="7">
        <v>2278</v>
      </c>
      <c r="K5330" s="42">
        <v>40738</v>
      </c>
      <c r="L5330" s="7" t="s">
        <v>441</v>
      </c>
      <c r="M5330" s="7" t="s">
        <v>7686</v>
      </c>
      <c r="N5330" s="7">
        <v>10</v>
      </c>
      <c r="O5330" s="7">
        <v>192</v>
      </c>
      <c r="P5330" s="7">
        <v>0.78700000000000003</v>
      </c>
      <c r="Q5330" s="7" t="str">
        <f>CONCATENATE(Z5330,"х",AA5330,"х",AB5330)</f>
        <v>266х198х22</v>
      </c>
      <c r="R5330" s="7" t="s">
        <v>3628</v>
      </c>
      <c r="S5330" s="7" t="s">
        <v>266</v>
      </c>
      <c r="T5330" s="7" t="s">
        <v>27980</v>
      </c>
      <c r="U5330" s="7" t="s">
        <v>56</v>
      </c>
      <c r="V5330" s="7">
        <v>100029</v>
      </c>
      <c r="W5330" s="7" t="e">
        <f>A5330*M5330</f>
        <v>#VALUE!</v>
      </c>
      <c r="X5330" s="7" t="str">
        <f>IF(A5330&gt;=1,1," ")</f>
        <v xml:space="preserve"> </v>
      </c>
      <c r="Y5330" s="7">
        <f>P5330*A5330</f>
        <v>0</v>
      </c>
      <c r="Z5330" s="7">
        <v>266</v>
      </c>
      <c r="AA5330" s="7">
        <v>198</v>
      </c>
      <c r="AB5330" s="7">
        <v>22</v>
      </c>
    </row>
    <row r="5331" spans="2:28" ht="247.5" x14ac:dyDescent="0.2">
      <c r="B5331" s="7" t="s">
        <v>27981</v>
      </c>
      <c r="D5331" s="7" t="s">
        <v>27982</v>
      </c>
      <c r="E5331" s="7" t="s">
        <v>809</v>
      </c>
      <c r="F5331" s="7" t="s">
        <v>27983</v>
      </c>
      <c r="G5331" s="7" t="s">
        <v>815</v>
      </c>
      <c r="H5331" s="7" t="s">
        <v>2569</v>
      </c>
      <c r="I5331" s="49" t="s">
        <v>27984</v>
      </c>
      <c r="J5331" s="7" t="s">
        <v>27985</v>
      </c>
      <c r="K5331" s="42">
        <v>43297</v>
      </c>
      <c r="L5331" s="7" t="s">
        <v>35</v>
      </c>
      <c r="M5331" s="7">
        <v>342</v>
      </c>
      <c r="N5331" s="7">
        <v>10</v>
      </c>
      <c r="O5331" s="7">
        <v>448</v>
      </c>
      <c r="P5331" s="7">
        <v>0.34399999999999997</v>
      </c>
      <c r="Q5331" s="7" t="str">
        <f>CONCATENATE(Z5331,"х",AA5331,"х",AB5331)</f>
        <v>207х130х32</v>
      </c>
      <c r="R5331" s="7" t="s">
        <v>36</v>
      </c>
      <c r="S5331" s="7" t="s">
        <v>39</v>
      </c>
      <c r="T5331" s="7" t="s">
        <v>55</v>
      </c>
      <c r="U5331" s="7" t="s">
        <v>56</v>
      </c>
      <c r="V5331" s="7">
        <v>247390</v>
      </c>
      <c r="W5331" s="7">
        <f>A5331*M5331</f>
        <v>0</v>
      </c>
      <c r="X5331" s="7" t="str">
        <f>IF(A5331&gt;=1,1," ")</f>
        <v xml:space="preserve"> </v>
      </c>
      <c r="Y5331" s="7">
        <f>P5331*A5331</f>
        <v>0</v>
      </c>
      <c r="Z5331" s="7">
        <v>207</v>
      </c>
      <c r="AA5331" s="7">
        <v>130</v>
      </c>
      <c r="AB5331" s="7">
        <v>32</v>
      </c>
    </row>
    <row r="5332" spans="2:28" ht="146.25" x14ac:dyDescent="0.2">
      <c r="B5332" s="7" t="s">
        <v>27986</v>
      </c>
      <c r="D5332" s="7" t="s">
        <v>27987</v>
      </c>
      <c r="E5332" s="7" t="s">
        <v>809</v>
      </c>
      <c r="F5332" s="7" t="s">
        <v>27988</v>
      </c>
      <c r="G5332" s="7" t="s">
        <v>815</v>
      </c>
      <c r="H5332" s="7" t="s">
        <v>2569</v>
      </c>
      <c r="I5332" s="49" t="s">
        <v>27989</v>
      </c>
      <c r="J5332" s="7" t="s">
        <v>27990</v>
      </c>
      <c r="K5332" s="42">
        <v>43252</v>
      </c>
      <c r="L5332" s="7" t="s">
        <v>35</v>
      </c>
      <c r="M5332" s="7">
        <v>288</v>
      </c>
      <c r="N5332" s="7">
        <v>10</v>
      </c>
      <c r="O5332" s="7">
        <v>320</v>
      </c>
      <c r="P5332" s="7">
        <v>0.27200000000000002</v>
      </c>
      <c r="Q5332" s="7" t="str">
        <f>CONCATENATE(Z5332,"х",AA5332,"х",AB5332)</f>
        <v>207х130х25</v>
      </c>
      <c r="R5332" s="7" t="s">
        <v>36</v>
      </c>
      <c r="S5332" s="7" t="s">
        <v>39</v>
      </c>
      <c r="T5332" s="7" t="s">
        <v>55</v>
      </c>
      <c r="U5332" s="7" t="s">
        <v>56</v>
      </c>
      <c r="V5332" s="7">
        <v>248931</v>
      </c>
      <c r="W5332" s="7">
        <f>A5332*M5332</f>
        <v>0</v>
      </c>
      <c r="X5332" s="7" t="str">
        <f>IF(A5332&gt;=1,1," ")</f>
        <v xml:space="preserve"> </v>
      </c>
      <c r="Y5332" s="7">
        <f>P5332*A5332</f>
        <v>0</v>
      </c>
      <c r="Z5332" s="7">
        <v>207</v>
      </c>
      <c r="AA5332" s="7">
        <v>130</v>
      </c>
      <c r="AB5332" s="7">
        <v>25</v>
      </c>
    </row>
    <row r="5333" spans="2:28" ht="123.75" x14ac:dyDescent="0.2">
      <c r="B5333" s="7" t="s">
        <v>27991</v>
      </c>
      <c r="D5333" s="7" t="s">
        <v>27992</v>
      </c>
      <c r="E5333" s="7" t="s">
        <v>809</v>
      </c>
      <c r="F5333" s="7" t="s">
        <v>27993</v>
      </c>
      <c r="G5333" s="7" t="s">
        <v>815</v>
      </c>
      <c r="H5333" s="7" t="s">
        <v>2569</v>
      </c>
      <c r="I5333" s="49" t="s">
        <v>27994</v>
      </c>
      <c r="J5333" s="7" t="s">
        <v>27995</v>
      </c>
      <c r="K5333" s="42">
        <v>43252</v>
      </c>
      <c r="L5333" s="7" t="s">
        <v>35</v>
      </c>
      <c r="M5333" s="7">
        <v>288</v>
      </c>
      <c r="N5333" s="7">
        <v>10</v>
      </c>
      <c r="O5333" s="7">
        <v>288</v>
      </c>
      <c r="P5333" s="7">
        <v>0.255</v>
      </c>
      <c r="Q5333" s="7" t="str">
        <f>CONCATENATE(Z5333,"х",AA5333,"х",AB5333)</f>
        <v>208х131х25</v>
      </c>
      <c r="R5333" s="7" t="s">
        <v>36</v>
      </c>
      <c r="S5333" s="7" t="s">
        <v>39</v>
      </c>
      <c r="T5333" s="7" t="s">
        <v>55</v>
      </c>
      <c r="U5333" s="7" t="s">
        <v>56</v>
      </c>
      <c r="V5333" s="7">
        <v>248920</v>
      </c>
      <c r="W5333" s="7">
        <f>A5333*M5333</f>
        <v>0</v>
      </c>
      <c r="X5333" s="7" t="str">
        <f>IF(A5333&gt;=1,1," ")</f>
        <v xml:space="preserve"> </v>
      </c>
      <c r="Y5333" s="7">
        <f>P5333*A5333</f>
        <v>0</v>
      </c>
      <c r="Z5333" s="7">
        <v>208</v>
      </c>
      <c r="AA5333" s="7">
        <v>131</v>
      </c>
      <c r="AB5333" s="7">
        <v>25</v>
      </c>
    </row>
    <row r="5334" spans="2:28" ht="157.5" x14ac:dyDescent="0.2">
      <c r="B5334" s="7" t="s">
        <v>27996</v>
      </c>
      <c r="D5334" s="7" t="s">
        <v>27997</v>
      </c>
      <c r="E5334" s="7" t="s">
        <v>809</v>
      </c>
      <c r="F5334" s="7" t="s">
        <v>27998</v>
      </c>
      <c r="G5334" s="7" t="s">
        <v>815</v>
      </c>
      <c r="H5334" s="7" t="s">
        <v>337</v>
      </c>
      <c r="I5334" s="49" t="s">
        <v>27999</v>
      </c>
      <c r="J5334" s="7" t="s">
        <v>28000</v>
      </c>
      <c r="K5334" s="42">
        <v>42979</v>
      </c>
      <c r="L5334" s="7" t="s">
        <v>35</v>
      </c>
      <c r="M5334" s="7">
        <v>385.2</v>
      </c>
      <c r="N5334" s="7">
        <v>10</v>
      </c>
      <c r="O5334" s="7">
        <v>768</v>
      </c>
      <c r="P5334" s="7">
        <v>0.51400000000000001</v>
      </c>
      <c r="Q5334" s="7" t="str">
        <f>CONCATENATE(Z5334,"х",AA5334,"х",AB5334)</f>
        <v>205х131х32</v>
      </c>
      <c r="R5334" s="7" t="s">
        <v>36</v>
      </c>
      <c r="S5334" s="7" t="s">
        <v>39</v>
      </c>
      <c r="T5334" s="7" t="s">
        <v>55</v>
      </c>
      <c r="U5334" s="7" t="s">
        <v>56</v>
      </c>
      <c r="V5334" s="7">
        <v>237586</v>
      </c>
      <c r="W5334" s="7">
        <f>A5334*M5334</f>
        <v>0</v>
      </c>
      <c r="X5334" s="7" t="str">
        <f>IF(A5334&gt;=1,1," ")</f>
        <v xml:space="preserve"> </v>
      </c>
      <c r="Y5334" s="7">
        <f>P5334*A5334</f>
        <v>0</v>
      </c>
      <c r="Z5334" s="7">
        <v>205</v>
      </c>
      <c r="AA5334" s="7">
        <v>131</v>
      </c>
      <c r="AB5334" s="7">
        <v>32</v>
      </c>
    </row>
    <row r="5335" spans="2:28" ht="202.5" x14ac:dyDescent="0.2">
      <c r="B5335" s="7" t="s">
        <v>28001</v>
      </c>
      <c r="D5335" s="7" t="s">
        <v>28002</v>
      </c>
      <c r="E5335" s="7" t="s">
        <v>809</v>
      </c>
      <c r="F5335" s="7" t="s">
        <v>28003</v>
      </c>
      <c r="G5335" s="7" t="s">
        <v>815</v>
      </c>
      <c r="H5335" s="7" t="s">
        <v>2569</v>
      </c>
      <c r="I5335" s="49" t="s">
        <v>28004</v>
      </c>
      <c r="J5335" s="7" t="s">
        <v>28005</v>
      </c>
      <c r="K5335" s="42">
        <v>43479</v>
      </c>
      <c r="L5335" s="7" t="s">
        <v>35</v>
      </c>
      <c r="M5335" s="7">
        <v>342</v>
      </c>
      <c r="N5335" s="7">
        <v>10</v>
      </c>
      <c r="O5335" s="7">
        <v>448</v>
      </c>
      <c r="P5335" s="7">
        <v>0.33900000000000002</v>
      </c>
      <c r="Q5335" s="7" t="str">
        <f>CONCATENATE(Z5335,"х",AA5335,"х",AB5335)</f>
        <v>206х130х30</v>
      </c>
      <c r="R5335" s="7" t="s">
        <v>36</v>
      </c>
      <c r="S5335" s="7" t="s">
        <v>39</v>
      </c>
      <c r="T5335" s="7" t="s">
        <v>55</v>
      </c>
      <c r="U5335" s="7" t="s">
        <v>56</v>
      </c>
      <c r="V5335" s="7">
        <v>250513</v>
      </c>
      <c r="W5335" s="7">
        <f>A5335*M5335</f>
        <v>0</v>
      </c>
      <c r="X5335" s="7" t="str">
        <f>IF(A5335&gt;=1,1," ")</f>
        <v xml:space="preserve"> </v>
      </c>
      <c r="Y5335" s="7">
        <f>P5335*A5335</f>
        <v>0</v>
      </c>
      <c r="Z5335" s="7">
        <v>206</v>
      </c>
      <c r="AA5335" s="7">
        <v>130</v>
      </c>
      <c r="AB5335" s="7">
        <v>30</v>
      </c>
    </row>
    <row r="5336" spans="2:28" ht="146.25" x14ac:dyDescent="0.2">
      <c r="B5336" s="7" t="s">
        <v>28006</v>
      </c>
      <c r="D5336" s="7" t="s">
        <v>28007</v>
      </c>
      <c r="E5336" s="7" t="s">
        <v>809</v>
      </c>
      <c r="F5336" s="7" t="s">
        <v>28008</v>
      </c>
      <c r="G5336" s="7" t="s">
        <v>815</v>
      </c>
      <c r="H5336" s="7" t="s">
        <v>2569</v>
      </c>
      <c r="I5336" s="49" t="s">
        <v>28009</v>
      </c>
      <c r="J5336" s="7" t="s">
        <v>28010</v>
      </c>
      <c r="K5336" s="42">
        <v>43327</v>
      </c>
      <c r="L5336" s="7" t="s">
        <v>35</v>
      </c>
      <c r="M5336" s="7">
        <v>288</v>
      </c>
      <c r="N5336" s="7">
        <v>10</v>
      </c>
      <c r="O5336" s="7">
        <v>288</v>
      </c>
      <c r="P5336" s="7">
        <v>0.245</v>
      </c>
      <c r="Q5336" s="7" t="str">
        <f>CONCATENATE(Z5336,"х",AA5336,"х",AB5336)</f>
        <v>205х130х21</v>
      </c>
      <c r="R5336" s="7" t="s">
        <v>36</v>
      </c>
      <c r="S5336" s="7" t="s">
        <v>39</v>
      </c>
      <c r="T5336" s="7" t="s">
        <v>55</v>
      </c>
      <c r="U5336" s="7" t="s">
        <v>56</v>
      </c>
      <c r="V5336" s="7">
        <v>250509</v>
      </c>
      <c r="W5336" s="7">
        <f>A5336*M5336</f>
        <v>0</v>
      </c>
      <c r="X5336" s="7" t="str">
        <f>IF(A5336&gt;=1,1," ")</f>
        <v xml:space="preserve"> </v>
      </c>
      <c r="Y5336" s="7">
        <f>P5336*A5336</f>
        <v>0</v>
      </c>
      <c r="Z5336" s="7">
        <v>205</v>
      </c>
      <c r="AA5336" s="7">
        <v>130</v>
      </c>
      <c r="AB5336" s="7">
        <v>21</v>
      </c>
    </row>
    <row r="5337" spans="2:28" ht="157.5" x14ac:dyDescent="0.2">
      <c r="B5337" s="7" t="s">
        <v>28011</v>
      </c>
      <c r="D5337" s="7" t="s">
        <v>28012</v>
      </c>
      <c r="E5337" s="7" t="s">
        <v>28013</v>
      </c>
      <c r="F5337" s="7" t="s">
        <v>28014</v>
      </c>
      <c r="G5337" s="7" t="s">
        <v>815</v>
      </c>
      <c r="H5337" s="7" t="s">
        <v>2569</v>
      </c>
      <c r="I5337" s="49" t="s">
        <v>28015</v>
      </c>
      <c r="J5337" s="7" t="s">
        <v>28016</v>
      </c>
      <c r="K5337" s="42">
        <v>43252</v>
      </c>
      <c r="L5337" s="7" t="s">
        <v>35</v>
      </c>
      <c r="M5337" s="7">
        <v>312</v>
      </c>
      <c r="N5337" s="7">
        <v>10</v>
      </c>
      <c r="O5337" s="7">
        <v>416</v>
      </c>
      <c r="P5337" s="7">
        <v>0.316</v>
      </c>
      <c r="Q5337" s="7" t="str">
        <f>CONCATENATE(Z5337,"х",AA5337,"х",AB5337)</f>
        <v>205х130х30</v>
      </c>
      <c r="R5337" s="7" t="s">
        <v>36</v>
      </c>
      <c r="S5337" s="7" t="s">
        <v>39</v>
      </c>
      <c r="T5337" s="7" t="s">
        <v>55</v>
      </c>
      <c r="U5337" s="7" t="s">
        <v>56</v>
      </c>
      <c r="V5337" s="7">
        <v>248929</v>
      </c>
      <c r="W5337" s="7">
        <f>A5337*M5337</f>
        <v>0</v>
      </c>
      <c r="X5337" s="7" t="str">
        <f>IF(A5337&gt;=1,1," ")</f>
        <v xml:space="preserve"> </v>
      </c>
      <c r="Y5337" s="7">
        <f>P5337*A5337</f>
        <v>0</v>
      </c>
      <c r="Z5337" s="7">
        <v>205</v>
      </c>
      <c r="AA5337" s="7">
        <v>130</v>
      </c>
      <c r="AB5337" s="7">
        <v>30</v>
      </c>
    </row>
    <row r="5338" spans="2:28" ht="191.25" x14ac:dyDescent="0.2">
      <c r="B5338" s="7" t="s">
        <v>28017</v>
      </c>
      <c r="D5338" s="7" t="s">
        <v>28018</v>
      </c>
      <c r="E5338" s="7" t="s">
        <v>5463</v>
      </c>
      <c r="F5338" s="7" t="s">
        <v>28019</v>
      </c>
      <c r="G5338" s="7" t="s">
        <v>63</v>
      </c>
      <c r="H5338" s="7" t="s">
        <v>337</v>
      </c>
      <c r="I5338" s="49" t="s">
        <v>5469</v>
      </c>
      <c r="J5338" s="7" t="s">
        <v>28020</v>
      </c>
      <c r="K5338" s="42">
        <v>44089</v>
      </c>
      <c r="L5338" s="7" t="s">
        <v>35</v>
      </c>
      <c r="M5338" s="7">
        <v>342</v>
      </c>
      <c r="N5338" s="7">
        <v>10</v>
      </c>
      <c r="O5338" s="7">
        <v>448</v>
      </c>
      <c r="P5338" s="7">
        <v>0.33500000000000002</v>
      </c>
      <c r="Q5338" s="7" t="str">
        <f>CONCATENATE(Z5338,"х",AA5338,"х",AB5338)</f>
        <v>208х135х32</v>
      </c>
      <c r="R5338" s="7" t="s">
        <v>36</v>
      </c>
      <c r="S5338" s="7" t="s">
        <v>39</v>
      </c>
      <c r="T5338" s="7" t="s">
        <v>55</v>
      </c>
      <c r="U5338" s="7" t="s">
        <v>56</v>
      </c>
      <c r="V5338" s="7">
        <v>265884</v>
      </c>
      <c r="W5338" s="7">
        <f>A5338*M5338</f>
        <v>0</v>
      </c>
      <c r="X5338" s="7" t="str">
        <f>IF(A5338&gt;=1,1," ")</f>
        <v xml:space="preserve"> </v>
      </c>
      <c r="Y5338" s="7">
        <f>P5338*A5338</f>
        <v>0</v>
      </c>
      <c r="Z5338" s="7">
        <v>208</v>
      </c>
      <c r="AA5338" s="7">
        <v>135</v>
      </c>
      <c r="AB5338" s="7">
        <v>32</v>
      </c>
    </row>
    <row r="5339" spans="2:28" ht="281.25" x14ac:dyDescent="0.2">
      <c r="B5339" s="7" t="s">
        <v>28021</v>
      </c>
      <c r="D5339" s="7" t="s">
        <v>28022</v>
      </c>
      <c r="E5339" s="7" t="s">
        <v>28023</v>
      </c>
      <c r="F5339" s="7" t="s">
        <v>28024</v>
      </c>
      <c r="G5339" s="7" t="s">
        <v>893</v>
      </c>
      <c r="H5339" s="7" t="s">
        <v>780</v>
      </c>
      <c r="I5339" s="49" t="s">
        <v>28025</v>
      </c>
      <c r="J5339" s="7" t="s">
        <v>28026</v>
      </c>
      <c r="K5339" s="42">
        <v>42760</v>
      </c>
      <c r="L5339" s="7" t="s">
        <v>35</v>
      </c>
      <c r="M5339" s="7">
        <v>660</v>
      </c>
      <c r="N5339" s="7">
        <v>10</v>
      </c>
      <c r="O5339" s="7">
        <v>208</v>
      </c>
      <c r="P5339" s="7">
        <v>0.54300000000000004</v>
      </c>
      <c r="Q5339" s="7" t="str">
        <f>CONCATENATE(Z5339,"х",AA5339,"х",AB5339)</f>
        <v>210х201х16</v>
      </c>
      <c r="R5339" s="7" t="s">
        <v>3172</v>
      </c>
      <c r="S5339" s="7" t="s">
        <v>39</v>
      </c>
      <c r="T5339" s="7" t="s">
        <v>24930</v>
      </c>
      <c r="U5339" s="7" t="s">
        <v>37</v>
      </c>
      <c r="V5339" s="7">
        <v>233566</v>
      </c>
      <c r="W5339" s="7">
        <f>A5339*M5339</f>
        <v>0</v>
      </c>
      <c r="X5339" s="7" t="str">
        <f>IF(A5339&gt;=1,1," ")</f>
        <v xml:space="preserve"> </v>
      </c>
      <c r="Y5339" s="7">
        <f>P5339*A5339</f>
        <v>0</v>
      </c>
      <c r="Z5339" s="7">
        <v>210</v>
      </c>
      <c r="AA5339" s="7">
        <v>201</v>
      </c>
      <c r="AB5339" s="7">
        <v>16</v>
      </c>
    </row>
    <row r="5340" spans="2:28" ht="157.5" x14ac:dyDescent="0.2">
      <c r="B5340" s="7" t="s">
        <v>28027</v>
      </c>
      <c r="D5340" s="7" t="s">
        <v>28028</v>
      </c>
      <c r="E5340" s="7" t="s">
        <v>11864</v>
      </c>
      <c r="F5340" s="7" t="s">
        <v>28029</v>
      </c>
      <c r="G5340" s="7" t="s">
        <v>893</v>
      </c>
      <c r="H5340" s="7" t="s">
        <v>158</v>
      </c>
      <c r="I5340" s="49" t="s">
        <v>28030</v>
      </c>
      <c r="J5340" s="7" t="s">
        <v>11867</v>
      </c>
      <c r="K5340" s="42">
        <v>43374</v>
      </c>
      <c r="L5340" s="7" t="s">
        <v>35</v>
      </c>
      <c r="M5340" s="7">
        <v>720</v>
      </c>
      <c r="N5340" s="7">
        <v>10</v>
      </c>
      <c r="O5340" s="7">
        <v>176</v>
      </c>
      <c r="P5340" s="7">
        <v>0.56100000000000005</v>
      </c>
      <c r="Q5340" s="7" t="str">
        <f>CONCATENATE(Z5340,"х",AA5340,"х",AB5340)</f>
        <v>242х169х17</v>
      </c>
      <c r="R5340" s="7" t="s">
        <v>175</v>
      </c>
      <c r="S5340" s="7" t="s">
        <v>39</v>
      </c>
      <c r="T5340" s="7" t="s">
        <v>28031</v>
      </c>
      <c r="U5340" s="7" t="s">
        <v>84</v>
      </c>
      <c r="V5340" s="7">
        <v>225070</v>
      </c>
      <c r="W5340" s="7">
        <f>A5340*M5340</f>
        <v>0</v>
      </c>
      <c r="X5340" s="7" t="str">
        <f>IF(A5340&gt;=1,1," ")</f>
        <v xml:space="preserve"> </v>
      </c>
      <c r="Y5340" s="7">
        <f>P5340*A5340</f>
        <v>0</v>
      </c>
      <c r="Z5340" s="7">
        <v>242</v>
      </c>
      <c r="AA5340" s="7">
        <v>169</v>
      </c>
      <c r="AB5340" s="7">
        <v>17</v>
      </c>
    </row>
    <row r="5341" spans="2:28" ht="135" x14ac:dyDescent="0.2">
      <c r="B5341" s="7" t="s">
        <v>28032</v>
      </c>
      <c r="D5341" s="7" t="s">
        <v>28033</v>
      </c>
      <c r="E5341" s="7" t="s">
        <v>28034</v>
      </c>
      <c r="F5341" s="7" t="s">
        <v>28035</v>
      </c>
      <c r="G5341" s="7" t="s">
        <v>78</v>
      </c>
      <c r="H5341" s="7" t="s">
        <v>100</v>
      </c>
      <c r="I5341" s="49" t="s">
        <v>28036</v>
      </c>
      <c r="J5341" s="7" t="s">
        <v>28037</v>
      </c>
      <c r="K5341" s="42">
        <v>37803</v>
      </c>
      <c r="L5341" s="7" t="s">
        <v>441</v>
      </c>
      <c r="M5341" s="7">
        <v>684</v>
      </c>
      <c r="N5341" s="7">
        <v>10</v>
      </c>
      <c r="O5341" s="7">
        <v>240</v>
      </c>
      <c r="P5341" s="7">
        <v>0.628</v>
      </c>
      <c r="Q5341" s="7" t="str">
        <f>CONCATENATE(Z5341,"х",AA5341,"х",AB5341)</f>
        <v>250х170х20</v>
      </c>
      <c r="R5341" s="7" t="s">
        <v>175</v>
      </c>
      <c r="S5341" s="7" t="s">
        <v>39</v>
      </c>
      <c r="T5341" s="7" t="s">
        <v>28031</v>
      </c>
      <c r="U5341" s="7" t="s">
        <v>215</v>
      </c>
      <c r="V5341" s="7">
        <v>224930</v>
      </c>
      <c r="W5341" s="7">
        <f>A5341*M5341</f>
        <v>0</v>
      </c>
      <c r="X5341" s="7" t="str">
        <f>IF(A5341&gt;=1,1," ")</f>
        <v xml:space="preserve"> </v>
      </c>
      <c r="Y5341" s="7">
        <f>P5341*A5341</f>
        <v>0</v>
      </c>
      <c r="Z5341" s="7">
        <v>250</v>
      </c>
      <c r="AA5341" s="7">
        <v>170</v>
      </c>
      <c r="AB5341" s="7">
        <v>20</v>
      </c>
    </row>
    <row r="5342" spans="2:28" ht="101.25" x14ac:dyDescent="0.2">
      <c r="B5342" s="7" t="s">
        <v>28038</v>
      </c>
      <c r="D5342" s="7" t="s">
        <v>28039</v>
      </c>
      <c r="E5342" s="7" t="s">
        <v>3090</v>
      </c>
      <c r="F5342" s="7" t="s">
        <v>28040</v>
      </c>
      <c r="G5342" s="7" t="s">
        <v>815</v>
      </c>
      <c r="H5342" s="7" t="s">
        <v>158</v>
      </c>
      <c r="I5342" s="49" t="s">
        <v>28041</v>
      </c>
      <c r="J5342" s="42">
        <v>42934</v>
      </c>
      <c r="K5342" s="42">
        <v>42934</v>
      </c>
      <c r="L5342" s="7" t="s">
        <v>35</v>
      </c>
      <c r="M5342" s="7">
        <v>810</v>
      </c>
      <c r="N5342" s="7">
        <v>10</v>
      </c>
      <c r="O5342" s="7">
        <v>288</v>
      </c>
      <c r="P5342" s="7">
        <v>0.69599999999999995</v>
      </c>
      <c r="Q5342" s="7" t="str">
        <f>CONCATENATE(Z5342,"х",AA5342,"х",AB5342)</f>
        <v>241х170х22</v>
      </c>
      <c r="R5342" s="7" t="s">
        <v>175</v>
      </c>
      <c r="S5342" s="7" t="s">
        <v>39</v>
      </c>
      <c r="T5342" s="7" t="s">
        <v>28031</v>
      </c>
      <c r="U5342" s="7" t="s">
        <v>215</v>
      </c>
      <c r="V5342" s="7">
        <v>247466</v>
      </c>
      <c r="W5342" s="7">
        <f>A5342*M5342</f>
        <v>0</v>
      </c>
      <c r="X5342" s="7" t="str">
        <f>IF(A5342&gt;=1,1," ")</f>
        <v xml:space="preserve"> </v>
      </c>
      <c r="Y5342" s="7">
        <f>P5342*A5342</f>
        <v>0</v>
      </c>
      <c r="Z5342" s="7">
        <v>241</v>
      </c>
      <c r="AA5342" s="7">
        <v>170</v>
      </c>
      <c r="AB5342" s="7">
        <v>22</v>
      </c>
    </row>
    <row r="5343" spans="2:28" x14ac:dyDescent="0.2">
      <c r="B5343" s="7" t="s">
        <v>28042</v>
      </c>
      <c r="D5343" s="7" t="s">
        <v>28043</v>
      </c>
      <c r="E5343" s="7" t="s">
        <v>5360</v>
      </c>
      <c r="F5343" s="7" t="s">
        <v>5361</v>
      </c>
      <c r="G5343" s="7" t="s">
        <v>63</v>
      </c>
      <c r="H5343" s="7" t="s">
        <v>385</v>
      </c>
      <c r="I5343" s="7" t="s">
        <v>5362</v>
      </c>
      <c r="J5343" s="7" t="s">
        <v>5363</v>
      </c>
      <c r="K5343" s="42">
        <v>43525</v>
      </c>
      <c r="L5343" s="7" t="s">
        <v>35</v>
      </c>
      <c r="M5343" s="7">
        <v>300</v>
      </c>
      <c r="N5343" s="7">
        <v>10</v>
      </c>
      <c r="O5343" s="7">
        <v>640</v>
      </c>
      <c r="P5343" s="7">
        <v>0.311</v>
      </c>
      <c r="Q5343" s="7" t="str">
        <f>CONCATENATE(Z5343,"х",AA5343,"х",AB5343)</f>
        <v>180х117х25</v>
      </c>
      <c r="R5343" s="7" t="s">
        <v>5356</v>
      </c>
      <c r="S5343" s="7">
        <v>3</v>
      </c>
      <c r="T5343" s="7" t="s">
        <v>28044</v>
      </c>
      <c r="U5343" s="7" t="s">
        <v>259</v>
      </c>
      <c r="V5343" s="7">
        <v>226725</v>
      </c>
      <c r="W5343" s="7">
        <f>A5343*M5343</f>
        <v>0</v>
      </c>
      <c r="X5343" s="7" t="str">
        <f>IF(A5343&gt;=1,1," ")</f>
        <v xml:space="preserve"> </v>
      </c>
      <c r="Y5343" s="7">
        <f>P5343*A5343</f>
        <v>0</v>
      </c>
      <c r="Z5343" s="7">
        <v>180</v>
      </c>
      <c r="AA5343" s="7">
        <v>117</v>
      </c>
      <c r="AB5343" s="7">
        <v>25</v>
      </c>
    </row>
    <row r="5344" spans="2:28" ht="135" x14ac:dyDescent="0.2">
      <c r="B5344" s="7" t="s">
        <v>28045</v>
      </c>
      <c r="D5344" s="7" t="s">
        <v>28046</v>
      </c>
      <c r="E5344" s="7" t="s">
        <v>5360</v>
      </c>
      <c r="F5344" s="7" t="s">
        <v>5366</v>
      </c>
      <c r="G5344" s="7" t="s">
        <v>63</v>
      </c>
      <c r="H5344" s="7" t="s">
        <v>64</v>
      </c>
      <c r="I5344" s="49" t="s">
        <v>5367</v>
      </c>
      <c r="J5344" s="7" t="s">
        <v>5368</v>
      </c>
      <c r="K5344" s="42">
        <v>42695</v>
      </c>
      <c r="L5344" s="7" t="s">
        <v>35</v>
      </c>
      <c r="M5344" s="7">
        <v>231.6</v>
      </c>
      <c r="N5344" s="7">
        <v>10</v>
      </c>
      <c r="O5344" s="7">
        <v>320</v>
      </c>
      <c r="P5344" s="7">
        <v>0.21199999999999999</v>
      </c>
      <c r="Q5344" s="7" t="str">
        <f>CONCATENATE(Z5344,"х",AA5344,"х",AB5344)</f>
        <v>180х116х25</v>
      </c>
      <c r="R5344" s="7" t="s">
        <v>5356</v>
      </c>
      <c r="S5344" s="7">
        <v>3</v>
      </c>
      <c r="T5344" s="7" t="s">
        <v>28044</v>
      </c>
      <c r="U5344" s="7" t="s">
        <v>37</v>
      </c>
      <c r="V5344" s="7">
        <v>245700</v>
      </c>
      <c r="W5344" s="7">
        <f>A5344*M5344</f>
        <v>0</v>
      </c>
      <c r="X5344" s="7" t="str">
        <f>IF(A5344&gt;=1,1," ")</f>
        <v xml:space="preserve"> </v>
      </c>
      <c r="Y5344" s="7">
        <f>P5344*A5344</f>
        <v>0</v>
      </c>
      <c r="Z5344" s="7">
        <v>180</v>
      </c>
      <c r="AA5344" s="7">
        <v>116</v>
      </c>
      <c r="AB5344" s="7">
        <v>25</v>
      </c>
    </row>
    <row r="5345" spans="2:28" x14ac:dyDescent="0.2">
      <c r="B5345" s="7" t="s">
        <v>28047</v>
      </c>
      <c r="D5345" s="7" t="s">
        <v>28048</v>
      </c>
      <c r="E5345" s="7" t="s">
        <v>28049</v>
      </c>
      <c r="F5345" s="7" t="s">
        <v>28050</v>
      </c>
      <c r="G5345" s="7" t="s">
        <v>78</v>
      </c>
      <c r="H5345" s="7" t="s">
        <v>385</v>
      </c>
      <c r="I5345" s="7" t="s">
        <v>28051</v>
      </c>
      <c r="J5345" s="7" t="s">
        <v>28052</v>
      </c>
      <c r="K5345" s="42">
        <v>43243</v>
      </c>
      <c r="L5345" s="7" t="s">
        <v>35</v>
      </c>
      <c r="M5345" s="7">
        <v>300</v>
      </c>
      <c r="N5345" s="7">
        <v>10</v>
      </c>
      <c r="O5345" s="7">
        <v>768</v>
      </c>
      <c r="P5345" s="7">
        <v>0.375</v>
      </c>
      <c r="Q5345" s="7" t="str">
        <f>CONCATENATE(Z5345,"х",AA5345,"х",AB5345)</f>
        <v>180х115х21</v>
      </c>
      <c r="R5345" s="7" t="s">
        <v>5356</v>
      </c>
      <c r="S5345" s="7">
        <v>3</v>
      </c>
      <c r="T5345" s="7" t="s">
        <v>28044</v>
      </c>
      <c r="U5345" s="7" t="s">
        <v>259</v>
      </c>
      <c r="V5345" s="7">
        <v>263214</v>
      </c>
      <c r="W5345" s="7">
        <f>A5345*M5345</f>
        <v>0</v>
      </c>
      <c r="X5345" s="7" t="str">
        <f>IF(A5345&gt;=1,1," ")</f>
        <v xml:space="preserve"> </v>
      </c>
      <c r="Y5345" s="7">
        <f>P5345*A5345</f>
        <v>0</v>
      </c>
      <c r="Z5345" s="7">
        <v>180</v>
      </c>
      <c r="AA5345" s="7">
        <v>115</v>
      </c>
      <c r="AB5345" s="7">
        <v>21</v>
      </c>
    </row>
    <row r="5346" spans="2:28" x14ac:dyDescent="0.2">
      <c r="B5346" s="7" t="s">
        <v>28053</v>
      </c>
      <c r="D5346" s="7" t="s">
        <v>28054</v>
      </c>
      <c r="E5346" s="7" t="s">
        <v>5352</v>
      </c>
      <c r="F5346" s="7" t="s">
        <v>5353</v>
      </c>
      <c r="G5346" s="7" t="s">
        <v>63</v>
      </c>
      <c r="H5346" s="7" t="s">
        <v>385</v>
      </c>
      <c r="I5346" s="7" t="s">
        <v>5354</v>
      </c>
      <c r="J5346" s="7" t="s">
        <v>5355</v>
      </c>
      <c r="K5346" s="42">
        <v>44323</v>
      </c>
      <c r="L5346" s="7" t="s">
        <v>35</v>
      </c>
      <c r="M5346" s="7">
        <v>270</v>
      </c>
      <c r="N5346" s="7">
        <v>20</v>
      </c>
      <c r="O5346" s="7">
        <v>480</v>
      </c>
      <c r="P5346" s="7">
        <v>0.313</v>
      </c>
      <c r="Q5346" s="7" t="str">
        <f>CONCATENATE(Z5346,"х",AA5346,"х",AB5346)</f>
        <v>180х115х35</v>
      </c>
      <c r="R5346" s="7" t="s">
        <v>5356</v>
      </c>
      <c r="S5346" s="7">
        <v>3</v>
      </c>
      <c r="T5346" s="7" t="s">
        <v>28044</v>
      </c>
      <c r="U5346" s="7" t="s">
        <v>259</v>
      </c>
      <c r="V5346" s="7">
        <v>248564</v>
      </c>
      <c r="W5346" s="7">
        <f>A5346*M5346</f>
        <v>0</v>
      </c>
      <c r="X5346" s="7" t="str">
        <f>IF(A5346&gt;=1,1," ")</f>
        <v xml:space="preserve"> </v>
      </c>
      <c r="Y5346" s="7">
        <f>P5346*A5346</f>
        <v>0</v>
      </c>
      <c r="Z5346" s="7">
        <v>180</v>
      </c>
      <c r="AA5346" s="7">
        <v>115</v>
      </c>
      <c r="AB5346" s="7">
        <v>35</v>
      </c>
    </row>
    <row r="5347" spans="2:28" x14ac:dyDescent="0.2">
      <c r="B5347" s="7" t="s">
        <v>28055</v>
      </c>
      <c r="D5347" s="7" t="s">
        <v>28056</v>
      </c>
      <c r="E5347" s="7" t="s">
        <v>5360</v>
      </c>
      <c r="F5347" s="7" t="s">
        <v>28057</v>
      </c>
      <c r="G5347" s="7" t="s">
        <v>63</v>
      </c>
      <c r="H5347" s="7" t="s">
        <v>64</v>
      </c>
      <c r="I5347" s="7" t="s">
        <v>28058</v>
      </c>
      <c r="J5347" s="7" t="s">
        <v>28059</v>
      </c>
      <c r="K5347" s="42">
        <v>43097</v>
      </c>
      <c r="L5347" s="7" t="s">
        <v>35</v>
      </c>
      <c r="M5347" s="7">
        <v>223.2</v>
      </c>
      <c r="N5347" s="7">
        <v>10</v>
      </c>
      <c r="O5347" s="7">
        <v>288</v>
      </c>
      <c r="P5347" s="7">
        <v>0.182</v>
      </c>
      <c r="Q5347" s="7" t="str">
        <f>CONCATENATE(Z5347,"х",AA5347,"х",AB5347)</f>
        <v>180х115х15</v>
      </c>
      <c r="R5347" s="7" t="s">
        <v>5356</v>
      </c>
      <c r="S5347" s="7">
        <v>3</v>
      </c>
      <c r="T5347" s="7" t="s">
        <v>28044</v>
      </c>
      <c r="U5347" s="7" t="s">
        <v>56</v>
      </c>
      <c r="V5347" s="7">
        <v>223565</v>
      </c>
      <c r="W5347" s="7">
        <f>A5347*M5347</f>
        <v>0</v>
      </c>
      <c r="X5347" s="7" t="str">
        <f>IF(A5347&gt;=1,1," ")</f>
        <v xml:space="preserve"> </v>
      </c>
      <c r="Y5347" s="7">
        <f>P5347*A5347</f>
        <v>0</v>
      </c>
      <c r="Z5347" s="7">
        <v>180</v>
      </c>
      <c r="AA5347" s="7">
        <v>115</v>
      </c>
      <c r="AB5347" s="7">
        <v>15</v>
      </c>
    </row>
    <row r="5348" spans="2:28" ht="146.25" x14ac:dyDescent="0.2">
      <c r="B5348" s="7" t="s">
        <v>28060</v>
      </c>
      <c r="D5348" s="7" t="s">
        <v>28061</v>
      </c>
      <c r="E5348" s="7" t="s">
        <v>5360</v>
      </c>
      <c r="F5348" s="7" t="s">
        <v>5371</v>
      </c>
      <c r="G5348" s="7" t="s">
        <v>63</v>
      </c>
      <c r="H5348" s="7" t="s">
        <v>64</v>
      </c>
      <c r="I5348" s="49" t="s">
        <v>5372</v>
      </c>
      <c r="J5348" s="7">
        <v>459</v>
      </c>
      <c r="K5348" s="42">
        <v>39873</v>
      </c>
      <c r="L5348" s="7" t="s">
        <v>35</v>
      </c>
      <c r="M5348" s="7">
        <v>223.2</v>
      </c>
      <c r="N5348" s="7">
        <v>10</v>
      </c>
      <c r="O5348" s="7">
        <v>256</v>
      </c>
      <c r="P5348" s="7">
        <v>0.17399999999999999</v>
      </c>
      <c r="Q5348" s="7" t="str">
        <f>CONCATENATE(Z5348,"х",AA5348,"х",AB5348)</f>
        <v>180х116х14</v>
      </c>
      <c r="R5348" s="7" t="s">
        <v>5356</v>
      </c>
      <c r="S5348" s="7">
        <v>3</v>
      </c>
      <c r="T5348" s="7" t="s">
        <v>28044</v>
      </c>
      <c r="U5348" s="7" t="s">
        <v>37</v>
      </c>
      <c r="V5348" s="7">
        <v>226201</v>
      </c>
      <c r="W5348" s="7">
        <f>A5348*M5348</f>
        <v>0</v>
      </c>
      <c r="X5348" s="7" t="str">
        <f>IF(A5348&gt;=1,1," ")</f>
        <v xml:space="preserve"> </v>
      </c>
      <c r="Y5348" s="7">
        <f>P5348*A5348</f>
        <v>0</v>
      </c>
      <c r="Z5348" s="7">
        <v>180</v>
      </c>
      <c r="AA5348" s="7">
        <v>116</v>
      </c>
      <c r="AB5348" s="7">
        <v>14</v>
      </c>
    </row>
    <row r="5349" spans="2:28" x14ac:dyDescent="0.2">
      <c r="B5349" s="7" t="s">
        <v>28062</v>
      </c>
      <c r="D5349" s="7" t="s">
        <v>28063</v>
      </c>
      <c r="E5349" s="7" t="s">
        <v>28064</v>
      </c>
      <c r="F5349" s="7" t="s">
        <v>669</v>
      </c>
      <c r="G5349" s="7" t="s">
        <v>878</v>
      </c>
      <c r="H5349" s="7" t="s">
        <v>204</v>
      </c>
      <c r="I5349" s="7" t="s">
        <v>28065</v>
      </c>
      <c r="J5349" s="7" t="s">
        <v>28066</v>
      </c>
      <c r="K5349" s="42">
        <v>43207</v>
      </c>
      <c r="L5349" s="7" t="s">
        <v>35</v>
      </c>
      <c r="M5349" s="7">
        <v>768</v>
      </c>
      <c r="N5349" s="7">
        <v>10</v>
      </c>
      <c r="O5349" s="7">
        <v>160</v>
      </c>
      <c r="P5349" s="7">
        <v>0.83199999999999996</v>
      </c>
      <c r="Q5349" s="7" t="str">
        <f>CONCATENATE(Z5349,"х",AA5349,"х",AB5349)</f>
        <v>255х197х21</v>
      </c>
      <c r="R5349" s="7" t="s">
        <v>94</v>
      </c>
      <c r="S5349" s="7" t="s">
        <v>39</v>
      </c>
      <c r="T5349" s="7" t="s">
        <v>28067</v>
      </c>
      <c r="U5349" s="7" t="s">
        <v>215</v>
      </c>
      <c r="V5349" s="7">
        <v>247121</v>
      </c>
      <c r="W5349" s="7">
        <f>A5349*M5349</f>
        <v>0</v>
      </c>
      <c r="X5349" s="7" t="str">
        <f>IF(A5349&gt;=1,1," ")</f>
        <v xml:space="preserve"> </v>
      </c>
      <c r="Y5349" s="7">
        <f>P5349*A5349</f>
        <v>0</v>
      </c>
      <c r="Z5349" s="7">
        <v>255</v>
      </c>
      <c r="AA5349" s="7">
        <v>197</v>
      </c>
      <c r="AB5349" s="7">
        <v>21</v>
      </c>
    </row>
    <row r="5350" spans="2:28" x14ac:dyDescent="0.2">
      <c r="B5350" s="7" t="s">
        <v>28068</v>
      </c>
      <c r="D5350" s="7" t="s">
        <v>28069</v>
      </c>
      <c r="E5350" s="7" t="s">
        <v>28070</v>
      </c>
      <c r="F5350" s="7" t="s">
        <v>28071</v>
      </c>
      <c r="G5350" s="7" t="s">
        <v>878</v>
      </c>
      <c r="H5350" s="7" t="s">
        <v>204</v>
      </c>
      <c r="I5350" s="7" t="s">
        <v>28072</v>
      </c>
      <c r="J5350" s="7" t="s">
        <v>28073</v>
      </c>
      <c r="K5350" s="42">
        <v>43235</v>
      </c>
      <c r="L5350" s="7" t="s">
        <v>35</v>
      </c>
      <c r="M5350" s="7">
        <v>768</v>
      </c>
      <c r="N5350" s="7">
        <v>10</v>
      </c>
      <c r="O5350" s="7">
        <v>160</v>
      </c>
      <c r="P5350" s="7">
        <v>0.83</v>
      </c>
      <c r="Q5350" s="7" t="str">
        <f>CONCATENATE(Z5350,"х",AA5350,"х",AB5350)</f>
        <v>255х197х21</v>
      </c>
      <c r="R5350" s="7" t="s">
        <v>94</v>
      </c>
      <c r="S5350" s="7" t="s">
        <v>39</v>
      </c>
      <c r="T5350" s="7" t="s">
        <v>28067</v>
      </c>
      <c r="U5350" s="7" t="s">
        <v>215</v>
      </c>
      <c r="V5350" s="7">
        <v>247184</v>
      </c>
      <c r="W5350" s="7">
        <f>A5350*M5350</f>
        <v>0</v>
      </c>
      <c r="X5350" s="7" t="str">
        <f>IF(A5350&gt;=1,1," ")</f>
        <v xml:space="preserve"> </v>
      </c>
      <c r="Y5350" s="7">
        <f>P5350*A5350</f>
        <v>0</v>
      </c>
      <c r="Z5350" s="7">
        <v>255</v>
      </c>
      <c r="AA5350" s="7">
        <v>197</v>
      </c>
      <c r="AB5350" s="7">
        <v>21</v>
      </c>
    </row>
    <row r="5351" spans="2:28" x14ac:dyDescent="0.2">
      <c r="B5351" s="7" t="s">
        <v>28074</v>
      </c>
      <c r="D5351" s="7" t="s">
        <v>28075</v>
      </c>
      <c r="E5351" s="7" t="s">
        <v>122</v>
      </c>
      <c r="F5351" s="7" t="s">
        <v>28076</v>
      </c>
      <c r="G5351" s="7" t="s">
        <v>878</v>
      </c>
      <c r="H5351" s="7" t="s">
        <v>124</v>
      </c>
      <c r="I5351" s="7" t="s">
        <v>28077</v>
      </c>
      <c r="J5351" s="7" t="s">
        <v>152</v>
      </c>
      <c r="K5351" s="42">
        <v>44166</v>
      </c>
      <c r="L5351" s="7" t="s">
        <v>35</v>
      </c>
      <c r="M5351" s="7">
        <v>205.2</v>
      </c>
      <c r="N5351" s="7">
        <v>10</v>
      </c>
      <c r="O5351" s="7">
        <v>320</v>
      </c>
      <c r="P5351" s="7">
        <v>0.255</v>
      </c>
      <c r="Q5351" s="7" t="str">
        <f>CONCATENATE(Z5351,"х",AA5351,"х",AB5351)</f>
        <v>207х132х22</v>
      </c>
      <c r="R5351" s="7" t="s">
        <v>36</v>
      </c>
      <c r="S5351" s="7" t="s">
        <v>39</v>
      </c>
      <c r="T5351" s="7" t="s">
        <v>28078</v>
      </c>
      <c r="U5351" s="7" t="s">
        <v>56</v>
      </c>
      <c r="V5351" s="7">
        <v>244616</v>
      </c>
      <c r="W5351" s="7">
        <f>A5351*M5351</f>
        <v>0</v>
      </c>
      <c r="X5351" s="7" t="str">
        <f>IF(A5351&gt;=1,1," ")</f>
        <v xml:space="preserve"> </v>
      </c>
      <c r="Y5351" s="7">
        <f>P5351*A5351</f>
        <v>0</v>
      </c>
      <c r="Z5351" s="7">
        <v>207</v>
      </c>
      <c r="AA5351" s="7">
        <v>132</v>
      </c>
      <c r="AB5351" s="7">
        <v>22</v>
      </c>
    </row>
    <row r="5352" spans="2:28" ht="180" x14ac:dyDescent="0.2">
      <c r="B5352" s="7" t="s">
        <v>28079</v>
      </c>
      <c r="D5352" s="7" t="s">
        <v>28080</v>
      </c>
      <c r="E5352" s="7" t="s">
        <v>28081</v>
      </c>
      <c r="F5352" s="7" t="s">
        <v>28082</v>
      </c>
      <c r="G5352" s="7" t="s">
        <v>893</v>
      </c>
      <c r="H5352" s="7" t="s">
        <v>780</v>
      </c>
      <c r="I5352" s="49" t="s">
        <v>28083</v>
      </c>
      <c r="J5352" s="7" t="s">
        <v>28084</v>
      </c>
      <c r="K5352" s="42">
        <v>43038</v>
      </c>
      <c r="L5352" s="7" t="s">
        <v>441</v>
      </c>
      <c r="M5352" s="7">
        <v>564</v>
      </c>
      <c r="N5352" s="7">
        <v>10</v>
      </c>
      <c r="O5352" s="7">
        <v>256</v>
      </c>
      <c r="P5352" s="7">
        <v>0.58199999999999996</v>
      </c>
      <c r="Q5352" s="7" t="str">
        <f>CONCATENATE(Z5352,"х",AA5352,"х",AB5352)</f>
        <v>265х205х18</v>
      </c>
      <c r="R5352" s="7" t="s">
        <v>94</v>
      </c>
      <c r="S5352" s="7" t="s">
        <v>39</v>
      </c>
      <c r="T5352" s="7" t="s">
        <v>28085</v>
      </c>
      <c r="U5352" s="7" t="s">
        <v>56</v>
      </c>
      <c r="V5352" s="7">
        <v>237212</v>
      </c>
      <c r="W5352" s="7">
        <f>A5352*M5352</f>
        <v>0</v>
      </c>
      <c r="X5352" s="7" t="str">
        <f>IF(A5352&gt;=1,1," ")</f>
        <v xml:space="preserve"> </v>
      </c>
      <c r="Y5352" s="7">
        <f>P5352*A5352</f>
        <v>0</v>
      </c>
      <c r="Z5352" s="7">
        <v>265</v>
      </c>
      <c r="AA5352" s="7">
        <v>205</v>
      </c>
      <c r="AB5352" s="7">
        <v>18</v>
      </c>
    </row>
    <row r="5353" spans="2:28" ht="191.25" x14ac:dyDescent="0.2">
      <c r="B5353" s="7" t="s">
        <v>28086</v>
      </c>
      <c r="D5353" s="7" t="s">
        <v>28087</v>
      </c>
      <c r="E5353" s="7" t="s">
        <v>28088</v>
      </c>
      <c r="F5353" s="7" t="s">
        <v>28089</v>
      </c>
      <c r="G5353" s="7" t="s">
        <v>893</v>
      </c>
      <c r="H5353" s="7" t="s">
        <v>780</v>
      </c>
      <c r="I5353" s="49" t="s">
        <v>28090</v>
      </c>
      <c r="J5353" s="7" t="s">
        <v>28091</v>
      </c>
      <c r="K5353" s="42">
        <v>43038</v>
      </c>
      <c r="L5353" s="7" t="s">
        <v>441</v>
      </c>
      <c r="M5353" s="7">
        <v>564</v>
      </c>
      <c r="N5353" s="7">
        <v>10</v>
      </c>
      <c r="O5353" s="7">
        <v>224</v>
      </c>
      <c r="P5353" s="7">
        <v>0.51700000000000002</v>
      </c>
      <c r="Q5353" s="7" t="str">
        <f>CONCATENATE(Z5353,"х",AA5353,"х",AB5353)</f>
        <v>264х205х17</v>
      </c>
      <c r="R5353" s="7" t="s">
        <v>94</v>
      </c>
      <c r="S5353" s="7" t="s">
        <v>39</v>
      </c>
      <c r="T5353" s="7" t="s">
        <v>28085</v>
      </c>
      <c r="U5353" s="7" t="s">
        <v>56</v>
      </c>
      <c r="V5353" s="7">
        <v>237211</v>
      </c>
      <c r="W5353" s="7">
        <f>A5353*M5353</f>
        <v>0</v>
      </c>
      <c r="X5353" s="7" t="str">
        <f>IF(A5353&gt;=1,1," ")</f>
        <v xml:space="preserve"> </v>
      </c>
      <c r="Y5353" s="7">
        <f>P5353*A5353</f>
        <v>0</v>
      </c>
      <c r="Z5353" s="7">
        <v>264</v>
      </c>
      <c r="AA5353" s="7">
        <v>205</v>
      </c>
      <c r="AB5353" s="7">
        <v>17</v>
      </c>
    </row>
    <row r="5354" spans="2:28" ht="168.75" x14ac:dyDescent="0.2">
      <c r="B5354" s="7" t="s">
        <v>28092</v>
      </c>
      <c r="D5354" s="7" t="s">
        <v>28093</v>
      </c>
      <c r="E5354" s="7" t="s">
        <v>28094</v>
      </c>
      <c r="F5354" s="7" t="s">
        <v>28095</v>
      </c>
      <c r="G5354" s="7" t="s">
        <v>893</v>
      </c>
      <c r="H5354" s="7" t="s">
        <v>100</v>
      </c>
      <c r="I5354" s="49" t="s">
        <v>28096</v>
      </c>
      <c r="J5354" s="7" t="s">
        <v>102</v>
      </c>
      <c r="K5354" s="42">
        <v>44440</v>
      </c>
      <c r="L5354" s="7" t="s">
        <v>35</v>
      </c>
      <c r="M5354" s="7">
        <v>720</v>
      </c>
      <c r="N5354" s="7">
        <v>10</v>
      </c>
      <c r="O5354" s="7">
        <v>192</v>
      </c>
      <c r="P5354" s="7">
        <v>0.77400000000000002</v>
      </c>
      <c r="Q5354" s="7" t="str">
        <f>CONCATENATE(Z5354,"х",AA5354,"х",AB5354)</f>
        <v>260х205х20</v>
      </c>
      <c r="R5354" s="7" t="s">
        <v>94</v>
      </c>
      <c r="S5354" s="7" t="s">
        <v>39</v>
      </c>
      <c r="T5354" s="7" t="s">
        <v>28097</v>
      </c>
      <c r="U5354" s="7" t="s">
        <v>84</v>
      </c>
      <c r="V5354" s="7">
        <v>232041</v>
      </c>
      <c r="W5354" s="7">
        <f>A5354*M5354</f>
        <v>0</v>
      </c>
      <c r="X5354" s="7" t="str">
        <f>IF(A5354&gt;=1,1," ")</f>
        <v xml:space="preserve"> </v>
      </c>
      <c r="Y5354" s="7">
        <f>P5354*A5354</f>
        <v>0</v>
      </c>
      <c r="Z5354" s="7">
        <v>260</v>
      </c>
      <c r="AA5354" s="7">
        <v>205</v>
      </c>
      <c r="AB5354" s="7">
        <v>20</v>
      </c>
    </row>
    <row r="5355" spans="2:28" x14ac:dyDescent="0.2">
      <c r="B5355" s="7" t="s">
        <v>28098</v>
      </c>
      <c r="D5355" s="7" t="s">
        <v>28099</v>
      </c>
      <c r="E5355" s="7" t="s">
        <v>28100</v>
      </c>
      <c r="F5355" s="7" t="s">
        <v>28101</v>
      </c>
      <c r="G5355" s="7" t="s">
        <v>893</v>
      </c>
      <c r="H5355" s="7" t="s">
        <v>100</v>
      </c>
      <c r="I5355" s="7" t="s">
        <v>28102</v>
      </c>
      <c r="J5355" s="7" t="s">
        <v>873</v>
      </c>
      <c r="K5355" s="42">
        <v>43983</v>
      </c>
      <c r="L5355" s="7" t="s">
        <v>35</v>
      </c>
      <c r="M5355" s="7">
        <v>720</v>
      </c>
      <c r="N5355" s="7">
        <v>10</v>
      </c>
      <c r="O5355" s="7">
        <v>192</v>
      </c>
      <c r="P5355" s="7">
        <v>0.77</v>
      </c>
      <c r="Q5355" s="7" t="str">
        <f>CONCATENATE(Z5355,"х",AA5355,"х",AB5355)</f>
        <v>264х203х19</v>
      </c>
      <c r="R5355" s="7" t="s">
        <v>94</v>
      </c>
      <c r="S5355" s="7" t="s">
        <v>39</v>
      </c>
      <c r="T5355" s="7" t="s">
        <v>28097</v>
      </c>
      <c r="U5355" s="7" t="s">
        <v>84</v>
      </c>
      <c r="V5355" s="7">
        <v>235853</v>
      </c>
      <c r="W5355" s="7">
        <f>A5355*M5355</f>
        <v>0</v>
      </c>
      <c r="X5355" s="7" t="str">
        <f>IF(A5355&gt;=1,1," ")</f>
        <v xml:space="preserve"> </v>
      </c>
      <c r="Y5355" s="7">
        <f>P5355*A5355</f>
        <v>0</v>
      </c>
      <c r="Z5355" s="7">
        <v>264</v>
      </c>
      <c r="AA5355" s="7">
        <v>203</v>
      </c>
      <c r="AB5355" s="7">
        <v>19</v>
      </c>
    </row>
    <row r="5356" spans="2:28" ht="168.75" x14ac:dyDescent="0.2">
      <c r="B5356" s="7" t="s">
        <v>28103</v>
      </c>
      <c r="D5356" s="7" t="s">
        <v>28104</v>
      </c>
      <c r="E5356" s="7" t="s">
        <v>28105</v>
      </c>
      <c r="F5356" s="7" t="s">
        <v>28106</v>
      </c>
      <c r="G5356" s="7" t="s">
        <v>893</v>
      </c>
      <c r="H5356" s="7" t="s">
        <v>100</v>
      </c>
      <c r="I5356" s="49" t="s">
        <v>28107</v>
      </c>
      <c r="J5356" s="7" t="s">
        <v>7917</v>
      </c>
      <c r="K5356" s="42">
        <v>42768</v>
      </c>
      <c r="L5356" s="7" t="s">
        <v>441</v>
      </c>
      <c r="M5356" s="7">
        <v>720</v>
      </c>
      <c r="N5356" s="7">
        <v>10</v>
      </c>
      <c r="O5356" s="7">
        <v>192</v>
      </c>
      <c r="P5356" s="7">
        <v>0.76200000000000001</v>
      </c>
      <c r="Q5356" s="7" t="str">
        <f>CONCATENATE(Z5356,"х",AA5356,"х",AB5356)</f>
        <v>263х205х18</v>
      </c>
      <c r="R5356" s="7" t="s">
        <v>94</v>
      </c>
      <c r="S5356" s="7" t="s">
        <v>39</v>
      </c>
      <c r="T5356" s="7" t="s">
        <v>28097</v>
      </c>
      <c r="U5356" s="7" t="s">
        <v>84</v>
      </c>
      <c r="V5356" s="7">
        <v>232047</v>
      </c>
      <c r="W5356" s="7">
        <f>A5356*M5356</f>
        <v>0</v>
      </c>
      <c r="X5356" s="7" t="str">
        <f>IF(A5356&gt;=1,1," ")</f>
        <v xml:space="preserve"> </v>
      </c>
      <c r="Y5356" s="7">
        <f>P5356*A5356</f>
        <v>0</v>
      </c>
      <c r="Z5356" s="7">
        <v>263</v>
      </c>
      <c r="AA5356" s="7">
        <v>205</v>
      </c>
      <c r="AB5356" s="7">
        <v>18</v>
      </c>
    </row>
    <row r="5357" spans="2:28" ht="112.5" x14ac:dyDescent="0.2">
      <c r="B5357" s="7" t="s">
        <v>28108</v>
      </c>
      <c r="D5357" s="7" t="s">
        <v>28109</v>
      </c>
      <c r="E5357" s="7" t="s">
        <v>28110</v>
      </c>
      <c r="F5357" s="7" t="s">
        <v>28111</v>
      </c>
      <c r="G5357" s="7" t="s">
        <v>63</v>
      </c>
      <c r="H5357" s="7" t="s">
        <v>158</v>
      </c>
      <c r="I5357" s="49" t="s">
        <v>28112</v>
      </c>
      <c r="J5357" s="7" t="s">
        <v>28113</v>
      </c>
      <c r="K5357" s="42">
        <v>43329</v>
      </c>
      <c r="L5357" s="7" t="s">
        <v>35</v>
      </c>
      <c r="M5357" s="7">
        <v>427.2</v>
      </c>
      <c r="N5357" s="7">
        <v>10</v>
      </c>
      <c r="O5357" s="7">
        <v>224</v>
      </c>
      <c r="P5357" s="7">
        <v>0.41699999999999998</v>
      </c>
      <c r="Q5357" s="7" t="str">
        <f>CONCATENATE(Z5357,"х",AA5357,"х",AB5357)</f>
        <v>208х145х15</v>
      </c>
      <c r="R5357" s="7" t="s">
        <v>340</v>
      </c>
      <c r="S5357" s="7" t="s">
        <v>39</v>
      </c>
      <c r="T5357" s="7" t="s">
        <v>28114</v>
      </c>
      <c r="U5357" s="7" t="s">
        <v>56</v>
      </c>
      <c r="V5357" s="7">
        <v>249502</v>
      </c>
      <c r="W5357" s="7">
        <f>A5357*M5357</f>
        <v>0</v>
      </c>
      <c r="X5357" s="7" t="str">
        <f>IF(A5357&gt;=1,1," ")</f>
        <v xml:space="preserve"> </v>
      </c>
      <c r="Y5357" s="7">
        <f>P5357*A5357</f>
        <v>0</v>
      </c>
      <c r="Z5357" s="7">
        <v>208</v>
      </c>
      <c r="AA5357" s="7">
        <v>145</v>
      </c>
      <c r="AB5357" s="7">
        <v>15</v>
      </c>
    </row>
    <row r="5358" spans="2:28" x14ac:dyDescent="0.2">
      <c r="B5358" s="7" t="s">
        <v>28115</v>
      </c>
      <c r="D5358" s="7" t="s">
        <v>28116</v>
      </c>
      <c r="E5358" s="7" t="s">
        <v>28110</v>
      </c>
      <c r="F5358" s="7" t="s">
        <v>28117</v>
      </c>
      <c r="G5358" s="7" t="s">
        <v>63</v>
      </c>
      <c r="H5358" s="7" t="s">
        <v>158</v>
      </c>
      <c r="I5358" s="7" t="s">
        <v>28118</v>
      </c>
      <c r="J5358" s="7" t="s">
        <v>28119</v>
      </c>
      <c r="K5358" s="42">
        <v>42353</v>
      </c>
      <c r="L5358" s="7" t="s">
        <v>35</v>
      </c>
      <c r="M5358" s="7">
        <v>427.2</v>
      </c>
      <c r="N5358" s="7">
        <v>10</v>
      </c>
      <c r="O5358" s="7">
        <v>224</v>
      </c>
      <c r="P5358" s="7">
        <v>0.35099999999999998</v>
      </c>
      <c r="Q5358" s="7" t="str">
        <f>CONCATENATE(Z5358,"х",AA5358,"х",AB5358)</f>
        <v>207х145х22</v>
      </c>
      <c r="R5358" s="7" t="s">
        <v>340</v>
      </c>
      <c r="S5358" s="7" t="s">
        <v>39</v>
      </c>
      <c r="T5358" s="7" t="s">
        <v>28114</v>
      </c>
      <c r="U5358" s="7" t="s">
        <v>56</v>
      </c>
      <c r="V5358" s="7">
        <v>225028</v>
      </c>
      <c r="W5358" s="7">
        <f>A5358*M5358</f>
        <v>0</v>
      </c>
      <c r="X5358" s="7" t="str">
        <f>IF(A5358&gt;=1,1," ")</f>
        <v xml:space="preserve"> </v>
      </c>
      <c r="Y5358" s="7">
        <f>P5358*A5358</f>
        <v>0</v>
      </c>
      <c r="Z5358" s="7">
        <v>207</v>
      </c>
      <c r="AA5358" s="7">
        <v>145</v>
      </c>
      <c r="AB5358" s="7">
        <v>22</v>
      </c>
    </row>
    <row r="5359" spans="2:28" x14ac:dyDescent="0.2">
      <c r="B5359" s="7" t="s">
        <v>28120</v>
      </c>
      <c r="D5359" s="7" t="s">
        <v>28121</v>
      </c>
      <c r="E5359" s="7" t="s">
        <v>28110</v>
      </c>
      <c r="F5359" s="7" t="s">
        <v>28122</v>
      </c>
      <c r="G5359" s="7" t="s">
        <v>78</v>
      </c>
      <c r="H5359" s="7" t="s">
        <v>158</v>
      </c>
      <c r="I5359" s="7" t="s">
        <v>28123</v>
      </c>
      <c r="J5359" s="7" t="s">
        <v>28124</v>
      </c>
      <c r="K5359" s="42">
        <v>43405</v>
      </c>
      <c r="L5359" s="7" t="s">
        <v>35</v>
      </c>
      <c r="M5359" s="7">
        <v>427.2</v>
      </c>
      <c r="N5359" s="7">
        <v>10</v>
      </c>
      <c r="O5359" s="7">
        <v>224</v>
      </c>
      <c r="P5359" s="7">
        <v>0.34799999999999998</v>
      </c>
      <c r="Q5359" s="7" t="str">
        <f>CONCATENATE(Z5359,"х",AA5359,"х",AB5359)</f>
        <v>206х142х15</v>
      </c>
      <c r="R5359" s="7" t="s">
        <v>340</v>
      </c>
      <c r="S5359" s="7" t="s">
        <v>39</v>
      </c>
      <c r="T5359" s="7" t="s">
        <v>28114</v>
      </c>
      <c r="U5359" s="7" t="s">
        <v>56</v>
      </c>
      <c r="V5359" s="7">
        <v>254837</v>
      </c>
      <c r="W5359" s="7">
        <f>A5359*M5359</f>
        <v>0</v>
      </c>
      <c r="X5359" s="7" t="str">
        <f>IF(A5359&gt;=1,1," ")</f>
        <v xml:space="preserve"> </v>
      </c>
      <c r="Y5359" s="7">
        <f>P5359*A5359</f>
        <v>0</v>
      </c>
      <c r="Z5359" s="7">
        <v>206</v>
      </c>
      <c r="AA5359" s="7">
        <v>142</v>
      </c>
      <c r="AB5359" s="7">
        <v>15</v>
      </c>
    </row>
    <row r="5360" spans="2:28" ht="168.75" x14ac:dyDescent="0.2">
      <c r="B5360" s="7" t="s">
        <v>28125</v>
      </c>
      <c r="D5360" s="7" t="s">
        <v>28126</v>
      </c>
      <c r="E5360" s="7" t="s">
        <v>28110</v>
      </c>
      <c r="F5360" s="7" t="s">
        <v>28127</v>
      </c>
      <c r="G5360" s="7" t="s">
        <v>63</v>
      </c>
      <c r="H5360" s="7" t="s">
        <v>158</v>
      </c>
      <c r="I5360" s="49" t="s">
        <v>28128</v>
      </c>
      <c r="J5360" s="7" t="s">
        <v>28119</v>
      </c>
      <c r="K5360" s="42">
        <v>42353</v>
      </c>
      <c r="L5360" s="7" t="s">
        <v>35</v>
      </c>
      <c r="M5360" s="7">
        <v>427.2</v>
      </c>
      <c r="N5360" s="7">
        <v>10</v>
      </c>
      <c r="O5360" s="7">
        <v>224</v>
      </c>
      <c r="P5360" s="7">
        <v>0.34100000000000003</v>
      </c>
      <c r="Q5360" s="7" t="str">
        <f>CONCATENATE(Z5360,"х",AA5360,"х",AB5360)</f>
        <v>207х146х17</v>
      </c>
      <c r="R5360" s="7" t="s">
        <v>340</v>
      </c>
      <c r="S5360" s="7" t="s">
        <v>39</v>
      </c>
      <c r="T5360" s="7" t="s">
        <v>28114</v>
      </c>
      <c r="U5360" s="7" t="s">
        <v>56</v>
      </c>
      <c r="V5360" s="7">
        <v>225029</v>
      </c>
      <c r="W5360" s="7">
        <f>A5360*M5360</f>
        <v>0</v>
      </c>
      <c r="X5360" s="7" t="str">
        <f>IF(A5360&gt;=1,1," ")</f>
        <v xml:space="preserve"> </v>
      </c>
      <c r="Y5360" s="7">
        <f>P5360*A5360</f>
        <v>0</v>
      </c>
      <c r="Z5360" s="7">
        <v>207</v>
      </c>
      <c r="AA5360" s="7">
        <v>146</v>
      </c>
      <c r="AB5360" s="7">
        <v>17</v>
      </c>
    </row>
    <row r="5361" spans="2:28" ht="112.5" x14ac:dyDescent="0.2">
      <c r="B5361" s="7" t="s">
        <v>28129</v>
      </c>
      <c r="D5361" s="7" t="s">
        <v>28130</v>
      </c>
      <c r="E5361" s="7" t="s">
        <v>28131</v>
      </c>
      <c r="F5361" s="7" t="s">
        <v>28132</v>
      </c>
      <c r="G5361" s="7" t="s">
        <v>815</v>
      </c>
      <c r="H5361" s="7" t="s">
        <v>158</v>
      </c>
      <c r="I5361" s="49" t="s">
        <v>28133</v>
      </c>
      <c r="J5361" s="7" t="s">
        <v>28134</v>
      </c>
      <c r="K5361" s="42">
        <v>43426</v>
      </c>
      <c r="L5361" s="7" t="s">
        <v>35</v>
      </c>
      <c r="M5361" s="7">
        <v>540</v>
      </c>
      <c r="N5361" s="7">
        <v>10</v>
      </c>
      <c r="O5361" s="7">
        <v>384</v>
      </c>
      <c r="P5361" s="7">
        <v>0.41599999999999998</v>
      </c>
      <c r="Q5361" s="7" t="str">
        <f>CONCATENATE(Z5361,"х",AA5361,"х",AB5361)</f>
        <v>206х144х25</v>
      </c>
      <c r="R5361" s="7" t="s">
        <v>340</v>
      </c>
      <c r="S5361" s="7" t="s">
        <v>39</v>
      </c>
      <c r="T5361" s="7" t="s">
        <v>28114</v>
      </c>
      <c r="U5361" s="7" t="s">
        <v>56</v>
      </c>
      <c r="V5361" s="7">
        <v>251379</v>
      </c>
      <c r="W5361" s="7">
        <f>A5361*M5361</f>
        <v>0</v>
      </c>
      <c r="X5361" s="7" t="str">
        <f>IF(A5361&gt;=1,1," ")</f>
        <v xml:space="preserve"> </v>
      </c>
      <c r="Y5361" s="7">
        <f>P5361*A5361</f>
        <v>0</v>
      </c>
      <c r="Z5361" s="7">
        <v>206</v>
      </c>
      <c r="AA5361" s="7">
        <v>144</v>
      </c>
      <c r="AB5361" s="7">
        <v>25</v>
      </c>
    </row>
    <row r="5362" spans="2:28" x14ac:dyDescent="0.2">
      <c r="B5362" s="7" t="s">
        <v>28135</v>
      </c>
      <c r="D5362" s="7" t="s">
        <v>28136</v>
      </c>
      <c r="E5362" s="7" t="s">
        <v>28110</v>
      </c>
      <c r="F5362" s="7" t="s">
        <v>28137</v>
      </c>
      <c r="G5362" s="7" t="s">
        <v>63</v>
      </c>
      <c r="H5362" s="7" t="s">
        <v>158</v>
      </c>
      <c r="I5362" s="7" t="s">
        <v>28138</v>
      </c>
      <c r="J5362" s="7" t="s">
        <v>28139</v>
      </c>
      <c r="K5362" s="42">
        <v>42717</v>
      </c>
      <c r="L5362" s="7" t="s">
        <v>35</v>
      </c>
      <c r="M5362" s="7">
        <v>427.2</v>
      </c>
      <c r="N5362" s="7">
        <v>10</v>
      </c>
      <c r="O5362" s="7">
        <v>224</v>
      </c>
      <c r="P5362" s="7">
        <v>0.34799999999999998</v>
      </c>
      <c r="Q5362" s="7" t="str">
        <f>CONCATENATE(Z5362,"х",AA5362,"х",AB5362)</f>
        <v>207х146х22</v>
      </c>
      <c r="R5362" s="7" t="s">
        <v>340</v>
      </c>
      <c r="S5362" s="7" t="s">
        <v>39</v>
      </c>
      <c r="T5362" s="7" t="s">
        <v>28114</v>
      </c>
      <c r="U5362" s="7" t="s">
        <v>56</v>
      </c>
      <c r="V5362" s="7">
        <v>235147</v>
      </c>
      <c r="W5362" s="7">
        <f>A5362*M5362</f>
        <v>0</v>
      </c>
      <c r="X5362" s="7" t="str">
        <f>IF(A5362&gt;=1,1," ")</f>
        <v xml:space="preserve"> </v>
      </c>
      <c r="Y5362" s="7">
        <f>P5362*A5362</f>
        <v>0</v>
      </c>
      <c r="Z5362" s="7">
        <v>207</v>
      </c>
      <c r="AA5362" s="7">
        <v>146</v>
      </c>
      <c r="AB5362" s="7">
        <v>22</v>
      </c>
    </row>
    <row r="5363" spans="2:28" x14ac:dyDescent="0.2">
      <c r="B5363" s="7" t="s">
        <v>28140</v>
      </c>
      <c r="D5363" s="7" t="s">
        <v>28141</v>
      </c>
      <c r="E5363" s="7" t="s">
        <v>28142</v>
      </c>
      <c r="F5363" s="7" t="s">
        <v>28143</v>
      </c>
      <c r="G5363" s="7" t="s">
        <v>78</v>
      </c>
      <c r="H5363" s="7" t="s">
        <v>158</v>
      </c>
      <c r="I5363" s="7" t="s">
        <v>28144</v>
      </c>
      <c r="J5363" s="7" t="s">
        <v>28145</v>
      </c>
      <c r="K5363" s="42">
        <v>43810</v>
      </c>
      <c r="L5363" s="7" t="s">
        <v>35</v>
      </c>
      <c r="M5363" s="7">
        <v>410.4</v>
      </c>
      <c r="N5363" s="7">
        <v>10</v>
      </c>
      <c r="O5363" s="7">
        <v>272</v>
      </c>
      <c r="P5363" s="7">
        <v>0.315</v>
      </c>
      <c r="Q5363" s="7" t="str">
        <f>CONCATENATE(Z5363,"х",AA5363,"х",AB5363)</f>
        <v>205х144х16</v>
      </c>
      <c r="R5363" s="7" t="s">
        <v>340</v>
      </c>
      <c r="S5363" s="7" t="s">
        <v>39</v>
      </c>
      <c r="T5363" s="7" t="s">
        <v>28114</v>
      </c>
      <c r="U5363" s="7" t="s">
        <v>56</v>
      </c>
      <c r="V5363" s="7">
        <v>260904</v>
      </c>
      <c r="W5363" s="7">
        <f>A5363*M5363</f>
        <v>0</v>
      </c>
      <c r="X5363" s="7" t="str">
        <f>IF(A5363&gt;=1,1," ")</f>
        <v xml:space="preserve"> </v>
      </c>
      <c r="Y5363" s="7">
        <f>P5363*A5363</f>
        <v>0</v>
      </c>
      <c r="Z5363" s="7">
        <v>205</v>
      </c>
      <c r="AA5363" s="7">
        <v>144</v>
      </c>
      <c r="AB5363" s="7">
        <v>16</v>
      </c>
    </row>
    <row r="5364" spans="2:28" x14ac:dyDescent="0.2">
      <c r="B5364" s="7" t="s">
        <v>28146</v>
      </c>
      <c r="D5364" s="7" t="s">
        <v>28147</v>
      </c>
      <c r="E5364" s="7" t="s">
        <v>28110</v>
      </c>
      <c r="F5364" s="7" t="s">
        <v>28148</v>
      </c>
      <c r="G5364" s="7" t="s">
        <v>78</v>
      </c>
      <c r="H5364" s="7" t="s">
        <v>158</v>
      </c>
      <c r="I5364" s="7" t="s">
        <v>28149</v>
      </c>
      <c r="J5364" s="7" t="s">
        <v>28150</v>
      </c>
      <c r="K5364" s="42">
        <v>43495</v>
      </c>
      <c r="L5364" s="7" t="s">
        <v>35</v>
      </c>
      <c r="M5364" s="7">
        <v>410.4</v>
      </c>
      <c r="N5364" s="7">
        <v>10</v>
      </c>
      <c r="O5364" s="7">
        <v>224</v>
      </c>
      <c r="P5364" s="7">
        <v>0.35499999999999998</v>
      </c>
      <c r="Q5364" s="7" t="str">
        <f>CONCATENATE(Z5364,"х",AA5364,"х",AB5364)</f>
        <v>207х147х22</v>
      </c>
      <c r="R5364" s="7" t="s">
        <v>340</v>
      </c>
      <c r="S5364" s="7" t="s">
        <v>39</v>
      </c>
      <c r="T5364" s="7" t="s">
        <v>28114</v>
      </c>
      <c r="U5364" s="7" t="s">
        <v>56</v>
      </c>
      <c r="V5364" s="7">
        <v>258766</v>
      </c>
      <c r="W5364" s="7">
        <f>A5364*M5364</f>
        <v>0</v>
      </c>
      <c r="X5364" s="7" t="str">
        <f>IF(A5364&gt;=1,1," ")</f>
        <v xml:space="preserve"> </v>
      </c>
      <c r="Y5364" s="7">
        <f>P5364*A5364</f>
        <v>0</v>
      </c>
      <c r="Z5364" s="7">
        <v>207</v>
      </c>
      <c r="AA5364" s="7">
        <v>147</v>
      </c>
      <c r="AB5364" s="7">
        <v>22</v>
      </c>
    </row>
    <row r="5365" spans="2:28" x14ac:dyDescent="0.2">
      <c r="B5365" s="7" t="s">
        <v>28151</v>
      </c>
      <c r="D5365" s="7" t="s">
        <v>28152</v>
      </c>
      <c r="E5365" s="7" t="s">
        <v>28110</v>
      </c>
      <c r="F5365" s="7" t="s">
        <v>28153</v>
      </c>
      <c r="G5365" s="7" t="s">
        <v>78</v>
      </c>
      <c r="H5365" s="7" t="s">
        <v>158</v>
      </c>
      <c r="I5365" s="7" t="s">
        <v>28154</v>
      </c>
      <c r="J5365" s="7" t="s">
        <v>28155</v>
      </c>
      <c r="K5365" s="42">
        <v>44026</v>
      </c>
      <c r="L5365" s="7" t="s">
        <v>35</v>
      </c>
      <c r="M5365" s="7">
        <v>427.2</v>
      </c>
      <c r="N5365" s="7">
        <v>10</v>
      </c>
      <c r="O5365" s="7">
        <v>224</v>
      </c>
      <c r="P5365" s="7">
        <v>0.35499999999999998</v>
      </c>
      <c r="Q5365" s="7" t="str">
        <f>CONCATENATE(Z5365,"х",AA5365,"х",AB5365)</f>
        <v>205х145х22</v>
      </c>
      <c r="R5365" s="7" t="s">
        <v>340</v>
      </c>
      <c r="S5365" s="7" t="s">
        <v>39</v>
      </c>
      <c r="T5365" s="7" t="s">
        <v>28114</v>
      </c>
      <c r="U5365" s="7" t="s">
        <v>56</v>
      </c>
      <c r="V5365" s="7">
        <v>262715</v>
      </c>
      <c r="W5365" s="7">
        <f>A5365*M5365</f>
        <v>0</v>
      </c>
      <c r="X5365" s="7" t="str">
        <f>IF(A5365&gt;=1,1," ")</f>
        <v xml:space="preserve"> </v>
      </c>
      <c r="Y5365" s="7">
        <f>P5365*A5365</f>
        <v>0</v>
      </c>
      <c r="Z5365" s="7">
        <v>205</v>
      </c>
      <c r="AA5365" s="7">
        <v>145</v>
      </c>
      <c r="AB5365" s="7">
        <v>22</v>
      </c>
    </row>
    <row r="5366" spans="2:28" ht="135" x14ac:dyDescent="0.2">
      <c r="B5366" s="7" t="s">
        <v>28156</v>
      </c>
      <c r="D5366" s="7" t="s">
        <v>28157</v>
      </c>
      <c r="E5366" s="7" t="s">
        <v>28110</v>
      </c>
      <c r="F5366" s="7" t="s">
        <v>28158</v>
      </c>
      <c r="G5366" s="7" t="s">
        <v>63</v>
      </c>
      <c r="H5366" s="7" t="s">
        <v>158</v>
      </c>
      <c r="I5366" s="49" t="s">
        <v>28159</v>
      </c>
      <c r="J5366" s="7" t="s">
        <v>28160</v>
      </c>
      <c r="K5366" s="42">
        <v>43745</v>
      </c>
      <c r="L5366" s="7" t="s">
        <v>35</v>
      </c>
      <c r="M5366" s="7">
        <v>427.2</v>
      </c>
      <c r="N5366" s="7">
        <v>10</v>
      </c>
      <c r="O5366" s="7">
        <v>224</v>
      </c>
      <c r="P5366" s="7">
        <v>0.34200000000000003</v>
      </c>
      <c r="Q5366" s="7" t="str">
        <f>CONCATENATE(Z5366,"х",AA5366,"х",AB5366)</f>
        <v>207х147х23</v>
      </c>
      <c r="R5366" s="7" t="s">
        <v>340</v>
      </c>
      <c r="S5366" s="7" t="s">
        <v>39</v>
      </c>
      <c r="T5366" s="7" t="s">
        <v>28114</v>
      </c>
      <c r="U5366" s="7" t="s">
        <v>56</v>
      </c>
      <c r="V5366" s="7">
        <v>254834</v>
      </c>
      <c r="W5366" s="7">
        <f>A5366*M5366</f>
        <v>0</v>
      </c>
      <c r="X5366" s="7" t="str">
        <f>IF(A5366&gt;=1,1," ")</f>
        <v xml:space="preserve"> </v>
      </c>
      <c r="Y5366" s="7">
        <f>P5366*A5366</f>
        <v>0</v>
      </c>
      <c r="Z5366" s="7">
        <v>207</v>
      </c>
      <c r="AA5366" s="7">
        <v>147</v>
      </c>
      <c r="AB5366" s="7">
        <v>23</v>
      </c>
    </row>
    <row r="5367" spans="2:28" x14ac:dyDescent="0.2">
      <c r="B5367" s="7" t="s">
        <v>28161</v>
      </c>
      <c r="D5367" s="7" t="s">
        <v>28162</v>
      </c>
      <c r="E5367" s="7" t="s">
        <v>28110</v>
      </c>
      <c r="F5367" s="7" t="s">
        <v>28163</v>
      </c>
      <c r="G5367" s="7" t="s">
        <v>63</v>
      </c>
      <c r="H5367" s="7" t="s">
        <v>158</v>
      </c>
      <c r="I5367" s="7" t="s">
        <v>28164</v>
      </c>
      <c r="J5367" s="7" t="s">
        <v>28165</v>
      </c>
      <c r="K5367" s="42">
        <v>43646</v>
      </c>
      <c r="L5367" s="7" t="s">
        <v>35</v>
      </c>
      <c r="M5367" s="7">
        <v>427.2</v>
      </c>
      <c r="N5367" s="7">
        <v>10</v>
      </c>
      <c r="O5367" s="7">
        <v>224</v>
      </c>
      <c r="P5367" s="7">
        <v>0.34100000000000003</v>
      </c>
      <c r="Q5367" s="7" t="str">
        <f>CONCATENATE(Z5367,"х",AA5367,"х",AB5367)</f>
        <v>207х150х15</v>
      </c>
      <c r="R5367" s="7" t="s">
        <v>340</v>
      </c>
      <c r="S5367" s="7" t="s">
        <v>39</v>
      </c>
      <c r="T5367" s="7" t="s">
        <v>28114</v>
      </c>
      <c r="U5367" s="7" t="s">
        <v>56</v>
      </c>
      <c r="V5367" s="7">
        <v>257258</v>
      </c>
      <c r="W5367" s="7">
        <f>A5367*M5367</f>
        <v>0</v>
      </c>
      <c r="X5367" s="7" t="str">
        <f>IF(A5367&gt;=1,1," ")</f>
        <v xml:space="preserve"> </v>
      </c>
      <c r="Y5367" s="7">
        <f>P5367*A5367</f>
        <v>0</v>
      </c>
      <c r="Z5367" s="7">
        <v>207</v>
      </c>
      <c r="AA5367" s="7">
        <v>150</v>
      </c>
      <c r="AB5367" s="7">
        <v>15</v>
      </c>
    </row>
    <row r="5368" spans="2:28" ht="112.5" x14ac:dyDescent="0.2">
      <c r="B5368" s="7" t="s">
        <v>28166</v>
      </c>
      <c r="D5368" s="7" t="s">
        <v>28167</v>
      </c>
      <c r="E5368" s="7" t="s">
        <v>28168</v>
      </c>
      <c r="F5368" s="7" t="s">
        <v>28169</v>
      </c>
      <c r="G5368" s="7" t="s">
        <v>63</v>
      </c>
      <c r="H5368" s="7" t="s">
        <v>158</v>
      </c>
      <c r="I5368" s="49" t="s">
        <v>28170</v>
      </c>
      <c r="J5368" s="7" t="s">
        <v>28171</v>
      </c>
      <c r="K5368" s="42">
        <v>43930</v>
      </c>
      <c r="L5368" s="7" t="s">
        <v>35</v>
      </c>
      <c r="M5368" s="7">
        <v>427.2</v>
      </c>
      <c r="N5368" s="7">
        <v>10</v>
      </c>
      <c r="O5368" s="7">
        <v>224</v>
      </c>
      <c r="P5368" s="7">
        <v>0.34200000000000003</v>
      </c>
      <c r="Q5368" s="7" t="str">
        <f>CONCATENATE(Z5368,"х",AA5368,"х",AB5368)</f>
        <v>206х145х22</v>
      </c>
      <c r="R5368" s="7" t="s">
        <v>340</v>
      </c>
      <c r="S5368" s="7" t="s">
        <v>39</v>
      </c>
      <c r="T5368" s="7" t="s">
        <v>28114</v>
      </c>
      <c r="U5368" s="7" t="s">
        <v>56</v>
      </c>
      <c r="V5368" s="7">
        <v>256118</v>
      </c>
      <c r="W5368" s="7">
        <f>A5368*M5368</f>
        <v>0</v>
      </c>
      <c r="X5368" s="7" t="str">
        <f>IF(A5368&gt;=1,1," ")</f>
        <v xml:space="preserve"> </v>
      </c>
      <c r="Y5368" s="7">
        <f>P5368*A5368</f>
        <v>0</v>
      </c>
      <c r="Z5368" s="7">
        <v>206</v>
      </c>
      <c r="AA5368" s="7">
        <v>145</v>
      </c>
      <c r="AB5368" s="7">
        <v>22</v>
      </c>
    </row>
    <row r="5369" spans="2:28" x14ac:dyDescent="0.2">
      <c r="B5369" s="7" t="s">
        <v>28172</v>
      </c>
      <c r="D5369" s="7" t="s">
        <v>28173</v>
      </c>
      <c r="E5369" s="7" t="s">
        <v>28110</v>
      </c>
      <c r="F5369" s="7" t="s">
        <v>28174</v>
      </c>
      <c r="G5369" s="7" t="s">
        <v>63</v>
      </c>
      <c r="H5369" s="7" t="s">
        <v>158</v>
      </c>
      <c r="I5369" s="7" t="s">
        <v>28175</v>
      </c>
      <c r="J5369" s="7" t="s">
        <v>28124</v>
      </c>
      <c r="K5369" s="42">
        <v>43405</v>
      </c>
      <c r="L5369" s="7" t="s">
        <v>35</v>
      </c>
      <c r="M5369" s="7">
        <v>427.2</v>
      </c>
      <c r="N5369" s="7">
        <v>10</v>
      </c>
      <c r="O5369" s="7">
        <v>224</v>
      </c>
      <c r="P5369" s="7">
        <v>0.34799999999999998</v>
      </c>
      <c r="Q5369" s="7" t="str">
        <f>CONCATENATE(Z5369,"х",AA5369,"х",AB5369)</f>
        <v>207х145х23</v>
      </c>
      <c r="R5369" s="7" t="s">
        <v>340</v>
      </c>
      <c r="S5369" s="7" t="s">
        <v>39</v>
      </c>
      <c r="T5369" s="7" t="s">
        <v>28114</v>
      </c>
      <c r="U5369" s="7" t="s">
        <v>56</v>
      </c>
      <c r="V5369" s="7">
        <v>252633</v>
      </c>
      <c r="W5369" s="7">
        <f>A5369*M5369</f>
        <v>0</v>
      </c>
      <c r="X5369" s="7" t="str">
        <f>IF(A5369&gt;=1,1," ")</f>
        <v xml:space="preserve"> </v>
      </c>
      <c r="Y5369" s="7">
        <f>P5369*A5369</f>
        <v>0</v>
      </c>
      <c r="Z5369" s="7">
        <v>207</v>
      </c>
      <c r="AA5369" s="7">
        <v>145</v>
      </c>
      <c r="AB5369" s="7">
        <v>23</v>
      </c>
    </row>
    <row r="5370" spans="2:28" x14ac:dyDescent="0.2">
      <c r="B5370" s="7" t="s">
        <v>28176</v>
      </c>
      <c r="D5370" s="7" t="s">
        <v>28177</v>
      </c>
      <c r="E5370" s="7" t="s">
        <v>28110</v>
      </c>
      <c r="F5370" s="7" t="s">
        <v>28178</v>
      </c>
      <c r="G5370" s="7" t="s">
        <v>63</v>
      </c>
      <c r="H5370" s="7" t="s">
        <v>158</v>
      </c>
      <c r="I5370" s="7" t="s">
        <v>28179</v>
      </c>
      <c r="J5370" s="7" t="s">
        <v>28139</v>
      </c>
      <c r="K5370" s="42">
        <v>42717</v>
      </c>
      <c r="L5370" s="7" t="s">
        <v>35</v>
      </c>
      <c r="M5370" s="7">
        <v>427.2</v>
      </c>
      <c r="N5370" s="7">
        <v>10</v>
      </c>
      <c r="O5370" s="7">
        <v>224</v>
      </c>
      <c r="P5370" s="7">
        <v>0.34699999999999998</v>
      </c>
      <c r="Q5370" s="7" t="str">
        <f>CONCATENATE(Z5370,"х",AA5370,"х",AB5370)</f>
        <v>208х150х23</v>
      </c>
      <c r="R5370" s="7" t="s">
        <v>340</v>
      </c>
      <c r="S5370" s="7" t="s">
        <v>39</v>
      </c>
      <c r="T5370" s="7" t="s">
        <v>28114</v>
      </c>
      <c r="U5370" s="7" t="s">
        <v>56</v>
      </c>
      <c r="V5370" s="7">
        <v>230988</v>
      </c>
      <c r="W5370" s="7">
        <f>A5370*M5370</f>
        <v>0</v>
      </c>
      <c r="X5370" s="7" t="str">
        <f>IF(A5370&gt;=1,1," ")</f>
        <v xml:space="preserve"> </v>
      </c>
      <c r="Y5370" s="7">
        <f>P5370*A5370</f>
        <v>0</v>
      </c>
      <c r="Z5370" s="7">
        <v>208</v>
      </c>
      <c r="AA5370" s="7">
        <v>150</v>
      </c>
      <c r="AB5370" s="7">
        <v>23</v>
      </c>
    </row>
    <row r="5371" spans="2:28" x14ac:dyDescent="0.2">
      <c r="B5371" s="7" t="s">
        <v>28180</v>
      </c>
      <c r="D5371" s="7" t="s">
        <v>28181</v>
      </c>
      <c r="E5371" s="7" t="s">
        <v>28110</v>
      </c>
      <c r="F5371" s="7" t="s">
        <v>28182</v>
      </c>
      <c r="G5371" s="7" t="s">
        <v>63</v>
      </c>
      <c r="H5371" s="7" t="s">
        <v>158</v>
      </c>
      <c r="I5371" s="7" t="s">
        <v>28183</v>
      </c>
      <c r="J5371" s="7" t="s">
        <v>28119</v>
      </c>
      <c r="K5371" s="42">
        <v>42353</v>
      </c>
      <c r="L5371" s="7" t="s">
        <v>35</v>
      </c>
      <c r="M5371" s="7">
        <v>427.2</v>
      </c>
      <c r="N5371" s="7">
        <v>10</v>
      </c>
      <c r="O5371" s="7">
        <v>224</v>
      </c>
      <c r="P5371" s="7">
        <v>0.34799999999999998</v>
      </c>
      <c r="Q5371" s="7" t="str">
        <f>CONCATENATE(Z5371,"х",AA5371,"х",AB5371)</f>
        <v>207х146х22</v>
      </c>
      <c r="R5371" s="7" t="s">
        <v>340</v>
      </c>
      <c r="S5371" s="7" t="s">
        <v>39</v>
      </c>
      <c r="T5371" s="7" t="s">
        <v>28114</v>
      </c>
      <c r="U5371" s="7" t="s">
        <v>56</v>
      </c>
      <c r="V5371" s="7">
        <v>225043</v>
      </c>
      <c r="W5371" s="7">
        <f>A5371*M5371</f>
        <v>0</v>
      </c>
      <c r="X5371" s="7" t="str">
        <f>IF(A5371&gt;=1,1," ")</f>
        <v xml:space="preserve"> </v>
      </c>
      <c r="Y5371" s="7">
        <f>P5371*A5371</f>
        <v>0</v>
      </c>
      <c r="Z5371" s="7">
        <v>207</v>
      </c>
      <c r="AA5371" s="7">
        <v>146</v>
      </c>
      <c r="AB5371" s="7">
        <v>22</v>
      </c>
    </row>
    <row r="5372" spans="2:28" ht="135" x14ac:dyDescent="0.2">
      <c r="B5372" s="7" t="s">
        <v>28184</v>
      </c>
      <c r="D5372" s="7" t="s">
        <v>28185</v>
      </c>
      <c r="E5372" s="7" t="s">
        <v>28186</v>
      </c>
      <c r="F5372" s="7" t="s">
        <v>28187</v>
      </c>
      <c r="G5372" s="7" t="s">
        <v>78</v>
      </c>
      <c r="H5372" s="7" t="s">
        <v>158</v>
      </c>
      <c r="I5372" s="49" t="s">
        <v>28188</v>
      </c>
      <c r="J5372" s="7" t="s">
        <v>28189</v>
      </c>
      <c r="K5372" s="42">
        <v>43944</v>
      </c>
      <c r="L5372" s="7" t="s">
        <v>35</v>
      </c>
      <c r="M5372" s="7">
        <v>471.6</v>
      </c>
      <c r="N5372" s="7">
        <v>10</v>
      </c>
      <c r="O5372" s="7">
        <v>288</v>
      </c>
      <c r="P5372" s="7">
        <v>0.33900000000000002</v>
      </c>
      <c r="Q5372" s="7" t="str">
        <f>CONCATENATE(Z5372,"х",AA5372,"х",AB5372)</f>
        <v>207х145х18</v>
      </c>
      <c r="R5372" s="7" t="s">
        <v>340</v>
      </c>
      <c r="S5372" s="7" t="s">
        <v>39</v>
      </c>
      <c r="T5372" s="7" t="s">
        <v>28114</v>
      </c>
      <c r="U5372" s="7" t="s">
        <v>56</v>
      </c>
      <c r="V5372" s="7">
        <v>265128</v>
      </c>
      <c r="W5372" s="7">
        <f>A5372*M5372</f>
        <v>0</v>
      </c>
      <c r="X5372" s="7" t="str">
        <f>IF(A5372&gt;=1,1," ")</f>
        <v xml:space="preserve"> </v>
      </c>
      <c r="Y5372" s="7">
        <f>P5372*A5372</f>
        <v>0</v>
      </c>
      <c r="Z5372" s="7">
        <v>207</v>
      </c>
      <c r="AA5372" s="7">
        <v>145</v>
      </c>
      <c r="AB5372" s="7">
        <v>18</v>
      </c>
    </row>
    <row r="5373" spans="2:28" x14ac:dyDescent="0.2">
      <c r="B5373" s="7" t="s">
        <v>28190</v>
      </c>
      <c r="D5373" s="7" t="s">
        <v>28191</v>
      </c>
      <c r="E5373" s="7" t="s">
        <v>28110</v>
      </c>
      <c r="F5373" s="7" t="s">
        <v>28192</v>
      </c>
      <c r="G5373" s="7" t="s">
        <v>63</v>
      </c>
      <c r="H5373" s="7" t="s">
        <v>158</v>
      </c>
      <c r="I5373" s="7" t="s">
        <v>28193</v>
      </c>
      <c r="J5373" s="7" t="s">
        <v>28139</v>
      </c>
      <c r="K5373" s="42">
        <v>42717</v>
      </c>
      <c r="L5373" s="7" t="s">
        <v>35</v>
      </c>
      <c r="M5373" s="7">
        <v>427.2</v>
      </c>
      <c r="N5373" s="7">
        <v>10</v>
      </c>
      <c r="O5373" s="7">
        <v>224</v>
      </c>
      <c r="P5373" s="7">
        <v>0.34799999999999998</v>
      </c>
      <c r="Q5373" s="7" t="str">
        <f>CONCATENATE(Z5373,"х",AA5373,"х",AB5373)</f>
        <v>208х145х21</v>
      </c>
      <c r="R5373" s="7" t="s">
        <v>340</v>
      </c>
      <c r="S5373" s="7" t="s">
        <v>39</v>
      </c>
      <c r="T5373" s="7" t="s">
        <v>28114</v>
      </c>
      <c r="U5373" s="7" t="s">
        <v>56</v>
      </c>
      <c r="V5373" s="7">
        <v>245415</v>
      </c>
      <c r="W5373" s="7">
        <f>A5373*M5373</f>
        <v>0</v>
      </c>
      <c r="X5373" s="7" t="str">
        <f>IF(A5373&gt;=1,1," ")</f>
        <v xml:space="preserve"> </v>
      </c>
      <c r="Y5373" s="7">
        <f>P5373*A5373</f>
        <v>0</v>
      </c>
      <c r="Z5373" s="7">
        <v>208</v>
      </c>
      <c r="AA5373" s="7">
        <v>145</v>
      </c>
      <c r="AB5373" s="7">
        <v>21</v>
      </c>
    </row>
    <row r="5374" spans="2:28" x14ac:dyDescent="0.2">
      <c r="B5374" s="7" t="s">
        <v>28194</v>
      </c>
      <c r="D5374" s="7" t="s">
        <v>28195</v>
      </c>
      <c r="E5374" s="7" t="s">
        <v>28110</v>
      </c>
      <c r="F5374" s="7" t="s">
        <v>28196</v>
      </c>
      <c r="G5374" s="7" t="s">
        <v>63</v>
      </c>
      <c r="H5374" s="7" t="s">
        <v>158</v>
      </c>
      <c r="I5374" s="7" t="s">
        <v>28197</v>
      </c>
      <c r="J5374" s="7" t="s">
        <v>28198</v>
      </c>
      <c r="K5374" s="42">
        <v>44155</v>
      </c>
      <c r="L5374" s="7" t="s">
        <v>35</v>
      </c>
      <c r="M5374" s="7">
        <v>427.2</v>
      </c>
      <c r="N5374" s="7">
        <v>10</v>
      </c>
      <c r="O5374" s="7">
        <v>224</v>
      </c>
      <c r="P5374" s="7">
        <v>0.35</v>
      </c>
      <c r="Q5374" s="7" t="str">
        <f>CONCATENATE(Z5374,"х",AA5374,"х",AB5374)</f>
        <v>207х144х23</v>
      </c>
      <c r="R5374" s="7" t="s">
        <v>340</v>
      </c>
      <c r="S5374" s="7" t="s">
        <v>39</v>
      </c>
      <c r="T5374" s="7" t="s">
        <v>28114</v>
      </c>
      <c r="U5374" s="7" t="s">
        <v>56</v>
      </c>
      <c r="V5374" s="7">
        <v>264569</v>
      </c>
      <c r="W5374" s="7">
        <f>A5374*M5374</f>
        <v>0</v>
      </c>
      <c r="X5374" s="7" t="str">
        <f>IF(A5374&gt;=1,1," ")</f>
        <v xml:space="preserve"> </v>
      </c>
      <c r="Y5374" s="7">
        <f>P5374*A5374</f>
        <v>0</v>
      </c>
      <c r="Z5374" s="7">
        <v>207</v>
      </c>
      <c r="AA5374" s="7">
        <v>144</v>
      </c>
      <c r="AB5374" s="7">
        <v>23</v>
      </c>
    </row>
    <row r="5375" spans="2:28" ht="292.5" x14ac:dyDescent="0.2">
      <c r="B5375" s="7" t="s">
        <v>28199</v>
      </c>
      <c r="D5375" s="7" t="s">
        <v>28200</v>
      </c>
      <c r="E5375" s="7" t="s">
        <v>28201</v>
      </c>
      <c r="F5375" s="7" t="s">
        <v>28202</v>
      </c>
      <c r="G5375" s="7" t="s">
        <v>893</v>
      </c>
      <c r="H5375" s="7" t="s">
        <v>271</v>
      </c>
      <c r="I5375" s="49" t="s">
        <v>28203</v>
      </c>
      <c r="J5375" s="7" t="s">
        <v>28204</v>
      </c>
      <c r="K5375" s="42">
        <v>42695</v>
      </c>
      <c r="L5375" s="7" t="s">
        <v>35</v>
      </c>
      <c r="M5375" s="7">
        <v>410.4</v>
      </c>
      <c r="N5375" s="7">
        <v>10</v>
      </c>
      <c r="O5375" s="7">
        <v>512</v>
      </c>
      <c r="P5375" s="7">
        <v>0.439</v>
      </c>
      <c r="Q5375" s="7" t="str">
        <f>CONCATENATE(Z5375,"х",AA5375,"х",AB5375)</f>
        <v>200х125х24</v>
      </c>
      <c r="R5375" s="7" t="s">
        <v>36</v>
      </c>
      <c r="S5375" s="7" t="s">
        <v>39</v>
      </c>
      <c r="T5375" s="7" t="s">
        <v>28205</v>
      </c>
      <c r="U5375" s="7" t="s">
        <v>37</v>
      </c>
      <c r="V5375" s="7">
        <v>230613</v>
      </c>
      <c r="W5375" s="7">
        <f>A5375*M5375</f>
        <v>0</v>
      </c>
      <c r="X5375" s="7" t="str">
        <f>IF(A5375&gt;=1,1," ")</f>
        <v xml:space="preserve"> </v>
      </c>
      <c r="Y5375" s="7">
        <f>P5375*A5375</f>
        <v>0</v>
      </c>
      <c r="Z5375" s="7">
        <v>200</v>
      </c>
      <c r="AA5375" s="7">
        <v>125</v>
      </c>
      <c r="AB5375" s="7">
        <v>24</v>
      </c>
    </row>
    <row r="5376" spans="2:28" ht="135" x14ac:dyDescent="0.2">
      <c r="B5376" s="7" t="s">
        <v>28206</v>
      </c>
      <c r="D5376" s="7" t="s">
        <v>28207</v>
      </c>
      <c r="E5376" s="7" t="s">
        <v>20381</v>
      </c>
      <c r="F5376" s="7" t="s">
        <v>28208</v>
      </c>
      <c r="G5376" s="7" t="s">
        <v>893</v>
      </c>
      <c r="H5376" s="7" t="s">
        <v>1238</v>
      </c>
      <c r="I5376" s="49" t="s">
        <v>28209</v>
      </c>
      <c r="J5376" s="7" t="s">
        <v>28210</v>
      </c>
      <c r="K5376" s="42">
        <v>42641</v>
      </c>
      <c r="L5376" s="7" t="s">
        <v>35</v>
      </c>
      <c r="M5376" s="7">
        <v>325.2</v>
      </c>
      <c r="N5376" s="7">
        <v>10</v>
      </c>
      <c r="O5376" s="7">
        <v>320</v>
      </c>
      <c r="P5376" s="7">
        <v>0.29899999999999999</v>
      </c>
      <c r="Q5376" s="7" t="str">
        <f>CONCATENATE(Z5376,"х",AA5376,"х",AB5376)</f>
        <v>200х125х19</v>
      </c>
      <c r="R5376" s="7" t="s">
        <v>36</v>
      </c>
      <c r="S5376" s="7" t="s">
        <v>39</v>
      </c>
      <c r="T5376" s="7" t="s">
        <v>28205</v>
      </c>
      <c r="U5376" s="7" t="s">
        <v>37</v>
      </c>
      <c r="V5376" s="7">
        <v>230858</v>
      </c>
      <c r="W5376" s="7">
        <f>A5376*M5376</f>
        <v>0</v>
      </c>
      <c r="X5376" s="7" t="str">
        <f>IF(A5376&gt;=1,1," ")</f>
        <v xml:space="preserve"> </v>
      </c>
      <c r="Y5376" s="7">
        <f>P5376*A5376</f>
        <v>0</v>
      </c>
      <c r="Z5376" s="7">
        <v>200</v>
      </c>
      <c r="AA5376" s="7">
        <v>125</v>
      </c>
      <c r="AB5376" s="7">
        <v>19</v>
      </c>
    </row>
    <row r="5377" spans="2:28" ht="123.75" x14ac:dyDescent="0.2">
      <c r="B5377" s="7" t="s">
        <v>28211</v>
      </c>
      <c r="D5377" s="7" t="s">
        <v>28212</v>
      </c>
      <c r="E5377" s="7" t="s">
        <v>28213</v>
      </c>
      <c r="F5377" s="7" t="s">
        <v>28214</v>
      </c>
      <c r="G5377" s="7" t="s">
        <v>893</v>
      </c>
      <c r="H5377" s="7" t="s">
        <v>249</v>
      </c>
      <c r="I5377" s="49" t="s">
        <v>28215</v>
      </c>
      <c r="J5377" s="7" t="s">
        <v>28216</v>
      </c>
      <c r="K5377" s="42">
        <v>42963</v>
      </c>
      <c r="L5377" s="7" t="s">
        <v>35</v>
      </c>
      <c r="M5377" s="7">
        <v>325.2</v>
      </c>
      <c r="N5377" s="7">
        <v>10</v>
      </c>
      <c r="O5377" s="7">
        <v>288</v>
      </c>
      <c r="P5377" s="7">
        <v>0.29199999999999998</v>
      </c>
      <c r="Q5377" s="7" t="str">
        <f>CONCATENATE(Z5377,"х",AA5377,"х",AB5377)</f>
        <v>207х130х23</v>
      </c>
      <c r="R5377" s="7" t="s">
        <v>36</v>
      </c>
      <c r="S5377" s="7" t="s">
        <v>39</v>
      </c>
      <c r="T5377" s="7" t="s">
        <v>28205</v>
      </c>
      <c r="U5377" s="7" t="s">
        <v>37</v>
      </c>
      <c r="V5377" s="7">
        <v>235070</v>
      </c>
      <c r="W5377" s="7">
        <f>A5377*M5377</f>
        <v>0</v>
      </c>
      <c r="X5377" s="7" t="str">
        <f>IF(A5377&gt;=1,1," ")</f>
        <v xml:space="preserve"> </v>
      </c>
      <c r="Y5377" s="7">
        <f>P5377*A5377</f>
        <v>0</v>
      </c>
      <c r="Z5377" s="7">
        <v>207</v>
      </c>
      <c r="AA5377" s="7">
        <v>130</v>
      </c>
      <c r="AB5377" s="7">
        <v>23</v>
      </c>
    </row>
    <row r="5378" spans="2:28" ht="225" x14ac:dyDescent="0.2">
      <c r="B5378" s="7" t="s">
        <v>28217</v>
      </c>
      <c r="D5378" s="7" t="s">
        <v>28218</v>
      </c>
      <c r="E5378" s="7" t="s">
        <v>28219</v>
      </c>
      <c r="F5378" s="7" t="s">
        <v>28220</v>
      </c>
      <c r="G5378" s="7" t="s">
        <v>878</v>
      </c>
      <c r="H5378" s="7" t="s">
        <v>1238</v>
      </c>
      <c r="I5378" s="49" t="s">
        <v>28221</v>
      </c>
      <c r="J5378" s="7" t="s">
        <v>28222</v>
      </c>
      <c r="K5378" s="42">
        <v>42905</v>
      </c>
      <c r="L5378" s="7" t="s">
        <v>35</v>
      </c>
      <c r="M5378" s="7">
        <v>427.2</v>
      </c>
      <c r="N5378" s="7">
        <v>10</v>
      </c>
      <c r="O5378" s="7">
        <v>448</v>
      </c>
      <c r="P5378" s="7">
        <v>0.40600000000000003</v>
      </c>
      <c r="Q5378" s="7" t="str">
        <f>CONCATENATE(Z5378,"х",AA5378,"х",AB5378)</f>
        <v>206х132х35</v>
      </c>
      <c r="R5378" s="7" t="s">
        <v>36</v>
      </c>
      <c r="S5378" s="7" t="s">
        <v>39</v>
      </c>
      <c r="T5378" s="7" t="s">
        <v>28205</v>
      </c>
      <c r="U5378" s="7" t="s">
        <v>37</v>
      </c>
      <c r="V5378" s="7">
        <v>233155</v>
      </c>
      <c r="W5378" s="7">
        <f>A5378*M5378</f>
        <v>0</v>
      </c>
      <c r="X5378" s="7" t="str">
        <f>IF(A5378&gt;=1,1," ")</f>
        <v xml:space="preserve"> </v>
      </c>
      <c r="Y5378" s="7">
        <f>P5378*A5378</f>
        <v>0</v>
      </c>
      <c r="Z5378" s="7">
        <v>206</v>
      </c>
      <c r="AA5378" s="7">
        <v>132</v>
      </c>
      <c r="AB5378" s="7">
        <v>35</v>
      </c>
    </row>
    <row r="5379" spans="2:28" ht="168.75" x14ac:dyDescent="0.2">
      <c r="B5379" s="7" t="s">
        <v>28223</v>
      </c>
      <c r="D5379" s="7" t="s">
        <v>28224</v>
      </c>
      <c r="E5379" s="7" t="s">
        <v>28225</v>
      </c>
      <c r="F5379" s="7" t="s">
        <v>28226</v>
      </c>
      <c r="G5379" s="7" t="s">
        <v>893</v>
      </c>
      <c r="H5379" s="7" t="s">
        <v>1238</v>
      </c>
      <c r="I5379" s="49" t="s">
        <v>28227</v>
      </c>
      <c r="J5379" s="7" t="s">
        <v>28228</v>
      </c>
      <c r="K5379" s="42">
        <v>42828</v>
      </c>
      <c r="L5379" s="7" t="s">
        <v>35</v>
      </c>
      <c r="M5379" s="7">
        <v>325.2</v>
      </c>
      <c r="N5379" s="7">
        <v>10</v>
      </c>
      <c r="O5379" s="7">
        <v>384</v>
      </c>
      <c r="P5379" s="7">
        <v>0.38300000000000001</v>
      </c>
      <c r="Q5379" s="7" t="str">
        <f>CONCATENATE(Z5379,"х",AA5379,"х",AB5379)</f>
        <v>200х125х31</v>
      </c>
      <c r="R5379" s="7" t="s">
        <v>36</v>
      </c>
      <c r="S5379" s="7" t="s">
        <v>39</v>
      </c>
      <c r="T5379" s="7" t="s">
        <v>28205</v>
      </c>
      <c r="U5379" s="7" t="s">
        <v>37</v>
      </c>
      <c r="V5379" s="7">
        <v>234655</v>
      </c>
      <c r="W5379" s="7">
        <f>A5379*M5379</f>
        <v>0</v>
      </c>
      <c r="X5379" s="7" t="str">
        <f>IF(A5379&gt;=1,1," ")</f>
        <v xml:space="preserve"> </v>
      </c>
      <c r="Y5379" s="7">
        <f>P5379*A5379</f>
        <v>0</v>
      </c>
      <c r="Z5379" s="7">
        <v>200</v>
      </c>
      <c r="AA5379" s="7">
        <v>125</v>
      </c>
      <c r="AB5379" s="7">
        <v>31</v>
      </c>
    </row>
    <row r="5380" spans="2:28" ht="135" x14ac:dyDescent="0.2">
      <c r="B5380" s="7" t="s">
        <v>28229</v>
      </c>
      <c r="D5380" s="7" t="s">
        <v>28230</v>
      </c>
      <c r="E5380" s="7" t="s">
        <v>28231</v>
      </c>
      <c r="F5380" s="7" t="s">
        <v>28232</v>
      </c>
      <c r="G5380" s="7" t="s">
        <v>2272</v>
      </c>
      <c r="H5380" s="7" t="s">
        <v>1238</v>
      </c>
      <c r="I5380" s="49" t="s">
        <v>28233</v>
      </c>
      <c r="J5380" s="7" t="s">
        <v>28234</v>
      </c>
      <c r="K5380" s="42">
        <v>42277</v>
      </c>
      <c r="L5380" s="7" t="s">
        <v>35</v>
      </c>
      <c r="M5380" s="7">
        <v>300</v>
      </c>
      <c r="N5380" s="7">
        <v>10</v>
      </c>
      <c r="O5380" s="7">
        <v>224</v>
      </c>
      <c r="P5380" s="7">
        <v>0.25800000000000001</v>
      </c>
      <c r="Q5380" s="7" t="str">
        <f>CONCATENATE(Z5380,"х",AA5380,"х",AB5380)</f>
        <v>219х142,5х17,25</v>
      </c>
      <c r="R5380" s="7" t="s">
        <v>36</v>
      </c>
      <c r="S5380" s="7" t="s">
        <v>39</v>
      </c>
      <c r="T5380" s="7" t="s">
        <v>28205</v>
      </c>
      <c r="U5380" s="7" t="s">
        <v>259</v>
      </c>
      <c r="V5380" s="7">
        <v>222063</v>
      </c>
      <c r="W5380" s="7">
        <f>A5380*M5380</f>
        <v>0</v>
      </c>
      <c r="X5380" s="7" t="str">
        <f>IF(A5380&gt;=1,1," ")</f>
        <v xml:space="preserve"> </v>
      </c>
      <c r="Y5380" s="7">
        <f>P5380*A5380</f>
        <v>0</v>
      </c>
      <c r="Z5380" s="7">
        <v>219</v>
      </c>
      <c r="AA5380" s="7">
        <v>142.5</v>
      </c>
      <c r="AB5380" s="7">
        <v>17.25</v>
      </c>
    </row>
    <row r="5381" spans="2:28" ht="202.5" x14ac:dyDescent="0.2">
      <c r="B5381" s="7" t="s">
        <v>28235</v>
      </c>
      <c r="D5381" s="7" t="s">
        <v>28236</v>
      </c>
      <c r="E5381" s="7" t="s">
        <v>19987</v>
      </c>
      <c r="F5381" s="7" t="s">
        <v>24777</v>
      </c>
      <c r="G5381" s="7" t="s">
        <v>2272</v>
      </c>
      <c r="H5381" s="7" t="s">
        <v>1238</v>
      </c>
      <c r="I5381" s="49" t="s">
        <v>24778</v>
      </c>
      <c r="J5381" s="7" t="s">
        <v>24773</v>
      </c>
      <c r="K5381" s="42">
        <v>43774</v>
      </c>
      <c r="L5381" s="7" t="s">
        <v>35</v>
      </c>
      <c r="M5381" s="7">
        <v>360</v>
      </c>
      <c r="N5381" s="7">
        <v>10</v>
      </c>
      <c r="O5381" s="7">
        <v>480</v>
      </c>
      <c r="P5381" s="7">
        <v>0.42499999999999999</v>
      </c>
      <c r="Q5381" s="7" t="str">
        <f>CONCATENATE(Z5381,"х",AA5381,"х",AB5381)</f>
        <v>200х125х29</v>
      </c>
      <c r="R5381" s="7" t="s">
        <v>36</v>
      </c>
      <c r="S5381" s="7" t="s">
        <v>39</v>
      </c>
      <c r="T5381" s="7" t="s">
        <v>28205</v>
      </c>
      <c r="U5381" s="7" t="s">
        <v>37</v>
      </c>
      <c r="V5381" s="7">
        <v>228501</v>
      </c>
      <c r="W5381" s="7">
        <f>A5381*M5381</f>
        <v>0</v>
      </c>
      <c r="X5381" s="7" t="str">
        <f>IF(A5381&gt;=1,1," ")</f>
        <v xml:space="preserve"> </v>
      </c>
      <c r="Y5381" s="7">
        <f>P5381*A5381</f>
        <v>0</v>
      </c>
      <c r="Z5381" s="7">
        <v>200</v>
      </c>
      <c r="AA5381" s="7">
        <v>125</v>
      </c>
      <c r="AB5381" s="7">
        <v>29</v>
      </c>
    </row>
    <row r="5382" spans="2:28" ht="135" x14ac:dyDescent="0.2">
      <c r="B5382" s="7" t="s">
        <v>28237</v>
      </c>
      <c r="D5382" s="7" t="s">
        <v>28238</v>
      </c>
      <c r="E5382" s="7" t="s">
        <v>26493</v>
      </c>
      <c r="F5382" s="7" t="s">
        <v>28239</v>
      </c>
      <c r="G5382" s="7" t="s">
        <v>878</v>
      </c>
      <c r="H5382" s="7" t="s">
        <v>271</v>
      </c>
      <c r="I5382" s="49" t="s">
        <v>28240</v>
      </c>
      <c r="J5382" s="7" t="s">
        <v>28241</v>
      </c>
      <c r="K5382" s="42">
        <v>42683</v>
      </c>
      <c r="L5382" s="7" t="s">
        <v>35</v>
      </c>
      <c r="M5382" s="7">
        <v>325.2</v>
      </c>
      <c r="N5382" s="7">
        <v>10</v>
      </c>
      <c r="O5382" s="7">
        <v>320</v>
      </c>
      <c r="P5382" s="7">
        <v>0.30399999999999999</v>
      </c>
      <c r="Q5382" s="7" t="str">
        <f>CONCATENATE(Z5382,"х",AA5382,"х",AB5382)</f>
        <v>207х131х19</v>
      </c>
      <c r="R5382" s="7" t="s">
        <v>36</v>
      </c>
      <c r="S5382" s="7" t="s">
        <v>39</v>
      </c>
      <c r="T5382" s="7" t="s">
        <v>28205</v>
      </c>
      <c r="U5382" s="7" t="s">
        <v>37</v>
      </c>
      <c r="V5382" s="7">
        <v>236328</v>
      </c>
      <c r="W5382" s="7">
        <f>A5382*M5382</f>
        <v>0</v>
      </c>
      <c r="X5382" s="7" t="str">
        <f>IF(A5382&gt;=1,1," ")</f>
        <v xml:space="preserve"> </v>
      </c>
      <c r="Y5382" s="7">
        <f>P5382*A5382</f>
        <v>0</v>
      </c>
      <c r="Z5382" s="7">
        <v>207</v>
      </c>
      <c r="AA5382" s="7">
        <v>131</v>
      </c>
      <c r="AB5382" s="7">
        <v>19</v>
      </c>
    </row>
    <row r="5383" spans="2:28" ht="258.75" x14ac:dyDescent="0.2">
      <c r="B5383" s="7" t="s">
        <v>28242</v>
      </c>
      <c r="D5383" s="7" t="s">
        <v>28243</v>
      </c>
      <c r="E5383" s="7" t="s">
        <v>6209</v>
      </c>
      <c r="F5383" s="7" t="s">
        <v>6210</v>
      </c>
      <c r="G5383" s="7" t="s">
        <v>815</v>
      </c>
      <c r="H5383" s="7" t="s">
        <v>204</v>
      </c>
      <c r="I5383" s="49" t="s">
        <v>28244</v>
      </c>
      <c r="J5383" s="7" t="s">
        <v>6217</v>
      </c>
      <c r="K5383" s="42">
        <v>43685</v>
      </c>
      <c r="L5383" s="7" t="s">
        <v>35</v>
      </c>
      <c r="M5383" s="7" t="s">
        <v>3994</v>
      </c>
      <c r="N5383" s="7">
        <v>10</v>
      </c>
      <c r="O5383" s="7">
        <v>384</v>
      </c>
      <c r="P5383" s="7">
        <v>1.3360000000000001</v>
      </c>
      <c r="Q5383" s="7" t="str">
        <f>CONCATENATE(Z5383,"х",AA5383,"х",AB5383)</f>
        <v>280х210х29</v>
      </c>
      <c r="R5383" s="7" t="s">
        <v>206</v>
      </c>
      <c r="S5383" s="7" t="s">
        <v>39</v>
      </c>
      <c r="T5383" s="7" t="s">
        <v>28245</v>
      </c>
      <c r="U5383" s="7" t="s">
        <v>56</v>
      </c>
      <c r="V5383" s="7">
        <v>252547</v>
      </c>
      <c r="W5383" s="7" t="e">
        <f>A5383*M5383</f>
        <v>#VALUE!</v>
      </c>
      <c r="X5383" s="7" t="str">
        <f>IF(A5383&gt;=1,1," ")</f>
        <v xml:space="preserve"> </v>
      </c>
      <c r="Y5383" s="7">
        <f>P5383*A5383</f>
        <v>0</v>
      </c>
      <c r="Z5383" s="7">
        <v>280</v>
      </c>
      <c r="AA5383" s="7">
        <v>210</v>
      </c>
      <c r="AB5383" s="7">
        <v>29</v>
      </c>
    </row>
    <row r="5384" spans="2:28" ht="236.25" x14ac:dyDescent="0.2">
      <c r="B5384" s="7" t="s">
        <v>28246</v>
      </c>
      <c r="D5384" s="7" t="s">
        <v>28247</v>
      </c>
      <c r="E5384" s="7" t="s">
        <v>28248</v>
      </c>
      <c r="F5384" s="7" t="s">
        <v>28249</v>
      </c>
      <c r="G5384" s="7" t="s">
        <v>878</v>
      </c>
      <c r="H5384" s="7" t="s">
        <v>204</v>
      </c>
      <c r="I5384" s="49" t="s">
        <v>28250</v>
      </c>
      <c r="J5384" s="7" t="s">
        <v>10473</v>
      </c>
      <c r="K5384" s="42">
        <v>43392</v>
      </c>
      <c r="L5384" s="7" t="s">
        <v>35</v>
      </c>
      <c r="M5384" s="7" t="s">
        <v>3994</v>
      </c>
      <c r="N5384" s="7">
        <v>10</v>
      </c>
      <c r="O5384" s="7">
        <v>384</v>
      </c>
      <c r="P5384" s="7">
        <v>1.3759999999999999</v>
      </c>
      <c r="Q5384" s="7" t="str">
        <f>CONCATENATE(Z5384,"х",AA5384,"х",AB5384)</f>
        <v>290х214х29</v>
      </c>
      <c r="R5384" s="7" t="s">
        <v>206</v>
      </c>
      <c r="S5384" s="7" t="s">
        <v>39</v>
      </c>
      <c r="T5384" s="7" t="s">
        <v>28245</v>
      </c>
      <c r="U5384" s="7" t="s">
        <v>56</v>
      </c>
      <c r="V5384" s="7">
        <v>249810</v>
      </c>
      <c r="W5384" s="7" t="e">
        <f>A5384*M5384</f>
        <v>#VALUE!</v>
      </c>
      <c r="X5384" s="7" t="str">
        <f>IF(A5384&gt;=1,1," ")</f>
        <v xml:space="preserve"> </v>
      </c>
      <c r="Y5384" s="7">
        <f>P5384*A5384</f>
        <v>0</v>
      </c>
      <c r="Z5384" s="7">
        <v>290</v>
      </c>
      <c r="AA5384" s="7">
        <v>214</v>
      </c>
      <c r="AB5384" s="7">
        <v>29</v>
      </c>
    </row>
    <row r="5385" spans="2:28" ht="157.5" x14ac:dyDescent="0.2">
      <c r="B5385" s="7" t="s">
        <v>28251</v>
      </c>
      <c r="D5385" s="7" t="s">
        <v>28252</v>
      </c>
      <c r="E5385" s="7" t="s">
        <v>28253</v>
      </c>
      <c r="F5385" s="7" t="s">
        <v>28254</v>
      </c>
      <c r="G5385" s="7" t="s">
        <v>815</v>
      </c>
      <c r="H5385" s="7" t="s">
        <v>204</v>
      </c>
      <c r="I5385" s="49" t="s">
        <v>28255</v>
      </c>
      <c r="J5385" s="7" t="s">
        <v>6217</v>
      </c>
      <c r="K5385" s="42">
        <v>43685</v>
      </c>
      <c r="L5385" s="7" t="s">
        <v>35</v>
      </c>
      <c r="M5385" s="7" t="s">
        <v>3994</v>
      </c>
      <c r="N5385" s="7">
        <v>10</v>
      </c>
      <c r="O5385" s="7">
        <v>384</v>
      </c>
      <c r="P5385" s="7">
        <v>1.321</v>
      </c>
      <c r="Q5385" s="7" t="str">
        <f>CONCATENATE(Z5385,"х",AA5385,"х",AB5385)</f>
        <v>280х210х29</v>
      </c>
      <c r="R5385" s="7" t="s">
        <v>206</v>
      </c>
      <c r="S5385" s="7" t="s">
        <v>39</v>
      </c>
      <c r="T5385" s="7" t="s">
        <v>28245</v>
      </c>
      <c r="U5385" s="7" t="s">
        <v>56</v>
      </c>
      <c r="V5385" s="7">
        <v>252548</v>
      </c>
      <c r="W5385" s="7" t="e">
        <f>A5385*M5385</f>
        <v>#VALUE!</v>
      </c>
      <c r="X5385" s="7" t="str">
        <f>IF(A5385&gt;=1,1," ")</f>
        <v xml:space="preserve"> </v>
      </c>
      <c r="Y5385" s="7">
        <f>P5385*A5385</f>
        <v>0</v>
      </c>
      <c r="Z5385" s="7">
        <v>280</v>
      </c>
      <c r="AA5385" s="7">
        <v>210</v>
      </c>
      <c r="AB5385" s="7">
        <v>29</v>
      </c>
    </row>
    <row r="5386" spans="2:28" ht="337.5" x14ac:dyDescent="0.2">
      <c r="B5386" s="7" t="s">
        <v>28256</v>
      </c>
      <c r="D5386" s="7" t="s">
        <v>28257</v>
      </c>
      <c r="E5386" s="7" t="s">
        <v>28258</v>
      </c>
      <c r="F5386" s="7" t="s">
        <v>28259</v>
      </c>
      <c r="G5386" s="7" t="s">
        <v>63</v>
      </c>
      <c r="H5386" s="7" t="s">
        <v>204</v>
      </c>
      <c r="I5386" s="49" t="s">
        <v>28260</v>
      </c>
      <c r="J5386" s="7">
        <v>131</v>
      </c>
      <c r="K5386" s="42">
        <v>42998</v>
      </c>
      <c r="L5386" s="7" t="s">
        <v>35</v>
      </c>
      <c r="M5386" s="7" t="s">
        <v>3994</v>
      </c>
      <c r="N5386" s="7">
        <v>10</v>
      </c>
      <c r="O5386" s="7">
        <v>384</v>
      </c>
      <c r="P5386" s="7">
        <v>1.405</v>
      </c>
      <c r="Q5386" s="7" t="str">
        <f>CONCATENATE(Z5386,"х",AA5386,"х",AB5386)</f>
        <v>291х216х31</v>
      </c>
      <c r="R5386" s="7" t="s">
        <v>206</v>
      </c>
      <c r="S5386" s="7" t="s">
        <v>39</v>
      </c>
      <c r="T5386" s="7" t="s">
        <v>28245</v>
      </c>
      <c r="U5386" s="7" t="s">
        <v>56</v>
      </c>
      <c r="V5386" s="7">
        <v>236877</v>
      </c>
      <c r="W5386" s="7" t="e">
        <f>A5386*M5386</f>
        <v>#VALUE!</v>
      </c>
      <c r="X5386" s="7" t="str">
        <f>IF(A5386&gt;=1,1," ")</f>
        <v xml:space="preserve"> </v>
      </c>
      <c r="Y5386" s="7">
        <f>P5386*A5386</f>
        <v>0</v>
      </c>
      <c r="Z5386" s="7">
        <v>291</v>
      </c>
      <c r="AA5386" s="7">
        <v>216</v>
      </c>
      <c r="AB5386" s="7">
        <v>31</v>
      </c>
    </row>
    <row r="5387" spans="2:28" ht="213.75" x14ac:dyDescent="0.2">
      <c r="B5387" s="7" t="s">
        <v>28261</v>
      </c>
      <c r="D5387" s="7" t="s">
        <v>28262</v>
      </c>
      <c r="E5387" s="7" t="s">
        <v>445</v>
      </c>
      <c r="F5387" s="7" t="s">
        <v>28263</v>
      </c>
      <c r="G5387" s="7" t="s">
        <v>63</v>
      </c>
      <c r="H5387" s="7" t="s">
        <v>204</v>
      </c>
      <c r="I5387" s="49" t="s">
        <v>28264</v>
      </c>
      <c r="J5387" s="7" t="s">
        <v>28265</v>
      </c>
      <c r="K5387" s="42">
        <v>43746</v>
      </c>
      <c r="L5387" s="7" t="s">
        <v>35</v>
      </c>
      <c r="M5387" s="7" t="s">
        <v>3994</v>
      </c>
      <c r="N5387" s="7">
        <v>10</v>
      </c>
      <c r="O5387" s="7">
        <v>384</v>
      </c>
      <c r="P5387" s="7">
        <v>1.3540000000000001</v>
      </c>
      <c r="Q5387" s="7" t="str">
        <f>CONCATENATE(Z5387,"х",AA5387,"х",AB5387)</f>
        <v>290х214х30</v>
      </c>
      <c r="R5387" s="7" t="s">
        <v>206</v>
      </c>
      <c r="S5387" s="7" t="s">
        <v>39</v>
      </c>
      <c r="T5387" s="7" t="s">
        <v>28245</v>
      </c>
      <c r="U5387" s="7" t="s">
        <v>84</v>
      </c>
      <c r="V5387" s="7">
        <v>258594</v>
      </c>
      <c r="W5387" s="7" t="e">
        <f>A5387*M5387</f>
        <v>#VALUE!</v>
      </c>
      <c r="X5387" s="7" t="str">
        <f>IF(A5387&gt;=1,1," ")</f>
        <v xml:space="preserve"> </v>
      </c>
      <c r="Y5387" s="7">
        <f>P5387*A5387</f>
        <v>0</v>
      </c>
      <c r="Z5387" s="7">
        <v>290</v>
      </c>
      <c r="AA5387" s="7">
        <v>214</v>
      </c>
      <c r="AB5387" s="7">
        <v>30</v>
      </c>
    </row>
    <row r="5388" spans="2:28" x14ac:dyDescent="0.2">
      <c r="B5388" s="7" t="s">
        <v>28266</v>
      </c>
      <c r="C5388" s="7" t="s">
        <v>59</v>
      </c>
      <c r="D5388" s="7" t="s">
        <v>28267</v>
      </c>
      <c r="E5388" s="7" t="s">
        <v>28268</v>
      </c>
      <c r="F5388" s="7" t="s">
        <v>28269</v>
      </c>
      <c r="G5388" s="7" t="s">
        <v>63</v>
      </c>
      <c r="H5388" s="7" t="s">
        <v>385</v>
      </c>
      <c r="I5388" s="7" t="s">
        <v>28270</v>
      </c>
      <c r="J5388" s="7" t="s">
        <v>28271</v>
      </c>
      <c r="K5388" s="42">
        <v>42643</v>
      </c>
      <c r="L5388" s="7" t="s">
        <v>35</v>
      </c>
      <c r="M5388" s="7">
        <v>427.2</v>
      </c>
      <c r="N5388" s="7">
        <v>10</v>
      </c>
      <c r="O5388" s="7">
        <v>512</v>
      </c>
      <c r="P5388" s="7">
        <v>0.39100000000000001</v>
      </c>
      <c r="Q5388" s="7" t="str">
        <f>CONCATENATE(Z5388,"х",AA5388,"х",AB5388)</f>
        <v>200х125х42</v>
      </c>
      <c r="R5388" s="7" t="s">
        <v>36</v>
      </c>
      <c r="S5388" s="7" t="s">
        <v>39</v>
      </c>
      <c r="T5388" s="7" t="s">
        <v>28272</v>
      </c>
      <c r="U5388" s="7" t="s">
        <v>37</v>
      </c>
      <c r="V5388" s="7">
        <v>271196</v>
      </c>
      <c r="W5388" s="7">
        <f>A5388*M5388</f>
        <v>0</v>
      </c>
      <c r="X5388" s="7" t="str">
        <f>IF(A5388&gt;=1,1," ")</f>
        <v xml:space="preserve"> </v>
      </c>
      <c r="Y5388" s="7">
        <f>P5388*A5388</f>
        <v>0</v>
      </c>
      <c r="Z5388" s="7">
        <v>200</v>
      </c>
      <c r="AA5388" s="7">
        <v>125</v>
      </c>
      <c r="AB5388" s="7">
        <v>42</v>
      </c>
    </row>
    <row r="5389" spans="2:28" ht="213.75" x14ac:dyDescent="0.2">
      <c r="B5389" s="7" t="s">
        <v>28273</v>
      </c>
      <c r="D5389" s="7" t="s">
        <v>28274</v>
      </c>
      <c r="E5389" s="7" t="s">
        <v>134</v>
      </c>
      <c r="F5389" s="7" t="s">
        <v>28275</v>
      </c>
      <c r="G5389" s="7" t="s">
        <v>893</v>
      </c>
      <c r="H5389" s="7" t="s">
        <v>124</v>
      </c>
      <c r="I5389" s="49" t="s">
        <v>28276</v>
      </c>
      <c r="J5389" s="7" t="s">
        <v>23138</v>
      </c>
      <c r="K5389" s="42">
        <v>42398</v>
      </c>
      <c r="L5389" s="7" t="s">
        <v>441</v>
      </c>
      <c r="M5389" s="7">
        <v>126</v>
      </c>
      <c r="N5389" s="7">
        <v>10</v>
      </c>
      <c r="O5389" s="7">
        <v>160</v>
      </c>
      <c r="P5389" s="7">
        <v>0.10199999999999999</v>
      </c>
      <c r="Q5389" s="7" t="str">
        <f>CONCATENATE(Z5389,"х",AA5389,"х",AB5389)</f>
        <v>200х125х9</v>
      </c>
      <c r="R5389" s="7" t="s">
        <v>36</v>
      </c>
      <c r="S5389" s="7">
        <v>3</v>
      </c>
      <c r="T5389" s="7" t="s">
        <v>28277</v>
      </c>
      <c r="U5389" s="7" t="s">
        <v>56</v>
      </c>
      <c r="V5389" s="7">
        <v>231525</v>
      </c>
      <c r="W5389" s="7">
        <f>A5389*M5389</f>
        <v>0</v>
      </c>
      <c r="X5389" s="7" t="str">
        <f>IF(A5389&gt;=1,1," ")</f>
        <v xml:space="preserve"> </v>
      </c>
      <c r="Y5389" s="7">
        <f>P5389*A5389</f>
        <v>0</v>
      </c>
      <c r="Z5389" s="7">
        <v>200</v>
      </c>
      <c r="AA5389" s="7">
        <v>125</v>
      </c>
      <c r="AB5389" s="7">
        <v>9</v>
      </c>
    </row>
    <row r="5390" spans="2:28" ht="191.25" x14ac:dyDescent="0.2">
      <c r="B5390" s="7" t="s">
        <v>28278</v>
      </c>
      <c r="D5390" s="7" t="s">
        <v>28279</v>
      </c>
      <c r="E5390" s="7" t="s">
        <v>134</v>
      </c>
      <c r="F5390" s="7" t="s">
        <v>28280</v>
      </c>
      <c r="G5390" s="7" t="s">
        <v>893</v>
      </c>
      <c r="H5390" s="7" t="s">
        <v>124</v>
      </c>
      <c r="I5390" s="49" t="s">
        <v>28281</v>
      </c>
      <c r="J5390" s="7" t="s">
        <v>28282</v>
      </c>
      <c r="K5390" s="42">
        <v>42398</v>
      </c>
      <c r="L5390" s="7" t="s">
        <v>441</v>
      </c>
      <c r="M5390" s="7">
        <v>126</v>
      </c>
      <c r="N5390" s="7">
        <v>10</v>
      </c>
      <c r="O5390" s="7">
        <v>160</v>
      </c>
      <c r="P5390" s="7">
        <v>0.10199999999999999</v>
      </c>
      <c r="Q5390" s="7" t="str">
        <f>CONCATENATE(Z5390,"х",AA5390,"х",AB5390)</f>
        <v>200х125х10</v>
      </c>
      <c r="R5390" s="7" t="s">
        <v>36</v>
      </c>
      <c r="S5390" s="7">
        <v>3</v>
      </c>
      <c r="T5390" s="7" t="s">
        <v>28277</v>
      </c>
      <c r="U5390" s="7" t="s">
        <v>56</v>
      </c>
      <c r="V5390" s="7">
        <v>231519</v>
      </c>
      <c r="W5390" s="7">
        <f>A5390*M5390</f>
        <v>0</v>
      </c>
      <c r="X5390" s="7" t="str">
        <f>IF(A5390&gt;=1,1," ")</f>
        <v xml:space="preserve"> </v>
      </c>
      <c r="Y5390" s="7">
        <f>P5390*A5390</f>
        <v>0</v>
      </c>
      <c r="Z5390" s="7">
        <v>200</v>
      </c>
      <c r="AA5390" s="7">
        <v>125</v>
      </c>
      <c r="AB5390" s="7">
        <v>10</v>
      </c>
    </row>
    <row r="5391" spans="2:28" x14ac:dyDescent="0.2">
      <c r="B5391" s="7" t="s">
        <v>28283</v>
      </c>
      <c r="D5391" s="7" t="s">
        <v>28284</v>
      </c>
      <c r="E5391" s="7" t="s">
        <v>134</v>
      </c>
      <c r="F5391" s="7" t="s">
        <v>28285</v>
      </c>
      <c r="G5391" s="7" t="s">
        <v>893</v>
      </c>
      <c r="H5391" s="7" t="s">
        <v>124</v>
      </c>
      <c r="I5391" s="7" t="s">
        <v>28286</v>
      </c>
      <c r="J5391" s="7" t="s">
        <v>28287</v>
      </c>
      <c r="K5391" s="42">
        <v>42398</v>
      </c>
      <c r="L5391" s="7" t="s">
        <v>441</v>
      </c>
      <c r="M5391" s="7">
        <v>162</v>
      </c>
      <c r="N5391" s="7">
        <v>10</v>
      </c>
      <c r="O5391" s="7">
        <v>256</v>
      </c>
      <c r="P5391" s="7">
        <v>0.16</v>
      </c>
      <c r="Q5391" s="7" t="str">
        <f>CONCATENATE(Z5391,"х",AA5391,"х",AB5391)</f>
        <v>200х125х15</v>
      </c>
      <c r="R5391" s="7" t="s">
        <v>36</v>
      </c>
      <c r="S5391" s="7">
        <v>3</v>
      </c>
      <c r="T5391" s="7" t="s">
        <v>28288</v>
      </c>
      <c r="U5391" s="7" t="s">
        <v>56</v>
      </c>
      <c r="V5391" s="7">
        <v>231540</v>
      </c>
      <c r="W5391" s="7">
        <f>A5391*M5391</f>
        <v>0</v>
      </c>
      <c r="X5391" s="7" t="str">
        <f>IF(A5391&gt;=1,1," ")</f>
        <v xml:space="preserve"> </v>
      </c>
      <c r="Y5391" s="7">
        <f>P5391*A5391</f>
        <v>0</v>
      </c>
      <c r="Z5391" s="7">
        <v>200</v>
      </c>
      <c r="AA5391" s="7">
        <v>125</v>
      </c>
      <c r="AB5391" s="7">
        <v>15</v>
      </c>
    </row>
    <row r="5392" spans="2:28" ht="202.5" x14ac:dyDescent="0.2">
      <c r="B5392" s="7" t="s">
        <v>28289</v>
      </c>
      <c r="D5392" s="7" t="s">
        <v>28290</v>
      </c>
      <c r="E5392" s="7" t="s">
        <v>28291</v>
      </c>
      <c r="F5392" s="7" t="s">
        <v>28292</v>
      </c>
      <c r="G5392" s="7" t="s">
        <v>78</v>
      </c>
      <c r="H5392" s="7" t="s">
        <v>823</v>
      </c>
      <c r="I5392" s="49" t="s">
        <v>28293</v>
      </c>
      <c r="J5392" s="7" t="s">
        <v>28294</v>
      </c>
      <c r="K5392" s="42">
        <v>44071</v>
      </c>
      <c r="L5392" s="7" t="s">
        <v>35</v>
      </c>
      <c r="M5392" s="7" t="s">
        <v>1031</v>
      </c>
      <c r="N5392" s="7">
        <v>10</v>
      </c>
      <c r="O5392" s="7">
        <v>256</v>
      </c>
      <c r="P5392" s="7">
        <v>0.83799999999999997</v>
      </c>
      <c r="Q5392" s="7" t="str">
        <f>CONCATENATE(Z5392,"х",AA5392,"х",AB5392)</f>
        <v>274х219х26</v>
      </c>
      <c r="R5392" s="7" t="s">
        <v>406</v>
      </c>
      <c r="S5392" s="7" t="s">
        <v>39</v>
      </c>
      <c r="T5392" s="7" t="s">
        <v>28295</v>
      </c>
      <c r="U5392" s="7" t="s">
        <v>56</v>
      </c>
      <c r="V5392" s="7">
        <v>265419</v>
      </c>
      <c r="W5392" s="7" t="e">
        <f>A5392*M5392</f>
        <v>#VALUE!</v>
      </c>
      <c r="X5392" s="7" t="str">
        <f>IF(A5392&gt;=1,1," ")</f>
        <v xml:space="preserve"> </v>
      </c>
      <c r="Y5392" s="7">
        <f>P5392*A5392</f>
        <v>0</v>
      </c>
      <c r="Z5392" s="7">
        <v>274</v>
      </c>
      <c r="AA5392" s="7">
        <v>219</v>
      </c>
      <c r="AB5392" s="7">
        <v>26</v>
      </c>
    </row>
    <row r="5393" spans="2:28" ht="281.25" x14ac:dyDescent="0.2">
      <c r="B5393" s="7" t="s">
        <v>28296</v>
      </c>
      <c r="D5393" s="7" t="s">
        <v>28297</v>
      </c>
      <c r="E5393" s="7" t="s">
        <v>28298</v>
      </c>
      <c r="F5393" s="7" t="s">
        <v>28299</v>
      </c>
      <c r="G5393" s="7" t="s">
        <v>63</v>
      </c>
      <c r="H5393" s="7" t="s">
        <v>686</v>
      </c>
      <c r="I5393" s="49" t="s">
        <v>28300</v>
      </c>
      <c r="J5393" s="7" t="s">
        <v>28301</v>
      </c>
      <c r="K5393" s="42">
        <v>44291</v>
      </c>
      <c r="L5393" s="7" t="s">
        <v>441</v>
      </c>
      <c r="M5393" s="7" t="s">
        <v>1031</v>
      </c>
      <c r="N5393" s="7">
        <v>10</v>
      </c>
      <c r="O5393" s="7">
        <v>320</v>
      </c>
      <c r="P5393" s="7">
        <v>0.86799999999999999</v>
      </c>
      <c r="Q5393" s="7" t="str">
        <f>CONCATENATE(Z5393,"х",AA5393,"х",AB5393)</f>
        <v>218х278х26</v>
      </c>
      <c r="R5393" s="7" t="s">
        <v>406</v>
      </c>
      <c r="S5393" s="7" t="s">
        <v>39</v>
      </c>
      <c r="T5393" s="7" t="s">
        <v>28295</v>
      </c>
      <c r="U5393" s="7" t="s">
        <v>37</v>
      </c>
      <c r="V5393" s="7">
        <v>246458</v>
      </c>
      <c r="W5393" s="7" t="e">
        <f>A5393*M5393</f>
        <v>#VALUE!</v>
      </c>
      <c r="X5393" s="7" t="str">
        <f>IF(A5393&gt;=1,1," ")</f>
        <v xml:space="preserve"> </v>
      </c>
      <c r="Y5393" s="7">
        <f>P5393*A5393</f>
        <v>0</v>
      </c>
      <c r="Z5393" s="7">
        <v>218</v>
      </c>
      <c r="AA5393" s="7">
        <v>278</v>
      </c>
      <c r="AB5393" s="7">
        <v>26</v>
      </c>
    </row>
    <row r="5394" spans="2:28" ht="225" x14ac:dyDescent="0.2">
      <c r="B5394" s="7" t="s">
        <v>28302</v>
      </c>
      <c r="D5394" s="7" t="s">
        <v>28303</v>
      </c>
      <c r="E5394" s="7" t="s">
        <v>28304</v>
      </c>
      <c r="F5394" s="7" t="s">
        <v>28305</v>
      </c>
      <c r="G5394" s="7" t="s">
        <v>63</v>
      </c>
      <c r="H5394" s="7" t="s">
        <v>424</v>
      </c>
      <c r="I5394" s="49" t="s">
        <v>28306</v>
      </c>
      <c r="J5394" s="7" t="s">
        <v>28307</v>
      </c>
      <c r="K5394" s="42">
        <v>44027</v>
      </c>
      <c r="L5394" s="7" t="s">
        <v>441</v>
      </c>
      <c r="M5394" s="7">
        <v>942</v>
      </c>
      <c r="N5394" s="7">
        <v>10</v>
      </c>
      <c r="O5394" s="7">
        <v>320</v>
      </c>
      <c r="P5394" s="7">
        <v>0.871</v>
      </c>
      <c r="Q5394" s="7" t="str">
        <f>CONCATENATE(Z5394,"х",AA5394,"х",AB5394)</f>
        <v>217х277х27</v>
      </c>
      <c r="R5394" s="7" t="s">
        <v>406</v>
      </c>
      <c r="S5394" s="7" t="s">
        <v>39</v>
      </c>
      <c r="T5394" s="7" t="s">
        <v>28295</v>
      </c>
      <c r="U5394" s="7" t="s">
        <v>56</v>
      </c>
      <c r="V5394" s="7">
        <v>264746</v>
      </c>
      <c r="W5394" s="7">
        <f>A5394*M5394</f>
        <v>0</v>
      </c>
      <c r="X5394" s="7" t="str">
        <f>IF(A5394&gt;=1,1," ")</f>
        <v xml:space="preserve"> </v>
      </c>
      <c r="Y5394" s="7">
        <f>P5394*A5394</f>
        <v>0</v>
      </c>
      <c r="Z5394" s="7">
        <v>217</v>
      </c>
      <c r="AA5394" s="7">
        <v>277</v>
      </c>
      <c r="AB5394" s="7">
        <v>27</v>
      </c>
    </row>
    <row r="5395" spans="2:28" ht="225" x14ac:dyDescent="0.2">
      <c r="B5395" s="7" t="s">
        <v>28308</v>
      </c>
      <c r="D5395" s="7" t="s">
        <v>28309</v>
      </c>
      <c r="E5395" s="7" t="s">
        <v>3785</v>
      </c>
      <c r="F5395" s="7" t="s">
        <v>3786</v>
      </c>
      <c r="G5395" s="7" t="s">
        <v>63</v>
      </c>
      <c r="H5395" s="7" t="s">
        <v>385</v>
      </c>
      <c r="I5395" s="49" t="s">
        <v>28310</v>
      </c>
      <c r="J5395" s="7" t="s">
        <v>19314</v>
      </c>
      <c r="K5395" s="42">
        <v>42604</v>
      </c>
      <c r="L5395" s="7" t="s">
        <v>35</v>
      </c>
      <c r="M5395" s="7">
        <v>900</v>
      </c>
      <c r="N5395" s="7">
        <v>10</v>
      </c>
      <c r="O5395" s="7">
        <v>240</v>
      </c>
      <c r="P5395" s="7">
        <v>0.79</v>
      </c>
      <c r="Q5395" s="7" t="str">
        <f>CONCATENATE(Z5395,"х",AA5395,"х",AB5395)</f>
        <v>218х275х25</v>
      </c>
      <c r="R5395" s="7" t="s">
        <v>406</v>
      </c>
      <c r="S5395" s="7" t="s">
        <v>39</v>
      </c>
      <c r="T5395" s="7" t="s">
        <v>28295</v>
      </c>
      <c r="U5395" s="7" t="s">
        <v>37</v>
      </c>
      <c r="V5395" s="7">
        <v>257907</v>
      </c>
      <c r="W5395" s="7">
        <f>A5395*M5395</f>
        <v>0</v>
      </c>
      <c r="X5395" s="7" t="str">
        <f>IF(A5395&gt;=1,1," ")</f>
        <v xml:space="preserve"> </v>
      </c>
      <c r="Y5395" s="7">
        <f>P5395*A5395</f>
        <v>0</v>
      </c>
      <c r="Z5395" s="7">
        <v>218</v>
      </c>
      <c r="AA5395" s="7">
        <v>275</v>
      </c>
      <c r="AB5395" s="7">
        <v>25</v>
      </c>
    </row>
    <row r="5396" spans="2:28" ht="326.25" x14ac:dyDescent="0.2">
      <c r="B5396" s="7" t="s">
        <v>28311</v>
      </c>
      <c r="D5396" s="7" t="s">
        <v>28312</v>
      </c>
      <c r="E5396" s="7" t="s">
        <v>28313</v>
      </c>
      <c r="F5396" s="7" t="s">
        <v>28314</v>
      </c>
      <c r="G5396" s="7" t="s">
        <v>815</v>
      </c>
      <c r="H5396" s="7" t="s">
        <v>232</v>
      </c>
      <c r="I5396" s="49" t="s">
        <v>28315</v>
      </c>
      <c r="J5396" s="7" t="s">
        <v>28316</v>
      </c>
      <c r="K5396" s="42">
        <v>43684</v>
      </c>
      <c r="L5396" s="7" t="s">
        <v>35</v>
      </c>
      <c r="M5396" s="7">
        <v>385.2</v>
      </c>
      <c r="N5396" s="7">
        <v>10</v>
      </c>
      <c r="O5396" s="7">
        <v>352</v>
      </c>
      <c r="P5396" s="7">
        <v>0.35299999999999998</v>
      </c>
      <c r="Q5396" s="7" t="str">
        <f>CONCATENATE(Z5396,"х",AA5396,"х",AB5396)</f>
        <v>206х131х30</v>
      </c>
      <c r="R5396" s="7" t="s">
        <v>36</v>
      </c>
      <c r="S5396" s="7" t="s">
        <v>39</v>
      </c>
      <c r="T5396" s="7" t="s">
        <v>28317</v>
      </c>
      <c r="U5396" s="7" t="s">
        <v>259</v>
      </c>
      <c r="V5396" s="7">
        <v>258714</v>
      </c>
      <c r="W5396" s="7">
        <f>A5396*M5396</f>
        <v>0</v>
      </c>
      <c r="X5396" s="7" t="str">
        <f>IF(A5396&gt;=1,1," ")</f>
        <v xml:space="preserve"> </v>
      </c>
      <c r="Y5396" s="7">
        <f>P5396*A5396</f>
        <v>0</v>
      </c>
      <c r="Z5396" s="7">
        <v>206</v>
      </c>
      <c r="AA5396" s="7">
        <v>131</v>
      </c>
      <c r="AB5396" s="7">
        <v>30</v>
      </c>
    </row>
    <row r="5397" spans="2:28" ht="135" x14ac:dyDescent="0.2">
      <c r="B5397" s="7" t="s">
        <v>28318</v>
      </c>
      <c r="D5397" s="7" t="s">
        <v>28319</v>
      </c>
      <c r="E5397" s="7" t="s">
        <v>28320</v>
      </c>
      <c r="F5397" s="7" t="s">
        <v>28321</v>
      </c>
      <c r="G5397" s="7" t="s">
        <v>893</v>
      </c>
      <c r="H5397" s="7" t="s">
        <v>64</v>
      </c>
      <c r="I5397" s="49" t="s">
        <v>28322</v>
      </c>
      <c r="J5397" s="7" t="s">
        <v>28323</v>
      </c>
      <c r="K5397" s="42">
        <v>42815</v>
      </c>
      <c r="L5397" s="7" t="s">
        <v>35</v>
      </c>
      <c r="M5397" s="7">
        <v>288</v>
      </c>
      <c r="N5397" s="7">
        <v>10</v>
      </c>
      <c r="O5397" s="7">
        <v>448</v>
      </c>
      <c r="P5397" s="7">
        <v>0.33200000000000002</v>
      </c>
      <c r="Q5397" s="7" t="str">
        <f>CONCATENATE(Z5397,"х",AA5397,"х",AB5397)</f>
        <v>207х135х29</v>
      </c>
      <c r="R5397" s="7" t="s">
        <v>36</v>
      </c>
      <c r="S5397" s="7" t="s">
        <v>39</v>
      </c>
      <c r="T5397" s="7" t="s">
        <v>28324</v>
      </c>
      <c r="U5397" s="7" t="s">
        <v>37</v>
      </c>
      <c r="V5397" s="7">
        <v>234305</v>
      </c>
      <c r="W5397" s="7">
        <f>A5397*M5397</f>
        <v>0</v>
      </c>
      <c r="X5397" s="7" t="str">
        <f>IF(A5397&gt;=1,1," ")</f>
        <v xml:space="preserve"> </v>
      </c>
      <c r="Y5397" s="7">
        <f>P5397*A5397</f>
        <v>0</v>
      </c>
      <c r="Z5397" s="7">
        <v>207</v>
      </c>
      <c r="AA5397" s="7">
        <v>135</v>
      </c>
      <c r="AB5397" s="7">
        <v>29</v>
      </c>
    </row>
    <row r="5398" spans="2:28" ht="213.75" x14ac:dyDescent="0.2">
      <c r="B5398" s="7" t="s">
        <v>28325</v>
      </c>
      <c r="D5398" s="7" t="s">
        <v>28326</v>
      </c>
      <c r="E5398" s="7" t="s">
        <v>28327</v>
      </c>
      <c r="F5398" s="7" t="s">
        <v>28328</v>
      </c>
      <c r="G5398" s="7" t="s">
        <v>878</v>
      </c>
      <c r="H5398" s="7" t="s">
        <v>2482</v>
      </c>
      <c r="I5398" s="49" t="s">
        <v>28329</v>
      </c>
      <c r="J5398" s="7" t="s">
        <v>28330</v>
      </c>
      <c r="K5398" s="42">
        <v>43353</v>
      </c>
      <c r="L5398" s="7" t="s">
        <v>35</v>
      </c>
      <c r="M5398" s="7">
        <v>564</v>
      </c>
      <c r="N5398" s="7">
        <v>10</v>
      </c>
      <c r="O5398" s="7">
        <v>432</v>
      </c>
      <c r="P5398" s="7">
        <v>0.46</v>
      </c>
      <c r="Q5398" s="7" t="str">
        <f>CONCATENATE(Z5398,"х",AA5398,"х",AB5398)</f>
        <v>219х143х25</v>
      </c>
      <c r="R5398" s="7" t="s">
        <v>82</v>
      </c>
      <c r="S5398" s="7" t="s">
        <v>39</v>
      </c>
      <c r="T5398" s="7" t="s">
        <v>28331</v>
      </c>
      <c r="U5398" s="7" t="s">
        <v>37</v>
      </c>
      <c r="V5398" s="7">
        <v>249193</v>
      </c>
      <c r="W5398" s="7">
        <f>A5398*M5398</f>
        <v>0</v>
      </c>
      <c r="X5398" s="7" t="str">
        <f>IF(A5398&gt;=1,1," ")</f>
        <v xml:space="preserve"> </v>
      </c>
      <c r="Y5398" s="7">
        <f>P5398*A5398</f>
        <v>0</v>
      </c>
      <c r="Z5398" s="7">
        <v>219</v>
      </c>
      <c r="AA5398" s="7">
        <v>143</v>
      </c>
      <c r="AB5398" s="7">
        <v>25</v>
      </c>
    </row>
    <row r="5399" spans="2:28" ht="247.5" x14ac:dyDescent="0.2">
      <c r="B5399" s="7" t="s">
        <v>28332</v>
      </c>
      <c r="D5399" s="7" t="s">
        <v>28333</v>
      </c>
      <c r="E5399" s="7" t="s">
        <v>28334</v>
      </c>
      <c r="F5399" s="7" t="s">
        <v>28335</v>
      </c>
      <c r="G5399" s="7" t="s">
        <v>815</v>
      </c>
      <c r="H5399" s="7" t="s">
        <v>171</v>
      </c>
      <c r="I5399" s="49" t="s">
        <v>28336</v>
      </c>
      <c r="J5399" s="7" t="s">
        <v>28337</v>
      </c>
      <c r="K5399" s="42">
        <v>43626</v>
      </c>
      <c r="L5399" s="7" t="s">
        <v>35</v>
      </c>
      <c r="M5399" s="7">
        <v>450</v>
      </c>
      <c r="N5399" s="7">
        <v>10</v>
      </c>
      <c r="O5399" s="7">
        <v>256</v>
      </c>
      <c r="P5399" s="7">
        <v>0.373</v>
      </c>
      <c r="Q5399" s="7" t="str">
        <f>CONCATENATE(Z5399,"х",AA5399,"х",AB5399)</f>
        <v>217х145х21</v>
      </c>
      <c r="R5399" s="7" t="s">
        <v>82</v>
      </c>
      <c r="S5399" s="7" t="s">
        <v>39</v>
      </c>
      <c r="T5399" s="7" t="s">
        <v>28331</v>
      </c>
      <c r="U5399" s="7" t="s">
        <v>37</v>
      </c>
      <c r="V5399" s="7">
        <v>252181</v>
      </c>
      <c r="W5399" s="7">
        <f>A5399*M5399</f>
        <v>0</v>
      </c>
      <c r="X5399" s="7" t="str">
        <f>IF(A5399&gt;=1,1," ")</f>
        <v xml:space="preserve"> </v>
      </c>
      <c r="Y5399" s="7">
        <f>P5399*A5399</f>
        <v>0</v>
      </c>
      <c r="Z5399" s="7">
        <v>217</v>
      </c>
      <c r="AA5399" s="7">
        <v>145</v>
      </c>
      <c r="AB5399" s="7">
        <v>21</v>
      </c>
    </row>
    <row r="5400" spans="2:28" ht="78.75" x14ac:dyDescent="0.2">
      <c r="B5400" s="7" t="s">
        <v>28338</v>
      </c>
      <c r="D5400" s="7" t="s">
        <v>28339</v>
      </c>
      <c r="E5400" s="7" t="s">
        <v>4746</v>
      </c>
      <c r="F5400" s="7" t="s">
        <v>28340</v>
      </c>
      <c r="G5400" s="7" t="s">
        <v>878</v>
      </c>
      <c r="H5400" s="7" t="s">
        <v>158</v>
      </c>
      <c r="I5400" s="49" t="s">
        <v>28341</v>
      </c>
      <c r="J5400" s="7" t="s">
        <v>4749</v>
      </c>
      <c r="K5400" s="42">
        <v>43101</v>
      </c>
      <c r="L5400" s="7" t="s">
        <v>35</v>
      </c>
      <c r="M5400" s="7">
        <v>288</v>
      </c>
      <c r="N5400" s="7">
        <v>10</v>
      </c>
      <c r="O5400" s="7">
        <v>80</v>
      </c>
      <c r="P5400" s="7">
        <v>0.27700000000000002</v>
      </c>
      <c r="Q5400" s="7" t="str">
        <f>CONCATENATE(Z5400,"х",AA5400,"х",AB5400)</f>
        <v>217х168х10</v>
      </c>
      <c r="R5400" s="7" t="s">
        <v>754</v>
      </c>
      <c r="S5400" s="7" t="s">
        <v>39</v>
      </c>
      <c r="T5400" s="7" t="s">
        <v>28342</v>
      </c>
      <c r="U5400" s="7" t="s">
        <v>84</v>
      </c>
      <c r="V5400" s="7">
        <v>234116</v>
      </c>
      <c r="W5400" s="7">
        <f>A5400*M5400</f>
        <v>0</v>
      </c>
      <c r="X5400" s="7" t="str">
        <f>IF(A5400&gt;=1,1," ")</f>
        <v xml:space="preserve"> </v>
      </c>
      <c r="Y5400" s="7">
        <f>P5400*A5400</f>
        <v>0</v>
      </c>
      <c r="Z5400" s="7">
        <v>217</v>
      </c>
      <c r="AA5400" s="7">
        <v>168</v>
      </c>
      <c r="AB5400" s="7">
        <v>10</v>
      </c>
    </row>
    <row r="5401" spans="2:28" ht="90" x14ac:dyDescent="0.2">
      <c r="B5401" s="7" t="s">
        <v>28343</v>
      </c>
      <c r="D5401" s="7" t="s">
        <v>28344</v>
      </c>
      <c r="E5401" s="7" t="s">
        <v>4746</v>
      </c>
      <c r="F5401" s="7" t="s">
        <v>28345</v>
      </c>
      <c r="G5401" s="7" t="s">
        <v>878</v>
      </c>
      <c r="H5401" s="7" t="s">
        <v>158</v>
      </c>
      <c r="I5401" s="49" t="s">
        <v>28346</v>
      </c>
      <c r="J5401" s="7" t="s">
        <v>8336</v>
      </c>
      <c r="K5401" s="42">
        <v>44197</v>
      </c>
      <c r="L5401" s="7" t="s">
        <v>35</v>
      </c>
      <c r="M5401" s="7">
        <v>300</v>
      </c>
      <c r="N5401" s="7">
        <v>10</v>
      </c>
      <c r="O5401" s="7">
        <v>80</v>
      </c>
      <c r="P5401" s="7">
        <v>0.26400000000000001</v>
      </c>
      <c r="Q5401" s="7" t="str">
        <f>CONCATENATE(Z5401,"х",AA5401,"х",AB5401)</f>
        <v>210х162х9</v>
      </c>
      <c r="R5401" s="7" t="s">
        <v>754</v>
      </c>
      <c r="S5401" s="7" t="s">
        <v>39</v>
      </c>
      <c r="T5401" s="7" t="s">
        <v>28342</v>
      </c>
      <c r="U5401" s="7" t="s">
        <v>84</v>
      </c>
      <c r="V5401" s="7">
        <v>246427</v>
      </c>
      <c r="W5401" s="7">
        <f>A5401*M5401</f>
        <v>0</v>
      </c>
      <c r="X5401" s="7" t="str">
        <f>IF(A5401&gt;=1,1," ")</f>
        <v xml:space="preserve"> </v>
      </c>
      <c r="Y5401" s="7">
        <f>P5401*A5401</f>
        <v>0</v>
      </c>
      <c r="Z5401" s="7">
        <v>210</v>
      </c>
      <c r="AA5401" s="7">
        <v>162</v>
      </c>
      <c r="AB5401" s="7">
        <v>9</v>
      </c>
    </row>
    <row r="5402" spans="2:28" ht="135" x14ac:dyDescent="0.2">
      <c r="B5402" s="7" t="s">
        <v>28347</v>
      </c>
      <c r="C5402" s="7" t="s">
        <v>59</v>
      </c>
      <c r="D5402" s="7" t="s">
        <v>28348</v>
      </c>
      <c r="E5402" s="7" t="s">
        <v>28349</v>
      </c>
      <c r="F5402" s="7" t="s">
        <v>28350</v>
      </c>
      <c r="G5402" s="7" t="s">
        <v>63</v>
      </c>
      <c r="H5402" s="7" t="s">
        <v>158</v>
      </c>
      <c r="I5402" s="49" t="s">
        <v>28351</v>
      </c>
      <c r="J5402" s="7" t="s">
        <v>28352</v>
      </c>
      <c r="K5402" s="42">
        <v>44036</v>
      </c>
      <c r="L5402" s="7" t="s">
        <v>35</v>
      </c>
      <c r="M5402" s="7">
        <v>312</v>
      </c>
      <c r="N5402" s="7">
        <v>10</v>
      </c>
      <c r="O5402" s="7">
        <v>64</v>
      </c>
      <c r="P5402" s="7">
        <v>0.253</v>
      </c>
      <c r="Q5402" s="7" t="str">
        <f>CONCATENATE(Z5402,"х",AA5402,"х",AB5402)</f>
        <v>217х169х9</v>
      </c>
      <c r="R5402" s="7" t="s">
        <v>754</v>
      </c>
      <c r="S5402" s="7" t="s">
        <v>39</v>
      </c>
      <c r="T5402" s="7" t="s">
        <v>28342</v>
      </c>
      <c r="U5402" s="7" t="s">
        <v>215</v>
      </c>
      <c r="V5402" s="7">
        <v>271560</v>
      </c>
      <c r="W5402" s="7">
        <f>A5402*M5402</f>
        <v>0</v>
      </c>
      <c r="X5402" s="7" t="str">
        <f>IF(A5402&gt;=1,1," ")</f>
        <v xml:space="preserve"> </v>
      </c>
      <c r="Y5402" s="7">
        <f>P5402*A5402</f>
        <v>0</v>
      </c>
      <c r="Z5402" s="7">
        <v>217</v>
      </c>
      <c r="AA5402" s="7">
        <v>169</v>
      </c>
      <c r="AB5402" s="7">
        <v>9</v>
      </c>
    </row>
    <row r="5403" spans="2:28" x14ac:dyDescent="0.2">
      <c r="B5403" s="7" t="s">
        <v>28353</v>
      </c>
      <c r="D5403" s="7" t="s">
        <v>28354</v>
      </c>
      <c r="E5403" s="7" t="s">
        <v>28355</v>
      </c>
      <c r="F5403" s="7" t="s">
        <v>28356</v>
      </c>
      <c r="G5403" s="7" t="s">
        <v>893</v>
      </c>
      <c r="H5403" s="7" t="s">
        <v>424</v>
      </c>
      <c r="I5403" s="7" t="s">
        <v>28357</v>
      </c>
      <c r="J5403" s="7" t="s">
        <v>28358</v>
      </c>
      <c r="K5403" s="42">
        <v>42564</v>
      </c>
      <c r="L5403" s="7" t="s">
        <v>441</v>
      </c>
      <c r="M5403" s="7">
        <v>100.08</v>
      </c>
      <c r="N5403" s="7">
        <v>10</v>
      </c>
      <c r="O5403" s="7">
        <v>368</v>
      </c>
      <c r="P5403" s="7">
        <v>0.41699999999999998</v>
      </c>
      <c r="Q5403" s="7" t="str">
        <f>CONCATENATE(Z5403,"х",AA5403,"х",AB5403)</f>
        <v>217х145х28</v>
      </c>
      <c r="R5403" s="7" t="s">
        <v>82</v>
      </c>
      <c r="S5403" s="7" t="s">
        <v>39</v>
      </c>
      <c r="T5403" s="7" t="s">
        <v>28359</v>
      </c>
      <c r="U5403" s="7" t="s">
        <v>56</v>
      </c>
      <c r="V5403" s="7">
        <v>229485</v>
      </c>
      <c r="W5403" s="7">
        <f>A5403*M5403</f>
        <v>0</v>
      </c>
      <c r="X5403" s="7" t="str">
        <f>IF(A5403&gt;=1,1," ")</f>
        <v xml:space="preserve"> </v>
      </c>
      <c r="Y5403" s="7">
        <f>P5403*A5403</f>
        <v>0</v>
      </c>
      <c r="Z5403" s="7">
        <v>217</v>
      </c>
      <c r="AA5403" s="7">
        <v>145</v>
      </c>
      <c r="AB5403" s="7">
        <v>28</v>
      </c>
    </row>
    <row r="5404" spans="2:28" ht="168.75" x14ac:dyDescent="0.2">
      <c r="B5404" s="7" t="s">
        <v>28360</v>
      </c>
      <c r="D5404" s="7" t="s">
        <v>28361</v>
      </c>
      <c r="E5404" s="7" t="s">
        <v>870</v>
      </c>
      <c r="F5404" s="7" t="s">
        <v>28362</v>
      </c>
      <c r="G5404" s="7" t="s">
        <v>893</v>
      </c>
      <c r="H5404" s="7" t="s">
        <v>301</v>
      </c>
      <c r="I5404" s="49" t="s">
        <v>28363</v>
      </c>
      <c r="J5404" s="7" t="s">
        <v>873</v>
      </c>
      <c r="K5404" s="42">
        <v>43983</v>
      </c>
      <c r="L5404" s="7" t="s">
        <v>35</v>
      </c>
      <c r="M5404" s="7">
        <v>471.6</v>
      </c>
      <c r="N5404" s="7">
        <v>10</v>
      </c>
      <c r="O5404" s="7">
        <v>80</v>
      </c>
      <c r="P5404" s="7">
        <v>0.433</v>
      </c>
      <c r="Q5404" s="7" t="str">
        <f>CONCATENATE(Z5404,"х",AA5404,"х",AB5404)</f>
        <v>265х205х15</v>
      </c>
      <c r="R5404" s="7" t="s">
        <v>94</v>
      </c>
      <c r="S5404" s="7" t="s">
        <v>39</v>
      </c>
      <c r="T5404" s="7" t="s">
        <v>28364</v>
      </c>
      <c r="U5404" s="7" t="s">
        <v>84</v>
      </c>
      <c r="V5404" s="7">
        <v>232452</v>
      </c>
      <c r="W5404" s="7">
        <f>A5404*M5404</f>
        <v>0</v>
      </c>
      <c r="X5404" s="7" t="str">
        <f>IF(A5404&gt;=1,1," ")</f>
        <v xml:space="preserve"> </v>
      </c>
      <c r="Y5404" s="7">
        <f>P5404*A5404</f>
        <v>0</v>
      </c>
      <c r="Z5404" s="7">
        <v>265</v>
      </c>
      <c r="AA5404" s="7">
        <v>205</v>
      </c>
      <c r="AB5404" s="7">
        <v>15</v>
      </c>
    </row>
    <row r="5405" spans="2:28" x14ac:dyDescent="0.2">
      <c r="B5405" s="7" t="s">
        <v>28365</v>
      </c>
      <c r="D5405" s="7" t="s">
        <v>28366</v>
      </c>
      <c r="E5405" s="7" t="s">
        <v>3104</v>
      </c>
      <c r="F5405" s="7" t="s">
        <v>28367</v>
      </c>
      <c r="G5405" s="7" t="s">
        <v>78</v>
      </c>
      <c r="H5405" s="7" t="s">
        <v>100</v>
      </c>
      <c r="I5405" s="7" t="s">
        <v>28368</v>
      </c>
      <c r="J5405" s="7" t="s">
        <v>3107</v>
      </c>
      <c r="K5405" s="42">
        <v>42614</v>
      </c>
      <c r="L5405" s="7" t="s">
        <v>35</v>
      </c>
      <c r="M5405" s="7">
        <v>660</v>
      </c>
      <c r="N5405" s="7">
        <v>10</v>
      </c>
      <c r="O5405" s="7">
        <v>240</v>
      </c>
      <c r="P5405" s="7">
        <v>0.52100000000000002</v>
      </c>
      <c r="Q5405" s="7" t="str">
        <f>CONCATENATE(Z5405,"х",AA5405,"х",AB5405)</f>
        <v>217х168х20</v>
      </c>
      <c r="R5405" s="7" t="s">
        <v>754</v>
      </c>
      <c r="S5405" s="7" t="s">
        <v>39</v>
      </c>
      <c r="T5405" s="7" t="s">
        <v>28364</v>
      </c>
      <c r="U5405" s="7" t="s">
        <v>84</v>
      </c>
      <c r="V5405" s="7">
        <v>218657</v>
      </c>
      <c r="W5405" s="7">
        <f>A5405*M5405</f>
        <v>0</v>
      </c>
      <c r="X5405" s="7" t="str">
        <f>IF(A5405&gt;=1,1," ")</f>
        <v xml:space="preserve"> </v>
      </c>
      <c r="Y5405" s="7">
        <f>P5405*A5405</f>
        <v>0</v>
      </c>
      <c r="Z5405" s="7">
        <v>217</v>
      </c>
      <c r="AA5405" s="7">
        <v>168</v>
      </c>
      <c r="AB5405" s="7">
        <v>20</v>
      </c>
    </row>
    <row r="5406" spans="2:28" ht="225" x14ac:dyDescent="0.2">
      <c r="B5406" s="7" t="s">
        <v>28369</v>
      </c>
      <c r="D5406" s="7" t="s">
        <v>28370</v>
      </c>
      <c r="E5406" s="7" t="s">
        <v>28371</v>
      </c>
      <c r="F5406" s="7" t="s">
        <v>28372</v>
      </c>
      <c r="G5406" s="7" t="s">
        <v>878</v>
      </c>
      <c r="H5406" s="7" t="s">
        <v>1238</v>
      </c>
      <c r="I5406" s="49" t="s">
        <v>28373</v>
      </c>
      <c r="J5406" s="7" t="s">
        <v>28374</v>
      </c>
      <c r="K5406" s="42">
        <v>42231</v>
      </c>
      <c r="L5406" s="7" t="s">
        <v>35</v>
      </c>
      <c r="M5406" s="7">
        <v>325.2</v>
      </c>
      <c r="N5406" s="7">
        <v>10</v>
      </c>
      <c r="O5406" s="7">
        <v>160</v>
      </c>
      <c r="P5406" s="7">
        <v>0.19</v>
      </c>
      <c r="Q5406" s="7" t="str">
        <f>CONCATENATE(Z5406,"х",AA5406,"х",AB5406)</f>
        <v>207х131х10</v>
      </c>
      <c r="R5406" s="7" t="s">
        <v>36</v>
      </c>
      <c r="S5406" s="7" t="s">
        <v>39</v>
      </c>
      <c r="T5406" s="7" t="s">
        <v>28372</v>
      </c>
      <c r="U5406" s="7" t="s">
        <v>37</v>
      </c>
      <c r="V5406" s="7">
        <v>250726</v>
      </c>
      <c r="W5406" s="7">
        <f>A5406*M5406</f>
        <v>0</v>
      </c>
      <c r="X5406" s="7" t="str">
        <f>IF(A5406&gt;=1,1," ")</f>
        <v xml:space="preserve"> </v>
      </c>
      <c r="Y5406" s="7">
        <f>P5406*A5406</f>
        <v>0</v>
      </c>
      <c r="Z5406" s="7">
        <v>207</v>
      </c>
      <c r="AA5406" s="7">
        <v>131</v>
      </c>
      <c r="AB5406" s="7">
        <v>10</v>
      </c>
    </row>
    <row r="5407" spans="2:28" ht="157.5" x14ac:dyDescent="0.2">
      <c r="B5407" s="7" t="s">
        <v>28375</v>
      </c>
      <c r="D5407" s="7" t="s">
        <v>28376</v>
      </c>
      <c r="E5407" s="7" t="s">
        <v>436</v>
      </c>
      <c r="F5407" s="7" t="s">
        <v>28377</v>
      </c>
      <c r="G5407" s="7" t="s">
        <v>78</v>
      </c>
      <c r="H5407" s="7" t="s">
        <v>512</v>
      </c>
      <c r="I5407" s="49" t="s">
        <v>28378</v>
      </c>
      <c r="J5407" s="7" t="s">
        <v>28379</v>
      </c>
      <c r="K5407" s="42">
        <v>41740</v>
      </c>
      <c r="L5407" s="7" t="s">
        <v>441</v>
      </c>
      <c r="M5407" s="7" t="s">
        <v>3994</v>
      </c>
      <c r="N5407" s="7">
        <v>20</v>
      </c>
      <c r="O5407" s="7">
        <v>0</v>
      </c>
      <c r="P5407" s="7">
        <v>0.27500000000000002</v>
      </c>
      <c r="Q5407" s="7" t="str">
        <f>CONCATENATE(Z5407,"х",AA5407,"х",AB5407)</f>
        <v>215х155х44</v>
      </c>
      <c r="S5407" s="7" t="s">
        <v>960</v>
      </c>
      <c r="T5407" s="7" t="s">
        <v>28380</v>
      </c>
      <c r="U5407" s="7" t="s">
        <v>56</v>
      </c>
      <c r="V5407" s="7">
        <v>231479</v>
      </c>
      <c r="W5407" s="7" t="e">
        <f>A5407*M5407</f>
        <v>#VALUE!</v>
      </c>
      <c r="X5407" s="7" t="str">
        <f>IF(A5407&gt;=1,1," ")</f>
        <v xml:space="preserve"> </v>
      </c>
      <c r="Y5407" s="7">
        <f>P5407*A5407</f>
        <v>0</v>
      </c>
      <c r="Z5407" s="7">
        <v>215</v>
      </c>
      <c r="AA5407" s="7">
        <v>155</v>
      </c>
      <c r="AB5407" s="7">
        <v>44</v>
      </c>
    </row>
    <row r="5408" spans="2:28" x14ac:dyDescent="0.2">
      <c r="B5408" s="7" t="s">
        <v>28381</v>
      </c>
      <c r="D5408" s="7" t="s">
        <v>28382</v>
      </c>
      <c r="E5408" s="7" t="s">
        <v>445</v>
      </c>
      <c r="F5408" s="7" t="s">
        <v>28383</v>
      </c>
      <c r="G5408" s="7" t="s">
        <v>893</v>
      </c>
      <c r="H5408" s="7" t="s">
        <v>204</v>
      </c>
      <c r="I5408" s="7" t="s">
        <v>28384</v>
      </c>
      <c r="J5408" s="7">
        <v>102</v>
      </c>
      <c r="K5408" s="42">
        <v>42828</v>
      </c>
      <c r="L5408" s="7" t="s">
        <v>35</v>
      </c>
      <c r="M5408" s="7">
        <v>564</v>
      </c>
      <c r="N5408" s="7">
        <v>10</v>
      </c>
      <c r="O5408" s="7">
        <v>128</v>
      </c>
      <c r="P5408" s="7">
        <v>0.58399999999999996</v>
      </c>
      <c r="Q5408" s="7" t="str">
        <f>CONCATENATE(Z5408,"х",AA5408,"х",AB5408)</f>
        <v>263х203х14</v>
      </c>
      <c r="R5408" s="7" t="s">
        <v>94</v>
      </c>
      <c r="S5408" s="7" t="s">
        <v>39</v>
      </c>
      <c r="T5408" s="7" t="s">
        <v>28385</v>
      </c>
      <c r="U5408" s="7" t="s">
        <v>215</v>
      </c>
      <c r="V5408" s="7">
        <v>234075</v>
      </c>
      <c r="W5408" s="7">
        <f>A5408*M5408</f>
        <v>0</v>
      </c>
      <c r="X5408" s="7" t="str">
        <f>IF(A5408&gt;=1,1," ")</f>
        <v xml:space="preserve"> </v>
      </c>
      <c r="Y5408" s="7">
        <f>P5408*A5408</f>
        <v>0</v>
      </c>
      <c r="Z5408" s="7">
        <v>263</v>
      </c>
      <c r="AA5408" s="7">
        <v>203</v>
      </c>
      <c r="AB5408" s="7">
        <v>14</v>
      </c>
    </row>
    <row r="5409" spans="2:28" x14ac:dyDescent="0.2">
      <c r="B5409" s="7" t="s">
        <v>28386</v>
      </c>
      <c r="D5409" s="7" t="s">
        <v>28387</v>
      </c>
      <c r="E5409" s="7" t="s">
        <v>445</v>
      </c>
      <c r="F5409" s="7" t="s">
        <v>28388</v>
      </c>
      <c r="G5409" s="7" t="s">
        <v>893</v>
      </c>
      <c r="H5409" s="7" t="s">
        <v>204</v>
      </c>
      <c r="I5409" s="7" t="s">
        <v>28389</v>
      </c>
      <c r="J5409" s="7">
        <v>128</v>
      </c>
      <c r="K5409" s="42">
        <v>42964</v>
      </c>
      <c r="L5409" s="7" t="s">
        <v>35</v>
      </c>
      <c r="M5409" s="7">
        <v>810</v>
      </c>
      <c r="N5409" s="7">
        <v>10</v>
      </c>
      <c r="O5409" s="7">
        <v>256</v>
      </c>
      <c r="P5409" s="7">
        <v>0.99299999999999999</v>
      </c>
      <c r="Q5409" s="7" t="str">
        <f>CONCATENATE(Z5409,"х",AA5409,"х",AB5409)</f>
        <v>290х217х21</v>
      </c>
      <c r="R5409" s="7" t="s">
        <v>206</v>
      </c>
      <c r="S5409" s="7" t="s">
        <v>39</v>
      </c>
      <c r="T5409" s="7" t="s">
        <v>28385</v>
      </c>
      <c r="U5409" s="7" t="s">
        <v>215</v>
      </c>
      <c r="V5409" s="7">
        <v>235532</v>
      </c>
      <c r="W5409" s="7">
        <f>A5409*M5409</f>
        <v>0</v>
      </c>
      <c r="X5409" s="7" t="str">
        <f>IF(A5409&gt;=1,1," ")</f>
        <v xml:space="preserve"> </v>
      </c>
      <c r="Y5409" s="7">
        <f>P5409*A5409</f>
        <v>0</v>
      </c>
      <c r="Z5409" s="7">
        <v>290</v>
      </c>
      <c r="AA5409" s="7">
        <v>217</v>
      </c>
      <c r="AB5409" s="7">
        <v>21</v>
      </c>
    </row>
    <row r="5410" spans="2:28" x14ac:dyDescent="0.2">
      <c r="B5410" s="7" t="s">
        <v>28390</v>
      </c>
      <c r="D5410" s="7" t="s">
        <v>28391</v>
      </c>
      <c r="E5410" s="7" t="s">
        <v>445</v>
      </c>
      <c r="F5410" s="7" t="s">
        <v>28392</v>
      </c>
      <c r="G5410" s="7" t="s">
        <v>893</v>
      </c>
      <c r="H5410" s="7" t="s">
        <v>204</v>
      </c>
      <c r="I5410" s="7" t="s">
        <v>28393</v>
      </c>
      <c r="J5410" s="7">
        <v>88</v>
      </c>
      <c r="K5410" s="42">
        <v>42753</v>
      </c>
      <c r="L5410" s="7" t="s">
        <v>35</v>
      </c>
      <c r="M5410" s="7">
        <v>564</v>
      </c>
      <c r="N5410" s="7">
        <v>10</v>
      </c>
      <c r="O5410" s="7">
        <v>128</v>
      </c>
      <c r="P5410" s="7">
        <v>0.58899999999999997</v>
      </c>
      <c r="Q5410" s="7" t="str">
        <f>CONCATENATE(Z5410,"х",AA5410,"х",AB5410)</f>
        <v>255х197х14</v>
      </c>
      <c r="R5410" s="7" t="s">
        <v>94</v>
      </c>
      <c r="S5410" s="7" t="s">
        <v>39</v>
      </c>
      <c r="T5410" s="7" t="s">
        <v>28385</v>
      </c>
      <c r="U5410" s="7" t="s">
        <v>215</v>
      </c>
      <c r="V5410" s="7">
        <v>232411</v>
      </c>
      <c r="W5410" s="7">
        <f>A5410*M5410</f>
        <v>0</v>
      </c>
      <c r="X5410" s="7" t="str">
        <f>IF(A5410&gt;=1,1," ")</f>
        <v xml:space="preserve"> </v>
      </c>
      <c r="Y5410" s="7">
        <f>P5410*A5410</f>
        <v>0</v>
      </c>
      <c r="Z5410" s="7">
        <v>255</v>
      </c>
      <c r="AA5410" s="7">
        <v>197</v>
      </c>
      <c r="AB5410" s="7">
        <v>14</v>
      </c>
    </row>
    <row r="5411" spans="2:28" x14ac:dyDescent="0.2">
      <c r="B5411" s="7" t="s">
        <v>28394</v>
      </c>
      <c r="D5411" s="7" t="s">
        <v>28395</v>
      </c>
      <c r="E5411" s="7" t="s">
        <v>28396</v>
      </c>
      <c r="F5411" s="7" t="s">
        <v>7241</v>
      </c>
      <c r="G5411" s="7" t="s">
        <v>893</v>
      </c>
      <c r="H5411" s="7" t="s">
        <v>204</v>
      </c>
      <c r="I5411" s="7" t="s">
        <v>28397</v>
      </c>
      <c r="J5411" s="7">
        <v>97</v>
      </c>
      <c r="K5411" s="42">
        <v>42809</v>
      </c>
      <c r="L5411" s="7" t="s">
        <v>35</v>
      </c>
      <c r="M5411" s="7">
        <v>564</v>
      </c>
      <c r="N5411" s="7">
        <v>10</v>
      </c>
      <c r="O5411" s="7">
        <v>128</v>
      </c>
      <c r="P5411" s="7">
        <v>0.59199999999999997</v>
      </c>
      <c r="Q5411" s="7" t="str">
        <f>CONCATENATE(Z5411,"х",AA5411,"х",AB5411)</f>
        <v>264х204х13</v>
      </c>
      <c r="R5411" s="7" t="s">
        <v>94</v>
      </c>
      <c r="S5411" s="7" t="s">
        <v>39</v>
      </c>
      <c r="T5411" s="7" t="s">
        <v>28385</v>
      </c>
      <c r="U5411" s="7" t="s">
        <v>215</v>
      </c>
      <c r="V5411" s="7">
        <v>233455</v>
      </c>
      <c r="W5411" s="7">
        <f>A5411*M5411</f>
        <v>0</v>
      </c>
      <c r="X5411" s="7" t="str">
        <f>IF(A5411&gt;=1,1," ")</f>
        <v xml:space="preserve"> </v>
      </c>
      <c r="Y5411" s="7">
        <f>P5411*A5411</f>
        <v>0</v>
      </c>
      <c r="Z5411" s="7">
        <v>264</v>
      </c>
      <c r="AA5411" s="7">
        <v>204</v>
      </c>
      <c r="AB5411" s="7">
        <v>13</v>
      </c>
    </row>
    <row r="5412" spans="2:28" x14ac:dyDescent="0.2">
      <c r="B5412" s="7" t="s">
        <v>28398</v>
      </c>
      <c r="D5412" s="7" t="s">
        <v>28399</v>
      </c>
      <c r="E5412" s="7" t="s">
        <v>28400</v>
      </c>
      <c r="F5412" s="7" t="s">
        <v>28401</v>
      </c>
      <c r="G5412" s="7" t="s">
        <v>878</v>
      </c>
      <c r="H5412" s="7" t="s">
        <v>1238</v>
      </c>
      <c r="I5412" s="7" t="s">
        <v>28402</v>
      </c>
      <c r="J5412" s="7" t="s">
        <v>28403</v>
      </c>
      <c r="K5412" s="42">
        <v>42963</v>
      </c>
      <c r="L5412" s="7" t="s">
        <v>35</v>
      </c>
      <c r="M5412" s="7">
        <v>720</v>
      </c>
      <c r="N5412" s="7">
        <v>10</v>
      </c>
      <c r="O5412" s="7">
        <v>832</v>
      </c>
      <c r="P5412" s="7">
        <v>0.67200000000000004</v>
      </c>
      <c r="Q5412" s="7" t="str">
        <f>CONCATENATE(Z5412,"х",AA5412,"х",AB5412)</f>
        <v>207х131х41</v>
      </c>
      <c r="R5412" s="7" t="s">
        <v>36</v>
      </c>
      <c r="S5412" s="7" t="s">
        <v>39</v>
      </c>
      <c r="T5412" s="7" t="s">
        <v>28404</v>
      </c>
      <c r="U5412" s="7" t="s">
        <v>37</v>
      </c>
      <c r="V5412" s="7">
        <v>225818</v>
      </c>
      <c r="W5412" s="7">
        <f>A5412*M5412</f>
        <v>0</v>
      </c>
      <c r="X5412" s="7" t="str">
        <f>IF(A5412&gt;=1,1," ")</f>
        <v xml:space="preserve"> </v>
      </c>
      <c r="Y5412" s="7">
        <f>P5412*A5412</f>
        <v>0</v>
      </c>
      <c r="Z5412" s="7">
        <v>207</v>
      </c>
      <c r="AA5412" s="7">
        <v>131</v>
      </c>
      <c r="AB5412" s="7">
        <v>41</v>
      </c>
    </row>
    <row r="5413" spans="2:28" x14ac:dyDescent="0.2">
      <c r="B5413" s="7" t="s">
        <v>28405</v>
      </c>
      <c r="D5413" s="7" t="s">
        <v>28406</v>
      </c>
      <c r="E5413" s="7" t="s">
        <v>28407</v>
      </c>
      <c r="F5413" s="7" t="s">
        <v>28408</v>
      </c>
      <c r="G5413" s="7" t="s">
        <v>893</v>
      </c>
      <c r="H5413" s="7" t="s">
        <v>249</v>
      </c>
      <c r="I5413" s="7" t="s">
        <v>28409</v>
      </c>
      <c r="J5413" s="7">
        <v>4036</v>
      </c>
      <c r="K5413" s="42">
        <v>41234</v>
      </c>
      <c r="L5413" s="7" t="s">
        <v>35</v>
      </c>
      <c r="M5413" s="7">
        <v>385.2</v>
      </c>
      <c r="N5413" s="7">
        <v>10</v>
      </c>
      <c r="O5413" s="7">
        <v>384</v>
      </c>
      <c r="P5413" s="7">
        <v>0.35099999999999998</v>
      </c>
      <c r="Q5413" s="7" t="str">
        <f>CONCATENATE(Z5413,"х",AA5413,"х",AB5413)</f>
        <v>200х125х22</v>
      </c>
      <c r="R5413" s="7" t="s">
        <v>36</v>
      </c>
      <c r="S5413" s="7" t="s">
        <v>39</v>
      </c>
      <c r="T5413" s="7" t="s">
        <v>28410</v>
      </c>
      <c r="U5413" s="7" t="s">
        <v>259</v>
      </c>
      <c r="V5413" s="7">
        <v>234536</v>
      </c>
      <c r="W5413" s="7">
        <f>A5413*M5413</f>
        <v>0</v>
      </c>
      <c r="X5413" s="7" t="str">
        <f>IF(A5413&gt;=1,1," ")</f>
        <v xml:space="preserve"> </v>
      </c>
      <c r="Y5413" s="7">
        <f>P5413*A5413</f>
        <v>0</v>
      </c>
      <c r="Z5413" s="7">
        <v>200</v>
      </c>
      <c r="AA5413" s="7">
        <v>125</v>
      </c>
      <c r="AB5413" s="7">
        <v>22</v>
      </c>
    </row>
    <row r="5414" spans="2:28" ht="112.5" x14ac:dyDescent="0.2">
      <c r="B5414" s="7" t="s">
        <v>28411</v>
      </c>
      <c r="D5414" s="7" t="s">
        <v>28412</v>
      </c>
      <c r="E5414" s="7" t="s">
        <v>28407</v>
      </c>
      <c r="F5414" s="7" t="s">
        <v>28413</v>
      </c>
      <c r="G5414" s="7" t="s">
        <v>78</v>
      </c>
      <c r="H5414" s="7" t="s">
        <v>1238</v>
      </c>
      <c r="I5414" s="49" t="s">
        <v>28414</v>
      </c>
      <c r="J5414" s="7" t="s">
        <v>28415</v>
      </c>
      <c r="K5414" s="42">
        <v>43273</v>
      </c>
      <c r="L5414" s="7" t="s">
        <v>35</v>
      </c>
      <c r="M5414" s="7">
        <v>427.2</v>
      </c>
      <c r="N5414" s="7">
        <v>10</v>
      </c>
      <c r="O5414" s="7">
        <v>192</v>
      </c>
      <c r="P5414" s="7">
        <v>0.23</v>
      </c>
      <c r="Q5414" s="7" t="str">
        <f>CONCATENATE(Z5414,"х",AA5414,"х",AB5414)</f>
        <v>206х130х15</v>
      </c>
      <c r="R5414" s="7" t="s">
        <v>36</v>
      </c>
      <c r="S5414" s="7" t="s">
        <v>39</v>
      </c>
      <c r="T5414" s="7" t="s">
        <v>28410</v>
      </c>
      <c r="U5414" s="7" t="s">
        <v>37</v>
      </c>
      <c r="V5414" s="7">
        <v>259305</v>
      </c>
      <c r="W5414" s="7">
        <f>A5414*M5414</f>
        <v>0</v>
      </c>
      <c r="X5414" s="7" t="str">
        <f>IF(A5414&gt;=1,1," ")</f>
        <v xml:space="preserve"> </v>
      </c>
      <c r="Y5414" s="7">
        <f>P5414*A5414</f>
        <v>0</v>
      </c>
      <c r="Z5414" s="7">
        <v>206</v>
      </c>
      <c r="AA5414" s="7">
        <v>130</v>
      </c>
      <c r="AB5414" s="7">
        <v>15</v>
      </c>
    </row>
    <row r="5415" spans="2:28" ht="191.25" x14ac:dyDescent="0.2">
      <c r="B5415" s="7" t="s">
        <v>28416</v>
      </c>
      <c r="D5415" s="7" t="s">
        <v>28417</v>
      </c>
      <c r="E5415" s="7" t="s">
        <v>28407</v>
      </c>
      <c r="F5415" s="7" t="s">
        <v>28418</v>
      </c>
      <c r="G5415" s="7" t="s">
        <v>878</v>
      </c>
      <c r="H5415" s="7" t="s">
        <v>1238</v>
      </c>
      <c r="I5415" s="49" t="s">
        <v>28419</v>
      </c>
      <c r="J5415" s="7" t="s">
        <v>28420</v>
      </c>
      <c r="K5415" s="42">
        <v>42960</v>
      </c>
      <c r="L5415" s="7" t="s">
        <v>35</v>
      </c>
      <c r="M5415" s="7">
        <v>471.6</v>
      </c>
      <c r="N5415" s="7">
        <v>10</v>
      </c>
      <c r="O5415" s="7">
        <v>512</v>
      </c>
      <c r="P5415" s="7">
        <v>0.42699999999999999</v>
      </c>
      <c r="Q5415" s="7" t="str">
        <f>CONCATENATE(Z5415,"х",AA5415,"х",AB5415)</f>
        <v>207х130х30</v>
      </c>
      <c r="R5415" s="7" t="s">
        <v>36</v>
      </c>
      <c r="S5415" s="7" t="s">
        <v>39</v>
      </c>
      <c r="T5415" s="7" t="s">
        <v>28410</v>
      </c>
      <c r="U5415" s="7" t="s">
        <v>37</v>
      </c>
      <c r="V5415" s="7">
        <v>236468</v>
      </c>
      <c r="W5415" s="7">
        <f>A5415*M5415</f>
        <v>0</v>
      </c>
      <c r="X5415" s="7" t="str">
        <f>IF(A5415&gt;=1,1," ")</f>
        <v xml:space="preserve"> </v>
      </c>
      <c r="Y5415" s="7">
        <f>P5415*A5415</f>
        <v>0</v>
      </c>
      <c r="Z5415" s="7">
        <v>207</v>
      </c>
      <c r="AA5415" s="7">
        <v>130</v>
      </c>
      <c r="AB5415" s="7">
        <v>30</v>
      </c>
    </row>
    <row r="5416" spans="2:28" ht="101.25" x14ac:dyDescent="0.2">
      <c r="B5416" s="7" t="s">
        <v>28421</v>
      </c>
      <c r="D5416" s="7" t="s">
        <v>28422</v>
      </c>
      <c r="E5416" s="7" t="s">
        <v>28407</v>
      </c>
      <c r="F5416" s="7" t="s">
        <v>28423</v>
      </c>
      <c r="G5416" s="7" t="s">
        <v>893</v>
      </c>
      <c r="H5416" s="7" t="s">
        <v>1238</v>
      </c>
      <c r="I5416" s="49" t="s">
        <v>28424</v>
      </c>
      <c r="J5416" s="7" t="s">
        <v>28425</v>
      </c>
      <c r="K5416" s="42">
        <v>42639</v>
      </c>
      <c r="L5416" s="7" t="s">
        <v>35</v>
      </c>
      <c r="M5416" s="7">
        <v>385.2</v>
      </c>
      <c r="N5416" s="7">
        <v>10</v>
      </c>
      <c r="O5416" s="7">
        <v>224</v>
      </c>
      <c r="P5416" s="7">
        <v>0.25</v>
      </c>
      <c r="Q5416" s="7" t="str">
        <f>CONCATENATE(Z5416,"х",AA5416,"х",AB5416)</f>
        <v>206х130х16</v>
      </c>
      <c r="R5416" s="7" t="s">
        <v>36</v>
      </c>
      <c r="S5416" s="7" t="s">
        <v>39</v>
      </c>
      <c r="T5416" s="7" t="s">
        <v>28410</v>
      </c>
      <c r="U5416" s="7" t="s">
        <v>37</v>
      </c>
      <c r="V5416" s="7">
        <v>229920</v>
      </c>
      <c r="W5416" s="7">
        <f>A5416*M5416</f>
        <v>0</v>
      </c>
      <c r="X5416" s="7" t="str">
        <f>IF(A5416&gt;=1,1," ")</f>
        <v xml:space="preserve"> </v>
      </c>
      <c r="Y5416" s="7">
        <f>P5416*A5416</f>
        <v>0</v>
      </c>
      <c r="Z5416" s="7">
        <v>206</v>
      </c>
      <c r="AA5416" s="7">
        <v>130</v>
      </c>
      <c r="AB5416" s="7">
        <v>16</v>
      </c>
    </row>
    <row r="5417" spans="2:28" ht="112.5" x14ac:dyDescent="0.2">
      <c r="B5417" s="7" t="s">
        <v>28426</v>
      </c>
      <c r="D5417" s="7" t="s">
        <v>28427</v>
      </c>
      <c r="E5417" s="7" t="s">
        <v>526</v>
      </c>
      <c r="F5417" s="7" t="s">
        <v>3042</v>
      </c>
      <c r="G5417" s="7" t="s">
        <v>878</v>
      </c>
      <c r="H5417" s="7" t="s">
        <v>403</v>
      </c>
      <c r="I5417" s="49" t="s">
        <v>28428</v>
      </c>
      <c r="J5417" s="7" t="s">
        <v>28429</v>
      </c>
      <c r="K5417" s="42">
        <v>42752</v>
      </c>
      <c r="L5417" s="7" t="s">
        <v>35</v>
      </c>
      <c r="M5417" s="7">
        <v>178.8</v>
      </c>
      <c r="N5417" s="7">
        <v>10</v>
      </c>
      <c r="O5417" s="7">
        <v>8</v>
      </c>
      <c r="P5417" s="7">
        <v>9.1999999999999998E-2</v>
      </c>
      <c r="Q5417" s="7" t="str">
        <f>CONCATENATE(Z5417,"х",AA5417,"х",AB5417)</f>
        <v>280х243х2</v>
      </c>
      <c r="R5417" s="7" t="s">
        <v>16864</v>
      </c>
      <c r="S5417" s="7">
        <v>3</v>
      </c>
      <c r="T5417" s="7" t="s">
        <v>28430</v>
      </c>
      <c r="U5417" s="7" t="s">
        <v>84</v>
      </c>
      <c r="V5417" s="7">
        <v>231808</v>
      </c>
      <c r="W5417" s="7">
        <f>A5417*M5417</f>
        <v>0</v>
      </c>
      <c r="X5417" s="7" t="str">
        <f>IF(A5417&gt;=1,1," ")</f>
        <v xml:space="preserve"> </v>
      </c>
      <c r="Y5417" s="7">
        <f>P5417*A5417</f>
        <v>0</v>
      </c>
      <c r="Z5417" s="7">
        <v>280</v>
      </c>
      <c r="AA5417" s="7">
        <v>243</v>
      </c>
      <c r="AB5417" s="7">
        <v>2</v>
      </c>
    </row>
    <row r="5418" spans="2:28" ht="78.75" x14ac:dyDescent="0.2">
      <c r="B5418" s="7" t="s">
        <v>28431</v>
      </c>
      <c r="D5418" s="7" t="s">
        <v>28432</v>
      </c>
      <c r="E5418" s="7" t="s">
        <v>526</v>
      </c>
      <c r="F5418" s="7" t="s">
        <v>3042</v>
      </c>
      <c r="G5418" s="7" t="s">
        <v>893</v>
      </c>
      <c r="H5418" s="7" t="s">
        <v>403</v>
      </c>
      <c r="I5418" s="49" t="s">
        <v>28433</v>
      </c>
      <c r="J5418" s="7" t="s">
        <v>28434</v>
      </c>
      <c r="K5418" s="42">
        <v>42733</v>
      </c>
      <c r="L5418" s="7" t="s">
        <v>35</v>
      </c>
      <c r="M5418" s="7">
        <v>325.2</v>
      </c>
      <c r="N5418" s="7">
        <v>20</v>
      </c>
      <c r="O5418" s="7">
        <v>70</v>
      </c>
      <c r="P5418" s="7">
        <v>0.152</v>
      </c>
      <c r="Q5418" s="7" t="str">
        <f>CONCATENATE(Z5418,"х",AA5418,"х",AB5418)</f>
        <v>150х105х9</v>
      </c>
      <c r="R5418" s="7" t="s">
        <v>3278</v>
      </c>
      <c r="S5418" s="7" t="s">
        <v>3279</v>
      </c>
      <c r="T5418" s="7" t="s">
        <v>28435</v>
      </c>
      <c r="U5418" s="7" t="s">
        <v>3419</v>
      </c>
      <c r="V5418" s="7">
        <v>228757</v>
      </c>
      <c r="W5418" s="7">
        <f>A5418*M5418</f>
        <v>0</v>
      </c>
      <c r="X5418" s="7" t="str">
        <f>IF(A5418&gt;=1,1," ")</f>
        <v xml:space="preserve"> </v>
      </c>
      <c r="Y5418" s="7">
        <f>P5418*A5418</f>
        <v>0</v>
      </c>
      <c r="Z5418" s="7">
        <v>150</v>
      </c>
      <c r="AA5418" s="7">
        <v>105</v>
      </c>
      <c r="AB5418" s="7">
        <v>9</v>
      </c>
    </row>
    <row r="5419" spans="2:28" ht="123.75" x14ac:dyDescent="0.2">
      <c r="B5419" s="7" t="s">
        <v>28436</v>
      </c>
      <c r="D5419" s="7" t="s">
        <v>28437</v>
      </c>
      <c r="E5419" s="7" t="s">
        <v>28438</v>
      </c>
      <c r="F5419" s="7" t="s">
        <v>28439</v>
      </c>
      <c r="G5419" s="7" t="s">
        <v>815</v>
      </c>
      <c r="H5419" s="7" t="s">
        <v>385</v>
      </c>
      <c r="I5419" s="49" t="s">
        <v>28440</v>
      </c>
      <c r="J5419" s="7" t="s">
        <v>28441</v>
      </c>
      <c r="K5419" s="42">
        <v>43507</v>
      </c>
      <c r="L5419" s="7" t="s">
        <v>35</v>
      </c>
      <c r="M5419" s="7">
        <v>540</v>
      </c>
      <c r="N5419" s="7">
        <v>10</v>
      </c>
      <c r="O5419" s="7">
        <v>608</v>
      </c>
      <c r="P5419" s="7">
        <v>0.441</v>
      </c>
      <c r="Q5419" s="7" t="str">
        <f>CONCATENATE(Z5419,"х",AA5419,"х",AB5419)</f>
        <v>205х131х40</v>
      </c>
      <c r="R5419" s="7" t="s">
        <v>36</v>
      </c>
      <c r="S5419" s="7" t="s">
        <v>39</v>
      </c>
      <c r="T5419" s="7" t="s">
        <v>28442</v>
      </c>
      <c r="U5419" s="7" t="s">
        <v>37</v>
      </c>
      <c r="V5419" s="7">
        <v>251299</v>
      </c>
      <c r="W5419" s="7">
        <f>A5419*M5419</f>
        <v>0</v>
      </c>
      <c r="X5419" s="7" t="str">
        <f>IF(A5419&gt;=1,1," ")</f>
        <v xml:space="preserve"> </v>
      </c>
      <c r="Y5419" s="7">
        <f>P5419*A5419</f>
        <v>0</v>
      </c>
      <c r="Z5419" s="7">
        <v>205</v>
      </c>
      <c r="AA5419" s="7">
        <v>131</v>
      </c>
      <c r="AB5419" s="7">
        <v>40</v>
      </c>
    </row>
    <row r="5420" spans="2:28" ht="101.25" x14ac:dyDescent="0.2">
      <c r="B5420" s="7" t="s">
        <v>28443</v>
      </c>
      <c r="D5420" s="7" t="s">
        <v>28444</v>
      </c>
      <c r="E5420" s="7" t="s">
        <v>28445</v>
      </c>
      <c r="F5420" s="7" t="s">
        <v>28446</v>
      </c>
      <c r="G5420" s="7" t="s">
        <v>878</v>
      </c>
      <c r="H5420" s="7" t="s">
        <v>424</v>
      </c>
      <c r="I5420" s="49" t="s">
        <v>28447</v>
      </c>
      <c r="J5420" s="7" t="s">
        <v>28448</v>
      </c>
      <c r="K5420" s="42">
        <v>43272</v>
      </c>
      <c r="L5420" s="7" t="s">
        <v>441</v>
      </c>
      <c r="M5420" s="7">
        <v>513.6</v>
      </c>
      <c r="N5420" s="7">
        <v>10</v>
      </c>
      <c r="O5420" s="7">
        <v>320</v>
      </c>
      <c r="P5420" s="7">
        <v>0.443</v>
      </c>
      <c r="Q5420" s="7" t="str">
        <f>CONCATENATE(Z5420,"х",AA5420,"х",AB5420)</f>
        <v>219х145х22</v>
      </c>
      <c r="R5420" s="7" t="s">
        <v>82</v>
      </c>
      <c r="S5420" s="7" t="s">
        <v>39</v>
      </c>
      <c r="T5420" s="7" t="s">
        <v>28449</v>
      </c>
      <c r="U5420" s="7" t="s">
        <v>37</v>
      </c>
      <c r="V5420" s="7">
        <v>248936</v>
      </c>
      <c r="W5420" s="7">
        <f>A5420*M5420</f>
        <v>0</v>
      </c>
      <c r="X5420" s="7" t="str">
        <f>IF(A5420&gt;=1,1," ")</f>
        <v xml:space="preserve"> </v>
      </c>
      <c r="Y5420" s="7">
        <f>P5420*A5420</f>
        <v>0</v>
      </c>
      <c r="Z5420" s="7">
        <v>219</v>
      </c>
      <c r="AA5420" s="7">
        <v>145</v>
      </c>
      <c r="AB5420" s="7">
        <v>22</v>
      </c>
    </row>
    <row r="5421" spans="2:28" ht="180" x14ac:dyDescent="0.2">
      <c r="B5421" s="7" t="s">
        <v>28450</v>
      </c>
      <c r="D5421" s="7" t="s">
        <v>28451</v>
      </c>
      <c r="E5421" s="7" t="s">
        <v>28452</v>
      </c>
      <c r="F5421" s="7" t="s">
        <v>28453</v>
      </c>
      <c r="G5421" s="7" t="s">
        <v>893</v>
      </c>
      <c r="H5421" s="7" t="s">
        <v>424</v>
      </c>
      <c r="I5421" s="49" t="s">
        <v>28454</v>
      </c>
      <c r="J5421" s="7" t="s">
        <v>28455</v>
      </c>
      <c r="K5421" s="42">
        <v>42751</v>
      </c>
      <c r="L5421" s="7" t="s">
        <v>35</v>
      </c>
      <c r="M5421" s="7">
        <v>513.6</v>
      </c>
      <c r="N5421" s="7">
        <v>10</v>
      </c>
      <c r="O5421" s="7">
        <v>352</v>
      </c>
      <c r="P5421" s="7">
        <v>0.40799999999999997</v>
      </c>
      <c r="Q5421" s="7" t="str">
        <f>CONCATENATE(Z5421,"х",AA5421,"х",AB5421)</f>
        <v>212х138х29</v>
      </c>
      <c r="R5421" s="7" t="s">
        <v>82</v>
      </c>
      <c r="S5421" s="7" t="s">
        <v>39</v>
      </c>
      <c r="T5421" s="7" t="s">
        <v>28449</v>
      </c>
      <c r="U5421" s="7" t="s">
        <v>56</v>
      </c>
      <c r="V5421" s="7">
        <v>227709</v>
      </c>
      <c r="W5421" s="7">
        <f>A5421*M5421</f>
        <v>0</v>
      </c>
      <c r="X5421" s="7" t="str">
        <f>IF(A5421&gt;=1,1," ")</f>
        <v xml:space="preserve"> </v>
      </c>
      <c r="Y5421" s="7">
        <f>P5421*A5421</f>
        <v>0</v>
      </c>
      <c r="Z5421" s="7">
        <v>212</v>
      </c>
      <c r="AA5421" s="7">
        <v>138</v>
      </c>
      <c r="AB5421" s="7">
        <v>29</v>
      </c>
    </row>
    <row r="5422" spans="2:28" ht="191.25" x14ac:dyDescent="0.2">
      <c r="B5422" s="7" t="s">
        <v>28456</v>
      </c>
      <c r="D5422" s="7" t="s">
        <v>28457</v>
      </c>
      <c r="E5422" s="7" t="s">
        <v>28452</v>
      </c>
      <c r="F5422" s="7" t="s">
        <v>28458</v>
      </c>
      <c r="G5422" s="7" t="s">
        <v>878</v>
      </c>
      <c r="H5422" s="7" t="s">
        <v>424</v>
      </c>
      <c r="I5422" s="49" t="s">
        <v>28459</v>
      </c>
      <c r="J5422" s="7" t="s">
        <v>28460</v>
      </c>
      <c r="K5422" s="42">
        <v>43192</v>
      </c>
      <c r="L5422" s="7" t="s">
        <v>35</v>
      </c>
      <c r="M5422" s="7">
        <v>471.6</v>
      </c>
      <c r="N5422" s="7">
        <v>10</v>
      </c>
      <c r="O5422" s="7">
        <v>320</v>
      </c>
      <c r="P5422" s="7">
        <v>0.38100000000000001</v>
      </c>
      <c r="Q5422" s="7" t="str">
        <f>CONCATENATE(Z5422,"х",AA5422,"х",AB5422)</f>
        <v>212х138х24</v>
      </c>
      <c r="R5422" s="7" t="s">
        <v>82</v>
      </c>
      <c r="S5422" s="7" t="s">
        <v>39</v>
      </c>
      <c r="T5422" s="7" t="s">
        <v>28449</v>
      </c>
      <c r="U5422" s="7" t="s">
        <v>56</v>
      </c>
      <c r="V5422" s="7">
        <v>246913</v>
      </c>
      <c r="W5422" s="7">
        <f>A5422*M5422</f>
        <v>0</v>
      </c>
      <c r="X5422" s="7" t="str">
        <f>IF(A5422&gt;=1,1," ")</f>
        <v xml:space="preserve"> </v>
      </c>
      <c r="Y5422" s="7">
        <f>P5422*A5422</f>
        <v>0</v>
      </c>
      <c r="Z5422" s="7">
        <v>212</v>
      </c>
      <c r="AA5422" s="7">
        <v>138</v>
      </c>
      <c r="AB5422" s="7">
        <v>24</v>
      </c>
    </row>
    <row r="5423" spans="2:28" ht="202.5" x14ac:dyDescent="0.2">
      <c r="B5423" s="7" t="s">
        <v>28461</v>
      </c>
      <c r="D5423" s="7" t="s">
        <v>28462</v>
      </c>
      <c r="E5423" s="7" t="s">
        <v>445</v>
      </c>
      <c r="F5423" s="7" t="s">
        <v>28463</v>
      </c>
      <c r="G5423" s="7" t="s">
        <v>893</v>
      </c>
      <c r="H5423" s="7" t="s">
        <v>1183</v>
      </c>
      <c r="I5423" s="49" t="s">
        <v>28464</v>
      </c>
      <c r="J5423" s="7" t="s">
        <v>28465</v>
      </c>
      <c r="K5423" s="42">
        <v>42500</v>
      </c>
      <c r="L5423" s="7" t="s">
        <v>441</v>
      </c>
      <c r="M5423" s="7">
        <v>139.19999999999999</v>
      </c>
      <c r="N5423" s="7">
        <v>10</v>
      </c>
      <c r="O5423" s="7">
        <v>16</v>
      </c>
      <c r="P5423" s="7">
        <v>6.9000000000000006E-2</v>
      </c>
      <c r="Q5423" s="7" t="str">
        <f>CONCATENATE(Z5423,"х",AA5423,"х",AB5423)</f>
        <v>210х162х2</v>
      </c>
      <c r="R5423" s="7" t="s">
        <v>754</v>
      </c>
      <c r="S5423" s="7">
        <v>3</v>
      </c>
      <c r="T5423" s="7" t="s">
        <v>28466</v>
      </c>
      <c r="U5423" s="7" t="s">
        <v>215</v>
      </c>
      <c r="V5423" s="7">
        <v>234319</v>
      </c>
      <c r="W5423" s="7">
        <f>A5423*M5423</f>
        <v>0</v>
      </c>
      <c r="X5423" s="7" t="str">
        <f>IF(A5423&gt;=1,1," ")</f>
        <v xml:space="preserve"> </v>
      </c>
      <c r="Y5423" s="7">
        <f>P5423*A5423</f>
        <v>0</v>
      </c>
      <c r="Z5423" s="7">
        <v>210</v>
      </c>
      <c r="AA5423" s="7">
        <v>162</v>
      </c>
      <c r="AB5423" s="7">
        <v>2</v>
      </c>
    </row>
    <row r="5424" spans="2:28" ht="90" x14ac:dyDescent="0.2">
      <c r="B5424" s="7" t="s">
        <v>28467</v>
      </c>
      <c r="D5424" s="7" t="s">
        <v>28468</v>
      </c>
      <c r="E5424" s="7" t="s">
        <v>853</v>
      </c>
      <c r="F5424" s="7" t="s">
        <v>6000</v>
      </c>
      <c r="G5424" s="7" t="s">
        <v>63</v>
      </c>
      <c r="H5424" s="7" t="s">
        <v>403</v>
      </c>
      <c r="I5424" s="49" t="s">
        <v>28469</v>
      </c>
      <c r="J5424" s="7" t="s">
        <v>856</v>
      </c>
      <c r="K5424" s="42">
        <v>44287</v>
      </c>
      <c r="L5424" s="7" t="s">
        <v>35</v>
      </c>
      <c r="M5424" s="7">
        <v>157.19999999999999</v>
      </c>
      <c r="N5424" s="7">
        <v>10</v>
      </c>
      <c r="O5424" s="7">
        <v>64</v>
      </c>
      <c r="P5424" s="7">
        <v>0.185</v>
      </c>
      <c r="Q5424" s="7" t="str">
        <f>CONCATENATE(Z5424,"х",AA5424,"х",AB5424)</f>
        <v>258х199х6</v>
      </c>
      <c r="R5424" s="7" t="s">
        <v>94</v>
      </c>
      <c r="S5424" s="7">
        <v>3</v>
      </c>
      <c r="T5424" s="7" t="s">
        <v>19774</v>
      </c>
      <c r="U5424" s="7" t="s">
        <v>84</v>
      </c>
      <c r="V5424" s="7">
        <v>246899</v>
      </c>
      <c r="W5424" s="7">
        <f>A5424*M5424</f>
        <v>0</v>
      </c>
      <c r="X5424" s="7" t="str">
        <f>IF(A5424&gt;=1,1," ")</f>
        <v xml:space="preserve"> </v>
      </c>
      <c r="Y5424" s="7">
        <f>P5424*A5424</f>
        <v>0</v>
      </c>
      <c r="Z5424" s="7">
        <v>258</v>
      </c>
      <c r="AA5424" s="7">
        <v>199</v>
      </c>
      <c r="AB5424" s="7">
        <v>6</v>
      </c>
    </row>
    <row r="5425" spans="2:28" ht="213.75" x14ac:dyDescent="0.2">
      <c r="B5425" s="7" t="s">
        <v>28470</v>
      </c>
      <c r="D5425" s="7" t="s">
        <v>28471</v>
      </c>
      <c r="E5425" s="7" t="s">
        <v>28472</v>
      </c>
      <c r="F5425" s="7" t="s">
        <v>28473</v>
      </c>
      <c r="G5425" s="7" t="s">
        <v>815</v>
      </c>
      <c r="H5425" s="7" t="s">
        <v>1238</v>
      </c>
      <c r="I5425" s="49" t="s">
        <v>28474</v>
      </c>
      <c r="J5425" s="7" t="s">
        <v>28475</v>
      </c>
      <c r="K5425" s="42">
        <v>43315</v>
      </c>
      <c r="L5425" s="7" t="s">
        <v>35</v>
      </c>
      <c r="M5425" s="7">
        <v>410.4</v>
      </c>
      <c r="N5425" s="7">
        <v>10</v>
      </c>
      <c r="O5425" s="7">
        <v>384</v>
      </c>
      <c r="P5425" s="7">
        <v>0.34699999999999998</v>
      </c>
      <c r="Q5425" s="7" t="str">
        <f>CONCATENATE(Z5425,"х",AA5425,"х",AB5425)</f>
        <v>208х132х31</v>
      </c>
      <c r="R5425" s="7" t="s">
        <v>36</v>
      </c>
      <c r="S5425" s="7" t="s">
        <v>39</v>
      </c>
      <c r="T5425" s="7" t="s">
        <v>28476</v>
      </c>
      <c r="U5425" s="7" t="s">
        <v>37</v>
      </c>
      <c r="V5425" s="7">
        <v>245482</v>
      </c>
      <c r="W5425" s="7">
        <f>A5425*M5425</f>
        <v>0</v>
      </c>
      <c r="X5425" s="7" t="str">
        <f>IF(A5425&gt;=1,1," ")</f>
        <v xml:space="preserve"> </v>
      </c>
      <c r="Y5425" s="7">
        <f>P5425*A5425</f>
        <v>0</v>
      </c>
      <c r="Z5425" s="7">
        <v>208</v>
      </c>
      <c r="AA5425" s="7">
        <v>132</v>
      </c>
      <c r="AB5425" s="7">
        <v>31</v>
      </c>
    </row>
    <row r="5426" spans="2:28" ht="168.75" x14ac:dyDescent="0.2">
      <c r="B5426" s="7" t="s">
        <v>28477</v>
      </c>
      <c r="D5426" s="7" t="s">
        <v>28478</v>
      </c>
      <c r="E5426" s="7" t="s">
        <v>28479</v>
      </c>
      <c r="F5426" s="7" t="s">
        <v>28480</v>
      </c>
      <c r="G5426" s="7" t="s">
        <v>878</v>
      </c>
      <c r="H5426" s="7" t="s">
        <v>1238</v>
      </c>
      <c r="I5426" s="49" t="s">
        <v>28481</v>
      </c>
      <c r="J5426" s="7" t="s">
        <v>28482</v>
      </c>
      <c r="K5426" s="42">
        <v>42405</v>
      </c>
      <c r="L5426" s="7" t="s">
        <v>35</v>
      </c>
      <c r="M5426" s="7">
        <v>410.4</v>
      </c>
      <c r="N5426" s="7">
        <v>10</v>
      </c>
      <c r="O5426" s="7">
        <v>416</v>
      </c>
      <c r="P5426" s="7">
        <v>0.377</v>
      </c>
      <c r="Q5426" s="7" t="str">
        <f>CONCATENATE(Z5426,"х",AA5426,"х",AB5426)</f>
        <v>206х133х30</v>
      </c>
      <c r="R5426" s="7" t="s">
        <v>36</v>
      </c>
      <c r="S5426" s="7" t="s">
        <v>39</v>
      </c>
      <c r="T5426" s="7" t="s">
        <v>28476</v>
      </c>
      <c r="U5426" s="7" t="s">
        <v>37</v>
      </c>
      <c r="V5426" s="7">
        <v>223188</v>
      </c>
      <c r="W5426" s="7">
        <f>A5426*M5426</f>
        <v>0</v>
      </c>
      <c r="X5426" s="7" t="str">
        <f>IF(A5426&gt;=1,1," ")</f>
        <v xml:space="preserve"> </v>
      </c>
      <c r="Y5426" s="7">
        <f>P5426*A5426</f>
        <v>0</v>
      </c>
      <c r="Z5426" s="7">
        <v>206</v>
      </c>
      <c r="AA5426" s="7">
        <v>133</v>
      </c>
      <c r="AB5426" s="7">
        <v>30</v>
      </c>
    </row>
    <row r="5427" spans="2:28" ht="168.75" x14ac:dyDescent="0.2">
      <c r="B5427" s="7" t="s">
        <v>28483</v>
      </c>
      <c r="D5427" s="7" t="s">
        <v>28484</v>
      </c>
      <c r="E5427" s="7" t="s">
        <v>28485</v>
      </c>
      <c r="F5427" s="7" t="s">
        <v>28486</v>
      </c>
      <c r="G5427" s="7" t="s">
        <v>878</v>
      </c>
      <c r="H5427" s="7" t="s">
        <v>1238</v>
      </c>
      <c r="I5427" s="49" t="s">
        <v>28487</v>
      </c>
      <c r="J5427" s="7" t="s">
        <v>28488</v>
      </c>
      <c r="K5427" s="42">
        <v>42122</v>
      </c>
      <c r="L5427" s="7" t="s">
        <v>35</v>
      </c>
      <c r="M5427" s="7">
        <v>410.4</v>
      </c>
      <c r="N5427" s="7">
        <v>10</v>
      </c>
      <c r="O5427" s="7">
        <v>416</v>
      </c>
      <c r="P5427" s="7">
        <v>0.36699999999999999</v>
      </c>
      <c r="Q5427" s="7" t="str">
        <f>CONCATENATE(Z5427,"х",AA5427,"х",AB5427)</f>
        <v>200х128х30</v>
      </c>
      <c r="R5427" s="7" t="s">
        <v>36</v>
      </c>
      <c r="S5427" s="7" t="s">
        <v>39</v>
      </c>
      <c r="T5427" s="7" t="s">
        <v>28476</v>
      </c>
      <c r="U5427" s="7" t="s">
        <v>37</v>
      </c>
      <c r="V5427" s="7">
        <v>217730</v>
      </c>
      <c r="W5427" s="7">
        <f>A5427*M5427</f>
        <v>0</v>
      </c>
      <c r="X5427" s="7" t="str">
        <f>IF(A5427&gt;=1,1," ")</f>
        <v xml:space="preserve"> </v>
      </c>
      <c r="Y5427" s="7">
        <f>P5427*A5427</f>
        <v>0</v>
      </c>
      <c r="Z5427" s="7">
        <v>200</v>
      </c>
      <c r="AA5427" s="7">
        <v>128</v>
      </c>
      <c r="AB5427" s="7">
        <v>30</v>
      </c>
    </row>
    <row r="5428" spans="2:28" x14ac:dyDescent="0.2">
      <c r="B5428" s="7" t="s">
        <v>28489</v>
      </c>
      <c r="D5428" s="7" t="s">
        <v>28490</v>
      </c>
      <c r="E5428" s="7" t="s">
        <v>28491</v>
      </c>
      <c r="F5428" s="7" t="s">
        <v>28492</v>
      </c>
      <c r="G5428" s="7" t="s">
        <v>815</v>
      </c>
      <c r="H5428" s="7" t="s">
        <v>1238</v>
      </c>
      <c r="I5428" s="7" t="s">
        <v>28493</v>
      </c>
      <c r="J5428" s="7" t="s">
        <v>28494</v>
      </c>
      <c r="K5428" s="42">
        <v>43299</v>
      </c>
      <c r="L5428" s="7" t="s">
        <v>35</v>
      </c>
      <c r="M5428" s="7">
        <v>312</v>
      </c>
      <c r="N5428" s="7">
        <v>10</v>
      </c>
      <c r="O5428" s="7">
        <v>224</v>
      </c>
      <c r="P5428" s="7">
        <v>0.253</v>
      </c>
      <c r="Q5428" s="7" t="str">
        <f>CONCATENATE(Z5428,"х",AA5428,"х",AB5428)</f>
        <v>207х130х20</v>
      </c>
      <c r="R5428" s="7" t="s">
        <v>36</v>
      </c>
      <c r="S5428" s="7" t="s">
        <v>39</v>
      </c>
      <c r="T5428" s="7" t="s">
        <v>28476</v>
      </c>
      <c r="U5428" s="7" t="s">
        <v>37</v>
      </c>
      <c r="V5428" s="7">
        <v>250840</v>
      </c>
      <c r="W5428" s="7">
        <f>A5428*M5428</f>
        <v>0</v>
      </c>
      <c r="X5428" s="7" t="str">
        <f>IF(A5428&gt;=1,1," ")</f>
        <v xml:space="preserve"> </v>
      </c>
      <c r="Y5428" s="7">
        <f>P5428*A5428</f>
        <v>0</v>
      </c>
      <c r="Z5428" s="7">
        <v>207</v>
      </c>
      <c r="AA5428" s="7">
        <v>130</v>
      </c>
      <c r="AB5428" s="7">
        <v>20</v>
      </c>
    </row>
    <row r="5429" spans="2:28" ht="135" x14ac:dyDescent="0.2">
      <c r="B5429" s="7" t="s">
        <v>28495</v>
      </c>
      <c r="D5429" s="7" t="s">
        <v>28496</v>
      </c>
      <c r="E5429" s="7" t="s">
        <v>28497</v>
      </c>
      <c r="F5429" s="7" t="s">
        <v>28476</v>
      </c>
      <c r="G5429" s="7" t="s">
        <v>78</v>
      </c>
      <c r="H5429" s="7" t="s">
        <v>1238</v>
      </c>
      <c r="I5429" s="49" t="s">
        <v>28498</v>
      </c>
      <c r="J5429" s="7" t="s">
        <v>28499</v>
      </c>
      <c r="K5429" s="42">
        <v>42996</v>
      </c>
      <c r="L5429" s="7" t="s">
        <v>35</v>
      </c>
      <c r="M5429" s="7">
        <v>410.4</v>
      </c>
      <c r="N5429" s="7">
        <v>10</v>
      </c>
      <c r="O5429" s="7">
        <v>416</v>
      </c>
      <c r="P5429" s="7">
        <v>0.37</v>
      </c>
      <c r="Q5429" s="7" t="str">
        <f>CONCATENATE(Z5429,"х",AA5429,"х",AB5429)</f>
        <v>207х130х30</v>
      </c>
      <c r="R5429" s="7" t="s">
        <v>36</v>
      </c>
      <c r="S5429" s="7" t="s">
        <v>39</v>
      </c>
      <c r="T5429" s="7" t="s">
        <v>28476</v>
      </c>
      <c r="U5429" s="7" t="s">
        <v>37</v>
      </c>
      <c r="V5429" s="7">
        <v>234158</v>
      </c>
      <c r="W5429" s="7">
        <f>A5429*M5429</f>
        <v>0</v>
      </c>
      <c r="X5429" s="7" t="str">
        <f>IF(A5429&gt;=1,1," ")</f>
        <v xml:space="preserve"> </v>
      </c>
      <c r="Y5429" s="7">
        <f>P5429*A5429</f>
        <v>0</v>
      </c>
      <c r="Z5429" s="7">
        <v>207</v>
      </c>
      <c r="AA5429" s="7">
        <v>130</v>
      </c>
      <c r="AB5429" s="7">
        <v>30</v>
      </c>
    </row>
    <row r="5430" spans="2:28" x14ac:dyDescent="0.2">
      <c r="B5430" s="7" t="s">
        <v>28500</v>
      </c>
      <c r="D5430" s="7" t="s">
        <v>28501</v>
      </c>
      <c r="E5430" s="7" t="s">
        <v>28502</v>
      </c>
      <c r="F5430" s="7" t="s">
        <v>28503</v>
      </c>
      <c r="G5430" s="7" t="s">
        <v>893</v>
      </c>
      <c r="H5430" s="7" t="s">
        <v>1238</v>
      </c>
      <c r="I5430" s="7" t="s">
        <v>28504</v>
      </c>
      <c r="J5430" s="7" t="s">
        <v>28505</v>
      </c>
      <c r="K5430" s="42">
        <v>42494</v>
      </c>
      <c r="L5430" s="7" t="s">
        <v>35</v>
      </c>
      <c r="M5430" s="7">
        <v>360</v>
      </c>
      <c r="N5430" s="7">
        <v>10</v>
      </c>
      <c r="O5430" s="7">
        <v>352</v>
      </c>
      <c r="P5430" s="7">
        <v>0.32600000000000001</v>
      </c>
      <c r="Q5430" s="7" t="str">
        <f>CONCATENATE(Z5430,"х",AA5430,"х",AB5430)</f>
        <v>207х131х27</v>
      </c>
      <c r="R5430" s="7" t="s">
        <v>36</v>
      </c>
      <c r="S5430" s="7" t="s">
        <v>39</v>
      </c>
      <c r="T5430" s="7" t="s">
        <v>28476</v>
      </c>
      <c r="U5430" s="7" t="s">
        <v>37</v>
      </c>
      <c r="V5430" s="7">
        <v>226047</v>
      </c>
      <c r="W5430" s="7">
        <f>A5430*M5430</f>
        <v>0</v>
      </c>
      <c r="X5430" s="7" t="str">
        <f>IF(A5430&gt;=1,1," ")</f>
        <v xml:space="preserve"> </v>
      </c>
      <c r="Y5430" s="7">
        <f>P5430*A5430</f>
        <v>0</v>
      </c>
      <c r="Z5430" s="7">
        <v>207</v>
      </c>
      <c r="AA5430" s="7">
        <v>131</v>
      </c>
      <c r="AB5430" s="7">
        <v>27</v>
      </c>
    </row>
    <row r="5431" spans="2:28" ht="146.25" x14ac:dyDescent="0.2">
      <c r="B5431" s="7" t="s">
        <v>28506</v>
      </c>
      <c r="D5431" s="7" t="s">
        <v>28507</v>
      </c>
      <c r="E5431" s="7" t="s">
        <v>28502</v>
      </c>
      <c r="F5431" s="7" t="s">
        <v>28508</v>
      </c>
      <c r="G5431" s="7" t="s">
        <v>878</v>
      </c>
      <c r="H5431" s="7" t="s">
        <v>1238</v>
      </c>
      <c r="I5431" s="49" t="s">
        <v>28509</v>
      </c>
      <c r="J5431" s="7" t="s">
        <v>28510</v>
      </c>
      <c r="K5431" s="42">
        <v>43097</v>
      </c>
      <c r="L5431" s="7" t="s">
        <v>35</v>
      </c>
      <c r="M5431" s="7">
        <v>385.2</v>
      </c>
      <c r="N5431" s="7">
        <v>10</v>
      </c>
      <c r="O5431" s="7">
        <v>384</v>
      </c>
      <c r="P5431" s="7">
        <v>0.35399999999999998</v>
      </c>
      <c r="Q5431" s="7" t="str">
        <f>CONCATENATE(Z5431,"х",AA5431,"х",AB5431)</f>
        <v>206х130х32</v>
      </c>
      <c r="R5431" s="7" t="s">
        <v>36</v>
      </c>
      <c r="S5431" s="7" t="s">
        <v>39</v>
      </c>
      <c r="T5431" s="7" t="s">
        <v>28476</v>
      </c>
      <c r="U5431" s="7" t="s">
        <v>37</v>
      </c>
      <c r="V5431" s="7">
        <v>237711</v>
      </c>
      <c r="W5431" s="7">
        <f>A5431*M5431</f>
        <v>0</v>
      </c>
      <c r="X5431" s="7" t="str">
        <f>IF(A5431&gt;=1,1," ")</f>
        <v xml:space="preserve"> </v>
      </c>
      <c r="Y5431" s="7">
        <f>P5431*A5431</f>
        <v>0</v>
      </c>
      <c r="Z5431" s="7">
        <v>206</v>
      </c>
      <c r="AA5431" s="7">
        <v>130</v>
      </c>
      <c r="AB5431" s="7">
        <v>32</v>
      </c>
    </row>
    <row r="5432" spans="2:28" x14ac:dyDescent="0.2">
      <c r="B5432" s="7" t="s">
        <v>28511</v>
      </c>
      <c r="D5432" s="7" t="s">
        <v>28512</v>
      </c>
      <c r="E5432" s="7" t="s">
        <v>5152</v>
      </c>
      <c r="F5432" s="7" t="s">
        <v>28513</v>
      </c>
      <c r="G5432" s="7" t="s">
        <v>893</v>
      </c>
      <c r="H5432" s="7" t="s">
        <v>301</v>
      </c>
      <c r="I5432" s="7" t="s">
        <v>28514</v>
      </c>
      <c r="J5432" s="7" t="s">
        <v>5155</v>
      </c>
      <c r="K5432" s="42">
        <v>44104</v>
      </c>
      <c r="L5432" s="7" t="s">
        <v>35</v>
      </c>
      <c r="M5432" s="7">
        <v>360</v>
      </c>
      <c r="N5432" s="7">
        <v>10</v>
      </c>
      <c r="O5432" s="7">
        <v>80</v>
      </c>
      <c r="P5432" s="7">
        <v>0.44</v>
      </c>
      <c r="Q5432" s="7" t="str">
        <f>CONCATENATE(Z5432,"х",AA5432,"х",AB5432)</f>
        <v>248х203х11</v>
      </c>
      <c r="R5432" s="7" t="s">
        <v>775</v>
      </c>
      <c r="S5432" s="7" t="s">
        <v>39</v>
      </c>
      <c r="T5432" s="7" t="s">
        <v>28515</v>
      </c>
      <c r="U5432" s="7" t="s">
        <v>84</v>
      </c>
      <c r="V5432" s="7">
        <v>235021</v>
      </c>
      <c r="W5432" s="7">
        <f>A5432*M5432</f>
        <v>0</v>
      </c>
      <c r="X5432" s="7" t="str">
        <f>IF(A5432&gt;=1,1," ")</f>
        <v xml:space="preserve"> </v>
      </c>
      <c r="Y5432" s="7">
        <f>P5432*A5432</f>
        <v>0</v>
      </c>
      <c r="Z5432" s="7">
        <v>248</v>
      </c>
      <c r="AA5432" s="7">
        <v>203</v>
      </c>
      <c r="AB5432" s="7">
        <v>11</v>
      </c>
    </row>
    <row r="5433" spans="2:28" x14ac:dyDescent="0.2">
      <c r="B5433" s="7" t="s">
        <v>28516</v>
      </c>
      <c r="D5433" s="7" t="s">
        <v>28517</v>
      </c>
      <c r="E5433" s="7" t="s">
        <v>122</v>
      </c>
      <c r="F5433" s="7" t="s">
        <v>28518</v>
      </c>
      <c r="G5433" s="7" t="s">
        <v>893</v>
      </c>
      <c r="H5433" s="7" t="s">
        <v>724</v>
      </c>
      <c r="I5433" s="7" t="s">
        <v>28519</v>
      </c>
      <c r="J5433" s="7" t="s">
        <v>23791</v>
      </c>
      <c r="K5433" s="42">
        <v>43218</v>
      </c>
      <c r="L5433" s="7" t="s">
        <v>35</v>
      </c>
      <c r="M5433" s="7">
        <v>178.8</v>
      </c>
      <c r="N5433" s="7">
        <v>10</v>
      </c>
      <c r="O5433" s="7">
        <v>384</v>
      </c>
      <c r="P5433" s="7">
        <v>0.16600000000000001</v>
      </c>
      <c r="Q5433" s="7" t="str">
        <f>CONCATENATE(Z5433,"х",AA5433,"х",AB5433)</f>
        <v>147х106х25</v>
      </c>
      <c r="R5433" s="7" t="s">
        <v>901</v>
      </c>
      <c r="S5433" s="7" t="s">
        <v>39</v>
      </c>
      <c r="T5433" s="7" t="s">
        <v>28520</v>
      </c>
      <c r="U5433" s="7" t="s">
        <v>56</v>
      </c>
      <c r="V5433" s="7">
        <v>233525</v>
      </c>
      <c r="W5433" s="7">
        <f>A5433*M5433</f>
        <v>0</v>
      </c>
      <c r="X5433" s="7" t="str">
        <f>IF(A5433&gt;=1,1," ")</f>
        <v xml:space="preserve"> </v>
      </c>
      <c r="Y5433" s="7">
        <f>P5433*A5433</f>
        <v>0</v>
      </c>
      <c r="Z5433" s="7">
        <v>147</v>
      </c>
      <c r="AA5433" s="7">
        <v>106</v>
      </c>
      <c r="AB5433" s="7">
        <v>25</v>
      </c>
    </row>
    <row r="5434" spans="2:28" x14ac:dyDescent="0.2">
      <c r="B5434" s="7" t="s">
        <v>28521</v>
      </c>
      <c r="D5434" s="7" t="s">
        <v>28522</v>
      </c>
      <c r="E5434" s="7" t="s">
        <v>28523</v>
      </c>
      <c r="F5434" s="7" t="s">
        <v>28524</v>
      </c>
      <c r="G5434" s="7" t="s">
        <v>893</v>
      </c>
      <c r="H5434" s="7" t="s">
        <v>724</v>
      </c>
      <c r="I5434" s="7" t="s">
        <v>28525</v>
      </c>
      <c r="J5434" s="7">
        <v>63</v>
      </c>
      <c r="K5434" s="42">
        <v>40620</v>
      </c>
      <c r="L5434" s="7" t="s">
        <v>35</v>
      </c>
      <c r="M5434" s="7">
        <v>213.6</v>
      </c>
      <c r="N5434" s="7">
        <v>10</v>
      </c>
      <c r="O5434" s="7">
        <v>320</v>
      </c>
      <c r="P5434" s="7">
        <v>0.26700000000000002</v>
      </c>
      <c r="Q5434" s="7" t="str">
        <f>CONCATENATE(Z5434,"х",AA5434,"х",AB5434)</f>
        <v>200х125х23</v>
      </c>
      <c r="R5434" s="7" t="s">
        <v>36</v>
      </c>
      <c r="S5434" s="7" t="s">
        <v>39</v>
      </c>
      <c r="T5434" s="7" t="s">
        <v>28520</v>
      </c>
      <c r="U5434" s="7" t="s">
        <v>56</v>
      </c>
      <c r="V5434" s="7">
        <v>233522</v>
      </c>
      <c r="W5434" s="7">
        <f>A5434*M5434</f>
        <v>0</v>
      </c>
      <c r="X5434" s="7" t="str">
        <f>IF(A5434&gt;=1,1," ")</f>
        <v xml:space="preserve"> </v>
      </c>
      <c r="Y5434" s="7">
        <f>P5434*A5434</f>
        <v>0</v>
      </c>
      <c r="Z5434" s="7">
        <v>200</v>
      </c>
      <c r="AA5434" s="7">
        <v>125</v>
      </c>
      <c r="AB5434" s="7">
        <v>23</v>
      </c>
    </row>
    <row r="5435" spans="2:28" x14ac:dyDescent="0.2">
      <c r="B5435" s="7" t="s">
        <v>28526</v>
      </c>
      <c r="D5435" s="7" t="s">
        <v>28527</v>
      </c>
      <c r="E5435" s="7" t="s">
        <v>20010</v>
      </c>
      <c r="F5435" s="7" t="s">
        <v>28528</v>
      </c>
      <c r="G5435" s="7" t="s">
        <v>878</v>
      </c>
      <c r="H5435" s="7" t="s">
        <v>284</v>
      </c>
      <c r="I5435" s="7" t="s">
        <v>28529</v>
      </c>
      <c r="J5435" s="7" t="s">
        <v>20013</v>
      </c>
      <c r="K5435" s="42">
        <v>43466</v>
      </c>
      <c r="L5435" s="7" t="s">
        <v>35</v>
      </c>
      <c r="M5435" s="7">
        <v>288</v>
      </c>
      <c r="N5435" s="7">
        <v>10</v>
      </c>
      <c r="O5435" s="7">
        <v>320</v>
      </c>
      <c r="P5435" s="7">
        <v>0.19500000000000001</v>
      </c>
      <c r="Q5435" s="7" t="str">
        <f>CONCATENATE(Z5435,"х",AA5435,"х",AB5435)</f>
        <v>180х115х15</v>
      </c>
      <c r="R5435" s="7" t="s">
        <v>5356</v>
      </c>
      <c r="S5435" s="7">
        <v>3</v>
      </c>
      <c r="T5435" s="7" t="s">
        <v>28530</v>
      </c>
      <c r="U5435" s="7" t="s">
        <v>37</v>
      </c>
      <c r="V5435" s="7">
        <v>246402</v>
      </c>
      <c r="W5435" s="7">
        <f>A5435*M5435</f>
        <v>0</v>
      </c>
      <c r="X5435" s="7" t="str">
        <f>IF(A5435&gt;=1,1," ")</f>
        <v xml:space="preserve"> </v>
      </c>
      <c r="Y5435" s="7">
        <f>P5435*A5435</f>
        <v>0</v>
      </c>
      <c r="Z5435" s="7">
        <v>180</v>
      </c>
      <c r="AA5435" s="7">
        <v>115</v>
      </c>
      <c r="AB5435" s="7">
        <v>15</v>
      </c>
    </row>
    <row r="5436" spans="2:28" x14ac:dyDescent="0.2">
      <c r="B5436" s="7" t="s">
        <v>28531</v>
      </c>
      <c r="D5436" s="7" t="s">
        <v>28532</v>
      </c>
      <c r="E5436" s="7" t="s">
        <v>122</v>
      </c>
      <c r="F5436" s="7" t="s">
        <v>28533</v>
      </c>
      <c r="G5436" s="7" t="s">
        <v>893</v>
      </c>
      <c r="H5436" s="7" t="s">
        <v>724</v>
      </c>
      <c r="I5436" s="7" t="s">
        <v>23790</v>
      </c>
      <c r="J5436" s="7" t="s">
        <v>23791</v>
      </c>
      <c r="K5436" s="42">
        <v>43218</v>
      </c>
      <c r="L5436" s="7" t="s">
        <v>35</v>
      </c>
      <c r="M5436" s="7">
        <v>85.2</v>
      </c>
      <c r="N5436" s="7">
        <v>10</v>
      </c>
      <c r="O5436" s="7">
        <v>128</v>
      </c>
      <c r="P5436" s="7">
        <v>8.5000000000000006E-2</v>
      </c>
      <c r="Q5436" s="7" t="str">
        <f>CONCATENATE(Z5436,"х",AA5436,"х",AB5436)</f>
        <v>200х125х7</v>
      </c>
      <c r="R5436" s="7" t="s">
        <v>36</v>
      </c>
      <c r="S5436" s="7">
        <v>3</v>
      </c>
      <c r="T5436" s="7" t="s">
        <v>28534</v>
      </c>
      <c r="U5436" s="7" t="s">
        <v>56</v>
      </c>
      <c r="V5436" s="7">
        <v>234398</v>
      </c>
      <c r="W5436" s="7">
        <f>A5436*M5436</f>
        <v>0</v>
      </c>
      <c r="X5436" s="7" t="str">
        <f>IF(A5436&gt;=1,1," ")</f>
        <v xml:space="preserve"> </v>
      </c>
      <c r="Y5436" s="7">
        <f>P5436*A5436</f>
        <v>0</v>
      </c>
      <c r="Z5436" s="7">
        <v>200</v>
      </c>
      <c r="AA5436" s="7">
        <v>125</v>
      </c>
      <c r="AB5436" s="7">
        <v>7</v>
      </c>
    </row>
    <row r="5437" spans="2:28" ht="180" x14ac:dyDescent="0.2">
      <c r="B5437" s="7" t="s">
        <v>28535</v>
      </c>
      <c r="D5437" s="7" t="s">
        <v>28536</v>
      </c>
      <c r="E5437" s="7" t="s">
        <v>28537</v>
      </c>
      <c r="F5437" s="7" t="s">
        <v>28538</v>
      </c>
      <c r="G5437" s="7" t="s">
        <v>893</v>
      </c>
      <c r="H5437" s="7" t="s">
        <v>569</v>
      </c>
      <c r="I5437" s="49" t="s">
        <v>28539</v>
      </c>
      <c r="J5437" s="7" t="s">
        <v>28540</v>
      </c>
      <c r="K5437" s="42">
        <v>42231</v>
      </c>
      <c r="L5437" s="7" t="s">
        <v>35</v>
      </c>
      <c r="M5437" s="7">
        <v>300</v>
      </c>
      <c r="N5437" s="7">
        <v>10</v>
      </c>
      <c r="O5437" s="7">
        <v>176</v>
      </c>
      <c r="P5437" s="7">
        <v>0.22500000000000001</v>
      </c>
      <c r="Q5437" s="7" t="str">
        <f>CONCATENATE(Z5437,"х",AA5437,"х",AB5437)</f>
        <v>208х133х13</v>
      </c>
      <c r="R5437" s="7" t="s">
        <v>36</v>
      </c>
      <c r="S5437" s="7" t="s">
        <v>39</v>
      </c>
      <c r="T5437" s="7" t="s">
        <v>28538</v>
      </c>
      <c r="U5437" s="7" t="s">
        <v>1045</v>
      </c>
      <c r="V5437" s="7">
        <v>224264</v>
      </c>
      <c r="W5437" s="7">
        <f>A5437*M5437</f>
        <v>0</v>
      </c>
      <c r="X5437" s="7" t="str">
        <f>IF(A5437&gt;=1,1," ")</f>
        <v xml:space="preserve"> </v>
      </c>
      <c r="Y5437" s="7">
        <f>P5437*A5437</f>
        <v>0</v>
      </c>
      <c r="Z5437" s="7">
        <v>208</v>
      </c>
      <c r="AA5437" s="7">
        <v>133</v>
      </c>
      <c r="AB5437" s="7">
        <v>13</v>
      </c>
    </row>
    <row r="5438" spans="2:28" ht="123.75" x14ac:dyDescent="0.2">
      <c r="B5438" s="7" t="s">
        <v>28541</v>
      </c>
      <c r="D5438" s="7" t="s">
        <v>28542</v>
      </c>
      <c r="E5438" s="7" t="s">
        <v>3090</v>
      </c>
      <c r="F5438" s="7" t="s">
        <v>5131</v>
      </c>
      <c r="G5438" s="7" t="s">
        <v>878</v>
      </c>
      <c r="H5438" s="7" t="s">
        <v>301</v>
      </c>
      <c r="I5438" s="49" t="s">
        <v>28543</v>
      </c>
      <c r="J5438" s="42">
        <v>42934</v>
      </c>
      <c r="K5438" s="42">
        <v>42934</v>
      </c>
      <c r="L5438" s="7" t="s">
        <v>35</v>
      </c>
      <c r="M5438" s="7">
        <v>410.4</v>
      </c>
      <c r="N5438" s="7">
        <v>10</v>
      </c>
      <c r="O5438" s="7">
        <v>10</v>
      </c>
      <c r="P5438" s="7">
        <v>0.22800000000000001</v>
      </c>
      <c r="Q5438" s="7" t="str">
        <f>CONCATENATE(Z5438,"х",AA5438,"х",AB5438)</f>
        <v>195х200х15</v>
      </c>
      <c r="R5438" s="7" t="s">
        <v>22083</v>
      </c>
      <c r="S5438" s="7" t="s">
        <v>960</v>
      </c>
      <c r="T5438" s="7" t="s">
        <v>28544</v>
      </c>
      <c r="U5438" s="7" t="s">
        <v>84</v>
      </c>
      <c r="V5438" s="7">
        <v>245178</v>
      </c>
      <c r="W5438" s="7">
        <f>A5438*M5438</f>
        <v>0</v>
      </c>
      <c r="X5438" s="7" t="str">
        <f>IF(A5438&gt;=1,1," ")</f>
        <v xml:space="preserve"> </v>
      </c>
      <c r="Y5438" s="7">
        <f>P5438*A5438</f>
        <v>0</v>
      </c>
      <c r="Z5438" s="7">
        <v>195</v>
      </c>
      <c r="AA5438" s="7">
        <v>200</v>
      </c>
      <c r="AB5438" s="7">
        <v>15</v>
      </c>
    </row>
    <row r="5439" spans="2:28" x14ac:dyDescent="0.2">
      <c r="B5439" s="7" t="s">
        <v>28545</v>
      </c>
      <c r="D5439" s="7" t="s">
        <v>28546</v>
      </c>
      <c r="E5439" s="7" t="s">
        <v>28547</v>
      </c>
      <c r="F5439" s="7" t="s">
        <v>28548</v>
      </c>
      <c r="G5439" s="7" t="s">
        <v>893</v>
      </c>
      <c r="H5439" s="7" t="s">
        <v>385</v>
      </c>
      <c r="I5439" s="7" t="s">
        <v>28549</v>
      </c>
      <c r="J5439" s="7" t="s">
        <v>28550</v>
      </c>
      <c r="K5439" s="42">
        <v>42901</v>
      </c>
      <c r="L5439" s="7" t="s">
        <v>35</v>
      </c>
      <c r="M5439" s="7">
        <v>300</v>
      </c>
      <c r="N5439" s="7">
        <v>10</v>
      </c>
      <c r="O5439" s="7">
        <v>480</v>
      </c>
      <c r="P5439" s="7">
        <v>0.42</v>
      </c>
      <c r="Q5439" s="7" t="str">
        <f>CONCATENATE(Z5439,"х",AA5439,"х",AB5439)</f>
        <v>200х125х39</v>
      </c>
      <c r="R5439" s="7" t="s">
        <v>36</v>
      </c>
      <c r="S5439" s="7" t="s">
        <v>39</v>
      </c>
      <c r="T5439" s="7" t="s">
        <v>28551</v>
      </c>
      <c r="U5439" s="7" t="s">
        <v>259</v>
      </c>
      <c r="V5439" s="7">
        <v>236095</v>
      </c>
      <c r="W5439" s="7">
        <f>A5439*M5439</f>
        <v>0</v>
      </c>
      <c r="X5439" s="7" t="str">
        <f>IF(A5439&gt;=1,1," ")</f>
        <v xml:space="preserve"> </v>
      </c>
      <c r="Y5439" s="7">
        <f>P5439*A5439</f>
        <v>0</v>
      </c>
      <c r="Z5439" s="7">
        <v>200</v>
      </c>
      <c r="AA5439" s="7">
        <v>125</v>
      </c>
      <c r="AB5439" s="7">
        <v>39</v>
      </c>
    </row>
    <row r="5440" spans="2:28" x14ac:dyDescent="0.2">
      <c r="B5440" s="7" t="s">
        <v>28552</v>
      </c>
      <c r="D5440" s="7" t="s">
        <v>28553</v>
      </c>
      <c r="E5440" s="7" t="s">
        <v>28554</v>
      </c>
      <c r="F5440" s="7" t="s">
        <v>28555</v>
      </c>
      <c r="G5440" s="7" t="s">
        <v>893</v>
      </c>
      <c r="H5440" s="7" t="s">
        <v>89</v>
      </c>
      <c r="I5440" s="7" t="s">
        <v>28556</v>
      </c>
      <c r="J5440" s="7" t="s">
        <v>28557</v>
      </c>
      <c r="K5440" s="42">
        <v>42870</v>
      </c>
      <c r="L5440" s="7" t="s">
        <v>35</v>
      </c>
      <c r="M5440" s="7">
        <v>300</v>
      </c>
      <c r="N5440" s="7">
        <v>10</v>
      </c>
      <c r="O5440" s="7">
        <v>320</v>
      </c>
      <c r="P5440" s="7">
        <v>0.31900000000000001</v>
      </c>
      <c r="Q5440" s="7" t="str">
        <f>CONCATENATE(Z5440,"х",AA5440,"х",AB5440)</f>
        <v>207х132х27</v>
      </c>
      <c r="R5440" s="7" t="s">
        <v>36</v>
      </c>
      <c r="S5440" s="7" t="s">
        <v>39</v>
      </c>
      <c r="T5440" s="7" t="s">
        <v>28551</v>
      </c>
      <c r="U5440" s="7" t="s">
        <v>37</v>
      </c>
      <c r="V5440" s="7">
        <v>234741</v>
      </c>
      <c r="W5440" s="7">
        <f>A5440*M5440</f>
        <v>0</v>
      </c>
      <c r="X5440" s="7" t="str">
        <f>IF(A5440&gt;=1,1," ")</f>
        <v xml:space="preserve"> </v>
      </c>
      <c r="Y5440" s="7">
        <f>P5440*A5440</f>
        <v>0</v>
      </c>
      <c r="Z5440" s="7">
        <v>207</v>
      </c>
      <c r="AA5440" s="7">
        <v>132</v>
      </c>
      <c r="AB5440" s="7">
        <v>27</v>
      </c>
    </row>
    <row r="5441" spans="2:28" x14ac:dyDescent="0.2">
      <c r="B5441" s="7" t="s">
        <v>28558</v>
      </c>
      <c r="D5441" s="7" t="s">
        <v>28559</v>
      </c>
      <c r="E5441" s="7" t="s">
        <v>28560</v>
      </c>
      <c r="F5441" s="7" t="s">
        <v>28561</v>
      </c>
      <c r="G5441" s="7" t="s">
        <v>893</v>
      </c>
      <c r="H5441" s="7" t="s">
        <v>89</v>
      </c>
      <c r="I5441" s="7" t="s">
        <v>28562</v>
      </c>
      <c r="J5441" s="7" t="s">
        <v>28563</v>
      </c>
      <c r="K5441" s="42">
        <v>42865</v>
      </c>
      <c r="L5441" s="7" t="s">
        <v>35</v>
      </c>
      <c r="M5441" s="7">
        <v>300</v>
      </c>
      <c r="N5441" s="7">
        <v>10</v>
      </c>
      <c r="O5441" s="7">
        <v>320</v>
      </c>
      <c r="P5441" s="7">
        <v>0.31</v>
      </c>
      <c r="Q5441" s="7" t="str">
        <f>CONCATENATE(Z5441,"х",AA5441,"х",AB5441)</f>
        <v>207х132х25</v>
      </c>
      <c r="R5441" s="7" t="s">
        <v>36</v>
      </c>
      <c r="S5441" s="7" t="s">
        <v>39</v>
      </c>
      <c r="T5441" s="7" t="s">
        <v>28551</v>
      </c>
      <c r="U5441" s="7" t="s">
        <v>37</v>
      </c>
      <c r="V5441" s="7">
        <v>235064</v>
      </c>
      <c r="W5441" s="7">
        <f>A5441*M5441</f>
        <v>0</v>
      </c>
      <c r="X5441" s="7" t="str">
        <f>IF(A5441&gt;=1,1," ")</f>
        <v xml:space="preserve"> </v>
      </c>
      <c r="Y5441" s="7">
        <f>P5441*A5441</f>
        <v>0</v>
      </c>
      <c r="Z5441" s="7">
        <v>207</v>
      </c>
      <c r="AA5441" s="7">
        <v>132</v>
      </c>
      <c r="AB5441" s="7">
        <v>25</v>
      </c>
    </row>
    <row r="5442" spans="2:28" ht="326.25" x14ac:dyDescent="0.2">
      <c r="B5442" s="7" t="s">
        <v>28564</v>
      </c>
      <c r="D5442" s="7" t="s">
        <v>28565</v>
      </c>
      <c r="E5442" s="7" t="s">
        <v>20292</v>
      </c>
      <c r="F5442" s="7" t="s">
        <v>28566</v>
      </c>
      <c r="G5442" s="7" t="s">
        <v>78</v>
      </c>
      <c r="H5442" s="7" t="s">
        <v>607</v>
      </c>
      <c r="I5442" s="49" t="s">
        <v>28567</v>
      </c>
      <c r="J5442" s="7">
        <v>105</v>
      </c>
      <c r="K5442" s="42">
        <v>43892</v>
      </c>
      <c r="L5442" s="7" t="s">
        <v>35</v>
      </c>
      <c r="M5442" s="7">
        <v>325.2</v>
      </c>
      <c r="N5442" s="7">
        <v>10</v>
      </c>
      <c r="O5442" s="7">
        <v>64</v>
      </c>
      <c r="P5442" s="7">
        <v>0.36299999999999999</v>
      </c>
      <c r="Q5442" s="7" t="str">
        <f>CONCATENATE(Z5442,"х",AA5442,"х",AB5442)</f>
        <v>264х204х7</v>
      </c>
      <c r="R5442" s="7" t="s">
        <v>94</v>
      </c>
      <c r="S5442" s="7" t="s">
        <v>39</v>
      </c>
      <c r="T5442" s="7" t="s">
        <v>28568</v>
      </c>
      <c r="U5442" s="7" t="s">
        <v>84</v>
      </c>
      <c r="V5442" s="7">
        <v>233241</v>
      </c>
      <c r="W5442" s="7">
        <f>A5442*M5442</f>
        <v>0</v>
      </c>
      <c r="X5442" s="7" t="str">
        <f>IF(A5442&gt;=1,1," ")</f>
        <v xml:space="preserve"> </v>
      </c>
      <c r="Y5442" s="7">
        <f>P5442*A5442</f>
        <v>0</v>
      </c>
      <c r="Z5442" s="7">
        <v>264</v>
      </c>
      <c r="AA5442" s="7">
        <v>204</v>
      </c>
      <c r="AB5442" s="7">
        <v>7</v>
      </c>
    </row>
    <row r="5443" spans="2:28" ht="303.75" x14ac:dyDescent="0.2">
      <c r="B5443" s="7" t="s">
        <v>28569</v>
      </c>
      <c r="D5443" s="7" t="s">
        <v>28570</v>
      </c>
      <c r="E5443" s="7" t="s">
        <v>20292</v>
      </c>
      <c r="F5443" s="7" t="s">
        <v>28571</v>
      </c>
      <c r="G5443" s="7" t="s">
        <v>78</v>
      </c>
      <c r="H5443" s="7" t="s">
        <v>607</v>
      </c>
      <c r="I5443" s="49" t="s">
        <v>28572</v>
      </c>
      <c r="J5443" s="7">
        <v>105</v>
      </c>
      <c r="K5443" s="42">
        <v>43892</v>
      </c>
      <c r="L5443" s="7" t="s">
        <v>35</v>
      </c>
      <c r="M5443" s="7">
        <v>325.2</v>
      </c>
      <c r="N5443" s="7">
        <v>10</v>
      </c>
      <c r="O5443" s="7">
        <v>64</v>
      </c>
      <c r="P5443" s="7">
        <v>0.35399999999999998</v>
      </c>
      <c r="Q5443" s="7" t="str">
        <f>CONCATENATE(Z5443,"х",AA5443,"х",AB5443)</f>
        <v>263х204х7</v>
      </c>
      <c r="R5443" s="7" t="s">
        <v>94</v>
      </c>
      <c r="S5443" s="7" t="s">
        <v>39</v>
      </c>
      <c r="T5443" s="7" t="s">
        <v>28568</v>
      </c>
      <c r="U5443" s="7" t="s">
        <v>84</v>
      </c>
      <c r="V5443" s="7">
        <v>233243</v>
      </c>
      <c r="W5443" s="7">
        <f>A5443*M5443</f>
        <v>0</v>
      </c>
      <c r="X5443" s="7" t="str">
        <f>IF(A5443&gt;=1,1," ")</f>
        <v xml:space="preserve"> </v>
      </c>
      <c r="Y5443" s="7">
        <f>P5443*A5443</f>
        <v>0</v>
      </c>
      <c r="Z5443" s="7">
        <v>263</v>
      </c>
      <c r="AA5443" s="7">
        <v>204</v>
      </c>
      <c r="AB5443" s="7">
        <v>7</v>
      </c>
    </row>
    <row r="5444" spans="2:28" ht="90" x14ac:dyDescent="0.2">
      <c r="B5444" s="7" t="s">
        <v>28573</v>
      </c>
      <c r="D5444" s="7" t="s">
        <v>28574</v>
      </c>
      <c r="E5444" s="7" t="s">
        <v>28575</v>
      </c>
      <c r="F5444" s="7" t="s">
        <v>28576</v>
      </c>
      <c r="G5444" s="7" t="s">
        <v>63</v>
      </c>
      <c r="H5444" s="7" t="s">
        <v>607</v>
      </c>
      <c r="I5444" s="49" t="s">
        <v>28577</v>
      </c>
      <c r="J5444" s="7" t="s">
        <v>28578</v>
      </c>
      <c r="K5444" s="42">
        <v>43210</v>
      </c>
      <c r="L5444" s="7" t="s">
        <v>35</v>
      </c>
      <c r="M5444" s="7">
        <v>264</v>
      </c>
      <c r="N5444" s="7">
        <v>10</v>
      </c>
      <c r="O5444" s="7">
        <v>80</v>
      </c>
      <c r="P5444" s="7">
        <v>0.26400000000000001</v>
      </c>
      <c r="Q5444" s="7" t="str">
        <f>CONCATENATE(Z5444,"х",AA5444,"х",AB5444)</f>
        <v>281х211х7</v>
      </c>
      <c r="R5444" s="7" t="s">
        <v>206</v>
      </c>
      <c r="S5444" s="7">
        <v>3</v>
      </c>
      <c r="T5444" s="7" t="s">
        <v>28579</v>
      </c>
      <c r="U5444" s="7" t="s">
        <v>84</v>
      </c>
      <c r="V5444" s="7">
        <v>246964</v>
      </c>
      <c r="W5444" s="7">
        <f>A5444*M5444</f>
        <v>0</v>
      </c>
      <c r="X5444" s="7" t="str">
        <f>IF(A5444&gt;=1,1," ")</f>
        <v xml:space="preserve"> </v>
      </c>
      <c r="Y5444" s="7">
        <f>P5444*A5444</f>
        <v>0</v>
      </c>
      <c r="Z5444" s="7">
        <v>281</v>
      </c>
      <c r="AA5444" s="7">
        <v>211</v>
      </c>
      <c r="AB5444" s="7">
        <v>7</v>
      </c>
    </row>
    <row r="5445" spans="2:28" ht="101.25" x14ac:dyDescent="0.2">
      <c r="B5445" s="7" t="s">
        <v>28580</v>
      </c>
      <c r="D5445" s="7" t="s">
        <v>28581</v>
      </c>
      <c r="E5445" s="7" t="s">
        <v>526</v>
      </c>
      <c r="F5445" s="7" t="s">
        <v>28582</v>
      </c>
      <c r="G5445" s="7" t="s">
        <v>63</v>
      </c>
      <c r="H5445" s="7" t="s">
        <v>607</v>
      </c>
      <c r="I5445" s="49" t="s">
        <v>28583</v>
      </c>
      <c r="J5445" s="7" t="s">
        <v>28584</v>
      </c>
      <c r="K5445" s="42">
        <v>44284</v>
      </c>
      <c r="L5445" s="7" t="s">
        <v>441</v>
      </c>
      <c r="M5445" s="7">
        <v>264</v>
      </c>
      <c r="N5445" s="7">
        <v>10</v>
      </c>
      <c r="O5445" s="7">
        <v>80</v>
      </c>
      <c r="P5445" s="7">
        <v>0.26600000000000001</v>
      </c>
      <c r="Q5445" s="7" t="str">
        <f>CONCATENATE(Z5445,"х",AA5445,"х",AB5445)</f>
        <v>279х210х6</v>
      </c>
      <c r="R5445" s="7" t="s">
        <v>206</v>
      </c>
      <c r="S5445" s="7">
        <v>3</v>
      </c>
      <c r="T5445" s="7" t="s">
        <v>28579</v>
      </c>
      <c r="U5445" s="7" t="s">
        <v>84</v>
      </c>
      <c r="V5445" s="7">
        <v>267075</v>
      </c>
      <c r="W5445" s="7">
        <f>A5445*M5445</f>
        <v>0</v>
      </c>
      <c r="X5445" s="7" t="str">
        <f>IF(A5445&gt;=1,1," ")</f>
        <v xml:space="preserve"> </v>
      </c>
      <c r="Y5445" s="7">
        <f>P5445*A5445</f>
        <v>0</v>
      </c>
      <c r="Z5445" s="7">
        <v>279</v>
      </c>
      <c r="AA5445" s="7">
        <v>210</v>
      </c>
      <c r="AB5445" s="7">
        <v>6</v>
      </c>
    </row>
    <row r="5446" spans="2:28" ht="123.75" x14ac:dyDescent="0.2">
      <c r="B5446" s="7" t="s">
        <v>28585</v>
      </c>
      <c r="D5446" s="7" t="s">
        <v>28586</v>
      </c>
      <c r="E5446" s="7" t="s">
        <v>526</v>
      </c>
      <c r="F5446" s="7" t="s">
        <v>28587</v>
      </c>
      <c r="G5446" s="7" t="s">
        <v>63</v>
      </c>
      <c r="H5446" s="7" t="s">
        <v>607</v>
      </c>
      <c r="I5446" s="49" t="s">
        <v>28588</v>
      </c>
      <c r="J5446" s="7" t="s">
        <v>28589</v>
      </c>
      <c r="K5446" s="42">
        <v>44315</v>
      </c>
      <c r="L5446" s="7" t="s">
        <v>441</v>
      </c>
      <c r="M5446" s="7">
        <v>264</v>
      </c>
      <c r="N5446" s="7">
        <v>10</v>
      </c>
      <c r="O5446" s="7">
        <v>80</v>
      </c>
      <c r="P5446" s="7">
        <v>0.26900000000000002</v>
      </c>
      <c r="Q5446" s="7" t="str">
        <f>CONCATENATE(Z5446,"х",AA5446,"х",AB5446)</f>
        <v>280х211х7</v>
      </c>
      <c r="R5446" s="7" t="s">
        <v>206</v>
      </c>
      <c r="S5446" s="7">
        <v>3</v>
      </c>
      <c r="T5446" s="7" t="s">
        <v>28579</v>
      </c>
      <c r="U5446" s="7" t="s">
        <v>84</v>
      </c>
      <c r="V5446" s="7">
        <v>270604</v>
      </c>
      <c r="W5446" s="7">
        <f>A5446*M5446</f>
        <v>0</v>
      </c>
      <c r="X5446" s="7" t="str">
        <f>IF(A5446&gt;=1,1," ")</f>
        <v xml:space="preserve"> </v>
      </c>
      <c r="Y5446" s="7">
        <f>P5446*A5446</f>
        <v>0</v>
      </c>
      <c r="Z5446" s="7">
        <v>280</v>
      </c>
      <c r="AA5446" s="7">
        <v>211</v>
      </c>
      <c r="AB5446" s="7">
        <v>7</v>
      </c>
    </row>
    <row r="5447" spans="2:28" x14ac:dyDescent="0.2">
      <c r="B5447" s="7" t="s">
        <v>28590</v>
      </c>
      <c r="D5447" s="7" t="s">
        <v>28591</v>
      </c>
      <c r="E5447" s="7" t="s">
        <v>526</v>
      </c>
      <c r="F5447" s="7" t="s">
        <v>28592</v>
      </c>
      <c r="G5447" s="7" t="s">
        <v>63</v>
      </c>
      <c r="H5447" s="7" t="s">
        <v>403</v>
      </c>
      <c r="I5447" s="7" t="s">
        <v>28593</v>
      </c>
      <c r="J5447" s="7" t="s">
        <v>28594</v>
      </c>
      <c r="K5447" s="42">
        <v>43560</v>
      </c>
      <c r="L5447" s="7" t="s">
        <v>441</v>
      </c>
      <c r="M5447" s="7">
        <v>264</v>
      </c>
      <c r="N5447" s="7">
        <v>10</v>
      </c>
      <c r="O5447" s="7">
        <v>80</v>
      </c>
      <c r="P5447" s="7">
        <v>0.26500000000000001</v>
      </c>
      <c r="Q5447" s="7" t="str">
        <f>CONCATENATE(Z5447,"х",AA5447,"х",AB5447)</f>
        <v>280х210х6</v>
      </c>
      <c r="R5447" s="7" t="s">
        <v>206</v>
      </c>
      <c r="S5447" s="7">
        <v>3</v>
      </c>
      <c r="T5447" s="7" t="s">
        <v>28579</v>
      </c>
      <c r="U5447" s="7" t="s">
        <v>84</v>
      </c>
      <c r="V5447" s="7">
        <v>252487</v>
      </c>
      <c r="W5447" s="7">
        <f>A5447*M5447</f>
        <v>0</v>
      </c>
      <c r="X5447" s="7" t="str">
        <f>IF(A5447&gt;=1,1," ")</f>
        <v xml:space="preserve"> </v>
      </c>
      <c r="Y5447" s="7">
        <f>P5447*A5447</f>
        <v>0</v>
      </c>
      <c r="Z5447" s="7">
        <v>280</v>
      </c>
      <c r="AA5447" s="7">
        <v>210</v>
      </c>
      <c r="AB5447" s="7">
        <v>6</v>
      </c>
    </row>
    <row r="5448" spans="2:28" ht="135" x14ac:dyDescent="0.2">
      <c r="B5448" s="7" t="s">
        <v>28595</v>
      </c>
      <c r="D5448" s="7" t="s">
        <v>28596</v>
      </c>
      <c r="E5448" s="7" t="s">
        <v>526</v>
      </c>
      <c r="F5448" s="7" t="s">
        <v>28597</v>
      </c>
      <c r="G5448" s="7" t="s">
        <v>63</v>
      </c>
      <c r="H5448" s="7" t="s">
        <v>607</v>
      </c>
      <c r="I5448" s="49" t="s">
        <v>28598</v>
      </c>
      <c r="J5448" s="7" t="s">
        <v>28599</v>
      </c>
      <c r="K5448" s="42">
        <v>42937</v>
      </c>
      <c r="L5448" s="7" t="s">
        <v>35</v>
      </c>
      <c r="M5448" s="7">
        <v>264</v>
      </c>
      <c r="N5448" s="7">
        <v>10</v>
      </c>
      <c r="O5448" s="7">
        <v>80</v>
      </c>
      <c r="P5448" s="7">
        <v>0.26500000000000001</v>
      </c>
      <c r="Q5448" s="7" t="str">
        <f>CONCATENATE(Z5448,"х",AA5448,"х",AB5448)</f>
        <v>280х210х6</v>
      </c>
      <c r="R5448" s="7" t="s">
        <v>206</v>
      </c>
      <c r="S5448" s="7">
        <v>3</v>
      </c>
      <c r="T5448" s="7" t="s">
        <v>28579</v>
      </c>
      <c r="U5448" s="7" t="s">
        <v>84</v>
      </c>
      <c r="V5448" s="7">
        <v>233345</v>
      </c>
      <c r="W5448" s="7">
        <f>A5448*M5448</f>
        <v>0</v>
      </c>
      <c r="X5448" s="7" t="str">
        <f>IF(A5448&gt;=1,1," ")</f>
        <v xml:space="preserve"> </v>
      </c>
      <c r="Y5448" s="7">
        <f>P5448*A5448</f>
        <v>0</v>
      </c>
      <c r="Z5448" s="7">
        <v>280</v>
      </c>
      <c r="AA5448" s="7">
        <v>210</v>
      </c>
      <c r="AB5448" s="7">
        <v>6</v>
      </c>
    </row>
    <row r="5449" spans="2:28" ht="123.75" x14ac:dyDescent="0.2">
      <c r="B5449" s="7" t="s">
        <v>28600</v>
      </c>
      <c r="D5449" s="7" t="s">
        <v>28601</v>
      </c>
      <c r="E5449" s="7" t="s">
        <v>526</v>
      </c>
      <c r="F5449" s="7" t="s">
        <v>28602</v>
      </c>
      <c r="G5449" s="7" t="s">
        <v>63</v>
      </c>
      <c r="H5449" s="7" t="s">
        <v>403</v>
      </c>
      <c r="I5449" s="49" t="s">
        <v>28603</v>
      </c>
      <c r="J5449" s="7" t="s">
        <v>9494</v>
      </c>
      <c r="K5449" s="42">
        <v>43560</v>
      </c>
      <c r="L5449" s="7" t="s">
        <v>441</v>
      </c>
      <c r="M5449" s="7">
        <v>264</v>
      </c>
      <c r="N5449" s="7">
        <v>10</v>
      </c>
      <c r="O5449" s="7">
        <v>80</v>
      </c>
      <c r="P5449" s="7">
        <v>0.26300000000000001</v>
      </c>
      <c r="Q5449" s="7" t="str">
        <f>CONCATENATE(Z5449,"х",AA5449,"х",AB5449)</f>
        <v>282х213х7</v>
      </c>
      <c r="R5449" s="7" t="s">
        <v>206</v>
      </c>
      <c r="S5449" s="7">
        <v>3</v>
      </c>
      <c r="T5449" s="7" t="s">
        <v>28579</v>
      </c>
      <c r="U5449" s="7" t="s">
        <v>84</v>
      </c>
      <c r="V5449" s="7">
        <v>260961</v>
      </c>
      <c r="W5449" s="7">
        <f>A5449*M5449</f>
        <v>0</v>
      </c>
      <c r="X5449" s="7" t="str">
        <f>IF(A5449&gt;=1,1," ")</f>
        <v xml:space="preserve"> </v>
      </c>
      <c r="Y5449" s="7">
        <f>P5449*A5449</f>
        <v>0</v>
      </c>
      <c r="Z5449" s="7">
        <v>282</v>
      </c>
      <c r="AA5449" s="7">
        <v>213</v>
      </c>
      <c r="AB5449" s="7">
        <v>7</v>
      </c>
    </row>
    <row r="5450" spans="2:28" ht="123.75" x14ac:dyDescent="0.2">
      <c r="B5450" s="7" t="s">
        <v>28604</v>
      </c>
      <c r="D5450" s="7" t="s">
        <v>28605</v>
      </c>
      <c r="E5450" s="7" t="s">
        <v>23808</v>
      </c>
      <c r="F5450" s="7" t="s">
        <v>28606</v>
      </c>
      <c r="G5450" s="7" t="s">
        <v>63</v>
      </c>
      <c r="H5450" s="7" t="s">
        <v>607</v>
      </c>
      <c r="I5450" s="49" t="s">
        <v>28607</v>
      </c>
      <c r="J5450" s="7" t="s">
        <v>28608</v>
      </c>
      <c r="K5450" s="42">
        <v>43173</v>
      </c>
      <c r="L5450" s="7" t="s">
        <v>35</v>
      </c>
      <c r="M5450" s="7">
        <v>264</v>
      </c>
      <c r="N5450" s="7">
        <v>10</v>
      </c>
      <c r="O5450" s="7">
        <v>80</v>
      </c>
      <c r="P5450" s="7">
        <v>0.26300000000000001</v>
      </c>
      <c r="Q5450" s="7" t="str">
        <f>CONCATENATE(Z5450,"х",AA5450,"х",AB5450)</f>
        <v>280х210х7</v>
      </c>
      <c r="R5450" s="7" t="s">
        <v>206</v>
      </c>
      <c r="S5450" s="7">
        <v>3</v>
      </c>
      <c r="T5450" s="7" t="s">
        <v>28579</v>
      </c>
      <c r="U5450" s="7" t="s">
        <v>84</v>
      </c>
      <c r="V5450" s="7">
        <v>246246</v>
      </c>
      <c r="W5450" s="7">
        <f>A5450*M5450</f>
        <v>0</v>
      </c>
      <c r="X5450" s="7" t="str">
        <f>IF(A5450&gt;=1,1," ")</f>
        <v xml:space="preserve"> </v>
      </c>
      <c r="Y5450" s="7">
        <f>P5450*A5450</f>
        <v>0</v>
      </c>
      <c r="Z5450" s="7">
        <v>280</v>
      </c>
      <c r="AA5450" s="7">
        <v>210</v>
      </c>
      <c r="AB5450" s="7">
        <v>7</v>
      </c>
    </row>
    <row r="5451" spans="2:28" ht="123.75" x14ac:dyDescent="0.2">
      <c r="B5451" s="7" t="s">
        <v>28609</v>
      </c>
      <c r="D5451" s="7" t="s">
        <v>28610</v>
      </c>
      <c r="E5451" s="7" t="s">
        <v>445</v>
      </c>
      <c r="F5451" s="7" t="s">
        <v>28611</v>
      </c>
      <c r="G5451" s="7" t="s">
        <v>63</v>
      </c>
      <c r="H5451" s="7" t="s">
        <v>2983</v>
      </c>
      <c r="I5451" s="49" t="s">
        <v>28612</v>
      </c>
      <c r="J5451" s="7" t="s">
        <v>28613</v>
      </c>
      <c r="K5451" s="42">
        <v>43685</v>
      </c>
      <c r="L5451" s="7" t="s">
        <v>35</v>
      </c>
      <c r="M5451" s="7">
        <v>264</v>
      </c>
      <c r="N5451" s="7">
        <v>10</v>
      </c>
      <c r="O5451" s="7">
        <v>80</v>
      </c>
      <c r="P5451" s="7">
        <v>0.26600000000000001</v>
      </c>
      <c r="Q5451" s="7" t="str">
        <f>CONCATENATE(Z5451,"х",AA5451,"х",AB5451)</f>
        <v>280х213х7</v>
      </c>
      <c r="R5451" s="7" t="s">
        <v>206</v>
      </c>
      <c r="S5451" s="7">
        <v>3</v>
      </c>
      <c r="T5451" s="7" t="s">
        <v>28579</v>
      </c>
      <c r="U5451" s="7" t="s">
        <v>84</v>
      </c>
      <c r="V5451" s="7">
        <v>257130</v>
      </c>
      <c r="W5451" s="7">
        <f>A5451*M5451</f>
        <v>0</v>
      </c>
      <c r="X5451" s="7" t="str">
        <f>IF(A5451&gt;=1,1," ")</f>
        <v xml:space="preserve"> </v>
      </c>
      <c r="Y5451" s="7">
        <f>P5451*A5451</f>
        <v>0</v>
      </c>
      <c r="Z5451" s="7">
        <v>280</v>
      </c>
      <c r="AA5451" s="7">
        <v>213</v>
      </c>
      <c r="AB5451" s="7">
        <v>7</v>
      </c>
    </row>
    <row r="5452" spans="2:28" ht="78.75" x14ac:dyDescent="0.2">
      <c r="B5452" s="7" t="s">
        <v>28614</v>
      </c>
      <c r="D5452" s="7" t="s">
        <v>28615</v>
      </c>
      <c r="E5452" s="7" t="s">
        <v>526</v>
      </c>
      <c r="F5452" s="7" t="s">
        <v>28616</v>
      </c>
      <c r="G5452" s="7" t="s">
        <v>78</v>
      </c>
      <c r="H5452" s="7" t="s">
        <v>607</v>
      </c>
      <c r="I5452" s="49" t="s">
        <v>28617</v>
      </c>
      <c r="J5452" s="7" t="s">
        <v>28618</v>
      </c>
      <c r="K5452" s="42">
        <v>44082</v>
      </c>
      <c r="L5452" s="7" t="s">
        <v>441</v>
      </c>
      <c r="M5452" s="7">
        <v>264</v>
      </c>
      <c r="N5452" s="7">
        <v>10</v>
      </c>
      <c r="O5452" s="7">
        <v>80</v>
      </c>
      <c r="P5452" s="7">
        <v>0.27200000000000002</v>
      </c>
      <c r="Q5452" s="7" t="str">
        <f>CONCATENATE(Z5452,"х",AA5452,"х",AB5452)</f>
        <v>280х210х5</v>
      </c>
      <c r="R5452" s="7" t="s">
        <v>206</v>
      </c>
      <c r="S5452" s="7">
        <v>3</v>
      </c>
      <c r="T5452" s="7" t="s">
        <v>28579</v>
      </c>
      <c r="U5452" s="7" t="s">
        <v>84</v>
      </c>
      <c r="V5452" s="7">
        <v>263620</v>
      </c>
      <c r="W5452" s="7">
        <f>A5452*M5452</f>
        <v>0</v>
      </c>
      <c r="X5452" s="7" t="str">
        <f>IF(A5452&gt;=1,1," ")</f>
        <v xml:space="preserve"> </v>
      </c>
      <c r="Y5452" s="7">
        <f>P5452*A5452</f>
        <v>0</v>
      </c>
      <c r="Z5452" s="7">
        <v>280</v>
      </c>
      <c r="AA5452" s="7">
        <v>210</v>
      </c>
      <c r="AB5452" s="7">
        <v>5</v>
      </c>
    </row>
    <row r="5453" spans="2:28" ht="101.25" x14ac:dyDescent="0.2">
      <c r="B5453" s="7" t="s">
        <v>28619</v>
      </c>
      <c r="D5453" s="7" t="s">
        <v>28620</v>
      </c>
      <c r="E5453" s="7" t="s">
        <v>526</v>
      </c>
      <c r="F5453" s="7" t="s">
        <v>28621</v>
      </c>
      <c r="G5453" s="7" t="s">
        <v>63</v>
      </c>
      <c r="H5453" s="7" t="s">
        <v>607</v>
      </c>
      <c r="I5453" s="49" t="s">
        <v>28622</v>
      </c>
      <c r="J5453" s="7" t="s">
        <v>28623</v>
      </c>
      <c r="K5453" s="42">
        <v>44029</v>
      </c>
      <c r="L5453" s="7" t="s">
        <v>441</v>
      </c>
      <c r="M5453" s="7">
        <v>264</v>
      </c>
      <c r="N5453" s="7">
        <v>10</v>
      </c>
      <c r="O5453" s="7">
        <v>80</v>
      </c>
      <c r="P5453" s="7">
        <v>0.26500000000000001</v>
      </c>
      <c r="Q5453" s="7" t="str">
        <f>CONCATENATE(Z5453,"х",AA5453,"х",AB5453)</f>
        <v>280х210х6</v>
      </c>
      <c r="R5453" s="7" t="s">
        <v>206</v>
      </c>
      <c r="S5453" s="7">
        <v>3</v>
      </c>
      <c r="T5453" s="7" t="s">
        <v>28579</v>
      </c>
      <c r="U5453" s="7" t="s">
        <v>3419</v>
      </c>
      <c r="V5453" s="7">
        <v>263343</v>
      </c>
      <c r="W5453" s="7">
        <f>A5453*M5453</f>
        <v>0</v>
      </c>
      <c r="X5453" s="7" t="str">
        <f>IF(A5453&gt;=1,1," ")</f>
        <v xml:space="preserve"> </v>
      </c>
      <c r="Y5453" s="7">
        <f>P5453*A5453</f>
        <v>0</v>
      </c>
      <c r="Z5453" s="7">
        <v>280</v>
      </c>
      <c r="AA5453" s="7">
        <v>210</v>
      </c>
      <c r="AB5453" s="7">
        <v>6</v>
      </c>
    </row>
    <row r="5454" spans="2:28" ht="135" x14ac:dyDescent="0.2">
      <c r="B5454" s="7" t="s">
        <v>28624</v>
      </c>
      <c r="D5454" s="7" t="s">
        <v>28625</v>
      </c>
      <c r="E5454" s="7" t="s">
        <v>526</v>
      </c>
      <c r="F5454" s="7" t="s">
        <v>28626</v>
      </c>
      <c r="G5454" s="7" t="s">
        <v>63</v>
      </c>
      <c r="H5454" s="7" t="s">
        <v>607</v>
      </c>
      <c r="I5454" s="49" t="s">
        <v>28627</v>
      </c>
      <c r="J5454" s="7" t="s">
        <v>28628</v>
      </c>
      <c r="K5454" s="42">
        <v>42937</v>
      </c>
      <c r="L5454" s="7" t="s">
        <v>35</v>
      </c>
      <c r="M5454" s="7">
        <v>264</v>
      </c>
      <c r="N5454" s="7">
        <v>10</v>
      </c>
      <c r="O5454" s="7">
        <v>80</v>
      </c>
      <c r="P5454" s="7">
        <v>0.26500000000000001</v>
      </c>
      <c r="Q5454" s="7" t="str">
        <f>CONCATENATE(Z5454,"х",AA5454,"х",AB5454)</f>
        <v>280х210х6</v>
      </c>
      <c r="R5454" s="7" t="s">
        <v>206</v>
      </c>
      <c r="S5454" s="7">
        <v>3</v>
      </c>
      <c r="T5454" s="7" t="s">
        <v>28579</v>
      </c>
      <c r="U5454" s="7" t="s">
        <v>84</v>
      </c>
      <c r="V5454" s="7">
        <v>233346</v>
      </c>
      <c r="W5454" s="7">
        <f>A5454*M5454</f>
        <v>0</v>
      </c>
      <c r="X5454" s="7" t="str">
        <f>IF(A5454&gt;=1,1," ")</f>
        <v xml:space="preserve"> </v>
      </c>
      <c r="Y5454" s="7">
        <f>P5454*A5454</f>
        <v>0</v>
      </c>
      <c r="Z5454" s="7">
        <v>280</v>
      </c>
      <c r="AA5454" s="7">
        <v>210</v>
      </c>
      <c r="AB5454" s="7">
        <v>6</v>
      </c>
    </row>
    <row r="5455" spans="2:28" ht="326.25" x14ac:dyDescent="0.2">
      <c r="B5455" s="7" t="s">
        <v>28629</v>
      </c>
      <c r="D5455" s="7" t="s">
        <v>28630</v>
      </c>
      <c r="E5455" s="7" t="s">
        <v>28631</v>
      </c>
      <c r="F5455" s="7" t="s">
        <v>28632</v>
      </c>
      <c r="G5455" s="7" t="s">
        <v>78</v>
      </c>
      <c r="H5455" s="7" t="s">
        <v>837</v>
      </c>
      <c r="I5455" s="49" t="s">
        <v>28633</v>
      </c>
      <c r="J5455" s="7" t="s">
        <v>28634</v>
      </c>
      <c r="K5455" s="42">
        <v>43726</v>
      </c>
      <c r="L5455" s="7" t="s">
        <v>35</v>
      </c>
      <c r="M5455" s="7">
        <v>471.6</v>
      </c>
      <c r="N5455" s="7">
        <v>10</v>
      </c>
      <c r="O5455" s="7">
        <v>320</v>
      </c>
      <c r="P5455" s="7">
        <v>0.38</v>
      </c>
      <c r="Q5455" s="7" t="str">
        <f>CONCATENATE(Z5455,"х",AA5455,"х",AB5455)</f>
        <v>220х144х20</v>
      </c>
      <c r="R5455" s="7" t="s">
        <v>82</v>
      </c>
      <c r="S5455" s="7" t="s">
        <v>39</v>
      </c>
      <c r="T5455" s="7" t="s">
        <v>28635</v>
      </c>
      <c r="U5455" s="7" t="s">
        <v>37</v>
      </c>
      <c r="V5455" s="7">
        <v>260197</v>
      </c>
      <c r="W5455" s="7">
        <f>A5455*M5455</f>
        <v>0</v>
      </c>
      <c r="X5455" s="7" t="str">
        <f>IF(A5455&gt;=1,1," ")</f>
        <v xml:space="preserve"> </v>
      </c>
      <c r="Y5455" s="7">
        <f>P5455*A5455</f>
        <v>0</v>
      </c>
      <c r="Z5455" s="7">
        <v>220</v>
      </c>
      <c r="AA5455" s="7">
        <v>144</v>
      </c>
      <c r="AB5455" s="7">
        <v>20</v>
      </c>
    </row>
    <row r="5456" spans="2:28" ht="315" x14ac:dyDescent="0.2">
      <c r="B5456" s="7" t="s">
        <v>28636</v>
      </c>
      <c r="D5456" s="7" t="s">
        <v>28637</v>
      </c>
      <c r="E5456" s="7" t="s">
        <v>28638</v>
      </c>
      <c r="F5456" s="7" t="s">
        <v>28639</v>
      </c>
      <c r="G5456" s="7" t="s">
        <v>78</v>
      </c>
      <c r="H5456" s="7" t="s">
        <v>837</v>
      </c>
      <c r="I5456" s="49" t="s">
        <v>28640</v>
      </c>
      <c r="J5456" s="7" t="s">
        <v>28641</v>
      </c>
      <c r="K5456" s="42">
        <v>43759</v>
      </c>
      <c r="L5456" s="7" t="s">
        <v>35</v>
      </c>
      <c r="M5456" s="7">
        <v>471.6</v>
      </c>
      <c r="N5456" s="7">
        <v>10</v>
      </c>
      <c r="O5456" s="7">
        <v>320</v>
      </c>
      <c r="P5456" s="7">
        <v>0.39100000000000001</v>
      </c>
      <c r="Q5456" s="7" t="str">
        <f>CONCATENATE(Z5456,"х",AA5456,"х",AB5456)</f>
        <v>215х142х20</v>
      </c>
      <c r="R5456" s="7" t="s">
        <v>82</v>
      </c>
      <c r="S5456" s="7" t="s">
        <v>39</v>
      </c>
      <c r="T5456" s="7" t="s">
        <v>28635</v>
      </c>
      <c r="U5456" s="7" t="s">
        <v>37</v>
      </c>
      <c r="V5456" s="7">
        <v>260124</v>
      </c>
      <c r="W5456" s="7">
        <f>A5456*M5456</f>
        <v>0</v>
      </c>
      <c r="X5456" s="7" t="str">
        <f>IF(A5456&gt;=1,1," ")</f>
        <v xml:space="preserve"> </v>
      </c>
      <c r="Y5456" s="7">
        <f>P5456*A5456</f>
        <v>0</v>
      </c>
      <c r="Z5456" s="7">
        <v>215</v>
      </c>
      <c r="AA5456" s="7">
        <v>142</v>
      </c>
      <c r="AB5456" s="7">
        <v>20</v>
      </c>
    </row>
    <row r="5457" spans="2:28" ht="247.5" x14ac:dyDescent="0.2">
      <c r="B5457" s="7" t="s">
        <v>28642</v>
      </c>
      <c r="D5457" s="7" t="s">
        <v>28643</v>
      </c>
      <c r="E5457" s="7" t="s">
        <v>28644</v>
      </c>
      <c r="F5457" s="7" t="s">
        <v>28645</v>
      </c>
      <c r="G5457" s="7" t="s">
        <v>63</v>
      </c>
      <c r="H5457" s="7" t="s">
        <v>837</v>
      </c>
      <c r="I5457" s="49" t="s">
        <v>28646</v>
      </c>
      <c r="J5457" s="7" t="s">
        <v>28647</v>
      </c>
      <c r="K5457" s="42">
        <v>43319</v>
      </c>
      <c r="L5457" s="7" t="s">
        <v>35</v>
      </c>
      <c r="M5457" s="7">
        <v>471.6</v>
      </c>
      <c r="N5457" s="7">
        <v>10</v>
      </c>
      <c r="O5457" s="7">
        <v>400</v>
      </c>
      <c r="P5457" s="7">
        <v>0.45700000000000002</v>
      </c>
      <c r="Q5457" s="7" t="str">
        <f>CONCATENATE(Z5457,"х",AA5457,"х",AB5457)</f>
        <v>219х145х26</v>
      </c>
      <c r="R5457" s="7" t="s">
        <v>82</v>
      </c>
      <c r="S5457" s="7" t="s">
        <v>39</v>
      </c>
      <c r="T5457" s="7" t="s">
        <v>28635</v>
      </c>
      <c r="U5457" s="7" t="s">
        <v>37</v>
      </c>
      <c r="V5457" s="7">
        <v>252571</v>
      </c>
      <c r="W5457" s="7">
        <f>A5457*M5457</f>
        <v>0</v>
      </c>
      <c r="X5457" s="7" t="str">
        <f>IF(A5457&gt;=1,1," ")</f>
        <v xml:space="preserve"> </v>
      </c>
      <c r="Y5457" s="7">
        <f>P5457*A5457</f>
        <v>0</v>
      </c>
      <c r="Z5457" s="7">
        <v>219</v>
      </c>
      <c r="AA5457" s="7">
        <v>145</v>
      </c>
      <c r="AB5457" s="7">
        <v>26</v>
      </c>
    </row>
    <row r="5458" spans="2:28" ht="326.25" x14ac:dyDescent="0.2">
      <c r="B5458" s="7" t="s">
        <v>28648</v>
      </c>
      <c r="D5458" s="7" t="s">
        <v>28649</v>
      </c>
      <c r="E5458" s="7" t="s">
        <v>28650</v>
      </c>
      <c r="F5458" s="7" t="s">
        <v>28651</v>
      </c>
      <c r="G5458" s="7" t="s">
        <v>78</v>
      </c>
      <c r="H5458" s="7" t="s">
        <v>837</v>
      </c>
      <c r="I5458" s="49" t="s">
        <v>28652</v>
      </c>
      <c r="J5458" s="7" t="s">
        <v>28653</v>
      </c>
      <c r="K5458" s="42">
        <v>43795</v>
      </c>
      <c r="L5458" s="7" t="s">
        <v>35</v>
      </c>
      <c r="M5458" s="7">
        <v>471.6</v>
      </c>
      <c r="N5458" s="7">
        <v>10</v>
      </c>
      <c r="O5458" s="7">
        <v>352</v>
      </c>
      <c r="P5458" s="7">
        <v>0.40500000000000003</v>
      </c>
      <c r="Q5458" s="7" t="str">
        <f>CONCATENATE(Z5458,"х",AA5458,"х",AB5458)</f>
        <v>216х144х22</v>
      </c>
      <c r="R5458" s="7" t="s">
        <v>82</v>
      </c>
      <c r="S5458" s="7" t="s">
        <v>39</v>
      </c>
      <c r="T5458" s="7" t="s">
        <v>28635</v>
      </c>
      <c r="U5458" s="7" t="s">
        <v>37</v>
      </c>
      <c r="V5458" s="7">
        <v>262131</v>
      </c>
      <c r="W5458" s="7">
        <f>A5458*M5458</f>
        <v>0</v>
      </c>
      <c r="X5458" s="7" t="str">
        <f>IF(A5458&gt;=1,1," ")</f>
        <v xml:space="preserve"> </v>
      </c>
      <c r="Y5458" s="7">
        <f>P5458*A5458</f>
        <v>0</v>
      </c>
      <c r="Z5458" s="7">
        <v>216</v>
      </c>
      <c r="AA5458" s="7">
        <v>144</v>
      </c>
      <c r="AB5458" s="7">
        <v>22</v>
      </c>
    </row>
    <row r="5459" spans="2:28" ht="281.25" x14ac:dyDescent="0.2">
      <c r="B5459" s="7" t="s">
        <v>28654</v>
      </c>
      <c r="D5459" s="7" t="s">
        <v>28655</v>
      </c>
      <c r="E5459" s="7" t="s">
        <v>28656</v>
      </c>
      <c r="F5459" s="7" t="s">
        <v>28657</v>
      </c>
      <c r="G5459" s="7" t="s">
        <v>78</v>
      </c>
      <c r="H5459" s="7" t="s">
        <v>837</v>
      </c>
      <c r="I5459" s="49" t="s">
        <v>28658</v>
      </c>
      <c r="J5459" s="7" t="s">
        <v>28659</v>
      </c>
      <c r="K5459" s="42">
        <v>43710</v>
      </c>
      <c r="L5459" s="7" t="s">
        <v>35</v>
      </c>
      <c r="M5459" s="7">
        <v>471.6</v>
      </c>
      <c r="N5459" s="7">
        <v>10</v>
      </c>
      <c r="O5459" s="7">
        <v>320</v>
      </c>
      <c r="P5459" s="7">
        <v>0.38</v>
      </c>
      <c r="Q5459" s="7" t="str">
        <f>CONCATENATE(Z5459,"х",AA5459,"х",AB5459)</f>
        <v>220х145х23</v>
      </c>
      <c r="R5459" s="7" t="s">
        <v>82</v>
      </c>
      <c r="S5459" s="7" t="s">
        <v>39</v>
      </c>
      <c r="T5459" s="7" t="s">
        <v>28635</v>
      </c>
      <c r="U5459" s="7" t="s">
        <v>37</v>
      </c>
      <c r="V5459" s="7">
        <v>258749</v>
      </c>
      <c r="W5459" s="7">
        <f>A5459*M5459</f>
        <v>0</v>
      </c>
      <c r="X5459" s="7" t="str">
        <f>IF(A5459&gt;=1,1," ")</f>
        <v xml:space="preserve"> </v>
      </c>
      <c r="Y5459" s="7">
        <f>P5459*A5459</f>
        <v>0</v>
      </c>
      <c r="Z5459" s="7">
        <v>220</v>
      </c>
      <c r="AA5459" s="7">
        <v>145</v>
      </c>
      <c r="AB5459" s="7">
        <v>23</v>
      </c>
    </row>
    <row r="5460" spans="2:28" ht="337.5" x14ac:dyDescent="0.2">
      <c r="B5460" s="7" t="s">
        <v>28660</v>
      </c>
      <c r="D5460" s="7" t="s">
        <v>28661</v>
      </c>
      <c r="E5460" s="7" t="s">
        <v>28662</v>
      </c>
      <c r="F5460" s="7" t="s">
        <v>28663</v>
      </c>
      <c r="G5460" s="7" t="s">
        <v>878</v>
      </c>
      <c r="H5460" s="7" t="s">
        <v>837</v>
      </c>
      <c r="I5460" s="49" t="s">
        <v>28664</v>
      </c>
      <c r="J5460" s="7" t="s">
        <v>28665</v>
      </c>
      <c r="K5460" s="42">
        <v>43208</v>
      </c>
      <c r="L5460" s="7" t="s">
        <v>35</v>
      </c>
      <c r="M5460" s="7">
        <v>471.6</v>
      </c>
      <c r="N5460" s="7">
        <v>10</v>
      </c>
      <c r="O5460" s="7">
        <v>384</v>
      </c>
      <c r="P5460" s="7">
        <v>0.42799999999999999</v>
      </c>
      <c r="Q5460" s="7" t="str">
        <f>CONCATENATE(Z5460,"х",AA5460,"х",AB5460)</f>
        <v>220х144х22</v>
      </c>
      <c r="R5460" s="7" t="s">
        <v>82</v>
      </c>
      <c r="S5460" s="7" t="s">
        <v>39</v>
      </c>
      <c r="T5460" s="7" t="s">
        <v>28635</v>
      </c>
      <c r="U5460" s="7" t="s">
        <v>56</v>
      </c>
      <c r="V5460" s="7">
        <v>251141</v>
      </c>
      <c r="W5460" s="7">
        <f>A5460*M5460</f>
        <v>0</v>
      </c>
      <c r="X5460" s="7" t="str">
        <f>IF(A5460&gt;=1,1," ")</f>
        <v xml:space="preserve"> </v>
      </c>
      <c r="Y5460" s="7">
        <f>P5460*A5460</f>
        <v>0</v>
      </c>
      <c r="Z5460" s="7">
        <v>220</v>
      </c>
      <c r="AA5460" s="7">
        <v>144</v>
      </c>
      <c r="AB5460" s="7">
        <v>22</v>
      </c>
    </row>
    <row r="5461" spans="2:28" ht="303.75" x14ac:dyDescent="0.2">
      <c r="B5461" s="7" t="s">
        <v>28666</v>
      </c>
      <c r="D5461" s="7" t="s">
        <v>28667</v>
      </c>
      <c r="E5461" s="7" t="s">
        <v>28668</v>
      </c>
      <c r="F5461" s="7" t="s">
        <v>28669</v>
      </c>
      <c r="G5461" s="7" t="s">
        <v>815</v>
      </c>
      <c r="H5461" s="7" t="s">
        <v>837</v>
      </c>
      <c r="I5461" s="49" t="s">
        <v>28670</v>
      </c>
      <c r="J5461" s="7" t="s">
        <v>28671</v>
      </c>
      <c r="K5461" s="42">
        <v>42705</v>
      </c>
      <c r="L5461" s="7" t="s">
        <v>35</v>
      </c>
      <c r="M5461" s="7">
        <v>450</v>
      </c>
      <c r="N5461" s="7">
        <v>10</v>
      </c>
      <c r="O5461" s="7">
        <v>288</v>
      </c>
      <c r="P5461" s="7">
        <v>0.35499999999999998</v>
      </c>
      <c r="Q5461" s="7" t="str">
        <f>CONCATENATE(Z5461,"х",AA5461,"х",AB5461)</f>
        <v>218х142х18</v>
      </c>
      <c r="R5461" s="7" t="s">
        <v>82</v>
      </c>
      <c r="S5461" s="7" t="s">
        <v>39</v>
      </c>
      <c r="T5461" s="7" t="s">
        <v>28635</v>
      </c>
      <c r="U5461" s="7" t="s">
        <v>37</v>
      </c>
      <c r="V5461" s="7">
        <v>235599</v>
      </c>
      <c r="W5461" s="7">
        <f>A5461*M5461</f>
        <v>0</v>
      </c>
      <c r="X5461" s="7" t="str">
        <f>IF(A5461&gt;=1,1," ")</f>
        <v xml:space="preserve"> </v>
      </c>
      <c r="Y5461" s="7">
        <f>P5461*A5461</f>
        <v>0</v>
      </c>
      <c r="Z5461" s="7">
        <v>218</v>
      </c>
      <c r="AA5461" s="7">
        <v>142</v>
      </c>
      <c r="AB5461" s="7">
        <v>18</v>
      </c>
    </row>
    <row r="5462" spans="2:28" ht="409.5" x14ac:dyDescent="0.2">
      <c r="B5462" s="7" t="s">
        <v>28672</v>
      </c>
      <c r="D5462" s="7" t="s">
        <v>28673</v>
      </c>
      <c r="E5462" s="7" t="s">
        <v>28674</v>
      </c>
      <c r="F5462" s="7" t="s">
        <v>28675</v>
      </c>
      <c r="G5462" s="7" t="s">
        <v>78</v>
      </c>
      <c r="H5462" s="7" t="s">
        <v>837</v>
      </c>
      <c r="I5462" s="49" t="s">
        <v>28676</v>
      </c>
      <c r="J5462" s="7" t="s">
        <v>28677</v>
      </c>
      <c r="K5462" s="42">
        <v>43949</v>
      </c>
      <c r="L5462" s="7" t="s">
        <v>35</v>
      </c>
      <c r="M5462" s="7">
        <v>471.6</v>
      </c>
      <c r="N5462" s="7">
        <v>10</v>
      </c>
      <c r="O5462" s="7">
        <v>320</v>
      </c>
      <c r="P5462" s="7">
        <v>0.378</v>
      </c>
      <c r="Q5462" s="7" t="str">
        <f>CONCATENATE(Z5462,"х",AA5462,"х",AB5462)</f>
        <v>217х144х20</v>
      </c>
      <c r="R5462" s="7" t="s">
        <v>82</v>
      </c>
      <c r="S5462" s="7" t="s">
        <v>39</v>
      </c>
      <c r="T5462" s="7" t="s">
        <v>28635</v>
      </c>
      <c r="U5462" s="7" t="s">
        <v>37</v>
      </c>
      <c r="V5462" s="7">
        <v>263964</v>
      </c>
      <c r="W5462" s="7">
        <f>A5462*M5462</f>
        <v>0</v>
      </c>
      <c r="X5462" s="7" t="str">
        <f>IF(A5462&gt;=1,1," ")</f>
        <v xml:space="preserve"> </v>
      </c>
      <c r="Y5462" s="7">
        <f>P5462*A5462</f>
        <v>0</v>
      </c>
      <c r="Z5462" s="7">
        <v>217</v>
      </c>
      <c r="AA5462" s="7">
        <v>144</v>
      </c>
      <c r="AB5462" s="7">
        <v>20</v>
      </c>
    </row>
    <row r="5463" spans="2:28" ht="191.25" x14ac:dyDescent="0.2">
      <c r="B5463" s="7" t="s">
        <v>28678</v>
      </c>
      <c r="D5463" s="7" t="s">
        <v>28679</v>
      </c>
      <c r="E5463" s="7" t="s">
        <v>28680</v>
      </c>
      <c r="F5463" s="7" t="s">
        <v>28681</v>
      </c>
      <c r="G5463" s="7" t="s">
        <v>78</v>
      </c>
      <c r="H5463" s="7" t="s">
        <v>837</v>
      </c>
      <c r="I5463" s="49" t="s">
        <v>28682</v>
      </c>
      <c r="J5463" s="7" t="s">
        <v>28683</v>
      </c>
      <c r="K5463" s="42">
        <v>43971</v>
      </c>
      <c r="L5463" s="7" t="s">
        <v>35</v>
      </c>
      <c r="M5463" s="7">
        <v>471.6</v>
      </c>
      <c r="N5463" s="7">
        <v>10</v>
      </c>
      <c r="O5463" s="7">
        <v>320</v>
      </c>
      <c r="P5463" s="7">
        <v>0.38400000000000001</v>
      </c>
      <c r="Q5463" s="7" t="str">
        <f>CONCATENATE(Z5463,"х",AA5463,"х",AB5463)</f>
        <v>219х144х23</v>
      </c>
      <c r="R5463" s="7" t="s">
        <v>82</v>
      </c>
      <c r="S5463" s="7" t="s">
        <v>39</v>
      </c>
      <c r="T5463" s="7" t="s">
        <v>28635</v>
      </c>
      <c r="U5463" s="7" t="s">
        <v>37</v>
      </c>
      <c r="V5463" s="7">
        <v>260555</v>
      </c>
      <c r="W5463" s="7">
        <f>A5463*M5463</f>
        <v>0</v>
      </c>
      <c r="X5463" s="7" t="str">
        <f>IF(A5463&gt;=1,1," ")</f>
        <v xml:space="preserve"> </v>
      </c>
      <c r="Y5463" s="7">
        <f>P5463*A5463</f>
        <v>0</v>
      </c>
      <c r="Z5463" s="7">
        <v>219</v>
      </c>
      <c r="AA5463" s="7">
        <v>144</v>
      </c>
      <c r="AB5463" s="7">
        <v>23</v>
      </c>
    </row>
    <row r="5464" spans="2:28" ht="180" x14ac:dyDescent="0.2">
      <c r="B5464" s="7" t="s">
        <v>28684</v>
      </c>
      <c r="D5464" s="7" t="s">
        <v>28685</v>
      </c>
      <c r="E5464" s="7" t="s">
        <v>28686</v>
      </c>
      <c r="F5464" s="7" t="s">
        <v>28687</v>
      </c>
      <c r="G5464" s="7" t="s">
        <v>78</v>
      </c>
      <c r="H5464" s="7" t="s">
        <v>837</v>
      </c>
      <c r="I5464" s="49" t="s">
        <v>28688</v>
      </c>
      <c r="J5464" s="7" t="s">
        <v>28689</v>
      </c>
      <c r="K5464" s="42">
        <v>42993</v>
      </c>
      <c r="L5464" s="7" t="s">
        <v>35</v>
      </c>
      <c r="M5464" s="7">
        <v>450</v>
      </c>
      <c r="N5464" s="7">
        <v>10</v>
      </c>
      <c r="O5464" s="7">
        <v>224</v>
      </c>
      <c r="P5464" s="7">
        <v>0.29599999999999999</v>
      </c>
      <c r="Q5464" s="7" t="str">
        <f>CONCATENATE(Z5464,"х",AA5464,"х",AB5464)</f>
        <v>218х144х16</v>
      </c>
      <c r="R5464" s="7" t="s">
        <v>82</v>
      </c>
      <c r="S5464" s="7" t="s">
        <v>39</v>
      </c>
      <c r="T5464" s="7" t="s">
        <v>28635</v>
      </c>
      <c r="U5464" s="7" t="s">
        <v>37</v>
      </c>
      <c r="V5464" s="7">
        <v>248992</v>
      </c>
      <c r="W5464" s="7">
        <f>A5464*M5464</f>
        <v>0</v>
      </c>
      <c r="X5464" s="7" t="str">
        <f>IF(A5464&gt;=1,1," ")</f>
        <v xml:space="preserve"> </v>
      </c>
      <c r="Y5464" s="7">
        <f>P5464*A5464</f>
        <v>0</v>
      </c>
      <c r="Z5464" s="7">
        <v>218</v>
      </c>
      <c r="AA5464" s="7">
        <v>144</v>
      </c>
      <c r="AB5464" s="7">
        <v>16</v>
      </c>
    </row>
    <row r="5465" spans="2:28" ht="146.25" x14ac:dyDescent="0.2">
      <c r="B5465" s="7" t="s">
        <v>28690</v>
      </c>
      <c r="D5465" s="7" t="s">
        <v>28691</v>
      </c>
      <c r="E5465" s="7" t="s">
        <v>28692</v>
      </c>
      <c r="F5465" s="7" t="s">
        <v>28693</v>
      </c>
      <c r="G5465" s="7" t="s">
        <v>815</v>
      </c>
      <c r="H5465" s="7" t="s">
        <v>158</v>
      </c>
      <c r="I5465" s="49" t="s">
        <v>28694</v>
      </c>
      <c r="J5465" s="7" t="s">
        <v>28695</v>
      </c>
      <c r="K5465" s="42">
        <v>43292</v>
      </c>
      <c r="L5465" s="7" t="s">
        <v>35</v>
      </c>
      <c r="M5465" s="7">
        <v>385.2</v>
      </c>
      <c r="N5465" s="7">
        <v>10</v>
      </c>
      <c r="O5465" s="7">
        <v>144</v>
      </c>
      <c r="P5465" s="7">
        <v>0.28299999999999997</v>
      </c>
      <c r="Q5465" s="7" t="str">
        <f>CONCATENATE(Z5465,"х",AA5465,"х",AB5465)</f>
        <v>200х138х9</v>
      </c>
      <c r="R5465" s="7" t="s">
        <v>340</v>
      </c>
      <c r="S5465" s="7" t="s">
        <v>39</v>
      </c>
      <c r="T5465" s="7" t="s">
        <v>28696</v>
      </c>
      <c r="U5465" s="7" t="s">
        <v>215</v>
      </c>
      <c r="V5465" s="7">
        <v>249621</v>
      </c>
      <c r="W5465" s="7">
        <f>A5465*M5465</f>
        <v>0</v>
      </c>
      <c r="X5465" s="7" t="str">
        <f>IF(A5465&gt;=1,1," ")</f>
        <v xml:space="preserve"> </v>
      </c>
      <c r="Y5465" s="7">
        <f>P5465*A5465</f>
        <v>0</v>
      </c>
      <c r="Z5465" s="7">
        <v>200</v>
      </c>
      <c r="AA5465" s="7">
        <v>138</v>
      </c>
      <c r="AB5465" s="7">
        <v>9</v>
      </c>
    </row>
    <row r="5466" spans="2:28" ht="146.25" x14ac:dyDescent="0.2">
      <c r="B5466" s="7" t="s">
        <v>28697</v>
      </c>
      <c r="D5466" s="7" t="s">
        <v>28698</v>
      </c>
      <c r="E5466" s="7" t="s">
        <v>28699</v>
      </c>
      <c r="F5466" s="7" t="s">
        <v>28700</v>
      </c>
      <c r="G5466" s="7" t="s">
        <v>78</v>
      </c>
      <c r="H5466" s="7" t="s">
        <v>158</v>
      </c>
      <c r="I5466" s="49" t="s">
        <v>28701</v>
      </c>
      <c r="J5466" s="7" t="s">
        <v>28702</v>
      </c>
      <c r="K5466" s="42">
        <v>43504</v>
      </c>
      <c r="L5466" s="7" t="s">
        <v>35</v>
      </c>
      <c r="M5466" s="7">
        <v>410.4</v>
      </c>
      <c r="N5466" s="7">
        <v>10</v>
      </c>
      <c r="O5466" s="7">
        <v>160</v>
      </c>
      <c r="P5466" s="7">
        <v>0.31</v>
      </c>
      <c r="Q5466" s="7" t="str">
        <f>CONCATENATE(Z5466,"х",AA5466,"х",AB5466)</f>
        <v>210х144х14</v>
      </c>
      <c r="R5466" s="7" t="s">
        <v>340</v>
      </c>
      <c r="S5466" s="7" t="s">
        <v>39</v>
      </c>
      <c r="T5466" s="7" t="s">
        <v>28696</v>
      </c>
      <c r="U5466" s="7" t="s">
        <v>215</v>
      </c>
      <c r="V5466" s="7">
        <v>254722</v>
      </c>
      <c r="W5466" s="7">
        <f>A5466*M5466</f>
        <v>0</v>
      </c>
      <c r="X5466" s="7" t="str">
        <f>IF(A5466&gt;=1,1," ")</f>
        <v xml:space="preserve"> </v>
      </c>
      <c r="Y5466" s="7">
        <f>P5466*A5466</f>
        <v>0</v>
      </c>
      <c r="Z5466" s="7">
        <v>210</v>
      </c>
      <c r="AA5466" s="7">
        <v>144</v>
      </c>
      <c r="AB5466" s="7">
        <v>14</v>
      </c>
    </row>
    <row r="5467" spans="2:28" x14ac:dyDescent="0.2">
      <c r="B5467" s="7" t="s">
        <v>28703</v>
      </c>
      <c r="D5467" s="7" t="s">
        <v>28704</v>
      </c>
      <c r="E5467" s="7" t="s">
        <v>28692</v>
      </c>
      <c r="F5467" s="7" t="s">
        <v>28705</v>
      </c>
      <c r="G5467" s="7" t="s">
        <v>78</v>
      </c>
      <c r="H5467" s="7" t="s">
        <v>158</v>
      </c>
      <c r="I5467" s="7" t="s">
        <v>28706</v>
      </c>
      <c r="J5467" s="7" t="s">
        <v>28695</v>
      </c>
      <c r="K5467" s="42">
        <v>43292</v>
      </c>
      <c r="L5467" s="7" t="s">
        <v>35</v>
      </c>
      <c r="M5467" s="7">
        <v>385.2</v>
      </c>
      <c r="N5467" s="7">
        <v>10</v>
      </c>
      <c r="O5467" s="7">
        <v>144</v>
      </c>
      <c r="P5467" s="7">
        <v>0.29099999999999998</v>
      </c>
      <c r="Q5467" s="7" t="str">
        <f>CONCATENATE(Z5467,"х",AA5467,"х",AB5467)</f>
        <v>207х143х13</v>
      </c>
      <c r="R5467" s="7" t="s">
        <v>340</v>
      </c>
      <c r="S5467" s="7" t="s">
        <v>39</v>
      </c>
      <c r="T5467" s="7" t="s">
        <v>28696</v>
      </c>
      <c r="U5467" s="7" t="s">
        <v>215</v>
      </c>
      <c r="V5467" s="7">
        <v>249620</v>
      </c>
      <c r="W5467" s="7">
        <f>A5467*M5467</f>
        <v>0</v>
      </c>
      <c r="X5467" s="7" t="str">
        <f>IF(A5467&gt;=1,1," ")</f>
        <v xml:space="preserve"> </v>
      </c>
      <c r="Y5467" s="7">
        <f>P5467*A5467</f>
        <v>0</v>
      </c>
      <c r="Z5467" s="7">
        <v>207</v>
      </c>
      <c r="AA5467" s="7">
        <v>143</v>
      </c>
      <c r="AB5467" s="7">
        <v>13</v>
      </c>
    </row>
    <row r="5468" spans="2:28" ht="78.75" x14ac:dyDescent="0.2">
      <c r="B5468" s="7" t="s">
        <v>28707</v>
      </c>
      <c r="D5468" s="7" t="s">
        <v>28708</v>
      </c>
      <c r="E5468" s="7" t="s">
        <v>28709</v>
      </c>
      <c r="F5468" s="7" t="s">
        <v>28710</v>
      </c>
      <c r="G5468" s="7" t="s">
        <v>78</v>
      </c>
      <c r="H5468" s="7" t="s">
        <v>158</v>
      </c>
      <c r="I5468" s="49" t="s">
        <v>28711</v>
      </c>
      <c r="J5468" s="7" t="s">
        <v>28712</v>
      </c>
      <c r="K5468" s="42">
        <v>43255</v>
      </c>
      <c r="L5468" s="7" t="s">
        <v>35</v>
      </c>
      <c r="M5468" s="7">
        <v>410.4</v>
      </c>
      <c r="N5468" s="7">
        <v>10</v>
      </c>
      <c r="O5468" s="7">
        <v>176</v>
      </c>
      <c r="P5468" s="7">
        <v>0.32600000000000001</v>
      </c>
      <c r="Q5468" s="7" t="str">
        <f>CONCATENATE(Z5468,"х",AA5468,"х",AB5468)</f>
        <v>200х138х12</v>
      </c>
      <c r="R5468" s="7" t="s">
        <v>340</v>
      </c>
      <c r="S5468" s="7" t="s">
        <v>39</v>
      </c>
      <c r="T5468" s="7" t="s">
        <v>28696</v>
      </c>
      <c r="U5468" s="7" t="s">
        <v>215</v>
      </c>
      <c r="V5468" s="7">
        <v>248526</v>
      </c>
      <c r="W5468" s="7">
        <f>A5468*M5468</f>
        <v>0</v>
      </c>
      <c r="X5468" s="7" t="str">
        <f>IF(A5468&gt;=1,1," ")</f>
        <v xml:space="preserve"> </v>
      </c>
      <c r="Y5468" s="7">
        <f>P5468*A5468</f>
        <v>0</v>
      </c>
      <c r="Z5468" s="7">
        <v>200</v>
      </c>
      <c r="AA5468" s="7">
        <v>138</v>
      </c>
      <c r="AB5468" s="7">
        <v>12</v>
      </c>
    </row>
    <row r="5469" spans="2:28" x14ac:dyDescent="0.2">
      <c r="B5469" s="7" t="s">
        <v>28713</v>
      </c>
      <c r="D5469" s="7" t="s">
        <v>28714</v>
      </c>
      <c r="E5469" s="7" t="s">
        <v>905</v>
      </c>
      <c r="F5469" s="7" t="s">
        <v>28715</v>
      </c>
      <c r="G5469" s="7" t="s">
        <v>78</v>
      </c>
      <c r="H5469" s="7" t="s">
        <v>301</v>
      </c>
      <c r="I5469" s="7" t="s">
        <v>28716</v>
      </c>
      <c r="J5469" s="7" t="s">
        <v>102</v>
      </c>
      <c r="K5469" s="42">
        <v>44440</v>
      </c>
      <c r="L5469" s="7" t="s">
        <v>35</v>
      </c>
      <c r="M5469" s="7">
        <v>540</v>
      </c>
      <c r="N5469" s="7">
        <v>10</v>
      </c>
      <c r="O5469" s="7">
        <v>16</v>
      </c>
      <c r="P5469" s="7">
        <v>0.35599999999999998</v>
      </c>
      <c r="Q5469" s="7" t="str">
        <f>CONCATENATE(Z5469,"х",AA5469,"х",AB5469)</f>
        <v>264х203х18</v>
      </c>
      <c r="R5469" s="7" t="s">
        <v>94</v>
      </c>
      <c r="S5469" s="7" t="s">
        <v>39</v>
      </c>
      <c r="T5469" s="7" t="s">
        <v>28717</v>
      </c>
      <c r="U5469" s="7" t="s">
        <v>84</v>
      </c>
      <c r="V5469" s="7">
        <v>237604</v>
      </c>
      <c r="W5469" s="7">
        <f>A5469*M5469</f>
        <v>0</v>
      </c>
      <c r="X5469" s="7" t="str">
        <f>IF(A5469&gt;=1,1," ")</f>
        <v xml:space="preserve"> </v>
      </c>
      <c r="Y5469" s="7">
        <f>P5469*A5469</f>
        <v>0</v>
      </c>
      <c r="Z5469" s="7">
        <v>264</v>
      </c>
      <c r="AA5469" s="7">
        <v>203</v>
      </c>
      <c r="AB5469" s="7">
        <v>18</v>
      </c>
    </row>
    <row r="5470" spans="2:28" x14ac:dyDescent="0.2">
      <c r="B5470" s="7" t="s">
        <v>28718</v>
      </c>
      <c r="D5470" s="7" t="s">
        <v>28719</v>
      </c>
      <c r="E5470" s="7" t="s">
        <v>905</v>
      </c>
      <c r="F5470" s="7" t="s">
        <v>18230</v>
      </c>
      <c r="G5470" s="7" t="s">
        <v>78</v>
      </c>
      <c r="H5470" s="7" t="s">
        <v>301</v>
      </c>
      <c r="I5470" s="7" t="s">
        <v>28720</v>
      </c>
      <c r="J5470" s="7" t="s">
        <v>102</v>
      </c>
      <c r="K5470" s="42">
        <v>44440</v>
      </c>
      <c r="L5470" s="7" t="s">
        <v>35</v>
      </c>
      <c r="M5470" s="7">
        <v>630</v>
      </c>
      <c r="N5470" s="7">
        <v>10</v>
      </c>
      <c r="O5470" s="7">
        <v>14</v>
      </c>
      <c r="P5470" s="7">
        <v>0.40500000000000003</v>
      </c>
      <c r="Q5470" s="7" t="str">
        <f>CONCATENATE(Z5470,"х",AA5470,"х",AB5470)</f>
        <v>255х197х25</v>
      </c>
      <c r="R5470" s="7" t="s">
        <v>94</v>
      </c>
      <c r="S5470" s="7" t="s">
        <v>39</v>
      </c>
      <c r="T5470" s="7" t="s">
        <v>28717</v>
      </c>
      <c r="U5470" s="7" t="s">
        <v>84</v>
      </c>
      <c r="V5470" s="7">
        <v>262045</v>
      </c>
      <c r="W5470" s="7">
        <f>A5470*M5470</f>
        <v>0</v>
      </c>
      <c r="X5470" s="7" t="str">
        <f>IF(A5470&gt;=1,1," ")</f>
        <v xml:space="preserve"> </v>
      </c>
      <c r="Y5470" s="7">
        <f>P5470*A5470</f>
        <v>0</v>
      </c>
      <c r="Z5470" s="7">
        <v>255</v>
      </c>
      <c r="AA5470" s="7">
        <v>197</v>
      </c>
      <c r="AB5470" s="7">
        <v>25</v>
      </c>
    </row>
    <row r="5471" spans="2:28" x14ac:dyDescent="0.2">
      <c r="B5471" s="7" t="s">
        <v>28721</v>
      </c>
      <c r="D5471" s="7" t="s">
        <v>28722</v>
      </c>
      <c r="E5471" s="7" t="s">
        <v>905</v>
      </c>
      <c r="F5471" s="7" t="s">
        <v>9280</v>
      </c>
      <c r="G5471" s="7" t="s">
        <v>78</v>
      </c>
      <c r="H5471" s="7" t="s">
        <v>301</v>
      </c>
      <c r="I5471" s="7" t="s">
        <v>28723</v>
      </c>
      <c r="J5471" s="7" t="s">
        <v>102</v>
      </c>
      <c r="K5471" s="42">
        <v>44440</v>
      </c>
      <c r="L5471" s="7" t="s">
        <v>35</v>
      </c>
      <c r="M5471" s="7">
        <v>540</v>
      </c>
      <c r="N5471" s="7">
        <v>10</v>
      </c>
      <c r="O5471" s="7">
        <v>12</v>
      </c>
      <c r="P5471" s="7">
        <v>0.35699999999999998</v>
      </c>
      <c r="Q5471" s="7" t="str">
        <f>CONCATENATE(Z5471,"х",AA5471,"х",AB5471)</f>
        <v>264х205х18</v>
      </c>
      <c r="R5471" s="7" t="s">
        <v>94</v>
      </c>
      <c r="S5471" s="7" t="s">
        <v>39</v>
      </c>
      <c r="T5471" s="7" t="s">
        <v>28717</v>
      </c>
      <c r="U5471" s="7" t="s">
        <v>84</v>
      </c>
      <c r="V5471" s="7">
        <v>245576</v>
      </c>
      <c r="W5471" s="7">
        <f>A5471*M5471</f>
        <v>0</v>
      </c>
      <c r="X5471" s="7" t="str">
        <f>IF(A5471&gt;=1,1," ")</f>
        <v xml:space="preserve"> </v>
      </c>
      <c r="Y5471" s="7">
        <f>P5471*A5471</f>
        <v>0</v>
      </c>
      <c r="Z5471" s="7">
        <v>264</v>
      </c>
      <c r="AA5471" s="7">
        <v>205</v>
      </c>
      <c r="AB5471" s="7">
        <v>18</v>
      </c>
    </row>
    <row r="5472" spans="2:28" ht="78.75" x14ac:dyDescent="0.2">
      <c r="B5472" s="7" t="s">
        <v>28724</v>
      </c>
      <c r="D5472" s="7" t="s">
        <v>28725</v>
      </c>
      <c r="E5472" s="7" t="s">
        <v>445</v>
      </c>
      <c r="F5472" s="7" t="s">
        <v>17759</v>
      </c>
      <c r="G5472" s="7" t="s">
        <v>878</v>
      </c>
      <c r="H5472" s="7" t="s">
        <v>607</v>
      </c>
      <c r="I5472" s="49" t="s">
        <v>28726</v>
      </c>
      <c r="J5472" s="7" t="s">
        <v>28727</v>
      </c>
      <c r="K5472" s="42">
        <v>43224</v>
      </c>
      <c r="L5472" s="7" t="s">
        <v>441</v>
      </c>
      <c r="M5472" s="7">
        <v>188.4</v>
      </c>
      <c r="N5472" s="7">
        <v>10</v>
      </c>
      <c r="O5472" s="7">
        <v>16</v>
      </c>
      <c r="P5472" s="7">
        <v>0.15</v>
      </c>
      <c r="Q5472" s="7" t="str">
        <f>CONCATENATE(Z5472,"х",AA5472,"х",AB5472)</f>
        <v>280х215х5</v>
      </c>
      <c r="R5472" s="7" t="s">
        <v>206</v>
      </c>
      <c r="S5472" s="7">
        <v>3</v>
      </c>
      <c r="T5472" s="7" t="s">
        <v>28728</v>
      </c>
      <c r="U5472" s="7" t="s">
        <v>84</v>
      </c>
      <c r="V5472" s="7">
        <v>236972</v>
      </c>
      <c r="W5472" s="7">
        <f>A5472*M5472</f>
        <v>0</v>
      </c>
      <c r="X5472" s="7" t="str">
        <f>IF(A5472&gt;=1,1," ")</f>
        <v xml:space="preserve"> </v>
      </c>
      <c r="Y5472" s="7">
        <f>P5472*A5472</f>
        <v>0</v>
      </c>
      <c r="Z5472" s="7">
        <v>280</v>
      </c>
      <c r="AA5472" s="7">
        <v>215</v>
      </c>
      <c r="AB5472" s="7">
        <v>5</v>
      </c>
    </row>
    <row r="5473" spans="2:28" ht="78.75" x14ac:dyDescent="0.2">
      <c r="B5473" s="7" t="s">
        <v>28729</v>
      </c>
      <c r="D5473" s="7" t="s">
        <v>28730</v>
      </c>
      <c r="E5473" s="7" t="s">
        <v>445</v>
      </c>
      <c r="F5473" s="7" t="s">
        <v>203</v>
      </c>
      <c r="G5473" s="7" t="s">
        <v>878</v>
      </c>
      <c r="H5473" s="7" t="s">
        <v>607</v>
      </c>
      <c r="I5473" s="49" t="s">
        <v>28726</v>
      </c>
      <c r="J5473" s="7" t="s">
        <v>28731</v>
      </c>
      <c r="K5473" s="42">
        <v>43224</v>
      </c>
      <c r="L5473" s="7" t="s">
        <v>441</v>
      </c>
      <c r="M5473" s="7">
        <v>188.4</v>
      </c>
      <c r="N5473" s="7">
        <v>10</v>
      </c>
      <c r="O5473" s="7">
        <v>16</v>
      </c>
      <c r="P5473" s="7">
        <v>0.15</v>
      </c>
      <c r="Q5473" s="7" t="str">
        <f>CONCATENATE(Z5473,"х",AA5473,"х",AB5473)</f>
        <v>280х215х5</v>
      </c>
      <c r="R5473" s="7" t="s">
        <v>206</v>
      </c>
      <c r="S5473" s="7">
        <v>3</v>
      </c>
      <c r="T5473" s="7" t="s">
        <v>28728</v>
      </c>
      <c r="U5473" s="7" t="s">
        <v>84</v>
      </c>
      <c r="V5473" s="7">
        <v>229234</v>
      </c>
      <c r="W5473" s="7">
        <f>A5473*M5473</f>
        <v>0</v>
      </c>
      <c r="X5473" s="7" t="str">
        <f>IF(A5473&gt;=1,1," ")</f>
        <v xml:space="preserve"> </v>
      </c>
      <c r="Y5473" s="7">
        <f>P5473*A5473</f>
        <v>0</v>
      </c>
      <c r="Z5473" s="7">
        <v>280</v>
      </c>
      <c r="AA5473" s="7">
        <v>215</v>
      </c>
      <c r="AB5473" s="7">
        <v>5</v>
      </c>
    </row>
    <row r="5474" spans="2:28" ht="78.75" x14ac:dyDescent="0.2">
      <c r="B5474" s="7" t="s">
        <v>28732</v>
      </c>
      <c r="D5474" s="7" t="s">
        <v>28733</v>
      </c>
      <c r="E5474" s="7" t="s">
        <v>445</v>
      </c>
      <c r="F5474" s="7" t="s">
        <v>28734</v>
      </c>
      <c r="G5474" s="7" t="s">
        <v>878</v>
      </c>
      <c r="H5474" s="7" t="s">
        <v>607</v>
      </c>
      <c r="I5474" s="49" t="s">
        <v>28726</v>
      </c>
      <c r="J5474" s="7" t="s">
        <v>28735</v>
      </c>
      <c r="K5474" s="42">
        <v>43224</v>
      </c>
      <c r="L5474" s="7" t="s">
        <v>441</v>
      </c>
      <c r="M5474" s="7">
        <v>188.4</v>
      </c>
      <c r="N5474" s="7">
        <v>10</v>
      </c>
      <c r="O5474" s="7">
        <v>16</v>
      </c>
      <c r="P5474" s="7">
        <v>0.14399999999999999</v>
      </c>
      <c r="Q5474" s="7" t="str">
        <f>CONCATENATE(Z5474,"х",AA5474,"х",AB5474)</f>
        <v>280х215х5</v>
      </c>
      <c r="R5474" s="7" t="s">
        <v>206</v>
      </c>
      <c r="S5474" s="7">
        <v>3</v>
      </c>
      <c r="T5474" s="7" t="s">
        <v>28728</v>
      </c>
      <c r="U5474" s="7" t="s">
        <v>84</v>
      </c>
      <c r="V5474" s="7">
        <v>245571</v>
      </c>
      <c r="W5474" s="7">
        <f>A5474*M5474</f>
        <v>0</v>
      </c>
      <c r="X5474" s="7" t="str">
        <f>IF(A5474&gt;=1,1," ")</f>
        <v xml:space="preserve"> </v>
      </c>
      <c r="Y5474" s="7">
        <f>P5474*A5474</f>
        <v>0</v>
      </c>
      <c r="Z5474" s="7">
        <v>280</v>
      </c>
      <c r="AA5474" s="7">
        <v>215</v>
      </c>
      <c r="AB5474" s="7">
        <v>5</v>
      </c>
    </row>
    <row r="5475" spans="2:28" ht="78.75" x14ac:dyDescent="0.2">
      <c r="B5475" s="7" t="s">
        <v>28736</v>
      </c>
      <c r="D5475" s="7" t="s">
        <v>28737</v>
      </c>
      <c r="E5475" s="7" t="s">
        <v>445</v>
      </c>
      <c r="F5475" s="7" t="s">
        <v>9266</v>
      </c>
      <c r="G5475" s="7" t="s">
        <v>878</v>
      </c>
      <c r="H5475" s="7" t="s">
        <v>607</v>
      </c>
      <c r="I5475" s="49" t="s">
        <v>28726</v>
      </c>
      <c r="J5475" s="7" t="s">
        <v>28738</v>
      </c>
      <c r="K5475" s="42">
        <v>43224</v>
      </c>
      <c r="L5475" s="7" t="s">
        <v>441</v>
      </c>
      <c r="M5475" s="7">
        <v>188.4</v>
      </c>
      <c r="N5475" s="7">
        <v>10</v>
      </c>
      <c r="O5475" s="7">
        <v>16</v>
      </c>
      <c r="P5475" s="7">
        <v>0.15</v>
      </c>
      <c r="Q5475" s="7" t="str">
        <f>CONCATENATE(Z5475,"х",AA5475,"х",AB5475)</f>
        <v>280х215х5</v>
      </c>
      <c r="R5475" s="7" t="s">
        <v>206</v>
      </c>
      <c r="S5475" s="7">
        <v>3</v>
      </c>
      <c r="T5475" s="7" t="s">
        <v>28728</v>
      </c>
      <c r="U5475" s="7" t="s">
        <v>84</v>
      </c>
      <c r="V5475" s="7">
        <v>235421</v>
      </c>
      <c r="W5475" s="7">
        <f>A5475*M5475</f>
        <v>0</v>
      </c>
      <c r="X5475" s="7" t="str">
        <f>IF(A5475&gt;=1,1," ")</f>
        <v xml:space="preserve"> </v>
      </c>
      <c r="Y5475" s="7">
        <f>P5475*A5475</f>
        <v>0</v>
      </c>
      <c r="Z5475" s="7">
        <v>280</v>
      </c>
      <c r="AA5475" s="7">
        <v>215</v>
      </c>
      <c r="AB5475" s="7">
        <v>5</v>
      </c>
    </row>
    <row r="5476" spans="2:28" ht="78.75" x14ac:dyDescent="0.2">
      <c r="B5476" s="7" t="s">
        <v>28739</v>
      </c>
      <c r="D5476" s="7" t="s">
        <v>28740</v>
      </c>
      <c r="E5476" s="7" t="s">
        <v>445</v>
      </c>
      <c r="F5476" s="7" t="s">
        <v>8672</v>
      </c>
      <c r="G5476" s="7" t="s">
        <v>878</v>
      </c>
      <c r="H5476" s="7" t="s">
        <v>607</v>
      </c>
      <c r="I5476" s="49" t="s">
        <v>28726</v>
      </c>
      <c r="J5476" s="7" t="s">
        <v>28741</v>
      </c>
      <c r="K5476" s="42">
        <v>43224</v>
      </c>
      <c r="L5476" s="7" t="s">
        <v>441</v>
      </c>
      <c r="M5476" s="7">
        <v>188.4</v>
      </c>
      <c r="N5476" s="7">
        <v>10</v>
      </c>
      <c r="O5476" s="7">
        <v>16</v>
      </c>
      <c r="P5476" s="7">
        <v>0.14599999999999999</v>
      </c>
      <c r="Q5476" s="7" t="str">
        <f>CONCATENATE(Z5476,"х",AA5476,"х",AB5476)</f>
        <v>280х215х5</v>
      </c>
      <c r="R5476" s="7" t="s">
        <v>206</v>
      </c>
      <c r="S5476" s="7">
        <v>3</v>
      </c>
      <c r="T5476" s="7" t="s">
        <v>28728</v>
      </c>
      <c r="U5476" s="7" t="s">
        <v>84</v>
      </c>
      <c r="V5476" s="7">
        <v>237607</v>
      </c>
      <c r="W5476" s="7">
        <f>A5476*M5476</f>
        <v>0</v>
      </c>
      <c r="X5476" s="7" t="str">
        <f>IF(A5476&gt;=1,1," ")</f>
        <v xml:space="preserve"> </v>
      </c>
      <c r="Y5476" s="7">
        <f>P5476*A5476</f>
        <v>0</v>
      </c>
      <c r="Z5476" s="7">
        <v>280</v>
      </c>
      <c r="AA5476" s="7">
        <v>215</v>
      </c>
      <c r="AB5476" s="7">
        <v>5</v>
      </c>
    </row>
    <row r="5477" spans="2:28" ht="78.75" x14ac:dyDescent="0.2">
      <c r="B5477" s="7" t="s">
        <v>28742</v>
      </c>
      <c r="D5477" s="7" t="s">
        <v>28743</v>
      </c>
      <c r="E5477" s="7" t="s">
        <v>445</v>
      </c>
      <c r="F5477" s="7" t="s">
        <v>28744</v>
      </c>
      <c r="G5477" s="7" t="s">
        <v>878</v>
      </c>
      <c r="H5477" s="7" t="s">
        <v>607</v>
      </c>
      <c r="I5477" s="49" t="s">
        <v>28726</v>
      </c>
      <c r="J5477" s="7" t="s">
        <v>28745</v>
      </c>
      <c r="K5477" s="42">
        <v>43224</v>
      </c>
      <c r="L5477" s="7" t="s">
        <v>441</v>
      </c>
      <c r="M5477" s="7">
        <v>188.4</v>
      </c>
      <c r="N5477" s="7">
        <v>10</v>
      </c>
      <c r="O5477" s="7">
        <v>16</v>
      </c>
      <c r="P5477" s="7">
        <v>0.14799999999999999</v>
      </c>
      <c r="Q5477" s="7" t="str">
        <f>CONCATENATE(Z5477,"х",AA5477,"х",AB5477)</f>
        <v>280х215х5</v>
      </c>
      <c r="R5477" s="7" t="s">
        <v>206</v>
      </c>
      <c r="S5477" s="7">
        <v>3</v>
      </c>
      <c r="T5477" s="7" t="s">
        <v>28728</v>
      </c>
      <c r="U5477" s="7" t="s">
        <v>84</v>
      </c>
      <c r="V5477" s="7">
        <v>245569</v>
      </c>
      <c r="W5477" s="7">
        <f>A5477*M5477</f>
        <v>0</v>
      </c>
      <c r="X5477" s="7" t="str">
        <f>IF(A5477&gt;=1,1," ")</f>
        <v xml:space="preserve"> </v>
      </c>
      <c r="Y5477" s="7">
        <f>P5477*A5477</f>
        <v>0</v>
      </c>
      <c r="Z5477" s="7">
        <v>280</v>
      </c>
      <c r="AA5477" s="7">
        <v>215</v>
      </c>
      <c r="AB5477" s="7">
        <v>5</v>
      </c>
    </row>
    <row r="5478" spans="2:28" ht="78.75" x14ac:dyDescent="0.2">
      <c r="B5478" s="7" t="s">
        <v>28746</v>
      </c>
      <c r="D5478" s="7" t="s">
        <v>28747</v>
      </c>
      <c r="E5478" s="7" t="s">
        <v>445</v>
      </c>
      <c r="F5478" s="7" t="s">
        <v>28748</v>
      </c>
      <c r="G5478" s="7" t="s">
        <v>878</v>
      </c>
      <c r="H5478" s="7" t="s">
        <v>607</v>
      </c>
      <c r="I5478" s="49" t="s">
        <v>28726</v>
      </c>
      <c r="J5478" s="7" t="s">
        <v>28749</v>
      </c>
      <c r="K5478" s="42">
        <v>43224</v>
      </c>
      <c r="L5478" s="7" t="s">
        <v>441</v>
      </c>
      <c r="M5478" s="7">
        <v>188.4</v>
      </c>
      <c r="N5478" s="7">
        <v>10</v>
      </c>
      <c r="O5478" s="7">
        <v>16</v>
      </c>
      <c r="P5478" s="7">
        <v>0.14799999999999999</v>
      </c>
      <c r="Q5478" s="7" t="str">
        <f>CONCATENATE(Z5478,"х",AA5478,"х",AB5478)</f>
        <v>280х215х3</v>
      </c>
      <c r="R5478" s="7" t="s">
        <v>206</v>
      </c>
      <c r="S5478" s="7">
        <v>3</v>
      </c>
      <c r="T5478" s="7" t="s">
        <v>28728</v>
      </c>
      <c r="U5478" s="7" t="s">
        <v>84</v>
      </c>
      <c r="V5478" s="7">
        <v>245135</v>
      </c>
      <c r="W5478" s="7">
        <f>A5478*M5478</f>
        <v>0</v>
      </c>
      <c r="X5478" s="7" t="str">
        <f>IF(A5478&gt;=1,1," ")</f>
        <v xml:space="preserve"> </v>
      </c>
      <c r="Y5478" s="7">
        <f>P5478*A5478</f>
        <v>0</v>
      </c>
      <c r="Z5478" s="7">
        <v>280</v>
      </c>
      <c r="AA5478" s="7">
        <v>215</v>
      </c>
      <c r="AB5478" s="7">
        <v>3</v>
      </c>
    </row>
    <row r="5479" spans="2:28" ht="123.75" x14ac:dyDescent="0.2">
      <c r="B5479" s="7" t="s">
        <v>28750</v>
      </c>
      <c r="D5479" s="7" t="s">
        <v>28751</v>
      </c>
      <c r="E5479" s="7" t="s">
        <v>3090</v>
      </c>
      <c r="F5479" s="7" t="s">
        <v>28752</v>
      </c>
      <c r="G5479" s="7" t="s">
        <v>878</v>
      </c>
      <c r="H5479" s="7" t="s">
        <v>301</v>
      </c>
      <c r="I5479" s="49" t="s">
        <v>28753</v>
      </c>
      <c r="J5479" s="42">
        <v>42912</v>
      </c>
      <c r="K5479" s="42">
        <v>42917</v>
      </c>
      <c r="L5479" s="7" t="s">
        <v>35</v>
      </c>
      <c r="M5479" s="7">
        <v>513.6</v>
      </c>
      <c r="N5479" s="7">
        <v>10</v>
      </c>
      <c r="O5479" s="7">
        <v>10</v>
      </c>
      <c r="P5479" s="7">
        <v>0.47</v>
      </c>
      <c r="Q5479" s="7" t="str">
        <f>CONCATENATE(Z5479,"х",AA5479,"х",AB5479)</f>
        <v>168х169х26</v>
      </c>
      <c r="R5479" s="7" t="s">
        <v>28754</v>
      </c>
      <c r="S5479" s="7" t="s">
        <v>960</v>
      </c>
      <c r="T5479" s="7" t="s">
        <v>28755</v>
      </c>
      <c r="U5479" s="7" t="s">
        <v>84</v>
      </c>
      <c r="V5479" s="7">
        <v>245574</v>
      </c>
      <c r="W5479" s="7">
        <f>A5479*M5479</f>
        <v>0</v>
      </c>
      <c r="X5479" s="7" t="str">
        <f>IF(A5479&gt;=1,1," ")</f>
        <v xml:space="preserve"> </v>
      </c>
      <c r="Y5479" s="7">
        <f>P5479*A5479</f>
        <v>0</v>
      </c>
      <c r="Z5479" s="7">
        <v>168</v>
      </c>
      <c r="AA5479" s="7">
        <v>169</v>
      </c>
      <c r="AB5479" s="7">
        <v>26</v>
      </c>
    </row>
    <row r="5480" spans="2:28" ht="191.25" x14ac:dyDescent="0.2">
      <c r="B5480" s="7" t="s">
        <v>28756</v>
      </c>
      <c r="D5480" s="7" t="s">
        <v>28757</v>
      </c>
      <c r="E5480" s="7" t="s">
        <v>2270</v>
      </c>
      <c r="F5480" s="7" t="s">
        <v>2271</v>
      </c>
      <c r="G5480" s="7" t="s">
        <v>815</v>
      </c>
      <c r="H5480" s="7" t="s">
        <v>1238</v>
      </c>
      <c r="I5480" s="49" t="s">
        <v>2273</v>
      </c>
      <c r="J5480" s="7" t="s">
        <v>2274</v>
      </c>
      <c r="K5480" s="42">
        <v>43088</v>
      </c>
      <c r="L5480" s="7" t="s">
        <v>35</v>
      </c>
      <c r="M5480" s="7">
        <v>385.2</v>
      </c>
      <c r="N5480" s="7">
        <v>10</v>
      </c>
      <c r="O5480" s="7">
        <v>224</v>
      </c>
      <c r="P5480" s="7">
        <v>0.26700000000000002</v>
      </c>
      <c r="Q5480" s="7" t="str">
        <f>CONCATENATE(Z5480,"х",AA5480,"х",AB5480)</f>
        <v>207х132х16</v>
      </c>
      <c r="R5480" s="7" t="s">
        <v>36</v>
      </c>
      <c r="S5480" s="7" t="s">
        <v>39</v>
      </c>
      <c r="T5480" s="7" t="s">
        <v>28758</v>
      </c>
      <c r="U5480" s="7" t="s">
        <v>259</v>
      </c>
      <c r="V5480" s="7">
        <v>252925</v>
      </c>
      <c r="W5480" s="7">
        <f>A5480*M5480</f>
        <v>0</v>
      </c>
      <c r="X5480" s="7" t="str">
        <f>IF(A5480&gt;=1,1," ")</f>
        <v xml:space="preserve"> </v>
      </c>
      <c r="Y5480" s="7">
        <f>P5480*A5480</f>
        <v>0</v>
      </c>
      <c r="Z5480" s="7">
        <v>207</v>
      </c>
      <c r="AA5480" s="7">
        <v>132</v>
      </c>
      <c r="AB5480" s="7">
        <v>16</v>
      </c>
    </row>
    <row r="5481" spans="2:28" x14ac:dyDescent="0.2">
      <c r="B5481" s="7" t="s">
        <v>28759</v>
      </c>
      <c r="D5481" s="7" t="s">
        <v>28760</v>
      </c>
      <c r="E5481" s="7" t="s">
        <v>2270</v>
      </c>
      <c r="F5481" s="7" t="s">
        <v>2278</v>
      </c>
      <c r="G5481" s="7" t="s">
        <v>878</v>
      </c>
      <c r="H5481" s="7" t="s">
        <v>1238</v>
      </c>
      <c r="I5481" s="7" t="s">
        <v>2279</v>
      </c>
      <c r="J5481" s="7" t="s">
        <v>2280</v>
      </c>
      <c r="K5481" s="42">
        <v>42516</v>
      </c>
      <c r="L5481" s="7" t="s">
        <v>35</v>
      </c>
      <c r="M5481" s="7">
        <v>612</v>
      </c>
      <c r="N5481" s="7">
        <v>10</v>
      </c>
      <c r="O5481" s="7">
        <v>544</v>
      </c>
      <c r="P5481" s="7">
        <v>0.48099999999999998</v>
      </c>
      <c r="Q5481" s="7" t="str">
        <f>CONCATENATE(Z5481,"х",AA5481,"х",AB5481)</f>
        <v>204х127х27</v>
      </c>
      <c r="R5481" s="7" t="s">
        <v>36</v>
      </c>
      <c r="S5481" s="7" t="s">
        <v>39</v>
      </c>
      <c r="T5481" s="7" t="s">
        <v>28758</v>
      </c>
      <c r="U5481" s="7" t="s">
        <v>37</v>
      </c>
      <c r="V5481" s="7">
        <v>245968</v>
      </c>
      <c r="W5481" s="7">
        <f>A5481*M5481</f>
        <v>0</v>
      </c>
      <c r="X5481" s="7" t="str">
        <f>IF(A5481&gt;=1,1," ")</f>
        <v xml:space="preserve"> </v>
      </c>
      <c r="Y5481" s="7">
        <f>P5481*A5481</f>
        <v>0</v>
      </c>
      <c r="Z5481" s="7">
        <v>204</v>
      </c>
      <c r="AA5481" s="7">
        <v>127</v>
      </c>
      <c r="AB5481" s="7">
        <v>27</v>
      </c>
    </row>
    <row r="5482" spans="2:28" ht="157.5" x14ac:dyDescent="0.2">
      <c r="B5482" s="7" t="s">
        <v>28761</v>
      </c>
      <c r="D5482" s="7" t="s">
        <v>28762</v>
      </c>
      <c r="E5482" s="7" t="s">
        <v>2270</v>
      </c>
      <c r="F5482" s="7" t="s">
        <v>28763</v>
      </c>
      <c r="G5482" s="7" t="s">
        <v>878</v>
      </c>
      <c r="H5482" s="7" t="s">
        <v>1238</v>
      </c>
      <c r="I5482" s="49" t="s">
        <v>28764</v>
      </c>
      <c r="J5482" s="7" t="s">
        <v>28765</v>
      </c>
      <c r="K5482" s="42">
        <v>43678</v>
      </c>
      <c r="L5482" s="7" t="s">
        <v>35</v>
      </c>
      <c r="M5482" s="7">
        <v>385.2</v>
      </c>
      <c r="N5482" s="7">
        <v>10</v>
      </c>
      <c r="O5482" s="7">
        <v>192</v>
      </c>
      <c r="P5482" s="7">
        <v>0.23200000000000001</v>
      </c>
      <c r="Q5482" s="7" t="str">
        <f>CONCATENATE(Z5482,"х",AA5482,"х",AB5482)</f>
        <v>205х132х15</v>
      </c>
      <c r="R5482" s="7" t="s">
        <v>36</v>
      </c>
      <c r="S5482" s="7" t="s">
        <v>39</v>
      </c>
      <c r="T5482" s="7" t="s">
        <v>28758</v>
      </c>
      <c r="U5482" s="7" t="s">
        <v>37</v>
      </c>
      <c r="V5482" s="7">
        <v>245970</v>
      </c>
      <c r="W5482" s="7">
        <f>A5482*M5482</f>
        <v>0</v>
      </c>
      <c r="X5482" s="7" t="str">
        <f>IF(A5482&gt;=1,1," ")</f>
        <v xml:space="preserve"> </v>
      </c>
      <c r="Y5482" s="7">
        <f>P5482*A5482</f>
        <v>0</v>
      </c>
      <c r="Z5482" s="7">
        <v>205</v>
      </c>
      <c r="AA5482" s="7">
        <v>132</v>
      </c>
      <c r="AB5482" s="7">
        <v>15</v>
      </c>
    </row>
    <row r="5483" spans="2:28" ht="146.25" x14ac:dyDescent="0.2">
      <c r="B5483" s="7" t="s">
        <v>28766</v>
      </c>
      <c r="D5483" s="7" t="s">
        <v>28767</v>
      </c>
      <c r="E5483" s="7" t="s">
        <v>2270</v>
      </c>
      <c r="F5483" s="7" t="s">
        <v>2283</v>
      </c>
      <c r="G5483" s="7" t="s">
        <v>815</v>
      </c>
      <c r="H5483" s="7" t="s">
        <v>1238</v>
      </c>
      <c r="I5483" s="49" t="s">
        <v>2284</v>
      </c>
      <c r="J5483" s="7" t="s">
        <v>2285</v>
      </c>
      <c r="K5483" s="42">
        <v>43811</v>
      </c>
      <c r="L5483" s="7" t="s">
        <v>35</v>
      </c>
      <c r="M5483" s="7">
        <v>385.2</v>
      </c>
      <c r="N5483" s="7">
        <v>10</v>
      </c>
      <c r="O5483" s="7">
        <v>224</v>
      </c>
      <c r="P5483" s="7">
        <v>0.25900000000000001</v>
      </c>
      <c r="Q5483" s="7" t="str">
        <f>CONCATENATE(Z5483,"х",AA5483,"х",AB5483)</f>
        <v>205х130х16</v>
      </c>
      <c r="R5483" s="7" t="s">
        <v>36</v>
      </c>
      <c r="S5483" s="7" t="s">
        <v>39</v>
      </c>
      <c r="T5483" s="7" t="s">
        <v>28758</v>
      </c>
      <c r="U5483" s="7" t="s">
        <v>37</v>
      </c>
      <c r="V5483" s="7">
        <v>250984</v>
      </c>
      <c r="W5483" s="7">
        <f>A5483*M5483</f>
        <v>0</v>
      </c>
      <c r="X5483" s="7" t="str">
        <f>IF(A5483&gt;=1,1," ")</f>
        <v xml:space="preserve"> </v>
      </c>
      <c r="Y5483" s="7">
        <f>P5483*A5483</f>
        <v>0</v>
      </c>
      <c r="Z5483" s="7">
        <v>205</v>
      </c>
      <c r="AA5483" s="7">
        <v>130</v>
      </c>
      <c r="AB5483" s="7">
        <v>16</v>
      </c>
    </row>
    <row r="5484" spans="2:28" x14ac:dyDescent="0.2">
      <c r="B5484" s="7" t="s">
        <v>28768</v>
      </c>
      <c r="D5484" s="7" t="s">
        <v>28769</v>
      </c>
      <c r="E5484" s="7" t="s">
        <v>2270</v>
      </c>
      <c r="F5484" s="7" t="s">
        <v>2298</v>
      </c>
      <c r="G5484" s="7" t="s">
        <v>878</v>
      </c>
      <c r="H5484" s="7" t="s">
        <v>1238</v>
      </c>
      <c r="I5484" s="7" t="s">
        <v>2299</v>
      </c>
      <c r="J5484" s="7" t="s">
        <v>2300</v>
      </c>
      <c r="K5484" s="42">
        <v>42996</v>
      </c>
      <c r="L5484" s="7" t="s">
        <v>35</v>
      </c>
      <c r="M5484" s="7">
        <v>427.2</v>
      </c>
      <c r="N5484" s="7">
        <v>10</v>
      </c>
      <c r="O5484" s="7">
        <v>320</v>
      </c>
      <c r="P5484" s="7">
        <v>0.32900000000000001</v>
      </c>
      <c r="Q5484" s="7" t="str">
        <f>CONCATENATE(Z5484,"х",AA5484,"х",AB5484)</f>
        <v>205х130х21</v>
      </c>
      <c r="R5484" s="7" t="s">
        <v>36</v>
      </c>
      <c r="S5484" s="7" t="s">
        <v>39</v>
      </c>
      <c r="T5484" s="7" t="s">
        <v>28758</v>
      </c>
      <c r="U5484" s="7" t="s">
        <v>37</v>
      </c>
      <c r="V5484" s="7">
        <v>237712</v>
      </c>
      <c r="W5484" s="7">
        <f>A5484*M5484</f>
        <v>0</v>
      </c>
      <c r="X5484" s="7" t="str">
        <f>IF(A5484&gt;=1,1," ")</f>
        <v xml:space="preserve"> </v>
      </c>
      <c r="Y5484" s="7">
        <f>P5484*A5484</f>
        <v>0</v>
      </c>
      <c r="Z5484" s="7">
        <v>205</v>
      </c>
      <c r="AA5484" s="7">
        <v>130</v>
      </c>
      <c r="AB5484" s="7">
        <v>21</v>
      </c>
    </row>
    <row r="5485" spans="2:28" ht="168.75" x14ac:dyDescent="0.2">
      <c r="B5485" s="7" t="s">
        <v>28770</v>
      </c>
      <c r="D5485" s="7" t="s">
        <v>28771</v>
      </c>
      <c r="E5485" s="7" t="s">
        <v>2915</v>
      </c>
      <c r="F5485" s="7" t="s">
        <v>28772</v>
      </c>
      <c r="G5485" s="7" t="s">
        <v>878</v>
      </c>
      <c r="H5485" s="7" t="s">
        <v>284</v>
      </c>
      <c r="I5485" s="49" t="s">
        <v>28773</v>
      </c>
      <c r="J5485" s="7" t="s">
        <v>28774</v>
      </c>
      <c r="K5485" s="42">
        <v>43306</v>
      </c>
      <c r="L5485" s="7" t="s">
        <v>35</v>
      </c>
      <c r="M5485" s="7">
        <v>471.6</v>
      </c>
      <c r="N5485" s="7">
        <v>10</v>
      </c>
      <c r="O5485" s="7">
        <v>256</v>
      </c>
      <c r="P5485" s="7">
        <v>0.34100000000000003</v>
      </c>
      <c r="Q5485" s="7" t="str">
        <f>CONCATENATE(Z5485,"х",AA5485,"х",AB5485)</f>
        <v>220х145х18</v>
      </c>
      <c r="R5485" s="7" t="s">
        <v>82</v>
      </c>
      <c r="S5485" s="7" t="s">
        <v>39</v>
      </c>
      <c r="T5485" s="7" t="s">
        <v>28775</v>
      </c>
      <c r="U5485" s="7" t="s">
        <v>259</v>
      </c>
      <c r="V5485" s="7">
        <v>248940</v>
      </c>
      <c r="W5485" s="7">
        <f>A5485*M5485</f>
        <v>0</v>
      </c>
      <c r="X5485" s="7" t="str">
        <f>IF(A5485&gt;=1,1," ")</f>
        <v xml:space="preserve"> </v>
      </c>
      <c r="Y5485" s="7">
        <f>P5485*A5485</f>
        <v>0</v>
      </c>
      <c r="Z5485" s="7">
        <v>220</v>
      </c>
      <c r="AA5485" s="7">
        <v>145</v>
      </c>
      <c r="AB5485" s="7">
        <v>18</v>
      </c>
    </row>
    <row r="5486" spans="2:28" ht="157.5" x14ac:dyDescent="0.2">
      <c r="B5486" s="7" t="s">
        <v>28776</v>
      </c>
      <c r="D5486" s="7" t="s">
        <v>28777</v>
      </c>
      <c r="E5486" s="7" t="s">
        <v>28778</v>
      </c>
      <c r="F5486" s="7" t="s">
        <v>28779</v>
      </c>
      <c r="G5486" s="7" t="s">
        <v>878</v>
      </c>
      <c r="H5486" s="7" t="s">
        <v>158</v>
      </c>
      <c r="I5486" s="49" t="s">
        <v>28780</v>
      </c>
      <c r="J5486" s="7" t="s">
        <v>28781</v>
      </c>
      <c r="K5486" s="42">
        <v>43135</v>
      </c>
      <c r="L5486" s="7" t="s">
        <v>35</v>
      </c>
      <c r="M5486" s="7">
        <v>427.2</v>
      </c>
      <c r="N5486" s="7">
        <v>10</v>
      </c>
      <c r="O5486" s="7">
        <v>32</v>
      </c>
      <c r="P5486" s="7">
        <v>0.441</v>
      </c>
      <c r="Q5486" s="7" t="str">
        <f>CONCATENATE(Z5486,"х",AA5486,"х",AB5486)</f>
        <v>288х216х9</v>
      </c>
      <c r="R5486" s="7" t="s">
        <v>206</v>
      </c>
      <c r="S5486" s="7" t="s">
        <v>39</v>
      </c>
      <c r="T5486" s="7" t="s">
        <v>28782</v>
      </c>
      <c r="U5486" s="7" t="s">
        <v>84</v>
      </c>
      <c r="V5486" s="7">
        <v>248650</v>
      </c>
      <c r="W5486" s="7">
        <f>A5486*M5486</f>
        <v>0</v>
      </c>
      <c r="X5486" s="7" t="str">
        <f>IF(A5486&gt;=1,1," ")</f>
        <v xml:space="preserve"> </v>
      </c>
      <c r="Y5486" s="7">
        <f>P5486*A5486</f>
        <v>0</v>
      </c>
      <c r="Z5486" s="7">
        <v>288</v>
      </c>
      <c r="AA5486" s="7">
        <v>216</v>
      </c>
      <c r="AB5486" s="7">
        <v>9</v>
      </c>
    </row>
    <row r="5487" spans="2:28" ht="202.5" x14ac:dyDescent="0.2">
      <c r="B5487" s="7" t="s">
        <v>28783</v>
      </c>
      <c r="D5487" s="7" t="s">
        <v>28784</v>
      </c>
      <c r="E5487" s="7" t="s">
        <v>28778</v>
      </c>
      <c r="F5487" s="7" t="s">
        <v>28785</v>
      </c>
      <c r="G5487" s="7" t="s">
        <v>78</v>
      </c>
      <c r="H5487" s="7" t="s">
        <v>158</v>
      </c>
      <c r="I5487" s="49" t="s">
        <v>28786</v>
      </c>
      <c r="J5487" s="7" t="s">
        <v>28781</v>
      </c>
      <c r="K5487" s="42">
        <v>43135</v>
      </c>
      <c r="L5487" s="7" t="s">
        <v>35</v>
      </c>
      <c r="M5487" s="7">
        <v>660</v>
      </c>
      <c r="N5487" s="7">
        <v>10</v>
      </c>
      <c r="O5487" s="7">
        <v>96</v>
      </c>
      <c r="P5487" s="7">
        <v>0.55100000000000005</v>
      </c>
      <c r="Q5487" s="7" t="str">
        <f>CONCATENATE(Z5487,"х",AA5487,"х",AB5487)</f>
        <v>288х215х12</v>
      </c>
      <c r="R5487" s="7" t="s">
        <v>206</v>
      </c>
      <c r="S5487" s="7" t="s">
        <v>39</v>
      </c>
      <c r="T5487" s="7" t="s">
        <v>28782</v>
      </c>
      <c r="U5487" s="7" t="s">
        <v>84</v>
      </c>
      <c r="V5487" s="7">
        <v>265634</v>
      </c>
      <c r="W5487" s="7">
        <f>A5487*M5487</f>
        <v>0</v>
      </c>
      <c r="X5487" s="7" t="str">
        <f>IF(A5487&gt;=1,1," ")</f>
        <v xml:space="preserve"> </v>
      </c>
      <c r="Y5487" s="7">
        <f>P5487*A5487</f>
        <v>0</v>
      </c>
      <c r="Z5487" s="7">
        <v>288</v>
      </c>
      <c r="AA5487" s="7">
        <v>215</v>
      </c>
      <c r="AB5487" s="7">
        <v>12</v>
      </c>
    </row>
    <row r="5488" spans="2:28" ht="157.5" x14ac:dyDescent="0.2">
      <c r="B5488" s="7" t="s">
        <v>28787</v>
      </c>
      <c r="D5488" s="7" t="s">
        <v>28788</v>
      </c>
      <c r="E5488" s="7" t="s">
        <v>9442</v>
      </c>
      <c r="F5488" s="7" t="s">
        <v>28789</v>
      </c>
      <c r="G5488" s="7" t="s">
        <v>78</v>
      </c>
      <c r="H5488" s="7" t="s">
        <v>447</v>
      </c>
      <c r="I5488" s="49" t="s">
        <v>28790</v>
      </c>
      <c r="J5488" s="7" t="s">
        <v>28791</v>
      </c>
      <c r="K5488" s="42">
        <v>43724</v>
      </c>
      <c r="L5488" s="7" t="s">
        <v>441</v>
      </c>
      <c r="M5488" s="7">
        <v>325.2</v>
      </c>
      <c r="N5488" s="7">
        <v>10</v>
      </c>
      <c r="O5488" s="7">
        <v>320</v>
      </c>
      <c r="P5488" s="7">
        <v>0.29499999999999998</v>
      </c>
      <c r="Q5488" s="7" t="str">
        <f>CONCATENATE(Z5488,"х",AA5488,"х",AB5488)</f>
        <v>212х138х22</v>
      </c>
      <c r="R5488" s="7" t="s">
        <v>82</v>
      </c>
      <c r="S5488" s="7">
        <v>3</v>
      </c>
      <c r="T5488" s="7" t="s">
        <v>28792</v>
      </c>
      <c r="U5488" s="7" t="s">
        <v>56</v>
      </c>
      <c r="V5488" s="7">
        <v>258426</v>
      </c>
      <c r="W5488" s="7">
        <f>A5488*M5488</f>
        <v>0</v>
      </c>
      <c r="X5488" s="7" t="str">
        <f>IF(A5488&gt;=1,1," ")</f>
        <v xml:space="preserve"> </v>
      </c>
      <c r="Y5488" s="7">
        <f>P5488*A5488</f>
        <v>0</v>
      </c>
      <c r="Z5488" s="7">
        <v>212</v>
      </c>
      <c r="AA5488" s="7">
        <v>138</v>
      </c>
      <c r="AB5488" s="7">
        <v>22</v>
      </c>
    </row>
    <row r="5489" spans="2:28" ht="146.25" x14ac:dyDescent="0.2">
      <c r="B5489" s="7" t="s">
        <v>28793</v>
      </c>
      <c r="D5489" s="7" t="s">
        <v>28794</v>
      </c>
      <c r="E5489" s="7" t="s">
        <v>3779</v>
      </c>
      <c r="F5489" s="7" t="s">
        <v>28795</v>
      </c>
      <c r="G5489" s="7" t="s">
        <v>78</v>
      </c>
      <c r="H5489" s="7" t="s">
        <v>447</v>
      </c>
      <c r="I5489" s="49" t="s">
        <v>28796</v>
      </c>
      <c r="J5489" s="7" t="s">
        <v>28797</v>
      </c>
      <c r="K5489" s="42">
        <v>41963</v>
      </c>
      <c r="L5489" s="7" t="s">
        <v>441</v>
      </c>
      <c r="M5489" s="7">
        <v>300</v>
      </c>
      <c r="N5489" s="7">
        <v>10</v>
      </c>
      <c r="O5489" s="7">
        <v>256</v>
      </c>
      <c r="P5489" s="7">
        <v>0.24</v>
      </c>
      <c r="Q5489" s="7" t="str">
        <f>CONCATENATE(Z5489,"х",AA5489,"х",AB5489)</f>
        <v>212х137х20</v>
      </c>
      <c r="R5489" s="7" t="s">
        <v>82</v>
      </c>
      <c r="S5489" s="7">
        <v>3</v>
      </c>
      <c r="T5489" s="7" t="s">
        <v>28792</v>
      </c>
      <c r="U5489" s="7" t="s">
        <v>56</v>
      </c>
      <c r="V5489" s="7">
        <v>245606</v>
      </c>
      <c r="W5489" s="7">
        <f>A5489*M5489</f>
        <v>0</v>
      </c>
      <c r="X5489" s="7" t="str">
        <f>IF(A5489&gt;=1,1," ")</f>
        <v xml:space="preserve"> </v>
      </c>
      <c r="Y5489" s="7">
        <f>P5489*A5489</f>
        <v>0</v>
      </c>
      <c r="Z5489" s="7">
        <v>212</v>
      </c>
      <c r="AA5489" s="7">
        <v>137</v>
      </c>
      <c r="AB5489" s="7">
        <v>20</v>
      </c>
    </row>
    <row r="5490" spans="2:28" ht="123.75" x14ac:dyDescent="0.2">
      <c r="B5490" s="7" t="s">
        <v>28798</v>
      </c>
      <c r="D5490" s="7" t="s">
        <v>28799</v>
      </c>
      <c r="E5490" s="7" t="s">
        <v>9378</v>
      </c>
      <c r="F5490" s="7" t="s">
        <v>28800</v>
      </c>
      <c r="G5490" s="7" t="s">
        <v>815</v>
      </c>
      <c r="H5490" s="7" t="s">
        <v>447</v>
      </c>
      <c r="I5490" s="49" t="s">
        <v>28801</v>
      </c>
      <c r="J5490" s="7" t="s">
        <v>9381</v>
      </c>
      <c r="K5490" s="42">
        <v>41540</v>
      </c>
      <c r="L5490" s="7" t="s">
        <v>441</v>
      </c>
      <c r="M5490" s="7">
        <v>300</v>
      </c>
      <c r="N5490" s="7">
        <v>10</v>
      </c>
      <c r="O5490" s="7">
        <v>256</v>
      </c>
      <c r="P5490" s="7">
        <v>0.24299999999999999</v>
      </c>
      <c r="Q5490" s="7" t="str">
        <f>CONCATENATE(Z5490,"х",AA5490,"х",AB5490)</f>
        <v>212х140х20</v>
      </c>
      <c r="R5490" s="7" t="s">
        <v>82</v>
      </c>
      <c r="S5490" s="7">
        <v>3</v>
      </c>
      <c r="T5490" s="7" t="s">
        <v>28792</v>
      </c>
      <c r="U5490" s="7" t="s">
        <v>56</v>
      </c>
      <c r="V5490" s="7">
        <v>245605</v>
      </c>
      <c r="W5490" s="7">
        <f>A5490*M5490</f>
        <v>0</v>
      </c>
      <c r="X5490" s="7" t="str">
        <f>IF(A5490&gt;=1,1," ")</f>
        <v xml:space="preserve"> </v>
      </c>
      <c r="Y5490" s="7">
        <f>P5490*A5490</f>
        <v>0</v>
      </c>
      <c r="Z5490" s="7">
        <v>212</v>
      </c>
      <c r="AA5490" s="7">
        <v>140</v>
      </c>
      <c r="AB5490" s="7">
        <v>20</v>
      </c>
    </row>
    <row r="5491" spans="2:28" ht="157.5" x14ac:dyDescent="0.2">
      <c r="B5491" s="7" t="s">
        <v>28802</v>
      </c>
      <c r="D5491" s="7" t="s">
        <v>28803</v>
      </c>
      <c r="E5491" s="7" t="s">
        <v>3884</v>
      </c>
      <c r="F5491" s="7" t="s">
        <v>28804</v>
      </c>
      <c r="G5491" s="7" t="s">
        <v>78</v>
      </c>
      <c r="H5491" s="7" t="s">
        <v>447</v>
      </c>
      <c r="I5491" s="49" t="s">
        <v>28805</v>
      </c>
      <c r="J5491" s="7" t="s">
        <v>28806</v>
      </c>
      <c r="K5491" s="42">
        <v>43696</v>
      </c>
      <c r="L5491" s="7" t="s">
        <v>441</v>
      </c>
      <c r="M5491" s="7">
        <v>312</v>
      </c>
      <c r="N5491" s="7">
        <v>10</v>
      </c>
      <c r="O5491" s="7">
        <v>320</v>
      </c>
      <c r="P5491" s="7">
        <v>0.3</v>
      </c>
      <c r="Q5491" s="7" t="str">
        <f>CONCATENATE(Z5491,"х",AA5491,"х",AB5491)</f>
        <v>212х138х22</v>
      </c>
      <c r="R5491" s="7" t="s">
        <v>82</v>
      </c>
      <c r="S5491" s="7">
        <v>3</v>
      </c>
      <c r="T5491" s="7" t="s">
        <v>28792</v>
      </c>
      <c r="U5491" s="7" t="s">
        <v>56</v>
      </c>
      <c r="V5491" s="7">
        <v>258424</v>
      </c>
      <c r="W5491" s="7">
        <f>A5491*M5491</f>
        <v>0</v>
      </c>
      <c r="X5491" s="7" t="str">
        <f>IF(A5491&gt;=1,1," ")</f>
        <v xml:space="preserve"> </v>
      </c>
      <c r="Y5491" s="7">
        <f>P5491*A5491</f>
        <v>0</v>
      </c>
      <c r="Z5491" s="7">
        <v>212</v>
      </c>
      <c r="AA5491" s="7">
        <v>138</v>
      </c>
      <c r="AB5491" s="7">
        <v>22</v>
      </c>
    </row>
    <row r="5492" spans="2:28" ht="146.25" x14ac:dyDescent="0.2">
      <c r="B5492" s="7" t="s">
        <v>28807</v>
      </c>
      <c r="D5492" s="7" t="s">
        <v>28808</v>
      </c>
      <c r="E5492" s="7" t="s">
        <v>3785</v>
      </c>
      <c r="F5492" s="7" t="s">
        <v>28809</v>
      </c>
      <c r="G5492" s="7" t="s">
        <v>78</v>
      </c>
      <c r="H5492" s="7" t="s">
        <v>447</v>
      </c>
      <c r="I5492" s="49" t="s">
        <v>28810</v>
      </c>
      <c r="J5492" s="7" t="s">
        <v>28811</v>
      </c>
      <c r="K5492" s="42">
        <v>43661</v>
      </c>
      <c r="L5492" s="7" t="s">
        <v>441</v>
      </c>
      <c r="M5492" s="7">
        <v>312</v>
      </c>
      <c r="N5492" s="7">
        <v>10</v>
      </c>
      <c r="O5492" s="7">
        <v>320</v>
      </c>
      <c r="P5492" s="7">
        <v>0.30499999999999999</v>
      </c>
      <c r="Q5492" s="7" t="str">
        <f>CONCATENATE(Z5492,"х",AA5492,"х",AB5492)</f>
        <v>212х138х25</v>
      </c>
      <c r="R5492" s="7" t="s">
        <v>82</v>
      </c>
      <c r="S5492" s="7">
        <v>3</v>
      </c>
      <c r="T5492" s="7" t="s">
        <v>28792</v>
      </c>
      <c r="U5492" s="7" t="s">
        <v>56</v>
      </c>
      <c r="V5492" s="7">
        <v>256022</v>
      </c>
      <c r="W5492" s="7">
        <f>A5492*M5492</f>
        <v>0</v>
      </c>
      <c r="X5492" s="7" t="str">
        <f>IF(A5492&gt;=1,1," ")</f>
        <v xml:space="preserve"> </v>
      </c>
      <c r="Y5492" s="7">
        <f>P5492*A5492</f>
        <v>0</v>
      </c>
      <c r="Z5492" s="7">
        <v>212</v>
      </c>
      <c r="AA5492" s="7">
        <v>138</v>
      </c>
      <c r="AB5492" s="7">
        <v>25</v>
      </c>
    </row>
    <row r="5493" spans="2:28" ht="123.75" x14ac:dyDescent="0.2">
      <c r="B5493" s="7" t="s">
        <v>28812</v>
      </c>
      <c r="D5493" s="7" t="s">
        <v>28813</v>
      </c>
      <c r="E5493" s="7" t="s">
        <v>445</v>
      </c>
      <c r="F5493" s="7" t="s">
        <v>28814</v>
      </c>
      <c r="G5493" s="7" t="s">
        <v>78</v>
      </c>
      <c r="H5493" s="7" t="s">
        <v>447</v>
      </c>
      <c r="I5493" s="49" t="s">
        <v>28815</v>
      </c>
      <c r="J5493" s="7" t="s">
        <v>11303</v>
      </c>
      <c r="K5493" s="42">
        <v>41548</v>
      </c>
      <c r="L5493" s="7" t="s">
        <v>441</v>
      </c>
      <c r="M5493" s="7">
        <v>300</v>
      </c>
      <c r="N5493" s="7">
        <v>20</v>
      </c>
      <c r="O5493" s="7">
        <v>256</v>
      </c>
      <c r="P5493" s="7">
        <v>0.24</v>
      </c>
      <c r="Q5493" s="7" t="str">
        <f>CONCATENATE(Z5493,"х",AA5493,"х",AB5493)</f>
        <v>213х139х20</v>
      </c>
      <c r="R5493" s="7" t="s">
        <v>82</v>
      </c>
      <c r="S5493" s="7">
        <v>3</v>
      </c>
      <c r="T5493" s="7" t="s">
        <v>28792</v>
      </c>
      <c r="U5493" s="7" t="s">
        <v>56</v>
      </c>
      <c r="V5493" s="7">
        <v>245395</v>
      </c>
      <c r="W5493" s="7">
        <f>A5493*M5493</f>
        <v>0</v>
      </c>
      <c r="X5493" s="7" t="str">
        <f>IF(A5493&gt;=1,1," ")</f>
        <v xml:space="preserve"> </v>
      </c>
      <c r="Y5493" s="7">
        <f>P5493*A5493</f>
        <v>0</v>
      </c>
      <c r="Z5493" s="7">
        <v>213</v>
      </c>
      <c r="AA5493" s="7">
        <v>139</v>
      </c>
      <c r="AB5493" s="7">
        <v>20</v>
      </c>
    </row>
    <row r="5494" spans="2:28" ht="157.5" x14ac:dyDescent="0.2">
      <c r="B5494" s="7" t="s">
        <v>28816</v>
      </c>
      <c r="D5494" s="7" t="s">
        <v>28817</v>
      </c>
      <c r="E5494" s="7" t="s">
        <v>28818</v>
      </c>
      <c r="F5494" s="7" t="s">
        <v>28819</v>
      </c>
      <c r="G5494" s="7" t="s">
        <v>78</v>
      </c>
      <c r="H5494" s="7" t="s">
        <v>447</v>
      </c>
      <c r="I5494" s="49" t="s">
        <v>28820</v>
      </c>
      <c r="J5494" s="7" t="s">
        <v>28821</v>
      </c>
      <c r="K5494" s="42">
        <v>43977</v>
      </c>
      <c r="L5494" s="7" t="s">
        <v>441</v>
      </c>
      <c r="M5494" s="7">
        <v>300</v>
      </c>
      <c r="N5494" s="7">
        <v>10</v>
      </c>
      <c r="O5494" s="7">
        <v>256</v>
      </c>
      <c r="P5494" s="7">
        <v>0.248</v>
      </c>
      <c r="Q5494" s="7" t="str">
        <f>CONCATENATE(Z5494,"х",AA5494,"х",AB5494)</f>
        <v>212х138х20</v>
      </c>
      <c r="R5494" s="7" t="s">
        <v>82</v>
      </c>
      <c r="S5494" s="7">
        <v>3</v>
      </c>
      <c r="T5494" s="7" t="s">
        <v>28792</v>
      </c>
      <c r="U5494" s="7" t="s">
        <v>56</v>
      </c>
      <c r="V5494" s="7">
        <v>263762</v>
      </c>
      <c r="W5494" s="7">
        <f>A5494*M5494</f>
        <v>0</v>
      </c>
      <c r="X5494" s="7" t="str">
        <f>IF(A5494&gt;=1,1," ")</f>
        <v xml:space="preserve"> </v>
      </c>
      <c r="Y5494" s="7">
        <f>P5494*A5494</f>
        <v>0</v>
      </c>
      <c r="Z5494" s="7">
        <v>212</v>
      </c>
      <c r="AA5494" s="7">
        <v>138</v>
      </c>
      <c r="AB5494" s="7">
        <v>20</v>
      </c>
    </row>
    <row r="5495" spans="2:28" x14ac:dyDescent="0.2">
      <c r="B5495" s="7" t="s">
        <v>28822</v>
      </c>
      <c r="D5495" s="7" t="s">
        <v>28823</v>
      </c>
      <c r="E5495" s="7" t="s">
        <v>3104</v>
      </c>
      <c r="F5495" s="7" t="s">
        <v>28824</v>
      </c>
      <c r="G5495" s="7" t="s">
        <v>63</v>
      </c>
      <c r="H5495" s="7" t="s">
        <v>100</v>
      </c>
      <c r="I5495" s="7" t="s">
        <v>28825</v>
      </c>
      <c r="J5495" s="7" t="s">
        <v>3107</v>
      </c>
      <c r="K5495" s="42">
        <v>42614</v>
      </c>
      <c r="L5495" s="7" t="s">
        <v>35</v>
      </c>
      <c r="M5495" s="7">
        <v>660</v>
      </c>
      <c r="N5495" s="7">
        <v>10</v>
      </c>
      <c r="O5495" s="7">
        <v>128</v>
      </c>
      <c r="P5495" s="7">
        <v>0.71</v>
      </c>
      <c r="Q5495" s="7" t="str">
        <f>CONCATENATE(Z5495,"х",AA5495,"х",AB5495)</f>
        <v>290х215х16</v>
      </c>
      <c r="R5495" s="7" t="s">
        <v>206</v>
      </c>
      <c r="S5495" s="7" t="s">
        <v>39</v>
      </c>
      <c r="T5495" s="7" t="s">
        <v>26130</v>
      </c>
      <c r="U5495" s="7" t="s">
        <v>84</v>
      </c>
      <c r="V5495" s="7">
        <v>232145</v>
      </c>
      <c r="W5495" s="7">
        <f>A5495*M5495</f>
        <v>0</v>
      </c>
      <c r="X5495" s="7" t="str">
        <f>IF(A5495&gt;=1,1," ")</f>
        <v xml:space="preserve"> </v>
      </c>
      <c r="Y5495" s="7">
        <f>P5495*A5495</f>
        <v>0</v>
      </c>
      <c r="Z5495" s="7">
        <v>290</v>
      </c>
      <c r="AA5495" s="7">
        <v>215</v>
      </c>
      <c r="AB5495" s="7">
        <v>16</v>
      </c>
    </row>
    <row r="5496" spans="2:28" ht="101.25" x14ac:dyDescent="0.2">
      <c r="B5496" s="7" t="s">
        <v>28826</v>
      </c>
      <c r="D5496" s="7" t="s">
        <v>28827</v>
      </c>
      <c r="E5496" s="7" t="s">
        <v>28828</v>
      </c>
      <c r="F5496" s="7" t="s">
        <v>28829</v>
      </c>
      <c r="G5496" s="7" t="s">
        <v>878</v>
      </c>
      <c r="H5496" s="7" t="s">
        <v>100</v>
      </c>
      <c r="I5496" s="49" t="s">
        <v>28830</v>
      </c>
      <c r="J5496" s="7" t="s">
        <v>102</v>
      </c>
      <c r="K5496" s="42">
        <v>44440</v>
      </c>
      <c r="L5496" s="7" t="s">
        <v>35</v>
      </c>
      <c r="M5496" s="7">
        <v>564</v>
      </c>
      <c r="N5496" s="7">
        <v>10</v>
      </c>
      <c r="O5496" s="7">
        <v>128</v>
      </c>
      <c r="P5496" s="7">
        <v>0.65200000000000002</v>
      </c>
      <c r="Q5496" s="7" t="str">
        <f>CONCATENATE(Z5496,"х",AA5496,"х",AB5496)</f>
        <v>290х217х15</v>
      </c>
      <c r="R5496" s="7" t="s">
        <v>206</v>
      </c>
      <c r="S5496" s="7" t="s">
        <v>39</v>
      </c>
      <c r="T5496" s="7" t="s">
        <v>26130</v>
      </c>
      <c r="U5496" s="7" t="s">
        <v>84</v>
      </c>
      <c r="V5496" s="7">
        <v>232149</v>
      </c>
      <c r="W5496" s="7">
        <f>A5496*M5496</f>
        <v>0</v>
      </c>
      <c r="X5496" s="7" t="str">
        <f>IF(A5496&gt;=1,1," ")</f>
        <v xml:space="preserve"> </v>
      </c>
      <c r="Y5496" s="7">
        <f>P5496*A5496</f>
        <v>0</v>
      </c>
      <c r="Z5496" s="7">
        <v>290</v>
      </c>
      <c r="AA5496" s="7">
        <v>217</v>
      </c>
      <c r="AB5496" s="7">
        <v>15</v>
      </c>
    </row>
    <row r="5497" spans="2:28" ht="123.75" x14ac:dyDescent="0.2">
      <c r="B5497" s="7" t="s">
        <v>28831</v>
      </c>
      <c r="D5497" s="7" t="s">
        <v>28832</v>
      </c>
      <c r="E5497" s="7" t="s">
        <v>870</v>
      </c>
      <c r="F5497" s="7" t="s">
        <v>28833</v>
      </c>
      <c r="G5497" s="7" t="s">
        <v>878</v>
      </c>
      <c r="H5497" s="7" t="s">
        <v>301</v>
      </c>
      <c r="I5497" s="49" t="s">
        <v>28834</v>
      </c>
      <c r="J5497" s="7" t="s">
        <v>102</v>
      </c>
      <c r="K5497" s="42">
        <v>44440</v>
      </c>
      <c r="L5497" s="7" t="s">
        <v>35</v>
      </c>
      <c r="M5497" s="7">
        <v>564</v>
      </c>
      <c r="N5497" s="7">
        <v>10</v>
      </c>
      <c r="O5497" s="7">
        <v>128</v>
      </c>
      <c r="P5497" s="7">
        <v>0.67</v>
      </c>
      <c r="Q5497" s="7" t="str">
        <f>CONCATENATE(Z5497,"х",AA5497,"х",AB5497)</f>
        <v>280х210х14</v>
      </c>
      <c r="R5497" s="7" t="s">
        <v>206</v>
      </c>
      <c r="S5497" s="7" t="s">
        <v>39</v>
      </c>
      <c r="T5497" s="7" t="s">
        <v>26130</v>
      </c>
      <c r="U5497" s="7" t="s">
        <v>84</v>
      </c>
      <c r="V5497" s="7">
        <v>247759</v>
      </c>
      <c r="W5497" s="7">
        <f>A5497*M5497</f>
        <v>0</v>
      </c>
      <c r="X5497" s="7" t="str">
        <f>IF(A5497&gt;=1,1," ")</f>
        <v xml:space="preserve"> </v>
      </c>
      <c r="Y5497" s="7">
        <f>P5497*A5497</f>
        <v>0</v>
      </c>
      <c r="Z5497" s="7">
        <v>280</v>
      </c>
      <c r="AA5497" s="7">
        <v>210</v>
      </c>
      <c r="AB5497" s="7">
        <v>14</v>
      </c>
    </row>
    <row r="5498" spans="2:28" ht="78.75" x14ac:dyDescent="0.2">
      <c r="B5498" s="7" t="s">
        <v>28835</v>
      </c>
      <c r="D5498" s="7" t="s">
        <v>28836</v>
      </c>
      <c r="E5498" s="7" t="s">
        <v>8769</v>
      </c>
      <c r="F5498" s="7" t="s">
        <v>28837</v>
      </c>
      <c r="G5498" s="7" t="s">
        <v>815</v>
      </c>
      <c r="H5498" s="7" t="s">
        <v>607</v>
      </c>
      <c r="I5498" s="49" t="s">
        <v>28838</v>
      </c>
      <c r="J5498" s="7" t="s">
        <v>28839</v>
      </c>
      <c r="K5498" s="42">
        <v>43362</v>
      </c>
      <c r="L5498" s="7" t="s">
        <v>35</v>
      </c>
      <c r="M5498" s="7">
        <v>150</v>
      </c>
      <c r="N5498" s="7">
        <v>10</v>
      </c>
      <c r="O5498" s="7">
        <v>16</v>
      </c>
      <c r="P5498" s="7">
        <v>8.8999999999999996E-2</v>
      </c>
      <c r="Q5498" s="7" t="str">
        <f>CONCATENATE(Z5498,"х",AA5498,"х",AB5498)</f>
        <v>280х210х1</v>
      </c>
      <c r="R5498" s="7" t="s">
        <v>206</v>
      </c>
      <c r="S5498" s="7">
        <v>3</v>
      </c>
      <c r="T5498" s="7" t="s">
        <v>28840</v>
      </c>
      <c r="U5498" s="7" t="s">
        <v>84</v>
      </c>
      <c r="V5498" s="7">
        <v>249244</v>
      </c>
      <c r="W5498" s="7">
        <f>A5498*M5498</f>
        <v>0</v>
      </c>
      <c r="X5498" s="7" t="str">
        <f>IF(A5498&gt;=1,1," ")</f>
        <v xml:space="preserve"> </v>
      </c>
      <c r="Y5498" s="7">
        <f>P5498*A5498</f>
        <v>0</v>
      </c>
      <c r="Z5498" s="7">
        <v>280</v>
      </c>
      <c r="AA5498" s="7">
        <v>210</v>
      </c>
      <c r="AB5498" s="7">
        <v>1</v>
      </c>
    </row>
    <row r="5499" spans="2:28" x14ac:dyDescent="0.2">
      <c r="B5499" s="7" t="s">
        <v>28841</v>
      </c>
      <c r="D5499" s="7" t="s">
        <v>28842</v>
      </c>
      <c r="E5499" s="7" t="s">
        <v>28843</v>
      </c>
      <c r="F5499" s="7" t="s">
        <v>28844</v>
      </c>
      <c r="G5499" s="7" t="s">
        <v>878</v>
      </c>
      <c r="H5499" s="7" t="s">
        <v>158</v>
      </c>
      <c r="I5499" s="7" t="s">
        <v>28845</v>
      </c>
      <c r="J5499" s="7" t="s">
        <v>28846</v>
      </c>
      <c r="K5499" s="42">
        <v>43136</v>
      </c>
      <c r="L5499" s="7" t="s">
        <v>35</v>
      </c>
      <c r="M5499" s="7">
        <v>410.4</v>
      </c>
      <c r="N5499" s="7">
        <v>10</v>
      </c>
      <c r="O5499" s="7">
        <v>224</v>
      </c>
      <c r="P5499" s="7">
        <v>0.29299999999999998</v>
      </c>
      <c r="Q5499" s="7" t="str">
        <f>CONCATENATE(Z5499,"х",AA5499,"х",AB5499)</f>
        <v>200х138х16</v>
      </c>
      <c r="R5499" s="7" t="s">
        <v>340</v>
      </c>
      <c r="S5499" s="7" t="s">
        <v>39</v>
      </c>
      <c r="T5499" s="7" t="s">
        <v>28847</v>
      </c>
      <c r="U5499" s="7" t="s">
        <v>1045</v>
      </c>
      <c r="V5499" s="7">
        <v>246502</v>
      </c>
      <c r="W5499" s="7">
        <f>A5499*M5499</f>
        <v>0</v>
      </c>
      <c r="X5499" s="7" t="str">
        <f>IF(A5499&gt;=1,1," ")</f>
        <v xml:space="preserve"> </v>
      </c>
      <c r="Y5499" s="7">
        <f>P5499*A5499</f>
        <v>0</v>
      </c>
      <c r="Z5499" s="7">
        <v>200</v>
      </c>
      <c r="AA5499" s="7">
        <v>138</v>
      </c>
      <c r="AB5499" s="7">
        <v>16</v>
      </c>
    </row>
    <row r="5500" spans="2:28" ht="168.75" x14ac:dyDescent="0.2">
      <c r="B5500" s="7" t="s">
        <v>28848</v>
      </c>
      <c r="D5500" s="7" t="s">
        <v>28849</v>
      </c>
      <c r="E5500" s="7" t="s">
        <v>28850</v>
      </c>
      <c r="F5500" s="7" t="s">
        <v>28851</v>
      </c>
      <c r="G5500" s="7" t="s">
        <v>878</v>
      </c>
      <c r="H5500" s="7" t="s">
        <v>249</v>
      </c>
      <c r="I5500" s="49" t="s">
        <v>28852</v>
      </c>
      <c r="J5500" s="7" t="s">
        <v>28853</v>
      </c>
      <c r="K5500" s="42">
        <v>41973</v>
      </c>
      <c r="L5500" s="7" t="s">
        <v>441</v>
      </c>
      <c r="M5500" s="7">
        <v>150</v>
      </c>
      <c r="N5500" s="7">
        <v>10</v>
      </c>
      <c r="O5500" s="7">
        <v>384</v>
      </c>
      <c r="P5500" s="7">
        <v>0.189</v>
      </c>
      <c r="Q5500" s="7" t="str">
        <f>CONCATENATE(Z5500,"х",AA5500,"х",AB5500)</f>
        <v>180х115х22</v>
      </c>
      <c r="R5500" s="7" t="s">
        <v>5356</v>
      </c>
      <c r="S5500" s="7">
        <v>3</v>
      </c>
      <c r="T5500" s="7" t="s">
        <v>28854</v>
      </c>
      <c r="U5500" s="7" t="s">
        <v>259</v>
      </c>
      <c r="V5500" s="7">
        <v>223103</v>
      </c>
      <c r="W5500" s="7">
        <f>A5500*M5500</f>
        <v>0</v>
      </c>
      <c r="X5500" s="7" t="str">
        <f>IF(A5500&gt;=1,1," ")</f>
        <v xml:space="preserve"> </v>
      </c>
      <c r="Y5500" s="7">
        <f>P5500*A5500</f>
        <v>0</v>
      </c>
      <c r="Z5500" s="7">
        <v>180</v>
      </c>
      <c r="AA5500" s="7">
        <v>115</v>
      </c>
      <c r="AB5500" s="7">
        <v>22</v>
      </c>
    </row>
    <row r="5501" spans="2:28" ht="123.75" x14ac:dyDescent="0.2">
      <c r="B5501" s="7" t="s">
        <v>28855</v>
      </c>
      <c r="D5501" s="7" t="s">
        <v>28856</v>
      </c>
      <c r="E5501" s="7" t="s">
        <v>5338</v>
      </c>
      <c r="F5501" s="7" t="s">
        <v>28857</v>
      </c>
      <c r="G5501" s="7" t="s">
        <v>878</v>
      </c>
      <c r="H5501" s="7" t="s">
        <v>249</v>
      </c>
      <c r="I5501" s="49" t="s">
        <v>28858</v>
      </c>
      <c r="J5501" s="7" t="s">
        <v>28859</v>
      </c>
      <c r="K5501" s="42">
        <v>41976</v>
      </c>
      <c r="L5501" s="7" t="s">
        <v>35</v>
      </c>
      <c r="M5501" s="7">
        <v>150</v>
      </c>
      <c r="N5501" s="7">
        <v>10</v>
      </c>
      <c r="O5501" s="7">
        <v>320</v>
      </c>
      <c r="P5501" s="7">
        <v>0.16500000000000001</v>
      </c>
      <c r="Q5501" s="7" t="str">
        <f>CONCATENATE(Z5501,"х",AA5501,"х",AB5501)</f>
        <v>180х115х19</v>
      </c>
      <c r="R5501" s="7" t="s">
        <v>5356</v>
      </c>
      <c r="S5501" s="7">
        <v>3</v>
      </c>
      <c r="T5501" s="7" t="s">
        <v>28854</v>
      </c>
      <c r="U5501" s="7" t="s">
        <v>259</v>
      </c>
      <c r="V5501" s="7">
        <v>248567</v>
      </c>
      <c r="W5501" s="7">
        <f>A5501*M5501</f>
        <v>0</v>
      </c>
      <c r="X5501" s="7" t="str">
        <f>IF(A5501&gt;=1,1," ")</f>
        <v xml:space="preserve"> </v>
      </c>
      <c r="Y5501" s="7">
        <f>P5501*A5501</f>
        <v>0</v>
      </c>
      <c r="Z5501" s="7">
        <v>180</v>
      </c>
      <c r="AA5501" s="7">
        <v>115</v>
      </c>
      <c r="AB5501" s="7">
        <v>19</v>
      </c>
    </row>
    <row r="5502" spans="2:28" ht="270" x14ac:dyDescent="0.2">
      <c r="B5502" s="7" t="s">
        <v>28860</v>
      </c>
      <c r="D5502" s="7" t="s">
        <v>28861</v>
      </c>
      <c r="E5502" s="7" t="s">
        <v>28862</v>
      </c>
      <c r="F5502" s="7" t="s">
        <v>28863</v>
      </c>
      <c r="G5502" s="7" t="s">
        <v>878</v>
      </c>
      <c r="H5502" s="7" t="s">
        <v>171</v>
      </c>
      <c r="I5502" s="49" t="s">
        <v>28864</v>
      </c>
      <c r="J5502" s="7" t="s">
        <v>28865</v>
      </c>
      <c r="K5502" s="42">
        <v>43327</v>
      </c>
      <c r="L5502" s="7" t="s">
        <v>441</v>
      </c>
      <c r="M5502" s="7">
        <v>612</v>
      </c>
      <c r="N5502" s="7">
        <v>10</v>
      </c>
      <c r="O5502" s="7">
        <v>320</v>
      </c>
      <c r="P5502" s="7">
        <v>0.54300000000000004</v>
      </c>
      <c r="Q5502" s="7" t="str">
        <f>CONCATENATE(Z5502,"х",AA5502,"х",AB5502)</f>
        <v>242х170х25</v>
      </c>
      <c r="R5502" s="7" t="s">
        <v>175</v>
      </c>
      <c r="S5502" s="7" t="s">
        <v>39</v>
      </c>
      <c r="T5502" s="7" t="s">
        <v>28866</v>
      </c>
      <c r="U5502" s="7" t="s">
        <v>37</v>
      </c>
      <c r="V5502" s="7">
        <v>249089</v>
      </c>
      <c r="W5502" s="7">
        <f>A5502*M5502</f>
        <v>0</v>
      </c>
      <c r="X5502" s="7" t="str">
        <f>IF(A5502&gt;=1,1," ")</f>
        <v xml:space="preserve"> </v>
      </c>
      <c r="Y5502" s="7">
        <f>P5502*A5502</f>
        <v>0</v>
      </c>
      <c r="Z5502" s="7">
        <v>242</v>
      </c>
      <c r="AA5502" s="7">
        <v>170</v>
      </c>
      <c r="AB5502" s="7">
        <v>25</v>
      </c>
    </row>
    <row r="5503" spans="2:28" x14ac:dyDescent="0.2">
      <c r="B5503" s="7" t="s">
        <v>28867</v>
      </c>
      <c r="D5503" s="7" t="s">
        <v>28868</v>
      </c>
      <c r="E5503" s="7" t="s">
        <v>28869</v>
      </c>
      <c r="F5503" s="7" t="s">
        <v>28870</v>
      </c>
      <c r="G5503" s="7" t="s">
        <v>78</v>
      </c>
      <c r="H5503" s="7" t="s">
        <v>171</v>
      </c>
      <c r="I5503" s="7" t="s">
        <v>28871</v>
      </c>
      <c r="J5503" s="7" t="s">
        <v>28872</v>
      </c>
      <c r="K5503" s="42">
        <v>43756</v>
      </c>
      <c r="L5503" s="7" t="s">
        <v>35</v>
      </c>
      <c r="M5503" s="7">
        <v>588</v>
      </c>
      <c r="N5503" s="7">
        <v>10</v>
      </c>
      <c r="O5503" s="7">
        <v>352</v>
      </c>
      <c r="P5503" s="7">
        <v>0.54300000000000004</v>
      </c>
      <c r="Q5503" s="7" t="str">
        <f>CONCATENATE(Z5503,"х",AA5503,"х",AB5503)</f>
        <v>242х169х23</v>
      </c>
      <c r="R5503" s="7" t="s">
        <v>175</v>
      </c>
      <c r="S5503" s="7" t="s">
        <v>39</v>
      </c>
      <c r="T5503" s="7" t="s">
        <v>28866</v>
      </c>
      <c r="U5503" s="7" t="s">
        <v>259</v>
      </c>
      <c r="V5503" s="7">
        <v>252846</v>
      </c>
      <c r="W5503" s="7">
        <f>A5503*M5503</f>
        <v>0</v>
      </c>
      <c r="X5503" s="7" t="str">
        <f>IF(A5503&gt;=1,1," ")</f>
        <v xml:space="preserve"> </v>
      </c>
      <c r="Y5503" s="7">
        <f>P5503*A5503</f>
        <v>0</v>
      </c>
      <c r="Z5503" s="7">
        <v>242</v>
      </c>
      <c r="AA5503" s="7">
        <v>169</v>
      </c>
      <c r="AB5503" s="7">
        <v>23</v>
      </c>
    </row>
    <row r="5504" spans="2:28" x14ac:dyDescent="0.2">
      <c r="B5504" s="7" t="s">
        <v>28873</v>
      </c>
      <c r="D5504" s="7" t="s">
        <v>28874</v>
      </c>
      <c r="E5504" s="7" t="s">
        <v>28875</v>
      </c>
      <c r="F5504" s="7" t="s">
        <v>28876</v>
      </c>
      <c r="G5504" s="7" t="s">
        <v>63</v>
      </c>
      <c r="H5504" s="7" t="s">
        <v>424</v>
      </c>
      <c r="I5504" s="7" t="s">
        <v>28877</v>
      </c>
      <c r="J5504" s="7" t="s">
        <v>28878</v>
      </c>
      <c r="K5504" s="42">
        <v>43907</v>
      </c>
      <c r="L5504" s="7" t="s">
        <v>35</v>
      </c>
      <c r="M5504" s="7">
        <v>660</v>
      </c>
      <c r="N5504" s="7">
        <v>10</v>
      </c>
      <c r="O5504" s="7">
        <v>400</v>
      </c>
      <c r="P5504" s="7">
        <v>0.42199999999999999</v>
      </c>
      <c r="Q5504" s="7" t="str">
        <f>CONCATENATE(Z5504,"х",AA5504,"х",AB5504)</f>
        <v>217х146х25</v>
      </c>
      <c r="R5504" s="7" t="s">
        <v>82</v>
      </c>
      <c r="S5504" s="7" t="s">
        <v>2630</v>
      </c>
      <c r="T5504" s="7" t="s">
        <v>28866</v>
      </c>
      <c r="U5504" s="7" t="s">
        <v>259</v>
      </c>
      <c r="V5504" s="7">
        <v>262990</v>
      </c>
      <c r="W5504" s="7">
        <f>A5504*M5504</f>
        <v>0</v>
      </c>
      <c r="X5504" s="7" t="str">
        <f>IF(A5504&gt;=1,1," ")</f>
        <v xml:space="preserve"> </v>
      </c>
      <c r="Y5504" s="7">
        <f>P5504*A5504</f>
        <v>0</v>
      </c>
      <c r="Z5504" s="7">
        <v>217</v>
      </c>
      <c r="AA5504" s="7">
        <v>146</v>
      </c>
      <c r="AB5504" s="7">
        <v>25</v>
      </c>
    </row>
    <row r="5505" spans="2:28" ht="146.25" x14ac:dyDescent="0.2">
      <c r="B5505" s="7" t="s">
        <v>28879</v>
      </c>
      <c r="D5505" s="7" t="s">
        <v>28880</v>
      </c>
      <c r="E5505" s="7" t="s">
        <v>28881</v>
      </c>
      <c r="F5505" s="7" t="s">
        <v>28882</v>
      </c>
      <c r="G5505" s="7" t="s">
        <v>878</v>
      </c>
      <c r="H5505" s="7" t="s">
        <v>158</v>
      </c>
      <c r="I5505" s="49" t="s">
        <v>28883</v>
      </c>
      <c r="J5505" s="42">
        <v>42934</v>
      </c>
      <c r="K5505" s="42">
        <v>42934</v>
      </c>
      <c r="L5505" s="7" t="s">
        <v>35</v>
      </c>
      <c r="M5505" s="7">
        <v>385.2</v>
      </c>
      <c r="N5505" s="7">
        <v>10</v>
      </c>
      <c r="O5505" s="7">
        <v>416</v>
      </c>
      <c r="P5505" s="7">
        <v>0.45</v>
      </c>
      <c r="Q5505" s="7" t="str">
        <f>CONCATENATE(Z5505,"х",AA5505,"х",AB5505)</f>
        <v>220х145х22</v>
      </c>
      <c r="R5505" s="7" t="s">
        <v>82</v>
      </c>
      <c r="S5505" s="7" t="s">
        <v>39</v>
      </c>
      <c r="T5505" s="7" t="s">
        <v>28884</v>
      </c>
      <c r="U5505" s="7" t="s">
        <v>84</v>
      </c>
      <c r="V5505" s="7">
        <v>247922</v>
      </c>
      <c r="W5505" s="7">
        <f>A5505*M5505</f>
        <v>0</v>
      </c>
      <c r="X5505" s="7" t="str">
        <f>IF(A5505&gt;=1,1," ")</f>
        <v xml:space="preserve"> </v>
      </c>
      <c r="Y5505" s="7">
        <f>P5505*A5505</f>
        <v>0</v>
      </c>
      <c r="Z5505" s="7">
        <v>220</v>
      </c>
      <c r="AA5505" s="7">
        <v>145</v>
      </c>
      <c r="AB5505" s="7">
        <v>22</v>
      </c>
    </row>
    <row r="5506" spans="2:28" ht="101.25" x14ac:dyDescent="0.2">
      <c r="B5506" s="7" t="s">
        <v>28885</v>
      </c>
      <c r="D5506" s="7" t="s">
        <v>28886</v>
      </c>
      <c r="E5506" s="7" t="s">
        <v>28887</v>
      </c>
      <c r="F5506" s="7" t="s">
        <v>28888</v>
      </c>
      <c r="G5506" s="7" t="s">
        <v>878</v>
      </c>
      <c r="H5506" s="7" t="s">
        <v>100</v>
      </c>
      <c r="I5506" s="49" t="s">
        <v>28889</v>
      </c>
      <c r="J5506" s="7" t="s">
        <v>22348</v>
      </c>
      <c r="K5506" s="42">
        <v>44344</v>
      </c>
      <c r="L5506" s="7" t="s">
        <v>35</v>
      </c>
      <c r="M5506" s="7">
        <v>385.2</v>
      </c>
      <c r="N5506" s="7">
        <v>10</v>
      </c>
      <c r="O5506" s="7">
        <v>416</v>
      </c>
      <c r="P5506" s="7">
        <v>0.45200000000000001</v>
      </c>
      <c r="Q5506" s="7" t="str">
        <f>CONCATENATE(Z5506,"х",AA5506,"х",AB5506)</f>
        <v>218х144х22</v>
      </c>
      <c r="R5506" s="7" t="s">
        <v>82</v>
      </c>
      <c r="S5506" s="7" t="s">
        <v>39</v>
      </c>
      <c r="T5506" s="7" t="s">
        <v>28884</v>
      </c>
      <c r="U5506" s="7" t="s">
        <v>84</v>
      </c>
      <c r="V5506" s="7">
        <v>249677</v>
      </c>
      <c r="W5506" s="7">
        <f>A5506*M5506</f>
        <v>0</v>
      </c>
      <c r="X5506" s="7" t="str">
        <f>IF(A5506&gt;=1,1," ")</f>
        <v xml:space="preserve"> </v>
      </c>
      <c r="Y5506" s="7">
        <f>P5506*A5506</f>
        <v>0</v>
      </c>
      <c r="Z5506" s="7">
        <v>218</v>
      </c>
      <c r="AA5506" s="7">
        <v>144</v>
      </c>
      <c r="AB5506" s="7">
        <v>22</v>
      </c>
    </row>
    <row r="5507" spans="2:28" ht="123.75" x14ac:dyDescent="0.2">
      <c r="B5507" s="7" t="s">
        <v>28890</v>
      </c>
      <c r="D5507" s="7" t="s">
        <v>28891</v>
      </c>
      <c r="E5507" s="7" t="s">
        <v>28892</v>
      </c>
      <c r="F5507" s="7" t="s">
        <v>28893</v>
      </c>
      <c r="G5507" s="7" t="s">
        <v>878</v>
      </c>
      <c r="H5507" s="7" t="s">
        <v>301</v>
      </c>
      <c r="I5507" s="49" t="s">
        <v>28894</v>
      </c>
      <c r="J5507" s="7" t="s">
        <v>28895</v>
      </c>
      <c r="K5507" s="42">
        <v>43280</v>
      </c>
      <c r="L5507" s="7" t="s">
        <v>35</v>
      </c>
      <c r="M5507" s="7">
        <v>427.2</v>
      </c>
      <c r="N5507" s="7">
        <v>10</v>
      </c>
      <c r="O5507" s="7">
        <v>32</v>
      </c>
      <c r="P5507" s="7">
        <v>0.29899999999999999</v>
      </c>
      <c r="Q5507" s="7" t="str">
        <f>CONCATENATE(Z5507,"х",AA5507,"х",AB5507)</f>
        <v>212х200х9</v>
      </c>
      <c r="R5507" s="7" t="s">
        <v>3172</v>
      </c>
      <c r="S5507" s="7" t="s">
        <v>39</v>
      </c>
      <c r="T5507" s="7" t="s">
        <v>28896</v>
      </c>
      <c r="U5507" s="7" t="s">
        <v>84</v>
      </c>
      <c r="V5507" s="7">
        <v>248782</v>
      </c>
      <c r="W5507" s="7">
        <f>A5507*M5507</f>
        <v>0</v>
      </c>
      <c r="X5507" s="7" t="str">
        <f>IF(A5507&gt;=1,1," ")</f>
        <v xml:space="preserve"> </v>
      </c>
      <c r="Y5507" s="7">
        <f>P5507*A5507</f>
        <v>0</v>
      </c>
      <c r="Z5507" s="7">
        <v>212</v>
      </c>
      <c r="AA5507" s="7">
        <v>200</v>
      </c>
      <c r="AB5507" s="7">
        <v>9</v>
      </c>
    </row>
    <row r="5508" spans="2:28" ht="123.75" x14ac:dyDescent="0.2">
      <c r="B5508" s="7" t="s">
        <v>28897</v>
      </c>
      <c r="D5508" s="7" t="s">
        <v>28898</v>
      </c>
      <c r="E5508" s="7" t="s">
        <v>28892</v>
      </c>
      <c r="F5508" s="7" t="s">
        <v>28899</v>
      </c>
      <c r="G5508" s="7" t="s">
        <v>878</v>
      </c>
      <c r="H5508" s="7" t="s">
        <v>158</v>
      </c>
      <c r="I5508" s="49" t="s">
        <v>28900</v>
      </c>
      <c r="J5508" s="7" t="s">
        <v>28901</v>
      </c>
      <c r="K5508" s="42">
        <v>43283</v>
      </c>
      <c r="L5508" s="7" t="s">
        <v>35</v>
      </c>
      <c r="M5508" s="7">
        <v>427.2</v>
      </c>
      <c r="N5508" s="7">
        <v>10</v>
      </c>
      <c r="O5508" s="7">
        <v>32</v>
      </c>
      <c r="P5508" s="7">
        <v>0.29699999999999999</v>
      </c>
      <c r="Q5508" s="7" t="str">
        <f>CONCATENATE(Z5508,"х",AA5508,"х",AB5508)</f>
        <v>211х200х9</v>
      </c>
      <c r="R5508" s="7" t="s">
        <v>3172</v>
      </c>
      <c r="S5508" s="7" t="s">
        <v>39</v>
      </c>
      <c r="T5508" s="7" t="s">
        <v>28896</v>
      </c>
      <c r="U5508" s="7" t="s">
        <v>84</v>
      </c>
      <c r="V5508" s="7">
        <v>248780</v>
      </c>
      <c r="W5508" s="7">
        <f>A5508*M5508</f>
        <v>0</v>
      </c>
      <c r="X5508" s="7" t="str">
        <f>IF(A5508&gt;=1,1," ")</f>
        <v xml:space="preserve"> </v>
      </c>
      <c r="Y5508" s="7">
        <f>P5508*A5508</f>
        <v>0</v>
      </c>
      <c r="Z5508" s="7">
        <v>211</v>
      </c>
      <c r="AA5508" s="7">
        <v>200</v>
      </c>
      <c r="AB5508" s="7">
        <v>9</v>
      </c>
    </row>
    <row r="5509" spans="2:28" ht="258.75" x14ac:dyDescent="0.2">
      <c r="B5509" s="7" t="s">
        <v>28902</v>
      </c>
      <c r="D5509" s="7" t="s">
        <v>28903</v>
      </c>
      <c r="E5509" s="7" t="s">
        <v>445</v>
      </c>
      <c r="F5509" s="7" t="s">
        <v>28904</v>
      </c>
      <c r="G5509" s="7" t="s">
        <v>878</v>
      </c>
      <c r="H5509" s="7" t="s">
        <v>424</v>
      </c>
      <c r="I5509" s="49" t="s">
        <v>28905</v>
      </c>
      <c r="J5509" s="7" t="s">
        <v>28906</v>
      </c>
      <c r="K5509" s="42">
        <v>43214</v>
      </c>
      <c r="L5509" s="7" t="s">
        <v>35</v>
      </c>
      <c r="M5509" s="7">
        <v>564</v>
      </c>
      <c r="N5509" s="7">
        <v>10</v>
      </c>
      <c r="O5509" s="7">
        <v>416</v>
      </c>
      <c r="P5509" s="7">
        <v>0.51800000000000002</v>
      </c>
      <c r="Q5509" s="7" t="str">
        <f>CONCATENATE(Z5509,"х",AA5509,"х",AB5509)</f>
        <v>212х138х30</v>
      </c>
      <c r="R5509" s="7" t="s">
        <v>82</v>
      </c>
      <c r="S5509" s="7" t="s">
        <v>39</v>
      </c>
      <c r="T5509" s="7" t="s">
        <v>28907</v>
      </c>
      <c r="U5509" s="7" t="s">
        <v>56</v>
      </c>
      <c r="V5509" s="7">
        <v>246075</v>
      </c>
      <c r="W5509" s="7">
        <f>A5509*M5509</f>
        <v>0</v>
      </c>
      <c r="X5509" s="7" t="str">
        <f>IF(A5509&gt;=1,1," ")</f>
        <v xml:space="preserve"> </v>
      </c>
      <c r="Y5509" s="7">
        <f>P5509*A5509</f>
        <v>0</v>
      </c>
      <c r="Z5509" s="7">
        <v>212</v>
      </c>
      <c r="AA5509" s="7">
        <v>138</v>
      </c>
      <c r="AB5509" s="7">
        <v>30</v>
      </c>
    </row>
    <row r="5510" spans="2:28" ht="90" x14ac:dyDescent="0.2">
      <c r="B5510" s="7" t="s">
        <v>28908</v>
      </c>
      <c r="D5510" s="7" t="s">
        <v>28909</v>
      </c>
      <c r="E5510" s="7" t="s">
        <v>23808</v>
      </c>
      <c r="F5510" s="7" t="s">
        <v>19788</v>
      </c>
      <c r="G5510" s="7" t="s">
        <v>878</v>
      </c>
      <c r="H5510" s="7" t="s">
        <v>403</v>
      </c>
      <c r="I5510" s="49" t="s">
        <v>28910</v>
      </c>
      <c r="J5510" s="7" t="s">
        <v>28911</v>
      </c>
      <c r="K5510" s="42">
        <v>41876</v>
      </c>
      <c r="L5510" s="7" t="s">
        <v>441</v>
      </c>
      <c r="M5510" s="7">
        <v>106.8</v>
      </c>
      <c r="N5510" s="7">
        <v>10</v>
      </c>
      <c r="O5510" s="7">
        <v>16</v>
      </c>
      <c r="P5510" s="7">
        <v>8.4000000000000005E-2</v>
      </c>
      <c r="Q5510" s="7" t="str">
        <f>CONCATENATE(Z5510,"х",AA5510,"х",AB5510)</f>
        <v>280х210х2,2</v>
      </c>
      <c r="R5510" s="7" t="s">
        <v>206</v>
      </c>
      <c r="S5510" s="7">
        <v>3</v>
      </c>
      <c r="T5510" s="7" t="s">
        <v>28912</v>
      </c>
      <c r="U5510" s="7" t="s">
        <v>84</v>
      </c>
      <c r="V5510" s="7">
        <v>236254</v>
      </c>
      <c r="W5510" s="7">
        <f>A5510*M5510</f>
        <v>0</v>
      </c>
      <c r="X5510" s="7" t="str">
        <f>IF(A5510&gt;=1,1," ")</f>
        <v xml:space="preserve"> </v>
      </c>
      <c r="Y5510" s="7">
        <f>P5510*A5510</f>
        <v>0</v>
      </c>
      <c r="Z5510" s="7">
        <v>280</v>
      </c>
      <c r="AA5510" s="7">
        <v>210</v>
      </c>
      <c r="AB5510" s="7">
        <v>2.2000000000000002</v>
      </c>
    </row>
    <row r="5511" spans="2:28" ht="78.75" x14ac:dyDescent="0.2">
      <c r="B5511" s="7" t="s">
        <v>28913</v>
      </c>
      <c r="D5511" s="7" t="s">
        <v>28914</v>
      </c>
      <c r="E5511" s="7" t="s">
        <v>526</v>
      </c>
      <c r="F5511" s="7" t="s">
        <v>28915</v>
      </c>
      <c r="G5511" s="7" t="s">
        <v>878</v>
      </c>
      <c r="H5511" s="7" t="s">
        <v>403</v>
      </c>
      <c r="I5511" s="49" t="s">
        <v>28916</v>
      </c>
      <c r="J5511" s="7" t="s">
        <v>28917</v>
      </c>
      <c r="K5511" s="42">
        <v>42118</v>
      </c>
      <c r="L5511" s="7" t="s">
        <v>441</v>
      </c>
      <c r="M5511" s="7">
        <v>106.8</v>
      </c>
      <c r="N5511" s="7">
        <v>10</v>
      </c>
      <c r="O5511" s="7">
        <v>16</v>
      </c>
      <c r="P5511" s="7">
        <v>8.4000000000000005E-2</v>
      </c>
      <c r="Q5511" s="7" t="str">
        <f>CONCATENATE(Z5511,"х",AA5511,"х",AB5511)</f>
        <v>280х210х2</v>
      </c>
      <c r="R5511" s="7" t="s">
        <v>206</v>
      </c>
      <c r="S5511" s="7">
        <v>3</v>
      </c>
      <c r="T5511" s="7" t="s">
        <v>28912</v>
      </c>
      <c r="U5511" s="7" t="s">
        <v>84</v>
      </c>
      <c r="V5511" s="7">
        <v>236250</v>
      </c>
      <c r="W5511" s="7">
        <f>A5511*M5511</f>
        <v>0</v>
      </c>
      <c r="X5511" s="7" t="str">
        <f>IF(A5511&gt;=1,1," ")</f>
        <v xml:space="preserve"> </v>
      </c>
      <c r="Y5511" s="7">
        <f>P5511*A5511</f>
        <v>0</v>
      </c>
      <c r="Z5511" s="7">
        <v>280</v>
      </c>
      <c r="AA5511" s="7">
        <v>210</v>
      </c>
      <c r="AB5511" s="7">
        <v>2</v>
      </c>
    </row>
    <row r="5512" spans="2:28" ht="101.25" x14ac:dyDescent="0.2">
      <c r="B5512" s="7" t="s">
        <v>28918</v>
      </c>
      <c r="D5512" s="7" t="s">
        <v>28919</v>
      </c>
      <c r="E5512" s="7" t="s">
        <v>28920</v>
      </c>
      <c r="F5512" s="7" t="s">
        <v>965</v>
      </c>
      <c r="G5512" s="7" t="s">
        <v>878</v>
      </c>
      <c r="H5512" s="7" t="s">
        <v>403</v>
      </c>
      <c r="I5512" s="49" t="s">
        <v>28921</v>
      </c>
      <c r="J5512" s="7" t="s">
        <v>28922</v>
      </c>
      <c r="K5512" s="42">
        <v>41876</v>
      </c>
      <c r="L5512" s="7" t="s">
        <v>441</v>
      </c>
      <c r="M5512" s="7">
        <v>106.8</v>
      </c>
      <c r="N5512" s="7">
        <v>10</v>
      </c>
      <c r="O5512" s="7">
        <v>16</v>
      </c>
      <c r="P5512" s="7">
        <v>8.4000000000000005E-2</v>
      </c>
      <c r="Q5512" s="7" t="str">
        <f>CONCATENATE(Z5512,"х",AA5512,"х",AB5512)</f>
        <v>280х210х2</v>
      </c>
      <c r="R5512" s="7" t="s">
        <v>206</v>
      </c>
      <c r="S5512" s="7">
        <v>3</v>
      </c>
      <c r="T5512" s="7" t="s">
        <v>28912</v>
      </c>
      <c r="U5512" s="7" t="s">
        <v>84</v>
      </c>
      <c r="V5512" s="7">
        <v>236253</v>
      </c>
      <c r="W5512" s="7">
        <f>A5512*M5512</f>
        <v>0</v>
      </c>
      <c r="X5512" s="7" t="str">
        <f>IF(A5512&gt;=1,1," ")</f>
        <v xml:space="preserve"> </v>
      </c>
      <c r="Y5512" s="7">
        <f>P5512*A5512</f>
        <v>0</v>
      </c>
      <c r="Z5512" s="7">
        <v>280</v>
      </c>
      <c r="AA5512" s="7">
        <v>210</v>
      </c>
      <c r="AB5512" s="7">
        <v>2</v>
      </c>
    </row>
    <row r="5513" spans="2:28" ht="78.75" x14ac:dyDescent="0.2">
      <c r="B5513" s="7" t="s">
        <v>28923</v>
      </c>
      <c r="D5513" s="7" t="s">
        <v>28924</v>
      </c>
      <c r="E5513" s="7" t="s">
        <v>23808</v>
      </c>
      <c r="F5513" s="7" t="s">
        <v>28925</v>
      </c>
      <c r="G5513" s="7" t="s">
        <v>878</v>
      </c>
      <c r="H5513" s="7" t="s">
        <v>403</v>
      </c>
      <c r="I5513" s="49" t="s">
        <v>28926</v>
      </c>
      <c r="J5513" s="7" t="s">
        <v>28917</v>
      </c>
      <c r="K5513" s="42">
        <v>42118</v>
      </c>
      <c r="L5513" s="7" t="s">
        <v>441</v>
      </c>
      <c r="M5513" s="7">
        <v>106.8</v>
      </c>
      <c r="N5513" s="7">
        <v>10</v>
      </c>
      <c r="O5513" s="7">
        <v>16</v>
      </c>
      <c r="P5513" s="7">
        <v>8.4000000000000005E-2</v>
      </c>
      <c r="Q5513" s="7" t="str">
        <f>CONCATENATE(Z5513,"х",AA5513,"х",AB5513)</f>
        <v>280х210х2,1</v>
      </c>
      <c r="R5513" s="7" t="s">
        <v>206</v>
      </c>
      <c r="S5513" s="7">
        <v>3</v>
      </c>
      <c r="T5513" s="7" t="s">
        <v>28912</v>
      </c>
      <c r="U5513" s="7" t="s">
        <v>84</v>
      </c>
      <c r="V5513" s="7">
        <v>236251</v>
      </c>
      <c r="W5513" s="7">
        <f>A5513*M5513</f>
        <v>0</v>
      </c>
      <c r="X5513" s="7" t="str">
        <f>IF(A5513&gt;=1,1," ")</f>
        <v xml:space="preserve"> </v>
      </c>
      <c r="Y5513" s="7">
        <f>P5513*A5513</f>
        <v>0</v>
      </c>
      <c r="Z5513" s="7">
        <v>280</v>
      </c>
      <c r="AA5513" s="7">
        <v>210</v>
      </c>
      <c r="AB5513" s="7">
        <v>2.1</v>
      </c>
    </row>
    <row r="5514" spans="2:28" ht="101.25" x14ac:dyDescent="0.2">
      <c r="B5514" s="7" t="s">
        <v>28927</v>
      </c>
      <c r="D5514" s="7" t="s">
        <v>28928</v>
      </c>
      <c r="E5514" s="7" t="s">
        <v>23808</v>
      </c>
      <c r="F5514" s="7" t="s">
        <v>28929</v>
      </c>
      <c r="G5514" s="7" t="s">
        <v>878</v>
      </c>
      <c r="H5514" s="7" t="s">
        <v>403</v>
      </c>
      <c r="I5514" s="49" t="s">
        <v>28930</v>
      </c>
      <c r="J5514" s="7" t="s">
        <v>28917</v>
      </c>
      <c r="K5514" s="42">
        <v>42118</v>
      </c>
      <c r="L5514" s="7" t="s">
        <v>441</v>
      </c>
      <c r="M5514" s="7">
        <v>106.8</v>
      </c>
      <c r="N5514" s="7">
        <v>10</v>
      </c>
      <c r="O5514" s="7">
        <v>16</v>
      </c>
      <c r="P5514" s="7">
        <v>8.3000000000000004E-2</v>
      </c>
      <c r="Q5514" s="7" t="str">
        <f>CONCATENATE(Z5514,"х",AA5514,"х",AB5514)</f>
        <v>280х210х2</v>
      </c>
      <c r="R5514" s="7" t="s">
        <v>206</v>
      </c>
      <c r="S5514" s="7">
        <v>3</v>
      </c>
      <c r="T5514" s="7" t="s">
        <v>28912</v>
      </c>
      <c r="U5514" s="7" t="s">
        <v>84</v>
      </c>
      <c r="V5514" s="7">
        <v>236252</v>
      </c>
      <c r="W5514" s="7">
        <f>A5514*M5514</f>
        <v>0</v>
      </c>
      <c r="X5514" s="7" t="str">
        <f>IF(A5514&gt;=1,1," ")</f>
        <v xml:space="preserve"> </v>
      </c>
      <c r="Y5514" s="7">
        <f>P5514*A5514</f>
        <v>0</v>
      </c>
      <c r="Z5514" s="7">
        <v>280</v>
      </c>
      <c r="AA5514" s="7">
        <v>210</v>
      </c>
      <c r="AB5514" s="7">
        <v>2</v>
      </c>
    </row>
    <row r="5515" spans="2:28" ht="90" x14ac:dyDescent="0.2">
      <c r="B5515" s="7" t="s">
        <v>28931</v>
      </c>
      <c r="D5515" s="7" t="s">
        <v>28932</v>
      </c>
      <c r="E5515" s="7" t="s">
        <v>23808</v>
      </c>
      <c r="F5515" s="7" t="s">
        <v>28933</v>
      </c>
      <c r="G5515" s="7" t="s">
        <v>878</v>
      </c>
      <c r="H5515" s="7" t="s">
        <v>403</v>
      </c>
      <c r="I5515" s="49" t="s">
        <v>28934</v>
      </c>
      <c r="J5515" s="7" t="s">
        <v>28911</v>
      </c>
      <c r="K5515" s="42">
        <v>41876</v>
      </c>
      <c r="L5515" s="7" t="s">
        <v>441</v>
      </c>
      <c r="M5515" s="7">
        <v>106.8</v>
      </c>
      <c r="N5515" s="7">
        <v>10</v>
      </c>
      <c r="O5515" s="7">
        <v>16</v>
      </c>
      <c r="P5515" s="7">
        <v>8.4000000000000005E-2</v>
      </c>
      <c r="Q5515" s="7" t="str">
        <f>CONCATENATE(Z5515,"х",AA5515,"х",AB5515)</f>
        <v>280х210х2,1</v>
      </c>
      <c r="R5515" s="7" t="s">
        <v>206</v>
      </c>
      <c r="S5515" s="7">
        <v>3</v>
      </c>
      <c r="T5515" s="7" t="s">
        <v>28912</v>
      </c>
      <c r="U5515" s="7" t="s">
        <v>84</v>
      </c>
      <c r="V5515" s="7">
        <v>236255</v>
      </c>
      <c r="W5515" s="7">
        <f>A5515*M5515</f>
        <v>0</v>
      </c>
      <c r="X5515" s="7" t="str">
        <f>IF(A5515&gt;=1,1," ")</f>
        <v xml:space="preserve"> </v>
      </c>
      <c r="Y5515" s="7">
        <f>P5515*A5515</f>
        <v>0</v>
      </c>
      <c r="Z5515" s="7">
        <v>280</v>
      </c>
      <c r="AA5515" s="7">
        <v>210</v>
      </c>
      <c r="AB5515" s="7">
        <v>2.1</v>
      </c>
    </row>
    <row r="5516" spans="2:28" ht="101.25" x14ac:dyDescent="0.2">
      <c r="B5516" s="7" t="s">
        <v>28935</v>
      </c>
      <c r="D5516" s="7" t="s">
        <v>28936</v>
      </c>
      <c r="E5516" s="7" t="s">
        <v>28937</v>
      </c>
      <c r="F5516" s="7" t="s">
        <v>28938</v>
      </c>
      <c r="G5516" s="7" t="s">
        <v>878</v>
      </c>
      <c r="H5516" s="7" t="s">
        <v>403</v>
      </c>
      <c r="I5516" s="49" t="s">
        <v>28939</v>
      </c>
      <c r="J5516" s="7" t="s">
        <v>28940</v>
      </c>
      <c r="K5516" s="42">
        <v>41876</v>
      </c>
      <c r="L5516" s="7" t="s">
        <v>441</v>
      </c>
      <c r="M5516" s="7">
        <v>106.8</v>
      </c>
      <c r="N5516" s="7">
        <v>10</v>
      </c>
      <c r="O5516" s="7">
        <v>16</v>
      </c>
      <c r="P5516" s="7">
        <v>8.3000000000000004E-2</v>
      </c>
      <c r="Q5516" s="7" t="str">
        <f>CONCATENATE(Z5516,"х",AA5516,"х",AB5516)</f>
        <v>280х210х2</v>
      </c>
      <c r="R5516" s="7" t="s">
        <v>206</v>
      </c>
      <c r="S5516" s="7">
        <v>3</v>
      </c>
      <c r="T5516" s="7" t="s">
        <v>28912</v>
      </c>
      <c r="U5516" s="7" t="s">
        <v>84</v>
      </c>
      <c r="V5516" s="7">
        <v>236249</v>
      </c>
      <c r="W5516" s="7">
        <f>A5516*M5516</f>
        <v>0</v>
      </c>
      <c r="X5516" s="7" t="str">
        <f>IF(A5516&gt;=1,1," ")</f>
        <v xml:space="preserve"> </v>
      </c>
      <c r="Y5516" s="7">
        <f>P5516*A5516</f>
        <v>0</v>
      </c>
      <c r="Z5516" s="7">
        <v>280</v>
      </c>
      <c r="AA5516" s="7">
        <v>210</v>
      </c>
      <c r="AB5516" s="7">
        <v>2</v>
      </c>
    </row>
    <row r="5517" spans="2:28" ht="112.5" x14ac:dyDescent="0.2">
      <c r="B5517" s="7" t="s">
        <v>28941</v>
      </c>
      <c r="D5517" s="7" t="s">
        <v>28942</v>
      </c>
      <c r="E5517" s="7" t="s">
        <v>28937</v>
      </c>
      <c r="F5517" s="7" t="s">
        <v>28943</v>
      </c>
      <c r="G5517" s="7" t="s">
        <v>878</v>
      </c>
      <c r="H5517" s="7" t="s">
        <v>403</v>
      </c>
      <c r="I5517" s="49" t="s">
        <v>28944</v>
      </c>
      <c r="J5517" s="7" t="s">
        <v>28945</v>
      </c>
      <c r="K5517" s="42">
        <v>41876</v>
      </c>
      <c r="L5517" s="7" t="s">
        <v>441</v>
      </c>
      <c r="M5517" s="7">
        <v>106.8</v>
      </c>
      <c r="N5517" s="7">
        <v>10</v>
      </c>
      <c r="O5517" s="7">
        <v>16</v>
      </c>
      <c r="P5517" s="7">
        <v>8.4000000000000005E-2</v>
      </c>
      <c r="Q5517" s="7" t="str">
        <f>CONCATENATE(Z5517,"х",AA5517,"х",AB5517)</f>
        <v>280х210х2,1</v>
      </c>
      <c r="R5517" s="7" t="s">
        <v>206</v>
      </c>
      <c r="S5517" s="7">
        <v>3</v>
      </c>
      <c r="T5517" s="7" t="s">
        <v>28912</v>
      </c>
      <c r="U5517" s="7" t="s">
        <v>84</v>
      </c>
      <c r="V5517" s="7">
        <v>236256</v>
      </c>
      <c r="W5517" s="7">
        <f>A5517*M5517</f>
        <v>0</v>
      </c>
      <c r="X5517" s="7" t="str">
        <f>IF(A5517&gt;=1,1," ")</f>
        <v xml:space="preserve"> </v>
      </c>
      <c r="Y5517" s="7">
        <f>P5517*A5517</f>
        <v>0</v>
      </c>
      <c r="Z5517" s="7">
        <v>280</v>
      </c>
      <c r="AA5517" s="7">
        <v>210</v>
      </c>
      <c r="AB5517" s="7">
        <v>2.1</v>
      </c>
    </row>
    <row r="5518" spans="2:28" ht="135" x14ac:dyDescent="0.2">
      <c r="B5518" s="7" t="s">
        <v>28946</v>
      </c>
      <c r="D5518" s="7" t="s">
        <v>28947</v>
      </c>
      <c r="E5518" s="7" t="s">
        <v>28948</v>
      </c>
      <c r="F5518" s="7" t="s">
        <v>28949</v>
      </c>
      <c r="G5518" s="7" t="s">
        <v>878</v>
      </c>
      <c r="H5518" s="7" t="s">
        <v>403</v>
      </c>
      <c r="I5518" s="49" t="s">
        <v>28950</v>
      </c>
      <c r="J5518" s="7" t="s">
        <v>28917</v>
      </c>
      <c r="K5518" s="42">
        <v>42118</v>
      </c>
      <c r="L5518" s="7" t="s">
        <v>441</v>
      </c>
      <c r="M5518" s="7">
        <v>288</v>
      </c>
      <c r="N5518" s="7">
        <v>10</v>
      </c>
      <c r="O5518" s="7">
        <v>64</v>
      </c>
      <c r="P5518" s="7">
        <v>0.26</v>
      </c>
      <c r="Q5518" s="7" t="str">
        <f>CONCATENATE(Z5518,"х",AA5518,"х",AB5518)</f>
        <v>280х210х5</v>
      </c>
      <c r="R5518" s="7" t="s">
        <v>206</v>
      </c>
      <c r="S5518" s="7">
        <v>3</v>
      </c>
      <c r="T5518" s="7" t="s">
        <v>28951</v>
      </c>
      <c r="U5518" s="7" t="s">
        <v>84</v>
      </c>
      <c r="V5518" s="7">
        <v>247005</v>
      </c>
      <c r="W5518" s="7">
        <f>A5518*M5518</f>
        <v>0</v>
      </c>
      <c r="X5518" s="7" t="str">
        <f>IF(A5518&gt;=1,1," ")</f>
        <v xml:space="preserve"> </v>
      </c>
      <c r="Y5518" s="7">
        <f>P5518*A5518</f>
        <v>0</v>
      </c>
      <c r="Z5518" s="7">
        <v>280</v>
      </c>
      <c r="AA5518" s="7">
        <v>210</v>
      </c>
      <c r="AB5518" s="7">
        <v>5</v>
      </c>
    </row>
    <row r="5519" spans="2:28" ht="123.75" x14ac:dyDescent="0.2">
      <c r="B5519" s="7" t="s">
        <v>28952</v>
      </c>
      <c r="D5519" s="7" t="s">
        <v>28953</v>
      </c>
      <c r="E5519" s="7" t="s">
        <v>16376</v>
      </c>
      <c r="F5519" s="7" t="s">
        <v>28954</v>
      </c>
      <c r="G5519" s="7" t="s">
        <v>878</v>
      </c>
      <c r="H5519" s="7" t="s">
        <v>403</v>
      </c>
      <c r="I5519" s="49" t="s">
        <v>28955</v>
      </c>
      <c r="J5519" s="7" t="s">
        <v>28940</v>
      </c>
      <c r="K5519" s="42">
        <v>41876</v>
      </c>
      <c r="L5519" s="7" t="s">
        <v>441</v>
      </c>
      <c r="M5519" s="7">
        <v>288</v>
      </c>
      <c r="N5519" s="7">
        <v>10</v>
      </c>
      <c r="O5519" s="7">
        <v>64</v>
      </c>
      <c r="P5519" s="7">
        <v>0.25600000000000001</v>
      </c>
      <c r="Q5519" s="7" t="str">
        <f>CONCATENATE(Z5519,"х",AA5519,"х",AB5519)</f>
        <v>280х210х5</v>
      </c>
      <c r="R5519" s="7" t="s">
        <v>206</v>
      </c>
      <c r="S5519" s="7">
        <v>3</v>
      </c>
      <c r="T5519" s="7" t="s">
        <v>28951</v>
      </c>
      <c r="U5519" s="7" t="s">
        <v>84</v>
      </c>
      <c r="V5519" s="7">
        <v>247004</v>
      </c>
      <c r="W5519" s="7">
        <f>A5519*M5519</f>
        <v>0</v>
      </c>
      <c r="X5519" s="7" t="str">
        <f>IF(A5519&gt;=1,1," ")</f>
        <v xml:space="preserve"> </v>
      </c>
      <c r="Y5519" s="7">
        <f>P5519*A5519</f>
        <v>0</v>
      </c>
      <c r="Z5519" s="7">
        <v>280</v>
      </c>
      <c r="AA5519" s="7">
        <v>210</v>
      </c>
      <c r="AB5519" s="7">
        <v>5</v>
      </c>
    </row>
    <row r="5520" spans="2:28" ht="90" x14ac:dyDescent="0.2">
      <c r="B5520" s="7" t="s">
        <v>28956</v>
      </c>
      <c r="D5520" s="7" t="s">
        <v>28957</v>
      </c>
      <c r="E5520" s="7" t="s">
        <v>23808</v>
      </c>
      <c r="F5520" s="7" t="s">
        <v>6057</v>
      </c>
      <c r="G5520" s="7" t="s">
        <v>815</v>
      </c>
      <c r="H5520" s="7" t="s">
        <v>403</v>
      </c>
      <c r="I5520" s="49" t="s">
        <v>28958</v>
      </c>
      <c r="J5520" s="7" t="s">
        <v>28959</v>
      </c>
      <c r="K5520" s="42">
        <v>43273</v>
      </c>
      <c r="L5520" s="7" t="s">
        <v>35</v>
      </c>
      <c r="M5520" s="7">
        <v>132</v>
      </c>
      <c r="N5520" s="7">
        <v>10</v>
      </c>
      <c r="O5520" s="7">
        <v>8</v>
      </c>
      <c r="P5520" s="7">
        <v>6.7000000000000004E-2</v>
      </c>
      <c r="Q5520" s="7" t="str">
        <f>CONCATENATE(Z5520,"х",AA5520,"х",AB5520)</f>
        <v>278х210х2</v>
      </c>
      <c r="R5520" s="7" t="s">
        <v>206</v>
      </c>
      <c r="S5520" s="7">
        <v>3</v>
      </c>
      <c r="T5520" s="7" t="s">
        <v>28960</v>
      </c>
      <c r="U5520" s="7" t="s">
        <v>84</v>
      </c>
      <c r="V5520" s="7">
        <v>247952</v>
      </c>
      <c r="W5520" s="7">
        <f>A5520*M5520</f>
        <v>0</v>
      </c>
      <c r="X5520" s="7" t="str">
        <f>IF(A5520&gt;=1,1," ")</f>
        <v xml:space="preserve"> </v>
      </c>
      <c r="Y5520" s="7">
        <f>P5520*A5520</f>
        <v>0</v>
      </c>
      <c r="Z5520" s="7">
        <v>278</v>
      </c>
      <c r="AA5520" s="7">
        <v>210</v>
      </c>
      <c r="AB5520" s="7">
        <v>2</v>
      </c>
    </row>
    <row r="5521" spans="2:28" ht="112.5" x14ac:dyDescent="0.2">
      <c r="B5521" s="7" t="s">
        <v>28961</v>
      </c>
      <c r="D5521" s="7" t="s">
        <v>28962</v>
      </c>
      <c r="E5521" s="7" t="s">
        <v>445</v>
      </c>
      <c r="F5521" s="7" t="s">
        <v>28963</v>
      </c>
      <c r="G5521" s="7" t="s">
        <v>815</v>
      </c>
      <c r="H5521" s="7" t="s">
        <v>403</v>
      </c>
      <c r="I5521" s="49" t="s">
        <v>28964</v>
      </c>
      <c r="J5521" s="7" t="s">
        <v>28965</v>
      </c>
      <c r="K5521" s="42">
        <v>43273</v>
      </c>
      <c r="L5521" s="7" t="s">
        <v>35</v>
      </c>
      <c r="M5521" s="7">
        <v>132</v>
      </c>
      <c r="N5521" s="7">
        <v>10</v>
      </c>
      <c r="O5521" s="7">
        <v>8</v>
      </c>
      <c r="P5521" s="7">
        <v>6.7000000000000004E-2</v>
      </c>
      <c r="Q5521" s="7" t="str">
        <f>CONCATENATE(Z5521,"х",AA5521,"х",AB5521)</f>
        <v>278х210х2</v>
      </c>
      <c r="R5521" s="7" t="s">
        <v>206</v>
      </c>
      <c r="S5521" s="7">
        <v>3</v>
      </c>
      <c r="T5521" s="7" t="s">
        <v>28960</v>
      </c>
      <c r="U5521" s="7" t="s">
        <v>84</v>
      </c>
      <c r="V5521" s="7">
        <v>247954</v>
      </c>
      <c r="W5521" s="7">
        <f>A5521*M5521</f>
        <v>0</v>
      </c>
      <c r="X5521" s="7" t="str">
        <f>IF(A5521&gt;=1,1," ")</f>
        <v xml:space="preserve"> </v>
      </c>
      <c r="Y5521" s="7">
        <f>P5521*A5521</f>
        <v>0</v>
      </c>
      <c r="Z5521" s="7">
        <v>278</v>
      </c>
      <c r="AA5521" s="7">
        <v>210</v>
      </c>
      <c r="AB5521" s="7">
        <v>2</v>
      </c>
    </row>
    <row r="5522" spans="2:28" ht="90" x14ac:dyDescent="0.2">
      <c r="B5522" s="7" t="s">
        <v>28966</v>
      </c>
      <c r="D5522" s="7" t="s">
        <v>28967</v>
      </c>
      <c r="E5522" s="7" t="s">
        <v>28937</v>
      </c>
      <c r="F5522" s="7" t="s">
        <v>28968</v>
      </c>
      <c r="G5522" s="7" t="s">
        <v>815</v>
      </c>
      <c r="H5522" s="7" t="s">
        <v>403</v>
      </c>
      <c r="I5522" s="49" t="s">
        <v>28969</v>
      </c>
      <c r="J5522" s="7" t="s">
        <v>28970</v>
      </c>
      <c r="K5522" s="42">
        <v>43430</v>
      </c>
      <c r="L5522" s="7" t="s">
        <v>441</v>
      </c>
      <c r="M5522" s="7">
        <v>132</v>
      </c>
      <c r="N5522" s="7">
        <v>10</v>
      </c>
      <c r="O5522" s="7">
        <v>8</v>
      </c>
      <c r="P5522" s="7">
        <v>6.7000000000000004E-2</v>
      </c>
      <c r="Q5522" s="7" t="str">
        <f>CONCATENATE(Z5522,"х",AA5522,"х",AB5522)</f>
        <v>280х210х2</v>
      </c>
      <c r="R5522" s="7" t="s">
        <v>206</v>
      </c>
      <c r="S5522" s="7">
        <v>3</v>
      </c>
      <c r="T5522" s="7" t="s">
        <v>28960</v>
      </c>
      <c r="U5522" s="7" t="s">
        <v>84</v>
      </c>
      <c r="V5522" s="7">
        <v>251214</v>
      </c>
      <c r="W5522" s="7">
        <f>A5522*M5522</f>
        <v>0</v>
      </c>
      <c r="X5522" s="7" t="str">
        <f>IF(A5522&gt;=1,1," ")</f>
        <v xml:space="preserve"> </v>
      </c>
      <c r="Y5522" s="7">
        <f>P5522*A5522</f>
        <v>0</v>
      </c>
      <c r="Z5522" s="7">
        <v>280</v>
      </c>
      <c r="AA5522" s="7">
        <v>210</v>
      </c>
      <c r="AB5522" s="7">
        <v>2</v>
      </c>
    </row>
    <row r="5523" spans="2:28" ht="90" x14ac:dyDescent="0.2">
      <c r="B5523" s="7" t="s">
        <v>28971</v>
      </c>
      <c r="D5523" s="7" t="s">
        <v>28972</v>
      </c>
      <c r="E5523" s="7" t="s">
        <v>445</v>
      </c>
      <c r="F5523" s="7" t="s">
        <v>26843</v>
      </c>
      <c r="G5523" s="7" t="s">
        <v>815</v>
      </c>
      <c r="H5523" s="7" t="s">
        <v>403</v>
      </c>
      <c r="I5523" s="49" t="s">
        <v>28973</v>
      </c>
      <c r="J5523" s="7" t="s">
        <v>28974</v>
      </c>
      <c r="K5523" s="42">
        <v>43273</v>
      </c>
      <c r="L5523" s="7" t="s">
        <v>35</v>
      </c>
      <c r="M5523" s="7">
        <v>132</v>
      </c>
      <c r="N5523" s="7">
        <v>10</v>
      </c>
      <c r="O5523" s="7">
        <v>8</v>
      </c>
      <c r="P5523" s="7">
        <v>6.7000000000000004E-2</v>
      </c>
      <c r="Q5523" s="7" t="str">
        <f>CONCATENATE(Z5523,"х",AA5523,"х",AB5523)</f>
        <v>278х210х2</v>
      </c>
      <c r="R5523" s="7" t="s">
        <v>206</v>
      </c>
      <c r="S5523" s="7">
        <v>3</v>
      </c>
      <c r="T5523" s="7" t="s">
        <v>28960</v>
      </c>
      <c r="U5523" s="7" t="s">
        <v>84</v>
      </c>
      <c r="V5523" s="7">
        <v>247955</v>
      </c>
      <c r="W5523" s="7">
        <f>A5523*M5523</f>
        <v>0</v>
      </c>
      <c r="X5523" s="7" t="str">
        <f>IF(A5523&gt;=1,1," ")</f>
        <v xml:space="preserve"> </v>
      </c>
      <c r="Y5523" s="7">
        <f>P5523*A5523</f>
        <v>0</v>
      </c>
      <c r="Z5523" s="7">
        <v>278</v>
      </c>
      <c r="AA5523" s="7">
        <v>210</v>
      </c>
      <c r="AB5523" s="7">
        <v>2</v>
      </c>
    </row>
    <row r="5524" spans="2:28" ht="112.5" x14ac:dyDescent="0.2">
      <c r="B5524" s="7" t="s">
        <v>28975</v>
      </c>
      <c r="D5524" s="7" t="s">
        <v>28976</v>
      </c>
      <c r="E5524" s="7" t="s">
        <v>28977</v>
      </c>
      <c r="F5524" s="7" t="s">
        <v>8672</v>
      </c>
      <c r="G5524" s="7" t="s">
        <v>815</v>
      </c>
      <c r="H5524" s="7" t="s">
        <v>403</v>
      </c>
      <c r="I5524" s="49" t="s">
        <v>28978</v>
      </c>
      <c r="J5524" s="7" t="s">
        <v>28979</v>
      </c>
      <c r="K5524" s="42">
        <v>43430</v>
      </c>
      <c r="L5524" s="7" t="s">
        <v>441</v>
      </c>
      <c r="M5524" s="7">
        <v>132</v>
      </c>
      <c r="N5524" s="7">
        <v>10</v>
      </c>
      <c r="O5524" s="7">
        <v>8</v>
      </c>
      <c r="P5524" s="7">
        <v>6.7000000000000004E-2</v>
      </c>
      <c r="Q5524" s="7" t="str">
        <f>CONCATENATE(Z5524,"х",AA5524,"х",AB5524)</f>
        <v>280х210х2</v>
      </c>
      <c r="R5524" s="7" t="s">
        <v>206</v>
      </c>
      <c r="S5524" s="7">
        <v>3</v>
      </c>
      <c r="T5524" s="7" t="s">
        <v>28960</v>
      </c>
      <c r="U5524" s="7" t="s">
        <v>84</v>
      </c>
      <c r="V5524" s="7">
        <v>251207</v>
      </c>
      <c r="W5524" s="7">
        <f>A5524*M5524</f>
        <v>0</v>
      </c>
      <c r="X5524" s="7" t="str">
        <f>IF(A5524&gt;=1,1," ")</f>
        <v xml:space="preserve"> </v>
      </c>
      <c r="Y5524" s="7">
        <f>P5524*A5524</f>
        <v>0</v>
      </c>
      <c r="Z5524" s="7">
        <v>280</v>
      </c>
      <c r="AA5524" s="7">
        <v>210</v>
      </c>
      <c r="AB5524" s="7">
        <v>2</v>
      </c>
    </row>
    <row r="5525" spans="2:28" x14ac:dyDescent="0.2">
      <c r="B5525" s="7" t="s">
        <v>28980</v>
      </c>
      <c r="D5525" s="7" t="s">
        <v>28981</v>
      </c>
      <c r="E5525" s="7" t="s">
        <v>526</v>
      </c>
      <c r="F5525" s="7" t="s">
        <v>20253</v>
      </c>
      <c r="G5525" s="7" t="s">
        <v>815</v>
      </c>
      <c r="H5525" s="7" t="s">
        <v>403</v>
      </c>
      <c r="I5525" s="7" t="s">
        <v>28982</v>
      </c>
      <c r="J5525" s="7" t="s">
        <v>28983</v>
      </c>
      <c r="K5525" s="42">
        <v>43487</v>
      </c>
      <c r="L5525" s="7" t="s">
        <v>441</v>
      </c>
      <c r="M5525" s="7">
        <v>162</v>
      </c>
      <c r="N5525" s="7">
        <v>10</v>
      </c>
      <c r="O5525" s="7">
        <v>32</v>
      </c>
      <c r="P5525" s="7">
        <v>0.125</v>
      </c>
      <c r="Q5525" s="7" t="str">
        <f>CONCATENATE(Z5525,"х",AA5525,"х",AB5525)</f>
        <v>280х208х2</v>
      </c>
      <c r="R5525" s="7" t="s">
        <v>206</v>
      </c>
      <c r="S5525" s="7">
        <v>3</v>
      </c>
      <c r="T5525" s="7" t="s">
        <v>28984</v>
      </c>
      <c r="U5525" s="7" t="s">
        <v>84</v>
      </c>
      <c r="V5525" s="7">
        <v>251222</v>
      </c>
      <c r="W5525" s="7">
        <f>A5525*M5525</f>
        <v>0</v>
      </c>
      <c r="X5525" s="7" t="str">
        <f>IF(A5525&gt;=1,1," ")</f>
        <v xml:space="preserve"> </v>
      </c>
      <c r="Y5525" s="7">
        <f>P5525*A5525</f>
        <v>0</v>
      </c>
      <c r="Z5525" s="7">
        <v>280</v>
      </c>
      <c r="AA5525" s="7">
        <v>208</v>
      </c>
      <c r="AB5525" s="7">
        <v>2</v>
      </c>
    </row>
    <row r="5526" spans="2:28" ht="135" x14ac:dyDescent="0.2">
      <c r="B5526" s="7" t="s">
        <v>28985</v>
      </c>
      <c r="D5526" s="7" t="s">
        <v>28986</v>
      </c>
      <c r="E5526" s="7" t="s">
        <v>28987</v>
      </c>
      <c r="F5526" s="7" t="s">
        <v>3636</v>
      </c>
      <c r="G5526" s="7" t="s">
        <v>78</v>
      </c>
      <c r="H5526" s="7" t="s">
        <v>403</v>
      </c>
      <c r="I5526" s="49" t="s">
        <v>28988</v>
      </c>
      <c r="J5526" s="7" t="s">
        <v>28989</v>
      </c>
      <c r="K5526" s="42">
        <v>43599</v>
      </c>
      <c r="L5526" s="7" t="s">
        <v>441</v>
      </c>
      <c r="M5526" s="7">
        <v>162</v>
      </c>
      <c r="N5526" s="7">
        <v>10</v>
      </c>
      <c r="O5526" s="7">
        <v>32</v>
      </c>
      <c r="P5526" s="7">
        <v>0.125</v>
      </c>
      <c r="Q5526" s="7" t="str">
        <f>CONCATENATE(Z5526,"х",AA5526,"х",AB5526)</f>
        <v>279х210х3</v>
      </c>
      <c r="R5526" s="7" t="s">
        <v>206</v>
      </c>
      <c r="S5526" s="7">
        <v>3</v>
      </c>
      <c r="T5526" s="7" t="s">
        <v>28984</v>
      </c>
      <c r="U5526" s="7" t="s">
        <v>84</v>
      </c>
      <c r="V5526" s="7">
        <v>255971</v>
      </c>
      <c r="W5526" s="7">
        <f>A5526*M5526</f>
        <v>0</v>
      </c>
      <c r="X5526" s="7" t="str">
        <f>IF(A5526&gt;=1,1," ")</f>
        <v xml:space="preserve"> </v>
      </c>
      <c r="Y5526" s="7">
        <f>P5526*A5526</f>
        <v>0</v>
      </c>
      <c r="Z5526" s="7">
        <v>279</v>
      </c>
      <c r="AA5526" s="7">
        <v>210</v>
      </c>
      <c r="AB5526" s="7">
        <v>3</v>
      </c>
    </row>
    <row r="5527" spans="2:28" x14ac:dyDescent="0.2">
      <c r="B5527" s="7" t="s">
        <v>28990</v>
      </c>
      <c r="D5527" s="7" t="s">
        <v>28991</v>
      </c>
      <c r="E5527" s="7" t="s">
        <v>526</v>
      </c>
      <c r="F5527" s="7" t="s">
        <v>28992</v>
      </c>
      <c r="G5527" s="7" t="s">
        <v>815</v>
      </c>
      <c r="H5527" s="7" t="s">
        <v>403</v>
      </c>
      <c r="I5527" s="7" t="s">
        <v>28993</v>
      </c>
      <c r="J5527" s="7" t="s">
        <v>18306</v>
      </c>
      <c r="K5527" s="42">
        <v>43487</v>
      </c>
      <c r="L5527" s="7" t="s">
        <v>441</v>
      </c>
      <c r="M5527" s="7">
        <v>162</v>
      </c>
      <c r="N5527" s="7">
        <v>10</v>
      </c>
      <c r="O5527" s="7">
        <v>32</v>
      </c>
      <c r="P5527" s="7">
        <v>0.125</v>
      </c>
      <c r="Q5527" s="7" t="str">
        <f>CONCATENATE(Z5527,"х",AA5527,"х",AB5527)</f>
        <v>280х209х2</v>
      </c>
      <c r="R5527" s="7" t="s">
        <v>206</v>
      </c>
      <c r="S5527" s="7">
        <v>3</v>
      </c>
      <c r="T5527" s="7" t="s">
        <v>28984</v>
      </c>
      <c r="U5527" s="7" t="s">
        <v>84</v>
      </c>
      <c r="V5527" s="7">
        <v>251220</v>
      </c>
      <c r="W5527" s="7">
        <f>A5527*M5527</f>
        <v>0</v>
      </c>
      <c r="X5527" s="7" t="str">
        <f>IF(A5527&gt;=1,1," ")</f>
        <v xml:space="preserve"> </v>
      </c>
      <c r="Y5527" s="7">
        <f>P5527*A5527</f>
        <v>0</v>
      </c>
      <c r="Z5527" s="7">
        <v>280</v>
      </c>
      <c r="AA5527" s="7">
        <v>209</v>
      </c>
      <c r="AB5527" s="7">
        <v>2</v>
      </c>
    </row>
    <row r="5528" spans="2:28" ht="135" x14ac:dyDescent="0.2">
      <c r="B5528" s="7" t="s">
        <v>28994</v>
      </c>
      <c r="D5528" s="7" t="s">
        <v>28995</v>
      </c>
      <c r="E5528" s="7" t="s">
        <v>28987</v>
      </c>
      <c r="F5528" s="7" t="s">
        <v>6062</v>
      </c>
      <c r="G5528" s="7" t="s">
        <v>78</v>
      </c>
      <c r="H5528" s="7" t="s">
        <v>403</v>
      </c>
      <c r="I5528" s="49" t="s">
        <v>28996</v>
      </c>
      <c r="J5528" s="7" t="s">
        <v>28997</v>
      </c>
      <c r="K5528" s="42">
        <v>43599</v>
      </c>
      <c r="L5528" s="7" t="s">
        <v>441</v>
      </c>
      <c r="M5528" s="7">
        <v>162</v>
      </c>
      <c r="N5528" s="7">
        <v>10</v>
      </c>
      <c r="O5528" s="7">
        <v>32</v>
      </c>
      <c r="P5528" s="7">
        <v>0.125</v>
      </c>
      <c r="Q5528" s="7" t="str">
        <f>CONCATENATE(Z5528,"х",AA5528,"х",AB5528)</f>
        <v>278х210х3</v>
      </c>
      <c r="R5528" s="7" t="s">
        <v>206</v>
      </c>
      <c r="S5528" s="7">
        <v>3</v>
      </c>
      <c r="T5528" s="7" t="s">
        <v>28984</v>
      </c>
      <c r="U5528" s="7" t="s">
        <v>84</v>
      </c>
      <c r="V5528" s="7">
        <v>255970</v>
      </c>
      <c r="W5528" s="7">
        <f>A5528*M5528</f>
        <v>0</v>
      </c>
      <c r="X5528" s="7" t="str">
        <f>IF(A5528&gt;=1,1," ")</f>
        <v xml:space="preserve"> </v>
      </c>
      <c r="Y5528" s="7">
        <f>P5528*A5528</f>
        <v>0</v>
      </c>
      <c r="Z5528" s="7">
        <v>278</v>
      </c>
      <c r="AA5528" s="7">
        <v>210</v>
      </c>
      <c r="AB5528" s="7">
        <v>3</v>
      </c>
    </row>
    <row r="5529" spans="2:28" ht="90" x14ac:dyDescent="0.2">
      <c r="B5529" s="7" t="s">
        <v>28998</v>
      </c>
      <c r="D5529" s="7" t="s">
        <v>28999</v>
      </c>
      <c r="E5529" s="7" t="s">
        <v>526</v>
      </c>
      <c r="F5529" s="7" t="s">
        <v>29000</v>
      </c>
      <c r="G5529" s="7" t="s">
        <v>63</v>
      </c>
      <c r="H5529" s="7" t="s">
        <v>607</v>
      </c>
      <c r="I5529" s="49" t="s">
        <v>29001</v>
      </c>
      <c r="J5529" s="7" t="s">
        <v>29002</v>
      </c>
      <c r="K5529" s="42">
        <v>40969</v>
      </c>
      <c r="L5529" s="7" t="s">
        <v>35</v>
      </c>
      <c r="M5529" s="7">
        <v>162</v>
      </c>
      <c r="N5529" s="7">
        <v>10</v>
      </c>
      <c r="O5529" s="7">
        <v>32</v>
      </c>
      <c r="P5529" s="7">
        <v>0.11799999999999999</v>
      </c>
      <c r="Q5529" s="7" t="str">
        <f>CONCATENATE(Z5529,"х",AA5529,"х",AB5529)</f>
        <v>280х212х3</v>
      </c>
      <c r="R5529" s="7" t="s">
        <v>206</v>
      </c>
      <c r="S5529" s="7">
        <v>3</v>
      </c>
      <c r="T5529" s="7" t="s">
        <v>28984</v>
      </c>
      <c r="U5529" s="7" t="s">
        <v>84</v>
      </c>
      <c r="V5529" s="7">
        <v>248215</v>
      </c>
      <c r="W5529" s="7">
        <f>A5529*M5529</f>
        <v>0</v>
      </c>
      <c r="X5529" s="7" t="str">
        <f>IF(A5529&gt;=1,1," ")</f>
        <v xml:space="preserve"> </v>
      </c>
      <c r="Y5529" s="7">
        <f>P5529*A5529</f>
        <v>0</v>
      </c>
      <c r="Z5529" s="7">
        <v>280</v>
      </c>
      <c r="AA5529" s="7">
        <v>212</v>
      </c>
      <c r="AB5529" s="7">
        <v>3</v>
      </c>
    </row>
    <row r="5530" spans="2:28" x14ac:dyDescent="0.2">
      <c r="B5530" s="7" t="s">
        <v>29003</v>
      </c>
      <c r="D5530" s="7" t="s">
        <v>29004</v>
      </c>
      <c r="E5530" s="7" t="s">
        <v>526</v>
      </c>
      <c r="F5530" s="7" t="s">
        <v>29005</v>
      </c>
      <c r="G5530" s="7" t="s">
        <v>815</v>
      </c>
      <c r="H5530" s="7" t="s">
        <v>403</v>
      </c>
      <c r="I5530" s="7" t="s">
        <v>29006</v>
      </c>
      <c r="J5530" s="7" t="s">
        <v>29007</v>
      </c>
      <c r="K5530" s="42">
        <v>43487</v>
      </c>
      <c r="L5530" s="7" t="s">
        <v>441</v>
      </c>
      <c r="M5530" s="7">
        <v>162</v>
      </c>
      <c r="N5530" s="7">
        <v>10</v>
      </c>
      <c r="O5530" s="7">
        <v>32</v>
      </c>
      <c r="P5530" s="7">
        <v>0.126</v>
      </c>
      <c r="Q5530" s="7" t="str">
        <f>CONCATENATE(Z5530,"х",AA5530,"х",AB5530)</f>
        <v>280х209х2</v>
      </c>
      <c r="R5530" s="7" t="s">
        <v>206</v>
      </c>
      <c r="S5530" s="7">
        <v>3</v>
      </c>
      <c r="T5530" s="7" t="s">
        <v>28984</v>
      </c>
      <c r="U5530" s="7" t="s">
        <v>84</v>
      </c>
      <c r="V5530" s="7">
        <v>251221</v>
      </c>
      <c r="W5530" s="7">
        <f>A5530*M5530</f>
        <v>0</v>
      </c>
      <c r="X5530" s="7" t="str">
        <f>IF(A5530&gt;=1,1," ")</f>
        <v xml:space="preserve"> </v>
      </c>
      <c r="Y5530" s="7">
        <f>P5530*A5530</f>
        <v>0</v>
      </c>
      <c r="Z5530" s="7">
        <v>280</v>
      </c>
      <c r="AA5530" s="7">
        <v>209</v>
      </c>
      <c r="AB5530" s="7">
        <v>2</v>
      </c>
    </row>
    <row r="5531" spans="2:28" ht="112.5" x14ac:dyDescent="0.2">
      <c r="B5531" s="7" t="s">
        <v>29008</v>
      </c>
      <c r="D5531" s="7" t="s">
        <v>29009</v>
      </c>
      <c r="E5531" s="7" t="s">
        <v>526</v>
      </c>
      <c r="F5531" s="7" t="s">
        <v>29010</v>
      </c>
      <c r="G5531" s="7" t="s">
        <v>63</v>
      </c>
      <c r="H5531" s="7" t="s">
        <v>607</v>
      </c>
      <c r="I5531" s="49" t="s">
        <v>29011</v>
      </c>
      <c r="J5531" s="7" t="s">
        <v>29002</v>
      </c>
      <c r="K5531" s="42">
        <v>40969</v>
      </c>
      <c r="L5531" s="7" t="s">
        <v>35</v>
      </c>
      <c r="M5531" s="7">
        <v>162</v>
      </c>
      <c r="N5531" s="7">
        <v>10</v>
      </c>
      <c r="O5531" s="7">
        <v>32</v>
      </c>
      <c r="P5531" s="7">
        <v>0.126</v>
      </c>
      <c r="Q5531" s="7" t="str">
        <f>CONCATENATE(Z5531,"х",AA5531,"х",AB5531)</f>
        <v>280х213х3</v>
      </c>
      <c r="R5531" s="7" t="s">
        <v>206</v>
      </c>
      <c r="S5531" s="7">
        <v>3</v>
      </c>
      <c r="T5531" s="7" t="s">
        <v>28984</v>
      </c>
      <c r="U5531" s="7" t="s">
        <v>84</v>
      </c>
      <c r="V5531" s="7">
        <v>248209</v>
      </c>
      <c r="W5531" s="7">
        <f>A5531*M5531</f>
        <v>0</v>
      </c>
      <c r="X5531" s="7" t="str">
        <f>IF(A5531&gt;=1,1," ")</f>
        <v xml:space="preserve"> </v>
      </c>
      <c r="Y5531" s="7">
        <f>P5531*A5531</f>
        <v>0</v>
      </c>
      <c r="Z5531" s="7">
        <v>280</v>
      </c>
      <c r="AA5531" s="7">
        <v>213</v>
      </c>
      <c r="AB5531" s="7">
        <v>3</v>
      </c>
    </row>
    <row r="5532" spans="2:28" ht="146.25" x14ac:dyDescent="0.2">
      <c r="B5532" s="7" t="s">
        <v>29012</v>
      </c>
      <c r="D5532" s="7" t="s">
        <v>29013</v>
      </c>
      <c r="E5532" s="7" t="s">
        <v>23808</v>
      </c>
      <c r="F5532" s="7" t="s">
        <v>29014</v>
      </c>
      <c r="G5532" s="7" t="s">
        <v>815</v>
      </c>
      <c r="H5532" s="7" t="s">
        <v>403</v>
      </c>
      <c r="I5532" s="49" t="s">
        <v>29015</v>
      </c>
      <c r="J5532" s="7" t="s">
        <v>29016</v>
      </c>
      <c r="K5532" s="42">
        <v>43599</v>
      </c>
      <c r="L5532" s="7" t="s">
        <v>441</v>
      </c>
      <c r="M5532" s="7">
        <v>162</v>
      </c>
      <c r="N5532" s="7">
        <v>10</v>
      </c>
      <c r="O5532" s="7">
        <v>32</v>
      </c>
      <c r="P5532" s="7">
        <v>0.129</v>
      </c>
      <c r="Q5532" s="7" t="str">
        <f>CONCATENATE(Z5532,"х",AA5532,"х",AB5532)</f>
        <v>279х210х3</v>
      </c>
      <c r="R5532" s="7" t="s">
        <v>206</v>
      </c>
      <c r="S5532" s="7">
        <v>3</v>
      </c>
      <c r="T5532" s="7" t="s">
        <v>28984</v>
      </c>
      <c r="U5532" s="7" t="s">
        <v>84</v>
      </c>
      <c r="V5532" s="7">
        <v>255960</v>
      </c>
      <c r="W5532" s="7">
        <f>A5532*M5532</f>
        <v>0</v>
      </c>
      <c r="X5532" s="7" t="str">
        <f>IF(A5532&gt;=1,1," ")</f>
        <v xml:space="preserve"> </v>
      </c>
      <c r="Y5532" s="7">
        <f>P5532*A5532</f>
        <v>0</v>
      </c>
      <c r="Z5532" s="7">
        <v>279</v>
      </c>
      <c r="AA5532" s="7">
        <v>210</v>
      </c>
      <c r="AB5532" s="7">
        <v>3</v>
      </c>
    </row>
    <row r="5533" spans="2:28" ht="101.25" x14ac:dyDescent="0.2">
      <c r="B5533" s="7" t="s">
        <v>29017</v>
      </c>
      <c r="D5533" s="7" t="s">
        <v>29018</v>
      </c>
      <c r="E5533" s="7" t="s">
        <v>526</v>
      </c>
      <c r="F5533" s="7" t="s">
        <v>29019</v>
      </c>
      <c r="G5533" s="7" t="s">
        <v>63</v>
      </c>
      <c r="H5533" s="7" t="s">
        <v>607</v>
      </c>
      <c r="I5533" s="49" t="s">
        <v>29020</v>
      </c>
      <c r="J5533" s="7" t="s">
        <v>29002</v>
      </c>
      <c r="K5533" s="42">
        <v>40969</v>
      </c>
      <c r="L5533" s="7" t="s">
        <v>35</v>
      </c>
      <c r="M5533" s="7">
        <v>162</v>
      </c>
      <c r="N5533" s="7">
        <v>10</v>
      </c>
      <c r="O5533" s="7">
        <v>32</v>
      </c>
      <c r="P5533" s="7">
        <v>0.11899999999999999</v>
      </c>
      <c r="Q5533" s="7" t="str">
        <f>CONCATENATE(Z5533,"х",AA5533,"х",AB5533)</f>
        <v>280х212х3</v>
      </c>
      <c r="R5533" s="7" t="s">
        <v>206</v>
      </c>
      <c r="S5533" s="7">
        <v>3</v>
      </c>
      <c r="T5533" s="7" t="s">
        <v>28984</v>
      </c>
      <c r="U5533" s="7" t="s">
        <v>84</v>
      </c>
      <c r="V5533" s="7">
        <v>248217</v>
      </c>
      <c r="W5533" s="7">
        <f>A5533*M5533</f>
        <v>0</v>
      </c>
      <c r="X5533" s="7" t="str">
        <f>IF(A5533&gt;=1,1," ")</f>
        <v xml:space="preserve"> </v>
      </c>
      <c r="Y5533" s="7">
        <f>P5533*A5533</f>
        <v>0</v>
      </c>
      <c r="Z5533" s="7">
        <v>280</v>
      </c>
      <c r="AA5533" s="7">
        <v>212</v>
      </c>
      <c r="AB5533" s="7">
        <v>3</v>
      </c>
    </row>
    <row r="5534" spans="2:28" x14ac:dyDescent="0.2">
      <c r="B5534" s="7" t="s">
        <v>29021</v>
      </c>
      <c r="D5534" s="7" t="s">
        <v>29022</v>
      </c>
      <c r="E5534" s="7" t="s">
        <v>526</v>
      </c>
      <c r="F5534" s="7" t="s">
        <v>29023</v>
      </c>
      <c r="G5534" s="7" t="s">
        <v>815</v>
      </c>
      <c r="H5534" s="7" t="s">
        <v>403</v>
      </c>
      <c r="I5534" s="7" t="s">
        <v>29024</v>
      </c>
      <c r="J5534" s="7" t="s">
        <v>29025</v>
      </c>
      <c r="K5534" s="42">
        <v>43487</v>
      </c>
      <c r="L5534" s="7" t="s">
        <v>441</v>
      </c>
      <c r="M5534" s="7">
        <v>162</v>
      </c>
      <c r="N5534" s="7">
        <v>10</v>
      </c>
      <c r="O5534" s="7">
        <v>32</v>
      </c>
      <c r="P5534" s="7">
        <v>0.125</v>
      </c>
      <c r="Q5534" s="7" t="str">
        <f>CONCATENATE(Z5534,"х",AA5534,"х",AB5534)</f>
        <v>280х209х2</v>
      </c>
      <c r="R5534" s="7" t="s">
        <v>206</v>
      </c>
      <c r="S5534" s="7">
        <v>3</v>
      </c>
      <c r="T5534" s="7" t="s">
        <v>28984</v>
      </c>
      <c r="U5534" s="7" t="s">
        <v>84</v>
      </c>
      <c r="V5534" s="7">
        <v>251219</v>
      </c>
      <c r="W5534" s="7">
        <f>A5534*M5534</f>
        <v>0</v>
      </c>
      <c r="X5534" s="7" t="str">
        <f>IF(A5534&gt;=1,1," ")</f>
        <v xml:space="preserve"> </v>
      </c>
      <c r="Y5534" s="7">
        <f>P5534*A5534</f>
        <v>0</v>
      </c>
      <c r="Z5534" s="7">
        <v>280</v>
      </c>
      <c r="AA5534" s="7">
        <v>209</v>
      </c>
      <c r="AB5534" s="7">
        <v>2</v>
      </c>
    </row>
    <row r="5535" spans="2:28" x14ac:dyDescent="0.2">
      <c r="B5535" s="7" t="s">
        <v>29026</v>
      </c>
      <c r="D5535" s="7" t="s">
        <v>29027</v>
      </c>
      <c r="E5535" s="7" t="s">
        <v>29028</v>
      </c>
      <c r="F5535" s="7" t="s">
        <v>29029</v>
      </c>
      <c r="G5535" s="7" t="s">
        <v>815</v>
      </c>
      <c r="H5535" s="7" t="s">
        <v>385</v>
      </c>
      <c r="I5535" s="7" t="s">
        <v>29030</v>
      </c>
      <c r="J5535" s="7" t="s">
        <v>29031</v>
      </c>
      <c r="K5535" s="42">
        <v>43497</v>
      </c>
      <c r="L5535" s="7" t="s">
        <v>441</v>
      </c>
      <c r="M5535" s="7">
        <v>427.2</v>
      </c>
      <c r="N5535" s="7">
        <v>10</v>
      </c>
      <c r="O5535" s="7">
        <v>512</v>
      </c>
      <c r="P5535" s="7">
        <v>0.55400000000000005</v>
      </c>
      <c r="Q5535" s="7" t="str">
        <f>CONCATENATE(Z5535,"х",AA5535,"х",AB5535)</f>
        <v>212х143х28</v>
      </c>
      <c r="R5535" s="7" t="s">
        <v>82</v>
      </c>
      <c r="S5535" s="7" t="s">
        <v>39</v>
      </c>
      <c r="T5535" s="7" t="s">
        <v>29032</v>
      </c>
      <c r="U5535" s="7" t="s">
        <v>56</v>
      </c>
      <c r="V5535" s="7">
        <v>252408</v>
      </c>
      <c r="W5535" s="7">
        <f>A5535*M5535</f>
        <v>0</v>
      </c>
      <c r="X5535" s="7" t="str">
        <f>IF(A5535&gt;=1,1," ")</f>
        <v xml:space="preserve"> </v>
      </c>
      <c r="Y5535" s="7">
        <f>P5535*A5535</f>
        <v>0</v>
      </c>
      <c r="Z5535" s="7">
        <v>212</v>
      </c>
      <c r="AA5535" s="7">
        <v>143</v>
      </c>
      <c r="AB5535" s="7">
        <v>28</v>
      </c>
    </row>
    <row r="5536" spans="2:28" ht="112.5" x14ac:dyDescent="0.2">
      <c r="B5536" s="7" t="s">
        <v>29033</v>
      </c>
      <c r="D5536" s="7" t="s">
        <v>29034</v>
      </c>
      <c r="E5536" s="7" t="s">
        <v>29035</v>
      </c>
      <c r="F5536" s="7" t="s">
        <v>29036</v>
      </c>
      <c r="G5536" s="7" t="s">
        <v>815</v>
      </c>
      <c r="H5536" s="7" t="s">
        <v>385</v>
      </c>
      <c r="I5536" s="49" t="s">
        <v>29037</v>
      </c>
      <c r="J5536" s="7" t="s">
        <v>29038</v>
      </c>
      <c r="K5536" s="42">
        <v>43315</v>
      </c>
      <c r="L5536" s="7" t="s">
        <v>35</v>
      </c>
      <c r="M5536" s="7">
        <v>588</v>
      </c>
      <c r="N5536" s="7">
        <v>10</v>
      </c>
      <c r="O5536" s="7">
        <v>544</v>
      </c>
      <c r="P5536" s="7">
        <v>0.59199999999999997</v>
      </c>
      <c r="Q5536" s="7" t="str">
        <f>CONCATENATE(Z5536,"х",AA5536,"х",AB5536)</f>
        <v>220х145х29</v>
      </c>
      <c r="R5536" s="7" t="s">
        <v>82</v>
      </c>
      <c r="S5536" s="7" t="s">
        <v>39</v>
      </c>
      <c r="T5536" s="7" t="s">
        <v>29032</v>
      </c>
      <c r="U5536" s="7" t="s">
        <v>56</v>
      </c>
      <c r="V5536" s="7">
        <v>248876</v>
      </c>
      <c r="W5536" s="7">
        <f>A5536*M5536</f>
        <v>0</v>
      </c>
      <c r="X5536" s="7" t="str">
        <f>IF(A5536&gt;=1,1," ")</f>
        <v xml:space="preserve"> </v>
      </c>
      <c r="Y5536" s="7">
        <f>P5536*A5536</f>
        <v>0</v>
      </c>
      <c r="Z5536" s="7">
        <v>220</v>
      </c>
      <c r="AA5536" s="7">
        <v>145</v>
      </c>
      <c r="AB5536" s="7">
        <v>29</v>
      </c>
    </row>
    <row r="5537" spans="2:28" x14ac:dyDescent="0.2">
      <c r="B5537" s="7" t="s">
        <v>29039</v>
      </c>
      <c r="D5537" s="7" t="s">
        <v>29040</v>
      </c>
      <c r="E5537" s="7" t="s">
        <v>3779</v>
      </c>
      <c r="F5537" s="7" t="s">
        <v>29041</v>
      </c>
      <c r="G5537" s="7" t="s">
        <v>878</v>
      </c>
      <c r="H5537" s="7" t="s">
        <v>385</v>
      </c>
      <c r="I5537" s="7" t="s">
        <v>29042</v>
      </c>
      <c r="J5537" s="7" t="s">
        <v>29043</v>
      </c>
      <c r="K5537" s="42">
        <v>43349</v>
      </c>
      <c r="L5537" s="7" t="s">
        <v>35</v>
      </c>
      <c r="M5537" s="7">
        <v>385.2</v>
      </c>
      <c r="N5537" s="7">
        <v>10</v>
      </c>
      <c r="O5537" s="7">
        <v>416</v>
      </c>
      <c r="P5537" s="7">
        <v>0.48599999999999999</v>
      </c>
      <c r="Q5537" s="7" t="str">
        <f>CONCATENATE(Z5537,"х",AA5537,"х",AB5537)</f>
        <v>218х145х25</v>
      </c>
      <c r="R5537" s="7" t="s">
        <v>82</v>
      </c>
      <c r="S5537" s="7" t="s">
        <v>39</v>
      </c>
      <c r="T5537" s="7" t="s">
        <v>29032</v>
      </c>
      <c r="U5537" s="7" t="s">
        <v>56</v>
      </c>
      <c r="V5537" s="7">
        <v>249033</v>
      </c>
      <c r="W5537" s="7">
        <f>A5537*M5537</f>
        <v>0</v>
      </c>
      <c r="X5537" s="7" t="str">
        <f>IF(A5537&gt;=1,1," ")</f>
        <v xml:space="preserve"> </v>
      </c>
      <c r="Y5537" s="7">
        <f>P5537*A5537</f>
        <v>0</v>
      </c>
      <c r="Z5537" s="7">
        <v>218</v>
      </c>
      <c r="AA5537" s="7">
        <v>145</v>
      </c>
      <c r="AB5537" s="7">
        <v>25</v>
      </c>
    </row>
    <row r="5538" spans="2:28" ht="123.75" x14ac:dyDescent="0.2">
      <c r="B5538" s="7" t="s">
        <v>29044</v>
      </c>
      <c r="D5538" s="7" t="s">
        <v>29045</v>
      </c>
      <c r="E5538" s="7" t="s">
        <v>29046</v>
      </c>
      <c r="F5538" s="7" t="s">
        <v>29047</v>
      </c>
      <c r="G5538" s="7" t="s">
        <v>878</v>
      </c>
      <c r="H5538" s="7" t="s">
        <v>204</v>
      </c>
      <c r="I5538" s="49" t="s">
        <v>29048</v>
      </c>
      <c r="J5538" s="7" t="s">
        <v>29049</v>
      </c>
      <c r="K5538" s="42">
        <v>43084</v>
      </c>
      <c r="L5538" s="7" t="s">
        <v>441</v>
      </c>
      <c r="M5538" s="7">
        <v>660</v>
      </c>
      <c r="N5538" s="7">
        <v>10</v>
      </c>
      <c r="O5538" s="7">
        <v>128</v>
      </c>
      <c r="P5538" s="7">
        <v>0.67500000000000004</v>
      </c>
      <c r="Q5538" s="7" t="str">
        <f>CONCATENATE(Z5538,"х",AA5538,"х",AB5538)</f>
        <v>265х205х15</v>
      </c>
      <c r="R5538" s="7" t="s">
        <v>94</v>
      </c>
      <c r="S5538" s="7" t="s">
        <v>39</v>
      </c>
      <c r="T5538" s="7" t="s">
        <v>29050</v>
      </c>
      <c r="U5538" s="7" t="s">
        <v>84</v>
      </c>
      <c r="V5538" s="7">
        <v>244529</v>
      </c>
      <c r="W5538" s="7">
        <f>A5538*M5538</f>
        <v>0</v>
      </c>
      <c r="X5538" s="7" t="str">
        <f>IF(A5538&gt;=1,1," ")</f>
        <v xml:space="preserve"> </v>
      </c>
      <c r="Y5538" s="7">
        <f>P5538*A5538</f>
        <v>0</v>
      </c>
      <c r="Z5538" s="7">
        <v>265</v>
      </c>
      <c r="AA5538" s="7">
        <v>205</v>
      </c>
      <c r="AB5538" s="7">
        <v>15</v>
      </c>
    </row>
    <row r="5539" spans="2:28" ht="157.5" x14ac:dyDescent="0.2">
      <c r="B5539" s="7" t="s">
        <v>29051</v>
      </c>
      <c r="D5539" s="7" t="s">
        <v>29052</v>
      </c>
      <c r="E5539" s="7" t="s">
        <v>29053</v>
      </c>
      <c r="F5539" s="7" t="s">
        <v>29054</v>
      </c>
      <c r="G5539" s="7" t="s">
        <v>63</v>
      </c>
      <c r="H5539" s="7" t="s">
        <v>197</v>
      </c>
      <c r="I5539" s="49" t="s">
        <v>29055</v>
      </c>
      <c r="J5539" s="7" t="s">
        <v>29056</v>
      </c>
      <c r="K5539" s="42">
        <v>41871</v>
      </c>
      <c r="L5539" s="7" t="s">
        <v>441</v>
      </c>
      <c r="M5539" s="7">
        <v>990</v>
      </c>
      <c r="N5539" s="7">
        <v>10</v>
      </c>
      <c r="O5539" s="7">
        <v>192</v>
      </c>
      <c r="P5539" s="7">
        <v>0.89600000000000002</v>
      </c>
      <c r="Q5539" s="7" t="str">
        <f>CONCATENATE(Z5539,"х",AA5539,"х",AB5539)</f>
        <v>290х215х20</v>
      </c>
      <c r="R5539" s="7" t="s">
        <v>206</v>
      </c>
      <c r="S5539" s="7" t="s">
        <v>39</v>
      </c>
      <c r="T5539" s="7" t="s">
        <v>29057</v>
      </c>
      <c r="U5539" s="7" t="s">
        <v>56</v>
      </c>
      <c r="V5539" s="7">
        <v>207108</v>
      </c>
      <c r="W5539" s="7">
        <f>A5539*M5539</f>
        <v>0</v>
      </c>
      <c r="X5539" s="7" t="str">
        <f>IF(A5539&gt;=1,1," ")</f>
        <v xml:space="preserve"> </v>
      </c>
      <c r="Y5539" s="7">
        <f>P5539*A5539</f>
        <v>0</v>
      </c>
      <c r="Z5539" s="7">
        <v>290</v>
      </c>
      <c r="AA5539" s="7">
        <v>215</v>
      </c>
      <c r="AB5539" s="7">
        <v>20</v>
      </c>
    </row>
    <row r="5540" spans="2:28" ht="191.25" x14ac:dyDescent="0.2">
      <c r="B5540" s="7" t="s">
        <v>29058</v>
      </c>
      <c r="D5540" s="7" t="s">
        <v>29059</v>
      </c>
      <c r="E5540" s="7" t="s">
        <v>29060</v>
      </c>
      <c r="F5540" s="7" t="s">
        <v>29061</v>
      </c>
      <c r="G5540" s="7" t="s">
        <v>78</v>
      </c>
      <c r="H5540" s="7" t="s">
        <v>197</v>
      </c>
      <c r="I5540" s="49" t="s">
        <v>29062</v>
      </c>
      <c r="J5540" s="7" t="s">
        <v>29063</v>
      </c>
      <c r="K5540" s="42">
        <v>43943</v>
      </c>
      <c r="L5540" s="7" t="s">
        <v>35</v>
      </c>
      <c r="M5540" s="7">
        <v>942</v>
      </c>
      <c r="N5540" s="7">
        <v>10</v>
      </c>
      <c r="O5540" s="7">
        <v>176</v>
      </c>
      <c r="P5540" s="7">
        <v>0.83499999999999996</v>
      </c>
      <c r="Q5540" s="7" t="str">
        <f>CONCATENATE(Z5540,"х",AA5540,"х",AB5540)</f>
        <v>290х215х18</v>
      </c>
      <c r="R5540" s="7" t="s">
        <v>206</v>
      </c>
      <c r="S5540" s="7" t="s">
        <v>39</v>
      </c>
      <c r="T5540" s="7" t="s">
        <v>29057</v>
      </c>
      <c r="U5540" s="7" t="s">
        <v>56</v>
      </c>
      <c r="V5540" s="7">
        <v>262140</v>
      </c>
      <c r="W5540" s="7">
        <f>A5540*M5540</f>
        <v>0</v>
      </c>
      <c r="X5540" s="7" t="str">
        <f>IF(A5540&gt;=1,1," ")</f>
        <v xml:space="preserve"> </v>
      </c>
      <c r="Y5540" s="7">
        <f>P5540*A5540</f>
        <v>0</v>
      </c>
      <c r="Z5540" s="7">
        <v>290</v>
      </c>
      <c r="AA5540" s="7">
        <v>215</v>
      </c>
      <c r="AB5540" s="7">
        <v>18</v>
      </c>
    </row>
    <row r="5541" spans="2:28" ht="135" x14ac:dyDescent="0.2">
      <c r="B5541" s="7" t="s">
        <v>29064</v>
      </c>
      <c r="D5541" s="7" t="s">
        <v>29065</v>
      </c>
      <c r="E5541" s="7" t="s">
        <v>29066</v>
      </c>
      <c r="F5541" s="7" t="s">
        <v>29067</v>
      </c>
      <c r="G5541" s="7" t="s">
        <v>78</v>
      </c>
      <c r="H5541" s="7" t="s">
        <v>3540</v>
      </c>
      <c r="I5541" s="49" t="s">
        <v>29068</v>
      </c>
      <c r="J5541" s="7" t="s">
        <v>29069</v>
      </c>
      <c r="K5541" s="42">
        <v>43840</v>
      </c>
      <c r="L5541" s="7" t="s">
        <v>35</v>
      </c>
      <c r="M5541" s="7">
        <v>942</v>
      </c>
      <c r="N5541" s="7">
        <v>10</v>
      </c>
      <c r="O5541" s="7">
        <v>208</v>
      </c>
      <c r="P5541" s="7">
        <v>0.93500000000000005</v>
      </c>
      <c r="Q5541" s="7" t="str">
        <f>CONCATENATE(Z5541,"х",AA5541,"х",AB5541)</f>
        <v>290х215х20</v>
      </c>
      <c r="R5541" s="7" t="s">
        <v>206</v>
      </c>
      <c r="S5541" s="7" t="s">
        <v>39</v>
      </c>
      <c r="T5541" s="7" t="s">
        <v>29057</v>
      </c>
      <c r="U5541" s="7" t="s">
        <v>56</v>
      </c>
      <c r="V5541" s="7">
        <v>253153</v>
      </c>
      <c r="W5541" s="7">
        <f>A5541*M5541</f>
        <v>0</v>
      </c>
      <c r="X5541" s="7" t="str">
        <f>IF(A5541&gt;=1,1," ")</f>
        <v xml:space="preserve"> </v>
      </c>
      <c r="Y5541" s="7">
        <f>P5541*A5541</f>
        <v>0</v>
      </c>
      <c r="Z5541" s="7">
        <v>290</v>
      </c>
      <c r="AA5541" s="7">
        <v>215</v>
      </c>
      <c r="AB5541" s="7">
        <v>20</v>
      </c>
    </row>
    <row r="5542" spans="2:28" ht="157.5" x14ac:dyDescent="0.2">
      <c r="B5542" s="7" t="s">
        <v>29070</v>
      </c>
      <c r="D5542" s="7" t="s">
        <v>29071</v>
      </c>
      <c r="E5542" s="7" t="s">
        <v>29072</v>
      </c>
      <c r="F5542" s="7" t="s">
        <v>29073</v>
      </c>
      <c r="G5542" s="7" t="s">
        <v>63</v>
      </c>
      <c r="H5542" s="7" t="s">
        <v>3540</v>
      </c>
      <c r="I5542" s="49" t="s">
        <v>29074</v>
      </c>
      <c r="J5542" s="7" t="s">
        <v>29075</v>
      </c>
      <c r="K5542" s="42">
        <v>42675</v>
      </c>
      <c r="L5542" s="7" t="s">
        <v>35</v>
      </c>
      <c r="M5542" s="7">
        <v>942</v>
      </c>
      <c r="N5542" s="7">
        <v>10</v>
      </c>
      <c r="O5542" s="7">
        <v>192</v>
      </c>
      <c r="P5542" s="7">
        <v>0.879</v>
      </c>
      <c r="Q5542" s="7" t="str">
        <f>CONCATENATE(Z5542,"х",AA5542,"х",AB5542)</f>
        <v>289х214х20</v>
      </c>
      <c r="R5542" s="7" t="s">
        <v>206</v>
      </c>
      <c r="S5542" s="7" t="s">
        <v>39</v>
      </c>
      <c r="T5542" s="7" t="s">
        <v>29057</v>
      </c>
      <c r="U5542" s="7" t="s">
        <v>56</v>
      </c>
      <c r="V5542" s="7">
        <v>262923</v>
      </c>
      <c r="W5542" s="7">
        <f>A5542*M5542</f>
        <v>0</v>
      </c>
      <c r="X5542" s="7" t="str">
        <f>IF(A5542&gt;=1,1," ")</f>
        <v xml:space="preserve"> </v>
      </c>
      <c r="Y5542" s="7">
        <f>P5542*A5542</f>
        <v>0</v>
      </c>
      <c r="Z5542" s="7">
        <v>289</v>
      </c>
      <c r="AA5542" s="7">
        <v>214</v>
      </c>
      <c r="AB5542" s="7">
        <v>20</v>
      </c>
    </row>
    <row r="5543" spans="2:28" ht="202.5" x14ac:dyDescent="0.2">
      <c r="B5543" s="7" t="s">
        <v>29076</v>
      </c>
      <c r="D5543" s="7" t="s">
        <v>29077</v>
      </c>
      <c r="E5543" s="7" t="s">
        <v>29053</v>
      </c>
      <c r="F5543" s="7" t="s">
        <v>29078</v>
      </c>
      <c r="G5543" s="7" t="s">
        <v>63</v>
      </c>
      <c r="H5543" s="7" t="s">
        <v>3540</v>
      </c>
      <c r="I5543" s="49" t="s">
        <v>29079</v>
      </c>
      <c r="J5543" s="7" t="s">
        <v>29080</v>
      </c>
      <c r="K5543" s="42">
        <v>42030</v>
      </c>
      <c r="L5543" s="7" t="s">
        <v>441</v>
      </c>
      <c r="M5543" s="7">
        <v>990</v>
      </c>
      <c r="N5543" s="7">
        <v>10</v>
      </c>
      <c r="O5543" s="7">
        <v>192</v>
      </c>
      <c r="P5543" s="7">
        <v>0.89900000000000002</v>
      </c>
      <c r="Q5543" s="7" t="str">
        <f>CONCATENATE(Z5543,"х",AA5543,"х",AB5543)</f>
        <v>290х214х20</v>
      </c>
      <c r="R5543" s="7" t="s">
        <v>206</v>
      </c>
      <c r="S5543" s="7" t="s">
        <v>39</v>
      </c>
      <c r="T5543" s="7" t="s">
        <v>29057</v>
      </c>
      <c r="U5543" s="7" t="s">
        <v>56</v>
      </c>
      <c r="V5543" s="7">
        <v>249013</v>
      </c>
      <c r="W5543" s="7">
        <f>A5543*M5543</f>
        <v>0</v>
      </c>
      <c r="X5543" s="7" t="str">
        <f>IF(A5543&gt;=1,1," ")</f>
        <v xml:space="preserve"> </v>
      </c>
      <c r="Y5543" s="7">
        <f>P5543*A5543</f>
        <v>0</v>
      </c>
      <c r="Z5543" s="7">
        <v>290</v>
      </c>
      <c r="AA5543" s="7">
        <v>214</v>
      </c>
      <c r="AB5543" s="7">
        <v>20</v>
      </c>
    </row>
    <row r="5544" spans="2:28" x14ac:dyDescent="0.2">
      <c r="B5544" s="7" t="s">
        <v>29081</v>
      </c>
      <c r="D5544" s="7" t="s">
        <v>29082</v>
      </c>
      <c r="E5544" s="7" t="s">
        <v>29083</v>
      </c>
      <c r="F5544" s="7" t="s">
        <v>29084</v>
      </c>
      <c r="G5544" s="7" t="s">
        <v>78</v>
      </c>
      <c r="H5544" s="7" t="s">
        <v>337</v>
      </c>
      <c r="I5544" s="7" t="s">
        <v>29085</v>
      </c>
      <c r="J5544" s="7" t="s">
        <v>29086</v>
      </c>
      <c r="K5544" s="42">
        <v>42625</v>
      </c>
      <c r="L5544" s="7" t="s">
        <v>35</v>
      </c>
      <c r="M5544" s="7">
        <v>471.6</v>
      </c>
      <c r="N5544" s="7">
        <v>10</v>
      </c>
      <c r="O5544" s="7">
        <v>480</v>
      </c>
      <c r="P5544" s="7">
        <v>0.55000000000000004</v>
      </c>
      <c r="Q5544" s="7" t="str">
        <f>CONCATENATE(Z5544,"х",AA5544,"х",AB5544)</f>
        <v>218х143х27</v>
      </c>
      <c r="R5544" s="7" t="s">
        <v>82</v>
      </c>
      <c r="S5544" s="7" t="s">
        <v>39</v>
      </c>
      <c r="T5544" s="7" t="s">
        <v>29087</v>
      </c>
      <c r="U5544" s="7" t="s">
        <v>56</v>
      </c>
      <c r="V5544" s="7">
        <v>249016</v>
      </c>
      <c r="W5544" s="7">
        <f>A5544*M5544</f>
        <v>0</v>
      </c>
      <c r="X5544" s="7" t="str">
        <f>IF(A5544&gt;=1,1," ")</f>
        <v xml:space="preserve"> </v>
      </c>
      <c r="Y5544" s="7">
        <f>P5544*A5544</f>
        <v>0</v>
      </c>
      <c r="Z5544" s="7">
        <v>218</v>
      </c>
      <c r="AA5544" s="7">
        <v>143</v>
      </c>
      <c r="AB5544" s="7">
        <v>27</v>
      </c>
    </row>
    <row r="5545" spans="2:28" ht="360" x14ac:dyDescent="0.2">
      <c r="B5545" s="7" t="s">
        <v>29088</v>
      </c>
      <c r="D5545" s="7" t="s">
        <v>29089</v>
      </c>
      <c r="E5545" s="7" t="s">
        <v>29090</v>
      </c>
      <c r="F5545" s="7" t="s">
        <v>29091</v>
      </c>
      <c r="G5545" s="7" t="s">
        <v>878</v>
      </c>
      <c r="H5545" s="7" t="s">
        <v>284</v>
      </c>
      <c r="I5545" s="49" t="s">
        <v>29092</v>
      </c>
      <c r="J5545" s="7" t="s">
        <v>29093</v>
      </c>
      <c r="K5545" s="42">
        <v>43256</v>
      </c>
      <c r="L5545" s="7" t="s">
        <v>35</v>
      </c>
      <c r="M5545" s="7">
        <v>513.6</v>
      </c>
      <c r="N5545" s="7">
        <v>10</v>
      </c>
      <c r="O5545" s="7">
        <v>480</v>
      </c>
      <c r="P5545" s="7">
        <v>0.45500000000000002</v>
      </c>
      <c r="Q5545" s="7" t="str">
        <f>CONCATENATE(Z5545,"х",AA5545,"х",AB5545)</f>
        <v>207х130х36</v>
      </c>
      <c r="R5545" s="7" t="s">
        <v>36</v>
      </c>
      <c r="S5545" s="7" t="s">
        <v>39</v>
      </c>
      <c r="T5545" s="7" t="s">
        <v>29094</v>
      </c>
      <c r="U5545" s="7" t="s">
        <v>37</v>
      </c>
      <c r="V5545" s="7">
        <v>247685</v>
      </c>
      <c r="W5545" s="7">
        <f>A5545*M5545</f>
        <v>0</v>
      </c>
      <c r="X5545" s="7" t="str">
        <f>IF(A5545&gt;=1,1," ")</f>
        <v xml:space="preserve"> </v>
      </c>
      <c r="Y5545" s="7">
        <f>P5545*A5545</f>
        <v>0</v>
      </c>
      <c r="Z5545" s="7">
        <v>207</v>
      </c>
      <c r="AA5545" s="7">
        <v>130</v>
      </c>
      <c r="AB5545" s="7">
        <v>36</v>
      </c>
    </row>
    <row r="5546" spans="2:28" ht="180" x14ac:dyDescent="0.2">
      <c r="B5546" s="7" t="s">
        <v>29095</v>
      </c>
      <c r="D5546" s="7" t="s">
        <v>29096</v>
      </c>
      <c r="E5546" s="7" t="s">
        <v>29097</v>
      </c>
      <c r="F5546" s="7" t="s">
        <v>29098</v>
      </c>
      <c r="G5546" s="7" t="s">
        <v>63</v>
      </c>
      <c r="H5546" s="7" t="s">
        <v>337</v>
      </c>
      <c r="I5546" s="49" t="s">
        <v>29099</v>
      </c>
      <c r="J5546" s="7" t="s">
        <v>29100</v>
      </c>
      <c r="K5546" s="42">
        <v>44187</v>
      </c>
      <c r="L5546" s="7" t="s">
        <v>35</v>
      </c>
      <c r="M5546" s="7">
        <v>427.2</v>
      </c>
      <c r="N5546" s="7">
        <v>10</v>
      </c>
      <c r="O5546" s="7">
        <v>240</v>
      </c>
      <c r="P5546" s="7">
        <v>0.31</v>
      </c>
      <c r="Q5546" s="7" t="str">
        <f>CONCATENATE(Z5546,"х",AA5546,"х",AB5546)</f>
        <v>207х145х18</v>
      </c>
      <c r="R5546" s="7" t="s">
        <v>340</v>
      </c>
      <c r="S5546" s="7" t="s">
        <v>39</v>
      </c>
      <c r="T5546" s="7" t="s">
        <v>29101</v>
      </c>
      <c r="U5546" s="7" t="s">
        <v>37</v>
      </c>
      <c r="V5546" s="7">
        <v>268742</v>
      </c>
      <c r="W5546" s="7">
        <f>A5546*M5546</f>
        <v>0</v>
      </c>
      <c r="X5546" s="7" t="str">
        <f>IF(A5546&gt;=1,1," ")</f>
        <v xml:space="preserve"> </v>
      </c>
      <c r="Y5546" s="7">
        <f>P5546*A5546</f>
        <v>0</v>
      </c>
      <c r="Z5546" s="7">
        <v>207</v>
      </c>
      <c r="AA5546" s="7">
        <v>145</v>
      </c>
      <c r="AB5546" s="7">
        <v>18</v>
      </c>
    </row>
    <row r="5547" spans="2:28" ht="157.5" x14ac:dyDescent="0.2">
      <c r="B5547" s="7" t="s">
        <v>29102</v>
      </c>
      <c r="D5547" s="7" t="s">
        <v>29103</v>
      </c>
      <c r="E5547" s="7" t="s">
        <v>29104</v>
      </c>
      <c r="F5547" s="7" t="s">
        <v>29105</v>
      </c>
      <c r="G5547" s="7" t="s">
        <v>815</v>
      </c>
      <c r="H5547" s="7" t="s">
        <v>337</v>
      </c>
      <c r="I5547" s="49" t="s">
        <v>29106</v>
      </c>
      <c r="J5547" s="7" t="s">
        <v>29107</v>
      </c>
      <c r="K5547" s="42">
        <v>43619</v>
      </c>
      <c r="L5547" s="7" t="s">
        <v>35</v>
      </c>
      <c r="M5547" s="7">
        <v>540</v>
      </c>
      <c r="N5547" s="7">
        <v>20</v>
      </c>
      <c r="O5547" s="7">
        <v>304</v>
      </c>
      <c r="P5547" s="7">
        <v>0.42499999999999999</v>
      </c>
      <c r="Q5547" s="7" t="str">
        <f>CONCATENATE(Z5547,"х",AA5547,"х",AB5547)</f>
        <v>205х144х20</v>
      </c>
      <c r="R5547" s="7" t="s">
        <v>340</v>
      </c>
      <c r="S5547" s="7" t="s">
        <v>39</v>
      </c>
      <c r="T5547" s="7" t="s">
        <v>29101</v>
      </c>
      <c r="U5547" s="7" t="s">
        <v>259</v>
      </c>
      <c r="V5547" s="7">
        <v>259439</v>
      </c>
      <c r="W5547" s="7">
        <f>A5547*M5547</f>
        <v>0</v>
      </c>
      <c r="X5547" s="7" t="str">
        <f>IF(A5547&gt;=1,1," ")</f>
        <v xml:space="preserve"> </v>
      </c>
      <c r="Y5547" s="7">
        <f>P5547*A5547</f>
        <v>0</v>
      </c>
      <c r="Z5547" s="7">
        <v>205</v>
      </c>
      <c r="AA5547" s="7">
        <v>144</v>
      </c>
      <c r="AB5547" s="7">
        <v>20</v>
      </c>
    </row>
    <row r="5548" spans="2:28" ht="157.5" x14ac:dyDescent="0.2">
      <c r="B5548" s="7" t="s">
        <v>29108</v>
      </c>
      <c r="D5548" s="7" t="s">
        <v>29109</v>
      </c>
      <c r="E5548" s="7" t="s">
        <v>29104</v>
      </c>
      <c r="F5548" s="7" t="s">
        <v>29110</v>
      </c>
      <c r="G5548" s="7" t="s">
        <v>815</v>
      </c>
      <c r="H5548" s="7" t="s">
        <v>337</v>
      </c>
      <c r="I5548" s="49" t="s">
        <v>29111</v>
      </c>
      <c r="J5548" s="7" t="s">
        <v>29107</v>
      </c>
      <c r="K5548" s="42">
        <v>43619</v>
      </c>
      <c r="L5548" s="7" t="s">
        <v>35</v>
      </c>
      <c r="M5548" s="7">
        <v>540</v>
      </c>
      <c r="N5548" s="7">
        <v>20</v>
      </c>
      <c r="O5548" s="7">
        <v>304</v>
      </c>
      <c r="P5548" s="7">
        <v>0.42499999999999999</v>
      </c>
      <c r="Q5548" s="7" t="str">
        <f>CONCATENATE(Z5548,"х",AA5548,"х",AB5548)</f>
        <v>207х145х19</v>
      </c>
      <c r="R5548" s="7" t="s">
        <v>340</v>
      </c>
      <c r="S5548" s="7" t="s">
        <v>39</v>
      </c>
      <c r="T5548" s="7" t="s">
        <v>29101</v>
      </c>
      <c r="U5548" s="7" t="s">
        <v>259</v>
      </c>
      <c r="V5548" s="7">
        <v>255350</v>
      </c>
      <c r="W5548" s="7">
        <f>A5548*M5548</f>
        <v>0</v>
      </c>
      <c r="X5548" s="7" t="str">
        <f>IF(A5548&gt;=1,1," ")</f>
        <v xml:space="preserve"> </v>
      </c>
      <c r="Y5548" s="7">
        <f>P5548*A5548</f>
        <v>0</v>
      </c>
      <c r="Z5548" s="7">
        <v>207</v>
      </c>
      <c r="AA5548" s="7">
        <v>145</v>
      </c>
      <c r="AB5548" s="7">
        <v>19</v>
      </c>
    </row>
    <row r="5549" spans="2:28" x14ac:dyDescent="0.2">
      <c r="B5549" s="7" t="s">
        <v>29112</v>
      </c>
      <c r="D5549" s="7" t="s">
        <v>29113</v>
      </c>
      <c r="E5549" s="7" t="s">
        <v>29114</v>
      </c>
      <c r="F5549" s="7" t="s">
        <v>29115</v>
      </c>
      <c r="G5549" s="7" t="s">
        <v>78</v>
      </c>
      <c r="H5549" s="7" t="s">
        <v>2129</v>
      </c>
      <c r="I5549" s="7" t="s">
        <v>29116</v>
      </c>
      <c r="J5549" s="7" t="s">
        <v>29117</v>
      </c>
      <c r="K5549" s="42">
        <v>43549</v>
      </c>
      <c r="L5549" s="7" t="s">
        <v>35</v>
      </c>
      <c r="M5549" s="7">
        <v>385.2</v>
      </c>
      <c r="N5549" s="7">
        <v>10</v>
      </c>
      <c r="O5549" s="7">
        <v>208</v>
      </c>
      <c r="P5549" s="7">
        <v>0.33100000000000002</v>
      </c>
      <c r="Q5549" s="7" t="str">
        <f>CONCATENATE(Z5549,"х",AA5549,"х",AB5549)</f>
        <v>206х145х17</v>
      </c>
      <c r="R5549" s="7" t="s">
        <v>340</v>
      </c>
      <c r="S5549" s="7" t="s">
        <v>39</v>
      </c>
      <c r="T5549" s="7" t="s">
        <v>29101</v>
      </c>
      <c r="U5549" s="7" t="s">
        <v>37</v>
      </c>
      <c r="V5549" s="7">
        <v>254731</v>
      </c>
      <c r="W5549" s="7">
        <f>A5549*M5549</f>
        <v>0</v>
      </c>
      <c r="X5549" s="7" t="str">
        <f>IF(A5549&gt;=1,1," ")</f>
        <v xml:space="preserve"> </v>
      </c>
      <c r="Y5549" s="7">
        <f>P5549*A5549</f>
        <v>0</v>
      </c>
      <c r="Z5549" s="7">
        <v>206</v>
      </c>
      <c r="AA5549" s="7">
        <v>145</v>
      </c>
      <c r="AB5549" s="7">
        <v>17</v>
      </c>
    </row>
    <row r="5550" spans="2:28" ht="191.25" x14ac:dyDescent="0.2">
      <c r="B5550" s="7" t="s">
        <v>29118</v>
      </c>
      <c r="D5550" s="7" t="s">
        <v>29119</v>
      </c>
      <c r="E5550" s="7" t="s">
        <v>29120</v>
      </c>
      <c r="F5550" s="7" t="s">
        <v>29121</v>
      </c>
      <c r="G5550" s="7" t="s">
        <v>815</v>
      </c>
      <c r="H5550" s="7" t="s">
        <v>337</v>
      </c>
      <c r="I5550" s="49" t="s">
        <v>29122</v>
      </c>
      <c r="J5550" s="7" t="s">
        <v>29123</v>
      </c>
      <c r="K5550" s="42">
        <v>43432</v>
      </c>
      <c r="L5550" s="7" t="s">
        <v>35</v>
      </c>
      <c r="M5550" s="7">
        <v>385.2</v>
      </c>
      <c r="N5550" s="7">
        <v>10</v>
      </c>
      <c r="O5550" s="7">
        <v>256</v>
      </c>
      <c r="P5550" s="7">
        <v>0.31900000000000001</v>
      </c>
      <c r="Q5550" s="7" t="str">
        <f>CONCATENATE(Z5550,"х",AA5550,"х",AB5550)</f>
        <v>207х143х18</v>
      </c>
      <c r="R5550" s="7" t="s">
        <v>340</v>
      </c>
      <c r="S5550" s="7" t="s">
        <v>39</v>
      </c>
      <c r="T5550" s="7" t="s">
        <v>29101</v>
      </c>
      <c r="U5550" s="7" t="s">
        <v>56</v>
      </c>
      <c r="V5550" s="7">
        <v>252205</v>
      </c>
      <c r="W5550" s="7">
        <f>A5550*M5550</f>
        <v>0</v>
      </c>
      <c r="X5550" s="7" t="str">
        <f>IF(A5550&gt;=1,1," ")</f>
        <v xml:space="preserve"> </v>
      </c>
      <c r="Y5550" s="7">
        <f>P5550*A5550</f>
        <v>0</v>
      </c>
      <c r="Z5550" s="7">
        <v>207</v>
      </c>
      <c r="AA5550" s="7">
        <v>143</v>
      </c>
      <c r="AB5550" s="7">
        <v>18</v>
      </c>
    </row>
    <row r="5551" spans="2:28" ht="191.25" x14ac:dyDescent="0.2">
      <c r="B5551" s="7" t="s">
        <v>29124</v>
      </c>
      <c r="D5551" s="7" t="s">
        <v>29125</v>
      </c>
      <c r="E5551" s="7" t="s">
        <v>29120</v>
      </c>
      <c r="F5551" s="7" t="s">
        <v>29126</v>
      </c>
      <c r="G5551" s="7" t="s">
        <v>78</v>
      </c>
      <c r="H5551" s="7" t="s">
        <v>447</v>
      </c>
      <c r="I5551" s="49" t="s">
        <v>29127</v>
      </c>
      <c r="J5551" s="7" t="s">
        <v>29128</v>
      </c>
      <c r="K5551" s="42">
        <v>44075</v>
      </c>
      <c r="L5551" s="7" t="s">
        <v>35</v>
      </c>
      <c r="M5551" s="7">
        <v>471.6</v>
      </c>
      <c r="N5551" s="7">
        <v>10</v>
      </c>
      <c r="O5551" s="7">
        <v>144</v>
      </c>
      <c r="P5551" s="7">
        <v>0.35299999999999998</v>
      </c>
      <c r="Q5551" s="7" t="str">
        <f>CONCATENATE(Z5551,"х",AA5551,"х",AB5551)</f>
        <v>217х168х13</v>
      </c>
      <c r="R5551" s="7" t="s">
        <v>754</v>
      </c>
      <c r="S5551" s="7" t="s">
        <v>39</v>
      </c>
      <c r="T5551" s="7" t="s">
        <v>29101</v>
      </c>
      <c r="U5551" s="7" t="s">
        <v>56</v>
      </c>
      <c r="V5551" s="7">
        <v>265153</v>
      </c>
      <c r="W5551" s="7">
        <f>A5551*M5551</f>
        <v>0</v>
      </c>
      <c r="X5551" s="7" t="str">
        <f>IF(A5551&gt;=1,1," ")</f>
        <v xml:space="preserve"> </v>
      </c>
      <c r="Y5551" s="7">
        <f>P5551*A5551</f>
        <v>0</v>
      </c>
      <c r="Z5551" s="7">
        <v>217</v>
      </c>
      <c r="AA5551" s="7">
        <v>168</v>
      </c>
      <c r="AB5551" s="7">
        <v>13</v>
      </c>
    </row>
    <row r="5552" spans="2:28" ht="191.25" x14ac:dyDescent="0.2">
      <c r="B5552" s="7" t="s">
        <v>29129</v>
      </c>
      <c r="D5552" s="7" t="s">
        <v>29130</v>
      </c>
      <c r="E5552" s="7" t="s">
        <v>29104</v>
      </c>
      <c r="F5552" s="7" t="s">
        <v>29131</v>
      </c>
      <c r="G5552" s="7" t="s">
        <v>78</v>
      </c>
      <c r="H5552" s="7" t="s">
        <v>337</v>
      </c>
      <c r="I5552" s="49" t="s">
        <v>29132</v>
      </c>
      <c r="J5552" s="7" t="s">
        <v>29133</v>
      </c>
      <c r="K5552" s="42">
        <v>43987</v>
      </c>
      <c r="L5552" s="7" t="s">
        <v>35</v>
      </c>
      <c r="M5552" s="7">
        <v>540</v>
      </c>
      <c r="N5552" s="7">
        <v>10</v>
      </c>
      <c r="O5552" s="7">
        <v>352</v>
      </c>
      <c r="P5552" s="7">
        <v>0.46899999999999997</v>
      </c>
      <c r="Q5552" s="7" t="str">
        <f>CONCATENATE(Z5552,"х",AA5552,"х",AB5552)</f>
        <v>206х145х22</v>
      </c>
      <c r="R5552" s="7" t="s">
        <v>340</v>
      </c>
      <c r="S5552" s="7" t="s">
        <v>39</v>
      </c>
      <c r="T5552" s="7" t="s">
        <v>29101</v>
      </c>
      <c r="U5552" s="7" t="s">
        <v>259</v>
      </c>
      <c r="V5552" s="7">
        <v>265684</v>
      </c>
      <c r="W5552" s="7">
        <f>A5552*M5552</f>
        <v>0</v>
      </c>
      <c r="X5552" s="7" t="str">
        <f>IF(A5552&gt;=1,1," ")</f>
        <v xml:space="preserve"> </v>
      </c>
      <c r="Y5552" s="7">
        <f>P5552*A5552</f>
        <v>0</v>
      </c>
      <c r="Z5552" s="7">
        <v>206</v>
      </c>
      <c r="AA5552" s="7">
        <v>145</v>
      </c>
      <c r="AB5552" s="7">
        <v>22</v>
      </c>
    </row>
    <row r="5553" spans="2:28" ht="157.5" x14ac:dyDescent="0.2">
      <c r="B5553" s="7" t="s">
        <v>29134</v>
      </c>
      <c r="D5553" s="7" t="s">
        <v>29135</v>
      </c>
      <c r="E5553" s="7" t="s">
        <v>29104</v>
      </c>
      <c r="F5553" s="7" t="s">
        <v>29136</v>
      </c>
      <c r="G5553" s="7" t="s">
        <v>63</v>
      </c>
      <c r="H5553" s="7" t="s">
        <v>337</v>
      </c>
      <c r="I5553" s="49" t="s">
        <v>29137</v>
      </c>
      <c r="J5553" s="7" t="s">
        <v>29138</v>
      </c>
      <c r="K5553" s="42">
        <v>43164</v>
      </c>
      <c r="L5553" s="7" t="s">
        <v>35</v>
      </c>
      <c r="M5553" s="7">
        <v>540</v>
      </c>
      <c r="N5553" s="7">
        <v>20</v>
      </c>
      <c r="O5553" s="7">
        <v>272</v>
      </c>
      <c r="P5553" s="7">
        <v>0.39400000000000002</v>
      </c>
      <c r="Q5553" s="7" t="str">
        <f>CONCATENATE(Z5553,"х",AA5553,"х",AB5553)</f>
        <v>208х145х17</v>
      </c>
      <c r="R5553" s="7" t="s">
        <v>340</v>
      </c>
      <c r="S5553" s="7" t="s">
        <v>39</v>
      </c>
      <c r="T5553" s="7" t="s">
        <v>29101</v>
      </c>
      <c r="U5553" s="7" t="s">
        <v>259</v>
      </c>
      <c r="V5553" s="7">
        <v>244543</v>
      </c>
      <c r="W5553" s="7">
        <f>A5553*M5553</f>
        <v>0</v>
      </c>
      <c r="X5553" s="7" t="str">
        <f>IF(A5553&gt;=1,1," ")</f>
        <v xml:space="preserve"> </v>
      </c>
      <c r="Y5553" s="7">
        <f>P5553*A5553</f>
        <v>0</v>
      </c>
      <c r="Z5553" s="7">
        <v>208</v>
      </c>
      <c r="AA5553" s="7">
        <v>145</v>
      </c>
      <c r="AB5553" s="7">
        <v>17</v>
      </c>
    </row>
    <row r="5554" spans="2:28" ht="180" x14ac:dyDescent="0.2">
      <c r="B5554" s="7" t="s">
        <v>29139</v>
      </c>
      <c r="D5554" s="7" t="s">
        <v>29140</v>
      </c>
      <c r="E5554" s="7" t="s">
        <v>6640</v>
      </c>
      <c r="F5554" s="7" t="s">
        <v>29141</v>
      </c>
      <c r="G5554" s="7" t="s">
        <v>78</v>
      </c>
      <c r="H5554" s="7" t="s">
        <v>337</v>
      </c>
      <c r="I5554" s="49" t="s">
        <v>29142</v>
      </c>
      <c r="J5554" s="7" t="s">
        <v>29143</v>
      </c>
      <c r="K5554" s="42">
        <v>44022</v>
      </c>
      <c r="L5554" s="7" t="s">
        <v>35</v>
      </c>
      <c r="M5554" s="7">
        <v>427.2</v>
      </c>
      <c r="N5554" s="7">
        <v>10</v>
      </c>
      <c r="O5554" s="7">
        <v>192</v>
      </c>
      <c r="P5554" s="7">
        <v>0.308</v>
      </c>
      <c r="Q5554" s="7" t="str">
        <f>CONCATENATE(Z5554,"х",AA5554,"х",AB5554)</f>
        <v>205х144х12</v>
      </c>
      <c r="R5554" s="7" t="s">
        <v>340</v>
      </c>
      <c r="S5554" s="7" t="s">
        <v>39</v>
      </c>
      <c r="T5554" s="7" t="s">
        <v>29101</v>
      </c>
      <c r="U5554" s="7" t="s">
        <v>37</v>
      </c>
      <c r="V5554" s="7">
        <v>264543</v>
      </c>
      <c r="W5554" s="7">
        <f>A5554*M5554</f>
        <v>0</v>
      </c>
      <c r="X5554" s="7" t="str">
        <f>IF(A5554&gt;=1,1," ")</f>
        <v xml:space="preserve"> </v>
      </c>
      <c r="Y5554" s="7">
        <f>P5554*A5554</f>
        <v>0</v>
      </c>
      <c r="Z5554" s="7">
        <v>205</v>
      </c>
      <c r="AA5554" s="7">
        <v>144</v>
      </c>
      <c r="AB5554" s="7">
        <v>12</v>
      </c>
    </row>
    <row r="5555" spans="2:28" ht="168.75" x14ac:dyDescent="0.2">
      <c r="B5555" s="7" t="s">
        <v>29144</v>
      </c>
      <c r="D5555" s="7" t="s">
        <v>29145</v>
      </c>
      <c r="E5555" s="7" t="s">
        <v>29146</v>
      </c>
      <c r="F5555" s="7" t="s">
        <v>29147</v>
      </c>
      <c r="G5555" s="7" t="s">
        <v>878</v>
      </c>
      <c r="H5555" s="7" t="s">
        <v>158</v>
      </c>
      <c r="I5555" s="49" t="s">
        <v>29148</v>
      </c>
      <c r="J5555" s="7" t="s">
        <v>29149</v>
      </c>
      <c r="K5555" s="42">
        <v>43374</v>
      </c>
      <c r="L5555" s="7" t="s">
        <v>441</v>
      </c>
      <c r="M5555" s="7">
        <v>231.6</v>
      </c>
      <c r="N5555" s="7">
        <v>10</v>
      </c>
      <c r="O5555" s="7">
        <v>128</v>
      </c>
      <c r="P5555" s="7">
        <v>0.2</v>
      </c>
      <c r="Q5555" s="7" t="str">
        <f>CONCATENATE(Z5555,"х",AA5555,"х",AB5555)</f>
        <v>207х130х10</v>
      </c>
      <c r="R5555" s="7" t="s">
        <v>36</v>
      </c>
      <c r="S5555" s="7" t="s">
        <v>39</v>
      </c>
      <c r="T5555" s="7" t="s">
        <v>29150</v>
      </c>
      <c r="U5555" s="7" t="s">
        <v>84</v>
      </c>
      <c r="V5555" s="7">
        <v>250651</v>
      </c>
      <c r="W5555" s="7">
        <f>A5555*M5555</f>
        <v>0</v>
      </c>
      <c r="X5555" s="7" t="str">
        <f>IF(A5555&gt;=1,1," ")</f>
        <v xml:space="preserve"> </v>
      </c>
      <c r="Y5555" s="7">
        <f>P5555*A5555</f>
        <v>0</v>
      </c>
      <c r="Z5555" s="7">
        <v>207</v>
      </c>
      <c r="AA5555" s="7">
        <v>130</v>
      </c>
      <c r="AB5555" s="7">
        <v>10</v>
      </c>
    </row>
    <row r="5556" spans="2:28" ht="180" x14ac:dyDescent="0.2">
      <c r="B5556" s="7" t="s">
        <v>29151</v>
      </c>
      <c r="D5556" s="7" t="s">
        <v>29152</v>
      </c>
      <c r="E5556" s="7" t="s">
        <v>29146</v>
      </c>
      <c r="F5556" s="7" t="s">
        <v>29153</v>
      </c>
      <c r="G5556" s="7" t="s">
        <v>878</v>
      </c>
      <c r="H5556" s="7" t="s">
        <v>158</v>
      </c>
      <c r="I5556" s="49" t="s">
        <v>29154</v>
      </c>
      <c r="J5556" s="7" t="s">
        <v>29155</v>
      </c>
      <c r="K5556" s="42">
        <v>43398</v>
      </c>
      <c r="L5556" s="7" t="s">
        <v>441</v>
      </c>
      <c r="M5556" s="7">
        <v>240</v>
      </c>
      <c r="N5556" s="7">
        <v>10</v>
      </c>
      <c r="O5556" s="7">
        <v>128</v>
      </c>
      <c r="P5556" s="7">
        <v>0.20399999999999999</v>
      </c>
      <c r="Q5556" s="7" t="str">
        <f>CONCATENATE(Z5556,"х",AA5556,"х",AB5556)</f>
        <v>206х131х10</v>
      </c>
      <c r="R5556" s="7" t="s">
        <v>36</v>
      </c>
      <c r="S5556" s="7" t="s">
        <v>39</v>
      </c>
      <c r="T5556" s="7" t="s">
        <v>29150</v>
      </c>
      <c r="U5556" s="7" t="s">
        <v>84</v>
      </c>
      <c r="V5556" s="7">
        <v>250784</v>
      </c>
      <c r="W5556" s="7">
        <f>A5556*M5556</f>
        <v>0</v>
      </c>
      <c r="X5556" s="7" t="str">
        <f>IF(A5556&gt;=1,1," ")</f>
        <v xml:space="preserve"> </v>
      </c>
      <c r="Y5556" s="7">
        <f>P5556*A5556</f>
        <v>0</v>
      </c>
      <c r="Z5556" s="7">
        <v>206</v>
      </c>
      <c r="AA5556" s="7">
        <v>131</v>
      </c>
      <c r="AB5556" s="7">
        <v>10</v>
      </c>
    </row>
    <row r="5557" spans="2:28" x14ac:dyDescent="0.2">
      <c r="B5557" s="7" t="s">
        <v>29156</v>
      </c>
      <c r="D5557" s="7" t="s">
        <v>29157</v>
      </c>
      <c r="E5557" s="7" t="s">
        <v>29146</v>
      </c>
      <c r="F5557" s="7" t="s">
        <v>29158</v>
      </c>
      <c r="G5557" s="7" t="s">
        <v>878</v>
      </c>
      <c r="H5557" s="7" t="s">
        <v>158</v>
      </c>
      <c r="I5557" s="7" t="s">
        <v>29159</v>
      </c>
      <c r="J5557" s="7" t="s">
        <v>29160</v>
      </c>
      <c r="K5557" s="42">
        <v>43282</v>
      </c>
      <c r="L5557" s="7" t="s">
        <v>441</v>
      </c>
      <c r="M5557" s="7">
        <v>231.6</v>
      </c>
      <c r="N5557" s="7">
        <v>10</v>
      </c>
      <c r="O5557" s="7">
        <v>128</v>
      </c>
      <c r="P5557" s="7">
        <v>0.20899999999999999</v>
      </c>
      <c r="Q5557" s="7" t="str">
        <f>CONCATENATE(Z5557,"х",AA5557,"х",AB5557)</f>
        <v>207х131х10</v>
      </c>
      <c r="R5557" s="7" t="s">
        <v>36</v>
      </c>
      <c r="S5557" s="7" t="s">
        <v>39</v>
      </c>
      <c r="T5557" s="7" t="s">
        <v>29150</v>
      </c>
      <c r="U5557" s="7" t="s">
        <v>84</v>
      </c>
      <c r="V5557" s="7">
        <v>249377</v>
      </c>
      <c r="W5557" s="7">
        <f>A5557*M5557</f>
        <v>0</v>
      </c>
      <c r="X5557" s="7" t="str">
        <f>IF(A5557&gt;=1,1," ")</f>
        <v xml:space="preserve"> </v>
      </c>
      <c r="Y5557" s="7">
        <f>P5557*A5557</f>
        <v>0</v>
      </c>
      <c r="Z5557" s="7">
        <v>207</v>
      </c>
      <c r="AA5557" s="7">
        <v>131</v>
      </c>
      <c r="AB5557" s="7">
        <v>10</v>
      </c>
    </row>
    <row r="5558" spans="2:28" x14ac:dyDescent="0.2">
      <c r="B5558" s="7" t="s">
        <v>29161</v>
      </c>
      <c r="D5558" s="7" t="s">
        <v>29162</v>
      </c>
      <c r="E5558" s="7" t="s">
        <v>905</v>
      </c>
      <c r="F5558" s="7" t="s">
        <v>28715</v>
      </c>
      <c r="G5558" s="7" t="s">
        <v>878</v>
      </c>
      <c r="H5558" s="7" t="s">
        <v>301</v>
      </c>
      <c r="I5558" s="7" t="s">
        <v>29163</v>
      </c>
      <c r="J5558" s="7" t="s">
        <v>102</v>
      </c>
      <c r="K5558" s="42">
        <v>44440</v>
      </c>
      <c r="L5558" s="7" t="s">
        <v>35</v>
      </c>
      <c r="M5558" s="7">
        <v>768</v>
      </c>
      <c r="N5558" s="7">
        <v>10</v>
      </c>
      <c r="O5558" s="7">
        <v>12</v>
      </c>
      <c r="P5558" s="7">
        <v>0.26200000000000001</v>
      </c>
      <c r="Q5558" s="7" t="str">
        <f>CONCATENATE(Z5558,"х",AA5558,"х",AB5558)</f>
        <v>210х210х30</v>
      </c>
      <c r="R5558" s="7" t="s">
        <v>29164</v>
      </c>
      <c r="S5558" s="7">
        <v>3</v>
      </c>
      <c r="T5558" s="7" t="s">
        <v>29165</v>
      </c>
      <c r="U5558" s="7" t="s">
        <v>84</v>
      </c>
      <c r="V5558" s="7">
        <v>247550</v>
      </c>
      <c r="W5558" s="7">
        <f>A5558*M5558</f>
        <v>0</v>
      </c>
      <c r="X5558" s="7" t="str">
        <f>IF(A5558&gt;=1,1," ")</f>
        <v xml:space="preserve"> </v>
      </c>
      <c r="Y5558" s="7">
        <f>P5558*A5558</f>
        <v>0</v>
      </c>
      <c r="Z5558" s="7">
        <v>210</v>
      </c>
      <c r="AA5558" s="7">
        <v>210</v>
      </c>
      <c r="AB5558" s="7">
        <v>30</v>
      </c>
    </row>
    <row r="5559" spans="2:28" ht="90" x14ac:dyDescent="0.2">
      <c r="B5559" s="7" t="s">
        <v>29166</v>
      </c>
      <c r="D5559" s="7" t="s">
        <v>29167</v>
      </c>
      <c r="E5559" s="7" t="s">
        <v>29168</v>
      </c>
      <c r="F5559" s="7" t="s">
        <v>8672</v>
      </c>
      <c r="G5559" s="7" t="s">
        <v>878</v>
      </c>
      <c r="H5559" s="7" t="s">
        <v>301</v>
      </c>
      <c r="I5559" s="49" t="s">
        <v>29169</v>
      </c>
      <c r="J5559" s="7" t="s">
        <v>29170</v>
      </c>
      <c r="K5559" s="42">
        <v>41758</v>
      </c>
      <c r="L5559" s="7" t="s">
        <v>441</v>
      </c>
      <c r="M5559" s="7">
        <v>612</v>
      </c>
      <c r="N5559" s="7">
        <v>10</v>
      </c>
      <c r="O5559" s="7">
        <v>12</v>
      </c>
      <c r="P5559" s="7">
        <v>0.26300000000000001</v>
      </c>
      <c r="Q5559" s="7" t="str">
        <f>CONCATENATE(Z5559,"х",AA5559,"х",AB5559)</f>
        <v>210х208х30</v>
      </c>
      <c r="R5559" s="7" t="s">
        <v>29164</v>
      </c>
      <c r="S5559" s="7">
        <v>3</v>
      </c>
      <c r="T5559" s="7" t="s">
        <v>29165</v>
      </c>
      <c r="U5559" s="7" t="s">
        <v>3419</v>
      </c>
      <c r="V5559" s="7">
        <v>246971</v>
      </c>
      <c r="W5559" s="7">
        <f>A5559*M5559</f>
        <v>0</v>
      </c>
      <c r="X5559" s="7" t="str">
        <f>IF(A5559&gt;=1,1," ")</f>
        <v xml:space="preserve"> </v>
      </c>
      <c r="Y5559" s="7">
        <f>P5559*A5559</f>
        <v>0</v>
      </c>
      <c r="Z5559" s="7">
        <v>210</v>
      </c>
      <c r="AA5559" s="7">
        <v>208</v>
      </c>
      <c r="AB5559" s="7">
        <v>30</v>
      </c>
    </row>
    <row r="5560" spans="2:28" ht="101.25" x14ac:dyDescent="0.2">
      <c r="B5560" s="7" t="s">
        <v>29171</v>
      </c>
      <c r="D5560" s="7" t="s">
        <v>29172</v>
      </c>
      <c r="E5560" s="7" t="s">
        <v>23808</v>
      </c>
      <c r="F5560" s="7" t="s">
        <v>6057</v>
      </c>
      <c r="G5560" s="7" t="s">
        <v>878</v>
      </c>
      <c r="H5560" s="7" t="s">
        <v>301</v>
      </c>
      <c r="I5560" s="49" t="s">
        <v>29173</v>
      </c>
      <c r="J5560" s="7" t="s">
        <v>29174</v>
      </c>
      <c r="K5560" s="42">
        <v>43210</v>
      </c>
      <c r="L5560" s="7" t="s">
        <v>35</v>
      </c>
      <c r="M5560" s="7">
        <v>612</v>
      </c>
      <c r="N5560" s="7">
        <v>10</v>
      </c>
      <c r="O5560" s="7">
        <v>12</v>
      </c>
      <c r="P5560" s="7">
        <v>0.26600000000000001</v>
      </c>
      <c r="Q5560" s="7" t="str">
        <f>CONCATENATE(Z5560,"х",AA5560,"х",AB5560)</f>
        <v>212х210х31</v>
      </c>
      <c r="R5560" s="7" t="s">
        <v>29164</v>
      </c>
      <c r="S5560" s="7">
        <v>3</v>
      </c>
      <c r="T5560" s="7" t="s">
        <v>29165</v>
      </c>
      <c r="U5560" s="7" t="s">
        <v>84</v>
      </c>
      <c r="V5560" s="7">
        <v>246966</v>
      </c>
      <c r="W5560" s="7">
        <f>A5560*M5560</f>
        <v>0</v>
      </c>
      <c r="X5560" s="7" t="str">
        <f>IF(A5560&gt;=1,1," ")</f>
        <v xml:space="preserve"> </v>
      </c>
      <c r="Y5560" s="7">
        <f>P5560*A5560</f>
        <v>0</v>
      </c>
      <c r="Z5560" s="7">
        <v>212</v>
      </c>
      <c r="AA5560" s="7">
        <v>210</v>
      </c>
      <c r="AB5560" s="7">
        <v>31</v>
      </c>
    </row>
    <row r="5561" spans="2:28" ht="90" x14ac:dyDescent="0.2">
      <c r="B5561" s="7" t="s">
        <v>29175</v>
      </c>
      <c r="D5561" s="7" t="s">
        <v>29176</v>
      </c>
      <c r="E5561" s="7" t="s">
        <v>29177</v>
      </c>
      <c r="F5561" s="7" t="s">
        <v>28938</v>
      </c>
      <c r="G5561" s="7" t="s">
        <v>878</v>
      </c>
      <c r="H5561" s="7" t="s">
        <v>301</v>
      </c>
      <c r="I5561" s="49" t="s">
        <v>29178</v>
      </c>
      <c r="J5561" s="7" t="s">
        <v>29179</v>
      </c>
      <c r="K5561" s="42">
        <v>41800</v>
      </c>
      <c r="L5561" s="7" t="s">
        <v>441</v>
      </c>
      <c r="M5561" s="7">
        <v>612</v>
      </c>
      <c r="N5561" s="7">
        <v>10</v>
      </c>
      <c r="O5561" s="7">
        <v>12</v>
      </c>
      <c r="P5561" s="7">
        <v>0.25700000000000001</v>
      </c>
      <c r="Q5561" s="7" t="str">
        <f>CONCATENATE(Z5561,"х",AA5561,"х",AB5561)</f>
        <v>212х210х30</v>
      </c>
      <c r="R5561" s="7" t="s">
        <v>29164</v>
      </c>
      <c r="S5561" s="7">
        <v>3</v>
      </c>
      <c r="T5561" s="7" t="s">
        <v>29165</v>
      </c>
      <c r="U5561" s="7" t="s">
        <v>3419</v>
      </c>
      <c r="V5561" s="7">
        <v>246969</v>
      </c>
      <c r="W5561" s="7">
        <f>A5561*M5561</f>
        <v>0</v>
      </c>
      <c r="X5561" s="7" t="str">
        <f>IF(A5561&gt;=1,1," ")</f>
        <v xml:space="preserve"> </v>
      </c>
      <c r="Y5561" s="7">
        <f>P5561*A5561</f>
        <v>0</v>
      </c>
      <c r="Z5561" s="7">
        <v>212</v>
      </c>
      <c r="AA5561" s="7">
        <v>210</v>
      </c>
      <c r="AB5561" s="7">
        <v>30</v>
      </c>
    </row>
    <row r="5562" spans="2:28" ht="135" x14ac:dyDescent="0.2">
      <c r="B5562" s="7" t="s">
        <v>29180</v>
      </c>
      <c r="D5562" s="7" t="s">
        <v>29181</v>
      </c>
      <c r="E5562" s="7" t="s">
        <v>29182</v>
      </c>
      <c r="F5562" s="7" t="s">
        <v>29183</v>
      </c>
      <c r="G5562" s="7" t="s">
        <v>878</v>
      </c>
      <c r="H5562" s="7" t="s">
        <v>403</v>
      </c>
      <c r="I5562" s="49" t="s">
        <v>29184</v>
      </c>
      <c r="J5562" s="7" t="s">
        <v>29185</v>
      </c>
      <c r="K5562" s="42">
        <v>41416</v>
      </c>
      <c r="L5562" s="7" t="s">
        <v>441</v>
      </c>
      <c r="M5562" s="7">
        <v>80.400000000000006</v>
      </c>
      <c r="N5562" s="7">
        <v>10</v>
      </c>
      <c r="O5562" s="7">
        <v>16</v>
      </c>
      <c r="P5562" s="7">
        <v>7.0999999999999994E-2</v>
      </c>
      <c r="Q5562" s="7" t="str">
        <f>CONCATENATE(Z5562,"х",AA5562,"х",AB5562)</f>
        <v>280х210х2</v>
      </c>
      <c r="R5562" s="7" t="s">
        <v>206</v>
      </c>
      <c r="S5562" s="7">
        <v>3</v>
      </c>
      <c r="T5562" s="7" t="s">
        <v>29186</v>
      </c>
      <c r="U5562" s="7" t="s">
        <v>84</v>
      </c>
      <c r="V5562" s="7">
        <v>249229</v>
      </c>
      <c r="W5562" s="7">
        <f>A5562*M5562</f>
        <v>0</v>
      </c>
      <c r="X5562" s="7" t="str">
        <f>IF(A5562&gt;=1,1," ")</f>
        <v xml:space="preserve"> </v>
      </c>
      <c r="Y5562" s="7">
        <f>P5562*A5562</f>
        <v>0</v>
      </c>
      <c r="Z5562" s="7">
        <v>280</v>
      </c>
      <c r="AA5562" s="7">
        <v>210</v>
      </c>
      <c r="AB5562" s="7">
        <v>2</v>
      </c>
    </row>
    <row r="5563" spans="2:28" x14ac:dyDescent="0.2">
      <c r="B5563" s="7" t="s">
        <v>29187</v>
      </c>
      <c r="D5563" s="7" t="s">
        <v>29188</v>
      </c>
      <c r="E5563" s="7" t="s">
        <v>29189</v>
      </c>
      <c r="F5563" s="7" t="s">
        <v>29190</v>
      </c>
      <c r="G5563" s="7" t="s">
        <v>878</v>
      </c>
      <c r="H5563" s="7" t="s">
        <v>158</v>
      </c>
      <c r="I5563" s="7" t="s">
        <v>29191</v>
      </c>
      <c r="J5563" s="7" t="s">
        <v>29192</v>
      </c>
      <c r="K5563" s="42">
        <v>43152</v>
      </c>
      <c r="L5563" s="7" t="s">
        <v>35</v>
      </c>
      <c r="M5563" s="7">
        <v>427.2</v>
      </c>
      <c r="N5563" s="7">
        <v>10</v>
      </c>
      <c r="O5563" s="7">
        <v>384</v>
      </c>
      <c r="P5563" s="7">
        <v>0.34599999999999997</v>
      </c>
      <c r="Q5563" s="7" t="str">
        <f>CONCATENATE(Z5563,"х",AA5563,"х",AB5563)</f>
        <v>200х125х22</v>
      </c>
      <c r="R5563" s="7" t="s">
        <v>36</v>
      </c>
      <c r="S5563" s="7" t="s">
        <v>39</v>
      </c>
      <c r="T5563" s="7" t="s">
        <v>29193</v>
      </c>
      <c r="U5563" s="7" t="s">
        <v>56</v>
      </c>
      <c r="V5563" s="7">
        <v>244857</v>
      </c>
      <c r="W5563" s="7">
        <f>A5563*M5563</f>
        <v>0</v>
      </c>
      <c r="X5563" s="7" t="str">
        <f>IF(A5563&gt;=1,1," ")</f>
        <v xml:space="preserve"> </v>
      </c>
      <c r="Y5563" s="7">
        <f>P5563*A5563</f>
        <v>0</v>
      </c>
      <c r="Z5563" s="7">
        <v>200</v>
      </c>
      <c r="AA5563" s="7">
        <v>125</v>
      </c>
      <c r="AB5563" s="7">
        <v>22</v>
      </c>
    </row>
    <row r="5564" spans="2:28" ht="101.25" x14ac:dyDescent="0.2">
      <c r="B5564" s="7" t="s">
        <v>29194</v>
      </c>
      <c r="D5564" s="7" t="s">
        <v>29195</v>
      </c>
      <c r="E5564" s="7" t="s">
        <v>8446</v>
      </c>
      <c r="F5564" s="7" t="s">
        <v>29196</v>
      </c>
      <c r="G5564" s="7" t="s">
        <v>815</v>
      </c>
      <c r="H5564" s="7" t="s">
        <v>403</v>
      </c>
      <c r="I5564" s="49" t="s">
        <v>29197</v>
      </c>
      <c r="J5564" s="7" t="s">
        <v>20073</v>
      </c>
      <c r="K5564" s="42">
        <v>42156</v>
      </c>
      <c r="L5564" s="7" t="s">
        <v>441</v>
      </c>
      <c r="M5564" s="7">
        <v>300</v>
      </c>
      <c r="N5564" s="7">
        <v>10</v>
      </c>
      <c r="O5564" s="7">
        <v>48</v>
      </c>
      <c r="P5564" s="7">
        <v>0.42599999999999999</v>
      </c>
      <c r="Q5564" s="7" t="str">
        <f>CONCATENATE(Z5564,"х",AA5564,"х",AB5564)</f>
        <v>264х205х9</v>
      </c>
      <c r="R5564" s="7" t="s">
        <v>94</v>
      </c>
      <c r="S5564" s="7" t="s">
        <v>39</v>
      </c>
      <c r="T5564" s="7" t="s">
        <v>29198</v>
      </c>
      <c r="U5564" s="7" t="s">
        <v>84</v>
      </c>
      <c r="V5564" s="7">
        <v>252298</v>
      </c>
      <c r="W5564" s="7">
        <f>A5564*M5564</f>
        <v>0</v>
      </c>
      <c r="X5564" s="7" t="str">
        <f>IF(A5564&gt;=1,1," ")</f>
        <v xml:space="preserve"> </v>
      </c>
      <c r="Y5564" s="7">
        <f>P5564*A5564</f>
        <v>0</v>
      </c>
      <c r="Z5564" s="7">
        <v>264</v>
      </c>
      <c r="AA5564" s="7">
        <v>205</v>
      </c>
      <c r="AB5564" s="7">
        <v>9</v>
      </c>
    </row>
    <row r="5565" spans="2:28" x14ac:dyDescent="0.2">
      <c r="B5565" s="7" t="s">
        <v>29199</v>
      </c>
      <c r="D5565" s="7" t="s">
        <v>29200</v>
      </c>
      <c r="E5565" s="7" t="s">
        <v>445</v>
      </c>
      <c r="F5565" s="7" t="s">
        <v>29201</v>
      </c>
      <c r="G5565" s="7" t="s">
        <v>815</v>
      </c>
      <c r="H5565" s="7" t="s">
        <v>403</v>
      </c>
      <c r="I5565" s="7" t="s">
        <v>29202</v>
      </c>
      <c r="J5565" s="7" t="s">
        <v>29203</v>
      </c>
      <c r="K5565" s="42">
        <v>43539</v>
      </c>
      <c r="L5565" s="7" t="s">
        <v>441</v>
      </c>
      <c r="M5565" s="7">
        <v>300</v>
      </c>
      <c r="N5565" s="7">
        <v>10</v>
      </c>
      <c r="O5565" s="7">
        <v>48</v>
      </c>
      <c r="P5565" s="7">
        <v>0.42199999999999999</v>
      </c>
      <c r="Q5565" s="7" t="str">
        <f>CONCATENATE(Z5565,"х",AA5565,"х",AB5565)</f>
        <v>255х197х11</v>
      </c>
      <c r="R5565" s="7" t="s">
        <v>94</v>
      </c>
      <c r="S5565" s="7" t="s">
        <v>39</v>
      </c>
      <c r="T5565" s="7" t="s">
        <v>29198</v>
      </c>
      <c r="U5565" s="7" t="s">
        <v>215</v>
      </c>
      <c r="V5565" s="7">
        <v>252363</v>
      </c>
      <c r="W5565" s="7">
        <f>A5565*M5565</f>
        <v>0</v>
      </c>
      <c r="X5565" s="7" t="str">
        <f>IF(A5565&gt;=1,1," ")</f>
        <v xml:space="preserve"> </v>
      </c>
      <c r="Y5565" s="7">
        <f>P5565*A5565</f>
        <v>0</v>
      </c>
      <c r="Z5565" s="7">
        <v>255</v>
      </c>
      <c r="AA5565" s="7">
        <v>197</v>
      </c>
      <c r="AB5565" s="7">
        <v>11</v>
      </c>
    </row>
    <row r="5566" spans="2:28" ht="292.5" x14ac:dyDescent="0.2">
      <c r="B5566" s="7" t="s">
        <v>29204</v>
      </c>
      <c r="D5566" s="7" t="s">
        <v>29205</v>
      </c>
      <c r="E5566" s="7" t="s">
        <v>29206</v>
      </c>
      <c r="F5566" s="7" t="s">
        <v>29207</v>
      </c>
      <c r="G5566" s="7" t="s">
        <v>78</v>
      </c>
      <c r="H5566" s="7" t="s">
        <v>2129</v>
      </c>
      <c r="I5566" s="49" t="s">
        <v>29208</v>
      </c>
      <c r="J5566" s="7" t="s">
        <v>29209</v>
      </c>
      <c r="K5566" s="42">
        <v>42767</v>
      </c>
      <c r="L5566" s="7" t="s">
        <v>35</v>
      </c>
      <c r="M5566" s="7">
        <v>990</v>
      </c>
      <c r="N5566" s="7">
        <v>10</v>
      </c>
      <c r="O5566" s="7">
        <v>320</v>
      </c>
      <c r="P5566" s="7">
        <v>0.755</v>
      </c>
      <c r="Q5566" s="7" t="str">
        <f>CONCATENATE(Z5566,"х",AA5566,"х",AB5566)</f>
        <v>217х168х20</v>
      </c>
      <c r="R5566" s="7" t="s">
        <v>754</v>
      </c>
      <c r="S5566" s="7" t="s">
        <v>39</v>
      </c>
      <c r="T5566" s="7" t="s">
        <v>29210</v>
      </c>
      <c r="U5566" s="7" t="s">
        <v>37</v>
      </c>
      <c r="V5566" s="7">
        <v>233210</v>
      </c>
      <c r="W5566" s="7">
        <f>A5566*M5566</f>
        <v>0</v>
      </c>
      <c r="X5566" s="7" t="str">
        <f>IF(A5566&gt;=1,1," ")</f>
        <v xml:space="preserve"> </v>
      </c>
      <c r="Y5566" s="7">
        <f>P5566*A5566</f>
        <v>0</v>
      </c>
      <c r="Z5566" s="7">
        <v>217</v>
      </c>
      <c r="AA5566" s="7">
        <v>168</v>
      </c>
      <c r="AB5566" s="7">
        <v>20</v>
      </c>
    </row>
    <row r="5567" spans="2:28" ht="180" x14ac:dyDescent="0.2">
      <c r="B5567" s="7" t="s">
        <v>29211</v>
      </c>
      <c r="D5567" s="7" t="s">
        <v>29212</v>
      </c>
      <c r="E5567" s="7" t="s">
        <v>29213</v>
      </c>
      <c r="F5567" s="7" t="s">
        <v>29214</v>
      </c>
      <c r="G5567" s="7" t="s">
        <v>63</v>
      </c>
      <c r="H5567" s="7" t="s">
        <v>2129</v>
      </c>
      <c r="I5567" s="49" t="s">
        <v>29215</v>
      </c>
      <c r="J5567" s="7" t="s">
        <v>29216</v>
      </c>
      <c r="K5567" s="42">
        <v>43855</v>
      </c>
      <c r="L5567" s="7" t="s">
        <v>35</v>
      </c>
      <c r="M5567" s="7">
        <v>588</v>
      </c>
      <c r="N5567" s="7">
        <v>10</v>
      </c>
      <c r="O5567" s="7">
        <v>352</v>
      </c>
      <c r="P5567" s="7">
        <v>0.52300000000000002</v>
      </c>
      <c r="Q5567" s="7" t="str">
        <f>CONCATENATE(Z5567,"х",AA5567,"х",AB5567)</f>
        <v>210х162х24</v>
      </c>
      <c r="R5567" s="7" t="s">
        <v>754</v>
      </c>
      <c r="S5567" s="7" t="s">
        <v>39</v>
      </c>
      <c r="T5567" s="7" t="s">
        <v>29210</v>
      </c>
      <c r="U5567" s="7" t="s">
        <v>37</v>
      </c>
      <c r="V5567" s="7">
        <v>267144</v>
      </c>
      <c r="W5567" s="7">
        <f>A5567*M5567</f>
        <v>0</v>
      </c>
      <c r="X5567" s="7" t="str">
        <f>IF(A5567&gt;=1,1," ")</f>
        <v xml:space="preserve"> </v>
      </c>
      <c r="Y5567" s="7">
        <f>P5567*A5567</f>
        <v>0</v>
      </c>
      <c r="Z5567" s="7">
        <v>210</v>
      </c>
      <c r="AA5567" s="7">
        <v>162</v>
      </c>
      <c r="AB5567" s="7">
        <v>24</v>
      </c>
    </row>
    <row r="5568" spans="2:28" ht="157.5" x14ac:dyDescent="0.2">
      <c r="B5568" s="7" t="s">
        <v>29217</v>
      </c>
      <c r="D5568" s="7" t="s">
        <v>29218</v>
      </c>
      <c r="E5568" s="7" t="s">
        <v>29219</v>
      </c>
      <c r="F5568" s="7" t="s">
        <v>29220</v>
      </c>
      <c r="G5568" s="7" t="s">
        <v>78</v>
      </c>
      <c r="H5568" s="7" t="s">
        <v>171</v>
      </c>
      <c r="I5568" s="49" t="s">
        <v>29221</v>
      </c>
      <c r="J5568" s="7" t="s">
        <v>29222</v>
      </c>
      <c r="K5568" s="42">
        <v>43807</v>
      </c>
      <c r="L5568" s="7" t="s">
        <v>35</v>
      </c>
      <c r="M5568" s="7">
        <v>660</v>
      </c>
      <c r="N5568" s="7">
        <v>10</v>
      </c>
      <c r="O5568" s="7">
        <v>368</v>
      </c>
      <c r="P5568" s="7">
        <v>0.52500000000000002</v>
      </c>
      <c r="Q5568" s="7" t="str">
        <f>CONCATENATE(Z5568,"х",AA5568,"х",AB5568)</f>
        <v>207х168х23</v>
      </c>
      <c r="R5568" s="7" t="s">
        <v>754</v>
      </c>
      <c r="S5568" s="7" t="s">
        <v>39</v>
      </c>
      <c r="T5568" s="7" t="s">
        <v>29210</v>
      </c>
      <c r="U5568" s="7" t="s">
        <v>37</v>
      </c>
      <c r="V5568" s="7">
        <v>250900</v>
      </c>
      <c r="W5568" s="7">
        <f>A5568*M5568</f>
        <v>0</v>
      </c>
      <c r="X5568" s="7" t="str">
        <f>IF(A5568&gt;=1,1," ")</f>
        <v xml:space="preserve"> </v>
      </c>
      <c r="Y5568" s="7">
        <f>P5568*A5568</f>
        <v>0</v>
      </c>
      <c r="Z5568" s="7">
        <v>207</v>
      </c>
      <c r="AA5568" s="7">
        <v>168</v>
      </c>
      <c r="AB5568" s="7">
        <v>23</v>
      </c>
    </row>
    <row r="5569" spans="2:28" ht="371.25" x14ac:dyDescent="0.2">
      <c r="B5569" s="7" t="s">
        <v>29223</v>
      </c>
      <c r="D5569" s="7" t="s">
        <v>29224</v>
      </c>
      <c r="E5569" s="7" t="s">
        <v>29225</v>
      </c>
      <c r="F5569" s="7" t="s">
        <v>29226</v>
      </c>
      <c r="G5569" s="7" t="s">
        <v>78</v>
      </c>
      <c r="H5569" s="7" t="s">
        <v>2129</v>
      </c>
      <c r="I5569" s="49" t="s">
        <v>29227</v>
      </c>
      <c r="J5569" s="7" t="s">
        <v>29228</v>
      </c>
      <c r="K5569" s="42">
        <v>43916</v>
      </c>
      <c r="L5569" s="7" t="s">
        <v>35</v>
      </c>
      <c r="M5569" s="7">
        <v>852</v>
      </c>
      <c r="N5569" s="7">
        <v>10</v>
      </c>
      <c r="O5569" s="7">
        <v>240</v>
      </c>
      <c r="P5569" s="7">
        <v>0.52700000000000002</v>
      </c>
      <c r="Q5569" s="7" t="str">
        <f>CONCATENATE(Z5569,"х",AA5569,"х",AB5569)</f>
        <v>216х167х17</v>
      </c>
      <c r="R5569" s="7" t="s">
        <v>754</v>
      </c>
      <c r="S5569" s="7" t="s">
        <v>266</v>
      </c>
      <c r="T5569" s="7" t="s">
        <v>29210</v>
      </c>
      <c r="U5569" s="7" t="s">
        <v>56</v>
      </c>
      <c r="V5569" s="7">
        <v>262822</v>
      </c>
      <c r="W5569" s="7">
        <f>A5569*M5569</f>
        <v>0</v>
      </c>
      <c r="X5569" s="7" t="str">
        <f>IF(A5569&gt;=1,1," ")</f>
        <v xml:space="preserve"> </v>
      </c>
      <c r="Y5569" s="7">
        <f>P5569*A5569</f>
        <v>0</v>
      </c>
      <c r="Z5569" s="7">
        <v>216</v>
      </c>
      <c r="AA5569" s="7">
        <v>167</v>
      </c>
      <c r="AB5569" s="7">
        <v>17</v>
      </c>
    </row>
    <row r="5570" spans="2:28" ht="202.5" x14ac:dyDescent="0.2">
      <c r="B5570" s="7" t="s">
        <v>29229</v>
      </c>
      <c r="D5570" s="7" t="s">
        <v>29230</v>
      </c>
      <c r="E5570" s="7" t="s">
        <v>8854</v>
      </c>
      <c r="F5570" s="7" t="s">
        <v>29231</v>
      </c>
      <c r="G5570" s="7" t="s">
        <v>815</v>
      </c>
      <c r="H5570" s="7" t="s">
        <v>2129</v>
      </c>
      <c r="I5570" s="49" t="s">
        <v>29232</v>
      </c>
      <c r="J5570" s="7" t="s">
        <v>29233</v>
      </c>
      <c r="K5570" s="42">
        <v>43434</v>
      </c>
      <c r="L5570" s="7" t="s">
        <v>35</v>
      </c>
      <c r="M5570" s="7">
        <v>768</v>
      </c>
      <c r="N5570" s="7">
        <v>10</v>
      </c>
      <c r="O5570" s="7">
        <v>304</v>
      </c>
      <c r="P5570" s="7">
        <v>0.54400000000000004</v>
      </c>
      <c r="Q5570" s="7" t="str">
        <f>CONCATENATE(Z5570,"х",AA5570,"х",AB5570)</f>
        <v>210х162х19</v>
      </c>
      <c r="R5570" s="7" t="s">
        <v>754</v>
      </c>
      <c r="S5570" s="7" t="s">
        <v>39</v>
      </c>
      <c r="T5570" s="7" t="s">
        <v>29210</v>
      </c>
      <c r="U5570" s="7" t="s">
        <v>215</v>
      </c>
      <c r="V5570" s="7">
        <v>251008</v>
      </c>
      <c r="W5570" s="7">
        <f>A5570*M5570</f>
        <v>0</v>
      </c>
      <c r="X5570" s="7" t="str">
        <f>IF(A5570&gt;=1,1," ")</f>
        <v xml:space="preserve"> </v>
      </c>
      <c r="Y5570" s="7">
        <f>P5570*A5570</f>
        <v>0</v>
      </c>
      <c r="Z5570" s="7">
        <v>210</v>
      </c>
      <c r="AA5570" s="7">
        <v>162</v>
      </c>
      <c r="AB5570" s="7">
        <v>19</v>
      </c>
    </row>
    <row r="5571" spans="2:28" x14ac:dyDescent="0.2">
      <c r="B5571" s="7" t="s">
        <v>29234</v>
      </c>
      <c r="D5571" s="7" t="s">
        <v>29235</v>
      </c>
      <c r="E5571" s="7" t="s">
        <v>29236</v>
      </c>
      <c r="F5571" s="7" t="s">
        <v>29237</v>
      </c>
      <c r="G5571" s="7" t="s">
        <v>815</v>
      </c>
      <c r="H5571" s="7" t="s">
        <v>2129</v>
      </c>
      <c r="I5571" s="7" t="s">
        <v>29238</v>
      </c>
      <c r="J5571" s="7" t="s">
        <v>29239</v>
      </c>
      <c r="K5571" s="42">
        <v>43770</v>
      </c>
      <c r="L5571" s="7" t="s">
        <v>35</v>
      </c>
      <c r="M5571" s="7">
        <v>564</v>
      </c>
      <c r="N5571" s="7">
        <v>10</v>
      </c>
      <c r="O5571" s="7">
        <v>320</v>
      </c>
      <c r="P5571" s="7">
        <v>0.44</v>
      </c>
      <c r="Q5571" s="7" t="str">
        <f>CONCATENATE(Z5571,"х",AA5571,"х",AB5571)</f>
        <v>218х168х20</v>
      </c>
      <c r="R5571" s="7" t="s">
        <v>754</v>
      </c>
      <c r="S5571" s="7" t="s">
        <v>39</v>
      </c>
      <c r="T5571" s="7" t="s">
        <v>29210</v>
      </c>
      <c r="U5571" s="7" t="s">
        <v>37</v>
      </c>
      <c r="V5571" s="7">
        <v>257643</v>
      </c>
      <c r="W5571" s="7">
        <f>A5571*M5571</f>
        <v>0</v>
      </c>
      <c r="X5571" s="7" t="str">
        <f>IF(A5571&gt;=1,1," ")</f>
        <v xml:space="preserve"> </v>
      </c>
      <c r="Y5571" s="7">
        <f>P5571*A5571</f>
        <v>0</v>
      </c>
      <c r="Z5571" s="7">
        <v>218</v>
      </c>
      <c r="AA5571" s="7">
        <v>168</v>
      </c>
      <c r="AB5571" s="7">
        <v>20</v>
      </c>
    </row>
    <row r="5572" spans="2:28" ht="409.5" x14ac:dyDescent="0.2">
      <c r="B5572" s="7" t="s">
        <v>29240</v>
      </c>
      <c r="D5572" s="7" t="s">
        <v>29241</v>
      </c>
      <c r="E5572" s="7" t="s">
        <v>29242</v>
      </c>
      <c r="F5572" s="7" t="s">
        <v>29243</v>
      </c>
      <c r="G5572" s="7" t="s">
        <v>63</v>
      </c>
      <c r="H5572" s="7" t="s">
        <v>2129</v>
      </c>
      <c r="I5572" s="49" t="s">
        <v>29244</v>
      </c>
      <c r="J5572" s="7" t="s">
        <v>29245</v>
      </c>
      <c r="K5572" s="42">
        <v>44088</v>
      </c>
      <c r="L5572" s="7" t="s">
        <v>35</v>
      </c>
      <c r="M5572" s="7">
        <v>900</v>
      </c>
      <c r="N5572" s="7">
        <v>10</v>
      </c>
      <c r="O5572" s="7">
        <v>256</v>
      </c>
      <c r="P5572" s="7">
        <v>0.56799999999999995</v>
      </c>
      <c r="Q5572" s="7" t="str">
        <f>CONCATENATE(Z5572,"х",AA5572,"х",AB5572)</f>
        <v>218х170х22</v>
      </c>
      <c r="R5572" s="7" t="s">
        <v>754</v>
      </c>
      <c r="S5572" s="7" t="s">
        <v>39</v>
      </c>
      <c r="T5572" s="7" t="s">
        <v>29210</v>
      </c>
      <c r="U5572" s="7" t="s">
        <v>37</v>
      </c>
      <c r="V5572" s="7">
        <v>256993</v>
      </c>
      <c r="W5572" s="7">
        <f>A5572*M5572</f>
        <v>0</v>
      </c>
      <c r="X5572" s="7" t="str">
        <f>IF(A5572&gt;=1,1," ")</f>
        <v xml:space="preserve"> </v>
      </c>
      <c r="Y5572" s="7">
        <f>P5572*A5572</f>
        <v>0</v>
      </c>
      <c r="Z5572" s="7">
        <v>218</v>
      </c>
      <c r="AA5572" s="7">
        <v>170</v>
      </c>
      <c r="AB5572" s="7">
        <v>22</v>
      </c>
    </row>
    <row r="5573" spans="2:28" x14ac:dyDescent="0.2">
      <c r="B5573" s="7" t="s">
        <v>29246</v>
      </c>
      <c r="D5573" s="7" t="s">
        <v>29247</v>
      </c>
      <c r="E5573" s="7" t="s">
        <v>29248</v>
      </c>
      <c r="F5573" s="7" t="s">
        <v>29249</v>
      </c>
      <c r="G5573" s="7" t="s">
        <v>815</v>
      </c>
      <c r="H5573" s="7" t="s">
        <v>1238</v>
      </c>
      <c r="I5573" s="7" t="s">
        <v>29250</v>
      </c>
      <c r="J5573" s="7" t="s">
        <v>29251</v>
      </c>
      <c r="K5573" s="42">
        <v>43270</v>
      </c>
      <c r="L5573" s="7" t="s">
        <v>35</v>
      </c>
      <c r="M5573" s="7">
        <v>410.4</v>
      </c>
      <c r="N5573" s="7">
        <v>10</v>
      </c>
      <c r="O5573" s="7">
        <v>416</v>
      </c>
      <c r="P5573" s="7">
        <v>0.30499999999999999</v>
      </c>
      <c r="Q5573" s="7" t="str">
        <f>CONCATENATE(Z5573,"х",AA5573,"х",AB5573)</f>
        <v>199х125х30</v>
      </c>
      <c r="R5573" s="7" t="s">
        <v>36</v>
      </c>
      <c r="S5573" s="7">
        <v>3</v>
      </c>
      <c r="T5573" s="7" t="s">
        <v>29252</v>
      </c>
      <c r="U5573" s="7" t="s">
        <v>259</v>
      </c>
      <c r="V5573" s="7">
        <v>248919</v>
      </c>
      <c r="W5573" s="7">
        <f>A5573*M5573</f>
        <v>0</v>
      </c>
      <c r="X5573" s="7" t="str">
        <f>IF(A5573&gt;=1,1," ")</f>
        <v xml:space="preserve"> </v>
      </c>
      <c r="Y5573" s="7">
        <f>P5573*A5573</f>
        <v>0</v>
      </c>
      <c r="Z5573" s="7">
        <v>199</v>
      </c>
      <c r="AA5573" s="7">
        <v>125</v>
      </c>
      <c r="AB5573" s="7">
        <v>30</v>
      </c>
    </row>
    <row r="5574" spans="2:28" ht="315" x14ac:dyDescent="0.2">
      <c r="B5574" s="7" t="s">
        <v>29253</v>
      </c>
      <c r="D5574" s="7" t="s">
        <v>29254</v>
      </c>
      <c r="E5574" s="7" t="s">
        <v>27136</v>
      </c>
      <c r="F5574" s="7" t="s">
        <v>29255</v>
      </c>
      <c r="G5574" s="7" t="s">
        <v>815</v>
      </c>
      <c r="H5574" s="7" t="s">
        <v>249</v>
      </c>
      <c r="I5574" s="49" t="s">
        <v>29256</v>
      </c>
      <c r="J5574" s="7" t="s">
        <v>29257</v>
      </c>
      <c r="K5574" s="42">
        <v>43194</v>
      </c>
      <c r="L5574" s="7" t="s">
        <v>35</v>
      </c>
      <c r="M5574" s="7">
        <v>385.2</v>
      </c>
      <c r="N5574" s="7">
        <v>10</v>
      </c>
      <c r="O5574" s="7">
        <v>320</v>
      </c>
      <c r="P5574" s="7">
        <v>0.25900000000000001</v>
      </c>
      <c r="Q5574" s="7" t="str">
        <f>CONCATENATE(Z5574,"х",AA5574,"х",AB5574)</f>
        <v>200х125х17</v>
      </c>
      <c r="R5574" s="7" t="s">
        <v>36</v>
      </c>
      <c r="S5574" s="7">
        <v>3</v>
      </c>
      <c r="T5574" s="7" t="s">
        <v>29252</v>
      </c>
      <c r="U5574" s="7" t="s">
        <v>259</v>
      </c>
      <c r="V5574" s="7">
        <v>250718</v>
      </c>
      <c r="W5574" s="7">
        <f>A5574*M5574</f>
        <v>0</v>
      </c>
      <c r="X5574" s="7" t="str">
        <f>IF(A5574&gt;=1,1," ")</f>
        <v xml:space="preserve"> </v>
      </c>
      <c r="Y5574" s="7">
        <f>P5574*A5574</f>
        <v>0</v>
      </c>
      <c r="Z5574" s="7">
        <v>200</v>
      </c>
      <c r="AA5574" s="7">
        <v>125</v>
      </c>
      <c r="AB5574" s="7">
        <v>17</v>
      </c>
    </row>
    <row r="5575" spans="2:28" ht="213.75" x14ac:dyDescent="0.2">
      <c r="B5575" s="7" t="s">
        <v>29258</v>
      </c>
      <c r="D5575" s="7" t="s">
        <v>29259</v>
      </c>
      <c r="E5575" s="7" t="s">
        <v>29260</v>
      </c>
      <c r="F5575" s="7" t="s">
        <v>29261</v>
      </c>
      <c r="G5575" s="7" t="s">
        <v>878</v>
      </c>
      <c r="H5575" s="7" t="s">
        <v>1238</v>
      </c>
      <c r="I5575" s="49" t="s">
        <v>29262</v>
      </c>
      <c r="J5575" s="7" t="s">
        <v>29263</v>
      </c>
      <c r="K5575" s="42">
        <v>43251</v>
      </c>
      <c r="L5575" s="7" t="s">
        <v>35</v>
      </c>
      <c r="M5575" s="7">
        <v>385.2</v>
      </c>
      <c r="N5575" s="7">
        <v>10</v>
      </c>
      <c r="O5575" s="7">
        <v>384</v>
      </c>
      <c r="P5575" s="7">
        <v>0.28699999999999998</v>
      </c>
      <c r="Q5575" s="7" t="str">
        <f>CONCATENATE(Z5575,"х",AA5575,"х",AB5575)</f>
        <v>200х125х18</v>
      </c>
      <c r="R5575" s="7" t="s">
        <v>36</v>
      </c>
      <c r="S5575" s="7">
        <v>3</v>
      </c>
      <c r="T5575" s="7" t="s">
        <v>29252</v>
      </c>
      <c r="U5575" s="7" t="s">
        <v>259</v>
      </c>
      <c r="V5575" s="7">
        <v>248003</v>
      </c>
      <c r="W5575" s="7">
        <f>A5575*M5575</f>
        <v>0</v>
      </c>
      <c r="X5575" s="7" t="str">
        <f>IF(A5575&gt;=1,1," ")</f>
        <v xml:space="preserve"> </v>
      </c>
      <c r="Y5575" s="7">
        <f>P5575*A5575</f>
        <v>0</v>
      </c>
      <c r="Z5575" s="7">
        <v>200</v>
      </c>
      <c r="AA5575" s="7">
        <v>125</v>
      </c>
      <c r="AB5575" s="7">
        <v>18</v>
      </c>
    </row>
    <row r="5576" spans="2:28" ht="112.5" x14ac:dyDescent="0.2">
      <c r="B5576" s="7" t="s">
        <v>29264</v>
      </c>
      <c r="D5576" s="7" t="s">
        <v>29265</v>
      </c>
      <c r="E5576" s="7" t="s">
        <v>29266</v>
      </c>
      <c r="F5576" s="7" t="s">
        <v>29267</v>
      </c>
      <c r="G5576" s="7" t="s">
        <v>815</v>
      </c>
      <c r="H5576" s="7" t="s">
        <v>1238</v>
      </c>
      <c r="I5576" s="49" t="s">
        <v>29268</v>
      </c>
      <c r="J5576" s="7" t="s">
        <v>29269</v>
      </c>
      <c r="K5576" s="42">
        <v>43395</v>
      </c>
      <c r="L5576" s="7" t="s">
        <v>35</v>
      </c>
      <c r="M5576" s="7">
        <v>410.4</v>
      </c>
      <c r="N5576" s="7">
        <v>10</v>
      </c>
      <c r="O5576" s="7">
        <v>384</v>
      </c>
      <c r="P5576" s="7">
        <v>0.28199999999999997</v>
      </c>
      <c r="Q5576" s="7" t="str">
        <f>CONCATENATE(Z5576,"х",AA5576,"х",AB5576)</f>
        <v>200х125х27</v>
      </c>
      <c r="R5576" s="7" t="s">
        <v>36</v>
      </c>
      <c r="S5576" s="7">
        <v>3</v>
      </c>
      <c r="T5576" s="7" t="s">
        <v>29252</v>
      </c>
      <c r="U5576" s="7" t="s">
        <v>259</v>
      </c>
      <c r="V5576" s="7">
        <v>250162</v>
      </c>
      <c r="W5576" s="7">
        <f>A5576*M5576</f>
        <v>0</v>
      </c>
      <c r="X5576" s="7" t="str">
        <f>IF(A5576&gt;=1,1," ")</f>
        <v xml:space="preserve"> </v>
      </c>
      <c r="Y5576" s="7">
        <f>P5576*A5576</f>
        <v>0</v>
      </c>
      <c r="Z5576" s="7">
        <v>200</v>
      </c>
      <c r="AA5576" s="7">
        <v>125</v>
      </c>
      <c r="AB5576" s="7">
        <v>27</v>
      </c>
    </row>
    <row r="5577" spans="2:28" ht="146.25" x14ac:dyDescent="0.2">
      <c r="B5577" s="7" t="s">
        <v>29270</v>
      </c>
      <c r="D5577" s="7" t="s">
        <v>29271</v>
      </c>
      <c r="E5577" s="7" t="s">
        <v>29272</v>
      </c>
      <c r="F5577" s="7" t="s">
        <v>29273</v>
      </c>
      <c r="G5577" s="7" t="s">
        <v>815</v>
      </c>
      <c r="H5577" s="7" t="s">
        <v>1238</v>
      </c>
      <c r="I5577" s="49" t="s">
        <v>29274</v>
      </c>
      <c r="J5577" s="7" t="s">
        <v>29275</v>
      </c>
      <c r="K5577" s="42">
        <v>43411</v>
      </c>
      <c r="L5577" s="7" t="s">
        <v>35</v>
      </c>
      <c r="M5577" s="7">
        <v>385.2</v>
      </c>
      <c r="N5577" s="7">
        <v>10</v>
      </c>
      <c r="O5577" s="7">
        <v>256</v>
      </c>
      <c r="P5577" s="7">
        <v>0.21099999999999999</v>
      </c>
      <c r="Q5577" s="7" t="str">
        <f>CONCATENATE(Z5577,"х",AA5577,"х",AB5577)</f>
        <v>200х125х20</v>
      </c>
      <c r="R5577" s="7" t="s">
        <v>36</v>
      </c>
      <c r="S5577" s="7">
        <v>3</v>
      </c>
      <c r="T5577" s="7" t="s">
        <v>29252</v>
      </c>
      <c r="U5577" s="7" t="s">
        <v>259</v>
      </c>
      <c r="V5577" s="7">
        <v>255245</v>
      </c>
      <c r="W5577" s="7">
        <f>A5577*M5577</f>
        <v>0</v>
      </c>
      <c r="X5577" s="7" t="str">
        <f>IF(A5577&gt;=1,1," ")</f>
        <v xml:space="preserve"> </v>
      </c>
      <c r="Y5577" s="7">
        <f>P5577*A5577</f>
        <v>0</v>
      </c>
      <c r="Z5577" s="7">
        <v>200</v>
      </c>
      <c r="AA5577" s="7">
        <v>125</v>
      </c>
      <c r="AB5577" s="7">
        <v>20</v>
      </c>
    </row>
    <row r="5578" spans="2:28" ht="270" x14ac:dyDescent="0.2">
      <c r="B5578" s="7" t="s">
        <v>29276</v>
      </c>
      <c r="D5578" s="7" t="s">
        <v>29277</v>
      </c>
      <c r="E5578" s="7" t="s">
        <v>29278</v>
      </c>
      <c r="F5578" s="7" t="s">
        <v>29279</v>
      </c>
      <c r="G5578" s="7" t="s">
        <v>815</v>
      </c>
      <c r="H5578" s="7" t="s">
        <v>89</v>
      </c>
      <c r="I5578" s="49" t="s">
        <v>29280</v>
      </c>
      <c r="J5578" s="7" t="s">
        <v>29281</v>
      </c>
      <c r="K5578" s="42">
        <v>43182</v>
      </c>
      <c r="L5578" s="7" t="s">
        <v>35</v>
      </c>
      <c r="M5578" s="7">
        <v>360</v>
      </c>
      <c r="N5578" s="7">
        <v>10</v>
      </c>
      <c r="O5578" s="7">
        <v>256</v>
      </c>
      <c r="P5578" s="7">
        <v>0.26900000000000002</v>
      </c>
      <c r="Q5578" s="7" t="str">
        <f>CONCATENATE(Z5578,"х",AA5578,"х",AB5578)</f>
        <v>207х130х17</v>
      </c>
      <c r="R5578" s="7" t="s">
        <v>36</v>
      </c>
      <c r="S5578" s="7" t="s">
        <v>39</v>
      </c>
      <c r="T5578" s="7" t="s">
        <v>24777</v>
      </c>
      <c r="U5578" s="7" t="s">
        <v>37</v>
      </c>
      <c r="V5578" s="7">
        <v>236827</v>
      </c>
      <c r="W5578" s="7">
        <f>A5578*M5578</f>
        <v>0</v>
      </c>
      <c r="X5578" s="7" t="str">
        <f>IF(A5578&gt;=1,1," ")</f>
        <v xml:space="preserve"> </v>
      </c>
      <c r="Y5578" s="7">
        <f>P5578*A5578</f>
        <v>0</v>
      </c>
      <c r="Z5578" s="7">
        <v>207</v>
      </c>
      <c r="AA5578" s="7">
        <v>130</v>
      </c>
      <c r="AB5578" s="7">
        <v>17</v>
      </c>
    </row>
    <row r="5579" spans="2:28" x14ac:dyDescent="0.2">
      <c r="B5579" s="7" t="s">
        <v>29282</v>
      </c>
      <c r="D5579" s="7" t="s">
        <v>29283</v>
      </c>
      <c r="E5579" s="7" t="s">
        <v>445</v>
      </c>
      <c r="F5579" s="7" t="s">
        <v>29284</v>
      </c>
      <c r="G5579" s="7" t="s">
        <v>63</v>
      </c>
      <c r="H5579" s="7" t="s">
        <v>403</v>
      </c>
      <c r="I5579" s="7" t="s">
        <v>29285</v>
      </c>
      <c r="J5579" s="7" t="s">
        <v>29286</v>
      </c>
      <c r="K5579" s="42">
        <v>42735</v>
      </c>
      <c r="L5579" s="7" t="s">
        <v>35</v>
      </c>
      <c r="M5579" s="7">
        <v>588</v>
      </c>
      <c r="N5579" s="7">
        <v>10</v>
      </c>
      <c r="O5579" s="7">
        <v>104</v>
      </c>
      <c r="P5579" s="7">
        <v>0.67400000000000004</v>
      </c>
      <c r="Q5579" s="7" t="str">
        <f>CONCATENATE(Z5579,"х",AA5579,"х",AB5579)</f>
        <v>290х214х13</v>
      </c>
      <c r="R5579" s="7" t="s">
        <v>206</v>
      </c>
      <c r="S5579" s="7" t="s">
        <v>39</v>
      </c>
      <c r="T5579" s="7" t="s">
        <v>29287</v>
      </c>
      <c r="U5579" s="7" t="s">
        <v>84</v>
      </c>
      <c r="V5579" s="7">
        <v>235263</v>
      </c>
      <c r="W5579" s="7">
        <f>A5579*M5579</f>
        <v>0</v>
      </c>
      <c r="X5579" s="7" t="str">
        <f>IF(A5579&gt;=1,1," ")</f>
        <v xml:space="preserve"> </v>
      </c>
      <c r="Y5579" s="7">
        <f>P5579*A5579</f>
        <v>0</v>
      </c>
      <c r="Z5579" s="7">
        <v>290</v>
      </c>
      <c r="AA5579" s="7">
        <v>214</v>
      </c>
      <c r="AB5579" s="7">
        <v>13</v>
      </c>
    </row>
    <row r="5580" spans="2:28" ht="157.5" x14ac:dyDescent="0.2">
      <c r="B5580" s="7" t="s">
        <v>29288</v>
      </c>
      <c r="D5580" s="7" t="s">
        <v>29289</v>
      </c>
      <c r="E5580" s="7" t="s">
        <v>445</v>
      </c>
      <c r="F5580" s="7" t="s">
        <v>29290</v>
      </c>
      <c r="G5580" s="7" t="s">
        <v>78</v>
      </c>
      <c r="H5580" s="7" t="s">
        <v>403</v>
      </c>
      <c r="I5580" s="49" t="s">
        <v>29291</v>
      </c>
      <c r="J5580" s="7" t="s">
        <v>29292</v>
      </c>
      <c r="K5580" s="42">
        <v>43746</v>
      </c>
      <c r="L5580" s="7" t="s">
        <v>35</v>
      </c>
      <c r="M5580" s="7">
        <v>588</v>
      </c>
      <c r="N5580" s="7">
        <v>10</v>
      </c>
      <c r="O5580" s="7">
        <v>96</v>
      </c>
      <c r="P5580" s="7">
        <v>0.7</v>
      </c>
      <c r="Q5580" s="7" t="str">
        <f>CONCATENATE(Z5580,"х",AA5580,"х",AB5580)</f>
        <v>290х215х11</v>
      </c>
      <c r="R5580" s="7" t="s">
        <v>206</v>
      </c>
      <c r="S5580" s="7" t="s">
        <v>39</v>
      </c>
      <c r="T5580" s="7" t="s">
        <v>29287</v>
      </c>
      <c r="U5580" s="7" t="s">
        <v>84</v>
      </c>
      <c r="V5580" s="7">
        <v>256261</v>
      </c>
      <c r="W5580" s="7">
        <f>A5580*M5580</f>
        <v>0</v>
      </c>
      <c r="X5580" s="7" t="str">
        <f>IF(A5580&gt;=1,1," ")</f>
        <v xml:space="preserve"> </v>
      </c>
      <c r="Y5580" s="7">
        <f>P5580*A5580</f>
        <v>0</v>
      </c>
      <c r="Z5580" s="7">
        <v>290</v>
      </c>
      <c r="AA5580" s="7">
        <v>215</v>
      </c>
      <c r="AB5580" s="7">
        <v>11</v>
      </c>
    </row>
    <row r="5581" spans="2:28" ht="409.5" x14ac:dyDescent="0.2">
      <c r="B5581" s="7" t="s">
        <v>29293</v>
      </c>
      <c r="D5581" s="7" t="s">
        <v>29294</v>
      </c>
      <c r="E5581" s="7" t="s">
        <v>29295</v>
      </c>
      <c r="F5581" s="7" t="s">
        <v>29296</v>
      </c>
      <c r="G5581" s="7" t="s">
        <v>78</v>
      </c>
      <c r="H5581" s="7" t="s">
        <v>204</v>
      </c>
      <c r="I5581" s="49" t="s">
        <v>29297</v>
      </c>
      <c r="J5581" s="7" t="s">
        <v>29298</v>
      </c>
      <c r="K5581" s="42">
        <v>43776</v>
      </c>
      <c r="L5581" s="7" t="s">
        <v>35</v>
      </c>
      <c r="M5581" s="7">
        <v>588</v>
      </c>
      <c r="N5581" s="7">
        <v>10</v>
      </c>
      <c r="O5581" s="7">
        <v>104</v>
      </c>
      <c r="P5581" s="7">
        <v>0.70499999999999996</v>
      </c>
      <c r="Q5581" s="7" t="str">
        <f>CONCATENATE(Z5581,"х",AA5581,"х",AB5581)</f>
        <v>290х213х11</v>
      </c>
      <c r="R5581" s="7" t="s">
        <v>206</v>
      </c>
      <c r="S5581" s="7" t="s">
        <v>39</v>
      </c>
      <c r="T5581" s="7" t="s">
        <v>29287</v>
      </c>
      <c r="U5581" s="7" t="s">
        <v>215</v>
      </c>
      <c r="V5581" s="7">
        <v>252027</v>
      </c>
      <c r="W5581" s="7">
        <f>A5581*M5581</f>
        <v>0</v>
      </c>
      <c r="X5581" s="7" t="str">
        <f>IF(A5581&gt;=1,1," ")</f>
        <v xml:space="preserve"> </v>
      </c>
      <c r="Y5581" s="7">
        <f>P5581*A5581</f>
        <v>0</v>
      </c>
      <c r="Z5581" s="7">
        <v>290</v>
      </c>
      <c r="AA5581" s="7">
        <v>213</v>
      </c>
      <c r="AB5581" s="7">
        <v>11</v>
      </c>
    </row>
    <row r="5582" spans="2:28" ht="123.75" x14ac:dyDescent="0.2">
      <c r="B5582" s="7" t="s">
        <v>29299</v>
      </c>
      <c r="D5582" s="7" t="s">
        <v>29300</v>
      </c>
      <c r="E5582" s="7" t="s">
        <v>29301</v>
      </c>
      <c r="F5582" s="7" t="s">
        <v>29302</v>
      </c>
      <c r="G5582" s="7" t="s">
        <v>815</v>
      </c>
      <c r="H5582" s="7" t="s">
        <v>464</v>
      </c>
      <c r="I5582" s="49" t="s">
        <v>29303</v>
      </c>
      <c r="J5582" s="7" t="s">
        <v>29304</v>
      </c>
      <c r="K5582" s="42">
        <v>43270</v>
      </c>
      <c r="L5582" s="7" t="s">
        <v>441</v>
      </c>
      <c r="M5582" s="7">
        <v>942</v>
      </c>
      <c r="N5582" s="7">
        <v>10</v>
      </c>
      <c r="O5582" s="7">
        <v>160</v>
      </c>
      <c r="P5582" s="7">
        <v>0.99</v>
      </c>
      <c r="Q5582" s="7" t="str">
        <f>CONCATENATE(Z5582,"х",AA5582,"х",AB5582)</f>
        <v>290х216х15</v>
      </c>
      <c r="R5582" s="7" t="s">
        <v>206</v>
      </c>
      <c r="S5582" s="7" t="s">
        <v>39</v>
      </c>
      <c r="T5582" s="7" t="s">
        <v>29305</v>
      </c>
      <c r="U5582" s="7" t="s">
        <v>56</v>
      </c>
      <c r="V5582" s="7">
        <v>259316</v>
      </c>
      <c r="W5582" s="7">
        <f>A5582*M5582</f>
        <v>0</v>
      </c>
      <c r="X5582" s="7" t="str">
        <f>IF(A5582&gt;=1,1," ")</f>
        <v xml:space="preserve"> </v>
      </c>
      <c r="Y5582" s="7">
        <f>P5582*A5582</f>
        <v>0</v>
      </c>
      <c r="Z5582" s="7">
        <v>290</v>
      </c>
      <c r="AA5582" s="7">
        <v>216</v>
      </c>
      <c r="AB5582" s="7">
        <v>15</v>
      </c>
    </row>
    <row r="5583" spans="2:28" ht="382.5" x14ac:dyDescent="0.2">
      <c r="B5583" s="7" t="s">
        <v>29306</v>
      </c>
      <c r="D5583" s="7" t="s">
        <v>29307</v>
      </c>
      <c r="E5583" s="7" t="s">
        <v>29308</v>
      </c>
      <c r="F5583" s="7" t="s">
        <v>29309</v>
      </c>
      <c r="G5583" s="7" t="s">
        <v>893</v>
      </c>
      <c r="H5583" s="7" t="s">
        <v>204</v>
      </c>
      <c r="I5583" s="49" t="s">
        <v>29310</v>
      </c>
      <c r="J5583" s="7" t="s">
        <v>29311</v>
      </c>
      <c r="K5583" s="42">
        <v>42103</v>
      </c>
      <c r="L5583" s="7" t="s">
        <v>35</v>
      </c>
      <c r="M5583" s="7">
        <v>90</v>
      </c>
      <c r="N5583" s="7">
        <v>10</v>
      </c>
      <c r="O5583" s="7">
        <v>48</v>
      </c>
      <c r="P5583" s="7">
        <v>0.20699999999999999</v>
      </c>
      <c r="Q5583" s="7" t="str">
        <f>CONCATENATE(Z5583,"х",AA5583,"х",AB5583)</f>
        <v>217х167х7</v>
      </c>
      <c r="R5583" s="7" t="s">
        <v>754</v>
      </c>
      <c r="S5583" s="7" t="s">
        <v>39</v>
      </c>
      <c r="T5583" s="7" t="s">
        <v>29312</v>
      </c>
      <c r="U5583" s="7" t="s">
        <v>84</v>
      </c>
      <c r="V5583" s="7">
        <v>236285</v>
      </c>
      <c r="W5583" s="7">
        <f>A5583*M5583</f>
        <v>0</v>
      </c>
      <c r="X5583" s="7" t="str">
        <f>IF(A5583&gt;=1,1," ")</f>
        <v xml:space="preserve"> </v>
      </c>
      <c r="Y5583" s="7">
        <f>P5583*A5583</f>
        <v>0</v>
      </c>
      <c r="Z5583" s="7">
        <v>217</v>
      </c>
      <c r="AA5583" s="7">
        <v>167</v>
      </c>
      <c r="AB5583" s="7">
        <v>7</v>
      </c>
    </row>
    <row r="5584" spans="2:28" ht="112.5" x14ac:dyDescent="0.2">
      <c r="B5584" s="7" t="s">
        <v>29313</v>
      </c>
      <c r="D5584" s="7" t="s">
        <v>29314</v>
      </c>
      <c r="E5584" s="7" t="s">
        <v>29315</v>
      </c>
      <c r="F5584" s="7" t="s">
        <v>29316</v>
      </c>
      <c r="G5584" s="7" t="s">
        <v>893</v>
      </c>
      <c r="H5584" s="7" t="s">
        <v>204</v>
      </c>
      <c r="I5584" s="49" t="s">
        <v>29317</v>
      </c>
      <c r="J5584" s="7" t="s">
        <v>29318</v>
      </c>
      <c r="K5584" s="42">
        <v>44232</v>
      </c>
      <c r="L5584" s="7" t="s">
        <v>35</v>
      </c>
      <c r="M5584" s="7">
        <v>90</v>
      </c>
      <c r="N5584" s="7">
        <v>10</v>
      </c>
      <c r="O5584" s="7">
        <v>48</v>
      </c>
      <c r="P5584" s="7">
        <v>0.20599999999999999</v>
      </c>
      <c r="Q5584" s="7" t="str">
        <f>CONCATENATE(Z5584,"х",AA5584,"х",AB5584)</f>
        <v>217х167х7</v>
      </c>
      <c r="R5584" s="7" t="s">
        <v>754</v>
      </c>
      <c r="S5584" s="7" t="s">
        <v>39</v>
      </c>
      <c r="T5584" s="7" t="s">
        <v>29312</v>
      </c>
      <c r="U5584" s="7" t="s">
        <v>84</v>
      </c>
      <c r="V5584" s="7">
        <v>236287</v>
      </c>
      <c r="W5584" s="7">
        <f>A5584*M5584</f>
        <v>0</v>
      </c>
      <c r="X5584" s="7" t="str">
        <f>IF(A5584&gt;=1,1," ")</f>
        <v xml:space="preserve"> </v>
      </c>
      <c r="Y5584" s="7">
        <f>P5584*A5584</f>
        <v>0</v>
      </c>
      <c r="Z5584" s="7">
        <v>217</v>
      </c>
      <c r="AA5584" s="7">
        <v>167</v>
      </c>
      <c r="AB5584" s="7">
        <v>7</v>
      </c>
    </row>
    <row r="5585" spans="2:28" ht="78.75" x14ac:dyDescent="0.2">
      <c r="B5585" s="7" t="s">
        <v>29319</v>
      </c>
      <c r="D5585" s="7" t="s">
        <v>29320</v>
      </c>
      <c r="E5585" s="7" t="s">
        <v>20354</v>
      </c>
      <c r="F5585" s="7" t="s">
        <v>29321</v>
      </c>
      <c r="G5585" s="7" t="s">
        <v>893</v>
      </c>
      <c r="H5585" s="7" t="s">
        <v>204</v>
      </c>
      <c r="I5585" s="49" t="s">
        <v>29322</v>
      </c>
      <c r="J5585" s="7" t="s">
        <v>20357</v>
      </c>
      <c r="K5585" s="42">
        <v>41835</v>
      </c>
      <c r="L5585" s="7" t="s">
        <v>35</v>
      </c>
      <c r="M5585" s="7">
        <v>90</v>
      </c>
      <c r="N5585" s="7">
        <v>10</v>
      </c>
      <c r="O5585" s="7">
        <v>48</v>
      </c>
      <c r="P5585" s="7">
        <v>0.19900000000000001</v>
      </c>
      <c r="Q5585" s="7" t="str">
        <f>CONCATENATE(Z5585,"х",AA5585,"х",AB5585)</f>
        <v>217х168х7</v>
      </c>
      <c r="R5585" s="7" t="s">
        <v>754</v>
      </c>
      <c r="S5585" s="7" t="s">
        <v>39</v>
      </c>
      <c r="T5585" s="7" t="s">
        <v>29312</v>
      </c>
      <c r="U5585" s="7" t="s">
        <v>84</v>
      </c>
      <c r="V5585" s="7">
        <v>236290</v>
      </c>
      <c r="W5585" s="7">
        <f>A5585*M5585</f>
        <v>0</v>
      </c>
      <c r="X5585" s="7" t="str">
        <f>IF(A5585&gt;=1,1," ")</f>
        <v xml:space="preserve"> </v>
      </c>
      <c r="Y5585" s="7">
        <f>P5585*A5585</f>
        <v>0</v>
      </c>
      <c r="Z5585" s="7">
        <v>217</v>
      </c>
      <c r="AA5585" s="7">
        <v>168</v>
      </c>
      <c r="AB5585" s="7">
        <v>7</v>
      </c>
    </row>
    <row r="5586" spans="2:28" ht="90" x14ac:dyDescent="0.2">
      <c r="B5586" s="7" t="s">
        <v>29323</v>
      </c>
      <c r="D5586" s="7" t="s">
        <v>29324</v>
      </c>
      <c r="E5586" s="7" t="s">
        <v>15000</v>
      </c>
      <c r="F5586" s="7" t="s">
        <v>29325</v>
      </c>
      <c r="G5586" s="7" t="s">
        <v>893</v>
      </c>
      <c r="H5586" s="7" t="s">
        <v>204</v>
      </c>
      <c r="I5586" s="49" t="s">
        <v>29326</v>
      </c>
      <c r="J5586" s="7" t="s">
        <v>29327</v>
      </c>
      <c r="K5586" s="42">
        <v>42342</v>
      </c>
      <c r="L5586" s="7" t="s">
        <v>35</v>
      </c>
      <c r="M5586" s="7">
        <v>90</v>
      </c>
      <c r="N5586" s="7">
        <v>10</v>
      </c>
      <c r="O5586" s="7">
        <v>48</v>
      </c>
      <c r="P5586" s="7">
        <v>0.20599999999999999</v>
      </c>
      <c r="Q5586" s="7" t="str">
        <f>CONCATENATE(Z5586,"х",AA5586,"х",AB5586)</f>
        <v>210х162х7</v>
      </c>
      <c r="R5586" s="7" t="s">
        <v>754</v>
      </c>
      <c r="S5586" s="7" t="s">
        <v>39</v>
      </c>
      <c r="T5586" s="7" t="s">
        <v>29312</v>
      </c>
      <c r="U5586" s="7" t="s">
        <v>84</v>
      </c>
      <c r="V5586" s="7">
        <v>236283</v>
      </c>
      <c r="W5586" s="7">
        <f>A5586*M5586</f>
        <v>0</v>
      </c>
      <c r="X5586" s="7" t="str">
        <f>IF(A5586&gt;=1,1," ")</f>
        <v xml:space="preserve"> </v>
      </c>
      <c r="Y5586" s="7">
        <f>P5586*A5586</f>
        <v>0</v>
      </c>
      <c r="Z5586" s="7">
        <v>210</v>
      </c>
      <c r="AA5586" s="7">
        <v>162</v>
      </c>
      <c r="AB5586" s="7">
        <v>7</v>
      </c>
    </row>
    <row r="5587" spans="2:28" ht="112.5" x14ac:dyDescent="0.2">
      <c r="B5587" s="7" t="s">
        <v>29328</v>
      </c>
      <c r="D5587" s="7" t="s">
        <v>29329</v>
      </c>
      <c r="E5587" s="7" t="s">
        <v>3056</v>
      </c>
      <c r="F5587" s="7" t="s">
        <v>29330</v>
      </c>
      <c r="G5587" s="7" t="s">
        <v>878</v>
      </c>
      <c r="H5587" s="7" t="s">
        <v>100</v>
      </c>
      <c r="I5587" s="49" t="s">
        <v>29331</v>
      </c>
      <c r="J5587" s="7" t="s">
        <v>102</v>
      </c>
      <c r="K5587" s="42">
        <v>44440</v>
      </c>
      <c r="L5587" s="7" t="s">
        <v>35</v>
      </c>
      <c r="M5587" s="7">
        <v>612</v>
      </c>
      <c r="N5587" s="7">
        <v>10</v>
      </c>
      <c r="O5587" s="7">
        <v>160</v>
      </c>
      <c r="P5587" s="7">
        <v>0.66</v>
      </c>
      <c r="Q5587" s="7" t="str">
        <f>CONCATENATE(Z5587,"х",AA5587,"х",AB5587)</f>
        <v>265х207х18</v>
      </c>
      <c r="R5587" s="7" t="s">
        <v>94</v>
      </c>
      <c r="S5587" s="7" t="s">
        <v>39</v>
      </c>
      <c r="T5587" s="7" t="s">
        <v>29332</v>
      </c>
      <c r="U5587" s="7" t="s">
        <v>84</v>
      </c>
      <c r="V5587" s="7">
        <v>248602</v>
      </c>
      <c r="W5587" s="7">
        <f>A5587*M5587</f>
        <v>0</v>
      </c>
      <c r="X5587" s="7" t="str">
        <f>IF(A5587&gt;=1,1," ")</f>
        <v xml:space="preserve"> </v>
      </c>
      <c r="Y5587" s="7">
        <f>P5587*A5587</f>
        <v>0</v>
      </c>
      <c r="Z5587" s="7">
        <v>265</v>
      </c>
      <c r="AA5587" s="7">
        <v>207</v>
      </c>
      <c r="AB5587" s="7">
        <v>18</v>
      </c>
    </row>
    <row r="5588" spans="2:28" x14ac:dyDescent="0.2">
      <c r="B5588" s="7" t="s">
        <v>29333</v>
      </c>
      <c r="D5588" s="7" t="s">
        <v>29334</v>
      </c>
      <c r="E5588" s="7" t="s">
        <v>3090</v>
      </c>
      <c r="F5588" s="7" t="s">
        <v>17707</v>
      </c>
      <c r="G5588" s="7" t="s">
        <v>878</v>
      </c>
      <c r="H5588" s="7" t="s">
        <v>301</v>
      </c>
      <c r="I5588" s="7" t="s">
        <v>29335</v>
      </c>
      <c r="J5588" s="42">
        <v>42934</v>
      </c>
      <c r="K5588" s="42">
        <v>42934</v>
      </c>
      <c r="L5588" s="7" t="s">
        <v>35</v>
      </c>
      <c r="M5588" s="7">
        <v>410.4</v>
      </c>
      <c r="N5588" s="7">
        <v>10</v>
      </c>
      <c r="O5588" s="7">
        <v>12</v>
      </c>
      <c r="P5588" s="7">
        <v>9.1999999999999998E-2</v>
      </c>
      <c r="Q5588" s="7" t="str">
        <f>CONCATENATE(Z5588,"х",AA5588,"х",AB5588)</f>
        <v>125х120х48</v>
      </c>
      <c r="R5588" s="7" t="s">
        <v>29336</v>
      </c>
      <c r="S5588" s="7" t="s">
        <v>960</v>
      </c>
      <c r="T5588" s="7" t="s">
        <v>29337</v>
      </c>
      <c r="U5588" s="7" t="s">
        <v>84</v>
      </c>
      <c r="V5588" s="7">
        <v>236964</v>
      </c>
      <c r="W5588" s="7">
        <f>A5588*M5588</f>
        <v>0</v>
      </c>
      <c r="X5588" s="7" t="str">
        <f>IF(A5588&gt;=1,1," ")</f>
        <v xml:space="preserve"> </v>
      </c>
      <c r="Y5588" s="7">
        <f>P5588*A5588</f>
        <v>0</v>
      </c>
      <c r="Z5588" s="7">
        <v>125</v>
      </c>
      <c r="AA5588" s="7">
        <v>120</v>
      </c>
      <c r="AB5588" s="7">
        <v>48</v>
      </c>
    </row>
    <row r="5589" spans="2:28" ht="78.75" x14ac:dyDescent="0.2">
      <c r="B5589" s="7" t="s">
        <v>29338</v>
      </c>
      <c r="D5589" s="7" t="s">
        <v>29339</v>
      </c>
      <c r="E5589" s="7" t="s">
        <v>3056</v>
      </c>
      <c r="F5589" s="7" t="s">
        <v>29340</v>
      </c>
      <c r="G5589" s="7" t="s">
        <v>878</v>
      </c>
      <c r="H5589" s="7" t="s">
        <v>403</v>
      </c>
      <c r="I5589" s="49" t="s">
        <v>29341</v>
      </c>
      <c r="J5589" s="7" t="s">
        <v>102</v>
      </c>
      <c r="K5589" s="42">
        <v>44440</v>
      </c>
      <c r="L5589" s="7" t="s">
        <v>35</v>
      </c>
      <c r="M5589" s="7">
        <v>132</v>
      </c>
      <c r="N5589" s="7">
        <v>10</v>
      </c>
      <c r="O5589" s="7">
        <v>48</v>
      </c>
      <c r="P5589" s="7">
        <v>0.105</v>
      </c>
      <c r="Q5589" s="7" t="str">
        <f>CONCATENATE(Z5589,"х",AA5589,"х",AB5589)</f>
        <v>210х162х4</v>
      </c>
      <c r="R5589" s="7" t="s">
        <v>754</v>
      </c>
      <c r="S5589" s="7">
        <v>3</v>
      </c>
      <c r="T5589" s="7" t="s">
        <v>29342</v>
      </c>
      <c r="U5589" s="7" t="s">
        <v>215</v>
      </c>
      <c r="V5589" s="7">
        <v>246881</v>
      </c>
      <c r="W5589" s="7">
        <f>A5589*M5589</f>
        <v>0</v>
      </c>
      <c r="X5589" s="7" t="str">
        <f>IF(A5589&gt;=1,1," ")</f>
        <v xml:space="preserve"> </v>
      </c>
      <c r="Y5589" s="7">
        <f>P5589*A5589</f>
        <v>0</v>
      </c>
      <c r="Z5589" s="7">
        <v>210</v>
      </c>
      <c r="AA5589" s="7">
        <v>162</v>
      </c>
      <c r="AB5589" s="7">
        <v>4</v>
      </c>
    </row>
    <row r="5590" spans="2:28" ht="135" x14ac:dyDescent="0.2">
      <c r="B5590" s="7" t="s">
        <v>29343</v>
      </c>
      <c r="D5590" s="7" t="s">
        <v>29344</v>
      </c>
      <c r="E5590" s="7" t="s">
        <v>905</v>
      </c>
      <c r="F5590" s="7" t="s">
        <v>9280</v>
      </c>
      <c r="G5590" s="7" t="s">
        <v>815</v>
      </c>
      <c r="H5590" s="7" t="s">
        <v>301</v>
      </c>
      <c r="I5590" s="49" t="s">
        <v>29345</v>
      </c>
      <c r="J5590" s="7" t="s">
        <v>102</v>
      </c>
      <c r="K5590" s="42">
        <v>44440</v>
      </c>
      <c r="L5590" s="7" t="s">
        <v>35</v>
      </c>
      <c r="M5590" s="7">
        <v>427.2</v>
      </c>
      <c r="N5590" s="7">
        <v>10</v>
      </c>
      <c r="O5590" s="7">
        <v>10</v>
      </c>
      <c r="P5590" s="7">
        <v>0.26800000000000002</v>
      </c>
      <c r="Q5590" s="7" t="str">
        <f>CONCATENATE(Z5590,"х",AA5590,"х",AB5590)</f>
        <v>257х195х12</v>
      </c>
      <c r="R5590" s="7" t="s">
        <v>94</v>
      </c>
      <c r="S5590" s="7" t="s">
        <v>39</v>
      </c>
      <c r="T5590" s="7" t="s">
        <v>29346</v>
      </c>
      <c r="U5590" s="7" t="s">
        <v>84</v>
      </c>
      <c r="V5590" s="7">
        <v>234667</v>
      </c>
      <c r="W5590" s="7">
        <f>A5590*M5590</f>
        <v>0</v>
      </c>
      <c r="X5590" s="7" t="str">
        <f>IF(A5590&gt;=1,1," ")</f>
        <v xml:space="preserve"> </v>
      </c>
      <c r="Y5590" s="7">
        <f>P5590*A5590</f>
        <v>0</v>
      </c>
      <c r="Z5590" s="7">
        <v>257</v>
      </c>
      <c r="AA5590" s="7">
        <v>195</v>
      </c>
      <c r="AB5590" s="7">
        <v>12</v>
      </c>
    </row>
    <row r="5591" spans="2:28" x14ac:dyDescent="0.2">
      <c r="B5591" s="7" t="s">
        <v>29347</v>
      </c>
      <c r="D5591" s="7" t="s">
        <v>29348</v>
      </c>
      <c r="E5591" s="7" t="s">
        <v>905</v>
      </c>
      <c r="F5591" s="7" t="s">
        <v>9280</v>
      </c>
      <c r="G5591" s="7" t="s">
        <v>878</v>
      </c>
      <c r="H5591" s="7" t="s">
        <v>100</v>
      </c>
      <c r="I5591" s="7" t="s">
        <v>29349</v>
      </c>
      <c r="J5591" s="7" t="s">
        <v>102</v>
      </c>
      <c r="K5591" s="42">
        <v>44440</v>
      </c>
      <c r="L5591" s="7" t="s">
        <v>35</v>
      </c>
      <c r="M5591" s="7">
        <v>471.6</v>
      </c>
      <c r="N5591" s="7">
        <v>10</v>
      </c>
      <c r="O5591" s="7">
        <v>12</v>
      </c>
      <c r="P5591" s="7">
        <v>0.14399999999999999</v>
      </c>
      <c r="Q5591" s="7" t="str">
        <f>CONCATENATE(Z5591,"х",AA5591,"х",AB5591)</f>
        <v>156х154х30</v>
      </c>
      <c r="R5591" s="7" t="s">
        <v>24892</v>
      </c>
      <c r="S5591" s="7" t="s">
        <v>13371</v>
      </c>
      <c r="T5591" s="7" t="s">
        <v>29350</v>
      </c>
      <c r="V5591" s="7">
        <v>237040</v>
      </c>
      <c r="W5591" s="7">
        <f>A5591*M5591</f>
        <v>0</v>
      </c>
      <c r="X5591" s="7" t="str">
        <f>IF(A5591&gt;=1,1," ")</f>
        <v xml:space="preserve"> </v>
      </c>
      <c r="Y5591" s="7">
        <f>P5591*A5591</f>
        <v>0</v>
      </c>
      <c r="Z5591" s="7">
        <v>156</v>
      </c>
      <c r="AA5591" s="7">
        <v>154</v>
      </c>
      <c r="AB5591" s="7">
        <v>30</v>
      </c>
    </row>
    <row r="5592" spans="2:28" x14ac:dyDescent="0.2">
      <c r="B5592" s="7" t="s">
        <v>29351</v>
      </c>
      <c r="D5592" s="7" t="s">
        <v>29352</v>
      </c>
      <c r="E5592" s="7" t="s">
        <v>3090</v>
      </c>
      <c r="F5592" s="7" t="s">
        <v>5131</v>
      </c>
      <c r="G5592" s="7" t="s">
        <v>878</v>
      </c>
      <c r="H5592" s="7" t="s">
        <v>158</v>
      </c>
      <c r="I5592" s="7" t="s">
        <v>29353</v>
      </c>
      <c r="J5592" s="42">
        <v>42934</v>
      </c>
      <c r="K5592" s="42">
        <v>42934</v>
      </c>
      <c r="L5592" s="7" t="s">
        <v>35</v>
      </c>
      <c r="M5592" s="7">
        <v>471.6</v>
      </c>
      <c r="N5592" s="7">
        <v>10</v>
      </c>
      <c r="O5592" s="7">
        <v>12</v>
      </c>
      <c r="P5592" s="7">
        <v>0.15</v>
      </c>
      <c r="Q5592" s="7" t="str">
        <f>CONCATENATE(Z5592,"х",AA5592,"х",AB5592)</f>
        <v>156х153х33</v>
      </c>
      <c r="R5592" s="7" t="s">
        <v>24892</v>
      </c>
      <c r="S5592" s="7" t="s">
        <v>13371</v>
      </c>
      <c r="T5592" s="7" t="s">
        <v>29350</v>
      </c>
      <c r="V5592" s="7">
        <v>237041</v>
      </c>
      <c r="W5592" s="7">
        <f>A5592*M5592</f>
        <v>0</v>
      </c>
      <c r="X5592" s="7" t="str">
        <f>IF(A5592&gt;=1,1," ")</f>
        <v xml:space="preserve"> </v>
      </c>
      <c r="Y5592" s="7">
        <f>P5592*A5592</f>
        <v>0</v>
      </c>
      <c r="Z5592" s="7">
        <v>156</v>
      </c>
      <c r="AA5592" s="7">
        <v>153</v>
      </c>
      <c r="AB5592" s="7">
        <v>33</v>
      </c>
    </row>
    <row r="5593" spans="2:28" x14ac:dyDescent="0.2">
      <c r="B5593" s="7" t="s">
        <v>29354</v>
      </c>
      <c r="D5593" s="7" t="s">
        <v>29355</v>
      </c>
      <c r="E5593" s="7" t="s">
        <v>3104</v>
      </c>
      <c r="F5593" s="7" t="s">
        <v>29356</v>
      </c>
      <c r="G5593" s="7" t="s">
        <v>878</v>
      </c>
      <c r="H5593" s="7" t="s">
        <v>301</v>
      </c>
      <c r="I5593" s="7" t="s">
        <v>29357</v>
      </c>
      <c r="J5593" s="7" t="s">
        <v>7930</v>
      </c>
      <c r="K5593" s="42">
        <v>44228</v>
      </c>
      <c r="L5593" s="7" t="s">
        <v>35</v>
      </c>
      <c r="M5593" s="7">
        <v>471.6</v>
      </c>
      <c r="N5593" s="7">
        <v>10</v>
      </c>
      <c r="O5593" s="7">
        <v>12</v>
      </c>
      <c r="P5593" s="7">
        <v>0.154</v>
      </c>
      <c r="Q5593" s="7" t="str">
        <f>CONCATENATE(Z5593,"х",AA5593,"х",AB5593)</f>
        <v>157х153х30</v>
      </c>
      <c r="R5593" s="7" t="s">
        <v>24892</v>
      </c>
      <c r="S5593" s="7" t="s">
        <v>13371</v>
      </c>
      <c r="T5593" s="7" t="s">
        <v>29350</v>
      </c>
      <c r="V5593" s="7">
        <v>237043</v>
      </c>
      <c r="W5593" s="7">
        <f>A5593*M5593</f>
        <v>0</v>
      </c>
      <c r="X5593" s="7" t="str">
        <f>IF(A5593&gt;=1,1," ")</f>
        <v xml:space="preserve"> </v>
      </c>
      <c r="Y5593" s="7">
        <f>P5593*A5593</f>
        <v>0</v>
      </c>
      <c r="Z5593" s="7">
        <v>157</v>
      </c>
      <c r="AA5593" s="7">
        <v>153</v>
      </c>
      <c r="AB5593" s="7">
        <v>30</v>
      </c>
    </row>
    <row r="5594" spans="2:28" x14ac:dyDescent="0.2">
      <c r="B5594" s="7" t="s">
        <v>29358</v>
      </c>
      <c r="D5594" s="7" t="s">
        <v>29359</v>
      </c>
      <c r="E5594" s="7" t="s">
        <v>870</v>
      </c>
      <c r="F5594" s="7" t="s">
        <v>9294</v>
      </c>
      <c r="G5594" s="7" t="s">
        <v>878</v>
      </c>
      <c r="H5594" s="7" t="s">
        <v>301</v>
      </c>
      <c r="I5594" s="7" t="s">
        <v>29360</v>
      </c>
      <c r="J5594" s="7" t="s">
        <v>873</v>
      </c>
      <c r="K5594" s="42">
        <v>43983</v>
      </c>
      <c r="L5594" s="7" t="s">
        <v>35</v>
      </c>
      <c r="M5594" s="7">
        <v>471.6</v>
      </c>
      <c r="N5594" s="7">
        <v>10</v>
      </c>
      <c r="O5594" s="7">
        <v>12</v>
      </c>
      <c r="P5594" s="7">
        <v>0.14799999999999999</v>
      </c>
      <c r="Q5594" s="7" t="str">
        <f>CONCATENATE(Z5594,"х",AA5594,"х",AB5594)</f>
        <v>156х153х30</v>
      </c>
      <c r="R5594" s="7" t="s">
        <v>24892</v>
      </c>
      <c r="S5594" s="7" t="s">
        <v>13371</v>
      </c>
      <c r="T5594" s="7" t="s">
        <v>29350</v>
      </c>
      <c r="V5594" s="7">
        <v>237042</v>
      </c>
      <c r="W5594" s="7">
        <f>A5594*M5594</f>
        <v>0</v>
      </c>
      <c r="X5594" s="7" t="str">
        <f>IF(A5594&gt;=1,1," ")</f>
        <v xml:space="preserve"> </v>
      </c>
      <c r="Y5594" s="7">
        <f>P5594*A5594</f>
        <v>0</v>
      </c>
      <c r="Z5594" s="7">
        <v>156</v>
      </c>
      <c r="AA5594" s="7">
        <v>153</v>
      </c>
      <c r="AB5594" s="7">
        <v>30</v>
      </c>
    </row>
    <row r="5595" spans="2:28" ht="281.25" x14ac:dyDescent="0.2">
      <c r="B5595" s="7" t="s">
        <v>29361</v>
      </c>
      <c r="D5595" s="7" t="s">
        <v>29362</v>
      </c>
      <c r="E5595" s="7" t="s">
        <v>5042</v>
      </c>
      <c r="F5595" s="7" t="s">
        <v>29363</v>
      </c>
      <c r="G5595" s="7" t="s">
        <v>63</v>
      </c>
      <c r="H5595" s="7" t="s">
        <v>2482</v>
      </c>
      <c r="I5595" s="49" t="s">
        <v>29364</v>
      </c>
      <c r="J5595" s="7" t="s">
        <v>29365</v>
      </c>
      <c r="K5595" s="42">
        <v>43018</v>
      </c>
      <c r="L5595" s="7" t="s">
        <v>35</v>
      </c>
      <c r="M5595" s="7">
        <v>540</v>
      </c>
      <c r="N5595" s="7">
        <v>10</v>
      </c>
      <c r="O5595" s="7">
        <v>256</v>
      </c>
      <c r="P5595" s="7">
        <v>0.40600000000000003</v>
      </c>
      <c r="Q5595" s="7" t="str">
        <f>CONCATENATE(Z5595,"х",AA5595,"х",AB5595)</f>
        <v>213х139х18</v>
      </c>
      <c r="R5595" s="7" t="s">
        <v>82</v>
      </c>
      <c r="S5595" s="7">
        <v>3</v>
      </c>
      <c r="T5595" s="7" t="s">
        <v>29366</v>
      </c>
      <c r="U5595" s="7" t="s">
        <v>56</v>
      </c>
      <c r="V5595" s="7">
        <v>236942</v>
      </c>
      <c r="W5595" s="7">
        <f>A5595*M5595</f>
        <v>0</v>
      </c>
      <c r="X5595" s="7" t="str">
        <f>IF(A5595&gt;=1,1," ")</f>
        <v xml:space="preserve"> </v>
      </c>
      <c r="Y5595" s="7">
        <f>P5595*A5595</f>
        <v>0</v>
      </c>
      <c r="Z5595" s="7">
        <v>213</v>
      </c>
      <c r="AA5595" s="7">
        <v>139</v>
      </c>
      <c r="AB5595" s="7">
        <v>18</v>
      </c>
    </row>
    <row r="5596" spans="2:28" ht="191.25" x14ac:dyDescent="0.2">
      <c r="B5596" s="7" t="s">
        <v>29367</v>
      </c>
      <c r="D5596" s="7" t="s">
        <v>29368</v>
      </c>
      <c r="E5596" s="7" t="s">
        <v>29369</v>
      </c>
      <c r="F5596" s="7" t="s">
        <v>29370</v>
      </c>
      <c r="G5596" s="7" t="s">
        <v>878</v>
      </c>
      <c r="H5596" s="7" t="s">
        <v>2129</v>
      </c>
      <c r="I5596" s="49" t="s">
        <v>29371</v>
      </c>
      <c r="J5596" s="7" t="s">
        <v>29372</v>
      </c>
      <c r="K5596" s="42">
        <v>42988</v>
      </c>
      <c r="L5596" s="7" t="s">
        <v>35</v>
      </c>
      <c r="M5596" s="7">
        <v>540</v>
      </c>
      <c r="N5596" s="7">
        <v>10</v>
      </c>
      <c r="O5596" s="7">
        <v>288</v>
      </c>
      <c r="P5596" s="7">
        <v>0.36099999999999999</v>
      </c>
      <c r="Q5596" s="7" t="str">
        <f>CONCATENATE(Z5596,"х",AA5596,"х",AB5596)</f>
        <v>212х140х17</v>
      </c>
      <c r="R5596" s="7" t="s">
        <v>82</v>
      </c>
      <c r="S5596" s="7">
        <v>3</v>
      </c>
      <c r="T5596" s="7" t="s">
        <v>29366</v>
      </c>
      <c r="V5596" s="7">
        <v>229574</v>
      </c>
      <c r="W5596" s="7">
        <f>A5596*M5596</f>
        <v>0</v>
      </c>
      <c r="X5596" s="7" t="str">
        <f>IF(A5596&gt;=1,1," ")</f>
        <v xml:space="preserve"> </v>
      </c>
      <c r="Y5596" s="7">
        <f>P5596*A5596</f>
        <v>0</v>
      </c>
      <c r="Z5596" s="7">
        <v>212</v>
      </c>
      <c r="AA5596" s="7">
        <v>140</v>
      </c>
      <c r="AB5596" s="7">
        <v>17</v>
      </c>
    </row>
    <row r="5597" spans="2:28" ht="236.25" x14ac:dyDescent="0.2">
      <c r="B5597" s="7" t="s">
        <v>29373</v>
      </c>
      <c r="D5597" s="7" t="s">
        <v>29374</v>
      </c>
      <c r="E5597" s="7" t="s">
        <v>5029</v>
      </c>
      <c r="F5597" s="7" t="s">
        <v>29375</v>
      </c>
      <c r="G5597" s="7" t="s">
        <v>63</v>
      </c>
      <c r="H5597" s="7" t="s">
        <v>2482</v>
      </c>
      <c r="I5597" s="49" t="s">
        <v>29376</v>
      </c>
      <c r="J5597" s="7" t="s">
        <v>29377</v>
      </c>
      <c r="K5597" s="42">
        <v>43873</v>
      </c>
      <c r="L5597" s="7" t="s">
        <v>35</v>
      </c>
      <c r="M5597" s="7">
        <v>540</v>
      </c>
      <c r="N5597" s="7">
        <v>10</v>
      </c>
      <c r="O5597" s="7">
        <v>256</v>
      </c>
      <c r="P5597" s="7">
        <v>0.39900000000000002</v>
      </c>
      <c r="Q5597" s="7" t="str">
        <f>CONCATENATE(Z5597,"х",AA5597,"х",AB5597)</f>
        <v>213х140х20</v>
      </c>
      <c r="R5597" s="7" t="s">
        <v>82</v>
      </c>
      <c r="S5597" s="7">
        <v>3</v>
      </c>
      <c r="T5597" s="7" t="s">
        <v>29366</v>
      </c>
      <c r="U5597" s="7" t="s">
        <v>56</v>
      </c>
      <c r="V5597" s="7">
        <v>262490</v>
      </c>
      <c r="W5597" s="7">
        <f>A5597*M5597</f>
        <v>0</v>
      </c>
      <c r="X5597" s="7" t="str">
        <f>IF(A5597&gt;=1,1," ")</f>
        <v xml:space="preserve"> </v>
      </c>
      <c r="Y5597" s="7">
        <f>P5597*A5597</f>
        <v>0</v>
      </c>
      <c r="Z5597" s="7">
        <v>213</v>
      </c>
      <c r="AA5597" s="7">
        <v>140</v>
      </c>
      <c r="AB5597" s="7">
        <v>20</v>
      </c>
    </row>
    <row r="5598" spans="2:28" x14ac:dyDescent="0.2">
      <c r="B5598" s="7" t="s">
        <v>29378</v>
      </c>
      <c r="D5598" s="7" t="s">
        <v>29379</v>
      </c>
      <c r="E5598" s="7" t="s">
        <v>29380</v>
      </c>
      <c r="F5598" s="7" t="s">
        <v>29381</v>
      </c>
      <c r="G5598" s="7" t="s">
        <v>78</v>
      </c>
      <c r="H5598" s="7" t="s">
        <v>197</v>
      </c>
      <c r="I5598" s="7" t="s">
        <v>29382</v>
      </c>
      <c r="J5598" s="7" t="s">
        <v>29383</v>
      </c>
      <c r="K5598" s="42">
        <v>43983</v>
      </c>
      <c r="L5598" s="7" t="s">
        <v>35</v>
      </c>
      <c r="M5598" s="7">
        <v>471.6</v>
      </c>
      <c r="N5598" s="7">
        <v>10</v>
      </c>
      <c r="O5598" s="7">
        <v>256</v>
      </c>
      <c r="P5598" s="7">
        <v>0.31900000000000001</v>
      </c>
      <c r="Q5598" s="7" t="str">
        <f>CONCATENATE(Z5598,"х",AA5598,"х",AB5598)</f>
        <v>212х138х14</v>
      </c>
      <c r="R5598" s="7" t="s">
        <v>82</v>
      </c>
      <c r="S5598" s="7">
        <v>3</v>
      </c>
      <c r="T5598" s="7" t="s">
        <v>29366</v>
      </c>
      <c r="U5598" s="7" t="s">
        <v>37</v>
      </c>
      <c r="V5598" s="7">
        <v>257201</v>
      </c>
      <c r="W5598" s="7">
        <f>A5598*M5598</f>
        <v>0</v>
      </c>
      <c r="X5598" s="7" t="str">
        <f>IF(A5598&gt;=1,1," ")</f>
        <v xml:space="preserve"> </v>
      </c>
      <c r="Y5598" s="7">
        <f>P5598*A5598</f>
        <v>0</v>
      </c>
      <c r="Z5598" s="7">
        <v>212</v>
      </c>
      <c r="AA5598" s="7">
        <v>138</v>
      </c>
      <c r="AB5598" s="7">
        <v>14</v>
      </c>
    </row>
    <row r="5599" spans="2:28" ht="191.25" x14ac:dyDescent="0.2">
      <c r="B5599" s="7" t="s">
        <v>29384</v>
      </c>
      <c r="D5599" s="7" t="s">
        <v>29385</v>
      </c>
      <c r="E5599" s="7" t="s">
        <v>5029</v>
      </c>
      <c r="F5599" s="7" t="s">
        <v>29386</v>
      </c>
      <c r="G5599" s="7" t="s">
        <v>63</v>
      </c>
      <c r="H5599" s="7" t="s">
        <v>2482</v>
      </c>
      <c r="I5599" s="49" t="s">
        <v>29387</v>
      </c>
      <c r="J5599" s="7" t="s">
        <v>29388</v>
      </c>
      <c r="K5599" s="42">
        <v>44124</v>
      </c>
      <c r="L5599" s="7" t="s">
        <v>35</v>
      </c>
      <c r="M5599" s="7">
        <v>540</v>
      </c>
      <c r="N5599" s="7">
        <v>10</v>
      </c>
      <c r="O5599" s="7">
        <v>256</v>
      </c>
      <c r="P5599" s="7">
        <v>0.38900000000000001</v>
      </c>
      <c r="Q5599" s="7" t="str">
        <f>CONCATENATE(Z5599,"х",AA5599,"х",AB5599)</f>
        <v>213х138х18</v>
      </c>
      <c r="R5599" s="7" t="s">
        <v>82</v>
      </c>
      <c r="S5599" s="7">
        <v>3</v>
      </c>
      <c r="T5599" s="7" t="s">
        <v>29366</v>
      </c>
      <c r="U5599" s="7" t="s">
        <v>56</v>
      </c>
      <c r="V5599" s="7">
        <v>264715</v>
      </c>
      <c r="W5599" s="7">
        <f>A5599*M5599</f>
        <v>0</v>
      </c>
      <c r="X5599" s="7" t="str">
        <f>IF(A5599&gt;=1,1," ")</f>
        <v xml:space="preserve"> </v>
      </c>
      <c r="Y5599" s="7">
        <f>P5599*A5599</f>
        <v>0</v>
      </c>
      <c r="Z5599" s="7">
        <v>213</v>
      </c>
      <c r="AA5599" s="7">
        <v>138</v>
      </c>
      <c r="AB5599" s="7">
        <v>18</v>
      </c>
    </row>
    <row r="5600" spans="2:28" ht="258.75" x14ac:dyDescent="0.2">
      <c r="B5600" s="7" t="s">
        <v>29389</v>
      </c>
      <c r="D5600" s="7" t="s">
        <v>29390</v>
      </c>
      <c r="E5600" s="7" t="s">
        <v>5029</v>
      </c>
      <c r="F5600" s="7" t="s">
        <v>29391</v>
      </c>
      <c r="G5600" s="7" t="s">
        <v>63</v>
      </c>
      <c r="H5600" s="7" t="s">
        <v>2482</v>
      </c>
      <c r="I5600" s="49" t="s">
        <v>29392</v>
      </c>
      <c r="J5600" s="7" t="s">
        <v>29393</v>
      </c>
      <c r="K5600" s="42">
        <v>43474</v>
      </c>
      <c r="L5600" s="7" t="s">
        <v>35</v>
      </c>
      <c r="M5600" s="7">
        <v>540</v>
      </c>
      <c r="N5600" s="7">
        <v>10</v>
      </c>
      <c r="O5600" s="7">
        <v>256</v>
      </c>
      <c r="P5600" s="7">
        <v>0.40100000000000002</v>
      </c>
      <c r="Q5600" s="7" t="str">
        <f>CONCATENATE(Z5600,"х",AA5600,"х",AB5600)</f>
        <v>214х139х20</v>
      </c>
      <c r="R5600" s="7" t="s">
        <v>82</v>
      </c>
      <c r="S5600" s="7">
        <v>3</v>
      </c>
      <c r="T5600" s="7" t="s">
        <v>29366</v>
      </c>
      <c r="U5600" s="7" t="s">
        <v>56</v>
      </c>
      <c r="V5600" s="7">
        <v>252848</v>
      </c>
      <c r="W5600" s="7">
        <f>A5600*M5600</f>
        <v>0</v>
      </c>
      <c r="X5600" s="7" t="str">
        <f>IF(A5600&gt;=1,1," ")</f>
        <v xml:space="preserve"> </v>
      </c>
      <c r="Y5600" s="7">
        <f>P5600*A5600</f>
        <v>0</v>
      </c>
      <c r="Z5600" s="7">
        <v>214</v>
      </c>
      <c r="AA5600" s="7">
        <v>139</v>
      </c>
      <c r="AB5600" s="7">
        <v>20</v>
      </c>
    </row>
    <row r="5601" spans="2:28" ht="146.25" x14ac:dyDescent="0.2">
      <c r="B5601" s="7" t="s">
        <v>29394</v>
      </c>
      <c r="D5601" s="7" t="s">
        <v>29395</v>
      </c>
      <c r="E5601" s="7" t="s">
        <v>445</v>
      </c>
      <c r="F5601" s="7" t="s">
        <v>29396</v>
      </c>
      <c r="G5601" s="7" t="s">
        <v>893</v>
      </c>
      <c r="H5601" s="7" t="s">
        <v>424</v>
      </c>
      <c r="I5601" s="49" t="s">
        <v>29397</v>
      </c>
      <c r="J5601" s="7" t="s">
        <v>29398</v>
      </c>
      <c r="K5601" s="42">
        <v>42723</v>
      </c>
      <c r="L5601" s="7" t="s">
        <v>35</v>
      </c>
      <c r="M5601" s="7">
        <v>385.2</v>
      </c>
      <c r="N5601" s="7">
        <v>10</v>
      </c>
      <c r="O5601" s="7">
        <v>288</v>
      </c>
      <c r="P5601" s="7">
        <v>0.33</v>
      </c>
      <c r="Q5601" s="7" t="str">
        <f>CONCATENATE(Z5601,"х",AA5601,"х",AB5601)</f>
        <v>207х134х18</v>
      </c>
      <c r="R5601" s="7" t="s">
        <v>36</v>
      </c>
      <c r="S5601" s="7" t="s">
        <v>39</v>
      </c>
      <c r="T5601" s="7" t="s">
        <v>29399</v>
      </c>
      <c r="U5601" s="7" t="s">
        <v>56</v>
      </c>
      <c r="V5601" s="7">
        <v>230016</v>
      </c>
      <c r="W5601" s="7">
        <f>A5601*M5601</f>
        <v>0</v>
      </c>
      <c r="X5601" s="7" t="str">
        <f>IF(A5601&gt;=1,1," ")</f>
        <v xml:space="preserve"> </v>
      </c>
      <c r="Y5601" s="7">
        <f>P5601*A5601</f>
        <v>0</v>
      </c>
      <c r="Z5601" s="7">
        <v>207</v>
      </c>
      <c r="AA5601" s="7">
        <v>134</v>
      </c>
      <c r="AB5601" s="7">
        <v>18</v>
      </c>
    </row>
    <row r="5602" spans="2:28" ht="270" x14ac:dyDescent="0.2">
      <c r="B5602" s="7" t="s">
        <v>29400</v>
      </c>
      <c r="D5602" s="7" t="s">
        <v>29401</v>
      </c>
      <c r="E5602" s="7" t="s">
        <v>29402</v>
      </c>
      <c r="F5602" s="7" t="s">
        <v>29403</v>
      </c>
      <c r="G5602" s="7" t="s">
        <v>815</v>
      </c>
      <c r="H5602" s="7" t="s">
        <v>337</v>
      </c>
      <c r="I5602" s="49" t="s">
        <v>29404</v>
      </c>
      <c r="J5602" s="7" t="s">
        <v>29405</v>
      </c>
      <c r="K5602" s="42">
        <v>43599</v>
      </c>
      <c r="L5602" s="7" t="s">
        <v>35</v>
      </c>
      <c r="M5602" s="7">
        <v>410.4</v>
      </c>
      <c r="N5602" s="7">
        <v>10</v>
      </c>
      <c r="O5602" s="7">
        <v>288</v>
      </c>
      <c r="P5602" s="7">
        <v>0.31</v>
      </c>
      <c r="Q5602" s="7" t="str">
        <f>CONCATENATE(Z5602,"х",AA5602,"х",AB5602)</f>
        <v>207х130х18</v>
      </c>
      <c r="R5602" s="7" t="s">
        <v>36</v>
      </c>
      <c r="S5602" s="7" t="s">
        <v>39</v>
      </c>
      <c r="T5602" s="7" t="s">
        <v>29406</v>
      </c>
      <c r="U5602" s="7" t="s">
        <v>37</v>
      </c>
      <c r="V5602" s="7">
        <v>257186</v>
      </c>
      <c r="W5602" s="7">
        <f>A5602*M5602</f>
        <v>0</v>
      </c>
      <c r="X5602" s="7" t="str">
        <f>IF(A5602&gt;=1,1," ")</f>
        <v xml:space="preserve"> </v>
      </c>
      <c r="Y5602" s="7">
        <f>P5602*A5602</f>
        <v>0</v>
      </c>
      <c r="Z5602" s="7">
        <v>207</v>
      </c>
      <c r="AA5602" s="7">
        <v>130</v>
      </c>
      <c r="AB5602" s="7">
        <v>18</v>
      </c>
    </row>
    <row r="5603" spans="2:28" ht="202.5" x14ac:dyDescent="0.2">
      <c r="B5603" s="7" t="s">
        <v>29407</v>
      </c>
      <c r="D5603" s="7" t="s">
        <v>29408</v>
      </c>
      <c r="E5603" s="7" t="s">
        <v>29409</v>
      </c>
      <c r="F5603" s="7" t="s">
        <v>29410</v>
      </c>
      <c r="G5603" s="7" t="s">
        <v>63</v>
      </c>
      <c r="H5603" s="7" t="s">
        <v>337</v>
      </c>
      <c r="I5603" s="49" t="s">
        <v>29411</v>
      </c>
      <c r="J5603" s="7" t="s">
        <v>29412</v>
      </c>
      <c r="K5603" s="42">
        <v>44182</v>
      </c>
      <c r="L5603" s="7" t="s">
        <v>35</v>
      </c>
      <c r="M5603" s="7">
        <v>450</v>
      </c>
      <c r="N5603" s="7">
        <v>10</v>
      </c>
      <c r="O5603" s="7">
        <v>224</v>
      </c>
      <c r="P5603" s="7">
        <v>0.253</v>
      </c>
      <c r="Q5603" s="7" t="str">
        <f>CONCATENATE(Z5603,"х",AA5603,"х",AB5603)</f>
        <v>208х132х16</v>
      </c>
      <c r="R5603" s="7" t="s">
        <v>36</v>
      </c>
      <c r="S5603" s="7" t="s">
        <v>39</v>
      </c>
      <c r="T5603" s="7" t="s">
        <v>29406</v>
      </c>
      <c r="U5603" s="7" t="s">
        <v>56</v>
      </c>
      <c r="V5603" s="7">
        <v>269151</v>
      </c>
      <c r="W5603" s="7">
        <f>A5603*M5603</f>
        <v>0</v>
      </c>
      <c r="X5603" s="7" t="str">
        <f>IF(A5603&gt;=1,1," ")</f>
        <v xml:space="preserve"> </v>
      </c>
      <c r="Y5603" s="7">
        <f>P5603*A5603</f>
        <v>0</v>
      </c>
      <c r="Z5603" s="7">
        <v>208</v>
      </c>
      <c r="AA5603" s="7">
        <v>132</v>
      </c>
      <c r="AB5603" s="7">
        <v>16</v>
      </c>
    </row>
    <row r="5604" spans="2:28" ht="303.75" x14ac:dyDescent="0.2">
      <c r="B5604" s="7" t="s">
        <v>29413</v>
      </c>
      <c r="D5604" s="7" t="s">
        <v>29414</v>
      </c>
      <c r="E5604" s="7" t="s">
        <v>29415</v>
      </c>
      <c r="F5604" s="7" t="s">
        <v>29416</v>
      </c>
      <c r="G5604" s="7" t="s">
        <v>63</v>
      </c>
      <c r="H5604" s="7" t="s">
        <v>2569</v>
      </c>
      <c r="I5604" s="49" t="s">
        <v>29417</v>
      </c>
      <c r="J5604" s="7" t="s">
        <v>29418</v>
      </c>
      <c r="K5604" s="42">
        <v>43097</v>
      </c>
      <c r="L5604" s="7" t="s">
        <v>35</v>
      </c>
      <c r="M5604" s="7">
        <v>427.2</v>
      </c>
      <c r="N5604" s="7">
        <v>10</v>
      </c>
      <c r="O5604" s="7">
        <v>320</v>
      </c>
      <c r="P5604" s="7">
        <v>0.32600000000000001</v>
      </c>
      <c r="Q5604" s="7" t="str">
        <f>CONCATENATE(Z5604,"х",AA5604,"х",AB5604)</f>
        <v>206х132х20</v>
      </c>
      <c r="R5604" s="7" t="s">
        <v>36</v>
      </c>
      <c r="S5604" s="7" t="s">
        <v>39</v>
      </c>
      <c r="T5604" s="7" t="s">
        <v>29406</v>
      </c>
      <c r="U5604" s="7" t="s">
        <v>37</v>
      </c>
      <c r="V5604" s="7">
        <v>237716</v>
      </c>
      <c r="W5604" s="7">
        <f>A5604*M5604</f>
        <v>0</v>
      </c>
      <c r="X5604" s="7" t="str">
        <f>IF(A5604&gt;=1,1," ")</f>
        <v xml:space="preserve"> </v>
      </c>
      <c r="Y5604" s="7">
        <f>P5604*A5604</f>
        <v>0</v>
      </c>
      <c r="Z5604" s="7">
        <v>206</v>
      </c>
      <c r="AA5604" s="7">
        <v>132</v>
      </c>
      <c r="AB5604" s="7">
        <v>20</v>
      </c>
    </row>
    <row r="5605" spans="2:28" x14ac:dyDescent="0.2">
      <c r="B5605" s="7" t="s">
        <v>29419</v>
      </c>
      <c r="D5605" s="7" t="s">
        <v>29420</v>
      </c>
      <c r="E5605" s="7" t="s">
        <v>29421</v>
      </c>
      <c r="F5605" s="7" t="s">
        <v>29422</v>
      </c>
      <c r="G5605" s="7" t="s">
        <v>63</v>
      </c>
      <c r="H5605" s="7" t="s">
        <v>2569</v>
      </c>
      <c r="I5605" s="7" t="s">
        <v>29423</v>
      </c>
      <c r="J5605" s="7" t="s">
        <v>29424</v>
      </c>
      <c r="K5605" s="42">
        <v>43893</v>
      </c>
      <c r="L5605" s="7" t="s">
        <v>35</v>
      </c>
      <c r="M5605" s="7">
        <v>471.6</v>
      </c>
      <c r="N5605" s="7">
        <v>10</v>
      </c>
      <c r="O5605" s="7">
        <v>224</v>
      </c>
      <c r="P5605" s="7">
        <v>0.35299999999999998</v>
      </c>
      <c r="Q5605" s="7" t="str">
        <f>CONCATENATE(Z5605,"х",AA5605,"х",AB5605)</f>
        <v>207х130х18</v>
      </c>
      <c r="R5605" s="7" t="s">
        <v>36</v>
      </c>
      <c r="S5605" s="7" t="s">
        <v>39</v>
      </c>
      <c r="T5605" s="7" t="s">
        <v>29406</v>
      </c>
      <c r="U5605" s="7" t="s">
        <v>37</v>
      </c>
      <c r="V5605" s="7">
        <v>258272</v>
      </c>
      <c r="W5605" s="7">
        <f>A5605*M5605</f>
        <v>0</v>
      </c>
      <c r="X5605" s="7" t="str">
        <f>IF(A5605&gt;=1,1," ")</f>
        <v xml:space="preserve"> </v>
      </c>
      <c r="Y5605" s="7">
        <f>P5605*A5605</f>
        <v>0</v>
      </c>
      <c r="Z5605" s="7">
        <v>207</v>
      </c>
      <c r="AA5605" s="7">
        <v>130</v>
      </c>
      <c r="AB5605" s="7">
        <v>18</v>
      </c>
    </row>
    <row r="5606" spans="2:28" ht="168.75" x14ac:dyDescent="0.2">
      <c r="B5606" s="7" t="s">
        <v>29425</v>
      </c>
      <c r="D5606" s="7" t="s">
        <v>29426</v>
      </c>
      <c r="E5606" s="7" t="s">
        <v>29427</v>
      </c>
      <c r="F5606" s="7" t="s">
        <v>29428</v>
      </c>
      <c r="G5606" s="7" t="s">
        <v>815</v>
      </c>
      <c r="H5606" s="7" t="s">
        <v>337</v>
      </c>
      <c r="I5606" s="49" t="s">
        <v>29429</v>
      </c>
      <c r="J5606" s="7" t="s">
        <v>29430</v>
      </c>
      <c r="K5606" s="42">
        <v>43151</v>
      </c>
      <c r="L5606" s="7" t="s">
        <v>35</v>
      </c>
      <c r="M5606" s="7">
        <v>450</v>
      </c>
      <c r="N5606" s="7">
        <v>10</v>
      </c>
      <c r="O5606" s="7">
        <v>240</v>
      </c>
      <c r="P5606" s="7">
        <v>0.437</v>
      </c>
      <c r="Q5606" s="7" t="str">
        <f>CONCATENATE(Z5606,"х",AA5606,"х",AB5606)</f>
        <v>215х167х17</v>
      </c>
      <c r="R5606" s="7" t="s">
        <v>754</v>
      </c>
      <c r="S5606" s="7" t="s">
        <v>39</v>
      </c>
      <c r="T5606" s="7" t="s">
        <v>29406</v>
      </c>
      <c r="U5606" s="7" t="s">
        <v>37</v>
      </c>
      <c r="V5606" s="7">
        <v>248871</v>
      </c>
      <c r="W5606" s="7">
        <f>A5606*M5606</f>
        <v>0</v>
      </c>
      <c r="X5606" s="7" t="str">
        <f>IF(A5606&gt;=1,1," ")</f>
        <v xml:space="preserve"> </v>
      </c>
      <c r="Y5606" s="7">
        <f>P5606*A5606</f>
        <v>0</v>
      </c>
      <c r="Z5606" s="7">
        <v>215</v>
      </c>
      <c r="AA5606" s="7">
        <v>167</v>
      </c>
      <c r="AB5606" s="7">
        <v>17</v>
      </c>
    </row>
    <row r="5607" spans="2:28" ht="258.75" x14ac:dyDescent="0.2">
      <c r="B5607" s="7" t="s">
        <v>29431</v>
      </c>
      <c r="D5607" s="7" t="s">
        <v>29432</v>
      </c>
      <c r="E5607" s="7" t="s">
        <v>29433</v>
      </c>
      <c r="F5607" s="7" t="s">
        <v>29434</v>
      </c>
      <c r="G5607" s="7" t="s">
        <v>815</v>
      </c>
      <c r="H5607" s="7" t="s">
        <v>337</v>
      </c>
      <c r="I5607" s="49" t="s">
        <v>29435</v>
      </c>
      <c r="J5607" s="7" t="s">
        <v>29436</v>
      </c>
      <c r="K5607" s="42">
        <v>43536</v>
      </c>
      <c r="L5607" s="7" t="s">
        <v>35</v>
      </c>
      <c r="M5607" s="7">
        <v>450</v>
      </c>
      <c r="N5607" s="7">
        <v>10</v>
      </c>
      <c r="O5607" s="7">
        <v>224</v>
      </c>
      <c r="P5607" s="7">
        <v>0.311</v>
      </c>
      <c r="Q5607" s="7" t="str">
        <f>CONCATENATE(Z5607,"х",AA5607,"х",AB5607)</f>
        <v>208х130х17</v>
      </c>
      <c r="R5607" s="7" t="s">
        <v>36</v>
      </c>
      <c r="S5607" s="7" t="s">
        <v>39</v>
      </c>
      <c r="T5607" s="7" t="s">
        <v>29406</v>
      </c>
      <c r="U5607" s="7" t="s">
        <v>37</v>
      </c>
      <c r="V5607" s="7">
        <v>250904</v>
      </c>
      <c r="W5607" s="7">
        <f>A5607*M5607</f>
        <v>0</v>
      </c>
      <c r="X5607" s="7" t="str">
        <f>IF(A5607&gt;=1,1," ")</f>
        <v xml:space="preserve"> </v>
      </c>
      <c r="Y5607" s="7">
        <f>P5607*A5607</f>
        <v>0</v>
      </c>
      <c r="Z5607" s="7">
        <v>208</v>
      </c>
      <c r="AA5607" s="7">
        <v>130</v>
      </c>
      <c r="AB5607" s="7">
        <v>17</v>
      </c>
    </row>
    <row r="5608" spans="2:28" ht="409.5" x14ac:dyDescent="0.2">
      <c r="B5608" s="7" t="s">
        <v>29437</v>
      </c>
      <c r="D5608" s="7" t="s">
        <v>29438</v>
      </c>
      <c r="E5608" s="7" t="s">
        <v>29439</v>
      </c>
      <c r="F5608" s="7" t="s">
        <v>29440</v>
      </c>
      <c r="G5608" s="7" t="s">
        <v>815</v>
      </c>
      <c r="H5608" s="7" t="s">
        <v>2569</v>
      </c>
      <c r="I5608" s="49" t="s">
        <v>29441</v>
      </c>
      <c r="J5608" s="7" t="s">
        <v>29442</v>
      </c>
      <c r="K5608" s="42">
        <v>43616</v>
      </c>
      <c r="L5608" s="7" t="s">
        <v>35</v>
      </c>
      <c r="M5608" s="7">
        <v>450</v>
      </c>
      <c r="N5608" s="7">
        <v>10</v>
      </c>
      <c r="O5608" s="7">
        <v>352</v>
      </c>
      <c r="P5608" s="7">
        <v>0.36799999999999999</v>
      </c>
      <c r="Q5608" s="7" t="str">
        <f>CONCATENATE(Z5608,"х",AA5608,"х",AB5608)</f>
        <v>208х130х25</v>
      </c>
      <c r="R5608" s="7" t="s">
        <v>36</v>
      </c>
      <c r="S5608" s="7" t="s">
        <v>39</v>
      </c>
      <c r="T5608" s="7" t="s">
        <v>29406</v>
      </c>
      <c r="U5608" s="7" t="s">
        <v>37</v>
      </c>
      <c r="V5608" s="7">
        <v>254463</v>
      </c>
      <c r="W5608" s="7">
        <f>A5608*M5608</f>
        <v>0</v>
      </c>
      <c r="X5608" s="7" t="str">
        <f>IF(A5608&gt;=1,1," ")</f>
        <v xml:space="preserve"> </v>
      </c>
      <c r="Y5608" s="7">
        <f>P5608*A5608</f>
        <v>0</v>
      </c>
      <c r="Z5608" s="7">
        <v>208</v>
      </c>
      <c r="AA5608" s="7">
        <v>130</v>
      </c>
      <c r="AB5608" s="7">
        <v>25</v>
      </c>
    </row>
    <row r="5609" spans="2:28" ht="303.75" x14ac:dyDescent="0.2">
      <c r="B5609" s="7" t="s">
        <v>29443</v>
      </c>
      <c r="D5609" s="7" t="s">
        <v>29444</v>
      </c>
      <c r="E5609" s="7" t="s">
        <v>29445</v>
      </c>
      <c r="F5609" s="7" t="s">
        <v>29446</v>
      </c>
      <c r="G5609" s="7" t="s">
        <v>815</v>
      </c>
      <c r="H5609" s="7" t="s">
        <v>337</v>
      </c>
      <c r="I5609" s="49" t="s">
        <v>29447</v>
      </c>
      <c r="J5609" s="7" t="s">
        <v>29448</v>
      </c>
      <c r="K5609" s="42">
        <v>43564</v>
      </c>
      <c r="L5609" s="7" t="s">
        <v>35</v>
      </c>
      <c r="M5609" s="7">
        <v>360</v>
      </c>
      <c r="N5609" s="7">
        <v>10</v>
      </c>
      <c r="O5609" s="7">
        <v>256</v>
      </c>
      <c r="P5609" s="7">
        <v>0.30599999999999999</v>
      </c>
      <c r="Q5609" s="7" t="str">
        <f>CONCATENATE(Z5609,"х",AA5609,"х",AB5609)</f>
        <v>207х130х18</v>
      </c>
      <c r="R5609" s="7" t="s">
        <v>36</v>
      </c>
      <c r="S5609" s="7" t="s">
        <v>39</v>
      </c>
      <c r="T5609" s="7" t="s">
        <v>29406</v>
      </c>
      <c r="U5609" s="7" t="s">
        <v>37</v>
      </c>
      <c r="V5609" s="7">
        <v>255344</v>
      </c>
      <c r="W5609" s="7">
        <f>A5609*M5609</f>
        <v>0</v>
      </c>
      <c r="X5609" s="7" t="str">
        <f>IF(A5609&gt;=1,1," ")</f>
        <v xml:space="preserve"> </v>
      </c>
      <c r="Y5609" s="7">
        <f>P5609*A5609</f>
        <v>0</v>
      </c>
      <c r="Z5609" s="7">
        <v>207</v>
      </c>
      <c r="AA5609" s="7">
        <v>130</v>
      </c>
      <c r="AB5609" s="7">
        <v>18</v>
      </c>
    </row>
    <row r="5610" spans="2:28" ht="360" x14ac:dyDescent="0.2">
      <c r="B5610" s="7" t="s">
        <v>29449</v>
      </c>
      <c r="D5610" s="7" t="s">
        <v>29450</v>
      </c>
      <c r="E5610" s="7" t="s">
        <v>29451</v>
      </c>
      <c r="F5610" s="7" t="s">
        <v>29452</v>
      </c>
      <c r="G5610" s="7" t="s">
        <v>815</v>
      </c>
      <c r="H5610" s="7" t="s">
        <v>2569</v>
      </c>
      <c r="I5610" s="49" t="s">
        <v>29453</v>
      </c>
      <c r="J5610" s="7" t="s">
        <v>29454</v>
      </c>
      <c r="K5610" s="42">
        <v>43538</v>
      </c>
      <c r="L5610" s="7" t="s">
        <v>35</v>
      </c>
      <c r="M5610" s="7">
        <v>385.2</v>
      </c>
      <c r="N5610" s="7">
        <v>10</v>
      </c>
      <c r="O5610" s="7">
        <v>224</v>
      </c>
      <c r="P5610" s="7">
        <v>0.255</v>
      </c>
      <c r="Q5610" s="7" t="str">
        <f>CONCATENATE(Z5610,"х",AA5610,"х",AB5610)</f>
        <v>206х131х15</v>
      </c>
      <c r="R5610" s="7" t="s">
        <v>36</v>
      </c>
      <c r="S5610" s="7" t="s">
        <v>39</v>
      </c>
      <c r="T5610" s="7" t="s">
        <v>29406</v>
      </c>
      <c r="U5610" s="7" t="s">
        <v>56</v>
      </c>
      <c r="V5610" s="7">
        <v>255826</v>
      </c>
      <c r="W5610" s="7">
        <f>A5610*M5610</f>
        <v>0</v>
      </c>
      <c r="X5610" s="7" t="str">
        <f>IF(A5610&gt;=1,1," ")</f>
        <v xml:space="preserve"> </v>
      </c>
      <c r="Y5610" s="7">
        <f>P5610*A5610</f>
        <v>0</v>
      </c>
      <c r="Z5610" s="7">
        <v>206</v>
      </c>
      <c r="AA5610" s="7">
        <v>131</v>
      </c>
      <c r="AB5610" s="7">
        <v>15</v>
      </c>
    </row>
    <row r="5611" spans="2:28" ht="213.75" x14ac:dyDescent="0.2">
      <c r="B5611" s="7" t="s">
        <v>29455</v>
      </c>
      <c r="D5611" s="7" t="s">
        <v>29456</v>
      </c>
      <c r="E5611" s="7" t="s">
        <v>29457</v>
      </c>
      <c r="F5611" s="7" t="s">
        <v>29458</v>
      </c>
      <c r="G5611" s="7" t="s">
        <v>815</v>
      </c>
      <c r="H5611" s="7" t="s">
        <v>2569</v>
      </c>
      <c r="I5611" s="49" t="s">
        <v>29459</v>
      </c>
      <c r="J5611" s="7" t="s">
        <v>29460</v>
      </c>
      <c r="K5611" s="42">
        <v>43606</v>
      </c>
      <c r="L5611" s="7" t="s">
        <v>35</v>
      </c>
      <c r="M5611" s="7">
        <v>360</v>
      </c>
      <c r="N5611" s="7">
        <v>10</v>
      </c>
      <c r="O5611" s="7">
        <v>224</v>
      </c>
      <c r="P5611" s="7">
        <v>0.27500000000000002</v>
      </c>
      <c r="Q5611" s="7" t="str">
        <f>CONCATENATE(Z5611,"х",AA5611,"х",AB5611)</f>
        <v>200х125х20</v>
      </c>
      <c r="R5611" s="7" t="s">
        <v>36</v>
      </c>
      <c r="S5611" s="7" t="s">
        <v>39</v>
      </c>
      <c r="T5611" s="7" t="s">
        <v>29406</v>
      </c>
      <c r="U5611" s="7" t="s">
        <v>37</v>
      </c>
      <c r="V5611" s="7">
        <v>256361</v>
      </c>
      <c r="W5611" s="7">
        <f>A5611*M5611</f>
        <v>0</v>
      </c>
      <c r="X5611" s="7" t="str">
        <f>IF(A5611&gt;=1,1," ")</f>
        <v xml:space="preserve"> </v>
      </c>
      <c r="Y5611" s="7">
        <f>P5611*A5611</f>
        <v>0</v>
      </c>
      <c r="Z5611" s="7">
        <v>200</v>
      </c>
      <c r="AA5611" s="7">
        <v>125</v>
      </c>
      <c r="AB5611" s="7">
        <v>20</v>
      </c>
    </row>
    <row r="5612" spans="2:28" ht="382.5" x14ac:dyDescent="0.2">
      <c r="B5612" s="7" t="s">
        <v>29461</v>
      </c>
      <c r="D5612" s="7" t="s">
        <v>29462</v>
      </c>
      <c r="E5612" s="7" t="s">
        <v>29463</v>
      </c>
      <c r="F5612" s="7" t="s">
        <v>29464</v>
      </c>
      <c r="G5612" s="7" t="s">
        <v>78</v>
      </c>
      <c r="H5612" s="7" t="s">
        <v>2569</v>
      </c>
      <c r="I5612" s="49" t="s">
        <v>29465</v>
      </c>
      <c r="J5612" s="7" t="s">
        <v>29466</v>
      </c>
      <c r="K5612" s="42">
        <v>43823</v>
      </c>
      <c r="L5612" s="7" t="s">
        <v>35</v>
      </c>
      <c r="M5612" s="7">
        <v>427.2</v>
      </c>
      <c r="N5612" s="7">
        <v>10</v>
      </c>
      <c r="O5612" s="7">
        <v>272</v>
      </c>
      <c r="P5612" s="7">
        <v>0.28499999999999998</v>
      </c>
      <c r="Q5612" s="7" t="str">
        <f>CONCATENATE(Z5612,"х",AA5612,"х",AB5612)</f>
        <v>212х138х18</v>
      </c>
      <c r="R5612" s="7" t="s">
        <v>36</v>
      </c>
      <c r="S5612" s="7" t="s">
        <v>39</v>
      </c>
      <c r="T5612" s="7" t="s">
        <v>29467</v>
      </c>
      <c r="U5612" s="7" t="s">
        <v>37</v>
      </c>
      <c r="V5612" s="7">
        <v>262545</v>
      </c>
      <c r="W5612" s="7">
        <f>A5612*M5612</f>
        <v>0</v>
      </c>
      <c r="X5612" s="7" t="str">
        <f>IF(A5612&gt;=1,1," ")</f>
        <v xml:space="preserve"> </v>
      </c>
      <c r="Y5612" s="7">
        <f>P5612*A5612</f>
        <v>0</v>
      </c>
      <c r="Z5612" s="7">
        <v>212</v>
      </c>
      <c r="AA5612" s="7">
        <v>138</v>
      </c>
      <c r="AB5612" s="7">
        <v>18</v>
      </c>
    </row>
    <row r="5613" spans="2:28" ht="409.5" x14ac:dyDescent="0.2">
      <c r="B5613" s="7" t="s">
        <v>29468</v>
      </c>
      <c r="C5613" s="7" t="s">
        <v>59</v>
      </c>
      <c r="D5613" s="7" t="s">
        <v>29469</v>
      </c>
      <c r="E5613" s="7" t="s">
        <v>29470</v>
      </c>
      <c r="F5613" s="7" t="s">
        <v>29471</v>
      </c>
      <c r="G5613" s="7" t="s">
        <v>63</v>
      </c>
      <c r="H5613" s="7" t="s">
        <v>2569</v>
      </c>
      <c r="I5613" s="49" t="s">
        <v>29472</v>
      </c>
      <c r="J5613" s="7" t="s">
        <v>29473</v>
      </c>
      <c r="K5613" s="42">
        <v>44378</v>
      </c>
      <c r="L5613" s="7" t="s">
        <v>35</v>
      </c>
      <c r="M5613" s="7">
        <v>410.4</v>
      </c>
      <c r="N5613" s="7">
        <v>10</v>
      </c>
      <c r="O5613" s="7">
        <v>240</v>
      </c>
      <c r="P5613" s="7">
        <v>0.441</v>
      </c>
      <c r="Q5613" s="7" t="str">
        <f>CONCATENATE(Z5613,"х",AA5613,"х",AB5613)</f>
        <v>220х145х20</v>
      </c>
      <c r="R5613" s="7" t="s">
        <v>82</v>
      </c>
      <c r="S5613" s="7" t="s">
        <v>39</v>
      </c>
      <c r="T5613" s="7" t="s">
        <v>29467</v>
      </c>
      <c r="U5613" s="7" t="s">
        <v>37</v>
      </c>
      <c r="V5613" s="7">
        <v>271144</v>
      </c>
      <c r="W5613" s="7">
        <f>A5613*M5613</f>
        <v>0</v>
      </c>
      <c r="X5613" s="7" t="str">
        <f>IF(A5613&gt;=1,1," ")</f>
        <v xml:space="preserve"> </v>
      </c>
      <c r="Y5613" s="7">
        <f>P5613*A5613</f>
        <v>0</v>
      </c>
      <c r="Z5613" s="7">
        <v>220</v>
      </c>
      <c r="AA5613" s="7">
        <v>145</v>
      </c>
      <c r="AB5613" s="7">
        <v>20</v>
      </c>
    </row>
    <row r="5614" spans="2:28" ht="225" x14ac:dyDescent="0.2">
      <c r="B5614" s="7" t="s">
        <v>29474</v>
      </c>
      <c r="D5614" s="7" t="s">
        <v>29475</v>
      </c>
      <c r="E5614" s="7" t="s">
        <v>29476</v>
      </c>
      <c r="F5614" s="7" t="s">
        <v>29477</v>
      </c>
      <c r="G5614" s="7" t="s">
        <v>878</v>
      </c>
      <c r="H5614" s="7" t="s">
        <v>780</v>
      </c>
      <c r="I5614" s="49" t="s">
        <v>29478</v>
      </c>
      <c r="J5614" s="7" t="s">
        <v>29479</v>
      </c>
      <c r="K5614" s="42">
        <v>42963</v>
      </c>
      <c r="L5614" s="7" t="s">
        <v>35</v>
      </c>
      <c r="M5614" s="7">
        <v>300</v>
      </c>
      <c r="N5614" s="7">
        <v>10</v>
      </c>
      <c r="O5614" s="7">
        <v>224</v>
      </c>
      <c r="P5614" s="7">
        <v>0.247</v>
      </c>
      <c r="Q5614" s="7" t="str">
        <f>CONCATENATE(Z5614,"х",AA5614,"х",AB5614)</f>
        <v>200х125х17</v>
      </c>
      <c r="R5614" s="7" t="s">
        <v>36</v>
      </c>
      <c r="S5614" s="7" t="s">
        <v>39</v>
      </c>
      <c r="T5614" s="7" t="s">
        <v>29467</v>
      </c>
      <c r="U5614" s="7" t="s">
        <v>37</v>
      </c>
      <c r="V5614" s="7">
        <v>244647</v>
      </c>
      <c r="W5614" s="7">
        <f>A5614*M5614</f>
        <v>0</v>
      </c>
      <c r="X5614" s="7" t="str">
        <f>IF(A5614&gt;=1,1," ")</f>
        <v xml:space="preserve"> </v>
      </c>
      <c r="Y5614" s="7">
        <f>P5614*A5614</f>
        <v>0</v>
      </c>
      <c r="Z5614" s="7">
        <v>200</v>
      </c>
      <c r="AA5614" s="7">
        <v>125</v>
      </c>
      <c r="AB5614" s="7">
        <v>17</v>
      </c>
    </row>
    <row r="5615" spans="2:28" x14ac:dyDescent="0.2">
      <c r="B5615" s="7" t="s">
        <v>29480</v>
      </c>
      <c r="D5615" s="7" t="s">
        <v>29481</v>
      </c>
      <c r="E5615" s="7" t="s">
        <v>29482</v>
      </c>
      <c r="F5615" s="7" t="s">
        <v>29483</v>
      </c>
      <c r="G5615" s="7" t="s">
        <v>78</v>
      </c>
      <c r="H5615" s="7" t="s">
        <v>2569</v>
      </c>
      <c r="I5615" s="7" t="s">
        <v>29484</v>
      </c>
      <c r="J5615" s="7" t="s">
        <v>29485</v>
      </c>
      <c r="K5615" s="42">
        <v>43774</v>
      </c>
      <c r="L5615" s="7" t="s">
        <v>35</v>
      </c>
      <c r="M5615" s="7">
        <v>342</v>
      </c>
      <c r="N5615" s="7">
        <v>10</v>
      </c>
      <c r="O5615" s="7">
        <v>224</v>
      </c>
      <c r="P5615" s="7">
        <v>0.26100000000000001</v>
      </c>
      <c r="Q5615" s="7" t="str">
        <f>CONCATENATE(Z5615,"х",AA5615,"х",AB5615)</f>
        <v>207х130х15</v>
      </c>
      <c r="R5615" s="7" t="s">
        <v>36</v>
      </c>
      <c r="S5615" s="7" t="s">
        <v>39</v>
      </c>
      <c r="T5615" s="7" t="s">
        <v>29467</v>
      </c>
      <c r="U5615" s="7" t="s">
        <v>56</v>
      </c>
      <c r="V5615" s="7">
        <v>259131</v>
      </c>
      <c r="W5615" s="7">
        <f>A5615*M5615</f>
        <v>0</v>
      </c>
      <c r="X5615" s="7" t="str">
        <f>IF(A5615&gt;=1,1," ")</f>
        <v xml:space="preserve"> </v>
      </c>
      <c r="Y5615" s="7">
        <f>P5615*A5615</f>
        <v>0</v>
      </c>
      <c r="Z5615" s="7">
        <v>207</v>
      </c>
      <c r="AA5615" s="7">
        <v>130</v>
      </c>
      <c r="AB5615" s="7">
        <v>15</v>
      </c>
    </row>
    <row r="5616" spans="2:28" ht="270" x14ac:dyDescent="0.2">
      <c r="B5616" s="7" t="s">
        <v>29486</v>
      </c>
      <c r="D5616" s="7" t="s">
        <v>29487</v>
      </c>
      <c r="E5616" s="7" t="s">
        <v>29488</v>
      </c>
      <c r="F5616" s="7" t="s">
        <v>29489</v>
      </c>
      <c r="G5616" s="7" t="s">
        <v>63</v>
      </c>
      <c r="H5616" s="7" t="s">
        <v>337</v>
      </c>
      <c r="I5616" s="49" t="s">
        <v>29490</v>
      </c>
      <c r="J5616" s="7" t="s">
        <v>29491</v>
      </c>
      <c r="K5616" s="42">
        <v>43809</v>
      </c>
      <c r="L5616" s="7" t="s">
        <v>35</v>
      </c>
      <c r="M5616" s="7">
        <v>450</v>
      </c>
      <c r="N5616" s="7">
        <v>10</v>
      </c>
      <c r="O5616" s="7">
        <v>80</v>
      </c>
      <c r="P5616" s="7">
        <v>0.32100000000000001</v>
      </c>
      <c r="Q5616" s="7" t="str">
        <f>CONCATENATE(Z5616,"х",AA5616,"х",AB5616)</f>
        <v>217х189х11</v>
      </c>
      <c r="R5616" s="7" t="s">
        <v>474</v>
      </c>
      <c r="S5616" s="7" t="s">
        <v>39</v>
      </c>
      <c r="T5616" s="7" t="s">
        <v>29492</v>
      </c>
      <c r="U5616" s="7" t="s">
        <v>37</v>
      </c>
      <c r="V5616" s="7">
        <v>260561</v>
      </c>
      <c r="W5616" s="7">
        <f>A5616*M5616</f>
        <v>0</v>
      </c>
      <c r="X5616" s="7" t="str">
        <f>IF(A5616&gt;=1,1," ")</f>
        <v xml:space="preserve"> </v>
      </c>
      <c r="Y5616" s="7">
        <f>P5616*A5616</f>
        <v>0</v>
      </c>
      <c r="Z5616" s="7">
        <v>217</v>
      </c>
      <c r="AA5616" s="7">
        <v>189</v>
      </c>
      <c r="AB5616" s="7">
        <v>11</v>
      </c>
    </row>
    <row r="5617" spans="2:28" ht="281.25" x14ac:dyDescent="0.2">
      <c r="B5617" s="7" t="s">
        <v>29493</v>
      </c>
      <c r="D5617" s="7" t="s">
        <v>29494</v>
      </c>
      <c r="E5617" s="7" t="s">
        <v>2851</v>
      </c>
      <c r="F5617" s="7" t="s">
        <v>29495</v>
      </c>
      <c r="G5617" s="7" t="s">
        <v>78</v>
      </c>
      <c r="H5617" s="7" t="s">
        <v>204</v>
      </c>
      <c r="I5617" s="49" t="s">
        <v>29496</v>
      </c>
      <c r="J5617" s="7" t="s">
        <v>29497</v>
      </c>
      <c r="K5617" s="42">
        <v>43205</v>
      </c>
      <c r="L5617" s="7" t="s">
        <v>35</v>
      </c>
      <c r="M5617" s="7">
        <v>450</v>
      </c>
      <c r="N5617" s="7">
        <v>10</v>
      </c>
      <c r="O5617" s="7">
        <v>80</v>
      </c>
      <c r="P5617" s="7">
        <v>0.27500000000000002</v>
      </c>
      <c r="Q5617" s="7" t="str">
        <f>CONCATENATE(Z5617,"х",AA5617,"х",AB5617)</f>
        <v>218х188х8</v>
      </c>
      <c r="R5617" s="7" t="s">
        <v>474</v>
      </c>
      <c r="S5617" s="7" t="s">
        <v>39</v>
      </c>
      <c r="T5617" s="7" t="s">
        <v>29492</v>
      </c>
      <c r="U5617" s="7" t="s">
        <v>84</v>
      </c>
      <c r="V5617" s="7">
        <v>256657</v>
      </c>
      <c r="W5617" s="7">
        <f>A5617*M5617</f>
        <v>0</v>
      </c>
      <c r="X5617" s="7" t="str">
        <f>IF(A5617&gt;=1,1," ")</f>
        <v xml:space="preserve"> </v>
      </c>
      <c r="Y5617" s="7">
        <f>P5617*A5617</f>
        <v>0</v>
      </c>
      <c r="Z5617" s="7">
        <v>218</v>
      </c>
      <c r="AA5617" s="7">
        <v>188</v>
      </c>
      <c r="AB5617" s="7">
        <v>8</v>
      </c>
    </row>
    <row r="5618" spans="2:28" ht="337.5" x14ac:dyDescent="0.2">
      <c r="B5618" s="7" t="s">
        <v>29498</v>
      </c>
      <c r="D5618" s="7" t="s">
        <v>29499</v>
      </c>
      <c r="E5618" s="7" t="s">
        <v>29500</v>
      </c>
      <c r="F5618" s="7" t="s">
        <v>29501</v>
      </c>
      <c r="G5618" s="7" t="s">
        <v>63</v>
      </c>
      <c r="H5618" s="7" t="s">
        <v>204</v>
      </c>
      <c r="I5618" s="49" t="s">
        <v>29502</v>
      </c>
      <c r="J5618" s="7" t="s">
        <v>29503</v>
      </c>
      <c r="K5618" s="42">
        <v>44166</v>
      </c>
      <c r="L5618" s="7" t="s">
        <v>35</v>
      </c>
      <c r="M5618" s="7">
        <v>471.6</v>
      </c>
      <c r="N5618" s="7">
        <v>10</v>
      </c>
      <c r="O5618" s="7">
        <v>80</v>
      </c>
      <c r="P5618" s="7">
        <v>0.32100000000000001</v>
      </c>
      <c r="Q5618" s="7" t="str">
        <f>CONCATENATE(Z5618,"х",AA5618,"х",AB5618)</f>
        <v>219х188х12</v>
      </c>
      <c r="R5618" s="7" t="s">
        <v>474</v>
      </c>
      <c r="S5618" s="7" t="s">
        <v>39</v>
      </c>
      <c r="T5618" s="7" t="s">
        <v>29492</v>
      </c>
      <c r="U5618" s="7" t="s">
        <v>215</v>
      </c>
      <c r="V5618" s="7">
        <v>265076</v>
      </c>
      <c r="W5618" s="7">
        <f>A5618*M5618</f>
        <v>0</v>
      </c>
      <c r="X5618" s="7" t="str">
        <f>IF(A5618&gt;=1,1," ")</f>
        <v xml:space="preserve"> </v>
      </c>
      <c r="Y5618" s="7">
        <f>P5618*A5618</f>
        <v>0</v>
      </c>
      <c r="Z5618" s="7">
        <v>219</v>
      </c>
      <c r="AA5618" s="7">
        <v>188</v>
      </c>
      <c r="AB5618" s="7">
        <v>12</v>
      </c>
    </row>
    <row r="5619" spans="2:28" ht="405" x14ac:dyDescent="0.2">
      <c r="B5619" s="7" t="s">
        <v>29504</v>
      </c>
      <c r="D5619" s="7" t="s">
        <v>29505</v>
      </c>
      <c r="E5619" s="7" t="s">
        <v>29506</v>
      </c>
      <c r="F5619" s="7" t="s">
        <v>29507</v>
      </c>
      <c r="G5619" s="7" t="s">
        <v>63</v>
      </c>
      <c r="H5619" s="7" t="s">
        <v>204</v>
      </c>
      <c r="I5619" s="49" t="s">
        <v>29508</v>
      </c>
      <c r="J5619" s="7" t="s">
        <v>29509</v>
      </c>
      <c r="K5619" s="42">
        <v>44190</v>
      </c>
      <c r="L5619" s="7" t="s">
        <v>35</v>
      </c>
      <c r="M5619" s="7">
        <v>427.2</v>
      </c>
      <c r="N5619" s="7">
        <v>10</v>
      </c>
      <c r="O5619" s="7">
        <v>80</v>
      </c>
      <c r="P5619" s="7">
        <v>0.315</v>
      </c>
      <c r="Q5619" s="7" t="str">
        <f>CONCATENATE(Z5619,"х",AA5619,"х",AB5619)</f>
        <v>217х188х10</v>
      </c>
      <c r="R5619" s="7" t="s">
        <v>474</v>
      </c>
      <c r="S5619" s="7" t="s">
        <v>39</v>
      </c>
      <c r="T5619" s="7" t="s">
        <v>29492</v>
      </c>
      <c r="U5619" s="7" t="s">
        <v>215</v>
      </c>
      <c r="V5619" s="7">
        <v>268315</v>
      </c>
      <c r="W5619" s="7">
        <f>A5619*M5619</f>
        <v>0</v>
      </c>
      <c r="X5619" s="7" t="str">
        <f>IF(A5619&gt;=1,1," ")</f>
        <v xml:space="preserve"> </v>
      </c>
      <c r="Y5619" s="7">
        <f>P5619*A5619</f>
        <v>0</v>
      </c>
      <c r="Z5619" s="7">
        <v>217</v>
      </c>
      <c r="AA5619" s="7">
        <v>188</v>
      </c>
      <c r="AB5619" s="7">
        <v>10</v>
      </c>
    </row>
    <row r="5620" spans="2:28" ht="202.5" x14ac:dyDescent="0.2">
      <c r="B5620" s="7" t="s">
        <v>29510</v>
      </c>
      <c r="D5620" s="7" t="s">
        <v>29511</v>
      </c>
      <c r="E5620" s="7" t="s">
        <v>16783</v>
      </c>
      <c r="F5620" s="7" t="s">
        <v>29512</v>
      </c>
      <c r="G5620" s="7" t="s">
        <v>78</v>
      </c>
      <c r="H5620" s="7" t="s">
        <v>204</v>
      </c>
      <c r="I5620" s="49" t="s">
        <v>29513</v>
      </c>
      <c r="J5620" s="7" t="s">
        <v>16836</v>
      </c>
      <c r="K5620" s="42">
        <v>42003</v>
      </c>
      <c r="L5620" s="7" t="s">
        <v>35</v>
      </c>
      <c r="M5620" s="7">
        <v>492</v>
      </c>
      <c r="N5620" s="7">
        <v>10</v>
      </c>
      <c r="O5620" s="7">
        <v>64</v>
      </c>
      <c r="P5620" s="7">
        <v>0.27300000000000002</v>
      </c>
      <c r="Q5620" s="7" t="str">
        <f>CONCATENATE(Z5620,"х",AA5620,"х",AB5620)</f>
        <v>215х187х9</v>
      </c>
      <c r="R5620" s="7" t="s">
        <v>474</v>
      </c>
      <c r="S5620" s="7" t="s">
        <v>39</v>
      </c>
      <c r="T5620" s="7" t="s">
        <v>29492</v>
      </c>
      <c r="U5620" s="7" t="s">
        <v>215</v>
      </c>
      <c r="V5620" s="7">
        <v>264720</v>
      </c>
      <c r="W5620" s="7">
        <f>A5620*M5620</f>
        <v>0</v>
      </c>
      <c r="X5620" s="7" t="str">
        <f>IF(A5620&gt;=1,1," ")</f>
        <v xml:space="preserve"> </v>
      </c>
      <c r="Y5620" s="7">
        <f>P5620*A5620</f>
        <v>0</v>
      </c>
      <c r="Z5620" s="7">
        <v>215</v>
      </c>
      <c r="AA5620" s="7">
        <v>187</v>
      </c>
      <c r="AB5620" s="7">
        <v>9</v>
      </c>
    </row>
    <row r="5621" spans="2:28" ht="112.5" x14ac:dyDescent="0.2">
      <c r="B5621" s="7" t="s">
        <v>29514</v>
      </c>
      <c r="D5621" s="7" t="s">
        <v>29515</v>
      </c>
      <c r="E5621" s="7" t="s">
        <v>16783</v>
      </c>
      <c r="F5621" s="7" t="s">
        <v>29516</v>
      </c>
      <c r="G5621" s="7" t="s">
        <v>78</v>
      </c>
      <c r="H5621" s="7" t="s">
        <v>337</v>
      </c>
      <c r="I5621" s="49" t="s">
        <v>29517</v>
      </c>
      <c r="J5621" s="7" t="s">
        <v>24154</v>
      </c>
      <c r="K5621" s="42">
        <v>42298</v>
      </c>
      <c r="L5621" s="7" t="s">
        <v>35</v>
      </c>
      <c r="M5621" s="7">
        <v>588</v>
      </c>
      <c r="N5621" s="7">
        <v>10</v>
      </c>
      <c r="O5621" s="7">
        <v>128</v>
      </c>
      <c r="P5621" s="7">
        <v>0.35499999999999998</v>
      </c>
      <c r="Q5621" s="7" t="str">
        <f>CONCATENATE(Z5621,"х",AA5621,"х",AB5621)</f>
        <v>217х188х11</v>
      </c>
      <c r="R5621" s="7" t="s">
        <v>474</v>
      </c>
      <c r="S5621" s="7" t="s">
        <v>39</v>
      </c>
      <c r="T5621" s="7" t="s">
        <v>29492</v>
      </c>
      <c r="U5621" s="7" t="s">
        <v>215</v>
      </c>
      <c r="V5621" s="7">
        <v>231551</v>
      </c>
      <c r="W5621" s="7">
        <f>A5621*M5621</f>
        <v>0</v>
      </c>
      <c r="X5621" s="7" t="str">
        <f>IF(A5621&gt;=1,1," ")</f>
        <v xml:space="preserve"> </v>
      </c>
      <c r="Y5621" s="7">
        <f>P5621*A5621</f>
        <v>0</v>
      </c>
      <c r="Z5621" s="7">
        <v>217</v>
      </c>
      <c r="AA5621" s="7">
        <v>188</v>
      </c>
      <c r="AB5621" s="7">
        <v>11</v>
      </c>
    </row>
    <row r="5622" spans="2:28" ht="270" x14ac:dyDescent="0.2">
      <c r="B5622" s="7" t="s">
        <v>29518</v>
      </c>
      <c r="D5622" s="7" t="s">
        <v>29519</v>
      </c>
      <c r="E5622" s="7" t="s">
        <v>2851</v>
      </c>
      <c r="F5622" s="7" t="s">
        <v>29520</v>
      </c>
      <c r="G5622" s="7" t="s">
        <v>78</v>
      </c>
      <c r="H5622" s="7" t="s">
        <v>158</v>
      </c>
      <c r="I5622" s="49" t="s">
        <v>29521</v>
      </c>
      <c r="J5622" s="7" t="s">
        <v>14783</v>
      </c>
      <c r="K5622" s="42">
        <v>43500</v>
      </c>
      <c r="L5622" s="7" t="s">
        <v>35</v>
      </c>
      <c r="M5622" s="7">
        <v>450</v>
      </c>
      <c r="N5622" s="7">
        <v>10</v>
      </c>
      <c r="O5622" s="7">
        <v>64</v>
      </c>
      <c r="P5622" s="7">
        <v>0.28000000000000003</v>
      </c>
      <c r="Q5622" s="7" t="str">
        <f>CONCATENATE(Z5622,"х",AA5622,"х",AB5622)</f>
        <v>214х188х9</v>
      </c>
      <c r="R5622" s="7" t="s">
        <v>474</v>
      </c>
      <c r="S5622" s="7" t="s">
        <v>39</v>
      </c>
      <c r="T5622" s="7" t="s">
        <v>29492</v>
      </c>
      <c r="U5622" s="7" t="s">
        <v>84</v>
      </c>
      <c r="V5622" s="7">
        <v>255104</v>
      </c>
      <c r="W5622" s="7">
        <f>A5622*M5622</f>
        <v>0</v>
      </c>
      <c r="X5622" s="7" t="str">
        <f>IF(A5622&gt;=1,1," ")</f>
        <v xml:space="preserve"> </v>
      </c>
      <c r="Y5622" s="7">
        <f>P5622*A5622</f>
        <v>0</v>
      </c>
      <c r="Z5622" s="7">
        <v>214</v>
      </c>
      <c r="AA5622" s="7">
        <v>188</v>
      </c>
      <c r="AB5622" s="7">
        <v>9</v>
      </c>
    </row>
    <row r="5623" spans="2:28" ht="202.5" x14ac:dyDescent="0.2">
      <c r="B5623" s="7" t="s">
        <v>29522</v>
      </c>
      <c r="D5623" s="7" t="s">
        <v>29523</v>
      </c>
      <c r="E5623" s="7" t="s">
        <v>2851</v>
      </c>
      <c r="F5623" s="7" t="s">
        <v>29524</v>
      </c>
      <c r="G5623" s="7" t="s">
        <v>78</v>
      </c>
      <c r="H5623" s="7" t="s">
        <v>301</v>
      </c>
      <c r="I5623" s="49" t="s">
        <v>29525</v>
      </c>
      <c r="J5623" s="7" t="s">
        <v>29526</v>
      </c>
      <c r="K5623" s="42">
        <v>42522</v>
      </c>
      <c r="L5623" s="7" t="s">
        <v>35</v>
      </c>
      <c r="M5623" s="7">
        <v>450</v>
      </c>
      <c r="N5623" s="7">
        <v>10</v>
      </c>
      <c r="O5623" s="7">
        <v>64</v>
      </c>
      <c r="P5623" s="7">
        <v>0.28000000000000003</v>
      </c>
      <c r="Q5623" s="7" t="str">
        <f>CONCATENATE(Z5623,"х",AA5623,"х",AB5623)</f>
        <v>215х190х10</v>
      </c>
      <c r="R5623" s="7" t="s">
        <v>474</v>
      </c>
      <c r="S5623" s="7" t="s">
        <v>39</v>
      </c>
      <c r="T5623" s="7" t="s">
        <v>29492</v>
      </c>
      <c r="U5623" s="7" t="s">
        <v>84</v>
      </c>
      <c r="V5623" s="7">
        <v>228911</v>
      </c>
      <c r="W5623" s="7">
        <f>A5623*M5623</f>
        <v>0</v>
      </c>
      <c r="X5623" s="7" t="str">
        <f>IF(A5623&gt;=1,1," ")</f>
        <v xml:space="preserve"> </v>
      </c>
      <c r="Y5623" s="7">
        <f>P5623*A5623</f>
        <v>0</v>
      </c>
      <c r="Z5623" s="7">
        <v>215</v>
      </c>
      <c r="AA5623" s="7">
        <v>190</v>
      </c>
      <c r="AB5623" s="7">
        <v>10</v>
      </c>
    </row>
    <row r="5624" spans="2:28" ht="337.5" x14ac:dyDescent="0.2">
      <c r="B5624" s="7" t="s">
        <v>29527</v>
      </c>
      <c r="D5624" s="7" t="s">
        <v>29528</v>
      </c>
      <c r="E5624" s="7" t="s">
        <v>2851</v>
      </c>
      <c r="F5624" s="7" t="s">
        <v>29529</v>
      </c>
      <c r="G5624" s="7" t="s">
        <v>63</v>
      </c>
      <c r="H5624" s="7" t="s">
        <v>337</v>
      </c>
      <c r="I5624" s="49" t="s">
        <v>29530</v>
      </c>
      <c r="J5624" s="7" t="s">
        <v>29531</v>
      </c>
      <c r="K5624" s="42">
        <v>44237</v>
      </c>
      <c r="L5624" s="7" t="s">
        <v>35</v>
      </c>
      <c r="M5624" s="7">
        <v>471.6</v>
      </c>
      <c r="N5624" s="7">
        <v>10</v>
      </c>
      <c r="O5624" s="7">
        <v>112</v>
      </c>
      <c r="P5624" s="7">
        <v>0.4</v>
      </c>
      <c r="Q5624" s="7" t="str">
        <f>CONCATENATE(Z5624,"х",AA5624,"х",AB5624)</f>
        <v>217х190х13</v>
      </c>
      <c r="R5624" s="7" t="s">
        <v>474</v>
      </c>
      <c r="S5624" s="7" t="s">
        <v>39</v>
      </c>
      <c r="T5624" s="7" t="s">
        <v>29492</v>
      </c>
      <c r="U5624" s="7" t="s">
        <v>215</v>
      </c>
      <c r="V5624" s="7">
        <v>270589</v>
      </c>
      <c r="W5624" s="7">
        <f>A5624*M5624</f>
        <v>0</v>
      </c>
      <c r="X5624" s="7" t="str">
        <f>IF(A5624&gt;=1,1," ")</f>
        <v xml:space="preserve"> </v>
      </c>
      <c r="Y5624" s="7">
        <f>P5624*A5624</f>
        <v>0</v>
      </c>
      <c r="Z5624" s="7">
        <v>217</v>
      </c>
      <c r="AA5624" s="7">
        <v>190</v>
      </c>
      <c r="AB5624" s="7">
        <v>13</v>
      </c>
    </row>
    <row r="5625" spans="2:28" ht="270" x14ac:dyDescent="0.2">
      <c r="B5625" s="7" t="s">
        <v>29532</v>
      </c>
      <c r="D5625" s="7" t="s">
        <v>29533</v>
      </c>
      <c r="E5625" s="7" t="s">
        <v>2851</v>
      </c>
      <c r="F5625" s="7" t="s">
        <v>29534</v>
      </c>
      <c r="G5625" s="7" t="s">
        <v>63</v>
      </c>
      <c r="H5625" s="7" t="s">
        <v>204</v>
      </c>
      <c r="I5625" s="49" t="s">
        <v>29535</v>
      </c>
      <c r="J5625" s="7" t="s">
        <v>29536</v>
      </c>
      <c r="K5625" s="42">
        <v>42055</v>
      </c>
      <c r="L5625" s="7" t="s">
        <v>35</v>
      </c>
      <c r="M5625" s="7">
        <v>471.6</v>
      </c>
      <c r="N5625" s="7">
        <v>10</v>
      </c>
      <c r="O5625" s="7">
        <v>96</v>
      </c>
      <c r="P5625" s="7">
        <v>0.35499999999999998</v>
      </c>
      <c r="Q5625" s="7" t="str">
        <f>CONCATENATE(Z5625,"х",AA5625,"х",AB5625)</f>
        <v>219х188х12</v>
      </c>
      <c r="R5625" s="7" t="s">
        <v>474</v>
      </c>
      <c r="S5625" s="7" t="s">
        <v>39</v>
      </c>
      <c r="T5625" s="7" t="s">
        <v>29492</v>
      </c>
      <c r="U5625" s="7" t="s">
        <v>215</v>
      </c>
      <c r="V5625" s="7">
        <v>267278</v>
      </c>
      <c r="W5625" s="7">
        <f>A5625*M5625</f>
        <v>0</v>
      </c>
      <c r="X5625" s="7" t="str">
        <f>IF(A5625&gt;=1,1," ")</f>
        <v xml:space="preserve"> </v>
      </c>
      <c r="Y5625" s="7">
        <f>P5625*A5625</f>
        <v>0</v>
      </c>
      <c r="Z5625" s="7">
        <v>219</v>
      </c>
      <c r="AA5625" s="7">
        <v>188</v>
      </c>
      <c r="AB5625" s="7">
        <v>12</v>
      </c>
    </row>
    <row r="5626" spans="2:28" ht="168.75" x14ac:dyDescent="0.2">
      <c r="B5626" s="7" t="s">
        <v>29537</v>
      </c>
      <c r="D5626" s="7" t="s">
        <v>29538</v>
      </c>
      <c r="E5626" s="7" t="s">
        <v>16783</v>
      </c>
      <c r="F5626" s="7" t="s">
        <v>29539</v>
      </c>
      <c r="G5626" s="7" t="s">
        <v>78</v>
      </c>
      <c r="H5626" s="7" t="s">
        <v>204</v>
      </c>
      <c r="I5626" s="49" t="s">
        <v>29540</v>
      </c>
      <c r="J5626" s="7" t="s">
        <v>29541</v>
      </c>
      <c r="K5626" s="42">
        <v>42937</v>
      </c>
      <c r="L5626" s="7" t="s">
        <v>35</v>
      </c>
      <c r="M5626" s="7">
        <v>492</v>
      </c>
      <c r="N5626" s="7">
        <v>10</v>
      </c>
      <c r="O5626" s="7">
        <v>64</v>
      </c>
      <c r="P5626" s="7">
        <v>0.25800000000000001</v>
      </c>
      <c r="Q5626" s="7" t="str">
        <f>CONCATENATE(Z5626,"х",AA5626,"х",AB5626)</f>
        <v>216х187х9</v>
      </c>
      <c r="R5626" s="7" t="s">
        <v>474</v>
      </c>
      <c r="S5626" s="7" t="s">
        <v>39</v>
      </c>
      <c r="T5626" s="7" t="s">
        <v>29492</v>
      </c>
      <c r="U5626" s="7" t="s">
        <v>215</v>
      </c>
      <c r="V5626" s="7">
        <v>234371</v>
      </c>
      <c r="W5626" s="7">
        <f>A5626*M5626</f>
        <v>0</v>
      </c>
      <c r="X5626" s="7" t="str">
        <f>IF(A5626&gt;=1,1," ")</f>
        <v xml:space="preserve"> </v>
      </c>
      <c r="Y5626" s="7">
        <f>P5626*A5626</f>
        <v>0</v>
      </c>
      <c r="Z5626" s="7">
        <v>216</v>
      </c>
      <c r="AA5626" s="7">
        <v>187</v>
      </c>
      <c r="AB5626" s="7">
        <v>9</v>
      </c>
    </row>
    <row r="5627" spans="2:28" ht="360" x14ac:dyDescent="0.2">
      <c r="B5627" s="7" t="s">
        <v>29542</v>
      </c>
      <c r="D5627" s="7" t="s">
        <v>29543</v>
      </c>
      <c r="E5627" s="7" t="s">
        <v>29544</v>
      </c>
      <c r="F5627" s="7" t="s">
        <v>29545</v>
      </c>
      <c r="G5627" s="7" t="s">
        <v>815</v>
      </c>
      <c r="H5627" s="7" t="s">
        <v>837</v>
      </c>
      <c r="I5627" s="49" t="s">
        <v>29546</v>
      </c>
      <c r="J5627" s="7" t="s">
        <v>29547</v>
      </c>
      <c r="K5627" s="42">
        <v>43697</v>
      </c>
      <c r="L5627" s="7" t="s">
        <v>35</v>
      </c>
      <c r="M5627" s="7">
        <v>768</v>
      </c>
      <c r="N5627" s="7">
        <v>10</v>
      </c>
      <c r="O5627" s="7">
        <v>192</v>
      </c>
      <c r="P5627" s="7">
        <v>0.44500000000000001</v>
      </c>
      <c r="Q5627" s="7" t="str">
        <f>CONCATENATE(Z5627,"х",AA5627,"х",AB5627)</f>
        <v>217х168х16</v>
      </c>
      <c r="R5627" s="7" t="s">
        <v>754</v>
      </c>
      <c r="S5627" s="7" t="s">
        <v>39</v>
      </c>
      <c r="T5627" s="7" t="s">
        <v>29548</v>
      </c>
      <c r="U5627" s="7" t="s">
        <v>37</v>
      </c>
      <c r="V5627" s="7">
        <v>251204</v>
      </c>
      <c r="W5627" s="7">
        <f>A5627*M5627</f>
        <v>0</v>
      </c>
      <c r="X5627" s="7" t="str">
        <f>IF(A5627&gt;=1,1," ")</f>
        <v xml:space="preserve"> </v>
      </c>
      <c r="Y5627" s="7">
        <f>P5627*A5627</f>
        <v>0</v>
      </c>
      <c r="Z5627" s="7">
        <v>217</v>
      </c>
      <c r="AA5627" s="7">
        <v>168</v>
      </c>
      <c r="AB5627" s="7">
        <v>16</v>
      </c>
    </row>
    <row r="5628" spans="2:28" ht="409.5" x14ac:dyDescent="0.2">
      <c r="B5628" s="7" t="s">
        <v>29549</v>
      </c>
      <c r="D5628" s="7" t="s">
        <v>29550</v>
      </c>
      <c r="E5628" s="7" t="s">
        <v>29551</v>
      </c>
      <c r="F5628" s="7" t="s">
        <v>29552</v>
      </c>
      <c r="G5628" s="7" t="s">
        <v>815</v>
      </c>
      <c r="H5628" s="7" t="s">
        <v>2569</v>
      </c>
      <c r="I5628" s="49" t="s">
        <v>29553</v>
      </c>
      <c r="J5628" s="7" t="s">
        <v>16685</v>
      </c>
      <c r="K5628" s="42">
        <v>42670</v>
      </c>
      <c r="L5628" s="7" t="s">
        <v>35</v>
      </c>
      <c r="M5628" s="7">
        <v>540</v>
      </c>
      <c r="N5628" s="7">
        <v>10</v>
      </c>
      <c r="O5628" s="7">
        <v>304</v>
      </c>
      <c r="P5628" s="7">
        <v>0.51200000000000001</v>
      </c>
      <c r="Q5628" s="7" t="str">
        <f>CONCATENATE(Z5628,"х",AA5628,"х",AB5628)</f>
        <v>218х168х20</v>
      </c>
      <c r="R5628" s="7" t="s">
        <v>754</v>
      </c>
      <c r="S5628" s="7" t="s">
        <v>39</v>
      </c>
      <c r="T5628" s="7" t="s">
        <v>29548</v>
      </c>
      <c r="U5628" s="7" t="s">
        <v>56</v>
      </c>
      <c r="V5628" s="7">
        <v>235731</v>
      </c>
      <c r="W5628" s="7">
        <f>A5628*M5628</f>
        <v>0</v>
      </c>
      <c r="X5628" s="7" t="str">
        <f>IF(A5628&gt;=1,1," ")</f>
        <v xml:space="preserve"> </v>
      </c>
      <c r="Y5628" s="7">
        <f>P5628*A5628</f>
        <v>0</v>
      </c>
      <c r="Z5628" s="7">
        <v>218</v>
      </c>
      <c r="AA5628" s="7">
        <v>168</v>
      </c>
      <c r="AB5628" s="7">
        <v>20</v>
      </c>
    </row>
    <row r="5629" spans="2:28" ht="135" x14ac:dyDescent="0.2">
      <c r="B5629" s="7" t="s">
        <v>29554</v>
      </c>
      <c r="D5629" s="7" t="s">
        <v>29555</v>
      </c>
      <c r="E5629" s="7" t="s">
        <v>29556</v>
      </c>
      <c r="F5629" s="7" t="s">
        <v>29557</v>
      </c>
      <c r="G5629" s="7" t="s">
        <v>878</v>
      </c>
      <c r="H5629" s="7" t="s">
        <v>3004</v>
      </c>
      <c r="I5629" s="49" t="s">
        <v>29558</v>
      </c>
      <c r="J5629" s="7" t="s">
        <v>29559</v>
      </c>
      <c r="K5629" s="42">
        <v>43276</v>
      </c>
      <c r="L5629" s="7" t="s">
        <v>441</v>
      </c>
      <c r="M5629" s="7">
        <v>720</v>
      </c>
      <c r="N5629" s="7">
        <v>10</v>
      </c>
      <c r="O5629" s="7">
        <v>176</v>
      </c>
      <c r="P5629" s="7">
        <v>0.41799999999999998</v>
      </c>
      <c r="Q5629" s="7" t="str">
        <f>CONCATENATE(Z5629,"х",AA5629,"х",AB5629)</f>
        <v>215х170х15</v>
      </c>
      <c r="R5629" s="7" t="s">
        <v>754</v>
      </c>
      <c r="S5629" s="7" t="s">
        <v>39</v>
      </c>
      <c r="T5629" s="7" t="s">
        <v>29548</v>
      </c>
      <c r="U5629" s="7" t="s">
        <v>37</v>
      </c>
      <c r="V5629" s="7">
        <v>248522</v>
      </c>
      <c r="W5629" s="7">
        <f>A5629*M5629</f>
        <v>0</v>
      </c>
      <c r="X5629" s="7" t="str">
        <f>IF(A5629&gt;=1,1," ")</f>
        <v xml:space="preserve"> </v>
      </c>
      <c r="Y5629" s="7">
        <f>P5629*A5629</f>
        <v>0</v>
      </c>
      <c r="Z5629" s="7">
        <v>215</v>
      </c>
      <c r="AA5629" s="7">
        <v>170</v>
      </c>
      <c r="AB5629" s="7">
        <v>15</v>
      </c>
    </row>
    <row r="5630" spans="2:28" ht="303.75" x14ac:dyDescent="0.2">
      <c r="B5630" s="7" t="s">
        <v>29560</v>
      </c>
      <c r="D5630" s="7" t="s">
        <v>29561</v>
      </c>
      <c r="E5630" s="7" t="s">
        <v>29562</v>
      </c>
      <c r="F5630" s="7" t="s">
        <v>29563</v>
      </c>
      <c r="G5630" s="7" t="s">
        <v>78</v>
      </c>
      <c r="H5630" s="7" t="s">
        <v>358</v>
      </c>
      <c r="I5630" s="49" t="s">
        <v>29564</v>
      </c>
      <c r="J5630" s="7" t="s">
        <v>29565</v>
      </c>
      <c r="K5630" s="42">
        <v>43920</v>
      </c>
      <c r="L5630" s="7" t="s">
        <v>35</v>
      </c>
      <c r="M5630" s="7">
        <v>720</v>
      </c>
      <c r="N5630" s="7">
        <v>10</v>
      </c>
      <c r="O5630" s="7">
        <v>224</v>
      </c>
      <c r="P5630" s="7">
        <v>0.5</v>
      </c>
      <c r="Q5630" s="7" t="str">
        <f>CONCATENATE(Z5630,"х",AA5630,"х",AB5630)</f>
        <v>218х170х18</v>
      </c>
      <c r="R5630" s="7" t="s">
        <v>754</v>
      </c>
      <c r="S5630" s="7" t="s">
        <v>39</v>
      </c>
      <c r="T5630" s="7" t="s">
        <v>29548</v>
      </c>
      <c r="U5630" s="7" t="s">
        <v>37</v>
      </c>
      <c r="V5630" s="7">
        <v>248488</v>
      </c>
      <c r="W5630" s="7">
        <f>A5630*M5630</f>
        <v>0</v>
      </c>
      <c r="X5630" s="7" t="str">
        <f>IF(A5630&gt;=1,1," ")</f>
        <v xml:space="preserve"> </v>
      </c>
      <c r="Y5630" s="7">
        <f>P5630*A5630</f>
        <v>0</v>
      </c>
      <c r="Z5630" s="7">
        <v>218</v>
      </c>
      <c r="AA5630" s="7">
        <v>170</v>
      </c>
      <c r="AB5630" s="7">
        <v>18</v>
      </c>
    </row>
    <row r="5631" spans="2:28" ht="191.25" x14ac:dyDescent="0.2">
      <c r="B5631" s="7" t="s">
        <v>29566</v>
      </c>
      <c r="D5631" s="7" t="s">
        <v>29567</v>
      </c>
      <c r="E5631" s="7" t="s">
        <v>29568</v>
      </c>
      <c r="F5631" s="7" t="s">
        <v>29569</v>
      </c>
      <c r="G5631" s="7" t="s">
        <v>78</v>
      </c>
      <c r="H5631" s="7" t="s">
        <v>337</v>
      </c>
      <c r="I5631" s="49" t="s">
        <v>29570</v>
      </c>
      <c r="J5631" s="7" t="s">
        <v>29571</v>
      </c>
      <c r="K5631" s="42">
        <v>43789</v>
      </c>
      <c r="L5631" s="7" t="s">
        <v>35</v>
      </c>
      <c r="M5631" s="7">
        <v>513.6</v>
      </c>
      <c r="N5631" s="7">
        <v>10</v>
      </c>
      <c r="O5631" s="7">
        <v>192</v>
      </c>
      <c r="P5631" s="7">
        <v>0.435</v>
      </c>
      <c r="Q5631" s="7" t="str">
        <f>CONCATENATE(Z5631,"х",AA5631,"х",AB5631)</f>
        <v>207х165х16</v>
      </c>
      <c r="R5631" s="7" t="s">
        <v>754</v>
      </c>
      <c r="S5631" s="7" t="s">
        <v>39</v>
      </c>
      <c r="T5631" s="7" t="s">
        <v>29548</v>
      </c>
      <c r="V5631" s="7">
        <v>257819</v>
      </c>
      <c r="W5631" s="7">
        <f>A5631*M5631</f>
        <v>0</v>
      </c>
      <c r="X5631" s="7" t="str">
        <f>IF(A5631&gt;=1,1," ")</f>
        <v xml:space="preserve"> </v>
      </c>
      <c r="Y5631" s="7">
        <f>P5631*A5631</f>
        <v>0</v>
      </c>
      <c r="Z5631" s="7">
        <v>207</v>
      </c>
      <c r="AA5631" s="7">
        <v>165</v>
      </c>
      <c r="AB5631" s="7">
        <v>16</v>
      </c>
    </row>
    <row r="5632" spans="2:28" ht="258.75" x14ac:dyDescent="0.2">
      <c r="B5632" s="7" t="s">
        <v>29572</v>
      </c>
      <c r="D5632" s="7" t="s">
        <v>29573</v>
      </c>
      <c r="E5632" s="7" t="s">
        <v>6220</v>
      </c>
      <c r="F5632" s="7" t="s">
        <v>29574</v>
      </c>
      <c r="G5632" s="7" t="s">
        <v>63</v>
      </c>
      <c r="H5632" s="7" t="s">
        <v>171</v>
      </c>
      <c r="I5632" s="49" t="s">
        <v>29575</v>
      </c>
      <c r="J5632" s="7" t="s">
        <v>29576</v>
      </c>
      <c r="K5632" s="42">
        <v>44196</v>
      </c>
      <c r="L5632" s="7" t="s">
        <v>35</v>
      </c>
      <c r="M5632" s="7">
        <v>342</v>
      </c>
      <c r="N5632" s="7">
        <v>10</v>
      </c>
      <c r="O5632" s="7">
        <v>288</v>
      </c>
      <c r="P5632" s="7">
        <v>0.246</v>
      </c>
      <c r="Q5632" s="7" t="str">
        <f>CONCATENATE(Z5632,"х",AA5632,"х",AB5632)</f>
        <v>208х135х20</v>
      </c>
      <c r="R5632" s="7" t="s">
        <v>36</v>
      </c>
      <c r="S5632" s="7" t="s">
        <v>39</v>
      </c>
      <c r="T5632" s="7" t="s">
        <v>29577</v>
      </c>
      <c r="U5632" s="7" t="s">
        <v>37</v>
      </c>
      <c r="V5632" s="7">
        <v>259771</v>
      </c>
      <c r="W5632" s="7">
        <f>A5632*M5632</f>
        <v>0</v>
      </c>
      <c r="X5632" s="7" t="str">
        <f>IF(A5632&gt;=1,1," ")</f>
        <v xml:space="preserve"> </v>
      </c>
      <c r="Y5632" s="7">
        <f>P5632*A5632</f>
        <v>0</v>
      </c>
      <c r="Z5632" s="7">
        <v>208</v>
      </c>
      <c r="AA5632" s="7">
        <v>135</v>
      </c>
      <c r="AB5632" s="7">
        <v>20</v>
      </c>
    </row>
    <row r="5633" spans="2:28" x14ac:dyDescent="0.2">
      <c r="B5633" s="7" t="s">
        <v>29578</v>
      </c>
      <c r="D5633" s="7" t="s">
        <v>29579</v>
      </c>
      <c r="E5633" s="7" t="s">
        <v>29580</v>
      </c>
      <c r="F5633" s="7" t="s">
        <v>29581</v>
      </c>
      <c r="G5633" s="7" t="s">
        <v>878</v>
      </c>
      <c r="H5633" s="7" t="s">
        <v>5433</v>
      </c>
      <c r="I5633" s="7" t="s">
        <v>29582</v>
      </c>
      <c r="J5633" s="7" t="s">
        <v>29583</v>
      </c>
      <c r="K5633" s="42">
        <v>43235</v>
      </c>
      <c r="L5633" s="7" t="s">
        <v>35</v>
      </c>
      <c r="M5633" s="7">
        <v>768</v>
      </c>
      <c r="N5633" s="7">
        <v>10</v>
      </c>
      <c r="O5633" s="7">
        <v>160</v>
      </c>
      <c r="P5633" s="7">
        <v>0.82699999999999996</v>
      </c>
      <c r="Q5633" s="7" t="str">
        <f>CONCATENATE(Z5633,"х",AA5633,"х",AB5633)</f>
        <v>290х215х18</v>
      </c>
      <c r="R5633" s="7" t="s">
        <v>206</v>
      </c>
      <c r="S5633" s="7" t="s">
        <v>39</v>
      </c>
      <c r="T5633" s="7" t="s">
        <v>29584</v>
      </c>
      <c r="U5633" s="7" t="s">
        <v>56</v>
      </c>
      <c r="V5633" s="7">
        <v>248152</v>
      </c>
      <c r="W5633" s="7">
        <f>A5633*M5633</f>
        <v>0</v>
      </c>
      <c r="X5633" s="7" t="str">
        <f>IF(A5633&gt;=1,1," ")</f>
        <v xml:space="preserve"> </v>
      </c>
      <c r="Y5633" s="7">
        <f>P5633*A5633</f>
        <v>0</v>
      </c>
      <c r="Z5633" s="7">
        <v>290</v>
      </c>
      <c r="AA5633" s="7">
        <v>215</v>
      </c>
      <c r="AB5633" s="7">
        <v>18</v>
      </c>
    </row>
    <row r="5634" spans="2:28" x14ac:dyDescent="0.2">
      <c r="B5634" s="7" t="s">
        <v>29585</v>
      </c>
      <c r="D5634" s="7" t="s">
        <v>29586</v>
      </c>
      <c r="E5634" s="7" t="s">
        <v>29587</v>
      </c>
      <c r="F5634" s="7" t="s">
        <v>29588</v>
      </c>
      <c r="G5634" s="7" t="s">
        <v>878</v>
      </c>
      <c r="H5634" s="7" t="s">
        <v>5433</v>
      </c>
      <c r="I5634" s="7" t="s">
        <v>29589</v>
      </c>
      <c r="J5634" s="7" t="s">
        <v>29590</v>
      </c>
      <c r="K5634" s="42">
        <v>43298</v>
      </c>
      <c r="L5634" s="7" t="s">
        <v>35</v>
      </c>
      <c r="M5634" s="7">
        <v>768</v>
      </c>
      <c r="N5634" s="7">
        <v>10</v>
      </c>
      <c r="O5634" s="7">
        <v>160</v>
      </c>
      <c r="P5634" s="7">
        <v>0.81699999999999995</v>
      </c>
      <c r="Q5634" s="7" t="str">
        <f>CONCATENATE(Z5634,"х",AA5634,"х",AB5634)</f>
        <v>288х214х18</v>
      </c>
      <c r="R5634" s="7" t="s">
        <v>206</v>
      </c>
      <c r="S5634" s="7" t="s">
        <v>39</v>
      </c>
      <c r="T5634" s="7" t="s">
        <v>29584</v>
      </c>
      <c r="U5634" s="7" t="s">
        <v>56</v>
      </c>
      <c r="V5634" s="7">
        <v>248853</v>
      </c>
      <c r="W5634" s="7">
        <f>A5634*M5634</f>
        <v>0</v>
      </c>
      <c r="X5634" s="7" t="str">
        <f>IF(A5634&gt;=1,1," ")</f>
        <v xml:space="preserve"> </v>
      </c>
      <c r="Y5634" s="7">
        <f>P5634*A5634</f>
        <v>0</v>
      </c>
      <c r="Z5634" s="7">
        <v>288</v>
      </c>
      <c r="AA5634" s="7">
        <v>214</v>
      </c>
      <c r="AB5634" s="7">
        <v>18</v>
      </c>
    </row>
    <row r="5635" spans="2:28" x14ac:dyDescent="0.2">
      <c r="B5635" s="7" t="s">
        <v>29591</v>
      </c>
      <c r="D5635" s="7" t="s">
        <v>29592</v>
      </c>
      <c r="E5635" s="7" t="s">
        <v>445</v>
      </c>
      <c r="F5635" s="7" t="s">
        <v>29593</v>
      </c>
      <c r="G5635" s="7" t="s">
        <v>878</v>
      </c>
      <c r="H5635" s="7" t="s">
        <v>5433</v>
      </c>
      <c r="I5635" s="7" t="s">
        <v>29594</v>
      </c>
      <c r="J5635" s="7" t="s">
        <v>29590</v>
      </c>
      <c r="K5635" s="42">
        <v>43298</v>
      </c>
      <c r="L5635" s="7" t="s">
        <v>35</v>
      </c>
      <c r="M5635" s="7">
        <v>768</v>
      </c>
      <c r="N5635" s="7">
        <v>10</v>
      </c>
      <c r="O5635" s="7">
        <v>160</v>
      </c>
      <c r="P5635" s="7">
        <v>0.82799999999999996</v>
      </c>
      <c r="Q5635" s="7" t="str">
        <f>CONCATENATE(Z5635,"х",AA5635,"х",AB5635)</f>
        <v>290х215х18</v>
      </c>
      <c r="R5635" s="7" t="s">
        <v>206</v>
      </c>
      <c r="S5635" s="7" t="s">
        <v>39</v>
      </c>
      <c r="T5635" s="7" t="s">
        <v>29584</v>
      </c>
      <c r="U5635" s="7" t="s">
        <v>56</v>
      </c>
      <c r="V5635" s="7">
        <v>248912</v>
      </c>
      <c r="W5635" s="7">
        <f>A5635*M5635</f>
        <v>0</v>
      </c>
      <c r="X5635" s="7" t="str">
        <f>IF(A5635&gt;=1,1," ")</f>
        <v xml:space="preserve"> </v>
      </c>
      <c r="Y5635" s="7">
        <f>P5635*A5635</f>
        <v>0</v>
      </c>
      <c r="Z5635" s="7">
        <v>290</v>
      </c>
      <c r="AA5635" s="7">
        <v>215</v>
      </c>
      <c r="AB5635" s="7">
        <v>18</v>
      </c>
    </row>
    <row r="5636" spans="2:28" ht="123.75" x14ac:dyDescent="0.2">
      <c r="B5636" s="7" t="s">
        <v>29595</v>
      </c>
      <c r="D5636" s="7" t="s">
        <v>29596</v>
      </c>
      <c r="E5636" s="7" t="s">
        <v>445</v>
      </c>
      <c r="F5636" s="7" t="s">
        <v>29597</v>
      </c>
      <c r="G5636" s="7" t="s">
        <v>878</v>
      </c>
      <c r="H5636" s="7" t="s">
        <v>447</v>
      </c>
      <c r="I5636" s="49" t="s">
        <v>29598</v>
      </c>
      <c r="J5636" s="7" t="s">
        <v>29599</v>
      </c>
      <c r="K5636" s="42">
        <v>43171</v>
      </c>
      <c r="L5636" s="7" t="s">
        <v>441</v>
      </c>
      <c r="M5636" s="7">
        <v>170.4</v>
      </c>
      <c r="N5636" s="7">
        <v>10</v>
      </c>
      <c r="O5636" s="7">
        <v>128</v>
      </c>
      <c r="P5636" s="7">
        <v>9.7000000000000003E-2</v>
      </c>
      <c r="Q5636" s="7" t="str">
        <f>CONCATENATE(Z5636,"х",AA5636,"х",AB5636)</f>
        <v>201х127х7</v>
      </c>
      <c r="R5636" s="7" t="s">
        <v>36</v>
      </c>
      <c r="S5636" s="7">
        <v>3</v>
      </c>
      <c r="T5636" s="7" t="s">
        <v>29600</v>
      </c>
      <c r="U5636" s="7" t="s">
        <v>56</v>
      </c>
      <c r="V5636" s="7">
        <v>246202</v>
      </c>
      <c r="W5636" s="7">
        <f>A5636*M5636</f>
        <v>0</v>
      </c>
      <c r="X5636" s="7" t="str">
        <f>IF(A5636&gt;=1,1," ")</f>
        <v xml:space="preserve"> </v>
      </c>
      <c r="Y5636" s="7">
        <f>P5636*A5636</f>
        <v>0</v>
      </c>
      <c r="Z5636" s="7">
        <v>201</v>
      </c>
      <c r="AA5636" s="7">
        <v>127</v>
      </c>
      <c r="AB5636" s="7">
        <v>7</v>
      </c>
    </row>
    <row r="5637" spans="2:28" ht="258.75" x14ac:dyDescent="0.2">
      <c r="B5637" s="7" t="s">
        <v>29601</v>
      </c>
      <c r="D5637" s="7" t="s">
        <v>29602</v>
      </c>
      <c r="E5637" s="7" t="s">
        <v>2851</v>
      </c>
      <c r="F5637" s="7" t="s">
        <v>29603</v>
      </c>
      <c r="G5637" s="7" t="s">
        <v>63</v>
      </c>
      <c r="H5637" s="7" t="s">
        <v>337</v>
      </c>
      <c r="I5637" s="49" t="s">
        <v>29604</v>
      </c>
      <c r="J5637" s="7" t="s">
        <v>29536</v>
      </c>
      <c r="K5637" s="42">
        <v>42055</v>
      </c>
      <c r="L5637" s="7" t="s">
        <v>35</v>
      </c>
      <c r="M5637" s="7">
        <v>810</v>
      </c>
      <c r="N5637" s="7">
        <v>10</v>
      </c>
      <c r="O5637" s="7">
        <v>208</v>
      </c>
      <c r="P5637" s="7">
        <v>0.81200000000000006</v>
      </c>
      <c r="Q5637" s="7" t="str">
        <f>CONCATENATE(Z5637,"х",AA5637,"х",AB5637)</f>
        <v>265х205х21</v>
      </c>
      <c r="R5637" s="7" t="s">
        <v>94</v>
      </c>
      <c r="S5637" s="7" t="s">
        <v>39</v>
      </c>
      <c r="T5637" s="7" t="s">
        <v>29605</v>
      </c>
      <c r="U5637" s="7" t="s">
        <v>215</v>
      </c>
      <c r="V5637" s="7">
        <v>247701</v>
      </c>
      <c r="W5637" s="7">
        <f>A5637*M5637</f>
        <v>0</v>
      </c>
      <c r="X5637" s="7" t="str">
        <f>IF(A5637&gt;=1,1," ")</f>
        <v xml:space="preserve"> </v>
      </c>
      <c r="Y5637" s="7">
        <f>P5637*A5637</f>
        <v>0</v>
      </c>
      <c r="Z5637" s="7">
        <v>265</v>
      </c>
      <c r="AA5637" s="7">
        <v>205</v>
      </c>
      <c r="AB5637" s="7">
        <v>21</v>
      </c>
    </row>
    <row r="5638" spans="2:28" x14ac:dyDescent="0.2">
      <c r="B5638" s="7" t="s">
        <v>29606</v>
      </c>
      <c r="D5638" s="7" t="s">
        <v>29607</v>
      </c>
      <c r="E5638" s="7" t="s">
        <v>7529</v>
      </c>
      <c r="F5638" s="7" t="s">
        <v>29608</v>
      </c>
      <c r="G5638" s="7" t="s">
        <v>878</v>
      </c>
      <c r="H5638" s="7" t="s">
        <v>447</v>
      </c>
      <c r="I5638" s="7" t="s">
        <v>29609</v>
      </c>
      <c r="J5638" s="7" t="s">
        <v>29610</v>
      </c>
      <c r="K5638" s="42">
        <v>43166</v>
      </c>
      <c r="L5638" s="7" t="s">
        <v>441</v>
      </c>
      <c r="M5638" s="7">
        <v>360</v>
      </c>
      <c r="N5638" s="7">
        <v>10</v>
      </c>
      <c r="O5638" s="7">
        <v>160</v>
      </c>
      <c r="P5638" s="7">
        <v>0.311</v>
      </c>
      <c r="Q5638" s="7" t="str">
        <f>CONCATENATE(Z5638,"х",AA5638,"х",AB5638)</f>
        <v>207х145х14</v>
      </c>
      <c r="R5638" s="7" t="s">
        <v>340</v>
      </c>
      <c r="S5638" s="7" t="s">
        <v>39</v>
      </c>
      <c r="T5638" s="7" t="s">
        <v>29611</v>
      </c>
      <c r="U5638" s="7" t="s">
        <v>56</v>
      </c>
      <c r="V5638" s="7">
        <v>245673</v>
      </c>
      <c r="W5638" s="7">
        <f>A5638*M5638</f>
        <v>0</v>
      </c>
      <c r="X5638" s="7" t="str">
        <f>IF(A5638&gt;=1,1," ")</f>
        <v xml:space="preserve"> </v>
      </c>
      <c r="Y5638" s="7">
        <f>P5638*A5638</f>
        <v>0</v>
      </c>
      <c r="Z5638" s="7">
        <v>207</v>
      </c>
      <c r="AA5638" s="7">
        <v>145</v>
      </c>
      <c r="AB5638" s="7">
        <v>14</v>
      </c>
    </row>
    <row r="5639" spans="2:28" x14ac:dyDescent="0.2">
      <c r="B5639" s="7" t="s">
        <v>29612</v>
      </c>
      <c r="D5639" s="7" t="s">
        <v>29613</v>
      </c>
      <c r="E5639" s="7" t="s">
        <v>7529</v>
      </c>
      <c r="F5639" s="7" t="s">
        <v>29614</v>
      </c>
      <c r="G5639" s="7" t="s">
        <v>815</v>
      </c>
      <c r="H5639" s="7" t="s">
        <v>447</v>
      </c>
      <c r="I5639" s="7" t="s">
        <v>29615</v>
      </c>
      <c r="J5639" s="7" t="s">
        <v>13424</v>
      </c>
      <c r="K5639" s="42">
        <v>43007</v>
      </c>
      <c r="L5639" s="7" t="s">
        <v>35</v>
      </c>
      <c r="M5639" s="7">
        <v>360</v>
      </c>
      <c r="N5639" s="7">
        <v>10</v>
      </c>
      <c r="O5639" s="7">
        <v>128</v>
      </c>
      <c r="P5639" s="7">
        <v>0.376</v>
      </c>
      <c r="Q5639" s="7" t="str">
        <f>CONCATENATE(Z5639,"х",AA5639,"х",AB5639)</f>
        <v>217х167х13</v>
      </c>
      <c r="R5639" s="7" t="s">
        <v>754</v>
      </c>
      <c r="S5639" s="7" t="s">
        <v>39</v>
      </c>
      <c r="T5639" s="7" t="s">
        <v>29611</v>
      </c>
      <c r="U5639" s="7" t="s">
        <v>56</v>
      </c>
      <c r="V5639" s="7">
        <v>252929</v>
      </c>
      <c r="W5639" s="7">
        <f>A5639*M5639</f>
        <v>0</v>
      </c>
      <c r="X5639" s="7" t="str">
        <f>IF(A5639&gt;=1,1," ")</f>
        <v xml:space="preserve"> </v>
      </c>
      <c r="Y5639" s="7">
        <f>P5639*A5639</f>
        <v>0</v>
      </c>
      <c r="Z5639" s="7">
        <v>217</v>
      </c>
      <c r="AA5639" s="7">
        <v>167</v>
      </c>
      <c r="AB5639" s="7">
        <v>13</v>
      </c>
    </row>
    <row r="5640" spans="2:28" ht="168.75" x14ac:dyDescent="0.2">
      <c r="B5640" s="7" t="s">
        <v>29616</v>
      </c>
      <c r="D5640" s="7" t="s">
        <v>29617</v>
      </c>
      <c r="E5640" s="7" t="s">
        <v>20028</v>
      </c>
      <c r="F5640" s="7" t="s">
        <v>29618</v>
      </c>
      <c r="G5640" s="7" t="s">
        <v>815</v>
      </c>
      <c r="H5640" s="7" t="s">
        <v>284</v>
      </c>
      <c r="I5640" s="49" t="s">
        <v>29619</v>
      </c>
      <c r="J5640" s="7" t="s">
        <v>29620</v>
      </c>
      <c r="K5640" s="42">
        <v>43395</v>
      </c>
      <c r="L5640" s="7" t="s">
        <v>35</v>
      </c>
      <c r="M5640" s="7">
        <v>385.2</v>
      </c>
      <c r="N5640" s="7">
        <v>10</v>
      </c>
      <c r="O5640" s="7">
        <v>512</v>
      </c>
      <c r="P5640" s="7">
        <v>0.47299999999999998</v>
      </c>
      <c r="Q5640" s="7" t="str">
        <f>CONCATENATE(Z5640,"х",AA5640,"х",AB5640)</f>
        <v>200х125х38</v>
      </c>
      <c r="R5640" s="7" t="s">
        <v>36</v>
      </c>
      <c r="S5640" s="7" t="s">
        <v>39</v>
      </c>
      <c r="T5640" s="7" t="s">
        <v>29621</v>
      </c>
      <c r="U5640" s="7" t="s">
        <v>259</v>
      </c>
      <c r="V5640" s="7">
        <v>251096</v>
      </c>
      <c r="W5640" s="7">
        <f>A5640*M5640</f>
        <v>0</v>
      </c>
      <c r="X5640" s="7" t="str">
        <f>IF(A5640&gt;=1,1," ")</f>
        <v xml:space="preserve"> </v>
      </c>
      <c r="Y5640" s="7">
        <f>P5640*A5640</f>
        <v>0</v>
      </c>
      <c r="Z5640" s="7">
        <v>200</v>
      </c>
      <c r="AA5640" s="7">
        <v>125</v>
      </c>
      <c r="AB5640" s="7">
        <v>38</v>
      </c>
    </row>
    <row r="5641" spans="2:28" ht="112.5" x14ac:dyDescent="0.2">
      <c r="B5641" s="7" t="s">
        <v>29622</v>
      </c>
      <c r="D5641" s="7" t="s">
        <v>29623</v>
      </c>
      <c r="E5641" s="7" t="s">
        <v>20028</v>
      </c>
      <c r="F5641" s="7" t="s">
        <v>29624</v>
      </c>
      <c r="G5641" s="7" t="s">
        <v>878</v>
      </c>
      <c r="H5641" s="7" t="s">
        <v>284</v>
      </c>
      <c r="I5641" s="49" t="s">
        <v>29625</v>
      </c>
      <c r="J5641" s="7" t="s">
        <v>20031</v>
      </c>
      <c r="K5641" s="42">
        <v>42963</v>
      </c>
      <c r="L5641" s="7" t="s">
        <v>35</v>
      </c>
      <c r="M5641" s="7">
        <v>360</v>
      </c>
      <c r="N5641" s="7">
        <v>10</v>
      </c>
      <c r="O5641" s="7">
        <v>448</v>
      </c>
      <c r="P5641" s="7">
        <v>0.42099999999999999</v>
      </c>
      <c r="Q5641" s="7" t="str">
        <f>CONCATENATE(Z5641,"х",AA5641,"х",AB5641)</f>
        <v>208х135х34</v>
      </c>
      <c r="R5641" s="7" t="s">
        <v>36</v>
      </c>
      <c r="S5641" s="7" t="s">
        <v>39</v>
      </c>
      <c r="T5641" s="7" t="s">
        <v>29621</v>
      </c>
      <c r="U5641" s="7" t="s">
        <v>259</v>
      </c>
      <c r="V5641" s="7">
        <v>244920</v>
      </c>
      <c r="W5641" s="7">
        <f>A5641*M5641</f>
        <v>0</v>
      </c>
      <c r="X5641" s="7" t="str">
        <f>IF(A5641&gt;=1,1," ")</f>
        <v xml:space="preserve"> </v>
      </c>
      <c r="Y5641" s="7">
        <f>P5641*A5641</f>
        <v>0</v>
      </c>
      <c r="Z5641" s="7">
        <v>208</v>
      </c>
      <c r="AA5641" s="7">
        <v>135</v>
      </c>
      <c r="AB5641" s="7">
        <v>34</v>
      </c>
    </row>
    <row r="5642" spans="2:28" x14ac:dyDescent="0.2">
      <c r="B5642" s="7" t="s">
        <v>29626</v>
      </c>
      <c r="D5642" s="7" t="s">
        <v>29627</v>
      </c>
      <c r="E5642" s="7" t="s">
        <v>20040</v>
      </c>
      <c r="F5642" s="7" t="s">
        <v>29628</v>
      </c>
      <c r="G5642" s="7" t="s">
        <v>878</v>
      </c>
      <c r="H5642" s="7" t="s">
        <v>284</v>
      </c>
      <c r="I5642" s="7" t="s">
        <v>29629</v>
      </c>
      <c r="J5642" s="7" t="s">
        <v>20043</v>
      </c>
      <c r="K5642" s="42">
        <v>43313</v>
      </c>
      <c r="L5642" s="7" t="s">
        <v>35</v>
      </c>
      <c r="M5642" s="7">
        <v>325.2</v>
      </c>
      <c r="N5642" s="7">
        <v>10</v>
      </c>
      <c r="O5642" s="7">
        <v>352</v>
      </c>
      <c r="P5642" s="7">
        <v>0.34599999999999997</v>
      </c>
      <c r="Q5642" s="7" t="str">
        <f>CONCATENATE(Z5642,"х",AA5642,"х",AB5642)</f>
        <v>206х135х30</v>
      </c>
      <c r="R5642" s="7" t="s">
        <v>36</v>
      </c>
      <c r="S5642" s="7" t="s">
        <v>39</v>
      </c>
      <c r="T5642" s="7" t="s">
        <v>29621</v>
      </c>
      <c r="U5642" s="7" t="s">
        <v>259</v>
      </c>
      <c r="V5642" s="7">
        <v>249779</v>
      </c>
      <c r="W5642" s="7">
        <f>A5642*M5642</f>
        <v>0</v>
      </c>
      <c r="X5642" s="7" t="str">
        <f>IF(A5642&gt;=1,1," ")</f>
        <v xml:space="preserve"> </v>
      </c>
      <c r="Y5642" s="7">
        <f>P5642*A5642</f>
        <v>0</v>
      </c>
      <c r="Z5642" s="7">
        <v>206</v>
      </c>
      <c r="AA5642" s="7">
        <v>135</v>
      </c>
      <c r="AB5642" s="7">
        <v>30</v>
      </c>
    </row>
    <row r="5643" spans="2:28" ht="236.25" x14ac:dyDescent="0.2">
      <c r="B5643" s="7" t="s">
        <v>29630</v>
      </c>
      <c r="D5643" s="7" t="s">
        <v>29631</v>
      </c>
      <c r="E5643" s="7" t="s">
        <v>20028</v>
      </c>
      <c r="F5643" s="7" t="s">
        <v>29632</v>
      </c>
      <c r="G5643" s="7" t="s">
        <v>815</v>
      </c>
      <c r="H5643" s="7" t="s">
        <v>284</v>
      </c>
      <c r="I5643" s="49" t="s">
        <v>29633</v>
      </c>
      <c r="J5643" s="7" t="s">
        <v>29620</v>
      </c>
      <c r="K5643" s="42">
        <v>43395</v>
      </c>
      <c r="L5643" s="7" t="s">
        <v>35</v>
      </c>
      <c r="M5643" s="7">
        <v>410.4</v>
      </c>
      <c r="N5643" s="7">
        <v>10</v>
      </c>
      <c r="O5643" s="7">
        <v>512</v>
      </c>
      <c r="P5643" s="7">
        <v>0.47799999999999998</v>
      </c>
      <c r="Q5643" s="7" t="str">
        <f>CONCATENATE(Z5643,"х",AA5643,"х",AB5643)</f>
        <v>207х130х38</v>
      </c>
      <c r="R5643" s="7" t="s">
        <v>36</v>
      </c>
      <c r="S5643" s="7" t="s">
        <v>39</v>
      </c>
      <c r="T5643" s="7" t="s">
        <v>29621</v>
      </c>
      <c r="U5643" s="7" t="s">
        <v>259</v>
      </c>
      <c r="V5643" s="7">
        <v>251707</v>
      </c>
      <c r="W5643" s="7">
        <f>A5643*M5643</f>
        <v>0</v>
      </c>
      <c r="X5643" s="7" t="str">
        <f>IF(A5643&gt;=1,1," ")</f>
        <v xml:space="preserve"> </v>
      </c>
      <c r="Y5643" s="7">
        <f>P5643*A5643</f>
        <v>0</v>
      </c>
      <c r="Z5643" s="7">
        <v>207</v>
      </c>
      <c r="AA5643" s="7">
        <v>130</v>
      </c>
      <c r="AB5643" s="7">
        <v>38</v>
      </c>
    </row>
    <row r="5644" spans="2:28" ht="168.75" x14ac:dyDescent="0.2">
      <c r="B5644" s="7" t="s">
        <v>29634</v>
      </c>
      <c r="D5644" s="7" t="s">
        <v>29635</v>
      </c>
      <c r="E5644" s="7" t="s">
        <v>20040</v>
      </c>
      <c r="F5644" s="7" t="s">
        <v>29636</v>
      </c>
      <c r="G5644" s="7" t="s">
        <v>815</v>
      </c>
      <c r="H5644" s="7" t="s">
        <v>284</v>
      </c>
      <c r="I5644" s="49" t="s">
        <v>29637</v>
      </c>
      <c r="J5644" s="7" t="s">
        <v>20043</v>
      </c>
      <c r="K5644" s="42">
        <v>43313</v>
      </c>
      <c r="L5644" s="7" t="s">
        <v>35</v>
      </c>
      <c r="M5644" s="7">
        <v>325.2</v>
      </c>
      <c r="N5644" s="7">
        <v>10</v>
      </c>
      <c r="O5644" s="7">
        <v>320</v>
      </c>
      <c r="P5644" s="7">
        <v>0.32</v>
      </c>
      <c r="Q5644" s="7" t="str">
        <f>CONCATENATE(Z5644,"х",AA5644,"х",AB5644)</f>
        <v>207х130х27</v>
      </c>
      <c r="R5644" s="7" t="s">
        <v>36</v>
      </c>
      <c r="S5644" s="7" t="s">
        <v>39</v>
      </c>
      <c r="T5644" s="7" t="s">
        <v>29621</v>
      </c>
      <c r="U5644" s="7" t="s">
        <v>37</v>
      </c>
      <c r="V5644" s="7">
        <v>249777</v>
      </c>
      <c r="W5644" s="7">
        <f>A5644*M5644</f>
        <v>0</v>
      </c>
      <c r="X5644" s="7" t="str">
        <f>IF(A5644&gt;=1,1," ")</f>
        <v xml:space="preserve"> </v>
      </c>
      <c r="Y5644" s="7">
        <f>P5644*A5644</f>
        <v>0</v>
      </c>
      <c r="Z5644" s="7">
        <v>207</v>
      </c>
      <c r="AA5644" s="7">
        <v>130</v>
      </c>
      <c r="AB5644" s="7">
        <v>27</v>
      </c>
    </row>
    <row r="5645" spans="2:28" ht="168.75" x14ac:dyDescent="0.2">
      <c r="B5645" s="7" t="s">
        <v>29638</v>
      </c>
      <c r="D5645" s="7" t="s">
        <v>29639</v>
      </c>
      <c r="E5645" s="7" t="s">
        <v>20028</v>
      </c>
      <c r="F5645" s="7" t="s">
        <v>29640</v>
      </c>
      <c r="G5645" s="7" t="s">
        <v>815</v>
      </c>
      <c r="H5645" s="7" t="s">
        <v>284</v>
      </c>
      <c r="I5645" s="49" t="s">
        <v>29641</v>
      </c>
      <c r="J5645" s="7" t="s">
        <v>29620</v>
      </c>
      <c r="K5645" s="42">
        <v>43395</v>
      </c>
      <c r="L5645" s="7" t="s">
        <v>35</v>
      </c>
      <c r="M5645" s="7">
        <v>385.2</v>
      </c>
      <c r="N5645" s="7">
        <v>10</v>
      </c>
      <c r="O5645" s="7">
        <v>352</v>
      </c>
      <c r="P5645" s="7">
        <v>0.33600000000000002</v>
      </c>
      <c r="Q5645" s="7" t="str">
        <f>CONCATENATE(Z5645,"х",AA5645,"х",AB5645)</f>
        <v>200х125х27</v>
      </c>
      <c r="R5645" s="7" t="s">
        <v>36</v>
      </c>
      <c r="S5645" s="7" t="s">
        <v>39</v>
      </c>
      <c r="T5645" s="7" t="s">
        <v>29621</v>
      </c>
      <c r="U5645" s="7" t="s">
        <v>259</v>
      </c>
      <c r="V5645" s="7">
        <v>251712</v>
      </c>
      <c r="W5645" s="7">
        <f>A5645*M5645</f>
        <v>0</v>
      </c>
      <c r="X5645" s="7" t="str">
        <f>IF(A5645&gt;=1,1," ")</f>
        <v xml:space="preserve"> </v>
      </c>
      <c r="Y5645" s="7">
        <f>P5645*A5645</f>
        <v>0</v>
      </c>
      <c r="Z5645" s="7">
        <v>200</v>
      </c>
      <c r="AA5645" s="7">
        <v>125</v>
      </c>
      <c r="AB5645" s="7">
        <v>27</v>
      </c>
    </row>
    <row r="5646" spans="2:28" ht="123.75" x14ac:dyDescent="0.2">
      <c r="B5646" s="7" t="s">
        <v>29642</v>
      </c>
      <c r="D5646" s="7" t="s">
        <v>29643</v>
      </c>
      <c r="E5646" s="7" t="s">
        <v>11864</v>
      </c>
      <c r="F5646" s="7" t="s">
        <v>23716</v>
      </c>
      <c r="G5646" s="7" t="s">
        <v>878</v>
      </c>
      <c r="H5646" s="7" t="s">
        <v>284</v>
      </c>
      <c r="I5646" s="49" t="s">
        <v>29644</v>
      </c>
      <c r="J5646" s="7" t="s">
        <v>11867</v>
      </c>
      <c r="K5646" s="42">
        <v>43374</v>
      </c>
      <c r="L5646" s="7" t="s">
        <v>35</v>
      </c>
      <c r="M5646" s="7">
        <v>63.6</v>
      </c>
      <c r="N5646" s="7">
        <v>10</v>
      </c>
      <c r="O5646" s="7">
        <v>128</v>
      </c>
      <c r="P5646" s="7">
        <v>5.7000000000000002E-2</v>
      </c>
      <c r="Q5646" s="7" t="str">
        <f>CONCATENATE(Z5646,"х",AA5646,"х",AB5646)</f>
        <v>165х104х7</v>
      </c>
      <c r="R5646" s="7" t="s">
        <v>1497</v>
      </c>
      <c r="S5646" s="7">
        <v>3</v>
      </c>
      <c r="T5646" s="7" t="s">
        <v>26849</v>
      </c>
      <c r="U5646" s="7" t="s">
        <v>37</v>
      </c>
      <c r="V5646" s="7">
        <v>248044</v>
      </c>
      <c r="W5646" s="7">
        <f>A5646*M5646</f>
        <v>0</v>
      </c>
      <c r="X5646" s="7" t="str">
        <f>IF(A5646&gt;=1,1," ")</f>
        <v xml:space="preserve"> </v>
      </c>
      <c r="Y5646" s="7">
        <f>P5646*A5646</f>
        <v>0</v>
      </c>
      <c r="Z5646" s="7">
        <v>165</v>
      </c>
      <c r="AA5646" s="7">
        <v>104</v>
      </c>
      <c r="AB5646" s="7">
        <v>7</v>
      </c>
    </row>
    <row r="5647" spans="2:28" x14ac:dyDescent="0.2">
      <c r="B5647" s="7" t="s">
        <v>29645</v>
      </c>
      <c r="C5647" s="7" t="s">
        <v>59</v>
      </c>
      <c r="D5647" s="7" t="s">
        <v>29646</v>
      </c>
      <c r="E5647" s="7" t="s">
        <v>445</v>
      </c>
      <c r="F5647" s="7" t="s">
        <v>29647</v>
      </c>
      <c r="G5647" s="7" t="s">
        <v>63</v>
      </c>
      <c r="H5647" s="7" t="s">
        <v>607</v>
      </c>
      <c r="I5647" s="7" t="s">
        <v>29648</v>
      </c>
      <c r="J5647" s="7" t="s">
        <v>29649</v>
      </c>
      <c r="K5647" s="42">
        <v>43497</v>
      </c>
      <c r="L5647" s="7" t="s">
        <v>35</v>
      </c>
      <c r="M5647" s="7">
        <v>223.2</v>
      </c>
      <c r="N5647" s="7">
        <v>10</v>
      </c>
      <c r="O5647" s="7">
        <v>12</v>
      </c>
      <c r="P5647" s="7">
        <v>0.11899999999999999</v>
      </c>
      <c r="Q5647" s="7" t="str">
        <f>CONCATENATE(Z5647,"х",AA5647,"х",AB5647)</f>
        <v>255х197х3</v>
      </c>
      <c r="R5647" s="7" t="s">
        <v>94</v>
      </c>
      <c r="S5647" s="7">
        <v>3</v>
      </c>
      <c r="T5647" s="7" t="s">
        <v>29650</v>
      </c>
      <c r="U5647" s="7" t="s">
        <v>84</v>
      </c>
      <c r="V5647" s="7">
        <v>271738</v>
      </c>
      <c r="W5647" s="7">
        <f>A5647*M5647</f>
        <v>0</v>
      </c>
      <c r="X5647" s="7" t="str">
        <f>IF(A5647&gt;=1,1," ")</f>
        <v xml:space="preserve"> </v>
      </c>
      <c r="Y5647" s="7">
        <f>P5647*A5647</f>
        <v>0</v>
      </c>
      <c r="Z5647" s="7">
        <v>255</v>
      </c>
      <c r="AA5647" s="7">
        <v>197</v>
      </c>
      <c r="AB5647" s="7">
        <v>3</v>
      </c>
    </row>
    <row r="5648" spans="2:28" ht="56.25" x14ac:dyDescent="0.2">
      <c r="B5648" s="7" t="s">
        <v>29651</v>
      </c>
      <c r="D5648" s="7" t="s">
        <v>29652</v>
      </c>
      <c r="E5648" s="7" t="s">
        <v>445</v>
      </c>
      <c r="F5648" s="7" t="s">
        <v>29653</v>
      </c>
      <c r="G5648" s="7" t="s">
        <v>63</v>
      </c>
      <c r="H5648" s="7" t="s">
        <v>607</v>
      </c>
      <c r="I5648" s="49" t="s">
        <v>29654</v>
      </c>
      <c r="J5648" s="7" t="s">
        <v>29649</v>
      </c>
      <c r="K5648" s="42">
        <v>43497</v>
      </c>
      <c r="L5648" s="7" t="s">
        <v>35</v>
      </c>
      <c r="M5648" s="7">
        <v>132</v>
      </c>
      <c r="N5648" s="7">
        <v>10</v>
      </c>
      <c r="O5648" s="7">
        <v>16</v>
      </c>
      <c r="P5648" s="7">
        <v>7.2999999999999995E-2</v>
      </c>
      <c r="Q5648" s="7" t="str">
        <f>CONCATENATE(Z5648,"х",AA5648,"х",AB5648)</f>
        <v>255х198х2</v>
      </c>
      <c r="R5648" s="7" t="s">
        <v>94</v>
      </c>
      <c r="S5648" s="7">
        <v>3</v>
      </c>
      <c r="T5648" s="7" t="s">
        <v>29650</v>
      </c>
      <c r="U5648" s="7" t="s">
        <v>84</v>
      </c>
      <c r="V5648" s="7">
        <v>258802</v>
      </c>
      <c r="W5648" s="7">
        <f>A5648*M5648</f>
        <v>0</v>
      </c>
      <c r="X5648" s="7" t="str">
        <f>IF(A5648&gt;=1,1," ")</f>
        <v xml:space="preserve"> </v>
      </c>
      <c r="Y5648" s="7">
        <f>P5648*A5648</f>
        <v>0</v>
      </c>
      <c r="Z5648" s="7">
        <v>255</v>
      </c>
      <c r="AA5648" s="7">
        <v>198</v>
      </c>
      <c r="AB5648" s="7">
        <v>2</v>
      </c>
    </row>
    <row r="5649" spans="2:28" x14ac:dyDescent="0.2">
      <c r="B5649" s="7" t="s">
        <v>29655</v>
      </c>
      <c r="D5649" s="7" t="s">
        <v>29656</v>
      </c>
      <c r="E5649" s="7" t="s">
        <v>445</v>
      </c>
      <c r="F5649" s="7" t="s">
        <v>29657</v>
      </c>
      <c r="G5649" s="7" t="s">
        <v>63</v>
      </c>
      <c r="H5649" s="7" t="s">
        <v>607</v>
      </c>
      <c r="I5649" s="7" t="s">
        <v>29648</v>
      </c>
      <c r="J5649" s="7" t="s">
        <v>29649</v>
      </c>
      <c r="K5649" s="42">
        <v>43497</v>
      </c>
      <c r="L5649" s="7" t="s">
        <v>35</v>
      </c>
      <c r="M5649" s="7">
        <v>223.2</v>
      </c>
      <c r="N5649" s="7">
        <v>10</v>
      </c>
      <c r="O5649" s="7">
        <v>12</v>
      </c>
      <c r="P5649" s="7">
        <v>0.10100000000000001</v>
      </c>
      <c r="Q5649" s="7" t="str">
        <f>CONCATENATE(Z5649,"х",AA5649,"х",AB5649)</f>
        <v>256х198х3</v>
      </c>
      <c r="R5649" s="7" t="s">
        <v>94</v>
      </c>
      <c r="S5649" s="7">
        <v>3</v>
      </c>
      <c r="T5649" s="7" t="s">
        <v>29650</v>
      </c>
      <c r="U5649" s="7" t="s">
        <v>84</v>
      </c>
      <c r="V5649" s="7">
        <v>260945</v>
      </c>
      <c r="W5649" s="7">
        <f>A5649*M5649</f>
        <v>0</v>
      </c>
      <c r="X5649" s="7" t="str">
        <f>IF(A5649&gt;=1,1," ")</f>
        <v xml:space="preserve"> </v>
      </c>
      <c r="Y5649" s="7">
        <f>P5649*A5649</f>
        <v>0</v>
      </c>
      <c r="Z5649" s="7">
        <v>256</v>
      </c>
      <c r="AA5649" s="7">
        <v>198</v>
      </c>
      <c r="AB5649" s="7">
        <v>3</v>
      </c>
    </row>
    <row r="5650" spans="2:28" x14ac:dyDescent="0.2">
      <c r="B5650" s="7" t="s">
        <v>29658</v>
      </c>
      <c r="D5650" s="7" t="s">
        <v>29659</v>
      </c>
      <c r="E5650" s="7" t="s">
        <v>445</v>
      </c>
      <c r="F5650" s="7" t="s">
        <v>29660</v>
      </c>
      <c r="G5650" s="7" t="s">
        <v>63</v>
      </c>
      <c r="H5650" s="7" t="s">
        <v>607</v>
      </c>
      <c r="I5650" s="7" t="s">
        <v>29661</v>
      </c>
      <c r="J5650" s="7" t="s">
        <v>29649</v>
      </c>
      <c r="K5650" s="42">
        <v>43497</v>
      </c>
      <c r="L5650" s="7" t="s">
        <v>35</v>
      </c>
      <c r="M5650" s="7">
        <v>85.2</v>
      </c>
      <c r="N5650" s="7">
        <v>10</v>
      </c>
      <c r="O5650" s="7">
        <v>16</v>
      </c>
      <c r="P5650" s="7">
        <v>6.3E-2</v>
      </c>
      <c r="Q5650" s="7" t="str">
        <f>CONCATENATE(Z5650,"х",AA5650,"х",AB5650)</f>
        <v>255х199х2</v>
      </c>
      <c r="R5650" s="7" t="s">
        <v>94</v>
      </c>
      <c r="S5650" s="7">
        <v>3</v>
      </c>
      <c r="T5650" s="7" t="s">
        <v>29650</v>
      </c>
      <c r="U5650" s="7" t="s">
        <v>84</v>
      </c>
      <c r="V5650" s="7">
        <v>257283</v>
      </c>
      <c r="W5650" s="7">
        <f>A5650*M5650</f>
        <v>0</v>
      </c>
      <c r="X5650" s="7" t="str">
        <f>IF(A5650&gt;=1,1," ")</f>
        <v xml:space="preserve"> </v>
      </c>
      <c r="Y5650" s="7">
        <f>P5650*A5650</f>
        <v>0</v>
      </c>
      <c r="Z5650" s="7">
        <v>255</v>
      </c>
      <c r="AA5650" s="7">
        <v>199</v>
      </c>
      <c r="AB5650" s="7">
        <v>2</v>
      </c>
    </row>
    <row r="5651" spans="2:28" x14ac:dyDescent="0.2">
      <c r="B5651" s="7" t="s">
        <v>29662</v>
      </c>
      <c r="D5651" s="7" t="s">
        <v>29663</v>
      </c>
      <c r="E5651" s="7" t="s">
        <v>445</v>
      </c>
      <c r="F5651" s="7" t="s">
        <v>29664</v>
      </c>
      <c r="G5651" s="7" t="s">
        <v>78</v>
      </c>
      <c r="H5651" s="7" t="s">
        <v>607</v>
      </c>
      <c r="I5651" s="7" t="s">
        <v>29665</v>
      </c>
      <c r="J5651" s="7" t="s">
        <v>29649</v>
      </c>
      <c r="K5651" s="42">
        <v>43497</v>
      </c>
      <c r="L5651" s="7" t="s">
        <v>35</v>
      </c>
      <c r="M5651" s="7">
        <v>139.19999999999999</v>
      </c>
      <c r="N5651" s="7">
        <v>10</v>
      </c>
      <c r="O5651" s="7">
        <v>16</v>
      </c>
      <c r="P5651" s="7">
        <v>6.6000000000000003E-2</v>
      </c>
      <c r="Q5651" s="7" t="str">
        <f>CONCATENATE(Z5651,"х",AA5651,"х",AB5651)</f>
        <v>255х195х1</v>
      </c>
      <c r="R5651" s="7" t="s">
        <v>94</v>
      </c>
      <c r="S5651" s="7">
        <v>3</v>
      </c>
      <c r="T5651" s="7" t="s">
        <v>29650</v>
      </c>
      <c r="U5651" s="7" t="s">
        <v>84</v>
      </c>
      <c r="V5651" s="7">
        <v>258806</v>
      </c>
      <c r="W5651" s="7">
        <f>A5651*M5651</f>
        <v>0</v>
      </c>
      <c r="X5651" s="7" t="str">
        <f>IF(A5651&gt;=1,1," ")</f>
        <v xml:space="preserve"> </v>
      </c>
      <c r="Y5651" s="7">
        <f>P5651*A5651</f>
        <v>0</v>
      </c>
      <c r="Z5651" s="7">
        <v>255</v>
      </c>
      <c r="AA5651" s="7">
        <v>195</v>
      </c>
      <c r="AB5651" s="7">
        <v>1</v>
      </c>
    </row>
    <row r="5652" spans="2:28" ht="90" x14ac:dyDescent="0.2">
      <c r="B5652" s="7" t="s">
        <v>29666</v>
      </c>
      <c r="D5652" s="7" t="s">
        <v>29667</v>
      </c>
      <c r="E5652" s="7" t="s">
        <v>445</v>
      </c>
      <c r="F5652" s="7" t="s">
        <v>29668</v>
      </c>
      <c r="G5652" s="7" t="s">
        <v>63</v>
      </c>
      <c r="H5652" s="7" t="s">
        <v>607</v>
      </c>
      <c r="I5652" s="49" t="s">
        <v>29669</v>
      </c>
      <c r="J5652" s="7" t="s">
        <v>29649</v>
      </c>
      <c r="K5652" s="42">
        <v>43497</v>
      </c>
      <c r="L5652" s="7" t="s">
        <v>35</v>
      </c>
      <c r="M5652" s="7">
        <v>85.2</v>
      </c>
      <c r="N5652" s="7">
        <v>10</v>
      </c>
      <c r="O5652" s="7">
        <v>16</v>
      </c>
      <c r="P5652" s="7">
        <v>5.1999999999999998E-2</v>
      </c>
      <c r="Q5652" s="7" t="str">
        <f>CONCATENATE(Z5652,"х",AA5652,"х",AB5652)</f>
        <v>235х163х2</v>
      </c>
      <c r="R5652" s="7" t="s">
        <v>175</v>
      </c>
      <c r="S5652" s="7">
        <v>3</v>
      </c>
      <c r="T5652" s="7" t="s">
        <v>29650</v>
      </c>
      <c r="U5652" s="7" t="s">
        <v>84</v>
      </c>
      <c r="V5652" s="7">
        <v>264420</v>
      </c>
      <c r="W5652" s="7">
        <f>A5652*M5652</f>
        <v>0</v>
      </c>
      <c r="X5652" s="7" t="str">
        <f>IF(A5652&gt;=1,1," ")</f>
        <v xml:space="preserve"> </v>
      </c>
      <c r="Y5652" s="7">
        <f>P5652*A5652</f>
        <v>0</v>
      </c>
      <c r="Z5652" s="7">
        <v>235</v>
      </c>
      <c r="AA5652" s="7">
        <v>163</v>
      </c>
      <c r="AB5652" s="7">
        <v>2</v>
      </c>
    </row>
    <row r="5653" spans="2:28" x14ac:dyDescent="0.2">
      <c r="B5653" s="7" t="s">
        <v>29670</v>
      </c>
      <c r="D5653" s="7" t="s">
        <v>29671</v>
      </c>
      <c r="E5653" s="7" t="s">
        <v>445</v>
      </c>
      <c r="F5653" s="7" t="s">
        <v>29672</v>
      </c>
      <c r="G5653" s="7" t="s">
        <v>63</v>
      </c>
      <c r="H5653" s="7" t="s">
        <v>607</v>
      </c>
      <c r="I5653" s="7" t="s">
        <v>29673</v>
      </c>
      <c r="J5653" s="7" t="s">
        <v>29649</v>
      </c>
      <c r="K5653" s="42">
        <v>43497</v>
      </c>
      <c r="L5653" s="7" t="s">
        <v>35</v>
      </c>
      <c r="M5653" s="7">
        <v>144</v>
      </c>
      <c r="N5653" s="7">
        <v>10</v>
      </c>
      <c r="O5653" s="7">
        <v>16</v>
      </c>
      <c r="P5653" s="7">
        <v>0.08</v>
      </c>
      <c r="Q5653" s="7" t="str">
        <f>CONCATENATE(Z5653,"х",AA5653,"х",AB5653)</f>
        <v>255х197х2</v>
      </c>
      <c r="R5653" s="7" t="s">
        <v>94</v>
      </c>
      <c r="S5653" s="7">
        <v>3</v>
      </c>
      <c r="T5653" s="7" t="s">
        <v>29650</v>
      </c>
      <c r="U5653" s="7" t="s">
        <v>84</v>
      </c>
      <c r="V5653" s="7">
        <v>257295</v>
      </c>
      <c r="W5653" s="7">
        <f>A5653*M5653</f>
        <v>0</v>
      </c>
      <c r="X5653" s="7" t="str">
        <f>IF(A5653&gt;=1,1," ")</f>
        <v xml:space="preserve"> </v>
      </c>
      <c r="Y5653" s="7">
        <f>P5653*A5653</f>
        <v>0</v>
      </c>
      <c r="Z5653" s="7">
        <v>255</v>
      </c>
      <c r="AA5653" s="7">
        <v>197</v>
      </c>
      <c r="AB5653" s="7">
        <v>2</v>
      </c>
    </row>
    <row r="5654" spans="2:28" x14ac:dyDescent="0.2">
      <c r="B5654" s="7" t="s">
        <v>29674</v>
      </c>
      <c r="D5654" s="7" t="s">
        <v>29675</v>
      </c>
      <c r="E5654" s="7" t="s">
        <v>445</v>
      </c>
      <c r="F5654" s="7" t="s">
        <v>29676</v>
      </c>
      <c r="G5654" s="7" t="s">
        <v>63</v>
      </c>
      <c r="H5654" s="7" t="s">
        <v>607</v>
      </c>
      <c r="I5654" s="7" t="s">
        <v>29677</v>
      </c>
      <c r="J5654" s="7" t="s">
        <v>29649</v>
      </c>
      <c r="K5654" s="42">
        <v>43497</v>
      </c>
      <c r="L5654" s="7" t="s">
        <v>35</v>
      </c>
      <c r="M5654" s="7">
        <v>126</v>
      </c>
      <c r="N5654" s="7">
        <v>10</v>
      </c>
      <c r="O5654" s="7">
        <v>24</v>
      </c>
      <c r="P5654" s="7">
        <v>0.14599999999999999</v>
      </c>
      <c r="Q5654" s="7" t="str">
        <f>CONCATENATE(Z5654,"х",AA5654,"х",AB5654)</f>
        <v>319х284х2</v>
      </c>
      <c r="R5654" s="7" t="s">
        <v>4230</v>
      </c>
      <c r="S5654" s="7">
        <v>3</v>
      </c>
      <c r="T5654" s="7" t="s">
        <v>29650</v>
      </c>
      <c r="U5654" s="7" t="s">
        <v>84</v>
      </c>
      <c r="V5654" s="7">
        <v>264428</v>
      </c>
      <c r="W5654" s="7">
        <f>A5654*M5654</f>
        <v>0</v>
      </c>
      <c r="X5654" s="7" t="str">
        <f>IF(A5654&gt;=1,1," ")</f>
        <v xml:space="preserve"> </v>
      </c>
      <c r="Y5654" s="7">
        <f>P5654*A5654</f>
        <v>0</v>
      </c>
      <c r="Z5654" s="7">
        <v>319</v>
      </c>
      <c r="AA5654" s="7">
        <v>284</v>
      </c>
      <c r="AB5654" s="7">
        <v>2</v>
      </c>
    </row>
    <row r="5655" spans="2:28" x14ac:dyDescent="0.2">
      <c r="B5655" s="7" t="s">
        <v>29678</v>
      </c>
      <c r="C5655" s="7" t="s">
        <v>59</v>
      </c>
      <c r="D5655" s="7" t="s">
        <v>29679</v>
      </c>
      <c r="E5655" s="7" t="s">
        <v>445</v>
      </c>
      <c r="F5655" s="7" t="s">
        <v>29680</v>
      </c>
      <c r="G5655" s="7" t="s">
        <v>63</v>
      </c>
      <c r="H5655" s="7" t="s">
        <v>607</v>
      </c>
      <c r="I5655" s="7" t="s">
        <v>29648</v>
      </c>
      <c r="J5655" s="7" t="s">
        <v>29649</v>
      </c>
      <c r="K5655" s="42">
        <v>43497</v>
      </c>
      <c r="L5655" s="7" t="s">
        <v>35</v>
      </c>
      <c r="M5655" s="7">
        <v>223.2</v>
      </c>
      <c r="N5655" s="7">
        <v>10</v>
      </c>
      <c r="O5655" s="7">
        <v>12</v>
      </c>
      <c r="P5655" s="7">
        <v>0.11799999999999999</v>
      </c>
      <c r="Q5655" s="7" t="str">
        <f>CONCATENATE(Z5655,"х",AA5655,"х",AB5655)</f>
        <v>255х197х3</v>
      </c>
      <c r="R5655" s="7" t="s">
        <v>94</v>
      </c>
      <c r="S5655" s="7">
        <v>3</v>
      </c>
      <c r="T5655" s="7" t="s">
        <v>29650</v>
      </c>
      <c r="U5655" s="7" t="s">
        <v>84</v>
      </c>
      <c r="V5655" s="7">
        <v>271737</v>
      </c>
      <c r="W5655" s="7">
        <f>A5655*M5655</f>
        <v>0</v>
      </c>
      <c r="X5655" s="7" t="str">
        <f>IF(A5655&gt;=1,1," ")</f>
        <v xml:space="preserve"> </v>
      </c>
      <c r="Y5655" s="7">
        <f>P5655*A5655</f>
        <v>0</v>
      </c>
      <c r="Z5655" s="7">
        <v>255</v>
      </c>
      <c r="AA5655" s="7">
        <v>197</v>
      </c>
      <c r="AB5655" s="7">
        <v>3</v>
      </c>
    </row>
    <row r="5656" spans="2:28" ht="78.75" x14ac:dyDescent="0.2">
      <c r="B5656" s="7" t="s">
        <v>29681</v>
      </c>
      <c r="D5656" s="7" t="s">
        <v>29682</v>
      </c>
      <c r="E5656" s="7" t="s">
        <v>445</v>
      </c>
      <c r="F5656" s="7" t="s">
        <v>29683</v>
      </c>
      <c r="G5656" s="7" t="s">
        <v>78</v>
      </c>
      <c r="H5656" s="7" t="s">
        <v>2983</v>
      </c>
      <c r="I5656" s="49" t="s">
        <v>29684</v>
      </c>
      <c r="J5656" s="7" t="s">
        <v>29649</v>
      </c>
      <c r="K5656" s="42">
        <v>43497</v>
      </c>
      <c r="L5656" s="7" t="s">
        <v>35</v>
      </c>
      <c r="M5656" s="7">
        <v>223.2</v>
      </c>
      <c r="N5656" s="7">
        <v>10</v>
      </c>
      <c r="O5656" s="7">
        <v>80</v>
      </c>
      <c r="P5656" s="7">
        <v>0.13</v>
      </c>
      <c r="Q5656" s="7" t="str">
        <f>CONCATENATE(Z5656,"х",AA5656,"х",AB5656)</f>
        <v>201х138х6</v>
      </c>
      <c r="R5656" s="7" t="s">
        <v>340</v>
      </c>
      <c r="S5656" s="7">
        <v>3</v>
      </c>
      <c r="T5656" s="7" t="s">
        <v>29650</v>
      </c>
      <c r="U5656" s="7" t="s">
        <v>84</v>
      </c>
      <c r="V5656" s="7">
        <v>258790</v>
      </c>
      <c r="W5656" s="7">
        <f>A5656*M5656</f>
        <v>0</v>
      </c>
      <c r="X5656" s="7" t="str">
        <f>IF(A5656&gt;=1,1," ")</f>
        <v xml:space="preserve"> </v>
      </c>
      <c r="Y5656" s="7">
        <f>P5656*A5656</f>
        <v>0</v>
      </c>
      <c r="Z5656" s="7">
        <v>201</v>
      </c>
      <c r="AA5656" s="7">
        <v>138</v>
      </c>
      <c r="AB5656" s="7">
        <v>6</v>
      </c>
    </row>
    <row r="5657" spans="2:28" x14ac:dyDescent="0.2">
      <c r="B5657" s="7" t="s">
        <v>29685</v>
      </c>
      <c r="D5657" s="7" t="s">
        <v>29686</v>
      </c>
      <c r="E5657" s="7" t="s">
        <v>445</v>
      </c>
      <c r="F5657" s="7" t="s">
        <v>29687</v>
      </c>
      <c r="G5657" s="7" t="s">
        <v>63</v>
      </c>
      <c r="H5657" s="7" t="s">
        <v>607</v>
      </c>
      <c r="I5657" s="7" t="s">
        <v>29661</v>
      </c>
      <c r="J5657" s="7" t="s">
        <v>29649</v>
      </c>
      <c r="K5657" s="42">
        <v>43497</v>
      </c>
      <c r="L5657" s="7" t="s">
        <v>35</v>
      </c>
      <c r="M5657" s="7">
        <v>85.2</v>
      </c>
      <c r="N5657" s="7">
        <v>10</v>
      </c>
      <c r="O5657" s="7">
        <v>16</v>
      </c>
      <c r="P5657" s="7">
        <v>6.4000000000000001E-2</v>
      </c>
      <c r="Q5657" s="7" t="str">
        <f>CONCATENATE(Z5657,"х",AA5657,"х",AB5657)</f>
        <v>255х195х2</v>
      </c>
      <c r="R5657" s="7" t="s">
        <v>94</v>
      </c>
      <c r="S5657" s="7">
        <v>3</v>
      </c>
      <c r="T5657" s="7" t="s">
        <v>29650</v>
      </c>
      <c r="U5657" s="7" t="s">
        <v>84</v>
      </c>
      <c r="V5657" s="7">
        <v>257285</v>
      </c>
      <c r="W5657" s="7">
        <f>A5657*M5657</f>
        <v>0</v>
      </c>
      <c r="X5657" s="7" t="str">
        <f>IF(A5657&gt;=1,1," ")</f>
        <v xml:space="preserve"> </v>
      </c>
      <c r="Y5657" s="7">
        <f>P5657*A5657</f>
        <v>0</v>
      </c>
      <c r="Z5657" s="7">
        <v>255</v>
      </c>
      <c r="AA5657" s="7">
        <v>195</v>
      </c>
      <c r="AB5657" s="7">
        <v>2</v>
      </c>
    </row>
    <row r="5658" spans="2:28" ht="78.75" x14ac:dyDescent="0.2">
      <c r="B5658" s="7" t="s">
        <v>29688</v>
      </c>
      <c r="D5658" s="7" t="s">
        <v>29689</v>
      </c>
      <c r="E5658" s="7" t="s">
        <v>445</v>
      </c>
      <c r="F5658" s="7" t="s">
        <v>29690</v>
      </c>
      <c r="G5658" s="7" t="s">
        <v>63</v>
      </c>
      <c r="H5658" s="7" t="s">
        <v>607</v>
      </c>
      <c r="I5658" s="49" t="s">
        <v>29691</v>
      </c>
      <c r="J5658" s="7" t="s">
        <v>29649</v>
      </c>
      <c r="K5658" s="42">
        <v>43497</v>
      </c>
      <c r="L5658" s="7" t="s">
        <v>35</v>
      </c>
      <c r="M5658" s="7">
        <v>231.6</v>
      </c>
      <c r="N5658" s="7">
        <v>10</v>
      </c>
      <c r="O5658" s="7">
        <v>24</v>
      </c>
      <c r="P5658" s="7">
        <v>0.159</v>
      </c>
      <c r="Q5658" s="7" t="str">
        <f>CONCATENATE(Z5658,"х",AA5658,"х",AB5658)</f>
        <v>250х197х4</v>
      </c>
      <c r="R5658" s="7" t="s">
        <v>94</v>
      </c>
      <c r="S5658" s="7">
        <v>3</v>
      </c>
      <c r="T5658" s="7" t="s">
        <v>29650</v>
      </c>
      <c r="U5658" s="7" t="s">
        <v>84</v>
      </c>
      <c r="V5658" s="7">
        <v>270027</v>
      </c>
      <c r="W5658" s="7">
        <f>A5658*M5658</f>
        <v>0</v>
      </c>
      <c r="X5658" s="7" t="str">
        <f>IF(A5658&gt;=1,1," ")</f>
        <v xml:space="preserve"> </v>
      </c>
      <c r="Y5658" s="7">
        <f>P5658*A5658</f>
        <v>0</v>
      </c>
      <c r="Z5658" s="7">
        <v>250</v>
      </c>
      <c r="AA5658" s="7">
        <v>197</v>
      </c>
      <c r="AB5658" s="7">
        <v>4</v>
      </c>
    </row>
    <row r="5659" spans="2:28" x14ac:dyDescent="0.2">
      <c r="B5659" s="7" t="s">
        <v>29692</v>
      </c>
      <c r="D5659" s="7" t="s">
        <v>29693</v>
      </c>
      <c r="E5659" s="7" t="s">
        <v>445</v>
      </c>
      <c r="F5659" s="7" t="s">
        <v>29694</v>
      </c>
      <c r="G5659" s="7" t="s">
        <v>63</v>
      </c>
      <c r="H5659" s="7" t="s">
        <v>607</v>
      </c>
      <c r="I5659" s="7" t="s">
        <v>29695</v>
      </c>
      <c r="J5659" s="7" t="s">
        <v>29649</v>
      </c>
      <c r="K5659" s="42">
        <v>43497</v>
      </c>
      <c r="L5659" s="7" t="s">
        <v>35</v>
      </c>
      <c r="M5659" s="7">
        <v>85.2</v>
      </c>
      <c r="N5659" s="7">
        <v>10</v>
      </c>
      <c r="O5659" s="7">
        <v>16</v>
      </c>
      <c r="P5659" s="7">
        <v>6.5000000000000002E-2</v>
      </c>
      <c r="Q5659" s="7" t="str">
        <f>CONCATENATE(Z5659,"х",AA5659,"х",AB5659)</f>
        <v>254х197х2</v>
      </c>
      <c r="R5659" s="7" t="s">
        <v>94</v>
      </c>
      <c r="S5659" s="7">
        <v>3</v>
      </c>
      <c r="T5659" s="7" t="s">
        <v>29650</v>
      </c>
      <c r="U5659" s="7" t="s">
        <v>84</v>
      </c>
      <c r="V5659" s="7">
        <v>264227</v>
      </c>
      <c r="W5659" s="7">
        <f>A5659*M5659</f>
        <v>0</v>
      </c>
      <c r="X5659" s="7" t="str">
        <f>IF(A5659&gt;=1,1," ")</f>
        <v xml:space="preserve"> </v>
      </c>
      <c r="Y5659" s="7">
        <f>P5659*A5659</f>
        <v>0</v>
      </c>
      <c r="Z5659" s="7">
        <v>254</v>
      </c>
      <c r="AA5659" s="7">
        <v>197</v>
      </c>
      <c r="AB5659" s="7">
        <v>2</v>
      </c>
    </row>
    <row r="5660" spans="2:28" ht="90" x14ac:dyDescent="0.2">
      <c r="B5660" s="7" t="s">
        <v>29696</v>
      </c>
      <c r="D5660" s="7" t="s">
        <v>29697</v>
      </c>
      <c r="E5660" s="7" t="s">
        <v>445</v>
      </c>
      <c r="F5660" s="7" t="s">
        <v>29698</v>
      </c>
      <c r="G5660" s="7" t="s">
        <v>63</v>
      </c>
      <c r="H5660" s="7" t="s">
        <v>607</v>
      </c>
      <c r="I5660" s="49" t="s">
        <v>29699</v>
      </c>
      <c r="J5660" s="7" t="s">
        <v>29649</v>
      </c>
      <c r="K5660" s="42">
        <v>43497</v>
      </c>
      <c r="L5660" s="7" t="s">
        <v>35</v>
      </c>
      <c r="M5660" s="7">
        <v>342</v>
      </c>
      <c r="N5660" s="7">
        <v>10</v>
      </c>
      <c r="O5660" s="7">
        <v>8</v>
      </c>
      <c r="P5660" s="7">
        <v>0.108</v>
      </c>
      <c r="Q5660" s="7" t="str">
        <f>CONCATENATE(Z5660,"х",AA5660,"х",AB5660)</f>
        <v>324х240х1</v>
      </c>
      <c r="R5660" s="7" t="s">
        <v>742</v>
      </c>
      <c r="S5660" s="7">
        <v>3</v>
      </c>
      <c r="T5660" s="7" t="s">
        <v>29650</v>
      </c>
      <c r="U5660" s="7" t="s">
        <v>84</v>
      </c>
      <c r="V5660" s="7">
        <v>267938</v>
      </c>
      <c r="W5660" s="7">
        <f>A5660*M5660</f>
        <v>0</v>
      </c>
      <c r="X5660" s="7" t="str">
        <f>IF(A5660&gt;=1,1," ")</f>
        <v xml:space="preserve"> </v>
      </c>
      <c r="Y5660" s="7">
        <f>P5660*A5660</f>
        <v>0</v>
      </c>
      <c r="Z5660" s="7">
        <v>324</v>
      </c>
      <c r="AA5660" s="7">
        <v>240</v>
      </c>
      <c r="AB5660" s="7">
        <v>1</v>
      </c>
    </row>
    <row r="5661" spans="2:28" x14ac:dyDescent="0.2">
      <c r="B5661" s="7" t="s">
        <v>29700</v>
      </c>
      <c r="D5661" s="7" t="s">
        <v>29701</v>
      </c>
      <c r="E5661" s="7" t="s">
        <v>445</v>
      </c>
      <c r="F5661" s="7" t="s">
        <v>29702</v>
      </c>
      <c r="G5661" s="7" t="s">
        <v>63</v>
      </c>
      <c r="H5661" s="7" t="s">
        <v>607</v>
      </c>
      <c r="I5661" s="7" t="s">
        <v>29673</v>
      </c>
      <c r="J5661" s="7" t="s">
        <v>29649</v>
      </c>
      <c r="K5661" s="42">
        <v>43497</v>
      </c>
      <c r="L5661" s="7" t="s">
        <v>35</v>
      </c>
      <c r="M5661" s="7">
        <v>144</v>
      </c>
      <c r="N5661" s="7">
        <v>10</v>
      </c>
      <c r="O5661" s="7">
        <v>16</v>
      </c>
      <c r="P5661" s="7">
        <v>0.08</v>
      </c>
      <c r="Q5661" s="7" t="str">
        <f>CONCATENATE(Z5661,"х",AA5661,"х",AB5661)</f>
        <v>255х195х2</v>
      </c>
      <c r="R5661" s="7" t="s">
        <v>94</v>
      </c>
      <c r="S5661" s="7">
        <v>3</v>
      </c>
      <c r="T5661" s="7" t="s">
        <v>29650</v>
      </c>
      <c r="U5661" s="7" t="s">
        <v>84</v>
      </c>
      <c r="V5661" s="7">
        <v>257292</v>
      </c>
      <c r="W5661" s="7">
        <f>A5661*M5661</f>
        <v>0</v>
      </c>
      <c r="X5661" s="7" t="str">
        <f>IF(A5661&gt;=1,1," ")</f>
        <v xml:space="preserve"> </v>
      </c>
      <c r="Y5661" s="7">
        <f>P5661*A5661</f>
        <v>0</v>
      </c>
      <c r="Z5661" s="7">
        <v>255</v>
      </c>
      <c r="AA5661" s="7">
        <v>195</v>
      </c>
      <c r="AB5661" s="7">
        <v>2</v>
      </c>
    </row>
    <row r="5662" spans="2:28" x14ac:dyDescent="0.2">
      <c r="B5662" s="7" t="s">
        <v>29703</v>
      </c>
      <c r="D5662" s="7" t="s">
        <v>29704</v>
      </c>
      <c r="E5662" s="7" t="s">
        <v>445</v>
      </c>
      <c r="F5662" s="7" t="s">
        <v>29705</v>
      </c>
      <c r="G5662" s="7" t="s">
        <v>78</v>
      </c>
      <c r="H5662" s="7" t="s">
        <v>607</v>
      </c>
      <c r="I5662" s="7" t="s">
        <v>29665</v>
      </c>
      <c r="J5662" s="7" t="s">
        <v>29649</v>
      </c>
      <c r="K5662" s="42">
        <v>43497</v>
      </c>
      <c r="L5662" s="7" t="s">
        <v>35</v>
      </c>
      <c r="M5662" s="7">
        <v>139.19999999999999</v>
      </c>
      <c r="N5662" s="7">
        <v>10</v>
      </c>
      <c r="O5662" s="7">
        <v>16</v>
      </c>
      <c r="P5662" s="7">
        <v>6.6000000000000003E-2</v>
      </c>
      <c r="Q5662" s="7" t="str">
        <f>CONCATENATE(Z5662,"х",AA5662,"х",AB5662)</f>
        <v>255х197х1</v>
      </c>
      <c r="R5662" s="7" t="s">
        <v>94</v>
      </c>
      <c r="S5662" s="7">
        <v>3</v>
      </c>
      <c r="T5662" s="7" t="s">
        <v>29650</v>
      </c>
      <c r="U5662" s="7" t="s">
        <v>84</v>
      </c>
      <c r="V5662" s="7">
        <v>258804</v>
      </c>
      <c r="W5662" s="7">
        <f>A5662*M5662</f>
        <v>0</v>
      </c>
      <c r="X5662" s="7" t="str">
        <f>IF(A5662&gt;=1,1," ")</f>
        <v xml:space="preserve"> </v>
      </c>
      <c r="Y5662" s="7">
        <f>P5662*A5662</f>
        <v>0</v>
      </c>
      <c r="Z5662" s="7">
        <v>255</v>
      </c>
      <c r="AA5662" s="7">
        <v>197</v>
      </c>
      <c r="AB5662" s="7">
        <v>1</v>
      </c>
    </row>
    <row r="5663" spans="2:28" x14ac:dyDescent="0.2">
      <c r="B5663" s="7" t="s">
        <v>29706</v>
      </c>
      <c r="D5663" s="7" t="s">
        <v>29707</v>
      </c>
      <c r="E5663" s="7" t="s">
        <v>29708</v>
      </c>
      <c r="F5663" s="7" t="s">
        <v>29709</v>
      </c>
      <c r="G5663" s="7" t="s">
        <v>63</v>
      </c>
      <c r="H5663" s="7" t="s">
        <v>29710</v>
      </c>
      <c r="I5663" s="7" t="s">
        <v>29711</v>
      </c>
      <c r="J5663" s="7" t="s">
        <v>29649</v>
      </c>
      <c r="K5663" s="42">
        <v>43497</v>
      </c>
      <c r="L5663" s="7" t="s">
        <v>35</v>
      </c>
      <c r="M5663" s="7">
        <v>492</v>
      </c>
      <c r="N5663" s="7">
        <v>10</v>
      </c>
      <c r="O5663" s="7">
        <v>12</v>
      </c>
      <c r="P5663" s="7">
        <v>0.41499999999999998</v>
      </c>
      <c r="Q5663" s="7" t="str">
        <f>CONCATENATE(Z5663,"х",AA5663,"х",AB5663)</f>
        <v>188х180х25</v>
      </c>
      <c r="R5663" s="7" t="s">
        <v>29712</v>
      </c>
      <c r="S5663" s="7" t="s">
        <v>960</v>
      </c>
      <c r="T5663" s="7" t="s">
        <v>29650</v>
      </c>
      <c r="U5663" s="7" t="s">
        <v>84</v>
      </c>
      <c r="V5663" s="7">
        <v>260899</v>
      </c>
      <c r="W5663" s="7">
        <f>A5663*M5663</f>
        <v>0</v>
      </c>
      <c r="X5663" s="7" t="str">
        <f>IF(A5663&gt;=1,1," ")</f>
        <v xml:space="preserve"> </v>
      </c>
      <c r="Y5663" s="7">
        <f>P5663*A5663</f>
        <v>0</v>
      </c>
      <c r="Z5663" s="7">
        <v>188</v>
      </c>
      <c r="AA5663" s="7">
        <v>180</v>
      </c>
      <c r="AB5663" s="7">
        <v>25</v>
      </c>
    </row>
    <row r="5664" spans="2:28" x14ac:dyDescent="0.2">
      <c r="B5664" s="7" t="s">
        <v>29713</v>
      </c>
      <c r="D5664" s="7" t="s">
        <v>29714</v>
      </c>
      <c r="E5664" s="7" t="s">
        <v>445</v>
      </c>
      <c r="F5664" s="7" t="s">
        <v>29715</v>
      </c>
      <c r="G5664" s="7" t="s">
        <v>63</v>
      </c>
      <c r="H5664" s="7" t="s">
        <v>607</v>
      </c>
      <c r="I5664" s="7" t="s">
        <v>29673</v>
      </c>
      <c r="J5664" s="7" t="s">
        <v>29649</v>
      </c>
      <c r="K5664" s="42">
        <v>43497</v>
      </c>
      <c r="L5664" s="7" t="s">
        <v>35</v>
      </c>
      <c r="M5664" s="7">
        <v>144</v>
      </c>
      <c r="N5664" s="7">
        <v>10</v>
      </c>
      <c r="O5664" s="7">
        <v>16</v>
      </c>
      <c r="P5664" s="7">
        <v>0.08</v>
      </c>
      <c r="Q5664" s="7" t="str">
        <f>CONCATENATE(Z5664,"х",AA5664,"х",AB5664)</f>
        <v>255х195х2</v>
      </c>
      <c r="R5664" s="7" t="s">
        <v>94</v>
      </c>
      <c r="S5664" s="7">
        <v>3</v>
      </c>
      <c r="T5664" s="7" t="s">
        <v>29650</v>
      </c>
      <c r="U5664" s="7" t="s">
        <v>84</v>
      </c>
      <c r="V5664" s="7">
        <v>257294</v>
      </c>
      <c r="W5664" s="7">
        <f>A5664*M5664</f>
        <v>0</v>
      </c>
      <c r="X5664" s="7" t="str">
        <f>IF(A5664&gt;=1,1," ")</f>
        <v xml:space="preserve"> </v>
      </c>
      <c r="Y5664" s="7">
        <f>P5664*A5664</f>
        <v>0</v>
      </c>
      <c r="Z5664" s="7">
        <v>255</v>
      </c>
      <c r="AA5664" s="7">
        <v>195</v>
      </c>
      <c r="AB5664" s="7">
        <v>2</v>
      </c>
    </row>
    <row r="5665" spans="2:28" x14ac:dyDescent="0.2">
      <c r="B5665" s="7" t="s">
        <v>29716</v>
      </c>
      <c r="D5665" s="7" t="s">
        <v>29717</v>
      </c>
      <c r="E5665" s="7" t="s">
        <v>445</v>
      </c>
      <c r="F5665" s="7" t="s">
        <v>29718</v>
      </c>
      <c r="G5665" s="7" t="s">
        <v>63</v>
      </c>
      <c r="H5665" s="7" t="s">
        <v>607</v>
      </c>
      <c r="I5665" s="7" t="s">
        <v>29719</v>
      </c>
      <c r="J5665" s="7" t="s">
        <v>29649</v>
      </c>
      <c r="K5665" s="42">
        <v>43497</v>
      </c>
      <c r="L5665" s="7" t="s">
        <v>35</v>
      </c>
      <c r="M5665" s="7">
        <v>85.2</v>
      </c>
      <c r="N5665" s="7">
        <v>10</v>
      </c>
      <c r="O5665" s="7">
        <v>16</v>
      </c>
      <c r="P5665" s="7">
        <v>6.3E-2</v>
      </c>
      <c r="Q5665" s="7" t="str">
        <f>CONCATENATE(Z5665,"х",AA5665,"х",AB5665)</f>
        <v>254х197х2</v>
      </c>
      <c r="R5665" s="7" t="s">
        <v>94</v>
      </c>
      <c r="S5665" s="7">
        <v>3</v>
      </c>
      <c r="T5665" s="7" t="s">
        <v>29650</v>
      </c>
      <c r="U5665" s="7" t="s">
        <v>84</v>
      </c>
      <c r="V5665" s="7">
        <v>258793</v>
      </c>
      <c r="W5665" s="7">
        <f>A5665*M5665</f>
        <v>0</v>
      </c>
      <c r="X5665" s="7" t="str">
        <f>IF(A5665&gt;=1,1," ")</f>
        <v xml:space="preserve"> </v>
      </c>
      <c r="Y5665" s="7">
        <f>P5665*A5665</f>
        <v>0</v>
      </c>
      <c r="Z5665" s="7">
        <v>254</v>
      </c>
      <c r="AA5665" s="7">
        <v>197</v>
      </c>
      <c r="AB5665" s="7">
        <v>2</v>
      </c>
    </row>
    <row r="5666" spans="2:28" ht="67.5" x14ac:dyDescent="0.2">
      <c r="B5666" s="7" t="s">
        <v>29720</v>
      </c>
      <c r="D5666" s="7" t="s">
        <v>29721</v>
      </c>
      <c r="E5666" s="7" t="s">
        <v>445</v>
      </c>
      <c r="F5666" s="7" t="s">
        <v>29722</v>
      </c>
      <c r="G5666" s="7" t="s">
        <v>63</v>
      </c>
      <c r="H5666" s="7" t="s">
        <v>607</v>
      </c>
      <c r="I5666" s="49" t="s">
        <v>29723</v>
      </c>
      <c r="J5666" s="7" t="s">
        <v>29649</v>
      </c>
      <c r="K5666" s="42">
        <v>43497</v>
      </c>
      <c r="L5666" s="7" t="s">
        <v>35</v>
      </c>
      <c r="M5666" s="7">
        <v>144</v>
      </c>
      <c r="N5666" s="7">
        <v>10</v>
      </c>
      <c r="O5666" s="7">
        <v>16</v>
      </c>
      <c r="P5666" s="7">
        <v>0.17399999999999999</v>
      </c>
      <c r="Q5666" s="7" t="str">
        <f>CONCATENATE(Z5666,"х",AA5666,"х",AB5666)</f>
        <v>476х301х2</v>
      </c>
      <c r="R5666" s="7" t="s">
        <v>29724</v>
      </c>
      <c r="S5666" s="7">
        <v>3</v>
      </c>
      <c r="T5666" s="7" t="s">
        <v>29650</v>
      </c>
      <c r="U5666" s="7" t="s">
        <v>84</v>
      </c>
      <c r="V5666" s="7">
        <v>265139</v>
      </c>
      <c r="W5666" s="7">
        <f>A5666*M5666</f>
        <v>0</v>
      </c>
      <c r="X5666" s="7" t="str">
        <f>IF(A5666&gt;=1,1," ")</f>
        <v xml:space="preserve"> </v>
      </c>
      <c r="Y5666" s="7">
        <f>P5666*A5666</f>
        <v>0</v>
      </c>
      <c r="Z5666" s="7">
        <v>476</v>
      </c>
      <c r="AA5666" s="7">
        <v>301</v>
      </c>
      <c r="AB5666" s="7">
        <v>2</v>
      </c>
    </row>
    <row r="5667" spans="2:28" ht="101.25" x14ac:dyDescent="0.2">
      <c r="B5667" s="7" t="s">
        <v>29725</v>
      </c>
      <c r="D5667" s="7" t="s">
        <v>29726</v>
      </c>
      <c r="E5667" s="7" t="s">
        <v>445</v>
      </c>
      <c r="F5667" s="7" t="s">
        <v>29727</v>
      </c>
      <c r="G5667" s="7" t="s">
        <v>78</v>
      </c>
      <c r="H5667" s="7" t="s">
        <v>607</v>
      </c>
      <c r="I5667" s="49" t="s">
        <v>29728</v>
      </c>
      <c r="J5667" s="7" t="s">
        <v>29649</v>
      </c>
      <c r="K5667" s="42">
        <v>43497</v>
      </c>
      <c r="L5667" s="7" t="s">
        <v>35</v>
      </c>
      <c r="M5667" s="7">
        <v>427.2</v>
      </c>
      <c r="N5667" s="7">
        <v>10</v>
      </c>
      <c r="O5667" s="7">
        <v>64</v>
      </c>
      <c r="P5667" s="7">
        <v>0.42799999999999999</v>
      </c>
      <c r="Q5667" s="7" t="str">
        <f>CONCATENATE(Z5667,"х",AA5667,"х",AB5667)</f>
        <v>325х242х10</v>
      </c>
      <c r="R5667" s="7" t="s">
        <v>742</v>
      </c>
      <c r="S5667" s="7">
        <v>3</v>
      </c>
      <c r="T5667" s="7" t="s">
        <v>29650</v>
      </c>
      <c r="U5667" s="7" t="s">
        <v>84</v>
      </c>
      <c r="V5667" s="7">
        <v>259188</v>
      </c>
      <c r="W5667" s="7">
        <f>A5667*M5667</f>
        <v>0</v>
      </c>
      <c r="X5667" s="7" t="str">
        <f>IF(A5667&gt;=1,1," ")</f>
        <v xml:space="preserve"> </v>
      </c>
      <c r="Y5667" s="7">
        <f>P5667*A5667</f>
        <v>0</v>
      </c>
      <c r="Z5667" s="7">
        <v>325</v>
      </c>
      <c r="AA5667" s="7">
        <v>242</v>
      </c>
      <c r="AB5667" s="7">
        <v>10</v>
      </c>
    </row>
    <row r="5668" spans="2:28" x14ac:dyDescent="0.2">
      <c r="B5668" s="7" t="s">
        <v>29729</v>
      </c>
      <c r="D5668" s="7" t="s">
        <v>29730</v>
      </c>
      <c r="E5668" s="7" t="s">
        <v>445</v>
      </c>
      <c r="F5668" s="7" t="s">
        <v>29731</v>
      </c>
      <c r="G5668" s="7" t="s">
        <v>63</v>
      </c>
      <c r="H5668" s="7" t="s">
        <v>607</v>
      </c>
      <c r="I5668" s="7" t="s">
        <v>29719</v>
      </c>
      <c r="J5668" s="7" t="s">
        <v>29649</v>
      </c>
      <c r="K5668" s="42">
        <v>43497</v>
      </c>
      <c r="L5668" s="7" t="s">
        <v>35</v>
      </c>
      <c r="M5668" s="7">
        <v>85.2</v>
      </c>
      <c r="N5668" s="7">
        <v>10</v>
      </c>
      <c r="O5668" s="7">
        <v>16</v>
      </c>
      <c r="P5668" s="7">
        <v>6.4000000000000001E-2</v>
      </c>
      <c r="Q5668" s="7" t="str">
        <f>CONCATENATE(Z5668,"х",AA5668,"х",AB5668)</f>
        <v>254х197х2</v>
      </c>
      <c r="R5668" s="7" t="s">
        <v>94</v>
      </c>
      <c r="S5668" s="7">
        <v>3</v>
      </c>
      <c r="T5668" s="7" t="s">
        <v>29650</v>
      </c>
      <c r="U5668" s="7" t="s">
        <v>84</v>
      </c>
      <c r="V5668" s="7">
        <v>258798</v>
      </c>
      <c r="W5668" s="7">
        <f>A5668*M5668</f>
        <v>0</v>
      </c>
      <c r="X5668" s="7" t="str">
        <f>IF(A5668&gt;=1,1," ")</f>
        <v xml:space="preserve"> </v>
      </c>
      <c r="Y5668" s="7">
        <f>P5668*A5668</f>
        <v>0</v>
      </c>
      <c r="Z5668" s="7">
        <v>254</v>
      </c>
      <c r="AA5668" s="7">
        <v>197</v>
      </c>
      <c r="AB5668" s="7">
        <v>2</v>
      </c>
    </row>
    <row r="5669" spans="2:28" ht="101.25" x14ac:dyDescent="0.2">
      <c r="B5669" s="7" t="s">
        <v>29732</v>
      </c>
      <c r="D5669" s="7" t="s">
        <v>29733</v>
      </c>
      <c r="E5669" s="7" t="s">
        <v>445</v>
      </c>
      <c r="F5669" s="7" t="s">
        <v>29734</v>
      </c>
      <c r="G5669" s="7" t="s">
        <v>78</v>
      </c>
      <c r="H5669" s="7" t="s">
        <v>607</v>
      </c>
      <c r="I5669" s="49" t="s">
        <v>29735</v>
      </c>
      <c r="J5669" s="7" t="s">
        <v>29649</v>
      </c>
      <c r="K5669" s="42">
        <v>43497</v>
      </c>
      <c r="L5669" s="7" t="s">
        <v>35</v>
      </c>
      <c r="M5669" s="7">
        <v>90</v>
      </c>
      <c r="N5669" s="7">
        <v>10</v>
      </c>
      <c r="O5669" s="7">
        <v>32</v>
      </c>
      <c r="P5669" s="7">
        <v>8.5000000000000006E-2</v>
      </c>
      <c r="Q5669" s="7" t="str">
        <f>CONCATENATE(Z5669,"х",AA5669,"х",AB5669)</f>
        <v>280х210х2</v>
      </c>
      <c r="R5669" s="7" t="s">
        <v>206</v>
      </c>
      <c r="S5669" s="7">
        <v>3</v>
      </c>
      <c r="T5669" s="7" t="s">
        <v>29650</v>
      </c>
      <c r="U5669" s="7" t="s">
        <v>84</v>
      </c>
      <c r="V5669" s="7">
        <v>266945</v>
      </c>
      <c r="W5669" s="7">
        <f>A5669*M5669</f>
        <v>0</v>
      </c>
      <c r="X5669" s="7" t="str">
        <f>IF(A5669&gt;=1,1," ")</f>
        <v xml:space="preserve"> </v>
      </c>
      <c r="Y5669" s="7">
        <f>P5669*A5669</f>
        <v>0</v>
      </c>
      <c r="Z5669" s="7">
        <v>280</v>
      </c>
      <c r="AA5669" s="7">
        <v>210</v>
      </c>
      <c r="AB5669" s="7">
        <v>2</v>
      </c>
    </row>
    <row r="5670" spans="2:28" x14ac:dyDescent="0.2">
      <c r="B5670" s="7" t="s">
        <v>29736</v>
      </c>
      <c r="D5670" s="7" t="s">
        <v>29737</v>
      </c>
      <c r="E5670" s="7" t="s">
        <v>445</v>
      </c>
      <c r="F5670" s="7" t="s">
        <v>29738</v>
      </c>
      <c r="G5670" s="7" t="s">
        <v>63</v>
      </c>
      <c r="H5670" s="7" t="s">
        <v>607</v>
      </c>
      <c r="I5670" s="7" t="s">
        <v>29739</v>
      </c>
      <c r="J5670" s="7" t="s">
        <v>29649</v>
      </c>
      <c r="K5670" s="42">
        <v>43497</v>
      </c>
      <c r="L5670" s="7" t="s">
        <v>35</v>
      </c>
      <c r="M5670" s="7">
        <v>85.2</v>
      </c>
      <c r="N5670" s="7">
        <v>10</v>
      </c>
      <c r="O5670" s="7">
        <v>16</v>
      </c>
      <c r="P5670" s="7">
        <v>6.3E-2</v>
      </c>
      <c r="Q5670" s="7" t="str">
        <f>CONCATENATE(Z5670,"х",AA5670,"х",AB5670)</f>
        <v>254х199х2</v>
      </c>
      <c r="R5670" s="7" t="s">
        <v>94</v>
      </c>
      <c r="S5670" s="7">
        <v>3</v>
      </c>
      <c r="T5670" s="7" t="s">
        <v>29650</v>
      </c>
      <c r="U5670" s="7" t="s">
        <v>84</v>
      </c>
      <c r="V5670" s="7">
        <v>269461</v>
      </c>
      <c r="W5670" s="7">
        <f>A5670*M5670</f>
        <v>0</v>
      </c>
      <c r="X5670" s="7" t="str">
        <f>IF(A5670&gt;=1,1," ")</f>
        <v xml:space="preserve"> </v>
      </c>
      <c r="Y5670" s="7">
        <f>P5670*A5670</f>
        <v>0</v>
      </c>
      <c r="Z5670" s="7">
        <v>254</v>
      </c>
      <c r="AA5670" s="7">
        <v>199</v>
      </c>
      <c r="AB5670" s="7">
        <v>2</v>
      </c>
    </row>
    <row r="5671" spans="2:28" x14ac:dyDescent="0.2">
      <c r="B5671" s="7" t="s">
        <v>29740</v>
      </c>
      <c r="D5671" s="7" t="s">
        <v>29741</v>
      </c>
      <c r="E5671" s="7" t="s">
        <v>445</v>
      </c>
      <c r="F5671" s="7" t="s">
        <v>29742</v>
      </c>
      <c r="G5671" s="7" t="s">
        <v>63</v>
      </c>
      <c r="H5671" s="7" t="s">
        <v>607</v>
      </c>
      <c r="I5671" s="7" t="s">
        <v>29743</v>
      </c>
      <c r="J5671" s="7" t="s">
        <v>29649</v>
      </c>
      <c r="K5671" s="42">
        <v>43497</v>
      </c>
      <c r="L5671" s="7" t="s">
        <v>35</v>
      </c>
      <c r="M5671" s="7">
        <v>170.4</v>
      </c>
      <c r="N5671" s="7">
        <v>10</v>
      </c>
      <c r="O5671" s="7">
        <v>8</v>
      </c>
      <c r="P5671" s="7">
        <v>6.6000000000000003E-2</v>
      </c>
      <c r="Q5671" s="7" t="str">
        <f>CONCATENATE(Z5671,"х",AA5671,"х",AB5671)</f>
        <v>255х197х2</v>
      </c>
      <c r="R5671" s="7" t="s">
        <v>94</v>
      </c>
      <c r="S5671" s="7">
        <v>3</v>
      </c>
      <c r="T5671" s="7" t="s">
        <v>29650</v>
      </c>
      <c r="U5671" s="7" t="s">
        <v>84</v>
      </c>
      <c r="V5671" s="7">
        <v>260896</v>
      </c>
      <c r="W5671" s="7">
        <f>A5671*M5671</f>
        <v>0</v>
      </c>
      <c r="X5671" s="7" t="str">
        <f>IF(A5671&gt;=1,1," ")</f>
        <v xml:space="preserve"> </v>
      </c>
      <c r="Y5671" s="7">
        <f>P5671*A5671</f>
        <v>0</v>
      </c>
      <c r="Z5671" s="7">
        <v>255</v>
      </c>
      <c r="AA5671" s="7">
        <v>197</v>
      </c>
      <c r="AB5671" s="7">
        <v>2</v>
      </c>
    </row>
    <row r="5672" spans="2:28" ht="67.5" x14ac:dyDescent="0.2">
      <c r="B5672" s="7" t="s">
        <v>29744</v>
      </c>
      <c r="D5672" s="7" t="s">
        <v>29745</v>
      </c>
      <c r="E5672" s="7" t="s">
        <v>445</v>
      </c>
      <c r="F5672" s="7" t="s">
        <v>29746</v>
      </c>
      <c r="G5672" s="7" t="s">
        <v>63</v>
      </c>
      <c r="H5672" s="7" t="s">
        <v>607</v>
      </c>
      <c r="I5672" s="49" t="s">
        <v>29723</v>
      </c>
      <c r="J5672" s="7" t="s">
        <v>29649</v>
      </c>
      <c r="K5672" s="42">
        <v>43497</v>
      </c>
      <c r="L5672" s="7" t="s">
        <v>35</v>
      </c>
      <c r="M5672" s="7">
        <v>144</v>
      </c>
      <c r="N5672" s="7">
        <v>10</v>
      </c>
      <c r="O5672" s="7">
        <v>16</v>
      </c>
      <c r="P5672" s="7">
        <v>0.17599999999999999</v>
      </c>
      <c r="Q5672" s="7" t="str">
        <f>CONCATENATE(Z5672,"х",AA5672,"х",AB5672)</f>
        <v>476х301х2</v>
      </c>
      <c r="R5672" s="7" t="s">
        <v>29724</v>
      </c>
      <c r="S5672" s="7">
        <v>3</v>
      </c>
      <c r="T5672" s="7" t="s">
        <v>29650</v>
      </c>
      <c r="U5672" s="7" t="s">
        <v>84</v>
      </c>
      <c r="V5672" s="7">
        <v>265142</v>
      </c>
      <c r="W5672" s="7">
        <f>A5672*M5672</f>
        <v>0</v>
      </c>
      <c r="X5672" s="7" t="str">
        <f>IF(A5672&gt;=1,1," ")</f>
        <v xml:space="preserve"> </v>
      </c>
      <c r="Y5672" s="7">
        <f>P5672*A5672</f>
        <v>0</v>
      </c>
      <c r="Z5672" s="7">
        <v>476</v>
      </c>
      <c r="AA5672" s="7">
        <v>301</v>
      </c>
      <c r="AB5672" s="7">
        <v>2</v>
      </c>
    </row>
    <row r="5673" spans="2:28" x14ac:dyDescent="0.2">
      <c r="B5673" s="7" t="s">
        <v>29747</v>
      </c>
      <c r="D5673" s="7" t="s">
        <v>29748</v>
      </c>
      <c r="E5673" s="7" t="s">
        <v>445</v>
      </c>
      <c r="F5673" s="7" t="s">
        <v>29749</v>
      </c>
      <c r="G5673" s="7" t="s">
        <v>63</v>
      </c>
      <c r="H5673" s="7" t="s">
        <v>607</v>
      </c>
      <c r="I5673" s="7" t="s">
        <v>29750</v>
      </c>
      <c r="J5673" s="7" t="s">
        <v>29649</v>
      </c>
      <c r="K5673" s="42">
        <v>43497</v>
      </c>
      <c r="L5673" s="7" t="s">
        <v>35</v>
      </c>
      <c r="M5673" s="7">
        <v>188.4</v>
      </c>
      <c r="N5673" s="7">
        <v>10</v>
      </c>
      <c r="O5673" s="7">
        <v>16</v>
      </c>
      <c r="P5673" s="7">
        <v>5.2999999999999999E-2</v>
      </c>
      <c r="Q5673" s="7" t="str">
        <f>CONCATENATE(Z5673,"х",AA5673,"х",AB5673)</f>
        <v>210х150х2</v>
      </c>
      <c r="R5673" s="7" t="s">
        <v>754</v>
      </c>
      <c r="S5673" s="7">
        <v>3</v>
      </c>
      <c r="T5673" s="7" t="s">
        <v>29650</v>
      </c>
      <c r="U5673" s="7" t="s">
        <v>84</v>
      </c>
      <c r="V5673" s="7">
        <v>271381</v>
      </c>
      <c r="W5673" s="7">
        <f>A5673*M5673</f>
        <v>0</v>
      </c>
      <c r="X5673" s="7" t="str">
        <f>IF(A5673&gt;=1,1," ")</f>
        <v xml:space="preserve"> </v>
      </c>
      <c r="Y5673" s="7">
        <f>P5673*A5673</f>
        <v>0</v>
      </c>
      <c r="Z5673" s="7">
        <v>210</v>
      </c>
      <c r="AA5673" s="7">
        <v>150</v>
      </c>
      <c r="AB5673" s="7">
        <v>2</v>
      </c>
    </row>
    <row r="5674" spans="2:28" ht="67.5" x14ac:dyDescent="0.2">
      <c r="B5674" s="7" t="s">
        <v>29751</v>
      </c>
      <c r="D5674" s="7" t="s">
        <v>29752</v>
      </c>
      <c r="E5674" s="7" t="s">
        <v>445</v>
      </c>
      <c r="F5674" s="7" t="s">
        <v>29753</v>
      </c>
      <c r="G5674" s="7" t="s">
        <v>78</v>
      </c>
      <c r="H5674" s="7" t="s">
        <v>607</v>
      </c>
      <c r="I5674" s="49" t="s">
        <v>29754</v>
      </c>
      <c r="J5674" s="7" t="s">
        <v>29649</v>
      </c>
      <c r="K5674" s="42">
        <v>43497</v>
      </c>
      <c r="L5674" s="7" t="s">
        <v>35</v>
      </c>
      <c r="M5674" s="7">
        <v>90</v>
      </c>
      <c r="N5674" s="7">
        <v>10</v>
      </c>
      <c r="O5674" s="7">
        <v>32</v>
      </c>
      <c r="P5674" s="7">
        <v>8.5000000000000006E-2</v>
      </c>
      <c r="Q5674" s="7" t="str">
        <f>CONCATENATE(Z5674,"х",AA5674,"х",AB5674)</f>
        <v>280х210х2</v>
      </c>
      <c r="R5674" s="7" t="s">
        <v>206</v>
      </c>
      <c r="S5674" s="7">
        <v>3</v>
      </c>
      <c r="T5674" s="7" t="s">
        <v>29650</v>
      </c>
      <c r="U5674" s="7" t="s">
        <v>84</v>
      </c>
      <c r="V5674" s="7">
        <v>266947</v>
      </c>
      <c r="W5674" s="7">
        <f>A5674*M5674</f>
        <v>0</v>
      </c>
      <c r="X5674" s="7" t="str">
        <f>IF(A5674&gt;=1,1," ")</f>
        <v xml:space="preserve"> </v>
      </c>
      <c r="Y5674" s="7">
        <f>P5674*A5674</f>
        <v>0</v>
      </c>
      <c r="Z5674" s="7">
        <v>280</v>
      </c>
      <c r="AA5674" s="7">
        <v>210</v>
      </c>
      <c r="AB5674" s="7">
        <v>2</v>
      </c>
    </row>
    <row r="5675" spans="2:28" x14ac:dyDescent="0.2">
      <c r="B5675" s="7" t="s">
        <v>29755</v>
      </c>
      <c r="D5675" s="7" t="s">
        <v>29756</v>
      </c>
      <c r="E5675" s="7" t="s">
        <v>445</v>
      </c>
      <c r="F5675" s="7" t="s">
        <v>29757</v>
      </c>
      <c r="G5675" s="7" t="s">
        <v>63</v>
      </c>
      <c r="H5675" s="7" t="s">
        <v>607</v>
      </c>
      <c r="I5675" s="7" t="s">
        <v>29648</v>
      </c>
      <c r="J5675" s="7" t="s">
        <v>29649</v>
      </c>
      <c r="K5675" s="42">
        <v>43497</v>
      </c>
      <c r="L5675" s="7" t="s">
        <v>35</v>
      </c>
      <c r="M5675" s="7">
        <v>223.2</v>
      </c>
      <c r="N5675" s="7">
        <v>10</v>
      </c>
      <c r="O5675" s="7">
        <v>12</v>
      </c>
      <c r="P5675" s="7">
        <v>0.10100000000000001</v>
      </c>
      <c r="Q5675" s="7" t="str">
        <f>CONCATENATE(Z5675,"х",AA5675,"х",AB5675)</f>
        <v>256х198х3</v>
      </c>
      <c r="R5675" s="7" t="s">
        <v>94</v>
      </c>
      <c r="S5675" s="7">
        <v>3</v>
      </c>
      <c r="T5675" s="7" t="s">
        <v>29650</v>
      </c>
      <c r="U5675" s="7" t="s">
        <v>84</v>
      </c>
      <c r="V5675" s="7">
        <v>260905</v>
      </c>
      <c r="W5675" s="7">
        <f>A5675*M5675</f>
        <v>0</v>
      </c>
      <c r="X5675" s="7" t="str">
        <f>IF(A5675&gt;=1,1," ")</f>
        <v xml:space="preserve"> </v>
      </c>
      <c r="Y5675" s="7">
        <f>P5675*A5675</f>
        <v>0</v>
      </c>
      <c r="Z5675" s="7">
        <v>256</v>
      </c>
      <c r="AA5675" s="7">
        <v>198</v>
      </c>
      <c r="AB5675" s="7">
        <v>3</v>
      </c>
    </row>
    <row r="5676" spans="2:28" x14ac:dyDescent="0.2">
      <c r="B5676" s="7" t="s">
        <v>29758</v>
      </c>
      <c r="D5676" s="7" t="s">
        <v>29759</v>
      </c>
      <c r="E5676" s="7" t="s">
        <v>445</v>
      </c>
      <c r="F5676" s="7" t="s">
        <v>29760</v>
      </c>
      <c r="G5676" s="7" t="s">
        <v>63</v>
      </c>
      <c r="H5676" s="7" t="s">
        <v>607</v>
      </c>
      <c r="I5676" s="7" t="s">
        <v>29743</v>
      </c>
      <c r="J5676" s="7" t="s">
        <v>29649</v>
      </c>
      <c r="K5676" s="42">
        <v>43497</v>
      </c>
      <c r="L5676" s="7" t="s">
        <v>35</v>
      </c>
      <c r="M5676" s="7">
        <v>170.4</v>
      </c>
      <c r="N5676" s="7">
        <v>10</v>
      </c>
      <c r="O5676" s="7">
        <v>8</v>
      </c>
      <c r="P5676" s="7">
        <v>6.6000000000000003E-2</v>
      </c>
      <c r="Q5676" s="7" t="str">
        <f>CONCATENATE(Z5676,"х",AA5676,"х",AB5676)</f>
        <v>255х197х2</v>
      </c>
      <c r="R5676" s="7" t="s">
        <v>94</v>
      </c>
      <c r="S5676" s="7">
        <v>3</v>
      </c>
      <c r="T5676" s="7" t="s">
        <v>29650</v>
      </c>
      <c r="U5676" s="7" t="s">
        <v>84</v>
      </c>
      <c r="V5676" s="7">
        <v>260891</v>
      </c>
      <c r="W5676" s="7">
        <f>A5676*M5676</f>
        <v>0</v>
      </c>
      <c r="X5676" s="7" t="str">
        <f>IF(A5676&gt;=1,1," ")</f>
        <v xml:space="preserve"> </v>
      </c>
      <c r="Y5676" s="7">
        <f>P5676*A5676</f>
        <v>0</v>
      </c>
      <c r="Z5676" s="7">
        <v>255</v>
      </c>
      <c r="AA5676" s="7">
        <v>197</v>
      </c>
      <c r="AB5676" s="7">
        <v>2</v>
      </c>
    </row>
    <row r="5677" spans="2:28" x14ac:dyDescent="0.2">
      <c r="B5677" s="7" t="s">
        <v>29761</v>
      </c>
      <c r="D5677" s="7" t="s">
        <v>29762</v>
      </c>
      <c r="E5677" s="7" t="s">
        <v>29708</v>
      </c>
      <c r="F5677" s="7" t="s">
        <v>29763</v>
      </c>
      <c r="G5677" s="7" t="s">
        <v>63</v>
      </c>
      <c r="H5677" s="7" t="s">
        <v>29710</v>
      </c>
      <c r="I5677" s="7" t="s">
        <v>29711</v>
      </c>
      <c r="J5677" s="7" t="s">
        <v>29649</v>
      </c>
      <c r="K5677" s="42">
        <v>43497</v>
      </c>
      <c r="L5677" s="7" t="s">
        <v>35</v>
      </c>
      <c r="M5677" s="7">
        <v>492</v>
      </c>
      <c r="N5677" s="7">
        <v>10</v>
      </c>
      <c r="O5677" s="7">
        <v>12</v>
      </c>
      <c r="P5677" s="7">
        <v>0.40500000000000003</v>
      </c>
      <c r="Q5677" s="7" t="str">
        <f>CONCATENATE(Z5677,"х",AA5677,"х",AB5677)</f>
        <v>188х181х25</v>
      </c>
      <c r="R5677" s="7" t="s">
        <v>29712</v>
      </c>
      <c r="S5677" s="7" t="s">
        <v>960</v>
      </c>
      <c r="T5677" s="7" t="s">
        <v>29650</v>
      </c>
      <c r="U5677" s="7" t="s">
        <v>84</v>
      </c>
      <c r="V5677" s="7">
        <v>260901</v>
      </c>
      <c r="W5677" s="7">
        <f>A5677*M5677</f>
        <v>0</v>
      </c>
      <c r="X5677" s="7" t="str">
        <f>IF(A5677&gt;=1,1," ")</f>
        <v xml:space="preserve"> </v>
      </c>
      <c r="Y5677" s="7">
        <f>P5677*A5677</f>
        <v>0</v>
      </c>
      <c r="Z5677" s="7">
        <v>188</v>
      </c>
      <c r="AA5677" s="7">
        <v>181</v>
      </c>
      <c r="AB5677" s="7">
        <v>25</v>
      </c>
    </row>
    <row r="5678" spans="2:28" ht="90" x14ac:dyDescent="0.2">
      <c r="B5678" s="7" t="s">
        <v>29764</v>
      </c>
      <c r="D5678" s="7" t="s">
        <v>29765</v>
      </c>
      <c r="E5678" s="7" t="s">
        <v>445</v>
      </c>
      <c r="F5678" s="7" t="s">
        <v>29766</v>
      </c>
      <c r="G5678" s="7" t="s">
        <v>63</v>
      </c>
      <c r="H5678" s="7" t="s">
        <v>607</v>
      </c>
      <c r="I5678" s="49" t="s">
        <v>29669</v>
      </c>
      <c r="J5678" s="7" t="s">
        <v>29649</v>
      </c>
      <c r="K5678" s="42">
        <v>43497</v>
      </c>
      <c r="L5678" s="7" t="s">
        <v>35</v>
      </c>
      <c r="M5678" s="7">
        <v>85.2</v>
      </c>
      <c r="N5678" s="7">
        <v>10</v>
      </c>
      <c r="O5678" s="7">
        <v>16</v>
      </c>
      <c r="P5678" s="7">
        <v>5.1999999999999998E-2</v>
      </c>
      <c r="Q5678" s="7" t="str">
        <f>CONCATENATE(Z5678,"х",AA5678,"х",AB5678)</f>
        <v>235х163х2</v>
      </c>
      <c r="R5678" s="7" t="s">
        <v>175</v>
      </c>
      <c r="S5678" s="7">
        <v>3</v>
      </c>
      <c r="T5678" s="7" t="s">
        <v>29650</v>
      </c>
      <c r="U5678" s="7" t="s">
        <v>84</v>
      </c>
      <c r="V5678" s="7">
        <v>264423</v>
      </c>
      <c r="W5678" s="7">
        <f>A5678*M5678</f>
        <v>0</v>
      </c>
      <c r="X5678" s="7" t="str">
        <f>IF(A5678&gt;=1,1," ")</f>
        <v xml:space="preserve"> </v>
      </c>
      <c r="Y5678" s="7">
        <f>P5678*A5678</f>
        <v>0</v>
      </c>
      <c r="Z5678" s="7">
        <v>235</v>
      </c>
      <c r="AA5678" s="7">
        <v>163</v>
      </c>
      <c r="AB5678" s="7">
        <v>2</v>
      </c>
    </row>
    <row r="5679" spans="2:28" x14ac:dyDescent="0.2">
      <c r="B5679" s="7" t="s">
        <v>29767</v>
      </c>
      <c r="D5679" s="7" t="s">
        <v>29768</v>
      </c>
      <c r="E5679" s="7" t="s">
        <v>445</v>
      </c>
      <c r="F5679" s="7" t="s">
        <v>29769</v>
      </c>
      <c r="G5679" s="7" t="s">
        <v>63</v>
      </c>
      <c r="H5679" s="7" t="s">
        <v>607</v>
      </c>
      <c r="I5679" s="7" t="s">
        <v>29770</v>
      </c>
      <c r="J5679" s="7" t="s">
        <v>29649</v>
      </c>
      <c r="K5679" s="42">
        <v>43497</v>
      </c>
      <c r="L5679" s="7" t="s">
        <v>35</v>
      </c>
      <c r="M5679" s="7">
        <v>150</v>
      </c>
      <c r="N5679" s="7">
        <v>10</v>
      </c>
      <c r="O5679" s="7">
        <v>64</v>
      </c>
      <c r="P5679" s="7">
        <v>0.182</v>
      </c>
      <c r="Q5679" s="7" t="str">
        <f>CONCATENATE(Z5679,"х",AA5679,"х",AB5679)</f>
        <v>255х197х5</v>
      </c>
      <c r="R5679" s="7" t="s">
        <v>94</v>
      </c>
      <c r="S5679" s="7">
        <v>3</v>
      </c>
      <c r="T5679" s="7" t="s">
        <v>29650</v>
      </c>
      <c r="U5679" s="7" t="s">
        <v>84</v>
      </c>
      <c r="V5679" s="7">
        <v>264422</v>
      </c>
      <c r="W5679" s="7">
        <f>A5679*M5679</f>
        <v>0</v>
      </c>
      <c r="X5679" s="7" t="str">
        <f>IF(A5679&gt;=1,1," ")</f>
        <v xml:space="preserve"> </v>
      </c>
      <c r="Y5679" s="7">
        <f>P5679*A5679</f>
        <v>0</v>
      </c>
      <c r="Z5679" s="7">
        <v>255</v>
      </c>
      <c r="AA5679" s="7">
        <v>197</v>
      </c>
      <c r="AB5679" s="7">
        <v>5</v>
      </c>
    </row>
    <row r="5680" spans="2:28" ht="67.5" x14ac:dyDescent="0.2">
      <c r="B5680" s="7" t="s">
        <v>29771</v>
      </c>
      <c r="D5680" s="7" t="s">
        <v>29772</v>
      </c>
      <c r="E5680" s="7" t="s">
        <v>445</v>
      </c>
      <c r="F5680" s="7" t="s">
        <v>29773</v>
      </c>
      <c r="G5680" s="7" t="s">
        <v>63</v>
      </c>
      <c r="H5680" s="7" t="s">
        <v>607</v>
      </c>
      <c r="I5680" s="49" t="s">
        <v>29723</v>
      </c>
      <c r="J5680" s="7" t="s">
        <v>29649</v>
      </c>
      <c r="K5680" s="42">
        <v>43497</v>
      </c>
      <c r="L5680" s="7" t="s">
        <v>35</v>
      </c>
      <c r="M5680" s="7">
        <v>144</v>
      </c>
      <c r="N5680" s="7">
        <v>10</v>
      </c>
      <c r="O5680" s="7">
        <v>16</v>
      </c>
      <c r="P5680" s="7">
        <v>0.17499999999999999</v>
      </c>
      <c r="Q5680" s="7" t="str">
        <f>CONCATENATE(Z5680,"х",AA5680,"х",AB5680)</f>
        <v>476х301х2</v>
      </c>
      <c r="R5680" s="7" t="s">
        <v>29724</v>
      </c>
      <c r="S5680" s="7">
        <v>3</v>
      </c>
      <c r="T5680" s="7" t="s">
        <v>29650</v>
      </c>
      <c r="U5680" s="7" t="s">
        <v>84</v>
      </c>
      <c r="V5680" s="7">
        <v>265133</v>
      </c>
      <c r="W5680" s="7">
        <f>A5680*M5680</f>
        <v>0</v>
      </c>
      <c r="X5680" s="7" t="str">
        <f>IF(A5680&gt;=1,1," ")</f>
        <v xml:space="preserve"> </v>
      </c>
      <c r="Y5680" s="7">
        <f>P5680*A5680</f>
        <v>0</v>
      </c>
      <c r="Z5680" s="7">
        <v>476</v>
      </c>
      <c r="AA5680" s="7">
        <v>301</v>
      </c>
      <c r="AB5680" s="7">
        <v>2</v>
      </c>
    </row>
    <row r="5681" spans="2:28" x14ac:dyDescent="0.2">
      <c r="B5681" s="7" t="s">
        <v>29774</v>
      </c>
      <c r="D5681" s="7" t="s">
        <v>29775</v>
      </c>
      <c r="E5681" s="7" t="s">
        <v>445</v>
      </c>
      <c r="F5681" s="7" t="s">
        <v>29776</v>
      </c>
      <c r="G5681" s="7" t="s">
        <v>63</v>
      </c>
      <c r="H5681" s="7" t="s">
        <v>607</v>
      </c>
      <c r="I5681" s="7" t="s">
        <v>29777</v>
      </c>
      <c r="J5681" s="7" t="s">
        <v>29649</v>
      </c>
      <c r="K5681" s="42">
        <v>43497</v>
      </c>
      <c r="L5681" s="7" t="s">
        <v>35</v>
      </c>
      <c r="M5681" s="7">
        <v>139.19999999999999</v>
      </c>
      <c r="N5681" s="7">
        <v>10</v>
      </c>
      <c r="O5681" s="7">
        <v>8</v>
      </c>
      <c r="P5681" s="7">
        <v>3.3000000000000002E-2</v>
      </c>
      <c r="Q5681" s="7" t="str">
        <f>CONCATENATE(Z5681,"х",AA5681,"х",AB5681)</f>
        <v>210х150х1</v>
      </c>
      <c r="R5681" s="7" t="s">
        <v>754</v>
      </c>
      <c r="S5681" s="7">
        <v>3</v>
      </c>
      <c r="T5681" s="7" t="s">
        <v>29650</v>
      </c>
      <c r="U5681" s="7" t="s">
        <v>84</v>
      </c>
      <c r="V5681" s="7">
        <v>257300</v>
      </c>
      <c r="W5681" s="7">
        <f>A5681*M5681</f>
        <v>0</v>
      </c>
      <c r="X5681" s="7" t="str">
        <f>IF(A5681&gt;=1,1," ")</f>
        <v xml:space="preserve"> </v>
      </c>
      <c r="Y5681" s="7">
        <f>P5681*A5681</f>
        <v>0</v>
      </c>
      <c r="Z5681" s="7">
        <v>210</v>
      </c>
      <c r="AA5681" s="7">
        <v>150</v>
      </c>
      <c r="AB5681" s="7">
        <v>1</v>
      </c>
    </row>
    <row r="5682" spans="2:28" ht="78.75" x14ac:dyDescent="0.2">
      <c r="B5682" s="7" t="s">
        <v>29778</v>
      </c>
      <c r="D5682" s="7" t="s">
        <v>29779</v>
      </c>
      <c r="E5682" s="7" t="s">
        <v>445</v>
      </c>
      <c r="F5682" s="7" t="s">
        <v>29780</v>
      </c>
      <c r="G5682" s="7" t="s">
        <v>63</v>
      </c>
      <c r="H5682" s="7" t="s">
        <v>607</v>
      </c>
      <c r="I5682" s="49" t="s">
        <v>29691</v>
      </c>
      <c r="J5682" s="7" t="s">
        <v>29649</v>
      </c>
      <c r="K5682" s="42">
        <v>43497</v>
      </c>
      <c r="L5682" s="7" t="s">
        <v>35</v>
      </c>
      <c r="M5682" s="7">
        <v>231.6</v>
      </c>
      <c r="N5682" s="7">
        <v>10</v>
      </c>
      <c r="O5682" s="7">
        <v>24</v>
      </c>
      <c r="P5682" s="7">
        <v>0.16</v>
      </c>
      <c r="Q5682" s="7" t="str">
        <f>CONCATENATE(Z5682,"х",AA5682,"х",AB5682)</f>
        <v>252х197х4</v>
      </c>
      <c r="R5682" s="7" t="s">
        <v>94</v>
      </c>
      <c r="S5682" s="7">
        <v>3</v>
      </c>
      <c r="T5682" s="7" t="s">
        <v>29650</v>
      </c>
      <c r="U5682" s="7" t="s">
        <v>84</v>
      </c>
      <c r="V5682" s="7">
        <v>270010</v>
      </c>
      <c r="W5682" s="7">
        <f>A5682*M5682</f>
        <v>0</v>
      </c>
      <c r="X5682" s="7" t="str">
        <f>IF(A5682&gt;=1,1," ")</f>
        <v xml:space="preserve"> </v>
      </c>
      <c r="Y5682" s="7">
        <f>P5682*A5682</f>
        <v>0</v>
      </c>
      <c r="Z5682" s="7">
        <v>252</v>
      </c>
      <c r="AA5682" s="7">
        <v>197</v>
      </c>
      <c r="AB5682" s="7">
        <v>4</v>
      </c>
    </row>
    <row r="5683" spans="2:28" x14ac:dyDescent="0.2">
      <c r="B5683" s="7" t="s">
        <v>29781</v>
      </c>
      <c r="D5683" s="7" t="s">
        <v>29782</v>
      </c>
      <c r="E5683" s="7" t="s">
        <v>445</v>
      </c>
      <c r="F5683" s="7" t="s">
        <v>29783</v>
      </c>
      <c r="G5683" s="7" t="s">
        <v>63</v>
      </c>
      <c r="H5683" s="7" t="s">
        <v>607</v>
      </c>
      <c r="I5683" s="7" t="s">
        <v>29695</v>
      </c>
      <c r="J5683" s="7" t="s">
        <v>29649</v>
      </c>
      <c r="K5683" s="42">
        <v>43497</v>
      </c>
      <c r="L5683" s="7" t="s">
        <v>35</v>
      </c>
      <c r="M5683" s="7">
        <v>85.2</v>
      </c>
      <c r="N5683" s="7">
        <v>10</v>
      </c>
      <c r="O5683" s="7">
        <v>16</v>
      </c>
      <c r="P5683" s="7">
        <v>6.4000000000000001E-2</v>
      </c>
      <c r="Q5683" s="7" t="str">
        <f>CONCATENATE(Z5683,"х",AA5683,"х",AB5683)</f>
        <v>255х198х2</v>
      </c>
      <c r="R5683" s="7" t="s">
        <v>94</v>
      </c>
      <c r="S5683" s="7">
        <v>3</v>
      </c>
      <c r="T5683" s="7" t="s">
        <v>29650</v>
      </c>
      <c r="U5683" s="7" t="s">
        <v>84</v>
      </c>
      <c r="V5683" s="7">
        <v>264457</v>
      </c>
      <c r="W5683" s="7">
        <f>A5683*M5683</f>
        <v>0</v>
      </c>
      <c r="X5683" s="7" t="str">
        <f>IF(A5683&gt;=1,1," ")</f>
        <v xml:space="preserve"> </v>
      </c>
      <c r="Y5683" s="7">
        <f>P5683*A5683</f>
        <v>0</v>
      </c>
      <c r="Z5683" s="7">
        <v>255</v>
      </c>
      <c r="AA5683" s="7">
        <v>198</v>
      </c>
      <c r="AB5683" s="7">
        <v>2</v>
      </c>
    </row>
    <row r="5684" spans="2:28" ht="56.25" x14ac:dyDescent="0.2">
      <c r="B5684" s="7" t="s">
        <v>29784</v>
      </c>
      <c r="D5684" s="7" t="s">
        <v>29785</v>
      </c>
      <c r="E5684" s="7" t="s">
        <v>445</v>
      </c>
      <c r="F5684" s="7" t="s">
        <v>29786</v>
      </c>
      <c r="G5684" s="7" t="s">
        <v>63</v>
      </c>
      <c r="H5684" s="7" t="s">
        <v>607</v>
      </c>
      <c r="I5684" s="49" t="s">
        <v>29654</v>
      </c>
      <c r="J5684" s="7" t="s">
        <v>29649</v>
      </c>
      <c r="K5684" s="42">
        <v>43497</v>
      </c>
      <c r="L5684" s="7" t="s">
        <v>35</v>
      </c>
      <c r="M5684" s="7">
        <v>132</v>
      </c>
      <c r="N5684" s="7">
        <v>10</v>
      </c>
      <c r="O5684" s="7">
        <v>16</v>
      </c>
      <c r="P5684" s="7">
        <v>7.2999999999999995E-2</v>
      </c>
      <c r="Q5684" s="7" t="str">
        <f>CONCATENATE(Z5684,"х",AA5684,"х",AB5684)</f>
        <v>255х198х2</v>
      </c>
      <c r="R5684" s="7" t="s">
        <v>94</v>
      </c>
      <c r="S5684" s="7">
        <v>3</v>
      </c>
      <c r="T5684" s="7" t="s">
        <v>29650</v>
      </c>
      <c r="U5684" s="7" t="s">
        <v>84</v>
      </c>
      <c r="V5684" s="7">
        <v>258800</v>
      </c>
      <c r="W5684" s="7">
        <f>A5684*M5684</f>
        <v>0</v>
      </c>
      <c r="X5684" s="7" t="str">
        <f>IF(A5684&gt;=1,1," ")</f>
        <v xml:space="preserve"> </v>
      </c>
      <c r="Y5684" s="7">
        <f>P5684*A5684</f>
        <v>0</v>
      </c>
      <c r="Z5684" s="7">
        <v>255</v>
      </c>
      <c r="AA5684" s="7">
        <v>198</v>
      </c>
      <c r="AB5684" s="7">
        <v>2</v>
      </c>
    </row>
    <row r="5685" spans="2:28" x14ac:dyDescent="0.2">
      <c r="B5685" s="7" t="s">
        <v>29787</v>
      </c>
      <c r="D5685" s="7" t="s">
        <v>29788</v>
      </c>
      <c r="E5685" s="7" t="s">
        <v>445</v>
      </c>
      <c r="F5685" s="7" t="s">
        <v>29789</v>
      </c>
      <c r="G5685" s="7" t="s">
        <v>63</v>
      </c>
      <c r="H5685" s="7" t="s">
        <v>607</v>
      </c>
      <c r="I5685" s="7" t="s">
        <v>29750</v>
      </c>
      <c r="J5685" s="7" t="s">
        <v>29649</v>
      </c>
      <c r="K5685" s="42">
        <v>43497</v>
      </c>
      <c r="L5685" s="7" t="s">
        <v>35</v>
      </c>
      <c r="M5685" s="7">
        <v>139.19999999999999</v>
      </c>
      <c r="N5685" s="7">
        <v>10</v>
      </c>
      <c r="O5685" s="7">
        <v>8</v>
      </c>
      <c r="P5685" s="7">
        <v>3.5000000000000003E-2</v>
      </c>
      <c r="Q5685" s="7" t="str">
        <f>CONCATENATE(Z5685,"х",AA5685,"х",AB5685)</f>
        <v>210х150х2</v>
      </c>
      <c r="R5685" s="7" t="s">
        <v>754</v>
      </c>
      <c r="S5685" s="7">
        <v>3</v>
      </c>
      <c r="T5685" s="7" t="s">
        <v>29650</v>
      </c>
      <c r="U5685" s="7" t="s">
        <v>84</v>
      </c>
      <c r="V5685" s="7">
        <v>271383</v>
      </c>
      <c r="W5685" s="7">
        <f>A5685*M5685</f>
        <v>0</v>
      </c>
      <c r="X5685" s="7" t="str">
        <f>IF(A5685&gt;=1,1," ")</f>
        <v xml:space="preserve"> </v>
      </c>
      <c r="Y5685" s="7">
        <f>P5685*A5685</f>
        <v>0</v>
      </c>
      <c r="Z5685" s="7">
        <v>210</v>
      </c>
      <c r="AA5685" s="7">
        <v>150</v>
      </c>
      <c r="AB5685" s="7">
        <v>2</v>
      </c>
    </row>
    <row r="5686" spans="2:28" ht="56.25" x14ac:dyDescent="0.2">
      <c r="B5686" s="7" t="s">
        <v>29790</v>
      </c>
      <c r="D5686" s="7" t="s">
        <v>29791</v>
      </c>
      <c r="E5686" s="7" t="s">
        <v>445</v>
      </c>
      <c r="F5686" s="7" t="s">
        <v>29792</v>
      </c>
      <c r="G5686" s="7" t="s">
        <v>63</v>
      </c>
      <c r="H5686" s="7" t="s">
        <v>607</v>
      </c>
      <c r="I5686" s="49" t="s">
        <v>29654</v>
      </c>
      <c r="J5686" s="7" t="s">
        <v>29649</v>
      </c>
      <c r="K5686" s="42">
        <v>43497</v>
      </c>
      <c r="L5686" s="7" t="s">
        <v>35</v>
      </c>
      <c r="M5686" s="7">
        <v>132</v>
      </c>
      <c r="N5686" s="7">
        <v>10</v>
      </c>
      <c r="O5686" s="7">
        <v>16</v>
      </c>
      <c r="P5686" s="7">
        <v>7.2999999999999995E-2</v>
      </c>
      <c r="Q5686" s="7" t="str">
        <f>CONCATENATE(Z5686,"х",AA5686,"х",AB5686)</f>
        <v>255х198х2</v>
      </c>
      <c r="R5686" s="7" t="s">
        <v>94</v>
      </c>
      <c r="S5686" s="7">
        <v>3</v>
      </c>
      <c r="T5686" s="7" t="s">
        <v>29650</v>
      </c>
      <c r="U5686" s="7" t="s">
        <v>84</v>
      </c>
      <c r="V5686" s="7">
        <v>258801</v>
      </c>
      <c r="W5686" s="7">
        <f>A5686*M5686</f>
        <v>0</v>
      </c>
      <c r="X5686" s="7" t="str">
        <f>IF(A5686&gt;=1,1," ")</f>
        <v xml:space="preserve"> </v>
      </c>
      <c r="Y5686" s="7">
        <f>P5686*A5686</f>
        <v>0</v>
      </c>
      <c r="Z5686" s="7">
        <v>255</v>
      </c>
      <c r="AA5686" s="7">
        <v>198</v>
      </c>
      <c r="AB5686" s="7">
        <v>2</v>
      </c>
    </row>
    <row r="5687" spans="2:28" ht="56.25" x14ac:dyDescent="0.2">
      <c r="B5687" s="7" t="s">
        <v>29793</v>
      </c>
      <c r="D5687" s="7" t="s">
        <v>29794</v>
      </c>
      <c r="E5687" s="7" t="s">
        <v>445</v>
      </c>
      <c r="F5687" s="7" t="s">
        <v>29795</v>
      </c>
      <c r="G5687" s="7" t="s">
        <v>63</v>
      </c>
      <c r="H5687" s="7" t="s">
        <v>607</v>
      </c>
      <c r="I5687" s="49" t="s">
        <v>29654</v>
      </c>
      <c r="J5687" s="7" t="s">
        <v>29649</v>
      </c>
      <c r="K5687" s="42">
        <v>43497</v>
      </c>
      <c r="L5687" s="7" t="s">
        <v>35</v>
      </c>
      <c r="M5687" s="7">
        <v>132</v>
      </c>
      <c r="N5687" s="7">
        <v>10</v>
      </c>
      <c r="O5687" s="7">
        <v>16</v>
      </c>
      <c r="P5687" s="7">
        <v>7.2999999999999995E-2</v>
      </c>
      <c r="Q5687" s="7" t="str">
        <f>CONCATENATE(Z5687,"х",AA5687,"х",AB5687)</f>
        <v>255х198х2</v>
      </c>
      <c r="R5687" s="7" t="s">
        <v>94</v>
      </c>
      <c r="S5687" s="7">
        <v>3</v>
      </c>
      <c r="T5687" s="7" t="s">
        <v>29650</v>
      </c>
      <c r="U5687" s="7" t="s">
        <v>84</v>
      </c>
      <c r="V5687" s="7">
        <v>258803</v>
      </c>
      <c r="W5687" s="7">
        <f>A5687*M5687</f>
        <v>0</v>
      </c>
      <c r="X5687" s="7" t="str">
        <f>IF(A5687&gt;=1,1," ")</f>
        <v xml:space="preserve"> </v>
      </c>
      <c r="Y5687" s="7">
        <f>P5687*A5687</f>
        <v>0</v>
      </c>
      <c r="Z5687" s="7">
        <v>255</v>
      </c>
      <c r="AA5687" s="7">
        <v>198</v>
      </c>
      <c r="AB5687" s="7">
        <v>2</v>
      </c>
    </row>
    <row r="5688" spans="2:28" x14ac:dyDescent="0.2">
      <c r="B5688" s="7" t="s">
        <v>29796</v>
      </c>
      <c r="D5688" s="7" t="s">
        <v>29797</v>
      </c>
      <c r="E5688" s="7" t="s">
        <v>445</v>
      </c>
      <c r="F5688" s="7" t="s">
        <v>29798</v>
      </c>
      <c r="G5688" s="7" t="s">
        <v>63</v>
      </c>
      <c r="H5688" s="7" t="s">
        <v>607</v>
      </c>
      <c r="I5688" s="7" t="s">
        <v>29799</v>
      </c>
      <c r="J5688" s="7" t="s">
        <v>29649</v>
      </c>
      <c r="K5688" s="42">
        <v>43497</v>
      </c>
      <c r="L5688" s="7" t="s">
        <v>35</v>
      </c>
      <c r="M5688" s="7">
        <v>342</v>
      </c>
      <c r="N5688" s="7">
        <v>10</v>
      </c>
      <c r="O5688" s="7">
        <v>8</v>
      </c>
      <c r="P5688" s="7">
        <v>0.11899999999999999</v>
      </c>
      <c r="Q5688" s="7" t="str">
        <f>CONCATENATE(Z5688,"х",AA5688,"х",AB5688)</f>
        <v>324х240х1</v>
      </c>
      <c r="R5688" s="7" t="s">
        <v>742</v>
      </c>
      <c r="S5688" s="7">
        <v>3</v>
      </c>
      <c r="T5688" s="7" t="s">
        <v>29650</v>
      </c>
      <c r="U5688" s="7" t="s">
        <v>84</v>
      </c>
      <c r="V5688" s="7">
        <v>267923</v>
      </c>
      <c r="W5688" s="7">
        <f>A5688*M5688</f>
        <v>0</v>
      </c>
      <c r="X5688" s="7" t="str">
        <f>IF(A5688&gt;=1,1," ")</f>
        <v xml:space="preserve"> </v>
      </c>
      <c r="Y5688" s="7">
        <f>P5688*A5688</f>
        <v>0</v>
      </c>
      <c r="Z5688" s="7">
        <v>324</v>
      </c>
      <c r="AA5688" s="7">
        <v>240</v>
      </c>
      <c r="AB5688" s="7">
        <v>1</v>
      </c>
    </row>
    <row r="5689" spans="2:28" x14ac:dyDescent="0.2">
      <c r="B5689" s="7" t="s">
        <v>29800</v>
      </c>
      <c r="D5689" s="7" t="s">
        <v>29801</v>
      </c>
      <c r="E5689" s="7" t="s">
        <v>445</v>
      </c>
      <c r="F5689" s="7" t="s">
        <v>29802</v>
      </c>
      <c r="G5689" s="7" t="s">
        <v>63</v>
      </c>
      <c r="H5689" s="7" t="s">
        <v>2983</v>
      </c>
      <c r="I5689" s="7" t="s">
        <v>29803</v>
      </c>
      <c r="J5689" s="7" t="s">
        <v>29649</v>
      </c>
      <c r="K5689" s="42">
        <v>43497</v>
      </c>
      <c r="L5689" s="7" t="s">
        <v>35</v>
      </c>
      <c r="M5689" s="7">
        <v>325.2</v>
      </c>
      <c r="N5689" s="7">
        <v>10</v>
      </c>
      <c r="O5689" s="7">
        <v>64</v>
      </c>
      <c r="P5689" s="7">
        <v>0.21</v>
      </c>
      <c r="Q5689" s="7" t="str">
        <f>CONCATENATE(Z5689,"х",AA5689,"х",AB5689)</f>
        <v>207х146х10</v>
      </c>
      <c r="R5689" s="7" t="s">
        <v>340</v>
      </c>
      <c r="S5689" s="7" t="s">
        <v>39</v>
      </c>
      <c r="T5689" s="7" t="s">
        <v>29650</v>
      </c>
      <c r="U5689" s="7" t="s">
        <v>84</v>
      </c>
      <c r="V5689" s="7">
        <v>268515</v>
      </c>
      <c r="W5689" s="7">
        <f>A5689*M5689</f>
        <v>0</v>
      </c>
      <c r="X5689" s="7" t="str">
        <f>IF(A5689&gt;=1,1," ")</f>
        <v xml:space="preserve"> </v>
      </c>
      <c r="Y5689" s="7">
        <f>P5689*A5689</f>
        <v>0</v>
      </c>
      <c r="Z5689" s="7">
        <v>207</v>
      </c>
      <c r="AA5689" s="7">
        <v>146</v>
      </c>
      <c r="AB5689" s="7">
        <v>10</v>
      </c>
    </row>
    <row r="5690" spans="2:28" ht="90" x14ac:dyDescent="0.2">
      <c r="B5690" s="7" t="s">
        <v>29804</v>
      </c>
      <c r="D5690" s="7" t="s">
        <v>29805</v>
      </c>
      <c r="E5690" s="7" t="s">
        <v>445</v>
      </c>
      <c r="F5690" s="7" t="s">
        <v>29806</v>
      </c>
      <c r="G5690" s="7" t="s">
        <v>78</v>
      </c>
      <c r="H5690" s="7" t="s">
        <v>2983</v>
      </c>
      <c r="I5690" s="49" t="s">
        <v>29807</v>
      </c>
      <c r="J5690" s="7" t="s">
        <v>29649</v>
      </c>
      <c r="K5690" s="42">
        <v>43497</v>
      </c>
      <c r="L5690" s="7" t="s">
        <v>35</v>
      </c>
      <c r="M5690" s="7">
        <v>126</v>
      </c>
      <c r="N5690" s="7">
        <v>10</v>
      </c>
      <c r="O5690" s="7">
        <v>32</v>
      </c>
      <c r="P5690" s="7">
        <v>8.5999999999999993E-2</v>
      </c>
      <c r="Q5690" s="7" t="str">
        <f>CONCATENATE(Z5690,"х",AA5690,"х",AB5690)</f>
        <v>235х163х2</v>
      </c>
      <c r="R5690" s="7" t="s">
        <v>175</v>
      </c>
      <c r="S5690" s="7">
        <v>3</v>
      </c>
      <c r="T5690" s="7" t="s">
        <v>29650</v>
      </c>
      <c r="U5690" s="7" t="s">
        <v>84</v>
      </c>
      <c r="V5690" s="7">
        <v>267484</v>
      </c>
      <c r="W5690" s="7">
        <f>A5690*M5690</f>
        <v>0</v>
      </c>
      <c r="X5690" s="7" t="str">
        <f>IF(A5690&gt;=1,1," ")</f>
        <v xml:space="preserve"> </v>
      </c>
      <c r="Y5690" s="7">
        <f>P5690*A5690</f>
        <v>0</v>
      </c>
      <c r="Z5690" s="7">
        <v>235</v>
      </c>
      <c r="AA5690" s="7">
        <v>163</v>
      </c>
      <c r="AB5690" s="7">
        <v>2</v>
      </c>
    </row>
    <row r="5691" spans="2:28" x14ac:dyDescent="0.2">
      <c r="B5691" s="7" t="s">
        <v>29808</v>
      </c>
      <c r="D5691" s="7" t="s">
        <v>29809</v>
      </c>
      <c r="E5691" s="7" t="s">
        <v>445</v>
      </c>
      <c r="F5691" s="7" t="s">
        <v>29810</v>
      </c>
      <c r="G5691" s="7" t="s">
        <v>63</v>
      </c>
      <c r="H5691" s="7" t="s">
        <v>607</v>
      </c>
      <c r="I5691" s="7" t="s">
        <v>29739</v>
      </c>
      <c r="J5691" s="7" t="s">
        <v>29649</v>
      </c>
      <c r="K5691" s="42">
        <v>43497</v>
      </c>
      <c r="L5691" s="7" t="s">
        <v>35</v>
      </c>
      <c r="M5691" s="7">
        <v>85.2</v>
      </c>
      <c r="N5691" s="7">
        <v>10</v>
      </c>
      <c r="O5691" s="7">
        <v>16</v>
      </c>
      <c r="P5691" s="7">
        <v>6.4000000000000001E-2</v>
      </c>
      <c r="Q5691" s="7" t="str">
        <f>CONCATENATE(Z5691,"х",AA5691,"х",AB5691)</f>
        <v>255х200х2</v>
      </c>
      <c r="R5691" s="7" t="s">
        <v>94</v>
      </c>
      <c r="S5691" s="7">
        <v>3</v>
      </c>
      <c r="T5691" s="7" t="s">
        <v>29650</v>
      </c>
      <c r="U5691" s="7" t="s">
        <v>84</v>
      </c>
      <c r="V5691" s="7">
        <v>269463</v>
      </c>
      <c r="W5691" s="7">
        <f>A5691*M5691</f>
        <v>0</v>
      </c>
      <c r="X5691" s="7" t="str">
        <f>IF(A5691&gt;=1,1," ")</f>
        <v xml:space="preserve"> </v>
      </c>
      <c r="Y5691" s="7">
        <f>P5691*A5691</f>
        <v>0</v>
      </c>
      <c r="Z5691" s="7">
        <v>255</v>
      </c>
      <c r="AA5691" s="7">
        <v>200</v>
      </c>
      <c r="AB5691" s="7">
        <v>2</v>
      </c>
    </row>
    <row r="5692" spans="2:28" x14ac:dyDescent="0.2">
      <c r="B5692" s="7" t="s">
        <v>29811</v>
      </c>
      <c r="D5692" s="7" t="s">
        <v>29812</v>
      </c>
      <c r="E5692" s="7" t="s">
        <v>445</v>
      </c>
      <c r="F5692" s="7" t="s">
        <v>29813</v>
      </c>
      <c r="G5692" s="7" t="s">
        <v>63</v>
      </c>
      <c r="H5692" s="7" t="s">
        <v>607</v>
      </c>
      <c r="I5692" s="7" t="s">
        <v>29739</v>
      </c>
      <c r="J5692" s="7" t="s">
        <v>29649</v>
      </c>
      <c r="K5692" s="42">
        <v>43497</v>
      </c>
      <c r="L5692" s="7" t="s">
        <v>35</v>
      </c>
      <c r="M5692" s="7">
        <v>85.2</v>
      </c>
      <c r="N5692" s="7">
        <v>10</v>
      </c>
      <c r="O5692" s="7">
        <v>16</v>
      </c>
      <c r="P5692" s="7">
        <v>6.3E-2</v>
      </c>
      <c r="Q5692" s="7" t="str">
        <f>CONCATENATE(Z5692,"х",AA5692,"х",AB5692)</f>
        <v>255х198х2</v>
      </c>
      <c r="R5692" s="7" t="s">
        <v>94</v>
      </c>
      <c r="S5692" s="7">
        <v>3</v>
      </c>
      <c r="T5692" s="7" t="s">
        <v>29650</v>
      </c>
      <c r="U5692" s="7" t="s">
        <v>84</v>
      </c>
      <c r="V5692" s="7">
        <v>269460</v>
      </c>
      <c r="W5692" s="7">
        <f>A5692*M5692</f>
        <v>0</v>
      </c>
      <c r="X5692" s="7" t="str">
        <f>IF(A5692&gt;=1,1," ")</f>
        <v xml:space="preserve"> </v>
      </c>
      <c r="Y5692" s="7">
        <f>P5692*A5692</f>
        <v>0</v>
      </c>
      <c r="Z5692" s="7">
        <v>255</v>
      </c>
      <c r="AA5692" s="7">
        <v>198</v>
      </c>
      <c r="AB5692" s="7">
        <v>2</v>
      </c>
    </row>
    <row r="5693" spans="2:28" ht="67.5" x14ac:dyDescent="0.2">
      <c r="B5693" s="7" t="s">
        <v>29814</v>
      </c>
      <c r="D5693" s="7" t="s">
        <v>29815</v>
      </c>
      <c r="E5693" s="7" t="s">
        <v>445</v>
      </c>
      <c r="F5693" s="7" t="s">
        <v>29816</v>
      </c>
      <c r="G5693" s="7" t="s">
        <v>63</v>
      </c>
      <c r="H5693" s="7" t="s">
        <v>607</v>
      </c>
      <c r="I5693" s="49" t="s">
        <v>29723</v>
      </c>
      <c r="J5693" s="7" t="s">
        <v>29649</v>
      </c>
      <c r="K5693" s="42">
        <v>43497</v>
      </c>
      <c r="L5693" s="7" t="s">
        <v>35</v>
      </c>
      <c r="M5693" s="7">
        <v>144</v>
      </c>
      <c r="N5693" s="7">
        <v>10</v>
      </c>
      <c r="O5693" s="7">
        <v>16</v>
      </c>
      <c r="P5693" s="7">
        <v>0.17399999999999999</v>
      </c>
      <c r="Q5693" s="7" t="str">
        <f>CONCATENATE(Z5693,"х",AA5693,"х",AB5693)</f>
        <v>476х301х2</v>
      </c>
      <c r="R5693" s="7" t="s">
        <v>29724</v>
      </c>
      <c r="S5693" s="7">
        <v>3</v>
      </c>
      <c r="T5693" s="7" t="s">
        <v>29650</v>
      </c>
      <c r="U5693" s="7" t="s">
        <v>84</v>
      </c>
      <c r="V5693" s="7">
        <v>265141</v>
      </c>
      <c r="W5693" s="7">
        <f>A5693*M5693</f>
        <v>0</v>
      </c>
      <c r="X5693" s="7" t="str">
        <f>IF(A5693&gt;=1,1," ")</f>
        <v xml:space="preserve"> </v>
      </c>
      <c r="Y5693" s="7">
        <f>P5693*A5693</f>
        <v>0</v>
      </c>
      <c r="Z5693" s="7">
        <v>476</v>
      </c>
      <c r="AA5693" s="7">
        <v>301</v>
      </c>
      <c r="AB5693" s="7">
        <v>2</v>
      </c>
    </row>
    <row r="5694" spans="2:28" x14ac:dyDescent="0.2">
      <c r="B5694" s="7" t="s">
        <v>29817</v>
      </c>
      <c r="D5694" s="7" t="s">
        <v>29818</v>
      </c>
      <c r="E5694" s="7" t="s">
        <v>445</v>
      </c>
      <c r="F5694" s="7" t="s">
        <v>29819</v>
      </c>
      <c r="G5694" s="7" t="s">
        <v>63</v>
      </c>
      <c r="H5694" s="7" t="s">
        <v>607</v>
      </c>
      <c r="I5694" s="7" t="s">
        <v>29673</v>
      </c>
      <c r="J5694" s="7" t="s">
        <v>29649</v>
      </c>
      <c r="K5694" s="42">
        <v>43497</v>
      </c>
      <c r="L5694" s="7" t="s">
        <v>35</v>
      </c>
      <c r="M5694" s="7">
        <v>144</v>
      </c>
      <c r="N5694" s="7">
        <v>10</v>
      </c>
      <c r="O5694" s="7">
        <v>16</v>
      </c>
      <c r="P5694" s="7">
        <v>0.08</v>
      </c>
      <c r="Q5694" s="7" t="str">
        <f>CONCATENATE(Z5694,"х",AA5694,"х",AB5694)</f>
        <v>255х195х2</v>
      </c>
      <c r="R5694" s="7" t="s">
        <v>94</v>
      </c>
      <c r="S5694" s="7">
        <v>3</v>
      </c>
      <c r="T5694" s="7" t="s">
        <v>29650</v>
      </c>
      <c r="U5694" s="7" t="s">
        <v>84</v>
      </c>
      <c r="V5694" s="7">
        <v>257293</v>
      </c>
      <c r="W5694" s="7">
        <f>A5694*M5694</f>
        <v>0</v>
      </c>
      <c r="X5694" s="7" t="str">
        <f>IF(A5694&gt;=1,1," ")</f>
        <v xml:space="preserve"> </v>
      </c>
      <c r="Y5694" s="7">
        <f>P5694*A5694</f>
        <v>0</v>
      </c>
      <c r="Z5694" s="7">
        <v>255</v>
      </c>
      <c r="AA5694" s="7">
        <v>195</v>
      </c>
      <c r="AB5694" s="7">
        <v>2</v>
      </c>
    </row>
    <row r="5695" spans="2:28" x14ac:dyDescent="0.2">
      <c r="B5695" s="7" t="s">
        <v>29820</v>
      </c>
      <c r="D5695" s="7" t="s">
        <v>29821</v>
      </c>
      <c r="E5695" s="7" t="s">
        <v>445</v>
      </c>
      <c r="F5695" s="7" t="s">
        <v>29822</v>
      </c>
      <c r="G5695" s="7" t="s">
        <v>78</v>
      </c>
      <c r="H5695" s="7" t="s">
        <v>204</v>
      </c>
      <c r="I5695" s="7" t="s">
        <v>29823</v>
      </c>
      <c r="J5695" s="7" t="s">
        <v>29649</v>
      </c>
      <c r="K5695" s="42">
        <v>43497</v>
      </c>
      <c r="L5695" s="7" t="s">
        <v>35</v>
      </c>
      <c r="M5695" s="7">
        <v>720</v>
      </c>
      <c r="N5695" s="7">
        <v>10</v>
      </c>
      <c r="O5695" s="7">
        <v>128</v>
      </c>
      <c r="P5695" s="7">
        <v>0.61499999999999999</v>
      </c>
      <c r="Q5695" s="7" t="str">
        <f>CONCATENATE(Z5695,"х",AA5695,"х",AB5695)</f>
        <v>265х205х11</v>
      </c>
      <c r="R5695" s="7" t="s">
        <v>94</v>
      </c>
      <c r="S5695" s="7" t="s">
        <v>39</v>
      </c>
      <c r="T5695" s="7" t="s">
        <v>29824</v>
      </c>
      <c r="U5695" s="7" t="s">
        <v>84</v>
      </c>
      <c r="V5695" s="7">
        <v>259186</v>
      </c>
      <c r="W5695" s="7">
        <f>A5695*M5695</f>
        <v>0</v>
      </c>
      <c r="X5695" s="7" t="str">
        <f>IF(A5695&gt;=1,1," ")</f>
        <v xml:space="preserve"> </v>
      </c>
      <c r="Y5695" s="7">
        <f>P5695*A5695</f>
        <v>0</v>
      </c>
      <c r="Z5695" s="7">
        <v>265</v>
      </c>
      <c r="AA5695" s="7">
        <v>205</v>
      </c>
      <c r="AB5695" s="7">
        <v>11</v>
      </c>
    </row>
    <row r="5696" spans="2:28" ht="135" x14ac:dyDescent="0.2">
      <c r="B5696" s="7" t="s">
        <v>29825</v>
      </c>
      <c r="D5696" s="7" t="s">
        <v>29826</v>
      </c>
      <c r="E5696" s="7" t="s">
        <v>29827</v>
      </c>
      <c r="F5696" s="7" t="s">
        <v>29828</v>
      </c>
      <c r="G5696" s="7" t="s">
        <v>63</v>
      </c>
      <c r="H5696" s="7" t="s">
        <v>64</v>
      </c>
      <c r="I5696" s="49" t="s">
        <v>29829</v>
      </c>
      <c r="J5696" s="7" t="s">
        <v>29830</v>
      </c>
      <c r="K5696" s="42">
        <v>44347</v>
      </c>
      <c r="L5696" s="7" t="s">
        <v>35</v>
      </c>
      <c r="M5696" s="7">
        <v>360</v>
      </c>
      <c r="N5696" s="7">
        <v>10</v>
      </c>
      <c r="O5696" s="7">
        <v>352</v>
      </c>
      <c r="P5696" s="7">
        <v>0.28199999999999997</v>
      </c>
      <c r="Q5696" s="7" t="str">
        <f>CONCATENATE(Z5696,"х",AA5696,"х",AB5696)</f>
        <v>207х133х25</v>
      </c>
      <c r="R5696" s="7" t="s">
        <v>36</v>
      </c>
      <c r="S5696" s="7" t="s">
        <v>39</v>
      </c>
      <c r="T5696" s="7" t="s">
        <v>29831</v>
      </c>
      <c r="U5696" s="7" t="s">
        <v>37</v>
      </c>
      <c r="V5696" s="7">
        <v>271730</v>
      </c>
      <c r="W5696" s="7">
        <f>A5696*M5696</f>
        <v>0</v>
      </c>
      <c r="X5696" s="7" t="str">
        <f>IF(A5696&gt;=1,1," ")</f>
        <v xml:space="preserve"> </v>
      </c>
      <c r="Y5696" s="7">
        <f>P5696*A5696</f>
        <v>0</v>
      </c>
      <c r="Z5696" s="7">
        <v>207</v>
      </c>
      <c r="AA5696" s="7">
        <v>133</v>
      </c>
      <c r="AB5696" s="7">
        <v>25</v>
      </c>
    </row>
    <row r="5697" spans="2:28" ht="191.25" x14ac:dyDescent="0.2">
      <c r="B5697" s="7" t="s">
        <v>29832</v>
      </c>
      <c r="D5697" s="7" t="s">
        <v>29833</v>
      </c>
      <c r="E5697" s="7" t="s">
        <v>29834</v>
      </c>
      <c r="F5697" s="7" t="s">
        <v>29835</v>
      </c>
      <c r="G5697" s="7" t="s">
        <v>815</v>
      </c>
      <c r="H5697" s="7" t="s">
        <v>89</v>
      </c>
      <c r="I5697" s="49" t="s">
        <v>29836</v>
      </c>
      <c r="J5697" s="7" t="s">
        <v>29837</v>
      </c>
      <c r="K5697" s="42">
        <v>43741</v>
      </c>
      <c r="L5697" s="7" t="s">
        <v>35</v>
      </c>
      <c r="M5697" s="7">
        <v>342</v>
      </c>
      <c r="N5697" s="7">
        <v>10</v>
      </c>
      <c r="O5697" s="7">
        <v>480</v>
      </c>
      <c r="P5697" s="7">
        <v>0.35</v>
      </c>
      <c r="Q5697" s="7" t="str">
        <f>CONCATENATE(Z5697,"х",AA5697,"х",AB5697)</f>
        <v>207х131х35</v>
      </c>
      <c r="R5697" s="7" t="s">
        <v>36</v>
      </c>
      <c r="S5697" s="7" t="s">
        <v>39</v>
      </c>
      <c r="T5697" s="7" t="s">
        <v>29831</v>
      </c>
      <c r="U5697" s="7" t="s">
        <v>37</v>
      </c>
      <c r="V5697" s="7">
        <v>259168</v>
      </c>
      <c r="W5697" s="7">
        <f>A5697*M5697</f>
        <v>0</v>
      </c>
      <c r="X5697" s="7" t="str">
        <f>IF(A5697&gt;=1,1," ")</f>
        <v xml:space="preserve"> </v>
      </c>
      <c r="Y5697" s="7">
        <f>P5697*A5697</f>
        <v>0</v>
      </c>
      <c r="Z5697" s="7">
        <v>207</v>
      </c>
      <c r="AA5697" s="7">
        <v>131</v>
      </c>
      <c r="AB5697" s="7">
        <v>35</v>
      </c>
    </row>
    <row r="5698" spans="2:28" x14ac:dyDescent="0.2">
      <c r="B5698" s="7" t="s">
        <v>29838</v>
      </c>
      <c r="D5698" s="7" t="s">
        <v>29839</v>
      </c>
      <c r="E5698" s="7" t="s">
        <v>29840</v>
      </c>
      <c r="F5698" s="7" t="s">
        <v>29841</v>
      </c>
      <c r="G5698" s="7" t="s">
        <v>78</v>
      </c>
      <c r="H5698" s="7" t="s">
        <v>64</v>
      </c>
      <c r="I5698" s="7" t="s">
        <v>29842</v>
      </c>
      <c r="J5698" s="7" t="s">
        <v>29843</v>
      </c>
      <c r="K5698" s="42">
        <v>43871</v>
      </c>
      <c r="L5698" s="7" t="s">
        <v>35</v>
      </c>
      <c r="M5698" s="7">
        <v>325.2</v>
      </c>
      <c r="N5698" s="7">
        <v>10</v>
      </c>
      <c r="O5698" s="7">
        <v>352</v>
      </c>
      <c r="P5698" s="7">
        <v>0.28999999999999998</v>
      </c>
      <c r="Q5698" s="7" t="str">
        <f>CONCATENATE(Z5698,"х",AA5698,"х",AB5698)</f>
        <v>207х135х26</v>
      </c>
      <c r="R5698" s="7" t="s">
        <v>36</v>
      </c>
      <c r="S5698" s="7" t="s">
        <v>39</v>
      </c>
      <c r="T5698" s="7" t="s">
        <v>29831</v>
      </c>
      <c r="U5698" s="7" t="s">
        <v>37</v>
      </c>
      <c r="V5698" s="7">
        <v>262737</v>
      </c>
      <c r="W5698" s="7">
        <f>A5698*M5698</f>
        <v>0</v>
      </c>
      <c r="X5698" s="7" t="str">
        <f>IF(A5698&gt;=1,1," ")</f>
        <v xml:space="preserve"> </v>
      </c>
      <c r="Y5698" s="7">
        <f>P5698*A5698</f>
        <v>0</v>
      </c>
      <c r="Z5698" s="7">
        <v>207</v>
      </c>
      <c r="AA5698" s="7">
        <v>135</v>
      </c>
      <c r="AB5698" s="7">
        <v>26</v>
      </c>
    </row>
    <row r="5699" spans="2:28" x14ac:dyDescent="0.2">
      <c r="B5699" s="7" t="s">
        <v>29844</v>
      </c>
      <c r="D5699" s="7" t="s">
        <v>29845</v>
      </c>
      <c r="F5699" s="7" t="s">
        <v>29846</v>
      </c>
      <c r="G5699" s="7" t="s">
        <v>815</v>
      </c>
      <c r="H5699" s="7" t="s">
        <v>79</v>
      </c>
      <c r="I5699" s="7" t="s">
        <v>29847</v>
      </c>
      <c r="J5699" s="7" t="s">
        <v>29848</v>
      </c>
      <c r="K5699" s="42">
        <v>43655</v>
      </c>
      <c r="L5699" s="7" t="s">
        <v>35</v>
      </c>
      <c r="M5699" s="7">
        <v>720</v>
      </c>
      <c r="N5699" s="7">
        <v>10</v>
      </c>
      <c r="O5699" s="7">
        <v>128</v>
      </c>
      <c r="P5699" s="7">
        <v>0.56399999999999995</v>
      </c>
      <c r="Q5699" s="7" t="str">
        <f>CONCATENATE(Z5699,"х",AA5699,"х",AB5699)</f>
        <v>265х205х17</v>
      </c>
      <c r="R5699" s="7" t="s">
        <v>94</v>
      </c>
      <c r="S5699" s="7" t="s">
        <v>39</v>
      </c>
      <c r="T5699" s="7" t="s">
        <v>29849</v>
      </c>
      <c r="U5699" s="7" t="s">
        <v>84</v>
      </c>
      <c r="V5699" s="7">
        <v>253095</v>
      </c>
      <c r="W5699" s="7">
        <f>A5699*M5699</f>
        <v>0</v>
      </c>
      <c r="X5699" s="7" t="str">
        <f>IF(A5699&gt;=1,1," ")</f>
        <v xml:space="preserve"> </v>
      </c>
      <c r="Y5699" s="7">
        <f>P5699*A5699</f>
        <v>0</v>
      </c>
      <c r="Z5699" s="7">
        <v>265</v>
      </c>
      <c r="AA5699" s="7">
        <v>205</v>
      </c>
      <c r="AB5699" s="7">
        <v>17</v>
      </c>
    </row>
    <row r="5700" spans="2:28" x14ac:dyDescent="0.2">
      <c r="B5700" s="7" t="s">
        <v>29850</v>
      </c>
      <c r="D5700" s="7" t="s">
        <v>29851</v>
      </c>
      <c r="E5700" s="7" t="s">
        <v>5345</v>
      </c>
      <c r="F5700" s="7" t="s">
        <v>29852</v>
      </c>
      <c r="G5700" s="7" t="s">
        <v>815</v>
      </c>
      <c r="H5700" s="7" t="s">
        <v>385</v>
      </c>
      <c r="I5700" s="7" t="s">
        <v>29853</v>
      </c>
      <c r="J5700" s="7" t="s">
        <v>29854</v>
      </c>
      <c r="K5700" s="42">
        <v>43669</v>
      </c>
      <c r="L5700" s="7" t="s">
        <v>35</v>
      </c>
      <c r="M5700" s="7">
        <v>492</v>
      </c>
      <c r="N5700" s="7">
        <v>10</v>
      </c>
      <c r="O5700" s="7">
        <v>416</v>
      </c>
      <c r="P5700" s="7">
        <v>0.39500000000000002</v>
      </c>
      <c r="Q5700" s="7" t="str">
        <f>CONCATENATE(Z5700,"х",AA5700,"х",AB5700)</f>
        <v>200х125х24</v>
      </c>
      <c r="R5700" s="7" t="s">
        <v>36</v>
      </c>
      <c r="S5700" s="7" t="s">
        <v>39</v>
      </c>
      <c r="T5700" s="7" t="s">
        <v>29855</v>
      </c>
      <c r="U5700" s="7" t="s">
        <v>37</v>
      </c>
      <c r="V5700" s="7">
        <v>255519</v>
      </c>
      <c r="W5700" s="7">
        <f>A5700*M5700</f>
        <v>0</v>
      </c>
      <c r="X5700" s="7" t="str">
        <f>IF(A5700&gt;=1,1," ")</f>
        <v xml:space="preserve"> </v>
      </c>
      <c r="Y5700" s="7">
        <f>P5700*A5700</f>
        <v>0</v>
      </c>
      <c r="Z5700" s="7">
        <v>200</v>
      </c>
      <c r="AA5700" s="7">
        <v>125</v>
      </c>
      <c r="AB5700" s="7">
        <v>24</v>
      </c>
    </row>
    <row r="5701" spans="2:28" ht="225" x14ac:dyDescent="0.2">
      <c r="B5701" s="7" t="s">
        <v>29856</v>
      </c>
      <c r="D5701" s="7" t="s">
        <v>29857</v>
      </c>
      <c r="E5701" s="7" t="s">
        <v>29858</v>
      </c>
      <c r="F5701" s="7" t="s">
        <v>29859</v>
      </c>
      <c r="G5701" s="7" t="s">
        <v>63</v>
      </c>
      <c r="H5701" s="7" t="s">
        <v>284</v>
      </c>
      <c r="I5701" s="49" t="s">
        <v>29860</v>
      </c>
      <c r="J5701" s="7" t="s">
        <v>29861</v>
      </c>
      <c r="K5701" s="42">
        <v>43553</v>
      </c>
      <c r="L5701" s="7" t="s">
        <v>35</v>
      </c>
      <c r="M5701" s="7">
        <v>852</v>
      </c>
      <c r="N5701" s="7">
        <v>10</v>
      </c>
      <c r="O5701" s="7">
        <v>784</v>
      </c>
      <c r="P5701" s="7">
        <v>0.76</v>
      </c>
      <c r="Q5701" s="7" t="str">
        <f>CONCATENATE(Z5701,"х",AA5701,"х",AB5701)</f>
        <v>220х146х41</v>
      </c>
      <c r="R5701" s="7" t="s">
        <v>82</v>
      </c>
      <c r="S5701" s="7" t="s">
        <v>266</v>
      </c>
      <c r="T5701" s="7" t="s">
        <v>29862</v>
      </c>
      <c r="U5701" s="7" t="s">
        <v>259</v>
      </c>
      <c r="V5701" s="7">
        <v>258115</v>
      </c>
      <c r="W5701" s="7">
        <f>A5701*M5701</f>
        <v>0</v>
      </c>
      <c r="X5701" s="7" t="str">
        <f>IF(A5701&gt;=1,1," ")</f>
        <v xml:space="preserve"> </v>
      </c>
      <c r="Y5701" s="7">
        <f>P5701*A5701</f>
        <v>0</v>
      </c>
      <c r="Z5701" s="7">
        <v>220</v>
      </c>
      <c r="AA5701" s="7">
        <v>146</v>
      </c>
      <c r="AB5701" s="7">
        <v>41</v>
      </c>
    </row>
    <row r="5702" spans="2:28" ht="337.5" x14ac:dyDescent="0.2">
      <c r="B5702" s="7" t="s">
        <v>29863</v>
      </c>
      <c r="D5702" s="7" t="s">
        <v>29864</v>
      </c>
      <c r="E5702" s="7" t="s">
        <v>29858</v>
      </c>
      <c r="F5702" s="7" t="s">
        <v>29865</v>
      </c>
      <c r="G5702" s="7" t="s">
        <v>63</v>
      </c>
      <c r="H5702" s="7" t="s">
        <v>284</v>
      </c>
      <c r="I5702" s="49" t="s">
        <v>29866</v>
      </c>
      <c r="J5702" s="7" t="s">
        <v>29867</v>
      </c>
      <c r="K5702" s="42">
        <v>43525</v>
      </c>
      <c r="L5702" s="7" t="s">
        <v>35</v>
      </c>
      <c r="M5702" s="7">
        <v>660</v>
      </c>
      <c r="N5702" s="7">
        <v>10</v>
      </c>
      <c r="O5702" s="7">
        <v>256</v>
      </c>
      <c r="P5702" s="7">
        <v>0.35199999999999998</v>
      </c>
      <c r="Q5702" s="7" t="str">
        <f>CONCATENATE(Z5702,"х",AA5702,"х",AB5702)</f>
        <v>219х145х17</v>
      </c>
      <c r="R5702" s="7" t="s">
        <v>82</v>
      </c>
      <c r="S5702" s="7" t="s">
        <v>266</v>
      </c>
      <c r="T5702" s="7" t="s">
        <v>29862</v>
      </c>
      <c r="U5702" s="7" t="s">
        <v>259</v>
      </c>
      <c r="V5702" s="7">
        <v>267654</v>
      </c>
      <c r="W5702" s="7">
        <f>A5702*M5702</f>
        <v>0</v>
      </c>
      <c r="X5702" s="7" t="str">
        <f>IF(A5702&gt;=1,1," ")</f>
        <v xml:space="preserve"> </v>
      </c>
      <c r="Y5702" s="7">
        <f>P5702*A5702</f>
        <v>0</v>
      </c>
      <c r="Z5702" s="7">
        <v>219</v>
      </c>
      <c r="AA5702" s="7">
        <v>145</v>
      </c>
      <c r="AB5702" s="7">
        <v>17</v>
      </c>
    </row>
    <row r="5703" spans="2:28" ht="360" x14ac:dyDescent="0.2">
      <c r="B5703" s="7" t="s">
        <v>29868</v>
      </c>
      <c r="D5703" s="7" t="s">
        <v>29869</v>
      </c>
      <c r="E5703" s="7" t="s">
        <v>29858</v>
      </c>
      <c r="F5703" s="7" t="s">
        <v>29870</v>
      </c>
      <c r="G5703" s="7" t="s">
        <v>78</v>
      </c>
      <c r="H5703" s="7" t="s">
        <v>284</v>
      </c>
      <c r="I5703" s="49" t="s">
        <v>29871</v>
      </c>
      <c r="J5703" s="7" t="s">
        <v>29872</v>
      </c>
      <c r="K5703" s="42">
        <v>43861</v>
      </c>
      <c r="L5703" s="7" t="s">
        <v>35</v>
      </c>
      <c r="M5703" s="7">
        <v>684</v>
      </c>
      <c r="N5703" s="7">
        <v>10</v>
      </c>
      <c r="O5703" s="7">
        <v>320</v>
      </c>
      <c r="P5703" s="7">
        <v>0.40699999999999997</v>
      </c>
      <c r="Q5703" s="7" t="str">
        <f>CONCATENATE(Z5703,"х",AA5703,"х",AB5703)</f>
        <v>220х145х22</v>
      </c>
      <c r="R5703" s="7" t="s">
        <v>82</v>
      </c>
      <c r="S5703" s="7" t="s">
        <v>266</v>
      </c>
      <c r="T5703" s="7" t="s">
        <v>29862</v>
      </c>
      <c r="U5703" s="7" t="s">
        <v>259</v>
      </c>
      <c r="V5703" s="7">
        <v>263137</v>
      </c>
      <c r="W5703" s="7">
        <f>A5703*M5703</f>
        <v>0</v>
      </c>
      <c r="X5703" s="7" t="str">
        <f>IF(A5703&gt;=1,1," ")</f>
        <v xml:space="preserve"> </v>
      </c>
      <c r="Y5703" s="7">
        <f>P5703*A5703</f>
        <v>0</v>
      </c>
      <c r="Z5703" s="7">
        <v>220</v>
      </c>
      <c r="AA5703" s="7">
        <v>145</v>
      </c>
      <c r="AB5703" s="7">
        <v>22</v>
      </c>
    </row>
    <row r="5704" spans="2:28" ht="258.75" x14ac:dyDescent="0.2">
      <c r="B5704" s="7" t="s">
        <v>29873</v>
      </c>
      <c r="D5704" s="7" t="s">
        <v>29874</v>
      </c>
      <c r="E5704" s="7" t="s">
        <v>29858</v>
      </c>
      <c r="F5704" s="7" t="s">
        <v>29875</v>
      </c>
      <c r="G5704" s="7" t="s">
        <v>63</v>
      </c>
      <c r="H5704" s="7" t="s">
        <v>284</v>
      </c>
      <c r="I5704" s="49" t="s">
        <v>29876</v>
      </c>
      <c r="J5704" s="7" t="s">
        <v>29877</v>
      </c>
      <c r="K5704" s="42">
        <v>43915</v>
      </c>
      <c r="L5704" s="7" t="s">
        <v>35</v>
      </c>
      <c r="M5704" s="7">
        <v>660</v>
      </c>
      <c r="N5704" s="7">
        <v>10</v>
      </c>
      <c r="O5704" s="7">
        <v>272</v>
      </c>
      <c r="P5704" s="7">
        <v>0.36399999999999999</v>
      </c>
      <c r="Q5704" s="7" t="str">
        <f>CONCATENATE(Z5704,"х",AA5704,"х",AB5704)</f>
        <v>219х145х19</v>
      </c>
      <c r="R5704" s="7" t="s">
        <v>82</v>
      </c>
      <c r="S5704" s="7" t="s">
        <v>266</v>
      </c>
      <c r="T5704" s="7" t="s">
        <v>29862</v>
      </c>
      <c r="U5704" s="7" t="s">
        <v>259</v>
      </c>
      <c r="V5704" s="7">
        <v>264284</v>
      </c>
      <c r="W5704" s="7">
        <f>A5704*M5704</f>
        <v>0</v>
      </c>
      <c r="X5704" s="7" t="str">
        <f>IF(A5704&gt;=1,1," ")</f>
        <v xml:space="preserve"> </v>
      </c>
      <c r="Y5704" s="7">
        <f>P5704*A5704</f>
        <v>0</v>
      </c>
      <c r="Z5704" s="7">
        <v>219</v>
      </c>
      <c r="AA5704" s="7">
        <v>145</v>
      </c>
      <c r="AB5704" s="7">
        <v>19</v>
      </c>
    </row>
    <row r="5705" spans="2:28" ht="292.5" x14ac:dyDescent="0.2">
      <c r="B5705" s="7" t="s">
        <v>29878</v>
      </c>
      <c r="C5705" s="7" t="s">
        <v>59</v>
      </c>
      <c r="D5705" s="7" t="s">
        <v>29879</v>
      </c>
      <c r="E5705" s="7" t="s">
        <v>29858</v>
      </c>
      <c r="F5705" s="7" t="s">
        <v>29880</v>
      </c>
      <c r="G5705" s="7" t="s">
        <v>63</v>
      </c>
      <c r="H5705" s="7" t="s">
        <v>171</v>
      </c>
      <c r="I5705" s="49" t="s">
        <v>29881</v>
      </c>
      <c r="J5705" s="7" t="s">
        <v>29882</v>
      </c>
      <c r="K5705" s="42">
        <v>44230</v>
      </c>
      <c r="L5705" s="7" t="s">
        <v>35</v>
      </c>
      <c r="M5705" s="7">
        <v>660</v>
      </c>
      <c r="N5705" s="7">
        <v>10</v>
      </c>
      <c r="O5705" s="7">
        <v>288</v>
      </c>
      <c r="P5705" s="7">
        <v>0.4</v>
      </c>
      <c r="Q5705" s="7" t="str">
        <f>CONCATENATE(Z5705,"х",AA5705,"х",AB5705)</f>
        <v>219х148х21</v>
      </c>
      <c r="R5705" s="7" t="s">
        <v>82</v>
      </c>
      <c r="S5705" s="7" t="s">
        <v>266</v>
      </c>
      <c r="T5705" s="7" t="s">
        <v>29862</v>
      </c>
      <c r="U5705" s="7" t="s">
        <v>259</v>
      </c>
      <c r="V5705" s="7">
        <v>270053</v>
      </c>
      <c r="W5705" s="7">
        <f>A5705*M5705</f>
        <v>0</v>
      </c>
      <c r="X5705" s="7" t="str">
        <f>IF(A5705&gt;=1,1," ")</f>
        <v xml:space="preserve"> </v>
      </c>
      <c r="Y5705" s="7">
        <f>P5705*A5705</f>
        <v>0</v>
      </c>
      <c r="Z5705" s="7">
        <v>219</v>
      </c>
      <c r="AA5705" s="7">
        <v>148</v>
      </c>
      <c r="AB5705" s="7">
        <v>21</v>
      </c>
    </row>
    <row r="5706" spans="2:28" ht="225" x14ac:dyDescent="0.2">
      <c r="B5706" s="7" t="s">
        <v>29883</v>
      </c>
      <c r="D5706" s="7" t="s">
        <v>29884</v>
      </c>
      <c r="E5706" s="7" t="s">
        <v>29885</v>
      </c>
      <c r="F5706" s="7" t="s">
        <v>29886</v>
      </c>
      <c r="G5706" s="7" t="s">
        <v>63</v>
      </c>
      <c r="H5706" s="7" t="s">
        <v>1238</v>
      </c>
      <c r="I5706" s="49" t="s">
        <v>29887</v>
      </c>
      <c r="J5706" s="7" t="s">
        <v>29888</v>
      </c>
      <c r="K5706" s="42">
        <v>43914</v>
      </c>
      <c r="L5706" s="7" t="s">
        <v>35</v>
      </c>
      <c r="M5706" s="7">
        <v>385.2</v>
      </c>
      <c r="N5706" s="7">
        <v>10</v>
      </c>
      <c r="O5706" s="7">
        <v>288</v>
      </c>
      <c r="P5706" s="7">
        <v>0.34200000000000003</v>
      </c>
      <c r="Q5706" s="7" t="str">
        <f>CONCATENATE(Z5706,"х",AA5706,"х",AB5706)</f>
        <v>207х134х22</v>
      </c>
      <c r="R5706" s="7" t="s">
        <v>36</v>
      </c>
      <c r="S5706" s="7" t="s">
        <v>39</v>
      </c>
      <c r="T5706" s="7" t="s">
        <v>29889</v>
      </c>
      <c r="U5706" s="7" t="s">
        <v>259</v>
      </c>
      <c r="V5706" s="7">
        <v>259764</v>
      </c>
      <c r="W5706" s="7">
        <f>A5706*M5706</f>
        <v>0</v>
      </c>
      <c r="X5706" s="7" t="str">
        <f>IF(A5706&gt;=1,1," ")</f>
        <v xml:space="preserve"> </v>
      </c>
      <c r="Y5706" s="7">
        <f>P5706*A5706</f>
        <v>0</v>
      </c>
      <c r="Z5706" s="7">
        <v>207</v>
      </c>
      <c r="AA5706" s="7">
        <v>134</v>
      </c>
      <c r="AB5706" s="7">
        <v>22</v>
      </c>
    </row>
    <row r="5707" spans="2:28" ht="146.25" x14ac:dyDescent="0.2">
      <c r="B5707" s="7" t="s">
        <v>29890</v>
      </c>
      <c r="D5707" s="7" t="s">
        <v>29891</v>
      </c>
      <c r="E5707" s="7" t="s">
        <v>29892</v>
      </c>
      <c r="F5707" s="7" t="s">
        <v>29893</v>
      </c>
      <c r="G5707" s="7" t="s">
        <v>63</v>
      </c>
      <c r="H5707" s="7" t="s">
        <v>1238</v>
      </c>
      <c r="I5707" s="49" t="s">
        <v>29894</v>
      </c>
      <c r="J5707" s="7" t="s">
        <v>29895</v>
      </c>
      <c r="K5707" s="42">
        <v>43913</v>
      </c>
      <c r="L5707" s="7" t="s">
        <v>35</v>
      </c>
      <c r="M5707" s="7">
        <v>385.2</v>
      </c>
      <c r="N5707" s="7">
        <v>10</v>
      </c>
      <c r="O5707" s="7">
        <v>288</v>
      </c>
      <c r="P5707" s="7">
        <v>0.308</v>
      </c>
      <c r="Q5707" s="7" t="str">
        <f>CONCATENATE(Z5707,"х",AA5707,"х",AB5707)</f>
        <v>206х133х19</v>
      </c>
      <c r="R5707" s="7" t="s">
        <v>36</v>
      </c>
      <c r="S5707" s="7" t="s">
        <v>39</v>
      </c>
      <c r="T5707" s="7" t="s">
        <v>29889</v>
      </c>
      <c r="U5707" s="7" t="s">
        <v>259</v>
      </c>
      <c r="V5707" s="7">
        <v>260693</v>
      </c>
      <c r="W5707" s="7">
        <f>A5707*M5707</f>
        <v>0</v>
      </c>
      <c r="X5707" s="7" t="str">
        <f>IF(A5707&gt;=1,1," ")</f>
        <v xml:space="preserve"> </v>
      </c>
      <c r="Y5707" s="7">
        <f>P5707*A5707</f>
        <v>0</v>
      </c>
      <c r="Z5707" s="7">
        <v>206</v>
      </c>
      <c r="AA5707" s="7">
        <v>133</v>
      </c>
      <c r="AB5707" s="7">
        <v>19</v>
      </c>
    </row>
    <row r="5708" spans="2:28" ht="168.75" x14ac:dyDescent="0.2">
      <c r="B5708" s="7" t="s">
        <v>29896</v>
      </c>
      <c r="D5708" s="7" t="s">
        <v>29897</v>
      </c>
      <c r="E5708" s="7" t="s">
        <v>29898</v>
      </c>
      <c r="F5708" s="7" t="s">
        <v>29899</v>
      </c>
      <c r="G5708" s="7" t="s">
        <v>63</v>
      </c>
      <c r="H5708" s="7" t="s">
        <v>64</v>
      </c>
      <c r="I5708" s="49" t="s">
        <v>29900</v>
      </c>
      <c r="J5708" s="7" t="s">
        <v>29901</v>
      </c>
      <c r="K5708" s="42">
        <v>44141</v>
      </c>
      <c r="L5708" s="7" t="s">
        <v>35</v>
      </c>
      <c r="M5708" s="7">
        <v>410.4</v>
      </c>
      <c r="N5708" s="7">
        <v>10</v>
      </c>
      <c r="O5708" s="7">
        <v>320</v>
      </c>
      <c r="P5708" s="7">
        <v>0.32100000000000001</v>
      </c>
      <c r="Q5708" s="7" t="str">
        <f>CONCATENATE(Z5708,"х",AA5708,"х",AB5708)</f>
        <v>207х135х20</v>
      </c>
      <c r="R5708" s="7" t="s">
        <v>36</v>
      </c>
      <c r="S5708" s="7" t="s">
        <v>39</v>
      </c>
      <c r="T5708" s="7" t="s">
        <v>29889</v>
      </c>
      <c r="U5708" s="7" t="s">
        <v>259</v>
      </c>
      <c r="V5708" s="7">
        <v>263029</v>
      </c>
      <c r="W5708" s="7">
        <f>A5708*M5708</f>
        <v>0</v>
      </c>
      <c r="X5708" s="7" t="str">
        <f>IF(A5708&gt;=1,1," ")</f>
        <v xml:space="preserve"> </v>
      </c>
      <c r="Y5708" s="7">
        <f>P5708*A5708</f>
        <v>0</v>
      </c>
      <c r="Z5708" s="7">
        <v>207</v>
      </c>
      <c r="AA5708" s="7">
        <v>135</v>
      </c>
      <c r="AB5708" s="7">
        <v>20</v>
      </c>
    </row>
    <row r="5709" spans="2:28" ht="225" x14ac:dyDescent="0.2">
      <c r="B5709" s="7" t="s">
        <v>29902</v>
      </c>
      <c r="D5709" s="7" t="s">
        <v>29903</v>
      </c>
      <c r="E5709" s="7" t="s">
        <v>29898</v>
      </c>
      <c r="F5709" s="7" t="s">
        <v>29904</v>
      </c>
      <c r="G5709" s="7" t="s">
        <v>78</v>
      </c>
      <c r="H5709" s="7" t="s">
        <v>1238</v>
      </c>
      <c r="I5709" s="49" t="s">
        <v>29905</v>
      </c>
      <c r="J5709" s="7" t="s">
        <v>29906</v>
      </c>
      <c r="K5709" s="42">
        <v>43768</v>
      </c>
      <c r="L5709" s="7" t="s">
        <v>35</v>
      </c>
      <c r="M5709" s="7">
        <v>385.2</v>
      </c>
      <c r="N5709" s="7">
        <v>10</v>
      </c>
      <c r="O5709" s="7">
        <v>288</v>
      </c>
      <c r="P5709" s="7">
        <v>0.32900000000000001</v>
      </c>
      <c r="Q5709" s="7" t="str">
        <f>CONCATENATE(Z5709,"х",AA5709,"х",AB5709)</f>
        <v>207х134х20</v>
      </c>
      <c r="R5709" s="7" t="s">
        <v>36</v>
      </c>
      <c r="S5709" s="7" t="s">
        <v>39</v>
      </c>
      <c r="T5709" s="7" t="s">
        <v>29889</v>
      </c>
      <c r="U5709" s="7" t="s">
        <v>259</v>
      </c>
      <c r="V5709" s="7">
        <v>259277</v>
      </c>
      <c r="W5709" s="7">
        <f>A5709*M5709</f>
        <v>0</v>
      </c>
      <c r="X5709" s="7" t="str">
        <f>IF(A5709&gt;=1,1," ")</f>
        <v xml:space="preserve"> </v>
      </c>
      <c r="Y5709" s="7">
        <f>P5709*A5709</f>
        <v>0</v>
      </c>
      <c r="Z5709" s="7">
        <v>207</v>
      </c>
      <c r="AA5709" s="7">
        <v>134</v>
      </c>
      <c r="AB5709" s="7">
        <v>20</v>
      </c>
    </row>
    <row r="5710" spans="2:28" ht="168.75" x14ac:dyDescent="0.2">
      <c r="B5710" s="7" t="s">
        <v>29907</v>
      </c>
      <c r="D5710" s="7" t="s">
        <v>29908</v>
      </c>
      <c r="E5710" s="7" t="s">
        <v>29885</v>
      </c>
      <c r="F5710" s="7" t="s">
        <v>29909</v>
      </c>
      <c r="G5710" s="7" t="s">
        <v>63</v>
      </c>
      <c r="H5710" s="7" t="s">
        <v>1238</v>
      </c>
      <c r="I5710" s="49" t="s">
        <v>29910</v>
      </c>
      <c r="J5710" s="7" t="s">
        <v>29911</v>
      </c>
      <c r="K5710" s="42">
        <v>43572</v>
      </c>
      <c r="L5710" s="7" t="s">
        <v>35</v>
      </c>
      <c r="M5710" s="7">
        <v>385.2</v>
      </c>
      <c r="N5710" s="7">
        <v>10</v>
      </c>
      <c r="O5710" s="7">
        <v>288</v>
      </c>
      <c r="P5710" s="7">
        <v>0.33</v>
      </c>
      <c r="Q5710" s="7" t="str">
        <f>CONCATENATE(Z5710,"х",AA5710,"х",AB5710)</f>
        <v>207х133х22</v>
      </c>
      <c r="R5710" s="7" t="s">
        <v>36</v>
      </c>
      <c r="S5710" s="7" t="s">
        <v>39</v>
      </c>
      <c r="T5710" s="7" t="s">
        <v>29889</v>
      </c>
      <c r="U5710" s="7" t="s">
        <v>37</v>
      </c>
      <c r="V5710" s="7">
        <v>256318</v>
      </c>
      <c r="W5710" s="7">
        <f>A5710*M5710</f>
        <v>0</v>
      </c>
      <c r="X5710" s="7" t="str">
        <f>IF(A5710&gt;=1,1," ")</f>
        <v xml:space="preserve"> </v>
      </c>
      <c r="Y5710" s="7">
        <f>P5710*A5710</f>
        <v>0</v>
      </c>
      <c r="Z5710" s="7">
        <v>207</v>
      </c>
      <c r="AA5710" s="7">
        <v>133</v>
      </c>
      <c r="AB5710" s="7">
        <v>22</v>
      </c>
    </row>
    <row r="5711" spans="2:28" ht="303.75" x14ac:dyDescent="0.2">
      <c r="B5711" s="7" t="s">
        <v>29912</v>
      </c>
      <c r="D5711" s="7" t="s">
        <v>29913</v>
      </c>
      <c r="E5711" s="7" t="s">
        <v>29914</v>
      </c>
      <c r="F5711" s="7" t="s">
        <v>29915</v>
      </c>
      <c r="G5711" s="7" t="s">
        <v>78</v>
      </c>
      <c r="H5711" s="7" t="s">
        <v>2129</v>
      </c>
      <c r="I5711" s="49" t="s">
        <v>29916</v>
      </c>
      <c r="J5711" s="7" t="s">
        <v>27081</v>
      </c>
      <c r="K5711" s="42">
        <v>43346</v>
      </c>
      <c r="L5711" s="7" t="s">
        <v>35</v>
      </c>
      <c r="M5711" s="7">
        <v>513.6</v>
      </c>
      <c r="N5711" s="7">
        <v>10</v>
      </c>
      <c r="O5711" s="7">
        <v>320</v>
      </c>
      <c r="P5711" s="7">
        <v>0.39800000000000002</v>
      </c>
      <c r="Q5711" s="7" t="str">
        <f>CONCATENATE(Z5711,"х",AA5711,"х",AB5711)</f>
        <v>218х143х24</v>
      </c>
      <c r="R5711" s="7" t="s">
        <v>82</v>
      </c>
      <c r="S5711" s="7" t="s">
        <v>39</v>
      </c>
      <c r="T5711" s="7" t="s">
        <v>29917</v>
      </c>
      <c r="U5711" s="7" t="s">
        <v>37</v>
      </c>
      <c r="V5711" s="7">
        <v>259212</v>
      </c>
      <c r="W5711" s="7">
        <f>A5711*M5711</f>
        <v>0</v>
      </c>
      <c r="X5711" s="7" t="str">
        <f>IF(A5711&gt;=1,1," ")</f>
        <v xml:space="preserve"> </v>
      </c>
      <c r="Y5711" s="7">
        <f>P5711*A5711</f>
        <v>0</v>
      </c>
      <c r="Z5711" s="7">
        <v>218</v>
      </c>
      <c r="AA5711" s="7">
        <v>143</v>
      </c>
      <c r="AB5711" s="7">
        <v>24</v>
      </c>
    </row>
    <row r="5712" spans="2:28" ht="123.75" x14ac:dyDescent="0.2">
      <c r="B5712" s="7" t="s">
        <v>29918</v>
      </c>
      <c r="D5712" s="7" t="s">
        <v>29919</v>
      </c>
      <c r="E5712" s="7" t="s">
        <v>29920</v>
      </c>
      <c r="F5712" s="7" t="s">
        <v>29921</v>
      </c>
      <c r="G5712" s="7" t="s">
        <v>78</v>
      </c>
      <c r="H5712" s="7" t="s">
        <v>2129</v>
      </c>
      <c r="I5712" s="49" t="s">
        <v>29922</v>
      </c>
      <c r="J5712" s="7" t="s">
        <v>29923</v>
      </c>
      <c r="K5712" s="42">
        <v>43889</v>
      </c>
      <c r="L5712" s="7" t="s">
        <v>35</v>
      </c>
      <c r="M5712" s="7">
        <v>385.2</v>
      </c>
      <c r="N5712" s="7">
        <v>10</v>
      </c>
      <c r="O5712" s="7">
        <v>240</v>
      </c>
      <c r="P5712" s="7">
        <v>0.30499999999999999</v>
      </c>
      <c r="Q5712" s="7" t="str">
        <f>CONCATENATE(Z5712,"х",AA5712,"х",AB5712)</f>
        <v>207х142х16</v>
      </c>
      <c r="R5712" s="7" t="s">
        <v>340</v>
      </c>
      <c r="S5712" s="7" t="s">
        <v>39</v>
      </c>
      <c r="T5712" s="7" t="s">
        <v>29924</v>
      </c>
      <c r="U5712" s="7" t="s">
        <v>56</v>
      </c>
      <c r="V5712" s="7">
        <v>260138</v>
      </c>
      <c r="W5712" s="7">
        <f>A5712*M5712</f>
        <v>0</v>
      </c>
      <c r="X5712" s="7" t="str">
        <f>IF(A5712&gt;=1,1," ")</f>
        <v xml:space="preserve"> </v>
      </c>
      <c r="Y5712" s="7">
        <f>P5712*A5712</f>
        <v>0</v>
      </c>
      <c r="Z5712" s="7">
        <v>207</v>
      </c>
      <c r="AA5712" s="7">
        <v>142</v>
      </c>
      <c r="AB5712" s="7">
        <v>16</v>
      </c>
    </row>
    <row r="5713" spans="2:28" x14ac:dyDescent="0.2">
      <c r="B5713" s="7" t="s">
        <v>29925</v>
      </c>
      <c r="D5713" s="7" t="s">
        <v>29926</v>
      </c>
      <c r="E5713" s="7" t="s">
        <v>3090</v>
      </c>
      <c r="F5713" s="7" t="s">
        <v>15965</v>
      </c>
      <c r="G5713" s="7" t="s">
        <v>63</v>
      </c>
      <c r="H5713" s="7" t="s">
        <v>100</v>
      </c>
      <c r="I5713" s="7" t="s">
        <v>29927</v>
      </c>
      <c r="J5713" s="42">
        <v>42934</v>
      </c>
      <c r="K5713" s="42">
        <v>42934</v>
      </c>
      <c r="L5713" s="7" t="s">
        <v>35</v>
      </c>
      <c r="M5713" s="7">
        <v>660</v>
      </c>
      <c r="N5713" s="7">
        <v>10</v>
      </c>
      <c r="O5713" s="7">
        <v>144</v>
      </c>
      <c r="P5713" s="7">
        <v>0.71099999999999997</v>
      </c>
      <c r="Q5713" s="7" t="str">
        <f>CONCATENATE(Z5713,"х",AA5713,"х",AB5713)</f>
        <v>290х215х316</v>
      </c>
      <c r="R5713" s="7" t="s">
        <v>206</v>
      </c>
      <c r="S5713" s="7" t="s">
        <v>39</v>
      </c>
      <c r="T5713" s="7" t="s">
        <v>29928</v>
      </c>
      <c r="U5713" s="7" t="s">
        <v>215</v>
      </c>
      <c r="V5713" s="7">
        <v>269205</v>
      </c>
      <c r="W5713" s="7">
        <f>A5713*M5713</f>
        <v>0</v>
      </c>
      <c r="X5713" s="7" t="str">
        <f>IF(A5713&gt;=1,1," ")</f>
        <v xml:space="preserve"> </v>
      </c>
      <c r="Y5713" s="7">
        <f>P5713*A5713</f>
        <v>0</v>
      </c>
      <c r="Z5713" s="7">
        <v>290</v>
      </c>
      <c r="AA5713" s="7">
        <v>215</v>
      </c>
      <c r="AB5713" s="7">
        <v>316</v>
      </c>
    </row>
    <row r="5714" spans="2:28" ht="213.75" x14ac:dyDescent="0.2">
      <c r="B5714" s="7" t="s">
        <v>29929</v>
      </c>
      <c r="D5714" s="7" t="s">
        <v>29930</v>
      </c>
      <c r="E5714" s="7" t="s">
        <v>29931</v>
      </c>
      <c r="F5714" s="7" t="s">
        <v>25497</v>
      </c>
      <c r="G5714" s="7" t="s">
        <v>63</v>
      </c>
      <c r="H5714" s="7" t="s">
        <v>100</v>
      </c>
      <c r="I5714" s="49" t="s">
        <v>29932</v>
      </c>
      <c r="J5714" s="7" t="s">
        <v>102</v>
      </c>
      <c r="K5714" s="42">
        <v>44440</v>
      </c>
      <c r="L5714" s="7" t="s">
        <v>35</v>
      </c>
      <c r="M5714" s="7">
        <v>768</v>
      </c>
      <c r="N5714" s="7">
        <v>10</v>
      </c>
      <c r="O5714" s="7">
        <v>208</v>
      </c>
      <c r="P5714" s="7">
        <v>0.94099999999999995</v>
      </c>
      <c r="Q5714" s="7" t="str">
        <f>CONCATENATE(Z5714,"х",AA5714,"х",AB5714)</f>
        <v>290х215х22</v>
      </c>
      <c r="R5714" s="7" t="s">
        <v>206</v>
      </c>
      <c r="S5714" s="7" t="s">
        <v>39</v>
      </c>
      <c r="T5714" s="7" t="s">
        <v>29928</v>
      </c>
      <c r="U5714" s="7" t="s">
        <v>215</v>
      </c>
      <c r="V5714" s="7">
        <v>271390</v>
      </c>
      <c r="W5714" s="7">
        <f>A5714*M5714</f>
        <v>0</v>
      </c>
      <c r="X5714" s="7" t="str">
        <f>IF(A5714&gt;=1,1," ")</f>
        <v xml:space="preserve"> </v>
      </c>
      <c r="Y5714" s="7">
        <f>P5714*A5714</f>
        <v>0</v>
      </c>
      <c r="Z5714" s="7">
        <v>290</v>
      </c>
      <c r="AA5714" s="7">
        <v>215</v>
      </c>
      <c r="AB5714" s="7">
        <v>22</v>
      </c>
    </row>
    <row r="5715" spans="2:28" ht="157.5" x14ac:dyDescent="0.2">
      <c r="B5715" s="7" t="s">
        <v>29933</v>
      </c>
      <c r="D5715" s="7" t="s">
        <v>29934</v>
      </c>
      <c r="E5715" s="7" t="s">
        <v>864</v>
      </c>
      <c r="F5715" s="7" t="s">
        <v>29935</v>
      </c>
      <c r="G5715" s="7" t="s">
        <v>78</v>
      </c>
      <c r="H5715" s="7" t="s">
        <v>100</v>
      </c>
      <c r="I5715" s="49" t="s">
        <v>29936</v>
      </c>
      <c r="J5715" s="7" t="s">
        <v>102</v>
      </c>
      <c r="K5715" s="42">
        <v>44440</v>
      </c>
      <c r="L5715" s="7" t="s">
        <v>35</v>
      </c>
      <c r="M5715" s="7">
        <v>684</v>
      </c>
      <c r="N5715" s="7">
        <v>10</v>
      </c>
      <c r="O5715" s="7">
        <v>160</v>
      </c>
      <c r="P5715" s="7">
        <v>0.78700000000000003</v>
      </c>
      <c r="Q5715" s="7" t="str">
        <f>CONCATENATE(Z5715,"х",AA5715,"х",AB5715)</f>
        <v>290х212х17</v>
      </c>
      <c r="R5715" s="7" t="s">
        <v>206</v>
      </c>
      <c r="S5715" s="7" t="s">
        <v>39</v>
      </c>
      <c r="T5715" s="7" t="s">
        <v>29928</v>
      </c>
      <c r="U5715" s="7" t="s">
        <v>215</v>
      </c>
      <c r="V5715" s="7">
        <v>266859</v>
      </c>
      <c r="W5715" s="7">
        <f>A5715*M5715</f>
        <v>0</v>
      </c>
      <c r="X5715" s="7" t="str">
        <f>IF(A5715&gt;=1,1," ")</f>
        <v xml:space="preserve"> </v>
      </c>
      <c r="Y5715" s="7">
        <f>P5715*A5715</f>
        <v>0</v>
      </c>
      <c r="Z5715" s="7">
        <v>290</v>
      </c>
      <c r="AA5715" s="7">
        <v>212</v>
      </c>
      <c r="AB5715" s="7">
        <v>17</v>
      </c>
    </row>
    <row r="5716" spans="2:28" ht="157.5" x14ac:dyDescent="0.2">
      <c r="B5716" s="7" t="s">
        <v>29937</v>
      </c>
      <c r="D5716" s="7" t="s">
        <v>29938</v>
      </c>
      <c r="E5716" s="7" t="s">
        <v>870</v>
      </c>
      <c r="F5716" s="7" t="s">
        <v>13805</v>
      </c>
      <c r="G5716" s="7" t="s">
        <v>63</v>
      </c>
      <c r="H5716" s="7" t="s">
        <v>158</v>
      </c>
      <c r="I5716" s="49" t="s">
        <v>29939</v>
      </c>
      <c r="J5716" s="7" t="s">
        <v>873</v>
      </c>
      <c r="K5716" s="42">
        <v>43983</v>
      </c>
      <c r="L5716" s="7" t="s">
        <v>35</v>
      </c>
      <c r="M5716" s="7">
        <v>630</v>
      </c>
      <c r="N5716" s="7">
        <v>10</v>
      </c>
      <c r="O5716" s="7">
        <v>120</v>
      </c>
      <c r="P5716" s="7">
        <v>0.63500000000000001</v>
      </c>
      <c r="Q5716" s="7" t="str">
        <f>CONCATENATE(Z5716,"х",AA5716,"х",AB5716)</f>
        <v>289х215х15</v>
      </c>
      <c r="R5716" s="7" t="s">
        <v>206</v>
      </c>
      <c r="S5716" s="7" t="s">
        <v>39</v>
      </c>
      <c r="T5716" s="7" t="s">
        <v>29928</v>
      </c>
      <c r="U5716" s="7" t="s">
        <v>84</v>
      </c>
      <c r="V5716" s="7">
        <v>268667</v>
      </c>
      <c r="W5716" s="7">
        <f>A5716*M5716</f>
        <v>0</v>
      </c>
      <c r="X5716" s="7" t="str">
        <f>IF(A5716&gt;=1,1," ")</f>
        <v xml:space="preserve"> </v>
      </c>
      <c r="Y5716" s="7">
        <f>P5716*A5716</f>
        <v>0</v>
      </c>
      <c r="Z5716" s="7">
        <v>289</v>
      </c>
      <c r="AA5716" s="7">
        <v>215</v>
      </c>
      <c r="AB5716" s="7">
        <v>15</v>
      </c>
    </row>
    <row r="5717" spans="2:28" x14ac:dyDescent="0.2">
      <c r="B5717" s="7" t="s">
        <v>29940</v>
      </c>
      <c r="D5717" s="7" t="s">
        <v>29941</v>
      </c>
      <c r="E5717" s="7" t="s">
        <v>29942</v>
      </c>
      <c r="F5717" s="7" t="s">
        <v>29943</v>
      </c>
      <c r="G5717" s="7" t="s">
        <v>78</v>
      </c>
      <c r="H5717" s="7" t="s">
        <v>337</v>
      </c>
      <c r="I5717" s="7" t="s">
        <v>29944</v>
      </c>
      <c r="J5717" s="7" t="s">
        <v>29945</v>
      </c>
      <c r="K5717" s="42">
        <v>43194</v>
      </c>
      <c r="L5717" s="7" t="s">
        <v>35</v>
      </c>
      <c r="M5717" s="7">
        <v>427.2</v>
      </c>
      <c r="N5717" s="7">
        <v>10</v>
      </c>
      <c r="O5717" s="7">
        <v>224</v>
      </c>
      <c r="P5717" s="7">
        <v>0.25</v>
      </c>
      <c r="Q5717" s="7" t="str">
        <f>CONCATENATE(Z5717,"х",AA5717,"х",AB5717)</f>
        <v>217х145х15</v>
      </c>
      <c r="R5717" s="7" t="s">
        <v>82</v>
      </c>
      <c r="S5717" s="7" t="s">
        <v>2630</v>
      </c>
      <c r="T5717" s="7" t="s">
        <v>29946</v>
      </c>
      <c r="U5717" s="7" t="s">
        <v>37</v>
      </c>
      <c r="V5717" s="7">
        <v>258288</v>
      </c>
      <c r="W5717" s="7">
        <f>A5717*M5717</f>
        <v>0</v>
      </c>
      <c r="X5717" s="7" t="str">
        <f>IF(A5717&gt;=1,1," ")</f>
        <v xml:space="preserve"> </v>
      </c>
      <c r="Y5717" s="7">
        <f>P5717*A5717</f>
        <v>0</v>
      </c>
      <c r="Z5717" s="7">
        <v>217</v>
      </c>
      <c r="AA5717" s="7">
        <v>145</v>
      </c>
      <c r="AB5717" s="7">
        <v>15</v>
      </c>
    </row>
    <row r="5718" spans="2:28" ht="168.75" x14ac:dyDescent="0.2">
      <c r="B5718" s="7" t="s">
        <v>29947</v>
      </c>
      <c r="D5718" s="7" t="s">
        <v>29948</v>
      </c>
      <c r="E5718" s="7" t="s">
        <v>29949</v>
      </c>
      <c r="F5718" s="7" t="s">
        <v>29950</v>
      </c>
      <c r="G5718" s="7" t="s">
        <v>78</v>
      </c>
      <c r="H5718" s="7" t="s">
        <v>337</v>
      </c>
      <c r="I5718" s="49" t="s">
        <v>29951</v>
      </c>
      <c r="J5718" s="7" t="s">
        <v>29952</v>
      </c>
      <c r="K5718" s="42">
        <v>43800</v>
      </c>
      <c r="L5718" s="7" t="s">
        <v>35</v>
      </c>
      <c r="M5718" s="7">
        <v>410.4</v>
      </c>
      <c r="N5718" s="7">
        <v>10</v>
      </c>
      <c r="O5718" s="7">
        <v>224</v>
      </c>
      <c r="P5718" s="7">
        <v>0.3</v>
      </c>
      <c r="Q5718" s="7" t="str">
        <f>CONCATENATE(Z5718,"х",AA5718,"х",AB5718)</f>
        <v>217х143х15</v>
      </c>
      <c r="R5718" s="7" t="s">
        <v>82</v>
      </c>
      <c r="S5718" s="7" t="s">
        <v>2630</v>
      </c>
      <c r="T5718" s="7" t="s">
        <v>29946</v>
      </c>
      <c r="U5718" s="7" t="s">
        <v>37</v>
      </c>
      <c r="V5718" s="7">
        <v>257194</v>
      </c>
      <c r="W5718" s="7">
        <f>A5718*M5718</f>
        <v>0</v>
      </c>
      <c r="X5718" s="7" t="str">
        <f>IF(A5718&gt;=1,1," ")</f>
        <v xml:space="preserve"> </v>
      </c>
      <c r="Y5718" s="7">
        <f>P5718*A5718</f>
        <v>0</v>
      </c>
      <c r="Z5718" s="7">
        <v>217</v>
      </c>
      <c r="AA5718" s="7">
        <v>143</v>
      </c>
      <c r="AB5718" s="7">
        <v>15</v>
      </c>
    </row>
    <row r="5719" spans="2:28" ht="180" x14ac:dyDescent="0.2">
      <c r="B5719" s="7" t="s">
        <v>29953</v>
      </c>
      <c r="D5719" s="7" t="s">
        <v>29954</v>
      </c>
      <c r="E5719" s="7" t="s">
        <v>29955</v>
      </c>
      <c r="F5719" s="7" t="s">
        <v>29956</v>
      </c>
      <c r="G5719" s="7" t="s">
        <v>78</v>
      </c>
      <c r="H5719" s="7" t="s">
        <v>337</v>
      </c>
      <c r="I5719" s="49" t="s">
        <v>29957</v>
      </c>
      <c r="J5719" s="7" t="s">
        <v>29958</v>
      </c>
      <c r="K5719" s="42">
        <v>43915</v>
      </c>
      <c r="L5719" s="7" t="s">
        <v>35</v>
      </c>
      <c r="M5719" s="7">
        <v>427.2</v>
      </c>
      <c r="N5719" s="7">
        <v>10</v>
      </c>
      <c r="O5719" s="7">
        <v>192</v>
      </c>
      <c r="P5719" s="7">
        <v>0.22500000000000001</v>
      </c>
      <c r="Q5719" s="7" t="str">
        <f>CONCATENATE(Z5719,"х",AA5719,"х",AB5719)</f>
        <v>217х143х14</v>
      </c>
      <c r="R5719" s="7" t="s">
        <v>82</v>
      </c>
      <c r="S5719" s="7" t="s">
        <v>2630</v>
      </c>
      <c r="T5719" s="7" t="s">
        <v>29946</v>
      </c>
      <c r="U5719" s="7" t="s">
        <v>37</v>
      </c>
      <c r="V5719" s="7">
        <v>263319</v>
      </c>
      <c r="W5719" s="7">
        <f>A5719*M5719</f>
        <v>0</v>
      </c>
      <c r="X5719" s="7" t="str">
        <f>IF(A5719&gt;=1,1," ")</f>
        <v xml:space="preserve"> </v>
      </c>
      <c r="Y5719" s="7">
        <f>P5719*A5719</f>
        <v>0</v>
      </c>
      <c r="Z5719" s="7">
        <v>217</v>
      </c>
      <c r="AA5719" s="7">
        <v>143</v>
      </c>
      <c r="AB5719" s="7">
        <v>14</v>
      </c>
    </row>
    <row r="5720" spans="2:28" x14ac:dyDescent="0.2">
      <c r="B5720" s="7" t="s">
        <v>29959</v>
      </c>
      <c r="D5720" s="7" t="s">
        <v>29960</v>
      </c>
      <c r="E5720" s="7" t="s">
        <v>29961</v>
      </c>
      <c r="F5720" s="7" t="s">
        <v>29962</v>
      </c>
      <c r="G5720" s="7" t="s">
        <v>815</v>
      </c>
      <c r="H5720" s="7" t="s">
        <v>385</v>
      </c>
      <c r="I5720" s="7" t="s">
        <v>29963</v>
      </c>
      <c r="J5720" s="7" t="s">
        <v>29964</v>
      </c>
      <c r="K5720" s="42">
        <v>43763</v>
      </c>
      <c r="L5720" s="7" t="s">
        <v>35</v>
      </c>
      <c r="M5720" s="7" t="s">
        <v>2558</v>
      </c>
      <c r="N5720" s="7">
        <v>10</v>
      </c>
      <c r="O5720" s="7">
        <v>208</v>
      </c>
      <c r="P5720" s="7">
        <v>1.0049999999999999</v>
      </c>
      <c r="Q5720" s="7" t="str">
        <f>CONCATENATE(Z5720,"х",AA5720,"х",AB5720)</f>
        <v>288х215х14</v>
      </c>
      <c r="R5720" s="7" t="s">
        <v>206</v>
      </c>
      <c r="S5720" s="7" t="s">
        <v>39</v>
      </c>
      <c r="T5720" s="7" t="s">
        <v>29965</v>
      </c>
      <c r="U5720" s="7" t="s">
        <v>56</v>
      </c>
      <c r="V5720" s="7">
        <v>258997</v>
      </c>
      <c r="W5720" s="7" t="e">
        <f>A5720*M5720</f>
        <v>#VALUE!</v>
      </c>
      <c r="X5720" s="7" t="str">
        <f>IF(A5720&gt;=1,1," ")</f>
        <v xml:space="preserve"> </v>
      </c>
      <c r="Y5720" s="7">
        <f>P5720*A5720</f>
        <v>0</v>
      </c>
      <c r="Z5720" s="7">
        <v>288</v>
      </c>
      <c r="AA5720" s="7">
        <v>215</v>
      </c>
      <c r="AB5720" s="7">
        <v>14</v>
      </c>
    </row>
    <row r="5721" spans="2:28" x14ac:dyDescent="0.2">
      <c r="B5721" s="7" t="s">
        <v>29966</v>
      </c>
      <c r="D5721" s="7" t="s">
        <v>29967</v>
      </c>
      <c r="E5721" s="7" t="s">
        <v>29968</v>
      </c>
      <c r="F5721" s="7" t="s">
        <v>29969</v>
      </c>
      <c r="G5721" s="7" t="s">
        <v>815</v>
      </c>
      <c r="H5721" s="7" t="s">
        <v>240</v>
      </c>
      <c r="I5721" s="7" t="s">
        <v>29970</v>
      </c>
      <c r="J5721" s="7" t="s">
        <v>29971</v>
      </c>
      <c r="K5721" s="42">
        <v>43745</v>
      </c>
      <c r="L5721" s="7" t="s">
        <v>441</v>
      </c>
      <c r="M5721" s="7">
        <v>540</v>
      </c>
      <c r="N5721" s="7">
        <v>10</v>
      </c>
      <c r="O5721" s="7">
        <v>72</v>
      </c>
      <c r="P5721" s="7">
        <v>0.35399999999999998</v>
      </c>
      <c r="Q5721" s="7" t="str">
        <f>CONCATENATE(Z5721,"х",AA5721,"х",AB5721)</f>
        <v>270х167х8</v>
      </c>
      <c r="R5721" s="7" t="s">
        <v>243</v>
      </c>
      <c r="S5721" s="7" t="s">
        <v>39</v>
      </c>
      <c r="T5721" s="7" t="s">
        <v>29965</v>
      </c>
      <c r="U5721" s="7" t="s">
        <v>259</v>
      </c>
      <c r="V5721" s="7">
        <v>258998</v>
      </c>
      <c r="W5721" s="7">
        <f>A5721*M5721</f>
        <v>0</v>
      </c>
      <c r="X5721" s="7" t="str">
        <f>IF(A5721&gt;=1,1," ")</f>
        <v xml:space="preserve"> </v>
      </c>
      <c r="Y5721" s="7">
        <f>P5721*A5721</f>
        <v>0</v>
      </c>
      <c r="Z5721" s="7">
        <v>270</v>
      </c>
      <c r="AA5721" s="7">
        <v>167</v>
      </c>
      <c r="AB5721" s="7">
        <v>8</v>
      </c>
    </row>
    <row r="5722" spans="2:28" x14ac:dyDescent="0.2">
      <c r="B5722" s="7" t="s">
        <v>29972</v>
      </c>
      <c r="D5722" s="7" t="s">
        <v>29973</v>
      </c>
      <c r="E5722" s="7" t="s">
        <v>29974</v>
      </c>
      <c r="F5722" s="7" t="s">
        <v>29975</v>
      </c>
      <c r="G5722" s="7" t="s">
        <v>63</v>
      </c>
      <c r="H5722" s="7" t="s">
        <v>2129</v>
      </c>
      <c r="I5722" s="7" t="s">
        <v>29976</v>
      </c>
      <c r="J5722" s="7" t="s">
        <v>29977</v>
      </c>
      <c r="K5722" s="42">
        <v>44298</v>
      </c>
      <c r="L5722" s="7" t="s">
        <v>35</v>
      </c>
      <c r="M5722" s="7">
        <v>513.6</v>
      </c>
      <c r="N5722" s="7">
        <v>10</v>
      </c>
      <c r="O5722" s="7">
        <v>288</v>
      </c>
      <c r="P5722" s="7">
        <v>0.38</v>
      </c>
      <c r="Q5722" s="7" t="str">
        <f>CONCATENATE(Z5722,"х",AA5722,"х",AB5722)</f>
        <v>218х145х23</v>
      </c>
      <c r="R5722" s="7" t="s">
        <v>82</v>
      </c>
      <c r="S5722" s="7" t="s">
        <v>39</v>
      </c>
      <c r="T5722" s="7" t="s">
        <v>29978</v>
      </c>
      <c r="U5722" s="7" t="s">
        <v>56</v>
      </c>
      <c r="V5722" s="7">
        <v>264670</v>
      </c>
      <c r="W5722" s="7">
        <f>A5722*M5722</f>
        <v>0</v>
      </c>
      <c r="X5722" s="7" t="str">
        <f>IF(A5722&gt;=1,1," ")</f>
        <v xml:space="preserve"> </v>
      </c>
      <c r="Y5722" s="7">
        <f>P5722*A5722</f>
        <v>0</v>
      </c>
      <c r="Z5722" s="7">
        <v>218</v>
      </c>
      <c r="AA5722" s="7">
        <v>145</v>
      </c>
      <c r="AB5722" s="7">
        <v>23</v>
      </c>
    </row>
    <row r="5723" spans="2:28" x14ac:dyDescent="0.2">
      <c r="B5723" s="7" t="s">
        <v>29979</v>
      </c>
      <c r="D5723" s="7" t="s">
        <v>29980</v>
      </c>
      <c r="E5723" s="7" t="s">
        <v>29981</v>
      </c>
      <c r="F5723" s="7" t="s">
        <v>29982</v>
      </c>
      <c r="G5723" s="7" t="s">
        <v>78</v>
      </c>
      <c r="H5723" s="7" t="s">
        <v>158</v>
      </c>
      <c r="I5723" s="7" t="s">
        <v>29983</v>
      </c>
      <c r="J5723" s="7" t="s">
        <v>29984</v>
      </c>
      <c r="K5723" s="42">
        <v>43447</v>
      </c>
      <c r="L5723" s="7" t="s">
        <v>35</v>
      </c>
      <c r="M5723" s="7">
        <v>450</v>
      </c>
      <c r="N5723" s="7">
        <v>10</v>
      </c>
      <c r="O5723" s="7">
        <v>240</v>
      </c>
      <c r="P5723" s="7">
        <v>0.42799999999999999</v>
      </c>
      <c r="Q5723" s="7" t="str">
        <f>CONCATENATE(Z5723,"х",AA5723,"х",AB5723)</f>
        <v>200х138х20</v>
      </c>
      <c r="R5723" s="7" t="s">
        <v>340</v>
      </c>
      <c r="S5723" s="7" t="s">
        <v>39</v>
      </c>
      <c r="T5723" s="7" t="s">
        <v>29985</v>
      </c>
      <c r="U5723" s="7" t="s">
        <v>56</v>
      </c>
      <c r="V5723" s="7">
        <v>257485</v>
      </c>
      <c r="W5723" s="7">
        <f>A5723*M5723</f>
        <v>0</v>
      </c>
      <c r="X5723" s="7" t="str">
        <f>IF(A5723&gt;=1,1," ")</f>
        <v xml:space="preserve"> </v>
      </c>
      <c r="Y5723" s="7">
        <f>P5723*A5723</f>
        <v>0</v>
      </c>
      <c r="Z5723" s="7">
        <v>200</v>
      </c>
      <c r="AA5723" s="7">
        <v>138</v>
      </c>
      <c r="AB5723" s="7">
        <v>20</v>
      </c>
    </row>
    <row r="5724" spans="2:28" ht="247.5" x14ac:dyDescent="0.2">
      <c r="B5724" s="7" t="s">
        <v>29986</v>
      </c>
      <c r="D5724" s="7" t="s">
        <v>29987</v>
      </c>
      <c r="E5724" s="7" t="s">
        <v>29988</v>
      </c>
      <c r="F5724" s="7" t="s">
        <v>29989</v>
      </c>
      <c r="G5724" s="7" t="s">
        <v>63</v>
      </c>
      <c r="H5724" s="7" t="s">
        <v>512</v>
      </c>
      <c r="I5724" s="49" t="s">
        <v>29990</v>
      </c>
      <c r="J5724" s="7" t="s">
        <v>29991</v>
      </c>
      <c r="K5724" s="42">
        <v>43801</v>
      </c>
      <c r="L5724" s="7" t="s">
        <v>441</v>
      </c>
      <c r="M5724" s="7">
        <v>588</v>
      </c>
      <c r="N5724" s="7">
        <v>20</v>
      </c>
      <c r="O5724" s="7">
        <v>448</v>
      </c>
      <c r="P5724" s="7">
        <v>0.60299999999999998</v>
      </c>
      <c r="Q5724" s="7" t="str">
        <f>CONCATENATE(Z5724,"х",AA5724,"х",AB5724)</f>
        <v>242х170х36</v>
      </c>
      <c r="R5724" s="7" t="s">
        <v>175</v>
      </c>
      <c r="S5724" s="7" t="s">
        <v>39</v>
      </c>
      <c r="T5724" s="7" t="s">
        <v>29992</v>
      </c>
      <c r="U5724" s="7" t="s">
        <v>37</v>
      </c>
      <c r="V5724" s="7">
        <v>235547</v>
      </c>
      <c r="W5724" s="7">
        <f>A5724*M5724</f>
        <v>0</v>
      </c>
      <c r="X5724" s="7" t="str">
        <f>IF(A5724&gt;=1,1," ")</f>
        <v xml:space="preserve"> </v>
      </c>
      <c r="Y5724" s="7">
        <f>P5724*A5724</f>
        <v>0</v>
      </c>
      <c r="Z5724" s="7">
        <v>242</v>
      </c>
      <c r="AA5724" s="7">
        <v>170</v>
      </c>
      <c r="AB5724" s="7">
        <v>36</v>
      </c>
    </row>
    <row r="5725" spans="2:28" ht="146.25" x14ac:dyDescent="0.2">
      <c r="B5725" s="7" t="s">
        <v>29993</v>
      </c>
      <c r="D5725" s="7" t="s">
        <v>29994</v>
      </c>
      <c r="E5725" s="7" t="s">
        <v>29995</v>
      </c>
      <c r="F5725" s="7" t="s">
        <v>29996</v>
      </c>
      <c r="G5725" s="7" t="s">
        <v>78</v>
      </c>
      <c r="H5725" s="7" t="s">
        <v>301</v>
      </c>
      <c r="I5725" s="49" t="s">
        <v>29997</v>
      </c>
      <c r="J5725" s="7" t="s">
        <v>29998</v>
      </c>
      <c r="K5725" s="42">
        <v>43798</v>
      </c>
      <c r="L5725" s="7" t="s">
        <v>35</v>
      </c>
      <c r="M5725" s="7">
        <v>564</v>
      </c>
      <c r="N5725" s="7">
        <v>10</v>
      </c>
      <c r="O5725" s="7">
        <v>32</v>
      </c>
      <c r="P5725" s="7">
        <v>0.47</v>
      </c>
      <c r="Q5725" s="7" t="str">
        <f>CONCATENATE(Z5725,"х",AA5725,"х",AB5725)</f>
        <v>290х254х7</v>
      </c>
      <c r="R5725" s="7" t="s">
        <v>16864</v>
      </c>
      <c r="S5725" s="7" t="s">
        <v>39</v>
      </c>
      <c r="T5725" s="7" t="s">
        <v>29999</v>
      </c>
      <c r="U5725" s="7" t="s">
        <v>84</v>
      </c>
      <c r="V5725" s="7">
        <v>260731</v>
      </c>
      <c r="W5725" s="7">
        <f>A5725*M5725</f>
        <v>0</v>
      </c>
      <c r="X5725" s="7" t="str">
        <f>IF(A5725&gt;=1,1," ")</f>
        <v xml:space="preserve"> </v>
      </c>
      <c r="Y5725" s="7">
        <f>P5725*A5725</f>
        <v>0</v>
      </c>
      <c r="Z5725" s="7">
        <v>290</v>
      </c>
      <c r="AA5725" s="7">
        <v>254</v>
      </c>
      <c r="AB5725" s="7">
        <v>7</v>
      </c>
    </row>
    <row r="5726" spans="2:28" ht="168.75" x14ac:dyDescent="0.2">
      <c r="B5726" s="7" t="s">
        <v>30000</v>
      </c>
      <c r="D5726" s="7" t="s">
        <v>30001</v>
      </c>
      <c r="E5726" s="7" t="s">
        <v>29995</v>
      </c>
      <c r="F5726" s="7" t="s">
        <v>30002</v>
      </c>
      <c r="G5726" s="7" t="s">
        <v>63</v>
      </c>
      <c r="H5726" s="7" t="s">
        <v>301</v>
      </c>
      <c r="I5726" s="49" t="s">
        <v>30003</v>
      </c>
      <c r="J5726" s="7" t="s">
        <v>30004</v>
      </c>
      <c r="K5726" s="42">
        <v>43794</v>
      </c>
      <c r="L5726" s="7" t="s">
        <v>35</v>
      </c>
      <c r="M5726" s="7">
        <v>588</v>
      </c>
      <c r="N5726" s="7">
        <v>10</v>
      </c>
      <c r="O5726" s="7">
        <v>32</v>
      </c>
      <c r="P5726" s="7">
        <v>0.47399999999999998</v>
      </c>
      <c r="Q5726" s="7" t="str">
        <f>CONCATENATE(Z5726,"х",AA5726,"х",AB5726)</f>
        <v>290х255х10</v>
      </c>
      <c r="R5726" s="7" t="s">
        <v>16864</v>
      </c>
      <c r="S5726" s="7" t="s">
        <v>39</v>
      </c>
      <c r="T5726" s="7" t="s">
        <v>29999</v>
      </c>
      <c r="U5726" s="7" t="s">
        <v>84</v>
      </c>
      <c r="V5726" s="7">
        <v>262751</v>
      </c>
      <c r="W5726" s="7">
        <f>A5726*M5726</f>
        <v>0</v>
      </c>
      <c r="X5726" s="7" t="str">
        <f>IF(A5726&gt;=1,1," ")</f>
        <v xml:space="preserve"> </v>
      </c>
      <c r="Y5726" s="7">
        <f>P5726*A5726</f>
        <v>0</v>
      </c>
      <c r="Z5726" s="7">
        <v>290</v>
      </c>
      <c r="AA5726" s="7">
        <v>255</v>
      </c>
      <c r="AB5726" s="7">
        <v>10</v>
      </c>
    </row>
    <row r="5727" spans="2:28" ht="146.25" x14ac:dyDescent="0.2">
      <c r="B5727" s="7" t="s">
        <v>30005</v>
      </c>
      <c r="D5727" s="7" t="s">
        <v>30006</v>
      </c>
      <c r="E5727" s="7" t="s">
        <v>29995</v>
      </c>
      <c r="F5727" s="7" t="s">
        <v>30007</v>
      </c>
      <c r="G5727" s="7" t="s">
        <v>78</v>
      </c>
      <c r="H5727" s="7" t="s">
        <v>301</v>
      </c>
      <c r="I5727" s="49" t="s">
        <v>30008</v>
      </c>
      <c r="J5727" s="7" t="s">
        <v>30009</v>
      </c>
      <c r="K5727" s="42">
        <v>43770</v>
      </c>
      <c r="L5727" s="7" t="s">
        <v>35</v>
      </c>
      <c r="M5727" s="7">
        <v>564</v>
      </c>
      <c r="N5727" s="7">
        <v>10</v>
      </c>
      <c r="O5727" s="7">
        <v>32</v>
      </c>
      <c r="P5727" s="7">
        <v>0.47499999999999998</v>
      </c>
      <c r="Q5727" s="7" t="str">
        <f>CONCATENATE(Z5727,"х",AA5727,"х",AB5727)</f>
        <v>290х254х8</v>
      </c>
      <c r="R5727" s="7" t="s">
        <v>16864</v>
      </c>
      <c r="S5727" s="7" t="s">
        <v>39</v>
      </c>
      <c r="T5727" s="7" t="s">
        <v>29999</v>
      </c>
      <c r="U5727" s="7" t="s">
        <v>84</v>
      </c>
      <c r="V5727" s="7">
        <v>260321</v>
      </c>
      <c r="W5727" s="7">
        <f>A5727*M5727</f>
        <v>0</v>
      </c>
      <c r="X5727" s="7" t="str">
        <f>IF(A5727&gt;=1,1," ")</f>
        <v xml:space="preserve"> </v>
      </c>
      <c r="Y5727" s="7">
        <f>P5727*A5727</f>
        <v>0</v>
      </c>
      <c r="Z5727" s="7">
        <v>290</v>
      </c>
      <c r="AA5727" s="7">
        <v>254</v>
      </c>
      <c r="AB5727" s="7">
        <v>8</v>
      </c>
    </row>
    <row r="5728" spans="2:28" x14ac:dyDescent="0.2">
      <c r="B5728" s="7" t="s">
        <v>30010</v>
      </c>
      <c r="D5728" s="7" t="s">
        <v>30011</v>
      </c>
      <c r="E5728" s="7" t="s">
        <v>27295</v>
      </c>
      <c r="F5728" s="7" t="s">
        <v>30012</v>
      </c>
      <c r="G5728" s="7" t="s">
        <v>63</v>
      </c>
      <c r="H5728" s="7" t="s">
        <v>171</v>
      </c>
      <c r="I5728" s="7" t="s">
        <v>30013</v>
      </c>
      <c r="J5728" s="7" t="s">
        <v>30014</v>
      </c>
      <c r="K5728" s="42">
        <v>44168</v>
      </c>
      <c r="L5728" s="7" t="s">
        <v>35</v>
      </c>
      <c r="M5728" s="7">
        <v>588</v>
      </c>
      <c r="N5728" s="7">
        <v>10</v>
      </c>
      <c r="O5728" s="7">
        <v>288</v>
      </c>
      <c r="P5728" s="7">
        <v>0.37</v>
      </c>
      <c r="Q5728" s="7" t="str">
        <f>CONCATENATE(Z5728,"х",AA5728,"х",AB5728)</f>
        <v>218х144х19</v>
      </c>
      <c r="R5728" s="7" t="s">
        <v>82</v>
      </c>
      <c r="S5728" s="7" t="s">
        <v>39</v>
      </c>
      <c r="T5728" s="7" t="s">
        <v>30015</v>
      </c>
      <c r="U5728" s="7" t="s">
        <v>37</v>
      </c>
      <c r="V5728" s="7">
        <v>268607</v>
      </c>
      <c r="W5728" s="7">
        <f>A5728*M5728</f>
        <v>0</v>
      </c>
      <c r="X5728" s="7" t="str">
        <f>IF(A5728&gt;=1,1," ")</f>
        <v xml:space="preserve"> </v>
      </c>
      <c r="Y5728" s="7">
        <f>P5728*A5728</f>
        <v>0</v>
      </c>
      <c r="Z5728" s="7">
        <v>218</v>
      </c>
      <c r="AA5728" s="7">
        <v>144</v>
      </c>
      <c r="AB5728" s="7">
        <v>19</v>
      </c>
    </row>
    <row r="5729" spans="2:28" x14ac:dyDescent="0.2">
      <c r="B5729" s="7" t="s">
        <v>30016</v>
      </c>
      <c r="D5729" s="7" t="s">
        <v>30017</v>
      </c>
      <c r="E5729" s="7" t="s">
        <v>30018</v>
      </c>
      <c r="F5729" s="7" t="s">
        <v>30019</v>
      </c>
      <c r="G5729" s="7" t="s">
        <v>63</v>
      </c>
      <c r="H5729" s="7" t="s">
        <v>171</v>
      </c>
      <c r="I5729" s="7" t="s">
        <v>30020</v>
      </c>
      <c r="J5729" s="7" t="s">
        <v>30021</v>
      </c>
      <c r="K5729" s="42">
        <v>43696</v>
      </c>
      <c r="L5729" s="7" t="s">
        <v>35</v>
      </c>
      <c r="M5729" s="7">
        <v>385.2</v>
      </c>
      <c r="N5729" s="7">
        <v>10</v>
      </c>
      <c r="O5729" s="7">
        <v>224</v>
      </c>
      <c r="P5729" s="7">
        <v>0.27</v>
      </c>
      <c r="Q5729" s="7" t="str">
        <f>CONCATENATE(Z5729,"х",AA5729,"х",AB5729)</f>
        <v>207х133х21</v>
      </c>
      <c r="R5729" s="7" t="s">
        <v>36</v>
      </c>
      <c r="S5729" s="7" t="s">
        <v>39</v>
      </c>
      <c r="T5729" s="7" t="s">
        <v>30022</v>
      </c>
      <c r="U5729" s="7" t="s">
        <v>37</v>
      </c>
      <c r="V5729" s="7">
        <v>258942</v>
      </c>
      <c r="W5729" s="7">
        <f>A5729*M5729</f>
        <v>0</v>
      </c>
      <c r="X5729" s="7" t="str">
        <f>IF(A5729&gt;=1,1," ")</f>
        <v xml:space="preserve"> </v>
      </c>
      <c r="Y5729" s="7">
        <f>P5729*A5729</f>
        <v>0</v>
      </c>
      <c r="Z5729" s="7">
        <v>207</v>
      </c>
      <c r="AA5729" s="7">
        <v>133</v>
      </c>
      <c r="AB5729" s="7">
        <v>21</v>
      </c>
    </row>
    <row r="5730" spans="2:28" ht="213.75" x14ac:dyDescent="0.2">
      <c r="B5730" s="7" t="s">
        <v>30023</v>
      </c>
      <c r="D5730" s="7" t="s">
        <v>30024</v>
      </c>
      <c r="E5730" s="7" t="s">
        <v>30025</v>
      </c>
      <c r="F5730" s="7" t="s">
        <v>30026</v>
      </c>
      <c r="G5730" s="7" t="s">
        <v>78</v>
      </c>
      <c r="H5730" s="7" t="s">
        <v>204</v>
      </c>
      <c r="I5730" s="49" t="s">
        <v>30027</v>
      </c>
      <c r="J5730" s="7" t="s">
        <v>30028</v>
      </c>
      <c r="K5730" s="42">
        <v>43768</v>
      </c>
      <c r="L5730" s="7" t="s">
        <v>35</v>
      </c>
      <c r="M5730" s="7">
        <v>540</v>
      </c>
      <c r="N5730" s="7">
        <v>10</v>
      </c>
      <c r="O5730" s="7">
        <v>64</v>
      </c>
      <c r="P5730" s="7">
        <v>0.44</v>
      </c>
      <c r="Q5730" s="7" t="str">
        <f>CONCATENATE(Z5730,"х",AA5730,"х",AB5730)</f>
        <v>247х202х9</v>
      </c>
      <c r="R5730" s="7" t="s">
        <v>775</v>
      </c>
      <c r="S5730" s="7" t="s">
        <v>39</v>
      </c>
      <c r="T5730" s="7" t="s">
        <v>30029</v>
      </c>
      <c r="U5730" s="7" t="s">
        <v>84</v>
      </c>
      <c r="V5730" s="7">
        <v>259806</v>
      </c>
      <c r="W5730" s="7">
        <f>A5730*M5730</f>
        <v>0</v>
      </c>
      <c r="X5730" s="7" t="str">
        <f>IF(A5730&gt;=1,1," ")</f>
        <v xml:space="preserve"> </v>
      </c>
      <c r="Y5730" s="7">
        <f>P5730*A5730</f>
        <v>0</v>
      </c>
      <c r="Z5730" s="7">
        <v>247</v>
      </c>
      <c r="AA5730" s="7">
        <v>202</v>
      </c>
      <c r="AB5730" s="7">
        <v>9</v>
      </c>
    </row>
    <row r="5731" spans="2:28" ht="213.75" x14ac:dyDescent="0.2">
      <c r="B5731" s="7" t="s">
        <v>30030</v>
      </c>
      <c r="D5731" s="7" t="s">
        <v>30031</v>
      </c>
      <c r="E5731" s="7" t="s">
        <v>30032</v>
      </c>
      <c r="F5731" s="7" t="s">
        <v>30033</v>
      </c>
      <c r="G5731" s="7" t="s">
        <v>815</v>
      </c>
      <c r="H5731" s="7" t="s">
        <v>204</v>
      </c>
      <c r="I5731" s="49" t="s">
        <v>30034</v>
      </c>
      <c r="J5731" s="7" t="s">
        <v>30035</v>
      </c>
      <c r="K5731" s="42">
        <v>43573</v>
      </c>
      <c r="L5731" s="7" t="s">
        <v>35</v>
      </c>
      <c r="M5731" s="7">
        <v>612</v>
      </c>
      <c r="N5731" s="7">
        <v>10</v>
      </c>
      <c r="O5731" s="7">
        <v>64</v>
      </c>
      <c r="P5731" s="7">
        <v>0.56200000000000006</v>
      </c>
      <c r="Q5731" s="7" t="str">
        <f>CONCATENATE(Z5731,"х",AA5731,"х",AB5731)</f>
        <v>290х215х10</v>
      </c>
      <c r="R5731" s="7" t="s">
        <v>206</v>
      </c>
      <c r="S5731" s="7" t="s">
        <v>39</v>
      </c>
      <c r="T5731" s="7" t="s">
        <v>30029</v>
      </c>
      <c r="U5731" s="7" t="s">
        <v>215</v>
      </c>
      <c r="V5731" s="7">
        <v>258831</v>
      </c>
      <c r="W5731" s="7">
        <f>A5731*M5731</f>
        <v>0</v>
      </c>
      <c r="X5731" s="7" t="str">
        <f>IF(A5731&gt;=1,1," ")</f>
        <v xml:space="preserve"> </v>
      </c>
      <c r="Y5731" s="7">
        <f>P5731*A5731</f>
        <v>0</v>
      </c>
      <c r="Z5731" s="7">
        <v>290</v>
      </c>
      <c r="AA5731" s="7">
        <v>215</v>
      </c>
      <c r="AB5731" s="7">
        <v>10</v>
      </c>
    </row>
    <row r="5732" spans="2:28" x14ac:dyDescent="0.2">
      <c r="B5732" s="7" t="s">
        <v>30036</v>
      </c>
      <c r="D5732" s="7" t="s">
        <v>30037</v>
      </c>
      <c r="E5732" s="7" t="s">
        <v>30038</v>
      </c>
      <c r="F5732" s="7" t="s">
        <v>30039</v>
      </c>
      <c r="G5732" s="7" t="s">
        <v>78</v>
      </c>
      <c r="H5732" s="7" t="s">
        <v>240</v>
      </c>
      <c r="I5732" s="7" t="s">
        <v>30040</v>
      </c>
      <c r="J5732" s="7" t="s">
        <v>30041</v>
      </c>
      <c r="K5732" s="42">
        <v>43636</v>
      </c>
      <c r="L5732" s="7" t="s">
        <v>35</v>
      </c>
      <c r="M5732" s="7">
        <v>720</v>
      </c>
      <c r="N5732" s="7">
        <v>10</v>
      </c>
      <c r="O5732" s="7">
        <v>104</v>
      </c>
      <c r="P5732" s="7">
        <v>0.47599999999999998</v>
      </c>
      <c r="Q5732" s="7" t="str">
        <f>CONCATENATE(Z5732,"х",AA5732,"х",AB5732)</f>
        <v>270х165х12</v>
      </c>
      <c r="R5732" s="7" t="s">
        <v>243</v>
      </c>
      <c r="S5732" s="7" t="s">
        <v>39</v>
      </c>
      <c r="T5732" s="7" t="s">
        <v>30042</v>
      </c>
      <c r="U5732" s="7" t="s">
        <v>37</v>
      </c>
      <c r="V5732" s="7">
        <v>256978</v>
      </c>
      <c r="W5732" s="7">
        <f>A5732*M5732</f>
        <v>0</v>
      </c>
      <c r="X5732" s="7" t="str">
        <f>IF(A5732&gt;=1,1," ")</f>
        <v xml:space="preserve"> </v>
      </c>
      <c r="Y5732" s="7">
        <f>P5732*A5732</f>
        <v>0</v>
      </c>
      <c r="Z5732" s="7">
        <v>270</v>
      </c>
      <c r="AA5732" s="7">
        <v>165</v>
      </c>
      <c r="AB5732" s="7">
        <v>12</v>
      </c>
    </row>
    <row r="5733" spans="2:28" ht="213.75" x14ac:dyDescent="0.2">
      <c r="B5733" s="7" t="s">
        <v>30043</v>
      </c>
      <c r="D5733" s="7" t="s">
        <v>30044</v>
      </c>
      <c r="E5733" s="7" t="s">
        <v>30045</v>
      </c>
      <c r="F5733" s="7" t="s">
        <v>30046</v>
      </c>
      <c r="G5733" s="7" t="s">
        <v>78</v>
      </c>
      <c r="H5733" s="7" t="s">
        <v>4937</v>
      </c>
      <c r="I5733" s="49" t="s">
        <v>30047</v>
      </c>
      <c r="J5733" s="7" t="s">
        <v>30048</v>
      </c>
      <c r="K5733" s="42">
        <v>44084</v>
      </c>
      <c r="L5733" s="7" t="s">
        <v>441</v>
      </c>
      <c r="M5733" s="7">
        <v>342</v>
      </c>
      <c r="N5733" s="7">
        <v>10</v>
      </c>
      <c r="O5733" s="7">
        <v>288</v>
      </c>
      <c r="P5733" s="7">
        <v>0.35</v>
      </c>
      <c r="Q5733" s="7" t="str">
        <f>CONCATENATE(Z5733,"х",AA5733,"х",AB5733)</f>
        <v>215х140х18</v>
      </c>
      <c r="R5733" s="7" t="s">
        <v>82</v>
      </c>
      <c r="S5733" s="7" t="s">
        <v>39</v>
      </c>
      <c r="T5733" s="7" t="s">
        <v>30049</v>
      </c>
      <c r="U5733" s="7" t="s">
        <v>56</v>
      </c>
      <c r="V5733" s="7">
        <v>267343</v>
      </c>
      <c r="W5733" s="7">
        <f>A5733*M5733</f>
        <v>0</v>
      </c>
      <c r="X5733" s="7" t="str">
        <f>IF(A5733&gt;=1,1," ")</f>
        <v xml:space="preserve"> </v>
      </c>
      <c r="Y5733" s="7">
        <f>P5733*A5733</f>
        <v>0</v>
      </c>
      <c r="Z5733" s="7">
        <v>215</v>
      </c>
      <c r="AA5733" s="7">
        <v>140</v>
      </c>
      <c r="AB5733" s="7">
        <v>18</v>
      </c>
    </row>
    <row r="5734" spans="2:28" ht="112.5" x14ac:dyDescent="0.2">
      <c r="B5734" s="7" t="s">
        <v>30050</v>
      </c>
      <c r="D5734" s="7" t="s">
        <v>30051</v>
      </c>
      <c r="E5734" s="7" t="s">
        <v>20354</v>
      </c>
      <c r="F5734" s="7" t="s">
        <v>669</v>
      </c>
      <c r="G5734" s="7" t="s">
        <v>78</v>
      </c>
      <c r="H5734" s="7" t="s">
        <v>204</v>
      </c>
      <c r="I5734" s="49" t="s">
        <v>30052</v>
      </c>
      <c r="J5734" s="7" t="s">
        <v>30053</v>
      </c>
      <c r="K5734" s="42">
        <v>43693</v>
      </c>
      <c r="L5734" s="7" t="s">
        <v>35</v>
      </c>
      <c r="M5734" s="7">
        <v>360</v>
      </c>
      <c r="N5734" s="7">
        <v>10</v>
      </c>
      <c r="O5734" s="7">
        <v>64</v>
      </c>
      <c r="P5734" s="7">
        <v>0.34</v>
      </c>
      <c r="Q5734" s="7" t="str">
        <f>CONCATENATE(Z5734,"х",AA5734,"х",AB5734)</f>
        <v>265х205х8</v>
      </c>
      <c r="R5734" s="7" t="s">
        <v>94</v>
      </c>
      <c r="S5734" s="7" t="s">
        <v>39</v>
      </c>
      <c r="T5734" s="7" t="s">
        <v>30054</v>
      </c>
      <c r="U5734" s="7" t="s">
        <v>84</v>
      </c>
      <c r="V5734" s="7">
        <v>252666</v>
      </c>
      <c r="W5734" s="7">
        <f>A5734*M5734</f>
        <v>0</v>
      </c>
      <c r="X5734" s="7" t="str">
        <f>IF(A5734&gt;=1,1," ")</f>
        <v xml:space="preserve"> </v>
      </c>
      <c r="Y5734" s="7">
        <f>P5734*A5734</f>
        <v>0</v>
      </c>
      <c r="Z5734" s="7">
        <v>265</v>
      </c>
      <c r="AA5734" s="7">
        <v>205</v>
      </c>
      <c r="AB5734" s="7">
        <v>8</v>
      </c>
    </row>
    <row r="5735" spans="2:28" ht="90" x14ac:dyDescent="0.2">
      <c r="B5735" s="7" t="s">
        <v>30055</v>
      </c>
      <c r="D5735" s="7" t="s">
        <v>30056</v>
      </c>
      <c r="E5735" s="7" t="s">
        <v>30057</v>
      </c>
      <c r="F5735" s="7" t="s">
        <v>203</v>
      </c>
      <c r="G5735" s="7" t="s">
        <v>78</v>
      </c>
      <c r="H5735" s="7" t="s">
        <v>204</v>
      </c>
      <c r="I5735" s="49" t="s">
        <v>30058</v>
      </c>
      <c r="J5735" s="7" t="s">
        <v>30059</v>
      </c>
      <c r="K5735" s="42">
        <v>43160</v>
      </c>
      <c r="L5735" s="7" t="s">
        <v>35</v>
      </c>
      <c r="M5735" s="7">
        <v>342</v>
      </c>
      <c r="N5735" s="7">
        <v>10</v>
      </c>
      <c r="O5735" s="7">
        <v>64</v>
      </c>
      <c r="P5735" s="7">
        <v>0.34</v>
      </c>
      <c r="Q5735" s="7" t="str">
        <f>CONCATENATE(Z5735,"х",AA5735,"х",AB5735)</f>
        <v>264х204х7</v>
      </c>
      <c r="R5735" s="7" t="s">
        <v>94</v>
      </c>
      <c r="S5735" s="7" t="s">
        <v>39</v>
      </c>
      <c r="T5735" s="7" t="s">
        <v>30054</v>
      </c>
      <c r="U5735" s="7" t="s">
        <v>84</v>
      </c>
      <c r="V5735" s="7">
        <v>235939</v>
      </c>
      <c r="W5735" s="7">
        <f>A5735*M5735</f>
        <v>0</v>
      </c>
      <c r="X5735" s="7" t="str">
        <f>IF(A5735&gt;=1,1," ")</f>
        <v xml:space="preserve"> </v>
      </c>
      <c r="Y5735" s="7">
        <f>P5735*A5735</f>
        <v>0</v>
      </c>
      <c r="Z5735" s="7">
        <v>264</v>
      </c>
      <c r="AA5735" s="7">
        <v>204</v>
      </c>
      <c r="AB5735" s="7">
        <v>7</v>
      </c>
    </row>
    <row r="5736" spans="2:28" ht="146.25" x14ac:dyDescent="0.2">
      <c r="B5736" s="7" t="s">
        <v>30060</v>
      </c>
      <c r="D5736" s="7" t="s">
        <v>30061</v>
      </c>
      <c r="E5736" s="7" t="s">
        <v>15000</v>
      </c>
      <c r="F5736" s="7" t="s">
        <v>29000</v>
      </c>
      <c r="G5736" s="7" t="s">
        <v>78</v>
      </c>
      <c r="H5736" s="7" t="s">
        <v>79</v>
      </c>
      <c r="I5736" s="49" t="s">
        <v>30062</v>
      </c>
      <c r="J5736" s="7" t="s">
        <v>30063</v>
      </c>
      <c r="K5736" s="42">
        <v>43556</v>
      </c>
      <c r="L5736" s="7" t="s">
        <v>35</v>
      </c>
      <c r="M5736" s="7">
        <v>342</v>
      </c>
      <c r="N5736" s="7">
        <v>10</v>
      </c>
      <c r="O5736" s="7">
        <v>64</v>
      </c>
      <c r="P5736" s="7">
        <v>0.33500000000000002</v>
      </c>
      <c r="Q5736" s="7" t="str">
        <f>CONCATENATE(Z5736,"х",AA5736,"х",AB5736)</f>
        <v>264х204х8</v>
      </c>
      <c r="R5736" s="7" t="s">
        <v>94</v>
      </c>
      <c r="S5736" s="7" t="s">
        <v>39</v>
      </c>
      <c r="T5736" s="7" t="s">
        <v>30054</v>
      </c>
      <c r="U5736" s="7" t="s">
        <v>84</v>
      </c>
      <c r="V5736" s="7">
        <v>235941</v>
      </c>
      <c r="W5736" s="7">
        <f>A5736*M5736</f>
        <v>0</v>
      </c>
      <c r="X5736" s="7" t="str">
        <f>IF(A5736&gt;=1,1," ")</f>
        <v xml:space="preserve"> </v>
      </c>
      <c r="Y5736" s="7">
        <f>P5736*A5736</f>
        <v>0</v>
      </c>
      <c r="Z5736" s="7">
        <v>264</v>
      </c>
      <c r="AA5736" s="7">
        <v>204</v>
      </c>
      <c r="AB5736" s="7">
        <v>8</v>
      </c>
    </row>
    <row r="5737" spans="2:28" x14ac:dyDescent="0.2">
      <c r="B5737" s="7" t="s">
        <v>30064</v>
      </c>
      <c r="D5737" s="7" t="s">
        <v>30065</v>
      </c>
      <c r="E5737" s="7" t="s">
        <v>30066</v>
      </c>
      <c r="F5737" s="7" t="s">
        <v>30067</v>
      </c>
      <c r="G5737" s="7" t="s">
        <v>63</v>
      </c>
      <c r="H5737" s="7" t="s">
        <v>64</v>
      </c>
      <c r="I5737" s="7" t="s">
        <v>30068</v>
      </c>
      <c r="J5737" s="7" t="s">
        <v>30069</v>
      </c>
      <c r="K5737" s="42">
        <v>43572</v>
      </c>
      <c r="L5737" s="7" t="s">
        <v>35</v>
      </c>
      <c r="M5737" s="7">
        <v>810</v>
      </c>
      <c r="N5737" s="7">
        <v>10</v>
      </c>
      <c r="O5737" s="7">
        <v>768</v>
      </c>
      <c r="P5737" s="7">
        <v>0.63</v>
      </c>
      <c r="Q5737" s="7" t="str">
        <f>CONCATENATE(Z5737,"х",AA5737,"х",AB5737)</f>
        <v>208х137х37</v>
      </c>
      <c r="R5737" s="7" t="s">
        <v>36</v>
      </c>
      <c r="S5737" s="7" t="s">
        <v>39</v>
      </c>
      <c r="T5737" s="7" t="s">
        <v>30070</v>
      </c>
      <c r="U5737" s="7" t="s">
        <v>259</v>
      </c>
      <c r="V5737" s="7">
        <v>256798</v>
      </c>
      <c r="W5737" s="7">
        <f>A5737*M5737</f>
        <v>0</v>
      </c>
      <c r="X5737" s="7" t="str">
        <f>IF(A5737&gt;=1,1," ")</f>
        <v xml:space="preserve"> </v>
      </c>
      <c r="Y5737" s="7">
        <f>P5737*A5737</f>
        <v>0</v>
      </c>
      <c r="Z5737" s="7">
        <v>208</v>
      </c>
      <c r="AA5737" s="7">
        <v>137</v>
      </c>
      <c r="AB5737" s="7">
        <v>37</v>
      </c>
    </row>
    <row r="5738" spans="2:28" x14ac:dyDescent="0.2">
      <c r="B5738" s="7" t="s">
        <v>30071</v>
      </c>
      <c r="D5738" s="7" t="s">
        <v>30072</v>
      </c>
      <c r="E5738" s="7" t="s">
        <v>30066</v>
      </c>
      <c r="F5738" s="7" t="s">
        <v>30073</v>
      </c>
      <c r="G5738" s="7" t="s">
        <v>63</v>
      </c>
      <c r="H5738" s="7" t="s">
        <v>385</v>
      </c>
      <c r="I5738" s="7" t="s">
        <v>30074</v>
      </c>
      <c r="J5738" s="7" t="s">
        <v>30075</v>
      </c>
      <c r="K5738" s="42">
        <v>44125</v>
      </c>
      <c r="L5738" s="7" t="s">
        <v>35</v>
      </c>
      <c r="M5738" s="7">
        <v>768</v>
      </c>
      <c r="N5738" s="7">
        <v>10</v>
      </c>
      <c r="O5738" s="7">
        <v>608</v>
      </c>
      <c r="P5738" s="7">
        <v>0.51400000000000001</v>
      </c>
      <c r="Q5738" s="7" t="str">
        <f>CONCATENATE(Z5738,"х",AA5738,"х",AB5738)</f>
        <v>207х137х31</v>
      </c>
      <c r="R5738" s="7" t="s">
        <v>36</v>
      </c>
      <c r="S5738" s="7" t="s">
        <v>39</v>
      </c>
      <c r="T5738" s="7" t="s">
        <v>30070</v>
      </c>
      <c r="U5738" s="7" t="s">
        <v>259</v>
      </c>
      <c r="V5738" s="7">
        <v>266961</v>
      </c>
      <c r="W5738" s="7">
        <f>A5738*M5738</f>
        <v>0</v>
      </c>
      <c r="X5738" s="7" t="str">
        <f>IF(A5738&gt;=1,1," ")</f>
        <v xml:space="preserve"> </v>
      </c>
      <c r="Y5738" s="7">
        <f>P5738*A5738</f>
        <v>0</v>
      </c>
      <c r="Z5738" s="7">
        <v>207</v>
      </c>
      <c r="AA5738" s="7">
        <v>137</v>
      </c>
      <c r="AB5738" s="7">
        <v>31</v>
      </c>
    </row>
    <row r="5739" spans="2:28" x14ac:dyDescent="0.2">
      <c r="B5739" s="7" t="s">
        <v>30076</v>
      </c>
      <c r="D5739" s="7" t="s">
        <v>30077</v>
      </c>
      <c r="E5739" s="7" t="s">
        <v>30078</v>
      </c>
      <c r="F5739" s="7" t="s">
        <v>30079</v>
      </c>
      <c r="G5739" s="7" t="s">
        <v>78</v>
      </c>
      <c r="H5739" s="7" t="s">
        <v>64</v>
      </c>
      <c r="I5739" s="7" t="s">
        <v>30080</v>
      </c>
      <c r="J5739" s="7" t="s">
        <v>30081</v>
      </c>
      <c r="K5739" s="42">
        <v>43865</v>
      </c>
      <c r="L5739" s="7" t="s">
        <v>35</v>
      </c>
      <c r="M5739" s="7">
        <v>768</v>
      </c>
      <c r="N5739" s="7">
        <v>10</v>
      </c>
      <c r="O5739" s="7">
        <v>768</v>
      </c>
      <c r="P5739" s="7">
        <v>0.626</v>
      </c>
      <c r="Q5739" s="7" t="str">
        <f>CONCATENATE(Z5739,"х",AA5739,"х",AB5739)</f>
        <v>207х132х40</v>
      </c>
      <c r="R5739" s="7" t="s">
        <v>36</v>
      </c>
      <c r="S5739" s="7" t="s">
        <v>39</v>
      </c>
      <c r="T5739" s="7" t="s">
        <v>30070</v>
      </c>
      <c r="U5739" s="7" t="s">
        <v>259</v>
      </c>
      <c r="V5739" s="7">
        <v>260534</v>
      </c>
      <c r="W5739" s="7">
        <f>A5739*M5739</f>
        <v>0</v>
      </c>
      <c r="X5739" s="7" t="str">
        <f>IF(A5739&gt;=1,1," ")</f>
        <v xml:space="preserve"> </v>
      </c>
      <c r="Y5739" s="7">
        <f>P5739*A5739</f>
        <v>0</v>
      </c>
      <c r="Z5739" s="7">
        <v>207</v>
      </c>
      <c r="AA5739" s="7">
        <v>132</v>
      </c>
      <c r="AB5739" s="7">
        <v>40</v>
      </c>
    </row>
    <row r="5740" spans="2:28" x14ac:dyDescent="0.2">
      <c r="B5740" s="7" t="s">
        <v>30082</v>
      </c>
      <c r="D5740" s="7" t="s">
        <v>30083</v>
      </c>
      <c r="E5740" s="7" t="s">
        <v>30084</v>
      </c>
      <c r="F5740" s="7" t="s">
        <v>30085</v>
      </c>
      <c r="G5740" s="7" t="s">
        <v>63</v>
      </c>
      <c r="H5740" s="7" t="s">
        <v>385</v>
      </c>
      <c r="I5740" s="7" t="s">
        <v>30086</v>
      </c>
      <c r="J5740" s="7" t="s">
        <v>30087</v>
      </c>
      <c r="K5740" s="42">
        <v>43865</v>
      </c>
      <c r="L5740" s="7" t="s">
        <v>35</v>
      </c>
      <c r="M5740" s="7">
        <v>768</v>
      </c>
      <c r="N5740" s="7">
        <v>10</v>
      </c>
      <c r="O5740" s="7">
        <v>704</v>
      </c>
      <c r="P5740" s="7">
        <v>0.56899999999999995</v>
      </c>
      <c r="Q5740" s="7" t="str">
        <f>CONCATENATE(Z5740,"х",AA5740,"х",AB5740)</f>
        <v>208х125х38</v>
      </c>
      <c r="R5740" s="7" t="s">
        <v>36</v>
      </c>
      <c r="S5740" s="7" t="s">
        <v>39</v>
      </c>
      <c r="T5740" s="7" t="s">
        <v>30070</v>
      </c>
      <c r="U5740" s="7" t="s">
        <v>37</v>
      </c>
      <c r="V5740" s="7">
        <v>262796</v>
      </c>
      <c r="W5740" s="7">
        <f>A5740*M5740</f>
        <v>0</v>
      </c>
      <c r="X5740" s="7" t="str">
        <f>IF(A5740&gt;=1,1," ")</f>
        <v xml:space="preserve"> </v>
      </c>
      <c r="Y5740" s="7">
        <f>P5740*A5740</f>
        <v>0</v>
      </c>
      <c r="Z5740" s="7">
        <v>208</v>
      </c>
      <c r="AA5740" s="7">
        <v>125</v>
      </c>
      <c r="AB5740" s="7">
        <v>38</v>
      </c>
    </row>
    <row r="5741" spans="2:28" x14ac:dyDescent="0.2">
      <c r="B5741" s="7" t="s">
        <v>30088</v>
      </c>
      <c r="D5741" s="7" t="s">
        <v>30089</v>
      </c>
      <c r="E5741" s="7" t="s">
        <v>30066</v>
      </c>
      <c r="F5741" s="7" t="s">
        <v>30090</v>
      </c>
      <c r="G5741" s="7" t="s">
        <v>63</v>
      </c>
      <c r="H5741" s="7" t="s">
        <v>385</v>
      </c>
      <c r="I5741" s="7" t="s">
        <v>30091</v>
      </c>
      <c r="J5741" s="7" t="s">
        <v>30092</v>
      </c>
      <c r="K5741" s="42">
        <v>43819</v>
      </c>
      <c r="L5741" s="7" t="s">
        <v>35</v>
      </c>
      <c r="M5741" s="7">
        <v>768</v>
      </c>
      <c r="N5741" s="7">
        <v>10</v>
      </c>
      <c r="O5741" s="7">
        <v>736</v>
      </c>
      <c r="P5741" s="7">
        <v>0.60899999999999999</v>
      </c>
      <c r="Q5741" s="7" t="str">
        <f>CONCATENATE(Z5741,"х",AA5741,"х",AB5741)</f>
        <v>207х137х37</v>
      </c>
      <c r="R5741" s="7" t="s">
        <v>36</v>
      </c>
      <c r="S5741" s="7" t="s">
        <v>39</v>
      </c>
      <c r="T5741" s="7" t="s">
        <v>30070</v>
      </c>
      <c r="U5741" s="7" t="s">
        <v>259</v>
      </c>
      <c r="V5741" s="7">
        <v>257261</v>
      </c>
      <c r="W5741" s="7">
        <f>A5741*M5741</f>
        <v>0</v>
      </c>
      <c r="X5741" s="7" t="str">
        <f>IF(A5741&gt;=1,1," ")</f>
        <v xml:space="preserve"> </v>
      </c>
      <c r="Y5741" s="7">
        <f>P5741*A5741</f>
        <v>0</v>
      </c>
      <c r="Z5741" s="7">
        <v>207</v>
      </c>
      <c r="AA5741" s="7">
        <v>137</v>
      </c>
      <c r="AB5741" s="7">
        <v>37</v>
      </c>
    </row>
    <row r="5742" spans="2:28" x14ac:dyDescent="0.2">
      <c r="B5742" s="7" t="s">
        <v>30093</v>
      </c>
      <c r="D5742" s="7" t="s">
        <v>30094</v>
      </c>
      <c r="E5742" s="7" t="s">
        <v>30095</v>
      </c>
      <c r="F5742" s="7" t="s">
        <v>30096</v>
      </c>
      <c r="G5742" s="7" t="s">
        <v>78</v>
      </c>
      <c r="H5742" s="7" t="s">
        <v>284</v>
      </c>
      <c r="I5742" s="7" t="s">
        <v>30097</v>
      </c>
      <c r="J5742" s="7" t="s">
        <v>30098</v>
      </c>
      <c r="K5742" s="42">
        <v>43741</v>
      </c>
      <c r="L5742" s="7" t="s">
        <v>35</v>
      </c>
      <c r="M5742" s="7">
        <v>360</v>
      </c>
      <c r="N5742" s="7">
        <v>10</v>
      </c>
      <c r="O5742" s="7">
        <v>352</v>
      </c>
      <c r="P5742" s="7">
        <v>0.34499999999999997</v>
      </c>
      <c r="Q5742" s="7" t="str">
        <f>CONCATENATE(Z5742,"х",AA5742,"х",AB5742)</f>
        <v>205х130х29</v>
      </c>
      <c r="R5742" s="7" t="s">
        <v>36</v>
      </c>
      <c r="S5742" s="7" t="s">
        <v>39</v>
      </c>
      <c r="T5742" s="7" t="s">
        <v>30099</v>
      </c>
      <c r="U5742" s="7" t="s">
        <v>259</v>
      </c>
      <c r="V5742" s="7">
        <v>260751</v>
      </c>
      <c r="W5742" s="7">
        <f>A5742*M5742</f>
        <v>0</v>
      </c>
      <c r="X5742" s="7" t="str">
        <f>IF(A5742&gt;=1,1," ")</f>
        <v xml:space="preserve"> </v>
      </c>
      <c r="Y5742" s="7">
        <f>P5742*A5742</f>
        <v>0</v>
      </c>
      <c r="Z5742" s="7">
        <v>205</v>
      </c>
      <c r="AA5742" s="7">
        <v>130</v>
      </c>
      <c r="AB5742" s="7">
        <v>29</v>
      </c>
    </row>
    <row r="5743" spans="2:28" ht="146.25" x14ac:dyDescent="0.2">
      <c r="B5743" s="7" t="s">
        <v>30100</v>
      </c>
      <c r="D5743" s="7" t="s">
        <v>30101</v>
      </c>
      <c r="E5743" s="7" t="s">
        <v>30095</v>
      </c>
      <c r="F5743" s="7" t="s">
        <v>30102</v>
      </c>
      <c r="G5743" s="7" t="s">
        <v>78</v>
      </c>
      <c r="H5743" s="7" t="s">
        <v>284</v>
      </c>
      <c r="I5743" s="49" t="s">
        <v>30103</v>
      </c>
      <c r="J5743" s="7" t="s">
        <v>30104</v>
      </c>
      <c r="K5743" s="42">
        <v>43741</v>
      </c>
      <c r="L5743" s="7" t="s">
        <v>35</v>
      </c>
      <c r="M5743" s="7">
        <v>360</v>
      </c>
      <c r="N5743" s="7">
        <v>10</v>
      </c>
      <c r="O5743" s="7">
        <v>352</v>
      </c>
      <c r="P5743" s="7">
        <v>0.34499999999999997</v>
      </c>
      <c r="Q5743" s="7" t="str">
        <f>CONCATENATE(Z5743,"х",AA5743,"х",AB5743)</f>
        <v>207х130х29</v>
      </c>
      <c r="R5743" s="7" t="s">
        <v>36</v>
      </c>
      <c r="S5743" s="7" t="s">
        <v>39</v>
      </c>
      <c r="T5743" s="7" t="s">
        <v>30099</v>
      </c>
      <c r="U5743" s="7" t="s">
        <v>259</v>
      </c>
      <c r="V5743" s="7">
        <v>263530</v>
      </c>
      <c r="W5743" s="7">
        <f>A5743*M5743</f>
        <v>0</v>
      </c>
      <c r="X5743" s="7" t="str">
        <f>IF(A5743&gt;=1,1," ")</f>
        <v xml:space="preserve"> </v>
      </c>
      <c r="Y5743" s="7">
        <f>P5743*A5743</f>
        <v>0</v>
      </c>
      <c r="Z5743" s="7">
        <v>207</v>
      </c>
      <c r="AA5743" s="7">
        <v>130</v>
      </c>
      <c r="AB5743" s="7">
        <v>29</v>
      </c>
    </row>
    <row r="5744" spans="2:28" ht="180" x14ac:dyDescent="0.2">
      <c r="B5744" s="7" t="s">
        <v>30105</v>
      </c>
      <c r="D5744" s="7" t="s">
        <v>30106</v>
      </c>
      <c r="E5744" s="7" t="s">
        <v>30107</v>
      </c>
      <c r="F5744" s="7" t="s">
        <v>30108</v>
      </c>
      <c r="G5744" s="7" t="s">
        <v>815</v>
      </c>
      <c r="H5744" s="7" t="s">
        <v>569</v>
      </c>
      <c r="I5744" s="49" t="s">
        <v>30109</v>
      </c>
      <c r="J5744" s="7" t="s">
        <v>30110</v>
      </c>
      <c r="K5744" s="42">
        <v>43483</v>
      </c>
      <c r="L5744" s="7" t="s">
        <v>35</v>
      </c>
      <c r="M5744" s="7">
        <v>410.4</v>
      </c>
      <c r="N5744" s="7">
        <v>10</v>
      </c>
      <c r="O5744" s="7">
        <v>256</v>
      </c>
      <c r="P5744" s="7">
        <v>0.28899999999999998</v>
      </c>
      <c r="Q5744" s="7" t="str">
        <f>CONCATENATE(Z5744,"х",AA5744,"х",AB5744)</f>
        <v>207х132х19</v>
      </c>
      <c r="R5744" s="7" t="s">
        <v>36</v>
      </c>
      <c r="S5744" s="7" t="s">
        <v>39</v>
      </c>
      <c r="T5744" s="7" t="s">
        <v>30111</v>
      </c>
      <c r="U5744" s="7" t="s">
        <v>56</v>
      </c>
      <c r="V5744" s="7">
        <v>257472</v>
      </c>
      <c r="W5744" s="7">
        <f>A5744*M5744</f>
        <v>0</v>
      </c>
      <c r="X5744" s="7" t="str">
        <f>IF(A5744&gt;=1,1," ")</f>
        <v xml:space="preserve"> </v>
      </c>
      <c r="Y5744" s="7">
        <f>P5744*A5744</f>
        <v>0</v>
      </c>
      <c r="Z5744" s="7">
        <v>207</v>
      </c>
      <c r="AA5744" s="7">
        <v>132</v>
      </c>
      <c r="AB5744" s="7">
        <v>19</v>
      </c>
    </row>
    <row r="5745" spans="2:28" ht="225" x14ac:dyDescent="0.2">
      <c r="B5745" s="7" t="s">
        <v>30112</v>
      </c>
      <c r="D5745" s="7" t="s">
        <v>30113</v>
      </c>
      <c r="E5745" s="7" t="s">
        <v>30107</v>
      </c>
      <c r="F5745" s="7" t="s">
        <v>30114</v>
      </c>
      <c r="G5745" s="7" t="s">
        <v>78</v>
      </c>
      <c r="H5745" s="7" t="s">
        <v>569</v>
      </c>
      <c r="I5745" s="49" t="s">
        <v>30115</v>
      </c>
      <c r="J5745" s="7" t="s">
        <v>30110</v>
      </c>
      <c r="K5745" s="42">
        <v>43483</v>
      </c>
      <c r="L5745" s="7" t="s">
        <v>35</v>
      </c>
      <c r="M5745" s="7">
        <v>427.2</v>
      </c>
      <c r="N5745" s="7">
        <v>10</v>
      </c>
      <c r="O5745" s="7">
        <v>288</v>
      </c>
      <c r="P5745" s="7">
        <v>0.32500000000000001</v>
      </c>
      <c r="Q5745" s="7" t="str">
        <f>CONCATENATE(Z5745,"х",AA5745,"х",AB5745)</f>
        <v>207х132х20</v>
      </c>
      <c r="R5745" s="7" t="s">
        <v>36</v>
      </c>
      <c r="S5745" s="7" t="s">
        <v>39</v>
      </c>
      <c r="T5745" s="7" t="s">
        <v>30111</v>
      </c>
      <c r="U5745" s="7" t="s">
        <v>56</v>
      </c>
      <c r="V5745" s="7">
        <v>262718</v>
      </c>
      <c r="W5745" s="7">
        <f>A5745*M5745</f>
        <v>0</v>
      </c>
      <c r="X5745" s="7" t="str">
        <f>IF(A5745&gt;=1,1," ")</f>
        <v xml:space="preserve"> </v>
      </c>
      <c r="Y5745" s="7">
        <f>P5745*A5745</f>
        <v>0</v>
      </c>
      <c r="Z5745" s="7">
        <v>207</v>
      </c>
      <c r="AA5745" s="7">
        <v>132</v>
      </c>
      <c r="AB5745" s="7">
        <v>20</v>
      </c>
    </row>
    <row r="5746" spans="2:28" ht="225" x14ac:dyDescent="0.2">
      <c r="B5746" s="7" t="s">
        <v>30116</v>
      </c>
      <c r="D5746" s="7" t="s">
        <v>30117</v>
      </c>
      <c r="E5746" s="7" t="s">
        <v>30118</v>
      </c>
      <c r="F5746" s="7" t="s">
        <v>30119</v>
      </c>
      <c r="G5746" s="7" t="s">
        <v>78</v>
      </c>
      <c r="H5746" s="7" t="s">
        <v>1238</v>
      </c>
      <c r="I5746" s="49" t="s">
        <v>30120</v>
      </c>
      <c r="J5746" s="7" t="s">
        <v>30121</v>
      </c>
      <c r="K5746" s="42">
        <v>43570</v>
      </c>
      <c r="L5746" s="7" t="s">
        <v>35</v>
      </c>
      <c r="M5746" s="7">
        <v>513.6</v>
      </c>
      <c r="N5746" s="7">
        <v>10</v>
      </c>
      <c r="O5746" s="7">
        <v>352</v>
      </c>
      <c r="P5746" s="7">
        <v>0.34499999999999997</v>
      </c>
      <c r="Q5746" s="7" t="str">
        <f>CONCATENATE(Z5746,"х",AA5746,"х",AB5746)</f>
        <v>207х130х31</v>
      </c>
      <c r="R5746" s="7" t="s">
        <v>36</v>
      </c>
      <c r="S5746" s="7" t="s">
        <v>39</v>
      </c>
      <c r="T5746" s="7" t="s">
        <v>30122</v>
      </c>
      <c r="U5746" s="7" t="s">
        <v>37</v>
      </c>
      <c r="V5746" s="7">
        <v>253203</v>
      </c>
      <c r="W5746" s="7">
        <f>A5746*M5746</f>
        <v>0</v>
      </c>
      <c r="X5746" s="7" t="str">
        <f>IF(A5746&gt;=1,1," ")</f>
        <v xml:space="preserve"> </v>
      </c>
      <c r="Y5746" s="7">
        <f>P5746*A5746</f>
        <v>0</v>
      </c>
      <c r="Z5746" s="7">
        <v>207</v>
      </c>
      <c r="AA5746" s="7">
        <v>130</v>
      </c>
      <c r="AB5746" s="7">
        <v>31</v>
      </c>
    </row>
    <row r="5747" spans="2:28" ht="191.25" x14ac:dyDescent="0.2">
      <c r="B5747" s="7" t="s">
        <v>30123</v>
      </c>
      <c r="D5747" s="7" t="s">
        <v>30124</v>
      </c>
      <c r="E5747" s="7" t="s">
        <v>30118</v>
      </c>
      <c r="F5747" s="7" t="s">
        <v>30125</v>
      </c>
      <c r="G5747" s="7" t="s">
        <v>815</v>
      </c>
      <c r="H5747" s="7" t="s">
        <v>1238</v>
      </c>
      <c r="I5747" s="49" t="s">
        <v>30126</v>
      </c>
      <c r="J5747" s="7" t="s">
        <v>30127</v>
      </c>
      <c r="K5747" s="42">
        <v>43500</v>
      </c>
      <c r="L5747" s="7" t="s">
        <v>35</v>
      </c>
      <c r="M5747" s="7">
        <v>427.2</v>
      </c>
      <c r="N5747" s="7">
        <v>10</v>
      </c>
      <c r="O5747" s="7">
        <v>384</v>
      </c>
      <c r="P5747" s="7">
        <v>0.36899999999999999</v>
      </c>
      <c r="Q5747" s="7" t="str">
        <f>CONCATENATE(Z5747,"х",AA5747,"х",AB5747)</f>
        <v>207х132х29</v>
      </c>
      <c r="R5747" s="7" t="s">
        <v>36</v>
      </c>
      <c r="S5747" s="7" t="s">
        <v>39</v>
      </c>
      <c r="T5747" s="7" t="s">
        <v>30122</v>
      </c>
      <c r="U5747" s="7" t="s">
        <v>37</v>
      </c>
      <c r="V5747" s="7">
        <v>253200</v>
      </c>
      <c r="W5747" s="7">
        <f>A5747*M5747</f>
        <v>0</v>
      </c>
      <c r="X5747" s="7" t="str">
        <f>IF(A5747&gt;=1,1," ")</f>
        <v xml:space="preserve"> </v>
      </c>
      <c r="Y5747" s="7">
        <f>P5747*A5747</f>
        <v>0</v>
      </c>
      <c r="Z5747" s="7">
        <v>207</v>
      </c>
      <c r="AA5747" s="7">
        <v>132</v>
      </c>
      <c r="AB5747" s="7">
        <v>29</v>
      </c>
    </row>
    <row r="5748" spans="2:28" ht="213.75" x14ac:dyDescent="0.2">
      <c r="B5748" s="7" t="s">
        <v>30128</v>
      </c>
      <c r="D5748" s="7" t="s">
        <v>30129</v>
      </c>
      <c r="E5748" s="7" t="s">
        <v>30130</v>
      </c>
      <c r="F5748" s="7" t="s">
        <v>30131</v>
      </c>
      <c r="G5748" s="7" t="s">
        <v>815</v>
      </c>
      <c r="H5748" s="7" t="s">
        <v>385</v>
      </c>
      <c r="I5748" s="49" t="s">
        <v>30132</v>
      </c>
      <c r="J5748" s="7" t="s">
        <v>30133</v>
      </c>
      <c r="K5748" s="42">
        <v>43481</v>
      </c>
      <c r="L5748" s="7" t="s">
        <v>35</v>
      </c>
      <c r="M5748" s="7">
        <v>450</v>
      </c>
      <c r="N5748" s="7">
        <v>10</v>
      </c>
      <c r="O5748" s="7">
        <v>384</v>
      </c>
      <c r="P5748" s="7">
        <v>0.374</v>
      </c>
      <c r="Q5748" s="7" t="str">
        <f>CONCATENATE(Z5748,"х",AA5748,"х",AB5748)</f>
        <v>200х125х29</v>
      </c>
      <c r="R5748" s="7" t="s">
        <v>36</v>
      </c>
      <c r="S5748" s="7" t="s">
        <v>39</v>
      </c>
      <c r="T5748" s="7" t="s">
        <v>30134</v>
      </c>
      <c r="V5748" s="7">
        <v>233309</v>
      </c>
      <c r="W5748" s="7">
        <f>A5748*M5748</f>
        <v>0</v>
      </c>
      <c r="X5748" s="7" t="str">
        <f>IF(A5748&gt;=1,1," ")</f>
        <v xml:space="preserve"> </v>
      </c>
      <c r="Y5748" s="7">
        <f>P5748*A5748</f>
        <v>0</v>
      </c>
      <c r="Z5748" s="7">
        <v>200</v>
      </c>
      <c r="AA5748" s="7">
        <v>125</v>
      </c>
      <c r="AB5748" s="7">
        <v>29</v>
      </c>
    </row>
    <row r="5749" spans="2:28" ht="135" x14ac:dyDescent="0.2">
      <c r="B5749" s="7" t="s">
        <v>30135</v>
      </c>
      <c r="D5749" s="7" t="s">
        <v>30136</v>
      </c>
      <c r="E5749" s="7" t="s">
        <v>30130</v>
      </c>
      <c r="F5749" s="7" t="s">
        <v>30137</v>
      </c>
      <c r="G5749" s="7" t="s">
        <v>78</v>
      </c>
      <c r="H5749" s="7" t="s">
        <v>385</v>
      </c>
      <c r="I5749" s="49" t="s">
        <v>30138</v>
      </c>
      <c r="J5749" s="7" t="s">
        <v>30139</v>
      </c>
      <c r="K5749" s="42">
        <v>43481</v>
      </c>
      <c r="L5749" s="7" t="s">
        <v>35</v>
      </c>
      <c r="M5749" s="7">
        <v>492</v>
      </c>
      <c r="N5749" s="7">
        <v>10</v>
      </c>
      <c r="O5749" s="7">
        <v>384</v>
      </c>
      <c r="P5749" s="7">
        <v>0.375</v>
      </c>
      <c r="Q5749" s="7" t="str">
        <f>CONCATENATE(Z5749,"х",AA5749,"х",AB5749)</f>
        <v>207х133х35</v>
      </c>
      <c r="R5749" s="7" t="s">
        <v>36</v>
      </c>
      <c r="S5749" s="7" t="s">
        <v>39</v>
      </c>
      <c r="T5749" s="7" t="s">
        <v>30134</v>
      </c>
      <c r="U5749" s="7" t="s">
        <v>37</v>
      </c>
      <c r="V5749" s="7">
        <v>260135</v>
      </c>
      <c r="W5749" s="7">
        <f>A5749*M5749</f>
        <v>0</v>
      </c>
      <c r="X5749" s="7" t="str">
        <f>IF(A5749&gt;=1,1," ")</f>
        <v xml:space="preserve"> </v>
      </c>
      <c r="Y5749" s="7">
        <f>P5749*A5749</f>
        <v>0</v>
      </c>
      <c r="Z5749" s="7">
        <v>207</v>
      </c>
      <c r="AA5749" s="7">
        <v>133</v>
      </c>
      <c r="AB5749" s="7">
        <v>35</v>
      </c>
    </row>
    <row r="5750" spans="2:28" ht="270" x14ac:dyDescent="0.2">
      <c r="B5750" s="7" t="s">
        <v>30140</v>
      </c>
      <c r="D5750" s="7" t="s">
        <v>30141</v>
      </c>
      <c r="E5750" s="7" t="s">
        <v>30142</v>
      </c>
      <c r="F5750" s="7" t="s">
        <v>30143</v>
      </c>
      <c r="G5750" s="7" t="s">
        <v>815</v>
      </c>
      <c r="H5750" s="7" t="s">
        <v>197</v>
      </c>
      <c r="I5750" s="49" t="s">
        <v>30144</v>
      </c>
      <c r="J5750" s="7" t="s">
        <v>30145</v>
      </c>
      <c r="K5750" s="42">
        <v>43220</v>
      </c>
      <c r="L5750" s="7" t="s">
        <v>35</v>
      </c>
      <c r="M5750" s="7" t="s">
        <v>1031</v>
      </c>
      <c r="N5750" s="7">
        <v>10</v>
      </c>
      <c r="O5750" s="7">
        <v>752</v>
      </c>
      <c r="P5750" s="7">
        <v>0.80500000000000005</v>
      </c>
      <c r="Q5750" s="7" t="str">
        <f>CONCATENATE(Z5750,"х",AA5750,"х",AB5750)</f>
        <v>218х142х42</v>
      </c>
      <c r="R5750" s="7" t="s">
        <v>82</v>
      </c>
      <c r="S5750" s="7" t="s">
        <v>39</v>
      </c>
      <c r="T5750" s="7" t="s">
        <v>30146</v>
      </c>
      <c r="U5750" s="7" t="s">
        <v>37</v>
      </c>
      <c r="V5750" s="7">
        <v>231651</v>
      </c>
      <c r="W5750" s="7" t="e">
        <f>A5750*M5750</f>
        <v>#VALUE!</v>
      </c>
      <c r="X5750" s="7" t="str">
        <f>IF(A5750&gt;=1,1," ")</f>
        <v xml:space="preserve"> </v>
      </c>
      <c r="Y5750" s="7">
        <f>P5750*A5750</f>
        <v>0</v>
      </c>
      <c r="Z5750" s="7">
        <v>218</v>
      </c>
      <c r="AA5750" s="7">
        <v>142</v>
      </c>
      <c r="AB5750" s="7">
        <v>42</v>
      </c>
    </row>
    <row r="5751" spans="2:28" ht="78.75" x14ac:dyDescent="0.2">
      <c r="B5751" s="7" t="s">
        <v>30147</v>
      </c>
      <c r="D5751" s="7" t="s">
        <v>30148</v>
      </c>
      <c r="E5751" s="7" t="s">
        <v>2083</v>
      </c>
      <c r="F5751" s="7" t="s">
        <v>30149</v>
      </c>
      <c r="G5751" s="7" t="s">
        <v>815</v>
      </c>
      <c r="H5751" s="7" t="s">
        <v>284</v>
      </c>
      <c r="I5751" s="49" t="s">
        <v>30150</v>
      </c>
      <c r="J5751" s="7" t="s">
        <v>27164</v>
      </c>
      <c r="K5751" s="42">
        <v>43398</v>
      </c>
      <c r="L5751" s="7" t="s">
        <v>35</v>
      </c>
      <c r="M5751" s="7">
        <v>720</v>
      </c>
      <c r="N5751" s="7">
        <v>10</v>
      </c>
      <c r="O5751" s="7">
        <v>544</v>
      </c>
      <c r="P5751" s="7">
        <v>0.505</v>
      </c>
      <c r="Q5751" s="7" t="str">
        <f>CONCATENATE(Z5751,"х",AA5751,"х",AB5751)</f>
        <v>207х130х32</v>
      </c>
      <c r="R5751" s="7" t="s">
        <v>36</v>
      </c>
      <c r="S5751" s="7" t="s">
        <v>39</v>
      </c>
      <c r="T5751" s="7" t="s">
        <v>27165</v>
      </c>
      <c r="U5751" s="7" t="s">
        <v>259</v>
      </c>
      <c r="V5751" s="7">
        <v>259772</v>
      </c>
      <c r="W5751" s="7">
        <f>A5751*M5751</f>
        <v>0</v>
      </c>
      <c r="X5751" s="7" t="str">
        <f>IF(A5751&gt;=1,1," ")</f>
        <v xml:space="preserve"> </v>
      </c>
      <c r="Y5751" s="7">
        <f>P5751*A5751</f>
        <v>0</v>
      </c>
      <c r="Z5751" s="7">
        <v>207</v>
      </c>
      <c r="AA5751" s="7">
        <v>130</v>
      </c>
      <c r="AB5751" s="7">
        <v>32</v>
      </c>
    </row>
    <row r="5752" spans="2:28" x14ac:dyDescent="0.2">
      <c r="B5752" s="7" t="s">
        <v>30151</v>
      </c>
      <c r="D5752" s="7" t="s">
        <v>30152</v>
      </c>
      <c r="E5752" s="7" t="s">
        <v>30153</v>
      </c>
      <c r="F5752" s="7" t="s">
        <v>30154</v>
      </c>
      <c r="G5752" s="7" t="s">
        <v>78</v>
      </c>
      <c r="H5752" s="7" t="s">
        <v>249</v>
      </c>
      <c r="I5752" s="7" t="s">
        <v>30155</v>
      </c>
      <c r="J5752" s="7" t="s">
        <v>30156</v>
      </c>
      <c r="K5752" s="42">
        <v>44100</v>
      </c>
      <c r="L5752" s="7" t="s">
        <v>35</v>
      </c>
      <c r="M5752" s="7">
        <v>139.19999999999999</v>
      </c>
      <c r="N5752" s="7">
        <v>10</v>
      </c>
      <c r="O5752" s="7">
        <v>512</v>
      </c>
      <c r="P5752" s="7">
        <v>0.23</v>
      </c>
      <c r="Q5752" s="7" t="str">
        <f>CONCATENATE(Z5752,"х",AA5752,"х",AB5752)</f>
        <v>165х112х18</v>
      </c>
      <c r="R5752" s="7" t="s">
        <v>1096</v>
      </c>
      <c r="S5752" s="7">
        <v>3</v>
      </c>
      <c r="T5752" s="7" t="s">
        <v>30157</v>
      </c>
      <c r="U5752" s="7" t="s">
        <v>37</v>
      </c>
      <c r="V5752" s="7">
        <v>262983</v>
      </c>
      <c r="W5752" s="7">
        <f>A5752*M5752</f>
        <v>0</v>
      </c>
      <c r="X5752" s="7" t="str">
        <f>IF(A5752&gt;=1,1," ")</f>
        <v xml:space="preserve"> </v>
      </c>
      <c r="Y5752" s="7">
        <f>P5752*A5752</f>
        <v>0</v>
      </c>
      <c r="Z5752" s="7">
        <v>165</v>
      </c>
      <c r="AA5752" s="7">
        <v>112</v>
      </c>
      <c r="AB5752" s="7">
        <v>18</v>
      </c>
    </row>
    <row r="5753" spans="2:28" ht="225" x14ac:dyDescent="0.2">
      <c r="B5753" s="7" t="s">
        <v>30158</v>
      </c>
      <c r="D5753" s="7" t="s">
        <v>30159</v>
      </c>
      <c r="E5753" s="7" t="s">
        <v>30160</v>
      </c>
      <c r="F5753" s="7" t="s">
        <v>30161</v>
      </c>
      <c r="G5753" s="7" t="s">
        <v>815</v>
      </c>
      <c r="H5753" s="7" t="s">
        <v>512</v>
      </c>
      <c r="I5753" s="49" t="s">
        <v>30162</v>
      </c>
      <c r="J5753" s="7" t="s">
        <v>30163</v>
      </c>
      <c r="K5753" s="42">
        <v>43141</v>
      </c>
      <c r="L5753" s="7" t="s">
        <v>35</v>
      </c>
      <c r="M5753" s="7">
        <v>410.4</v>
      </c>
      <c r="N5753" s="7">
        <v>10</v>
      </c>
      <c r="O5753" s="7">
        <v>256</v>
      </c>
      <c r="P5753" s="7">
        <v>0.34499999999999997</v>
      </c>
      <c r="Q5753" s="7" t="str">
        <f>CONCATENATE(Z5753,"х",AA5753,"х",AB5753)</f>
        <v>220х145х20</v>
      </c>
      <c r="R5753" s="7" t="s">
        <v>82</v>
      </c>
      <c r="S5753" s="7" t="s">
        <v>39</v>
      </c>
      <c r="T5753" s="7" t="s">
        <v>30164</v>
      </c>
      <c r="U5753" s="7" t="s">
        <v>37</v>
      </c>
      <c r="V5753" s="7">
        <v>258260</v>
      </c>
      <c r="W5753" s="7">
        <f>A5753*M5753</f>
        <v>0</v>
      </c>
      <c r="X5753" s="7" t="str">
        <f>IF(A5753&gt;=1,1," ")</f>
        <v xml:space="preserve"> </v>
      </c>
      <c r="Y5753" s="7">
        <f>P5753*A5753</f>
        <v>0</v>
      </c>
      <c r="Z5753" s="7">
        <v>220</v>
      </c>
      <c r="AA5753" s="7">
        <v>145</v>
      </c>
      <c r="AB5753" s="7">
        <v>20</v>
      </c>
    </row>
    <row r="5754" spans="2:28" ht="191.25" x14ac:dyDescent="0.2">
      <c r="B5754" s="7" t="s">
        <v>30165</v>
      </c>
      <c r="D5754" s="7" t="s">
        <v>30166</v>
      </c>
      <c r="E5754" s="7" t="s">
        <v>30167</v>
      </c>
      <c r="F5754" s="7" t="s">
        <v>30168</v>
      </c>
      <c r="G5754" s="7" t="s">
        <v>78</v>
      </c>
      <c r="H5754" s="7" t="s">
        <v>512</v>
      </c>
      <c r="I5754" s="49" t="s">
        <v>30169</v>
      </c>
      <c r="J5754" s="7" t="s">
        <v>30170</v>
      </c>
      <c r="K5754" s="42">
        <v>43190</v>
      </c>
      <c r="L5754" s="7" t="s">
        <v>35</v>
      </c>
      <c r="M5754" s="7">
        <v>612</v>
      </c>
      <c r="N5754" s="7">
        <v>10</v>
      </c>
      <c r="O5754" s="7">
        <v>640</v>
      </c>
      <c r="P5754" s="7">
        <v>0.61799999999999999</v>
      </c>
      <c r="Q5754" s="7" t="str">
        <f>CONCATENATE(Z5754,"х",AA5754,"х",AB5754)</f>
        <v>220х144х28</v>
      </c>
      <c r="R5754" s="7" t="s">
        <v>82</v>
      </c>
      <c r="S5754" s="7" t="s">
        <v>39</v>
      </c>
      <c r="T5754" s="7" t="s">
        <v>30164</v>
      </c>
      <c r="U5754" s="7" t="s">
        <v>37</v>
      </c>
      <c r="V5754" s="7">
        <v>263405</v>
      </c>
      <c r="W5754" s="7">
        <f>A5754*M5754</f>
        <v>0</v>
      </c>
      <c r="X5754" s="7" t="str">
        <f>IF(A5754&gt;=1,1," ")</f>
        <v xml:space="preserve"> </v>
      </c>
      <c r="Y5754" s="7">
        <f>P5754*A5754</f>
        <v>0</v>
      </c>
      <c r="Z5754" s="7">
        <v>220</v>
      </c>
      <c r="AA5754" s="7">
        <v>144</v>
      </c>
      <c r="AB5754" s="7">
        <v>28</v>
      </c>
    </row>
    <row r="5755" spans="2:28" x14ac:dyDescent="0.2">
      <c r="B5755" s="7" t="s">
        <v>30171</v>
      </c>
      <c r="D5755" s="7" t="s">
        <v>30172</v>
      </c>
      <c r="E5755" s="7" t="s">
        <v>14646</v>
      </c>
      <c r="F5755" s="7" t="s">
        <v>30173</v>
      </c>
      <c r="G5755" s="7" t="s">
        <v>63</v>
      </c>
      <c r="H5755" s="7" t="s">
        <v>385</v>
      </c>
      <c r="I5755" s="7" t="s">
        <v>30174</v>
      </c>
      <c r="J5755" s="7" t="s">
        <v>30175</v>
      </c>
      <c r="K5755" s="42">
        <v>44211</v>
      </c>
      <c r="L5755" s="7" t="s">
        <v>35</v>
      </c>
      <c r="M5755" s="7">
        <v>450</v>
      </c>
      <c r="N5755" s="7">
        <v>10</v>
      </c>
      <c r="O5755" s="7">
        <v>352</v>
      </c>
      <c r="P5755" s="7">
        <v>0.35499999999999998</v>
      </c>
      <c r="Q5755" s="7" t="str">
        <f>CONCATENATE(Z5755,"х",AA5755,"х",AB5755)</f>
        <v>207х132х23</v>
      </c>
      <c r="R5755" s="7" t="s">
        <v>36</v>
      </c>
      <c r="S5755" s="7" t="s">
        <v>39</v>
      </c>
      <c r="T5755" s="7" t="s">
        <v>30176</v>
      </c>
      <c r="U5755" s="7" t="s">
        <v>37</v>
      </c>
      <c r="V5755" s="7">
        <v>269474</v>
      </c>
      <c r="W5755" s="7">
        <f>A5755*M5755</f>
        <v>0</v>
      </c>
      <c r="X5755" s="7" t="str">
        <f>IF(A5755&gt;=1,1," ")</f>
        <v xml:space="preserve"> </v>
      </c>
      <c r="Y5755" s="7">
        <f>P5755*A5755</f>
        <v>0</v>
      </c>
      <c r="Z5755" s="7">
        <v>207</v>
      </c>
      <c r="AA5755" s="7">
        <v>132</v>
      </c>
      <c r="AB5755" s="7">
        <v>23</v>
      </c>
    </row>
    <row r="5756" spans="2:28" ht="213.75" x14ac:dyDescent="0.2">
      <c r="B5756" s="7" t="s">
        <v>30177</v>
      </c>
      <c r="D5756" s="7" t="s">
        <v>30178</v>
      </c>
      <c r="E5756" s="7" t="s">
        <v>30179</v>
      </c>
      <c r="F5756" s="7" t="s">
        <v>30180</v>
      </c>
      <c r="G5756" s="7" t="s">
        <v>815</v>
      </c>
      <c r="H5756" s="7" t="s">
        <v>1238</v>
      </c>
      <c r="I5756" s="49" t="s">
        <v>30181</v>
      </c>
      <c r="J5756" s="7" t="s">
        <v>30182</v>
      </c>
      <c r="K5756" s="42">
        <v>43678</v>
      </c>
      <c r="L5756" s="7" t="s">
        <v>35</v>
      </c>
      <c r="M5756" s="7">
        <v>450</v>
      </c>
      <c r="N5756" s="7">
        <v>10</v>
      </c>
      <c r="O5756" s="7">
        <v>448</v>
      </c>
      <c r="P5756" s="7">
        <v>0.43</v>
      </c>
      <c r="Q5756" s="7" t="str">
        <f>CONCATENATE(Z5756,"х",AA5756,"х",AB5756)</f>
        <v>206х130х31</v>
      </c>
      <c r="R5756" s="7" t="s">
        <v>36</v>
      </c>
      <c r="S5756" s="7" t="s">
        <v>39</v>
      </c>
      <c r="T5756" s="7" t="s">
        <v>30183</v>
      </c>
      <c r="U5756" s="7" t="s">
        <v>259</v>
      </c>
      <c r="V5756" s="7">
        <v>252035</v>
      </c>
      <c r="W5756" s="7">
        <f>A5756*M5756</f>
        <v>0</v>
      </c>
      <c r="X5756" s="7" t="str">
        <f>IF(A5756&gt;=1,1," ")</f>
        <v xml:space="preserve"> </v>
      </c>
      <c r="Y5756" s="7">
        <f>P5756*A5756</f>
        <v>0</v>
      </c>
      <c r="Z5756" s="7">
        <v>206</v>
      </c>
      <c r="AA5756" s="7">
        <v>130</v>
      </c>
      <c r="AB5756" s="7">
        <v>31</v>
      </c>
    </row>
    <row r="5757" spans="2:28" ht="146.25" x14ac:dyDescent="0.2">
      <c r="B5757" s="7" t="s">
        <v>30184</v>
      </c>
      <c r="D5757" s="7" t="s">
        <v>30185</v>
      </c>
      <c r="E5757" s="7" t="s">
        <v>30186</v>
      </c>
      <c r="F5757" s="7" t="s">
        <v>30187</v>
      </c>
      <c r="G5757" s="7" t="s">
        <v>815</v>
      </c>
      <c r="H5757" s="7" t="s">
        <v>1238</v>
      </c>
      <c r="I5757" s="49" t="s">
        <v>30188</v>
      </c>
      <c r="J5757" s="7" t="s">
        <v>30189</v>
      </c>
      <c r="K5757" s="42">
        <v>43476</v>
      </c>
      <c r="L5757" s="7" t="s">
        <v>35</v>
      </c>
      <c r="M5757" s="7">
        <v>450</v>
      </c>
      <c r="N5757" s="7">
        <v>10</v>
      </c>
      <c r="O5757" s="7">
        <v>480</v>
      </c>
      <c r="P5757" s="7">
        <v>0.45700000000000002</v>
      </c>
      <c r="Q5757" s="7" t="str">
        <f>CONCATENATE(Z5757,"х",AA5757,"х",AB5757)</f>
        <v>205х130х35</v>
      </c>
      <c r="R5757" s="7" t="s">
        <v>36</v>
      </c>
      <c r="S5757" s="7" t="s">
        <v>39</v>
      </c>
      <c r="T5757" s="7" t="s">
        <v>30183</v>
      </c>
      <c r="U5757" s="7" t="s">
        <v>259</v>
      </c>
      <c r="V5757" s="7">
        <v>254850</v>
      </c>
      <c r="W5757" s="7">
        <f>A5757*M5757</f>
        <v>0</v>
      </c>
      <c r="X5757" s="7" t="str">
        <f>IF(A5757&gt;=1,1," ")</f>
        <v xml:space="preserve"> </v>
      </c>
      <c r="Y5757" s="7">
        <f>P5757*A5757</f>
        <v>0</v>
      </c>
      <c r="Z5757" s="7">
        <v>205</v>
      </c>
      <c r="AA5757" s="7">
        <v>130</v>
      </c>
      <c r="AB5757" s="7">
        <v>35</v>
      </c>
    </row>
    <row r="5758" spans="2:28" x14ac:dyDescent="0.2">
      <c r="B5758" s="7" t="s">
        <v>30190</v>
      </c>
      <c r="D5758" s="7" t="s">
        <v>30191</v>
      </c>
      <c r="E5758" s="7" t="s">
        <v>30186</v>
      </c>
      <c r="F5758" s="7" t="s">
        <v>30192</v>
      </c>
      <c r="G5758" s="7" t="s">
        <v>815</v>
      </c>
      <c r="H5758" s="7" t="s">
        <v>1238</v>
      </c>
      <c r="I5758" s="7" t="s">
        <v>30193</v>
      </c>
      <c r="J5758" s="7" t="s">
        <v>30194</v>
      </c>
      <c r="K5758" s="42">
        <v>43476</v>
      </c>
      <c r="L5758" s="7" t="s">
        <v>35</v>
      </c>
      <c r="M5758" s="7">
        <v>410.4</v>
      </c>
      <c r="N5758" s="7">
        <v>10</v>
      </c>
      <c r="O5758" s="7">
        <v>352</v>
      </c>
      <c r="P5758" s="7">
        <v>0.34300000000000003</v>
      </c>
      <c r="Q5758" s="7" t="str">
        <f>CONCATENATE(Z5758,"х",AA5758,"х",AB5758)</f>
        <v>207х130х26</v>
      </c>
      <c r="R5758" s="7" t="s">
        <v>36</v>
      </c>
      <c r="S5758" s="7" t="s">
        <v>39</v>
      </c>
      <c r="T5758" s="7" t="s">
        <v>30183</v>
      </c>
      <c r="U5758" s="7" t="s">
        <v>259</v>
      </c>
      <c r="V5758" s="7">
        <v>254628</v>
      </c>
      <c r="W5758" s="7">
        <f>A5758*M5758</f>
        <v>0</v>
      </c>
      <c r="X5758" s="7" t="str">
        <f>IF(A5758&gt;=1,1," ")</f>
        <v xml:space="preserve"> </v>
      </c>
      <c r="Y5758" s="7">
        <f>P5758*A5758</f>
        <v>0</v>
      </c>
      <c r="Z5758" s="7">
        <v>207</v>
      </c>
      <c r="AA5758" s="7">
        <v>130</v>
      </c>
      <c r="AB5758" s="7">
        <v>26</v>
      </c>
    </row>
    <row r="5759" spans="2:28" ht="135" x14ac:dyDescent="0.2">
      <c r="B5759" s="7" t="s">
        <v>30195</v>
      </c>
      <c r="D5759" s="7" t="s">
        <v>30196</v>
      </c>
      <c r="E5759" s="7" t="s">
        <v>30197</v>
      </c>
      <c r="F5759" s="7" t="s">
        <v>30198</v>
      </c>
      <c r="G5759" s="7" t="s">
        <v>78</v>
      </c>
      <c r="H5759" s="7" t="s">
        <v>30199</v>
      </c>
      <c r="I5759" s="49" t="s">
        <v>30200</v>
      </c>
      <c r="J5759" s="7" t="s">
        <v>30201</v>
      </c>
      <c r="K5759" s="42">
        <v>43435</v>
      </c>
      <c r="L5759" s="7" t="s">
        <v>35</v>
      </c>
      <c r="M5759" s="7">
        <v>450</v>
      </c>
      <c r="N5759" s="7">
        <v>10</v>
      </c>
      <c r="O5759" s="7">
        <v>352</v>
      </c>
      <c r="P5759" s="7">
        <v>0.34300000000000003</v>
      </c>
      <c r="Q5759" s="7" t="str">
        <f>CONCATENATE(Z5759,"х",AA5759,"х",AB5759)</f>
        <v>207х129х30</v>
      </c>
      <c r="R5759" s="7" t="s">
        <v>36</v>
      </c>
      <c r="S5759" s="7" t="s">
        <v>39</v>
      </c>
      <c r="T5759" s="7" t="s">
        <v>30183</v>
      </c>
      <c r="U5759" s="7" t="s">
        <v>37</v>
      </c>
      <c r="V5759" s="7">
        <v>250916</v>
      </c>
      <c r="W5759" s="7">
        <f>A5759*M5759</f>
        <v>0</v>
      </c>
      <c r="X5759" s="7" t="str">
        <f>IF(A5759&gt;=1,1," ")</f>
        <v xml:space="preserve"> </v>
      </c>
      <c r="Y5759" s="7">
        <f>P5759*A5759</f>
        <v>0</v>
      </c>
      <c r="Z5759" s="7">
        <v>207</v>
      </c>
      <c r="AA5759" s="7">
        <v>129</v>
      </c>
      <c r="AB5759" s="7">
        <v>30</v>
      </c>
    </row>
    <row r="5760" spans="2:28" ht="213.75" x14ac:dyDescent="0.2">
      <c r="B5760" s="7" t="s">
        <v>30202</v>
      </c>
      <c r="D5760" s="7" t="s">
        <v>30203</v>
      </c>
      <c r="E5760" s="7" t="s">
        <v>30186</v>
      </c>
      <c r="F5760" s="7" t="s">
        <v>30204</v>
      </c>
      <c r="G5760" s="7" t="s">
        <v>815</v>
      </c>
      <c r="H5760" s="7" t="s">
        <v>1238</v>
      </c>
      <c r="I5760" s="49" t="s">
        <v>30205</v>
      </c>
      <c r="J5760" s="7" t="s">
        <v>30206</v>
      </c>
      <c r="K5760" s="42">
        <v>43693</v>
      </c>
      <c r="L5760" s="7" t="s">
        <v>35</v>
      </c>
      <c r="M5760" s="7">
        <v>450</v>
      </c>
      <c r="N5760" s="7">
        <v>10</v>
      </c>
      <c r="O5760" s="7">
        <v>416</v>
      </c>
      <c r="P5760" s="7">
        <v>0.38500000000000001</v>
      </c>
      <c r="Q5760" s="7" t="str">
        <f>CONCATENATE(Z5760,"х",AA5760,"х",AB5760)</f>
        <v>200х125х32</v>
      </c>
      <c r="R5760" s="7" t="s">
        <v>36</v>
      </c>
      <c r="S5760" s="7" t="s">
        <v>39</v>
      </c>
      <c r="T5760" s="7" t="s">
        <v>30183</v>
      </c>
      <c r="U5760" s="7" t="s">
        <v>259</v>
      </c>
      <c r="V5760" s="7">
        <v>254629</v>
      </c>
      <c r="W5760" s="7">
        <f>A5760*M5760</f>
        <v>0</v>
      </c>
      <c r="X5760" s="7" t="str">
        <f>IF(A5760&gt;=1,1," ")</f>
        <v xml:space="preserve"> </v>
      </c>
      <c r="Y5760" s="7">
        <f>P5760*A5760</f>
        <v>0</v>
      </c>
      <c r="Z5760" s="7">
        <v>200</v>
      </c>
      <c r="AA5760" s="7">
        <v>125</v>
      </c>
      <c r="AB5760" s="7">
        <v>32</v>
      </c>
    </row>
    <row r="5761" spans="2:28" x14ac:dyDescent="0.2">
      <c r="B5761" s="7" t="s">
        <v>30207</v>
      </c>
      <c r="D5761" s="7" t="s">
        <v>30208</v>
      </c>
      <c r="E5761" s="7" t="s">
        <v>30179</v>
      </c>
      <c r="F5761" s="7" t="s">
        <v>30209</v>
      </c>
      <c r="G5761" s="7" t="s">
        <v>78</v>
      </c>
      <c r="H5761" s="7" t="s">
        <v>1238</v>
      </c>
      <c r="I5761" s="7" t="s">
        <v>30210</v>
      </c>
      <c r="J5761" s="7" t="s">
        <v>30211</v>
      </c>
      <c r="K5761" s="42">
        <v>43641</v>
      </c>
      <c r="L5761" s="7" t="s">
        <v>35</v>
      </c>
      <c r="M5761" s="7">
        <v>427.2</v>
      </c>
      <c r="N5761" s="7">
        <v>10</v>
      </c>
      <c r="O5761" s="7">
        <v>320</v>
      </c>
      <c r="P5761" s="7">
        <v>0.32</v>
      </c>
      <c r="Q5761" s="7" t="str">
        <f>CONCATENATE(Z5761,"х",AA5761,"х",AB5761)</f>
        <v>208х132х28</v>
      </c>
      <c r="R5761" s="7" t="s">
        <v>36</v>
      </c>
      <c r="S5761" s="7" t="s">
        <v>39</v>
      </c>
      <c r="T5761" s="7" t="s">
        <v>30183</v>
      </c>
      <c r="U5761" s="7" t="s">
        <v>259</v>
      </c>
      <c r="V5761" s="7">
        <v>262706</v>
      </c>
      <c r="W5761" s="7">
        <f>A5761*M5761</f>
        <v>0</v>
      </c>
      <c r="X5761" s="7" t="str">
        <f>IF(A5761&gt;=1,1," ")</f>
        <v xml:space="preserve"> </v>
      </c>
      <c r="Y5761" s="7">
        <f>P5761*A5761</f>
        <v>0</v>
      </c>
      <c r="Z5761" s="7">
        <v>208</v>
      </c>
      <c r="AA5761" s="7">
        <v>132</v>
      </c>
      <c r="AB5761" s="7">
        <v>28</v>
      </c>
    </row>
    <row r="5762" spans="2:28" ht="146.25" x14ac:dyDescent="0.2">
      <c r="B5762" s="7" t="s">
        <v>30212</v>
      </c>
      <c r="D5762" s="7" t="s">
        <v>30213</v>
      </c>
      <c r="E5762" s="7" t="s">
        <v>445</v>
      </c>
      <c r="F5762" s="7" t="s">
        <v>30214</v>
      </c>
      <c r="G5762" s="7" t="s">
        <v>78</v>
      </c>
      <c r="H5762" s="7" t="s">
        <v>403</v>
      </c>
      <c r="I5762" s="49" t="s">
        <v>30215</v>
      </c>
      <c r="J5762" s="7" t="s">
        <v>30216</v>
      </c>
      <c r="K5762" s="42">
        <v>44237</v>
      </c>
      <c r="L5762" s="7" t="s">
        <v>35</v>
      </c>
      <c r="M5762" s="7">
        <v>720</v>
      </c>
      <c r="N5762" s="7">
        <v>10</v>
      </c>
      <c r="O5762" s="7">
        <v>160</v>
      </c>
      <c r="P5762" s="7">
        <v>0.76300000000000001</v>
      </c>
      <c r="Q5762" s="7" t="str">
        <f>CONCATENATE(Z5762,"х",AA5762,"х",AB5762)</f>
        <v>290х214х16</v>
      </c>
      <c r="R5762" s="7" t="s">
        <v>206</v>
      </c>
      <c r="S5762" s="7" t="s">
        <v>39</v>
      </c>
      <c r="T5762" s="7" t="s">
        <v>30217</v>
      </c>
      <c r="U5762" s="7" t="s">
        <v>84</v>
      </c>
      <c r="V5762" s="7">
        <v>257274</v>
      </c>
      <c r="W5762" s="7">
        <f>A5762*M5762</f>
        <v>0</v>
      </c>
      <c r="X5762" s="7" t="str">
        <f>IF(A5762&gt;=1,1," ")</f>
        <v xml:space="preserve"> </v>
      </c>
      <c r="Y5762" s="7">
        <f>P5762*A5762</f>
        <v>0</v>
      </c>
      <c r="Z5762" s="7">
        <v>290</v>
      </c>
      <c r="AA5762" s="7">
        <v>214</v>
      </c>
      <c r="AB5762" s="7">
        <v>16</v>
      </c>
    </row>
    <row r="5763" spans="2:28" x14ac:dyDescent="0.2">
      <c r="B5763" s="7" t="s">
        <v>30218</v>
      </c>
      <c r="D5763" s="7" t="s">
        <v>30219</v>
      </c>
      <c r="E5763" s="7" t="s">
        <v>445</v>
      </c>
      <c r="F5763" s="7" t="s">
        <v>30220</v>
      </c>
      <c r="G5763" s="7" t="s">
        <v>63</v>
      </c>
      <c r="H5763" s="7" t="s">
        <v>607</v>
      </c>
      <c r="I5763" s="7" t="s">
        <v>30221</v>
      </c>
      <c r="J5763" s="7" t="s">
        <v>30216</v>
      </c>
      <c r="K5763" s="42">
        <v>44237</v>
      </c>
      <c r="L5763" s="7" t="s">
        <v>35</v>
      </c>
      <c r="M5763" s="7">
        <v>150</v>
      </c>
      <c r="N5763" s="7">
        <v>10</v>
      </c>
      <c r="O5763" s="7">
        <v>16</v>
      </c>
      <c r="P5763" s="7">
        <v>8.2000000000000003E-2</v>
      </c>
      <c r="Q5763" s="7" t="str">
        <f>CONCATENATE(Z5763,"х",AA5763,"х",AB5763)</f>
        <v>255х197х2</v>
      </c>
      <c r="R5763" s="7" t="s">
        <v>94</v>
      </c>
      <c r="S5763" s="7">
        <v>3</v>
      </c>
      <c r="T5763" s="7" t="s">
        <v>30217</v>
      </c>
      <c r="U5763" s="7" t="s">
        <v>84</v>
      </c>
      <c r="V5763" s="7">
        <v>256691</v>
      </c>
      <c r="W5763" s="7">
        <f>A5763*M5763</f>
        <v>0</v>
      </c>
      <c r="X5763" s="7" t="str">
        <f>IF(A5763&gt;=1,1," ")</f>
        <v xml:space="preserve"> </v>
      </c>
      <c r="Y5763" s="7">
        <f>P5763*A5763</f>
        <v>0</v>
      </c>
      <c r="Z5763" s="7">
        <v>255</v>
      </c>
      <c r="AA5763" s="7">
        <v>197</v>
      </c>
      <c r="AB5763" s="7">
        <v>2</v>
      </c>
    </row>
    <row r="5764" spans="2:28" x14ac:dyDescent="0.2">
      <c r="B5764" s="7" t="s">
        <v>30222</v>
      </c>
      <c r="D5764" s="7" t="s">
        <v>30223</v>
      </c>
      <c r="E5764" s="7" t="s">
        <v>445</v>
      </c>
      <c r="F5764" s="7" t="s">
        <v>30224</v>
      </c>
      <c r="G5764" s="7" t="s">
        <v>63</v>
      </c>
      <c r="H5764" s="7" t="s">
        <v>607</v>
      </c>
      <c r="I5764" s="7" t="s">
        <v>30225</v>
      </c>
      <c r="J5764" s="7" t="s">
        <v>30216</v>
      </c>
      <c r="K5764" s="42">
        <v>44237</v>
      </c>
      <c r="L5764" s="7" t="s">
        <v>35</v>
      </c>
      <c r="M5764" s="7">
        <v>80.400000000000006</v>
      </c>
      <c r="N5764" s="7">
        <v>10</v>
      </c>
      <c r="O5764" s="7">
        <v>16</v>
      </c>
      <c r="P5764" s="7">
        <v>6.5000000000000002E-2</v>
      </c>
      <c r="Q5764" s="7" t="str">
        <f>CONCATENATE(Z5764,"х",AA5764,"х",AB5764)</f>
        <v>254х197х2</v>
      </c>
      <c r="R5764" s="7" t="s">
        <v>94</v>
      </c>
      <c r="S5764" s="7">
        <v>3</v>
      </c>
      <c r="T5764" s="7" t="s">
        <v>30217</v>
      </c>
      <c r="U5764" s="7" t="s">
        <v>84</v>
      </c>
      <c r="V5764" s="7">
        <v>256681</v>
      </c>
      <c r="W5764" s="7">
        <f>A5764*M5764</f>
        <v>0</v>
      </c>
      <c r="X5764" s="7" t="str">
        <f>IF(A5764&gt;=1,1," ")</f>
        <v xml:space="preserve"> </v>
      </c>
      <c r="Y5764" s="7">
        <f>P5764*A5764</f>
        <v>0</v>
      </c>
      <c r="Z5764" s="7">
        <v>254</v>
      </c>
      <c r="AA5764" s="7">
        <v>197</v>
      </c>
      <c r="AB5764" s="7">
        <v>2</v>
      </c>
    </row>
    <row r="5765" spans="2:28" x14ac:dyDescent="0.2">
      <c r="B5765" s="7" t="s">
        <v>30226</v>
      </c>
      <c r="D5765" s="7" t="s">
        <v>30227</v>
      </c>
      <c r="E5765" s="7" t="s">
        <v>445</v>
      </c>
      <c r="F5765" s="7" t="s">
        <v>30228</v>
      </c>
      <c r="G5765" s="7" t="s">
        <v>63</v>
      </c>
      <c r="H5765" s="7" t="s">
        <v>607</v>
      </c>
      <c r="I5765" s="7" t="s">
        <v>30229</v>
      </c>
      <c r="J5765" s="7" t="s">
        <v>30216</v>
      </c>
      <c r="K5765" s="42">
        <v>44237</v>
      </c>
      <c r="L5765" s="7" t="s">
        <v>35</v>
      </c>
      <c r="M5765" s="7">
        <v>150</v>
      </c>
      <c r="N5765" s="7">
        <v>10</v>
      </c>
      <c r="O5765" s="7">
        <v>32</v>
      </c>
      <c r="P5765" s="7">
        <v>0.12</v>
      </c>
      <c r="Q5765" s="7" t="str">
        <f>CONCATENATE(Z5765,"х",AA5765,"х",AB5765)</f>
        <v>280х210х3</v>
      </c>
      <c r="R5765" s="7" t="s">
        <v>206</v>
      </c>
      <c r="S5765" s="7">
        <v>3</v>
      </c>
      <c r="T5765" s="7" t="s">
        <v>30217</v>
      </c>
      <c r="U5765" s="7" t="s">
        <v>84</v>
      </c>
      <c r="V5765" s="7">
        <v>259697</v>
      </c>
      <c r="W5765" s="7">
        <f>A5765*M5765</f>
        <v>0</v>
      </c>
      <c r="X5765" s="7" t="str">
        <f>IF(A5765&gt;=1,1," ")</f>
        <v xml:space="preserve"> </v>
      </c>
      <c r="Y5765" s="7">
        <f>P5765*A5765</f>
        <v>0</v>
      </c>
      <c r="Z5765" s="7">
        <v>280</v>
      </c>
      <c r="AA5765" s="7">
        <v>210</v>
      </c>
      <c r="AB5765" s="7">
        <v>3</v>
      </c>
    </row>
    <row r="5766" spans="2:28" x14ac:dyDescent="0.2">
      <c r="B5766" s="7" t="s">
        <v>30230</v>
      </c>
      <c r="D5766" s="7" t="s">
        <v>30231</v>
      </c>
      <c r="E5766" s="7" t="s">
        <v>445</v>
      </c>
      <c r="F5766" s="7" t="s">
        <v>30232</v>
      </c>
      <c r="G5766" s="7" t="s">
        <v>63</v>
      </c>
      <c r="H5766" s="7" t="s">
        <v>607</v>
      </c>
      <c r="I5766" s="7" t="s">
        <v>30233</v>
      </c>
      <c r="J5766" s="7" t="s">
        <v>30216</v>
      </c>
      <c r="K5766" s="42">
        <v>44237</v>
      </c>
      <c r="L5766" s="7" t="s">
        <v>35</v>
      </c>
      <c r="M5766" s="7">
        <v>150</v>
      </c>
      <c r="N5766" s="7">
        <v>10</v>
      </c>
      <c r="O5766" s="7">
        <v>16</v>
      </c>
      <c r="P5766" s="7">
        <v>8.3000000000000004E-2</v>
      </c>
      <c r="Q5766" s="7" t="str">
        <f>CONCATENATE(Z5766,"х",AA5766,"х",AB5766)</f>
        <v>255х197х2</v>
      </c>
      <c r="R5766" s="7" t="s">
        <v>94</v>
      </c>
      <c r="S5766" s="7">
        <v>3</v>
      </c>
      <c r="T5766" s="7" t="s">
        <v>30217</v>
      </c>
      <c r="U5766" s="7" t="s">
        <v>84</v>
      </c>
      <c r="V5766" s="7">
        <v>256689</v>
      </c>
      <c r="W5766" s="7">
        <f>A5766*M5766</f>
        <v>0</v>
      </c>
      <c r="X5766" s="7" t="str">
        <f>IF(A5766&gt;=1,1," ")</f>
        <v xml:space="preserve"> </v>
      </c>
      <c r="Y5766" s="7">
        <f>P5766*A5766</f>
        <v>0</v>
      </c>
      <c r="Z5766" s="7">
        <v>255</v>
      </c>
      <c r="AA5766" s="7">
        <v>197</v>
      </c>
      <c r="AB5766" s="7">
        <v>2</v>
      </c>
    </row>
    <row r="5767" spans="2:28" x14ac:dyDescent="0.2">
      <c r="B5767" s="7" t="s">
        <v>30234</v>
      </c>
      <c r="D5767" s="7" t="s">
        <v>30235</v>
      </c>
      <c r="E5767" s="7" t="s">
        <v>445</v>
      </c>
      <c r="F5767" s="7" t="s">
        <v>30236</v>
      </c>
      <c r="G5767" s="7" t="s">
        <v>63</v>
      </c>
      <c r="H5767" s="7" t="s">
        <v>607</v>
      </c>
      <c r="I5767" s="7" t="s">
        <v>30225</v>
      </c>
      <c r="J5767" s="7" t="s">
        <v>30216</v>
      </c>
      <c r="K5767" s="42">
        <v>44237</v>
      </c>
      <c r="L5767" s="7" t="s">
        <v>35</v>
      </c>
      <c r="M5767" s="7">
        <v>80.400000000000006</v>
      </c>
      <c r="N5767" s="7">
        <v>10</v>
      </c>
      <c r="O5767" s="7">
        <v>16</v>
      </c>
      <c r="P5767" s="7">
        <v>6.4000000000000001E-2</v>
      </c>
      <c r="Q5767" s="7" t="str">
        <f>CONCATENATE(Z5767,"х",AA5767,"х",AB5767)</f>
        <v>254х197х2</v>
      </c>
      <c r="R5767" s="7" t="s">
        <v>94</v>
      </c>
      <c r="S5767" s="7">
        <v>3</v>
      </c>
      <c r="T5767" s="7" t="s">
        <v>30217</v>
      </c>
      <c r="U5767" s="7" t="s">
        <v>84</v>
      </c>
      <c r="V5767" s="7">
        <v>256679</v>
      </c>
      <c r="W5767" s="7">
        <f>A5767*M5767</f>
        <v>0</v>
      </c>
      <c r="X5767" s="7" t="str">
        <f>IF(A5767&gt;=1,1," ")</f>
        <v xml:space="preserve"> </v>
      </c>
      <c r="Y5767" s="7">
        <f>P5767*A5767</f>
        <v>0</v>
      </c>
      <c r="Z5767" s="7">
        <v>254</v>
      </c>
      <c r="AA5767" s="7">
        <v>197</v>
      </c>
      <c r="AB5767" s="7">
        <v>2</v>
      </c>
    </row>
    <row r="5768" spans="2:28" x14ac:dyDescent="0.2">
      <c r="B5768" s="7" t="s">
        <v>30237</v>
      </c>
      <c r="D5768" s="7" t="s">
        <v>30238</v>
      </c>
      <c r="E5768" s="7" t="s">
        <v>445</v>
      </c>
      <c r="F5768" s="7" t="s">
        <v>30239</v>
      </c>
      <c r="G5768" s="7" t="s">
        <v>63</v>
      </c>
      <c r="H5768" s="7" t="s">
        <v>607</v>
      </c>
      <c r="I5768" s="7" t="s">
        <v>30240</v>
      </c>
      <c r="J5768" s="7" t="s">
        <v>30241</v>
      </c>
      <c r="K5768" s="42">
        <v>44061</v>
      </c>
      <c r="L5768" s="7" t="s">
        <v>35</v>
      </c>
      <c r="M5768" s="7">
        <v>205.2</v>
      </c>
      <c r="N5768" s="7">
        <v>10</v>
      </c>
      <c r="O5768" s="7">
        <v>32</v>
      </c>
      <c r="P5768" s="7">
        <v>0.115</v>
      </c>
      <c r="Q5768" s="7" t="str">
        <f>CONCATENATE(Z5768,"х",AA5768,"х",AB5768)</f>
        <v>256х199х3</v>
      </c>
      <c r="R5768" s="7" t="s">
        <v>94</v>
      </c>
      <c r="S5768" s="7">
        <v>3</v>
      </c>
      <c r="T5768" s="7" t="s">
        <v>30217</v>
      </c>
      <c r="U5768" s="7" t="s">
        <v>84</v>
      </c>
      <c r="V5768" s="7">
        <v>270012</v>
      </c>
      <c r="W5768" s="7">
        <f>A5768*M5768</f>
        <v>0</v>
      </c>
      <c r="X5768" s="7" t="str">
        <f>IF(A5768&gt;=1,1," ")</f>
        <v xml:space="preserve"> </v>
      </c>
      <c r="Y5768" s="7">
        <f>P5768*A5768</f>
        <v>0</v>
      </c>
      <c r="Z5768" s="7">
        <v>256</v>
      </c>
      <c r="AA5768" s="7">
        <v>199</v>
      </c>
      <c r="AB5768" s="7">
        <v>3</v>
      </c>
    </row>
    <row r="5769" spans="2:28" x14ac:dyDescent="0.2">
      <c r="B5769" s="7" t="s">
        <v>30242</v>
      </c>
      <c r="D5769" s="7" t="s">
        <v>30243</v>
      </c>
      <c r="E5769" s="7" t="s">
        <v>29708</v>
      </c>
      <c r="F5769" s="7" t="s">
        <v>30244</v>
      </c>
      <c r="G5769" s="7" t="s">
        <v>78</v>
      </c>
      <c r="H5769" s="7" t="s">
        <v>29710</v>
      </c>
      <c r="I5769" s="7" t="s">
        <v>30245</v>
      </c>
      <c r="J5769" s="7" t="s">
        <v>30216</v>
      </c>
      <c r="K5769" s="42">
        <v>44237</v>
      </c>
      <c r="L5769" s="7" t="s">
        <v>35</v>
      </c>
      <c r="M5769" s="7">
        <v>471.6</v>
      </c>
      <c r="N5769" s="7">
        <v>10</v>
      </c>
      <c r="O5769" s="7">
        <v>12</v>
      </c>
      <c r="P5769" s="7">
        <v>0.41499999999999998</v>
      </c>
      <c r="Q5769" s="7" t="str">
        <f>CONCATENATE(Z5769,"х",AA5769,"х",AB5769)</f>
        <v>195х155х20</v>
      </c>
      <c r="R5769" s="7" t="s">
        <v>29712</v>
      </c>
      <c r="S5769" s="7" t="s">
        <v>960</v>
      </c>
      <c r="T5769" s="7" t="s">
        <v>30217</v>
      </c>
      <c r="U5769" s="7" t="s">
        <v>84</v>
      </c>
      <c r="V5769" s="7">
        <v>260949</v>
      </c>
      <c r="W5769" s="7">
        <f>A5769*M5769</f>
        <v>0</v>
      </c>
      <c r="X5769" s="7" t="str">
        <f>IF(A5769&gt;=1,1," ")</f>
        <v xml:space="preserve"> </v>
      </c>
      <c r="Y5769" s="7">
        <f>P5769*A5769</f>
        <v>0</v>
      </c>
      <c r="Z5769" s="7">
        <v>195</v>
      </c>
      <c r="AA5769" s="7">
        <v>155</v>
      </c>
      <c r="AB5769" s="7">
        <v>20</v>
      </c>
    </row>
    <row r="5770" spans="2:28" ht="123.75" x14ac:dyDescent="0.2">
      <c r="B5770" s="7" t="s">
        <v>30246</v>
      </c>
      <c r="D5770" s="7" t="s">
        <v>30247</v>
      </c>
      <c r="E5770" s="7" t="s">
        <v>29146</v>
      </c>
      <c r="F5770" s="7" t="s">
        <v>30248</v>
      </c>
      <c r="G5770" s="7" t="s">
        <v>815</v>
      </c>
      <c r="H5770" s="7" t="s">
        <v>158</v>
      </c>
      <c r="I5770" s="49" t="s">
        <v>30249</v>
      </c>
      <c r="J5770" s="7" t="s">
        <v>30250</v>
      </c>
      <c r="K5770" s="42">
        <v>43642</v>
      </c>
      <c r="L5770" s="7" t="s">
        <v>441</v>
      </c>
      <c r="M5770" s="7">
        <v>264</v>
      </c>
      <c r="N5770" s="7">
        <v>10</v>
      </c>
      <c r="O5770" s="7">
        <v>160</v>
      </c>
      <c r="P5770" s="7">
        <v>0.23599999999999999</v>
      </c>
      <c r="Q5770" s="7" t="str">
        <f>CONCATENATE(Z5770,"х",AA5770,"х",AB5770)</f>
        <v>207х130х12</v>
      </c>
      <c r="R5770" s="7" t="s">
        <v>36</v>
      </c>
      <c r="S5770" s="7" t="s">
        <v>39</v>
      </c>
      <c r="T5770" s="7" t="s">
        <v>30251</v>
      </c>
      <c r="U5770" s="7" t="s">
        <v>84</v>
      </c>
      <c r="V5770" s="7">
        <v>256716</v>
      </c>
      <c r="W5770" s="7">
        <f>A5770*M5770</f>
        <v>0</v>
      </c>
      <c r="X5770" s="7" t="str">
        <f>IF(A5770&gt;=1,1," ")</f>
        <v xml:space="preserve"> </v>
      </c>
      <c r="Y5770" s="7">
        <f>P5770*A5770</f>
        <v>0</v>
      </c>
      <c r="Z5770" s="7">
        <v>207</v>
      </c>
      <c r="AA5770" s="7">
        <v>130</v>
      </c>
      <c r="AB5770" s="7">
        <v>12</v>
      </c>
    </row>
    <row r="5771" spans="2:28" x14ac:dyDescent="0.2">
      <c r="B5771" s="7" t="s">
        <v>30252</v>
      </c>
      <c r="D5771" s="7" t="s">
        <v>30253</v>
      </c>
      <c r="E5771" s="7" t="s">
        <v>30254</v>
      </c>
      <c r="F5771" s="7" t="s">
        <v>30255</v>
      </c>
      <c r="G5771" s="7" t="s">
        <v>815</v>
      </c>
      <c r="H5771" s="7" t="s">
        <v>385</v>
      </c>
      <c r="I5771" s="7" t="s">
        <v>30256</v>
      </c>
      <c r="J5771" s="7" t="s">
        <v>30257</v>
      </c>
      <c r="K5771" s="42">
        <v>43139</v>
      </c>
      <c r="L5771" s="7" t="s">
        <v>35</v>
      </c>
      <c r="M5771" s="7">
        <v>450</v>
      </c>
      <c r="N5771" s="7">
        <v>10</v>
      </c>
      <c r="O5771" s="7">
        <v>352</v>
      </c>
      <c r="P5771" s="7">
        <v>0.318</v>
      </c>
      <c r="Q5771" s="7" t="str">
        <f>CONCATENATE(Z5771,"х",AA5771,"х",AB5771)</f>
        <v>208х130х21</v>
      </c>
      <c r="R5771" s="7" t="s">
        <v>36</v>
      </c>
      <c r="S5771" s="7" t="s">
        <v>39</v>
      </c>
      <c r="T5771" s="7" t="s">
        <v>30258</v>
      </c>
      <c r="U5771" s="7" t="s">
        <v>37</v>
      </c>
      <c r="V5771" s="7">
        <v>246639</v>
      </c>
      <c r="W5771" s="7">
        <f>A5771*M5771</f>
        <v>0</v>
      </c>
      <c r="X5771" s="7" t="str">
        <f>IF(A5771&gt;=1,1," ")</f>
        <v xml:space="preserve"> </v>
      </c>
      <c r="Y5771" s="7">
        <f>P5771*A5771</f>
        <v>0</v>
      </c>
      <c r="Z5771" s="7">
        <v>208</v>
      </c>
      <c r="AA5771" s="7">
        <v>130</v>
      </c>
      <c r="AB5771" s="7">
        <v>21</v>
      </c>
    </row>
    <row r="5772" spans="2:28" ht="135" x14ac:dyDescent="0.2">
      <c r="B5772" s="7" t="s">
        <v>30259</v>
      </c>
      <c r="D5772" s="7" t="s">
        <v>30260</v>
      </c>
      <c r="E5772" s="7" t="s">
        <v>3090</v>
      </c>
      <c r="F5772" s="7" t="s">
        <v>30261</v>
      </c>
      <c r="G5772" s="7" t="s">
        <v>815</v>
      </c>
      <c r="H5772" s="7" t="s">
        <v>100</v>
      </c>
      <c r="I5772" s="49" t="s">
        <v>30262</v>
      </c>
      <c r="J5772" s="42">
        <v>42934</v>
      </c>
      <c r="K5772" s="42">
        <v>42934</v>
      </c>
      <c r="L5772" s="7" t="s">
        <v>35</v>
      </c>
      <c r="M5772" s="7">
        <v>768</v>
      </c>
      <c r="N5772" s="7">
        <v>10</v>
      </c>
      <c r="O5772" s="7">
        <v>192</v>
      </c>
      <c r="P5772" s="7">
        <v>0.77600000000000002</v>
      </c>
      <c r="Q5772" s="7" t="str">
        <f>CONCATENATE(Z5772,"х",AA5772,"х",AB5772)</f>
        <v>265х205х20</v>
      </c>
      <c r="R5772" s="7" t="s">
        <v>94</v>
      </c>
      <c r="S5772" s="7" t="s">
        <v>39</v>
      </c>
      <c r="T5772" s="7" t="s">
        <v>30263</v>
      </c>
      <c r="U5772" s="7" t="s">
        <v>84</v>
      </c>
      <c r="V5772" s="7">
        <v>257231</v>
      </c>
      <c r="W5772" s="7">
        <f>A5772*M5772</f>
        <v>0</v>
      </c>
      <c r="X5772" s="7" t="str">
        <f>IF(A5772&gt;=1,1," ")</f>
        <v xml:space="preserve"> </v>
      </c>
      <c r="Y5772" s="7">
        <f>P5772*A5772</f>
        <v>0</v>
      </c>
      <c r="Z5772" s="7">
        <v>265</v>
      </c>
      <c r="AA5772" s="7">
        <v>205</v>
      </c>
      <c r="AB5772" s="7">
        <v>20</v>
      </c>
    </row>
    <row r="5773" spans="2:28" ht="78.75" x14ac:dyDescent="0.2">
      <c r="B5773" s="7" t="s">
        <v>30264</v>
      </c>
      <c r="D5773" s="7" t="s">
        <v>30265</v>
      </c>
      <c r="E5773" s="7" t="s">
        <v>30266</v>
      </c>
      <c r="F5773" s="7" t="s">
        <v>30267</v>
      </c>
      <c r="G5773" s="7" t="s">
        <v>78</v>
      </c>
      <c r="H5773" s="7" t="s">
        <v>100</v>
      </c>
      <c r="I5773" s="49" t="s">
        <v>30268</v>
      </c>
      <c r="J5773" s="7" t="s">
        <v>102</v>
      </c>
      <c r="K5773" s="42">
        <v>44440</v>
      </c>
      <c r="L5773" s="7" t="s">
        <v>35</v>
      </c>
      <c r="M5773" s="7">
        <v>768</v>
      </c>
      <c r="N5773" s="7">
        <v>10</v>
      </c>
      <c r="O5773" s="7">
        <v>192</v>
      </c>
      <c r="P5773" s="7">
        <v>0.77300000000000002</v>
      </c>
      <c r="Q5773" s="7" t="str">
        <f>CONCATENATE(Z5773,"х",AA5773,"х",AB5773)</f>
        <v>263х205х19</v>
      </c>
      <c r="R5773" s="7" t="s">
        <v>94</v>
      </c>
      <c r="S5773" s="7" t="s">
        <v>39</v>
      </c>
      <c r="T5773" s="7" t="s">
        <v>30263</v>
      </c>
      <c r="U5773" s="7" t="s">
        <v>84</v>
      </c>
      <c r="V5773" s="7">
        <v>263553</v>
      </c>
      <c r="W5773" s="7">
        <f>A5773*M5773</f>
        <v>0</v>
      </c>
      <c r="X5773" s="7" t="str">
        <f>IF(A5773&gt;=1,1," ")</f>
        <v xml:space="preserve"> </v>
      </c>
      <c r="Y5773" s="7">
        <f>P5773*A5773</f>
        <v>0</v>
      </c>
      <c r="Z5773" s="7">
        <v>263</v>
      </c>
      <c r="AA5773" s="7">
        <v>205</v>
      </c>
      <c r="AB5773" s="7">
        <v>19</v>
      </c>
    </row>
    <row r="5774" spans="2:28" ht="191.25" x14ac:dyDescent="0.2">
      <c r="B5774" s="7" t="s">
        <v>30269</v>
      </c>
      <c r="D5774" s="7" t="s">
        <v>30270</v>
      </c>
      <c r="E5774" s="7" t="s">
        <v>905</v>
      </c>
      <c r="F5774" s="7" t="s">
        <v>30271</v>
      </c>
      <c r="G5774" s="7" t="s">
        <v>63</v>
      </c>
      <c r="H5774" s="7" t="s">
        <v>100</v>
      </c>
      <c r="I5774" s="49" t="s">
        <v>30272</v>
      </c>
      <c r="J5774" s="7" t="s">
        <v>102</v>
      </c>
      <c r="K5774" s="42">
        <v>44440</v>
      </c>
      <c r="L5774" s="7" t="s">
        <v>35</v>
      </c>
      <c r="M5774" s="7">
        <v>768</v>
      </c>
      <c r="N5774" s="7">
        <v>10</v>
      </c>
      <c r="O5774" s="7">
        <v>192</v>
      </c>
      <c r="P5774" s="7">
        <v>0.77</v>
      </c>
      <c r="Q5774" s="7" t="str">
        <f>CONCATENATE(Z5774,"х",AA5774,"х",AB5774)</f>
        <v>265х206х20</v>
      </c>
      <c r="R5774" s="7" t="s">
        <v>94</v>
      </c>
      <c r="S5774" s="7" t="s">
        <v>39</v>
      </c>
      <c r="T5774" s="7" t="s">
        <v>30263</v>
      </c>
      <c r="U5774" s="7" t="s">
        <v>84</v>
      </c>
      <c r="V5774" s="7">
        <v>263763</v>
      </c>
      <c r="W5774" s="7">
        <f>A5774*M5774</f>
        <v>0</v>
      </c>
      <c r="X5774" s="7" t="str">
        <f>IF(A5774&gt;=1,1," ")</f>
        <v xml:space="preserve"> </v>
      </c>
      <c r="Y5774" s="7">
        <f>P5774*A5774</f>
        <v>0</v>
      </c>
      <c r="Z5774" s="7">
        <v>265</v>
      </c>
      <c r="AA5774" s="7">
        <v>206</v>
      </c>
      <c r="AB5774" s="7">
        <v>20</v>
      </c>
    </row>
    <row r="5775" spans="2:28" ht="168.75" x14ac:dyDescent="0.2">
      <c r="B5775" s="7" t="s">
        <v>30273</v>
      </c>
      <c r="D5775" s="7" t="s">
        <v>30274</v>
      </c>
      <c r="E5775" s="7" t="s">
        <v>30275</v>
      </c>
      <c r="F5775" s="7" t="s">
        <v>30276</v>
      </c>
      <c r="G5775" s="7" t="s">
        <v>78</v>
      </c>
      <c r="H5775" s="7" t="s">
        <v>100</v>
      </c>
      <c r="I5775" s="49" t="s">
        <v>30277</v>
      </c>
      <c r="J5775" s="7" t="s">
        <v>30278</v>
      </c>
      <c r="K5775" s="42">
        <v>39930</v>
      </c>
      <c r="L5775" s="7" t="s">
        <v>35</v>
      </c>
      <c r="M5775" s="7">
        <v>768</v>
      </c>
      <c r="N5775" s="7">
        <v>10</v>
      </c>
      <c r="O5775" s="7">
        <v>192</v>
      </c>
      <c r="P5775" s="7">
        <v>0.77</v>
      </c>
      <c r="Q5775" s="7" t="str">
        <f>CONCATENATE(Z5775,"х",AA5775,"х",AB5775)</f>
        <v>264х205х20</v>
      </c>
      <c r="R5775" s="7" t="s">
        <v>94</v>
      </c>
      <c r="S5775" s="7" t="s">
        <v>39</v>
      </c>
      <c r="T5775" s="7" t="s">
        <v>30263</v>
      </c>
      <c r="U5775" s="7" t="s">
        <v>84</v>
      </c>
      <c r="V5775" s="7">
        <v>260527</v>
      </c>
      <c r="W5775" s="7">
        <f>A5775*M5775</f>
        <v>0</v>
      </c>
      <c r="X5775" s="7" t="str">
        <f>IF(A5775&gt;=1,1," ")</f>
        <v xml:space="preserve"> </v>
      </c>
      <c r="Y5775" s="7">
        <f>P5775*A5775</f>
        <v>0</v>
      </c>
      <c r="Z5775" s="7">
        <v>264</v>
      </c>
      <c r="AA5775" s="7">
        <v>205</v>
      </c>
      <c r="AB5775" s="7">
        <v>20</v>
      </c>
    </row>
    <row r="5776" spans="2:28" ht="135" x14ac:dyDescent="0.2">
      <c r="B5776" s="7" t="s">
        <v>30279</v>
      </c>
      <c r="D5776" s="7" t="s">
        <v>30280</v>
      </c>
      <c r="E5776" s="7" t="s">
        <v>30281</v>
      </c>
      <c r="F5776" s="7" t="s">
        <v>30282</v>
      </c>
      <c r="G5776" s="7" t="s">
        <v>815</v>
      </c>
      <c r="H5776" s="7" t="s">
        <v>100</v>
      </c>
      <c r="I5776" s="49" t="s">
        <v>30283</v>
      </c>
      <c r="J5776" s="7" t="s">
        <v>102</v>
      </c>
      <c r="K5776" s="42">
        <v>44440</v>
      </c>
      <c r="L5776" s="7" t="s">
        <v>35</v>
      </c>
      <c r="M5776" s="7">
        <v>768</v>
      </c>
      <c r="N5776" s="7">
        <v>10</v>
      </c>
      <c r="O5776" s="7">
        <v>192</v>
      </c>
      <c r="P5776" s="7">
        <v>0.78500000000000003</v>
      </c>
      <c r="Q5776" s="7" t="str">
        <f>CONCATENATE(Z5776,"х",AA5776,"х",AB5776)</f>
        <v>261х205х18</v>
      </c>
      <c r="R5776" s="7" t="s">
        <v>94</v>
      </c>
      <c r="S5776" s="7" t="s">
        <v>39</v>
      </c>
      <c r="T5776" s="7" t="s">
        <v>30263</v>
      </c>
      <c r="U5776" s="7" t="s">
        <v>84</v>
      </c>
      <c r="V5776" s="7">
        <v>258199</v>
      </c>
      <c r="W5776" s="7">
        <f>A5776*M5776</f>
        <v>0</v>
      </c>
      <c r="X5776" s="7" t="str">
        <f>IF(A5776&gt;=1,1," ")</f>
        <v xml:space="preserve"> </v>
      </c>
      <c r="Y5776" s="7">
        <f>P5776*A5776</f>
        <v>0</v>
      </c>
      <c r="Z5776" s="7">
        <v>261</v>
      </c>
      <c r="AA5776" s="7">
        <v>205</v>
      </c>
      <c r="AB5776" s="7">
        <v>18</v>
      </c>
    </row>
    <row r="5777" spans="2:28" ht="180" x14ac:dyDescent="0.2">
      <c r="B5777" s="7" t="s">
        <v>30284</v>
      </c>
      <c r="D5777" s="7" t="s">
        <v>30285</v>
      </c>
      <c r="E5777" s="7" t="s">
        <v>870</v>
      </c>
      <c r="F5777" s="7" t="s">
        <v>30286</v>
      </c>
      <c r="G5777" s="7" t="s">
        <v>815</v>
      </c>
      <c r="H5777" s="7" t="s">
        <v>301</v>
      </c>
      <c r="I5777" s="49" t="s">
        <v>30287</v>
      </c>
      <c r="J5777" s="7" t="s">
        <v>873</v>
      </c>
      <c r="K5777" s="42">
        <v>43983</v>
      </c>
      <c r="L5777" s="7" t="s">
        <v>35</v>
      </c>
      <c r="M5777" s="7">
        <v>768</v>
      </c>
      <c r="N5777" s="7">
        <v>10</v>
      </c>
      <c r="O5777" s="7">
        <v>192</v>
      </c>
      <c r="P5777" s="7">
        <v>0.78</v>
      </c>
      <c r="Q5777" s="7" t="str">
        <f>CONCATENATE(Z5777,"х",AA5777,"х",AB5777)</f>
        <v>255х197х20</v>
      </c>
      <c r="R5777" s="7" t="s">
        <v>94</v>
      </c>
      <c r="S5777" s="7" t="s">
        <v>39</v>
      </c>
      <c r="T5777" s="7" t="s">
        <v>30263</v>
      </c>
      <c r="U5777" s="7" t="s">
        <v>84</v>
      </c>
      <c r="V5777" s="7">
        <v>258300</v>
      </c>
      <c r="W5777" s="7">
        <f>A5777*M5777</f>
        <v>0</v>
      </c>
      <c r="X5777" s="7" t="str">
        <f>IF(A5777&gt;=1,1," ")</f>
        <v xml:space="preserve"> </v>
      </c>
      <c r="Y5777" s="7">
        <f>P5777*A5777</f>
        <v>0</v>
      </c>
      <c r="Z5777" s="7">
        <v>255</v>
      </c>
      <c r="AA5777" s="7">
        <v>197</v>
      </c>
      <c r="AB5777" s="7">
        <v>20</v>
      </c>
    </row>
    <row r="5778" spans="2:28" x14ac:dyDescent="0.2">
      <c r="B5778" s="7" t="s">
        <v>30288</v>
      </c>
      <c r="D5778" s="7" t="s">
        <v>30289</v>
      </c>
      <c r="E5778" s="7" t="s">
        <v>30290</v>
      </c>
      <c r="F5778" s="7" t="s">
        <v>30291</v>
      </c>
      <c r="G5778" s="7" t="s">
        <v>815</v>
      </c>
      <c r="H5778" s="7" t="s">
        <v>89</v>
      </c>
      <c r="I5778" s="7" t="s">
        <v>30292</v>
      </c>
      <c r="J5778" s="7" t="s">
        <v>30293</v>
      </c>
      <c r="K5778" s="42">
        <v>43647</v>
      </c>
      <c r="L5778" s="7" t="s">
        <v>35</v>
      </c>
      <c r="M5778" s="7">
        <v>450</v>
      </c>
      <c r="N5778" s="7">
        <v>10</v>
      </c>
      <c r="O5778" s="7">
        <v>480</v>
      </c>
      <c r="P5778" s="7">
        <v>0.5</v>
      </c>
      <c r="Q5778" s="7" t="str">
        <f>CONCATENATE(Z5778,"х",AA5778,"х",AB5778)</f>
        <v>210х140х39</v>
      </c>
      <c r="R5778" s="7" t="s">
        <v>82</v>
      </c>
      <c r="S5778" s="7" t="s">
        <v>39</v>
      </c>
      <c r="T5778" s="7" t="s">
        <v>30294</v>
      </c>
      <c r="U5778" s="7" t="s">
        <v>37</v>
      </c>
      <c r="V5778" s="7">
        <v>257444</v>
      </c>
      <c r="W5778" s="7">
        <f>A5778*M5778</f>
        <v>0</v>
      </c>
      <c r="X5778" s="7" t="str">
        <f>IF(A5778&gt;=1,1," ")</f>
        <v xml:space="preserve"> </v>
      </c>
      <c r="Y5778" s="7">
        <f>P5778*A5778</f>
        <v>0</v>
      </c>
      <c r="Z5778" s="7">
        <v>210</v>
      </c>
      <c r="AA5778" s="7">
        <v>140</v>
      </c>
      <c r="AB5778" s="7">
        <v>39</v>
      </c>
    </row>
    <row r="5779" spans="2:28" ht="202.5" x14ac:dyDescent="0.2">
      <c r="B5779" s="7" t="s">
        <v>30295</v>
      </c>
      <c r="D5779" s="7" t="s">
        <v>30296</v>
      </c>
      <c r="E5779" s="7" t="s">
        <v>30297</v>
      </c>
      <c r="F5779" s="7" t="s">
        <v>30298</v>
      </c>
      <c r="G5779" s="7" t="s">
        <v>63</v>
      </c>
      <c r="H5779" s="7" t="s">
        <v>89</v>
      </c>
      <c r="I5779" s="49" t="s">
        <v>30299</v>
      </c>
      <c r="J5779" s="7" t="s">
        <v>30300</v>
      </c>
      <c r="K5779" s="42">
        <v>43796</v>
      </c>
      <c r="L5779" s="7" t="s">
        <v>35</v>
      </c>
      <c r="M5779" s="7">
        <v>513.6</v>
      </c>
      <c r="N5779" s="7">
        <v>10</v>
      </c>
      <c r="O5779" s="7">
        <v>352</v>
      </c>
      <c r="P5779" s="7">
        <v>0.40799999999999997</v>
      </c>
      <c r="Q5779" s="7" t="str">
        <f>CONCATENATE(Z5779,"х",AA5779,"х",AB5779)</f>
        <v>219х145х30</v>
      </c>
      <c r="R5779" s="7" t="s">
        <v>82</v>
      </c>
      <c r="S5779" s="7" t="s">
        <v>39</v>
      </c>
      <c r="T5779" s="7" t="s">
        <v>30294</v>
      </c>
      <c r="U5779" s="7" t="s">
        <v>37</v>
      </c>
      <c r="V5779" s="7">
        <v>259649</v>
      </c>
      <c r="W5779" s="7">
        <f>A5779*M5779</f>
        <v>0</v>
      </c>
      <c r="X5779" s="7" t="str">
        <f>IF(A5779&gt;=1,1," ")</f>
        <v xml:space="preserve"> </v>
      </c>
      <c r="Y5779" s="7">
        <f>P5779*A5779</f>
        <v>0</v>
      </c>
      <c r="Z5779" s="7">
        <v>219</v>
      </c>
      <c r="AA5779" s="7">
        <v>145</v>
      </c>
      <c r="AB5779" s="7">
        <v>30</v>
      </c>
    </row>
    <row r="5780" spans="2:28" ht="67.5" x14ac:dyDescent="0.2">
      <c r="B5780" s="7" t="s">
        <v>30301</v>
      </c>
      <c r="D5780" s="7" t="s">
        <v>30302</v>
      </c>
      <c r="E5780" s="7" t="s">
        <v>7002</v>
      </c>
      <c r="F5780" s="7" t="s">
        <v>30303</v>
      </c>
      <c r="G5780" s="7" t="s">
        <v>63</v>
      </c>
      <c r="H5780" s="7" t="s">
        <v>89</v>
      </c>
      <c r="I5780" s="49" t="s">
        <v>30304</v>
      </c>
      <c r="J5780" s="7" t="s">
        <v>7005</v>
      </c>
      <c r="K5780" s="42">
        <v>43557</v>
      </c>
      <c r="L5780" s="7" t="s">
        <v>35</v>
      </c>
      <c r="M5780" s="7">
        <v>564</v>
      </c>
      <c r="N5780" s="7">
        <v>10</v>
      </c>
      <c r="O5780" s="7">
        <v>352</v>
      </c>
      <c r="P5780" s="7">
        <v>0.41899999999999998</v>
      </c>
      <c r="Q5780" s="7" t="str">
        <f>CONCATENATE(Z5780,"х",AA5780,"х",AB5780)</f>
        <v>220х145х23</v>
      </c>
      <c r="R5780" s="7" t="s">
        <v>82</v>
      </c>
      <c r="S5780" s="7" t="s">
        <v>39</v>
      </c>
      <c r="T5780" s="7" t="s">
        <v>30294</v>
      </c>
      <c r="U5780" s="7" t="s">
        <v>37</v>
      </c>
      <c r="V5780" s="7">
        <v>255886</v>
      </c>
      <c r="W5780" s="7">
        <f>A5780*M5780</f>
        <v>0</v>
      </c>
      <c r="X5780" s="7" t="str">
        <f>IF(A5780&gt;=1,1," ")</f>
        <v xml:space="preserve"> </v>
      </c>
      <c r="Y5780" s="7">
        <f>P5780*A5780</f>
        <v>0</v>
      </c>
      <c r="Z5780" s="7">
        <v>220</v>
      </c>
      <c r="AA5780" s="7">
        <v>145</v>
      </c>
      <c r="AB5780" s="7">
        <v>23</v>
      </c>
    </row>
    <row r="5781" spans="2:28" ht="78.75" x14ac:dyDescent="0.2">
      <c r="B5781" s="7" t="s">
        <v>30305</v>
      </c>
      <c r="D5781" s="7" t="s">
        <v>30306</v>
      </c>
      <c r="E5781" s="7" t="s">
        <v>7002</v>
      </c>
      <c r="F5781" s="7" t="s">
        <v>30307</v>
      </c>
      <c r="G5781" s="7" t="s">
        <v>63</v>
      </c>
      <c r="H5781" s="7" t="s">
        <v>89</v>
      </c>
      <c r="I5781" s="49" t="s">
        <v>30308</v>
      </c>
      <c r="J5781" s="7" t="s">
        <v>7005</v>
      </c>
      <c r="K5781" s="42">
        <v>44175</v>
      </c>
      <c r="L5781" s="7" t="s">
        <v>35</v>
      </c>
      <c r="M5781" s="7">
        <v>564</v>
      </c>
      <c r="N5781" s="7">
        <v>10</v>
      </c>
      <c r="O5781" s="7">
        <v>352</v>
      </c>
      <c r="P5781" s="7">
        <v>0.39</v>
      </c>
      <c r="Q5781" s="7" t="str">
        <f>CONCATENATE(Z5781,"х",AA5781,"х",AB5781)</f>
        <v>220х147х21</v>
      </c>
      <c r="R5781" s="7" t="s">
        <v>82</v>
      </c>
      <c r="S5781" s="7" t="s">
        <v>39</v>
      </c>
      <c r="T5781" s="7" t="s">
        <v>30294</v>
      </c>
      <c r="U5781" s="7" t="s">
        <v>37</v>
      </c>
      <c r="V5781" s="7">
        <v>264283</v>
      </c>
      <c r="W5781" s="7">
        <f>A5781*M5781</f>
        <v>0</v>
      </c>
      <c r="X5781" s="7" t="str">
        <f>IF(A5781&gt;=1,1," ")</f>
        <v xml:space="preserve"> </v>
      </c>
      <c r="Y5781" s="7">
        <f>P5781*A5781</f>
        <v>0</v>
      </c>
      <c r="Z5781" s="7">
        <v>220</v>
      </c>
      <c r="AA5781" s="7">
        <v>147</v>
      </c>
      <c r="AB5781" s="7">
        <v>21</v>
      </c>
    </row>
    <row r="5782" spans="2:28" ht="157.5" x14ac:dyDescent="0.2">
      <c r="B5782" s="7" t="s">
        <v>30309</v>
      </c>
      <c r="D5782" s="7" t="s">
        <v>30310</v>
      </c>
      <c r="E5782" s="7" t="s">
        <v>3977</v>
      </c>
      <c r="F5782" s="7" t="s">
        <v>30311</v>
      </c>
      <c r="G5782" s="7" t="s">
        <v>815</v>
      </c>
      <c r="H5782" s="7" t="s">
        <v>385</v>
      </c>
      <c r="I5782" s="49" t="s">
        <v>30312</v>
      </c>
      <c r="J5782" s="7" t="s">
        <v>30313</v>
      </c>
      <c r="K5782" s="42">
        <v>43381</v>
      </c>
      <c r="L5782" s="7" t="s">
        <v>35</v>
      </c>
      <c r="M5782" s="7">
        <v>450</v>
      </c>
      <c r="N5782" s="7">
        <v>10</v>
      </c>
      <c r="O5782" s="7">
        <v>448</v>
      </c>
      <c r="P5782" s="7">
        <v>0.42799999999999999</v>
      </c>
      <c r="Q5782" s="7" t="str">
        <f>CONCATENATE(Z5782,"х",AA5782,"х",AB5782)</f>
        <v>207х130х32</v>
      </c>
      <c r="R5782" s="7" t="s">
        <v>36</v>
      </c>
      <c r="S5782" s="7" t="s">
        <v>39</v>
      </c>
      <c r="T5782" s="7" t="s">
        <v>30311</v>
      </c>
      <c r="U5782" s="7" t="s">
        <v>37</v>
      </c>
      <c r="V5782" s="7">
        <v>255558</v>
      </c>
      <c r="W5782" s="7">
        <f>A5782*M5782</f>
        <v>0</v>
      </c>
      <c r="X5782" s="7" t="str">
        <f>IF(A5782&gt;=1,1," ")</f>
        <v xml:space="preserve"> </v>
      </c>
      <c r="Y5782" s="7">
        <f>P5782*A5782</f>
        <v>0</v>
      </c>
      <c r="Z5782" s="7">
        <v>207</v>
      </c>
      <c r="AA5782" s="7">
        <v>130</v>
      </c>
      <c r="AB5782" s="7">
        <v>32</v>
      </c>
    </row>
    <row r="5783" spans="2:28" ht="180" x14ac:dyDescent="0.2">
      <c r="B5783" s="7" t="s">
        <v>30314</v>
      </c>
      <c r="D5783" s="7" t="s">
        <v>30315</v>
      </c>
      <c r="E5783" s="7" t="s">
        <v>1074</v>
      </c>
      <c r="F5783" s="7" t="s">
        <v>30316</v>
      </c>
      <c r="G5783" s="7" t="s">
        <v>815</v>
      </c>
      <c r="H5783" s="7" t="s">
        <v>1909</v>
      </c>
      <c r="I5783" s="49" t="s">
        <v>30317</v>
      </c>
      <c r="J5783" s="7" t="s">
        <v>30318</v>
      </c>
      <c r="K5783" s="42">
        <v>43600</v>
      </c>
      <c r="L5783" s="7" t="s">
        <v>35</v>
      </c>
      <c r="M5783" s="7">
        <v>106.8</v>
      </c>
      <c r="N5783" s="7">
        <v>10</v>
      </c>
      <c r="O5783" s="7">
        <v>160</v>
      </c>
      <c r="P5783" s="7">
        <v>0.122</v>
      </c>
      <c r="Q5783" s="7" t="str">
        <f>CONCATENATE(Z5783,"х",AA5783,"х",AB5783)</f>
        <v>210х137х10</v>
      </c>
      <c r="R5783" s="7" t="s">
        <v>82</v>
      </c>
      <c r="S5783" s="7">
        <v>3</v>
      </c>
      <c r="T5783" s="7" t="s">
        <v>30319</v>
      </c>
      <c r="U5783" s="7" t="s">
        <v>56</v>
      </c>
      <c r="V5783" s="7">
        <v>256260</v>
      </c>
      <c r="W5783" s="7">
        <f>A5783*M5783</f>
        <v>0</v>
      </c>
      <c r="X5783" s="7" t="str">
        <f>IF(A5783&gt;=1,1," ")</f>
        <v xml:space="preserve"> </v>
      </c>
      <c r="Y5783" s="7">
        <f>P5783*A5783</f>
        <v>0</v>
      </c>
      <c r="Z5783" s="7">
        <v>210</v>
      </c>
      <c r="AA5783" s="7">
        <v>137</v>
      </c>
      <c r="AB5783" s="7">
        <v>10</v>
      </c>
    </row>
    <row r="5784" spans="2:28" ht="168.75" x14ac:dyDescent="0.2">
      <c r="B5784" s="7" t="s">
        <v>30320</v>
      </c>
      <c r="D5784" s="7" t="s">
        <v>30321</v>
      </c>
      <c r="E5784" s="7" t="s">
        <v>9831</v>
      </c>
      <c r="F5784" s="7" t="s">
        <v>30322</v>
      </c>
      <c r="G5784" s="7" t="s">
        <v>815</v>
      </c>
      <c r="H5784" s="7" t="s">
        <v>1909</v>
      </c>
      <c r="I5784" s="49" t="s">
        <v>30323</v>
      </c>
      <c r="J5784" s="7" t="s">
        <v>30324</v>
      </c>
      <c r="K5784" s="42">
        <v>43602</v>
      </c>
      <c r="L5784" s="7" t="s">
        <v>35</v>
      </c>
      <c r="M5784" s="7">
        <v>170.4</v>
      </c>
      <c r="N5784" s="7">
        <v>10</v>
      </c>
      <c r="O5784" s="7">
        <v>240</v>
      </c>
      <c r="P5784" s="7">
        <v>0.17499999999999999</v>
      </c>
      <c r="Q5784" s="7" t="str">
        <f>CONCATENATE(Z5784,"х",AA5784,"х",AB5784)</f>
        <v>212х138х11</v>
      </c>
      <c r="R5784" s="7" t="s">
        <v>82</v>
      </c>
      <c r="S5784" s="7">
        <v>3</v>
      </c>
      <c r="T5784" s="7" t="s">
        <v>30319</v>
      </c>
      <c r="U5784" s="7" t="s">
        <v>56</v>
      </c>
      <c r="V5784" s="7">
        <v>256266</v>
      </c>
      <c r="W5784" s="7">
        <f>A5784*M5784</f>
        <v>0</v>
      </c>
      <c r="X5784" s="7" t="str">
        <f>IF(A5784&gt;=1,1," ")</f>
        <v xml:space="preserve"> </v>
      </c>
      <c r="Y5784" s="7">
        <f>P5784*A5784</f>
        <v>0</v>
      </c>
      <c r="Z5784" s="7">
        <v>212</v>
      </c>
      <c r="AA5784" s="7">
        <v>138</v>
      </c>
      <c r="AB5784" s="7">
        <v>11</v>
      </c>
    </row>
    <row r="5785" spans="2:28" ht="135" x14ac:dyDescent="0.2">
      <c r="B5785" s="7" t="s">
        <v>30325</v>
      </c>
      <c r="D5785" s="7" t="s">
        <v>30326</v>
      </c>
      <c r="E5785" s="7" t="s">
        <v>17171</v>
      </c>
      <c r="F5785" s="7" t="s">
        <v>30327</v>
      </c>
      <c r="G5785" s="7" t="s">
        <v>815</v>
      </c>
      <c r="H5785" s="7" t="s">
        <v>1909</v>
      </c>
      <c r="I5785" s="49" t="s">
        <v>30328</v>
      </c>
      <c r="J5785" s="7" t="s">
        <v>30329</v>
      </c>
      <c r="K5785" s="42">
        <v>43697</v>
      </c>
      <c r="L5785" s="7" t="s">
        <v>35</v>
      </c>
      <c r="M5785" s="7">
        <v>264</v>
      </c>
      <c r="N5785" s="7">
        <v>10</v>
      </c>
      <c r="O5785" s="7">
        <v>464</v>
      </c>
      <c r="P5785" s="7">
        <v>0.33100000000000002</v>
      </c>
      <c r="Q5785" s="7" t="str">
        <f>CONCATENATE(Z5785,"х",AA5785,"х",AB5785)</f>
        <v>211х140х25</v>
      </c>
      <c r="R5785" s="7" t="s">
        <v>82</v>
      </c>
      <c r="S5785" s="7">
        <v>3</v>
      </c>
      <c r="T5785" s="7" t="s">
        <v>30319</v>
      </c>
      <c r="U5785" s="7" t="s">
        <v>56</v>
      </c>
      <c r="V5785" s="7">
        <v>255708</v>
      </c>
      <c r="W5785" s="7">
        <f>A5785*M5785</f>
        <v>0</v>
      </c>
      <c r="X5785" s="7" t="str">
        <f>IF(A5785&gt;=1,1," ")</f>
        <v xml:space="preserve"> </v>
      </c>
      <c r="Y5785" s="7">
        <f>P5785*A5785</f>
        <v>0</v>
      </c>
      <c r="Z5785" s="7">
        <v>211</v>
      </c>
      <c r="AA5785" s="7">
        <v>140</v>
      </c>
      <c r="AB5785" s="7">
        <v>25</v>
      </c>
    </row>
    <row r="5786" spans="2:28" ht="135" x14ac:dyDescent="0.2">
      <c r="B5786" s="7" t="s">
        <v>30330</v>
      </c>
      <c r="D5786" s="7" t="s">
        <v>30331</v>
      </c>
      <c r="E5786" s="7" t="s">
        <v>30332</v>
      </c>
      <c r="F5786" s="7" t="s">
        <v>30333</v>
      </c>
      <c r="G5786" s="7" t="s">
        <v>815</v>
      </c>
      <c r="H5786" s="7" t="s">
        <v>1909</v>
      </c>
      <c r="I5786" s="49" t="s">
        <v>30334</v>
      </c>
      <c r="J5786" s="7" t="s">
        <v>30335</v>
      </c>
      <c r="K5786" s="42">
        <v>43697</v>
      </c>
      <c r="L5786" s="7" t="s">
        <v>35</v>
      </c>
      <c r="M5786" s="7">
        <v>126</v>
      </c>
      <c r="N5786" s="7">
        <v>10</v>
      </c>
      <c r="O5786" s="7">
        <v>144</v>
      </c>
      <c r="P5786" s="7">
        <v>0.108</v>
      </c>
      <c r="Q5786" s="7" t="str">
        <f>CONCATENATE(Z5786,"х",AA5786,"х",AB5786)</f>
        <v>212х138х8</v>
      </c>
      <c r="R5786" s="7" t="s">
        <v>82</v>
      </c>
      <c r="S5786" s="7">
        <v>3</v>
      </c>
      <c r="T5786" s="7" t="s">
        <v>30319</v>
      </c>
      <c r="U5786" s="7" t="s">
        <v>56</v>
      </c>
      <c r="V5786" s="7">
        <v>255717</v>
      </c>
      <c r="W5786" s="7">
        <f>A5786*M5786</f>
        <v>0</v>
      </c>
      <c r="X5786" s="7" t="str">
        <f>IF(A5786&gt;=1,1," ")</f>
        <v xml:space="preserve"> </v>
      </c>
      <c r="Y5786" s="7">
        <f>P5786*A5786</f>
        <v>0</v>
      </c>
      <c r="Z5786" s="7">
        <v>212</v>
      </c>
      <c r="AA5786" s="7">
        <v>138</v>
      </c>
      <c r="AB5786" s="7">
        <v>8</v>
      </c>
    </row>
    <row r="5787" spans="2:28" ht="180" x14ac:dyDescent="0.2">
      <c r="B5787" s="7" t="s">
        <v>30336</v>
      </c>
      <c r="D5787" s="7" t="s">
        <v>30337</v>
      </c>
      <c r="E5787" s="7" t="s">
        <v>1925</v>
      </c>
      <c r="F5787" s="7" t="s">
        <v>30338</v>
      </c>
      <c r="G5787" s="7" t="s">
        <v>815</v>
      </c>
      <c r="H5787" s="7" t="s">
        <v>1909</v>
      </c>
      <c r="I5787" s="49" t="s">
        <v>30339</v>
      </c>
      <c r="J5787" s="7" t="s">
        <v>30340</v>
      </c>
      <c r="K5787" s="42">
        <v>43661</v>
      </c>
      <c r="L5787" s="7" t="s">
        <v>35</v>
      </c>
      <c r="M5787" s="7">
        <v>150</v>
      </c>
      <c r="N5787" s="7">
        <v>10</v>
      </c>
      <c r="O5787" s="7">
        <v>272</v>
      </c>
      <c r="P5787" s="7">
        <v>0.19500000000000001</v>
      </c>
      <c r="Q5787" s="7" t="str">
        <f>CONCATENATE(Z5787,"х",AA5787,"х",AB5787)</f>
        <v>212х138х11</v>
      </c>
      <c r="R5787" s="7" t="s">
        <v>82</v>
      </c>
      <c r="S5787" s="7">
        <v>3</v>
      </c>
      <c r="T5787" s="7" t="s">
        <v>30319</v>
      </c>
      <c r="U5787" s="7" t="s">
        <v>56</v>
      </c>
      <c r="V5787" s="7">
        <v>256279</v>
      </c>
      <c r="W5787" s="7">
        <f>A5787*M5787</f>
        <v>0</v>
      </c>
      <c r="X5787" s="7" t="str">
        <f>IF(A5787&gt;=1,1," ")</f>
        <v xml:space="preserve"> </v>
      </c>
      <c r="Y5787" s="7">
        <f>P5787*A5787</f>
        <v>0</v>
      </c>
      <c r="Z5787" s="7">
        <v>212</v>
      </c>
      <c r="AA5787" s="7">
        <v>138</v>
      </c>
      <c r="AB5787" s="7">
        <v>11</v>
      </c>
    </row>
    <row r="5788" spans="2:28" ht="326.25" x14ac:dyDescent="0.2">
      <c r="B5788" s="7" t="s">
        <v>30341</v>
      </c>
      <c r="D5788" s="7" t="s">
        <v>30342</v>
      </c>
      <c r="E5788" s="7" t="s">
        <v>22161</v>
      </c>
      <c r="F5788" s="7" t="s">
        <v>30343</v>
      </c>
      <c r="G5788" s="7" t="s">
        <v>78</v>
      </c>
      <c r="H5788" s="7" t="s">
        <v>686</v>
      </c>
      <c r="I5788" s="49" t="s">
        <v>30344</v>
      </c>
      <c r="J5788" s="7" t="s">
        <v>30345</v>
      </c>
      <c r="K5788" s="42">
        <v>43654</v>
      </c>
      <c r="L5788" s="7" t="s">
        <v>35</v>
      </c>
      <c r="M5788" s="7">
        <v>684</v>
      </c>
      <c r="N5788" s="7">
        <v>10</v>
      </c>
      <c r="O5788" s="7">
        <v>640</v>
      </c>
      <c r="P5788" s="7">
        <v>0.58499999999999996</v>
      </c>
      <c r="Q5788" s="7" t="str">
        <f>CONCATENATE(Z5788,"х",AA5788,"х",AB5788)</f>
        <v>218х142х33</v>
      </c>
      <c r="R5788" s="7" t="s">
        <v>82</v>
      </c>
      <c r="S5788" s="7" t="s">
        <v>39</v>
      </c>
      <c r="T5788" s="7" t="s">
        <v>30346</v>
      </c>
      <c r="U5788" s="7" t="s">
        <v>56</v>
      </c>
      <c r="V5788" s="7">
        <v>262527</v>
      </c>
      <c r="W5788" s="7">
        <f>A5788*M5788</f>
        <v>0</v>
      </c>
      <c r="X5788" s="7" t="str">
        <f>IF(A5788&gt;=1,1," ")</f>
        <v xml:space="preserve"> </v>
      </c>
      <c r="Y5788" s="7">
        <f>P5788*A5788</f>
        <v>0</v>
      </c>
      <c r="Z5788" s="7">
        <v>218</v>
      </c>
      <c r="AA5788" s="7">
        <v>142</v>
      </c>
      <c r="AB5788" s="7">
        <v>33</v>
      </c>
    </row>
    <row r="5789" spans="2:28" ht="135" x14ac:dyDescent="0.2">
      <c r="B5789" s="7" t="s">
        <v>30347</v>
      </c>
      <c r="D5789" s="7" t="s">
        <v>30348</v>
      </c>
      <c r="E5789" s="7" t="s">
        <v>30349</v>
      </c>
      <c r="F5789" s="7" t="s">
        <v>30350</v>
      </c>
      <c r="G5789" s="7" t="s">
        <v>78</v>
      </c>
      <c r="H5789" s="7" t="s">
        <v>2129</v>
      </c>
      <c r="I5789" s="49" t="s">
        <v>30351</v>
      </c>
      <c r="J5789" s="7" t="s">
        <v>30352</v>
      </c>
      <c r="K5789" s="42">
        <v>43745</v>
      </c>
      <c r="L5789" s="7" t="s">
        <v>35</v>
      </c>
      <c r="M5789" s="7">
        <v>410.4</v>
      </c>
      <c r="N5789" s="7">
        <v>10</v>
      </c>
      <c r="O5789" s="7">
        <v>192</v>
      </c>
      <c r="P5789" s="7">
        <v>0.32600000000000001</v>
      </c>
      <c r="Q5789" s="7" t="str">
        <f>CONCATENATE(Z5789,"х",AA5789,"х",AB5789)</f>
        <v>280х210х10</v>
      </c>
      <c r="R5789" s="7" t="s">
        <v>82</v>
      </c>
      <c r="S5789" s="7" t="s">
        <v>39</v>
      </c>
      <c r="T5789" s="7" t="s">
        <v>30353</v>
      </c>
      <c r="U5789" s="7" t="s">
        <v>259</v>
      </c>
      <c r="V5789" s="7">
        <v>263326</v>
      </c>
      <c r="W5789" s="7">
        <f>A5789*M5789</f>
        <v>0</v>
      </c>
      <c r="X5789" s="7" t="str">
        <f>IF(A5789&gt;=1,1," ")</f>
        <v xml:space="preserve"> </v>
      </c>
      <c r="Y5789" s="7">
        <f>P5789*A5789</f>
        <v>0</v>
      </c>
      <c r="Z5789" s="7">
        <v>280</v>
      </c>
      <c r="AA5789" s="7">
        <v>210</v>
      </c>
      <c r="AB5789" s="7">
        <v>10</v>
      </c>
    </row>
    <row r="5790" spans="2:28" ht="180" x14ac:dyDescent="0.2">
      <c r="B5790" s="7" t="s">
        <v>30354</v>
      </c>
      <c r="D5790" s="7" t="s">
        <v>30355</v>
      </c>
      <c r="E5790" s="7" t="s">
        <v>30356</v>
      </c>
      <c r="F5790" s="7" t="s">
        <v>30357</v>
      </c>
      <c r="G5790" s="7" t="s">
        <v>815</v>
      </c>
      <c r="H5790" s="7" t="s">
        <v>2129</v>
      </c>
      <c r="I5790" s="49" t="s">
        <v>30358</v>
      </c>
      <c r="J5790" s="7" t="s">
        <v>30359</v>
      </c>
      <c r="K5790" s="42">
        <v>43418</v>
      </c>
      <c r="L5790" s="7" t="s">
        <v>35</v>
      </c>
      <c r="M5790" s="7">
        <v>852</v>
      </c>
      <c r="N5790" s="7">
        <v>10</v>
      </c>
      <c r="O5790" s="7">
        <v>112</v>
      </c>
      <c r="P5790" s="7">
        <v>0.64500000000000002</v>
      </c>
      <c r="Q5790" s="7" t="str">
        <f>CONCATENATE(Z5790,"х",AA5790,"х",AB5790)</f>
        <v>290х214х10</v>
      </c>
      <c r="R5790" s="7" t="s">
        <v>206</v>
      </c>
      <c r="S5790" s="7" t="s">
        <v>39</v>
      </c>
      <c r="T5790" s="7" t="s">
        <v>30353</v>
      </c>
      <c r="U5790" s="7" t="s">
        <v>56</v>
      </c>
      <c r="V5790" s="7">
        <v>256137</v>
      </c>
      <c r="W5790" s="7">
        <f>A5790*M5790</f>
        <v>0</v>
      </c>
      <c r="X5790" s="7" t="str">
        <f>IF(A5790&gt;=1,1," ")</f>
        <v xml:space="preserve"> </v>
      </c>
      <c r="Y5790" s="7">
        <f>P5790*A5790</f>
        <v>0</v>
      </c>
      <c r="Z5790" s="7">
        <v>290</v>
      </c>
      <c r="AA5790" s="7">
        <v>214</v>
      </c>
      <c r="AB5790" s="7">
        <v>10</v>
      </c>
    </row>
    <row r="5791" spans="2:28" ht="236.25" x14ac:dyDescent="0.2">
      <c r="B5791" s="7" t="s">
        <v>30360</v>
      </c>
      <c r="D5791" s="7" t="s">
        <v>30361</v>
      </c>
      <c r="E5791" s="7" t="s">
        <v>20328</v>
      </c>
      <c r="F5791" s="7" t="s">
        <v>30362</v>
      </c>
      <c r="G5791" s="7" t="s">
        <v>78</v>
      </c>
      <c r="H5791" s="7" t="s">
        <v>158</v>
      </c>
      <c r="I5791" s="49" t="s">
        <v>30363</v>
      </c>
      <c r="J5791" s="7" t="s">
        <v>20331</v>
      </c>
      <c r="K5791" s="42">
        <v>44092</v>
      </c>
      <c r="L5791" s="7" t="s">
        <v>35</v>
      </c>
      <c r="M5791" s="7">
        <v>276</v>
      </c>
      <c r="N5791" s="7">
        <v>10</v>
      </c>
      <c r="O5791" s="7">
        <v>256</v>
      </c>
      <c r="P5791" s="7">
        <v>0.28299999999999997</v>
      </c>
      <c r="Q5791" s="7" t="str">
        <f>CONCATENATE(Z5791,"х",AA5791,"х",AB5791)</f>
        <v>205х130х18</v>
      </c>
      <c r="R5791" s="7" t="s">
        <v>36</v>
      </c>
      <c r="S5791" s="7" t="s">
        <v>39</v>
      </c>
      <c r="T5791" s="7" t="s">
        <v>30364</v>
      </c>
      <c r="U5791" s="7" t="s">
        <v>56</v>
      </c>
      <c r="V5791" s="7">
        <v>263835</v>
      </c>
      <c r="W5791" s="7">
        <f>A5791*M5791</f>
        <v>0</v>
      </c>
      <c r="X5791" s="7" t="str">
        <f>IF(A5791&gt;=1,1," ")</f>
        <v xml:space="preserve"> </v>
      </c>
      <c r="Y5791" s="7">
        <f>P5791*A5791</f>
        <v>0</v>
      </c>
      <c r="Z5791" s="7">
        <v>205</v>
      </c>
      <c r="AA5791" s="7">
        <v>130</v>
      </c>
      <c r="AB5791" s="7">
        <v>18</v>
      </c>
    </row>
    <row r="5792" spans="2:28" ht="157.5" x14ac:dyDescent="0.2">
      <c r="B5792" s="7" t="s">
        <v>30365</v>
      </c>
      <c r="D5792" s="7" t="s">
        <v>30366</v>
      </c>
      <c r="E5792" s="7" t="s">
        <v>3041</v>
      </c>
      <c r="F5792" s="7" t="s">
        <v>14329</v>
      </c>
      <c r="G5792" s="7" t="s">
        <v>63</v>
      </c>
      <c r="H5792" s="7" t="s">
        <v>79</v>
      </c>
      <c r="I5792" s="49" t="s">
        <v>30367</v>
      </c>
      <c r="J5792" s="7" t="s">
        <v>3044</v>
      </c>
      <c r="K5792" s="42">
        <v>44228</v>
      </c>
      <c r="L5792" s="7" t="s">
        <v>35</v>
      </c>
      <c r="M5792" s="7">
        <v>276</v>
      </c>
      <c r="N5792" s="7">
        <v>10</v>
      </c>
      <c r="O5792" s="7">
        <v>192</v>
      </c>
      <c r="P5792" s="7">
        <v>0.24399999999999999</v>
      </c>
      <c r="Q5792" s="7" t="str">
        <f>CONCATENATE(Z5792,"х",AA5792,"х",AB5792)</f>
        <v>207х130х15</v>
      </c>
      <c r="R5792" s="7" t="s">
        <v>36</v>
      </c>
      <c r="S5792" s="7" t="s">
        <v>39</v>
      </c>
      <c r="T5792" s="7" t="s">
        <v>30364</v>
      </c>
      <c r="U5792" s="7" t="s">
        <v>215</v>
      </c>
      <c r="V5792" s="7">
        <v>246461</v>
      </c>
      <c r="W5792" s="7">
        <f>A5792*M5792</f>
        <v>0</v>
      </c>
      <c r="X5792" s="7" t="str">
        <f>IF(A5792&gt;=1,1," ")</f>
        <v xml:space="preserve"> </v>
      </c>
      <c r="Y5792" s="7">
        <f>P5792*A5792</f>
        <v>0</v>
      </c>
      <c r="Z5792" s="7">
        <v>207</v>
      </c>
      <c r="AA5792" s="7">
        <v>130</v>
      </c>
      <c r="AB5792" s="7">
        <v>15</v>
      </c>
    </row>
    <row r="5793" spans="2:28" x14ac:dyDescent="0.2">
      <c r="B5793" s="7" t="s">
        <v>30368</v>
      </c>
      <c r="C5793" s="7" t="s">
        <v>59</v>
      </c>
      <c r="D5793" s="7" t="s">
        <v>30369</v>
      </c>
      <c r="E5793" s="7" t="s">
        <v>30370</v>
      </c>
      <c r="F5793" s="7" t="s">
        <v>30371</v>
      </c>
      <c r="G5793" s="7" t="s">
        <v>63</v>
      </c>
      <c r="H5793" s="7" t="s">
        <v>569</v>
      </c>
      <c r="I5793" s="7" t="s">
        <v>30372</v>
      </c>
      <c r="J5793" s="7" t="s">
        <v>30373</v>
      </c>
      <c r="K5793" s="42">
        <v>44377</v>
      </c>
      <c r="L5793" s="7" t="s">
        <v>35</v>
      </c>
      <c r="M5793" s="7">
        <v>276</v>
      </c>
      <c r="N5793" s="7">
        <v>10</v>
      </c>
      <c r="O5793" s="7">
        <v>160</v>
      </c>
      <c r="P5793" s="7">
        <v>0.217</v>
      </c>
      <c r="Q5793" s="7" t="str">
        <f>CONCATENATE(Z5793,"х",AA5793,"х",AB5793)</f>
        <v>207х130х13</v>
      </c>
      <c r="R5793" s="7" t="s">
        <v>36</v>
      </c>
      <c r="S5793" s="7" t="s">
        <v>39</v>
      </c>
      <c r="T5793" s="7" t="s">
        <v>30364</v>
      </c>
      <c r="U5793" s="7" t="s">
        <v>56</v>
      </c>
      <c r="V5793" s="7">
        <v>272779</v>
      </c>
      <c r="W5793" s="7">
        <f>A5793*M5793</f>
        <v>0</v>
      </c>
      <c r="X5793" s="7" t="str">
        <f>IF(A5793&gt;=1,1," ")</f>
        <v xml:space="preserve"> </v>
      </c>
      <c r="Y5793" s="7">
        <f>P5793*A5793</f>
        <v>0</v>
      </c>
      <c r="Z5793" s="7">
        <v>207</v>
      </c>
      <c r="AA5793" s="7">
        <v>130</v>
      </c>
      <c r="AB5793" s="7">
        <v>13</v>
      </c>
    </row>
    <row r="5794" spans="2:28" ht="168.75" x14ac:dyDescent="0.2">
      <c r="B5794" s="7" t="s">
        <v>30374</v>
      </c>
      <c r="D5794" s="7" t="s">
        <v>30375</v>
      </c>
      <c r="E5794" s="7" t="s">
        <v>20328</v>
      </c>
      <c r="F5794" s="7" t="s">
        <v>30376</v>
      </c>
      <c r="G5794" s="7" t="s">
        <v>78</v>
      </c>
      <c r="H5794" s="7" t="s">
        <v>79</v>
      </c>
      <c r="I5794" s="49" t="s">
        <v>30377</v>
      </c>
      <c r="J5794" s="7" t="s">
        <v>30378</v>
      </c>
      <c r="K5794" s="42">
        <v>43889</v>
      </c>
      <c r="L5794" s="7" t="s">
        <v>35</v>
      </c>
      <c r="M5794" s="7">
        <v>276</v>
      </c>
      <c r="N5794" s="7">
        <v>10</v>
      </c>
      <c r="O5794" s="7">
        <v>224</v>
      </c>
      <c r="P5794" s="7">
        <v>0.27</v>
      </c>
      <c r="Q5794" s="7" t="str">
        <f>CONCATENATE(Z5794,"х",AA5794,"х",AB5794)</f>
        <v>210х130х20</v>
      </c>
      <c r="R5794" s="7" t="s">
        <v>36</v>
      </c>
      <c r="S5794" s="7" t="s">
        <v>39</v>
      </c>
      <c r="T5794" s="7" t="s">
        <v>30364</v>
      </c>
      <c r="U5794" s="7" t="s">
        <v>84</v>
      </c>
      <c r="V5794" s="7">
        <v>207699</v>
      </c>
      <c r="W5794" s="7">
        <f>A5794*M5794</f>
        <v>0</v>
      </c>
      <c r="X5794" s="7" t="str">
        <f>IF(A5794&gt;=1,1," ")</f>
        <v xml:space="preserve"> </v>
      </c>
      <c r="Y5794" s="7">
        <f>P5794*A5794</f>
        <v>0</v>
      </c>
      <c r="Z5794" s="7">
        <v>210</v>
      </c>
      <c r="AA5794" s="7">
        <v>130</v>
      </c>
      <c r="AB5794" s="7">
        <v>20</v>
      </c>
    </row>
    <row r="5795" spans="2:28" ht="112.5" x14ac:dyDescent="0.2">
      <c r="B5795" s="7" t="s">
        <v>30379</v>
      </c>
      <c r="D5795" s="7" t="s">
        <v>30380</v>
      </c>
      <c r="E5795" s="7" t="s">
        <v>3090</v>
      </c>
      <c r="F5795" s="7" t="s">
        <v>30381</v>
      </c>
      <c r="G5795" s="7" t="s">
        <v>63</v>
      </c>
      <c r="H5795" s="7" t="s">
        <v>158</v>
      </c>
      <c r="I5795" s="49" t="s">
        <v>30382</v>
      </c>
      <c r="J5795" s="42">
        <v>42934</v>
      </c>
      <c r="K5795" s="42">
        <v>42934</v>
      </c>
      <c r="L5795" s="7" t="s">
        <v>35</v>
      </c>
      <c r="M5795" s="7">
        <v>276</v>
      </c>
      <c r="N5795" s="7">
        <v>10</v>
      </c>
      <c r="O5795" s="7">
        <v>128</v>
      </c>
      <c r="P5795" s="7">
        <v>0.18</v>
      </c>
      <c r="Q5795" s="7" t="str">
        <f>CONCATENATE(Z5795,"х",AA5795,"х",AB5795)</f>
        <v>207х131х12</v>
      </c>
      <c r="R5795" s="7" t="s">
        <v>36</v>
      </c>
      <c r="S5795" s="7" t="s">
        <v>39</v>
      </c>
      <c r="T5795" s="7" t="s">
        <v>30364</v>
      </c>
      <c r="U5795" s="7" t="s">
        <v>84</v>
      </c>
      <c r="V5795" s="7">
        <v>263346</v>
      </c>
      <c r="W5795" s="7">
        <f>A5795*M5795</f>
        <v>0</v>
      </c>
      <c r="X5795" s="7" t="str">
        <f>IF(A5795&gt;=1,1," ")</f>
        <v xml:space="preserve"> </v>
      </c>
      <c r="Y5795" s="7">
        <f>P5795*A5795</f>
        <v>0</v>
      </c>
      <c r="Z5795" s="7">
        <v>207</v>
      </c>
      <c r="AA5795" s="7">
        <v>131</v>
      </c>
      <c r="AB5795" s="7">
        <v>12</v>
      </c>
    </row>
    <row r="5796" spans="2:28" ht="135" x14ac:dyDescent="0.2">
      <c r="B5796" s="7" t="s">
        <v>30383</v>
      </c>
      <c r="D5796" s="7" t="s">
        <v>30384</v>
      </c>
      <c r="E5796" s="7" t="s">
        <v>30385</v>
      </c>
      <c r="F5796" s="7" t="s">
        <v>30386</v>
      </c>
      <c r="G5796" s="7" t="s">
        <v>78</v>
      </c>
      <c r="H5796" s="7" t="s">
        <v>158</v>
      </c>
      <c r="I5796" s="49" t="s">
        <v>30387</v>
      </c>
      <c r="J5796" s="7" t="s">
        <v>30388</v>
      </c>
      <c r="K5796" s="42">
        <v>43938</v>
      </c>
      <c r="L5796" s="7" t="s">
        <v>35</v>
      </c>
      <c r="M5796" s="7">
        <v>276</v>
      </c>
      <c r="N5796" s="7">
        <v>10</v>
      </c>
      <c r="O5796" s="7">
        <v>160</v>
      </c>
      <c r="P5796" s="7">
        <v>0.215</v>
      </c>
      <c r="Q5796" s="7" t="str">
        <f>CONCATENATE(Z5796,"х",AA5796,"х",AB5796)</f>
        <v>207х131х15</v>
      </c>
      <c r="R5796" s="7" t="s">
        <v>36</v>
      </c>
      <c r="S5796" s="7" t="s">
        <v>39</v>
      </c>
      <c r="T5796" s="7" t="s">
        <v>30364</v>
      </c>
      <c r="U5796" s="7" t="s">
        <v>84</v>
      </c>
      <c r="V5796" s="7">
        <v>263685</v>
      </c>
      <c r="W5796" s="7">
        <f>A5796*M5796</f>
        <v>0</v>
      </c>
      <c r="X5796" s="7" t="str">
        <f>IF(A5796&gt;=1,1," ")</f>
        <v xml:space="preserve"> </v>
      </c>
      <c r="Y5796" s="7">
        <f>P5796*A5796</f>
        <v>0</v>
      </c>
      <c r="Z5796" s="7">
        <v>207</v>
      </c>
      <c r="AA5796" s="7">
        <v>131</v>
      </c>
      <c r="AB5796" s="7">
        <v>15</v>
      </c>
    </row>
    <row r="5797" spans="2:28" ht="101.25" x14ac:dyDescent="0.2">
      <c r="B5797" s="7" t="s">
        <v>30389</v>
      </c>
      <c r="D5797" s="7" t="s">
        <v>30390</v>
      </c>
      <c r="E5797" s="7" t="s">
        <v>13750</v>
      </c>
      <c r="F5797" s="7" t="s">
        <v>30391</v>
      </c>
      <c r="G5797" s="7" t="s">
        <v>63</v>
      </c>
      <c r="H5797" s="7" t="s">
        <v>569</v>
      </c>
      <c r="I5797" s="49" t="s">
        <v>30392</v>
      </c>
      <c r="J5797" s="7" t="s">
        <v>30393</v>
      </c>
      <c r="K5797" s="42">
        <v>44295</v>
      </c>
      <c r="L5797" s="7" t="s">
        <v>35</v>
      </c>
      <c r="M5797" s="7">
        <v>276</v>
      </c>
      <c r="N5797" s="7">
        <v>10</v>
      </c>
      <c r="O5797" s="7">
        <v>192</v>
      </c>
      <c r="P5797" s="7">
        <v>0.23799999999999999</v>
      </c>
      <c r="Q5797" s="7" t="str">
        <f>CONCATENATE(Z5797,"х",AA5797,"х",AB5797)</f>
        <v>207х132х14</v>
      </c>
      <c r="R5797" s="7" t="s">
        <v>36</v>
      </c>
      <c r="S5797" s="7" t="s">
        <v>39</v>
      </c>
      <c r="T5797" s="7" t="s">
        <v>30364</v>
      </c>
      <c r="U5797" s="7" t="s">
        <v>56</v>
      </c>
      <c r="V5797" s="7">
        <v>270975</v>
      </c>
      <c r="W5797" s="7">
        <f>A5797*M5797</f>
        <v>0</v>
      </c>
      <c r="X5797" s="7" t="str">
        <f>IF(A5797&gt;=1,1," ")</f>
        <v xml:space="preserve"> </v>
      </c>
      <c r="Y5797" s="7">
        <f>P5797*A5797</f>
        <v>0</v>
      </c>
      <c r="Z5797" s="7">
        <v>207</v>
      </c>
      <c r="AA5797" s="7">
        <v>132</v>
      </c>
      <c r="AB5797" s="7">
        <v>14</v>
      </c>
    </row>
    <row r="5798" spans="2:28" x14ac:dyDescent="0.2">
      <c r="B5798" s="7" t="s">
        <v>30394</v>
      </c>
      <c r="D5798" s="7" t="s">
        <v>30395</v>
      </c>
      <c r="E5798" s="7" t="s">
        <v>30396</v>
      </c>
      <c r="F5798" s="7" t="s">
        <v>30397</v>
      </c>
      <c r="G5798" s="7" t="s">
        <v>63</v>
      </c>
      <c r="H5798" s="7" t="s">
        <v>569</v>
      </c>
      <c r="I5798" s="7" t="s">
        <v>30398</v>
      </c>
      <c r="J5798" s="7" t="s">
        <v>30399</v>
      </c>
      <c r="K5798" s="42">
        <v>44265</v>
      </c>
      <c r="L5798" s="7" t="s">
        <v>35</v>
      </c>
      <c r="M5798" s="7">
        <v>276</v>
      </c>
      <c r="N5798" s="7">
        <v>10</v>
      </c>
      <c r="O5798" s="7">
        <v>160</v>
      </c>
      <c r="P5798" s="7">
        <v>0.20799999999999999</v>
      </c>
      <c r="Q5798" s="7" t="str">
        <f>CONCATENATE(Z5798,"х",AA5798,"х",AB5798)</f>
        <v>207х130х14</v>
      </c>
      <c r="R5798" s="7" t="s">
        <v>36</v>
      </c>
      <c r="S5798" s="7" t="s">
        <v>39</v>
      </c>
      <c r="T5798" s="7" t="s">
        <v>30364</v>
      </c>
      <c r="U5798" s="7" t="s">
        <v>56</v>
      </c>
      <c r="V5798" s="7">
        <v>269699</v>
      </c>
      <c r="W5798" s="7">
        <f>A5798*M5798</f>
        <v>0</v>
      </c>
      <c r="X5798" s="7" t="str">
        <f>IF(A5798&gt;=1,1," ")</f>
        <v xml:space="preserve"> </v>
      </c>
      <c r="Y5798" s="7">
        <f>P5798*A5798</f>
        <v>0</v>
      </c>
      <c r="Z5798" s="7">
        <v>207</v>
      </c>
      <c r="AA5798" s="7">
        <v>130</v>
      </c>
      <c r="AB5798" s="7">
        <v>14</v>
      </c>
    </row>
    <row r="5799" spans="2:28" ht="101.25" x14ac:dyDescent="0.2">
      <c r="B5799" s="7" t="s">
        <v>30400</v>
      </c>
      <c r="D5799" s="7" t="s">
        <v>30401</v>
      </c>
      <c r="E5799" s="7" t="s">
        <v>30402</v>
      </c>
      <c r="F5799" s="7" t="s">
        <v>30403</v>
      </c>
      <c r="G5799" s="7" t="s">
        <v>63</v>
      </c>
      <c r="H5799" s="7" t="s">
        <v>158</v>
      </c>
      <c r="I5799" s="49" t="s">
        <v>30404</v>
      </c>
      <c r="J5799" s="7" t="s">
        <v>30405</v>
      </c>
      <c r="K5799" s="42">
        <v>44244</v>
      </c>
      <c r="L5799" s="7" t="s">
        <v>35</v>
      </c>
      <c r="M5799" s="7">
        <v>276</v>
      </c>
      <c r="N5799" s="7">
        <v>10</v>
      </c>
      <c r="O5799" s="7">
        <v>192</v>
      </c>
      <c r="P5799" s="7">
        <v>0.23200000000000001</v>
      </c>
      <c r="Q5799" s="7" t="str">
        <f>CONCATENATE(Z5799,"х",AA5799,"х",AB5799)</f>
        <v>207х130х15</v>
      </c>
      <c r="R5799" s="7" t="s">
        <v>36</v>
      </c>
      <c r="S5799" s="7" t="s">
        <v>39</v>
      </c>
      <c r="T5799" s="7" t="s">
        <v>30364</v>
      </c>
      <c r="U5799" s="7" t="s">
        <v>37</v>
      </c>
      <c r="V5799" s="7">
        <v>267855</v>
      </c>
      <c r="W5799" s="7">
        <f>A5799*M5799</f>
        <v>0</v>
      </c>
      <c r="X5799" s="7" t="str">
        <f>IF(A5799&gt;=1,1," ")</f>
        <v xml:space="preserve"> </v>
      </c>
      <c r="Y5799" s="7">
        <f>P5799*A5799</f>
        <v>0</v>
      </c>
      <c r="Z5799" s="7">
        <v>207</v>
      </c>
      <c r="AA5799" s="7">
        <v>130</v>
      </c>
      <c r="AB5799" s="7">
        <v>15</v>
      </c>
    </row>
    <row r="5800" spans="2:28" ht="157.5" x14ac:dyDescent="0.2">
      <c r="B5800" s="7" t="s">
        <v>30406</v>
      </c>
      <c r="D5800" s="7" t="s">
        <v>30407</v>
      </c>
      <c r="E5800" s="7" t="s">
        <v>30408</v>
      </c>
      <c r="F5800" s="7" t="s">
        <v>30409</v>
      </c>
      <c r="G5800" s="7" t="s">
        <v>815</v>
      </c>
      <c r="H5800" s="7" t="s">
        <v>204</v>
      </c>
      <c r="I5800" s="49" t="s">
        <v>30410</v>
      </c>
      <c r="J5800" s="7" t="s">
        <v>30411</v>
      </c>
      <c r="K5800" s="42">
        <v>43728</v>
      </c>
      <c r="L5800" s="7" t="s">
        <v>35</v>
      </c>
      <c r="M5800" s="7">
        <v>492</v>
      </c>
      <c r="N5800" s="7">
        <v>10</v>
      </c>
      <c r="O5800" s="7">
        <v>80</v>
      </c>
      <c r="P5800" s="7">
        <v>0.48099999999999998</v>
      </c>
      <c r="Q5800" s="7" t="str">
        <f>CONCATENATE(Z5800,"х",AA5800,"х",AB5800)</f>
        <v>265х205х12</v>
      </c>
      <c r="R5800" s="7" t="s">
        <v>94</v>
      </c>
      <c r="S5800" s="7" t="s">
        <v>39</v>
      </c>
      <c r="T5800" s="7" t="s">
        <v>30412</v>
      </c>
      <c r="U5800" s="7" t="s">
        <v>84</v>
      </c>
      <c r="V5800" s="7">
        <v>255639</v>
      </c>
      <c r="W5800" s="7">
        <f>A5800*M5800</f>
        <v>0</v>
      </c>
      <c r="X5800" s="7" t="str">
        <f>IF(A5800&gt;=1,1," ")</f>
        <v xml:space="preserve"> </v>
      </c>
      <c r="Y5800" s="7">
        <f>P5800*A5800</f>
        <v>0</v>
      </c>
      <c r="Z5800" s="7">
        <v>265</v>
      </c>
      <c r="AA5800" s="7">
        <v>205</v>
      </c>
      <c r="AB5800" s="7">
        <v>12</v>
      </c>
    </row>
    <row r="5801" spans="2:28" x14ac:dyDescent="0.2">
      <c r="B5801" s="7" t="s">
        <v>30413</v>
      </c>
      <c r="D5801" s="7" t="s">
        <v>30414</v>
      </c>
      <c r="E5801" s="7" t="s">
        <v>30415</v>
      </c>
      <c r="F5801" s="7" t="s">
        <v>30416</v>
      </c>
      <c r="G5801" s="7" t="s">
        <v>63</v>
      </c>
      <c r="H5801" s="7" t="s">
        <v>424</v>
      </c>
      <c r="I5801" s="7" t="s">
        <v>30417</v>
      </c>
      <c r="J5801" s="7" t="s">
        <v>30418</v>
      </c>
      <c r="K5801" s="42">
        <v>43356</v>
      </c>
      <c r="L5801" s="7" t="s">
        <v>35</v>
      </c>
      <c r="M5801" s="7" t="s">
        <v>8534</v>
      </c>
      <c r="N5801" s="7">
        <v>10</v>
      </c>
      <c r="O5801" s="7">
        <v>768</v>
      </c>
      <c r="P5801" s="7">
        <v>1.0649999999999999</v>
      </c>
      <c r="Q5801" s="7" t="str">
        <f>CONCATENATE(Z5801,"х",AA5801,"х",AB5801)</f>
        <v>240х170х43</v>
      </c>
      <c r="R5801" s="7" t="s">
        <v>175</v>
      </c>
      <c r="S5801" s="7" t="s">
        <v>39</v>
      </c>
      <c r="T5801" s="7" t="s">
        <v>30419</v>
      </c>
      <c r="U5801" s="7" t="s">
        <v>259</v>
      </c>
      <c r="V5801" s="7">
        <v>231248</v>
      </c>
      <c r="W5801" s="7" t="e">
        <f>A5801*M5801</f>
        <v>#VALUE!</v>
      </c>
      <c r="X5801" s="7" t="str">
        <f>IF(A5801&gt;=1,1," ")</f>
        <v xml:space="preserve"> </v>
      </c>
      <c r="Y5801" s="7">
        <f>P5801*A5801</f>
        <v>0</v>
      </c>
      <c r="Z5801" s="7">
        <v>240</v>
      </c>
      <c r="AA5801" s="7">
        <v>170</v>
      </c>
      <c r="AB5801" s="7">
        <v>43</v>
      </c>
    </row>
    <row r="5802" spans="2:28" x14ac:dyDescent="0.2">
      <c r="B5802" s="7" t="s">
        <v>30420</v>
      </c>
      <c r="D5802" s="7" t="s">
        <v>30421</v>
      </c>
      <c r="E5802" s="7" t="s">
        <v>30422</v>
      </c>
      <c r="F5802" s="7" t="s">
        <v>25250</v>
      </c>
      <c r="G5802" s="7" t="s">
        <v>78</v>
      </c>
      <c r="H5802" s="7" t="s">
        <v>424</v>
      </c>
      <c r="I5802" s="7" t="s">
        <v>30423</v>
      </c>
      <c r="K5802" s="42">
        <v>43600</v>
      </c>
      <c r="L5802" s="7" t="s">
        <v>35</v>
      </c>
      <c r="M5802" s="7">
        <v>852</v>
      </c>
      <c r="N5802" s="7">
        <v>10</v>
      </c>
      <c r="O5802" s="7">
        <v>784</v>
      </c>
      <c r="P5802" s="7">
        <v>0.86</v>
      </c>
      <c r="Q5802" s="7" t="str">
        <f>CONCATENATE(Z5802,"х",AA5802,"х",AB5802)</f>
        <v>216х147х60</v>
      </c>
      <c r="R5802" s="7" t="s">
        <v>2470</v>
      </c>
      <c r="S5802" s="7" t="s">
        <v>39</v>
      </c>
      <c r="T5802" s="7" t="s">
        <v>30419</v>
      </c>
      <c r="U5802" s="7" t="s">
        <v>259</v>
      </c>
      <c r="V5802" s="7">
        <v>237408</v>
      </c>
      <c r="W5802" s="7">
        <f>A5802*M5802</f>
        <v>0</v>
      </c>
      <c r="X5802" s="7" t="str">
        <f>IF(A5802&gt;=1,1," ")</f>
        <v xml:space="preserve"> </v>
      </c>
      <c r="Y5802" s="7">
        <f>P5802*A5802</f>
        <v>0</v>
      </c>
      <c r="Z5802" s="7">
        <v>216</v>
      </c>
      <c r="AA5802" s="7">
        <v>147</v>
      </c>
      <c r="AB5802" s="7">
        <v>60</v>
      </c>
    </row>
    <row r="5803" spans="2:28" ht="393.75" x14ac:dyDescent="0.2">
      <c r="B5803" s="7" t="s">
        <v>30424</v>
      </c>
      <c r="D5803" s="7" t="s">
        <v>30425</v>
      </c>
      <c r="E5803" s="7" t="s">
        <v>30426</v>
      </c>
      <c r="F5803" s="7" t="s">
        <v>30427</v>
      </c>
      <c r="G5803" s="7" t="s">
        <v>893</v>
      </c>
      <c r="H5803" s="7" t="s">
        <v>1238</v>
      </c>
      <c r="I5803" s="49" t="s">
        <v>30428</v>
      </c>
      <c r="J5803" s="7" t="s">
        <v>30429</v>
      </c>
      <c r="K5803" s="42">
        <v>42523</v>
      </c>
      <c r="L5803" s="7" t="s">
        <v>35</v>
      </c>
      <c r="M5803" s="7">
        <v>60</v>
      </c>
      <c r="N5803" s="7">
        <v>10</v>
      </c>
      <c r="O5803" s="7">
        <v>416</v>
      </c>
      <c r="P5803" s="7">
        <v>0.318</v>
      </c>
      <c r="Q5803" s="7" t="str">
        <f>CONCATENATE(Z5803,"х",AA5803,"х",AB5803)</f>
        <v>207х132х27</v>
      </c>
      <c r="R5803" s="7" t="s">
        <v>36</v>
      </c>
      <c r="S5803" s="7" t="s">
        <v>39</v>
      </c>
      <c r="T5803" s="7" t="s">
        <v>27680</v>
      </c>
      <c r="U5803" s="7" t="s">
        <v>37</v>
      </c>
      <c r="V5803" s="7">
        <v>225467</v>
      </c>
      <c r="W5803" s="7">
        <f>A5803*M5803</f>
        <v>0</v>
      </c>
      <c r="X5803" s="7" t="str">
        <f>IF(A5803&gt;=1,1," ")</f>
        <v xml:space="preserve"> </v>
      </c>
      <c r="Y5803" s="7">
        <f>P5803*A5803</f>
        <v>0</v>
      </c>
      <c r="Z5803" s="7">
        <v>207</v>
      </c>
      <c r="AA5803" s="7">
        <v>132</v>
      </c>
      <c r="AB5803" s="7">
        <v>27</v>
      </c>
    </row>
    <row r="5804" spans="2:28" x14ac:dyDescent="0.2">
      <c r="B5804" s="7" t="s">
        <v>30430</v>
      </c>
      <c r="D5804" s="7" t="s">
        <v>30431</v>
      </c>
      <c r="E5804" s="7" t="s">
        <v>17881</v>
      </c>
      <c r="F5804" s="7" t="s">
        <v>30432</v>
      </c>
      <c r="G5804" s="7" t="s">
        <v>78</v>
      </c>
      <c r="H5804" s="7" t="s">
        <v>385</v>
      </c>
      <c r="I5804" s="7" t="s">
        <v>30433</v>
      </c>
      <c r="J5804" s="7" t="s">
        <v>17884</v>
      </c>
      <c r="K5804" s="42">
        <v>43417</v>
      </c>
      <c r="L5804" s="7" t="s">
        <v>35</v>
      </c>
      <c r="M5804" s="7">
        <v>427.2</v>
      </c>
      <c r="N5804" s="7">
        <v>10</v>
      </c>
      <c r="O5804" s="7">
        <v>320</v>
      </c>
      <c r="P5804" s="7">
        <v>0.28000000000000003</v>
      </c>
      <c r="Q5804" s="7" t="str">
        <f>CONCATENATE(Z5804,"х",AA5804,"х",AB5804)</f>
        <v>206х132х23</v>
      </c>
      <c r="R5804" s="7" t="s">
        <v>36</v>
      </c>
      <c r="S5804" s="7" t="s">
        <v>39</v>
      </c>
      <c r="T5804" s="7" t="s">
        <v>27680</v>
      </c>
      <c r="U5804" s="7" t="s">
        <v>37</v>
      </c>
      <c r="V5804" s="7">
        <v>97233</v>
      </c>
      <c r="W5804" s="7">
        <f>A5804*M5804</f>
        <v>0</v>
      </c>
      <c r="X5804" s="7" t="str">
        <f>IF(A5804&gt;=1,1," ")</f>
        <v xml:space="preserve"> </v>
      </c>
      <c r="Y5804" s="7">
        <f>P5804*A5804</f>
        <v>0</v>
      </c>
      <c r="Z5804" s="7">
        <v>206</v>
      </c>
      <c r="AA5804" s="7">
        <v>132</v>
      </c>
      <c r="AB5804" s="7">
        <v>23</v>
      </c>
    </row>
    <row r="5805" spans="2:28" x14ac:dyDescent="0.2">
      <c r="B5805" s="7" t="s">
        <v>30434</v>
      </c>
      <c r="D5805" s="7" t="s">
        <v>30435</v>
      </c>
      <c r="E5805" s="7" t="s">
        <v>17881</v>
      </c>
      <c r="F5805" s="7" t="s">
        <v>30436</v>
      </c>
      <c r="G5805" s="7" t="s">
        <v>63</v>
      </c>
      <c r="H5805" s="7" t="s">
        <v>64</v>
      </c>
      <c r="I5805" s="7" t="s">
        <v>30437</v>
      </c>
      <c r="J5805" s="7" t="s">
        <v>17884</v>
      </c>
      <c r="K5805" s="42">
        <v>43417</v>
      </c>
      <c r="L5805" s="7" t="s">
        <v>35</v>
      </c>
      <c r="M5805" s="7">
        <v>427.2</v>
      </c>
      <c r="N5805" s="7">
        <v>10</v>
      </c>
      <c r="O5805" s="7">
        <v>320</v>
      </c>
      <c r="P5805" s="7">
        <v>0.26500000000000001</v>
      </c>
      <c r="Q5805" s="7" t="str">
        <f>CONCATENATE(Z5805,"х",AA5805,"х",AB5805)</f>
        <v>207х136х23</v>
      </c>
      <c r="R5805" s="7" t="s">
        <v>36</v>
      </c>
      <c r="S5805" s="7" t="s">
        <v>39</v>
      </c>
      <c r="T5805" s="7" t="s">
        <v>27680</v>
      </c>
      <c r="U5805" s="7" t="s">
        <v>37</v>
      </c>
      <c r="V5805" s="7">
        <v>113943</v>
      </c>
      <c r="W5805" s="7">
        <f>A5805*M5805</f>
        <v>0</v>
      </c>
      <c r="X5805" s="7" t="str">
        <f>IF(A5805&gt;=1,1," ")</f>
        <v xml:space="preserve"> </v>
      </c>
      <c r="Y5805" s="7">
        <f>P5805*A5805</f>
        <v>0</v>
      </c>
      <c r="Z5805" s="7">
        <v>207</v>
      </c>
      <c r="AA5805" s="7">
        <v>136</v>
      </c>
      <c r="AB5805" s="7">
        <v>23</v>
      </c>
    </row>
    <row r="5806" spans="2:28" x14ac:dyDescent="0.2">
      <c r="B5806" s="7" t="s">
        <v>30438</v>
      </c>
      <c r="D5806" s="7" t="s">
        <v>30439</v>
      </c>
      <c r="E5806" s="7" t="s">
        <v>3090</v>
      </c>
      <c r="F5806" s="7" t="s">
        <v>13648</v>
      </c>
      <c r="G5806" s="7" t="s">
        <v>63</v>
      </c>
      <c r="H5806" s="7" t="s">
        <v>158</v>
      </c>
      <c r="I5806" s="7" t="s">
        <v>30440</v>
      </c>
      <c r="J5806" s="42">
        <v>42934</v>
      </c>
      <c r="K5806" s="42">
        <v>42934</v>
      </c>
      <c r="L5806" s="7" t="s">
        <v>35</v>
      </c>
      <c r="M5806" s="7">
        <v>427.2</v>
      </c>
      <c r="N5806" s="7">
        <v>10</v>
      </c>
      <c r="O5806" s="7">
        <v>128</v>
      </c>
      <c r="P5806" s="7">
        <v>0.502</v>
      </c>
      <c r="Q5806" s="7" t="str">
        <f>CONCATENATE(Z5806,"х",AA5806,"х",AB5806)</f>
        <v>265х205х13</v>
      </c>
      <c r="R5806" s="7" t="s">
        <v>94</v>
      </c>
      <c r="S5806" s="7" t="s">
        <v>39</v>
      </c>
      <c r="T5806" s="7" t="s">
        <v>30441</v>
      </c>
      <c r="U5806" s="7" t="s">
        <v>215</v>
      </c>
      <c r="V5806" s="7">
        <v>227056</v>
      </c>
      <c r="W5806" s="7">
        <f>A5806*M5806</f>
        <v>0</v>
      </c>
      <c r="X5806" s="7" t="str">
        <f>IF(A5806&gt;=1,1," ")</f>
        <v xml:space="preserve"> </v>
      </c>
      <c r="Y5806" s="7">
        <f>P5806*A5806</f>
        <v>0</v>
      </c>
      <c r="Z5806" s="7">
        <v>265</v>
      </c>
      <c r="AA5806" s="7">
        <v>205</v>
      </c>
      <c r="AB5806" s="7">
        <v>13</v>
      </c>
    </row>
    <row r="5807" spans="2:28" ht="135" x14ac:dyDescent="0.2">
      <c r="B5807" s="7" t="s">
        <v>30442</v>
      </c>
      <c r="D5807" s="7" t="s">
        <v>30443</v>
      </c>
      <c r="E5807" s="7" t="s">
        <v>3090</v>
      </c>
      <c r="F5807" s="7" t="s">
        <v>30444</v>
      </c>
      <c r="G5807" s="7" t="s">
        <v>63</v>
      </c>
      <c r="H5807" s="7" t="s">
        <v>301</v>
      </c>
      <c r="I5807" s="49" t="s">
        <v>30445</v>
      </c>
      <c r="J5807" s="42">
        <v>42934</v>
      </c>
      <c r="K5807" s="42">
        <v>42934</v>
      </c>
      <c r="L5807" s="7" t="s">
        <v>35</v>
      </c>
      <c r="M5807" s="7">
        <v>410.4</v>
      </c>
      <c r="N5807" s="7">
        <v>10</v>
      </c>
      <c r="O5807" s="7">
        <v>128</v>
      </c>
      <c r="P5807" s="7">
        <v>0.496</v>
      </c>
      <c r="Q5807" s="7" t="str">
        <f>CONCATENATE(Z5807,"х",AA5807,"х",AB5807)</f>
        <v>265х205х14</v>
      </c>
      <c r="R5807" s="7" t="s">
        <v>94</v>
      </c>
      <c r="S5807" s="7" t="s">
        <v>39</v>
      </c>
      <c r="T5807" s="7" t="s">
        <v>30441</v>
      </c>
      <c r="U5807" s="7" t="s">
        <v>84</v>
      </c>
      <c r="V5807" s="7">
        <v>219569</v>
      </c>
      <c r="W5807" s="7">
        <f>A5807*M5807</f>
        <v>0</v>
      </c>
      <c r="X5807" s="7" t="str">
        <f>IF(A5807&gt;=1,1," ")</f>
        <v xml:space="preserve"> </v>
      </c>
      <c r="Y5807" s="7">
        <f>P5807*A5807</f>
        <v>0</v>
      </c>
      <c r="Z5807" s="7">
        <v>265</v>
      </c>
      <c r="AA5807" s="7">
        <v>205</v>
      </c>
      <c r="AB5807" s="7">
        <v>14</v>
      </c>
    </row>
    <row r="5808" spans="2:28" ht="112.5" x14ac:dyDescent="0.2">
      <c r="B5808" s="7" t="s">
        <v>30446</v>
      </c>
      <c r="D5808" s="7" t="s">
        <v>30447</v>
      </c>
      <c r="E5808" s="7" t="s">
        <v>905</v>
      </c>
      <c r="F5808" s="7" t="s">
        <v>30448</v>
      </c>
      <c r="G5808" s="7" t="s">
        <v>63</v>
      </c>
      <c r="H5808" s="7" t="s">
        <v>301</v>
      </c>
      <c r="I5808" s="49" t="s">
        <v>30449</v>
      </c>
      <c r="J5808" s="7" t="s">
        <v>102</v>
      </c>
      <c r="K5808" s="42">
        <v>44440</v>
      </c>
      <c r="L5808" s="7" t="s">
        <v>35</v>
      </c>
      <c r="M5808" s="7">
        <v>410.4</v>
      </c>
      <c r="N5808" s="7">
        <v>10</v>
      </c>
      <c r="O5808" s="7">
        <v>128</v>
      </c>
      <c r="P5808" s="7">
        <v>0.502</v>
      </c>
      <c r="Q5808" s="7" t="str">
        <f>CONCATENATE(Z5808,"х",AA5808,"х",AB5808)</f>
        <v>263х204х13</v>
      </c>
      <c r="R5808" s="7" t="s">
        <v>94</v>
      </c>
      <c r="S5808" s="7" t="s">
        <v>39</v>
      </c>
      <c r="T5808" s="7" t="s">
        <v>30441</v>
      </c>
      <c r="U5808" s="7" t="s">
        <v>84</v>
      </c>
      <c r="V5808" s="7">
        <v>217698</v>
      </c>
      <c r="W5808" s="7">
        <f>A5808*M5808</f>
        <v>0</v>
      </c>
      <c r="X5808" s="7" t="str">
        <f>IF(A5808&gt;=1,1," ")</f>
        <v xml:space="preserve"> </v>
      </c>
      <c r="Y5808" s="7">
        <f>P5808*A5808</f>
        <v>0</v>
      </c>
      <c r="Z5808" s="7">
        <v>263</v>
      </c>
      <c r="AA5808" s="7">
        <v>204</v>
      </c>
      <c r="AB5808" s="7">
        <v>13</v>
      </c>
    </row>
    <row r="5809" spans="2:28" ht="112.5" x14ac:dyDescent="0.2">
      <c r="B5809" s="7" t="s">
        <v>30450</v>
      </c>
      <c r="D5809" s="7" t="s">
        <v>30451</v>
      </c>
      <c r="E5809" s="7" t="s">
        <v>30452</v>
      </c>
      <c r="F5809" s="7" t="s">
        <v>30453</v>
      </c>
      <c r="G5809" s="7" t="s">
        <v>815</v>
      </c>
      <c r="H5809" s="7" t="s">
        <v>204</v>
      </c>
      <c r="I5809" s="49" t="s">
        <v>30454</v>
      </c>
      <c r="J5809" s="7" t="s">
        <v>30455</v>
      </c>
      <c r="K5809" s="42">
        <v>43542</v>
      </c>
      <c r="L5809" s="7" t="s">
        <v>441</v>
      </c>
      <c r="M5809" s="7">
        <v>240</v>
      </c>
      <c r="N5809" s="7">
        <v>10</v>
      </c>
      <c r="O5809" s="7">
        <v>208</v>
      </c>
      <c r="P5809" s="7">
        <v>0.28999999999999998</v>
      </c>
      <c r="Q5809" s="7" t="str">
        <f>CONCATENATE(Z5809,"х",AA5809,"х",AB5809)</f>
        <v>218х144х15</v>
      </c>
      <c r="R5809" s="7" t="s">
        <v>82</v>
      </c>
      <c r="S5809" s="7" t="s">
        <v>39</v>
      </c>
      <c r="T5809" s="7" t="s">
        <v>30456</v>
      </c>
      <c r="U5809" s="7" t="s">
        <v>84</v>
      </c>
      <c r="V5809" s="7">
        <v>252190</v>
      </c>
      <c r="W5809" s="7">
        <f>A5809*M5809</f>
        <v>0</v>
      </c>
      <c r="X5809" s="7" t="str">
        <f>IF(A5809&gt;=1,1," ")</f>
        <v xml:space="preserve"> </v>
      </c>
      <c r="Y5809" s="7">
        <f>P5809*A5809</f>
        <v>0</v>
      </c>
      <c r="Z5809" s="7">
        <v>218</v>
      </c>
      <c r="AA5809" s="7">
        <v>144</v>
      </c>
      <c r="AB5809" s="7">
        <v>15</v>
      </c>
    </row>
    <row r="5810" spans="2:28" ht="225" x14ac:dyDescent="0.2">
      <c r="B5810" s="7" t="s">
        <v>30457</v>
      </c>
      <c r="D5810" s="7" t="s">
        <v>30458</v>
      </c>
      <c r="E5810" s="7" t="s">
        <v>30459</v>
      </c>
      <c r="F5810" s="7" t="s">
        <v>30460</v>
      </c>
      <c r="G5810" s="7" t="s">
        <v>893</v>
      </c>
      <c r="H5810" s="7" t="s">
        <v>837</v>
      </c>
      <c r="I5810" s="49" t="s">
        <v>30461</v>
      </c>
      <c r="J5810" s="7" t="s">
        <v>30462</v>
      </c>
      <c r="K5810" s="42">
        <v>40322</v>
      </c>
      <c r="L5810" s="7" t="s">
        <v>35</v>
      </c>
      <c r="M5810" s="7">
        <v>325.2</v>
      </c>
      <c r="N5810" s="7">
        <v>10</v>
      </c>
      <c r="O5810" s="7">
        <v>192</v>
      </c>
      <c r="P5810" s="7">
        <v>0.25800000000000001</v>
      </c>
      <c r="Q5810" s="7" t="str">
        <f>CONCATENATE(Z5810,"х",AA5810,"х",AB5810)</f>
        <v>212х138х15</v>
      </c>
      <c r="R5810" s="7" t="s">
        <v>82</v>
      </c>
      <c r="S5810" s="7" t="s">
        <v>39</v>
      </c>
      <c r="T5810" s="7" t="s">
        <v>30463</v>
      </c>
      <c r="U5810" s="7" t="s">
        <v>37</v>
      </c>
      <c r="V5810" s="7">
        <v>229558</v>
      </c>
      <c r="W5810" s="7">
        <f>A5810*M5810</f>
        <v>0</v>
      </c>
      <c r="X5810" s="7" t="str">
        <f>IF(A5810&gt;=1,1," ")</f>
        <v xml:space="preserve"> </v>
      </c>
      <c r="Y5810" s="7">
        <f>P5810*A5810</f>
        <v>0</v>
      </c>
      <c r="Z5810" s="7">
        <v>212</v>
      </c>
      <c r="AA5810" s="7">
        <v>138</v>
      </c>
      <c r="AB5810" s="7">
        <v>15</v>
      </c>
    </row>
    <row r="5811" spans="2:28" ht="202.5" x14ac:dyDescent="0.2">
      <c r="B5811" s="7" t="s">
        <v>30464</v>
      </c>
      <c r="D5811" s="7" t="s">
        <v>30465</v>
      </c>
      <c r="E5811" s="7" t="s">
        <v>30466</v>
      </c>
      <c r="F5811" s="7" t="s">
        <v>30467</v>
      </c>
      <c r="G5811" s="7" t="s">
        <v>878</v>
      </c>
      <c r="H5811" s="7" t="s">
        <v>837</v>
      </c>
      <c r="I5811" s="49" t="s">
        <v>30468</v>
      </c>
      <c r="J5811" s="7" t="s">
        <v>30469</v>
      </c>
      <c r="K5811" s="42">
        <v>41015</v>
      </c>
      <c r="L5811" s="7" t="s">
        <v>35</v>
      </c>
      <c r="M5811" s="7">
        <v>325.2</v>
      </c>
      <c r="N5811" s="7">
        <v>10</v>
      </c>
      <c r="O5811" s="7">
        <v>192</v>
      </c>
      <c r="P5811" s="7">
        <v>0.26300000000000001</v>
      </c>
      <c r="Q5811" s="7" t="str">
        <f>CONCATENATE(Z5811,"х",AA5811,"х",AB5811)</f>
        <v>217х145х17</v>
      </c>
      <c r="R5811" s="7" t="s">
        <v>82</v>
      </c>
      <c r="S5811" s="7" t="s">
        <v>39</v>
      </c>
      <c r="T5811" s="7" t="s">
        <v>30463</v>
      </c>
      <c r="U5811" s="7" t="s">
        <v>56</v>
      </c>
      <c r="V5811" s="7">
        <v>245291</v>
      </c>
      <c r="W5811" s="7">
        <f>A5811*M5811</f>
        <v>0</v>
      </c>
      <c r="X5811" s="7" t="str">
        <f>IF(A5811&gt;=1,1," ")</f>
        <v xml:space="preserve"> </v>
      </c>
      <c r="Y5811" s="7">
        <f>P5811*A5811</f>
        <v>0</v>
      </c>
      <c r="Z5811" s="7">
        <v>217</v>
      </c>
      <c r="AA5811" s="7">
        <v>145</v>
      </c>
      <c r="AB5811" s="7">
        <v>17</v>
      </c>
    </row>
    <row r="5812" spans="2:28" x14ac:dyDescent="0.2">
      <c r="B5812" s="7" t="s">
        <v>30470</v>
      </c>
      <c r="D5812" s="7" t="s">
        <v>30471</v>
      </c>
      <c r="E5812" s="7" t="s">
        <v>1428</v>
      </c>
      <c r="F5812" s="7" t="s">
        <v>30472</v>
      </c>
      <c r="G5812" s="7" t="s">
        <v>893</v>
      </c>
      <c r="H5812" s="7" t="s">
        <v>837</v>
      </c>
      <c r="I5812" s="7" t="s">
        <v>30473</v>
      </c>
      <c r="J5812" s="7" t="s">
        <v>1431</v>
      </c>
      <c r="K5812" s="42">
        <v>41153</v>
      </c>
      <c r="L5812" s="7" t="s">
        <v>35</v>
      </c>
      <c r="M5812" s="7">
        <v>325.2</v>
      </c>
      <c r="N5812" s="7">
        <v>10</v>
      </c>
      <c r="O5812" s="7">
        <v>272</v>
      </c>
      <c r="P5812" s="7">
        <v>0.34899999999999998</v>
      </c>
      <c r="Q5812" s="7" t="str">
        <f>CONCATENATE(Z5812,"х",AA5812,"х",AB5812)</f>
        <v>217х143х18</v>
      </c>
      <c r="R5812" s="7" t="s">
        <v>82</v>
      </c>
      <c r="S5812" s="7" t="s">
        <v>39</v>
      </c>
      <c r="T5812" s="7" t="s">
        <v>30463</v>
      </c>
      <c r="U5812" s="7" t="s">
        <v>37</v>
      </c>
      <c r="V5812" s="7">
        <v>237525</v>
      </c>
      <c r="W5812" s="7">
        <f>A5812*M5812</f>
        <v>0</v>
      </c>
      <c r="X5812" s="7" t="str">
        <f>IF(A5812&gt;=1,1," ")</f>
        <v xml:space="preserve"> </v>
      </c>
      <c r="Y5812" s="7">
        <f>P5812*A5812</f>
        <v>0</v>
      </c>
      <c r="Z5812" s="7">
        <v>217</v>
      </c>
      <c r="AA5812" s="7">
        <v>143</v>
      </c>
      <c r="AB5812" s="7">
        <v>18</v>
      </c>
    </row>
    <row r="5813" spans="2:28" ht="348.75" x14ac:dyDescent="0.2">
      <c r="B5813" s="7" t="s">
        <v>30474</v>
      </c>
      <c r="D5813" s="7" t="s">
        <v>30475</v>
      </c>
      <c r="E5813" s="7" t="s">
        <v>30476</v>
      </c>
      <c r="F5813" s="7" t="s">
        <v>30477</v>
      </c>
      <c r="G5813" s="7" t="s">
        <v>893</v>
      </c>
      <c r="H5813" s="7" t="s">
        <v>837</v>
      </c>
      <c r="I5813" s="49" t="s">
        <v>30478</v>
      </c>
      <c r="J5813" s="7" t="s">
        <v>30479</v>
      </c>
      <c r="K5813" s="42">
        <v>40898</v>
      </c>
      <c r="L5813" s="7" t="s">
        <v>35</v>
      </c>
      <c r="M5813" s="7">
        <v>325.2</v>
      </c>
      <c r="N5813" s="7">
        <v>10</v>
      </c>
      <c r="O5813" s="7">
        <v>288</v>
      </c>
      <c r="P5813" s="7">
        <v>0.34200000000000003</v>
      </c>
      <c r="Q5813" s="7" t="str">
        <f>CONCATENATE(Z5813,"х",AA5813,"х",AB5813)</f>
        <v>212х138х21</v>
      </c>
      <c r="R5813" s="7" t="s">
        <v>82</v>
      </c>
      <c r="S5813" s="7" t="s">
        <v>39</v>
      </c>
      <c r="T5813" s="7" t="s">
        <v>30463</v>
      </c>
      <c r="U5813" s="7" t="s">
        <v>37</v>
      </c>
      <c r="V5813" s="7">
        <v>234206</v>
      </c>
      <c r="W5813" s="7">
        <f>A5813*M5813</f>
        <v>0</v>
      </c>
      <c r="X5813" s="7" t="str">
        <f>IF(A5813&gt;=1,1," ")</f>
        <v xml:space="preserve"> </v>
      </c>
      <c r="Y5813" s="7">
        <f>P5813*A5813</f>
        <v>0</v>
      </c>
      <c r="Z5813" s="7">
        <v>212</v>
      </c>
      <c r="AA5813" s="7">
        <v>138</v>
      </c>
      <c r="AB5813" s="7">
        <v>21</v>
      </c>
    </row>
    <row r="5814" spans="2:28" ht="213.75" x14ac:dyDescent="0.2">
      <c r="B5814" s="7" t="s">
        <v>30480</v>
      </c>
      <c r="D5814" s="7" t="s">
        <v>30481</v>
      </c>
      <c r="E5814" s="7" t="s">
        <v>30482</v>
      </c>
      <c r="F5814" s="7" t="s">
        <v>30483</v>
      </c>
      <c r="G5814" s="7" t="s">
        <v>78</v>
      </c>
      <c r="H5814" s="7" t="s">
        <v>837</v>
      </c>
      <c r="I5814" s="49" t="s">
        <v>30484</v>
      </c>
      <c r="J5814" s="7" t="s">
        <v>30485</v>
      </c>
      <c r="K5814" s="42">
        <v>43892</v>
      </c>
      <c r="L5814" s="7" t="s">
        <v>35</v>
      </c>
      <c r="M5814" s="7">
        <v>342</v>
      </c>
      <c r="N5814" s="7">
        <v>10</v>
      </c>
      <c r="O5814" s="7">
        <v>224</v>
      </c>
      <c r="P5814" s="7">
        <v>0.29499999999999998</v>
      </c>
      <c r="Q5814" s="7" t="str">
        <f>CONCATENATE(Z5814,"х",AA5814,"х",AB5814)</f>
        <v>212х138х15</v>
      </c>
      <c r="R5814" s="7" t="s">
        <v>82</v>
      </c>
      <c r="S5814" s="7" t="s">
        <v>39</v>
      </c>
      <c r="T5814" s="7" t="s">
        <v>30463</v>
      </c>
      <c r="U5814" s="7" t="s">
        <v>37</v>
      </c>
      <c r="V5814" s="7">
        <v>263093</v>
      </c>
      <c r="W5814" s="7">
        <f>A5814*M5814</f>
        <v>0</v>
      </c>
      <c r="X5814" s="7" t="str">
        <f>IF(A5814&gt;=1,1," ")</f>
        <v xml:space="preserve"> </v>
      </c>
      <c r="Y5814" s="7">
        <f>P5814*A5814</f>
        <v>0</v>
      </c>
      <c r="Z5814" s="7">
        <v>212</v>
      </c>
      <c r="AA5814" s="7">
        <v>138</v>
      </c>
      <c r="AB5814" s="7">
        <v>15</v>
      </c>
    </row>
    <row r="5815" spans="2:28" ht="191.25" x14ac:dyDescent="0.2">
      <c r="B5815" s="7" t="s">
        <v>30486</v>
      </c>
      <c r="D5815" s="7" t="s">
        <v>30487</v>
      </c>
      <c r="E5815" s="7" t="s">
        <v>30488</v>
      </c>
      <c r="F5815" s="7" t="s">
        <v>30489</v>
      </c>
      <c r="G5815" s="7" t="s">
        <v>893</v>
      </c>
      <c r="H5815" s="7" t="s">
        <v>64</v>
      </c>
      <c r="I5815" s="49" t="s">
        <v>30490</v>
      </c>
      <c r="J5815" s="7" t="s">
        <v>30491</v>
      </c>
      <c r="K5815" s="42">
        <v>42447</v>
      </c>
      <c r="L5815" s="7" t="s">
        <v>35</v>
      </c>
      <c r="M5815" s="7">
        <v>312</v>
      </c>
      <c r="N5815" s="7">
        <v>10</v>
      </c>
      <c r="O5815" s="7">
        <v>352</v>
      </c>
      <c r="P5815" s="7">
        <v>0.28399999999999997</v>
      </c>
      <c r="Q5815" s="7" t="str">
        <f>CONCATENATE(Z5815,"х",AA5815,"х",AB5815)</f>
        <v>200х125х24</v>
      </c>
      <c r="R5815" s="7" t="s">
        <v>36</v>
      </c>
      <c r="S5815" s="7" t="s">
        <v>39</v>
      </c>
      <c r="T5815" s="7" t="s">
        <v>30492</v>
      </c>
      <c r="U5815" s="7" t="s">
        <v>37</v>
      </c>
      <c r="V5815" s="7">
        <v>237165</v>
      </c>
      <c r="W5815" s="7">
        <f>A5815*M5815</f>
        <v>0</v>
      </c>
      <c r="X5815" s="7" t="str">
        <f>IF(A5815&gt;=1,1," ")</f>
        <v xml:space="preserve"> </v>
      </c>
      <c r="Y5815" s="7">
        <f>P5815*A5815</f>
        <v>0</v>
      </c>
      <c r="Z5815" s="7">
        <v>200</v>
      </c>
      <c r="AA5815" s="7">
        <v>125</v>
      </c>
      <c r="AB5815" s="7">
        <v>24</v>
      </c>
    </row>
    <row r="5816" spans="2:28" ht="90" x14ac:dyDescent="0.2">
      <c r="B5816" s="7" t="s">
        <v>30493</v>
      </c>
      <c r="D5816" s="7" t="s">
        <v>30494</v>
      </c>
      <c r="E5816" s="7" t="s">
        <v>4871</v>
      </c>
      <c r="F5816" s="7" t="s">
        <v>30495</v>
      </c>
      <c r="G5816" s="7" t="s">
        <v>78</v>
      </c>
      <c r="H5816" s="7" t="s">
        <v>385</v>
      </c>
      <c r="I5816" s="49" t="s">
        <v>30496</v>
      </c>
      <c r="J5816" s="7" t="s">
        <v>30497</v>
      </c>
      <c r="K5816" s="42">
        <v>43902</v>
      </c>
      <c r="L5816" s="7" t="s">
        <v>35</v>
      </c>
      <c r="M5816" s="7">
        <v>513.6</v>
      </c>
      <c r="N5816" s="7">
        <v>10</v>
      </c>
      <c r="O5816" s="7">
        <v>336</v>
      </c>
      <c r="P5816" s="7">
        <v>0.438</v>
      </c>
      <c r="Q5816" s="7" t="str">
        <f>CONCATENATE(Z5816,"х",AA5816,"х",AB5816)</f>
        <v>218х143х25</v>
      </c>
      <c r="R5816" s="7" t="s">
        <v>82</v>
      </c>
      <c r="S5816" s="7" t="s">
        <v>266</v>
      </c>
      <c r="T5816" s="7" t="s">
        <v>30498</v>
      </c>
      <c r="U5816" s="7" t="s">
        <v>56</v>
      </c>
      <c r="V5816" s="7">
        <v>263759</v>
      </c>
      <c r="W5816" s="7">
        <f>A5816*M5816</f>
        <v>0</v>
      </c>
      <c r="X5816" s="7" t="str">
        <f>IF(A5816&gt;=1,1," ")</f>
        <v xml:space="preserve"> </v>
      </c>
      <c r="Y5816" s="7">
        <f>P5816*A5816</f>
        <v>0</v>
      </c>
      <c r="Z5816" s="7">
        <v>218</v>
      </c>
      <c r="AA5816" s="7">
        <v>143</v>
      </c>
      <c r="AB5816" s="7">
        <v>25</v>
      </c>
    </row>
    <row r="5817" spans="2:28" x14ac:dyDescent="0.2">
      <c r="B5817" s="7" t="s">
        <v>30499</v>
      </c>
      <c r="D5817" s="7" t="s">
        <v>30500</v>
      </c>
      <c r="E5817" s="7" t="s">
        <v>4871</v>
      </c>
      <c r="F5817" s="7" t="s">
        <v>30501</v>
      </c>
      <c r="G5817" s="7" t="s">
        <v>63</v>
      </c>
      <c r="H5817" s="7" t="s">
        <v>385</v>
      </c>
      <c r="I5817" s="7" t="s">
        <v>30502</v>
      </c>
      <c r="J5817" s="7" t="s">
        <v>5271</v>
      </c>
      <c r="K5817" s="42">
        <v>42643</v>
      </c>
      <c r="L5817" s="7" t="s">
        <v>35</v>
      </c>
      <c r="M5817" s="7">
        <v>768</v>
      </c>
      <c r="N5817" s="7">
        <v>10</v>
      </c>
      <c r="O5817" s="7">
        <v>400</v>
      </c>
      <c r="P5817" s="7">
        <v>0.47199999999999998</v>
      </c>
      <c r="Q5817" s="7" t="str">
        <f>CONCATENATE(Z5817,"х",AA5817,"х",AB5817)</f>
        <v>220х146х27</v>
      </c>
      <c r="R5817" s="7" t="s">
        <v>82</v>
      </c>
      <c r="S5817" s="7" t="s">
        <v>266</v>
      </c>
      <c r="T5817" s="7" t="s">
        <v>30498</v>
      </c>
      <c r="U5817" s="7" t="s">
        <v>56</v>
      </c>
      <c r="V5817" s="7">
        <v>269108</v>
      </c>
      <c r="W5817" s="7">
        <f>A5817*M5817</f>
        <v>0</v>
      </c>
      <c r="X5817" s="7" t="str">
        <f>IF(A5817&gt;=1,1," ")</f>
        <v xml:space="preserve"> </v>
      </c>
      <c r="Y5817" s="7">
        <f>P5817*A5817</f>
        <v>0</v>
      </c>
      <c r="Z5817" s="7">
        <v>220</v>
      </c>
      <c r="AA5817" s="7">
        <v>146</v>
      </c>
      <c r="AB5817" s="7">
        <v>27</v>
      </c>
    </row>
    <row r="5818" spans="2:28" ht="123.75" x14ac:dyDescent="0.2">
      <c r="B5818" s="7" t="s">
        <v>30503</v>
      </c>
      <c r="D5818" s="7" t="s">
        <v>30504</v>
      </c>
      <c r="E5818" s="7" t="s">
        <v>4878</v>
      </c>
      <c r="F5818" s="7" t="s">
        <v>30505</v>
      </c>
      <c r="G5818" s="7" t="s">
        <v>63</v>
      </c>
      <c r="H5818" s="7" t="s">
        <v>64</v>
      </c>
      <c r="I5818" s="49" t="s">
        <v>30506</v>
      </c>
      <c r="J5818" s="7" t="s">
        <v>13731</v>
      </c>
      <c r="K5818" s="42">
        <v>43673</v>
      </c>
      <c r="L5818" s="7" t="s">
        <v>35</v>
      </c>
      <c r="M5818" s="7" t="s">
        <v>92</v>
      </c>
      <c r="N5818" s="7">
        <v>10</v>
      </c>
      <c r="O5818" s="7" t="s">
        <v>30507</v>
      </c>
      <c r="P5818" s="7">
        <v>1.617</v>
      </c>
      <c r="Q5818" s="7" t="str">
        <f>CONCATENATE(Z5818,"х",AA5818,"х",AB5818)</f>
        <v>220х150х71</v>
      </c>
      <c r="R5818" s="7" t="s">
        <v>82</v>
      </c>
      <c r="S5818" s="7" t="s">
        <v>266</v>
      </c>
      <c r="T5818" s="7" t="s">
        <v>30498</v>
      </c>
      <c r="U5818" s="7" t="s">
        <v>56</v>
      </c>
      <c r="V5818" s="7">
        <v>222709</v>
      </c>
      <c r="W5818" s="7" t="e">
        <f>A5818*M5818</f>
        <v>#VALUE!</v>
      </c>
      <c r="X5818" s="7" t="str">
        <f>IF(A5818&gt;=1,1," ")</f>
        <v xml:space="preserve"> </v>
      </c>
      <c r="Y5818" s="7">
        <f>P5818*A5818</f>
        <v>0</v>
      </c>
      <c r="Z5818" s="7">
        <v>220</v>
      </c>
      <c r="AA5818" s="7">
        <v>150</v>
      </c>
      <c r="AB5818" s="7">
        <v>71</v>
      </c>
    </row>
    <row r="5819" spans="2:28" ht="123.75" x14ac:dyDescent="0.2">
      <c r="B5819" s="7" t="s">
        <v>30508</v>
      </c>
      <c r="D5819" s="7" t="s">
        <v>30509</v>
      </c>
      <c r="E5819" s="7" t="s">
        <v>4871</v>
      </c>
      <c r="F5819" s="7" t="s">
        <v>30510</v>
      </c>
      <c r="G5819" s="7" t="s">
        <v>63</v>
      </c>
      <c r="H5819" s="7" t="s">
        <v>385</v>
      </c>
      <c r="I5819" s="49" t="s">
        <v>30511</v>
      </c>
      <c r="J5819" s="7" t="s">
        <v>13731</v>
      </c>
      <c r="K5819" s="42">
        <v>43673</v>
      </c>
      <c r="L5819" s="7" t="s">
        <v>35</v>
      </c>
      <c r="M5819" s="7" t="s">
        <v>174</v>
      </c>
      <c r="N5819" s="7">
        <v>10</v>
      </c>
      <c r="O5819" s="7" t="s">
        <v>13732</v>
      </c>
      <c r="P5819" s="7">
        <v>1.089</v>
      </c>
      <c r="Q5819" s="7" t="str">
        <f>CONCATENATE(Z5819,"х",AA5819,"х",AB5819)</f>
        <v>219х151х50</v>
      </c>
      <c r="R5819" s="7" t="s">
        <v>82</v>
      </c>
      <c r="S5819" s="7" t="s">
        <v>266</v>
      </c>
      <c r="T5819" s="7" t="s">
        <v>30498</v>
      </c>
      <c r="U5819" s="7" t="s">
        <v>56</v>
      </c>
      <c r="V5819" s="7">
        <v>269109</v>
      </c>
      <c r="W5819" s="7" t="e">
        <f>A5819*M5819</f>
        <v>#VALUE!</v>
      </c>
      <c r="X5819" s="7" t="str">
        <f>IF(A5819&gt;=1,1," ")</f>
        <v xml:space="preserve"> </v>
      </c>
      <c r="Y5819" s="7">
        <f>P5819*A5819</f>
        <v>0</v>
      </c>
      <c r="Z5819" s="7">
        <v>219</v>
      </c>
      <c r="AA5819" s="7">
        <v>151</v>
      </c>
      <c r="AB5819" s="7">
        <v>50</v>
      </c>
    </row>
    <row r="5820" spans="2:28" ht="180" x14ac:dyDescent="0.2">
      <c r="B5820" s="7" t="s">
        <v>30512</v>
      </c>
      <c r="D5820" s="7" t="s">
        <v>30513</v>
      </c>
      <c r="E5820" s="7" t="s">
        <v>4871</v>
      </c>
      <c r="F5820" s="7" t="s">
        <v>30514</v>
      </c>
      <c r="G5820" s="7" t="s">
        <v>63</v>
      </c>
      <c r="H5820" s="7" t="s">
        <v>385</v>
      </c>
      <c r="I5820" s="49" t="s">
        <v>30515</v>
      </c>
      <c r="J5820" s="7" t="s">
        <v>13731</v>
      </c>
      <c r="K5820" s="42">
        <v>43673</v>
      </c>
      <c r="L5820" s="7" t="s">
        <v>35</v>
      </c>
      <c r="M5820" s="7" t="s">
        <v>296</v>
      </c>
      <c r="N5820" s="7">
        <v>10</v>
      </c>
      <c r="O5820" s="7" t="s">
        <v>13732</v>
      </c>
      <c r="P5820" s="7">
        <v>1.1100000000000001</v>
      </c>
      <c r="Q5820" s="7" t="str">
        <f>CONCATENATE(Z5820,"х",AA5820,"х",AB5820)</f>
        <v>217х146х57</v>
      </c>
      <c r="R5820" s="7" t="s">
        <v>82</v>
      </c>
      <c r="S5820" s="7" t="s">
        <v>266</v>
      </c>
      <c r="T5820" s="7" t="s">
        <v>30498</v>
      </c>
      <c r="U5820" s="7" t="s">
        <v>56</v>
      </c>
      <c r="V5820" s="7">
        <v>224249</v>
      </c>
      <c r="W5820" s="7" t="e">
        <f>A5820*M5820</f>
        <v>#VALUE!</v>
      </c>
      <c r="X5820" s="7" t="str">
        <f>IF(A5820&gt;=1,1," ")</f>
        <v xml:space="preserve"> </v>
      </c>
      <c r="Y5820" s="7">
        <f>P5820*A5820</f>
        <v>0</v>
      </c>
      <c r="Z5820" s="7">
        <v>217</v>
      </c>
      <c r="AA5820" s="7">
        <v>146</v>
      </c>
      <c r="AB5820" s="7">
        <v>57</v>
      </c>
    </row>
    <row r="5821" spans="2:28" ht="123.75" x14ac:dyDescent="0.2">
      <c r="B5821" s="7" t="s">
        <v>30516</v>
      </c>
      <c r="D5821" s="7" t="s">
        <v>30517</v>
      </c>
      <c r="E5821" s="7" t="s">
        <v>4878</v>
      </c>
      <c r="F5821" s="7" t="s">
        <v>30518</v>
      </c>
      <c r="G5821" s="7" t="s">
        <v>63</v>
      </c>
      <c r="H5821" s="7" t="s">
        <v>64</v>
      </c>
      <c r="I5821" s="49" t="s">
        <v>30519</v>
      </c>
      <c r="J5821" s="7" t="s">
        <v>13731</v>
      </c>
      <c r="K5821" s="42">
        <v>43673</v>
      </c>
      <c r="L5821" s="7" t="s">
        <v>35</v>
      </c>
      <c r="M5821" s="7" t="s">
        <v>2558</v>
      </c>
      <c r="N5821" s="7">
        <v>10</v>
      </c>
      <c r="O5821" s="7" t="s">
        <v>22342</v>
      </c>
      <c r="P5821" s="7">
        <v>1.155</v>
      </c>
      <c r="Q5821" s="7" t="str">
        <f>CONCATENATE(Z5821,"х",AA5821,"х",AB5821)</f>
        <v>220х154х53</v>
      </c>
      <c r="R5821" s="7" t="s">
        <v>82</v>
      </c>
      <c r="S5821" s="7" t="s">
        <v>266</v>
      </c>
      <c r="T5821" s="7" t="s">
        <v>30498</v>
      </c>
      <c r="U5821" s="7" t="s">
        <v>56</v>
      </c>
      <c r="V5821" s="7">
        <v>223144</v>
      </c>
      <c r="W5821" s="7" t="e">
        <f>A5821*M5821</f>
        <v>#VALUE!</v>
      </c>
      <c r="X5821" s="7" t="str">
        <f>IF(A5821&gt;=1,1," ")</f>
        <v xml:space="preserve"> </v>
      </c>
      <c r="Y5821" s="7">
        <f>P5821*A5821</f>
        <v>0</v>
      </c>
      <c r="Z5821" s="7">
        <v>220</v>
      </c>
      <c r="AA5821" s="7">
        <v>154</v>
      </c>
      <c r="AB5821" s="7">
        <v>53</v>
      </c>
    </row>
    <row r="5822" spans="2:28" ht="90" x14ac:dyDescent="0.2">
      <c r="B5822" s="7" t="s">
        <v>30520</v>
      </c>
      <c r="D5822" s="7" t="s">
        <v>30521</v>
      </c>
      <c r="E5822" s="7" t="s">
        <v>4871</v>
      </c>
      <c r="F5822" s="7" t="s">
        <v>30522</v>
      </c>
      <c r="G5822" s="7" t="s">
        <v>78</v>
      </c>
      <c r="H5822" s="7" t="s">
        <v>385</v>
      </c>
      <c r="I5822" s="49" t="s">
        <v>30523</v>
      </c>
      <c r="J5822" s="7" t="s">
        <v>30524</v>
      </c>
      <c r="K5822" s="42">
        <v>43980</v>
      </c>
      <c r="L5822" s="7" t="s">
        <v>35</v>
      </c>
      <c r="M5822" s="7">
        <v>513.6</v>
      </c>
      <c r="N5822" s="7">
        <v>10</v>
      </c>
      <c r="O5822" s="7">
        <v>304</v>
      </c>
      <c r="P5822" s="7">
        <v>0.39700000000000002</v>
      </c>
      <c r="Q5822" s="7" t="str">
        <f>CONCATENATE(Z5822,"х",AA5822,"х",AB5822)</f>
        <v>218х142х25</v>
      </c>
      <c r="R5822" s="7" t="s">
        <v>82</v>
      </c>
      <c r="S5822" s="7" t="s">
        <v>266</v>
      </c>
      <c r="T5822" s="7" t="s">
        <v>30498</v>
      </c>
      <c r="U5822" s="7" t="s">
        <v>56</v>
      </c>
      <c r="V5822" s="7">
        <v>263756</v>
      </c>
      <c r="W5822" s="7">
        <f>A5822*M5822</f>
        <v>0</v>
      </c>
      <c r="X5822" s="7" t="str">
        <f>IF(A5822&gt;=1,1," ")</f>
        <v xml:space="preserve"> </v>
      </c>
      <c r="Y5822" s="7">
        <f>P5822*A5822</f>
        <v>0</v>
      </c>
      <c r="Z5822" s="7">
        <v>218</v>
      </c>
      <c r="AA5822" s="7">
        <v>142</v>
      </c>
      <c r="AB5822" s="7">
        <v>25</v>
      </c>
    </row>
    <row r="5823" spans="2:28" x14ac:dyDescent="0.2">
      <c r="B5823" s="7" t="s">
        <v>30525</v>
      </c>
      <c r="C5823" s="7" t="s">
        <v>59</v>
      </c>
      <c r="D5823" s="7" t="s">
        <v>30526</v>
      </c>
      <c r="E5823" s="7" t="s">
        <v>4878</v>
      </c>
      <c r="F5823" s="7" t="s">
        <v>30527</v>
      </c>
      <c r="G5823" s="7" t="s">
        <v>63</v>
      </c>
      <c r="H5823" s="7" t="s">
        <v>385</v>
      </c>
      <c r="I5823" s="7" t="s">
        <v>30528</v>
      </c>
      <c r="J5823" s="7" t="s">
        <v>5271</v>
      </c>
      <c r="K5823" s="42">
        <v>42643</v>
      </c>
      <c r="L5823" s="7" t="s">
        <v>35</v>
      </c>
      <c r="M5823" s="7">
        <v>810</v>
      </c>
      <c r="N5823" s="7">
        <v>10</v>
      </c>
      <c r="O5823" s="7">
        <v>512</v>
      </c>
      <c r="P5823" s="7">
        <v>0.52200000000000002</v>
      </c>
      <c r="Q5823" s="7" t="str">
        <f>CONCATENATE(Z5823,"х",AA5823,"х",AB5823)</f>
        <v>220х145х30</v>
      </c>
      <c r="R5823" s="7" t="s">
        <v>82</v>
      </c>
      <c r="S5823" s="7" t="s">
        <v>266</v>
      </c>
      <c r="T5823" s="7" t="s">
        <v>30498</v>
      </c>
      <c r="U5823" s="7" t="s">
        <v>56</v>
      </c>
      <c r="V5823" s="7">
        <v>272821</v>
      </c>
      <c r="W5823" s="7">
        <f>A5823*M5823</f>
        <v>0</v>
      </c>
      <c r="X5823" s="7" t="str">
        <f>IF(A5823&gt;=1,1," ")</f>
        <v xml:space="preserve"> </v>
      </c>
      <c r="Y5823" s="7">
        <f>P5823*A5823</f>
        <v>0</v>
      </c>
      <c r="Z5823" s="7">
        <v>220</v>
      </c>
      <c r="AA5823" s="7">
        <v>145</v>
      </c>
      <c r="AB5823" s="7">
        <v>30</v>
      </c>
    </row>
    <row r="5824" spans="2:28" ht="123.75" x14ac:dyDescent="0.2">
      <c r="B5824" s="7" t="s">
        <v>30529</v>
      </c>
      <c r="D5824" s="7" t="s">
        <v>30530</v>
      </c>
      <c r="E5824" s="7" t="s">
        <v>4878</v>
      </c>
      <c r="F5824" s="7" t="s">
        <v>30531</v>
      </c>
      <c r="G5824" s="7" t="s">
        <v>63</v>
      </c>
      <c r="H5824" s="7" t="s">
        <v>385</v>
      </c>
      <c r="I5824" s="49" t="s">
        <v>30532</v>
      </c>
      <c r="J5824" s="7" t="s">
        <v>13731</v>
      </c>
      <c r="K5824" s="42">
        <v>43673</v>
      </c>
      <c r="L5824" s="7" t="s">
        <v>35</v>
      </c>
      <c r="M5824" s="7" t="s">
        <v>5289</v>
      </c>
      <c r="N5824" s="7">
        <v>10</v>
      </c>
      <c r="O5824" s="7" t="s">
        <v>30533</v>
      </c>
      <c r="P5824" s="7">
        <v>1.375</v>
      </c>
      <c r="Q5824" s="7" t="str">
        <f>CONCATENATE(Z5824,"х",AA5824,"х",AB5824)</f>
        <v>220х145х65</v>
      </c>
      <c r="R5824" s="7" t="s">
        <v>82</v>
      </c>
      <c r="S5824" s="7" t="s">
        <v>266</v>
      </c>
      <c r="T5824" s="7" t="s">
        <v>30498</v>
      </c>
      <c r="U5824" s="7" t="s">
        <v>56</v>
      </c>
      <c r="V5824" s="7">
        <v>235686</v>
      </c>
      <c r="W5824" s="7" t="e">
        <f>A5824*M5824</f>
        <v>#VALUE!</v>
      </c>
      <c r="X5824" s="7" t="str">
        <f>IF(A5824&gt;=1,1," ")</f>
        <v xml:space="preserve"> </v>
      </c>
      <c r="Y5824" s="7">
        <f>P5824*A5824</f>
        <v>0</v>
      </c>
      <c r="Z5824" s="7">
        <v>220</v>
      </c>
      <c r="AA5824" s="7">
        <v>145</v>
      </c>
      <c r="AB5824" s="7">
        <v>65</v>
      </c>
    </row>
    <row r="5825" spans="2:28" ht="90" x14ac:dyDescent="0.2">
      <c r="B5825" s="7" t="s">
        <v>30534</v>
      </c>
      <c r="D5825" s="7" t="s">
        <v>30535</v>
      </c>
      <c r="E5825" s="7" t="s">
        <v>4871</v>
      </c>
      <c r="F5825" s="7" t="s">
        <v>30536</v>
      </c>
      <c r="G5825" s="7" t="s">
        <v>63</v>
      </c>
      <c r="H5825" s="7" t="s">
        <v>385</v>
      </c>
      <c r="I5825" s="49" t="s">
        <v>30537</v>
      </c>
      <c r="J5825" s="7" t="s">
        <v>30538</v>
      </c>
      <c r="K5825" s="42">
        <v>44104</v>
      </c>
      <c r="L5825" s="7" t="s">
        <v>35</v>
      </c>
      <c r="M5825" s="7">
        <v>540</v>
      </c>
      <c r="N5825" s="7">
        <v>10</v>
      </c>
      <c r="O5825" s="7">
        <v>352</v>
      </c>
      <c r="P5825" s="7">
        <v>0.45400000000000001</v>
      </c>
      <c r="Q5825" s="7" t="str">
        <f>CONCATENATE(Z5825,"х",AA5825,"х",AB5825)</f>
        <v>220х145х28</v>
      </c>
      <c r="R5825" s="7" t="s">
        <v>82</v>
      </c>
      <c r="S5825" s="7" t="s">
        <v>266</v>
      </c>
      <c r="T5825" s="7" t="s">
        <v>30498</v>
      </c>
      <c r="U5825" s="7" t="s">
        <v>56</v>
      </c>
      <c r="V5825" s="7">
        <v>268040</v>
      </c>
      <c r="W5825" s="7">
        <f>A5825*M5825</f>
        <v>0</v>
      </c>
      <c r="X5825" s="7" t="str">
        <f>IF(A5825&gt;=1,1," ")</f>
        <v xml:space="preserve"> </v>
      </c>
      <c r="Y5825" s="7">
        <f>P5825*A5825</f>
        <v>0</v>
      </c>
      <c r="Z5825" s="7">
        <v>220</v>
      </c>
      <c r="AA5825" s="7">
        <v>145</v>
      </c>
      <c r="AB5825" s="7">
        <v>28</v>
      </c>
    </row>
    <row r="5826" spans="2:28" ht="135" x14ac:dyDescent="0.2">
      <c r="B5826" s="7" t="s">
        <v>30539</v>
      </c>
      <c r="D5826" s="7" t="s">
        <v>30540</v>
      </c>
      <c r="E5826" s="7" t="s">
        <v>8886</v>
      </c>
      <c r="F5826" s="7" t="s">
        <v>30541</v>
      </c>
      <c r="G5826" s="7" t="s">
        <v>78</v>
      </c>
      <c r="H5826" s="7" t="s">
        <v>240</v>
      </c>
      <c r="I5826" s="49" t="s">
        <v>30542</v>
      </c>
      <c r="J5826" s="7" t="s">
        <v>30543</v>
      </c>
      <c r="K5826" s="42">
        <v>43467</v>
      </c>
      <c r="L5826" s="7" t="s">
        <v>35</v>
      </c>
      <c r="M5826" s="7">
        <v>810</v>
      </c>
      <c r="N5826" s="7">
        <v>10</v>
      </c>
      <c r="O5826" s="7">
        <v>176</v>
      </c>
      <c r="P5826" s="7">
        <v>0.65800000000000003</v>
      </c>
      <c r="Q5826" s="7" t="str">
        <f>CONCATENATE(Z5826,"х",AA5826,"х",AB5826)</f>
        <v>270х168х14</v>
      </c>
      <c r="R5826" s="7" t="s">
        <v>243</v>
      </c>
      <c r="S5826" s="7" t="s">
        <v>39</v>
      </c>
      <c r="T5826" s="7" t="s">
        <v>30544</v>
      </c>
      <c r="U5826" s="7" t="s">
        <v>259</v>
      </c>
      <c r="V5826" s="7">
        <v>263464</v>
      </c>
      <c r="W5826" s="7">
        <f>A5826*M5826</f>
        <v>0</v>
      </c>
      <c r="X5826" s="7" t="str">
        <f>IF(A5826&gt;=1,1," ")</f>
        <v xml:space="preserve"> </v>
      </c>
      <c r="Y5826" s="7">
        <f>P5826*A5826</f>
        <v>0</v>
      </c>
      <c r="Z5826" s="7">
        <v>270</v>
      </c>
      <c r="AA5826" s="7">
        <v>168</v>
      </c>
      <c r="AB5826" s="7">
        <v>14</v>
      </c>
    </row>
    <row r="5827" spans="2:28" x14ac:dyDescent="0.2">
      <c r="B5827" s="7" t="s">
        <v>30545</v>
      </c>
      <c r="D5827" s="7" t="s">
        <v>30546</v>
      </c>
      <c r="E5827" s="7" t="s">
        <v>8886</v>
      </c>
      <c r="F5827" s="7" t="s">
        <v>30547</v>
      </c>
      <c r="G5827" s="7" t="s">
        <v>78</v>
      </c>
      <c r="H5827" s="7" t="s">
        <v>240</v>
      </c>
      <c r="I5827" s="7" t="s">
        <v>30548</v>
      </c>
      <c r="J5827" s="7" t="s">
        <v>30543</v>
      </c>
      <c r="K5827" s="42">
        <v>43467</v>
      </c>
      <c r="L5827" s="7" t="s">
        <v>35</v>
      </c>
      <c r="M5827" s="7">
        <v>810</v>
      </c>
      <c r="N5827" s="7">
        <v>10</v>
      </c>
      <c r="O5827" s="7">
        <v>176</v>
      </c>
      <c r="P5827" s="7">
        <v>0.65500000000000003</v>
      </c>
      <c r="Q5827" s="7" t="str">
        <f>CONCATENATE(Z5827,"х",AA5827,"х",AB5827)</f>
        <v>260х162х8</v>
      </c>
      <c r="R5827" s="7" t="s">
        <v>243</v>
      </c>
      <c r="S5827" s="7" t="s">
        <v>39</v>
      </c>
      <c r="T5827" s="7" t="s">
        <v>30544</v>
      </c>
      <c r="U5827" s="7" t="s">
        <v>259</v>
      </c>
      <c r="V5827" s="7">
        <v>258830</v>
      </c>
      <c r="W5827" s="7">
        <f>A5827*M5827</f>
        <v>0</v>
      </c>
      <c r="X5827" s="7" t="str">
        <f>IF(A5827&gt;=1,1," ")</f>
        <v xml:space="preserve"> </v>
      </c>
      <c r="Y5827" s="7">
        <f>P5827*A5827</f>
        <v>0</v>
      </c>
      <c r="Z5827" s="7">
        <v>260</v>
      </c>
      <c r="AA5827" s="7">
        <v>162</v>
      </c>
      <c r="AB5827" s="7">
        <v>8</v>
      </c>
    </row>
    <row r="5828" spans="2:28" ht="157.5" x14ac:dyDescent="0.2">
      <c r="B5828" s="7" t="s">
        <v>30549</v>
      </c>
      <c r="D5828" s="7" t="s">
        <v>30550</v>
      </c>
      <c r="E5828" s="7" t="s">
        <v>24792</v>
      </c>
      <c r="F5828" s="7" t="s">
        <v>30551</v>
      </c>
      <c r="G5828" s="7" t="s">
        <v>815</v>
      </c>
      <c r="H5828" s="7" t="s">
        <v>385</v>
      </c>
      <c r="I5828" s="49" t="s">
        <v>30552</v>
      </c>
      <c r="J5828" s="7" t="s">
        <v>30553</v>
      </c>
      <c r="K5828" s="42">
        <v>43328</v>
      </c>
      <c r="L5828" s="7" t="s">
        <v>35</v>
      </c>
      <c r="M5828" s="7">
        <v>720</v>
      </c>
      <c r="N5828" s="7">
        <v>10</v>
      </c>
      <c r="O5828" s="7">
        <v>672</v>
      </c>
      <c r="P5828" s="7">
        <v>0.70399999999999996</v>
      </c>
      <c r="Q5828" s="7" t="str">
        <f>CONCATENATE(Z5828,"х",AA5828,"х",AB5828)</f>
        <v>220х143х38</v>
      </c>
      <c r="R5828" s="7" t="s">
        <v>82</v>
      </c>
      <c r="S5828" s="7" t="s">
        <v>39</v>
      </c>
      <c r="T5828" s="7" t="s">
        <v>30554</v>
      </c>
      <c r="U5828" s="7" t="s">
        <v>37</v>
      </c>
      <c r="V5828" s="7">
        <v>248264</v>
      </c>
      <c r="W5828" s="7">
        <f>A5828*M5828</f>
        <v>0</v>
      </c>
      <c r="X5828" s="7" t="str">
        <f>IF(A5828&gt;=1,1," ")</f>
        <v xml:space="preserve"> </v>
      </c>
      <c r="Y5828" s="7">
        <f>P5828*A5828</f>
        <v>0</v>
      </c>
      <c r="Z5828" s="7">
        <v>220</v>
      </c>
      <c r="AA5828" s="7">
        <v>143</v>
      </c>
      <c r="AB5828" s="7">
        <v>38</v>
      </c>
    </row>
    <row r="5829" spans="2:28" ht="202.5" x14ac:dyDescent="0.2">
      <c r="B5829" s="7" t="s">
        <v>30555</v>
      </c>
      <c r="D5829" s="7" t="s">
        <v>30556</v>
      </c>
      <c r="E5829" s="7" t="s">
        <v>24792</v>
      </c>
      <c r="F5829" s="7" t="s">
        <v>30557</v>
      </c>
      <c r="G5829" s="7" t="s">
        <v>78</v>
      </c>
      <c r="H5829" s="7" t="s">
        <v>385</v>
      </c>
      <c r="I5829" s="49" t="s">
        <v>30558</v>
      </c>
      <c r="J5829" s="7" t="s">
        <v>30559</v>
      </c>
      <c r="K5829" s="42">
        <v>43509</v>
      </c>
      <c r="L5829" s="7" t="s">
        <v>35</v>
      </c>
      <c r="M5829" s="7">
        <v>450</v>
      </c>
      <c r="N5829" s="7">
        <v>10</v>
      </c>
      <c r="O5829" s="7">
        <v>192</v>
      </c>
      <c r="P5829" s="7">
        <v>0.33800000000000002</v>
      </c>
      <c r="Q5829" s="7" t="str">
        <f>CONCATENATE(Z5829,"х",AA5829,"х",AB5829)</f>
        <v>218х146х20</v>
      </c>
      <c r="R5829" s="7" t="s">
        <v>82</v>
      </c>
      <c r="S5829" s="7" t="s">
        <v>39</v>
      </c>
      <c r="T5829" s="7" t="s">
        <v>30554</v>
      </c>
      <c r="U5829" s="7" t="s">
        <v>56</v>
      </c>
      <c r="V5829" s="7">
        <v>253120</v>
      </c>
      <c r="W5829" s="7">
        <f>A5829*M5829</f>
        <v>0</v>
      </c>
      <c r="X5829" s="7" t="str">
        <f>IF(A5829&gt;=1,1," ")</f>
        <v xml:space="preserve"> </v>
      </c>
      <c r="Y5829" s="7">
        <f>P5829*A5829</f>
        <v>0</v>
      </c>
      <c r="Z5829" s="7">
        <v>218</v>
      </c>
      <c r="AA5829" s="7">
        <v>146</v>
      </c>
      <c r="AB5829" s="7">
        <v>20</v>
      </c>
    </row>
    <row r="5830" spans="2:28" ht="157.5" x14ac:dyDescent="0.2">
      <c r="B5830" s="7" t="s">
        <v>30560</v>
      </c>
      <c r="D5830" s="7" t="s">
        <v>30561</v>
      </c>
      <c r="E5830" s="7" t="s">
        <v>24792</v>
      </c>
      <c r="F5830" s="7" t="s">
        <v>30562</v>
      </c>
      <c r="G5830" s="7" t="s">
        <v>63</v>
      </c>
      <c r="H5830" s="7" t="s">
        <v>569</v>
      </c>
      <c r="I5830" s="49" t="s">
        <v>30563</v>
      </c>
      <c r="J5830" s="7" t="s">
        <v>30564</v>
      </c>
      <c r="K5830" s="42">
        <v>43932</v>
      </c>
      <c r="L5830" s="7" t="s">
        <v>35</v>
      </c>
      <c r="M5830" s="7">
        <v>471.6</v>
      </c>
      <c r="N5830" s="7">
        <v>10</v>
      </c>
      <c r="O5830" s="7">
        <v>176</v>
      </c>
      <c r="P5830" s="7">
        <v>0.32300000000000001</v>
      </c>
      <c r="Q5830" s="7" t="str">
        <f>CONCATENATE(Z5830,"х",AA5830,"х",AB5830)</f>
        <v>219х147х16</v>
      </c>
      <c r="R5830" s="7" t="s">
        <v>82</v>
      </c>
      <c r="S5830" s="7" t="s">
        <v>39</v>
      </c>
      <c r="T5830" s="7" t="s">
        <v>30554</v>
      </c>
      <c r="U5830" s="7" t="s">
        <v>56</v>
      </c>
      <c r="V5830" s="7">
        <v>254778</v>
      </c>
      <c r="W5830" s="7">
        <f>A5830*M5830</f>
        <v>0</v>
      </c>
      <c r="X5830" s="7" t="str">
        <f>IF(A5830&gt;=1,1," ")</f>
        <v xml:space="preserve"> </v>
      </c>
      <c r="Y5830" s="7">
        <f>P5830*A5830</f>
        <v>0</v>
      </c>
      <c r="Z5830" s="7">
        <v>219</v>
      </c>
      <c r="AA5830" s="7">
        <v>147</v>
      </c>
      <c r="AB5830" s="7">
        <v>16</v>
      </c>
    </row>
    <row r="5831" spans="2:28" x14ac:dyDescent="0.2">
      <c r="B5831" s="7" t="s">
        <v>30565</v>
      </c>
      <c r="D5831" s="7" t="s">
        <v>30566</v>
      </c>
      <c r="E5831" s="7" t="s">
        <v>24792</v>
      </c>
      <c r="F5831" s="7" t="s">
        <v>30567</v>
      </c>
      <c r="G5831" s="7" t="s">
        <v>63</v>
      </c>
      <c r="H5831" s="7" t="s">
        <v>569</v>
      </c>
      <c r="I5831" s="7" t="s">
        <v>30568</v>
      </c>
      <c r="J5831" s="7" t="s">
        <v>30569</v>
      </c>
      <c r="K5831" s="42">
        <v>44420</v>
      </c>
      <c r="L5831" s="7" t="s">
        <v>35</v>
      </c>
      <c r="M5831" s="7">
        <v>612</v>
      </c>
      <c r="N5831" s="7">
        <v>10</v>
      </c>
      <c r="O5831" s="7">
        <v>384</v>
      </c>
      <c r="P5831" s="7">
        <v>0.44600000000000001</v>
      </c>
      <c r="Q5831" s="7" t="str">
        <f>CONCATENATE(Z5831,"х",AA5831,"х",AB5831)</f>
        <v>225х145х22</v>
      </c>
      <c r="R5831" s="7" t="s">
        <v>82</v>
      </c>
      <c r="S5831" s="7" t="s">
        <v>39</v>
      </c>
      <c r="T5831" s="7" t="s">
        <v>30554</v>
      </c>
      <c r="U5831" s="7" t="s">
        <v>56</v>
      </c>
      <c r="V5831" s="7">
        <v>228178</v>
      </c>
      <c r="W5831" s="7">
        <f>A5831*M5831</f>
        <v>0</v>
      </c>
      <c r="X5831" s="7" t="str">
        <f>IF(A5831&gt;=1,1," ")</f>
        <v xml:space="preserve"> </v>
      </c>
      <c r="Y5831" s="7">
        <f>P5831*A5831</f>
        <v>0</v>
      </c>
      <c r="Z5831" s="7">
        <v>225</v>
      </c>
      <c r="AA5831" s="7">
        <v>145</v>
      </c>
      <c r="AB5831" s="7">
        <v>22</v>
      </c>
    </row>
    <row r="5832" spans="2:28" x14ac:dyDescent="0.2">
      <c r="B5832" s="7" t="s">
        <v>30570</v>
      </c>
      <c r="D5832" s="7" t="s">
        <v>30571</v>
      </c>
      <c r="E5832" s="7" t="s">
        <v>24792</v>
      </c>
      <c r="F5832" s="7" t="s">
        <v>30572</v>
      </c>
      <c r="G5832" s="7" t="s">
        <v>878</v>
      </c>
      <c r="H5832" s="7" t="s">
        <v>240</v>
      </c>
      <c r="I5832" s="7" t="s">
        <v>30573</v>
      </c>
      <c r="J5832" s="7" t="s">
        <v>30574</v>
      </c>
      <c r="K5832" s="42">
        <v>43009</v>
      </c>
      <c r="L5832" s="7" t="s">
        <v>35</v>
      </c>
      <c r="M5832" s="7">
        <v>768</v>
      </c>
      <c r="N5832" s="7">
        <v>10</v>
      </c>
      <c r="O5832" s="7">
        <v>160</v>
      </c>
      <c r="P5832" s="7">
        <v>0.70199999999999996</v>
      </c>
      <c r="Q5832" s="7" t="str">
        <f>CONCATENATE(Z5832,"х",AA5832,"х",AB5832)</f>
        <v>247х192х16</v>
      </c>
      <c r="R5832" s="7" t="s">
        <v>23014</v>
      </c>
      <c r="S5832" s="7" t="s">
        <v>39</v>
      </c>
      <c r="T5832" s="7" t="s">
        <v>30554</v>
      </c>
      <c r="U5832" s="7" t="s">
        <v>37</v>
      </c>
      <c r="V5832" s="7">
        <v>237420</v>
      </c>
      <c r="W5832" s="7">
        <f>A5832*M5832</f>
        <v>0</v>
      </c>
      <c r="X5832" s="7" t="str">
        <f>IF(A5832&gt;=1,1," ")</f>
        <v xml:space="preserve"> </v>
      </c>
      <c r="Y5832" s="7">
        <f>P5832*A5832</f>
        <v>0</v>
      </c>
      <c r="Z5832" s="7">
        <v>247</v>
      </c>
      <c r="AA5832" s="7">
        <v>192</v>
      </c>
      <c r="AB5832" s="7">
        <v>16</v>
      </c>
    </row>
    <row r="5833" spans="2:28" ht="168.75" x14ac:dyDescent="0.2">
      <c r="B5833" s="7" t="s">
        <v>30575</v>
      </c>
      <c r="D5833" s="7" t="s">
        <v>30576</v>
      </c>
      <c r="E5833" s="7" t="s">
        <v>24792</v>
      </c>
      <c r="F5833" s="7" t="s">
        <v>30577</v>
      </c>
      <c r="G5833" s="7" t="s">
        <v>78</v>
      </c>
      <c r="H5833" s="7" t="s">
        <v>385</v>
      </c>
      <c r="I5833" s="49" t="s">
        <v>30578</v>
      </c>
      <c r="J5833" s="7" t="s">
        <v>30579</v>
      </c>
      <c r="K5833" s="42">
        <v>43944</v>
      </c>
      <c r="L5833" s="7" t="s">
        <v>35</v>
      </c>
      <c r="M5833" s="7">
        <v>513.6</v>
      </c>
      <c r="N5833" s="7">
        <v>10</v>
      </c>
      <c r="O5833" s="7">
        <v>80</v>
      </c>
      <c r="P5833" s="7">
        <v>0.36899999999999999</v>
      </c>
      <c r="Q5833" s="7" t="str">
        <f>CONCATENATE(Z5833,"х",AA5833,"х",AB5833)</f>
        <v>248х200х10</v>
      </c>
      <c r="R5833" s="7" t="s">
        <v>775</v>
      </c>
      <c r="S5833" s="7" t="s">
        <v>39</v>
      </c>
      <c r="T5833" s="7" t="s">
        <v>30554</v>
      </c>
      <c r="U5833" s="7" t="s">
        <v>56</v>
      </c>
      <c r="V5833" s="7">
        <v>265324</v>
      </c>
      <c r="W5833" s="7">
        <f>A5833*M5833</f>
        <v>0</v>
      </c>
      <c r="X5833" s="7" t="str">
        <f>IF(A5833&gt;=1,1," ")</f>
        <v xml:space="preserve"> </v>
      </c>
      <c r="Y5833" s="7">
        <f>P5833*A5833</f>
        <v>0</v>
      </c>
      <c r="Z5833" s="7">
        <v>248</v>
      </c>
      <c r="AA5833" s="7">
        <v>200</v>
      </c>
      <c r="AB5833" s="7">
        <v>10</v>
      </c>
    </row>
    <row r="5834" spans="2:28" x14ac:dyDescent="0.2">
      <c r="B5834" s="7" t="s">
        <v>30580</v>
      </c>
      <c r="D5834" s="7" t="s">
        <v>30581</v>
      </c>
      <c r="E5834" s="7" t="s">
        <v>30582</v>
      </c>
      <c r="F5834" s="7" t="s">
        <v>30583</v>
      </c>
      <c r="G5834" s="7" t="s">
        <v>878</v>
      </c>
      <c r="H5834" s="7" t="s">
        <v>569</v>
      </c>
      <c r="I5834" s="7" t="s">
        <v>30584</v>
      </c>
      <c r="J5834" s="7" t="s">
        <v>30585</v>
      </c>
      <c r="K5834" s="42">
        <v>43202</v>
      </c>
      <c r="L5834" s="7" t="s">
        <v>35</v>
      </c>
      <c r="M5834" s="7">
        <v>471.6</v>
      </c>
      <c r="N5834" s="7">
        <v>10</v>
      </c>
      <c r="O5834" s="7">
        <v>512</v>
      </c>
      <c r="P5834" s="7">
        <v>0.44400000000000001</v>
      </c>
      <c r="Q5834" s="7" t="str">
        <f>CONCATENATE(Z5834,"х",AA5834,"х",AB5834)</f>
        <v>207х132х40</v>
      </c>
      <c r="R5834" s="7" t="s">
        <v>36</v>
      </c>
      <c r="S5834" s="7" t="s">
        <v>39</v>
      </c>
      <c r="T5834" s="7" t="s">
        <v>30554</v>
      </c>
      <c r="U5834" s="7" t="s">
        <v>56</v>
      </c>
      <c r="V5834" s="7">
        <v>247377</v>
      </c>
      <c r="W5834" s="7">
        <f>A5834*M5834</f>
        <v>0</v>
      </c>
      <c r="X5834" s="7" t="str">
        <f>IF(A5834&gt;=1,1," ")</f>
        <v xml:space="preserve"> </v>
      </c>
      <c r="Y5834" s="7">
        <f>P5834*A5834</f>
        <v>0</v>
      </c>
      <c r="Z5834" s="7">
        <v>207</v>
      </c>
      <c r="AA5834" s="7">
        <v>132</v>
      </c>
      <c r="AB5834" s="7">
        <v>40</v>
      </c>
    </row>
    <row r="5835" spans="2:28" ht="112.5" x14ac:dyDescent="0.2">
      <c r="B5835" s="7" t="s">
        <v>30586</v>
      </c>
      <c r="D5835" s="7" t="s">
        <v>30587</v>
      </c>
      <c r="E5835" s="7" t="s">
        <v>24792</v>
      </c>
      <c r="F5835" s="7" t="s">
        <v>30588</v>
      </c>
      <c r="G5835" s="7" t="s">
        <v>78</v>
      </c>
      <c r="H5835" s="7" t="s">
        <v>569</v>
      </c>
      <c r="I5835" s="49" t="s">
        <v>30589</v>
      </c>
      <c r="J5835" s="7" t="s">
        <v>30590</v>
      </c>
      <c r="K5835" s="42">
        <v>43052</v>
      </c>
      <c r="L5835" s="7" t="s">
        <v>35</v>
      </c>
      <c r="M5835" s="7">
        <v>660</v>
      </c>
      <c r="N5835" s="7">
        <v>10</v>
      </c>
      <c r="O5835" s="7">
        <v>576</v>
      </c>
      <c r="P5835" s="7">
        <v>0.63</v>
      </c>
      <c r="Q5835" s="7" t="str">
        <f>CONCATENATE(Z5835,"х",AA5835,"х",AB5835)</f>
        <v>220х144х34</v>
      </c>
      <c r="R5835" s="7" t="s">
        <v>82</v>
      </c>
      <c r="S5835" s="7" t="s">
        <v>39</v>
      </c>
      <c r="T5835" s="7" t="s">
        <v>30554</v>
      </c>
      <c r="U5835" s="7" t="s">
        <v>37</v>
      </c>
      <c r="V5835" s="7">
        <v>236643</v>
      </c>
      <c r="W5835" s="7">
        <f>A5835*M5835</f>
        <v>0</v>
      </c>
      <c r="X5835" s="7" t="str">
        <f>IF(A5835&gt;=1,1," ")</f>
        <v xml:space="preserve"> </v>
      </c>
      <c r="Y5835" s="7">
        <f>P5835*A5835</f>
        <v>0</v>
      </c>
      <c r="Z5835" s="7">
        <v>220</v>
      </c>
      <c r="AA5835" s="7">
        <v>144</v>
      </c>
      <c r="AB5835" s="7">
        <v>34</v>
      </c>
    </row>
    <row r="5836" spans="2:28" ht="191.25" x14ac:dyDescent="0.2">
      <c r="B5836" s="7" t="s">
        <v>30591</v>
      </c>
      <c r="D5836" s="7" t="s">
        <v>30592</v>
      </c>
      <c r="E5836" s="7" t="s">
        <v>24792</v>
      </c>
      <c r="F5836" s="7" t="s">
        <v>30593</v>
      </c>
      <c r="G5836" s="7" t="s">
        <v>63</v>
      </c>
      <c r="H5836" s="7" t="s">
        <v>79</v>
      </c>
      <c r="I5836" s="49" t="s">
        <v>30594</v>
      </c>
      <c r="J5836" s="7" t="s">
        <v>30595</v>
      </c>
      <c r="K5836" s="42">
        <v>43509</v>
      </c>
      <c r="L5836" s="7" t="s">
        <v>35</v>
      </c>
      <c r="M5836" s="7">
        <v>513.6</v>
      </c>
      <c r="N5836" s="7">
        <v>10</v>
      </c>
      <c r="O5836" s="7">
        <v>384</v>
      </c>
      <c r="P5836" s="7">
        <v>0.46</v>
      </c>
      <c r="Q5836" s="7" t="str">
        <f>CONCATENATE(Z5836,"х",AA5836,"х",AB5836)</f>
        <v>220х145х28</v>
      </c>
      <c r="R5836" s="7" t="s">
        <v>82</v>
      </c>
      <c r="S5836" s="7" t="s">
        <v>39</v>
      </c>
      <c r="T5836" s="7" t="s">
        <v>30554</v>
      </c>
      <c r="U5836" s="7" t="s">
        <v>56</v>
      </c>
      <c r="V5836" s="7">
        <v>255327</v>
      </c>
      <c r="W5836" s="7">
        <f>A5836*M5836</f>
        <v>0</v>
      </c>
      <c r="X5836" s="7" t="str">
        <f>IF(A5836&gt;=1,1," ")</f>
        <v xml:space="preserve"> </v>
      </c>
      <c r="Y5836" s="7">
        <f>P5836*A5836</f>
        <v>0</v>
      </c>
      <c r="Z5836" s="7">
        <v>220</v>
      </c>
      <c r="AA5836" s="7">
        <v>145</v>
      </c>
      <c r="AB5836" s="7">
        <v>28</v>
      </c>
    </row>
    <row r="5837" spans="2:28" ht="101.25" x14ac:dyDescent="0.2">
      <c r="B5837" s="7" t="s">
        <v>30596</v>
      </c>
      <c r="D5837" s="7" t="s">
        <v>30597</v>
      </c>
      <c r="E5837" s="7" t="s">
        <v>24792</v>
      </c>
      <c r="F5837" s="7" t="s">
        <v>30598</v>
      </c>
      <c r="G5837" s="7" t="s">
        <v>78</v>
      </c>
      <c r="H5837" s="7" t="s">
        <v>64</v>
      </c>
      <c r="I5837" s="49" t="s">
        <v>30599</v>
      </c>
      <c r="J5837" s="7" t="s">
        <v>30600</v>
      </c>
      <c r="K5837" s="42">
        <v>42292</v>
      </c>
      <c r="L5837" s="7" t="s">
        <v>35</v>
      </c>
      <c r="M5837" s="7">
        <v>540</v>
      </c>
      <c r="N5837" s="7">
        <v>10</v>
      </c>
      <c r="O5837" s="7">
        <v>448</v>
      </c>
      <c r="P5837" s="7">
        <v>0.47499999999999998</v>
      </c>
      <c r="Q5837" s="7" t="str">
        <f>CONCATENATE(Z5837,"х",AA5837,"х",AB5837)</f>
        <v>219х145х28</v>
      </c>
      <c r="R5837" s="7" t="s">
        <v>82</v>
      </c>
      <c r="S5837" s="7" t="s">
        <v>39</v>
      </c>
      <c r="T5837" s="7" t="s">
        <v>30554</v>
      </c>
      <c r="U5837" s="7" t="s">
        <v>56</v>
      </c>
      <c r="V5837" s="7">
        <v>222793</v>
      </c>
      <c r="W5837" s="7">
        <f>A5837*M5837</f>
        <v>0</v>
      </c>
      <c r="X5837" s="7" t="str">
        <f>IF(A5837&gt;=1,1," ")</f>
        <v xml:space="preserve"> </v>
      </c>
      <c r="Y5837" s="7">
        <f>P5837*A5837</f>
        <v>0</v>
      </c>
      <c r="Z5837" s="7">
        <v>219</v>
      </c>
      <c r="AA5837" s="7">
        <v>145</v>
      </c>
      <c r="AB5837" s="7">
        <v>28</v>
      </c>
    </row>
    <row r="5838" spans="2:28" ht="180" x14ac:dyDescent="0.2">
      <c r="B5838" s="7" t="s">
        <v>30601</v>
      </c>
      <c r="D5838" s="7" t="s">
        <v>30602</v>
      </c>
      <c r="E5838" s="7" t="s">
        <v>24792</v>
      </c>
      <c r="F5838" s="7" t="s">
        <v>30603</v>
      </c>
      <c r="G5838" s="7" t="s">
        <v>78</v>
      </c>
      <c r="H5838" s="7" t="s">
        <v>569</v>
      </c>
      <c r="I5838" s="49" t="s">
        <v>30604</v>
      </c>
      <c r="J5838" s="7" t="s">
        <v>30605</v>
      </c>
      <c r="K5838" s="42">
        <v>42989</v>
      </c>
      <c r="L5838" s="7" t="s">
        <v>35</v>
      </c>
      <c r="M5838" s="7">
        <v>612</v>
      </c>
      <c r="N5838" s="7">
        <v>10</v>
      </c>
      <c r="O5838" s="7">
        <v>576</v>
      </c>
      <c r="P5838" s="7">
        <v>0.58499999999999996</v>
      </c>
      <c r="Q5838" s="7" t="str">
        <f>CONCATENATE(Z5838,"х",AA5838,"х",AB5838)</f>
        <v>220х137х34</v>
      </c>
      <c r="R5838" s="7" t="s">
        <v>82</v>
      </c>
      <c r="S5838" s="7" t="s">
        <v>39</v>
      </c>
      <c r="T5838" s="7" t="s">
        <v>30554</v>
      </c>
      <c r="U5838" s="7" t="s">
        <v>56</v>
      </c>
      <c r="V5838" s="7">
        <v>247254</v>
      </c>
      <c r="W5838" s="7">
        <f>A5838*M5838</f>
        <v>0</v>
      </c>
      <c r="X5838" s="7" t="str">
        <f>IF(A5838&gt;=1,1," ")</f>
        <v xml:space="preserve"> </v>
      </c>
      <c r="Y5838" s="7">
        <f>P5838*A5838</f>
        <v>0</v>
      </c>
      <c r="Z5838" s="7">
        <v>220</v>
      </c>
      <c r="AA5838" s="7">
        <v>137</v>
      </c>
      <c r="AB5838" s="7">
        <v>34</v>
      </c>
    </row>
    <row r="5839" spans="2:28" ht="146.25" x14ac:dyDescent="0.2">
      <c r="B5839" s="7" t="s">
        <v>30606</v>
      </c>
      <c r="D5839" s="7" t="s">
        <v>30607</v>
      </c>
      <c r="E5839" s="7" t="s">
        <v>24792</v>
      </c>
      <c r="F5839" s="7" t="s">
        <v>30608</v>
      </c>
      <c r="G5839" s="7" t="s">
        <v>63</v>
      </c>
      <c r="H5839" s="7" t="s">
        <v>569</v>
      </c>
      <c r="I5839" s="49" t="s">
        <v>30609</v>
      </c>
      <c r="J5839" s="7" t="s">
        <v>24795</v>
      </c>
      <c r="K5839" s="42">
        <v>43760</v>
      </c>
      <c r="L5839" s="7" t="s">
        <v>35</v>
      </c>
      <c r="M5839" s="7">
        <v>630</v>
      </c>
      <c r="N5839" s="7">
        <v>10</v>
      </c>
      <c r="O5839" s="7">
        <v>576</v>
      </c>
      <c r="P5839" s="7">
        <v>0.63</v>
      </c>
      <c r="Q5839" s="7" t="str">
        <f>CONCATENATE(Z5839,"х",AA5839,"х",AB5839)</f>
        <v>220х147х35</v>
      </c>
      <c r="R5839" s="7" t="s">
        <v>82</v>
      </c>
      <c r="S5839" s="7" t="s">
        <v>39</v>
      </c>
      <c r="T5839" s="7" t="s">
        <v>30554</v>
      </c>
      <c r="U5839" s="7" t="s">
        <v>56</v>
      </c>
      <c r="V5839" s="7">
        <v>229415</v>
      </c>
      <c r="W5839" s="7">
        <f>A5839*M5839</f>
        <v>0</v>
      </c>
      <c r="X5839" s="7" t="str">
        <f>IF(A5839&gt;=1,1," ")</f>
        <v xml:space="preserve"> </v>
      </c>
      <c r="Y5839" s="7">
        <f>P5839*A5839</f>
        <v>0</v>
      </c>
      <c r="Z5839" s="7">
        <v>220</v>
      </c>
      <c r="AA5839" s="7">
        <v>147</v>
      </c>
      <c r="AB5839" s="7">
        <v>35</v>
      </c>
    </row>
    <row r="5840" spans="2:28" ht="123.75" x14ac:dyDescent="0.2">
      <c r="B5840" s="7" t="s">
        <v>30610</v>
      </c>
      <c r="D5840" s="7" t="s">
        <v>30611</v>
      </c>
      <c r="E5840" s="7" t="s">
        <v>24792</v>
      </c>
      <c r="F5840" s="7" t="s">
        <v>30612</v>
      </c>
      <c r="G5840" s="7" t="s">
        <v>78</v>
      </c>
      <c r="H5840" s="7" t="s">
        <v>79</v>
      </c>
      <c r="I5840" s="49" t="s">
        <v>30613</v>
      </c>
      <c r="J5840" s="7" t="s">
        <v>30605</v>
      </c>
      <c r="K5840" s="42">
        <v>42989</v>
      </c>
      <c r="L5840" s="7" t="s">
        <v>35</v>
      </c>
      <c r="M5840" s="7">
        <v>471.6</v>
      </c>
      <c r="N5840" s="7">
        <v>10</v>
      </c>
      <c r="O5840" s="7">
        <v>352</v>
      </c>
      <c r="P5840" s="7">
        <v>0.42</v>
      </c>
      <c r="Q5840" s="7" t="str">
        <f>CONCATENATE(Z5840,"х",AA5840,"х",AB5840)</f>
        <v>220х144х20</v>
      </c>
      <c r="R5840" s="7" t="s">
        <v>82</v>
      </c>
      <c r="S5840" s="7" t="s">
        <v>39</v>
      </c>
      <c r="T5840" s="7" t="s">
        <v>30554</v>
      </c>
      <c r="U5840" s="7" t="s">
        <v>56</v>
      </c>
      <c r="V5840" s="7">
        <v>245327</v>
      </c>
      <c r="W5840" s="7">
        <f>A5840*M5840</f>
        <v>0</v>
      </c>
      <c r="X5840" s="7" t="str">
        <f>IF(A5840&gt;=1,1," ")</f>
        <v xml:space="preserve"> </v>
      </c>
      <c r="Y5840" s="7">
        <f>P5840*A5840</f>
        <v>0</v>
      </c>
      <c r="Z5840" s="7">
        <v>220</v>
      </c>
      <c r="AA5840" s="7">
        <v>144</v>
      </c>
      <c r="AB5840" s="7">
        <v>20</v>
      </c>
    </row>
    <row r="5841" spans="2:28" x14ac:dyDescent="0.2">
      <c r="B5841" s="7" t="s">
        <v>30614</v>
      </c>
      <c r="D5841" s="7" t="s">
        <v>30615</v>
      </c>
      <c r="E5841" s="7" t="s">
        <v>870</v>
      </c>
      <c r="F5841" s="7" t="s">
        <v>30616</v>
      </c>
      <c r="G5841" s="7" t="s">
        <v>893</v>
      </c>
      <c r="H5841" s="7" t="s">
        <v>403</v>
      </c>
      <c r="I5841" s="7" t="s">
        <v>30617</v>
      </c>
      <c r="J5841" s="7" t="s">
        <v>873</v>
      </c>
      <c r="K5841" s="42">
        <v>43983</v>
      </c>
      <c r="L5841" s="7" t="s">
        <v>35</v>
      </c>
      <c r="M5841" s="7">
        <v>67.2</v>
      </c>
      <c r="N5841" s="7">
        <v>10</v>
      </c>
      <c r="O5841" s="7">
        <v>16</v>
      </c>
      <c r="P5841" s="7">
        <v>7.4999999999999997E-2</v>
      </c>
      <c r="Q5841" s="7" t="str">
        <f>CONCATENATE(Z5841,"х",AA5841,"х",AB5841)</f>
        <v>280х209х2</v>
      </c>
      <c r="R5841" s="7" t="s">
        <v>206</v>
      </c>
      <c r="S5841" s="7">
        <v>3</v>
      </c>
      <c r="T5841" s="7" t="s">
        <v>30618</v>
      </c>
      <c r="U5841" s="7" t="s">
        <v>84</v>
      </c>
      <c r="V5841" s="7">
        <v>231187</v>
      </c>
      <c r="W5841" s="7">
        <f>A5841*M5841</f>
        <v>0</v>
      </c>
      <c r="X5841" s="7" t="str">
        <f>IF(A5841&gt;=1,1," ")</f>
        <v xml:space="preserve"> </v>
      </c>
      <c r="Y5841" s="7">
        <f>P5841*A5841</f>
        <v>0</v>
      </c>
      <c r="Z5841" s="7">
        <v>280</v>
      </c>
      <c r="AA5841" s="7">
        <v>209</v>
      </c>
      <c r="AB5841" s="7">
        <v>2</v>
      </c>
    </row>
    <row r="5842" spans="2:28" x14ac:dyDescent="0.2">
      <c r="B5842" s="7" t="s">
        <v>30619</v>
      </c>
      <c r="D5842" s="7" t="s">
        <v>30620</v>
      </c>
      <c r="E5842" s="7" t="s">
        <v>905</v>
      </c>
      <c r="F5842" s="7" t="s">
        <v>30621</v>
      </c>
      <c r="G5842" s="7" t="s">
        <v>2272</v>
      </c>
      <c r="H5842" s="7" t="s">
        <v>403</v>
      </c>
      <c r="I5842" s="7" t="s">
        <v>30622</v>
      </c>
      <c r="J5842" s="7" t="s">
        <v>102</v>
      </c>
      <c r="K5842" s="42">
        <v>44440</v>
      </c>
      <c r="L5842" s="7" t="s">
        <v>35</v>
      </c>
      <c r="M5842" s="7">
        <v>67.2</v>
      </c>
      <c r="N5842" s="7">
        <v>10</v>
      </c>
      <c r="O5842" s="7">
        <v>16</v>
      </c>
      <c r="P5842" s="7">
        <v>7.4999999999999997E-2</v>
      </c>
      <c r="Q5842" s="7" t="str">
        <f>CONCATENATE(Z5842,"х",AA5842,"х",AB5842)</f>
        <v>281х211х2</v>
      </c>
      <c r="R5842" s="7" t="s">
        <v>206</v>
      </c>
      <c r="S5842" s="7">
        <v>3</v>
      </c>
      <c r="T5842" s="7" t="s">
        <v>30618</v>
      </c>
      <c r="U5842" s="7" t="s">
        <v>84</v>
      </c>
      <c r="V5842" s="7">
        <v>229689</v>
      </c>
      <c r="W5842" s="7">
        <f>A5842*M5842</f>
        <v>0</v>
      </c>
      <c r="X5842" s="7" t="str">
        <f>IF(A5842&gt;=1,1," ")</f>
        <v xml:space="preserve"> </v>
      </c>
      <c r="Y5842" s="7">
        <f>P5842*A5842</f>
        <v>0</v>
      </c>
      <c r="Z5842" s="7">
        <v>281</v>
      </c>
      <c r="AA5842" s="7">
        <v>211</v>
      </c>
      <c r="AB5842" s="7">
        <v>2</v>
      </c>
    </row>
    <row r="5843" spans="2:28" ht="191.25" x14ac:dyDescent="0.2">
      <c r="B5843" s="7" t="s">
        <v>30623</v>
      </c>
      <c r="D5843" s="7" t="s">
        <v>30624</v>
      </c>
      <c r="E5843" s="7" t="s">
        <v>2858</v>
      </c>
      <c r="F5843" s="7" t="s">
        <v>30625</v>
      </c>
      <c r="G5843" s="7" t="s">
        <v>63</v>
      </c>
      <c r="H5843" s="7" t="s">
        <v>337</v>
      </c>
      <c r="I5843" s="49" t="s">
        <v>30626</v>
      </c>
      <c r="J5843" s="7" t="s">
        <v>30627</v>
      </c>
      <c r="K5843" s="42">
        <v>44064</v>
      </c>
      <c r="L5843" s="7" t="s">
        <v>35</v>
      </c>
      <c r="M5843" s="7">
        <v>312</v>
      </c>
      <c r="N5843" s="7">
        <v>10</v>
      </c>
      <c r="O5843" s="7">
        <v>224</v>
      </c>
      <c r="P5843" s="7">
        <v>0.21</v>
      </c>
      <c r="Q5843" s="7" t="str">
        <f>CONCATENATE(Z5843,"х",AA5843,"х",AB5843)</f>
        <v>201х140х13</v>
      </c>
      <c r="R5843" s="7" t="s">
        <v>340</v>
      </c>
      <c r="S5843" s="7">
        <v>3</v>
      </c>
      <c r="T5843" s="7" t="s">
        <v>30628</v>
      </c>
      <c r="U5843" s="7" t="s">
        <v>56</v>
      </c>
      <c r="V5843" s="7">
        <v>229377</v>
      </c>
      <c r="W5843" s="7">
        <f>A5843*M5843</f>
        <v>0</v>
      </c>
      <c r="X5843" s="7" t="str">
        <f>IF(A5843&gt;=1,1," ")</f>
        <v xml:space="preserve"> </v>
      </c>
      <c r="Y5843" s="7">
        <f>P5843*A5843</f>
        <v>0</v>
      </c>
      <c r="Z5843" s="7">
        <v>201</v>
      </c>
      <c r="AA5843" s="7">
        <v>140</v>
      </c>
      <c r="AB5843" s="7">
        <v>13</v>
      </c>
    </row>
    <row r="5844" spans="2:28" x14ac:dyDescent="0.2">
      <c r="B5844" s="7" t="s">
        <v>30629</v>
      </c>
      <c r="D5844" s="7" t="s">
        <v>30630</v>
      </c>
      <c r="E5844" s="7" t="s">
        <v>2858</v>
      </c>
      <c r="F5844" s="7" t="s">
        <v>30631</v>
      </c>
      <c r="G5844" s="7" t="s">
        <v>63</v>
      </c>
      <c r="H5844" s="7" t="s">
        <v>337</v>
      </c>
      <c r="I5844" s="7" t="s">
        <v>30632</v>
      </c>
      <c r="J5844" s="7" t="s">
        <v>30633</v>
      </c>
      <c r="K5844" s="42">
        <v>43178</v>
      </c>
      <c r="L5844" s="7" t="s">
        <v>35</v>
      </c>
      <c r="M5844" s="7">
        <v>325.2</v>
      </c>
      <c r="N5844" s="7">
        <v>10</v>
      </c>
      <c r="O5844" s="7">
        <v>288</v>
      </c>
      <c r="P5844" s="7">
        <v>0.26400000000000001</v>
      </c>
      <c r="Q5844" s="7" t="str">
        <f>CONCATENATE(Z5844,"х",AA5844,"х",AB5844)</f>
        <v>201х138х16</v>
      </c>
      <c r="R5844" s="7" t="s">
        <v>340</v>
      </c>
      <c r="S5844" s="7">
        <v>3</v>
      </c>
      <c r="T5844" s="7" t="s">
        <v>30628</v>
      </c>
      <c r="U5844" s="7" t="s">
        <v>56</v>
      </c>
      <c r="V5844" s="7">
        <v>224065</v>
      </c>
      <c r="W5844" s="7">
        <f>A5844*M5844</f>
        <v>0</v>
      </c>
      <c r="X5844" s="7" t="str">
        <f>IF(A5844&gt;=1,1," ")</f>
        <v xml:space="preserve"> </v>
      </c>
      <c r="Y5844" s="7">
        <f>P5844*A5844</f>
        <v>0</v>
      </c>
      <c r="Z5844" s="7">
        <v>201</v>
      </c>
      <c r="AA5844" s="7">
        <v>138</v>
      </c>
      <c r="AB5844" s="7">
        <v>16</v>
      </c>
    </row>
    <row r="5845" spans="2:28" x14ac:dyDescent="0.2">
      <c r="B5845" s="7" t="s">
        <v>30634</v>
      </c>
      <c r="D5845" s="7" t="s">
        <v>30635</v>
      </c>
      <c r="E5845" s="7" t="s">
        <v>2858</v>
      </c>
      <c r="F5845" s="7" t="s">
        <v>30636</v>
      </c>
      <c r="G5845" s="7" t="s">
        <v>63</v>
      </c>
      <c r="H5845" s="7" t="s">
        <v>337</v>
      </c>
      <c r="I5845" s="7" t="s">
        <v>30637</v>
      </c>
      <c r="J5845" s="7" t="s">
        <v>2861</v>
      </c>
      <c r="K5845" s="42">
        <v>41305</v>
      </c>
      <c r="L5845" s="7" t="s">
        <v>35</v>
      </c>
      <c r="M5845" s="7">
        <v>223.2</v>
      </c>
      <c r="N5845" s="7">
        <v>10</v>
      </c>
      <c r="O5845" s="7">
        <v>144</v>
      </c>
      <c r="P5845" s="7">
        <v>0.14699999999999999</v>
      </c>
      <c r="Q5845" s="7" t="str">
        <f>CONCATENATE(Z5845,"х",AA5845,"х",AB5845)</f>
        <v>200х140х8</v>
      </c>
      <c r="R5845" s="7" t="s">
        <v>340</v>
      </c>
      <c r="S5845" s="7">
        <v>3</v>
      </c>
      <c r="T5845" s="7" t="s">
        <v>30628</v>
      </c>
      <c r="U5845" s="7" t="s">
        <v>37</v>
      </c>
      <c r="V5845" s="7">
        <v>225437</v>
      </c>
      <c r="W5845" s="7">
        <f>A5845*M5845</f>
        <v>0</v>
      </c>
      <c r="X5845" s="7" t="str">
        <f>IF(A5845&gt;=1,1," ")</f>
        <v xml:space="preserve"> </v>
      </c>
      <c r="Y5845" s="7">
        <f>P5845*A5845</f>
        <v>0</v>
      </c>
      <c r="Z5845" s="7">
        <v>200</v>
      </c>
      <c r="AA5845" s="7">
        <v>140</v>
      </c>
      <c r="AB5845" s="7">
        <v>8</v>
      </c>
    </row>
    <row r="5846" spans="2:28" x14ac:dyDescent="0.2">
      <c r="B5846" s="7" t="s">
        <v>30638</v>
      </c>
      <c r="D5846" s="7" t="s">
        <v>30639</v>
      </c>
      <c r="E5846" s="7" t="s">
        <v>30640</v>
      </c>
      <c r="F5846" s="7" t="s">
        <v>3629</v>
      </c>
      <c r="G5846" s="7" t="s">
        <v>878</v>
      </c>
      <c r="H5846" s="7" t="s">
        <v>100</v>
      </c>
      <c r="I5846" s="7" t="s">
        <v>30641</v>
      </c>
      <c r="J5846" s="7" t="s">
        <v>102</v>
      </c>
      <c r="K5846" s="42">
        <v>44440</v>
      </c>
      <c r="L5846" s="7" t="s">
        <v>35</v>
      </c>
      <c r="M5846" s="7">
        <v>410.4</v>
      </c>
      <c r="N5846" s="7">
        <v>10</v>
      </c>
      <c r="O5846" s="7">
        <v>80</v>
      </c>
      <c r="P5846" s="7">
        <v>0.41599999999999998</v>
      </c>
      <c r="Q5846" s="7" t="str">
        <f>CONCATENATE(Z5846,"х",AA5846,"х",AB5846)</f>
        <v>255х197х10</v>
      </c>
      <c r="R5846" s="7" t="s">
        <v>94</v>
      </c>
      <c r="S5846" s="7" t="s">
        <v>39</v>
      </c>
      <c r="T5846" s="7" t="s">
        <v>30642</v>
      </c>
      <c r="U5846" s="7" t="s">
        <v>84</v>
      </c>
      <c r="V5846" s="7">
        <v>248121</v>
      </c>
      <c r="W5846" s="7">
        <f>A5846*M5846</f>
        <v>0</v>
      </c>
      <c r="X5846" s="7" t="str">
        <f>IF(A5846&gt;=1,1," ")</f>
        <v xml:space="preserve"> </v>
      </c>
      <c r="Y5846" s="7">
        <f>P5846*A5846</f>
        <v>0</v>
      </c>
      <c r="Z5846" s="7">
        <v>255</v>
      </c>
      <c r="AA5846" s="7">
        <v>197</v>
      </c>
      <c r="AB5846" s="7">
        <v>10</v>
      </c>
    </row>
    <row r="5847" spans="2:28" ht="101.25" x14ac:dyDescent="0.2">
      <c r="B5847" s="7" t="s">
        <v>30643</v>
      </c>
      <c r="D5847" s="7" t="s">
        <v>30644</v>
      </c>
      <c r="E5847" s="7" t="s">
        <v>3090</v>
      </c>
      <c r="F5847" s="7" t="s">
        <v>3091</v>
      </c>
      <c r="G5847" s="7" t="s">
        <v>78</v>
      </c>
      <c r="H5847" s="7" t="s">
        <v>158</v>
      </c>
      <c r="I5847" s="49" t="s">
        <v>30645</v>
      </c>
      <c r="J5847" s="42">
        <v>42934</v>
      </c>
      <c r="K5847" s="42">
        <v>42934</v>
      </c>
      <c r="L5847" s="7" t="s">
        <v>35</v>
      </c>
      <c r="M5847" s="7">
        <v>427.2</v>
      </c>
      <c r="N5847" s="7">
        <v>10</v>
      </c>
      <c r="O5847" s="7">
        <v>80</v>
      </c>
      <c r="P5847" s="7">
        <v>0.41099999999999998</v>
      </c>
      <c r="Q5847" s="7" t="str">
        <f>CONCATENATE(Z5847,"х",AA5847,"х",AB5847)</f>
        <v>263х201х9</v>
      </c>
      <c r="R5847" s="7" t="s">
        <v>94</v>
      </c>
      <c r="S5847" s="7" t="s">
        <v>39</v>
      </c>
      <c r="T5847" s="7" t="s">
        <v>30642</v>
      </c>
      <c r="U5847" s="7" t="s">
        <v>84</v>
      </c>
      <c r="V5847" s="7">
        <v>224599</v>
      </c>
      <c r="W5847" s="7">
        <f>A5847*M5847</f>
        <v>0</v>
      </c>
      <c r="X5847" s="7" t="str">
        <f>IF(A5847&gt;=1,1," ")</f>
        <v xml:space="preserve"> </v>
      </c>
      <c r="Y5847" s="7">
        <f>P5847*A5847</f>
        <v>0</v>
      </c>
      <c r="Z5847" s="7">
        <v>263</v>
      </c>
      <c r="AA5847" s="7">
        <v>201</v>
      </c>
      <c r="AB5847" s="7">
        <v>9</v>
      </c>
    </row>
    <row r="5848" spans="2:28" ht="90" x14ac:dyDescent="0.2">
      <c r="B5848" s="7" t="s">
        <v>30646</v>
      </c>
      <c r="D5848" s="7" t="s">
        <v>30647</v>
      </c>
      <c r="E5848" s="7" t="s">
        <v>3104</v>
      </c>
      <c r="F5848" s="7" t="s">
        <v>3110</v>
      </c>
      <c r="G5848" s="7" t="s">
        <v>878</v>
      </c>
      <c r="H5848" s="7" t="s">
        <v>100</v>
      </c>
      <c r="I5848" s="49" t="s">
        <v>30648</v>
      </c>
      <c r="J5848" s="7" t="s">
        <v>7930</v>
      </c>
      <c r="K5848" s="42">
        <v>44228</v>
      </c>
      <c r="L5848" s="7" t="s">
        <v>35</v>
      </c>
      <c r="M5848" s="7">
        <v>410.4</v>
      </c>
      <c r="N5848" s="7">
        <v>10</v>
      </c>
      <c r="O5848" s="7">
        <v>80</v>
      </c>
      <c r="P5848" s="7">
        <v>0.42499999999999999</v>
      </c>
      <c r="Q5848" s="7" t="str">
        <f>CONCATENATE(Z5848,"х",AA5848,"х",AB5848)</f>
        <v>265х205х10</v>
      </c>
      <c r="R5848" s="7" t="s">
        <v>94</v>
      </c>
      <c r="S5848" s="7" t="s">
        <v>39</v>
      </c>
      <c r="T5848" s="7" t="s">
        <v>30642</v>
      </c>
      <c r="U5848" s="7" t="s">
        <v>84</v>
      </c>
      <c r="V5848" s="7">
        <v>236546</v>
      </c>
      <c r="W5848" s="7">
        <f>A5848*M5848</f>
        <v>0</v>
      </c>
      <c r="X5848" s="7" t="str">
        <f>IF(A5848&gt;=1,1," ")</f>
        <v xml:space="preserve"> </v>
      </c>
      <c r="Y5848" s="7">
        <f>P5848*A5848</f>
        <v>0</v>
      </c>
      <c r="Z5848" s="7">
        <v>265</v>
      </c>
      <c r="AA5848" s="7">
        <v>205</v>
      </c>
      <c r="AB5848" s="7">
        <v>10</v>
      </c>
    </row>
    <row r="5849" spans="2:28" ht="180" x14ac:dyDescent="0.2">
      <c r="B5849" s="7" t="s">
        <v>30649</v>
      </c>
      <c r="D5849" s="7" t="s">
        <v>30650</v>
      </c>
      <c r="E5849" s="7" t="s">
        <v>30651</v>
      </c>
      <c r="F5849" s="7" t="s">
        <v>30652</v>
      </c>
      <c r="G5849" s="7" t="s">
        <v>78</v>
      </c>
      <c r="H5849" s="7" t="s">
        <v>424</v>
      </c>
      <c r="I5849" s="49" t="s">
        <v>30653</v>
      </c>
      <c r="J5849" s="7" t="s">
        <v>30654</v>
      </c>
      <c r="K5849" s="42">
        <v>42733</v>
      </c>
      <c r="L5849" s="7" t="s">
        <v>441</v>
      </c>
      <c r="M5849" s="7">
        <v>410.4</v>
      </c>
      <c r="N5849" s="7">
        <v>10</v>
      </c>
      <c r="O5849" s="7">
        <v>416</v>
      </c>
      <c r="P5849" s="7">
        <v>0.39</v>
      </c>
      <c r="Q5849" s="7" t="str">
        <f>CONCATENATE(Z5849,"х",AA5849,"х",AB5849)</f>
        <v>207х133х36</v>
      </c>
      <c r="R5849" s="7" t="s">
        <v>36</v>
      </c>
      <c r="S5849" s="7" t="s">
        <v>39</v>
      </c>
      <c r="T5849" s="7" t="s">
        <v>30655</v>
      </c>
      <c r="U5849" s="7" t="s">
        <v>56</v>
      </c>
      <c r="V5849" s="7">
        <v>229566</v>
      </c>
      <c r="W5849" s="7">
        <f>A5849*M5849</f>
        <v>0</v>
      </c>
      <c r="X5849" s="7" t="str">
        <f>IF(A5849&gt;=1,1," ")</f>
        <v xml:space="preserve"> </v>
      </c>
      <c r="Y5849" s="7">
        <f>P5849*A5849</f>
        <v>0</v>
      </c>
      <c r="Z5849" s="7">
        <v>207</v>
      </c>
      <c r="AA5849" s="7">
        <v>133</v>
      </c>
      <c r="AB5849" s="7">
        <v>36</v>
      </c>
    </row>
    <row r="5850" spans="2:28" ht="168.75" x14ac:dyDescent="0.2">
      <c r="B5850" s="7" t="s">
        <v>30656</v>
      </c>
      <c r="D5850" s="7" t="s">
        <v>30657</v>
      </c>
      <c r="E5850" s="7" t="s">
        <v>18296</v>
      </c>
      <c r="F5850" s="7" t="s">
        <v>30658</v>
      </c>
      <c r="G5850" s="7" t="s">
        <v>878</v>
      </c>
      <c r="H5850" s="7" t="s">
        <v>837</v>
      </c>
      <c r="I5850" s="49" t="s">
        <v>30659</v>
      </c>
      <c r="J5850" s="7" t="s">
        <v>30660</v>
      </c>
      <c r="K5850" s="42">
        <v>43089</v>
      </c>
      <c r="L5850" s="7" t="s">
        <v>35</v>
      </c>
      <c r="M5850" s="7">
        <v>385.2</v>
      </c>
      <c r="N5850" s="7">
        <v>10</v>
      </c>
      <c r="O5850" s="7">
        <v>320</v>
      </c>
      <c r="P5850" s="7">
        <v>0.32600000000000001</v>
      </c>
      <c r="Q5850" s="7" t="str">
        <f>CONCATENATE(Z5850,"х",AA5850,"х",AB5850)</f>
        <v>207х132х28</v>
      </c>
      <c r="R5850" s="7" t="s">
        <v>36</v>
      </c>
      <c r="S5850" s="7" t="s">
        <v>39</v>
      </c>
      <c r="T5850" s="7" t="s">
        <v>30655</v>
      </c>
      <c r="V5850" s="7">
        <v>245800</v>
      </c>
      <c r="W5850" s="7">
        <f>A5850*M5850</f>
        <v>0</v>
      </c>
      <c r="X5850" s="7" t="str">
        <f>IF(A5850&gt;=1,1," ")</f>
        <v xml:space="preserve"> </v>
      </c>
      <c r="Y5850" s="7">
        <f>P5850*A5850</f>
        <v>0</v>
      </c>
      <c r="Z5850" s="7">
        <v>207</v>
      </c>
      <c r="AA5850" s="7">
        <v>132</v>
      </c>
      <c r="AB5850" s="7">
        <v>28</v>
      </c>
    </row>
    <row r="5851" spans="2:28" ht="101.25" x14ac:dyDescent="0.2">
      <c r="B5851" s="7" t="s">
        <v>30661</v>
      </c>
      <c r="D5851" s="7" t="s">
        <v>30662</v>
      </c>
      <c r="E5851" s="7" t="s">
        <v>445</v>
      </c>
      <c r="F5851" s="7" t="s">
        <v>30663</v>
      </c>
      <c r="G5851" s="7" t="s">
        <v>63</v>
      </c>
      <c r="H5851" s="7" t="s">
        <v>2482</v>
      </c>
      <c r="I5851" s="49" t="s">
        <v>30664</v>
      </c>
      <c r="J5851" s="7" t="s">
        <v>30665</v>
      </c>
      <c r="K5851" s="42">
        <v>42776</v>
      </c>
      <c r="L5851" s="7" t="s">
        <v>441</v>
      </c>
      <c r="M5851" s="7">
        <v>223.2</v>
      </c>
      <c r="N5851" s="7">
        <v>20</v>
      </c>
      <c r="O5851" s="7">
        <v>24</v>
      </c>
      <c r="P5851" s="7">
        <v>6.9000000000000006E-2</v>
      </c>
      <c r="Q5851" s="7" t="str">
        <f>CONCATENATE(Z5851,"х",AA5851,"х",AB5851)</f>
        <v>224х105х4</v>
      </c>
      <c r="R5851" s="7" t="s">
        <v>30666</v>
      </c>
      <c r="S5851" s="7">
        <v>3</v>
      </c>
      <c r="T5851" s="7" t="s">
        <v>30667</v>
      </c>
      <c r="U5851" s="7" t="s">
        <v>56</v>
      </c>
      <c r="V5851" s="7">
        <v>269663</v>
      </c>
      <c r="W5851" s="7">
        <f>A5851*M5851</f>
        <v>0</v>
      </c>
      <c r="X5851" s="7" t="str">
        <f>IF(A5851&gt;=1,1," ")</f>
        <v xml:space="preserve"> </v>
      </c>
      <c r="Y5851" s="7">
        <f>P5851*A5851</f>
        <v>0</v>
      </c>
      <c r="Z5851" s="7">
        <v>224</v>
      </c>
      <c r="AA5851" s="7">
        <v>105</v>
      </c>
      <c r="AB5851" s="7">
        <v>4</v>
      </c>
    </row>
    <row r="5852" spans="2:28" x14ac:dyDescent="0.2">
      <c r="B5852" s="7" t="s">
        <v>30668</v>
      </c>
      <c r="D5852" s="7" t="s">
        <v>30669</v>
      </c>
      <c r="E5852" s="7" t="s">
        <v>445</v>
      </c>
      <c r="F5852" s="7" t="s">
        <v>30670</v>
      </c>
      <c r="G5852" s="7" t="s">
        <v>878</v>
      </c>
      <c r="H5852" s="7" t="s">
        <v>2482</v>
      </c>
      <c r="I5852" s="7" t="s">
        <v>30671</v>
      </c>
      <c r="J5852" s="7" t="s">
        <v>30672</v>
      </c>
      <c r="K5852" s="42">
        <v>43150</v>
      </c>
      <c r="L5852" s="7" t="s">
        <v>441</v>
      </c>
      <c r="M5852" s="7">
        <v>223.2</v>
      </c>
      <c r="N5852" s="7">
        <v>20</v>
      </c>
      <c r="O5852" s="7">
        <v>24</v>
      </c>
      <c r="P5852" s="7">
        <v>6.6000000000000003E-2</v>
      </c>
      <c r="Q5852" s="7" t="str">
        <f>CONCATENATE(Z5852,"х",AA5852,"х",AB5852)</f>
        <v>224х102х3</v>
      </c>
      <c r="R5852" s="7" t="s">
        <v>30666</v>
      </c>
      <c r="S5852" s="7">
        <v>3</v>
      </c>
      <c r="T5852" s="7" t="s">
        <v>30667</v>
      </c>
      <c r="U5852" s="7" t="s">
        <v>215</v>
      </c>
      <c r="V5852" s="7">
        <v>246132</v>
      </c>
      <c r="W5852" s="7">
        <f>A5852*M5852</f>
        <v>0</v>
      </c>
      <c r="X5852" s="7" t="str">
        <f>IF(A5852&gt;=1,1," ")</f>
        <v xml:space="preserve"> </v>
      </c>
      <c r="Y5852" s="7">
        <f>P5852*A5852</f>
        <v>0</v>
      </c>
      <c r="Z5852" s="7">
        <v>224</v>
      </c>
      <c r="AA5852" s="7">
        <v>102</v>
      </c>
      <c r="AB5852" s="7">
        <v>3</v>
      </c>
    </row>
    <row r="5853" spans="2:28" ht="157.5" x14ac:dyDescent="0.2">
      <c r="B5853" s="7" t="s">
        <v>30673</v>
      </c>
      <c r="D5853" s="7" t="s">
        <v>30674</v>
      </c>
      <c r="E5853" s="7" t="s">
        <v>30675</v>
      </c>
      <c r="F5853" s="7" t="s">
        <v>30676</v>
      </c>
      <c r="G5853" s="7" t="s">
        <v>878</v>
      </c>
      <c r="H5853" s="7" t="s">
        <v>158</v>
      </c>
      <c r="I5853" s="49" t="s">
        <v>30677</v>
      </c>
      <c r="J5853" s="7" t="s">
        <v>30678</v>
      </c>
      <c r="K5853" s="42">
        <v>43251</v>
      </c>
      <c r="L5853" s="7" t="s">
        <v>441</v>
      </c>
      <c r="M5853" s="7">
        <v>385.2</v>
      </c>
      <c r="N5853" s="7">
        <v>10</v>
      </c>
      <c r="O5853" s="7">
        <v>256</v>
      </c>
      <c r="P5853" s="7">
        <v>0.27</v>
      </c>
      <c r="Q5853" s="7" t="str">
        <f>CONCATENATE(Z5853,"х",AA5853,"х",AB5853)</f>
        <v>206х131х24</v>
      </c>
      <c r="R5853" s="7" t="s">
        <v>36</v>
      </c>
      <c r="S5853" s="7" t="s">
        <v>39</v>
      </c>
      <c r="T5853" s="7" t="s">
        <v>30679</v>
      </c>
      <c r="U5853" s="7" t="s">
        <v>215</v>
      </c>
      <c r="V5853" s="7">
        <v>248568</v>
      </c>
      <c r="W5853" s="7">
        <f>A5853*M5853</f>
        <v>0</v>
      </c>
      <c r="X5853" s="7" t="str">
        <f>IF(A5853&gt;=1,1," ")</f>
        <v xml:space="preserve"> </v>
      </c>
      <c r="Y5853" s="7">
        <f>P5853*A5853</f>
        <v>0</v>
      </c>
      <c r="Z5853" s="7">
        <v>206</v>
      </c>
      <c r="AA5853" s="7">
        <v>131</v>
      </c>
      <c r="AB5853" s="7">
        <v>24</v>
      </c>
    </row>
    <row r="5854" spans="2:28" ht="78.75" x14ac:dyDescent="0.2">
      <c r="B5854" s="7" t="s">
        <v>30680</v>
      </c>
      <c r="D5854" s="7" t="s">
        <v>30681</v>
      </c>
      <c r="E5854" s="7" t="s">
        <v>11415</v>
      </c>
      <c r="F5854" s="7" t="s">
        <v>30682</v>
      </c>
      <c r="G5854" s="7" t="s">
        <v>63</v>
      </c>
      <c r="H5854" s="7" t="s">
        <v>403</v>
      </c>
      <c r="I5854" s="49" t="s">
        <v>30683</v>
      </c>
      <c r="J5854" s="7" t="s">
        <v>856</v>
      </c>
      <c r="K5854" s="42">
        <v>43922</v>
      </c>
      <c r="L5854" s="7" t="s">
        <v>35</v>
      </c>
      <c r="M5854" s="7">
        <v>157.19999999999999</v>
      </c>
      <c r="N5854" s="7">
        <v>10</v>
      </c>
      <c r="O5854" s="7">
        <v>48</v>
      </c>
      <c r="P5854" s="7">
        <v>0.126</v>
      </c>
      <c r="Q5854" s="7" t="str">
        <f>CONCATENATE(Z5854,"х",AA5854,"х",AB5854)</f>
        <v>168х225х5</v>
      </c>
      <c r="R5854" s="7" t="s">
        <v>30684</v>
      </c>
      <c r="S5854" s="7">
        <v>3</v>
      </c>
      <c r="T5854" s="7" t="s">
        <v>30685</v>
      </c>
      <c r="U5854" s="7" t="s">
        <v>84</v>
      </c>
      <c r="V5854" s="7">
        <v>233285</v>
      </c>
      <c r="W5854" s="7">
        <f>A5854*M5854</f>
        <v>0</v>
      </c>
      <c r="X5854" s="7" t="str">
        <f>IF(A5854&gt;=1,1," ")</f>
        <v xml:space="preserve"> </v>
      </c>
      <c r="Y5854" s="7">
        <f>P5854*A5854</f>
        <v>0</v>
      </c>
      <c r="Z5854" s="7">
        <v>168</v>
      </c>
      <c r="AA5854" s="7">
        <v>225</v>
      </c>
      <c r="AB5854" s="7">
        <v>5</v>
      </c>
    </row>
    <row r="5855" spans="2:28" ht="90" x14ac:dyDescent="0.2">
      <c r="B5855" s="7" t="s">
        <v>30686</v>
      </c>
      <c r="D5855" s="7" t="s">
        <v>30687</v>
      </c>
      <c r="E5855" s="7" t="s">
        <v>401</v>
      </c>
      <c r="F5855" s="7" t="s">
        <v>30688</v>
      </c>
      <c r="G5855" s="7" t="s">
        <v>63</v>
      </c>
      <c r="H5855" s="7" t="s">
        <v>403</v>
      </c>
      <c r="I5855" s="49" t="s">
        <v>30689</v>
      </c>
      <c r="J5855" s="7" t="s">
        <v>405</v>
      </c>
      <c r="K5855" s="42">
        <v>43875</v>
      </c>
      <c r="L5855" s="7" t="s">
        <v>35</v>
      </c>
      <c r="M5855" s="7">
        <v>157.19999999999999</v>
      </c>
      <c r="N5855" s="7">
        <v>10</v>
      </c>
      <c r="O5855" s="7">
        <v>48</v>
      </c>
      <c r="P5855" s="7">
        <v>0.127</v>
      </c>
      <c r="Q5855" s="7" t="str">
        <f>CONCATENATE(Z5855,"х",AA5855,"х",AB5855)</f>
        <v>168х225х4</v>
      </c>
      <c r="R5855" s="7" t="s">
        <v>30684</v>
      </c>
      <c r="S5855" s="7">
        <v>3</v>
      </c>
      <c r="T5855" s="7" t="s">
        <v>30685</v>
      </c>
      <c r="U5855" s="7" t="s">
        <v>84</v>
      </c>
      <c r="V5855" s="7">
        <v>260061</v>
      </c>
      <c r="W5855" s="7">
        <f>A5855*M5855</f>
        <v>0</v>
      </c>
      <c r="X5855" s="7" t="str">
        <f>IF(A5855&gt;=1,1," ")</f>
        <v xml:space="preserve"> </v>
      </c>
      <c r="Y5855" s="7">
        <f>P5855*A5855</f>
        <v>0</v>
      </c>
      <c r="Z5855" s="7">
        <v>168</v>
      </c>
      <c r="AA5855" s="7">
        <v>225</v>
      </c>
      <c r="AB5855" s="7">
        <v>4</v>
      </c>
    </row>
    <row r="5856" spans="2:28" ht="78.75" x14ac:dyDescent="0.2">
      <c r="B5856" s="7" t="s">
        <v>30690</v>
      </c>
      <c r="D5856" s="7" t="s">
        <v>30691</v>
      </c>
      <c r="E5856" s="7" t="s">
        <v>401</v>
      </c>
      <c r="F5856" s="7" t="s">
        <v>30692</v>
      </c>
      <c r="G5856" s="7" t="s">
        <v>63</v>
      </c>
      <c r="H5856" s="7" t="s">
        <v>403</v>
      </c>
      <c r="I5856" s="49" t="s">
        <v>30693</v>
      </c>
      <c r="J5856" s="7" t="s">
        <v>856</v>
      </c>
      <c r="K5856" s="42">
        <v>43922</v>
      </c>
      <c r="L5856" s="7" t="s">
        <v>35</v>
      </c>
      <c r="M5856" s="7">
        <v>157.19999999999999</v>
      </c>
      <c r="N5856" s="7">
        <v>10</v>
      </c>
      <c r="O5856" s="7">
        <v>48</v>
      </c>
      <c r="P5856" s="7">
        <v>0.125</v>
      </c>
      <c r="Q5856" s="7" t="str">
        <f>CONCATENATE(Z5856,"х",AA5856,"х",AB5856)</f>
        <v>167х225х5</v>
      </c>
      <c r="R5856" s="7" t="s">
        <v>30684</v>
      </c>
      <c r="S5856" s="7">
        <v>3</v>
      </c>
      <c r="T5856" s="7" t="s">
        <v>30685</v>
      </c>
      <c r="U5856" s="7" t="s">
        <v>84</v>
      </c>
      <c r="V5856" s="7">
        <v>229787</v>
      </c>
      <c r="W5856" s="7">
        <f>A5856*M5856</f>
        <v>0</v>
      </c>
      <c r="X5856" s="7" t="str">
        <f>IF(A5856&gt;=1,1," ")</f>
        <v xml:space="preserve"> </v>
      </c>
      <c r="Y5856" s="7">
        <f>P5856*A5856</f>
        <v>0</v>
      </c>
      <c r="Z5856" s="7">
        <v>167</v>
      </c>
      <c r="AA5856" s="7">
        <v>225</v>
      </c>
      <c r="AB5856" s="7">
        <v>5</v>
      </c>
    </row>
    <row r="5857" spans="2:28" ht="123.75" x14ac:dyDescent="0.2">
      <c r="B5857" s="7" t="s">
        <v>30694</v>
      </c>
      <c r="D5857" s="7" t="s">
        <v>30695</v>
      </c>
      <c r="E5857" s="7" t="s">
        <v>401</v>
      </c>
      <c r="F5857" s="7" t="s">
        <v>30696</v>
      </c>
      <c r="G5857" s="7" t="s">
        <v>78</v>
      </c>
      <c r="H5857" s="7" t="s">
        <v>403</v>
      </c>
      <c r="I5857" s="49" t="s">
        <v>30697</v>
      </c>
      <c r="J5857" s="7" t="s">
        <v>405</v>
      </c>
      <c r="K5857" s="42">
        <v>43875</v>
      </c>
      <c r="L5857" s="7" t="s">
        <v>35</v>
      </c>
      <c r="M5857" s="7">
        <v>157.19999999999999</v>
      </c>
      <c r="N5857" s="7">
        <v>10</v>
      </c>
      <c r="O5857" s="7">
        <v>48</v>
      </c>
      <c r="P5857" s="7">
        <v>0.125</v>
      </c>
      <c r="Q5857" s="7" t="str">
        <f>CONCATENATE(Z5857,"х",AA5857,"х",AB5857)</f>
        <v>225х165х4</v>
      </c>
      <c r="R5857" s="7" t="s">
        <v>30684</v>
      </c>
      <c r="S5857" s="7">
        <v>3</v>
      </c>
      <c r="T5857" s="7" t="s">
        <v>30685</v>
      </c>
      <c r="U5857" s="7" t="s">
        <v>84</v>
      </c>
      <c r="V5857" s="7">
        <v>260058</v>
      </c>
      <c r="W5857" s="7">
        <f>A5857*M5857</f>
        <v>0</v>
      </c>
      <c r="X5857" s="7" t="str">
        <f>IF(A5857&gt;=1,1," ")</f>
        <v xml:space="preserve"> </v>
      </c>
      <c r="Y5857" s="7">
        <f>P5857*A5857</f>
        <v>0</v>
      </c>
      <c r="Z5857" s="7">
        <v>225</v>
      </c>
      <c r="AA5857" s="7">
        <v>165</v>
      </c>
      <c r="AB5857" s="7">
        <v>4</v>
      </c>
    </row>
    <row r="5858" spans="2:28" x14ac:dyDescent="0.2">
      <c r="B5858" s="7" t="s">
        <v>30698</v>
      </c>
      <c r="D5858" s="7" t="s">
        <v>30699</v>
      </c>
      <c r="E5858" s="7" t="s">
        <v>13275</v>
      </c>
      <c r="F5858" s="7" t="s">
        <v>13276</v>
      </c>
      <c r="G5858" s="7" t="s">
        <v>878</v>
      </c>
      <c r="H5858" s="7" t="s">
        <v>100</v>
      </c>
      <c r="I5858" s="7" t="s">
        <v>13277</v>
      </c>
      <c r="J5858" s="7" t="s">
        <v>102</v>
      </c>
      <c r="K5858" s="42">
        <v>44440</v>
      </c>
      <c r="L5858" s="7" t="s">
        <v>35</v>
      </c>
      <c r="M5858" s="7">
        <v>360</v>
      </c>
      <c r="N5858" s="7">
        <v>10</v>
      </c>
      <c r="O5858" s="7">
        <v>48</v>
      </c>
      <c r="P5858" s="7">
        <v>0.46800000000000003</v>
      </c>
      <c r="Q5858" s="7" t="str">
        <f>CONCATENATE(Z5858,"х",AA5858,"х",AB5858)</f>
        <v>265х206х11</v>
      </c>
      <c r="R5858" s="7" t="s">
        <v>94</v>
      </c>
      <c r="S5858" s="7" t="s">
        <v>39</v>
      </c>
      <c r="T5858" s="7" t="s">
        <v>30700</v>
      </c>
      <c r="U5858" s="7" t="s">
        <v>84</v>
      </c>
      <c r="V5858" s="7">
        <v>248441</v>
      </c>
      <c r="W5858" s="7">
        <f>A5858*M5858</f>
        <v>0</v>
      </c>
      <c r="X5858" s="7" t="str">
        <f>IF(A5858&gt;=1,1," ")</f>
        <v xml:space="preserve"> </v>
      </c>
      <c r="Y5858" s="7">
        <f>P5858*A5858</f>
        <v>0</v>
      </c>
      <c r="Z5858" s="7">
        <v>265</v>
      </c>
      <c r="AA5858" s="7">
        <v>206</v>
      </c>
      <c r="AB5858" s="7">
        <v>11</v>
      </c>
    </row>
    <row r="5859" spans="2:28" x14ac:dyDescent="0.2">
      <c r="B5859" s="7" t="s">
        <v>30701</v>
      </c>
      <c r="D5859" s="7" t="s">
        <v>30702</v>
      </c>
      <c r="E5859" s="7" t="s">
        <v>3090</v>
      </c>
      <c r="F5859" s="7" t="s">
        <v>13289</v>
      </c>
      <c r="G5859" s="7" t="s">
        <v>878</v>
      </c>
      <c r="H5859" s="7" t="s">
        <v>100</v>
      </c>
      <c r="I5859" s="7" t="s">
        <v>13290</v>
      </c>
      <c r="J5859" s="42">
        <v>42934</v>
      </c>
      <c r="K5859" s="42">
        <v>42934</v>
      </c>
      <c r="L5859" s="7" t="s">
        <v>35</v>
      </c>
      <c r="M5859" s="7">
        <v>360</v>
      </c>
      <c r="N5859" s="7">
        <v>10</v>
      </c>
      <c r="O5859" s="7">
        <v>48</v>
      </c>
      <c r="P5859" s="7">
        <v>0.45800000000000002</v>
      </c>
      <c r="Q5859" s="7" t="str">
        <f>CONCATENATE(Z5859,"х",AA5859,"х",AB5859)</f>
        <v>264х205х12</v>
      </c>
      <c r="R5859" s="7" t="s">
        <v>94</v>
      </c>
      <c r="S5859" s="7" t="s">
        <v>39</v>
      </c>
      <c r="T5859" s="7" t="s">
        <v>30700</v>
      </c>
      <c r="U5859" s="7" t="s">
        <v>84</v>
      </c>
      <c r="V5859" s="7">
        <v>245699</v>
      </c>
      <c r="W5859" s="7">
        <f>A5859*M5859</f>
        <v>0</v>
      </c>
      <c r="X5859" s="7" t="str">
        <f>IF(A5859&gt;=1,1," ")</f>
        <v xml:space="preserve"> </v>
      </c>
      <c r="Y5859" s="7">
        <f>P5859*A5859</f>
        <v>0</v>
      </c>
      <c r="Z5859" s="7">
        <v>264</v>
      </c>
      <c r="AA5859" s="7">
        <v>205</v>
      </c>
      <c r="AB5859" s="7">
        <v>12</v>
      </c>
    </row>
    <row r="5860" spans="2:28" ht="123.75" x14ac:dyDescent="0.2">
      <c r="B5860" s="7" t="s">
        <v>30703</v>
      </c>
      <c r="D5860" s="7" t="s">
        <v>30704</v>
      </c>
      <c r="E5860" s="7" t="s">
        <v>3041</v>
      </c>
      <c r="F5860" s="7" t="s">
        <v>13285</v>
      </c>
      <c r="G5860" s="7" t="s">
        <v>878</v>
      </c>
      <c r="H5860" s="7" t="s">
        <v>100</v>
      </c>
      <c r="I5860" s="49" t="s">
        <v>30705</v>
      </c>
      <c r="J5860" s="7" t="s">
        <v>3044</v>
      </c>
      <c r="K5860" s="42">
        <v>44228</v>
      </c>
      <c r="L5860" s="7" t="s">
        <v>35</v>
      </c>
      <c r="M5860" s="7">
        <v>360</v>
      </c>
      <c r="N5860" s="7">
        <v>10</v>
      </c>
      <c r="O5860" s="7">
        <v>48</v>
      </c>
      <c r="P5860" s="7">
        <v>0.45800000000000002</v>
      </c>
      <c r="Q5860" s="7" t="str">
        <f>CONCATENATE(Z5860,"х",AA5860,"х",AB5860)</f>
        <v>264х205х13</v>
      </c>
      <c r="R5860" s="7" t="s">
        <v>94</v>
      </c>
      <c r="S5860" s="7" t="s">
        <v>39</v>
      </c>
      <c r="T5860" s="7" t="s">
        <v>30700</v>
      </c>
      <c r="U5860" s="7" t="s">
        <v>84</v>
      </c>
      <c r="V5860" s="7">
        <v>237664</v>
      </c>
      <c r="W5860" s="7">
        <f>A5860*M5860</f>
        <v>0</v>
      </c>
      <c r="X5860" s="7" t="str">
        <f>IF(A5860&gt;=1,1," ")</f>
        <v xml:space="preserve"> </v>
      </c>
      <c r="Y5860" s="7">
        <f>P5860*A5860</f>
        <v>0</v>
      </c>
      <c r="Z5860" s="7">
        <v>264</v>
      </c>
      <c r="AA5860" s="7">
        <v>205</v>
      </c>
      <c r="AB5860" s="7">
        <v>13</v>
      </c>
    </row>
    <row r="5861" spans="2:28" ht="112.5" x14ac:dyDescent="0.2">
      <c r="B5861" s="7" t="s">
        <v>30706</v>
      </c>
      <c r="D5861" s="7" t="s">
        <v>30707</v>
      </c>
      <c r="E5861" s="7" t="s">
        <v>7266</v>
      </c>
      <c r="F5861" s="7" t="s">
        <v>30708</v>
      </c>
      <c r="G5861" s="7" t="s">
        <v>63</v>
      </c>
      <c r="H5861" s="7" t="s">
        <v>686</v>
      </c>
      <c r="I5861" s="49" t="s">
        <v>30709</v>
      </c>
      <c r="J5861" s="7" t="s">
        <v>30710</v>
      </c>
      <c r="K5861" s="42">
        <v>42137</v>
      </c>
      <c r="L5861" s="7" t="s">
        <v>35</v>
      </c>
      <c r="M5861" s="7">
        <v>342</v>
      </c>
      <c r="N5861" s="7">
        <v>10</v>
      </c>
      <c r="O5861" s="7">
        <v>320</v>
      </c>
      <c r="P5861" s="7">
        <v>0.28100000000000003</v>
      </c>
      <c r="Q5861" s="7" t="str">
        <f>CONCATENATE(Z5861,"х",AA5861,"х",AB5861)</f>
        <v>187х124х23</v>
      </c>
      <c r="R5861" s="7" t="s">
        <v>5356</v>
      </c>
      <c r="S5861" s="7" t="s">
        <v>39</v>
      </c>
      <c r="T5861" s="7" t="s">
        <v>30711</v>
      </c>
      <c r="U5861" s="7" t="s">
        <v>37</v>
      </c>
      <c r="V5861" s="7">
        <v>233917</v>
      </c>
      <c r="W5861" s="7">
        <f>A5861*M5861</f>
        <v>0</v>
      </c>
      <c r="X5861" s="7" t="str">
        <f>IF(A5861&gt;=1,1," ")</f>
        <v xml:space="preserve"> </v>
      </c>
      <c r="Y5861" s="7">
        <f>P5861*A5861</f>
        <v>0</v>
      </c>
      <c r="Z5861" s="7">
        <v>187</v>
      </c>
      <c r="AA5861" s="7">
        <v>124</v>
      </c>
      <c r="AB5861" s="7">
        <v>23</v>
      </c>
    </row>
    <row r="5862" spans="2:28" ht="123.75" x14ac:dyDescent="0.2">
      <c r="B5862" s="7" t="s">
        <v>30712</v>
      </c>
      <c r="D5862" s="7" t="s">
        <v>30713</v>
      </c>
      <c r="E5862" s="7" t="s">
        <v>14767</v>
      </c>
      <c r="F5862" s="7" t="s">
        <v>30714</v>
      </c>
      <c r="G5862" s="7" t="s">
        <v>63</v>
      </c>
      <c r="H5862" s="7" t="s">
        <v>1238</v>
      </c>
      <c r="I5862" s="49" t="s">
        <v>30715</v>
      </c>
      <c r="J5862" s="7" t="s">
        <v>30716</v>
      </c>
      <c r="K5862" s="42">
        <v>44013</v>
      </c>
      <c r="L5862" s="7" t="s">
        <v>35</v>
      </c>
      <c r="M5862" s="7">
        <v>450</v>
      </c>
      <c r="N5862" s="7">
        <v>10</v>
      </c>
      <c r="O5862" s="7">
        <v>320</v>
      </c>
      <c r="P5862" s="7">
        <v>0.27100000000000002</v>
      </c>
      <c r="Q5862" s="7" t="str">
        <f>CONCATENATE(Z5862,"х",AA5862,"х",AB5862)</f>
        <v>186х123х24</v>
      </c>
      <c r="R5862" s="7" t="s">
        <v>5356</v>
      </c>
      <c r="S5862" s="7" t="s">
        <v>39</v>
      </c>
      <c r="T5862" s="7" t="s">
        <v>30711</v>
      </c>
      <c r="U5862" s="7" t="s">
        <v>37</v>
      </c>
      <c r="V5862" s="7">
        <v>270852</v>
      </c>
      <c r="W5862" s="7">
        <f>A5862*M5862</f>
        <v>0</v>
      </c>
      <c r="X5862" s="7" t="str">
        <f>IF(A5862&gt;=1,1," ")</f>
        <v xml:space="preserve"> </v>
      </c>
      <c r="Y5862" s="7">
        <f>P5862*A5862</f>
        <v>0</v>
      </c>
      <c r="Z5862" s="7">
        <v>186</v>
      </c>
      <c r="AA5862" s="7">
        <v>123</v>
      </c>
      <c r="AB5862" s="7">
        <v>24</v>
      </c>
    </row>
    <row r="5863" spans="2:28" ht="180" x14ac:dyDescent="0.2">
      <c r="B5863" s="7" t="s">
        <v>30717</v>
      </c>
      <c r="D5863" s="7" t="s">
        <v>30718</v>
      </c>
      <c r="E5863" s="7" t="s">
        <v>7633</v>
      </c>
      <c r="F5863" s="7" t="s">
        <v>4779</v>
      </c>
      <c r="G5863" s="7" t="s">
        <v>63</v>
      </c>
      <c r="H5863" s="7" t="s">
        <v>3540</v>
      </c>
      <c r="I5863" s="49" t="s">
        <v>30719</v>
      </c>
      <c r="J5863" s="7">
        <v>2278</v>
      </c>
      <c r="K5863" s="42">
        <v>40738</v>
      </c>
      <c r="L5863" s="7" t="s">
        <v>441</v>
      </c>
      <c r="M5863" s="7">
        <v>312</v>
      </c>
      <c r="N5863" s="7">
        <v>10</v>
      </c>
      <c r="O5863" s="7">
        <v>160</v>
      </c>
      <c r="P5863" s="7">
        <v>0.20899999999999999</v>
      </c>
      <c r="Q5863" s="7" t="str">
        <f>CONCATENATE(Z5863,"х",AA5863,"х",AB5863)</f>
        <v>187х123х18</v>
      </c>
      <c r="R5863" s="7" t="s">
        <v>5356</v>
      </c>
      <c r="S5863" s="7" t="s">
        <v>39</v>
      </c>
      <c r="T5863" s="7" t="s">
        <v>30711</v>
      </c>
      <c r="U5863" s="7" t="s">
        <v>56</v>
      </c>
      <c r="V5863" s="7">
        <v>270562</v>
      </c>
      <c r="W5863" s="7">
        <f>A5863*M5863</f>
        <v>0</v>
      </c>
      <c r="X5863" s="7" t="str">
        <f>IF(A5863&gt;=1,1," ")</f>
        <v xml:space="preserve"> </v>
      </c>
      <c r="Y5863" s="7">
        <f>P5863*A5863</f>
        <v>0</v>
      </c>
      <c r="Z5863" s="7">
        <v>187</v>
      </c>
      <c r="AA5863" s="7">
        <v>123</v>
      </c>
      <c r="AB5863" s="7">
        <v>18</v>
      </c>
    </row>
    <row r="5864" spans="2:28" ht="112.5" x14ac:dyDescent="0.2">
      <c r="B5864" s="7" t="s">
        <v>30720</v>
      </c>
      <c r="D5864" s="7" t="s">
        <v>30721</v>
      </c>
      <c r="E5864" s="7" t="s">
        <v>2013</v>
      </c>
      <c r="F5864" s="7" t="s">
        <v>22394</v>
      </c>
      <c r="G5864" s="7" t="s">
        <v>63</v>
      </c>
      <c r="H5864" s="7" t="s">
        <v>89</v>
      </c>
      <c r="I5864" s="49" t="s">
        <v>22395</v>
      </c>
      <c r="J5864" s="7" t="s">
        <v>2016</v>
      </c>
      <c r="K5864" s="42">
        <v>44197</v>
      </c>
      <c r="L5864" s="7" t="s">
        <v>35</v>
      </c>
      <c r="M5864" s="7">
        <v>360</v>
      </c>
      <c r="N5864" s="7">
        <v>10</v>
      </c>
      <c r="O5864" s="7">
        <v>256</v>
      </c>
      <c r="P5864" s="7">
        <v>0.29099999999999998</v>
      </c>
      <c r="Q5864" s="7" t="str">
        <f>CONCATENATE(Z5864,"х",AA5864,"х",AB5864)</f>
        <v>187х125х25</v>
      </c>
      <c r="R5864" s="7" t="s">
        <v>5356</v>
      </c>
      <c r="S5864" s="7" t="s">
        <v>39</v>
      </c>
      <c r="T5864" s="7" t="s">
        <v>30711</v>
      </c>
      <c r="U5864" s="7" t="s">
        <v>56</v>
      </c>
      <c r="V5864" s="7">
        <v>255764</v>
      </c>
      <c r="W5864" s="7">
        <f>A5864*M5864</f>
        <v>0</v>
      </c>
      <c r="X5864" s="7" t="str">
        <f>IF(A5864&gt;=1,1," ")</f>
        <v xml:space="preserve"> </v>
      </c>
      <c r="Y5864" s="7">
        <f>P5864*A5864</f>
        <v>0</v>
      </c>
      <c r="Z5864" s="7">
        <v>187</v>
      </c>
      <c r="AA5864" s="7">
        <v>125</v>
      </c>
      <c r="AB5864" s="7">
        <v>25</v>
      </c>
    </row>
    <row r="5865" spans="2:28" ht="168.75" x14ac:dyDescent="0.2">
      <c r="B5865" s="7" t="s">
        <v>30722</v>
      </c>
      <c r="D5865" s="7" t="s">
        <v>30723</v>
      </c>
      <c r="E5865" s="7" t="s">
        <v>698</v>
      </c>
      <c r="F5865" s="7" t="s">
        <v>10762</v>
      </c>
      <c r="G5865" s="7" t="s">
        <v>63</v>
      </c>
      <c r="H5865" s="7" t="s">
        <v>686</v>
      </c>
      <c r="I5865" s="49" t="s">
        <v>10763</v>
      </c>
      <c r="J5865" s="7" t="s">
        <v>10764</v>
      </c>
      <c r="K5865" s="42">
        <v>42786</v>
      </c>
      <c r="L5865" s="7" t="s">
        <v>35</v>
      </c>
      <c r="M5865" s="7">
        <v>427.2</v>
      </c>
      <c r="N5865" s="7">
        <v>10</v>
      </c>
      <c r="O5865" s="7">
        <v>512</v>
      </c>
      <c r="P5865" s="7">
        <v>0.39900000000000002</v>
      </c>
      <c r="Q5865" s="7" t="str">
        <f>CONCATENATE(Z5865,"х",AA5865,"х",AB5865)</f>
        <v>187х124х35</v>
      </c>
      <c r="R5865" s="7" t="s">
        <v>5356</v>
      </c>
      <c r="S5865" s="7" t="s">
        <v>39</v>
      </c>
      <c r="T5865" s="7" t="s">
        <v>30711</v>
      </c>
      <c r="U5865" s="7" t="s">
        <v>37</v>
      </c>
      <c r="V5865" s="7">
        <v>271131</v>
      </c>
      <c r="W5865" s="7">
        <f>A5865*M5865</f>
        <v>0</v>
      </c>
      <c r="X5865" s="7" t="str">
        <f>IF(A5865&gt;=1,1," ")</f>
        <v xml:space="preserve"> </v>
      </c>
      <c r="Y5865" s="7">
        <f>P5865*A5865</f>
        <v>0</v>
      </c>
      <c r="Z5865" s="7">
        <v>187</v>
      </c>
      <c r="AA5865" s="7">
        <v>124</v>
      </c>
      <c r="AB5865" s="7">
        <v>35</v>
      </c>
    </row>
    <row r="5866" spans="2:28" ht="101.25" x14ac:dyDescent="0.2">
      <c r="B5866" s="7" t="s">
        <v>30724</v>
      </c>
      <c r="D5866" s="7" t="s">
        <v>30725</v>
      </c>
      <c r="E5866" s="7" t="s">
        <v>22014</v>
      </c>
      <c r="F5866" s="7" t="s">
        <v>30726</v>
      </c>
      <c r="G5866" s="7" t="s">
        <v>78</v>
      </c>
      <c r="H5866" s="7" t="s">
        <v>249</v>
      </c>
      <c r="I5866" s="49" t="s">
        <v>30727</v>
      </c>
      <c r="J5866" s="7" t="s">
        <v>30728</v>
      </c>
      <c r="K5866" s="42">
        <v>43516</v>
      </c>
      <c r="L5866" s="7" t="s">
        <v>35</v>
      </c>
      <c r="M5866" s="7">
        <v>360</v>
      </c>
      <c r="N5866" s="7">
        <v>10</v>
      </c>
      <c r="O5866" s="7">
        <v>224</v>
      </c>
      <c r="P5866" s="7">
        <v>0.26100000000000001</v>
      </c>
      <c r="Q5866" s="7" t="str">
        <f>CONCATENATE(Z5866,"х",AA5866,"х",AB5866)</f>
        <v>185х120х20</v>
      </c>
      <c r="R5866" s="7" t="s">
        <v>5356</v>
      </c>
      <c r="S5866" s="7" t="s">
        <v>39</v>
      </c>
      <c r="T5866" s="7" t="s">
        <v>30711</v>
      </c>
      <c r="U5866" s="7" t="s">
        <v>37</v>
      </c>
      <c r="V5866" s="7">
        <v>266622</v>
      </c>
      <c r="W5866" s="7">
        <f>A5866*M5866</f>
        <v>0</v>
      </c>
      <c r="X5866" s="7" t="str">
        <f>IF(A5866&gt;=1,1," ")</f>
        <v xml:space="preserve"> </v>
      </c>
      <c r="Y5866" s="7">
        <f>P5866*A5866</f>
        <v>0</v>
      </c>
      <c r="Z5866" s="7">
        <v>185</v>
      </c>
      <c r="AA5866" s="7">
        <v>120</v>
      </c>
      <c r="AB5866" s="7">
        <v>20</v>
      </c>
    </row>
    <row r="5867" spans="2:28" ht="180" x14ac:dyDescent="0.2">
      <c r="B5867" s="7" t="s">
        <v>30729</v>
      </c>
      <c r="D5867" s="7" t="s">
        <v>30730</v>
      </c>
      <c r="E5867" s="7" t="s">
        <v>3842</v>
      </c>
      <c r="F5867" s="7" t="s">
        <v>30731</v>
      </c>
      <c r="G5867" s="7" t="s">
        <v>63</v>
      </c>
      <c r="H5867" s="7" t="s">
        <v>686</v>
      </c>
      <c r="I5867" s="49" t="s">
        <v>30732</v>
      </c>
      <c r="J5867" s="7" t="s">
        <v>3845</v>
      </c>
      <c r="K5867" s="42">
        <v>42795</v>
      </c>
      <c r="L5867" s="7" t="s">
        <v>35</v>
      </c>
      <c r="M5867" s="7">
        <v>360</v>
      </c>
      <c r="N5867" s="7">
        <v>10</v>
      </c>
      <c r="O5867" s="7">
        <v>224</v>
      </c>
      <c r="P5867" s="7">
        <v>0.26100000000000001</v>
      </c>
      <c r="Q5867" s="7" t="str">
        <f>CONCATENATE(Z5867,"х",AA5867,"х",AB5867)</f>
        <v>187х124х24</v>
      </c>
      <c r="R5867" s="7" t="s">
        <v>5356</v>
      </c>
      <c r="S5867" s="7" t="s">
        <v>39</v>
      </c>
      <c r="T5867" s="7" t="s">
        <v>30711</v>
      </c>
      <c r="U5867" s="7" t="s">
        <v>37</v>
      </c>
      <c r="V5867" s="7">
        <v>247420</v>
      </c>
      <c r="W5867" s="7">
        <f>A5867*M5867</f>
        <v>0</v>
      </c>
      <c r="X5867" s="7" t="str">
        <f>IF(A5867&gt;=1,1," ")</f>
        <v xml:space="preserve"> </v>
      </c>
      <c r="Y5867" s="7">
        <f>P5867*A5867</f>
        <v>0</v>
      </c>
      <c r="Z5867" s="7">
        <v>187</v>
      </c>
      <c r="AA5867" s="7">
        <v>124</v>
      </c>
      <c r="AB5867" s="7">
        <v>24</v>
      </c>
    </row>
    <row r="5868" spans="2:28" x14ac:dyDescent="0.2">
      <c r="B5868" s="7" t="s">
        <v>30733</v>
      </c>
      <c r="D5868" s="7" t="s">
        <v>30734</v>
      </c>
      <c r="E5868" s="7" t="s">
        <v>10052</v>
      </c>
      <c r="F5868" s="7" t="s">
        <v>15141</v>
      </c>
      <c r="G5868" s="7" t="s">
        <v>63</v>
      </c>
      <c r="H5868" s="7" t="s">
        <v>271</v>
      </c>
      <c r="I5868" s="7" t="s">
        <v>30735</v>
      </c>
      <c r="J5868" s="7" t="s">
        <v>15143</v>
      </c>
      <c r="K5868" s="42">
        <v>41625</v>
      </c>
      <c r="L5868" s="7" t="s">
        <v>35</v>
      </c>
      <c r="M5868" s="7">
        <v>427.2</v>
      </c>
      <c r="N5868" s="7">
        <v>10</v>
      </c>
      <c r="O5868" s="7">
        <v>640</v>
      </c>
      <c r="P5868" s="7">
        <v>0.40799999999999997</v>
      </c>
      <c r="Q5868" s="7" t="str">
        <f>CONCATENATE(Z5868,"х",AA5868,"х",AB5868)</f>
        <v>185х125х37</v>
      </c>
      <c r="R5868" s="7" t="s">
        <v>5356</v>
      </c>
      <c r="S5868" s="7" t="s">
        <v>39</v>
      </c>
      <c r="T5868" s="7" t="s">
        <v>30711</v>
      </c>
      <c r="U5868" s="7" t="s">
        <v>37</v>
      </c>
      <c r="V5868" s="7">
        <v>268340</v>
      </c>
      <c r="W5868" s="7">
        <f>A5868*M5868</f>
        <v>0</v>
      </c>
      <c r="X5868" s="7" t="str">
        <f>IF(A5868&gt;=1,1," ")</f>
        <v xml:space="preserve"> </v>
      </c>
      <c r="Y5868" s="7">
        <f>P5868*A5868</f>
        <v>0</v>
      </c>
      <c r="Z5868" s="7">
        <v>185</v>
      </c>
      <c r="AA5868" s="7">
        <v>125</v>
      </c>
      <c r="AB5868" s="7">
        <v>37</v>
      </c>
    </row>
    <row r="5869" spans="2:28" ht="157.5" x14ac:dyDescent="0.2">
      <c r="B5869" s="7" t="s">
        <v>30736</v>
      </c>
      <c r="D5869" s="7" t="s">
        <v>30737</v>
      </c>
      <c r="E5869" s="7" t="s">
        <v>22014</v>
      </c>
      <c r="F5869" s="7" t="s">
        <v>22062</v>
      </c>
      <c r="G5869" s="7" t="s">
        <v>63</v>
      </c>
      <c r="H5869" s="7" t="s">
        <v>249</v>
      </c>
      <c r="I5869" s="49" t="s">
        <v>30738</v>
      </c>
      <c r="J5869" s="7" t="s">
        <v>22064</v>
      </c>
      <c r="K5869" s="42">
        <v>44314</v>
      </c>
      <c r="L5869" s="7" t="s">
        <v>35</v>
      </c>
      <c r="M5869" s="7">
        <v>360</v>
      </c>
      <c r="N5869" s="7">
        <v>10</v>
      </c>
      <c r="O5869" s="7">
        <v>256</v>
      </c>
      <c r="P5869" s="7">
        <v>0.29199999999999998</v>
      </c>
      <c r="Q5869" s="7" t="str">
        <f>CONCATENATE(Z5869,"х",AA5869,"х",AB5869)</f>
        <v>186х123х23</v>
      </c>
      <c r="R5869" s="7" t="s">
        <v>5356</v>
      </c>
      <c r="S5869" s="7" t="s">
        <v>39</v>
      </c>
      <c r="T5869" s="7" t="s">
        <v>30711</v>
      </c>
      <c r="U5869" s="7" t="s">
        <v>37</v>
      </c>
      <c r="V5869" s="7">
        <v>245409</v>
      </c>
      <c r="W5869" s="7">
        <f>A5869*M5869</f>
        <v>0</v>
      </c>
      <c r="X5869" s="7" t="str">
        <f>IF(A5869&gt;=1,1," ")</f>
        <v xml:space="preserve"> </v>
      </c>
      <c r="Y5869" s="7">
        <f>P5869*A5869</f>
        <v>0</v>
      </c>
      <c r="Z5869" s="7">
        <v>186</v>
      </c>
      <c r="AA5869" s="7">
        <v>123</v>
      </c>
      <c r="AB5869" s="7">
        <v>23</v>
      </c>
    </row>
    <row r="5870" spans="2:28" x14ac:dyDescent="0.2">
      <c r="B5870" s="7" t="s">
        <v>30739</v>
      </c>
      <c r="D5870" s="7" t="s">
        <v>30740</v>
      </c>
      <c r="E5870" s="7" t="s">
        <v>2089</v>
      </c>
      <c r="F5870" s="7" t="s">
        <v>17526</v>
      </c>
      <c r="G5870" s="7" t="s">
        <v>63</v>
      </c>
      <c r="H5870" s="7" t="s">
        <v>337</v>
      </c>
      <c r="I5870" s="7" t="s">
        <v>30741</v>
      </c>
      <c r="J5870" s="7" t="s">
        <v>2119</v>
      </c>
      <c r="K5870" s="42">
        <v>44337</v>
      </c>
      <c r="L5870" s="7" t="s">
        <v>35</v>
      </c>
      <c r="M5870" s="7">
        <v>360</v>
      </c>
      <c r="N5870" s="7">
        <v>10</v>
      </c>
      <c r="O5870" s="7">
        <v>352</v>
      </c>
      <c r="P5870" s="7">
        <v>0.29799999999999999</v>
      </c>
      <c r="Q5870" s="7" t="str">
        <f>CONCATENATE(Z5870,"х",AA5870,"х",AB5870)</f>
        <v>188х123х27</v>
      </c>
      <c r="R5870" s="7" t="s">
        <v>5356</v>
      </c>
      <c r="S5870" s="7" t="s">
        <v>39</v>
      </c>
      <c r="T5870" s="7" t="s">
        <v>30711</v>
      </c>
      <c r="U5870" s="7" t="s">
        <v>37</v>
      </c>
      <c r="V5870" s="7">
        <v>252743</v>
      </c>
      <c r="W5870" s="7">
        <f>A5870*M5870</f>
        <v>0</v>
      </c>
      <c r="X5870" s="7" t="str">
        <f>IF(A5870&gt;=1,1," ")</f>
        <v xml:space="preserve"> </v>
      </c>
      <c r="Y5870" s="7">
        <f>P5870*A5870</f>
        <v>0</v>
      </c>
      <c r="Z5870" s="7">
        <v>188</v>
      </c>
      <c r="AA5870" s="7">
        <v>123</v>
      </c>
      <c r="AB5870" s="7">
        <v>27</v>
      </c>
    </row>
    <row r="5871" spans="2:28" x14ac:dyDescent="0.2">
      <c r="B5871" s="7" t="s">
        <v>30742</v>
      </c>
      <c r="D5871" s="7" t="s">
        <v>30743</v>
      </c>
      <c r="E5871" s="7" t="s">
        <v>692</v>
      </c>
      <c r="F5871" s="7" t="s">
        <v>30744</v>
      </c>
      <c r="G5871" s="7" t="s">
        <v>63</v>
      </c>
      <c r="H5871" s="7" t="s">
        <v>686</v>
      </c>
      <c r="I5871" s="7" t="s">
        <v>694</v>
      </c>
      <c r="J5871" s="7" t="s">
        <v>695</v>
      </c>
      <c r="K5871" s="42">
        <v>43098</v>
      </c>
      <c r="L5871" s="7" t="s">
        <v>35</v>
      </c>
      <c r="M5871" s="7">
        <v>385.2</v>
      </c>
      <c r="N5871" s="7">
        <v>10</v>
      </c>
      <c r="O5871" s="7">
        <v>512</v>
      </c>
      <c r="P5871" s="7">
        <v>0.40500000000000003</v>
      </c>
      <c r="Q5871" s="7" t="str">
        <f>CONCATENATE(Z5871,"х",AA5871,"х",AB5871)</f>
        <v>188х128х35</v>
      </c>
      <c r="R5871" s="7" t="s">
        <v>5356</v>
      </c>
      <c r="S5871" s="7" t="s">
        <v>39</v>
      </c>
      <c r="T5871" s="7" t="s">
        <v>30711</v>
      </c>
      <c r="U5871" s="7" t="s">
        <v>37</v>
      </c>
      <c r="V5871" s="7">
        <v>269878</v>
      </c>
      <c r="W5871" s="7">
        <f>A5871*M5871</f>
        <v>0</v>
      </c>
      <c r="X5871" s="7" t="str">
        <f>IF(A5871&gt;=1,1," ")</f>
        <v xml:space="preserve"> </v>
      </c>
      <c r="Y5871" s="7">
        <f>P5871*A5871</f>
        <v>0</v>
      </c>
      <c r="Z5871" s="7">
        <v>188</v>
      </c>
      <c r="AA5871" s="7">
        <v>128</v>
      </c>
      <c r="AB5871" s="7">
        <v>35</v>
      </c>
    </row>
    <row r="5872" spans="2:28" ht="202.5" x14ac:dyDescent="0.2">
      <c r="B5872" s="7" t="s">
        <v>30745</v>
      </c>
      <c r="D5872" s="7" t="s">
        <v>30746</v>
      </c>
      <c r="E5872" s="7" t="s">
        <v>3842</v>
      </c>
      <c r="F5872" s="7" t="s">
        <v>30747</v>
      </c>
      <c r="G5872" s="7" t="s">
        <v>63</v>
      </c>
      <c r="H5872" s="7" t="s">
        <v>686</v>
      </c>
      <c r="I5872" s="49" t="s">
        <v>30748</v>
      </c>
      <c r="J5872" s="7" t="s">
        <v>3845</v>
      </c>
      <c r="K5872" s="42">
        <v>42795</v>
      </c>
      <c r="L5872" s="7" t="s">
        <v>35</v>
      </c>
      <c r="M5872" s="7">
        <v>360</v>
      </c>
      <c r="N5872" s="7">
        <v>10</v>
      </c>
      <c r="O5872" s="7">
        <v>224</v>
      </c>
      <c r="P5872" s="7">
        <v>0.26400000000000001</v>
      </c>
      <c r="Q5872" s="7" t="str">
        <f>CONCATENATE(Z5872,"х",AA5872,"х",AB5872)</f>
        <v>180х115х22</v>
      </c>
      <c r="R5872" s="7" t="s">
        <v>5356</v>
      </c>
      <c r="S5872" s="7" t="s">
        <v>39</v>
      </c>
      <c r="T5872" s="7" t="s">
        <v>30711</v>
      </c>
      <c r="U5872" s="7" t="s">
        <v>37</v>
      </c>
      <c r="V5872" s="7">
        <v>272818</v>
      </c>
      <c r="W5872" s="7">
        <f>A5872*M5872</f>
        <v>0</v>
      </c>
      <c r="X5872" s="7" t="str">
        <f>IF(A5872&gt;=1,1," ")</f>
        <v xml:space="preserve"> </v>
      </c>
      <c r="Y5872" s="7">
        <f>P5872*A5872</f>
        <v>0</v>
      </c>
      <c r="Z5872" s="7">
        <v>180</v>
      </c>
      <c r="AA5872" s="7">
        <v>115</v>
      </c>
      <c r="AB5872" s="7">
        <v>22</v>
      </c>
    </row>
    <row r="5873" spans="2:28" ht="101.25" x14ac:dyDescent="0.2">
      <c r="B5873" s="7" t="s">
        <v>30749</v>
      </c>
      <c r="D5873" s="7" t="s">
        <v>30750</v>
      </c>
      <c r="E5873" s="7" t="s">
        <v>698</v>
      </c>
      <c r="F5873" s="7" t="s">
        <v>30751</v>
      </c>
      <c r="G5873" s="7" t="s">
        <v>815</v>
      </c>
      <c r="H5873" s="7" t="s">
        <v>686</v>
      </c>
      <c r="I5873" s="49" t="s">
        <v>30752</v>
      </c>
      <c r="J5873" s="7" t="s">
        <v>7334</v>
      </c>
      <c r="K5873" s="42">
        <v>43714</v>
      </c>
      <c r="L5873" s="7" t="s">
        <v>35</v>
      </c>
      <c r="M5873" s="7">
        <v>342</v>
      </c>
      <c r="N5873" s="7">
        <v>10</v>
      </c>
      <c r="O5873" s="7">
        <v>320</v>
      </c>
      <c r="P5873" s="7">
        <v>0.26</v>
      </c>
      <c r="Q5873" s="7" t="str">
        <f>CONCATENATE(Z5873,"х",AA5873,"х",AB5873)</f>
        <v>180х115х23</v>
      </c>
      <c r="R5873" s="7" t="s">
        <v>5356</v>
      </c>
      <c r="S5873" s="7" t="s">
        <v>39</v>
      </c>
      <c r="T5873" s="7" t="s">
        <v>30711</v>
      </c>
      <c r="U5873" s="7" t="s">
        <v>37</v>
      </c>
      <c r="V5873" s="7">
        <v>259522</v>
      </c>
      <c r="W5873" s="7">
        <f>A5873*M5873</f>
        <v>0</v>
      </c>
      <c r="X5873" s="7" t="str">
        <f>IF(A5873&gt;=1,1," ")</f>
        <v xml:space="preserve"> </v>
      </c>
      <c r="Y5873" s="7">
        <f>P5873*A5873</f>
        <v>0</v>
      </c>
      <c r="Z5873" s="7">
        <v>180</v>
      </c>
      <c r="AA5873" s="7">
        <v>115</v>
      </c>
      <c r="AB5873" s="7">
        <v>23</v>
      </c>
    </row>
    <row r="5874" spans="2:28" ht="112.5" x14ac:dyDescent="0.2">
      <c r="B5874" s="7" t="s">
        <v>30753</v>
      </c>
      <c r="D5874" s="7" t="s">
        <v>30754</v>
      </c>
      <c r="E5874" s="7" t="s">
        <v>3824</v>
      </c>
      <c r="F5874" s="7" t="s">
        <v>30755</v>
      </c>
      <c r="G5874" s="7" t="s">
        <v>63</v>
      </c>
      <c r="H5874" s="7" t="s">
        <v>686</v>
      </c>
      <c r="I5874" s="49" t="s">
        <v>30756</v>
      </c>
      <c r="J5874" s="7" t="s">
        <v>3827</v>
      </c>
      <c r="K5874" s="42">
        <v>43270</v>
      </c>
      <c r="L5874" s="7" t="s">
        <v>35</v>
      </c>
      <c r="M5874" s="7">
        <v>360</v>
      </c>
      <c r="N5874" s="7">
        <v>10</v>
      </c>
      <c r="O5874" s="7">
        <v>320</v>
      </c>
      <c r="P5874" s="7">
        <v>0.27700000000000002</v>
      </c>
      <c r="Q5874" s="7" t="str">
        <f>CONCATENATE(Z5874,"х",AA5874,"х",AB5874)</f>
        <v>188х126х24</v>
      </c>
      <c r="R5874" s="7" t="s">
        <v>5356</v>
      </c>
      <c r="S5874" s="7" t="s">
        <v>39</v>
      </c>
      <c r="T5874" s="7" t="s">
        <v>30711</v>
      </c>
      <c r="U5874" s="7" t="s">
        <v>56</v>
      </c>
      <c r="V5874" s="7">
        <v>233909</v>
      </c>
      <c r="W5874" s="7">
        <f>A5874*M5874</f>
        <v>0</v>
      </c>
      <c r="X5874" s="7" t="str">
        <f>IF(A5874&gt;=1,1," ")</f>
        <v xml:space="preserve"> </v>
      </c>
      <c r="Y5874" s="7">
        <f>P5874*A5874</f>
        <v>0</v>
      </c>
      <c r="Z5874" s="7">
        <v>188</v>
      </c>
      <c r="AA5874" s="7">
        <v>126</v>
      </c>
      <c r="AB5874" s="7">
        <v>24</v>
      </c>
    </row>
    <row r="5875" spans="2:28" x14ac:dyDescent="0.2">
      <c r="B5875" s="7" t="s">
        <v>30757</v>
      </c>
      <c r="D5875" s="7" t="s">
        <v>30758</v>
      </c>
      <c r="E5875" s="7" t="s">
        <v>3808</v>
      </c>
      <c r="F5875" s="7" t="s">
        <v>13076</v>
      </c>
      <c r="G5875" s="7" t="s">
        <v>63</v>
      </c>
      <c r="H5875" s="7" t="s">
        <v>686</v>
      </c>
      <c r="I5875" s="7" t="s">
        <v>30759</v>
      </c>
      <c r="J5875" s="7" t="s">
        <v>30760</v>
      </c>
      <c r="K5875" s="42">
        <v>44027</v>
      </c>
      <c r="L5875" s="7" t="s">
        <v>35</v>
      </c>
      <c r="M5875" s="7">
        <v>385.2</v>
      </c>
      <c r="N5875" s="7">
        <v>10</v>
      </c>
      <c r="O5875" s="7">
        <v>352</v>
      </c>
      <c r="P5875" s="7">
        <v>0.29699999999999999</v>
      </c>
      <c r="Q5875" s="7" t="str">
        <f>CONCATENATE(Z5875,"х",AA5875,"х",AB5875)</f>
        <v>188х125х25</v>
      </c>
      <c r="R5875" s="7" t="s">
        <v>5356</v>
      </c>
      <c r="S5875" s="7" t="s">
        <v>39</v>
      </c>
      <c r="T5875" s="7" t="s">
        <v>30711</v>
      </c>
      <c r="U5875" s="7" t="s">
        <v>37</v>
      </c>
      <c r="V5875" s="7">
        <v>233910</v>
      </c>
      <c r="W5875" s="7">
        <f>A5875*M5875</f>
        <v>0</v>
      </c>
      <c r="X5875" s="7" t="str">
        <f>IF(A5875&gt;=1,1," ")</f>
        <v xml:space="preserve"> </v>
      </c>
      <c r="Y5875" s="7">
        <f>P5875*A5875</f>
        <v>0</v>
      </c>
      <c r="Z5875" s="7">
        <v>188</v>
      </c>
      <c r="AA5875" s="7">
        <v>125</v>
      </c>
      <c r="AB5875" s="7">
        <v>25</v>
      </c>
    </row>
    <row r="5876" spans="2:28" ht="78.75" x14ac:dyDescent="0.2">
      <c r="B5876" s="7" t="s">
        <v>30761</v>
      </c>
      <c r="D5876" s="7" t="s">
        <v>30762</v>
      </c>
      <c r="E5876" s="7" t="s">
        <v>698</v>
      </c>
      <c r="F5876" s="7" t="s">
        <v>10743</v>
      </c>
      <c r="G5876" s="7" t="s">
        <v>63</v>
      </c>
      <c r="H5876" s="7" t="s">
        <v>686</v>
      </c>
      <c r="I5876" s="49" t="s">
        <v>30763</v>
      </c>
      <c r="J5876" s="7" t="s">
        <v>10745</v>
      </c>
      <c r="K5876" s="42">
        <v>41571</v>
      </c>
      <c r="L5876" s="7" t="s">
        <v>35</v>
      </c>
      <c r="M5876" s="7">
        <v>427.2</v>
      </c>
      <c r="N5876" s="7">
        <v>10</v>
      </c>
      <c r="O5876" s="7">
        <v>480</v>
      </c>
      <c r="P5876" s="7">
        <v>0.38600000000000001</v>
      </c>
      <c r="Q5876" s="7" t="str">
        <f>CONCATENATE(Z5876,"х",AA5876,"х",AB5876)</f>
        <v>187х125х32</v>
      </c>
      <c r="R5876" s="7" t="s">
        <v>5356</v>
      </c>
      <c r="S5876" s="7" t="s">
        <v>39</v>
      </c>
      <c r="T5876" s="7" t="s">
        <v>30711</v>
      </c>
      <c r="U5876" s="7" t="s">
        <v>56</v>
      </c>
      <c r="V5876" s="7">
        <v>246579</v>
      </c>
      <c r="W5876" s="7">
        <f>A5876*M5876</f>
        <v>0</v>
      </c>
      <c r="X5876" s="7" t="str">
        <f>IF(A5876&gt;=1,1," ")</f>
        <v xml:space="preserve"> </v>
      </c>
      <c r="Y5876" s="7">
        <f>P5876*A5876</f>
        <v>0</v>
      </c>
      <c r="Z5876" s="7">
        <v>187</v>
      </c>
      <c r="AA5876" s="7">
        <v>125</v>
      </c>
      <c r="AB5876" s="7">
        <v>32</v>
      </c>
    </row>
    <row r="5877" spans="2:28" ht="123.75" x14ac:dyDescent="0.2">
      <c r="B5877" s="7" t="s">
        <v>30764</v>
      </c>
      <c r="D5877" s="7" t="s">
        <v>30765</v>
      </c>
      <c r="E5877" s="7" t="s">
        <v>14767</v>
      </c>
      <c r="F5877" s="7" t="s">
        <v>30766</v>
      </c>
      <c r="G5877" s="7" t="s">
        <v>63</v>
      </c>
      <c r="H5877" s="7" t="s">
        <v>1238</v>
      </c>
      <c r="I5877" s="49" t="s">
        <v>30767</v>
      </c>
      <c r="J5877" s="7" t="s">
        <v>30716</v>
      </c>
      <c r="K5877" s="42">
        <v>44013</v>
      </c>
      <c r="L5877" s="7" t="s">
        <v>35</v>
      </c>
      <c r="M5877" s="7">
        <v>427.2</v>
      </c>
      <c r="N5877" s="7">
        <v>10</v>
      </c>
      <c r="O5877" s="7">
        <v>224</v>
      </c>
      <c r="P5877" s="7">
        <v>0.25700000000000001</v>
      </c>
      <c r="Q5877" s="7" t="str">
        <f>CONCATENATE(Z5877,"х",AA5877,"х",AB5877)</f>
        <v>187х122х22</v>
      </c>
      <c r="R5877" s="7" t="s">
        <v>5356</v>
      </c>
      <c r="S5877" s="7" t="s">
        <v>39</v>
      </c>
      <c r="T5877" s="7" t="s">
        <v>30711</v>
      </c>
      <c r="U5877" s="7" t="s">
        <v>37</v>
      </c>
      <c r="V5877" s="7">
        <v>250877</v>
      </c>
      <c r="W5877" s="7">
        <f>A5877*M5877</f>
        <v>0</v>
      </c>
      <c r="X5877" s="7" t="str">
        <f>IF(A5877&gt;=1,1," ")</f>
        <v xml:space="preserve"> </v>
      </c>
      <c r="Y5877" s="7">
        <f>P5877*A5877</f>
        <v>0</v>
      </c>
      <c r="Z5877" s="7">
        <v>187</v>
      </c>
      <c r="AA5877" s="7">
        <v>122</v>
      </c>
      <c r="AB5877" s="7">
        <v>22</v>
      </c>
    </row>
    <row r="5878" spans="2:28" ht="123.75" x14ac:dyDescent="0.2">
      <c r="B5878" s="7" t="s">
        <v>30768</v>
      </c>
      <c r="D5878" s="7" t="s">
        <v>30769</v>
      </c>
      <c r="E5878" s="7" t="s">
        <v>3785</v>
      </c>
      <c r="F5878" s="7" t="s">
        <v>30770</v>
      </c>
      <c r="G5878" s="7" t="s">
        <v>78</v>
      </c>
      <c r="H5878" s="7" t="s">
        <v>385</v>
      </c>
      <c r="I5878" s="49" t="s">
        <v>30771</v>
      </c>
      <c r="J5878" s="7" t="s">
        <v>30772</v>
      </c>
      <c r="K5878" s="42">
        <v>42675</v>
      </c>
      <c r="L5878" s="7" t="s">
        <v>35</v>
      </c>
      <c r="M5878" s="7">
        <v>385.2</v>
      </c>
      <c r="N5878" s="7">
        <v>10</v>
      </c>
      <c r="O5878" s="7">
        <v>608</v>
      </c>
      <c r="P5878" s="7">
        <v>0.46700000000000003</v>
      </c>
      <c r="Q5878" s="7" t="str">
        <f>CONCATENATE(Z5878,"х",AA5878,"х",AB5878)</f>
        <v>187х130х43</v>
      </c>
      <c r="R5878" s="7" t="s">
        <v>5356</v>
      </c>
      <c r="S5878" s="7" t="s">
        <v>39</v>
      </c>
      <c r="T5878" s="7" t="s">
        <v>30711</v>
      </c>
      <c r="U5878" s="7" t="s">
        <v>37</v>
      </c>
      <c r="V5878" s="7">
        <v>263558</v>
      </c>
      <c r="W5878" s="7">
        <f>A5878*M5878</f>
        <v>0</v>
      </c>
      <c r="X5878" s="7" t="str">
        <f>IF(A5878&gt;=1,1," ")</f>
        <v xml:space="preserve"> </v>
      </c>
      <c r="Y5878" s="7">
        <f>P5878*A5878</f>
        <v>0</v>
      </c>
      <c r="Z5878" s="7">
        <v>187</v>
      </c>
      <c r="AA5878" s="7">
        <v>130</v>
      </c>
      <c r="AB5878" s="7">
        <v>43</v>
      </c>
    </row>
    <row r="5879" spans="2:28" ht="123.75" x14ac:dyDescent="0.2">
      <c r="B5879" s="7" t="s">
        <v>30773</v>
      </c>
      <c r="D5879" s="7" t="s">
        <v>30774</v>
      </c>
      <c r="E5879" s="7" t="s">
        <v>19416</v>
      </c>
      <c r="F5879" s="7" t="s">
        <v>30775</v>
      </c>
      <c r="G5879" s="7" t="s">
        <v>63</v>
      </c>
      <c r="H5879" s="7" t="s">
        <v>438</v>
      </c>
      <c r="I5879" s="49" t="s">
        <v>30776</v>
      </c>
      <c r="J5879" s="7" t="s">
        <v>30777</v>
      </c>
      <c r="K5879" s="42">
        <v>44138</v>
      </c>
      <c r="L5879" s="7" t="s">
        <v>35</v>
      </c>
      <c r="M5879" s="7">
        <v>360</v>
      </c>
      <c r="N5879" s="7">
        <v>10</v>
      </c>
      <c r="O5879" s="7">
        <v>224</v>
      </c>
      <c r="P5879" s="7">
        <v>0.26600000000000001</v>
      </c>
      <c r="Q5879" s="7" t="str">
        <f>CONCATENATE(Z5879,"х",AA5879,"х",AB5879)</f>
        <v>186х121х24</v>
      </c>
      <c r="R5879" s="7" t="s">
        <v>5356</v>
      </c>
      <c r="S5879" s="7" t="s">
        <v>39</v>
      </c>
      <c r="T5879" s="7" t="s">
        <v>30711</v>
      </c>
      <c r="U5879" s="7" t="s">
        <v>37</v>
      </c>
      <c r="V5879" s="7">
        <v>236161</v>
      </c>
      <c r="W5879" s="7">
        <f>A5879*M5879</f>
        <v>0</v>
      </c>
      <c r="X5879" s="7" t="str">
        <f>IF(A5879&gt;=1,1," ")</f>
        <v xml:space="preserve"> </v>
      </c>
      <c r="Y5879" s="7">
        <f>P5879*A5879</f>
        <v>0</v>
      </c>
      <c r="Z5879" s="7">
        <v>186</v>
      </c>
      <c r="AA5879" s="7">
        <v>121</v>
      </c>
      <c r="AB5879" s="7">
        <v>24</v>
      </c>
    </row>
    <row r="5880" spans="2:28" x14ac:dyDescent="0.2">
      <c r="B5880" s="7" t="s">
        <v>30778</v>
      </c>
      <c r="D5880" s="7" t="s">
        <v>30779</v>
      </c>
      <c r="E5880" s="7" t="s">
        <v>7275</v>
      </c>
      <c r="F5880" s="7" t="s">
        <v>30780</v>
      </c>
      <c r="G5880" s="7" t="s">
        <v>63</v>
      </c>
      <c r="H5880" s="7" t="s">
        <v>686</v>
      </c>
      <c r="I5880" s="7" t="s">
        <v>30781</v>
      </c>
      <c r="J5880" s="7" t="s">
        <v>30782</v>
      </c>
      <c r="K5880" s="42">
        <v>41792</v>
      </c>
      <c r="L5880" s="7" t="s">
        <v>35</v>
      </c>
      <c r="M5880" s="7">
        <v>360</v>
      </c>
      <c r="N5880" s="7">
        <v>10</v>
      </c>
      <c r="O5880" s="7">
        <v>320</v>
      </c>
      <c r="P5880" s="7">
        <v>0.27500000000000002</v>
      </c>
      <c r="Q5880" s="7" t="str">
        <f>CONCATENATE(Z5880,"х",AA5880,"х",AB5880)</f>
        <v>186х123х21</v>
      </c>
      <c r="R5880" s="7" t="s">
        <v>5356</v>
      </c>
      <c r="S5880" s="7" t="s">
        <v>39</v>
      </c>
      <c r="T5880" s="7" t="s">
        <v>30711</v>
      </c>
      <c r="U5880" s="7" t="s">
        <v>56</v>
      </c>
      <c r="V5880" s="7">
        <v>270547</v>
      </c>
      <c r="W5880" s="7">
        <f>A5880*M5880</f>
        <v>0</v>
      </c>
      <c r="X5880" s="7" t="str">
        <f>IF(A5880&gt;=1,1," ")</f>
        <v xml:space="preserve"> </v>
      </c>
      <c r="Y5880" s="7">
        <f>P5880*A5880</f>
        <v>0</v>
      </c>
      <c r="Z5880" s="7">
        <v>186</v>
      </c>
      <c r="AA5880" s="7">
        <v>123</v>
      </c>
      <c r="AB5880" s="7">
        <v>21</v>
      </c>
    </row>
    <row r="5881" spans="2:28" ht="135" x14ac:dyDescent="0.2">
      <c r="B5881" s="7" t="s">
        <v>30783</v>
      </c>
      <c r="D5881" s="7" t="s">
        <v>30784</v>
      </c>
      <c r="E5881" s="7" t="s">
        <v>7365</v>
      </c>
      <c r="F5881" s="7" t="s">
        <v>30785</v>
      </c>
      <c r="G5881" s="7" t="s">
        <v>63</v>
      </c>
      <c r="H5881" s="7" t="s">
        <v>686</v>
      </c>
      <c r="I5881" s="49" t="s">
        <v>30786</v>
      </c>
      <c r="J5881" s="7" t="s">
        <v>7368</v>
      </c>
      <c r="K5881" s="42">
        <v>42426</v>
      </c>
      <c r="L5881" s="7" t="s">
        <v>35</v>
      </c>
      <c r="M5881" s="7">
        <v>342</v>
      </c>
      <c r="N5881" s="7">
        <v>10</v>
      </c>
      <c r="O5881" s="7">
        <v>256</v>
      </c>
      <c r="P5881" s="7">
        <v>0.28799999999999998</v>
      </c>
      <c r="Q5881" s="7" t="str">
        <f>CONCATENATE(Z5881,"х",AA5881,"х",AB5881)</f>
        <v>187х122х25</v>
      </c>
      <c r="R5881" s="7" t="s">
        <v>5356</v>
      </c>
      <c r="S5881" s="7" t="s">
        <v>39</v>
      </c>
      <c r="T5881" s="7" t="s">
        <v>30711</v>
      </c>
      <c r="U5881" s="7" t="s">
        <v>37</v>
      </c>
      <c r="V5881" s="7">
        <v>236518</v>
      </c>
      <c r="W5881" s="7">
        <f>A5881*M5881</f>
        <v>0</v>
      </c>
      <c r="X5881" s="7" t="str">
        <f>IF(A5881&gt;=1,1," ")</f>
        <v xml:space="preserve"> </v>
      </c>
      <c r="Y5881" s="7">
        <f>P5881*A5881</f>
        <v>0</v>
      </c>
      <c r="Z5881" s="7">
        <v>187</v>
      </c>
      <c r="AA5881" s="7">
        <v>122</v>
      </c>
      <c r="AB5881" s="7">
        <v>25</v>
      </c>
    </row>
    <row r="5882" spans="2:28" ht="146.25" x14ac:dyDescent="0.2">
      <c r="B5882" s="7" t="s">
        <v>30787</v>
      </c>
      <c r="D5882" s="7" t="s">
        <v>30788</v>
      </c>
      <c r="E5882" s="7" t="s">
        <v>30789</v>
      </c>
      <c r="F5882" s="7" t="s">
        <v>30790</v>
      </c>
      <c r="G5882" s="7" t="s">
        <v>63</v>
      </c>
      <c r="H5882" s="7" t="s">
        <v>686</v>
      </c>
      <c r="I5882" s="49" t="s">
        <v>30791</v>
      </c>
      <c r="J5882" s="7" t="s">
        <v>30792</v>
      </c>
      <c r="K5882" s="42">
        <v>42660</v>
      </c>
      <c r="L5882" s="7" t="s">
        <v>35</v>
      </c>
      <c r="M5882" s="7">
        <v>360</v>
      </c>
      <c r="N5882" s="7">
        <v>10</v>
      </c>
      <c r="O5882" s="7">
        <v>384</v>
      </c>
      <c r="P5882" s="7">
        <v>0.32200000000000001</v>
      </c>
      <c r="Q5882" s="7" t="str">
        <f>CONCATENATE(Z5882,"х",AA5882,"х",AB5882)</f>
        <v>186х120х27</v>
      </c>
      <c r="R5882" s="7" t="s">
        <v>5356</v>
      </c>
      <c r="S5882" s="7" t="s">
        <v>39</v>
      </c>
      <c r="T5882" s="7" t="s">
        <v>30711</v>
      </c>
      <c r="U5882" s="7" t="s">
        <v>56</v>
      </c>
      <c r="V5882" s="7">
        <v>250707</v>
      </c>
      <c r="W5882" s="7">
        <f>A5882*M5882</f>
        <v>0</v>
      </c>
      <c r="X5882" s="7" t="str">
        <f>IF(A5882&gt;=1,1," ")</f>
        <v xml:space="preserve"> </v>
      </c>
      <c r="Y5882" s="7">
        <f>P5882*A5882</f>
        <v>0</v>
      </c>
      <c r="Z5882" s="7">
        <v>186</v>
      </c>
      <c r="AA5882" s="7">
        <v>120</v>
      </c>
      <c r="AB5882" s="7">
        <v>27</v>
      </c>
    </row>
    <row r="5883" spans="2:28" x14ac:dyDescent="0.2">
      <c r="B5883" s="7" t="s">
        <v>30793</v>
      </c>
      <c r="C5883" s="7" t="s">
        <v>59</v>
      </c>
      <c r="D5883" s="7" t="s">
        <v>30794</v>
      </c>
      <c r="E5883" s="7" t="s">
        <v>30795</v>
      </c>
      <c r="F5883" s="7" t="s">
        <v>30796</v>
      </c>
      <c r="G5883" s="7" t="s">
        <v>63</v>
      </c>
      <c r="H5883" s="7" t="s">
        <v>1238</v>
      </c>
      <c r="I5883" s="7" t="s">
        <v>30797</v>
      </c>
      <c r="J5883" s="7" t="s">
        <v>30798</v>
      </c>
      <c r="K5883" s="42">
        <v>44272</v>
      </c>
      <c r="L5883" s="7" t="s">
        <v>35</v>
      </c>
      <c r="M5883" s="7">
        <v>410.4</v>
      </c>
      <c r="N5883" s="7">
        <v>10</v>
      </c>
      <c r="O5883" s="7">
        <v>320</v>
      </c>
      <c r="P5883" s="7">
        <v>0.28000000000000003</v>
      </c>
      <c r="Q5883" s="7" t="str">
        <f>CONCATENATE(Z5883,"х",AA5883,"х",AB5883)</f>
        <v>187х121х23</v>
      </c>
      <c r="R5883" s="7" t="s">
        <v>5356</v>
      </c>
      <c r="S5883" s="7" t="s">
        <v>39</v>
      </c>
      <c r="T5883" s="7" t="s">
        <v>30711</v>
      </c>
      <c r="U5883" s="7" t="s">
        <v>37</v>
      </c>
      <c r="V5883" s="7">
        <v>273022</v>
      </c>
      <c r="W5883" s="7">
        <f>A5883*M5883</f>
        <v>0</v>
      </c>
      <c r="X5883" s="7" t="str">
        <f>IF(A5883&gt;=1,1," ")</f>
        <v xml:space="preserve"> </v>
      </c>
      <c r="Y5883" s="7">
        <f>P5883*A5883</f>
        <v>0</v>
      </c>
      <c r="Z5883" s="7">
        <v>187</v>
      </c>
      <c r="AA5883" s="7">
        <v>121</v>
      </c>
      <c r="AB5883" s="7">
        <v>23</v>
      </c>
    </row>
    <row r="5884" spans="2:28" x14ac:dyDescent="0.2">
      <c r="B5884" s="7" t="s">
        <v>30799</v>
      </c>
      <c r="D5884" s="7" t="s">
        <v>30800</v>
      </c>
      <c r="E5884" s="7" t="s">
        <v>3842</v>
      </c>
      <c r="F5884" s="7" t="s">
        <v>3843</v>
      </c>
      <c r="G5884" s="7" t="s">
        <v>63</v>
      </c>
      <c r="H5884" s="7" t="s">
        <v>686</v>
      </c>
      <c r="I5884" s="7" t="s">
        <v>3844</v>
      </c>
      <c r="J5884" s="7" t="s">
        <v>3845</v>
      </c>
      <c r="K5884" s="42">
        <v>42795</v>
      </c>
      <c r="L5884" s="7" t="s">
        <v>35</v>
      </c>
      <c r="M5884" s="7">
        <v>427.2</v>
      </c>
      <c r="N5884" s="7">
        <v>10</v>
      </c>
      <c r="O5884" s="7">
        <v>512</v>
      </c>
      <c r="P5884" s="7">
        <v>0.40100000000000002</v>
      </c>
      <c r="Q5884" s="7" t="str">
        <f>CONCATENATE(Z5884,"х",AA5884,"х",AB5884)</f>
        <v>185х125х36</v>
      </c>
      <c r="R5884" s="7" t="s">
        <v>5356</v>
      </c>
      <c r="S5884" s="7" t="s">
        <v>39</v>
      </c>
      <c r="T5884" s="7" t="s">
        <v>30711</v>
      </c>
      <c r="U5884" s="7" t="s">
        <v>37</v>
      </c>
      <c r="V5884" s="7">
        <v>250944</v>
      </c>
      <c r="W5884" s="7">
        <f>A5884*M5884</f>
        <v>0</v>
      </c>
      <c r="X5884" s="7" t="str">
        <f>IF(A5884&gt;=1,1," ")</f>
        <v xml:space="preserve"> </v>
      </c>
      <c r="Y5884" s="7">
        <f>P5884*A5884</f>
        <v>0</v>
      </c>
      <c r="Z5884" s="7">
        <v>185</v>
      </c>
      <c r="AA5884" s="7">
        <v>125</v>
      </c>
      <c r="AB5884" s="7">
        <v>36</v>
      </c>
    </row>
    <row r="5885" spans="2:28" x14ac:dyDescent="0.2">
      <c r="B5885" s="7" t="s">
        <v>30801</v>
      </c>
      <c r="D5885" s="7" t="s">
        <v>30802</v>
      </c>
      <c r="E5885" s="7" t="s">
        <v>7341</v>
      </c>
      <c r="F5885" s="7" t="s">
        <v>30803</v>
      </c>
      <c r="G5885" s="7" t="s">
        <v>63</v>
      </c>
      <c r="H5885" s="7" t="s">
        <v>686</v>
      </c>
      <c r="I5885" s="7" t="s">
        <v>30804</v>
      </c>
      <c r="J5885" s="7" t="s">
        <v>30805</v>
      </c>
      <c r="K5885" s="42">
        <v>44112</v>
      </c>
      <c r="L5885" s="7" t="s">
        <v>35</v>
      </c>
      <c r="M5885" s="7">
        <v>360</v>
      </c>
      <c r="N5885" s="7">
        <v>10</v>
      </c>
      <c r="O5885" s="7">
        <v>384</v>
      </c>
      <c r="P5885" s="7">
        <v>0.32</v>
      </c>
      <c r="Q5885" s="7" t="str">
        <f>CONCATENATE(Z5885,"х",AA5885,"х",AB5885)</f>
        <v>189х125х26</v>
      </c>
      <c r="R5885" s="7" t="s">
        <v>5356</v>
      </c>
      <c r="S5885" s="7" t="s">
        <v>39</v>
      </c>
      <c r="T5885" s="7" t="s">
        <v>30711</v>
      </c>
      <c r="U5885" s="7" t="s">
        <v>37</v>
      </c>
      <c r="V5885" s="7">
        <v>233901</v>
      </c>
      <c r="W5885" s="7">
        <f>A5885*M5885</f>
        <v>0</v>
      </c>
      <c r="X5885" s="7" t="str">
        <f>IF(A5885&gt;=1,1," ")</f>
        <v xml:space="preserve"> </v>
      </c>
      <c r="Y5885" s="7">
        <f>P5885*A5885</f>
        <v>0</v>
      </c>
      <c r="Z5885" s="7">
        <v>189</v>
      </c>
      <c r="AA5885" s="7">
        <v>125</v>
      </c>
      <c r="AB5885" s="7">
        <v>26</v>
      </c>
    </row>
    <row r="5886" spans="2:28" ht="135" x14ac:dyDescent="0.2">
      <c r="B5886" s="7" t="s">
        <v>30806</v>
      </c>
      <c r="D5886" s="7" t="s">
        <v>30807</v>
      </c>
      <c r="E5886" s="7" t="s">
        <v>698</v>
      </c>
      <c r="F5886" s="7" t="s">
        <v>3688</v>
      </c>
      <c r="G5886" s="7" t="s">
        <v>63</v>
      </c>
      <c r="H5886" s="7" t="s">
        <v>686</v>
      </c>
      <c r="I5886" s="49" t="s">
        <v>30808</v>
      </c>
      <c r="J5886" s="7" t="s">
        <v>3690</v>
      </c>
      <c r="K5886" s="42">
        <v>44151</v>
      </c>
      <c r="L5886" s="7" t="s">
        <v>35</v>
      </c>
      <c r="M5886" s="7">
        <v>427.2</v>
      </c>
      <c r="N5886" s="7">
        <v>10</v>
      </c>
      <c r="O5886" s="7">
        <v>384</v>
      </c>
      <c r="P5886" s="7">
        <v>0.318</v>
      </c>
      <c r="Q5886" s="7" t="str">
        <f>CONCATENATE(Z5886,"х",AA5886,"х",AB5886)</f>
        <v>186х124х27</v>
      </c>
      <c r="R5886" s="7" t="s">
        <v>5356</v>
      </c>
      <c r="S5886" s="7" t="s">
        <v>39</v>
      </c>
      <c r="T5886" s="7" t="s">
        <v>30711</v>
      </c>
      <c r="U5886" s="7" t="s">
        <v>37</v>
      </c>
      <c r="V5886" s="7">
        <v>250267</v>
      </c>
      <c r="W5886" s="7">
        <f>A5886*M5886</f>
        <v>0</v>
      </c>
      <c r="X5886" s="7" t="str">
        <f>IF(A5886&gt;=1,1," ")</f>
        <v xml:space="preserve"> </v>
      </c>
      <c r="Y5886" s="7">
        <f>P5886*A5886</f>
        <v>0</v>
      </c>
      <c r="Z5886" s="7">
        <v>186</v>
      </c>
      <c r="AA5886" s="7">
        <v>124</v>
      </c>
      <c r="AB5886" s="7">
        <v>27</v>
      </c>
    </row>
    <row r="5887" spans="2:28" ht="180" x14ac:dyDescent="0.2">
      <c r="B5887" s="7" t="s">
        <v>30809</v>
      </c>
      <c r="D5887" s="7" t="s">
        <v>30810</v>
      </c>
      <c r="E5887" s="7" t="s">
        <v>7260</v>
      </c>
      <c r="F5887" s="7" t="s">
        <v>7261</v>
      </c>
      <c r="G5887" s="7" t="s">
        <v>63</v>
      </c>
      <c r="H5887" s="7" t="s">
        <v>686</v>
      </c>
      <c r="I5887" s="49" t="s">
        <v>20334</v>
      </c>
      <c r="J5887" s="7" t="s">
        <v>7263</v>
      </c>
      <c r="K5887" s="42">
        <v>43866</v>
      </c>
      <c r="L5887" s="7" t="s">
        <v>35</v>
      </c>
      <c r="M5887" s="7">
        <v>612</v>
      </c>
      <c r="N5887" s="7">
        <v>10</v>
      </c>
      <c r="O5887" s="7">
        <v>544</v>
      </c>
      <c r="P5887" s="7">
        <v>0.42099999999999999</v>
      </c>
      <c r="Q5887" s="7" t="str">
        <f>CONCATENATE(Z5887,"х",AA5887,"х",AB5887)</f>
        <v>188х128х37</v>
      </c>
      <c r="R5887" s="7" t="s">
        <v>5356</v>
      </c>
      <c r="S5887" s="7" t="s">
        <v>39</v>
      </c>
      <c r="T5887" s="7" t="s">
        <v>30711</v>
      </c>
      <c r="U5887" s="7" t="s">
        <v>37</v>
      </c>
      <c r="V5887" s="7">
        <v>234482</v>
      </c>
      <c r="W5887" s="7">
        <f>A5887*M5887</f>
        <v>0</v>
      </c>
      <c r="X5887" s="7" t="str">
        <f>IF(A5887&gt;=1,1," ")</f>
        <v xml:space="preserve"> </v>
      </c>
      <c r="Y5887" s="7">
        <f>P5887*A5887</f>
        <v>0</v>
      </c>
      <c r="Z5887" s="7">
        <v>188</v>
      </c>
      <c r="AA5887" s="7">
        <v>128</v>
      </c>
      <c r="AB5887" s="7">
        <v>37</v>
      </c>
    </row>
    <row r="5888" spans="2:28" ht="202.5" x14ac:dyDescent="0.2">
      <c r="B5888" s="7" t="s">
        <v>30811</v>
      </c>
      <c r="D5888" s="7" t="s">
        <v>30812</v>
      </c>
      <c r="E5888" s="7" t="s">
        <v>698</v>
      </c>
      <c r="F5888" s="7" t="s">
        <v>3739</v>
      </c>
      <c r="G5888" s="7" t="s">
        <v>63</v>
      </c>
      <c r="H5888" s="7" t="s">
        <v>686</v>
      </c>
      <c r="I5888" s="49" t="s">
        <v>30813</v>
      </c>
      <c r="J5888" s="7" t="s">
        <v>3741</v>
      </c>
      <c r="K5888" s="42">
        <v>44151</v>
      </c>
      <c r="L5888" s="7" t="s">
        <v>35</v>
      </c>
      <c r="M5888" s="7">
        <v>427.2</v>
      </c>
      <c r="N5888" s="7">
        <v>10</v>
      </c>
      <c r="O5888" s="7">
        <v>480</v>
      </c>
      <c r="P5888" s="7">
        <v>0.38200000000000001</v>
      </c>
      <c r="Q5888" s="7" t="str">
        <f>CONCATENATE(Z5888,"х",AA5888,"х",AB5888)</f>
        <v>187х120х33</v>
      </c>
      <c r="R5888" s="7" t="s">
        <v>5356</v>
      </c>
      <c r="S5888" s="7" t="s">
        <v>39</v>
      </c>
      <c r="T5888" s="7" t="s">
        <v>30711</v>
      </c>
      <c r="U5888" s="7" t="s">
        <v>37</v>
      </c>
      <c r="V5888" s="7">
        <v>252156</v>
      </c>
      <c r="W5888" s="7">
        <f>A5888*M5888</f>
        <v>0</v>
      </c>
      <c r="X5888" s="7" t="str">
        <f>IF(A5888&gt;=1,1," ")</f>
        <v xml:space="preserve"> </v>
      </c>
      <c r="Y5888" s="7">
        <f>P5888*A5888</f>
        <v>0</v>
      </c>
      <c r="Z5888" s="7">
        <v>187</v>
      </c>
      <c r="AA5888" s="7">
        <v>120</v>
      </c>
      <c r="AB5888" s="7">
        <v>33</v>
      </c>
    </row>
    <row r="5889" spans="2:28" ht="157.5" x14ac:dyDescent="0.2">
      <c r="B5889" s="7" t="s">
        <v>30814</v>
      </c>
      <c r="D5889" s="7" t="s">
        <v>30815</v>
      </c>
      <c r="E5889" s="7" t="s">
        <v>698</v>
      </c>
      <c r="F5889" s="7" t="s">
        <v>10609</v>
      </c>
      <c r="G5889" s="7" t="s">
        <v>63</v>
      </c>
      <c r="H5889" s="7" t="s">
        <v>686</v>
      </c>
      <c r="I5889" s="49" t="s">
        <v>30816</v>
      </c>
      <c r="J5889" s="7" t="s">
        <v>706</v>
      </c>
      <c r="K5889" s="42">
        <v>44151</v>
      </c>
      <c r="L5889" s="7" t="s">
        <v>35</v>
      </c>
      <c r="M5889" s="7">
        <v>342</v>
      </c>
      <c r="N5889" s="7">
        <v>10</v>
      </c>
      <c r="O5889" s="7">
        <v>288</v>
      </c>
      <c r="P5889" s="7">
        <v>0.31900000000000001</v>
      </c>
      <c r="Q5889" s="7" t="str">
        <f>CONCATENATE(Z5889,"х",AA5889,"х",AB5889)</f>
        <v>187х122х28</v>
      </c>
      <c r="R5889" s="7" t="s">
        <v>5356</v>
      </c>
      <c r="S5889" s="7" t="s">
        <v>39</v>
      </c>
      <c r="T5889" s="7" t="s">
        <v>30711</v>
      </c>
      <c r="U5889" s="7" t="s">
        <v>37</v>
      </c>
      <c r="V5889" s="7">
        <v>237087</v>
      </c>
      <c r="W5889" s="7">
        <f>A5889*M5889</f>
        <v>0</v>
      </c>
      <c r="X5889" s="7" t="str">
        <f>IF(A5889&gt;=1,1," ")</f>
        <v xml:space="preserve"> </v>
      </c>
      <c r="Y5889" s="7">
        <f>P5889*A5889</f>
        <v>0</v>
      </c>
      <c r="Z5889" s="7">
        <v>187</v>
      </c>
      <c r="AA5889" s="7">
        <v>122</v>
      </c>
      <c r="AB5889" s="7">
        <v>28</v>
      </c>
    </row>
    <row r="5890" spans="2:28" x14ac:dyDescent="0.2">
      <c r="B5890" s="7" t="s">
        <v>30817</v>
      </c>
      <c r="D5890" s="7" t="s">
        <v>30818</v>
      </c>
      <c r="E5890" s="7" t="s">
        <v>2013</v>
      </c>
      <c r="F5890" s="7" t="s">
        <v>22382</v>
      </c>
      <c r="G5890" s="7" t="s">
        <v>63</v>
      </c>
      <c r="H5890" s="7" t="s">
        <v>89</v>
      </c>
      <c r="I5890" s="7" t="s">
        <v>22383</v>
      </c>
      <c r="J5890" s="7" t="s">
        <v>2016</v>
      </c>
      <c r="K5890" s="42">
        <v>44197</v>
      </c>
      <c r="L5890" s="7" t="s">
        <v>35</v>
      </c>
      <c r="M5890" s="7">
        <v>360</v>
      </c>
      <c r="N5890" s="7">
        <v>10</v>
      </c>
      <c r="O5890" s="7">
        <v>320</v>
      </c>
      <c r="P5890" s="7">
        <v>0.27600000000000002</v>
      </c>
      <c r="Q5890" s="7" t="str">
        <f>CONCATENATE(Z5890,"х",AA5890,"х",AB5890)</f>
        <v>188х124х24</v>
      </c>
      <c r="R5890" s="7" t="s">
        <v>5356</v>
      </c>
      <c r="S5890" s="7" t="s">
        <v>39</v>
      </c>
      <c r="T5890" s="7" t="s">
        <v>30711</v>
      </c>
      <c r="U5890" s="7" t="s">
        <v>37</v>
      </c>
      <c r="V5890" s="7">
        <v>250888</v>
      </c>
      <c r="W5890" s="7">
        <f>A5890*M5890</f>
        <v>0</v>
      </c>
      <c r="X5890" s="7" t="str">
        <f>IF(A5890&gt;=1,1," ")</f>
        <v xml:space="preserve"> </v>
      </c>
      <c r="Y5890" s="7">
        <f>P5890*A5890</f>
        <v>0</v>
      </c>
      <c r="Z5890" s="7">
        <v>188</v>
      </c>
      <c r="AA5890" s="7">
        <v>124</v>
      </c>
      <c r="AB5890" s="7">
        <v>24</v>
      </c>
    </row>
    <row r="5891" spans="2:28" ht="168.75" x14ac:dyDescent="0.2">
      <c r="B5891" s="7" t="s">
        <v>30819</v>
      </c>
      <c r="D5891" s="7" t="s">
        <v>30820</v>
      </c>
      <c r="E5891" s="7" t="s">
        <v>698</v>
      </c>
      <c r="F5891" s="7" t="s">
        <v>30821</v>
      </c>
      <c r="G5891" s="7" t="s">
        <v>63</v>
      </c>
      <c r="H5891" s="7" t="s">
        <v>686</v>
      </c>
      <c r="I5891" s="49" t="s">
        <v>30822</v>
      </c>
      <c r="J5891" s="7" t="s">
        <v>701</v>
      </c>
      <c r="K5891" s="42">
        <v>44151</v>
      </c>
      <c r="L5891" s="7" t="s">
        <v>35</v>
      </c>
      <c r="M5891" s="7">
        <v>471.6</v>
      </c>
      <c r="N5891" s="7">
        <v>10</v>
      </c>
      <c r="O5891" s="7">
        <v>640</v>
      </c>
      <c r="P5891" s="7">
        <v>0.48799999999999999</v>
      </c>
      <c r="Q5891" s="7" t="str">
        <f>CONCATENATE(Z5891,"х",AA5891,"х",AB5891)</f>
        <v>187х125х40</v>
      </c>
      <c r="R5891" s="7" t="s">
        <v>5356</v>
      </c>
      <c r="S5891" s="7" t="s">
        <v>39</v>
      </c>
      <c r="T5891" s="7" t="s">
        <v>30711</v>
      </c>
      <c r="U5891" s="7" t="s">
        <v>37</v>
      </c>
      <c r="V5891" s="7">
        <v>234484</v>
      </c>
      <c r="W5891" s="7">
        <f>A5891*M5891</f>
        <v>0</v>
      </c>
      <c r="X5891" s="7" t="str">
        <f>IF(A5891&gt;=1,1," ")</f>
        <v xml:space="preserve"> </v>
      </c>
      <c r="Y5891" s="7">
        <f>P5891*A5891</f>
        <v>0</v>
      </c>
      <c r="Z5891" s="7">
        <v>187</v>
      </c>
      <c r="AA5891" s="7">
        <v>125</v>
      </c>
      <c r="AB5891" s="7">
        <v>40</v>
      </c>
    </row>
    <row r="5892" spans="2:28" ht="146.25" x14ac:dyDescent="0.2">
      <c r="B5892" s="7" t="s">
        <v>30823</v>
      </c>
      <c r="D5892" s="7" t="s">
        <v>30824</v>
      </c>
      <c r="E5892" s="7" t="s">
        <v>3791</v>
      </c>
      <c r="F5892" s="7" t="s">
        <v>30825</v>
      </c>
      <c r="G5892" s="7" t="s">
        <v>63</v>
      </c>
      <c r="H5892" s="7" t="s">
        <v>686</v>
      </c>
      <c r="I5892" s="49" t="s">
        <v>10593</v>
      </c>
      <c r="J5892" s="7" t="s">
        <v>10594</v>
      </c>
      <c r="K5892" s="42">
        <v>42663</v>
      </c>
      <c r="L5892" s="7" t="s">
        <v>35</v>
      </c>
      <c r="M5892" s="7">
        <v>360</v>
      </c>
      <c r="N5892" s="7">
        <v>10</v>
      </c>
      <c r="O5892" s="7">
        <v>256</v>
      </c>
      <c r="P5892" s="7">
        <v>0.23499999999999999</v>
      </c>
      <c r="Q5892" s="7" t="str">
        <f>CONCATENATE(Z5892,"х",AA5892,"х",AB5892)</f>
        <v>189х123х20</v>
      </c>
      <c r="R5892" s="7" t="s">
        <v>5356</v>
      </c>
      <c r="S5892" s="7" t="s">
        <v>39</v>
      </c>
      <c r="T5892" s="7" t="s">
        <v>30711</v>
      </c>
      <c r="U5892" s="7" t="s">
        <v>37</v>
      </c>
      <c r="V5892" s="7">
        <v>236155</v>
      </c>
      <c r="W5892" s="7">
        <f>A5892*M5892</f>
        <v>0</v>
      </c>
      <c r="X5892" s="7" t="str">
        <f>IF(A5892&gt;=1,1," ")</f>
        <v xml:space="preserve"> </v>
      </c>
      <c r="Y5892" s="7">
        <f>P5892*A5892</f>
        <v>0</v>
      </c>
      <c r="Z5892" s="7">
        <v>189</v>
      </c>
      <c r="AA5892" s="7">
        <v>123</v>
      </c>
      <c r="AB5892" s="7">
        <v>20</v>
      </c>
    </row>
    <row r="5893" spans="2:28" x14ac:dyDescent="0.2">
      <c r="B5893" s="7" t="s">
        <v>30826</v>
      </c>
      <c r="D5893" s="7" t="s">
        <v>30827</v>
      </c>
      <c r="E5893" s="7" t="s">
        <v>17930</v>
      </c>
      <c r="F5893" s="7" t="s">
        <v>30828</v>
      </c>
      <c r="G5893" s="7" t="s">
        <v>63</v>
      </c>
      <c r="H5893" s="7" t="s">
        <v>385</v>
      </c>
      <c r="I5893" s="7" t="s">
        <v>30829</v>
      </c>
      <c r="J5893" s="7" t="s">
        <v>30830</v>
      </c>
      <c r="K5893" s="42">
        <v>42124</v>
      </c>
      <c r="L5893" s="7" t="s">
        <v>35</v>
      </c>
      <c r="M5893" s="7">
        <v>471.6</v>
      </c>
      <c r="N5893" s="7">
        <v>10</v>
      </c>
      <c r="O5893" s="7">
        <v>608</v>
      </c>
      <c r="P5893" s="7">
        <v>0.39500000000000002</v>
      </c>
      <c r="Q5893" s="7" t="str">
        <f>CONCATENATE(Z5893,"х",AA5893,"х",AB5893)</f>
        <v>187х124х35</v>
      </c>
      <c r="R5893" s="7" t="s">
        <v>5356</v>
      </c>
      <c r="S5893" s="7" t="s">
        <v>39</v>
      </c>
      <c r="T5893" s="7" t="s">
        <v>30711</v>
      </c>
      <c r="U5893" s="7" t="s">
        <v>37</v>
      </c>
      <c r="V5893" s="7">
        <v>269087</v>
      </c>
      <c r="W5893" s="7">
        <f>A5893*M5893</f>
        <v>0</v>
      </c>
      <c r="X5893" s="7" t="str">
        <f>IF(A5893&gt;=1,1," ")</f>
        <v xml:space="preserve"> </v>
      </c>
      <c r="Y5893" s="7">
        <f>P5893*A5893</f>
        <v>0</v>
      </c>
      <c r="Z5893" s="7">
        <v>187</v>
      </c>
      <c r="AA5893" s="7">
        <v>124</v>
      </c>
      <c r="AB5893" s="7">
        <v>35</v>
      </c>
    </row>
    <row r="5894" spans="2:28" ht="213.75" x14ac:dyDescent="0.2">
      <c r="B5894" s="7" t="s">
        <v>30831</v>
      </c>
      <c r="D5894" s="7" t="s">
        <v>30832</v>
      </c>
      <c r="E5894" s="7" t="s">
        <v>19440</v>
      </c>
      <c r="F5894" s="7" t="s">
        <v>30833</v>
      </c>
      <c r="G5894" s="7" t="s">
        <v>63</v>
      </c>
      <c r="H5894" s="7" t="s">
        <v>686</v>
      </c>
      <c r="I5894" s="49" t="s">
        <v>30834</v>
      </c>
      <c r="J5894" s="7" t="s">
        <v>19443</v>
      </c>
      <c r="K5894" s="42">
        <v>42950</v>
      </c>
      <c r="L5894" s="7" t="s">
        <v>35</v>
      </c>
      <c r="M5894" s="7">
        <v>325.2</v>
      </c>
      <c r="N5894" s="7">
        <v>10</v>
      </c>
      <c r="O5894" s="7">
        <v>224</v>
      </c>
      <c r="P5894" s="7">
        <v>0.26200000000000001</v>
      </c>
      <c r="Q5894" s="7" t="str">
        <f>CONCATENATE(Z5894,"х",AA5894,"х",AB5894)</f>
        <v>187х123х22</v>
      </c>
      <c r="R5894" s="7" t="s">
        <v>5356</v>
      </c>
      <c r="S5894" s="7" t="s">
        <v>39</v>
      </c>
      <c r="T5894" s="7" t="s">
        <v>30711</v>
      </c>
      <c r="U5894" s="7" t="s">
        <v>37</v>
      </c>
      <c r="V5894" s="7">
        <v>265926</v>
      </c>
      <c r="W5894" s="7">
        <f>A5894*M5894</f>
        <v>0</v>
      </c>
      <c r="X5894" s="7" t="str">
        <f>IF(A5894&gt;=1,1," ")</f>
        <v xml:space="preserve"> </v>
      </c>
      <c r="Y5894" s="7">
        <f>P5894*A5894</f>
        <v>0</v>
      </c>
      <c r="Z5894" s="7">
        <v>187</v>
      </c>
      <c r="AA5894" s="7">
        <v>123</v>
      </c>
      <c r="AB5894" s="7">
        <v>22</v>
      </c>
    </row>
    <row r="5895" spans="2:28" ht="157.5" x14ac:dyDescent="0.2">
      <c r="B5895" s="7" t="s">
        <v>30835</v>
      </c>
      <c r="D5895" s="7" t="s">
        <v>30836</v>
      </c>
      <c r="E5895" s="7" t="s">
        <v>7260</v>
      </c>
      <c r="F5895" s="7" t="s">
        <v>7305</v>
      </c>
      <c r="G5895" s="7" t="s">
        <v>78</v>
      </c>
      <c r="H5895" s="7" t="s">
        <v>686</v>
      </c>
      <c r="I5895" s="49" t="s">
        <v>30837</v>
      </c>
      <c r="J5895" s="7" t="s">
        <v>7307</v>
      </c>
      <c r="K5895" s="42">
        <v>44154</v>
      </c>
      <c r="L5895" s="7" t="s">
        <v>35</v>
      </c>
      <c r="M5895" s="7">
        <v>588</v>
      </c>
      <c r="N5895" s="7">
        <v>10</v>
      </c>
      <c r="O5895" s="7">
        <v>544</v>
      </c>
      <c r="P5895" s="7">
        <v>0.42699999999999999</v>
      </c>
      <c r="Q5895" s="7" t="str">
        <f>CONCATENATE(Z5895,"х",AA5895,"х",AB5895)</f>
        <v>186х120х35</v>
      </c>
      <c r="R5895" s="7" t="s">
        <v>5356</v>
      </c>
      <c r="S5895" s="7" t="s">
        <v>39</v>
      </c>
      <c r="T5895" s="7" t="s">
        <v>30711</v>
      </c>
      <c r="U5895" s="7" t="s">
        <v>37</v>
      </c>
      <c r="V5895" s="7">
        <v>244553</v>
      </c>
      <c r="W5895" s="7">
        <f>A5895*M5895</f>
        <v>0</v>
      </c>
      <c r="X5895" s="7" t="str">
        <f>IF(A5895&gt;=1,1," ")</f>
        <v xml:space="preserve"> </v>
      </c>
      <c r="Y5895" s="7">
        <f>P5895*A5895</f>
        <v>0</v>
      </c>
      <c r="Z5895" s="7">
        <v>186</v>
      </c>
      <c r="AA5895" s="7">
        <v>120</v>
      </c>
      <c r="AB5895" s="7">
        <v>35</v>
      </c>
    </row>
    <row r="5896" spans="2:28" ht="123.75" x14ac:dyDescent="0.2">
      <c r="B5896" s="7" t="s">
        <v>30838</v>
      </c>
      <c r="D5896" s="7" t="s">
        <v>30839</v>
      </c>
      <c r="E5896" s="7" t="s">
        <v>30840</v>
      </c>
      <c r="F5896" s="7" t="s">
        <v>30841</v>
      </c>
      <c r="G5896" s="7" t="s">
        <v>63</v>
      </c>
      <c r="H5896" s="7" t="s">
        <v>424</v>
      </c>
      <c r="I5896" s="49" t="s">
        <v>30842</v>
      </c>
      <c r="J5896" s="7" t="s">
        <v>30843</v>
      </c>
      <c r="K5896" s="42">
        <v>42471</v>
      </c>
      <c r="L5896" s="7" t="s">
        <v>35</v>
      </c>
      <c r="M5896" s="7">
        <v>410.4</v>
      </c>
      <c r="N5896" s="7">
        <v>10</v>
      </c>
      <c r="O5896" s="7">
        <v>480</v>
      </c>
      <c r="P5896" s="7">
        <v>0.38100000000000001</v>
      </c>
      <c r="Q5896" s="7" t="str">
        <f>CONCATENATE(Z5896,"х",AA5896,"х",AB5896)</f>
        <v>185х120х35</v>
      </c>
      <c r="R5896" s="7" t="s">
        <v>5356</v>
      </c>
      <c r="S5896" s="7" t="s">
        <v>39</v>
      </c>
      <c r="T5896" s="7" t="s">
        <v>30711</v>
      </c>
      <c r="U5896" s="7" t="s">
        <v>56</v>
      </c>
      <c r="V5896" s="7">
        <v>257549</v>
      </c>
      <c r="W5896" s="7">
        <f>A5896*M5896</f>
        <v>0</v>
      </c>
      <c r="X5896" s="7" t="str">
        <f>IF(A5896&gt;=1,1," ")</f>
        <v xml:space="preserve"> </v>
      </c>
      <c r="Y5896" s="7">
        <f>P5896*A5896</f>
        <v>0</v>
      </c>
      <c r="Z5896" s="7">
        <v>185</v>
      </c>
      <c r="AA5896" s="7">
        <v>120</v>
      </c>
      <c r="AB5896" s="7">
        <v>35</v>
      </c>
    </row>
    <row r="5897" spans="2:28" ht="180" x14ac:dyDescent="0.2">
      <c r="B5897" s="7" t="s">
        <v>30844</v>
      </c>
      <c r="D5897" s="7" t="s">
        <v>30845</v>
      </c>
      <c r="E5897" s="7" t="s">
        <v>19416</v>
      </c>
      <c r="F5897" s="7" t="s">
        <v>30846</v>
      </c>
      <c r="G5897" s="7" t="s">
        <v>63</v>
      </c>
      <c r="H5897" s="7" t="s">
        <v>438</v>
      </c>
      <c r="I5897" s="49" t="s">
        <v>30847</v>
      </c>
      <c r="J5897" s="7" t="s">
        <v>30848</v>
      </c>
      <c r="K5897" s="42">
        <v>44228</v>
      </c>
      <c r="L5897" s="7" t="s">
        <v>35</v>
      </c>
      <c r="M5897" s="7">
        <v>360</v>
      </c>
      <c r="N5897" s="7">
        <v>10</v>
      </c>
      <c r="O5897" s="7">
        <v>288</v>
      </c>
      <c r="P5897" s="7">
        <v>0.318</v>
      </c>
      <c r="Q5897" s="7" t="str">
        <f>CONCATENATE(Z5897,"х",AA5897,"х",AB5897)</f>
        <v>187х123х28</v>
      </c>
      <c r="R5897" s="7" t="s">
        <v>5356</v>
      </c>
      <c r="S5897" s="7" t="s">
        <v>39</v>
      </c>
      <c r="T5897" s="7" t="s">
        <v>30711</v>
      </c>
      <c r="U5897" s="7" t="s">
        <v>37</v>
      </c>
      <c r="V5897" s="7">
        <v>251382</v>
      </c>
      <c r="W5897" s="7">
        <f>A5897*M5897</f>
        <v>0</v>
      </c>
      <c r="X5897" s="7" t="str">
        <f>IF(A5897&gt;=1,1," ")</f>
        <v xml:space="preserve"> </v>
      </c>
      <c r="Y5897" s="7">
        <f>P5897*A5897</f>
        <v>0</v>
      </c>
      <c r="Z5897" s="7">
        <v>187</v>
      </c>
      <c r="AA5897" s="7">
        <v>123</v>
      </c>
      <c r="AB5897" s="7">
        <v>28</v>
      </c>
    </row>
    <row r="5898" spans="2:28" x14ac:dyDescent="0.2">
      <c r="B5898" s="7" t="s">
        <v>30849</v>
      </c>
      <c r="D5898" s="7" t="s">
        <v>30850</v>
      </c>
      <c r="E5898" s="7" t="s">
        <v>19416</v>
      </c>
      <c r="F5898" s="7" t="s">
        <v>30851</v>
      </c>
      <c r="G5898" s="7" t="s">
        <v>63</v>
      </c>
      <c r="H5898" s="7" t="s">
        <v>438</v>
      </c>
      <c r="I5898" s="7" t="s">
        <v>30852</v>
      </c>
      <c r="J5898" s="7" t="s">
        <v>30853</v>
      </c>
      <c r="K5898" s="42">
        <v>41698</v>
      </c>
      <c r="L5898" s="7" t="s">
        <v>35</v>
      </c>
      <c r="M5898" s="7">
        <v>360</v>
      </c>
      <c r="N5898" s="7">
        <v>10</v>
      </c>
      <c r="O5898" s="7">
        <v>320</v>
      </c>
      <c r="P5898" s="7">
        <v>0.27600000000000002</v>
      </c>
      <c r="Q5898" s="7" t="str">
        <f>CONCATENATE(Z5898,"х",AA5898,"х",AB5898)</f>
        <v>187х123х25</v>
      </c>
      <c r="R5898" s="7" t="s">
        <v>5356</v>
      </c>
      <c r="S5898" s="7" t="s">
        <v>39</v>
      </c>
      <c r="T5898" s="7" t="s">
        <v>30711</v>
      </c>
      <c r="U5898" s="7" t="s">
        <v>37</v>
      </c>
      <c r="V5898" s="7">
        <v>255040</v>
      </c>
      <c r="W5898" s="7">
        <f>A5898*M5898</f>
        <v>0</v>
      </c>
      <c r="X5898" s="7" t="str">
        <f>IF(A5898&gt;=1,1," ")</f>
        <v xml:space="preserve"> </v>
      </c>
      <c r="Y5898" s="7">
        <f>P5898*A5898</f>
        <v>0</v>
      </c>
      <c r="Z5898" s="7">
        <v>187</v>
      </c>
      <c r="AA5898" s="7">
        <v>123</v>
      </c>
      <c r="AB5898" s="7">
        <v>25</v>
      </c>
    </row>
    <row r="5899" spans="2:28" ht="168.75" x14ac:dyDescent="0.2">
      <c r="B5899" s="7" t="s">
        <v>30854</v>
      </c>
      <c r="D5899" s="7" t="s">
        <v>30855</v>
      </c>
      <c r="E5899" s="7" t="s">
        <v>3608</v>
      </c>
      <c r="F5899" s="7" t="s">
        <v>30856</v>
      </c>
      <c r="G5899" s="7" t="s">
        <v>63</v>
      </c>
      <c r="H5899" s="7" t="s">
        <v>64</v>
      </c>
      <c r="I5899" s="49" t="s">
        <v>30857</v>
      </c>
      <c r="J5899" s="7" t="s">
        <v>30858</v>
      </c>
      <c r="K5899" s="42">
        <v>43831</v>
      </c>
      <c r="L5899" s="7" t="s">
        <v>35</v>
      </c>
      <c r="M5899" s="7">
        <v>360</v>
      </c>
      <c r="N5899" s="7">
        <v>10</v>
      </c>
      <c r="O5899" s="7">
        <v>288</v>
      </c>
      <c r="P5899" s="7">
        <v>0.316</v>
      </c>
      <c r="Q5899" s="7" t="str">
        <f>CONCATENATE(Z5899,"х",AA5899,"х",AB5899)</f>
        <v>186х122х28</v>
      </c>
      <c r="R5899" s="7" t="s">
        <v>5356</v>
      </c>
      <c r="S5899" s="7" t="s">
        <v>39</v>
      </c>
      <c r="T5899" s="7" t="s">
        <v>30711</v>
      </c>
      <c r="U5899" s="7" t="s">
        <v>56</v>
      </c>
      <c r="V5899" s="7">
        <v>233918</v>
      </c>
      <c r="W5899" s="7">
        <f>A5899*M5899</f>
        <v>0</v>
      </c>
      <c r="X5899" s="7" t="str">
        <f>IF(A5899&gt;=1,1," ")</f>
        <v xml:space="preserve"> </v>
      </c>
      <c r="Y5899" s="7">
        <f>P5899*A5899</f>
        <v>0</v>
      </c>
      <c r="Z5899" s="7">
        <v>186</v>
      </c>
      <c r="AA5899" s="7">
        <v>122</v>
      </c>
      <c r="AB5899" s="7">
        <v>28</v>
      </c>
    </row>
    <row r="5900" spans="2:28" ht="101.25" x14ac:dyDescent="0.2">
      <c r="B5900" s="7" t="s">
        <v>30859</v>
      </c>
      <c r="D5900" s="7" t="s">
        <v>30860</v>
      </c>
      <c r="E5900" s="7" t="s">
        <v>10052</v>
      </c>
      <c r="F5900" s="7" t="s">
        <v>10058</v>
      </c>
      <c r="G5900" s="7" t="s">
        <v>63</v>
      </c>
      <c r="H5900" s="7" t="s">
        <v>271</v>
      </c>
      <c r="I5900" s="49" t="s">
        <v>30861</v>
      </c>
      <c r="J5900" s="7" t="s">
        <v>15118</v>
      </c>
      <c r="K5900" s="42">
        <v>44340</v>
      </c>
      <c r="L5900" s="7" t="s">
        <v>35</v>
      </c>
      <c r="M5900" s="7">
        <v>427.2</v>
      </c>
      <c r="N5900" s="7">
        <v>10</v>
      </c>
      <c r="O5900" s="7">
        <v>544</v>
      </c>
      <c r="P5900" s="7">
        <v>0.42199999999999999</v>
      </c>
      <c r="Q5900" s="7" t="str">
        <f>CONCATENATE(Z5900,"х",AA5900,"х",AB5900)</f>
        <v>187х124х37</v>
      </c>
      <c r="R5900" s="7" t="s">
        <v>5356</v>
      </c>
      <c r="S5900" s="7" t="s">
        <v>39</v>
      </c>
      <c r="T5900" s="7" t="s">
        <v>30711</v>
      </c>
      <c r="U5900" s="7" t="s">
        <v>37</v>
      </c>
      <c r="V5900" s="7">
        <v>270565</v>
      </c>
      <c r="W5900" s="7">
        <f>A5900*M5900</f>
        <v>0</v>
      </c>
      <c r="X5900" s="7" t="str">
        <f>IF(A5900&gt;=1,1," ")</f>
        <v xml:space="preserve"> </v>
      </c>
      <c r="Y5900" s="7">
        <f>P5900*A5900</f>
        <v>0</v>
      </c>
      <c r="Z5900" s="7">
        <v>187</v>
      </c>
      <c r="AA5900" s="7">
        <v>124</v>
      </c>
      <c r="AB5900" s="7">
        <v>37</v>
      </c>
    </row>
    <row r="5901" spans="2:28" ht="236.25" x14ac:dyDescent="0.2">
      <c r="B5901" s="7" t="s">
        <v>30862</v>
      </c>
      <c r="D5901" s="7" t="s">
        <v>30863</v>
      </c>
      <c r="E5901" s="7" t="s">
        <v>2013</v>
      </c>
      <c r="F5901" s="7" t="s">
        <v>22378</v>
      </c>
      <c r="G5901" s="7" t="s">
        <v>63</v>
      </c>
      <c r="H5901" s="7" t="s">
        <v>89</v>
      </c>
      <c r="I5901" s="49" t="s">
        <v>22379</v>
      </c>
      <c r="J5901" s="7" t="s">
        <v>2016</v>
      </c>
      <c r="K5901" s="42">
        <v>44197</v>
      </c>
      <c r="L5901" s="7" t="s">
        <v>35</v>
      </c>
      <c r="M5901" s="7">
        <v>360</v>
      </c>
      <c r="N5901" s="7">
        <v>10</v>
      </c>
      <c r="O5901" s="7">
        <v>320</v>
      </c>
      <c r="P5901" s="7">
        <v>0.27600000000000002</v>
      </c>
      <c r="Q5901" s="7" t="str">
        <f>CONCATENATE(Z5901,"х",AA5901,"х",AB5901)</f>
        <v>187х123х24</v>
      </c>
      <c r="R5901" s="7" t="s">
        <v>5356</v>
      </c>
      <c r="S5901" s="7" t="s">
        <v>39</v>
      </c>
      <c r="T5901" s="7" t="s">
        <v>30711</v>
      </c>
      <c r="U5901" s="7" t="s">
        <v>56</v>
      </c>
      <c r="V5901" s="7">
        <v>271133</v>
      </c>
      <c r="W5901" s="7">
        <f>A5901*M5901</f>
        <v>0</v>
      </c>
      <c r="X5901" s="7" t="str">
        <f>IF(A5901&gt;=1,1," ")</f>
        <v xml:space="preserve"> </v>
      </c>
      <c r="Y5901" s="7">
        <f>P5901*A5901</f>
        <v>0</v>
      </c>
      <c r="Z5901" s="7">
        <v>187</v>
      </c>
      <c r="AA5901" s="7">
        <v>123</v>
      </c>
      <c r="AB5901" s="7">
        <v>24</v>
      </c>
    </row>
    <row r="5902" spans="2:28" ht="180" x14ac:dyDescent="0.2">
      <c r="B5902" s="7" t="s">
        <v>30864</v>
      </c>
      <c r="D5902" s="7" t="s">
        <v>30865</v>
      </c>
      <c r="E5902" s="7" t="s">
        <v>3884</v>
      </c>
      <c r="F5902" s="7" t="s">
        <v>3885</v>
      </c>
      <c r="G5902" s="7" t="s">
        <v>63</v>
      </c>
      <c r="H5902" s="7" t="s">
        <v>686</v>
      </c>
      <c r="I5902" s="49" t="s">
        <v>3886</v>
      </c>
      <c r="J5902" s="7" t="s">
        <v>3887</v>
      </c>
      <c r="K5902" s="42">
        <v>42706</v>
      </c>
      <c r="L5902" s="7" t="s">
        <v>35</v>
      </c>
      <c r="M5902" s="7">
        <v>342</v>
      </c>
      <c r="N5902" s="7">
        <v>10</v>
      </c>
      <c r="O5902" s="7">
        <v>320</v>
      </c>
      <c r="P5902" s="7">
        <v>0.27600000000000002</v>
      </c>
      <c r="Q5902" s="7" t="str">
        <f>CONCATENATE(Z5902,"х",AA5902,"х",AB5902)</f>
        <v>186х123х25</v>
      </c>
      <c r="R5902" s="7" t="s">
        <v>5356</v>
      </c>
      <c r="S5902" s="7" t="s">
        <v>39</v>
      </c>
      <c r="T5902" s="7" t="s">
        <v>30711</v>
      </c>
      <c r="U5902" s="7" t="s">
        <v>37</v>
      </c>
      <c r="V5902" s="7">
        <v>236594</v>
      </c>
      <c r="W5902" s="7">
        <f>A5902*M5902</f>
        <v>0</v>
      </c>
      <c r="X5902" s="7" t="str">
        <f>IF(A5902&gt;=1,1," ")</f>
        <v xml:space="preserve"> </v>
      </c>
      <c r="Y5902" s="7">
        <f>P5902*A5902</f>
        <v>0</v>
      </c>
      <c r="Z5902" s="7">
        <v>186</v>
      </c>
      <c r="AA5902" s="7">
        <v>123</v>
      </c>
      <c r="AB5902" s="7">
        <v>25</v>
      </c>
    </row>
    <row r="5903" spans="2:28" x14ac:dyDescent="0.2">
      <c r="B5903" s="7" t="s">
        <v>30866</v>
      </c>
      <c r="D5903" s="7" t="s">
        <v>30867</v>
      </c>
      <c r="E5903" s="7" t="s">
        <v>11474</v>
      </c>
      <c r="F5903" s="7" t="s">
        <v>30868</v>
      </c>
      <c r="G5903" s="7" t="s">
        <v>63</v>
      </c>
      <c r="H5903" s="7" t="s">
        <v>686</v>
      </c>
      <c r="I5903" s="7" t="s">
        <v>30869</v>
      </c>
      <c r="J5903" s="7" t="s">
        <v>30870</v>
      </c>
      <c r="K5903" s="42">
        <v>42081</v>
      </c>
      <c r="L5903" s="7" t="s">
        <v>35</v>
      </c>
      <c r="M5903" s="7">
        <v>360</v>
      </c>
      <c r="N5903" s="7">
        <v>10</v>
      </c>
      <c r="O5903" s="7">
        <v>416</v>
      </c>
      <c r="P5903" s="7">
        <v>0.33800000000000002</v>
      </c>
      <c r="Q5903" s="7" t="str">
        <f>CONCATENATE(Z5903,"х",AA5903,"х",AB5903)</f>
        <v>187х124х29</v>
      </c>
      <c r="R5903" s="7" t="s">
        <v>5356</v>
      </c>
      <c r="S5903" s="7" t="s">
        <v>39</v>
      </c>
      <c r="T5903" s="7" t="s">
        <v>30711</v>
      </c>
      <c r="U5903" s="7" t="s">
        <v>37</v>
      </c>
      <c r="V5903" s="7">
        <v>271109</v>
      </c>
      <c r="W5903" s="7">
        <f>A5903*M5903</f>
        <v>0</v>
      </c>
      <c r="X5903" s="7" t="str">
        <f>IF(A5903&gt;=1,1," ")</f>
        <v xml:space="preserve"> </v>
      </c>
      <c r="Y5903" s="7">
        <f>P5903*A5903</f>
        <v>0</v>
      </c>
      <c r="Z5903" s="7">
        <v>187</v>
      </c>
      <c r="AA5903" s="7">
        <v>124</v>
      </c>
      <c r="AB5903" s="7">
        <v>29</v>
      </c>
    </row>
    <row r="5904" spans="2:28" x14ac:dyDescent="0.2">
      <c r="B5904" s="7" t="s">
        <v>30871</v>
      </c>
      <c r="D5904" s="7" t="s">
        <v>30872</v>
      </c>
      <c r="E5904" s="7" t="s">
        <v>26859</v>
      </c>
      <c r="F5904" s="7" t="s">
        <v>30873</v>
      </c>
      <c r="G5904" s="7" t="s">
        <v>63</v>
      </c>
      <c r="H5904" s="7" t="s">
        <v>249</v>
      </c>
      <c r="I5904" s="7" t="s">
        <v>30874</v>
      </c>
      <c r="J5904" s="7" t="s">
        <v>26862</v>
      </c>
      <c r="K5904" s="42">
        <v>41991</v>
      </c>
      <c r="L5904" s="7" t="s">
        <v>35</v>
      </c>
      <c r="M5904" s="7">
        <v>410.4</v>
      </c>
      <c r="N5904" s="7">
        <v>10</v>
      </c>
      <c r="O5904" s="7">
        <v>512</v>
      </c>
      <c r="P5904" s="7">
        <v>0.40200000000000002</v>
      </c>
      <c r="Q5904" s="7" t="str">
        <f>CONCATENATE(Z5904,"х",AA5904,"х",AB5904)</f>
        <v>187х124х35</v>
      </c>
      <c r="R5904" s="7" t="s">
        <v>5356</v>
      </c>
      <c r="S5904" s="7" t="s">
        <v>39</v>
      </c>
      <c r="T5904" s="7" t="s">
        <v>30711</v>
      </c>
      <c r="U5904" s="7" t="s">
        <v>37</v>
      </c>
      <c r="V5904" s="7">
        <v>246281</v>
      </c>
      <c r="W5904" s="7">
        <f>A5904*M5904</f>
        <v>0</v>
      </c>
      <c r="X5904" s="7" t="str">
        <f>IF(A5904&gt;=1,1," ")</f>
        <v xml:space="preserve"> </v>
      </c>
      <c r="Y5904" s="7">
        <f>P5904*A5904</f>
        <v>0</v>
      </c>
      <c r="Z5904" s="7">
        <v>187</v>
      </c>
      <c r="AA5904" s="7">
        <v>124</v>
      </c>
      <c r="AB5904" s="7">
        <v>35</v>
      </c>
    </row>
    <row r="5905" spans="2:28" ht="123.75" x14ac:dyDescent="0.2">
      <c r="B5905" s="7" t="s">
        <v>30875</v>
      </c>
      <c r="D5905" s="7" t="s">
        <v>30876</v>
      </c>
      <c r="E5905" s="7" t="s">
        <v>2013</v>
      </c>
      <c r="F5905" s="7" t="s">
        <v>22362</v>
      </c>
      <c r="G5905" s="7" t="s">
        <v>78</v>
      </c>
      <c r="H5905" s="7" t="s">
        <v>64</v>
      </c>
      <c r="I5905" s="49" t="s">
        <v>22363</v>
      </c>
      <c r="J5905" s="7" t="s">
        <v>2016</v>
      </c>
      <c r="K5905" s="42">
        <v>44197</v>
      </c>
      <c r="L5905" s="7" t="s">
        <v>35</v>
      </c>
      <c r="M5905" s="7">
        <v>360</v>
      </c>
      <c r="N5905" s="7">
        <v>10</v>
      </c>
      <c r="O5905" s="7">
        <v>256</v>
      </c>
      <c r="P5905" s="7">
        <v>0.28999999999999998</v>
      </c>
      <c r="Q5905" s="7" t="str">
        <f>CONCATENATE(Z5905,"х",AA5905,"х",AB5905)</f>
        <v>180х115х25</v>
      </c>
      <c r="R5905" s="7" t="s">
        <v>5356</v>
      </c>
      <c r="S5905" s="7" t="s">
        <v>39</v>
      </c>
      <c r="T5905" s="7" t="s">
        <v>30711</v>
      </c>
      <c r="U5905" s="7" t="s">
        <v>37</v>
      </c>
      <c r="V5905" s="7">
        <v>263556</v>
      </c>
      <c r="W5905" s="7">
        <f>A5905*M5905</f>
        <v>0</v>
      </c>
      <c r="X5905" s="7" t="str">
        <f>IF(A5905&gt;=1,1," ")</f>
        <v xml:space="preserve"> </v>
      </c>
      <c r="Y5905" s="7">
        <f>P5905*A5905</f>
        <v>0</v>
      </c>
      <c r="Z5905" s="7">
        <v>180</v>
      </c>
      <c r="AA5905" s="7">
        <v>115</v>
      </c>
      <c r="AB5905" s="7">
        <v>25</v>
      </c>
    </row>
    <row r="5906" spans="2:28" ht="168.75" x14ac:dyDescent="0.2">
      <c r="B5906" s="7" t="s">
        <v>30877</v>
      </c>
      <c r="D5906" s="7" t="s">
        <v>30878</v>
      </c>
      <c r="E5906" s="7" t="s">
        <v>10052</v>
      </c>
      <c r="F5906" s="7" t="s">
        <v>15178</v>
      </c>
      <c r="G5906" s="7" t="s">
        <v>63</v>
      </c>
      <c r="H5906" s="7" t="s">
        <v>271</v>
      </c>
      <c r="I5906" s="49" t="s">
        <v>15179</v>
      </c>
      <c r="J5906" s="7" t="s">
        <v>15138</v>
      </c>
      <c r="K5906" s="42">
        <v>42917</v>
      </c>
      <c r="L5906" s="7" t="s">
        <v>35</v>
      </c>
      <c r="M5906" s="7">
        <v>385.2</v>
      </c>
      <c r="N5906" s="7">
        <v>10</v>
      </c>
      <c r="O5906" s="7">
        <v>448</v>
      </c>
      <c r="P5906" s="7">
        <v>0.36</v>
      </c>
      <c r="Q5906" s="7" t="str">
        <f>CONCATENATE(Z5906,"х",AA5906,"х",AB5906)</f>
        <v>189х125х30</v>
      </c>
      <c r="R5906" s="7" t="s">
        <v>5356</v>
      </c>
      <c r="S5906" s="7" t="s">
        <v>39</v>
      </c>
      <c r="T5906" s="7" t="s">
        <v>30711</v>
      </c>
      <c r="U5906" s="7" t="s">
        <v>37</v>
      </c>
      <c r="V5906" s="7">
        <v>233953</v>
      </c>
      <c r="W5906" s="7">
        <f>A5906*M5906</f>
        <v>0</v>
      </c>
      <c r="X5906" s="7" t="str">
        <f>IF(A5906&gt;=1,1," ")</f>
        <v xml:space="preserve"> </v>
      </c>
      <c r="Y5906" s="7">
        <f>P5906*A5906</f>
        <v>0</v>
      </c>
      <c r="Z5906" s="7">
        <v>189</v>
      </c>
      <c r="AA5906" s="7">
        <v>125</v>
      </c>
      <c r="AB5906" s="7">
        <v>30</v>
      </c>
    </row>
    <row r="5907" spans="2:28" ht="180" x14ac:dyDescent="0.2">
      <c r="B5907" s="7" t="s">
        <v>30879</v>
      </c>
      <c r="D5907" s="7" t="s">
        <v>30880</v>
      </c>
      <c r="E5907" s="7" t="s">
        <v>3848</v>
      </c>
      <c r="F5907" s="7" t="s">
        <v>3849</v>
      </c>
      <c r="G5907" s="7" t="s">
        <v>63</v>
      </c>
      <c r="H5907" s="7" t="s">
        <v>686</v>
      </c>
      <c r="I5907" s="49" t="s">
        <v>3850</v>
      </c>
      <c r="J5907" s="7" t="s">
        <v>3851</v>
      </c>
      <c r="K5907" s="42">
        <v>43774</v>
      </c>
      <c r="L5907" s="7" t="s">
        <v>35</v>
      </c>
      <c r="M5907" s="7">
        <v>385.2</v>
      </c>
      <c r="N5907" s="7">
        <v>10</v>
      </c>
      <c r="O5907" s="7">
        <v>384</v>
      </c>
      <c r="P5907" s="7">
        <v>0.314</v>
      </c>
      <c r="Q5907" s="7" t="str">
        <f>CONCATENATE(Z5907,"х",AA5907,"х",AB5907)</f>
        <v>187х123х27</v>
      </c>
      <c r="R5907" s="7" t="s">
        <v>5356</v>
      </c>
      <c r="S5907" s="7" t="s">
        <v>39</v>
      </c>
      <c r="T5907" s="7" t="s">
        <v>30711</v>
      </c>
      <c r="U5907" s="7" t="s">
        <v>56</v>
      </c>
      <c r="V5907" s="7">
        <v>269088</v>
      </c>
      <c r="W5907" s="7">
        <f>A5907*M5907</f>
        <v>0</v>
      </c>
      <c r="X5907" s="7" t="str">
        <f>IF(A5907&gt;=1,1," ")</f>
        <v xml:space="preserve"> </v>
      </c>
      <c r="Y5907" s="7">
        <f>P5907*A5907</f>
        <v>0</v>
      </c>
      <c r="Z5907" s="7">
        <v>187</v>
      </c>
      <c r="AA5907" s="7">
        <v>123</v>
      </c>
      <c r="AB5907" s="7">
        <v>27</v>
      </c>
    </row>
    <row r="5908" spans="2:28" ht="157.5" x14ac:dyDescent="0.2">
      <c r="B5908" s="7" t="s">
        <v>30881</v>
      </c>
      <c r="D5908" s="7" t="s">
        <v>30882</v>
      </c>
      <c r="E5908" s="7" t="s">
        <v>3676</v>
      </c>
      <c r="F5908" s="7" t="s">
        <v>30883</v>
      </c>
      <c r="G5908" s="7" t="s">
        <v>63</v>
      </c>
      <c r="H5908" s="7" t="s">
        <v>686</v>
      </c>
      <c r="I5908" s="49" t="s">
        <v>30884</v>
      </c>
      <c r="J5908" s="7" t="s">
        <v>3679</v>
      </c>
      <c r="K5908" s="42">
        <v>42856</v>
      </c>
      <c r="L5908" s="7" t="s">
        <v>35</v>
      </c>
      <c r="M5908" s="7">
        <v>360</v>
      </c>
      <c r="N5908" s="7">
        <v>10</v>
      </c>
      <c r="O5908" s="7">
        <v>288</v>
      </c>
      <c r="P5908" s="7">
        <v>0.317</v>
      </c>
      <c r="Q5908" s="7" t="str">
        <f>CONCATENATE(Z5908,"х",AA5908,"х",AB5908)</f>
        <v>188х123х29</v>
      </c>
      <c r="R5908" s="7" t="s">
        <v>5356</v>
      </c>
      <c r="S5908" s="7" t="s">
        <v>39</v>
      </c>
      <c r="T5908" s="7" t="s">
        <v>30711</v>
      </c>
      <c r="U5908" s="7" t="s">
        <v>37</v>
      </c>
      <c r="V5908" s="7">
        <v>236153</v>
      </c>
      <c r="W5908" s="7">
        <f>A5908*M5908</f>
        <v>0</v>
      </c>
      <c r="X5908" s="7" t="str">
        <f>IF(A5908&gt;=1,1," ")</f>
        <v xml:space="preserve"> </v>
      </c>
      <c r="Y5908" s="7">
        <f>P5908*A5908</f>
        <v>0</v>
      </c>
      <c r="Z5908" s="7">
        <v>188</v>
      </c>
      <c r="AA5908" s="7">
        <v>123</v>
      </c>
      <c r="AB5908" s="7">
        <v>29</v>
      </c>
    </row>
    <row r="5909" spans="2:28" ht="101.25" x14ac:dyDescent="0.2">
      <c r="B5909" s="7" t="s">
        <v>30885</v>
      </c>
      <c r="D5909" s="7" t="s">
        <v>30886</v>
      </c>
      <c r="E5909" s="7" t="s">
        <v>3676</v>
      </c>
      <c r="F5909" s="7" t="s">
        <v>10617</v>
      </c>
      <c r="G5909" s="7" t="s">
        <v>63</v>
      </c>
      <c r="H5909" s="7" t="s">
        <v>686</v>
      </c>
      <c r="I5909" s="49" t="s">
        <v>30887</v>
      </c>
      <c r="J5909" s="7" t="s">
        <v>3730</v>
      </c>
      <c r="K5909" s="42">
        <v>42598</v>
      </c>
      <c r="L5909" s="7" t="s">
        <v>35</v>
      </c>
      <c r="M5909" s="7">
        <v>360</v>
      </c>
      <c r="N5909" s="7">
        <v>10</v>
      </c>
      <c r="O5909" s="7">
        <v>352</v>
      </c>
      <c r="P5909" s="7">
        <v>0.29899999999999999</v>
      </c>
      <c r="Q5909" s="7" t="str">
        <f>CONCATENATE(Z5909,"х",AA5909,"х",AB5909)</f>
        <v>188х125х25</v>
      </c>
      <c r="R5909" s="7" t="s">
        <v>5356</v>
      </c>
      <c r="S5909" s="7" t="s">
        <v>39</v>
      </c>
      <c r="T5909" s="7" t="s">
        <v>30711</v>
      </c>
      <c r="U5909" s="7" t="s">
        <v>37</v>
      </c>
      <c r="V5909" s="7">
        <v>246352</v>
      </c>
      <c r="W5909" s="7">
        <f>A5909*M5909</f>
        <v>0</v>
      </c>
      <c r="X5909" s="7" t="str">
        <f>IF(A5909&gt;=1,1," ")</f>
        <v xml:space="preserve"> </v>
      </c>
      <c r="Y5909" s="7">
        <f>P5909*A5909</f>
        <v>0</v>
      </c>
      <c r="Z5909" s="7">
        <v>188</v>
      </c>
      <c r="AA5909" s="7">
        <v>125</v>
      </c>
      <c r="AB5909" s="7">
        <v>25</v>
      </c>
    </row>
    <row r="5910" spans="2:28" ht="191.25" x14ac:dyDescent="0.2">
      <c r="B5910" s="7" t="s">
        <v>30888</v>
      </c>
      <c r="D5910" s="7" t="s">
        <v>30889</v>
      </c>
      <c r="E5910" s="7" t="s">
        <v>7321</v>
      </c>
      <c r="F5910" s="7" t="s">
        <v>30890</v>
      </c>
      <c r="G5910" s="7" t="s">
        <v>63</v>
      </c>
      <c r="H5910" s="7" t="s">
        <v>686</v>
      </c>
      <c r="I5910" s="49" t="s">
        <v>30891</v>
      </c>
      <c r="J5910" s="7" t="s">
        <v>30892</v>
      </c>
      <c r="K5910" s="42">
        <v>42955</v>
      </c>
      <c r="L5910" s="7" t="s">
        <v>35</v>
      </c>
      <c r="M5910" s="7">
        <v>427.2</v>
      </c>
      <c r="N5910" s="7">
        <v>10</v>
      </c>
      <c r="O5910" s="7">
        <v>608</v>
      </c>
      <c r="P5910" s="7">
        <v>0.46100000000000002</v>
      </c>
      <c r="Q5910" s="7" t="str">
        <f>CONCATENATE(Z5910,"х",AA5910,"х",AB5910)</f>
        <v>187х127х38</v>
      </c>
      <c r="R5910" s="7" t="s">
        <v>5356</v>
      </c>
      <c r="S5910" s="7" t="s">
        <v>39</v>
      </c>
      <c r="T5910" s="7" t="s">
        <v>30711</v>
      </c>
      <c r="U5910" s="7" t="s">
        <v>37</v>
      </c>
      <c r="V5910" s="7">
        <v>236600</v>
      </c>
      <c r="W5910" s="7">
        <f>A5910*M5910</f>
        <v>0</v>
      </c>
      <c r="X5910" s="7" t="str">
        <f>IF(A5910&gt;=1,1," ")</f>
        <v xml:space="preserve"> </v>
      </c>
      <c r="Y5910" s="7">
        <f>P5910*A5910</f>
        <v>0</v>
      </c>
      <c r="Z5910" s="7">
        <v>187</v>
      </c>
      <c r="AA5910" s="7">
        <v>127</v>
      </c>
      <c r="AB5910" s="7">
        <v>38</v>
      </c>
    </row>
    <row r="5911" spans="2:28" ht="213.75" x14ac:dyDescent="0.2">
      <c r="B5911" s="7" t="s">
        <v>30893</v>
      </c>
      <c r="D5911" s="7" t="s">
        <v>30894</v>
      </c>
      <c r="E5911" s="7" t="s">
        <v>16005</v>
      </c>
      <c r="F5911" s="7" t="s">
        <v>30895</v>
      </c>
      <c r="G5911" s="7" t="s">
        <v>878</v>
      </c>
      <c r="H5911" s="7" t="s">
        <v>607</v>
      </c>
      <c r="I5911" s="49" t="s">
        <v>30896</v>
      </c>
      <c r="J5911" s="7" t="s">
        <v>30897</v>
      </c>
      <c r="K5911" s="42">
        <v>43150</v>
      </c>
      <c r="L5911" s="7" t="s">
        <v>441</v>
      </c>
      <c r="M5911" s="7">
        <v>471.6</v>
      </c>
      <c r="N5911" s="7">
        <v>10</v>
      </c>
      <c r="O5911" s="7">
        <v>48</v>
      </c>
      <c r="P5911" s="7">
        <v>0.51700000000000002</v>
      </c>
      <c r="Q5911" s="7" t="str">
        <f>CONCATENATE(Z5911,"х",AA5911,"х",AB5911)</f>
        <v>289х216х10</v>
      </c>
      <c r="R5911" s="7" t="s">
        <v>206</v>
      </c>
      <c r="S5911" s="7" t="s">
        <v>39</v>
      </c>
      <c r="T5911" s="7" t="s">
        <v>30898</v>
      </c>
      <c r="U5911" s="7" t="s">
        <v>84</v>
      </c>
      <c r="V5911" s="7">
        <v>247007</v>
      </c>
      <c r="W5911" s="7">
        <f>A5911*M5911</f>
        <v>0</v>
      </c>
      <c r="X5911" s="7" t="str">
        <f>IF(A5911&gt;=1,1," ")</f>
        <v xml:space="preserve"> </v>
      </c>
      <c r="Y5911" s="7">
        <f>P5911*A5911</f>
        <v>0</v>
      </c>
      <c r="Z5911" s="7">
        <v>289</v>
      </c>
      <c r="AA5911" s="7">
        <v>216</v>
      </c>
      <c r="AB5911" s="7">
        <v>10</v>
      </c>
    </row>
    <row r="5912" spans="2:28" ht="236.25" x14ac:dyDescent="0.2">
      <c r="B5912" s="7" t="s">
        <v>30899</v>
      </c>
      <c r="D5912" s="7" t="s">
        <v>30900</v>
      </c>
      <c r="E5912" s="7" t="s">
        <v>30901</v>
      </c>
      <c r="F5912" s="7" t="s">
        <v>30902</v>
      </c>
      <c r="G5912" s="7" t="s">
        <v>878</v>
      </c>
      <c r="H5912" s="7" t="s">
        <v>607</v>
      </c>
      <c r="I5912" s="49" t="s">
        <v>30903</v>
      </c>
      <c r="J5912" s="7" t="s">
        <v>30904</v>
      </c>
      <c r="K5912" s="42">
        <v>43129</v>
      </c>
      <c r="L5912" s="7" t="s">
        <v>35</v>
      </c>
      <c r="M5912" s="7">
        <v>471.6</v>
      </c>
      <c r="N5912" s="7">
        <v>10</v>
      </c>
      <c r="O5912" s="7">
        <v>48</v>
      </c>
      <c r="P5912" s="7">
        <v>0.48299999999999998</v>
      </c>
      <c r="Q5912" s="7" t="str">
        <f>CONCATENATE(Z5912,"х",AA5912,"х",AB5912)</f>
        <v>280х210х10</v>
      </c>
      <c r="R5912" s="7" t="s">
        <v>206</v>
      </c>
      <c r="S5912" s="7" t="s">
        <v>39</v>
      </c>
      <c r="T5912" s="7" t="s">
        <v>30898</v>
      </c>
      <c r="U5912" s="7" t="s">
        <v>84</v>
      </c>
      <c r="V5912" s="7">
        <v>245857</v>
      </c>
      <c r="W5912" s="7">
        <f>A5912*M5912</f>
        <v>0</v>
      </c>
      <c r="X5912" s="7" t="str">
        <f>IF(A5912&gt;=1,1," ")</f>
        <v xml:space="preserve"> </v>
      </c>
      <c r="Y5912" s="7">
        <f>P5912*A5912</f>
        <v>0</v>
      </c>
      <c r="Z5912" s="7">
        <v>280</v>
      </c>
      <c r="AA5912" s="7">
        <v>210</v>
      </c>
      <c r="AB5912" s="7">
        <v>10</v>
      </c>
    </row>
    <row r="5913" spans="2:28" ht="191.25" x14ac:dyDescent="0.2">
      <c r="B5913" s="7" t="s">
        <v>30905</v>
      </c>
      <c r="D5913" s="7" t="s">
        <v>30906</v>
      </c>
      <c r="E5913" s="7" t="s">
        <v>30907</v>
      </c>
      <c r="F5913" s="7" t="s">
        <v>30908</v>
      </c>
      <c r="G5913" s="7" t="s">
        <v>63</v>
      </c>
      <c r="H5913" s="7" t="s">
        <v>447</v>
      </c>
      <c r="I5913" s="49" t="s">
        <v>30909</v>
      </c>
      <c r="J5913" s="7" t="s">
        <v>14708</v>
      </c>
      <c r="K5913" s="42">
        <v>43061</v>
      </c>
      <c r="L5913" s="7" t="s">
        <v>35</v>
      </c>
      <c r="M5913" s="7">
        <v>588</v>
      </c>
      <c r="N5913" s="7">
        <v>10</v>
      </c>
      <c r="O5913" s="7">
        <v>144</v>
      </c>
      <c r="P5913" s="7">
        <v>0.39100000000000001</v>
      </c>
      <c r="Q5913" s="7" t="str">
        <f>CONCATENATE(Z5913,"х",AA5913,"х",AB5913)</f>
        <v>255х197х11</v>
      </c>
      <c r="R5913" s="7" t="s">
        <v>94</v>
      </c>
      <c r="S5913" s="7">
        <v>3</v>
      </c>
      <c r="T5913" s="7" t="s">
        <v>30910</v>
      </c>
      <c r="U5913" s="7" t="s">
        <v>56</v>
      </c>
      <c r="V5913" s="7">
        <v>267440</v>
      </c>
      <c r="W5913" s="7">
        <f>A5913*M5913</f>
        <v>0</v>
      </c>
      <c r="X5913" s="7" t="str">
        <f>IF(A5913&gt;=1,1," ")</f>
        <v xml:space="preserve"> </v>
      </c>
      <c r="Y5913" s="7">
        <f>P5913*A5913</f>
        <v>0</v>
      </c>
      <c r="Z5913" s="7">
        <v>255</v>
      </c>
      <c r="AA5913" s="7">
        <v>197</v>
      </c>
      <c r="AB5913" s="7">
        <v>11</v>
      </c>
    </row>
    <row r="5914" spans="2:28" ht="225" x14ac:dyDescent="0.2">
      <c r="B5914" s="7" t="s">
        <v>30911</v>
      </c>
      <c r="C5914" s="7" t="s">
        <v>59</v>
      </c>
      <c r="D5914" s="7" t="s">
        <v>30912</v>
      </c>
      <c r="E5914" s="7" t="s">
        <v>10214</v>
      </c>
      <c r="F5914" s="7" t="s">
        <v>30913</v>
      </c>
      <c r="G5914" s="7" t="s">
        <v>63</v>
      </c>
      <c r="H5914" s="7" t="s">
        <v>447</v>
      </c>
      <c r="I5914" s="49" t="s">
        <v>30914</v>
      </c>
      <c r="J5914" s="7" t="s">
        <v>18871</v>
      </c>
      <c r="K5914" s="42">
        <v>42983</v>
      </c>
      <c r="L5914" s="7" t="s">
        <v>35</v>
      </c>
      <c r="M5914" s="7">
        <v>588</v>
      </c>
      <c r="N5914" s="7">
        <v>10</v>
      </c>
      <c r="O5914" s="7">
        <v>160</v>
      </c>
      <c r="P5914" s="7">
        <v>0.43</v>
      </c>
      <c r="Q5914" s="7" t="str">
        <f>CONCATENATE(Z5914,"х",AA5914,"х",AB5914)</f>
        <v>255х198х12</v>
      </c>
      <c r="R5914" s="7" t="s">
        <v>94</v>
      </c>
      <c r="S5914" s="7">
        <v>3</v>
      </c>
      <c r="T5914" s="7" t="s">
        <v>30910</v>
      </c>
      <c r="U5914" s="7" t="s">
        <v>56</v>
      </c>
      <c r="V5914" s="7">
        <v>272115</v>
      </c>
      <c r="W5914" s="7">
        <f>A5914*M5914</f>
        <v>0</v>
      </c>
      <c r="X5914" s="7" t="str">
        <f>IF(A5914&gt;=1,1," ")</f>
        <v xml:space="preserve"> </v>
      </c>
      <c r="Y5914" s="7">
        <f>P5914*A5914</f>
        <v>0</v>
      </c>
      <c r="Z5914" s="7">
        <v>255</v>
      </c>
      <c r="AA5914" s="7">
        <v>198</v>
      </c>
      <c r="AB5914" s="7">
        <v>12</v>
      </c>
    </row>
    <row r="5915" spans="2:28" x14ac:dyDescent="0.2">
      <c r="B5915" s="7" t="s">
        <v>30915</v>
      </c>
      <c r="D5915" s="7" t="s">
        <v>30916</v>
      </c>
      <c r="E5915" s="7" t="s">
        <v>30917</v>
      </c>
      <c r="F5915" s="7" t="s">
        <v>30918</v>
      </c>
      <c r="G5915" s="7" t="s">
        <v>815</v>
      </c>
      <c r="H5915" s="7" t="s">
        <v>447</v>
      </c>
      <c r="I5915" s="7" t="s">
        <v>30919</v>
      </c>
      <c r="J5915" s="7" t="s">
        <v>30920</v>
      </c>
      <c r="K5915" s="42">
        <v>43018</v>
      </c>
      <c r="L5915" s="7" t="s">
        <v>35</v>
      </c>
      <c r="M5915" s="7">
        <v>492</v>
      </c>
      <c r="N5915" s="7">
        <v>10</v>
      </c>
      <c r="O5915" s="7">
        <v>128</v>
      </c>
      <c r="P5915" s="7">
        <v>0.34899999999999998</v>
      </c>
      <c r="Q5915" s="7" t="str">
        <f>CONCATENATE(Z5915,"х",AA5915,"х",AB5915)</f>
        <v>255х197х10</v>
      </c>
      <c r="R5915" s="7" t="s">
        <v>94</v>
      </c>
      <c r="S5915" s="7">
        <v>3</v>
      </c>
      <c r="T5915" s="7" t="s">
        <v>30910</v>
      </c>
      <c r="U5915" s="7" t="s">
        <v>56</v>
      </c>
      <c r="V5915" s="7">
        <v>257657</v>
      </c>
      <c r="W5915" s="7">
        <f>A5915*M5915</f>
        <v>0</v>
      </c>
      <c r="X5915" s="7" t="str">
        <f>IF(A5915&gt;=1,1," ")</f>
        <v xml:space="preserve"> </v>
      </c>
      <c r="Y5915" s="7">
        <f>P5915*A5915</f>
        <v>0</v>
      </c>
      <c r="Z5915" s="7">
        <v>255</v>
      </c>
      <c r="AA5915" s="7">
        <v>197</v>
      </c>
      <c r="AB5915" s="7">
        <v>10</v>
      </c>
    </row>
    <row r="5916" spans="2:28" ht="213.75" x14ac:dyDescent="0.2">
      <c r="B5916" s="7" t="s">
        <v>30921</v>
      </c>
      <c r="D5916" s="7" t="s">
        <v>30922</v>
      </c>
      <c r="E5916" s="7" t="s">
        <v>30923</v>
      </c>
      <c r="F5916" s="7" t="s">
        <v>30924</v>
      </c>
      <c r="G5916" s="7" t="s">
        <v>78</v>
      </c>
      <c r="H5916" s="7" t="s">
        <v>447</v>
      </c>
      <c r="I5916" s="49" t="s">
        <v>30925</v>
      </c>
      <c r="J5916" s="7" t="s">
        <v>30926</v>
      </c>
      <c r="K5916" s="42">
        <v>44134</v>
      </c>
      <c r="L5916" s="7" t="s">
        <v>35</v>
      </c>
      <c r="M5916" s="7">
        <v>588</v>
      </c>
      <c r="N5916" s="7">
        <v>10</v>
      </c>
      <c r="O5916" s="7">
        <v>160</v>
      </c>
      <c r="P5916" s="7">
        <v>0.43</v>
      </c>
      <c r="Q5916" s="7" t="str">
        <f>CONCATENATE(Z5916,"х",AA5916,"х",AB5916)</f>
        <v>255х197х11</v>
      </c>
      <c r="R5916" s="7" t="s">
        <v>94</v>
      </c>
      <c r="S5916" s="7">
        <v>3</v>
      </c>
      <c r="T5916" s="7" t="s">
        <v>30910</v>
      </c>
      <c r="U5916" s="7" t="s">
        <v>56</v>
      </c>
      <c r="V5916" s="7">
        <v>267810</v>
      </c>
      <c r="W5916" s="7">
        <f>A5916*M5916</f>
        <v>0</v>
      </c>
      <c r="X5916" s="7" t="str">
        <f>IF(A5916&gt;=1,1," ")</f>
        <v xml:space="preserve"> </v>
      </c>
      <c r="Y5916" s="7">
        <f>P5916*A5916</f>
        <v>0</v>
      </c>
      <c r="Z5916" s="7">
        <v>255</v>
      </c>
      <c r="AA5916" s="7">
        <v>197</v>
      </c>
      <c r="AB5916" s="7">
        <v>11</v>
      </c>
    </row>
    <row r="5917" spans="2:28" x14ac:dyDescent="0.2">
      <c r="B5917" s="7" t="s">
        <v>30927</v>
      </c>
      <c r="D5917" s="7" t="s">
        <v>30928</v>
      </c>
      <c r="E5917" s="7" t="s">
        <v>5105</v>
      </c>
      <c r="F5917" s="7" t="s">
        <v>30929</v>
      </c>
      <c r="G5917" s="7" t="s">
        <v>63</v>
      </c>
      <c r="H5917" s="7" t="s">
        <v>158</v>
      </c>
      <c r="I5917" s="7" t="s">
        <v>30930</v>
      </c>
      <c r="J5917" s="7" t="s">
        <v>30931</v>
      </c>
      <c r="K5917" s="42">
        <v>43098</v>
      </c>
      <c r="L5917" s="7" t="s">
        <v>35</v>
      </c>
      <c r="M5917" s="7">
        <v>360</v>
      </c>
      <c r="N5917" s="7">
        <v>10</v>
      </c>
      <c r="O5917" s="7">
        <v>320</v>
      </c>
      <c r="P5917" s="7">
        <v>0.32700000000000001</v>
      </c>
      <c r="Q5917" s="7" t="str">
        <f>CONCATENATE(Z5917,"х",AA5917,"х",AB5917)</f>
        <v>207х133х21</v>
      </c>
      <c r="R5917" s="7" t="s">
        <v>36</v>
      </c>
      <c r="S5917" s="7" t="s">
        <v>39</v>
      </c>
      <c r="T5917" s="7" t="s">
        <v>30932</v>
      </c>
      <c r="U5917" s="7" t="s">
        <v>56</v>
      </c>
      <c r="V5917" s="7">
        <v>246226</v>
      </c>
      <c r="W5917" s="7">
        <f>A5917*M5917</f>
        <v>0</v>
      </c>
      <c r="X5917" s="7" t="str">
        <f>IF(A5917&gt;=1,1," ")</f>
        <v xml:space="preserve"> </v>
      </c>
      <c r="Y5917" s="7">
        <f>P5917*A5917</f>
        <v>0</v>
      </c>
      <c r="Z5917" s="7">
        <v>207</v>
      </c>
      <c r="AA5917" s="7">
        <v>133</v>
      </c>
      <c r="AB5917" s="7">
        <v>21</v>
      </c>
    </row>
    <row r="5918" spans="2:28" ht="101.25" x14ac:dyDescent="0.2">
      <c r="B5918" s="7" t="s">
        <v>30933</v>
      </c>
      <c r="D5918" s="7" t="s">
        <v>30934</v>
      </c>
      <c r="E5918" s="7" t="s">
        <v>5105</v>
      </c>
      <c r="F5918" s="7" t="s">
        <v>30935</v>
      </c>
      <c r="G5918" s="7" t="s">
        <v>63</v>
      </c>
      <c r="H5918" s="7" t="s">
        <v>158</v>
      </c>
      <c r="I5918" s="49" t="s">
        <v>30936</v>
      </c>
      <c r="J5918" s="7" t="s">
        <v>30931</v>
      </c>
      <c r="K5918" s="42">
        <v>43098</v>
      </c>
      <c r="L5918" s="7" t="s">
        <v>35</v>
      </c>
      <c r="M5918" s="7">
        <v>360</v>
      </c>
      <c r="N5918" s="7">
        <v>10</v>
      </c>
      <c r="O5918" s="7">
        <v>224</v>
      </c>
      <c r="P5918" s="7">
        <v>0.27900000000000003</v>
      </c>
      <c r="Q5918" s="7" t="str">
        <f>CONCATENATE(Z5918,"х",AA5918,"х",AB5918)</f>
        <v>206х133х17</v>
      </c>
      <c r="R5918" s="7" t="s">
        <v>36</v>
      </c>
      <c r="S5918" s="7" t="s">
        <v>39</v>
      </c>
      <c r="T5918" s="7" t="s">
        <v>30932</v>
      </c>
      <c r="U5918" s="7" t="s">
        <v>56</v>
      </c>
      <c r="V5918" s="7">
        <v>246371</v>
      </c>
      <c r="W5918" s="7">
        <f>A5918*M5918</f>
        <v>0</v>
      </c>
      <c r="X5918" s="7" t="str">
        <f>IF(A5918&gt;=1,1," ")</f>
        <v xml:space="preserve"> </v>
      </c>
      <c r="Y5918" s="7">
        <f>P5918*A5918</f>
        <v>0</v>
      </c>
      <c r="Z5918" s="7">
        <v>206</v>
      </c>
      <c r="AA5918" s="7">
        <v>133</v>
      </c>
      <c r="AB5918" s="7">
        <v>17</v>
      </c>
    </row>
    <row r="5919" spans="2:28" ht="123.75" x14ac:dyDescent="0.2">
      <c r="B5919" s="7" t="s">
        <v>30937</v>
      </c>
      <c r="D5919" s="7" t="s">
        <v>30938</v>
      </c>
      <c r="E5919" s="7" t="s">
        <v>5105</v>
      </c>
      <c r="F5919" s="7" t="s">
        <v>30939</v>
      </c>
      <c r="G5919" s="7" t="s">
        <v>63</v>
      </c>
      <c r="H5919" s="7" t="s">
        <v>158</v>
      </c>
      <c r="I5919" s="49" t="s">
        <v>30940</v>
      </c>
      <c r="J5919" s="7" t="s">
        <v>30931</v>
      </c>
      <c r="K5919" s="42">
        <v>43098</v>
      </c>
      <c r="L5919" s="7" t="s">
        <v>35</v>
      </c>
      <c r="M5919" s="7">
        <v>360</v>
      </c>
      <c r="N5919" s="7">
        <v>10</v>
      </c>
      <c r="O5919" s="7">
        <v>224</v>
      </c>
      <c r="P5919" s="7">
        <v>0.26700000000000002</v>
      </c>
      <c r="Q5919" s="7" t="str">
        <f>CONCATENATE(Z5919,"х",AA5919,"х",AB5919)</f>
        <v>207х132х18</v>
      </c>
      <c r="R5919" s="7" t="s">
        <v>36</v>
      </c>
      <c r="S5919" s="7" t="s">
        <v>39</v>
      </c>
      <c r="T5919" s="7" t="s">
        <v>30932</v>
      </c>
      <c r="U5919" s="7" t="s">
        <v>56</v>
      </c>
      <c r="V5919" s="7">
        <v>246387</v>
      </c>
      <c r="W5919" s="7">
        <f>A5919*M5919</f>
        <v>0</v>
      </c>
      <c r="X5919" s="7" t="str">
        <f>IF(A5919&gt;=1,1," ")</f>
        <v xml:space="preserve"> </v>
      </c>
      <c r="Y5919" s="7">
        <f>P5919*A5919</f>
        <v>0</v>
      </c>
      <c r="Z5919" s="7">
        <v>207</v>
      </c>
      <c r="AA5919" s="7">
        <v>132</v>
      </c>
      <c r="AB5919" s="7">
        <v>18</v>
      </c>
    </row>
    <row r="5920" spans="2:28" ht="90" x14ac:dyDescent="0.2">
      <c r="B5920" s="7" t="s">
        <v>30941</v>
      </c>
      <c r="D5920" s="7" t="s">
        <v>30942</v>
      </c>
      <c r="E5920" s="7" t="s">
        <v>5105</v>
      </c>
      <c r="F5920" s="7" t="s">
        <v>30943</v>
      </c>
      <c r="G5920" s="7" t="s">
        <v>63</v>
      </c>
      <c r="H5920" s="7" t="s">
        <v>158</v>
      </c>
      <c r="I5920" s="49" t="s">
        <v>30944</v>
      </c>
      <c r="J5920" s="7" t="s">
        <v>30931</v>
      </c>
      <c r="K5920" s="42">
        <v>43098</v>
      </c>
      <c r="L5920" s="7" t="s">
        <v>35</v>
      </c>
      <c r="M5920" s="7">
        <v>360</v>
      </c>
      <c r="N5920" s="7">
        <v>10</v>
      </c>
      <c r="O5920" s="7">
        <v>288</v>
      </c>
      <c r="P5920" s="7">
        <v>0.308</v>
      </c>
      <c r="Q5920" s="7" t="str">
        <f>CONCATENATE(Z5920,"х",AA5920,"х",AB5920)</f>
        <v>207х133х20</v>
      </c>
      <c r="R5920" s="7" t="s">
        <v>36</v>
      </c>
      <c r="S5920" s="7" t="s">
        <v>39</v>
      </c>
      <c r="T5920" s="7" t="s">
        <v>30932</v>
      </c>
      <c r="U5920" s="7" t="s">
        <v>56</v>
      </c>
      <c r="V5920" s="7">
        <v>246354</v>
      </c>
      <c r="W5920" s="7">
        <f>A5920*M5920</f>
        <v>0</v>
      </c>
      <c r="X5920" s="7" t="str">
        <f>IF(A5920&gt;=1,1," ")</f>
        <v xml:space="preserve"> </v>
      </c>
      <c r="Y5920" s="7">
        <f>P5920*A5920</f>
        <v>0</v>
      </c>
      <c r="Z5920" s="7">
        <v>207</v>
      </c>
      <c r="AA5920" s="7">
        <v>133</v>
      </c>
      <c r="AB5920" s="7">
        <v>20</v>
      </c>
    </row>
    <row r="5921" spans="2:28" x14ac:dyDescent="0.2">
      <c r="B5921" s="7" t="s">
        <v>30945</v>
      </c>
      <c r="D5921" s="7" t="s">
        <v>30946</v>
      </c>
      <c r="E5921" s="7" t="s">
        <v>5105</v>
      </c>
      <c r="F5921" s="7" t="s">
        <v>30947</v>
      </c>
      <c r="G5921" s="7" t="s">
        <v>63</v>
      </c>
      <c r="H5921" s="7" t="s">
        <v>158</v>
      </c>
      <c r="I5921" s="7" t="s">
        <v>30948</v>
      </c>
      <c r="J5921" s="7" t="s">
        <v>30931</v>
      </c>
      <c r="K5921" s="42">
        <v>43098</v>
      </c>
      <c r="L5921" s="7" t="s">
        <v>35</v>
      </c>
      <c r="M5921" s="7">
        <v>360</v>
      </c>
      <c r="N5921" s="7">
        <v>10</v>
      </c>
      <c r="O5921" s="7">
        <v>224</v>
      </c>
      <c r="P5921" s="7">
        <v>0.26400000000000001</v>
      </c>
      <c r="Q5921" s="7" t="str">
        <f>CONCATENATE(Z5921,"х",AA5921,"х",AB5921)</f>
        <v>207х130х18</v>
      </c>
      <c r="R5921" s="7" t="s">
        <v>36</v>
      </c>
      <c r="S5921" s="7" t="s">
        <v>39</v>
      </c>
      <c r="T5921" s="7" t="s">
        <v>30932</v>
      </c>
      <c r="U5921" s="7" t="s">
        <v>56</v>
      </c>
      <c r="V5921" s="7">
        <v>246373</v>
      </c>
      <c r="W5921" s="7">
        <f>A5921*M5921</f>
        <v>0</v>
      </c>
      <c r="X5921" s="7" t="str">
        <f>IF(A5921&gt;=1,1," ")</f>
        <v xml:space="preserve"> </v>
      </c>
      <c r="Y5921" s="7">
        <f>P5921*A5921</f>
        <v>0</v>
      </c>
      <c r="Z5921" s="7">
        <v>207</v>
      </c>
      <c r="AA5921" s="7">
        <v>130</v>
      </c>
      <c r="AB5921" s="7">
        <v>18</v>
      </c>
    </row>
    <row r="5922" spans="2:28" ht="67.5" x14ac:dyDescent="0.2">
      <c r="B5922" s="7" t="s">
        <v>30949</v>
      </c>
      <c r="D5922" s="7" t="s">
        <v>30950</v>
      </c>
      <c r="E5922" s="7" t="s">
        <v>5105</v>
      </c>
      <c r="F5922" s="7" t="s">
        <v>30951</v>
      </c>
      <c r="G5922" s="7" t="s">
        <v>63</v>
      </c>
      <c r="H5922" s="7" t="s">
        <v>158</v>
      </c>
      <c r="I5922" s="49" t="s">
        <v>30952</v>
      </c>
      <c r="J5922" s="7" t="s">
        <v>30931</v>
      </c>
      <c r="K5922" s="42">
        <v>43098</v>
      </c>
      <c r="L5922" s="7" t="s">
        <v>35</v>
      </c>
      <c r="M5922" s="7">
        <v>360</v>
      </c>
      <c r="N5922" s="7">
        <v>10</v>
      </c>
      <c r="O5922" s="7">
        <v>320</v>
      </c>
      <c r="P5922" s="7">
        <v>0.315</v>
      </c>
      <c r="Q5922" s="7" t="str">
        <f>CONCATENATE(Z5922,"х",AA5922,"х",AB5922)</f>
        <v>207х133х20</v>
      </c>
      <c r="R5922" s="7" t="s">
        <v>36</v>
      </c>
      <c r="S5922" s="7" t="s">
        <v>39</v>
      </c>
      <c r="T5922" s="7" t="s">
        <v>30932</v>
      </c>
      <c r="U5922" s="7" t="s">
        <v>56</v>
      </c>
      <c r="V5922" s="7">
        <v>246349</v>
      </c>
      <c r="W5922" s="7">
        <f>A5922*M5922</f>
        <v>0</v>
      </c>
      <c r="X5922" s="7" t="str">
        <f>IF(A5922&gt;=1,1," ")</f>
        <v xml:space="preserve"> </v>
      </c>
      <c r="Y5922" s="7">
        <f>P5922*A5922</f>
        <v>0</v>
      </c>
      <c r="Z5922" s="7">
        <v>207</v>
      </c>
      <c r="AA5922" s="7">
        <v>133</v>
      </c>
      <c r="AB5922" s="7">
        <v>20</v>
      </c>
    </row>
    <row r="5923" spans="2:28" ht="101.25" x14ac:dyDescent="0.2">
      <c r="B5923" s="7" t="s">
        <v>30953</v>
      </c>
      <c r="D5923" s="7" t="s">
        <v>30954</v>
      </c>
      <c r="E5923" s="7" t="s">
        <v>5105</v>
      </c>
      <c r="F5923" s="7" t="s">
        <v>30955</v>
      </c>
      <c r="G5923" s="7" t="s">
        <v>63</v>
      </c>
      <c r="H5923" s="7" t="s">
        <v>158</v>
      </c>
      <c r="I5923" s="49" t="s">
        <v>30956</v>
      </c>
      <c r="J5923" s="7" t="s">
        <v>30931</v>
      </c>
      <c r="K5923" s="42">
        <v>43098</v>
      </c>
      <c r="L5923" s="7" t="s">
        <v>35</v>
      </c>
      <c r="M5923" s="7">
        <v>360</v>
      </c>
      <c r="N5923" s="7">
        <v>10</v>
      </c>
      <c r="O5923" s="7">
        <v>288</v>
      </c>
      <c r="P5923" s="7">
        <v>0.28799999999999998</v>
      </c>
      <c r="Q5923" s="7" t="str">
        <f>CONCATENATE(Z5923,"х",AA5923,"х",AB5923)</f>
        <v>208х134х20</v>
      </c>
      <c r="R5923" s="7" t="s">
        <v>36</v>
      </c>
      <c r="S5923" s="7" t="s">
        <v>39</v>
      </c>
      <c r="T5923" s="7" t="s">
        <v>30932</v>
      </c>
      <c r="U5923" s="7" t="s">
        <v>56</v>
      </c>
      <c r="V5923" s="7">
        <v>246346</v>
      </c>
      <c r="W5923" s="7">
        <f>A5923*M5923</f>
        <v>0</v>
      </c>
      <c r="X5923" s="7" t="str">
        <f>IF(A5923&gt;=1,1," ")</f>
        <v xml:space="preserve"> </v>
      </c>
      <c r="Y5923" s="7">
        <f>P5923*A5923</f>
        <v>0</v>
      </c>
      <c r="Z5923" s="7">
        <v>208</v>
      </c>
      <c r="AA5923" s="7">
        <v>134</v>
      </c>
      <c r="AB5923" s="7">
        <v>20</v>
      </c>
    </row>
    <row r="5924" spans="2:28" ht="90" x14ac:dyDescent="0.2">
      <c r="B5924" s="7" t="s">
        <v>30957</v>
      </c>
      <c r="D5924" s="7" t="s">
        <v>30958</v>
      </c>
      <c r="E5924" s="7" t="s">
        <v>5105</v>
      </c>
      <c r="F5924" s="7" t="s">
        <v>30959</v>
      </c>
      <c r="G5924" s="7" t="s">
        <v>63</v>
      </c>
      <c r="H5924" s="7" t="s">
        <v>158</v>
      </c>
      <c r="I5924" s="49" t="s">
        <v>30960</v>
      </c>
      <c r="J5924" s="7" t="s">
        <v>30931</v>
      </c>
      <c r="K5924" s="42">
        <v>43098</v>
      </c>
      <c r="L5924" s="7" t="s">
        <v>35</v>
      </c>
      <c r="M5924" s="7">
        <v>360</v>
      </c>
      <c r="N5924" s="7">
        <v>10</v>
      </c>
      <c r="O5924" s="7">
        <v>256</v>
      </c>
      <c r="P5924" s="7">
        <v>0.28399999999999997</v>
      </c>
      <c r="Q5924" s="7" t="str">
        <f>CONCATENATE(Z5924,"х",AA5924,"х",AB5924)</f>
        <v>209х133х19</v>
      </c>
      <c r="R5924" s="7" t="s">
        <v>36</v>
      </c>
      <c r="S5924" s="7" t="s">
        <v>39</v>
      </c>
      <c r="T5924" s="7" t="s">
        <v>30932</v>
      </c>
      <c r="U5924" s="7" t="s">
        <v>56</v>
      </c>
      <c r="V5924" s="7">
        <v>246370</v>
      </c>
      <c r="W5924" s="7">
        <f>A5924*M5924</f>
        <v>0</v>
      </c>
      <c r="X5924" s="7" t="str">
        <f>IF(A5924&gt;=1,1," ")</f>
        <v xml:space="preserve"> </v>
      </c>
      <c r="Y5924" s="7">
        <f>P5924*A5924</f>
        <v>0</v>
      </c>
      <c r="Z5924" s="7">
        <v>209</v>
      </c>
      <c r="AA5924" s="7">
        <v>133</v>
      </c>
      <c r="AB5924" s="7">
        <v>19</v>
      </c>
    </row>
    <row r="5925" spans="2:28" ht="146.25" x14ac:dyDescent="0.2">
      <c r="B5925" s="7" t="s">
        <v>30961</v>
      </c>
      <c r="D5925" s="7" t="s">
        <v>30962</v>
      </c>
      <c r="E5925" s="7" t="s">
        <v>445</v>
      </c>
      <c r="F5925" s="7" t="s">
        <v>30963</v>
      </c>
      <c r="G5925" s="7" t="s">
        <v>878</v>
      </c>
      <c r="H5925" s="7" t="s">
        <v>447</v>
      </c>
      <c r="I5925" s="49" t="s">
        <v>30964</v>
      </c>
      <c r="J5925" s="7" t="s">
        <v>27409</v>
      </c>
      <c r="K5925" s="42">
        <v>43353</v>
      </c>
      <c r="L5925" s="7" t="s">
        <v>441</v>
      </c>
      <c r="M5925" s="7">
        <v>684</v>
      </c>
      <c r="N5925" s="7">
        <v>10</v>
      </c>
      <c r="O5925" s="7">
        <v>128</v>
      </c>
      <c r="P5925" s="7">
        <v>0.56899999999999995</v>
      </c>
      <c r="Q5925" s="7" t="str">
        <f>CONCATENATE(Z5925,"х",AA5925,"х",AB5925)</f>
        <v>264х204х15</v>
      </c>
      <c r="R5925" s="7" t="s">
        <v>94</v>
      </c>
      <c r="S5925" s="7" t="s">
        <v>39</v>
      </c>
      <c r="T5925" s="7" t="s">
        <v>30965</v>
      </c>
      <c r="U5925" s="7" t="s">
        <v>56</v>
      </c>
      <c r="V5925" s="7">
        <v>248296</v>
      </c>
      <c r="W5925" s="7">
        <f>A5925*M5925</f>
        <v>0</v>
      </c>
      <c r="X5925" s="7" t="str">
        <f>IF(A5925&gt;=1,1," ")</f>
        <v xml:space="preserve"> </v>
      </c>
      <c r="Y5925" s="7">
        <f>P5925*A5925</f>
        <v>0</v>
      </c>
      <c r="Z5925" s="7">
        <v>264</v>
      </c>
      <c r="AA5925" s="7">
        <v>204</v>
      </c>
      <c r="AB5925" s="7">
        <v>15</v>
      </c>
    </row>
    <row r="5926" spans="2:28" ht="191.25" x14ac:dyDescent="0.2">
      <c r="B5926" s="7" t="s">
        <v>30966</v>
      </c>
      <c r="D5926" s="7" t="s">
        <v>30967</v>
      </c>
      <c r="E5926" s="7" t="s">
        <v>30968</v>
      </c>
      <c r="F5926" s="7" t="s">
        <v>30969</v>
      </c>
      <c r="G5926" s="7" t="s">
        <v>815</v>
      </c>
      <c r="H5926" s="7" t="s">
        <v>447</v>
      </c>
      <c r="I5926" s="49" t="s">
        <v>30970</v>
      </c>
      <c r="J5926" s="7" t="s">
        <v>30971</v>
      </c>
      <c r="K5926" s="42">
        <v>43451</v>
      </c>
      <c r="L5926" s="7" t="s">
        <v>441</v>
      </c>
      <c r="M5926" s="7">
        <v>852</v>
      </c>
      <c r="N5926" s="7">
        <v>10</v>
      </c>
      <c r="O5926" s="7">
        <v>128</v>
      </c>
      <c r="P5926" s="7">
        <v>0.56499999999999995</v>
      </c>
      <c r="Q5926" s="7" t="str">
        <f>CONCATENATE(Z5926,"х",AA5926,"х",AB5926)</f>
        <v>265х205х15</v>
      </c>
      <c r="R5926" s="7" t="s">
        <v>94</v>
      </c>
      <c r="S5926" s="7" t="s">
        <v>39</v>
      </c>
      <c r="T5926" s="7" t="s">
        <v>30965</v>
      </c>
      <c r="U5926" s="7" t="s">
        <v>56</v>
      </c>
      <c r="V5926" s="7">
        <v>232996</v>
      </c>
      <c r="W5926" s="7">
        <f>A5926*M5926</f>
        <v>0</v>
      </c>
      <c r="X5926" s="7" t="str">
        <f>IF(A5926&gt;=1,1," ")</f>
        <v xml:space="preserve"> </v>
      </c>
      <c r="Y5926" s="7">
        <f>P5926*A5926</f>
        <v>0</v>
      </c>
      <c r="Z5926" s="7">
        <v>265</v>
      </c>
      <c r="AA5926" s="7">
        <v>205</v>
      </c>
      <c r="AB5926" s="7">
        <v>15</v>
      </c>
    </row>
    <row r="5927" spans="2:28" ht="123.75" x14ac:dyDescent="0.2">
      <c r="B5927" s="7" t="s">
        <v>30972</v>
      </c>
      <c r="D5927" s="7" t="s">
        <v>30973</v>
      </c>
      <c r="E5927" s="7" t="s">
        <v>445</v>
      </c>
      <c r="F5927" s="7" t="s">
        <v>30974</v>
      </c>
      <c r="G5927" s="7" t="s">
        <v>815</v>
      </c>
      <c r="H5927" s="7" t="s">
        <v>447</v>
      </c>
      <c r="I5927" s="49" t="s">
        <v>30975</v>
      </c>
      <c r="J5927" s="7" t="s">
        <v>30976</v>
      </c>
      <c r="K5927" s="42">
        <v>43430</v>
      </c>
      <c r="L5927" s="7" t="s">
        <v>441</v>
      </c>
      <c r="M5927" s="7">
        <v>720</v>
      </c>
      <c r="N5927" s="7">
        <v>10</v>
      </c>
      <c r="O5927" s="7">
        <v>128</v>
      </c>
      <c r="P5927" s="7">
        <v>0.55700000000000005</v>
      </c>
      <c r="Q5927" s="7" t="str">
        <f>CONCATENATE(Z5927,"х",AA5927,"х",AB5927)</f>
        <v>255х197х14</v>
      </c>
      <c r="R5927" s="7" t="s">
        <v>94</v>
      </c>
      <c r="S5927" s="7" t="s">
        <v>39</v>
      </c>
      <c r="T5927" s="7" t="s">
        <v>30965</v>
      </c>
      <c r="U5927" s="7" t="s">
        <v>56</v>
      </c>
      <c r="V5927" s="7">
        <v>248293</v>
      </c>
      <c r="W5927" s="7">
        <f>A5927*M5927</f>
        <v>0</v>
      </c>
      <c r="X5927" s="7" t="str">
        <f>IF(A5927&gt;=1,1," ")</f>
        <v xml:space="preserve"> </v>
      </c>
      <c r="Y5927" s="7">
        <f>P5927*A5927</f>
        <v>0</v>
      </c>
      <c r="Z5927" s="7">
        <v>255</v>
      </c>
      <c r="AA5927" s="7">
        <v>197</v>
      </c>
      <c r="AB5927" s="7">
        <v>14</v>
      </c>
    </row>
    <row r="5928" spans="2:28" ht="168.75" x14ac:dyDescent="0.2">
      <c r="B5928" s="7" t="s">
        <v>30977</v>
      </c>
      <c r="D5928" s="7" t="s">
        <v>30978</v>
      </c>
      <c r="E5928" s="7" t="s">
        <v>30979</v>
      </c>
      <c r="F5928" s="7" t="s">
        <v>30980</v>
      </c>
      <c r="G5928" s="7" t="s">
        <v>815</v>
      </c>
      <c r="H5928" s="7" t="s">
        <v>837</v>
      </c>
      <c r="I5928" s="49" t="s">
        <v>30981</v>
      </c>
      <c r="J5928" s="7" t="s">
        <v>30982</v>
      </c>
      <c r="K5928" s="42">
        <v>43182</v>
      </c>
      <c r="L5928" s="7" t="s">
        <v>35</v>
      </c>
      <c r="M5928" s="7">
        <v>410.4</v>
      </c>
      <c r="N5928" s="7">
        <v>10</v>
      </c>
      <c r="O5928" s="7">
        <v>224</v>
      </c>
      <c r="P5928" s="7">
        <v>0.34499999999999997</v>
      </c>
      <c r="Q5928" s="7" t="str">
        <f>CONCATENATE(Z5928,"х",AA5928,"х",AB5928)</f>
        <v>212х168х13</v>
      </c>
      <c r="R5928" s="7" t="s">
        <v>754</v>
      </c>
      <c r="S5928" s="7" t="s">
        <v>39</v>
      </c>
      <c r="T5928" s="7" t="s">
        <v>30983</v>
      </c>
      <c r="U5928" s="7" t="s">
        <v>37</v>
      </c>
      <c r="V5928" s="7">
        <v>247647</v>
      </c>
      <c r="W5928" s="7">
        <f>A5928*M5928</f>
        <v>0</v>
      </c>
      <c r="X5928" s="7" t="str">
        <f>IF(A5928&gt;=1,1," ")</f>
        <v xml:space="preserve"> </v>
      </c>
      <c r="Y5928" s="7">
        <f>P5928*A5928</f>
        <v>0</v>
      </c>
      <c r="Z5928" s="7">
        <v>212</v>
      </c>
      <c r="AA5928" s="7">
        <v>168</v>
      </c>
      <c r="AB5928" s="7">
        <v>13</v>
      </c>
    </row>
    <row r="5929" spans="2:28" x14ac:dyDescent="0.2">
      <c r="B5929" s="7" t="s">
        <v>30984</v>
      </c>
      <c r="D5929" s="7" t="s">
        <v>30985</v>
      </c>
      <c r="E5929" s="7" t="s">
        <v>30986</v>
      </c>
      <c r="F5929" s="7" t="s">
        <v>30987</v>
      </c>
      <c r="G5929" s="7" t="s">
        <v>63</v>
      </c>
      <c r="H5929" s="7" t="s">
        <v>837</v>
      </c>
      <c r="I5929" s="7" t="s">
        <v>30988</v>
      </c>
      <c r="J5929" s="7" t="s">
        <v>30989</v>
      </c>
      <c r="K5929" s="42">
        <v>43531</v>
      </c>
      <c r="L5929" s="7" t="s">
        <v>35</v>
      </c>
      <c r="M5929" s="7">
        <v>427.2</v>
      </c>
      <c r="N5929" s="7">
        <v>10</v>
      </c>
      <c r="O5929" s="7">
        <v>288</v>
      </c>
      <c r="P5929" s="7">
        <v>0.40699999999999997</v>
      </c>
      <c r="Q5929" s="7" t="str">
        <f>CONCATENATE(Z5929,"х",AA5929,"х",AB5929)</f>
        <v>219х169х21</v>
      </c>
      <c r="R5929" s="7" t="s">
        <v>754</v>
      </c>
      <c r="S5929" s="7" t="s">
        <v>39</v>
      </c>
      <c r="T5929" s="7" t="s">
        <v>30983</v>
      </c>
      <c r="U5929" s="7" t="s">
        <v>56</v>
      </c>
      <c r="V5929" s="7">
        <v>252439</v>
      </c>
      <c r="W5929" s="7">
        <f>A5929*M5929</f>
        <v>0</v>
      </c>
      <c r="X5929" s="7" t="str">
        <f>IF(A5929&gt;=1,1," ")</f>
        <v xml:space="preserve"> </v>
      </c>
      <c r="Y5929" s="7">
        <f>P5929*A5929</f>
        <v>0</v>
      </c>
      <c r="Z5929" s="7">
        <v>219</v>
      </c>
      <c r="AA5929" s="7">
        <v>169</v>
      </c>
      <c r="AB5929" s="7">
        <v>21</v>
      </c>
    </row>
    <row r="5930" spans="2:28" ht="258.75" x14ac:dyDescent="0.2">
      <c r="B5930" s="7" t="s">
        <v>30990</v>
      </c>
      <c r="D5930" s="7" t="s">
        <v>30991</v>
      </c>
      <c r="E5930" s="7" t="s">
        <v>30992</v>
      </c>
      <c r="F5930" s="7" t="s">
        <v>30993</v>
      </c>
      <c r="G5930" s="7" t="s">
        <v>815</v>
      </c>
      <c r="H5930" s="7" t="s">
        <v>837</v>
      </c>
      <c r="I5930" s="49" t="s">
        <v>30994</v>
      </c>
      <c r="J5930" s="7" t="s">
        <v>30995</v>
      </c>
      <c r="K5930" s="42">
        <v>44406</v>
      </c>
      <c r="L5930" s="7" t="s">
        <v>35</v>
      </c>
      <c r="M5930" s="7">
        <v>410.4</v>
      </c>
      <c r="N5930" s="7">
        <v>10</v>
      </c>
      <c r="O5930" s="7">
        <v>288</v>
      </c>
      <c r="P5930" s="7">
        <v>0.40799999999999997</v>
      </c>
      <c r="Q5930" s="7" t="str">
        <f>CONCATENATE(Z5930,"х",AA5930,"х",AB5930)</f>
        <v>217х168х18</v>
      </c>
      <c r="R5930" s="7" t="s">
        <v>754</v>
      </c>
      <c r="S5930" s="7" t="s">
        <v>39</v>
      </c>
      <c r="T5930" s="7" t="s">
        <v>30983</v>
      </c>
      <c r="U5930" s="7" t="s">
        <v>37</v>
      </c>
      <c r="V5930" s="7">
        <v>247750</v>
      </c>
      <c r="W5930" s="7">
        <f>A5930*M5930</f>
        <v>0</v>
      </c>
      <c r="X5930" s="7" t="str">
        <f>IF(A5930&gt;=1,1," ")</f>
        <v xml:space="preserve"> </v>
      </c>
      <c r="Y5930" s="7">
        <f>P5930*A5930</f>
        <v>0</v>
      </c>
      <c r="Z5930" s="7">
        <v>217</v>
      </c>
      <c r="AA5930" s="7">
        <v>168</v>
      </c>
      <c r="AB5930" s="7">
        <v>18</v>
      </c>
    </row>
    <row r="5931" spans="2:28" ht="348.75" x14ac:dyDescent="0.2">
      <c r="B5931" s="7" t="s">
        <v>30996</v>
      </c>
      <c r="C5931" s="7" t="s">
        <v>59</v>
      </c>
      <c r="D5931" s="7" t="s">
        <v>30997</v>
      </c>
      <c r="E5931" s="7" t="s">
        <v>30998</v>
      </c>
      <c r="F5931" s="7" t="s">
        <v>30999</v>
      </c>
      <c r="G5931" s="7" t="s">
        <v>63</v>
      </c>
      <c r="H5931" s="7" t="s">
        <v>837</v>
      </c>
      <c r="I5931" s="49" t="s">
        <v>31000</v>
      </c>
      <c r="J5931" s="7" t="s">
        <v>31001</v>
      </c>
      <c r="K5931" s="42">
        <v>44315</v>
      </c>
      <c r="L5931" s="7" t="s">
        <v>35</v>
      </c>
      <c r="M5931" s="7">
        <v>427.2</v>
      </c>
      <c r="N5931" s="7">
        <v>10</v>
      </c>
      <c r="O5931" s="7">
        <v>256</v>
      </c>
      <c r="P5931" s="7">
        <v>0.41</v>
      </c>
      <c r="Q5931" s="7" t="str">
        <f>CONCATENATE(Z5931,"х",AA5931,"х",AB5931)</f>
        <v>217х170х20</v>
      </c>
      <c r="R5931" s="7" t="s">
        <v>754</v>
      </c>
      <c r="S5931" s="7" t="s">
        <v>39</v>
      </c>
      <c r="T5931" s="7" t="s">
        <v>30983</v>
      </c>
      <c r="U5931" s="7" t="s">
        <v>37</v>
      </c>
      <c r="V5931" s="7">
        <v>270608</v>
      </c>
      <c r="W5931" s="7">
        <f>A5931*M5931</f>
        <v>0</v>
      </c>
      <c r="X5931" s="7" t="str">
        <f>IF(A5931&gt;=1,1," ")</f>
        <v xml:space="preserve"> </v>
      </c>
      <c r="Y5931" s="7">
        <f>P5931*A5931</f>
        <v>0</v>
      </c>
      <c r="Z5931" s="7">
        <v>217</v>
      </c>
      <c r="AA5931" s="7">
        <v>170</v>
      </c>
      <c r="AB5931" s="7">
        <v>20</v>
      </c>
    </row>
    <row r="5932" spans="2:28" ht="157.5" x14ac:dyDescent="0.2">
      <c r="B5932" s="7" t="s">
        <v>31002</v>
      </c>
      <c r="D5932" s="7" t="s">
        <v>31003</v>
      </c>
      <c r="E5932" s="7" t="s">
        <v>31004</v>
      </c>
      <c r="F5932" s="7" t="s">
        <v>31005</v>
      </c>
      <c r="G5932" s="7" t="s">
        <v>815</v>
      </c>
      <c r="H5932" s="7" t="s">
        <v>837</v>
      </c>
      <c r="I5932" s="49" t="s">
        <v>31006</v>
      </c>
      <c r="J5932" s="7" t="s">
        <v>31007</v>
      </c>
      <c r="K5932" s="42">
        <v>43514</v>
      </c>
      <c r="L5932" s="7" t="s">
        <v>35</v>
      </c>
      <c r="M5932" s="7">
        <v>360</v>
      </c>
      <c r="N5932" s="7">
        <v>10</v>
      </c>
      <c r="O5932" s="7">
        <v>192</v>
      </c>
      <c r="P5932" s="7">
        <v>0.313</v>
      </c>
      <c r="Q5932" s="7" t="str">
        <f>CONCATENATE(Z5932,"х",AA5932,"х",AB5932)</f>
        <v>216х167х13</v>
      </c>
      <c r="R5932" s="7" t="s">
        <v>754</v>
      </c>
      <c r="S5932" s="7" t="s">
        <v>39</v>
      </c>
      <c r="T5932" s="7" t="s">
        <v>30983</v>
      </c>
      <c r="U5932" s="7" t="s">
        <v>37</v>
      </c>
      <c r="V5932" s="7">
        <v>252173</v>
      </c>
      <c r="W5932" s="7">
        <f>A5932*M5932</f>
        <v>0</v>
      </c>
      <c r="X5932" s="7" t="str">
        <f>IF(A5932&gt;=1,1," ")</f>
        <v xml:space="preserve"> </v>
      </c>
      <c r="Y5932" s="7">
        <f>P5932*A5932</f>
        <v>0</v>
      </c>
      <c r="Z5932" s="7">
        <v>216</v>
      </c>
      <c r="AA5932" s="7">
        <v>167</v>
      </c>
      <c r="AB5932" s="7">
        <v>13</v>
      </c>
    </row>
    <row r="5933" spans="2:28" ht="213.75" x14ac:dyDescent="0.2">
      <c r="B5933" s="7" t="s">
        <v>31008</v>
      </c>
      <c r="D5933" s="7" t="s">
        <v>31009</v>
      </c>
      <c r="E5933" s="7" t="s">
        <v>31010</v>
      </c>
      <c r="F5933" s="7" t="s">
        <v>31011</v>
      </c>
      <c r="G5933" s="7" t="s">
        <v>78</v>
      </c>
      <c r="H5933" s="7" t="s">
        <v>837</v>
      </c>
      <c r="I5933" s="49" t="s">
        <v>31012</v>
      </c>
      <c r="J5933" s="7" t="s">
        <v>31013</v>
      </c>
      <c r="K5933" s="42">
        <v>43910</v>
      </c>
      <c r="L5933" s="7" t="s">
        <v>35</v>
      </c>
      <c r="M5933" s="7">
        <v>427.2</v>
      </c>
      <c r="N5933" s="7">
        <v>10</v>
      </c>
      <c r="O5933" s="7">
        <v>224</v>
      </c>
      <c r="P5933" s="7">
        <v>0.36399999999999999</v>
      </c>
      <c r="Q5933" s="7" t="str">
        <f>CONCATENATE(Z5933,"х",AA5933,"х",AB5933)</f>
        <v>210х162х19</v>
      </c>
      <c r="R5933" s="7" t="s">
        <v>754</v>
      </c>
      <c r="S5933" s="7" t="s">
        <v>39</v>
      </c>
      <c r="T5933" s="7" t="s">
        <v>30983</v>
      </c>
      <c r="U5933" s="7" t="s">
        <v>37</v>
      </c>
      <c r="V5933" s="7">
        <v>263712</v>
      </c>
      <c r="W5933" s="7">
        <f>A5933*M5933</f>
        <v>0</v>
      </c>
      <c r="X5933" s="7" t="str">
        <f>IF(A5933&gt;=1,1," ")</f>
        <v xml:space="preserve"> </v>
      </c>
      <c r="Y5933" s="7">
        <f>P5933*A5933</f>
        <v>0</v>
      </c>
      <c r="Z5933" s="7">
        <v>210</v>
      </c>
      <c r="AA5933" s="7">
        <v>162</v>
      </c>
      <c r="AB5933" s="7">
        <v>19</v>
      </c>
    </row>
    <row r="5934" spans="2:28" ht="213.75" x14ac:dyDescent="0.2">
      <c r="B5934" s="7" t="s">
        <v>31014</v>
      </c>
      <c r="D5934" s="7" t="s">
        <v>31015</v>
      </c>
      <c r="E5934" s="7" t="s">
        <v>31016</v>
      </c>
      <c r="F5934" s="7" t="s">
        <v>31017</v>
      </c>
      <c r="G5934" s="7" t="s">
        <v>78</v>
      </c>
      <c r="H5934" s="7" t="s">
        <v>837</v>
      </c>
      <c r="I5934" s="49" t="s">
        <v>31018</v>
      </c>
      <c r="J5934" s="7" t="s">
        <v>31019</v>
      </c>
      <c r="K5934" s="42">
        <v>43923</v>
      </c>
      <c r="L5934" s="7" t="s">
        <v>35</v>
      </c>
      <c r="M5934" s="7">
        <v>427.2</v>
      </c>
      <c r="N5934" s="7">
        <v>10</v>
      </c>
      <c r="O5934" s="7">
        <v>160</v>
      </c>
      <c r="P5934" s="7">
        <v>0.27500000000000002</v>
      </c>
      <c r="Q5934" s="7" t="str">
        <f>CONCATENATE(Z5934,"х",AA5934,"х",AB5934)</f>
        <v>220х170х14</v>
      </c>
      <c r="R5934" s="7" t="s">
        <v>754</v>
      </c>
      <c r="S5934" s="7" t="s">
        <v>39</v>
      </c>
      <c r="T5934" s="7" t="s">
        <v>30983</v>
      </c>
      <c r="U5934" s="7" t="s">
        <v>56</v>
      </c>
      <c r="V5934" s="7">
        <v>264474</v>
      </c>
      <c r="W5934" s="7">
        <f>A5934*M5934</f>
        <v>0</v>
      </c>
      <c r="X5934" s="7" t="str">
        <f>IF(A5934&gt;=1,1," ")</f>
        <v xml:space="preserve"> </v>
      </c>
      <c r="Y5934" s="7">
        <f>P5934*A5934</f>
        <v>0</v>
      </c>
      <c r="Z5934" s="7">
        <v>220</v>
      </c>
      <c r="AA5934" s="7">
        <v>170</v>
      </c>
      <c r="AB5934" s="7">
        <v>14</v>
      </c>
    </row>
    <row r="5935" spans="2:28" x14ac:dyDescent="0.2">
      <c r="B5935" s="7" t="s">
        <v>31020</v>
      </c>
      <c r="D5935" s="7" t="s">
        <v>31021</v>
      </c>
      <c r="E5935" s="7" t="s">
        <v>1877</v>
      </c>
      <c r="F5935" s="7" t="s">
        <v>31022</v>
      </c>
      <c r="G5935" s="7" t="s">
        <v>878</v>
      </c>
      <c r="H5935" s="7" t="s">
        <v>204</v>
      </c>
      <c r="I5935" s="7" t="s">
        <v>31023</v>
      </c>
      <c r="J5935" s="7" t="s">
        <v>1880</v>
      </c>
      <c r="K5935" s="42">
        <v>43264</v>
      </c>
      <c r="L5935" s="7" t="s">
        <v>35</v>
      </c>
      <c r="M5935" s="7">
        <v>810</v>
      </c>
      <c r="N5935" s="7">
        <v>10</v>
      </c>
      <c r="O5935" s="7">
        <v>192</v>
      </c>
      <c r="P5935" s="7">
        <v>0.89100000000000001</v>
      </c>
      <c r="Q5935" s="7" t="str">
        <f>CONCATENATE(Z5935,"х",AA5935,"х",AB5935)</f>
        <v>288х214х19</v>
      </c>
      <c r="R5935" s="7" t="s">
        <v>206</v>
      </c>
      <c r="S5935" s="7" t="s">
        <v>39</v>
      </c>
      <c r="T5935" s="7" t="s">
        <v>31024</v>
      </c>
      <c r="U5935" s="7" t="s">
        <v>56</v>
      </c>
      <c r="V5935" s="7">
        <v>246116</v>
      </c>
      <c r="W5935" s="7">
        <f>A5935*M5935</f>
        <v>0</v>
      </c>
      <c r="X5935" s="7" t="str">
        <f>IF(A5935&gt;=1,1," ")</f>
        <v xml:space="preserve"> </v>
      </c>
      <c r="Y5935" s="7">
        <f>P5935*A5935</f>
        <v>0</v>
      </c>
      <c r="Z5935" s="7">
        <v>288</v>
      </c>
      <c r="AA5935" s="7">
        <v>214</v>
      </c>
      <c r="AB5935" s="7">
        <v>19</v>
      </c>
    </row>
    <row r="5936" spans="2:28" x14ac:dyDescent="0.2">
      <c r="B5936" s="7" t="s">
        <v>31025</v>
      </c>
      <c r="D5936" s="7" t="s">
        <v>31026</v>
      </c>
      <c r="E5936" s="7" t="s">
        <v>10556</v>
      </c>
      <c r="F5936" s="7" t="s">
        <v>31027</v>
      </c>
      <c r="G5936" s="7" t="s">
        <v>878</v>
      </c>
      <c r="H5936" s="7" t="s">
        <v>204</v>
      </c>
      <c r="I5936" s="7" t="s">
        <v>31028</v>
      </c>
      <c r="J5936" s="7" t="s">
        <v>1880</v>
      </c>
      <c r="K5936" s="42">
        <v>43264</v>
      </c>
      <c r="L5936" s="7" t="s">
        <v>35</v>
      </c>
      <c r="M5936" s="7">
        <v>810</v>
      </c>
      <c r="N5936" s="7">
        <v>10</v>
      </c>
      <c r="O5936" s="7">
        <v>192</v>
      </c>
      <c r="P5936" s="7">
        <v>0.90600000000000003</v>
      </c>
      <c r="Q5936" s="7" t="str">
        <f>CONCATENATE(Z5936,"х",AA5936,"х",AB5936)</f>
        <v>288х216х19</v>
      </c>
      <c r="R5936" s="7" t="s">
        <v>206</v>
      </c>
      <c r="S5936" s="7" t="s">
        <v>39</v>
      </c>
      <c r="T5936" s="7" t="s">
        <v>31024</v>
      </c>
      <c r="U5936" s="7" t="s">
        <v>56</v>
      </c>
      <c r="V5936" s="7">
        <v>246124</v>
      </c>
      <c r="W5936" s="7">
        <f>A5936*M5936</f>
        <v>0</v>
      </c>
      <c r="X5936" s="7" t="str">
        <f>IF(A5936&gt;=1,1," ")</f>
        <v xml:space="preserve"> </v>
      </c>
      <c r="Y5936" s="7">
        <f>P5936*A5936</f>
        <v>0</v>
      </c>
      <c r="Z5936" s="7">
        <v>288</v>
      </c>
      <c r="AA5936" s="7">
        <v>216</v>
      </c>
      <c r="AB5936" s="7">
        <v>19</v>
      </c>
    </row>
    <row r="5937" spans="2:28" x14ac:dyDescent="0.2">
      <c r="B5937" s="7" t="s">
        <v>31029</v>
      </c>
      <c r="D5937" s="7" t="s">
        <v>31030</v>
      </c>
      <c r="E5937" s="7" t="s">
        <v>1877</v>
      </c>
      <c r="F5937" s="7" t="s">
        <v>31031</v>
      </c>
      <c r="G5937" s="7" t="s">
        <v>878</v>
      </c>
      <c r="H5937" s="7" t="s">
        <v>204</v>
      </c>
      <c r="I5937" s="7" t="s">
        <v>31032</v>
      </c>
      <c r="J5937" s="7" t="s">
        <v>10503</v>
      </c>
      <c r="K5937" s="42">
        <v>43355</v>
      </c>
      <c r="L5937" s="7" t="s">
        <v>35</v>
      </c>
      <c r="M5937" s="7">
        <v>810</v>
      </c>
      <c r="N5937" s="7">
        <v>10</v>
      </c>
      <c r="O5937" s="7">
        <v>192</v>
      </c>
      <c r="P5937" s="7">
        <v>0.93200000000000005</v>
      </c>
      <c r="Q5937" s="7" t="str">
        <f>CONCATENATE(Z5937,"х",AA5937,"х",AB5937)</f>
        <v>290х213х19</v>
      </c>
      <c r="R5937" s="7" t="s">
        <v>206</v>
      </c>
      <c r="S5937" s="7" t="s">
        <v>39</v>
      </c>
      <c r="T5937" s="7" t="s">
        <v>31024</v>
      </c>
      <c r="U5937" s="7" t="s">
        <v>56</v>
      </c>
      <c r="V5937" s="7">
        <v>246125</v>
      </c>
      <c r="W5937" s="7">
        <f>A5937*M5937</f>
        <v>0</v>
      </c>
      <c r="X5937" s="7" t="str">
        <f>IF(A5937&gt;=1,1," ")</f>
        <v xml:space="preserve"> </v>
      </c>
      <c r="Y5937" s="7">
        <f>P5937*A5937</f>
        <v>0</v>
      </c>
      <c r="Z5937" s="7">
        <v>290</v>
      </c>
      <c r="AA5937" s="7">
        <v>213</v>
      </c>
      <c r="AB5937" s="7">
        <v>19</v>
      </c>
    </row>
    <row r="5938" spans="2:28" x14ac:dyDescent="0.2">
      <c r="B5938" s="7" t="s">
        <v>31033</v>
      </c>
      <c r="D5938" s="7" t="s">
        <v>31034</v>
      </c>
      <c r="E5938" s="7" t="s">
        <v>370</v>
      </c>
      <c r="F5938" s="7" t="s">
        <v>31035</v>
      </c>
      <c r="G5938" s="7" t="s">
        <v>878</v>
      </c>
      <c r="H5938" s="7" t="s">
        <v>204</v>
      </c>
      <c r="I5938" s="7" t="s">
        <v>31036</v>
      </c>
      <c r="J5938" s="7" t="s">
        <v>1880</v>
      </c>
      <c r="K5938" s="42">
        <v>43264</v>
      </c>
      <c r="L5938" s="7" t="s">
        <v>35</v>
      </c>
      <c r="M5938" s="7">
        <v>810</v>
      </c>
      <c r="N5938" s="7">
        <v>10</v>
      </c>
      <c r="O5938" s="7">
        <v>192</v>
      </c>
      <c r="P5938" s="7">
        <v>0.90300000000000002</v>
      </c>
      <c r="Q5938" s="7" t="str">
        <f>CONCATENATE(Z5938,"х",AA5938,"х",AB5938)</f>
        <v>288х215х17</v>
      </c>
      <c r="R5938" s="7" t="s">
        <v>206</v>
      </c>
      <c r="S5938" s="7" t="s">
        <v>39</v>
      </c>
      <c r="T5938" s="7" t="s">
        <v>31024</v>
      </c>
      <c r="U5938" s="7" t="s">
        <v>56</v>
      </c>
      <c r="V5938" s="7">
        <v>246115</v>
      </c>
      <c r="W5938" s="7">
        <f>A5938*M5938</f>
        <v>0</v>
      </c>
      <c r="X5938" s="7" t="str">
        <f>IF(A5938&gt;=1,1," ")</f>
        <v xml:space="preserve"> </v>
      </c>
      <c r="Y5938" s="7">
        <f>P5938*A5938</f>
        <v>0</v>
      </c>
      <c r="Z5938" s="7">
        <v>288</v>
      </c>
      <c r="AA5938" s="7">
        <v>215</v>
      </c>
      <c r="AB5938" s="7">
        <v>17</v>
      </c>
    </row>
    <row r="5939" spans="2:28" x14ac:dyDescent="0.2">
      <c r="B5939" s="7" t="s">
        <v>31037</v>
      </c>
      <c r="D5939" s="7" t="s">
        <v>31038</v>
      </c>
      <c r="E5939" s="7" t="s">
        <v>10445</v>
      </c>
      <c r="F5939" s="7" t="s">
        <v>31039</v>
      </c>
      <c r="G5939" s="7" t="s">
        <v>878</v>
      </c>
      <c r="H5939" s="7" t="s">
        <v>2983</v>
      </c>
      <c r="I5939" s="7" t="s">
        <v>31040</v>
      </c>
      <c r="J5939" s="50">
        <v>43405</v>
      </c>
      <c r="K5939" s="42">
        <v>43166</v>
      </c>
      <c r="L5939" s="7" t="s">
        <v>35</v>
      </c>
      <c r="M5939" s="7">
        <v>720</v>
      </c>
      <c r="N5939" s="7">
        <v>10</v>
      </c>
      <c r="O5939" s="7">
        <v>160</v>
      </c>
      <c r="P5939" s="7">
        <v>0.79800000000000004</v>
      </c>
      <c r="Q5939" s="7" t="str">
        <f>CONCATENATE(Z5939,"х",AA5939,"х",AB5939)</f>
        <v>289х213х17</v>
      </c>
      <c r="R5939" s="7" t="s">
        <v>206</v>
      </c>
      <c r="S5939" s="7" t="s">
        <v>39</v>
      </c>
      <c r="T5939" s="7" t="s">
        <v>31041</v>
      </c>
      <c r="U5939" s="7" t="s">
        <v>215</v>
      </c>
      <c r="V5939" s="7">
        <v>246120</v>
      </c>
      <c r="W5939" s="7">
        <f>A5939*M5939</f>
        <v>0</v>
      </c>
      <c r="X5939" s="7" t="str">
        <f>IF(A5939&gt;=1,1," ")</f>
        <v xml:space="preserve"> </v>
      </c>
      <c r="Y5939" s="7">
        <f>P5939*A5939</f>
        <v>0</v>
      </c>
      <c r="Z5939" s="7">
        <v>289</v>
      </c>
      <c r="AA5939" s="7">
        <v>213</v>
      </c>
      <c r="AB5939" s="7">
        <v>17</v>
      </c>
    </row>
    <row r="5940" spans="2:28" x14ac:dyDescent="0.2">
      <c r="B5940" s="7" t="s">
        <v>31042</v>
      </c>
      <c r="D5940" s="7" t="s">
        <v>31043</v>
      </c>
      <c r="E5940" s="7" t="s">
        <v>6203</v>
      </c>
      <c r="F5940" s="7" t="s">
        <v>31044</v>
      </c>
      <c r="G5940" s="7" t="s">
        <v>878</v>
      </c>
      <c r="H5940" s="7" t="s">
        <v>204</v>
      </c>
      <c r="I5940" s="7" t="s">
        <v>31045</v>
      </c>
      <c r="J5940" s="7" t="s">
        <v>28066</v>
      </c>
      <c r="K5940" s="42">
        <v>43207</v>
      </c>
      <c r="L5940" s="7" t="s">
        <v>35</v>
      </c>
      <c r="M5940" s="7">
        <v>720</v>
      </c>
      <c r="N5940" s="7">
        <v>10</v>
      </c>
      <c r="O5940" s="7">
        <v>160</v>
      </c>
      <c r="P5940" s="7">
        <v>0.79</v>
      </c>
      <c r="Q5940" s="7" t="str">
        <f>CONCATENATE(Z5940,"х",AA5940,"х",AB5940)</f>
        <v>290х215х17</v>
      </c>
      <c r="R5940" s="7" t="s">
        <v>206</v>
      </c>
      <c r="S5940" s="7" t="s">
        <v>39</v>
      </c>
      <c r="T5940" s="7" t="s">
        <v>31041</v>
      </c>
      <c r="U5940" s="7" t="s">
        <v>215</v>
      </c>
      <c r="V5940" s="7">
        <v>246118</v>
      </c>
      <c r="W5940" s="7">
        <f>A5940*M5940</f>
        <v>0</v>
      </c>
      <c r="X5940" s="7" t="str">
        <f>IF(A5940&gt;=1,1," ")</f>
        <v xml:space="preserve"> </v>
      </c>
      <c r="Y5940" s="7">
        <f>P5940*A5940</f>
        <v>0</v>
      </c>
      <c r="Z5940" s="7">
        <v>290</v>
      </c>
      <c r="AA5940" s="7">
        <v>215</v>
      </c>
      <c r="AB5940" s="7">
        <v>17</v>
      </c>
    </row>
    <row r="5941" spans="2:28" ht="213.75" x14ac:dyDescent="0.2">
      <c r="B5941" s="7" t="s">
        <v>31046</v>
      </c>
      <c r="D5941" s="7" t="s">
        <v>31047</v>
      </c>
      <c r="E5941" s="7" t="s">
        <v>6073</v>
      </c>
      <c r="F5941" s="7" t="s">
        <v>31048</v>
      </c>
      <c r="G5941" s="7" t="s">
        <v>878</v>
      </c>
      <c r="H5941" s="7" t="s">
        <v>337</v>
      </c>
      <c r="I5941" s="49" t="s">
        <v>31049</v>
      </c>
      <c r="J5941" s="7" t="s">
        <v>31050</v>
      </c>
      <c r="K5941" s="42">
        <v>42583</v>
      </c>
      <c r="L5941" s="7" t="s">
        <v>35</v>
      </c>
      <c r="M5941" s="7">
        <v>196.8</v>
      </c>
      <c r="N5941" s="7">
        <v>10</v>
      </c>
      <c r="O5941" s="7">
        <v>288</v>
      </c>
      <c r="P5941" s="7">
        <v>0.17699999999999999</v>
      </c>
      <c r="Q5941" s="7" t="str">
        <f>CONCATENATE(Z5941,"х",AA5941,"х",AB5941)</f>
        <v>200х125х17</v>
      </c>
      <c r="R5941" s="7" t="s">
        <v>36</v>
      </c>
      <c r="S5941" s="7">
        <v>3</v>
      </c>
      <c r="T5941" s="7" t="s">
        <v>31051</v>
      </c>
      <c r="U5941" s="7" t="s">
        <v>37</v>
      </c>
      <c r="V5941" s="7">
        <v>247242</v>
      </c>
      <c r="W5941" s="7">
        <f>A5941*M5941</f>
        <v>0</v>
      </c>
      <c r="X5941" s="7" t="str">
        <f>IF(A5941&gt;=1,1," ")</f>
        <v xml:space="preserve"> </v>
      </c>
      <c r="Y5941" s="7">
        <f>P5941*A5941</f>
        <v>0</v>
      </c>
      <c r="Z5941" s="7">
        <v>200</v>
      </c>
      <c r="AA5941" s="7">
        <v>125</v>
      </c>
      <c r="AB5941" s="7">
        <v>17</v>
      </c>
    </row>
    <row r="5942" spans="2:28" ht="202.5" x14ac:dyDescent="0.2">
      <c r="B5942" s="7" t="s">
        <v>31052</v>
      </c>
      <c r="D5942" s="7" t="s">
        <v>31053</v>
      </c>
      <c r="E5942" s="7" t="s">
        <v>31054</v>
      </c>
      <c r="F5942" s="7" t="s">
        <v>31055</v>
      </c>
      <c r="G5942" s="7" t="s">
        <v>815</v>
      </c>
      <c r="H5942" s="7" t="s">
        <v>197</v>
      </c>
      <c r="I5942" s="49" t="s">
        <v>31056</v>
      </c>
      <c r="J5942" s="7" t="s">
        <v>31057</v>
      </c>
      <c r="K5942" s="42">
        <v>43205</v>
      </c>
      <c r="L5942" s="7" t="s">
        <v>35</v>
      </c>
      <c r="M5942" s="7">
        <v>492</v>
      </c>
      <c r="N5942" s="7">
        <v>10</v>
      </c>
      <c r="O5942" s="7">
        <v>368</v>
      </c>
      <c r="P5942" s="7">
        <v>0.432</v>
      </c>
      <c r="Q5942" s="7" t="str">
        <f>CONCATENATE(Z5942,"х",AA5942,"х",AB5942)</f>
        <v>220х145х31</v>
      </c>
      <c r="R5942" s="7" t="s">
        <v>82</v>
      </c>
      <c r="S5942" s="7" t="s">
        <v>39</v>
      </c>
      <c r="T5942" s="7" t="s">
        <v>31058</v>
      </c>
      <c r="U5942" s="7" t="s">
        <v>37</v>
      </c>
      <c r="V5942" s="7">
        <v>247577</v>
      </c>
      <c r="W5942" s="7">
        <f>A5942*M5942</f>
        <v>0</v>
      </c>
      <c r="X5942" s="7" t="str">
        <f>IF(A5942&gt;=1,1," ")</f>
        <v xml:space="preserve"> </v>
      </c>
      <c r="Y5942" s="7">
        <f>P5942*A5942</f>
        <v>0</v>
      </c>
      <c r="Z5942" s="7">
        <v>220</v>
      </c>
      <c r="AA5942" s="7">
        <v>145</v>
      </c>
      <c r="AB5942" s="7">
        <v>31</v>
      </c>
    </row>
    <row r="5943" spans="2:28" x14ac:dyDescent="0.2">
      <c r="B5943" s="7" t="s">
        <v>31059</v>
      </c>
      <c r="D5943" s="7" t="s">
        <v>31060</v>
      </c>
      <c r="E5943" s="7" t="s">
        <v>31061</v>
      </c>
      <c r="F5943" s="7" t="s">
        <v>31062</v>
      </c>
      <c r="G5943" s="7" t="s">
        <v>815</v>
      </c>
      <c r="H5943" s="7" t="s">
        <v>424</v>
      </c>
      <c r="I5943" s="7" t="s">
        <v>31063</v>
      </c>
      <c r="J5943" s="7" t="s">
        <v>31064</v>
      </c>
      <c r="K5943" s="42">
        <v>43662</v>
      </c>
      <c r="L5943" s="7" t="s">
        <v>35</v>
      </c>
      <c r="M5943" s="7">
        <v>540</v>
      </c>
      <c r="N5943" s="7">
        <v>10</v>
      </c>
      <c r="O5943" s="7">
        <v>352</v>
      </c>
      <c r="P5943" s="7">
        <v>0.41099999999999998</v>
      </c>
      <c r="Q5943" s="7" t="str">
        <f>CONCATENATE(Z5943,"х",AA5943,"х",AB5943)</f>
        <v>220х140х27</v>
      </c>
      <c r="R5943" s="7" t="s">
        <v>82</v>
      </c>
      <c r="S5943" s="7" t="s">
        <v>39</v>
      </c>
      <c r="T5943" s="7" t="s">
        <v>31058</v>
      </c>
      <c r="U5943" s="7" t="s">
        <v>37</v>
      </c>
      <c r="V5943" s="7">
        <v>258569</v>
      </c>
      <c r="W5943" s="7">
        <f>A5943*M5943</f>
        <v>0</v>
      </c>
      <c r="X5943" s="7" t="str">
        <f>IF(A5943&gt;=1,1," ")</f>
        <v xml:space="preserve"> </v>
      </c>
      <c r="Y5943" s="7">
        <f>P5943*A5943</f>
        <v>0</v>
      </c>
      <c r="Z5943" s="7">
        <v>220</v>
      </c>
      <c r="AA5943" s="7">
        <v>140</v>
      </c>
      <c r="AB5943" s="7">
        <v>27</v>
      </c>
    </row>
    <row r="5944" spans="2:28" ht="168.75" x14ac:dyDescent="0.2">
      <c r="B5944" s="7" t="s">
        <v>31065</v>
      </c>
      <c r="D5944" s="7" t="s">
        <v>31066</v>
      </c>
      <c r="E5944" s="7" t="s">
        <v>31067</v>
      </c>
      <c r="F5944" s="7" t="s">
        <v>31068</v>
      </c>
      <c r="G5944" s="7" t="s">
        <v>815</v>
      </c>
      <c r="H5944" s="7" t="s">
        <v>780</v>
      </c>
      <c r="I5944" s="49" t="s">
        <v>31069</v>
      </c>
      <c r="J5944" s="7" t="s">
        <v>31070</v>
      </c>
      <c r="K5944" s="42">
        <v>43230</v>
      </c>
      <c r="L5944" s="7" t="s">
        <v>35</v>
      </c>
      <c r="M5944" s="7">
        <v>900</v>
      </c>
      <c r="N5944" s="7">
        <v>10</v>
      </c>
      <c r="O5944" s="7">
        <v>192</v>
      </c>
      <c r="P5944" s="7">
        <v>0.66900000000000004</v>
      </c>
      <c r="Q5944" s="7" t="str">
        <f>CONCATENATE(Z5944,"х",AA5944,"х",AB5944)</f>
        <v>263х205х17</v>
      </c>
      <c r="R5944" s="7" t="s">
        <v>94</v>
      </c>
      <c r="S5944" s="7" t="s">
        <v>39</v>
      </c>
      <c r="T5944" s="7" t="s">
        <v>31071</v>
      </c>
      <c r="U5944" s="7" t="s">
        <v>37</v>
      </c>
      <c r="V5944" s="7">
        <v>249225</v>
      </c>
      <c r="W5944" s="7">
        <f>A5944*M5944</f>
        <v>0</v>
      </c>
      <c r="X5944" s="7" t="str">
        <f>IF(A5944&gt;=1,1," ")</f>
        <v xml:space="preserve"> </v>
      </c>
      <c r="Y5944" s="7">
        <f>P5944*A5944</f>
        <v>0</v>
      </c>
      <c r="Z5944" s="7">
        <v>263</v>
      </c>
      <c r="AA5944" s="7">
        <v>205</v>
      </c>
      <c r="AB5944" s="7">
        <v>17</v>
      </c>
    </row>
    <row r="5945" spans="2:28" ht="191.25" x14ac:dyDescent="0.2">
      <c r="B5945" s="7" t="s">
        <v>31072</v>
      </c>
      <c r="D5945" s="7" t="s">
        <v>31073</v>
      </c>
      <c r="E5945" s="7" t="s">
        <v>31074</v>
      </c>
      <c r="F5945" s="7" t="s">
        <v>31075</v>
      </c>
      <c r="G5945" s="7" t="s">
        <v>78</v>
      </c>
      <c r="H5945" s="7" t="s">
        <v>780</v>
      </c>
      <c r="I5945" s="49" t="s">
        <v>31076</v>
      </c>
      <c r="J5945" s="7" t="s">
        <v>31077</v>
      </c>
      <c r="K5945" s="42">
        <v>43663</v>
      </c>
      <c r="L5945" s="7" t="s">
        <v>35</v>
      </c>
      <c r="M5945" s="7">
        <v>720</v>
      </c>
      <c r="N5945" s="7">
        <v>10</v>
      </c>
      <c r="O5945" s="7">
        <v>96</v>
      </c>
      <c r="P5945" s="7">
        <v>0.46500000000000002</v>
      </c>
      <c r="Q5945" s="7" t="str">
        <f>CONCATENATE(Z5945,"х",AA5945,"х",AB5945)</f>
        <v>263х205х14</v>
      </c>
      <c r="R5945" s="7" t="s">
        <v>94</v>
      </c>
      <c r="S5945" s="7" t="s">
        <v>39</v>
      </c>
      <c r="T5945" s="7" t="s">
        <v>31071</v>
      </c>
      <c r="U5945" s="7" t="s">
        <v>56</v>
      </c>
      <c r="V5945" s="7">
        <v>259028</v>
      </c>
      <c r="W5945" s="7">
        <f>A5945*M5945</f>
        <v>0</v>
      </c>
      <c r="X5945" s="7" t="str">
        <f>IF(A5945&gt;=1,1," ")</f>
        <v xml:space="preserve"> </v>
      </c>
      <c r="Y5945" s="7">
        <f>P5945*A5945</f>
        <v>0</v>
      </c>
      <c r="Z5945" s="7">
        <v>263</v>
      </c>
      <c r="AA5945" s="7">
        <v>205</v>
      </c>
      <c r="AB5945" s="7">
        <v>14</v>
      </c>
    </row>
    <row r="5946" spans="2:28" x14ac:dyDescent="0.2">
      <c r="B5946" s="7" t="s">
        <v>31078</v>
      </c>
      <c r="D5946" s="7" t="s">
        <v>31079</v>
      </c>
      <c r="E5946" s="7" t="s">
        <v>31080</v>
      </c>
      <c r="F5946" s="7" t="s">
        <v>31081</v>
      </c>
      <c r="G5946" s="7" t="s">
        <v>78</v>
      </c>
      <c r="H5946" s="7" t="s">
        <v>780</v>
      </c>
      <c r="I5946" s="7" t="s">
        <v>31082</v>
      </c>
      <c r="J5946" s="7" t="s">
        <v>31083</v>
      </c>
      <c r="K5946" s="42">
        <v>43889</v>
      </c>
      <c r="L5946" s="7" t="s">
        <v>35</v>
      </c>
      <c r="M5946" s="7">
        <v>900</v>
      </c>
      <c r="N5946" s="7">
        <v>10</v>
      </c>
      <c r="O5946" s="7">
        <v>192</v>
      </c>
      <c r="P5946" s="7">
        <v>0.67500000000000004</v>
      </c>
      <c r="Q5946" s="7" t="str">
        <f>CONCATENATE(Z5946,"х",AA5946,"х",AB5946)</f>
        <v>255х195х17</v>
      </c>
      <c r="R5946" s="7" t="s">
        <v>94</v>
      </c>
      <c r="S5946" s="7" t="s">
        <v>39</v>
      </c>
      <c r="T5946" s="7" t="s">
        <v>31071</v>
      </c>
      <c r="U5946" s="7" t="s">
        <v>56</v>
      </c>
      <c r="V5946" s="7">
        <v>246335</v>
      </c>
      <c r="W5946" s="7">
        <f>A5946*M5946</f>
        <v>0</v>
      </c>
      <c r="X5946" s="7" t="str">
        <f>IF(A5946&gt;=1,1," ")</f>
        <v xml:space="preserve"> </v>
      </c>
      <c r="Y5946" s="7">
        <f>P5946*A5946</f>
        <v>0</v>
      </c>
      <c r="Z5946" s="7">
        <v>255</v>
      </c>
      <c r="AA5946" s="7">
        <v>195</v>
      </c>
      <c r="AB5946" s="7">
        <v>17</v>
      </c>
    </row>
    <row r="5947" spans="2:28" x14ac:dyDescent="0.2">
      <c r="B5947" s="7" t="s">
        <v>31084</v>
      </c>
      <c r="D5947" s="7" t="s">
        <v>31085</v>
      </c>
      <c r="E5947" s="7" t="s">
        <v>8677</v>
      </c>
      <c r="F5947" s="7" t="s">
        <v>31086</v>
      </c>
      <c r="G5947" s="7" t="s">
        <v>878</v>
      </c>
      <c r="H5947" s="7" t="s">
        <v>337</v>
      </c>
      <c r="I5947" s="7" t="s">
        <v>31087</v>
      </c>
      <c r="J5947" s="7" t="s">
        <v>31088</v>
      </c>
      <c r="K5947" s="42">
        <v>43130</v>
      </c>
      <c r="L5947" s="7" t="s">
        <v>35</v>
      </c>
      <c r="M5947" s="7">
        <v>325.2</v>
      </c>
      <c r="N5947" s="7">
        <v>10</v>
      </c>
      <c r="O5947" s="7">
        <v>704</v>
      </c>
      <c r="P5947" s="7">
        <v>0.48399999999999999</v>
      </c>
      <c r="Q5947" s="7" t="str">
        <f>CONCATENATE(Z5947,"х",AA5947,"х",AB5947)</f>
        <v>206х128х30</v>
      </c>
      <c r="R5947" s="7" t="s">
        <v>36</v>
      </c>
      <c r="S5947" s="7" t="s">
        <v>39</v>
      </c>
      <c r="T5947" s="7" t="s">
        <v>31089</v>
      </c>
      <c r="U5947" s="7" t="s">
        <v>84</v>
      </c>
      <c r="V5947" s="7">
        <v>245776</v>
      </c>
      <c r="W5947" s="7">
        <f>A5947*M5947</f>
        <v>0</v>
      </c>
      <c r="X5947" s="7" t="str">
        <f>IF(A5947&gt;=1,1," ")</f>
        <v xml:space="preserve"> </v>
      </c>
      <c r="Y5947" s="7">
        <f>P5947*A5947</f>
        <v>0</v>
      </c>
      <c r="Z5947" s="7">
        <v>206</v>
      </c>
      <c r="AA5947" s="7">
        <v>128</v>
      </c>
      <c r="AB5947" s="7">
        <v>30</v>
      </c>
    </row>
    <row r="5948" spans="2:28" ht="112.5" x14ac:dyDescent="0.2">
      <c r="B5948" s="7" t="s">
        <v>31090</v>
      </c>
      <c r="D5948" s="7" t="s">
        <v>31091</v>
      </c>
      <c r="E5948" s="7" t="s">
        <v>3455</v>
      </c>
      <c r="F5948" s="7" t="s">
        <v>31092</v>
      </c>
      <c r="G5948" s="7" t="s">
        <v>878</v>
      </c>
      <c r="H5948" s="7" t="s">
        <v>337</v>
      </c>
      <c r="I5948" s="49" t="s">
        <v>31093</v>
      </c>
      <c r="J5948" s="7" t="s">
        <v>31094</v>
      </c>
      <c r="K5948" s="42">
        <v>43238</v>
      </c>
      <c r="L5948" s="7" t="s">
        <v>35</v>
      </c>
      <c r="M5948" s="7">
        <v>325.2</v>
      </c>
      <c r="N5948" s="7">
        <v>10</v>
      </c>
      <c r="O5948" s="7">
        <v>480</v>
      </c>
      <c r="P5948" s="7">
        <v>0.34200000000000003</v>
      </c>
      <c r="Q5948" s="7" t="str">
        <f>CONCATENATE(Z5948,"х",AA5948,"х",AB5948)</f>
        <v>207х130х31</v>
      </c>
      <c r="R5948" s="7" t="s">
        <v>36</v>
      </c>
      <c r="S5948" s="7" t="s">
        <v>39</v>
      </c>
      <c r="T5948" s="7" t="s">
        <v>31089</v>
      </c>
      <c r="U5948" s="7" t="s">
        <v>84</v>
      </c>
      <c r="V5948" s="7">
        <v>245764</v>
      </c>
      <c r="W5948" s="7">
        <f>A5948*M5948</f>
        <v>0</v>
      </c>
      <c r="X5948" s="7" t="str">
        <f>IF(A5948&gt;=1,1," ")</f>
        <v xml:space="preserve"> </v>
      </c>
      <c r="Y5948" s="7">
        <f>P5948*A5948</f>
        <v>0</v>
      </c>
      <c r="Z5948" s="7">
        <v>207</v>
      </c>
      <c r="AA5948" s="7">
        <v>130</v>
      </c>
      <c r="AB5948" s="7">
        <v>31</v>
      </c>
    </row>
    <row r="5949" spans="2:28" ht="409.5" x14ac:dyDescent="0.2">
      <c r="B5949" s="7" t="s">
        <v>31095</v>
      </c>
      <c r="D5949" s="7" t="s">
        <v>31096</v>
      </c>
      <c r="E5949" s="7" t="s">
        <v>31097</v>
      </c>
      <c r="F5949" s="7" t="s">
        <v>31098</v>
      </c>
      <c r="G5949" s="7" t="s">
        <v>815</v>
      </c>
      <c r="H5949" s="7" t="s">
        <v>837</v>
      </c>
      <c r="I5949" s="49" t="s">
        <v>31099</v>
      </c>
      <c r="J5949" s="7" t="s">
        <v>31100</v>
      </c>
      <c r="K5949" s="42">
        <v>43430</v>
      </c>
      <c r="L5949" s="7" t="s">
        <v>35</v>
      </c>
      <c r="M5949" s="7">
        <v>410.4</v>
      </c>
      <c r="N5949" s="7">
        <v>10</v>
      </c>
      <c r="O5949" s="7">
        <v>272</v>
      </c>
      <c r="P5949" s="7">
        <v>0.32100000000000001</v>
      </c>
      <c r="Q5949" s="7" t="str">
        <f>CONCATENATE(Z5949,"х",AA5949,"х",AB5949)</f>
        <v>206х144х18</v>
      </c>
      <c r="R5949" s="7" t="s">
        <v>340</v>
      </c>
      <c r="S5949" s="7" t="s">
        <v>39</v>
      </c>
      <c r="T5949" s="7" t="s">
        <v>31101</v>
      </c>
      <c r="U5949" s="7" t="s">
        <v>37</v>
      </c>
      <c r="V5949" s="7">
        <v>249630</v>
      </c>
      <c r="W5949" s="7">
        <f>A5949*M5949</f>
        <v>0</v>
      </c>
      <c r="X5949" s="7" t="str">
        <f>IF(A5949&gt;=1,1," ")</f>
        <v xml:space="preserve"> </v>
      </c>
      <c r="Y5949" s="7">
        <f>P5949*A5949</f>
        <v>0</v>
      </c>
      <c r="Z5949" s="7">
        <v>206</v>
      </c>
      <c r="AA5949" s="7">
        <v>144</v>
      </c>
      <c r="AB5949" s="7">
        <v>18</v>
      </c>
    </row>
    <row r="5950" spans="2:28" x14ac:dyDescent="0.2">
      <c r="B5950" s="7" t="s">
        <v>31102</v>
      </c>
      <c r="D5950" s="7" t="s">
        <v>31103</v>
      </c>
      <c r="E5950" s="7" t="s">
        <v>31104</v>
      </c>
      <c r="F5950" s="7" t="s">
        <v>31105</v>
      </c>
      <c r="G5950" s="7" t="s">
        <v>878</v>
      </c>
      <c r="H5950" s="7" t="s">
        <v>385</v>
      </c>
      <c r="I5950" s="7" t="s">
        <v>31106</v>
      </c>
      <c r="J5950" s="7" t="s">
        <v>31107</v>
      </c>
      <c r="K5950" s="42">
        <v>43052</v>
      </c>
      <c r="L5950" s="7" t="s">
        <v>35</v>
      </c>
      <c r="M5950" s="7">
        <v>427.2</v>
      </c>
      <c r="N5950" s="7">
        <v>10</v>
      </c>
      <c r="O5950" s="7">
        <v>416</v>
      </c>
      <c r="P5950" s="7">
        <v>0.38800000000000001</v>
      </c>
      <c r="Q5950" s="7" t="str">
        <f>CONCATENATE(Z5950,"х",AA5950,"х",AB5950)</f>
        <v>207х131х34</v>
      </c>
      <c r="R5950" s="7" t="s">
        <v>36</v>
      </c>
      <c r="S5950" s="7" t="s">
        <v>39</v>
      </c>
      <c r="T5950" s="7" t="s">
        <v>31108</v>
      </c>
      <c r="U5950" s="7" t="s">
        <v>37</v>
      </c>
      <c r="V5950" s="7">
        <v>246241</v>
      </c>
      <c r="W5950" s="7">
        <f>A5950*M5950</f>
        <v>0</v>
      </c>
      <c r="X5950" s="7" t="str">
        <f>IF(A5950&gt;=1,1," ")</f>
        <v xml:space="preserve"> </v>
      </c>
      <c r="Y5950" s="7">
        <f>P5950*A5950</f>
        <v>0</v>
      </c>
      <c r="Z5950" s="7">
        <v>207</v>
      </c>
      <c r="AA5950" s="7">
        <v>131</v>
      </c>
      <c r="AB5950" s="7">
        <v>34</v>
      </c>
    </row>
    <row r="5951" spans="2:28" ht="90" x14ac:dyDescent="0.2">
      <c r="B5951" s="7" t="s">
        <v>31109</v>
      </c>
      <c r="D5951" s="7" t="s">
        <v>31110</v>
      </c>
      <c r="E5951" s="7" t="s">
        <v>5152</v>
      </c>
      <c r="F5951" s="7" t="s">
        <v>31111</v>
      </c>
      <c r="G5951" s="7" t="s">
        <v>878</v>
      </c>
      <c r="H5951" s="7" t="s">
        <v>100</v>
      </c>
      <c r="I5951" s="49" t="s">
        <v>31112</v>
      </c>
      <c r="J5951" s="7" t="s">
        <v>5155</v>
      </c>
      <c r="K5951" s="42">
        <v>44104</v>
      </c>
      <c r="L5951" s="7" t="s">
        <v>35</v>
      </c>
      <c r="M5951" s="7">
        <v>129.6</v>
      </c>
      <c r="N5951" s="7">
        <v>10</v>
      </c>
      <c r="O5951" s="7">
        <v>64</v>
      </c>
      <c r="P5951" s="7">
        <v>0.159</v>
      </c>
      <c r="Q5951" s="7" t="str">
        <f>CONCATENATE(Z5951,"х",AA5951,"х",AB5951)</f>
        <v>200х138х7</v>
      </c>
      <c r="R5951" s="7" t="s">
        <v>340</v>
      </c>
      <c r="S5951" s="7" t="s">
        <v>39</v>
      </c>
      <c r="T5951" s="7" t="s">
        <v>31113</v>
      </c>
      <c r="U5951" s="7" t="s">
        <v>84</v>
      </c>
      <c r="V5951" s="7">
        <v>227650</v>
      </c>
      <c r="W5951" s="7">
        <f>A5951*M5951</f>
        <v>0</v>
      </c>
      <c r="X5951" s="7" t="str">
        <f>IF(A5951&gt;=1,1," ")</f>
        <v xml:space="preserve"> </v>
      </c>
      <c r="Y5951" s="7">
        <f>P5951*A5951</f>
        <v>0</v>
      </c>
      <c r="Z5951" s="7">
        <v>200</v>
      </c>
      <c r="AA5951" s="7">
        <v>138</v>
      </c>
      <c r="AB5951" s="7">
        <v>7</v>
      </c>
    </row>
    <row r="5952" spans="2:28" ht="180" x14ac:dyDescent="0.2">
      <c r="B5952" s="7" t="s">
        <v>31114</v>
      </c>
      <c r="D5952" s="7" t="s">
        <v>31115</v>
      </c>
      <c r="E5952" s="7" t="s">
        <v>26890</v>
      </c>
      <c r="F5952" s="7" t="s">
        <v>31116</v>
      </c>
      <c r="G5952" s="7" t="s">
        <v>878</v>
      </c>
      <c r="H5952" s="7" t="s">
        <v>30199</v>
      </c>
      <c r="I5952" s="49" t="s">
        <v>31117</v>
      </c>
      <c r="J5952" s="7" t="s">
        <v>31118</v>
      </c>
      <c r="K5952" s="42">
        <v>43083</v>
      </c>
      <c r="L5952" s="7" t="s">
        <v>35</v>
      </c>
      <c r="M5952" s="7">
        <v>385.2</v>
      </c>
      <c r="N5952" s="7">
        <v>10</v>
      </c>
      <c r="O5952" s="7">
        <v>448</v>
      </c>
      <c r="P5952" s="7">
        <v>0.39600000000000002</v>
      </c>
      <c r="Q5952" s="7" t="str">
        <f>CONCATENATE(Z5952,"х",AA5952,"х",AB5952)</f>
        <v>207х135х34</v>
      </c>
      <c r="R5952" s="7" t="s">
        <v>36</v>
      </c>
      <c r="S5952" s="7" t="s">
        <v>39</v>
      </c>
      <c r="T5952" s="7" t="s">
        <v>31119</v>
      </c>
      <c r="U5952" s="7" t="s">
        <v>259</v>
      </c>
      <c r="V5952" s="7">
        <v>236719</v>
      </c>
      <c r="W5952" s="7">
        <f>A5952*M5952</f>
        <v>0</v>
      </c>
      <c r="X5952" s="7" t="str">
        <f>IF(A5952&gt;=1,1," ")</f>
        <v xml:space="preserve"> </v>
      </c>
      <c r="Y5952" s="7">
        <f>P5952*A5952</f>
        <v>0</v>
      </c>
      <c r="Z5952" s="7">
        <v>207</v>
      </c>
      <c r="AA5952" s="7">
        <v>135</v>
      </c>
      <c r="AB5952" s="7">
        <v>34</v>
      </c>
    </row>
    <row r="5953" spans="2:28" ht="135" x14ac:dyDescent="0.2">
      <c r="B5953" s="7" t="s">
        <v>31120</v>
      </c>
      <c r="D5953" s="7" t="s">
        <v>31121</v>
      </c>
      <c r="E5953" s="7" t="s">
        <v>31122</v>
      </c>
      <c r="F5953" s="7" t="s">
        <v>31123</v>
      </c>
      <c r="G5953" s="7" t="s">
        <v>878</v>
      </c>
      <c r="H5953" s="7" t="s">
        <v>1238</v>
      </c>
      <c r="I5953" s="49" t="s">
        <v>31124</v>
      </c>
      <c r="J5953" s="7" t="s">
        <v>31125</v>
      </c>
      <c r="K5953" s="42">
        <v>43185</v>
      </c>
      <c r="L5953" s="7" t="s">
        <v>35</v>
      </c>
      <c r="M5953" s="7">
        <v>450</v>
      </c>
      <c r="N5953" s="7">
        <v>10</v>
      </c>
      <c r="O5953" s="7">
        <v>416</v>
      </c>
      <c r="P5953" s="7">
        <v>0.38500000000000001</v>
      </c>
      <c r="Q5953" s="7" t="str">
        <f>CONCATENATE(Z5953,"х",AA5953,"х",AB5953)</f>
        <v>200х125х23</v>
      </c>
      <c r="R5953" s="7" t="s">
        <v>36</v>
      </c>
      <c r="S5953" s="7" t="s">
        <v>39</v>
      </c>
      <c r="T5953" s="7" t="s">
        <v>31119</v>
      </c>
      <c r="U5953" s="7" t="s">
        <v>259</v>
      </c>
      <c r="V5953" s="7">
        <v>245798</v>
      </c>
      <c r="W5953" s="7">
        <f>A5953*M5953</f>
        <v>0</v>
      </c>
      <c r="X5953" s="7" t="str">
        <f>IF(A5953&gt;=1,1," ")</f>
        <v xml:space="preserve"> </v>
      </c>
      <c r="Y5953" s="7">
        <f>P5953*A5953</f>
        <v>0</v>
      </c>
      <c r="Z5953" s="7">
        <v>200</v>
      </c>
      <c r="AA5953" s="7">
        <v>125</v>
      </c>
      <c r="AB5953" s="7">
        <v>23</v>
      </c>
    </row>
    <row r="5954" spans="2:28" ht="213.75" x14ac:dyDescent="0.2">
      <c r="B5954" s="7" t="s">
        <v>31126</v>
      </c>
      <c r="D5954" s="7" t="s">
        <v>31127</v>
      </c>
      <c r="E5954" s="7" t="s">
        <v>31122</v>
      </c>
      <c r="F5954" s="7" t="s">
        <v>31128</v>
      </c>
      <c r="G5954" s="7" t="s">
        <v>878</v>
      </c>
      <c r="H5954" s="7" t="s">
        <v>1238</v>
      </c>
      <c r="I5954" s="49" t="s">
        <v>31129</v>
      </c>
      <c r="J5954" s="7" t="s">
        <v>31130</v>
      </c>
      <c r="K5954" s="42">
        <v>43317</v>
      </c>
      <c r="L5954" s="7" t="s">
        <v>35</v>
      </c>
      <c r="M5954" s="7">
        <v>427.2</v>
      </c>
      <c r="N5954" s="7">
        <v>10</v>
      </c>
      <c r="O5954" s="7">
        <v>416</v>
      </c>
      <c r="P5954" s="7">
        <v>0.38700000000000001</v>
      </c>
      <c r="Q5954" s="7" t="str">
        <f>CONCATENATE(Z5954,"х",AA5954,"х",AB5954)</f>
        <v>200х125х24</v>
      </c>
      <c r="R5954" s="7" t="s">
        <v>36</v>
      </c>
      <c r="S5954" s="7" t="s">
        <v>39</v>
      </c>
      <c r="T5954" s="7" t="s">
        <v>31119</v>
      </c>
      <c r="U5954" s="7" t="s">
        <v>37</v>
      </c>
      <c r="V5954" s="7">
        <v>247263</v>
      </c>
      <c r="W5954" s="7">
        <f>A5954*M5954</f>
        <v>0</v>
      </c>
      <c r="X5954" s="7" t="str">
        <f>IF(A5954&gt;=1,1," ")</f>
        <v xml:space="preserve"> </v>
      </c>
      <c r="Y5954" s="7">
        <f>P5954*A5954</f>
        <v>0</v>
      </c>
      <c r="Z5954" s="7">
        <v>200</v>
      </c>
      <c r="AA5954" s="7">
        <v>125</v>
      </c>
      <c r="AB5954" s="7">
        <v>24</v>
      </c>
    </row>
    <row r="5955" spans="2:28" ht="101.25" x14ac:dyDescent="0.2">
      <c r="B5955" s="7" t="s">
        <v>31131</v>
      </c>
      <c r="D5955" s="7" t="s">
        <v>31132</v>
      </c>
      <c r="E5955" s="7" t="s">
        <v>6511</v>
      </c>
      <c r="F5955" s="7" t="s">
        <v>31133</v>
      </c>
      <c r="G5955" s="7" t="s">
        <v>878</v>
      </c>
      <c r="H5955" s="7" t="s">
        <v>385</v>
      </c>
      <c r="I5955" s="49" t="s">
        <v>31134</v>
      </c>
      <c r="J5955" s="7" t="s">
        <v>31135</v>
      </c>
      <c r="K5955" s="42">
        <v>43889</v>
      </c>
      <c r="L5955" s="7" t="s">
        <v>35</v>
      </c>
      <c r="M5955" s="7">
        <v>513.6</v>
      </c>
      <c r="N5955" s="7">
        <v>10</v>
      </c>
      <c r="O5955" s="7">
        <v>768</v>
      </c>
      <c r="P5955" s="7">
        <v>0.61299999999999999</v>
      </c>
      <c r="Q5955" s="7" t="str">
        <f>CONCATENATE(Z5955,"х",AA5955,"х",AB5955)</f>
        <v>207х133х35</v>
      </c>
      <c r="R5955" s="7" t="s">
        <v>36</v>
      </c>
      <c r="S5955" s="7" t="s">
        <v>39</v>
      </c>
      <c r="T5955" s="7" t="s">
        <v>31136</v>
      </c>
      <c r="U5955" s="7" t="s">
        <v>259</v>
      </c>
      <c r="V5955" s="7">
        <v>245736</v>
      </c>
      <c r="W5955" s="7">
        <f>A5955*M5955</f>
        <v>0</v>
      </c>
      <c r="X5955" s="7" t="str">
        <f>IF(A5955&gt;=1,1," ")</f>
        <v xml:space="preserve"> </v>
      </c>
      <c r="Y5955" s="7">
        <f>P5955*A5955</f>
        <v>0</v>
      </c>
      <c r="Z5955" s="7">
        <v>207</v>
      </c>
      <c r="AA5955" s="7">
        <v>133</v>
      </c>
      <c r="AB5955" s="7">
        <v>35</v>
      </c>
    </row>
    <row r="5956" spans="2:28" x14ac:dyDescent="0.2">
      <c r="B5956" s="7" t="s">
        <v>31137</v>
      </c>
      <c r="D5956" s="7" t="s">
        <v>31138</v>
      </c>
      <c r="E5956" s="7" t="s">
        <v>20877</v>
      </c>
      <c r="F5956" s="7" t="s">
        <v>31139</v>
      </c>
      <c r="G5956" s="7" t="s">
        <v>63</v>
      </c>
      <c r="H5956" s="7" t="s">
        <v>385</v>
      </c>
      <c r="I5956" s="7" t="s">
        <v>31140</v>
      </c>
      <c r="J5956" s="7" t="s">
        <v>20886</v>
      </c>
      <c r="K5956" s="42">
        <v>42710</v>
      </c>
      <c r="L5956" s="7" t="s">
        <v>35</v>
      </c>
      <c r="M5956" s="7">
        <v>450</v>
      </c>
      <c r="N5956" s="7">
        <v>10</v>
      </c>
      <c r="O5956" s="7">
        <v>416</v>
      </c>
      <c r="P5956" s="7">
        <v>0.40500000000000003</v>
      </c>
      <c r="Q5956" s="7" t="str">
        <f>CONCATENATE(Z5956,"х",AA5956,"х",AB5956)</f>
        <v>207х133х33</v>
      </c>
      <c r="R5956" s="7" t="s">
        <v>36</v>
      </c>
      <c r="S5956" s="7" t="s">
        <v>39</v>
      </c>
      <c r="T5956" s="7" t="s">
        <v>31141</v>
      </c>
      <c r="U5956" s="7" t="s">
        <v>37</v>
      </c>
      <c r="V5956" s="7">
        <v>247098</v>
      </c>
      <c r="W5956" s="7">
        <f>A5956*M5956</f>
        <v>0</v>
      </c>
      <c r="X5956" s="7" t="str">
        <f>IF(A5956&gt;=1,1," ")</f>
        <v xml:space="preserve"> </v>
      </c>
      <c r="Y5956" s="7">
        <f>P5956*A5956</f>
        <v>0</v>
      </c>
      <c r="Z5956" s="7">
        <v>207</v>
      </c>
      <c r="AA5956" s="7">
        <v>133</v>
      </c>
      <c r="AB5956" s="7">
        <v>33</v>
      </c>
    </row>
    <row r="5957" spans="2:28" x14ac:dyDescent="0.2">
      <c r="B5957" s="7" t="s">
        <v>31142</v>
      </c>
      <c r="D5957" s="7" t="s">
        <v>31143</v>
      </c>
      <c r="E5957" s="7" t="s">
        <v>20877</v>
      </c>
      <c r="F5957" s="7" t="s">
        <v>31144</v>
      </c>
      <c r="G5957" s="7" t="s">
        <v>63</v>
      </c>
      <c r="H5957" s="7" t="s">
        <v>385</v>
      </c>
      <c r="I5957" s="7" t="s">
        <v>31145</v>
      </c>
      <c r="J5957" s="7" t="s">
        <v>20886</v>
      </c>
      <c r="K5957" s="42">
        <v>42710</v>
      </c>
      <c r="L5957" s="7" t="s">
        <v>35</v>
      </c>
      <c r="M5957" s="7">
        <v>450</v>
      </c>
      <c r="N5957" s="7">
        <v>10</v>
      </c>
      <c r="O5957" s="7">
        <v>416</v>
      </c>
      <c r="P5957" s="7">
        <v>0.372</v>
      </c>
      <c r="Q5957" s="7" t="str">
        <f>CONCATENATE(Z5957,"х",AA5957,"х",AB5957)</f>
        <v>207х133х32</v>
      </c>
      <c r="R5957" s="7" t="s">
        <v>36</v>
      </c>
      <c r="S5957" s="7" t="s">
        <v>39</v>
      </c>
      <c r="T5957" s="7" t="s">
        <v>31141</v>
      </c>
      <c r="U5957" s="7" t="s">
        <v>37</v>
      </c>
      <c r="V5957" s="7">
        <v>246890</v>
      </c>
      <c r="W5957" s="7">
        <f>A5957*M5957</f>
        <v>0</v>
      </c>
      <c r="X5957" s="7" t="str">
        <f>IF(A5957&gt;=1,1," ")</f>
        <v xml:space="preserve"> </v>
      </c>
      <c r="Y5957" s="7">
        <f>P5957*A5957</f>
        <v>0</v>
      </c>
      <c r="Z5957" s="7">
        <v>207</v>
      </c>
      <c r="AA5957" s="7">
        <v>133</v>
      </c>
      <c r="AB5957" s="7">
        <v>32</v>
      </c>
    </row>
    <row r="5958" spans="2:28" x14ac:dyDescent="0.2">
      <c r="B5958" s="7" t="s">
        <v>31146</v>
      </c>
      <c r="D5958" s="7" t="s">
        <v>31147</v>
      </c>
      <c r="E5958" s="7" t="s">
        <v>20877</v>
      </c>
      <c r="F5958" s="7" t="s">
        <v>31148</v>
      </c>
      <c r="G5958" s="7" t="s">
        <v>63</v>
      </c>
      <c r="H5958" s="7" t="s">
        <v>569</v>
      </c>
      <c r="I5958" s="7" t="s">
        <v>31149</v>
      </c>
      <c r="J5958" s="7" t="s">
        <v>31150</v>
      </c>
      <c r="K5958" s="42">
        <v>42710</v>
      </c>
      <c r="L5958" s="7" t="s">
        <v>35</v>
      </c>
      <c r="M5958" s="7">
        <v>492</v>
      </c>
      <c r="N5958" s="7">
        <v>10</v>
      </c>
      <c r="O5958" s="7">
        <v>672</v>
      </c>
      <c r="P5958" s="7">
        <v>0.56499999999999995</v>
      </c>
      <c r="Q5958" s="7" t="str">
        <f>CONCATENATE(Z5958,"х",AA5958,"х",AB5958)</f>
        <v>207х137х46</v>
      </c>
      <c r="R5958" s="7" t="s">
        <v>36</v>
      </c>
      <c r="S5958" s="7" t="s">
        <v>39</v>
      </c>
      <c r="T5958" s="7" t="s">
        <v>31141</v>
      </c>
      <c r="U5958" s="7" t="s">
        <v>37</v>
      </c>
      <c r="V5958" s="7">
        <v>247191</v>
      </c>
      <c r="W5958" s="7">
        <f>A5958*M5958</f>
        <v>0</v>
      </c>
      <c r="X5958" s="7" t="str">
        <f>IF(A5958&gt;=1,1," ")</f>
        <v xml:space="preserve"> </v>
      </c>
      <c r="Y5958" s="7">
        <f>P5958*A5958</f>
        <v>0</v>
      </c>
      <c r="Z5958" s="7">
        <v>207</v>
      </c>
      <c r="AA5958" s="7">
        <v>137</v>
      </c>
      <c r="AB5958" s="7">
        <v>46</v>
      </c>
    </row>
    <row r="5959" spans="2:28" x14ac:dyDescent="0.2">
      <c r="B5959" s="7" t="s">
        <v>31151</v>
      </c>
      <c r="D5959" s="7" t="s">
        <v>31152</v>
      </c>
      <c r="E5959" s="7" t="s">
        <v>20877</v>
      </c>
      <c r="F5959" s="7" t="s">
        <v>20878</v>
      </c>
      <c r="G5959" s="7" t="s">
        <v>63</v>
      </c>
      <c r="H5959" s="7" t="s">
        <v>385</v>
      </c>
      <c r="I5959" s="7" t="s">
        <v>31153</v>
      </c>
      <c r="J5959" s="7" t="s">
        <v>20880</v>
      </c>
      <c r="K5959" s="42">
        <v>42815</v>
      </c>
      <c r="L5959" s="7" t="s">
        <v>35</v>
      </c>
      <c r="M5959" s="7">
        <v>492</v>
      </c>
      <c r="N5959" s="7">
        <v>10</v>
      </c>
      <c r="O5959" s="7">
        <v>576</v>
      </c>
      <c r="P5959" s="7">
        <v>0.53600000000000003</v>
      </c>
      <c r="Q5959" s="7" t="str">
        <f>CONCATENATE(Z5959,"х",AA5959,"х",AB5959)</f>
        <v>206х134х34</v>
      </c>
      <c r="R5959" s="7" t="s">
        <v>36</v>
      </c>
      <c r="S5959" s="7" t="s">
        <v>39</v>
      </c>
      <c r="T5959" s="7" t="s">
        <v>31141</v>
      </c>
      <c r="U5959" s="7" t="s">
        <v>37</v>
      </c>
      <c r="V5959" s="7">
        <v>246403</v>
      </c>
      <c r="W5959" s="7">
        <f>A5959*M5959</f>
        <v>0</v>
      </c>
      <c r="X5959" s="7" t="str">
        <f>IF(A5959&gt;=1,1," ")</f>
        <v xml:space="preserve"> </v>
      </c>
      <c r="Y5959" s="7">
        <f>P5959*A5959</f>
        <v>0</v>
      </c>
      <c r="Z5959" s="7">
        <v>206</v>
      </c>
      <c r="AA5959" s="7">
        <v>134</v>
      </c>
      <c r="AB5959" s="7">
        <v>34</v>
      </c>
    </row>
    <row r="5960" spans="2:28" ht="213.75" x14ac:dyDescent="0.2">
      <c r="B5960" s="7" t="s">
        <v>31154</v>
      </c>
      <c r="D5960" s="7" t="s">
        <v>31155</v>
      </c>
      <c r="E5960" s="7" t="s">
        <v>3029</v>
      </c>
      <c r="F5960" s="7" t="s">
        <v>31156</v>
      </c>
      <c r="G5960" s="7" t="s">
        <v>878</v>
      </c>
      <c r="H5960" s="7" t="s">
        <v>385</v>
      </c>
      <c r="I5960" s="49" t="s">
        <v>31157</v>
      </c>
      <c r="J5960" s="7" t="s">
        <v>31158</v>
      </c>
      <c r="K5960" s="42">
        <v>42963</v>
      </c>
      <c r="L5960" s="7" t="s">
        <v>35</v>
      </c>
      <c r="M5960" s="7">
        <v>410.4</v>
      </c>
      <c r="N5960" s="7">
        <v>10</v>
      </c>
      <c r="O5960" s="7">
        <v>448</v>
      </c>
      <c r="P5960" s="7">
        <v>0.42199999999999999</v>
      </c>
      <c r="Q5960" s="7" t="str">
        <f>CONCATENATE(Z5960,"х",AA5960,"х",AB5960)</f>
        <v>207х130х27</v>
      </c>
      <c r="R5960" s="7" t="s">
        <v>36</v>
      </c>
      <c r="S5960" s="7" t="s">
        <v>39</v>
      </c>
      <c r="T5960" s="7" t="s">
        <v>31156</v>
      </c>
      <c r="U5960" s="7" t="s">
        <v>37</v>
      </c>
      <c r="V5960" s="7">
        <v>234347</v>
      </c>
      <c r="W5960" s="7">
        <f>A5960*M5960</f>
        <v>0</v>
      </c>
      <c r="X5960" s="7" t="str">
        <f>IF(A5960&gt;=1,1," ")</f>
        <v xml:space="preserve"> </v>
      </c>
      <c r="Y5960" s="7">
        <f>P5960*A5960</f>
        <v>0</v>
      </c>
      <c r="Z5960" s="7">
        <v>207</v>
      </c>
      <c r="AA5960" s="7">
        <v>130</v>
      </c>
      <c r="AB5960" s="7">
        <v>27</v>
      </c>
    </row>
    <row r="5961" spans="2:28" ht="303.75" x14ac:dyDescent="0.2">
      <c r="B5961" s="7" t="s">
        <v>31159</v>
      </c>
      <c r="D5961" s="7" t="s">
        <v>31160</v>
      </c>
      <c r="E5961" s="7" t="s">
        <v>31161</v>
      </c>
      <c r="F5961" s="7" t="s">
        <v>31162</v>
      </c>
      <c r="G5961" s="7" t="s">
        <v>63</v>
      </c>
      <c r="H5961" s="7" t="s">
        <v>171</v>
      </c>
      <c r="I5961" s="49" t="s">
        <v>31163</v>
      </c>
      <c r="J5961" s="7" t="s">
        <v>31164</v>
      </c>
      <c r="K5961" s="42">
        <v>43556</v>
      </c>
      <c r="L5961" s="7" t="s">
        <v>35</v>
      </c>
      <c r="M5961" s="7">
        <v>720</v>
      </c>
      <c r="N5961" s="7">
        <v>10</v>
      </c>
      <c r="O5961" s="7">
        <v>384</v>
      </c>
      <c r="P5961" s="7">
        <v>0.64</v>
      </c>
      <c r="Q5961" s="7" t="str">
        <f>CONCATENATE(Z5961,"х",AA5961,"х",AB5961)</f>
        <v>243х170х29</v>
      </c>
      <c r="R5961" s="7" t="s">
        <v>175</v>
      </c>
      <c r="S5961" s="7" t="s">
        <v>39</v>
      </c>
      <c r="T5961" s="7" t="s">
        <v>31165</v>
      </c>
      <c r="U5961" s="7" t="s">
        <v>259</v>
      </c>
      <c r="V5961" s="7">
        <v>232652</v>
      </c>
      <c r="W5961" s="7">
        <f>A5961*M5961</f>
        <v>0</v>
      </c>
      <c r="X5961" s="7" t="str">
        <f>IF(A5961&gt;=1,1," ")</f>
        <v xml:space="preserve"> </v>
      </c>
      <c r="Y5961" s="7">
        <f>P5961*A5961</f>
        <v>0</v>
      </c>
      <c r="Z5961" s="7">
        <v>243</v>
      </c>
      <c r="AA5961" s="7">
        <v>170</v>
      </c>
      <c r="AB5961" s="7">
        <v>29</v>
      </c>
    </row>
    <row r="5962" spans="2:28" x14ac:dyDescent="0.2">
      <c r="B5962" s="7" t="s">
        <v>31166</v>
      </c>
      <c r="D5962" s="7" t="s">
        <v>31167</v>
      </c>
      <c r="E5962" s="7" t="s">
        <v>20877</v>
      </c>
      <c r="F5962" s="7" t="s">
        <v>31168</v>
      </c>
      <c r="G5962" s="7" t="s">
        <v>878</v>
      </c>
      <c r="H5962" s="7" t="s">
        <v>385</v>
      </c>
      <c r="I5962" s="7" t="s">
        <v>31169</v>
      </c>
      <c r="J5962" s="7" t="s">
        <v>31170</v>
      </c>
      <c r="K5962" s="42">
        <v>43152</v>
      </c>
      <c r="L5962" s="7" t="s">
        <v>35</v>
      </c>
      <c r="M5962" s="7">
        <v>410.4</v>
      </c>
      <c r="N5962" s="7">
        <v>10</v>
      </c>
      <c r="O5962" s="7">
        <v>448</v>
      </c>
      <c r="P5962" s="7">
        <v>0.40300000000000002</v>
      </c>
      <c r="Q5962" s="7" t="str">
        <f>CONCATENATE(Z5962,"х",AA5962,"х",AB5962)</f>
        <v>207х130х32</v>
      </c>
      <c r="R5962" s="7" t="s">
        <v>36</v>
      </c>
      <c r="S5962" s="7" t="s">
        <v>39</v>
      </c>
      <c r="T5962" s="7" t="s">
        <v>31171</v>
      </c>
      <c r="U5962" s="7" t="s">
        <v>37</v>
      </c>
      <c r="V5962" s="7">
        <v>237353</v>
      </c>
      <c r="W5962" s="7">
        <f>A5962*M5962</f>
        <v>0</v>
      </c>
      <c r="X5962" s="7" t="str">
        <f>IF(A5962&gt;=1,1," ")</f>
        <v xml:space="preserve"> </v>
      </c>
      <c r="Y5962" s="7">
        <f>P5962*A5962</f>
        <v>0</v>
      </c>
      <c r="Z5962" s="7">
        <v>207</v>
      </c>
      <c r="AA5962" s="7">
        <v>130</v>
      </c>
      <c r="AB5962" s="7">
        <v>32</v>
      </c>
    </row>
    <row r="5963" spans="2:28" ht="90" x14ac:dyDescent="0.2">
      <c r="B5963" s="7" t="s">
        <v>31172</v>
      </c>
      <c r="D5963" s="7" t="s">
        <v>31173</v>
      </c>
      <c r="E5963" s="7" t="s">
        <v>31174</v>
      </c>
      <c r="F5963" s="7" t="s">
        <v>31175</v>
      </c>
      <c r="G5963" s="7" t="s">
        <v>878</v>
      </c>
      <c r="H5963" s="7" t="s">
        <v>385</v>
      </c>
      <c r="I5963" s="49" t="s">
        <v>31176</v>
      </c>
      <c r="J5963" s="7" t="s">
        <v>31177</v>
      </c>
      <c r="K5963" s="42">
        <v>42944</v>
      </c>
      <c r="L5963" s="7" t="s">
        <v>35</v>
      </c>
      <c r="M5963" s="7">
        <v>450</v>
      </c>
      <c r="N5963" s="7">
        <v>10</v>
      </c>
      <c r="O5963" s="7">
        <v>448</v>
      </c>
      <c r="P5963" s="7">
        <v>0.39200000000000002</v>
      </c>
      <c r="Q5963" s="7" t="str">
        <f>CONCATENATE(Z5963,"х",AA5963,"х",AB5963)</f>
        <v>206х132х33</v>
      </c>
      <c r="R5963" s="7" t="s">
        <v>36</v>
      </c>
      <c r="S5963" s="7" t="s">
        <v>39</v>
      </c>
      <c r="T5963" s="7" t="s">
        <v>31171</v>
      </c>
      <c r="U5963" s="7" t="s">
        <v>37</v>
      </c>
      <c r="V5963" s="7">
        <v>250191</v>
      </c>
      <c r="W5963" s="7">
        <f>A5963*M5963</f>
        <v>0</v>
      </c>
      <c r="X5963" s="7" t="str">
        <f>IF(A5963&gt;=1,1," ")</f>
        <v xml:space="preserve"> </v>
      </c>
      <c r="Y5963" s="7">
        <f>P5963*A5963</f>
        <v>0</v>
      </c>
      <c r="Z5963" s="7">
        <v>206</v>
      </c>
      <c r="AA5963" s="7">
        <v>132</v>
      </c>
      <c r="AB5963" s="7">
        <v>33</v>
      </c>
    </row>
    <row r="5964" spans="2:28" ht="101.25" x14ac:dyDescent="0.2">
      <c r="B5964" s="7" t="s">
        <v>31178</v>
      </c>
      <c r="D5964" s="7" t="s">
        <v>31179</v>
      </c>
      <c r="E5964" s="7" t="s">
        <v>31180</v>
      </c>
      <c r="F5964" s="7" t="s">
        <v>31181</v>
      </c>
      <c r="G5964" s="7" t="s">
        <v>878</v>
      </c>
      <c r="H5964" s="7" t="s">
        <v>271</v>
      </c>
      <c r="I5964" s="49" t="s">
        <v>31182</v>
      </c>
      <c r="J5964" s="7" t="s">
        <v>31177</v>
      </c>
      <c r="K5964" s="42">
        <v>42944</v>
      </c>
      <c r="L5964" s="7" t="s">
        <v>35</v>
      </c>
      <c r="M5964" s="7">
        <v>385.2</v>
      </c>
      <c r="N5964" s="7">
        <v>10</v>
      </c>
      <c r="O5964" s="7">
        <v>384</v>
      </c>
      <c r="P5964" s="7">
        <v>0.34200000000000003</v>
      </c>
      <c r="Q5964" s="7" t="str">
        <f>CONCATENATE(Z5964,"х",AA5964,"х",AB5964)</f>
        <v>206х135х26</v>
      </c>
      <c r="R5964" s="7" t="s">
        <v>36</v>
      </c>
      <c r="S5964" s="7" t="s">
        <v>39</v>
      </c>
      <c r="T5964" s="7" t="s">
        <v>31171</v>
      </c>
      <c r="U5964" s="7" t="s">
        <v>56</v>
      </c>
      <c r="V5964" s="7">
        <v>246030</v>
      </c>
      <c r="W5964" s="7">
        <f>A5964*M5964</f>
        <v>0</v>
      </c>
      <c r="X5964" s="7" t="str">
        <f>IF(A5964&gt;=1,1," ")</f>
        <v xml:space="preserve"> </v>
      </c>
      <c r="Y5964" s="7">
        <f>P5964*A5964</f>
        <v>0</v>
      </c>
      <c r="Z5964" s="7">
        <v>206</v>
      </c>
      <c r="AA5964" s="7">
        <v>135</v>
      </c>
      <c r="AB5964" s="7">
        <v>26</v>
      </c>
    </row>
    <row r="5965" spans="2:28" ht="101.25" x14ac:dyDescent="0.2">
      <c r="B5965" s="7" t="s">
        <v>31183</v>
      </c>
      <c r="D5965" s="7" t="s">
        <v>31184</v>
      </c>
      <c r="E5965" s="7" t="s">
        <v>31185</v>
      </c>
      <c r="F5965" s="7" t="s">
        <v>31186</v>
      </c>
      <c r="G5965" s="7" t="s">
        <v>815</v>
      </c>
      <c r="H5965" s="7" t="s">
        <v>271</v>
      </c>
      <c r="I5965" s="49" t="s">
        <v>31187</v>
      </c>
      <c r="J5965" s="7" t="s">
        <v>31177</v>
      </c>
      <c r="K5965" s="42">
        <v>42944</v>
      </c>
      <c r="L5965" s="7" t="s">
        <v>35</v>
      </c>
      <c r="M5965" s="7">
        <v>450</v>
      </c>
      <c r="N5965" s="7">
        <v>10</v>
      </c>
      <c r="O5965" s="7">
        <v>352</v>
      </c>
      <c r="P5965" s="7">
        <v>0.31900000000000001</v>
      </c>
      <c r="Q5965" s="7" t="str">
        <f>CONCATENATE(Z5965,"х",AA5965,"х",AB5965)</f>
        <v>205х133х28</v>
      </c>
      <c r="R5965" s="7" t="s">
        <v>36</v>
      </c>
      <c r="S5965" s="7" t="s">
        <v>39</v>
      </c>
      <c r="T5965" s="7" t="s">
        <v>31171</v>
      </c>
      <c r="U5965" s="7" t="s">
        <v>56</v>
      </c>
      <c r="V5965" s="7">
        <v>254727</v>
      </c>
      <c r="W5965" s="7">
        <f>A5965*M5965</f>
        <v>0</v>
      </c>
      <c r="X5965" s="7" t="str">
        <f>IF(A5965&gt;=1,1," ")</f>
        <v xml:space="preserve"> </v>
      </c>
      <c r="Y5965" s="7">
        <f>P5965*A5965</f>
        <v>0</v>
      </c>
      <c r="Z5965" s="7">
        <v>205</v>
      </c>
      <c r="AA5965" s="7">
        <v>133</v>
      </c>
      <c r="AB5965" s="7">
        <v>28</v>
      </c>
    </row>
    <row r="5966" spans="2:28" x14ac:dyDescent="0.2">
      <c r="B5966" s="7" t="s">
        <v>31188</v>
      </c>
      <c r="D5966" s="7" t="s">
        <v>31189</v>
      </c>
      <c r="E5966" s="7" t="s">
        <v>445</v>
      </c>
      <c r="F5966" s="7" t="s">
        <v>31190</v>
      </c>
      <c r="G5966" s="7" t="s">
        <v>815</v>
      </c>
      <c r="H5966" s="7" t="s">
        <v>1340</v>
      </c>
      <c r="I5966" s="7" t="s">
        <v>31191</v>
      </c>
      <c r="J5966" s="7" t="s">
        <v>25735</v>
      </c>
      <c r="K5966" s="42">
        <v>42165</v>
      </c>
      <c r="L5966" s="7" t="s">
        <v>441</v>
      </c>
      <c r="M5966" s="7">
        <v>63.6</v>
      </c>
      <c r="N5966" s="7">
        <v>10</v>
      </c>
      <c r="O5966" s="7">
        <v>64</v>
      </c>
      <c r="P5966" s="7">
        <v>0.17699999999999999</v>
      </c>
      <c r="Q5966" s="7" t="str">
        <f>CONCATENATE(Z5966,"х",AA5966,"х",AB5966)</f>
        <v>255х197х5</v>
      </c>
      <c r="R5966" s="7" t="s">
        <v>94</v>
      </c>
      <c r="S5966" s="7">
        <v>3</v>
      </c>
      <c r="T5966" s="7" t="s">
        <v>31192</v>
      </c>
      <c r="U5966" s="7" t="s">
        <v>84</v>
      </c>
      <c r="V5966" s="7">
        <v>246380</v>
      </c>
      <c r="W5966" s="7">
        <f>A5966*M5966</f>
        <v>0</v>
      </c>
      <c r="X5966" s="7" t="str">
        <f>IF(A5966&gt;=1,1," ")</f>
        <v xml:space="preserve"> </v>
      </c>
      <c r="Y5966" s="7">
        <f>P5966*A5966</f>
        <v>0</v>
      </c>
      <c r="Z5966" s="7">
        <v>255</v>
      </c>
      <c r="AA5966" s="7">
        <v>197</v>
      </c>
      <c r="AB5966" s="7">
        <v>5</v>
      </c>
    </row>
    <row r="5967" spans="2:28" x14ac:dyDescent="0.2">
      <c r="B5967" s="7" t="s">
        <v>31193</v>
      </c>
      <c r="D5967" s="7" t="s">
        <v>31194</v>
      </c>
      <c r="E5967" s="7" t="s">
        <v>445</v>
      </c>
      <c r="F5967" s="7" t="s">
        <v>31195</v>
      </c>
      <c r="G5967" s="7" t="s">
        <v>815</v>
      </c>
      <c r="H5967" s="7" t="s">
        <v>1340</v>
      </c>
      <c r="I5967" s="7" t="s">
        <v>31196</v>
      </c>
      <c r="J5967" s="7" t="s">
        <v>25725</v>
      </c>
      <c r="K5967" s="42">
        <v>42165</v>
      </c>
      <c r="L5967" s="7" t="s">
        <v>441</v>
      </c>
      <c r="M5967" s="7">
        <v>63.6</v>
      </c>
      <c r="N5967" s="7">
        <v>10</v>
      </c>
      <c r="O5967" s="7">
        <v>64</v>
      </c>
      <c r="P5967" s="7">
        <v>0.17699999999999999</v>
      </c>
      <c r="Q5967" s="7" t="str">
        <f>CONCATENATE(Z5967,"х",AA5967,"х",AB5967)</f>
        <v>255х197х5</v>
      </c>
      <c r="R5967" s="7" t="s">
        <v>94</v>
      </c>
      <c r="S5967" s="7">
        <v>3</v>
      </c>
      <c r="T5967" s="7" t="s">
        <v>31192</v>
      </c>
      <c r="U5967" s="7" t="s">
        <v>84</v>
      </c>
      <c r="V5967" s="7">
        <v>246378</v>
      </c>
      <c r="W5967" s="7">
        <f>A5967*M5967</f>
        <v>0</v>
      </c>
      <c r="X5967" s="7" t="str">
        <f>IF(A5967&gt;=1,1," ")</f>
        <v xml:space="preserve"> </v>
      </c>
      <c r="Y5967" s="7">
        <f>P5967*A5967</f>
        <v>0</v>
      </c>
      <c r="Z5967" s="7">
        <v>255</v>
      </c>
      <c r="AA5967" s="7">
        <v>197</v>
      </c>
      <c r="AB5967" s="7">
        <v>5</v>
      </c>
    </row>
    <row r="5968" spans="2:28" ht="258.75" x14ac:dyDescent="0.2">
      <c r="B5968" s="7" t="s">
        <v>31197</v>
      </c>
      <c r="D5968" s="7" t="s">
        <v>31198</v>
      </c>
      <c r="E5968" s="7" t="s">
        <v>31199</v>
      </c>
      <c r="F5968" s="7" t="s">
        <v>31200</v>
      </c>
      <c r="G5968" s="7" t="s">
        <v>815</v>
      </c>
      <c r="H5968" s="7" t="s">
        <v>3540</v>
      </c>
      <c r="I5968" s="49" t="s">
        <v>31201</v>
      </c>
      <c r="J5968" s="7" t="s">
        <v>31202</v>
      </c>
      <c r="K5968" s="42">
        <v>42852</v>
      </c>
      <c r="L5968" s="7" t="s">
        <v>441</v>
      </c>
      <c r="M5968" s="7">
        <v>410.4</v>
      </c>
      <c r="N5968" s="7">
        <v>10</v>
      </c>
      <c r="O5968" s="7">
        <v>352</v>
      </c>
      <c r="P5968" s="7">
        <v>0.41199999999999998</v>
      </c>
      <c r="Q5968" s="7" t="str">
        <f>CONCATENATE(Z5968,"х",AA5968,"х",AB5968)</f>
        <v>219х145х22</v>
      </c>
      <c r="R5968" s="7" t="s">
        <v>82</v>
      </c>
      <c r="S5968" s="7" t="s">
        <v>39</v>
      </c>
      <c r="T5968" s="7" t="s">
        <v>31203</v>
      </c>
      <c r="U5968" s="7" t="s">
        <v>56</v>
      </c>
      <c r="V5968" s="7">
        <v>252618</v>
      </c>
      <c r="W5968" s="7">
        <f>A5968*M5968</f>
        <v>0</v>
      </c>
      <c r="X5968" s="7" t="str">
        <f>IF(A5968&gt;=1,1," ")</f>
        <v xml:space="preserve"> </v>
      </c>
      <c r="Y5968" s="7">
        <f>P5968*A5968</f>
        <v>0</v>
      </c>
      <c r="Z5968" s="7">
        <v>219</v>
      </c>
      <c r="AA5968" s="7">
        <v>145</v>
      </c>
      <c r="AB5968" s="7">
        <v>22</v>
      </c>
    </row>
    <row r="5969" spans="2:28" ht="180" x14ac:dyDescent="0.2">
      <c r="B5969" s="7" t="s">
        <v>31204</v>
      </c>
      <c r="D5969" s="7" t="s">
        <v>31205</v>
      </c>
      <c r="E5969" s="7" t="s">
        <v>7633</v>
      </c>
      <c r="F5969" s="7" t="s">
        <v>4779</v>
      </c>
      <c r="G5969" s="7" t="s">
        <v>63</v>
      </c>
      <c r="H5969" s="7" t="s">
        <v>3540</v>
      </c>
      <c r="I5969" s="49" t="s">
        <v>31206</v>
      </c>
      <c r="J5969" s="7" t="s">
        <v>4781</v>
      </c>
      <c r="K5969" s="42">
        <v>42459</v>
      </c>
      <c r="L5969" s="7" t="s">
        <v>35</v>
      </c>
      <c r="M5969" s="7">
        <v>360</v>
      </c>
      <c r="N5969" s="7">
        <v>10</v>
      </c>
      <c r="O5969" s="7">
        <v>192</v>
      </c>
      <c r="P5969" s="7">
        <v>0.28199999999999997</v>
      </c>
      <c r="Q5969" s="7" t="str">
        <f>CONCATENATE(Z5969,"х",AA5969,"х",AB5969)</f>
        <v>219х144х16</v>
      </c>
      <c r="R5969" s="7" t="s">
        <v>82</v>
      </c>
      <c r="S5969" s="7" t="s">
        <v>39</v>
      </c>
      <c r="T5969" s="7" t="s">
        <v>31203</v>
      </c>
      <c r="U5969" s="7" t="s">
        <v>56</v>
      </c>
      <c r="V5969" s="7">
        <v>245833</v>
      </c>
      <c r="W5969" s="7">
        <f>A5969*M5969</f>
        <v>0</v>
      </c>
      <c r="X5969" s="7" t="str">
        <f>IF(A5969&gt;=1,1," ")</f>
        <v xml:space="preserve"> </v>
      </c>
      <c r="Y5969" s="7">
        <f>P5969*A5969</f>
        <v>0</v>
      </c>
      <c r="Z5969" s="7">
        <v>219</v>
      </c>
      <c r="AA5969" s="7">
        <v>144</v>
      </c>
      <c r="AB5969" s="7">
        <v>16</v>
      </c>
    </row>
    <row r="5970" spans="2:28" ht="409.5" x14ac:dyDescent="0.2">
      <c r="B5970" s="7" t="s">
        <v>31207</v>
      </c>
      <c r="D5970" s="7" t="s">
        <v>31208</v>
      </c>
      <c r="E5970" s="7" t="s">
        <v>31209</v>
      </c>
      <c r="F5970" s="7" t="s">
        <v>31210</v>
      </c>
      <c r="G5970" s="7" t="s">
        <v>815</v>
      </c>
      <c r="H5970" s="7" t="s">
        <v>3540</v>
      </c>
      <c r="I5970" s="49" t="s">
        <v>31211</v>
      </c>
      <c r="J5970" s="7" t="s">
        <v>31212</v>
      </c>
      <c r="K5970" s="42">
        <v>42510</v>
      </c>
      <c r="L5970" s="7" t="s">
        <v>441</v>
      </c>
      <c r="M5970" s="7">
        <v>492</v>
      </c>
      <c r="N5970" s="7">
        <v>10</v>
      </c>
      <c r="O5970" s="7">
        <v>416</v>
      </c>
      <c r="P5970" s="7">
        <v>0.43</v>
      </c>
      <c r="Q5970" s="7" t="str">
        <f>CONCATENATE(Z5970,"х",AA5970,"х",AB5970)</f>
        <v>218х142х23</v>
      </c>
      <c r="R5970" s="7" t="s">
        <v>82</v>
      </c>
      <c r="S5970" s="7" t="s">
        <v>39</v>
      </c>
      <c r="T5970" s="7" t="s">
        <v>31203</v>
      </c>
      <c r="U5970" s="7" t="s">
        <v>56</v>
      </c>
      <c r="V5970" s="7">
        <v>225896</v>
      </c>
      <c r="W5970" s="7">
        <f>A5970*M5970</f>
        <v>0</v>
      </c>
      <c r="X5970" s="7" t="str">
        <f>IF(A5970&gt;=1,1," ")</f>
        <v xml:space="preserve"> </v>
      </c>
      <c r="Y5970" s="7">
        <f>P5970*A5970</f>
        <v>0</v>
      </c>
      <c r="Z5970" s="7">
        <v>218</v>
      </c>
      <c r="AA5970" s="7">
        <v>142</v>
      </c>
      <c r="AB5970" s="7">
        <v>23</v>
      </c>
    </row>
    <row r="5971" spans="2:28" ht="292.5" x14ac:dyDescent="0.2">
      <c r="B5971" s="7" t="s">
        <v>31213</v>
      </c>
      <c r="D5971" s="7" t="s">
        <v>31214</v>
      </c>
      <c r="E5971" s="7" t="s">
        <v>28631</v>
      </c>
      <c r="F5971" s="7" t="s">
        <v>31215</v>
      </c>
      <c r="G5971" s="7" t="s">
        <v>78</v>
      </c>
      <c r="H5971" s="7" t="s">
        <v>837</v>
      </c>
      <c r="I5971" s="49" t="s">
        <v>31216</v>
      </c>
      <c r="J5971" s="7" t="s">
        <v>31217</v>
      </c>
      <c r="K5971" s="42">
        <v>43781</v>
      </c>
      <c r="L5971" s="7" t="s">
        <v>35</v>
      </c>
      <c r="M5971" s="7">
        <v>471.6</v>
      </c>
      <c r="N5971" s="7">
        <v>10</v>
      </c>
      <c r="O5971" s="7">
        <v>304</v>
      </c>
      <c r="P5971" s="7">
        <v>0.36299999999999999</v>
      </c>
      <c r="Q5971" s="7" t="str">
        <f>CONCATENATE(Z5971,"х",AA5971,"х",AB5971)</f>
        <v>217х143х19</v>
      </c>
      <c r="R5971" s="7" t="s">
        <v>82</v>
      </c>
      <c r="S5971" s="7" t="s">
        <v>39</v>
      </c>
      <c r="T5971" s="7" t="s">
        <v>28635</v>
      </c>
      <c r="U5971" s="7" t="s">
        <v>37</v>
      </c>
      <c r="V5971" s="7">
        <v>260556</v>
      </c>
      <c r="W5971" s="7">
        <f>A5971*M5971</f>
        <v>0</v>
      </c>
      <c r="X5971" s="7" t="str">
        <f>IF(A5971&gt;=1,1," ")</f>
        <v xml:space="preserve"> </v>
      </c>
      <c r="Y5971" s="7">
        <f>P5971*A5971</f>
        <v>0</v>
      </c>
      <c r="Z5971" s="7">
        <v>217</v>
      </c>
      <c r="AA5971" s="7">
        <v>143</v>
      </c>
      <c r="AB5971" s="7">
        <v>19</v>
      </c>
    </row>
    <row r="5972" spans="2:28" ht="303.75" x14ac:dyDescent="0.2">
      <c r="B5972" s="7" t="s">
        <v>31218</v>
      </c>
      <c r="D5972" s="7" t="s">
        <v>31219</v>
      </c>
      <c r="E5972" s="7" t="s">
        <v>28644</v>
      </c>
      <c r="F5972" s="7" t="s">
        <v>31220</v>
      </c>
      <c r="G5972" s="7" t="s">
        <v>78</v>
      </c>
      <c r="H5972" s="7" t="s">
        <v>837</v>
      </c>
      <c r="I5972" s="49" t="s">
        <v>31221</v>
      </c>
      <c r="J5972" s="7" t="s">
        <v>31222</v>
      </c>
      <c r="K5972" s="42">
        <v>44008</v>
      </c>
      <c r="L5972" s="7" t="s">
        <v>35</v>
      </c>
      <c r="M5972" s="7">
        <v>492</v>
      </c>
      <c r="N5972" s="7">
        <v>10</v>
      </c>
      <c r="O5972" s="7">
        <v>416</v>
      </c>
      <c r="P5972" s="7">
        <v>0.47199999999999998</v>
      </c>
      <c r="Q5972" s="7" t="str">
        <f>CONCATENATE(Z5972,"х",AA5972,"х",AB5972)</f>
        <v>212х138х23</v>
      </c>
      <c r="R5972" s="7" t="s">
        <v>82</v>
      </c>
      <c r="S5972" s="7" t="s">
        <v>39</v>
      </c>
      <c r="T5972" s="7" t="s">
        <v>28635</v>
      </c>
      <c r="U5972" s="7" t="s">
        <v>37</v>
      </c>
      <c r="V5972" s="7">
        <v>266170</v>
      </c>
      <c r="W5972" s="7">
        <f>A5972*M5972</f>
        <v>0</v>
      </c>
      <c r="X5972" s="7" t="str">
        <f>IF(A5972&gt;=1,1," ")</f>
        <v xml:space="preserve"> </v>
      </c>
      <c r="Y5972" s="7">
        <f>P5972*A5972</f>
        <v>0</v>
      </c>
      <c r="Z5972" s="7">
        <v>212</v>
      </c>
      <c r="AA5972" s="7">
        <v>138</v>
      </c>
      <c r="AB5972" s="7">
        <v>23</v>
      </c>
    </row>
    <row r="5973" spans="2:28" x14ac:dyDescent="0.2">
      <c r="B5973" s="7" t="s">
        <v>31223</v>
      </c>
      <c r="D5973" s="7" t="s">
        <v>31224</v>
      </c>
      <c r="E5973" s="7" t="s">
        <v>31225</v>
      </c>
      <c r="F5973" s="7" t="s">
        <v>31226</v>
      </c>
      <c r="G5973" s="7" t="s">
        <v>815</v>
      </c>
      <c r="H5973" s="7" t="s">
        <v>780</v>
      </c>
      <c r="I5973" s="7" t="s">
        <v>31227</v>
      </c>
      <c r="J5973" s="7" t="s">
        <v>31228</v>
      </c>
      <c r="K5973" s="42">
        <v>43693</v>
      </c>
      <c r="L5973" s="7" t="s">
        <v>35</v>
      </c>
      <c r="M5973" s="7">
        <v>768</v>
      </c>
      <c r="N5973" s="7">
        <v>10</v>
      </c>
      <c r="O5973" s="7">
        <v>176</v>
      </c>
      <c r="P5973" s="7">
        <v>0.72199999999999998</v>
      </c>
      <c r="Q5973" s="7" t="str">
        <f>CONCATENATE(Z5973,"х",AA5973,"х",AB5973)</f>
        <v>264х205х18</v>
      </c>
      <c r="R5973" s="7" t="s">
        <v>94</v>
      </c>
      <c r="S5973" s="7" t="s">
        <v>39</v>
      </c>
      <c r="T5973" s="7" t="s">
        <v>31229</v>
      </c>
      <c r="U5973" s="7" t="s">
        <v>56</v>
      </c>
      <c r="V5973" s="7">
        <v>258690</v>
      </c>
      <c r="W5973" s="7">
        <f>A5973*M5973</f>
        <v>0</v>
      </c>
      <c r="X5973" s="7" t="str">
        <f>IF(A5973&gt;=1,1," ")</f>
        <v xml:space="preserve"> </v>
      </c>
      <c r="Y5973" s="7">
        <f>P5973*A5973</f>
        <v>0</v>
      </c>
      <c r="Z5973" s="7">
        <v>264</v>
      </c>
      <c r="AA5973" s="7">
        <v>205</v>
      </c>
      <c r="AB5973" s="7">
        <v>18</v>
      </c>
    </row>
    <row r="5974" spans="2:28" ht="191.25" x14ac:dyDescent="0.2">
      <c r="B5974" s="7" t="s">
        <v>31230</v>
      </c>
      <c r="D5974" s="7" t="s">
        <v>31231</v>
      </c>
      <c r="E5974" s="7" t="s">
        <v>31232</v>
      </c>
      <c r="F5974" s="7" t="s">
        <v>1347</v>
      </c>
      <c r="G5974" s="7" t="s">
        <v>815</v>
      </c>
      <c r="H5974" s="7" t="s">
        <v>204</v>
      </c>
      <c r="I5974" s="49" t="s">
        <v>31233</v>
      </c>
      <c r="J5974" s="7" t="s">
        <v>31234</v>
      </c>
      <c r="K5974" s="42">
        <v>43446</v>
      </c>
      <c r="L5974" s="7" t="s">
        <v>35</v>
      </c>
      <c r="M5974" s="7">
        <v>471.6</v>
      </c>
      <c r="N5974" s="7">
        <v>10</v>
      </c>
      <c r="O5974" s="7">
        <v>48</v>
      </c>
      <c r="P5974" s="7">
        <v>0.56100000000000005</v>
      </c>
      <c r="Q5974" s="7" t="str">
        <f>CONCATENATE(Z5974,"х",AA5974,"х",AB5974)</f>
        <v>270х270х5</v>
      </c>
      <c r="R5974" s="7" t="s">
        <v>16400</v>
      </c>
      <c r="S5974" s="7" t="s">
        <v>39</v>
      </c>
      <c r="T5974" s="7" t="s">
        <v>31235</v>
      </c>
      <c r="U5974" s="7" t="s">
        <v>84</v>
      </c>
      <c r="V5974" s="7">
        <v>253006</v>
      </c>
      <c r="W5974" s="7">
        <f>A5974*M5974</f>
        <v>0</v>
      </c>
      <c r="X5974" s="7" t="str">
        <f>IF(A5974&gt;=1,1," ")</f>
        <v xml:space="preserve"> </v>
      </c>
      <c r="Y5974" s="7">
        <f>P5974*A5974</f>
        <v>0</v>
      </c>
      <c r="Z5974" s="7">
        <v>270</v>
      </c>
      <c r="AA5974" s="7">
        <v>270</v>
      </c>
      <c r="AB5974" s="7">
        <v>5</v>
      </c>
    </row>
    <row r="5975" spans="2:28" ht="90" x14ac:dyDescent="0.2">
      <c r="B5975" s="7" t="s">
        <v>31236</v>
      </c>
      <c r="D5975" s="7" t="s">
        <v>31237</v>
      </c>
      <c r="E5975" s="7" t="s">
        <v>30408</v>
      </c>
      <c r="F5975" s="7" t="s">
        <v>31238</v>
      </c>
      <c r="G5975" s="7" t="s">
        <v>78</v>
      </c>
      <c r="H5975" s="7" t="s">
        <v>204</v>
      </c>
      <c r="I5975" s="49" t="s">
        <v>31239</v>
      </c>
      <c r="J5975" s="7" t="s">
        <v>31240</v>
      </c>
      <c r="K5975" s="42">
        <v>43844</v>
      </c>
      <c r="L5975" s="7" t="s">
        <v>35</v>
      </c>
      <c r="M5975" s="7">
        <v>588</v>
      </c>
      <c r="N5975" s="7">
        <v>10</v>
      </c>
      <c r="O5975" s="7">
        <v>80</v>
      </c>
      <c r="P5975" s="7">
        <v>0.56799999999999995</v>
      </c>
      <c r="Q5975" s="7" t="str">
        <f>CONCATENATE(Z5975,"х",AA5975,"х",AB5975)</f>
        <v>260х260х8</v>
      </c>
      <c r="R5975" s="7" t="s">
        <v>206</v>
      </c>
      <c r="S5975" s="7" t="s">
        <v>39</v>
      </c>
      <c r="T5975" s="7" t="s">
        <v>31235</v>
      </c>
      <c r="U5975" s="7" t="s">
        <v>84</v>
      </c>
      <c r="V5975" s="7">
        <v>262957</v>
      </c>
      <c r="W5975" s="7">
        <f>A5975*M5975</f>
        <v>0</v>
      </c>
      <c r="X5975" s="7" t="str">
        <f>IF(A5975&gt;=1,1," ")</f>
        <v xml:space="preserve"> </v>
      </c>
      <c r="Y5975" s="7">
        <f>P5975*A5975</f>
        <v>0</v>
      </c>
      <c r="Z5975" s="7">
        <v>260</v>
      </c>
      <c r="AA5975" s="7">
        <v>260</v>
      </c>
      <c r="AB5975" s="7">
        <v>8</v>
      </c>
    </row>
    <row r="5976" spans="2:28" ht="90" x14ac:dyDescent="0.2">
      <c r="B5976" s="7" t="s">
        <v>31241</v>
      </c>
      <c r="D5976" s="7" t="s">
        <v>31242</v>
      </c>
      <c r="E5976" s="7" t="s">
        <v>30408</v>
      </c>
      <c r="F5976" s="7" t="s">
        <v>31243</v>
      </c>
      <c r="G5976" s="7" t="s">
        <v>78</v>
      </c>
      <c r="H5976" s="7" t="s">
        <v>204</v>
      </c>
      <c r="I5976" s="49" t="s">
        <v>31244</v>
      </c>
      <c r="J5976" s="7" t="s">
        <v>31240</v>
      </c>
      <c r="K5976" s="42">
        <v>43844</v>
      </c>
      <c r="L5976" s="7" t="s">
        <v>35</v>
      </c>
      <c r="M5976" s="7">
        <v>588</v>
      </c>
      <c r="N5976" s="7">
        <v>10</v>
      </c>
      <c r="O5976" s="7">
        <v>80</v>
      </c>
      <c r="P5976" s="7">
        <v>0.53800000000000003</v>
      </c>
      <c r="Q5976" s="7" t="str">
        <f>CONCATENATE(Z5976,"х",AA5976,"х",AB5976)</f>
        <v>288х215х12</v>
      </c>
      <c r="R5976" s="7" t="s">
        <v>206</v>
      </c>
      <c r="S5976" s="7" t="s">
        <v>39</v>
      </c>
      <c r="T5976" s="7" t="s">
        <v>31235</v>
      </c>
      <c r="U5976" s="7" t="s">
        <v>84</v>
      </c>
      <c r="V5976" s="7">
        <v>262956</v>
      </c>
      <c r="W5976" s="7">
        <f>A5976*M5976</f>
        <v>0</v>
      </c>
      <c r="X5976" s="7" t="str">
        <f>IF(A5976&gt;=1,1," ")</f>
        <v xml:space="preserve"> </v>
      </c>
      <c r="Y5976" s="7">
        <f>P5976*A5976</f>
        <v>0</v>
      </c>
      <c r="Z5976" s="7">
        <v>288</v>
      </c>
      <c r="AA5976" s="7">
        <v>215</v>
      </c>
      <c r="AB5976" s="7">
        <v>12</v>
      </c>
    </row>
    <row r="5977" spans="2:28" ht="146.25" x14ac:dyDescent="0.2">
      <c r="B5977" s="7" t="s">
        <v>31245</v>
      </c>
      <c r="D5977" s="7" t="s">
        <v>31246</v>
      </c>
      <c r="E5977" s="7" t="s">
        <v>31247</v>
      </c>
      <c r="F5977" s="7" t="s">
        <v>31248</v>
      </c>
      <c r="G5977" s="7" t="s">
        <v>78</v>
      </c>
      <c r="H5977" s="7" t="s">
        <v>79</v>
      </c>
      <c r="I5977" s="49" t="s">
        <v>31249</v>
      </c>
      <c r="J5977" s="7" t="s">
        <v>31250</v>
      </c>
      <c r="K5977" s="42">
        <v>43798</v>
      </c>
      <c r="L5977" s="7" t="s">
        <v>35</v>
      </c>
      <c r="M5977" s="7">
        <v>492</v>
      </c>
      <c r="N5977" s="7">
        <v>10</v>
      </c>
      <c r="O5977" s="7">
        <v>48</v>
      </c>
      <c r="P5977" s="7">
        <v>0.57499999999999996</v>
      </c>
      <c r="Q5977" s="7" t="str">
        <f>CONCATENATE(Z5977,"х",AA5977,"х",AB5977)</f>
        <v>270х270х10</v>
      </c>
      <c r="R5977" s="7" t="s">
        <v>16400</v>
      </c>
      <c r="S5977" s="7" t="s">
        <v>39</v>
      </c>
      <c r="T5977" s="7" t="s">
        <v>31235</v>
      </c>
      <c r="U5977" s="7" t="s">
        <v>84</v>
      </c>
      <c r="V5977" s="7">
        <v>257407</v>
      </c>
      <c r="W5977" s="7">
        <f>A5977*M5977</f>
        <v>0</v>
      </c>
      <c r="X5977" s="7" t="str">
        <f>IF(A5977&gt;=1,1," ")</f>
        <v xml:space="preserve"> </v>
      </c>
      <c r="Y5977" s="7">
        <f>P5977*A5977</f>
        <v>0</v>
      </c>
      <c r="Z5977" s="7">
        <v>270</v>
      </c>
      <c r="AA5977" s="7">
        <v>270</v>
      </c>
      <c r="AB5977" s="7">
        <v>10</v>
      </c>
    </row>
    <row r="5978" spans="2:28" ht="180" x14ac:dyDescent="0.2">
      <c r="B5978" s="7" t="s">
        <v>31251</v>
      </c>
      <c r="D5978" s="7" t="s">
        <v>31252</v>
      </c>
      <c r="E5978" s="7" t="s">
        <v>31253</v>
      </c>
      <c r="F5978" s="7" t="s">
        <v>31254</v>
      </c>
      <c r="G5978" s="7" t="s">
        <v>78</v>
      </c>
      <c r="H5978" s="7" t="s">
        <v>79</v>
      </c>
      <c r="I5978" s="49" t="s">
        <v>31255</v>
      </c>
      <c r="J5978" s="7" t="s">
        <v>31256</v>
      </c>
      <c r="K5978" s="42">
        <v>43905</v>
      </c>
      <c r="L5978" s="7" t="s">
        <v>35</v>
      </c>
      <c r="M5978" s="7">
        <v>852</v>
      </c>
      <c r="N5978" s="7">
        <v>10</v>
      </c>
      <c r="O5978" s="7">
        <v>168</v>
      </c>
      <c r="P5978" s="7">
        <v>0.86</v>
      </c>
      <c r="Q5978" s="7" t="str">
        <f>CONCATENATE(Z5978,"х",AA5978,"х",AB5978)</f>
        <v>269х267х16</v>
      </c>
      <c r="R5978" s="7" t="s">
        <v>16400</v>
      </c>
      <c r="S5978" s="7" t="s">
        <v>39</v>
      </c>
      <c r="T5978" s="7" t="s">
        <v>31235</v>
      </c>
      <c r="U5978" s="7" t="s">
        <v>84</v>
      </c>
      <c r="V5978" s="7">
        <v>262546</v>
      </c>
      <c r="W5978" s="7">
        <f>A5978*M5978</f>
        <v>0</v>
      </c>
      <c r="X5978" s="7" t="str">
        <f>IF(A5978&gt;=1,1," ")</f>
        <v xml:space="preserve"> </v>
      </c>
      <c r="Y5978" s="7">
        <f>P5978*A5978</f>
        <v>0</v>
      </c>
      <c r="Z5978" s="7">
        <v>269</v>
      </c>
      <c r="AA5978" s="7">
        <v>267</v>
      </c>
      <c r="AB5978" s="7">
        <v>16</v>
      </c>
    </row>
    <row r="5979" spans="2:28" ht="191.25" x14ac:dyDescent="0.2">
      <c r="B5979" s="7" t="s">
        <v>31257</v>
      </c>
      <c r="D5979" s="7" t="s">
        <v>31258</v>
      </c>
      <c r="E5979" s="7" t="s">
        <v>30408</v>
      </c>
      <c r="F5979" s="7" t="s">
        <v>203</v>
      </c>
      <c r="G5979" s="7" t="s">
        <v>78</v>
      </c>
      <c r="H5979" s="7" t="s">
        <v>204</v>
      </c>
      <c r="I5979" s="49" t="s">
        <v>31259</v>
      </c>
      <c r="J5979" s="7" t="s">
        <v>31260</v>
      </c>
      <c r="K5979" s="42">
        <v>43362</v>
      </c>
      <c r="L5979" s="7" t="s">
        <v>35</v>
      </c>
      <c r="M5979" s="7">
        <v>471.6</v>
      </c>
      <c r="N5979" s="7">
        <v>10</v>
      </c>
      <c r="O5979" s="7">
        <v>48</v>
      </c>
      <c r="P5979" s="7">
        <v>0.57999999999999996</v>
      </c>
      <c r="Q5979" s="7" t="str">
        <f>CONCATENATE(Z5979,"х",AA5979,"х",AB5979)</f>
        <v>267х267х10</v>
      </c>
      <c r="R5979" s="7" t="s">
        <v>16400</v>
      </c>
      <c r="S5979" s="7" t="s">
        <v>39</v>
      </c>
      <c r="T5979" s="7" t="s">
        <v>31235</v>
      </c>
      <c r="U5979" s="7" t="s">
        <v>84</v>
      </c>
      <c r="V5979" s="7">
        <v>235830</v>
      </c>
      <c r="W5979" s="7">
        <f>A5979*M5979</f>
        <v>0</v>
      </c>
      <c r="X5979" s="7" t="str">
        <f>IF(A5979&gt;=1,1," ")</f>
        <v xml:space="preserve"> </v>
      </c>
      <c r="Y5979" s="7">
        <f>P5979*A5979</f>
        <v>0</v>
      </c>
      <c r="Z5979" s="7">
        <v>267</v>
      </c>
      <c r="AA5979" s="7">
        <v>267</v>
      </c>
      <c r="AB5979" s="7">
        <v>10</v>
      </c>
    </row>
    <row r="5980" spans="2:28" x14ac:dyDescent="0.2">
      <c r="B5980" s="7" t="s">
        <v>31261</v>
      </c>
      <c r="D5980" s="7" t="s">
        <v>31262</v>
      </c>
      <c r="E5980" s="7" t="s">
        <v>31263</v>
      </c>
      <c r="F5980" s="7" t="s">
        <v>31264</v>
      </c>
      <c r="G5980" s="7" t="s">
        <v>815</v>
      </c>
      <c r="H5980" s="7" t="s">
        <v>249</v>
      </c>
      <c r="I5980" s="7" t="s">
        <v>31265</v>
      </c>
      <c r="J5980" s="7" t="s">
        <v>31266</v>
      </c>
      <c r="K5980" s="42">
        <v>43083</v>
      </c>
      <c r="L5980" s="7" t="s">
        <v>35</v>
      </c>
      <c r="M5980" s="7">
        <v>360</v>
      </c>
      <c r="N5980" s="7">
        <v>10</v>
      </c>
      <c r="O5980" s="7">
        <v>384</v>
      </c>
      <c r="P5980" s="7">
        <v>0.34399999999999997</v>
      </c>
      <c r="Q5980" s="7" t="str">
        <f>CONCATENATE(Z5980,"х",AA5980,"х",AB5980)</f>
        <v>207х130х22</v>
      </c>
      <c r="R5980" s="7" t="s">
        <v>36</v>
      </c>
      <c r="S5980" s="7" t="s">
        <v>39</v>
      </c>
      <c r="T5980" s="7" t="s">
        <v>31267</v>
      </c>
      <c r="U5980" s="7" t="s">
        <v>37</v>
      </c>
      <c r="V5980" s="7">
        <v>237767</v>
      </c>
      <c r="W5980" s="7">
        <f>A5980*M5980</f>
        <v>0</v>
      </c>
      <c r="X5980" s="7" t="str">
        <f>IF(A5980&gt;=1,1," ")</f>
        <v xml:space="preserve"> </v>
      </c>
      <c r="Y5980" s="7">
        <f>P5980*A5980</f>
        <v>0</v>
      </c>
      <c r="Z5980" s="7">
        <v>207</v>
      </c>
      <c r="AA5980" s="7">
        <v>130</v>
      </c>
      <c r="AB5980" s="7">
        <v>22</v>
      </c>
    </row>
    <row r="5981" spans="2:28" ht="225" x14ac:dyDescent="0.2">
      <c r="B5981" s="7" t="s">
        <v>31268</v>
      </c>
      <c r="D5981" s="7" t="s">
        <v>31269</v>
      </c>
      <c r="E5981" s="7" t="s">
        <v>31270</v>
      </c>
      <c r="F5981" s="7" t="s">
        <v>31271</v>
      </c>
      <c r="G5981" s="7" t="s">
        <v>878</v>
      </c>
      <c r="H5981" s="7" t="s">
        <v>1238</v>
      </c>
      <c r="I5981" s="49" t="s">
        <v>31272</v>
      </c>
      <c r="J5981" s="7" t="s">
        <v>31273</v>
      </c>
      <c r="K5981" s="42">
        <v>43105</v>
      </c>
      <c r="L5981" s="7" t="s">
        <v>35</v>
      </c>
      <c r="M5981" s="7">
        <v>385.2</v>
      </c>
      <c r="N5981" s="7">
        <v>10</v>
      </c>
      <c r="O5981" s="7">
        <v>416</v>
      </c>
      <c r="P5981" s="7">
        <v>0.39600000000000002</v>
      </c>
      <c r="Q5981" s="7" t="str">
        <f>CONCATENATE(Z5981,"х",AA5981,"х",AB5981)</f>
        <v>200х125х32</v>
      </c>
      <c r="R5981" s="7" t="s">
        <v>36</v>
      </c>
      <c r="S5981" s="7" t="s">
        <v>39</v>
      </c>
      <c r="T5981" s="7" t="s">
        <v>31271</v>
      </c>
      <c r="U5981" s="7" t="s">
        <v>37</v>
      </c>
      <c r="V5981" s="7">
        <v>247947</v>
      </c>
      <c r="W5981" s="7">
        <f>A5981*M5981</f>
        <v>0</v>
      </c>
      <c r="X5981" s="7" t="str">
        <f>IF(A5981&gt;=1,1," ")</f>
        <v xml:space="preserve"> </v>
      </c>
      <c r="Y5981" s="7">
        <f>P5981*A5981</f>
        <v>0</v>
      </c>
      <c r="Z5981" s="7">
        <v>200</v>
      </c>
      <c r="AA5981" s="7">
        <v>125</v>
      </c>
      <c r="AB5981" s="7">
        <v>32</v>
      </c>
    </row>
    <row r="5982" spans="2:28" ht="168.75" x14ac:dyDescent="0.2">
      <c r="B5982" s="7" t="s">
        <v>31274</v>
      </c>
      <c r="D5982" s="7" t="s">
        <v>31275</v>
      </c>
      <c r="E5982" s="7" t="s">
        <v>31270</v>
      </c>
      <c r="F5982" s="7" t="s">
        <v>31276</v>
      </c>
      <c r="G5982" s="7" t="s">
        <v>815</v>
      </c>
      <c r="H5982" s="7" t="s">
        <v>1238</v>
      </c>
      <c r="I5982" s="49" t="s">
        <v>31277</v>
      </c>
      <c r="J5982" s="7" t="s">
        <v>31273</v>
      </c>
      <c r="K5982" s="42">
        <v>43105</v>
      </c>
      <c r="L5982" s="7" t="s">
        <v>35</v>
      </c>
      <c r="M5982" s="7">
        <v>450</v>
      </c>
      <c r="N5982" s="7">
        <v>10</v>
      </c>
      <c r="O5982" s="7">
        <v>512</v>
      </c>
      <c r="P5982" s="7">
        <v>0.46100000000000002</v>
      </c>
      <c r="Q5982" s="7" t="str">
        <f>CONCATENATE(Z5982,"х",AA5982,"х",AB5982)</f>
        <v>207х132х38</v>
      </c>
      <c r="R5982" s="7" t="s">
        <v>36</v>
      </c>
      <c r="S5982" s="7" t="s">
        <v>39</v>
      </c>
      <c r="T5982" s="7" t="s">
        <v>31271</v>
      </c>
      <c r="U5982" s="7" t="s">
        <v>37</v>
      </c>
      <c r="V5982" s="7">
        <v>250216</v>
      </c>
      <c r="W5982" s="7">
        <f>A5982*M5982</f>
        <v>0</v>
      </c>
      <c r="X5982" s="7" t="str">
        <f>IF(A5982&gt;=1,1," ")</f>
        <v xml:space="preserve"> </v>
      </c>
      <c r="Y5982" s="7">
        <f>P5982*A5982</f>
        <v>0</v>
      </c>
      <c r="Z5982" s="7">
        <v>207</v>
      </c>
      <c r="AA5982" s="7">
        <v>132</v>
      </c>
      <c r="AB5982" s="7">
        <v>38</v>
      </c>
    </row>
    <row r="5983" spans="2:28" ht="123.75" x14ac:dyDescent="0.2">
      <c r="B5983" s="7" t="s">
        <v>31278</v>
      </c>
      <c r="D5983" s="7" t="s">
        <v>31279</v>
      </c>
      <c r="E5983" s="7" t="s">
        <v>31280</v>
      </c>
      <c r="F5983" s="7" t="s">
        <v>31281</v>
      </c>
      <c r="G5983" s="7" t="s">
        <v>878</v>
      </c>
      <c r="H5983" s="7" t="s">
        <v>100</v>
      </c>
      <c r="I5983" s="49" t="s">
        <v>31282</v>
      </c>
      <c r="J5983" s="7" t="s">
        <v>102</v>
      </c>
      <c r="K5983" s="42">
        <v>44440</v>
      </c>
      <c r="L5983" s="7" t="s">
        <v>35</v>
      </c>
      <c r="M5983" s="7">
        <v>612</v>
      </c>
      <c r="N5983" s="7">
        <v>10</v>
      </c>
      <c r="O5983" s="7">
        <v>128</v>
      </c>
      <c r="P5983" s="7">
        <v>0.66600000000000004</v>
      </c>
      <c r="Q5983" s="7" t="str">
        <f>CONCATENATE(Z5983,"х",AA5983,"х",AB5983)</f>
        <v>280х210х14</v>
      </c>
      <c r="R5983" s="7" t="s">
        <v>206</v>
      </c>
      <c r="S5983" s="7" t="s">
        <v>39</v>
      </c>
      <c r="T5983" s="7" t="s">
        <v>814</v>
      </c>
      <c r="U5983" s="7" t="s">
        <v>84</v>
      </c>
      <c r="V5983" s="7">
        <v>248809</v>
      </c>
      <c r="W5983" s="7">
        <f>A5983*M5983</f>
        <v>0</v>
      </c>
      <c r="X5983" s="7" t="str">
        <f>IF(A5983&gt;=1,1," ")</f>
        <v xml:space="preserve"> </v>
      </c>
      <c r="Y5983" s="7">
        <f>P5983*A5983</f>
        <v>0</v>
      </c>
      <c r="Z5983" s="7">
        <v>280</v>
      </c>
      <c r="AA5983" s="7">
        <v>210</v>
      </c>
      <c r="AB5983" s="7">
        <v>14</v>
      </c>
    </row>
    <row r="5984" spans="2:28" ht="67.5" x14ac:dyDescent="0.2">
      <c r="B5984" s="7" t="s">
        <v>31283</v>
      </c>
      <c r="D5984" s="7" t="s">
        <v>31284</v>
      </c>
      <c r="E5984" s="7" t="s">
        <v>905</v>
      </c>
      <c r="F5984" s="7" t="s">
        <v>31285</v>
      </c>
      <c r="G5984" s="7" t="s">
        <v>878</v>
      </c>
      <c r="H5984" s="7" t="s">
        <v>100</v>
      </c>
      <c r="I5984" s="49" t="s">
        <v>31286</v>
      </c>
      <c r="J5984" s="7" t="s">
        <v>102</v>
      </c>
      <c r="K5984" s="42">
        <v>44440</v>
      </c>
      <c r="L5984" s="7" t="s">
        <v>35</v>
      </c>
      <c r="M5984" s="7">
        <v>660</v>
      </c>
      <c r="N5984" s="7">
        <v>10</v>
      </c>
      <c r="O5984" s="7">
        <v>168</v>
      </c>
      <c r="P5984" s="7">
        <v>0.81</v>
      </c>
      <c r="Q5984" s="7" t="str">
        <f>CONCATENATE(Z5984,"х",AA5984,"х",AB5984)</f>
        <v>288х212х17</v>
      </c>
      <c r="R5984" s="7" t="s">
        <v>206</v>
      </c>
      <c r="S5984" s="7" t="s">
        <v>39</v>
      </c>
      <c r="T5984" s="7" t="s">
        <v>814</v>
      </c>
      <c r="U5984" s="7" t="s">
        <v>84</v>
      </c>
      <c r="V5984" s="7">
        <v>222145</v>
      </c>
      <c r="W5984" s="7">
        <f>A5984*M5984</f>
        <v>0</v>
      </c>
      <c r="X5984" s="7" t="str">
        <f>IF(A5984&gt;=1,1," ")</f>
        <v xml:space="preserve"> </v>
      </c>
      <c r="Y5984" s="7">
        <f>P5984*A5984</f>
        <v>0</v>
      </c>
      <c r="Z5984" s="7">
        <v>288</v>
      </c>
      <c r="AA5984" s="7">
        <v>212</v>
      </c>
      <c r="AB5984" s="7">
        <v>17</v>
      </c>
    </row>
    <row r="5985" spans="2:28" ht="90" x14ac:dyDescent="0.2">
      <c r="B5985" s="7" t="s">
        <v>31287</v>
      </c>
      <c r="D5985" s="7" t="s">
        <v>31288</v>
      </c>
      <c r="E5985" s="7" t="s">
        <v>31289</v>
      </c>
      <c r="F5985" s="7" t="s">
        <v>31290</v>
      </c>
      <c r="G5985" s="7" t="s">
        <v>878</v>
      </c>
      <c r="H5985" s="7" t="s">
        <v>100</v>
      </c>
      <c r="I5985" s="49" t="s">
        <v>31291</v>
      </c>
      <c r="J5985" s="7" t="s">
        <v>102</v>
      </c>
      <c r="K5985" s="42">
        <v>44440</v>
      </c>
      <c r="L5985" s="7" t="s">
        <v>35</v>
      </c>
      <c r="M5985" s="7">
        <v>612</v>
      </c>
      <c r="N5985" s="7">
        <v>10</v>
      </c>
      <c r="O5985" s="7">
        <v>128</v>
      </c>
      <c r="P5985" s="7">
        <v>0.67</v>
      </c>
      <c r="Q5985" s="7" t="str">
        <f>CONCATENATE(Z5985,"х",AA5985,"х",AB5985)</f>
        <v>280х210х14</v>
      </c>
      <c r="R5985" s="7" t="s">
        <v>206</v>
      </c>
      <c r="S5985" s="7" t="s">
        <v>39</v>
      </c>
      <c r="T5985" s="7" t="s">
        <v>814</v>
      </c>
      <c r="U5985" s="7" t="s">
        <v>215</v>
      </c>
      <c r="V5985" s="7">
        <v>246857</v>
      </c>
      <c r="W5985" s="7">
        <f>A5985*M5985</f>
        <v>0</v>
      </c>
      <c r="X5985" s="7" t="str">
        <f>IF(A5985&gt;=1,1," ")</f>
        <v xml:space="preserve"> </v>
      </c>
      <c r="Y5985" s="7">
        <f>P5985*A5985</f>
        <v>0</v>
      </c>
      <c r="Z5985" s="7">
        <v>280</v>
      </c>
      <c r="AA5985" s="7">
        <v>210</v>
      </c>
      <c r="AB5985" s="7">
        <v>14</v>
      </c>
    </row>
    <row r="5986" spans="2:28" ht="135" x14ac:dyDescent="0.2">
      <c r="B5986" s="7" t="s">
        <v>31292</v>
      </c>
      <c r="D5986" s="7" t="s">
        <v>31293</v>
      </c>
      <c r="E5986" s="7" t="s">
        <v>31294</v>
      </c>
      <c r="F5986" s="7" t="s">
        <v>31295</v>
      </c>
      <c r="G5986" s="7" t="s">
        <v>78</v>
      </c>
      <c r="H5986" s="7" t="s">
        <v>724</v>
      </c>
      <c r="I5986" s="49" t="s">
        <v>31296</v>
      </c>
      <c r="J5986" s="7" t="s">
        <v>31297</v>
      </c>
      <c r="K5986" s="42">
        <v>43784</v>
      </c>
      <c r="L5986" s="7" t="s">
        <v>35</v>
      </c>
      <c r="M5986" s="7">
        <v>942</v>
      </c>
      <c r="N5986" s="7">
        <v>10</v>
      </c>
      <c r="O5986" s="7">
        <v>192</v>
      </c>
      <c r="P5986" s="7">
        <v>0.82499999999999996</v>
      </c>
      <c r="Q5986" s="7" t="str">
        <f>CONCATENATE(Z5986,"х",AA5986,"х",AB5986)</f>
        <v>265х203х15</v>
      </c>
      <c r="R5986" s="7" t="s">
        <v>94</v>
      </c>
      <c r="S5986" s="7" t="s">
        <v>39</v>
      </c>
      <c r="T5986" s="7" t="s">
        <v>31298</v>
      </c>
      <c r="U5986" s="7" t="s">
        <v>56</v>
      </c>
      <c r="V5986" s="7">
        <v>259154</v>
      </c>
      <c r="W5986" s="7">
        <f>A5986*M5986</f>
        <v>0</v>
      </c>
      <c r="X5986" s="7" t="str">
        <f>IF(A5986&gt;=1,1," ")</f>
        <v xml:space="preserve"> </v>
      </c>
      <c r="Y5986" s="7">
        <f>P5986*A5986</f>
        <v>0</v>
      </c>
      <c r="Z5986" s="7">
        <v>265</v>
      </c>
      <c r="AA5986" s="7">
        <v>203</v>
      </c>
      <c r="AB5986" s="7">
        <v>15</v>
      </c>
    </row>
    <row r="5987" spans="2:28" ht="281.25" x14ac:dyDescent="0.2">
      <c r="B5987" s="7" t="s">
        <v>31299</v>
      </c>
      <c r="D5987" s="7" t="s">
        <v>31300</v>
      </c>
      <c r="E5987" s="7" t="s">
        <v>31301</v>
      </c>
      <c r="F5987" s="7" t="s">
        <v>31302</v>
      </c>
      <c r="G5987" s="7" t="s">
        <v>63</v>
      </c>
      <c r="H5987" s="7" t="s">
        <v>724</v>
      </c>
      <c r="I5987" s="49" t="s">
        <v>31303</v>
      </c>
      <c r="J5987" s="7" t="s">
        <v>31304</v>
      </c>
      <c r="K5987" s="42">
        <v>44272</v>
      </c>
      <c r="L5987" s="7" t="s">
        <v>35</v>
      </c>
      <c r="M5987" s="7">
        <v>942</v>
      </c>
      <c r="N5987" s="7">
        <v>10</v>
      </c>
      <c r="O5987" s="7">
        <v>176</v>
      </c>
      <c r="P5987" s="7">
        <v>0.77600000000000002</v>
      </c>
      <c r="Q5987" s="7" t="str">
        <f>CONCATENATE(Z5987,"х",AA5987,"х",AB5987)</f>
        <v>265х206х14</v>
      </c>
      <c r="R5987" s="7" t="s">
        <v>94</v>
      </c>
      <c r="S5987" s="7" t="s">
        <v>39</v>
      </c>
      <c r="T5987" s="7" t="s">
        <v>31298</v>
      </c>
      <c r="U5987" s="7" t="s">
        <v>56</v>
      </c>
      <c r="V5987" s="7">
        <v>265099</v>
      </c>
      <c r="W5987" s="7">
        <f>A5987*M5987</f>
        <v>0</v>
      </c>
      <c r="X5987" s="7" t="str">
        <f>IF(A5987&gt;=1,1," ")</f>
        <v xml:space="preserve"> </v>
      </c>
      <c r="Y5987" s="7">
        <f>P5987*A5987</f>
        <v>0</v>
      </c>
      <c r="Z5987" s="7">
        <v>265</v>
      </c>
      <c r="AA5987" s="7">
        <v>206</v>
      </c>
      <c r="AB5987" s="7">
        <v>14</v>
      </c>
    </row>
    <row r="5988" spans="2:28" ht="213.75" x14ac:dyDescent="0.2">
      <c r="B5988" s="7" t="s">
        <v>31305</v>
      </c>
      <c r="D5988" s="7" t="s">
        <v>31306</v>
      </c>
      <c r="E5988" s="7" t="s">
        <v>31307</v>
      </c>
      <c r="F5988" s="7" t="s">
        <v>31308</v>
      </c>
      <c r="G5988" s="7" t="s">
        <v>63</v>
      </c>
      <c r="H5988" s="7" t="s">
        <v>724</v>
      </c>
      <c r="I5988" s="49" t="s">
        <v>31309</v>
      </c>
      <c r="J5988" s="7" t="s">
        <v>31310</v>
      </c>
      <c r="K5988" s="42">
        <v>43826</v>
      </c>
      <c r="L5988" s="7" t="s">
        <v>35</v>
      </c>
      <c r="M5988" s="7">
        <v>942</v>
      </c>
      <c r="N5988" s="7">
        <v>10</v>
      </c>
      <c r="O5988" s="7">
        <v>160</v>
      </c>
      <c r="P5988" s="7">
        <v>0.71</v>
      </c>
      <c r="Q5988" s="7" t="str">
        <f>CONCATENATE(Z5988,"х",AA5988,"х",AB5988)</f>
        <v>265х205х15</v>
      </c>
      <c r="R5988" s="7" t="s">
        <v>94</v>
      </c>
      <c r="S5988" s="7" t="s">
        <v>39</v>
      </c>
      <c r="T5988" s="7" t="s">
        <v>31298</v>
      </c>
      <c r="U5988" s="7" t="s">
        <v>56</v>
      </c>
      <c r="V5988" s="7">
        <v>256360</v>
      </c>
      <c r="W5988" s="7">
        <f>A5988*M5988</f>
        <v>0</v>
      </c>
      <c r="X5988" s="7" t="str">
        <f>IF(A5988&gt;=1,1," ")</f>
        <v xml:space="preserve"> </v>
      </c>
      <c r="Y5988" s="7">
        <f>P5988*A5988</f>
        <v>0</v>
      </c>
      <c r="Z5988" s="7">
        <v>265</v>
      </c>
      <c r="AA5988" s="7">
        <v>205</v>
      </c>
      <c r="AB5988" s="7">
        <v>15</v>
      </c>
    </row>
    <row r="5989" spans="2:28" ht="157.5" x14ac:dyDescent="0.2">
      <c r="B5989" s="7" t="s">
        <v>31311</v>
      </c>
      <c r="D5989" s="7" t="s">
        <v>31312</v>
      </c>
      <c r="E5989" s="7" t="s">
        <v>31313</v>
      </c>
      <c r="F5989" s="7" t="s">
        <v>31314</v>
      </c>
      <c r="G5989" s="7" t="s">
        <v>63</v>
      </c>
      <c r="H5989" s="7" t="s">
        <v>724</v>
      </c>
      <c r="I5989" s="49" t="s">
        <v>31315</v>
      </c>
      <c r="J5989" s="7" t="s">
        <v>31316</v>
      </c>
      <c r="K5989" s="42">
        <v>43312</v>
      </c>
      <c r="L5989" s="7" t="s">
        <v>35</v>
      </c>
      <c r="M5989" s="7" t="s">
        <v>1031</v>
      </c>
      <c r="N5989" s="7">
        <v>10</v>
      </c>
      <c r="O5989" s="7">
        <v>192</v>
      </c>
      <c r="P5989" s="7">
        <v>0.94199999999999995</v>
      </c>
      <c r="Q5989" s="7" t="str">
        <f>CONCATENATE(Z5989,"х",AA5989,"х",AB5989)</f>
        <v>289х215х15</v>
      </c>
      <c r="R5989" s="7" t="s">
        <v>206</v>
      </c>
      <c r="S5989" s="7" t="s">
        <v>39</v>
      </c>
      <c r="T5989" s="7" t="s">
        <v>31298</v>
      </c>
      <c r="U5989" s="7" t="s">
        <v>56</v>
      </c>
      <c r="V5989" s="7">
        <v>247827</v>
      </c>
      <c r="W5989" s="7" t="e">
        <f>A5989*M5989</f>
        <v>#VALUE!</v>
      </c>
      <c r="X5989" s="7" t="str">
        <f>IF(A5989&gt;=1,1," ")</f>
        <v xml:space="preserve"> </v>
      </c>
      <c r="Y5989" s="7">
        <f>P5989*A5989</f>
        <v>0</v>
      </c>
      <c r="Z5989" s="7">
        <v>289</v>
      </c>
      <c r="AA5989" s="7">
        <v>215</v>
      </c>
      <c r="AB5989" s="7">
        <v>15</v>
      </c>
    </row>
    <row r="5990" spans="2:28" ht="191.25" x14ac:dyDescent="0.2">
      <c r="B5990" s="7" t="s">
        <v>31317</v>
      </c>
      <c r="D5990" s="7" t="s">
        <v>31318</v>
      </c>
      <c r="E5990" s="7" t="s">
        <v>31319</v>
      </c>
      <c r="F5990" s="7" t="s">
        <v>31320</v>
      </c>
      <c r="G5990" s="7" t="s">
        <v>78</v>
      </c>
      <c r="H5990" s="7" t="s">
        <v>284</v>
      </c>
      <c r="I5990" s="49" t="s">
        <v>31321</v>
      </c>
      <c r="J5990" s="7" t="s">
        <v>31322</v>
      </c>
      <c r="K5990" s="42">
        <v>43801</v>
      </c>
      <c r="L5990" s="7" t="s">
        <v>35</v>
      </c>
      <c r="M5990" s="7">
        <v>360</v>
      </c>
      <c r="N5990" s="7">
        <v>10</v>
      </c>
      <c r="O5990" s="7">
        <v>384</v>
      </c>
      <c r="P5990" s="7">
        <v>0.29499999999999998</v>
      </c>
      <c r="Q5990" s="7" t="str">
        <f>CONCATENATE(Z5990,"х",AA5990,"х",AB5990)</f>
        <v>210х132х28</v>
      </c>
      <c r="R5990" s="7" t="s">
        <v>36</v>
      </c>
      <c r="S5990" s="7" t="s">
        <v>39</v>
      </c>
      <c r="T5990" s="7" t="s">
        <v>31323</v>
      </c>
      <c r="U5990" s="7" t="s">
        <v>37</v>
      </c>
      <c r="V5990" s="7">
        <v>262132</v>
      </c>
      <c r="W5990" s="7">
        <f>A5990*M5990</f>
        <v>0</v>
      </c>
      <c r="X5990" s="7" t="str">
        <f>IF(A5990&gt;=1,1," ")</f>
        <v xml:space="preserve"> </v>
      </c>
      <c r="Y5990" s="7">
        <f>P5990*A5990</f>
        <v>0</v>
      </c>
      <c r="Z5990" s="7">
        <v>210</v>
      </c>
      <c r="AA5990" s="7">
        <v>132</v>
      </c>
      <c r="AB5990" s="7">
        <v>28</v>
      </c>
    </row>
    <row r="5991" spans="2:28" ht="123.75" x14ac:dyDescent="0.2">
      <c r="B5991" s="7" t="s">
        <v>31324</v>
      </c>
      <c r="D5991" s="7" t="s">
        <v>31325</v>
      </c>
      <c r="E5991" s="7" t="s">
        <v>31326</v>
      </c>
      <c r="F5991" s="7" t="s">
        <v>31327</v>
      </c>
      <c r="G5991" s="7" t="s">
        <v>815</v>
      </c>
      <c r="H5991" s="7" t="s">
        <v>337</v>
      </c>
      <c r="I5991" s="49" t="s">
        <v>31328</v>
      </c>
      <c r="J5991" s="7" t="s">
        <v>31329</v>
      </c>
      <c r="K5991" s="42">
        <v>43458</v>
      </c>
      <c r="L5991" s="7" t="s">
        <v>35</v>
      </c>
      <c r="M5991" s="7">
        <v>564</v>
      </c>
      <c r="N5991" s="7">
        <v>10</v>
      </c>
      <c r="O5991" s="7">
        <v>192</v>
      </c>
      <c r="P5991" s="7">
        <v>0.435</v>
      </c>
      <c r="Q5991" s="7" t="str">
        <f>CONCATENATE(Z5991,"х",AA5991,"х",AB5991)</f>
        <v>241х167х14</v>
      </c>
      <c r="R5991" s="7" t="s">
        <v>175</v>
      </c>
      <c r="S5991" s="7" t="s">
        <v>39</v>
      </c>
      <c r="T5991" s="7" t="s">
        <v>31330</v>
      </c>
      <c r="U5991" s="7" t="s">
        <v>37</v>
      </c>
      <c r="V5991" s="7">
        <v>251781</v>
      </c>
      <c r="W5991" s="7">
        <f>A5991*M5991</f>
        <v>0</v>
      </c>
      <c r="X5991" s="7" t="str">
        <f>IF(A5991&gt;=1,1," ")</f>
        <v xml:space="preserve"> </v>
      </c>
      <c r="Y5991" s="7">
        <f>P5991*A5991</f>
        <v>0</v>
      </c>
      <c r="Z5991" s="7">
        <v>241</v>
      </c>
      <c r="AA5991" s="7">
        <v>167</v>
      </c>
      <c r="AB5991" s="7">
        <v>14</v>
      </c>
    </row>
    <row r="5992" spans="2:28" ht="146.25" x14ac:dyDescent="0.2">
      <c r="B5992" s="7" t="s">
        <v>31331</v>
      </c>
      <c r="D5992" s="7" t="s">
        <v>31332</v>
      </c>
      <c r="E5992" s="7" t="s">
        <v>31333</v>
      </c>
      <c r="F5992" s="7" t="s">
        <v>31334</v>
      </c>
      <c r="G5992" s="7" t="s">
        <v>63</v>
      </c>
      <c r="H5992" s="7" t="s">
        <v>337</v>
      </c>
      <c r="I5992" s="49" t="s">
        <v>31335</v>
      </c>
      <c r="J5992" s="7" t="s">
        <v>31336</v>
      </c>
      <c r="K5992" s="42">
        <v>44246</v>
      </c>
      <c r="L5992" s="7" t="s">
        <v>35</v>
      </c>
      <c r="M5992" s="7">
        <v>660</v>
      </c>
      <c r="N5992" s="7">
        <v>10</v>
      </c>
      <c r="O5992" s="7">
        <v>192</v>
      </c>
      <c r="P5992" s="7">
        <v>0.44700000000000001</v>
      </c>
      <c r="Q5992" s="7" t="str">
        <f>CONCATENATE(Z5992,"х",AA5992,"х",AB5992)</f>
        <v>241х168х15</v>
      </c>
      <c r="R5992" s="7" t="s">
        <v>175</v>
      </c>
      <c r="S5992" s="7" t="s">
        <v>39</v>
      </c>
      <c r="T5992" s="7" t="s">
        <v>31330</v>
      </c>
      <c r="U5992" s="7" t="s">
        <v>37</v>
      </c>
      <c r="V5992" s="7">
        <v>256809</v>
      </c>
      <c r="W5992" s="7">
        <f>A5992*M5992</f>
        <v>0</v>
      </c>
      <c r="X5992" s="7" t="str">
        <f>IF(A5992&gt;=1,1," ")</f>
        <v xml:space="preserve"> </v>
      </c>
      <c r="Y5992" s="7">
        <f>P5992*A5992</f>
        <v>0</v>
      </c>
      <c r="Z5992" s="7">
        <v>241</v>
      </c>
      <c r="AA5992" s="7">
        <v>168</v>
      </c>
      <c r="AB5992" s="7">
        <v>15</v>
      </c>
    </row>
    <row r="5993" spans="2:28" ht="191.25" x14ac:dyDescent="0.2">
      <c r="B5993" s="7" t="s">
        <v>31337</v>
      </c>
      <c r="D5993" s="7" t="s">
        <v>31338</v>
      </c>
      <c r="E5993" s="7" t="s">
        <v>5590</v>
      </c>
      <c r="F5993" s="7" t="s">
        <v>31339</v>
      </c>
      <c r="G5993" s="7" t="s">
        <v>63</v>
      </c>
      <c r="H5993" s="7" t="s">
        <v>284</v>
      </c>
      <c r="I5993" s="49" t="s">
        <v>31340</v>
      </c>
      <c r="J5993" s="7" t="s">
        <v>5593</v>
      </c>
      <c r="K5993" s="42">
        <v>43174</v>
      </c>
      <c r="L5993" s="7" t="s">
        <v>35</v>
      </c>
      <c r="M5993" s="7">
        <v>720</v>
      </c>
      <c r="N5993" s="7">
        <v>10</v>
      </c>
      <c r="O5993" s="7">
        <v>400</v>
      </c>
      <c r="P5993" s="7">
        <v>0.443</v>
      </c>
      <c r="Q5993" s="7" t="str">
        <f>CONCATENATE(Z5993,"х",AA5993,"х",AB5993)</f>
        <v>220х141х25</v>
      </c>
      <c r="R5993" s="7" t="s">
        <v>82</v>
      </c>
      <c r="S5993" s="7" t="s">
        <v>266</v>
      </c>
      <c r="T5993" s="7" t="s">
        <v>31341</v>
      </c>
      <c r="U5993" s="7" t="s">
        <v>37</v>
      </c>
      <c r="V5993" s="7">
        <v>268256</v>
      </c>
      <c r="W5993" s="7">
        <f>A5993*M5993</f>
        <v>0</v>
      </c>
      <c r="X5993" s="7" t="str">
        <f>IF(A5993&gt;=1,1," ")</f>
        <v xml:space="preserve"> </v>
      </c>
      <c r="Y5993" s="7">
        <f>P5993*A5993</f>
        <v>0</v>
      </c>
      <c r="Z5993" s="7">
        <v>220</v>
      </c>
      <c r="AA5993" s="7">
        <v>141</v>
      </c>
      <c r="AB5993" s="7">
        <v>25</v>
      </c>
    </row>
    <row r="5994" spans="2:28" x14ac:dyDescent="0.2">
      <c r="B5994" s="7" t="s">
        <v>31342</v>
      </c>
      <c r="D5994" s="7" t="s">
        <v>31343</v>
      </c>
      <c r="E5994" s="7" t="s">
        <v>5590</v>
      </c>
      <c r="F5994" s="7" t="s">
        <v>31344</v>
      </c>
      <c r="G5994" s="7" t="s">
        <v>63</v>
      </c>
      <c r="H5994" s="7" t="s">
        <v>284</v>
      </c>
      <c r="I5994" s="7" t="s">
        <v>31345</v>
      </c>
      <c r="J5994" s="7" t="s">
        <v>5593</v>
      </c>
      <c r="K5994" s="42">
        <v>43174</v>
      </c>
      <c r="L5994" s="7" t="s">
        <v>35</v>
      </c>
      <c r="M5994" s="7">
        <v>768</v>
      </c>
      <c r="N5994" s="7">
        <v>10</v>
      </c>
      <c r="O5994" s="7">
        <v>448</v>
      </c>
      <c r="P5994" s="7">
        <v>0.48299999999999998</v>
      </c>
      <c r="Q5994" s="7" t="str">
        <f>CONCATENATE(Z5994,"х",AA5994,"х",AB5994)</f>
        <v>219х147х27</v>
      </c>
      <c r="R5994" s="7" t="s">
        <v>82</v>
      </c>
      <c r="S5994" s="7" t="s">
        <v>266</v>
      </c>
      <c r="T5994" s="7" t="s">
        <v>31341</v>
      </c>
      <c r="U5994" s="7" t="s">
        <v>56</v>
      </c>
      <c r="V5994" s="7">
        <v>207950</v>
      </c>
      <c r="W5994" s="7">
        <f>A5994*M5994</f>
        <v>0</v>
      </c>
      <c r="X5994" s="7" t="str">
        <f>IF(A5994&gt;=1,1," ")</f>
        <v xml:space="preserve"> </v>
      </c>
      <c r="Y5994" s="7">
        <f>P5994*A5994</f>
        <v>0</v>
      </c>
      <c r="Z5994" s="7">
        <v>219</v>
      </c>
      <c r="AA5994" s="7">
        <v>147</v>
      </c>
      <c r="AB5994" s="7">
        <v>27</v>
      </c>
    </row>
    <row r="5995" spans="2:28" x14ac:dyDescent="0.2">
      <c r="B5995" s="7" t="s">
        <v>31346</v>
      </c>
      <c r="D5995" s="7" t="s">
        <v>31347</v>
      </c>
      <c r="E5995" s="7" t="s">
        <v>5590</v>
      </c>
      <c r="F5995" s="7" t="s">
        <v>31348</v>
      </c>
      <c r="G5995" s="7" t="s">
        <v>78</v>
      </c>
      <c r="H5995" s="7" t="s">
        <v>284</v>
      </c>
      <c r="I5995" s="7" t="s">
        <v>31349</v>
      </c>
      <c r="J5995" s="7" t="s">
        <v>5593</v>
      </c>
      <c r="K5995" s="42">
        <v>43174</v>
      </c>
      <c r="L5995" s="7" t="s">
        <v>35</v>
      </c>
      <c r="M5995" s="7">
        <v>768</v>
      </c>
      <c r="N5995" s="7">
        <v>10</v>
      </c>
      <c r="O5995" s="7">
        <v>448</v>
      </c>
      <c r="P5995" s="7">
        <v>0.495</v>
      </c>
      <c r="Q5995" s="7" t="str">
        <f>CONCATENATE(Z5995,"х",AA5995,"х",AB5995)</f>
        <v>219х144х25</v>
      </c>
      <c r="R5995" s="7" t="s">
        <v>82</v>
      </c>
      <c r="S5995" s="7" t="s">
        <v>266</v>
      </c>
      <c r="T5995" s="7" t="s">
        <v>31341</v>
      </c>
      <c r="U5995" s="7" t="s">
        <v>37</v>
      </c>
      <c r="V5995" s="7">
        <v>265424</v>
      </c>
      <c r="W5995" s="7">
        <f>A5995*M5995</f>
        <v>0</v>
      </c>
      <c r="X5995" s="7" t="str">
        <f>IF(A5995&gt;=1,1," ")</f>
        <v xml:space="preserve"> </v>
      </c>
      <c r="Y5995" s="7">
        <f>P5995*A5995</f>
        <v>0</v>
      </c>
      <c r="Z5995" s="7">
        <v>219</v>
      </c>
      <c r="AA5995" s="7">
        <v>144</v>
      </c>
      <c r="AB5995" s="7">
        <v>25</v>
      </c>
    </row>
    <row r="5996" spans="2:28" ht="101.25" x14ac:dyDescent="0.2">
      <c r="B5996" s="7" t="s">
        <v>31350</v>
      </c>
      <c r="D5996" s="7" t="s">
        <v>31351</v>
      </c>
      <c r="E5996" s="7" t="s">
        <v>31352</v>
      </c>
      <c r="F5996" s="7" t="s">
        <v>31353</v>
      </c>
      <c r="G5996" s="7" t="s">
        <v>63</v>
      </c>
      <c r="H5996" s="7" t="s">
        <v>607</v>
      </c>
      <c r="I5996" s="49" t="s">
        <v>31354</v>
      </c>
      <c r="J5996" s="7" t="s">
        <v>31355</v>
      </c>
      <c r="K5996" s="42">
        <v>43250</v>
      </c>
      <c r="L5996" s="7" t="s">
        <v>35</v>
      </c>
      <c r="M5996" s="7">
        <v>252</v>
      </c>
      <c r="N5996" s="7">
        <v>10</v>
      </c>
      <c r="O5996" s="7">
        <v>128</v>
      </c>
      <c r="P5996" s="7">
        <v>0.26800000000000002</v>
      </c>
      <c r="Q5996" s="7" t="str">
        <f>CONCATENATE(Z5996,"х",AA5996,"х",AB5996)</f>
        <v>236х163х9</v>
      </c>
      <c r="R5996" s="7" t="s">
        <v>175</v>
      </c>
      <c r="S5996" s="7">
        <v>3</v>
      </c>
      <c r="T5996" s="7" t="s">
        <v>31356</v>
      </c>
      <c r="U5996" s="7" t="s">
        <v>84</v>
      </c>
      <c r="V5996" s="7">
        <v>248772</v>
      </c>
      <c r="W5996" s="7">
        <f>A5996*M5996</f>
        <v>0</v>
      </c>
      <c r="X5996" s="7" t="str">
        <f>IF(A5996&gt;=1,1," ")</f>
        <v xml:space="preserve"> </v>
      </c>
      <c r="Y5996" s="7">
        <f>P5996*A5996</f>
        <v>0</v>
      </c>
      <c r="Z5996" s="7">
        <v>236</v>
      </c>
      <c r="AA5996" s="7">
        <v>163</v>
      </c>
      <c r="AB5996" s="7">
        <v>9</v>
      </c>
    </row>
    <row r="5997" spans="2:28" ht="112.5" x14ac:dyDescent="0.2">
      <c r="B5997" s="7" t="s">
        <v>31357</v>
      </c>
      <c r="D5997" s="7" t="s">
        <v>31358</v>
      </c>
      <c r="E5997" s="7" t="s">
        <v>31359</v>
      </c>
      <c r="F5997" s="7" t="s">
        <v>31360</v>
      </c>
      <c r="G5997" s="7" t="s">
        <v>63</v>
      </c>
      <c r="H5997" s="7" t="s">
        <v>607</v>
      </c>
      <c r="I5997" s="49" t="s">
        <v>31361</v>
      </c>
      <c r="J5997" s="7" t="s">
        <v>31362</v>
      </c>
      <c r="K5997" s="42">
        <v>43747</v>
      </c>
      <c r="L5997" s="7" t="s">
        <v>35</v>
      </c>
      <c r="M5997" s="7">
        <v>252</v>
      </c>
      <c r="N5997" s="7">
        <v>10</v>
      </c>
      <c r="O5997" s="7">
        <v>160</v>
      </c>
      <c r="P5997" s="7">
        <v>0.32700000000000001</v>
      </c>
      <c r="Q5997" s="7" t="str">
        <f>CONCATENATE(Z5997,"х",AA5997,"х",AB5997)</f>
        <v>236х164х11</v>
      </c>
      <c r="R5997" s="7" t="s">
        <v>175</v>
      </c>
      <c r="S5997" s="7">
        <v>3</v>
      </c>
      <c r="T5997" s="7" t="s">
        <v>31356</v>
      </c>
      <c r="U5997" s="7" t="s">
        <v>84</v>
      </c>
      <c r="V5997" s="7">
        <v>257145</v>
      </c>
      <c r="W5997" s="7">
        <f>A5997*M5997</f>
        <v>0</v>
      </c>
      <c r="X5997" s="7" t="str">
        <f>IF(A5997&gt;=1,1," ")</f>
        <v xml:space="preserve"> </v>
      </c>
      <c r="Y5997" s="7">
        <f>P5997*A5997</f>
        <v>0</v>
      </c>
      <c r="Z5997" s="7">
        <v>236</v>
      </c>
      <c r="AA5997" s="7">
        <v>164</v>
      </c>
      <c r="AB5997" s="7">
        <v>11</v>
      </c>
    </row>
    <row r="5998" spans="2:28" ht="90" x14ac:dyDescent="0.2">
      <c r="B5998" s="7" t="s">
        <v>31363</v>
      </c>
      <c r="D5998" s="7" t="s">
        <v>31364</v>
      </c>
      <c r="E5998" s="7" t="s">
        <v>31359</v>
      </c>
      <c r="F5998" s="7" t="s">
        <v>31365</v>
      </c>
      <c r="G5998" s="7" t="s">
        <v>63</v>
      </c>
      <c r="H5998" s="7" t="s">
        <v>607</v>
      </c>
      <c r="I5998" s="49" t="s">
        <v>31366</v>
      </c>
      <c r="J5998" s="7" t="s">
        <v>31367</v>
      </c>
      <c r="K5998" s="42">
        <v>43707</v>
      </c>
      <c r="L5998" s="7" t="s">
        <v>35</v>
      </c>
      <c r="M5998" s="7">
        <v>252</v>
      </c>
      <c r="N5998" s="7">
        <v>10</v>
      </c>
      <c r="O5998" s="7">
        <v>160</v>
      </c>
      <c r="P5998" s="7">
        <v>0.32800000000000001</v>
      </c>
      <c r="Q5998" s="7" t="str">
        <f>CONCATENATE(Z5998,"х",AA5998,"х",AB5998)</f>
        <v>238х162х12</v>
      </c>
      <c r="R5998" s="7" t="s">
        <v>175</v>
      </c>
      <c r="S5998" s="7">
        <v>3</v>
      </c>
      <c r="T5998" s="7" t="s">
        <v>31356</v>
      </c>
      <c r="U5998" s="7" t="s">
        <v>84</v>
      </c>
      <c r="V5998" s="7">
        <v>257143</v>
      </c>
      <c r="W5998" s="7">
        <f>A5998*M5998</f>
        <v>0</v>
      </c>
      <c r="X5998" s="7" t="str">
        <f>IF(A5998&gt;=1,1," ")</f>
        <v xml:space="preserve"> </v>
      </c>
      <c r="Y5998" s="7">
        <f>P5998*A5998</f>
        <v>0</v>
      </c>
      <c r="Z5998" s="7">
        <v>238</v>
      </c>
      <c r="AA5998" s="7">
        <v>162</v>
      </c>
      <c r="AB5998" s="7">
        <v>12</v>
      </c>
    </row>
    <row r="5999" spans="2:28" ht="101.25" x14ac:dyDescent="0.2">
      <c r="B5999" s="7" t="s">
        <v>31368</v>
      </c>
      <c r="D5999" s="7" t="s">
        <v>31369</v>
      </c>
      <c r="E5999" s="7" t="s">
        <v>31370</v>
      </c>
      <c r="F5999" s="7" t="s">
        <v>31371</v>
      </c>
      <c r="G5999" s="7" t="s">
        <v>63</v>
      </c>
      <c r="H5999" s="7" t="s">
        <v>2983</v>
      </c>
      <c r="I5999" s="49" t="s">
        <v>31372</v>
      </c>
      <c r="J5999" s="7" t="s">
        <v>31355</v>
      </c>
      <c r="K5999" s="42">
        <v>43250</v>
      </c>
      <c r="L5999" s="7" t="s">
        <v>35</v>
      </c>
      <c r="M5999" s="7">
        <v>252</v>
      </c>
      <c r="N5999" s="7">
        <v>10</v>
      </c>
      <c r="O5999" s="7">
        <v>128</v>
      </c>
      <c r="P5999" s="7">
        <v>0.26200000000000001</v>
      </c>
      <c r="Q5999" s="7" t="str">
        <f>CONCATENATE(Z5999,"х",AA5999,"х",AB5999)</f>
        <v>236х163х9</v>
      </c>
      <c r="R5999" s="7" t="s">
        <v>175</v>
      </c>
      <c r="S5999" s="7">
        <v>3</v>
      </c>
      <c r="T5999" s="7" t="s">
        <v>31356</v>
      </c>
      <c r="U5999" s="7" t="s">
        <v>84</v>
      </c>
      <c r="V5999" s="7">
        <v>248769</v>
      </c>
      <c r="W5999" s="7">
        <f>A5999*M5999</f>
        <v>0</v>
      </c>
      <c r="X5999" s="7" t="str">
        <f>IF(A5999&gt;=1,1," ")</f>
        <v xml:space="preserve"> </v>
      </c>
      <c r="Y5999" s="7">
        <f>P5999*A5999</f>
        <v>0</v>
      </c>
      <c r="Z5999" s="7">
        <v>236</v>
      </c>
      <c r="AA5999" s="7">
        <v>163</v>
      </c>
      <c r="AB5999" s="7">
        <v>9</v>
      </c>
    </row>
    <row r="6000" spans="2:28" ht="135" x14ac:dyDescent="0.2">
      <c r="B6000" s="7" t="s">
        <v>31373</v>
      </c>
      <c r="D6000" s="7" t="s">
        <v>31374</v>
      </c>
      <c r="E6000" s="7" t="s">
        <v>31375</v>
      </c>
      <c r="F6000" s="7" t="s">
        <v>31376</v>
      </c>
      <c r="G6000" s="7" t="s">
        <v>63</v>
      </c>
      <c r="H6000" s="7" t="s">
        <v>438</v>
      </c>
      <c r="I6000" s="49" t="s">
        <v>31377</v>
      </c>
      <c r="J6000" s="7" t="s">
        <v>31378</v>
      </c>
      <c r="K6000" s="42">
        <v>43931</v>
      </c>
      <c r="L6000" s="7" t="s">
        <v>35</v>
      </c>
      <c r="M6000" s="7">
        <v>342</v>
      </c>
      <c r="N6000" s="7">
        <v>10</v>
      </c>
      <c r="O6000" s="7">
        <v>224</v>
      </c>
      <c r="P6000" s="7">
        <v>0.24399999999999999</v>
      </c>
      <c r="Q6000" s="7" t="str">
        <f>CONCATENATE(Z6000,"х",AA6000,"х",AB6000)</f>
        <v>209х132х22</v>
      </c>
      <c r="R6000" s="7" t="s">
        <v>36</v>
      </c>
      <c r="S6000" s="7" t="s">
        <v>39</v>
      </c>
      <c r="T6000" s="7" t="s">
        <v>31379</v>
      </c>
      <c r="U6000" s="7" t="s">
        <v>56</v>
      </c>
      <c r="V6000" s="7">
        <v>270078</v>
      </c>
      <c r="W6000" s="7">
        <f>A6000*M6000</f>
        <v>0</v>
      </c>
      <c r="X6000" s="7" t="str">
        <f>IF(A6000&gt;=1,1," ")</f>
        <v xml:space="preserve"> </v>
      </c>
      <c r="Y6000" s="7">
        <f>P6000*A6000</f>
        <v>0</v>
      </c>
      <c r="Z6000" s="7">
        <v>209</v>
      </c>
      <c r="AA6000" s="7">
        <v>132</v>
      </c>
      <c r="AB6000" s="7">
        <v>22</v>
      </c>
    </row>
    <row r="6001" spans="2:28" ht="191.25" x14ac:dyDescent="0.2">
      <c r="B6001" s="7" t="s">
        <v>31380</v>
      </c>
      <c r="D6001" s="7" t="s">
        <v>31381</v>
      </c>
      <c r="E6001" s="7" t="s">
        <v>31382</v>
      </c>
      <c r="F6001" s="7" t="s">
        <v>31383</v>
      </c>
      <c r="G6001" s="7" t="s">
        <v>78</v>
      </c>
      <c r="H6001" s="7" t="s">
        <v>447</v>
      </c>
      <c r="I6001" s="49" t="s">
        <v>31384</v>
      </c>
      <c r="J6001" s="7" t="s">
        <v>31385</v>
      </c>
      <c r="K6001" s="42">
        <v>43819</v>
      </c>
      <c r="L6001" s="7" t="s">
        <v>35</v>
      </c>
      <c r="M6001" s="7">
        <v>312</v>
      </c>
      <c r="N6001" s="7">
        <v>10</v>
      </c>
      <c r="O6001" s="7">
        <v>192</v>
      </c>
      <c r="P6001" s="7">
        <v>0.19500000000000001</v>
      </c>
      <c r="Q6001" s="7" t="str">
        <f>CONCATENATE(Z6001,"х",AA6001,"х",AB6001)</f>
        <v>170х130х15</v>
      </c>
      <c r="R6001" s="7" t="s">
        <v>4013</v>
      </c>
      <c r="S6001" s="7" t="s">
        <v>39</v>
      </c>
      <c r="T6001" s="7" t="s">
        <v>31379</v>
      </c>
      <c r="U6001" s="7" t="s">
        <v>56</v>
      </c>
      <c r="V6001" s="7">
        <v>260764</v>
      </c>
      <c r="W6001" s="7">
        <f>A6001*M6001</f>
        <v>0</v>
      </c>
      <c r="X6001" s="7" t="str">
        <f>IF(A6001&gt;=1,1," ")</f>
        <v xml:space="preserve"> </v>
      </c>
      <c r="Y6001" s="7">
        <f>P6001*A6001</f>
        <v>0</v>
      </c>
      <c r="Z6001" s="7">
        <v>170</v>
      </c>
      <c r="AA6001" s="7">
        <v>130</v>
      </c>
      <c r="AB6001" s="7">
        <v>15</v>
      </c>
    </row>
    <row r="6002" spans="2:28" x14ac:dyDescent="0.2">
      <c r="B6002" s="7" t="s">
        <v>31386</v>
      </c>
      <c r="D6002" s="7" t="s">
        <v>31387</v>
      </c>
      <c r="E6002" s="7" t="s">
        <v>31388</v>
      </c>
      <c r="F6002" s="7" t="s">
        <v>31389</v>
      </c>
      <c r="G6002" s="7" t="s">
        <v>78</v>
      </c>
      <c r="H6002" s="7" t="s">
        <v>447</v>
      </c>
      <c r="I6002" s="7" t="s">
        <v>31390</v>
      </c>
      <c r="J6002" s="7" t="s">
        <v>31391</v>
      </c>
      <c r="K6002" s="42">
        <v>43273</v>
      </c>
      <c r="L6002" s="7" t="s">
        <v>35</v>
      </c>
      <c r="M6002" s="7">
        <v>312</v>
      </c>
      <c r="N6002" s="7">
        <v>10</v>
      </c>
      <c r="O6002" s="7">
        <v>192</v>
      </c>
      <c r="P6002" s="7">
        <v>0.2</v>
      </c>
      <c r="Q6002" s="7" t="str">
        <f>CONCATENATE(Z6002,"х",AA6002,"х",AB6002)</f>
        <v>172х131х16</v>
      </c>
      <c r="R6002" s="7" t="s">
        <v>4013</v>
      </c>
      <c r="S6002" s="7" t="s">
        <v>39</v>
      </c>
      <c r="T6002" s="7" t="s">
        <v>31379</v>
      </c>
      <c r="U6002" s="7" t="s">
        <v>259</v>
      </c>
      <c r="V6002" s="7">
        <v>246537</v>
      </c>
      <c r="W6002" s="7">
        <f>A6002*M6002</f>
        <v>0</v>
      </c>
      <c r="X6002" s="7" t="str">
        <f>IF(A6002&gt;=1,1," ")</f>
        <v xml:space="preserve"> </v>
      </c>
      <c r="Y6002" s="7">
        <f>P6002*A6002</f>
        <v>0</v>
      </c>
      <c r="Z6002" s="7">
        <v>172</v>
      </c>
      <c r="AA6002" s="7">
        <v>131</v>
      </c>
      <c r="AB6002" s="7">
        <v>16</v>
      </c>
    </row>
    <row r="6003" spans="2:28" ht="247.5" x14ac:dyDescent="0.2">
      <c r="B6003" s="7" t="s">
        <v>31392</v>
      </c>
      <c r="D6003" s="7" t="s">
        <v>31393</v>
      </c>
      <c r="E6003" s="7" t="s">
        <v>31388</v>
      </c>
      <c r="F6003" s="7" t="s">
        <v>31394</v>
      </c>
      <c r="G6003" s="7" t="s">
        <v>78</v>
      </c>
      <c r="H6003" s="7" t="s">
        <v>447</v>
      </c>
      <c r="I6003" s="49" t="s">
        <v>31395</v>
      </c>
      <c r="J6003" s="7" t="s">
        <v>31396</v>
      </c>
      <c r="K6003" s="42">
        <v>44075</v>
      </c>
      <c r="L6003" s="7" t="s">
        <v>35</v>
      </c>
      <c r="M6003" s="7">
        <v>312</v>
      </c>
      <c r="N6003" s="7">
        <v>20</v>
      </c>
      <c r="O6003" s="7">
        <v>192</v>
      </c>
      <c r="P6003" s="7">
        <v>0.20200000000000001</v>
      </c>
      <c r="Q6003" s="7" t="str">
        <f>CONCATENATE(Z6003,"х",AA6003,"х",AB6003)</f>
        <v>173х130х17</v>
      </c>
      <c r="R6003" s="7" t="s">
        <v>4013</v>
      </c>
      <c r="S6003" s="7" t="s">
        <v>39</v>
      </c>
      <c r="T6003" s="7" t="s">
        <v>31379</v>
      </c>
      <c r="U6003" s="7" t="s">
        <v>259</v>
      </c>
      <c r="V6003" s="7">
        <v>264958</v>
      </c>
      <c r="W6003" s="7">
        <f>A6003*M6003</f>
        <v>0</v>
      </c>
      <c r="X6003" s="7" t="str">
        <f>IF(A6003&gt;=1,1," ")</f>
        <v xml:space="preserve"> </v>
      </c>
      <c r="Y6003" s="7">
        <f>P6003*A6003</f>
        <v>0</v>
      </c>
      <c r="Z6003" s="7">
        <v>173</v>
      </c>
      <c r="AA6003" s="7">
        <v>130</v>
      </c>
      <c r="AB6003" s="7">
        <v>17</v>
      </c>
    </row>
    <row r="6004" spans="2:28" ht="101.25" x14ac:dyDescent="0.2">
      <c r="B6004" s="7" t="s">
        <v>31397</v>
      </c>
      <c r="D6004" s="7" t="s">
        <v>31398</v>
      </c>
      <c r="E6004" s="7" t="s">
        <v>24443</v>
      </c>
      <c r="F6004" s="7" t="s">
        <v>31399</v>
      </c>
      <c r="G6004" s="7" t="s">
        <v>63</v>
      </c>
      <c r="H6004" s="7" t="s">
        <v>447</v>
      </c>
      <c r="I6004" s="49" t="s">
        <v>31400</v>
      </c>
      <c r="J6004" s="7" t="s">
        <v>31401</v>
      </c>
      <c r="K6004" s="42">
        <v>43552</v>
      </c>
      <c r="L6004" s="7" t="s">
        <v>35</v>
      </c>
      <c r="M6004" s="7">
        <v>385.2</v>
      </c>
      <c r="N6004" s="7">
        <v>10</v>
      </c>
      <c r="O6004" s="7">
        <v>384</v>
      </c>
      <c r="P6004" s="7">
        <v>0.36699999999999999</v>
      </c>
      <c r="Q6004" s="7" t="str">
        <f>CONCATENATE(Z6004,"х",AA6004,"х",AB6004)</f>
        <v>207х132х32</v>
      </c>
      <c r="R6004" s="7" t="s">
        <v>36</v>
      </c>
      <c r="S6004" s="7" t="s">
        <v>39</v>
      </c>
      <c r="T6004" s="7" t="s">
        <v>31379</v>
      </c>
      <c r="U6004" s="7" t="s">
        <v>37</v>
      </c>
      <c r="V6004" s="7">
        <v>270080</v>
      </c>
      <c r="W6004" s="7">
        <f>A6004*M6004</f>
        <v>0</v>
      </c>
      <c r="X6004" s="7" t="str">
        <f>IF(A6004&gt;=1,1," ")</f>
        <v xml:space="preserve"> </v>
      </c>
      <c r="Y6004" s="7">
        <f>P6004*A6004</f>
        <v>0</v>
      </c>
      <c r="Z6004" s="7">
        <v>207</v>
      </c>
      <c r="AA6004" s="7">
        <v>132</v>
      </c>
      <c r="AB6004" s="7">
        <v>32</v>
      </c>
    </row>
    <row r="6005" spans="2:28" ht="123.75" x14ac:dyDescent="0.2">
      <c r="B6005" s="7" t="s">
        <v>31402</v>
      </c>
      <c r="D6005" s="7" t="s">
        <v>31403</v>
      </c>
      <c r="E6005" s="7" t="s">
        <v>31388</v>
      </c>
      <c r="F6005" s="7" t="s">
        <v>31404</v>
      </c>
      <c r="G6005" s="7" t="s">
        <v>815</v>
      </c>
      <c r="H6005" s="7" t="s">
        <v>447</v>
      </c>
      <c r="I6005" s="49" t="s">
        <v>31405</v>
      </c>
      <c r="J6005" s="7" t="s">
        <v>31406</v>
      </c>
      <c r="K6005" s="42">
        <v>43683</v>
      </c>
      <c r="L6005" s="7" t="s">
        <v>35</v>
      </c>
      <c r="M6005" s="7">
        <v>312</v>
      </c>
      <c r="N6005" s="7">
        <v>20</v>
      </c>
      <c r="O6005" s="7">
        <v>192</v>
      </c>
      <c r="P6005" s="7">
        <v>0.19700000000000001</v>
      </c>
      <c r="Q6005" s="7" t="str">
        <f>CONCATENATE(Z6005,"х",AA6005,"х",AB6005)</f>
        <v>165х125х15</v>
      </c>
      <c r="R6005" s="7" t="s">
        <v>4013</v>
      </c>
      <c r="S6005" s="7" t="s">
        <v>39</v>
      </c>
      <c r="T6005" s="7" t="s">
        <v>31379</v>
      </c>
      <c r="U6005" s="7" t="s">
        <v>259</v>
      </c>
      <c r="V6005" s="7">
        <v>253028</v>
      </c>
      <c r="W6005" s="7">
        <f>A6005*M6005</f>
        <v>0</v>
      </c>
      <c r="X6005" s="7" t="str">
        <f>IF(A6005&gt;=1,1," ")</f>
        <v xml:space="preserve"> </v>
      </c>
      <c r="Y6005" s="7">
        <f>P6005*A6005</f>
        <v>0</v>
      </c>
      <c r="Z6005" s="7">
        <v>165</v>
      </c>
      <c r="AA6005" s="7">
        <v>125</v>
      </c>
      <c r="AB6005" s="7">
        <v>15</v>
      </c>
    </row>
    <row r="6006" spans="2:28" ht="191.25" x14ac:dyDescent="0.2">
      <c r="B6006" s="7" t="s">
        <v>31407</v>
      </c>
      <c r="D6006" s="7" t="s">
        <v>31408</v>
      </c>
      <c r="E6006" s="7" t="s">
        <v>31388</v>
      </c>
      <c r="F6006" s="7" t="s">
        <v>31409</v>
      </c>
      <c r="G6006" s="7" t="s">
        <v>78</v>
      </c>
      <c r="H6006" s="7" t="s">
        <v>447</v>
      </c>
      <c r="I6006" s="49" t="s">
        <v>31410</v>
      </c>
      <c r="J6006" s="7" t="s">
        <v>31411</v>
      </c>
      <c r="K6006" s="42">
        <v>43860</v>
      </c>
      <c r="L6006" s="7" t="s">
        <v>35</v>
      </c>
      <c r="M6006" s="7">
        <v>312</v>
      </c>
      <c r="N6006" s="7">
        <v>10</v>
      </c>
      <c r="O6006" s="7">
        <v>192</v>
      </c>
      <c r="P6006" s="7">
        <v>0.20499999999999999</v>
      </c>
      <c r="Q6006" s="7" t="str">
        <f>CONCATENATE(Z6006,"х",AA6006,"х",AB6006)</f>
        <v>170х130х15</v>
      </c>
      <c r="R6006" s="7" t="s">
        <v>4013</v>
      </c>
      <c r="S6006" s="7" t="s">
        <v>39</v>
      </c>
      <c r="T6006" s="7" t="s">
        <v>31379</v>
      </c>
      <c r="U6006" s="7" t="s">
        <v>259</v>
      </c>
      <c r="V6006" s="7">
        <v>260079</v>
      </c>
      <c r="W6006" s="7">
        <f>A6006*M6006</f>
        <v>0</v>
      </c>
      <c r="X6006" s="7" t="str">
        <f>IF(A6006&gt;=1,1," ")</f>
        <v xml:space="preserve"> </v>
      </c>
      <c r="Y6006" s="7">
        <f>P6006*A6006</f>
        <v>0</v>
      </c>
      <c r="Z6006" s="7">
        <v>170</v>
      </c>
      <c r="AA6006" s="7">
        <v>130</v>
      </c>
      <c r="AB6006" s="7">
        <v>15</v>
      </c>
    </row>
    <row r="6007" spans="2:28" ht="180" x14ac:dyDescent="0.2">
      <c r="B6007" s="7" t="s">
        <v>31412</v>
      </c>
      <c r="D6007" s="7" t="s">
        <v>31413</v>
      </c>
      <c r="E6007" s="7" t="s">
        <v>31388</v>
      </c>
      <c r="F6007" s="7" t="s">
        <v>31414</v>
      </c>
      <c r="G6007" s="7" t="s">
        <v>815</v>
      </c>
      <c r="H6007" s="7" t="s">
        <v>447</v>
      </c>
      <c r="I6007" s="49" t="s">
        <v>31415</v>
      </c>
      <c r="J6007" s="7" t="s">
        <v>31416</v>
      </c>
      <c r="K6007" s="42">
        <v>43538</v>
      </c>
      <c r="L6007" s="7" t="s">
        <v>35</v>
      </c>
      <c r="M6007" s="7">
        <v>300</v>
      </c>
      <c r="N6007" s="7">
        <v>10</v>
      </c>
      <c r="O6007" s="7">
        <v>192</v>
      </c>
      <c r="P6007" s="7">
        <v>0.21199999999999999</v>
      </c>
      <c r="Q6007" s="7" t="str">
        <f>CONCATENATE(Z6007,"х",AA6007,"х",AB6007)</f>
        <v>169х130х15</v>
      </c>
      <c r="R6007" s="7" t="s">
        <v>4013</v>
      </c>
      <c r="S6007" s="7" t="s">
        <v>39</v>
      </c>
      <c r="T6007" s="7" t="s">
        <v>31379</v>
      </c>
      <c r="U6007" s="7" t="s">
        <v>259</v>
      </c>
      <c r="V6007" s="7">
        <v>253025</v>
      </c>
      <c r="W6007" s="7">
        <f>A6007*M6007</f>
        <v>0</v>
      </c>
      <c r="X6007" s="7" t="str">
        <f>IF(A6007&gt;=1,1," ")</f>
        <v xml:space="preserve"> </v>
      </c>
      <c r="Y6007" s="7">
        <f>P6007*A6007</f>
        <v>0</v>
      </c>
      <c r="Z6007" s="7">
        <v>169</v>
      </c>
      <c r="AA6007" s="7">
        <v>130</v>
      </c>
      <c r="AB6007" s="7">
        <v>15</v>
      </c>
    </row>
    <row r="6008" spans="2:28" ht="123.75" x14ac:dyDescent="0.2">
      <c r="B6008" s="7" t="s">
        <v>31417</v>
      </c>
      <c r="D6008" s="7" t="s">
        <v>31418</v>
      </c>
      <c r="E6008" s="7" t="s">
        <v>445</v>
      </c>
      <c r="F6008" s="7" t="s">
        <v>31419</v>
      </c>
      <c r="G6008" s="7" t="s">
        <v>78</v>
      </c>
      <c r="H6008" s="7" t="s">
        <v>1183</v>
      </c>
      <c r="I6008" s="49" t="s">
        <v>31420</v>
      </c>
      <c r="J6008" s="7" t="s">
        <v>17731</v>
      </c>
      <c r="K6008" s="42">
        <v>42872</v>
      </c>
      <c r="L6008" s="7" t="s">
        <v>441</v>
      </c>
      <c r="M6008" s="7">
        <v>213.6</v>
      </c>
      <c r="N6008" s="7">
        <v>10</v>
      </c>
      <c r="O6008" s="7">
        <v>96</v>
      </c>
      <c r="P6008" s="7">
        <v>0.26500000000000001</v>
      </c>
      <c r="Q6008" s="7" t="str">
        <f>CONCATENATE(Z6008,"х",AA6008,"х",AB6008)</f>
        <v>255х197х7</v>
      </c>
      <c r="R6008" s="7" t="s">
        <v>94</v>
      </c>
      <c r="S6008" s="7">
        <v>3</v>
      </c>
      <c r="T6008" s="7" t="s">
        <v>31421</v>
      </c>
      <c r="U6008" s="7" t="s">
        <v>215</v>
      </c>
      <c r="V6008" s="7">
        <v>263805</v>
      </c>
      <c r="W6008" s="7">
        <f>A6008*M6008</f>
        <v>0</v>
      </c>
      <c r="X6008" s="7" t="str">
        <f>IF(A6008&gt;=1,1," ")</f>
        <v xml:space="preserve"> </v>
      </c>
      <c r="Y6008" s="7">
        <f>P6008*A6008</f>
        <v>0</v>
      </c>
      <c r="Z6008" s="7">
        <v>255</v>
      </c>
      <c r="AA6008" s="7">
        <v>197</v>
      </c>
      <c r="AB6008" s="7">
        <v>7</v>
      </c>
    </row>
    <row r="6009" spans="2:28" ht="123.75" x14ac:dyDescent="0.2">
      <c r="B6009" s="7" t="s">
        <v>31422</v>
      </c>
      <c r="D6009" s="7" t="s">
        <v>31423</v>
      </c>
      <c r="E6009" s="7" t="s">
        <v>470</v>
      </c>
      <c r="F6009" s="7" t="s">
        <v>8447</v>
      </c>
      <c r="G6009" s="7" t="s">
        <v>815</v>
      </c>
      <c r="H6009" s="7" t="s">
        <v>1183</v>
      </c>
      <c r="I6009" s="49" t="s">
        <v>31424</v>
      </c>
      <c r="J6009" s="7" t="s">
        <v>13185</v>
      </c>
      <c r="K6009" s="42">
        <v>42627</v>
      </c>
      <c r="L6009" s="7" t="s">
        <v>441</v>
      </c>
      <c r="M6009" s="7">
        <v>385.2</v>
      </c>
      <c r="N6009" s="7">
        <v>10</v>
      </c>
      <c r="O6009" s="7">
        <v>288</v>
      </c>
      <c r="P6009" s="7">
        <v>0.49199999999999999</v>
      </c>
      <c r="Q6009" s="7" t="str">
        <f>CONCATENATE(Z6009,"х",AA6009,"х",AB6009)</f>
        <v>255х197х16</v>
      </c>
      <c r="R6009" s="7" t="s">
        <v>94</v>
      </c>
      <c r="S6009" s="7">
        <v>3</v>
      </c>
      <c r="T6009" s="7" t="s">
        <v>31421</v>
      </c>
      <c r="U6009" s="7" t="s">
        <v>56</v>
      </c>
      <c r="V6009" s="7">
        <v>252327</v>
      </c>
      <c r="W6009" s="7">
        <f>A6009*M6009</f>
        <v>0</v>
      </c>
      <c r="X6009" s="7" t="str">
        <f>IF(A6009&gt;=1,1," ")</f>
        <v xml:space="preserve"> </v>
      </c>
      <c r="Y6009" s="7">
        <f>P6009*A6009</f>
        <v>0</v>
      </c>
      <c r="Z6009" s="7">
        <v>255</v>
      </c>
      <c r="AA6009" s="7">
        <v>197</v>
      </c>
      <c r="AB6009" s="7">
        <v>16</v>
      </c>
    </row>
    <row r="6010" spans="2:28" x14ac:dyDescent="0.2">
      <c r="B6010" s="7" t="s">
        <v>31425</v>
      </c>
      <c r="D6010" s="7" t="s">
        <v>31426</v>
      </c>
      <c r="E6010" s="7" t="s">
        <v>31427</v>
      </c>
      <c r="F6010" s="7" t="s">
        <v>31428</v>
      </c>
      <c r="G6010" s="7" t="s">
        <v>815</v>
      </c>
      <c r="H6010" s="7" t="s">
        <v>79</v>
      </c>
      <c r="I6010" s="7" t="s">
        <v>31429</v>
      </c>
      <c r="J6010" s="7" t="s">
        <v>31430</v>
      </c>
      <c r="K6010" s="42">
        <v>42780</v>
      </c>
      <c r="L6010" s="7" t="s">
        <v>35</v>
      </c>
      <c r="M6010" s="7">
        <v>410.4</v>
      </c>
      <c r="N6010" s="7">
        <v>10</v>
      </c>
      <c r="O6010" s="7">
        <v>320</v>
      </c>
      <c r="P6010" s="7">
        <v>0.32</v>
      </c>
      <c r="Q6010" s="7" t="str">
        <f>CONCATENATE(Z6010,"х",AA6010,"х",AB6010)</f>
        <v>206х131х20</v>
      </c>
      <c r="R6010" s="7" t="s">
        <v>36</v>
      </c>
      <c r="S6010" s="7" t="s">
        <v>39</v>
      </c>
      <c r="T6010" s="7" t="s">
        <v>31431</v>
      </c>
      <c r="U6010" s="7" t="s">
        <v>56</v>
      </c>
      <c r="V6010" s="7">
        <v>236823</v>
      </c>
      <c r="W6010" s="7">
        <f>A6010*M6010</f>
        <v>0</v>
      </c>
      <c r="X6010" s="7" t="str">
        <f>IF(A6010&gt;=1,1," ")</f>
        <v xml:space="preserve"> </v>
      </c>
      <c r="Y6010" s="7">
        <f>P6010*A6010</f>
        <v>0</v>
      </c>
      <c r="Z6010" s="7">
        <v>206</v>
      </c>
      <c r="AA6010" s="7">
        <v>131</v>
      </c>
      <c r="AB6010" s="7">
        <v>20</v>
      </c>
    </row>
    <row r="6011" spans="2:28" x14ac:dyDescent="0.2">
      <c r="B6011" s="7" t="s">
        <v>31432</v>
      </c>
      <c r="D6011" s="7" t="s">
        <v>31433</v>
      </c>
      <c r="E6011" s="7" t="s">
        <v>31427</v>
      </c>
      <c r="F6011" s="7" t="s">
        <v>31434</v>
      </c>
      <c r="G6011" s="7" t="s">
        <v>878</v>
      </c>
      <c r="H6011" s="7" t="s">
        <v>271</v>
      </c>
      <c r="I6011" s="7" t="s">
        <v>31435</v>
      </c>
      <c r="J6011" s="7" t="s">
        <v>31430</v>
      </c>
      <c r="K6011" s="42">
        <v>42780</v>
      </c>
      <c r="L6011" s="7" t="s">
        <v>35</v>
      </c>
      <c r="M6011" s="7">
        <v>360</v>
      </c>
      <c r="N6011" s="7">
        <v>10</v>
      </c>
      <c r="O6011" s="7">
        <v>320</v>
      </c>
      <c r="P6011" s="7">
        <v>0.33600000000000002</v>
      </c>
      <c r="Q6011" s="7" t="str">
        <f>CONCATENATE(Z6011,"х",AA6011,"х",AB6011)</f>
        <v>200х125х22</v>
      </c>
      <c r="R6011" s="7" t="s">
        <v>36</v>
      </c>
      <c r="S6011" s="7" t="s">
        <v>39</v>
      </c>
      <c r="T6011" s="7" t="s">
        <v>31431</v>
      </c>
      <c r="U6011" s="7" t="s">
        <v>56</v>
      </c>
      <c r="V6011" s="7">
        <v>234622</v>
      </c>
      <c r="W6011" s="7">
        <f>A6011*M6011</f>
        <v>0</v>
      </c>
      <c r="X6011" s="7" t="str">
        <f>IF(A6011&gt;=1,1," ")</f>
        <v xml:space="preserve"> </v>
      </c>
      <c r="Y6011" s="7">
        <f>P6011*A6011</f>
        <v>0</v>
      </c>
      <c r="Z6011" s="7">
        <v>200</v>
      </c>
      <c r="AA6011" s="7">
        <v>125</v>
      </c>
      <c r="AB6011" s="7">
        <v>22</v>
      </c>
    </row>
    <row r="6012" spans="2:28" ht="135" x14ac:dyDescent="0.2">
      <c r="B6012" s="7" t="s">
        <v>31436</v>
      </c>
      <c r="D6012" s="7" t="s">
        <v>31437</v>
      </c>
      <c r="E6012" s="7" t="s">
        <v>31438</v>
      </c>
      <c r="F6012" s="7" t="s">
        <v>31439</v>
      </c>
      <c r="G6012" s="7" t="s">
        <v>815</v>
      </c>
      <c r="H6012" s="7" t="s">
        <v>438</v>
      </c>
      <c r="I6012" s="49" t="s">
        <v>31440</v>
      </c>
      <c r="J6012" s="7" t="s">
        <v>31441</v>
      </c>
      <c r="K6012" s="42">
        <v>43621</v>
      </c>
      <c r="L6012" s="7" t="s">
        <v>35</v>
      </c>
      <c r="M6012" s="7">
        <v>492</v>
      </c>
      <c r="N6012" s="7">
        <v>10</v>
      </c>
      <c r="O6012" s="7">
        <v>256</v>
      </c>
      <c r="P6012" s="7">
        <v>0.27400000000000002</v>
      </c>
      <c r="Q6012" s="7" t="str">
        <f>CONCATENATE(Z6012,"х",AA6012,"х",AB6012)</f>
        <v>207х142х18</v>
      </c>
      <c r="R6012" s="7" t="s">
        <v>340</v>
      </c>
      <c r="S6012" s="7" t="s">
        <v>2630</v>
      </c>
      <c r="T6012" s="7" t="s">
        <v>31442</v>
      </c>
      <c r="U6012" s="7" t="s">
        <v>56</v>
      </c>
      <c r="V6012" s="7">
        <v>256707</v>
      </c>
      <c r="W6012" s="7">
        <f>A6012*M6012</f>
        <v>0</v>
      </c>
      <c r="X6012" s="7" t="str">
        <f>IF(A6012&gt;=1,1," ")</f>
        <v xml:space="preserve"> </v>
      </c>
      <c r="Y6012" s="7">
        <f>P6012*A6012</f>
        <v>0</v>
      </c>
      <c r="Z6012" s="7">
        <v>207</v>
      </c>
      <c r="AA6012" s="7">
        <v>142</v>
      </c>
      <c r="AB6012" s="7">
        <v>18</v>
      </c>
    </row>
    <row r="6013" spans="2:28" ht="135" x14ac:dyDescent="0.2">
      <c r="B6013" s="7" t="s">
        <v>31443</v>
      </c>
      <c r="D6013" s="7" t="s">
        <v>31444</v>
      </c>
      <c r="E6013" s="7" t="s">
        <v>31445</v>
      </c>
      <c r="F6013" s="7" t="s">
        <v>31446</v>
      </c>
      <c r="G6013" s="7" t="s">
        <v>63</v>
      </c>
      <c r="H6013" s="7" t="s">
        <v>464</v>
      </c>
      <c r="I6013" s="49" t="s">
        <v>31447</v>
      </c>
      <c r="J6013" s="7" t="s">
        <v>31448</v>
      </c>
      <c r="K6013" s="42">
        <v>43315</v>
      </c>
      <c r="L6013" s="7" t="s">
        <v>35</v>
      </c>
      <c r="M6013" s="7">
        <v>492</v>
      </c>
      <c r="N6013" s="7">
        <v>10</v>
      </c>
      <c r="O6013" s="7">
        <v>304</v>
      </c>
      <c r="P6013" s="7">
        <v>0.29499999999999998</v>
      </c>
      <c r="Q6013" s="7" t="str">
        <f>CONCATENATE(Z6013,"х",AA6013,"х",AB6013)</f>
        <v>207х143х19</v>
      </c>
      <c r="R6013" s="7" t="s">
        <v>340</v>
      </c>
      <c r="S6013" s="7" t="s">
        <v>2630</v>
      </c>
      <c r="T6013" s="7" t="s">
        <v>31442</v>
      </c>
      <c r="U6013" s="7" t="s">
        <v>56</v>
      </c>
      <c r="V6013" s="7">
        <v>250222</v>
      </c>
      <c r="W6013" s="7">
        <f>A6013*M6013</f>
        <v>0</v>
      </c>
      <c r="X6013" s="7" t="str">
        <f>IF(A6013&gt;=1,1," ")</f>
        <v xml:space="preserve"> </v>
      </c>
      <c r="Y6013" s="7">
        <f>P6013*A6013</f>
        <v>0</v>
      </c>
      <c r="Z6013" s="7">
        <v>207</v>
      </c>
      <c r="AA6013" s="7">
        <v>143</v>
      </c>
      <c r="AB6013" s="7">
        <v>19</v>
      </c>
    </row>
    <row r="6014" spans="2:28" x14ac:dyDescent="0.2">
      <c r="B6014" s="7" t="s">
        <v>31449</v>
      </c>
      <c r="D6014" s="7" t="s">
        <v>31450</v>
      </c>
      <c r="E6014" s="7" t="s">
        <v>31451</v>
      </c>
      <c r="F6014" s="7" t="s">
        <v>31452</v>
      </c>
      <c r="G6014" s="7" t="s">
        <v>815</v>
      </c>
      <c r="H6014" s="7" t="s">
        <v>438</v>
      </c>
      <c r="I6014" s="7" t="s">
        <v>31453</v>
      </c>
      <c r="J6014" s="7" t="s">
        <v>31454</v>
      </c>
      <c r="K6014" s="42">
        <v>42976</v>
      </c>
      <c r="L6014" s="7" t="s">
        <v>35</v>
      </c>
      <c r="M6014" s="7">
        <v>492</v>
      </c>
      <c r="N6014" s="7">
        <v>10</v>
      </c>
      <c r="O6014" s="7">
        <v>320</v>
      </c>
      <c r="P6014" s="7">
        <v>0.29499999999999998</v>
      </c>
      <c r="Q6014" s="7" t="str">
        <f>CONCATENATE(Z6014,"х",AA6014,"х",AB6014)</f>
        <v>205х142х19</v>
      </c>
      <c r="R6014" s="7" t="s">
        <v>340</v>
      </c>
      <c r="S6014" s="7" t="s">
        <v>2630</v>
      </c>
      <c r="T6014" s="7" t="s">
        <v>31442</v>
      </c>
      <c r="U6014" s="7" t="s">
        <v>56</v>
      </c>
      <c r="V6014" s="7">
        <v>235783</v>
      </c>
      <c r="W6014" s="7">
        <f>A6014*M6014</f>
        <v>0</v>
      </c>
      <c r="X6014" s="7" t="str">
        <f>IF(A6014&gt;=1,1," ")</f>
        <v xml:space="preserve"> </v>
      </c>
      <c r="Y6014" s="7">
        <f>P6014*A6014</f>
        <v>0</v>
      </c>
      <c r="Z6014" s="7">
        <v>205</v>
      </c>
      <c r="AA6014" s="7">
        <v>142</v>
      </c>
      <c r="AB6014" s="7">
        <v>19</v>
      </c>
    </row>
    <row r="6015" spans="2:28" ht="135" x14ac:dyDescent="0.2">
      <c r="B6015" s="7" t="s">
        <v>31455</v>
      </c>
      <c r="D6015" s="7" t="s">
        <v>31456</v>
      </c>
      <c r="E6015" s="7" t="s">
        <v>26572</v>
      </c>
      <c r="F6015" s="7" t="s">
        <v>31457</v>
      </c>
      <c r="G6015" s="7" t="s">
        <v>78</v>
      </c>
      <c r="H6015" s="7" t="s">
        <v>464</v>
      </c>
      <c r="I6015" s="49" t="s">
        <v>31458</v>
      </c>
      <c r="J6015" s="7" t="s">
        <v>31459</v>
      </c>
      <c r="K6015" s="42">
        <v>43663</v>
      </c>
      <c r="L6015" s="7" t="s">
        <v>35</v>
      </c>
      <c r="M6015" s="7">
        <v>492</v>
      </c>
      <c r="N6015" s="7">
        <v>10</v>
      </c>
      <c r="O6015" s="7">
        <v>256</v>
      </c>
      <c r="P6015" s="7">
        <v>0.26</v>
      </c>
      <c r="Q6015" s="7" t="str">
        <f>CONCATENATE(Z6015,"х",AA6015,"х",AB6015)</f>
        <v>207х145х16</v>
      </c>
      <c r="R6015" s="7" t="s">
        <v>340</v>
      </c>
      <c r="S6015" s="7" t="s">
        <v>2630</v>
      </c>
      <c r="T6015" s="7" t="s">
        <v>31442</v>
      </c>
      <c r="U6015" s="7" t="s">
        <v>56</v>
      </c>
      <c r="V6015" s="7">
        <v>259415</v>
      </c>
      <c r="W6015" s="7">
        <f>A6015*M6015</f>
        <v>0</v>
      </c>
      <c r="X6015" s="7" t="str">
        <f>IF(A6015&gt;=1,1," ")</f>
        <v xml:space="preserve"> </v>
      </c>
      <c r="Y6015" s="7">
        <f>P6015*A6015</f>
        <v>0</v>
      </c>
      <c r="Z6015" s="7">
        <v>207</v>
      </c>
      <c r="AA6015" s="7">
        <v>145</v>
      </c>
      <c r="AB6015" s="7">
        <v>16</v>
      </c>
    </row>
    <row r="6016" spans="2:28" ht="123.75" x14ac:dyDescent="0.2">
      <c r="B6016" s="7" t="s">
        <v>31460</v>
      </c>
      <c r="D6016" s="7" t="s">
        <v>31461</v>
      </c>
      <c r="E6016" s="7" t="s">
        <v>26572</v>
      </c>
      <c r="F6016" s="7" t="s">
        <v>31462</v>
      </c>
      <c r="G6016" s="7" t="s">
        <v>815</v>
      </c>
      <c r="H6016" s="7" t="s">
        <v>464</v>
      </c>
      <c r="I6016" s="49" t="s">
        <v>31463</v>
      </c>
      <c r="J6016" s="7" t="s">
        <v>31464</v>
      </c>
      <c r="K6016" s="42">
        <v>43668</v>
      </c>
      <c r="L6016" s="7" t="s">
        <v>35</v>
      </c>
      <c r="M6016" s="7">
        <v>492</v>
      </c>
      <c r="N6016" s="7">
        <v>10</v>
      </c>
      <c r="O6016" s="7">
        <v>224</v>
      </c>
      <c r="P6016" s="7">
        <v>0.24299999999999999</v>
      </c>
      <c r="Q6016" s="7" t="str">
        <f>CONCATENATE(Z6016,"х",AA6016,"х",AB6016)</f>
        <v>207х144х14</v>
      </c>
      <c r="R6016" s="7" t="s">
        <v>340</v>
      </c>
      <c r="S6016" s="7" t="s">
        <v>2630</v>
      </c>
      <c r="T6016" s="7" t="s">
        <v>31442</v>
      </c>
      <c r="U6016" s="7" t="s">
        <v>56</v>
      </c>
      <c r="V6016" s="7">
        <v>258698</v>
      </c>
      <c r="W6016" s="7">
        <f>A6016*M6016</f>
        <v>0</v>
      </c>
      <c r="X6016" s="7" t="str">
        <f>IF(A6016&gt;=1,1," ")</f>
        <v xml:space="preserve"> </v>
      </c>
      <c r="Y6016" s="7">
        <f>P6016*A6016</f>
        <v>0</v>
      </c>
      <c r="Z6016" s="7">
        <v>207</v>
      </c>
      <c r="AA6016" s="7">
        <v>144</v>
      </c>
      <c r="AB6016" s="7">
        <v>14</v>
      </c>
    </row>
    <row r="6017" spans="2:28" x14ac:dyDescent="0.2">
      <c r="B6017" s="7" t="s">
        <v>31465</v>
      </c>
      <c r="D6017" s="7" t="s">
        <v>31466</v>
      </c>
      <c r="E6017" s="7" t="s">
        <v>445</v>
      </c>
      <c r="F6017" s="7" t="s">
        <v>31467</v>
      </c>
      <c r="G6017" s="7" t="s">
        <v>78</v>
      </c>
      <c r="H6017" s="7" t="s">
        <v>438</v>
      </c>
      <c r="I6017" s="7" t="s">
        <v>31468</v>
      </c>
      <c r="J6017" s="7" t="s">
        <v>31469</v>
      </c>
      <c r="K6017" s="42">
        <v>44069</v>
      </c>
      <c r="L6017" s="7" t="s">
        <v>441</v>
      </c>
      <c r="M6017" s="7">
        <v>492</v>
      </c>
      <c r="N6017" s="7">
        <v>10</v>
      </c>
      <c r="O6017" s="7">
        <v>256</v>
      </c>
      <c r="P6017" s="7">
        <v>0.27</v>
      </c>
      <c r="Q6017" s="7" t="str">
        <f>CONCATENATE(Z6017,"х",AA6017,"х",AB6017)</f>
        <v>205х140х15</v>
      </c>
      <c r="R6017" s="7" t="s">
        <v>340</v>
      </c>
      <c r="S6017" s="7" t="s">
        <v>2630</v>
      </c>
      <c r="T6017" s="7" t="s">
        <v>31442</v>
      </c>
      <c r="U6017" s="7" t="s">
        <v>56</v>
      </c>
      <c r="V6017" s="7">
        <v>264336</v>
      </c>
      <c r="W6017" s="7">
        <f>A6017*M6017</f>
        <v>0</v>
      </c>
      <c r="X6017" s="7" t="str">
        <f>IF(A6017&gt;=1,1," ")</f>
        <v xml:space="preserve"> </v>
      </c>
      <c r="Y6017" s="7">
        <f>P6017*A6017</f>
        <v>0</v>
      </c>
      <c r="Z6017" s="7">
        <v>205</v>
      </c>
      <c r="AA6017" s="7">
        <v>140</v>
      </c>
      <c r="AB6017" s="7">
        <v>15</v>
      </c>
    </row>
    <row r="6018" spans="2:28" x14ac:dyDescent="0.2">
      <c r="B6018" s="7" t="s">
        <v>31470</v>
      </c>
      <c r="D6018" s="7" t="s">
        <v>31471</v>
      </c>
      <c r="E6018" s="7" t="s">
        <v>26572</v>
      </c>
      <c r="F6018" s="7" t="s">
        <v>31472</v>
      </c>
      <c r="G6018" s="7" t="s">
        <v>78</v>
      </c>
      <c r="H6018" s="7" t="s">
        <v>9674</v>
      </c>
      <c r="I6018" s="7" t="s">
        <v>31473</v>
      </c>
      <c r="J6018" s="7" t="s">
        <v>31474</v>
      </c>
      <c r="K6018" s="42">
        <v>42692</v>
      </c>
      <c r="L6018" s="7" t="s">
        <v>35</v>
      </c>
      <c r="M6018" s="7">
        <v>492</v>
      </c>
      <c r="N6018" s="7">
        <v>10</v>
      </c>
      <c r="O6018" s="7">
        <v>272</v>
      </c>
      <c r="P6018" s="7">
        <v>0.28299999999999997</v>
      </c>
      <c r="Q6018" s="7" t="str">
        <f>CONCATENATE(Z6018,"х",AA6018,"х",AB6018)</f>
        <v>205х140х16</v>
      </c>
      <c r="R6018" s="7" t="s">
        <v>340</v>
      </c>
      <c r="S6018" s="7" t="s">
        <v>2630</v>
      </c>
      <c r="T6018" s="7" t="s">
        <v>31442</v>
      </c>
      <c r="U6018" s="7" t="s">
        <v>56</v>
      </c>
      <c r="V6018" s="7">
        <v>267462</v>
      </c>
      <c r="W6018" s="7">
        <f>A6018*M6018</f>
        <v>0</v>
      </c>
      <c r="X6018" s="7" t="str">
        <f>IF(A6018&gt;=1,1," ")</f>
        <v xml:space="preserve"> </v>
      </c>
      <c r="Y6018" s="7">
        <f>P6018*A6018</f>
        <v>0</v>
      </c>
      <c r="Z6018" s="7">
        <v>205</v>
      </c>
      <c r="AA6018" s="7">
        <v>140</v>
      </c>
      <c r="AB6018" s="7">
        <v>16</v>
      </c>
    </row>
    <row r="6019" spans="2:28" x14ac:dyDescent="0.2">
      <c r="B6019" s="7" t="s">
        <v>31475</v>
      </c>
      <c r="D6019" s="7" t="s">
        <v>31476</v>
      </c>
      <c r="E6019" s="7" t="s">
        <v>31477</v>
      </c>
      <c r="F6019" s="7" t="s">
        <v>31478</v>
      </c>
      <c r="G6019" s="7" t="s">
        <v>815</v>
      </c>
      <c r="H6019" s="7" t="s">
        <v>424</v>
      </c>
      <c r="I6019" s="7" t="s">
        <v>31479</v>
      </c>
      <c r="J6019" s="7" t="s">
        <v>31480</v>
      </c>
      <c r="K6019" s="42">
        <v>43446</v>
      </c>
      <c r="L6019" s="7" t="s">
        <v>35</v>
      </c>
      <c r="M6019" s="7">
        <v>990</v>
      </c>
      <c r="N6019" s="7">
        <v>10</v>
      </c>
      <c r="O6019" s="7">
        <v>208</v>
      </c>
      <c r="P6019" s="7">
        <v>0.83699999999999997</v>
      </c>
      <c r="Q6019" s="7" t="str">
        <f>CONCATENATE(Z6019,"х",AA6019,"х",AB6019)</f>
        <v>290х210х18</v>
      </c>
      <c r="R6019" s="7" t="s">
        <v>206</v>
      </c>
      <c r="S6019" s="7" t="s">
        <v>39</v>
      </c>
      <c r="T6019" s="7" t="s">
        <v>31481</v>
      </c>
      <c r="U6019" s="7" t="s">
        <v>56</v>
      </c>
      <c r="V6019" s="7">
        <v>248999</v>
      </c>
      <c r="W6019" s="7">
        <f>A6019*M6019</f>
        <v>0</v>
      </c>
      <c r="X6019" s="7" t="str">
        <f>IF(A6019&gt;=1,1," ")</f>
        <v xml:space="preserve"> </v>
      </c>
      <c r="Y6019" s="7">
        <f>P6019*A6019</f>
        <v>0</v>
      </c>
      <c r="Z6019" s="7">
        <v>290</v>
      </c>
      <c r="AA6019" s="7">
        <v>210</v>
      </c>
      <c r="AB6019" s="7">
        <v>18</v>
      </c>
    </row>
    <row r="6020" spans="2:28" ht="258.75" x14ac:dyDescent="0.2">
      <c r="B6020" s="7" t="s">
        <v>31482</v>
      </c>
      <c r="D6020" s="7" t="s">
        <v>31483</v>
      </c>
      <c r="E6020" s="7" t="s">
        <v>5678</v>
      </c>
      <c r="F6020" s="7" t="s">
        <v>31484</v>
      </c>
      <c r="G6020" s="7" t="s">
        <v>878</v>
      </c>
      <c r="H6020" s="7" t="s">
        <v>2129</v>
      </c>
      <c r="I6020" s="49" t="s">
        <v>31485</v>
      </c>
      <c r="J6020" s="7" t="s">
        <v>31486</v>
      </c>
      <c r="K6020" s="42">
        <v>43129</v>
      </c>
      <c r="L6020" s="7" t="s">
        <v>35</v>
      </c>
      <c r="M6020" s="7">
        <v>942</v>
      </c>
      <c r="N6020" s="7">
        <v>10</v>
      </c>
      <c r="O6020" s="7">
        <v>192</v>
      </c>
      <c r="P6020" s="7">
        <v>0.94399999999999995</v>
      </c>
      <c r="Q6020" s="7" t="str">
        <f>CONCATENATE(Z6020,"х",AA6020,"х",AB6020)</f>
        <v>290х216х15</v>
      </c>
      <c r="R6020" s="7" t="s">
        <v>206</v>
      </c>
      <c r="S6020" s="7" t="s">
        <v>39</v>
      </c>
      <c r="T6020" s="7" t="s">
        <v>31487</v>
      </c>
      <c r="U6020" s="7" t="s">
        <v>56</v>
      </c>
      <c r="V6020" s="7">
        <v>248989</v>
      </c>
      <c r="W6020" s="7">
        <f>A6020*M6020</f>
        <v>0</v>
      </c>
      <c r="X6020" s="7" t="str">
        <f>IF(A6020&gt;=1,1," ")</f>
        <v xml:space="preserve"> </v>
      </c>
      <c r="Y6020" s="7">
        <f>P6020*A6020</f>
        <v>0</v>
      </c>
      <c r="Z6020" s="7">
        <v>290</v>
      </c>
      <c r="AA6020" s="7">
        <v>216</v>
      </c>
      <c r="AB6020" s="7">
        <v>15</v>
      </c>
    </row>
    <row r="6021" spans="2:28" ht="409.5" x14ac:dyDescent="0.2">
      <c r="B6021" s="7" t="s">
        <v>31488</v>
      </c>
      <c r="D6021" s="7" t="s">
        <v>31489</v>
      </c>
      <c r="E6021" s="7" t="s">
        <v>31490</v>
      </c>
      <c r="F6021" s="7" t="s">
        <v>31491</v>
      </c>
      <c r="G6021" s="7" t="s">
        <v>815</v>
      </c>
      <c r="H6021" s="7" t="s">
        <v>2129</v>
      </c>
      <c r="I6021" s="49" t="s">
        <v>31492</v>
      </c>
      <c r="J6021" s="7" t="s">
        <v>31493</v>
      </c>
      <c r="K6021" s="42">
        <v>43363</v>
      </c>
      <c r="L6021" s="7" t="s">
        <v>35</v>
      </c>
      <c r="M6021" s="7" t="s">
        <v>1031</v>
      </c>
      <c r="N6021" s="7">
        <v>10</v>
      </c>
      <c r="O6021" s="7">
        <v>192</v>
      </c>
      <c r="P6021" s="7">
        <v>0.97799999999999998</v>
      </c>
      <c r="Q6021" s="7" t="str">
        <f>CONCATENATE(Z6021,"х",AA6021,"х",AB6021)</f>
        <v>290х210х15</v>
      </c>
      <c r="R6021" s="7" t="s">
        <v>206</v>
      </c>
      <c r="S6021" s="7" t="s">
        <v>39</v>
      </c>
      <c r="T6021" s="7" t="s">
        <v>31487</v>
      </c>
      <c r="U6021" s="7" t="s">
        <v>56</v>
      </c>
      <c r="V6021" s="7">
        <v>250190</v>
      </c>
      <c r="W6021" s="7" t="e">
        <f>A6021*M6021</f>
        <v>#VALUE!</v>
      </c>
      <c r="X6021" s="7" t="str">
        <f>IF(A6021&gt;=1,1," ")</f>
        <v xml:space="preserve"> </v>
      </c>
      <c r="Y6021" s="7">
        <f>P6021*A6021</f>
        <v>0</v>
      </c>
      <c r="Z6021" s="7">
        <v>290</v>
      </c>
      <c r="AA6021" s="7">
        <v>210</v>
      </c>
      <c r="AB6021" s="7">
        <v>15</v>
      </c>
    </row>
    <row r="6022" spans="2:28" x14ac:dyDescent="0.2">
      <c r="B6022" s="7" t="s">
        <v>31494</v>
      </c>
      <c r="D6022" s="7" t="s">
        <v>31495</v>
      </c>
      <c r="E6022" s="7" t="s">
        <v>11205</v>
      </c>
      <c r="F6022" s="7" t="s">
        <v>31496</v>
      </c>
      <c r="G6022" s="7" t="s">
        <v>78</v>
      </c>
      <c r="H6022" s="7" t="s">
        <v>2129</v>
      </c>
      <c r="I6022" s="7" t="s">
        <v>31497</v>
      </c>
      <c r="J6022" s="7" t="s">
        <v>31498</v>
      </c>
      <c r="K6022" s="42">
        <v>43739</v>
      </c>
      <c r="L6022" s="7" t="s">
        <v>441</v>
      </c>
      <c r="M6022" s="7">
        <v>660</v>
      </c>
      <c r="N6022" s="7">
        <v>10</v>
      </c>
      <c r="O6022" s="7">
        <v>160</v>
      </c>
      <c r="P6022" s="7">
        <v>0.41499999999999998</v>
      </c>
      <c r="Q6022" s="7" t="str">
        <f>CONCATENATE(Z6022,"х",AA6022,"х",AB6022)</f>
        <v>218х170х13</v>
      </c>
      <c r="R6022" s="7" t="s">
        <v>754</v>
      </c>
      <c r="S6022" s="7" t="s">
        <v>2630</v>
      </c>
      <c r="T6022" s="7" t="s">
        <v>31499</v>
      </c>
      <c r="U6022" s="7" t="s">
        <v>56</v>
      </c>
      <c r="V6022" s="7">
        <v>257735</v>
      </c>
      <c r="W6022" s="7">
        <f>A6022*M6022</f>
        <v>0</v>
      </c>
      <c r="X6022" s="7" t="str">
        <f>IF(A6022&gt;=1,1," ")</f>
        <v xml:space="preserve"> </v>
      </c>
      <c r="Y6022" s="7">
        <f>P6022*A6022</f>
        <v>0</v>
      </c>
      <c r="Z6022" s="7">
        <v>218</v>
      </c>
      <c r="AA6022" s="7">
        <v>170</v>
      </c>
      <c r="AB6022" s="7">
        <v>13</v>
      </c>
    </row>
    <row r="6023" spans="2:28" ht="348.75" x14ac:dyDescent="0.2">
      <c r="B6023" s="7" t="s">
        <v>31500</v>
      </c>
      <c r="D6023" s="7" t="s">
        <v>31501</v>
      </c>
      <c r="E6023" s="7" t="s">
        <v>31502</v>
      </c>
      <c r="F6023" s="7" t="s">
        <v>31503</v>
      </c>
      <c r="G6023" s="7" t="s">
        <v>815</v>
      </c>
      <c r="H6023" s="7" t="s">
        <v>424</v>
      </c>
      <c r="I6023" s="49" t="s">
        <v>31504</v>
      </c>
      <c r="J6023" s="7" t="s">
        <v>31505</v>
      </c>
      <c r="K6023" s="42">
        <v>43657</v>
      </c>
      <c r="L6023" s="7" t="s">
        <v>35</v>
      </c>
      <c r="M6023" s="7">
        <v>564</v>
      </c>
      <c r="N6023" s="7">
        <v>10</v>
      </c>
      <c r="O6023" s="7">
        <v>384</v>
      </c>
      <c r="P6023" s="7">
        <v>0.495</v>
      </c>
      <c r="Q6023" s="7" t="str">
        <f>CONCATENATE(Z6023,"х",AA6023,"х",AB6023)</f>
        <v>212х138х28</v>
      </c>
      <c r="R6023" s="7" t="s">
        <v>82</v>
      </c>
      <c r="S6023" s="7" t="s">
        <v>39</v>
      </c>
      <c r="T6023" s="7" t="s">
        <v>31506</v>
      </c>
      <c r="U6023" s="7" t="s">
        <v>37</v>
      </c>
      <c r="V6023" s="7">
        <v>256591</v>
      </c>
      <c r="W6023" s="7">
        <f>A6023*M6023</f>
        <v>0</v>
      </c>
      <c r="X6023" s="7" t="str">
        <f>IF(A6023&gt;=1,1," ")</f>
        <v xml:space="preserve"> </v>
      </c>
      <c r="Y6023" s="7">
        <f>P6023*A6023</f>
        <v>0</v>
      </c>
      <c r="Z6023" s="7">
        <v>212</v>
      </c>
      <c r="AA6023" s="7">
        <v>138</v>
      </c>
      <c r="AB6023" s="7">
        <v>28</v>
      </c>
    </row>
    <row r="6024" spans="2:28" ht="135" x14ac:dyDescent="0.2">
      <c r="B6024" s="7" t="s">
        <v>31507</v>
      </c>
      <c r="D6024" s="7" t="s">
        <v>31508</v>
      </c>
      <c r="E6024" s="7" t="s">
        <v>31502</v>
      </c>
      <c r="F6024" s="7" t="s">
        <v>31509</v>
      </c>
      <c r="G6024" s="7" t="s">
        <v>78</v>
      </c>
      <c r="H6024" s="7" t="s">
        <v>424</v>
      </c>
      <c r="I6024" s="49" t="s">
        <v>31510</v>
      </c>
      <c r="J6024" s="7" t="s">
        <v>31511</v>
      </c>
      <c r="K6024" s="42">
        <v>43931</v>
      </c>
      <c r="L6024" s="7" t="s">
        <v>35</v>
      </c>
      <c r="M6024" s="7">
        <v>630</v>
      </c>
      <c r="N6024" s="7">
        <v>10</v>
      </c>
      <c r="O6024" s="7">
        <v>304</v>
      </c>
      <c r="P6024" s="7">
        <v>0.44</v>
      </c>
      <c r="Q6024" s="7" t="str">
        <f>CONCATENATE(Z6024,"х",AA6024,"х",AB6024)</f>
        <v>220х146х20</v>
      </c>
      <c r="R6024" s="7" t="s">
        <v>82</v>
      </c>
      <c r="S6024" s="7" t="s">
        <v>39</v>
      </c>
      <c r="T6024" s="7" t="s">
        <v>31506</v>
      </c>
      <c r="U6024" s="7" t="s">
        <v>37</v>
      </c>
      <c r="V6024" s="7">
        <v>262170</v>
      </c>
      <c r="W6024" s="7">
        <f>A6024*M6024</f>
        <v>0</v>
      </c>
      <c r="X6024" s="7" t="str">
        <f>IF(A6024&gt;=1,1," ")</f>
        <v xml:space="preserve"> </v>
      </c>
      <c r="Y6024" s="7">
        <f>P6024*A6024</f>
        <v>0</v>
      </c>
      <c r="Z6024" s="7">
        <v>220</v>
      </c>
      <c r="AA6024" s="7">
        <v>146</v>
      </c>
      <c r="AB6024" s="7">
        <v>20</v>
      </c>
    </row>
    <row r="6025" spans="2:28" ht="202.5" x14ac:dyDescent="0.2">
      <c r="B6025" s="7" t="s">
        <v>31512</v>
      </c>
      <c r="C6025" s="7" t="s">
        <v>59</v>
      </c>
      <c r="D6025" s="7" t="s">
        <v>31513</v>
      </c>
      <c r="E6025" s="7" t="s">
        <v>31514</v>
      </c>
      <c r="F6025" s="7" t="s">
        <v>31515</v>
      </c>
      <c r="G6025" s="7" t="s">
        <v>63</v>
      </c>
      <c r="H6025" s="7" t="s">
        <v>424</v>
      </c>
      <c r="I6025" s="49" t="s">
        <v>31516</v>
      </c>
      <c r="J6025" s="7" t="s">
        <v>31517</v>
      </c>
      <c r="K6025" s="42">
        <v>44368</v>
      </c>
      <c r="L6025" s="7" t="s">
        <v>35</v>
      </c>
      <c r="M6025" s="7">
        <v>612</v>
      </c>
      <c r="N6025" s="7">
        <v>10</v>
      </c>
      <c r="O6025" s="7">
        <v>320</v>
      </c>
      <c r="P6025" s="7">
        <v>0.44</v>
      </c>
      <c r="Q6025" s="7" t="str">
        <f>CONCATENATE(Z6025,"х",AA6025,"х",AB6025)</f>
        <v>217х145х23</v>
      </c>
      <c r="R6025" s="7" t="s">
        <v>82</v>
      </c>
      <c r="S6025" s="7" t="s">
        <v>39</v>
      </c>
      <c r="T6025" s="7" t="s">
        <v>31506</v>
      </c>
      <c r="U6025" s="7" t="s">
        <v>56</v>
      </c>
      <c r="V6025" s="7">
        <v>271889</v>
      </c>
      <c r="W6025" s="7">
        <f>A6025*M6025</f>
        <v>0</v>
      </c>
      <c r="X6025" s="7" t="str">
        <f>IF(A6025&gt;=1,1," ")</f>
        <v xml:space="preserve"> </v>
      </c>
      <c r="Y6025" s="7">
        <f>P6025*A6025</f>
        <v>0</v>
      </c>
      <c r="Z6025" s="7">
        <v>217</v>
      </c>
      <c r="AA6025" s="7">
        <v>145</v>
      </c>
      <c r="AB6025" s="7">
        <v>23</v>
      </c>
    </row>
    <row r="6026" spans="2:28" ht="123.75" x14ac:dyDescent="0.2">
      <c r="B6026" s="7" t="s">
        <v>31518</v>
      </c>
      <c r="D6026" s="7" t="s">
        <v>31519</v>
      </c>
      <c r="E6026" s="7" t="s">
        <v>31520</v>
      </c>
      <c r="F6026" s="7" t="s">
        <v>31521</v>
      </c>
      <c r="G6026" s="7" t="s">
        <v>78</v>
      </c>
      <c r="H6026" s="7" t="s">
        <v>424</v>
      </c>
      <c r="I6026" s="49" t="s">
        <v>31522</v>
      </c>
      <c r="J6026" s="7" t="s">
        <v>31523</v>
      </c>
      <c r="K6026" s="42">
        <v>43768</v>
      </c>
      <c r="L6026" s="7" t="s">
        <v>35</v>
      </c>
      <c r="M6026" s="7">
        <v>720</v>
      </c>
      <c r="N6026" s="7">
        <v>10</v>
      </c>
      <c r="O6026" s="7">
        <v>528</v>
      </c>
      <c r="P6026" s="7">
        <v>0.63</v>
      </c>
      <c r="Q6026" s="7" t="str">
        <f>CONCATENATE(Z6026,"х",AA6026,"х",AB6026)</f>
        <v>220х144х32</v>
      </c>
      <c r="R6026" s="7" t="s">
        <v>82</v>
      </c>
      <c r="S6026" s="7" t="s">
        <v>39</v>
      </c>
      <c r="T6026" s="7" t="s">
        <v>31506</v>
      </c>
      <c r="U6026" s="7" t="s">
        <v>37</v>
      </c>
      <c r="V6026" s="7">
        <v>260198</v>
      </c>
      <c r="W6026" s="7">
        <f>A6026*M6026</f>
        <v>0</v>
      </c>
      <c r="X6026" s="7" t="str">
        <f>IF(A6026&gt;=1,1," ")</f>
        <v xml:space="preserve"> </v>
      </c>
      <c r="Y6026" s="7">
        <f>P6026*A6026</f>
        <v>0</v>
      </c>
      <c r="Z6026" s="7">
        <v>220</v>
      </c>
      <c r="AA6026" s="7">
        <v>144</v>
      </c>
      <c r="AB6026" s="7">
        <v>32</v>
      </c>
    </row>
    <row r="6027" spans="2:28" x14ac:dyDescent="0.2">
      <c r="B6027" s="7" t="s">
        <v>31524</v>
      </c>
      <c r="D6027" s="7" t="s">
        <v>31525</v>
      </c>
      <c r="E6027" s="7" t="s">
        <v>31526</v>
      </c>
      <c r="F6027" s="7" t="s">
        <v>31527</v>
      </c>
      <c r="G6027" s="7" t="s">
        <v>63</v>
      </c>
      <c r="H6027" s="7" t="s">
        <v>424</v>
      </c>
      <c r="I6027" s="7" t="s">
        <v>31528</v>
      </c>
      <c r="J6027" s="7" t="s">
        <v>31529</v>
      </c>
      <c r="K6027" s="42">
        <v>43648</v>
      </c>
      <c r="L6027" s="7" t="s">
        <v>35</v>
      </c>
      <c r="M6027" s="7">
        <v>684</v>
      </c>
      <c r="N6027" s="7">
        <v>10</v>
      </c>
      <c r="O6027" s="7">
        <v>400</v>
      </c>
      <c r="P6027" s="7">
        <v>0.48799999999999999</v>
      </c>
      <c r="Q6027" s="7" t="str">
        <f>CONCATENATE(Z6027,"х",AA6027,"х",AB6027)</f>
        <v>215х145х25</v>
      </c>
      <c r="R6027" s="7" t="s">
        <v>82</v>
      </c>
      <c r="S6027" s="7" t="s">
        <v>39</v>
      </c>
      <c r="T6027" s="7" t="s">
        <v>31506</v>
      </c>
      <c r="U6027" s="7" t="s">
        <v>37</v>
      </c>
      <c r="V6027" s="7">
        <v>250751</v>
      </c>
      <c r="W6027" s="7">
        <f>A6027*M6027</f>
        <v>0</v>
      </c>
      <c r="X6027" s="7" t="str">
        <f>IF(A6027&gt;=1,1," ")</f>
        <v xml:space="preserve"> </v>
      </c>
      <c r="Y6027" s="7">
        <f>P6027*A6027</f>
        <v>0</v>
      </c>
      <c r="Z6027" s="7">
        <v>215</v>
      </c>
      <c r="AA6027" s="7">
        <v>145</v>
      </c>
      <c r="AB6027" s="7">
        <v>25</v>
      </c>
    </row>
    <row r="6028" spans="2:28" ht="247.5" x14ac:dyDescent="0.2">
      <c r="B6028" s="7" t="s">
        <v>31530</v>
      </c>
      <c r="D6028" s="7" t="s">
        <v>31531</v>
      </c>
      <c r="E6028" s="7" t="s">
        <v>31532</v>
      </c>
      <c r="F6028" s="7" t="s">
        <v>31533</v>
      </c>
      <c r="G6028" s="7" t="s">
        <v>815</v>
      </c>
      <c r="H6028" s="7" t="s">
        <v>424</v>
      </c>
      <c r="I6028" s="49" t="s">
        <v>31534</v>
      </c>
      <c r="J6028" s="7" t="s">
        <v>31535</v>
      </c>
      <c r="K6028" s="42">
        <v>43511</v>
      </c>
      <c r="L6028" s="7" t="s">
        <v>35</v>
      </c>
      <c r="M6028" s="7">
        <v>564</v>
      </c>
      <c r="N6028" s="7">
        <v>10</v>
      </c>
      <c r="O6028" s="7">
        <v>208</v>
      </c>
      <c r="P6028" s="7">
        <v>0.29099999999999998</v>
      </c>
      <c r="Q6028" s="7" t="str">
        <f>CONCATENATE(Z6028,"х",AA6028,"х",AB6028)</f>
        <v>217х143х17</v>
      </c>
      <c r="R6028" s="7" t="s">
        <v>82</v>
      </c>
      <c r="S6028" s="7" t="s">
        <v>39</v>
      </c>
      <c r="T6028" s="7" t="s">
        <v>31506</v>
      </c>
      <c r="U6028" s="7" t="s">
        <v>37</v>
      </c>
      <c r="V6028" s="7">
        <v>256354</v>
      </c>
      <c r="W6028" s="7">
        <f>A6028*M6028</f>
        <v>0</v>
      </c>
      <c r="X6028" s="7" t="str">
        <f>IF(A6028&gt;=1,1," ")</f>
        <v xml:space="preserve"> </v>
      </c>
      <c r="Y6028" s="7">
        <f>P6028*A6028</f>
        <v>0</v>
      </c>
      <c r="Z6028" s="7">
        <v>217</v>
      </c>
      <c r="AA6028" s="7">
        <v>143</v>
      </c>
      <c r="AB6028" s="7">
        <v>17</v>
      </c>
    </row>
    <row r="6029" spans="2:28" x14ac:dyDescent="0.2">
      <c r="B6029" s="7" t="s">
        <v>31536</v>
      </c>
      <c r="D6029" s="7" t="s">
        <v>31537</v>
      </c>
      <c r="E6029" s="7" t="s">
        <v>31538</v>
      </c>
      <c r="F6029" s="7" t="s">
        <v>31539</v>
      </c>
      <c r="G6029" s="7" t="s">
        <v>878</v>
      </c>
      <c r="H6029" s="7" t="s">
        <v>89</v>
      </c>
      <c r="I6029" s="7" t="s">
        <v>31540</v>
      </c>
      <c r="J6029" s="7" t="s">
        <v>31541</v>
      </c>
      <c r="K6029" s="42">
        <v>43789</v>
      </c>
      <c r="L6029" s="7" t="s">
        <v>35</v>
      </c>
      <c r="M6029" s="7">
        <v>768</v>
      </c>
      <c r="N6029" s="7">
        <v>10</v>
      </c>
      <c r="O6029" s="7">
        <v>816</v>
      </c>
      <c r="P6029" s="7">
        <v>0.74299999999999999</v>
      </c>
      <c r="Q6029" s="7" t="str">
        <f>CONCATENATE(Z6029,"х",AA6029,"х",AB6029)</f>
        <v>217х145х38</v>
      </c>
      <c r="R6029" s="7" t="s">
        <v>82</v>
      </c>
      <c r="S6029" s="7" t="s">
        <v>39</v>
      </c>
      <c r="T6029" s="7" t="s">
        <v>31542</v>
      </c>
      <c r="U6029" s="7" t="s">
        <v>37</v>
      </c>
      <c r="V6029" s="7">
        <v>249772</v>
      </c>
      <c r="W6029" s="7">
        <f>A6029*M6029</f>
        <v>0</v>
      </c>
      <c r="X6029" s="7" t="str">
        <f>IF(A6029&gt;=1,1," ")</f>
        <v xml:space="preserve"> </v>
      </c>
      <c r="Y6029" s="7">
        <f>P6029*A6029</f>
        <v>0</v>
      </c>
      <c r="Z6029" s="7">
        <v>217</v>
      </c>
      <c r="AA6029" s="7">
        <v>145</v>
      </c>
      <c r="AB6029" s="7">
        <v>38</v>
      </c>
    </row>
    <row r="6030" spans="2:28" ht="270" x14ac:dyDescent="0.2">
      <c r="B6030" s="7" t="s">
        <v>31543</v>
      </c>
      <c r="D6030" s="7" t="s">
        <v>31544</v>
      </c>
      <c r="E6030" s="7" t="s">
        <v>31545</v>
      </c>
      <c r="F6030" s="7" t="s">
        <v>31546</v>
      </c>
      <c r="G6030" s="7" t="s">
        <v>78</v>
      </c>
      <c r="H6030" s="7" t="s">
        <v>64</v>
      </c>
      <c r="I6030" s="49" t="s">
        <v>31547</v>
      </c>
      <c r="J6030" s="7" t="s">
        <v>31548</v>
      </c>
      <c r="K6030" s="42">
        <v>43907</v>
      </c>
      <c r="L6030" s="7" t="s">
        <v>35</v>
      </c>
      <c r="M6030" s="7">
        <v>768</v>
      </c>
      <c r="N6030" s="7">
        <v>10</v>
      </c>
      <c r="O6030" s="7">
        <v>832</v>
      </c>
      <c r="P6030" s="7">
        <v>0.76</v>
      </c>
      <c r="Q6030" s="7" t="str">
        <f>CONCATENATE(Z6030,"х",AA6030,"х",AB6030)</f>
        <v>212х138х43</v>
      </c>
      <c r="R6030" s="7" t="s">
        <v>82</v>
      </c>
      <c r="S6030" s="7" t="s">
        <v>39</v>
      </c>
      <c r="T6030" s="7" t="s">
        <v>31542</v>
      </c>
      <c r="U6030" s="7" t="s">
        <v>37</v>
      </c>
      <c r="V6030" s="7">
        <v>263531</v>
      </c>
      <c r="W6030" s="7">
        <f>A6030*M6030</f>
        <v>0</v>
      </c>
      <c r="X6030" s="7" t="str">
        <f>IF(A6030&gt;=1,1," ")</f>
        <v xml:space="preserve"> </v>
      </c>
      <c r="Y6030" s="7">
        <f>P6030*A6030</f>
        <v>0</v>
      </c>
      <c r="Z6030" s="7">
        <v>212</v>
      </c>
      <c r="AA6030" s="7">
        <v>138</v>
      </c>
      <c r="AB6030" s="7">
        <v>43</v>
      </c>
    </row>
    <row r="6031" spans="2:28" ht="270" x14ac:dyDescent="0.2">
      <c r="B6031" s="7" t="s">
        <v>31549</v>
      </c>
      <c r="D6031" s="7" t="s">
        <v>31550</v>
      </c>
      <c r="E6031" s="7" t="s">
        <v>31551</v>
      </c>
      <c r="F6031" s="7" t="s">
        <v>31552</v>
      </c>
      <c r="G6031" s="7" t="s">
        <v>63</v>
      </c>
      <c r="H6031" s="7" t="s">
        <v>64</v>
      </c>
      <c r="I6031" s="49" t="s">
        <v>31553</v>
      </c>
      <c r="J6031" s="7" t="s">
        <v>31554</v>
      </c>
      <c r="K6031" s="42">
        <v>43238</v>
      </c>
      <c r="L6031" s="7" t="s">
        <v>35</v>
      </c>
      <c r="M6031" s="7">
        <v>768</v>
      </c>
      <c r="N6031" s="7">
        <v>10</v>
      </c>
      <c r="O6031" s="7">
        <v>896</v>
      </c>
      <c r="P6031" s="7">
        <v>0.81799999999999995</v>
      </c>
      <c r="Q6031" s="7" t="str">
        <f>CONCATENATE(Z6031,"х",AA6031,"х",AB6031)</f>
        <v>220х144х41</v>
      </c>
      <c r="R6031" s="7" t="s">
        <v>82</v>
      </c>
      <c r="S6031" s="7" t="s">
        <v>39</v>
      </c>
      <c r="T6031" s="7" t="s">
        <v>31542</v>
      </c>
      <c r="U6031" s="7" t="s">
        <v>37</v>
      </c>
      <c r="V6031" s="7">
        <v>271724</v>
      </c>
      <c r="W6031" s="7">
        <f>A6031*M6031</f>
        <v>0</v>
      </c>
      <c r="X6031" s="7" t="str">
        <f>IF(A6031&gt;=1,1," ")</f>
        <v xml:space="preserve"> </v>
      </c>
      <c r="Y6031" s="7">
        <f>P6031*A6031</f>
        <v>0</v>
      </c>
      <c r="Z6031" s="7">
        <v>220</v>
      </c>
      <c r="AA6031" s="7">
        <v>144</v>
      </c>
      <c r="AB6031" s="7">
        <v>41</v>
      </c>
    </row>
    <row r="6032" spans="2:28" x14ac:dyDescent="0.2">
      <c r="B6032" s="7" t="s">
        <v>31555</v>
      </c>
      <c r="D6032" s="7" t="s">
        <v>31556</v>
      </c>
      <c r="E6032" s="7" t="s">
        <v>31557</v>
      </c>
      <c r="F6032" s="7" t="s">
        <v>31558</v>
      </c>
      <c r="G6032" s="7" t="s">
        <v>78</v>
      </c>
      <c r="H6032" s="7" t="s">
        <v>64</v>
      </c>
      <c r="I6032" s="7" t="s">
        <v>31559</v>
      </c>
      <c r="J6032" s="7" t="s">
        <v>31560</v>
      </c>
      <c r="K6032" s="42">
        <v>42618</v>
      </c>
      <c r="L6032" s="7" t="s">
        <v>35</v>
      </c>
      <c r="M6032" s="7">
        <v>768</v>
      </c>
      <c r="N6032" s="7">
        <v>10</v>
      </c>
      <c r="O6032" s="7">
        <v>768</v>
      </c>
      <c r="P6032" s="7">
        <v>0.70599999999999996</v>
      </c>
      <c r="Q6032" s="7" t="str">
        <f>CONCATENATE(Z6032,"х",AA6032,"х",AB6032)</f>
        <v>220х145х35</v>
      </c>
      <c r="R6032" s="7" t="s">
        <v>82</v>
      </c>
      <c r="S6032" s="7" t="s">
        <v>39</v>
      </c>
      <c r="T6032" s="7" t="s">
        <v>31542</v>
      </c>
      <c r="U6032" s="7" t="s">
        <v>37</v>
      </c>
      <c r="V6032" s="7">
        <v>267958</v>
      </c>
      <c r="W6032" s="7">
        <f>A6032*M6032</f>
        <v>0</v>
      </c>
      <c r="X6032" s="7" t="str">
        <f>IF(A6032&gt;=1,1," ")</f>
        <v xml:space="preserve"> </v>
      </c>
      <c r="Y6032" s="7">
        <f>P6032*A6032</f>
        <v>0</v>
      </c>
      <c r="Z6032" s="7">
        <v>220</v>
      </c>
      <c r="AA6032" s="7">
        <v>145</v>
      </c>
      <c r="AB6032" s="7">
        <v>35</v>
      </c>
    </row>
    <row r="6033" spans="2:28" ht="270" x14ac:dyDescent="0.2">
      <c r="B6033" s="7" t="s">
        <v>31561</v>
      </c>
      <c r="D6033" s="7" t="s">
        <v>31562</v>
      </c>
      <c r="E6033" s="7" t="s">
        <v>31563</v>
      </c>
      <c r="F6033" s="7" t="s">
        <v>31564</v>
      </c>
      <c r="G6033" s="7" t="s">
        <v>878</v>
      </c>
      <c r="H6033" s="7" t="s">
        <v>89</v>
      </c>
      <c r="I6033" s="49" t="s">
        <v>31565</v>
      </c>
      <c r="J6033" s="7" t="s">
        <v>31566</v>
      </c>
      <c r="K6033" s="42">
        <v>43199</v>
      </c>
      <c r="L6033" s="7" t="s">
        <v>35</v>
      </c>
      <c r="M6033" s="7">
        <v>768</v>
      </c>
      <c r="N6033" s="7">
        <v>10</v>
      </c>
      <c r="O6033" s="7">
        <v>720</v>
      </c>
      <c r="P6033" s="7">
        <v>0.67100000000000004</v>
      </c>
      <c r="Q6033" s="7" t="str">
        <f>CONCATENATE(Z6033,"х",AA6033,"х",AB6033)</f>
        <v>220х145х33</v>
      </c>
      <c r="R6033" s="7" t="s">
        <v>82</v>
      </c>
      <c r="S6033" s="7" t="s">
        <v>39</v>
      </c>
      <c r="T6033" s="7" t="s">
        <v>31542</v>
      </c>
      <c r="U6033" s="7" t="s">
        <v>37</v>
      </c>
      <c r="V6033" s="7">
        <v>250081</v>
      </c>
      <c r="W6033" s="7">
        <f>A6033*M6033</f>
        <v>0</v>
      </c>
      <c r="X6033" s="7" t="str">
        <f>IF(A6033&gt;=1,1," ")</f>
        <v xml:space="preserve"> </v>
      </c>
      <c r="Y6033" s="7">
        <f>P6033*A6033</f>
        <v>0</v>
      </c>
      <c r="Z6033" s="7">
        <v>220</v>
      </c>
      <c r="AA6033" s="7">
        <v>145</v>
      </c>
      <c r="AB6033" s="7">
        <v>33</v>
      </c>
    </row>
    <row r="6034" spans="2:28" ht="371.25" x14ac:dyDescent="0.2">
      <c r="B6034" s="7" t="s">
        <v>31567</v>
      </c>
      <c r="D6034" s="7" t="s">
        <v>31568</v>
      </c>
      <c r="E6034" s="7" t="s">
        <v>31569</v>
      </c>
      <c r="F6034" s="7" t="s">
        <v>31570</v>
      </c>
      <c r="G6034" s="7" t="s">
        <v>63</v>
      </c>
      <c r="H6034" s="7" t="s">
        <v>64</v>
      </c>
      <c r="I6034" s="49" t="s">
        <v>31571</v>
      </c>
      <c r="J6034" s="7" t="s">
        <v>31572</v>
      </c>
      <c r="K6034" s="42">
        <v>44057</v>
      </c>
      <c r="L6034" s="7" t="s">
        <v>35</v>
      </c>
      <c r="M6034" s="7">
        <v>810</v>
      </c>
      <c r="N6034" s="7">
        <v>10</v>
      </c>
      <c r="O6034" s="7">
        <v>640</v>
      </c>
      <c r="P6034" s="7">
        <v>0.61099999999999999</v>
      </c>
      <c r="Q6034" s="7" t="str">
        <f>CONCATENATE(Z6034,"х",AA6034,"х",AB6034)</f>
        <v>218х145х33</v>
      </c>
      <c r="R6034" s="7" t="s">
        <v>82</v>
      </c>
      <c r="S6034" s="7" t="s">
        <v>39</v>
      </c>
      <c r="T6034" s="7" t="s">
        <v>31542</v>
      </c>
      <c r="U6034" s="7" t="s">
        <v>37</v>
      </c>
      <c r="V6034" s="7">
        <v>267717</v>
      </c>
      <c r="W6034" s="7">
        <f>A6034*M6034</f>
        <v>0</v>
      </c>
      <c r="X6034" s="7" t="str">
        <f>IF(A6034&gt;=1,1," ")</f>
        <v xml:space="preserve"> </v>
      </c>
      <c r="Y6034" s="7">
        <f>P6034*A6034</f>
        <v>0</v>
      </c>
      <c r="Z6034" s="7">
        <v>218</v>
      </c>
      <c r="AA6034" s="7">
        <v>145</v>
      </c>
      <c r="AB6034" s="7">
        <v>33</v>
      </c>
    </row>
    <row r="6035" spans="2:28" x14ac:dyDescent="0.2">
      <c r="B6035" s="7" t="s">
        <v>31573</v>
      </c>
      <c r="D6035" s="7" t="s">
        <v>31574</v>
      </c>
      <c r="E6035" s="7" t="s">
        <v>31545</v>
      </c>
      <c r="F6035" s="7" t="s">
        <v>31575</v>
      </c>
      <c r="G6035" s="7" t="s">
        <v>815</v>
      </c>
      <c r="H6035" s="7" t="s">
        <v>89</v>
      </c>
      <c r="I6035" s="7" t="s">
        <v>31576</v>
      </c>
      <c r="J6035" s="7" t="s">
        <v>31577</v>
      </c>
      <c r="K6035" s="42">
        <v>43760</v>
      </c>
      <c r="L6035" s="7" t="s">
        <v>35</v>
      </c>
      <c r="M6035" s="7">
        <v>768</v>
      </c>
      <c r="N6035" s="7">
        <v>10</v>
      </c>
      <c r="O6035" s="7">
        <v>864</v>
      </c>
      <c r="P6035" s="7">
        <v>0.78500000000000003</v>
      </c>
      <c r="Q6035" s="7" t="str">
        <f>CONCATENATE(Z6035,"х",AA6035,"х",AB6035)</f>
        <v>219х141х44</v>
      </c>
      <c r="R6035" s="7" t="s">
        <v>82</v>
      </c>
      <c r="S6035" s="7" t="s">
        <v>39</v>
      </c>
      <c r="T6035" s="7" t="s">
        <v>31542</v>
      </c>
      <c r="U6035" s="7" t="s">
        <v>37</v>
      </c>
      <c r="V6035" s="7">
        <v>258979</v>
      </c>
      <c r="W6035" s="7">
        <f>A6035*M6035</f>
        <v>0</v>
      </c>
      <c r="X6035" s="7" t="str">
        <f>IF(A6035&gt;=1,1," ")</f>
        <v xml:space="preserve"> </v>
      </c>
      <c r="Y6035" s="7">
        <f>P6035*A6035</f>
        <v>0</v>
      </c>
      <c r="Z6035" s="7">
        <v>219</v>
      </c>
      <c r="AA6035" s="7">
        <v>141</v>
      </c>
      <c r="AB6035" s="7">
        <v>44</v>
      </c>
    </row>
    <row r="6036" spans="2:28" ht="123.75" x14ac:dyDescent="0.2">
      <c r="B6036" s="7" t="s">
        <v>31578</v>
      </c>
      <c r="D6036" s="7" t="s">
        <v>31579</v>
      </c>
      <c r="E6036" s="7" t="s">
        <v>12767</v>
      </c>
      <c r="F6036" s="7" t="s">
        <v>31580</v>
      </c>
      <c r="G6036" s="7" t="s">
        <v>78</v>
      </c>
      <c r="H6036" s="7" t="s">
        <v>64</v>
      </c>
      <c r="I6036" s="49" t="s">
        <v>31581</v>
      </c>
      <c r="J6036" s="7" t="s">
        <v>31582</v>
      </c>
      <c r="K6036" s="42">
        <v>43164</v>
      </c>
      <c r="L6036" s="7" t="s">
        <v>35</v>
      </c>
      <c r="M6036" s="7">
        <v>768</v>
      </c>
      <c r="N6036" s="7">
        <v>10</v>
      </c>
      <c r="O6036" s="7">
        <v>992</v>
      </c>
      <c r="P6036" s="7">
        <v>0.89</v>
      </c>
      <c r="Q6036" s="7" t="str">
        <f>CONCATENATE(Z6036,"х",AA6036,"х",AB6036)</f>
        <v>220х144х43</v>
      </c>
      <c r="R6036" s="7" t="s">
        <v>82</v>
      </c>
      <c r="S6036" s="7" t="s">
        <v>39</v>
      </c>
      <c r="T6036" s="7" t="s">
        <v>31542</v>
      </c>
      <c r="U6036" s="7" t="s">
        <v>37</v>
      </c>
      <c r="V6036" s="7">
        <v>263163</v>
      </c>
      <c r="W6036" s="7">
        <f>A6036*M6036</f>
        <v>0</v>
      </c>
      <c r="X6036" s="7" t="str">
        <f>IF(A6036&gt;=1,1," ")</f>
        <v xml:space="preserve"> </v>
      </c>
      <c r="Y6036" s="7">
        <f>P6036*A6036</f>
        <v>0</v>
      </c>
      <c r="Z6036" s="7">
        <v>220</v>
      </c>
      <c r="AA6036" s="7">
        <v>144</v>
      </c>
      <c r="AB6036" s="7">
        <v>43</v>
      </c>
    </row>
    <row r="6037" spans="2:28" x14ac:dyDescent="0.2">
      <c r="B6037" s="7" t="s">
        <v>31583</v>
      </c>
      <c r="D6037" s="7" t="s">
        <v>31584</v>
      </c>
      <c r="E6037" s="7" t="s">
        <v>31569</v>
      </c>
      <c r="F6037" s="7" t="s">
        <v>31585</v>
      </c>
      <c r="G6037" s="7" t="s">
        <v>63</v>
      </c>
      <c r="H6037" s="7" t="s">
        <v>64</v>
      </c>
      <c r="I6037" s="7" t="s">
        <v>31586</v>
      </c>
      <c r="J6037" s="7" t="s">
        <v>31587</v>
      </c>
      <c r="K6037" s="42">
        <v>44057</v>
      </c>
      <c r="L6037" s="7" t="s">
        <v>35</v>
      </c>
      <c r="M6037" s="7">
        <v>768</v>
      </c>
      <c r="N6037" s="7">
        <v>10</v>
      </c>
      <c r="O6037" s="7">
        <v>896</v>
      </c>
      <c r="P6037" s="7">
        <v>0.81399999999999995</v>
      </c>
      <c r="Q6037" s="7" t="str">
        <f>CONCATENATE(Z6037,"х",AA6037,"х",AB6037)</f>
        <v>220х145х45</v>
      </c>
      <c r="R6037" s="7" t="s">
        <v>82</v>
      </c>
      <c r="S6037" s="7" t="s">
        <v>39</v>
      </c>
      <c r="T6037" s="7" t="s">
        <v>31542</v>
      </c>
      <c r="U6037" s="7" t="s">
        <v>37</v>
      </c>
      <c r="V6037" s="7">
        <v>267716</v>
      </c>
      <c r="W6037" s="7">
        <f>A6037*M6037</f>
        <v>0</v>
      </c>
      <c r="X6037" s="7" t="str">
        <f>IF(A6037&gt;=1,1," ")</f>
        <v xml:space="preserve"> </v>
      </c>
      <c r="Y6037" s="7">
        <f>P6037*A6037</f>
        <v>0</v>
      </c>
      <c r="Z6037" s="7">
        <v>220</v>
      </c>
      <c r="AA6037" s="7">
        <v>145</v>
      </c>
      <c r="AB6037" s="7">
        <v>45</v>
      </c>
    </row>
    <row r="6038" spans="2:28" ht="191.25" x14ac:dyDescent="0.2">
      <c r="B6038" s="7" t="s">
        <v>31588</v>
      </c>
      <c r="D6038" s="7" t="s">
        <v>31589</v>
      </c>
      <c r="E6038" s="7" t="s">
        <v>31590</v>
      </c>
      <c r="F6038" s="7" t="s">
        <v>31591</v>
      </c>
      <c r="G6038" s="7" t="s">
        <v>78</v>
      </c>
      <c r="H6038" s="7" t="s">
        <v>64</v>
      </c>
      <c r="I6038" s="49" t="s">
        <v>31592</v>
      </c>
      <c r="J6038" s="7" t="s">
        <v>31593</v>
      </c>
      <c r="K6038" s="42">
        <v>43018</v>
      </c>
      <c r="L6038" s="7" t="s">
        <v>35</v>
      </c>
      <c r="M6038" s="7">
        <v>768</v>
      </c>
      <c r="N6038" s="7">
        <v>10</v>
      </c>
      <c r="O6038" s="7">
        <v>928</v>
      </c>
      <c r="P6038" s="7">
        <v>0.84699999999999998</v>
      </c>
      <c r="Q6038" s="7" t="str">
        <f>CONCATENATE(Z6038,"х",AA6038,"х",AB6038)</f>
        <v>216х142х41</v>
      </c>
      <c r="R6038" s="7" t="s">
        <v>82</v>
      </c>
      <c r="S6038" s="7" t="s">
        <v>39</v>
      </c>
      <c r="T6038" s="7" t="s">
        <v>31542</v>
      </c>
      <c r="U6038" s="7" t="s">
        <v>37</v>
      </c>
      <c r="V6038" s="7">
        <v>266927</v>
      </c>
      <c r="W6038" s="7">
        <f>A6038*M6038</f>
        <v>0</v>
      </c>
      <c r="X6038" s="7" t="str">
        <f>IF(A6038&gt;=1,1," ")</f>
        <v xml:space="preserve"> </v>
      </c>
      <c r="Y6038" s="7">
        <f>P6038*A6038</f>
        <v>0</v>
      </c>
      <c r="Z6038" s="7">
        <v>216</v>
      </c>
      <c r="AA6038" s="7">
        <v>142</v>
      </c>
      <c r="AB6038" s="7">
        <v>41</v>
      </c>
    </row>
    <row r="6039" spans="2:28" x14ac:dyDescent="0.2">
      <c r="B6039" s="7" t="s">
        <v>31594</v>
      </c>
      <c r="D6039" s="7" t="s">
        <v>31595</v>
      </c>
      <c r="E6039" s="7" t="s">
        <v>31596</v>
      </c>
      <c r="F6039" s="7" t="s">
        <v>31597</v>
      </c>
      <c r="G6039" s="7" t="s">
        <v>63</v>
      </c>
      <c r="H6039" s="7" t="s">
        <v>64</v>
      </c>
      <c r="I6039" s="7" t="s">
        <v>31598</v>
      </c>
      <c r="J6039" s="7" t="s">
        <v>31599</v>
      </c>
      <c r="K6039" s="42">
        <v>44099</v>
      </c>
      <c r="L6039" s="7" t="s">
        <v>35</v>
      </c>
      <c r="M6039" s="7">
        <v>768</v>
      </c>
      <c r="N6039" s="7">
        <v>10</v>
      </c>
      <c r="O6039" s="7">
        <v>800</v>
      </c>
      <c r="P6039" s="7">
        <v>0.73299999999999998</v>
      </c>
      <c r="Q6039" s="7" t="str">
        <f>CONCATENATE(Z6039,"х",AA6039,"х",AB6039)</f>
        <v>218х147х40</v>
      </c>
      <c r="R6039" s="7" t="s">
        <v>82</v>
      </c>
      <c r="S6039" s="7" t="s">
        <v>39</v>
      </c>
      <c r="T6039" s="7" t="s">
        <v>31542</v>
      </c>
      <c r="U6039" s="7" t="s">
        <v>37</v>
      </c>
      <c r="V6039" s="7">
        <v>270766</v>
      </c>
      <c r="W6039" s="7">
        <f>A6039*M6039</f>
        <v>0</v>
      </c>
      <c r="X6039" s="7" t="str">
        <f>IF(A6039&gt;=1,1," ")</f>
        <v xml:space="preserve"> </v>
      </c>
      <c r="Y6039" s="7">
        <f>P6039*A6039</f>
        <v>0</v>
      </c>
      <c r="Z6039" s="7">
        <v>218</v>
      </c>
      <c r="AA6039" s="7">
        <v>147</v>
      </c>
      <c r="AB6039" s="7">
        <v>40</v>
      </c>
    </row>
    <row r="6040" spans="2:28" x14ac:dyDescent="0.2">
      <c r="B6040" s="7" t="s">
        <v>31600</v>
      </c>
      <c r="C6040" s="7" t="s">
        <v>59</v>
      </c>
      <c r="D6040" s="7" t="s">
        <v>31601</v>
      </c>
      <c r="E6040" s="7" t="s">
        <v>31602</v>
      </c>
      <c r="F6040" s="7" t="s">
        <v>15235</v>
      </c>
      <c r="G6040" s="7" t="s">
        <v>63</v>
      </c>
      <c r="H6040" s="7" t="s">
        <v>64</v>
      </c>
      <c r="I6040" s="7" t="s">
        <v>31603</v>
      </c>
      <c r="J6040" s="7" t="s">
        <v>31604</v>
      </c>
      <c r="K6040" s="42">
        <v>43886</v>
      </c>
      <c r="L6040" s="7" t="s">
        <v>35</v>
      </c>
      <c r="M6040" s="7">
        <v>810</v>
      </c>
      <c r="N6040" s="7">
        <v>10</v>
      </c>
      <c r="O6040" s="7">
        <v>896</v>
      </c>
      <c r="P6040" s="7">
        <v>0.81699999999999995</v>
      </c>
      <c r="Q6040" s="7" t="str">
        <f>CONCATENATE(Z6040,"х",AA6040,"х",AB6040)</f>
        <v>220х145х45</v>
      </c>
      <c r="R6040" s="7" t="s">
        <v>82</v>
      </c>
      <c r="S6040" s="7" t="s">
        <v>39</v>
      </c>
      <c r="T6040" s="7" t="s">
        <v>31542</v>
      </c>
      <c r="U6040" s="7" t="s">
        <v>37</v>
      </c>
      <c r="V6040" s="7">
        <v>271955</v>
      </c>
      <c r="W6040" s="7">
        <f>A6040*M6040</f>
        <v>0</v>
      </c>
      <c r="X6040" s="7" t="str">
        <f>IF(A6040&gt;=1,1," ")</f>
        <v xml:space="preserve"> </v>
      </c>
      <c r="Y6040" s="7">
        <f>P6040*A6040</f>
        <v>0</v>
      </c>
      <c r="Z6040" s="7">
        <v>220</v>
      </c>
      <c r="AA6040" s="7">
        <v>145</v>
      </c>
      <c r="AB6040" s="7">
        <v>45</v>
      </c>
    </row>
    <row r="6041" spans="2:28" ht="168.75" x14ac:dyDescent="0.2">
      <c r="B6041" s="7" t="s">
        <v>31605</v>
      </c>
      <c r="D6041" s="7" t="s">
        <v>31606</v>
      </c>
      <c r="E6041" s="7" t="s">
        <v>31563</v>
      </c>
      <c r="F6041" s="7" t="s">
        <v>31607</v>
      </c>
      <c r="G6041" s="7" t="s">
        <v>878</v>
      </c>
      <c r="H6041" s="7" t="s">
        <v>89</v>
      </c>
      <c r="I6041" s="49" t="s">
        <v>31608</v>
      </c>
      <c r="J6041" s="7" t="s">
        <v>31609</v>
      </c>
      <c r="K6041" s="42">
        <v>43018</v>
      </c>
      <c r="L6041" s="7" t="s">
        <v>35</v>
      </c>
      <c r="M6041" s="7">
        <v>768</v>
      </c>
      <c r="N6041" s="7">
        <v>10</v>
      </c>
      <c r="O6041" s="7">
        <v>720</v>
      </c>
      <c r="P6041" s="7">
        <v>0.66900000000000004</v>
      </c>
      <c r="Q6041" s="7" t="str">
        <f>CONCATENATE(Z6041,"х",AA6041,"х",AB6041)</f>
        <v>220х145х33</v>
      </c>
      <c r="R6041" s="7" t="s">
        <v>82</v>
      </c>
      <c r="S6041" s="7" t="s">
        <v>39</v>
      </c>
      <c r="T6041" s="7" t="s">
        <v>31542</v>
      </c>
      <c r="U6041" s="7" t="s">
        <v>37</v>
      </c>
      <c r="V6041" s="7">
        <v>250602</v>
      </c>
      <c r="W6041" s="7">
        <f>A6041*M6041</f>
        <v>0</v>
      </c>
      <c r="X6041" s="7" t="str">
        <f>IF(A6041&gt;=1,1," ")</f>
        <v xml:space="preserve"> </v>
      </c>
      <c r="Y6041" s="7">
        <f>P6041*A6041</f>
        <v>0</v>
      </c>
      <c r="Z6041" s="7">
        <v>220</v>
      </c>
      <c r="AA6041" s="7">
        <v>145</v>
      </c>
      <c r="AB6041" s="7">
        <v>33</v>
      </c>
    </row>
    <row r="6042" spans="2:28" ht="202.5" x14ac:dyDescent="0.2">
      <c r="B6042" s="7" t="s">
        <v>31610</v>
      </c>
      <c r="D6042" s="7" t="s">
        <v>31611</v>
      </c>
      <c r="E6042" s="7" t="s">
        <v>31612</v>
      </c>
      <c r="F6042" s="7" t="s">
        <v>31613</v>
      </c>
      <c r="G6042" s="7" t="s">
        <v>63</v>
      </c>
      <c r="H6042" s="7" t="s">
        <v>64</v>
      </c>
      <c r="I6042" s="49" t="s">
        <v>31614</v>
      </c>
      <c r="J6042" s="7" t="s">
        <v>31615</v>
      </c>
      <c r="K6042" s="42">
        <v>44172</v>
      </c>
      <c r="L6042" s="7" t="s">
        <v>35</v>
      </c>
      <c r="M6042" s="7">
        <v>768</v>
      </c>
      <c r="N6042" s="7">
        <v>10</v>
      </c>
      <c r="O6042" s="7">
        <v>800</v>
      </c>
      <c r="P6042" s="7">
        <v>0.72499999999999998</v>
      </c>
      <c r="Q6042" s="7" t="str">
        <f>CONCATENATE(Z6042,"х",AA6042,"х",AB6042)</f>
        <v>219х145х40</v>
      </c>
      <c r="R6042" s="7" t="s">
        <v>82</v>
      </c>
      <c r="S6042" s="7" t="s">
        <v>39</v>
      </c>
      <c r="T6042" s="7" t="s">
        <v>31542</v>
      </c>
      <c r="U6042" s="7" t="s">
        <v>37</v>
      </c>
      <c r="V6042" s="7">
        <v>268893</v>
      </c>
      <c r="W6042" s="7">
        <f>A6042*M6042</f>
        <v>0</v>
      </c>
      <c r="X6042" s="7" t="str">
        <f>IF(A6042&gt;=1,1," ")</f>
        <v xml:space="preserve"> </v>
      </c>
      <c r="Y6042" s="7">
        <f>P6042*A6042</f>
        <v>0</v>
      </c>
      <c r="Z6042" s="7">
        <v>219</v>
      </c>
      <c r="AA6042" s="7">
        <v>145</v>
      </c>
      <c r="AB6042" s="7">
        <v>40</v>
      </c>
    </row>
    <row r="6043" spans="2:28" ht="168.75" x14ac:dyDescent="0.2">
      <c r="B6043" s="7" t="s">
        <v>31616</v>
      </c>
      <c r="D6043" s="7" t="s">
        <v>31617</v>
      </c>
      <c r="E6043" s="7" t="s">
        <v>31545</v>
      </c>
      <c r="F6043" s="7" t="s">
        <v>31618</v>
      </c>
      <c r="G6043" s="7" t="s">
        <v>63</v>
      </c>
      <c r="H6043" s="7" t="s">
        <v>64</v>
      </c>
      <c r="I6043" s="49" t="s">
        <v>31619</v>
      </c>
      <c r="J6043" s="7" t="s">
        <v>31620</v>
      </c>
      <c r="K6043" s="42">
        <v>43825</v>
      </c>
      <c r="L6043" s="7" t="s">
        <v>35</v>
      </c>
      <c r="M6043" s="7">
        <v>768</v>
      </c>
      <c r="N6043" s="7">
        <v>10</v>
      </c>
      <c r="O6043" s="7">
        <v>800</v>
      </c>
      <c r="P6043" s="7">
        <v>0.73299999999999998</v>
      </c>
      <c r="Q6043" s="7" t="str">
        <f>CONCATENATE(Z6043,"х",AA6043,"х",AB6043)</f>
        <v>220х148х37</v>
      </c>
      <c r="R6043" s="7" t="s">
        <v>82</v>
      </c>
      <c r="S6043" s="7" t="s">
        <v>39</v>
      </c>
      <c r="T6043" s="7" t="s">
        <v>31542</v>
      </c>
      <c r="U6043" s="7" t="s">
        <v>37</v>
      </c>
      <c r="V6043" s="7">
        <v>269302</v>
      </c>
      <c r="W6043" s="7">
        <f>A6043*M6043</f>
        <v>0</v>
      </c>
      <c r="X6043" s="7" t="str">
        <f>IF(A6043&gt;=1,1," ")</f>
        <v xml:space="preserve"> </v>
      </c>
      <c r="Y6043" s="7">
        <f>P6043*A6043</f>
        <v>0</v>
      </c>
      <c r="Z6043" s="7">
        <v>220</v>
      </c>
      <c r="AA6043" s="7">
        <v>148</v>
      </c>
      <c r="AB6043" s="7">
        <v>37</v>
      </c>
    </row>
    <row r="6044" spans="2:28" x14ac:dyDescent="0.2">
      <c r="B6044" s="7" t="s">
        <v>31621</v>
      </c>
      <c r="D6044" s="7" t="s">
        <v>31622</v>
      </c>
      <c r="E6044" s="7" t="s">
        <v>31623</v>
      </c>
      <c r="F6044" s="7" t="s">
        <v>31624</v>
      </c>
      <c r="G6044" s="7" t="s">
        <v>815</v>
      </c>
      <c r="H6044" s="7" t="s">
        <v>89</v>
      </c>
      <c r="I6044" s="7" t="s">
        <v>31625</v>
      </c>
      <c r="J6044" s="7" t="s">
        <v>31626</v>
      </c>
      <c r="K6044" s="42">
        <v>42472</v>
      </c>
      <c r="L6044" s="7" t="s">
        <v>35</v>
      </c>
      <c r="M6044" s="7">
        <v>768</v>
      </c>
      <c r="N6044" s="7">
        <v>10</v>
      </c>
      <c r="O6044" s="7">
        <v>976</v>
      </c>
      <c r="P6044" s="7">
        <v>0.88600000000000001</v>
      </c>
      <c r="Q6044" s="7" t="str">
        <f>CONCATENATE(Z6044,"х",AA6044,"х",AB6044)</f>
        <v>220х145х46</v>
      </c>
      <c r="R6044" s="7" t="s">
        <v>82</v>
      </c>
      <c r="S6044" s="7" t="s">
        <v>39</v>
      </c>
      <c r="T6044" s="7" t="s">
        <v>31542</v>
      </c>
      <c r="U6044" s="7" t="s">
        <v>37</v>
      </c>
      <c r="V6044" s="7">
        <v>256579</v>
      </c>
      <c r="W6044" s="7">
        <f>A6044*M6044</f>
        <v>0</v>
      </c>
      <c r="X6044" s="7" t="str">
        <f>IF(A6044&gt;=1,1," ")</f>
        <v xml:space="preserve"> </v>
      </c>
      <c r="Y6044" s="7">
        <f>P6044*A6044</f>
        <v>0</v>
      </c>
      <c r="Z6044" s="7">
        <v>220</v>
      </c>
      <c r="AA6044" s="7">
        <v>145</v>
      </c>
      <c r="AB6044" s="7">
        <v>46</v>
      </c>
    </row>
    <row r="6045" spans="2:28" x14ac:dyDescent="0.2">
      <c r="B6045" s="7" t="s">
        <v>31627</v>
      </c>
      <c r="D6045" s="7" t="s">
        <v>31628</v>
      </c>
      <c r="E6045" s="7" t="s">
        <v>31629</v>
      </c>
      <c r="F6045" s="7" t="s">
        <v>31630</v>
      </c>
      <c r="G6045" s="7" t="s">
        <v>815</v>
      </c>
      <c r="H6045" s="7" t="s">
        <v>89</v>
      </c>
      <c r="I6045" s="7" t="s">
        <v>31631</v>
      </c>
      <c r="J6045" s="7" t="s">
        <v>31632</v>
      </c>
      <c r="K6045" s="42">
        <v>43647</v>
      </c>
      <c r="L6045" s="7" t="s">
        <v>35</v>
      </c>
      <c r="M6045" s="7">
        <v>768</v>
      </c>
      <c r="N6045" s="7">
        <v>10</v>
      </c>
      <c r="O6045" s="7">
        <v>656</v>
      </c>
      <c r="P6045" s="7">
        <v>0.61899999999999999</v>
      </c>
      <c r="Q6045" s="7" t="str">
        <f>CONCATENATE(Z6045,"х",AA6045,"х",AB6045)</f>
        <v>219х144х32</v>
      </c>
      <c r="R6045" s="7" t="s">
        <v>82</v>
      </c>
      <c r="S6045" s="7" t="s">
        <v>39</v>
      </c>
      <c r="T6045" s="7" t="s">
        <v>31542</v>
      </c>
      <c r="U6045" s="7" t="s">
        <v>37</v>
      </c>
      <c r="V6045" s="7">
        <v>257329</v>
      </c>
      <c r="W6045" s="7">
        <f>A6045*M6045</f>
        <v>0</v>
      </c>
      <c r="X6045" s="7" t="str">
        <f>IF(A6045&gt;=1,1," ")</f>
        <v xml:space="preserve"> </v>
      </c>
      <c r="Y6045" s="7">
        <f>P6045*A6045</f>
        <v>0</v>
      </c>
      <c r="Z6045" s="7">
        <v>219</v>
      </c>
      <c r="AA6045" s="7">
        <v>144</v>
      </c>
      <c r="AB6045" s="7">
        <v>32</v>
      </c>
    </row>
    <row r="6046" spans="2:28" ht="213.75" x14ac:dyDescent="0.2">
      <c r="B6046" s="7" t="s">
        <v>31633</v>
      </c>
      <c r="D6046" s="7" t="s">
        <v>31634</v>
      </c>
      <c r="E6046" s="7" t="s">
        <v>31563</v>
      </c>
      <c r="F6046" s="7" t="s">
        <v>31635</v>
      </c>
      <c r="G6046" s="7" t="s">
        <v>78</v>
      </c>
      <c r="H6046" s="7" t="s">
        <v>64</v>
      </c>
      <c r="I6046" s="49" t="s">
        <v>31636</v>
      </c>
      <c r="J6046" s="7" t="s">
        <v>31637</v>
      </c>
      <c r="K6046" s="42">
        <v>42464</v>
      </c>
      <c r="L6046" s="7" t="s">
        <v>35</v>
      </c>
      <c r="M6046" s="7">
        <v>768</v>
      </c>
      <c r="N6046" s="7">
        <v>10</v>
      </c>
      <c r="O6046" s="7">
        <v>848</v>
      </c>
      <c r="P6046" s="7">
        <v>0.77100000000000002</v>
      </c>
      <c r="Q6046" s="7" t="str">
        <f>CONCATENATE(Z6046,"х",AA6046,"х",AB6046)</f>
        <v>218х143х40</v>
      </c>
      <c r="R6046" s="7" t="s">
        <v>82</v>
      </c>
      <c r="S6046" s="7" t="s">
        <v>39</v>
      </c>
      <c r="T6046" s="7" t="s">
        <v>31542</v>
      </c>
      <c r="U6046" s="7" t="s">
        <v>37</v>
      </c>
      <c r="V6046" s="7">
        <v>267321</v>
      </c>
      <c r="W6046" s="7">
        <f>A6046*M6046</f>
        <v>0</v>
      </c>
      <c r="X6046" s="7" t="str">
        <f>IF(A6046&gt;=1,1," ")</f>
        <v xml:space="preserve"> </v>
      </c>
      <c r="Y6046" s="7">
        <f>P6046*A6046</f>
        <v>0</v>
      </c>
      <c r="Z6046" s="7">
        <v>218</v>
      </c>
      <c r="AA6046" s="7">
        <v>143</v>
      </c>
      <c r="AB6046" s="7">
        <v>40</v>
      </c>
    </row>
    <row r="6047" spans="2:28" ht="213.75" x14ac:dyDescent="0.2">
      <c r="B6047" s="7" t="s">
        <v>31638</v>
      </c>
      <c r="D6047" s="7" t="s">
        <v>31639</v>
      </c>
      <c r="E6047" s="7" t="s">
        <v>31563</v>
      </c>
      <c r="F6047" s="7" t="s">
        <v>31640</v>
      </c>
      <c r="G6047" s="7" t="s">
        <v>815</v>
      </c>
      <c r="H6047" s="7" t="s">
        <v>89</v>
      </c>
      <c r="I6047" s="49" t="s">
        <v>31641</v>
      </c>
      <c r="J6047" s="7" t="s">
        <v>31642</v>
      </c>
      <c r="K6047" s="42">
        <v>42734</v>
      </c>
      <c r="L6047" s="7" t="s">
        <v>35</v>
      </c>
      <c r="M6047" s="7">
        <v>768</v>
      </c>
      <c r="N6047" s="7">
        <v>10</v>
      </c>
      <c r="O6047" s="7">
        <v>848</v>
      </c>
      <c r="P6047" s="7">
        <v>0.76100000000000001</v>
      </c>
      <c r="Q6047" s="7" t="str">
        <f>CONCATENATE(Z6047,"х",AA6047,"х",AB6047)</f>
        <v>218х144х43</v>
      </c>
      <c r="R6047" s="7" t="s">
        <v>82</v>
      </c>
      <c r="S6047" s="7" t="s">
        <v>39</v>
      </c>
      <c r="T6047" s="7" t="s">
        <v>31542</v>
      </c>
      <c r="U6047" s="7" t="s">
        <v>37</v>
      </c>
      <c r="V6047" s="7">
        <v>259680</v>
      </c>
      <c r="W6047" s="7">
        <f>A6047*M6047</f>
        <v>0</v>
      </c>
      <c r="X6047" s="7" t="str">
        <f>IF(A6047&gt;=1,1," ")</f>
        <v xml:space="preserve"> </v>
      </c>
      <c r="Y6047" s="7">
        <f>P6047*A6047</f>
        <v>0</v>
      </c>
      <c r="Z6047" s="7">
        <v>218</v>
      </c>
      <c r="AA6047" s="7">
        <v>144</v>
      </c>
      <c r="AB6047" s="7">
        <v>43</v>
      </c>
    </row>
    <row r="6048" spans="2:28" ht="101.25" x14ac:dyDescent="0.2">
      <c r="B6048" s="7" t="s">
        <v>31643</v>
      </c>
      <c r="D6048" s="7" t="s">
        <v>31644</v>
      </c>
      <c r="E6048" s="7" t="s">
        <v>31645</v>
      </c>
      <c r="F6048" s="7" t="s">
        <v>31646</v>
      </c>
      <c r="G6048" s="7" t="s">
        <v>815</v>
      </c>
      <c r="H6048" s="7" t="s">
        <v>89</v>
      </c>
      <c r="I6048" s="49" t="s">
        <v>31647</v>
      </c>
      <c r="J6048" s="7" t="s">
        <v>31648</v>
      </c>
      <c r="K6048" s="42">
        <v>42653</v>
      </c>
      <c r="L6048" s="7" t="s">
        <v>35</v>
      </c>
      <c r="M6048" s="7">
        <v>768</v>
      </c>
      <c r="N6048" s="7">
        <v>10</v>
      </c>
      <c r="O6048" s="7">
        <v>800</v>
      </c>
      <c r="P6048" s="7">
        <v>0.74099999999999999</v>
      </c>
      <c r="Q6048" s="7" t="str">
        <f>CONCATENATE(Z6048,"х",AA6048,"х",AB6048)</f>
        <v>220х145х37</v>
      </c>
      <c r="R6048" s="7" t="s">
        <v>82</v>
      </c>
      <c r="S6048" s="7" t="s">
        <v>39</v>
      </c>
      <c r="T6048" s="7" t="s">
        <v>31542</v>
      </c>
      <c r="U6048" s="7" t="s">
        <v>37</v>
      </c>
      <c r="V6048" s="7">
        <v>254912</v>
      </c>
      <c r="W6048" s="7">
        <f>A6048*M6048</f>
        <v>0</v>
      </c>
      <c r="X6048" s="7" t="str">
        <f>IF(A6048&gt;=1,1," ")</f>
        <v xml:space="preserve"> </v>
      </c>
      <c r="Y6048" s="7">
        <f>P6048*A6048</f>
        <v>0</v>
      </c>
      <c r="Z6048" s="7">
        <v>220</v>
      </c>
      <c r="AA6048" s="7">
        <v>145</v>
      </c>
      <c r="AB6048" s="7">
        <v>37</v>
      </c>
    </row>
    <row r="6049" spans="2:28" x14ac:dyDescent="0.2">
      <c r="B6049" s="7" t="s">
        <v>31649</v>
      </c>
      <c r="D6049" s="7" t="s">
        <v>31650</v>
      </c>
      <c r="E6049" s="7" t="s">
        <v>31623</v>
      </c>
      <c r="F6049" s="7" t="s">
        <v>31651</v>
      </c>
      <c r="G6049" s="7" t="s">
        <v>78</v>
      </c>
      <c r="H6049" s="7" t="s">
        <v>89</v>
      </c>
      <c r="I6049" s="7" t="s">
        <v>31652</v>
      </c>
      <c r="J6049" s="7" t="s">
        <v>31653</v>
      </c>
      <c r="K6049" s="42">
        <v>42649</v>
      </c>
      <c r="L6049" s="7" t="s">
        <v>35</v>
      </c>
      <c r="M6049" s="7">
        <v>768</v>
      </c>
      <c r="N6049" s="7">
        <v>10</v>
      </c>
      <c r="O6049" s="7">
        <v>960</v>
      </c>
      <c r="P6049" s="7">
        <v>0.89100000000000001</v>
      </c>
      <c r="Q6049" s="7" t="str">
        <f>CONCATENATE(Z6049,"х",AA6049,"х",AB6049)</f>
        <v>220х143х48</v>
      </c>
      <c r="R6049" s="7" t="s">
        <v>82</v>
      </c>
      <c r="S6049" s="7" t="s">
        <v>39</v>
      </c>
      <c r="T6049" s="7" t="s">
        <v>31542</v>
      </c>
      <c r="U6049" s="7" t="s">
        <v>37</v>
      </c>
      <c r="V6049" s="7">
        <v>260716</v>
      </c>
      <c r="W6049" s="7">
        <f>A6049*M6049</f>
        <v>0</v>
      </c>
      <c r="X6049" s="7" t="str">
        <f>IF(A6049&gt;=1,1," ")</f>
        <v xml:space="preserve"> </v>
      </c>
      <c r="Y6049" s="7">
        <f>P6049*A6049</f>
        <v>0</v>
      </c>
      <c r="Z6049" s="7">
        <v>220</v>
      </c>
      <c r="AA6049" s="7">
        <v>143</v>
      </c>
      <c r="AB6049" s="7">
        <v>48</v>
      </c>
    </row>
    <row r="6050" spans="2:28" x14ac:dyDescent="0.2">
      <c r="B6050" s="7" t="s">
        <v>31654</v>
      </c>
      <c r="D6050" s="7" t="s">
        <v>31655</v>
      </c>
      <c r="E6050" s="7" t="s">
        <v>28304</v>
      </c>
      <c r="F6050" s="7" t="s">
        <v>31656</v>
      </c>
      <c r="G6050" s="7" t="s">
        <v>78</v>
      </c>
      <c r="H6050" s="7" t="s">
        <v>7628</v>
      </c>
      <c r="I6050" s="7" t="s">
        <v>31657</v>
      </c>
      <c r="J6050" s="7" t="s">
        <v>31658</v>
      </c>
      <c r="K6050" s="42">
        <v>40466</v>
      </c>
      <c r="L6050" s="7" t="s">
        <v>35</v>
      </c>
      <c r="M6050" s="7" t="s">
        <v>727</v>
      </c>
      <c r="N6050" s="7">
        <v>10</v>
      </c>
      <c r="O6050" s="7">
        <v>968</v>
      </c>
      <c r="P6050" s="7">
        <v>3.41</v>
      </c>
      <c r="Q6050" s="7" t="str">
        <f>CONCATENATE(Z6050,"х",AA6050,"х",AB6050)</f>
        <v>335х245х58</v>
      </c>
      <c r="R6050" s="7" t="s">
        <v>742</v>
      </c>
      <c r="S6050" s="7" t="s">
        <v>39</v>
      </c>
      <c r="T6050" s="7" t="s">
        <v>31659</v>
      </c>
      <c r="U6050" s="7" t="s">
        <v>56</v>
      </c>
      <c r="V6050" s="7">
        <v>262730</v>
      </c>
      <c r="W6050" s="7" t="e">
        <f>A6050*M6050</f>
        <v>#VALUE!</v>
      </c>
      <c r="X6050" s="7" t="str">
        <f>IF(A6050&gt;=1,1," ")</f>
        <v xml:space="preserve"> </v>
      </c>
      <c r="Y6050" s="7">
        <f>P6050*A6050</f>
        <v>0</v>
      </c>
      <c r="Z6050" s="7">
        <v>335</v>
      </c>
      <c r="AA6050" s="7">
        <v>245</v>
      </c>
      <c r="AB6050" s="7">
        <v>58</v>
      </c>
    </row>
    <row r="6051" spans="2:28" ht="247.5" x14ac:dyDescent="0.2">
      <c r="B6051" s="7" t="s">
        <v>31660</v>
      </c>
      <c r="D6051" s="7" t="s">
        <v>31661</v>
      </c>
      <c r="E6051" s="7" t="s">
        <v>31662</v>
      </c>
      <c r="F6051" s="7" t="s">
        <v>31663</v>
      </c>
      <c r="G6051" s="7" t="s">
        <v>878</v>
      </c>
      <c r="H6051" s="7" t="s">
        <v>337</v>
      </c>
      <c r="I6051" s="49" t="s">
        <v>31664</v>
      </c>
      <c r="J6051" s="7" t="s">
        <v>31665</v>
      </c>
      <c r="K6051" s="42">
        <v>43329</v>
      </c>
      <c r="L6051" s="7" t="s">
        <v>441</v>
      </c>
      <c r="M6051" s="7">
        <v>360</v>
      </c>
      <c r="N6051" s="7">
        <v>20</v>
      </c>
      <c r="O6051" s="7">
        <v>256</v>
      </c>
      <c r="P6051" s="7">
        <v>0.28999999999999998</v>
      </c>
      <c r="Q6051" s="7" t="str">
        <f>CONCATENATE(Z6051,"х",AA6051,"х",AB6051)</f>
        <v>206х130х23</v>
      </c>
      <c r="R6051" s="7" t="s">
        <v>36</v>
      </c>
      <c r="S6051" s="7" t="s">
        <v>39</v>
      </c>
      <c r="T6051" s="7" t="s">
        <v>31666</v>
      </c>
      <c r="U6051" s="7" t="s">
        <v>37</v>
      </c>
      <c r="V6051" s="7">
        <v>248734</v>
      </c>
      <c r="W6051" s="7">
        <f>A6051*M6051</f>
        <v>0</v>
      </c>
      <c r="X6051" s="7" t="str">
        <f>IF(A6051&gt;=1,1," ")</f>
        <v xml:space="preserve"> </v>
      </c>
      <c r="Y6051" s="7">
        <f>P6051*A6051</f>
        <v>0</v>
      </c>
      <c r="Z6051" s="7">
        <v>206</v>
      </c>
      <c r="AA6051" s="7">
        <v>130</v>
      </c>
      <c r="AB6051" s="7">
        <v>23</v>
      </c>
    </row>
    <row r="6052" spans="2:28" ht="123.75" x14ac:dyDescent="0.2">
      <c r="B6052" s="7" t="s">
        <v>31667</v>
      </c>
      <c r="D6052" s="7" t="s">
        <v>31668</v>
      </c>
      <c r="E6052" s="7" t="s">
        <v>526</v>
      </c>
      <c r="F6052" s="7" t="s">
        <v>676</v>
      </c>
      <c r="G6052" s="7" t="s">
        <v>878</v>
      </c>
      <c r="H6052" s="7" t="s">
        <v>1340</v>
      </c>
      <c r="I6052" s="49" t="s">
        <v>31669</v>
      </c>
      <c r="J6052" s="7" t="s">
        <v>31670</v>
      </c>
      <c r="K6052" s="42">
        <v>43301</v>
      </c>
      <c r="L6052" s="7" t="s">
        <v>35</v>
      </c>
      <c r="M6052" s="7">
        <v>213.6</v>
      </c>
      <c r="N6052" s="7">
        <v>20</v>
      </c>
      <c r="O6052" s="7">
        <v>72</v>
      </c>
      <c r="P6052" s="7">
        <v>0.114</v>
      </c>
      <c r="Q6052" s="7" t="str">
        <f>CONCATENATE(Z6052,"х",AA6052,"х",AB6052)</f>
        <v>190х112х10</v>
      </c>
      <c r="R6052" s="7" t="s">
        <v>3278</v>
      </c>
      <c r="S6052" s="7" t="s">
        <v>3279</v>
      </c>
      <c r="T6052" s="7" t="s">
        <v>31671</v>
      </c>
      <c r="U6052" s="7" t="s">
        <v>84</v>
      </c>
      <c r="V6052" s="7">
        <v>247958</v>
      </c>
      <c r="W6052" s="7">
        <f>A6052*M6052</f>
        <v>0</v>
      </c>
      <c r="X6052" s="7" t="str">
        <f>IF(A6052&gt;=1,1," ")</f>
        <v xml:space="preserve"> </v>
      </c>
      <c r="Y6052" s="7">
        <f>P6052*A6052</f>
        <v>0</v>
      </c>
      <c r="Z6052" s="7">
        <v>190</v>
      </c>
      <c r="AA6052" s="7">
        <v>112</v>
      </c>
      <c r="AB6052" s="7">
        <v>10</v>
      </c>
    </row>
    <row r="6053" spans="2:28" ht="146.25" x14ac:dyDescent="0.2">
      <c r="B6053" s="7" t="s">
        <v>31672</v>
      </c>
      <c r="D6053" s="7" t="s">
        <v>31673</v>
      </c>
      <c r="E6053" s="7" t="s">
        <v>526</v>
      </c>
      <c r="F6053" s="7" t="s">
        <v>31674</v>
      </c>
      <c r="G6053" s="7" t="s">
        <v>878</v>
      </c>
      <c r="H6053" s="7" t="s">
        <v>1340</v>
      </c>
      <c r="I6053" s="49" t="s">
        <v>31675</v>
      </c>
      <c r="J6053" s="7" t="s">
        <v>31676</v>
      </c>
      <c r="K6053" s="42">
        <v>43301</v>
      </c>
      <c r="L6053" s="7" t="s">
        <v>35</v>
      </c>
      <c r="M6053" s="7">
        <v>213.6</v>
      </c>
      <c r="N6053" s="7">
        <v>20</v>
      </c>
      <c r="O6053" s="7">
        <v>72</v>
      </c>
      <c r="P6053" s="7">
        <v>0.115</v>
      </c>
      <c r="Q6053" s="7" t="str">
        <f>CONCATENATE(Z6053,"х",AA6053,"х",AB6053)</f>
        <v>185х115х10</v>
      </c>
      <c r="R6053" s="7" t="s">
        <v>3278</v>
      </c>
      <c r="S6053" s="7" t="s">
        <v>3279</v>
      </c>
      <c r="T6053" s="7" t="s">
        <v>31671</v>
      </c>
      <c r="U6053" s="7" t="s">
        <v>84</v>
      </c>
      <c r="V6053" s="7">
        <v>247961</v>
      </c>
      <c r="W6053" s="7">
        <f>A6053*M6053</f>
        <v>0</v>
      </c>
      <c r="X6053" s="7" t="str">
        <f>IF(A6053&gt;=1,1," ")</f>
        <v xml:space="preserve"> </v>
      </c>
      <c r="Y6053" s="7">
        <f>P6053*A6053</f>
        <v>0</v>
      </c>
      <c r="Z6053" s="7">
        <v>185</v>
      </c>
      <c r="AA6053" s="7">
        <v>115</v>
      </c>
      <c r="AB6053" s="7">
        <v>10</v>
      </c>
    </row>
    <row r="6054" spans="2:28" ht="112.5" x14ac:dyDescent="0.2">
      <c r="B6054" s="7" t="s">
        <v>31677</v>
      </c>
      <c r="D6054" s="7" t="s">
        <v>31678</v>
      </c>
      <c r="E6054" s="7" t="s">
        <v>31679</v>
      </c>
      <c r="F6054" s="7" t="s">
        <v>31680</v>
      </c>
      <c r="G6054" s="7" t="s">
        <v>878</v>
      </c>
      <c r="H6054" s="7" t="s">
        <v>1340</v>
      </c>
      <c r="I6054" s="49" t="s">
        <v>31681</v>
      </c>
      <c r="J6054" s="7" t="s">
        <v>31682</v>
      </c>
      <c r="K6054" s="42">
        <v>43301</v>
      </c>
      <c r="L6054" s="7" t="s">
        <v>35</v>
      </c>
      <c r="M6054" s="7">
        <v>213.6</v>
      </c>
      <c r="N6054" s="7">
        <v>20</v>
      </c>
      <c r="O6054" s="7">
        <v>72</v>
      </c>
      <c r="P6054" s="7">
        <v>0.115</v>
      </c>
      <c r="Q6054" s="7" t="str">
        <f>CONCATENATE(Z6054,"х",AA6054,"х",AB6054)</f>
        <v>185х112х10</v>
      </c>
      <c r="R6054" s="7" t="s">
        <v>3278</v>
      </c>
      <c r="S6054" s="7" t="s">
        <v>3279</v>
      </c>
      <c r="T6054" s="7" t="s">
        <v>31671</v>
      </c>
      <c r="U6054" s="7" t="s">
        <v>84</v>
      </c>
      <c r="V6054" s="7">
        <v>247963</v>
      </c>
      <c r="W6054" s="7">
        <f>A6054*M6054</f>
        <v>0</v>
      </c>
      <c r="X6054" s="7" t="str">
        <f>IF(A6054&gt;=1,1," ")</f>
        <v xml:space="preserve"> </v>
      </c>
      <c r="Y6054" s="7">
        <f>P6054*A6054</f>
        <v>0</v>
      </c>
      <c r="Z6054" s="7">
        <v>185</v>
      </c>
      <c r="AA6054" s="7">
        <v>112</v>
      </c>
      <c r="AB6054" s="7">
        <v>10</v>
      </c>
    </row>
    <row r="6055" spans="2:28" ht="258.75" x14ac:dyDescent="0.2">
      <c r="B6055" s="7" t="s">
        <v>31683</v>
      </c>
      <c r="D6055" s="7" t="s">
        <v>31684</v>
      </c>
      <c r="E6055" s="7" t="s">
        <v>17435</v>
      </c>
      <c r="F6055" s="7" t="s">
        <v>31685</v>
      </c>
      <c r="G6055" s="7" t="s">
        <v>878</v>
      </c>
      <c r="H6055" s="7" t="s">
        <v>204</v>
      </c>
      <c r="I6055" s="49" t="s">
        <v>31686</v>
      </c>
      <c r="J6055" s="7" t="s">
        <v>31687</v>
      </c>
      <c r="K6055" s="42">
        <v>42639</v>
      </c>
      <c r="L6055" s="7" t="s">
        <v>35</v>
      </c>
      <c r="M6055" s="7">
        <v>612</v>
      </c>
      <c r="N6055" s="7">
        <v>10</v>
      </c>
      <c r="O6055" s="7">
        <v>560</v>
      </c>
      <c r="P6055" s="7">
        <v>0.64600000000000002</v>
      </c>
      <c r="Q6055" s="7" t="str">
        <f>CONCATENATE(Z6055,"х",AA6055,"х",AB6055)</f>
        <v>219х143х32</v>
      </c>
      <c r="R6055" s="7" t="s">
        <v>82</v>
      </c>
      <c r="S6055" s="7" t="s">
        <v>39</v>
      </c>
      <c r="T6055" s="7" t="s">
        <v>31688</v>
      </c>
      <c r="U6055" s="7" t="s">
        <v>215</v>
      </c>
      <c r="V6055" s="7">
        <v>250723</v>
      </c>
      <c r="W6055" s="7">
        <f>A6055*M6055</f>
        <v>0</v>
      </c>
      <c r="X6055" s="7" t="str">
        <f>IF(A6055&gt;=1,1," ")</f>
        <v xml:space="preserve"> </v>
      </c>
      <c r="Y6055" s="7">
        <f>P6055*A6055</f>
        <v>0</v>
      </c>
      <c r="Z6055" s="7">
        <v>219</v>
      </c>
      <c r="AA6055" s="7">
        <v>143</v>
      </c>
      <c r="AB6055" s="7">
        <v>32</v>
      </c>
    </row>
    <row r="6056" spans="2:28" ht="292.5" x14ac:dyDescent="0.2">
      <c r="B6056" s="7" t="s">
        <v>31689</v>
      </c>
      <c r="D6056" s="7" t="s">
        <v>31690</v>
      </c>
      <c r="E6056" s="7" t="s">
        <v>31691</v>
      </c>
      <c r="F6056" s="7" t="s">
        <v>31692</v>
      </c>
      <c r="G6056" s="7" t="s">
        <v>878</v>
      </c>
      <c r="H6056" s="7" t="s">
        <v>385</v>
      </c>
      <c r="I6056" s="49" t="s">
        <v>31693</v>
      </c>
      <c r="J6056" s="7" t="s">
        <v>31694</v>
      </c>
      <c r="K6056" s="42">
        <v>43251</v>
      </c>
      <c r="L6056" s="7" t="s">
        <v>441</v>
      </c>
      <c r="M6056" s="7">
        <v>660</v>
      </c>
      <c r="N6056" s="7">
        <v>10</v>
      </c>
      <c r="O6056" s="7">
        <v>464</v>
      </c>
      <c r="P6056" s="7">
        <v>0.497</v>
      </c>
      <c r="Q6056" s="7" t="str">
        <f>CONCATENATE(Z6056,"х",AA6056,"х",AB6056)</f>
        <v>212х138х36</v>
      </c>
      <c r="R6056" s="7" t="s">
        <v>82</v>
      </c>
      <c r="S6056" s="7" t="s">
        <v>39</v>
      </c>
      <c r="T6056" s="7" t="s">
        <v>31695</v>
      </c>
      <c r="U6056" s="7" t="s">
        <v>37</v>
      </c>
      <c r="V6056" s="7">
        <v>249098</v>
      </c>
      <c r="W6056" s="7">
        <f>A6056*M6056</f>
        <v>0</v>
      </c>
      <c r="X6056" s="7" t="str">
        <f>IF(A6056&gt;=1,1," ")</f>
        <v xml:space="preserve"> </v>
      </c>
      <c r="Y6056" s="7">
        <f>P6056*A6056</f>
        <v>0</v>
      </c>
      <c r="Z6056" s="7">
        <v>212</v>
      </c>
      <c r="AA6056" s="7">
        <v>138</v>
      </c>
      <c r="AB6056" s="7">
        <v>36</v>
      </c>
    </row>
    <row r="6057" spans="2:28" ht="348.75" x14ac:dyDescent="0.2">
      <c r="B6057" s="7" t="s">
        <v>31696</v>
      </c>
      <c r="D6057" s="7" t="s">
        <v>31697</v>
      </c>
      <c r="E6057" s="7" t="s">
        <v>9769</v>
      </c>
      <c r="F6057" s="7" t="s">
        <v>31698</v>
      </c>
      <c r="G6057" s="7" t="s">
        <v>815</v>
      </c>
      <c r="H6057" s="7" t="s">
        <v>64</v>
      </c>
      <c r="I6057" s="49" t="s">
        <v>31699</v>
      </c>
      <c r="J6057" s="7" t="s">
        <v>31700</v>
      </c>
      <c r="K6057" s="42">
        <v>42711</v>
      </c>
      <c r="L6057" s="7" t="s">
        <v>35</v>
      </c>
      <c r="M6057" s="7">
        <v>768</v>
      </c>
      <c r="N6057" s="7">
        <v>10</v>
      </c>
      <c r="O6057" s="7">
        <v>800</v>
      </c>
      <c r="P6057" s="7">
        <v>0.75600000000000001</v>
      </c>
      <c r="Q6057" s="7" t="str">
        <f>CONCATENATE(Z6057,"х",AA6057,"х",AB6057)</f>
        <v>220х145х38</v>
      </c>
      <c r="R6057" s="7" t="s">
        <v>82</v>
      </c>
      <c r="S6057" s="7" t="s">
        <v>39</v>
      </c>
      <c r="T6057" s="7" t="s">
        <v>31695</v>
      </c>
      <c r="U6057" s="7" t="s">
        <v>37</v>
      </c>
      <c r="V6057" s="7">
        <v>251399</v>
      </c>
      <c r="W6057" s="7">
        <f>A6057*M6057</f>
        <v>0</v>
      </c>
      <c r="X6057" s="7" t="str">
        <f>IF(A6057&gt;=1,1," ")</f>
        <v xml:space="preserve"> </v>
      </c>
      <c r="Y6057" s="7">
        <f>P6057*A6057</f>
        <v>0</v>
      </c>
      <c r="Z6057" s="7">
        <v>220</v>
      </c>
      <c r="AA6057" s="7">
        <v>145</v>
      </c>
      <c r="AB6057" s="7">
        <v>38</v>
      </c>
    </row>
    <row r="6058" spans="2:28" ht="213.75" x14ac:dyDescent="0.2">
      <c r="B6058" s="7" t="s">
        <v>31701</v>
      </c>
      <c r="D6058" s="7" t="s">
        <v>31702</v>
      </c>
      <c r="E6058" s="7" t="s">
        <v>31703</v>
      </c>
      <c r="F6058" s="7" t="s">
        <v>31704</v>
      </c>
      <c r="G6058" s="7" t="s">
        <v>878</v>
      </c>
      <c r="H6058" s="7" t="s">
        <v>385</v>
      </c>
      <c r="I6058" s="49" t="s">
        <v>31705</v>
      </c>
      <c r="J6058" s="7" t="s">
        <v>31706</v>
      </c>
      <c r="K6058" s="42">
        <v>43180</v>
      </c>
      <c r="L6058" s="7" t="s">
        <v>441</v>
      </c>
      <c r="M6058" s="7">
        <v>720</v>
      </c>
      <c r="N6058" s="7">
        <v>10</v>
      </c>
      <c r="O6058" s="7">
        <v>576</v>
      </c>
      <c r="P6058" s="7">
        <v>0.55200000000000005</v>
      </c>
      <c r="Q6058" s="7" t="str">
        <f>CONCATENATE(Z6058,"х",AA6058,"х",AB6058)</f>
        <v>212х138х27</v>
      </c>
      <c r="R6058" s="7" t="s">
        <v>82</v>
      </c>
      <c r="S6058" s="7" t="s">
        <v>39</v>
      </c>
      <c r="T6058" s="7" t="s">
        <v>31695</v>
      </c>
      <c r="U6058" s="7" t="s">
        <v>259</v>
      </c>
      <c r="V6058" s="7">
        <v>236904</v>
      </c>
      <c r="W6058" s="7">
        <f>A6058*M6058</f>
        <v>0</v>
      </c>
      <c r="X6058" s="7" t="str">
        <f>IF(A6058&gt;=1,1," ")</f>
        <v xml:space="preserve"> </v>
      </c>
      <c r="Y6058" s="7">
        <f>P6058*A6058</f>
        <v>0</v>
      </c>
      <c r="Z6058" s="7">
        <v>212</v>
      </c>
      <c r="AA6058" s="7">
        <v>138</v>
      </c>
      <c r="AB6058" s="7">
        <v>27</v>
      </c>
    </row>
    <row r="6059" spans="2:28" ht="146.25" x14ac:dyDescent="0.2">
      <c r="B6059" s="7" t="s">
        <v>31707</v>
      </c>
      <c r="D6059" s="7" t="s">
        <v>31708</v>
      </c>
      <c r="E6059" s="7" t="s">
        <v>31709</v>
      </c>
      <c r="F6059" s="7" t="s">
        <v>31710</v>
      </c>
      <c r="G6059" s="7" t="s">
        <v>878</v>
      </c>
      <c r="H6059" s="7" t="s">
        <v>1238</v>
      </c>
      <c r="I6059" s="49" t="s">
        <v>31711</v>
      </c>
      <c r="J6059" s="7" t="s">
        <v>31712</v>
      </c>
      <c r="K6059" s="42">
        <v>43282</v>
      </c>
      <c r="L6059" s="7" t="s">
        <v>35</v>
      </c>
      <c r="M6059" s="7">
        <v>410.4</v>
      </c>
      <c r="N6059" s="7">
        <v>10</v>
      </c>
      <c r="O6059" s="7">
        <v>352</v>
      </c>
      <c r="P6059" s="7">
        <v>0.32500000000000001</v>
      </c>
      <c r="Q6059" s="7" t="str">
        <f>CONCATENATE(Z6059,"х",AA6059,"х",AB6059)</f>
        <v>207х130х20</v>
      </c>
      <c r="R6059" s="7" t="s">
        <v>36</v>
      </c>
      <c r="S6059" s="7" t="s">
        <v>39</v>
      </c>
      <c r="T6059" s="7" t="s">
        <v>31713</v>
      </c>
      <c r="U6059" s="7" t="s">
        <v>259</v>
      </c>
      <c r="V6059" s="7">
        <v>249983</v>
      </c>
      <c r="W6059" s="7">
        <f>A6059*M6059</f>
        <v>0</v>
      </c>
      <c r="X6059" s="7" t="str">
        <f>IF(A6059&gt;=1,1," ")</f>
        <v xml:space="preserve"> </v>
      </c>
      <c r="Y6059" s="7">
        <f>P6059*A6059</f>
        <v>0</v>
      </c>
      <c r="Z6059" s="7">
        <v>207</v>
      </c>
      <c r="AA6059" s="7">
        <v>130</v>
      </c>
      <c r="AB6059" s="7">
        <v>20</v>
      </c>
    </row>
    <row r="6060" spans="2:28" ht="168.75" x14ac:dyDescent="0.2">
      <c r="B6060" s="7" t="s">
        <v>31714</v>
      </c>
      <c r="D6060" s="7" t="s">
        <v>31715</v>
      </c>
      <c r="E6060" s="7" t="s">
        <v>31716</v>
      </c>
      <c r="F6060" s="7" t="s">
        <v>31717</v>
      </c>
      <c r="G6060" s="7" t="s">
        <v>878</v>
      </c>
      <c r="H6060" s="7" t="s">
        <v>1238</v>
      </c>
      <c r="I6060" s="49" t="s">
        <v>31718</v>
      </c>
      <c r="J6060" s="7" t="s">
        <v>31719</v>
      </c>
      <c r="K6060" s="42">
        <v>43074</v>
      </c>
      <c r="L6060" s="7" t="s">
        <v>35</v>
      </c>
      <c r="M6060" s="7">
        <v>360</v>
      </c>
      <c r="N6060" s="7">
        <v>10</v>
      </c>
      <c r="O6060" s="7">
        <v>320</v>
      </c>
      <c r="P6060" s="7">
        <v>0.311</v>
      </c>
      <c r="Q6060" s="7" t="str">
        <f>CONCATENATE(Z6060,"х",AA6060,"х",AB6060)</f>
        <v>200х125х18</v>
      </c>
      <c r="R6060" s="7" t="s">
        <v>36</v>
      </c>
      <c r="S6060" s="7" t="s">
        <v>39</v>
      </c>
      <c r="T6060" s="7" t="s">
        <v>31713</v>
      </c>
      <c r="U6060" s="7" t="s">
        <v>259</v>
      </c>
      <c r="V6060" s="7">
        <v>247307</v>
      </c>
      <c r="W6060" s="7">
        <f>A6060*M6060</f>
        <v>0</v>
      </c>
      <c r="X6060" s="7" t="str">
        <f>IF(A6060&gt;=1,1," ")</f>
        <v xml:space="preserve"> </v>
      </c>
      <c r="Y6060" s="7">
        <f>P6060*A6060</f>
        <v>0</v>
      </c>
      <c r="Z6060" s="7">
        <v>200</v>
      </c>
      <c r="AA6060" s="7">
        <v>125</v>
      </c>
      <c r="AB6060" s="7">
        <v>18</v>
      </c>
    </row>
    <row r="6061" spans="2:28" ht="180" x14ac:dyDescent="0.2">
      <c r="B6061" s="7" t="s">
        <v>31720</v>
      </c>
      <c r="D6061" s="7" t="s">
        <v>31721</v>
      </c>
      <c r="E6061" s="7" t="s">
        <v>31722</v>
      </c>
      <c r="F6061" s="7" t="s">
        <v>31723</v>
      </c>
      <c r="G6061" s="7" t="s">
        <v>78</v>
      </c>
      <c r="H6061" s="7" t="s">
        <v>447</v>
      </c>
      <c r="I6061" s="49" t="s">
        <v>31724</v>
      </c>
      <c r="J6061" s="7" t="s">
        <v>31725</v>
      </c>
      <c r="K6061" s="42">
        <v>43440</v>
      </c>
      <c r="L6061" s="7" t="s">
        <v>35</v>
      </c>
      <c r="M6061" s="7" t="s">
        <v>5289</v>
      </c>
      <c r="N6061" s="7">
        <v>10</v>
      </c>
      <c r="O6061" s="7">
        <v>368</v>
      </c>
      <c r="P6061" s="7">
        <v>0.625</v>
      </c>
      <c r="Q6061" s="7" t="str">
        <f>CONCATENATE(Z6061,"х",AA6061,"х",AB6061)</f>
        <v>255х197х17</v>
      </c>
      <c r="R6061" s="7" t="s">
        <v>94</v>
      </c>
      <c r="S6061" s="7">
        <v>3</v>
      </c>
      <c r="T6061" s="7" t="s">
        <v>31726</v>
      </c>
      <c r="U6061" s="7" t="s">
        <v>56</v>
      </c>
      <c r="V6061" s="7">
        <v>252462</v>
      </c>
      <c r="W6061" s="7" t="e">
        <f>A6061*M6061</f>
        <v>#VALUE!</v>
      </c>
      <c r="X6061" s="7" t="str">
        <f>IF(A6061&gt;=1,1," ")</f>
        <v xml:space="preserve"> </v>
      </c>
      <c r="Y6061" s="7">
        <f>P6061*A6061</f>
        <v>0</v>
      </c>
      <c r="Z6061" s="7">
        <v>255</v>
      </c>
      <c r="AA6061" s="7">
        <v>197</v>
      </c>
      <c r="AB6061" s="7">
        <v>17</v>
      </c>
    </row>
    <row r="6062" spans="2:28" ht="225" x14ac:dyDescent="0.2">
      <c r="B6062" s="7" t="s">
        <v>31727</v>
      </c>
      <c r="D6062" s="7" t="s">
        <v>31728</v>
      </c>
      <c r="E6062" s="7" t="s">
        <v>18829</v>
      </c>
      <c r="F6062" s="7" t="s">
        <v>31729</v>
      </c>
      <c r="G6062" s="7" t="s">
        <v>878</v>
      </c>
      <c r="H6062" s="7" t="s">
        <v>447</v>
      </c>
      <c r="I6062" s="49" t="s">
        <v>31730</v>
      </c>
      <c r="J6062" s="7" t="s">
        <v>31731</v>
      </c>
      <c r="K6062" s="42">
        <v>43098</v>
      </c>
      <c r="L6062" s="7" t="s">
        <v>35</v>
      </c>
      <c r="M6062" s="7">
        <v>564</v>
      </c>
      <c r="N6062" s="7">
        <v>10</v>
      </c>
      <c r="O6062" s="7">
        <v>352</v>
      </c>
      <c r="P6062" s="7">
        <v>0.39</v>
      </c>
      <c r="Q6062" s="7" t="str">
        <f>CONCATENATE(Z6062,"х",AA6062,"х",AB6062)</f>
        <v>235х162х28</v>
      </c>
      <c r="R6062" s="7" t="s">
        <v>175</v>
      </c>
      <c r="S6062" s="7">
        <v>3</v>
      </c>
      <c r="T6062" s="7" t="s">
        <v>31726</v>
      </c>
      <c r="U6062" s="7" t="s">
        <v>56</v>
      </c>
      <c r="V6062" s="7">
        <v>234935</v>
      </c>
      <c r="W6062" s="7">
        <f>A6062*M6062</f>
        <v>0</v>
      </c>
      <c r="X6062" s="7" t="str">
        <f>IF(A6062&gt;=1,1," ")</f>
        <v xml:space="preserve"> </v>
      </c>
      <c r="Y6062" s="7">
        <f>P6062*A6062</f>
        <v>0</v>
      </c>
      <c r="Z6062" s="7">
        <v>235</v>
      </c>
      <c r="AA6062" s="7">
        <v>162</v>
      </c>
      <c r="AB6062" s="7">
        <v>28</v>
      </c>
    </row>
    <row r="6063" spans="2:28" ht="213.75" x14ac:dyDescent="0.2">
      <c r="B6063" s="7" t="s">
        <v>31732</v>
      </c>
      <c r="D6063" s="7" t="s">
        <v>31733</v>
      </c>
      <c r="E6063" s="7" t="s">
        <v>31722</v>
      </c>
      <c r="F6063" s="7" t="s">
        <v>31734</v>
      </c>
      <c r="G6063" s="7" t="s">
        <v>815</v>
      </c>
      <c r="H6063" s="7" t="s">
        <v>447</v>
      </c>
      <c r="I6063" s="49" t="s">
        <v>31735</v>
      </c>
      <c r="J6063" s="7" t="s">
        <v>31736</v>
      </c>
      <c r="K6063" s="42">
        <v>43440</v>
      </c>
      <c r="L6063" s="7" t="s">
        <v>35</v>
      </c>
      <c r="M6063" s="7">
        <v>900</v>
      </c>
      <c r="N6063" s="7">
        <v>10</v>
      </c>
      <c r="O6063" s="7">
        <v>288</v>
      </c>
      <c r="P6063" s="7">
        <v>0.497</v>
      </c>
      <c r="Q6063" s="7" t="str">
        <f>CONCATENATE(Z6063,"х",AA6063,"х",AB6063)</f>
        <v>255х197х13</v>
      </c>
      <c r="R6063" s="7" t="s">
        <v>94</v>
      </c>
      <c r="S6063" s="7">
        <v>3</v>
      </c>
      <c r="T6063" s="7" t="s">
        <v>31726</v>
      </c>
      <c r="U6063" s="7" t="s">
        <v>56</v>
      </c>
      <c r="V6063" s="7">
        <v>252469</v>
      </c>
      <c r="W6063" s="7">
        <f>A6063*M6063</f>
        <v>0</v>
      </c>
      <c r="X6063" s="7" t="str">
        <f>IF(A6063&gt;=1,1," ")</f>
        <v xml:space="preserve"> </v>
      </c>
      <c r="Y6063" s="7">
        <f>P6063*A6063</f>
        <v>0</v>
      </c>
      <c r="Z6063" s="7">
        <v>255</v>
      </c>
      <c r="AA6063" s="7">
        <v>197</v>
      </c>
      <c r="AB6063" s="7">
        <v>13</v>
      </c>
    </row>
    <row r="6064" spans="2:28" ht="213.75" x14ac:dyDescent="0.2">
      <c r="B6064" s="7" t="s">
        <v>31737</v>
      </c>
      <c r="D6064" s="7" t="s">
        <v>31738</v>
      </c>
      <c r="E6064" s="7" t="s">
        <v>31739</v>
      </c>
      <c r="F6064" s="7" t="s">
        <v>31740</v>
      </c>
      <c r="G6064" s="7" t="s">
        <v>63</v>
      </c>
      <c r="H6064" s="7" t="s">
        <v>447</v>
      </c>
      <c r="I6064" s="49" t="s">
        <v>31741</v>
      </c>
      <c r="J6064" s="7" t="s">
        <v>31742</v>
      </c>
      <c r="K6064" s="42">
        <v>43151</v>
      </c>
      <c r="L6064" s="7" t="s">
        <v>35</v>
      </c>
      <c r="M6064" s="7" t="s">
        <v>5289</v>
      </c>
      <c r="N6064" s="7">
        <v>10</v>
      </c>
      <c r="O6064" s="7">
        <v>384</v>
      </c>
      <c r="P6064" s="7">
        <v>0.65</v>
      </c>
      <c r="Q6064" s="7" t="str">
        <f>CONCATENATE(Z6064,"х",AA6064,"х",AB6064)</f>
        <v>257х197х17</v>
      </c>
      <c r="R6064" s="7" t="s">
        <v>94</v>
      </c>
      <c r="S6064" s="7">
        <v>3</v>
      </c>
      <c r="T6064" s="7" t="s">
        <v>31726</v>
      </c>
      <c r="U6064" s="7" t="s">
        <v>56</v>
      </c>
      <c r="V6064" s="7">
        <v>245369</v>
      </c>
      <c r="W6064" s="7" t="e">
        <f>A6064*M6064</f>
        <v>#VALUE!</v>
      </c>
      <c r="X6064" s="7" t="str">
        <f>IF(A6064&gt;=1,1," ")</f>
        <v xml:space="preserve"> </v>
      </c>
      <c r="Y6064" s="7">
        <f>P6064*A6064</f>
        <v>0</v>
      </c>
      <c r="Z6064" s="7">
        <v>257</v>
      </c>
      <c r="AA6064" s="7">
        <v>197</v>
      </c>
      <c r="AB6064" s="7">
        <v>17</v>
      </c>
    </row>
    <row r="6065" spans="2:28" ht="202.5" x14ac:dyDescent="0.2">
      <c r="B6065" s="7" t="s">
        <v>31743</v>
      </c>
      <c r="D6065" s="7" t="s">
        <v>31744</v>
      </c>
      <c r="E6065" s="7" t="s">
        <v>10273</v>
      </c>
      <c r="F6065" s="7" t="s">
        <v>31745</v>
      </c>
      <c r="G6065" s="7" t="s">
        <v>63</v>
      </c>
      <c r="H6065" s="7" t="s">
        <v>447</v>
      </c>
      <c r="I6065" s="49" t="s">
        <v>31746</v>
      </c>
      <c r="J6065" s="7" t="s">
        <v>31747</v>
      </c>
      <c r="K6065" s="42">
        <v>44222</v>
      </c>
      <c r="L6065" s="7" t="s">
        <v>35</v>
      </c>
      <c r="M6065" s="7">
        <v>660</v>
      </c>
      <c r="N6065" s="7">
        <v>10</v>
      </c>
      <c r="O6065" s="7">
        <v>512</v>
      </c>
      <c r="P6065" s="7">
        <v>0.46800000000000003</v>
      </c>
      <c r="Q6065" s="7" t="str">
        <f>CONCATENATE(Z6065,"х",AA6065,"х",AB6065)</f>
        <v>213х138х40</v>
      </c>
      <c r="R6065" s="7" t="s">
        <v>82</v>
      </c>
      <c r="S6065" s="7">
        <v>3</v>
      </c>
      <c r="T6065" s="7" t="s">
        <v>31726</v>
      </c>
      <c r="U6065" s="7" t="s">
        <v>56</v>
      </c>
      <c r="V6065" s="7">
        <v>268806</v>
      </c>
      <c r="W6065" s="7">
        <f>A6065*M6065</f>
        <v>0</v>
      </c>
      <c r="X6065" s="7" t="str">
        <f>IF(A6065&gt;=1,1," ")</f>
        <v xml:space="preserve"> </v>
      </c>
      <c r="Y6065" s="7">
        <f>P6065*A6065</f>
        <v>0</v>
      </c>
      <c r="Z6065" s="7">
        <v>213</v>
      </c>
      <c r="AA6065" s="7">
        <v>138</v>
      </c>
      <c r="AB6065" s="7">
        <v>40</v>
      </c>
    </row>
    <row r="6066" spans="2:28" ht="168.75" x14ac:dyDescent="0.2">
      <c r="B6066" s="7" t="s">
        <v>31748</v>
      </c>
      <c r="D6066" s="7" t="s">
        <v>31749</v>
      </c>
      <c r="E6066" s="7" t="s">
        <v>18829</v>
      </c>
      <c r="F6066" s="7" t="s">
        <v>31750</v>
      </c>
      <c r="G6066" s="7" t="s">
        <v>63</v>
      </c>
      <c r="H6066" s="7" t="s">
        <v>447</v>
      </c>
      <c r="I6066" s="49" t="s">
        <v>31751</v>
      </c>
      <c r="J6066" s="7" t="s">
        <v>31752</v>
      </c>
      <c r="K6066" s="42">
        <v>42955</v>
      </c>
      <c r="L6066" s="7" t="s">
        <v>35</v>
      </c>
      <c r="M6066" s="7">
        <v>196.8</v>
      </c>
      <c r="N6066" s="7">
        <v>10</v>
      </c>
      <c r="O6066" s="7">
        <v>80</v>
      </c>
      <c r="P6066" s="7">
        <v>0.12</v>
      </c>
      <c r="Q6066" s="7" t="str">
        <f>CONCATENATE(Z6066,"х",AA6066,"х",AB6066)</f>
        <v>237х164х6</v>
      </c>
      <c r="R6066" s="7" t="s">
        <v>175</v>
      </c>
      <c r="S6066" s="7">
        <v>3</v>
      </c>
      <c r="T6066" s="7" t="s">
        <v>31726</v>
      </c>
      <c r="U6066" s="7" t="s">
        <v>56</v>
      </c>
      <c r="V6066" s="7">
        <v>236326</v>
      </c>
      <c r="W6066" s="7">
        <f>A6066*M6066</f>
        <v>0</v>
      </c>
      <c r="X6066" s="7" t="str">
        <f>IF(A6066&gt;=1,1," ")</f>
        <v xml:space="preserve"> </v>
      </c>
      <c r="Y6066" s="7">
        <f>P6066*A6066</f>
        <v>0</v>
      </c>
      <c r="Z6066" s="7">
        <v>237</v>
      </c>
      <c r="AA6066" s="7">
        <v>164</v>
      </c>
      <c r="AB6066" s="7">
        <v>6</v>
      </c>
    </row>
    <row r="6067" spans="2:28" ht="146.25" x14ac:dyDescent="0.2">
      <c r="B6067" s="7" t="s">
        <v>31753</v>
      </c>
      <c r="D6067" s="7" t="s">
        <v>31754</v>
      </c>
      <c r="E6067" s="7" t="s">
        <v>31755</v>
      </c>
      <c r="F6067" s="7" t="s">
        <v>31756</v>
      </c>
      <c r="G6067" s="7" t="s">
        <v>63</v>
      </c>
      <c r="H6067" s="7" t="s">
        <v>447</v>
      </c>
      <c r="I6067" s="49" t="s">
        <v>31757</v>
      </c>
      <c r="J6067" s="7" t="s">
        <v>31758</v>
      </c>
      <c r="K6067" s="42">
        <v>43794</v>
      </c>
      <c r="L6067" s="7" t="s">
        <v>35</v>
      </c>
      <c r="M6067" s="7">
        <v>990</v>
      </c>
      <c r="N6067" s="7">
        <v>10</v>
      </c>
      <c r="O6067" s="7">
        <v>464</v>
      </c>
      <c r="P6067" s="7">
        <v>0.71599999999999997</v>
      </c>
      <c r="Q6067" s="7" t="str">
        <f>CONCATENATE(Z6067,"х",AA6067,"х",AB6067)</f>
        <v>256х198х22</v>
      </c>
      <c r="R6067" s="7" t="s">
        <v>94</v>
      </c>
      <c r="S6067" s="7">
        <v>3</v>
      </c>
      <c r="T6067" s="7" t="s">
        <v>31726</v>
      </c>
      <c r="U6067" s="7" t="s">
        <v>56</v>
      </c>
      <c r="V6067" s="7">
        <v>258518</v>
      </c>
      <c r="W6067" s="7">
        <f>A6067*M6067</f>
        <v>0</v>
      </c>
      <c r="X6067" s="7" t="str">
        <f>IF(A6067&gt;=1,1," ")</f>
        <v xml:space="preserve"> </v>
      </c>
      <c r="Y6067" s="7">
        <f>P6067*A6067</f>
        <v>0</v>
      </c>
      <c r="Z6067" s="7">
        <v>256</v>
      </c>
      <c r="AA6067" s="7">
        <v>198</v>
      </c>
      <c r="AB6067" s="7">
        <v>22</v>
      </c>
    </row>
    <row r="6068" spans="2:28" ht="157.5" x14ac:dyDescent="0.2">
      <c r="B6068" s="7" t="s">
        <v>31759</v>
      </c>
      <c r="D6068" s="7" t="s">
        <v>31760</v>
      </c>
      <c r="E6068" s="7" t="s">
        <v>31761</v>
      </c>
      <c r="F6068" s="7" t="s">
        <v>31762</v>
      </c>
      <c r="G6068" s="7" t="s">
        <v>815</v>
      </c>
      <c r="H6068" s="7" t="s">
        <v>447</v>
      </c>
      <c r="I6068" s="49" t="s">
        <v>31763</v>
      </c>
      <c r="J6068" s="7" t="s">
        <v>31764</v>
      </c>
      <c r="K6068" s="42">
        <v>43497</v>
      </c>
      <c r="L6068" s="7" t="s">
        <v>35</v>
      </c>
      <c r="M6068" s="7">
        <v>810</v>
      </c>
      <c r="N6068" s="7">
        <v>10</v>
      </c>
      <c r="O6068" s="7">
        <v>224</v>
      </c>
      <c r="P6068" s="7">
        <v>0.39100000000000001</v>
      </c>
      <c r="Q6068" s="7" t="str">
        <f>CONCATENATE(Z6068,"х",AA6068,"х",AB6068)</f>
        <v>255х197х10</v>
      </c>
      <c r="R6068" s="7" t="s">
        <v>94</v>
      </c>
      <c r="S6068" s="7">
        <v>3</v>
      </c>
      <c r="T6068" s="7" t="s">
        <v>31726</v>
      </c>
      <c r="U6068" s="7" t="s">
        <v>56</v>
      </c>
      <c r="V6068" s="7">
        <v>254697</v>
      </c>
      <c r="W6068" s="7">
        <f>A6068*M6068</f>
        <v>0</v>
      </c>
      <c r="X6068" s="7" t="str">
        <f>IF(A6068&gt;=1,1," ")</f>
        <v xml:space="preserve"> </v>
      </c>
      <c r="Y6068" s="7">
        <f>P6068*A6068</f>
        <v>0</v>
      </c>
      <c r="Z6068" s="7">
        <v>255</v>
      </c>
      <c r="AA6068" s="7">
        <v>197</v>
      </c>
      <c r="AB6068" s="7">
        <v>10</v>
      </c>
    </row>
    <row r="6069" spans="2:28" ht="146.25" x14ac:dyDescent="0.2">
      <c r="B6069" s="7" t="s">
        <v>31765</v>
      </c>
      <c r="D6069" s="7" t="s">
        <v>31766</v>
      </c>
      <c r="E6069" s="7" t="s">
        <v>26093</v>
      </c>
      <c r="F6069" s="7" t="s">
        <v>31767</v>
      </c>
      <c r="G6069" s="7" t="s">
        <v>878</v>
      </c>
      <c r="H6069" s="7" t="s">
        <v>447</v>
      </c>
      <c r="I6069" s="49" t="s">
        <v>31768</v>
      </c>
      <c r="J6069" s="7" t="s">
        <v>31769</v>
      </c>
      <c r="K6069" s="42">
        <v>43220</v>
      </c>
      <c r="L6069" s="7" t="s">
        <v>35</v>
      </c>
      <c r="M6069" s="7">
        <v>660</v>
      </c>
      <c r="N6069" s="7">
        <v>10</v>
      </c>
      <c r="O6069" s="7">
        <v>320</v>
      </c>
      <c r="P6069" s="7">
        <v>0.505</v>
      </c>
      <c r="Q6069" s="7" t="str">
        <f>CONCATENATE(Z6069,"х",AA6069,"х",AB6069)</f>
        <v>255х197х15</v>
      </c>
      <c r="R6069" s="7" t="s">
        <v>94</v>
      </c>
      <c r="S6069" s="7">
        <v>3</v>
      </c>
      <c r="T6069" s="7" t="s">
        <v>31726</v>
      </c>
      <c r="U6069" s="7" t="s">
        <v>56</v>
      </c>
      <c r="V6069" s="7">
        <v>246782</v>
      </c>
      <c r="W6069" s="7">
        <f>A6069*M6069</f>
        <v>0</v>
      </c>
      <c r="X6069" s="7" t="str">
        <f>IF(A6069&gt;=1,1," ")</f>
        <v xml:space="preserve"> </v>
      </c>
      <c r="Y6069" s="7">
        <f>P6069*A6069</f>
        <v>0</v>
      </c>
      <c r="Z6069" s="7">
        <v>255</v>
      </c>
      <c r="AA6069" s="7">
        <v>197</v>
      </c>
      <c r="AB6069" s="7">
        <v>15</v>
      </c>
    </row>
    <row r="6070" spans="2:28" ht="101.25" x14ac:dyDescent="0.2">
      <c r="B6070" s="7" t="s">
        <v>31770</v>
      </c>
      <c r="D6070" s="7" t="s">
        <v>31771</v>
      </c>
      <c r="E6070" s="7" t="s">
        <v>4967</v>
      </c>
      <c r="F6070" s="7" t="s">
        <v>31772</v>
      </c>
      <c r="G6070" s="7" t="s">
        <v>63</v>
      </c>
      <c r="H6070" s="7" t="s">
        <v>447</v>
      </c>
      <c r="I6070" s="49" t="s">
        <v>31773</v>
      </c>
      <c r="J6070" s="7" t="s">
        <v>13180</v>
      </c>
      <c r="K6070" s="42">
        <v>43668</v>
      </c>
      <c r="L6070" s="7" t="s">
        <v>441</v>
      </c>
      <c r="M6070" s="7">
        <v>116.4</v>
      </c>
      <c r="N6070" s="7">
        <v>10</v>
      </c>
      <c r="O6070" s="7">
        <v>320</v>
      </c>
      <c r="P6070" s="7">
        <v>9.2999999999999999E-2</v>
      </c>
      <c r="Q6070" s="7" t="str">
        <f>CONCATENATE(Z6070,"х",AA6070,"х",AB6070)</f>
        <v>95х125х19</v>
      </c>
      <c r="R6070" s="7" t="s">
        <v>31774</v>
      </c>
      <c r="S6070" s="7">
        <v>3</v>
      </c>
      <c r="T6070" s="7" t="s">
        <v>31775</v>
      </c>
      <c r="U6070" s="7" t="s">
        <v>56</v>
      </c>
      <c r="V6070" s="7">
        <v>269350</v>
      </c>
      <c r="W6070" s="7">
        <f>A6070*M6070</f>
        <v>0</v>
      </c>
      <c r="X6070" s="7" t="str">
        <f>IF(A6070&gt;=1,1," ")</f>
        <v xml:space="preserve"> </v>
      </c>
      <c r="Y6070" s="7">
        <f>P6070*A6070</f>
        <v>0</v>
      </c>
      <c r="Z6070" s="7">
        <v>95</v>
      </c>
      <c r="AA6070" s="7">
        <v>125</v>
      </c>
      <c r="AB6070" s="7">
        <v>19</v>
      </c>
    </row>
    <row r="6071" spans="2:28" ht="135" x14ac:dyDescent="0.2">
      <c r="B6071" s="7" t="s">
        <v>31776</v>
      </c>
      <c r="D6071" s="7" t="s">
        <v>31777</v>
      </c>
      <c r="E6071" s="7" t="s">
        <v>436</v>
      </c>
      <c r="F6071" s="7" t="s">
        <v>1999</v>
      </c>
      <c r="G6071" s="7" t="s">
        <v>78</v>
      </c>
      <c r="H6071" s="7" t="s">
        <v>447</v>
      </c>
      <c r="I6071" s="49" t="s">
        <v>31778</v>
      </c>
      <c r="J6071" s="7" t="s">
        <v>2001</v>
      </c>
      <c r="K6071" s="42">
        <v>42745</v>
      </c>
      <c r="L6071" s="7" t="s">
        <v>441</v>
      </c>
      <c r="M6071" s="7">
        <v>102</v>
      </c>
      <c r="N6071" s="7">
        <v>10</v>
      </c>
      <c r="O6071" s="7">
        <v>320</v>
      </c>
      <c r="P6071" s="7">
        <v>9.5000000000000001E-2</v>
      </c>
      <c r="Q6071" s="7" t="str">
        <f>CONCATENATE(Z6071,"х",AA6071,"х",AB6071)</f>
        <v>95х125х20</v>
      </c>
      <c r="R6071" s="7" t="s">
        <v>31774</v>
      </c>
      <c r="S6071" s="7">
        <v>3</v>
      </c>
      <c r="T6071" s="7" t="s">
        <v>31775</v>
      </c>
      <c r="U6071" s="7" t="s">
        <v>56</v>
      </c>
      <c r="V6071" s="7">
        <v>251510</v>
      </c>
      <c r="W6071" s="7">
        <f>A6071*M6071</f>
        <v>0</v>
      </c>
      <c r="X6071" s="7" t="str">
        <f>IF(A6071&gt;=1,1," ")</f>
        <v xml:space="preserve"> </v>
      </c>
      <c r="Y6071" s="7">
        <f>P6071*A6071</f>
        <v>0</v>
      </c>
      <c r="Z6071" s="7">
        <v>95</v>
      </c>
      <c r="AA6071" s="7">
        <v>125</v>
      </c>
      <c r="AB6071" s="7">
        <v>20</v>
      </c>
    </row>
    <row r="6072" spans="2:28" ht="101.25" x14ac:dyDescent="0.2">
      <c r="B6072" s="7" t="s">
        <v>31779</v>
      </c>
      <c r="D6072" s="7" t="s">
        <v>31780</v>
      </c>
      <c r="E6072" s="7" t="s">
        <v>436</v>
      </c>
      <c r="F6072" s="7" t="s">
        <v>457</v>
      </c>
      <c r="G6072" s="7" t="s">
        <v>78</v>
      </c>
      <c r="H6072" s="7" t="s">
        <v>447</v>
      </c>
      <c r="I6072" s="49" t="s">
        <v>31781</v>
      </c>
      <c r="J6072" s="7" t="s">
        <v>459</v>
      </c>
      <c r="K6072" s="42">
        <v>42205</v>
      </c>
      <c r="L6072" s="7" t="s">
        <v>441</v>
      </c>
      <c r="M6072" s="7">
        <v>102</v>
      </c>
      <c r="N6072" s="7">
        <v>10</v>
      </c>
      <c r="O6072" s="7">
        <v>320</v>
      </c>
      <c r="P6072" s="7">
        <v>9.4E-2</v>
      </c>
      <c r="Q6072" s="7" t="str">
        <f>CONCATENATE(Z6072,"х",AA6072,"х",AB6072)</f>
        <v>95х125х20</v>
      </c>
      <c r="R6072" s="7" t="s">
        <v>31774</v>
      </c>
      <c r="S6072" s="7">
        <v>3</v>
      </c>
      <c r="T6072" s="7" t="s">
        <v>31775</v>
      </c>
      <c r="U6072" s="7" t="s">
        <v>56</v>
      </c>
      <c r="V6072" s="7">
        <v>249479</v>
      </c>
      <c r="W6072" s="7">
        <f>A6072*M6072</f>
        <v>0</v>
      </c>
      <c r="X6072" s="7" t="str">
        <f>IF(A6072&gt;=1,1," ")</f>
        <v xml:space="preserve"> </v>
      </c>
      <c r="Y6072" s="7">
        <f>P6072*A6072</f>
        <v>0</v>
      </c>
      <c r="Z6072" s="7">
        <v>95</v>
      </c>
      <c r="AA6072" s="7">
        <v>125</v>
      </c>
      <c r="AB6072" s="7">
        <v>20</v>
      </c>
    </row>
    <row r="6073" spans="2:28" ht="90" x14ac:dyDescent="0.2">
      <c r="B6073" s="7" t="s">
        <v>31782</v>
      </c>
      <c r="D6073" s="7" t="s">
        <v>31783</v>
      </c>
      <c r="E6073" s="7" t="s">
        <v>436</v>
      </c>
      <c r="F6073" s="7" t="s">
        <v>31784</v>
      </c>
      <c r="G6073" s="7" t="s">
        <v>78</v>
      </c>
      <c r="H6073" s="7" t="s">
        <v>447</v>
      </c>
      <c r="I6073" s="49" t="s">
        <v>31785</v>
      </c>
      <c r="J6073" s="7" t="s">
        <v>4998</v>
      </c>
      <c r="K6073" s="42">
        <v>40446</v>
      </c>
      <c r="L6073" s="7" t="s">
        <v>441</v>
      </c>
      <c r="M6073" s="7">
        <v>102</v>
      </c>
      <c r="N6073" s="7">
        <v>10</v>
      </c>
      <c r="O6073" s="7">
        <v>320</v>
      </c>
      <c r="P6073" s="7">
        <v>9.4E-2</v>
      </c>
      <c r="Q6073" s="7" t="str">
        <f>CONCATENATE(Z6073,"х",AA6073,"х",AB6073)</f>
        <v>95х125х19</v>
      </c>
      <c r="R6073" s="7" t="s">
        <v>31774</v>
      </c>
      <c r="S6073" s="7">
        <v>3</v>
      </c>
      <c r="T6073" s="7" t="s">
        <v>31775</v>
      </c>
      <c r="U6073" s="7" t="s">
        <v>56</v>
      </c>
      <c r="V6073" s="7">
        <v>256014</v>
      </c>
      <c r="W6073" s="7">
        <f>A6073*M6073</f>
        <v>0</v>
      </c>
      <c r="X6073" s="7" t="str">
        <f>IF(A6073&gt;=1,1," ")</f>
        <v xml:space="preserve"> </v>
      </c>
      <c r="Y6073" s="7">
        <f>P6073*A6073</f>
        <v>0</v>
      </c>
      <c r="Z6073" s="7">
        <v>95</v>
      </c>
      <c r="AA6073" s="7">
        <v>125</v>
      </c>
      <c r="AB6073" s="7">
        <v>19</v>
      </c>
    </row>
    <row r="6074" spans="2:28" ht="123.75" x14ac:dyDescent="0.2">
      <c r="B6074" s="7" t="s">
        <v>31786</v>
      </c>
      <c r="D6074" s="7" t="s">
        <v>31787</v>
      </c>
      <c r="E6074" s="7" t="s">
        <v>436</v>
      </c>
      <c r="F6074" s="7" t="s">
        <v>31788</v>
      </c>
      <c r="G6074" s="7" t="s">
        <v>78</v>
      </c>
      <c r="H6074" s="7" t="s">
        <v>447</v>
      </c>
      <c r="I6074" s="49" t="s">
        <v>31789</v>
      </c>
      <c r="J6074" s="7" t="s">
        <v>4998</v>
      </c>
      <c r="K6074" s="42">
        <v>40627</v>
      </c>
      <c r="L6074" s="7" t="s">
        <v>441</v>
      </c>
      <c r="M6074" s="7">
        <v>102</v>
      </c>
      <c r="N6074" s="7">
        <v>10</v>
      </c>
      <c r="O6074" s="7">
        <v>320</v>
      </c>
      <c r="P6074" s="7">
        <v>9.4E-2</v>
      </c>
      <c r="Q6074" s="7" t="str">
        <f>CONCATENATE(Z6074,"х",AA6074,"х",AB6074)</f>
        <v>95х125х20</v>
      </c>
      <c r="R6074" s="7" t="s">
        <v>31774</v>
      </c>
      <c r="S6074" s="7">
        <v>3</v>
      </c>
      <c r="T6074" s="7" t="s">
        <v>31775</v>
      </c>
      <c r="U6074" s="7" t="s">
        <v>56</v>
      </c>
      <c r="V6074" s="7">
        <v>251497</v>
      </c>
      <c r="W6074" s="7">
        <f>A6074*M6074</f>
        <v>0</v>
      </c>
      <c r="X6074" s="7" t="str">
        <f>IF(A6074&gt;=1,1," ")</f>
        <v xml:space="preserve"> </v>
      </c>
      <c r="Y6074" s="7">
        <f>P6074*A6074</f>
        <v>0</v>
      </c>
      <c r="Z6074" s="7">
        <v>95</v>
      </c>
      <c r="AA6074" s="7">
        <v>125</v>
      </c>
      <c r="AB6074" s="7">
        <v>20</v>
      </c>
    </row>
    <row r="6075" spans="2:28" ht="101.25" x14ac:dyDescent="0.2">
      <c r="B6075" s="7" t="s">
        <v>31790</v>
      </c>
      <c r="D6075" s="7" t="s">
        <v>31791</v>
      </c>
      <c r="E6075" s="7" t="s">
        <v>436</v>
      </c>
      <c r="F6075" s="7" t="s">
        <v>22548</v>
      </c>
      <c r="G6075" s="7" t="s">
        <v>63</v>
      </c>
      <c r="H6075" s="7" t="s">
        <v>438</v>
      </c>
      <c r="I6075" s="49" t="s">
        <v>31792</v>
      </c>
      <c r="J6075" s="7" t="s">
        <v>4948</v>
      </c>
      <c r="K6075" s="42">
        <v>41593</v>
      </c>
      <c r="L6075" s="7" t="s">
        <v>441</v>
      </c>
      <c r="M6075" s="7">
        <v>102</v>
      </c>
      <c r="N6075" s="7">
        <v>10</v>
      </c>
      <c r="O6075" s="7">
        <v>320</v>
      </c>
      <c r="P6075" s="7">
        <v>9.5000000000000001E-2</v>
      </c>
      <c r="Q6075" s="7" t="str">
        <f>CONCATENATE(Z6075,"х",AA6075,"х",AB6075)</f>
        <v>95х125х20</v>
      </c>
      <c r="R6075" s="7" t="s">
        <v>31774</v>
      </c>
      <c r="S6075" s="7">
        <v>3</v>
      </c>
      <c r="T6075" s="7" t="s">
        <v>31775</v>
      </c>
      <c r="U6075" s="7" t="s">
        <v>56</v>
      </c>
      <c r="V6075" s="7">
        <v>236390</v>
      </c>
      <c r="W6075" s="7">
        <f>A6075*M6075</f>
        <v>0</v>
      </c>
      <c r="X6075" s="7" t="str">
        <f>IF(A6075&gt;=1,1," ")</f>
        <v xml:space="preserve"> </v>
      </c>
      <c r="Y6075" s="7">
        <f>P6075*A6075</f>
        <v>0</v>
      </c>
      <c r="Z6075" s="7">
        <v>95</v>
      </c>
      <c r="AA6075" s="7">
        <v>125</v>
      </c>
      <c r="AB6075" s="7">
        <v>20</v>
      </c>
    </row>
    <row r="6076" spans="2:28" ht="123.75" x14ac:dyDescent="0.2">
      <c r="B6076" s="7" t="s">
        <v>31793</v>
      </c>
      <c r="D6076" s="7" t="s">
        <v>31794</v>
      </c>
      <c r="E6076" s="7" t="s">
        <v>436</v>
      </c>
      <c r="F6076" s="7" t="s">
        <v>20110</v>
      </c>
      <c r="G6076" s="7" t="s">
        <v>78</v>
      </c>
      <c r="H6076" s="7" t="s">
        <v>447</v>
      </c>
      <c r="I6076" s="49" t="s">
        <v>31795</v>
      </c>
      <c r="J6076" s="7" t="s">
        <v>4998</v>
      </c>
      <c r="K6076" s="42">
        <v>40233</v>
      </c>
      <c r="L6076" s="7" t="s">
        <v>441</v>
      </c>
      <c r="M6076" s="7">
        <v>102</v>
      </c>
      <c r="N6076" s="7">
        <v>10</v>
      </c>
      <c r="O6076" s="7">
        <v>320</v>
      </c>
      <c r="P6076" s="7">
        <v>9.5000000000000001E-2</v>
      </c>
      <c r="Q6076" s="7" t="str">
        <f>CONCATENATE(Z6076,"х",AA6076,"х",AB6076)</f>
        <v>95х125х20</v>
      </c>
      <c r="R6076" s="7" t="s">
        <v>31774</v>
      </c>
      <c r="S6076" s="7">
        <v>3</v>
      </c>
      <c r="T6076" s="7" t="s">
        <v>31775</v>
      </c>
      <c r="U6076" s="7" t="s">
        <v>56</v>
      </c>
      <c r="V6076" s="7">
        <v>236391</v>
      </c>
      <c r="W6076" s="7">
        <f>A6076*M6076</f>
        <v>0</v>
      </c>
      <c r="X6076" s="7" t="str">
        <f>IF(A6076&gt;=1,1," ")</f>
        <v xml:space="preserve"> </v>
      </c>
      <c r="Y6076" s="7">
        <f>P6076*A6076</f>
        <v>0</v>
      </c>
      <c r="Z6076" s="7">
        <v>95</v>
      </c>
      <c r="AA6076" s="7">
        <v>125</v>
      </c>
      <c r="AB6076" s="7">
        <v>20</v>
      </c>
    </row>
    <row r="6077" spans="2:28" ht="146.25" x14ac:dyDescent="0.2">
      <c r="B6077" s="7" t="s">
        <v>31796</v>
      </c>
      <c r="D6077" s="7" t="s">
        <v>31797</v>
      </c>
      <c r="E6077" s="7" t="s">
        <v>436</v>
      </c>
      <c r="F6077" s="7" t="s">
        <v>31798</v>
      </c>
      <c r="G6077" s="7" t="s">
        <v>815</v>
      </c>
      <c r="H6077" s="7" t="s">
        <v>447</v>
      </c>
      <c r="I6077" s="49" t="s">
        <v>31799</v>
      </c>
      <c r="J6077" s="7" t="s">
        <v>2073</v>
      </c>
      <c r="K6077" s="42">
        <v>42535</v>
      </c>
      <c r="L6077" s="7" t="s">
        <v>441</v>
      </c>
      <c r="M6077" s="7">
        <v>102</v>
      </c>
      <c r="N6077" s="7">
        <v>10</v>
      </c>
      <c r="O6077" s="7">
        <v>320</v>
      </c>
      <c r="P6077" s="7">
        <v>9.2999999999999999E-2</v>
      </c>
      <c r="Q6077" s="7" t="str">
        <f>CONCATENATE(Z6077,"х",AA6077,"х",AB6077)</f>
        <v>95х125х22</v>
      </c>
      <c r="R6077" s="7" t="s">
        <v>31774</v>
      </c>
      <c r="S6077" s="7">
        <v>3</v>
      </c>
      <c r="T6077" s="7" t="s">
        <v>31775</v>
      </c>
      <c r="U6077" s="7" t="s">
        <v>56</v>
      </c>
      <c r="V6077" s="7">
        <v>251500</v>
      </c>
      <c r="W6077" s="7">
        <f>A6077*M6077</f>
        <v>0</v>
      </c>
      <c r="X6077" s="7" t="str">
        <f>IF(A6077&gt;=1,1," ")</f>
        <v xml:space="preserve"> </v>
      </c>
      <c r="Y6077" s="7">
        <f>P6077*A6077</f>
        <v>0</v>
      </c>
      <c r="Z6077" s="7">
        <v>95</v>
      </c>
      <c r="AA6077" s="7">
        <v>125</v>
      </c>
      <c r="AB6077" s="7">
        <v>22</v>
      </c>
    </row>
    <row r="6078" spans="2:28" ht="146.25" x14ac:dyDescent="0.2">
      <c r="B6078" s="7" t="s">
        <v>31800</v>
      </c>
      <c r="D6078" s="7" t="s">
        <v>31801</v>
      </c>
      <c r="E6078" s="7" t="s">
        <v>436</v>
      </c>
      <c r="F6078" s="7" t="s">
        <v>31802</v>
      </c>
      <c r="G6078" s="7" t="s">
        <v>78</v>
      </c>
      <c r="H6078" s="7" t="s">
        <v>447</v>
      </c>
      <c r="I6078" s="49" t="s">
        <v>31803</v>
      </c>
      <c r="J6078" s="7" t="s">
        <v>4998</v>
      </c>
      <c r="K6078" s="42">
        <v>40627</v>
      </c>
      <c r="L6078" s="7" t="s">
        <v>441</v>
      </c>
      <c r="M6078" s="7">
        <v>102</v>
      </c>
      <c r="N6078" s="7">
        <v>10</v>
      </c>
      <c r="O6078" s="7">
        <v>320</v>
      </c>
      <c r="P6078" s="7">
        <v>9.5000000000000001E-2</v>
      </c>
      <c r="Q6078" s="7" t="str">
        <f>CONCATENATE(Z6078,"х",AA6078,"х",AB6078)</f>
        <v>95х125х21</v>
      </c>
      <c r="R6078" s="7" t="s">
        <v>31774</v>
      </c>
      <c r="S6078" s="7">
        <v>3</v>
      </c>
      <c r="T6078" s="7" t="s">
        <v>31775</v>
      </c>
      <c r="U6078" s="7" t="s">
        <v>56</v>
      </c>
      <c r="V6078" s="7">
        <v>251499</v>
      </c>
      <c r="W6078" s="7">
        <f>A6078*M6078</f>
        <v>0</v>
      </c>
      <c r="X6078" s="7" t="str">
        <f>IF(A6078&gt;=1,1," ")</f>
        <v xml:space="preserve"> </v>
      </c>
      <c r="Y6078" s="7">
        <f>P6078*A6078</f>
        <v>0</v>
      </c>
      <c r="Z6078" s="7">
        <v>95</v>
      </c>
      <c r="AA6078" s="7">
        <v>125</v>
      </c>
      <c r="AB6078" s="7">
        <v>21</v>
      </c>
    </row>
    <row r="6079" spans="2:28" ht="67.5" x14ac:dyDescent="0.2">
      <c r="B6079" s="7" t="s">
        <v>31804</v>
      </c>
      <c r="D6079" s="7" t="s">
        <v>31805</v>
      </c>
      <c r="E6079" s="7" t="s">
        <v>13144</v>
      </c>
      <c r="F6079" s="7" t="s">
        <v>31806</v>
      </c>
      <c r="G6079" s="7" t="s">
        <v>63</v>
      </c>
      <c r="H6079" s="7" t="s">
        <v>447</v>
      </c>
      <c r="I6079" s="49" t="s">
        <v>31807</v>
      </c>
      <c r="J6079" s="7" t="s">
        <v>13147</v>
      </c>
      <c r="K6079" s="42">
        <v>43691</v>
      </c>
      <c r="L6079" s="7" t="s">
        <v>441</v>
      </c>
      <c r="M6079" s="7">
        <v>116.4</v>
      </c>
      <c r="N6079" s="7">
        <v>10</v>
      </c>
      <c r="O6079" s="7">
        <v>320</v>
      </c>
      <c r="P6079" s="7">
        <v>9.4E-2</v>
      </c>
      <c r="Q6079" s="7" t="str">
        <f>CONCATENATE(Z6079,"х",AA6079,"х",AB6079)</f>
        <v>95х127х20</v>
      </c>
      <c r="R6079" s="7" t="s">
        <v>31774</v>
      </c>
      <c r="S6079" s="7">
        <v>3</v>
      </c>
      <c r="T6079" s="7" t="s">
        <v>31775</v>
      </c>
      <c r="U6079" s="7" t="s">
        <v>56</v>
      </c>
      <c r="V6079" s="7">
        <v>269349</v>
      </c>
      <c r="W6079" s="7">
        <f>A6079*M6079</f>
        <v>0</v>
      </c>
      <c r="X6079" s="7" t="str">
        <f>IF(A6079&gt;=1,1," ")</f>
        <v xml:space="preserve"> </v>
      </c>
      <c r="Y6079" s="7">
        <f>P6079*A6079</f>
        <v>0</v>
      </c>
      <c r="Z6079" s="7">
        <v>95</v>
      </c>
      <c r="AA6079" s="7">
        <v>127</v>
      </c>
      <c r="AB6079" s="7">
        <v>20</v>
      </c>
    </row>
    <row r="6080" spans="2:28" ht="90" x14ac:dyDescent="0.2">
      <c r="B6080" s="7" t="s">
        <v>31808</v>
      </c>
      <c r="D6080" s="7" t="s">
        <v>31809</v>
      </c>
      <c r="E6080" s="7" t="s">
        <v>436</v>
      </c>
      <c r="F6080" s="7" t="s">
        <v>31810</v>
      </c>
      <c r="G6080" s="7" t="s">
        <v>78</v>
      </c>
      <c r="H6080" s="7" t="s">
        <v>447</v>
      </c>
      <c r="I6080" s="49" t="s">
        <v>31811</v>
      </c>
      <c r="J6080" s="7" t="s">
        <v>31812</v>
      </c>
      <c r="K6080" s="42">
        <v>41967</v>
      </c>
      <c r="L6080" s="7" t="s">
        <v>35</v>
      </c>
      <c r="M6080" s="7">
        <v>102</v>
      </c>
      <c r="N6080" s="7">
        <v>10</v>
      </c>
      <c r="O6080" s="7">
        <v>320</v>
      </c>
      <c r="P6080" s="7">
        <v>9.6000000000000002E-2</v>
      </c>
      <c r="Q6080" s="7" t="str">
        <f>CONCATENATE(Z6080,"х",AA6080,"х",AB6080)</f>
        <v>95х125х20</v>
      </c>
      <c r="R6080" s="7" t="s">
        <v>31774</v>
      </c>
      <c r="S6080" s="7">
        <v>3</v>
      </c>
      <c r="T6080" s="7" t="s">
        <v>31775</v>
      </c>
      <c r="U6080" s="7" t="s">
        <v>56</v>
      </c>
      <c r="V6080" s="7">
        <v>256013</v>
      </c>
      <c r="W6080" s="7">
        <f>A6080*M6080</f>
        <v>0</v>
      </c>
      <c r="X6080" s="7" t="str">
        <f>IF(A6080&gt;=1,1," ")</f>
        <v xml:space="preserve"> </v>
      </c>
      <c r="Y6080" s="7">
        <f>P6080*A6080</f>
        <v>0</v>
      </c>
      <c r="Z6080" s="7">
        <v>95</v>
      </c>
      <c r="AA6080" s="7">
        <v>125</v>
      </c>
      <c r="AB6080" s="7">
        <v>20</v>
      </c>
    </row>
    <row r="6081" spans="2:28" ht="213.75" x14ac:dyDescent="0.2">
      <c r="B6081" s="7" t="s">
        <v>31813</v>
      </c>
      <c r="D6081" s="7" t="s">
        <v>31814</v>
      </c>
      <c r="E6081" s="7" t="s">
        <v>22429</v>
      </c>
      <c r="F6081" s="7" t="s">
        <v>31815</v>
      </c>
      <c r="G6081" s="7" t="s">
        <v>63</v>
      </c>
      <c r="H6081" s="7" t="s">
        <v>447</v>
      </c>
      <c r="I6081" s="49" t="s">
        <v>31816</v>
      </c>
      <c r="J6081" s="7" t="s">
        <v>22432</v>
      </c>
      <c r="K6081" s="42">
        <v>42692</v>
      </c>
      <c r="L6081" s="7" t="s">
        <v>35</v>
      </c>
      <c r="M6081" s="7">
        <v>116.4</v>
      </c>
      <c r="N6081" s="7">
        <v>10</v>
      </c>
      <c r="O6081" s="7">
        <v>320</v>
      </c>
      <c r="P6081" s="7">
        <v>9.5000000000000001E-2</v>
      </c>
      <c r="Q6081" s="7" t="str">
        <f>CONCATENATE(Z6081,"х",AA6081,"х",AB6081)</f>
        <v>95х125х20</v>
      </c>
      <c r="R6081" s="7" t="s">
        <v>31774</v>
      </c>
      <c r="S6081" s="7">
        <v>3</v>
      </c>
      <c r="T6081" s="7" t="s">
        <v>31775</v>
      </c>
      <c r="U6081" s="7" t="s">
        <v>56</v>
      </c>
      <c r="V6081" s="7">
        <v>256009</v>
      </c>
      <c r="W6081" s="7">
        <f>A6081*M6081</f>
        <v>0</v>
      </c>
      <c r="X6081" s="7" t="str">
        <f>IF(A6081&gt;=1,1," ")</f>
        <v xml:space="preserve"> </v>
      </c>
      <c r="Y6081" s="7">
        <f>P6081*A6081</f>
        <v>0</v>
      </c>
      <c r="Z6081" s="7">
        <v>95</v>
      </c>
      <c r="AA6081" s="7">
        <v>125</v>
      </c>
      <c r="AB6081" s="7">
        <v>20</v>
      </c>
    </row>
    <row r="6082" spans="2:28" x14ac:dyDescent="0.2">
      <c r="B6082" s="7" t="s">
        <v>31817</v>
      </c>
      <c r="D6082" s="7" t="s">
        <v>31818</v>
      </c>
      <c r="E6082" s="7" t="s">
        <v>31819</v>
      </c>
      <c r="F6082" s="7" t="s">
        <v>31820</v>
      </c>
      <c r="G6082" s="7" t="s">
        <v>63</v>
      </c>
      <c r="H6082" s="7" t="s">
        <v>271</v>
      </c>
      <c r="I6082" s="7" t="s">
        <v>31821</v>
      </c>
      <c r="J6082" s="7" t="s">
        <v>31822</v>
      </c>
      <c r="K6082" s="42">
        <v>42788</v>
      </c>
      <c r="L6082" s="7" t="s">
        <v>35</v>
      </c>
      <c r="M6082" s="7">
        <v>768</v>
      </c>
      <c r="N6082" s="7">
        <v>10</v>
      </c>
      <c r="O6082" s="7">
        <v>480</v>
      </c>
      <c r="P6082" s="7">
        <v>0.57799999999999996</v>
      </c>
      <c r="Q6082" s="7" t="str">
        <f>CONCATENATE(Z6082,"х",AA6082,"х",AB6082)</f>
        <v>218х145х30</v>
      </c>
      <c r="R6082" s="7" t="s">
        <v>82</v>
      </c>
      <c r="S6082" s="7" t="s">
        <v>39</v>
      </c>
      <c r="T6082" s="7" t="s">
        <v>31823</v>
      </c>
      <c r="U6082" s="7" t="s">
        <v>37</v>
      </c>
      <c r="V6082" s="7">
        <v>245416</v>
      </c>
      <c r="W6082" s="7">
        <f>A6082*M6082</f>
        <v>0</v>
      </c>
      <c r="X6082" s="7" t="str">
        <f>IF(A6082&gt;=1,1," ")</f>
        <v xml:space="preserve"> </v>
      </c>
      <c r="Y6082" s="7">
        <f>P6082*A6082</f>
        <v>0</v>
      </c>
      <c r="Z6082" s="7">
        <v>218</v>
      </c>
      <c r="AA6082" s="7">
        <v>145</v>
      </c>
      <c r="AB6082" s="7">
        <v>30</v>
      </c>
    </row>
    <row r="6083" spans="2:28" ht="225" x14ac:dyDescent="0.2">
      <c r="B6083" s="7" t="s">
        <v>31824</v>
      </c>
      <c r="D6083" s="7" t="s">
        <v>31825</v>
      </c>
      <c r="E6083" s="7" t="s">
        <v>31826</v>
      </c>
      <c r="F6083" s="7" t="s">
        <v>31827</v>
      </c>
      <c r="G6083" s="7" t="s">
        <v>815</v>
      </c>
      <c r="H6083" s="7" t="s">
        <v>2129</v>
      </c>
      <c r="I6083" s="49" t="s">
        <v>31828</v>
      </c>
      <c r="J6083" s="7" t="s">
        <v>31829</v>
      </c>
      <c r="K6083" s="42">
        <v>43711</v>
      </c>
      <c r="L6083" s="7" t="s">
        <v>441</v>
      </c>
      <c r="M6083" s="7">
        <v>660</v>
      </c>
      <c r="N6083" s="7">
        <v>10</v>
      </c>
      <c r="O6083" s="7">
        <v>224</v>
      </c>
      <c r="P6083" s="7">
        <v>0.37</v>
      </c>
      <c r="Q6083" s="7" t="str">
        <f>CONCATENATE(Z6083,"х",AA6083,"х",AB6083)</f>
        <v>200х148х23</v>
      </c>
      <c r="R6083" s="7" t="s">
        <v>340</v>
      </c>
      <c r="S6083" s="7" t="s">
        <v>39</v>
      </c>
      <c r="T6083" s="7" t="s">
        <v>31830</v>
      </c>
      <c r="U6083" s="7" t="s">
        <v>56</v>
      </c>
      <c r="V6083" s="7">
        <v>252373</v>
      </c>
      <c r="W6083" s="7">
        <f>A6083*M6083</f>
        <v>0</v>
      </c>
      <c r="X6083" s="7" t="str">
        <f>IF(A6083&gt;=1,1," ")</f>
        <v xml:space="preserve"> </v>
      </c>
      <c r="Y6083" s="7">
        <f>P6083*A6083</f>
        <v>0</v>
      </c>
      <c r="Z6083" s="7">
        <v>200</v>
      </c>
      <c r="AA6083" s="7">
        <v>148</v>
      </c>
      <c r="AB6083" s="7">
        <v>23</v>
      </c>
    </row>
    <row r="6084" spans="2:28" x14ac:dyDescent="0.2">
      <c r="B6084" s="7" t="s">
        <v>31831</v>
      </c>
      <c r="D6084" s="7" t="s">
        <v>31832</v>
      </c>
      <c r="E6084" s="7" t="s">
        <v>445</v>
      </c>
      <c r="F6084" s="7" t="s">
        <v>31833</v>
      </c>
      <c r="G6084" s="7" t="s">
        <v>893</v>
      </c>
      <c r="H6084" s="7" t="s">
        <v>780</v>
      </c>
      <c r="I6084" s="7" t="s">
        <v>31834</v>
      </c>
      <c r="J6084" s="7" t="s">
        <v>31835</v>
      </c>
      <c r="K6084" s="42">
        <v>42597</v>
      </c>
      <c r="L6084" s="7" t="s">
        <v>441</v>
      </c>
      <c r="M6084" s="7">
        <v>720</v>
      </c>
      <c r="N6084" s="7">
        <v>10</v>
      </c>
      <c r="O6084" s="7">
        <v>224</v>
      </c>
      <c r="P6084" s="7">
        <v>0.75</v>
      </c>
      <c r="Q6084" s="7" t="str">
        <f>CONCATENATE(Z6084,"х",AA6084,"х",AB6084)</f>
        <v>263х204х19</v>
      </c>
      <c r="R6084" s="7" t="s">
        <v>94</v>
      </c>
      <c r="S6084" s="7" t="s">
        <v>39</v>
      </c>
      <c r="T6084" s="7" t="s">
        <v>31836</v>
      </c>
      <c r="U6084" s="7" t="s">
        <v>56</v>
      </c>
      <c r="V6084" s="7">
        <v>237700</v>
      </c>
      <c r="W6084" s="7">
        <f>A6084*M6084</f>
        <v>0</v>
      </c>
      <c r="X6084" s="7" t="str">
        <f>IF(A6084&gt;=1,1," ")</f>
        <v xml:space="preserve"> </v>
      </c>
      <c r="Y6084" s="7">
        <f>P6084*A6084</f>
        <v>0</v>
      </c>
      <c r="Z6084" s="7">
        <v>263</v>
      </c>
      <c r="AA6084" s="7">
        <v>204</v>
      </c>
      <c r="AB6084" s="7">
        <v>19</v>
      </c>
    </row>
    <row r="6085" spans="2:28" x14ac:dyDescent="0.2">
      <c r="B6085" s="7" t="s">
        <v>31837</v>
      </c>
      <c r="D6085" s="7" t="s">
        <v>31838</v>
      </c>
      <c r="E6085" s="7" t="s">
        <v>31839</v>
      </c>
      <c r="F6085" s="7" t="s">
        <v>31840</v>
      </c>
      <c r="G6085" s="7" t="s">
        <v>893</v>
      </c>
      <c r="H6085" s="7" t="s">
        <v>780</v>
      </c>
      <c r="I6085" s="7" t="s">
        <v>31841</v>
      </c>
      <c r="J6085" s="7" t="s">
        <v>31842</v>
      </c>
      <c r="K6085" s="42">
        <v>41638</v>
      </c>
      <c r="L6085" s="7" t="s">
        <v>441</v>
      </c>
      <c r="M6085" s="7">
        <v>720</v>
      </c>
      <c r="N6085" s="7">
        <v>10</v>
      </c>
      <c r="O6085" s="7">
        <v>224</v>
      </c>
      <c r="P6085" s="7">
        <v>0.77</v>
      </c>
      <c r="Q6085" s="7" t="str">
        <f>CONCATENATE(Z6085,"х",AA6085,"х",AB6085)</f>
        <v>263х202х19</v>
      </c>
      <c r="R6085" s="7" t="s">
        <v>94</v>
      </c>
      <c r="S6085" s="7" t="s">
        <v>39</v>
      </c>
      <c r="T6085" s="7" t="s">
        <v>31836</v>
      </c>
      <c r="U6085" s="7" t="s">
        <v>56</v>
      </c>
      <c r="V6085" s="7">
        <v>236754</v>
      </c>
      <c r="W6085" s="7">
        <f>A6085*M6085</f>
        <v>0</v>
      </c>
      <c r="X6085" s="7" t="str">
        <f>IF(A6085&gt;=1,1," ")</f>
        <v xml:space="preserve"> </v>
      </c>
      <c r="Y6085" s="7">
        <f>P6085*A6085</f>
        <v>0</v>
      </c>
      <c r="Z6085" s="7">
        <v>263</v>
      </c>
      <c r="AA6085" s="7">
        <v>202</v>
      </c>
      <c r="AB6085" s="7">
        <v>19</v>
      </c>
    </row>
    <row r="6086" spans="2:28" x14ac:dyDescent="0.2">
      <c r="B6086" s="7" t="s">
        <v>31843</v>
      </c>
      <c r="D6086" s="7" t="s">
        <v>31844</v>
      </c>
      <c r="E6086" s="7" t="s">
        <v>31845</v>
      </c>
      <c r="F6086" s="7" t="s">
        <v>676</v>
      </c>
      <c r="G6086" s="7" t="s">
        <v>78</v>
      </c>
      <c r="H6086" s="7" t="s">
        <v>204</v>
      </c>
      <c r="I6086" s="7" t="s">
        <v>31846</v>
      </c>
      <c r="J6086" s="7">
        <v>131</v>
      </c>
      <c r="K6086" s="42">
        <v>42998</v>
      </c>
      <c r="L6086" s="7" t="s">
        <v>35</v>
      </c>
      <c r="M6086" s="7">
        <v>630</v>
      </c>
      <c r="N6086" s="7">
        <v>10</v>
      </c>
      <c r="O6086" s="7">
        <v>128</v>
      </c>
      <c r="P6086" s="7">
        <v>0.66500000000000004</v>
      </c>
      <c r="Q6086" s="7" t="str">
        <f>CONCATENATE(Z6086,"х",AA6086,"х",AB6086)</f>
        <v>264х204х15</v>
      </c>
      <c r="R6086" s="7" t="s">
        <v>94</v>
      </c>
      <c r="S6086" s="7" t="s">
        <v>39</v>
      </c>
      <c r="T6086" s="7" t="s">
        <v>31847</v>
      </c>
      <c r="U6086" s="7" t="s">
        <v>215</v>
      </c>
      <c r="V6086" s="7">
        <v>236883</v>
      </c>
      <c r="W6086" s="7">
        <f>A6086*M6086</f>
        <v>0</v>
      </c>
      <c r="X6086" s="7" t="str">
        <f>IF(A6086&gt;=1,1," ")</f>
        <v xml:space="preserve"> </v>
      </c>
      <c r="Y6086" s="7">
        <f>P6086*A6086</f>
        <v>0</v>
      </c>
      <c r="Z6086" s="7">
        <v>264</v>
      </c>
      <c r="AA6086" s="7">
        <v>204</v>
      </c>
      <c r="AB6086" s="7">
        <v>15</v>
      </c>
    </row>
    <row r="6087" spans="2:28" x14ac:dyDescent="0.2">
      <c r="B6087" s="7" t="s">
        <v>31848</v>
      </c>
      <c r="D6087" s="7" t="s">
        <v>31849</v>
      </c>
      <c r="E6087" s="7" t="s">
        <v>22934</v>
      </c>
      <c r="F6087" s="7" t="s">
        <v>22935</v>
      </c>
      <c r="G6087" s="7" t="s">
        <v>78</v>
      </c>
      <c r="H6087" s="7" t="s">
        <v>204</v>
      </c>
      <c r="I6087" s="7" t="s">
        <v>31850</v>
      </c>
      <c r="J6087" s="7">
        <v>131</v>
      </c>
      <c r="K6087" s="42">
        <v>42998</v>
      </c>
      <c r="L6087" s="7" t="s">
        <v>35</v>
      </c>
      <c r="M6087" s="7">
        <v>630</v>
      </c>
      <c r="N6087" s="7">
        <v>10</v>
      </c>
      <c r="O6087" s="7">
        <v>128</v>
      </c>
      <c r="P6087" s="7">
        <v>0.71499999999999997</v>
      </c>
      <c r="Q6087" s="7" t="str">
        <f>CONCATENATE(Z6087,"х",AA6087,"х",AB6087)</f>
        <v>265х202х14</v>
      </c>
      <c r="R6087" s="7" t="s">
        <v>94</v>
      </c>
      <c r="S6087" s="7" t="s">
        <v>39</v>
      </c>
      <c r="T6087" s="7" t="s">
        <v>31847</v>
      </c>
      <c r="U6087" s="7" t="s">
        <v>84</v>
      </c>
      <c r="V6087" s="7">
        <v>234245</v>
      </c>
      <c r="W6087" s="7">
        <f>A6087*M6087</f>
        <v>0</v>
      </c>
      <c r="X6087" s="7" t="str">
        <f>IF(A6087&gt;=1,1," ")</f>
        <v xml:space="preserve"> </v>
      </c>
      <c r="Y6087" s="7">
        <f>P6087*A6087</f>
        <v>0</v>
      </c>
      <c r="Z6087" s="7">
        <v>265</v>
      </c>
      <c r="AA6087" s="7">
        <v>202</v>
      </c>
      <c r="AB6087" s="7">
        <v>14</v>
      </c>
    </row>
    <row r="6088" spans="2:28" x14ac:dyDescent="0.2">
      <c r="B6088" s="7" t="s">
        <v>31851</v>
      </c>
      <c r="D6088" s="7" t="s">
        <v>31852</v>
      </c>
      <c r="E6088" s="7" t="s">
        <v>28064</v>
      </c>
      <c r="F6088" s="7" t="s">
        <v>669</v>
      </c>
      <c r="G6088" s="7" t="s">
        <v>78</v>
      </c>
      <c r="H6088" s="7" t="s">
        <v>204</v>
      </c>
      <c r="I6088" s="7" t="s">
        <v>31853</v>
      </c>
      <c r="J6088" s="7">
        <v>131</v>
      </c>
      <c r="K6088" s="42">
        <v>42998</v>
      </c>
      <c r="L6088" s="7" t="s">
        <v>35</v>
      </c>
      <c r="M6088" s="7">
        <v>630</v>
      </c>
      <c r="N6088" s="7">
        <v>10</v>
      </c>
      <c r="O6088" s="7">
        <v>128</v>
      </c>
      <c r="P6088" s="7">
        <v>0.71</v>
      </c>
      <c r="Q6088" s="7" t="str">
        <f>CONCATENATE(Z6088,"х",AA6088,"х",AB6088)</f>
        <v>263х204х15</v>
      </c>
      <c r="R6088" s="7" t="s">
        <v>94</v>
      </c>
      <c r="S6088" s="7" t="s">
        <v>39</v>
      </c>
      <c r="T6088" s="7" t="s">
        <v>31847</v>
      </c>
      <c r="U6088" s="7" t="s">
        <v>56</v>
      </c>
      <c r="V6088" s="7">
        <v>236879</v>
      </c>
      <c r="W6088" s="7">
        <f>A6088*M6088</f>
        <v>0</v>
      </c>
      <c r="X6088" s="7" t="str">
        <f>IF(A6088&gt;=1,1," ")</f>
        <v xml:space="preserve"> </v>
      </c>
      <c r="Y6088" s="7">
        <f>P6088*A6088</f>
        <v>0</v>
      </c>
      <c r="Z6088" s="7">
        <v>263</v>
      </c>
      <c r="AA6088" s="7">
        <v>204</v>
      </c>
      <c r="AB6088" s="7">
        <v>15</v>
      </c>
    </row>
    <row r="6089" spans="2:28" x14ac:dyDescent="0.2">
      <c r="B6089" s="7" t="s">
        <v>31854</v>
      </c>
      <c r="D6089" s="7" t="s">
        <v>31855</v>
      </c>
      <c r="E6089" s="7" t="s">
        <v>31845</v>
      </c>
      <c r="F6089" s="7" t="s">
        <v>31856</v>
      </c>
      <c r="G6089" s="7" t="s">
        <v>78</v>
      </c>
      <c r="H6089" s="7" t="s">
        <v>204</v>
      </c>
      <c r="I6089" s="7" t="s">
        <v>31846</v>
      </c>
      <c r="J6089" s="7">
        <v>131</v>
      </c>
      <c r="K6089" s="42">
        <v>42998</v>
      </c>
      <c r="L6089" s="7" t="s">
        <v>35</v>
      </c>
      <c r="M6089" s="7">
        <v>630</v>
      </c>
      <c r="N6089" s="7">
        <v>10</v>
      </c>
      <c r="O6089" s="7">
        <v>128</v>
      </c>
      <c r="P6089" s="7">
        <v>0.66</v>
      </c>
      <c r="Q6089" s="7" t="str">
        <f>CONCATENATE(Z6089,"х",AA6089,"х",AB6089)</f>
        <v>264х203х14</v>
      </c>
      <c r="R6089" s="7" t="s">
        <v>94</v>
      </c>
      <c r="S6089" s="7" t="s">
        <v>39</v>
      </c>
      <c r="T6089" s="7" t="s">
        <v>31857</v>
      </c>
      <c r="U6089" s="7" t="s">
        <v>215</v>
      </c>
      <c r="V6089" s="7">
        <v>236881</v>
      </c>
      <c r="W6089" s="7">
        <f>A6089*M6089</f>
        <v>0</v>
      </c>
      <c r="X6089" s="7" t="str">
        <f>IF(A6089&gt;=1,1," ")</f>
        <v xml:space="preserve"> </v>
      </c>
      <c r="Y6089" s="7">
        <f>P6089*A6089</f>
        <v>0</v>
      </c>
      <c r="Z6089" s="7">
        <v>264</v>
      </c>
      <c r="AA6089" s="7">
        <v>203</v>
      </c>
      <c r="AB6089" s="7">
        <v>14</v>
      </c>
    </row>
    <row r="6090" spans="2:28" x14ac:dyDescent="0.2">
      <c r="B6090" s="7" t="s">
        <v>31858</v>
      </c>
      <c r="D6090" s="7" t="s">
        <v>31859</v>
      </c>
      <c r="E6090" s="7" t="s">
        <v>31860</v>
      </c>
      <c r="F6090" s="7" t="s">
        <v>31861</v>
      </c>
      <c r="G6090" s="7" t="s">
        <v>878</v>
      </c>
      <c r="H6090" s="7" t="s">
        <v>158</v>
      </c>
      <c r="I6090" s="7" t="s">
        <v>31862</v>
      </c>
      <c r="J6090" s="7" t="s">
        <v>31863</v>
      </c>
      <c r="K6090" s="42">
        <v>43313</v>
      </c>
      <c r="L6090" s="7" t="s">
        <v>441</v>
      </c>
      <c r="M6090" s="7">
        <v>240</v>
      </c>
      <c r="N6090" s="7">
        <v>10</v>
      </c>
      <c r="O6090" s="7">
        <v>128</v>
      </c>
      <c r="P6090" s="7">
        <v>0.20300000000000001</v>
      </c>
      <c r="Q6090" s="7" t="str">
        <f>CONCATENATE(Z6090,"х",AA6090,"х",AB6090)</f>
        <v>207х133х10</v>
      </c>
      <c r="R6090" s="7" t="s">
        <v>36</v>
      </c>
      <c r="S6090" s="7" t="s">
        <v>39</v>
      </c>
      <c r="T6090" s="7" t="s">
        <v>31864</v>
      </c>
      <c r="U6090" s="7" t="s">
        <v>84</v>
      </c>
      <c r="V6090" s="7">
        <v>244547</v>
      </c>
      <c r="W6090" s="7">
        <f>A6090*M6090</f>
        <v>0</v>
      </c>
      <c r="X6090" s="7" t="str">
        <f>IF(A6090&gt;=1,1," ")</f>
        <v xml:space="preserve"> </v>
      </c>
      <c r="Y6090" s="7">
        <f>P6090*A6090</f>
        <v>0</v>
      </c>
      <c r="Z6090" s="7">
        <v>207</v>
      </c>
      <c r="AA6090" s="7">
        <v>133</v>
      </c>
      <c r="AB6090" s="7">
        <v>10</v>
      </c>
    </row>
    <row r="6091" spans="2:28" x14ac:dyDescent="0.2">
      <c r="B6091" s="7" t="s">
        <v>31865</v>
      </c>
      <c r="D6091" s="7" t="s">
        <v>31866</v>
      </c>
      <c r="E6091" s="7" t="s">
        <v>31860</v>
      </c>
      <c r="F6091" s="7" t="s">
        <v>31867</v>
      </c>
      <c r="G6091" s="7" t="s">
        <v>878</v>
      </c>
      <c r="H6091" s="7" t="s">
        <v>158</v>
      </c>
      <c r="I6091" s="7" t="s">
        <v>31868</v>
      </c>
      <c r="J6091" s="7" t="s">
        <v>31869</v>
      </c>
      <c r="K6091" s="42">
        <v>43313</v>
      </c>
      <c r="L6091" s="7" t="s">
        <v>441</v>
      </c>
      <c r="M6091" s="7">
        <v>240</v>
      </c>
      <c r="N6091" s="7">
        <v>10</v>
      </c>
      <c r="O6091" s="7">
        <v>128</v>
      </c>
      <c r="P6091" s="7">
        <v>0.20300000000000001</v>
      </c>
      <c r="Q6091" s="7" t="str">
        <f>CONCATENATE(Z6091,"х",AA6091,"х",AB6091)</f>
        <v>205х130х9</v>
      </c>
      <c r="R6091" s="7" t="s">
        <v>36</v>
      </c>
      <c r="S6091" s="7" t="s">
        <v>39</v>
      </c>
      <c r="T6091" s="7" t="s">
        <v>31864</v>
      </c>
      <c r="U6091" s="7" t="s">
        <v>84</v>
      </c>
      <c r="V6091" s="7">
        <v>249382</v>
      </c>
      <c r="W6091" s="7">
        <f>A6091*M6091</f>
        <v>0</v>
      </c>
      <c r="X6091" s="7" t="str">
        <f>IF(A6091&gt;=1,1," ")</f>
        <v xml:space="preserve"> </v>
      </c>
      <c r="Y6091" s="7">
        <f>P6091*A6091</f>
        <v>0</v>
      </c>
      <c r="Z6091" s="7">
        <v>205</v>
      </c>
      <c r="AA6091" s="7">
        <v>130</v>
      </c>
      <c r="AB6091" s="7">
        <v>9</v>
      </c>
    </row>
    <row r="6092" spans="2:28" x14ac:dyDescent="0.2">
      <c r="B6092" s="7" t="s">
        <v>31870</v>
      </c>
      <c r="D6092" s="7" t="s">
        <v>31871</v>
      </c>
      <c r="E6092" s="7" t="s">
        <v>31860</v>
      </c>
      <c r="F6092" s="7" t="s">
        <v>31872</v>
      </c>
      <c r="G6092" s="7" t="s">
        <v>893</v>
      </c>
      <c r="H6092" s="7" t="s">
        <v>158</v>
      </c>
      <c r="I6092" s="7" t="s">
        <v>31873</v>
      </c>
      <c r="J6092" s="7" t="s">
        <v>31874</v>
      </c>
      <c r="K6092" s="42">
        <v>43009</v>
      </c>
      <c r="L6092" s="7" t="s">
        <v>441</v>
      </c>
      <c r="M6092" s="7">
        <v>231.6</v>
      </c>
      <c r="N6092" s="7">
        <v>10</v>
      </c>
      <c r="O6092" s="7">
        <v>128</v>
      </c>
      <c r="P6092" s="7">
        <v>0.20599999999999999</v>
      </c>
      <c r="Q6092" s="7" t="str">
        <f>CONCATENATE(Z6092,"х",AA6092,"х",AB6092)</f>
        <v>208х133х11</v>
      </c>
      <c r="R6092" s="7" t="s">
        <v>36</v>
      </c>
      <c r="S6092" s="7" t="s">
        <v>39</v>
      </c>
      <c r="T6092" s="7" t="s">
        <v>31864</v>
      </c>
      <c r="U6092" s="7" t="s">
        <v>84</v>
      </c>
      <c r="V6092" s="7">
        <v>237703</v>
      </c>
      <c r="W6092" s="7">
        <f>A6092*M6092</f>
        <v>0</v>
      </c>
      <c r="X6092" s="7" t="str">
        <f>IF(A6092&gt;=1,1," ")</f>
        <v xml:space="preserve"> </v>
      </c>
      <c r="Y6092" s="7">
        <f>P6092*A6092</f>
        <v>0</v>
      </c>
      <c r="Z6092" s="7">
        <v>208</v>
      </c>
      <c r="AA6092" s="7">
        <v>133</v>
      </c>
      <c r="AB6092" s="7">
        <v>11</v>
      </c>
    </row>
    <row r="6093" spans="2:28" x14ac:dyDescent="0.2">
      <c r="B6093" s="7" t="s">
        <v>31875</v>
      </c>
      <c r="D6093" s="7" t="s">
        <v>31876</v>
      </c>
      <c r="E6093" s="7" t="s">
        <v>31860</v>
      </c>
      <c r="F6093" s="7" t="s">
        <v>31877</v>
      </c>
      <c r="G6093" s="7" t="s">
        <v>878</v>
      </c>
      <c r="H6093" s="7" t="s">
        <v>158</v>
      </c>
      <c r="I6093" s="7" t="s">
        <v>31878</v>
      </c>
      <c r="J6093" s="7" t="s">
        <v>31879</v>
      </c>
      <c r="K6093" s="42">
        <v>43159</v>
      </c>
      <c r="L6093" s="7" t="s">
        <v>441</v>
      </c>
      <c r="M6093" s="7">
        <v>231.6</v>
      </c>
      <c r="N6093" s="7">
        <v>10</v>
      </c>
      <c r="O6093" s="7">
        <v>128</v>
      </c>
      <c r="P6093" s="7">
        <v>0.20799999999999999</v>
      </c>
      <c r="Q6093" s="7" t="str">
        <f>CONCATENATE(Z6093,"х",AA6093,"х",AB6093)</f>
        <v>206х131х10</v>
      </c>
      <c r="R6093" s="7" t="s">
        <v>36</v>
      </c>
      <c r="S6093" s="7" t="s">
        <v>39</v>
      </c>
      <c r="T6093" s="7" t="s">
        <v>31864</v>
      </c>
      <c r="U6093" s="7" t="s">
        <v>84</v>
      </c>
      <c r="V6093" s="7">
        <v>247031</v>
      </c>
      <c r="W6093" s="7">
        <f>A6093*M6093</f>
        <v>0</v>
      </c>
      <c r="X6093" s="7" t="str">
        <f>IF(A6093&gt;=1,1," ")</f>
        <v xml:space="preserve"> </v>
      </c>
      <c r="Y6093" s="7">
        <f>P6093*A6093</f>
        <v>0</v>
      </c>
      <c r="Z6093" s="7">
        <v>206</v>
      </c>
      <c r="AA6093" s="7">
        <v>131</v>
      </c>
      <c r="AB6093" s="7">
        <v>10</v>
      </c>
    </row>
    <row r="6094" spans="2:28" ht="236.25" x14ac:dyDescent="0.2">
      <c r="B6094" s="7" t="s">
        <v>31880</v>
      </c>
      <c r="D6094" s="7" t="s">
        <v>31881</v>
      </c>
      <c r="E6094" s="7" t="s">
        <v>31882</v>
      </c>
      <c r="F6094" s="7" t="s">
        <v>31883</v>
      </c>
      <c r="G6094" s="7" t="s">
        <v>878</v>
      </c>
      <c r="H6094" s="7" t="s">
        <v>158</v>
      </c>
      <c r="I6094" s="49" t="s">
        <v>31884</v>
      </c>
      <c r="J6094" s="7" t="s">
        <v>31885</v>
      </c>
      <c r="K6094" s="42">
        <v>42880</v>
      </c>
      <c r="L6094" s="7" t="s">
        <v>35</v>
      </c>
      <c r="M6094" s="7">
        <v>288</v>
      </c>
      <c r="N6094" s="7">
        <v>10</v>
      </c>
      <c r="O6094" s="7">
        <v>128</v>
      </c>
      <c r="P6094" s="7">
        <v>0.245</v>
      </c>
      <c r="Q6094" s="7" t="str">
        <f>CONCATENATE(Z6094,"х",AA6094,"х",AB6094)</f>
        <v>207х134х15</v>
      </c>
      <c r="R6094" s="7" t="s">
        <v>36</v>
      </c>
      <c r="S6094" s="7" t="s">
        <v>39</v>
      </c>
      <c r="T6094" s="7" t="s">
        <v>31886</v>
      </c>
      <c r="U6094" s="7" t="s">
        <v>215</v>
      </c>
      <c r="V6094" s="7">
        <v>244886</v>
      </c>
      <c r="W6094" s="7">
        <f>A6094*M6094</f>
        <v>0</v>
      </c>
      <c r="X6094" s="7" t="str">
        <f>IF(A6094&gt;=1,1," ")</f>
        <v xml:space="preserve"> </v>
      </c>
      <c r="Y6094" s="7">
        <f>P6094*A6094</f>
        <v>0</v>
      </c>
      <c r="Z6094" s="7">
        <v>207</v>
      </c>
      <c r="AA6094" s="7">
        <v>134</v>
      </c>
      <c r="AB6094" s="7">
        <v>15</v>
      </c>
    </row>
    <row r="6095" spans="2:28" ht="236.25" x14ac:dyDescent="0.2">
      <c r="B6095" s="7" t="s">
        <v>31887</v>
      </c>
      <c r="D6095" s="7" t="s">
        <v>31888</v>
      </c>
      <c r="E6095" s="7" t="s">
        <v>31889</v>
      </c>
      <c r="F6095" s="7" t="s">
        <v>31890</v>
      </c>
      <c r="G6095" s="7" t="s">
        <v>878</v>
      </c>
      <c r="H6095" s="7" t="s">
        <v>158</v>
      </c>
      <c r="I6095" s="49" t="s">
        <v>31891</v>
      </c>
      <c r="J6095" s="7" t="s">
        <v>31892</v>
      </c>
      <c r="K6095" s="42">
        <v>42968</v>
      </c>
      <c r="L6095" s="7" t="s">
        <v>35</v>
      </c>
      <c r="M6095" s="7">
        <v>427.2</v>
      </c>
      <c r="N6095" s="7">
        <v>10</v>
      </c>
      <c r="O6095" s="7">
        <v>256</v>
      </c>
      <c r="P6095" s="7">
        <v>0.379</v>
      </c>
      <c r="Q6095" s="7" t="str">
        <f>CONCATENATE(Z6095,"х",AA6095,"х",AB6095)</f>
        <v>219х142х19</v>
      </c>
      <c r="R6095" s="7" t="s">
        <v>82</v>
      </c>
      <c r="S6095" s="7" t="s">
        <v>39</v>
      </c>
      <c r="T6095" s="7" t="s">
        <v>31886</v>
      </c>
      <c r="U6095" s="7" t="s">
        <v>215</v>
      </c>
      <c r="V6095" s="7">
        <v>251861</v>
      </c>
      <c r="W6095" s="7">
        <f>A6095*M6095</f>
        <v>0</v>
      </c>
      <c r="X6095" s="7" t="str">
        <f>IF(A6095&gt;=1,1," ")</f>
        <v xml:space="preserve"> </v>
      </c>
      <c r="Y6095" s="7">
        <f>P6095*A6095</f>
        <v>0</v>
      </c>
      <c r="Z6095" s="7">
        <v>219</v>
      </c>
      <c r="AA6095" s="7">
        <v>142</v>
      </c>
      <c r="AB6095" s="7">
        <v>19</v>
      </c>
    </row>
    <row r="6096" spans="2:28" ht="157.5" x14ac:dyDescent="0.2">
      <c r="B6096" s="7" t="s">
        <v>31893</v>
      </c>
      <c r="D6096" s="7" t="s">
        <v>31894</v>
      </c>
      <c r="E6096" s="7" t="s">
        <v>3090</v>
      </c>
      <c r="F6096" s="7" t="s">
        <v>31895</v>
      </c>
      <c r="G6096" s="7" t="s">
        <v>78</v>
      </c>
      <c r="H6096" s="7" t="s">
        <v>158</v>
      </c>
      <c r="I6096" s="49" t="s">
        <v>31896</v>
      </c>
      <c r="J6096" s="42">
        <v>42934</v>
      </c>
      <c r="K6096" s="42">
        <v>42934</v>
      </c>
      <c r="L6096" s="7" t="s">
        <v>35</v>
      </c>
      <c r="M6096" s="7">
        <v>990</v>
      </c>
      <c r="N6096" s="7">
        <v>10</v>
      </c>
      <c r="O6096" s="7">
        <v>288</v>
      </c>
      <c r="P6096" s="7">
        <v>1.23</v>
      </c>
      <c r="Q6096" s="7" t="str">
        <f>CONCATENATE(Z6096,"х",AA6096,"х",AB6096)</f>
        <v>290х215х25</v>
      </c>
      <c r="R6096" s="7" t="s">
        <v>206</v>
      </c>
      <c r="S6096" s="7" t="s">
        <v>39</v>
      </c>
      <c r="T6096" s="7" t="s">
        <v>31897</v>
      </c>
      <c r="U6096" s="7" t="s">
        <v>84</v>
      </c>
      <c r="V6096" s="7">
        <v>250609</v>
      </c>
      <c r="W6096" s="7">
        <f>A6096*M6096</f>
        <v>0</v>
      </c>
      <c r="X6096" s="7" t="str">
        <f>IF(A6096&gt;=1,1," ")</f>
        <v xml:space="preserve"> </v>
      </c>
      <c r="Y6096" s="7">
        <f>P6096*A6096</f>
        <v>0</v>
      </c>
      <c r="Z6096" s="7">
        <v>290</v>
      </c>
      <c r="AA6096" s="7">
        <v>215</v>
      </c>
      <c r="AB6096" s="7">
        <v>25</v>
      </c>
    </row>
    <row r="6097" spans="2:28" ht="135" x14ac:dyDescent="0.2">
      <c r="B6097" s="7" t="s">
        <v>31898</v>
      </c>
      <c r="D6097" s="7" t="s">
        <v>31899</v>
      </c>
      <c r="E6097" s="7" t="s">
        <v>31900</v>
      </c>
      <c r="F6097" s="7" t="s">
        <v>31901</v>
      </c>
      <c r="G6097" s="7" t="s">
        <v>878</v>
      </c>
      <c r="H6097" s="7" t="s">
        <v>100</v>
      </c>
      <c r="I6097" s="49" t="s">
        <v>31902</v>
      </c>
      <c r="J6097" s="7" t="s">
        <v>102</v>
      </c>
      <c r="K6097" s="42">
        <v>44440</v>
      </c>
      <c r="L6097" s="7" t="s">
        <v>35</v>
      </c>
      <c r="M6097" s="7">
        <v>900</v>
      </c>
      <c r="N6097" s="7">
        <v>10</v>
      </c>
      <c r="O6097" s="7">
        <v>288</v>
      </c>
      <c r="P6097" s="7">
        <v>1.2849999999999999</v>
      </c>
      <c r="Q6097" s="7" t="str">
        <f>CONCATENATE(Z6097,"х",AA6097,"х",AB6097)</f>
        <v>289х216х29</v>
      </c>
      <c r="R6097" s="7" t="s">
        <v>206</v>
      </c>
      <c r="S6097" s="7" t="s">
        <v>39</v>
      </c>
      <c r="T6097" s="7" t="s">
        <v>31897</v>
      </c>
      <c r="U6097" s="7" t="s">
        <v>215</v>
      </c>
      <c r="V6097" s="7">
        <v>236938</v>
      </c>
      <c r="W6097" s="7">
        <f>A6097*M6097</f>
        <v>0</v>
      </c>
      <c r="X6097" s="7" t="str">
        <f>IF(A6097&gt;=1,1," ")</f>
        <v xml:space="preserve"> </v>
      </c>
      <c r="Y6097" s="7">
        <f>P6097*A6097</f>
        <v>0</v>
      </c>
      <c r="Z6097" s="7">
        <v>289</v>
      </c>
      <c r="AA6097" s="7">
        <v>216</v>
      </c>
      <c r="AB6097" s="7">
        <v>29</v>
      </c>
    </row>
    <row r="6098" spans="2:28" ht="168.75" x14ac:dyDescent="0.2">
      <c r="B6098" s="7" t="s">
        <v>31903</v>
      </c>
      <c r="D6098" s="7" t="s">
        <v>31904</v>
      </c>
      <c r="E6098" s="7" t="s">
        <v>31905</v>
      </c>
      <c r="F6098" s="7" t="s">
        <v>31906</v>
      </c>
      <c r="G6098" s="7" t="s">
        <v>63</v>
      </c>
      <c r="H6098" s="7" t="s">
        <v>100</v>
      </c>
      <c r="I6098" s="49" t="s">
        <v>31907</v>
      </c>
      <c r="J6098" s="7" t="s">
        <v>30278</v>
      </c>
      <c r="K6098" s="42">
        <v>39930</v>
      </c>
      <c r="L6098" s="7" t="s">
        <v>35</v>
      </c>
      <c r="M6098" s="7">
        <v>900</v>
      </c>
      <c r="N6098" s="7">
        <v>10</v>
      </c>
      <c r="O6098" s="7">
        <v>288</v>
      </c>
      <c r="P6098" s="7">
        <v>1.226</v>
      </c>
      <c r="Q6098" s="7" t="str">
        <f>CONCATENATE(Z6098,"х",AA6098,"х",AB6098)</f>
        <v>289х220х26</v>
      </c>
      <c r="R6098" s="7" t="s">
        <v>206</v>
      </c>
      <c r="S6098" s="7" t="s">
        <v>39</v>
      </c>
      <c r="T6098" s="7" t="s">
        <v>31897</v>
      </c>
      <c r="U6098" s="7" t="s">
        <v>84</v>
      </c>
      <c r="V6098" s="7">
        <v>232738</v>
      </c>
      <c r="W6098" s="7">
        <f>A6098*M6098</f>
        <v>0</v>
      </c>
      <c r="X6098" s="7" t="str">
        <f>IF(A6098&gt;=1,1," ")</f>
        <v xml:space="preserve"> </v>
      </c>
      <c r="Y6098" s="7">
        <f>P6098*A6098</f>
        <v>0</v>
      </c>
      <c r="Z6098" s="7">
        <v>289</v>
      </c>
      <c r="AA6098" s="7">
        <v>220</v>
      </c>
      <c r="AB6098" s="7">
        <v>26</v>
      </c>
    </row>
    <row r="6099" spans="2:28" x14ac:dyDescent="0.2">
      <c r="B6099" s="7" t="s">
        <v>31908</v>
      </c>
      <c r="D6099" s="7" t="s">
        <v>31909</v>
      </c>
      <c r="E6099" s="7" t="s">
        <v>31910</v>
      </c>
      <c r="F6099" s="7" t="s">
        <v>31911</v>
      </c>
      <c r="G6099" s="7" t="s">
        <v>878</v>
      </c>
      <c r="H6099" s="7" t="s">
        <v>301</v>
      </c>
      <c r="I6099" s="7" t="s">
        <v>31912</v>
      </c>
      <c r="J6099" s="7" t="s">
        <v>102</v>
      </c>
      <c r="K6099" s="42">
        <v>44440</v>
      </c>
      <c r="L6099" s="7" t="s">
        <v>35</v>
      </c>
      <c r="M6099" s="7">
        <v>900</v>
      </c>
      <c r="N6099" s="7">
        <v>10</v>
      </c>
      <c r="O6099" s="7">
        <v>288</v>
      </c>
      <c r="P6099" s="7">
        <v>1.236</v>
      </c>
      <c r="Q6099" s="7" t="str">
        <f>CONCATENATE(Z6099,"х",AA6099,"х",AB6099)</f>
        <v>290х215х26</v>
      </c>
      <c r="R6099" s="7" t="s">
        <v>206</v>
      </c>
      <c r="S6099" s="7" t="s">
        <v>39</v>
      </c>
      <c r="T6099" s="7" t="s">
        <v>31897</v>
      </c>
      <c r="U6099" s="7" t="s">
        <v>215</v>
      </c>
      <c r="V6099" s="7">
        <v>236865</v>
      </c>
      <c r="W6099" s="7">
        <f>A6099*M6099</f>
        <v>0</v>
      </c>
      <c r="X6099" s="7" t="str">
        <f>IF(A6099&gt;=1,1," ")</f>
        <v xml:space="preserve"> </v>
      </c>
      <c r="Y6099" s="7">
        <f>P6099*A6099</f>
        <v>0</v>
      </c>
      <c r="Z6099" s="7">
        <v>290</v>
      </c>
      <c r="AA6099" s="7">
        <v>215</v>
      </c>
      <c r="AB6099" s="7">
        <v>26</v>
      </c>
    </row>
    <row r="6100" spans="2:28" ht="180" x14ac:dyDescent="0.2">
      <c r="B6100" s="7" t="s">
        <v>31913</v>
      </c>
      <c r="D6100" s="7" t="s">
        <v>31914</v>
      </c>
      <c r="E6100" s="7" t="s">
        <v>445</v>
      </c>
      <c r="F6100" s="7" t="s">
        <v>31915</v>
      </c>
      <c r="G6100" s="7" t="s">
        <v>78</v>
      </c>
      <c r="H6100" s="7" t="s">
        <v>100</v>
      </c>
      <c r="I6100" s="49" t="s">
        <v>31916</v>
      </c>
      <c r="J6100" s="7" t="s">
        <v>102</v>
      </c>
      <c r="K6100" s="42">
        <v>44440</v>
      </c>
      <c r="L6100" s="7" t="s">
        <v>35</v>
      </c>
      <c r="M6100" s="7">
        <v>900</v>
      </c>
      <c r="N6100" s="7">
        <v>10</v>
      </c>
      <c r="O6100" s="7">
        <v>288</v>
      </c>
      <c r="P6100" s="7">
        <v>1.2769999999999999</v>
      </c>
      <c r="Q6100" s="7" t="str">
        <f>CONCATENATE(Z6100,"х",AA6100,"х",AB6100)</f>
        <v>289х216х30</v>
      </c>
      <c r="R6100" s="7" t="s">
        <v>206</v>
      </c>
      <c r="S6100" s="7" t="s">
        <v>39</v>
      </c>
      <c r="T6100" s="7" t="s">
        <v>31897</v>
      </c>
      <c r="U6100" s="7" t="s">
        <v>215</v>
      </c>
      <c r="V6100" s="7">
        <v>235218</v>
      </c>
      <c r="W6100" s="7">
        <f>A6100*M6100</f>
        <v>0</v>
      </c>
      <c r="X6100" s="7" t="str">
        <f>IF(A6100&gt;=1,1," ")</f>
        <v xml:space="preserve"> </v>
      </c>
      <c r="Y6100" s="7">
        <f>P6100*A6100</f>
        <v>0</v>
      </c>
      <c r="Z6100" s="7">
        <v>289</v>
      </c>
      <c r="AA6100" s="7">
        <v>216</v>
      </c>
      <c r="AB6100" s="7">
        <v>30</v>
      </c>
    </row>
    <row r="6101" spans="2:28" x14ac:dyDescent="0.2">
      <c r="B6101" s="7" t="s">
        <v>31917</v>
      </c>
      <c r="D6101" s="7" t="s">
        <v>31918</v>
      </c>
      <c r="E6101" s="7" t="s">
        <v>25405</v>
      </c>
      <c r="F6101" s="7" t="s">
        <v>31919</v>
      </c>
      <c r="G6101" s="7" t="s">
        <v>878</v>
      </c>
      <c r="H6101" s="7" t="s">
        <v>204</v>
      </c>
      <c r="I6101" s="7" t="s">
        <v>31920</v>
      </c>
      <c r="J6101" s="7" t="s">
        <v>31921</v>
      </c>
      <c r="K6101" s="42">
        <v>43282</v>
      </c>
      <c r="L6101" s="7" t="s">
        <v>441</v>
      </c>
      <c r="M6101" s="7" t="s">
        <v>2558</v>
      </c>
      <c r="N6101" s="7">
        <v>10</v>
      </c>
      <c r="O6101" s="7">
        <v>224</v>
      </c>
      <c r="P6101" s="7">
        <v>1.0489999999999999</v>
      </c>
      <c r="Q6101" s="7" t="str">
        <f>CONCATENATE(Z6101,"х",AA6101,"х",AB6101)</f>
        <v>280х210х23</v>
      </c>
      <c r="R6101" s="7" t="s">
        <v>206</v>
      </c>
      <c r="S6101" s="7" t="s">
        <v>39</v>
      </c>
      <c r="T6101" s="7" t="s">
        <v>31922</v>
      </c>
      <c r="U6101" s="7" t="s">
        <v>84</v>
      </c>
      <c r="V6101" s="7">
        <v>249178</v>
      </c>
      <c r="W6101" s="7" t="e">
        <f>A6101*M6101</f>
        <v>#VALUE!</v>
      </c>
      <c r="X6101" s="7" t="str">
        <f>IF(A6101&gt;=1,1," ")</f>
        <v xml:space="preserve"> </v>
      </c>
      <c r="Y6101" s="7">
        <f>P6101*A6101</f>
        <v>0</v>
      </c>
      <c r="Z6101" s="7">
        <v>280</v>
      </c>
      <c r="AA6101" s="7">
        <v>210</v>
      </c>
      <c r="AB6101" s="7">
        <v>23</v>
      </c>
    </row>
    <row r="6102" spans="2:28" ht="191.25" x14ac:dyDescent="0.2">
      <c r="B6102" s="7" t="s">
        <v>31923</v>
      </c>
      <c r="D6102" s="7" t="s">
        <v>31924</v>
      </c>
      <c r="E6102" s="7" t="s">
        <v>31900</v>
      </c>
      <c r="F6102" s="7" t="s">
        <v>31925</v>
      </c>
      <c r="G6102" s="7" t="s">
        <v>815</v>
      </c>
      <c r="H6102" s="7" t="s">
        <v>100</v>
      </c>
      <c r="I6102" s="49" t="s">
        <v>31926</v>
      </c>
      <c r="J6102" s="7" t="s">
        <v>102</v>
      </c>
      <c r="K6102" s="42">
        <v>44440</v>
      </c>
      <c r="L6102" s="7" t="s">
        <v>35</v>
      </c>
      <c r="M6102" s="7">
        <v>990</v>
      </c>
      <c r="N6102" s="7">
        <v>10</v>
      </c>
      <c r="O6102" s="7">
        <v>288</v>
      </c>
      <c r="P6102" s="7">
        <v>1.2749999999999999</v>
      </c>
      <c r="Q6102" s="7" t="str">
        <f>CONCATENATE(Z6102,"х",AA6102,"х",AB6102)</f>
        <v>290х215х29</v>
      </c>
      <c r="R6102" s="7" t="s">
        <v>206</v>
      </c>
      <c r="S6102" s="7" t="s">
        <v>39</v>
      </c>
      <c r="T6102" s="7" t="s">
        <v>31927</v>
      </c>
      <c r="U6102" s="7" t="s">
        <v>84</v>
      </c>
      <c r="V6102" s="7">
        <v>245020</v>
      </c>
      <c r="W6102" s="7">
        <f>A6102*M6102</f>
        <v>0</v>
      </c>
      <c r="X6102" s="7" t="str">
        <f>IF(A6102&gt;=1,1," ")</f>
        <v xml:space="preserve"> </v>
      </c>
      <c r="Y6102" s="7">
        <f>P6102*A6102</f>
        <v>0</v>
      </c>
      <c r="Z6102" s="7">
        <v>290</v>
      </c>
      <c r="AA6102" s="7">
        <v>215</v>
      </c>
      <c r="AB6102" s="7">
        <v>29</v>
      </c>
    </row>
    <row r="6103" spans="2:28" ht="180" x14ac:dyDescent="0.2">
      <c r="B6103" s="7" t="s">
        <v>31928</v>
      </c>
      <c r="D6103" s="7" t="s">
        <v>31929</v>
      </c>
      <c r="E6103" s="7" t="s">
        <v>905</v>
      </c>
      <c r="F6103" s="7" t="s">
        <v>31930</v>
      </c>
      <c r="G6103" s="7" t="s">
        <v>78</v>
      </c>
      <c r="H6103" s="7" t="s">
        <v>100</v>
      </c>
      <c r="I6103" s="49" t="s">
        <v>31916</v>
      </c>
      <c r="J6103" s="7" t="s">
        <v>102</v>
      </c>
      <c r="K6103" s="42">
        <v>44440</v>
      </c>
      <c r="L6103" s="7" t="s">
        <v>35</v>
      </c>
      <c r="M6103" s="7">
        <v>900</v>
      </c>
      <c r="N6103" s="7">
        <v>10</v>
      </c>
      <c r="O6103" s="7">
        <v>288</v>
      </c>
      <c r="P6103" s="7">
        <v>1.29</v>
      </c>
      <c r="Q6103" s="7" t="str">
        <f>CONCATENATE(Z6103,"х",AA6103,"х",AB6103)</f>
        <v>289х216х26</v>
      </c>
      <c r="R6103" s="7" t="s">
        <v>206</v>
      </c>
      <c r="S6103" s="7" t="s">
        <v>39</v>
      </c>
      <c r="T6103" s="7" t="s">
        <v>31927</v>
      </c>
      <c r="U6103" s="7" t="s">
        <v>215</v>
      </c>
      <c r="V6103" s="7">
        <v>235217</v>
      </c>
      <c r="W6103" s="7">
        <f>A6103*M6103</f>
        <v>0</v>
      </c>
      <c r="X6103" s="7" t="str">
        <f>IF(A6103&gt;=1,1," ")</f>
        <v xml:space="preserve"> </v>
      </c>
      <c r="Y6103" s="7">
        <f>P6103*A6103</f>
        <v>0</v>
      </c>
      <c r="Z6103" s="7">
        <v>289</v>
      </c>
      <c r="AA6103" s="7">
        <v>216</v>
      </c>
      <c r="AB6103" s="7">
        <v>26</v>
      </c>
    </row>
    <row r="6104" spans="2:28" ht="146.25" x14ac:dyDescent="0.2">
      <c r="B6104" s="7" t="s">
        <v>31931</v>
      </c>
      <c r="D6104" s="7" t="s">
        <v>31932</v>
      </c>
      <c r="E6104" s="7" t="s">
        <v>31933</v>
      </c>
      <c r="F6104" s="7" t="s">
        <v>31934</v>
      </c>
      <c r="G6104" s="7" t="s">
        <v>63</v>
      </c>
      <c r="H6104" s="7" t="s">
        <v>100</v>
      </c>
      <c r="I6104" s="49" t="s">
        <v>31935</v>
      </c>
      <c r="J6104" s="7" t="s">
        <v>18939</v>
      </c>
      <c r="K6104" s="42">
        <v>36440</v>
      </c>
      <c r="L6104" s="7" t="s">
        <v>35</v>
      </c>
      <c r="M6104" s="7">
        <v>900</v>
      </c>
      <c r="N6104" s="7">
        <v>10</v>
      </c>
      <c r="O6104" s="7">
        <v>240</v>
      </c>
      <c r="P6104" s="7">
        <v>1.0649999999999999</v>
      </c>
      <c r="Q6104" s="7" t="str">
        <f>CONCATENATE(Z6104,"х",AA6104,"х",AB6104)</f>
        <v>289х216х22</v>
      </c>
      <c r="R6104" s="7" t="s">
        <v>206</v>
      </c>
      <c r="S6104" s="7" t="s">
        <v>39</v>
      </c>
      <c r="T6104" s="7" t="s">
        <v>31927</v>
      </c>
      <c r="U6104" s="7" t="s">
        <v>84</v>
      </c>
      <c r="V6104" s="7">
        <v>205548</v>
      </c>
      <c r="W6104" s="7">
        <f>A6104*M6104</f>
        <v>0</v>
      </c>
      <c r="X6104" s="7" t="str">
        <f>IF(A6104&gt;=1,1," ")</f>
        <v xml:space="preserve"> </v>
      </c>
      <c r="Y6104" s="7">
        <f>P6104*A6104</f>
        <v>0</v>
      </c>
      <c r="Z6104" s="7">
        <v>289</v>
      </c>
      <c r="AA6104" s="7">
        <v>216</v>
      </c>
      <c r="AB6104" s="7">
        <v>22</v>
      </c>
    </row>
    <row r="6105" spans="2:28" ht="157.5" x14ac:dyDescent="0.2">
      <c r="B6105" s="7" t="s">
        <v>31936</v>
      </c>
      <c r="D6105" s="7" t="s">
        <v>31937</v>
      </c>
      <c r="E6105" s="7" t="s">
        <v>31938</v>
      </c>
      <c r="F6105" s="7" t="s">
        <v>31939</v>
      </c>
      <c r="G6105" s="7" t="s">
        <v>63</v>
      </c>
      <c r="H6105" s="7" t="s">
        <v>100</v>
      </c>
      <c r="I6105" s="49" t="s">
        <v>31940</v>
      </c>
      <c r="J6105" s="7" t="s">
        <v>30278</v>
      </c>
      <c r="K6105" s="42">
        <v>39930</v>
      </c>
      <c r="L6105" s="7" t="s">
        <v>35</v>
      </c>
      <c r="M6105" s="7">
        <v>900</v>
      </c>
      <c r="N6105" s="7">
        <v>10</v>
      </c>
      <c r="O6105" s="7">
        <v>288</v>
      </c>
      <c r="P6105" s="7">
        <v>1.2769999999999999</v>
      </c>
      <c r="Q6105" s="7" t="str">
        <f>CONCATENATE(Z6105,"х",AA6105,"х",AB6105)</f>
        <v>289х220х27</v>
      </c>
      <c r="R6105" s="7" t="s">
        <v>206</v>
      </c>
      <c r="S6105" s="7" t="s">
        <v>39</v>
      </c>
      <c r="T6105" s="7" t="s">
        <v>31927</v>
      </c>
      <c r="U6105" s="7" t="s">
        <v>84</v>
      </c>
      <c r="V6105" s="7">
        <v>233038</v>
      </c>
      <c r="W6105" s="7">
        <f>A6105*M6105</f>
        <v>0</v>
      </c>
      <c r="X6105" s="7" t="str">
        <f>IF(A6105&gt;=1,1," ")</f>
        <v xml:space="preserve"> </v>
      </c>
      <c r="Y6105" s="7">
        <f>P6105*A6105</f>
        <v>0</v>
      </c>
      <c r="Z6105" s="7">
        <v>289</v>
      </c>
      <c r="AA6105" s="7">
        <v>220</v>
      </c>
      <c r="AB6105" s="7">
        <v>27</v>
      </c>
    </row>
    <row r="6106" spans="2:28" ht="157.5" x14ac:dyDescent="0.2">
      <c r="B6106" s="7" t="s">
        <v>31941</v>
      </c>
      <c r="D6106" s="7" t="s">
        <v>31942</v>
      </c>
      <c r="E6106" s="7" t="s">
        <v>3090</v>
      </c>
      <c r="F6106" s="7" t="s">
        <v>31943</v>
      </c>
      <c r="G6106" s="7" t="s">
        <v>78</v>
      </c>
      <c r="H6106" s="7" t="s">
        <v>100</v>
      </c>
      <c r="I6106" s="49" t="s">
        <v>31896</v>
      </c>
      <c r="J6106" s="42">
        <v>42934</v>
      </c>
      <c r="K6106" s="42">
        <v>42934</v>
      </c>
      <c r="L6106" s="7" t="s">
        <v>35</v>
      </c>
      <c r="M6106" s="7">
        <v>990</v>
      </c>
      <c r="N6106" s="7">
        <v>10</v>
      </c>
      <c r="O6106" s="7">
        <v>288</v>
      </c>
      <c r="P6106" s="7">
        <v>1.23</v>
      </c>
      <c r="Q6106" s="7" t="str">
        <f>CONCATENATE(Z6106,"х",AA6106,"х",AB6106)</f>
        <v>290х217х26</v>
      </c>
      <c r="R6106" s="7" t="s">
        <v>206</v>
      </c>
      <c r="S6106" s="7" t="s">
        <v>39</v>
      </c>
      <c r="T6106" s="7" t="s">
        <v>31927</v>
      </c>
      <c r="U6106" s="7" t="s">
        <v>84</v>
      </c>
      <c r="V6106" s="7">
        <v>244684</v>
      </c>
      <c r="W6106" s="7">
        <f>A6106*M6106</f>
        <v>0</v>
      </c>
      <c r="X6106" s="7" t="str">
        <f>IF(A6106&gt;=1,1," ")</f>
        <v xml:space="preserve"> </v>
      </c>
      <c r="Y6106" s="7">
        <f>P6106*A6106</f>
        <v>0</v>
      </c>
      <c r="Z6106" s="7">
        <v>290</v>
      </c>
      <c r="AA6106" s="7">
        <v>217</v>
      </c>
      <c r="AB6106" s="7">
        <v>26</v>
      </c>
    </row>
    <row r="6107" spans="2:28" ht="146.25" x14ac:dyDescent="0.2">
      <c r="B6107" s="7" t="s">
        <v>31944</v>
      </c>
      <c r="D6107" s="7" t="s">
        <v>31945</v>
      </c>
      <c r="E6107" s="7" t="s">
        <v>9419</v>
      </c>
      <c r="F6107" s="7" t="s">
        <v>31946</v>
      </c>
      <c r="G6107" s="7" t="s">
        <v>815</v>
      </c>
      <c r="H6107" s="7" t="s">
        <v>686</v>
      </c>
      <c r="I6107" s="49" t="s">
        <v>31947</v>
      </c>
      <c r="J6107" s="7" t="s">
        <v>31948</v>
      </c>
      <c r="K6107" s="42">
        <v>43153</v>
      </c>
      <c r="L6107" s="7" t="s">
        <v>35</v>
      </c>
      <c r="M6107" s="7">
        <v>768</v>
      </c>
      <c r="N6107" s="7">
        <v>10</v>
      </c>
      <c r="O6107" s="7" t="s">
        <v>15308</v>
      </c>
      <c r="P6107" s="7">
        <v>1.0900000000000001</v>
      </c>
      <c r="Q6107" s="7" t="str">
        <f>CONCATENATE(Z6107,"х",AA6107,"х",AB6107)</f>
        <v>215х145х53</v>
      </c>
      <c r="R6107" s="7" t="s">
        <v>82</v>
      </c>
      <c r="S6107" s="7" t="s">
        <v>39</v>
      </c>
      <c r="T6107" s="7" t="s">
        <v>31949</v>
      </c>
      <c r="U6107" s="7" t="s">
        <v>37</v>
      </c>
      <c r="V6107" s="7">
        <v>257816</v>
      </c>
      <c r="W6107" s="7">
        <f>A6107*M6107</f>
        <v>0</v>
      </c>
      <c r="X6107" s="7" t="str">
        <f>IF(A6107&gt;=1,1," ")</f>
        <v xml:space="preserve"> </v>
      </c>
      <c r="Y6107" s="7">
        <f>P6107*A6107</f>
        <v>0</v>
      </c>
      <c r="Z6107" s="7">
        <v>215</v>
      </c>
      <c r="AA6107" s="7">
        <v>145</v>
      </c>
      <c r="AB6107" s="7">
        <v>53</v>
      </c>
    </row>
    <row r="6108" spans="2:28" ht="225" x14ac:dyDescent="0.2">
      <c r="B6108" s="7" t="s">
        <v>31950</v>
      </c>
      <c r="D6108" s="7" t="s">
        <v>31951</v>
      </c>
      <c r="E6108" s="7" t="s">
        <v>3779</v>
      </c>
      <c r="F6108" s="7" t="s">
        <v>31952</v>
      </c>
      <c r="G6108" s="7" t="s">
        <v>63</v>
      </c>
      <c r="H6108" s="7" t="s">
        <v>271</v>
      </c>
      <c r="I6108" s="49" t="s">
        <v>31953</v>
      </c>
      <c r="J6108" s="7" t="s">
        <v>31954</v>
      </c>
      <c r="K6108" s="42">
        <v>42040</v>
      </c>
      <c r="L6108" s="7" t="s">
        <v>35</v>
      </c>
      <c r="M6108" s="7">
        <v>810</v>
      </c>
      <c r="N6108" s="7">
        <v>10</v>
      </c>
      <c r="O6108" s="7" t="s">
        <v>31955</v>
      </c>
      <c r="P6108" s="7">
        <v>1.216</v>
      </c>
      <c r="Q6108" s="7" t="str">
        <f>CONCATENATE(Z6108,"х",AA6108,"х",AB6108)</f>
        <v>219х150х64</v>
      </c>
      <c r="R6108" s="7" t="s">
        <v>82</v>
      </c>
      <c r="S6108" s="7" t="s">
        <v>39</v>
      </c>
      <c r="T6108" s="7" t="s">
        <v>31949</v>
      </c>
      <c r="U6108" s="7" t="s">
        <v>56</v>
      </c>
      <c r="V6108" s="7">
        <v>259451</v>
      </c>
      <c r="W6108" s="7">
        <f>A6108*M6108</f>
        <v>0</v>
      </c>
      <c r="X6108" s="7" t="str">
        <f>IF(A6108&gt;=1,1," ")</f>
        <v xml:space="preserve"> </v>
      </c>
      <c r="Y6108" s="7">
        <f>P6108*A6108</f>
        <v>0</v>
      </c>
      <c r="Z6108" s="7">
        <v>219</v>
      </c>
      <c r="AA6108" s="7">
        <v>150</v>
      </c>
      <c r="AB6108" s="7">
        <v>64</v>
      </c>
    </row>
    <row r="6109" spans="2:28" x14ac:dyDescent="0.2">
      <c r="B6109" s="7" t="s">
        <v>31956</v>
      </c>
      <c r="C6109" s="7" t="s">
        <v>59</v>
      </c>
      <c r="D6109" s="7" t="s">
        <v>31957</v>
      </c>
      <c r="E6109" s="7" t="s">
        <v>3818</v>
      </c>
      <c r="F6109" s="7" t="s">
        <v>31958</v>
      </c>
      <c r="G6109" s="7" t="s">
        <v>63</v>
      </c>
      <c r="H6109" s="7" t="s">
        <v>686</v>
      </c>
      <c r="I6109" s="7" t="s">
        <v>31959</v>
      </c>
      <c r="J6109" s="7" t="s">
        <v>3821</v>
      </c>
      <c r="K6109" s="42">
        <v>42185</v>
      </c>
      <c r="L6109" s="7" t="s">
        <v>35</v>
      </c>
      <c r="M6109" s="7">
        <v>942</v>
      </c>
      <c r="N6109" s="7">
        <v>10</v>
      </c>
      <c r="O6109" s="7" t="s">
        <v>9233</v>
      </c>
      <c r="P6109" s="7">
        <v>0.93</v>
      </c>
      <c r="Q6109" s="7" t="str">
        <f>CONCATENATE(Z6109,"х",AA6109,"х",AB6109)</f>
        <v>219х148х48</v>
      </c>
      <c r="R6109" s="7" t="s">
        <v>82</v>
      </c>
      <c r="S6109" s="7" t="s">
        <v>39</v>
      </c>
      <c r="T6109" s="7" t="s">
        <v>31949</v>
      </c>
      <c r="U6109" s="7" t="s">
        <v>37</v>
      </c>
      <c r="V6109" s="7">
        <v>271914</v>
      </c>
      <c r="W6109" s="7">
        <f>A6109*M6109</f>
        <v>0</v>
      </c>
      <c r="X6109" s="7" t="str">
        <f>IF(A6109&gt;=1,1," ")</f>
        <v xml:space="preserve"> </v>
      </c>
      <c r="Y6109" s="7">
        <f>P6109*A6109</f>
        <v>0</v>
      </c>
      <c r="Z6109" s="7">
        <v>219</v>
      </c>
      <c r="AA6109" s="7">
        <v>148</v>
      </c>
      <c r="AB6109" s="7">
        <v>48</v>
      </c>
    </row>
    <row r="6110" spans="2:28" ht="157.5" x14ac:dyDescent="0.2">
      <c r="B6110" s="7" t="s">
        <v>31960</v>
      </c>
      <c r="D6110" s="7" t="s">
        <v>31961</v>
      </c>
      <c r="E6110" s="7" t="s">
        <v>3791</v>
      </c>
      <c r="F6110" s="7" t="s">
        <v>31946</v>
      </c>
      <c r="G6110" s="7" t="s">
        <v>63</v>
      </c>
      <c r="H6110" s="7" t="s">
        <v>686</v>
      </c>
      <c r="I6110" s="49" t="s">
        <v>31962</v>
      </c>
      <c r="J6110" s="7" t="s">
        <v>31963</v>
      </c>
      <c r="K6110" s="42">
        <v>42709</v>
      </c>
      <c r="L6110" s="7" t="s">
        <v>35</v>
      </c>
      <c r="M6110" s="7">
        <v>900</v>
      </c>
      <c r="N6110" s="7">
        <v>10</v>
      </c>
      <c r="O6110" s="7" t="s">
        <v>13732</v>
      </c>
      <c r="P6110" s="7">
        <v>1.0109999999999999</v>
      </c>
      <c r="Q6110" s="7" t="str">
        <f>CONCATENATE(Z6110,"х",AA6110,"х",AB6110)</f>
        <v>219х157х50</v>
      </c>
      <c r="R6110" s="7" t="s">
        <v>82</v>
      </c>
      <c r="S6110" s="7" t="s">
        <v>39</v>
      </c>
      <c r="T6110" s="7" t="s">
        <v>31949</v>
      </c>
      <c r="U6110" s="7" t="s">
        <v>37</v>
      </c>
      <c r="V6110" s="7">
        <v>235550</v>
      </c>
      <c r="W6110" s="7">
        <f>A6110*M6110</f>
        <v>0</v>
      </c>
      <c r="X6110" s="7" t="str">
        <f>IF(A6110&gt;=1,1," ")</f>
        <v xml:space="preserve"> </v>
      </c>
      <c r="Y6110" s="7">
        <f>P6110*A6110</f>
        <v>0</v>
      </c>
      <c r="Z6110" s="7">
        <v>219</v>
      </c>
      <c r="AA6110" s="7">
        <v>157</v>
      </c>
      <c r="AB6110" s="7">
        <v>50</v>
      </c>
    </row>
    <row r="6111" spans="2:28" ht="168.75" x14ac:dyDescent="0.2">
      <c r="B6111" s="7" t="s">
        <v>31964</v>
      </c>
      <c r="D6111" s="7" t="s">
        <v>31965</v>
      </c>
      <c r="E6111" s="7" t="s">
        <v>698</v>
      </c>
      <c r="F6111" s="7" t="s">
        <v>31966</v>
      </c>
      <c r="G6111" s="7" t="s">
        <v>78</v>
      </c>
      <c r="H6111" s="7" t="s">
        <v>686</v>
      </c>
      <c r="I6111" s="49" t="s">
        <v>31967</v>
      </c>
      <c r="J6111" s="7" t="s">
        <v>706</v>
      </c>
      <c r="K6111" s="42">
        <v>44151</v>
      </c>
      <c r="L6111" s="7" t="s">
        <v>35</v>
      </c>
      <c r="M6111" s="7">
        <v>900</v>
      </c>
      <c r="N6111" s="7">
        <v>10</v>
      </c>
      <c r="O6111" s="7" t="s">
        <v>31968</v>
      </c>
      <c r="P6111" s="7">
        <v>0.94499999999999995</v>
      </c>
      <c r="Q6111" s="7" t="str">
        <f>CONCATENATE(Z6111,"х",AA6111,"х",AB6111)</f>
        <v>220х145х48</v>
      </c>
      <c r="R6111" s="7" t="s">
        <v>82</v>
      </c>
      <c r="S6111" s="7" t="s">
        <v>39</v>
      </c>
      <c r="T6111" s="7" t="s">
        <v>31949</v>
      </c>
      <c r="U6111" s="7" t="s">
        <v>37</v>
      </c>
      <c r="V6111" s="7">
        <v>263060</v>
      </c>
      <c r="W6111" s="7">
        <f>A6111*M6111</f>
        <v>0</v>
      </c>
      <c r="X6111" s="7" t="str">
        <f>IF(A6111&gt;=1,1," ")</f>
        <v xml:space="preserve"> </v>
      </c>
      <c r="Y6111" s="7">
        <f>P6111*A6111</f>
        <v>0</v>
      </c>
      <c r="Z6111" s="7">
        <v>220</v>
      </c>
      <c r="AA6111" s="7">
        <v>145</v>
      </c>
      <c r="AB6111" s="7">
        <v>48</v>
      </c>
    </row>
    <row r="6112" spans="2:28" ht="180" x14ac:dyDescent="0.2">
      <c r="B6112" s="7" t="s">
        <v>31969</v>
      </c>
      <c r="D6112" s="7" t="s">
        <v>31970</v>
      </c>
      <c r="E6112" s="7" t="s">
        <v>12407</v>
      </c>
      <c r="F6112" s="7" t="s">
        <v>31971</v>
      </c>
      <c r="G6112" s="7" t="s">
        <v>815</v>
      </c>
      <c r="H6112" s="7" t="s">
        <v>686</v>
      </c>
      <c r="I6112" s="49" t="s">
        <v>31972</v>
      </c>
      <c r="J6112" s="7" t="s">
        <v>12410</v>
      </c>
      <c r="K6112" s="42">
        <v>42614</v>
      </c>
      <c r="L6112" s="7" t="s">
        <v>441</v>
      </c>
      <c r="M6112" s="7">
        <v>720</v>
      </c>
      <c r="N6112" s="7">
        <v>10</v>
      </c>
      <c r="O6112" s="7" t="s">
        <v>21087</v>
      </c>
      <c r="P6112" s="7">
        <v>1.123</v>
      </c>
      <c r="Q6112" s="7" t="str">
        <f>CONCATENATE(Z6112,"х",AA6112,"х",AB6112)</f>
        <v>218х150х58</v>
      </c>
      <c r="R6112" s="7" t="s">
        <v>82</v>
      </c>
      <c r="S6112" s="7" t="s">
        <v>39</v>
      </c>
      <c r="T6112" s="7" t="s">
        <v>31949</v>
      </c>
      <c r="U6112" s="7" t="s">
        <v>56</v>
      </c>
      <c r="V6112" s="7">
        <v>256807</v>
      </c>
      <c r="W6112" s="7">
        <f>A6112*M6112</f>
        <v>0</v>
      </c>
      <c r="X6112" s="7" t="str">
        <f>IF(A6112&gt;=1,1," ")</f>
        <v xml:space="preserve"> </v>
      </c>
      <c r="Y6112" s="7">
        <f>P6112*A6112</f>
        <v>0</v>
      </c>
      <c r="Z6112" s="7">
        <v>218</v>
      </c>
      <c r="AA6112" s="7">
        <v>150</v>
      </c>
      <c r="AB6112" s="7">
        <v>58</v>
      </c>
    </row>
    <row r="6113" spans="2:28" ht="409.5" x14ac:dyDescent="0.2">
      <c r="B6113" s="7" t="s">
        <v>31973</v>
      </c>
      <c r="D6113" s="7" t="s">
        <v>31974</v>
      </c>
      <c r="E6113" s="7" t="s">
        <v>7690</v>
      </c>
      <c r="F6113" s="7" t="s">
        <v>31975</v>
      </c>
      <c r="G6113" s="7" t="s">
        <v>63</v>
      </c>
      <c r="H6113" s="7" t="s">
        <v>284</v>
      </c>
      <c r="I6113" s="49" t="s">
        <v>31976</v>
      </c>
      <c r="J6113" s="7" t="s">
        <v>31977</v>
      </c>
      <c r="K6113" s="42">
        <v>44166</v>
      </c>
      <c r="L6113" s="7" t="s">
        <v>35</v>
      </c>
      <c r="M6113" s="7">
        <v>720</v>
      </c>
      <c r="N6113" s="7">
        <v>10</v>
      </c>
      <c r="O6113" s="7">
        <v>576</v>
      </c>
      <c r="P6113" s="7">
        <v>0.58199999999999996</v>
      </c>
      <c r="Q6113" s="7" t="str">
        <f>CONCATENATE(Z6113,"х",AA6113,"х",AB6113)</f>
        <v>219х147х35</v>
      </c>
      <c r="R6113" s="7" t="s">
        <v>82</v>
      </c>
      <c r="S6113" s="7" t="s">
        <v>39</v>
      </c>
      <c r="T6113" s="7" t="s">
        <v>31978</v>
      </c>
      <c r="U6113" s="7" t="s">
        <v>37</v>
      </c>
      <c r="V6113" s="7">
        <v>265524</v>
      </c>
      <c r="W6113" s="7">
        <f>A6113*M6113</f>
        <v>0</v>
      </c>
      <c r="X6113" s="7" t="str">
        <f>IF(A6113&gt;=1,1," ")</f>
        <v xml:space="preserve"> </v>
      </c>
      <c r="Y6113" s="7">
        <f>P6113*A6113</f>
        <v>0</v>
      </c>
      <c r="Z6113" s="7">
        <v>219</v>
      </c>
      <c r="AA6113" s="7">
        <v>147</v>
      </c>
      <c r="AB6113" s="7">
        <v>35</v>
      </c>
    </row>
    <row r="6114" spans="2:28" ht="303.75" x14ac:dyDescent="0.2">
      <c r="B6114" s="7" t="s">
        <v>31979</v>
      </c>
      <c r="D6114" s="7" t="s">
        <v>31980</v>
      </c>
      <c r="E6114" s="7" t="s">
        <v>7690</v>
      </c>
      <c r="F6114" s="7" t="s">
        <v>31981</v>
      </c>
      <c r="G6114" s="7" t="s">
        <v>63</v>
      </c>
      <c r="H6114" s="7" t="s">
        <v>284</v>
      </c>
      <c r="I6114" s="49" t="s">
        <v>31982</v>
      </c>
      <c r="J6114" s="7" t="s">
        <v>31983</v>
      </c>
      <c r="K6114" s="42">
        <v>44260</v>
      </c>
      <c r="L6114" s="7" t="s">
        <v>35</v>
      </c>
      <c r="M6114" s="7">
        <v>564</v>
      </c>
      <c r="N6114" s="7">
        <v>10</v>
      </c>
      <c r="O6114" s="7">
        <v>256</v>
      </c>
      <c r="P6114" s="7">
        <v>0.35</v>
      </c>
      <c r="Q6114" s="7" t="str">
        <f>CONCATENATE(Z6114,"х",AA6114,"х",AB6114)</f>
        <v>219х145х18</v>
      </c>
      <c r="R6114" s="7" t="s">
        <v>82</v>
      </c>
      <c r="S6114" s="7" t="s">
        <v>39</v>
      </c>
      <c r="T6114" s="7" t="s">
        <v>31978</v>
      </c>
      <c r="U6114" s="7" t="s">
        <v>259</v>
      </c>
      <c r="V6114" s="7">
        <v>270707</v>
      </c>
      <c r="W6114" s="7">
        <f>A6114*M6114</f>
        <v>0</v>
      </c>
      <c r="X6114" s="7" t="str">
        <f>IF(A6114&gt;=1,1," ")</f>
        <v xml:space="preserve"> </v>
      </c>
      <c r="Y6114" s="7">
        <f>P6114*A6114</f>
        <v>0</v>
      </c>
      <c r="Z6114" s="7">
        <v>219</v>
      </c>
      <c r="AA6114" s="7">
        <v>145</v>
      </c>
      <c r="AB6114" s="7">
        <v>18</v>
      </c>
    </row>
    <row r="6115" spans="2:28" x14ac:dyDescent="0.2">
      <c r="B6115" s="7" t="s">
        <v>31984</v>
      </c>
      <c r="D6115" s="7" t="s">
        <v>31985</v>
      </c>
      <c r="E6115" s="7" t="s">
        <v>31986</v>
      </c>
      <c r="F6115" s="7" t="s">
        <v>31987</v>
      </c>
      <c r="G6115" s="7" t="s">
        <v>878</v>
      </c>
      <c r="H6115" s="7" t="s">
        <v>2129</v>
      </c>
      <c r="I6115" s="7" t="s">
        <v>31988</v>
      </c>
      <c r="J6115" s="7">
        <v>151</v>
      </c>
      <c r="K6115" s="42">
        <v>43059</v>
      </c>
      <c r="L6115" s="7" t="s">
        <v>35</v>
      </c>
      <c r="M6115" s="7">
        <v>900</v>
      </c>
      <c r="N6115" s="7">
        <v>10</v>
      </c>
      <c r="O6115" s="7">
        <v>192</v>
      </c>
      <c r="P6115" s="7">
        <v>0.874</v>
      </c>
      <c r="Q6115" s="7" t="str">
        <f>CONCATENATE(Z6115,"х",AA6115,"х",AB6115)</f>
        <v>264х204х15</v>
      </c>
      <c r="R6115" s="7" t="s">
        <v>94</v>
      </c>
      <c r="S6115" s="7" t="s">
        <v>39</v>
      </c>
      <c r="T6115" s="7" t="s">
        <v>31989</v>
      </c>
      <c r="U6115" s="7" t="s">
        <v>215</v>
      </c>
      <c r="V6115" s="7">
        <v>236949</v>
      </c>
      <c r="W6115" s="7">
        <f>A6115*M6115</f>
        <v>0</v>
      </c>
      <c r="X6115" s="7" t="str">
        <f>IF(A6115&gt;=1,1," ")</f>
        <v xml:space="preserve"> </v>
      </c>
      <c r="Y6115" s="7">
        <f>P6115*A6115</f>
        <v>0</v>
      </c>
      <c r="Z6115" s="7">
        <v>264</v>
      </c>
      <c r="AA6115" s="7">
        <v>204</v>
      </c>
      <c r="AB6115" s="7">
        <v>15</v>
      </c>
    </row>
    <row r="6116" spans="2:28" ht="180" x14ac:dyDescent="0.2">
      <c r="B6116" s="7" t="s">
        <v>31990</v>
      </c>
      <c r="D6116" s="7" t="s">
        <v>31991</v>
      </c>
      <c r="E6116" s="7" t="s">
        <v>445</v>
      </c>
      <c r="F6116" s="7" t="s">
        <v>31992</v>
      </c>
      <c r="G6116" s="7" t="s">
        <v>878</v>
      </c>
      <c r="H6116" s="7" t="s">
        <v>2129</v>
      </c>
      <c r="I6116" s="49" t="s">
        <v>31993</v>
      </c>
      <c r="J6116" s="7" t="s">
        <v>12997</v>
      </c>
      <c r="K6116" s="42">
        <v>43166</v>
      </c>
      <c r="L6116" s="7" t="s">
        <v>35</v>
      </c>
      <c r="M6116" s="7">
        <v>900</v>
      </c>
      <c r="N6116" s="7">
        <v>10</v>
      </c>
      <c r="O6116" s="7">
        <v>192</v>
      </c>
      <c r="P6116" s="7">
        <v>0.877</v>
      </c>
      <c r="Q6116" s="7" t="str">
        <f>CONCATENATE(Z6116,"х",AA6116,"х",AB6116)</f>
        <v>255х197х15</v>
      </c>
      <c r="R6116" s="7" t="s">
        <v>94</v>
      </c>
      <c r="S6116" s="7" t="s">
        <v>39</v>
      </c>
      <c r="T6116" s="7" t="s">
        <v>31989</v>
      </c>
      <c r="U6116" s="7" t="s">
        <v>56</v>
      </c>
      <c r="V6116" s="7">
        <v>236948</v>
      </c>
      <c r="W6116" s="7">
        <f>A6116*M6116</f>
        <v>0</v>
      </c>
      <c r="X6116" s="7" t="str">
        <f>IF(A6116&gt;=1,1," ")</f>
        <v xml:space="preserve"> </v>
      </c>
      <c r="Y6116" s="7">
        <f>P6116*A6116</f>
        <v>0</v>
      </c>
      <c r="Z6116" s="7">
        <v>255</v>
      </c>
      <c r="AA6116" s="7">
        <v>197</v>
      </c>
      <c r="AB6116" s="7">
        <v>15</v>
      </c>
    </row>
    <row r="6117" spans="2:28" ht="202.5" x14ac:dyDescent="0.2">
      <c r="B6117" s="7" t="s">
        <v>31994</v>
      </c>
      <c r="D6117" s="7" t="s">
        <v>31995</v>
      </c>
      <c r="E6117" s="7" t="s">
        <v>905</v>
      </c>
      <c r="F6117" s="7" t="s">
        <v>31996</v>
      </c>
      <c r="G6117" s="7" t="s">
        <v>893</v>
      </c>
      <c r="H6117" s="7" t="s">
        <v>100</v>
      </c>
      <c r="I6117" s="49" t="s">
        <v>31997</v>
      </c>
      <c r="J6117" s="7" t="s">
        <v>102</v>
      </c>
      <c r="K6117" s="42">
        <v>44440</v>
      </c>
      <c r="L6117" s="7" t="s">
        <v>35</v>
      </c>
      <c r="M6117" s="7">
        <v>720</v>
      </c>
      <c r="N6117" s="7">
        <v>10</v>
      </c>
      <c r="O6117" s="7">
        <v>256</v>
      </c>
      <c r="P6117" s="7">
        <v>0.628</v>
      </c>
      <c r="Q6117" s="7" t="str">
        <f>CONCATENATE(Z6117,"х",AA6117,"х",AB6117)</f>
        <v>210х162х23</v>
      </c>
      <c r="R6117" s="7" t="s">
        <v>754</v>
      </c>
      <c r="S6117" s="7" t="s">
        <v>39</v>
      </c>
      <c r="T6117" s="7" t="s">
        <v>31998</v>
      </c>
      <c r="U6117" s="7" t="s">
        <v>84</v>
      </c>
      <c r="V6117" s="7">
        <v>234193</v>
      </c>
      <c r="W6117" s="7">
        <f>A6117*M6117</f>
        <v>0</v>
      </c>
      <c r="X6117" s="7" t="str">
        <f>IF(A6117&gt;=1,1," ")</f>
        <v xml:space="preserve"> </v>
      </c>
      <c r="Y6117" s="7">
        <f>P6117*A6117</f>
        <v>0</v>
      </c>
      <c r="Z6117" s="7">
        <v>210</v>
      </c>
      <c r="AA6117" s="7">
        <v>162</v>
      </c>
      <c r="AB6117" s="7">
        <v>23</v>
      </c>
    </row>
    <row r="6118" spans="2:28" ht="191.25" x14ac:dyDescent="0.2">
      <c r="B6118" s="7" t="s">
        <v>31999</v>
      </c>
      <c r="D6118" s="7" t="s">
        <v>32000</v>
      </c>
      <c r="E6118" s="7" t="s">
        <v>905</v>
      </c>
      <c r="F6118" s="7" t="s">
        <v>32001</v>
      </c>
      <c r="G6118" s="7" t="s">
        <v>893</v>
      </c>
      <c r="H6118" s="7" t="s">
        <v>100</v>
      </c>
      <c r="I6118" s="49" t="s">
        <v>32002</v>
      </c>
      <c r="J6118" s="7" t="s">
        <v>102</v>
      </c>
      <c r="K6118" s="42">
        <v>44440</v>
      </c>
      <c r="L6118" s="7" t="s">
        <v>35</v>
      </c>
      <c r="M6118" s="7">
        <v>720</v>
      </c>
      <c r="N6118" s="7">
        <v>10</v>
      </c>
      <c r="O6118" s="7">
        <v>256</v>
      </c>
      <c r="P6118" s="7">
        <v>0.628</v>
      </c>
      <c r="Q6118" s="7" t="str">
        <f>CONCATENATE(Z6118,"х",AA6118,"х",AB6118)</f>
        <v>216х170х23</v>
      </c>
      <c r="R6118" s="7" t="s">
        <v>754</v>
      </c>
      <c r="S6118" s="7" t="s">
        <v>39</v>
      </c>
      <c r="T6118" s="7" t="s">
        <v>31998</v>
      </c>
      <c r="U6118" s="7" t="s">
        <v>84</v>
      </c>
      <c r="V6118" s="7">
        <v>234197</v>
      </c>
      <c r="W6118" s="7">
        <f>A6118*M6118</f>
        <v>0</v>
      </c>
      <c r="X6118" s="7" t="str">
        <f>IF(A6118&gt;=1,1," ")</f>
        <v xml:space="preserve"> </v>
      </c>
      <c r="Y6118" s="7">
        <f>P6118*A6118</f>
        <v>0</v>
      </c>
      <c r="Z6118" s="7">
        <v>216</v>
      </c>
      <c r="AA6118" s="7">
        <v>170</v>
      </c>
      <c r="AB6118" s="7">
        <v>23</v>
      </c>
    </row>
    <row r="6119" spans="2:28" ht="213.75" x14ac:dyDescent="0.2">
      <c r="B6119" s="7" t="s">
        <v>32003</v>
      </c>
      <c r="D6119" s="7" t="s">
        <v>32004</v>
      </c>
      <c r="E6119" s="7" t="s">
        <v>32005</v>
      </c>
      <c r="F6119" s="7" t="s">
        <v>32006</v>
      </c>
      <c r="G6119" s="7" t="s">
        <v>815</v>
      </c>
      <c r="H6119" s="7" t="s">
        <v>337</v>
      </c>
      <c r="I6119" s="49" t="s">
        <v>32007</v>
      </c>
      <c r="J6119" s="7" t="s">
        <v>32008</v>
      </c>
      <c r="K6119" s="42">
        <v>43206</v>
      </c>
      <c r="L6119" s="7" t="s">
        <v>35</v>
      </c>
      <c r="M6119" s="7">
        <v>513.6</v>
      </c>
      <c r="N6119" s="7">
        <v>10</v>
      </c>
      <c r="O6119" s="7">
        <v>480</v>
      </c>
      <c r="P6119" s="7">
        <v>0.49</v>
      </c>
      <c r="Q6119" s="7" t="str">
        <f>CONCATENATE(Z6119,"х",AA6119,"х",AB6119)</f>
        <v>220х145х26</v>
      </c>
      <c r="R6119" s="7" t="s">
        <v>82</v>
      </c>
      <c r="S6119" s="7" t="s">
        <v>39</v>
      </c>
      <c r="T6119" s="7" t="s">
        <v>32009</v>
      </c>
      <c r="U6119" s="7" t="s">
        <v>37</v>
      </c>
      <c r="V6119" s="7">
        <v>248185</v>
      </c>
      <c r="W6119" s="7">
        <f>A6119*M6119</f>
        <v>0</v>
      </c>
      <c r="X6119" s="7" t="str">
        <f>IF(A6119&gt;=1,1," ")</f>
        <v xml:space="preserve"> </v>
      </c>
      <c r="Y6119" s="7">
        <f>P6119*A6119</f>
        <v>0</v>
      </c>
      <c r="Z6119" s="7">
        <v>220</v>
      </c>
      <c r="AA6119" s="7">
        <v>145</v>
      </c>
      <c r="AB6119" s="7">
        <v>26</v>
      </c>
    </row>
    <row r="6120" spans="2:28" ht="281.25" x14ac:dyDescent="0.2">
      <c r="B6120" s="7" t="s">
        <v>32010</v>
      </c>
      <c r="D6120" s="7" t="s">
        <v>32011</v>
      </c>
      <c r="E6120" s="7" t="s">
        <v>5451</v>
      </c>
      <c r="F6120" s="7" t="s">
        <v>32012</v>
      </c>
      <c r="G6120" s="7" t="s">
        <v>63</v>
      </c>
      <c r="H6120" s="7" t="s">
        <v>337</v>
      </c>
      <c r="I6120" s="49" t="s">
        <v>32013</v>
      </c>
      <c r="J6120" s="7" t="s">
        <v>5460</v>
      </c>
      <c r="K6120" s="42">
        <v>42725</v>
      </c>
      <c r="L6120" s="7" t="s">
        <v>35</v>
      </c>
      <c r="M6120" s="7">
        <v>630</v>
      </c>
      <c r="N6120" s="7">
        <v>10</v>
      </c>
      <c r="O6120" s="7">
        <v>432</v>
      </c>
      <c r="P6120" s="7">
        <v>0.48599999999999999</v>
      </c>
      <c r="Q6120" s="7" t="str">
        <f>CONCATENATE(Z6120,"х",AA6120,"х",AB6120)</f>
        <v>220х144х27</v>
      </c>
      <c r="R6120" s="7" t="s">
        <v>82</v>
      </c>
      <c r="S6120" s="7" t="s">
        <v>39</v>
      </c>
      <c r="T6120" s="7" t="s">
        <v>32009</v>
      </c>
      <c r="U6120" s="7" t="s">
        <v>56</v>
      </c>
      <c r="V6120" s="7">
        <v>232762</v>
      </c>
      <c r="W6120" s="7">
        <f>A6120*M6120</f>
        <v>0</v>
      </c>
      <c r="X6120" s="7" t="str">
        <f>IF(A6120&gt;=1,1," ")</f>
        <v xml:space="preserve"> </v>
      </c>
      <c r="Y6120" s="7">
        <f>P6120*A6120</f>
        <v>0</v>
      </c>
      <c r="Z6120" s="7">
        <v>220</v>
      </c>
      <c r="AA6120" s="7">
        <v>144</v>
      </c>
      <c r="AB6120" s="7">
        <v>27</v>
      </c>
    </row>
    <row r="6121" spans="2:28" ht="78.75" x14ac:dyDescent="0.2">
      <c r="B6121" s="7" t="s">
        <v>32014</v>
      </c>
      <c r="D6121" s="7" t="s">
        <v>32015</v>
      </c>
      <c r="E6121" s="7" t="s">
        <v>853</v>
      </c>
      <c r="F6121" s="7" t="s">
        <v>32016</v>
      </c>
      <c r="G6121" s="7" t="s">
        <v>78</v>
      </c>
      <c r="H6121" s="7" t="s">
        <v>403</v>
      </c>
      <c r="I6121" s="49" t="s">
        <v>32017</v>
      </c>
      <c r="J6121" s="7" t="s">
        <v>856</v>
      </c>
      <c r="K6121" s="42">
        <v>44287</v>
      </c>
      <c r="L6121" s="7" t="s">
        <v>35</v>
      </c>
      <c r="M6121" s="7">
        <v>90</v>
      </c>
      <c r="N6121" s="7">
        <v>10</v>
      </c>
      <c r="O6121" s="7">
        <v>16</v>
      </c>
      <c r="P6121" s="7">
        <v>7.4999999999999997E-2</v>
      </c>
      <c r="Q6121" s="7" t="str">
        <f>CONCATENATE(Z6121,"х",AA6121,"х",AB6121)</f>
        <v>280х208х2</v>
      </c>
      <c r="R6121" s="7" t="s">
        <v>206</v>
      </c>
      <c r="S6121" s="7">
        <v>3</v>
      </c>
      <c r="T6121" s="7" t="s">
        <v>32018</v>
      </c>
      <c r="U6121" s="7" t="s">
        <v>84</v>
      </c>
      <c r="V6121" s="7">
        <v>246163</v>
      </c>
      <c r="W6121" s="7">
        <f>A6121*M6121</f>
        <v>0</v>
      </c>
      <c r="X6121" s="7" t="str">
        <f>IF(A6121&gt;=1,1," ")</f>
        <v xml:space="preserve"> </v>
      </c>
      <c r="Y6121" s="7">
        <f>P6121*A6121</f>
        <v>0</v>
      </c>
      <c r="Z6121" s="7">
        <v>280</v>
      </c>
      <c r="AA6121" s="7">
        <v>208</v>
      </c>
      <c r="AB6121" s="7">
        <v>2</v>
      </c>
    </row>
    <row r="6122" spans="2:28" ht="135" x14ac:dyDescent="0.2">
      <c r="B6122" s="7" t="s">
        <v>32019</v>
      </c>
      <c r="D6122" s="7" t="s">
        <v>32020</v>
      </c>
      <c r="E6122" s="7" t="s">
        <v>10455</v>
      </c>
      <c r="F6122" s="7" t="s">
        <v>32021</v>
      </c>
      <c r="G6122" s="7" t="s">
        <v>63</v>
      </c>
      <c r="H6122" s="7" t="s">
        <v>204</v>
      </c>
      <c r="I6122" s="49" t="s">
        <v>32022</v>
      </c>
      <c r="J6122" s="50">
        <v>44531</v>
      </c>
      <c r="K6122" s="42">
        <v>44298</v>
      </c>
      <c r="L6122" s="7" t="s">
        <v>35</v>
      </c>
      <c r="M6122" s="7">
        <v>288</v>
      </c>
      <c r="N6122" s="7">
        <v>10</v>
      </c>
      <c r="O6122" s="7">
        <v>80</v>
      </c>
      <c r="P6122" s="7">
        <v>0.26700000000000002</v>
      </c>
      <c r="Q6122" s="7" t="str">
        <f>CONCATENATE(Z6122,"х",AA6122,"х",AB6122)</f>
        <v>280х210х6</v>
      </c>
      <c r="R6122" s="7" t="s">
        <v>206</v>
      </c>
      <c r="S6122" s="7">
        <v>3</v>
      </c>
      <c r="T6122" s="7" t="s">
        <v>32023</v>
      </c>
      <c r="U6122" s="7" t="s">
        <v>84</v>
      </c>
      <c r="V6122" s="7">
        <v>269569</v>
      </c>
      <c r="W6122" s="7">
        <f>A6122*M6122</f>
        <v>0</v>
      </c>
      <c r="X6122" s="7" t="str">
        <f>IF(A6122&gt;=1,1," ")</f>
        <v xml:space="preserve"> </v>
      </c>
      <c r="Y6122" s="7">
        <f>P6122*A6122</f>
        <v>0</v>
      </c>
      <c r="Z6122" s="7">
        <v>280</v>
      </c>
      <c r="AA6122" s="7">
        <v>210</v>
      </c>
      <c r="AB6122" s="7">
        <v>6</v>
      </c>
    </row>
    <row r="6123" spans="2:28" ht="146.25" x14ac:dyDescent="0.2">
      <c r="B6123" s="7" t="s">
        <v>32024</v>
      </c>
      <c r="D6123" s="7" t="s">
        <v>32025</v>
      </c>
      <c r="E6123" s="7" t="s">
        <v>3864</v>
      </c>
      <c r="F6123" s="7" t="s">
        <v>32026</v>
      </c>
      <c r="G6123" s="7" t="s">
        <v>63</v>
      </c>
      <c r="H6123" s="7" t="s">
        <v>271</v>
      </c>
      <c r="I6123" s="49" t="s">
        <v>32027</v>
      </c>
      <c r="J6123" s="7" t="s">
        <v>32028</v>
      </c>
      <c r="K6123" s="42">
        <v>42044</v>
      </c>
      <c r="L6123" s="7" t="s">
        <v>35</v>
      </c>
      <c r="M6123" s="7">
        <v>450</v>
      </c>
      <c r="N6123" s="7">
        <v>10</v>
      </c>
      <c r="O6123" s="7">
        <v>320</v>
      </c>
      <c r="P6123" s="7">
        <v>0.32500000000000001</v>
      </c>
      <c r="Q6123" s="7" t="str">
        <f>CONCATENATE(Z6123,"х",AA6123,"х",AB6123)</f>
        <v>207х133х20</v>
      </c>
      <c r="R6123" s="7" t="s">
        <v>36</v>
      </c>
      <c r="S6123" s="7" t="s">
        <v>39</v>
      </c>
      <c r="T6123" s="7" t="s">
        <v>32029</v>
      </c>
      <c r="U6123" s="7" t="s">
        <v>37</v>
      </c>
      <c r="V6123" s="7">
        <v>265408</v>
      </c>
      <c r="W6123" s="7">
        <f>A6123*M6123</f>
        <v>0</v>
      </c>
      <c r="X6123" s="7" t="str">
        <f>IF(A6123&gt;=1,1," ")</f>
        <v xml:space="preserve"> </v>
      </c>
      <c r="Y6123" s="7">
        <f>P6123*A6123</f>
        <v>0</v>
      </c>
      <c r="Z6123" s="7">
        <v>207</v>
      </c>
      <c r="AA6123" s="7">
        <v>133</v>
      </c>
      <c r="AB6123" s="7">
        <v>20</v>
      </c>
    </row>
    <row r="6124" spans="2:28" ht="281.25" x14ac:dyDescent="0.2">
      <c r="B6124" s="7" t="s">
        <v>32030</v>
      </c>
      <c r="D6124" s="7" t="s">
        <v>32031</v>
      </c>
      <c r="E6124" s="7" t="s">
        <v>3864</v>
      </c>
      <c r="F6124" s="7" t="s">
        <v>32032</v>
      </c>
      <c r="G6124" s="7" t="s">
        <v>78</v>
      </c>
      <c r="H6124" s="7" t="s">
        <v>1238</v>
      </c>
      <c r="I6124" s="49" t="s">
        <v>32033</v>
      </c>
      <c r="J6124" s="7" t="s">
        <v>32034</v>
      </c>
      <c r="K6124" s="42">
        <v>43305</v>
      </c>
      <c r="L6124" s="7" t="s">
        <v>35</v>
      </c>
      <c r="M6124" s="7">
        <v>427.2</v>
      </c>
      <c r="N6124" s="7">
        <v>10</v>
      </c>
      <c r="O6124" s="7">
        <v>320</v>
      </c>
      <c r="P6124" s="7">
        <v>0.31900000000000001</v>
      </c>
      <c r="Q6124" s="7" t="str">
        <f>CONCATENATE(Z6124,"х",AA6124,"х",AB6124)</f>
        <v>207х130х20</v>
      </c>
      <c r="R6124" s="7" t="s">
        <v>36</v>
      </c>
      <c r="S6124" s="7" t="s">
        <v>39</v>
      </c>
      <c r="T6124" s="7" t="s">
        <v>32029</v>
      </c>
      <c r="U6124" s="7" t="s">
        <v>37</v>
      </c>
      <c r="V6124" s="7">
        <v>252668</v>
      </c>
      <c r="W6124" s="7">
        <f>A6124*M6124</f>
        <v>0</v>
      </c>
      <c r="X6124" s="7" t="str">
        <f>IF(A6124&gt;=1,1," ")</f>
        <v xml:space="preserve"> </v>
      </c>
      <c r="Y6124" s="7">
        <f>P6124*A6124</f>
        <v>0</v>
      </c>
      <c r="Z6124" s="7">
        <v>207</v>
      </c>
      <c r="AA6124" s="7">
        <v>130</v>
      </c>
      <c r="AB6124" s="7">
        <v>20</v>
      </c>
    </row>
    <row r="6125" spans="2:28" ht="146.25" x14ac:dyDescent="0.2">
      <c r="B6125" s="7" t="s">
        <v>32035</v>
      </c>
      <c r="D6125" s="7" t="s">
        <v>32036</v>
      </c>
      <c r="E6125" s="7" t="s">
        <v>3864</v>
      </c>
      <c r="F6125" s="7" t="s">
        <v>32037</v>
      </c>
      <c r="G6125" s="7" t="s">
        <v>78</v>
      </c>
      <c r="H6125" s="7" t="s">
        <v>1238</v>
      </c>
      <c r="I6125" s="49" t="s">
        <v>32038</v>
      </c>
      <c r="J6125" s="7" t="s">
        <v>32034</v>
      </c>
      <c r="K6125" s="42">
        <v>43305</v>
      </c>
      <c r="L6125" s="7" t="s">
        <v>35</v>
      </c>
      <c r="M6125" s="7">
        <v>492</v>
      </c>
      <c r="N6125" s="7">
        <v>10</v>
      </c>
      <c r="O6125" s="7">
        <v>352</v>
      </c>
      <c r="P6125" s="7">
        <v>0.32500000000000001</v>
      </c>
      <c r="Q6125" s="7" t="str">
        <f>CONCATENATE(Z6125,"х",AA6125,"х",AB6125)</f>
        <v>201х131х20</v>
      </c>
      <c r="R6125" s="7" t="s">
        <v>36</v>
      </c>
      <c r="S6125" s="7" t="s">
        <v>39</v>
      </c>
      <c r="T6125" s="7" t="s">
        <v>32029</v>
      </c>
      <c r="U6125" s="7" t="s">
        <v>37</v>
      </c>
      <c r="V6125" s="7">
        <v>252667</v>
      </c>
      <c r="W6125" s="7">
        <f>A6125*M6125</f>
        <v>0</v>
      </c>
      <c r="X6125" s="7" t="str">
        <f>IF(A6125&gt;=1,1," ")</f>
        <v xml:space="preserve"> </v>
      </c>
      <c r="Y6125" s="7">
        <f>P6125*A6125</f>
        <v>0</v>
      </c>
      <c r="Z6125" s="7">
        <v>201</v>
      </c>
      <c r="AA6125" s="7">
        <v>131</v>
      </c>
      <c r="AB6125" s="7">
        <v>20</v>
      </c>
    </row>
    <row r="6126" spans="2:28" ht="135" x14ac:dyDescent="0.2">
      <c r="B6126" s="7" t="s">
        <v>32039</v>
      </c>
      <c r="C6126" s="7" t="s">
        <v>59</v>
      </c>
      <c r="D6126" s="7" t="s">
        <v>32040</v>
      </c>
      <c r="E6126" s="7" t="s">
        <v>3864</v>
      </c>
      <c r="F6126" s="7" t="s">
        <v>32041</v>
      </c>
      <c r="G6126" s="7" t="s">
        <v>63</v>
      </c>
      <c r="H6126" s="7" t="s">
        <v>1238</v>
      </c>
      <c r="I6126" s="49" t="s">
        <v>32042</v>
      </c>
      <c r="J6126" s="7" t="s">
        <v>32043</v>
      </c>
      <c r="K6126" s="42">
        <v>43934</v>
      </c>
      <c r="L6126" s="7" t="s">
        <v>35</v>
      </c>
      <c r="M6126" s="7">
        <v>427.2</v>
      </c>
      <c r="N6126" s="7">
        <v>10</v>
      </c>
      <c r="O6126" s="7">
        <v>256</v>
      </c>
      <c r="P6126" s="7">
        <v>0.29799999999999999</v>
      </c>
      <c r="Q6126" s="7" t="str">
        <f>CONCATENATE(Z6126,"х",AA6126,"х",AB6126)</f>
        <v>207х133х18</v>
      </c>
      <c r="R6126" s="7" t="s">
        <v>36</v>
      </c>
      <c r="S6126" s="7" t="s">
        <v>39</v>
      </c>
      <c r="T6126" s="7" t="s">
        <v>32029</v>
      </c>
      <c r="U6126" s="7" t="s">
        <v>37</v>
      </c>
      <c r="V6126" s="7">
        <v>222228</v>
      </c>
      <c r="W6126" s="7">
        <f>A6126*M6126</f>
        <v>0</v>
      </c>
      <c r="X6126" s="7" t="str">
        <f>IF(A6126&gt;=1,1," ")</f>
        <v xml:space="preserve"> </v>
      </c>
      <c r="Y6126" s="7">
        <f>P6126*A6126</f>
        <v>0</v>
      </c>
      <c r="Z6126" s="7">
        <v>207</v>
      </c>
      <c r="AA6126" s="7">
        <v>133</v>
      </c>
      <c r="AB6126" s="7">
        <v>18</v>
      </c>
    </row>
    <row r="6127" spans="2:28" ht="146.25" x14ac:dyDescent="0.2">
      <c r="B6127" s="7" t="s">
        <v>32044</v>
      </c>
      <c r="D6127" s="7" t="s">
        <v>32045</v>
      </c>
      <c r="E6127" s="7" t="s">
        <v>3864</v>
      </c>
      <c r="F6127" s="7" t="s">
        <v>3865</v>
      </c>
      <c r="G6127" s="7" t="s">
        <v>78</v>
      </c>
      <c r="H6127" s="7" t="s">
        <v>686</v>
      </c>
      <c r="I6127" s="49" t="s">
        <v>32046</v>
      </c>
      <c r="J6127" s="7" t="s">
        <v>32047</v>
      </c>
      <c r="K6127" s="42">
        <v>43809</v>
      </c>
      <c r="L6127" s="7" t="s">
        <v>35</v>
      </c>
      <c r="M6127" s="7">
        <v>588</v>
      </c>
      <c r="N6127" s="7">
        <v>10</v>
      </c>
      <c r="O6127" s="7">
        <v>768</v>
      </c>
      <c r="P6127" s="7">
        <v>0.57799999999999996</v>
      </c>
      <c r="Q6127" s="7" t="str">
        <f>CONCATENATE(Z6127,"х",AA6127,"х",AB6127)</f>
        <v>207х135х38</v>
      </c>
      <c r="R6127" s="7" t="s">
        <v>36</v>
      </c>
      <c r="S6127" s="7" t="s">
        <v>39</v>
      </c>
      <c r="T6127" s="7" t="s">
        <v>32029</v>
      </c>
      <c r="U6127" s="7" t="s">
        <v>37</v>
      </c>
      <c r="V6127" s="7">
        <v>237002</v>
      </c>
      <c r="W6127" s="7">
        <f>A6127*M6127</f>
        <v>0</v>
      </c>
      <c r="X6127" s="7" t="str">
        <f>IF(A6127&gt;=1,1," ")</f>
        <v xml:space="preserve"> </v>
      </c>
      <c r="Y6127" s="7">
        <f>P6127*A6127</f>
        <v>0</v>
      </c>
      <c r="Z6127" s="7">
        <v>207</v>
      </c>
      <c r="AA6127" s="7">
        <v>135</v>
      </c>
      <c r="AB6127" s="7">
        <v>38</v>
      </c>
    </row>
    <row r="6128" spans="2:28" ht="180" x14ac:dyDescent="0.2">
      <c r="B6128" s="7" t="s">
        <v>32048</v>
      </c>
      <c r="D6128" s="7" t="s">
        <v>32049</v>
      </c>
      <c r="E6128" s="7" t="s">
        <v>32050</v>
      </c>
      <c r="F6128" s="7" t="s">
        <v>32051</v>
      </c>
      <c r="G6128" s="7" t="s">
        <v>78</v>
      </c>
      <c r="H6128" s="7" t="s">
        <v>424</v>
      </c>
      <c r="I6128" s="49" t="s">
        <v>32052</v>
      </c>
      <c r="J6128" s="7" t="s">
        <v>32053</v>
      </c>
      <c r="K6128" s="42">
        <v>43774</v>
      </c>
      <c r="L6128" s="7" t="s">
        <v>35</v>
      </c>
      <c r="M6128" s="7">
        <v>810</v>
      </c>
      <c r="N6128" s="7">
        <v>10</v>
      </c>
      <c r="O6128" s="7">
        <v>240</v>
      </c>
      <c r="P6128" s="7">
        <v>0.99</v>
      </c>
      <c r="Q6128" s="7" t="str">
        <f>CONCATENATE(Z6128,"х",AA6128,"х",AB6128)</f>
        <v>264х204х18</v>
      </c>
      <c r="R6128" s="7" t="s">
        <v>94</v>
      </c>
      <c r="S6128" s="7" t="s">
        <v>39</v>
      </c>
      <c r="T6128" s="7" t="s">
        <v>32054</v>
      </c>
      <c r="U6128" s="7" t="s">
        <v>56</v>
      </c>
      <c r="V6128" s="7">
        <v>258409</v>
      </c>
      <c r="W6128" s="7">
        <f>A6128*M6128</f>
        <v>0</v>
      </c>
      <c r="X6128" s="7" t="str">
        <f>IF(A6128&gt;=1,1," ")</f>
        <v xml:space="preserve"> </v>
      </c>
      <c r="Y6128" s="7">
        <f>P6128*A6128</f>
        <v>0</v>
      </c>
      <c r="Z6128" s="7">
        <v>264</v>
      </c>
      <c r="AA6128" s="7">
        <v>204</v>
      </c>
      <c r="AB6128" s="7">
        <v>18</v>
      </c>
    </row>
    <row r="6129" spans="2:28" ht="247.5" x14ac:dyDescent="0.2">
      <c r="B6129" s="7" t="s">
        <v>32055</v>
      </c>
      <c r="D6129" s="7" t="s">
        <v>32056</v>
      </c>
      <c r="E6129" s="7" t="s">
        <v>32057</v>
      </c>
      <c r="F6129" s="7" t="s">
        <v>32058</v>
      </c>
      <c r="G6129" s="7" t="s">
        <v>78</v>
      </c>
      <c r="H6129" s="7" t="s">
        <v>424</v>
      </c>
      <c r="I6129" s="49" t="s">
        <v>32059</v>
      </c>
      <c r="J6129" s="7" t="s">
        <v>32060</v>
      </c>
      <c r="K6129" s="42">
        <v>43789</v>
      </c>
      <c r="L6129" s="7" t="s">
        <v>35</v>
      </c>
      <c r="M6129" s="7">
        <v>852</v>
      </c>
      <c r="N6129" s="7">
        <v>10</v>
      </c>
      <c r="O6129" s="7">
        <v>272</v>
      </c>
      <c r="P6129" s="7">
        <v>1.095</v>
      </c>
      <c r="Q6129" s="7" t="str">
        <f>CONCATENATE(Z6129,"х",AA6129,"х",AB6129)</f>
        <v>265х203х23</v>
      </c>
      <c r="R6129" s="7" t="s">
        <v>94</v>
      </c>
      <c r="S6129" s="7" t="s">
        <v>39</v>
      </c>
      <c r="T6129" s="7" t="s">
        <v>32054</v>
      </c>
      <c r="U6129" s="7" t="s">
        <v>56</v>
      </c>
      <c r="V6129" s="7">
        <v>257950</v>
      </c>
      <c r="W6129" s="7">
        <f>A6129*M6129</f>
        <v>0</v>
      </c>
      <c r="X6129" s="7" t="str">
        <f>IF(A6129&gt;=1,1," ")</f>
        <v xml:space="preserve"> </v>
      </c>
      <c r="Y6129" s="7">
        <f>P6129*A6129</f>
        <v>0</v>
      </c>
      <c r="Z6129" s="7">
        <v>265</v>
      </c>
      <c r="AA6129" s="7">
        <v>203</v>
      </c>
      <c r="AB6129" s="7">
        <v>23</v>
      </c>
    </row>
    <row r="6130" spans="2:28" ht="168.75" x14ac:dyDescent="0.2">
      <c r="B6130" s="7" t="s">
        <v>32061</v>
      </c>
      <c r="D6130" s="7" t="s">
        <v>32062</v>
      </c>
      <c r="E6130" s="7" t="s">
        <v>32063</v>
      </c>
      <c r="F6130" s="7" t="s">
        <v>32064</v>
      </c>
      <c r="G6130" s="7" t="s">
        <v>815</v>
      </c>
      <c r="H6130" s="7" t="s">
        <v>569</v>
      </c>
      <c r="I6130" s="49" t="s">
        <v>32065</v>
      </c>
      <c r="J6130" s="7" t="s">
        <v>32066</v>
      </c>
      <c r="K6130" s="42">
        <v>43509</v>
      </c>
      <c r="L6130" s="7" t="s">
        <v>35</v>
      </c>
      <c r="M6130" s="7">
        <v>450</v>
      </c>
      <c r="N6130" s="7">
        <v>10</v>
      </c>
      <c r="O6130" s="7">
        <v>384</v>
      </c>
      <c r="P6130" s="7">
        <v>0.35299999999999998</v>
      </c>
      <c r="Q6130" s="7" t="str">
        <f>CONCATENATE(Z6130,"х",AA6130,"х",AB6130)</f>
        <v>206х133х21</v>
      </c>
      <c r="R6130" s="7" t="s">
        <v>36</v>
      </c>
      <c r="S6130" s="7" t="s">
        <v>39</v>
      </c>
      <c r="T6130" s="7" t="s">
        <v>32067</v>
      </c>
      <c r="U6130" s="7" t="s">
        <v>56</v>
      </c>
      <c r="V6130" s="7">
        <v>247845</v>
      </c>
      <c r="W6130" s="7">
        <f>A6130*M6130</f>
        <v>0</v>
      </c>
      <c r="X6130" s="7" t="str">
        <f>IF(A6130&gt;=1,1," ")</f>
        <v xml:space="preserve"> </v>
      </c>
      <c r="Y6130" s="7">
        <f>P6130*A6130</f>
        <v>0</v>
      </c>
      <c r="Z6130" s="7">
        <v>206</v>
      </c>
      <c r="AA6130" s="7">
        <v>133</v>
      </c>
      <c r="AB6130" s="7">
        <v>21</v>
      </c>
    </row>
    <row r="6131" spans="2:28" ht="157.5" x14ac:dyDescent="0.2">
      <c r="B6131" s="7" t="s">
        <v>32068</v>
      </c>
      <c r="D6131" s="7" t="s">
        <v>32069</v>
      </c>
      <c r="E6131" s="7" t="s">
        <v>6531</v>
      </c>
      <c r="F6131" s="7" t="s">
        <v>6559</v>
      </c>
      <c r="G6131" s="7" t="s">
        <v>63</v>
      </c>
      <c r="H6131" s="7" t="s">
        <v>232</v>
      </c>
      <c r="I6131" s="49" t="s">
        <v>32070</v>
      </c>
      <c r="J6131" s="7" t="s">
        <v>6556</v>
      </c>
      <c r="K6131" s="42">
        <v>43550</v>
      </c>
      <c r="L6131" s="7" t="s">
        <v>35</v>
      </c>
      <c r="M6131" s="7">
        <v>174</v>
      </c>
      <c r="N6131" s="7">
        <v>10</v>
      </c>
      <c r="O6131" s="7">
        <v>320</v>
      </c>
      <c r="P6131" s="7">
        <v>0.14499999999999999</v>
      </c>
      <c r="Q6131" s="7" t="str">
        <f>CONCATENATE(Z6131,"х",AA6131,"х",AB6131)</f>
        <v>165х113х20</v>
      </c>
      <c r="R6131" s="7" t="s">
        <v>1096</v>
      </c>
      <c r="S6131" s="7">
        <v>3</v>
      </c>
      <c r="T6131" s="7" t="s">
        <v>32071</v>
      </c>
      <c r="U6131" s="7" t="s">
        <v>37</v>
      </c>
      <c r="V6131" s="7">
        <v>259155</v>
      </c>
      <c r="W6131" s="7">
        <f>A6131*M6131</f>
        <v>0</v>
      </c>
      <c r="X6131" s="7" t="str">
        <f>IF(A6131&gt;=1,1," ")</f>
        <v xml:space="preserve"> </v>
      </c>
      <c r="Y6131" s="7">
        <f>P6131*A6131</f>
        <v>0</v>
      </c>
      <c r="Z6131" s="7">
        <v>165</v>
      </c>
      <c r="AA6131" s="7">
        <v>113</v>
      </c>
      <c r="AB6131" s="7">
        <v>20</v>
      </c>
    </row>
    <row r="6132" spans="2:28" ht="135" x14ac:dyDescent="0.2">
      <c r="B6132" s="7" t="s">
        <v>32072</v>
      </c>
      <c r="D6132" s="7" t="s">
        <v>32073</v>
      </c>
      <c r="E6132" s="7" t="s">
        <v>6531</v>
      </c>
      <c r="F6132" s="7" t="s">
        <v>6554</v>
      </c>
      <c r="G6132" s="7" t="s">
        <v>63</v>
      </c>
      <c r="H6132" s="7" t="s">
        <v>232</v>
      </c>
      <c r="I6132" s="49" t="s">
        <v>6555</v>
      </c>
      <c r="J6132" s="7" t="s">
        <v>6556</v>
      </c>
      <c r="K6132" s="42">
        <v>43922</v>
      </c>
      <c r="L6132" s="7" t="s">
        <v>35</v>
      </c>
      <c r="M6132" s="7">
        <v>174</v>
      </c>
      <c r="N6132" s="7">
        <v>10</v>
      </c>
      <c r="O6132" s="7">
        <v>320</v>
      </c>
      <c r="P6132" s="7">
        <v>0.14499999999999999</v>
      </c>
      <c r="Q6132" s="7" t="str">
        <f>CONCATENATE(Z6132,"х",AA6132,"х",AB6132)</f>
        <v>165х112х20</v>
      </c>
      <c r="R6132" s="7" t="s">
        <v>1096</v>
      </c>
      <c r="S6132" s="7">
        <v>3</v>
      </c>
      <c r="T6132" s="7" t="s">
        <v>32071</v>
      </c>
      <c r="U6132" s="7" t="s">
        <v>37</v>
      </c>
      <c r="V6132" s="7">
        <v>270200</v>
      </c>
      <c r="W6132" s="7">
        <f>A6132*M6132</f>
        <v>0</v>
      </c>
      <c r="X6132" s="7" t="str">
        <f>IF(A6132&gt;=1,1," ")</f>
        <v xml:space="preserve"> </v>
      </c>
      <c r="Y6132" s="7">
        <f>P6132*A6132</f>
        <v>0</v>
      </c>
      <c r="Z6132" s="7">
        <v>165</v>
      </c>
      <c r="AA6132" s="7">
        <v>112</v>
      </c>
      <c r="AB6132" s="7">
        <v>20</v>
      </c>
    </row>
    <row r="6133" spans="2:28" x14ac:dyDescent="0.2">
      <c r="B6133" s="7" t="s">
        <v>32074</v>
      </c>
      <c r="C6133" s="7" t="s">
        <v>59</v>
      </c>
      <c r="D6133" s="7" t="s">
        <v>32075</v>
      </c>
      <c r="E6133" s="7" t="s">
        <v>6531</v>
      </c>
      <c r="F6133" s="7" t="s">
        <v>32076</v>
      </c>
      <c r="G6133" s="7" t="s">
        <v>63</v>
      </c>
      <c r="H6133" s="7" t="s">
        <v>232</v>
      </c>
      <c r="I6133" s="7" t="s">
        <v>32077</v>
      </c>
      <c r="J6133" s="7" t="s">
        <v>6534</v>
      </c>
      <c r="K6133" s="42">
        <v>43550</v>
      </c>
      <c r="L6133" s="7" t="s">
        <v>35</v>
      </c>
      <c r="M6133" s="7">
        <v>174</v>
      </c>
      <c r="N6133" s="7">
        <v>10</v>
      </c>
      <c r="O6133" s="7">
        <v>352</v>
      </c>
      <c r="P6133" s="7">
        <v>0.16300000000000001</v>
      </c>
      <c r="Q6133" s="7" t="str">
        <f>CONCATENATE(Z6133,"х",AA6133,"х",AB6133)</f>
        <v>165х112х21</v>
      </c>
      <c r="R6133" s="7" t="s">
        <v>1096</v>
      </c>
      <c r="S6133" s="7">
        <v>3</v>
      </c>
      <c r="T6133" s="7" t="s">
        <v>32071</v>
      </c>
      <c r="U6133" s="7" t="s">
        <v>37</v>
      </c>
      <c r="V6133" s="7">
        <v>272088</v>
      </c>
      <c r="W6133" s="7">
        <f>A6133*M6133</f>
        <v>0</v>
      </c>
      <c r="X6133" s="7" t="str">
        <f>IF(A6133&gt;=1,1," ")</f>
        <v xml:space="preserve"> </v>
      </c>
      <c r="Y6133" s="7">
        <f>P6133*A6133</f>
        <v>0</v>
      </c>
      <c r="Z6133" s="7">
        <v>165</v>
      </c>
      <c r="AA6133" s="7">
        <v>112</v>
      </c>
      <c r="AB6133" s="7">
        <v>21</v>
      </c>
    </row>
    <row r="6134" spans="2:28" x14ac:dyDescent="0.2">
      <c r="B6134" s="7" t="s">
        <v>32078</v>
      </c>
      <c r="D6134" s="7" t="s">
        <v>32079</v>
      </c>
      <c r="E6134" s="7" t="s">
        <v>6531</v>
      </c>
      <c r="F6134" s="7" t="s">
        <v>6563</v>
      </c>
      <c r="G6134" s="7" t="s">
        <v>63</v>
      </c>
      <c r="H6134" s="7" t="s">
        <v>232</v>
      </c>
      <c r="I6134" s="7" t="s">
        <v>32080</v>
      </c>
      <c r="J6134" s="7" t="s">
        <v>6534</v>
      </c>
      <c r="K6134" s="42">
        <v>43550</v>
      </c>
      <c r="L6134" s="7" t="s">
        <v>35</v>
      </c>
      <c r="M6134" s="7">
        <v>174</v>
      </c>
      <c r="N6134" s="7">
        <v>10</v>
      </c>
      <c r="O6134" s="7">
        <v>480</v>
      </c>
      <c r="P6134" s="7">
        <v>0.21299999999999999</v>
      </c>
      <c r="Q6134" s="7" t="str">
        <f>CONCATENATE(Z6134,"х",AA6134,"х",AB6134)</f>
        <v>166х113х28</v>
      </c>
      <c r="R6134" s="7" t="s">
        <v>1096</v>
      </c>
      <c r="S6134" s="7">
        <v>3</v>
      </c>
      <c r="T6134" s="7" t="s">
        <v>32071</v>
      </c>
      <c r="U6134" s="7" t="s">
        <v>37</v>
      </c>
      <c r="V6134" s="7">
        <v>271310</v>
      </c>
      <c r="W6134" s="7">
        <f>A6134*M6134</f>
        <v>0</v>
      </c>
      <c r="X6134" s="7" t="str">
        <f>IF(A6134&gt;=1,1," ")</f>
        <v xml:space="preserve"> </v>
      </c>
      <c r="Y6134" s="7">
        <f>P6134*A6134</f>
        <v>0</v>
      </c>
      <c r="Z6134" s="7">
        <v>166</v>
      </c>
      <c r="AA6134" s="7">
        <v>113</v>
      </c>
      <c r="AB6134" s="7">
        <v>28</v>
      </c>
    </row>
    <row r="6135" spans="2:28" x14ac:dyDescent="0.2">
      <c r="B6135" s="7" t="s">
        <v>32081</v>
      </c>
      <c r="D6135" s="7" t="s">
        <v>32082</v>
      </c>
      <c r="E6135" s="7" t="s">
        <v>28937</v>
      </c>
      <c r="F6135" s="7" t="s">
        <v>814</v>
      </c>
      <c r="G6135" s="7" t="s">
        <v>815</v>
      </c>
      <c r="H6135" s="7" t="s">
        <v>607</v>
      </c>
      <c r="J6135" s="7" t="s">
        <v>817</v>
      </c>
      <c r="K6135" s="42">
        <v>43641</v>
      </c>
      <c r="L6135" s="7" t="s">
        <v>441</v>
      </c>
      <c r="M6135" s="7">
        <v>134.4</v>
      </c>
      <c r="N6135" s="7">
        <v>10</v>
      </c>
      <c r="O6135" s="7">
        <v>64</v>
      </c>
      <c r="P6135" s="7">
        <v>0.20499999999999999</v>
      </c>
      <c r="Q6135" s="7" t="str">
        <f>CONCATENATE(Z6135,"х",AA6135,"х",AB6135)</f>
        <v>280х210х5</v>
      </c>
      <c r="R6135" s="7" t="s">
        <v>206</v>
      </c>
      <c r="S6135" s="7">
        <v>3</v>
      </c>
      <c r="T6135" s="7" t="s">
        <v>32083</v>
      </c>
      <c r="U6135" s="7" t="s">
        <v>84</v>
      </c>
      <c r="V6135" s="7">
        <v>259224</v>
      </c>
      <c r="W6135" s="7">
        <f>A6135*M6135</f>
        <v>0</v>
      </c>
      <c r="X6135" s="7" t="str">
        <f>IF(A6135&gt;=1,1," ")</f>
        <v xml:space="preserve"> </v>
      </c>
      <c r="Y6135" s="7">
        <f>P6135*A6135</f>
        <v>0</v>
      </c>
      <c r="Z6135" s="7">
        <v>280</v>
      </c>
      <c r="AA6135" s="7">
        <v>210</v>
      </c>
      <c r="AB6135" s="7">
        <v>5</v>
      </c>
    </row>
    <row r="6136" spans="2:28" x14ac:dyDescent="0.2">
      <c r="B6136" s="7" t="s">
        <v>32084</v>
      </c>
      <c r="D6136" s="7" t="s">
        <v>32085</v>
      </c>
      <c r="E6136" s="7" t="s">
        <v>28948</v>
      </c>
      <c r="F6136" s="7" t="s">
        <v>28597</v>
      </c>
      <c r="G6136" s="7" t="s">
        <v>815</v>
      </c>
      <c r="H6136" s="7" t="s">
        <v>2983</v>
      </c>
      <c r="J6136" s="7" t="s">
        <v>28599</v>
      </c>
      <c r="K6136" s="42">
        <v>42937</v>
      </c>
      <c r="L6136" s="7" t="s">
        <v>35</v>
      </c>
      <c r="M6136" s="7">
        <v>170.4</v>
      </c>
      <c r="N6136" s="7">
        <v>10</v>
      </c>
      <c r="O6136" s="7">
        <v>64</v>
      </c>
      <c r="P6136" s="7">
        <v>0.17</v>
      </c>
      <c r="Q6136" s="7" t="str">
        <f>CONCATENATE(Z6136,"х",AA6136,"х",AB6136)</f>
        <v>280х210х4</v>
      </c>
      <c r="R6136" s="7" t="s">
        <v>206</v>
      </c>
      <c r="S6136" s="7">
        <v>3</v>
      </c>
      <c r="T6136" s="7" t="s">
        <v>32083</v>
      </c>
      <c r="V6136" s="7">
        <v>259234</v>
      </c>
      <c r="W6136" s="7">
        <f>A6136*M6136</f>
        <v>0</v>
      </c>
      <c r="X6136" s="7" t="str">
        <f>IF(A6136&gt;=1,1," ")</f>
        <v xml:space="preserve"> </v>
      </c>
      <c r="Y6136" s="7">
        <f>P6136*A6136</f>
        <v>0</v>
      </c>
      <c r="Z6136" s="7">
        <v>280</v>
      </c>
      <c r="AA6136" s="7">
        <v>210</v>
      </c>
      <c r="AB6136" s="7">
        <v>4</v>
      </c>
    </row>
    <row r="6137" spans="2:28" ht="90" x14ac:dyDescent="0.2">
      <c r="B6137" s="7" t="s">
        <v>32086</v>
      </c>
      <c r="D6137" s="7" t="s">
        <v>32087</v>
      </c>
      <c r="E6137" s="7" t="s">
        <v>106</v>
      </c>
      <c r="F6137" s="7" t="s">
        <v>32088</v>
      </c>
      <c r="G6137" s="7" t="s">
        <v>815</v>
      </c>
      <c r="H6137" s="7" t="s">
        <v>301</v>
      </c>
      <c r="I6137" s="49" t="s">
        <v>32089</v>
      </c>
      <c r="J6137" s="7" t="s">
        <v>109</v>
      </c>
      <c r="K6137" s="42">
        <v>43343</v>
      </c>
      <c r="L6137" s="7" t="s">
        <v>35</v>
      </c>
      <c r="M6137" s="7">
        <v>194.00399999999999</v>
      </c>
      <c r="N6137" s="7">
        <v>10</v>
      </c>
      <c r="O6137" s="7">
        <v>48</v>
      </c>
      <c r="P6137" s="7">
        <v>0.26500000000000001</v>
      </c>
      <c r="Q6137" s="7" t="str">
        <f>CONCATENATE(Z6137,"х",AA6137,"х",AB6137)</f>
        <v>255х197х7</v>
      </c>
      <c r="R6137" s="7" t="s">
        <v>94</v>
      </c>
      <c r="S6137" s="7" t="s">
        <v>39</v>
      </c>
      <c r="T6137" s="7" t="s">
        <v>32083</v>
      </c>
      <c r="U6137" s="7" t="s">
        <v>84</v>
      </c>
      <c r="V6137" s="7">
        <v>259249</v>
      </c>
      <c r="W6137" s="7">
        <f>A6137*M6137</f>
        <v>0</v>
      </c>
      <c r="X6137" s="7" t="str">
        <f>IF(A6137&gt;=1,1," ")</f>
        <v xml:space="preserve"> </v>
      </c>
      <c r="Y6137" s="7">
        <f>P6137*A6137</f>
        <v>0</v>
      </c>
      <c r="Z6137" s="7">
        <v>255</v>
      </c>
      <c r="AA6137" s="7">
        <v>197</v>
      </c>
      <c r="AB6137" s="7">
        <v>7</v>
      </c>
    </row>
    <row r="6138" spans="2:28" x14ac:dyDescent="0.2">
      <c r="B6138" s="7" t="s">
        <v>32090</v>
      </c>
      <c r="D6138" s="7" t="s">
        <v>32091</v>
      </c>
      <c r="E6138" s="7" t="s">
        <v>16376</v>
      </c>
      <c r="F6138" s="7" t="s">
        <v>32092</v>
      </c>
      <c r="G6138" s="7" t="s">
        <v>815</v>
      </c>
      <c r="H6138" s="7" t="s">
        <v>2983</v>
      </c>
      <c r="J6138" s="7" t="s">
        <v>18761</v>
      </c>
      <c r="K6138" s="42">
        <v>43137</v>
      </c>
      <c r="L6138" s="7" t="s">
        <v>35</v>
      </c>
      <c r="M6138" s="7">
        <v>170.4</v>
      </c>
      <c r="N6138" s="7">
        <v>10</v>
      </c>
      <c r="O6138" s="7">
        <v>64</v>
      </c>
      <c r="P6138" s="7">
        <v>0.17499999999999999</v>
      </c>
      <c r="Q6138" s="7" t="str">
        <f>CONCATENATE(Z6138,"х",AA6138,"х",AB6138)</f>
        <v>280х210х4</v>
      </c>
      <c r="R6138" s="7" t="s">
        <v>206</v>
      </c>
      <c r="S6138" s="7">
        <v>3</v>
      </c>
      <c r="T6138" s="7" t="s">
        <v>32083</v>
      </c>
      <c r="U6138" s="7" t="s">
        <v>84</v>
      </c>
      <c r="V6138" s="7">
        <v>259229</v>
      </c>
      <c r="W6138" s="7">
        <f>A6138*M6138</f>
        <v>0</v>
      </c>
      <c r="X6138" s="7" t="str">
        <f>IF(A6138&gt;=1,1," ")</f>
        <v xml:space="preserve"> </v>
      </c>
      <c r="Y6138" s="7">
        <f>P6138*A6138</f>
        <v>0</v>
      </c>
      <c r="Z6138" s="7">
        <v>280</v>
      </c>
      <c r="AA6138" s="7">
        <v>210</v>
      </c>
      <c r="AB6138" s="7">
        <v>4</v>
      </c>
    </row>
    <row r="6139" spans="2:28" ht="101.25" x14ac:dyDescent="0.2">
      <c r="B6139" s="7" t="s">
        <v>32093</v>
      </c>
      <c r="D6139" s="7" t="s">
        <v>32094</v>
      </c>
      <c r="E6139" s="7" t="s">
        <v>32095</v>
      </c>
      <c r="F6139" s="7" t="s">
        <v>32096</v>
      </c>
      <c r="G6139" s="7" t="s">
        <v>815</v>
      </c>
      <c r="H6139" s="7" t="s">
        <v>301</v>
      </c>
      <c r="I6139" s="49" t="s">
        <v>32097</v>
      </c>
      <c r="J6139" s="7" t="s">
        <v>102</v>
      </c>
      <c r="K6139" s="42">
        <v>44440</v>
      </c>
      <c r="L6139" s="7" t="s">
        <v>35</v>
      </c>
      <c r="M6139" s="7">
        <v>94.8</v>
      </c>
      <c r="N6139" s="7">
        <v>10</v>
      </c>
      <c r="O6139" s="7">
        <v>16</v>
      </c>
      <c r="P6139" s="7">
        <v>0.09</v>
      </c>
      <c r="Q6139" s="7" t="str">
        <f>CONCATENATE(Z6139,"х",AA6139,"х",AB6139)</f>
        <v>280х210х4</v>
      </c>
      <c r="R6139" s="7" t="s">
        <v>206</v>
      </c>
      <c r="S6139" s="7">
        <v>3</v>
      </c>
      <c r="T6139" s="7" t="s">
        <v>32083</v>
      </c>
      <c r="U6139" s="7" t="s">
        <v>84</v>
      </c>
      <c r="V6139" s="7">
        <v>259203</v>
      </c>
      <c r="W6139" s="7">
        <f>A6139*M6139</f>
        <v>0</v>
      </c>
      <c r="X6139" s="7" t="str">
        <f>IF(A6139&gt;=1,1," ")</f>
        <v xml:space="preserve"> </v>
      </c>
      <c r="Y6139" s="7">
        <f>P6139*A6139</f>
        <v>0</v>
      </c>
      <c r="Z6139" s="7">
        <v>280</v>
      </c>
      <c r="AA6139" s="7">
        <v>210</v>
      </c>
      <c r="AB6139" s="7">
        <v>4</v>
      </c>
    </row>
    <row r="6140" spans="2:28" ht="90" x14ac:dyDescent="0.2">
      <c r="B6140" s="7" t="s">
        <v>32098</v>
      </c>
      <c r="D6140" s="7" t="s">
        <v>32099</v>
      </c>
      <c r="E6140" s="7" t="s">
        <v>32100</v>
      </c>
      <c r="F6140" s="7" t="s">
        <v>32101</v>
      </c>
      <c r="G6140" s="7" t="s">
        <v>815</v>
      </c>
      <c r="H6140" s="7" t="s">
        <v>301</v>
      </c>
      <c r="I6140" s="49" t="s">
        <v>32102</v>
      </c>
      <c r="J6140" s="7" t="s">
        <v>102</v>
      </c>
      <c r="K6140" s="42">
        <v>44440</v>
      </c>
      <c r="L6140" s="7" t="s">
        <v>35</v>
      </c>
      <c r="M6140" s="7">
        <v>94.8</v>
      </c>
      <c r="N6140" s="7">
        <v>10</v>
      </c>
      <c r="O6140" s="7">
        <v>16</v>
      </c>
      <c r="P6140" s="7">
        <v>0.09</v>
      </c>
      <c r="Q6140" s="7" t="str">
        <f>CONCATENATE(Z6140,"х",AA6140,"х",AB6140)</f>
        <v>282х210х3</v>
      </c>
      <c r="R6140" s="7" t="s">
        <v>206</v>
      </c>
      <c r="S6140" s="7">
        <v>3</v>
      </c>
      <c r="T6140" s="7" t="s">
        <v>32083</v>
      </c>
      <c r="U6140" s="7" t="s">
        <v>84</v>
      </c>
      <c r="V6140" s="7">
        <v>259204</v>
      </c>
      <c r="W6140" s="7">
        <f>A6140*M6140</f>
        <v>0</v>
      </c>
      <c r="X6140" s="7" t="str">
        <f>IF(A6140&gt;=1,1," ")</f>
        <v xml:space="preserve"> </v>
      </c>
      <c r="Y6140" s="7">
        <f>P6140*A6140</f>
        <v>0</v>
      </c>
      <c r="Z6140" s="7">
        <v>282</v>
      </c>
      <c r="AA6140" s="7">
        <v>210</v>
      </c>
      <c r="AB6140" s="7">
        <v>3</v>
      </c>
    </row>
    <row r="6141" spans="2:28" x14ac:dyDescent="0.2">
      <c r="B6141" s="7" t="s">
        <v>32103</v>
      </c>
      <c r="C6141" s="7" t="s">
        <v>59</v>
      </c>
      <c r="D6141" s="7" t="s">
        <v>32104</v>
      </c>
      <c r="E6141" s="7" t="s">
        <v>2013</v>
      </c>
      <c r="F6141" s="7" t="s">
        <v>32105</v>
      </c>
      <c r="G6141" s="7" t="s">
        <v>63</v>
      </c>
      <c r="H6141" s="7" t="s">
        <v>89</v>
      </c>
      <c r="I6141" s="7" t="s">
        <v>32106</v>
      </c>
      <c r="J6141" s="7" t="s">
        <v>2016</v>
      </c>
      <c r="K6141" s="42">
        <v>44197</v>
      </c>
      <c r="L6141" s="7" t="s">
        <v>35</v>
      </c>
      <c r="M6141" s="7">
        <v>360</v>
      </c>
      <c r="N6141" s="7">
        <v>10</v>
      </c>
      <c r="O6141" s="7">
        <v>256</v>
      </c>
      <c r="P6141" s="7">
        <v>0.28499999999999998</v>
      </c>
      <c r="Q6141" s="7" t="str">
        <f>CONCATENATE(Z6141,"х",AA6141,"х",AB6141)</f>
        <v>207х133х24</v>
      </c>
      <c r="R6141" s="7" t="s">
        <v>36</v>
      </c>
      <c r="S6141" s="7" t="s">
        <v>39</v>
      </c>
      <c r="T6141" s="7" t="s">
        <v>32107</v>
      </c>
      <c r="U6141" s="7" t="s">
        <v>56</v>
      </c>
      <c r="V6141" s="7">
        <v>272820</v>
      </c>
      <c r="W6141" s="7">
        <f>A6141*M6141</f>
        <v>0</v>
      </c>
      <c r="X6141" s="7" t="str">
        <f>IF(A6141&gt;=1,1," ")</f>
        <v xml:space="preserve"> </v>
      </c>
      <c r="Y6141" s="7">
        <f>P6141*A6141</f>
        <v>0</v>
      </c>
      <c r="Z6141" s="7">
        <v>207</v>
      </c>
      <c r="AA6141" s="7">
        <v>133</v>
      </c>
      <c r="AB6141" s="7">
        <v>24</v>
      </c>
    </row>
    <row r="6142" spans="2:28" x14ac:dyDescent="0.2">
      <c r="B6142" s="7" t="s">
        <v>32108</v>
      </c>
      <c r="D6142" s="7" t="s">
        <v>32109</v>
      </c>
      <c r="E6142" s="7" t="s">
        <v>2013</v>
      </c>
      <c r="F6142" s="7" t="s">
        <v>32110</v>
      </c>
      <c r="G6142" s="7" t="s">
        <v>78</v>
      </c>
      <c r="H6142" s="7" t="s">
        <v>89</v>
      </c>
      <c r="I6142" s="7" t="s">
        <v>32111</v>
      </c>
      <c r="J6142" s="7" t="s">
        <v>2016</v>
      </c>
      <c r="K6142" s="42">
        <v>44197</v>
      </c>
      <c r="L6142" s="7" t="s">
        <v>35</v>
      </c>
      <c r="M6142" s="7">
        <v>360</v>
      </c>
      <c r="N6142" s="7">
        <v>10</v>
      </c>
      <c r="O6142" s="7">
        <v>288</v>
      </c>
      <c r="P6142" s="7">
        <v>0.29799999999999999</v>
      </c>
      <c r="Q6142" s="7" t="str">
        <f>CONCATENATE(Z6142,"х",AA6142,"х",AB6142)</f>
        <v>206х130х23</v>
      </c>
      <c r="R6142" s="7" t="s">
        <v>36</v>
      </c>
      <c r="S6142" s="7" t="s">
        <v>39</v>
      </c>
      <c r="T6142" s="7" t="s">
        <v>32107</v>
      </c>
      <c r="U6142" s="7" t="s">
        <v>37</v>
      </c>
      <c r="V6142" s="7">
        <v>259665</v>
      </c>
      <c r="W6142" s="7">
        <f>A6142*M6142</f>
        <v>0</v>
      </c>
      <c r="X6142" s="7" t="str">
        <f>IF(A6142&gt;=1,1," ")</f>
        <v xml:space="preserve"> </v>
      </c>
      <c r="Y6142" s="7">
        <f>P6142*A6142</f>
        <v>0</v>
      </c>
      <c r="Z6142" s="7">
        <v>206</v>
      </c>
      <c r="AA6142" s="7">
        <v>130</v>
      </c>
      <c r="AB6142" s="7">
        <v>23</v>
      </c>
    </row>
    <row r="6143" spans="2:28" x14ac:dyDescent="0.2">
      <c r="B6143" s="7" t="s">
        <v>32112</v>
      </c>
      <c r="D6143" s="7" t="s">
        <v>32113</v>
      </c>
      <c r="E6143" s="7" t="s">
        <v>2013</v>
      </c>
      <c r="F6143" s="7" t="s">
        <v>22382</v>
      </c>
      <c r="G6143" s="7" t="s">
        <v>63</v>
      </c>
      <c r="H6143" s="7" t="s">
        <v>89</v>
      </c>
      <c r="I6143" s="7" t="s">
        <v>32114</v>
      </c>
      <c r="J6143" s="7" t="s">
        <v>2016</v>
      </c>
      <c r="K6143" s="42">
        <v>44197</v>
      </c>
      <c r="L6143" s="7" t="s">
        <v>35</v>
      </c>
      <c r="M6143" s="7">
        <v>360</v>
      </c>
      <c r="N6143" s="7">
        <v>10</v>
      </c>
      <c r="O6143" s="7">
        <v>288</v>
      </c>
      <c r="P6143" s="7">
        <v>0.28499999999999998</v>
      </c>
      <c r="Q6143" s="7" t="str">
        <f>CONCATENATE(Z6143,"х",AA6143,"х",AB6143)</f>
        <v>207х132х25</v>
      </c>
      <c r="R6143" s="7" t="s">
        <v>36</v>
      </c>
      <c r="S6143" s="7" t="s">
        <v>39</v>
      </c>
      <c r="T6143" s="7" t="s">
        <v>32107</v>
      </c>
      <c r="U6143" s="7" t="s">
        <v>37</v>
      </c>
      <c r="V6143" s="7">
        <v>258453</v>
      </c>
      <c r="W6143" s="7">
        <f>A6143*M6143</f>
        <v>0</v>
      </c>
      <c r="X6143" s="7" t="str">
        <f>IF(A6143&gt;=1,1," ")</f>
        <v xml:space="preserve"> </v>
      </c>
      <c r="Y6143" s="7">
        <f>P6143*A6143</f>
        <v>0</v>
      </c>
      <c r="Z6143" s="7">
        <v>207</v>
      </c>
      <c r="AA6143" s="7">
        <v>132</v>
      </c>
      <c r="AB6143" s="7">
        <v>25</v>
      </c>
    </row>
    <row r="6144" spans="2:28" x14ac:dyDescent="0.2">
      <c r="B6144" s="7" t="s">
        <v>32115</v>
      </c>
      <c r="D6144" s="7" t="s">
        <v>32116</v>
      </c>
      <c r="E6144" s="7" t="s">
        <v>2013</v>
      </c>
      <c r="F6144" s="7" t="s">
        <v>32117</v>
      </c>
      <c r="G6144" s="7" t="s">
        <v>63</v>
      </c>
      <c r="H6144" s="7" t="s">
        <v>89</v>
      </c>
      <c r="I6144" s="7" t="s">
        <v>32118</v>
      </c>
      <c r="J6144" s="7" t="s">
        <v>2016</v>
      </c>
      <c r="K6144" s="42">
        <v>44197</v>
      </c>
      <c r="L6144" s="7" t="s">
        <v>35</v>
      </c>
      <c r="M6144" s="7">
        <v>360</v>
      </c>
      <c r="N6144" s="7">
        <v>10</v>
      </c>
      <c r="O6144" s="7">
        <v>224</v>
      </c>
      <c r="P6144" s="7">
        <v>0.255</v>
      </c>
      <c r="Q6144" s="7" t="str">
        <f>CONCATENATE(Z6144,"х",AA6144,"х",AB6144)</f>
        <v>208х136х21</v>
      </c>
      <c r="R6144" s="7" t="s">
        <v>36</v>
      </c>
      <c r="S6144" s="7" t="s">
        <v>39</v>
      </c>
      <c r="T6144" s="7" t="s">
        <v>32107</v>
      </c>
      <c r="U6144" s="7" t="s">
        <v>56</v>
      </c>
      <c r="V6144" s="7">
        <v>270932</v>
      </c>
      <c r="W6144" s="7">
        <f>A6144*M6144</f>
        <v>0</v>
      </c>
      <c r="X6144" s="7" t="str">
        <f>IF(A6144&gt;=1,1," ")</f>
        <v xml:space="preserve"> </v>
      </c>
      <c r="Y6144" s="7">
        <f>P6144*A6144</f>
        <v>0</v>
      </c>
      <c r="Z6144" s="7">
        <v>208</v>
      </c>
      <c r="AA6144" s="7">
        <v>136</v>
      </c>
      <c r="AB6144" s="7">
        <v>21</v>
      </c>
    </row>
    <row r="6145" spans="2:28" x14ac:dyDescent="0.2">
      <c r="B6145" s="7" t="s">
        <v>32119</v>
      </c>
      <c r="D6145" s="7" t="s">
        <v>32120</v>
      </c>
      <c r="E6145" s="7" t="s">
        <v>2013</v>
      </c>
      <c r="F6145" s="7" t="s">
        <v>22362</v>
      </c>
      <c r="G6145" s="7" t="s">
        <v>63</v>
      </c>
      <c r="H6145" s="7" t="s">
        <v>89</v>
      </c>
      <c r="I6145" s="7" t="s">
        <v>32121</v>
      </c>
      <c r="J6145" s="7" t="s">
        <v>2016</v>
      </c>
      <c r="K6145" s="42">
        <v>44197</v>
      </c>
      <c r="L6145" s="7" t="s">
        <v>35</v>
      </c>
      <c r="M6145" s="7">
        <v>360</v>
      </c>
      <c r="N6145" s="7">
        <v>10</v>
      </c>
      <c r="O6145" s="7">
        <v>224</v>
      </c>
      <c r="P6145" s="7">
        <v>0.248</v>
      </c>
      <c r="Q6145" s="7" t="str">
        <f>CONCATENATE(Z6145,"х",AA6145,"х",AB6145)</f>
        <v>209х133х21</v>
      </c>
      <c r="R6145" s="7" t="s">
        <v>36</v>
      </c>
      <c r="S6145" s="7" t="s">
        <v>39</v>
      </c>
      <c r="T6145" s="7" t="s">
        <v>32107</v>
      </c>
      <c r="U6145" s="7" t="s">
        <v>37</v>
      </c>
      <c r="V6145" s="7">
        <v>259653</v>
      </c>
      <c r="W6145" s="7">
        <f>A6145*M6145</f>
        <v>0</v>
      </c>
      <c r="X6145" s="7" t="str">
        <f>IF(A6145&gt;=1,1," ")</f>
        <v xml:space="preserve"> </v>
      </c>
      <c r="Y6145" s="7">
        <f>P6145*A6145</f>
        <v>0</v>
      </c>
      <c r="Z6145" s="7">
        <v>209</v>
      </c>
      <c r="AA6145" s="7">
        <v>133</v>
      </c>
      <c r="AB6145" s="7">
        <v>21</v>
      </c>
    </row>
    <row r="6146" spans="2:28" x14ac:dyDescent="0.2">
      <c r="B6146" s="7" t="s">
        <v>32122</v>
      </c>
      <c r="D6146" s="7" t="s">
        <v>32123</v>
      </c>
      <c r="E6146" s="7" t="s">
        <v>2013</v>
      </c>
      <c r="F6146" s="7" t="s">
        <v>22406</v>
      </c>
      <c r="G6146" s="7" t="s">
        <v>63</v>
      </c>
      <c r="H6146" s="7" t="s">
        <v>89</v>
      </c>
      <c r="I6146" s="7" t="s">
        <v>32124</v>
      </c>
      <c r="J6146" s="7" t="s">
        <v>2016</v>
      </c>
      <c r="K6146" s="42">
        <v>44197</v>
      </c>
      <c r="L6146" s="7" t="s">
        <v>35</v>
      </c>
      <c r="M6146" s="7">
        <v>360</v>
      </c>
      <c r="N6146" s="7">
        <v>10</v>
      </c>
      <c r="O6146" s="7">
        <v>224</v>
      </c>
      <c r="P6146" s="7">
        <v>0.251</v>
      </c>
      <c r="Q6146" s="7" t="str">
        <f>CONCATENATE(Z6146,"х",AA6146,"х",AB6146)</f>
        <v>207х135х21</v>
      </c>
      <c r="R6146" s="7" t="s">
        <v>36</v>
      </c>
      <c r="S6146" s="7" t="s">
        <v>39</v>
      </c>
      <c r="T6146" s="7" t="s">
        <v>32107</v>
      </c>
      <c r="U6146" s="7" t="s">
        <v>56</v>
      </c>
      <c r="V6146" s="7">
        <v>270642</v>
      </c>
      <c r="W6146" s="7">
        <f>A6146*M6146</f>
        <v>0</v>
      </c>
      <c r="X6146" s="7" t="str">
        <f>IF(A6146&gt;=1,1," ")</f>
        <v xml:space="preserve"> </v>
      </c>
      <c r="Y6146" s="7">
        <f>P6146*A6146</f>
        <v>0</v>
      </c>
      <c r="Z6146" s="7">
        <v>207</v>
      </c>
      <c r="AA6146" s="7">
        <v>135</v>
      </c>
      <c r="AB6146" s="7">
        <v>21</v>
      </c>
    </row>
    <row r="6147" spans="2:28" x14ac:dyDescent="0.2">
      <c r="B6147" s="7" t="s">
        <v>32125</v>
      </c>
      <c r="D6147" s="7" t="s">
        <v>32126</v>
      </c>
      <c r="E6147" s="7" t="s">
        <v>2013</v>
      </c>
      <c r="F6147" s="7" t="s">
        <v>32127</v>
      </c>
      <c r="G6147" s="7" t="s">
        <v>78</v>
      </c>
      <c r="H6147" s="7" t="s">
        <v>89</v>
      </c>
      <c r="I6147" s="7" t="s">
        <v>32128</v>
      </c>
      <c r="J6147" s="7" t="s">
        <v>2016</v>
      </c>
      <c r="K6147" s="42">
        <v>44197</v>
      </c>
      <c r="L6147" s="7" t="s">
        <v>35</v>
      </c>
      <c r="M6147" s="7">
        <v>360</v>
      </c>
      <c r="N6147" s="7">
        <v>10</v>
      </c>
      <c r="O6147" s="7">
        <v>224</v>
      </c>
      <c r="P6147" s="7">
        <v>0.25800000000000001</v>
      </c>
      <c r="Q6147" s="7" t="str">
        <f>CONCATENATE(Z6147,"х",AA6147,"х",AB6147)</f>
        <v>205х130х20</v>
      </c>
      <c r="R6147" s="7" t="s">
        <v>36</v>
      </c>
      <c r="S6147" s="7" t="s">
        <v>39</v>
      </c>
      <c r="T6147" s="7" t="s">
        <v>32107</v>
      </c>
      <c r="U6147" s="7" t="s">
        <v>56</v>
      </c>
      <c r="V6147" s="7">
        <v>266296</v>
      </c>
      <c r="W6147" s="7">
        <f>A6147*M6147</f>
        <v>0</v>
      </c>
      <c r="X6147" s="7" t="str">
        <f>IF(A6147&gt;=1,1," ")</f>
        <v xml:space="preserve"> </v>
      </c>
      <c r="Y6147" s="7">
        <f>P6147*A6147</f>
        <v>0</v>
      </c>
      <c r="Z6147" s="7">
        <v>205</v>
      </c>
      <c r="AA6147" s="7">
        <v>130</v>
      </c>
      <c r="AB6147" s="7">
        <v>20</v>
      </c>
    </row>
    <row r="6148" spans="2:28" x14ac:dyDescent="0.2">
      <c r="B6148" s="7" t="s">
        <v>32129</v>
      </c>
      <c r="D6148" s="7" t="s">
        <v>32130</v>
      </c>
      <c r="E6148" s="7" t="s">
        <v>2013</v>
      </c>
      <c r="F6148" s="7" t="s">
        <v>22386</v>
      </c>
      <c r="G6148" s="7" t="s">
        <v>63</v>
      </c>
      <c r="H6148" s="7" t="s">
        <v>89</v>
      </c>
      <c r="I6148" s="7" t="s">
        <v>32131</v>
      </c>
      <c r="J6148" s="7" t="s">
        <v>2016</v>
      </c>
      <c r="K6148" s="42">
        <v>44197</v>
      </c>
      <c r="L6148" s="7" t="s">
        <v>35</v>
      </c>
      <c r="M6148" s="7">
        <v>360</v>
      </c>
      <c r="N6148" s="7">
        <v>10</v>
      </c>
      <c r="O6148" s="7">
        <v>224</v>
      </c>
      <c r="P6148" s="7">
        <v>0.252</v>
      </c>
      <c r="Q6148" s="7" t="str">
        <f>CONCATENATE(Z6148,"х",AA6148,"х",AB6148)</f>
        <v>207х134х21</v>
      </c>
      <c r="R6148" s="7" t="s">
        <v>36</v>
      </c>
      <c r="S6148" s="7" t="s">
        <v>39</v>
      </c>
      <c r="T6148" s="7" t="s">
        <v>32107</v>
      </c>
      <c r="U6148" s="7" t="s">
        <v>37</v>
      </c>
      <c r="V6148" s="7">
        <v>259654</v>
      </c>
      <c r="W6148" s="7">
        <f>A6148*M6148</f>
        <v>0</v>
      </c>
      <c r="X6148" s="7" t="str">
        <f>IF(A6148&gt;=1,1," ")</f>
        <v xml:space="preserve"> </v>
      </c>
      <c r="Y6148" s="7">
        <f>P6148*A6148</f>
        <v>0</v>
      </c>
      <c r="Z6148" s="7">
        <v>207</v>
      </c>
      <c r="AA6148" s="7">
        <v>134</v>
      </c>
      <c r="AB6148" s="7">
        <v>21</v>
      </c>
    </row>
    <row r="6149" spans="2:28" ht="236.25" x14ac:dyDescent="0.2">
      <c r="B6149" s="7" t="s">
        <v>32132</v>
      </c>
      <c r="D6149" s="7" t="s">
        <v>32133</v>
      </c>
      <c r="E6149" s="7" t="s">
        <v>2013</v>
      </c>
      <c r="F6149" s="7" t="s">
        <v>22378</v>
      </c>
      <c r="G6149" s="7" t="s">
        <v>63</v>
      </c>
      <c r="H6149" s="7" t="s">
        <v>89</v>
      </c>
      <c r="I6149" s="49" t="s">
        <v>22379</v>
      </c>
      <c r="J6149" s="7" t="s">
        <v>2016</v>
      </c>
      <c r="K6149" s="42">
        <v>44197</v>
      </c>
      <c r="L6149" s="7" t="s">
        <v>35</v>
      </c>
      <c r="M6149" s="7">
        <v>360</v>
      </c>
      <c r="N6149" s="7">
        <v>10</v>
      </c>
      <c r="O6149" s="7">
        <v>256</v>
      </c>
      <c r="P6149" s="7">
        <v>0.27800000000000002</v>
      </c>
      <c r="Q6149" s="7" t="str">
        <f>CONCATENATE(Z6149,"х",AA6149,"х",AB6149)</f>
        <v>205х130х21</v>
      </c>
      <c r="R6149" s="7" t="s">
        <v>36</v>
      </c>
      <c r="S6149" s="7" t="s">
        <v>39</v>
      </c>
      <c r="T6149" s="7" t="s">
        <v>32107</v>
      </c>
      <c r="U6149" s="7" t="s">
        <v>37</v>
      </c>
      <c r="V6149" s="7">
        <v>259666</v>
      </c>
      <c r="W6149" s="7">
        <f>A6149*M6149</f>
        <v>0</v>
      </c>
      <c r="X6149" s="7" t="str">
        <f>IF(A6149&gt;=1,1," ")</f>
        <v xml:space="preserve"> </v>
      </c>
      <c r="Y6149" s="7">
        <f>P6149*A6149</f>
        <v>0</v>
      </c>
      <c r="Z6149" s="7">
        <v>205</v>
      </c>
      <c r="AA6149" s="7">
        <v>130</v>
      </c>
      <c r="AB6149" s="7">
        <v>21</v>
      </c>
    </row>
    <row r="6150" spans="2:28" ht="90" x14ac:dyDescent="0.2">
      <c r="B6150" s="7" t="s">
        <v>32134</v>
      </c>
      <c r="D6150" s="7" t="s">
        <v>32135</v>
      </c>
      <c r="E6150" s="7" t="s">
        <v>2013</v>
      </c>
      <c r="F6150" s="7" t="s">
        <v>32136</v>
      </c>
      <c r="G6150" s="7" t="s">
        <v>63</v>
      </c>
      <c r="H6150" s="7" t="s">
        <v>89</v>
      </c>
      <c r="I6150" s="49" t="s">
        <v>32137</v>
      </c>
      <c r="J6150" s="7" t="s">
        <v>2016</v>
      </c>
      <c r="K6150" s="42">
        <v>44197</v>
      </c>
      <c r="L6150" s="7" t="s">
        <v>35</v>
      </c>
      <c r="M6150" s="7">
        <v>360</v>
      </c>
      <c r="N6150" s="7">
        <v>10</v>
      </c>
      <c r="O6150" s="7">
        <v>224</v>
      </c>
      <c r="P6150" s="7">
        <v>0.25700000000000001</v>
      </c>
      <c r="Q6150" s="7" t="str">
        <f>CONCATENATE(Z6150,"х",AA6150,"х",AB6150)</f>
        <v>208х136х22</v>
      </c>
      <c r="R6150" s="7" t="s">
        <v>36</v>
      </c>
      <c r="S6150" s="7" t="s">
        <v>39</v>
      </c>
      <c r="T6150" s="7" t="s">
        <v>32107</v>
      </c>
      <c r="U6150" s="7" t="s">
        <v>56</v>
      </c>
      <c r="V6150" s="7">
        <v>272005</v>
      </c>
      <c r="W6150" s="7">
        <f>A6150*M6150</f>
        <v>0</v>
      </c>
      <c r="X6150" s="7" t="str">
        <f>IF(A6150&gt;=1,1," ")</f>
        <v xml:space="preserve"> </v>
      </c>
      <c r="Y6150" s="7">
        <f>P6150*A6150</f>
        <v>0</v>
      </c>
      <c r="Z6150" s="7">
        <v>208</v>
      </c>
      <c r="AA6150" s="7">
        <v>136</v>
      </c>
      <c r="AB6150" s="7">
        <v>22</v>
      </c>
    </row>
    <row r="6151" spans="2:28" ht="101.25" x14ac:dyDescent="0.2">
      <c r="B6151" s="7" t="s">
        <v>32138</v>
      </c>
      <c r="D6151" s="7" t="s">
        <v>32139</v>
      </c>
      <c r="E6151" s="7" t="s">
        <v>2013</v>
      </c>
      <c r="F6151" s="7" t="s">
        <v>22394</v>
      </c>
      <c r="G6151" s="7" t="s">
        <v>63</v>
      </c>
      <c r="H6151" s="7" t="s">
        <v>89</v>
      </c>
      <c r="I6151" s="49" t="s">
        <v>32140</v>
      </c>
      <c r="J6151" s="7" t="s">
        <v>2016</v>
      </c>
      <c r="K6151" s="42">
        <v>44197</v>
      </c>
      <c r="L6151" s="7" t="s">
        <v>35</v>
      </c>
      <c r="M6151" s="7">
        <v>360</v>
      </c>
      <c r="N6151" s="7">
        <v>10</v>
      </c>
      <c r="O6151" s="7">
        <v>224</v>
      </c>
      <c r="P6151" s="7">
        <v>0.252</v>
      </c>
      <c r="Q6151" s="7" t="str">
        <f>CONCATENATE(Z6151,"х",AA6151,"х",AB6151)</f>
        <v>208х136х21</v>
      </c>
      <c r="R6151" s="7" t="s">
        <v>36</v>
      </c>
      <c r="S6151" s="7" t="s">
        <v>39</v>
      </c>
      <c r="T6151" s="7" t="s">
        <v>32107</v>
      </c>
      <c r="U6151" s="7" t="s">
        <v>37</v>
      </c>
      <c r="V6151" s="7">
        <v>258198</v>
      </c>
      <c r="W6151" s="7">
        <f>A6151*M6151</f>
        <v>0</v>
      </c>
      <c r="X6151" s="7" t="str">
        <f>IF(A6151&gt;=1,1," ")</f>
        <v xml:space="preserve"> </v>
      </c>
      <c r="Y6151" s="7">
        <f>P6151*A6151</f>
        <v>0</v>
      </c>
      <c r="Z6151" s="7">
        <v>208</v>
      </c>
      <c r="AA6151" s="7">
        <v>136</v>
      </c>
      <c r="AB6151" s="7">
        <v>21</v>
      </c>
    </row>
    <row r="6152" spans="2:28" x14ac:dyDescent="0.2">
      <c r="B6152" s="7" t="s">
        <v>32141</v>
      </c>
      <c r="D6152" s="7" t="s">
        <v>32142</v>
      </c>
      <c r="E6152" s="7" t="s">
        <v>2013</v>
      </c>
      <c r="F6152" s="7" t="s">
        <v>32143</v>
      </c>
      <c r="G6152" s="7" t="s">
        <v>63</v>
      </c>
      <c r="H6152" s="7" t="s">
        <v>89</v>
      </c>
      <c r="I6152" s="7" t="s">
        <v>32144</v>
      </c>
      <c r="J6152" s="7" t="s">
        <v>2016</v>
      </c>
      <c r="K6152" s="42">
        <v>44197</v>
      </c>
      <c r="L6152" s="7" t="s">
        <v>35</v>
      </c>
      <c r="M6152" s="7">
        <v>360</v>
      </c>
      <c r="N6152" s="7">
        <v>10</v>
      </c>
      <c r="O6152" s="7">
        <v>256</v>
      </c>
      <c r="P6152" s="7">
        <v>0.28299999999999997</v>
      </c>
      <c r="Q6152" s="7" t="str">
        <f>CONCATENATE(Z6152,"х",AA6152,"х",AB6152)</f>
        <v>205х130х22</v>
      </c>
      <c r="R6152" s="7" t="s">
        <v>36</v>
      </c>
      <c r="S6152" s="7" t="s">
        <v>39</v>
      </c>
      <c r="T6152" s="7" t="s">
        <v>32107</v>
      </c>
      <c r="U6152" s="7" t="s">
        <v>56</v>
      </c>
      <c r="V6152" s="7">
        <v>267283</v>
      </c>
      <c r="W6152" s="7">
        <f>A6152*M6152</f>
        <v>0</v>
      </c>
      <c r="X6152" s="7" t="str">
        <f>IF(A6152&gt;=1,1," ")</f>
        <v xml:space="preserve"> </v>
      </c>
      <c r="Y6152" s="7">
        <f>P6152*A6152</f>
        <v>0</v>
      </c>
      <c r="Z6152" s="7">
        <v>205</v>
      </c>
      <c r="AA6152" s="7">
        <v>130</v>
      </c>
      <c r="AB6152" s="7">
        <v>22</v>
      </c>
    </row>
    <row r="6153" spans="2:28" ht="157.5" x14ac:dyDescent="0.2">
      <c r="B6153" s="7" t="s">
        <v>32145</v>
      </c>
      <c r="D6153" s="7" t="s">
        <v>32146</v>
      </c>
      <c r="E6153" s="7" t="s">
        <v>2013</v>
      </c>
      <c r="F6153" s="7" t="s">
        <v>32147</v>
      </c>
      <c r="G6153" s="7" t="s">
        <v>63</v>
      </c>
      <c r="H6153" s="7" t="s">
        <v>89</v>
      </c>
      <c r="I6153" s="49" t="s">
        <v>32148</v>
      </c>
      <c r="J6153" s="7" t="s">
        <v>2016</v>
      </c>
      <c r="K6153" s="42">
        <v>44197</v>
      </c>
      <c r="L6153" s="7" t="s">
        <v>35</v>
      </c>
      <c r="M6153" s="7">
        <v>360</v>
      </c>
      <c r="N6153" s="7">
        <v>10</v>
      </c>
      <c r="O6153" s="7">
        <v>256</v>
      </c>
      <c r="P6153" s="7">
        <v>0.26700000000000002</v>
      </c>
      <c r="Q6153" s="7" t="str">
        <f>CONCATENATE(Z6153,"х",AA6153,"х",AB6153)</f>
        <v>208х133х21</v>
      </c>
      <c r="R6153" s="7" t="s">
        <v>36</v>
      </c>
      <c r="S6153" s="7" t="s">
        <v>39</v>
      </c>
      <c r="T6153" s="7" t="s">
        <v>32107</v>
      </c>
      <c r="U6153" s="7" t="s">
        <v>56</v>
      </c>
      <c r="V6153" s="7">
        <v>269279</v>
      </c>
      <c r="W6153" s="7">
        <f>A6153*M6153</f>
        <v>0</v>
      </c>
      <c r="X6153" s="7" t="str">
        <f>IF(A6153&gt;=1,1," ")</f>
        <v xml:space="preserve"> </v>
      </c>
      <c r="Y6153" s="7">
        <f>P6153*A6153</f>
        <v>0</v>
      </c>
      <c r="Z6153" s="7">
        <v>208</v>
      </c>
      <c r="AA6153" s="7">
        <v>133</v>
      </c>
      <c r="AB6153" s="7">
        <v>21</v>
      </c>
    </row>
    <row r="6154" spans="2:28" x14ac:dyDescent="0.2">
      <c r="B6154" s="7" t="s">
        <v>32149</v>
      </c>
      <c r="D6154" s="7" t="s">
        <v>32150</v>
      </c>
      <c r="E6154" s="7" t="s">
        <v>2013</v>
      </c>
      <c r="F6154" s="7" t="s">
        <v>32151</v>
      </c>
      <c r="G6154" s="7" t="s">
        <v>78</v>
      </c>
      <c r="H6154" s="7" t="s">
        <v>89</v>
      </c>
      <c r="I6154" s="7" t="s">
        <v>32152</v>
      </c>
      <c r="J6154" s="7" t="s">
        <v>2016</v>
      </c>
      <c r="K6154" s="42">
        <v>44197</v>
      </c>
      <c r="L6154" s="7" t="s">
        <v>35</v>
      </c>
      <c r="M6154" s="7">
        <v>360</v>
      </c>
      <c r="N6154" s="7">
        <v>10</v>
      </c>
      <c r="O6154" s="7">
        <v>224</v>
      </c>
      <c r="P6154" s="7">
        <v>0.252</v>
      </c>
      <c r="Q6154" s="7" t="str">
        <f>CONCATENATE(Z6154,"х",AA6154,"х",AB6154)</f>
        <v>207х130х19</v>
      </c>
      <c r="R6154" s="7" t="s">
        <v>36</v>
      </c>
      <c r="S6154" s="7" t="s">
        <v>39</v>
      </c>
      <c r="T6154" s="7" t="s">
        <v>32107</v>
      </c>
      <c r="U6154" s="7" t="s">
        <v>56</v>
      </c>
      <c r="V6154" s="7">
        <v>259663</v>
      </c>
      <c r="W6154" s="7">
        <f>A6154*M6154</f>
        <v>0</v>
      </c>
      <c r="X6154" s="7" t="str">
        <f>IF(A6154&gt;=1,1," ")</f>
        <v xml:space="preserve"> </v>
      </c>
      <c r="Y6154" s="7">
        <f>P6154*A6154</f>
        <v>0</v>
      </c>
      <c r="Z6154" s="7">
        <v>207</v>
      </c>
      <c r="AA6154" s="7">
        <v>130</v>
      </c>
      <c r="AB6154" s="7">
        <v>19</v>
      </c>
    </row>
    <row r="6155" spans="2:28" ht="90" x14ac:dyDescent="0.2">
      <c r="B6155" s="7" t="s">
        <v>32153</v>
      </c>
      <c r="D6155" s="7" t="s">
        <v>32154</v>
      </c>
      <c r="E6155" s="7" t="s">
        <v>2013</v>
      </c>
      <c r="F6155" s="7" t="s">
        <v>32155</v>
      </c>
      <c r="G6155" s="7" t="s">
        <v>78</v>
      </c>
      <c r="H6155" s="7" t="s">
        <v>89</v>
      </c>
      <c r="I6155" s="49" t="s">
        <v>32156</v>
      </c>
      <c r="J6155" s="7" t="s">
        <v>2016</v>
      </c>
      <c r="K6155" s="42">
        <v>44197</v>
      </c>
      <c r="L6155" s="7" t="s">
        <v>35</v>
      </c>
      <c r="M6155" s="7">
        <v>360</v>
      </c>
      <c r="N6155" s="7">
        <v>10</v>
      </c>
      <c r="O6155" s="7">
        <v>224</v>
      </c>
      <c r="P6155" s="7">
        <v>0.245</v>
      </c>
      <c r="Q6155" s="7" t="str">
        <f>CONCATENATE(Z6155,"х",AA6155,"х",AB6155)</f>
        <v>207х132х19</v>
      </c>
      <c r="R6155" s="7" t="s">
        <v>36</v>
      </c>
      <c r="S6155" s="7" t="s">
        <v>39</v>
      </c>
      <c r="T6155" s="7" t="s">
        <v>32107</v>
      </c>
      <c r="U6155" s="7" t="s">
        <v>56</v>
      </c>
      <c r="V6155" s="7">
        <v>260221</v>
      </c>
      <c r="W6155" s="7">
        <f>A6155*M6155</f>
        <v>0</v>
      </c>
      <c r="X6155" s="7" t="str">
        <f>IF(A6155&gt;=1,1," ")</f>
        <v xml:space="preserve"> </v>
      </c>
      <c r="Y6155" s="7">
        <f>P6155*A6155</f>
        <v>0</v>
      </c>
      <c r="Z6155" s="7">
        <v>207</v>
      </c>
      <c r="AA6155" s="7">
        <v>132</v>
      </c>
      <c r="AB6155" s="7">
        <v>19</v>
      </c>
    </row>
    <row r="6156" spans="2:28" x14ac:dyDescent="0.2">
      <c r="B6156" s="7" t="s">
        <v>32157</v>
      </c>
      <c r="D6156" s="7" t="s">
        <v>32158</v>
      </c>
      <c r="E6156" s="7" t="s">
        <v>2013</v>
      </c>
      <c r="F6156" s="7" t="s">
        <v>20627</v>
      </c>
      <c r="G6156" s="7" t="s">
        <v>63</v>
      </c>
      <c r="H6156" s="7" t="s">
        <v>89</v>
      </c>
      <c r="I6156" s="7" t="s">
        <v>32159</v>
      </c>
      <c r="J6156" s="7" t="s">
        <v>2016</v>
      </c>
      <c r="K6156" s="42">
        <v>44197</v>
      </c>
      <c r="L6156" s="7" t="s">
        <v>35</v>
      </c>
      <c r="M6156" s="7">
        <v>360</v>
      </c>
      <c r="N6156" s="7">
        <v>10</v>
      </c>
      <c r="O6156" s="7">
        <v>192</v>
      </c>
      <c r="P6156" s="7">
        <v>0.23100000000000001</v>
      </c>
      <c r="Q6156" s="7" t="str">
        <f>CONCATENATE(Z6156,"х",AA6156,"х",AB6156)</f>
        <v>207х133х18</v>
      </c>
      <c r="R6156" s="7" t="s">
        <v>36</v>
      </c>
      <c r="S6156" s="7" t="s">
        <v>39</v>
      </c>
      <c r="T6156" s="7" t="s">
        <v>32107</v>
      </c>
      <c r="U6156" s="7" t="s">
        <v>56</v>
      </c>
      <c r="V6156" s="7">
        <v>258456</v>
      </c>
      <c r="W6156" s="7">
        <f>A6156*M6156</f>
        <v>0</v>
      </c>
      <c r="X6156" s="7" t="str">
        <f>IF(A6156&gt;=1,1," ")</f>
        <v xml:space="preserve"> </v>
      </c>
      <c r="Y6156" s="7">
        <f>P6156*A6156</f>
        <v>0</v>
      </c>
      <c r="Z6156" s="7">
        <v>207</v>
      </c>
      <c r="AA6156" s="7">
        <v>133</v>
      </c>
      <c r="AB6156" s="7">
        <v>18</v>
      </c>
    </row>
    <row r="6157" spans="2:28" x14ac:dyDescent="0.2">
      <c r="B6157" s="7" t="s">
        <v>32160</v>
      </c>
      <c r="D6157" s="7" t="s">
        <v>32161</v>
      </c>
      <c r="E6157" s="7" t="s">
        <v>2013</v>
      </c>
      <c r="F6157" s="7" t="s">
        <v>22370</v>
      </c>
      <c r="G6157" s="7" t="s">
        <v>63</v>
      </c>
      <c r="H6157" s="7" t="s">
        <v>89</v>
      </c>
      <c r="I6157" s="7" t="s">
        <v>32162</v>
      </c>
      <c r="J6157" s="7" t="s">
        <v>2016</v>
      </c>
      <c r="K6157" s="42">
        <v>44197</v>
      </c>
      <c r="L6157" s="7" t="s">
        <v>35</v>
      </c>
      <c r="M6157" s="7">
        <v>410.4</v>
      </c>
      <c r="N6157" s="7">
        <v>10</v>
      </c>
      <c r="O6157" s="7">
        <v>416</v>
      </c>
      <c r="P6157" s="7">
        <v>0.36899999999999999</v>
      </c>
      <c r="Q6157" s="7" t="str">
        <f>CONCATENATE(Z6157,"х",AA6157,"х",AB6157)</f>
        <v>207х133х33</v>
      </c>
      <c r="R6157" s="7" t="s">
        <v>36</v>
      </c>
      <c r="S6157" s="7" t="s">
        <v>39</v>
      </c>
      <c r="T6157" s="7" t="s">
        <v>32107</v>
      </c>
      <c r="U6157" s="7" t="s">
        <v>56</v>
      </c>
      <c r="V6157" s="7">
        <v>258450</v>
      </c>
      <c r="W6157" s="7">
        <f>A6157*M6157</f>
        <v>0</v>
      </c>
      <c r="X6157" s="7" t="str">
        <f>IF(A6157&gt;=1,1," ")</f>
        <v xml:space="preserve"> </v>
      </c>
      <c r="Y6157" s="7">
        <f>P6157*A6157</f>
        <v>0</v>
      </c>
      <c r="Z6157" s="7">
        <v>207</v>
      </c>
      <c r="AA6157" s="7">
        <v>133</v>
      </c>
      <c r="AB6157" s="7">
        <v>33</v>
      </c>
    </row>
    <row r="6158" spans="2:28" x14ac:dyDescent="0.2">
      <c r="B6158" s="7" t="s">
        <v>32163</v>
      </c>
      <c r="D6158" s="7" t="s">
        <v>32164</v>
      </c>
      <c r="E6158" s="7" t="s">
        <v>2013</v>
      </c>
      <c r="F6158" s="7" t="s">
        <v>2014</v>
      </c>
      <c r="G6158" s="7" t="s">
        <v>63</v>
      </c>
      <c r="H6158" s="7" t="s">
        <v>89</v>
      </c>
      <c r="I6158" s="7" t="s">
        <v>32165</v>
      </c>
      <c r="J6158" s="7" t="s">
        <v>2016</v>
      </c>
      <c r="K6158" s="42">
        <v>44197</v>
      </c>
      <c r="L6158" s="7" t="s">
        <v>35</v>
      </c>
      <c r="M6158" s="7">
        <v>385.2</v>
      </c>
      <c r="N6158" s="7">
        <v>10</v>
      </c>
      <c r="O6158" s="7">
        <v>352</v>
      </c>
      <c r="P6158" s="7">
        <v>0.35499999999999998</v>
      </c>
      <c r="Q6158" s="7" t="str">
        <f>CONCATENATE(Z6158,"х",AA6158,"х",AB6158)</f>
        <v>206х135х30</v>
      </c>
      <c r="R6158" s="7" t="s">
        <v>36</v>
      </c>
      <c r="S6158" s="7" t="s">
        <v>39</v>
      </c>
      <c r="T6158" s="7" t="s">
        <v>32107</v>
      </c>
      <c r="U6158" s="7" t="s">
        <v>56</v>
      </c>
      <c r="V6158" s="7">
        <v>269887</v>
      </c>
      <c r="W6158" s="7">
        <f>A6158*M6158</f>
        <v>0</v>
      </c>
      <c r="X6158" s="7" t="str">
        <f>IF(A6158&gt;=1,1," ")</f>
        <v xml:space="preserve"> </v>
      </c>
      <c r="Y6158" s="7">
        <f>P6158*A6158</f>
        <v>0</v>
      </c>
      <c r="Z6158" s="7">
        <v>206</v>
      </c>
      <c r="AA6158" s="7">
        <v>135</v>
      </c>
      <c r="AB6158" s="7">
        <v>30</v>
      </c>
    </row>
    <row r="6159" spans="2:28" x14ac:dyDescent="0.2">
      <c r="B6159" s="7" t="s">
        <v>32166</v>
      </c>
      <c r="D6159" s="7" t="s">
        <v>32167</v>
      </c>
      <c r="E6159" s="7" t="s">
        <v>2013</v>
      </c>
      <c r="F6159" s="7" t="s">
        <v>22390</v>
      </c>
      <c r="G6159" s="7" t="s">
        <v>63</v>
      </c>
      <c r="H6159" s="7" t="s">
        <v>89</v>
      </c>
      <c r="I6159" s="7" t="s">
        <v>32168</v>
      </c>
      <c r="J6159" s="7" t="s">
        <v>2016</v>
      </c>
      <c r="K6159" s="42">
        <v>44197</v>
      </c>
      <c r="L6159" s="7" t="s">
        <v>35</v>
      </c>
      <c r="M6159" s="7">
        <v>360</v>
      </c>
      <c r="N6159" s="7">
        <v>10</v>
      </c>
      <c r="O6159" s="7">
        <v>224</v>
      </c>
      <c r="P6159" s="7">
        <v>0.254</v>
      </c>
      <c r="Q6159" s="7" t="str">
        <f>CONCATENATE(Z6159,"х",AA6159,"х",AB6159)</f>
        <v>207х133х21</v>
      </c>
      <c r="R6159" s="7" t="s">
        <v>36</v>
      </c>
      <c r="S6159" s="7" t="s">
        <v>39</v>
      </c>
      <c r="T6159" s="7" t="s">
        <v>32107</v>
      </c>
      <c r="U6159" s="7" t="s">
        <v>56</v>
      </c>
      <c r="V6159" s="7">
        <v>269281</v>
      </c>
      <c r="W6159" s="7">
        <f>A6159*M6159</f>
        <v>0</v>
      </c>
      <c r="X6159" s="7" t="str">
        <f>IF(A6159&gt;=1,1," ")</f>
        <v xml:space="preserve"> </v>
      </c>
      <c r="Y6159" s="7">
        <f>P6159*A6159</f>
        <v>0</v>
      </c>
      <c r="Z6159" s="7">
        <v>207</v>
      </c>
      <c r="AA6159" s="7">
        <v>133</v>
      </c>
      <c r="AB6159" s="7">
        <v>21</v>
      </c>
    </row>
    <row r="6160" spans="2:28" x14ac:dyDescent="0.2">
      <c r="B6160" s="7" t="s">
        <v>32169</v>
      </c>
      <c r="D6160" s="7" t="s">
        <v>32170</v>
      </c>
      <c r="E6160" s="7" t="s">
        <v>20010</v>
      </c>
      <c r="F6160" s="7" t="s">
        <v>32171</v>
      </c>
      <c r="G6160" s="7" t="s">
        <v>78</v>
      </c>
      <c r="H6160" s="7" t="s">
        <v>284</v>
      </c>
      <c r="I6160" s="7" t="s">
        <v>32172</v>
      </c>
      <c r="J6160" s="7" t="s">
        <v>20013</v>
      </c>
      <c r="K6160" s="42">
        <v>43466</v>
      </c>
      <c r="L6160" s="7" t="s">
        <v>35</v>
      </c>
      <c r="M6160" s="7">
        <v>288</v>
      </c>
      <c r="N6160" s="7">
        <v>10</v>
      </c>
      <c r="O6160" s="7">
        <v>320</v>
      </c>
      <c r="P6160" s="7">
        <v>0.19</v>
      </c>
      <c r="Q6160" s="7" t="str">
        <f>CONCATENATE(Z6160,"х",AA6160,"х",AB6160)</f>
        <v>165х124х16</v>
      </c>
      <c r="R6160" s="7" t="s">
        <v>4013</v>
      </c>
      <c r="S6160" s="7">
        <v>3</v>
      </c>
      <c r="T6160" s="7" t="s">
        <v>32173</v>
      </c>
      <c r="U6160" s="7" t="s">
        <v>37</v>
      </c>
      <c r="V6160" s="7">
        <v>262643</v>
      </c>
      <c r="W6160" s="7">
        <f>A6160*M6160</f>
        <v>0</v>
      </c>
      <c r="X6160" s="7" t="str">
        <f>IF(A6160&gt;=1,1," ")</f>
        <v xml:space="preserve"> </v>
      </c>
      <c r="Y6160" s="7">
        <f>P6160*A6160</f>
        <v>0</v>
      </c>
      <c r="Z6160" s="7">
        <v>165</v>
      </c>
      <c r="AA6160" s="7">
        <v>124</v>
      </c>
      <c r="AB6160" s="7">
        <v>16</v>
      </c>
    </row>
    <row r="6161" spans="2:28" x14ac:dyDescent="0.2">
      <c r="B6161" s="7" t="s">
        <v>32174</v>
      </c>
      <c r="D6161" s="7" t="s">
        <v>32175</v>
      </c>
      <c r="E6161" s="7" t="s">
        <v>20010</v>
      </c>
      <c r="F6161" s="7" t="s">
        <v>32176</v>
      </c>
      <c r="G6161" s="7" t="s">
        <v>815</v>
      </c>
      <c r="H6161" s="7" t="s">
        <v>284</v>
      </c>
      <c r="I6161" s="7" t="s">
        <v>32177</v>
      </c>
      <c r="J6161" s="7" t="s">
        <v>20013</v>
      </c>
      <c r="K6161" s="42">
        <v>43466</v>
      </c>
      <c r="L6161" s="7" t="s">
        <v>35</v>
      </c>
      <c r="M6161" s="7">
        <v>288</v>
      </c>
      <c r="N6161" s="7">
        <v>10</v>
      </c>
      <c r="O6161" s="7">
        <v>320</v>
      </c>
      <c r="P6161" s="7">
        <v>0.192</v>
      </c>
      <c r="Q6161" s="7" t="str">
        <f>CONCATENATE(Z6161,"х",AA6161,"х",AB6161)</f>
        <v>165х125х17</v>
      </c>
      <c r="R6161" s="7" t="s">
        <v>4013</v>
      </c>
      <c r="S6161" s="7">
        <v>3</v>
      </c>
      <c r="T6161" s="7" t="s">
        <v>32173</v>
      </c>
      <c r="U6161" s="7" t="s">
        <v>37</v>
      </c>
      <c r="V6161" s="7">
        <v>259033</v>
      </c>
      <c r="W6161" s="7">
        <f>A6161*M6161</f>
        <v>0</v>
      </c>
      <c r="X6161" s="7" t="str">
        <f>IF(A6161&gt;=1,1," ")</f>
        <v xml:space="preserve"> </v>
      </c>
      <c r="Y6161" s="7">
        <f>P6161*A6161</f>
        <v>0</v>
      </c>
      <c r="Z6161" s="7">
        <v>165</v>
      </c>
      <c r="AA6161" s="7">
        <v>125</v>
      </c>
      <c r="AB6161" s="7">
        <v>17</v>
      </c>
    </row>
    <row r="6162" spans="2:28" x14ac:dyDescent="0.2">
      <c r="B6162" s="7" t="s">
        <v>32178</v>
      </c>
      <c r="D6162" s="7" t="s">
        <v>32179</v>
      </c>
      <c r="E6162" s="7" t="s">
        <v>20010</v>
      </c>
      <c r="F6162" s="7" t="s">
        <v>32180</v>
      </c>
      <c r="G6162" s="7" t="s">
        <v>63</v>
      </c>
      <c r="H6162" s="7" t="s">
        <v>284</v>
      </c>
      <c r="I6162" s="7" t="s">
        <v>32181</v>
      </c>
      <c r="J6162" s="7" t="s">
        <v>20013</v>
      </c>
      <c r="K6162" s="42">
        <v>43466</v>
      </c>
      <c r="L6162" s="7" t="s">
        <v>35</v>
      </c>
      <c r="M6162" s="7">
        <v>288</v>
      </c>
      <c r="N6162" s="7">
        <v>10</v>
      </c>
      <c r="O6162" s="7">
        <v>352</v>
      </c>
      <c r="P6162" s="7">
        <v>0.21199999999999999</v>
      </c>
      <c r="Q6162" s="7" t="str">
        <f>CONCATENATE(Z6162,"х",AA6162,"х",AB6162)</f>
        <v>165х125х17</v>
      </c>
      <c r="R6162" s="7" t="s">
        <v>4013</v>
      </c>
      <c r="S6162" s="7">
        <v>3</v>
      </c>
      <c r="T6162" s="7" t="s">
        <v>32173</v>
      </c>
      <c r="U6162" s="7" t="s">
        <v>37</v>
      </c>
      <c r="V6162" s="7">
        <v>259288</v>
      </c>
      <c r="W6162" s="7">
        <f>A6162*M6162</f>
        <v>0</v>
      </c>
      <c r="X6162" s="7" t="str">
        <f>IF(A6162&gt;=1,1," ")</f>
        <v xml:space="preserve"> </v>
      </c>
      <c r="Y6162" s="7">
        <f>P6162*A6162</f>
        <v>0</v>
      </c>
      <c r="Z6162" s="7">
        <v>165</v>
      </c>
      <c r="AA6162" s="7">
        <v>125</v>
      </c>
      <c r="AB6162" s="7">
        <v>17</v>
      </c>
    </row>
    <row r="6163" spans="2:28" x14ac:dyDescent="0.2">
      <c r="B6163" s="7" t="s">
        <v>32182</v>
      </c>
      <c r="D6163" s="7" t="s">
        <v>32183</v>
      </c>
      <c r="E6163" s="7" t="s">
        <v>20010</v>
      </c>
      <c r="F6163" s="7" t="s">
        <v>32184</v>
      </c>
      <c r="G6163" s="7" t="s">
        <v>78</v>
      </c>
      <c r="H6163" s="7" t="s">
        <v>284</v>
      </c>
      <c r="I6163" s="7" t="s">
        <v>32185</v>
      </c>
      <c r="J6163" s="7" t="s">
        <v>20013</v>
      </c>
      <c r="K6163" s="42">
        <v>43466</v>
      </c>
      <c r="L6163" s="7" t="s">
        <v>35</v>
      </c>
      <c r="M6163" s="7">
        <v>288</v>
      </c>
      <c r="N6163" s="7">
        <v>10</v>
      </c>
      <c r="O6163" s="7">
        <v>320</v>
      </c>
      <c r="P6163" s="7">
        <v>0.19500000000000001</v>
      </c>
      <c r="Q6163" s="7" t="str">
        <f>CONCATENATE(Z6163,"х",AA6163,"х",AB6163)</f>
        <v>165х125х16</v>
      </c>
      <c r="R6163" s="7" t="s">
        <v>4013</v>
      </c>
      <c r="S6163" s="7">
        <v>3</v>
      </c>
      <c r="T6163" s="7" t="s">
        <v>32173</v>
      </c>
      <c r="U6163" s="7" t="s">
        <v>37</v>
      </c>
      <c r="V6163" s="7">
        <v>263109</v>
      </c>
      <c r="W6163" s="7">
        <f>A6163*M6163</f>
        <v>0</v>
      </c>
      <c r="X6163" s="7" t="str">
        <f>IF(A6163&gt;=1,1," ")</f>
        <v xml:space="preserve"> </v>
      </c>
      <c r="Y6163" s="7">
        <f>P6163*A6163</f>
        <v>0</v>
      </c>
      <c r="Z6163" s="7">
        <v>165</v>
      </c>
      <c r="AA6163" s="7">
        <v>125</v>
      </c>
      <c r="AB6163" s="7">
        <v>16</v>
      </c>
    </row>
    <row r="6164" spans="2:28" x14ac:dyDescent="0.2">
      <c r="B6164" s="7" t="s">
        <v>32186</v>
      </c>
      <c r="D6164" s="7" t="s">
        <v>32187</v>
      </c>
      <c r="E6164" s="7" t="s">
        <v>20010</v>
      </c>
      <c r="F6164" s="7" t="s">
        <v>32188</v>
      </c>
      <c r="G6164" s="7" t="s">
        <v>78</v>
      </c>
      <c r="H6164" s="7" t="s">
        <v>284</v>
      </c>
      <c r="I6164" s="7" t="s">
        <v>32189</v>
      </c>
      <c r="J6164" s="7" t="s">
        <v>20013</v>
      </c>
      <c r="K6164" s="42">
        <v>43466</v>
      </c>
      <c r="L6164" s="7" t="s">
        <v>35</v>
      </c>
      <c r="M6164" s="7">
        <v>288</v>
      </c>
      <c r="N6164" s="7">
        <v>10</v>
      </c>
      <c r="O6164" s="7">
        <v>320</v>
      </c>
      <c r="P6164" s="7">
        <v>0.19</v>
      </c>
      <c r="Q6164" s="7" t="str">
        <f>CONCATENATE(Z6164,"х",AA6164,"х",AB6164)</f>
        <v>165х125х16</v>
      </c>
      <c r="R6164" s="7" t="s">
        <v>4013</v>
      </c>
      <c r="S6164" s="7">
        <v>3</v>
      </c>
      <c r="T6164" s="7" t="s">
        <v>32173</v>
      </c>
      <c r="U6164" s="7" t="s">
        <v>37</v>
      </c>
      <c r="V6164" s="7">
        <v>262107</v>
      </c>
      <c r="W6164" s="7">
        <f>A6164*M6164</f>
        <v>0</v>
      </c>
      <c r="X6164" s="7" t="str">
        <f>IF(A6164&gt;=1,1," ")</f>
        <v xml:space="preserve"> </v>
      </c>
      <c r="Y6164" s="7">
        <f>P6164*A6164</f>
        <v>0</v>
      </c>
      <c r="Z6164" s="7">
        <v>165</v>
      </c>
      <c r="AA6164" s="7">
        <v>125</v>
      </c>
      <c r="AB6164" s="7">
        <v>16</v>
      </c>
    </row>
    <row r="6165" spans="2:28" x14ac:dyDescent="0.2">
      <c r="B6165" s="7" t="s">
        <v>32190</v>
      </c>
      <c r="D6165" s="7" t="s">
        <v>32191</v>
      </c>
      <c r="E6165" s="7" t="s">
        <v>20010</v>
      </c>
      <c r="F6165" s="7" t="s">
        <v>32192</v>
      </c>
      <c r="G6165" s="7" t="s">
        <v>815</v>
      </c>
      <c r="H6165" s="7" t="s">
        <v>284</v>
      </c>
      <c r="I6165" s="7" t="s">
        <v>32193</v>
      </c>
      <c r="J6165" s="7" t="s">
        <v>20013</v>
      </c>
      <c r="K6165" s="42">
        <v>43466</v>
      </c>
      <c r="L6165" s="7" t="s">
        <v>35</v>
      </c>
      <c r="M6165" s="7">
        <v>288</v>
      </c>
      <c r="N6165" s="7">
        <v>10</v>
      </c>
      <c r="O6165" s="7">
        <v>320</v>
      </c>
      <c r="P6165" s="7">
        <v>0.193</v>
      </c>
      <c r="Q6165" s="7" t="str">
        <f>CONCATENATE(Z6165,"х",AA6165,"х",AB6165)</f>
        <v>165х125х15</v>
      </c>
      <c r="R6165" s="7" t="s">
        <v>4013</v>
      </c>
      <c r="S6165" s="7">
        <v>3</v>
      </c>
      <c r="T6165" s="7" t="s">
        <v>32173</v>
      </c>
      <c r="U6165" s="7" t="s">
        <v>37</v>
      </c>
      <c r="V6165" s="7">
        <v>257048</v>
      </c>
      <c r="W6165" s="7">
        <f>A6165*M6165</f>
        <v>0</v>
      </c>
      <c r="X6165" s="7" t="str">
        <f>IF(A6165&gt;=1,1," ")</f>
        <v xml:space="preserve"> </v>
      </c>
      <c r="Y6165" s="7">
        <f>P6165*A6165</f>
        <v>0</v>
      </c>
      <c r="Z6165" s="7">
        <v>165</v>
      </c>
      <c r="AA6165" s="7">
        <v>125</v>
      </c>
      <c r="AB6165" s="7">
        <v>15</v>
      </c>
    </row>
    <row r="6166" spans="2:28" ht="101.25" x14ac:dyDescent="0.2">
      <c r="B6166" s="7" t="s">
        <v>32194</v>
      </c>
      <c r="D6166" s="7" t="s">
        <v>32195</v>
      </c>
      <c r="E6166" s="7" t="s">
        <v>20010</v>
      </c>
      <c r="F6166" s="7" t="s">
        <v>32196</v>
      </c>
      <c r="G6166" s="7" t="s">
        <v>815</v>
      </c>
      <c r="H6166" s="7" t="s">
        <v>284</v>
      </c>
      <c r="I6166" s="49" t="s">
        <v>32197</v>
      </c>
      <c r="J6166" s="7" t="s">
        <v>20013</v>
      </c>
      <c r="K6166" s="42">
        <v>43466</v>
      </c>
      <c r="L6166" s="7" t="s">
        <v>35</v>
      </c>
      <c r="M6166" s="7">
        <v>288</v>
      </c>
      <c r="N6166" s="7">
        <v>10</v>
      </c>
      <c r="O6166" s="7">
        <v>288</v>
      </c>
      <c r="P6166" s="7">
        <v>0.17599999999999999</v>
      </c>
      <c r="Q6166" s="7" t="str">
        <f>CONCATENATE(Z6166,"х",AA6166,"х",AB6166)</f>
        <v>165х125х15</v>
      </c>
      <c r="R6166" s="7" t="s">
        <v>4013</v>
      </c>
      <c r="S6166" s="7">
        <v>3</v>
      </c>
      <c r="T6166" s="7" t="s">
        <v>32173</v>
      </c>
      <c r="U6166" s="7" t="s">
        <v>37</v>
      </c>
      <c r="V6166" s="7">
        <v>260513</v>
      </c>
      <c r="W6166" s="7">
        <f>A6166*M6166</f>
        <v>0</v>
      </c>
      <c r="X6166" s="7" t="str">
        <f>IF(A6166&gt;=1,1," ")</f>
        <v xml:space="preserve"> </v>
      </c>
      <c r="Y6166" s="7">
        <f>P6166*A6166</f>
        <v>0</v>
      </c>
      <c r="Z6166" s="7">
        <v>165</v>
      </c>
      <c r="AA6166" s="7">
        <v>125</v>
      </c>
      <c r="AB6166" s="7">
        <v>15</v>
      </c>
    </row>
    <row r="6167" spans="2:28" x14ac:dyDescent="0.2">
      <c r="B6167" s="7" t="s">
        <v>32198</v>
      </c>
      <c r="D6167" s="7" t="s">
        <v>32199</v>
      </c>
      <c r="E6167" s="7" t="s">
        <v>20010</v>
      </c>
      <c r="F6167" s="7" t="s">
        <v>32200</v>
      </c>
      <c r="G6167" s="7" t="s">
        <v>78</v>
      </c>
      <c r="H6167" s="7" t="s">
        <v>284</v>
      </c>
      <c r="I6167" s="7" t="s">
        <v>32201</v>
      </c>
      <c r="J6167" s="7" t="s">
        <v>20013</v>
      </c>
      <c r="K6167" s="42">
        <v>43466</v>
      </c>
      <c r="L6167" s="7" t="s">
        <v>35</v>
      </c>
      <c r="M6167" s="7">
        <v>288</v>
      </c>
      <c r="N6167" s="7">
        <v>10</v>
      </c>
      <c r="O6167" s="7">
        <v>224</v>
      </c>
      <c r="P6167" s="7">
        <v>0.16300000000000001</v>
      </c>
      <c r="Q6167" s="7" t="str">
        <f>CONCATENATE(Z6167,"х",AA6167,"х",AB6167)</f>
        <v>165х125х12</v>
      </c>
      <c r="R6167" s="7" t="s">
        <v>4013</v>
      </c>
      <c r="S6167" s="7">
        <v>3</v>
      </c>
      <c r="T6167" s="7" t="s">
        <v>32173</v>
      </c>
      <c r="U6167" s="7" t="s">
        <v>37</v>
      </c>
      <c r="V6167" s="7">
        <v>263816</v>
      </c>
      <c r="W6167" s="7">
        <f>A6167*M6167</f>
        <v>0</v>
      </c>
      <c r="X6167" s="7" t="str">
        <f>IF(A6167&gt;=1,1," ")</f>
        <v xml:space="preserve"> </v>
      </c>
      <c r="Y6167" s="7">
        <f>P6167*A6167</f>
        <v>0</v>
      </c>
      <c r="Z6167" s="7">
        <v>165</v>
      </c>
      <c r="AA6167" s="7">
        <v>125</v>
      </c>
      <c r="AB6167" s="7">
        <v>12</v>
      </c>
    </row>
    <row r="6168" spans="2:28" x14ac:dyDescent="0.2">
      <c r="B6168" s="7" t="s">
        <v>32202</v>
      </c>
      <c r="D6168" s="7" t="s">
        <v>32203</v>
      </c>
      <c r="E6168" s="7" t="s">
        <v>20010</v>
      </c>
      <c r="F6168" s="7" t="s">
        <v>32204</v>
      </c>
      <c r="G6168" s="7" t="s">
        <v>815</v>
      </c>
      <c r="H6168" s="7" t="s">
        <v>284</v>
      </c>
      <c r="I6168" s="7" t="s">
        <v>32205</v>
      </c>
      <c r="J6168" s="7" t="s">
        <v>20013</v>
      </c>
      <c r="K6168" s="42">
        <v>43466</v>
      </c>
      <c r="L6168" s="7" t="s">
        <v>35</v>
      </c>
      <c r="M6168" s="7">
        <v>288</v>
      </c>
      <c r="N6168" s="7">
        <v>10</v>
      </c>
      <c r="O6168" s="7">
        <v>320</v>
      </c>
      <c r="P6168" s="7">
        <v>0.19600000000000001</v>
      </c>
      <c r="Q6168" s="7" t="str">
        <f>CONCATENATE(Z6168,"х",AA6168,"х",AB6168)</f>
        <v>180х115х14</v>
      </c>
      <c r="R6168" s="7" t="s">
        <v>4013</v>
      </c>
      <c r="S6168" s="7">
        <v>3</v>
      </c>
      <c r="T6168" s="7" t="s">
        <v>32173</v>
      </c>
      <c r="U6168" s="7" t="s">
        <v>37</v>
      </c>
      <c r="V6168" s="7">
        <v>259285</v>
      </c>
      <c r="W6168" s="7">
        <f>A6168*M6168</f>
        <v>0</v>
      </c>
      <c r="X6168" s="7" t="str">
        <f>IF(A6168&gt;=1,1," ")</f>
        <v xml:space="preserve"> </v>
      </c>
      <c r="Y6168" s="7">
        <f>P6168*A6168</f>
        <v>0</v>
      </c>
      <c r="Z6168" s="7">
        <v>180</v>
      </c>
      <c r="AA6168" s="7">
        <v>115</v>
      </c>
      <c r="AB6168" s="7">
        <v>14</v>
      </c>
    </row>
    <row r="6169" spans="2:28" x14ac:dyDescent="0.2">
      <c r="B6169" s="7" t="s">
        <v>32206</v>
      </c>
      <c r="D6169" s="7" t="s">
        <v>32207</v>
      </c>
      <c r="E6169" s="7" t="s">
        <v>32208</v>
      </c>
      <c r="F6169" s="7" t="s">
        <v>32209</v>
      </c>
      <c r="G6169" s="7" t="s">
        <v>63</v>
      </c>
      <c r="H6169" s="7" t="s">
        <v>724</v>
      </c>
      <c r="I6169" s="7" t="s">
        <v>32210</v>
      </c>
      <c r="J6169" s="7" t="s">
        <v>32211</v>
      </c>
      <c r="K6169" s="42">
        <v>43707</v>
      </c>
      <c r="L6169" s="7" t="s">
        <v>35</v>
      </c>
      <c r="M6169" s="7">
        <v>720</v>
      </c>
      <c r="N6169" s="7">
        <v>10</v>
      </c>
      <c r="O6169" s="7">
        <v>160</v>
      </c>
      <c r="P6169" s="7">
        <v>0.43099999999999999</v>
      </c>
      <c r="Q6169" s="7" t="str">
        <f>CONCATENATE(Z6169,"х",AA6169,"х",AB6169)</f>
        <v>217х168х18</v>
      </c>
      <c r="R6169" s="7" t="s">
        <v>754</v>
      </c>
      <c r="S6169" s="7" t="s">
        <v>39</v>
      </c>
      <c r="T6169" s="7" t="s">
        <v>32212</v>
      </c>
      <c r="U6169" s="7" t="s">
        <v>37</v>
      </c>
      <c r="V6169" s="7">
        <v>263495</v>
      </c>
      <c r="W6169" s="7">
        <f>A6169*M6169</f>
        <v>0</v>
      </c>
      <c r="X6169" s="7" t="str">
        <f>IF(A6169&gt;=1,1," ")</f>
        <v xml:space="preserve"> </v>
      </c>
      <c r="Y6169" s="7">
        <f>P6169*A6169</f>
        <v>0</v>
      </c>
      <c r="Z6169" s="7">
        <v>217</v>
      </c>
      <c r="AA6169" s="7">
        <v>168</v>
      </c>
      <c r="AB6169" s="7">
        <v>18</v>
      </c>
    </row>
    <row r="6170" spans="2:28" x14ac:dyDescent="0.2">
      <c r="B6170" s="7" t="s">
        <v>32213</v>
      </c>
      <c r="D6170" s="7" t="s">
        <v>32214</v>
      </c>
      <c r="E6170" s="7" t="s">
        <v>32215</v>
      </c>
      <c r="F6170" s="7" t="s">
        <v>32216</v>
      </c>
      <c r="G6170" s="7" t="s">
        <v>63</v>
      </c>
      <c r="H6170" s="7" t="s">
        <v>837</v>
      </c>
      <c r="I6170" s="7" t="s">
        <v>32217</v>
      </c>
      <c r="J6170" s="7" t="s">
        <v>32211</v>
      </c>
      <c r="K6170" s="42">
        <v>43707</v>
      </c>
      <c r="L6170" s="7" t="s">
        <v>35</v>
      </c>
      <c r="M6170" s="7">
        <v>588</v>
      </c>
      <c r="N6170" s="7">
        <v>10</v>
      </c>
      <c r="O6170" s="7">
        <v>400</v>
      </c>
      <c r="P6170" s="7">
        <v>0.48599999999999999</v>
      </c>
      <c r="Q6170" s="7" t="str">
        <f>CONCATENATE(Z6170,"х",AA6170,"х",AB6170)</f>
        <v>215х168х24</v>
      </c>
      <c r="R6170" s="7" t="s">
        <v>754</v>
      </c>
      <c r="S6170" s="7" t="s">
        <v>39</v>
      </c>
      <c r="T6170" s="7" t="s">
        <v>32212</v>
      </c>
      <c r="U6170" s="7" t="s">
        <v>37</v>
      </c>
      <c r="V6170" s="7">
        <v>260880</v>
      </c>
      <c r="W6170" s="7">
        <f>A6170*M6170</f>
        <v>0</v>
      </c>
      <c r="X6170" s="7" t="str">
        <f>IF(A6170&gt;=1,1," ")</f>
        <v xml:space="preserve"> </v>
      </c>
      <c r="Y6170" s="7">
        <f>P6170*A6170</f>
        <v>0</v>
      </c>
      <c r="Z6170" s="7">
        <v>215</v>
      </c>
      <c r="AA6170" s="7">
        <v>168</v>
      </c>
      <c r="AB6170" s="7">
        <v>24</v>
      </c>
    </row>
    <row r="6171" spans="2:28" ht="247.5" x14ac:dyDescent="0.2">
      <c r="B6171" s="7" t="s">
        <v>32218</v>
      </c>
      <c r="D6171" s="7" t="s">
        <v>32219</v>
      </c>
      <c r="E6171" s="7" t="s">
        <v>32220</v>
      </c>
      <c r="F6171" s="7" t="s">
        <v>32221</v>
      </c>
      <c r="G6171" s="7" t="s">
        <v>815</v>
      </c>
      <c r="H6171" s="7" t="s">
        <v>837</v>
      </c>
      <c r="I6171" s="49" t="s">
        <v>32222</v>
      </c>
      <c r="J6171" s="7" t="s">
        <v>32223</v>
      </c>
      <c r="K6171" s="42">
        <v>43685</v>
      </c>
      <c r="L6171" s="7" t="s">
        <v>35</v>
      </c>
      <c r="M6171" s="7">
        <v>450</v>
      </c>
      <c r="N6171" s="7">
        <v>10</v>
      </c>
      <c r="O6171" s="7">
        <v>176</v>
      </c>
      <c r="P6171" s="7">
        <v>0.36</v>
      </c>
      <c r="Q6171" s="7" t="str">
        <f>CONCATENATE(Z6171,"х",AA6171,"х",AB6171)</f>
        <v>217х168х18</v>
      </c>
      <c r="R6171" s="7" t="s">
        <v>754</v>
      </c>
      <c r="S6171" s="7" t="s">
        <v>39</v>
      </c>
      <c r="T6171" s="7" t="s">
        <v>32212</v>
      </c>
      <c r="U6171" s="7" t="s">
        <v>37</v>
      </c>
      <c r="V6171" s="7">
        <v>201146</v>
      </c>
      <c r="W6171" s="7">
        <f>A6171*M6171</f>
        <v>0</v>
      </c>
      <c r="X6171" s="7" t="str">
        <f>IF(A6171&gt;=1,1," ")</f>
        <v xml:space="preserve"> </v>
      </c>
      <c r="Y6171" s="7">
        <f>P6171*A6171</f>
        <v>0</v>
      </c>
      <c r="Z6171" s="7">
        <v>217</v>
      </c>
      <c r="AA6171" s="7">
        <v>168</v>
      </c>
      <c r="AB6171" s="7">
        <v>18</v>
      </c>
    </row>
    <row r="6172" spans="2:28" ht="112.5" x14ac:dyDescent="0.2">
      <c r="B6172" s="7" t="s">
        <v>32224</v>
      </c>
      <c r="D6172" s="7" t="s">
        <v>32225</v>
      </c>
      <c r="E6172" s="7" t="s">
        <v>3624</v>
      </c>
      <c r="F6172" s="7" t="s">
        <v>32226</v>
      </c>
      <c r="G6172" s="7" t="s">
        <v>815</v>
      </c>
      <c r="H6172" s="7" t="s">
        <v>301</v>
      </c>
      <c r="I6172" s="49" t="s">
        <v>32227</v>
      </c>
      <c r="J6172" s="7" t="s">
        <v>32228</v>
      </c>
      <c r="K6172" s="42">
        <v>43495</v>
      </c>
      <c r="L6172" s="7" t="s">
        <v>35</v>
      </c>
      <c r="M6172" s="7">
        <v>612</v>
      </c>
      <c r="N6172" s="7">
        <v>10</v>
      </c>
      <c r="O6172" s="7">
        <v>128</v>
      </c>
      <c r="P6172" s="7">
        <v>0.57599999999999996</v>
      </c>
      <c r="Q6172" s="7" t="str">
        <f>CONCATENATE(Z6172,"х",AA6172,"х",AB6172)</f>
        <v>265х205х14</v>
      </c>
      <c r="R6172" s="7" t="s">
        <v>94</v>
      </c>
      <c r="S6172" s="7" t="s">
        <v>39</v>
      </c>
      <c r="T6172" s="7" t="s">
        <v>32229</v>
      </c>
      <c r="U6172" s="7" t="s">
        <v>84</v>
      </c>
      <c r="V6172" s="7">
        <v>257039</v>
      </c>
      <c r="W6172" s="7">
        <f>A6172*M6172</f>
        <v>0</v>
      </c>
      <c r="X6172" s="7" t="str">
        <f>IF(A6172&gt;=1,1," ")</f>
        <v xml:space="preserve"> </v>
      </c>
      <c r="Y6172" s="7">
        <f>P6172*A6172</f>
        <v>0</v>
      </c>
      <c r="Z6172" s="7">
        <v>265</v>
      </c>
      <c r="AA6172" s="7">
        <v>205</v>
      </c>
      <c r="AB6172" s="7">
        <v>14</v>
      </c>
    </row>
    <row r="6173" spans="2:28" ht="236.25" x14ac:dyDescent="0.2">
      <c r="B6173" s="7" t="s">
        <v>32230</v>
      </c>
      <c r="D6173" s="7" t="s">
        <v>32231</v>
      </c>
      <c r="E6173" s="7" t="s">
        <v>445</v>
      </c>
      <c r="F6173" s="7" t="s">
        <v>32232</v>
      </c>
      <c r="G6173" s="7" t="s">
        <v>815</v>
      </c>
      <c r="H6173" s="7" t="s">
        <v>204</v>
      </c>
      <c r="I6173" s="49" t="s">
        <v>32233</v>
      </c>
      <c r="J6173" s="7" t="s">
        <v>32234</v>
      </c>
      <c r="K6173" s="42">
        <v>43300</v>
      </c>
      <c r="L6173" s="7" t="s">
        <v>35</v>
      </c>
      <c r="M6173" s="7">
        <v>852</v>
      </c>
      <c r="N6173" s="7">
        <v>10</v>
      </c>
      <c r="O6173" s="7">
        <v>352</v>
      </c>
      <c r="P6173" s="7">
        <v>1.238</v>
      </c>
      <c r="Q6173" s="7" t="str">
        <f>CONCATENATE(Z6173,"х",AA6173,"х",AB6173)</f>
        <v>280х210х21</v>
      </c>
      <c r="R6173" s="7" t="s">
        <v>206</v>
      </c>
      <c r="S6173" s="7" t="s">
        <v>39</v>
      </c>
      <c r="T6173" s="7" t="s">
        <v>32235</v>
      </c>
      <c r="U6173" s="7" t="s">
        <v>84</v>
      </c>
      <c r="V6173" s="7">
        <v>256636</v>
      </c>
      <c r="W6173" s="7">
        <f>A6173*M6173</f>
        <v>0</v>
      </c>
      <c r="X6173" s="7" t="str">
        <f>IF(A6173&gt;=1,1," ")</f>
        <v xml:space="preserve"> </v>
      </c>
      <c r="Y6173" s="7">
        <f>P6173*A6173</f>
        <v>0</v>
      </c>
      <c r="Z6173" s="7">
        <v>280</v>
      </c>
      <c r="AA6173" s="7">
        <v>210</v>
      </c>
      <c r="AB6173" s="7">
        <v>21</v>
      </c>
    </row>
    <row r="6174" spans="2:28" ht="157.5" x14ac:dyDescent="0.2">
      <c r="B6174" s="7" t="s">
        <v>32236</v>
      </c>
      <c r="D6174" s="7" t="s">
        <v>32237</v>
      </c>
      <c r="E6174" s="7" t="s">
        <v>23059</v>
      </c>
      <c r="F6174" s="7" t="s">
        <v>32238</v>
      </c>
      <c r="G6174" s="7" t="s">
        <v>78</v>
      </c>
      <c r="H6174" s="7" t="s">
        <v>204</v>
      </c>
      <c r="I6174" s="49" t="s">
        <v>32239</v>
      </c>
      <c r="J6174" s="7" t="s">
        <v>32240</v>
      </c>
      <c r="K6174" s="42">
        <v>43613</v>
      </c>
      <c r="L6174" s="7" t="s">
        <v>35</v>
      </c>
      <c r="M6174" s="7">
        <v>427.2</v>
      </c>
      <c r="N6174" s="7">
        <v>10</v>
      </c>
      <c r="O6174" s="7">
        <v>128</v>
      </c>
      <c r="P6174" s="7">
        <v>0.30499999999999999</v>
      </c>
      <c r="Q6174" s="7" t="str">
        <f>CONCATENATE(Z6174,"х",AA6174,"х",AB6174)</f>
        <v>240х170х10</v>
      </c>
      <c r="R6174" s="7" t="s">
        <v>175</v>
      </c>
      <c r="S6174" s="7" t="s">
        <v>2630</v>
      </c>
      <c r="T6174" s="7" t="s">
        <v>32241</v>
      </c>
      <c r="U6174" s="7" t="s">
        <v>84</v>
      </c>
      <c r="V6174" s="7">
        <v>258520</v>
      </c>
      <c r="W6174" s="7">
        <f>A6174*M6174</f>
        <v>0</v>
      </c>
      <c r="X6174" s="7" t="str">
        <f>IF(A6174&gt;=1,1," ")</f>
        <v xml:space="preserve"> </v>
      </c>
      <c r="Y6174" s="7">
        <f>P6174*A6174</f>
        <v>0</v>
      </c>
      <c r="Z6174" s="7">
        <v>240</v>
      </c>
      <c r="AA6174" s="7">
        <v>170</v>
      </c>
      <c r="AB6174" s="7">
        <v>10</v>
      </c>
    </row>
    <row r="6175" spans="2:28" ht="146.25" x14ac:dyDescent="0.2">
      <c r="B6175" s="7" t="s">
        <v>32242</v>
      </c>
      <c r="D6175" s="7" t="s">
        <v>32243</v>
      </c>
      <c r="E6175" s="7" t="s">
        <v>32244</v>
      </c>
      <c r="F6175" s="7" t="s">
        <v>32245</v>
      </c>
      <c r="G6175" s="7" t="s">
        <v>78</v>
      </c>
      <c r="H6175" s="7" t="s">
        <v>204</v>
      </c>
      <c r="I6175" s="49" t="s">
        <v>32246</v>
      </c>
      <c r="J6175" s="7" t="s">
        <v>32240</v>
      </c>
      <c r="K6175" s="42">
        <v>43613</v>
      </c>
      <c r="L6175" s="7" t="s">
        <v>35</v>
      </c>
      <c r="M6175" s="7">
        <v>427.2</v>
      </c>
      <c r="N6175" s="7">
        <v>10</v>
      </c>
      <c r="O6175" s="7">
        <v>128</v>
      </c>
      <c r="P6175" s="7">
        <v>0.3</v>
      </c>
      <c r="Q6175" s="7" t="str">
        <f>CONCATENATE(Z6175,"х",AA6175,"х",AB6175)</f>
        <v>240х170х10</v>
      </c>
      <c r="R6175" s="7" t="s">
        <v>175</v>
      </c>
      <c r="S6175" s="7" t="s">
        <v>2630</v>
      </c>
      <c r="T6175" s="7" t="s">
        <v>32241</v>
      </c>
      <c r="U6175" s="7" t="s">
        <v>84</v>
      </c>
      <c r="V6175" s="7">
        <v>258521</v>
      </c>
      <c r="W6175" s="7">
        <f>A6175*M6175</f>
        <v>0</v>
      </c>
      <c r="X6175" s="7" t="str">
        <f>IF(A6175&gt;=1,1," ")</f>
        <v xml:space="preserve"> </v>
      </c>
      <c r="Y6175" s="7">
        <f>P6175*A6175</f>
        <v>0</v>
      </c>
      <c r="Z6175" s="7">
        <v>240</v>
      </c>
      <c r="AA6175" s="7">
        <v>170</v>
      </c>
      <c r="AB6175" s="7">
        <v>10</v>
      </c>
    </row>
    <row r="6176" spans="2:28" ht="90" x14ac:dyDescent="0.2">
      <c r="B6176" s="7" t="s">
        <v>32247</v>
      </c>
      <c r="D6176" s="7" t="s">
        <v>32248</v>
      </c>
      <c r="E6176" s="7" t="s">
        <v>32249</v>
      </c>
      <c r="F6176" s="7" t="s">
        <v>32250</v>
      </c>
      <c r="G6176" s="7" t="s">
        <v>78</v>
      </c>
      <c r="H6176" s="7" t="s">
        <v>204</v>
      </c>
      <c r="I6176" s="49" t="s">
        <v>32251</v>
      </c>
      <c r="J6176" s="7" t="s">
        <v>32252</v>
      </c>
      <c r="K6176" s="42">
        <v>43670</v>
      </c>
      <c r="L6176" s="7" t="s">
        <v>35</v>
      </c>
      <c r="M6176" s="7">
        <v>540</v>
      </c>
      <c r="N6176" s="7">
        <v>10</v>
      </c>
      <c r="O6176" s="7">
        <v>96</v>
      </c>
      <c r="P6176" s="7">
        <v>0.51</v>
      </c>
      <c r="Q6176" s="7" t="str">
        <f>CONCATENATE(Z6176,"х",AA6176,"х",AB6176)</f>
        <v>290х215х11</v>
      </c>
      <c r="R6176" s="7" t="s">
        <v>206</v>
      </c>
      <c r="S6176" s="7" t="s">
        <v>39</v>
      </c>
      <c r="T6176" s="7" t="s">
        <v>32253</v>
      </c>
      <c r="U6176" s="7" t="s">
        <v>84</v>
      </c>
      <c r="V6176" s="7">
        <v>258022</v>
      </c>
      <c r="W6176" s="7">
        <f>A6176*M6176</f>
        <v>0</v>
      </c>
      <c r="X6176" s="7" t="str">
        <f>IF(A6176&gt;=1,1," ")</f>
        <v xml:space="preserve"> </v>
      </c>
      <c r="Y6176" s="7">
        <f>P6176*A6176</f>
        <v>0</v>
      </c>
      <c r="Z6176" s="7">
        <v>290</v>
      </c>
      <c r="AA6176" s="7">
        <v>215</v>
      </c>
      <c r="AB6176" s="7">
        <v>11</v>
      </c>
    </row>
    <row r="6177" spans="2:28" ht="101.25" x14ac:dyDescent="0.2">
      <c r="B6177" s="7" t="s">
        <v>32254</v>
      </c>
      <c r="D6177" s="7" t="s">
        <v>32255</v>
      </c>
      <c r="E6177" s="7" t="s">
        <v>32249</v>
      </c>
      <c r="F6177" s="7" t="s">
        <v>32256</v>
      </c>
      <c r="G6177" s="7" t="s">
        <v>815</v>
      </c>
      <c r="H6177" s="7" t="s">
        <v>204</v>
      </c>
      <c r="I6177" s="49" t="s">
        <v>32257</v>
      </c>
      <c r="J6177" s="7" t="s">
        <v>32258</v>
      </c>
      <c r="K6177" s="42">
        <v>43670</v>
      </c>
      <c r="L6177" s="7" t="s">
        <v>35</v>
      </c>
      <c r="M6177" s="7">
        <v>540</v>
      </c>
      <c r="N6177" s="7">
        <v>10</v>
      </c>
      <c r="O6177" s="7">
        <v>96</v>
      </c>
      <c r="P6177" s="7">
        <v>0.51400000000000001</v>
      </c>
      <c r="Q6177" s="7" t="str">
        <f>CONCATENATE(Z6177,"х",AA6177,"х",AB6177)</f>
        <v>290х215х7</v>
      </c>
      <c r="R6177" s="7" t="s">
        <v>206</v>
      </c>
      <c r="S6177" s="7" t="s">
        <v>39</v>
      </c>
      <c r="T6177" s="7" t="s">
        <v>32253</v>
      </c>
      <c r="U6177" s="7" t="s">
        <v>84</v>
      </c>
      <c r="V6177" s="7">
        <v>258025</v>
      </c>
      <c r="W6177" s="7">
        <f>A6177*M6177</f>
        <v>0</v>
      </c>
      <c r="X6177" s="7" t="str">
        <f>IF(A6177&gt;=1,1," ")</f>
        <v xml:space="preserve"> </v>
      </c>
      <c r="Y6177" s="7">
        <f>P6177*A6177</f>
        <v>0</v>
      </c>
      <c r="Z6177" s="7">
        <v>290</v>
      </c>
      <c r="AA6177" s="7">
        <v>215</v>
      </c>
      <c r="AB6177" s="7">
        <v>7</v>
      </c>
    </row>
    <row r="6178" spans="2:28" ht="101.25" x14ac:dyDescent="0.2">
      <c r="B6178" s="7" t="s">
        <v>32259</v>
      </c>
      <c r="D6178" s="7" t="s">
        <v>32260</v>
      </c>
      <c r="E6178" s="7" t="s">
        <v>32249</v>
      </c>
      <c r="F6178" s="7" t="s">
        <v>32261</v>
      </c>
      <c r="G6178" s="7" t="s">
        <v>78</v>
      </c>
      <c r="H6178" s="7" t="s">
        <v>204</v>
      </c>
      <c r="I6178" s="49" t="s">
        <v>32262</v>
      </c>
      <c r="J6178" s="7" t="s">
        <v>32263</v>
      </c>
      <c r="K6178" s="42">
        <v>43670</v>
      </c>
      <c r="L6178" s="7" t="s">
        <v>35</v>
      </c>
      <c r="M6178" s="7">
        <v>540</v>
      </c>
      <c r="N6178" s="7">
        <v>10</v>
      </c>
      <c r="O6178" s="7">
        <v>96</v>
      </c>
      <c r="P6178" s="7">
        <v>0.51500000000000001</v>
      </c>
      <c r="Q6178" s="7" t="str">
        <f>CONCATENATE(Z6178,"х",AA6178,"х",AB6178)</f>
        <v>290х215х13</v>
      </c>
      <c r="R6178" s="7" t="s">
        <v>206</v>
      </c>
      <c r="S6178" s="7" t="s">
        <v>39</v>
      </c>
      <c r="T6178" s="7" t="s">
        <v>32253</v>
      </c>
      <c r="U6178" s="7" t="s">
        <v>84</v>
      </c>
      <c r="V6178" s="7">
        <v>258017</v>
      </c>
      <c r="W6178" s="7">
        <f>A6178*M6178</f>
        <v>0</v>
      </c>
      <c r="X6178" s="7" t="str">
        <f>IF(A6178&gt;=1,1," ")</f>
        <v xml:space="preserve"> </v>
      </c>
      <c r="Y6178" s="7">
        <f>P6178*A6178</f>
        <v>0</v>
      </c>
      <c r="Z6178" s="7">
        <v>290</v>
      </c>
      <c r="AA6178" s="7">
        <v>215</v>
      </c>
      <c r="AB6178" s="7">
        <v>13</v>
      </c>
    </row>
    <row r="6179" spans="2:28" ht="90" x14ac:dyDescent="0.2">
      <c r="B6179" s="7" t="s">
        <v>32264</v>
      </c>
      <c r="D6179" s="7" t="s">
        <v>32265</v>
      </c>
      <c r="E6179" s="7" t="s">
        <v>32266</v>
      </c>
      <c r="F6179" s="7" t="s">
        <v>203</v>
      </c>
      <c r="G6179" s="7" t="s">
        <v>815</v>
      </c>
      <c r="H6179" s="7" t="s">
        <v>204</v>
      </c>
      <c r="I6179" s="49" t="s">
        <v>32267</v>
      </c>
      <c r="J6179" s="7" t="s">
        <v>32268</v>
      </c>
      <c r="K6179" s="42">
        <v>43677</v>
      </c>
      <c r="L6179" s="7" t="s">
        <v>35</v>
      </c>
      <c r="M6179" s="7">
        <v>312</v>
      </c>
      <c r="N6179" s="7">
        <v>10</v>
      </c>
      <c r="O6179" s="7">
        <v>48</v>
      </c>
      <c r="P6179" s="7">
        <v>0.214</v>
      </c>
      <c r="Q6179" s="7" t="str">
        <f>CONCATENATE(Z6179,"х",AA6179,"х",AB6179)</f>
        <v>210х162х7</v>
      </c>
      <c r="R6179" s="7" t="s">
        <v>754</v>
      </c>
      <c r="S6179" s="7" t="s">
        <v>39</v>
      </c>
      <c r="T6179" s="7" t="s">
        <v>32269</v>
      </c>
      <c r="U6179" s="7" t="s">
        <v>84</v>
      </c>
      <c r="V6179" s="7">
        <v>257538</v>
      </c>
      <c r="W6179" s="7">
        <f>A6179*M6179</f>
        <v>0</v>
      </c>
      <c r="X6179" s="7" t="str">
        <f>IF(A6179&gt;=1,1," ")</f>
        <v xml:space="preserve"> </v>
      </c>
      <c r="Y6179" s="7">
        <f>P6179*A6179</f>
        <v>0</v>
      </c>
      <c r="Z6179" s="7">
        <v>210</v>
      </c>
      <c r="AA6179" s="7">
        <v>162</v>
      </c>
      <c r="AB6179" s="7">
        <v>7</v>
      </c>
    </row>
    <row r="6180" spans="2:28" ht="90" x14ac:dyDescent="0.2">
      <c r="B6180" s="7" t="s">
        <v>32270</v>
      </c>
      <c r="D6180" s="7" t="s">
        <v>32271</v>
      </c>
      <c r="E6180" s="7" t="s">
        <v>32266</v>
      </c>
      <c r="F6180" s="7" t="s">
        <v>676</v>
      </c>
      <c r="G6180" s="7" t="s">
        <v>815</v>
      </c>
      <c r="H6180" s="7" t="s">
        <v>204</v>
      </c>
      <c r="I6180" s="49" t="s">
        <v>32272</v>
      </c>
      <c r="J6180" s="7" t="s">
        <v>32273</v>
      </c>
      <c r="K6180" s="42">
        <v>43728</v>
      </c>
      <c r="L6180" s="7" t="s">
        <v>35</v>
      </c>
      <c r="M6180" s="7">
        <v>312</v>
      </c>
      <c r="N6180" s="7">
        <v>10</v>
      </c>
      <c r="O6180" s="7">
        <v>48</v>
      </c>
      <c r="P6180" s="7">
        <v>0.214</v>
      </c>
      <c r="Q6180" s="7" t="str">
        <f>CONCATENATE(Z6180,"х",AA6180,"х",AB6180)</f>
        <v>210х162х7</v>
      </c>
      <c r="R6180" s="7" t="s">
        <v>754</v>
      </c>
      <c r="S6180" s="7" t="s">
        <v>39</v>
      </c>
      <c r="T6180" s="7" t="s">
        <v>32269</v>
      </c>
      <c r="U6180" s="7" t="s">
        <v>84</v>
      </c>
      <c r="V6180" s="7">
        <v>257539</v>
      </c>
      <c r="W6180" s="7">
        <f>A6180*M6180</f>
        <v>0</v>
      </c>
      <c r="X6180" s="7" t="str">
        <f>IF(A6180&gt;=1,1," ")</f>
        <v xml:space="preserve"> </v>
      </c>
      <c r="Y6180" s="7">
        <f>P6180*A6180</f>
        <v>0</v>
      </c>
      <c r="Z6180" s="7">
        <v>210</v>
      </c>
      <c r="AA6180" s="7">
        <v>162</v>
      </c>
      <c r="AB6180" s="7">
        <v>7</v>
      </c>
    </row>
    <row r="6181" spans="2:28" ht="247.5" x14ac:dyDescent="0.2">
      <c r="B6181" s="7" t="s">
        <v>32274</v>
      </c>
      <c r="C6181" s="7" t="s">
        <v>59</v>
      </c>
      <c r="D6181" s="7" t="s">
        <v>32275</v>
      </c>
      <c r="E6181" s="7" t="s">
        <v>32276</v>
      </c>
      <c r="F6181" s="7" t="s">
        <v>32277</v>
      </c>
      <c r="G6181" s="7" t="s">
        <v>63</v>
      </c>
      <c r="H6181" s="7" t="s">
        <v>249</v>
      </c>
      <c r="I6181" s="49" t="s">
        <v>32278</v>
      </c>
      <c r="J6181" s="7" t="s">
        <v>32279</v>
      </c>
      <c r="K6181" s="42">
        <v>44293</v>
      </c>
      <c r="L6181" s="7" t="s">
        <v>35</v>
      </c>
      <c r="M6181" s="7">
        <v>513.6</v>
      </c>
      <c r="N6181" s="7">
        <v>10</v>
      </c>
      <c r="O6181" s="7">
        <v>480</v>
      </c>
      <c r="P6181" s="7">
        <v>0.44800000000000001</v>
      </c>
      <c r="Q6181" s="7" t="str">
        <f>CONCATENATE(Z6181,"х",AA6181,"х",AB6181)</f>
        <v>207х132х40</v>
      </c>
      <c r="R6181" s="7" t="s">
        <v>36</v>
      </c>
      <c r="S6181" s="7" t="s">
        <v>39</v>
      </c>
      <c r="T6181" s="7" t="s">
        <v>32280</v>
      </c>
      <c r="U6181" s="7" t="s">
        <v>259</v>
      </c>
      <c r="V6181" s="7">
        <v>269741</v>
      </c>
      <c r="W6181" s="7">
        <f>A6181*M6181</f>
        <v>0</v>
      </c>
      <c r="X6181" s="7" t="str">
        <f>IF(A6181&gt;=1,1," ")</f>
        <v xml:space="preserve"> </v>
      </c>
      <c r="Y6181" s="7">
        <f>P6181*A6181</f>
        <v>0</v>
      </c>
      <c r="Z6181" s="7">
        <v>207</v>
      </c>
      <c r="AA6181" s="7">
        <v>132</v>
      </c>
      <c r="AB6181" s="7">
        <v>40</v>
      </c>
    </row>
    <row r="6182" spans="2:28" ht="202.5" x14ac:dyDescent="0.2">
      <c r="B6182" s="7" t="s">
        <v>32281</v>
      </c>
      <c r="D6182" s="7" t="s">
        <v>32282</v>
      </c>
      <c r="E6182" s="7" t="s">
        <v>32283</v>
      </c>
      <c r="F6182" s="7" t="s">
        <v>32284</v>
      </c>
      <c r="G6182" s="7" t="s">
        <v>815</v>
      </c>
      <c r="H6182" s="7" t="s">
        <v>512</v>
      </c>
      <c r="I6182" s="49" t="s">
        <v>32285</v>
      </c>
      <c r="J6182" s="7" t="s">
        <v>32286</v>
      </c>
      <c r="K6182" s="42">
        <v>43644</v>
      </c>
      <c r="L6182" s="7" t="s">
        <v>35</v>
      </c>
      <c r="M6182" s="7">
        <v>660</v>
      </c>
      <c r="N6182" s="7">
        <v>20</v>
      </c>
      <c r="O6182" s="7">
        <v>368</v>
      </c>
      <c r="P6182" s="7">
        <v>0.41899999999999998</v>
      </c>
      <c r="Q6182" s="7" t="str">
        <f>CONCATENATE(Z6182,"х",AA6182,"х",AB6182)</f>
        <v>220х143х24</v>
      </c>
      <c r="R6182" s="7" t="s">
        <v>82</v>
      </c>
      <c r="S6182" s="7" t="s">
        <v>39</v>
      </c>
      <c r="T6182" s="7" t="s">
        <v>32287</v>
      </c>
      <c r="U6182" s="7" t="s">
        <v>56</v>
      </c>
      <c r="V6182" s="7">
        <v>255338</v>
      </c>
      <c r="W6182" s="7">
        <f>A6182*M6182</f>
        <v>0</v>
      </c>
      <c r="X6182" s="7" t="str">
        <f>IF(A6182&gt;=1,1," ")</f>
        <v xml:space="preserve"> </v>
      </c>
      <c r="Y6182" s="7">
        <f>P6182*A6182</f>
        <v>0</v>
      </c>
      <c r="Z6182" s="7">
        <v>220</v>
      </c>
      <c r="AA6182" s="7">
        <v>143</v>
      </c>
      <c r="AB6182" s="7">
        <v>24</v>
      </c>
    </row>
    <row r="6183" spans="2:28" ht="112.5" x14ac:dyDescent="0.2">
      <c r="B6183" s="7" t="s">
        <v>32288</v>
      </c>
      <c r="D6183" s="7" t="s">
        <v>32289</v>
      </c>
      <c r="E6183" s="7" t="s">
        <v>905</v>
      </c>
      <c r="F6183" s="7" t="s">
        <v>32290</v>
      </c>
      <c r="G6183" s="7" t="s">
        <v>78</v>
      </c>
      <c r="H6183" s="7" t="s">
        <v>1340</v>
      </c>
      <c r="I6183" s="49" t="s">
        <v>32291</v>
      </c>
      <c r="J6183" s="7" t="s">
        <v>102</v>
      </c>
      <c r="K6183" s="42">
        <v>44440</v>
      </c>
      <c r="L6183" s="7" t="s">
        <v>35</v>
      </c>
      <c r="M6183" s="7">
        <v>540</v>
      </c>
      <c r="N6183" s="7">
        <v>10</v>
      </c>
      <c r="O6183" s="7">
        <v>80</v>
      </c>
      <c r="P6183" s="7">
        <v>0.64</v>
      </c>
      <c r="Q6183" s="7" t="str">
        <f>CONCATENATE(Z6183,"х",AA6183,"х",AB6183)</f>
        <v>290х215х6</v>
      </c>
      <c r="R6183" s="7" t="s">
        <v>206</v>
      </c>
      <c r="S6183" s="7" t="s">
        <v>39</v>
      </c>
      <c r="T6183" s="7" t="s">
        <v>32292</v>
      </c>
      <c r="U6183" s="7" t="s">
        <v>84</v>
      </c>
      <c r="V6183" s="7">
        <v>262543</v>
      </c>
      <c r="W6183" s="7">
        <f>A6183*M6183</f>
        <v>0</v>
      </c>
      <c r="X6183" s="7" t="str">
        <f>IF(A6183&gt;=1,1," ")</f>
        <v xml:space="preserve"> </v>
      </c>
      <c r="Y6183" s="7">
        <f>P6183*A6183</f>
        <v>0</v>
      </c>
      <c r="Z6183" s="7">
        <v>290</v>
      </c>
      <c r="AA6183" s="7">
        <v>215</v>
      </c>
      <c r="AB6183" s="7">
        <v>6</v>
      </c>
    </row>
    <row r="6184" spans="2:28" ht="123.75" x14ac:dyDescent="0.2">
      <c r="B6184" s="7" t="s">
        <v>32293</v>
      </c>
      <c r="D6184" s="7" t="s">
        <v>32294</v>
      </c>
      <c r="E6184" s="7" t="s">
        <v>905</v>
      </c>
      <c r="F6184" s="7" t="s">
        <v>32295</v>
      </c>
      <c r="G6184" s="7" t="s">
        <v>78</v>
      </c>
      <c r="H6184" s="7" t="s">
        <v>100</v>
      </c>
      <c r="I6184" s="49" t="s">
        <v>32296</v>
      </c>
      <c r="J6184" s="7" t="s">
        <v>102</v>
      </c>
      <c r="K6184" s="42">
        <v>44440</v>
      </c>
      <c r="L6184" s="7" t="s">
        <v>35</v>
      </c>
      <c r="M6184" s="7">
        <v>564</v>
      </c>
      <c r="N6184" s="7">
        <v>10</v>
      </c>
      <c r="O6184" s="7">
        <v>80</v>
      </c>
      <c r="P6184" s="7">
        <v>0.61699999999999999</v>
      </c>
      <c r="Q6184" s="7" t="str">
        <f>CONCATENATE(Z6184,"х",AA6184,"х",AB6184)</f>
        <v>280х210х6</v>
      </c>
      <c r="R6184" s="7" t="s">
        <v>206</v>
      </c>
      <c r="S6184" s="7" t="s">
        <v>39</v>
      </c>
      <c r="T6184" s="7" t="s">
        <v>32292</v>
      </c>
      <c r="U6184" s="7" t="s">
        <v>3419</v>
      </c>
      <c r="V6184" s="7">
        <v>260312</v>
      </c>
      <c r="W6184" s="7">
        <f>A6184*M6184</f>
        <v>0</v>
      </c>
      <c r="X6184" s="7" t="str">
        <f>IF(A6184&gt;=1,1," ")</f>
        <v xml:space="preserve"> </v>
      </c>
      <c r="Y6184" s="7">
        <f>P6184*A6184</f>
        <v>0</v>
      </c>
      <c r="Z6184" s="7">
        <v>280</v>
      </c>
      <c r="AA6184" s="7">
        <v>210</v>
      </c>
      <c r="AB6184" s="7">
        <v>6</v>
      </c>
    </row>
    <row r="6185" spans="2:28" ht="67.5" x14ac:dyDescent="0.2">
      <c r="B6185" s="7" t="s">
        <v>32297</v>
      </c>
      <c r="D6185" s="7" t="s">
        <v>32298</v>
      </c>
      <c r="E6185" s="7" t="s">
        <v>905</v>
      </c>
      <c r="F6185" s="7" t="s">
        <v>32299</v>
      </c>
      <c r="G6185" s="7" t="s">
        <v>78</v>
      </c>
      <c r="H6185" s="7" t="s">
        <v>100</v>
      </c>
      <c r="I6185" s="49" t="s">
        <v>32300</v>
      </c>
      <c r="J6185" s="7" t="s">
        <v>102</v>
      </c>
      <c r="K6185" s="42">
        <v>44440</v>
      </c>
      <c r="L6185" s="7" t="s">
        <v>35</v>
      </c>
      <c r="M6185" s="7">
        <v>564</v>
      </c>
      <c r="N6185" s="7">
        <v>10</v>
      </c>
      <c r="O6185" s="7">
        <v>80</v>
      </c>
      <c r="P6185" s="7">
        <v>0.61499999999999999</v>
      </c>
      <c r="Q6185" s="7" t="str">
        <f>CONCATENATE(Z6185,"х",AA6185,"х",AB6185)</f>
        <v>290х215х10</v>
      </c>
      <c r="R6185" s="7" t="s">
        <v>206</v>
      </c>
      <c r="S6185" s="7" t="s">
        <v>39</v>
      </c>
      <c r="T6185" s="7" t="s">
        <v>32292</v>
      </c>
      <c r="U6185" s="7" t="s">
        <v>84</v>
      </c>
      <c r="V6185" s="7">
        <v>230832</v>
      </c>
      <c r="W6185" s="7">
        <f>A6185*M6185</f>
        <v>0</v>
      </c>
      <c r="X6185" s="7" t="str">
        <f>IF(A6185&gt;=1,1," ")</f>
        <v xml:space="preserve"> </v>
      </c>
      <c r="Y6185" s="7">
        <f>P6185*A6185</f>
        <v>0</v>
      </c>
      <c r="Z6185" s="7">
        <v>290</v>
      </c>
      <c r="AA6185" s="7">
        <v>215</v>
      </c>
      <c r="AB6185" s="7">
        <v>10</v>
      </c>
    </row>
    <row r="6186" spans="2:28" x14ac:dyDescent="0.2">
      <c r="B6186" s="7" t="s">
        <v>32301</v>
      </c>
      <c r="D6186" s="7" t="s">
        <v>32302</v>
      </c>
      <c r="E6186" s="7" t="s">
        <v>905</v>
      </c>
      <c r="F6186" s="7" t="s">
        <v>32303</v>
      </c>
      <c r="G6186" s="7" t="s">
        <v>815</v>
      </c>
      <c r="H6186" s="7" t="s">
        <v>158</v>
      </c>
      <c r="I6186" s="7" t="s">
        <v>32304</v>
      </c>
      <c r="J6186" s="7" t="s">
        <v>102</v>
      </c>
      <c r="K6186" s="42">
        <v>44440</v>
      </c>
      <c r="L6186" s="7" t="s">
        <v>35</v>
      </c>
      <c r="M6186" s="7">
        <v>564</v>
      </c>
      <c r="N6186" s="7">
        <v>10</v>
      </c>
      <c r="O6186" s="7">
        <v>80</v>
      </c>
      <c r="P6186" s="7">
        <v>0.61</v>
      </c>
      <c r="Q6186" s="7" t="str">
        <f>CONCATENATE(Z6186,"х",AA6186,"х",AB6186)</f>
        <v>290х212х9</v>
      </c>
      <c r="R6186" s="7" t="s">
        <v>206</v>
      </c>
      <c r="S6186" s="7" t="s">
        <v>39</v>
      </c>
      <c r="T6186" s="7" t="s">
        <v>32292</v>
      </c>
      <c r="U6186" s="7" t="s">
        <v>215</v>
      </c>
      <c r="V6186" s="7">
        <v>259811</v>
      </c>
      <c r="W6186" s="7">
        <f>A6186*M6186</f>
        <v>0</v>
      </c>
      <c r="X6186" s="7" t="str">
        <f>IF(A6186&gt;=1,1," ")</f>
        <v xml:space="preserve"> </v>
      </c>
      <c r="Y6186" s="7">
        <f>P6186*A6186</f>
        <v>0</v>
      </c>
      <c r="Z6186" s="7">
        <v>290</v>
      </c>
      <c r="AA6186" s="7">
        <v>212</v>
      </c>
      <c r="AB6186" s="7">
        <v>9</v>
      </c>
    </row>
    <row r="6187" spans="2:28" ht="67.5" x14ac:dyDescent="0.2">
      <c r="B6187" s="7" t="s">
        <v>32305</v>
      </c>
      <c r="D6187" s="7" t="s">
        <v>32306</v>
      </c>
      <c r="E6187" s="7" t="s">
        <v>526</v>
      </c>
      <c r="F6187" s="7" t="s">
        <v>32307</v>
      </c>
      <c r="G6187" s="7" t="s">
        <v>78</v>
      </c>
      <c r="H6187" s="7" t="s">
        <v>403</v>
      </c>
      <c r="I6187" s="49" t="s">
        <v>32308</v>
      </c>
      <c r="J6187" s="7" t="s">
        <v>32309</v>
      </c>
      <c r="K6187" s="42">
        <v>43843</v>
      </c>
      <c r="L6187" s="7" t="s">
        <v>441</v>
      </c>
      <c r="M6187" s="7">
        <v>80.400000000000006</v>
      </c>
      <c r="N6187" s="7">
        <v>10</v>
      </c>
      <c r="O6187" s="7">
        <v>8</v>
      </c>
      <c r="P6187" s="7">
        <v>0.03</v>
      </c>
      <c r="Q6187" s="7" t="str">
        <f>CONCATENATE(Z6187,"х",AA6187,"х",AB6187)</f>
        <v>105х105х5</v>
      </c>
      <c r="R6187" s="7" t="s">
        <v>13370</v>
      </c>
      <c r="S6187" s="7" t="s">
        <v>960</v>
      </c>
      <c r="T6187" s="7" t="s">
        <v>32310</v>
      </c>
      <c r="U6187" s="7" t="s">
        <v>84</v>
      </c>
      <c r="V6187" s="7">
        <v>258246</v>
      </c>
      <c r="W6187" s="7">
        <f>A6187*M6187</f>
        <v>0</v>
      </c>
      <c r="X6187" s="7" t="str">
        <f>IF(A6187&gt;=1,1," ")</f>
        <v xml:space="preserve"> </v>
      </c>
      <c r="Y6187" s="7">
        <f>P6187*A6187</f>
        <v>0</v>
      </c>
      <c r="Z6187" s="7">
        <v>105</v>
      </c>
      <c r="AA6187" s="7">
        <v>105</v>
      </c>
      <c r="AB6187" s="7">
        <v>5</v>
      </c>
    </row>
    <row r="6188" spans="2:28" ht="90" x14ac:dyDescent="0.2">
      <c r="B6188" s="7" t="s">
        <v>32311</v>
      </c>
      <c r="D6188" s="7" t="s">
        <v>32312</v>
      </c>
      <c r="E6188" s="7" t="s">
        <v>32313</v>
      </c>
      <c r="F6188" s="7" t="s">
        <v>32314</v>
      </c>
      <c r="G6188" s="7" t="s">
        <v>78</v>
      </c>
      <c r="H6188" s="7" t="s">
        <v>403</v>
      </c>
      <c r="I6188" s="49" t="s">
        <v>32315</v>
      </c>
      <c r="J6188" s="7" t="s">
        <v>32316</v>
      </c>
      <c r="K6188" s="42">
        <v>43843</v>
      </c>
      <c r="L6188" s="7" t="s">
        <v>441</v>
      </c>
      <c r="M6188" s="7">
        <v>80.400000000000006</v>
      </c>
      <c r="N6188" s="7">
        <v>10</v>
      </c>
      <c r="O6188" s="7">
        <v>8</v>
      </c>
      <c r="P6188" s="7">
        <v>2.5000000000000001E-2</v>
      </c>
      <c r="Q6188" s="7" t="str">
        <f>CONCATENATE(Z6188,"х",AA6188,"х",AB6188)</f>
        <v>105х105х5</v>
      </c>
      <c r="R6188" s="7" t="s">
        <v>13370</v>
      </c>
      <c r="S6188" s="7" t="s">
        <v>960</v>
      </c>
      <c r="T6188" s="7" t="s">
        <v>32310</v>
      </c>
      <c r="U6188" s="7" t="s">
        <v>84</v>
      </c>
      <c r="V6188" s="7">
        <v>258242</v>
      </c>
      <c r="W6188" s="7">
        <f>A6188*M6188</f>
        <v>0</v>
      </c>
      <c r="X6188" s="7" t="str">
        <f>IF(A6188&gt;=1,1," ")</f>
        <v xml:space="preserve"> </v>
      </c>
      <c r="Y6188" s="7">
        <f>P6188*A6188</f>
        <v>0</v>
      </c>
      <c r="Z6188" s="7">
        <v>105</v>
      </c>
      <c r="AA6188" s="7">
        <v>105</v>
      </c>
      <c r="AB6188" s="7">
        <v>5</v>
      </c>
    </row>
    <row r="6189" spans="2:28" ht="101.25" x14ac:dyDescent="0.2">
      <c r="B6189" s="7" t="s">
        <v>32317</v>
      </c>
      <c r="D6189" s="7" t="s">
        <v>32318</v>
      </c>
      <c r="E6189" s="7" t="s">
        <v>32313</v>
      </c>
      <c r="F6189" s="7" t="s">
        <v>9266</v>
      </c>
      <c r="G6189" s="7" t="s">
        <v>78</v>
      </c>
      <c r="H6189" s="7" t="s">
        <v>403</v>
      </c>
      <c r="I6189" s="49" t="s">
        <v>32319</v>
      </c>
      <c r="J6189" s="7" t="s">
        <v>32320</v>
      </c>
      <c r="K6189" s="42">
        <v>43843</v>
      </c>
      <c r="L6189" s="7" t="s">
        <v>441</v>
      </c>
      <c r="M6189" s="7">
        <v>80.400000000000006</v>
      </c>
      <c r="N6189" s="7">
        <v>10</v>
      </c>
      <c r="O6189" s="7">
        <v>8</v>
      </c>
      <c r="P6189" s="7">
        <v>2.5000000000000001E-2</v>
      </c>
      <c r="Q6189" s="7" t="str">
        <f>CONCATENATE(Z6189,"х",AA6189,"х",AB6189)</f>
        <v>105х105х5</v>
      </c>
      <c r="R6189" s="7" t="s">
        <v>13370</v>
      </c>
      <c r="S6189" s="7" t="s">
        <v>960</v>
      </c>
      <c r="T6189" s="7" t="s">
        <v>32310</v>
      </c>
      <c r="U6189" s="7" t="s">
        <v>84</v>
      </c>
      <c r="V6189" s="7">
        <v>258243</v>
      </c>
      <c r="W6189" s="7">
        <f>A6189*M6189</f>
        <v>0</v>
      </c>
      <c r="X6189" s="7" t="str">
        <f>IF(A6189&gt;=1,1," ")</f>
        <v xml:space="preserve"> </v>
      </c>
      <c r="Y6189" s="7">
        <f>P6189*A6189</f>
        <v>0</v>
      </c>
      <c r="Z6189" s="7">
        <v>105</v>
      </c>
      <c r="AA6189" s="7">
        <v>105</v>
      </c>
      <c r="AB6189" s="7">
        <v>5</v>
      </c>
    </row>
    <row r="6190" spans="2:28" ht="101.25" x14ac:dyDescent="0.2">
      <c r="B6190" s="7" t="s">
        <v>32321</v>
      </c>
      <c r="D6190" s="7" t="s">
        <v>32322</v>
      </c>
      <c r="E6190" s="7" t="s">
        <v>32313</v>
      </c>
      <c r="F6190" s="7" t="s">
        <v>28929</v>
      </c>
      <c r="G6190" s="7" t="s">
        <v>78</v>
      </c>
      <c r="H6190" s="7" t="s">
        <v>403</v>
      </c>
      <c r="I6190" s="49" t="s">
        <v>32323</v>
      </c>
      <c r="J6190" s="7" t="s">
        <v>32324</v>
      </c>
      <c r="K6190" s="42">
        <v>43843</v>
      </c>
      <c r="L6190" s="7" t="s">
        <v>441</v>
      </c>
      <c r="M6190" s="7">
        <v>80.400000000000006</v>
      </c>
      <c r="N6190" s="7">
        <v>10</v>
      </c>
      <c r="O6190" s="7">
        <v>8</v>
      </c>
      <c r="P6190" s="7">
        <v>2.5000000000000001E-2</v>
      </c>
      <c r="Q6190" s="7" t="str">
        <f>CONCATENATE(Z6190,"х",AA6190,"х",AB6190)</f>
        <v>105х105х5</v>
      </c>
      <c r="R6190" s="7" t="s">
        <v>13370</v>
      </c>
      <c r="S6190" s="7" t="s">
        <v>960</v>
      </c>
      <c r="T6190" s="7" t="s">
        <v>32310</v>
      </c>
      <c r="U6190" s="7" t="s">
        <v>84</v>
      </c>
      <c r="V6190" s="7">
        <v>258241</v>
      </c>
      <c r="W6190" s="7">
        <f>A6190*M6190</f>
        <v>0</v>
      </c>
      <c r="X6190" s="7" t="str">
        <f>IF(A6190&gt;=1,1," ")</f>
        <v xml:space="preserve"> </v>
      </c>
      <c r="Y6190" s="7">
        <f>P6190*A6190</f>
        <v>0</v>
      </c>
      <c r="Z6190" s="7">
        <v>105</v>
      </c>
      <c r="AA6190" s="7">
        <v>105</v>
      </c>
      <c r="AB6190" s="7">
        <v>5</v>
      </c>
    </row>
    <row r="6191" spans="2:28" ht="90" x14ac:dyDescent="0.2">
      <c r="B6191" s="7" t="s">
        <v>32325</v>
      </c>
      <c r="D6191" s="7" t="s">
        <v>32326</v>
      </c>
      <c r="E6191" s="7" t="s">
        <v>526</v>
      </c>
      <c r="F6191" s="7" t="s">
        <v>6062</v>
      </c>
      <c r="G6191" s="7" t="s">
        <v>78</v>
      </c>
      <c r="H6191" s="7" t="s">
        <v>403</v>
      </c>
      <c r="I6191" s="49" t="s">
        <v>32327</v>
      </c>
      <c r="J6191" s="7" t="s">
        <v>32328</v>
      </c>
      <c r="K6191" s="42">
        <v>43843</v>
      </c>
      <c r="L6191" s="7" t="s">
        <v>441</v>
      </c>
      <c r="M6191" s="7">
        <v>80.400000000000006</v>
      </c>
      <c r="N6191" s="7">
        <v>10</v>
      </c>
      <c r="O6191" s="7">
        <v>8</v>
      </c>
      <c r="P6191" s="7">
        <v>2.5000000000000001E-2</v>
      </c>
      <c r="Q6191" s="7" t="str">
        <f>CONCATENATE(Z6191,"х",AA6191,"х",AB6191)</f>
        <v>105х105х5</v>
      </c>
      <c r="R6191" s="7" t="s">
        <v>13370</v>
      </c>
      <c r="S6191" s="7" t="s">
        <v>960</v>
      </c>
      <c r="T6191" s="7" t="s">
        <v>32310</v>
      </c>
      <c r="U6191" s="7" t="s">
        <v>84</v>
      </c>
      <c r="V6191" s="7">
        <v>258253</v>
      </c>
      <c r="W6191" s="7">
        <f>A6191*M6191</f>
        <v>0</v>
      </c>
      <c r="X6191" s="7" t="str">
        <f>IF(A6191&gt;=1,1," ")</f>
        <v xml:space="preserve"> </v>
      </c>
      <c r="Y6191" s="7">
        <f>P6191*A6191</f>
        <v>0</v>
      </c>
      <c r="Z6191" s="7">
        <v>105</v>
      </c>
      <c r="AA6191" s="7">
        <v>105</v>
      </c>
      <c r="AB6191" s="7">
        <v>5</v>
      </c>
    </row>
    <row r="6192" spans="2:28" ht="78.75" x14ac:dyDescent="0.2">
      <c r="B6192" s="7" t="s">
        <v>32329</v>
      </c>
      <c r="D6192" s="7" t="s">
        <v>32330</v>
      </c>
      <c r="E6192" s="7" t="s">
        <v>445</v>
      </c>
      <c r="F6192" s="7" t="s">
        <v>965</v>
      </c>
      <c r="G6192" s="7" t="s">
        <v>78</v>
      </c>
      <c r="H6192" s="7" t="s">
        <v>403</v>
      </c>
      <c r="I6192" s="49" t="s">
        <v>32331</v>
      </c>
      <c r="J6192" s="7" t="s">
        <v>32332</v>
      </c>
      <c r="K6192" s="42">
        <v>43843</v>
      </c>
      <c r="L6192" s="7" t="s">
        <v>441</v>
      </c>
      <c r="M6192" s="7">
        <v>80.400000000000006</v>
      </c>
      <c r="N6192" s="7">
        <v>10</v>
      </c>
      <c r="O6192" s="7">
        <v>8</v>
      </c>
      <c r="P6192" s="7">
        <v>2.5000000000000001E-2</v>
      </c>
      <c r="Q6192" s="7" t="str">
        <f>CONCATENATE(Z6192,"х",AA6192,"х",AB6192)</f>
        <v>105х105х5</v>
      </c>
      <c r="R6192" s="7" t="s">
        <v>13370</v>
      </c>
      <c r="S6192" s="7" t="s">
        <v>960</v>
      </c>
      <c r="T6192" s="7" t="s">
        <v>32310</v>
      </c>
      <c r="U6192" s="7" t="s">
        <v>84</v>
      </c>
      <c r="V6192" s="7">
        <v>258245</v>
      </c>
      <c r="W6192" s="7">
        <f>A6192*M6192</f>
        <v>0</v>
      </c>
      <c r="X6192" s="7" t="str">
        <f>IF(A6192&gt;=1,1," ")</f>
        <v xml:space="preserve"> </v>
      </c>
      <c r="Y6192" s="7">
        <f>P6192*A6192</f>
        <v>0</v>
      </c>
      <c r="Z6192" s="7">
        <v>105</v>
      </c>
      <c r="AA6192" s="7">
        <v>105</v>
      </c>
      <c r="AB6192" s="7">
        <v>5</v>
      </c>
    </row>
    <row r="6193" spans="2:28" ht="123.75" x14ac:dyDescent="0.2">
      <c r="B6193" s="7" t="s">
        <v>32333</v>
      </c>
      <c r="D6193" s="7" t="s">
        <v>32334</v>
      </c>
      <c r="E6193" s="7" t="s">
        <v>445</v>
      </c>
      <c r="F6193" s="7" t="s">
        <v>32335</v>
      </c>
      <c r="G6193" s="7" t="s">
        <v>63</v>
      </c>
      <c r="H6193" s="7" t="s">
        <v>79</v>
      </c>
      <c r="I6193" s="49" t="s">
        <v>32336</v>
      </c>
      <c r="J6193" s="7" t="s">
        <v>29649</v>
      </c>
      <c r="K6193" s="42">
        <v>43497</v>
      </c>
      <c r="L6193" s="7" t="s">
        <v>35</v>
      </c>
      <c r="M6193" s="7">
        <v>162</v>
      </c>
      <c r="N6193" s="7">
        <v>10</v>
      </c>
      <c r="O6193" s="7">
        <v>16</v>
      </c>
      <c r="P6193" s="7">
        <v>9.4E-2</v>
      </c>
      <c r="Q6193" s="7" t="str">
        <f>CONCATENATE(Z6193,"х",AA6193,"х",AB6193)</f>
        <v>285х210х2</v>
      </c>
      <c r="R6193" s="7" t="s">
        <v>735</v>
      </c>
      <c r="S6193" s="7">
        <v>3</v>
      </c>
      <c r="T6193" s="7" t="s">
        <v>29650</v>
      </c>
      <c r="U6193" s="7" t="s">
        <v>84</v>
      </c>
      <c r="V6193" s="7">
        <v>267896</v>
      </c>
      <c r="W6193" s="7">
        <f>A6193*M6193</f>
        <v>0</v>
      </c>
      <c r="X6193" s="7" t="str">
        <f>IF(A6193&gt;=1,1," ")</f>
        <v xml:space="preserve"> </v>
      </c>
      <c r="Y6193" s="7">
        <f>P6193*A6193</f>
        <v>0</v>
      </c>
      <c r="Z6193" s="7">
        <v>285</v>
      </c>
      <c r="AA6193" s="7">
        <v>210</v>
      </c>
      <c r="AB6193" s="7">
        <v>2</v>
      </c>
    </row>
    <row r="6194" spans="2:28" x14ac:dyDescent="0.2">
      <c r="B6194" s="7" t="s">
        <v>32337</v>
      </c>
      <c r="D6194" s="7" t="s">
        <v>32338</v>
      </c>
      <c r="E6194" s="7" t="s">
        <v>445</v>
      </c>
      <c r="F6194" s="7" t="s">
        <v>32339</v>
      </c>
      <c r="G6194" s="7" t="s">
        <v>63</v>
      </c>
      <c r="H6194" s="7" t="s">
        <v>607</v>
      </c>
      <c r="I6194" s="7" t="s">
        <v>29677</v>
      </c>
      <c r="J6194" s="7" t="s">
        <v>29649</v>
      </c>
      <c r="K6194" s="42">
        <v>43497</v>
      </c>
      <c r="L6194" s="7" t="s">
        <v>35</v>
      </c>
      <c r="M6194" s="7">
        <v>126</v>
      </c>
      <c r="N6194" s="7">
        <v>10</v>
      </c>
      <c r="O6194" s="7">
        <v>24</v>
      </c>
      <c r="P6194" s="7">
        <v>0.14499999999999999</v>
      </c>
      <c r="Q6194" s="7" t="str">
        <f>CONCATENATE(Z6194,"х",AA6194,"х",AB6194)</f>
        <v>319х284х2</v>
      </c>
      <c r="R6194" s="7" t="s">
        <v>4230</v>
      </c>
      <c r="S6194" s="7">
        <v>3</v>
      </c>
      <c r="T6194" s="7" t="s">
        <v>29650</v>
      </c>
      <c r="U6194" s="7" t="s">
        <v>84</v>
      </c>
      <c r="V6194" s="7">
        <v>264421</v>
      </c>
      <c r="W6194" s="7">
        <f>A6194*M6194</f>
        <v>0</v>
      </c>
      <c r="X6194" s="7" t="str">
        <f>IF(A6194&gt;=1,1," ")</f>
        <v xml:space="preserve"> </v>
      </c>
      <c r="Y6194" s="7">
        <f>P6194*A6194</f>
        <v>0</v>
      </c>
      <c r="Z6194" s="7">
        <v>319</v>
      </c>
      <c r="AA6194" s="7">
        <v>284</v>
      </c>
      <c r="AB6194" s="7">
        <v>2</v>
      </c>
    </row>
    <row r="6195" spans="2:28" x14ac:dyDescent="0.2">
      <c r="B6195" s="7" t="s">
        <v>32340</v>
      </c>
      <c r="D6195" s="7" t="s">
        <v>32341</v>
      </c>
      <c r="E6195" s="7" t="s">
        <v>445</v>
      </c>
      <c r="F6195" s="7" t="s">
        <v>32342</v>
      </c>
      <c r="G6195" s="7" t="s">
        <v>63</v>
      </c>
      <c r="H6195" s="7" t="s">
        <v>607</v>
      </c>
      <c r="I6195" s="7" t="s">
        <v>29739</v>
      </c>
      <c r="J6195" s="7" t="s">
        <v>29649</v>
      </c>
      <c r="K6195" s="42">
        <v>43497</v>
      </c>
      <c r="L6195" s="7" t="s">
        <v>35</v>
      </c>
      <c r="M6195" s="7">
        <v>85.2</v>
      </c>
      <c r="N6195" s="7">
        <v>10</v>
      </c>
      <c r="O6195" s="7">
        <v>16</v>
      </c>
      <c r="P6195" s="7">
        <v>6.3E-2</v>
      </c>
      <c r="Q6195" s="7" t="str">
        <f>CONCATENATE(Z6195,"х",AA6195,"х",AB6195)</f>
        <v>255х199х2</v>
      </c>
      <c r="R6195" s="7" t="s">
        <v>94</v>
      </c>
      <c r="S6195" s="7">
        <v>3</v>
      </c>
      <c r="T6195" s="7" t="s">
        <v>29650</v>
      </c>
      <c r="U6195" s="7" t="s">
        <v>84</v>
      </c>
      <c r="V6195" s="7">
        <v>269465</v>
      </c>
      <c r="W6195" s="7">
        <f>A6195*M6195</f>
        <v>0</v>
      </c>
      <c r="X6195" s="7" t="str">
        <f>IF(A6195&gt;=1,1," ")</f>
        <v xml:space="preserve"> </v>
      </c>
      <c r="Y6195" s="7">
        <f>P6195*A6195</f>
        <v>0</v>
      </c>
      <c r="Z6195" s="7">
        <v>255</v>
      </c>
      <c r="AA6195" s="7">
        <v>199</v>
      </c>
      <c r="AB6195" s="7">
        <v>2</v>
      </c>
    </row>
    <row r="6196" spans="2:28" x14ac:dyDescent="0.2">
      <c r="B6196" s="7" t="s">
        <v>32343</v>
      </c>
      <c r="D6196" s="7" t="s">
        <v>32344</v>
      </c>
      <c r="E6196" s="7" t="s">
        <v>445</v>
      </c>
      <c r="F6196" s="7" t="s">
        <v>32345</v>
      </c>
      <c r="G6196" s="7" t="s">
        <v>63</v>
      </c>
      <c r="H6196" s="7" t="s">
        <v>607</v>
      </c>
      <c r="I6196" s="7" t="s">
        <v>29661</v>
      </c>
      <c r="J6196" s="7" t="s">
        <v>29649</v>
      </c>
      <c r="K6196" s="42">
        <v>43497</v>
      </c>
      <c r="L6196" s="7" t="s">
        <v>35</v>
      </c>
      <c r="M6196" s="7">
        <v>85.2</v>
      </c>
      <c r="N6196" s="7">
        <v>10</v>
      </c>
      <c r="O6196" s="7">
        <v>16</v>
      </c>
      <c r="P6196" s="7">
        <v>6.4000000000000001E-2</v>
      </c>
      <c r="Q6196" s="7" t="str">
        <f>CONCATENATE(Z6196,"х",AA6196,"х",AB6196)</f>
        <v>255х197х2</v>
      </c>
      <c r="R6196" s="7" t="s">
        <v>94</v>
      </c>
      <c r="S6196" s="7">
        <v>3</v>
      </c>
      <c r="T6196" s="7" t="s">
        <v>29650</v>
      </c>
      <c r="U6196" s="7" t="s">
        <v>84</v>
      </c>
      <c r="V6196" s="7">
        <v>257288</v>
      </c>
      <c r="W6196" s="7">
        <f>A6196*M6196</f>
        <v>0</v>
      </c>
      <c r="X6196" s="7" t="str">
        <f>IF(A6196&gt;=1,1," ")</f>
        <v xml:space="preserve"> </v>
      </c>
      <c r="Y6196" s="7">
        <f>P6196*A6196</f>
        <v>0</v>
      </c>
      <c r="Z6196" s="7">
        <v>255</v>
      </c>
      <c r="AA6196" s="7">
        <v>197</v>
      </c>
      <c r="AB6196" s="7">
        <v>2</v>
      </c>
    </row>
    <row r="6197" spans="2:28" ht="157.5" x14ac:dyDescent="0.2">
      <c r="B6197" s="7" t="s">
        <v>32346</v>
      </c>
      <c r="D6197" s="7" t="s">
        <v>32347</v>
      </c>
      <c r="E6197" s="7" t="s">
        <v>32348</v>
      </c>
      <c r="F6197" s="7" t="s">
        <v>32349</v>
      </c>
      <c r="G6197" s="7" t="s">
        <v>815</v>
      </c>
      <c r="H6197" s="7" t="s">
        <v>240</v>
      </c>
      <c r="I6197" s="49" t="s">
        <v>32350</v>
      </c>
      <c r="J6197" s="7" t="s">
        <v>32351</v>
      </c>
      <c r="K6197" s="42">
        <v>43350</v>
      </c>
      <c r="L6197" s="7" t="s">
        <v>35</v>
      </c>
      <c r="M6197" s="7">
        <v>660</v>
      </c>
      <c r="N6197" s="7">
        <v>10</v>
      </c>
      <c r="O6197" s="7">
        <v>104</v>
      </c>
      <c r="P6197" s="7">
        <v>0.46</v>
      </c>
      <c r="Q6197" s="7" t="str">
        <f>CONCATENATE(Z6197,"х",AA6197,"х",AB6197)</f>
        <v>270х170х12</v>
      </c>
      <c r="R6197" s="7" t="s">
        <v>243</v>
      </c>
      <c r="S6197" s="7" t="s">
        <v>39</v>
      </c>
      <c r="T6197" s="7" t="s">
        <v>32352</v>
      </c>
      <c r="U6197" s="7" t="s">
        <v>37</v>
      </c>
      <c r="V6197" s="7">
        <v>252079</v>
      </c>
      <c r="W6197" s="7">
        <f>A6197*M6197</f>
        <v>0</v>
      </c>
      <c r="X6197" s="7" t="str">
        <f>IF(A6197&gt;=1,1," ")</f>
        <v xml:space="preserve"> </v>
      </c>
      <c r="Y6197" s="7">
        <f>P6197*A6197</f>
        <v>0</v>
      </c>
      <c r="Z6197" s="7">
        <v>270</v>
      </c>
      <c r="AA6197" s="7">
        <v>170</v>
      </c>
      <c r="AB6197" s="7">
        <v>12</v>
      </c>
    </row>
    <row r="6198" spans="2:28" ht="135" x14ac:dyDescent="0.2">
      <c r="B6198" s="7" t="s">
        <v>32353</v>
      </c>
      <c r="D6198" s="7" t="s">
        <v>32354</v>
      </c>
      <c r="E6198" s="7" t="s">
        <v>32355</v>
      </c>
      <c r="F6198" s="7" t="s">
        <v>32356</v>
      </c>
      <c r="G6198" s="7" t="s">
        <v>815</v>
      </c>
      <c r="H6198" s="7" t="s">
        <v>385</v>
      </c>
      <c r="I6198" s="49" t="s">
        <v>32357</v>
      </c>
      <c r="J6198" s="7" t="s">
        <v>32351</v>
      </c>
      <c r="K6198" s="42">
        <v>43350</v>
      </c>
      <c r="L6198" s="7" t="s">
        <v>35</v>
      </c>
      <c r="M6198" s="7">
        <v>660</v>
      </c>
      <c r="N6198" s="7">
        <v>10</v>
      </c>
      <c r="O6198" s="7">
        <v>104</v>
      </c>
      <c r="P6198" s="7">
        <v>0.44</v>
      </c>
      <c r="Q6198" s="7" t="str">
        <f>CONCATENATE(Z6198,"х",AA6198,"х",AB6198)</f>
        <v>270х170х10</v>
      </c>
      <c r="R6198" s="7" t="s">
        <v>243</v>
      </c>
      <c r="S6198" s="7" t="s">
        <v>39</v>
      </c>
      <c r="T6198" s="7" t="s">
        <v>32352</v>
      </c>
      <c r="U6198" s="7" t="s">
        <v>37</v>
      </c>
      <c r="V6198" s="7">
        <v>252078</v>
      </c>
      <c r="W6198" s="7">
        <f>A6198*M6198</f>
        <v>0</v>
      </c>
      <c r="X6198" s="7" t="str">
        <f>IF(A6198&gt;=1,1," ")</f>
        <v xml:space="preserve"> </v>
      </c>
      <c r="Y6198" s="7">
        <f>P6198*A6198</f>
        <v>0</v>
      </c>
      <c r="Z6198" s="7">
        <v>270</v>
      </c>
      <c r="AA6198" s="7">
        <v>170</v>
      </c>
      <c r="AB6198" s="7">
        <v>10</v>
      </c>
    </row>
    <row r="6199" spans="2:28" ht="258.75" x14ac:dyDescent="0.2">
      <c r="B6199" s="7" t="s">
        <v>32358</v>
      </c>
      <c r="D6199" s="7" t="s">
        <v>32359</v>
      </c>
      <c r="E6199" s="7" t="s">
        <v>13857</v>
      </c>
      <c r="F6199" s="7" t="s">
        <v>32360</v>
      </c>
      <c r="G6199" s="7" t="s">
        <v>815</v>
      </c>
      <c r="H6199" s="7" t="s">
        <v>337</v>
      </c>
      <c r="I6199" s="49" t="s">
        <v>32361</v>
      </c>
      <c r="J6199" s="7" t="s">
        <v>32362</v>
      </c>
      <c r="K6199" s="42">
        <v>43592</v>
      </c>
      <c r="L6199" s="7" t="s">
        <v>35</v>
      </c>
      <c r="M6199" s="7">
        <v>360</v>
      </c>
      <c r="N6199" s="7">
        <v>20</v>
      </c>
      <c r="O6199" s="7">
        <v>192</v>
      </c>
      <c r="P6199" s="7">
        <v>0.28999999999999998</v>
      </c>
      <c r="Q6199" s="7" t="str">
        <f>CONCATENATE(Z6199,"х",AA6199,"х",AB6199)</f>
        <v>220х142х15</v>
      </c>
      <c r="R6199" s="7" t="s">
        <v>82</v>
      </c>
      <c r="S6199" s="7" t="s">
        <v>39</v>
      </c>
      <c r="T6199" s="7" t="s">
        <v>32363</v>
      </c>
      <c r="U6199" s="7" t="s">
        <v>259</v>
      </c>
      <c r="V6199" s="7">
        <v>256206</v>
      </c>
      <c r="W6199" s="7">
        <f>A6199*M6199</f>
        <v>0</v>
      </c>
      <c r="X6199" s="7" t="str">
        <f>IF(A6199&gt;=1,1," ")</f>
        <v xml:space="preserve"> </v>
      </c>
      <c r="Y6199" s="7">
        <f>P6199*A6199</f>
        <v>0</v>
      </c>
      <c r="Z6199" s="7">
        <v>220</v>
      </c>
      <c r="AA6199" s="7">
        <v>142</v>
      </c>
      <c r="AB6199" s="7">
        <v>15</v>
      </c>
    </row>
    <row r="6200" spans="2:28" ht="270" x14ac:dyDescent="0.2">
      <c r="B6200" s="7" t="s">
        <v>32364</v>
      </c>
      <c r="D6200" s="7" t="s">
        <v>32365</v>
      </c>
      <c r="E6200" s="7" t="s">
        <v>13857</v>
      </c>
      <c r="F6200" s="7" t="s">
        <v>32366</v>
      </c>
      <c r="G6200" s="7" t="s">
        <v>78</v>
      </c>
      <c r="H6200" s="7" t="s">
        <v>337</v>
      </c>
      <c r="I6200" s="49" t="s">
        <v>32367</v>
      </c>
      <c r="J6200" s="7" t="s">
        <v>32368</v>
      </c>
      <c r="K6200" s="42">
        <v>43592</v>
      </c>
      <c r="L6200" s="7" t="s">
        <v>35</v>
      </c>
      <c r="M6200" s="7">
        <v>360</v>
      </c>
      <c r="N6200" s="7">
        <v>10</v>
      </c>
      <c r="O6200" s="7">
        <v>192</v>
      </c>
      <c r="P6200" s="7">
        <v>0.28499999999999998</v>
      </c>
      <c r="Q6200" s="7" t="str">
        <f>CONCATENATE(Z6200,"х",AA6200,"х",AB6200)</f>
        <v>216х142х15</v>
      </c>
      <c r="R6200" s="7" t="s">
        <v>82</v>
      </c>
      <c r="S6200" s="7" t="s">
        <v>39</v>
      </c>
      <c r="T6200" s="7" t="s">
        <v>32363</v>
      </c>
      <c r="U6200" s="7" t="s">
        <v>259</v>
      </c>
      <c r="V6200" s="7">
        <v>256209</v>
      </c>
      <c r="W6200" s="7">
        <f>A6200*M6200</f>
        <v>0</v>
      </c>
      <c r="X6200" s="7" t="str">
        <f>IF(A6200&gt;=1,1," ")</f>
        <v xml:space="preserve"> </v>
      </c>
      <c r="Y6200" s="7">
        <f>P6200*A6200</f>
        <v>0</v>
      </c>
      <c r="Z6200" s="7">
        <v>216</v>
      </c>
      <c r="AA6200" s="7">
        <v>142</v>
      </c>
      <c r="AB6200" s="7">
        <v>15</v>
      </c>
    </row>
    <row r="6201" spans="2:28" ht="191.25" x14ac:dyDescent="0.2">
      <c r="B6201" s="7" t="s">
        <v>32369</v>
      </c>
      <c r="D6201" s="7" t="s">
        <v>32370</v>
      </c>
      <c r="E6201" s="7" t="s">
        <v>13857</v>
      </c>
      <c r="F6201" s="7" t="s">
        <v>32371</v>
      </c>
      <c r="G6201" s="7" t="s">
        <v>815</v>
      </c>
      <c r="H6201" s="7" t="s">
        <v>337</v>
      </c>
      <c r="I6201" s="49" t="s">
        <v>32372</v>
      </c>
      <c r="J6201" s="7" t="s">
        <v>32373</v>
      </c>
      <c r="K6201" s="42">
        <v>43592</v>
      </c>
      <c r="L6201" s="7" t="s">
        <v>35</v>
      </c>
      <c r="M6201" s="7">
        <v>360</v>
      </c>
      <c r="N6201" s="7">
        <v>10</v>
      </c>
      <c r="O6201" s="7">
        <v>224</v>
      </c>
      <c r="P6201" s="7">
        <v>0.315</v>
      </c>
      <c r="Q6201" s="7" t="str">
        <f>CONCATENATE(Z6201,"х",AA6201,"х",AB6201)</f>
        <v>220х144х16</v>
      </c>
      <c r="R6201" s="7" t="s">
        <v>82</v>
      </c>
      <c r="S6201" s="7" t="s">
        <v>39</v>
      </c>
      <c r="T6201" s="7" t="s">
        <v>32363</v>
      </c>
      <c r="U6201" s="7" t="s">
        <v>259</v>
      </c>
      <c r="V6201" s="7">
        <v>256208</v>
      </c>
      <c r="W6201" s="7">
        <f>A6201*M6201</f>
        <v>0</v>
      </c>
      <c r="X6201" s="7" t="str">
        <f>IF(A6201&gt;=1,1," ")</f>
        <v xml:space="preserve"> </v>
      </c>
      <c r="Y6201" s="7">
        <f>P6201*A6201</f>
        <v>0</v>
      </c>
      <c r="Z6201" s="7">
        <v>220</v>
      </c>
      <c r="AA6201" s="7">
        <v>144</v>
      </c>
      <c r="AB6201" s="7">
        <v>16</v>
      </c>
    </row>
    <row r="6202" spans="2:28" ht="180" x14ac:dyDescent="0.2">
      <c r="B6202" s="7" t="s">
        <v>32374</v>
      </c>
      <c r="D6202" s="7" t="s">
        <v>32375</v>
      </c>
      <c r="E6202" s="7" t="s">
        <v>13857</v>
      </c>
      <c r="F6202" s="7" t="s">
        <v>32376</v>
      </c>
      <c r="G6202" s="7" t="s">
        <v>78</v>
      </c>
      <c r="H6202" s="7" t="s">
        <v>337</v>
      </c>
      <c r="I6202" s="49" t="s">
        <v>32377</v>
      </c>
      <c r="J6202" s="7" t="s">
        <v>32378</v>
      </c>
      <c r="K6202" s="42">
        <v>43794</v>
      </c>
      <c r="L6202" s="7" t="s">
        <v>35</v>
      </c>
      <c r="M6202" s="7">
        <v>360</v>
      </c>
      <c r="N6202" s="7">
        <v>20</v>
      </c>
      <c r="O6202" s="7">
        <v>208</v>
      </c>
      <c r="P6202" s="7">
        <v>0.3</v>
      </c>
      <c r="Q6202" s="7" t="str">
        <f>CONCATENATE(Z6202,"х",AA6202,"х",AB6202)</f>
        <v>218х142х16</v>
      </c>
      <c r="R6202" s="7" t="s">
        <v>82</v>
      </c>
      <c r="S6202" s="7" t="s">
        <v>39</v>
      </c>
      <c r="T6202" s="7" t="s">
        <v>32363</v>
      </c>
      <c r="U6202" s="7" t="s">
        <v>259</v>
      </c>
      <c r="V6202" s="7">
        <v>260462</v>
      </c>
      <c r="W6202" s="7">
        <f>A6202*M6202</f>
        <v>0</v>
      </c>
      <c r="X6202" s="7" t="str">
        <f>IF(A6202&gt;=1,1," ")</f>
        <v xml:space="preserve"> </v>
      </c>
      <c r="Y6202" s="7">
        <f>P6202*A6202</f>
        <v>0</v>
      </c>
      <c r="Z6202" s="7">
        <v>218</v>
      </c>
      <c r="AA6202" s="7">
        <v>142</v>
      </c>
      <c r="AB6202" s="7">
        <v>16</v>
      </c>
    </row>
    <row r="6203" spans="2:28" ht="202.5" x14ac:dyDescent="0.2">
      <c r="B6203" s="7" t="s">
        <v>32379</v>
      </c>
      <c r="C6203" s="7" t="s">
        <v>59</v>
      </c>
      <c r="D6203" s="7" t="s">
        <v>32380</v>
      </c>
      <c r="E6203" s="7" t="s">
        <v>905</v>
      </c>
      <c r="F6203" s="7" t="s">
        <v>32381</v>
      </c>
      <c r="G6203" s="7" t="s">
        <v>63</v>
      </c>
      <c r="H6203" s="7" t="s">
        <v>301</v>
      </c>
      <c r="I6203" s="49" t="s">
        <v>32382</v>
      </c>
      <c r="J6203" s="7" t="s">
        <v>102</v>
      </c>
      <c r="K6203" s="42">
        <v>44440</v>
      </c>
      <c r="L6203" s="7" t="s">
        <v>35</v>
      </c>
      <c r="M6203" s="7" t="s">
        <v>2326</v>
      </c>
      <c r="N6203" s="7">
        <v>20</v>
      </c>
      <c r="O6203" s="7">
        <v>32</v>
      </c>
      <c r="P6203" s="7">
        <v>0.9</v>
      </c>
      <c r="Q6203" s="7" t="str">
        <f>CONCATENATE(Z6203,"х",AA6203,"х",AB6203)</f>
        <v>302х235х35</v>
      </c>
      <c r="R6203" s="7" t="s">
        <v>32383</v>
      </c>
      <c r="S6203" s="7" t="s">
        <v>39</v>
      </c>
      <c r="T6203" s="7" t="s">
        <v>32384</v>
      </c>
      <c r="U6203" s="7" t="s">
        <v>84</v>
      </c>
      <c r="V6203" s="7">
        <v>260495</v>
      </c>
      <c r="W6203" s="7" t="e">
        <f>A6203*M6203</f>
        <v>#VALUE!</v>
      </c>
      <c r="X6203" s="7" t="str">
        <f>IF(A6203&gt;=1,1," ")</f>
        <v xml:space="preserve"> </v>
      </c>
      <c r="Y6203" s="7">
        <f>P6203*A6203</f>
        <v>0</v>
      </c>
      <c r="Z6203" s="7">
        <v>302</v>
      </c>
      <c r="AA6203" s="7">
        <v>235</v>
      </c>
      <c r="AB6203" s="7">
        <v>35</v>
      </c>
    </row>
    <row r="6204" spans="2:28" ht="157.5" x14ac:dyDescent="0.2">
      <c r="B6204" s="7" t="s">
        <v>32385</v>
      </c>
      <c r="D6204" s="7" t="s">
        <v>32386</v>
      </c>
      <c r="E6204" s="7" t="s">
        <v>526</v>
      </c>
      <c r="F6204" s="7" t="s">
        <v>32387</v>
      </c>
      <c r="G6204" s="7" t="s">
        <v>78</v>
      </c>
      <c r="H6204" s="7" t="s">
        <v>1340</v>
      </c>
      <c r="I6204" s="49" t="s">
        <v>32388</v>
      </c>
      <c r="J6204" s="7" t="s">
        <v>32389</v>
      </c>
      <c r="K6204" s="42">
        <v>43978</v>
      </c>
      <c r="L6204" s="7" t="s">
        <v>441</v>
      </c>
      <c r="M6204" s="7">
        <v>360</v>
      </c>
      <c r="N6204" s="7">
        <v>10</v>
      </c>
      <c r="O6204" s="7">
        <v>80</v>
      </c>
      <c r="P6204" s="7">
        <v>0.38</v>
      </c>
      <c r="Q6204" s="7" t="str">
        <f>CONCATENATE(Z6204,"х",AA6204,"х",AB6204)</f>
        <v>264х202х10</v>
      </c>
      <c r="R6204" s="7" t="s">
        <v>94</v>
      </c>
      <c r="S6204" s="7" t="s">
        <v>39</v>
      </c>
      <c r="T6204" s="7" t="s">
        <v>32390</v>
      </c>
      <c r="U6204" s="7" t="s">
        <v>84</v>
      </c>
      <c r="V6204" s="7">
        <v>260440</v>
      </c>
      <c r="W6204" s="7">
        <f>A6204*M6204</f>
        <v>0</v>
      </c>
      <c r="X6204" s="7" t="str">
        <f>IF(A6204&gt;=1,1," ")</f>
        <v xml:space="preserve"> </v>
      </c>
      <c r="Y6204" s="7">
        <f>P6204*A6204</f>
        <v>0</v>
      </c>
      <c r="Z6204" s="7">
        <v>264</v>
      </c>
      <c r="AA6204" s="7">
        <v>202</v>
      </c>
      <c r="AB6204" s="7">
        <v>10</v>
      </c>
    </row>
    <row r="6205" spans="2:28" ht="157.5" x14ac:dyDescent="0.2">
      <c r="B6205" s="7" t="s">
        <v>32391</v>
      </c>
      <c r="D6205" s="7" t="s">
        <v>32392</v>
      </c>
      <c r="E6205" s="7" t="s">
        <v>32393</v>
      </c>
      <c r="F6205" s="7" t="s">
        <v>32394</v>
      </c>
      <c r="G6205" s="7" t="s">
        <v>815</v>
      </c>
      <c r="H6205" s="7" t="s">
        <v>780</v>
      </c>
      <c r="I6205" s="49" t="s">
        <v>32395</v>
      </c>
      <c r="J6205" s="7" t="s">
        <v>32396</v>
      </c>
      <c r="K6205" s="42">
        <v>41993</v>
      </c>
      <c r="L6205" s="7" t="s">
        <v>35</v>
      </c>
      <c r="M6205" s="7">
        <v>342</v>
      </c>
      <c r="N6205" s="7">
        <v>10</v>
      </c>
      <c r="O6205" s="7">
        <v>224</v>
      </c>
      <c r="P6205" s="7">
        <v>0.33100000000000002</v>
      </c>
      <c r="Q6205" s="7" t="str">
        <f>CONCATENATE(Z6205,"х",AA6205,"х",AB6205)</f>
        <v>200х138х16</v>
      </c>
      <c r="R6205" s="7" t="s">
        <v>340</v>
      </c>
      <c r="S6205" s="7">
        <v>3</v>
      </c>
      <c r="T6205" s="7" t="s">
        <v>32397</v>
      </c>
      <c r="U6205" s="7" t="s">
        <v>259</v>
      </c>
      <c r="V6205" s="7">
        <v>254767</v>
      </c>
      <c r="W6205" s="7">
        <f>A6205*M6205</f>
        <v>0</v>
      </c>
      <c r="X6205" s="7" t="str">
        <f>IF(A6205&gt;=1,1," ")</f>
        <v xml:space="preserve"> </v>
      </c>
      <c r="Y6205" s="7">
        <f>P6205*A6205</f>
        <v>0</v>
      </c>
      <c r="Z6205" s="7">
        <v>200</v>
      </c>
      <c r="AA6205" s="7">
        <v>138</v>
      </c>
      <c r="AB6205" s="7">
        <v>16</v>
      </c>
    </row>
    <row r="6206" spans="2:28" ht="101.25" x14ac:dyDescent="0.2">
      <c r="B6206" s="7" t="s">
        <v>32398</v>
      </c>
      <c r="D6206" s="7" t="s">
        <v>32399</v>
      </c>
      <c r="E6206" s="7" t="s">
        <v>32393</v>
      </c>
      <c r="F6206" s="7" t="s">
        <v>32400</v>
      </c>
      <c r="G6206" s="7" t="s">
        <v>78</v>
      </c>
      <c r="H6206" s="7" t="s">
        <v>3011</v>
      </c>
      <c r="I6206" s="49" t="s">
        <v>32401</v>
      </c>
      <c r="J6206" s="7" t="s">
        <v>32402</v>
      </c>
      <c r="K6206" s="42">
        <v>43430</v>
      </c>
      <c r="L6206" s="7" t="s">
        <v>35</v>
      </c>
      <c r="M6206" s="7">
        <v>471.6</v>
      </c>
      <c r="N6206" s="7">
        <v>10</v>
      </c>
      <c r="O6206" s="7">
        <v>576</v>
      </c>
      <c r="P6206" s="7">
        <v>0.48799999999999999</v>
      </c>
      <c r="Q6206" s="7" t="str">
        <f>CONCATENATE(Z6206,"х",AA6206,"х",AB6206)</f>
        <v>207х130х45</v>
      </c>
      <c r="R6206" s="7" t="s">
        <v>36</v>
      </c>
      <c r="S6206" s="7" t="s">
        <v>39</v>
      </c>
      <c r="T6206" s="7" t="s">
        <v>32397</v>
      </c>
      <c r="U6206" s="7" t="s">
        <v>259</v>
      </c>
      <c r="V6206" s="7">
        <v>247580</v>
      </c>
      <c r="W6206" s="7">
        <f>A6206*M6206</f>
        <v>0</v>
      </c>
      <c r="X6206" s="7" t="str">
        <f>IF(A6206&gt;=1,1," ")</f>
        <v xml:space="preserve"> </v>
      </c>
      <c r="Y6206" s="7">
        <f>P6206*A6206</f>
        <v>0</v>
      </c>
      <c r="Z6206" s="7">
        <v>207</v>
      </c>
      <c r="AA6206" s="7">
        <v>130</v>
      </c>
      <c r="AB6206" s="7">
        <v>45</v>
      </c>
    </row>
    <row r="6207" spans="2:28" x14ac:dyDescent="0.2">
      <c r="B6207" s="7" t="s">
        <v>32403</v>
      </c>
      <c r="D6207" s="7" t="s">
        <v>32404</v>
      </c>
      <c r="E6207" s="7" t="s">
        <v>32393</v>
      </c>
      <c r="F6207" s="7" t="s">
        <v>32405</v>
      </c>
      <c r="G6207" s="7" t="s">
        <v>63</v>
      </c>
      <c r="H6207" s="7" t="s">
        <v>3011</v>
      </c>
      <c r="I6207" s="7" t="s">
        <v>32406</v>
      </c>
      <c r="J6207" s="7" t="s">
        <v>32396</v>
      </c>
      <c r="K6207" s="42">
        <v>41993</v>
      </c>
      <c r="L6207" s="7" t="s">
        <v>35</v>
      </c>
      <c r="M6207" s="7">
        <v>471.6</v>
      </c>
      <c r="N6207" s="7">
        <v>10</v>
      </c>
      <c r="O6207" s="7">
        <v>608</v>
      </c>
      <c r="P6207" s="7">
        <v>0.52200000000000002</v>
      </c>
      <c r="Q6207" s="7" t="str">
        <f>CONCATENATE(Z6207,"х",AA6207,"х",AB6207)</f>
        <v>207х132х40</v>
      </c>
      <c r="R6207" s="7" t="s">
        <v>36</v>
      </c>
      <c r="S6207" s="7" t="s">
        <v>39</v>
      </c>
      <c r="T6207" s="7" t="s">
        <v>32397</v>
      </c>
      <c r="U6207" s="7" t="s">
        <v>259</v>
      </c>
      <c r="V6207" s="7">
        <v>255757</v>
      </c>
      <c r="W6207" s="7">
        <f>A6207*M6207</f>
        <v>0</v>
      </c>
      <c r="X6207" s="7" t="str">
        <f>IF(A6207&gt;=1,1," ")</f>
        <v xml:space="preserve"> </v>
      </c>
      <c r="Y6207" s="7">
        <f>P6207*A6207</f>
        <v>0</v>
      </c>
      <c r="Z6207" s="7">
        <v>207</v>
      </c>
      <c r="AA6207" s="7">
        <v>132</v>
      </c>
      <c r="AB6207" s="7">
        <v>40</v>
      </c>
    </row>
    <row r="6208" spans="2:28" x14ac:dyDescent="0.2">
      <c r="B6208" s="7" t="s">
        <v>32407</v>
      </c>
      <c r="D6208" s="7" t="s">
        <v>32408</v>
      </c>
      <c r="E6208" s="7" t="s">
        <v>3785</v>
      </c>
      <c r="F6208" s="7" t="s">
        <v>3786</v>
      </c>
      <c r="G6208" s="7" t="s">
        <v>815</v>
      </c>
      <c r="H6208" s="7" t="s">
        <v>240</v>
      </c>
      <c r="I6208" s="7" t="s">
        <v>32409</v>
      </c>
      <c r="J6208" s="7" t="s">
        <v>32410</v>
      </c>
      <c r="K6208" s="42">
        <v>43439</v>
      </c>
      <c r="L6208" s="7" t="s">
        <v>35</v>
      </c>
      <c r="M6208" s="7">
        <v>660</v>
      </c>
      <c r="N6208" s="7">
        <v>10</v>
      </c>
      <c r="O6208" s="7">
        <v>120</v>
      </c>
      <c r="P6208" s="7">
        <v>0.48799999999999999</v>
      </c>
      <c r="Q6208" s="7" t="str">
        <f>CONCATENATE(Z6208,"х",AA6208,"х",AB6208)</f>
        <v>267х166х12</v>
      </c>
      <c r="R6208" s="7" t="s">
        <v>243</v>
      </c>
      <c r="S6208" s="7" t="s">
        <v>39</v>
      </c>
      <c r="T6208" s="7" t="s">
        <v>32411</v>
      </c>
      <c r="U6208" s="7" t="s">
        <v>259</v>
      </c>
      <c r="V6208" s="7">
        <v>252410</v>
      </c>
      <c r="W6208" s="7">
        <f>A6208*M6208</f>
        <v>0</v>
      </c>
      <c r="X6208" s="7" t="str">
        <f>IF(A6208&gt;=1,1," ")</f>
        <v xml:space="preserve"> </v>
      </c>
      <c r="Y6208" s="7">
        <f>P6208*A6208</f>
        <v>0</v>
      </c>
      <c r="Z6208" s="7">
        <v>267</v>
      </c>
      <c r="AA6208" s="7">
        <v>166</v>
      </c>
      <c r="AB6208" s="7">
        <v>12</v>
      </c>
    </row>
    <row r="6209" spans="2:28" ht="112.5" x14ac:dyDescent="0.2">
      <c r="B6209" s="7" t="s">
        <v>32412</v>
      </c>
      <c r="D6209" s="7" t="s">
        <v>32413</v>
      </c>
      <c r="E6209" s="7" t="s">
        <v>526</v>
      </c>
      <c r="F6209" s="7" t="s">
        <v>32414</v>
      </c>
      <c r="G6209" s="7" t="s">
        <v>63</v>
      </c>
      <c r="H6209" s="7" t="s">
        <v>403</v>
      </c>
      <c r="I6209" s="49" t="s">
        <v>32415</v>
      </c>
      <c r="J6209" s="7" t="s">
        <v>32416</v>
      </c>
      <c r="K6209" s="42">
        <v>43683</v>
      </c>
      <c r="L6209" s="7" t="s">
        <v>441</v>
      </c>
      <c r="M6209" s="7">
        <v>132</v>
      </c>
      <c r="N6209" s="7">
        <v>10</v>
      </c>
      <c r="O6209" s="7">
        <v>48</v>
      </c>
      <c r="P6209" s="7">
        <v>0.121</v>
      </c>
      <c r="Q6209" s="7" t="str">
        <f>CONCATENATE(Z6209,"х",AA6209,"х",AB6209)</f>
        <v>162х225х5</v>
      </c>
      <c r="R6209" s="7" t="s">
        <v>30684</v>
      </c>
      <c r="S6209" s="7">
        <v>3</v>
      </c>
      <c r="T6209" s="7" t="s">
        <v>32417</v>
      </c>
      <c r="U6209" s="7" t="s">
        <v>84</v>
      </c>
      <c r="V6209" s="7">
        <v>255934</v>
      </c>
      <c r="W6209" s="7">
        <f>A6209*M6209</f>
        <v>0</v>
      </c>
      <c r="X6209" s="7" t="str">
        <f>IF(A6209&gt;=1,1," ")</f>
        <v xml:space="preserve"> </v>
      </c>
      <c r="Y6209" s="7">
        <f>P6209*A6209</f>
        <v>0</v>
      </c>
      <c r="Z6209" s="7">
        <v>162</v>
      </c>
      <c r="AA6209" s="7">
        <v>225</v>
      </c>
      <c r="AB6209" s="7">
        <v>5</v>
      </c>
    </row>
    <row r="6210" spans="2:28" ht="112.5" x14ac:dyDescent="0.2">
      <c r="B6210" s="7" t="s">
        <v>32418</v>
      </c>
      <c r="D6210" s="7" t="s">
        <v>32419</v>
      </c>
      <c r="E6210" s="7" t="s">
        <v>3455</v>
      </c>
      <c r="F6210" s="7" t="s">
        <v>32420</v>
      </c>
      <c r="G6210" s="7" t="s">
        <v>78</v>
      </c>
      <c r="H6210" s="7" t="s">
        <v>403</v>
      </c>
      <c r="I6210" s="49" t="s">
        <v>32421</v>
      </c>
      <c r="J6210" s="7" t="s">
        <v>32422</v>
      </c>
      <c r="K6210" s="42">
        <v>43858</v>
      </c>
      <c r="L6210" s="7" t="s">
        <v>35</v>
      </c>
      <c r="M6210" s="7">
        <v>132</v>
      </c>
      <c r="N6210" s="7">
        <v>10</v>
      </c>
      <c r="O6210" s="7">
        <v>48</v>
      </c>
      <c r="P6210" s="7">
        <v>0.125</v>
      </c>
      <c r="Q6210" s="7" t="str">
        <f>CONCATENATE(Z6210,"х",AA6210,"х",AB6210)</f>
        <v>162х225х5</v>
      </c>
      <c r="R6210" s="7" t="s">
        <v>30684</v>
      </c>
      <c r="S6210" s="7">
        <v>3</v>
      </c>
      <c r="T6210" s="7" t="s">
        <v>32417</v>
      </c>
      <c r="U6210" s="7" t="s">
        <v>84</v>
      </c>
      <c r="V6210" s="7">
        <v>259909</v>
      </c>
      <c r="W6210" s="7">
        <f>A6210*M6210</f>
        <v>0</v>
      </c>
      <c r="X6210" s="7" t="str">
        <f>IF(A6210&gt;=1,1," ")</f>
        <v xml:space="preserve"> </v>
      </c>
      <c r="Y6210" s="7">
        <f>P6210*A6210</f>
        <v>0</v>
      </c>
      <c r="Z6210" s="7">
        <v>162</v>
      </c>
      <c r="AA6210" s="7">
        <v>225</v>
      </c>
      <c r="AB6210" s="7">
        <v>5</v>
      </c>
    </row>
    <row r="6211" spans="2:28" ht="112.5" x14ac:dyDescent="0.2">
      <c r="B6211" s="7" t="s">
        <v>32423</v>
      </c>
      <c r="D6211" s="7" t="s">
        <v>32424</v>
      </c>
      <c r="E6211" s="7" t="s">
        <v>32425</v>
      </c>
      <c r="F6211" s="7" t="s">
        <v>32426</v>
      </c>
      <c r="G6211" s="7" t="s">
        <v>78</v>
      </c>
      <c r="H6211" s="7" t="s">
        <v>403</v>
      </c>
      <c r="I6211" s="49" t="s">
        <v>32427</v>
      </c>
      <c r="J6211" s="7" t="s">
        <v>32428</v>
      </c>
      <c r="K6211" s="42">
        <v>43749</v>
      </c>
      <c r="L6211" s="7" t="s">
        <v>441</v>
      </c>
      <c r="M6211" s="7">
        <v>132</v>
      </c>
      <c r="N6211" s="7">
        <v>10</v>
      </c>
      <c r="O6211" s="7">
        <v>48</v>
      </c>
      <c r="P6211" s="7">
        <v>0.125</v>
      </c>
      <c r="Q6211" s="7" t="str">
        <f>CONCATENATE(Z6211,"х",AA6211,"х",AB6211)</f>
        <v>160х225х5</v>
      </c>
      <c r="R6211" s="7" t="s">
        <v>30684</v>
      </c>
      <c r="S6211" s="7">
        <v>3</v>
      </c>
      <c r="T6211" s="7" t="s">
        <v>32417</v>
      </c>
      <c r="U6211" s="7" t="s">
        <v>84</v>
      </c>
      <c r="V6211" s="7">
        <v>255938</v>
      </c>
      <c r="W6211" s="7">
        <f>A6211*M6211</f>
        <v>0</v>
      </c>
      <c r="X6211" s="7" t="str">
        <f>IF(A6211&gt;=1,1," ")</f>
        <v xml:space="preserve"> </v>
      </c>
      <c r="Y6211" s="7">
        <f>P6211*A6211</f>
        <v>0</v>
      </c>
      <c r="Z6211" s="7">
        <v>160</v>
      </c>
      <c r="AA6211" s="7">
        <v>225</v>
      </c>
      <c r="AB6211" s="7">
        <v>5</v>
      </c>
    </row>
    <row r="6212" spans="2:28" ht="112.5" x14ac:dyDescent="0.2">
      <c r="B6212" s="7" t="s">
        <v>32429</v>
      </c>
      <c r="D6212" s="7" t="s">
        <v>32430</v>
      </c>
      <c r="E6212" s="7" t="s">
        <v>526</v>
      </c>
      <c r="F6212" s="7" t="s">
        <v>3656</v>
      </c>
      <c r="G6212" s="7" t="s">
        <v>63</v>
      </c>
      <c r="H6212" s="7" t="s">
        <v>403</v>
      </c>
      <c r="I6212" s="49" t="s">
        <v>32431</v>
      </c>
      <c r="J6212" s="7" t="s">
        <v>32432</v>
      </c>
      <c r="K6212" s="42">
        <v>43710</v>
      </c>
      <c r="L6212" s="7" t="s">
        <v>441</v>
      </c>
      <c r="M6212" s="7">
        <v>132</v>
      </c>
      <c r="N6212" s="7">
        <v>10</v>
      </c>
      <c r="O6212" s="7">
        <v>48</v>
      </c>
      <c r="P6212" s="7">
        <v>0.121</v>
      </c>
      <c r="Q6212" s="7" t="str">
        <f>CONCATENATE(Z6212,"х",AA6212,"х",AB6212)</f>
        <v>164х226х5</v>
      </c>
      <c r="R6212" s="7" t="s">
        <v>30684</v>
      </c>
      <c r="S6212" s="7">
        <v>3</v>
      </c>
      <c r="T6212" s="7" t="s">
        <v>32417</v>
      </c>
      <c r="U6212" s="7" t="s">
        <v>84</v>
      </c>
      <c r="V6212" s="7">
        <v>255943</v>
      </c>
      <c r="W6212" s="7">
        <f>A6212*M6212</f>
        <v>0</v>
      </c>
      <c r="X6212" s="7" t="str">
        <f>IF(A6212&gt;=1,1," ")</f>
        <v xml:space="preserve"> </v>
      </c>
      <c r="Y6212" s="7">
        <f>P6212*A6212</f>
        <v>0</v>
      </c>
      <c r="Z6212" s="7">
        <v>164</v>
      </c>
      <c r="AA6212" s="7">
        <v>226</v>
      </c>
      <c r="AB6212" s="7">
        <v>5</v>
      </c>
    </row>
    <row r="6213" spans="2:28" ht="135" x14ac:dyDescent="0.2">
      <c r="B6213" s="7" t="s">
        <v>32433</v>
      </c>
      <c r="D6213" s="7" t="s">
        <v>32434</v>
      </c>
      <c r="E6213" s="7" t="s">
        <v>526</v>
      </c>
      <c r="F6213" s="7" t="s">
        <v>32435</v>
      </c>
      <c r="G6213" s="7" t="s">
        <v>815</v>
      </c>
      <c r="H6213" s="7" t="s">
        <v>403</v>
      </c>
      <c r="I6213" s="49" t="s">
        <v>32436</v>
      </c>
      <c r="J6213" s="7" t="s">
        <v>32437</v>
      </c>
      <c r="K6213" s="42">
        <v>43683</v>
      </c>
      <c r="L6213" s="7" t="s">
        <v>441</v>
      </c>
      <c r="M6213" s="7">
        <v>132</v>
      </c>
      <c r="N6213" s="7">
        <v>10</v>
      </c>
      <c r="O6213" s="7">
        <v>48</v>
      </c>
      <c r="P6213" s="7">
        <v>0.125</v>
      </c>
      <c r="Q6213" s="7" t="str">
        <f>CONCATENATE(Z6213,"х",AA6213,"х",AB6213)</f>
        <v>164х225х5</v>
      </c>
      <c r="R6213" s="7" t="s">
        <v>30684</v>
      </c>
      <c r="S6213" s="7">
        <v>3</v>
      </c>
      <c r="T6213" s="7" t="s">
        <v>32417</v>
      </c>
      <c r="U6213" s="7" t="s">
        <v>84</v>
      </c>
      <c r="V6213" s="7">
        <v>255936</v>
      </c>
      <c r="W6213" s="7">
        <f>A6213*M6213</f>
        <v>0</v>
      </c>
      <c r="X6213" s="7" t="str">
        <f>IF(A6213&gt;=1,1," ")</f>
        <v xml:space="preserve"> </v>
      </c>
      <c r="Y6213" s="7">
        <f>P6213*A6213</f>
        <v>0</v>
      </c>
      <c r="Z6213" s="7">
        <v>164</v>
      </c>
      <c r="AA6213" s="7">
        <v>225</v>
      </c>
      <c r="AB6213" s="7">
        <v>5</v>
      </c>
    </row>
    <row r="6214" spans="2:28" ht="168.75" x14ac:dyDescent="0.2">
      <c r="B6214" s="7" t="s">
        <v>32438</v>
      </c>
      <c r="D6214" s="7" t="s">
        <v>32439</v>
      </c>
      <c r="E6214" s="7" t="s">
        <v>7067</v>
      </c>
      <c r="F6214" s="7" t="s">
        <v>32440</v>
      </c>
      <c r="G6214" s="7" t="s">
        <v>815</v>
      </c>
      <c r="H6214" s="7" t="s">
        <v>271</v>
      </c>
      <c r="I6214" s="49" t="s">
        <v>32441</v>
      </c>
      <c r="J6214" s="7" t="s">
        <v>32442</v>
      </c>
      <c r="K6214" s="42">
        <v>42471</v>
      </c>
      <c r="L6214" s="7" t="s">
        <v>35</v>
      </c>
      <c r="M6214" s="7">
        <v>188.4</v>
      </c>
      <c r="N6214" s="7">
        <v>10</v>
      </c>
      <c r="O6214" s="7">
        <v>512</v>
      </c>
      <c r="P6214" s="7">
        <v>0.216</v>
      </c>
      <c r="Q6214" s="7" t="str">
        <f>CONCATENATE(Z6214,"х",AA6214,"х",AB6214)</f>
        <v>165х107х18</v>
      </c>
      <c r="R6214" s="7" t="s">
        <v>1497</v>
      </c>
      <c r="S6214" s="7">
        <v>3</v>
      </c>
      <c r="T6214" s="7" t="s">
        <v>32443</v>
      </c>
      <c r="U6214" s="7" t="s">
        <v>37</v>
      </c>
      <c r="V6214" s="7">
        <v>258915</v>
      </c>
      <c r="W6214" s="7">
        <f>A6214*M6214</f>
        <v>0</v>
      </c>
      <c r="X6214" s="7" t="str">
        <f>IF(A6214&gt;=1,1," ")</f>
        <v xml:space="preserve"> </v>
      </c>
      <c r="Y6214" s="7">
        <f>P6214*A6214</f>
        <v>0</v>
      </c>
      <c r="Z6214" s="7">
        <v>165</v>
      </c>
      <c r="AA6214" s="7">
        <v>107</v>
      </c>
      <c r="AB6214" s="7">
        <v>18</v>
      </c>
    </row>
    <row r="6215" spans="2:28" ht="202.5" x14ac:dyDescent="0.2">
      <c r="B6215" s="7" t="s">
        <v>32444</v>
      </c>
      <c r="D6215" s="7" t="s">
        <v>32445</v>
      </c>
      <c r="E6215" s="7" t="s">
        <v>6115</v>
      </c>
      <c r="F6215" s="7" t="s">
        <v>32446</v>
      </c>
      <c r="G6215" s="7" t="s">
        <v>815</v>
      </c>
      <c r="H6215" s="7" t="s">
        <v>158</v>
      </c>
      <c r="I6215" s="49" t="s">
        <v>32447</v>
      </c>
      <c r="J6215" s="7" t="s">
        <v>32448</v>
      </c>
      <c r="K6215" s="42">
        <v>43693</v>
      </c>
      <c r="L6215" s="7" t="s">
        <v>35</v>
      </c>
      <c r="M6215" s="7">
        <v>342</v>
      </c>
      <c r="N6215" s="7">
        <v>10</v>
      </c>
      <c r="O6215" s="7">
        <v>256</v>
      </c>
      <c r="P6215" s="7">
        <v>0.28499999999999998</v>
      </c>
      <c r="Q6215" s="7" t="str">
        <f>CONCATENATE(Z6215,"х",AA6215,"х",AB6215)</f>
        <v>207х133х16</v>
      </c>
      <c r="R6215" s="7" t="s">
        <v>36</v>
      </c>
      <c r="S6215" s="7" t="s">
        <v>39</v>
      </c>
      <c r="T6215" s="7" t="s">
        <v>32449</v>
      </c>
      <c r="U6215" s="7" t="s">
        <v>56</v>
      </c>
      <c r="V6215" s="7">
        <v>256447</v>
      </c>
      <c r="W6215" s="7">
        <f>A6215*M6215</f>
        <v>0</v>
      </c>
      <c r="X6215" s="7" t="str">
        <f>IF(A6215&gt;=1,1," ")</f>
        <v xml:space="preserve"> </v>
      </c>
      <c r="Y6215" s="7">
        <f>P6215*A6215</f>
        <v>0</v>
      </c>
      <c r="Z6215" s="7">
        <v>207</v>
      </c>
      <c r="AA6215" s="7">
        <v>133</v>
      </c>
      <c r="AB6215" s="7">
        <v>16</v>
      </c>
    </row>
    <row r="6216" spans="2:28" ht="90" x14ac:dyDescent="0.2">
      <c r="B6216" s="7" t="s">
        <v>32450</v>
      </c>
      <c r="D6216" s="7" t="s">
        <v>32451</v>
      </c>
      <c r="E6216" s="7" t="s">
        <v>32452</v>
      </c>
      <c r="F6216" s="7" t="s">
        <v>32453</v>
      </c>
      <c r="G6216" s="7" t="s">
        <v>815</v>
      </c>
      <c r="H6216" s="7" t="s">
        <v>158</v>
      </c>
      <c r="I6216" s="49" t="s">
        <v>32454</v>
      </c>
      <c r="J6216" s="7" t="s">
        <v>32455</v>
      </c>
      <c r="K6216" s="42">
        <v>43535</v>
      </c>
      <c r="L6216" s="7" t="s">
        <v>35</v>
      </c>
      <c r="M6216" s="7">
        <v>312</v>
      </c>
      <c r="N6216" s="7">
        <v>10</v>
      </c>
      <c r="O6216" s="7">
        <v>224</v>
      </c>
      <c r="P6216" s="7">
        <v>0.26</v>
      </c>
      <c r="Q6216" s="7" t="str">
        <f>CONCATENATE(Z6216,"х",AA6216,"х",AB6216)</f>
        <v>205х130х15</v>
      </c>
      <c r="R6216" s="7" t="s">
        <v>36</v>
      </c>
      <c r="S6216" s="7" t="s">
        <v>39</v>
      </c>
      <c r="T6216" s="7" t="s">
        <v>32449</v>
      </c>
      <c r="U6216" s="7" t="s">
        <v>215</v>
      </c>
      <c r="V6216" s="7">
        <v>254959</v>
      </c>
      <c r="W6216" s="7">
        <f>A6216*M6216</f>
        <v>0</v>
      </c>
      <c r="X6216" s="7" t="str">
        <f>IF(A6216&gt;=1,1," ")</f>
        <v xml:space="preserve"> </v>
      </c>
      <c r="Y6216" s="7">
        <f>P6216*A6216</f>
        <v>0</v>
      </c>
      <c r="Z6216" s="7">
        <v>205</v>
      </c>
      <c r="AA6216" s="7">
        <v>130</v>
      </c>
      <c r="AB6216" s="7">
        <v>15</v>
      </c>
    </row>
    <row r="6217" spans="2:28" ht="236.25" x14ac:dyDescent="0.2">
      <c r="B6217" s="7" t="s">
        <v>32456</v>
      </c>
      <c r="D6217" s="7" t="s">
        <v>32457</v>
      </c>
      <c r="E6217" s="7" t="s">
        <v>4759</v>
      </c>
      <c r="F6217" s="7" t="s">
        <v>32458</v>
      </c>
      <c r="G6217" s="7" t="s">
        <v>78</v>
      </c>
      <c r="H6217" s="7" t="s">
        <v>158</v>
      </c>
      <c r="I6217" s="49" t="s">
        <v>32459</v>
      </c>
      <c r="J6217" s="7" t="s">
        <v>32460</v>
      </c>
      <c r="K6217" s="42">
        <v>43826</v>
      </c>
      <c r="L6217" s="7" t="s">
        <v>35</v>
      </c>
      <c r="M6217" s="7">
        <v>360</v>
      </c>
      <c r="N6217" s="7">
        <v>10</v>
      </c>
      <c r="O6217" s="7">
        <v>288</v>
      </c>
      <c r="P6217" s="7">
        <v>0.315</v>
      </c>
      <c r="Q6217" s="7" t="str">
        <f>CONCATENATE(Z6217,"х",AA6217,"х",AB6217)</f>
        <v>207х133х17</v>
      </c>
      <c r="R6217" s="7" t="s">
        <v>36</v>
      </c>
      <c r="S6217" s="7" t="s">
        <v>39</v>
      </c>
      <c r="T6217" s="7" t="s">
        <v>32449</v>
      </c>
      <c r="U6217" s="7" t="s">
        <v>215</v>
      </c>
      <c r="V6217" s="7">
        <v>257272</v>
      </c>
      <c r="W6217" s="7">
        <f>A6217*M6217</f>
        <v>0</v>
      </c>
      <c r="X6217" s="7" t="str">
        <f>IF(A6217&gt;=1,1," ")</f>
        <v xml:space="preserve"> </v>
      </c>
      <c r="Y6217" s="7">
        <f>P6217*A6217</f>
        <v>0</v>
      </c>
      <c r="Z6217" s="7">
        <v>207</v>
      </c>
      <c r="AA6217" s="7">
        <v>133</v>
      </c>
      <c r="AB6217" s="7">
        <v>17</v>
      </c>
    </row>
    <row r="6218" spans="2:28" x14ac:dyDescent="0.2">
      <c r="B6218" s="7" t="s">
        <v>32461</v>
      </c>
      <c r="D6218" s="7" t="s">
        <v>32462</v>
      </c>
      <c r="E6218" s="7" t="s">
        <v>32463</v>
      </c>
      <c r="F6218" s="7" t="s">
        <v>32464</v>
      </c>
      <c r="G6218" s="7" t="s">
        <v>815</v>
      </c>
      <c r="H6218" s="7" t="s">
        <v>158</v>
      </c>
      <c r="I6218" s="7" t="s">
        <v>32465</v>
      </c>
      <c r="J6218" s="7" t="s">
        <v>32466</v>
      </c>
      <c r="K6218" s="42">
        <v>43714</v>
      </c>
      <c r="L6218" s="7" t="s">
        <v>35</v>
      </c>
      <c r="M6218" s="7">
        <v>325.2</v>
      </c>
      <c r="N6218" s="7">
        <v>10</v>
      </c>
      <c r="O6218" s="7">
        <v>256</v>
      </c>
      <c r="P6218" s="7">
        <v>0.28999999999999998</v>
      </c>
      <c r="Q6218" s="7" t="str">
        <f>CONCATENATE(Z6218,"х",AA6218,"х",AB6218)</f>
        <v>207х131х19</v>
      </c>
      <c r="R6218" s="7" t="s">
        <v>36</v>
      </c>
      <c r="S6218" s="7" t="s">
        <v>39</v>
      </c>
      <c r="T6218" s="7" t="s">
        <v>32449</v>
      </c>
      <c r="U6218" s="7" t="s">
        <v>215</v>
      </c>
      <c r="V6218" s="7">
        <v>258694</v>
      </c>
      <c r="W6218" s="7">
        <f>A6218*M6218</f>
        <v>0</v>
      </c>
      <c r="X6218" s="7" t="str">
        <f>IF(A6218&gt;=1,1," ")</f>
        <v xml:space="preserve"> </v>
      </c>
      <c r="Y6218" s="7">
        <f>P6218*A6218</f>
        <v>0</v>
      </c>
      <c r="Z6218" s="7">
        <v>207</v>
      </c>
      <c r="AA6218" s="7">
        <v>131</v>
      </c>
      <c r="AB6218" s="7">
        <v>19</v>
      </c>
    </row>
    <row r="6219" spans="2:28" ht="168.75" x14ac:dyDescent="0.2">
      <c r="B6219" s="7" t="s">
        <v>32467</v>
      </c>
      <c r="D6219" s="7" t="s">
        <v>32468</v>
      </c>
      <c r="E6219" s="7" t="s">
        <v>32469</v>
      </c>
      <c r="F6219" s="7" t="s">
        <v>32470</v>
      </c>
      <c r="G6219" s="7" t="s">
        <v>78</v>
      </c>
      <c r="H6219" s="7" t="s">
        <v>79</v>
      </c>
      <c r="I6219" s="49" t="s">
        <v>32471</v>
      </c>
      <c r="J6219" s="7" t="s">
        <v>32472</v>
      </c>
      <c r="K6219" s="42">
        <v>43364</v>
      </c>
      <c r="L6219" s="7" t="s">
        <v>35</v>
      </c>
      <c r="M6219" s="7">
        <v>427.2</v>
      </c>
      <c r="N6219" s="7">
        <v>10</v>
      </c>
      <c r="O6219" s="7">
        <v>448</v>
      </c>
      <c r="P6219" s="7">
        <v>0.38500000000000001</v>
      </c>
      <c r="Q6219" s="7" t="str">
        <f>CONCATENATE(Z6219,"х",AA6219,"х",AB6219)</f>
        <v>207х130х25</v>
      </c>
      <c r="R6219" s="7" t="s">
        <v>36</v>
      </c>
      <c r="S6219" s="7" t="s">
        <v>39</v>
      </c>
      <c r="T6219" s="7" t="s">
        <v>32449</v>
      </c>
      <c r="U6219" s="7" t="s">
        <v>56</v>
      </c>
      <c r="V6219" s="7">
        <v>250304</v>
      </c>
      <c r="W6219" s="7">
        <f>A6219*M6219</f>
        <v>0</v>
      </c>
      <c r="X6219" s="7" t="str">
        <f>IF(A6219&gt;=1,1," ")</f>
        <v xml:space="preserve"> </v>
      </c>
      <c r="Y6219" s="7">
        <f>P6219*A6219</f>
        <v>0</v>
      </c>
      <c r="Z6219" s="7">
        <v>207</v>
      </c>
      <c r="AA6219" s="7">
        <v>130</v>
      </c>
      <c r="AB6219" s="7">
        <v>25</v>
      </c>
    </row>
    <row r="6220" spans="2:28" ht="168.75" x14ac:dyDescent="0.2">
      <c r="B6220" s="7" t="s">
        <v>32473</v>
      </c>
      <c r="D6220" s="7" t="s">
        <v>32474</v>
      </c>
      <c r="E6220" s="7" t="s">
        <v>17556</v>
      </c>
      <c r="F6220" s="7" t="s">
        <v>32475</v>
      </c>
      <c r="G6220" s="7" t="s">
        <v>78</v>
      </c>
      <c r="H6220" s="7" t="s">
        <v>284</v>
      </c>
      <c r="I6220" s="49" t="s">
        <v>32476</v>
      </c>
      <c r="J6220" s="7" t="s">
        <v>17559</v>
      </c>
      <c r="K6220" s="42">
        <v>43462</v>
      </c>
      <c r="L6220" s="7" t="s">
        <v>35</v>
      </c>
      <c r="M6220" s="7">
        <v>630</v>
      </c>
      <c r="N6220" s="7">
        <v>10</v>
      </c>
      <c r="O6220" s="7">
        <v>512</v>
      </c>
      <c r="P6220" s="7">
        <v>0.55000000000000004</v>
      </c>
      <c r="Q6220" s="7" t="str">
        <f>CONCATENATE(Z6220,"х",AA6220,"х",AB6220)</f>
        <v>217х143х28</v>
      </c>
      <c r="R6220" s="7" t="s">
        <v>82</v>
      </c>
      <c r="S6220" s="7" t="s">
        <v>39</v>
      </c>
      <c r="T6220" s="7" t="s">
        <v>32477</v>
      </c>
      <c r="U6220" s="7" t="s">
        <v>37</v>
      </c>
      <c r="V6220" s="7">
        <v>255165</v>
      </c>
      <c r="W6220" s="7">
        <f>A6220*M6220</f>
        <v>0</v>
      </c>
      <c r="X6220" s="7" t="str">
        <f>IF(A6220&gt;=1,1," ")</f>
        <v xml:space="preserve"> </v>
      </c>
      <c r="Y6220" s="7">
        <f>P6220*A6220</f>
        <v>0</v>
      </c>
      <c r="Z6220" s="7">
        <v>217</v>
      </c>
      <c r="AA6220" s="7">
        <v>143</v>
      </c>
      <c r="AB6220" s="7">
        <v>28</v>
      </c>
    </row>
    <row r="6221" spans="2:28" ht="202.5" x14ac:dyDescent="0.2">
      <c r="B6221" s="7" t="s">
        <v>32478</v>
      </c>
      <c r="D6221" s="7" t="s">
        <v>32479</v>
      </c>
      <c r="E6221" s="7" t="s">
        <v>32480</v>
      </c>
      <c r="F6221" s="7" t="s">
        <v>32481</v>
      </c>
      <c r="G6221" s="7" t="s">
        <v>63</v>
      </c>
      <c r="H6221" s="7" t="s">
        <v>197</v>
      </c>
      <c r="I6221" s="49" t="s">
        <v>32482</v>
      </c>
      <c r="J6221" s="7" t="s">
        <v>17559</v>
      </c>
      <c r="K6221" s="42">
        <v>43462</v>
      </c>
      <c r="L6221" s="7" t="s">
        <v>35</v>
      </c>
      <c r="M6221" s="7">
        <v>630</v>
      </c>
      <c r="N6221" s="7">
        <v>10</v>
      </c>
      <c r="O6221" s="7">
        <v>416</v>
      </c>
      <c r="P6221" s="7">
        <v>0.49099999999999999</v>
      </c>
      <c r="Q6221" s="7" t="str">
        <f>CONCATENATE(Z6221,"х",AA6221,"х",AB6221)</f>
        <v>200х125х21</v>
      </c>
      <c r="R6221" s="7" t="s">
        <v>82</v>
      </c>
      <c r="S6221" s="7" t="s">
        <v>39</v>
      </c>
      <c r="T6221" s="7" t="s">
        <v>32477</v>
      </c>
      <c r="U6221" s="7" t="s">
        <v>56</v>
      </c>
      <c r="V6221" s="7">
        <v>271743</v>
      </c>
      <c r="W6221" s="7">
        <f>A6221*M6221</f>
        <v>0</v>
      </c>
      <c r="X6221" s="7" t="str">
        <f>IF(A6221&gt;=1,1," ")</f>
        <v xml:space="preserve"> </v>
      </c>
      <c r="Y6221" s="7">
        <f>P6221*A6221</f>
        <v>0</v>
      </c>
      <c r="Z6221" s="7">
        <v>200</v>
      </c>
      <c r="AA6221" s="7">
        <v>125</v>
      </c>
      <c r="AB6221" s="7">
        <v>21</v>
      </c>
    </row>
    <row r="6222" spans="2:28" ht="168.75" x14ac:dyDescent="0.2">
      <c r="B6222" s="7" t="s">
        <v>32483</v>
      </c>
      <c r="D6222" s="7" t="s">
        <v>32484</v>
      </c>
      <c r="E6222" s="7" t="s">
        <v>17556</v>
      </c>
      <c r="F6222" s="7" t="s">
        <v>32485</v>
      </c>
      <c r="G6222" s="7" t="s">
        <v>78</v>
      </c>
      <c r="H6222" s="7" t="s">
        <v>377</v>
      </c>
      <c r="I6222" s="49" t="s">
        <v>32486</v>
      </c>
      <c r="J6222" s="7" t="s">
        <v>17559</v>
      </c>
      <c r="K6222" s="42">
        <v>43462</v>
      </c>
      <c r="L6222" s="7" t="s">
        <v>35</v>
      </c>
      <c r="M6222" s="7">
        <v>630</v>
      </c>
      <c r="N6222" s="7">
        <v>10</v>
      </c>
      <c r="O6222" s="7">
        <v>432</v>
      </c>
      <c r="P6222" s="7">
        <v>0.45300000000000001</v>
      </c>
      <c r="Q6222" s="7" t="str">
        <f>CONCATENATE(Z6222,"х",AA6222,"х",AB6222)</f>
        <v>217х143х25</v>
      </c>
      <c r="R6222" s="7" t="s">
        <v>82</v>
      </c>
      <c r="S6222" s="7" t="s">
        <v>39</v>
      </c>
      <c r="T6222" s="7" t="s">
        <v>32477</v>
      </c>
      <c r="U6222" s="7" t="s">
        <v>37</v>
      </c>
      <c r="V6222" s="7">
        <v>264908</v>
      </c>
      <c r="W6222" s="7">
        <f>A6222*M6222</f>
        <v>0</v>
      </c>
      <c r="X6222" s="7" t="str">
        <f>IF(A6222&gt;=1,1," ")</f>
        <v xml:space="preserve"> </v>
      </c>
      <c r="Y6222" s="7">
        <f>P6222*A6222</f>
        <v>0</v>
      </c>
      <c r="Z6222" s="7">
        <v>217</v>
      </c>
      <c r="AA6222" s="7">
        <v>143</v>
      </c>
      <c r="AB6222" s="7">
        <v>25</v>
      </c>
    </row>
    <row r="6223" spans="2:28" ht="168.75" x14ac:dyDescent="0.2">
      <c r="B6223" s="7" t="s">
        <v>32487</v>
      </c>
      <c r="C6223" s="7" t="s">
        <v>59</v>
      </c>
      <c r="D6223" s="7" t="s">
        <v>32488</v>
      </c>
      <c r="E6223" s="7" t="s">
        <v>17556</v>
      </c>
      <c r="F6223" s="7" t="s">
        <v>32489</v>
      </c>
      <c r="G6223" s="7" t="s">
        <v>63</v>
      </c>
      <c r="H6223" s="7" t="s">
        <v>377</v>
      </c>
      <c r="I6223" s="49" t="s">
        <v>32490</v>
      </c>
      <c r="J6223" s="7" t="s">
        <v>17559</v>
      </c>
      <c r="K6223" s="42">
        <v>43462</v>
      </c>
      <c r="L6223" s="7" t="s">
        <v>35</v>
      </c>
      <c r="M6223" s="7">
        <v>630</v>
      </c>
      <c r="N6223" s="7">
        <v>10</v>
      </c>
      <c r="O6223" s="7">
        <v>320</v>
      </c>
      <c r="P6223" s="7">
        <v>0.41299999999999998</v>
      </c>
      <c r="Q6223" s="7" t="str">
        <f>CONCATENATE(Z6223,"х",AA6223,"х",AB6223)</f>
        <v>219х147х21</v>
      </c>
      <c r="R6223" s="7" t="s">
        <v>82</v>
      </c>
      <c r="S6223" s="7" t="s">
        <v>39</v>
      </c>
      <c r="T6223" s="7" t="s">
        <v>32477</v>
      </c>
      <c r="U6223" s="7" t="s">
        <v>37</v>
      </c>
      <c r="V6223" s="7">
        <v>272502</v>
      </c>
      <c r="W6223" s="7">
        <f>A6223*M6223</f>
        <v>0</v>
      </c>
      <c r="X6223" s="7" t="str">
        <f>IF(A6223&gt;=1,1," ")</f>
        <v xml:space="preserve"> </v>
      </c>
      <c r="Y6223" s="7">
        <f>P6223*A6223</f>
        <v>0</v>
      </c>
      <c r="Z6223" s="7">
        <v>219</v>
      </c>
      <c r="AA6223" s="7">
        <v>147</v>
      </c>
      <c r="AB6223" s="7">
        <v>21</v>
      </c>
    </row>
    <row r="6224" spans="2:28" ht="101.25" x14ac:dyDescent="0.2">
      <c r="B6224" s="7" t="s">
        <v>32491</v>
      </c>
      <c r="D6224" s="7" t="s">
        <v>32492</v>
      </c>
      <c r="E6224" s="7" t="s">
        <v>17556</v>
      </c>
      <c r="F6224" s="7" t="s">
        <v>32493</v>
      </c>
      <c r="G6224" s="7" t="s">
        <v>63</v>
      </c>
      <c r="H6224" s="7" t="s">
        <v>284</v>
      </c>
      <c r="I6224" s="49" t="s">
        <v>32494</v>
      </c>
      <c r="J6224" s="7" t="s">
        <v>17559</v>
      </c>
      <c r="K6224" s="42">
        <v>43462</v>
      </c>
      <c r="L6224" s="7" t="s">
        <v>35</v>
      </c>
      <c r="M6224" s="7">
        <v>630</v>
      </c>
      <c r="N6224" s="7">
        <v>10</v>
      </c>
      <c r="O6224" s="7">
        <v>336</v>
      </c>
      <c r="P6224" s="7">
        <v>0.41899999999999998</v>
      </c>
      <c r="Q6224" s="7" t="str">
        <f>CONCATENATE(Z6224,"х",AA6224,"х",AB6224)</f>
        <v>219х145х22</v>
      </c>
      <c r="R6224" s="7" t="s">
        <v>82</v>
      </c>
      <c r="S6224" s="7" t="s">
        <v>39</v>
      </c>
      <c r="T6224" s="7" t="s">
        <v>32477</v>
      </c>
      <c r="U6224" s="7" t="s">
        <v>56</v>
      </c>
      <c r="V6224" s="7">
        <v>269820</v>
      </c>
      <c r="W6224" s="7">
        <f>A6224*M6224</f>
        <v>0</v>
      </c>
      <c r="X6224" s="7" t="str">
        <f>IF(A6224&gt;=1,1," ")</f>
        <v xml:space="preserve"> </v>
      </c>
      <c r="Y6224" s="7">
        <f>P6224*A6224</f>
        <v>0</v>
      </c>
      <c r="Z6224" s="7">
        <v>219</v>
      </c>
      <c r="AA6224" s="7">
        <v>145</v>
      </c>
      <c r="AB6224" s="7">
        <v>22</v>
      </c>
    </row>
    <row r="6225" spans="2:28" ht="202.5" x14ac:dyDescent="0.2">
      <c r="B6225" s="7" t="s">
        <v>32495</v>
      </c>
      <c r="D6225" s="7" t="s">
        <v>32496</v>
      </c>
      <c r="E6225" s="7" t="s">
        <v>17556</v>
      </c>
      <c r="F6225" s="7" t="s">
        <v>32497</v>
      </c>
      <c r="G6225" s="7" t="s">
        <v>78</v>
      </c>
      <c r="H6225" s="7" t="s">
        <v>377</v>
      </c>
      <c r="I6225" s="49" t="s">
        <v>32498</v>
      </c>
      <c r="J6225" s="7" t="s">
        <v>17559</v>
      </c>
      <c r="K6225" s="42">
        <v>43462</v>
      </c>
      <c r="L6225" s="7" t="s">
        <v>35</v>
      </c>
      <c r="M6225" s="7">
        <v>768</v>
      </c>
      <c r="N6225" s="7">
        <v>10</v>
      </c>
      <c r="O6225" s="7">
        <v>656</v>
      </c>
      <c r="P6225" s="7">
        <v>0.73</v>
      </c>
      <c r="Q6225" s="7" t="str">
        <f>CONCATENATE(Z6225,"х",AA6225,"х",AB6225)</f>
        <v>218х145х34</v>
      </c>
      <c r="R6225" s="7" t="s">
        <v>82</v>
      </c>
      <c r="S6225" s="7" t="s">
        <v>39</v>
      </c>
      <c r="T6225" s="7" t="s">
        <v>32477</v>
      </c>
      <c r="U6225" s="7" t="s">
        <v>37</v>
      </c>
      <c r="V6225" s="7">
        <v>203709</v>
      </c>
      <c r="W6225" s="7">
        <f>A6225*M6225</f>
        <v>0</v>
      </c>
      <c r="X6225" s="7" t="str">
        <f>IF(A6225&gt;=1,1," ")</f>
        <v xml:space="preserve"> </v>
      </c>
      <c r="Y6225" s="7">
        <f>P6225*A6225</f>
        <v>0</v>
      </c>
      <c r="Z6225" s="7">
        <v>218</v>
      </c>
      <c r="AA6225" s="7">
        <v>145</v>
      </c>
      <c r="AB6225" s="7">
        <v>34</v>
      </c>
    </row>
    <row r="6226" spans="2:28" ht="225" x14ac:dyDescent="0.2">
      <c r="B6226" s="7" t="s">
        <v>32499</v>
      </c>
      <c r="D6226" s="7" t="s">
        <v>32500</v>
      </c>
      <c r="E6226" s="7" t="s">
        <v>17556</v>
      </c>
      <c r="F6226" s="7" t="s">
        <v>32501</v>
      </c>
      <c r="G6226" s="7" t="s">
        <v>815</v>
      </c>
      <c r="H6226" s="7" t="s">
        <v>32502</v>
      </c>
      <c r="I6226" s="49" t="s">
        <v>32503</v>
      </c>
      <c r="J6226" s="7" t="s">
        <v>17559</v>
      </c>
      <c r="K6226" s="42">
        <v>43462</v>
      </c>
      <c r="L6226" s="7" t="s">
        <v>35</v>
      </c>
      <c r="M6226" s="7">
        <v>612</v>
      </c>
      <c r="N6226" s="7">
        <v>10</v>
      </c>
      <c r="O6226" s="7">
        <v>512</v>
      </c>
      <c r="P6226" s="7">
        <v>0.55500000000000005</v>
      </c>
      <c r="Q6226" s="7" t="str">
        <f>CONCATENATE(Z6226,"х",AA6226,"х",AB6226)</f>
        <v>218х145х30</v>
      </c>
      <c r="R6226" s="7" t="s">
        <v>82</v>
      </c>
      <c r="S6226" s="7" t="s">
        <v>39</v>
      </c>
      <c r="T6226" s="7" t="s">
        <v>32477</v>
      </c>
      <c r="U6226" s="7" t="s">
        <v>37</v>
      </c>
      <c r="V6226" s="7">
        <v>256584</v>
      </c>
      <c r="W6226" s="7">
        <f>A6226*M6226</f>
        <v>0</v>
      </c>
      <c r="X6226" s="7" t="str">
        <f>IF(A6226&gt;=1,1," ")</f>
        <v xml:space="preserve"> </v>
      </c>
      <c r="Y6226" s="7">
        <f>P6226*A6226</f>
        <v>0</v>
      </c>
      <c r="Z6226" s="7">
        <v>218</v>
      </c>
      <c r="AA6226" s="7">
        <v>145</v>
      </c>
      <c r="AB6226" s="7">
        <v>30</v>
      </c>
    </row>
    <row r="6227" spans="2:28" ht="112.5" x14ac:dyDescent="0.2">
      <c r="B6227" s="7" t="s">
        <v>32504</v>
      </c>
      <c r="D6227" s="7" t="s">
        <v>32505</v>
      </c>
      <c r="E6227" s="7" t="s">
        <v>17556</v>
      </c>
      <c r="F6227" s="7" t="s">
        <v>32506</v>
      </c>
      <c r="G6227" s="7" t="s">
        <v>78</v>
      </c>
      <c r="H6227" s="7" t="s">
        <v>32502</v>
      </c>
      <c r="I6227" s="49" t="s">
        <v>32507</v>
      </c>
      <c r="J6227" s="7" t="s">
        <v>17559</v>
      </c>
      <c r="K6227" s="42">
        <v>43462</v>
      </c>
      <c r="L6227" s="7" t="s">
        <v>35</v>
      </c>
      <c r="M6227" s="7">
        <v>630</v>
      </c>
      <c r="N6227" s="7">
        <v>10</v>
      </c>
      <c r="O6227" s="7">
        <v>384</v>
      </c>
      <c r="P6227" s="7">
        <v>0.495</v>
      </c>
      <c r="Q6227" s="7" t="str">
        <f>CONCATENATE(Z6227,"х",AA6227,"х",AB6227)</f>
        <v>220х144х23</v>
      </c>
      <c r="R6227" s="7" t="s">
        <v>82</v>
      </c>
      <c r="S6227" s="7" t="s">
        <v>39</v>
      </c>
      <c r="T6227" s="7" t="s">
        <v>32477</v>
      </c>
      <c r="U6227" s="7" t="s">
        <v>37</v>
      </c>
      <c r="V6227" s="7">
        <v>264045</v>
      </c>
      <c r="W6227" s="7">
        <f>A6227*M6227</f>
        <v>0</v>
      </c>
      <c r="X6227" s="7" t="str">
        <f>IF(A6227&gt;=1,1," ")</f>
        <v xml:space="preserve"> </v>
      </c>
      <c r="Y6227" s="7">
        <f>P6227*A6227</f>
        <v>0</v>
      </c>
      <c r="Z6227" s="7">
        <v>220</v>
      </c>
      <c r="AA6227" s="7">
        <v>144</v>
      </c>
      <c r="AB6227" s="7">
        <v>23</v>
      </c>
    </row>
    <row r="6228" spans="2:28" ht="146.25" x14ac:dyDescent="0.2">
      <c r="B6228" s="7" t="s">
        <v>32508</v>
      </c>
      <c r="D6228" s="7" t="s">
        <v>32509</v>
      </c>
      <c r="E6228" s="7" t="s">
        <v>17556</v>
      </c>
      <c r="F6228" s="7" t="s">
        <v>32510</v>
      </c>
      <c r="G6228" s="7" t="s">
        <v>815</v>
      </c>
      <c r="H6228" s="7" t="s">
        <v>377</v>
      </c>
      <c r="I6228" s="49" t="s">
        <v>32511</v>
      </c>
      <c r="J6228" s="7" t="s">
        <v>17559</v>
      </c>
      <c r="K6228" s="42">
        <v>43462</v>
      </c>
      <c r="L6228" s="7" t="s">
        <v>35</v>
      </c>
      <c r="M6228" s="7">
        <v>612</v>
      </c>
      <c r="N6228" s="7">
        <v>10</v>
      </c>
      <c r="O6228" s="7">
        <v>480</v>
      </c>
      <c r="P6228" s="7">
        <v>0.52500000000000002</v>
      </c>
      <c r="Q6228" s="7" t="str">
        <f>CONCATENATE(Z6228,"х",AA6228,"х",AB6228)</f>
        <v>218х144х28</v>
      </c>
      <c r="R6228" s="7" t="s">
        <v>82</v>
      </c>
      <c r="S6228" s="7" t="s">
        <v>39</v>
      </c>
      <c r="T6228" s="7" t="s">
        <v>32477</v>
      </c>
      <c r="U6228" s="7" t="s">
        <v>37</v>
      </c>
      <c r="V6228" s="7">
        <v>259152</v>
      </c>
      <c r="W6228" s="7">
        <f>A6228*M6228</f>
        <v>0</v>
      </c>
      <c r="X6228" s="7" t="str">
        <f>IF(A6228&gt;=1,1," ")</f>
        <v xml:space="preserve"> </v>
      </c>
      <c r="Y6228" s="7">
        <f>P6228*A6228</f>
        <v>0</v>
      </c>
      <c r="Z6228" s="7">
        <v>218</v>
      </c>
      <c r="AA6228" s="7">
        <v>144</v>
      </c>
      <c r="AB6228" s="7">
        <v>28</v>
      </c>
    </row>
    <row r="6229" spans="2:28" ht="168.75" x14ac:dyDescent="0.2">
      <c r="B6229" s="7" t="s">
        <v>32512</v>
      </c>
      <c r="D6229" s="7" t="s">
        <v>32513</v>
      </c>
      <c r="E6229" s="7" t="s">
        <v>17556</v>
      </c>
      <c r="F6229" s="7" t="s">
        <v>32514</v>
      </c>
      <c r="G6229" s="7" t="s">
        <v>63</v>
      </c>
      <c r="H6229" s="7" t="s">
        <v>32502</v>
      </c>
      <c r="I6229" s="49" t="s">
        <v>32515</v>
      </c>
      <c r="J6229" s="7" t="s">
        <v>17559</v>
      </c>
      <c r="K6229" s="42">
        <v>43462</v>
      </c>
      <c r="L6229" s="7" t="s">
        <v>35</v>
      </c>
      <c r="M6229" s="7">
        <v>660</v>
      </c>
      <c r="N6229" s="7">
        <v>10</v>
      </c>
      <c r="O6229" s="7">
        <v>544</v>
      </c>
      <c r="P6229" s="7">
        <v>0.58699999999999997</v>
      </c>
      <c r="Q6229" s="7" t="str">
        <f>CONCATENATE(Z6229,"х",AA6229,"х",AB6229)</f>
        <v>217х145х33</v>
      </c>
      <c r="R6229" s="7" t="s">
        <v>82</v>
      </c>
      <c r="S6229" s="7" t="s">
        <v>39</v>
      </c>
      <c r="T6229" s="7" t="s">
        <v>32477</v>
      </c>
      <c r="U6229" s="7" t="s">
        <v>37</v>
      </c>
      <c r="V6229" s="7">
        <v>257257</v>
      </c>
      <c r="W6229" s="7">
        <f>A6229*M6229</f>
        <v>0</v>
      </c>
      <c r="X6229" s="7" t="str">
        <f>IF(A6229&gt;=1,1," ")</f>
        <v xml:space="preserve"> </v>
      </c>
      <c r="Y6229" s="7">
        <f>P6229*A6229</f>
        <v>0</v>
      </c>
      <c r="Z6229" s="7">
        <v>217</v>
      </c>
      <c r="AA6229" s="7">
        <v>145</v>
      </c>
      <c r="AB6229" s="7">
        <v>33</v>
      </c>
    </row>
    <row r="6230" spans="2:28" ht="292.5" x14ac:dyDescent="0.2">
      <c r="B6230" s="7" t="s">
        <v>32516</v>
      </c>
      <c r="D6230" s="7" t="s">
        <v>32517</v>
      </c>
      <c r="E6230" s="7" t="s">
        <v>17556</v>
      </c>
      <c r="F6230" s="7" t="s">
        <v>32518</v>
      </c>
      <c r="G6230" s="7" t="s">
        <v>63</v>
      </c>
      <c r="H6230" s="7" t="s">
        <v>171</v>
      </c>
      <c r="I6230" s="49" t="s">
        <v>32519</v>
      </c>
      <c r="J6230" s="7" t="s">
        <v>17559</v>
      </c>
      <c r="K6230" s="42">
        <v>43462</v>
      </c>
      <c r="L6230" s="7" t="s">
        <v>35</v>
      </c>
      <c r="M6230" s="7">
        <v>564</v>
      </c>
      <c r="N6230" s="7">
        <v>10</v>
      </c>
      <c r="O6230" s="7">
        <v>352</v>
      </c>
      <c r="P6230" s="7">
        <v>0.435</v>
      </c>
      <c r="Q6230" s="7" t="str">
        <f>CONCATENATE(Z6230,"х",AA6230,"х",AB6230)</f>
        <v>219х143х25</v>
      </c>
      <c r="R6230" s="7" t="s">
        <v>82</v>
      </c>
      <c r="S6230" s="7" t="s">
        <v>39</v>
      </c>
      <c r="T6230" s="7" t="s">
        <v>32477</v>
      </c>
      <c r="U6230" s="7" t="s">
        <v>37</v>
      </c>
      <c r="V6230" s="7">
        <v>268720</v>
      </c>
      <c r="W6230" s="7">
        <f>A6230*M6230</f>
        <v>0</v>
      </c>
      <c r="X6230" s="7" t="str">
        <f>IF(A6230&gt;=1,1," ")</f>
        <v xml:space="preserve"> </v>
      </c>
      <c r="Y6230" s="7">
        <f>P6230*A6230</f>
        <v>0</v>
      </c>
      <c r="Z6230" s="7">
        <v>219</v>
      </c>
      <c r="AA6230" s="7">
        <v>143</v>
      </c>
      <c r="AB6230" s="7">
        <v>25</v>
      </c>
    </row>
    <row r="6231" spans="2:28" ht="135" x14ac:dyDescent="0.2">
      <c r="B6231" s="7" t="s">
        <v>32520</v>
      </c>
      <c r="D6231" s="7" t="s">
        <v>32521</v>
      </c>
      <c r="E6231" s="7" t="s">
        <v>17556</v>
      </c>
      <c r="F6231" s="7" t="s">
        <v>32522</v>
      </c>
      <c r="G6231" s="7" t="s">
        <v>78</v>
      </c>
      <c r="I6231" s="49" t="s">
        <v>32523</v>
      </c>
      <c r="J6231" s="7" t="s">
        <v>17559</v>
      </c>
      <c r="K6231" s="42">
        <v>43462</v>
      </c>
      <c r="L6231" s="7" t="s">
        <v>35</v>
      </c>
      <c r="M6231" s="7">
        <v>630</v>
      </c>
      <c r="N6231" s="7">
        <v>10</v>
      </c>
      <c r="O6231" s="7">
        <v>384</v>
      </c>
      <c r="P6231" s="7">
        <v>0.436</v>
      </c>
      <c r="Q6231" s="7" t="str">
        <f>CONCATENATE(Z6231,"х",AA6231,"х",AB6231)</f>
        <v>219х144х26</v>
      </c>
      <c r="R6231" s="7" t="s">
        <v>82</v>
      </c>
      <c r="S6231" s="7" t="s">
        <v>39</v>
      </c>
      <c r="T6231" s="7" t="s">
        <v>32477</v>
      </c>
      <c r="U6231" s="7" t="s">
        <v>37</v>
      </c>
      <c r="V6231" s="7">
        <v>262794</v>
      </c>
      <c r="W6231" s="7">
        <f>A6231*M6231</f>
        <v>0</v>
      </c>
      <c r="X6231" s="7" t="str">
        <f>IF(A6231&gt;=1,1," ")</f>
        <v xml:space="preserve"> </v>
      </c>
      <c r="Y6231" s="7">
        <f>P6231*A6231</f>
        <v>0</v>
      </c>
      <c r="Z6231" s="7">
        <v>219</v>
      </c>
      <c r="AA6231" s="7">
        <v>144</v>
      </c>
      <c r="AB6231" s="7">
        <v>26</v>
      </c>
    </row>
    <row r="6232" spans="2:28" ht="202.5" x14ac:dyDescent="0.2">
      <c r="B6232" s="7" t="s">
        <v>32524</v>
      </c>
      <c r="D6232" s="7" t="s">
        <v>32525</v>
      </c>
      <c r="E6232" s="7" t="s">
        <v>8073</v>
      </c>
      <c r="F6232" s="7" t="s">
        <v>32526</v>
      </c>
      <c r="G6232" s="7" t="s">
        <v>63</v>
      </c>
      <c r="H6232" s="7" t="s">
        <v>249</v>
      </c>
      <c r="I6232" s="49" t="s">
        <v>32527</v>
      </c>
      <c r="J6232" s="7" t="s">
        <v>32528</v>
      </c>
      <c r="K6232" s="42">
        <v>43223</v>
      </c>
      <c r="L6232" s="7" t="s">
        <v>35</v>
      </c>
      <c r="M6232" s="7">
        <v>139.19999999999999</v>
      </c>
      <c r="N6232" s="7">
        <v>10</v>
      </c>
      <c r="O6232" s="7">
        <v>384</v>
      </c>
      <c r="P6232" s="7">
        <v>0.17599999999999999</v>
      </c>
      <c r="Q6232" s="7" t="str">
        <f>CONCATENATE(Z6232,"х",AA6232,"х",AB6232)</f>
        <v>165х112х22</v>
      </c>
      <c r="R6232" s="7" t="s">
        <v>1096</v>
      </c>
      <c r="S6232" s="7">
        <v>3</v>
      </c>
      <c r="T6232" s="7" t="s">
        <v>32529</v>
      </c>
      <c r="U6232" s="7" t="s">
        <v>37</v>
      </c>
      <c r="V6232" s="7">
        <v>269027</v>
      </c>
      <c r="W6232" s="7">
        <f>A6232*M6232</f>
        <v>0</v>
      </c>
      <c r="X6232" s="7" t="str">
        <f>IF(A6232&gt;=1,1," ")</f>
        <v xml:space="preserve"> </v>
      </c>
      <c r="Y6232" s="7">
        <f>P6232*A6232</f>
        <v>0</v>
      </c>
      <c r="Z6232" s="7">
        <v>165</v>
      </c>
      <c r="AA6232" s="7">
        <v>112</v>
      </c>
      <c r="AB6232" s="7">
        <v>22</v>
      </c>
    </row>
    <row r="6233" spans="2:28" ht="90" x14ac:dyDescent="0.2">
      <c r="B6233" s="7" t="s">
        <v>32530</v>
      </c>
      <c r="D6233" s="7" t="s">
        <v>32531</v>
      </c>
      <c r="E6233" s="7" t="s">
        <v>8073</v>
      </c>
      <c r="F6233" s="7" t="s">
        <v>32532</v>
      </c>
      <c r="G6233" s="7" t="s">
        <v>815</v>
      </c>
      <c r="H6233" s="7" t="s">
        <v>249</v>
      </c>
      <c r="I6233" s="49" t="s">
        <v>32533</v>
      </c>
      <c r="J6233" s="7" t="s">
        <v>32534</v>
      </c>
      <c r="K6233" s="42">
        <v>42450</v>
      </c>
      <c r="L6233" s="7" t="s">
        <v>35</v>
      </c>
      <c r="M6233" s="7">
        <v>132</v>
      </c>
      <c r="N6233" s="7">
        <v>10</v>
      </c>
      <c r="O6233" s="7">
        <v>352</v>
      </c>
      <c r="P6233" s="7">
        <v>0.159</v>
      </c>
      <c r="Q6233" s="7" t="str">
        <f>CONCATENATE(Z6233,"х",AA6233,"х",AB6233)</f>
        <v>165х113х21</v>
      </c>
      <c r="R6233" s="7" t="s">
        <v>1096</v>
      </c>
      <c r="S6233" s="7">
        <v>3</v>
      </c>
      <c r="T6233" s="7" t="s">
        <v>32529</v>
      </c>
      <c r="U6233" s="7" t="s">
        <v>37</v>
      </c>
      <c r="V6233" s="7">
        <v>256817</v>
      </c>
      <c r="W6233" s="7">
        <f>A6233*M6233</f>
        <v>0</v>
      </c>
      <c r="X6233" s="7" t="str">
        <f>IF(A6233&gt;=1,1," ")</f>
        <v xml:space="preserve"> </v>
      </c>
      <c r="Y6233" s="7">
        <f>P6233*A6233</f>
        <v>0</v>
      </c>
      <c r="Z6233" s="7">
        <v>165</v>
      </c>
      <c r="AA6233" s="7">
        <v>113</v>
      </c>
      <c r="AB6233" s="7">
        <v>21</v>
      </c>
    </row>
    <row r="6234" spans="2:28" x14ac:dyDescent="0.2">
      <c r="B6234" s="7" t="s">
        <v>32535</v>
      </c>
      <c r="D6234" s="7" t="s">
        <v>32536</v>
      </c>
      <c r="E6234" s="7" t="s">
        <v>8073</v>
      </c>
      <c r="F6234" s="7" t="s">
        <v>32537</v>
      </c>
      <c r="G6234" s="7" t="s">
        <v>815</v>
      </c>
      <c r="H6234" s="7" t="s">
        <v>249</v>
      </c>
      <c r="I6234" s="7" t="s">
        <v>32538</v>
      </c>
      <c r="J6234" s="7" t="s">
        <v>32539</v>
      </c>
      <c r="K6234" s="42">
        <v>43578</v>
      </c>
      <c r="L6234" s="7" t="s">
        <v>35</v>
      </c>
      <c r="M6234" s="7">
        <v>132</v>
      </c>
      <c r="N6234" s="7">
        <v>10</v>
      </c>
      <c r="O6234" s="7">
        <v>352</v>
      </c>
      <c r="P6234" s="7">
        <v>0.16</v>
      </c>
      <c r="Q6234" s="7" t="str">
        <f>CONCATENATE(Z6234,"х",AA6234,"х",AB6234)</f>
        <v>165х112х20</v>
      </c>
      <c r="R6234" s="7" t="s">
        <v>1096</v>
      </c>
      <c r="S6234" s="7">
        <v>3</v>
      </c>
      <c r="T6234" s="7" t="s">
        <v>32529</v>
      </c>
      <c r="U6234" s="7" t="s">
        <v>37</v>
      </c>
      <c r="V6234" s="7">
        <v>255098</v>
      </c>
      <c r="W6234" s="7">
        <f>A6234*M6234</f>
        <v>0</v>
      </c>
      <c r="X6234" s="7" t="str">
        <f>IF(A6234&gt;=1,1," ")</f>
        <v xml:space="preserve"> </v>
      </c>
      <c r="Y6234" s="7">
        <f>P6234*A6234</f>
        <v>0</v>
      </c>
      <c r="Z6234" s="7">
        <v>165</v>
      </c>
      <c r="AA6234" s="7">
        <v>112</v>
      </c>
      <c r="AB6234" s="7">
        <v>20</v>
      </c>
    </row>
    <row r="6235" spans="2:28" x14ac:dyDescent="0.2">
      <c r="B6235" s="7" t="s">
        <v>32540</v>
      </c>
      <c r="D6235" s="7" t="s">
        <v>32541</v>
      </c>
      <c r="E6235" s="7" t="s">
        <v>8073</v>
      </c>
      <c r="F6235" s="7" t="s">
        <v>32542</v>
      </c>
      <c r="G6235" s="7" t="s">
        <v>815</v>
      </c>
      <c r="H6235" s="7" t="s">
        <v>249</v>
      </c>
      <c r="I6235" s="7" t="s">
        <v>32543</v>
      </c>
      <c r="J6235" s="7" t="s">
        <v>32539</v>
      </c>
      <c r="K6235" s="42">
        <v>43578</v>
      </c>
      <c r="L6235" s="7" t="s">
        <v>35</v>
      </c>
      <c r="M6235" s="7">
        <v>132</v>
      </c>
      <c r="N6235" s="7">
        <v>10</v>
      </c>
      <c r="O6235" s="7">
        <v>352</v>
      </c>
      <c r="P6235" s="7">
        <v>0.155</v>
      </c>
      <c r="Q6235" s="7" t="str">
        <f>CONCATENATE(Z6235,"х",AA6235,"х",AB6235)</f>
        <v>167х112х22</v>
      </c>
      <c r="R6235" s="7" t="s">
        <v>1096</v>
      </c>
      <c r="S6235" s="7">
        <v>3</v>
      </c>
      <c r="T6235" s="7" t="s">
        <v>32529</v>
      </c>
      <c r="U6235" s="7" t="s">
        <v>37</v>
      </c>
      <c r="V6235" s="7">
        <v>255108</v>
      </c>
      <c r="W6235" s="7">
        <f>A6235*M6235</f>
        <v>0</v>
      </c>
      <c r="X6235" s="7" t="str">
        <f>IF(A6235&gt;=1,1," ")</f>
        <v xml:space="preserve"> </v>
      </c>
      <c r="Y6235" s="7">
        <f>P6235*A6235</f>
        <v>0</v>
      </c>
      <c r="Z6235" s="7">
        <v>167</v>
      </c>
      <c r="AA6235" s="7">
        <v>112</v>
      </c>
      <c r="AB6235" s="7">
        <v>22</v>
      </c>
    </row>
    <row r="6236" spans="2:28" ht="146.25" x14ac:dyDescent="0.2">
      <c r="B6236" s="7" t="s">
        <v>32544</v>
      </c>
      <c r="D6236" s="7" t="s">
        <v>32545</v>
      </c>
      <c r="E6236" s="7" t="s">
        <v>8073</v>
      </c>
      <c r="F6236" s="7" t="s">
        <v>32546</v>
      </c>
      <c r="G6236" s="7" t="s">
        <v>63</v>
      </c>
      <c r="H6236" s="7" t="s">
        <v>249</v>
      </c>
      <c r="I6236" s="49" t="s">
        <v>32547</v>
      </c>
      <c r="J6236" s="7" t="s">
        <v>32548</v>
      </c>
      <c r="K6236" s="42">
        <v>42627</v>
      </c>
      <c r="L6236" s="7" t="s">
        <v>35</v>
      </c>
      <c r="M6236" s="7">
        <v>139.19999999999999</v>
      </c>
      <c r="N6236" s="7">
        <v>10</v>
      </c>
      <c r="O6236" s="7">
        <v>352</v>
      </c>
      <c r="P6236" s="7">
        <v>0.159</v>
      </c>
      <c r="Q6236" s="7" t="str">
        <f>CONCATENATE(Z6236,"х",AA6236,"х",AB6236)</f>
        <v>165х112х21</v>
      </c>
      <c r="R6236" s="7" t="s">
        <v>1096</v>
      </c>
      <c r="S6236" s="7">
        <v>3</v>
      </c>
      <c r="T6236" s="7" t="s">
        <v>32529</v>
      </c>
      <c r="U6236" s="7" t="s">
        <v>37</v>
      </c>
      <c r="V6236" s="7">
        <v>270953</v>
      </c>
      <c r="W6236" s="7">
        <f>A6236*M6236</f>
        <v>0</v>
      </c>
      <c r="X6236" s="7" t="str">
        <f>IF(A6236&gt;=1,1," ")</f>
        <v xml:space="preserve"> </v>
      </c>
      <c r="Y6236" s="7">
        <f>P6236*A6236</f>
        <v>0</v>
      </c>
      <c r="Z6236" s="7">
        <v>165</v>
      </c>
      <c r="AA6236" s="7">
        <v>112</v>
      </c>
      <c r="AB6236" s="7">
        <v>21</v>
      </c>
    </row>
    <row r="6237" spans="2:28" x14ac:dyDescent="0.2">
      <c r="B6237" s="7" t="s">
        <v>32549</v>
      </c>
      <c r="D6237" s="7" t="s">
        <v>32550</v>
      </c>
      <c r="E6237" s="7" t="s">
        <v>8073</v>
      </c>
      <c r="F6237" s="7" t="s">
        <v>32551</v>
      </c>
      <c r="G6237" s="7" t="s">
        <v>78</v>
      </c>
      <c r="H6237" s="7" t="s">
        <v>249</v>
      </c>
      <c r="I6237" s="7" t="s">
        <v>32552</v>
      </c>
      <c r="J6237" s="7" t="s">
        <v>32553</v>
      </c>
      <c r="K6237" s="42">
        <v>42682</v>
      </c>
      <c r="L6237" s="7" t="s">
        <v>35</v>
      </c>
      <c r="M6237" s="7">
        <v>132</v>
      </c>
      <c r="N6237" s="7">
        <v>10</v>
      </c>
      <c r="O6237" s="7">
        <v>352</v>
      </c>
      <c r="P6237" s="7">
        <v>0.16</v>
      </c>
      <c r="Q6237" s="7" t="str">
        <f>CONCATENATE(Z6237,"х",AA6237,"х",AB6237)</f>
        <v>165х112х20</v>
      </c>
      <c r="R6237" s="7" t="s">
        <v>1096</v>
      </c>
      <c r="S6237" s="7">
        <v>3</v>
      </c>
      <c r="T6237" s="7" t="s">
        <v>32529</v>
      </c>
      <c r="U6237" s="7" t="s">
        <v>37</v>
      </c>
      <c r="V6237" s="7">
        <v>264466</v>
      </c>
      <c r="W6237" s="7">
        <f>A6237*M6237</f>
        <v>0</v>
      </c>
      <c r="X6237" s="7" t="str">
        <f>IF(A6237&gt;=1,1," ")</f>
        <v xml:space="preserve"> </v>
      </c>
      <c r="Y6237" s="7">
        <f>P6237*A6237</f>
        <v>0</v>
      </c>
      <c r="Z6237" s="7">
        <v>165</v>
      </c>
      <c r="AA6237" s="7">
        <v>112</v>
      </c>
      <c r="AB6237" s="7">
        <v>20</v>
      </c>
    </row>
    <row r="6238" spans="2:28" x14ac:dyDescent="0.2">
      <c r="B6238" s="7" t="s">
        <v>32554</v>
      </c>
      <c r="D6238" s="7" t="s">
        <v>32555</v>
      </c>
      <c r="E6238" s="7" t="s">
        <v>8073</v>
      </c>
      <c r="F6238" s="7" t="s">
        <v>32556</v>
      </c>
      <c r="G6238" s="7" t="s">
        <v>815</v>
      </c>
      <c r="H6238" s="7" t="s">
        <v>249</v>
      </c>
      <c r="I6238" s="7" t="s">
        <v>32557</v>
      </c>
      <c r="J6238" s="7" t="s">
        <v>32558</v>
      </c>
      <c r="K6238" s="42">
        <v>42429</v>
      </c>
      <c r="L6238" s="7" t="s">
        <v>35</v>
      </c>
      <c r="M6238" s="7">
        <v>132</v>
      </c>
      <c r="N6238" s="7">
        <v>10</v>
      </c>
      <c r="O6238" s="7">
        <v>320</v>
      </c>
      <c r="P6238" s="7">
        <v>0.14299999999999999</v>
      </c>
      <c r="Q6238" s="7" t="str">
        <f>CONCATENATE(Z6238,"х",AA6238,"х",AB6238)</f>
        <v>165х112х20</v>
      </c>
      <c r="R6238" s="7" t="s">
        <v>1096</v>
      </c>
      <c r="S6238" s="7">
        <v>3</v>
      </c>
      <c r="T6238" s="7" t="s">
        <v>32529</v>
      </c>
      <c r="U6238" s="7" t="s">
        <v>37</v>
      </c>
      <c r="V6238" s="7">
        <v>256816</v>
      </c>
      <c r="W6238" s="7">
        <f>A6238*M6238</f>
        <v>0</v>
      </c>
      <c r="X6238" s="7" t="str">
        <f>IF(A6238&gt;=1,1," ")</f>
        <v xml:space="preserve"> </v>
      </c>
      <c r="Y6238" s="7">
        <f>P6238*A6238</f>
        <v>0</v>
      </c>
      <c r="Z6238" s="7">
        <v>165</v>
      </c>
      <c r="AA6238" s="7">
        <v>112</v>
      </c>
      <c r="AB6238" s="7">
        <v>20</v>
      </c>
    </row>
    <row r="6239" spans="2:28" ht="135" x14ac:dyDescent="0.2">
      <c r="B6239" s="7" t="s">
        <v>32559</v>
      </c>
      <c r="D6239" s="7" t="s">
        <v>32560</v>
      </c>
      <c r="E6239" s="7" t="s">
        <v>8073</v>
      </c>
      <c r="F6239" s="7" t="s">
        <v>32561</v>
      </c>
      <c r="G6239" s="7" t="s">
        <v>63</v>
      </c>
      <c r="H6239" s="7" t="s">
        <v>249</v>
      </c>
      <c r="I6239" s="49" t="s">
        <v>32562</v>
      </c>
      <c r="J6239" s="7" t="s">
        <v>32548</v>
      </c>
      <c r="K6239" s="42">
        <v>42627</v>
      </c>
      <c r="L6239" s="7" t="s">
        <v>35</v>
      </c>
      <c r="M6239" s="7">
        <v>139.19999999999999</v>
      </c>
      <c r="N6239" s="7">
        <v>10</v>
      </c>
      <c r="O6239" s="7">
        <v>352</v>
      </c>
      <c r="P6239" s="7">
        <v>0.16300000000000001</v>
      </c>
      <c r="Q6239" s="7" t="str">
        <f>CONCATENATE(Z6239,"х",AA6239,"х",AB6239)</f>
        <v>166х113х22</v>
      </c>
      <c r="R6239" s="7" t="s">
        <v>1096</v>
      </c>
      <c r="S6239" s="7">
        <v>3</v>
      </c>
      <c r="T6239" s="7" t="s">
        <v>32529</v>
      </c>
      <c r="U6239" s="7" t="s">
        <v>37</v>
      </c>
      <c r="V6239" s="7">
        <v>269025</v>
      </c>
      <c r="W6239" s="7">
        <f>A6239*M6239</f>
        <v>0</v>
      </c>
      <c r="X6239" s="7" t="str">
        <f>IF(A6239&gt;=1,1," ")</f>
        <v xml:space="preserve"> </v>
      </c>
      <c r="Y6239" s="7">
        <f>P6239*A6239</f>
        <v>0</v>
      </c>
      <c r="Z6239" s="7">
        <v>166</v>
      </c>
      <c r="AA6239" s="7">
        <v>113</v>
      </c>
      <c r="AB6239" s="7">
        <v>22</v>
      </c>
    </row>
    <row r="6240" spans="2:28" x14ac:dyDescent="0.2">
      <c r="B6240" s="7" t="s">
        <v>32563</v>
      </c>
      <c r="D6240" s="7" t="s">
        <v>32564</v>
      </c>
      <c r="E6240" s="7" t="s">
        <v>8073</v>
      </c>
      <c r="F6240" s="7" t="s">
        <v>32565</v>
      </c>
      <c r="G6240" s="7" t="s">
        <v>78</v>
      </c>
      <c r="H6240" s="7" t="s">
        <v>249</v>
      </c>
      <c r="I6240" s="7" t="s">
        <v>32566</v>
      </c>
      <c r="J6240" s="7" t="s">
        <v>32567</v>
      </c>
      <c r="K6240" s="42">
        <v>42726</v>
      </c>
      <c r="L6240" s="7" t="s">
        <v>35</v>
      </c>
      <c r="M6240" s="7">
        <v>132</v>
      </c>
      <c r="N6240" s="7">
        <v>10</v>
      </c>
      <c r="O6240" s="7">
        <v>352</v>
      </c>
      <c r="P6240" s="7">
        <v>0.158</v>
      </c>
      <c r="Q6240" s="7" t="str">
        <f>CONCATENATE(Z6240,"х",AA6240,"х",AB6240)</f>
        <v>165х112х19</v>
      </c>
      <c r="R6240" s="7" t="s">
        <v>1096</v>
      </c>
      <c r="S6240" s="7">
        <v>3</v>
      </c>
      <c r="T6240" s="7" t="s">
        <v>32529</v>
      </c>
      <c r="U6240" s="7" t="s">
        <v>37</v>
      </c>
      <c r="V6240" s="7">
        <v>264464</v>
      </c>
      <c r="W6240" s="7">
        <f>A6240*M6240</f>
        <v>0</v>
      </c>
      <c r="X6240" s="7" t="str">
        <f>IF(A6240&gt;=1,1," ")</f>
        <v xml:space="preserve"> </v>
      </c>
      <c r="Y6240" s="7">
        <f>P6240*A6240</f>
        <v>0</v>
      </c>
      <c r="Z6240" s="7">
        <v>165</v>
      </c>
      <c r="AA6240" s="7">
        <v>112</v>
      </c>
      <c r="AB6240" s="7">
        <v>19</v>
      </c>
    </row>
    <row r="6241" spans="2:28" x14ac:dyDescent="0.2">
      <c r="B6241" s="7" t="s">
        <v>32568</v>
      </c>
      <c r="D6241" s="7" t="s">
        <v>32569</v>
      </c>
      <c r="E6241" s="7" t="s">
        <v>8073</v>
      </c>
      <c r="F6241" s="7" t="s">
        <v>32570</v>
      </c>
      <c r="G6241" s="7" t="s">
        <v>78</v>
      </c>
      <c r="H6241" s="7" t="s">
        <v>249</v>
      </c>
      <c r="I6241" s="7" t="s">
        <v>32571</v>
      </c>
      <c r="J6241" s="7" t="s">
        <v>32572</v>
      </c>
      <c r="K6241" s="42">
        <v>42815</v>
      </c>
      <c r="L6241" s="7" t="s">
        <v>35</v>
      </c>
      <c r="M6241" s="7">
        <v>132</v>
      </c>
      <c r="N6241" s="7">
        <v>10</v>
      </c>
      <c r="O6241" s="7">
        <v>320</v>
      </c>
      <c r="P6241" s="7">
        <v>0.14499999999999999</v>
      </c>
      <c r="Q6241" s="7" t="str">
        <f>CONCATENATE(Z6241,"х",AA6241,"х",AB6241)</f>
        <v>165х112х17</v>
      </c>
      <c r="R6241" s="7" t="s">
        <v>1096</v>
      </c>
      <c r="S6241" s="7">
        <v>3</v>
      </c>
      <c r="T6241" s="7" t="s">
        <v>32529</v>
      </c>
      <c r="U6241" s="7" t="s">
        <v>37</v>
      </c>
      <c r="V6241" s="7">
        <v>267574</v>
      </c>
      <c r="W6241" s="7">
        <f>A6241*M6241</f>
        <v>0</v>
      </c>
      <c r="X6241" s="7" t="str">
        <f>IF(A6241&gt;=1,1," ")</f>
        <v xml:space="preserve"> </v>
      </c>
      <c r="Y6241" s="7">
        <f>P6241*A6241</f>
        <v>0</v>
      </c>
      <c r="Z6241" s="7">
        <v>165</v>
      </c>
      <c r="AA6241" s="7">
        <v>112</v>
      </c>
      <c r="AB6241" s="7">
        <v>17</v>
      </c>
    </row>
    <row r="6242" spans="2:28" ht="123.75" x14ac:dyDescent="0.2">
      <c r="B6242" s="7" t="s">
        <v>32573</v>
      </c>
      <c r="D6242" s="7" t="s">
        <v>32574</v>
      </c>
      <c r="E6242" s="7" t="s">
        <v>8073</v>
      </c>
      <c r="F6242" s="7" t="s">
        <v>32575</v>
      </c>
      <c r="G6242" s="7" t="s">
        <v>815</v>
      </c>
      <c r="H6242" s="7" t="s">
        <v>249</v>
      </c>
      <c r="I6242" s="49" t="s">
        <v>32576</v>
      </c>
      <c r="J6242" s="7" t="s">
        <v>32539</v>
      </c>
      <c r="K6242" s="42">
        <v>43578</v>
      </c>
      <c r="L6242" s="7" t="s">
        <v>35</v>
      </c>
      <c r="M6242" s="7">
        <v>132</v>
      </c>
      <c r="N6242" s="7">
        <v>10</v>
      </c>
      <c r="O6242" s="7">
        <v>352</v>
      </c>
      <c r="P6242" s="7">
        <v>0.159</v>
      </c>
      <c r="Q6242" s="7" t="str">
        <f>CONCATENATE(Z6242,"х",AA6242,"х",AB6242)</f>
        <v>165х112х21</v>
      </c>
      <c r="R6242" s="7" t="s">
        <v>1096</v>
      </c>
      <c r="S6242" s="7">
        <v>3</v>
      </c>
      <c r="T6242" s="7" t="s">
        <v>32529</v>
      </c>
      <c r="U6242" s="7" t="s">
        <v>37</v>
      </c>
      <c r="V6242" s="7">
        <v>255100</v>
      </c>
      <c r="W6242" s="7">
        <f>A6242*M6242</f>
        <v>0</v>
      </c>
      <c r="X6242" s="7" t="str">
        <f>IF(A6242&gt;=1,1," ")</f>
        <v xml:space="preserve"> </v>
      </c>
      <c r="Y6242" s="7">
        <f>P6242*A6242</f>
        <v>0</v>
      </c>
      <c r="Z6242" s="7">
        <v>165</v>
      </c>
      <c r="AA6242" s="7">
        <v>112</v>
      </c>
      <c r="AB6242" s="7">
        <v>21</v>
      </c>
    </row>
    <row r="6243" spans="2:28" x14ac:dyDescent="0.2">
      <c r="B6243" s="7" t="s">
        <v>32577</v>
      </c>
      <c r="D6243" s="7" t="s">
        <v>32578</v>
      </c>
      <c r="E6243" s="7" t="s">
        <v>8073</v>
      </c>
      <c r="F6243" s="7" t="s">
        <v>32579</v>
      </c>
      <c r="G6243" s="7" t="s">
        <v>78</v>
      </c>
      <c r="H6243" s="7" t="s">
        <v>249</v>
      </c>
      <c r="I6243" s="7" t="s">
        <v>32580</v>
      </c>
      <c r="J6243" s="7" t="s">
        <v>32581</v>
      </c>
      <c r="K6243" s="42">
        <v>42779</v>
      </c>
      <c r="L6243" s="7" t="s">
        <v>35</v>
      </c>
      <c r="M6243" s="7">
        <v>132</v>
      </c>
      <c r="N6243" s="7">
        <v>10</v>
      </c>
      <c r="O6243" s="7">
        <v>352</v>
      </c>
      <c r="P6243" s="7">
        <v>0.157</v>
      </c>
      <c r="Q6243" s="7" t="str">
        <f>CONCATENATE(Z6243,"х",AA6243,"х",AB6243)</f>
        <v>165х112х20</v>
      </c>
      <c r="R6243" s="7" t="s">
        <v>1096</v>
      </c>
      <c r="S6243" s="7">
        <v>3</v>
      </c>
      <c r="T6243" s="7" t="s">
        <v>32529</v>
      </c>
      <c r="U6243" s="7" t="s">
        <v>37</v>
      </c>
      <c r="V6243" s="7">
        <v>266597</v>
      </c>
      <c r="W6243" s="7">
        <f>A6243*M6243</f>
        <v>0</v>
      </c>
      <c r="X6243" s="7" t="str">
        <f>IF(A6243&gt;=1,1," ")</f>
        <v xml:space="preserve"> </v>
      </c>
      <c r="Y6243" s="7">
        <f>P6243*A6243</f>
        <v>0</v>
      </c>
      <c r="Z6243" s="7">
        <v>165</v>
      </c>
      <c r="AA6243" s="7">
        <v>112</v>
      </c>
      <c r="AB6243" s="7">
        <v>20</v>
      </c>
    </row>
    <row r="6244" spans="2:28" x14ac:dyDescent="0.2">
      <c r="B6244" s="7" t="s">
        <v>32582</v>
      </c>
      <c r="D6244" s="7" t="s">
        <v>32583</v>
      </c>
      <c r="E6244" s="7" t="s">
        <v>8073</v>
      </c>
      <c r="F6244" s="7" t="s">
        <v>32584</v>
      </c>
      <c r="G6244" s="7" t="s">
        <v>815</v>
      </c>
      <c r="H6244" s="7" t="s">
        <v>249</v>
      </c>
      <c r="I6244" s="7" t="s">
        <v>32585</v>
      </c>
      <c r="J6244" s="7" t="s">
        <v>32586</v>
      </c>
      <c r="K6244" s="42">
        <v>42500</v>
      </c>
      <c r="L6244" s="7" t="s">
        <v>35</v>
      </c>
      <c r="M6244" s="7">
        <v>132</v>
      </c>
      <c r="N6244" s="7">
        <v>10</v>
      </c>
      <c r="O6244" s="7">
        <v>352</v>
      </c>
      <c r="P6244" s="7">
        <v>0.158</v>
      </c>
      <c r="Q6244" s="7" t="str">
        <f>CONCATENATE(Z6244,"х",AA6244,"х",AB6244)</f>
        <v>165х112х20</v>
      </c>
      <c r="R6244" s="7" t="s">
        <v>1096</v>
      </c>
      <c r="S6244" s="7">
        <v>3</v>
      </c>
      <c r="T6244" s="7" t="s">
        <v>32529</v>
      </c>
      <c r="U6244" s="7" t="s">
        <v>37</v>
      </c>
      <c r="V6244" s="7">
        <v>256813</v>
      </c>
      <c r="W6244" s="7">
        <f>A6244*M6244</f>
        <v>0</v>
      </c>
      <c r="X6244" s="7" t="str">
        <f>IF(A6244&gt;=1,1," ")</f>
        <v xml:space="preserve"> </v>
      </c>
      <c r="Y6244" s="7">
        <f>P6244*A6244</f>
        <v>0</v>
      </c>
      <c r="Z6244" s="7">
        <v>165</v>
      </c>
      <c r="AA6244" s="7">
        <v>112</v>
      </c>
      <c r="AB6244" s="7">
        <v>20</v>
      </c>
    </row>
    <row r="6245" spans="2:28" ht="123.75" x14ac:dyDescent="0.2">
      <c r="B6245" s="7" t="s">
        <v>32587</v>
      </c>
      <c r="D6245" s="7" t="s">
        <v>32588</v>
      </c>
      <c r="E6245" s="7" t="s">
        <v>445</v>
      </c>
      <c r="F6245" s="7" t="s">
        <v>32589</v>
      </c>
      <c r="G6245" s="7" t="s">
        <v>815</v>
      </c>
      <c r="H6245" s="7" t="s">
        <v>204</v>
      </c>
      <c r="I6245" s="49" t="s">
        <v>32590</v>
      </c>
      <c r="J6245" s="7" t="s">
        <v>32591</v>
      </c>
      <c r="K6245" s="42">
        <v>43487</v>
      </c>
      <c r="L6245" s="7" t="s">
        <v>441</v>
      </c>
      <c r="M6245" s="7">
        <v>342</v>
      </c>
      <c r="N6245" s="7">
        <v>10</v>
      </c>
      <c r="O6245" s="7">
        <v>272</v>
      </c>
      <c r="P6245" s="7">
        <v>0.36399999999999999</v>
      </c>
      <c r="Q6245" s="7" t="str">
        <f>CONCATENATE(Z6245,"х",AA6245,"х",AB6245)</f>
        <v>217х143х18</v>
      </c>
      <c r="R6245" s="7" t="s">
        <v>82</v>
      </c>
      <c r="S6245" s="7" t="s">
        <v>39</v>
      </c>
      <c r="T6245" s="7" t="s">
        <v>32592</v>
      </c>
      <c r="U6245" s="7" t="s">
        <v>84</v>
      </c>
      <c r="V6245" s="7">
        <v>254688</v>
      </c>
      <c r="W6245" s="7">
        <f>A6245*M6245</f>
        <v>0</v>
      </c>
      <c r="X6245" s="7" t="str">
        <f>IF(A6245&gt;=1,1," ")</f>
        <v xml:space="preserve"> </v>
      </c>
      <c r="Y6245" s="7">
        <f>P6245*A6245</f>
        <v>0</v>
      </c>
      <c r="Z6245" s="7">
        <v>217</v>
      </c>
      <c r="AA6245" s="7">
        <v>143</v>
      </c>
      <c r="AB6245" s="7">
        <v>18</v>
      </c>
    </row>
    <row r="6246" spans="2:28" ht="90" x14ac:dyDescent="0.2">
      <c r="B6246" s="7" t="s">
        <v>32593</v>
      </c>
      <c r="D6246" s="7" t="s">
        <v>32594</v>
      </c>
      <c r="E6246" s="7" t="s">
        <v>445</v>
      </c>
      <c r="F6246" s="7" t="s">
        <v>32595</v>
      </c>
      <c r="G6246" s="7" t="s">
        <v>815</v>
      </c>
      <c r="H6246" s="7" t="s">
        <v>204</v>
      </c>
      <c r="I6246" s="49" t="s">
        <v>32596</v>
      </c>
      <c r="J6246" s="7">
        <v>4276</v>
      </c>
      <c r="K6246" s="42">
        <v>38579</v>
      </c>
      <c r="L6246" s="7" t="s">
        <v>35</v>
      </c>
      <c r="M6246" s="7">
        <v>342</v>
      </c>
      <c r="N6246" s="7">
        <v>10</v>
      </c>
      <c r="O6246" s="7">
        <v>320</v>
      </c>
      <c r="P6246" s="7">
        <v>0.41399999999999998</v>
      </c>
      <c r="Q6246" s="7" t="str">
        <f>CONCATENATE(Z6246,"х",AA6246,"х",AB6246)</f>
        <v>218х145х21</v>
      </c>
      <c r="R6246" s="7" t="s">
        <v>82</v>
      </c>
      <c r="S6246" s="7" t="s">
        <v>39</v>
      </c>
      <c r="T6246" s="7" t="s">
        <v>32592</v>
      </c>
      <c r="U6246" s="7" t="s">
        <v>84</v>
      </c>
      <c r="V6246" s="7">
        <v>254467</v>
      </c>
      <c r="W6246" s="7">
        <f>A6246*M6246</f>
        <v>0</v>
      </c>
      <c r="X6246" s="7" t="str">
        <f>IF(A6246&gt;=1,1," ")</f>
        <v xml:space="preserve"> </v>
      </c>
      <c r="Y6246" s="7">
        <f>P6246*A6246</f>
        <v>0</v>
      </c>
      <c r="Z6246" s="7">
        <v>218</v>
      </c>
      <c r="AA6246" s="7">
        <v>145</v>
      </c>
      <c r="AB6246" s="7">
        <v>21</v>
      </c>
    </row>
    <row r="6247" spans="2:28" ht="180" x14ac:dyDescent="0.2">
      <c r="B6247" s="7" t="s">
        <v>32597</v>
      </c>
      <c r="D6247" s="7" t="s">
        <v>32598</v>
      </c>
      <c r="E6247" s="7" t="s">
        <v>16146</v>
      </c>
      <c r="F6247" s="7" t="s">
        <v>32599</v>
      </c>
      <c r="G6247" s="7" t="s">
        <v>63</v>
      </c>
      <c r="H6247" s="7" t="s">
        <v>158</v>
      </c>
      <c r="I6247" s="49" t="s">
        <v>32600</v>
      </c>
      <c r="J6247" s="7" t="s">
        <v>32601</v>
      </c>
      <c r="K6247" s="42">
        <v>43977</v>
      </c>
      <c r="L6247" s="7" t="s">
        <v>35</v>
      </c>
      <c r="M6247" s="7">
        <v>312</v>
      </c>
      <c r="N6247" s="7">
        <v>10</v>
      </c>
      <c r="O6247" s="7">
        <v>192</v>
      </c>
      <c r="P6247" s="7">
        <v>0.23799999999999999</v>
      </c>
      <c r="Q6247" s="7" t="str">
        <f>CONCATENATE(Z6247,"х",AA6247,"х",AB6247)</f>
        <v>205х135х15</v>
      </c>
      <c r="R6247" s="7" t="s">
        <v>36</v>
      </c>
      <c r="S6247" s="7" t="s">
        <v>39</v>
      </c>
      <c r="T6247" s="7" t="s">
        <v>32602</v>
      </c>
      <c r="U6247" s="7" t="s">
        <v>56</v>
      </c>
      <c r="V6247" s="7">
        <v>265642</v>
      </c>
      <c r="W6247" s="7">
        <f>A6247*M6247</f>
        <v>0</v>
      </c>
      <c r="X6247" s="7" t="str">
        <f>IF(A6247&gt;=1,1," ")</f>
        <v xml:space="preserve"> </v>
      </c>
      <c r="Y6247" s="7">
        <f>P6247*A6247</f>
        <v>0</v>
      </c>
      <c r="Z6247" s="7">
        <v>205</v>
      </c>
      <c r="AA6247" s="7">
        <v>135</v>
      </c>
      <c r="AB6247" s="7">
        <v>15</v>
      </c>
    </row>
    <row r="6248" spans="2:28" ht="157.5" x14ac:dyDescent="0.2">
      <c r="B6248" s="7" t="s">
        <v>32603</v>
      </c>
      <c r="D6248" s="7" t="s">
        <v>32604</v>
      </c>
      <c r="E6248" s="7" t="s">
        <v>16146</v>
      </c>
      <c r="F6248" s="7" t="s">
        <v>32605</v>
      </c>
      <c r="G6248" s="7" t="s">
        <v>78</v>
      </c>
      <c r="H6248" s="7" t="s">
        <v>158</v>
      </c>
      <c r="I6248" s="49" t="s">
        <v>32606</v>
      </c>
      <c r="J6248" s="7" t="s">
        <v>32607</v>
      </c>
      <c r="K6248" s="42">
        <v>43948</v>
      </c>
      <c r="L6248" s="7" t="s">
        <v>35</v>
      </c>
      <c r="M6248" s="7">
        <v>312</v>
      </c>
      <c r="N6248" s="7">
        <v>10</v>
      </c>
      <c r="O6248" s="7">
        <v>192</v>
      </c>
      <c r="P6248" s="7">
        <v>0.23400000000000001</v>
      </c>
      <c r="Q6248" s="7" t="str">
        <f>CONCATENATE(Z6248,"х",AA6248,"х",AB6248)</f>
        <v>207х132х13</v>
      </c>
      <c r="R6248" s="7" t="s">
        <v>36</v>
      </c>
      <c r="S6248" s="7" t="s">
        <v>39</v>
      </c>
      <c r="T6248" s="7" t="s">
        <v>32602</v>
      </c>
      <c r="U6248" s="7" t="s">
        <v>56</v>
      </c>
      <c r="V6248" s="7">
        <v>264614</v>
      </c>
      <c r="W6248" s="7">
        <f>A6248*M6248</f>
        <v>0</v>
      </c>
      <c r="X6248" s="7" t="str">
        <f>IF(A6248&gt;=1,1," ")</f>
        <v xml:space="preserve"> </v>
      </c>
      <c r="Y6248" s="7">
        <f>P6248*A6248</f>
        <v>0</v>
      </c>
      <c r="Z6248" s="7">
        <v>207</v>
      </c>
      <c r="AA6248" s="7">
        <v>132</v>
      </c>
      <c r="AB6248" s="7">
        <v>13</v>
      </c>
    </row>
    <row r="6249" spans="2:28" ht="168.75" x14ac:dyDescent="0.2">
      <c r="B6249" s="7" t="s">
        <v>32608</v>
      </c>
      <c r="D6249" s="7" t="s">
        <v>32609</v>
      </c>
      <c r="E6249" s="7" t="s">
        <v>16146</v>
      </c>
      <c r="F6249" s="7" t="s">
        <v>32610</v>
      </c>
      <c r="G6249" s="7" t="s">
        <v>63</v>
      </c>
      <c r="H6249" s="7" t="s">
        <v>158</v>
      </c>
      <c r="I6249" s="49" t="s">
        <v>32611</v>
      </c>
      <c r="J6249" s="7" t="s">
        <v>32612</v>
      </c>
      <c r="K6249" s="42">
        <v>44119</v>
      </c>
      <c r="L6249" s="7" t="s">
        <v>35</v>
      </c>
      <c r="M6249" s="7">
        <v>312</v>
      </c>
      <c r="N6249" s="7">
        <v>10</v>
      </c>
      <c r="O6249" s="7">
        <v>224</v>
      </c>
      <c r="P6249" s="7">
        <v>0.27</v>
      </c>
      <c r="Q6249" s="7" t="str">
        <f>CONCATENATE(Z6249,"х",AA6249,"х",AB6249)</f>
        <v>207х130х17</v>
      </c>
      <c r="R6249" s="7" t="s">
        <v>36</v>
      </c>
      <c r="S6249" s="7" t="s">
        <v>39</v>
      </c>
      <c r="T6249" s="7" t="s">
        <v>32602</v>
      </c>
      <c r="U6249" s="7" t="s">
        <v>56</v>
      </c>
      <c r="V6249" s="7">
        <v>265643</v>
      </c>
      <c r="W6249" s="7">
        <f>A6249*M6249</f>
        <v>0</v>
      </c>
      <c r="X6249" s="7" t="str">
        <f>IF(A6249&gt;=1,1," ")</f>
        <v xml:space="preserve"> </v>
      </c>
      <c r="Y6249" s="7">
        <f>P6249*A6249</f>
        <v>0</v>
      </c>
      <c r="Z6249" s="7">
        <v>207</v>
      </c>
      <c r="AA6249" s="7">
        <v>130</v>
      </c>
      <c r="AB6249" s="7">
        <v>17</v>
      </c>
    </row>
    <row r="6250" spans="2:28" ht="180" x14ac:dyDescent="0.2">
      <c r="B6250" s="7" t="s">
        <v>32613</v>
      </c>
      <c r="D6250" s="7" t="s">
        <v>32614</v>
      </c>
      <c r="E6250" s="7" t="s">
        <v>16146</v>
      </c>
      <c r="F6250" s="7" t="s">
        <v>32615</v>
      </c>
      <c r="G6250" s="7" t="s">
        <v>63</v>
      </c>
      <c r="H6250" s="7" t="s">
        <v>158</v>
      </c>
      <c r="I6250" s="49" t="s">
        <v>32616</v>
      </c>
      <c r="J6250" s="7" t="s">
        <v>32617</v>
      </c>
      <c r="K6250" s="42">
        <v>44018</v>
      </c>
      <c r="L6250" s="7" t="s">
        <v>35</v>
      </c>
      <c r="M6250" s="7">
        <v>312</v>
      </c>
      <c r="N6250" s="7">
        <v>10</v>
      </c>
      <c r="O6250" s="7">
        <v>224</v>
      </c>
      <c r="P6250" s="7">
        <v>0.26200000000000001</v>
      </c>
      <c r="Q6250" s="7" t="str">
        <f>CONCATENATE(Z6250,"х",AA6250,"х",AB6250)</f>
        <v>200х125х14</v>
      </c>
      <c r="R6250" s="7" t="s">
        <v>36</v>
      </c>
      <c r="S6250" s="7" t="s">
        <v>39</v>
      </c>
      <c r="T6250" s="7" t="s">
        <v>32602</v>
      </c>
      <c r="U6250" s="7" t="s">
        <v>56</v>
      </c>
      <c r="V6250" s="7">
        <v>265641</v>
      </c>
      <c r="W6250" s="7">
        <f>A6250*M6250</f>
        <v>0</v>
      </c>
      <c r="X6250" s="7" t="str">
        <f>IF(A6250&gt;=1,1," ")</f>
        <v xml:space="preserve"> </v>
      </c>
      <c r="Y6250" s="7">
        <f>P6250*A6250</f>
        <v>0</v>
      </c>
      <c r="Z6250" s="7">
        <v>200</v>
      </c>
      <c r="AA6250" s="7">
        <v>125</v>
      </c>
      <c r="AB6250" s="7">
        <v>14</v>
      </c>
    </row>
    <row r="6251" spans="2:28" ht="191.25" x14ac:dyDescent="0.2">
      <c r="B6251" s="7" t="s">
        <v>32618</v>
      </c>
      <c r="D6251" s="7" t="s">
        <v>32619</v>
      </c>
      <c r="E6251" s="7" t="s">
        <v>1907</v>
      </c>
      <c r="F6251" s="7" t="s">
        <v>32620</v>
      </c>
      <c r="G6251" s="7" t="s">
        <v>815</v>
      </c>
      <c r="H6251" s="7" t="s">
        <v>1909</v>
      </c>
      <c r="I6251" s="49" t="s">
        <v>32621</v>
      </c>
      <c r="J6251" s="7" t="s">
        <v>32622</v>
      </c>
      <c r="K6251" s="42">
        <v>42520</v>
      </c>
      <c r="L6251" s="7" t="s">
        <v>35</v>
      </c>
      <c r="M6251" s="7">
        <v>85.2</v>
      </c>
      <c r="N6251" s="7">
        <v>10</v>
      </c>
      <c r="O6251" s="7">
        <v>144</v>
      </c>
      <c r="P6251" s="7">
        <v>9.4E-2</v>
      </c>
      <c r="Q6251" s="7" t="str">
        <f>CONCATENATE(Z6251,"х",AA6251,"х",AB6251)</f>
        <v>200х125х8</v>
      </c>
      <c r="R6251" s="7" t="s">
        <v>36</v>
      </c>
      <c r="S6251" s="7">
        <v>3</v>
      </c>
      <c r="T6251" s="7" t="s">
        <v>32623</v>
      </c>
      <c r="U6251" s="7" t="s">
        <v>56</v>
      </c>
      <c r="V6251" s="7">
        <v>256303</v>
      </c>
      <c r="W6251" s="7">
        <f>A6251*M6251</f>
        <v>0</v>
      </c>
      <c r="X6251" s="7" t="str">
        <f>IF(A6251&gt;=1,1," ")</f>
        <v xml:space="preserve"> </v>
      </c>
      <c r="Y6251" s="7">
        <f>P6251*A6251</f>
        <v>0</v>
      </c>
      <c r="Z6251" s="7">
        <v>200</v>
      </c>
      <c r="AA6251" s="7">
        <v>125</v>
      </c>
      <c r="AB6251" s="7">
        <v>8</v>
      </c>
    </row>
    <row r="6252" spans="2:28" ht="213.75" x14ac:dyDescent="0.2">
      <c r="B6252" s="7" t="s">
        <v>32624</v>
      </c>
      <c r="D6252" s="7" t="s">
        <v>32625</v>
      </c>
      <c r="E6252" s="7" t="s">
        <v>1074</v>
      </c>
      <c r="F6252" s="7" t="s">
        <v>32626</v>
      </c>
      <c r="G6252" s="7" t="s">
        <v>815</v>
      </c>
      <c r="H6252" s="7" t="s">
        <v>1909</v>
      </c>
      <c r="I6252" s="49" t="s">
        <v>32627</v>
      </c>
      <c r="J6252" s="7" t="s">
        <v>1940</v>
      </c>
      <c r="K6252" s="42">
        <v>41526</v>
      </c>
      <c r="L6252" s="7" t="s">
        <v>35</v>
      </c>
      <c r="M6252" s="7">
        <v>134.4</v>
      </c>
      <c r="N6252" s="7">
        <v>10</v>
      </c>
      <c r="O6252" s="7">
        <v>208</v>
      </c>
      <c r="P6252" s="7">
        <v>0.151</v>
      </c>
      <c r="Q6252" s="7" t="str">
        <f>CONCATENATE(Z6252,"х",AA6252,"х",AB6252)</f>
        <v>212х137х16</v>
      </c>
      <c r="R6252" s="7" t="s">
        <v>82</v>
      </c>
      <c r="S6252" s="7">
        <v>3</v>
      </c>
      <c r="T6252" s="7" t="s">
        <v>32623</v>
      </c>
      <c r="U6252" s="7" t="s">
        <v>56</v>
      </c>
      <c r="V6252" s="7">
        <v>255094</v>
      </c>
      <c r="W6252" s="7">
        <f>A6252*M6252</f>
        <v>0</v>
      </c>
      <c r="X6252" s="7" t="str">
        <f>IF(A6252&gt;=1,1," ")</f>
        <v xml:space="preserve"> </v>
      </c>
      <c r="Y6252" s="7">
        <f>P6252*A6252</f>
        <v>0</v>
      </c>
      <c r="Z6252" s="7">
        <v>212</v>
      </c>
      <c r="AA6252" s="7">
        <v>137</v>
      </c>
      <c r="AB6252" s="7">
        <v>16</v>
      </c>
    </row>
    <row r="6253" spans="2:28" ht="168.75" x14ac:dyDescent="0.2">
      <c r="B6253" s="7" t="s">
        <v>32628</v>
      </c>
      <c r="D6253" s="7" t="s">
        <v>32629</v>
      </c>
      <c r="E6253" s="7" t="s">
        <v>32630</v>
      </c>
      <c r="F6253" s="7" t="s">
        <v>32631</v>
      </c>
      <c r="G6253" s="7" t="s">
        <v>815</v>
      </c>
      <c r="H6253" s="7" t="s">
        <v>1909</v>
      </c>
      <c r="I6253" s="49" t="s">
        <v>32632</v>
      </c>
      <c r="J6253" s="7" t="s">
        <v>32633</v>
      </c>
      <c r="K6253" s="42">
        <v>43640</v>
      </c>
      <c r="L6253" s="7" t="s">
        <v>35</v>
      </c>
      <c r="M6253" s="7">
        <v>94.8</v>
      </c>
      <c r="N6253" s="7">
        <v>10</v>
      </c>
      <c r="O6253" s="7">
        <v>160</v>
      </c>
      <c r="P6253" s="7">
        <v>0.104</v>
      </c>
      <c r="Q6253" s="7" t="str">
        <f>CONCATENATE(Z6253,"х",AA6253,"х",AB6253)</f>
        <v>200х125х9</v>
      </c>
      <c r="R6253" s="7" t="s">
        <v>36</v>
      </c>
      <c r="S6253" s="7">
        <v>3</v>
      </c>
      <c r="T6253" s="7" t="s">
        <v>32623</v>
      </c>
      <c r="U6253" s="7" t="s">
        <v>56</v>
      </c>
      <c r="V6253" s="7">
        <v>254924</v>
      </c>
      <c r="W6253" s="7">
        <f>A6253*M6253</f>
        <v>0</v>
      </c>
      <c r="X6253" s="7" t="str">
        <f>IF(A6253&gt;=1,1," ")</f>
        <v xml:space="preserve"> </v>
      </c>
      <c r="Y6253" s="7">
        <f>P6253*A6253</f>
        <v>0</v>
      </c>
      <c r="Z6253" s="7">
        <v>200</v>
      </c>
      <c r="AA6253" s="7">
        <v>125</v>
      </c>
      <c r="AB6253" s="7">
        <v>9</v>
      </c>
    </row>
    <row r="6254" spans="2:28" ht="180" x14ac:dyDescent="0.2">
      <c r="B6254" s="7" t="s">
        <v>32634</v>
      </c>
      <c r="D6254" s="7" t="s">
        <v>32635</v>
      </c>
      <c r="E6254" s="7" t="s">
        <v>1074</v>
      </c>
      <c r="F6254" s="7" t="s">
        <v>32636</v>
      </c>
      <c r="G6254" s="7" t="s">
        <v>815</v>
      </c>
      <c r="H6254" s="7" t="s">
        <v>1909</v>
      </c>
      <c r="I6254" s="49" t="s">
        <v>32637</v>
      </c>
      <c r="J6254" s="7" t="s">
        <v>32638</v>
      </c>
      <c r="K6254" s="42">
        <v>43640</v>
      </c>
      <c r="L6254" s="7" t="s">
        <v>35</v>
      </c>
      <c r="M6254" s="7">
        <v>90</v>
      </c>
      <c r="N6254" s="7">
        <v>10</v>
      </c>
      <c r="O6254" s="7">
        <v>128</v>
      </c>
      <c r="P6254" s="7">
        <v>8.5000000000000006E-2</v>
      </c>
      <c r="Q6254" s="7" t="str">
        <f>CONCATENATE(Z6254,"х",AA6254,"х",AB6254)</f>
        <v>200х125х4</v>
      </c>
      <c r="R6254" s="7" t="s">
        <v>36</v>
      </c>
      <c r="S6254" s="7">
        <v>3</v>
      </c>
      <c r="T6254" s="7" t="s">
        <v>32623</v>
      </c>
      <c r="U6254" s="7" t="s">
        <v>56</v>
      </c>
      <c r="V6254" s="7">
        <v>254917</v>
      </c>
      <c r="W6254" s="7">
        <f>A6254*M6254</f>
        <v>0</v>
      </c>
      <c r="X6254" s="7" t="str">
        <f>IF(A6254&gt;=1,1," ")</f>
        <v xml:space="preserve"> </v>
      </c>
      <c r="Y6254" s="7">
        <f>P6254*A6254</f>
        <v>0</v>
      </c>
      <c r="Z6254" s="7">
        <v>200</v>
      </c>
      <c r="AA6254" s="7">
        <v>125</v>
      </c>
      <c r="AB6254" s="7">
        <v>4</v>
      </c>
    </row>
    <row r="6255" spans="2:28" ht="146.25" x14ac:dyDescent="0.2">
      <c r="B6255" s="7" t="s">
        <v>32639</v>
      </c>
      <c r="D6255" s="7" t="s">
        <v>32640</v>
      </c>
      <c r="E6255" s="7" t="s">
        <v>1925</v>
      </c>
      <c r="F6255" s="7" t="s">
        <v>32641</v>
      </c>
      <c r="G6255" s="7" t="s">
        <v>815</v>
      </c>
      <c r="H6255" s="7" t="s">
        <v>1909</v>
      </c>
      <c r="I6255" s="49" t="s">
        <v>32642</v>
      </c>
      <c r="J6255" s="7" t="s">
        <v>1928</v>
      </c>
      <c r="K6255" s="42">
        <v>42278</v>
      </c>
      <c r="L6255" s="7" t="s">
        <v>35</v>
      </c>
      <c r="M6255" s="7">
        <v>98.4</v>
      </c>
      <c r="N6255" s="7">
        <v>10</v>
      </c>
      <c r="O6255" s="7">
        <v>112</v>
      </c>
      <c r="P6255" s="7">
        <v>7.5999999999999998E-2</v>
      </c>
      <c r="Q6255" s="7" t="str">
        <f>CONCATENATE(Z6255,"х",AA6255,"х",AB6255)</f>
        <v>200х125х6</v>
      </c>
      <c r="R6255" s="7" t="s">
        <v>36</v>
      </c>
      <c r="S6255" s="7">
        <v>3</v>
      </c>
      <c r="T6255" s="7" t="s">
        <v>32623</v>
      </c>
      <c r="U6255" s="7" t="s">
        <v>56</v>
      </c>
      <c r="V6255" s="7">
        <v>256277</v>
      </c>
      <c r="W6255" s="7">
        <f>A6255*M6255</f>
        <v>0</v>
      </c>
      <c r="X6255" s="7" t="str">
        <f>IF(A6255&gt;=1,1," ")</f>
        <v xml:space="preserve"> </v>
      </c>
      <c r="Y6255" s="7">
        <f>P6255*A6255</f>
        <v>0</v>
      </c>
      <c r="Z6255" s="7">
        <v>200</v>
      </c>
      <c r="AA6255" s="7">
        <v>125</v>
      </c>
      <c r="AB6255" s="7">
        <v>6</v>
      </c>
    </row>
    <row r="6256" spans="2:28" ht="135" x14ac:dyDescent="0.2">
      <c r="B6256" s="7" t="s">
        <v>32643</v>
      </c>
      <c r="D6256" s="7" t="s">
        <v>32644</v>
      </c>
      <c r="E6256" s="7" t="s">
        <v>1931</v>
      </c>
      <c r="F6256" s="7" t="s">
        <v>32645</v>
      </c>
      <c r="G6256" s="7" t="s">
        <v>815</v>
      </c>
      <c r="H6256" s="7" t="s">
        <v>1909</v>
      </c>
      <c r="I6256" s="49" t="s">
        <v>32646</v>
      </c>
      <c r="J6256" s="7" t="s">
        <v>1934</v>
      </c>
      <c r="K6256" s="42">
        <v>41625</v>
      </c>
      <c r="L6256" s="7" t="s">
        <v>35</v>
      </c>
      <c r="M6256" s="7">
        <v>76.8</v>
      </c>
      <c r="N6256" s="7">
        <v>10</v>
      </c>
      <c r="O6256" s="7">
        <v>96</v>
      </c>
      <c r="P6256" s="7">
        <v>6.6000000000000003E-2</v>
      </c>
      <c r="Q6256" s="7" t="str">
        <f>CONCATENATE(Z6256,"х",AA6256,"х",AB6256)</f>
        <v>200х125х7</v>
      </c>
      <c r="R6256" s="7" t="s">
        <v>36</v>
      </c>
      <c r="S6256" s="7">
        <v>3</v>
      </c>
      <c r="T6256" s="7" t="s">
        <v>32623</v>
      </c>
      <c r="U6256" s="7" t="s">
        <v>56</v>
      </c>
      <c r="V6256" s="7">
        <v>255478</v>
      </c>
      <c r="W6256" s="7">
        <f>A6256*M6256</f>
        <v>0</v>
      </c>
      <c r="X6256" s="7" t="str">
        <f>IF(A6256&gt;=1,1," ")</f>
        <v xml:space="preserve"> </v>
      </c>
      <c r="Y6256" s="7">
        <f>P6256*A6256</f>
        <v>0</v>
      </c>
      <c r="Z6256" s="7">
        <v>200</v>
      </c>
      <c r="AA6256" s="7">
        <v>125</v>
      </c>
      <c r="AB6256" s="7">
        <v>7</v>
      </c>
    </row>
    <row r="6257" spans="2:28" ht="258.75" x14ac:dyDescent="0.2">
      <c r="B6257" s="7" t="s">
        <v>32647</v>
      </c>
      <c r="D6257" s="7" t="s">
        <v>32648</v>
      </c>
      <c r="E6257" s="7" t="s">
        <v>1925</v>
      </c>
      <c r="F6257" s="7" t="s">
        <v>32649</v>
      </c>
      <c r="G6257" s="7" t="s">
        <v>815</v>
      </c>
      <c r="H6257" s="7" t="s">
        <v>1909</v>
      </c>
      <c r="I6257" s="49" t="s">
        <v>32650</v>
      </c>
      <c r="J6257" s="7" t="s">
        <v>8259</v>
      </c>
      <c r="K6257" s="42">
        <v>41701</v>
      </c>
      <c r="L6257" s="7" t="s">
        <v>35</v>
      </c>
      <c r="M6257" s="7">
        <v>76.8</v>
      </c>
      <c r="N6257" s="7">
        <v>10</v>
      </c>
      <c r="O6257" s="7">
        <v>96</v>
      </c>
      <c r="P6257" s="7">
        <v>6.5000000000000002E-2</v>
      </c>
      <c r="Q6257" s="7" t="str">
        <f>CONCATENATE(Z6257,"х",AA6257,"х",AB6257)</f>
        <v>201х125х5</v>
      </c>
      <c r="R6257" s="7" t="s">
        <v>36</v>
      </c>
      <c r="S6257" s="7">
        <v>3</v>
      </c>
      <c r="T6257" s="7" t="s">
        <v>32651</v>
      </c>
      <c r="U6257" s="7" t="s">
        <v>56</v>
      </c>
      <c r="V6257" s="7">
        <v>256297</v>
      </c>
      <c r="W6257" s="7">
        <f>A6257*M6257</f>
        <v>0</v>
      </c>
      <c r="X6257" s="7" t="str">
        <f>IF(A6257&gt;=1,1," ")</f>
        <v xml:space="preserve"> </v>
      </c>
      <c r="Y6257" s="7">
        <f>P6257*A6257</f>
        <v>0</v>
      </c>
      <c r="Z6257" s="7">
        <v>201</v>
      </c>
      <c r="AA6257" s="7">
        <v>125</v>
      </c>
      <c r="AB6257" s="7">
        <v>5</v>
      </c>
    </row>
    <row r="6258" spans="2:28" ht="135" x14ac:dyDescent="0.2">
      <c r="B6258" s="7" t="s">
        <v>32652</v>
      </c>
      <c r="D6258" s="7" t="s">
        <v>32653</v>
      </c>
      <c r="E6258" s="7" t="s">
        <v>1931</v>
      </c>
      <c r="F6258" s="7" t="s">
        <v>32654</v>
      </c>
      <c r="G6258" s="7" t="s">
        <v>815</v>
      </c>
      <c r="H6258" s="7" t="s">
        <v>1067</v>
      </c>
      <c r="I6258" s="49" t="s">
        <v>32655</v>
      </c>
      <c r="J6258" s="7" t="s">
        <v>8225</v>
      </c>
      <c r="K6258" s="42">
        <v>42888</v>
      </c>
      <c r="L6258" s="7" t="s">
        <v>35</v>
      </c>
      <c r="M6258" s="7">
        <v>76.8</v>
      </c>
      <c r="N6258" s="7">
        <v>10</v>
      </c>
      <c r="O6258" s="7">
        <v>96</v>
      </c>
      <c r="P6258" s="7">
        <v>6.5000000000000002E-2</v>
      </c>
      <c r="Q6258" s="7" t="str">
        <f>CONCATENATE(Z6258,"х",AA6258,"х",AB6258)</f>
        <v>200х125х5</v>
      </c>
      <c r="R6258" s="7" t="s">
        <v>36</v>
      </c>
      <c r="S6258" s="7">
        <v>3</v>
      </c>
      <c r="T6258" s="7" t="s">
        <v>32651</v>
      </c>
      <c r="U6258" s="7" t="s">
        <v>56</v>
      </c>
      <c r="V6258" s="7">
        <v>255665</v>
      </c>
      <c r="W6258" s="7">
        <f>A6258*M6258</f>
        <v>0</v>
      </c>
      <c r="X6258" s="7" t="str">
        <f>IF(A6258&gt;=1,1," ")</f>
        <v xml:space="preserve"> </v>
      </c>
      <c r="Y6258" s="7">
        <f>P6258*A6258</f>
        <v>0</v>
      </c>
      <c r="Z6258" s="7">
        <v>200</v>
      </c>
      <c r="AA6258" s="7">
        <v>125</v>
      </c>
      <c r="AB6258" s="7">
        <v>5</v>
      </c>
    </row>
    <row r="6259" spans="2:28" ht="247.5" x14ac:dyDescent="0.2">
      <c r="B6259" s="7" t="s">
        <v>32656</v>
      </c>
      <c r="D6259" s="7" t="s">
        <v>32657</v>
      </c>
      <c r="E6259" s="7" t="s">
        <v>1074</v>
      </c>
      <c r="F6259" s="7" t="s">
        <v>32658</v>
      </c>
      <c r="G6259" s="7" t="s">
        <v>815</v>
      </c>
      <c r="H6259" s="7" t="s">
        <v>1067</v>
      </c>
      <c r="I6259" s="49" t="s">
        <v>32659</v>
      </c>
      <c r="J6259" s="7" t="s">
        <v>32660</v>
      </c>
      <c r="K6259" s="42">
        <v>41579</v>
      </c>
      <c r="L6259" s="7" t="s">
        <v>35</v>
      </c>
      <c r="M6259" s="7">
        <v>126</v>
      </c>
      <c r="N6259" s="7">
        <v>10</v>
      </c>
      <c r="O6259" s="7">
        <v>144</v>
      </c>
      <c r="P6259" s="7">
        <v>0.108</v>
      </c>
      <c r="Q6259" s="7" t="str">
        <f>CONCATENATE(Z6259,"х",AA6259,"х",AB6259)</f>
        <v>212х140х8</v>
      </c>
      <c r="R6259" s="7" t="s">
        <v>82</v>
      </c>
      <c r="S6259" s="7">
        <v>3</v>
      </c>
      <c r="T6259" s="7" t="s">
        <v>32651</v>
      </c>
      <c r="U6259" s="7" t="s">
        <v>56</v>
      </c>
      <c r="V6259" s="7">
        <v>256836</v>
      </c>
      <c r="W6259" s="7">
        <f>A6259*M6259</f>
        <v>0</v>
      </c>
      <c r="X6259" s="7" t="str">
        <f>IF(A6259&gt;=1,1," ")</f>
        <v xml:space="preserve"> </v>
      </c>
      <c r="Y6259" s="7">
        <f>P6259*A6259</f>
        <v>0</v>
      </c>
      <c r="Z6259" s="7">
        <v>212</v>
      </c>
      <c r="AA6259" s="7">
        <v>140</v>
      </c>
      <c r="AB6259" s="7">
        <v>8</v>
      </c>
    </row>
    <row r="6260" spans="2:28" ht="157.5" x14ac:dyDescent="0.2">
      <c r="B6260" s="7" t="s">
        <v>32661</v>
      </c>
      <c r="D6260" s="7" t="s">
        <v>32662</v>
      </c>
      <c r="E6260" s="7" t="s">
        <v>1074</v>
      </c>
      <c r="F6260" s="7" t="s">
        <v>32663</v>
      </c>
      <c r="G6260" s="7" t="s">
        <v>815</v>
      </c>
      <c r="H6260" s="7" t="s">
        <v>1067</v>
      </c>
      <c r="I6260" s="49" t="s">
        <v>32664</v>
      </c>
      <c r="J6260" s="7" t="s">
        <v>8272</v>
      </c>
      <c r="K6260" s="42">
        <v>41373</v>
      </c>
      <c r="L6260" s="7" t="s">
        <v>35</v>
      </c>
      <c r="M6260" s="7">
        <v>76.8</v>
      </c>
      <c r="N6260" s="7">
        <v>10</v>
      </c>
      <c r="O6260" s="7">
        <v>64</v>
      </c>
      <c r="P6260" s="7">
        <v>4.8000000000000001E-2</v>
      </c>
      <c r="Q6260" s="7" t="str">
        <f>CONCATENATE(Z6260,"х",AA6260,"х",AB6260)</f>
        <v>200х125х5</v>
      </c>
      <c r="R6260" s="7" t="s">
        <v>36</v>
      </c>
      <c r="S6260" s="7">
        <v>3</v>
      </c>
      <c r="T6260" s="7" t="s">
        <v>32651</v>
      </c>
      <c r="U6260" s="7" t="s">
        <v>56</v>
      </c>
      <c r="V6260" s="7">
        <v>256835</v>
      </c>
      <c r="W6260" s="7">
        <f>A6260*M6260</f>
        <v>0</v>
      </c>
      <c r="X6260" s="7" t="str">
        <f>IF(A6260&gt;=1,1," ")</f>
        <v xml:space="preserve"> </v>
      </c>
      <c r="Y6260" s="7">
        <f>P6260*A6260</f>
        <v>0</v>
      </c>
      <c r="Z6260" s="7">
        <v>200</v>
      </c>
      <c r="AA6260" s="7">
        <v>125</v>
      </c>
      <c r="AB6260" s="7">
        <v>5</v>
      </c>
    </row>
    <row r="6261" spans="2:28" ht="191.25" x14ac:dyDescent="0.2">
      <c r="B6261" s="7" t="s">
        <v>32665</v>
      </c>
      <c r="D6261" s="7" t="s">
        <v>32666</v>
      </c>
      <c r="E6261" s="7" t="s">
        <v>8235</v>
      </c>
      <c r="F6261" s="7" t="s">
        <v>12861</v>
      </c>
      <c r="G6261" s="7" t="s">
        <v>815</v>
      </c>
      <c r="H6261" s="7" t="s">
        <v>1067</v>
      </c>
      <c r="I6261" s="49" t="s">
        <v>12862</v>
      </c>
      <c r="J6261" s="7" t="s">
        <v>8238</v>
      </c>
      <c r="K6261" s="42">
        <v>42825</v>
      </c>
      <c r="L6261" s="7" t="s">
        <v>35</v>
      </c>
      <c r="M6261" s="7">
        <v>162</v>
      </c>
      <c r="N6261" s="7">
        <v>10</v>
      </c>
      <c r="O6261" s="7">
        <v>288</v>
      </c>
      <c r="P6261" s="7">
        <v>0.17799999999999999</v>
      </c>
      <c r="Q6261" s="7" t="str">
        <f>CONCATENATE(Z6261,"х",AA6261,"х",AB6261)</f>
        <v>200х125х18</v>
      </c>
      <c r="R6261" s="7" t="s">
        <v>36</v>
      </c>
      <c r="S6261" s="7">
        <v>3</v>
      </c>
      <c r="T6261" s="7" t="s">
        <v>32651</v>
      </c>
      <c r="U6261" s="7" t="s">
        <v>56</v>
      </c>
      <c r="V6261" s="7">
        <v>255898</v>
      </c>
      <c r="W6261" s="7">
        <f>A6261*M6261</f>
        <v>0</v>
      </c>
      <c r="X6261" s="7" t="str">
        <f>IF(A6261&gt;=1,1," ")</f>
        <v xml:space="preserve"> </v>
      </c>
      <c r="Y6261" s="7">
        <f>P6261*A6261</f>
        <v>0</v>
      </c>
      <c r="Z6261" s="7">
        <v>200</v>
      </c>
      <c r="AA6261" s="7">
        <v>125</v>
      </c>
      <c r="AB6261" s="7">
        <v>18</v>
      </c>
    </row>
    <row r="6262" spans="2:28" x14ac:dyDescent="0.2">
      <c r="B6262" s="7" t="s">
        <v>32667</v>
      </c>
      <c r="D6262" s="7" t="s">
        <v>32668</v>
      </c>
      <c r="E6262" s="7" t="s">
        <v>7158</v>
      </c>
      <c r="F6262" s="7" t="s">
        <v>32669</v>
      </c>
      <c r="G6262" s="7" t="s">
        <v>815</v>
      </c>
      <c r="H6262" s="7" t="s">
        <v>1067</v>
      </c>
      <c r="I6262" s="7" t="s">
        <v>32670</v>
      </c>
      <c r="J6262" s="7" t="s">
        <v>8277</v>
      </c>
      <c r="K6262" s="42">
        <v>43298</v>
      </c>
      <c r="L6262" s="7" t="s">
        <v>35</v>
      </c>
      <c r="M6262" s="7">
        <v>76.8</v>
      </c>
      <c r="N6262" s="7">
        <v>10</v>
      </c>
      <c r="O6262" s="7">
        <v>96</v>
      </c>
      <c r="P6262" s="7">
        <v>6.8000000000000005E-2</v>
      </c>
      <c r="Q6262" s="7" t="str">
        <f>CONCATENATE(Z6262,"х",AA6262,"х",AB6262)</f>
        <v>201х126х7</v>
      </c>
      <c r="R6262" s="7" t="s">
        <v>36</v>
      </c>
      <c r="S6262" s="7">
        <v>3</v>
      </c>
      <c r="T6262" s="7" t="s">
        <v>32651</v>
      </c>
      <c r="U6262" s="7" t="s">
        <v>56</v>
      </c>
      <c r="V6262" s="7">
        <v>255702</v>
      </c>
      <c r="W6262" s="7">
        <f>A6262*M6262</f>
        <v>0</v>
      </c>
      <c r="X6262" s="7" t="str">
        <f>IF(A6262&gt;=1,1," ")</f>
        <v xml:space="preserve"> </v>
      </c>
      <c r="Y6262" s="7">
        <f>P6262*A6262</f>
        <v>0</v>
      </c>
      <c r="Z6262" s="7">
        <v>201</v>
      </c>
      <c r="AA6262" s="7">
        <v>126</v>
      </c>
      <c r="AB6262" s="7">
        <v>7</v>
      </c>
    </row>
    <row r="6263" spans="2:28" ht="180" x14ac:dyDescent="0.2">
      <c r="B6263" s="7" t="s">
        <v>32671</v>
      </c>
      <c r="D6263" s="7" t="s">
        <v>32672</v>
      </c>
      <c r="E6263" s="7" t="s">
        <v>1065</v>
      </c>
      <c r="F6263" s="7" t="s">
        <v>32673</v>
      </c>
      <c r="G6263" s="7" t="s">
        <v>815</v>
      </c>
      <c r="H6263" s="7" t="s">
        <v>1067</v>
      </c>
      <c r="I6263" s="49" t="s">
        <v>32674</v>
      </c>
      <c r="J6263" s="7" t="s">
        <v>12907</v>
      </c>
      <c r="K6263" s="42">
        <v>42566</v>
      </c>
      <c r="L6263" s="7" t="s">
        <v>35</v>
      </c>
      <c r="M6263" s="7">
        <v>67.2</v>
      </c>
      <c r="N6263" s="7">
        <v>10</v>
      </c>
      <c r="O6263" s="7">
        <v>64</v>
      </c>
      <c r="P6263" s="7">
        <v>4.8000000000000001E-2</v>
      </c>
      <c r="Q6263" s="7" t="str">
        <f>CONCATENATE(Z6263,"х",AA6263,"х",AB6263)</f>
        <v>200х125х5</v>
      </c>
      <c r="R6263" s="7" t="s">
        <v>36</v>
      </c>
      <c r="S6263" s="7">
        <v>3</v>
      </c>
      <c r="T6263" s="7" t="s">
        <v>32651</v>
      </c>
      <c r="U6263" s="7" t="s">
        <v>56</v>
      </c>
      <c r="V6263" s="7">
        <v>256838</v>
      </c>
      <c r="W6263" s="7">
        <f>A6263*M6263</f>
        <v>0</v>
      </c>
      <c r="X6263" s="7" t="str">
        <f>IF(A6263&gt;=1,1," ")</f>
        <v xml:space="preserve"> </v>
      </c>
      <c r="Y6263" s="7">
        <f>P6263*A6263</f>
        <v>0</v>
      </c>
      <c r="Z6263" s="7">
        <v>200</v>
      </c>
      <c r="AA6263" s="7">
        <v>125</v>
      </c>
      <c r="AB6263" s="7">
        <v>5</v>
      </c>
    </row>
    <row r="6264" spans="2:28" x14ac:dyDescent="0.2">
      <c r="B6264" s="7" t="s">
        <v>32675</v>
      </c>
      <c r="D6264" s="7" t="s">
        <v>32676</v>
      </c>
      <c r="E6264" s="7" t="s">
        <v>8251</v>
      </c>
      <c r="F6264" s="7" t="s">
        <v>32677</v>
      </c>
      <c r="G6264" s="7" t="s">
        <v>815</v>
      </c>
      <c r="H6264" s="7" t="s">
        <v>1067</v>
      </c>
      <c r="I6264" s="7" t="s">
        <v>32678</v>
      </c>
      <c r="J6264" s="7" t="s">
        <v>8254</v>
      </c>
      <c r="K6264" s="42">
        <v>42136</v>
      </c>
      <c r="L6264" s="7" t="s">
        <v>35</v>
      </c>
      <c r="M6264" s="7">
        <v>76.8</v>
      </c>
      <c r="N6264" s="7">
        <v>10</v>
      </c>
      <c r="O6264" s="7">
        <v>96</v>
      </c>
      <c r="P6264" s="7">
        <v>6.7000000000000004E-2</v>
      </c>
      <c r="Q6264" s="7" t="str">
        <f>CONCATENATE(Z6264,"х",AA6264,"х",AB6264)</f>
        <v>200х125х7</v>
      </c>
      <c r="R6264" s="7" t="s">
        <v>36</v>
      </c>
      <c r="S6264" s="7">
        <v>3</v>
      </c>
      <c r="T6264" s="7" t="s">
        <v>32651</v>
      </c>
      <c r="U6264" s="7" t="s">
        <v>56</v>
      </c>
      <c r="V6264" s="7">
        <v>255730</v>
      </c>
      <c r="W6264" s="7">
        <f>A6264*M6264</f>
        <v>0</v>
      </c>
      <c r="X6264" s="7" t="str">
        <f>IF(A6264&gt;=1,1," ")</f>
        <v xml:space="preserve"> </v>
      </c>
      <c r="Y6264" s="7">
        <f>P6264*A6264</f>
        <v>0</v>
      </c>
      <c r="Z6264" s="7">
        <v>200</v>
      </c>
      <c r="AA6264" s="7">
        <v>125</v>
      </c>
      <c r="AB6264" s="7">
        <v>7</v>
      </c>
    </row>
    <row r="6265" spans="2:28" ht="135" x14ac:dyDescent="0.2">
      <c r="B6265" s="7" t="s">
        <v>32679</v>
      </c>
      <c r="D6265" s="7" t="s">
        <v>32680</v>
      </c>
      <c r="E6265" s="7" t="s">
        <v>32681</v>
      </c>
      <c r="F6265" s="7" t="s">
        <v>32682</v>
      </c>
      <c r="G6265" s="7" t="s">
        <v>815</v>
      </c>
      <c r="H6265" s="7" t="s">
        <v>158</v>
      </c>
      <c r="I6265" s="49" t="s">
        <v>32683</v>
      </c>
      <c r="J6265" s="7" t="s">
        <v>32684</v>
      </c>
      <c r="K6265" s="42">
        <v>43501</v>
      </c>
      <c r="L6265" s="7" t="s">
        <v>35</v>
      </c>
      <c r="M6265" s="7">
        <v>300</v>
      </c>
      <c r="N6265" s="7">
        <v>10</v>
      </c>
      <c r="O6265" s="7">
        <v>112</v>
      </c>
      <c r="P6265" s="7">
        <v>0.215</v>
      </c>
      <c r="Q6265" s="7" t="str">
        <f>CONCATENATE(Z6265,"х",AA6265,"х",AB6265)</f>
        <v>200х138х6</v>
      </c>
      <c r="R6265" s="7" t="s">
        <v>340</v>
      </c>
      <c r="S6265" s="7" t="s">
        <v>39</v>
      </c>
      <c r="T6265" s="7" t="s">
        <v>32685</v>
      </c>
      <c r="U6265" s="7" t="s">
        <v>215</v>
      </c>
      <c r="V6265" s="7">
        <v>252034</v>
      </c>
      <c r="W6265" s="7">
        <f>A6265*M6265</f>
        <v>0</v>
      </c>
      <c r="X6265" s="7" t="str">
        <f>IF(A6265&gt;=1,1," ")</f>
        <v xml:space="preserve"> </v>
      </c>
      <c r="Y6265" s="7">
        <f>P6265*A6265</f>
        <v>0</v>
      </c>
      <c r="Z6265" s="7">
        <v>200</v>
      </c>
      <c r="AA6265" s="7">
        <v>138</v>
      </c>
      <c r="AB6265" s="7">
        <v>6</v>
      </c>
    </row>
    <row r="6266" spans="2:28" ht="202.5" x14ac:dyDescent="0.2">
      <c r="B6266" s="7" t="s">
        <v>32686</v>
      </c>
      <c r="D6266" s="7" t="s">
        <v>32687</v>
      </c>
      <c r="E6266" s="7" t="s">
        <v>32681</v>
      </c>
      <c r="F6266" s="7" t="s">
        <v>32688</v>
      </c>
      <c r="G6266" s="7" t="s">
        <v>815</v>
      </c>
      <c r="H6266" s="7" t="s">
        <v>158</v>
      </c>
      <c r="I6266" s="49" t="s">
        <v>32689</v>
      </c>
      <c r="J6266" s="7" t="s">
        <v>32690</v>
      </c>
      <c r="K6266" s="42">
        <v>43475</v>
      </c>
      <c r="L6266" s="7" t="s">
        <v>35</v>
      </c>
      <c r="M6266" s="7">
        <v>288</v>
      </c>
      <c r="N6266" s="7">
        <v>10</v>
      </c>
      <c r="O6266" s="7">
        <v>128</v>
      </c>
      <c r="P6266" s="7">
        <v>0.224</v>
      </c>
      <c r="Q6266" s="7" t="str">
        <f>CONCATENATE(Z6266,"х",AA6266,"х",AB6266)</f>
        <v>206х144х14</v>
      </c>
      <c r="R6266" s="7" t="s">
        <v>340</v>
      </c>
      <c r="S6266" s="7" t="s">
        <v>39</v>
      </c>
      <c r="T6266" s="7" t="s">
        <v>32685</v>
      </c>
      <c r="U6266" s="7" t="s">
        <v>215</v>
      </c>
      <c r="V6266" s="7">
        <v>252030</v>
      </c>
      <c r="W6266" s="7">
        <f>A6266*M6266</f>
        <v>0</v>
      </c>
      <c r="X6266" s="7" t="str">
        <f>IF(A6266&gt;=1,1," ")</f>
        <v xml:space="preserve"> </v>
      </c>
      <c r="Y6266" s="7">
        <f>P6266*A6266</f>
        <v>0</v>
      </c>
      <c r="Z6266" s="7">
        <v>206</v>
      </c>
      <c r="AA6266" s="7">
        <v>144</v>
      </c>
      <c r="AB6266" s="7">
        <v>14</v>
      </c>
    </row>
    <row r="6267" spans="2:28" ht="348.75" x14ac:dyDescent="0.2">
      <c r="B6267" s="7" t="s">
        <v>32691</v>
      </c>
      <c r="D6267" s="7" t="s">
        <v>32692</v>
      </c>
      <c r="E6267" s="7" t="s">
        <v>32693</v>
      </c>
      <c r="F6267" s="7" t="s">
        <v>32694</v>
      </c>
      <c r="G6267" s="7" t="s">
        <v>815</v>
      </c>
      <c r="H6267" s="7" t="s">
        <v>284</v>
      </c>
      <c r="I6267" s="49" t="s">
        <v>32695</v>
      </c>
      <c r="J6267" s="7" t="s">
        <v>32696</v>
      </c>
      <c r="K6267" s="42">
        <v>43676</v>
      </c>
      <c r="L6267" s="7" t="s">
        <v>35</v>
      </c>
      <c r="M6267" s="7">
        <v>492</v>
      </c>
      <c r="N6267" s="7">
        <v>10</v>
      </c>
      <c r="O6267" s="7">
        <v>384</v>
      </c>
      <c r="P6267" s="7">
        <v>0.38200000000000001</v>
      </c>
      <c r="Q6267" s="7" t="str">
        <f>CONCATENATE(Z6267,"х",AA6267,"х",AB6267)</f>
        <v>205х130х24</v>
      </c>
      <c r="R6267" s="7" t="s">
        <v>36</v>
      </c>
      <c r="S6267" s="7" t="s">
        <v>39</v>
      </c>
      <c r="T6267" s="7" t="s">
        <v>32697</v>
      </c>
      <c r="U6267" s="7" t="s">
        <v>37</v>
      </c>
      <c r="V6267" s="7">
        <v>256526</v>
      </c>
      <c r="W6267" s="7">
        <f>A6267*M6267</f>
        <v>0</v>
      </c>
      <c r="X6267" s="7" t="str">
        <f>IF(A6267&gt;=1,1," ")</f>
        <v xml:space="preserve"> </v>
      </c>
      <c r="Y6267" s="7">
        <f>P6267*A6267</f>
        <v>0</v>
      </c>
      <c r="Z6267" s="7">
        <v>205</v>
      </c>
      <c r="AA6267" s="7">
        <v>130</v>
      </c>
      <c r="AB6267" s="7">
        <v>24</v>
      </c>
    </row>
    <row r="6268" spans="2:28" ht="180" x14ac:dyDescent="0.2">
      <c r="B6268" s="7" t="s">
        <v>32698</v>
      </c>
      <c r="D6268" s="7" t="s">
        <v>32699</v>
      </c>
      <c r="E6268" s="7" t="s">
        <v>32700</v>
      </c>
      <c r="F6268" s="7" t="s">
        <v>32701</v>
      </c>
      <c r="G6268" s="7" t="s">
        <v>63</v>
      </c>
      <c r="H6268" s="7" t="s">
        <v>284</v>
      </c>
      <c r="I6268" s="49" t="s">
        <v>32702</v>
      </c>
      <c r="J6268" s="7" t="s">
        <v>32703</v>
      </c>
      <c r="K6268" s="42">
        <v>44297</v>
      </c>
      <c r="L6268" s="7" t="s">
        <v>35</v>
      </c>
      <c r="M6268" s="7">
        <v>471.6</v>
      </c>
      <c r="N6268" s="7">
        <v>10</v>
      </c>
      <c r="O6268" s="7">
        <v>416</v>
      </c>
      <c r="P6268" s="7">
        <v>0.40600000000000003</v>
      </c>
      <c r="Q6268" s="7" t="str">
        <f>CONCATENATE(Z6268,"х",AA6268,"х",AB6268)</f>
        <v>208х134х26</v>
      </c>
      <c r="R6268" s="7" t="s">
        <v>36</v>
      </c>
      <c r="S6268" s="7" t="s">
        <v>39</v>
      </c>
      <c r="T6268" s="7" t="s">
        <v>32697</v>
      </c>
      <c r="U6268" s="7" t="s">
        <v>37</v>
      </c>
      <c r="V6268" s="7">
        <v>256529</v>
      </c>
      <c r="W6268" s="7">
        <f>A6268*M6268</f>
        <v>0</v>
      </c>
      <c r="X6268" s="7" t="str">
        <f>IF(A6268&gt;=1,1," ")</f>
        <v xml:space="preserve"> </v>
      </c>
      <c r="Y6268" s="7">
        <f>P6268*A6268</f>
        <v>0</v>
      </c>
      <c r="Z6268" s="7">
        <v>208</v>
      </c>
      <c r="AA6268" s="7">
        <v>134</v>
      </c>
      <c r="AB6268" s="7">
        <v>26</v>
      </c>
    </row>
    <row r="6269" spans="2:28" ht="168.75" x14ac:dyDescent="0.2">
      <c r="B6269" s="7" t="s">
        <v>32704</v>
      </c>
      <c r="C6269" s="7" t="s">
        <v>59</v>
      </c>
      <c r="D6269" s="7" t="s">
        <v>32705</v>
      </c>
      <c r="E6269" s="7" t="s">
        <v>32706</v>
      </c>
      <c r="F6269" s="7" t="s">
        <v>32707</v>
      </c>
      <c r="G6269" s="7" t="s">
        <v>63</v>
      </c>
      <c r="H6269" s="7" t="s">
        <v>240</v>
      </c>
      <c r="I6269" s="49" t="s">
        <v>32708</v>
      </c>
      <c r="J6269" s="7" t="s">
        <v>32709</v>
      </c>
      <c r="K6269" s="42">
        <v>44046</v>
      </c>
      <c r="L6269" s="7" t="s">
        <v>35</v>
      </c>
      <c r="M6269" s="7">
        <v>450</v>
      </c>
      <c r="N6269" s="7">
        <v>10</v>
      </c>
      <c r="O6269" s="7">
        <v>96</v>
      </c>
      <c r="P6269" s="7">
        <v>0.35399999999999998</v>
      </c>
      <c r="Q6269" s="7" t="str">
        <f>CONCATENATE(Z6269,"х",AA6269,"х",AB6269)</f>
        <v>217х150х14</v>
      </c>
      <c r="R6269" s="7" t="s">
        <v>32710</v>
      </c>
      <c r="S6269" s="7" t="s">
        <v>39</v>
      </c>
      <c r="T6269" s="7" t="s">
        <v>32711</v>
      </c>
      <c r="U6269" s="7" t="s">
        <v>56</v>
      </c>
      <c r="V6269" s="7">
        <v>265291</v>
      </c>
      <c r="W6269" s="7">
        <f>A6269*M6269</f>
        <v>0</v>
      </c>
      <c r="X6269" s="7" t="str">
        <f>IF(A6269&gt;=1,1," ")</f>
        <v xml:space="preserve"> </v>
      </c>
      <c r="Y6269" s="7">
        <f>P6269*A6269</f>
        <v>0</v>
      </c>
      <c r="Z6269" s="7">
        <v>217</v>
      </c>
      <c r="AA6269" s="7">
        <v>150</v>
      </c>
      <c r="AB6269" s="7">
        <v>14</v>
      </c>
    </row>
    <row r="6270" spans="2:28" ht="146.25" x14ac:dyDescent="0.2">
      <c r="B6270" s="7" t="s">
        <v>32712</v>
      </c>
      <c r="D6270" s="7" t="s">
        <v>32713</v>
      </c>
      <c r="E6270" s="7" t="s">
        <v>32714</v>
      </c>
      <c r="F6270" s="7" t="s">
        <v>32715</v>
      </c>
      <c r="G6270" s="7" t="s">
        <v>63</v>
      </c>
      <c r="H6270" s="7" t="s">
        <v>240</v>
      </c>
      <c r="I6270" s="49" t="s">
        <v>32716</v>
      </c>
      <c r="J6270" s="7" t="s">
        <v>32717</v>
      </c>
      <c r="K6270" s="42">
        <v>44155</v>
      </c>
      <c r="L6270" s="7" t="s">
        <v>35</v>
      </c>
      <c r="M6270" s="7">
        <v>540</v>
      </c>
      <c r="N6270" s="7">
        <v>10</v>
      </c>
      <c r="O6270" s="7">
        <v>40</v>
      </c>
      <c r="P6270" s="7">
        <v>0.40500000000000003</v>
      </c>
      <c r="Q6270" s="7" t="str">
        <f>CONCATENATE(Z6270,"х",AA6270,"х",AB6270)</f>
        <v>294х220х6</v>
      </c>
      <c r="R6270" s="7" t="s">
        <v>32718</v>
      </c>
      <c r="S6270" s="7" t="s">
        <v>39</v>
      </c>
      <c r="T6270" s="7" t="s">
        <v>32711</v>
      </c>
      <c r="U6270" s="7" t="s">
        <v>56</v>
      </c>
      <c r="V6270" s="7">
        <v>265290</v>
      </c>
      <c r="W6270" s="7">
        <f>A6270*M6270</f>
        <v>0</v>
      </c>
      <c r="X6270" s="7" t="str">
        <f>IF(A6270&gt;=1,1," ")</f>
        <v xml:space="preserve"> </v>
      </c>
      <c r="Y6270" s="7">
        <f>P6270*A6270</f>
        <v>0</v>
      </c>
      <c r="Z6270" s="7">
        <v>294</v>
      </c>
      <c r="AA6270" s="7">
        <v>220</v>
      </c>
      <c r="AB6270" s="7">
        <v>6</v>
      </c>
    </row>
    <row r="6271" spans="2:28" ht="123.75" x14ac:dyDescent="0.2">
      <c r="B6271" s="7" t="s">
        <v>32719</v>
      </c>
      <c r="D6271" s="7" t="s">
        <v>32720</v>
      </c>
      <c r="E6271" s="7" t="s">
        <v>32721</v>
      </c>
      <c r="F6271" s="7" t="s">
        <v>32722</v>
      </c>
      <c r="G6271" s="7" t="s">
        <v>63</v>
      </c>
      <c r="H6271" s="7" t="s">
        <v>240</v>
      </c>
      <c r="I6271" s="49" t="s">
        <v>32723</v>
      </c>
      <c r="J6271" s="7" t="s">
        <v>32724</v>
      </c>
      <c r="K6271" s="42">
        <v>43538</v>
      </c>
      <c r="L6271" s="7" t="s">
        <v>35</v>
      </c>
      <c r="M6271" s="7">
        <v>990</v>
      </c>
      <c r="N6271" s="7">
        <v>10</v>
      </c>
      <c r="O6271" s="7">
        <v>144</v>
      </c>
      <c r="P6271" s="7">
        <v>0.83199999999999996</v>
      </c>
      <c r="Q6271" s="7" t="str">
        <f>CONCATENATE(Z6271,"х",AA6271,"х",AB6271)</f>
        <v>265х203х18</v>
      </c>
      <c r="R6271" s="7" t="s">
        <v>94</v>
      </c>
      <c r="S6271" s="7" t="s">
        <v>39</v>
      </c>
      <c r="T6271" s="7" t="s">
        <v>32711</v>
      </c>
      <c r="U6271" s="7" t="s">
        <v>56</v>
      </c>
      <c r="V6271" s="7">
        <v>255386</v>
      </c>
      <c r="W6271" s="7">
        <f>A6271*M6271</f>
        <v>0</v>
      </c>
      <c r="X6271" s="7" t="str">
        <f>IF(A6271&gt;=1,1," ")</f>
        <v xml:space="preserve"> </v>
      </c>
      <c r="Y6271" s="7">
        <f>P6271*A6271</f>
        <v>0</v>
      </c>
      <c r="Z6271" s="7">
        <v>265</v>
      </c>
      <c r="AA6271" s="7">
        <v>203</v>
      </c>
      <c r="AB6271" s="7">
        <v>18</v>
      </c>
    </row>
    <row r="6272" spans="2:28" x14ac:dyDescent="0.2">
      <c r="B6272" s="7" t="s">
        <v>32725</v>
      </c>
      <c r="D6272" s="7" t="s">
        <v>32726</v>
      </c>
      <c r="E6272" s="7" t="s">
        <v>32721</v>
      </c>
      <c r="F6272" s="7" t="s">
        <v>32727</v>
      </c>
      <c r="G6272" s="7" t="s">
        <v>63</v>
      </c>
      <c r="H6272" s="7" t="s">
        <v>240</v>
      </c>
      <c r="I6272" s="7" t="s">
        <v>32728</v>
      </c>
      <c r="J6272" s="7" t="s">
        <v>32729</v>
      </c>
      <c r="K6272" s="42">
        <v>43538</v>
      </c>
      <c r="L6272" s="7" t="s">
        <v>35</v>
      </c>
      <c r="M6272" s="7">
        <v>684</v>
      </c>
      <c r="N6272" s="7">
        <v>10</v>
      </c>
      <c r="O6272" s="7">
        <v>72</v>
      </c>
      <c r="P6272" s="7">
        <v>0.57499999999999996</v>
      </c>
      <c r="Q6272" s="7" t="str">
        <f>CONCATENATE(Z6272,"х",AA6272,"х",AB6272)</f>
        <v>294х225х10</v>
      </c>
      <c r="R6272" s="7" t="s">
        <v>32718</v>
      </c>
      <c r="S6272" s="7" t="s">
        <v>39</v>
      </c>
      <c r="T6272" s="7" t="s">
        <v>32711</v>
      </c>
      <c r="U6272" s="7" t="s">
        <v>56</v>
      </c>
      <c r="V6272" s="7">
        <v>255401</v>
      </c>
      <c r="W6272" s="7">
        <f>A6272*M6272</f>
        <v>0</v>
      </c>
      <c r="X6272" s="7" t="str">
        <f>IF(A6272&gt;=1,1," ")</f>
        <v xml:space="preserve"> </v>
      </c>
      <c r="Y6272" s="7">
        <f>P6272*A6272</f>
        <v>0</v>
      </c>
      <c r="Z6272" s="7">
        <v>294</v>
      </c>
      <c r="AA6272" s="7">
        <v>225</v>
      </c>
      <c r="AB6272" s="7">
        <v>10</v>
      </c>
    </row>
    <row r="6273" spans="2:28" ht="146.25" x14ac:dyDescent="0.2">
      <c r="B6273" s="7" t="s">
        <v>32730</v>
      </c>
      <c r="D6273" s="7" t="s">
        <v>32731</v>
      </c>
      <c r="E6273" s="7" t="s">
        <v>32732</v>
      </c>
      <c r="F6273" s="7" t="s">
        <v>32733</v>
      </c>
      <c r="G6273" s="7" t="s">
        <v>63</v>
      </c>
      <c r="H6273" s="7" t="s">
        <v>240</v>
      </c>
      <c r="I6273" s="49" t="s">
        <v>32734</v>
      </c>
      <c r="J6273" s="7" t="s">
        <v>32735</v>
      </c>
      <c r="K6273" s="42">
        <v>43927</v>
      </c>
      <c r="L6273" s="7" t="s">
        <v>35</v>
      </c>
      <c r="M6273" s="7">
        <v>450</v>
      </c>
      <c r="N6273" s="7">
        <v>10</v>
      </c>
      <c r="O6273" s="7">
        <v>96</v>
      </c>
      <c r="P6273" s="7">
        <v>0.34899999999999998</v>
      </c>
      <c r="Q6273" s="7" t="str">
        <f>CONCATENATE(Z6273,"х",AA6273,"х",AB6273)</f>
        <v>217х152х14</v>
      </c>
      <c r="R6273" s="7" t="s">
        <v>32710</v>
      </c>
      <c r="S6273" s="7" t="s">
        <v>39</v>
      </c>
      <c r="T6273" s="7" t="s">
        <v>32711</v>
      </c>
      <c r="U6273" s="7" t="s">
        <v>56</v>
      </c>
      <c r="V6273" s="7">
        <v>255404</v>
      </c>
      <c r="W6273" s="7">
        <f>A6273*M6273</f>
        <v>0</v>
      </c>
      <c r="X6273" s="7" t="str">
        <f>IF(A6273&gt;=1,1," ")</f>
        <v xml:space="preserve"> </v>
      </c>
      <c r="Y6273" s="7">
        <f>P6273*A6273</f>
        <v>0</v>
      </c>
      <c r="Z6273" s="7">
        <v>217</v>
      </c>
      <c r="AA6273" s="7">
        <v>152</v>
      </c>
      <c r="AB6273" s="7">
        <v>14</v>
      </c>
    </row>
    <row r="6274" spans="2:28" ht="157.5" x14ac:dyDescent="0.2">
      <c r="B6274" s="7" t="s">
        <v>32736</v>
      </c>
      <c r="D6274" s="7" t="s">
        <v>32737</v>
      </c>
      <c r="E6274" s="7" t="s">
        <v>32738</v>
      </c>
      <c r="F6274" s="7" t="s">
        <v>32739</v>
      </c>
      <c r="G6274" s="7" t="s">
        <v>815</v>
      </c>
      <c r="H6274" s="7" t="s">
        <v>512</v>
      </c>
      <c r="I6274" s="49" t="s">
        <v>32740</v>
      </c>
      <c r="J6274" s="7" t="s">
        <v>32741</v>
      </c>
      <c r="K6274" s="42">
        <v>43558</v>
      </c>
      <c r="L6274" s="7" t="s">
        <v>35</v>
      </c>
      <c r="M6274" s="7">
        <v>612</v>
      </c>
      <c r="N6274" s="7">
        <v>10</v>
      </c>
      <c r="O6274" s="7">
        <v>224</v>
      </c>
      <c r="P6274" s="7">
        <v>0.51500000000000001</v>
      </c>
      <c r="Q6274" s="7" t="str">
        <f>CONCATENATE(Z6274,"х",AA6274,"х",AB6274)</f>
        <v>217х144х22</v>
      </c>
      <c r="R6274" s="7" t="s">
        <v>82</v>
      </c>
      <c r="S6274" s="7" t="s">
        <v>39</v>
      </c>
      <c r="T6274" s="7" t="s">
        <v>32742</v>
      </c>
      <c r="U6274" s="7" t="s">
        <v>37</v>
      </c>
      <c r="V6274" s="7">
        <v>255923</v>
      </c>
      <c r="W6274" s="7">
        <f>A6274*M6274</f>
        <v>0</v>
      </c>
      <c r="X6274" s="7" t="str">
        <f>IF(A6274&gt;=1,1," ")</f>
        <v xml:space="preserve"> </v>
      </c>
      <c r="Y6274" s="7">
        <f>P6274*A6274</f>
        <v>0</v>
      </c>
      <c r="Z6274" s="7">
        <v>217</v>
      </c>
      <c r="AA6274" s="7">
        <v>144</v>
      </c>
      <c r="AB6274" s="7">
        <v>22</v>
      </c>
    </row>
    <row r="6275" spans="2:28" x14ac:dyDescent="0.2">
      <c r="B6275" s="7" t="s">
        <v>32743</v>
      </c>
      <c r="D6275" s="7" t="s">
        <v>32744</v>
      </c>
      <c r="E6275" s="7" t="s">
        <v>30153</v>
      </c>
      <c r="F6275" s="7" t="s">
        <v>32745</v>
      </c>
      <c r="G6275" s="7" t="s">
        <v>78</v>
      </c>
      <c r="H6275" s="7" t="s">
        <v>249</v>
      </c>
      <c r="I6275" s="7" t="s">
        <v>32746</v>
      </c>
      <c r="J6275" s="7" t="s">
        <v>32747</v>
      </c>
      <c r="K6275" s="42">
        <v>42723</v>
      </c>
      <c r="L6275" s="7" t="s">
        <v>35</v>
      </c>
      <c r="M6275" s="7">
        <v>134.4</v>
      </c>
      <c r="N6275" s="7">
        <v>10</v>
      </c>
      <c r="O6275" s="7">
        <v>384</v>
      </c>
      <c r="P6275" s="7">
        <v>0.17499999999999999</v>
      </c>
      <c r="Q6275" s="7" t="str">
        <f>CONCATENATE(Z6275,"х",AA6275,"х",AB6275)</f>
        <v>165х112х23</v>
      </c>
      <c r="R6275" s="7" t="s">
        <v>1096</v>
      </c>
      <c r="S6275" s="7">
        <v>3</v>
      </c>
      <c r="T6275" s="7" t="s">
        <v>30157</v>
      </c>
      <c r="U6275" s="7" t="s">
        <v>37</v>
      </c>
      <c r="V6275" s="7">
        <v>264308</v>
      </c>
      <c r="W6275" s="7">
        <f>A6275*M6275</f>
        <v>0</v>
      </c>
      <c r="X6275" s="7" t="str">
        <f>IF(A6275&gt;=1,1," ")</f>
        <v xml:space="preserve"> </v>
      </c>
      <c r="Y6275" s="7">
        <f>P6275*A6275</f>
        <v>0</v>
      </c>
      <c r="Z6275" s="7">
        <v>165</v>
      </c>
      <c r="AA6275" s="7">
        <v>112</v>
      </c>
      <c r="AB6275" s="7">
        <v>23</v>
      </c>
    </row>
    <row r="6276" spans="2:28" ht="101.25" x14ac:dyDescent="0.2">
      <c r="B6276" s="7" t="s">
        <v>32748</v>
      </c>
      <c r="D6276" s="7" t="s">
        <v>32749</v>
      </c>
      <c r="E6276" s="7" t="s">
        <v>30153</v>
      </c>
      <c r="F6276" s="7" t="s">
        <v>32750</v>
      </c>
      <c r="G6276" s="7" t="s">
        <v>78</v>
      </c>
      <c r="H6276" s="7" t="s">
        <v>249</v>
      </c>
      <c r="I6276" s="49" t="s">
        <v>32751</v>
      </c>
      <c r="J6276" s="7" t="s">
        <v>32752</v>
      </c>
      <c r="K6276" s="42">
        <v>44350</v>
      </c>
      <c r="L6276" s="7" t="s">
        <v>35</v>
      </c>
      <c r="M6276" s="7">
        <v>139.19999999999999</v>
      </c>
      <c r="N6276" s="7">
        <v>10</v>
      </c>
      <c r="O6276" s="7">
        <v>448</v>
      </c>
      <c r="P6276" s="7">
        <v>0.19500000000000001</v>
      </c>
      <c r="Q6276" s="7" t="str">
        <f>CONCATENATE(Z6276,"х",AA6276,"х",AB6276)</f>
        <v>165х112х26</v>
      </c>
      <c r="R6276" s="7" t="s">
        <v>1096</v>
      </c>
      <c r="S6276" s="7">
        <v>3</v>
      </c>
      <c r="T6276" s="7" t="s">
        <v>30157</v>
      </c>
      <c r="U6276" s="7" t="s">
        <v>37</v>
      </c>
      <c r="V6276" s="7">
        <v>264309</v>
      </c>
      <c r="W6276" s="7">
        <f>A6276*M6276</f>
        <v>0</v>
      </c>
      <c r="X6276" s="7" t="str">
        <f>IF(A6276&gt;=1,1," ")</f>
        <v xml:space="preserve"> </v>
      </c>
      <c r="Y6276" s="7">
        <f>P6276*A6276</f>
        <v>0</v>
      </c>
      <c r="Z6276" s="7">
        <v>165</v>
      </c>
      <c r="AA6276" s="7">
        <v>112</v>
      </c>
      <c r="AB6276" s="7">
        <v>26</v>
      </c>
    </row>
    <row r="6277" spans="2:28" ht="247.5" x14ac:dyDescent="0.2">
      <c r="B6277" s="7" t="s">
        <v>32753</v>
      </c>
      <c r="D6277" s="7" t="s">
        <v>32754</v>
      </c>
      <c r="E6277" s="7" t="s">
        <v>31563</v>
      </c>
      <c r="F6277" s="7" t="s">
        <v>32755</v>
      </c>
      <c r="G6277" s="7" t="s">
        <v>78</v>
      </c>
      <c r="H6277" s="7" t="s">
        <v>64</v>
      </c>
      <c r="I6277" s="49" t="s">
        <v>32756</v>
      </c>
      <c r="J6277" s="7" t="s">
        <v>32757</v>
      </c>
      <c r="K6277" s="42">
        <v>43675</v>
      </c>
      <c r="L6277" s="7" t="s">
        <v>35</v>
      </c>
      <c r="M6277" s="7">
        <v>360</v>
      </c>
      <c r="N6277" s="7">
        <v>10</v>
      </c>
      <c r="O6277" s="7">
        <v>384</v>
      </c>
      <c r="P6277" s="7">
        <v>0.28999999999999998</v>
      </c>
      <c r="Q6277" s="7" t="str">
        <f>CONCATENATE(Z6277,"х",AA6277,"х",AB6277)</f>
        <v>206х130х25</v>
      </c>
      <c r="R6277" s="7" t="s">
        <v>36</v>
      </c>
      <c r="S6277" s="7" t="s">
        <v>39</v>
      </c>
      <c r="T6277" s="7" t="s">
        <v>32758</v>
      </c>
      <c r="U6277" s="7" t="s">
        <v>37</v>
      </c>
      <c r="V6277" s="7">
        <v>262458</v>
      </c>
      <c r="W6277" s="7">
        <f>A6277*M6277</f>
        <v>0</v>
      </c>
      <c r="X6277" s="7" t="str">
        <f>IF(A6277&gt;=1,1," ")</f>
        <v xml:space="preserve"> </v>
      </c>
      <c r="Y6277" s="7">
        <f>P6277*A6277</f>
        <v>0</v>
      </c>
      <c r="Z6277" s="7">
        <v>206</v>
      </c>
      <c r="AA6277" s="7">
        <v>130</v>
      </c>
      <c r="AB6277" s="7">
        <v>25</v>
      </c>
    </row>
    <row r="6278" spans="2:28" ht="292.5" x14ac:dyDescent="0.2">
      <c r="B6278" s="7" t="s">
        <v>32759</v>
      </c>
      <c r="D6278" s="7" t="s">
        <v>32760</v>
      </c>
      <c r="E6278" s="7" t="s">
        <v>32761</v>
      </c>
      <c r="F6278" s="7" t="s">
        <v>32762</v>
      </c>
      <c r="G6278" s="7" t="s">
        <v>63</v>
      </c>
      <c r="H6278" s="7" t="s">
        <v>64</v>
      </c>
      <c r="I6278" s="49" t="s">
        <v>32763</v>
      </c>
      <c r="J6278" s="7" t="s">
        <v>32764</v>
      </c>
      <c r="K6278" s="42">
        <v>42895</v>
      </c>
      <c r="L6278" s="7" t="s">
        <v>35</v>
      </c>
      <c r="M6278" s="7">
        <v>360</v>
      </c>
      <c r="N6278" s="7">
        <v>10</v>
      </c>
      <c r="O6278" s="7">
        <v>352</v>
      </c>
      <c r="P6278" s="7">
        <v>0.27600000000000002</v>
      </c>
      <c r="Q6278" s="7" t="str">
        <f>CONCATENATE(Z6278,"х",AA6278,"х",AB6278)</f>
        <v>207х132х23</v>
      </c>
      <c r="R6278" s="7" t="s">
        <v>36</v>
      </c>
      <c r="S6278" s="7" t="s">
        <v>39</v>
      </c>
      <c r="T6278" s="7" t="s">
        <v>32758</v>
      </c>
      <c r="U6278" s="7" t="s">
        <v>37</v>
      </c>
      <c r="V6278" s="7">
        <v>269838</v>
      </c>
      <c r="W6278" s="7">
        <f>A6278*M6278</f>
        <v>0</v>
      </c>
      <c r="X6278" s="7" t="str">
        <f>IF(A6278&gt;=1,1," ")</f>
        <v xml:space="preserve"> </v>
      </c>
      <c r="Y6278" s="7">
        <f>P6278*A6278</f>
        <v>0</v>
      </c>
      <c r="Z6278" s="7">
        <v>207</v>
      </c>
      <c r="AA6278" s="7">
        <v>132</v>
      </c>
      <c r="AB6278" s="7">
        <v>23</v>
      </c>
    </row>
    <row r="6279" spans="2:28" ht="202.5" x14ac:dyDescent="0.2">
      <c r="B6279" s="7" t="s">
        <v>32765</v>
      </c>
      <c r="D6279" s="7" t="s">
        <v>32766</v>
      </c>
      <c r="E6279" s="7" t="s">
        <v>31590</v>
      </c>
      <c r="F6279" s="7" t="s">
        <v>32767</v>
      </c>
      <c r="G6279" s="7" t="s">
        <v>815</v>
      </c>
      <c r="H6279" s="7" t="s">
        <v>89</v>
      </c>
      <c r="I6279" s="49" t="s">
        <v>32768</v>
      </c>
      <c r="J6279" s="7" t="s">
        <v>32769</v>
      </c>
      <c r="K6279" s="42">
        <v>43536</v>
      </c>
      <c r="L6279" s="7" t="s">
        <v>35</v>
      </c>
      <c r="M6279" s="7">
        <v>360</v>
      </c>
      <c r="N6279" s="7">
        <v>10</v>
      </c>
      <c r="O6279" s="7">
        <v>384</v>
      </c>
      <c r="P6279" s="7">
        <v>0.29399999999999998</v>
      </c>
      <c r="Q6279" s="7" t="str">
        <f>CONCATENATE(Z6279,"х",AA6279,"х",AB6279)</f>
        <v>208х130х26</v>
      </c>
      <c r="R6279" s="7" t="s">
        <v>36</v>
      </c>
      <c r="S6279" s="7" t="s">
        <v>39</v>
      </c>
      <c r="T6279" s="7" t="s">
        <v>32758</v>
      </c>
      <c r="U6279" s="7" t="s">
        <v>37</v>
      </c>
      <c r="V6279" s="7">
        <v>257237</v>
      </c>
      <c r="W6279" s="7">
        <f>A6279*M6279</f>
        <v>0</v>
      </c>
      <c r="X6279" s="7" t="str">
        <f>IF(A6279&gt;=1,1," ")</f>
        <v xml:space="preserve"> </v>
      </c>
      <c r="Y6279" s="7">
        <f>P6279*A6279</f>
        <v>0</v>
      </c>
      <c r="Z6279" s="7">
        <v>208</v>
      </c>
      <c r="AA6279" s="7">
        <v>130</v>
      </c>
      <c r="AB6279" s="7">
        <v>26</v>
      </c>
    </row>
    <row r="6280" spans="2:28" ht="78.75" x14ac:dyDescent="0.2">
      <c r="B6280" s="7" t="s">
        <v>32770</v>
      </c>
      <c r="D6280" s="7" t="s">
        <v>32771</v>
      </c>
      <c r="E6280" s="7" t="s">
        <v>32772</v>
      </c>
      <c r="F6280" s="7" t="s">
        <v>32773</v>
      </c>
      <c r="G6280" s="7" t="s">
        <v>815</v>
      </c>
      <c r="H6280" s="7" t="s">
        <v>89</v>
      </c>
      <c r="I6280" s="49" t="s">
        <v>32774</v>
      </c>
      <c r="J6280" s="7" t="s">
        <v>32775</v>
      </c>
      <c r="K6280" s="42">
        <v>43684</v>
      </c>
      <c r="L6280" s="7" t="s">
        <v>35</v>
      </c>
      <c r="M6280" s="7">
        <v>360</v>
      </c>
      <c r="N6280" s="7">
        <v>10</v>
      </c>
      <c r="O6280" s="7">
        <v>384</v>
      </c>
      <c r="P6280" s="7">
        <v>0.3</v>
      </c>
      <c r="Q6280" s="7" t="str">
        <f>CONCATENATE(Z6280,"х",AA6280,"х",AB6280)</f>
        <v>200х125х26</v>
      </c>
      <c r="R6280" s="7" t="s">
        <v>36</v>
      </c>
      <c r="S6280" s="7" t="s">
        <v>39</v>
      </c>
      <c r="T6280" s="7" t="s">
        <v>32758</v>
      </c>
      <c r="U6280" s="7" t="s">
        <v>37</v>
      </c>
      <c r="V6280" s="7">
        <v>258783</v>
      </c>
      <c r="W6280" s="7">
        <f>A6280*M6280</f>
        <v>0</v>
      </c>
      <c r="X6280" s="7" t="str">
        <f>IF(A6280&gt;=1,1," ")</f>
        <v xml:space="preserve"> </v>
      </c>
      <c r="Y6280" s="7">
        <f>P6280*A6280</f>
        <v>0</v>
      </c>
      <c r="Z6280" s="7">
        <v>200</v>
      </c>
      <c r="AA6280" s="7">
        <v>125</v>
      </c>
      <c r="AB6280" s="7">
        <v>26</v>
      </c>
    </row>
    <row r="6281" spans="2:28" ht="168.75" x14ac:dyDescent="0.2">
      <c r="B6281" s="7" t="s">
        <v>32776</v>
      </c>
      <c r="D6281" s="7" t="s">
        <v>32777</v>
      </c>
      <c r="E6281" s="7" t="s">
        <v>31563</v>
      </c>
      <c r="F6281" s="7" t="s">
        <v>32778</v>
      </c>
      <c r="G6281" s="7" t="s">
        <v>815</v>
      </c>
      <c r="H6281" s="7" t="s">
        <v>64</v>
      </c>
      <c r="I6281" s="49" t="s">
        <v>32779</v>
      </c>
      <c r="J6281" s="7" t="s">
        <v>32780</v>
      </c>
      <c r="K6281" s="42">
        <v>43320</v>
      </c>
      <c r="L6281" s="7" t="s">
        <v>35</v>
      </c>
      <c r="M6281" s="7">
        <v>342</v>
      </c>
      <c r="N6281" s="7">
        <v>10</v>
      </c>
      <c r="O6281" s="7">
        <v>384</v>
      </c>
      <c r="P6281" s="7">
        <v>0.30099999999999999</v>
      </c>
      <c r="Q6281" s="7" t="str">
        <f>CONCATENATE(Z6281,"х",AA6281,"х",AB6281)</f>
        <v>205х133х25</v>
      </c>
      <c r="R6281" s="7" t="s">
        <v>36</v>
      </c>
      <c r="S6281" s="7" t="s">
        <v>39</v>
      </c>
      <c r="T6281" s="7" t="s">
        <v>32758</v>
      </c>
      <c r="U6281" s="7" t="s">
        <v>37</v>
      </c>
      <c r="V6281" s="7">
        <v>255566</v>
      </c>
      <c r="W6281" s="7">
        <f>A6281*M6281</f>
        <v>0</v>
      </c>
      <c r="X6281" s="7" t="str">
        <f>IF(A6281&gt;=1,1," ")</f>
        <v xml:space="preserve"> </v>
      </c>
      <c r="Y6281" s="7">
        <f>P6281*A6281</f>
        <v>0</v>
      </c>
      <c r="Z6281" s="7">
        <v>205</v>
      </c>
      <c r="AA6281" s="7">
        <v>133</v>
      </c>
      <c r="AB6281" s="7">
        <v>25</v>
      </c>
    </row>
    <row r="6282" spans="2:28" ht="123.75" x14ac:dyDescent="0.2">
      <c r="B6282" s="7" t="s">
        <v>32781</v>
      </c>
      <c r="D6282" s="7" t="s">
        <v>32782</v>
      </c>
      <c r="E6282" s="7" t="s">
        <v>31612</v>
      </c>
      <c r="F6282" s="7" t="s">
        <v>32783</v>
      </c>
      <c r="G6282" s="7" t="s">
        <v>815</v>
      </c>
      <c r="H6282" s="7" t="s">
        <v>89</v>
      </c>
      <c r="I6282" s="49" t="s">
        <v>32784</v>
      </c>
      <c r="J6282" s="7" t="s">
        <v>32785</v>
      </c>
      <c r="K6282" s="42">
        <v>43455</v>
      </c>
      <c r="L6282" s="7" t="s">
        <v>35</v>
      </c>
      <c r="M6282" s="7">
        <v>360</v>
      </c>
      <c r="N6282" s="7">
        <v>10</v>
      </c>
      <c r="O6282" s="7">
        <v>352</v>
      </c>
      <c r="P6282" s="7">
        <v>0.27800000000000002</v>
      </c>
      <c r="Q6282" s="7" t="str">
        <f>CONCATENATE(Z6282,"х",AA6282,"х",AB6282)</f>
        <v>207х131х24</v>
      </c>
      <c r="R6282" s="7" t="s">
        <v>36</v>
      </c>
      <c r="S6282" s="7" t="s">
        <v>39</v>
      </c>
      <c r="T6282" s="7" t="s">
        <v>32758</v>
      </c>
      <c r="U6282" s="7" t="s">
        <v>37</v>
      </c>
      <c r="V6282" s="7">
        <v>256577</v>
      </c>
      <c r="W6282" s="7">
        <f>A6282*M6282</f>
        <v>0</v>
      </c>
      <c r="X6282" s="7" t="str">
        <f>IF(A6282&gt;=1,1," ")</f>
        <v xml:space="preserve"> </v>
      </c>
      <c r="Y6282" s="7">
        <f>P6282*A6282</f>
        <v>0</v>
      </c>
      <c r="Z6282" s="7">
        <v>207</v>
      </c>
      <c r="AA6282" s="7">
        <v>131</v>
      </c>
      <c r="AB6282" s="7">
        <v>24</v>
      </c>
    </row>
    <row r="6283" spans="2:28" ht="270" x14ac:dyDescent="0.2">
      <c r="B6283" s="7" t="s">
        <v>32786</v>
      </c>
      <c r="D6283" s="7" t="s">
        <v>32787</v>
      </c>
      <c r="E6283" s="7" t="s">
        <v>31557</v>
      </c>
      <c r="F6283" s="7" t="s">
        <v>32788</v>
      </c>
      <c r="G6283" s="7" t="s">
        <v>78</v>
      </c>
      <c r="H6283" s="7" t="s">
        <v>64</v>
      </c>
      <c r="I6283" s="49" t="s">
        <v>32789</v>
      </c>
      <c r="J6283" s="7" t="s">
        <v>32790</v>
      </c>
      <c r="K6283" s="42">
        <v>43752</v>
      </c>
      <c r="L6283" s="7" t="s">
        <v>35</v>
      </c>
      <c r="M6283" s="7">
        <v>360</v>
      </c>
      <c r="N6283" s="7">
        <v>10</v>
      </c>
      <c r="O6283" s="7">
        <v>352</v>
      </c>
      <c r="P6283" s="7">
        <v>0.27500000000000002</v>
      </c>
      <c r="Q6283" s="7" t="str">
        <f>CONCATENATE(Z6283,"х",AA6283,"х",AB6283)</f>
        <v>209х130х26</v>
      </c>
      <c r="R6283" s="7" t="s">
        <v>36</v>
      </c>
      <c r="S6283" s="7" t="s">
        <v>39</v>
      </c>
      <c r="T6283" s="7" t="s">
        <v>32758</v>
      </c>
      <c r="U6283" s="7" t="s">
        <v>37</v>
      </c>
      <c r="V6283" s="7">
        <v>262460</v>
      </c>
      <c r="W6283" s="7">
        <f>A6283*M6283</f>
        <v>0</v>
      </c>
      <c r="X6283" s="7" t="str">
        <f>IF(A6283&gt;=1,1," ")</f>
        <v xml:space="preserve"> </v>
      </c>
      <c r="Y6283" s="7">
        <f>P6283*A6283</f>
        <v>0</v>
      </c>
      <c r="Z6283" s="7">
        <v>209</v>
      </c>
      <c r="AA6283" s="7">
        <v>130</v>
      </c>
      <c r="AB6283" s="7">
        <v>26</v>
      </c>
    </row>
    <row r="6284" spans="2:28" ht="213.75" x14ac:dyDescent="0.2">
      <c r="B6284" s="7" t="s">
        <v>32791</v>
      </c>
      <c r="D6284" s="7" t="s">
        <v>32792</v>
      </c>
      <c r="E6284" s="7" t="s">
        <v>31596</v>
      </c>
      <c r="F6284" s="7" t="s">
        <v>32793</v>
      </c>
      <c r="G6284" s="7" t="s">
        <v>63</v>
      </c>
      <c r="H6284" s="7" t="s">
        <v>64</v>
      </c>
      <c r="I6284" s="49" t="s">
        <v>32794</v>
      </c>
      <c r="J6284" s="7" t="s">
        <v>32795</v>
      </c>
      <c r="K6284" s="42">
        <v>44281</v>
      </c>
      <c r="L6284" s="7" t="s">
        <v>35</v>
      </c>
      <c r="M6284" s="7">
        <v>360</v>
      </c>
      <c r="N6284" s="7">
        <v>10</v>
      </c>
      <c r="O6284" s="7">
        <v>352</v>
      </c>
      <c r="P6284" s="7">
        <v>0.27500000000000002</v>
      </c>
      <c r="Q6284" s="7" t="str">
        <f>CONCATENATE(Z6284,"х",AA6284,"х",AB6284)</f>
        <v>207х131х24</v>
      </c>
      <c r="R6284" s="7" t="s">
        <v>36</v>
      </c>
      <c r="S6284" s="7" t="s">
        <v>39</v>
      </c>
      <c r="T6284" s="7" t="s">
        <v>32758</v>
      </c>
      <c r="U6284" s="7" t="s">
        <v>37</v>
      </c>
      <c r="V6284" s="7">
        <v>269839</v>
      </c>
      <c r="W6284" s="7">
        <f>A6284*M6284</f>
        <v>0</v>
      </c>
      <c r="X6284" s="7" t="str">
        <f>IF(A6284&gt;=1,1," ")</f>
        <v xml:space="preserve"> </v>
      </c>
      <c r="Y6284" s="7">
        <f>P6284*A6284</f>
        <v>0</v>
      </c>
      <c r="Z6284" s="7">
        <v>207</v>
      </c>
      <c r="AA6284" s="7">
        <v>131</v>
      </c>
      <c r="AB6284" s="7">
        <v>24</v>
      </c>
    </row>
    <row r="6285" spans="2:28" ht="157.5" x14ac:dyDescent="0.2">
      <c r="B6285" s="7" t="s">
        <v>32796</v>
      </c>
      <c r="D6285" s="7" t="s">
        <v>32797</v>
      </c>
      <c r="E6285" s="7" t="s">
        <v>32798</v>
      </c>
      <c r="F6285" s="7" t="s">
        <v>32799</v>
      </c>
      <c r="G6285" s="7" t="s">
        <v>815</v>
      </c>
      <c r="H6285" s="7" t="s">
        <v>89</v>
      </c>
      <c r="I6285" s="49" t="s">
        <v>32800</v>
      </c>
      <c r="J6285" s="7" t="s">
        <v>32801</v>
      </c>
      <c r="K6285" s="42">
        <v>43602</v>
      </c>
      <c r="L6285" s="7" t="s">
        <v>35</v>
      </c>
      <c r="M6285" s="7">
        <v>360</v>
      </c>
      <c r="N6285" s="7">
        <v>10</v>
      </c>
      <c r="O6285" s="7">
        <v>352</v>
      </c>
      <c r="P6285" s="7">
        <v>0.28699999999999998</v>
      </c>
      <c r="Q6285" s="7" t="str">
        <f>CONCATENATE(Z6285,"х",AA6285,"х",AB6285)</f>
        <v>208х130х24</v>
      </c>
      <c r="R6285" s="7" t="s">
        <v>36</v>
      </c>
      <c r="S6285" s="7" t="s">
        <v>39</v>
      </c>
      <c r="T6285" s="7" t="s">
        <v>32758</v>
      </c>
      <c r="U6285" s="7" t="s">
        <v>37</v>
      </c>
      <c r="V6285" s="7">
        <v>258966</v>
      </c>
      <c r="W6285" s="7">
        <f>A6285*M6285</f>
        <v>0</v>
      </c>
      <c r="X6285" s="7" t="str">
        <f>IF(A6285&gt;=1,1," ")</f>
        <v xml:space="preserve"> </v>
      </c>
      <c r="Y6285" s="7">
        <f>P6285*A6285</f>
        <v>0</v>
      </c>
      <c r="Z6285" s="7">
        <v>208</v>
      </c>
      <c r="AA6285" s="7">
        <v>130</v>
      </c>
      <c r="AB6285" s="7">
        <v>24</v>
      </c>
    </row>
    <row r="6286" spans="2:28" x14ac:dyDescent="0.2">
      <c r="B6286" s="7" t="s">
        <v>32802</v>
      </c>
      <c r="D6286" s="7" t="s">
        <v>32803</v>
      </c>
      <c r="E6286" s="7" t="s">
        <v>31602</v>
      </c>
      <c r="F6286" s="7" t="s">
        <v>32804</v>
      </c>
      <c r="G6286" s="7" t="s">
        <v>78</v>
      </c>
      <c r="H6286" s="7" t="s">
        <v>64</v>
      </c>
      <c r="I6286" s="7" t="s">
        <v>32805</v>
      </c>
      <c r="J6286" s="7" t="s">
        <v>31604</v>
      </c>
      <c r="K6286" s="42">
        <v>43886</v>
      </c>
      <c r="L6286" s="7" t="s">
        <v>35</v>
      </c>
      <c r="M6286" s="7">
        <v>360</v>
      </c>
      <c r="N6286" s="7">
        <v>10</v>
      </c>
      <c r="O6286" s="7">
        <v>384</v>
      </c>
      <c r="P6286" s="7">
        <v>0.315</v>
      </c>
      <c r="Q6286" s="7" t="str">
        <f>CONCATENATE(Z6286,"х",AA6286,"х",AB6286)</f>
        <v>200х125х28</v>
      </c>
      <c r="R6286" s="7" t="s">
        <v>36</v>
      </c>
      <c r="S6286" s="7" t="s">
        <v>39</v>
      </c>
      <c r="T6286" s="7" t="s">
        <v>32758</v>
      </c>
      <c r="U6286" s="7" t="s">
        <v>37</v>
      </c>
      <c r="V6286" s="7">
        <v>263502</v>
      </c>
      <c r="W6286" s="7">
        <f>A6286*M6286</f>
        <v>0</v>
      </c>
      <c r="X6286" s="7" t="str">
        <f>IF(A6286&gt;=1,1," ")</f>
        <v xml:space="preserve"> </v>
      </c>
      <c r="Y6286" s="7">
        <f>P6286*A6286</f>
        <v>0</v>
      </c>
      <c r="Z6286" s="7">
        <v>200</v>
      </c>
      <c r="AA6286" s="7">
        <v>125</v>
      </c>
      <c r="AB6286" s="7">
        <v>28</v>
      </c>
    </row>
    <row r="6287" spans="2:28" ht="112.5" x14ac:dyDescent="0.2">
      <c r="B6287" s="7" t="s">
        <v>32806</v>
      </c>
      <c r="D6287" s="7" t="s">
        <v>32807</v>
      </c>
      <c r="E6287" s="7" t="s">
        <v>31612</v>
      </c>
      <c r="F6287" s="7" t="s">
        <v>32808</v>
      </c>
      <c r="G6287" s="7" t="s">
        <v>78</v>
      </c>
      <c r="H6287" s="7" t="s">
        <v>89</v>
      </c>
      <c r="I6287" s="49" t="s">
        <v>32809</v>
      </c>
      <c r="J6287" s="7" t="s">
        <v>32810</v>
      </c>
      <c r="K6287" s="42">
        <v>43816</v>
      </c>
      <c r="L6287" s="7" t="s">
        <v>35</v>
      </c>
      <c r="M6287" s="7">
        <v>360</v>
      </c>
      <c r="N6287" s="7">
        <v>10</v>
      </c>
      <c r="O6287" s="7">
        <v>448</v>
      </c>
      <c r="P6287" s="7">
        <v>0.34499999999999997</v>
      </c>
      <c r="Q6287" s="7" t="str">
        <f>CONCATENATE(Z6287,"х",AA6287,"х",AB6287)</f>
        <v>208х133х32</v>
      </c>
      <c r="R6287" s="7" t="s">
        <v>36</v>
      </c>
      <c r="S6287" s="7" t="s">
        <v>39</v>
      </c>
      <c r="T6287" s="7" t="s">
        <v>32758</v>
      </c>
      <c r="U6287" s="7" t="s">
        <v>37</v>
      </c>
      <c r="V6287" s="7">
        <v>260707</v>
      </c>
      <c r="W6287" s="7">
        <f>A6287*M6287</f>
        <v>0</v>
      </c>
      <c r="X6287" s="7" t="str">
        <f>IF(A6287&gt;=1,1," ")</f>
        <v xml:space="preserve"> </v>
      </c>
      <c r="Y6287" s="7">
        <f>P6287*A6287</f>
        <v>0</v>
      </c>
      <c r="Z6287" s="7">
        <v>208</v>
      </c>
      <c r="AA6287" s="7">
        <v>133</v>
      </c>
      <c r="AB6287" s="7">
        <v>32</v>
      </c>
    </row>
    <row r="6288" spans="2:28" ht="90" x14ac:dyDescent="0.2">
      <c r="B6288" s="7" t="s">
        <v>32811</v>
      </c>
      <c r="D6288" s="7" t="s">
        <v>32812</v>
      </c>
      <c r="E6288" s="7" t="s">
        <v>70</v>
      </c>
      <c r="F6288" s="7" t="s">
        <v>32813</v>
      </c>
      <c r="G6288" s="7" t="s">
        <v>878</v>
      </c>
      <c r="H6288" s="7" t="s">
        <v>89</v>
      </c>
      <c r="I6288" s="49" t="s">
        <v>32814</v>
      </c>
      <c r="J6288" s="7" t="s">
        <v>32815</v>
      </c>
      <c r="K6288" s="42">
        <v>43353</v>
      </c>
      <c r="L6288" s="7" t="s">
        <v>35</v>
      </c>
      <c r="M6288" s="7">
        <v>342</v>
      </c>
      <c r="N6288" s="7">
        <v>10</v>
      </c>
      <c r="O6288" s="7">
        <v>384</v>
      </c>
      <c r="P6288" s="7">
        <v>0.29499999999999998</v>
      </c>
      <c r="Q6288" s="7" t="str">
        <f>CONCATENATE(Z6288,"х",AA6288,"х",AB6288)</f>
        <v>205х130х26</v>
      </c>
      <c r="R6288" s="7" t="s">
        <v>36</v>
      </c>
      <c r="S6288" s="7" t="s">
        <v>39</v>
      </c>
      <c r="T6288" s="7" t="s">
        <v>32758</v>
      </c>
      <c r="U6288" s="7" t="s">
        <v>37</v>
      </c>
      <c r="V6288" s="7">
        <v>250675</v>
      </c>
      <c r="W6288" s="7">
        <f>A6288*M6288</f>
        <v>0</v>
      </c>
      <c r="X6288" s="7" t="str">
        <f>IF(A6288&gt;=1,1," ")</f>
        <v xml:space="preserve"> </v>
      </c>
      <c r="Y6288" s="7">
        <f>P6288*A6288</f>
        <v>0</v>
      </c>
      <c r="Z6288" s="7">
        <v>205</v>
      </c>
      <c r="AA6288" s="7">
        <v>130</v>
      </c>
      <c r="AB6288" s="7">
        <v>26</v>
      </c>
    </row>
    <row r="6289" spans="2:28" x14ac:dyDescent="0.2">
      <c r="B6289" s="7" t="s">
        <v>32816</v>
      </c>
      <c r="D6289" s="7" t="s">
        <v>32817</v>
      </c>
      <c r="E6289" s="7" t="s">
        <v>31545</v>
      </c>
      <c r="F6289" s="7" t="s">
        <v>32818</v>
      </c>
      <c r="G6289" s="7" t="s">
        <v>78</v>
      </c>
      <c r="H6289" s="7" t="s">
        <v>64</v>
      </c>
      <c r="I6289" s="7" t="s">
        <v>32819</v>
      </c>
      <c r="J6289" s="7" t="s">
        <v>32820</v>
      </c>
      <c r="K6289" s="42">
        <v>43311</v>
      </c>
      <c r="L6289" s="7" t="s">
        <v>35</v>
      </c>
      <c r="M6289" s="7">
        <v>360</v>
      </c>
      <c r="N6289" s="7">
        <v>10</v>
      </c>
      <c r="O6289" s="7">
        <v>352</v>
      </c>
      <c r="P6289" s="7">
        <v>0.27400000000000002</v>
      </c>
      <c r="Q6289" s="7" t="str">
        <f>CONCATENATE(Z6289,"х",AA6289,"х",AB6289)</f>
        <v>207х130х26</v>
      </c>
      <c r="R6289" s="7" t="s">
        <v>36</v>
      </c>
      <c r="S6289" s="7" t="s">
        <v>39</v>
      </c>
      <c r="T6289" s="7" t="s">
        <v>32758</v>
      </c>
      <c r="U6289" s="7" t="s">
        <v>37</v>
      </c>
      <c r="V6289" s="7">
        <v>263498</v>
      </c>
      <c r="W6289" s="7">
        <f>A6289*M6289</f>
        <v>0</v>
      </c>
      <c r="X6289" s="7" t="str">
        <f>IF(A6289&gt;=1,1," ")</f>
        <v xml:space="preserve"> </v>
      </c>
      <c r="Y6289" s="7">
        <f>P6289*A6289</f>
        <v>0</v>
      </c>
      <c r="Z6289" s="7">
        <v>207</v>
      </c>
      <c r="AA6289" s="7">
        <v>130</v>
      </c>
      <c r="AB6289" s="7">
        <v>26</v>
      </c>
    </row>
    <row r="6290" spans="2:28" x14ac:dyDescent="0.2">
      <c r="B6290" s="7" t="s">
        <v>32821</v>
      </c>
      <c r="D6290" s="7" t="s">
        <v>32822</v>
      </c>
      <c r="E6290" s="7" t="s">
        <v>32823</v>
      </c>
      <c r="F6290" s="7" t="s">
        <v>32824</v>
      </c>
      <c r="G6290" s="7" t="s">
        <v>63</v>
      </c>
      <c r="H6290" s="7" t="s">
        <v>64</v>
      </c>
      <c r="I6290" s="7" t="s">
        <v>32825</v>
      </c>
      <c r="J6290" s="7" t="s">
        <v>32826</v>
      </c>
      <c r="K6290" s="42">
        <v>44308</v>
      </c>
      <c r="L6290" s="7" t="s">
        <v>35</v>
      </c>
      <c r="M6290" s="7">
        <v>360</v>
      </c>
      <c r="N6290" s="7">
        <v>10</v>
      </c>
      <c r="O6290" s="7">
        <v>352</v>
      </c>
      <c r="P6290" s="7">
        <v>0.27300000000000002</v>
      </c>
      <c r="Q6290" s="7" t="str">
        <f>CONCATENATE(Z6290,"х",AA6290,"х",AB6290)</f>
        <v>207х135х26</v>
      </c>
      <c r="R6290" s="7" t="s">
        <v>36</v>
      </c>
      <c r="S6290" s="7" t="s">
        <v>39</v>
      </c>
      <c r="T6290" s="7" t="s">
        <v>32758</v>
      </c>
      <c r="U6290" s="7" t="s">
        <v>37</v>
      </c>
      <c r="V6290" s="7">
        <v>270427</v>
      </c>
      <c r="W6290" s="7">
        <f>A6290*M6290</f>
        <v>0</v>
      </c>
      <c r="X6290" s="7" t="str">
        <f>IF(A6290&gt;=1,1," ")</f>
        <v xml:space="preserve"> </v>
      </c>
      <c r="Y6290" s="7">
        <f>P6290*A6290</f>
        <v>0</v>
      </c>
      <c r="Z6290" s="7">
        <v>207</v>
      </c>
      <c r="AA6290" s="7">
        <v>135</v>
      </c>
      <c r="AB6290" s="7">
        <v>26</v>
      </c>
    </row>
    <row r="6291" spans="2:28" x14ac:dyDescent="0.2">
      <c r="B6291" s="7" t="s">
        <v>32827</v>
      </c>
      <c r="D6291" s="7" t="s">
        <v>32828</v>
      </c>
      <c r="E6291" s="7" t="s">
        <v>32829</v>
      </c>
      <c r="F6291" s="7" t="s">
        <v>32830</v>
      </c>
      <c r="G6291" s="7" t="s">
        <v>878</v>
      </c>
      <c r="H6291" s="7" t="s">
        <v>89</v>
      </c>
      <c r="I6291" s="7" t="s">
        <v>32831</v>
      </c>
      <c r="J6291" s="7" t="s">
        <v>32832</v>
      </c>
      <c r="K6291" s="42">
        <v>43098</v>
      </c>
      <c r="L6291" s="7" t="s">
        <v>35</v>
      </c>
      <c r="M6291" s="7">
        <v>312</v>
      </c>
      <c r="N6291" s="7">
        <v>10</v>
      </c>
      <c r="O6291" s="7">
        <v>352</v>
      </c>
      <c r="P6291" s="7">
        <v>0.27300000000000002</v>
      </c>
      <c r="Q6291" s="7" t="str">
        <f>CONCATENATE(Z6291,"х",AA6291,"х",AB6291)</f>
        <v>200х125х24</v>
      </c>
      <c r="R6291" s="7" t="s">
        <v>36</v>
      </c>
      <c r="S6291" s="7" t="s">
        <v>39</v>
      </c>
      <c r="T6291" s="7" t="s">
        <v>32758</v>
      </c>
      <c r="U6291" s="7" t="s">
        <v>37</v>
      </c>
      <c r="V6291" s="7">
        <v>246589</v>
      </c>
      <c r="W6291" s="7">
        <f>A6291*M6291</f>
        <v>0</v>
      </c>
      <c r="X6291" s="7" t="str">
        <f>IF(A6291&gt;=1,1," ")</f>
        <v xml:space="preserve"> </v>
      </c>
      <c r="Y6291" s="7">
        <f>P6291*A6291</f>
        <v>0</v>
      </c>
      <c r="Z6291" s="7">
        <v>200</v>
      </c>
      <c r="AA6291" s="7">
        <v>125</v>
      </c>
      <c r="AB6291" s="7">
        <v>24</v>
      </c>
    </row>
    <row r="6292" spans="2:28" ht="382.5" x14ac:dyDescent="0.2">
      <c r="B6292" s="7" t="s">
        <v>32833</v>
      </c>
      <c r="D6292" s="7" t="s">
        <v>32834</v>
      </c>
      <c r="E6292" s="7" t="s">
        <v>31545</v>
      </c>
      <c r="F6292" s="7" t="s">
        <v>32835</v>
      </c>
      <c r="G6292" s="7" t="s">
        <v>878</v>
      </c>
      <c r="H6292" s="7" t="s">
        <v>64</v>
      </c>
      <c r="I6292" s="49" t="s">
        <v>32836</v>
      </c>
      <c r="J6292" s="7" t="s">
        <v>32837</v>
      </c>
      <c r="K6292" s="42">
        <v>44018</v>
      </c>
      <c r="L6292" s="7" t="s">
        <v>35</v>
      </c>
      <c r="M6292" s="7">
        <v>312</v>
      </c>
      <c r="N6292" s="7">
        <v>10</v>
      </c>
      <c r="O6292" s="7">
        <v>352</v>
      </c>
      <c r="P6292" s="7">
        <v>0.27600000000000002</v>
      </c>
      <c r="Q6292" s="7" t="str">
        <f>CONCATENATE(Z6292,"х",AA6292,"х",AB6292)</f>
        <v>206х130х27</v>
      </c>
      <c r="R6292" s="7" t="s">
        <v>36</v>
      </c>
      <c r="S6292" s="7" t="s">
        <v>39</v>
      </c>
      <c r="T6292" s="7" t="s">
        <v>32758</v>
      </c>
      <c r="U6292" s="7" t="s">
        <v>37</v>
      </c>
      <c r="V6292" s="7">
        <v>246093</v>
      </c>
      <c r="W6292" s="7">
        <f>A6292*M6292</f>
        <v>0</v>
      </c>
      <c r="X6292" s="7" t="str">
        <f>IF(A6292&gt;=1,1," ")</f>
        <v xml:space="preserve"> </v>
      </c>
      <c r="Y6292" s="7">
        <f>P6292*A6292</f>
        <v>0</v>
      </c>
      <c r="Z6292" s="7">
        <v>206</v>
      </c>
      <c r="AA6292" s="7">
        <v>130</v>
      </c>
      <c r="AB6292" s="7">
        <v>27</v>
      </c>
    </row>
    <row r="6293" spans="2:28" ht="225" x14ac:dyDescent="0.2">
      <c r="B6293" s="7" t="s">
        <v>32838</v>
      </c>
      <c r="D6293" s="7" t="s">
        <v>32839</v>
      </c>
      <c r="E6293" s="7" t="s">
        <v>32840</v>
      </c>
      <c r="F6293" s="7" t="s">
        <v>32841</v>
      </c>
      <c r="G6293" s="7" t="s">
        <v>63</v>
      </c>
      <c r="H6293" s="7" t="s">
        <v>64</v>
      </c>
      <c r="I6293" s="49" t="s">
        <v>32842</v>
      </c>
      <c r="J6293" s="7" t="s">
        <v>32843</v>
      </c>
      <c r="K6293" s="42">
        <v>44196</v>
      </c>
      <c r="L6293" s="7" t="s">
        <v>35</v>
      </c>
      <c r="M6293" s="7">
        <v>360</v>
      </c>
      <c r="N6293" s="7">
        <v>10</v>
      </c>
      <c r="O6293" s="7">
        <v>352</v>
      </c>
      <c r="P6293" s="7">
        <v>0.27600000000000002</v>
      </c>
      <c r="Q6293" s="7" t="str">
        <f>CONCATENATE(Z6293,"х",AA6293,"х",AB6293)</f>
        <v>207х134х25</v>
      </c>
      <c r="R6293" s="7" t="s">
        <v>36</v>
      </c>
      <c r="S6293" s="7" t="s">
        <v>39</v>
      </c>
      <c r="T6293" s="7" t="s">
        <v>32758</v>
      </c>
      <c r="U6293" s="7" t="s">
        <v>37</v>
      </c>
      <c r="V6293" s="7">
        <v>271442</v>
      </c>
      <c r="W6293" s="7">
        <f>A6293*M6293</f>
        <v>0</v>
      </c>
      <c r="X6293" s="7" t="str">
        <f>IF(A6293&gt;=1,1," ")</f>
        <v xml:space="preserve"> </v>
      </c>
      <c r="Y6293" s="7">
        <f>P6293*A6293</f>
        <v>0</v>
      </c>
      <c r="Z6293" s="7">
        <v>207</v>
      </c>
      <c r="AA6293" s="7">
        <v>134</v>
      </c>
      <c r="AB6293" s="7">
        <v>25</v>
      </c>
    </row>
    <row r="6294" spans="2:28" ht="360" x14ac:dyDescent="0.2">
      <c r="B6294" s="7" t="s">
        <v>32844</v>
      </c>
      <c r="D6294" s="7" t="s">
        <v>32845</v>
      </c>
      <c r="E6294" s="7" t="s">
        <v>31563</v>
      </c>
      <c r="F6294" s="7" t="s">
        <v>31640</v>
      </c>
      <c r="G6294" s="7" t="s">
        <v>893</v>
      </c>
      <c r="H6294" s="7" t="s">
        <v>64</v>
      </c>
      <c r="I6294" s="49" t="s">
        <v>32846</v>
      </c>
      <c r="J6294" s="7" t="s">
        <v>31642</v>
      </c>
      <c r="K6294" s="42">
        <v>42734</v>
      </c>
      <c r="L6294" s="7" t="s">
        <v>35</v>
      </c>
      <c r="M6294" s="7">
        <v>300</v>
      </c>
      <c r="N6294" s="7">
        <v>10</v>
      </c>
      <c r="O6294" s="7">
        <v>384</v>
      </c>
      <c r="P6294" s="7">
        <v>0.29499999999999998</v>
      </c>
      <c r="Q6294" s="7" t="str">
        <f>CONCATENATE(Z6294,"х",AA6294,"х",AB6294)</f>
        <v>205х127х27</v>
      </c>
      <c r="R6294" s="7" t="s">
        <v>36</v>
      </c>
      <c r="S6294" s="7" t="s">
        <v>39</v>
      </c>
      <c r="T6294" s="7" t="s">
        <v>32758</v>
      </c>
      <c r="U6294" s="7" t="s">
        <v>37</v>
      </c>
      <c r="V6294" s="7">
        <v>232623</v>
      </c>
      <c r="W6294" s="7">
        <f>A6294*M6294</f>
        <v>0</v>
      </c>
      <c r="X6294" s="7" t="str">
        <f>IF(A6294&gt;=1,1," ")</f>
        <v xml:space="preserve"> </v>
      </c>
      <c r="Y6294" s="7">
        <f>P6294*A6294</f>
        <v>0</v>
      </c>
      <c r="Z6294" s="7">
        <v>205</v>
      </c>
      <c r="AA6294" s="7">
        <v>127</v>
      </c>
      <c r="AB6294" s="7">
        <v>27</v>
      </c>
    </row>
    <row r="6295" spans="2:28" x14ac:dyDescent="0.2">
      <c r="B6295" s="7" t="s">
        <v>32847</v>
      </c>
      <c r="D6295" s="7" t="s">
        <v>32848</v>
      </c>
      <c r="E6295" s="7" t="s">
        <v>32849</v>
      </c>
      <c r="F6295" s="7" t="s">
        <v>32850</v>
      </c>
      <c r="G6295" s="7" t="s">
        <v>815</v>
      </c>
      <c r="H6295" s="7" t="s">
        <v>89</v>
      </c>
      <c r="I6295" s="7" t="s">
        <v>32851</v>
      </c>
      <c r="J6295" s="7" t="s">
        <v>32852</v>
      </c>
      <c r="K6295" s="42">
        <v>43391</v>
      </c>
      <c r="L6295" s="7" t="s">
        <v>35</v>
      </c>
      <c r="M6295" s="7">
        <v>360</v>
      </c>
      <c r="N6295" s="7">
        <v>10</v>
      </c>
      <c r="O6295" s="7">
        <v>384</v>
      </c>
      <c r="P6295" s="7">
        <v>0.29499999999999998</v>
      </c>
      <c r="Q6295" s="7" t="str">
        <f>CONCATENATE(Z6295,"х",AA6295,"х",AB6295)</f>
        <v>206х132х27</v>
      </c>
      <c r="R6295" s="7" t="s">
        <v>36</v>
      </c>
      <c r="S6295" s="7" t="s">
        <v>39</v>
      </c>
      <c r="T6295" s="7" t="s">
        <v>32758</v>
      </c>
      <c r="U6295" s="7" t="s">
        <v>37</v>
      </c>
      <c r="V6295" s="7">
        <v>257927</v>
      </c>
      <c r="W6295" s="7">
        <f>A6295*M6295</f>
        <v>0</v>
      </c>
      <c r="X6295" s="7" t="str">
        <f>IF(A6295&gt;=1,1," ")</f>
        <v xml:space="preserve"> </v>
      </c>
      <c r="Y6295" s="7">
        <f>P6295*A6295</f>
        <v>0</v>
      </c>
      <c r="Z6295" s="7">
        <v>206</v>
      </c>
      <c r="AA6295" s="7">
        <v>132</v>
      </c>
      <c r="AB6295" s="7">
        <v>27</v>
      </c>
    </row>
    <row r="6296" spans="2:28" ht="146.25" x14ac:dyDescent="0.2">
      <c r="B6296" s="7" t="s">
        <v>32853</v>
      </c>
      <c r="D6296" s="7" t="s">
        <v>32854</v>
      </c>
      <c r="E6296" s="7" t="s">
        <v>32855</v>
      </c>
      <c r="F6296" s="7" t="s">
        <v>32856</v>
      </c>
      <c r="G6296" s="7" t="s">
        <v>63</v>
      </c>
      <c r="H6296" s="7" t="s">
        <v>64</v>
      </c>
      <c r="I6296" s="49" t="s">
        <v>32857</v>
      </c>
      <c r="J6296" s="7" t="s">
        <v>32858</v>
      </c>
      <c r="K6296" s="42">
        <v>43789</v>
      </c>
      <c r="L6296" s="7" t="s">
        <v>35</v>
      </c>
      <c r="M6296" s="7">
        <v>385.2</v>
      </c>
      <c r="N6296" s="7">
        <v>10</v>
      </c>
      <c r="O6296" s="7">
        <v>352</v>
      </c>
      <c r="P6296" s="7">
        <v>0.29299999999999998</v>
      </c>
      <c r="Q6296" s="7" t="str">
        <f>CONCATENATE(Z6296,"х",AA6296,"х",AB6296)</f>
        <v>208х134х27</v>
      </c>
      <c r="R6296" s="7" t="s">
        <v>36</v>
      </c>
      <c r="S6296" s="7" t="s">
        <v>39</v>
      </c>
      <c r="T6296" s="7" t="s">
        <v>32758</v>
      </c>
      <c r="U6296" s="7" t="s">
        <v>37</v>
      </c>
      <c r="V6296" s="7">
        <v>266098</v>
      </c>
      <c r="W6296" s="7">
        <f>A6296*M6296</f>
        <v>0</v>
      </c>
      <c r="X6296" s="7" t="str">
        <f>IF(A6296&gt;=1,1," ")</f>
        <v xml:space="preserve"> </v>
      </c>
      <c r="Y6296" s="7">
        <f>P6296*A6296</f>
        <v>0</v>
      </c>
      <c r="Z6296" s="7">
        <v>208</v>
      </c>
      <c r="AA6296" s="7">
        <v>134</v>
      </c>
      <c r="AB6296" s="7">
        <v>27</v>
      </c>
    </row>
    <row r="6297" spans="2:28" ht="191.25" x14ac:dyDescent="0.2">
      <c r="B6297" s="7" t="s">
        <v>32859</v>
      </c>
      <c r="D6297" s="7" t="s">
        <v>32860</v>
      </c>
      <c r="E6297" s="7" t="s">
        <v>31563</v>
      </c>
      <c r="F6297" s="7" t="s">
        <v>32861</v>
      </c>
      <c r="G6297" s="7" t="s">
        <v>878</v>
      </c>
      <c r="H6297" s="7" t="s">
        <v>64</v>
      </c>
      <c r="I6297" s="49" t="s">
        <v>32862</v>
      </c>
      <c r="J6297" s="7" t="s">
        <v>31609</v>
      </c>
      <c r="K6297" s="42">
        <v>43018</v>
      </c>
      <c r="L6297" s="7" t="s">
        <v>35</v>
      </c>
      <c r="M6297" s="7">
        <v>312</v>
      </c>
      <c r="N6297" s="7">
        <v>10</v>
      </c>
      <c r="O6297" s="7">
        <v>384</v>
      </c>
      <c r="P6297" s="7">
        <v>0.30499999999999999</v>
      </c>
      <c r="Q6297" s="7" t="str">
        <f>CONCATENATE(Z6297,"х",AA6297,"х",AB6297)</f>
        <v>207х132х26</v>
      </c>
      <c r="R6297" s="7" t="s">
        <v>36</v>
      </c>
      <c r="S6297" s="7" t="s">
        <v>39</v>
      </c>
      <c r="T6297" s="7" t="s">
        <v>32758</v>
      </c>
      <c r="U6297" s="7" t="s">
        <v>37</v>
      </c>
      <c r="V6297" s="7">
        <v>244736</v>
      </c>
      <c r="W6297" s="7">
        <f>A6297*M6297</f>
        <v>0</v>
      </c>
      <c r="X6297" s="7" t="str">
        <f>IF(A6297&gt;=1,1," ")</f>
        <v xml:space="preserve"> </v>
      </c>
      <c r="Y6297" s="7">
        <f>P6297*A6297</f>
        <v>0</v>
      </c>
      <c r="Z6297" s="7">
        <v>207</v>
      </c>
      <c r="AA6297" s="7">
        <v>132</v>
      </c>
      <c r="AB6297" s="7">
        <v>26</v>
      </c>
    </row>
    <row r="6298" spans="2:28" ht="157.5" x14ac:dyDescent="0.2">
      <c r="B6298" s="7" t="s">
        <v>32863</v>
      </c>
      <c r="D6298" s="7" t="s">
        <v>32864</v>
      </c>
      <c r="E6298" s="7" t="s">
        <v>31596</v>
      </c>
      <c r="F6298" s="7" t="s">
        <v>22047</v>
      </c>
      <c r="G6298" s="7" t="s">
        <v>815</v>
      </c>
      <c r="H6298" s="7" t="s">
        <v>89</v>
      </c>
      <c r="I6298" s="49" t="s">
        <v>32865</v>
      </c>
      <c r="J6298" s="7" t="s">
        <v>32866</v>
      </c>
      <c r="K6298" s="42">
        <v>43399</v>
      </c>
      <c r="L6298" s="7" t="s">
        <v>35</v>
      </c>
      <c r="M6298" s="7">
        <v>342</v>
      </c>
      <c r="N6298" s="7">
        <v>10</v>
      </c>
      <c r="O6298" s="7">
        <v>352</v>
      </c>
      <c r="P6298" s="7">
        <v>0.27100000000000002</v>
      </c>
      <c r="Q6298" s="7" t="str">
        <f>CONCATENATE(Z6298,"х",AA6298,"х",AB6298)</f>
        <v>207х132х24</v>
      </c>
      <c r="R6298" s="7" t="s">
        <v>36</v>
      </c>
      <c r="S6298" s="7" t="s">
        <v>39</v>
      </c>
      <c r="T6298" s="7" t="s">
        <v>32758</v>
      </c>
      <c r="U6298" s="7" t="s">
        <v>37</v>
      </c>
      <c r="V6298" s="7">
        <v>251724</v>
      </c>
      <c r="W6298" s="7">
        <f>A6298*M6298</f>
        <v>0</v>
      </c>
      <c r="X6298" s="7" t="str">
        <f>IF(A6298&gt;=1,1," ")</f>
        <v xml:space="preserve"> </v>
      </c>
      <c r="Y6298" s="7">
        <f>P6298*A6298</f>
        <v>0</v>
      </c>
      <c r="Z6298" s="7">
        <v>207</v>
      </c>
      <c r="AA6298" s="7">
        <v>132</v>
      </c>
      <c r="AB6298" s="7">
        <v>24</v>
      </c>
    </row>
    <row r="6299" spans="2:28" ht="157.5" x14ac:dyDescent="0.2">
      <c r="B6299" s="7" t="s">
        <v>32867</v>
      </c>
      <c r="D6299" s="7" t="s">
        <v>32868</v>
      </c>
      <c r="E6299" s="7" t="s">
        <v>31551</v>
      </c>
      <c r="F6299" s="7" t="s">
        <v>32869</v>
      </c>
      <c r="G6299" s="7" t="s">
        <v>878</v>
      </c>
      <c r="H6299" s="7" t="s">
        <v>89</v>
      </c>
      <c r="I6299" s="49" t="s">
        <v>32870</v>
      </c>
      <c r="J6299" s="7" t="s">
        <v>31554</v>
      </c>
      <c r="K6299" s="42">
        <v>43238</v>
      </c>
      <c r="L6299" s="7" t="s">
        <v>35</v>
      </c>
      <c r="M6299" s="7">
        <v>342</v>
      </c>
      <c r="N6299" s="7">
        <v>10</v>
      </c>
      <c r="O6299" s="7">
        <v>480</v>
      </c>
      <c r="P6299" s="7">
        <v>0.34200000000000003</v>
      </c>
      <c r="Q6299" s="7" t="str">
        <f>CONCATENATE(Z6299,"х",AA6299,"х",AB6299)</f>
        <v>206х131х31</v>
      </c>
      <c r="R6299" s="7" t="s">
        <v>36</v>
      </c>
      <c r="S6299" s="7" t="s">
        <v>39</v>
      </c>
      <c r="T6299" s="7" t="s">
        <v>32758</v>
      </c>
      <c r="U6299" s="7" t="s">
        <v>37</v>
      </c>
      <c r="V6299" s="7">
        <v>250307</v>
      </c>
      <c r="W6299" s="7">
        <f>A6299*M6299</f>
        <v>0</v>
      </c>
      <c r="X6299" s="7" t="str">
        <f>IF(A6299&gt;=1,1," ")</f>
        <v xml:space="preserve"> </v>
      </c>
      <c r="Y6299" s="7">
        <f>P6299*A6299</f>
        <v>0</v>
      </c>
      <c r="Z6299" s="7">
        <v>206</v>
      </c>
      <c r="AA6299" s="7">
        <v>131</v>
      </c>
      <c r="AB6299" s="7">
        <v>31</v>
      </c>
    </row>
    <row r="6300" spans="2:28" x14ac:dyDescent="0.2">
      <c r="B6300" s="7" t="s">
        <v>32871</v>
      </c>
      <c r="D6300" s="7" t="s">
        <v>32872</v>
      </c>
      <c r="E6300" s="7" t="s">
        <v>12767</v>
      </c>
      <c r="F6300" s="7" t="s">
        <v>32873</v>
      </c>
      <c r="G6300" s="7" t="s">
        <v>878</v>
      </c>
      <c r="H6300" s="7" t="s">
        <v>89</v>
      </c>
      <c r="I6300" s="7" t="s">
        <v>32874</v>
      </c>
      <c r="J6300" s="7" t="s">
        <v>31582</v>
      </c>
      <c r="K6300" s="42">
        <v>43164</v>
      </c>
      <c r="L6300" s="7" t="s">
        <v>35</v>
      </c>
      <c r="M6300" s="7">
        <v>325.2</v>
      </c>
      <c r="N6300" s="7">
        <v>10</v>
      </c>
      <c r="O6300" s="7">
        <v>448</v>
      </c>
      <c r="P6300" s="7">
        <v>0.34799999999999998</v>
      </c>
      <c r="Q6300" s="7" t="str">
        <f>CONCATENATE(Z6300,"х",AA6300,"х",AB6300)</f>
        <v>207х133х32</v>
      </c>
      <c r="R6300" s="7" t="s">
        <v>36</v>
      </c>
      <c r="S6300" s="7" t="s">
        <v>39</v>
      </c>
      <c r="T6300" s="7" t="s">
        <v>32758</v>
      </c>
      <c r="U6300" s="7" t="s">
        <v>37</v>
      </c>
      <c r="V6300" s="7">
        <v>249023</v>
      </c>
      <c r="W6300" s="7">
        <f>A6300*M6300</f>
        <v>0</v>
      </c>
      <c r="X6300" s="7" t="str">
        <f>IF(A6300&gt;=1,1," ")</f>
        <v xml:space="preserve"> </v>
      </c>
      <c r="Y6300" s="7">
        <f>P6300*A6300</f>
        <v>0</v>
      </c>
      <c r="Z6300" s="7">
        <v>207</v>
      </c>
      <c r="AA6300" s="7">
        <v>133</v>
      </c>
      <c r="AB6300" s="7">
        <v>32</v>
      </c>
    </row>
    <row r="6301" spans="2:28" ht="281.25" x14ac:dyDescent="0.2">
      <c r="B6301" s="7" t="s">
        <v>32875</v>
      </c>
      <c r="D6301" s="7" t="s">
        <v>32876</v>
      </c>
      <c r="E6301" s="7" t="s">
        <v>32877</v>
      </c>
      <c r="F6301" s="7" t="s">
        <v>32878</v>
      </c>
      <c r="G6301" s="7" t="s">
        <v>815</v>
      </c>
      <c r="H6301" s="7" t="s">
        <v>89</v>
      </c>
      <c r="I6301" s="49" t="s">
        <v>32879</v>
      </c>
      <c r="J6301" s="7" t="s">
        <v>32880</v>
      </c>
      <c r="K6301" s="42">
        <v>43371</v>
      </c>
      <c r="L6301" s="7" t="s">
        <v>35</v>
      </c>
      <c r="M6301" s="7">
        <v>342</v>
      </c>
      <c r="N6301" s="7">
        <v>10</v>
      </c>
      <c r="O6301" s="7">
        <v>416</v>
      </c>
      <c r="P6301" s="7">
        <v>0.312</v>
      </c>
      <c r="Q6301" s="7" t="str">
        <f>CONCATENATE(Z6301,"х",AA6301,"х",AB6301)</f>
        <v>200х125х30</v>
      </c>
      <c r="R6301" s="7" t="s">
        <v>36</v>
      </c>
      <c r="S6301" s="7" t="s">
        <v>39</v>
      </c>
      <c r="T6301" s="7" t="s">
        <v>32758</v>
      </c>
      <c r="U6301" s="7" t="s">
        <v>37</v>
      </c>
      <c r="V6301" s="7">
        <v>254897</v>
      </c>
      <c r="W6301" s="7">
        <f>A6301*M6301</f>
        <v>0</v>
      </c>
      <c r="X6301" s="7" t="str">
        <f>IF(A6301&gt;=1,1," ")</f>
        <v xml:space="preserve"> </v>
      </c>
      <c r="Y6301" s="7">
        <f>P6301*A6301</f>
        <v>0</v>
      </c>
      <c r="Z6301" s="7">
        <v>200</v>
      </c>
      <c r="AA6301" s="7">
        <v>125</v>
      </c>
      <c r="AB6301" s="7">
        <v>30</v>
      </c>
    </row>
    <row r="6302" spans="2:28" x14ac:dyDescent="0.2">
      <c r="B6302" s="7" t="s">
        <v>32881</v>
      </c>
      <c r="D6302" s="7" t="s">
        <v>32882</v>
      </c>
      <c r="E6302" s="7" t="s">
        <v>31538</v>
      </c>
      <c r="F6302" s="7" t="s">
        <v>32883</v>
      </c>
      <c r="G6302" s="7" t="s">
        <v>78</v>
      </c>
      <c r="H6302" s="7" t="s">
        <v>64</v>
      </c>
      <c r="I6302" s="7" t="s">
        <v>32884</v>
      </c>
      <c r="J6302" s="7" t="s">
        <v>32885</v>
      </c>
      <c r="K6302" s="42">
        <v>43816</v>
      </c>
      <c r="L6302" s="7" t="s">
        <v>35</v>
      </c>
      <c r="M6302" s="7">
        <v>360</v>
      </c>
      <c r="N6302" s="7">
        <v>10</v>
      </c>
      <c r="O6302" s="7">
        <v>352</v>
      </c>
      <c r="P6302" s="7">
        <v>0.27500000000000002</v>
      </c>
      <c r="Q6302" s="7" t="str">
        <f>CONCATENATE(Z6302,"х",AA6302,"х",AB6302)</f>
        <v>205х130х25</v>
      </c>
      <c r="R6302" s="7" t="s">
        <v>36</v>
      </c>
      <c r="S6302" s="7" t="s">
        <v>39</v>
      </c>
      <c r="T6302" s="7" t="s">
        <v>32758</v>
      </c>
      <c r="U6302" s="7" t="s">
        <v>37</v>
      </c>
      <c r="V6302" s="7">
        <v>263143</v>
      </c>
      <c r="W6302" s="7">
        <f>A6302*M6302</f>
        <v>0</v>
      </c>
      <c r="X6302" s="7" t="str">
        <f>IF(A6302&gt;=1,1," ")</f>
        <v xml:space="preserve"> </v>
      </c>
      <c r="Y6302" s="7">
        <f>P6302*A6302</f>
        <v>0</v>
      </c>
      <c r="Z6302" s="7">
        <v>205</v>
      </c>
      <c r="AA6302" s="7">
        <v>130</v>
      </c>
      <c r="AB6302" s="7">
        <v>25</v>
      </c>
    </row>
    <row r="6303" spans="2:28" ht="146.25" x14ac:dyDescent="0.2">
      <c r="B6303" s="7" t="s">
        <v>32886</v>
      </c>
      <c r="D6303" s="7" t="s">
        <v>32887</v>
      </c>
      <c r="E6303" s="7" t="s">
        <v>31551</v>
      </c>
      <c r="F6303" s="7" t="s">
        <v>32888</v>
      </c>
      <c r="G6303" s="7" t="s">
        <v>78</v>
      </c>
      <c r="H6303" s="7" t="s">
        <v>64</v>
      </c>
      <c r="I6303" s="49" t="s">
        <v>32889</v>
      </c>
      <c r="J6303" s="7" t="s">
        <v>32890</v>
      </c>
      <c r="K6303" s="42">
        <v>43675</v>
      </c>
      <c r="L6303" s="7" t="s">
        <v>35</v>
      </c>
      <c r="M6303" s="7">
        <v>360</v>
      </c>
      <c r="N6303" s="7">
        <v>10</v>
      </c>
      <c r="O6303" s="7">
        <v>480</v>
      </c>
      <c r="P6303" s="7">
        <v>0.36099999999999999</v>
      </c>
      <c r="Q6303" s="7" t="str">
        <f>CONCATENATE(Z6303,"х",AA6303,"х",AB6303)</f>
        <v>207х132х32</v>
      </c>
      <c r="R6303" s="7" t="s">
        <v>36</v>
      </c>
      <c r="S6303" s="7" t="s">
        <v>39</v>
      </c>
      <c r="T6303" s="7" t="s">
        <v>32758</v>
      </c>
      <c r="U6303" s="7" t="s">
        <v>37</v>
      </c>
      <c r="V6303" s="7">
        <v>264377</v>
      </c>
      <c r="W6303" s="7">
        <f>A6303*M6303</f>
        <v>0</v>
      </c>
      <c r="X6303" s="7" t="str">
        <f>IF(A6303&gt;=1,1," ")</f>
        <v xml:space="preserve"> </v>
      </c>
      <c r="Y6303" s="7">
        <f>P6303*A6303</f>
        <v>0</v>
      </c>
      <c r="Z6303" s="7">
        <v>207</v>
      </c>
      <c r="AA6303" s="7">
        <v>132</v>
      </c>
      <c r="AB6303" s="7">
        <v>32</v>
      </c>
    </row>
    <row r="6304" spans="2:28" ht="281.25" x14ac:dyDescent="0.2">
      <c r="B6304" s="7" t="s">
        <v>32891</v>
      </c>
      <c r="D6304" s="7" t="s">
        <v>32892</v>
      </c>
      <c r="E6304" s="7" t="s">
        <v>31563</v>
      </c>
      <c r="F6304" s="7" t="s">
        <v>32893</v>
      </c>
      <c r="G6304" s="7" t="s">
        <v>878</v>
      </c>
      <c r="H6304" s="7" t="s">
        <v>89</v>
      </c>
      <c r="I6304" s="49" t="s">
        <v>32894</v>
      </c>
      <c r="J6304" s="7" t="s">
        <v>32895</v>
      </c>
      <c r="K6304" s="42">
        <v>43018</v>
      </c>
      <c r="L6304" s="7" t="s">
        <v>35</v>
      </c>
      <c r="M6304" s="7">
        <v>325.2</v>
      </c>
      <c r="N6304" s="7">
        <v>10</v>
      </c>
      <c r="O6304" s="7">
        <v>384</v>
      </c>
      <c r="P6304" s="7">
        <v>0.28199999999999997</v>
      </c>
      <c r="Q6304" s="7" t="str">
        <f>CONCATENATE(Z6304,"х",AA6304,"х",AB6304)</f>
        <v>207х130х27</v>
      </c>
      <c r="R6304" s="7" t="s">
        <v>36</v>
      </c>
      <c r="S6304" s="7" t="s">
        <v>39</v>
      </c>
      <c r="T6304" s="7" t="s">
        <v>32758</v>
      </c>
      <c r="U6304" s="7" t="s">
        <v>37</v>
      </c>
      <c r="V6304" s="7">
        <v>248587</v>
      </c>
      <c r="W6304" s="7">
        <f>A6304*M6304</f>
        <v>0</v>
      </c>
      <c r="X6304" s="7" t="str">
        <f>IF(A6304&gt;=1,1," ")</f>
        <v xml:space="preserve"> </v>
      </c>
      <c r="Y6304" s="7">
        <f>P6304*A6304</f>
        <v>0</v>
      </c>
      <c r="Z6304" s="7">
        <v>207</v>
      </c>
      <c r="AA6304" s="7">
        <v>130</v>
      </c>
      <c r="AB6304" s="7">
        <v>27</v>
      </c>
    </row>
    <row r="6305" spans="2:28" ht="191.25" x14ac:dyDescent="0.2">
      <c r="B6305" s="7" t="s">
        <v>32896</v>
      </c>
      <c r="D6305" s="7" t="s">
        <v>32897</v>
      </c>
      <c r="E6305" s="7" t="s">
        <v>31551</v>
      </c>
      <c r="F6305" s="7" t="s">
        <v>32898</v>
      </c>
      <c r="G6305" s="7" t="s">
        <v>815</v>
      </c>
      <c r="H6305" s="7" t="s">
        <v>89</v>
      </c>
      <c r="I6305" s="49" t="s">
        <v>32899</v>
      </c>
      <c r="J6305" s="7" t="s">
        <v>32900</v>
      </c>
      <c r="K6305" s="42">
        <v>43494</v>
      </c>
      <c r="L6305" s="7" t="s">
        <v>35</v>
      </c>
      <c r="M6305" s="7">
        <v>360</v>
      </c>
      <c r="N6305" s="7">
        <v>10</v>
      </c>
      <c r="O6305" s="7">
        <v>480</v>
      </c>
      <c r="P6305" s="7">
        <v>0.34200000000000003</v>
      </c>
      <c r="Q6305" s="7" t="str">
        <f>CONCATENATE(Z6305,"х",AA6305,"х",AB6305)</f>
        <v>207х130х30</v>
      </c>
      <c r="R6305" s="7" t="s">
        <v>36</v>
      </c>
      <c r="S6305" s="7" t="s">
        <v>39</v>
      </c>
      <c r="T6305" s="7" t="s">
        <v>32758</v>
      </c>
      <c r="U6305" s="7" t="s">
        <v>37</v>
      </c>
      <c r="V6305" s="7">
        <v>257238</v>
      </c>
      <c r="W6305" s="7">
        <f>A6305*M6305</f>
        <v>0</v>
      </c>
      <c r="X6305" s="7" t="str">
        <f>IF(A6305&gt;=1,1," ")</f>
        <v xml:space="preserve"> </v>
      </c>
      <c r="Y6305" s="7">
        <f>P6305*A6305</f>
        <v>0</v>
      </c>
      <c r="Z6305" s="7">
        <v>207</v>
      </c>
      <c r="AA6305" s="7">
        <v>130</v>
      </c>
      <c r="AB6305" s="7">
        <v>30</v>
      </c>
    </row>
    <row r="6306" spans="2:28" ht="78.75" x14ac:dyDescent="0.2">
      <c r="B6306" s="7" t="s">
        <v>32901</v>
      </c>
      <c r="D6306" s="7" t="s">
        <v>32902</v>
      </c>
      <c r="E6306" s="7" t="s">
        <v>31612</v>
      </c>
      <c r="F6306" s="7" t="s">
        <v>32903</v>
      </c>
      <c r="G6306" s="7" t="s">
        <v>63</v>
      </c>
      <c r="H6306" s="7" t="s">
        <v>64</v>
      </c>
      <c r="I6306" s="49" t="s">
        <v>32904</v>
      </c>
      <c r="J6306" s="7" t="s">
        <v>32905</v>
      </c>
      <c r="K6306" s="42">
        <v>44172</v>
      </c>
      <c r="L6306" s="7" t="s">
        <v>35</v>
      </c>
      <c r="M6306" s="7">
        <v>385.2</v>
      </c>
      <c r="N6306" s="7">
        <v>10</v>
      </c>
      <c r="O6306" s="7">
        <v>448</v>
      </c>
      <c r="P6306" s="7">
        <v>0.35</v>
      </c>
      <c r="Q6306" s="7" t="str">
        <f>CONCATENATE(Z6306,"х",AA6306,"х",AB6306)</f>
        <v>200х125х32</v>
      </c>
      <c r="R6306" s="7" t="s">
        <v>36</v>
      </c>
      <c r="S6306" s="7" t="s">
        <v>39</v>
      </c>
      <c r="T6306" s="7" t="s">
        <v>32758</v>
      </c>
      <c r="U6306" s="7" t="s">
        <v>37</v>
      </c>
      <c r="V6306" s="7">
        <v>269291</v>
      </c>
      <c r="W6306" s="7">
        <f>A6306*M6306</f>
        <v>0</v>
      </c>
      <c r="X6306" s="7" t="str">
        <f>IF(A6306&gt;=1,1," ")</f>
        <v xml:space="preserve"> </v>
      </c>
      <c r="Y6306" s="7">
        <f>P6306*A6306</f>
        <v>0</v>
      </c>
      <c r="Z6306" s="7">
        <v>200</v>
      </c>
      <c r="AA6306" s="7">
        <v>125</v>
      </c>
      <c r="AB6306" s="7">
        <v>32</v>
      </c>
    </row>
    <row r="6307" spans="2:28" ht="78.75" x14ac:dyDescent="0.2">
      <c r="B6307" s="7" t="s">
        <v>32906</v>
      </c>
      <c r="D6307" s="7" t="s">
        <v>32907</v>
      </c>
      <c r="E6307" s="7" t="s">
        <v>70</v>
      </c>
      <c r="F6307" s="7" t="s">
        <v>32908</v>
      </c>
      <c r="G6307" s="7" t="s">
        <v>815</v>
      </c>
      <c r="H6307" s="7" t="s">
        <v>89</v>
      </c>
      <c r="I6307" s="49" t="s">
        <v>32909</v>
      </c>
      <c r="J6307" s="7" t="s">
        <v>32910</v>
      </c>
      <c r="K6307" s="42">
        <v>43371</v>
      </c>
      <c r="L6307" s="7" t="s">
        <v>35</v>
      </c>
      <c r="M6307" s="7">
        <v>342</v>
      </c>
      <c r="N6307" s="7">
        <v>10</v>
      </c>
      <c r="O6307" s="7">
        <v>384</v>
      </c>
      <c r="P6307" s="7">
        <v>0.29799999999999999</v>
      </c>
      <c r="Q6307" s="7" t="str">
        <f>CONCATENATE(Z6307,"х",AA6307,"х",AB6307)</f>
        <v>207х130х28</v>
      </c>
      <c r="R6307" s="7" t="s">
        <v>36</v>
      </c>
      <c r="S6307" s="7" t="s">
        <v>39</v>
      </c>
      <c r="T6307" s="7" t="s">
        <v>32758</v>
      </c>
      <c r="U6307" s="7" t="s">
        <v>37</v>
      </c>
      <c r="V6307" s="7">
        <v>251722</v>
      </c>
      <c r="W6307" s="7">
        <f>A6307*M6307</f>
        <v>0</v>
      </c>
      <c r="X6307" s="7" t="str">
        <f>IF(A6307&gt;=1,1," ")</f>
        <v xml:space="preserve"> </v>
      </c>
      <c r="Y6307" s="7">
        <f>P6307*A6307</f>
        <v>0</v>
      </c>
      <c r="Z6307" s="7">
        <v>207</v>
      </c>
      <c r="AA6307" s="7">
        <v>130</v>
      </c>
      <c r="AB6307" s="7">
        <v>28</v>
      </c>
    </row>
    <row r="6308" spans="2:28" x14ac:dyDescent="0.2">
      <c r="B6308" s="7" t="s">
        <v>32911</v>
      </c>
      <c r="D6308" s="7" t="s">
        <v>32912</v>
      </c>
      <c r="E6308" s="7" t="s">
        <v>31623</v>
      </c>
      <c r="F6308" s="7" t="s">
        <v>32913</v>
      </c>
      <c r="G6308" s="7" t="s">
        <v>893</v>
      </c>
      <c r="H6308" s="7" t="s">
        <v>64</v>
      </c>
      <c r="I6308" s="7" t="s">
        <v>32914</v>
      </c>
      <c r="J6308" s="7" t="s">
        <v>32915</v>
      </c>
      <c r="K6308" s="42">
        <v>42845</v>
      </c>
      <c r="L6308" s="7" t="s">
        <v>35</v>
      </c>
      <c r="M6308" s="7">
        <v>312</v>
      </c>
      <c r="N6308" s="7">
        <v>10</v>
      </c>
      <c r="O6308" s="7">
        <v>448</v>
      </c>
      <c r="P6308" s="7">
        <v>0.35899999999999999</v>
      </c>
      <c r="Q6308" s="7" t="str">
        <f>CONCATENATE(Z6308,"х",AA6308,"х",AB6308)</f>
        <v>200х125х32</v>
      </c>
      <c r="R6308" s="7" t="s">
        <v>36</v>
      </c>
      <c r="S6308" s="7" t="s">
        <v>39</v>
      </c>
      <c r="T6308" s="7" t="s">
        <v>32758</v>
      </c>
      <c r="U6308" s="7" t="s">
        <v>37</v>
      </c>
      <c r="V6308" s="7">
        <v>235611</v>
      </c>
      <c r="W6308" s="7">
        <f>A6308*M6308</f>
        <v>0</v>
      </c>
      <c r="X6308" s="7" t="str">
        <f>IF(A6308&gt;=1,1," ")</f>
        <v xml:space="preserve"> </v>
      </c>
      <c r="Y6308" s="7">
        <f>P6308*A6308</f>
        <v>0</v>
      </c>
      <c r="Z6308" s="7">
        <v>200</v>
      </c>
      <c r="AA6308" s="7">
        <v>125</v>
      </c>
      <c r="AB6308" s="7">
        <v>32</v>
      </c>
    </row>
    <row r="6309" spans="2:28" ht="180" x14ac:dyDescent="0.2">
      <c r="B6309" s="7" t="s">
        <v>32916</v>
      </c>
      <c r="D6309" s="7" t="s">
        <v>32917</v>
      </c>
      <c r="E6309" s="7" t="s">
        <v>31623</v>
      </c>
      <c r="F6309" s="7" t="s">
        <v>32918</v>
      </c>
      <c r="G6309" s="7" t="s">
        <v>815</v>
      </c>
      <c r="H6309" s="7" t="s">
        <v>64</v>
      </c>
      <c r="I6309" s="49" t="s">
        <v>32919</v>
      </c>
      <c r="J6309" s="7" t="s">
        <v>32920</v>
      </c>
      <c r="K6309" s="42">
        <v>43371</v>
      </c>
      <c r="L6309" s="7" t="s">
        <v>35</v>
      </c>
      <c r="M6309" s="7">
        <v>360</v>
      </c>
      <c r="N6309" s="7">
        <v>10</v>
      </c>
      <c r="O6309" s="7">
        <v>480</v>
      </c>
      <c r="P6309" s="7">
        <v>0.35</v>
      </c>
      <c r="Q6309" s="7" t="str">
        <f>CONCATENATE(Z6309,"х",AA6309,"х",AB6309)</f>
        <v>206х132х29</v>
      </c>
      <c r="R6309" s="7" t="s">
        <v>36</v>
      </c>
      <c r="S6309" s="7" t="s">
        <v>39</v>
      </c>
      <c r="T6309" s="7" t="s">
        <v>32758</v>
      </c>
      <c r="U6309" s="7" t="s">
        <v>37</v>
      </c>
      <c r="V6309" s="7">
        <v>256100</v>
      </c>
      <c r="W6309" s="7">
        <f>A6309*M6309</f>
        <v>0</v>
      </c>
      <c r="X6309" s="7" t="str">
        <f>IF(A6309&gt;=1,1," ")</f>
        <v xml:space="preserve"> </v>
      </c>
      <c r="Y6309" s="7">
        <f>P6309*A6309</f>
        <v>0</v>
      </c>
      <c r="Z6309" s="7">
        <v>206</v>
      </c>
      <c r="AA6309" s="7">
        <v>132</v>
      </c>
      <c r="AB6309" s="7">
        <v>29</v>
      </c>
    </row>
    <row r="6310" spans="2:28" x14ac:dyDescent="0.2">
      <c r="B6310" s="7" t="s">
        <v>32921</v>
      </c>
      <c r="C6310" s="7" t="s">
        <v>59</v>
      </c>
      <c r="D6310" s="7" t="s">
        <v>32922</v>
      </c>
      <c r="E6310" s="7" t="s">
        <v>31602</v>
      </c>
      <c r="F6310" s="7" t="s">
        <v>32923</v>
      </c>
      <c r="G6310" s="7" t="s">
        <v>63</v>
      </c>
      <c r="H6310" s="7" t="s">
        <v>64</v>
      </c>
      <c r="I6310" s="7" t="s">
        <v>32924</v>
      </c>
      <c r="J6310" s="7" t="s">
        <v>32925</v>
      </c>
      <c r="K6310" s="42">
        <v>44358</v>
      </c>
      <c r="L6310" s="7" t="s">
        <v>35</v>
      </c>
      <c r="M6310" s="7">
        <v>385.2</v>
      </c>
      <c r="N6310" s="7">
        <v>10</v>
      </c>
      <c r="O6310" s="7">
        <v>416</v>
      </c>
      <c r="P6310" s="7">
        <v>0.314</v>
      </c>
      <c r="Q6310" s="7" t="str">
        <f>CONCATENATE(Z6310,"х",AA6310,"х",AB6310)</f>
        <v>207х133х31</v>
      </c>
      <c r="R6310" s="7" t="s">
        <v>36</v>
      </c>
      <c r="S6310" s="7" t="s">
        <v>39</v>
      </c>
      <c r="T6310" s="7" t="s">
        <v>32758</v>
      </c>
      <c r="U6310" s="7" t="s">
        <v>37</v>
      </c>
      <c r="V6310" s="7">
        <v>271775</v>
      </c>
      <c r="W6310" s="7">
        <f>A6310*M6310</f>
        <v>0</v>
      </c>
      <c r="X6310" s="7" t="str">
        <f>IF(A6310&gt;=1,1," ")</f>
        <v xml:space="preserve"> </v>
      </c>
      <c r="Y6310" s="7">
        <f>P6310*A6310</f>
        <v>0</v>
      </c>
      <c r="Z6310" s="7">
        <v>207</v>
      </c>
      <c r="AA6310" s="7">
        <v>133</v>
      </c>
      <c r="AB6310" s="7">
        <v>31</v>
      </c>
    </row>
    <row r="6311" spans="2:28" ht="67.5" x14ac:dyDescent="0.2">
      <c r="B6311" s="7" t="s">
        <v>32926</v>
      </c>
      <c r="D6311" s="7" t="s">
        <v>32927</v>
      </c>
      <c r="E6311" s="7" t="s">
        <v>70</v>
      </c>
      <c r="F6311" s="7" t="s">
        <v>32928</v>
      </c>
      <c r="G6311" s="7" t="s">
        <v>63</v>
      </c>
      <c r="H6311" s="7" t="s">
        <v>64</v>
      </c>
      <c r="I6311" s="49" t="s">
        <v>32929</v>
      </c>
      <c r="J6311" s="7" t="s">
        <v>32930</v>
      </c>
      <c r="K6311" s="42">
        <v>43789</v>
      </c>
      <c r="L6311" s="7" t="s">
        <v>35</v>
      </c>
      <c r="M6311" s="7">
        <v>360</v>
      </c>
      <c r="N6311" s="7">
        <v>10</v>
      </c>
      <c r="O6311" s="7">
        <v>352</v>
      </c>
      <c r="P6311" s="7">
        <v>0.27200000000000002</v>
      </c>
      <c r="Q6311" s="7" t="str">
        <f>CONCATENATE(Z6311,"х",AA6311,"х",AB6311)</f>
        <v>207х132х25</v>
      </c>
      <c r="R6311" s="7" t="s">
        <v>36</v>
      </c>
      <c r="S6311" s="7" t="s">
        <v>39</v>
      </c>
      <c r="T6311" s="7" t="s">
        <v>32758</v>
      </c>
      <c r="U6311" s="7" t="s">
        <v>37</v>
      </c>
      <c r="V6311" s="7">
        <v>266101</v>
      </c>
      <c r="W6311" s="7">
        <f>A6311*M6311</f>
        <v>0</v>
      </c>
      <c r="X6311" s="7" t="str">
        <f>IF(A6311&gt;=1,1," ")</f>
        <v xml:space="preserve"> </v>
      </c>
      <c r="Y6311" s="7">
        <f>P6311*A6311</f>
        <v>0</v>
      </c>
      <c r="Z6311" s="7">
        <v>207</v>
      </c>
      <c r="AA6311" s="7">
        <v>132</v>
      </c>
      <c r="AB6311" s="7">
        <v>25</v>
      </c>
    </row>
    <row r="6312" spans="2:28" x14ac:dyDescent="0.2">
      <c r="B6312" s="7" t="s">
        <v>32931</v>
      </c>
      <c r="D6312" s="7" t="s">
        <v>32932</v>
      </c>
      <c r="E6312" s="7" t="s">
        <v>70</v>
      </c>
      <c r="F6312" s="7" t="s">
        <v>32933</v>
      </c>
      <c r="G6312" s="7" t="s">
        <v>78</v>
      </c>
      <c r="H6312" s="7" t="s">
        <v>89</v>
      </c>
      <c r="I6312" s="7" t="s">
        <v>32934</v>
      </c>
      <c r="J6312" s="7" t="s">
        <v>32935</v>
      </c>
      <c r="K6312" s="42">
        <v>43789</v>
      </c>
      <c r="L6312" s="7" t="s">
        <v>35</v>
      </c>
      <c r="M6312" s="7">
        <v>360</v>
      </c>
      <c r="N6312" s="7">
        <v>10</v>
      </c>
      <c r="O6312" s="7">
        <v>384</v>
      </c>
      <c r="P6312" s="7">
        <v>0.29499999999999998</v>
      </c>
      <c r="Q6312" s="7" t="str">
        <f>CONCATENATE(Z6312,"х",AA6312,"х",AB6312)</f>
        <v>208х130х28</v>
      </c>
      <c r="R6312" s="7" t="s">
        <v>36</v>
      </c>
      <c r="S6312" s="7" t="s">
        <v>39</v>
      </c>
      <c r="T6312" s="7" t="s">
        <v>32758</v>
      </c>
      <c r="U6312" s="7" t="s">
        <v>37</v>
      </c>
      <c r="V6312" s="7">
        <v>260708</v>
      </c>
      <c r="W6312" s="7">
        <f>A6312*M6312</f>
        <v>0</v>
      </c>
      <c r="X6312" s="7" t="str">
        <f>IF(A6312&gt;=1,1," ")</f>
        <v xml:space="preserve"> </v>
      </c>
      <c r="Y6312" s="7">
        <f>P6312*A6312</f>
        <v>0</v>
      </c>
      <c r="Z6312" s="7">
        <v>208</v>
      </c>
      <c r="AA6312" s="7">
        <v>130</v>
      </c>
      <c r="AB6312" s="7">
        <v>28</v>
      </c>
    </row>
    <row r="6313" spans="2:28" ht="258.75" x14ac:dyDescent="0.2">
      <c r="B6313" s="7" t="s">
        <v>32936</v>
      </c>
      <c r="C6313" s="7" t="s">
        <v>59</v>
      </c>
      <c r="D6313" s="7" t="s">
        <v>32937</v>
      </c>
      <c r="E6313" s="7" t="s">
        <v>32761</v>
      </c>
      <c r="F6313" s="7" t="s">
        <v>21058</v>
      </c>
      <c r="G6313" s="7" t="s">
        <v>63</v>
      </c>
      <c r="H6313" s="7" t="s">
        <v>64</v>
      </c>
      <c r="I6313" s="49" t="s">
        <v>32938</v>
      </c>
      <c r="J6313" s="7" t="s">
        <v>32764</v>
      </c>
      <c r="K6313" s="42">
        <v>42895</v>
      </c>
      <c r="L6313" s="7" t="s">
        <v>35</v>
      </c>
      <c r="M6313" s="7">
        <v>385.2</v>
      </c>
      <c r="N6313" s="7">
        <v>10</v>
      </c>
      <c r="O6313" s="7">
        <v>352</v>
      </c>
      <c r="P6313" s="7">
        <v>0.27700000000000002</v>
      </c>
      <c r="Q6313" s="7" t="str">
        <f>CONCATENATE(Z6313,"х",AA6313,"х",AB6313)</f>
        <v>207х135х26</v>
      </c>
      <c r="R6313" s="7" t="s">
        <v>36</v>
      </c>
      <c r="S6313" s="7" t="s">
        <v>39</v>
      </c>
      <c r="T6313" s="7" t="s">
        <v>32758</v>
      </c>
      <c r="U6313" s="7" t="s">
        <v>37</v>
      </c>
      <c r="V6313" s="7">
        <v>266044</v>
      </c>
      <c r="W6313" s="7">
        <f>A6313*M6313</f>
        <v>0</v>
      </c>
      <c r="X6313" s="7" t="str">
        <f>IF(A6313&gt;=1,1," ")</f>
        <v xml:space="preserve"> </v>
      </c>
      <c r="Y6313" s="7">
        <f>P6313*A6313</f>
        <v>0</v>
      </c>
      <c r="Z6313" s="7">
        <v>207</v>
      </c>
      <c r="AA6313" s="7">
        <v>135</v>
      </c>
      <c r="AB6313" s="7">
        <v>26</v>
      </c>
    </row>
    <row r="6314" spans="2:28" ht="247.5" x14ac:dyDescent="0.2">
      <c r="B6314" s="7" t="s">
        <v>32939</v>
      </c>
      <c r="D6314" s="7" t="s">
        <v>32940</v>
      </c>
      <c r="E6314" s="7" t="s">
        <v>31563</v>
      </c>
      <c r="F6314" s="7" t="s">
        <v>32941</v>
      </c>
      <c r="G6314" s="7" t="s">
        <v>815</v>
      </c>
      <c r="H6314" s="7" t="s">
        <v>89</v>
      </c>
      <c r="I6314" s="49" t="s">
        <v>32942</v>
      </c>
      <c r="J6314" s="7" t="s">
        <v>32943</v>
      </c>
      <c r="K6314" s="42">
        <v>43455</v>
      </c>
      <c r="L6314" s="7" t="s">
        <v>35</v>
      </c>
      <c r="M6314" s="7">
        <v>360</v>
      </c>
      <c r="N6314" s="7">
        <v>10</v>
      </c>
      <c r="O6314" s="7">
        <v>384</v>
      </c>
      <c r="P6314" s="7">
        <v>0.29599999999999999</v>
      </c>
      <c r="Q6314" s="7" t="str">
        <f>CONCATENATE(Z6314,"х",AA6314,"х",AB6314)</f>
        <v>205х130х25</v>
      </c>
      <c r="R6314" s="7" t="s">
        <v>36</v>
      </c>
      <c r="S6314" s="7" t="s">
        <v>39</v>
      </c>
      <c r="T6314" s="7" t="s">
        <v>32758</v>
      </c>
      <c r="U6314" s="7" t="s">
        <v>37</v>
      </c>
      <c r="V6314" s="7">
        <v>256578</v>
      </c>
      <c r="W6314" s="7">
        <f>A6314*M6314</f>
        <v>0</v>
      </c>
      <c r="X6314" s="7" t="str">
        <f>IF(A6314&gt;=1,1," ")</f>
        <v xml:space="preserve"> </v>
      </c>
      <c r="Y6314" s="7">
        <f>P6314*A6314</f>
        <v>0</v>
      </c>
      <c r="Z6314" s="7">
        <v>205</v>
      </c>
      <c r="AA6314" s="7">
        <v>130</v>
      </c>
      <c r="AB6314" s="7">
        <v>25</v>
      </c>
    </row>
    <row r="6315" spans="2:28" ht="371.25" x14ac:dyDescent="0.2">
      <c r="B6315" s="7" t="s">
        <v>32944</v>
      </c>
      <c r="D6315" s="7" t="s">
        <v>32945</v>
      </c>
      <c r="E6315" s="7" t="s">
        <v>31545</v>
      </c>
      <c r="F6315" s="7" t="s">
        <v>32946</v>
      </c>
      <c r="G6315" s="7" t="s">
        <v>878</v>
      </c>
      <c r="H6315" s="7" t="s">
        <v>64</v>
      </c>
      <c r="I6315" s="49" t="s">
        <v>32947</v>
      </c>
      <c r="J6315" s="7" t="s">
        <v>32948</v>
      </c>
      <c r="K6315" s="42">
        <v>44179</v>
      </c>
      <c r="L6315" s="7" t="s">
        <v>35</v>
      </c>
      <c r="M6315" s="7">
        <v>312</v>
      </c>
      <c r="N6315" s="7">
        <v>10</v>
      </c>
      <c r="O6315" s="7">
        <v>384</v>
      </c>
      <c r="P6315" s="7">
        <v>0.3</v>
      </c>
      <c r="Q6315" s="7" t="str">
        <f>CONCATENATE(Z6315,"х",AA6315,"х",AB6315)</f>
        <v>208х132х28</v>
      </c>
      <c r="R6315" s="7" t="s">
        <v>36</v>
      </c>
      <c r="S6315" s="7" t="s">
        <v>39</v>
      </c>
      <c r="T6315" s="7" t="s">
        <v>32758</v>
      </c>
      <c r="U6315" s="7" t="s">
        <v>37</v>
      </c>
      <c r="V6315" s="7">
        <v>245619</v>
      </c>
      <c r="W6315" s="7">
        <f>A6315*M6315</f>
        <v>0</v>
      </c>
      <c r="X6315" s="7" t="str">
        <f>IF(A6315&gt;=1,1," ")</f>
        <v xml:space="preserve"> </v>
      </c>
      <c r="Y6315" s="7">
        <f>P6315*A6315</f>
        <v>0</v>
      </c>
      <c r="Z6315" s="7">
        <v>208</v>
      </c>
      <c r="AA6315" s="7">
        <v>132</v>
      </c>
      <c r="AB6315" s="7">
        <v>28</v>
      </c>
    </row>
    <row r="6316" spans="2:28" ht="360" x14ac:dyDescent="0.2">
      <c r="B6316" s="7" t="s">
        <v>32949</v>
      </c>
      <c r="D6316" s="7" t="s">
        <v>32950</v>
      </c>
      <c r="E6316" s="7" t="s">
        <v>32761</v>
      </c>
      <c r="F6316" s="7" t="s">
        <v>32951</v>
      </c>
      <c r="G6316" s="7" t="s">
        <v>78</v>
      </c>
      <c r="H6316" s="7" t="s">
        <v>64</v>
      </c>
      <c r="I6316" s="49" t="s">
        <v>32952</v>
      </c>
      <c r="J6316" s="7" t="s">
        <v>32764</v>
      </c>
      <c r="K6316" s="42">
        <v>42895</v>
      </c>
      <c r="L6316" s="7" t="s">
        <v>35</v>
      </c>
      <c r="M6316" s="7">
        <v>360</v>
      </c>
      <c r="N6316" s="7">
        <v>10</v>
      </c>
      <c r="O6316" s="7">
        <v>352</v>
      </c>
      <c r="P6316" s="7">
        <v>0.28899999999999998</v>
      </c>
      <c r="Q6316" s="7" t="str">
        <f>CONCATENATE(Z6316,"х",AA6316,"х",AB6316)</f>
        <v>205х133х28</v>
      </c>
      <c r="R6316" s="7" t="s">
        <v>36</v>
      </c>
      <c r="S6316" s="7" t="s">
        <v>39</v>
      </c>
      <c r="T6316" s="7" t="s">
        <v>32758</v>
      </c>
      <c r="U6316" s="7" t="s">
        <v>37</v>
      </c>
      <c r="V6316" s="7">
        <v>266053</v>
      </c>
      <c r="W6316" s="7">
        <f>A6316*M6316</f>
        <v>0</v>
      </c>
      <c r="X6316" s="7" t="str">
        <f>IF(A6316&gt;=1,1," ")</f>
        <v xml:space="preserve"> </v>
      </c>
      <c r="Y6316" s="7">
        <f>P6316*A6316</f>
        <v>0</v>
      </c>
      <c r="Z6316" s="7">
        <v>205</v>
      </c>
      <c r="AA6316" s="7">
        <v>133</v>
      </c>
      <c r="AB6316" s="7">
        <v>28</v>
      </c>
    </row>
    <row r="6317" spans="2:28" ht="258.75" x14ac:dyDescent="0.2">
      <c r="B6317" s="7" t="s">
        <v>32953</v>
      </c>
      <c r="D6317" s="7" t="s">
        <v>32954</v>
      </c>
      <c r="E6317" s="7" t="s">
        <v>32955</v>
      </c>
      <c r="F6317" s="7" t="s">
        <v>32956</v>
      </c>
      <c r="G6317" s="7" t="s">
        <v>63</v>
      </c>
      <c r="H6317" s="7" t="s">
        <v>1909</v>
      </c>
      <c r="I6317" s="49" t="s">
        <v>32957</v>
      </c>
      <c r="J6317" s="7" t="s">
        <v>32958</v>
      </c>
      <c r="K6317" s="42">
        <v>41990</v>
      </c>
      <c r="L6317" s="7" t="s">
        <v>35</v>
      </c>
      <c r="M6317" s="7">
        <v>252</v>
      </c>
      <c r="N6317" s="7">
        <v>10</v>
      </c>
      <c r="O6317" s="7">
        <v>640</v>
      </c>
      <c r="P6317" s="7">
        <v>0.38100000000000001</v>
      </c>
      <c r="Q6317" s="7" t="str">
        <f>CONCATENATE(Z6317,"х",AA6317,"х",AB6317)</f>
        <v>201х126х29</v>
      </c>
      <c r="R6317" s="7" t="s">
        <v>36</v>
      </c>
      <c r="S6317" s="7">
        <v>3</v>
      </c>
      <c r="T6317" s="7" t="s">
        <v>32959</v>
      </c>
      <c r="U6317" s="7" t="s">
        <v>56</v>
      </c>
      <c r="V6317" s="7">
        <v>270257</v>
      </c>
      <c r="W6317" s="7">
        <f>A6317*M6317</f>
        <v>0</v>
      </c>
      <c r="X6317" s="7" t="str">
        <f>IF(A6317&gt;=1,1," ")</f>
        <v xml:space="preserve"> </v>
      </c>
      <c r="Y6317" s="7">
        <f>P6317*A6317</f>
        <v>0</v>
      </c>
      <c r="Z6317" s="7">
        <v>201</v>
      </c>
      <c r="AA6317" s="7">
        <v>126</v>
      </c>
      <c r="AB6317" s="7">
        <v>29</v>
      </c>
    </row>
    <row r="6318" spans="2:28" x14ac:dyDescent="0.2">
      <c r="B6318" s="7" t="s">
        <v>32960</v>
      </c>
      <c r="D6318" s="7" t="s">
        <v>32961</v>
      </c>
      <c r="E6318" s="7" t="s">
        <v>24508</v>
      </c>
      <c r="F6318" s="7" t="s">
        <v>32962</v>
      </c>
      <c r="G6318" s="7" t="s">
        <v>893</v>
      </c>
      <c r="H6318" s="7" t="s">
        <v>569</v>
      </c>
      <c r="I6318" s="7" t="s">
        <v>32963</v>
      </c>
      <c r="J6318" s="7" t="s">
        <v>32964</v>
      </c>
      <c r="K6318" s="42">
        <v>42782</v>
      </c>
      <c r="L6318" s="7" t="s">
        <v>35</v>
      </c>
      <c r="M6318" s="7">
        <v>410.4</v>
      </c>
      <c r="N6318" s="7">
        <v>10</v>
      </c>
      <c r="O6318" s="7">
        <v>36</v>
      </c>
      <c r="P6318" s="7">
        <v>0.53500000000000003</v>
      </c>
      <c r="Q6318" s="7" t="str">
        <f>CONCATENATE(Z6318,"х",AA6318,"х",AB6318)</f>
        <v>268х266х8</v>
      </c>
      <c r="R6318" s="7" t="s">
        <v>16400</v>
      </c>
      <c r="S6318" s="7" t="s">
        <v>39</v>
      </c>
      <c r="T6318" s="7" t="s">
        <v>32965</v>
      </c>
      <c r="U6318" s="7" t="s">
        <v>84</v>
      </c>
      <c r="V6318" s="7">
        <v>234724</v>
      </c>
      <c r="W6318" s="7">
        <f>A6318*M6318</f>
        <v>0</v>
      </c>
      <c r="X6318" s="7" t="str">
        <f>IF(A6318&gt;=1,1," ")</f>
        <v xml:space="preserve"> </v>
      </c>
      <c r="Y6318" s="7">
        <f>P6318*A6318</f>
        <v>0</v>
      </c>
      <c r="Z6318" s="7">
        <v>268</v>
      </c>
      <c r="AA6318" s="7">
        <v>266</v>
      </c>
      <c r="AB6318" s="7">
        <v>8</v>
      </c>
    </row>
    <row r="6319" spans="2:28" ht="146.25" x14ac:dyDescent="0.2">
      <c r="B6319" s="7" t="s">
        <v>32966</v>
      </c>
      <c r="D6319" s="7" t="s">
        <v>32967</v>
      </c>
      <c r="E6319" s="7" t="s">
        <v>24508</v>
      </c>
      <c r="F6319" s="7" t="s">
        <v>32968</v>
      </c>
      <c r="G6319" s="7" t="s">
        <v>815</v>
      </c>
      <c r="H6319" s="7" t="s">
        <v>158</v>
      </c>
      <c r="I6319" s="49" t="s">
        <v>32969</v>
      </c>
      <c r="J6319" s="7" t="s">
        <v>32970</v>
      </c>
      <c r="K6319" s="42">
        <v>42782</v>
      </c>
      <c r="L6319" s="7" t="s">
        <v>35</v>
      </c>
      <c r="M6319" s="7">
        <v>342</v>
      </c>
      <c r="N6319" s="7">
        <v>10</v>
      </c>
      <c r="O6319" s="7">
        <v>128</v>
      </c>
      <c r="P6319" s="7">
        <v>0.246</v>
      </c>
      <c r="Q6319" s="7" t="str">
        <f>CONCATENATE(Z6319,"х",AA6319,"х",AB6319)</f>
        <v>200х138х14</v>
      </c>
      <c r="R6319" s="7" t="s">
        <v>340</v>
      </c>
      <c r="S6319" s="7" t="s">
        <v>39</v>
      </c>
      <c r="T6319" s="7" t="s">
        <v>32965</v>
      </c>
      <c r="U6319" s="7" t="s">
        <v>1045</v>
      </c>
      <c r="V6319" s="7">
        <v>234723</v>
      </c>
      <c r="W6319" s="7">
        <f>A6319*M6319</f>
        <v>0</v>
      </c>
      <c r="X6319" s="7" t="str">
        <f>IF(A6319&gt;=1,1," ")</f>
        <v xml:space="preserve"> </v>
      </c>
      <c r="Y6319" s="7">
        <f>P6319*A6319</f>
        <v>0</v>
      </c>
      <c r="Z6319" s="7">
        <v>200</v>
      </c>
      <c r="AA6319" s="7">
        <v>138</v>
      </c>
      <c r="AB6319" s="7">
        <v>14</v>
      </c>
    </row>
    <row r="6320" spans="2:28" ht="213.75" x14ac:dyDescent="0.2">
      <c r="B6320" s="7" t="s">
        <v>32971</v>
      </c>
      <c r="D6320" s="7" t="s">
        <v>32972</v>
      </c>
      <c r="E6320" s="7" t="s">
        <v>24508</v>
      </c>
      <c r="F6320" s="7" t="s">
        <v>32973</v>
      </c>
      <c r="G6320" s="7" t="s">
        <v>63</v>
      </c>
      <c r="H6320" s="7" t="s">
        <v>569</v>
      </c>
      <c r="I6320" s="49" t="s">
        <v>32974</v>
      </c>
      <c r="J6320" s="7" t="s">
        <v>32975</v>
      </c>
      <c r="K6320" s="42">
        <v>42780</v>
      </c>
      <c r="L6320" s="7" t="s">
        <v>35</v>
      </c>
      <c r="M6320" s="7">
        <v>492</v>
      </c>
      <c r="N6320" s="7">
        <v>10</v>
      </c>
      <c r="O6320" s="7">
        <v>512</v>
      </c>
      <c r="P6320" s="7">
        <v>0.48099999999999998</v>
      </c>
      <c r="Q6320" s="7" t="str">
        <f>CONCATENATE(Z6320,"х",AA6320,"х",AB6320)</f>
        <v>207х135х32</v>
      </c>
      <c r="R6320" s="7" t="s">
        <v>36</v>
      </c>
      <c r="S6320" s="7" t="s">
        <v>39</v>
      </c>
      <c r="T6320" s="7" t="s">
        <v>32965</v>
      </c>
      <c r="U6320" s="7" t="s">
        <v>56</v>
      </c>
      <c r="V6320" s="7">
        <v>234726</v>
      </c>
      <c r="W6320" s="7">
        <f>A6320*M6320</f>
        <v>0</v>
      </c>
      <c r="X6320" s="7" t="str">
        <f>IF(A6320&gt;=1,1," ")</f>
        <v xml:space="preserve"> </v>
      </c>
      <c r="Y6320" s="7">
        <f>P6320*A6320</f>
        <v>0</v>
      </c>
      <c r="Z6320" s="7">
        <v>207</v>
      </c>
      <c r="AA6320" s="7">
        <v>135</v>
      </c>
      <c r="AB6320" s="7">
        <v>32</v>
      </c>
    </row>
    <row r="6321" spans="2:28" x14ac:dyDescent="0.2">
      <c r="B6321" s="7" t="s">
        <v>32976</v>
      </c>
      <c r="D6321" s="7" t="s">
        <v>32977</v>
      </c>
      <c r="E6321" s="7" t="s">
        <v>24508</v>
      </c>
      <c r="F6321" s="7" t="s">
        <v>32978</v>
      </c>
      <c r="G6321" s="7" t="s">
        <v>78</v>
      </c>
      <c r="H6321" s="7" t="s">
        <v>569</v>
      </c>
      <c r="I6321" s="7" t="s">
        <v>32979</v>
      </c>
      <c r="J6321" s="7" t="s">
        <v>32975</v>
      </c>
      <c r="K6321" s="42">
        <v>42780</v>
      </c>
      <c r="L6321" s="7" t="s">
        <v>35</v>
      </c>
      <c r="M6321" s="7">
        <v>492</v>
      </c>
      <c r="N6321" s="7">
        <v>10</v>
      </c>
      <c r="O6321" s="7">
        <v>512</v>
      </c>
      <c r="P6321" s="7">
        <v>0.495</v>
      </c>
      <c r="Q6321" s="7" t="str">
        <f>CONCATENATE(Z6321,"х",AA6321,"х",AB6321)</f>
        <v>207х135х29</v>
      </c>
      <c r="R6321" s="7" t="s">
        <v>36</v>
      </c>
      <c r="S6321" s="7" t="s">
        <v>39</v>
      </c>
      <c r="T6321" s="7" t="s">
        <v>32965</v>
      </c>
      <c r="U6321" s="7" t="s">
        <v>56</v>
      </c>
      <c r="V6321" s="7">
        <v>234725</v>
      </c>
      <c r="W6321" s="7">
        <f>A6321*M6321</f>
        <v>0</v>
      </c>
      <c r="X6321" s="7" t="str">
        <f>IF(A6321&gt;=1,1," ")</f>
        <v xml:space="preserve"> </v>
      </c>
      <c r="Y6321" s="7">
        <f>P6321*A6321</f>
        <v>0</v>
      </c>
      <c r="Z6321" s="7">
        <v>207</v>
      </c>
      <c r="AA6321" s="7">
        <v>135</v>
      </c>
      <c r="AB6321" s="7">
        <v>29</v>
      </c>
    </row>
    <row r="6322" spans="2:28" ht="258.75" x14ac:dyDescent="0.2">
      <c r="B6322" s="7" t="s">
        <v>32980</v>
      </c>
      <c r="D6322" s="7" t="s">
        <v>32981</v>
      </c>
      <c r="E6322" s="7" t="s">
        <v>24508</v>
      </c>
      <c r="F6322" s="7" t="s">
        <v>32982</v>
      </c>
      <c r="G6322" s="7" t="s">
        <v>815</v>
      </c>
      <c r="H6322" s="7" t="s">
        <v>158</v>
      </c>
      <c r="I6322" s="49" t="s">
        <v>32983</v>
      </c>
      <c r="J6322" s="7" t="s">
        <v>32984</v>
      </c>
      <c r="K6322" s="42">
        <v>43617</v>
      </c>
      <c r="L6322" s="7" t="s">
        <v>35</v>
      </c>
      <c r="M6322" s="7">
        <v>588</v>
      </c>
      <c r="N6322" s="7">
        <v>10</v>
      </c>
      <c r="O6322" s="7">
        <v>256</v>
      </c>
      <c r="P6322" s="7">
        <v>0.432</v>
      </c>
      <c r="Q6322" s="7" t="str">
        <f>CONCATENATE(Z6322,"х",AA6322,"х",AB6322)</f>
        <v>207х133х21</v>
      </c>
      <c r="R6322" s="7" t="s">
        <v>36</v>
      </c>
      <c r="S6322" s="7" t="s">
        <v>39</v>
      </c>
      <c r="T6322" s="7" t="s">
        <v>32965</v>
      </c>
      <c r="V6322" s="7">
        <v>255739</v>
      </c>
      <c r="W6322" s="7">
        <f>A6322*M6322</f>
        <v>0</v>
      </c>
      <c r="X6322" s="7" t="str">
        <f>IF(A6322&gt;=1,1," ")</f>
        <v xml:space="preserve"> </v>
      </c>
      <c r="Y6322" s="7">
        <f>P6322*A6322</f>
        <v>0</v>
      </c>
      <c r="Z6322" s="7">
        <v>207</v>
      </c>
      <c r="AA6322" s="7">
        <v>133</v>
      </c>
      <c r="AB6322" s="7">
        <v>21</v>
      </c>
    </row>
    <row r="6323" spans="2:28" ht="157.5" x14ac:dyDescent="0.2">
      <c r="B6323" s="7" t="s">
        <v>32985</v>
      </c>
      <c r="D6323" s="7" t="s">
        <v>32986</v>
      </c>
      <c r="E6323" s="7" t="s">
        <v>24508</v>
      </c>
      <c r="F6323" s="7" t="s">
        <v>32987</v>
      </c>
      <c r="G6323" s="7" t="s">
        <v>78</v>
      </c>
      <c r="H6323" s="7" t="s">
        <v>569</v>
      </c>
      <c r="I6323" s="49" t="s">
        <v>32988</v>
      </c>
      <c r="J6323" s="7" t="s">
        <v>32989</v>
      </c>
      <c r="K6323" s="42">
        <v>43118</v>
      </c>
      <c r="L6323" s="7" t="s">
        <v>35</v>
      </c>
      <c r="M6323" s="7">
        <v>492</v>
      </c>
      <c r="N6323" s="7">
        <v>10</v>
      </c>
      <c r="O6323" s="7">
        <v>448</v>
      </c>
      <c r="P6323" s="7">
        <v>0.45500000000000002</v>
      </c>
      <c r="Q6323" s="7" t="str">
        <f>CONCATENATE(Z6323,"х",AA6323,"х",AB6323)</f>
        <v>210х132х27</v>
      </c>
      <c r="R6323" s="7" t="s">
        <v>36</v>
      </c>
      <c r="S6323" s="7" t="s">
        <v>39</v>
      </c>
      <c r="T6323" s="7" t="s">
        <v>32965</v>
      </c>
      <c r="U6323" s="7" t="s">
        <v>37</v>
      </c>
      <c r="V6323" s="7">
        <v>250810</v>
      </c>
      <c r="W6323" s="7">
        <f>A6323*M6323</f>
        <v>0</v>
      </c>
      <c r="X6323" s="7" t="str">
        <f>IF(A6323&gt;=1,1," ")</f>
        <v xml:space="preserve"> </v>
      </c>
      <c r="Y6323" s="7">
        <f>P6323*A6323</f>
        <v>0</v>
      </c>
      <c r="Z6323" s="7">
        <v>210</v>
      </c>
      <c r="AA6323" s="7">
        <v>132</v>
      </c>
      <c r="AB6323" s="7">
        <v>27</v>
      </c>
    </row>
    <row r="6324" spans="2:28" ht="146.25" x14ac:dyDescent="0.2">
      <c r="B6324" s="7" t="s">
        <v>32990</v>
      </c>
      <c r="D6324" s="7" t="s">
        <v>32991</v>
      </c>
      <c r="E6324" s="7" t="s">
        <v>24508</v>
      </c>
      <c r="F6324" s="7" t="s">
        <v>32992</v>
      </c>
      <c r="G6324" s="7" t="s">
        <v>878</v>
      </c>
      <c r="H6324" s="7" t="s">
        <v>100</v>
      </c>
      <c r="I6324" s="49" t="s">
        <v>32993</v>
      </c>
      <c r="J6324" s="7" t="s">
        <v>32994</v>
      </c>
      <c r="K6324" s="42">
        <v>42782</v>
      </c>
      <c r="L6324" s="7" t="s">
        <v>35</v>
      </c>
      <c r="M6324" s="7" t="s">
        <v>92</v>
      </c>
      <c r="N6324" s="7">
        <v>10</v>
      </c>
      <c r="O6324" s="7">
        <v>336</v>
      </c>
      <c r="P6324" s="7">
        <v>1.512</v>
      </c>
      <c r="Q6324" s="7" t="str">
        <f>CONCATENATE(Z6324,"х",AA6324,"х",AB6324)</f>
        <v>280х210х22</v>
      </c>
      <c r="R6324" s="7" t="s">
        <v>206</v>
      </c>
      <c r="S6324" s="7" t="s">
        <v>39</v>
      </c>
      <c r="T6324" s="7" t="s">
        <v>32965</v>
      </c>
      <c r="U6324" s="7" t="s">
        <v>215</v>
      </c>
      <c r="V6324" s="7">
        <v>234720</v>
      </c>
      <c r="W6324" s="7" t="e">
        <f>A6324*M6324</f>
        <v>#VALUE!</v>
      </c>
      <c r="X6324" s="7" t="str">
        <f>IF(A6324&gt;=1,1," ")</f>
        <v xml:space="preserve"> </v>
      </c>
      <c r="Y6324" s="7">
        <f>P6324*A6324</f>
        <v>0</v>
      </c>
      <c r="Z6324" s="7">
        <v>280</v>
      </c>
      <c r="AA6324" s="7">
        <v>210</v>
      </c>
      <c r="AB6324" s="7">
        <v>22</v>
      </c>
    </row>
    <row r="6325" spans="2:28" ht="281.25" x14ac:dyDescent="0.2">
      <c r="B6325" s="7" t="s">
        <v>32995</v>
      </c>
      <c r="D6325" s="7" t="s">
        <v>32996</v>
      </c>
      <c r="E6325" s="7" t="s">
        <v>24508</v>
      </c>
      <c r="F6325" s="7" t="s">
        <v>32997</v>
      </c>
      <c r="G6325" s="7" t="s">
        <v>63</v>
      </c>
      <c r="H6325" s="7" t="s">
        <v>569</v>
      </c>
      <c r="I6325" s="49" t="s">
        <v>32998</v>
      </c>
      <c r="J6325" s="7" t="s">
        <v>32999</v>
      </c>
      <c r="K6325" s="42">
        <v>43871</v>
      </c>
      <c r="L6325" s="7" t="s">
        <v>35</v>
      </c>
      <c r="M6325" s="7">
        <v>513.6</v>
      </c>
      <c r="N6325" s="7">
        <v>10</v>
      </c>
      <c r="O6325" s="7">
        <v>608</v>
      </c>
      <c r="P6325" s="7">
        <v>0.55800000000000005</v>
      </c>
      <c r="Q6325" s="7" t="str">
        <f>CONCATENATE(Z6325,"х",AA6325,"х",AB6325)</f>
        <v>208х136х38</v>
      </c>
      <c r="R6325" s="7" t="s">
        <v>36</v>
      </c>
      <c r="S6325" s="7" t="s">
        <v>39</v>
      </c>
      <c r="T6325" s="7" t="s">
        <v>32965</v>
      </c>
      <c r="U6325" s="7" t="s">
        <v>56</v>
      </c>
      <c r="V6325" s="7">
        <v>259752</v>
      </c>
      <c r="W6325" s="7">
        <f>A6325*M6325</f>
        <v>0</v>
      </c>
      <c r="X6325" s="7" t="str">
        <f>IF(A6325&gt;=1,1," ")</f>
        <v xml:space="preserve"> </v>
      </c>
      <c r="Y6325" s="7">
        <f>P6325*A6325</f>
        <v>0</v>
      </c>
      <c r="Z6325" s="7">
        <v>208</v>
      </c>
      <c r="AA6325" s="7">
        <v>136</v>
      </c>
      <c r="AB6325" s="7">
        <v>38</v>
      </c>
    </row>
    <row r="6326" spans="2:28" ht="168.75" x14ac:dyDescent="0.2">
      <c r="B6326" s="7" t="s">
        <v>33000</v>
      </c>
      <c r="D6326" s="7" t="s">
        <v>33001</v>
      </c>
      <c r="E6326" s="7" t="s">
        <v>24508</v>
      </c>
      <c r="F6326" s="7" t="s">
        <v>33002</v>
      </c>
      <c r="G6326" s="7" t="s">
        <v>815</v>
      </c>
      <c r="H6326" s="7" t="s">
        <v>158</v>
      </c>
      <c r="I6326" s="49" t="s">
        <v>33003</v>
      </c>
      <c r="J6326" s="7" t="s">
        <v>32970</v>
      </c>
      <c r="K6326" s="42">
        <v>42782</v>
      </c>
      <c r="L6326" s="7" t="s">
        <v>35</v>
      </c>
      <c r="M6326" s="7">
        <v>342</v>
      </c>
      <c r="N6326" s="7">
        <v>10</v>
      </c>
      <c r="O6326" s="7">
        <v>128</v>
      </c>
      <c r="P6326" s="7">
        <v>0.246</v>
      </c>
      <c r="Q6326" s="7" t="str">
        <f>CONCATENATE(Z6326,"х",AA6326,"х",AB6326)</f>
        <v>207х145х14</v>
      </c>
      <c r="R6326" s="7" t="s">
        <v>340</v>
      </c>
      <c r="S6326" s="7" t="s">
        <v>39</v>
      </c>
      <c r="T6326" s="7" t="s">
        <v>32965</v>
      </c>
      <c r="U6326" s="7" t="s">
        <v>1045</v>
      </c>
      <c r="V6326" s="7">
        <v>234722</v>
      </c>
      <c r="W6326" s="7">
        <f>A6326*M6326</f>
        <v>0</v>
      </c>
      <c r="X6326" s="7" t="str">
        <f>IF(A6326&gt;=1,1," ")</f>
        <v xml:space="preserve"> </v>
      </c>
      <c r="Y6326" s="7">
        <f>P6326*A6326</f>
        <v>0</v>
      </c>
      <c r="Z6326" s="7">
        <v>207</v>
      </c>
      <c r="AA6326" s="7">
        <v>145</v>
      </c>
      <c r="AB6326" s="7">
        <v>14</v>
      </c>
    </row>
    <row r="6327" spans="2:28" ht="247.5" x14ac:dyDescent="0.2">
      <c r="B6327" s="7" t="s">
        <v>33004</v>
      </c>
      <c r="D6327" s="7" t="s">
        <v>33005</v>
      </c>
      <c r="E6327" s="7" t="s">
        <v>33006</v>
      </c>
      <c r="F6327" s="7" t="s">
        <v>33007</v>
      </c>
      <c r="G6327" s="7" t="s">
        <v>815</v>
      </c>
      <c r="H6327" s="7" t="s">
        <v>424</v>
      </c>
      <c r="I6327" s="49" t="s">
        <v>33008</v>
      </c>
      <c r="J6327" s="7" t="s">
        <v>33009</v>
      </c>
      <c r="K6327" s="42">
        <v>43383</v>
      </c>
      <c r="L6327" s="7" t="s">
        <v>35</v>
      </c>
      <c r="M6327" s="7">
        <v>900</v>
      </c>
      <c r="N6327" s="7">
        <v>10</v>
      </c>
      <c r="O6327" s="7">
        <v>752</v>
      </c>
      <c r="P6327" s="7">
        <v>0.74399999999999999</v>
      </c>
      <c r="Q6327" s="7" t="str">
        <f>CONCATENATE(Z6327,"х",AA6327,"х",AB6327)</f>
        <v>218х146х37</v>
      </c>
      <c r="R6327" s="7" t="s">
        <v>82</v>
      </c>
      <c r="S6327" s="7" t="s">
        <v>39</v>
      </c>
      <c r="T6327" s="7" t="s">
        <v>33010</v>
      </c>
      <c r="U6327" s="7" t="s">
        <v>259</v>
      </c>
      <c r="V6327" s="7">
        <v>230551</v>
      </c>
      <c r="W6327" s="7">
        <f>A6327*M6327</f>
        <v>0</v>
      </c>
      <c r="X6327" s="7" t="str">
        <f>IF(A6327&gt;=1,1," ")</f>
        <v xml:space="preserve"> </v>
      </c>
      <c r="Y6327" s="7">
        <f>P6327*A6327</f>
        <v>0</v>
      </c>
      <c r="Z6327" s="7">
        <v>218</v>
      </c>
      <c r="AA6327" s="7">
        <v>146</v>
      </c>
      <c r="AB6327" s="7">
        <v>37</v>
      </c>
    </row>
    <row r="6328" spans="2:28" ht="202.5" x14ac:dyDescent="0.2">
      <c r="B6328" s="7" t="s">
        <v>33011</v>
      </c>
      <c r="D6328" s="7" t="s">
        <v>33012</v>
      </c>
      <c r="E6328" s="7" t="s">
        <v>33013</v>
      </c>
      <c r="F6328" s="7" t="s">
        <v>33014</v>
      </c>
      <c r="G6328" s="7" t="s">
        <v>815</v>
      </c>
      <c r="H6328" s="7" t="s">
        <v>424</v>
      </c>
      <c r="I6328" s="49" t="s">
        <v>33015</v>
      </c>
      <c r="J6328" s="7" t="s">
        <v>33016</v>
      </c>
      <c r="K6328" s="42">
        <v>43252</v>
      </c>
      <c r="L6328" s="7" t="s">
        <v>35</v>
      </c>
      <c r="M6328" s="7">
        <v>768</v>
      </c>
      <c r="N6328" s="7">
        <v>10</v>
      </c>
      <c r="O6328" s="7">
        <v>464</v>
      </c>
      <c r="P6328" s="7">
        <v>0.56000000000000005</v>
      </c>
      <c r="Q6328" s="7" t="str">
        <f>CONCATENATE(Z6328,"х",AA6328,"х",AB6328)</f>
        <v>220х142х28</v>
      </c>
      <c r="R6328" s="7" t="s">
        <v>82</v>
      </c>
      <c r="S6328" s="7" t="s">
        <v>39</v>
      </c>
      <c r="T6328" s="7" t="s">
        <v>33010</v>
      </c>
      <c r="U6328" s="7" t="s">
        <v>259</v>
      </c>
      <c r="V6328" s="7">
        <v>252525</v>
      </c>
      <c r="W6328" s="7">
        <f>A6328*M6328</f>
        <v>0</v>
      </c>
      <c r="X6328" s="7" t="str">
        <f>IF(A6328&gt;=1,1," ")</f>
        <v xml:space="preserve"> </v>
      </c>
      <c r="Y6328" s="7">
        <f>P6328*A6328</f>
        <v>0</v>
      </c>
      <c r="Z6328" s="7">
        <v>220</v>
      </c>
      <c r="AA6328" s="7">
        <v>142</v>
      </c>
      <c r="AB6328" s="7">
        <v>28</v>
      </c>
    </row>
    <row r="6329" spans="2:28" ht="337.5" x14ac:dyDescent="0.2">
      <c r="B6329" s="7" t="s">
        <v>33017</v>
      </c>
      <c r="D6329" s="7" t="s">
        <v>33018</v>
      </c>
      <c r="E6329" s="7" t="s">
        <v>33019</v>
      </c>
      <c r="F6329" s="7" t="s">
        <v>33020</v>
      </c>
      <c r="G6329" s="7" t="s">
        <v>815</v>
      </c>
      <c r="H6329" s="7" t="s">
        <v>1238</v>
      </c>
      <c r="I6329" s="49" t="s">
        <v>33021</v>
      </c>
      <c r="J6329" s="7" t="s">
        <v>33022</v>
      </c>
      <c r="K6329" s="42">
        <v>43475</v>
      </c>
      <c r="L6329" s="7" t="s">
        <v>35</v>
      </c>
      <c r="M6329" s="7">
        <v>900</v>
      </c>
      <c r="N6329" s="7">
        <v>10</v>
      </c>
      <c r="O6329" s="7">
        <v>352</v>
      </c>
      <c r="P6329" s="7">
        <v>0.46</v>
      </c>
      <c r="Q6329" s="7" t="str">
        <f>CONCATENATE(Z6329,"х",AA6329,"х",AB6329)</f>
        <v>217х145х21</v>
      </c>
      <c r="R6329" s="7" t="s">
        <v>82</v>
      </c>
      <c r="S6329" s="7" t="s">
        <v>39</v>
      </c>
      <c r="T6329" s="7" t="s">
        <v>33010</v>
      </c>
      <c r="U6329" s="7" t="s">
        <v>37</v>
      </c>
      <c r="V6329" s="7">
        <v>218687</v>
      </c>
      <c r="W6329" s="7">
        <f>A6329*M6329</f>
        <v>0</v>
      </c>
      <c r="X6329" s="7" t="str">
        <f>IF(A6329&gt;=1,1," ")</f>
        <v xml:space="preserve"> </v>
      </c>
      <c r="Y6329" s="7">
        <f>P6329*A6329</f>
        <v>0</v>
      </c>
      <c r="Z6329" s="7">
        <v>217</v>
      </c>
      <c r="AA6329" s="7">
        <v>145</v>
      </c>
      <c r="AB6329" s="7">
        <v>21</v>
      </c>
    </row>
    <row r="6330" spans="2:28" ht="202.5" x14ac:dyDescent="0.2">
      <c r="B6330" s="7" t="s">
        <v>33023</v>
      </c>
      <c r="D6330" s="7" t="s">
        <v>33024</v>
      </c>
      <c r="E6330" s="7" t="s">
        <v>33025</v>
      </c>
      <c r="F6330" s="7" t="s">
        <v>33026</v>
      </c>
      <c r="G6330" s="7" t="s">
        <v>893</v>
      </c>
      <c r="H6330" s="7" t="s">
        <v>424</v>
      </c>
      <c r="I6330" s="49" t="s">
        <v>33027</v>
      </c>
      <c r="J6330" s="7" t="s">
        <v>33028</v>
      </c>
      <c r="K6330" s="42">
        <v>42875</v>
      </c>
      <c r="L6330" s="7" t="s">
        <v>441</v>
      </c>
      <c r="M6330" s="7">
        <v>852</v>
      </c>
      <c r="N6330" s="7">
        <v>10</v>
      </c>
      <c r="O6330" s="7">
        <v>720</v>
      </c>
      <c r="P6330" s="7">
        <v>0.79600000000000004</v>
      </c>
      <c r="Q6330" s="7" t="str">
        <f>CONCATENATE(Z6330,"х",AA6330,"х",AB6330)</f>
        <v>219х149х33</v>
      </c>
      <c r="R6330" s="7" t="s">
        <v>82</v>
      </c>
      <c r="S6330" s="7" t="s">
        <v>39</v>
      </c>
      <c r="T6330" s="7" t="s">
        <v>33010</v>
      </c>
      <c r="U6330" s="7" t="s">
        <v>56</v>
      </c>
      <c r="V6330" s="7">
        <v>203799</v>
      </c>
      <c r="W6330" s="7">
        <f>A6330*M6330</f>
        <v>0</v>
      </c>
      <c r="X6330" s="7" t="str">
        <f>IF(A6330&gt;=1,1," ")</f>
        <v xml:space="preserve"> </v>
      </c>
      <c r="Y6330" s="7">
        <f>P6330*A6330</f>
        <v>0</v>
      </c>
      <c r="Z6330" s="7">
        <v>219</v>
      </c>
      <c r="AA6330" s="7">
        <v>149</v>
      </c>
      <c r="AB6330" s="7">
        <v>33</v>
      </c>
    </row>
    <row r="6331" spans="2:28" ht="409.5" x14ac:dyDescent="0.2">
      <c r="B6331" s="7" t="s">
        <v>33029</v>
      </c>
      <c r="D6331" s="7" t="s">
        <v>33030</v>
      </c>
      <c r="E6331" s="7" t="s">
        <v>11329</v>
      </c>
      <c r="F6331" s="7" t="s">
        <v>33031</v>
      </c>
      <c r="G6331" s="7" t="s">
        <v>878</v>
      </c>
      <c r="H6331" s="7" t="s">
        <v>284</v>
      </c>
      <c r="I6331" s="49" t="s">
        <v>33032</v>
      </c>
      <c r="J6331" s="7" t="s">
        <v>33033</v>
      </c>
      <c r="K6331" s="42">
        <v>42906</v>
      </c>
      <c r="L6331" s="7" t="s">
        <v>35</v>
      </c>
      <c r="M6331" s="7">
        <v>768</v>
      </c>
      <c r="N6331" s="7">
        <v>10</v>
      </c>
      <c r="O6331" s="7">
        <v>384</v>
      </c>
      <c r="P6331" s="7">
        <v>0.47699999999999998</v>
      </c>
      <c r="Q6331" s="7" t="str">
        <f>CONCATENATE(Z6331,"х",AA6331,"х",AB6331)</f>
        <v>220х145х23</v>
      </c>
      <c r="R6331" s="7" t="s">
        <v>82</v>
      </c>
      <c r="S6331" s="7" t="s">
        <v>39</v>
      </c>
      <c r="T6331" s="7" t="s">
        <v>33010</v>
      </c>
      <c r="U6331" s="7" t="s">
        <v>37</v>
      </c>
      <c r="V6331" s="7">
        <v>236815</v>
      </c>
      <c r="W6331" s="7">
        <f>A6331*M6331</f>
        <v>0</v>
      </c>
      <c r="X6331" s="7" t="str">
        <f>IF(A6331&gt;=1,1," ")</f>
        <v xml:space="preserve"> </v>
      </c>
      <c r="Y6331" s="7">
        <f>P6331*A6331</f>
        <v>0</v>
      </c>
      <c r="Z6331" s="7">
        <v>220</v>
      </c>
      <c r="AA6331" s="7">
        <v>145</v>
      </c>
      <c r="AB6331" s="7">
        <v>23</v>
      </c>
    </row>
    <row r="6332" spans="2:28" ht="101.25" x14ac:dyDescent="0.2">
      <c r="B6332" s="7" t="s">
        <v>33034</v>
      </c>
      <c r="D6332" s="7" t="s">
        <v>33035</v>
      </c>
      <c r="E6332" s="7" t="s">
        <v>870</v>
      </c>
      <c r="F6332" s="7" t="s">
        <v>33036</v>
      </c>
      <c r="G6332" s="7" t="s">
        <v>78</v>
      </c>
      <c r="H6332" s="7" t="s">
        <v>100</v>
      </c>
      <c r="I6332" s="49" t="s">
        <v>33037</v>
      </c>
      <c r="J6332" s="7" t="s">
        <v>873</v>
      </c>
      <c r="K6332" s="42">
        <v>43983</v>
      </c>
      <c r="L6332" s="7" t="s">
        <v>35</v>
      </c>
      <c r="M6332" s="7">
        <v>410.4</v>
      </c>
      <c r="N6332" s="7">
        <v>10</v>
      </c>
      <c r="O6332" s="7">
        <v>128</v>
      </c>
      <c r="P6332" s="7">
        <v>0.51500000000000001</v>
      </c>
      <c r="Q6332" s="7" t="str">
        <f>CONCATENATE(Z6332,"х",AA6332,"х",AB6332)</f>
        <v>264х205х14</v>
      </c>
      <c r="R6332" s="7" t="s">
        <v>94</v>
      </c>
      <c r="S6332" s="7" t="s">
        <v>39</v>
      </c>
      <c r="T6332" s="7" t="s">
        <v>30441</v>
      </c>
      <c r="U6332" s="7" t="s">
        <v>84</v>
      </c>
      <c r="V6332" s="7">
        <v>222340</v>
      </c>
      <c r="W6332" s="7">
        <f>A6332*M6332</f>
        <v>0</v>
      </c>
      <c r="X6332" s="7" t="str">
        <f>IF(A6332&gt;=1,1," ")</f>
        <v xml:space="preserve"> </v>
      </c>
      <c r="Y6332" s="7">
        <f>P6332*A6332</f>
        <v>0</v>
      </c>
      <c r="Z6332" s="7">
        <v>264</v>
      </c>
      <c r="AA6332" s="7">
        <v>205</v>
      </c>
      <c r="AB6332" s="7">
        <v>14</v>
      </c>
    </row>
    <row r="6333" spans="2:28" ht="123.75" x14ac:dyDescent="0.2">
      <c r="B6333" s="7" t="s">
        <v>33038</v>
      </c>
      <c r="D6333" s="7" t="s">
        <v>33039</v>
      </c>
      <c r="E6333" s="7" t="s">
        <v>3104</v>
      </c>
      <c r="F6333" s="7" t="s">
        <v>6413</v>
      </c>
      <c r="G6333" s="7" t="s">
        <v>78</v>
      </c>
      <c r="H6333" s="7" t="s">
        <v>100</v>
      </c>
      <c r="I6333" s="49" t="s">
        <v>33040</v>
      </c>
      <c r="J6333" s="7" t="s">
        <v>3107</v>
      </c>
      <c r="K6333" s="42">
        <v>42614</v>
      </c>
      <c r="L6333" s="7" t="s">
        <v>35</v>
      </c>
      <c r="M6333" s="7">
        <v>410.4</v>
      </c>
      <c r="N6333" s="7">
        <v>10</v>
      </c>
      <c r="O6333" s="7">
        <v>128</v>
      </c>
      <c r="P6333" s="7">
        <v>0.50600000000000001</v>
      </c>
      <c r="Q6333" s="7" t="str">
        <f>CONCATENATE(Z6333,"х",AA6333,"х",AB6333)</f>
        <v>263х205х13</v>
      </c>
      <c r="R6333" s="7" t="s">
        <v>94</v>
      </c>
      <c r="S6333" s="7" t="s">
        <v>39</v>
      </c>
      <c r="T6333" s="7" t="s">
        <v>30441</v>
      </c>
      <c r="U6333" s="7" t="s">
        <v>84</v>
      </c>
      <c r="V6333" s="7">
        <v>230736</v>
      </c>
      <c r="W6333" s="7">
        <f>A6333*M6333</f>
        <v>0</v>
      </c>
      <c r="X6333" s="7" t="str">
        <f>IF(A6333&gt;=1,1," ")</f>
        <v xml:space="preserve"> </v>
      </c>
      <c r="Y6333" s="7">
        <f>P6333*A6333</f>
        <v>0</v>
      </c>
      <c r="Z6333" s="7">
        <v>263</v>
      </c>
      <c r="AA6333" s="7">
        <v>205</v>
      </c>
      <c r="AB6333" s="7">
        <v>13</v>
      </c>
    </row>
    <row r="6334" spans="2:28" ht="123.75" x14ac:dyDescent="0.2">
      <c r="B6334" s="7" t="s">
        <v>33041</v>
      </c>
      <c r="D6334" s="7" t="s">
        <v>33042</v>
      </c>
      <c r="E6334" s="7" t="s">
        <v>33043</v>
      </c>
      <c r="F6334" s="7" t="s">
        <v>33044</v>
      </c>
      <c r="G6334" s="7" t="s">
        <v>878</v>
      </c>
      <c r="H6334" s="7" t="s">
        <v>100</v>
      </c>
      <c r="I6334" s="49" t="s">
        <v>33045</v>
      </c>
      <c r="J6334" s="7" t="s">
        <v>102</v>
      </c>
      <c r="K6334" s="42">
        <v>44440</v>
      </c>
      <c r="L6334" s="7" t="s">
        <v>35</v>
      </c>
      <c r="M6334" s="7">
        <v>410.4</v>
      </c>
      <c r="N6334" s="7">
        <v>10</v>
      </c>
      <c r="O6334" s="7">
        <v>128</v>
      </c>
      <c r="P6334" s="7">
        <v>0.503</v>
      </c>
      <c r="Q6334" s="7" t="str">
        <f>CONCATENATE(Z6334,"х",AA6334,"х",AB6334)</f>
        <v>255х197х13</v>
      </c>
      <c r="R6334" s="7" t="s">
        <v>94</v>
      </c>
      <c r="S6334" s="7" t="s">
        <v>39</v>
      </c>
      <c r="T6334" s="7" t="s">
        <v>30441</v>
      </c>
      <c r="U6334" s="7" t="s">
        <v>84</v>
      </c>
      <c r="V6334" s="7">
        <v>245034</v>
      </c>
      <c r="W6334" s="7">
        <f>A6334*M6334</f>
        <v>0</v>
      </c>
      <c r="X6334" s="7" t="str">
        <f>IF(A6334&gt;=1,1," ")</f>
        <v xml:space="preserve"> </v>
      </c>
      <c r="Y6334" s="7">
        <f>P6334*A6334</f>
        <v>0</v>
      </c>
      <c r="Z6334" s="7">
        <v>255</v>
      </c>
      <c r="AA6334" s="7">
        <v>197</v>
      </c>
      <c r="AB6334" s="7">
        <v>13</v>
      </c>
    </row>
    <row r="6335" spans="2:28" ht="112.5" x14ac:dyDescent="0.2">
      <c r="B6335" s="7" t="s">
        <v>33046</v>
      </c>
      <c r="D6335" s="7" t="s">
        <v>33047</v>
      </c>
      <c r="E6335" s="7" t="s">
        <v>33048</v>
      </c>
      <c r="F6335" s="7" t="s">
        <v>33049</v>
      </c>
      <c r="G6335" s="7" t="s">
        <v>878</v>
      </c>
      <c r="H6335" s="7" t="s">
        <v>158</v>
      </c>
      <c r="I6335" s="49" t="s">
        <v>33050</v>
      </c>
      <c r="J6335" s="7" t="s">
        <v>102</v>
      </c>
      <c r="K6335" s="42">
        <v>44440</v>
      </c>
      <c r="L6335" s="7" t="s">
        <v>35</v>
      </c>
      <c r="M6335" s="7">
        <v>410.4</v>
      </c>
      <c r="N6335" s="7">
        <v>10</v>
      </c>
      <c r="O6335" s="7">
        <v>128</v>
      </c>
      <c r="P6335" s="7">
        <v>0.503</v>
      </c>
      <c r="Q6335" s="7" t="str">
        <f>CONCATENATE(Z6335,"х",AA6335,"х",AB6335)</f>
        <v>265х205х13</v>
      </c>
      <c r="R6335" s="7" t="s">
        <v>94</v>
      </c>
      <c r="S6335" s="7" t="s">
        <v>39</v>
      </c>
      <c r="T6335" s="7" t="s">
        <v>30441</v>
      </c>
      <c r="U6335" s="7" t="s">
        <v>84</v>
      </c>
      <c r="V6335" s="7">
        <v>248193</v>
      </c>
      <c r="W6335" s="7">
        <f>A6335*M6335</f>
        <v>0</v>
      </c>
      <c r="X6335" s="7" t="str">
        <f>IF(A6335&gt;=1,1," ")</f>
        <v xml:space="preserve"> </v>
      </c>
      <c r="Y6335" s="7">
        <f>P6335*A6335</f>
        <v>0</v>
      </c>
      <c r="Z6335" s="7">
        <v>265</v>
      </c>
      <c r="AA6335" s="7">
        <v>205</v>
      </c>
      <c r="AB6335" s="7">
        <v>13</v>
      </c>
    </row>
    <row r="6336" spans="2:28" ht="247.5" x14ac:dyDescent="0.2">
      <c r="B6336" s="7" t="s">
        <v>33051</v>
      </c>
      <c r="D6336" s="7" t="s">
        <v>33052</v>
      </c>
      <c r="E6336" s="7" t="s">
        <v>33053</v>
      </c>
      <c r="F6336" s="7" t="s">
        <v>33054</v>
      </c>
      <c r="G6336" s="7" t="s">
        <v>815</v>
      </c>
      <c r="H6336" s="7" t="s">
        <v>124</v>
      </c>
      <c r="I6336" s="49" t="s">
        <v>33055</v>
      </c>
      <c r="J6336" s="7" t="s">
        <v>33056</v>
      </c>
      <c r="K6336" s="42">
        <v>43216</v>
      </c>
      <c r="L6336" s="7" t="s">
        <v>35</v>
      </c>
      <c r="M6336" s="7">
        <v>427.2</v>
      </c>
      <c r="N6336" s="7">
        <v>10</v>
      </c>
      <c r="O6336" s="7">
        <v>320</v>
      </c>
      <c r="P6336" s="7">
        <v>0.314</v>
      </c>
      <c r="Q6336" s="7" t="str">
        <f>CONCATENATE(Z6336,"х",AA6336,"х",AB6336)</f>
        <v>208х131х19</v>
      </c>
      <c r="R6336" s="7" t="s">
        <v>36</v>
      </c>
      <c r="S6336" s="7" t="s">
        <v>39</v>
      </c>
      <c r="T6336" s="7" t="s">
        <v>33057</v>
      </c>
      <c r="U6336" s="7" t="s">
        <v>56</v>
      </c>
      <c r="V6336" s="7">
        <v>248545</v>
      </c>
      <c r="W6336" s="7">
        <f>A6336*M6336</f>
        <v>0</v>
      </c>
      <c r="X6336" s="7" t="str">
        <f>IF(A6336&gt;=1,1," ")</f>
        <v xml:space="preserve"> </v>
      </c>
      <c r="Y6336" s="7">
        <f>P6336*A6336</f>
        <v>0</v>
      </c>
      <c r="Z6336" s="7">
        <v>208</v>
      </c>
      <c r="AA6336" s="7">
        <v>131</v>
      </c>
      <c r="AB6336" s="7">
        <v>19</v>
      </c>
    </row>
    <row r="6337" spans="2:28" x14ac:dyDescent="0.2">
      <c r="B6337" s="7" t="s">
        <v>33058</v>
      </c>
      <c r="D6337" s="7" t="s">
        <v>33059</v>
      </c>
      <c r="E6337" s="7" t="s">
        <v>33060</v>
      </c>
      <c r="F6337" s="7" t="s">
        <v>33061</v>
      </c>
      <c r="G6337" s="7" t="s">
        <v>878</v>
      </c>
      <c r="H6337" s="7" t="s">
        <v>1238</v>
      </c>
      <c r="I6337" s="7" t="s">
        <v>33062</v>
      </c>
      <c r="J6337" s="7" t="s">
        <v>33063</v>
      </c>
      <c r="K6337" s="42">
        <v>42927</v>
      </c>
      <c r="L6337" s="7" t="s">
        <v>35</v>
      </c>
      <c r="M6337" s="7">
        <v>360</v>
      </c>
      <c r="N6337" s="7">
        <v>10</v>
      </c>
      <c r="O6337" s="7">
        <v>320</v>
      </c>
      <c r="P6337" s="7">
        <v>0.30599999999999999</v>
      </c>
      <c r="Q6337" s="7" t="str">
        <f>CONCATENATE(Z6337,"х",AA6337,"х",AB6337)</f>
        <v>205х132х25</v>
      </c>
      <c r="R6337" s="7" t="s">
        <v>36</v>
      </c>
      <c r="S6337" s="7" t="s">
        <v>39</v>
      </c>
      <c r="T6337" s="7" t="s">
        <v>33057</v>
      </c>
      <c r="U6337" s="7" t="s">
        <v>56</v>
      </c>
      <c r="V6337" s="7">
        <v>234350</v>
      </c>
      <c r="W6337" s="7">
        <f>A6337*M6337</f>
        <v>0</v>
      </c>
      <c r="X6337" s="7" t="str">
        <f>IF(A6337&gt;=1,1," ")</f>
        <v xml:space="preserve"> </v>
      </c>
      <c r="Y6337" s="7">
        <f>P6337*A6337</f>
        <v>0</v>
      </c>
      <c r="Z6337" s="7">
        <v>205</v>
      </c>
      <c r="AA6337" s="7">
        <v>132</v>
      </c>
      <c r="AB6337" s="7">
        <v>25</v>
      </c>
    </row>
    <row r="6338" spans="2:28" ht="123.75" x14ac:dyDescent="0.2">
      <c r="B6338" s="7" t="s">
        <v>33064</v>
      </c>
      <c r="D6338" s="7" t="s">
        <v>33065</v>
      </c>
      <c r="E6338" s="7" t="s">
        <v>22120</v>
      </c>
      <c r="F6338" s="7" t="s">
        <v>33066</v>
      </c>
      <c r="G6338" s="7" t="s">
        <v>78</v>
      </c>
      <c r="H6338" s="7" t="s">
        <v>1238</v>
      </c>
      <c r="I6338" s="49" t="s">
        <v>33067</v>
      </c>
      <c r="J6338" s="7" t="s">
        <v>33068</v>
      </c>
      <c r="K6338" s="42">
        <v>43885</v>
      </c>
      <c r="L6338" s="7" t="s">
        <v>35</v>
      </c>
      <c r="M6338" s="7">
        <v>450</v>
      </c>
      <c r="N6338" s="7">
        <v>10</v>
      </c>
      <c r="O6338" s="7">
        <v>320</v>
      </c>
      <c r="P6338" s="7">
        <v>0.30399999999999999</v>
      </c>
      <c r="Q6338" s="7" t="str">
        <f>CONCATENATE(Z6338,"х",AA6338,"х",AB6338)</f>
        <v>207х134х25</v>
      </c>
      <c r="R6338" s="7" t="s">
        <v>36</v>
      </c>
      <c r="S6338" s="7" t="s">
        <v>39</v>
      </c>
      <c r="T6338" s="7" t="s">
        <v>33057</v>
      </c>
      <c r="U6338" s="7" t="s">
        <v>56</v>
      </c>
      <c r="V6338" s="7">
        <v>265325</v>
      </c>
      <c r="W6338" s="7">
        <f>A6338*M6338</f>
        <v>0</v>
      </c>
      <c r="X6338" s="7" t="str">
        <f>IF(A6338&gt;=1,1," ")</f>
        <v xml:space="preserve"> </v>
      </c>
      <c r="Y6338" s="7">
        <f>P6338*A6338</f>
        <v>0</v>
      </c>
      <c r="Z6338" s="7">
        <v>207</v>
      </c>
      <c r="AA6338" s="7">
        <v>134</v>
      </c>
      <c r="AB6338" s="7">
        <v>25</v>
      </c>
    </row>
    <row r="6339" spans="2:28" ht="258.75" x14ac:dyDescent="0.2">
      <c r="B6339" s="7" t="s">
        <v>33069</v>
      </c>
      <c r="D6339" s="7" t="s">
        <v>33070</v>
      </c>
      <c r="E6339" s="7" t="s">
        <v>33071</v>
      </c>
      <c r="F6339" s="7" t="s">
        <v>33072</v>
      </c>
      <c r="G6339" s="7" t="s">
        <v>78</v>
      </c>
      <c r="H6339" s="7" t="s">
        <v>385</v>
      </c>
      <c r="I6339" s="49" t="s">
        <v>33073</v>
      </c>
      <c r="J6339" s="7" t="s">
        <v>33074</v>
      </c>
      <c r="K6339" s="42">
        <v>43606</v>
      </c>
      <c r="L6339" s="7" t="s">
        <v>35</v>
      </c>
      <c r="M6339" s="7">
        <v>471.6</v>
      </c>
      <c r="N6339" s="7">
        <v>10</v>
      </c>
      <c r="O6339" s="7">
        <v>352</v>
      </c>
      <c r="P6339" s="7">
        <v>0.32500000000000001</v>
      </c>
      <c r="Q6339" s="7" t="str">
        <f>CONCATENATE(Z6339,"х",AA6339,"х",AB6339)</f>
        <v>207х132х27</v>
      </c>
      <c r="R6339" s="7" t="s">
        <v>36</v>
      </c>
      <c r="S6339" s="7" t="s">
        <v>39</v>
      </c>
      <c r="T6339" s="7" t="s">
        <v>33057</v>
      </c>
      <c r="U6339" s="7" t="s">
        <v>37</v>
      </c>
      <c r="V6339" s="7">
        <v>257227</v>
      </c>
      <c r="W6339" s="7">
        <f>A6339*M6339</f>
        <v>0</v>
      </c>
      <c r="X6339" s="7" t="str">
        <f>IF(A6339&gt;=1,1," ")</f>
        <v xml:space="preserve"> </v>
      </c>
      <c r="Y6339" s="7">
        <f>P6339*A6339</f>
        <v>0</v>
      </c>
      <c r="Z6339" s="7">
        <v>207</v>
      </c>
      <c r="AA6339" s="7">
        <v>132</v>
      </c>
      <c r="AB6339" s="7">
        <v>27</v>
      </c>
    </row>
    <row r="6340" spans="2:28" ht="213.75" x14ac:dyDescent="0.2">
      <c r="B6340" s="7" t="s">
        <v>33075</v>
      </c>
      <c r="D6340" s="7" t="s">
        <v>33076</v>
      </c>
      <c r="E6340" s="7" t="s">
        <v>17881</v>
      </c>
      <c r="F6340" s="7" t="s">
        <v>33077</v>
      </c>
      <c r="G6340" s="7" t="s">
        <v>78</v>
      </c>
      <c r="H6340" s="7" t="s">
        <v>385</v>
      </c>
      <c r="I6340" s="49" t="s">
        <v>33078</v>
      </c>
      <c r="J6340" s="7" t="s">
        <v>27718</v>
      </c>
      <c r="K6340" s="42">
        <v>41694</v>
      </c>
      <c r="L6340" s="7" t="s">
        <v>35</v>
      </c>
      <c r="M6340" s="7">
        <v>900</v>
      </c>
      <c r="N6340" s="7">
        <v>10</v>
      </c>
      <c r="O6340" s="7">
        <v>384</v>
      </c>
      <c r="P6340" s="7">
        <v>0.7</v>
      </c>
      <c r="Q6340" s="7" t="str">
        <f>CONCATENATE(Z6340,"х",AA6340,"х",AB6340)</f>
        <v>241х167х24</v>
      </c>
      <c r="R6340" s="7" t="s">
        <v>175</v>
      </c>
      <c r="S6340" s="7" t="s">
        <v>39</v>
      </c>
      <c r="T6340" s="7" t="s">
        <v>33079</v>
      </c>
      <c r="U6340" s="7" t="s">
        <v>37</v>
      </c>
      <c r="V6340" s="7">
        <v>235983</v>
      </c>
      <c r="W6340" s="7">
        <f>A6340*M6340</f>
        <v>0</v>
      </c>
      <c r="X6340" s="7" t="str">
        <f>IF(A6340&gt;=1,1," ")</f>
        <v xml:space="preserve"> </v>
      </c>
      <c r="Y6340" s="7">
        <f>P6340*A6340</f>
        <v>0</v>
      </c>
      <c r="Z6340" s="7">
        <v>241</v>
      </c>
      <c r="AA6340" s="7">
        <v>167</v>
      </c>
      <c r="AB6340" s="7">
        <v>24</v>
      </c>
    </row>
    <row r="6341" spans="2:28" ht="247.5" x14ac:dyDescent="0.2">
      <c r="B6341" s="7" t="s">
        <v>33080</v>
      </c>
      <c r="D6341" s="7" t="s">
        <v>33081</v>
      </c>
      <c r="E6341" s="7" t="s">
        <v>17881</v>
      </c>
      <c r="F6341" s="7" t="s">
        <v>33082</v>
      </c>
      <c r="G6341" s="7" t="s">
        <v>78</v>
      </c>
      <c r="H6341" s="7" t="s">
        <v>385</v>
      </c>
      <c r="I6341" s="49" t="s">
        <v>33083</v>
      </c>
      <c r="J6341" s="7" t="s">
        <v>27685</v>
      </c>
      <c r="K6341" s="42">
        <v>44426</v>
      </c>
      <c r="L6341" s="7" t="s">
        <v>35</v>
      </c>
      <c r="M6341" s="7">
        <v>810</v>
      </c>
      <c r="N6341" s="7">
        <v>10</v>
      </c>
      <c r="O6341" s="7">
        <v>256</v>
      </c>
      <c r="P6341" s="7">
        <v>0.505</v>
      </c>
      <c r="Q6341" s="7" t="str">
        <f>CONCATENATE(Z6341,"х",AA6341,"х",AB6341)</f>
        <v>242х168х19</v>
      </c>
      <c r="R6341" s="7" t="s">
        <v>175</v>
      </c>
      <c r="S6341" s="7" t="s">
        <v>39</v>
      </c>
      <c r="T6341" s="7" t="s">
        <v>33079</v>
      </c>
      <c r="U6341" s="7" t="s">
        <v>37</v>
      </c>
      <c r="V6341" s="7">
        <v>251532</v>
      </c>
      <c r="W6341" s="7">
        <f>A6341*M6341</f>
        <v>0</v>
      </c>
      <c r="X6341" s="7" t="str">
        <f>IF(A6341&gt;=1,1," ")</f>
        <v xml:space="preserve"> </v>
      </c>
      <c r="Y6341" s="7">
        <f>P6341*A6341</f>
        <v>0</v>
      </c>
      <c r="Z6341" s="7">
        <v>242</v>
      </c>
      <c r="AA6341" s="7">
        <v>168</v>
      </c>
      <c r="AB6341" s="7">
        <v>19</v>
      </c>
    </row>
    <row r="6342" spans="2:28" ht="270" x14ac:dyDescent="0.2">
      <c r="B6342" s="7" t="s">
        <v>33084</v>
      </c>
      <c r="D6342" s="7" t="s">
        <v>33085</v>
      </c>
      <c r="E6342" s="7" t="s">
        <v>17881</v>
      </c>
      <c r="F6342" s="7" t="s">
        <v>33086</v>
      </c>
      <c r="G6342" s="7" t="s">
        <v>78</v>
      </c>
      <c r="H6342" s="7" t="s">
        <v>64</v>
      </c>
      <c r="I6342" s="49" t="s">
        <v>33087</v>
      </c>
      <c r="J6342" s="7" t="s">
        <v>33088</v>
      </c>
      <c r="K6342" s="42">
        <v>43417</v>
      </c>
      <c r="L6342" s="7" t="s">
        <v>35</v>
      </c>
      <c r="M6342" s="7" t="s">
        <v>296</v>
      </c>
      <c r="N6342" s="7">
        <v>10</v>
      </c>
      <c r="O6342" s="7">
        <v>624</v>
      </c>
      <c r="P6342" s="7">
        <v>1.0449999999999999</v>
      </c>
      <c r="Q6342" s="7" t="str">
        <f>CONCATENATE(Z6342,"х",AA6342,"х",AB6342)</f>
        <v>235х162х36</v>
      </c>
      <c r="R6342" s="7" t="s">
        <v>175</v>
      </c>
      <c r="S6342" s="7" t="s">
        <v>39</v>
      </c>
      <c r="T6342" s="7" t="s">
        <v>33079</v>
      </c>
      <c r="U6342" s="7" t="s">
        <v>37</v>
      </c>
      <c r="V6342" s="7">
        <v>252975</v>
      </c>
      <c r="W6342" s="7" t="e">
        <f>A6342*M6342</f>
        <v>#VALUE!</v>
      </c>
      <c r="X6342" s="7" t="str">
        <f>IF(A6342&gt;=1,1," ")</f>
        <v xml:space="preserve"> </v>
      </c>
      <c r="Y6342" s="7">
        <f>P6342*A6342</f>
        <v>0</v>
      </c>
      <c r="Z6342" s="7">
        <v>235</v>
      </c>
      <c r="AA6342" s="7">
        <v>162</v>
      </c>
      <c r="AB6342" s="7">
        <v>36</v>
      </c>
    </row>
    <row r="6343" spans="2:28" ht="225" x14ac:dyDescent="0.2">
      <c r="B6343" s="7" t="s">
        <v>33089</v>
      </c>
      <c r="D6343" s="7" t="s">
        <v>33090</v>
      </c>
      <c r="E6343" s="7" t="s">
        <v>17881</v>
      </c>
      <c r="F6343" s="7" t="s">
        <v>33091</v>
      </c>
      <c r="G6343" s="7" t="s">
        <v>63</v>
      </c>
      <c r="H6343" s="7" t="s">
        <v>385</v>
      </c>
      <c r="I6343" s="49" t="s">
        <v>33092</v>
      </c>
      <c r="J6343" s="7" t="s">
        <v>17884</v>
      </c>
      <c r="K6343" s="42">
        <v>43417</v>
      </c>
      <c r="L6343" s="7" t="s">
        <v>35</v>
      </c>
      <c r="M6343" s="7">
        <v>942</v>
      </c>
      <c r="N6343" s="7">
        <v>10</v>
      </c>
      <c r="O6343" s="7">
        <v>448</v>
      </c>
      <c r="P6343" s="7">
        <v>0.79800000000000004</v>
      </c>
      <c r="Q6343" s="7" t="str">
        <f>CONCATENATE(Z6343,"х",AA6343,"х",AB6343)</f>
        <v>242х170х29</v>
      </c>
      <c r="R6343" s="7" t="s">
        <v>175</v>
      </c>
      <c r="S6343" s="7" t="s">
        <v>39</v>
      </c>
      <c r="T6343" s="7" t="s">
        <v>33079</v>
      </c>
      <c r="U6343" s="7" t="s">
        <v>37</v>
      </c>
      <c r="V6343" s="7">
        <v>232958</v>
      </c>
      <c r="W6343" s="7">
        <f>A6343*M6343</f>
        <v>0</v>
      </c>
      <c r="X6343" s="7" t="str">
        <f>IF(A6343&gt;=1,1," ")</f>
        <v xml:space="preserve"> </v>
      </c>
      <c r="Y6343" s="7">
        <f>P6343*A6343</f>
        <v>0</v>
      </c>
      <c r="Z6343" s="7">
        <v>242</v>
      </c>
      <c r="AA6343" s="7">
        <v>170</v>
      </c>
      <c r="AB6343" s="7">
        <v>29</v>
      </c>
    </row>
    <row r="6344" spans="2:28" ht="202.5" x14ac:dyDescent="0.2">
      <c r="B6344" s="7" t="s">
        <v>33093</v>
      </c>
      <c r="D6344" s="7" t="s">
        <v>33094</v>
      </c>
      <c r="E6344" s="7" t="s">
        <v>17881</v>
      </c>
      <c r="F6344" s="7" t="s">
        <v>33095</v>
      </c>
      <c r="G6344" s="7" t="s">
        <v>63</v>
      </c>
      <c r="H6344" s="7" t="s">
        <v>64</v>
      </c>
      <c r="I6344" s="49" t="s">
        <v>33096</v>
      </c>
      <c r="J6344" s="7" t="s">
        <v>17884</v>
      </c>
      <c r="K6344" s="42">
        <v>43417</v>
      </c>
      <c r="L6344" s="7" t="s">
        <v>35</v>
      </c>
      <c r="M6344" s="7">
        <v>900</v>
      </c>
      <c r="N6344" s="7">
        <v>10</v>
      </c>
      <c r="O6344" s="7">
        <v>320</v>
      </c>
      <c r="P6344" s="7">
        <v>0.61399999999999999</v>
      </c>
      <c r="Q6344" s="7" t="str">
        <f>CONCATENATE(Z6344,"х",AA6344,"х",AB6344)</f>
        <v>243х170х20</v>
      </c>
      <c r="R6344" s="7" t="s">
        <v>175</v>
      </c>
      <c r="S6344" s="7" t="s">
        <v>39</v>
      </c>
      <c r="T6344" s="7" t="s">
        <v>33079</v>
      </c>
      <c r="U6344" s="7" t="s">
        <v>37</v>
      </c>
      <c r="V6344" s="7">
        <v>232337</v>
      </c>
      <c r="W6344" s="7">
        <f>A6344*M6344</f>
        <v>0</v>
      </c>
      <c r="X6344" s="7" t="str">
        <f>IF(A6344&gt;=1,1," ")</f>
        <v xml:space="preserve"> </v>
      </c>
      <c r="Y6344" s="7">
        <f>P6344*A6344</f>
        <v>0</v>
      </c>
      <c r="Z6344" s="7">
        <v>243</v>
      </c>
      <c r="AA6344" s="7">
        <v>170</v>
      </c>
      <c r="AB6344" s="7">
        <v>20</v>
      </c>
    </row>
    <row r="6345" spans="2:28" x14ac:dyDescent="0.2">
      <c r="B6345" s="7" t="s">
        <v>33097</v>
      </c>
      <c r="D6345" s="7" t="s">
        <v>33098</v>
      </c>
      <c r="E6345" s="7" t="s">
        <v>17881</v>
      </c>
      <c r="F6345" s="7" t="s">
        <v>33099</v>
      </c>
      <c r="G6345" s="7" t="s">
        <v>63</v>
      </c>
      <c r="H6345" s="7" t="s">
        <v>64</v>
      </c>
      <c r="I6345" s="7" t="s">
        <v>33100</v>
      </c>
      <c r="J6345" s="7" t="s">
        <v>17884</v>
      </c>
      <c r="K6345" s="42">
        <v>43417</v>
      </c>
      <c r="L6345" s="7" t="s">
        <v>35</v>
      </c>
      <c r="M6345" s="7">
        <v>900</v>
      </c>
      <c r="N6345" s="7">
        <v>10</v>
      </c>
      <c r="O6345" s="7">
        <v>368</v>
      </c>
      <c r="P6345" s="7">
        <v>0.68500000000000005</v>
      </c>
      <c r="Q6345" s="7" t="str">
        <f>CONCATENATE(Z6345,"х",AA6345,"х",AB6345)</f>
        <v>241х170х23</v>
      </c>
      <c r="R6345" s="7" t="s">
        <v>175</v>
      </c>
      <c r="S6345" s="7" t="s">
        <v>39</v>
      </c>
      <c r="T6345" s="7" t="s">
        <v>33079</v>
      </c>
      <c r="U6345" s="7" t="s">
        <v>37</v>
      </c>
      <c r="V6345" s="7">
        <v>222780</v>
      </c>
      <c r="W6345" s="7">
        <f>A6345*M6345</f>
        <v>0</v>
      </c>
      <c r="X6345" s="7" t="str">
        <f>IF(A6345&gt;=1,1," ")</f>
        <v xml:space="preserve"> </v>
      </c>
      <c r="Y6345" s="7">
        <f>P6345*A6345</f>
        <v>0</v>
      </c>
      <c r="Z6345" s="7">
        <v>241</v>
      </c>
      <c r="AA6345" s="7">
        <v>170</v>
      </c>
      <c r="AB6345" s="7">
        <v>23</v>
      </c>
    </row>
    <row r="6346" spans="2:28" ht="236.25" x14ac:dyDescent="0.2">
      <c r="B6346" s="7" t="s">
        <v>33101</v>
      </c>
      <c r="D6346" s="7" t="s">
        <v>33102</v>
      </c>
      <c r="E6346" s="7" t="s">
        <v>17881</v>
      </c>
      <c r="F6346" s="7" t="s">
        <v>33103</v>
      </c>
      <c r="G6346" s="7" t="s">
        <v>63</v>
      </c>
      <c r="H6346" s="7" t="s">
        <v>64</v>
      </c>
      <c r="I6346" s="49" t="s">
        <v>33104</v>
      </c>
      <c r="J6346" s="7" t="s">
        <v>17884</v>
      </c>
      <c r="K6346" s="42">
        <v>43417</v>
      </c>
      <c r="L6346" s="7" t="s">
        <v>35</v>
      </c>
      <c r="M6346" s="7">
        <v>900</v>
      </c>
      <c r="N6346" s="7">
        <v>10</v>
      </c>
      <c r="O6346" s="7">
        <v>320</v>
      </c>
      <c r="P6346" s="7">
        <v>0.622</v>
      </c>
      <c r="Q6346" s="7" t="str">
        <f>CONCATENATE(Z6346,"х",AA6346,"х",AB6346)</f>
        <v>242х168х23</v>
      </c>
      <c r="R6346" s="7" t="s">
        <v>175</v>
      </c>
      <c r="S6346" s="7" t="s">
        <v>39</v>
      </c>
      <c r="T6346" s="7" t="s">
        <v>33079</v>
      </c>
      <c r="U6346" s="7" t="s">
        <v>37</v>
      </c>
      <c r="V6346" s="7">
        <v>225632</v>
      </c>
      <c r="W6346" s="7">
        <f>A6346*M6346</f>
        <v>0</v>
      </c>
      <c r="X6346" s="7" t="str">
        <f>IF(A6346&gt;=1,1," ")</f>
        <v xml:space="preserve"> </v>
      </c>
      <c r="Y6346" s="7">
        <f>P6346*A6346</f>
        <v>0</v>
      </c>
      <c r="Z6346" s="7">
        <v>242</v>
      </c>
      <c r="AA6346" s="7">
        <v>168</v>
      </c>
      <c r="AB6346" s="7">
        <v>23</v>
      </c>
    </row>
    <row r="6347" spans="2:28" x14ac:dyDescent="0.2">
      <c r="B6347" s="7" t="s">
        <v>33105</v>
      </c>
      <c r="D6347" s="7" t="s">
        <v>33106</v>
      </c>
      <c r="E6347" s="7" t="s">
        <v>17881</v>
      </c>
      <c r="F6347" s="7" t="s">
        <v>33107</v>
      </c>
      <c r="G6347" s="7" t="s">
        <v>63</v>
      </c>
      <c r="H6347" s="7" t="s">
        <v>385</v>
      </c>
      <c r="I6347" s="7" t="s">
        <v>33108</v>
      </c>
      <c r="J6347" s="7" t="s">
        <v>17884</v>
      </c>
      <c r="K6347" s="42">
        <v>43417</v>
      </c>
      <c r="L6347" s="7" t="s">
        <v>35</v>
      </c>
      <c r="M6347" s="7">
        <v>900</v>
      </c>
      <c r="N6347" s="7">
        <v>10</v>
      </c>
      <c r="O6347" s="7">
        <v>336</v>
      </c>
      <c r="P6347" s="7">
        <v>0.63100000000000001</v>
      </c>
      <c r="Q6347" s="7" t="str">
        <f>CONCATENATE(Z6347,"х",AA6347,"х",AB6347)</f>
        <v>242х168х22</v>
      </c>
      <c r="R6347" s="7" t="s">
        <v>175</v>
      </c>
      <c r="S6347" s="7" t="s">
        <v>39</v>
      </c>
      <c r="T6347" s="7" t="s">
        <v>33079</v>
      </c>
      <c r="U6347" s="7" t="s">
        <v>37</v>
      </c>
      <c r="V6347" s="7">
        <v>226846</v>
      </c>
      <c r="W6347" s="7">
        <f>A6347*M6347</f>
        <v>0</v>
      </c>
      <c r="X6347" s="7" t="str">
        <f>IF(A6347&gt;=1,1," ")</f>
        <v xml:space="preserve"> </v>
      </c>
      <c r="Y6347" s="7">
        <f>P6347*A6347</f>
        <v>0</v>
      </c>
      <c r="Z6347" s="7">
        <v>242</v>
      </c>
      <c r="AA6347" s="7">
        <v>168</v>
      </c>
      <c r="AB6347" s="7">
        <v>22</v>
      </c>
    </row>
    <row r="6348" spans="2:28" ht="213.75" x14ac:dyDescent="0.2">
      <c r="B6348" s="7" t="s">
        <v>33109</v>
      </c>
      <c r="D6348" s="7" t="s">
        <v>33110</v>
      </c>
      <c r="E6348" s="7" t="s">
        <v>17881</v>
      </c>
      <c r="F6348" s="7" t="s">
        <v>33111</v>
      </c>
      <c r="G6348" s="7" t="s">
        <v>63</v>
      </c>
      <c r="H6348" s="7" t="s">
        <v>64</v>
      </c>
      <c r="I6348" s="49" t="s">
        <v>33112</v>
      </c>
      <c r="J6348" s="7" t="s">
        <v>17884</v>
      </c>
      <c r="K6348" s="42">
        <v>43417</v>
      </c>
      <c r="L6348" s="7" t="s">
        <v>35</v>
      </c>
      <c r="M6348" s="7">
        <v>900</v>
      </c>
      <c r="N6348" s="7">
        <v>10</v>
      </c>
      <c r="O6348" s="7">
        <v>352</v>
      </c>
      <c r="P6348" s="7">
        <v>0.67</v>
      </c>
      <c r="Q6348" s="7" t="str">
        <f>CONCATENATE(Z6348,"х",AA6348,"х",AB6348)</f>
        <v>241х170х22</v>
      </c>
      <c r="R6348" s="7" t="s">
        <v>175</v>
      </c>
      <c r="S6348" s="7" t="s">
        <v>39</v>
      </c>
      <c r="T6348" s="7" t="s">
        <v>33079</v>
      </c>
      <c r="U6348" s="7" t="s">
        <v>37</v>
      </c>
      <c r="V6348" s="7">
        <v>231958</v>
      </c>
      <c r="W6348" s="7">
        <f>A6348*M6348</f>
        <v>0</v>
      </c>
      <c r="X6348" s="7" t="str">
        <f>IF(A6348&gt;=1,1," ")</f>
        <v xml:space="preserve"> </v>
      </c>
      <c r="Y6348" s="7">
        <f>P6348*A6348</f>
        <v>0</v>
      </c>
      <c r="Z6348" s="7">
        <v>241</v>
      </c>
      <c r="AA6348" s="7">
        <v>170</v>
      </c>
      <c r="AB6348" s="7">
        <v>22</v>
      </c>
    </row>
    <row r="6349" spans="2:28" ht="225" x14ac:dyDescent="0.2">
      <c r="B6349" s="7" t="s">
        <v>33113</v>
      </c>
      <c r="D6349" s="7" t="s">
        <v>33114</v>
      </c>
      <c r="E6349" s="7" t="s">
        <v>17881</v>
      </c>
      <c r="F6349" s="7" t="s">
        <v>33115</v>
      </c>
      <c r="G6349" s="7" t="s">
        <v>78</v>
      </c>
      <c r="H6349" s="7" t="s">
        <v>385</v>
      </c>
      <c r="I6349" s="49" t="s">
        <v>33116</v>
      </c>
      <c r="J6349" s="7" t="s">
        <v>27699</v>
      </c>
      <c r="K6349" s="42">
        <v>42962</v>
      </c>
      <c r="L6349" s="7" t="s">
        <v>35</v>
      </c>
      <c r="M6349" s="7" t="s">
        <v>1031</v>
      </c>
      <c r="N6349" s="7">
        <v>10</v>
      </c>
      <c r="O6349" s="7">
        <v>544</v>
      </c>
      <c r="P6349" s="7">
        <v>0.94</v>
      </c>
      <c r="Q6349" s="7" t="str">
        <f>CONCATENATE(Z6349,"х",AA6349,"х",AB6349)</f>
        <v>242х175х33</v>
      </c>
      <c r="R6349" s="7" t="s">
        <v>175</v>
      </c>
      <c r="S6349" s="7" t="s">
        <v>39</v>
      </c>
      <c r="T6349" s="7" t="s">
        <v>33079</v>
      </c>
      <c r="U6349" s="7" t="s">
        <v>37</v>
      </c>
      <c r="V6349" s="7">
        <v>234676</v>
      </c>
      <c r="W6349" s="7" t="e">
        <f>A6349*M6349</f>
        <v>#VALUE!</v>
      </c>
      <c r="X6349" s="7" t="str">
        <f>IF(A6349&gt;=1,1," ")</f>
        <v xml:space="preserve"> </v>
      </c>
      <c r="Y6349" s="7">
        <f>P6349*A6349</f>
        <v>0</v>
      </c>
      <c r="Z6349" s="7">
        <v>242</v>
      </c>
      <c r="AA6349" s="7">
        <v>175</v>
      </c>
      <c r="AB6349" s="7">
        <v>33</v>
      </c>
    </row>
    <row r="6350" spans="2:28" x14ac:dyDescent="0.2">
      <c r="B6350" s="7" t="s">
        <v>33117</v>
      </c>
      <c r="D6350" s="7" t="s">
        <v>33118</v>
      </c>
      <c r="E6350" s="7" t="s">
        <v>853</v>
      </c>
      <c r="F6350" s="7" t="s">
        <v>33119</v>
      </c>
      <c r="G6350" s="7" t="s">
        <v>815</v>
      </c>
      <c r="H6350" s="7" t="s">
        <v>403</v>
      </c>
      <c r="I6350" s="7" t="s">
        <v>33120</v>
      </c>
      <c r="J6350" s="7" t="s">
        <v>2463</v>
      </c>
      <c r="K6350" s="42">
        <v>43922</v>
      </c>
      <c r="L6350" s="7" t="s">
        <v>35</v>
      </c>
      <c r="M6350" s="7">
        <v>116.4</v>
      </c>
      <c r="N6350" s="7">
        <v>10</v>
      </c>
      <c r="O6350" s="7">
        <v>16</v>
      </c>
      <c r="P6350" s="7">
        <v>7.0000000000000007E-2</v>
      </c>
      <c r="Q6350" s="7" t="str">
        <f>CONCATENATE(Z6350,"х",AA6350,"х",AB6350)</f>
        <v>255х200х2</v>
      </c>
      <c r="R6350" s="7" t="s">
        <v>94</v>
      </c>
      <c r="S6350" s="7">
        <v>3</v>
      </c>
      <c r="T6350" s="7" t="s">
        <v>33121</v>
      </c>
      <c r="U6350" s="7" t="s">
        <v>84</v>
      </c>
      <c r="V6350" s="7">
        <v>222370</v>
      </c>
      <c r="W6350" s="7">
        <f>A6350*M6350</f>
        <v>0</v>
      </c>
      <c r="X6350" s="7" t="str">
        <f>IF(A6350&gt;=1,1," ")</f>
        <v xml:space="preserve"> </v>
      </c>
      <c r="Y6350" s="7">
        <f>P6350*A6350</f>
        <v>0</v>
      </c>
      <c r="Z6350" s="7">
        <v>255</v>
      </c>
      <c r="AA6350" s="7">
        <v>200</v>
      </c>
      <c r="AB6350" s="7">
        <v>2</v>
      </c>
    </row>
    <row r="6351" spans="2:28" x14ac:dyDescent="0.2">
      <c r="B6351" s="7" t="s">
        <v>33122</v>
      </c>
      <c r="D6351" s="7" t="s">
        <v>33123</v>
      </c>
      <c r="E6351" s="7" t="s">
        <v>853</v>
      </c>
      <c r="F6351" s="7" t="s">
        <v>33124</v>
      </c>
      <c r="G6351" s="7" t="s">
        <v>815</v>
      </c>
      <c r="H6351" s="7" t="s">
        <v>403</v>
      </c>
      <c r="I6351" s="7" t="s">
        <v>33125</v>
      </c>
      <c r="J6351" s="7" t="s">
        <v>2463</v>
      </c>
      <c r="K6351" s="42">
        <v>43922</v>
      </c>
      <c r="L6351" s="7" t="s">
        <v>35</v>
      </c>
      <c r="M6351" s="7">
        <v>116.4</v>
      </c>
      <c r="N6351" s="7">
        <v>10</v>
      </c>
      <c r="O6351" s="7">
        <v>16</v>
      </c>
      <c r="P6351" s="7">
        <v>6.2E-2</v>
      </c>
      <c r="Q6351" s="7" t="str">
        <f>CONCATENATE(Z6351,"х",AA6351,"х",AB6351)</f>
        <v>255х195х2</v>
      </c>
      <c r="R6351" s="7" t="s">
        <v>94</v>
      </c>
      <c r="S6351" s="7">
        <v>3</v>
      </c>
      <c r="T6351" s="7" t="s">
        <v>33121</v>
      </c>
      <c r="U6351" s="7" t="s">
        <v>84</v>
      </c>
      <c r="V6351" s="7">
        <v>221316</v>
      </c>
      <c r="W6351" s="7">
        <f>A6351*M6351</f>
        <v>0</v>
      </c>
      <c r="X6351" s="7" t="str">
        <f>IF(A6351&gt;=1,1," ")</f>
        <v xml:space="preserve"> </v>
      </c>
      <c r="Y6351" s="7">
        <f>P6351*A6351</f>
        <v>0</v>
      </c>
      <c r="Z6351" s="7">
        <v>255</v>
      </c>
      <c r="AA6351" s="7">
        <v>195</v>
      </c>
      <c r="AB6351" s="7">
        <v>2</v>
      </c>
    </row>
    <row r="6352" spans="2:28" x14ac:dyDescent="0.2">
      <c r="B6352" s="7" t="s">
        <v>33126</v>
      </c>
      <c r="D6352" s="7" t="s">
        <v>33127</v>
      </c>
      <c r="E6352" s="7" t="s">
        <v>853</v>
      </c>
      <c r="F6352" s="7" t="s">
        <v>33128</v>
      </c>
      <c r="G6352" s="7" t="s">
        <v>815</v>
      </c>
      <c r="H6352" s="7" t="s">
        <v>403</v>
      </c>
      <c r="I6352" s="7" t="s">
        <v>33129</v>
      </c>
      <c r="J6352" s="7" t="s">
        <v>2463</v>
      </c>
      <c r="K6352" s="42">
        <v>43922</v>
      </c>
      <c r="L6352" s="7" t="s">
        <v>35</v>
      </c>
      <c r="M6352" s="7">
        <v>116.4</v>
      </c>
      <c r="N6352" s="7">
        <v>10</v>
      </c>
      <c r="O6352" s="7">
        <v>16</v>
      </c>
      <c r="P6352" s="7">
        <v>6.2E-2</v>
      </c>
      <c r="Q6352" s="7" t="str">
        <f>CONCATENATE(Z6352,"х",AA6352,"х",AB6352)</f>
        <v>255х200х2</v>
      </c>
      <c r="R6352" s="7" t="s">
        <v>94</v>
      </c>
      <c r="S6352" s="7">
        <v>3</v>
      </c>
      <c r="T6352" s="7" t="s">
        <v>33121</v>
      </c>
      <c r="U6352" s="7" t="s">
        <v>84</v>
      </c>
      <c r="V6352" s="7">
        <v>219964</v>
      </c>
      <c r="W6352" s="7">
        <f>A6352*M6352</f>
        <v>0</v>
      </c>
      <c r="X6352" s="7" t="str">
        <f>IF(A6352&gt;=1,1," ")</f>
        <v xml:space="preserve"> </v>
      </c>
      <c r="Y6352" s="7">
        <f>P6352*A6352</f>
        <v>0</v>
      </c>
      <c r="Z6352" s="7">
        <v>255</v>
      </c>
      <c r="AA6352" s="7">
        <v>200</v>
      </c>
      <c r="AB6352" s="7">
        <v>2</v>
      </c>
    </row>
    <row r="6353" spans="2:28" x14ac:dyDescent="0.2">
      <c r="B6353" s="7" t="s">
        <v>33130</v>
      </c>
      <c r="D6353" s="7" t="s">
        <v>33131</v>
      </c>
      <c r="E6353" s="7" t="s">
        <v>853</v>
      </c>
      <c r="F6353" s="7" t="s">
        <v>33132</v>
      </c>
      <c r="G6353" s="7" t="s">
        <v>815</v>
      </c>
      <c r="H6353" s="7" t="s">
        <v>301</v>
      </c>
      <c r="I6353" s="7" t="s">
        <v>33133</v>
      </c>
      <c r="J6353" s="7" t="s">
        <v>2463</v>
      </c>
      <c r="K6353" s="42">
        <v>43922</v>
      </c>
      <c r="L6353" s="7" t="s">
        <v>35</v>
      </c>
      <c r="M6353" s="7">
        <v>116.4</v>
      </c>
      <c r="N6353" s="7">
        <v>10</v>
      </c>
      <c r="O6353" s="7">
        <v>16</v>
      </c>
      <c r="P6353" s="7">
        <v>6.2E-2</v>
      </c>
      <c r="Q6353" s="7" t="str">
        <f>CONCATENATE(Z6353,"х",AA6353,"х",AB6353)</f>
        <v>255х195х3</v>
      </c>
      <c r="R6353" s="7" t="s">
        <v>94</v>
      </c>
      <c r="S6353" s="7">
        <v>3</v>
      </c>
      <c r="T6353" s="7" t="s">
        <v>33121</v>
      </c>
      <c r="U6353" s="7" t="s">
        <v>84</v>
      </c>
      <c r="V6353" s="7">
        <v>219963</v>
      </c>
      <c r="W6353" s="7">
        <f>A6353*M6353</f>
        <v>0</v>
      </c>
      <c r="X6353" s="7" t="str">
        <f>IF(A6353&gt;=1,1," ")</f>
        <v xml:space="preserve"> </v>
      </c>
      <c r="Y6353" s="7">
        <f>P6353*A6353</f>
        <v>0</v>
      </c>
      <c r="Z6353" s="7">
        <v>255</v>
      </c>
      <c r="AA6353" s="7">
        <v>195</v>
      </c>
      <c r="AB6353" s="7">
        <v>3</v>
      </c>
    </row>
    <row r="6354" spans="2:28" x14ac:dyDescent="0.2">
      <c r="B6354" s="7" t="s">
        <v>33134</v>
      </c>
      <c r="D6354" s="7" t="s">
        <v>33135</v>
      </c>
      <c r="E6354" s="7" t="s">
        <v>853</v>
      </c>
      <c r="F6354" s="7" t="s">
        <v>33136</v>
      </c>
      <c r="G6354" s="7" t="s">
        <v>815</v>
      </c>
      <c r="H6354" s="7" t="s">
        <v>403</v>
      </c>
      <c r="I6354" s="7" t="s">
        <v>33137</v>
      </c>
      <c r="J6354" s="7" t="s">
        <v>2463</v>
      </c>
      <c r="K6354" s="42">
        <v>43922</v>
      </c>
      <c r="L6354" s="7" t="s">
        <v>35</v>
      </c>
      <c r="M6354" s="7">
        <v>116.4</v>
      </c>
      <c r="N6354" s="7">
        <v>10</v>
      </c>
      <c r="O6354" s="7">
        <v>16</v>
      </c>
      <c r="P6354" s="7">
        <v>6.2E-2</v>
      </c>
      <c r="Q6354" s="7" t="str">
        <f>CONCATENATE(Z6354,"х",AA6354,"х",AB6354)</f>
        <v>255х200х2</v>
      </c>
      <c r="R6354" s="7" t="s">
        <v>94</v>
      </c>
      <c r="S6354" s="7">
        <v>3</v>
      </c>
      <c r="T6354" s="7" t="s">
        <v>33121</v>
      </c>
      <c r="U6354" s="7" t="s">
        <v>84</v>
      </c>
      <c r="V6354" s="7">
        <v>221318</v>
      </c>
      <c r="W6354" s="7">
        <f>A6354*M6354</f>
        <v>0</v>
      </c>
      <c r="X6354" s="7" t="str">
        <f>IF(A6354&gt;=1,1," ")</f>
        <v xml:space="preserve"> </v>
      </c>
      <c r="Y6354" s="7">
        <f>P6354*A6354</f>
        <v>0</v>
      </c>
      <c r="Z6354" s="7">
        <v>255</v>
      </c>
      <c r="AA6354" s="7">
        <v>200</v>
      </c>
      <c r="AB6354" s="7">
        <v>2</v>
      </c>
    </row>
    <row r="6355" spans="2:28" x14ac:dyDescent="0.2">
      <c r="B6355" s="7" t="s">
        <v>33138</v>
      </c>
      <c r="D6355" s="7" t="s">
        <v>33139</v>
      </c>
      <c r="E6355" s="7" t="s">
        <v>853</v>
      </c>
      <c r="F6355" s="7" t="s">
        <v>33140</v>
      </c>
      <c r="G6355" s="7" t="s">
        <v>815</v>
      </c>
      <c r="H6355" s="7" t="s">
        <v>607</v>
      </c>
      <c r="I6355" s="7" t="s">
        <v>33141</v>
      </c>
      <c r="J6355" s="7" t="s">
        <v>2463</v>
      </c>
      <c r="K6355" s="42">
        <v>43922</v>
      </c>
      <c r="L6355" s="7" t="s">
        <v>35</v>
      </c>
      <c r="M6355" s="7">
        <v>116.4</v>
      </c>
      <c r="N6355" s="7">
        <v>10</v>
      </c>
      <c r="O6355" s="7">
        <v>16</v>
      </c>
      <c r="P6355" s="7">
        <v>6.2E-2</v>
      </c>
      <c r="Q6355" s="7" t="str">
        <f>CONCATENATE(Z6355,"х",AA6355,"х",AB6355)</f>
        <v>255х197х1</v>
      </c>
      <c r="R6355" s="7" t="s">
        <v>94</v>
      </c>
      <c r="S6355" s="7">
        <v>3</v>
      </c>
      <c r="T6355" s="7" t="s">
        <v>33121</v>
      </c>
      <c r="U6355" s="7" t="s">
        <v>84</v>
      </c>
      <c r="V6355" s="7">
        <v>223151</v>
      </c>
      <c r="W6355" s="7">
        <f>A6355*M6355</f>
        <v>0</v>
      </c>
      <c r="X6355" s="7" t="str">
        <f>IF(A6355&gt;=1,1," ")</f>
        <v xml:space="preserve"> </v>
      </c>
      <c r="Y6355" s="7">
        <f>P6355*A6355</f>
        <v>0</v>
      </c>
      <c r="Z6355" s="7">
        <v>255</v>
      </c>
      <c r="AA6355" s="7">
        <v>197</v>
      </c>
      <c r="AB6355" s="7">
        <v>1</v>
      </c>
    </row>
    <row r="6356" spans="2:28" x14ac:dyDescent="0.2">
      <c r="B6356" s="7" t="s">
        <v>33142</v>
      </c>
      <c r="D6356" s="7" t="s">
        <v>33143</v>
      </c>
      <c r="E6356" s="7" t="s">
        <v>33144</v>
      </c>
      <c r="F6356" s="7" t="s">
        <v>33145</v>
      </c>
      <c r="G6356" s="7" t="s">
        <v>63</v>
      </c>
      <c r="H6356" s="7" t="s">
        <v>780</v>
      </c>
      <c r="I6356" s="7" t="s">
        <v>33146</v>
      </c>
      <c r="J6356" s="7" t="s">
        <v>33147</v>
      </c>
      <c r="K6356" s="42">
        <v>43158</v>
      </c>
      <c r="L6356" s="7" t="s">
        <v>35</v>
      </c>
      <c r="M6356" s="7">
        <v>768</v>
      </c>
      <c r="N6356" s="7">
        <v>10</v>
      </c>
      <c r="O6356" s="7">
        <v>144</v>
      </c>
      <c r="P6356" s="7">
        <v>0.627</v>
      </c>
      <c r="Q6356" s="7" t="str">
        <f>CONCATENATE(Z6356,"х",AA6356,"х",AB6356)</f>
        <v>290х216х15</v>
      </c>
      <c r="R6356" s="7" t="s">
        <v>206</v>
      </c>
      <c r="S6356" s="7" t="s">
        <v>39</v>
      </c>
      <c r="T6356" s="7" t="s">
        <v>33148</v>
      </c>
      <c r="U6356" s="7" t="s">
        <v>56</v>
      </c>
      <c r="V6356" s="7">
        <v>247123</v>
      </c>
      <c r="W6356" s="7">
        <f>A6356*M6356</f>
        <v>0</v>
      </c>
      <c r="X6356" s="7" t="str">
        <f>IF(A6356&gt;=1,1," ")</f>
        <v xml:space="preserve"> </v>
      </c>
      <c r="Y6356" s="7">
        <f>P6356*A6356</f>
        <v>0</v>
      </c>
      <c r="Z6356" s="7">
        <v>290</v>
      </c>
      <c r="AA6356" s="7">
        <v>216</v>
      </c>
      <c r="AB6356" s="7">
        <v>15</v>
      </c>
    </row>
    <row r="6357" spans="2:28" x14ac:dyDescent="0.2">
      <c r="B6357" s="7" t="s">
        <v>33149</v>
      </c>
      <c r="C6357" s="7" t="s">
        <v>59</v>
      </c>
      <c r="D6357" s="7" t="s">
        <v>33150</v>
      </c>
      <c r="E6357" s="7" t="s">
        <v>33151</v>
      </c>
      <c r="F6357" s="7" t="s">
        <v>33152</v>
      </c>
      <c r="G6357" s="7" t="s">
        <v>63</v>
      </c>
      <c r="H6357" s="7" t="s">
        <v>64</v>
      </c>
      <c r="I6357" s="7" t="s">
        <v>33153</v>
      </c>
      <c r="J6357" s="7" t="s">
        <v>33154</v>
      </c>
      <c r="K6357" s="42">
        <v>44336</v>
      </c>
      <c r="L6357" s="7" t="s">
        <v>35</v>
      </c>
      <c r="M6357" s="7">
        <v>385.2</v>
      </c>
      <c r="N6357" s="7">
        <v>10</v>
      </c>
      <c r="O6357" s="7">
        <v>352</v>
      </c>
      <c r="P6357" s="7">
        <v>0.28599999999999998</v>
      </c>
      <c r="Q6357" s="7" t="str">
        <f>CONCATENATE(Z6357,"х",AA6357,"х",AB6357)</f>
        <v>208х134х24</v>
      </c>
      <c r="R6357" s="7" t="s">
        <v>36</v>
      </c>
      <c r="S6357" s="7" t="s">
        <v>39</v>
      </c>
      <c r="T6357" s="7" t="s">
        <v>33155</v>
      </c>
      <c r="U6357" s="7" t="s">
        <v>37</v>
      </c>
      <c r="V6357" s="7">
        <v>272708</v>
      </c>
      <c r="W6357" s="7">
        <f>A6357*M6357</f>
        <v>0</v>
      </c>
      <c r="X6357" s="7" t="str">
        <f>IF(A6357&gt;=1,1," ")</f>
        <v xml:space="preserve"> </v>
      </c>
      <c r="Y6357" s="7">
        <f>P6357*A6357</f>
        <v>0</v>
      </c>
      <c r="Z6357" s="7">
        <v>208</v>
      </c>
      <c r="AA6357" s="7">
        <v>134</v>
      </c>
      <c r="AB6357" s="7">
        <v>24</v>
      </c>
    </row>
    <row r="6358" spans="2:28" ht="135" x14ac:dyDescent="0.2">
      <c r="B6358" s="7" t="s">
        <v>33156</v>
      </c>
      <c r="D6358" s="7" t="s">
        <v>33157</v>
      </c>
      <c r="E6358" s="7" t="s">
        <v>33158</v>
      </c>
      <c r="F6358" s="7" t="s">
        <v>33159</v>
      </c>
      <c r="G6358" s="7" t="s">
        <v>63</v>
      </c>
      <c r="H6358" s="7" t="s">
        <v>64</v>
      </c>
      <c r="I6358" s="49" t="s">
        <v>33160</v>
      </c>
      <c r="J6358" s="7" t="s">
        <v>33161</v>
      </c>
      <c r="K6358" s="42">
        <v>44301</v>
      </c>
      <c r="L6358" s="7" t="s">
        <v>35</v>
      </c>
      <c r="M6358" s="7">
        <v>360</v>
      </c>
      <c r="N6358" s="7">
        <v>10</v>
      </c>
      <c r="O6358" s="7">
        <v>352</v>
      </c>
      <c r="P6358" s="7">
        <v>0.28199999999999997</v>
      </c>
      <c r="Q6358" s="7" t="str">
        <f>CONCATENATE(Z6358,"х",AA6358,"х",AB6358)</f>
        <v>210х135х25</v>
      </c>
      <c r="R6358" s="7" t="s">
        <v>36</v>
      </c>
      <c r="S6358" s="7" t="s">
        <v>39</v>
      </c>
      <c r="T6358" s="7" t="s">
        <v>33155</v>
      </c>
      <c r="U6358" s="7" t="s">
        <v>37</v>
      </c>
      <c r="V6358" s="7">
        <v>270691</v>
      </c>
      <c r="W6358" s="7">
        <f>A6358*M6358</f>
        <v>0</v>
      </c>
      <c r="X6358" s="7" t="str">
        <f>IF(A6358&gt;=1,1," ")</f>
        <v xml:space="preserve"> </v>
      </c>
      <c r="Y6358" s="7">
        <f>P6358*A6358</f>
        <v>0</v>
      </c>
      <c r="Z6358" s="7">
        <v>210</v>
      </c>
      <c r="AA6358" s="7">
        <v>135</v>
      </c>
      <c r="AB6358" s="7">
        <v>25</v>
      </c>
    </row>
    <row r="6359" spans="2:28" x14ac:dyDescent="0.2">
      <c r="B6359" s="7" t="s">
        <v>33162</v>
      </c>
      <c r="D6359" s="7" t="s">
        <v>33163</v>
      </c>
      <c r="E6359" s="7" t="s">
        <v>33164</v>
      </c>
      <c r="F6359" s="7" t="s">
        <v>33165</v>
      </c>
      <c r="G6359" s="7" t="s">
        <v>63</v>
      </c>
      <c r="H6359" s="7" t="s">
        <v>64</v>
      </c>
      <c r="I6359" s="7" t="s">
        <v>33166</v>
      </c>
      <c r="J6359" s="7" t="s">
        <v>33167</v>
      </c>
      <c r="K6359" s="42">
        <v>43658</v>
      </c>
      <c r="L6359" s="7" t="s">
        <v>35</v>
      </c>
      <c r="M6359" s="7">
        <v>360</v>
      </c>
      <c r="N6359" s="7">
        <v>10</v>
      </c>
      <c r="O6359" s="7">
        <v>480</v>
      </c>
      <c r="P6359" s="7">
        <v>0.35499999999999998</v>
      </c>
      <c r="Q6359" s="7" t="str">
        <f>CONCATENATE(Z6359,"х",AA6359,"х",AB6359)</f>
        <v>209х134х33</v>
      </c>
      <c r="R6359" s="7" t="s">
        <v>36</v>
      </c>
      <c r="S6359" s="7" t="s">
        <v>39</v>
      </c>
      <c r="T6359" s="7" t="s">
        <v>33155</v>
      </c>
      <c r="U6359" s="7" t="s">
        <v>37</v>
      </c>
      <c r="V6359" s="7">
        <v>271715</v>
      </c>
      <c r="W6359" s="7">
        <f>A6359*M6359</f>
        <v>0</v>
      </c>
      <c r="X6359" s="7" t="str">
        <f>IF(A6359&gt;=1,1," ")</f>
        <v xml:space="preserve"> </v>
      </c>
      <c r="Y6359" s="7">
        <f>P6359*A6359</f>
        <v>0</v>
      </c>
      <c r="Z6359" s="7">
        <v>209</v>
      </c>
      <c r="AA6359" s="7">
        <v>134</v>
      </c>
      <c r="AB6359" s="7">
        <v>33</v>
      </c>
    </row>
    <row r="6360" spans="2:28" x14ac:dyDescent="0.2">
      <c r="B6360" s="7" t="s">
        <v>33168</v>
      </c>
      <c r="D6360" s="7" t="s">
        <v>33169</v>
      </c>
      <c r="E6360" s="7" t="s">
        <v>33170</v>
      </c>
      <c r="F6360" s="7" t="s">
        <v>33171</v>
      </c>
      <c r="G6360" s="7" t="s">
        <v>63</v>
      </c>
      <c r="H6360" s="7" t="s">
        <v>64</v>
      </c>
      <c r="I6360" s="7" t="s">
        <v>33172</v>
      </c>
      <c r="J6360" s="7" t="s">
        <v>33173</v>
      </c>
      <c r="K6360" s="42">
        <v>44172</v>
      </c>
      <c r="L6360" s="7" t="s">
        <v>35</v>
      </c>
      <c r="M6360" s="7">
        <v>360</v>
      </c>
      <c r="N6360" s="7">
        <v>10</v>
      </c>
      <c r="O6360" s="7">
        <v>352</v>
      </c>
      <c r="P6360" s="7">
        <v>0.28499999999999998</v>
      </c>
      <c r="Q6360" s="7" t="str">
        <f>CONCATENATE(Z6360,"х",AA6360,"х",AB6360)</f>
        <v>208х135х25</v>
      </c>
      <c r="R6360" s="7" t="s">
        <v>36</v>
      </c>
      <c r="S6360" s="7" t="s">
        <v>39</v>
      </c>
      <c r="T6360" s="7" t="s">
        <v>33155</v>
      </c>
      <c r="U6360" s="7" t="s">
        <v>37</v>
      </c>
      <c r="V6360" s="7">
        <v>268466</v>
      </c>
      <c r="W6360" s="7">
        <f>A6360*M6360</f>
        <v>0</v>
      </c>
      <c r="X6360" s="7" t="str">
        <f>IF(A6360&gt;=1,1," ")</f>
        <v xml:space="preserve"> </v>
      </c>
      <c r="Y6360" s="7">
        <f>P6360*A6360</f>
        <v>0</v>
      </c>
      <c r="Z6360" s="7">
        <v>208</v>
      </c>
      <c r="AA6360" s="7">
        <v>135</v>
      </c>
      <c r="AB6360" s="7">
        <v>25</v>
      </c>
    </row>
    <row r="6361" spans="2:28" ht="90" x14ac:dyDescent="0.2">
      <c r="B6361" s="7" t="s">
        <v>33174</v>
      </c>
      <c r="D6361" s="7" t="s">
        <v>33175</v>
      </c>
      <c r="E6361" s="7" t="s">
        <v>2784</v>
      </c>
      <c r="F6361" s="7" t="s">
        <v>33176</v>
      </c>
      <c r="G6361" s="7" t="s">
        <v>63</v>
      </c>
      <c r="H6361" s="7" t="s">
        <v>64</v>
      </c>
      <c r="I6361" s="49" t="s">
        <v>33177</v>
      </c>
      <c r="J6361" s="7" t="s">
        <v>33178</v>
      </c>
      <c r="K6361" s="42">
        <v>44305</v>
      </c>
      <c r="L6361" s="7" t="s">
        <v>35</v>
      </c>
      <c r="M6361" s="7">
        <v>385.2</v>
      </c>
      <c r="N6361" s="7">
        <v>10</v>
      </c>
      <c r="O6361" s="7">
        <v>480</v>
      </c>
      <c r="P6361" s="7">
        <v>0.35599999999999998</v>
      </c>
      <c r="Q6361" s="7" t="str">
        <f>CONCATENATE(Z6361,"х",AA6361,"х",AB6361)</f>
        <v>210х135х35</v>
      </c>
      <c r="R6361" s="7" t="s">
        <v>36</v>
      </c>
      <c r="S6361" s="7" t="s">
        <v>39</v>
      </c>
      <c r="T6361" s="7" t="s">
        <v>33155</v>
      </c>
      <c r="U6361" s="7" t="s">
        <v>37</v>
      </c>
      <c r="V6361" s="7">
        <v>271776</v>
      </c>
      <c r="W6361" s="7">
        <f>A6361*M6361</f>
        <v>0</v>
      </c>
      <c r="X6361" s="7" t="str">
        <f>IF(A6361&gt;=1,1," ")</f>
        <v xml:space="preserve"> </v>
      </c>
      <c r="Y6361" s="7">
        <f>P6361*A6361</f>
        <v>0</v>
      </c>
      <c r="Z6361" s="7">
        <v>210</v>
      </c>
      <c r="AA6361" s="7">
        <v>135</v>
      </c>
      <c r="AB6361" s="7">
        <v>35</v>
      </c>
    </row>
    <row r="6362" spans="2:28" ht="90" x14ac:dyDescent="0.2">
      <c r="B6362" s="7" t="s">
        <v>33179</v>
      </c>
      <c r="D6362" s="7" t="s">
        <v>33180</v>
      </c>
      <c r="E6362" s="7" t="s">
        <v>33181</v>
      </c>
      <c r="F6362" s="7" t="s">
        <v>33182</v>
      </c>
      <c r="G6362" s="7" t="s">
        <v>78</v>
      </c>
      <c r="H6362" s="7" t="s">
        <v>64</v>
      </c>
      <c r="I6362" s="49" t="s">
        <v>33183</v>
      </c>
      <c r="J6362" s="7" t="s">
        <v>33184</v>
      </c>
      <c r="K6362" s="42">
        <v>44099</v>
      </c>
      <c r="L6362" s="7" t="s">
        <v>35</v>
      </c>
      <c r="M6362" s="7">
        <v>360</v>
      </c>
      <c r="N6362" s="7">
        <v>10</v>
      </c>
      <c r="O6362" s="7">
        <v>448</v>
      </c>
      <c r="P6362" s="7">
        <v>0.33800000000000002</v>
      </c>
      <c r="Q6362" s="7" t="str">
        <f>CONCATENATE(Z6362,"х",AA6362,"х",AB6362)</f>
        <v>200х125х24</v>
      </c>
      <c r="R6362" s="7" t="s">
        <v>36</v>
      </c>
      <c r="S6362" s="7" t="s">
        <v>39</v>
      </c>
      <c r="T6362" s="7" t="s">
        <v>33155</v>
      </c>
      <c r="U6362" s="7" t="s">
        <v>37</v>
      </c>
      <c r="V6362" s="7">
        <v>263282</v>
      </c>
      <c r="W6362" s="7">
        <f>A6362*M6362</f>
        <v>0</v>
      </c>
      <c r="X6362" s="7" t="str">
        <f>IF(A6362&gt;=1,1," ")</f>
        <v xml:space="preserve"> </v>
      </c>
      <c r="Y6362" s="7">
        <f>P6362*A6362</f>
        <v>0</v>
      </c>
      <c r="Z6362" s="7">
        <v>200</v>
      </c>
      <c r="AA6362" s="7">
        <v>125</v>
      </c>
      <c r="AB6362" s="7">
        <v>24</v>
      </c>
    </row>
    <row r="6363" spans="2:28" x14ac:dyDescent="0.2">
      <c r="B6363" s="7" t="s">
        <v>33185</v>
      </c>
      <c r="D6363" s="7" t="s">
        <v>33186</v>
      </c>
      <c r="E6363" s="7" t="s">
        <v>33164</v>
      </c>
      <c r="F6363" s="7" t="s">
        <v>33187</v>
      </c>
      <c r="G6363" s="7" t="s">
        <v>878</v>
      </c>
      <c r="H6363" s="7" t="s">
        <v>89</v>
      </c>
      <c r="I6363" s="7" t="s">
        <v>33188</v>
      </c>
      <c r="J6363" s="7" t="s">
        <v>33189</v>
      </c>
      <c r="K6363" s="42">
        <v>43370</v>
      </c>
      <c r="L6363" s="7" t="s">
        <v>35</v>
      </c>
      <c r="M6363" s="7">
        <v>342</v>
      </c>
      <c r="N6363" s="7">
        <v>10</v>
      </c>
      <c r="O6363" s="7">
        <v>352</v>
      </c>
      <c r="P6363" s="7">
        <v>0.27400000000000002</v>
      </c>
      <c r="Q6363" s="7" t="str">
        <f>CONCATENATE(Z6363,"х",AA6363,"х",AB6363)</f>
        <v>200х125х26</v>
      </c>
      <c r="R6363" s="7" t="s">
        <v>36</v>
      </c>
      <c r="S6363" s="7" t="s">
        <v>39</v>
      </c>
      <c r="T6363" s="7" t="s">
        <v>33155</v>
      </c>
      <c r="U6363" s="7" t="s">
        <v>37</v>
      </c>
      <c r="V6363" s="7">
        <v>250584</v>
      </c>
      <c r="W6363" s="7">
        <f>A6363*M6363</f>
        <v>0</v>
      </c>
      <c r="X6363" s="7" t="str">
        <f>IF(A6363&gt;=1,1," ")</f>
        <v xml:space="preserve"> </v>
      </c>
      <c r="Y6363" s="7">
        <f>P6363*A6363</f>
        <v>0</v>
      </c>
      <c r="Z6363" s="7">
        <v>200</v>
      </c>
      <c r="AA6363" s="7">
        <v>125</v>
      </c>
      <c r="AB6363" s="7">
        <v>26</v>
      </c>
    </row>
    <row r="6364" spans="2:28" ht="101.25" x14ac:dyDescent="0.2">
      <c r="B6364" s="7" t="s">
        <v>33190</v>
      </c>
      <c r="D6364" s="7" t="s">
        <v>33191</v>
      </c>
      <c r="E6364" s="7" t="s">
        <v>33192</v>
      </c>
      <c r="F6364" s="7" t="s">
        <v>33193</v>
      </c>
      <c r="G6364" s="7" t="s">
        <v>893</v>
      </c>
      <c r="H6364" s="7" t="s">
        <v>64</v>
      </c>
      <c r="I6364" s="49" t="s">
        <v>33194</v>
      </c>
      <c r="J6364" s="7" t="s">
        <v>33195</v>
      </c>
      <c r="K6364" s="42">
        <v>42865</v>
      </c>
      <c r="L6364" s="7" t="s">
        <v>35</v>
      </c>
      <c r="M6364" s="7">
        <v>312</v>
      </c>
      <c r="N6364" s="7">
        <v>10</v>
      </c>
      <c r="O6364" s="7">
        <v>320</v>
      </c>
      <c r="P6364" s="7">
        <v>0.26</v>
      </c>
      <c r="Q6364" s="7" t="str">
        <f>CONCATENATE(Z6364,"х",AA6364,"х",AB6364)</f>
        <v>206х131х23</v>
      </c>
      <c r="R6364" s="7" t="s">
        <v>36</v>
      </c>
      <c r="S6364" s="7" t="s">
        <v>39</v>
      </c>
      <c r="T6364" s="7" t="s">
        <v>33155</v>
      </c>
      <c r="U6364" s="7" t="s">
        <v>37</v>
      </c>
      <c r="V6364" s="7">
        <v>235055</v>
      </c>
      <c r="W6364" s="7">
        <f>A6364*M6364</f>
        <v>0</v>
      </c>
      <c r="X6364" s="7" t="str">
        <f>IF(A6364&gt;=1,1," ")</f>
        <v xml:space="preserve"> </v>
      </c>
      <c r="Y6364" s="7">
        <f>P6364*A6364</f>
        <v>0</v>
      </c>
      <c r="Z6364" s="7">
        <v>206</v>
      </c>
      <c r="AA6364" s="7">
        <v>131</v>
      </c>
      <c r="AB6364" s="7">
        <v>23</v>
      </c>
    </row>
    <row r="6365" spans="2:28" x14ac:dyDescent="0.2">
      <c r="B6365" s="7" t="s">
        <v>33196</v>
      </c>
      <c r="D6365" s="7" t="s">
        <v>33197</v>
      </c>
      <c r="E6365" s="7" t="s">
        <v>15421</v>
      </c>
      <c r="F6365" s="7" t="s">
        <v>33198</v>
      </c>
      <c r="G6365" s="7" t="s">
        <v>815</v>
      </c>
      <c r="H6365" s="7" t="s">
        <v>358</v>
      </c>
      <c r="I6365" s="7" t="s">
        <v>33199</v>
      </c>
      <c r="J6365" s="7" t="s">
        <v>33200</v>
      </c>
      <c r="K6365" s="42">
        <v>43405</v>
      </c>
      <c r="L6365" s="7" t="s">
        <v>35</v>
      </c>
      <c r="M6365" s="7">
        <v>231.6</v>
      </c>
      <c r="N6365" s="7">
        <v>10</v>
      </c>
      <c r="O6365" s="7">
        <v>384</v>
      </c>
      <c r="P6365" s="7">
        <v>0.17799999999999999</v>
      </c>
      <c r="Q6365" s="7" t="str">
        <f>CONCATENATE(Z6365,"х",AA6365,"х",AB6365)</f>
        <v>145х106х19</v>
      </c>
      <c r="R6365" s="7" t="s">
        <v>901</v>
      </c>
      <c r="S6365" s="7" t="s">
        <v>2630</v>
      </c>
      <c r="T6365" s="7" t="s">
        <v>33201</v>
      </c>
      <c r="U6365" s="7" t="s">
        <v>56</v>
      </c>
      <c r="V6365" s="7">
        <v>250922</v>
      </c>
      <c r="W6365" s="7">
        <f>A6365*M6365</f>
        <v>0</v>
      </c>
      <c r="X6365" s="7" t="str">
        <f>IF(A6365&gt;=1,1," ")</f>
        <v xml:space="preserve"> </v>
      </c>
      <c r="Y6365" s="7">
        <f>P6365*A6365</f>
        <v>0</v>
      </c>
      <c r="Z6365" s="7">
        <v>145</v>
      </c>
      <c r="AA6365" s="7">
        <v>106</v>
      </c>
      <c r="AB6365" s="7">
        <v>19</v>
      </c>
    </row>
    <row r="6366" spans="2:28" ht="135" x14ac:dyDescent="0.2">
      <c r="B6366" s="7" t="s">
        <v>33202</v>
      </c>
      <c r="D6366" s="7" t="s">
        <v>33203</v>
      </c>
      <c r="E6366" s="7" t="s">
        <v>15421</v>
      </c>
      <c r="F6366" s="7" t="s">
        <v>33204</v>
      </c>
      <c r="G6366" s="7" t="s">
        <v>63</v>
      </c>
      <c r="H6366" s="7" t="s">
        <v>358</v>
      </c>
      <c r="I6366" s="49" t="s">
        <v>33205</v>
      </c>
      <c r="J6366" s="7" t="s">
        <v>33206</v>
      </c>
      <c r="K6366" s="42">
        <v>44272</v>
      </c>
      <c r="L6366" s="7" t="s">
        <v>35</v>
      </c>
      <c r="M6366" s="7">
        <v>223.2</v>
      </c>
      <c r="N6366" s="7">
        <v>10</v>
      </c>
      <c r="O6366" s="7">
        <v>288</v>
      </c>
      <c r="P6366" s="7">
        <v>0.14000000000000001</v>
      </c>
      <c r="Q6366" s="7" t="str">
        <f>CONCATENATE(Z6366,"х",AA6366,"х",AB6366)</f>
        <v>147х105х18</v>
      </c>
      <c r="R6366" s="7" t="s">
        <v>901</v>
      </c>
      <c r="S6366" s="7" t="s">
        <v>2630</v>
      </c>
      <c r="T6366" s="7" t="s">
        <v>33201</v>
      </c>
      <c r="U6366" s="7" t="s">
        <v>56</v>
      </c>
      <c r="V6366" s="7">
        <v>93182</v>
      </c>
      <c r="W6366" s="7">
        <f>A6366*M6366</f>
        <v>0</v>
      </c>
      <c r="X6366" s="7" t="str">
        <f>IF(A6366&gt;=1,1," ")</f>
        <v xml:space="preserve"> </v>
      </c>
      <c r="Y6366" s="7">
        <f>P6366*A6366</f>
        <v>0</v>
      </c>
      <c r="Z6366" s="7">
        <v>147</v>
      </c>
      <c r="AA6366" s="7">
        <v>105</v>
      </c>
      <c r="AB6366" s="7">
        <v>18</v>
      </c>
    </row>
    <row r="6367" spans="2:28" x14ac:dyDescent="0.2">
      <c r="B6367" s="7" t="s">
        <v>33207</v>
      </c>
      <c r="D6367" s="7" t="s">
        <v>33208</v>
      </c>
      <c r="E6367" s="7" t="s">
        <v>15421</v>
      </c>
      <c r="F6367" s="7" t="s">
        <v>33209</v>
      </c>
      <c r="G6367" s="7" t="s">
        <v>63</v>
      </c>
      <c r="H6367" s="7" t="s">
        <v>358</v>
      </c>
      <c r="I6367" s="7" t="s">
        <v>33210</v>
      </c>
      <c r="J6367" s="7" t="s">
        <v>33211</v>
      </c>
      <c r="K6367" s="42">
        <v>43292</v>
      </c>
      <c r="L6367" s="7" t="s">
        <v>35</v>
      </c>
      <c r="M6367" s="7">
        <v>231.6</v>
      </c>
      <c r="N6367" s="7">
        <v>10</v>
      </c>
      <c r="O6367" s="7">
        <v>320</v>
      </c>
      <c r="P6367" s="7">
        <v>0.14799999999999999</v>
      </c>
      <c r="Q6367" s="7" t="str">
        <f>CONCATENATE(Z6367,"х",AA6367,"х",AB6367)</f>
        <v>146х105х17</v>
      </c>
      <c r="R6367" s="7" t="s">
        <v>901</v>
      </c>
      <c r="S6367" s="7" t="s">
        <v>2630</v>
      </c>
      <c r="T6367" s="7" t="s">
        <v>33201</v>
      </c>
      <c r="U6367" s="7" t="s">
        <v>56</v>
      </c>
      <c r="V6367" s="7">
        <v>268445</v>
      </c>
      <c r="W6367" s="7">
        <f>A6367*M6367</f>
        <v>0</v>
      </c>
      <c r="X6367" s="7" t="str">
        <f>IF(A6367&gt;=1,1," ")</f>
        <v xml:space="preserve"> </v>
      </c>
      <c r="Y6367" s="7">
        <f>P6367*A6367</f>
        <v>0</v>
      </c>
      <c r="Z6367" s="7">
        <v>146</v>
      </c>
      <c r="AA6367" s="7">
        <v>105</v>
      </c>
      <c r="AB6367" s="7">
        <v>17</v>
      </c>
    </row>
    <row r="6368" spans="2:28" x14ac:dyDescent="0.2">
      <c r="B6368" s="7" t="s">
        <v>33212</v>
      </c>
      <c r="D6368" s="7" t="s">
        <v>33213</v>
      </c>
      <c r="E6368" s="7" t="s">
        <v>33214</v>
      </c>
      <c r="F6368" s="7" t="s">
        <v>33215</v>
      </c>
      <c r="G6368" s="7" t="s">
        <v>63</v>
      </c>
      <c r="H6368" s="7" t="s">
        <v>232</v>
      </c>
      <c r="I6368" s="7" t="s">
        <v>33216</v>
      </c>
      <c r="J6368" s="7" t="s">
        <v>33217</v>
      </c>
      <c r="K6368" s="42">
        <v>44307</v>
      </c>
      <c r="L6368" s="7" t="s">
        <v>35</v>
      </c>
      <c r="M6368" s="7">
        <v>427.2</v>
      </c>
      <c r="N6368" s="7">
        <v>10</v>
      </c>
      <c r="O6368" s="7">
        <v>384</v>
      </c>
      <c r="P6368" s="7">
        <v>0.30199999999999999</v>
      </c>
      <c r="Q6368" s="7" t="str">
        <f>CONCATENATE(Z6368,"х",AA6368,"х",AB6368)</f>
        <v>207х133х28</v>
      </c>
      <c r="R6368" s="7" t="s">
        <v>36</v>
      </c>
      <c r="S6368" s="7" t="s">
        <v>39</v>
      </c>
      <c r="T6368" s="7" t="s">
        <v>33218</v>
      </c>
      <c r="U6368" s="7" t="s">
        <v>37</v>
      </c>
      <c r="V6368" s="7">
        <v>266566</v>
      </c>
      <c r="W6368" s="7">
        <f>A6368*M6368</f>
        <v>0</v>
      </c>
      <c r="X6368" s="7" t="str">
        <f>IF(A6368&gt;=1,1," ")</f>
        <v xml:space="preserve"> </v>
      </c>
      <c r="Y6368" s="7">
        <f>P6368*A6368</f>
        <v>0</v>
      </c>
      <c r="Z6368" s="7">
        <v>207</v>
      </c>
      <c r="AA6368" s="7">
        <v>133</v>
      </c>
      <c r="AB6368" s="7">
        <v>28</v>
      </c>
    </row>
    <row r="6369" spans="2:28" ht="409.5" x14ac:dyDescent="0.2">
      <c r="B6369" s="7" t="s">
        <v>33219</v>
      </c>
      <c r="D6369" s="7" t="s">
        <v>33220</v>
      </c>
      <c r="E6369" s="7" t="s">
        <v>33221</v>
      </c>
      <c r="F6369" s="7" t="s">
        <v>33222</v>
      </c>
      <c r="G6369" s="7" t="s">
        <v>63</v>
      </c>
      <c r="H6369" s="7" t="s">
        <v>512</v>
      </c>
      <c r="I6369" s="49" t="s">
        <v>33223</v>
      </c>
      <c r="J6369" s="7" t="s">
        <v>33224</v>
      </c>
      <c r="K6369" s="42">
        <v>44347</v>
      </c>
      <c r="L6369" s="7" t="s">
        <v>35</v>
      </c>
      <c r="M6369" s="7">
        <v>588</v>
      </c>
      <c r="N6369" s="7">
        <v>20</v>
      </c>
      <c r="O6369" s="7">
        <v>512</v>
      </c>
      <c r="P6369" s="7">
        <v>0.51700000000000002</v>
      </c>
      <c r="Q6369" s="7" t="str">
        <f>CONCATENATE(Z6369,"х",AA6369,"х",AB6369)</f>
        <v>220х145х30</v>
      </c>
      <c r="R6369" s="7" t="s">
        <v>82</v>
      </c>
      <c r="S6369" s="7" t="s">
        <v>39</v>
      </c>
      <c r="T6369" s="7" t="s">
        <v>33225</v>
      </c>
      <c r="U6369" s="7" t="s">
        <v>37</v>
      </c>
      <c r="V6369" s="7">
        <v>219864</v>
      </c>
      <c r="W6369" s="7">
        <f>A6369*M6369</f>
        <v>0</v>
      </c>
      <c r="X6369" s="7" t="str">
        <f>IF(A6369&gt;=1,1," ")</f>
        <v xml:space="preserve"> </v>
      </c>
      <c r="Y6369" s="7">
        <f>P6369*A6369</f>
        <v>0</v>
      </c>
      <c r="Z6369" s="7">
        <v>220</v>
      </c>
      <c r="AA6369" s="7">
        <v>145</v>
      </c>
      <c r="AB6369" s="7">
        <v>30</v>
      </c>
    </row>
    <row r="6370" spans="2:28" ht="213.75" x14ac:dyDescent="0.2">
      <c r="B6370" s="7" t="s">
        <v>33226</v>
      </c>
      <c r="D6370" s="7" t="s">
        <v>33227</v>
      </c>
      <c r="E6370" s="7" t="s">
        <v>2396</v>
      </c>
      <c r="F6370" s="7" t="s">
        <v>33228</v>
      </c>
      <c r="G6370" s="7" t="s">
        <v>815</v>
      </c>
      <c r="H6370" s="7" t="s">
        <v>385</v>
      </c>
      <c r="I6370" s="49" t="s">
        <v>33229</v>
      </c>
      <c r="J6370" s="7" t="s">
        <v>33230</v>
      </c>
      <c r="K6370" s="42">
        <v>43447</v>
      </c>
      <c r="L6370" s="7" t="s">
        <v>35</v>
      </c>
      <c r="M6370" s="7" t="s">
        <v>174</v>
      </c>
      <c r="N6370" s="7">
        <v>10</v>
      </c>
      <c r="O6370" s="7">
        <v>656</v>
      </c>
      <c r="P6370" s="7">
        <v>1.167</v>
      </c>
      <c r="Q6370" s="7" t="str">
        <f>CONCATENATE(Z6370,"х",AA6370,"х",AB6370)</f>
        <v>241х168х38,3</v>
      </c>
      <c r="R6370" s="7" t="s">
        <v>175</v>
      </c>
      <c r="S6370" s="7" t="s">
        <v>39</v>
      </c>
      <c r="T6370" s="7" t="s">
        <v>33231</v>
      </c>
      <c r="U6370" s="7" t="s">
        <v>259</v>
      </c>
      <c r="V6370" s="7">
        <v>254667</v>
      </c>
      <c r="W6370" s="7" t="e">
        <f>A6370*M6370</f>
        <v>#VALUE!</v>
      </c>
      <c r="X6370" s="7" t="str">
        <f>IF(A6370&gt;=1,1," ")</f>
        <v xml:space="preserve"> </v>
      </c>
      <c r="Y6370" s="7">
        <f>P6370*A6370</f>
        <v>0</v>
      </c>
      <c r="Z6370" s="7">
        <v>241</v>
      </c>
      <c r="AA6370" s="7">
        <v>168</v>
      </c>
      <c r="AB6370" s="7">
        <v>38.299999999999997</v>
      </c>
    </row>
    <row r="6371" spans="2:28" ht="213.75" x14ac:dyDescent="0.2">
      <c r="B6371" s="7" t="s">
        <v>33232</v>
      </c>
      <c r="D6371" s="7" t="s">
        <v>33233</v>
      </c>
      <c r="E6371" s="7" t="s">
        <v>2396</v>
      </c>
      <c r="F6371" s="7" t="s">
        <v>33234</v>
      </c>
      <c r="G6371" s="7" t="s">
        <v>815</v>
      </c>
      <c r="H6371" s="7" t="s">
        <v>385</v>
      </c>
      <c r="I6371" s="49" t="s">
        <v>33229</v>
      </c>
      <c r="J6371" s="7" t="s">
        <v>33230</v>
      </c>
      <c r="K6371" s="42">
        <v>43447</v>
      </c>
      <c r="L6371" s="7" t="s">
        <v>35</v>
      </c>
      <c r="M6371" s="7" t="s">
        <v>174</v>
      </c>
      <c r="N6371" s="7">
        <v>10</v>
      </c>
      <c r="O6371" s="7">
        <v>672</v>
      </c>
      <c r="P6371" s="7">
        <v>1.175</v>
      </c>
      <c r="Q6371" s="7" t="str">
        <f>CONCATENATE(Z6371,"х",AA6371,"х",AB6371)</f>
        <v>241х172х40</v>
      </c>
      <c r="R6371" s="7" t="s">
        <v>175</v>
      </c>
      <c r="S6371" s="7" t="s">
        <v>39</v>
      </c>
      <c r="T6371" s="7" t="s">
        <v>33231</v>
      </c>
      <c r="U6371" s="7" t="s">
        <v>259</v>
      </c>
      <c r="V6371" s="7">
        <v>254781</v>
      </c>
      <c r="W6371" s="7" t="e">
        <f>A6371*M6371</f>
        <v>#VALUE!</v>
      </c>
      <c r="X6371" s="7" t="str">
        <f>IF(A6371&gt;=1,1," ")</f>
        <v xml:space="preserve"> </v>
      </c>
      <c r="Y6371" s="7">
        <f>P6371*A6371</f>
        <v>0</v>
      </c>
      <c r="Z6371" s="7">
        <v>241</v>
      </c>
      <c r="AA6371" s="7">
        <v>172</v>
      </c>
      <c r="AB6371" s="7">
        <v>40</v>
      </c>
    </row>
    <row r="6372" spans="2:28" ht="202.5" x14ac:dyDescent="0.2">
      <c r="B6372" s="7" t="s">
        <v>33235</v>
      </c>
      <c r="D6372" s="7" t="s">
        <v>33236</v>
      </c>
      <c r="E6372" s="7" t="s">
        <v>33237</v>
      </c>
      <c r="F6372" s="7" t="s">
        <v>33238</v>
      </c>
      <c r="G6372" s="7" t="s">
        <v>878</v>
      </c>
      <c r="H6372" s="7" t="s">
        <v>337</v>
      </c>
      <c r="I6372" s="49" t="s">
        <v>33239</v>
      </c>
      <c r="J6372" s="7" t="s">
        <v>33240</v>
      </c>
      <c r="K6372" s="42">
        <v>43214</v>
      </c>
      <c r="L6372" s="7" t="s">
        <v>35</v>
      </c>
      <c r="M6372" s="7">
        <v>471.6</v>
      </c>
      <c r="N6372" s="7">
        <v>10</v>
      </c>
      <c r="O6372" s="7">
        <v>352</v>
      </c>
      <c r="P6372" s="7">
        <v>0.372</v>
      </c>
      <c r="Q6372" s="7" t="str">
        <f>CONCATENATE(Z6372,"х",AA6372,"х",AB6372)</f>
        <v>220х145х26</v>
      </c>
      <c r="R6372" s="7" t="s">
        <v>82</v>
      </c>
      <c r="S6372" s="7" t="s">
        <v>39</v>
      </c>
      <c r="T6372" s="7" t="s">
        <v>33241</v>
      </c>
      <c r="U6372" s="7" t="s">
        <v>37</v>
      </c>
      <c r="V6372" s="7">
        <v>249826</v>
      </c>
      <c r="W6372" s="7">
        <f>A6372*M6372</f>
        <v>0</v>
      </c>
      <c r="X6372" s="7" t="str">
        <f>IF(A6372&gt;=1,1," ")</f>
        <v xml:space="preserve"> </v>
      </c>
      <c r="Y6372" s="7">
        <f>P6372*A6372</f>
        <v>0</v>
      </c>
      <c r="Z6372" s="7">
        <v>220</v>
      </c>
      <c r="AA6372" s="7">
        <v>145</v>
      </c>
      <c r="AB6372" s="7">
        <v>26</v>
      </c>
    </row>
    <row r="6373" spans="2:28" ht="123.75" x14ac:dyDescent="0.2">
      <c r="B6373" s="7" t="s">
        <v>33242</v>
      </c>
      <c r="D6373" s="7" t="s">
        <v>33243</v>
      </c>
      <c r="E6373" s="7" t="s">
        <v>33237</v>
      </c>
      <c r="F6373" s="7" t="s">
        <v>33244</v>
      </c>
      <c r="G6373" s="7" t="s">
        <v>78</v>
      </c>
      <c r="H6373" s="7" t="s">
        <v>424</v>
      </c>
      <c r="I6373" s="49" t="s">
        <v>33245</v>
      </c>
      <c r="J6373" s="7" t="s">
        <v>33246</v>
      </c>
      <c r="K6373" s="42">
        <v>44089</v>
      </c>
      <c r="L6373" s="7" t="s">
        <v>35</v>
      </c>
      <c r="M6373" s="7">
        <v>768</v>
      </c>
      <c r="N6373" s="7">
        <v>10</v>
      </c>
      <c r="O6373" s="7">
        <v>608</v>
      </c>
      <c r="P6373" s="7">
        <v>0.498</v>
      </c>
      <c r="Q6373" s="7" t="str">
        <f>CONCATENATE(Z6373,"х",AA6373,"х",AB6373)</f>
        <v>205х130х30</v>
      </c>
      <c r="R6373" s="7" t="s">
        <v>36</v>
      </c>
      <c r="S6373" s="7" t="s">
        <v>39</v>
      </c>
      <c r="T6373" s="7" t="s">
        <v>33241</v>
      </c>
      <c r="U6373" s="7" t="s">
        <v>37</v>
      </c>
      <c r="V6373" s="7">
        <v>250874</v>
      </c>
      <c r="W6373" s="7">
        <f>A6373*M6373</f>
        <v>0</v>
      </c>
      <c r="X6373" s="7" t="str">
        <f>IF(A6373&gt;=1,1," ")</f>
        <v xml:space="preserve"> </v>
      </c>
      <c r="Y6373" s="7">
        <f>P6373*A6373</f>
        <v>0</v>
      </c>
      <c r="Z6373" s="7">
        <v>205</v>
      </c>
      <c r="AA6373" s="7">
        <v>130</v>
      </c>
      <c r="AB6373" s="7">
        <v>30</v>
      </c>
    </row>
    <row r="6374" spans="2:28" ht="258.75" x14ac:dyDescent="0.2">
      <c r="B6374" s="7" t="s">
        <v>33247</v>
      </c>
      <c r="D6374" s="7" t="s">
        <v>33248</v>
      </c>
      <c r="E6374" s="7" t="s">
        <v>33249</v>
      </c>
      <c r="F6374" s="7" t="s">
        <v>33250</v>
      </c>
      <c r="G6374" s="7" t="s">
        <v>78</v>
      </c>
      <c r="H6374" s="7" t="s">
        <v>337</v>
      </c>
      <c r="I6374" s="49" t="s">
        <v>33251</v>
      </c>
      <c r="J6374" s="7" t="s">
        <v>33252</v>
      </c>
      <c r="K6374" s="42">
        <v>43798</v>
      </c>
      <c r="L6374" s="7" t="s">
        <v>35</v>
      </c>
      <c r="M6374" s="7">
        <v>471.6</v>
      </c>
      <c r="N6374" s="7">
        <v>10</v>
      </c>
      <c r="O6374" s="7">
        <v>256</v>
      </c>
      <c r="P6374" s="7">
        <v>0.32500000000000001</v>
      </c>
      <c r="Q6374" s="7" t="str">
        <f>CONCATENATE(Z6374,"х",AA6374,"х",AB6374)</f>
        <v>212х138х24</v>
      </c>
      <c r="R6374" s="7" t="s">
        <v>82</v>
      </c>
      <c r="S6374" s="7" t="s">
        <v>39</v>
      </c>
      <c r="T6374" s="7" t="s">
        <v>33241</v>
      </c>
      <c r="U6374" s="7" t="s">
        <v>37</v>
      </c>
      <c r="V6374" s="7">
        <v>260641</v>
      </c>
      <c r="W6374" s="7">
        <f>A6374*M6374</f>
        <v>0</v>
      </c>
      <c r="X6374" s="7" t="str">
        <f>IF(A6374&gt;=1,1," ")</f>
        <v xml:space="preserve"> </v>
      </c>
      <c r="Y6374" s="7">
        <f>P6374*A6374</f>
        <v>0</v>
      </c>
      <c r="Z6374" s="7">
        <v>212</v>
      </c>
      <c r="AA6374" s="7">
        <v>138</v>
      </c>
      <c r="AB6374" s="7">
        <v>24</v>
      </c>
    </row>
    <row r="6375" spans="2:28" ht="202.5" x14ac:dyDescent="0.2">
      <c r="B6375" s="7" t="s">
        <v>33253</v>
      </c>
      <c r="D6375" s="7" t="s">
        <v>33254</v>
      </c>
      <c r="E6375" s="7" t="s">
        <v>33255</v>
      </c>
      <c r="F6375" s="7" t="s">
        <v>33256</v>
      </c>
      <c r="G6375" s="7" t="s">
        <v>63</v>
      </c>
      <c r="H6375" s="7" t="s">
        <v>284</v>
      </c>
      <c r="I6375" s="49" t="s">
        <v>33257</v>
      </c>
      <c r="J6375" s="7" t="s">
        <v>33258</v>
      </c>
      <c r="K6375" s="42">
        <v>44349</v>
      </c>
      <c r="L6375" s="7" t="s">
        <v>35</v>
      </c>
      <c r="M6375" s="7">
        <v>720</v>
      </c>
      <c r="N6375" s="7">
        <v>10</v>
      </c>
      <c r="O6375" s="7">
        <v>416</v>
      </c>
      <c r="P6375" s="7">
        <v>0.40600000000000003</v>
      </c>
      <c r="Q6375" s="7" t="str">
        <f>CONCATENATE(Z6375,"х",AA6375,"х",AB6375)</f>
        <v>207х133х26</v>
      </c>
      <c r="R6375" s="7" t="s">
        <v>36</v>
      </c>
      <c r="S6375" s="7" t="s">
        <v>39</v>
      </c>
      <c r="T6375" s="7" t="s">
        <v>33259</v>
      </c>
      <c r="U6375" s="7" t="s">
        <v>37</v>
      </c>
      <c r="V6375" s="7">
        <v>251623</v>
      </c>
      <c r="W6375" s="7">
        <f>A6375*M6375</f>
        <v>0</v>
      </c>
      <c r="X6375" s="7" t="str">
        <f>IF(A6375&gt;=1,1," ")</f>
        <v xml:space="preserve"> </v>
      </c>
      <c r="Y6375" s="7">
        <f>P6375*A6375</f>
        <v>0</v>
      </c>
      <c r="Z6375" s="7">
        <v>207</v>
      </c>
      <c r="AA6375" s="7">
        <v>133</v>
      </c>
      <c r="AB6375" s="7">
        <v>26</v>
      </c>
    </row>
    <row r="6376" spans="2:28" ht="281.25" x14ac:dyDescent="0.2">
      <c r="B6376" s="7" t="s">
        <v>33260</v>
      </c>
      <c r="D6376" s="7" t="s">
        <v>33261</v>
      </c>
      <c r="E6376" s="7" t="s">
        <v>33255</v>
      </c>
      <c r="F6376" s="7" t="s">
        <v>33262</v>
      </c>
      <c r="G6376" s="7" t="s">
        <v>63</v>
      </c>
      <c r="H6376" s="7" t="s">
        <v>284</v>
      </c>
      <c r="I6376" s="49" t="s">
        <v>33263</v>
      </c>
      <c r="J6376" s="7" t="s">
        <v>33264</v>
      </c>
      <c r="K6376" s="42">
        <v>42248</v>
      </c>
      <c r="L6376" s="7" t="s">
        <v>35</v>
      </c>
      <c r="M6376" s="7">
        <v>768</v>
      </c>
      <c r="N6376" s="7">
        <v>10</v>
      </c>
      <c r="O6376" s="7">
        <v>416</v>
      </c>
      <c r="P6376" s="7">
        <v>0.42899999999999999</v>
      </c>
      <c r="Q6376" s="7" t="str">
        <f>CONCATENATE(Z6376,"х",AA6376,"х",AB6376)</f>
        <v>208х133х25</v>
      </c>
      <c r="R6376" s="7" t="s">
        <v>36</v>
      </c>
      <c r="S6376" s="7" t="s">
        <v>39</v>
      </c>
      <c r="T6376" s="7" t="s">
        <v>33259</v>
      </c>
      <c r="U6376" s="7" t="s">
        <v>37</v>
      </c>
      <c r="V6376" s="7">
        <v>226487</v>
      </c>
      <c r="W6376" s="7">
        <f>A6376*M6376</f>
        <v>0</v>
      </c>
      <c r="X6376" s="7" t="str">
        <f>IF(A6376&gt;=1,1," ")</f>
        <v xml:space="preserve"> </v>
      </c>
      <c r="Y6376" s="7">
        <f>P6376*A6376</f>
        <v>0</v>
      </c>
      <c r="Z6376" s="7">
        <v>208</v>
      </c>
      <c r="AA6376" s="7">
        <v>133</v>
      </c>
      <c r="AB6376" s="7">
        <v>25</v>
      </c>
    </row>
    <row r="6377" spans="2:28" ht="393.75" x14ac:dyDescent="0.2">
      <c r="B6377" s="7" t="s">
        <v>33265</v>
      </c>
      <c r="D6377" s="7" t="s">
        <v>33266</v>
      </c>
      <c r="E6377" s="7" t="s">
        <v>33255</v>
      </c>
      <c r="F6377" s="7" t="s">
        <v>33267</v>
      </c>
      <c r="G6377" s="7" t="s">
        <v>63</v>
      </c>
      <c r="H6377" s="7" t="s">
        <v>284</v>
      </c>
      <c r="I6377" s="49" t="s">
        <v>33268</v>
      </c>
      <c r="J6377" s="7" t="s">
        <v>33269</v>
      </c>
      <c r="K6377" s="42">
        <v>43712</v>
      </c>
      <c r="L6377" s="7" t="s">
        <v>35</v>
      </c>
      <c r="M6377" s="7">
        <v>720</v>
      </c>
      <c r="N6377" s="7">
        <v>10</v>
      </c>
      <c r="O6377" s="7">
        <v>416</v>
      </c>
      <c r="P6377" s="7">
        <v>0.41499999999999998</v>
      </c>
      <c r="Q6377" s="7" t="str">
        <f>CONCATENATE(Z6377,"х",AA6377,"х",AB6377)</f>
        <v>208х135х28</v>
      </c>
      <c r="R6377" s="7" t="s">
        <v>36</v>
      </c>
      <c r="S6377" s="7" t="s">
        <v>39</v>
      </c>
      <c r="T6377" s="7" t="s">
        <v>33259</v>
      </c>
      <c r="U6377" s="7" t="s">
        <v>37</v>
      </c>
      <c r="V6377" s="7">
        <v>259703</v>
      </c>
      <c r="W6377" s="7">
        <f>A6377*M6377</f>
        <v>0</v>
      </c>
      <c r="X6377" s="7" t="str">
        <f>IF(A6377&gt;=1,1," ")</f>
        <v xml:space="preserve"> </v>
      </c>
      <c r="Y6377" s="7">
        <f>P6377*A6377</f>
        <v>0</v>
      </c>
      <c r="Z6377" s="7">
        <v>208</v>
      </c>
      <c r="AA6377" s="7">
        <v>135</v>
      </c>
      <c r="AB6377" s="7">
        <v>28</v>
      </c>
    </row>
    <row r="6378" spans="2:28" ht="393.75" x14ac:dyDescent="0.2">
      <c r="B6378" s="7" t="s">
        <v>33270</v>
      </c>
      <c r="D6378" s="7" t="s">
        <v>33271</v>
      </c>
      <c r="E6378" s="7" t="s">
        <v>33255</v>
      </c>
      <c r="F6378" s="7" t="s">
        <v>33272</v>
      </c>
      <c r="G6378" s="7" t="s">
        <v>63</v>
      </c>
      <c r="H6378" s="7" t="s">
        <v>284</v>
      </c>
      <c r="I6378" s="49" t="s">
        <v>33273</v>
      </c>
      <c r="J6378" s="7" t="s">
        <v>33274</v>
      </c>
      <c r="K6378" s="42">
        <v>43950</v>
      </c>
      <c r="L6378" s="7" t="s">
        <v>35</v>
      </c>
      <c r="M6378" s="7">
        <v>612</v>
      </c>
      <c r="N6378" s="7">
        <v>10</v>
      </c>
      <c r="O6378" s="7">
        <v>320</v>
      </c>
      <c r="P6378" s="7">
        <v>0.34799999999999998</v>
      </c>
      <c r="Q6378" s="7" t="str">
        <f>CONCATENATE(Z6378,"х",AA6378,"х",AB6378)</f>
        <v>207х132х23</v>
      </c>
      <c r="R6378" s="7" t="s">
        <v>36</v>
      </c>
      <c r="S6378" s="7" t="s">
        <v>39</v>
      </c>
      <c r="T6378" s="7" t="s">
        <v>33259</v>
      </c>
      <c r="U6378" s="7" t="s">
        <v>37</v>
      </c>
      <c r="V6378" s="7">
        <v>265200</v>
      </c>
      <c r="W6378" s="7">
        <f>A6378*M6378</f>
        <v>0</v>
      </c>
      <c r="X6378" s="7" t="str">
        <f>IF(A6378&gt;=1,1," ")</f>
        <v xml:space="preserve"> </v>
      </c>
      <c r="Y6378" s="7">
        <f>P6378*A6378</f>
        <v>0</v>
      </c>
      <c r="Z6378" s="7">
        <v>207</v>
      </c>
      <c r="AA6378" s="7">
        <v>132</v>
      </c>
      <c r="AB6378" s="7">
        <v>23</v>
      </c>
    </row>
    <row r="6379" spans="2:28" ht="168.75" x14ac:dyDescent="0.2">
      <c r="B6379" s="7" t="s">
        <v>33275</v>
      </c>
      <c r="D6379" s="7" t="s">
        <v>33276</v>
      </c>
      <c r="E6379" s="7" t="s">
        <v>22513</v>
      </c>
      <c r="F6379" s="7" t="s">
        <v>33277</v>
      </c>
      <c r="G6379" s="7" t="s">
        <v>878</v>
      </c>
      <c r="H6379" s="7" t="s">
        <v>284</v>
      </c>
      <c r="I6379" s="49" t="s">
        <v>33278</v>
      </c>
      <c r="J6379" s="7" t="s">
        <v>33279</v>
      </c>
      <c r="K6379" s="42">
        <v>43811</v>
      </c>
      <c r="L6379" s="7" t="s">
        <v>35</v>
      </c>
      <c r="M6379" s="7">
        <v>612</v>
      </c>
      <c r="N6379" s="7">
        <v>10</v>
      </c>
      <c r="O6379" s="7">
        <v>512</v>
      </c>
      <c r="P6379" s="7">
        <v>0.47599999999999998</v>
      </c>
      <c r="Q6379" s="7" t="str">
        <f>CONCATENATE(Z6379,"х",AA6379,"х",AB6379)</f>
        <v>207х136х28</v>
      </c>
      <c r="R6379" s="7" t="s">
        <v>36</v>
      </c>
      <c r="S6379" s="7" t="s">
        <v>39</v>
      </c>
      <c r="T6379" s="7" t="s">
        <v>33259</v>
      </c>
      <c r="U6379" s="7" t="s">
        <v>259</v>
      </c>
      <c r="V6379" s="7">
        <v>232123</v>
      </c>
      <c r="W6379" s="7">
        <f>A6379*M6379</f>
        <v>0</v>
      </c>
      <c r="X6379" s="7" t="str">
        <f>IF(A6379&gt;=1,1," ")</f>
        <v xml:space="preserve"> </v>
      </c>
      <c r="Y6379" s="7">
        <f>P6379*A6379</f>
        <v>0</v>
      </c>
      <c r="Z6379" s="7">
        <v>207</v>
      </c>
      <c r="AA6379" s="7">
        <v>136</v>
      </c>
      <c r="AB6379" s="7">
        <v>28</v>
      </c>
    </row>
    <row r="6380" spans="2:28" ht="348.75" x14ac:dyDescent="0.2">
      <c r="B6380" s="7" t="s">
        <v>33280</v>
      </c>
      <c r="D6380" s="7" t="s">
        <v>33281</v>
      </c>
      <c r="E6380" s="7" t="s">
        <v>33255</v>
      </c>
      <c r="F6380" s="7" t="s">
        <v>33282</v>
      </c>
      <c r="G6380" s="7" t="s">
        <v>815</v>
      </c>
      <c r="H6380" s="7" t="s">
        <v>284</v>
      </c>
      <c r="I6380" s="49" t="s">
        <v>33283</v>
      </c>
      <c r="J6380" s="7" t="s">
        <v>33284</v>
      </c>
      <c r="K6380" s="42">
        <v>43259</v>
      </c>
      <c r="L6380" s="7" t="s">
        <v>35</v>
      </c>
      <c r="M6380" s="7">
        <v>768</v>
      </c>
      <c r="N6380" s="7">
        <v>10</v>
      </c>
      <c r="O6380" s="7">
        <v>416</v>
      </c>
      <c r="P6380" s="7">
        <v>0.42499999999999999</v>
      </c>
      <c r="Q6380" s="7" t="str">
        <f>CONCATENATE(Z6380,"х",AA6380,"х",AB6380)</f>
        <v>207х133х20</v>
      </c>
      <c r="R6380" s="7" t="s">
        <v>36</v>
      </c>
      <c r="S6380" s="7" t="s">
        <v>39</v>
      </c>
      <c r="T6380" s="7" t="s">
        <v>33259</v>
      </c>
      <c r="U6380" s="7" t="s">
        <v>37</v>
      </c>
      <c r="V6380" s="7">
        <v>249408</v>
      </c>
      <c r="W6380" s="7">
        <f>A6380*M6380</f>
        <v>0</v>
      </c>
      <c r="X6380" s="7" t="str">
        <f>IF(A6380&gt;=1,1," ")</f>
        <v xml:space="preserve"> </v>
      </c>
      <c r="Y6380" s="7">
        <f>P6380*A6380</f>
        <v>0</v>
      </c>
      <c r="Z6380" s="7">
        <v>207</v>
      </c>
      <c r="AA6380" s="7">
        <v>133</v>
      </c>
      <c r="AB6380" s="7">
        <v>20</v>
      </c>
    </row>
    <row r="6381" spans="2:28" ht="348.75" x14ac:dyDescent="0.2">
      <c r="B6381" s="7" t="s">
        <v>33285</v>
      </c>
      <c r="D6381" s="7" t="s">
        <v>33286</v>
      </c>
      <c r="E6381" s="7" t="s">
        <v>33255</v>
      </c>
      <c r="F6381" s="7" t="s">
        <v>33287</v>
      </c>
      <c r="G6381" s="7" t="s">
        <v>63</v>
      </c>
      <c r="H6381" s="7" t="s">
        <v>284</v>
      </c>
      <c r="I6381" s="49" t="s">
        <v>33288</v>
      </c>
      <c r="J6381" s="7" t="s">
        <v>33289</v>
      </c>
      <c r="K6381" s="42">
        <v>44105</v>
      </c>
      <c r="L6381" s="7" t="s">
        <v>35</v>
      </c>
      <c r="M6381" s="7">
        <v>768</v>
      </c>
      <c r="N6381" s="7">
        <v>10</v>
      </c>
      <c r="O6381" s="7">
        <v>416</v>
      </c>
      <c r="P6381" s="7">
        <v>0.42</v>
      </c>
      <c r="Q6381" s="7" t="str">
        <f>CONCATENATE(Z6381,"х",AA6381,"х",AB6381)</f>
        <v>207х132х28</v>
      </c>
      <c r="R6381" s="7" t="s">
        <v>36</v>
      </c>
      <c r="S6381" s="7" t="s">
        <v>39</v>
      </c>
      <c r="T6381" s="7" t="s">
        <v>33259</v>
      </c>
      <c r="U6381" s="7" t="s">
        <v>37</v>
      </c>
      <c r="V6381" s="7">
        <v>267687</v>
      </c>
      <c r="W6381" s="7">
        <f>A6381*M6381</f>
        <v>0</v>
      </c>
      <c r="X6381" s="7" t="str">
        <f>IF(A6381&gt;=1,1," ")</f>
        <v xml:space="preserve"> </v>
      </c>
      <c r="Y6381" s="7">
        <f>P6381*A6381</f>
        <v>0</v>
      </c>
      <c r="Z6381" s="7">
        <v>207</v>
      </c>
      <c r="AA6381" s="7">
        <v>132</v>
      </c>
      <c r="AB6381" s="7">
        <v>28</v>
      </c>
    </row>
    <row r="6382" spans="2:28" ht="157.5" x14ac:dyDescent="0.2">
      <c r="B6382" s="7" t="s">
        <v>33290</v>
      </c>
      <c r="D6382" s="7" t="s">
        <v>33291</v>
      </c>
      <c r="E6382" s="7" t="s">
        <v>33292</v>
      </c>
      <c r="F6382" s="7" t="s">
        <v>33293</v>
      </c>
      <c r="G6382" s="7" t="s">
        <v>63</v>
      </c>
      <c r="H6382" s="7" t="s">
        <v>284</v>
      </c>
      <c r="I6382" s="49" t="s">
        <v>33294</v>
      </c>
      <c r="J6382" s="7" t="s">
        <v>33295</v>
      </c>
      <c r="K6382" s="42">
        <v>44187</v>
      </c>
      <c r="L6382" s="7" t="s">
        <v>35</v>
      </c>
      <c r="M6382" s="7">
        <v>588</v>
      </c>
      <c r="N6382" s="7">
        <v>10</v>
      </c>
      <c r="O6382" s="7">
        <v>512</v>
      </c>
      <c r="P6382" s="7">
        <v>0.44500000000000001</v>
      </c>
      <c r="Q6382" s="7" t="str">
        <f>CONCATENATE(Z6382,"х",AA6382,"х",AB6382)</f>
        <v>207х135х23</v>
      </c>
      <c r="R6382" s="7" t="s">
        <v>36</v>
      </c>
      <c r="S6382" s="7" t="s">
        <v>39</v>
      </c>
      <c r="T6382" s="7" t="s">
        <v>33259</v>
      </c>
      <c r="U6382" s="7" t="s">
        <v>259</v>
      </c>
      <c r="V6382" s="7">
        <v>269562</v>
      </c>
      <c r="W6382" s="7">
        <f>A6382*M6382</f>
        <v>0</v>
      </c>
      <c r="X6382" s="7" t="str">
        <f>IF(A6382&gt;=1,1," ")</f>
        <v xml:space="preserve"> </v>
      </c>
      <c r="Y6382" s="7">
        <f>P6382*A6382</f>
        <v>0</v>
      </c>
      <c r="Z6382" s="7">
        <v>207</v>
      </c>
      <c r="AA6382" s="7">
        <v>135</v>
      </c>
      <c r="AB6382" s="7">
        <v>23</v>
      </c>
    </row>
    <row r="6383" spans="2:28" ht="348.75" x14ac:dyDescent="0.2">
      <c r="B6383" s="7" t="s">
        <v>33296</v>
      </c>
      <c r="D6383" s="7" t="s">
        <v>33297</v>
      </c>
      <c r="E6383" s="7" t="s">
        <v>33255</v>
      </c>
      <c r="F6383" s="7" t="s">
        <v>33298</v>
      </c>
      <c r="G6383" s="7" t="s">
        <v>63</v>
      </c>
      <c r="H6383" s="7" t="s">
        <v>284</v>
      </c>
      <c r="I6383" s="49" t="s">
        <v>33299</v>
      </c>
      <c r="J6383" s="7" t="s">
        <v>33300</v>
      </c>
      <c r="K6383" s="42">
        <v>42830</v>
      </c>
      <c r="L6383" s="7" t="s">
        <v>35</v>
      </c>
      <c r="M6383" s="7">
        <v>768</v>
      </c>
      <c r="N6383" s="7">
        <v>10</v>
      </c>
      <c r="O6383" s="7">
        <v>448</v>
      </c>
      <c r="P6383" s="7">
        <v>0.46500000000000002</v>
      </c>
      <c r="Q6383" s="7" t="str">
        <f>CONCATENATE(Z6383,"х",AA6383,"х",AB6383)</f>
        <v>207х135х25</v>
      </c>
      <c r="R6383" s="7" t="s">
        <v>36</v>
      </c>
      <c r="S6383" s="7" t="s">
        <v>39</v>
      </c>
      <c r="T6383" s="7" t="s">
        <v>33259</v>
      </c>
      <c r="U6383" s="7" t="s">
        <v>259</v>
      </c>
      <c r="V6383" s="7">
        <v>110697</v>
      </c>
      <c r="W6383" s="7">
        <f>A6383*M6383</f>
        <v>0</v>
      </c>
      <c r="X6383" s="7" t="str">
        <f>IF(A6383&gt;=1,1," ")</f>
        <v xml:space="preserve"> </v>
      </c>
      <c r="Y6383" s="7">
        <f>P6383*A6383</f>
        <v>0</v>
      </c>
      <c r="Z6383" s="7">
        <v>207</v>
      </c>
      <c r="AA6383" s="7">
        <v>135</v>
      </c>
      <c r="AB6383" s="7">
        <v>25</v>
      </c>
    </row>
    <row r="6384" spans="2:28" ht="191.25" x14ac:dyDescent="0.2">
      <c r="B6384" s="7" t="s">
        <v>33301</v>
      </c>
      <c r="D6384" s="7" t="s">
        <v>33302</v>
      </c>
      <c r="E6384" s="7" t="s">
        <v>33255</v>
      </c>
      <c r="F6384" s="7" t="s">
        <v>33303</v>
      </c>
      <c r="G6384" s="7" t="s">
        <v>63</v>
      </c>
      <c r="H6384" s="7" t="s">
        <v>284</v>
      </c>
      <c r="I6384" s="49" t="s">
        <v>33304</v>
      </c>
      <c r="J6384" s="7" t="s">
        <v>33258</v>
      </c>
      <c r="K6384" s="42">
        <v>44349</v>
      </c>
      <c r="L6384" s="7" t="s">
        <v>35</v>
      </c>
      <c r="M6384" s="7">
        <v>612</v>
      </c>
      <c r="N6384" s="7">
        <v>10</v>
      </c>
      <c r="O6384" s="7">
        <v>384</v>
      </c>
      <c r="P6384" s="7">
        <v>0.38</v>
      </c>
      <c r="Q6384" s="7" t="str">
        <f>CONCATENATE(Z6384,"х",AA6384,"х",AB6384)</f>
        <v>208х134х25</v>
      </c>
      <c r="R6384" s="7" t="s">
        <v>36</v>
      </c>
      <c r="S6384" s="7" t="s">
        <v>39</v>
      </c>
      <c r="T6384" s="7" t="s">
        <v>33259</v>
      </c>
      <c r="U6384" s="7" t="s">
        <v>37</v>
      </c>
      <c r="V6384" s="7">
        <v>219174</v>
      </c>
      <c r="W6384" s="7">
        <f>A6384*M6384</f>
        <v>0</v>
      </c>
      <c r="X6384" s="7" t="str">
        <f>IF(A6384&gt;=1,1," ")</f>
        <v xml:space="preserve"> </v>
      </c>
      <c r="Y6384" s="7">
        <f>P6384*A6384</f>
        <v>0</v>
      </c>
      <c r="Z6384" s="7">
        <v>208</v>
      </c>
      <c r="AA6384" s="7">
        <v>134</v>
      </c>
      <c r="AB6384" s="7">
        <v>25</v>
      </c>
    </row>
    <row r="6385" spans="2:28" ht="326.25" x14ac:dyDescent="0.2">
      <c r="B6385" s="7" t="s">
        <v>33305</v>
      </c>
      <c r="D6385" s="7" t="s">
        <v>33306</v>
      </c>
      <c r="E6385" s="7" t="s">
        <v>33307</v>
      </c>
      <c r="F6385" s="7" t="s">
        <v>32856</v>
      </c>
      <c r="G6385" s="7" t="s">
        <v>2272</v>
      </c>
      <c r="H6385" s="7" t="s">
        <v>284</v>
      </c>
      <c r="I6385" s="49" t="s">
        <v>33308</v>
      </c>
      <c r="J6385" s="7" t="s">
        <v>33309</v>
      </c>
      <c r="K6385" s="42">
        <v>43738</v>
      </c>
      <c r="L6385" s="7" t="s">
        <v>35</v>
      </c>
      <c r="M6385" s="7">
        <v>100.08</v>
      </c>
      <c r="N6385" s="7">
        <v>10</v>
      </c>
      <c r="O6385" s="7">
        <v>592</v>
      </c>
      <c r="P6385" s="7">
        <v>0.56999999999999995</v>
      </c>
      <c r="Q6385" s="7" t="str">
        <f>CONCATENATE(Z6385,"х",AA6385,"х",AB6385)</f>
        <v>205х135х30</v>
      </c>
      <c r="R6385" s="7" t="s">
        <v>36</v>
      </c>
      <c r="S6385" s="7" t="s">
        <v>39</v>
      </c>
      <c r="T6385" s="7" t="s">
        <v>33259</v>
      </c>
      <c r="U6385" s="7" t="s">
        <v>259</v>
      </c>
      <c r="V6385" s="7">
        <v>222608</v>
      </c>
      <c r="W6385" s="7">
        <f>A6385*M6385</f>
        <v>0</v>
      </c>
      <c r="X6385" s="7" t="str">
        <f>IF(A6385&gt;=1,1," ")</f>
        <v xml:space="preserve"> </v>
      </c>
      <c r="Y6385" s="7">
        <f>P6385*A6385</f>
        <v>0</v>
      </c>
      <c r="Z6385" s="7">
        <v>205</v>
      </c>
      <c r="AA6385" s="7">
        <v>135</v>
      </c>
      <c r="AB6385" s="7">
        <v>30</v>
      </c>
    </row>
    <row r="6386" spans="2:28" ht="236.25" x14ac:dyDescent="0.2">
      <c r="B6386" s="7" t="s">
        <v>33310</v>
      </c>
      <c r="D6386" s="7" t="s">
        <v>33311</v>
      </c>
      <c r="E6386" s="7" t="s">
        <v>33312</v>
      </c>
      <c r="F6386" s="7" t="s">
        <v>33313</v>
      </c>
      <c r="G6386" s="7" t="s">
        <v>63</v>
      </c>
      <c r="H6386" s="7" t="s">
        <v>284</v>
      </c>
      <c r="I6386" s="49" t="s">
        <v>33314</v>
      </c>
      <c r="J6386" s="7" t="s">
        <v>33315</v>
      </c>
      <c r="K6386" s="42">
        <v>43921</v>
      </c>
      <c r="L6386" s="7" t="s">
        <v>35</v>
      </c>
      <c r="M6386" s="7">
        <v>564</v>
      </c>
      <c r="N6386" s="7">
        <v>10</v>
      </c>
      <c r="O6386" s="7">
        <v>416</v>
      </c>
      <c r="P6386" s="7">
        <v>0.39900000000000002</v>
      </c>
      <c r="Q6386" s="7" t="str">
        <f>CONCATENATE(Z6386,"х",AA6386,"х",AB6386)</f>
        <v>208х134х27</v>
      </c>
      <c r="R6386" s="7" t="s">
        <v>36</v>
      </c>
      <c r="S6386" s="7" t="s">
        <v>39</v>
      </c>
      <c r="T6386" s="7" t="s">
        <v>33259</v>
      </c>
      <c r="U6386" s="7" t="s">
        <v>37</v>
      </c>
      <c r="V6386" s="7">
        <v>235848</v>
      </c>
      <c r="W6386" s="7">
        <f>A6386*M6386</f>
        <v>0</v>
      </c>
      <c r="X6386" s="7" t="str">
        <f>IF(A6386&gt;=1,1," ")</f>
        <v xml:space="preserve"> </v>
      </c>
      <c r="Y6386" s="7">
        <f>P6386*A6386</f>
        <v>0</v>
      </c>
      <c r="Z6386" s="7">
        <v>208</v>
      </c>
      <c r="AA6386" s="7">
        <v>134</v>
      </c>
      <c r="AB6386" s="7">
        <v>27</v>
      </c>
    </row>
    <row r="6387" spans="2:28" x14ac:dyDescent="0.2">
      <c r="B6387" s="7" t="s">
        <v>33316</v>
      </c>
      <c r="D6387" s="7" t="s">
        <v>33317</v>
      </c>
      <c r="E6387" s="7" t="s">
        <v>33318</v>
      </c>
      <c r="F6387" s="7" t="s">
        <v>33319</v>
      </c>
      <c r="G6387" s="7" t="s">
        <v>815</v>
      </c>
      <c r="H6387" s="7" t="s">
        <v>284</v>
      </c>
      <c r="I6387" s="7" t="s">
        <v>33320</v>
      </c>
      <c r="J6387" s="7" t="s">
        <v>33321</v>
      </c>
      <c r="K6387" s="42">
        <v>43733</v>
      </c>
      <c r="L6387" s="7" t="s">
        <v>35</v>
      </c>
      <c r="M6387" s="7">
        <v>564</v>
      </c>
      <c r="N6387" s="7">
        <v>10</v>
      </c>
      <c r="O6387" s="7">
        <v>416</v>
      </c>
      <c r="P6387" s="7">
        <v>0.38900000000000001</v>
      </c>
      <c r="Q6387" s="7" t="str">
        <f>CONCATENATE(Z6387,"х",AA6387,"х",AB6387)</f>
        <v>207х134х24</v>
      </c>
      <c r="R6387" s="7" t="s">
        <v>36</v>
      </c>
      <c r="S6387" s="7" t="s">
        <v>39</v>
      </c>
      <c r="T6387" s="7" t="s">
        <v>33259</v>
      </c>
      <c r="U6387" s="7" t="s">
        <v>259</v>
      </c>
      <c r="V6387" s="7">
        <v>258761</v>
      </c>
      <c r="W6387" s="7">
        <f>A6387*M6387</f>
        <v>0</v>
      </c>
      <c r="X6387" s="7" t="str">
        <f>IF(A6387&gt;=1,1," ")</f>
        <v xml:space="preserve"> </v>
      </c>
      <c r="Y6387" s="7">
        <f>P6387*A6387</f>
        <v>0</v>
      </c>
      <c r="Z6387" s="7">
        <v>207</v>
      </c>
      <c r="AA6387" s="7">
        <v>134</v>
      </c>
      <c r="AB6387" s="7">
        <v>24</v>
      </c>
    </row>
    <row r="6388" spans="2:28" ht="409.5" x14ac:dyDescent="0.2">
      <c r="B6388" s="7" t="s">
        <v>33322</v>
      </c>
      <c r="D6388" s="7" t="s">
        <v>33323</v>
      </c>
      <c r="E6388" s="7" t="s">
        <v>22970</v>
      </c>
      <c r="F6388" s="7" t="s">
        <v>33324</v>
      </c>
      <c r="G6388" s="7" t="s">
        <v>63</v>
      </c>
      <c r="H6388" s="7" t="s">
        <v>284</v>
      </c>
      <c r="I6388" s="49" t="s">
        <v>33325</v>
      </c>
      <c r="J6388" s="7" t="s">
        <v>33326</v>
      </c>
      <c r="K6388" s="42">
        <v>43485</v>
      </c>
      <c r="L6388" s="7" t="s">
        <v>35</v>
      </c>
      <c r="M6388" s="7">
        <v>564</v>
      </c>
      <c r="N6388" s="7">
        <v>10</v>
      </c>
      <c r="O6388" s="7">
        <v>416</v>
      </c>
      <c r="P6388" s="7">
        <v>0.40899999999999997</v>
      </c>
      <c r="Q6388" s="7" t="str">
        <f>CONCATENATE(Z6388,"х",AA6388,"х",AB6388)</f>
        <v>208х133х26</v>
      </c>
      <c r="R6388" s="7" t="s">
        <v>36</v>
      </c>
      <c r="S6388" s="7" t="s">
        <v>39</v>
      </c>
      <c r="T6388" s="7" t="s">
        <v>33259</v>
      </c>
      <c r="U6388" s="7" t="s">
        <v>259</v>
      </c>
      <c r="V6388" s="7">
        <v>236292</v>
      </c>
      <c r="W6388" s="7">
        <f>A6388*M6388</f>
        <v>0</v>
      </c>
      <c r="X6388" s="7" t="str">
        <f>IF(A6388&gt;=1,1," ")</f>
        <v xml:space="preserve"> </v>
      </c>
      <c r="Y6388" s="7">
        <f>P6388*A6388</f>
        <v>0</v>
      </c>
      <c r="Z6388" s="7">
        <v>208</v>
      </c>
      <c r="AA6388" s="7">
        <v>133</v>
      </c>
      <c r="AB6388" s="7">
        <v>26</v>
      </c>
    </row>
    <row r="6389" spans="2:28" ht="191.25" x14ac:dyDescent="0.2">
      <c r="B6389" s="7" t="s">
        <v>33327</v>
      </c>
      <c r="D6389" s="7" t="s">
        <v>33328</v>
      </c>
      <c r="E6389" s="7" t="s">
        <v>10081</v>
      </c>
      <c r="F6389" s="7" t="s">
        <v>33329</v>
      </c>
      <c r="G6389" s="7" t="s">
        <v>78</v>
      </c>
      <c r="H6389" s="7" t="s">
        <v>512</v>
      </c>
      <c r="I6389" s="49" t="s">
        <v>33330</v>
      </c>
      <c r="J6389" s="7" t="s">
        <v>33331</v>
      </c>
      <c r="K6389" s="42">
        <v>43970</v>
      </c>
      <c r="L6389" s="7" t="s">
        <v>35</v>
      </c>
      <c r="M6389" s="7">
        <v>157.19999999999999</v>
      </c>
      <c r="N6389" s="7">
        <v>20</v>
      </c>
      <c r="O6389" s="7">
        <v>224</v>
      </c>
      <c r="P6389" s="7">
        <v>0.14499999999999999</v>
      </c>
      <c r="Q6389" s="7" t="str">
        <f>CONCATENATE(Z6389,"х",AA6389,"х",AB6389)</f>
        <v>200х125х15</v>
      </c>
      <c r="R6389" s="7" t="s">
        <v>36</v>
      </c>
      <c r="S6389" s="7">
        <v>3</v>
      </c>
      <c r="T6389" s="7" t="s">
        <v>33332</v>
      </c>
      <c r="U6389" s="7" t="s">
        <v>37</v>
      </c>
      <c r="V6389" s="7">
        <v>265149</v>
      </c>
      <c r="W6389" s="7">
        <f>A6389*M6389</f>
        <v>0</v>
      </c>
      <c r="X6389" s="7" t="str">
        <f>IF(A6389&gt;=1,1," ")</f>
        <v xml:space="preserve"> </v>
      </c>
      <c r="Y6389" s="7">
        <f>P6389*A6389</f>
        <v>0</v>
      </c>
      <c r="Z6389" s="7">
        <v>200</v>
      </c>
      <c r="AA6389" s="7">
        <v>125</v>
      </c>
      <c r="AB6389" s="7">
        <v>15</v>
      </c>
    </row>
    <row r="6390" spans="2:28" x14ac:dyDescent="0.2">
      <c r="B6390" s="7" t="s">
        <v>33333</v>
      </c>
      <c r="D6390" s="7" t="s">
        <v>33334</v>
      </c>
      <c r="E6390" s="7" t="s">
        <v>445</v>
      </c>
      <c r="F6390" s="7" t="s">
        <v>33335</v>
      </c>
      <c r="G6390" s="7" t="s">
        <v>893</v>
      </c>
      <c r="H6390" s="7" t="s">
        <v>204</v>
      </c>
      <c r="I6390" s="7" t="s">
        <v>33336</v>
      </c>
      <c r="J6390" s="7">
        <v>112</v>
      </c>
      <c r="K6390" s="42">
        <v>42874</v>
      </c>
      <c r="L6390" s="7" t="s">
        <v>35</v>
      </c>
      <c r="M6390" s="7">
        <v>900</v>
      </c>
      <c r="N6390" s="7">
        <v>10</v>
      </c>
      <c r="O6390" s="7">
        <v>160</v>
      </c>
      <c r="P6390" s="7">
        <v>1.002</v>
      </c>
      <c r="Q6390" s="7" t="str">
        <f>CONCATENATE(Z6390,"х",AA6390,"х",AB6390)</f>
        <v>290х217х20</v>
      </c>
      <c r="R6390" s="7" t="s">
        <v>206</v>
      </c>
      <c r="S6390" s="7" t="s">
        <v>39</v>
      </c>
      <c r="T6390" s="7" t="s">
        <v>33337</v>
      </c>
      <c r="U6390" s="7" t="s">
        <v>215</v>
      </c>
      <c r="V6390" s="7">
        <v>234713</v>
      </c>
      <c r="W6390" s="7">
        <f>A6390*M6390</f>
        <v>0</v>
      </c>
      <c r="X6390" s="7" t="str">
        <f>IF(A6390&gt;=1,1," ")</f>
        <v xml:space="preserve"> </v>
      </c>
      <c r="Y6390" s="7">
        <f>P6390*A6390</f>
        <v>0</v>
      </c>
      <c r="Z6390" s="7">
        <v>290</v>
      </c>
      <c r="AA6390" s="7">
        <v>217</v>
      </c>
      <c r="AB6390" s="7">
        <v>20</v>
      </c>
    </row>
    <row r="6391" spans="2:28" x14ac:dyDescent="0.2">
      <c r="B6391" s="7" t="s">
        <v>33338</v>
      </c>
      <c r="D6391" s="7" t="s">
        <v>33339</v>
      </c>
      <c r="E6391" s="7" t="s">
        <v>9602</v>
      </c>
      <c r="F6391" s="7" t="s">
        <v>33340</v>
      </c>
      <c r="G6391" s="7" t="s">
        <v>893</v>
      </c>
      <c r="H6391" s="7" t="s">
        <v>2129</v>
      </c>
      <c r="I6391" s="7" t="s">
        <v>33341</v>
      </c>
      <c r="J6391" s="7" t="s">
        <v>9753</v>
      </c>
      <c r="K6391" s="42">
        <v>42083</v>
      </c>
      <c r="L6391" s="7" t="s">
        <v>35</v>
      </c>
      <c r="M6391" s="7">
        <v>768</v>
      </c>
      <c r="N6391" s="7">
        <v>10</v>
      </c>
      <c r="O6391" s="7">
        <v>240</v>
      </c>
      <c r="P6391" s="7">
        <v>0.54</v>
      </c>
      <c r="Q6391" s="7" t="str">
        <f>CONCATENATE(Z6391,"х",AA6391,"х",AB6391)</f>
        <v>218х145х20</v>
      </c>
      <c r="R6391" s="7" t="s">
        <v>82</v>
      </c>
      <c r="S6391" s="7" t="s">
        <v>39</v>
      </c>
      <c r="T6391" s="7" t="s">
        <v>33342</v>
      </c>
      <c r="U6391" s="7" t="s">
        <v>215</v>
      </c>
      <c r="V6391" s="7">
        <v>221047</v>
      </c>
      <c r="W6391" s="7">
        <f>A6391*M6391</f>
        <v>0</v>
      </c>
      <c r="X6391" s="7" t="str">
        <f>IF(A6391&gt;=1,1," ")</f>
        <v xml:space="preserve"> </v>
      </c>
      <c r="Y6391" s="7">
        <f>P6391*A6391</f>
        <v>0</v>
      </c>
      <c r="Z6391" s="7">
        <v>218</v>
      </c>
      <c r="AA6391" s="7">
        <v>145</v>
      </c>
      <c r="AB6391" s="7">
        <v>20</v>
      </c>
    </row>
    <row r="6392" spans="2:28" ht="180" x14ac:dyDescent="0.2">
      <c r="B6392" s="7" t="s">
        <v>33343</v>
      </c>
      <c r="D6392" s="7" t="s">
        <v>33344</v>
      </c>
      <c r="E6392" s="7" t="s">
        <v>15445</v>
      </c>
      <c r="F6392" s="7" t="s">
        <v>33345</v>
      </c>
      <c r="G6392" s="7" t="s">
        <v>63</v>
      </c>
      <c r="H6392" s="7" t="s">
        <v>89</v>
      </c>
      <c r="I6392" s="49" t="s">
        <v>33346</v>
      </c>
      <c r="J6392" s="7" t="s">
        <v>15448</v>
      </c>
      <c r="K6392" s="42">
        <v>43778</v>
      </c>
      <c r="L6392" s="7" t="s">
        <v>35</v>
      </c>
      <c r="M6392" s="7">
        <v>768</v>
      </c>
      <c r="N6392" s="7">
        <v>10</v>
      </c>
      <c r="O6392" s="7">
        <v>320</v>
      </c>
      <c r="P6392" s="7">
        <v>0.435</v>
      </c>
      <c r="Q6392" s="7" t="str">
        <f>CONCATENATE(Z6392,"х",AA6392,"х",AB6392)</f>
        <v>217х170х20</v>
      </c>
      <c r="R6392" s="7" t="s">
        <v>754</v>
      </c>
      <c r="S6392" s="7" t="s">
        <v>39</v>
      </c>
      <c r="T6392" s="7" t="s">
        <v>33347</v>
      </c>
      <c r="U6392" s="7" t="s">
        <v>37</v>
      </c>
      <c r="V6392" s="7">
        <v>221906</v>
      </c>
      <c r="W6392" s="7">
        <f>A6392*M6392</f>
        <v>0</v>
      </c>
      <c r="X6392" s="7" t="str">
        <f>IF(A6392&gt;=1,1," ")</f>
        <v xml:space="preserve"> </v>
      </c>
      <c r="Y6392" s="7">
        <f>P6392*A6392</f>
        <v>0</v>
      </c>
      <c r="Z6392" s="7">
        <v>217</v>
      </c>
      <c r="AA6392" s="7">
        <v>170</v>
      </c>
      <c r="AB6392" s="7">
        <v>20</v>
      </c>
    </row>
    <row r="6393" spans="2:28" ht="202.5" x14ac:dyDescent="0.2">
      <c r="B6393" s="7" t="s">
        <v>33348</v>
      </c>
      <c r="D6393" s="7" t="s">
        <v>33349</v>
      </c>
      <c r="E6393" s="7" t="s">
        <v>15445</v>
      </c>
      <c r="F6393" s="7" t="s">
        <v>33350</v>
      </c>
      <c r="G6393" s="7" t="s">
        <v>63</v>
      </c>
      <c r="H6393" s="7" t="s">
        <v>89</v>
      </c>
      <c r="I6393" s="49" t="s">
        <v>33351</v>
      </c>
      <c r="J6393" s="7" t="s">
        <v>15448</v>
      </c>
      <c r="K6393" s="42">
        <v>43778</v>
      </c>
      <c r="L6393" s="7" t="s">
        <v>35</v>
      </c>
      <c r="M6393" s="7">
        <v>852</v>
      </c>
      <c r="N6393" s="7">
        <v>10</v>
      </c>
      <c r="O6393" s="7">
        <v>480</v>
      </c>
      <c r="P6393" s="7">
        <v>0.56799999999999995</v>
      </c>
      <c r="Q6393" s="7" t="str">
        <f>CONCATENATE(Z6393,"х",AA6393,"х",AB6393)</f>
        <v>218х170х27</v>
      </c>
      <c r="R6393" s="7" t="s">
        <v>754</v>
      </c>
      <c r="S6393" s="7" t="s">
        <v>39</v>
      </c>
      <c r="T6393" s="7" t="s">
        <v>33347</v>
      </c>
      <c r="U6393" s="7" t="s">
        <v>259</v>
      </c>
      <c r="V6393" s="7">
        <v>257943</v>
      </c>
      <c r="W6393" s="7">
        <f>A6393*M6393</f>
        <v>0</v>
      </c>
      <c r="X6393" s="7" t="str">
        <f>IF(A6393&gt;=1,1," ")</f>
        <v xml:space="preserve"> </v>
      </c>
      <c r="Y6393" s="7">
        <f>P6393*A6393</f>
        <v>0</v>
      </c>
      <c r="Z6393" s="7">
        <v>218</v>
      </c>
      <c r="AA6393" s="7">
        <v>170</v>
      </c>
      <c r="AB6393" s="7">
        <v>27</v>
      </c>
    </row>
    <row r="6394" spans="2:28" ht="213.75" x14ac:dyDescent="0.2">
      <c r="B6394" s="7" t="s">
        <v>33352</v>
      </c>
      <c r="D6394" s="7" t="s">
        <v>33353</v>
      </c>
      <c r="E6394" s="7" t="s">
        <v>15445</v>
      </c>
      <c r="F6394" s="7" t="s">
        <v>33354</v>
      </c>
      <c r="G6394" s="7" t="s">
        <v>63</v>
      </c>
      <c r="H6394" s="7" t="s">
        <v>89</v>
      </c>
      <c r="I6394" s="49" t="s">
        <v>33355</v>
      </c>
      <c r="J6394" s="7" t="s">
        <v>15448</v>
      </c>
      <c r="K6394" s="42">
        <v>43778</v>
      </c>
      <c r="L6394" s="7" t="s">
        <v>35</v>
      </c>
      <c r="M6394" s="7">
        <v>768</v>
      </c>
      <c r="N6394" s="7">
        <v>10</v>
      </c>
      <c r="O6394" s="7">
        <v>320</v>
      </c>
      <c r="P6394" s="7">
        <v>0.47599999999999998</v>
      </c>
      <c r="Q6394" s="7" t="str">
        <f>CONCATENATE(Z6394,"х",AA6394,"х",AB6394)</f>
        <v>218х172х22</v>
      </c>
      <c r="R6394" s="7" t="s">
        <v>754</v>
      </c>
      <c r="S6394" s="7" t="s">
        <v>39</v>
      </c>
      <c r="T6394" s="7" t="s">
        <v>33347</v>
      </c>
      <c r="U6394" s="7" t="s">
        <v>259</v>
      </c>
      <c r="V6394" s="7">
        <v>262789</v>
      </c>
      <c r="W6394" s="7">
        <f>A6394*M6394</f>
        <v>0</v>
      </c>
      <c r="X6394" s="7" t="str">
        <f>IF(A6394&gt;=1,1," ")</f>
        <v xml:space="preserve"> </v>
      </c>
      <c r="Y6394" s="7">
        <f>P6394*A6394</f>
        <v>0</v>
      </c>
      <c r="Z6394" s="7">
        <v>218</v>
      </c>
      <c r="AA6394" s="7">
        <v>172</v>
      </c>
      <c r="AB6394" s="7">
        <v>22</v>
      </c>
    </row>
    <row r="6395" spans="2:28" ht="123.75" x14ac:dyDescent="0.2">
      <c r="B6395" s="7" t="s">
        <v>33356</v>
      </c>
      <c r="D6395" s="7" t="s">
        <v>33357</v>
      </c>
      <c r="E6395" s="7" t="s">
        <v>15445</v>
      </c>
      <c r="F6395" s="7" t="s">
        <v>33358</v>
      </c>
      <c r="G6395" s="7" t="s">
        <v>63</v>
      </c>
      <c r="H6395" s="7" t="s">
        <v>89</v>
      </c>
      <c r="I6395" s="49" t="s">
        <v>33359</v>
      </c>
      <c r="J6395" s="7" t="s">
        <v>15448</v>
      </c>
      <c r="K6395" s="42">
        <v>43778</v>
      </c>
      <c r="L6395" s="7" t="s">
        <v>35</v>
      </c>
      <c r="M6395" s="7">
        <v>660</v>
      </c>
      <c r="N6395" s="7">
        <v>10</v>
      </c>
      <c r="O6395" s="7">
        <v>224</v>
      </c>
      <c r="P6395" s="7">
        <v>0.35899999999999999</v>
      </c>
      <c r="Q6395" s="7" t="str">
        <f>CONCATENATE(Z6395,"х",AA6395,"х",AB6395)</f>
        <v>217х168х17</v>
      </c>
      <c r="R6395" s="7" t="s">
        <v>754</v>
      </c>
      <c r="S6395" s="7" t="s">
        <v>39</v>
      </c>
      <c r="T6395" s="7" t="s">
        <v>33347</v>
      </c>
      <c r="U6395" s="7" t="s">
        <v>37</v>
      </c>
      <c r="V6395" s="7">
        <v>269311</v>
      </c>
      <c r="W6395" s="7">
        <f>A6395*M6395</f>
        <v>0</v>
      </c>
      <c r="X6395" s="7" t="str">
        <f>IF(A6395&gt;=1,1," ")</f>
        <v xml:space="preserve"> </v>
      </c>
      <c r="Y6395" s="7">
        <f>P6395*A6395</f>
        <v>0</v>
      </c>
      <c r="Z6395" s="7">
        <v>217</v>
      </c>
      <c r="AA6395" s="7">
        <v>168</v>
      </c>
      <c r="AB6395" s="7">
        <v>17</v>
      </c>
    </row>
    <row r="6396" spans="2:28" ht="292.5" x14ac:dyDescent="0.2">
      <c r="B6396" s="7" t="s">
        <v>33360</v>
      </c>
      <c r="C6396" s="7" t="s">
        <v>59</v>
      </c>
      <c r="D6396" s="7" t="s">
        <v>33361</v>
      </c>
      <c r="E6396" s="7" t="s">
        <v>15445</v>
      </c>
      <c r="F6396" s="7" t="s">
        <v>33362</v>
      </c>
      <c r="G6396" s="7" t="s">
        <v>63</v>
      </c>
      <c r="H6396" s="7" t="s">
        <v>89</v>
      </c>
      <c r="I6396" s="49" t="s">
        <v>33363</v>
      </c>
      <c r="J6396" s="7" t="s">
        <v>33364</v>
      </c>
      <c r="K6396" s="42">
        <v>44342</v>
      </c>
      <c r="L6396" s="7" t="s">
        <v>35</v>
      </c>
      <c r="M6396" s="7">
        <v>810</v>
      </c>
      <c r="N6396" s="7">
        <v>10</v>
      </c>
      <c r="O6396" s="7">
        <v>432</v>
      </c>
      <c r="P6396" s="7">
        <v>0.56499999999999995</v>
      </c>
      <c r="Q6396" s="7" t="str">
        <f>CONCATENATE(Z6396,"х",AA6396,"х",AB6396)</f>
        <v>217х169х27</v>
      </c>
      <c r="R6396" s="7" t="s">
        <v>754</v>
      </c>
      <c r="S6396" s="7" t="s">
        <v>39</v>
      </c>
      <c r="T6396" s="7" t="s">
        <v>33347</v>
      </c>
      <c r="U6396" s="7" t="s">
        <v>259</v>
      </c>
      <c r="V6396" s="7">
        <v>269519</v>
      </c>
      <c r="W6396" s="7">
        <f>A6396*M6396</f>
        <v>0</v>
      </c>
      <c r="X6396" s="7" t="str">
        <f>IF(A6396&gt;=1,1," ")</f>
        <v xml:space="preserve"> </v>
      </c>
      <c r="Y6396" s="7">
        <f>P6396*A6396</f>
        <v>0</v>
      </c>
      <c r="Z6396" s="7">
        <v>217</v>
      </c>
      <c r="AA6396" s="7">
        <v>169</v>
      </c>
      <c r="AB6396" s="7">
        <v>27</v>
      </c>
    </row>
    <row r="6397" spans="2:28" ht="213.75" x14ac:dyDescent="0.2">
      <c r="B6397" s="7" t="s">
        <v>33365</v>
      </c>
      <c r="D6397" s="7" t="s">
        <v>33366</v>
      </c>
      <c r="E6397" s="7" t="s">
        <v>9075</v>
      </c>
      <c r="F6397" s="7" t="s">
        <v>9179</v>
      </c>
      <c r="G6397" s="7" t="s">
        <v>63</v>
      </c>
      <c r="H6397" s="7" t="s">
        <v>249</v>
      </c>
      <c r="I6397" s="49" t="s">
        <v>9180</v>
      </c>
      <c r="J6397" s="7" t="s">
        <v>9181</v>
      </c>
      <c r="K6397" s="42">
        <v>43615</v>
      </c>
      <c r="L6397" s="7" t="s">
        <v>35</v>
      </c>
      <c r="M6397" s="7">
        <v>120</v>
      </c>
      <c r="N6397" s="7">
        <v>10</v>
      </c>
      <c r="O6397" s="7">
        <v>384</v>
      </c>
      <c r="P6397" s="7">
        <v>0.17299999999999999</v>
      </c>
      <c r="Q6397" s="7" t="str">
        <f>CONCATENATE(Z6397,"х",AA6397,"х",AB6397)</f>
        <v>165х113х25</v>
      </c>
      <c r="R6397" s="7" t="s">
        <v>1096</v>
      </c>
      <c r="S6397" s="7">
        <v>3</v>
      </c>
      <c r="T6397" s="7" t="s">
        <v>11062</v>
      </c>
      <c r="U6397" s="7" t="s">
        <v>37</v>
      </c>
      <c r="V6397" s="7">
        <v>263103</v>
      </c>
      <c r="W6397" s="7">
        <f>A6397*M6397</f>
        <v>0</v>
      </c>
      <c r="X6397" s="7" t="str">
        <f>IF(A6397&gt;=1,1," ")</f>
        <v xml:space="preserve"> </v>
      </c>
      <c r="Y6397" s="7">
        <f>P6397*A6397</f>
        <v>0</v>
      </c>
      <c r="Z6397" s="7">
        <v>165</v>
      </c>
      <c r="AA6397" s="7">
        <v>113</v>
      </c>
      <c r="AB6397" s="7">
        <v>25</v>
      </c>
    </row>
    <row r="6398" spans="2:28" ht="157.5" x14ac:dyDescent="0.2">
      <c r="B6398" s="7" t="s">
        <v>33367</v>
      </c>
      <c r="D6398" s="7" t="s">
        <v>33368</v>
      </c>
      <c r="E6398" s="7" t="s">
        <v>9153</v>
      </c>
      <c r="F6398" s="7" t="s">
        <v>9174</v>
      </c>
      <c r="G6398" s="7" t="s">
        <v>815</v>
      </c>
      <c r="H6398" s="7" t="s">
        <v>249</v>
      </c>
      <c r="I6398" s="49" t="s">
        <v>9175</v>
      </c>
      <c r="J6398" s="7" t="s">
        <v>9176</v>
      </c>
      <c r="K6398" s="42">
        <v>43160</v>
      </c>
      <c r="L6398" s="7" t="s">
        <v>35</v>
      </c>
      <c r="M6398" s="7">
        <v>116.4</v>
      </c>
      <c r="N6398" s="7">
        <v>10</v>
      </c>
      <c r="O6398" s="7">
        <v>352</v>
      </c>
      <c r="P6398" s="7">
        <v>0.158</v>
      </c>
      <c r="Q6398" s="7" t="str">
        <f>CONCATENATE(Z6398,"х",AA6398,"х",AB6398)</f>
        <v>165х115х25</v>
      </c>
      <c r="R6398" s="7" t="s">
        <v>1096</v>
      </c>
      <c r="S6398" s="7">
        <v>3</v>
      </c>
      <c r="T6398" s="7" t="s">
        <v>11062</v>
      </c>
      <c r="U6398" s="7" t="s">
        <v>37</v>
      </c>
      <c r="V6398" s="7">
        <v>252943</v>
      </c>
      <c r="W6398" s="7">
        <f>A6398*M6398</f>
        <v>0</v>
      </c>
      <c r="X6398" s="7" t="str">
        <f>IF(A6398&gt;=1,1," ")</f>
        <v xml:space="preserve"> </v>
      </c>
      <c r="Y6398" s="7">
        <f>P6398*A6398</f>
        <v>0</v>
      </c>
      <c r="Z6398" s="7">
        <v>165</v>
      </c>
      <c r="AA6398" s="7">
        <v>115</v>
      </c>
      <c r="AB6398" s="7">
        <v>25</v>
      </c>
    </row>
    <row r="6399" spans="2:28" ht="180" x14ac:dyDescent="0.2">
      <c r="B6399" s="7" t="s">
        <v>33369</v>
      </c>
      <c r="D6399" s="7" t="s">
        <v>33370</v>
      </c>
      <c r="E6399" s="7" t="s">
        <v>9103</v>
      </c>
      <c r="F6399" s="7" t="s">
        <v>9137</v>
      </c>
      <c r="G6399" s="7" t="s">
        <v>63</v>
      </c>
      <c r="H6399" s="7" t="s">
        <v>249</v>
      </c>
      <c r="I6399" s="49" t="s">
        <v>9138</v>
      </c>
      <c r="J6399" s="7" t="s">
        <v>9139</v>
      </c>
      <c r="K6399" s="42">
        <v>43739</v>
      </c>
      <c r="L6399" s="7" t="s">
        <v>35</v>
      </c>
      <c r="M6399" s="7">
        <v>120</v>
      </c>
      <c r="N6399" s="7">
        <v>10</v>
      </c>
      <c r="O6399" s="7">
        <v>352</v>
      </c>
      <c r="P6399" s="7">
        <v>0.159</v>
      </c>
      <c r="Q6399" s="7" t="str">
        <f>CONCATENATE(Z6399,"х",AA6399,"х",AB6399)</f>
        <v>165х113х23</v>
      </c>
      <c r="R6399" s="7" t="s">
        <v>1096</v>
      </c>
      <c r="S6399" s="7">
        <v>3</v>
      </c>
      <c r="T6399" s="7" t="s">
        <v>11062</v>
      </c>
      <c r="U6399" s="7" t="s">
        <v>37</v>
      </c>
      <c r="V6399" s="7">
        <v>257881</v>
      </c>
      <c r="W6399" s="7">
        <f>A6399*M6399</f>
        <v>0</v>
      </c>
      <c r="X6399" s="7" t="str">
        <f>IF(A6399&gt;=1,1," ")</f>
        <v xml:space="preserve"> </v>
      </c>
      <c r="Y6399" s="7">
        <f>P6399*A6399</f>
        <v>0</v>
      </c>
      <c r="Z6399" s="7">
        <v>165</v>
      </c>
      <c r="AA6399" s="7">
        <v>113</v>
      </c>
      <c r="AB6399" s="7">
        <v>23</v>
      </c>
    </row>
    <row r="6400" spans="2:28" ht="191.25" x14ac:dyDescent="0.2">
      <c r="B6400" s="7" t="s">
        <v>33371</v>
      </c>
      <c r="D6400" s="7" t="s">
        <v>33372</v>
      </c>
      <c r="E6400" s="7" t="s">
        <v>9153</v>
      </c>
      <c r="F6400" s="7" t="s">
        <v>33373</v>
      </c>
      <c r="G6400" s="7" t="s">
        <v>815</v>
      </c>
      <c r="H6400" s="7" t="s">
        <v>249</v>
      </c>
      <c r="I6400" s="49" t="s">
        <v>33374</v>
      </c>
      <c r="J6400" s="7" t="s">
        <v>9176</v>
      </c>
      <c r="K6400" s="42">
        <v>43160</v>
      </c>
      <c r="L6400" s="7" t="s">
        <v>35</v>
      </c>
      <c r="M6400" s="7">
        <v>116.4</v>
      </c>
      <c r="N6400" s="7">
        <v>10</v>
      </c>
      <c r="O6400" s="7">
        <v>320</v>
      </c>
      <c r="P6400" s="7">
        <v>0.14199999999999999</v>
      </c>
      <c r="Q6400" s="7" t="str">
        <f>CONCATENATE(Z6400,"х",AA6400,"х",AB6400)</f>
        <v>165х112х18</v>
      </c>
      <c r="R6400" s="7" t="s">
        <v>1096</v>
      </c>
      <c r="S6400" s="7">
        <v>3</v>
      </c>
      <c r="T6400" s="7" t="s">
        <v>11062</v>
      </c>
      <c r="U6400" s="7" t="s">
        <v>37</v>
      </c>
      <c r="V6400" s="7">
        <v>252952</v>
      </c>
      <c r="W6400" s="7">
        <f>A6400*M6400</f>
        <v>0</v>
      </c>
      <c r="X6400" s="7" t="str">
        <f>IF(A6400&gt;=1,1," ")</f>
        <v xml:space="preserve"> </v>
      </c>
      <c r="Y6400" s="7">
        <f>P6400*A6400</f>
        <v>0</v>
      </c>
      <c r="Z6400" s="7">
        <v>165</v>
      </c>
      <c r="AA6400" s="7">
        <v>112</v>
      </c>
      <c r="AB6400" s="7">
        <v>18</v>
      </c>
    </row>
    <row r="6401" spans="2:28" ht="168.75" x14ac:dyDescent="0.2">
      <c r="B6401" s="7" t="s">
        <v>33375</v>
      </c>
      <c r="D6401" s="7" t="s">
        <v>33376</v>
      </c>
      <c r="E6401" s="7" t="s">
        <v>9075</v>
      </c>
      <c r="F6401" s="7" t="s">
        <v>33377</v>
      </c>
      <c r="G6401" s="7" t="s">
        <v>815</v>
      </c>
      <c r="H6401" s="7" t="s">
        <v>249</v>
      </c>
      <c r="I6401" s="49" t="s">
        <v>33378</v>
      </c>
      <c r="J6401" s="7" t="s">
        <v>33379</v>
      </c>
      <c r="K6401" s="42">
        <v>43332</v>
      </c>
      <c r="L6401" s="7" t="s">
        <v>35</v>
      </c>
      <c r="M6401" s="7">
        <v>116.4</v>
      </c>
      <c r="N6401" s="7">
        <v>10</v>
      </c>
      <c r="O6401" s="7">
        <v>384</v>
      </c>
      <c r="P6401" s="7">
        <v>0.16900000000000001</v>
      </c>
      <c r="Q6401" s="7" t="str">
        <f>CONCATENATE(Z6401,"х",AA6401,"х",AB6401)</f>
        <v>165х112х23</v>
      </c>
      <c r="R6401" s="7" t="s">
        <v>1096</v>
      </c>
      <c r="S6401" s="7">
        <v>3</v>
      </c>
      <c r="T6401" s="7" t="s">
        <v>11062</v>
      </c>
      <c r="U6401" s="7" t="s">
        <v>37</v>
      </c>
      <c r="V6401" s="7">
        <v>252949</v>
      </c>
      <c r="W6401" s="7">
        <f>A6401*M6401</f>
        <v>0</v>
      </c>
      <c r="X6401" s="7" t="str">
        <f>IF(A6401&gt;=1,1," ")</f>
        <v xml:space="preserve"> </v>
      </c>
      <c r="Y6401" s="7">
        <f>P6401*A6401</f>
        <v>0</v>
      </c>
      <c r="Z6401" s="7">
        <v>165</v>
      </c>
      <c r="AA6401" s="7">
        <v>112</v>
      </c>
      <c r="AB6401" s="7">
        <v>23</v>
      </c>
    </row>
    <row r="6402" spans="2:28" x14ac:dyDescent="0.2">
      <c r="B6402" s="7" t="s">
        <v>33380</v>
      </c>
      <c r="C6402" s="7" t="s">
        <v>59</v>
      </c>
      <c r="D6402" s="7" t="s">
        <v>33381</v>
      </c>
      <c r="E6402" s="7" t="s">
        <v>33382</v>
      </c>
      <c r="F6402" s="7" t="s">
        <v>33383</v>
      </c>
      <c r="G6402" s="7" t="s">
        <v>63</v>
      </c>
      <c r="H6402" s="7" t="s">
        <v>249</v>
      </c>
      <c r="I6402" s="7" t="s">
        <v>33384</v>
      </c>
      <c r="J6402" s="7" t="s">
        <v>33385</v>
      </c>
      <c r="K6402" s="42">
        <v>44105</v>
      </c>
      <c r="L6402" s="7" t="s">
        <v>35</v>
      </c>
      <c r="M6402" s="7">
        <v>123.6</v>
      </c>
      <c r="N6402" s="7">
        <v>10</v>
      </c>
      <c r="O6402" s="7">
        <v>384</v>
      </c>
      <c r="P6402" s="7">
        <v>0.17299999999999999</v>
      </c>
      <c r="Q6402" s="7" t="str">
        <f>CONCATENATE(Z6402,"х",AA6402,"х",AB6402)</f>
        <v>165х113х24</v>
      </c>
      <c r="R6402" s="7" t="s">
        <v>1096</v>
      </c>
      <c r="S6402" s="7">
        <v>3</v>
      </c>
      <c r="T6402" s="7" t="s">
        <v>11062</v>
      </c>
      <c r="U6402" s="7" t="s">
        <v>37</v>
      </c>
      <c r="V6402" s="7">
        <v>267115</v>
      </c>
      <c r="W6402" s="7">
        <f>A6402*M6402</f>
        <v>0</v>
      </c>
      <c r="X6402" s="7" t="str">
        <f>IF(A6402&gt;=1,1," ")</f>
        <v xml:space="preserve"> </v>
      </c>
      <c r="Y6402" s="7">
        <f>P6402*A6402</f>
        <v>0</v>
      </c>
      <c r="Z6402" s="7">
        <v>165</v>
      </c>
      <c r="AA6402" s="7">
        <v>113</v>
      </c>
      <c r="AB6402" s="7">
        <v>24</v>
      </c>
    </row>
    <row r="6403" spans="2:28" ht="157.5" x14ac:dyDescent="0.2">
      <c r="B6403" s="7" t="s">
        <v>33386</v>
      </c>
      <c r="D6403" s="7" t="s">
        <v>33387</v>
      </c>
      <c r="E6403" s="7" t="s">
        <v>9075</v>
      </c>
      <c r="F6403" s="7" t="s">
        <v>33388</v>
      </c>
      <c r="G6403" s="7" t="s">
        <v>78</v>
      </c>
      <c r="H6403" s="7" t="s">
        <v>249</v>
      </c>
      <c r="I6403" s="49" t="s">
        <v>33389</v>
      </c>
      <c r="J6403" s="7" t="s">
        <v>9161</v>
      </c>
      <c r="K6403" s="42">
        <v>43270</v>
      </c>
      <c r="L6403" s="7" t="s">
        <v>35</v>
      </c>
      <c r="M6403" s="7">
        <v>116.4</v>
      </c>
      <c r="N6403" s="7">
        <v>10</v>
      </c>
      <c r="O6403" s="7">
        <v>352</v>
      </c>
      <c r="P6403" s="7">
        <v>0.159</v>
      </c>
      <c r="Q6403" s="7" t="str">
        <f>CONCATENATE(Z6403,"х",AA6403,"х",AB6403)</f>
        <v>165х112х25</v>
      </c>
      <c r="R6403" s="7" t="s">
        <v>1096</v>
      </c>
      <c r="S6403" s="7">
        <v>3</v>
      </c>
      <c r="T6403" s="7" t="s">
        <v>11062</v>
      </c>
      <c r="U6403" s="7" t="s">
        <v>37</v>
      </c>
      <c r="V6403" s="7">
        <v>255133</v>
      </c>
      <c r="W6403" s="7">
        <f>A6403*M6403</f>
        <v>0</v>
      </c>
      <c r="X6403" s="7" t="str">
        <f>IF(A6403&gt;=1,1," ")</f>
        <v xml:space="preserve"> </v>
      </c>
      <c r="Y6403" s="7">
        <f>P6403*A6403</f>
        <v>0</v>
      </c>
      <c r="Z6403" s="7">
        <v>165</v>
      </c>
      <c r="AA6403" s="7">
        <v>112</v>
      </c>
      <c r="AB6403" s="7">
        <v>25</v>
      </c>
    </row>
    <row r="6404" spans="2:28" ht="157.5" x14ac:dyDescent="0.2">
      <c r="B6404" s="7" t="s">
        <v>33390</v>
      </c>
      <c r="D6404" s="7" t="s">
        <v>33391</v>
      </c>
      <c r="E6404" s="7" t="s">
        <v>9062</v>
      </c>
      <c r="F6404" s="7" t="s">
        <v>33392</v>
      </c>
      <c r="G6404" s="7" t="s">
        <v>815</v>
      </c>
      <c r="H6404" s="7" t="s">
        <v>249</v>
      </c>
      <c r="I6404" s="49" t="s">
        <v>33393</v>
      </c>
      <c r="J6404" s="7" t="s">
        <v>9065</v>
      </c>
      <c r="K6404" s="42">
        <v>43195</v>
      </c>
      <c r="L6404" s="7" t="s">
        <v>35</v>
      </c>
      <c r="M6404" s="7">
        <v>116.4</v>
      </c>
      <c r="N6404" s="7">
        <v>10</v>
      </c>
      <c r="O6404" s="7">
        <v>416</v>
      </c>
      <c r="P6404" s="7">
        <v>0.185</v>
      </c>
      <c r="Q6404" s="7" t="str">
        <f>CONCATENATE(Z6404,"х",AA6404,"х",AB6404)</f>
        <v>165х112х24</v>
      </c>
      <c r="R6404" s="7" t="s">
        <v>1096</v>
      </c>
      <c r="S6404" s="7">
        <v>3</v>
      </c>
      <c r="T6404" s="7" t="s">
        <v>11062</v>
      </c>
      <c r="U6404" s="7" t="s">
        <v>37</v>
      </c>
      <c r="V6404" s="7">
        <v>252944</v>
      </c>
      <c r="W6404" s="7">
        <f>A6404*M6404</f>
        <v>0</v>
      </c>
      <c r="X6404" s="7" t="str">
        <f>IF(A6404&gt;=1,1," ")</f>
        <v xml:space="preserve"> </v>
      </c>
      <c r="Y6404" s="7">
        <f>P6404*A6404</f>
        <v>0</v>
      </c>
      <c r="Z6404" s="7">
        <v>165</v>
      </c>
      <c r="AA6404" s="7">
        <v>112</v>
      </c>
      <c r="AB6404" s="7">
        <v>24</v>
      </c>
    </row>
    <row r="6405" spans="2:28" ht="157.5" x14ac:dyDescent="0.2">
      <c r="B6405" s="7" t="s">
        <v>33394</v>
      </c>
      <c r="D6405" s="7" t="s">
        <v>33395</v>
      </c>
      <c r="E6405" s="7" t="s">
        <v>9062</v>
      </c>
      <c r="F6405" s="7" t="s">
        <v>9063</v>
      </c>
      <c r="G6405" s="7" t="s">
        <v>815</v>
      </c>
      <c r="H6405" s="7" t="s">
        <v>249</v>
      </c>
      <c r="I6405" s="49" t="s">
        <v>9064</v>
      </c>
      <c r="J6405" s="7" t="s">
        <v>9065</v>
      </c>
      <c r="K6405" s="42">
        <v>43195</v>
      </c>
      <c r="L6405" s="7" t="s">
        <v>35</v>
      </c>
      <c r="M6405" s="7">
        <v>116.4</v>
      </c>
      <c r="N6405" s="7">
        <v>10</v>
      </c>
      <c r="O6405" s="7">
        <v>416</v>
      </c>
      <c r="P6405" s="7">
        <v>0.185</v>
      </c>
      <c r="Q6405" s="7" t="str">
        <f>CONCATENATE(Z6405,"х",AA6405,"х",AB6405)</f>
        <v>165х112х24</v>
      </c>
      <c r="R6405" s="7" t="s">
        <v>1096</v>
      </c>
      <c r="S6405" s="7">
        <v>3</v>
      </c>
      <c r="T6405" s="7" t="s">
        <v>11062</v>
      </c>
      <c r="U6405" s="7" t="s">
        <v>37</v>
      </c>
      <c r="V6405" s="7">
        <v>252956</v>
      </c>
      <c r="W6405" s="7">
        <f>A6405*M6405</f>
        <v>0</v>
      </c>
      <c r="X6405" s="7" t="str">
        <f>IF(A6405&gt;=1,1," ")</f>
        <v xml:space="preserve"> </v>
      </c>
      <c r="Y6405" s="7">
        <f>P6405*A6405</f>
        <v>0</v>
      </c>
      <c r="Z6405" s="7">
        <v>165</v>
      </c>
      <c r="AA6405" s="7">
        <v>112</v>
      </c>
      <c r="AB6405" s="7">
        <v>24</v>
      </c>
    </row>
    <row r="6406" spans="2:28" ht="168.75" x14ac:dyDescent="0.2">
      <c r="B6406" s="7" t="s">
        <v>33396</v>
      </c>
      <c r="D6406" s="7" t="s">
        <v>33397</v>
      </c>
      <c r="E6406" s="7" t="s">
        <v>9097</v>
      </c>
      <c r="F6406" s="7" t="s">
        <v>9184</v>
      </c>
      <c r="G6406" s="7" t="s">
        <v>78</v>
      </c>
      <c r="H6406" s="7" t="s">
        <v>249</v>
      </c>
      <c r="I6406" s="49" t="s">
        <v>9185</v>
      </c>
      <c r="J6406" s="7" t="s">
        <v>9186</v>
      </c>
      <c r="K6406" s="42">
        <v>43399</v>
      </c>
      <c r="L6406" s="7" t="s">
        <v>35</v>
      </c>
      <c r="M6406" s="7">
        <v>116.4</v>
      </c>
      <c r="N6406" s="7">
        <v>10</v>
      </c>
      <c r="O6406" s="7">
        <v>352</v>
      </c>
      <c r="P6406" s="7">
        <v>0.15</v>
      </c>
      <c r="Q6406" s="7" t="str">
        <f>CONCATENATE(Z6406,"х",AA6406,"х",AB6406)</f>
        <v>165х113х20</v>
      </c>
      <c r="R6406" s="7" t="s">
        <v>1096</v>
      </c>
      <c r="S6406" s="7">
        <v>3</v>
      </c>
      <c r="T6406" s="7" t="s">
        <v>11062</v>
      </c>
      <c r="U6406" s="7" t="s">
        <v>37</v>
      </c>
      <c r="V6406" s="7">
        <v>250450</v>
      </c>
      <c r="W6406" s="7">
        <f>A6406*M6406</f>
        <v>0</v>
      </c>
      <c r="X6406" s="7" t="str">
        <f>IF(A6406&gt;=1,1," ")</f>
        <v xml:space="preserve"> </v>
      </c>
      <c r="Y6406" s="7">
        <f>P6406*A6406</f>
        <v>0</v>
      </c>
      <c r="Z6406" s="7">
        <v>165</v>
      </c>
      <c r="AA6406" s="7">
        <v>113</v>
      </c>
      <c r="AB6406" s="7">
        <v>20</v>
      </c>
    </row>
    <row r="6407" spans="2:28" x14ac:dyDescent="0.2">
      <c r="B6407" s="7" t="s">
        <v>33398</v>
      </c>
      <c r="D6407" s="7" t="s">
        <v>33399</v>
      </c>
      <c r="E6407" s="7" t="s">
        <v>8951</v>
      </c>
      <c r="F6407" s="7" t="s">
        <v>33400</v>
      </c>
      <c r="G6407" s="7" t="s">
        <v>63</v>
      </c>
      <c r="H6407" s="7" t="s">
        <v>249</v>
      </c>
      <c r="I6407" s="7" t="s">
        <v>33401</v>
      </c>
      <c r="J6407" s="7" t="s">
        <v>33402</v>
      </c>
      <c r="K6407" s="42">
        <v>42656</v>
      </c>
      <c r="L6407" s="7" t="s">
        <v>35</v>
      </c>
      <c r="M6407" s="7">
        <v>134.4</v>
      </c>
      <c r="N6407" s="7">
        <v>10</v>
      </c>
      <c r="O6407" s="7">
        <v>352</v>
      </c>
      <c r="P6407" s="7">
        <v>0.154</v>
      </c>
      <c r="Q6407" s="7" t="str">
        <f>CONCATENATE(Z6407,"х",AA6407,"х",AB6407)</f>
        <v>165х112х20</v>
      </c>
      <c r="R6407" s="7" t="s">
        <v>1096</v>
      </c>
      <c r="S6407" s="7">
        <v>3</v>
      </c>
      <c r="T6407" s="7" t="s">
        <v>33403</v>
      </c>
      <c r="U6407" s="7" t="s">
        <v>37</v>
      </c>
      <c r="V6407" s="7">
        <v>269029</v>
      </c>
      <c r="W6407" s="7">
        <f>A6407*M6407</f>
        <v>0</v>
      </c>
      <c r="X6407" s="7" t="str">
        <f>IF(A6407&gt;=1,1," ")</f>
        <v xml:space="preserve"> </v>
      </c>
      <c r="Y6407" s="7">
        <f>P6407*A6407</f>
        <v>0</v>
      </c>
      <c r="Z6407" s="7">
        <v>165</v>
      </c>
      <c r="AA6407" s="7">
        <v>112</v>
      </c>
      <c r="AB6407" s="7">
        <v>20</v>
      </c>
    </row>
    <row r="6408" spans="2:28" x14ac:dyDescent="0.2">
      <c r="B6408" s="7" t="s">
        <v>33404</v>
      </c>
      <c r="D6408" s="7" t="s">
        <v>33405</v>
      </c>
      <c r="E6408" s="7" t="s">
        <v>436</v>
      </c>
      <c r="F6408" s="7" t="s">
        <v>20568</v>
      </c>
      <c r="G6408" s="7" t="s">
        <v>63</v>
      </c>
      <c r="H6408" s="7" t="s">
        <v>1183</v>
      </c>
      <c r="I6408" s="7" t="s">
        <v>33406</v>
      </c>
      <c r="J6408" s="7" t="s">
        <v>10932</v>
      </c>
      <c r="K6408" s="42">
        <v>41450</v>
      </c>
      <c r="L6408" s="7" t="s">
        <v>441</v>
      </c>
      <c r="M6408" s="7">
        <v>85.2</v>
      </c>
      <c r="N6408" s="7">
        <v>10</v>
      </c>
      <c r="O6408" s="7">
        <v>48</v>
      </c>
      <c r="P6408" s="7">
        <v>0.08</v>
      </c>
      <c r="Q6408" s="7" t="str">
        <f>CONCATENATE(Z6408,"х",AA6408,"х",AB6408)</f>
        <v>210х162х3</v>
      </c>
      <c r="R6408" s="7" t="s">
        <v>754</v>
      </c>
      <c r="S6408" s="7">
        <v>3</v>
      </c>
      <c r="T6408" s="7" t="s">
        <v>33407</v>
      </c>
      <c r="U6408" s="7" t="s">
        <v>215</v>
      </c>
      <c r="V6408" s="7">
        <v>231691</v>
      </c>
      <c r="W6408" s="7">
        <f>A6408*M6408</f>
        <v>0</v>
      </c>
      <c r="X6408" s="7" t="str">
        <f>IF(A6408&gt;=1,1," ")</f>
        <v xml:space="preserve"> </v>
      </c>
      <c r="Y6408" s="7">
        <f>P6408*A6408</f>
        <v>0</v>
      </c>
      <c r="Z6408" s="7">
        <v>210</v>
      </c>
      <c r="AA6408" s="7">
        <v>162</v>
      </c>
      <c r="AB6408" s="7">
        <v>3</v>
      </c>
    </row>
    <row r="6409" spans="2:28" x14ac:dyDescent="0.2">
      <c r="B6409" s="7" t="s">
        <v>33408</v>
      </c>
      <c r="D6409" s="7" t="s">
        <v>33409</v>
      </c>
      <c r="E6409" s="7" t="s">
        <v>445</v>
      </c>
      <c r="F6409" s="7" t="s">
        <v>33410</v>
      </c>
      <c r="G6409" s="7" t="s">
        <v>63</v>
      </c>
      <c r="H6409" s="7" t="s">
        <v>1183</v>
      </c>
      <c r="I6409" s="7" t="s">
        <v>33411</v>
      </c>
      <c r="J6409" s="7" t="s">
        <v>15605</v>
      </c>
      <c r="K6409" s="42">
        <v>41639</v>
      </c>
      <c r="L6409" s="7" t="s">
        <v>441</v>
      </c>
      <c r="M6409" s="7">
        <v>85.2</v>
      </c>
      <c r="N6409" s="7">
        <v>10</v>
      </c>
      <c r="O6409" s="7">
        <v>48</v>
      </c>
      <c r="P6409" s="7">
        <v>8.1000000000000003E-2</v>
      </c>
      <c r="Q6409" s="7" t="str">
        <f>CONCATENATE(Z6409,"х",AA6409,"х",AB6409)</f>
        <v>210х162х3</v>
      </c>
      <c r="R6409" s="7" t="s">
        <v>754</v>
      </c>
      <c r="S6409" s="7">
        <v>3</v>
      </c>
      <c r="T6409" s="7" t="s">
        <v>33407</v>
      </c>
      <c r="U6409" s="7" t="s">
        <v>215</v>
      </c>
      <c r="V6409" s="7">
        <v>231689</v>
      </c>
      <c r="W6409" s="7">
        <f>A6409*M6409</f>
        <v>0</v>
      </c>
      <c r="X6409" s="7" t="str">
        <f>IF(A6409&gt;=1,1," ")</f>
        <v xml:space="preserve"> </v>
      </c>
      <c r="Y6409" s="7">
        <f>P6409*A6409</f>
        <v>0</v>
      </c>
      <c r="Z6409" s="7">
        <v>210</v>
      </c>
      <c r="AA6409" s="7">
        <v>162</v>
      </c>
      <c r="AB6409" s="7">
        <v>3</v>
      </c>
    </row>
    <row r="6410" spans="2:28" ht="56.25" x14ac:dyDescent="0.2">
      <c r="B6410" s="7" t="s">
        <v>33412</v>
      </c>
      <c r="D6410" s="7" t="s">
        <v>33413</v>
      </c>
      <c r="E6410" s="7" t="s">
        <v>445</v>
      </c>
      <c r="F6410" s="7" t="s">
        <v>33414</v>
      </c>
      <c r="G6410" s="7" t="s">
        <v>63</v>
      </c>
      <c r="H6410" s="7" t="s">
        <v>1183</v>
      </c>
      <c r="I6410" s="49" t="s">
        <v>33415</v>
      </c>
      <c r="J6410" s="7" t="s">
        <v>33416</v>
      </c>
      <c r="K6410" s="42">
        <v>41407</v>
      </c>
      <c r="L6410" s="7" t="s">
        <v>441</v>
      </c>
      <c r="M6410" s="7">
        <v>85.2</v>
      </c>
      <c r="N6410" s="7">
        <v>10</v>
      </c>
      <c r="O6410" s="7">
        <v>48</v>
      </c>
      <c r="P6410" s="7">
        <v>0.08</v>
      </c>
      <c r="Q6410" s="7" t="str">
        <f>CONCATENATE(Z6410,"х",AA6410,"х",AB6410)</f>
        <v>210х162х3</v>
      </c>
      <c r="R6410" s="7" t="s">
        <v>754</v>
      </c>
      <c r="S6410" s="7">
        <v>3</v>
      </c>
      <c r="T6410" s="7" t="s">
        <v>33407</v>
      </c>
      <c r="U6410" s="7" t="s">
        <v>215</v>
      </c>
      <c r="V6410" s="7">
        <v>271987</v>
      </c>
      <c r="W6410" s="7">
        <f>A6410*M6410</f>
        <v>0</v>
      </c>
      <c r="X6410" s="7" t="str">
        <f>IF(A6410&gt;=1,1," ")</f>
        <v xml:space="preserve"> </v>
      </c>
      <c r="Y6410" s="7">
        <f>P6410*A6410</f>
        <v>0</v>
      </c>
      <c r="Z6410" s="7">
        <v>210</v>
      </c>
      <c r="AA6410" s="7">
        <v>162</v>
      </c>
      <c r="AB6410" s="7">
        <v>3</v>
      </c>
    </row>
    <row r="6411" spans="2:28" x14ac:dyDescent="0.2">
      <c r="B6411" s="7" t="s">
        <v>33417</v>
      </c>
      <c r="D6411" s="7" t="s">
        <v>33418</v>
      </c>
      <c r="E6411" s="7" t="s">
        <v>436</v>
      </c>
      <c r="F6411" s="7" t="s">
        <v>13417</v>
      </c>
      <c r="G6411" s="7" t="s">
        <v>78</v>
      </c>
      <c r="H6411" s="7" t="s">
        <v>1183</v>
      </c>
      <c r="I6411" s="7" t="s">
        <v>33419</v>
      </c>
      <c r="J6411" s="7" t="s">
        <v>33420</v>
      </c>
      <c r="K6411" s="42">
        <v>40673</v>
      </c>
      <c r="L6411" s="7" t="s">
        <v>441</v>
      </c>
      <c r="M6411" s="7">
        <v>85.2</v>
      </c>
      <c r="N6411" s="7">
        <v>10</v>
      </c>
      <c r="O6411" s="7">
        <v>48</v>
      </c>
      <c r="P6411" s="7">
        <v>7.4999999999999997E-2</v>
      </c>
      <c r="Q6411" s="7" t="str">
        <f>CONCATENATE(Z6411,"х",AA6411,"х",AB6411)</f>
        <v>210х160х3</v>
      </c>
      <c r="R6411" s="7" t="s">
        <v>754</v>
      </c>
      <c r="S6411" s="7">
        <v>3</v>
      </c>
      <c r="T6411" s="7" t="s">
        <v>33407</v>
      </c>
      <c r="U6411" s="7" t="s">
        <v>215</v>
      </c>
      <c r="V6411" s="7">
        <v>262567</v>
      </c>
      <c r="W6411" s="7">
        <f>A6411*M6411</f>
        <v>0</v>
      </c>
      <c r="X6411" s="7" t="str">
        <f>IF(A6411&gt;=1,1," ")</f>
        <v xml:space="preserve"> </v>
      </c>
      <c r="Y6411" s="7">
        <f>P6411*A6411</f>
        <v>0</v>
      </c>
      <c r="Z6411" s="7">
        <v>210</v>
      </c>
      <c r="AA6411" s="7">
        <v>160</v>
      </c>
      <c r="AB6411" s="7">
        <v>3</v>
      </c>
    </row>
    <row r="6412" spans="2:28" x14ac:dyDescent="0.2">
      <c r="B6412" s="7" t="s">
        <v>33421</v>
      </c>
      <c r="D6412" s="7" t="s">
        <v>33422</v>
      </c>
      <c r="E6412" s="7" t="s">
        <v>436</v>
      </c>
      <c r="F6412" s="7" t="s">
        <v>20106</v>
      </c>
      <c r="G6412" s="7" t="s">
        <v>63</v>
      </c>
      <c r="H6412" s="7" t="s">
        <v>1183</v>
      </c>
      <c r="I6412" s="7" t="s">
        <v>33423</v>
      </c>
      <c r="J6412" s="7" t="s">
        <v>17614</v>
      </c>
      <c r="K6412" s="42">
        <v>41460</v>
      </c>
      <c r="L6412" s="7" t="s">
        <v>441</v>
      </c>
      <c r="M6412" s="7">
        <v>85.2</v>
      </c>
      <c r="N6412" s="7">
        <v>10</v>
      </c>
      <c r="O6412" s="7">
        <v>48</v>
      </c>
      <c r="P6412" s="7">
        <v>0.08</v>
      </c>
      <c r="Q6412" s="7" t="str">
        <f>CONCATENATE(Z6412,"х",AA6412,"х",AB6412)</f>
        <v>210х161х3</v>
      </c>
      <c r="R6412" s="7" t="s">
        <v>754</v>
      </c>
      <c r="S6412" s="7">
        <v>3</v>
      </c>
      <c r="T6412" s="7" t="s">
        <v>33407</v>
      </c>
      <c r="U6412" s="7" t="s">
        <v>215</v>
      </c>
      <c r="V6412" s="7">
        <v>231690</v>
      </c>
      <c r="W6412" s="7">
        <f>A6412*M6412</f>
        <v>0</v>
      </c>
      <c r="X6412" s="7" t="str">
        <f>IF(A6412&gt;=1,1," ")</f>
        <v xml:space="preserve"> </v>
      </c>
      <c r="Y6412" s="7">
        <f>P6412*A6412</f>
        <v>0</v>
      </c>
      <c r="Z6412" s="7">
        <v>210</v>
      </c>
      <c r="AA6412" s="7">
        <v>161</v>
      </c>
      <c r="AB6412" s="7">
        <v>3</v>
      </c>
    </row>
    <row r="6413" spans="2:28" ht="67.5" x14ac:dyDescent="0.2">
      <c r="B6413" s="7" t="s">
        <v>33424</v>
      </c>
      <c r="D6413" s="7" t="s">
        <v>33425</v>
      </c>
      <c r="E6413" s="7" t="s">
        <v>445</v>
      </c>
      <c r="F6413" s="7" t="s">
        <v>27429</v>
      </c>
      <c r="G6413" s="7" t="s">
        <v>63</v>
      </c>
      <c r="H6413" s="7" t="s">
        <v>1183</v>
      </c>
      <c r="I6413" s="49" t="s">
        <v>33426</v>
      </c>
      <c r="J6413" s="7" t="s">
        <v>13394</v>
      </c>
      <c r="K6413" s="42">
        <v>43501</v>
      </c>
      <c r="L6413" s="7" t="s">
        <v>441</v>
      </c>
      <c r="M6413" s="7">
        <v>85.2</v>
      </c>
      <c r="N6413" s="7">
        <v>10</v>
      </c>
      <c r="O6413" s="7">
        <v>48</v>
      </c>
      <c r="P6413" s="7">
        <v>0.08</v>
      </c>
      <c r="Q6413" s="7" t="str">
        <f>CONCATENATE(Z6413,"х",AA6413,"х",AB6413)</f>
        <v>210х162х3</v>
      </c>
      <c r="R6413" s="7" t="s">
        <v>754</v>
      </c>
      <c r="S6413" s="7">
        <v>3</v>
      </c>
      <c r="T6413" s="7" t="s">
        <v>33407</v>
      </c>
      <c r="U6413" s="7" t="s">
        <v>215</v>
      </c>
      <c r="V6413" s="7">
        <v>271985</v>
      </c>
      <c r="W6413" s="7">
        <f>A6413*M6413</f>
        <v>0</v>
      </c>
      <c r="X6413" s="7" t="str">
        <f>IF(A6413&gt;=1,1," ")</f>
        <v xml:space="preserve"> </v>
      </c>
      <c r="Y6413" s="7">
        <f>P6413*A6413</f>
        <v>0</v>
      </c>
      <c r="Z6413" s="7">
        <v>210</v>
      </c>
      <c r="AA6413" s="7">
        <v>162</v>
      </c>
      <c r="AB6413" s="7">
        <v>3</v>
      </c>
    </row>
    <row r="6414" spans="2:28" ht="90" x14ac:dyDescent="0.2">
      <c r="B6414" s="7" t="s">
        <v>33427</v>
      </c>
      <c r="D6414" s="7" t="s">
        <v>33428</v>
      </c>
      <c r="E6414" s="7" t="s">
        <v>445</v>
      </c>
      <c r="F6414" s="7" t="s">
        <v>33429</v>
      </c>
      <c r="G6414" s="7" t="s">
        <v>63</v>
      </c>
      <c r="H6414" s="7" t="s">
        <v>1183</v>
      </c>
      <c r="I6414" s="49" t="s">
        <v>33430</v>
      </c>
      <c r="J6414" s="7" t="s">
        <v>33431</v>
      </c>
      <c r="K6414" s="42">
        <v>42279</v>
      </c>
      <c r="L6414" s="7" t="s">
        <v>441</v>
      </c>
      <c r="M6414" s="7">
        <v>85.2</v>
      </c>
      <c r="N6414" s="7">
        <v>10</v>
      </c>
      <c r="O6414" s="7">
        <v>48</v>
      </c>
      <c r="P6414" s="7">
        <v>0.08</v>
      </c>
      <c r="Q6414" s="7" t="str">
        <f>CONCATENATE(Z6414,"х",AA6414,"х",AB6414)</f>
        <v>210х162х5</v>
      </c>
      <c r="R6414" s="7" t="s">
        <v>754</v>
      </c>
      <c r="S6414" s="7">
        <v>3</v>
      </c>
      <c r="T6414" s="7" t="s">
        <v>33407</v>
      </c>
      <c r="U6414" s="7" t="s">
        <v>215</v>
      </c>
      <c r="V6414" s="7">
        <v>270096</v>
      </c>
      <c r="W6414" s="7">
        <f>A6414*M6414</f>
        <v>0</v>
      </c>
      <c r="X6414" s="7" t="str">
        <f>IF(A6414&gt;=1,1," ")</f>
        <v xml:space="preserve"> </v>
      </c>
      <c r="Y6414" s="7">
        <f>P6414*A6414</f>
        <v>0</v>
      </c>
      <c r="Z6414" s="7">
        <v>210</v>
      </c>
      <c r="AA6414" s="7">
        <v>162</v>
      </c>
      <c r="AB6414" s="7">
        <v>5</v>
      </c>
    </row>
    <row r="6415" spans="2:28" ht="135" x14ac:dyDescent="0.2">
      <c r="B6415" s="7" t="s">
        <v>33432</v>
      </c>
      <c r="D6415" s="7" t="s">
        <v>33433</v>
      </c>
      <c r="E6415" s="7" t="s">
        <v>436</v>
      </c>
      <c r="F6415" s="7" t="s">
        <v>33434</v>
      </c>
      <c r="G6415" s="7" t="s">
        <v>78</v>
      </c>
      <c r="H6415" s="7" t="s">
        <v>1183</v>
      </c>
      <c r="I6415" s="49" t="s">
        <v>33435</v>
      </c>
      <c r="J6415" s="7" t="s">
        <v>10927</v>
      </c>
      <c r="K6415" s="42">
        <v>41214</v>
      </c>
      <c r="L6415" s="7" t="s">
        <v>35</v>
      </c>
      <c r="M6415" s="7">
        <v>85.2</v>
      </c>
      <c r="N6415" s="7">
        <v>10</v>
      </c>
      <c r="O6415" s="7">
        <v>48</v>
      </c>
      <c r="P6415" s="7">
        <v>8.3000000000000004E-2</v>
      </c>
      <c r="Q6415" s="7" t="str">
        <f>CONCATENATE(Z6415,"х",AA6415,"х",AB6415)</f>
        <v>210х162х5</v>
      </c>
      <c r="R6415" s="7" t="s">
        <v>754</v>
      </c>
      <c r="S6415" s="7">
        <v>3</v>
      </c>
      <c r="T6415" s="7" t="s">
        <v>33407</v>
      </c>
      <c r="U6415" s="7" t="s">
        <v>215</v>
      </c>
      <c r="V6415" s="7">
        <v>257415</v>
      </c>
      <c r="W6415" s="7">
        <f>A6415*M6415</f>
        <v>0</v>
      </c>
      <c r="X6415" s="7" t="str">
        <f>IF(A6415&gt;=1,1," ")</f>
        <v xml:space="preserve"> </v>
      </c>
      <c r="Y6415" s="7">
        <f>P6415*A6415</f>
        <v>0</v>
      </c>
      <c r="Z6415" s="7">
        <v>210</v>
      </c>
      <c r="AA6415" s="7">
        <v>162</v>
      </c>
      <c r="AB6415" s="7">
        <v>5</v>
      </c>
    </row>
    <row r="6416" spans="2:28" ht="180" x14ac:dyDescent="0.2">
      <c r="B6416" s="7" t="s">
        <v>33436</v>
      </c>
      <c r="D6416" s="7" t="s">
        <v>33437</v>
      </c>
      <c r="E6416" s="7" t="s">
        <v>33438</v>
      </c>
      <c r="F6416" s="7" t="s">
        <v>33439</v>
      </c>
      <c r="G6416" s="7" t="s">
        <v>815</v>
      </c>
      <c r="H6416" s="7" t="s">
        <v>337</v>
      </c>
      <c r="I6416" s="49" t="s">
        <v>33440</v>
      </c>
      <c r="J6416" s="7" t="s">
        <v>33441</v>
      </c>
      <c r="K6416" s="42">
        <v>43501</v>
      </c>
      <c r="L6416" s="7" t="s">
        <v>35</v>
      </c>
      <c r="M6416" s="7">
        <v>588</v>
      </c>
      <c r="N6416" s="7">
        <v>20</v>
      </c>
      <c r="O6416" s="7">
        <v>720</v>
      </c>
      <c r="P6416" s="7">
        <v>0.73699999999999999</v>
      </c>
      <c r="Q6416" s="7" t="str">
        <f>CONCATENATE(Z6416,"х",AA6416,"х",AB6416)</f>
        <v>219х145х38</v>
      </c>
      <c r="R6416" s="7" t="s">
        <v>82</v>
      </c>
      <c r="S6416" s="7" t="s">
        <v>39</v>
      </c>
      <c r="T6416" s="7" t="s">
        <v>33442</v>
      </c>
      <c r="U6416" s="7" t="s">
        <v>259</v>
      </c>
      <c r="V6416" s="7">
        <v>249392</v>
      </c>
      <c r="W6416" s="7">
        <f>A6416*M6416</f>
        <v>0</v>
      </c>
      <c r="X6416" s="7" t="str">
        <f>IF(A6416&gt;=1,1," ")</f>
        <v xml:space="preserve"> </v>
      </c>
      <c r="Y6416" s="7">
        <f>P6416*A6416</f>
        <v>0</v>
      </c>
      <c r="Z6416" s="7">
        <v>219</v>
      </c>
      <c r="AA6416" s="7">
        <v>145</v>
      </c>
      <c r="AB6416" s="7">
        <v>38</v>
      </c>
    </row>
    <row r="6417" spans="2:28" ht="180" x14ac:dyDescent="0.2">
      <c r="B6417" s="7" t="s">
        <v>33443</v>
      </c>
      <c r="C6417" s="7" t="s">
        <v>59</v>
      </c>
      <c r="D6417" s="7" t="s">
        <v>33444</v>
      </c>
      <c r="E6417" s="7" t="s">
        <v>33445</v>
      </c>
      <c r="F6417" s="7" t="s">
        <v>33446</v>
      </c>
      <c r="G6417" s="7" t="s">
        <v>63</v>
      </c>
      <c r="H6417" s="7" t="s">
        <v>337</v>
      </c>
      <c r="I6417" s="49" t="s">
        <v>33447</v>
      </c>
      <c r="J6417" s="7" t="s">
        <v>33448</v>
      </c>
      <c r="K6417" s="42">
        <v>44365</v>
      </c>
      <c r="L6417" s="7" t="s">
        <v>35</v>
      </c>
      <c r="M6417" s="7">
        <v>450</v>
      </c>
      <c r="N6417" s="7">
        <v>10</v>
      </c>
      <c r="O6417" s="7">
        <v>272</v>
      </c>
      <c r="P6417" s="7">
        <v>0.33600000000000002</v>
      </c>
      <c r="Q6417" s="7" t="str">
        <f>CONCATENATE(Z6417,"х",AA6417,"х",AB6417)</f>
        <v>216х145х24</v>
      </c>
      <c r="R6417" s="7" t="s">
        <v>82</v>
      </c>
      <c r="S6417" s="7" t="s">
        <v>39</v>
      </c>
      <c r="T6417" s="7" t="s">
        <v>33442</v>
      </c>
      <c r="U6417" s="7" t="s">
        <v>56</v>
      </c>
      <c r="V6417" s="7">
        <v>273044</v>
      </c>
      <c r="W6417" s="7">
        <f>A6417*M6417</f>
        <v>0</v>
      </c>
      <c r="X6417" s="7" t="str">
        <f>IF(A6417&gt;=1,1," ")</f>
        <v xml:space="preserve"> </v>
      </c>
      <c r="Y6417" s="7">
        <f>P6417*A6417</f>
        <v>0</v>
      </c>
      <c r="Z6417" s="7">
        <v>216</v>
      </c>
      <c r="AA6417" s="7">
        <v>145</v>
      </c>
      <c r="AB6417" s="7">
        <v>24</v>
      </c>
    </row>
    <row r="6418" spans="2:28" ht="180" x14ac:dyDescent="0.2">
      <c r="B6418" s="7" t="s">
        <v>33449</v>
      </c>
      <c r="D6418" s="7" t="s">
        <v>33450</v>
      </c>
      <c r="E6418" s="7" t="s">
        <v>33451</v>
      </c>
      <c r="F6418" s="7" t="s">
        <v>33452</v>
      </c>
      <c r="G6418" s="7" t="s">
        <v>63</v>
      </c>
      <c r="H6418" s="7" t="s">
        <v>2569</v>
      </c>
      <c r="I6418" s="49" t="s">
        <v>33453</v>
      </c>
      <c r="J6418" s="7" t="s">
        <v>33454</v>
      </c>
      <c r="K6418" s="42">
        <v>44257</v>
      </c>
      <c r="L6418" s="7" t="s">
        <v>35</v>
      </c>
      <c r="M6418" s="7">
        <v>471.6</v>
      </c>
      <c r="N6418" s="7">
        <v>10</v>
      </c>
      <c r="O6418" s="7">
        <v>240</v>
      </c>
      <c r="P6418" s="7">
        <v>0.307</v>
      </c>
      <c r="Q6418" s="7" t="str">
        <f>CONCATENATE(Z6418,"х",AA6418,"х",AB6418)</f>
        <v>217х145х16</v>
      </c>
      <c r="R6418" s="7" t="s">
        <v>82</v>
      </c>
      <c r="S6418" s="7" t="s">
        <v>39</v>
      </c>
      <c r="T6418" s="7" t="s">
        <v>33442</v>
      </c>
      <c r="U6418" s="7" t="s">
        <v>56</v>
      </c>
      <c r="V6418" s="7">
        <v>269678</v>
      </c>
      <c r="W6418" s="7">
        <f>A6418*M6418</f>
        <v>0</v>
      </c>
      <c r="X6418" s="7" t="str">
        <f>IF(A6418&gt;=1,1," ")</f>
        <v xml:space="preserve"> </v>
      </c>
      <c r="Y6418" s="7">
        <f>P6418*A6418</f>
        <v>0</v>
      </c>
      <c r="Z6418" s="7">
        <v>217</v>
      </c>
      <c r="AA6418" s="7">
        <v>145</v>
      </c>
      <c r="AB6418" s="7">
        <v>16</v>
      </c>
    </row>
    <row r="6419" spans="2:28" ht="146.25" x14ac:dyDescent="0.2">
      <c r="B6419" s="7" t="s">
        <v>33455</v>
      </c>
      <c r="D6419" s="7" t="s">
        <v>33456</v>
      </c>
      <c r="E6419" s="7" t="s">
        <v>33438</v>
      </c>
      <c r="F6419" s="7" t="s">
        <v>33457</v>
      </c>
      <c r="G6419" s="7" t="s">
        <v>63</v>
      </c>
      <c r="H6419" s="7" t="s">
        <v>337</v>
      </c>
      <c r="I6419" s="49" t="s">
        <v>33458</v>
      </c>
      <c r="J6419" s="7" t="s">
        <v>33459</v>
      </c>
      <c r="K6419" s="42">
        <v>43046</v>
      </c>
      <c r="L6419" s="7" t="s">
        <v>35</v>
      </c>
      <c r="M6419" s="7">
        <v>564</v>
      </c>
      <c r="N6419" s="7">
        <v>10</v>
      </c>
      <c r="O6419" s="7">
        <v>560</v>
      </c>
      <c r="P6419" s="7">
        <v>0.54900000000000004</v>
      </c>
      <c r="Q6419" s="7" t="str">
        <f>CONCATENATE(Z6419,"х",AA6419,"х",AB6419)</f>
        <v>220х143х28</v>
      </c>
      <c r="R6419" s="7" t="s">
        <v>82</v>
      </c>
      <c r="S6419" s="7" t="s">
        <v>39</v>
      </c>
      <c r="T6419" s="7" t="s">
        <v>33442</v>
      </c>
      <c r="U6419" s="7" t="s">
        <v>259</v>
      </c>
      <c r="V6419" s="7">
        <v>260756</v>
      </c>
      <c r="W6419" s="7">
        <f>A6419*M6419</f>
        <v>0</v>
      </c>
      <c r="X6419" s="7" t="str">
        <f>IF(A6419&gt;=1,1," ")</f>
        <v xml:space="preserve"> </v>
      </c>
      <c r="Y6419" s="7">
        <f>P6419*A6419</f>
        <v>0</v>
      </c>
      <c r="Z6419" s="7">
        <v>220</v>
      </c>
      <c r="AA6419" s="7">
        <v>143</v>
      </c>
      <c r="AB6419" s="7">
        <v>28</v>
      </c>
    </row>
    <row r="6420" spans="2:28" ht="191.25" x14ac:dyDescent="0.2">
      <c r="B6420" s="7" t="s">
        <v>33460</v>
      </c>
      <c r="D6420" s="7" t="s">
        <v>33461</v>
      </c>
      <c r="E6420" s="7" t="s">
        <v>33462</v>
      </c>
      <c r="F6420" s="7" t="s">
        <v>33463</v>
      </c>
      <c r="G6420" s="7" t="s">
        <v>63</v>
      </c>
      <c r="H6420" s="7" t="s">
        <v>337</v>
      </c>
      <c r="I6420" s="49" t="s">
        <v>33464</v>
      </c>
      <c r="J6420" s="7" t="s">
        <v>33465</v>
      </c>
      <c r="K6420" s="42">
        <v>44096</v>
      </c>
      <c r="L6420" s="7" t="s">
        <v>35</v>
      </c>
      <c r="M6420" s="7">
        <v>360</v>
      </c>
      <c r="N6420" s="7">
        <v>10</v>
      </c>
      <c r="O6420" s="7">
        <v>224</v>
      </c>
      <c r="P6420" s="7">
        <v>0.29499999999999998</v>
      </c>
      <c r="Q6420" s="7" t="str">
        <f>CONCATENATE(Z6420,"х",AA6420,"х",AB6420)</f>
        <v>215х145х15</v>
      </c>
      <c r="R6420" s="7" t="s">
        <v>82</v>
      </c>
      <c r="S6420" s="7" t="s">
        <v>39</v>
      </c>
      <c r="T6420" s="7" t="s">
        <v>33442</v>
      </c>
      <c r="U6420" s="7" t="s">
        <v>56</v>
      </c>
      <c r="V6420" s="7">
        <v>268237</v>
      </c>
      <c r="W6420" s="7">
        <f>A6420*M6420</f>
        <v>0</v>
      </c>
      <c r="X6420" s="7" t="str">
        <f>IF(A6420&gt;=1,1," ")</f>
        <v xml:space="preserve"> </v>
      </c>
      <c r="Y6420" s="7">
        <f>P6420*A6420</f>
        <v>0</v>
      </c>
      <c r="Z6420" s="7">
        <v>215</v>
      </c>
      <c r="AA6420" s="7">
        <v>145</v>
      </c>
      <c r="AB6420" s="7">
        <v>15</v>
      </c>
    </row>
    <row r="6421" spans="2:28" ht="146.25" x14ac:dyDescent="0.2">
      <c r="B6421" s="7" t="s">
        <v>33466</v>
      </c>
      <c r="D6421" s="7" t="s">
        <v>33467</v>
      </c>
      <c r="E6421" s="7" t="s">
        <v>33468</v>
      </c>
      <c r="F6421" s="7" t="s">
        <v>33469</v>
      </c>
      <c r="G6421" s="7" t="s">
        <v>63</v>
      </c>
      <c r="H6421" s="7" t="s">
        <v>337</v>
      </c>
      <c r="I6421" s="49" t="s">
        <v>33470</v>
      </c>
      <c r="J6421" s="7" t="s">
        <v>33471</v>
      </c>
      <c r="K6421" s="42">
        <v>44197</v>
      </c>
      <c r="L6421" s="7" t="s">
        <v>35</v>
      </c>
      <c r="M6421" s="7">
        <v>513.6</v>
      </c>
      <c r="N6421" s="7">
        <v>10</v>
      </c>
      <c r="O6421" s="7">
        <v>352</v>
      </c>
      <c r="P6421" s="7">
        <v>0.41499999999999998</v>
      </c>
      <c r="Q6421" s="7" t="str">
        <f>CONCATENATE(Z6421,"х",AA6421,"х",AB6421)</f>
        <v>217х143х21</v>
      </c>
      <c r="R6421" s="7" t="s">
        <v>82</v>
      </c>
      <c r="S6421" s="7" t="s">
        <v>39</v>
      </c>
      <c r="T6421" s="7" t="s">
        <v>33442</v>
      </c>
      <c r="U6421" s="7" t="s">
        <v>37</v>
      </c>
      <c r="V6421" s="7">
        <v>262189</v>
      </c>
      <c r="W6421" s="7">
        <f>A6421*M6421</f>
        <v>0</v>
      </c>
      <c r="X6421" s="7" t="str">
        <f>IF(A6421&gt;=1,1," ")</f>
        <v xml:space="preserve"> </v>
      </c>
      <c r="Y6421" s="7">
        <f>P6421*A6421</f>
        <v>0</v>
      </c>
      <c r="Z6421" s="7">
        <v>217</v>
      </c>
      <c r="AA6421" s="7">
        <v>143</v>
      </c>
      <c r="AB6421" s="7">
        <v>21</v>
      </c>
    </row>
    <row r="6422" spans="2:28" ht="168.75" x14ac:dyDescent="0.2">
      <c r="B6422" s="7" t="s">
        <v>33472</v>
      </c>
      <c r="D6422" s="7" t="s">
        <v>33473</v>
      </c>
      <c r="E6422" s="7" t="s">
        <v>33474</v>
      </c>
      <c r="F6422" s="7" t="s">
        <v>33475</v>
      </c>
      <c r="G6422" s="7" t="s">
        <v>878</v>
      </c>
      <c r="H6422" s="7" t="s">
        <v>337</v>
      </c>
      <c r="I6422" s="49" t="s">
        <v>33476</v>
      </c>
      <c r="J6422" s="7" t="s">
        <v>33477</v>
      </c>
      <c r="K6422" s="42">
        <v>43259</v>
      </c>
      <c r="L6422" s="7" t="s">
        <v>441</v>
      </c>
      <c r="M6422" s="7">
        <v>427.2</v>
      </c>
      <c r="N6422" s="7">
        <v>10</v>
      </c>
      <c r="O6422" s="7">
        <v>288</v>
      </c>
      <c r="P6422" s="7">
        <v>0.34899999999999998</v>
      </c>
      <c r="Q6422" s="7" t="str">
        <f>CONCATENATE(Z6422,"х",AA6422,"х",AB6422)</f>
        <v>217х144х25</v>
      </c>
      <c r="R6422" s="7" t="s">
        <v>82</v>
      </c>
      <c r="S6422" s="7" t="s">
        <v>39</v>
      </c>
      <c r="T6422" s="7" t="s">
        <v>33442</v>
      </c>
      <c r="U6422" s="7" t="s">
        <v>37</v>
      </c>
      <c r="V6422" s="7">
        <v>249241</v>
      </c>
      <c r="W6422" s="7">
        <f>A6422*M6422</f>
        <v>0</v>
      </c>
      <c r="X6422" s="7" t="str">
        <f>IF(A6422&gt;=1,1," ")</f>
        <v xml:space="preserve"> </v>
      </c>
      <c r="Y6422" s="7">
        <f>P6422*A6422</f>
        <v>0</v>
      </c>
      <c r="Z6422" s="7">
        <v>217</v>
      </c>
      <c r="AA6422" s="7">
        <v>144</v>
      </c>
      <c r="AB6422" s="7">
        <v>25</v>
      </c>
    </row>
    <row r="6423" spans="2:28" ht="123.75" x14ac:dyDescent="0.2">
      <c r="B6423" s="7" t="s">
        <v>33478</v>
      </c>
      <c r="D6423" s="7" t="s">
        <v>33479</v>
      </c>
      <c r="E6423" s="7" t="s">
        <v>33480</v>
      </c>
      <c r="F6423" s="7" t="s">
        <v>33481</v>
      </c>
      <c r="G6423" s="7" t="s">
        <v>78</v>
      </c>
      <c r="H6423" s="7" t="s">
        <v>337</v>
      </c>
      <c r="I6423" s="49" t="s">
        <v>33482</v>
      </c>
      <c r="J6423" s="7" t="s">
        <v>33483</v>
      </c>
      <c r="K6423" s="42">
        <v>43873</v>
      </c>
      <c r="L6423" s="7" t="s">
        <v>35</v>
      </c>
      <c r="M6423" s="7">
        <v>427.2</v>
      </c>
      <c r="N6423" s="7">
        <v>10</v>
      </c>
      <c r="O6423" s="7">
        <v>240</v>
      </c>
      <c r="P6423" s="7">
        <v>0.315</v>
      </c>
      <c r="Q6423" s="7" t="str">
        <f>CONCATENATE(Z6423,"х",AA6423,"х",AB6423)</f>
        <v>212х138х23</v>
      </c>
      <c r="R6423" s="7" t="s">
        <v>82</v>
      </c>
      <c r="S6423" s="7" t="s">
        <v>39</v>
      </c>
      <c r="T6423" s="7" t="s">
        <v>33442</v>
      </c>
      <c r="U6423" s="7" t="s">
        <v>37</v>
      </c>
      <c r="V6423" s="7">
        <v>251059</v>
      </c>
      <c r="W6423" s="7">
        <f>A6423*M6423</f>
        <v>0</v>
      </c>
      <c r="X6423" s="7" t="str">
        <f>IF(A6423&gt;=1,1," ")</f>
        <v xml:space="preserve"> </v>
      </c>
      <c r="Y6423" s="7">
        <f>P6423*A6423</f>
        <v>0</v>
      </c>
      <c r="Z6423" s="7">
        <v>212</v>
      </c>
      <c r="AA6423" s="7">
        <v>138</v>
      </c>
      <c r="AB6423" s="7">
        <v>23</v>
      </c>
    </row>
    <row r="6424" spans="2:28" ht="101.25" x14ac:dyDescent="0.2">
      <c r="B6424" s="7" t="s">
        <v>33484</v>
      </c>
      <c r="D6424" s="7" t="s">
        <v>33485</v>
      </c>
      <c r="E6424" s="7" t="s">
        <v>33468</v>
      </c>
      <c r="F6424" s="7" t="s">
        <v>33486</v>
      </c>
      <c r="G6424" s="7" t="s">
        <v>63</v>
      </c>
      <c r="H6424" s="7" t="s">
        <v>337</v>
      </c>
      <c r="I6424" s="49" t="s">
        <v>33487</v>
      </c>
      <c r="J6424" s="7" t="s">
        <v>33488</v>
      </c>
      <c r="K6424" s="42">
        <v>42717</v>
      </c>
      <c r="L6424" s="7" t="s">
        <v>35</v>
      </c>
      <c r="M6424" s="7">
        <v>513.6</v>
      </c>
      <c r="N6424" s="7">
        <v>10</v>
      </c>
      <c r="O6424" s="7">
        <v>432</v>
      </c>
      <c r="P6424" s="7">
        <v>0.45400000000000001</v>
      </c>
      <c r="Q6424" s="7" t="str">
        <f>CONCATENATE(Z6424,"х",AA6424,"х",AB6424)</f>
        <v>219х145х24</v>
      </c>
      <c r="R6424" s="7" t="s">
        <v>82</v>
      </c>
      <c r="S6424" s="7" t="s">
        <v>39</v>
      </c>
      <c r="T6424" s="7" t="s">
        <v>33442</v>
      </c>
      <c r="U6424" s="7" t="s">
        <v>37</v>
      </c>
      <c r="V6424" s="7">
        <v>232203</v>
      </c>
      <c r="W6424" s="7">
        <f>A6424*M6424</f>
        <v>0</v>
      </c>
      <c r="X6424" s="7" t="str">
        <f>IF(A6424&gt;=1,1," ")</f>
        <v xml:space="preserve"> </v>
      </c>
      <c r="Y6424" s="7">
        <f>P6424*A6424</f>
        <v>0</v>
      </c>
      <c r="Z6424" s="7">
        <v>219</v>
      </c>
      <c r="AA6424" s="7">
        <v>145</v>
      </c>
      <c r="AB6424" s="7">
        <v>24</v>
      </c>
    </row>
    <row r="6425" spans="2:28" ht="270" x14ac:dyDescent="0.2">
      <c r="B6425" s="7" t="s">
        <v>33489</v>
      </c>
      <c r="D6425" s="7" t="s">
        <v>33490</v>
      </c>
      <c r="E6425" s="7" t="s">
        <v>33491</v>
      </c>
      <c r="F6425" s="7" t="s">
        <v>33492</v>
      </c>
      <c r="G6425" s="7" t="s">
        <v>815</v>
      </c>
      <c r="H6425" s="7" t="s">
        <v>337</v>
      </c>
      <c r="I6425" s="49" t="s">
        <v>33493</v>
      </c>
      <c r="J6425" s="7" t="s">
        <v>33494</v>
      </c>
      <c r="K6425" s="42">
        <v>43579</v>
      </c>
      <c r="L6425" s="7" t="s">
        <v>35</v>
      </c>
      <c r="M6425" s="7">
        <v>410.4</v>
      </c>
      <c r="N6425" s="7">
        <v>10</v>
      </c>
      <c r="O6425" s="7">
        <v>304</v>
      </c>
      <c r="P6425" s="7">
        <v>0.36499999999999999</v>
      </c>
      <c r="Q6425" s="7" t="str">
        <f>CONCATENATE(Z6425,"х",AA6425,"х",AB6425)</f>
        <v>217х145х27</v>
      </c>
      <c r="R6425" s="7" t="s">
        <v>82</v>
      </c>
      <c r="S6425" s="7" t="s">
        <v>39</v>
      </c>
      <c r="T6425" s="7" t="s">
        <v>33442</v>
      </c>
      <c r="U6425" s="7" t="s">
        <v>37</v>
      </c>
      <c r="V6425" s="7">
        <v>254497</v>
      </c>
      <c r="W6425" s="7">
        <f>A6425*M6425</f>
        <v>0</v>
      </c>
      <c r="X6425" s="7" t="str">
        <f>IF(A6425&gt;=1,1," ")</f>
        <v xml:space="preserve"> </v>
      </c>
      <c r="Y6425" s="7">
        <f>P6425*A6425</f>
        <v>0</v>
      </c>
      <c r="Z6425" s="7">
        <v>217</v>
      </c>
      <c r="AA6425" s="7">
        <v>145</v>
      </c>
      <c r="AB6425" s="7">
        <v>27</v>
      </c>
    </row>
    <row r="6426" spans="2:28" x14ac:dyDescent="0.2">
      <c r="B6426" s="7" t="s">
        <v>33495</v>
      </c>
      <c r="D6426" s="7" t="s">
        <v>33496</v>
      </c>
      <c r="E6426" s="7" t="s">
        <v>33497</v>
      </c>
      <c r="F6426" s="7" t="s">
        <v>33498</v>
      </c>
      <c r="G6426" s="7" t="s">
        <v>63</v>
      </c>
      <c r="H6426" s="7" t="s">
        <v>780</v>
      </c>
      <c r="I6426" s="7" t="s">
        <v>33499</v>
      </c>
      <c r="J6426" s="7" t="s">
        <v>33500</v>
      </c>
      <c r="K6426" s="42">
        <v>44277</v>
      </c>
      <c r="L6426" s="7" t="s">
        <v>441</v>
      </c>
      <c r="M6426" s="7">
        <v>540</v>
      </c>
      <c r="N6426" s="7">
        <v>10</v>
      </c>
      <c r="O6426" s="7">
        <v>144</v>
      </c>
      <c r="P6426" s="7">
        <v>0.63200000000000001</v>
      </c>
      <c r="Q6426" s="7" t="str">
        <f>CONCATENATE(Z6426,"х",AA6426,"х",AB6426)</f>
        <v>288х215х13</v>
      </c>
      <c r="R6426" s="7" t="s">
        <v>206</v>
      </c>
      <c r="S6426" s="7" t="s">
        <v>39</v>
      </c>
      <c r="T6426" s="7" t="s">
        <v>33501</v>
      </c>
      <c r="U6426" s="7" t="s">
        <v>56</v>
      </c>
      <c r="V6426" s="7">
        <v>270275</v>
      </c>
      <c r="W6426" s="7">
        <f>A6426*M6426</f>
        <v>0</v>
      </c>
      <c r="X6426" s="7" t="str">
        <f>IF(A6426&gt;=1,1," ")</f>
        <v xml:space="preserve"> </v>
      </c>
      <c r="Y6426" s="7">
        <f>P6426*A6426</f>
        <v>0</v>
      </c>
      <c r="Z6426" s="7">
        <v>288</v>
      </c>
      <c r="AA6426" s="7">
        <v>215</v>
      </c>
      <c r="AB6426" s="7">
        <v>13</v>
      </c>
    </row>
    <row r="6427" spans="2:28" ht="112.5" x14ac:dyDescent="0.2">
      <c r="B6427" s="7" t="s">
        <v>33502</v>
      </c>
      <c r="D6427" s="7" t="s">
        <v>33503</v>
      </c>
      <c r="E6427" s="7" t="s">
        <v>33504</v>
      </c>
      <c r="F6427" s="7" t="s">
        <v>33505</v>
      </c>
      <c r="G6427" s="7" t="s">
        <v>815</v>
      </c>
      <c r="H6427" s="7" t="s">
        <v>780</v>
      </c>
      <c r="I6427" s="49" t="s">
        <v>33506</v>
      </c>
      <c r="J6427" s="7" t="s">
        <v>33507</v>
      </c>
      <c r="K6427" s="42">
        <v>43514</v>
      </c>
      <c r="L6427" s="7" t="s">
        <v>35</v>
      </c>
      <c r="M6427" s="7">
        <v>513.6</v>
      </c>
      <c r="N6427" s="7">
        <v>10</v>
      </c>
      <c r="O6427" s="7">
        <v>208</v>
      </c>
      <c r="P6427" s="7">
        <v>0.374</v>
      </c>
      <c r="Q6427" s="7" t="str">
        <f>CONCATENATE(Z6427,"х",AA6427,"х",AB6427)</f>
        <v>207х142х17</v>
      </c>
      <c r="R6427" s="7" t="s">
        <v>340</v>
      </c>
      <c r="S6427" s="7" t="s">
        <v>39</v>
      </c>
      <c r="T6427" s="7" t="s">
        <v>33508</v>
      </c>
      <c r="U6427" s="7" t="s">
        <v>56</v>
      </c>
      <c r="V6427" s="7">
        <v>252069</v>
      </c>
      <c r="W6427" s="7">
        <f>A6427*M6427</f>
        <v>0</v>
      </c>
      <c r="X6427" s="7" t="str">
        <f>IF(A6427&gt;=1,1," ")</f>
        <v xml:space="preserve"> </v>
      </c>
      <c r="Y6427" s="7">
        <f>P6427*A6427</f>
        <v>0</v>
      </c>
      <c r="Z6427" s="7">
        <v>207</v>
      </c>
      <c r="AA6427" s="7">
        <v>142</v>
      </c>
      <c r="AB6427" s="7">
        <v>17</v>
      </c>
    </row>
    <row r="6428" spans="2:28" ht="247.5" x14ac:dyDescent="0.2">
      <c r="B6428" s="7" t="s">
        <v>33509</v>
      </c>
      <c r="D6428" s="7" t="s">
        <v>33510</v>
      </c>
      <c r="E6428" s="7" t="s">
        <v>33511</v>
      </c>
      <c r="F6428" s="7" t="s">
        <v>33512</v>
      </c>
      <c r="G6428" s="7" t="s">
        <v>878</v>
      </c>
      <c r="H6428" s="7" t="s">
        <v>337</v>
      </c>
      <c r="I6428" s="49" t="s">
        <v>33513</v>
      </c>
      <c r="J6428" s="7" t="s">
        <v>33514</v>
      </c>
      <c r="K6428" s="42">
        <v>43116</v>
      </c>
      <c r="L6428" s="7" t="s">
        <v>35</v>
      </c>
      <c r="M6428" s="7">
        <v>492</v>
      </c>
      <c r="N6428" s="7">
        <v>10</v>
      </c>
      <c r="O6428" s="7">
        <v>304</v>
      </c>
      <c r="P6428" s="7">
        <v>0.34300000000000003</v>
      </c>
      <c r="Q6428" s="7" t="str">
        <f>CONCATENATE(Z6428,"х",AA6428,"х",AB6428)</f>
        <v>207х142х20</v>
      </c>
      <c r="R6428" s="7" t="s">
        <v>340</v>
      </c>
      <c r="S6428" s="7" t="s">
        <v>39</v>
      </c>
      <c r="T6428" s="7" t="s">
        <v>33508</v>
      </c>
      <c r="U6428" s="7" t="s">
        <v>37</v>
      </c>
      <c r="V6428" s="7">
        <v>246332</v>
      </c>
      <c r="W6428" s="7">
        <f>A6428*M6428</f>
        <v>0</v>
      </c>
      <c r="X6428" s="7" t="str">
        <f>IF(A6428&gt;=1,1," ")</f>
        <v xml:space="preserve"> </v>
      </c>
      <c r="Y6428" s="7">
        <f>P6428*A6428</f>
        <v>0</v>
      </c>
      <c r="Z6428" s="7">
        <v>207</v>
      </c>
      <c r="AA6428" s="7">
        <v>142</v>
      </c>
      <c r="AB6428" s="7">
        <v>20</v>
      </c>
    </row>
    <row r="6429" spans="2:28" ht="101.25" x14ac:dyDescent="0.2">
      <c r="B6429" s="7" t="s">
        <v>33515</v>
      </c>
      <c r="D6429" s="7" t="s">
        <v>33516</v>
      </c>
      <c r="E6429" s="7" t="s">
        <v>33517</v>
      </c>
      <c r="F6429" s="7" t="s">
        <v>33518</v>
      </c>
      <c r="G6429" s="7" t="s">
        <v>815</v>
      </c>
      <c r="H6429" s="7" t="s">
        <v>780</v>
      </c>
      <c r="I6429" s="49" t="s">
        <v>33519</v>
      </c>
      <c r="J6429" s="7" t="s">
        <v>33520</v>
      </c>
      <c r="K6429" s="42">
        <v>43524</v>
      </c>
      <c r="L6429" s="7" t="s">
        <v>35</v>
      </c>
      <c r="M6429" s="7">
        <v>612</v>
      </c>
      <c r="N6429" s="7">
        <v>10</v>
      </c>
      <c r="O6429" s="7">
        <v>336</v>
      </c>
      <c r="P6429" s="7">
        <v>0.47699999999999998</v>
      </c>
      <c r="Q6429" s="7" t="str">
        <f>CONCATENATE(Z6429,"х",AA6429,"х",AB6429)</f>
        <v>207х145х22</v>
      </c>
      <c r="R6429" s="7" t="s">
        <v>340</v>
      </c>
      <c r="S6429" s="7" t="s">
        <v>39</v>
      </c>
      <c r="T6429" s="7" t="s">
        <v>33508</v>
      </c>
      <c r="U6429" s="7" t="s">
        <v>37</v>
      </c>
      <c r="V6429" s="7">
        <v>248576</v>
      </c>
      <c r="W6429" s="7">
        <f>A6429*M6429</f>
        <v>0</v>
      </c>
      <c r="X6429" s="7" t="str">
        <f>IF(A6429&gt;=1,1," ")</f>
        <v xml:space="preserve"> </v>
      </c>
      <c r="Y6429" s="7">
        <f>P6429*A6429</f>
        <v>0</v>
      </c>
      <c r="Z6429" s="7">
        <v>207</v>
      </c>
      <c r="AA6429" s="7">
        <v>145</v>
      </c>
      <c r="AB6429" s="7">
        <v>22</v>
      </c>
    </row>
    <row r="6430" spans="2:28" ht="191.25" x14ac:dyDescent="0.2">
      <c r="B6430" s="7" t="s">
        <v>33521</v>
      </c>
      <c r="D6430" s="7" t="s">
        <v>33522</v>
      </c>
      <c r="E6430" s="7" t="s">
        <v>33523</v>
      </c>
      <c r="F6430" s="7" t="s">
        <v>33524</v>
      </c>
      <c r="G6430" s="7" t="s">
        <v>878</v>
      </c>
      <c r="H6430" s="7" t="s">
        <v>837</v>
      </c>
      <c r="I6430" s="49" t="s">
        <v>33525</v>
      </c>
      <c r="J6430" s="7" t="s">
        <v>33526</v>
      </c>
      <c r="K6430" s="42">
        <v>42867</v>
      </c>
      <c r="L6430" s="7" t="s">
        <v>35</v>
      </c>
      <c r="M6430" s="7">
        <v>612</v>
      </c>
      <c r="N6430" s="7">
        <v>10</v>
      </c>
      <c r="O6430" s="7">
        <v>288</v>
      </c>
      <c r="P6430" s="7">
        <v>0.48899999999999999</v>
      </c>
      <c r="Q6430" s="7" t="str">
        <f>CONCATENATE(Z6430,"х",AA6430,"х",AB6430)</f>
        <v>206х143х22</v>
      </c>
      <c r="R6430" s="7" t="s">
        <v>340</v>
      </c>
      <c r="S6430" s="7" t="s">
        <v>39</v>
      </c>
      <c r="T6430" s="7" t="s">
        <v>33508</v>
      </c>
      <c r="U6430" s="7" t="s">
        <v>56</v>
      </c>
      <c r="V6430" s="7">
        <v>234650</v>
      </c>
      <c r="W6430" s="7">
        <f>A6430*M6430</f>
        <v>0</v>
      </c>
      <c r="X6430" s="7" t="str">
        <f>IF(A6430&gt;=1,1," ")</f>
        <v xml:space="preserve"> </v>
      </c>
      <c r="Y6430" s="7">
        <f>P6430*A6430</f>
        <v>0</v>
      </c>
      <c r="Z6430" s="7">
        <v>206</v>
      </c>
      <c r="AA6430" s="7">
        <v>143</v>
      </c>
      <c r="AB6430" s="7">
        <v>22</v>
      </c>
    </row>
    <row r="6431" spans="2:28" ht="247.5" x14ac:dyDescent="0.2">
      <c r="B6431" s="7" t="s">
        <v>33527</v>
      </c>
      <c r="D6431" s="7" t="s">
        <v>33528</v>
      </c>
      <c r="E6431" s="7" t="s">
        <v>33529</v>
      </c>
      <c r="F6431" s="7" t="s">
        <v>33530</v>
      </c>
      <c r="G6431" s="7" t="s">
        <v>893</v>
      </c>
      <c r="H6431" s="7" t="s">
        <v>377</v>
      </c>
      <c r="I6431" s="49" t="s">
        <v>33531</v>
      </c>
      <c r="J6431" s="7" t="s">
        <v>33532</v>
      </c>
      <c r="K6431" s="42">
        <v>42866</v>
      </c>
      <c r="L6431" s="7" t="s">
        <v>35</v>
      </c>
      <c r="M6431" s="7">
        <v>471.6</v>
      </c>
      <c r="N6431" s="7">
        <v>10</v>
      </c>
      <c r="O6431" s="7">
        <v>384</v>
      </c>
      <c r="P6431" s="7">
        <v>0.373</v>
      </c>
      <c r="Q6431" s="7" t="str">
        <f>CONCATENATE(Z6431,"х",AA6431,"х",AB6431)</f>
        <v>205х133х27</v>
      </c>
      <c r="R6431" s="7" t="s">
        <v>36</v>
      </c>
      <c r="S6431" s="7" t="s">
        <v>39</v>
      </c>
      <c r="T6431" s="7" t="s">
        <v>33533</v>
      </c>
      <c r="U6431" s="7" t="s">
        <v>37</v>
      </c>
      <c r="V6431" s="7">
        <v>233658</v>
      </c>
      <c r="W6431" s="7">
        <f>A6431*M6431</f>
        <v>0</v>
      </c>
      <c r="X6431" s="7" t="str">
        <f>IF(A6431&gt;=1,1," ")</f>
        <v xml:space="preserve"> </v>
      </c>
      <c r="Y6431" s="7">
        <f>P6431*A6431</f>
        <v>0</v>
      </c>
      <c r="Z6431" s="7">
        <v>205</v>
      </c>
      <c r="AA6431" s="7">
        <v>133</v>
      </c>
      <c r="AB6431" s="7">
        <v>27</v>
      </c>
    </row>
    <row r="6432" spans="2:28" ht="146.25" x14ac:dyDescent="0.2">
      <c r="B6432" s="7" t="s">
        <v>33534</v>
      </c>
      <c r="D6432" s="7" t="s">
        <v>33535</v>
      </c>
      <c r="E6432" s="7" t="s">
        <v>33536</v>
      </c>
      <c r="F6432" s="7" t="s">
        <v>33537</v>
      </c>
      <c r="G6432" s="7" t="s">
        <v>893</v>
      </c>
      <c r="H6432" s="7" t="s">
        <v>569</v>
      </c>
      <c r="I6432" s="49" t="s">
        <v>33538</v>
      </c>
      <c r="J6432" s="7" t="s">
        <v>33539</v>
      </c>
      <c r="K6432" s="42">
        <v>42963</v>
      </c>
      <c r="L6432" s="7" t="s">
        <v>35</v>
      </c>
      <c r="M6432" s="7">
        <v>471.6</v>
      </c>
      <c r="N6432" s="7">
        <v>10</v>
      </c>
      <c r="O6432" s="7">
        <v>512</v>
      </c>
      <c r="P6432" s="7">
        <v>0.45200000000000001</v>
      </c>
      <c r="Q6432" s="7" t="str">
        <f>CONCATENATE(Z6432,"х",AA6432,"х",AB6432)</f>
        <v>206х130х40</v>
      </c>
      <c r="R6432" s="7" t="s">
        <v>36</v>
      </c>
      <c r="S6432" s="7" t="s">
        <v>39</v>
      </c>
      <c r="T6432" s="7" t="s">
        <v>33540</v>
      </c>
      <c r="U6432" s="7" t="s">
        <v>37</v>
      </c>
      <c r="V6432" s="7">
        <v>232816</v>
      </c>
      <c r="W6432" s="7">
        <f>A6432*M6432</f>
        <v>0</v>
      </c>
      <c r="X6432" s="7" t="str">
        <f>IF(A6432&gt;=1,1," ")</f>
        <v xml:space="preserve"> </v>
      </c>
      <c r="Y6432" s="7">
        <f>P6432*A6432</f>
        <v>0</v>
      </c>
      <c r="Z6432" s="7">
        <v>206</v>
      </c>
      <c r="AA6432" s="7">
        <v>130</v>
      </c>
      <c r="AB6432" s="7">
        <v>40</v>
      </c>
    </row>
    <row r="6433" spans="2:28" x14ac:dyDescent="0.2">
      <c r="B6433" s="7" t="s">
        <v>33541</v>
      </c>
      <c r="D6433" s="7" t="s">
        <v>33542</v>
      </c>
      <c r="E6433" s="7" t="s">
        <v>3977</v>
      </c>
      <c r="F6433" s="7" t="s">
        <v>33543</v>
      </c>
      <c r="G6433" s="7" t="s">
        <v>878</v>
      </c>
      <c r="H6433" s="7" t="s">
        <v>30199</v>
      </c>
      <c r="I6433" s="7" t="s">
        <v>33544</v>
      </c>
      <c r="J6433" s="7" t="s">
        <v>33545</v>
      </c>
      <c r="K6433" s="42">
        <v>43123</v>
      </c>
      <c r="L6433" s="7" t="s">
        <v>35</v>
      </c>
      <c r="M6433" s="7">
        <v>471.6</v>
      </c>
      <c r="N6433" s="7">
        <v>10</v>
      </c>
      <c r="O6433" s="7">
        <v>448</v>
      </c>
      <c r="P6433" s="7">
        <v>0.40500000000000003</v>
      </c>
      <c r="Q6433" s="7" t="str">
        <f>CONCATENATE(Z6433,"х",AA6433,"х",AB6433)</f>
        <v>205х135х34</v>
      </c>
      <c r="R6433" s="7" t="s">
        <v>36</v>
      </c>
      <c r="S6433" s="7" t="s">
        <v>39</v>
      </c>
      <c r="T6433" s="7" t="s">
        <v>33540</v>
      </c>
      <c r="U6433" s="7" t="s">
        <v>37</v>
      </c>
      <c r="V6433" s="7">
        <v>249254</v>
      </c>
      <c r="W6433" s="7">
        <f>A6433*M6433</f>
        <v>0</v>
      </c>
      <c r="X6433" s="7" t="str">
        <f>IF(A6433&gt;=1,1," ")</f>
        <v xml:space="preserve"> </v>
      </c>
      <c r="Y6433" s="7">
        <f>P6433*A6433</f>
        <v>0</v>
      </c>
      <c r="Z6433" s="7">
        <v>205</v>
      </c>
      <c r="AA6433" s="7">
        <v>135</v>
      </c>
      <c r="AB6433" s="7">
        <v>34</v>
      </c>
    </row>
    <row r="6434" spans="2:28" x14ac:dyDescent="0.2">
      <c r="B6434" s="7" t="s">
        <v>33546</v>
      </c>
      <c r="D6434" s="7" t="s">
        <v>33547</v>
      </c>
      <c r="E6434" s="7" t="s">
        <v>33548</v>
      </c>
      <c r="F6434" s="7" t="s">
        <v>33549</v>
      </c>
      <c r="G6434" s="7" t="s">
        <v>878</v>
      </c>
      <c r="H6434" s="7" t="s">
        <v>30199</v>
      </c>
      <c r="I6434" s="7" t="s">
        <v>33550</v>
      </c>
      <c r="J6434" s="7" t="s">
        <v>33551</v>
      </c>
      <c r="K6434" s="42">
        <v>43224</v>
      </c>
      <c r="L6434" s="7" t="s">
        <v>35</v>
      </c>
      <c r="M6434" s="7">
        <v>450</v>
      </c>
      <c r="N6434" s="7">
        <v>10</v>
      </c>
      <c r="O6434" s="7">
        <v>480</v>
      </c>
      <c r="P6434" s="7">
        <v>0.434</v>
      </c>
      <c r="Q6434" s="7" t="str">
        <f>CONCATENATE(Z6434,"х",AA6434,"х",AB6434)</f>
        <v>206х130х39</v>
      </c>
      <c r="R6434" s="7" t="s">
        <v>36</v>
      </c>
      <c r="S6434" s="7" t="s">
        <v>39</v>
      </c>
      <c r="T6434" s="7" t="s">
        <v>33540</v>
      </c>
      <c r="U6434" s="7" t="s">
        <v>37</v>
      </c>
      <c r="V6434" s="7">
        <v>247620</v>
      </c>
      <c r="W6434" s="7">
        <f>A6434*M6434</f>
        <v>0</v>
      </c>
      <c r="X6434" s="7" t="str">
        <f>IF(A6434&gt;=1,1," ")</f>
        <v xml:space="preserve"> </v>
      </c>
      <c r="Y6434" s="7">
        <f>P6434*A6434</f>
        <v>0</v>
      </c>
      <c r="Z6434" s="7">
        <v>206</v>
      </c>
      <c r="AA6434" s="7">
        <v>130</v>
      </c>
      <c r="AB6434" s="7">
        <v>39</v>
      </c>
    </row>
    <row r="6435" spans="2:28" ht="112.5" x14ac:dyDescent="0.2">
      <c r="B6435" s="7" t="s">
        <v>33552</v>
      </c>
      <c r="D6435" s="7" t="s">
        <v>33553</v>
      </c>
      <c r="E6435" s="7" t="s">
        <v>33554</v>
      </c>
      <c r="F6435" s="7" t="s">
        <v>33555</v>
      </c>
      <c r="G6435" s="7" t="s">
        <v>878</v>
      </c>
      <c r="H6435" s="7" t="s">
        <v>30199</v>
      </c>
      <c r="I6435" s="49" t="s">
        <v>33556</v>
      </c>
      <c r="J6435" s="7" t="s">
        <v>33557</v>
      </c>
      <c r="K6435" s="42">
        <v>42824</v>
      </c>
      <c r="L6435" s="7" t="s">
        <v>35</v>
      </c>
      <c r="M6435" s="7">
        <v>427.2</v>
      </c>
      <c r="N6435" s="7">
        <v>10</v>
      </c>
      <c r="O6435" s="7">
        <v>352</v>
      </c>
      <c r="P6435" s="7">
        <v>0.35299999999999998</v>
      </c>
      <c r="Q6435" s="7" t="str">
        <f>CONCATENATE(Z6435,"х",AA6435,"х",AB6435)</f>
        <v>208х134х30</v>
      </c>
      <c r="R6435" s="7" t="s">
        <v>36</v>
      </c>
      <c r="S6435" s="7" t="s">
        <v>39</v>
      </c>
      <c r="T6435" s="7" t="s">
        <v>33540</v>
      </c>
      <c r="U6435" s="7" t="s">
        <v>37</v>
      </c>
      <c r="V6435" s="7">
        <v>237306</v>
      </c>
      <c r="W6435" s="7">
        <f>A6435*M6435</f>
        <v>0</v>
      </c>
      <c r="X6435" s="7" t="str">
        <f>IF(A6435&gt;=1,1," ")</f>
        <v xml:space="preserve"> </v>
      </c>
      <c r="Y6435" s="7">
        <f>P6435*A6435</f>
        <v>0</v>
      </c>
      <c r="Z6435" s="7">
        <v>208</v>
      </c>
      <c r="AA6435" s="7">
        <v>134</v>
      </c>
      <c r="AB6435" s="7">
        <v>30</v>
      </c>
    </row>
    <row r="6436" spans="2:28" x14ac:dyDescent="0.2">
      <c r="B6436" s="7" t="s">
        <v>33558</v>
      </c>
      <c r="D6436" s="7" t="s">
        <v>33559</v>
      </c>
      <c r="E6436" s="7" t="s">
        <v>33554</v>
      </c>
      <c r="F6436" s="7" t="s">
        <v>33560</v>
      </c>
      <c r="G6436" s="7" t="s">
        <v>878</v>
      </c>
      <c r="H6436" s="7" t="s">
        <v>569</v>
      </c>
      <c r="I6436" s="7" t="s">
        <v>33561</v>
      </c>
      <c r="J6436" s="7" t="s">
        <v>33562</v>
      </c>
      <c r="K6436" s="42">
        <v>42963</v>
      </c>
      <c r="L6436" s="7" t="s">
        <v>35</v>
      </c>
      <c r="M6436" s="7">
        <v>410.4</v>
      </c>
      <c r="N6436" s="7">
        <v>10</v>
      </c>
      <c r="O6436" s="7">
        <v>416</v>
      </c>
      <c r="P6436" s="7">
        <v>0.39600000000000002</v>
      </c>
      <c r="Q6436" s="7" t="str">
        <f>CONCATENATE(Z6436,"х",AA6436,"х",AB6436)</f>
        <v>206х130х35</v>
      </c>
      <c r="R6436" s="7" t="s">
        <v>36</v>
      </c>
      <c r="S6436" s="7" t="s">
        <v>39</v>
      </c>
      <c r="T6436" s="7" t="s">
        <v>33540</v>
      </c>
      <c r="U6436" s="7" t="s">
        <v>37</v>
      </c>
      <c r="V6436" s="7">
        <v>235732</v>
      </c>
      <c r="W6436" s="7">
        <f>A6436*M6436</f>
        <v>0</v>
      </c>
      <c r="X6436" s="7" t="str">
        <f>IF(A6436&gt;=1,1," ")</f>
        <v xml:space="preserve"> </v>
      </c>
      <c r="Y6436" s="7">
        <f>P6436*A6436</f>
        <v>0</v>
      </c>
      <c r="Z6436" s="7">
        <v>206</v>
      </c>
      <c r="AA6436" s="7">
        <v>130</v>
      </c>
      <c r="AB6436" s="7">
        <v>35</v>
      </c>
    </row>
    <row r="6437" spans="2:28" ht="180" x14ac:dyDescent="0.2">
      <c r="B6437" s="7" t="s">
        <v>33563</v>
      </c>
      <c r="D6437" s="7" t="s">
        <v>33564</v>
      </c>
      <c r="E6437" s="7" t="s">
        <v>33565</v>
      </c>
      <c r="F6437" s="7" t="s">
        <v>33566</v>
      </c>
      <c r="G6437" s="7" t="s">
        <v>78</v>
      </c>
      <c r="H6437" s="7" t="s">
        <v>385</v>
      </c>
      <c r="I6437" s="49" t="s">
        <v>33567</v>
      </c>
      <c r="J6437" s="7" t="s">
        <v>33568</v>
      </c>
      <c r="K6437" s="42">
        <v>44036</v>
      </c>
      <c r="L6437" s="7" t="s">
        <v>35</v>
      </c>
      <c r="M6437" s="7">
        <v>471.6</v>
      </c>
      <c r="N6437" s="7">
        <v>10</v>
      </c>
      <c r="O6437" s="7">
        <v>416</v>
      </c>
      <c r="P6437" s="7">
        <v>0.40300000000000002</v>
      </c>
      <c r="Q6437" s="7" t="str">
        <f>CONCATENATE(Z6437,"х",AA6437,"х",AB6437)</f>
        <v>205х130х33</v>
      </c>
      <c r="R6437" s="7" t="s">
        <v>36</v>
      </c>
      <c r="S6437" s="7" t="s">
        <v>39</v>
      </c>
      <c r="T6437" s="7" t="s">
        <v>33540</v>
      </c>
      <c r="U6437" s="7" t="s">
        <v>37</v>
      </c>
      <c r="V6437" s="7">
        <v>259553</v>
      </c>
      <c r="W6437" s="7">
        <f>A6437*M6437</f>
        <v>0</v>
      </c>
      <c r="X6437" s="7" t="str">
        <f>IF(A6437&gt;=1,1," ")</f>
        <v xml:space="preserve"> </v>
      </c>
      <c r="Y6437" s="7">
        <f>P6437*A6437</f>
        <v>0</v>
      </c>
      <c r="Z6437" s="7">
        <v>205</v>
      </c>
      <c r="AA6437" s="7">
        <v>130</v>
      </c>
      <c r="AB6437" s="7">
        <v>33</v>
      </c>
    </row>
    <row r="6438" spans="2:28" ht="157.5" x14ac:dyDescent="0.2">
      <c r="B6438" s="7" t="s">
        <v>33569</v>
      </c>
      <c r="D6438" s="7" t="s">
        <v>33570</v>
      </c>
      <c r="E6438" s="7" t="s">
        <v>33571</v>
      </c>
      <c r="F6438" s="7" t="s">
        <v>33572</v>
      </c>
      <c r="G6438" s="7" t="s">
        <v>893</v>
      </c>
      <c r="H6438" s="7" t="s">
        <v>240</v>
      </c>
      <c r="I6438" s="49" t="s">
        <v>33573</v>
      </c>
      <c r="J6438" s="7" t="s">
        <v>33574</v>
      </c>
      <c r="K6438" s="42">
        <v>42839</v>
      </c>
      <c r="L6438" s="7" t="s">
        <v>35</v>
      </c>
      <c r="M6438" s="7">
        <v>768</v>
      </c>
      <c r="N6438" s="7">
        <v>20</v>
      </c>
      <c r="O6438" s="7">
        <v>128</v>
      </c>
      <c r="P6438" s="7">
        <v>0.58099999999999996</v>
      </c>
      <c r="Q6438" s="7" t="str">
        <f>CONCATENATE(Z6438,"х",AA6438,"х",AB6438)</f>
        <v>269х169х15</v>
      </c>
      <c r="R6438" s="7" t="s">
        <v>243</v>
      </c>
      <c r="S6438" s="7" t="s">
        <v>39</v>
      </c>
      <c r="T6438" s="7" t="s">
        <v>33575</v>
      </c>
      <c r="U6438" s="7" t="s">
        <v>259</v>
      </c>
      <c r="V6438" s="7">
        <v>218466</v>
      </c>
      <c r="W6438" s="7">
        <f>A6438*M6438</f>
        <v>0</v>
      </c>
      <c r="X6438" s="7" t="str">
        <f>IF(A6438&gt;=1,1," ")</f>
        <v xml:space="preserve"> </v>
      </c>
      <c r="Y6438" s="7">
        <f>P6438*A6438</f>
        <v>0</v>
      </c>
      <c r="Z6438" s="7">
        <v>269</v>
      </c>
      <c r="AA6438" s="7">
        <v>169</v>
      </c>
      <c r="AB6438" s="7">
        <v>15</v>
      </c>
    </row>
    <row r="6439" spans="2:28" ht="202.5" x14ac:dyDescent="0.2">
      <c r="B6439" s="7" t="s">
        <v>33576</v>
      </c>
      <c r="D6439" s="7" t="s">
        <v>33577</v>
      </c>
      <c r="E6439" s="7" t="s">
        <v>33578</v>
      </c>
      <c r="F6439" s="7" t="s">
        <v>33579</v>
      </c>
      <c r="G6439" s="7" t="s">
        <v>893</v>
      </c>
      <c r="H6439" s="7" t="s">
        <v>424</v>
      </c>
      <c r="I6439" s="49" t="s">
        <v>33580</v>
      </c>
      <c r="J6439" s="7" t="s">
        <v>33581</v>
      </c>
      <c r="K6439" s="42">
        <v>42846</v>
      </c>
      <c r="L6439" s="7" t="s">
        <v>35</v>
      </c>
      <c r="M6439" s="7">
        <v>49.92</v>
      </c>
      <c r="N6439" s="7">
        <v>10</v>
      </c>
      <c r="O6439" s="7">
        <v>288</v>
      </c>
      <c r="P6439" s="7">
        <v>0.29499999999999998</v>
      </c>
      <c r="Q6439" s="7" t="str">
        <f>CONCATENATE(Z6439,"х",AA6439,"х",AB6439)</f>
        <v>200х125х23</v>
      </c>
      <c r="R6439" s="7" t="s">
        <v>36</v>
      </c>
      <c r="S6439" s="7" t="s">
        <v>39</v>
      </c>
      <c r="T6439" s="7" t="s">
        <v>33582</v>
      </c>
      <c r="U6439" s="7" t="s">
        <v>56</v>
      </c>
      <c r="V6439" s="7">
        <v>229548</v>
      </c>
      <c r="W6439" s="7">
        <f>A6439*M6439</f>
        <v>0</v>
      </c>
      <c r="X6439" s="7" t="str">
        <f>IF(A6439&gt;=1,1," ")</f>
        <v xml:space="preserve"> </v>
      </c>
      <c r="Y6439" s="7">
        <f>P6439*A6439</f>
        <v>0</v>
      </c>
      <c r="Z6439" s="7">
        <v>200</v>
      </c>
      <c r="AA6439" s="7">
        <v>125</v>
      </c>
      <c r="AB6439" s="7">
        <v>23</v>
      </c>
    </row>
    <row r="6440" spans="2:28" ht="168.75" x14ac:dyDescent="0.2">
      <c r="B6440" s="7" t="s">
        <v>33583</v>
      </c>
      <c r="D6440" s="7" t="s">
        <v>33584</v>
      </c>
      <c r="E6440" s="7" t="s">
        <v>33585</v>
      </c>
      <c r="F6440" s="7" t="s">
        <v>33586</v>
      </c>
      <c r="G6440" s="7" t="s">
        <v>878</v>
      </c>
      <c r="H6440" s="7" t="s">
        <v>3011</v>
      </c>
      <c r="I6440" s="49" t="s">
        <v>33587</v>
      </c>
      <c r="J6440" s="7" t="s">
        <v>33588</v>
      </c>
      <c r="K6440" s="42">
        <v>43053</v>
      </c>
      <c r="L6440" s="7" t="s">
        <v>35</v>
      </c>
      <c r="M6440" s="7">
        <v>312</v>
      </c>
      <c r="N6440" s="7">
        <v>10</v>
      </c>
      <c r="O6440" s="7">
        <v>320</v>
      </c>
      <c r="P6440" s="7">
        <v>0.26600000000000001</v>
      </c>
      <c r="Q6440" s="7" t="str">
        <f>CONCATENATE(Z6440,"х",AA6440,"х",AB6440)</f>
        <v>207х133х23</v>
      </c>
      <c r="R6440" s="7" t="s">
        <v>36</v>
      </c>
      <c r="S6440" s="7" t="s">
        <v>39</v>
      </c>
      <c r="T6440" s="7" t="s">
        <v>33589</v>
      </c>
      <c r="U6440" s="7" t="s">
        <v>259</v>
      </c>
      <c r="V6440" s="7">
        <v>237094</v>
      </c>
      <c r="W6440" s="7">
        <f>A6440*M6440</f>
        <v>0</v>
      </c>
      <c r="X6440" s="7" t="str">
        <f>IF(A6440&gt;=1,1," ")</f>
        <v xml:space="preserve"> </v>
      </c>
      <c r="Y6440" s="7">
        <f>P6440*A6440</f>
        <v>0</v>
      </c>
      <c r="Z6440" s="7">
        <v>207</v>
      </c>
      <c r="AA6440" s="7">
        <v>133</v>
      </c>
      <c r="AB6440" s="7">
        <v>23</v>
      </c>
    </row>
    <row r="6441" spans="2:28" x14ac:dyDescent="0.2">
      <c r="B6441" s="7" t="s">
        <v>33590</v>
      </c>
      <c r="D6441" s="7" t="s">
        <v>33591</v>
      </c>
      <c r="E6441" s="7" t="s">
        <v>10445</v>
      </c>
      <c r="F6441" s="7" t="s">
        <v>33592</v>
      </c>
      <c r="G6441" s="7" t="s">
        <v>878</v>
      </c>
      <c r="H6441" s="7" t="s">
        <v>204</v>
      </c>
      <c r="I6441" s="7" t="s">
        <v>33593</v>
      </c>
      <c r="J6441" s="50">
        <v>43435</v>
      </c>
      <c r="K6441" s="42">
        <v>43282</v>
      </c>
      <c r="L6441" s="7" t="s">
        <v>35</v>
      </c>
      <c r="M6441" s="7">
        <v>852</v>
      </c>
      <c r="N6441" s="7">
        <v>10</v>
      </c>
      <c r="O6441" s="7">
        <v>160</v>
      </c>
      <c r="P6441" s="7">
        <v>0.97399999999999998</v>
      </c>
      <c r="Q6441" s="7" t="str">
        <f>CONCATENATE(Z6441,"х",AA6441,"х",AB6441)</f>
        <v>288х214х17</v>
      </c>
      <c r="R6441" s="7" t="s">
        <v>206</v>
      </c>
      <c r="S6441" s="7" t="s">
        <v>39</v>
      </c>
      <c r="T6441" s="7" t="s">
        <v>33594</v>
      </c>
      <c r="U6441" s="7" t="s">
        <v>215</v>
      </c>
      <c r="V6441" s="7">
        <v>245655</v>
      </c>
      <c r="W6441" s="7">
        <f>A6441*M6441</f>
        <v>0</v>
      </c>
      <c r="X6441" s="7" t="str">
        <f>IF(A6441&gt;=1,1," ")</f>
        <v xml:space="preserve"> </v>
      </c>
      <c r="Y6441" s="7">
        <f>P6441*A6441</f>
        <v>0</v>
      </c>
      <c r="Z6441" s="7">
        <v>288</v>
      </c>
      <c r="AA6441" s="7">
        <v>214</v>
      </c>
      <c r="AB6441" s="7">
        <v>17</v>
      </c>
    </row>
    <row r="6442" spans="2:28" ht="123.75" x14ac:dyDescent="0.2">
      <c r="B6442" s="7" t="s">
        <v>33595</v>
      </c>
      <c r="D6442" s="7" t="s">
        <v>33596</v>
      </c>
      <c r="E6442" s="7" t="s">
        <v>33597</v>
      </c>
      <c r="F6442" s="7" t="s">
        <v>33598</v>
      </c>
      <c r="G6442" s="7" t="s">
        <v>878</v>
      </c>
      <c r="H6442" s="7" t="s">
        <v>158</v>
      </c>
      <c r="I6442" s="49" t="s">
        <v>33599</v>
      </c>
      <c r="J6442" s="7" t="s">
        <v>33600</v>
      </c>
      <c r="K6442" s="42">
        <v>43136</v>
      </c>
      <c r="L6442" s="7" t="s">
        <v>35</v>
      </c>
      <c r="M6442" s="7">
        <v>312</v>
      </c>
      <c r="N6442" s="7">
        <v>10</v>
      </c>
      <c r="O6442" s="7">
        <v>128</v>
      </c>
      <c r="P6442" s="7">
        <v>0.20300000000000001</v>
      </c>
      <c r="Q6442" s="7" t="str">
        <f>CONCATENATE(Z6442,"х",AA6442,"х",AB6442)</f>
        <v>200х125х9</v>
      </c>
      <c r="R6442" s="7" t="s">
        <v>36</v>
      </c>
      <c r="S6442" s="7" t="s">
        <v>39</v>
      </c>
      <c r="T6442" s="7" t="s">
        <v>33601</v>
      </c>
      <c r="U6442" s="7" t="s">
        <v>215</v>
      </c>
      <c r="V6442" s="7">
        <v>245945</v>
      </c>
      <c r="W6442" s="7">
        <f>A6442*M6442</f>
        <v>0</v>
      </c>
      <c r="X6442" s="7" t="str">
        <f>IF(A6442&gt;=1,1," ")</f>
        <v xml:space="preserve"> </v>
      </c>
      <c r="Y6442" s="7">
        <f>P6442*A6442</f>
        <v>0</v>
      </c>
      <c r="Z6442" s="7">
        <v>200</v>
      </c>
      <c r="AA6442" s="7">
        <v>125</v>
      </c>
      <c r="AB6442" s="7">
        <v>9</v>
      </c>
    </row>
    <row r="6443" spans="2:28" ht="112.5" x14ac:dyDescent="0.2">
      <c r="B6443" s="7" t="s">
        <v>33602</v>
      </c>
      <c r="D6443" s="7" t="s">
        <v>33603</v>
      </c>
      <c r="E6443" s="7" t="s">
        <v>33597</v>
      </c>
      <c r="F6443" s="7" t="s">
        <v>33604</v>
      </c>
      <c r="G6443" s="7" t="s">
        <v>878</v>
      </c>
      <c r="H6443" s="7" t="s">
        <v>158</v>
      </c>
      <c r="I6443" s="49" t="s">
        <v>33605</v>
      </c>
      <c r="J6443" s="7" t="s">
        <v>33606</v>
      </c>
      <c r="K6443" s="42">
        <v>43073</v>
      </c>
      <c r="L6443" s="7" t="s">
        <v>35</v>
      </c>
      <c r="M6443" s="7">
        <v>312</v>
      </c>
      <c r="N6443" s="7">
        <v>10</v>
      </c>
      <c r="O6443" s="7">
        <v>208</v>
      </c>
      <c r="P6443" s="7">
        <v>0.28599999999999998</v>
      </c>
      <c r="Q6443" s="7" t="str">
        <f>CONCATENATE(Z6443,"х",AA6443,"х",AB6443)</f>
        <v>206х129х14</v>
      </c>
      <c r="R6443" s="7" t="s">
        <v>36</v>
      </c>
      <c r="S6443" s="7" t="s">
        <v>39</v>
      </c>
      <c r="T6443" s="7" t="s">
        <v>33601</v>
      </c>
      <c r="U6443" s="7" t="s">
        <v>1045</v>
      </c>
      <c r="V6443" s="7">
        <v>245253</v>
      </c>
      <c r="W6443" s="7">
        <f>A6443*M6443</f>
        <v>0</v>
      </c>
      <c r="X6443" s="7" t="str">
        <f>IF(A6443&gt;=1,1," ")</f>
        <v xml:space="preserve"> </v>
      </c>
      <c r="Y6443" s="7">
        <f>P6443*A6443</f>
        <v>0</v>
      </c>
      <c r="Z6443" s="7">
        <v>206</v>
      </c>
      <c r="AA6443" s="7">
        <v>129</v>
      </c>
      <c r="AB6443" s="7">
        <v>14</v>
      </c>
    </row>
    <row r="6444" spans="2:28" ht="157.5" x14ac:dyDescent="0.2">
      <c r="B6444" s="7" t="s">
        <v>33607</v>
      </c>
      <c r="D6444" s="7" t="s">
        <v>33608</v>
      </c>
      <c r="E6444" s="7" t="s">
        <v>33609</v>
      </c>
      <c r="F6444" s="7" t="s">
        <v>33610</v>
      </c>
      <c r="G6444" s="7" t="s">
        <v>63</v>
      </c>
      <c r="H6444" s="7" t="s">
        <v>284</v>
      </c>
      <c r="I6444" s="49" t="s">
        <v>33611</v>
      </c>
      <c r="J6444" s="7" t="s">
        <v>33612</v>
      </c>
      <c r="K6444" s="42">
        <v>44105</v>
      </c>
      <c r="L6444" s="7" t="s">
        <v>35</v>
      </c>
      <c r="M6444" s="7">
        <v>450</v>
      </c>
      <c r="N6444" s="7">
        <v>10</v>
      </c>
      <c r="O6444" s="7">
        <v>544</v>
      </c>
      <c r="P6444" s="7">
        <v>0.46300000000000002</v>
      </c>
      <c r="Q6444" s="7" t="str">
        <f>CONCATENATE(Z6444,"х",AA6444,"х",AB6444)</f>
        <v>207х135х38</v>
      </c>
      <c r="R6444" s="7" t="s">
        <v>36</v>
      </c>
      <c r="S6444" s="7" t="s">
        <v>39</v>
      </c>
      <c r="T6444" s="7" t="s">
        <v>33613</v>
      </c>
      <c r="U6444" s="7" t="s">
        <v>37</v>
      </c>
      <c r="V6444" s="7">
        <v>247771</v>
      </c>
      <c r="W6444" s="7">
        <f>A6444*M6444</f>
        <v>0</v>
      </c>
      <c r="X6444" s="7" t="str">
        <f>IF(A6444&gt;=1,1," ")</f>
        <v xml:space="preserve"> </v>
      </c>
      <c r="Y6444" s="7">
        <f>P6444*A6444</f>
        <v>0</v>
      </c>
      <c r="Z6444" s="7">
        <v>207</v>
      </c>
      <c r="AA6444" s="7">
        <v>135</v>
      </c>
      <c r="AB6444" s="7">
        <v>38</v>
      </c>
    </row>
    <row r="6445" spans="2:28" ht="247.5" x14ac:dyDescent="0.2">
      <c r="B6445" s="7" t="s">
        <v>33614</v>
      </c>
      <c r="D6445" s="7" t="s">
        <v>33615</v>
      </c>
      <c r="E6445" s="7" t="s">
        <v>33609</v>
      </c>
      <c r="F6445" s="7" t="s">
        <v>33616</v>
      </c>
      <c r="G6445" s="7" t="s">
        <v>63</v>
      </c>
      <c r="H6445" s="7" t="s">
        <v>284</v>
      </c>
      <c r="I6445" s="49" t="s">
        <v>33617</v>
      </c>
      <c r="J6445" s="7" t="s">
        <v>33618</v>
      </c>
      <c r="K6445" s="42">
        <v>44105</v>
      </c>
      <c r="L6445" s="7" t="s">
        <v>35</v>
      </c>
      <c r="M6445" s="7">
        <v>450</v>
      </c>
      <c r="N6445" s="7">
        <v>10</v>
      </c>
      <c r="O6445" s="7">
        <v>480</v>
      </c>
      <c r="P6445" s="7">
        <v>0.42599999999999999</v>
      </c>
      <c r="Q6445" s="7" t="str">
        <f>CONCATENATE(Z6445,"х",AA6445,"х",AB6445)</f>
        <v>207х133х33</v>
      </c>
      <c r="R6445" s="7" t="s">
        <v>36</v>
      </c>
      <c r="S6445" s="7" t="s">
        <v>39</v>
      </c>
      <c r="T6445" s="7" t="s">
        <v>33613</v>
      </c>
      <c r="U6445" s="7" t="s">
        <v>259</v>
      </c>
      <c r="V6445" s="7">
        <v>252999</v>
      </c>
      <c r="W6445" s="7">
        <f>A6445*M6445</f>
        <v>0</v>
      </c>
      <c r="X6445" s="7" t="str">
        <f>IF(A6445&gt;=1,1," ")</f>
        <v xml:space="preserve"> </v>
      </c>
      <c r="Y6445" s="7">
        <f>P6445*A6445</f>
        <v>0</v>
      </c>
      <c r="Z6445" s="7">
        <v>207</v>
      </c>
      <c r="AA6445" s="7">
        <v>133</v>
      </c>
      <c r="AB6445" s="7">
        <v>33</v>
      </c>
    </row>
    <row r="6446" spans="2:28" x14ac:dyDescent="0.2">
      <c r="B6446" s="7" t="s">
        <v>33619</v>
      </c>
      <c r="D6446" s="7" t="s">
        <v>33620</v>
      </c>
      <c r="E6446" s="7" t="s">
        <v>33621</v>
      </c>
      <c r="F6446" s="7" t="s">
        <v>33622</v>
      </c>
      <c r="G6446" s="7" t="s">
        <v>878</v>
      </c>
      <c r="H6446" s="7" t="s">
        <v>7601</v>
      </c>
      <c r="I6446" s="7" t="s">
        <v>33623</v>
      </c>
      <c r="J6446" s="7" t="s">
        <v>33624</v>
      </c>
      <c r="K6446" s="42">
        <v>42869</v>
      </c>
      <c r="L6446" s="7" t="s">
        <v>35</v>
      </c>
      <c r="M6446" s="7">
        <v>360</v>
      </c>
      <c r="N6446" s="7">
        <v>10</v>
      </c>
      <c r="O6446" s="7">
        <v>240</v>
      </c>
      <c r="P6446" s="7">
        <v>0.313</v>
      </c>
      <c r="Q6446" s="7" t="str">
        <f>CONCATENATE(Z6446,"х",AA6446,"х",AB6446)</f>
        <v>200х138х17</v>
      </c>
      <c r="R6446" s="7" t="s">
        <v>340</v>
      </c>
      <c r="S6446" s="7" t="s">
        <v>39</v>
      </c>
      <c r="T6446" s="7" t="s">
        <v>33625</v>
      </c>
      <c r="U6446" s="7" t="s">
        <v>56</v>
      </c>
      <c r="V6446" s="7">
        <v>244973</v>
      </c>
      <c r="W6446" s="7">
        <f>A6446*M6446</f>
        <v>0</v>
      </c>
      <c r="X6446" s="7" t="str">
        <f>IF(A6446&gt;=1,1," ")</f>
        <v xml:space="preserve"> </v>
      </c>
      <c r="Y6446" s="7">
        <f>P6446*A6446</f>
        <v>0</v>
      </c>
      <c r="Z6446" s="7">
        <v>200</v>
      </c>
      <c r="AA6446" s="7">
        <v>138</v>
      </c>
      <c r="AB6446" s="7">
        <v>17</v>
      </c>
    </row>
    <row r="6447" spans="2:28" x14ac:dyDescent="0.2">
      <c r="B6447" s="7" t="s">
        <v>33626</v>
      </c>
      <c r="D6447" s="7" t="s">
        <v>33627</v>
      </c>
      <c r="E6447" s="7" t="s">
        <v>33621</v>
      </c>
      <c r="F6447" s="7" t="s">
        <v>33628</v>
      </c>
      <c r="G6447" s="7" t="s">
        <v>878</v>
      </c>
      <c r="H6447" s="7" t="s">
        <v>158</v>
      </c>
      <c r="I6447" s="7" t="s">
        <v>33629</v>
      </c>
      <c r="J6447" s="7" t="s">
        <v>33630</v>
      </c>
      <c r="K6447" s="42">
        <v>42869</v>
      </c>
      <c r="L6447" s="7" t="s">
        <v>35</v>
      </c>
      <c r="M6447" s="7">
        <v>360</v>
      </c>
      <c r="N6447" s="7">
        <v>10</v>
      </c>
      <c r="O6447" s="7">
        <v>320</v>
      </c>
      <c r="P6447" s="7">
        <v>0.36299999999999999</v>
      </c>
      <c r="Q6447" s="7" t="str">
        <f>CONCATENATE(Z6447,"х",AA6447,"х",AB6447)</f>
        <v>200х138х21</v>
      </c>
      <c r="R6447" s="7" t="s">
        <v>340</v>
      </c>
      <c r="S6447" s="7" t="s">
        <v>39</v>
      </c>
      <c r="T6447" s="7" t="s">
        <v>33625</v>
      </c>
      <c r="U6447" s="7" t="s">
        <v>215</v>
      </c>
      <c r="V6447" s="7">
        <v>244715</v>
      </c>
      <c r="W6447" s="7">
        <f>A6447*M6447</f>
        <v>0</v>
      </c>
      <c r="X6447" s="7" t="str">
        <f>IF(A6447&gt;=1,1," ")</f>
        <v xml:space="preserve"> </v>
      </c>
      <c r="Y6447" s="7">
        <f>P6447*A6447</f>
        <v>0</v>
      </c>
      <c r="Z6447" s="7">
        <v>200</v>
      </c>
      <c r="AA6447" s="7">
        <v>138</v>
      </c>
      <c r="AB6447" s="7">
        <v>21</v>
      </c>
    </row>
    <row r="6448" spans="2:28" ht="202.5" x14ac:dyDescent="0.2">
      <c r="B6448" s="7" t="s">
        <v>33631</v>
      </c>
      <c r="C6448" s="7" t="s">
        <v>59</v>
      </c>
      <c r="D6448" s="7" t="s">
        <v>33632</v>
      </c>
      <c r="E6448" s="7" t="s">
        <v>1410</v>
      </c>
      <c r="F6448" s="7" t="s">
        <v>33633</v>
      </c>
      <c r="G6448" s="7" t="s">
        <v>63</v>
      </c>
      <c r="H6448" s="7" t="s">
        <v>837</v>
      </c>
      <c r="I6448" s="49" t="s">
        <v>33634</v>
      </c>
      <c r="J6448" s="7" t="s">
        <v>1413</v>
      </c>
      <c r="K6448" s="42">
        <v>40645</v>
      </c>
      <c r="L6448" s="7" t="s">
        <v>35</v>
      </c>
      <c r="M6448" s="7">
        <v>223.2</v>
      </c>
      <c r="N6448" s="7">
        <v>10</v>
      </c>
      <c r="O6448" s="7">
        <v>320</v>
      </c>
      <c r="P6448" s="7">
        <v>0.25700000000000001</v>
      </c>
      <c r="Q6448" s="7" t="str">
        <f>CONCATENATE(Z6448,"х",AA6448,"х",AB6448)</f>
        <v>200х125х25</v>
      </c>
      <c r="R6448" s="7" t="s">
        <v>36</v>
      </c>
      <c r="S6448" s="7">
        <v>3</v>
      </c>
      <c r="T6448" s="7" t="s">
        <v>33635</v>
      </c>
      <c r="U6448" s="7" t="s">
        <v>56</v>
      </c>
      <c r="V6448" s="7">
        <v>272538</v>
      </c>
      <c r="W6448" s="7">
        <f>A6448*M6448</f>
        <v>0</v>
      </c>
      <c r="X6448" s="7" t="str">
        <f>IF(A6448&gt;=1,1," ")</f>
        <v xml:space="preserve"> </v>
      </c>
      <c r="Y6448" s="7">
        <f>P6448*A6448</f>
        <v>0</v>
      </c>
      <c r="Z6448" s="7">
        <v>200</v>
      </c>
      <c r="AA6448" s="7">
        <v>125</v>
      </c>
      <c r="AB6448" s="7">
        <v>25</v>
      </c>
    </row>
    <row r="6449" spans="2:28" ht="258.75" x14ac:dyDescent="0.2">
      <c r="B6449" s="7" t="s">
        <v>33636</v>
      </c>
      <c r="D6449" s="7" t="s">
        <v>33637</v>
      </c>
      <c r="E6449" s="7" t="s">
        <v>30160</v>
      </c>
      <c r="F6449" s="7" t="s">
        <v>33638</v>
      </c>
      <c r="G6449" s="7" t="s">
        <v>63</v>
      </c>
      <c r="H6449" s="7" t="s">
        <v>837</v>
      </c>
      <c r="I6449" s="49" t="s">
        <v>33639</v>
      </c>
      <c r="J6449" s="7" t="s">
        <v>33640</v>
      </c>
      <c r="K6449" s="42">
        <v>44032</v>
      </c>
      <c r="L6449" s="7" t="s">
        <v>35</v>
      </c>
      <c r="M6449" s="7">
        <v>231.6</v>
      </c>
      <c r="N6449" s="7">
        <v>10</v>
      </c>
      <c r="O6449" s="7">
        <v>352</v>
      </c>
      <c r="P6449" s="7">
        <v>0.27900000000000003</v>
      </c>
      <c r="Q6449" s="7" t="str">
        <f>CONCATENATE(Z6449,"х",AA6449,"х",AB6449)</f>
        <v>200х125х27</v>
      </c>
      <c r="R6449" s="7" t="s">
        <v>36</v>
      </c>
      <c r="S6449" s="7">
        <v>3</v>
      </c>
      <c r="T6449" s="7" t="s">
        <v>33635</v>
      </c>
      <c r="U6449" s="7" t="s">
        <v>37</v>
      </c>
      <c r="V6449" s="7">
        <v>257914</v>
      </c>
      <c r="W6449" s="7">
        <f>A6449*M6449</f>
        <v>0</v>
      </c>
      <c r="X6449" s="7" t="str">
        <f>IF(A6449&gt;=1,1," ")</f>
        <v xml:space="preserve"> </v>
      </c>
      <c r="Y6449" s="7">
        <f>P6449*A6449</f>
        <v>0</v>
      </c>
      <c r="Z6449" s="7">
        <v>200</v>
      </c>
      <c r="AA6449" s="7">
        <v>125</v>
      </c>
      <c r="AB6449" s="7">
        <v>27</v>
      </c>
    </row>
    <row r="6450" spans="2:28" ht="371.25" x14ac:dyDescent="0.2">
      <c r="B6450" s="7" t="s">
        <v>33641</v>
      </c>
      <c r="D6450" s="7" t="s">
        <v>33642</v>
      </c>
      <c r="E6450" s="7" t="s">
        <v>30459</v>
      </c>
      <c r="F6450" s="7" t="s">
        <v>33643</v>
      </c>
      <c r="G6450" s="7" t="s">
        <v>878</v>
      </c>
      <c r="H6450" s="7" t="s">
        <v>837</v>
      </c>
      <c r="I6450" s="49" t="s">
        <v>33644</v>
      </c>
      <c r="J6450" s="7" t="s">
        <v>30462</v>
      </c>
      <c r="K6450" s="42">
        <v>40322</v>
      </c>
      <c r="L6450" s="7" t="s">
        <v>35</v>
      </c>
      <c r="M6450" s="7">
        <v>166.8</v>
      </c>
      <c r="N6450" s="7">
        <v>10</v>
      </c>
      <c r="O6450" s="7">
        <v>288</v>
      </c>
      <c r="P6450" s="7">
        <v>0.20599999999999999</v>
      </c>
      <c r="Q6450" s="7" t="str">
        <f>CONCATENATE(Z6450,"х",AA6450,"х",AB6450)</f>
        <v>200х125х20</v>
      </c>
      <c r="R6450" s="7" t="s">
        <v>36</v>
      </c>
      <c r="S6450" s="7">
        <v>3</v>
      </c>
      <c r="T6450" s="7" t="s">
        <v>33635</v>
      </c>
      <c r="U6450" s="7" t="s">
        <v>56</v>
      </c>
      <c r="V6450" s="7">
        <v>249210</v>
      </c>
      <c r="W6450" s="7">
        <f>A6450*M6450</f>
        <v>0</v>
      </c>
      <c r="X6450" s="7" t="str">
        <f>IF(A6450&gt;=1,1," ")</f>
        <v xml:space="preserve"> </v>
      </c>
      <c r="Y6450" s="7">
        <f>P6450*A6450</f>
        <v>0</v>
      </c>
      <c r="Z6450" s="7">
        <v>200</v>
      </c>
      <c r="AA6450" s="7">
        <v>125</v>
      </c>
      <c r="AB6450" s="7">
        <v>20</v>
      </c>
    </row>
    <row r="6451" spans="2:28" ht="409.5" x14ac:dyDescent="0.2">
      <c r="B6451" s="7" t="s">
        <v>33645</v>
      </c>
      <c r="D6451" s="7" t="s">
        <v>33646</v>
      </c>
      <c r="E6451" s="7" t="s">
        <v>33647</v>
      </c>
      <c r="F6451" s="7" t="s">
        <v>33648</v>
      </c>
      <c r="G6451" s="7" t="s">
        <v>63</v>
      </c>
      <c r="H6451" s="7" t="s">
        <v>837</v>
      </c>
      <c r="I6451" s="49" t="s">
        <v>33649</v>
      </c>
      <c r="J6451" s="7" t="s">
        <v>33650</v>
      </c>
      <c r="K6451" s="42">
        <v>43434</v>
      </c>
      <c r="L6451" s="7" t="s">
        <v>35</v>
      </c>
      <c r="M6451" s="7">
        <v>213.6</v>
      </c>
      <c r="N6451" s="7">
        <v>10</v>
      </c>
      <c r="O6451" s="7">
        <v>320</v>
      </c>
      <c r="P6451" s="7">
        <v>0.25600000000000001</v>
      </c>
      <c r="Q6451" s="7" t="str">
        <f>CONCATENATE(Z6451,"х",AA6451,"х",AB6451)</f>
        <v>200х125х26</v>
      </c>
      <c r="R6451" s="7" t="s">
        <v>36</v>
      </c>
      <c r="S6451" s="7">
        <v>3</v>
      </c>
      <c r="T6451" s="7" t="s">
        <v>33635</v>
      </c>
      <c r="U6451" s="7" t="s">
        <v>37</v>
      </c>
      <c r="V6451" s="7">
        <v>270594</v>
      </c>
      <c r="W6451" s="7">
        <f>A6451*M6451</f>
        <v>0</v>
      </c>
      <c r="X6451" s="7" t="str">
        <f>IF(A6451&gt;=1,1," ")</f>
        <v xml:space="preserve"> </v>
      </c>
      <c r="Y6451" s="7">
        <f>P6451*A6451</f>
        <v>0</v>
      </c>
      <c r="Z6451" s="7">
        <v>200</v>
      </c>
      <c r="AA6451" s="7">
        <v>125</v>
      </c>
      <c r="AB6451" s="7">
        <v>26</v>
      </c>
    </row>
    <row r="6452" spans="2:28" ht="157.5" x14ac:dyDescent="0.2">
      <c r="B6452" s="7" t="s">
        <v>33651</v>
      </c>
      <c r="D6452" s="7" t="s">
        <v>33652</v>
      </c>
      <c r="E6452" s="7" t="s">
        <v>1388</v>
      </c>
      <c r="F6452" s="7" t="s">
        <v>33653</v>
      </c>
      <c r="G6452" s="7" t="s">
        <v>78</v>
      </c>
      <c r="H6452" s="7" t="s">
        <v>837</v>
      </c>
      <c r="I6452" s="49" t="s">
        <v>33654</v>
      </c>
      <c r="J6452" s="7">
        <v>47</v>
      </c>
      <c r="K6452" s="42">
        <v>39904</v>
      </c>
      <c r="L6452" s="7" t="s">
        <v>35</v>
      </c>
      <c r="M6452" s="7">
        <v>178.8</v>
      </c>
      <c r="N6452" s="7">
        <v>10</v>
      </c>
      <c r="O6452" s="7">
        <v>224</v>
      </c>
      <c r="P6452" s="7">
        <v>0.18099999999999999</v>
      </c>
      <c r="Q6452" s="7" t="str">
        <f>CONCATENATE(Z6452,"х",AA6452,"х",AB6452)</f>
        <v>200х125х17</v>
      </c>
      <c r="R6452" s="7" t="s">
        <v>36</v>
      </c>
      <c r="S6452" s="7">
        <v>3</v>
      </c>
      <c r="T6452" s="7" t="s">
        <v>33635</v>
      </c>
      <c r="U6452" s="7" t="s">
        <v>37</v>
      </c>
      <c r="V6452" s="7">
        <v>250614</v>
      </c>
      <c r="W6452" s="7">
        <f>A6452*M6452</f>
        <v>0</v>
      </c>
      <c r="X6452" s="7" t="str">
        <f>IF(A6452&gt;=1,1," ")</f>
        <v xml:space="preserve"> </v>
      </c>
      <c r="Y6452" s="7">
        <f>P6452*A6452</f>
        <v>0</v>
      </c>
      <c r="Z6452" s="7">
        <v>200</v>
      </c>
      <c r="AA6452" s="7">
        <v>125</v>
      </c>
      <c r="AB6452" s="7">
        <v>17</v>
      </c>
    </row>
    <row r="6453" spans="2:28" ht="326.25" x14ac:dyDescent="0.2">
      <c r="B6453" s="7" t="s">
        <v>33655</v>
      </c>
      <c r="D6453" s="7" t="s">
        <v>33656</v>
      </c>
      <c r="E6453" s="7" t="s">
        <v>33657</v>
      </c>
      <c r="F6453" s="7" t="s">
        <v>33658</v>
      </c>
      <c r="G6453" s="7" t="s">
        <v>815</v>
      </c>
      <c r="H6453" s="7" t="s">
        <v>837</v>
      </c>
      <c r="I6453" s="49" t="s">
        <v>33659</v>
      </c>
      <c r="J6453" s="7" t="s">
        <v>33660</v>
      </c>
      <c r="K6453" s="42">
        <v>42842</v>
      </c>
      <c r="L6453" s="7" t="s">
        <v>35</v>
      </c>
      <c r="M6453" s="7">
        <v>188.4</v>
      </c>
      <c r="N6453" s="7">
        <v>10</v>
      </c>
      <c r="O6453" s="7">
        <v>320</v>
      </c>
      <c r="P6453" s="7">
        <v>0.25800000000000001</v>
      </c>
      <c r="Q6453" s="7" t="str">
        <f>CONCATENATE(Z6453,"х",AA6453,"х",AB6453)</f>
        <v>200х125х24</v>
      </c>
      <c r="R6453" s="7" t="s">
        <v>36</v>
      </c>
      <c r="S6453" s="7">
        <v>3</v>
      </c>
      <c r="T6453" s="7" t="s">
        <v>33635</v>
      </c>
      <c r="U6453" s="7" t="s">
        <v>37</v>
      </c>
      <c r="V6453" s="7">
        <v>255879</v>
      </c>
      <c r="W6453" s="7">
        <f>A6453*M6453</f>
        <v>0</v>
      </c>
      <c r="X6453" s="7" t="str">
        <f>IF(A6453&gt;=1,1," ")</f>
        <v xml:space="preserve"> </v>
      </c>
      <c r="Y6453" s="7">
        <f>P6453*A6453</f>
        <v>0</v>
      </c>
      <c r="Z6453" s="7">
        <v>200</v>
      </c>
      <c r="AA6453" s="7">
        <v>125</v>
      </c>
      <c r="AB6453" s="7">
        <v>24</v>
      </c>
    </row>
    <row r="6454" spans="2:28" ht="258.75" x14ac:dyDescent="0.2">
      <c r="B6454" s="7" t="s">
        <v>33661</v>
      </c>
      <c r="D6454" s="7" t="s">
        <v>33662</v>
      </c>
      <c r="E6454" s="7" t="s">
        <v>9692</v>
      </c>
      <c r="F6454" s="7" t="s">
        <v>33663</v>
      </c>
      <c r="G6454" s="7" t="s">
        <v>63</v>
      </c>
      <c r="H6454" s="7" t="s">
        <v>837</v>
      </c>
      <c r="I6454" s="49" t="s">
        <v>33664</v>
      </c>
      <c r="J6454" s="7" t="s">
        <v>33665</v>
      </c>
      <c r="K6454" s="42">
        <v>43257</v>
      </c>
      <c r="L6454" s="7" t="s">
        <v>35</v>
      </c>
      <c r="M6454" s="7">
        <v>223.2</v>
      </c>
      <c r="N6454" s="7">
        <v>10</v>
      </c>
      <c r="O6454" s="7">
        <v>320</v>
      </c>
      <c r="P6454" s="7">
        <v>0.251</v>
      </c>
      <c r="Q6454" s="7" t="str">
        <f>CONCATENATE(Z6454,"х",AA6454,"х",AB6454)</f>
        <v>200х124х25</v>
      </c>
      <c r="R6454" s="7" t="s">
        <v>36</v>
      </c>
      <c r="S6454" s="7">
        <v>3</v>
      </c>
      <c r="T6454" s="7" t="s">
        <v>33635</v>
      </c>
      <c r="U6454" s="7" t="s">
        <v>56</v>
      </c>
      <c r="V6454" s="7">
        <v>271605</v>
      </c>
      <c r="W6454" s="7">
        <f>A6454*M6454</f>
        <v>0</v>
      </c>
      <c r="X6454" s="7" t="str">
        <f>IF(A6454&gt;=1,1," ")</f>
        <v xml:space="preserve"> </v>
      </c>
      <c r="Y6454" s="7">
        <f>P6454*A6454</f>
        <v>0</v>
      </c>
      <c r="Z6454" s="7">
        <v>200</v>
      </c>
      <c r="AA6454" s="7">
        <v>124</v>
      </c>
      <c r="AB6454" s="7">
        <v>25</v>
      </c>
    </row>
    <row r="6455" spans="2:28" x14ac:dyDescent="0.2">
      <c r="B6455" s="7" t="s">
        <v>33666</v>
      </c>
      <c r="D6455" s="7" t="s">
        <v>33667</v>
      </c>
      <c r="E6455" s="7" t="s">
        <v>30476</v>
      </c>
      <c r="F6455" s="7" t="s">
        <v>33668</v>
      </c>
      <c r="G6455" s="7" t="s">
        <v>78</v>
      </c>
      <c r="H6455" s="7" t="s">
        <v>837</v>
      </c>
      <c r="I6455" s="7" t="s">
        <v>33669</v>
      </c>
      <c r="J6455" s="7" t="s">
        <v>30479</v>
      </c>
      <c r="K6455" s="42">
        <v>40898</v>
      </c>
      <c r="L6455" s="7" t="s">
        <v>35</v>
      </c>
      <c r="M6455" s="7">
        <v>188.4</v>
      </c>
      <c r="N6455" s="7">
        <v>10</v>
      </c>
      <c r="O6455" s="7">
        <v>320</v>
      </c>
      <c r="P6455" s="7">
        <v>0.251</v>
      </c>
      <c r="Q6455" s="7" t="str">
        <f>CONCATENATE(Z6455,"х",AA6455,"х",AB6455)</f>
        <v>200х125х25</v>
      </c>
      <c r="R6455" s="7" t="s">
        <v>36</v>
      </c>
      <c r="S6455" s="7">
        <v>3</v>
      </c>
      <c r="T6455" s="7" t="s">
        <v>33635</v>
      </c>
      <c r="U6455" s="7" t="s">
        <v>37</v>
      </c>
      <c r="V6455" s="7">
        <v>259881</v>
      </c>
      <c r="W6455" s="7">
        <f>A6455*M6455</f>
        <v>0</v>
      </c>
      <c r="X6455" s="7" t="str">
        <f>IF(A6455&gt;=1,1," ")</f>
        <v xml:space="preserve"> </v>
      </c>
      <c r="Y6455" s="7">
        <f>P6455*A6455</f>
        <v>0</v>
      </c>
      <c r="Z6455" s="7">
        <v>200</v>
      </c>
      <c r="AA6455" s="7">
        <v>125</v>
      </c>
      <c r="AB6455" s="7">
        <v>25</v>
      </c>
    </row>
    <row r="6456" spans="2:28" ht="180" x14ac:dyDescent="0.2">
      <c r="B6456" s="7" t="s">
        <v>33670</v>
      </c>
      <c r="D6456" s="7" t="s">
        <v>33671</v>
      </c>
      <c r="E6456" s="7" t="s">
        <v>1410</v>
      </c>
      <c r="F6456" s="7" t="s">
        <v>33672</v>
      </c>
      <c r="G6456" s="7" t="s">
        <v>63</v>
      </c>
      <c r="H6456" s="7" t="s">
        <v>837</v>
      </c>
      <c r="I6456" s="49" t="s">
        <v>33673</v>
      </c>
      <c r="J6456" s="7" t="s">
        <v>1413</v>
      </c>
      <c r="K6456" s="42">
        <v>40645</v>
      </c>
      <c r="L6456" s="7" t="s">
        <v>35</v>
      </c>
      <c r="M6456" s="7">
        <v>188.4</v>
      </c>
      <c r="N6456" s="7">
        <v>10</v>
      </c>
      <c r="O6456" s="7">
        <v>256</v>
      </c>
      <c r="P6456" s="7">
        <v>0.20399999999999999</v>
      </c>
      <c r="Q6456" s="7" t="str">
        <f>CONCATENATE(Z6456,"х",AA6456,"х",AB6456)</f>
        <v>200х124х12</v>
      </c>
      <c r="R6456" s="7" t="s">
        <v>36</v>
      </c>
      <c r="S6456" s="7">
        <v>3</v>
      </c>
      <c r="T6456" s="7" t="s">
        <v>33635</v>
      </c>
      <c r="U6456" s="7" t="s">
        <v>56</v>
      </c>
      <c r="V6456" s="7">
        <v>247319</v>
      </c>
      <c r="W6456" s="7">
        <f>A6456*M6456</f>
        <v>0</v>
      </c>
      <c r="X6456" s="7" t="str">
        <f>IF(A6456&gt;=1,1," ")</f>
        <v xml:space="preserve"> </v>
      </c>
      <c r="Y6456" s="7">
        <f>P6456*A6456</f>
        <v>0</v>
      </c>
      <c r="Z6456" s="7">
        <v>200</v>
      </c>
      <c r="AA6456" s="7">
        <v>124</v>
      </c>
      <c r="AB6456" s="7">
        <v>12</v>
      </c>
    </row>
    <row r="6457" spans="2:28" ht="281.25" x14ac:dyDescent="0.2">
      <c r="B6457" s="7" t="s">
        <v>33674</v>
      </c>
      <c r="D6457" s="7" t="s">
        <v>33675</v>
      </c>
      <c r="E6457" s="7" t="s">
        <v>33676</v>
      </c>
      <c r="F6457" s="7" t="s">
        <v>33677</v>
      </c>
      <c r="G6457" s="7" t="s">
        <v>78</v>
      </c>
      <c r="H6457" s="7" t="s">
        <v>837</v>
      </c>
      <c r="I6457" s="49" t="s">
        <v>33678</v>
      </c>
      <c r="J6457" s="7" t="s">
        <v>33679</v>
      </c>
      <c r="K6457" s="42">
        <v>43605</v>
      </c>
      <c r="L6457" s="7" t="s">
        <v>35</v>
      </c>
      <c r="M6457" s="7">
        <v>223.2</v>
      </c>
      <c r="N6457" s="7">
        <v>10</v>
      </c>
      <c r="O6457" s="7">
        <v>320</v>
      </c>
      <c r="P6457" s="7">
        <v>0.252</v>
      </c>
      <c r="Q6457" s="7" t="str">
        <f>CONCATENATE(Z6457,"х",AA6457,"х",AB6457)</f>
        <v>200х125х25</v>
      </c>
      <c r="R6457" s="7" t="s">
        <v>36</v>
      </c>
      <c r="S6457" s="7">
        <v>3</v>
      </c>
      <c r="T6457" s="7" t="s">
        <v>33635</v>
      </c>
      <c r="U6457" s="7" t="s">
        <v>37</v>
      </c>
      <c r="V6457" s="7">
        <v>265021</v>
      </c>
      <c r="W6457" s="7">
        <f>A6457*M6457</f>
        <v>0</v>
      </c>
      <c r="X6457" s="7" t="str">
        <f>IF(A6457&gt;=1,1," ")</f>
        <v xml:space="preserve"> </v>
      </c>
      <c r="Y6457" s="7">
        <f>P6457*A6457</f>
        <v>0</v>
      </c>
      <c r="Z6457" s="7">
        <v>200</v>
      </c>
      <c r="AA6457" s="7">
        <v>125</v>
      </c>
      <c r="AB6457" s="7">
        <v>25</v>
      </c>
    </row>
    <row r="6458" spans="2:28" ht="202.5" x14ac:dyDescent="0.2">
      <c r="B6458" s="7" t="s">
        <v>33680</v>
      </c>
      <c r="D6458" s="7" t="s">
        <v>33681</v>
      </c>
      <c r="E6458" s="7" t="s">
        <v>9692</v>
      </c>
      <c r="F6458" s="7" t="s">
        <v>33682</v>
      </c>
      <c r="G6458" s="7" t="s">
        <v>878</v>
      </c>
      <c r="H6458" s="7" t="s">
        <v>837</v>
      </c>
      <c r="I6458" s="49" t="s">
        <v>33683</v>
      </c>
      <c r="J6458" s="7" t="s">
        <v>33684</v>
      </c>
      <c r="K6458" s="42">
        <v>43110</v>
      </c>
      <c r="L6458" s="7" t="s">
        <v>35</v>
      </c>
      <c r="M6458" s="7">
        <v>166.8</v>
      </c>
      <c r="N6458" s="7">
        <v>10</v>
      </c>
      <c r="O6458" s="7">
        <v>256</v>
      </c>
      <c r="P6458" s="7">
        <v>0.20499999999999999</v>
      </c>
      <c r="Q6458" s="7" t="str">
        <f>CONCATENATE(Z6458,"х",AA6458,"х",AB6458)</f>
        <v>200х125х20</v>
      </c>
      <c r="R6458" s="7" t="s">
        <v>36</v>
      </c>
      <c r="S6458" s="7">
        <v>3</v>
      </c>
      <c r="T6458" s="7" t="s">
        <v>33635</v>
      </c>
      <c r="U6458" s="7" t="s">
        <v>56</v>
      </c>
      <c r="V6458" s="7">
        <v>246052</v>
      </c>
      <c r="W6458" s="7">
        <f>A6458*M6458</f>
        <v>0</v>
      </c>
      <c r="X6458" s="7" t="str">
        <f>IF(A6458&gt;=1,1," ")</f>
        <v xml:space="preserve"> </v>
      </c>
      <c r="Y6458" s="7">
        <f>P6458*A6458</f>
        <v>0</v>
      </c>
      <c r="Z6458" s="7">
        <v>200</v>
      </c>
      <c r="AA6458" s="7">
        <v>125</v>
      </c>
      <c r="AB6458" s="7">
        <v>20</v>
      </c>
    </row>
    <row r="6459" spans="2:28" ht="292.5" x14ac:dyDescent="0.2">
      <c r="B6459" s="7" t="s">
        <v>33685</v>
      </c>
      <c r="D6459" s="7" t="s">
        <v>33686</v>
      </c>
      <c r="E6459" s="7" t="s">
        <v>33687</v>
      </c>
      <c r="F6459" s="7" t="s">
        <v>33688</v>
      </c>
      <c r="G6459" s="7" t="s">
        <v>63</v>
      </c>
      <c r="H6459" s="7" t="s">
        <v>837</v>
      </c>
      <c r="I6459" s="49" t="s">
        <v>33689</v>
      </c>
      <c r="J6459" s="7" t="s">
        <v>33690</v>
      </c>
      <c r="K6459" s="42">
        <v>44194</v>
      </c>
      <c r="L6459" s="7" t="s">
        <v>35</v>
      </c>
      <c r="M6459" s="7">
        <v>213.6</v>
      </c>
      <c r="N6459" s="7">
        <v>10</v>
      </c>
      <c r="O6459" s="7">
        <v>256</v>
      </c>
      <c r="P6459" s="7">
        <v>0.191</v>
      </c>
      <c r="Q6459" s="7" t="str">
        <f>CONCATENATE(Z6459,"х",AA6459,"х",AB6459)</f>
        <v>200х125х18</v>
      </c>
      <c r="R6459" s="7" t="s">
        <v>36</v>
      </c>
      <c r="S6459" s="7">
        <v>3</v>
      </c>
      <c r="T6459" s="7" t="s">
        <v>33635</v>
      </c>
      <c r="U6459" s="7" t="s">
        <v>37</v>
      </c>
      <c r="V6459" s="7">
        <v>269224</v>
      </c>
      <c r="W6459" s="7">
        <f>A6459*M6459</f>
        <v>0</v>
      </c>
      <c r="X6459" s="7" t="str">
        <f>IF(A6459&gt;=1,1," ")</f>
        <v xml:space="preserve"> </v>
      </c>
      <c r="Y6459" s="7">
        <f>P6459*A6459</f>
        <v>0</v>
      </c>
      <c r="Z6459" s="7">
        <v>200</v>
      </c>
      <c r="AA6459" s="7">
        <v>125</v>
      </c>
      <c r="AB6459" s="7">
        <v>18</v>
      </c>
    </row>
    <row r="6460" spans="2:28" x14ac:dyDescent="0.2">
      <c r="B6460" s="7" t="s">
        <v>33691</v>
      </c>
      <c r="D6460" s="7" t="s">
        <v>33692</v>
      </c>
      <c r="E6460" s="7" t="s">
        <v>1428</v>
      </c>
      <c r="F6460" s="7" t="s">
        <v>33693</v>
      </c>
      <c r="G6460" s="7" t="s">
        <v>78</v>
      </c>
      <c r="H6460" s="7" t="s">
        <v>837</v>
      </c>
      <c r="I6460" s="7" t="s">
        <v>33694</v>
      </c>
      <c r="J6460" s="7" t="s">
        <v>1431</v>
      </c>
      <c r="K6460" s="42">
        <v>41153</v>
      </c>
      <c r="L6460" s="7" t="s">
        <v>35</v>
      </c>
      <c r="M6460" s="7">
        <v>166.8</v>
      </c>
      <c r="N6460" s="7">
        <v>10</v>
      </c>
      <c r="O6460" s="7">
        <v>224</v>
      </c>
      <c r="P6460" s="7">
        <v>0.18</v>
      </c>
      <c r="Q6460" s="7" t="str">
        <f>CONCATENATE(Z6460,"х",AA6460,"х",AB6460)</f>
        <v>200х125х18</v>
      </c>
      <c r="R6460" s="7" t="s">
        <v>36</v>
      </c>
      <c r="S6460" s="7">
        <v>3</v>
      </c>
      <c r="T6460" s="7" t="s">
        <v>33635</v>
      </c>
      <c r="U6460" s="7" t="s">
        <v>37</v>
      </c>
      <c r="V6460" s="7">
        <v>223925</v>
      </c>
      <c r="W6460" s="7">
        <f>A6460*M6460</f>
        <v>0</v>
      </c>
      <c r="X6460" s="7" t="str">
        <f>IF(A6460&gt;=1,1," ")</f>
        <v xml:space="preserve"> </v>
      </c>
      <c r="Y6460" s="7">
        <f>P6460*A6460</f>
        <v>0</v>
      </c>
      <c r="Z6460" s="7">
        <v>200</v>
      </c>
      <c r="AA6460" s="7">
        <v>125</v>
      </c>
      <c r="AB6460" s="7">
        <v>18</v>
      </c>
    </row>
    <row r="6461" spans="2:28" ht="180" x14ac:dyDescent="0.2">
      <c r="B6461" s="7" t="s">
        <v>33695</v>
      </c>
      <c r="D6461" s="7" t="s">
        <v>33696</v>
      </c>
      <c r="E6461" s="7" t="s">
        <v>1382</v>
      </c>
      <c r="F6461" s="7" t="s">
        <v>33697</v>
      </c>
      <c r="G6461" s="7" t="s">
        <v>63</v>
      </c>
      <c r="H6461" s="7" t="s">
        <v>837</v>
      </c>
      <c r="I6461" s="49" t="s">
        <v>33698</v>
      </c>
      <c r="J6461" s="7" t="s">
        <v>1407</v>
      </c>
      <c r="K6461" s="42">
        <v>44287</v>
      </c>
      <c r="L6461" s="7" t="s">
        <v>35</v>
      </c>
      <c r="M6461" s="7">
        <v>188.4</v>
      </c>
      <c r="N6461" s="7">
        <v>10</v>
      </c>
      <c r="O6461" s="7">
        <v>256</v>
      </c>
      <c r="P6461" s="7">
        <v>0.20300000000000001</v>
      </c>
      <c r="Q6461" s="7" t="str">
        <f>CONCATENATE(Z6461,"х",AA6461,"х",AB6461)</f>
        <v>199х126х18</v>
      </c>
      <c r="R6461" s="7" t="s">
        <v>36</v>
      </c>
      <c r="S6461" s="7">
        <v>3</v>
      </c>
      <c r="T6461" s="7" t="s">
        <v>33635</v>
      </c>
      <c r="U6461" s="7" t="s">
        <v>56</v>
      </c>
      <c r="V6461" s="7">
        <v>245797</v>
      </c>
      <c r="W6461" s="7">
        <f>A6461*M6461</f>
        <v>0</v>
      </c>
      <c r="X6461" s="7" t="str">
        <f>IF(A6461&gt;=1,1," ")</f>
        <v xml:space="preserve"> </v>
      </c>
      <c r="Y6461" s="7">
        <f>P6461*A6461</f>
        <v>0</v>
      </c>
      <c r="Z6461" s="7">
        <v>199</v>
      </c>
      <c r="AA6461" s="7">
        <v>126</v>
      </c>
      <c r="AB6461" s="7">
        <v>18</v>
      </c>
    </row>
    <row r="6462" spans="2:28" ht="168.75" x14ac:dyDescent="0.2">
      <c r="B6462" s="7" t="s">
        <v>33699</v>
      </c>
      <c r="D6462" s="7" t="s">
        <v>33700</v>
      </c>
      <c r="E6462" s="7" t="s">
        <v>6203</v>
      </c>
      <c r="F6462" s="7" t="s">
        <v>33701</v>
      </c>
      <c r="G6462" s="7" t="s">
        <v>78</v>
      </c>
      <c r="H6462" s="7" t="s">
        <v>204</v>
      </c>
      <c r="I6462" s="49" t="s">
        <v>33702</v>
      </c>
      <c r="J6462" s="50">
        <v>43831</v>
      </c>
      <c r="K6462" s="42">
        <v>43844</v>
      </c>
      <c r="L6462" s="7" t="s">
        <v>35</v>
      </c>
      <c r="M6462" s="7">
        <v>852</v>
      </c>
      <c r="N6462" s="7">
        <v>10</v>
      </c>
      <c r="O6462" s="7">
        <v>160</v>
      </c>
      <c r="P6462" s="7">
        <v>0.96799999999999997</v>
      </c>
      <c r="Q6462" s="7" t="str">
        <f>CONCATENATE(Z6462,"х",AA6462,"х",AB6462)</f>
        <v>288х217х22</v>
      </c>
      <c r="R6462" s="7" t="s">
        <v>206</v>
      </c>
      <c r="S6462" s="7" t="s">
        <v>39</v>
      </c>
      <c r="T6462" s="7" t="s">
        <v>33703</v>
      </c>
      <c r="U6462" s="7" t="s">
        <v>56</v>
      </c>
      <c r="V6462" s="7">
        <v>258600</v>
      </c>
      <c r="W6462" s="7">
        <f>A6462*M6462</f>
        <v>0</v>
      </c>
      <c r="X6462" s="7" t="str">
        <f>IF(A6462&gt;=1,1," ")</f>
        <v xml:space="preserve"> </v>
      </c>
      <c r="Y6462" s="7">
        <f>P6462*A6462</f>
        <v>0</v>
      </c>
      <c r="Z6462" s="7">
        <v>288</v>
      </c>
      <c r="AA6462" s="7">
        <v>217</v>
      </c>
      <c r="AB6462" s="7">
        <v>22</v>
      </c>
    </row>
    <row r="6463" spans="2:28" ht="157.5" x14ac:dyDescent="0.2">
      <c r="B6463" s="7" t="s">
        <v>33704</v>
      </c>
      <c r="D6463" s="7" t="s">
        <v>33705</v>
      </c>
      <c r="E6463" s="7" t="s">
        <v>33706</v>
      </c>
      <c r="F6463" s="7" t="s">
        <v>33707</v>
      </c>
      <c r="G6463" s="7" t="s">
        <v>63</v>
      </c>
      <c r="H6463" s="7" t="s">
        <v>204</v>
      </c>
      <c r="I6463" s="49" t="s">
        <v>33708</v>
      </c>
      <c r="J6463" s="7">
        <v>90</v>
      </c>
      <c r="K6463" s="42">
        <v>42752</v>
      </c>
      <c r="L6463" s="7" t="s">
        <v>35</v>
      </c>
      <c r="M6463" s="7">
        <v>768</v>
      </c>
      <c r="N6463" s="7">
        <v>10</v>
      </c>
      <c r="O6463" s="7">
        <v>160</v>
      </c>
      <c r="P6463" s="7">
        <v>0.95699999999999996</v>
      </c>
      <c r="Q6463" s="7" t="str">
        <f>CONCATENATE(Z6463,"х",AA6463,"х",AB6463)</f>
        <v>290х215х20</v>
      </c>
      <c r="R6463" s="7" t="s">
        <v>206</v>
      </c>
      <c r="S6463" s="7" t="s">
        <v>39</v>
      </c>
      <c r="T6463" s="7" t="s">
        <v>33703</v>
      </c>
      <c r="U6463" s="7" t="s">
        <v>215</v>
      </c>
      <c r="V6463" s="7">
        <v>246666</v>
      </c>
      <c r="W6463" s="7">
        <f>A6463*M6463</f>
        <v>0</v>
      </c>
      <c r="X6463" s="7" t="str">
        <f>IF(A6463&gt;=1,1," ")</f>
        <v xml:space="preserve"> </v>
      </c>
      <c r="Y6463" s="7">
        <f>P6463*A6463</f>
        <v>0</v>
      </c>
      <c r="Z6463" s="7">
        <v>290</v>
      </c>
      <c r="AA6463" s="7">
        <v>215</v>
      </c>
      <c r="AB6463" s="7">
        <v>20</v>
      </c>
    </row>
    <row r="6464" spans="2:28" x14ac:dyDescent="0.2">
      <c r="B6464" s="7" t="s">
        <v>33709</v>
      </c>
      <c r="D6464" s="7" t="s">
        <v>33710</v>
      </c>
      <c r="E6464" s="7" t="s">
        <v>33711</v>
      </c>
      <c r="F6464" s="7" t="s">
        <v>33712</v>
      </c>
      <c r="G6464" s="7" t="s">
        <v>78</v>
      </c>
      <c r="H6464" s="7" t="s">
        <v>204</v>
      </c>
      <c r="I6464" s="7" t="s">
        <v>33713</v>
      </c>
      <c r="J6464" s="7">
        <v>157</v>
      </c>
      <c r="K6464" s="42">
        <v>43080</v>
      </c>
      <c r="L6464" s="7" t="s">
        <v>35</v>
      </c>
      <c r="M6464" s="7">
        <v>768</v>
      </c>
      <c r="N6464" s="7">
        <v>10</v>
      </c>
      <c r="O6464" s="7">
        <v>160</v>
      </c>
      <c r="P6464" s="7">
        <v>1.0189999999999999</v>
      </c>
      <c r="Q6464" s="7" t="str">
        <f>CONCATENATE(Z6464,"х",AA6464,"х",AB6464)</f>
        <v>290х216х21</v>
      </c>
      <c r="R6464" s="7" t="s">
        <v>206</v>
      </c>
      <c r="S6464" s="7" t="s">
        <v>39</v>
      </c>
      <c r="T6464" s="7" t="s">
        <v>33703</v>
      </c>
      <c r="U6464" s="7" t="s">
        <v>56</v>
      </c>
      <c r="V6464" s="7">
        <v>235501</v>
      </c>
      <c r="W6464" s="7">
        <f>A6464*M6464</f>
        <v>0</v>
      </c>
      <c r="X6464" s="7" t="str">
        <f>IF(A6464&gt;=1,1," ")</f>
        <v xml:space="preserve"> </v>
      </c>
      <c r="Y6464" s="7">
        <f>P6464*A6464</f>
        <v>0</v>
      </c>
      <c r="Z6464" s="7">
        <v>290</v>
      </c>
      <c r="AA6464" s="7">
        <v>216</v>
      </c>
      <c r="AB6464" s="7">
        <v>21</v>
      </c>
    </row>
    <row r="6465" spans="2:28" x14ac:dyDescent="0.2">
      <c r="B6465" s="7" t="s">
        <v>33714</v>
      </c>
      <c r="D6465" s="7" t="s">
        <v>33715</v>
      </c>
      <c r="E6465" s="7" t="s">
        <v>33716</v>
      </c>
      <c r="F6465" s="7" t="s">
        <v>33717</v>
      </c>
      <c r="G6465" s="7" t="s">
        <v>78</v>
      </c>
      <c r="H6465" s="7" t="s">
        <v>403</v>
      </c>
      <c r="I6465" s="7" t="s">
        <v>1884</v>
      </c>
      <c r="J6465" s="7" t="s">
        <v>1885</v>
      </c>
      <c r="K6465" s="42">
        <v>43598</v>
      </c>
      <c r="L6465" s="7" t="s">
        <v>35</v>
      </c>
      <c r="M6465" s="7">
        <v>768</v>
      </c>
      <c r="N6465" s="7">
        <v>10</v>
      </c>
      <c r="O6465" s="7">
        <v>160</v>
      </c>
      <c r="P6465" s="7">
        <v>0.96</v>
      </c>
      <c r="Q6465" s="7" t="str">
        <f>CONCATENATE(Z6465,"х",AA6465,"х",AB6465)</f>
        <v>290х215х20</v>
      </c>
      <c r="R6465" s="7" t="s">
        <v>206</v>
      </c>
      <c r="S6465" s="7" t="s">
        <v>39</v>
      </c>
      <c r="T6465" s="7" t="s">
        <v>33703</v>
      </c>
      <c r="U6465" s="7" t="s">
        <v>84</v>
      </c>
      <c r="V6465" s="7">
        <v>256072</v>
      </c>
      <c r="W6465" s="7">
        <f>A6465*M6465</f>
        <v>0</v>
      </c>
      <c r="X6465" s="7" t="str">
        <f>IF(A6465&gt;=1,1," ")</f>
        <v xml:space="preserve"> </v>
      </c>
      <c r="Y6465" s="7">
        <f>P6465*A6465</f>
        <v>0</v>
      </c>
      <c r="Z6465" s="7">
        <v>290</v>
      </c>
      <c r="AA6465" s="7">
        <v>215</v>
      </c>
      <c r="AB6465" s="7">
        <v>20</v>
      </c>
    </row>
    <row r="6466" spans="2:28" ht="202.5" x14ac:dyDescent="0.2">
      <c r="B6466" s="7" t="s">
        <v>33718</v>
      </c>
      <c r="D6466" s="7" t="s">
        <v>33719</v>
      </c>
      <c r="E6466" s="7" t="s">
        <v>33720</v>
      </c>
      <c r="F6466" s="7" t="s">
        <v>33721</v>
      </c>
      <c r="G6466" s="7" t="s">
        <v>63</v>
      </c>
      <c r="H6466" s="7" t="s">
        <v>271</v>
      </c>
      <c r="I6466" s="49" t="s">
        <v>33722</v>
      </c>
      <c r="J6466" s="7" t="s">
        <v>33723</v>
      </c>
      <c r="K6466" s="42">
        <v>43174</v>
      </c>
      <c r="L6466" s="7" t="s">
        <v>35</v>
      </c>
      <c r="M6466" s="7">
        <v>166.8</v>
      </c>
      <c r="N6466" s="7">
        <v>10</v>
      </c>
      <c r="O6466" s="7">
        <v>480</v>
      </c>
      <c r="P6466" s="7">
        <v>0.20100000000000001</v>
      </c>
      <c r="Q6466" s="7" t="str">
        <f>CONCATENATE(Z6466,"х",AA6466,"х",AB6466)</f>
        <v>165х107х18</v>
      </c>
      <c r="R6466" s="7" t="s">
        <v>1497</v>
      </c>
      <c r="S6466" s="7">
        <v>3</v>
      </c>
      <c r="T6466" s="7" t="s">
        <v>33724</v>
      </c>
      <c r="U6466" s="7" t="s">
        <v>37</v>
      </c>
      <c r="V6466" s="7">
        <v>269879</v>
      </c>
      <c r="W6466" s="7">
        <f>A6466*M6466</f>
        <v>0</v>
      </c>
      <c r="X6466" s="7" t="str">
        <f>IF(A6466&gt;=1,1," ")</f>
        <v xml:space="preserve"> </v>
      </c>
      <c r="Y6466" s="7">
        <f>P6466*A6466</f>
        <v>0</v>
      </c>
      <c r="Z6466" s="7">
        <v>165</v>
      </c>
      <c r="AA6466" s="7">
        <v>107</v>
      </c>
      <c r="AB6466" s="7">
        <v>18</v>
      </c>
    </row>
    <row r="6467" spans="2:28" ht="157.5" x14ac:dyDescent="0.2">
      <c r="B6467" s="7" t="s">
        <v>33725</v>
      </c>
      <c r="D6467" s="7" t="s">
        <v>33726</v>
      </c>
      <c r="E6467" s="7" t="s">
        <v>33727</v>
      </c>
      <c r="F6467" s="7" t="s">
        <v>33728</v>
      </c>
      <c r="G6467" s="7" t="s">
        <v>63</v>
      </c>
      <c r="H6467" s="7" t="s">
        <v>271</v>
      </c>
      <c r="I6467" s="49" t="s">
        <v>33729</v>
      </c>
      <c r="J6467" s="7" t="s">
        <v>33730</v>
      </c>
      <c r="K6467" s="42">
        <v>43081</v>
      </c>
      <c r="L6467" s="7" t="s">
        <v>35</v>
      </c>
      <c r="M6467" s="7">
        <v>166.8</v>
      </c>
      <c r="N6467" s="7">
        <v>10</v>
      </c>
      <c r="O6467" s="7">
        <v>384</v>
      </c>
      <c r="P6467" s="7">
        <v>0.16900000000000001</v>
      </c>
      <c r="Q6467" s="7" t="str">
        <f>CONCATENATE(Z6467,"х",AA6467,"х",AB6467)</f>
        <v>165х107х23</v>
      </c>
      <c r="R6467" s="7" t="s">
        <v>1497</v>
      </c>
      <c r="S6467" s="7">
        <v>3</v>
      </c>
      <c r="T6467" s="7" t="s">
        <v>33724</v>
      </c>
      <c r="U6467" s="7" t="s">
        <v>37</v>
      </c>
      <c r="V6467" s="7">
        <v>270988</v>
      </c>
      <c r="W6467" s="7">
        <f>A6467*M6467</f>
        <v>0</v>
      </c>
      <c r="X6467" s="7" t="str">
        <f>IF(A6467&gt;=1,1," ")</f>
        <v xml:space="preserve"> </v>
      </c>
      <c r="Y6467" s="7">
        <f>P6467*A6467</f>
        <v>0</v>
      </c>
      <c r="Z6467" s="7">
        <v>165</v>
      </c>
      <c r="AA6467" s="7">
        <v>107</v>
      </c>
      <c r="AB6467" s="7">
        <v>23</v>
      </c>
    </row>
    <row r="6468" spans="2:28" ht="157.5" x14ac:dyDescent="0.2">
      <c r="B6468" s="7" t="s">
        <v>33731</v>
      </c>
      <c r="D6468" s="7" t="s">
        <v>33732</v>
      </c>
      <c r="E6468" s="7" t="s">
        <v>33733</v>
      </c>
      <c r="F6468" s="7" t="s">
        <v>33734</v>
      </c>
      <c r="G6468" s="7" t="s">
        <v>78</v>
      </c>
      <c r="H6468" s="7" t="s">
        <v>271</v>
      </c>
      <c r="I6468" s="49" t="s">
        <v>33735</v>
      </c>
      <c r="J6468" s="7" t="s">
        <v>33736</v>
      </c>
      <c r="K6468" s="42">
        <v>42440</v>
      </c>
      <c r="L6468" s="7" t="s">
        <v>35</v>
      </c>
      <c r="M6468" s="7">
        <v>166.8</v>
      </c>
      <c r="N6468" s="7">
        <v>10</v>
      </c>
      <c r="O6468" s="7">
        <v>352</v>
      </c>
      <c r="P6468" s="7">
        <v>0.156</v>
      </c>
      <c r="Q6468" s="7" t="str">
        <f>CONCATENATE(Z6468,"х",AA6468,"х",AB6468)</f>
        <v>165х108х24</v>
      </c>
      <c r="R6468" s="7" t="s">
        <v>1497</v>
      </c>
      <c r="S6468" s="7">
        <v>3</v>
      </c>
      <c r="T6468" s="7" t="s">
        <v>33724</v>
      </c>
      <c r="U6468" s="7" t="s">
        <v>37</v>
      </c>
      <c r="V6468" s="7">
        <v>255787</v>
      </c>
      <c r="W6468" s="7">
        <f>A6468*M6468</f>
        <v>0</v>
      </c>
      <c r="X6468" s="7" t="str">
        <f>IF(A6468&gt;=1,1," ")</f>
        <v xml:space="preserve"> </v>
      </c>
      <c r="Y6468" s="7">
        <f>P6468*A6468</f>
        <v>0</v>
      </c>
      <c r="Z6468" s="7">
        <v>165</v>
      </c>
      <c r="AA6468" s="7">
        <v>108</v>
      </c>
      <c r="AB6468" s="7">
        <v>24</v>
      </c>
    </row>
    <row r="6469" spans="2:28" ht="146.25" x14ac:dyDescent="0.2">
      <c r="B6469" s="7" t="s">
        <v>33737</v>
      </c>
      <c r="D6469" s="7" t="s">
        <v>33738</v>
      </c>
      <c r="E6469" s="7" t="s">
        <v>33739</v>
      </c>
      <c r="F6469" s="7" t="s">
        <v>33740</v>
      </c>
      <c r="G6469" s="7" t="s">
        <v>63</v>
      </c>
      <c r="H6469" s="7" t="s">
        <v>271</v>
      </c>
      <c r="I6469" s="49" t="s">
        <v>33741</v>
      </c>
      <c r="J6469" s="7" t="s">
        <v>33742</v>
      </c>
      <c r="K6469" s="42">
        <v>44145</v>
      </c>
      <c r="L6469" s="7" t="s">
        <v>35</v>
      </c>
      <c r="M6469" s="7">
        <v>166.8</v>
      </c>
      <c r="N6469" s="7">
        <v>10</v>
      </c>
      <c r="O6469" s="7">
        <v>384</v>
      </c>
      <c r="P6469" s="7">
        <v>0.16500000000000001</v>
      </c>
      <c r="Q6469" s="7" t="str">
        <f>CONCATENATE(Z6469,"х",AA6469,"х",AB6469)</f>
        <v>164х104х23</v>
      </c>
      <c r="R6469" s="7" t="s">
        <v>1497</v>
      </c>
      <c r="S6469" s="7">
        <v>3</v>
      </c>
      <c r="T6469" s="7" t="s">
        <v>33724</v>
      </c>
      <c r="U6469" s="7" t="s">
        <v>37</v>
      </c>
      <c r="V6469" s="7">
        <v>257673</v>
      </c>
      <c r="W6469" s="7">
        <f>A6469*M6469</f>
        <v>0</v>
      </c>
      <c r="X6469" s="7" t="str">
        <f>IF(A6469&gt;=1,1," ")</f>
        <v xml:space="preserve"> </v>
      </c>
      <c r="Y6469" s="7">
        <f>P6469*A6469</f>
        <v>0</v>
      </c>
      <c r="Z6469" s="7">
        <v>164</v>
      </c>
      <c r="AA6469" s="7">
        <v>104</v>
      </c>
      <c r="AB6469" s="7">
        <v>23</v>
      </c>
    </row>
    <row r="6470" spans="2:28" ht="191.25" x14ac:dyDescent="0.2">
      <c r="B6470" s="7" t="s">
        <v>33743</v>
      </c>
      <c r="D6470" s="7" t="s">
        <v>33744</v>
      </c>
      <c r="E6470" s="7" t="s">
        <v>33745</v>
      </c>
      <c r="F6470" s="7" t="s">
        <v>33746</v>
      </c>
      <c r="G6470" s="7" t="s">
        <v>63</v>
      </c>
      <c r="H6470" s="7" t="s">
        <v>271</v>
      </c>
      <c r="I6470" s="49" t="s">
        <v>33747</v>
      </c>
      <c r="J6470" s="7" t="s">
        <v>33748</v>
      </c>
      <c r="K6470" s="42">
        <v>43052</v>
      </c>
      <c r="L6470" s="7" t="s">
        <v>35</v>
      </c>
      <c r="M6470" s="7">
        <v>170.4</v>
      </c>
      <c r="N6470" s="7">
        <v>10</v>
      </c>
      <c r="O6470" s="7">
        <v>416</v>
      </c>
      <c r="P6470" s="7">
        <v>0.182</v>
      </c>
      <c r="Q6470" s="7" t="str">
        <f>CONCATENATE(Z6470,"х",AA6470,"х",AB6470)</f>
        <v>166х109х27</v>
      </c>
      <c r="R6470" s="7" t="s">
        <v>1497</v>
      </c>
      <c r="S6470" s="7">
        <v>3</v>
      </c>
      <c r="T6470" s="7" t="s">
        <v>33724</v>
      </c>
      <c r="U6470" s="7" t="s">
        <v>37</v>
      </c>
      <c r="V6470" s="7">
        <v>271739</v>
      </c>
      <c r="W6470" s="7">
        <f>A6470*M6470</f>
        <v>0</v>
      </c>
      <c r="X6470" s="7" t="str">
        <f>IF(A6470&gt;=1,1," ")</f>
        <v xml:space="preserve"> </v>
      </c>
      <c r="Y6470" s="7">
        <f>P6470*A6470</f>
        <v>0</v>
      </c>
      <c r="Z6470" s="7">
        <v>166</v>
      </c>
      <c r="AA6470" s="7">
        <v>109</v>
      </c>
      <c r="AB6470" s="7">
        <v>27</v>
      </c>
    </row>
    <row r="6471" spans="2:28" ht="168.75" x14ac:dyDescent="0.2">
      <c r="B6471" s="7" t="s">
        <v>33749</v>
      </c>
      <c r="D6471" s="7" t="s">
        <v>33750</v>
      </c>
      <c r="E6471" s="7" t="s">
        <v>33751</v>
      </c>
      <c r="F6471" s="7" t="s">
        <v>33752</v>
      </c>
      <c r="G6471" s="7" t="s">
        <v>78</v>
      </c>
      <c r="H6471" s="7" t="s">
        <v>271</v>
      </c>
      <c r="I6471" s="49" t="s">
        <v>33753</v>
      </c>
      <c r="J6471" s="7" t="s">
        <v>33754</v>
      </c>
      <c r="K6471" s="42">
        <v>42850</v>
      </c>
      <c r="L6471" s="7" t="s">
        <v>35</v>
      </c>
      <c r="M6471" s="7">
        <v>166.8</v>
      </c>
      <c r="N6471" s="7">
        <v>10</v>
      </c>
      <c r="O6471" s="7">
        <v>352</v>
      </c>
      <c r="P6471" s="7">
        <v>0.153</v>
      </c>
      <c r="Q6471" s="7" t="str">
        <f>CONCATENATE(Z6471,"х",AA6471,"х",AB6471)</f>
        <v>165х107х20</v>
      </c>
      <c r="R6471" s="7" t="s">
        <v>1497</v>
      </c>
      <c r="S6471" s="7">
        <v>3</v>
      </c>
      <c r="T6471" s="7" t="s">
        <v>33724</v>
      </c>
      <c r="U6471" s="7" t="s">
        <v>37</v>
      </c>
      <c r="V6471" s="7">
        <v>266667</v>
      </c>
      <c r="W6471" s="7">
        <f>A6471*M6471</f>
        <v>0</v>
      </c>
      <c r="X6471" s="7" t="str">
        <f>IF(A6471&gt;=1,1," ")</f>
        <v xml:space="preserve"> </v>
      </c>
      <c r="Y6471" s="7">
        <f>P6471*A6471</f>
        <v>0</v>
      </c>
      <c r="Z6471" s="7">
        <v>165</v>
      </c>
      <c r="AA6471" s="7">
        <v>107</v>
      </c>
      <c r="AB6471" s="7">
        <v>20</v>
      </c>
    </row>
    <row r="6472" spans="2:28" ht="135" x14ac:dyDescent="0.2">
      <c r="B6472" s="7" t="s">
        <v>33755</v>
      </c>
      <c r="D6472" s="7" t="s">
        <v>33756</v>
      </c>
      <c r="E6472" s="7" t="s">
        <v>33757</v>
      </c>
      <c r="F6472" s="7" t="s">
        <v>33758</v>
      </c>
      <c r="G6472" s="7" t="s">
        <v>63</v>
      </c>
      <c r="H6472" s="7" t="s">
        <v>271</v>
      </c>
      <c r="I6472" s="49" t="s">
        <v>33759</v>
      </c>
      <c r="J6472" s="7" t="s">
        <v>33760</v>
      </c>
      <c r="K6472" s="42">
        <v>43404</v>
      </c>
      <c r="L6472" s="7" t="s">
        <v>35</v>
      </c>
      <c r="M6472" s="7">
        <v>166.8</v>
      </c>
      <c r="N6472" s="7">
        <v>10</v>
      </c>
      <c r="O6472" s="7">
        <v>416</v>
      </c>
      <c r="P6472" s="7">
        <v>0.17799999999999999</v>
      </c>
      <c r="Q6472" s="7" t="str">
        <f>CONCATENATE(Z6472,"х",AA6472,"х",AB6472)</f>
        <v>165х106х25</v>
      </c>
      <c r="R6472" s="7" t="s">
        <v>1497</v>
      </c>
      <c r="S6472" s="7">
        <v>3</v>
      </c>
      <c r="T6472" s="7" t="s">
        <v>33724</v>
      </c>
      <c r="U6472" s="7" t="s">
        <v>37</v>
      </c>
      <c r="V6472" s="7">
        <v>270489</v>
      </c>
      <c r="W6472" s="7">
        <f>A6472*M6472</f>
        <v>0</v>
      </c>
      <c r="X6472" s="7" t="str">
        <f>IF(A6472&gt;=1,1," ")</f>
        <v xml:space="preserve"> </v>
      </c>
      <c r="Y6472" s="7">
        <f>P6472*A6472</f>
        <v>0</v>
      </c>
      <c r="Z6472" s="7">
        <v>165</v>
      </c>
      <c r="AA6472" s="7">
        <v>106</v>
      </c>
      <c r="AB6472" s="7">
        <v>25</v>
      </c>
    </row>
    <row r="6473" spans="2:28" ht="90" x14ac:dyDescent="0.2">
      <c r="B6473" s="7" t="s">
        <v>33761</v>
      </c>
      <c r="D6473" s="7" t="s">
        <v>33762</v>
      </c>
      <c r="E6473" s="7" t="s">
        <v>33763</v>
      </c>
      <c r="F6473" s="7" t="s">
        <v>33764</v>
      </c>
      <c r="G6473" s="7" t="s">
        <v>78</v>
      </c>
      <c r="H6473" s="7" t="s">
        <v>271</v>
      </c>
      <c r="I6473" s="49" t="s">
        <v>33765</v>
      </c>
      <c r="J6473" s="7" t="s">
        <v>33766</v>
      </c>
      <c r="K6473" s="42">
        <v>42794</v>
      </c>
      <c r="L6473" s="7" t="s">
        <v>35</v>
      </c>
      <c r="M6473" s="7">
        <v>166.8</v>
      </c>
      <c r="N6473" s="7">
        <v>10</v>
      </c>
      <c r="O6473" s="7">
        <v>352</v>
      </c>
      <c r="P6473" s="7">
        <v>0.153</v>
      </c>
      <c r="Q6473" s="7" t="str">
        <f>CONCATENATE(Z6473,"х",AA6473,"х",AB6473)</f>
        <v>165х107х20</v>
      </c>
      <c r="R6473" s="7" t="s">
        <v>1497</v>
      </c>
      <c r="S6473" s="7">
        <v>3</v>
      </c>
      <c r="T6473" s="7" t="s">
        <v>33724</v>
      </c>
      <c r="U6473" s="7" t="s">
        <v>37</v>
      </c>
      <c r="V6473" s="7">
        <v>266293</v>
      </c>
      <c r="W6473" s="7">
        <f>A6473*M6473</f>
        <v>0</v>
      </c>
      <c r="X6473" s="7" t="str">
        <f>IF(A6473&gt;=1,1," ")</f>
        <v xml:space="preserve"> </v>
      </c>
      <c r="Y6473" s="7">
        <f>P6473*A6473</f>
        <v>0</v>
      </c>
      <c r="Z6473" s="7">
        <v>165</v>
      </c>
      <c r="AA6473" s="7">
        <v>107</v>
      </c>
      <c r="AB6473" s="7">
        <v>20</v>
      </c>
    </row>
    <row r="6474" spans="2:28" ht="157.5" x14ac:dyDescent="0.2">
      <c r="B6474" s="7" t="s">
        <v>33767</v>
      </c>
      <c r="D6474" s="7" t="s">
        <v>33768</v>
      </c>
      <c r="E6474" s="7" t="s">
        <v>33720</v>
      </c>
      <c r="F6474" s="7" t="s">
        <v>33769</v>
      </c>
      <c r="G6474" s="7" t="s">
        <v>78</v>
      </c>
      <c r="H6474" s="7" t="s">
        <v>271</v>
      </c>
      <c r="I6474" s="49" t="s">
        <v>33770</v>
      </c>
      <c r="J6474" s="7" t="s">
        <v>33771</v>
      </c>
      <c r="K6474" s="42">
        <v>42628</v>
      </c>
      <c r="L6474" s="7" t="s">
        <v>35</v>
      </c>
      <c r="M6474" s="7">
        <v>166.8</v>
      </c>
      <c r="N6474" s="7">
        <v>10</v>
      </c>
      <c r="O6474" s="7">
        <v>480</v>
      </c>
      <c r="P6474" s="7">
        <v>0.20599999999999999</v>
      </c>
      <c r="Q6474" s="7" t="str">
        <f>CONCATENATE(Z6474,"х",AA6474,"х",AB6474)</f>
        <v>165х107х19</v>
      </c>
      <c r="R6474" s="7" t="s">
        <v>1497</v>
      </c>
      <c r="S6474" s="7">
        <v>3</v>
      </c>
      <c r="T6474" s="7" t="s">
        <v>33724</v>
      </c>
      <c r="U6474" s="7" t="s">
        <v>37</v>
      </c>
      <c r="V6474" s="7">
        <v>259557</v>
      </c>
      <c r="W6474" s="7">
        <f>A6474*M6474</f>
        <v>0</v>
      </c>
      <c r="X6474" s="7" t="str">
        <f>IF(A6474&gt;=1,1," ")</f>
        <v xml:space="preserve"> </v>
      </c>
      <c r="Y6474" s="7">
        <f>P6474*A6474</f>
        <v>0</v>
      </c>
      <c r="Z6474" s="7">
        <v>165</v>
      </c>
      <c r="AA6474" s="7">
        <v>107</v>
      </c>
      <c r="AB6474" s="7">
        <v>19</v>
      </c>
    </row>
    <row r="6475" spans="2:28" ht="168.75" x14ac:dyDescent="0.2">
      <c r="B6475" s="7" t="s">
        <v>33772</v>
      </c>
      <c r="C6475" s="7" t="s">
        <v>59</v>
      </c>
      <c r="D6475" s="7" t="s">
        <v>33773</v>
      </c>
      <c r="E6475" s="7" t="s">
        <v>33774</v>
      </c>
      <c r="F6475" s="7" t="s">
        <v>33775</v>
      </c>
      <c r="G6475" s="7" t="s">
        <v>63</v>
      </c>
      <c r="H6475" s="7" t="s">
        <v>271</v>
      </c>
      <c r="I6475" s="49" t="s">
        <v>33776</v>
      </c>
      <c r="J6475" s="7" t="s">
        <v>33777</v>
      </c>
      <c r="K6475" s="42">
        <v>43600</v>
      </c>
      <c r="L6475" s="7" t="s">
        <v>35</v>
      </c>
      <c r="M6475" s="7">
        <v>170.4</v>
      </c>
      <c r="N6475" s="7">
        <v>10</v>
      </c>
      <c r="O6475" s="7">
        <v>384</v>
      </c>
      <c r="P6475" s="7">
        <v>0.16800000000000001</v>
      </c>
      <c r="Q6475" s="7" t="str">
        <f>CONCATENATE(Z6475,"х",AA6475,"х",AB6475)</f>
        <v>165х108х23</v>
      </c>
      <c r="R6475" s="7" t="s">
        <v>1497</v>
      </c>
      <c r="S6475" s="7">
        <v>3</v>
      </c>
      <c r="T6475" s="7" t="s">
        <v>33724</v>
      </c>
      <c r="U6475" s="7" t="s">
        <v>37</v>
      </c>
      <c r="V6475" s="7">
        <v>271744</v>
      </c>
      <c r="W6475" s="7">
        <f>A6475*M6475</f>
        <v>0</v>
      </c>
      <c r="X6475" s="7" t="str">
        <f>IF(A6475&gt;=1,1," ")</f>
        <v xml:space="preserve"> </v>
      </c>
      <c r="Y6475" s="7">
        <f>P6475*A6475</f>
        <v>0</v>
      </c>
      <c r="Z6475" s="7">
        <v>165</v>
      </c>
      <c r="AA6475" s="7">
        <v>108</v>
      </c>
      <c r="AB6475" s="7">
        <v>23</v>
      </c>
    </row>
    <row r="6476" spans="2:28" ht="180" x14ac:dyDescent="0.2">
      <c r="B6476" s="7" t="s">
        <v>33778</v>
      </c>
      <c r="D6476" s="7" t="s">
        <v>33779</v>
      </c>
      <c r="E6476" s="7" t="s">
        <v>33780</v>
      </c>
      <c r="F6476" s="7" t="s">
        <v>33781</v>
      </c>
      <c r="G6476" s="7" t="s">
        <v>63</v>
      </c>
      <c r="H6476" s="7" t="s">
        <v>271</v>
      </c>
      <c r="I6476" s="49" t="s">
        <v>33782</v>
      </c>
      <c r="J6476" s="7" t="s">
        <v>33783</v>
      </c>
      <c r="K6476" s="42">
        <v>42986</v>
      </c>
      <c r="L6476" s="7" t="s">
        <v>35</v>
      </c>
      <c r="M6476" s="7">
        <v>166.8</v>
      </c>
      <c r="N6476" s="7">
        <v>10</v>
      </c>
      <c r="O6476" s="7">
        <v>384</v>
      </c>
      <c r="P6476" s="7">
        <v>0.16900000000000001</v>
      </c>
      <c r="Q6476" s="7" t="str">
        <f>CONCATENATE(Z6476,"х",AA6476,"х",AB6476)</f>
        <v>165х107х23</v>
      </c>
      <c r="R6476" s="7" t="s">
        <v>1497</v>
      </c>
      <c r="S6476" s="7">
        <v>3</v>
      </c>
      <c r="T6476" s="7" t="s">
        <v>33724</v>
      </c>
      <c r="U6476" s="7" t="s">
        <v>37</v>
      </c>
      <c r="V6476" s="7">
        <v>271740</v>
      </c>
      <c r="W6476" s="7">
        <f>A6476*M6476</f>
        <v>0</v>
      </c>
      <c r="X6476" s="7" t="str">
        <f>IF(A6476&gt;=1,1," ")</f>
        <v xml:space="preserve"> </v>
      </c>
      <c r="Y6476" s="7">
        <f>P6476*A6476</f>
        <v>0</v>
      </c>
      <c r="Z6476" s="7">
        <v>165</v>
      </c>
      <c r="AA6476" s="7">
        <v>107</v>
      </c>
      <c r="AB6476" s="7">
        <v>23</v>
      </c>
    </row>
    <row r="6477" spans="2:28" ht="180" x14ac:dyDescent="0.2">
      <c r="B6477" s="7" t="s">
        <v>33784</v>
      </c>
      <c r="D6477" s="7" t="s">
        <v>33785</v>
      </c>
      <c r="E6477" s="7" t="s">
        <v>33786</v>
      </c>
      <c r="F6477" s="7" t="s">
        <v>33787</v>
      </c>
      <c r="G6477" s="7" t="s">
        <v>78</v>
      </c>
      <c r="H6477" s="7" t="s">
        <v>271</v>
      </c>
      <c r="I6477" s="49" t="s">
        <v>33788</v>
      </c>
      <c r="J6477" s="7" t="s">
        <v>33789</v>
      </c>
      <c r="K6477" s="42">
        <v>42850</v>
      </c>
      <c r="L6477" s="7" t="s">
        <v>35</v>
      </c>
      <c r="M6477" s="7">
        <v>166.8</v>
      </c>
      <c r="N6477" s="7">
        <v>10</v>
      </c>
      <c r="O6477" s="7">
        <v>416</v>
      </c>
      <c r="P6477" s="7">
        <v>0.18</v>
      </c>
      <c r="Q6477" s="7" t="str">
        <f>CONCATENATE(Z6477,"х",AA6477,"х",AB6477)</f>
        <v>165х108х24</v>
      </c>
      <c r="R6477" s="7" t="s">
        <v>1497</v>
      </c>
      <c r="S6477" s="7">
        <v>3</v>
      </c>
      <c r="T6477" s="7" t="s">
        <v>33724</v>
      </c>
      <c r="U6477" s="7" t="s">
        <v>37</v>
      </c>
      <c r="V6477" s="7">
        <v>267189</v>
      </c>
      <c r="W6477" s="7">
        <f>A6477*M6477</f>
        <v>0</v>
      </c>
      <c r="X6477" s="7" t="str">
        <f>IF(A6477&gt;=1,1," ")</f>
        <v xml:space="preserve"> </v>
      </c>
      <c r="Y6477" s="7">
        <f>P6477*A6477</f>
        <v>0</v>
      </c>
      <c r="Z6477" s="7">
        <v>165</v>
      </c>
      <c r="AA6477" s="7">
        <v>108</v>
      </c>
      <c r="AB6477" s="7">
        <v>24</v>
      </c>
    </row>
    <row r="6478" spans="2:28" ht="180" x14ac:dyDescent="0.2">
      <c r="B6478" s="7" t="s">
        <v>33790</v>
      </c>
      <c r="D6478" s="7" t="s">
        <v>33791</v>
      </c>
      <c r="E6478" s="7" t="s">
        <v>33792</v>
      </c>
      <c r="F6478" s="7" t="s">
        <v>33793</v>
      </c>
      <c r="G6478" s="7" t="s">
        <v>78</v>
      </c>
      <c r="H6478" s="7" t="s">
        <v>271</v>
      </c>
      <c r="I6478" s="49" t="s">
        <v>33794</v>
      </c>
      <c r="J6478" s="7" t="s">
        <v>33795</v>
      </c>
      <c r="K6478" s="42">
        <v>42800</v>
      </c>
      <c r="L6478" s="7" t="s">
        <v>35</v>
      </c>
      <c r="M6478" s="7">
        <v>166.8</v>
      </c>
      <c r="N6478" s="7">
        <v>10</v>
      </c>
      <c r="O6478" s="7">
        <v>416</v>
      </c>
      <c r="P6478" s="7">
        <v>0.18</v>
      </c>
      <c r="Q6478" s="7" t="str">
        <f>CONCATENATE(Z6478,"х",AA6478,"х",AB6478)</f>
        <v>165х107х27</v>
      </c>
      <c r="R6478" s="7" t="s">
        <v>1497</v>
      </c>
      <c r="S6478" s="7">
        <v>3</v>
      </c>
      <c r="T6478" s="7" t="s">
        <v>33724</v>
      </c>
      <c r="U6478" s="7" t="s">
        <v>37</v>
      </c>
      <c r="V6478" s="7">
        <v>263077</v>
      </c>
      <c r="W6478" s="7">
        <f>A6478*M6478</f>
        <v>0</v>
      </c>
      <c r="X6478" s="7" t="str">
        <f>IF(A6478&gt;=1,1," ")</f>
        <v xml:space="preserve"> </v>
      </c>
      <c r="Y6478" s="7">
        <f>P6478*A6478</f>
        <v>0</v>
      </c>
      <c r="Z6478" s="7">
        <v>165</v>
      </c>
      <c r="AA6478" s="7">
        <v>107</v>
      </c>
      <c r="AB6478" s="7">
        <v>27</v>
      </c>
    </row>
    <row r="6479" spans="2:28" ht="191.25" x14ac:dyDescent="0.2">
      <c r="B6479" s="7" t="s">
        <v>33796</v>
      </c>
      <c r="D6479" s="7" t="s">
        <v>33797</v>
      </c>
      <c r="E6479" s="7" t="s">
        <v>33727</v>
      </c>
      <c r="F6479" s="7" t="s">
        <v>33798</v>
      </c>
      <c r="G6479" s="7" t="s">
        <v>63</v>
      </c>
      <c r="H6479" s="7" t="s">
        <v>271</v>
      </c>
      <c r="I6479" s="49" t="s">
        <v>33799</v>
      </c>
      <c r="J6479" s="7" t="s">
        <v>33800</v>
      </c>
      <c r="K6479" s="42">
        <v>42779</v>
      </c>
      <c r="L6479" s="7" t="s">
        <v>35</v>
      </c>
      <c r="M6479" s="7">
        <v>166.8</v>
      </c>
      <c r="N6479" s="7">
        <v>10</v>
      </c>
      <c r="O6479" s="7">
        <v>448</v>
      </c>
      <c r="P6479" s="7">
        <v>0.19500000000000001</v>
      </c>
      <c r="Q6479" s="7" t="str">
        <f>CONCATENATE(Z6479,"х",AA6479,"х",AB6479)</f>
        <v>165х107х30</v>
      </c>
      <c r="R6479" s="7" t="s">
        <v>1497</v>
      </c>
      <c r="S6479" s="7">
        <v>3</v>
      </c>
      <c r="T6479" s="7" t="s">
        <v>33724</v>
      </c>
      <c r="U6479" s="7" t="s">
        <v>37</v>
      </c>
      <c r="V6479" s="7">
        <v>269244</v>
      </c>
      <c r="W6479" s="7">
        <f>A6479*M6479</f>
        <v>0</v>
      </c>
      <c r="X6479" s="7" t="str">
        <f>IF(A6479&gt;=1,1," ")</f>
        <v xml:space="preserve"> </v>
      </c>
      <c r="Y6479" s="7">
        <f>P6479*A6479</f>
        <v>0</v>
      </c>
      <c r="Z6479" s="7">
        <v>165</v>
      </c>
      <c r="AA6479" s="7">
        <v>107</v>
      </c>
      <c r="AB6479" s="7">
        <v>30</v>
      </c>
    </row>
    <row r="6480" spans="2:28" ht="202.5" x14ac:dyDescent="0.2">
      <c r="B6480" s="7" t="s">
        <v>33801</v>
      </c>
      <c r="D6480" s="7" t="s">
        <v>33802</v>
      </c>
      <c r="E6480" s="7" t="s">
        <v>33803</v>
      </c>
      <c r="F6480" s="7" t="s">
        <v>33804</v>
      </c>
      <c r="G6480" s="7" t="s">
        <v>78</v>
      </c>
      <c r="H6480" s="7" t="s">
        <v>232</v>
      </c>
      <c r="I6480" s="49" t="s">
        <v>33805</v>
      </c>
      <c r="J6480" s="7" t="s">
        <v>33806</v>
      </c>
      <c r="K6480" s="42">
        <v>42712</v>
      </c>
      <c r="L6480" s="7" t="s">
        <v>35</v>
      </c>
      <c r="M6480" s="7">
        <v>166.8</v>
      </c>
      <c r="N6480" s="7">
        <v>10</v>
      </c>
      <c r="O6480" s="7">
        <v>384</v>
      </c>
      <c r="P6480" s="7">
        <v>0.16500000000000001</v>
      </c>
      <c r="Q6480" s="7" t="str">
        <f>CONCATENATE(Z6480,"х",AA6480,"х",AB6480)</f>
        <v>165х107х23</v>
      </c>
      <c r="R6480" s="7" t="s">
        <v>1497</v>
      </c>
      <c r="S6480" s="7">
        <v>3</v>
      </c>
      <c r="T6480" s="7" t="s">
        <v>33724</v>
      </c>
      <c r="U6480" s="7" t="s">
        <v>37</v>
      </c>
      <c r="V6480" s="7">
        <v>256934</v>
      </c>
      <c r="W6480" s="7">
        <f>A6480*M6480</f>
        <v>0</v>
      </c>
      <c r="X6480" s="7" t="str">
        <f>IF(A6480&gt;=1,1," ")</f>
        <v xml:space="preserve"> </v>
      </c>
      <c r="Y6480" s="7">
        <f>P6480*A6480</f>
        <v>0</v>
      </c>
      <c r="Z6480" s="7">
        <v>165</v>
      </c>
      <c r="AA6480" s="7">
        <v>107</v>
      </c>
      <c r="AB6480" s="7">
        <v>23</v>
      </c>
    </row>
    <row r="6481" spans="2:28" ht="146.25" x14ac:dyDescent="0.2">
      <c r="B6481" s="7" t="s">
        <v>33807</v>
      </c>
      <c r="D6481" s="7" t="s">
        <v>33808</v>
      </c>
      <c r="E6481" s="7" t="s">
        <v>33809</v>
      </c>
      <c r="F6481" s="7" t="s">
        <v>33810</v>
      </c>
      <c r="G6481" s="7" t="s">
        <v>78</v>
      </c>
      <c r="H6481" s="7" t="s">
        <v>271</v>
      </c>
      <c r="I6481" s="49" t="s">
        <v>33811</v>
      </c>
      <c r="J6481" s="7" t="s">
        <v>33812</v>
      </c>
      <c r="K6481" s="42">
        <v>43210</v>
      </c>
      <c r="L6481" s="7" t="s">
        <v>35</v>
      </c>
      <c r="M6481" s="7">
        <v>166.8</v>
      </c>
      <c r="N6481" s="7">
        <v>10</v>
      </c>
      <c r="O6481" s="7">
        <v>384</v>
      </c>
      <c r="P6481" s="7">
        <v>0.16600000000000001</v>
      </c>
      <c r="Q6481" s="7" t="str">
        <f>CONCATENATE(Z6481,"х",AA6481,"х",AB6481)</f>
        <v>165х107х26</v>
      </c>
      <c r="R6481" s="7" t="s">
        <v>1497</v>
      </c>
      <c r="S6481" s="7">
        <v>3</v>
      </c>
      <c r="T6481" s="7" t="s">
        <v>33724</v>
      </c>
      <c r="U6481" s="7" t="s">
        <v>37</v>
      </c>
      <c r="V6481" s="7">
        <v>266664</v>
      </c>
      <c r="W6481" s="7">
        <f>A6481*M6481</f>
        <v>0</v>
      </c>
      <c r="X6481" s="7" t="str">
        <f>IF(A6481&gt;=1,1," ")</f>
        <v xml:space="preserve"> </v>
      </c>
      <c r="Y6481" s="7">
        <f>P6481*A6481</f>
        <v>0</v>
      </c>
      <c r="Z6481" s="7">
        <v>165</v>
      </c>
      <c r="AA6481" s="7">
        <v>107</v>
      </c>
      <c r="AB6481" s="7">
        <v>26</v>
      </c>
    </row>
    <row r="6482" spans="2:28" ht="225" x14ac:dyDescent="0.2">
      <c r="B6482" s="7" t="s">
        <v>33813</v>
      </c>
      <c r="D6482" s="7" t="s">
        <v>33814</v>
      </c>
      <c r="E6482" s="7" t="s">
        <v>7593</v>
      </c>
      <c r="F6482" s="7" t="s">
        <v>33815</v>
      </c>
      <c r="G6482" s="7" t="s">
        <v>63</v>
      </c>
      <c r="H6482" s="7" t="s">
        <v>1238</v>
      </c>
      <c r="I6482" s="49" t="s">
        <v>33816</v>
      </c>
      <c r="J6482" s="7" t="s">
        <v>33817</v>
      </c>
      <c r="K6482" s="42">
        <v>42923</v>
      </c>
      <c r="L6482" s="7" t="s">
        <v>35</v>
      </c>
      <c r="M6482" s="7">
        <v>166.8</v>
      </c>
      <c r="N6482" s="7">
        <v>10</v>
      </c>
      <c r="O6482" s="7">
        <v>352</v>
      </c>
      <c r="P6482" s="7">
        <v>0.15</v>
      </c>
      <c r="Q6482" s="7" t="str">
        <f>CONCATENATE(Z6482,"х",AA6482,"х",AB6482)</f>
        <v>165х107х22</v>
      </c>
      <c r="R6482" s="7" t="s">
        <v>1497</v>
      </c>
      <c r="S6482" s="7">
        <v>3</v>
      </c>
      <c r="T6482" s="7" t="s">
        <v>33724</v>
      </c>
      <c r="U6482" s="7" t="s">
        <v>37</v>
      </c>
      <c r="V6482" s="7">
        <v>267559</v>
      </c>
      <c r="W6482" s="7">
        <f>A6482*M6482</f>
        <v>0</v>
      </c>
      <c r="X6482" s="7" t="str">
        <f>IF(A6482&gt;=1,1," ")</f>
        <v xml:space="preserve"> </v>
      </c>
      <c r="Y6482" s="7">
        <f>P6482*A6482</f>
        <v>0</v>
      </c>
      <c r="Z6482" s="7">
        <v>165</v>
      </c>
      <c r="AA6482" s="7">
        <v>107</v>
      </c>
      <c r="AB6482" s="7">
        <v>22</v>
      </c>
    </row>
    <row r="6483" spans="2:28" x14ac:dyDescent="0.2">
      <c r="B6483" s="7" t="s">
        <v>33818</v>
      </c>
      <c r="D6483" s="7" t="s">
        <v>33819</v>
      </c>
      <c r="E6483" s="7" t="s">
        <v>11677</v>
      </c>
      <c r="F6483" s="7" t="s">
        <v>33820</v>
      </c>
      <c r="G6483" s="7" t="s">
        <v>878</v>
      </c>
      <c r="H6483" s="7" t="s">
        <v>424</v>
      </c>
      <c r="I6483" s="7" t="s">
        <v>33821</v>
      </c>
      <c r="J6483" s="7" t="s">
        <v>33822</v>
      </c>
      <c r="K6483" s="42">
        <v>43216</v>
      </c>
      <c r="L6483" s="7" t="s">
        <v>441</v>
      </c>
      <c r="M6483" s="7">
        <v>144</v>
      </c>
      <c r="N6483" s="7">
        <v>10</v>
      </c>
      <c r="O6483" s="7">
        <v>192</v>
      </c>
      <c r="P6483" s="7">
        <v>0.13</v>
      </c>
      <c r="Q6483" s="7" t="str">
        <f>CONCATENATE(Z6483,"х",AA6483,"х",AB6483)</f>
        <v>180х115х14</v>
      </c>
      <c r="R6483" s="7" t="s">
        <v>5356</v>
      </c>
      <c r="S6483" s="7">
        <v>3</v>
      </c>
      <c r="T6483" s="7" t="s">
        <v>33823</v>
      </c>
      <c r="U6483" s="7" t="s">
        <v>56</v>
      </c>
      <c r="V6483" s="7">
        <v>246870</v>
      </c>
      <c r="W6483" s="7">
        <f>A6483*M6483</f>
        <v>0</v>
      </c>
      <c r="X6483" s="7" t="str">
        <f>IF(A6483&gt;=1,1," ")</f>
        <v xml:space="preserve"> </v>
      </c>
      <c r="Y6483" s="7">
        <f>P6483*A6483</f>
        <v>0</v>
      </c>
      <c r="Z6483" s="7">
        <v>180</v>
      </c>
      <c r="AA6483" s="7">
        <v>115</v>
      </c>
      <c r="AB6483" s="7">
        <v>14</v>
      </c>
    </row>
    <row r="6484" spans="2:28" ht="180" x14ac:dyDescent="0.2">
      <c r="B6484" s="7" t="s">
        <v>33824</v>
      </c>
      <c r="D6484" s="7" t="s">
        <v>33825</v>
      </c>
      <c r="E6484" s="7" t="s">
        <v>7633</v>
      </c>
      <c r="F6484" s="7" t="s">
        <v>4779</v>
      </c>
      <c r="G6484" s="7" t="s">
        <v>63</v>
      </c>
      <c r="H6484" s="7" t="s">
        <v>424</v>
      </c>
      <c r="I6484" s="49" t="s">
        <v>31206</v>
      </c>
      <c r="J6484" s="7" t="s">
        <v>4781</v>
      </c>
      <c r="K6484" s="42">
        <v>42459</v>
      </c>
      <c r="L6484" s="7" t="s">
        <v>35</v>
      </c>
      <c r="M6484" s="7">
        <v>144</v>
      </c>
      <c r="N6484" s="7">
        <v>10</v>
      </c>
      <c r="O6484" s="7">
        <v>192</v>
      </c>
      <c r="P6484" s="7">
        <v>0.124</v>
      </c>
      <c r="Q6484" s="7" t="str">
        <f>CONCATENATE(Z6484,"х",AA6484,"х",AB6484)</f>
        <v>179х115х15</v>
      </c>
      <c r="R6484" s="7" t="s">
        <v>5356</v>
      </c>
      <c r="S6484" s="7">
        <v>3</v>
      </c>
      <c r="T6484" s="7" t="s">
        <v>33823</v>
      </c>
      <c r="U6484" s="7" t="s">
        <v>56</v>
      </c>
      <c r="V6484" s="7">
        <v>245821</v>
      </c>
      <c r="W6484" s="7">
        <f>A6484*M6484</f>
        <v>0</v>
      </c>
      <c r="X6484" s="7" t="str">
        <f>IF(A6484&gt;=1,1," ")</f>
        <v xml:space="preserve"> </v>
      </c>
      <c r="Y6484" s="7">
        <f>P6484*A6484</f>
        <v>0</v>
      </c>
      <c r="Z6484" s="7">
        <v>179</v>
      </c>
      <c r="AA6484" s="7">
        <v>115</v>
      </c>
      <c r="AB6484" s="7">
        <v>15</v>
      </c>
    </row>
    <row r="6485" spans="2:28" x14ac:dyDescent="0.2">
      <c r="B6485" s="7" t="s">
        <v>33826</v>
      </c>
      <c r="D6485" s="7" t="s">
        <v>33827</v>
      </c>
      <c r="E6485" s="7" t="s">
        <v>905</v>
      </c>
      <c r="F6485" s="7" t="s">
        <v>33828</v>
      </c>
      <c r="G6485" s="7" t="s">
        <v>878</v>
      </c>
      <c r="H6485" s="7" t="s">
        <v>301</v>
      </c>
      <c r="I6485" s="7" t="s">
        <v>33829</v>
      </c>
      <c r="J6485" s="7" t="s">
        <v>102</v>
      </c>
      <c r="K6485" s="42">
        <v>44440</v>
      </c>
      <c r="L6485" s="7" t="s">
        <v>35</v>
      </c>
      <c r="M6485" s="7">
        <v>139.19999999999999</v>
      </c>
      <c r="N6485" s="7">
        <v>10</v>
      </c>
      <c r="O6485" s="7">
        <v>16</v>
      </c>
      <c r="P6485" s="7">
        <v>3.6999999999999998E-2</v>
      </c>
      <c r="Q6485" s="7" t="str">
        <f>CONCATENATE(Z6485,"х",AA6485,"х",AB6485)</f>
        <v>218х120х7</v>
      </c>
      <c r="R6485" s="7" t="s">
        <v>33830</v>
      </c>
      <c r="S6485" s="7" t="s">
        <v>960</v>
      </c>
      <c r="T6485" s="7" t="s">
        <v>33831</v>
      </c>
      <c r="U6485" s="7" t="s">
        <v>84</v>
      </c>
      <c r="V6485" s="7">
        <v>245782</v>
      </c>
      <c r="W6485" s="7">
        <f>A6485*M6485</f>
        <v>0</v>
      </c>
      <c r="X6485" s="7" t="str">
        <f>IF(A6485&gt;=1,1," ")</f>
        <v xml:space="preserve"> </v>
      </c>
      <c r="Y6485" s="7">
        <f>P6485*A6485</f>
        <v>0</v>
      </c>
      <c r="Z6485" s="7">
        <v>218</v>
      </c>
      <c r="AA6485" s="7">
        <v>120</v>
      </c>
      <c r="AB6485" s="7">
        <v>7</v>
      </c>
    </row>
    <row r="6486" spans="2:28" x14ac:dyDescent="0.2">
      <c r="B6486" s="7" t="s">
        <v>33832</v>
      </c>
      <c r="D6486" s="7" t="s">
        <v>33833</v>
      </c>
      <c r="E6486" s="7" t="s">
        <v>3041</v>
      </c>
      <c r="F6486" s="7" t="s">
        <v>33834</v>
      </c>
      <c r="G6486" s="7" t="s">
        <v>878</v>
      </c>
      <c r="H6486" s="7" t="s">
        <v>301</v>
      </c>
      <c r="I6486" s="7" t="s">
        <v>33835</v>
      </c>
      <c r="J6486" s="7" t="s">
        <v>3044</v>
      </c>
      <c r="K6486" s="42">
        <v>44228</v>
      </c>
      <c r="L6486" s="7" t="s">
        <v>35</v>
      </c>
      <c r="M6486" s="7">
        <v>139.19999999999999</v>
      </c>
      <c r="N6486" s="7">
        <v>10</v>
      </c>
      <c r="O6486" s="7">
        <v>16</v>
      </c>
      <c r="P6486" s="7">
        <v>3.9E-2</v>
      </c>
      <c r="Q6486" s="7" t="str">
        <f>CONCATENATE(Z6486,"х",AA6486,"х",AB6486)</f>
        <v>220х120х7</v>
      </c>
      <c r="R6486" s="7" t="s">
        <v>33830</v>
      </c>
      <c r="S6486" s="7" t="s">
        <v>960</v>
      </c>
      <c r="T6486" s="7" t="s">
        <v>33831</v>
      </c>
      <c r="U6486" s="7" t="s">
        <v>84</v>
      </c>
      <c r="V6486" s="7">
        <v>251868</v>
      </c>
      <c r="W6486" s="7">
        <f>A6486*M6486</f>
        <v>0</v>
      </c>
      <c r="X6486" s="7" t="str">
        <f>IF(A6486&gt;=1,1," ")</f>
        <v xml:space="preserve"> </v>
      </c>
      <c r="Y6486" s="7">
        <f>P6486*A6486</f>
        <v>0</v>
      </c>
      <c r="Z6486" s="7">
        <v>220</v>
      </c>
      <c r="AA6486" s="7">
        <v>120</v>
      </c>
      <c r="AB6486" s="7">
        <v>7</v>
      </c>
    </row>
    <row r="6487" spans="2:28" x14ac:dyDescent="0.2">
      <c r="B6487" s="7" t="s">
        <v>33836</v>
      </c>
      <c r="D6487" s="7" t="s">
        <v>33837</v>
      </c>
      <c r="E6487" s="7" t="s">
        <v>3090</v>
      </c>
      <c r="F6487" s="7" t="s">
        <v>33838</v>
      </c>
      <c r="G6487" s="7" t="s">
        <v>878</v>
      </c>
      <c r="H6487" s="7" t="s">
        <v>301</v>
      </c>
      <c r="I6487" s="7" t="s">
        <v>33839</v>
      </c>
      <c r="J6487" s="42">
        <v>42934</v>
      </c>
      <c r="K6487" s="42">
        <v>42934</v>
      </c>
      <c r="L6487" s="7" t="s">
        <v>35</v>
      </c>
      <c r="M6487" s="7">
        <v>139.19999999999999</v>
      </c>
      <c r="N6487" s="7">
        <v>10</v>
      </c>
      <c r="O6487" s="7">
        <v>16</v>
      </c>
      <c r="P6487" s="7">
        <v>3.7999999999999999E-2</v>
      </c>
      <c r="Q6487" s="7" t="str">
        <f>CONCATENATE(Z6487,"х",AA6487,"х",AB6487)</f>
        <v>218х120х7</v>
      </c>
      <c r="R6487" s="7" t="s">
        <v>33830</v>
      </c>
      <c r="S6487" s="7" t="s">
        <v>960</v>
      </c>
      <c r="T6487" s="7" t="s">
        <v>33831</v>
      </c>
      <c r="U6487" s="7" t="s">
        <v>84</v>
      </c>
      <c r="V6487" s="7">
        <v>245786</v>
      </c>
      <c r="W6487" s="7">
        <f>A6487*M6487</f>
        <v>0</v>
      </c>
      <c r="X6487" s="7" t="str">
        <f>IF(A6487&gt;=1,1," ")</f>
        <v xml:space="preserve"> </v>
      </c>
      <c r="Y6487" s="7">
        <f>P6487*A6487</f>
        <v>0</v>
      </c>
      <c r="Z6487" s="7">
        <v>218</v>
      </c>
      <c r="AA6487" s="7">
        <v>120</v>
      </c>
      <c r="AB6487" s="7">
        <v>7</v>
      </c>
    </row>
    <row r="6488" spans="2:28" x14ac:dyDescent="0.2">
      <c r="B6488" s="7" t="s">
        <v>33840</v>
      </c>
      <c r="D6488" s="7" t="s">
        <v>33841</v>
      </c>
      <c r="E6488" s="7" t="s">
        <v>905</v>
      </c>
      <c r="F6488" s="7" t="s">
        <v>9280</v>
      </c>
      <c r="G6488" s="7" t="s">
        <v>878</v>
      </c>
      <c r="H6488" s="7" t="s">
        <v>301</v>
      </c>
      <c r="I6488" s="7" t="s">
        <v>33842</v>
      </c>
      <c r="J6488" s="7" t="s">
        <v>102</v>
      </c>
      <c r="K6488" s="42">
        <v>44440</v>
      </c>
      <c r="L6488" s="7" t="s">
        <v>35</v>
      </c>
      <c r="M6488" s="7">
        <v>150</v>
      </c>
      <c r="N6488" s="7">
        <v>10</v>
      </c>
      <c r="O6488" s="7">
        <v>16</v>
      </c>
      <c r="P6488" s="7">
        <v>6.2E-2</v>
      </c>
      <c r="Q6488" s="7" t="str">
        <f>CONCATENATE(Z6488,"х",AA6488,"х",AB6488)</f>
        <v>155х150х15</v>
      </c>
      <c r="R6488" s="7" t="s">
        <v>24892</v>
      </c>
      <c r="S6488" s="7" t="s">
        <v>960</v>
      </c>
      <c r="T6488" s="7" t="s">
        <v>33843</v>
      </c>
      <c r="U6488" s="7" t="s">
        <v>84</v>
      </c>
      <c r="V6488" s="7">
        <v>245579</v>
      </c>
      <c r="W6488" s="7">
        <f>A6488*M6488</f>
        <v>0</v>
      </c>
      <c r="X6488" s="7" t="str">
        <f>IF(A6488&gt;=1,1," ")</f>
        <v xml:space="preserve"> </v>
      </c>
      <c r="Y6488" s="7">
        <f>P6488*A6488</f>
        <v>0</v>
      </c>
      <c r="Z6488" s="7">
        <v>155</v>
      </c>
      <c r="AA6488" s="7">
        <v>150</v>
      </c>
      <c r="AB6488" s="7">
        <v>15</v>
      </c>
    </row>
    <row r="6489" spans="2:28" x14ac:dyDescent="0.2">
      <c r="B6489" s="7" t="s">
        <v>33844</v>
      </c>
      <c r="D6489" s="7" t="s">
        <v>33845</v>
      </c>
      <c r="E6489" s="7" t="s">
        <v>905</v>
      </c>
      <c r="F6489" s="7" t="s">
        <v>899</v>
      </c>
      <c r="G6489" s="7" t="s">
        <v>878</v>
      </c>
      <c r="H6489" s="7" t="s">
        <v>301</v>
      </c>
      <c r="I6489" s="7" t="s">
        <v>33846</v>
      </c>
      <c r="J6489" s="7" t="s">
        <v>102</v>
      </c>
      <c r="K6489" s="42">
        <v>44440</v>
      </c>
      <c r="L6489" s="7" t="s">
        <v>35</v>
      </c>
      <c r="M6489" s="7">
        <v>150</v>
      </c>
      <c r="N6489" s="7">
        <v>10</v>
      </c>
      <c r="O6489" s="7">
        <v>16</v>
      </c>
      <c r="P6489" s="7">
        <v>6.8000000000000005E-2</v>
      </c>
      <c r="Q6489" s="7" t="str">
        <f>CONCATENATE(Z6489,"х",AA6489,"х",AB6489)</f>
        <v>155х150х15</v>
      </c>
      <c r="R6489" s="7" t="s">
        <v>24892</v>
      </c>
      <c r="S6489" s="7" t="s">
        <v>960</v>
      </c>
      <c r="T6489" s="7" t="s">
        <v>33843</v>
      </c>
      <c r="U6489" s="7" t="s">
        <v>84</v>
      </c>
      <c r="V6489" s="7">
        <v>245580</v>
      </c>
      <c r="W6489" s="7">
        <f>A6489*M6489</f>
        <v>0</v>
      </c>
      <c r="X6489" s="7" t="str">
        <f>IF(A6489&gt;=1,1," ")</f>
        <v xml:space="preserve"> </v>
      </c>
      <c r="Y6489" s="7">
        <f>P6489*A6489</f>
        <v>0</v>
      </c>
      <c r="Z6489" s="7">
        <v>155</v>
      </c>
      <c r="AA6489" s="7">
        <v>150</v>
      </c>
      <c r="AB6489" s="7">
        <v>15</v>
      </c>
    </row>
    <row r="6490" spans="2:28" ht="180" x14ac:dyDescent="0.2">
      <c r="B6490" s="7" t="s">
        <v>33847</v>
      </c>
      <c r="D6490" s="7" t="s">
        <v>33848</v>
      </c>
      <c r="E6490" s="7" t="s">
        <v>11892</v>
      </c>
      <c r="F6490" s="7" t="s">
        <v>33849</v>
      </c>
      <c r="G6490" s="7" t="s">
        <v>78</v>
      </c>
      <c r="H6490" s="7" t="s">
        <v>301</v>
      </c>
      <c r="I6490" s="49" t="s">
        <v>33850</v>
      </c>
      <c r="J6490" s="7" t="s">
        <v>33851</v>
      </c>
      <c r="K6490" s="42">
        <v>43819</v>
      </c>
      <c r="L6490" s="7" t="s">
        <v>35</v>
      </c>
      <c r="M6490" s="7">
        <v>540</v>
      </c>
      <c r="N6490" s="7">
        <v>10</v>
      </c>
      <c r="O6490" s="7">
        <v>80</v>
      </c>
      <c r="P6490" s="7">
        <v>0.47499999999999998</v>
      </c>
      <c r="Q6490" s="7" t="str">
        <f>CONCATENATE(Z6490,"х",AA6490,"х",AB6490)</f>
        <v>265х200х14</v>
      </c>
      <c r="R6490" s="7" t="s">
        <v>94</v>
      </c>
      <c r="S6490" s="7" t="s">
        <v>39</v>
      </c>
      <c r="T6490" s="7" t="s">
        <v>33852</v>
      </c>
      <c r="U6490" s="7" t="s">
        <v>84</v>
      </c>
      <c r="V6490" s="7">
        <v>262136</v>
      </c>
      <c r="W6490" s="7">
        <f>A6490*M6490</f>
        <v>0</v>
      </c>
      <c r="X6490" s="7" t="str">
        <f>IF(A6490&gt;=1,1," ")</f>
        <v xml:space="preserve"> </v>
      </c>
      <c r="Y6490" s="7">
        <f>P6490*A6490</f>
        <v>0</v>
      </c>
      <c r="Z6490" s="7">
        <v>265</v>
      </c>
      <c r="AA6490" s="7">
        <v>200</v>
      </c>
      <c r="AB6490" s="7">
        <v>14</v>
      </c>
    </row>
    <row r="6491" spans="2:28" ht="213.75" x14ac:dyDescent="0.2">
      <c r="B6491" s="7" t="s">
        <v>33853</v>
      </c>
      <c r="D6491" s="7" t="s">
        <v>33854</v>
      </c>
      <c r="E6491" s="7" t="s">
        <v>11892</v>
      </c>
      <c r="F6491" s="7" t="s">
        <v>11893</v>
      </c>
      <c r="G6491" s="7" t="s">
        <v>78</v>
      </c>
      <c r="H6491" s="7" t="s">
        <v>158</v>
      </c>
      <c r="I6491" s="49" t="s">
        <v>11894</v>
      </c>
      <c r="J6491" s="7" t="s">
        <v>11895</v>
      </c>
      <c r="K6491" s="42">
        <v>43900</v>
      </c>
      <c r="L6491" s="7" t="s">
        <v>35</v>
      </c>
      <c r="M6491" s="7">
        <v>492</v>
      </c>
      <c r="N6491" s="7">
        <v>10</v>
      </c>
      <c r="O6491" s="7">
        <v>32</v>
      </c>
      <c r="P6491" s="7">
        <v>0.40500000000000003</v>
      </c>
      <c r="Q6491" s="7" t="str">
        <f>CONCATENATE(Z6491,"х",AA6491,"х",AB6491)</f>
        <v>290х215х8</v>
      </c>
      <c r="R6491" s="7" t="s">
        <v>206</v>
      </c>
      <c r="S6491" s="7" t="s">
        <v>39</v>
      </c>
      <c r="T6491" s="7" t="s">
        <v>33852</v>
      </c>
      <c r="U6491" s="7" t="s">
        <v>84</v>
      </c>
      <c r="V6491" s="7">
        <v>262694</v>
      </c>
      <c r="W6491" s="7">
        <f>A6491*M6491</f>
        <v>0</v>
      </c>
      <c r="X6491" s="7" t="str">
        <f>IF(A6491&gt;=1,1," ")</f>
        <v xml:space="preserve"> </v>
      </c>
      <c r="Y6491" s="7">
        <f>P6491*A6491</f>
        <v>0</v>
      </c>
      <c r="Z6491" s="7">
        <v>290</v>
      </c>
      <c r="AA6491" s="7">
        <v>215</v>
      </c>
      <c r="AB6491" s="7">
        <v>8</v>
      </c>
    </row>
    <row r="6492" spans="2:28" ht="315" x14ac:dyDescent="0.2">
      <c r="B6492" s="7" t="s">
        <v>33855</v>
      </c>
      <c r="D6492" s="7" t="s">
        <v>33856</v>
      </c>
      <c r="E6492" s="7" t="s">
        <v>33857</v>
      </c>
      <c r="F6492" s="7" t="s">
        <v>33858</v>
      </c>
      <c r="G6492" s="7" t="s">
        <v>63</v>
      </c>
      <c r="H6492" s="7" t="s">
        <v>158</v>
      </c>
      <c r="I6492" s="49" t="s">
        <v>33859</v>
      </c>
      <c r="J6492" s="7" t="s">
        <v>11900</v>
      </c>
      <c r="K6492" s="42">
        <v>43140</v>
      </c>
      <c r="L6492" s="7" t="s">
        <v>35</v>
      </c>
      <c r="M6492" s="7">
        <v>810</v>
      </c>
      <c r="N6492" s="7">
        <v>10</v>
      </c>
      <c r="O6492" s="7">
        <v>144</v>
      </c>
      <c r="P6492" s="7">
        <v>0.76100000000000001</v>
      </c>
      <c r="Q6492" s="7" t="str">
        <f>CONCATENATE(Z6492,"х",AA6492,"х",AB6492)</f>
        <v>290х215х17</v>
      </c>
      <c r="R6492" s="7" t="s">
        <v>206</v>
      </c>
      <c r="S6492" s="7" t="s">
        <v>39</v>
      </c>
      <c r="T6492" s="7" t="s">
        <v>33852</v>
      </c>
      <c r="U6492" s="7" t="s">
        <v>84</v>
      </c>
      <c r="V6492" s="7">
        <v>251863</v>
      </c>
      <c r="W6492" s="7">
        <f>A6492*M6492</f>
        <v>0</v>
      </c>
      <c r="X6492" s="7" t="str">
        <f>IF(A6492&gt;=1,1," ")</f>
        <v xml:space="preserve"> </v>
      </c>
      <c r="Y6492" s="7">
        <f>P6492*A6492</f>
        <v>0</v>
      </c>
      <c r="Z6492" s="7">
        <v>290</v>
      </c>
      <c r="AA6492" s="7">
        <v>215</v>
      </c>
      <c r="AB6492" s="7">
        <v>17</v>
      </c>
    </row>
    <row r="6493" spans="2:28" ht="247.5" x14ac:dyDescent="0.2">
      <c r="B6493" s="7" t="s">
        <v>33860</v>
      </c>
      <c r="D6493" s="7" t="s">
        <v>33861</v>
      </c>
      <c r="E6493" s="7" t="s">
        <v>11892</v>
      </c>
      <c r="F6493" s="7" t="s">
        <v>33862</v>
      </c>
      <c r="G6493" s="7" t="s">
        <v>78</v>
      </c>
      <c r="H6493" s="7" t="s">
        <v>301</v>
      </c>
      <c r="I6493" s="49" t="s">
        <v>33863</v>
      </c>
      <c r="J6493" s="7" t="s">
        <v>33864</v>
      </c>
      <c r="K6493" s="42">
        <v>43858</v>
      </c>
      <c r="L6493" s="7" t="s">
        <v>35</v>
      </c>
      <c r="M6493" s="7">
        <v>810</v>
      </c>
      <c r="N6493" s="7">
        <v>10</v>
      </c>
      <c r="O6493" s="7">
        <v>144</v>
      </c>
      <c r="P6493" s="7">
        <v>0.71</v>
      </c>
      <c r="Q6493" s="7" t="str">
        <f>CONCATENATE(Z6493,"х",AA6493,"х",AB6493)</f>
        <v>280х215х16</v>
      </c>
      <c r="R6493" s="7" t="s">
        <v>206</v>
      </c>
      <c r="S6493" s="7" t="s">
        <v>39</v>
      </c>
      <c r="T6493" s="7" t="s">
        <v>33852</v>
      </c>
      <c r="U6493" s="7" t="s">
        <v>84</v>
      </c>
      <c r="V6493" s="7">
        <v>263397</v>
      </c>
      <c r="W6493" s="7">
        <f>A6493*M6493</f>
        <v>0</v>
      </c>
      <c r="X6493" s="7" t="str">
        <f>IF(A6493&gt;=1,1," ")</f>
        <v xml:space="preserve"> </v>
      </c>
      <c r="Y6493" s="7">
        <f>P6493*A6493</f>
        <v>0</v>
      </c>
      <c r="Z6493" s="7">
        <v>280</v>
      </c>
      <c r="AA6493" s="7">
        <v>215</v>
      </c>
      <c r="AB6493" s="7">
        <v>16</v>
      </c>
    </row>
    <row r="6494" spans="2:28" ht="258.75" x14ac:dyDescent="0.2">
      <c r="B6494" s="7" t="s">
        <v>33865</v>
      </c>
      <c r="D6494" s="7" t="s">
        <v>33866</v>
      </c>
      <c r="E6494" s="7" t="s">
        <v>10732</v>
      </c>
      <c r="F6494" s="7" t="s">
        <v>33867</v>
      </c>
      <c r="G6494" s="7" t="s">
        <v>878</v>
      </c>
      <c r="H6494" s="7" t="s">
        <v>1238</v>
      </c>
      <c r="I6494" s="49" t="s">
        <v>33868</v>
      </c>
      <c r="J6494" s="7" t="s">
        <v>33869</v>
      </c>
      <c r="K6494" s="42">
        <v>43194</v>
      </c>
      <c r="L6494" s="7" t="s">
        <v>35</v>
      </c>
      <c r="M6494" s="7">
        <v>312</v>
      </c>
      <c r="N6494" s="7">
        <v>10</v>
      </c>
      <c r="O6494" s="7">
        <v>192</v>
      </c>
      <c r="P6494" s="7">
        <v>0.126</v>
      </c>
      <c r="Q6494" s="7" t="str">
        <f>CONCATENATE(Z6494,"х",AA6494,"х",AB6494)</f>
        <v>171х111х13</v>
      </c>
      <c r="R6494" s="7" t="s">
        <v>1497</v>
      </c>
      <c r="S6494" s="7" t="s">
        <v>2630</v>
      </c>
      <c r="T6494" s="7" t="s">
        <v>33870</v>
      </c>
      <c r="U6494" s="7" t="s">
        <v>56</v>
      </c>
      <c r="V6494" s="7">
        <v>248967</v>
      </c>
      <c r="W6494" s="7">
        <f>A6494*M6494</f>
        <v>0</v>
      </c>
      <c r="X6494" s="7" t="str">
        <f>IF(A6494&gt;=1,1," ")</f>
        <v xml:space="preserve"> </v>
      </c>
      <c r="Y6494" s="7">
        <f>P6494*A6494</f>
        <v>0</v>
      </c>
      <c r="Z6494" s="7">
        <v>171</v>
      </c>
      <c r="AA6494" s="7">
        <v>111</v>
      </c>
      <c r="AB6494" s="7">
        <v>13</v>
      </c>
    </row>
    <row r="6495" spans="2:28" x14ac:dyDescent="0.2">
      <c r="B6495" s="7" t="s">
        <v>33871</v>
      </c>
      <c r="D6495" s="7" t="s">
        <v>33872</v>
      </c>
      <c r="E6495" s="7" t="s">
        <v>33873</v>
      </c>
      <c r="F6495" s="7" t="s">
        <v>33874</v>
      </c>
      <c r="G6495" s="7" t="s">
        <v>878</v>
      </c>
      <c r="H6495" s="7" t="s">
        <v>158</v>
      </c>
      <c r="I6495" s="7" t="s">
        <v>33875</v>
      </c>
      <c r="J6495" s="7" t="s">
        <v>33876</v>
      </c>
      <c r="K6495" s="42">
        <v>43088</v>
      </c>
      <c r="L6495" s="7" t="s">
        <v>35</v>
      </c>
      <c r="M6495" s="7">
        <v>264</v>
      </c>
      <c r="N6495" s="7">
        <v>10</v>
      </c>
      <c r="O6495" s="7">
        <v>128</v>
      </c>
      <c r="P6495" s="7">
        <v>0.186</v>
      </c>
      <c r="Q6495" s="7" t="str">
        <f>CONCATENATE(Z6495,"х",AA6495,"х",AB6495)</f>
        <v>207х132х12</v>
      </c>
      <c r="R6495" s="7" t="s">
        <v>36</v>
      </c>
      <c r="S6495" s="7" t="s">
        <v>39</v>
      </c>
      <c r="T6495" s="7" t="s">
        <v>33877</v>
      </c>
      <c r="U6495" s="7" t="s">
        <v>215</v>
      </c>
      <c r="V6495" s="7">
        <v>245001</v>
      </c>
      <c r="W6495" s="7">
        <f>A6495*M6495</f>
        <v>0</v>
      </c>
      <c r="X6495" s="7" t="str">
        <f>IF(A6495&gt;=1,1," ")</f>
        <v xml:space="preserve"> </v>
      </c>
      <c r="Y6495" s="7">
        <f>P6495*A6495</f>
        <v>0</v>
      </c>
      <c r="Z6495" s="7">
        <v>207</v>
      </c>
      <c r="AA6495" s="7">
        <v>132</v>
      </c>
      <c r="AB6495" s="7">
        <v>12</v>
      </c>
    </row>
    <row r="6496" spans="2:28" x14ac:dyDescent="0.2">
      <c r="B6496" s="7" t="s">
        <v>33878</v>
      </c>
      <c r="D6496" s="7" t="s">
        <v>33879</v>
      </c>
      <c r="E6496" s="7" t="s">
        <v>33880</v>
      </c>
      <c r="F6496" s="7" t="s">
        <v>33881</v>
      </c>
      <c r="G6496" s="7" t="s">
        <v>878</v>
      </c>
      <c r="H6496" s="7" t="s">
        <v>271</v>
      </c>
      <c r="I6496" s="7" t="s">
        <v>33882</v>
      </c>
      <c r="J6496" s="7" t="s">
        <v>33883</v>
      </c>
      <c r="K6496" s="42">
        <v>42930</v>
      </c>
      <c r="L6496" s="7" t="s">
        <v>35</v>
      </c>
      <c r="M6496" s="7">
        <v>612</v>
      </c>
      <c r="N6496" s="7">
        <v>10</v>
      </c>
      <c r="O6496" s="7">
        <v>104</v>
      </c>
      <c r="P6496" s="7">
        <v>0.442</v>
      </c>
      <c r="Q6496" s="7" t="str">
        <f>CONCATENATE(Z6496,"х",AA6496,"х",AB6496)</f>
        <v>268х170х11</v>
      </c>
      <c r="R6496" s="7" t="s">
        <v>243</v>
      </c>
      <c r="S6496" s="7" t="s">
        <v>39</v>
      </c>
      <c r="T6496" s="7" t="s">
        <v>33884</v>
      </c>
      <c r="U6496" s="7" t="s">
        <v>37</v>
      </c>
      <c r="V6496" s="7">
        <v>245414</v>
      </c>
      <c r="W6496" s="7">
        <f>A6496*M6496</f>
        <v>0</v>
      </c>
      <c r="X6496" s="7" t="str">
        <f>IF(A6496&gt;=1,1," ")</f>
        <v xml:space="preserve"> </v>
      </c>
      <c r="Y6496" s="7">
        <f>P6496*A6496</f>
        <v>0</v>
      </c>
      <c r="Z6496" s="7">
        <v>268</v>
      </c>
      <c r="AA6496" s="7">
        <v>170</v>
      </c>
      <c r="AB6496" s="7">
        <v>11</v>
      </c>
    </row>
    <row r="6497" spans="2:28" ht="168.75" x14ac:dyDescent="0.2">
      <c r="B6497" s="7" t="s">
        <v>33885</v>
      </c>
      <c r="D6497" s="7" t="s">
        <v>33886</v>
      </c>
      <c r="E6497" s="7" t="s">
        <v>8886</v>
      </c>
      <c r="F6497" s="7" t="s">
        <v>33887</v>
      </c>
      <c r="G6497" s="7" t="s">
        <v>878</v>
      </c>
      <c r="H6497" s="7" t="s">
        <v>271</v>
      </c>
      <c r="I6497" s="49" t="s">
        <v>33888</v>
      </c>
      <c r="J6497" s="7" t="s">
        <v>33889</v>
      </c>
      <c r="K6497" s="42">
        <v>43070</v>
      </c>
      <c r="L6497" s="7" t="s">
        <v>35</v>
      </c>
      <c r="M6497" s="7">
        <v>471.6</v>
      </c>
      <c r="N6497" s="7">
        <v>10</v>
      </c>
      <c r="O6497" s="7">
        <v>152</v>
      </c>
      <c r="P6497" s="7">
        <v>0.47099999999999997</v>
      </c>
      <c r="Q6497" s="7" t="str">
        <f>CONCATENATE(Z6497,"х",AA6497,"х",AB6497)</f>
        <v>242х168х15</v>
      </c>
      <c r="R6497" s="7" t="s">
        <v>175</v>
      </c>
      <c r="S6497" s="7" t="s">
        <v>39</v>
      </c>
      <c r="T6497" s="7" t="s">
        <v>33890</v>
      </c>
      <c r="U6497" s="7" t="s">
        <v>259</v>
      </c>
      <c r="V6497" s="7">
        <v>245274</v>
      </c>
      <c r="W6497" s="7">
        <f>A6497*M6497</f>
        <v>0</v>
      </c>
      <c r="X6497" s="7" t="str">
        <f>IF(A6497&gt;=1,1," ")</f>
        <v xml:space="preserve"> </v>
      </c>
      <c r="Y6497" s="7">
        <f>P6497*A6497</f>
        <v>0</v>
      </c>
      <c r="Z6497" s="7">
        <v>242</v>
      </c>
      <c r="AA6497" s="7">
        <v>168</v>
      </c>
      <c r="AB6497" s="7">
        <v>15</v>
      </c>
    </row>
    <row r="6498" spans="2:28" x14ac:dyDescent="0.2">
      <c r="B6498" s="7" t="s">
        <v>33891</v>
      </c>
      <c r="D6498" s="7" t="s">
        <v>33892</v>
      </c>
      <c r="E6498" s="7" t="s">
        <v>8886</v>
      </c>
      <c r="F6498" s="7" t="s">
        <v>33893</v>
      </c>
      <c r="G6498" s="7" t="s">
        <v>893</v>
      </c>
      <c r="H6498" s="7" t="s">
        <v>271</v>
      </c>
      <c r="I6498" s="7" t="s">
        <v>33894</v>
      </c>
      <c r="J6498" s="7" t="s">
        <v>33895</v>
      </c>
      <c r="K6498" s="42">
        <v>42683</v>
      </c>
      <c r="L6498" s="7" t="s">
        <v>35</v>
      </c>
      <c r="M6498" s="7">
        <v>471.6</v>
      </c>
      <c r="N6498" s="7">
        <v>10</v>
      </c>
      <c r="O6498" s="7">
        <v>152</v>
      </c>
      <c r="P6498" s="7">
        <v>0.495</v>
      </c>
      <c r="Q6498" s="7" t="str">
        <f>CONCATENATE(Z6498,"х",AA6498,"х",AB6498)</f>
        <v>277х167,2х15</v>
      </c>
      <c r="R6498" s="7" t="s">
        <v>175</v>
      </c>
      <c r="S6498" s="7" t="s">
        <v>39</v>
      </c>
      <c r="T6498" s="7" t="s">
        <v>33890</v>
      </c>
      <c r="U6498" s="7" t="s">
        <v>259</v>
      </c>
      <c r="V6498" s="7">
        <v>230808</v>
      </c>
      <c r="W6498" s="7">
        <f>A6498*M6498</f>
        <v>0</v>
      </c>
      <c r="X6498" s="7" t="str">
        <f>IF(A6498&gt;=1,1," ")</f>
        <v xml:space="preserve"> </v>
      </c>
      <c r="Y6498" s="7">
        <f>P6498*A6498</f>
        <v>0</v>
      </c>
      <c r="Z6498" s="7">
        <v>277</v>
      </c>
      <c r="AA6498" s="7">
        <v>167.2</v>
      </c>
      <c r="AB6498" s="7">
        <v>15</v>
      </c>
    </row>
    <row r="6499" spans="2:28" ht="90" x14ac:dyDescent="0.2">
      <c r="B6499" s="7" t="s">
        <v>33896</v>
      </c>
      <c r="D6499" s="7" t="s">
        <v>33897</v>
      </c>
      <c r="E6499" s="7" t="s">
        <v>28937</v>
      </c>
      <c r="F6499" s="7" t="s">
        <v>33898</v>
      </c>
      <c r="G6499" s="7" t="s">
        <v>878</v>
      </c>
      <c r="H6499" s="7" t="s">
        <v>403</v>
      </c>
      <c r="I6499" s="49" t="s">
        <v>33899</v>
      </c>
      <c r="J6499" s="7" t="s">
        <v>33900</v>
      </c>
      <c r="K6499" s="42">
        <v>43137</v>
      </c>
      <c r="L6499" s="7" t="s">
        <v>35</v>
      </c>
      <c r="M6499" s="7">
        <v>94.8</v>
      </c>
      <c r="N6499" s="7">
        <v>10</v>
      </c>
      <c r="O6499" s="7">
        <v>16</v>
      </c>
      <c r="P6499" s="7">
        <v>7.0999999999999994E-2</v>
      </c>
      <c r="Q6499" s="7" t="str">
        <f>CONCATENATE(Z6499,"х",AA6499,"х",AB6499)</f>
        <v>255х197х1</v>
      </c>
      <c r="R6499" s="7" t="s">
        <v>94</v>
      </c>
      <c r="S6499" s="7">
        <v>3</v>
      </c>
      <c r="T6499" s="7" t="s">
        <v>33901</v>
      </c>
      <c r="U6499" s="7" t="s">
        <v>84</v>
      </c>
      <c r="V6499" s="7">
        <v>228261</v>
      </c>
      <c r="W6499" s="7">
        <f>A6499*M6499</f>
        <v>0</v>
      </c>
      <c r="X6499" s="7" t="str">
        <f>IF(A6499&gt;=1,1," ")</f>
        <v xml:space="preserve"> </v>
      </c>
      <c r="Y6499" s="7">
        <f>P6499*A6499</f>
        <v>0</v>
      </c>
      <c r="Z6499" s="7">
        <v>255</v>
      </c>
      <c r="AA6499" s="7">
        <v>197</v>
      </c>
      <c r="AB6499" s="7">
        <v>1</v>
      </c>
    </row>
    <row r="6500" spans="2:28" ht="78.75" x14ac:dyDescent="0.2">
      <c r="B6500" s="7" t="s">
        <v>33902</v>
      </c>
      <c r="D6500" s="7" t="s">
        <v>33903</v>
      </c>
      <c r="E6500" s="7" t="s">
        <v>28937</v>
      </c>
      <c r="F6500" s="7" t="s">
        <v>33904</v>
      </c>
      <c r="G6500" s="7" t="s">
        <v>878</v>
      </c>
      <c r="H6500" s="7" t="s">
        <v>403</v>
      </c>
      <c r="I6500" s="49" t="s">
        <v>33905</v>
      </c>
      <c r="J6500" s="7" t="s">
        <v>33906</v>
      </c>
      <c r="K6500" s="42">
        <v>43137</v>
      </c>
      <c r="L6500" s="7" t="s">
        <v>35</v>
      </c>
      <c r="M6500" s="7">
        <v>94.8</v>
      </c>
      <c r="N6500" s="7">
        <v>10</v>
      </c>
      <c r="O6500" s="7">
        <v>16</v>
      </c>
      <c r="P6500" s="7">
        <v>7.0999999999999994E-2</v>
      </c>
      <c r="Q6500" s="7" t="str">
        <f>CONCATENATE(Z6500,"х",AA6500,"х",AB6500)</f>
        <v>255х197х1</v>
      </c>
      <c r="R6500" s="7" t="s">
        <v>94</v>
      </c>
      <c r="S6500" s="7">
        <v>3</v>
      </c>
      <c r="T6500" s="7" t="s">
        <v>33901</v>
      </c>
      <c r="U6500" s="7" t="s">
        <v>84</v>
      </c>
      <c r="V6500" s="7">
        <v>222733</v>
      </c>
      <c r="W6500" s="7">
        <f>A6500*M6500</f>
        <v>0</v>
      </c>
      <c r="X6500" s="7" t="str">
        <f>IF(A6500&gt;=1,1," ")</f>
        <v xml:space="preserve"> </v>
      </c>
      <c r="Y6500" s="7">
        <f>P6500*A6500</f>
        <v>0</v>
      </c>
      <c r="Z6500" s="7">
        <v>255</v>
      </c>
      <c r="AA6500" s="7">
        <v>197</v>
      </c>
      <c r="AB6500" s="7">
        <v>1</v>
      </c>
    </row>
    <row r="6501" spans="2:28" ht="78.75" x14ac:dyDescent="0.2">
      <c r="B6501" s="7" t="s">
        <v>33907</v>
      </c>
      <c r="D6501" s="7" t="s">
        <v>33908</v>
      </c>
      <c r="E6501" s="7" t="s">
        <v>16376</v>
      </c>
      <c r="F6501" s="7" t="s">
        <v>33909</v>
      </c>
      <c r="G6501" s="7" t="s">
        <v>878</v>
      </c>
      <c r="H6501" s="7" t="s">
        <v>403</v>
      </c>
      <c r="I6501" s="49" t="s">
        <v>33910</v>
      </c>
      <c r="J6501" s="7" t="s">
        <v>33911</v>
      </c>
      <c r="K6501" s="42">
        <v>43137</v>
      </c>
      <c r="L6501" s="7" t="s">
        <v>35</v>
      </c>
      <c r="M6501" s="7">
        <v>94.8</v>
      </c>
      <c r="N6501" s="7">
        <v>10</v>
      </c>
      <c r="O6501" s="7">
        <v>16</v>
      </c>
      <c r="P6501" s="7">
        <v>7.0999999999999994E-2</v>
      </c>
      <c r="Q6501" s="7" t="str">
        <f>CONCATENATE(Z6501,"х",AA6501,"х",AB6501)</f>
        <v>255х197х1</v>
      </c>
      <c r="R6501" s="7" t="s">
        <v>94</v>
      </c>
      <c r="S6501" s="7">
        <v>3</v>
      </c>
      <c r="T6501" s="7" t="s">
        <v>33901</v>
      </c>
      <c r="U6501" s="7" t="s">
        <v>84</v>
      </c>
      <c r="V6501" s="7">
        <v>237113</v>
      </c>
      <c r="W6501" s="7">
        <f>A6501*M6501</f>
        <v>0</v>
      </c>
      <c r="X6501" s="7" t="str">
        <f>IF(A6501&gt;=1,1," ")</f>
        <v xml:space="preserve"> </v>
      </c>
      <c r="Y6501" s="7">
        <f>P6501*A6501</f>
        <v>0</v>
      </c>
      <c r="Z6501" s="7">
        <v>255</v>
      </c>
      <c r="AA6501" s="7">
        <v>197</v>
      </c>
      <c r="AB6501" s="7">
        <v>1</v>
      </c>
    </row>
    <row r="6502" spans="2:28" ht="270" x14ac:dyDescent="0.2">
      <c r="B6502" s="7" t="s">
        <v>33912</v>
      </c>
      <c r="D6502" s="7" t="s">
        <v>33913</v>
      </c>
      <c r="E6502" s="7" t="s">
        <v>202</v>
      </c>
      <c r="F6502" s="7" t="s">
        <v>33914</v>
      </c>
      <c r="G6502" s="7" t="s">
        <v>815</v>
      </c>
      <c r="H6502" s="7" t="s">
        <v>403</v>
      </c>
      <c r="I6502" s="49" t="s">
        <v>33915</v>
      </c>
      <c r="J6502" s="50">
        <v>43525</v>
      </c>
      <c r="K6502" s="42">
        <v>43480</v>
      </c>
      <c r="L6502" s="7" t="s">
        <v>35</v>
      </c>
      <c r="M6502" s="7">
        <v>942</v>
      </c>
      <c r="N6502" s="7">
        <v>10</v>
      </c>
      <c r="O6502" s="7">
        <v>240</v>
      </c>
      <c r="P6502" s="7">
        <v>1.0640000000000001</v>
      </c>
      <c r="Q6502" s="7" t="str">
        <f>CONCATENATE(Z6502,"х",AA6502,"х",AB6502)</f>
        <v>288х214х23</v>
      </c>
      <c r="R6502" s="7" t="s">
        <v>206</v>
      </c>
      <c r="S6502" s="7" t="s">
        <v>39</v>
      </c>
      <c r="T6502" s="7" t="s">
        <v>33916</v>
      </c>
      <c r="U6502" s="7" t="s">
        <v>84</v>
      </c>
      <c r="V6502" s="7">
        <v>237135</v>
      </c>
      <c r="W6502" s="7">
        <f>A6502*M6502</f>
        <v>0</v>
      </c>
      <c r="X6502" s="7" t="str">
        <f>IF(A6502&gt;=1,1," ")</f>
        <v xml:space="preserve"> </v>
      </c>
      <c r="Y6502" s="7">
        <f>P6502*A6502</f>
        <v>0</v>
      </c>
      <c r="Z6502" s="7">
        <v>288</v>
      </c>
      <c r="AA6502" s="7">
        <v>214</v>
      </c>
      <c r="AB6502" s="7">
        <v>23</v>
      </c>
    </row>
    <row r="6503" spans="2:28" x14ac:dyDescent="0.2">
      <c r="B6503" s="7" t="s">
        <v>33917</v>
      </c>
      <c r="D6503" s="7" t="s">
        <v>33918</v>
      </c>
      <c r="E6503" s="7" t="s">
        <v>33919</v>
      </c>
      <c r="F6503" s="7" t="s">
        <v>33920</v>
      </c>
      <c r="G6503" s="7" t="s">
        <v>63</v>
      </c>
      <c r="H6503" s="7" t="s">
        <v>204</v>
      </c>
      <c r="I6503" s="7" t="s">
        <v>33921</v>
      </c>
      <c r="J6503" s="7" t="s">
        <v>33922</v>
      </c>
      <c r="K6503" s="42">
        <v>44369</v>
      </c>
      <c r="L6503" s="7" t="s">
        <v>35</v>
      </c>
      <c r="M6503" s="7">
        <v>990</v>
      </c>
      <c r="N6503" s="7">
        <v>10</v>
      </c>
      <c r="O6503" s="7">
        <v>240</v>
      </c>
      <c r="P6503" s="7">
        <v>1.095</v>
      </c>
      <c r="Q6503" s="7" t="str">
        <f>CONCATENATE(Z6503,"х",AA6503,"х",AB6503)</f>
        <v>289х213х23</v>
      </c>
      <c r="R6503" s="7" t="s">
        <v>206</v>
      </c>
      <c r="S6503" s="7" t="s">
        <v>39</v>
      </c>
      <c r="T6503" s="7" t="s">
        <v>33916</v>
      </c>
      <c r="U6503" s="7" t="s">
        <v>84</v>
      </c>
      <c r="V6503" s="7">
        <v>271401</v>
      </c>
      <c r="W6503" s="7">
        <f>A6503*M6503</f>
        <v>0</v>
      </c>
      <c r="X6503" s="7" t="str">
        <f>IF(A6503&gt;=1,1," ")</f>
        <v xml:space="preserve"> </v>
      </c>
      <c r="Y6503" s="7">
        <f>P6503*A6503</f>
        <v>0</v>
      </c>
      <c r="Z6503" s="7">
        <v>289</v>
      </c>
      <c r="AA6503" s="7">
        <v>213</v>
      </c>
      <c r="AB6503" s="7">
        <v>23</v>
      </c>
    </row>
    <row r="6504" spans="2:28" ht="247.5" x14ac:dyDescent="0.2">
      <c r="B6504" s="7" t="s">
        <v>33923</v>
      </c>
      <c r="D6504" s="7" t="s">
        <v>33924</v>
      </c>
      <c r="E6504" s="7" t="s">
        <v>445</v>
      </c>
      <c r="F6504" s="7" t="s">
        <v>33925</v>
      </c>
      <c r="G6504" s="7" t="s">
        <v>815</v>
      </c>
      <c r="H6504" s="7" t="s">
        <v>204</v>
      </c>
      <c r="I6504" s="49" t="s">
        <v>33926</v>
      </c>
      <c r="J6504" s="7" t="s">
        <v>33927</v>
      </c>
      <c r="K6504" s="42">
        <v>43453</v>
      </c>
      <c r="L6504" s="7" t="s">
        <v>35</v>
      </c>
      <c r="M6504" s="7">
        <v>942</v>
      </c>
      <c r="N6504" s="7">
        <v>10</v>
      </c>
      <c r="O6504" s="7">
        <v>240</v>
      </c>
      <c r="P6504" s="7">
        <v>1.0580000000000001</v>
      </c>
      <c r="Q6504" s="7" t="str">
        <f>CONCATENATE(Z6504,"х",AA6504,"х",AB6504)</f>
        <v>290х214х23</v>
      </c>
      <c r="R6504" s="7" t="s">
        <v>206</v>
      </c>
      <c r="S6504" s="7" t="s">
        <v>39</v>
      </c>
      <c r="T6504" s="7" t="s">
        <v>33916</v>
      </c>
      <c r="U6504" s="7" t="s">
        <v>84</v>
      </c>
      <c r="V6504" s="7">
        <v>249147</v>
      </c>
      <c r="W6504" s="7">
        <f>A6504*M6504</f>
        <v>0</v>
      </c>
      <c r="X6504" s="7" t="str">
        <f>IF(A6504&gt;=1,1," ")</f>
        <v xml:space="preserve"> </v>
      </c>
      <c r="Y6504" s="7">
        <f>P6504*A6504</f>
        <v>0</v>
      </c>
      <c r="Z6504" s="7">
        <v>290</v>
      </c>
      <c r="AA6504" s="7">
        <v>214</v>
      </c>
      <c r="AB6504" s="7">
        <v>23</v>
      </c>
    </row>
    <row r="6505" spans="2:28" ht="213.75" x14ac:dyDescent="0.2">
      <c r="B6505" s="7" t="s">
        <v>33928</v>
      </c>
      <c r="D6505" s="7" t="s">
        <v>33929</v>
      </c>
      <c r="E6505" s="7" t="s">
        <v>445</v>
      </c>
      <c r="F6505" s="7" t="s">
        <v>33930</v>
      </c>
      <c r="G6505" s="7" t="s">
        <v>78</v>
      </c>
      <c r="H6505" s="7" t="s">
        <v>2983</v>
      </c>
      <c r="I6505" s="49" t="s">
        <v>33931</v>
      </c>
      <c r="J6505" s="7" t="s">
        <v>33932</v>
      </c>
      <c r="K6505" s="42">
        <v>43785</v>
      </c>
      <c r="L6505" s="7" t="s">
        <v>35</v>
      </c>
      <c r="M6505" s="7">
        <v>990</v>
      </c>
      <c r="N6505" s="7">
        <v>10</v>
      </c>
      <c r="O6505" s="7">
        <v>240</v>
      </c>
      <c r="P6505" s="7">
        <v>1.0449999999999999</v>
      </c>
      <c r="Q6505" s="7" t="str">
        <f>CONCATENATE(Z6505,"х",AA6505,"х",AB6505)</f>
        <v>290х216х22</v>
      </c>
      <c r="R6505" s="7" t="s">
        <v>206</v>
      </c>
      <c r="S6505" s="7" t="s">
        <v>39</v>
      </c>
      <c r="T6505" s="7" t="s">
        <v>33916</v>
      </c>
      <c r="V6505" s="7">
        <v>257761</v>
      </c>
      <c r="W6505" s="7">
        <f>A6505*M6505</f>
        <v>0</v>
      </c>
      <c r="X6505" s="7" t="str">
        <f>IF(A6505&gt;=1,1," ")</f>
        <v xml:space="preserve"> </v>
      </c>
      <c r="Y6505" s="7">
        <f>P6505*A6505</f>
        <v>0</v>
      </c>
      <c r="Z6505" s="7">
        <v>290</v>
      </c>
      <c r="AA6505" s="7">
        <v>216</v>
      </c>
      <c r="AB6505" s="7">
        <v>22</v>
      </c>
    </row>
    <row r="6506" spans="2:28" ht="258.75" x14ac:dyDescent="0.2">
      <c r="B6506" s="7" t="s">
        <v>33933</v>
      </c>
      <c r="D6506" s="7" t="s">
        <v>33934</v>
      </c>
      <c r="E6506" s="7" t="s">
        <v>10905</v>
      </c>
      <c r="F6506" s="7" t="s">
        <v>33935</v>
      </c>
      <c r="G6506" s="7" t="s">
        <v>63</v>
      </c>
      <c r="H6506" s="7" t="s">
        <v>204</v>
      </c>
      <c r="I6506" s="49" t="s">
        <v>33936</v>
      </c>
      <c r="J6506" s="50">
        <v>43191</v>
      </c>
      <c r="K6506" s="42">
        <v>43110</v>
      </c>
      <c r="L6506" s="7" t="s">
        <v>35</v>
      </c>
      <c r="M6506" s="7">
        <v>990</v>
      </c>
      <c r="N6506" s="7">
        <v>10</v>
      </c>
      <c r="O6506" s="7">
        <v>240</v>
      </c>
      <c r="P6506" s="7">
        <v>1.0960000000000001</v>
      </c>
      <c r="Q6506" s="7" t="str">
        <f>CONCATENATE(Z6506,"х",AA6506,"х",AB6506)</f>
        <v>290х215х25</v>
      </c>
      <c r="R6506" s="7" t="s">
        <v>206</v>
      </c>
      <c r="S6506" s="7" t="s">
        <v>39</v>
      </c>
      <c r="T6506" s="7" t="s">
        <v>33916</v>
      </c>
      <c r="U6506" s="7" t="s">
        <v>84</v>
      </c>
      <c r="V6506" s="7">
        <v>237123</v>
      </c>
      <c r="W6506" s="7">
        <f>A6506*M6506</f>
        <v>0</v>
      </c>
      <c r="X6506" s="7" t="str">
        <f>IF(A6506&gt;=1,1," ")</f>
        <v xml:space="preserve"> </v>
      </c>
      <c r="Y6506" s="7">
        <f>P6506*A6506</f>
        <v>0</v>
      </c>
      <c r="Z6506" s="7">
        <v>290</v>
      </c>
      <c r="AA6506" s="7">
        <v>215</v>
      </c>
      <c r="AB6506" s="7">
        <v>25</v>
      </c>
    </row>
    <row r="6507" spans="2:28" ht="202.5" x14ac:dyDescent="0.2">
      <c r="B6507" s="7" t="s">
        <v>33937</v>
      </c>
      <c r="D6507" s="7" t="s">
        <v>33938</v>
      </c>
      <c r="E6507" s="7" t="s">
        <v>202</v>
      </c>
      <c r="F6507" s="7" t="s">
        <v>33939</v>
      </c>
      <c r="G6507" s="7" t="s">
        <v>878</v>
      </c>
      <c r="H6507" s="7" t="s">
        <v>204</v>
      </c>
      <c r="I6507" s="49" t="s">
        <v>33940</v>
      </c>
      <c r="J6507" s="50">
        <v>43101</v>
      </c>
      <c r="K6507" s="42">
        <v>43110</v>
      </c>
      <c r="L6507" s="7" t="s">
        <v>35</v>
      </c>
      <c r="M6507" s="7">
        <v>427.2</v>
      </c>
      <c r="N6507" s="7">
        <v>10</v>
      </c>
      <c r="O6507" s="7">
        <v>96</v>
      </c>
      <c r="P6507" s="7">
        <v>0.54400000000000004</v>
      </c>
      <c r="Q6507" s="7" t="str">
        <f>CONCATENATE(Z6507,"х",AA6507,"х",AB6507)</f>
        <v>280х210х12</v>
      </c>
      <c r="R6507" s="7" t="s">
        <v>206</v>
      </c>
      <c r="S6507" s="7" t="s">
        <v>39</v>
      </c>
      <c r="T6507" s="7" t="s">
        <v>33941</v>
      </c>
      <c r="U6507" s="7" t="s">
        <v>84</v>
      </c>
      <c r="V6507" s="7">
        <v>237126</v>
      </c>
      <c r="W6507" s="7">
        <f>A6507*M6507</f>
        <v>0</v>
      </c>
      <c r="X6507" s="7" t="str">
        <f>IF(A6507&gt;=1,1," ")</f>
        <v xml:space="preserve"> </v>
      </c>
      <c r="Y6507" s="7">
        <f>P6507*A6507</f>
        <v>0</v>
      </c>
      <c r="Z6507" s="7">
        <v>280</v>
      </c>
      <c r="AA6507" s="7">
        <v>210</v>
      </c>
      <c r="AB6507" s="7">
        <v>12</v>
      </c>
    </row>
    <row r="6508" spans="2:28" x14ac:dyDescent="0.2">
      <c r="B6508" s="7" t="s">
        <v>33942</v>
      </c>
      <c r="D6508" s="7" t="s">
        <v>33943</v>
      </c>
      <c r="E6508" s="7" t="s">
        <v>33944</v>
      </c>
      <c r="F6508" s="7" t="s">
        <v>33945</v>
      </c>
      <c r="G6508" s="7" t="s">
        <v>878</v>
      </c>
      <c r="H6508" s="7" t="s">
        <v>204</v>
      </c>
      <c r="I6508" s="7" t="s">
        <v>33946</v>
      </c>
      <c r="J6508" s="50">
        <v>43282</v>
      </c>
      <c r="K6508" s="42">
        <v>43140</v>
      </c>
      <c r="L6508" s="7" t="s">
        <v>35</v>
      </c>
      <c r="M6508" s="7">
        <v>564</v>
      </c>
      <c r="N6508" s="7">
        <v>10</v>
      </c>
      <c r="O6508" s="7">
        <v>160</v>
      </c>
      <c r="P6508" s="7">
        <v>0.51500000000000001</v>
      </c>
      <c r="Q6508" s="7" t="str">
        <f>CONCATENATE(Z6508,"х",AA6508,"х",AB6508)</f>
        <v>235х162х16</v>
      </c>
      <c r="R6508" s="7" t="s">
        <v>175</v>
      </c>
      <c r="S6508" s="7" t="s">
        <v>39</v>
      </c>
      <c r="T6508" s="7" t="s">
        <v>33947</v>
      </c>
      <c r="U6508" s="7" t="s">
        <v>215</v>
      </c>
      <c r="V6508" s="7">
        <v>246055</v>
      </c>
      <c r="W6508" s="7">
        <f>A6508*M6508</f>
        <v>0</v>
      </c>
      <c r="X6508" s="7" t="str">
        <f>IF(A6508&gt;=1,1," ")</f>
        <v xml:space="preserve"> </v>
      </c>
      <c r="Y6508" s="7">
        <f>P6508*A6508</f>
        <v>0</v>
      </c>
      <c r="Z6508" s="7">
        <v>235</v>
      </c>
      <c r="AA6508" s="7">
        <v>162</v>
      </c>
      <c r="AB6508" s="7">
        <v>16</v>
      </c>
    </row>
    <row r="6509" spans="2:28" x14ac:dyDescent="0.2">
      <c r="B6509" s="7" t="s">
        <v>33948</v>
      </c>
      <c r="D6509" s="7" t="s">
        <v>33949</v>
      </c>
      <c r="E6509" s="7" t="s">
        <v>33950</v>
      </c>
      <c r="F6509" s="7" t="s">
        <v>33951</v>
      </c>
      <c r="G6509" s="7" t="s">
        <v>878</v>
      </c>
      <c r="H6509" s="7" t="s">
        <v>204</v>
      </c>
      <c r="I6509" s="7" t="s">
        <v>33952</v>
      </c>
      <c r="J6509" s="50">
        <v>43282</v>
      </c>
      <c r="K6509" s="42">
        <v>43140</v>
      </c>
      <c r="L6509" s="7" t="s">
        <v>35</v>
      </c>
      <c r="M6509" s="7">
        <v>564</v>
      </c>
      <c r="N6509" s="7">
        <v>10</v>
      </c>
      <c r="O6509" s="7">
        <v>160</v>
      </c>
      <c r="P6509" s="7">
        <v>0.51500000000000001</v>
      </c>
      <c r="Q6509" s="7" t="str">
        <f>CONCATENATE(Z6509,"х",AA6509,"х",AB6509)</f>
        <v>242х168х17</v>
      </c>
      <c r="R6509" s="7" t="s">
        <v>175</v>
      </c>
      <c r="S6509" s="7" t="s">
        <v>39</v>
      </c>
      <c r="T6509" s="7" t="s">
        <v>33947</v>
      </c>
      <c r="U6509" s="7" t="s">
        <v>215</v>
      </c>
      <c r="V6509" s="7">
        <v>246054</v>
      </c>
      <c r="W6509" s="7">
        <f>A6509*M6509</f>
        <v>0</v>
      </c>
      <c r="X6509" s="7" t="str">
        <f>IF(A6509&gt;=1,1," ")</f>
        <v xml:space="preserve"> </v>
      </c>
      <c r="Y6509" s="7">
        <f>P6509*A6509</f>
        <v>0</v>
      </c>
      <c r="Z6509" s="7">
        <v>242</v>
      </c>
      <c r="AA6509" s="7">
        <v>168</v>
      </c>
      <c r="AB6509" s="7">
        <v>17</v>
      </c>
    </row>
    <row r="6510" spans="2:28" x14ac:dyDescent="0.2">
      <c r="B6510" s="7" t="s">
        <v>33953</v>
      </c>
      <c r="D6510" s="7" t="s">
        <v>33954</v>
      </c>
      <c r="E6510" s="7" t="s">
        <v>33955</v>
      </c>
      <c r="F6510" s="7" t="s">
        <v>33956</v>
      </c>
      <c r="G6510" s="7" t="s">
        <v>878</v>
      </c>
      <c r="H6510" s="7" t="s">
        <v>204</v>
      </c>
      <c r="I6510" s="7" t="s">
        <v>33957</v>
      </c>
      <c r="J6510" s="50">
        <v>43282</v>
      </c>
      <c r="K6510" s="42">
        <v>43140</v>
      </c>
      <c r="L6510" s="7" t="s">
        <v>35</v>
      </c>
      <c r="M6510" s="7">
        <v>564</v>
      </c>
      <c r="N6510" s="7">
        <v>10</v>
      </c>
      <c r="O6510" s="7">
        <v>160</v>
      </c>
      <c r="P6510" s="7">
        <v>0.51</v>
      </c>
      <c r="Q6510" s="7" t="str">
        <f>CONCATENATE(Z6510,"х",AA6510,"х",AB6510)</f>
        <v>235х162х16</v>
      </c>
      <c r="R6510" s="7" t="s">
        <v>175</v>
      </c>
      <c r="S6510" s="7" t="s">
        <v>39</v>
      </c>
      <c r="T6510" s="7" t="s">
        <v>33947</v>
      </c>
      <c r="U6510" s="7" t="s">
        <v>215</v>
      </c>
      <c r="V6510" s="7">
        <v>246053</v>
      </c>
      <c r="W6510" s="7">
        <f>A6510*M6510</f>
        <v>0</v>
      </c>
      <c r="X6510" s="7" t="str">
        <f>IF(A6510&gt;=1,1," ")</f>
        <v xml:space="preserve"> </v>
      </c>
      <c r="Y6510" s="7">
        <f>P6510*A6510</f>
        <v>0</v>
      </c>
      <c r="Z6510" s="7">
        <v>235</v>
      </c>
      <c r="AA6510" s="7">
        <v>162</v>
      </c>
      <c r="AB6510" s="7">
        <v>16</v>
      </c>
    </row>
    <row r="6511" spans="2:28" ht="225" x14ac:dyDescent="0.2">
      <c r="B6511" s="7" t="s">
        <v>33958</v>
      </c>
      <c r="D6511" s="7" t="s">
        <v>33959</v>
      </c>
      <c r="E6511" s="7" t="s">
        <v>33960</v>
      </c>
      <c r="F6511" s="7" t="s">
        <v>33961</v>
      </c>
      <c r="G6511" s="7" t="s">
        <v>63</v>
      </c>
      <c r="H6511" s="7" t="s">
        <v>5213</v>
      </c>
      <c r="I6511" s="49" t="s">
        <v>33962</v>
      </c>
      <c r="J6511" s="7" t="s">
        <v>33963</v>
      </c>
      <c r="K6511" s="42">
        <v>43357</v>
      </c>
      <c r="L6511" s="7" t="s">
        <v>35</v>
      </c>
      <c r="M6511" s="7">
        <v>450</v>
      </c>
      <c r="N6511" s="7">
        <v>10</v>
      </c>
      <c r="O6511" s="7">
        <v>576</v>
      </c>
      <c r="P6511" s="7">
        <v>0.46200000000000002</v>
      </c>
      <c r="Q6511" s="7" t="str">
        <f>CONCATENATE(Z6511,"х",AA6511,"х",AB6511)</f>
        <v>207х133х29</v>
      </c>
      <c r="R6511" s="7" t="s">
        <v>36</v>
      </c>
      <c r="S6511" s="7" t="s">
        <v>39</v>
      </c>
      <c r="T6511" s="7" t="s">
        <v>33964</v>
      </c>
      <c r="U6511" s="7" t="s">
        <v>37</v>
      </c>
      <c r="V6511" s="7">
        <v>271766</v>
      </c>
      <c r="W6511" s="7">
        <f>A6511*M6511</f>
        <v>0</v>
      </c>
      <c r="X6511" s="7" t="str">
        <f>IF(A6511&gt;=1,1," ")</f>
        <v xml:space="preserve"> </v>
      </c>
      <c r="Y6511" s="7">
        <f>P6511*A6511</f>
        <v>0</v>
      </c>
      <c r="Z6511" s="7">
        <v>207</v>
      </c>
      <c r="AA6511" s="7">
        <v>133</v>
      </c>
      <c r="AB6511" s="7">
        <v>29</v>
      </c>
    </row>
    <row r="6512" spans="2:28" ht="112.5" x14ac:dyDescent="0.2">
      <c r="B6512" s="7" t="s">
        <v>33965</v>
      </c>
      <c r="D6512" s="7" t="s">
        <v>33966</v>
      </c>
      <c r="E6512" s="7" t="s">
        <v>33960</v>
      </c>
      <c r="F6512" s="7" t="s">
        <v>33967</v>
      </c>
      <c r="G6512" s="7" t="s">
        <v>63</v>
      </c>
      <c r="H6512" s="7" t="s">
        <v>5213</v>
      </c>
      <c r="I6512" s="49" t="s">
        <v>33968</v>
      </c>
      <c r="J6512" s="7" t="s">
        <v>33969</v>
      </c>
      <c r="K6512" s="42">
        <v>42772</v>
      </c>
      <c r="L6512" s="7" t="s">
        <v>35</v>
      </c>
      <c r="M6512" s="7">
        <v>410.4</v>
      </c>
      <c r="N6512" s="7">
        <v>10</v>
      </c>
      <c r="O6512" s="7">
        <v>288</v>
      </c>
      <c r="P6512" s="7">
        <v>0.30099999999999999</v>
      </c>
      <c r="Q6512" s="7" t="str">
        <f>CONCATENATE(Z6512,"х",AA6512,"х",AB6512)</f>
        <v>207х130х25</v>
      </c>
      <c r="R6512" s="7" t="s">
        <v>36</v>
      </c>
      <c r="S6512" s="7" t="s">
        <v>39</v>
      </c>
      <c r="T6512" s="7" t="s">
        <v>33964</v>
      </c>
      <c r="U6512" s="7" t="s">
        <v>37</v>
      </c>
      <c r="V6512" s="7">
        <v>272444</v>
      </c>
      <c r="W6512" s="7">
        <f>A6512*M6512</f>
        <v>0</v>
      </c>
      <c r="X6512" s="7" t="str">
        <f>IF(A6512&gt;=1,1," ")</f>
        <v xml:space="preserve"> </v>
      </c>
      <c r="Y6512" s="7">
        <f>P6512*A6512</f>
        <v>0</v>
      </c>
      <c r="Z6512" s="7">
        <v>207</v>
      </c>
      <c r="AA6512" s="7">
        <v>130</v>
      </c>
      <c r="AB6512" s="7">
        <v>25</v>
      </c>
    </row>
    <row r="6513" spans="2:28" ht="281.25" x14ac:dyDescent="0.2">
      <c r="B6513" s="7" t="s">
        <v>33970</v>
      </c>
      <c r="D6513" s="7" t="s">
        <v>33971</v>
      </c>
      <c r="E6513" s="7" t="s">
        <v>33960</v>
      </c>
      <c r="F6513" s="7" t="s">
        <v>33972</v>
      </c>
      <c r="G6513" s="7" t="s">
        <v>63</v>
      </c>
      <c r="H6513" s="7" t="s">
        <v>5213</v>
      </c>
      <c r="I6513" s="49" t="s">
        <v>33973</v>
      </c>
      <c r="J6513" s="7" t="s">
        <v>33974</v>
      </c>
      <c r="K6513" s="42">
        <v>44211</v>
      </c>
      <c r="L6513" s="7" t="s">
        <v>35</v>
      </c>
      <c r="M6513" s="7">
        <v>427.2</v>
      </c>
      <c r="N6513" s="7">
        <v>10</v>
      </c>
      <c r="O6513" s="7">
        <v>352</v>
      </c>
      <c r="P6513" s="7">
        <v>0.34699999999999998</v>
      </c>
      <c r="Q6513" s="7" t="str">
        <f>CONCATENATE(Z6513,"х",AA6513,"х",AB6513)</f>
        <v>207х130х30</v>
      </c>
      <c r="R6513" s="7" t="s">
        <v>36</v>
      </c>
      <c r="S6513" s="7" t="s">
        <v>39</v>
      </c>
      <c r="T6513" s="7" t="s">
        <v>33964</v>
      </c>
      <c r="U6513" s="7" t="s">
        <v>37</v>
      </c>
      <c r="V6513" s="7">
        <v>265881</v>
      </c>
      <c r="W6513" s="7">
        <f>A6513*M6513</f>
        <v>0</v>
      </c>
      <c r="X6513" s="7" t="str">
        <f>IF(A6513&gt;=1,1," ")</f>
        <v xml:space="preserve"> </v>
      </c>
      <c r="Y6513" s="7">
        <f>P6513*A6513</f>
        <v>0</v>
      </c>
      <c r="Z6513" s="7">
        <v>207</v>
      </c>
      <c r="AA6513" s="7">
        <v>130</v>
      </c>
      <c r="AB6513" s="7">
        <v>30</v>
      </c>
    </row>
    <row r="6514" spans="2:28" ht="191.25" x14ac:dyDescent="0.2">
      <c r="B6514" s="7" t="s">
        <v>33975</v>
      </c>
      <c r="D6514" s="7" t="s">
        <v>33976</v>
      </c>
      <c r="E6514" s="7" t="s">
        <v>33960</v>
      </c>
      <c r="F6514" s="7" t="s">
        <v>33977</v>
      </c>
      <c r="G6514" s="7" t="s">
        <v>815</v>
      </c>
      <c r="H6514" s="7" t="s">
        <v>5213</v>
      </c>
      <c r="I6514" s="49" t="s">
        <v>33978</v>
      </c>
      <c r="J6514" s="7" t="s">
        <v>33979</v>
      </c>
      <c r="K6514" s="42">
        <v>43388</v>
      </c>
      <c r="L6514" s="7" t="s">
        <v>35</v>
      </c>
      <c r="M6514" s="7">
        <v>427.2</v>
      </c>
      <c r="N6514" s="7">
        <v>10</v>
      </c>
      <c r="O6514" s="7">
        <v>528</v>
      </c>
      <c r="P6514" s="7">
        <v>0.439</v>
      </c>
      <c r="Q6514" s="7" t="str">
        <f>CONCATENATE(Z6514,"х",AA6514,"х",AB6514)</f>
        <v>205х129х26</v>
      </c>
      <c r="R6514" s="7" t="s">
        <v>36</v>
      </c>
      <c r="S6514" s="7" t="s">
        <v>39</v>
      </c>
      <c r="T6514" s="7" t="s">
        <v>33964</v>
      </c>
      <c r="U6514" s="7" t="s">
        <v>56</v>
      </c>
      <c r="V6514" s="7">
        <v>251644</v>
      </c>
      <c r="W6514" s="7">
        <f>A6514*M6514</f>
        <v>0</v>
      </c>
      <c r="X6514" s="7" t="str">
        <f>IF(A6514&gt;=1,1," ")</f>
        <v xml:space="preserve"> </v>
      </c>
      <c r="Y6514" s="7">
        <f>P6514*A6514</f>
        <v>0</v>
      </c>
      <c r="Z6514" s="7">
        <v>205</v>
      </c>
      <c r="AA6514" s="7">
        <v>129</v>
      </c>
      <c r="AB6514" s="7">
        <v>26</v>
      </c>
    </row>
    <row r="6515" spans="2:28" ht="202.5" x14ac:dyDescent="0.2">
      <c r="B6515" s="7" t="s">
        <v>33980</v>
      </c>
      <c r="D6515" s="7" t="s">
        <v>33981</v>
      </c>
      <c r="E6515" s="7" t="s">
        <v>33960</v>
      </c>
      <c r="F6515" s="7" t="s">
        <v>33982</v>
      </c>
      <c r="G6515" s="7" t="s">
        <v>78</v>
      </c>
      <c r="H6515" s="7" t="s">
        <v>5213</v>
      </c>
      <c r="I6515" s="49" t="s">
        <v>33983</v>
      </c>
      <c r="J6515" s="7" t="s">
        <v>33984</v>
      </c>
      <c r="K6515" s="42">
        <v>43693</v>
      </c>
      <c r="L6515" s="7" t="s">
        <v>35</v>
      </c>
      <c r="M6515" s="7">
        <v>427.2</v>
      </c>
      <c r="N6515" s="7">
        <v>10</v>
      </c>
      <c r="O6515" s="7">
        <v>448</v>
      </c>
      <c r="P6515" s="7">
        <v>0.40500000000000003</v>
      </c>
      <c r="Q6515" s="7" t="str">
        <f>CONCATENATE(Z6515,"х",AA6515,"х",AB6515)</f>
        <v>200х125х25</v>
      </c>
      <c r="R6515" s="7" t="s">
        <v>36</v>
      </c>
      <c r="S6515" s="7" t="s">
        <v>39</v>
      </c>
      <c r="T6515" s="7" t="s">
        <v>33964</v>
      </c>
      <c r="U6515" s="7" t="s">
        <v>37</v>
      </c>
      <c r="V6515" s="7">
        <v>255275</v>
      </c>
      <c r="W6515" s="7">
        <f>A6515*M6515</f>
        <v>0</v>
      </c>
      <c r="X6515" s="7" t="str">
        <f>IF(A6515&gt;=1,1," ")</f>
        <v xml:space="preserve"> </v>
      </c>
      <c r="Y6515" s="7">
        <f>P6515*A6515</f>
        <v>0</v>
      </c>
      <c r="Z6515" s="7">
        <v>200</v>
      </c>
      <c r="AA6515" s="7">
        <v>125</v>
      </c>
      <c r="AB6515" s="7">
        <v>25</v>
      </c>
    </row>
    <row r="6516" spans="2:28" ht="191.25" x14ac:dyDescent="0.2">
      <c r="B6516" s="7" t="s">
        <v>33985</v>
      </c>
      <c r="D6516" s="7" t="s">
        <v>33986</v>
      </c>
      <c r="E6516" s="7" t="s">
        <v>30640</v>
      </c>
      <c r="F6516" s="7" t="s">
        <v>33987</v>
      </c>
      <c r="G6516" s="7" t="s">
        <v>878</v>
      </c>
      <c r="H6516" s="7" t="s">
        <v>607</v>
      </c>
      <c r="I6516" s="49" t="s">
        <v>33988</v>
      </c>
      <c r="J6516" s="7" t="s">
        <v>33989</v>
      </c>
      <c r="K6516" s="42">
        <v>43070</v>
      </c>
      <c r="L6516" s="7" t="s">
        <v>35</v>
      </c>
      <c r="M6516" s="7">
        <v>471.6</v>
      </c>
      <c r="N6516" s="7">
        <v>10</v>
      </c>
      <c r="O6516" s="7">
        <v>48</v>
      </c>
      <c r="P6516" s="7">
        <v>0.48099999999999998</v>
      </c>
      <c r="Q6516" s="7" t="str">
        <f>CONCATENATE(Z6516,"х",AA6516,"х",AB6516)</f>
        <v>290х216х10</v>
      </c>
      <c r="R6516" s="7" t="s">
        <v>206</v>
      </c>
      <c r="S6516" s="7" t="s">
        <v>39</v>
      </c>
      <c r="T6516" s="7" t="s">
        <v>30898</v>
      </c>
      <c r="U6516" s="7" t="s">
        <v>84</v>
      </c>
      <c r="V6516" s="7">
        <v>247018</v>
      </c>
      <c r="W6516" s="7">
        <f>A6516*M6516</f>
        <v>0</v>
      </c>
      <c r="X6516" s="7" t="str">
        <f>IF(A6516&gt;=1,1," ")</f>
        <v xml:space="preserve"> </v>
      </c>
      <c r="Y6516" s="7">
        <f>P6516*A6516</f>
        <v>0</v>
      </c>
      <c r="Z6516" s="7">
        <v>290</v>
      </c>
      <c r="AA6516" s="7">
        <v>216</v>
      </c>
      <c r="AB6516" s="7">
        <v>10</v>
      </c>
    </row>
    <row r="6517" spans="2:28" x14ac:dyDescent="0.2">
      <c r="B6517" s="7" t="s">
        <v>33990</v>
      </c>
      <c r="D6517" s="7" t="s">
        <v>33991</v>
      </c>
      <c r="E6517" s="7" t="s">
        <v>33992</v>
      </c>
      <c r="F6517" s="7" t="s">
        <v>33993</v>
      </c>
      <c r="G6517" s="7" t="s">
        <v>78</v>
      </c>
      <c r="H6517" s="7" t="s">
        <v>837</v>
      </c>
      <c r="I6517" s="7" t="s">
        <v>33994</v>
      </c>
      <c r="J6517" s="7" t="s">
        <v>33995</v>
      </c>
      <c r="K6517" s="42">
        <v>43854</v>
      </c>
      <c r="L6517" s="7" t="s">
        <v>35</v>
      </c>
      <c r="M6517" s="7">
        <v>427.2</v>
      </c>
      <c r="N6517" s="7">
        <v>10</v>
      </c>
      <c r="O6517" s="7">
        <v>304</v>
      </c>
      <c r="P6517" s="7">
        <v>0.38</v>
      </c>
      <c r="Q6517" s="7" t="str">
        <f>CONCATENATE(Z6517,"х",AA6517,"х",AB6517)</f>
        <v>212х138х17</v>
      </c>
      <c r="R6517" s="7" t="s">
        <v>82</v>
      </c>
      <c r="S6517" s="7" t="s">
        <v>39</v>
      </c>
      <c r="T6517" s="7" t="s">
        <v>33996</v>
      </c>
      <c r="U6517" s="7" t="s">
        <v>56</v>
      </c>
      <c r="V6517" s="7">
        <v>258305</v>
      </c>
      <c r="W6517" s="7">
        <f>A6517*M6517</f>
        <v>0</v>
      </c>
      <c r="X6517" s="7" t="str">
        <f>IF(A6517&gt;=1,1," ")</f>
        <v xml:space="preserve"> </v>
      </c>
      <c r="Y6517" s="7">
        <f>P6517*A6517</f>
        <v>0</v>
      </c>
      <c r="Z6517" s="7">
        <v>212</v>
      </c>
      <c r="AA6517" s="7">
        <v>138</v>
      </c>
      <c r="AB6517" s="7">
        <v>17</v>
      </c>
    </row>
    <row r="6518" spans="2:28" ht="112.5" x14ac:dyDescent="0.2">
      <c r="B6518" s="7" t="s">
        <v>33997</v>
      </c>
      <c r="D6518" s="7" t="s">
        <v>33998</v>
      </c>
      <c r="E6518" s="7" t="s">
        <v>33999</v>
      </c>
      <c r="F6518" s="7" t="s">
        <v>34000</v>
      </c>
      <c r="G6518" s="7" t="s">
        <v>78</v>
      </c>
      <c r="H6518" s="7" t="s">
        <v>569</v>
      </c>
      <c r="I6518" s="49" t="s">
        <v>34001</v>
      </c>
      <c r="J6518" s="7" t="s">
        <v>34002</v>
      </c>
      <c r="K6518" s="42">
        <v>43879</v>
      </c>
      <c r="L6518" s="7" t="s">
        <v>441</v>
      </c>
      <c r="M6518" s="7">
        <v>471.6</v>
      </c>
      <c r="N6518" s="7">
        <v>10</v>
      </c>
      <c r="O6518" s="7">
        <v>80</v>
      </c>
      <c r="P6518" s="7">
        <v>0.28499999999999998</v>
      </c>
      <c r="Q6518" s="7" t="str">
        <f>CONCATENATE(Z6518,"х",AA6518,"х",AB6518)</f>
        <v>217х166х9</v>
      </c>
      <c r="R6518" s="7" t="s">
        <v>754</v>
      </c>
      <c r="S6518" s="7" t="s">
        <v>39</v>
      </c>
      <c r="T6518" s="7" t="s">
        <v>34003</v>
      </c>
      <c r="U6518" s="7" t="s">
        <v>84</v>
      </c>
      <c r="V6518" s="7">
        <v>262769</v>
      </c>
      <c r="W6518" s="7">
        <f>A6518*M6518</f>
        <v>0</v>
      </c>
      <c r="X6518" s="7" t="str">
        <f>IF(A6518&gt;=1,1," ")</f>
        <v xml:space="preserve"> </v>
      </c>
      <c r="Y6518" s="7">
        <f>P6518*A6518</f>
        <v>0</v>
      </c>
      <c r="Z6518" s="7">
        <v>217</v>
      </c>
      <c r="AA6518" s="7">
        <v>166</v>
      </c>
      <c r="AB6518" s="7">
        <v>9</v>
      </c>
    </row>
    <row r="6519" spans="2:28" ht="202.5" x14ac:dyDescent="0.2">
      <c r="B6519" s="7" t="s">
        <v>34004</v>
      </c>
      <c r="D6519" s="7" t="s">
        <v>34005</v>
      </c>
      <c r="E6519" s="7" t="s">
        <v>34006</v>
      </c>
      <c r="F6519" s="7" t="s">
        <v>34007</v>
      </c>
      <c r="G6519" s="7" t="s">
        <v>815</v>
      </c>
      <c r="H6519" s="7" t="s">
        <v>158</v>
      </c>
      <c r="I6519" s="49" t="s">
        <v>34008</v>
      </c>
      <c r="J6519" s="7" t="s">
        <v>34009</v>
      </c>
      <c r="K6519" s="42">
        <v>42933</v>
      </c>
      <c r="L6519" s="7" t="s">
        <v>441</v>
      </c>
      <c r="M6519" s="7">
        <v>385.2</v>
      </c>
      <c r="N6519" s="7">
        <v>10</v>
      </c>
      <c r="O6519" s="7">
        <v>224</v>
      </c>
      <c r="P6519" s="7">
        <v>0.311</v>
      </c>
      <c r="Q6519" s="7" t="str">
        <f>CONCATENATE(Z6519,"х",AA6519,"х",AB6519)</f>
        <v>218х145х16</v>
      </c>
      <c r="R6519" s="7" t="s">
        <v>82</v>
      </c>
      <c r="S6519" s="7" t="s">
        <v>39</v>
      </c>
      <c r="T6519" s="7" t="s">
        <v>34010</v>
      </c>
      <c r="U6519" s="7" t="s">
        <v>215</v>
      </c>
      <c r="V6519" s="7">
        <v>250797</v>
      </c>
      <c r="W6519" s="7">
        <f>A6519*M6519</f>
        <v>0</v>
      </c>
      <c r="X6519" s="7" t="str">
        <f>IF(A6519&gt;=1,1," ")</f>
        <v xml:space="preserve"> </v>
      </c>
      <c r="Y6519" s="7">
        <f>P6519*A6519</f>
        <v>0</v>
      </c>
      <c r="Z6519" s="7">
        <v>218</v>
      </c>
      <c r="AA6519" s="7">
        <v>145</v>
      </c>
      <c r="AB6519" s="7">
        <v>16</v>
      </c>
    </row>
    <row r="6520" spans="2:28" ht="146.25" x14ac:dyDescent="0.2">
      <c r="B6520" s="7" t="s">
        <v>34011</v>
      </c>
      <c r="D6520" s="7" t="s">
        <v>34012</v>
      </c>
      <c r="E6520" s="7" t="s">
        <v>31860</v>
      </c>
      <c r="F6520" s="7" t="s">
        <v>34013</v>
      </c>
      <c r="G6520" s="7" t="s">
        <v>878</v>
      </c>
      <c r="H6520" s="7" t="s">
        <v>158</v>
      </c>
      <c r="I6520" s="49" t="s">
        <v>34014</v>
      </c>
      <c r="J6520" s="7" t="s">
        <v>34015</v>
      </c>
      <c r="K6520" s="42">
        <v>42933</v>
      </c>
      <c r="L6520" s="7" t="s">
        <v>441</v>
      </c>
      <c r="M6520" s="7">
        <v>385.2</v>
      </c>
      <c r="N6520" s="7">
        <v>10</v>
      </c>
      <c r="O6520" s="7">
        <v>256</v>
      </c>
      <c r="P6520" s="7">
        <v>0.33700000000000002</v>
      </c>
      <c r="Q6520" s="7" t="str">
        <f>CONCATENATE(Z6520,"х",AA6520,"х",AB6520)</f>
        <v>219х145х17</v>
      </c>
      <c r="R6520" s="7" t="s">
        <v>82</v>
      </c>
      <c r="S6520" s="7" t="s">
        <v>39</v>
      </c>
      <c r="T6520" s="7" t="s">
        <v>34010</v>
      </c>
      <c r="U6520" s="7" t="s">
        <v>215</v>
      </c>
      <c r="V6520" s="7">
        <v>250798</v>
      </c>
      <c r="W6520" s="7">
        <f>A6520*M6520</f>
        <v>0</v>
      </c>
      <c r="X6520" s="7" t="str">
        <f>IF(A6520&gt;=1,1," ")</f>
        <v xml:space="preserve"> </v>
      </c>
      <c r="Y6520" s="7">
        <f>P6520*A6520</f>
        <v>0</v>
      </c>
      <c r="Z6520" s="7">
        <v>219</v>
      </c>
      <c r="AA6520" s="7">
        <v>145</v>
      </c>
      <c r="AB6520" s="7">
        <v>17</v>
      </c>
    </row>
    <row r="6521" spans="2:28" x14ac:dyDescent="0.2">
      <c r="B6521" s="7" t="s">
        <v>34016</v>
      </c>
      <c r="D6521" s="7" t="s">
        <v>34017</v>
      </c>
      <c r="E6521" s="7" t="s">
        <v>34018</v>
      </c>
      <c r="F6521" s="7" t="s">
        <v>34019</v>
      </c>
      <c r="G6521" s="7" t="s">
        <v>63</v>
      </c>
      <c r="H6521" s="7" t="s">
        <v>2129</v>
      </c>
      <c r="I6521" s="7" t="s">
        <v>34020</v>
      </c>
      <c r="J6521" s="7" t="s">
        <v>34021</v>
      </c>
      <c r="K6521" s="42">
        <v>44166</v>
      </c>
      <c r="L6521" s="7" t="s">
        <v>35</v>
      </c>
      <c r="M6521" s="7">
        <v>540</v>
      </c>
      <c r="N6521" s="7">
        <v>10</v>
      </c>
      <c r="O6521" s="7">
        <v>272</v>
      </c>
      <c r="P6521" s="7">
        <v>0.38800000000000001</v>
      </c>
      <c r="Q6521" s="7" t="str">
        <f>CONCATENATE(Z6521,"х",AA6521,"х",AB6521)</f>
        <v>220х146х19</v>
      </c>
      <c r="R6521" s="7" t="s">
        <v>82</v>
      </c>
      <c r="S6521" s="7" t="s">
        <v>39</v>
      </c>
      <c r="T6521" s="7" t="s">
        <v>34022</v>
      </c>
      <c r="U6521" s="7" t="s">
        <v>37</v>
      </c>
      <c r="V6521" s="7">
        <v>260234</v>
      </c>
      <c r="W6521" s="7">
        <f>A6521*M6521</f>
        <v>0</v>
      </c>
      <c r="X6521" s="7" t="str">
        <f>IF(A6521&gt;=1,1," ")</f>
        <v xml:space="preserve"> </v>
      </c>
      <c r="Y6521" s="7">
        <f>P6521*A6521</f>
        <v>0</v>
      </c>
      <c r="Z6521" s="7">
        <v>220</v>
      </c>
      <c r="AA6521" s="7">
        <v>146</v>
      </c>
      <c r="AB6521" s="7">
        <v>19</v>
      </c>
    </row>
    <row r="6522" spans="2:28" ht="101.25" x14ac:dyDescent="0.2">
      <c r="B6522" s="7" t="s">
        <v>34023</v>
      </c>
      <c r="D6522" s="7" t="s">
        <v>34024</v>
      </c>
      <c r="E6522" s="7" t="s">
        <v>34025</v>
      </c>
      <c r="F6522" s="7" t="s">
        <v>34026</v>
      </c>
      <c r="G6522" s="7" t="s">
        <v>63</v>
      </c>
      <c r="H6522" s="7" t="s">
        <v>2129</v>
      </c>
      <c r="I6522" s="49" t="s">
        <v>34027</v>
      </c>
      <c r="J6522" s="7" t="s">
        <v>34028</v>
      </c>
      <c r="K6522" s="42">
        <v>44224</v>
      </c>
      <c r="L6522" s="7" t="s">
        <v>35</v>
      </c>
      <c r="M6522" s="7">
        <v>564</v>
      </c>
      <c r="N6522" s="7">
        <v>10</v>
      </c>
      <c r="O6522" s="7">
        <v>288</v>
      </c>
      <c r="P6522" s="7">
        <v>0.40899999999999997</v>
      </c>
      <c r="Q6522" s="7" t="str">
        <f>CONCATENATE(Z6522,"х",AA6522,"х",AB6522)</f>
        <v>218х142х22</v>
      </c>
      <c r="R6522" s="7" t="s">
        <v>82</v>
      </c>
      <c r="S6522" s="7" t="s">
        <v>39</v>
      </c>
      <c r="T6522" s="7" t="s">
        <v>34022</v>
      </c>
      <c r="U6522" s="7" t="s">
        <v>56</v>
      </c>
      <c r="V6522" s="7">
        <v>254609</v>
      </c>
      <c r="W6522" s="7">
        <f>A6522*M6522</f>
        <v>0</v>
      </c>
      <c r="X6522" s="7" t="str">
        <f>IF(A6522&gt;=1,1," ")</f>
        <v xml:space="preserve"> </v>
      </c>
      <c r="Y6522" s="7">
        <f>P6522*A6522</f>
        <v>0</v>
      </c>
      <c r="Z6522" s="7">
        <v>218</v>
      </c>
      <c r="AA6522" s="7">
        <v>142</v>
      </c>
      <c r="AB6522" s="7">
        <v>22</v>
      </c>
    </row>
    <row r="6523" spans="2:28" x14ac:dyDescent="0.2">
      <c r="B6523" s="7" t="s">
        <v>34029</v>
      </c>
      <c r="D6523" s="7" t="s">
        <v>34030</v>
      </c>
      <c r="E6523" s="7" t="s">
        <v>445</v>
      </c>
      <c r="F6523" s="7" t="s">
        <v>34031</v>
      </c>
      <c r="G6523" s="7" t="s">
        <v>815</v>
      </c>
      <c r="H6523" s="7" t="s">
        <v>438</v>
      </c>
      <c r="I6523" s="7" t="s">
        <v>34032</v>
      </c>
      <c r="J6523" s="7" t="s">
        <v>34033</v>
      </c>
      <c r="K6523" s="42">
        <v>43374</v>
      </c>
      <c r="L6523" s="7" t="s">
        <v>441</v>
      </c>
      <c r="M6523" s="7">
        <v>540</v>
      </c>
      <c r="N6523" s="7">
        <v>10</v>
      </c>
      <c r="O6523" s="7">
        <v>304</v>
      </c>
      <c r="P6523" s="7">
        <v>0.38</v>
      </c>
      <c r="Q6523" s="7" t="str">
        <f>CONCATENATE(Z6523,"х",AA6523,"х",AB6523)</f>
        <v>218х143х18</v>
      </c>
      <c r="R6523" s="7" t="s">
        <v>82</v>
      </c>
      <c r="S6523" s="7" t="s">
        <v>39</v>
      </c>
      <c r="T6523" s="7" t="s">
        <v>34022</v>
      </c>
      <c r="U6523" s="7" t="s">
        <v>56</v>
      </c>
      <c r="V6523" s="7">
        <v>249161</v>
      </c>
      <c r="W6523" s="7">
        <f>A6523*M6523</f>
        <v>0</v>
      </c>
      <c r="X6523" s="7" t="str">
        <f>IF(A6523&gt;=1,1," ")</f>
        <v xml:space="preserve"> </v>
      </c>
      <c r="Y6523" s="7">
        <f>P6523*A6523</f>
        <v>0</v>
      </c>
      <c r="Z6523" s="7">
        <v>218</v>
      </c>
      <c r="AA6523" s="7">
        <v>143</v>
      </c>
      <c r="AB6523" s="7">
        <v>18</v>
      </c>
    </row>
    <row r="6524" spans="2:28" x14ac:dyDescent="0.2">
      <c r="B6524" s="7" t="s">
        <v>34034</v>
      </c>
      <c r="D6524" s="7" t="s">
        <v>34035</v>
      </c>
      <c r="E6524" s="7" t="s">
        <v>23310</v>
      </c>
      <c r="F6524" s="7" t="s">
        <v>34036</v>
      </c>
      <c r="G6524" s="7" t="s">
        <v>63</v>
      </c>
      <c r="H6524" s="7" t="s">
        <v>438</v>
      </c>
      <c r="I6524" s="7" t="s">
        <v>34037</v>
      </c>
      <c r="J6524" s="7" t="s">
        <v>34038</v>
      </c>
      <c r="K6524" s="42">
        <v>44334</v>
      </c>
      <c r="L6524" s="7" t="s">
        <v>35</v>
      </c>
      <c r="M6524" s="7">
        <v>630</v>
      </c>
      <c r="N6524" s="7">
        <v>10</v>
      </c>
      <c r="O6524" s="7">
        <v>416</v>
      </c>
      <c r="P6524" s="7">
        <v>0.46600000000000003</v>
      </c>
      <c r="Q6524" s="7" t="str">
        <f>CONCATENATE(Z6524,"х",AA6524,"х",AB6524)</f>
        <v>220х146х25</v>
      </c>
      <c r="R6524" s="7" t="s">
        <v>82</v>
      </c>
      <c r="S6524" s="7" t="s">
        <v>39</v>
      </c>
      <c r="T6524" s="7" t="s">
        <v>34022</v>
      </c>
      <c r="U6524" s="7" t="s">
        <v>37</v>
      </c>
      <c r="V6524" s="7">
        <v>272139</v>
      </c>
      <c r="W6524" s="7">
        <f>A6524*M6524</f>
        <v>0</v>
      </c>
      <c r="X6524" s="7" t="str">
        <f>IF(A6524&gt;=1,1," ")</f>
        <v xml:space="preserve"> </v>
      </c>
      <c r="Y6524" s="7">
        <f>P6524*A6524</f>
        <v>0</v>
      </c>
      <c r="Z6524" s="7">
        <v>220</v>
      </c>
      <c r="AA6524" s="7">
        <v>146</v>
      </c>
      <c r="AB6524" s="7">
        <v>25</v>
      </c>
    </row>
    <row r="6525" spans="2:28" ht="225" x14ac:dyDescent="0.2">
      <c r="B6525" s="7" t="s">
        <v>34039</v>
      </c>
      <c r="D6525" s="7" t="s">
        <v>34040</v>
      </c>
      <c r="E6525" s="7" t="s">
        <v>34041</v>
      </c>
      <c r="F6525" s="7" t="s">
        <v>34042</v>
      </c>
      <c r="G6525" s="7" t="s">
        <v>78</v>
      </c>
      <c r="H6525" s="7" t="s">
        <v>171</v>
      </c>
      <c r="I6525" s="49" t="s">
        <v>34043</v>
      </c>
      <c r="J6525" s="7" t="s">
        <v>34044</v>
      </c>
      <c r="K6525" s="42">
        <v>43824</v>
      </c>
      <c r="L6525" s="7" t="s">
        <v>35</v>
      </c>
      <c r="M6525" s="7">
        <v>684</v>
      </c>
      <c r="N6525" s="7">
        <v>10</v>
      </c>
      <c r="O6525" s="7">
        <v>384</v>
      </c>
      <c r="P6525" s="7">
        <v>0.52600000000000002</v>
      </c>
      <c r="Q6525" s="7" t="str">
        <f>CONCATENATE(Z6525,"х",AA6525,"х",AB6525)</f>
        <v>220х142х23</v>
      </c>
      <c r="R6525" s="7" t="s">
        <v>82</v>
      </c>
      <c r="S6525" s="7" t="s">
        <v>39</v>
      </c>
      <c r="T6525" s="7" t="s">
        <v>34022</v>
      </c>
      <c r="U6525" s="7" t="s">
        <v>56</v>
      </c>
      <c r="V6525" s="7">
        <v>262053</v>
      </c>
      <c r="W6525" s="7">
        <f>A6525*M6525</f>
        <v>0</v>
      </c>
      <c r="X6525" s="7" t="str">
        <f>IF(A6525&gt;=1,1," ")</f>
        <v xml:space="preserve"> </v>
      </c>
      <c r="Y6525" s="7">
        <f>P6525*A6525</f>
        <v>0</v>
      </c>
      <c r="Z6525" s="7">
        <v>220</v>
      </c>
      <c r="AA6525" s="7">
        <v>142</v>
      </c>
      <c r="AB6525" s="7">
        <v>23</v>
      </c>
    </row>
    <row r="6526" spans="2:28" x14ac:dyDescent="0.2">
      <c r="B6526" s="7" t="s">
        <v>34045</v>
      </c>
      <c r="D6526" s="7" t="s">
        <v>34046</v>
      </c>
      <c r="E6526" s="7" t="s">
        <v>34047</v>
      </c>
      <c r="F6526" s="7" t="s">
        <v>34048</v>
      </c>
      <c r="G6526" s="7" t="s">
        <v>815</v>
      </c>
      <c r="H6526" s="7" t="s">
        <v>2129</v>
      </c>
      <c r="I6526" s="7" t="s">
        <v>34049</v>
      </c>
      <c r="J6526" s="7" t="s">
        <v>34050</v>
      </c>
      <c r="K6526" s="42">
        <v>43760</v>
      </c>
      <c r="L6526" s="7" t="s">
        <v>35</v>
      </c>
      <c r="M6526" s="7">
        <v>564</v>
      </c>
      <c r="N6526" s="7">
        <v>10</v>
      </c>
      <c r="O6526" s="7">
        <v>320</v>
      </c>
      <c r="P6526" s="7">
        <v>0.45200000000000001</v>
      </c>
      <c r="Q6526" s="7" t="str">
        <f>CONCATENATE(Z6526,"х",AA6526,"х",AB6526)</f>
        <v>218х142х22</v>
      </c>
      <c r="R6526" s="7" t="s">
        <v>82</v>
      </c>
      <c r="S6526" s="7" t="s">
        <v>39</v>
      </c>
      <c r="T6526" s="7" t="s">
        <v>34022</v>
      </c>
      <c r="U6526" s="7" t="s">
        <v>215</v>
      </c>
      <c r="V6526" s="7">
        <v>252560</v>
      </c>
      <c r="W6526" s="7">
        <f>A6526*M6526</f>
        <v>0</v>
      </c>
      <c r="X6526" s="7" t="str">
        <f>IF(A6526&gt;=1,1," ")</f>
        <v xml:space="preserve"> </v>
      </c>
      <c r="Y6526" s="7">
        <f>P6526*A6526</f>
        <v>0</v>
      </c>
      <c r="Z6526" s="7">
        <v>218</v>
      </c>
      <c r="AA6526" s="7">
        <v>142</v>
      </c>
      <c r="AB6526" s="7">
        <v>22</v>
      </c>
    </row>
    <row r="6527" spans="2:28" ht="191.25" x14ac:dyDescent="0.2">
      <c r="B6527" s="7" t="s">
        <v>34051</v>
      </c>
      <c r="D6527" s="7" t="s">
        <v>34052</v>
      </c>
      <c r="E6527" s="7" t="s">
        <v>34041</v>
      </c>
      <c r="F6527" s="7" t="s">
        <v>34053</v>
      </c>
      <c r="G6527" s="7" t="s">
        <v>815</v>
      </c>
      <c r="H6527" s="7" t="s">
        <v>171</v>
      </c>
      <c r="I6527" s="49" t="s">
        <v>34054</v>
      </c>
      <c r="J6527" s="7" t="s">
        <v>34055</v>
      </c>
      <c r="K6527" s="42">
        <v>43521</v>
      </c>
      <c r="L6527" s="7" t="s">
        <v>35</v>
      </c>
      <c r="M6527" s="7">
        <v>810</v>
      </c>
      <c r="N6527" s="7">
        <v>10</v>
      </c>
      <c r="O6527" s="7">
        <v>368</v>
      </c>
      <c r="P6527" s="7">
        <v>0.61</v>
      </c>
      <c r="Q6527" s="7" t="str">
        <f>CONCATENATE(Z6527,"х",AA6527,"х",AB6527)</f>
        <v>220х144х27</v>
      </c>
      <c r="R6527" s="7" t="s">
        <v>82</v>
      </c>
      <c r="S6527" s="7" t="s">
        <v>39</v>
      </c>
      <c r="T6527" s="7" t="s">
        <v>34022</v>
      </c>
      <c r="U6527" s="7" t="s">
        <v>56</v>
      </c>
      <c r="V6527" s="7">
        <v>249687</v>
      </c>
      <c r="W6527" s="7">
        <f>A6527*M6527</f>
        <v>0</v>
      </c>
      <c r="X6527" s="7" t="str">
        <f>IF(A6527&gt;=1,1," ")</f>
        <v xml:space="preserve"> </v>
      </c>
      <c r="Y6527" s="7">
        <f>P6527*A6527</f>
        <v>0</v>
      </c>
      <c r="Z6527" s="7">
        <v>220</v>
      </c>
      <c r="AA6527" s="7">
        <v>144</v>
      </c>
      <c r="AB6527" s="7">
        <v>27</v>
      </c>
    </row>
    <row r="6528" spans="2:28" x14ac:dyDescent="0.2">
      <c r="B6528" s="7" t="s">
        <v>34056</v>
      </c>
      <c r="D6528" s="7" t="s">
        <v>34057</v>
      </c>
      <c r="E6528" s="7" t="s">
        <v>34058</v>
      </c>
      <c r="F6528" s="7" t="s">
        <v>34059</v>
      </c>
      <c r="G6528" s="7" t="s">
        <v>78</v>
      </c>
      <c r="H6528" s="7" t="s">
        <v>438</v>
      </c>
      <c r="I6528" s="7" t="s">
        <v>34060</v>
      </c>
      <c r="J6528" s="7" t="s">
        <v>34061</v>
      </c>
      <c r="K6528" s="42">
        <v>44001</v>
      </c>
      <c r="L6528" s="7" t="s">
        <v>35</v>
      </c>
      <c r="M6528" s="7">
        <v>513.6</v>
      </c>
      <c r="N6528" s="7">
        <v>10</v>
      </c>
      <c r="O6528" s="7">
        <v>256</v>
      </c>
      <c r="P6528" s="7">
        <v>0.33900000000000002</v>
      </c>
      <c r="Q6528" s="7" t="str">
        <f>CONCATENATE(Z6528,"х",AA6528,"х",AB6528)</f>
        <v>215х142х15</v>
      </c>
      <c r="R6528" s="7" t="s">
        <v>82</v>
      </c>
      <c r="S6528" s="7" t="s">
        <v>39</v>
      </c>
      <c r="T6528" s="7" t="s">
        <v>34022</v>
      </c>
      <c r="U6528" s="7" t="s">
        <v>37</v>
      </c>
      <c r="V6528" s="7">
        <v>263709</v>
      </c>
      <c r="W6528" s="7">
        <f>A6528*M6528</f>
        <v>0</v>
      </c>
      <c r="X6528" s="7" t="str">
        <f>IF(A6528&gt;=1,1," ")</f>
        <v xml:space="preserve"> </v>
      </c>
      <c r="Y6528" s="7">
        <f>P6528*A6528</f>
        <v>0</v>
      </c>
      <c r="Z6528" s="7">
        <v>215</v>
      </c>
      <c r="AA6528" s="7">
        <v>142</v>
      </c>
      <c r="AB6528" s="7">
        <v>15</v>
      </c>
    </row>
    <row r="6529" spans="2:28" ht="168.75" x14ac:dyDescent="0.2">
      <c r="B6529" s="7" t="s">
        <v>34062</v>
      </c>
      <c r="D6529" s="7" t="s">
        <v>34063</v>
      </c>
      <c r="E6529" s="7" t="s">
        <v>34064</v>
      </c>
      <c r="F6529" s="7" t="s">
        <v>34065</v>
      </c>
      <c r="G6529" s="7" t="s">
        <v>815</v>
      </c>
      <c r="H6529" s="7" t="s">
        <v>2129</v>
      </c>
      <c r="I6529" s="49" t="s">
        <v>34066</v>
      </c>
      <c r="J6529" s="7" t="s">
        <v>34067</v>
      </c>
      <c r="K6529" s="42">
        <v>43346</v>
      </c>
      <c r="L6529" s="7" t="s">
        <v>35</v>
      </c>
      <c r="M6529" s="7">
        <v>540</v>
      </c>
      <c r="N6529" s="7">
        <v>10</v>
      </c>
      <c r="O6529" s="7">
        <v>528</v>
      </c>
      <c r="P6529" s="7">
        <v>0.52300000000000002</v>
      </c>
      <c r="Q6529" s="7" t="str">
        <f>CONCATENATE(Z6529,"х",AA6529,"х",AB6529)</f>
        <v>219х145х26</v>
      </c>
      <c r="R6529" s="7" t="s">
        <v>82</v>
      </c>
      <c r="S6529" s="7" t="s">
        <v>39</v>
      </c>
      <c r="T6529" s="7" t="s">
        <v>34022</v>
      </c>
      <c r="U6529" s="7" t="s">
        <v>56</v>
      </c>
      <c r="V6529" s="7">
        <v>248719</v>
      </c>
      <c r="W6529" s="7">
        <f>A6529*M6529</f>
        <v>0</v>
      </c>
      <c r="X6529" s="7" t="str">
        <f>IF(A6529&gt;=1,1," ")</f>
        <v xml:space="preserve"> </v>
      </c>
      <c r="Y6529" s="7">
        <f>P6529*A6529</f>
        <v>0</v>
      </c>
      <c r="Z6529" s="7">
        <v>219</v>
      </c>
      <c r="AA6529" s="7">
        <v>145</v>
      </c>
      <c r="AB6529" s="7">
        <v>26</v>
      </c>
    </row>
    <row r="6530" spans="2:28" ht="326.25" x14ac:dyDescent="0.2">
      <c r="B6530" s="7" t="s">
        <v>34068</v>
      </c>
      <c r="C6530" s="7" t="s">
        <v>59</v>
      </c>
      <c r="D6530" s="7" t="s">
        <v>34069</v>
      </c>
      <c r="E6530" s="7" t="s">
        <v>34070</v>
      </c>
      <c r="F6530" s="7" t="s">
        <v>34071</v>
      </c>
      <c r="G6530" s="7" t="s">
        <v>63</v>
      </c>
      <c r="H6530" s="7" t="s">
        <v>424</v>
      </c>
      <c r="I6530" s="49" t="s">
        <v>34072</v>
      </c>
      <c r="J6530" s="7" t="s">
        <v>34073</v>
      </c>
      <c r="K6530" s="42">
        <v>44291</v>
      </c>
      <c r="L6530" s="7" t="s">
        <v>35</v>
      </c>
      <c r="M6530" s="7">
        <v>564</v>
      </c>
      <c r="N6530" s="7">
        <v>10</v>
      </c>
      <c r="O6530" s="7">
        <v>352</v>
      </c>
      <c r="P6530" s="7">
        <v>0.49199999999999999</v>
      </c>
      <c r="Q6530" s="7" t="str">
        <f>CONCATENATE(Z6530,"х",AA6530,"х",AB6530)</f>
        <v>218х143х25</v>
      </c>
      <c r="R6530" s="7" t="s">
        <v>82</v>
      </c>
      <c r="S6530" s="7" t="s">
        <v>39</v>
      </c>
      <c r="T6530" s="7" t="s">
        <v>34022</v>
      </c>
      <c r="U6530" s="7" t="s">
        <v>259</v>
      </c>
      <c r="V6530" s="7">
        <v>270998</v>
      </c>
      <c r="W6530" s="7">
        <f>A6530*M6530</f>
        <v>0</v>
      </c>
      <c r="X6530" s="7" t="str">
        <f>IF(A6530&gt;=1,1," ")</f>
        <v xml:space="preserve"> </v>
      </c>
      <c r="Y6530" s="7">
        <f>P6530*A6530</f>
        <v>0</v>
      </c>
      <c r="Z6530" s="7">
        <v>218</v>
      </c>
      <c r="AA6530" s="7">
        <v>143</v>
      </c>
      <c r="AB6530" s="7">
        <v>25</v>
      </c>
    </row>
    <row r="6531" spans="2:28" ht="101.25" x14ac:dyDescent="0.2">
      <c r="B6531" s="7" t="s">
        <v>34074</v>
      </c>
      <c r="D6531" s="7" t="s">
        <v>34075</v>
      </c>
      <c r="E6531" s="7" t="s">
        <v>34076</v>
      </c>
      <c r="F6531" s="7" t="s">
        <v>34077</v>
      </c>
      <c r="G6531" s="7" t="s">
        <v>63</v>
      </c>
      <c r="H6531" s="7" t="s">
        <v>424</v>
      </c>
      <c r="I6531" s="49" t="s">
        <v>34078</v>
      </c>
      <c r="J6531" s="7" t="s">
        <v>34079</v>
      </c>
      <c r="K6531" s="42">
        <v>44257</v>
      </c>
      <c r="L6531" s="7" t="s">
        <v>441</v>
      </c>
      <c r="M6531" s="7">
        <v>471.6</v>
      </c>
      <c r="N6531" s="7">
        <v>10</v>
      </c>
      <c r="O6531" s="7">
        <v>256</v>
      </c>
      <c r="P6531" s="7">
        <v>0.36</v>
      </c>
      <c r="Q6531" s="7" t="str">
        <f>CONCATENATE(Z6531,"х",AA6531,"х",AB6531)</f>
        <v>218х143х19</v>
      </c>
      <c r="R6531" s="7" t="s">
        <v>82</v>
      </c>
      <c r="S6531" s="7" t="s">
        <v>39</v>
      </c>
      <c r="T6531" s="7" t="s">
        <v>34080</v>
      </c>
      <c r="U6531" s="7" t="s">
        <v>56</v>
      </c>
      <c r="V6531" s="7">
        <v>270153</v>
      </c>
      <c r="W6531" s="7">
        <f>A6531*M6531</f>
        <v>0</v>
      </c>
      <c r="X6531" s="7" t="str">
        <f>IF(A6531&gt;=1,1," ")</f>
        <v xml:space="preserve"> </v>
      </c>
      <c r="Y6531" s="7">
        <f>P6531*A6531</f>
        <v>0</v>
      </c>
      <c r="Z6531" s="7">
        <v>218</v>
      </c>
      <c r="AA6531" s="7">
        <v>143</v>
      </c>
      <c r="AB6531" s="7">
        <v>19</v>
      </c>
    </row>
    <row r="6532" spans="2:28" ht="146.25" x14ac:dyDescent="0.2">
      <c r="B6532" s="7" t="s">
        <v>34081</v>
      </c>
      <c r="D6532" s="7" t="s">
        <v>34082</v>
      </c>
      <c r="E6532" s="7" t="s">
        <v>7620</v>
      </c>
      <c r="F6532" s="7" t="s">
        <v>34083</v>
      </c>
      <c r="G6532" s="7" t="s">
        <v>63</v>
      </c>
      <c r="H6532" s="7" t="s">
        <v>424</v>
      </c>
      <c r="I6532" s="49" t="s">
        <v>34084</v>
      </c>
      <c r="J6532" s="7" t="s">
        <v>34085</v>
      </c>
      <c r="K6532" s="42">
        <v>43685</v>
      </c>
      <c r="L6532" s="7" t="s">
        <v>35</v>
      </c>
      <c r="M6532" s="7">
        <v>492</v>
      </c>
      <c r="N6532" s="7">
        <v>10</v>
      </c>
      <c r="O6532" s="7">
        <v>352</v>
      </c>
      <c r="P6532" s="7">
        <v>0.44500000000000001</v>
      </c>
      <c r="Q6532" s="7" t="str">
        <f>CONCATENATE(Z6532,"х",AA6532,"х",AB6532)</f>
        <v>218х145х23</v>
      </c>
      <c r="R6532" s="7" t="s">
        <v>82</v>
      </c>
      <c r="S6532" s="7" t="s">
        <v>39</v>
      </c>
      <c r="T6532" s="7" t="s">
        <v>34080</v>
      </c>
      <c r="U6532" s="7" t="s">
        <v>56</v>
      </c>
      <c r="V6532" s="7">
        <v>264617</v>
      </c>
      <c r="W6532" s="7">
        <f>A6532*M6532</f>
        <v>0</v>
      </c>
      <c r="X6532" s="7" t="str">
        <f>IF(A6532&gt;=1,1," ")</f>
        <v xml:space="preserve"> </v>
      </c>
      <c r="Y6532" s="7">
        <f>P6532*A6532</f>
        <v>0</v>
      </c>
      <c r="Z6532" s="7">
        <v>218</v>
      </c>
      <c r="AA6532" s="7">
        <v>145</v>
      </c>
      <c r="AB6532" s="7">
        <v>23</v>
      </c>
    </row>
    <row r="6533" spans="2:28" ht="236.25" x14ac:dyDescent="0.2">
      <c r="B6533" s="7" t="s">
        <v>34086</v>
      </c>
      <c r="D6533" s="7" t="s">
        <v>34087</v>
      </c>
      <c r="E6533" s="7" t="s">
        <v>5431</v>
      </c>
      <c r="F6533" s="7" t="s">
        <v>34088</v>
      </c>
      <c r="G6533" s="7" t="s">
        <v>63</v>
      </c>
      <c r="H6533" s="7" t="s">
        <v>424</v>
      </c>
      <c r="I6533" s="49" t="s">
        <v>34089</v>
      </c>
      <c r="J6533" s="7" t="s">
        <v>34090</v>
      </c>
      <c r="K6533" s="42">
        <v>42829</v>
      </c>
      <c r="L6533" s="7" t="s">
        <v>35</v>
      </c>
      <c r="M6533" s="7">
        <v>684</v>
      </c>
      <c r="N6533" s="7">
        <v>10</v>
      </c>
      <c r="O6533" s="7">
        <v>608</v>
      </c>
      <c r="P6533" s="7">
        <v>0.71499999999999997</v>
      </c>
      <c r="Q6533" s="7" t="str">
        <f>CONCATENATE(Z6533,"х",AA6533,"х",AB6533)</f>
        <v>219х145х35</v>
      </c>
      <c r="R6533" s="7" t="s">
        <v>82</v>
      </c>
      <c r="S6533" s="7" t="s">
        <v>39</v>
      </c>
      <c r="T6533" s="7" t="s">
        <v>34080</v>
      </c>
      <c r="U6533" s="7" t="s">
        <v>56</v>
      </c>
      <c r="V6533" s="7">
        <v>252188</v>
      </c>
      <c r="W6533" s="7">
        <f>A6533*M6533</f>
        <v>0</v>
      </c>
      <c r="X6533" s="7" t="str">
        <f>IF(A6533&gt;=1,1," ")</f>
        <v xml:space="preserve"> </v>
      </c>
      <c r="Y6533" s="7">
        <f>P6533*A6533</f>
        <v>0</v>
      </c>
      <c r="Z6533" s="7">
        <v>219</v>
      </c>
      <c r="AA6533" s="7">
        <v>145</v>
      </c>
      <c r="AB6533" s="7">
        <v>35</v>
      </c>
    </row>
    <row r="6534" spans="2:28" ht="337.5" x14ac:dyDescent="0.2">
      <c r="B6534" s="7" t="s">
        <v>34091</v>
      </c>
      <c r="D6534" s="7" t="s">
        <v>34092</v>
      </c>
      <c r="E6534" s="7" t="s">
        <v>34093</v>
      </c>
      <c r="F6534" s="7" t="s">
        <v>34094</v>
      </c>
      <c r="G6534" s="7" t="s">
        <v>78</v>
      </c>
      <c r="H6534" s="7" t="s">
        <v>424</v>
      </c>
      <c r="I6534" s="49" t="s">
        <v>34095</v>
      </c>
      <c r="J6534" s="7" t="s">
        <v>34096</v>
      </c>
      <c r="K6534" s="42">
        <v>43993</v>
      </c>
      <c r="L6534" s="7" t="s">
        <v>35</v>
      </c>
      <c r="M6534" s="7">
        <v>540</v>
      </c>
      <c r="N6534" s="7">
        <v>10</v>
      </c>
      <c r="O6534" s="7">
        <v>320</v>
      </c>
      <c r="P6534" s="7">
        <v>0.42</v>
      </c>
      <c r="Q6534" s="7" t="str">
        <f>CONCATENATE(Z6534,"х",AA6534,"х",AB6534)</f>
        <v>220х143х20</v>
      </c>
      <c r="R6534" s="7" t="s">
        <v>82</v>
      </c>
      <c r="S6534" s="7" t="s">
        <v>39</v>
      </c>
      <c r="T6534" s="7" t="s">
        <v>34080</v>
      </c>
      <c r="U6534" s="7" t="s">
        <v>56</v>
      </c>
      <c r="V6534" s="7">
        <v>264865</v>
      </c>
      <c r="W6534" s="7">
        <f>A6534*M6534</f>
        <v>0</v>
      </c>
      <c r="X6534" s="7" t="str">
        <f>IF(A6534&gt;=1,1," ")</f>
        <v xml:space="preserve"> </v>
      </c>
      <c r="Y6534" s="7">
        <f>P6534*A6534</f>
        <v>0</v>
      </c>
      <c r="Z6534" s="7">
        <v>220</v>
      </c>
      <c r="AA6534" s="7">
        <v>143</v>
      </c>
      <c r="AB6534" s="7">
        <v>20</v>
      </c>
    </row>
    <row r="6535" spans="2:28" ht="225" x14ac:dyDescent="0.2">
      <c r="B6535" s="7" t="s">
        <v>34097</v>
      </c>
      <c r="D6535" s="7" t="s">
        <v>34098</v>
      </c>
      <c r="E6535" s="7" t="s">
        <v>34099</v>
      </c>
      <c r="F6535" s="7" t="s">
        <v>34100</v>
      </c>
      <c r="G6535" s="7" t="s">
        <v>815</v>
      </c>
      <c r="H6535" s="7" t="s">
        <v>424</v>
      </c>
      <c r="I6535" s="49" t="s">
        <v>34101</v>
      </c>
      <c r="J6535" s="7" t="s">
        <v>34102</v>
      </c>
      <c r="K6535" s="42">
        <v>43536</v>
      </c>
      <c r="L6535" s="7" t="s">
        <v>441</v>
      </c>
      <c r="M6535" s="7">
        <v>612</v>
      </c>
      <c r="N6535" s="7">
        <v>10</v>
      </c>
      <c r="O6535" s="7">
        <v>320</v>
      </c>
      <c r="P6535" s="7">
        <v>0.42399999999999999</v>
      </c>
      <c r="Q6535" s="7" t="str">
        <f>CONCATENATE(Z6535,"х",AA6535,"х",AB6535)</f>
        <v>217х145х22</v>
      </c>
      <c r="R6535" s="7" t="s">
        <v>82</v>
      </c>
      <c r="S6535" s="7" t="s">
        <v>39</v>
      </c>
      <c r="T6535" s="7" t="s">
        <v>34080</v>
      </c>
      <c r="U6535" s="7" t="s">
        <v>56</v>
      </c>
      <c r="V6535" s="7">
        <v>252882</v>
      </c>
      <c r="W6535" s="7">
        <f>A6535*M6535</f>
        <v>0</v>
      </c>
      <c r="X6535" s="7" t="str">
        <f>IF(A6535&gt;=1,1," ")</f>
        <v xml:space="preserve"> </v>
      </c>
      <c r="Y6535" s="7">
        <f>P6535*A6535</f>
        <v>0</v>
      </c>
      <c r="Z6535" s="7">
        <v>217</v>
      </c>
      <c r="AA6535" s="7">
        <v>145</v>
      </c>
      <c r="AB6535" s="7">
        <v>22</v>
      </c>
    </row>
    <row r="6536" spans="2:28" ht="258.75" x14ac:dyDescent="0.2">
      <c r="B6536" s="7" t="s">
        <v>34103</v>
      </c>
      <c r="D6536" s="7" t="s">
        <v>34104</v>
      </c>
      <c r="E6536" s="7" t="s">
        <v>34105</v>
      </c>
      <c r="F6536" s="7" t="s">
        <v>34106</v>
      </c>
      <c r="G6536" s="7" t="s">
        <v>78</v>
      </c>
      <c r="H6536" s="7" t="s">
        <v>424</v>
      </c>
      <c r="I6536" s="49" t="s">
        <v>34107</v>
      </c>
      <c r="J6536" s="7" t="s">
        <v>34108</v>
      </c>
      <c r="K6536" s="42">
        <v>43993</v>
      </c>
      <c r="L6536" s="7" t="s">
        <v>35</v>
      </c>
      <c r="M6536" s="7">
        <v>564</v>
      </c>
      <c r="N6536" s="7">
        <v>10</v>
      </c>
      <c r="O6536" s="7">
        <v>224</v>
      </c>
      <c r="P6536" s="7">
        <v>0.35599999999999998</v>
      </c>
      <c r="Q6536" s="7" t="str">
        <f>CONCATENATE(Z6536,"х",AA6536,"х",AB6536)</f>
        <v>220х145х18</v>
      </c>
      <c r="R6536" s="7" t="s">
        <v>82</v>
      </c>
      <c r="S6536" s="7" t="s">
        <v>39</v>
      </c>
      <c r="T6536" s="7" t="s">
        <v>34080</v>
      </c>
      <c r="U6536" s="7" t="s">
        <v>56</v>
      </c>
      <c r="V6536" s="7">
        <v>251701</v>
      </c>
      <c r="W6536" s="7">
        <f>A6536*M6536</f>
        <v>0</v>
      </c>
      <c r="X6536" s="7" t="str">
        <f>IF(A6536&gt;=1,1," ")</f>
        <v xml:space="preserve"> </v>
      </c>
      <c r="Y6536" s="7">
        <f>P6536*A6536</f>
        <v>0</v>
      </c>
      <c r="Z6536" s="7">
        <v>220</v>
      </c>
      <c r="AA6536" s="7">
        <v>145</v>
      </c>
      <c r="AB6536" s="7">
        <v>18</v>
      </c>
    </row>
    <row r="6537" spans="2:28" ht="225" x14ac:dyDescent="0.2">
      <c r="B6537" s="7" t="s">
        <v>34109</v>
      </c>
      <c r="D6537" s="7" t="s">
        <v>34110</v>
      </c>
      <c r="E6537" s="7" t="s">
        <v>34111</v>
      </c>
      <c r="F6537" s="7" t="s">
        <v>34112</v>
      </c>
      <c r="G6537" s="7" t="s">
        <v>815</v>
      </c>
      <c r="H6537" s="7" t="s">
        <v>2871</v>
      </c>
      <c r="I6537" s="49" t="s">
        <v>34113</v>
      </c>
      <c r="J6537" s="7" t="s">
        <v>34114</v>
      </c>
      <c r="K6537" s="42">
        <v>43363</v>
      </c>
      <c r="L6537" s="7" t="s">
        <v>35</v>
      </c>
      <c r="M6537" s="7">
        <v>810</v>
      </c>
      <c r="N6537" s="7">
        <v>10</v>
      </c>
      <c r="O6537" s="7">
        <v>512</v>
      </c>
      <c r="P6537" s="7">
        <v>0.55500000000000005</v>
      </c>
      <c r="Q6537" s="7" t="str">
        <f>CONCATENATE(Z6537,"х",AA6537,"х",AB6537)</f>
        <v>220х142х30</v>
      </c>
      <c r="R6537" s="7" t="s">
        <v>82</v>
      </c>
      <c r="S6537" s="7" t="s">
        <v>39</v>
      </c>
      <c r="T6537" s="7" t="s">
        <v>34080</v>
      </c>
      <c r="U6537" s="7" t="s">
        <v>37</v>
      </c>
      <c r="V6537" s="7">
        <v>248551</v>
      </c>
      <c r="W6537" s="7">
        <f>A6537*M6537</f>
        <v>0</v>
      </c>
      <c r="X6537" s="7" t="str">
        <f>IF(A6537&gt;=1,1," ")</f>
        <v xml:space="preserve"> </v>
      </c>
      <c r="Y6537" s="7">
        <f>P6537*A6537</f>
        <v>0</v>
      </c>
      <c r="Z6537" s="7">
        <v>220</v>
      </c>
      <c r="AA6537" s="7">
        <v>142</v>
      </c>
      <c r="AB6537" s="7">
        <v>30</v>
      </c>
    </row>
    <row r="6538" spans="2:28" ht="247.5" x14ac:dyDescent="0.2">
      <c r="B6538" s="7" t="s">
        <v>34115</v>
      </c>
      <c r="D6538" s="7" t="s">
        <v>34116</v>
      </c>
      <c r="E6538" s="7" t="s">
        <v>34117</v>
      </c>
      <c r="F6538" s="7" t="s">
        <v>34118</v>
      </c>
      <c r="G6538" s="7" t="s">
        <v>63</v>
      </c>
      <c r="H6538" s="7" t="s">
        <v>424</v>
      </c>
      <c r="I6538" s="49" t="s">
        <v>34119</v>
      </c>
      <c r="J6538" s="7" t="s">
        <v>34120</v>
      </c>
      <c r="K6538" s="42">
        <v>44166</v>
      </c>
      <c r="L6538" s="7" t="s">
        <v>35</v>
      </c>
      <c r="M6538" s="7">
        <v>564</v>
      </c>
      <c r="N6538" s="7">
        <v>10</v>
      </c>
      <c r="O6538" s="7">
        <v>384</v>
      </c>
      <c r="P6538" s="7">
        <v>0.47499999999999998</v>
      </c>
      <c r="Q6538" s="7" t="str">
        <f>CONCATENATE(Z6538,"х",AA6538,"х",AB6538)</f>
        <v>217х145х25</v>
      </c>
      <c r="R6538" s="7" t="s">
        <v>82</v>
      </c>
      <c r="S6538" s="7" t="s">
        <v>39</v>
      </c>
      <c r="T6538" s="7" t="s">
        <v>34080</v>
      </c>
      <c r="U6538" s="7" t="s">
        <v>37</v>
      </c>
      <c r="V6538" s="7">
        <v>259672</v>
      </c>
      <c r="W6538" s="7">
        <f>A6538*M6538</f>
        <v>0</v>
      </c>
      <c r="X6538" s="7" t="str">
        <f>IF(A6538&gt;=1,1," ")</f>
        <v xml:space="preserve"> </v>
      </c>
      <c r="Y6538" s="7">
        <f>P6538*A6538</f>
        <v>0</v>
      </c>
      <c r="Z6538" s="7">
        <v>217</v>
      </c>
      <c r="AA6538" s="7">
        <v>145</v>
      </c>
      <c r="AB6538" s="7">
        <v>25</v>
      </c>
    </row>
    <row r="6539" spans="2:28" ht="135" x14ac:dyDescent="0.2">
      <c r="B6539" s="7" t="s">
        <v>34121</v>
      </c>
      <c r="D6539" s="7" t="s">
        <v>34122</v>
      </c>
      <c r="E6539" s="7" t="s">
        <v>34123</v>
      </c>
      <c r="F6539" s="7" t="s">
        <v>34124</v>
      </c>
      <c r="G6539" s="7" t="s">
        <v>63</v>
      </c>
      <c r="H6539" s="7" t="s">
        <v>424</v>
      </c>
      <c r="I6539" s="49" t="s">
        <v>34125</v>
      </c>
      <c r="J6539" s="7" t="s">
        <v>34126</v>
      </c>
      <c r="K6539" s="42">
        <v>44237</v>
      </c>
      <c r="L6539" s="7" t="s">
        <v>35</v>
      </c>
      <c r="M6539" s="7">
        <v>588</v>
      </c>
      <c r="N6539" s="7">
        <v>10</v>
      </c>
      <c r="O6539" s="7">
        <v>320</v>
      </c>
      <c r="P6539" s="7">
        <v>0.44500000000000001</v>
      </c>
      <c r="Q6539" s="7" t="str">
        <f>CONCATENATE(Z6539,"х",AA6539,"х",AB6539)</f>
        <v>218х144х24</v>
      </c>
      <c r="R6539" s="7" t="s">
        <v>82</v>
      </c>
      <c r="S6539" s="7" t="s">
        <v>39</v>
      </c>
      <c r="T6539" s="7" t="s">
        <v>34080</v>
      </c>
      <c r="U6539" s="7" t="s">
        <v>56</v>
      </c>
      <c r="V6539" s="7">
        <v>262065</v>
      </c>
      <c r="W6539" s="7">
        <f>A6539*M6539</f>
        <v>0</v>
      </c>
      <c r="X6539" s="7" t="str">
        <f>IF(A6539&gt;=1,1," ")</f>
        <v xml:space="preserve"> </v>
      </c>
      <c r="Y6539" s="7">
        <f>P6539*A6539</f>
        <v>0</v>
      </c>
      <c r="Z6539" s="7">
        <v>218</v>
      </c>
      <c r="AA6539" s="7">
        <v>144</v>
      </c>
      <c r="AB6539" s="7">
        <v>24</v>
      </c>
    </row>
    <row r="6540" spans="2:28" ht="393.75" x14ac:dyDescent="0.2">
      <c r="B6540" s="7" t="s">
        <v>34127</v>
      </c>
      <c r="D6540" s="7" t="s">
        <v>34128</v>
      </c>
      <c r="E6540" s="7" t="s">
        <v>34129</v>
      </c>
      <c r="F6540" s="7" t="s">
        <v>34130</v>
      </c>
      <c r="G6540" s="7" t="s">
        <v>78</v>
      </c>
      <c r="H6540" s="7" t="s">
        <v>424</v>
      </c>
      <c r="I6540" s="49" t="s">
        <v>34131</v>
      </c>
      <c r="J6540" s="7" t="s">
        <v>34132</v>
      </c>
      <c r="K6540" s="42">
        <v>43840</v>
      </c>
      <c r="L6540" s="7" t="s">
        <v>35</v>
      </c>
      <c r="M6540" s="7">
        <v>513.6</v>
      </c>
      <c r="N6540" s="7">
        <v>10</v>
      </c>
      <c r="O6540" s="7">
        <v>272</v>
      </c>
      <c r="P6540" s="7">
        <v>0.35</v>
      </c>
      <c r="Q6540" s="7" t="str">
        <f>CONCATENATE(Z6540,"х",AA6540,"х",AB6540)</f>
        <v>212х138х17</v>
      </c>
      <c r="R6540" s="7" t="s">
        <v>82</v>
      </c>
      <c r="S6540" s="7" t="s">
        <v>39</v>
      </c>
      <c r="T6540" s="7" t="s">
        <v>34080</v>
      </c>
      <c r="U6540" s="7" t="s">
        <v>56</v>
      </c>
      <c r="V6540" s="7">
        <v>262535</v>
      </c>
      <c r="W6540" s="7">
        <f>A6540*M6540</f>
        <v>0</v>
      </c>
      <c r="X6540" s="7" t="str">
        <f>IF(A6540&gt;=1,1," ")</f>
        <v xml:space="preserve"> </v>
      </c>
      <c r="Y6540" s="7">
        <f>P6540*A6540</f>
        <v>0</v>
      </c>
      <c r="Z6540" s="7">
        <v>212</v>
      </c>
      <c r="AA6540" s="7">
        <v>138</v>
      </c>
      <c r="AB6540" s="7">
        <v>17</v>
      </c>
    </row>
    <row r="6541" spans="2:28" ht="180" x14ac:dyDescent="0.2">
      <c r="B6541" s="7" t="s">
        <v>34133</v>
      </c>
      <c r="D6541" s="7" t="s">
        <v>34134</v>
      </c>
      <c r="E6541" s="7" t="s">
        <v>34135</v>
      </c>
      <c r="F6541" s="7" t="s">
        <v>34136</v>
      </c>
      <c r="G6541" s="7" t="s">
        <v>878</v>
      </c>
      <c r="H6541" s="7" t="s">
        <v>240</v>
      </c>
      <c r="I6541" s="49" t="s">
        <v>34137</v>
      </c>
      <c r="J6541" s="7" t="s">
        <v>34138</v>
      </c>
      <c r="K6541" s="42">
        <v>43132</v>
      </c>
      <c r="L6541" s="7" t="s">
        <v>35</v>
      </c>
      <c r="M6541" s="7">
        <v>513.6</v>
      </c>
      <c r="N6541" s="7">
        <v>10</v>
      </c>
      <c r="O6541" s="7">
        <v>96</v>
      </c>
      <c r="P6541" s="7">
        <v>0.40600000000000003</v>
      </c>
      <c r="Q6541" s="7" t="str">
        <f>CONCATENATE(Z6541,"х",AA6541,"х",AB6541)</f>
        <v>260х162х11</v>
      </c>
      <c r="R6541" s="7" t="s">
        <v>243</v>
      </c>
      <c r="S6541" s="7" t="s">
        <v>39</v>
      </c>
      <c r="T6541" s="7" t="s">
        <v>34139</v>
      </c>
      <c r="U6541" s="7" t="s">
        <v>56</v>
      </c>
      <c r="V6541" s="7">
        <v>248266</v>
      </c>
      <c r="W6541" s="7">
        <f>A6541*M6541</f>
        <v>0</v>
      </c>
      <c r="X6541" s="7" t="str">
        <f>IF(A6541&gt;=1,1," ")</f>
        <v xml:space="preserve"> </v>
      </c>
      <c r="Y6541" s="7">
        <f>P6541*A6541</f>
        <v>0</v>
      </c>
      <c r="Z6541" s="7">
        <v>260</v>
      </c>
      <c r="AA6541" s="7">
        <v>162</v>
      </c>
      <c r="AB6541" s="7">
        <v>11</v>
      </c>
    </row>
    <row r="6542" spans="2:28" ht="101.25" x14ac:dyDescent="0.2">
      <c r="B6542" s="7" t="s">
        <v>34140</v>
      </c>
      <c r="D6542" s="7" t="s">
        <v>34141</v>
      </c>
      <c r="E6542" s="7" t="s">
        <v>526</v>
      </c>
      <c r="F6542" s="7" t="s">
        <v>24299</v>
      </c>
      <c r="G6542" s="7" t="s">
        <v>815</v>
      </c>
      <c r="H6542" s="7" t="s">
        <v>403</v>
      </c>
      <c r="I6542" s="49" t="s">
        <v>34142</v>
      </c>
      <c r="J6542" s="7" t="s">
        <v>34143</v>
      </c>
      <c r="K6542" s="42">
        <v>42087</v>
      </c>
      <c r="L6542" s="7" t="s">
        <v>441</v>
      </c>
      <c r="M6542" s="7">
        <v>67.2</v>
      </c>
      <c r="N6542" s="7">
        <v>10</v>
      </c>
      <c r="O6542" s="7">
        <v>16</v>
      </c>
      <c r="P6542" s="7">
        <v>7.0000000000000007E-2</v>
      </c>
      <c r="Q6542" s="7" t="str">
        <f>CONCATENATE(Z6542,"х",AA6542,"х",AB6542)</f>
        <v>280х210х2</v>
      </c>
      <c r="R6542" s="7" t="s">
        <v>206</v>
      </c>
      <c r="S6542" s="7">
        <v>3</v>
      </c>
      <c r="T6542" s="7" t="s">
        <v>34144</v>
      </c>
      <c r="U6542" s="7" t="s">
        <v>84</v>
      </c>
      <c r="V6542" s="7">
        <v>248614</v>
      </c>
      <c r="W6542" s="7">
        <f>A6542*M6542</f>
        <v>0</v>
      </c>
      <c r="X6542" s="7" t="str">
        <f>IF(A6542&gt;=1,1," ")</f>
        <v xml:space="preserve"> </v>
      </c>
      <c r="Y6542" s="7">
        <f>P6542*A6542</f>
        <v>0</v>
      </c>
      <c r="Z6542" s="7">
        <v>280</v>
      </c>
      <c r="AA6542" s="7">
        <v>210</v>
      </c>
      <c r="AB6542" s="7">
        <v>2</v>
      </c>
    </row>
    <row r="6543" spans="2:28" ht="112.5" x14ac:dyDescent="0.2">
      <c r="B6543" s="7" t="s">
        <v>34145</v>
      </c>
      <c r="D6543" s="7" t="s">
        <v>34146</v>
      </c>
      <c r="E6543" s="7" t="s">
        <v>526</v>
      </c>
      <c r="F6543" s="7" t="s">
        <v>3656</v>
      </c>
      <c r="G6543" s="7" t="s">
        <v>815</v>
      </c>
      <c r="H6543" s="7" t="s">
        <v>403</v>
      </c>
      <c r="I6543" s="49" t="s">
        <v>34147</v>
      </c>
      <c r="J6543" s="7" t="s">
        <v>34143</v>
      </c>
      <c r="K6543" s="42">
        <v>42087</v>
      </c>
      <c r="L6543" s="7" t="s">
        <v>441</v>
      </c>
      <c r="M6543" s="7">
        <v>64.08</v>
      </c>
      <c r="N6543" s="7">
        <v>10</v>
      </c>
      <c r="O6543" s="7">
        <v>16</v>
      </c>
      <c r="P6543" s="7">
        <v>7.0000000000000007E-2</v>
      </c>
      <c r="Q6543" s="7" t="str">
        <f>CONCATENATE(Z6543,"х",AA6543,"х",AB6543)</f>
        <v>280х210х1</v>
      </c>
      <c r="R6543" s="7" t="s">
        <v>206</v>
      </c>
      <c r="S6543" s="7">
        <v>3</v>
      </c>
      <c r="T6543" s="7" t="s">
        <v>34144</v>
      </c>
      <c r="U6543" s="7" t="s">
        <v>84</v>
      </c>
      <c r="V6543" s="7">
        <v>248613</v>
      </c>
      <c r="W6543" s="7">
        <f>A6543*M6543</f>
        <v>0</v>
      </c>
      <c r="X6543" s="7" t="str">
        <f>IF(A6543&gt;=1,1," ")</f>
        <v xml:space="preserve"> </v>
      </c>
      <c r="Y6543" s="7">
        <f>P6543*A6543</f>
        <v>0</v>
      </c>
      <c r="Z6543" s="7">
        <v>280</v>
      </c>
      <c r="AA6543" s="7">
        <v>210</v>
      </c>
      <c r="AB6543" s="7">
        <v>1</v>
      </c>
    </row>
    <row r="6544" spans="2:28" ht="146.25" x14ac:dyDescent="0.2">
      <c r="B6544" s="7" t="s">
        <v>34148</v>
      </c>
      <c r="D6544" s="7" t="s">
        <v>34149</v>
      </c>
      <c r="E6544" s="7" t="s">
        <v>34150</v>
      </c>
      <c r="F6544" s="7" t="s">
        <v>24304</v>
      </c>
      <c r="G6544" s="7" t="s">
        <v>878</v>
      </c>
      <c r="H6544" s="7" t="s">
        <v>403</v>
      </c>
      <c r="I6544" s="49" t="s">
        <v>34151</v>
      </c>
      <c r="J6544" s="7" t="s">
        <v>34152</v>
      </c>
      <c r="K6544" s="42">
        <v>41627</v>
      </c>
      <c r="L6544" s="7" t="s">
        <v>441</v>
      </c>
      <c r="M6544" s="7">
        <v>67.2</v>
      </c>
      <c r="N6544" s="7">
        <v>10</v>
      </c>
      <c r="O6544" s="7">
        <v>16</v>
      </c>
      <c r="P6544" s="7">
        <v>7.0000000000000007E-2</v>
      </c>
      <c r="Q6544" s="7" t="str">
        <f>CONCATENATE(Z6544,"х",AA6544,"х",AB6544)</f>
        <v>280х210х2</v>
      </c>
      <c r="R6544" s="7" t="s">
        <v>206</v>
      </c>
      <c r="S6544" s="7">
        <v>3</v>
      </c>
      <c r="T6544" s="7" t="s">
        <v>34144</v>
      </c>
      <c r="U6544" s="7" t="s">
        <v>84</v>
      </c>
      <c r="V6544" s="7">
        <v>248610</v>
      </c>
      <c r="W6544" s="7">
        <f>A6544*M6544</f>
        <v>0</v>
      </c>
      <c r="X6544" s="7" t="str">
        <f>IF(A6544&gt;=1,1," ")</f>
        <v xml:space="preserve"> </v>
      </c>
      <c r="Y6544" s="7">
        <f>P6544*A6544</f>
        <v>0</v>
      </c>
      <c r="Z6544" s="7">
        <v>280</v>
      </c>
      <c r="AA6544" s="7">
        <v>210</v>
      </c>
      <c r="AB6544" s="7">
        <v>2</v>
      </c>
    </row>
    <row r="6545" spans="2:28" ht="101.25" x14ac:dyDescent="0.2">
      <c r="B6545" s="7" t="s">
        <v>34153</v>
      </c>
      <c r="D6545" s="7" t="s">
        <v>34154</v>
      </c>
      <c r="E6545" s="7" t="s">
        <v>526</v>
      </c>
      <c r="F6545" s="7" t="s">
        <v>24289</v>
      </c>
      <c r="G6545" s="7" t="s">
        <v>815</v>
      </c>
      <c r="H6545" s="7" t="s">
        <v>403</v>
      </c>
      <c r="I6545" s="49" t="s">
        <v>34155</v>
      </c>
      <c r="J6545" s="7" t="s">
        <v>34143</v>
      </c>
      <c r="K6545" s="42">
        <v>42087</v>
      </c>
      <c r="L6545" s="7" t="s">
        <v>441</v>
      </c>
      <c r="M6545" s="7">
        <v>67.2</v>
      </c>
      <c r="N6545" s="7">
        <v>10</v>
      </c>
      <c r="O6545" s="7">
        <v>16</v>
      </c>
      <c r="P6545" s="7">
        <v>7.0000000000000007E-2</v>
      </c>
      <c r="Q6545" s="7" t="str">
        <f>CONCATENATE(Z6545,"х",AA6545,"х",AB6545)</f>
        <v>280х210х1</v>
      </c>
      <c r="R6545" s="7" t="s">
        <v>206</v>
      </c>
      <c r="S6545" s="7">
        <v>3</v>
      </c>
      <c r="T6545" s="7" t="s">
        <v>34144</v>
      </c>
      <c r="U6545" s="7" t="s">
        <v>84</v>
      </c>
      <c r="V6545" s="7">
        <v>248612</v>
      </c>
      <c r="W6545" s="7">
        <f>A6545*M6545</f>
        <v>0</v>
      </c>
      <c r="X6545" s="7" t="str">
        <f>IF(A6545&gt;=1,1," ")</f>
        <v xml:space="preserve"> </v>
      </c>
      <c r="Y6545" s="7">
        <f>P6545*A6545</f>
        <v>0</v>
      </c>
      <c r="Z6545" s="7">
        <v>280</v>
      </c>
      <c r="AA6545" s="7">
        <v>210</v>
      </c>
      <c r="AB6545" s="7">
        <v>1</v>
      </c>
    </row>
    <row r="6546" spans="2:28" ht="112.5" x14ac:dyDescent="0.2">
      <c r="B6546" s="7" t="s">
        <v>34156</v>
      </c>
      <c r="D6546" s="7" t="s">
        <v>34157</v>
      </c>
      <c r="E6546" s="7" t="s">
        <v>34150</v>
      </c>
      <c r="F6546" s="7" t="s">
        <v>19788</v>
      </c>
      <c r="G6546" s="7" t="s">
        <v>878</v>
      </c>
      <c r="H6546" s="7" t="s">
        <v>403</v>
      </c>
      <c r="I6546" s="49" t="s">
        <v>34158</v>
      </c>
      <c r="J6546" s="7" t="s">
        <v>34152</v>
      </c>
      <c r="K6546" s="42">
        <v>41627</v>
      </c>
      <c r="L6546" s="7" t="s">
        <v>441</v>
      </c>
      <c r="M6546" s="7">
        <v>67.2</v>
      </c>
      <c r="N6546" s="7">
        <v>10</v>
      </c>
      <c r="O6546" s="7">
        <v>16</v>
      </c>
      <c r="P6546" s="7">
        <v>7.0999999999999994E-2</v>
      </c>
      <c r="Q6546" s="7" t="str">
        <f>CONCATENATE(Z6546,"х",AA6546,"х",AB6546)</f>
        <v>278х210х1</v>
      </c>
      <c r="R6546" s="7" t="s">
        <v>206</v>
      </c>
      <c r="S6546" s="7">
        <v>3</v>
      </c>
      <c r="T6546" s="7" t="s">
        <v>34144</v>
      </c>
      <c r="U6546" s="7" t="s">
        <v>84</v>
      </c>
      <c r="V6546" s="7">
        <v>248609</v>
      </c>
      <c r="W6546" s="7">
        <f>A6546*M6546</f>
        <v>0</v>
      </c>
      <c r="X6546" s="7" t="str">
        <f>IF(A6546&gt;=1,1," ")</f>
        <v xml:space="preserve"> </v>
      </c>
      <c r="Y6546" s="7">
        <f>P6546*A6546</f>
        <v>0</v>
      </c>
      <c r="Z6546" s="7">
        <v>278</v>
      </c>
      <c r="AA6546" s="7">
        <v>210</v>
      </c>
      <c r="AB6546" s="7">
        <v>1</v>
      </c>
    </row>
    <row r="6547" spans="2:28" ht="135" x14ac:dyDescent="0.2">
      <c r="B6547" s="7" t="s">
        <v>34159</v>
      </c>
      <c r="D6547" s="7" t="s">
        <v>34160</v>
      </c>
      <c r="E6547" s="7" t="s">
        <v>29182</v>
      </c>
      <c r="F6547" s="7" t="s">
        <v>29183</v>
      </c>
      <c r="G6547" s="7" t="s">
        <v>878</v>
      </c>
      <c r="H6547" s="7" t="s">
        <v>403</v>
      </c>
      <c r="I6547" s="49" t="s">
        <v>29184</v>
      </c>
      <c r="J6547" s="7" t="s">
        <v>29185</v>
      </c>
      <c r="K6547" s="42">
        <v>41416</v>
      </c>
      <c r="L6547" s="7" t="s">
        <v>441</v>
      </c>
      <c r="M6547" s="7">
        <v>67.2</v>
      </c>
      <c r="N6547" s="7">
        <v>10</v>
      </c>
      <c r="O6547" s="7">
        <v>16</v>
      </c>
      <c r="P6547" s="7">
        <v>7.0000000000000007E-2</v>
      </c>
      <c r="Q6547" s="7" t="str">
        <f>CONCATENATE(Z6547,"х",AA6547,"х",AB6547)</f>
        <v>280х210х2</v>
      </c>
      <c r="R6547" s="7" t="s">
        <v>206</v>
      </c>
      <c r="S6547" s="7">
        <v>3</v>
      </c>
      <c r="T6547" s="7" t="s">
        <v>34144</v>
      </c>
      <c r="U6547" s="7" t="s">
        <v>84</v>
      </c>
      <c r="V6547" s="7">
        <v>248615</v>
      </c>
      <c r="W6547" s="7">
        <f>A6547*M6547</f>
        <v>0</v>
      </c>
      <c r="X6547" s="7" t="str">
        <f>IF(A6547&gt;=1,1," ")</f>
        <v xml:space="preserve"> </v>
      </c>
      <c r="Y6547" s="7">
        <f>P6547*A6547</f>
        <v>0</v>
      </c>
      <c r="Z6547" s="7">
        <v>280</v>
      </c>
      <c r="AA6547" s="7">
        <v>210</v>
      </c>
      <c r="AB6547" s="7">
        <v>2</v>
      </c>
    </row>
    <row r="6548" spans="2:28" ht="315" x14ac:dyDescent="0.2">
      <c r="B6548" s="7" t="s">
        <v>34161</v>
      </c>
      <c r="D6548" s="7" t="s">
        <v>34162</v>
      </c>
      <c r="E6548" s="7" t="s">
        <v>34163</v>
      </c>
      <c r="F6548" s="7" t="s">
        <v>34164</v>
      </c>
      <c r="G6548" s="7" t="s">
        <v>78</v>
      </c>
      <c r="H6548" s="7" t="s">
        <v>686</v>
      </c>
      <c r="I6548" s="49" t="s">
        <v>34165</v>
      </c>
      <c r="J6548" s="7" t="s">
        <v>34166</v>
      </c>
      <c r="K6548" s="42">
        <v>43896</v>
      </c>
      <c r="L6548" s="7" t="s">
        <v>35</v>
      </c>
      <c r="M6548" s="7">
        <v>684</v>
      </c>
      <c r="N6548" s="7">
        <v>10</v>
      </c>
      <c r="O6548" s="7">
        <v>576</v>
      </c>
      <c r="P6548" s="7">
        <v>0.57999999999999996</v>
      </c>
      <c r="Q6548" s="7" t="str">
        <f>CONCATENATE(Z6548,"х",AA6548,"х",AB6548)</f>
        <v>212х138х40</v>
      </c>
      <c r="R6548" s="7" t="s">
        <v>82</v>
      </c>
      <c r="S6548" s="7" t="s">
        <v>39</v>
      </c>
      <c r="T6548" s="7" t="s">
        <v>34167</v>
      </c>
      <c r="U6548" s="7" t="s">
        <v>259</v>
      </c>
      <c r="V6548" s="7">
        <v>259848</v>
      </c>
      <c r="W6548" s="7">
        <f>A6548*M6548</f>
        <v>0</v>
      </c>
      <c r="X6548" s="7" t="str">
        <f>IF(A6548&gt;=1,1," ")</f>
        <v xml:space="preserve"> </v>
      </c>
      <c r="Y6548" s="7">
        <f>P6548*A6548</f>
        <v>0</v>
      </c>
      <c r="Z6548" s="7">
        <v>212</v>
      </c>
      <c r="AA6548" s="7">
        <v>138</v>
      </c>
      <c r="AB6548" s="7">
        <v>40</v>
      </c>
    </row>
    <row r="6549" spans="2:28" ht="180" x14ac:dyDescent="0.2">
      <c r="B6549" s="7" t="s">
        <v>34168</v>
      </c>
      <c r="D6549" s="7" t="s">
        <v>34169</v>
      </c>
      <c r="E6549" s="7" t="s">
        <v>34170</v>
      </c>
      <c r="F6549" s="7" t="s">
        <v>34171</v>
      </c>
      <c r="G6549" s="7" t="s">
        <v>815</v>
      </c>
      <c r="H6549" s="7" t="s">
        <v>1238</v>
      </c>
      <c r="I6549" s="49" t="s">
        <v>34172</v>
      </c>
      <c r="J6549" s="7" t="s">
        <v>34173</v>
      </c>
      <c r="K6549" s="42">
        <v>42513</v>
      </c>
      <c r="L6549" s="7" t="s">
        <v>441</v>
      </c>
      <c r="M6549" s="7">
        <v>660</v>
      </c>
      <c r="N6549" s="7">
        <v>10</v>
      </c>
      <c r="O6549" s="7">
        <v>736</v>
      </c>
      <c r="P6549" s="7">
        <v>0.70299999999999996</v>
      </c>
      <c r="Q6549" s="7" t="str">
        <f>CONCATENATE(Z6549,"х",AA6549,"х",AB6549)</f>
        <v>219х144х35</v>
      </c>
      <c r="R6549" s="7" t="s">
        <v>82</v>
      </c>
      <c r="S6549" s="7" t="s">
        <v>39</v>
      </c>
      <c r="T6549" s="7" t="s">
        <v>34167</v>
      </c>
      <c r="U6549" s="7" t="s">
        <v>259</v>
      </c>
      <c r="V6549" s="7">
        <v>225951</v>
      </c>
      <c r="W6549" s="7">
        <f>A6549*M6549</f>
        <v>0</v>
      </c>
      <c r="X6549" s="7" t="str">
        <f>IF(A6549&gt;=1,1," ")</f>
        <v xml:space="preserve"> </v>
      </c>
      <c r="Y6549" s="7">
        <f>P6549*A6549</f>
        <v>0</v>
      </c>
      <c r="Z6549" s="7">
        <v>219</v>
      </c>
      <c r="AA6549" s="7">
        <v>144</v>
      </c>
      <c r="AB6549" s="7">
        <v>35</v>
      </c>
    </row>
    <row r="6550" spans="2:28" ht="270" x14ac:dyDescent="0.2">
      <c r="B6550" s="7" t="s">
        <v>34174</v>
      </c>
      <c r="D6550" s="7" t="s">
        <v>34175</v>
      </c>
      <c r="E6550" s="7" t="s">
        <v>34163</v>
      </c>
      <c r="F6550" s="7" t="s">
        <v>34176</v>
      </c>
      <c r="G6550" s="7" t="s">
        <v>63</v>
      </c>
      <c r="H6550" s="7" t="s">
        <v>686</v>
      </c>
      <c r="I6550" s="49" t="s">
        <v>34177</v>
      </c>
      <c r="J6550" s="7" t="s">
        <v>34178</v>
      </c>
      <c r="K6550" s="42">
        <v>43391</v>
      </c>
      <c r="L6550" s="7" t="s">
        <v>35</v>
      </c>
      <c r="M6550" s="7">
        <v>612</v>
      </c>
      <c r="N6550" s="7">
        <v>10</v>
      </c>
      <c r="O6550" s="7">
        <v>544</v>
      </c>
      <c r="P6550" s="7">
        <v>0.57799999999999996</v>
      </c>
      <c r="Q6550" s="7" t="str">
        <f>CONCATENATE(Z6550,"х",AA6550,"х",AB6550)</f>
        <v>220х144х40</v>
      </c>
      <c r="R6550" s="7" t="s">
        <v>82</v>
      </c>
      <c r="S6550" s="7" t="s">
        <v>39</v>
      </c>
      <c r="T6550" s="7" t="s">
        <v>34167</v>
      </c>
      <c r="U6550" s="7" t="s">
        <v>259</v>
      </c>
      <c r="V6550" s="7">
        <v>267846</v>
      </c>
      <c r="W6550" s="7">
        <f>A6550*M6550</f>
        <v>0</v>
      </c>
      <c r="X6550" s="7" t="str">
        <f>IF(A6550&gt;=1,1," ")</f>
        <v xml:space="preserve"> </v>
      </c>
      <c r="Y6550" s="7">
        <f>P6550*A6550</f>
        <v>0</v>
      </c>
      <c r="Z6550" s="7">
        <v>220</v>
      </c>
      <c r="AA6550" s="7">
        <v>144</v>
      </c>
      <c r="AB6550" s="7">
        <v>40</v>
      </c>
    </row>
    <row r="6551" spans="2:28" x14ac:dyDescent="0.2">
      <c r="B6551" s="7" t="s">
        <v>34179</v>
      </c>
      <c r="D6551" s="7" t="s">
        <v>34180</v>
      </c>
      <c r="E6551" s="7" t="s">
        <v>34181</v>
      </c>
      <c r="F6551" s="7" t="s">
        <v>34182</v>
      </c>
      <c r="G6551" s="7" t="s">
        <v>815</v>
      </c>
      <c r="H6551" s="7" t="s">
        <v>686</v>
      </c>
      <c r="I6551" s="7" t="s">
        <v>34183</v>
      </c>
      <c r="J6551" s="7" t="s">
        <v>34184</v>
      </c>
      <c r="K6551" s="42">
        <v>42724</v>
      </c>
      <c r="L6551" s="7" t="s">
        <v>441</v>
      </c>
      <c r="M6551" s="7">
        <v>564</v>
      </c>
      <c r="N6551" s="7">
        <v>10</v>
      </c>
      <c r="O6551" s="7">
        <v>384</v>
      </c>
      <c r="P6551" s="7">
        <v>0.40500000000000003</v>
      </c>
      <c r="Q6551" s="7" t="str">
        <f>CONCATENATE(Z6551,"х",AA6551,"х",AB6551)</f>
        <v>212х138х21</v>
      </c>
      <c r="R6551" s="7" t="s">
        <v>82</v>
      </c>
      <c r="S6551" s="7" t="s">
        <v>39</v>
      </c>
      <c r="T6551" s="7" t="s">
        <v>34167</v>
      </c>
      <c r="U6551" s="7" t="s">
        <v>259</v>
      </c>
      <c r="V6551" s="7">
        <v>229644</v>
      </c>
      <c r="W6551" s="7">
        <f>A6551*M6551</f>
        <v>0</v>
      </c>
      <c r="X6551" s="7" t="str">
        <f>IF(A6551&gt;=1,1," ")</f>
        <v xml:space="preserve"> </v>
      </c>
      <c r="Y6551" s="7">
        <f>P6551*A6551</f>
        <v>0</v>
      </c>
      <c r="Z6551" s="7">
        <v>212</v>
      </c>
      <c r="AA6551" s="7">
        <v>138</v>
      </c>
      <c r="AB6551" s="7">
        <v>21</v>
      </c>
    </row>
    <row r="6552" spans="2:28" ht="191.25" x14ac:dyDescent="0.2">
      <c r="B6552" s="7" t="s">
        <v>34185</v>
      </c>
      <c r="D6552" s="7" t="s">
        <v>34186</v>
      </c>
      <c r="E6552" s="7" t="s">
        <v>34187</v>
      </c>
      <c r="F6552" s="7" t="s">
        <v>34188</v>
      </c>
      <c r="G6552" s="7" t="s">
        <v>878</v>
      </c>
      <c r="H6552" s="7" t="s">
        <v>158</v>
      </c>
      <c r="I6552" s="49" t="s">
        <v>34189</v>
      </c>
      <c r="J6552" s="7" t="s">
        <v>34190</v>
      </c>
      <c r="K6552" s="42">
        <v>43152</v>
      </c>
      <c r="L6552" s="7" t="s">
        <v>35</v>
      </c>
      <c r="M6552" s="7">
        <v>410.4</v>
      </c>
      <c r="N6552" s="7">
        <v>10</v>
      </c>
      <c r="O6552" s="7">
        <v>32</v>
      </c>
      <c r="P6552" s="7">
        <v>0.437</v>
      </c>
      <c r="Q6552" s="7" t="str">
        <f>CONCATENATE(Z6552,"х",AA6552,"х",AB6552)</f>
        <v>280х210х9</v>
      </c>
      <c r="R6552" s="7" t="s">
        <v>206</v>
      </c>
      <c r="S6552" s="7" t="s">
        <v>39</v>
      </c>
      <c r="T6552" s="7" t="s">
        <v>34191</v>
      </c>
      <c r="U6552" s="7" t="s">
        <v>84</v>
      </c>
      <c r="V6552" s="7">
        <v>246539</v>
      </c>
      <c r="W6552" s="7">
        <f>A6552*M6552</f>
        <v>0</v>
      </c>
      <c r="X6552" s="7" t="str">
        <f>IF(A6552&gt;=1,1," ")</f>
        <v xml:space="preserve"> </v>
      </c>
      <c r="Y6552" s="7">
        <f>P6552*A6552</f>
        <v>0</v>
      </c>
      <c r="Z6552" s="7">
        <v>280</v>
      </c>
      <c r="AA6552" s="7">
        <v>210</v>
      </c>
      <c r="AB6552" s="7">
        <v>9</v>
      </c>
    </row>
    <row r="6553" spans="2:28" ht="225" x14ac:dyDescent="0.2">
      <c r="B6553" s="7" t="s">
        <v>34192</v>
      </c>
      <c r="D6553" s="7" t="s">
        <v>34193</v>
      </c>
      <c r="E6553" s="7" t="s">
        <v>34194</v>
      </c>
      <c r="F6553" s="7" t="s">
        <v>34195</v>
      </c>
      <c r="G6553" s="7" t="s">
        <v>878</v>
      </c>
      <c r="H6553" s="7" t="s">
        <v>158</v>
      </c>
      <c r="I6553" s="49" t="s">
        <v>34196</v>
      </c>
      <c r="J6553" s="7" t="s">
        <v>34197</v>
      </c>
      <c r="K6553" s="42">
        <v>43320</v>
      </c>
      <c r="L6553" s="7" t="s">
        <v>35</v>
      </c>
      <c r="M6553" s="7">
        <v>427.2</v>
      </c>
      <c r="N6553" s="7">
        <v>10</v>
      </c>
      <c r="O6553" s="7">
        <v>32</v>
      </c>
      <c r="P6553" s="7">
        <v>0.45300000000000001</v>
      </c>
      <c r="Q6553" s="7" t="str">
        <f>CONCATENATE(Z6553,"х",AA6553,"х",AB6553)</f>
        <v>289х215х10</v>
      </c>
      <c r="R6553" s="7" t="s">
        <v>206</v>
      </c>
      <c r="S6553" s="7" t="s">
        <v>39</v>
      </c>
      <c r="T6553" s="7" t="s">
        <v>34191</v>
      </c>
      <c r="U6553" s="7" t="s">
        <v>84</v>
      </c>
      <c r="V6553" s="7">
        <v>249584</v>
      </c>
      <c r="W6553" s="7">
        <f>A6553*M6553</f>
        <v>0</v>
      </c>
      <c r="X6553" s="7" t="str">
        <f>IF(A6553&gt;=1,1," ")</f>
        <v xml:space="preserve"> </v>
      </c>
      <c r="Y6553" s="7">
        <f>P6553*A6553</f>
        <v>0</v>
      </c>
      <c r="Z6553" s="7">
        <v>289</v>
      </c>
      <c r="AA6553" s="7">
        <v>215</v>
      </c>
      <c r="AB6553" s="7">
        <v>10</v>
      </c>
    </row>
    <row r="6554" spans="2:28" ht="168.75" x14ac:dyDescent="0.2">
      <c r="B6554" s="7" t="s">
        <v>34198</v>
      </c>
      <c r="D6554" s="7" t="s">
        <v>34199</v>
      </c>
      <c r="E6554" s="7" t="s">
        <v>34200</v>
      </c>
      <c r="F6554" s="7" t="s">
        <v>34201</v>
      </c>
      <c r="G6554" s="7" t="s">
        <v>878</v>
      </c>
      <c r="H6554" s="7" t="s">
        <v>158</v>
      </c>
      <c r="I6554" s="49" t="s">
        <v>34202</v>
      </c>
      <c r="J6554" s="7" t="s">
        <v>34203</v>
      </c>
      <c r="K6554" s="42">
        <v>43279</v>
      </c>
      <c r="L6554" s="7" t="s">
        <v>35</v>
      </c>
      <c r="M6554" s="7">
        <v>427.2</v>
      </c>
      <c r="N6554" s="7">
        <v>10</v>
      </c>
      <c r="O6554" s="7">
        <v>32</v>
      </c>
      <c r="P6554" s="7">
        <v>0.442</v>
      </c>
      <c r="Q6554" s="7" t="str">
        <f>CONCATENATE(Z6554,"х",AA6554,"х",AB6554)</f>
        <v>290х217х10</v>
      </c>
      <c r="R6554" s="7" t="s">
        <v>206</v>
      </c>
      <c r="S6554" s="7" t="s">
        <v>39</v>
      </c>
      <c r="T6554" s="7" t="s">
        <v>34191</v>
      </c>
      <c r="U6554" s="7" t="s">
        <v>3419</v>
      </c>
      <c r="V6554" s="7">
        <v>248455</v>
      </c>
      <c r="W6554" s="7">
        <f>A6554*M6554</f>
        <v>0</v>
      </c>
      <c r="X6554" s="7" t="str">
        <f>IF(A6554&gt;=1,1," ")</f>
        <v xml:space="preserve"> </v>
      </c>
      <c r="Y6554" s="7">
        <f>P6554*A6554</f>
        <v>0</v>
      </c>
      <c r="Z6554" s="7">
        <v>290</v>
      </c>
      <c r="AA6554" s="7">
        <v>217</v>
      </c>
      <c r="AB6554" s="7">
        <v>10</v>
      </c>
    </row>
    <row r="6555" spans="2:28" ht="180" x14ac:dyDescent="0.2">
      <c r="B6555" s="7" t="s">
        <v>34204</v>
      </c>
      <c r="D6555" s="7" t="s">
        <v>34205</v>
      </c>
      <c r="E6555" s="7" t="s">
        <v>34206</v>
      </c>
      <c r="F6555" s="7" t="s">
        <v>34207</v>
      </c>
      <c r="G6555" s="7" t="s">
        <v>815</v>
      </c>
      <c r="H6555" s="7" t="s">
        <v>158</v>
      </c>
      <c r="I6555" s="49" t="s">
        <v>34208</v>
      </c>
      <c r="J6555" s="7" t="s">
        <v>34209</v>
      </c>
      <c r="K6555" s="42">
        <v>43462</v>
      </c>
      <c r="L6555" s="7" t="s">
        <v>35</v>
      </c>
      <c r="M6555" s="7">
        <v>450</v>
      </c>
      <c r="N6555" s="7">
        <v>10</v>
      </c>
      <c r="O6555" s="7">
        <v>48</v>
      </c>
      <c r="P6555" s="7">
        <v>0.49299999999999999</v>
      </c>
      <c r="Q6555" s="7" t="str">
        <f>CONCATENATE(Z6555,"х",AA6555,"х",AB6555)</f>
        <v>289х216х11</v>
      </c>
      <c r="R6555" s="7" t="s">
        <v>206</v>
      </c>
      <c r="S6555" s="7" t="s">
        <v>39</v>
      </c>
      <c r="T6555" s="7" t="s">
        <v>34191</v>
      </c>
      <c r="U6555" s="7" t="s">
        <v>84</v>
      </c>
      <c r="V6555" s="7">
        <v>251874</v>
      </c>
      <c r="W6555" s="7">
        <f>A6555*M6555</f>
        <v>0</v>
      </c>
      <c r="X6555" s="7" t="str">
        <f>IF(A6555&gt;=1,1," ")</f>
        <v xml:space="preserve"> </v>
      </c>
      <c r="Y6555" s="7">
        <f>P6555*A6555</f>
        <v>0</v>
      </c>
      <c r="Z6555" s="7">
        <v>289</v>
      </c>
      <c r="AA6555" s="7">
        <v>216</v>
      </c>
      <c r="AB6555" s="7">
        <v>11</v>
      </c>
    </row>
    <row r="6556" spans="2:28" ht="180" x14ac:dyDescent="0.2">
      <c r="B6556" s="7" t="s">
        <v>34210</v>
      </c>
      <c r="D6556" s="7" t="s">
        <v>34211</v>
      </c>
      <c r="E6556" s="7" t="s">
        <v>34212</v>
      </c>
      <c r="F6556" s="7" t="s">
        <v>34213</v>
      </c>
      <c r="G6556" s="7" t="s">
        <v>78</v>
      </c>
      <c r="H6556" s="7" t="s">
        <v>301</v>
      </c>
      <c r="I6556" s="49" t="s">
        <v>34214</v>
      </c>
      <c r="J6556" s="7" t="s">
        <v>34215</v>
      </c>
      <c r="K6556" s="42">
        <v>43971</v>
      </c>
      <c r="L6556" s="7" t="s">
        <v>35</v>
      </c>
      <c r="M6556" s="7">
        <v>427.2</v>
      </c>
      <c r="N6556" s="7">
        <v>10</v>
      </c>
      <c r="O6556" s="7">
        <v>32</v>
      </c>
      <c r="P6556" s="7">
        <v>0.40600000000000003</v>
      </c>
      <c r="Q6556" s="7" t="str">
        <f>CONCATENATE(Z6556,"х",AA6556,"х",AB6556)</f>
        <v>289х215х8</v>
      </c>
      <c r="R6556" s="7" t="s">
        <v>206</v>
      </c>
      <c r="S6556" s="7" t="s">
        <v>39</v>
      </c>
      <c r="T6556" s="7" t="s">
        <v>34191</v>
      </c>
      <c r="U6556" s="7" t="s">
        <v>84</v>
      </c>
      <c r="V6556" s="7">
        <v>265216</v>
      </c>
      <c r="W6556" s="7">
        <f>A6556*M6556</f>
        <v>0</v>
      </c>
      <c r="X6556" s="7" t="str">
        <f>IF(A6556&gt;=1,1," ")</f>
        <v xml:space="preserve"> </v>
      </c>
      <c r="Y6556" s="7">
        <f>P6556*A6556</f>
        <v>0</v>
      </c>
      <c r="Z6556" s="7">
        <v>289</v>
      </c>
      <c r="AA6556" s="7">
        <v>215</v>
      </c>
      <c r="AB6556" s="7">
        <v>8</v>
      </c>
    </row>
    <row r="6557" spans="2:28" ht="236.25" x14ac:dyDescent="0.2">
      <c r="B6557" s="7" t="s">
        <v>34216</v>
      </c>
      <c r="D6557" s="7" t="s">
        <v>34217</v>
      </c>
      <c r="E6557" s="7" t="s">
        <v>34218</v>
      </c>
      <c r="F6557" s="7" t="s">
        <v>34219</v>
      </c>
      <c r="G6557" s="7" t="s">
        <v>878</v>
      </c>
      <c r="H6557" s="7" t="s">
        <v>158</v>
      </c>
      <c r="I6557" s="49" t="s">
        <v>34220</v>
      </c>
      <c r="J6557" s="7" t="s">
        <v>34221</v>
      </c>
      <c r="K6557" s="42">
        <v>43070</v>
      </c>
      <c r="L6557" s="7" t="s">
        <v>35</v>
      </c>
      <c r="M6557" s="7">
        <v>427.2</v>
      </c>
      <c r="N6557" s="7">
        <v>10</v>
      </c>
      <c r="O6557" s="7">
        <v>32</v>
      </c>
      <c r="P6557" s="7">
        <v>0.46400000000000002</v>
      </c>
      <c r="Q6557" s="7" t="str">
        <f>CONCATENATE(Z6557,"х",AA6557,"х",AB6557)</f>
        <v>280х210х10</v>
      </c>
      <c r="R6557" s="7" t="s">
        <v>206</v>
      </c>
      <c r="S6557" s="7" t="s">
        <v>39</v>
      </c>
      <c r="T6557" s="7" t="s">
        <v>34191</v>
      </c>
      <c r="U6557" s="7" t="s">
        <v>84</v>
      </c>
      <c r="V6557" s="7">
        <v>245964</v>
      </c>
      <c r="W6557" s="7">
        <f>A6557*M6557</f>
        <v>0</v>
      </c>
      <c r="X6557" s="7" t="str">
        <f>IF(A6557&gt;=1,1," ")</f>
        <v xml:space="preserve"> </v>
      </c>
      <c r="Y6557" s="7">
        <f>P6557*A6557</f>
        <v>0</v>
      </c>
      <c r="Z6557" s="7">
        <v>280</v>
      </c>
      <c r="AA6557" s="7">
        <v>210</v>
      </c>
      <c r="AB6557" s="7">
        <v>10</v>
      </c>
    </row>
    <row r="6558" spans="2:28" ht="180" x14ac:dyDescent="0.2">
      <c r="B6558" s="7" t="s">
        <v>34222</v>
      </c>
      <c r="D6558" s="7" t="s">
        <v>34223</v>
      </c>
      <c r="E6558" s="7" t="s">
        <v>34224</v>
      </c>
      <c r="F6558" s="7" t="s">
        <v>34225</v>
      </c>
      <c r="G6558" s="7" t="s">
        <v>78</v>
      </c>
      <c r="H6558" s="7" t="s">
        <v>2129</v>
      </c>
      <c r="I6558" s="49" t="s">
        <v>34226</v>
      </c>
      <c r="J6558" s="7" t="s">
        <v>34227</v>
      </c>
      <c r="K6558" s="42">
        <v>43917</v>
      </c>
      <c r="L6558" s="7" t="s">
        <v>35</v>
      </c>
      <c r="M6558" s="7">
        <v>471.6</v>
      </c>
      <c r="N6558" s="7">
        <v>10</v>
      </c>
      <c r="O6558" s="7">
        <v>208</v>
      </c>
      <c r="P6558" s="7">
        <v>0.27200000000000002</v>
      </c>
      <c r="Q6558" s="7" t="str">
        <f>CONCATENATE(Z6558,"х",AA6558,"х",AB6558)</f>
        <v>220х127х17</v>
      </c>
      <c r="R6558" s="7" t="s">
        <v>82</v>
      </c>
      <c r="S6558" s="7" t="s">
        <v>39</v>
      </c>
      <c r="T6558" s="7" t="s">
        <v>34228</v>
      </c>
      <c r="U6558" s="7" t="s">
        <v>56</v>
      </c>
      <c r="V6558" s="7">
        <v>256293</v>
      </c>
      <c r="W6558" s="7">
        <f>A6558*M6558</f>
        <v>0</v>
      </c>
      <c r="X6558" s="7" t="str">
        <f>IF(A6558&gt;=1,1," ")</f>
        <v xml:space="preserve"> </v>
      </c>
      <c r="Y6558" s="7">
        <f>P6558*A6558</f>
        <v>0</v>
      </c>
      <c r="Z6558" s="7">
        <v>220</v>
      </c>
      <c r="AA6558" s="7">
        <v>127</v>
      </c>
      <c r="AB6558" s="7">
        <v>17</v>
      </c>
    </row>
    <row r="6559" spans="2:28" x14ac:dyDescent="0.2">
      <c r="B6559" s="7" t="s">
        <v>34229</v>
      </c>
      <c r="D6559" s="7" t="s">
        <v>34230</v>
      </c>
      <c r="E6559" s="7" t="s">
        <v>34231</v>
      </c>
      <c r="F6559" s="7" t="s">
        <v>34232</v>
      </c>
      <c r="G6559" s="7" t="s">
        <v>815</v>
      </c>
      <c r="H6559" s="7" t="s">
        <v>2871</v>
      </c>
      <c r="I6559" s="7" t="s">
        <v>34233</v>
      </c>
      <c r="J6559" s="7" t="s">
        <v>34234</v>
      </c>
      <c r="K6559" s="42">
        <v>43559</v>
      </c>
      <c r="L6559" s="7" t="s">
        <v>35</v>
      </c>
      <c r="M6559" s="7">
        <v>588</v>
      </c>
      <c r="N6559" s="7">
        <v>10</v>
      </c>
      <c r="O6559" s="7">
        <v>448</v>
      </c>
      <c r="P6559" s="7">
        <v>0.51300000000000001</v>
      </c>
      <c r="Q6559" s="7" t="str">
        <f>CONCATENATE(Z6559,"х",AA6559,"х",AB6559)</f>
        <v>220х145х36</v>
      </c>
      <c r="R6559" s="7" t="s">
        <v>82</v>
      </c>
      <c r="S6559" s="7" t="s">
        <v>39</v>
      </c>
      <c r="T6559" s="7" t="s">
        <v>34228</v>
      </c>
      <c r="U6559" s="7" t="s">
        <v>259</v>
      </c>
      <c r="V6559" s="7">
        <v>255725</v>
      </c>
      <c r="W6559" s="7">
        <f>A6559*M6559</f>
        <v>0</v>
      </c>
      <c r="X6559" s="7" t="str">
        <f>IF(A6559&gt;=1,1," ")</f>
        <v xml:space="preserve"> </v>
      </c>
      <c r="Y6559" s="7">
        <f>P6559*A6559</f>
        <v>0</v>
      </c>
      <c r="Z6559" s="7">
        <v>220</v>
      </c>
      <c r="AA6559" s="7">
        <v>145</v>
      </c>
      <c r="AB6559" s="7">
        <v>36</v>
      </c>
    </row>
    <row r="6560" spans="2:28" x14ac:dyDescent="0.2">
      <c r="B6560" s="7" t="s">
        <v>34235</v>
      </c>
      <c r="D6560" s="7" t="s">
        <v>34236</v>
      </c>
      <c r="E6560" s="7" t="s">
        <v>34237</v>
      </c>
      <c r="F6560" s="7" t="s">
        <v>34238</v>
      </c>
      <c r="G6560" s="7" t="s">
        <v>878</v>
      </c>
      <c r="H6560" s="7" t="s">
        <v>2871</v>
      </c>
      <c r="I6560" s="7" t="s">
        <v>34239</v>
      </c>
      <c r="J6560" s="7" t="s">
        <v>34240</v>
      </c>
      <c r="K6560" s="42">
        <v>43313</v>
      </c>
      <c r="L6560" s="7" t="s">
        <v>35</v>
      </c>
      <c r="M6560" s="7">
        <v>660</v>
      </c>
      <c r="N6560" s="7">
        <v>10</v>
      </c>
      <c r="O6560" s="7">
        <v>288</v>
      </c>
      <c r="P6560" s="7">
        <v>0.41299999999999998</v>
      </c>
      <c r="Q6560" s="7" t="str">
        <f>CONCATENATE(Z6560,"х",AA6560,"х",AB6560)</f>
        <v>220х150х27</v>
      </c>
      <c r="R6560" s="7" t="s">
        <v>82</v>
      </c>
      <c r="S6560" s="7" t="s">
        <v>266</v>
      </c>
      <c r="T6560" s="7" t="s">
        <v>34228</v>
      </c>
      <c r="U6560" s="7" t="s">
        <v>37</v>
      </c>
      <c r="V6560" s="7">
        <v>248662</v>
      </c>
      <c r="W6560" s="7">
        <f>A6560*M6560</f>
        <v>0</v>
      </c>
      <c r="X6560" s="7" t="str">
        <f>IF(A6560&gt;=1,1," ")</f>
        <v xml:space="preserve"> </v>
      </c>
      <c r="Y6560" s="7">
        <f>P6560*A6560</f>
        <v>0</v>
      </c>
      <c r="Z6560" s="7">
        <v>220</v>
      </c>
      <c r="AA6560" s="7">
        <v>150</v>
      </c>
      <c r="AB6560" s="7">
        <v>27</v>
      </c>
    </row>
    <row r="6561" spans="2:28" x14ac:dyDescent="0.2">
      <c r="B6561" s="7" t="s">
        <v>34241</v>
      </c>
      <c r="D6561" s="7" t="s">
        <v>34242</v>
      </c>
      <c r="E6561" s="7" t="s">
        <v>34243</v>
      </c>
      <c r="F6561" s="7" t="s">
        <v>34244</v>
      </c>
      <c r="G6561" s="7" t="s">
        <v>815</v>
      </c>
      <c r="H6561" s="7" t="s">
        <v>2871</v>
      </c>
      <c r="I6561" s="7" t="s">
        <v>34245</v>
      </c>
      <c r="J6561" s="7" t="s">
        <v>34246</v>
      </c>
      <c r="K6561" s="42">
        <v>43709</v>
      </c>
      <c r="L6561" s="7" t="s">
        <v>35</v>
      </c>
      <c r="M6561" s="7">
        <v>588</v>
      </c>
      <c r="N6561" s="7">
        <v>10</v>
      </c>
      <c r="O6561" s="7">
        <v>224</v>
      </c>
      <c r="P6561" s="7">
        <v>0.29899999999999999</v>
      </c>
      <c r="Q6561" s="7" t="str">
        <f>CONCATENATE(Z6561,"х",AA6561,"х",AB6561)</f>
        <v>212х138х28</v>
      </c>
      <c r="R6561" s="7" t="s">
        <v>36</v>
      </c>
      <c r="S6561" s="7" t="s">
        <v>266</v>
      </c>
      <c r="T6561" s="7" t="s">
        <v>34228</v>
      </c>
      <c r="U6561" s="7" t="s">
        <v>37</v>
      </c>
      <c r="V6561" s="7">
        <v>257044</v>
      </c>
      <c r="W6561" s="7">
        <f>A6561*M6561</f>
        <v>0</v>
      </c>
      <c r="X6561" s="7" t="str">
        <f>IF(A6561&gt;=1,1," ")</f>
        <v xml:space="preserve"> </v>
      </c>
      <c r="Y6561" s="7">
        <f>P6561*A6561</f>
        <v>0</v>
      </c>
      <c r="Z6561" s="7">
        <v>212</v>
      </c>
      <c r="AA6561" s="7">
        <v>138</v>
      </c>
      <c r="AB6561" s="7">
        <v>28</v>
      </c>
    </row>
    <row r="6562" spans="2:28" ht="213.75" x14ac:dyDescent="0.2">
      <c r="B6562" s="7" t="s">
        <v>34247</v>
      </c>
      <c r="D6562" s="7" t="s">
        <v>34248</v>
      </c>
      <c r="E6562" s="7" t="s">
        <v>1416</v>
      </c>
      <c r="F6562" s="7" t="s">
        <v>34249</v>
      </c>
      <c r="G6562" s="7" t="s">
        <v>78</v>
      </c>
      <c r="H6562" s="7" t="s">
        <v>89</v>
      </c>
      <c r="I6562" s="49" t="s">
        <v>34250</v>
      </c>
      <c r="J6562" s="7" t="s">
        <v>34251</v>
      </c>
      <c r="K6562" s="42">
        <v>44012</v>
      </c>
      <c r="L6562" s="7" t="s">
        <v>35</v>
      </c>
      <c r="M6562" s="7">
        <v>513.6</v>
      </c>
      <c r="N6562" s="7">
        <v>10</v>
      </c>
      <c r="O6562" s="7">
        <v>320</v>
      </c>
      <c r="P6562" s="7">
        <v>0.371</v>
      </c>
      <c r="Q6562" s="7" t="str">
        <f>CONCATENATE(Z6562,"х",AA6562,"х",AB6562)</f>
        <v>215х145х27</v>
      </c>
      <c r="R6562" s="7" t="s">
        <v>82</v>
      </c>
      <c r="S6562" s="7" t="s">
        <v>39</v>
      </c>
      <c r="T6562" s="7" t="s">
        <v>34228</v>
      </c>
      <c r="U6562" s="7" t="s">
        <v>37</v>
      </c>
      <c r="V6562" s="7">
        <v>266511</v>
      </c>
      <c r="W6562" s="7">
        <f>A6562*M6562</f>
        <v>0</v>
      </c>
      <c r="X6562" s="7" t="str">
        <f>IF(A6562&gt;=1,1," ")</f>
        <v xml:space="preserve"> </v>
      </c>
      <c r="Y6562" s="7">
        <f>P6562*A6562</f>
        <v>0</v>
      </c>
      <c r="Z6562" s="7">
        <v>215</v>
      </c>
      <c r="AA6562" s="7">
        <v>145</v>
      </c>
      <c r="AB6562" s="7">
        <v>27</v>
      </c>
    </row>
    <row r="6563" spans="2:28" ht="157.5" x14ac:dyDescent="0.2">
      <c r="B6563" s="7" t="s">
        <v>34252</v>
      </c>
      <c r="D6563" s="7" t="s">
        <v>34253</v>
      </c>
      <c r="E6563" s="7" t="s">
        <v>34254</v>
      </c>
      <c r="F6563" s="7" t="s">
        <v>34255</v>
      </c>
      <c r="G6563" s="7" t="s">
        <v>878</v>
      </c>
      <c r="H6563" s="7" t="s">
        <v>271</v>
      </c>
      <c r="I6563" s="49" t="s">
        <v>34256</v>
      </c>
      <c r="J6563" s="7" t="s">
        <v>34257</v>
      </c>
      <c r="K6563" s="42">
        <v>42957</v>
      </c>
      <c r="L6563" s="7" t="s">
        <v>35</v>
      </c>
      <c r="M6563" s="7">
        <v>427.2</v>
      </c>
      <c r="N6563" s="7">
        <v>10</v>
      </c>
      <c r="O6563" s="7">
        <v>416</v>
      </c>
      <c r="P6563" s="7">
        <v>0.40400000000000003</v>
      </c>
      <c r="Q6563" s="7" t="str">
        <f>CONCATENATE(Z6563,"х",AA6563,"х",AB6563)</f>
        <v>208х135х33</v>
      </c>
      <c r="R6563" s="7" t="s">
        <v>36</v>
      </c>
      <c r="S6563" s="7" t="s">
        <v>39</v>
      </c>
      <c r="T6563" s="7" t="s">
        <v>34258</v>
      </c>
      <c r="U6563" s="7" t="s">
        <v>37</v>
      </c>
      <c r="V6563" s="7">
        <v>235628</v>
      </c>
      <c r="W6563" s="7">
        <f>A6563*M6563</f>
        <v>0</v>
      </c>
      <c r="X6563" s="7" t="str">
        <f>IF(A6563&gt;=1,1," ")</f>
        <v xml:space="preserve"> </v>
      </c>
      <c r="Y6563" s="7">
        <f>P6563*A6563</f>
        <v>0</v>
      </c>
      <c r="Z6563" s="7">
        <v>208</v>
      </c>
      <c r="AA6563" s="7">
        <v>135</v>
      </c>
      <c r="AB6563" s="7">
        <v>33</v>
      </c>
    </row>
    <row r="6564" spans="2:28" ht="247.5" x14ac:dyDescent="0.2">
      <c r="B6564" s="7" t="s">
        <v>34259</v>
      </c>
      <c r="D6564" s="7" t="s">
        <v>34260</v>
      </c>
      <c r="E6564" s="7" t="s">
        <v>34261</v>
      </c>
      <c r="F6564" s="7" t="s">
        <v>34262</v>
      </c>
      <c r="G6564" s="7" t="s">
        <v>78</v>
      </c>
      <c r="H6564" s="7" t="s">
        <v>2482</v>
      </c>
      <c r="I6564" s="49" t="s">
        <v>34263</v>
      </c>
      <c r="J6564" s="7" t="s">
        <v>34264</v>
      </c>
      <c r="K6564" s="42">
        <v>44005</v>
      </c>
      <c r="L6564" s="7" t="s">
        <v>35</v>
      </c>
      <c r="M6564" s="7">
        <v>385.2</v>
      </c>
      <c r="N6564" s="7">
        <v>10</v>
      </c>
      <c r="O6564" s="7">
        <v>224</v>
      </c>
      <c r="P6564" s="7">
        <v>0.28899999999999998</v>
      </c>
      <c r="Q6564" s="7" t="str">
        <f>CONCATENATE(Z6564,"х",AA6564,"х",AB6564)</f>
        <v>205х130х17</v>
      </c>
      <c r="R6564" s="7" t="s">
        <v>36</v>
      </c>
      <c r="S6564" s="7" t="s">
        <v>39</v>
      </c>
      <c r="T6564" s="7" t="s">
        <v>34265</v>
      </c>
      <c r="U6564" s="7" t="s">
        <v>56</v>
      </c>
      <c r="V6564" s="7">
        <v>264415</v>
      </c>
      <c r="W6564" s="7">
        <f>A6564*M6564</f>
        <v>0</v>
      </c>
      <c r="X6564" s="7" t="str">
        <f>IF(A6564&gt;=1,1," ")</f>
        <v xml:space="preserve"> </v>
      </c>
      <c r="Y6564" s="7">
        <f>P6564*A6564</f>
        <v>0</v>
      </c>
      <c r="Z6564" s="7">
        <v>205</v>
      </c>
      <c r="AA6564" s="7">
        <v>130</v>
      </c>
      <c r="AB6564" s="7">
        <v>17</v>
      </c>
    </row>
    <row r="6565" spans="2:28" ht="281.25" x14ac:dyDescent="0.2">
      <c r="B6565" s="7" t="s">
        <v>34266</v>
      </c>
      <c r="D6565" s="7" t="s">
        <v>34267</v>
      </c>
      <c r="E6565" s="7" t="s">
        <v>34268</v>
      </c>
      <c r="F6565" s="7" t="s">
        <v>34269</v>
      </c>
      <c r="G6565" s="7" t="s">
        <v>815</v>
      </c>
      <c r="H6565" s="7" t="s">
        <v>2482</v>
      </c>
      <c r="I6565" s="49" t="s">
        <v>34270</v>
      </c>
      <c r="J6565" s="7" t="s">
        <v>34271</v>
      </c>
      <c r="K6565" s="42">
        <v>43697</v>
      </c>
      <c r="L6565" s="7" t="s">
        <v>35</v>
      </c>
      <c r="M6565" s="7">
        <v>360</v>
      </c>
      <c r="N6565" s="7">
        <v>10</v>
      </c>
      <c r="O6565" s="7">
        <v>224</v>
      </c>
      <c r="P6565" s="7">
        <v>0.28599999999999998</v>
      </c>
      <c r="Q6565" s="7" t="str">
        <f>CONCATENATE(Z6565,"х",AA6565,"х",AB6565)</f>
        <v>207х132х17</v>
      </c>
      <c r="R6565" s="7" t="s">
        <v>36</v>
      </c>
      <c r="S6565" s="7" t="s">
        <v>39</v>
      </c>
      <c r="T6565" s="7" t="s">
        <v>34265</v>
      </c>
      <c r="U6565" s="7" t="s">
        <v>37</v>
      </c>
      <c r="V6565" s="7">
        <v>252670</v>
      </c>
      <c r="W6565" s="7">
        <f>A6565*M6565</f>
        <v>0</v>
      </c>
      <c r="X6565" s="7" t="str">
        <f>IF(A6565&gt;=1,1," ")</f>
        <v xml:space="preserve"> </v>
      </c>
      <c r="Y6565" s="7">
        <f>P6565*A6565</f>
        <v>0</v>
      </c>
      <c r="Z6565" s="7">
        <v>207</v>
      </c>
      <c r="AA6565" s="7">
        <v>132</v>
      </c>
      <c r="AB6565" s="7">
        <v>17</v>
      </c>
    </row>
    <row r="6566" spans="2:28" ht="191.25" x14ac:dyDescent="0.2">
      <c r="B6566" s="7" t="s">
        <v>34272</v>
      </c>
      <c r="D6566" s="7" t="s">
        <v>34273</v>
      </c>
      <c r="E6566" s="7" t="s">
        <v>34274</v>
      </c>
      <c r="F6566" s="7" t="s">
        <v>34275</v>
      </c>
      <c r="G6566" s="7" t="s">
        <v>878</v>
      </c>
      <c r="H6566" s="7" t="s">
        <v>2482</v>
      </c>
      <c r="I6566" s="49" t="s">
        <v>34276</v>
      </c>
      <c r="J6566" s="7" t="s">
        <v>34277</v>
      </c>
      <c r="K6566" s="42">
        <v>43240</v>
      </c>
      <c r="L6566" s="7" t="s">
        <v>35</v>
      </c>
      <c r="M6566" s="7">
        <v>385.2</v>
      </c>
      <c r="N6566" s="7">
        <v>10</v>
      </c>
      <c r="O6566" s="7">
        <v>256</v>
      </c>
      <c r="P6566" s="7">
        <v>0.29599999999999999</v>
      </c>
      <c r="Q6566" s="7" t="str">
        <f>CONCATENATE(Z6566,"х",AA6566,"х",AB6566)</f>
        <v>205х130х16</v>
      </c>
      <c r="R6566" s="7" t="s">
        <v>36</v>
      </c>
      <c r="S6566" s="7" t="s">
        <v>39</v>
      </c>
      <c r="T6566" s="7" t="s">
        <v>34265</v>
      </c>
      <c r="U6566" s="7" t="s">
        <v>37</v>
      </c>
      <c r="V6566" s="7">
        <v>249517</v>
      </c>
      <c r="W6566" s="7">
        <f>A6566*M6566</f>
        <v>0</v>
      </c>
      <c r="X6566" s="7" t="str">
        <f>IF(A6566&gt;=1,1," ")</f>
        <v xml:space="preserve"> </v>
      </c>
      <c r="Y6566" s="7">
        <f>P6566*A6566</f>
        <v>0</v>
      </c>
      <c r="Z6566" s="7">
        <v>205</v>
      </c>
      <c r="AA6566" s="7">
        <v>130</v>
      </c>
      <c r="AB6566" s="7">
        <v>16</v>
      </c>
    </row>
    <row r="6567" spans="2:28" x14ac:dyDescent="0.2">
      <c r="B6567" s="7" t="s">
        <v>34278</v>
      </c>
      <c r="D6567" s="7" t="s">
        <v>34279</v>
      </c>
      <c r="E6567" s="7" t="s">
        <v>34280</v>
      </c>
      <c r="F6567" s="7" t="s">
        <v>34281</v>
      </c>
      <c r="G6567" s="7" t="s">
        <v>78</v>
      </c>
      <c r="H6567" s="7" t="s">
        <v>2482</v>
      </c>
      <c r="I6567" s="7" t="s">
        <v>34282</v>
      </c>
      <c r="J6567" s="7" t="s">
        <v>34283</v>
      </c>
      <c r="K6567" s="42">
        <v>43850</v>
      </c>
      <c r="L6567" s="7" t="s">
        <v>35</v>
      </c>
      <c r="M6567" s="7">
        <v>385.2</v>
      </c>
      <c r="N6567" s="7">
        <v>10</v>
      </c>
      <c r="O6567" s="7">
        <v>224</v>
      </c>
      <c r="P6567" s="7">
        <v>0.35499999999999998</v>
      </c>
      <c r="Q6567" s="7" t="str">
        <f>CONCATENATE(Z6567,"х",AA6567,"х",AB6567)</f>
        <v>200х125х13</v>
      </c>
      <c r="R6567" s="7" t="s">
        <v>36</v>
      </c>
      <c r="S6567" s="7" t="s">
        <v>39</v>
      </c>
      <c r="T6567" s="7" t="s">
        <v>34265</v>
      </c>
      <c r="U6567" s="7" t="s">
        <v>56</v>
      </c>
      <c r="V6567" s="7">
        <v>262536</v>
      </c>
      <c r="W6567" s="7">
        <f>A6567*M6567</f>
        <v>0</v>
      </c>
      <c r="X6567" s="7" t="str">
        <f>IF(A6567&gt;=1,1," ")</f>
        <v xml:space="preserve"> </v>
      </c>
      <c r="Y6567" s="7">
        <f>P6567*A6567</f>
        <v>0</v>
      </c>
      <c r="Z6567" s="7">
        <v>200</v>
      </c>
      <c r="AA6567" s="7">
        <v>125</v>
      </c>
      <c r="AB6567" s="7">
        <v>13</v>
      </c>
    </row>
    <row r="6568" spans="2:28" ht="281.25" x14ac:dyDescent="0.2">
      <c r="B6568" s="7" t="s">
        <v>34284</v>
      </c>
      <c r="D6568" s="7" t="s">
        <v>34285</v>
      </c>
      <c r="E6568" s="7" t="s">
        <v>34286</v>
      </c>
      <c r="F6568" s="7" t="s">
        <v>34287</v>
      </c>
      <c r="G6568" s="7" t="s">
        <v>878</v>
      </c>
      <c r="H6568" s="7" t="s">
        <v>2482</v>
      </c>
      <c r="I6568" s="49" t="s">
        <v>34288</v>
      </c>
      <c r="J6568" s="7" t="s">
        <v>34289</v>
      </c>
      <c r="K6568" s="42">
        <v>43250</v>
      </c>
      <c r="L6568" s="7" t="s">
        <v>35</v>
      </c>
      <c r="M6568" s="7">
        <v>360</v>
      </c>
      <c r="N6568" s="7">
        <v>10</v>
      </c>
      <c r="O6568" s="7">
        <v>256</v>
      </c>
      <c r="P6568" s="7">
        <v>0.30099999999999999</v>
      </c>
      <c r="Q6568" s="7" t="str">
        <f>CONCATENATE(Z6568,"х",AA6568,"х",AB6568)</f>
        <v>206х130х18</v>
      </c>
      <c r="R6568" s="7" t="s">
        <v>36</v>
      </c>
      <c r="S6568" s="7" t="s">
        <v>39</v>
      </c>
      <c r="T6568" s="7" t="s">
        <v>34265</v>
      </c>
      <c r="U6568" s="7" t="s">
        <v>37</v>
      </c>
      <c r="V6568" s="7">
        <v>248534</v>
      </c>
      <c r="W6568" s="7">
        <f>A6568*M6568</f>
        <v>0</v>
      </c>
      <c r="X6568" s="7" t="str">
        <f>IF(A6568&gt;=1,1," ")</f>
        <v xml:space="preserve"> </v>
      </c>
      <c r="Y6568" s="7">
        <f>P6568*A6568</f>
        <v>0</v>
      </c>
      <c r="Z6568" s="7">
        <v>206</v>
      </c>
      <c r="AA6568" s="7">
        <v>130</v>
      </c>
      <c r="AB6568" s="7">
        <v>18</v>
      </c>
    </row>
    <row r="6569" spans="2:28" ht="247.5" x14ac:dyDescent="0.2">
      <c r="B6569" s="7" t="s">
        <v>34290</v>
      </c>
      <c r="D6569" s="7" t="s">
        <v>34291</v>
      </c>
      <c r="E6569" s="7" t="s">
        <v>26203</v>
      </c>
      <c r="F6569" s="7" t="s">
        <v>34292</v>
      </c>
      <c r="G6569" s="7" t="s">
        <v>815</v>
      </c>
      <c r="H6569" s="7" t="s">
        <v>2482</v>
      </c>
      <c r="I6569" s="49" t="s">
        <v>34293</v>
      </c>
      <c r="J6569" s="7" t="s">
        <v>34294</v>
      </c>
      <c r="K6569" s="42">
        <v>43710</v>
      </c>
      <c r="L6569" s="7" t="s">
        <v>35</v>
      </c>
      <c r="M6569" s="7">
        <v>385.2</v>
      </c>
      <c r="N6569" s="7">
        <v>10</v>
      </c>
      <c r="O6569" s="7">
        <v>256</v>
      </c>
      <c r="P6569" s="7">
        <v>0.26600000000000001</v>
      </c>
      <c r="Q6569" s="7" t="str">
        <f>CONCATENATE(Z6569,"х",AA6569,"х",AB6569)</f>
        <v>206х130х17</v>
      </c>
      <c r="R6569" s="7" t="s">
        <v>36</v>
      </c>
      <c r="S6569" s="7" t="s">
        <v>39</v>
      </c>
      <c r="T6569" s="7" t="s">
        <v>34265</v>
      </c>
      <c r="U6569" s="7" t="s">
        <v>37</v>
      </c>
      <c r="V6569" s="7">
        <v>259065</v>
      </c>
      <c r="W6569" s="7">
        <f>A6569*M6569</f>
        <v>0</v>
      </c>
      <c r="X6569" s="7" t="str">
        <f>IF(A6569&gt;=1,1," ")</f>
        <v xml:space="preserve"> </v>
      </c>
      <c r="Y6569" s="7">
        <f>P6569*A6569</f>
        <v>0</v>
      </c>
      <c r="Z6569" s="7">
        <v>206</v>
      </c>
      <c r="AA6569" s="7">
        <v>130</v>
      </c>
      <c r="AB6569" s="7">
        <v>17</v>
      </c>
    </row>
    <row r="6570" spans="2:28" ht="168.75" x14ac:dyDescent="0.2">
      <c r="B6570" s="7" t="s">
        <v>34295</v>
      </c>
      <c r="D6570" s="7" t="s">
        <v>34296</v>
      </c>
      <c r="E6570" s="7" t="s">
        <v>34297</v>
      </c>
      <c r="F6570" s="7" t="s">
        <v>34298</v>
      </c>
      <c r="G6570" s="7" t="s">
        <v>815</v>
      </c>
      <c r="H6570" s="7" t="s">
        <v>2482</v>
      </c>
      <c r="I6570" s="49" t="s">
        <v>34299</v>
      </c>
      <c r="J6570" s="7" t="s">
        <v>34300</v>
      </c>
      <c r="K6570" s="42">
        <v>43493</v>
      </c>
      <c r="L6570" s="7" t="s">
        <v>35</v>
      </c>
      <c r="M6570" s="7">
        <v>385.2</v>
      </c>
      <c r="N6570" s="7">
        <v>10</v>
      </c>
      <c r="O6570" s="7">
        <v>256</v>
      </c>
      <c r="P6570" s="7">
        <v>0.29299999999999998</v>
      </c>
      <c r="Q6570" s="7" t="str">
        <f>CONCATENATE(Z6570,"х",AA6570,"х",AB6570)</f>
        <v>207х130х15</v>
      </c>
      <c r="R6570" s="7" t="s">
        <v>36</v>
      </c>
      <c r="S6570" s="7" t="s">
        <v>39</v>
      </c>
      <c r="T6570" s="7" t="s">
        <v>34265</v>
      </c>
      <c r="U6570" s="7" t="s">
        <v>37</v>
      </c>
      <c r="V6570" s="7">
        <v>249693</v>
      </c>
      <c r="W6570" s="7">
        <f>A6570*M6570</f>
        <v>0</v>
      </c>
      <c r="X6570" s="7" t="str">
        <f>IF(A6570&gt;=1,1," ")</f>
        <v xml:space="preserve"> </v>
      </c>
      <c r="Y6570" s="7">
        <f>P6570*A6570</f>
        <v>0</v>
      </c>
      <c r="Z6570" s="7">
        <v>207</v>
      </c>
      <c r="AA6570" s="7">
        <v>130</v>
      </c>
      <c r="AB6570" s="7">
        <v>15</v>
      </c>
    </row>
    <row r="6571" spans="2:28" ht="157.5" x14ac:dyDescent="0.2">
      <c r="B6571" s="7" t="s">
        <v>34301</v>
      </c>
      <c r="D6571" s="7" t="s">
        <v>34302</v>
      </c>
      <c r="E6571" s="7" t="s">
        <v>34303</v>
      </c>
      <c r="F6571" s="7" t="s">
        <v>34304</v>
      </c>
      <c r="G6571" s="7" t="s">
        <v>815</v>
      </c>
      <c r="H6571" s="7" t="s">
        <v>301</v>
      </c>
      <c r="I6571" s="49" t="s">
        <v>34305</v>
      </c>
      <c r="J6571" s="7" t="s">
        <v>34306</v>
      </c>
      <c r="K6571" s="42">
        <v>43241</v>
      </c>
      <c r="L6571" s="7" t="s">
        <v>35</v>
      </c>
      <c r="M6571" s="7">
        <v>288</v>
      </c>
      <c r="N6571" s="7">
        <v>10</v>
      </c>
      <c r="O6571" s="7">
        <v>32</v>
      </c>
      <c r="P6571" s="7">
        <v>0.249</v>
      </c>
      <c r="Q6571" s="7" t="str">
        <f>CONCATENATE(Z6571,"х",AA6571,"х",AB6571)</f>
        <v>213х200х7</v>
      </c>
      <c r="R6571" s="7" t="s">
        <v>3172</v>
      </c>
      <c r="S6571" s="7" t="s">
        <v>39</v>
      </c>
      <c r="T6571" s="7" t="s">
        <v>34307</v>
      </c>
      <c r="U6571" s="7" t="s">
        <v>84</v>
      </c>
      <c r="V6571" s="7">
        <v>250731</v>
      </c>
      <c r="W6571" s="7">
        <f>A6571*M6571</f>
        <v>0</v>
      </c>
      <c r="X6571" s="7" t="str">
        <f>IF(A6571&gt;=1,1," ")</f>
        <v xml:space="preserve"> </v>
      </c>
      <c r="Y6571" s="7">
        <f>P6571*A6571</f>
        <v>0</v>
      </c>
      <c r="Z6571" s="7">
        <v>213</v>
      </c>
      <c r="AA6571" s="7">
        <v>200</v>
      </c>
      <c r="AB6571" s="7">
        <v>7</v>
      </c>
    </row>
    <row r="6572" spans="2:28" x14ac:dyDescent="0.2">
      <c r="B6572" s="7" t="s">
        <v>34308</v>
      </c>
      <c r="D6572" s="7" t="s">
        <v>34309</v>
      </c>
      <c r="E6572" s="7" t="s">
        <v>34303</v>
      </c>
      <c r="F6572" s="7" t="s">
        <v>34310</v>
      </c>
      <c r="G6572" s="7" t="s">
        <v>815</v>
      </c>
      <c r="H6572" s="7" t="s">
        <v>301</v>
      </c>
      <c r="I6572" s="7" t="s">
        <v>34311</v>
      </c>
      <c r="J6572" s="7" t="s">
        <v>34306</v>
      </c>
      <c r="K6572" s="42">
        <v>43241</v>
      </c>
      <c r="L6572" s="7" t="s">
        <v>35</v>
      </c>
      <c r="M6572" s="7">
        <v>612</v>
      </c>
      <c r="N6572" s="7">
        <v>10</v>
      </c>
      <c r="O6572" s="7">
        <v>96</v>
      </c>
      <c r="P6572" s="7">
        <v>0.61799999999999999</v>
      </c>
      <c r="Q6572" s="7" t="str">
        <f>CONCATENATE(Z6572,"х",AA6572,"х",AB6572)</f>
        <v>265х205х16</v>
      </c>
      <c r="R6572" s="7" t="s">
        <v>94</v>
      </c>
      <c r="S6572" s="7" t="s">
        <v>39</v>
      </c>
      <c r="T6572" s="7" t="s">
        <v>34307</v>
      </c>
      <c r="U6572" s="7" t="s">
        <v>84</v>
      </c>
      <c r="V6572" s="7">
        <v>255045</v>
      </c>
      <c r="W6572" s="7">
        <f>A6572*M6572</f>
        <v>0</v>
      </c>
      <c r="X6572" s="7" t="str">
        <f>IF(A6572&gt;=1,1," ")</f>
        <v xml:space="preserve"> </v>
      </c>
      <c r="Y6572" s="7">
        <f>P6572*A6572</f>
        <v>0</v>
      </c>
      <c r="Z6572" s="7">
        <v>265</v>
      </c>
      <c r="AA6572" s="7">
        <v>205</v>
      </c>
      <c r="AB6572" s="7">
        <v>16</v>
      </c>
    </row>
    <row r="6573" spans="2:28" ht="168.75" x14ac:dyDescent="0.2">
      <c r="B6573" s="7" t="s">
        <v>34312</v>
      </c>
      <c r="D6573" s="7" t="s">
        <v>34313</v>
      </c>
      <c r="E6573" s="7" t="s">
        <v>34303</v>
      </c>
      <c r="F6573" s="7" t="s">
        <v>34314</v>
      </c>
      <c r="G6573" s="7" t="s">
        <v>815</v>
      </c>
      <c r="H6573" s="7" t="s">
        <v>301</v>
      </c>
      <c r="I6573" s="49" t="s">
        <v>34315</v>
      </c>
      <c r="J6573" s="7" t="s">
        <v>34306</v>
      </c>
      <c r="K6573" s="42">
        <v>43241</v>
      </c>
      <c r="L6573" s="7" t="s">
        <v>35</v>
      </c>
      <c r="M6573" s="7">
        <v>288</v>
      </c>
      <c r="N6573" s="7">
        <v>10</v>
      </c>
      <c r="O6573" s="7">
        <v>32</v>
      </c>
      <c r="P6573" s="7">
        <v>0.249</v>
      </c>
      <c r="Q6573" s="7" t="str">
        <f>CONCATENATE(Z6573,"х",AA6573,"х",AB6573)</f>
        <v>212х200х7</v>
      </c>
      <c r="R6573" s="7" t="s">
        <v>3172</v>
      </c>
      <c r="S6573" s="7" t="s">
        <v>39</v>
      </c>
      <c r="T6573" s="7" t="s">
        <v>34307</v>
      </c>
      <c r="U6573" s="7" t="s">
        <v>84</v>
      </c>
      <c r="V6573" s="7">
        <v>250729</v>
      </c>
      <c r="W6573" s="7">
        <f>A6573*M6573</f>
        <v>0</v>
      </c>
      <c r="X6573" s="7" t="str">
        <f>IF(A6573&gt;=1,1," ")</f>
        <v xml:space="preserve"> </v>
      </c>
      <c r="Y6573" s="7">
        <f>P6573*A6573</f>
        <v>0</v>
      </c>
      <c r="Z6573" s="7">
        <v>212</v>
      </c>
      <c r="AA6573" s="7">
        <v>200</v>
      </c>
      <c r="AB6573" s="7">
        <v>7</v>
      </c>
    </row>
    <row r="6574" spans="2:28" ht="146.25" x14ac:dyDescent="0.2">
      <c r="B6574" s="7" t="s">
        <v>34316</v>
      </c>
      <c r="D6574" s="7" t="s">
        <v>34317</v>
      </c>
      <c r="E6574" s="7" t="s">
        <v>34303</v>
      </c>
      <c r="F6574" s="7" t="s">
        <v>34318</v>
      </c>
      <c r="G6574" s="7" t="s">
        <v>878</v>
      </c>
      <c r="H6574" s="7" t="s">
        <v>301</v>
      </c>
      <c r="I6574" s="49" t="s">
        <v>34319</v>
      </c>
      <c r="J6574" s="7" t="s">
        <v>34306</v>
      </c>
      <c r="K6574" s="42">
        <v>43241</v>
      </c>
      <c r="L6574" s="7" t="s">
        <v>35</v>
      </c>
      <c r="M6574" s="7">
        <v>288</v>
      </c>
      <c r="N6574" s="7">
        <v>10</v>
      </c>
      <c r="O6574" s="7">
        <v>32</v>
      </c>
      <c r="P6574" s="7">
        <v>0.247</v>
      </c>
      <c r="Q6574" s="7" t="str">
        <f>CONCATENATE(Z6574,"х",AA6574,"х",AB6574)</f>
        <v>214х200х8</v>
      </c>
      <c r="R6574" s="7" t="s">
        <v>3172</v>
      </c>
      <c r="S6574" s="7" t="s">
        <v>39</v>
      </c>
      <c r="T6574" s="7" t="s">
        <v>34307</v>
      </c>
      <c r="U6574" s="7" t="s">
        <v>84</v>
      </c>
      <c r="V6574" s="7">
        <v>234669</v>
      </c>
      <c r="W6574" s="7">
        <f>A6574*M6574</f>
        <v>0</v>
      </c>
      <c r="X6574" s="7" t="str">
        <f>IF(A6574&gt;=1,1," ")</f>
        <v xml:space="preserve"> </v>
      </c>
      <c r="Y6574" s="7">
        <f>P6574*A6574</f>
        <v>0</v>
      </c>
      <c r="Z6574" s="7">
        <v>214</v>
      </c>
      <c r="AA6574" s="7">
        <v>200</v>
      </c>
      <c r="AB6574" s="7">
        <v>8</v>
      </c>
    </row>
    <row r="6575" spans="2:28" ht="146.25" x14ac:dyDescent="0.2">
      <c r="B6575" s="7" t="s">
        <v>34320</v>
      </c>
      <c r="D6575" s="7" t="s">
        <v>34321</v>
      </c>
      <c r="E6575" s="7" t="s">
        <v>34303</v>
      </c>
      <c r="F6575" s="7" t="s">
        <v>34322</v>
      </c>
      <c r="G6575" s="7" t="s">
        <v>815</v>
      </c>
      <c r="H6575" s="7" t="s">
        <v>301</v>
      </c>
      <c r="I6575" s="49" t="s">
        <v>34323</v>
      </c>
      <c r="J6575" s="7" t="s">
        <v>34306</v>
      </c>
      <c r="K6575" s="42">
        <v>43241</v>
      </c>
      <c r="L6575" s="7" t="s">
        <v>35</v>
      </c>
      <c r="M6575" s="7">
        <v>288</v>
      </c>
      <c r="N6575" s="7">
        <v>10</v>
      </c>
      <c r="O6575" s="7">
        <v>32</v>
      </c>
      <c r="P6575" s="7">
        <v>0.24299999999999999</v>
      </c>
      <c r="Q6575" s="7" t="str">
        <f>CONCATENATE(Z6575,"х",AA6575,"х",AB6575)</f>
        <v>213х200х7</v>
      </c>
      <c r="R6575" s="7" t="s">
        <v>3172</v>
      </c>
      <c r="S6575" s="7" t="s">
        <v>39</v>
      </c>
      <c r="T6575" s="7" t="s">
        <v>34307</v>
      </c>
      <c r="U6575" s="7" t="s">
        <v>84</v>
      </c>
      <c r="V6575" s="7">
        <v>250732</v>
      </c>
      <c r="W6575" s="7">
        <f>A6575*M6575</f>
        <v>0</v>
      </c>
      <c r="X6575" s="7" t="str">
        <f>IF(A6575&gt;=1,1," ")</f>
        <v xml:space="preserve"> </v>
      </c>
      <c r="Y6575" s="7">
        <f>P6575*A6575</f>
        <v>0</v>
      </c>
      <c r="Z6575" s="7">
        <v>213</v>
      </c>
      <c r="AA6575" s="7">
        <v>200</v>
      </c>
      <c r="AB6575" s="7">
        <v>7</v>
      </c>
    </row>
    <row r="6576" spans="2:28" x14ac:dyDescent="0.2">
      <c r="B6576" s="7" t="s">
        <v>34324</v>
      </c>
      <c r="D6576" s="7" t="s">
        <v>34325</v>
      </c>
      <c r="E6576" s="7" t="s">
        <v>16013</v>
      </c>
      <c r="F6576" s="7" t="s">
        <v>34326</v>
      </c>
      <c r="G6576" s="7" t="s">
        <v>815</v>
      </c>
      <c r="H6576" s="7" t="s">
        <v>100</v>
      </c>
      <c r="I6576" s="7" t="s">
        <v>34327</v>
      </c>
      <c r="J6576" s="7" t="s">
        <v>102</v>
      </c>
      <c r="K6576" s="42">
        <v>44440</v>
      </c>
      <c r="L6576" s="7" t="s">
        <v>35</v>
      </c>
      <c r="M6576" s="7">
        <v>942</v>
      </c>
      <c r="N6576" s="7">
        <v>10</v>
      </c>
      <c r="O6576" s="7">
        <v>64</v>
      </c>
      <c r="P6576" s="7">
        <v>0.67500000000000004</v>
      </c>
      <c r="Q6576" s="7" t="str">
        <f>CONCATENATE(Z6576,"х",AA6576,"х",AB6576)</f>
        <v>301х237х11</v>
      </c>
      <c r="R6576" s="7" t="s">
        <v>32383</v>
      </c>
      <c r="S6576" s="7" t="s">
        <v>39</v>
      </c>
      <c r="T6576" s="7" t="s">
        <v>34328</v>
      </c>
      <c r="U6576" s="7" t="s">
        <v>84</v>
      </c>
      <c r="V6576" s="7">
        <v>245142</v>
      </c>
      <c r="W6576" s="7">
        <f>A6576*M6576</f>
        <v>0</v>
      </c>
      <c r="X6576" s="7" t="str">
        <f>IF(A6576&gt;=1,1," ")</f>
        <v xml:space="preserve"> </v>
      </c>
      <c r="Y6576" s="7">
        <f>P6576*A6576</f>
        <v>0</v>
      </c>
      <c r="Z6576" s="7">
        <v>301</v>
      </c>
      <c r="AA6576" s="7">
        <v>237</v>
      </c>
      <c r="AB6576" s="7">
        <v>11</v>
      </c>
    </row>
    <row r="6577" spans="2:28" ht="135" x14ac:dyDescent="0.2">
      <c r="B6577" s="7" t="s">
        <v>34329</v>
      </c>
      <c r="D6577" s="7" t="s">
        <v>34330</v>
      </c>
      <c r="E6577" s="7" t="s">
        <v>18936</v>
      </c>
      <c r="F6577" s="7" t="s">
        <v>34331</v>
      </c>
      <c r="G6577" s="7" t="s">
        <v>815</v>
      </c>
      <c r="H6577" s="7" t="s">
        <v>301</v>
      </c>
      <c r="I6577" s="49" t="s">
        <v>34332</v>
      </c>
      <c r="J6577" s="7" t="s">
        <v>3627</v>
      </c>
      <c r="K6577" s="42">
        <v>36258</v>
      </c>
      <c r="L6577" s="7" t="s">
        <v>35</v>
      </c>
      <c r="M6577" s="7">
        <v>942</v>
      </c>
      <c r="N6577" s="7">
        <v>10</v>
      </c>
      <c r="O6577" s="7">
        <v>56</v>
      </c>
      <c r="P6577" s="7">
        <v>0.61699999999999999</v>
      </c>
      <c r="Q6577" s="7" t="str">
        <f>CONCATENATE(Z6577,"х",AA6577,"х",AB6577)</f>
        <v>303х238х10</v>
      </c>
      <c r="R6577" s="7" t="s">
        <v>32383</v>
      </c>
      <c r="S6577" s="7" t="s">
        <v>39</v>
      </c>
      <c r="T6577" s="7" t="s">
        <v>34328</v>
      </c>
      <c r="U6577" s="7" t="s">
        <v>84</v>
      </c>
      <c r="V6577" s="7">
        <v>249530</v>
      </c>
      <c r="W6577" s="7">
        <f>A6577*M6577</f>
        <v>0</v>
      </c>
      <c r="X6577" s="7" t="str">
        <f>IF(A6577&gt;=1,1," ")</f>
        <v xml:space="preserve"> </v>
      </c>
      <c r="Y6577" s="7">
        <f>P6577*A6577</f>
        <v>0</v>
      </c>
      <c r="Z6577" s="7">
        <v>303</v>
      </c>
      <c r="AA6577" s="7">
        <v>238</v>
      </c>
      <c r="AB6577" s="7">
        <v>10</v>
      </c>
    </row>
    <row r="6578" spans="2:28" x14ac:dyDescent="0.2">
      <c r="B6578" s="7" t="s">
        <v>34333</v>
      </c>
      <c r="D6578" s="7" t="s">
        <v>34334</v>
      </c>
      <c r="E6578" s="7" t="s">
        <v>34335</v>
      </c>
      <c r="F6578" s="7" t="s">
        <v>34336</v>
      </c>
      <c r="G6578" s="7" t="s">
        <v>815</v>
      </c>
      <c r="H6578" s="7" t="s">
        <v>301</v>
      </c>
      <c r="I6578" s="7" t="s">
        <v>34337</v>
      </c>
      <c r="J6578" s="7" t="s">
        <v>102</v>
      </c>
      <c r="K6578" s="42">
        <v>44440</v>
      </c>
      <c r="L6578" s="7" t="s">
        <v>35</v>
      </c>
      <c r="M6578" s="7">
        <v>942</v>
      </c>
      <c r="N6578" s="7">
        <v>10</v>
      </c>
      <c r="O6578" s="7">
        <v>56</v>
      </c>
      <c r="P6578" s="7">
        <v>0.60899999999999999</v>
      </c>
      <c r="Q6578" s="7" t="str">
        <f>CONCATENATE(Z6578,"х",AA6578,"х",AB6578)</f>
        <v>302х235х12</v>
      </c>
      <c r="R6578" s="7" t="s">
        <v>32383</v>
      </c>
      <c r="S6578" s="7" t="s">
        <v>39</v>
      </c>
      <c r="T6578" s="7" t="s">
        <v>34328</v>
      </c>
      <c r="U6578" s="7" t="s">
        <v>84</v>
      </c>
      <c r="V6578" s="7">
        <v>251934</v>
      </c>
      <c r="W6578" s="7">
        <f>A6578*M6578</f>
        <v>0</v>
      </c>
      <c r="X6578" s="7" t="str">
        <f>IF(A6578&gt;=1,1," ")</f>
        <v xml:space="preserve"> </v>
      </c>
      <c r="Y6578" s="7">
        <f>P6578*A6578</f>
        <v>0</v>
      </c>
      <c r="Z6578" s="7">
        <v>302</v>
      </c>
      <c r="AA6578" s="7">
        <v>235</v>
      </c>
      <c r="AB6578" s="7">
        <v>12</v>
      </c>
    </row>
    <row r="6579" spans="2:28" ht="135" x14ac:dyDescent="0.2">
      <c r="B6579" s="7" t="s">
        <v>34338</v>
      </c>
      <c r="D6579" s="7" t="s">
        <v>34339</v>
      </c>
      <c r="E6579" s="7" t="s">
        <v>34340</v>
      </c>
      <c r="F6579" s="7" t="s">
        <v>34341</v>
      </c>
      <c r="G6579" s="7" t="s">
        <v>815</v>
      </c>
      <c r="H6579" s="7" t="s">
        <v>301</v>
      </c>
      <c r="I6579" s="49" t="s">
        <v>34342</v>
      </c>
      <c r="J6579" s="7" t="s">
        <v>34343</v>
      </c>
      <c r="K6579" s="42">
        <v>43629</v>
      </c>
      <c r="L6579" s="7" t="s">
        <v>441</v>
      </c>
      <c r="M6579" s="7">
        <v>942</v>
      </c>
      <c r="N6579" s="7">
        <v>10</v>
      </c>
      <c r="O6579" s="7">
        <v>56</v>
      </c>
      <c r="P6579" s="7">
        <v>0.64100000000000001</v>
      </c>
      <c r="Q6579" s="7" t="str">
        <f>CONCATENATE(Z6579,"х",AA6579,"х",AB6579)</f>
        <v>305х235х8</v>
      </c>
      <c r="R6579" s="7" t="s">
        <v>32383</v>
      </c>
      <c r="S6579" s="7" t="s">
        <v>39</v>
      </c>
      <c r="T6579" s="7" t="s">
        <v>34328</v>
      </c>
      <c r="U6579" s="7" t="s">
        <v>84</v>
      </c>
      <c r="V6579" s="7">
        <v>248431</v>
      </c>
      <c r="W6579" s="7">
        <f>A6579*M6579</f>
        <v>0</v>
      </c>
      <c r="X6579" s="7" t="str">
        <f>IF(A6579&gt;=1,1," ")</f>
        <v xml:space="preserve"> </v>
      </c>
      <c r="Y6579" s="7">
        <f>P6579*A6579</f>
        <v>0</v>
      </c>
      <c r="Z6579" s="7">
        <v>305</v>
      </c>
      <c r="AA6579" s="7">
        <v>235</v>
      </c>
      <c r="AB6579" s="7">
        <v>8</v>
      </c>
    </row>
    <row r="6580" spans="2:28" x14ac:dyDescent="0.2">
      <c r="B6580" s="7" t="s">
        <v>34344</v>
      </c>
      <c r="D6580" s="7" t="s">
        <v>34345</v>
      </c>
      <c r="E6580" s="7" t="s">
        <v>34346</v>
      </c>
      <c r="F6580" s="7" t="s">
        <v>34347</v>
      </c>
      <c r="G6580" s="7" t="s">
        <v>78</v>
      </c>
      <c r="H6580" s="7" t="s">
        <v>240</v>
      </c>
      <c r="I6580" s="7" t="s">
        <v>34348</v>
      </c>
      <c r="J6580" s="7" t="s">
        <v>34349</v>
      </c>
      <c r="K6580" s="42">
        <v>43747</v>
      </c>
      <c r="L6580" s="7" t="s">
        <v>35</v>
      </c>
      <c r="M6580" s="7">
        <v>768</v>
      </c>
      <c r="N6580" s="7">
        <v>10</v>
      </c>
      <c r="O6580" s="7">
        <v>176</v>
      </c>
      <c r="P6580" s="7">
        <v>0.64</v>
      </c>
      <c r="Q6580" s="7" t="str">
        <f>CONCATENATE(Z6580,"х",AA6580,"х",AB6580)</f>
        <v>270х170х14</v>
      </c>
      <c r="R6580" s="7" t="s">
        <v>243</v>
      </c>
      <c r="S6580" s="7" t="s">
        <v>39</v>
      </c>
      <c r="T6580" s="7" t="s">
        <v>34350</v>
      </c>
      <c r="U6580" s="7" t="s">
        <v>37</v>
      </c>
      <c r="V6580" s="7">
        <v>259993</v>
      </c>
      <c r="W6580" s="7">
        <f>A6580*M6580</f>
        <v>0</v>
      </c>
      <c r="X6580" s="7" t="str">
        <f>IF(A6580&gt;=1,1," ")</f>
        <v xml:space="preserve"> </v>
      </c>
      <c r="Y6580" s="7">
        <f>P6580*A6580</f>
        <v>0</v>
      </c>
      <c r="Z6580" s="7">
        <v>270</v>
      </c>
      <c r="AA6580" s="7">
        <v>170</v>
      </c>
      <c r="AB6580" s="7">
        <v>14</v>
      </c>
    </row>
    <row r="6581" spans="2:28" x14ac:dyDescent="0.2">
      <c r="B6581" s="7" t="s">
        <v>34351</v>
      </c>
      <c r="D6581" s="7" t="s">
        <v>34352</v>
      </c>
      <c r="E6581" s="7" t="s">
        <v>34346</v>
      </c>
      <c r="F6581" s="7" t="s">
        <v>34353</v>
      </c>
      <c r="G6581" s="7" t="s">
        <v>63</v>
      </c>
      <c r="H6581" s="7" t="s">
        <v>240</v>
      </c>
      <c r="I6581" s="7" t="s">
        <v>34354</v>
      </c>
      <c r="J6581" s="7" t="s">
        <v>34355</v>
      </c>
      <c r="K6581" s="42">
        <v>42906</v>
      </c>
      <c r="L6581" s="7" t="s">
        <v>35</v>
      </c>
      <c r="M6581" s="7">
        <v>768</v>
      </c>
      <c r="N6581" s="7">
        <v>10</v>
      </c>
      <c r="O6581" s="7">
        <v>176</v>
      </c>
      <c r="P6581" s="7">
        <v>0.63700000000000001</v>
      </c>
      <c r="Q6581" s="7" t="str">
        <f>CONCATENATE(Z6581,"х",AA6581,"х",AB6581)</f>
        <v>269х170х17</v>
      </c>
      <c r="R6581" s="7" t="s">
        <v>243</v>
      </c>
      <c r="S6581" s="7" t="s">
        <v>39</v>
      </c>
      <c r="T6581" s="7" t="s">
        <v>34350</v>
      </c>
      <c r="U6581" s="7" t="s">
        <v>37</v>
      </c>
      <c r="V6581" s="7">
        <v>247101</v>
      </c>
      <c r="W6581" s="7">
        <f>A6581*M6581</f>
        <v>0</v>
      </c>
      <c r="X6581" s="7" t="str">
        <f>IF(A6581&gt;=1,1," ")</f>
        <v xml:space="preserve"> </v>
      </c>
      <c r="Y6581" s="7">
        <f>P6581*A6581</f>
        <v>0</v>
      </c>
      <c r="Z6581" s="7">
        <v>269</v>
      </c>
      <c r="AA6581" s="7">
        <v>170</v>
      </c>
      <c r="AB6581" s="7">
        <v>17</v>
      </c>
    </row>
    <row r="6582" spans="2:28" x14ac:dyDescent="0.2">
      <c r="B6582" s="7" t="s">
        <v>34356</v>
      </c>
      <c r="D6582" s="7" t="s">
        <v>34357</v>
      </c>
      <c r="E6582" s="7" t="s">
        <v>34346</v>
      </c>
      <c r="F6582" s="7" t="s">
        <v>34358</v>
      </c>
      <c r="G6582" s="7" t="s">
        <v>815</v>
      </c>
      <c r="H6582" s="7" t="s">
        <v>240</v>
      </c>
      <c r="I6582" s="7" t="s">
        <v>34359</v>
      </c>
      <c r="J6582" s="7" t="s">
        <v>34355</v>
      </c>
      <c r="K6582" s="42">
        <v>42906</v>
      </c>
      <c r="L6582" s="7" t="s">
        <v>35</v>
      </c>
      <c r="M6582" s="7">
        <v>768</v>
      </c>
      <c r="N6582" s="7">
        <v>10</v>
      </c>
      <c r="O6582" s="7">
        <v>176</v>
      </c>
      <c r="P6582" s="7">
        <v>0.65100000000000002</v>
      </c>
      <c r="Q6582" s="7" t="str">
        <f>CONCATENATE(Z6582,"х",AA6582,"х",AB6582)</f>
        <v>267х167х13</v>
      </c>
      <c r="R6582" s="7" t="s">
        <v>243</v>
      </c>
      <c r="S6582" s="7" t="s">
        <v>39</v>
      </c>
      <c r="T6582" s="7" t="s">
        <v>34350</v>
      </c>
      <c r="U6582" s="7" t="s">
        <v>37</v>
      </c>
      <c r="V6582" s="7">
        <v>247102</v>
      </c>
      <c r="W6582" s="7">
        <f>A6582*M6582</f>
        <v>0</v>
      </c>
      <c r="X6582" s="7" t="str">
        <f>IF(A6582&gt;=1,1," ")</f>
        <v xml:space="preserve"> </v>
      </c>
      <c r="Y6582" s="7">
        <f>P6582*A6582</f>
        <v>0</v>
      </c>
      <c r="Z6582" s="7">
        <v>267</v>
      </c>
      <c r="AA6582" s="7">
        <v>167</v>
      </c>
      <c r="AB6582" s="7">
        <v>13</v>
      </c>
    </row>
    <row r="6583" spans="2:28" ht="157.5" x14ac:dyDescent="0.2">
      <c r="B6583" s="7" t="s">
        <v>34360</v>
      </c>
      <c r="D6583" s="7" t="s">
        <v>34361</v>
      </c>
      <c r="E6583" s="7" t="s">
        <v>34346</v>
      </c>
      <c r="F6583" s="7" t="s">
        <v>34362</v>
      </c>
      <c r="G6583" s="7" t="s">
        <v>78</v>
      </c>
      <c r="H6583" s="7" t="s">
        <v>240</v>
      </c>
      <c r="I6583" s="49" t="s">
        <v>34363</v>
      </c>
      <c r="J6583" s="7" t="s">
        <v>34364</v>
      </c>
      <c r="K6583" s="42">
        <v>43647</v>
      </c>
      <c r="L6583" s="7" t="s">
        <v>35</v>
      </c>
      <c r="M6583" s="7">
        <v>768</v>
      </c>
      <c r="N6583" s="7">
        <v>10</v>
      </c>
      <c r="O6583" s="7">
        <v>176</v>
      </c>
      <c r="P6583" s="7">
        <v>0.64</v>
      </c>
      <c r="Q6583" s="7" t="str">
        <f>CONCATENATE(Z6583,"х",AA6583,"х",AB6583)</f>
        <v>270х170х15</v>
      </c>
      <c r="R6583" s="7" t="s">
        <v>243</v>
      </c>
      <c r="S6583" s="7" t="s">
        <v>39</v>
      </c>
      <c r="T6583" s="7" t="s">
        <v>34350</v>
      </c>
      <c r="U6583" s="7" t="s">
        <v>37</v>
      </c>
      <c r="V6583" s="7">
        <v>262133</v>
      </c>
      <c r="W6583" s="7">
        <f>A6583*M6583</f>
        <v>0</v>
      </c>
      <c r="X6583" s="7" t="str">
        <f>IF(A6583&gt;=1,1," ")</f>
        <v xml:space="preserve"> </v>
      </c>
      <c r="Y6583" s="7">
        <f>P6583*A6583</f>
        <v>0</v>
      </c>
      <c r="Z6583" s="7">
        <v>270</v>
      </c>
      <c r="AA6583" s="7">
        <v>170</v>
      </c>
      <c r="AB6583" s="7">
        <v>15</v>
      </c>
    </row>
    <row r="6584" spans="2:28" x14ac:dyDescent="0.2">
      <c r="B6584" s="7" t="s">
        <v>34365</v>
      </c>
      <c r="D6584" s="7" t="s">
        <v>34366</v>
      </c>
      <c r="E6584" s="7" t="s">
        <v>34346</v>
      </c>
      <c r="F6584" s="7" t="s">
        <v>34367</v>
      </c>
      <c r="G6584" s="7" t="s">
        <v>78</v>
      </c>
      <c r="H6584" s="7" t="s">
        <v>240</v>
      </c>
      <c r="I6584" s="7" t="s">
        <v>34368</v>
      </c>
      <c r="J6584" s="7" t="s">
        <v>34364</v>
      </c>
      <c r="K6584" s="42">
        <v>43647</v>
      </c>
      <c r="L6584" s="7" t="s">
        <v>35</v>
      </c>
      <c r="M6584" s="7">
        <v>768</v>
      </c>
      <c r="N6584" s="7">
        <v>10</v>
      </c>
      <c r="O6584" s="7">
        <v>176</v>
      </c>
      <c r="P6584" s="7">
        <v>0.64600000000000002</v>
      </c>
      <c r="Q6584" s="7" t="str">
        <f>CONCATENATE(Z6584,"х",AA6584,"х",AB6584)</f>
        <v>268х170х14</v>
      </c>
      <c r="R6584" s="7" t="s">
        <v>243</v>
      </c>
      <c r="S6584" s="7" t="s">
        <v>39</v>
      </c>
      <c r="T6584" s="7" t="s">
        <v>34350</v>
      </c>
      <c r="U6584" s="7" t="s">
        <v>37</v>
      </c>
      <c r="V6584" s="7">
        <v>262134</v>
      </c>
      <c r="W6584" s="7">
        <f>A6584*M6584</f>
        <v>0</v>
      </c>
      <c r="X6584" s="7" t="str">
        <f>IF(A6584&gt;=1,1," ")</f>
        <v xml:space="preserve"> </v>
      </c>
      <c r="Y6584" s="7">
        <f>P6584*A6584</f>
        <v>0</v>
      </c>
      <c r="Z6584" s="7">
        <v>268</v>
      </c>
      <c r="AA6584" s="7">
        <v>170</v>
      </c>
      <c r="AB6584" s="7">
        <v>14</v>
      </c>
    </row>
    <row r="6585" spans="2:28" x14ac:dyDescent="0.2">
      <c r="B6585" s="7" t="s">
        <v>34369</v>
      </c>
      <c r="D6585" s="7" t="s">
        <v>34370</v>
      </c>
      <c r="E6585" s="7" t="s">
        <v>34346</v>
      </c>
      <c r="F6585" s="7" t="s">
        <v>34371</v>
      </c>
      <c r="G6585" s="7" t="s">
        <v>815</v>
      </c>
      <c r="H6585" s="7" t="s">
        <v>240</v>
      </c>
      <c r="I6585" s="7" t="s">
        <v>34372</v>
      </c>
      <c r="J6585" s="7" t="s">
        <v>34355</v>
      </c>
      <c r="K6585" s="42">
        <v>42906</v>
      </c>
      <c r="L6585" s="7" t="s">
        <v>35</v>
      </c>
      <c r="M6585" s="7">
        <v>768</v>
      </c>
      <c r="N6585" s="7">
        <v>10</v>
      </c>
      <c r="O6585" s="7">
        <v>176</v>
      </c>
      <c r="P6585" s="7">
        <v>0.65</v>
      </c>
      <c r="Q6585" s="7" t="str">
        <f>CONCATENATE(Z6585,"х",AA6585,"х",AB6585)</f>
        <v>267х167х13</v>
      </c>
      <c r="R6585" s="7" t="s">
        <v>243</v>
      </c>
      <c r="S6585" s="7" t="s">
        <v>39</v>
      </c>
      <c r="T6585" s="7" t="s">
        <v>34350</v>
      </c>
      <c r="U6585" s="7" t="s">
        <v>259</v>
      </c>
      <c r="V6585" s="7">
        <v>247100</v>
      </c>
      <c r="W6585" s="7">
        <f>A6585*M6585</f>
        <v>0</v>
      </c>
      <c r="X6585" s="7" t="str">
        <f>IF(A6585&gt;=1,1," ")</f>
        <v xml:space="preserve"> </v>
      </c>
      <c r="Y6585" s="7">
        <f>P6585*A6585</f>
        <v>0</v>
      </c>
      <c r="Z6585" s="7">
        <v>267</v>
      </c>
      <c r="AA6585" s="7">
        <v>167</v>
      </c>
      <c r="AB6585" s="7">
        <v>13</v>
      </c>
    </row>
    <row r="6586" spans="2:28" x14ac:dyDescent="0.2">
      <c r="B6586" s="7" t="s">
        <v>34373</v>
      </c>
      <c r="D6586" s="7" t="s">
        <v>34374</v>
      </c>
      <c r="E6586" s="7" t="s">
        <v>34375</v>
      </c>
      <c r="F6586" s="7" t="s">
        <v>34376</v>
      </c>
      <c r="G6586" s="7" t="s">
        <v>78</v>
      </c>
      <c r="H6586" s="7" t="s">
        <v>385</v>
      </c>
      <c r="I6586" s="7" t="s">
        <v>34377</v>
      </c>
      <c r="J6586" s="7" t="s">
        <v>34378</v>
      </c>
      <c r="K6586" s="42">
        <v>43913</v>
      </c>
      <c r="L6586" s="7" t="s">
        <v>35</v>
      </c>
      <c r="M6586" s="7">
        <v>990</v>
      </c>
      <c r="N6586" s="7">
        <v>10</v>
      </c>
      <c r="O6586" s="7">
        <v>168</v>
      </c>
      <c r="P6586" s="7">
        <v>0.85299999999999998</v>
      </c>
      <c r="Q6586" s="7" t="str">
        <f>CONCATENATE(Z6586,"х",AA6586,"х",AB6586)</f>
        <v>290х215х14</v>
      </c>
      <c r="R6586" s="7" t="s">
        <v>206</v>
      </c>
      <c r="S6586" s="7" t="s">
        <v>39</v>
      </c>
      <c r="T6586" s="7" t="s">
        <v>34379</v>
      </c>
      <c r="U6586" s="7" t="s">
        <v>56</v>
      </c>
      <c r="V6586" s="7">
        <v>260912</v>
      </c>
      <c r="W6586" s="7">
        <f>A6586*M6586</f>
        <v>0</v>
      </c>
      <c r="X6586" s="7" t="str">
        <f>IF(A6586&gt;=1,1," ")</f>
        <v xml:space="preserve"> </v>
      </c>
      <c r="Y6586" s="7">
        <f>P6586*A6586</f>
        <v>0</v>
      </c>
      <c r="Z6586" s="7">
        <v>290</v>
      </c>
      <c r="AA6586" s="7">
        <v>215</v>
      </c>
      <c r="AB6586" s="7">
        <v>14</v>
      </c>
    </row>
    <row r="6587" spans="2:28" ht="123.75" x14ac:dyDescent="0.2">
      <c r="B6587" s="7" t="s">
        <v>34380</v>
      </c>
      <c r="D6587" s="7" t="s">
        <v>34381</v>
      </c>
      <c r="E6587" s="7" t="s">
        <v>34382</v>
      </c>
      <c r="F6587" s="7" t="s">
        <v>34383</v>
      </c>
      <c r="G6587" s="7" t="s">
        <v>63</v>
      </c>
      <c r="H6587" s="7" t="s">
        <v>385</v>
      </c>
      <c r="I6587" s="49" t="s">
        <v>34384</v>
      </c>
      <c r="J6587" s="7" t="s">
        <v>34385</v>
      </c>
      <c r="K6587" s="42">
        <v>44020</v>
      </c>
      <c r="L6587" s="7" t="s">
        <v>35</v>
      </c>
      <c r="M6587" s="7">
        <v>900</v>
      </c>
      <c r="N6587" s="7">
        <v>10</v>
      </c>
      <c r="O6587" s="7">
        <v>120</v>
      </c>
      <c r="P6587" s="7">
        <v>0.67700000000000005</v>
      </c>
      <c r="Q6587" s="7" t="str">
        <f>CONCATENATE(Z6587,"х",AA6587,"х",AB6587)</f>
        <v>289х213х13</v>
      </c>
      <c r="R6587" s="7" t="s">
        <v>206</v>
      </c>
      <c r="S6587" s="7" t="s">
        <v>39</v>
      </c>
      <c r="T6587" s="7" t="s">
        <v>34379</v>
      </c>
      <c r="U6587" s="7" t="s">
        <v>37</v>
      </c>
      <c r="V6587" s="7">
        <v>257291</v>
      </c>
      <c r="W6587" s="7">
        <f>A6587*M6587</f>
        <v>0</v>
      </c>
      <c r="X6587" s="7" t="str">
        <f>IF(A6587&gt;=1,1," ")</f>
        <v xml:space="preserve"> </v>
      </c>
      <c r="Y6587" s="7">
        <f>P6587*A6587</f>
        <v>0</v>
      </c>
      <c r="Z6587" s="7">
        <v>289</v>
      </c>
      <c r="AA6587" s="7">
        <v>213</v>
      </c>
      <c r="AB6587" s="7">
        <v>13</v>
      </c>
    </row>
    <row r="6588" spans="2:28" x14ac:dyDescent="0.2">
      <c r="B6588" s="7" t="s">
        <v>34386</v>
      </c>
      <c r="D6588" s="7" t="s">
        <v>34387</v>
      </c>
      <c r="E6588" s="7" t="s">
        <v>34388</v>
      </c>
      <c r="F6588" s="7" t="s">
        <v>34389</v>
      </c>
      <c r="G6588" s="7" t="s">
        <v>63</v>
      </c>
      <c r="H6588" s="7" t="s">
        <v>385</v>
      </c>
      <c r="I6588" s="7" t="s">
        <v>34390</v>
      </c>
      <c r="J6588" s="7" t="s">
        <v>34391</v>
      </c>
      <c r="K6588" s="42">
        <v>44041</v>
      </c>
      <c r="L6588" s="7" t="s">
        <v>35</v>
      </c>
      <c r="M6588" s="7">
        <v>588</v>
      </c>
      <c r="N6588" s="7">
        <v>10</v>
      </c>
      <c r="O6588" s="7">
        <v>40</v>
      </c>
      <c r="P6588" s="7">
        <v>0.39500000000000002</v>
      </c>
      <c r="Q6588" s="7" t="str">
        <f>CONCATENATE(Z6588,"х",AA6588,"х",AB6588)</f>
        <v>280х210х5</v>
      </c>
      <c r="R6588" s="7" t="s">
        <v>206</v>
      </c>
      <c r="S6588" s="7" t="s">
        <v>39</v>
      </c>
      <c r="T6588" s="7" t="s">
        <v>34379</v>
      </c>
      <c r="U6588" s="7" t="s">
        <v>37</v>
      </c>
      <c r="V6588" s="7">
        <v>266921</v>
      </c>
      <c r="W6588" s="7">
        <f>A6588*M6588</f>
        <v>0</v>
      </c>
      <c r="X6588" s="7" t="str">
        <f>IF(A6588&gt;=1,1," ")</f>
        <v xml:space="preserve"> </v>
      </c>
      <c r="Y6588" s="7">
        <f>P6588*A6588</f>
        <v>0</v>
      </c>
      <c r="Z6588" s="7">
        <v>280</v>
      </c>
      <c r="AA6588" s="7">
        <v>210</v>
      </c>
      <c r="AB6588" s="7">
        <v>5</v>
      </c>
    </row>
    <row r="6589" spans="2:28" ht="168.75" x14ac:dyDescent="0.2">
      <c r="B6589" s="7" t="s">
        <v>34392</v>
      </c>
      <c r="D6589" s="7" t="s">
        <v>34393</v>
      </c>
      <c r="E6589" s="7" t="s">
        <v>34394</v>
      </c>
      <c r="F6589" s="7" t="s">
        <v>34395</v>
      </c>
      <c r="G6589" s="7" t="s">
        <v>78</v>
      </c>
      <c r="H6589" s="7" t="s">
        <v>385</v>
      </c>
      <c r="I6589" s="49" t="s">
        <v>34396</v>
      </c>
      <c r="J6589" s="7" t="s">
        <v>34397</v>
      </c>
      <c r="K6589" s="42">
        <v>43229</v>
      </c>
      <c r="L6589" s="7" t="s">
        <v>35</v>
      </c>
      <c r="M6589" s="7">
        <v>900</v>
      </c>
      <c r="N6589" s="7">
        <v>10</v>
      </c>
      <c r="O6589" s="7">
        <v>112</v>
      </c>
      <c r="P6589" s="7">
        <v>0.64800000000000002</v>
      </c>
      <c r="Q6589" s="7" t="str">
        <f>CONCATENATE(Z6589,"х",AA6589,"х",AB6589)</f>
        <v>290х215х11</v>
      </c>
      <c r="R6589" s="7" t="s">
        <v>206</v>
      </c>
      <c r="S6589" s="7" t="s">
        <v>39</v>
      </c>
      <c r="T6589" s="7" t="s">
        <v>34379</v>
      </c>
      <c r="U6589" s="7" t="s">
        <v>56</v>
      </c>
      <c r="V6589" s="7">
        <v>250290</v>
      </c>
      <c r="W6589" s="7">
        <f>A6589*M6589</f>
        <v>0</v>
      </c>
      <c r="X6589" s="7" t="str">
        <f>IF(A6589&gt;=1,1," ")</f>
        <v xml:space="preserve"> </v>
      </c>
      <c r="Y6589" s="7">
        <f>P6589*A6589</f>
        <v>0</v>
      </c>
      <c r="Z6589" s="7">
        <v>290</v>
      </c>
      <c r="AA6589" s="7">
        <v>215</v>
      </c>
      <c r="AB6589" s="7">
        <v>11</v>
      </c>
    </row>
    <row r="6590" spans="2:28" ht="168.75" x14ac:dyDescent="0.2">
      <c r="B6590" s="7" t="s">
        <v>34398</v>
      </c>
      <c r="D6590" s="7" t="s">
        <v>34399</v>
      </c>
      <c r="E6590" s="7" t="s">
        <v>34400</v>
      </c>
      <c r="F6590" s="7" t="s">
        <v>34401</v>
      </c>
      <c r="G6590" s="7" t="s">
        <v>815</v>
      </c>
      <c r="H6590" s="7" t="s">
        <v>385</v>
      </c>
      <c r="I6590" s="49" t="s">
        <v>34402</v>
      </c>
      <c r="J6590" s="7" t="s">
        <v>34403</v>
      </c>
      <c r="K6590" s="42">
        <v>43591</v>
      </c>
      <c r="L6590" s="7" t="s">
        <v>35</v>
      </c>
      <c r="M6590" s="7" t="s">
        <v>1031</v>
      </c>
      <c r="N6590" s="7">
        <v>10</v>
      </c>
      <c r="O6590" s="7">
        <v>160</v>
      </c>
      <c r="P6590" s="7">
        <v>0.82</v>
      </c>
      <c r="Q6590" s="7" t="str">
        <f>CONCATENATE(Z6590,"х",AA6590,"х",AB6590)</f>
        <v>290х215х13</v>
      </c>
      <c r="R6590" s="7" t="s">
        <v>206</v>
      </c>
      <c r="S6590" s="7" t="s">
        <v>39</v>
      </c>
      <c r="T6590" s="7" t="s">
        <v>34379</v>
      </c>
      <c r="U6590" s="7" t="s">
        <v>37</v>
      </c>
      <c r="V6590" s="7">
        <v>256991</v>
      </c>
      <c r="W6590" s="7" t="e">
        <f>A6590*M6590</f>
        <v>#VALUE!</v>
      </c>
      <c r="X6590" s="7" t="str">
        <f>IF(A6590&gt;=1,1," ")</f>
        <v xml:space="preserve"> </v>
      </c>
      <c r="Y6590" s="7">
        <f>P6590*A6590</f>
        <v>0</v>
      </c>
      <c r="Z6590" s="7">
        <v>290</v>
      </c>
      <c r="AA6590" s="7">
        <v>215</v>
      </c>
      <c r="AB6590" s="7">
        <v>13</v>
      </c>
    </row>
    <row r="6591" spans="2:28" x14ac:dyDescent="0.2">
      <c r="B6591" s="7" t="s">
        <v>34404</v>
      </c>
      <c r="D6591" s="7" t="s">
        <v>34405</v>
      </c>
      <c r="E6591" s="7" t="s">
        <v>34406</v>
      </c>
      <c r="F6591" s="7" t="s">
        <v>34407</v>
      </c>
      <c r="G6591" s="7" t="s">
        <v>63</v>
      </c>
      <c r="H6591" s="7" t="s">
        <v>271</v>
      </c>
      <c r="I6591" s="7" t="s">
        <v>34408</v>
      </c>
      <c r="J6591" s="7" t="s">
        <v>34409</v>
      </c>
      <c r="K6591" s="42">
        <v>43202</v>
      </c>
      <c r="L6591" s="7" t="s">
        <v>35</v>
      </c>
      <c r="M6591" s="7">
        <v>990</v>
      </c>
      <c r="N6591" s="7">
        <v>10</v>
      </c>
      <c r="O6591" s="7">
        <v>160</v>
      </c>
      <c r="P6591" s="7">
        <v>0.872</v>
      </c>
      <c r="Q6591" s="7" t="str">
        <f>CONCATENATE(Z6591,"х",AA6591,"х",AB6591)</f>
        <v>288х216х15</v>
      </c>
      <c r="R6591" s="7" t="s">
        <v>206</v>
      </c>
      <c r="S6591" s="7" t="s">
        <v>39</v>
      </c>
      <c r="T6591" s="7" t="s">
        <v>34379</v>
      </c>
      <c r="U6591" s="7" t="s">
        <v>37</v>
      </c>
      <c r="V6591" s="7">
        <v>245681</v>
      </c>
      <c r="W6591" s="7">
        <f>A6591*M6591</f>
        <v>0</v>
      </c>
      <c r="X6591" s="7" t="str">
        <f>IF(A6591&gt;=1,1," ")</f>
        <v xml:space="preserve"> </v>
      </c>
      <c r="Y6591" s="7">
        <f>P6591*A6591</f>
        <v>0</v>
      </c>
      <c r="Z6591" s="7">
        <v>288</v>
      </c>
      <c r="AA6591" s="7">
        <v>216</v>
      </c>
      <c r="AB6591" s="7">
        <v>15</v>
      </c>
    </row>
    <row r="6592" spans="2:28" ht="191.25" x14ac:dyDescent="0.2">
      <c r="B6592" s="7" t="s">
        <v>34410</v>
      </c>
      <c r="D6592" s="7" t="s">
        <v>34411</v>
      </c>
      <c r="E6592" s="7" t="s">
        <v>31180</v>
      </c>
      <c r="F6592" s="7" t="s">
        <v>34412</v>
      </c>
      <c r="G6592" s="7" t="s">
        <v>878</v>
      </c>
      <c r="H6592" s="7" t="s">
        <v>385</v>
      </c>
      <c r="I6592" s="49" t="s">
        <v>34413</v>
      </c>
      <c r="J6592" s="7" t="s">
        <v>34414</v>
      </c>
      <c r="K6592" s="42">
        <v>43080</v>
      </c>
      <c r="L6592" s="7" t="s">
        <v>35</v>
      </c>
      <c r="M6592" s="7">
        <v>427.2</v>
      </c>
      <c r="N6592" s="7">
        <v>10</v>
      </c>
      <c r="O6592" s="7">
        <v>448</v>
      </c>
      <c r="P6592" s="7">
        <v>0.40600000000000003</v>
      </c>
      <c r="Q6592" s="7" t="str">
        <f>CONCATENATE(Z6592,"х",AA6592,"х",AB6592)</f>
        <v>200х125х25</v>
      </c>
      <c r="R6592" s="7" t="s">
        <v>36</v>
      </c>
      <c r="S6592" s="7" t="s">
        <v>39</v>
      </c>
      <c r="T6592" s="7" t="s">
        <v>34415</v>
      </c>
      <c r="U6592" s="7" t="s">
        <v>37</v>
      </c>
      <c r="V6592" s="7">
        <v>247168</v>
      </c>
      <c r="W6592" s="7">
        <f>A6592*M6592</f>
        <v>0</v>
      </c>
      <c r="X6592" s="7" t="str">
        <f>IF(A6592&gt;=1,1," ")</f>
        <v xml:space="preserve"> </v>
      </c>
      <c r="Y6592" s="7">
        <f>P6592*A6592</f>
        <v>0</v>
      </c>
      <c r="Z6592" s="7">
        <v>200</v>
      </c>
      <c r="AA6592" s="7">
        <v>125</v>
      </c>
      <c r="AB6592" s="7">
        <v>25</v>
      </c>
    </row>
    <row r="6593" spans="2:28" ht="168.75" x14ac:dyDescent="0.2">
      <c r="B6593" s="7" t="s">
        <v>34416</v>
      </c>
      <c r="D6593" s="7" t="s">
        <v>34417</v>
      </c>
      <c r="E6593" s="7" t="s">
        <v>31180</v>
      </c>
      <c r="F6593" s="7" t="s">
        <v>34418</v>
      </c>
      <c r="G6593" s="7" t="s">
        <v>878</v>
      </c>
      <c r="H6593" s="7" t="s">
        <v>385</v>
      </c>
      <c r="I6593" s="49" t="s">
        <v>34419</v>
      </c>
      <c r="J6593" s="7" t="s">
        <v>34420</v>
      </c>
      <c r="K6593" s="42">
        <v>43080</v>
      </c>
      <c r="L6593" s="7" t="s">
        <v>35</v>
      </c>
      <c r="M6593" s="7">
        <v>513.6</v>
      </c>
      <c r="N6593" s="7">
        <v>10</v>
      </c>
      <c r="O6593" s="7">
        <v>416</v>
      </c>
      <c r="P6593" s="7">
        <v>0.38900000000000001</v>
      </c>
      <c r="Q6593" s="7" t="str">
        <f>CONCATENATE(Z6593,"х",AA6593,"х",AB6593)</f>
        <v>206х135х27</v>
      </c>
      <c r="R6593" s="7" t="s">
        <v>36</v>
      </c>
      <c r="S6593" s="7" t="s">
        <v>39</v>
      </c>
      <c r="T6593" s="7" t="s">
        <v>34415</v>
      </c>
      <c r="U6593" s="7" t="s">
        <v>259</v>
      </c>
      <c r="V6593" s="7">
        <v>249782</v>
      </c>
      <c r="W6593" s="7">
        <f>A6593*M6593</f>
        <v>0</v>
      </c>
      <c r="X6593" s="7" t="str">
        <f>IF(A6593&gt;=1,1," ")</f>
        <v xml:space="preserve"> </v>
      </c>
      <c r="Y6593" s="7">
        <f>P6593*A6593</f>
        <v>0</v>
      </c>
      <c r="Z6593" s="7">
        <v>206</v>
      </c>
      <c r="AA6593" s="7">
        <v>135</v>
      </c>
      <c r="AB6593" s="7">
        <v>27</v>
      </c>
    </row>
    <row r="6594" spans="2:28" ht="225" x14ac:dyDescent="0.2">
      <c r="B6594" s="7" t="s">
        <v>34421</v>
      </c>
      <c r="D6594" s="7" t="s">
        <v>34422</v>
      </c>
      <c r="E6594" s="7" t="s">
        <v>34423</v>
      </c>
      <c r="F6594" s="7" t="s">
        <v>34424</v>
      </c>
      <c r="G6594" s="7" t="s">
        <v>815</v>
      </c>
      <c r="H6594" s="7" t="s">
        <v>780</v>
      </c>
      <c r="I6594" s="49" t="s">
        <v>34425</v>
      </c>
      <c r="J6594" s="7" t="s">
        <v>34426</v>
      </c>
      <c r="K6594" s="42">
        <v>43423</v>
      </c>
      <c r="L6594" s="7" t="s">
        <v>35</v>
      </c>
      <c r="M6594" s="7">
        <v>540</v>
      </c>
      <c r="N6594" s="7">
        <v>10</v>
      </c>
      <c r="O6594" s="7">
        <v>128</v>
      </c>
      <c r="P6594" s="7">
        <v>0.438</v>
      </c>
      <c r="Q6594" s="7" t="str">
        <f>CONCATENATE(Z6594,"х",AA6594,"х",AB6594)</f>
        <v>242х167х14</v>
      </c>
      <c r="R6594" s="7" t="s">
        <v>175</v>
      </c>
      <c r="S6594" s="7" t="s">
        <v>39</v>
      </c>
      <c r="T6594" s="7" t="s">
        <v>34427</v>
      </c>
      <c r="U6594" s="7" t="s">
        <v>56</v>
      </c>
      <c r="V6594" s="7">
        <v>250235</v>
      </c>
      <c r="W6594" s="7">
        <f>A6594*M6594</f>
        <v>0</v>
      </c>
      <c r="X6594" s="7" t="str">
        <f>IF(A6594&gt;=1,1," ")</f>
        <v xml:space="preserve"> </v>
      </c>
      <c r="Y6594" s="7">
        <f>P6594*A6594</f>
        <v>0</v>
      </c>
      <c r="Z6594" s="7">
        <v>242</v>
      </c>
      <c r="AA6594" s="7">
        <v>167</v>
      </c>
      <c r="AB6594" s="7">
        <v>14</v>
      </c>
    </row>
    <row r="6595" spans="2:28" ht="213.75" x14ac:dyDescent="0.2">
      <c r="B6595" s="7" t="s">
        <v>34428</v>
      </c>
      <c r="D6595" s="7" t="s">
        <v>34429</v>
      </c>
      <c r="E6595" s="7" t="s">
        <v>34430</v>
      </c>
      <c r="F6595" s="7" t="s">
        <v>34431</v>
      </c>
      <c r="G6595" s="7" t="s">
        <v>815</v>
      </c>
      <c r="H6595" s="7" t="s">
        <v>780</v>
      </c>
      <c r="I6595" s="49" t="s">
        <v>34432</v>
      </c>
      <c r="J6595" s="7" t="s">
        <v>34433</v>
      </c>
      <c r="K6595" s="42">
        <v>43598</v>
      </c>
      <c r="L6595" s="7" t="s">
        <v>35</v>
      </c>
      <c r="M6595" s="7">
        <v>612</v>
      </c>
      <c r="N6595" s="7">
        <v>10</v>
      </c>
      <c r="O6595" s="7">
        <v>176</v>
      </c>
      <c r="P6595" s="7">
        <v>0.48899999999999999</v>
      </c>
      <c r="Q6595" s="7" t="str">
        <f>CONCATENATE(Z6595,"х",AA6595,"х",AB6595)</f>
        <v>242х170х16</v>
      </c>
      <c r="R6595" s="7" t="s">
        <v>175</v>
      </c>
      <c r="S6595" s="7" t="s">
        <v>39</v>
      </c>
      <c r="T6595" s="7" t="s">
        <v>34427</v>
      </c>
      <c r="U6595" s="7" t="s">
        <v>56</v>
      </c>
      <c r="V6595" s="7">
        <v>250034</v>
      </c>
      <c r="W6595" s="7">
        <f>A6595*M6595</f>
        <v>0</v>
      </c>
      <c r="X6595" s="7" t="str">
        <f>IF(A6595&gt;=1,1," ")</f>
        <v xml:space="preserve"> </v>
      </c>
      <c r="Y6595" s="7">
        <f>P6595*A6595</f>
        <v>0</v>
      </c>
      <c r="Z6595" s="7">
        <v>242</v>
      </c>
      <c r="AA6595" s="7">
        <v>170</v>
      </c>
      <c r="AB6595" s="7">
        <v>16</v>
      </c>
    </row>
    <row r="6596" spans="2:28" ht="247.5" x14ac:dyDescent="0.2">
      <c r="B6596" s="7" t="s">
        <v>34434</v>
      </c>
      <c r="D6596" s="7" t="s">
        <v>34435</v>
      </c>
      <c r="E6596" s="7" t="s">
        <v>445</v>
      </c>
      <c r="F6596" s="7" t="s">
        <v>34436</v>
      </c>
      <c r="G6596" s="7" t="s">
        <v>78</v>
      </c>
      <c r="H6596" s="7" t="s">
        <v>780</v>
      </c>
      <c r="I6596" s="49" t="s">
        <v>34437</v>
      </c>
      <c r="J6596" s="7" t="s">
        <v>34438</v>
      </c>
      <c r="K6596" s="42">
        <v>43663</v>
      </c>
      <c r="L6596" s="7" t="s">
        <v>35</v>
      </c>
      <c r="M6596" s="7">
        <v>540</v>
      </c>
      <c r="N6596" s="7">
        <v>10</v>
      </c>
      <c r="O6596" s="7">
        <v>96</v>
      </c>
      <c r="P6596" s="7">
        <v>0.35499999999999998</v>
      </c>
      <c r="Q6596" s="7" t="str">
        <f>CONCATENATE(Z6596,"х",AA6596,"х",AB6596)</f>
        <v>242х162х11</v>
      </c>
      <c r="R6596" s="7" t="s">
        <v>175</v>
      </c>
      <c r="S6596" s="7" t="s">
        <v>39</v>
      </c>
      <c r="T6596" s="7" t="s">
        <v>34427</v>
      </c>
      <c r="U6596" s="7" t="s">
        <v>56</v>
      </c>
      <c r="V6596" s="7">
        <v>259039</v>
      </c>
      <c r="W6596" s="7">
        <f>A6596*M6596</f>
        <v>0</v>
      </c>
      <c r="X6596" s="7" t="str">
        <f>IF(A6596&gt;=1,1," ")</f>
        <v xml:space="preserve"> </v>
      </c>
      <c r="Y6596" s="7">
        <f>P6596*A6596</f>
        <v>0</v>
      </c>
      <c r="Z6596" s="7">
        <v>242</v>
      </c>
      <c r="AA6596" s="7">
        <v>162</v>
      </c>
      <c r="AB6596" s="7">
        <v>11</v>
      </c>
    </row>
    <row r="6597" spans="2:28" ht="213.75" x14ac:dyDescent="0.2">
      <c r="B6597" s="7" t="s">
        <v>34439</v>
      </c>
      <c r="D6597" s="7" t="s">
        <v>34440</v>
      </c>
      <c r="E6597" s="7" t="s">
        <v>34441</v>
      </c>
      <c r="F6597" s="7" t="s">
        <v>34442</v>
      </c>
      <c r="G6597" s="7" t="s">
        <v>815</v>
      </c>
      <c r="H6597" s="7" t="s">
        <v>780</v>
      </c>
      <c r="I6597" s="49" t="s">
        <v>34443</v>
      </c>
      <c r="J6597" s="7" t="s">
        <v>34444</v>
      </c>
      <c r="K6597" s="42">
        <v>41785</v>
      </c>
      <c r="L6597" s="7" t="s">
        <v>441</v>
      </c>
      <c r="M6597" s="7">
        <v>427.2</v>
      </c>
      <c r="N6597" s="7">
        <v>10</v>
      </c>
      <c r="O6597" s="7">
        <v>104</v>
      </c>
      <c r="P6597" s="7">
        <v>0.38400000000000001</v>
      </c>
      <c r="Q6597" s="7" t="str">
        <f>CONCATENATE(Z6597,"х",AA6597,"х",AB6597)</f>
        <v>241х167х12</v>
      </c>
      <c r="R6597" s="7" t="s">
        <v>175</v>
      </c>
      <c r="S6597" s="7" t="s">
        <v>39</v>
      </c>
      <c r="T6597" s="7" t="s">
        <v>34427</v>
      </c>
      <c r="U6597" s="7" t="s">
        <v>56</v>
      </c>
      <c r="V6597" s="7">
        <v>245536</v>
      </c>
      <c r="W6597" s="7">
        <f>A6597*M6597</f>
        <v>0</v>
      </c>
      <c r="X6597" s="7" t="str">
        <f>IF(A6597&gt;=1,1," ")</f>
        <v xml:space="preserve"> </v>
      </c>
      <c r="Y6597" s="7">
        <f>P6597*A6597</f>
        <v>0</v>
      </c>
      <c r="Z6597" s="7">
        <v>241</v>
      </c>
      <c r="AA6597" s="7">
        <v>167</v>
      </c>
      <c r="AB6597" s="7">
        <v>12</v>
      </c>
    </row>
    <row r="6598" spans="2:28" ht="303.75" x14ac:dyDescent="0.2">
      <c r="B6598" s="7" t="s">
        <v>34445</v>
      </c>
      <c r="D6598" s="7" t="s">
        <v>34446</v>
      </c>
      <c r="E6598" s="7" t="s">
        <v>34447</v>
      </c>
      <c r="F6598" s="7" t="s">
        <v>34448</v>
      </c>
      <c r="G6598" s="7" t="s">
        <v>815</v>
      </c>
      <c r="H6598" s="7" t="s">
        <v>780</v>
      </c>
      <c r="I6598" s="49" t="s">
        <v>34449</v>
      </c>
      <c r="J6598" s="7" t="s">
        <v>34450</v>
      </c>
      <c r="K6598" s="42">
        <v>43378</v>
      </c>
      <c r="L6598" s="7" t="s">
        <v>35</v>
      </c>
      <c r="M6598" s="7">
        <v>660</v>
      </c>
      <c r="N6598" s="7">
        <v>10</v>
      </c>
      <c r="O6598" s="7">
        <v>128</v>
      </c>
      <c r="P6598" s="7">
        <v>0.56999999999999995</v>
      </c>
      <c r="Q6598" s="7" t="str">
        <f>CONCATENATE(Z6598,"х",AA6598,"х",AB6598)</f>
        <v>265х205х14</v>
      </c>
      <c r="R6598" s="7" t="s">
        <v>94</v>
      </c>
      <c r="S6598" s="7" t="s">
        <v>39</v>
      </c>
      <c r="T6598" s="7" t="s">
        <v>31229</v>
      </c>
      <c r="U6598" s="7" t="s">
        <v>56</v>
      </c>
      <c r="V6598" s="7">
        <v>250508</v>
      </c>
      <c r="W6598" s="7">
        <f>A6598*M6598</f>
        <v>0</v>
      </c>
      <c r="X6598" s="7" t="str">
        <f>IF(A6598&gt;=1,1," ")</f>
        <v xml:space="preserve"> </v>
      </c>
      <c r="Y6598" s="7">
        <f>P6598*A6598</f>
        <v>0</v>
      </c>
      <c r="Z6598" s="7">
        <v>265</v>
      </c>
      <c r="AA6598" s="7">
        <v>205</v>
      </c>
      <c r="AB6598" s="7">
        <v>14</v>
      </c>
    </row>
    <row r="6599" spans="2:28" x14ac:dyDescent="0.2">
      <c r="B6599" s="7" t="s">
        <v>34451</v>
      </c>
      <c r="D6599" s="7" t="s">
        <v>34452</v>
      </c>
      <c r="E6599" s="7" t="s">
        <v>34453</v>
      </c>
      <c r="F6599" s="7" t="s">
        <v>34454</v>
      </c>
      <c r="G6599" s="7" t="s">
        <v>78</v>
      </c>
      <c r="H6599" s="7" t="s">
        <v>780</v>
      </c>
      <c r="I6599" s="7" t="s">
        <v>34455</v>
      </c>
      <c r="J6599" s="7" t="s">
        <v>34456</v>
      </c>
      <c r="K6599" s="42">
        <v>43794</v>
      </c>
      <c r="L6599" s="7" t="s">
        <v>35</v>
      </c>
      <c r="M6599" s="7">
        <v>768</v>
      </c>
      <c r="N6599" s="7">
        <v>10</v>
      </c>
      <c r="O6599" s="7">
        <v>160</v>
      </c>
      <c r="P6599" s="7">
        <v>0.65500000000000003</v>
      </c>
      <c r="Q6599" s="7" t="str">
        <f>CONCATENATE(Z6599,"х",AA6599,"х",AB6599)</f>
        <v>265х207х18</v>
      </c>
      <c r="R6599" s="7" t="s">
        <v>94</v>
      </c>
      <c r="S6599" s="7" t="s">
        <v>39</v>
      </c>
      <c r="T6599" s="7" t="s">
        <v>31229</v>
      </c>
      <c r="U6599" s="7" t="s">
        <v>56</v>
      </c>
      <c r="V6599" s="7">
        <v>259027</v>
      </c>
      <c r="W6599" s="7">
        <f>A6599*M6599</f>
        <v>0</v>
      </c>
      <c r="X6599" s="7" t="str">
        <f>IF(A6599&gt;=1,1," ")</f>
        <v xml:space="preserve"> </v>
      </c>
      <c r="Y6599" s="7">
        <f>P6599*A6599</f>
        <v>0</v>
      </c>
      <c r="Z6599" s="7">
        <v>265</v>
      </c>
      <c r="AA6599" s="7">
        <v>207</v>
      </c>
      <c r="AB6599" s="7">
        <v>18</v>
      </c>
    </row>
    <row r="6600" spans="2:28" ht="326.25" x14ac:dyDescent="0.2">
      <c r="B6600" s="7" t="s">
        <v>34457</v>
      </c>
      <c r="D6600" s="7" t="s">
        <v>34458</v>
      </c>
      <c r="E6600" s="7" t="s">
        <v>34459</v>
      </c>
      <c r="F6600" s="7" t="s">
        <v>34460</v>
      </c>
      <c r="G6600" s="7" t="s">
        <v>815</v>
      </c>
      <c r="H6600" s="7" t="s">
        <v>780</v>
      </c>
      <c r="I6600" s="49" t="s">
        <v>34461</v>
      </c>
      <c r="J6600" s="7" t="s">
        <v>34462</v>
      </c>
      <c r="K6600" s="42">
        <v>43735</v>
      </c>
      <c r="L6600" s="7" t="s">
        <v>35</v>
      </c>
      <c r="M6600" s="7">
        <v>768</v>
      </c>
      <c r="N6600" s="7">
        <v>10</v>
      </c>
      <c r="O6600" s="7">
        <v>160</v>
      </c>
      <c r="P6600" s="7">
        <v>0.67</v>
      </c>
      <c r="Q6600" s="7" t="str">
        <f>CONCATENATE(Z6600,"х",AA6600,"х",AB6600)</f>
        <v>265х205х17</v>
      </c>
      <c r="R6600" s="7" t="s">
        <v>94</v>
      </c>
      <c r="S6600" s="7" t="s">
        <v>39</v>
      </c>
      <c r="T6600" s="7" t="s">
        <v>31229</v>
      </c>
      <c r="U6600" s="7" t="s">
        <v>56</v>
      </c>
      <c r="V6600" s="7">
        <v>257423</v>
      </c>
      <c r="W6600" s="7">
        <f>A6600*M6600</f>
        <v>0</v>
      </c>
      <c r="X6600" s="7" t="str">
        <f>IF(A6600&gt;=1,1," ")</f>
        <v xml:space="preserve"> </v>
      </c>
      <c r="Y6600" s="7">
        <f>P6600*A6600</f>
        <v>0</v>
      </c>
      <c r="Z6600" s="7">
        <v>265</v>
      </c>
      <c r="AA6600" s="7">
        <v>205</v>
      </c>
      <c r="AB6600" s="7">
        <v>17</v>
      </c>
    </row>
    <row r="6601" spans="2:28" ht="123.75" x14ac:dyDescent="0.2">
      <c r="B6601" s="7" t="s">
        <v>34463</v>
      </c>
      <c r="D6601" s="7" t="s">
        <v>34464</v>
      </c>
      <c r="E6601" s="7" t="s">
        <v>23857</v>
      </c>
      <c r="F6601" s="7" t="s">
        <v>34465</v>
      </c>
      <c r="G6601" s="7" t="s">
        <v>78</v>
      </c>
      <c r="H6601" s="7" t="s">
        <v>780</v>
      </c>
      <c r="I6601" s="49" t="s">
        <v>34466</v>
      </c>
      <c r="J6601" s="7" t="s">
        <v>34467</v>
      </c>
      <c r="K6601" s="42">
        <v>44153</v>
      </c>
      <c r="L6601" s="7" t="s">
        <v>35</v>
      </c>
      <c r="M6601" s="7">
        <v>768</v>
      </c>
      <c r="N6601" s="7">
        <v>10</v>
      </c>
      <c r="O6601" s="7">
        <v>144</v>
      </c>
      <c r="P6601" s="7">
        <v>0.61399999999999999</v>
      </c>
      <c r="Q6601" s="7" t="str">
        <f>CONCATENATE(Z6601,"х",AA6601,"х",AB6601)</f>
        <v>265х205х15</v>
      </c>
      <c r="R6601" s="7" t="s">
        <v>94</v>
      </c>
      <c r="S6601" s="7" t="s">
        <v>39</v>
      </c>
      <c r="T6601" s="7" t="s">
        <v>31229</v>
      </c>
      <c r="U6601" s="7" t="s">
        <v>215</v>
      </c>
      <c r="V6601" s="7">
        <v>262472</v>
      </c>
      <c r="W6601" s="7">
        <f>A6601*M6601</f>
        <v>0</v>
      </c>
      <c r="X6601" s="7" t="str">
        <f>IF(A6601&gt;=1,1," ")</f>
        <v xml:space="preserve"> </v>
      </c>
      <c r="Y6601" s="7">
        <f>P6601*A6601</f>
        <v>0</v>
      </c>
      <c r="Z6601" s="7">
        <v>265</v>
      </c>
      <c r="AA6601" s="7">
        <v>205</v>
      </c>
      <c r="AB6601" s="7">
        <v>15</v>
      </c>
    </row>
    <row r="6602" spans="2:28" ht="191.25" x14ac:dyDescent="0.2">
      <c r="B6602" s="7" t="s">
        <v>34468</v>
      </c>
      <c r="D6602" s="7" t="s">
        <v>34469</v>
      </c>
      <c r="E6602" s="7" t="s">
        <v>34470</v>
      </c>
      <c r="F6602" s="7" t="s">
        <v>34471</v>
      </c>
      <c r="G6602" s="7" t="s">
        <v>878</v>
      </c>
      <c r="H6602" s="7" t="s">
        <v>780</v>
      </c>
      <c r="I6602" s="49" t="s">
        <v>34472</v>
      </c>
      <c r="J6602" s="7" t="s">
        <v>34473</v>
      </c>
      <c r="K6602" s="42">
        <v>43283</v>
      </c>
      <c r="L6602" s="7" t="s">
        <v>35</v>
      </c>
      <c r="M6602" s="7">
        <v>768</v>
      </c>
      <c r="N6602" s="7">
        <v>10</v>
      </c>
      <c r="O6602" s="7">
        <v>160</v>
      </c>
      <c r="P6602" s="7">
        <v>0.58699999999999997</v>
      </c>
      <c r="Q6602" s="7" t="str">
        <f>CONCATENATE(Z6602,"х",AA6602,"х",AB6602)</f>
        <v>264х205х14</v>
      </c>
      <c r="R6602" s="7" t="s">
        <v>94</v>
      </c>
      <c r="S6602" s="7" t="s">
        <v>39</v>
      </c>
      <c r="T6602" s="7" t="s">
        <v>31229</v>
      </c>
      <c r="U6602" s="7" t="s">
        <v>56</v>
      </c>
      <c r="V6602" s="7">
        <v>234518</v>
      </c>
      <c r="W6602" s="7">
        <f>A6602*M6602</f>
        <v>0</v>
      </c>
      <c r="X6602" s="7" t="str">
        <f>IF(A6602&gt;=1,1," ")</f>
        <v xml:space="preserve"> </v>
      </c>
      <c r="Y6602" s="7">
        <f>P6602*A6602</f>
        <v>0</v>
      </c>
      <c r="Z6602" s="7">
        <v>264</v>
      </c>
      <c r="AA6602" s="7">
        <v>205</v>
      </c>
      <c r="AB6602" s="7">
        <v>14</v>
      </c>
    </row>
    <row r="6603" spans="2:28" ht="292.5" x14ac:dyDescent="0.2">
      <c r="B6603" s="7" t="s">
        <v>34474</v>
      </c>
      <c r="D6603" s="7" t="s">
        <v>34475</v>
      </c>
      <c r="E6603" s="7" t="s">
        <v>34476</v>
      </c>
      <c r="F6603" s="7" t="s">
        <v>34477</v>
      </c>
      <c r="G6603" s="7" t="s">
        <v>815</v>
      </c>
      <c r="H6603" s="7" t="s">
        <v>780</v>
      </c>
      <c r="I6603" s="49" t="s">
        <v>34478</v>
      </c>
      <c r="J6603" s="7" t="s">
        <v>34479</v>
      </c>
      <c r="K6603" s="42">
        <v>43640</v>
      </c>
      <c r="L6603" s="7" t="s">
        <v>35</v>
      </c>
      <c r="M6603" s="7">
        <v>768</v>
      </c>
      <c r="N6603" s="7">
        <v>10</v>
      </c>
      <c r="O6603" s="7">
        <v>160</v>
      </c>
      <c r="P6603" s="7">
        <v>0.67700000000000005</v>
      </c>
      <c r="Q6603" s="7" t="str">
        <f>CONCATENATE(Z6603,"х",AA6603,"х",AB6603)</f>
        <v>262х203х15</v>
      </c>
      <c r="R6603" s="7" t="s">
        <v>94</v>
      </c>
      <c r="S6603" s="7" t="s">
        <v>39</v>
      </c>
      <c r="T6603" s="7" t="s">
        <v>31229</v>
      </c>
      <c r="U6603" s="7" t="s">
        <v>56</v>
      </c>
      <c r="V6603" s="7">
        <v>258107</v>
      </c>
      <c r="W6603" s="7">
        <f>A6603*M6603</f>
        <v>0</v>
      </c>
      <c r="X6603" s="7" t="str">
        <f>IF(A6603&gt;=1,1," ")</f>
        <v xml:space="preserve"> </v>
      </c>
      <c r="Y6603" s="7">
        <f>P6603*A6603</f>
        <v>0</v>
      </c>
      <c r="Z6603" s="7">
        <v>262</v>
      </c>
      <c r="AA6603" s="7">
        <v>203</v>
      </c>
      <c r="AB6603" s="7">
        <v>15</v>
      </c>
    </row>
    <row r="6604" spans="2:28" x14ac:dyDescent="0.2">
      <c r="B6604" s="7" t="s">
        <v>34480</v>
      </c>
      <c r="D6604" s="7" t="s">
        <v>34481</v>
      </c>
      <c r="E6604" s="7" t="s">
        <v>34453</v>
      </c>
      <c r="F6604" s="7" t="s">
        <v>34482</v>
      </c>
      <c r="G6604" s="7" t="s">
        <v>815</v>
      </c>
      <c r="H6604" s="7" t="s">
        <v>780</v>
      </c>
      <c r="I6604" s="7" t="s">
        <v>34483</v>
      </c>
      <c r="J6604" s="7" t="s">
        <v>34484</v>
      </c>
      <c r="K6604" s="42">
        <v>43630</v>
      </c>
      <c r="L6604" s="7" t="s">
        <v>35</v>
      </c>
      <c r="M6604" s="7">
        <v>720</v>
      </c>
      <c r="N6604" s="7">
        <v>10</v>
      </c>
      <c r="O6604" s="7">
        <v>144</v>
      </c>
      <c r="P6604" s="7">
        <v>0.61899999999999999</v>
      </c>
      <c r="Q6604" s="7" t="str">
        <f>CONCATENATE(Z6604,"х",AA6604,"х",AB6604)</f>
        <v>265х205х15</v>
      </c>
      <c r="R6604" s="7" t="s">
        <v>94</v>
      </c>
      <c r="S6604" s="7" t="s">
        <v>39</v>
      </c>
      <c r="T6604" s="7" t="s">
        <v>31229</v>
      </c>
      <c r="U6604" s="7" t="s">
        <v>56</v>
      </c>
      <c r="V6604" s="7">
        <v>257424</v>
      </c>
      <c r="W6604" s="7">
        <f>A6604*M6604</f>
        <v>0</v>
      </c>
      <c r="X6604" s="7" t="str">
        <f>IF(A6604&gt;=1,1," ")</f>
        <v xml:space="preserve"> </v>
      </c>
      <c r="Y6604" s="7">
        <f>P6604*A6604</f>
        <v>0</v>
      </c>
      <c r="Z6604" s="7">
        <v>265</v>
      </c>
      <c r="AA6604" s="7">
        <v>205</v>
      </c>
      <c r="AB6604" s="7">
        <v>15</v>
      </c>
    </row>
    <row r="6605" spans="2:28" ht="168.75" x14ac:dyDescent="0.2">
      <c r="B6605" s="7" t="s">
        <v>34485</v>
      </c>
      <c r="D6605" s="7" t="s">
        <v>34486</v>
      </c>
      <c r="E6605" s="7" t="s">
        <v>34487</v>
      </c>
      <c r="F6605" s="7" t="s">
        <v>34488</v>
      </c>
      <c r="G6605" s="7" t="s">
        <v>63</v>
      </c>
      <c r="H6605" s="7" t="s">
        <v>780</v>
      </c>
      <c r="I6605" s="49" t="s">
        <v>34489</v>
      </c>
      <c r="J6605" s="7" t="s">
        <v>34490</v>
      </c>
      <c r="K6605" s="42">
        <v>44183</v>
      </c>
      <c r="L6605" s="7" t="s">
        <v>35</v>
      </c>
      <c r="M6605" s="7">
        <v>768</v>
      </c>
      <c r="N6605" s="7">
        <v>10</v>
      </c>
      <c r="O6605" s="7">
        <v>144</v>
      </c>
      <c r="P6605" s="7">
        <v>0.60899999999999999</v>
      </c>
      <c r="Q6605" s="7" t="str">
        <f>CONCATENATE(Z6605,"х",AA6605,"х",AB6605)</f>
        <v>265х206х17</v>
      </c>
      <c r="R6605" s="7" t="s">
        <v>94</v>
      </c>
      <c r="S6605" s="7" t="s">
        <v>39</v>
      </c>
      <c r="T6605" s="7" t="s">
        <v>31229</v>
      </c>
      <c r="U6605" s="7" t="s">
        <v>215</v>
      </c>
      <c r="V6605" s="7">
        <v>268303</v>
      </c>
      <c r="W6605" s="7">
        <f>A6605*M6605</f>
        <v>0</v>
      </c>
      <c r="X6605" s="7" t="str">
        <f>IF(A6605&gt;=1,1," ")</f>
        <v xml:space="preserve"> </v>
      </c>
      <c r="Y6605" s="7">
        <f>P6605*A6605</f>
        <v>0</v>
      </c>
      <c r="Z6605" s="7">
        <v>265</v>
      </c>
      <c r="AA6605" s="7">
        <v>206</v>
      </c>
      <c r="AB6605" s="7">
        <v>17</v>
      </c>
    </row>
    <row r="6606" spans="2:28" ht="202.5" x14ac:dyDescent="0.2">
      <c r="B6606" s="7" t="s">
        <v>34491</v>
      </c>
      <c r="D6606" s="7" t="s">
        <v>34492</v>
      </c>
      <c r="E6606" s="7" t="s">
        <v>22977</v>
      </c>
      <c r="F6606" s="7" t="s">
        <v>34493</v>
      </c>
      <c r="G6606" s="7" t="s">
        <v>815</v>
      </c>
      <c r="H6606" s="7" t="s">
        <v>2129</v>
      </c>
      <c r="I6606" s="49" t="s">
        <v>34494</v>
      </c>
      <c r="J6606" s="7" t="s">
        <v>34495</v>
      </c>
      <c r="K6606" s="42">
        <v>42997</v>
      </c>
      <c r="L6606" s="7" t="s">
        <v>35</v>
      </c>
      <c r="M6606" s="7">
        <v>900</v>
      </c>
      <c r="N6606" s="7">
        <v>10</v>
      </c>
      <c r="O6606" s="7">
        <v>720</v>
      </c>
      <c r="P6606" s="7">
        <v>1.071</v>
      </c>
      <c r="Q6606" s="7" t="str">
        <f>CONCATENATE(Z6606,"х",AA6606,"х",AB6606)</f>
        <v>240х167х40</v>
      </c>
      <c r="R6606" s="7" t="s">
        <v>175</v>
      </c>
      <c r="S6606" s="7" t="s">
        <v>39</v>
      </c>
      <c r="T6606" s="7" t="s">
        <v>34496</v>
      </c>
      <c r="U6606" s="7" t="s">
        <v>37</v>
      </c>
      <c r="V6606" s="7">
        <v>235858</v>
      </c>
      <c r="W6606" s="7">
        <f>A6606*M6606</f>
        <v>0</v>
      </c>
      <c r="X6606" s="7" t="str">
        <f>IF(A6606&gt;=1,1," ")</f>
        <v xml:space="preserve"> </v>
      </c>
      <c r="Y6606" s="7">
        <f>P6606*A6606</f>
        <v>0</v>
      </c>
      <c r="Z6606" s="7">
        <v>240</v>
      </c>
      <c r="AA6606" s="7">
        <v>167</v>
      </c>
      <c r="AB6606" s="7">
        <v>40</v>
      </c>
    </row>
    <row r="6607" spans="2:28" ht="157.5" x14ac:dyDescent="0.2">
      <c r="B6607" s="7" t="s">
        <v>34497</v>
      </c>
      <c r="D6607" s="7" t="s">
        <v>34498</v>
      </c>
      <c r="E6607" s="7" t="s">
        <v>34499</v>
      </c>
      <c r="F6607" s="7" t="s">
        <v>34500</v>
      </c>
      <c r="G6607" s="7" t="s">
        <v>878</v>
      </c>
      <c r="H6607" s="7" t="s">
        <v>284</v>
      </c>
      <c r="I6607" s="49" t="s">
        <v>34501</v>
      </c>
      <c r="J6607" s="7" t="s">
        <v>34502</v>
      </c>
      <c r="K6607" s="42">
        <v>43174</v>
      </c>
      <c r="L6607" s="7" t="s">
        <v>35</v>
      </c>
      <c r="M6607" s="7">
        <v>427.2</v>
      </c>
      <c r="N6607" s="7">
        <v>10</v>
      </c>
      <c r="O6607" s="7">
        <v>320</v>
      </c>
      <c r="P6607" s="7">
        <v>0.33400000000000002</v>
      </c>
      <c r="Q6607" s="7" t="str">
        <f>CONCATENATE(Z6607,"х",AA6607,"х",AB6607)</f>
        <v>208х133х27</v>
      </c>
      <c r="R6607" s="7" t="s">
        <v>36</v>
      </c>
      <c r="S6607" s="7" t="s">
        <v>39</v>
      </c>
      <c r="T6607" s="7" t="s">
        <v>34503</v>
      </c>
      <c r="U6607" s="7" t="s">
        <v>37</v>
      </c>
      <c r="V6607" s="7">
        <v>246473</v>
      </c>
      <c r="W6607" s="7">
        <f>A6607*M6607</f>
        <v>0</v>
      </c>
      <c r="X6607" s="7" t="str">
        <f>IF(A6607&gt;=1,1," ")</f>
        <v xml:space="preserve"> </v>
      </c>
      <c r="Y6607" s="7">
        <f>P6607*A6607</f>
        <v>0</v>
      </c>
      <c r="Z6607" s="7">
        <v>208</v>
      </c>
      <c r="AA6607" s="7">
        <v>133</v>
      </c>
      <c r="AB6607" s="7">
        <v>27</v>
      </c>
    </row>
    <row r="6608" spans="2:28" ht="247.5" x14ac:dyDescent="0.2">
      <c r="B6608" s="7" t="s">
        <v>34504</v>
      </c>
      <c r="D6608" s="7" t="s">
        <v>34505</v>
      </c>
      <c r="E6608" s="7" t="s">
        <v>328</v>
      </c>
      <c r="F6608" s="7" t="s">
        <v>34506</v>
      </c>
      <c r="G6608" s="7" t="s">
        <v>63</v>
      </c>
      <c r="H6608" s="7" t="s">
        <v>284</v>
      </c>
      <c r="I6608" s="49" t="s">
        <v>34507</v>
      </c>
      <c r="J6608" s="7" t="s">
        <v>34508</v>
      </c>
      <c r="K6608" s="42">
        <v>43997</v>
      </c>
      <c r="L6608" s="7" t="s">
        <v>35</v>
      </c>
      <c r="M6608" s="7">
        <v>588</v>
      </c>
      <c r="N6608" s="7">
        <v>10</v>
      </c>
      <c r="O6608" s="7">
        <v>544</v>
      </c>
      <c r="P6608" s="7">
        <v>0.46899999999999997</v>
      </c>
      <c r="Q6608" s="7" t="str">
        <f>CONCATENATE(Z6608,"х",AA6608,"х",AB6608)</f>
        <v>206х135х30</v>
      </c>
      <c r="R6608" s="7" t="s">
        <v>36</v>
      </c>
      <c r="S6608" s="7" t="s">
        <v>39</v>
      </c>
      <c r="T6608" s="7" t="s">
        <v>34503</v>
      </c>
      <c r="U6608" s="7" t="s">
        <v>259</v>
      </c>
      <c r="V6608" s="7">
        <v>236369</v>
      </c>
      <c r="W6608" s="7">
        <f>A6608*M6608</f>
        <v>0</v>
      </c>
      <c r="X6608" s="7" t="str">
        <f>IF(A6608&gt;=1,1," ")</f>
        <v xml:space="preserve"> </v>
      </c>
      <c r="Y6608" s="7">
        <f>P6608*A6608</f>
        <v>0</v>
      </c>
      <c r="Z6608" s="7">
        <v>206</v>
      </c>
      <c r="AA6608" s="7">
        <v>135</v>
      </c>
      <c r="AB6608" s="7">
        <v>30</v>
      </c>
    </row>
    <row r="6609" spans="2:28" ht="326.25" x14ac:dyDescent="0.2">
      <c r="B6609" s="7" t="s">
        <v>34509</v>
      </c>
      <c r="D6609" s="7" t="s">
        <v>34510</v>
      </c>
      <c r="E6609" s="7" t="s">
        <v>34511</v>
      </c>
      <c r="F6609" s="7" t="s">
        <v>34512</v>
      </c>
      <c r="G6609" s="7" t="s">
        <v>878</v>
      </c>
      <c r="H6609" s="7" t="s">
        <v>284</v>
      </c>
      <c r="I6609" s="49" t="s">
        <v>34513</v>
      </c>
      <c r="J6609" s="7" t="s">
        <v>34514</v>
      </c>
      <c r="K6609" s="42">
        <v>43161</v>
      </c>
      <c r="L6609" s="7" t="s">
        <v>35</v>
      </c>
      <c r="M6609" s="7">
        <v>588</v>
      </c>
      <c r="N6609" s="7">
        <v>10</v>
      </c>
      <c r="O6609" s="7">
        <v>512</v>
      </c>
      <c r="P6609" s="7">
        <v>0.437</v>
      </c>
      <c r="Q6609" s="7" t="str">
        <f>CONCATENATE(Z6609,"х",AA6609,"х",AB6609)</f>
        <v>207х130х28</v>
      </c>
      <c r="R6609" s="7" t="s">
        <v>36</v>
      </c>
      <c r="S6609" s="7" t="s">
        <v>39</v>
      </c>
      <c r="T6609" s="7" t="s">
        <v>34503</v>
      </c>
      <c r="U6609" s="7" t="s">
        <v>259</v>
      </c>
      <c r="V6609" s="7">
        <v>251442</v>
      </c>
      <c r="W6609" s="7">
        <f>A6609*M6609</f>
        <v>0</v>
      </c>
      <c r="X6609" s="7" t="str">
        <f>IF(A6609&gt;=1,1," ")</f>
        <v xml:space="preserve"> </v>
      </c>
      <c r="Y6609" s="7">
        <f>P6609*A6609</f>
        <v>0</v>
      </c>
      <c r="Z6609" s="7">
        <v>207</v>
      </c>
      <c r="AA6609" s="7">
        <v>130</v>
      </c>
      <c r="AB6609" s="7">
        <v>28</v>
      </c>
    </row>
    <row r="6610" spans="2:28" ht="225" x14ac:dyDescent="0.2">
      <c r="B6610" s="7" t="s">
        <v>34515</v>
      </c>
      <c r="D6610" s="7" t="s">
        <v>34516</v>
      </c>
      <c r="E6610" s="7" t="s">
        <v>34517</v>
      </c>
      <c r="F6610" s="7" t="s">
        <v>34518</v>
      </c>
      <c r="G6610" s="7" t="s">
        <v>63</v>
      </c>
      <c r="H6610" s="7" t="s">
        <v>284</v>
      </c>
      <c r="I6610" s="49" t="s">
        <v>34519</v>
      </c>
      <c r="J6610" s="7" t="s">
        <v>34520</v>
      </c>
      <c r="K6610" s="42">
        <v>44179</v>
      </c>
      <c r="L6610" s="7" t="s">
        <v>35</v>
      </c>
      <c r="M6610" s="7">
        <v>492</v>
      </c>
      <c r="N6610" s="7">
        <v>10</v>
      </c>
      <c r="O6610" s="7">
        <v>384</v>
      </c>
      <c r="P6610" s="7">
        <v>0.37</v>
      </c>
      <c r="Q6610" s="7" t="str">
        <f>CONCATENATE(Z6610,"х",AA6610,"х",AB6610)</f>
        <v>206х134х24</v>
      </c>
      <c r="R6610" s="7" t="s">
        <v>36</v>
      </c>
      <c r="S6610" s="7" t="s">
        <v>39</v>
      </c>
      <c r="T6610" s="7" t="s">
        <v>34503</v>
      </c>
      <c r="U6610" s="7" t="s">
        <v>37</v>
      </c>
      <c r="V6610" s="7">
        <v>269051</v>
      </c>
      <c r="W6610" s="7">
        <f>A6610*M6610</f>
        <v>0</v>
      </c>
      <c r="X6610" s="7" t="str">
        <f>IF(A6610&gt;=1,1," ")</f>
        <v xml:space="preserve"> </v>
      </c>
      <c r="Y6610" s="7">
        <f>P6610*A6610</f>
        <v>0</v>
      </c>
      <c r="Z6610" s="7">
        <v>206</v>
      </c>
      <c r="AA6610" s="7">
        <v>134</v>
      </c>
      <c r="AB6610" s="7">
        <v>24</v>
      </c>
    </row>
    <row r="6611" spans="2:28" ht="213.75" x14ac:dyDescent="0.2">
      <c r="B6611" s="7" t="s">
        <v>34521</v>
      </c>
      <c r="D6611" s="7" t="s">
        <v>34522</v>
      </c>
      <c r="E6611" s="7" t="s">
        <v>34523</v>
      </c>
      <c r="F6611" s="7" t="s">
        <v>34524</v>
      </c>
      <c r="G6611" s="7" t="s">
        <v>63</v>
      </c>
      <c r="H6611" s="7" t="s">
        <v>284</v>
      </c>
      <c r="I6611" s="49" t="s">
        <v>34525</v>
      </c>
      <c r="J6611" s="7" t="s">
        <v>34526</v>
      </c>
      <c r="K6611" s="42">
        <v>43161</v>
      </c>
      <c r="L6611" s="7" t="s">
        <v>35</v>
      </c>
      <c r="M6611" s="7">
        <v>660</v>
      </c>
      <c r="N6611" s="7">
        <v>10</v>
      </c>
      <c r="O6611" s="7">
        <v>384</v>
      </c>
      <c r="P6611" s="7">
        <v>0.40100000000000002</v>
      </c>
      <c r="Q6611" s="7" t="str">
        <f>CONCATENATE(Z6611,"х",AA6611,"х",AB6611)</f>
        <v>207х135х23</v>
      </c>
      <c r="R6611" s="7" t="s">
        <v>36</v>
      </c>
      <c r="S6611" s="7" t="s">
        <v>39</v>
      </c>
      <c r="T6611" s="7" t="s">
        <v>34503</v>
      </c>
      <c r="U6611" s="7" t="s">
        <v>37</v>
      </c>
      <c r="V6611" s="7">
        <v>247462</v>
      </c>
      <c r="W6611" s="7">
        <f>A6611*M6611</f>
        <v>0</v>
      </c>
      <c r="X6611" s="7" t="str">
        <f>IF(A6611&gt;=1,1," ")</f>
        <v xml:space="preserve"> </v>
      </c>
      <c r="Y6611" s="7">
        <f>P6611*A6611</f>
        <v>0</v>
      </c>
      <c r="Z6611" s="7">
        <v>207</v>
      </c>
      <c r="AA6611" s="7">
        <v>135</v>
      </c>
      <c r="AB6611" s="7">
        <v>23</v>
      </c>
    </row>
    <row r="6612" spans="2:28" ht="157.5" x14ac:dyDescent="0.2">
      <c r="B6612" s="7" t="s">
        <v>34527</v>
      </c>
      <c r="D6612" s="7" t="s">
        <v>34528</v>
      </c>
      <c r="E6612" s="7" t="s">
        <v>34529</v>
      </c>
      <c r="F6612" s="7" t="s">
        <v>34530</v>
      </c>
      <c r="G6612" s="7" t="s">
        <v>63</v>
      </c>
      <c r="H6612" s="7" t="s">
        <v>284</v>
      </c>
      <c r="I6612" s="49" t="s">
        <v>34531</v>
      </c>
      <c r="J6612" s="7" t="s">
        <v>34532</v>
      </c>
      <c r="K6612" s="42">
        <v>44228</v>
      </c>
      <c r="L6612" s="7" t="s">
        <v>35</v>
      </c>
      <c r="M6612" s="7">
        <v>540</v>
      </c>
      <c r="N6612" s="7">
        <v>10</v>
      </c>
      <c r="O6612" s="7">
        <v>416</v>
      </c>
      <c r="P6612" s="7">
        <v>0.40600000000000003</v>
      </c>
      <c r="Q6612" s="7" t="str">
        <f>CONCATENATE(Z6612,"х",AA6612,"х",AB6612)</f>
        <v>207х134х25</v>
      </c>
      <c r="R6612" s="7" t="s">
        <v>36</v>
      </c>
      <c r="S6612" s="7" t="s">
        <v>39</v>
      </c>
      <c r="T6612" s="7" t="s">
        <v>34503</v>
      </c>
      <c r="U6612" s="7" t="s">
        <v>37</v>
      </c>
      <c r="V6612" s="7">
        <v>265390</v>
      </c>
      <c r="W6612" s="7">
        <f>A6612*M6612</f>
        <v>0</v>
      </c>
      <c r="X6612" s="7" t="str">
        <f>IF(A6612&gt;=1,1," ")</f>
        <v xml:space="preserve"> </v>
      </c>
      <c r="Y6612" s="7">
        <f>P6612*A6612</f>
        <v>0</v>
      </c>
      <c r="Z6612" s="7">
        <v>207</v>
      </c>
      <c r="AA6612" s="7">
        <v>134</v>
      </c>
      <c r="AB6612" s="7">
        <v>25</v>
      </c>
    </row>
    <row r="6613" spans="2:28" ht="315" x14ac:dyDescent="0.2">
      <c r="B6613" s="7" t="s">
        <v>34533</v>
      </c>
      <c r="D6613" s="7" t="s">
        <v>34534</v>
      </c>
      <c r="E6613" s="7" t="s">
        <v>34535</v>
      </c>
      <c r="F6613" s="7" t="s">
        <v>34536</v>
      </c>
      <c r="G6613" s="7" t="s">
        <v>815</v>
      </c>
      <c r="H6613" s="7" t="s">
        <v>284</v>
      </c>
      <c r="I6613" s="49" t="s">
        <v>34537</v>
      </c>
      <c r="J6613" s="7" t="s">
        <v>34538</v>
      </c>
      <c r="K6613" s="42">
        <v>43291</v>
      </c>
      <c r="L6613" s="7" t="s">
        <v>35</v>
      </c>
      <c r="M6613" s="7">
        <v>513.6</v>
      </c>
      <c r="N6613" s="7">
        <v>10</v>
      </c>
      <c r="O6613" s="7">
        <v>512</v>
      </c>
      <c r="P6613" s="7">
        <v>0.436</v>
      </c>
      <c r="Q6613" s="7" t="str">
        <f>CONCATENATE(Z6613,"х",AA6613,"х",AB6613)</f>
        <v>207х134х26</v>
      </c>
      <c r="R6613" s="7" t="s">
        <v>36</v>
      </c>
      <c r="S6613" s="7" t="s">
        <v>39</v>
      </c>
      <c r="T6613" s="7" t="s">
        <v>34503</v>
      </c>
      <c r="U6613" s="7" t="s">
        <v>37</v>
      </c>
      <c r="V6613" s="7">
        <v>251489</v>
      </c>
      <c r="W6613" s="7">
        <f>A6613*M6613</f>
        <v>0</v>
      </c>
      <c r="X6613" s="7" t="str">
        <f>IF(A6613&gt;=1,1," ")</f>
        <v xml:space="preserve"> </v>
      </c>
      <c r="Y6613" s="7">
        <f>P6613*A6613</f>
        <v>0</v>
      </c>
      <c r="Z6613" s="7">
        <v>207</v>
      </c>
      <c r="AA6613" s="7">
        <v>134</v>
      </c>
      <c r="AB6613" s="7">
        <v>26</v>
      </c>
    </row>
    <row r="6614" spans="2:28" ht="258.75" x14ac:dyDescent="0.2">
      <c r="B6614" s="7" t="s">
        <v>34539</v>
      </c>
      <c r="D6614" s="7" t="s">
        <v>34540</v>
      </c>
      <c r="E6614" s="7" t="s">
        <v>34541</v>
      </c>
      <c r="F6614" s="7" t="s">
        <v>34542</v>
      </c>
      <c r="G6614" s="7" t="s">
        <v>78</v>
      </c>
      <c r="H6614" s="7" t="s">
        <v>284</v>
      </c>
      <c r="I6614" s="49" t="s">
        <v>34543</v>
      </c>
      <c r="J6614" s="7" t="s">
        <v>34544</v>
      </c>
      <c r="K6614" s="42">
        <v>43945</v>
      </c>
      <c r="L6614" s="7" t="s">
        <v>35</v>
      </c>
      <c r="M6614" s="7">
        <v>492</v>
      </c>
      <c r="N6614" s="7">
        <v>10</v>
      </c>
      <c r="O6614" s="7">
        <v>352</v>
      </c>
      <c r="P6614" s="7">
        <v>0.38</v>
      </c>
      <c r="Q6614" s="7" t="str">
        <f>CONCATENATE(Z6614,"х",AA6614,"х",AB6614)</f>
        <v>207х132х25</v>
      </c>
      <c r="R6614" s="7" t="s">
        <v>36</v>
      </c>
      <c r="S6614" s="7" t="s">
        <v>39</v>
      </c>
      <c r="T6614" s="7" t="s">
        <v>34503</v>
      </c>
      <c r="U6614" s="7" t="s">
        <v>259</v>
      </c>
      <c r="V6614" s="7">
        <v>264346</v>
      </c>
      <c r="W6614" s="7">
        <f>A6614*M6614</f>
        <v>0</v>
      </c>
      <c r="X6614" s="7" t="str">
        <f>IF(A6614&gt;=1,1," ")</f>
        <v xml:space="preserve"> </v>
      </c>
      <c r="Y6614" s="7">
        <f>P6614*A6614</f>
        <v>0</v>
      </c>
      <c r="Z6614" s="7">
        <v>207</v>
      </c>
      <c r="AA6614" s="7">
        <v>132</v>
      </c>
      <c r="AB6614" s="7">
        <v>25</v>
      </c>
    </row>
    <row r="6615" spans="2:28" ht="180" x14ac:dyDescent="0.2">
      <c r="B6615" s="7" t="s">
        <v>34545</v>
      </c>
      <c r="D6615" s="7" t="s">
        <v>34546</v>
      </c>
      <c r="E6615" s="7" t="s">
        <v>26063</v>
      </c>
      <c r="F6615" s="7" t="s">
        <v>34547</v>
      </c>
      <c r="G6615" s="7" t="s">
        <v>78</v>
      </c>
      <c r="H6615" s="7" t="s">
        <v>284</v>
      </c>
      <c r="I6615" s="49" t="s">
        <v>34548</v>
      </c>
      <c r="J6615" s="7" t="s">
        <v>34549</v>
      </c>
      <c r="K6615" s="42">
        <v>43374</v>
      </c>
      <c r="L6615" s="7" t="s">
        <v>35</v>
      </c>
      <c r="M6615" s="7">
        <v>513.6</v>
      </c>
      <c r="N6615" s="7">
        <v>10</v>
      </c>
      <c r="O6615" s="7">
        <v>416</v>
      </c>
      <c r="P6615" s="7">
        <v>0.374</v>
      </c>
      <c r="Q6615" s="7" t="str">
        <f>CONCATENATE(Z6615,"х",AA6615,"х",AB6615)</f>
        <v>206х130х23</v>
      </c>
      <c r="R6615" s="7" t="s">
        <v>36</v>
      </c>
      <c r="S6615" s="7" t="s">
        <v>39</v>
      </c>
      <c r="T6615" s="7" t="s">
        <v>34503</v>
      </c>
      <c r="U6615" s="7" t="s">
        <v>259</v>
      </c>
      <c r="V6615" s="7">
        <v>251732</v>
      </c>
      <c r="W6615" s="7">
        <f>A6615*M6615</f>
        <v>0</v>
      </c>
      <c r="X6615" s="7" t="str">
        <f>IF(A6615&gt;=1,1," ")</f>
        <v xml:space="preserve"> </v>
      </c>
      <c r="Y6615" s="7">
        <f>P6615*A6615</f>
        <v>0</v>
      </c>
      <c r="Z6615" s="7">
        <v>206</v>
      </c>
      <c r="AA6615" s="7">
        <v>130</v>
      </c>
      <c r="AB6615" s="7">
        <v>23</v>
      </c>
    </row>
    <row r="6616" spans="2:28" ht="247.5" x14ac:dyDescent="0.2">
      <c r="B6616" s="7" t="s">
        <v>34550</v>
      </c>
      <c r="D6616" s="7" t="s">
        <v>34551</v>
      </c>
      <c r="E6616" s="7" t="s">
        <v>34552</v>
      </c>
      <c r="F6616" s="7" t="s">
        <v>34553</v>
      </c>
      <c r="G6616" s="7" t="s">
        <v>63</v>
      </c>
      <c r="H6616" s="7" t="s">
        <v>284</v>
      </c>
      <c r="I6616" s="49" t="s">
        <v>34554</v>
      </c>
      <c r="J6616" s="7" t="s">
        <v>34555</v>
      </c>
      <c r="K6616" s="42">
        <v>44180</v>
      </c>
      <c r="L6616" s="7" t="s">
        <v>35</v>
      </c>
      <c r="M6616" s="7">
        <v>471.6</v>
      </c>
      <c r="N6616" s="7">
        <v>10</v>
      </c>
      <c r="O6616" s="7">
        <v>224</v>
      </c>
      <c r="P6616" s="7">
        <v>0.26300000000000001</v>
      </c>
      <c r="Q6616" s="7" t="str">
        <f>CONCATENATE(Z6616,"х",AA6616,"х",AB6616)</f>
        <v>207х133х18</v>
      </c>
      <c r="R6616" s="7" t="s">
        <v>36</v>
      </c>
      <c r="S6616" s="7" t="s">
        <v>39</v>
      </c>
      <c r="T6616" s="7" t="s">
        <v>34503</v>
      </c>
      <c r="U6616" s="7" t="s">
        <v>259</v>
      </c>
      <c r="V6616" s="7">
        <v>269197</v>
      </c>
      <c r="W6616" s="7">
        <f>A6616*M6616</f>
        <v>0</v>
      </c>
      <c r="X6616" s="7" t="str">
        <f>IF(A6616&gt;=1,1," ")</f>
        <v xml:space="preserve"> </v>
      </c>
      <c r="Y6616" s="7">
        <f>P6616*A6616</f>
        <v>0</v>
      </c>
      <c r="Z6616" s="7">
        <v>207</v>
      </c>
      <c r="AA6616" s="7">
        <v>133</v>
      </c>
      <c r="AB6616" s="7">
        <v>18</v>
      </c>
    </row>
    <row r="6617" spans="2:28" x14ac:dyDescent="0.2">
      <c r="B6617" s="7" t="s">
        <v>34556</v>
      </c>
      <c r="D6617" s="7" t="s">
        <v>34557</v>
      </c>
      <c r="E6617" s="7" t="s">
        <v>34558</v>
      </c>
      <c r="F6617" s="7" t="s">
        <v>34559</v>
      </c>
      <c r="G6617" s="7" t="s">
        <v>878</v>
      </c>
      <c r="H6617" s="7" t="s">
        <v>249</v>
      </c>
      <c r="I6617" s="7" t="s">
        <v>34560</v>
      </c>
      <c r="J6617" s="7" t="s">
        <v>34561</v>
      </c>
      <c r="K6617" s="42">
        <v>43126</v>
      </c>
      <c r="L6617" s="7" t="s">
        <v>441</v>
      </c>
      <c r="M6617" s="7">
        <v>427.2</v>
      </c>
      <c r="N6617" s="7">
        <v>10</v>
      </c>
      <c r="O6617" s="7">
        <v>384</v>
      </c>
      <c r="P6617" s="7">
        <v>0.34300000000000003</v>
      </c>
      <c r="Q6617" s="7" t="str">
        <f>CONCATENATE(Z6617,"х",AA6617,"х",AB6617)</f>
        <v>206х133х21</v>
      </c>
      <c r="R6617" s="7" t="s">
        <v>36</v>
      </c>
      <c r="S6617" s="7" t="s">
        <v>39</v>
      </c>
      <c r="T6617" s="7" t="s">
        <v>34562</v>
      </c>
      <c r="U6617" s="7" t="s">
        <v>37</v>
      </c>
      <c r="V6617" s="7">
        <v>245668</v>
      </c>
      <c r="W6617" s="7">
        <f>A6617*M6617</f>
        <v>0</v>
      </c>
      <c r="X6617" s="7" t="str">
        <f>IF(A6617&gt;=1,1," ")</f>
        <v xml:space="preserve"> </v>
      </c>
      <c r="Y6617" s="7">
        <f>P6617*A6617</f>
        <v>0</v>
      </c>
      <c r="Z6617" s="7">
        <v>206</v>
      </c>
      <c r="AA6617" s="7">
        <v>133</v>
      </c>
      <c r="AB6617" s="7">
        <v>21</v>
      </c>
    </row>
    <row r="6618" spans="2:28" x14ac:dyDescent="0.2">
      <c r="B6618" s="7" t="s">
        <v>34563</v>
      </c>
      <c r="D6618" s="7" t="s">
        <v>34564</v>
      </c>
      <c r="E6618" s="7" t="s">
        <v>34565</v>
      </c>
      <c r="F6618" s="7" t="s">
        <v>34566</v>
      </c>
      <c r="G6618" s="7" t="s">
        <v>878</v>
      </c>
      <c r="H6618" s="7" t="s">
        <v>385</v>
      </c>
      <c r="I6618" s="7" t="s">
        <v>34567</v>
      </c>
      <c r="J6618" s="7" t="s">
        <v>34568</v>
      </c>
      <c r="K6618" s="42">
        <v>43133</v>
      </c>
      <c r="L6618" s="7" t="s">
        <v>35</v>
      </c>
      <c r="M6618" s="7">
        <v>427.2</v>
      </c>
      <c r="N6618" s="7">
        <v>10</v>
      </c>
      <c r="O6618" s="7">
        <v>384</v>
      </c>
      <c r="P6618" s="7">
        <v>0.34799999999999998</v>
      </c>
      <c r="Q6618" s="7" t="str">
        <f>CONCATENATE(Z6618,"х",AA6618,"х",AB6618)</f>
        <v>207х131х21</v>
      </c>
      <c r="R6618" s="7" t="s">
        <v>36</v>
      </c>
      <c r="S6618" s="7" t="s">
        <v>39</v>
      </c>
      <c r="T6618" s="7" t="s">
        <v>34562</v>
      </c>
      <c r="U6618" s="7" t="s">
        <v>37</v>
      </c>
      <c r="V6618" s="7">
        <v>245841</v>
      </c>
      <c r="W6618" s="7">
        <f>A6618*M6618</f>
        <v>0</v>
      </c>
      <c r="X6618" s="7" t="str">
        <f>IF(A6618&gt;=1,1," ")</f>
        <v xml:space="preserve"> </v>
      </c>
      <c r="Y6618" s="7">
        <f>P6618*A6618</f>
        <v>0</v>
      </c>
      <c r="Z6618" s="7">
        <v>207</v>
      </c>
      <c r="AA6618" s="7">
        <v>131</v>
      </c>
      <c r="AB6618" s="7">
        <v>21</v>
      </c>
    </row>
    <row r="6619" spans="2:28" ht="112.5" x14ac:dyDescent="0.2">
      <c r="B6619" s="7" t="s">
        <v>34569</v>
      </c>
      <c r="D6619" s="7" t="s">
        <v>34570</v>
      </c>
      <c r="E6619" s="7" t="s">
        <v>6401</v>
      </c>
      <c r="F6619" s="7" t="s">
        <v>34571</v>
      </c>
      <c r="G6619" s="7" t="s">
        <v>878</v>
      </c>
      <c r="H6619" s="7" t="s">
        <v>284</v>
      </c>
      <c r="I6619" s="49" t="s">
        <v>34572</v>
      </c>
      <c r="J6619" s="7" t="s">
        <v>6404</v>
      </c>
      <c r="K6619" s="42">
        <v>44195</v>
      </c>
      <c r="L6619" s="7" t="s">
        <v>35</v>
      </c>
      <c r="M6619" s="7">
        <v>410.4</v>
      </c>
      <c r="N6619" s="7">
        <v>10</v>
      </c>
      <c r="O6619" s="7">
        <v>384</v>
      </c>
      <c r="P6619" s="7">
        <v>0.38200000000000001</v>
      </c>
      <c r="Q6619" s="7" t="str">
        <f>CONCATENATE(Z6619,"х",AA6619,"х",AB6619)</f>
        <v>207х131х23</v>
      </c>
      <c r="R6619" s="7" t="s">
        <v>36</v>
      </c>
      <c r="S6619" s="7" t="s">
        <v>39</v>
      </c>
      <c r="T6619" s="7" t="s">
        <v>34573</v>
      </c>
      <c r="U6619" s="7" t="s">
        <v>259</v>
      </c>
      <c r="V6619" s="7">
        <v>250371</v>
      </c>
      <c r="W6619" s="7">
        <f>A6619*M6619</f>
        <v>0</v>
      </c>
      <c r="X6619" s="7" t="str">
        <f>IF(A6619&gt;=1,1," ")</f>
        <v xml:space="preserve"> </v>
      </c>
      <c r="Y6619" s="7">
        <f>P6619*A6619</f>
        <v>0</v>
      </c>
      <c r="Z6619" s="7">
        <v>207</v>
      </c>
      <c r="AA6619" s="7">
        <v>131</v>
      </c>
      <c r="AB6619" s="7">
        <v>23</v>
      </c>
    </row>
    <row r="6620" spans="2:28" ht="101.25" x14ac:dyDescent="0.2">
      <c r="B6620" s="7" t="s">
        <v>34574</v>
      </c>
      <c r="D6620" s="7" t="s">
        <v>34575</v>
      </c>
      <c r="E6620" s="7" t="s">
        <v>34576</v>
      </c>
      <c r="F6620" s="7" t="s">
        <v>32096</v>
      </c>
      <c r="G6620" s="7" t="s">
        <v>893</v>
      </c>
      <c r="H6620" s="7" t="s">
        <v>100</v>
      </c>
      <c r="I6620" s="49" t="s">
        <v>32097</v>
      </c>
      <c r="J6620" s="7" t="s">
        <v>102</v>
      </c>
      <c r="K6620" s="42">
        <v>44440</v>
      </c>
      <c r="L6620" s="7" t="s">
        <v>35</v>
      </c>
      <c r="M6620" s="7">
        <v>162</v>
      </c>
      <c r="N6620" s="7">
        <v>10</v>
      </c>
      <c r="O6620" s="7">
        <v>16</v>
      </c>
      <c r="P6620" s="7">
        <v>9.7000000000000003E-2</v>
      </c>
      <c r="Q6620" s="7" t="str">
        <f>CONCATENATE(Z6620,"х",AA6620,"х",AB6620)</f>
        <v>280х210х3</v>
      </c>
      <c r="R6620" s="7" t="s">
        <v>206</v>
      </c>
      <c r="S6620" s="7">
        <v>3</v>
      </c>
      <c r="T6620" s="7" t="s">
        <v>34577</v>
      </c>
      <c r="U6620" s="7" t="s">
        <v>84</v>
      </c>
      <c r="V6620" s="7">
        <v>234144</v>
      </c>
      <c r="W6620" s="7">
        <f>A6620*M6620</f>
        <v>0</v>
      </c>
      <c r="X6620" s="7" t="str">
        <f>IF(A6620&gt;=1,1," ")</f>
        <v xml:space="preserve"> </v>
      </c>
      <c r="Y6620" s="7">
        <f>P6620*A6620</f>
        <v>0</v>
      </c>
      <c r="Z6620" s="7">
        <v>280</v>
      </c>
      <c r="AA6620" s="7">
        <v>210</v>
      </c>
      <c r="AB6620" s="7">
        <v>3</v>
      </c>
    </row>
    <row r="6621" spans="2:28" ht="168.75" x14ac:dyDescent="0.2">
      <c r="B6621" s="7" t="s">
        <v>34578</v>
      </c>
      <c r="D6621" s="7" t="s">
        <v>34579</v>
      </c>
      <c r="E6621" s="7" t="s">
        <v>445</v>
      </c>
      <c r="F6621" s="7" t="s">
        <v>34580</v>
      </c>
      <c r="G6621" s="7" t="s">
        <v>893</v>
      </c>
      <c r="H6621" s="7" t="s">
        <v>2129</v>
      </c>
      <c r="I6621" s="49" t="s">
        <v>34581</v>
      </c>
      <c r="J6621" s="7" t="s">
        <v>34582</v>
      </c>
      <c r="K6621" s="42">
        <v>42870</v>
      </c>
      <c r="L6621" s="7" t="s">
        <v>35</v>
      </c>
      <c r="M6621" s="7">
        <v>80.040000000000006</v>
      </c>
      <c r="N6621" s="7">
        <v>10</v>
      </c>
      <c r="O6621" s="7">
        <v>64</v>
      </c>
      <c r="P6621" s="7">
        <v>0.254</v>
      </c>
      <c r="Q6621" s="7" t="str">
        <f>CONCATENATE(Z6621,"х",AA6621,"х",AB6621)</f>
        <v>280х210х6</v>
      </c>
      <c r="R6621" s="7" t="s">
        <v>206</v>
      </c>
      <c r="S6621" s="7">
        <v>3</v>
      </c>
      <c r="T6621" s="7" t="s">
        <v>34583</v>
      </c>
      <c r="U6621" s="7" t="s">
        <v>215</v>
      </c>
      <c r="V6621" s="7">
        <v>236219</v>
      </c>
      <c r="W6621" s="7">
        <f>A6621*M6621</f>
        <v>0</v>
      </c>
      <c r="X6621" s="7" t="str">
        <f>IF(A6621&gt;=1,1," ")</f>
        <v xml:space="preserve"> </v>
      </c>
      <c r="Y6621" s="7">
        <f>P6621*A6621</f>
        <v>0</v>
      </c>
      <c r="Z6621" s="7">
        <v>280</v>
      </c>
      <c r="AA6621" s="7">
        <v>210</v>
      </c>
      <c r="AB6621" s="7">
        <v>6</v>
      </c>
    </row>
    <row r="6622" spans="2:28" ht="101.25" x14ac:dyDescent="0.2">
      <c r="B6622" s="7" t="s">
        <v>34584</v>
      </c>
      <c r="D6622" s="7" t="s">
        <v>34585</v>
      </c>
      <c r="E6622" s="7" t="s">
        <v>445</v>
      </c>
      <c r="F6622" s="7" t="s">
        <v>34586</v>
      </c>
      <c r="G6622" s="7" t="s">
        <v>78</v>
      </c>
      <c r="H6622" s="7" t="s">
        <v>447</v>
      </c>
      <c r="I6622" s="49" t="s">
        <v>34587</v>
      </c>
      <c r="J6622" s="7" t="s">
        <v>34588</v>
      </c>
      <c r="K6622" s="42">
        <v>43892</v>
      </c>
      <c r="L6622" s="7" t="s">
        <v>441</v>
      </c>
      <c r="M6622" s="7">
        <v>94.8</v>
      </c>
      <c r="N6622" s="7">
        <v>20</v>
      </c>
      <c r="O6622" s="7">
        <v>3</v>
      </c>
      <c r="P6622" s="7">
        <v>5.0000000000000001E-3</v>
      </c>
      <c r="Q6622" s="7" t="str">
        <f>CONCATENATE(Z6622,"х",AA6622,"х",AB6622)</f>
        <v>150х150х0,01</v>
      </c>
      <c r="R6622" s="7" t="s">
        <v>24892</v>
      </c>
      <c r="S6622" s="7" t="s">
        <v>3279</v>
      </c>
      <c r="T6622" s="7" t="s">
        <v>34589</v>
      </c>
      <c r="U6622" s="7" t="s">
        <v>215</v>
      </c>
      <c r="V6622" s="7">
        <v>263586</v>
      </c>
      <c r="W6622" s="7">
        <f>A6622*M6622</f>
        <v>0</v>
      </c>
      <c r="X6622" s="7" t="str">
        <f>IF(A6622&gt;=1,1," ")</f>
        <v xml:space="preserve"> </v>
      </c>
      <c r="Y6622" s="7">
        <f>P6622*A6622</f>
        <v>0</v>
      </c>
      <c r="Z6622" s="7">
        <v>150</v>
      </c>
      <c r="AA6622" s="7">
        <v>150</v>
      </c>
      <c r="AB6622" s="7">
        <v>0.01</v>
      </c>
    </row>
    <row r="6623" spans="2:28" ht="101.25" x14ac:dyDescent="0.2">
      <c r="B6623" s="7" t="s">
        <v>34590</v>
      </c>
      <c r="D6623" s="7" t="s">
        <v>34591</v>
      </c>
      <c r="E6623" s="7" t="s">
        <v>445</v>
      </c>
      <c r="F6623" s="7" t="s">
        <v>34592</v>
      </c>
      <c r="G6623" s="7" t="s">
        <v>893</v>
      </c>
      <c r="H6623" s="7" t="s">
        <v>204</v>
      </c>
      <c r="I6623" s="49" t="s">
        <v>34593</v>
      </c>
      <c r="J6623" s="7" t="s">
        <v>34594</v>
      </c>
      <c r="K6623" s="42">
        <v>42857</v>
      </c>
      <c r="L6623" s="7" t="s">
        <v>35</v>
      </c>
      <c r="M6623" s="7">
        <v>427.2</v>
      </c>
      <c r="N6623" s="7">
        <v>10</v>
      </c>
      <c r="O6623" s="7">
        <v>96</v>
      </c>
      <c r="P6623" s="7">
        <v>0.45</v>
      </c>
      <c r="Q6623" s="7" t="str">
        <f>CONCATENATE(Z6623,"х",AA6623,"х",AB6623)</f>
        <v>255х197х10</v>
      </c>
      <c r="R6623" s="7" t="s">
        <v>94</v>
      </c>
      <c r="S6623" s="7" t="s">
        <v>39</v>
      </c>
      <c r="T6623" s="7" t="s">
        <v>34595</v>
      </c>
      <c r="U6623" s="7" t="s">
        <v>84</v>
      </c>
      <c r="V6623" s="7">
        <v>235618</v>
      </c>
      <c r="W6623" s="7">
        <f>A6623*M6623</f>
        <v>0</v>
      </c>
      <c r="X6623" s="7" t="str">
        <f>IF(A6623&gt;=1,1," ")</f>
        <v xml:space="preserve"> </v>
      </c>
      <c r="Y6623" s="7">
        <f>P6623*A6623</f>
        <v>0</v>
      </c>
      <c r="Z6623" s="7">
        <v>255</v>
      </c>
      <c r="AA6623" s="7">
        <v>197</v>
      </c>
      <c r="AB6623" s="7">
        <v>10</v>
      </c>
    </row>
    <row r="6624" spans="2:28" ht="101.25" x14ac:dyDescent="0.2">
      <c r="B6624" s="7" t="s">
        <v>34596</v>
      </c>
      <c r="D6624" s="7" t="s">
        <v>34597</v>
      </c>
      <c r="E6624" s="7" t="s">
        <v>34598</v>
      </c>
      <c r="F6624" s="7" t="s">
        <v>34599</v>
      </c>
      <c r="G6624" s="7" t="s">
        <v>893</v>
      </c>
      <c r="H6624" s="7" t="s">
        <v>204</v>
      </c>
      <c r="I6624" s="49" t="s">
        <v>34600</v>
      </c>
      <c r="J6624" s="7" t="s">
        <v>34601</v>
      </c>
      <c r="K6624" s="42">
        <v>43003</v>
      </c>
      <c r="L6624" s="7" t="s">
        <v>35</v>
      </c>
      <c r="M6624" s="7">
        <v>427.2</v>
      </c>
      <c r="N6624" s="7">
        <v>10</v>
      </c>
      <c r="O6624" s="7">
        <v>96</v>
      </c>
      <c r="P6624" s="7">
        <v>0.435</v>
      </c>
      <c r="Q6624" s="7" t="str">
        <f>CONCATENATE(Z6624,"х",AA6624,"х",AB6624)</f>
        <v>264х205х11</v>
      </c>
      <c r="R6624" s="7" t="s">
        <v>94</v>
      </c>
      <c r="S6624" s="7" t="s">
        <v>39</v>
      </c>
      <c r="T6624" s="7" t="s">
        <v>34595</v>
      </c>
      <c r="U6624" s="7" t="s">
        <v>84</v>
      </c>
      <c r="V6624" s="7">
        <v>236856</v>
      </c>
      <c r="W6624" s="7">
        <f>A6624*M6624</f>
        <v>0</v>
      </c>
      <c r="X6624" s="7" t="str">
        <f>IF(A6624&gt;=1,1," ")</f>
        <v xml:space="preserve"> </v>
      </c>
      <c r="Y6624" s="7">
        <f>P6624*A6624</f>
        <v>0</v>
      </c>
      <c r="Z6624" s="7">
        <v>264</v>
      </c>
      <c r="AA6624" s="7">
        <v>205</v>
      </c>
      <c r="AB6624" s="7">
        <v>11</v>
      </c>
    </row>
    <row r="6625" spans="2:28" x14ac:dyDescent="0.2">
      <c r="B6625" s="7" t="s">
        <v>34602</v>
      </c>
      <c r="D6625" s="7" t="s">
        <v>34603</v>
      </c>
      <c r="E6625" s="7" t="s">
        <v>34604</v>
      </c>
      <c r="F6625" s="7" t="s">
        <v>34605</v>
      </c>
      <c r="G6625" s="7" t="s">
        <v>815</v>
      </c>
      <c r="H6625" s="7" t="s">
        <v>464</v>
      </c>
      <c r="I6625" s="7" t="s">
        <v>34606</v>
      </c>
      <c r="J6625" s="7" t="s">
        <v>34607</v>
      </c>
      <c r="K6625" s="42">
        <v>42979</v>
      </c>
      <c r="L6625" s="7" t="s">
        <v>35</v>
      </c>
      <c r="M6625" s="7">
        <v>410.4</v>
      </c>
      <c r="N6625" s="7">
        <v>10</v>
      </c>
      <c r="O6625" s="7">
        <v>64</v>
      </c>
      <c r="P6625" s="7">
        <v>0.22</v>
      </c>
      <c r="Q6625" s="7" t="str">
        <f>CONCATENATE(Z6625,"х",AA6625,"х",AB6625)</f>
        <v>208х145х10</v>
      </c>
      <c r="R6625" s="7" t="s">
        <v>82</v>
      </c>
      <c r="S6625" s="7" t="s">
        <v>39</v>
      </c>
      <c r="T6625" s="7" t="s">
        <v>34608</v>
      </c>
      <c r="U6625" s="7" t="s">
        <v>56</v>
      </c>
      <c r="V6625" s="7">
        <v>236430</v>
      </c>
      <c r="W6625" s="7">
        <f>A6625*M6625</f>
        <v>0</v>
      </c>
      <c r="X6625" s="7" t="str">
        <f>IF(A6625&gt;=1,1," ")</f>
        <v xml:space="preserve"> </v>
      </c>
      <c r="Y6625" s="7">
        <f>P6625*A6625</f>
        <v>0</v>
      </c>
      <c r="Z6625" s="7">
        <v>208</v>
      </c>
      <c r="AA6625" s="7">
        <v>145</v>
      </c>
      <c r="AB6625" s="7">
        <v>10</v>
      </c>
    </row>
    <row r="6626" spans="2:28" ht="303.75" x14ac:dyDescent="0.2">
      <c r="B6626" s="7" t="s">
        <v>34609</v>
      </c>
      <c r="D6626" s="7" t="s">
        <v>34610</v>
      </c>
      <c r="E6626" s="7" t="s">
        <v>34611</v>
      </c>
      <c r="F6626" s="7" t="s">
        <v>34612</v>
      </c>
      <c r="G6626" s="7" t="s">
        <v>78</v>
      </c>
      <c r="H6626" s="7" t="s">
        <v>464</v>
      </c>
      <c r="I6626" s="49" t="s">
        <v>34613</v>
      </c>
      <c r="J6626" s="7" t="s">
        <v>34614</v>
      </c>
      <c r="K6626" s="42">
        <v>43490</v>
      </c>
      <c r="L6626" s="7" t="s">
        <v>35</v>
      </c>
      <c r="M6626" s="7">
        <v>513.6</v>
      </c>
      <c r="N6626" s="7">
        <v>10</v>
      </c>
      <c r="O6626" s="7">
        <v>272</v>
      </c>
      <c r="P6626" s="7">
        <v>0.34599999999999997</v>
      </c>
      <c r="Q6626" s="7" t="str">
        <f>CONCATENATE(Z6626,"х",AA6626,"х",AB6626)</f>
        <v>218х144х25</v>
      </c>
      <c r="R6626" s="7" t="s">
        <v>82</v>
      </c>
      <c r="S6626" s="7" t="s">
        <v>39</v>
      </c>
      <c r="T6626" s="7" t="s">
        <v>34608</v>
      </c>
      <c r="U6626" s="7" t="s">
        <v>56</v>
      </c>
      <c r="V6626" s="7">
        <v>264342</v>
      </c>
      <c r="W6626" s="7">
        <f>A6626*M6626</f>
        <v>0</v>
      </c>
      <c r="X6626" s="7" t="str">
        <f>IF(A6626&gt;=1,1," ")</f>
        <v xml:space="preserve"> </v>
      </c>
      <c r="Y6626" s="7">
        <f>P6626*A6626</f>
        <v>0</v>
      </c>
      <c r="Z6626" s="7">
        <v>218</v>
      </c>
      <c r="AA6626" s="7">
        <v>144</v>
      </c>
      <c r="AB6626" s="7">
        <v>25</v>
      </c>
    </row>
    <row r="6627" spans="2:28" ht="303.75" x14ac:dyDescent="0.2">
      <c r="B6627" s="7" t="s">
        <v>34615</v>
      </c>
      <c r="D6627" s="7" t="s">
        <v>34616</v>
      </c>
      <c r="E6627" s="7" t="s">
        <v>34604</v>
      </c>
      <c r="F6627" s="7" t="s">
        <v>34617</v>
      </c>
      <c r="G6627" s="7" t="s">
        <v>63</v>
      </c>
      <c r="H6627" s="7" t="s">
        <v>1215</v>
      </c>
      <c r="I6627" s="49" t="s">
        <v>34618</v>
      </c>
      <c r="J6627" s="7" t="s">
        <v>34619</v>
      </c>
      <c r="K6627" s="42">
        <v>42951</v>
      </c>
      <c r="L6627" s="7" t="s">
        <v>35</v>
      </c>
      <c r="M6627" s="7">
        <v>588</v>
      </c>
      <c r="N6627" s="7">
        <v>10</v>
      </c>
      <c r="O6627" s="7">
        <v>176</v>
      </c>
      <c r="P6627" s="7">
        <v>0.36</v>
      </c>
      <c r="Q6627" s="7" t="str">
        <f>CONCATENATE(Z6627,"х",AA6627,"х",AB6627)</f>
        <v>219х155х15</v>
      </c>
      <c r="R6627" s="7" t="s">
        <v>82</v>
      </c>
      <c r="S6627" s="7" t="s">
        <v>39</v>
      </c>
      <c r="T6627" s="7" t="s">
        <v>34608</v>
      </c>
      <c r="U6627" s="7" t="s">
        <v>215</v>
      </c>
      <c r="V6627" s="7">
        <v>232581</v>
      </c>
      <c r="W6627" s="7">
        <f>A6627*M6627</f>
        <v>0</v>
      </c>
      <c r="X6627" s="7" t="str">
        <f>IF(A6627&gt;=1,1," ")</f>
        <v xml:space="preserve"> </v>
      </c>
      <c r="Y6627" s="7">
        <f>P6627*A6627</f>
        <v>0</v>
      </c>
      <c r="Z6627" s="7">
        <v>219</v>
      </c>
      <c r="AA6627" s="7">
        <v>155</v>
      </c>
      <c r="AB6627" s="7">
        <v>15</v>
      </c>
    </row>
    <row r="6628" spans="2:28" ht="303.75" x14ac:dyDescent="0.2">
      <c r="B6628" s="7" t="s">
        <v>34620</v>
      </c>
      <c r="D6628" s="7" t="s">
        <v>34621</v>
      </c>
      <c r="E6628" s="7" t="s">
        <v>34622</v>
      </c>
      <c r="F6628" s="7" t="s">
        <v>34623</v>
      </c>
      <c r="G6628" s="7" t="s">
        <v>78</v>
      </c>
      <c r="H6628" s="7" t="s">
        <v>464</v>
      </c>
      <c r="I6628" s="49" t="s">
        <v>34624</v>
      </c>
      <c r="J6628" s="7" t="s">
        <v>34625</v>
      </c>
      <c r="K6628" s="42">
        <v>43633</v>
      </c>
      <c r="L6628" s="7" t="s">
        <v>35</v>
      </c>
      <c r="M6628" s="7">
        <v>630</v>
      </c>
      <c r="N6628" s="7">
        <v>10</v>
      </c>
      <c r="O6628" s="7">
        <v>256</v>
      </c>
      <c r="P6628" s="7">
        <v>0.379</v>
      </c>
      <c r="Q6628" s="7" t="str">
        <f>CONCATENATE(Z6628,"х",AA6628,"х",AB6628)</f>
        <v>220х143х19</v>
      </c>
      <c r="R6628" s="7" t="s">
        <v>82</v>
      </c>
      <c r="S6628" s="7" t="s">
        <v>39</v>
      </c>
      <c r="T6628" s="7" t="s">
        <v>34608</v>
      </c>
      <c r="U6628" s="7" t="s">
        <v>56</v>
      </c>
      <c r="V6628" s="7">
        <v>262179</v>
      </c>
      <c r="W6628" s="7">
        <f>A6628*M6628</f>
        <v>0</v>
      </c>
      <c r="X6628" s="7" t="str">
        <f>IF(A6628&gt;=1,1," ")</f>
        <v xml:space="preserve"> </v>
      </c>
      <c r="Y6628" s="7">
        <f>P6628*A6628</f>
        <v>0</v>
      </c>
      <c r="Z6628" s="7">
        <v>220</v>
      </c>
      <c r="AA6628" s="7">
        <v>143</v>
      </c>
      <c r="AB6628" s="7">
        <v>19</v>
      </c>
    </row>
    <row r="6629" spans="2:28" ht="191.25" x14ac:dyDescent="0.2">
      <c r="B6629" s="7" t="s">
        <v>34626</v>
      </c>
      <c r="D6629" s="7" t="s">
        <v>34627</v>
      </c>
      <c r="E6629" s="7" t="s">
        <v>34604</v>
      </c>
      <c r="F6629" s="7" t="s">
        <v>34628</v>
      </c>
      <c r="G6629" s="7" t="s">
        <v>63</v>
      </c>
      <c r="H6629" s="7" t="s">
        <v>1215</v>
      </c>
      <c r="I6629" s="49" t="s">
        <v>34629</v>
      </c>
      <c r="J6629" s="7" t="s">
        <v>34630</v>
      </c>
      <c r="K6629" s="42">
        <v>42941</v>
      </c>
      <c r="L6629" s="7" t="s">
        <v>35</v>
      </c>
      <c r="M6629" s="7">
        <v>588</v>
      </c>
      <c r="N6629" s="7">
        <v>10</v>
      </c>
      <c r="O6629" s="7">
        <v>176</v>
      </c>
      <c r="P6629" s="7">
        <v>0.312</v>
      </c>
      <c r="Q6629" s="7" t="str">
        <f>CONCATENATE(Z6629,"х",AA6629,"х",AB6629)</f>
        <v>219х145х18</v>
      </c>
      <c r="R6629" s="7" t="s">
        <v>82</v>
      </c>
      <c r="S6629" s="7" t="s">
        <v>39</v>
      </c>
      <c r="T6629" s="7" t="s">
        <v>34608</v>
      </c>
      <c r="U6629" s="7" t="s">
        <v>56</v>
      </c>
      <c r="V6629" s="7">
        <v>232605</v>
      </c>
      <c r="W6629" s="7">
        <f>A6629*M6629</f>
        <v>0</v>
      </c>
      <c r="X6629" s="7" t="str">
        <f>IF(A6629&gt;=1,1," ")</f>
        <v xml:space="preserve"> </v>
      </c>
      <c r="Y6629" s="7">
        <f>P6629*A6629</f>
        <v>0</v>
      </c>
      <c r="Z6629" s="7">
        <v>219</v>
      </c>
      <c r="AA6629" s="7">
        <v>145</v>
      </c>
      <c r="AB6629" s="7">
        <v>18</v>
      </c>
    </row>
    <row r="6630" spans="2:28" ht="292.5" x14ac:dyDescent="0.2">
      <c r="B6630" s="7" t="s">
        <v>34631</v>
      </c>
      <c r="D6630" s="7" t="s">
        <v>34632</v>
      </c>
      <c r="E6630" s="7" t="s">
        <v>34633</v>
      </c>
      <c r="F6630" s="7" t="s">
        <v>34634</v>
      </c>
      <c r="G6630" s="7" t="s">
        <v>78</v>
      </c>
      <c r="H6630" s="7" t="s">
        <v>464</v>
      </c>
      <c r="I6630" s="49" t="s">
        <v>34635</v>
      </c>
      <c r="J6630" s="7" t="s">
        <v>34636</v>
      </c>
      <c r="K6630" s="42">
        <v>42887</v>
      </c>
      <c r="L6630" s="7" t="s">
        <v>35</v>
      </c>
      <c r="M6630" s="7">
        <v>588</v>
      </c>
      <c r="N6630" s="7">
        <v>10</v>
      </c>
      <c r="O6630" s="7">
        <v>192</v>
      </c>
      <c r="P6630" s="7">
        <v>0.32900000000000001</v>
      </c>
      <c r="Q6630" s="7" t="str">
        <f>CONCATENATE(Z6630,"х",AA6630,"х",AB6630)</f>
        <v>219х144х20</v>
      </c>
      <c r="R6630" s="7" t="s">
        <v>82</v>
      </c>
      <c r="S6630" s="7" t="s">
        <v>39</v>
      </c>
      <c r="T6630" s="7" t="s">
        <v>34608</v>
      </c>
      <c r="U6630" s="7" t="s">
        <v>56</v>
      </c>
      <c r="V6630" s="7">
        <v>236427</v>
      </c>
      <c r="W6630" s="7">
        <f>A6630*M6630</f>
        <v>0</v>
      </c>
      <c r="X6630" s="7" t="str">
        <f>IF(A6630&gt;=1,1," ")</f>
        <v xml:space="preserve"> </v>
      </c>
      <c r="Y6630" s="7">
        <f>P6630*A6630</f>
        <v>0</v>
      </c>
      <c r="Z6630" s="7">
        <v>219</v>
      </c>
      <c r="AA6630" s="7">
        <v>144</v>
      </c>
      <c r="AB6630" s="7">
        <v>20</v>
      </c>
    </row>
    <row r="6631" spans="2:28" ht="315" x14ac:dyDescent="0.2">
      <c r="B6631" s="7" t="s">
        <v>34637</v>
      </c>
      <c r="D6631" s="7" t="s">
        <v>34638</v>
      </c>
      <c r="E6631" s="7" t="s">
        <v>34639</v>
      </c>
      <c r="F6631" s="7" t="s">
        <v>34640</v>
      </c>
      <c r="G6631" s="7" t="s">
        <v>78</v>
      </c>
      <c r="H6631" s="7" t="s">
        <v>464</v>
      </c>
      <c r="I6631" s="49" t="s">
        <v>34641</v>
      </c>
      <c r="J6631" s="7" t="s">
        <v>34625</v>
      </c>
      <c r="K6631" s="42">
        <v>43633</v>
      </c>
      <c r="L6631" s="7" t="s">
        <v>35</v>
      </c>
      <c r="M6631" s="7">
        <v>612</v>
      </c>
      <c r="N6631" s="7">
        <v>10</v>
      </c>
      <c r="O6631" s="7">
        <v>256</v>
      </c>
      <c r="P6631" s="7">
        <v>0.35599999999999998</v>
      </c>
      <c r="Q6631" s="7" t="str">
        <f>CONCATENATE(Z6631,"х",AA6631,"х",AB6631)</f>
        <v>218х144х20</v>
      </c>
      <c r="R6631" s="7" t="s">
        <v>82</v>
      </c>
      <c r="S6631" s="7" t="s">
        <v>39</v>
      </c>
      <c r="T6631" s="7" t="s">
        <v>34608</v>
      </c>
      <c r="U6631" s="7" t="s">
        <v>56</v>
      </c>
      <c r="V6631" s="7">
        <v>252630</v>
      </c>
      <c r="W6631" s="7">
        <f>A6631*M6631</f>
        <v>0</v>
      </c>
      <c r="X6631" s="7" t="str">
        <f>IF(A6631&gt;=1,1," ")</f>
        <v xml:space="preserve"> </v>
      </c>
      <c r="Y6631" s="7">
        <f>P6631*A6631</f>
        <v>0</v>
      </c>
      <c r="Z6631" s="7">
        <v>218</v>
      </c>
      <c r="AA6631" s="7">
        <v>144</v>
      </c>
      <c r="AB6631" s="7">
        <v>20</v>
      </c>
    </row>
    <row r="6632" spans="2:28" ht="236.25" x14ac:dyDescent="0.2">
      <c r="B6632" s="7" t="s">
        <v>34642</v>
      </c>
      <c r="D6632" s="7" t="s">
        <v>34643</v>
      </c>
      <c r="E6632" s="7" t="s">
        <v>34604</v>
      </c>
      <c r="F6632" s="7" t="s">
        <v>34644</v>
      </c>
      <c r="G6632" s="7" t="s">
        <v>63</v>
      </c>
      <c r="H6632" s="7" t="s">
        <v>1215</v>
      </c>
      <c r="I6632" s="49" t="s">
        <v>34645</v>
      </c>
      <c r="J6632" s="7" t="s">
        <v>34646</v>
      </c>
      <c r="K6632" s="42">
        <v>42951</v>
      </c>
      <c r="L6632" s="7" t="s">
        <v>35</v>
      </c>
      <c r="M6632" s="7" t="s">
        <v>2742</v>
      </c>
      <c r="N6632" s="7">
        <v>10</v>
      </c>
      <c r="O6632" s="7">
        <v>224</v>
      </c>
      <c r="P6632" s="7">
        <v>0.91800000000000004</v>
      </c>
      <c r="Q6632" s="7" t="str">
        <f>CONCATENATE(Z6632,"х",AA6632,"х",AB6632)</f>
        <v>265х205х17</v>
      </c>
      <c r="R6632" s="7" t="s">
        <v>94</v>
      </c>
      <c r="S6632" s="7" t="s">
        <v>39</v>
      </c>
      <c r="T6632" s="7" t="s">
        <v>34608</v>
      </c>
      <c r="U6632" s="7" t="s">
        <v>56</v>
      </c>
      <c r="V6632" s="7">
        <v>232607</v>
      </c>
      <c r="W6632" s="7" t="e">
        <f>A6632*M6632</f>
        <v>#VALUE!</v>
      </c>
      <c r="X6632" s="7" t="str">
        <f>IF(A6632&gt;=1,1," ")</f>
        <v xml:space="preserve"> </v>
      </c>
      <c r="Y6632" s="7">
        <f>P6632*A6632</f>
        <v>0</v>
      </c>
      <c r="Z6632" s="7">
        <v>265</v>
      </c>
      <c r="AA6632" s="7">
        <v>205</v>
      </c>
      <c r="AB6632" s="7">
        <v>17</v>
      </c>
    </row>
    <row r="6633" spans="2:28" ht="225" x14ac:dyDescent="0.2">
      <c r="B6633" s="7" t="s">
        <v>34647</v>
      </c>
      <c r="D6633" s="7" t="s">
        <v>34648</v>
      </c>
      <c r="E6633" s="7" t="s">
        <v>34604</v>
      </c>
      <c r="F6633" s="7" t="s">
        <v>34649</v>
      </c>
      <c r="G6633" s="7" t="s">
        <v>63</v>
      </c>
      <c r="H6633" s="7" t="s">
        <v>464</v>
      </c>
      <c r="I6633" s="49" t="s">
        <v>34650</v>
      </c>
      <c r="J6633" s="7" t="s">
        <v>34651</v>
      </c>
      <c r="K6633" s="42">
        <v>42873</v>
      </c>
      <c r="L6633" s="7" t="s">
        <v>35</v>
      </c>
      <c r="M6633" s="7">
        <v>768</v>
      </c>
      <c r="N6633" s="7">
        <v>10</v>
      </c>
      <c r="O6633" s="7">
        <v>256</v>
      </c>
      <c r="P6633" s="7">
        <v>0.48699999999999999</v>
      </c>
      <c r="Q6633" s="7" t="str">
        <f>CONCATENATE(Z6633,"х",AA6633,"х",AB6633)</f>
        <v>218х146х21</v>
      </c>
      <c r="R6633" s="7" t="s">
        <v>82</v>
      </c>
      <c r="S6633" s="7" t="s">
        <v>39</v>
      </c>
      <c r="T6633" s="7" t="s">
        <v>34608</v>
      </c>
      <c r="U6633" s="7" t="s">
        <v>215</v>
      </c>
      <c r="V6633" s="7">
        <v>236428</v>
      </c>
      <c r="W6633" s="7">
        <f>A6633*M6633</f>
        <v>0</v>
      </c>
      <c r="X6633" s="7" t="str">
        <f>IF(A6633&gt;=1,1," ")</f>
        <v xml:space="preserve"> </v>
      </c>
      <c r="Y6633" s="7">
        <f>P6633*A6633</f>
        <v>0</v>
      </c>
      <c r="Z6633" s="7">
        <v>218</v>
      </c>
      <c r="AA6633" s="7">
        <v>146</v>
      </c>
      <c r="AB6633" s="7">
        <v>21</v>
      </c>
    </row>
    <row r="6634" spans="2:28" ht="202.5" x14ac:dyDescent="0.2">
      <c r="B6634" s="7" t="s">
        <v>34652</v>
      </c>
      <c r="D6634" s="7" t="s">
        <v>34653</v>
      </c>
      <c r="E6634" s="7" t="s">
        <v>34604</v>
      </c>
      <c r="F6634" s="7" t="s">
        <v>34654</v>
      </c>
      <c r="G6634" s="7" t="s">
        <v>63</v>
      </c>
      <c r="H6634" s="7" t="s">
        <v>1215</v>
      </c>
      <c r="I6634" s="49" t="s">
        <v>34655</v>
      </c>
      <c r="J6634" s="7" t="s">
        <v>34630</v>
      </c>
      <c r="K6634" s="42">
        <v>42941</v>
      </c>
      <c r="L6634" s="7" t="s">
        <v>35</v>
      </c>
      <c r="M6634" s="7">
        <v>900</v>
      </c>
      <c r="N6634" s="7">
        <v>10</v>
      </c>
      <c r="O6634" s="7">
        <v>432</v>
      </c>
      <c r="P6634" s="7">
        <v>0.51900000000000002</v>
      </c>
      <c r="Q6634" s="7" t="str">
        <f>CONCATENATE(Z6634,"х",AA6634,"х",AB6634)</f>
        <v>218х145х30</v>
      </c>
      <c r="R6634" s="7" t="s">
        <v>82</v>
      </c>
      <c r="S6634" s="7" t="s">
        <v>39</v>
      </c>
      <c r="T6634" s="7" t="s">
        <v>34608</v>
      </c>
      <c r="U6634" s="7" t="s">
        <v>215</v>
      </c>
      <c r="V6634" s="7">
        <v>232589</v>
      </c>
      <c r="W6634" s="7">
        <f>A6634*M6634</f>
        <v>0</v>
      </c>
      <c r="X6634" s="7" t="str">
        <f>IF(A6634&gt;=1,1," ")</f>
        <v xml:space="preserve"> </v>
      </c>
      <c r="Y6634" s="7">
        <f>P6634*A6634</f>
        <v>0</v>
      </c>
      <c r="Z6634" s="7">
        <v>218</v>
      </c>
      <c r="AA6634" s="7">
        <v>145</v>
      </c>
      <c r="AB6634" s="7">
        <v>30</v>
      </c>
    </row>
    <row r="6635" spans="2:28" ht="146.25" x14ac:dyDescent="0.2">
      <c r="B6635" s="7" t="s">
        <v>34656</v>
      </c>
      <c r="D6635" s="7" t="s">
        <v>34657</v>
      </c>
      <c r="E6635" s="7" t="s">
        <v>34604</v>
      </c>
      <c r="F6635" s="7" t="s">
        <v>34658</v>
      </c>
      <c r="G6635" s="7" t="s">
        <v>815</v>
      </c>
      <c r="H6635" s="7" t="s">
        <v>424</v>
      </c>
      <c r="I6635" s="49" t="s">
        <v>34659</v>
      </c>
      <c r="J6635" s="7" t="s">
        <v>34660</v>
      </c>
      <c r="K6635" s="42">
        <v>42940</v>
      </c>
      <c r="L6635" s="7" t="s">
        <v>35</v>
      </c>
      <c r="M6635" s="7">
        <v>540</v>
      </c>
      <c r="N6635" s="7">
        <v>10</v>
      </c>
      <c r="O6635" s="7">
        <v>128</v>
      </c>
      <c r="P6635" s="7">
        <v>0.28100000000000003</v>
      </c>
      <c r="Q6635" s="7" t="str">
        <f>CONCATENATE(Z6635,"х",AA6635,"х",AB6635)</f>
        <v>218х143х15</v>
      </c>
      <c r="R6635" s="7" t="s">
        <v>82</v>
      </c>
      <c r="S6635" s="7" t="s">
        <v>39</v>
      </c>
      <c r="T6635" s="7" t="s">
        <v>34608</v>
      </c>
      <c r="U6635" s="7" t="s">
        <v>215</v>
      </c>
      <c r="V6635" s="7">
        <v>232606</v>
      </c>
      <c r="W6635" s="7">
        <f>A6635*M6635</f>
        <v>0</v>
      </c>
      <c r="X6635" s="7" t="str">
        <f>IF(A6635&gt;=1,1," ")</f>
        <v xml:space="preserve"> </v>
      </c>
      <c r="Y6635" s="7">
        <f>P6635*A6635</f>
        <v>0</v>
      </c>
      <c r="Z6635" s="7">
        <v>218</v>
      </c>
      <c r="AA6635" s="7">
        <v>143</v>
      </c>
      <c r="AB6635" s="7">
        <v>15</v>
      </c>
    </row>
    <row r="6636" spans="2:28" x14ac:dyDescent="0.2">
      <c r="B6636" s="7" t="s">
        <v>34661</v>
      </c>
      <c r="D6636" s="7" t="s">
        <v>34662</v>
      </c>
      <c r="E6636" s="7" t="s">
        <v>3090</v>
      </c>
      <c r="F6636" s="7" t="s">
        <v>5131</v>
      </c>
      <c r="G6636" s="7" t="s">
        <v>878</v>
      </c>
      <c r="H6636" s="7" t="s">
        <v>301</v>
      </c>
      <c r="I6636" s="7" t="s">
        <v>34663</v>
      </c>
      <c r="J6636" s="42">
        <v>42934</v>
      </c>
      <c r="K6636" s="42">
        <v>42934</v>
      </c>
      <c r="L6636" s="7" t="s">
        <v>35</v>
      </c>
      <c r="M6636" s="7">
        <v>900</v>
      </c>
      <c r="N6636" s="7">
        <v>10</v>
      </c>
      <c r="O6636" s="7">
        <v>12</v>
      </c>
      <c r="P6636" s="7">
        <v>1.085</v>
      </c>
      <c r="Q6636" s="7" t="str">
        <f>CONCATENATE(Z6636,"х",AA6636,"х",AB6636)</f>
        <v>256х255х27</v>
      </c>
      <c r="R6636" s="7" t="s">
        <v>34664</v>
      </c>
      <c r="S6636" s="7" t="s">
        <v>39</v>
      </c>
      <c r="T6636" s="7" t="s">
        <v>34665</v>
      </c>
      <c r="U6636" s="7" t="s">
        <v>84</v>
      </c>
      <c r="V6636" s="7">
        <v>236415</v>
      </c>
      <c r="W6636" s="7">
        <f>A6636*M6636</f>
        <v>0</v>
      </c>
      <c r="X6636" s="7" t="str">
        <f>IF(A6636&gt;=1,1," ")</f>
        <v xml:space="preserve"> </v>
      </c>
      <c r="Y6636" s="7">
        <f>P6636*A6636</f>
        <v>0</v>
      </c>
      <c r="Z6636" s="7">
        <v>256</v>
      </c>
      <c r="AA6636" s="7">
        <v>255</v>
      </c>
      <c r="AB6636" s="7">
        <v>27</v>
      </c>
    </row>
    <row r="6637" spans="2:28" ht="78.75" x14ac:dyDescent="0.2">
      <c r="B6637" s="7" t="s">
        <v>34666</v>
      </c>
      <c r="D6637" s="7" t="s">
        <v>34667</v>
      </c>
      <c r="E6637" s="7" t="s">
        <v>905</v>
      </c>
      <c r="F6637" s="7" t="s">
        <v>34668</v>
      </c>
      <c r="G6637" s="7" t="s">
        <v>878</v>
      </c>
      <c r="H6637" s="7" t="s">
        <v>301</v>
      </c>
      <c r="I6637" s="49" t="s">
        <v>34669</v>
      </c>
      <c r="J6637" s="7" t="s">
        <v>102</v>
      </c>
      <c r="K6637" s="42">
        <v>44440</v>
      </c>
      <c r="L6637" s="7" t="s">
        <v>35</v>
      </c>
      <c r="M6637" s="7">
        <v>768</v>
      </c>
      <c r="N6637" s="7">
        <v>10</v>
      </c>
      <c r="O6637" s="7">
        <v>12</v>
      </c>
      <c r="P6637" s="7">
        <v>1.079</v>
      </c>
      <c r="Q6637" s="7" t="str">
        <f>CONCATENATE(Z6637,"х",AA6637,"х",AB6637)</f>
        <v>260х260х30</v>
      </c>
      <c r="R6637" s="7" t="s">
        <v>34664</v>
      </c>
      <c r="S6637" s="7" t="s">
        <v>39</v>
      </c>
      <c r="T6637" s="7" t="s">
        <v>34665</v>
      </c>
      <c r="U6637" s="7" t="s">
        <v>84</v>
      </c>
      <c r="V6637" s="7">
        <v>247457</v>
      </c>
      <c r="W6637" s="7">
        <f>A6637*M6637</f>
        <v>0</v>
      </c>
      <c r="X6637" s="7" t="str">
        <f>IF(A6637&gt;=1,1," ")</f>
        <v xml:space="preserve"> </v>
      </c>
      <c r="Y6637" s="7">
        <f>P6637*A6637</f>
        <v>0</v>
      </c>
      <c r="Z6637" s="7">
        <v>260</v>
      </c>
      <c r="AA6637" s="7">
        <v>260</v>
      </c>
      <c r="AB6637" s="7">
        <v>30</v>
      </c>
    </row>
    <row r="6638" spans="2:28" ht="56.25" x14ac:dyDescent="0.2">
      <c r="B6638" s="7" t="s">
        <v>34670</v>
      </c>
      <c r="D6638" s="7" t="s">
        <v>34671</v>
      </c>
      <c r="E6638" s="7" t="s">
        <v>4746</v>
      </c>
      <c r="F6638" s="7" t="s">
        <v>676</v>
      </c>
      <c r="G6638" s="7" t="s">
        <v>878</v>
      </c>
      <c r="H6638" s="7" t="s">
        <v>301</v>
      </c>
      <c r="I6638" s="49" t="s">
        <v>34672</v>
      </c>
      <c r="J6638" s="7" t="s">
        <v>34673</v>
      </c>
      <c r="K6638" s="42">
        <v>41733</v>
      </c>
      <c r="L6638" s="7" t="s">
        <v>441</v>
      </c>
      <c r="M6638" s="7">
        <v>900</v>
      </c>
      <c r="N6638" s="7">
        <v>10</v>
      </c>
      <c r="O6638" s="7">
        <v>12</v>
      </c>
      <c r="P6638" s="7">
        <v>1.079</v>
      </c>
      <c r="Q6638" s="7" t="str">
        <f>CONCATENATE(Z6638,"х",AA6638,"х",AB6638)</f>
        <v>260х259х28</v>
      </c>
      <c r="R6638" s="7" t="s">
        <v>34664</v>
      </c>
      <c r="S6638" s="7" t="s">
        <v>39</v>
      </c>
      <c r="T6638" s="7" t="s">
        <v>34665</v>
      </c>
      <c r="U6638" s="7" t="s">
        <v>84</v>
      </c>
      <c r="V6638" s="7">
        <v>236448</v>
      </c>
      <c r="W6638" s="7">
        <f>A6638*M6638</f>
        <v>0</v>
      </c>
      <c r="X6638" s="7" t="str">
        <f>IF(A6638&gt;=1,1," ")</f>
        <v xml:space="preserve"> </v>
      </c>
      <c r="Y6638" s="7">
        <f>P6638*A6638</f>
        <v>0</v>
      </c>
      <c r="Z6638" s="7">
        <v>260</v>
      </c>
      <c r="AA6638" s="7">
        <v>259</v>
      </c>
      <c r="AB6638" s="7">
        <v>28</v>
      </c>
    </row>
    <row r="6639" spans="2:28" ht="112.5" x14ac:dyDescent="0.2">
      <c r="B6639" s="7" t="s">
        <v>34674</v>
      </c>
      <c r="D6639" s="7" t="s">
        <v>34675</v>
      </c>
      <c r="E6639" s="7" t="s">
        <v>526</v>
      </c>
      <c r="F6639" s="7" t="s">
        <v>34676</v>
      </c>
      <c r="G6639" s="7" t="s">
        <v>893</v>
      </c>
      <c r="H6639" s="7" t="s">
        <v>403</v>
      </c>
      <c r="I6639" s="49" t="s">
        <v>34677</v>
      </c>
      <c r="J6639" s="7" t="s">
        <v>34678</v>
      </c>
      <c r="K6639" s="42">
        <v>42972</v>
      </c>
      <c r="L6639" s="7" t="s">
        <v>35</v>
      </c>
      <c r="M6639" s="7">
        <v>471.6</v>
      </c>
      <c r="N6639" s="7">
        <v>20</v>
      </c>
      <c r="O6639" s="7">
        <v>600</v>
      </c>
      <c r="P6639" s="7">
        <v>0.23400000000000001</v>
      </c>
      <c r="Q6639" s="7" t="str">
        <f>CONCATENATE(Z6639,"х",AA6639,"х",AB6639)</f>
        <v>115х73х47</v>
      </c>
      <c r="R6639" s="7" t="s">
        <v>34679</v>
      </c>
      <c r="S6639" s="7" t="s">
        <v>3279</v>
      </c>
      <c r="T6639" s="7" t="s">
        <v>34680</v>
      </c>
      <c r="U6639" s="7" t="s">
        <v>84</v>
      </c>
      <c r="V6639" s="7">
        <v>236241</v>
      </c>
      <c r="W6639" s="7">
        <f>A6639*M6639</f>
        <v>0</v>
      </c>
      <c r="X6639" s="7" t="str">
        <f>IF(A6639&gt;=1,1," ")</f>
        <v xml:space="preserve"> </v>
      </c>
      <c r="Y6639" s="7">
        <f>P6639*A6639</f>
        <v>0</v>
      </c>
      <c r="Z6639" s="7">
        <v>115</v>
      </c>
      <c r="AA6639" s="7">
        <v>73</v>
      </c>
      <c r="AB6639" s="7">
        <v>47</v>
      </c>
    </row>
    <row r="6640" spans="2:28" ht="78.75" x14ac:dyDescent="0.2">
      <c r="B6640" s="7" t="s">
        <v>34681</v>
      </c>
      <c r="D6640" s="7" t="s">
        <v>34682</v>
      </c>
      <c r="E6640" s="7" t="s">
        <v>526</v>
      </c>
      <c r="F6640" s="7" t="s">
        <v>34683</v>
      </c>
      <c r="G6640" s="7" t="s">
        <v>78</v>
      </c>
      <c r="H6640" s="7" t="s">
        <v>403</v>
      </c>
      <c r="I6640" s="49" t="s">
        <v>34684</v>
      </c>
      <c r="J6640" s="7" t="s">
        <v>34685</v>
      </c>
      <c r="K6640" s="42">
        <v>43805</v>
      </c>
      <c r="L6640" s="7" t="s">
        <v>441</v>
      </c>
      <c r="M6640" s="7">
        <v>492</v>
      </c>
      <c r="N6640" s="7">
        <v>20</v>
      </c>
      <c r="O6640" s="7">
        <v>600</v>
      </c>
      <c r="P6640" s="7">
        <v>0.23</v>
      </c>
      <c r="Q6640" s="7" t="str">
        <f>CONCATENATE(Z6640,"х",AA6640,"х",AB6640)</f>
        <v>115х75х50</v>
      </c>
      <c r="R6640" s="7" t="s">
        <v>34679</v>
      </c>
      <c r="S6640" s="7" t="s">
        <v>3279</v>
      </c>
      <c r="T6640" s="7" t="s">
        <v>34680</v>
      </c>
      <c r="U6640" s="7" t="s">
        <v>84</v>
      </c>
      <c r="V6640" s="7">
        <v>259832</v>
      </c>
      <c r="W6640" s="7">
        <f>A6640*M6640</f>
        <v>0</v>
      </c>
      <c r="X6640" s="7" t="str">
        <f>IF(A6640&gt;=1,1," ")</f>
        <v xml:space="preserve"> </v>
      </c>
      <c r="Y6640" s="7">
        <f>P6640*A6640</f>
        <v>0</v>
      </c>
      <c r="Z6640" s="7">
        <v>115</v>
      </c>
      <c r="AA6640" s="7">
        <v>75</v>
      </c>
      <c r="AB6640" s="7">
        <v>50</v>
      </c>
    </row>
    <row r="6641" spans="2:28" ht="112.5" x14ac:dyDescent="0.2">
      <c r="B6641" s="7" t="s">
        <v>34686</v>
      </c>
      <c r="D6641" s="7" t="s">
        <v>34687</v>
      </c>
      <c r="E6641" s="7" t="s">
        <v>526</v>
      </c>
      <c r="F6641" s="7" t="s">
        <v>34688</v>
      </c>
      <c r="G6641" s="7" t="s">
        <v>815</v>
      </c>
      <c r="H6641" s="7" t="s">
        <v>403</v>
      </c>
      <c r="I6641" s="49" t="s">
        <v>34689</v>
      </c>
      <c r="J6641" s="7" t="s">
        <v>34690</v>
      </c>
      <c r="K6641" s="42">
        <v>42978</v>
      </c>
      <c r="L6641" s="7" t="s">
        <v>35</v>
      </c>
      <c r="M6641" s="7">
        <v>231.6</v>
      </c>
      <c r="N6641" s="7">
        <v>10</v>
      </c>
      <c r="O6641" s="7">
        <v>48</v>
      </c>
      <c r="P6641" s="7">
        <v>0.20899999999999999</v>
      </c>
      <c r="Q6641" s="7" t="str">
        <f>CONCATENATE(Z6641,"х",AA6641,"х",AB6641)</f>
        <v>278х210х5</v>
      </c>
      <c r="R6641" s="7" t="s">
        <v>206</v>
      </c>
      <c r="S6641" s="7">
        <v>3</v>
      </c>
      <c r="T6641" s="7" t="s">
        <v>34691</v>
      </c>
      <c r="U6641" s="7" t="s">
        <v>3419</v>
      </c>
      <c r="V6641" s="7">
        <v>236238</v>
      </c>
      <c r="W6641" s="7">
        <f>A6641*M6641</f>
        <v>0</v>
      </c>
      <c r="X6641" s="7" t="str">
        <f>IF(A6641&gt;=1,1," ")</f>
        <v xml:space="preserve"> </v>
      </c>
      <c r="Y6641" s="7">
        <f>P6641*A6641</f>
        <v>0</v>
      </c>
      <c r="Z6641" s="7">
        <v>278</v>
      </c>
      <c r="AA6641" s="7">
        <v>210</v>
      </c>
      <c r="AB6641" s="7">
        <v>5</v>
      </c>
    </row>
    <row r="6642" spans="2:28" ht="168.75" x14ac:dyDescent="0.2">
      <c r="B6642" s="7" t="s">
        <v>34692</v>
      </c>
      <c r="D6642" s="7" t="s">
        <v>34693</v>
      </c>
      <c r="E6642" s="7" t="s">
        <v>34694</v>
      </c>
      <c r="F6642" s="7" t="s">
        <v>34695</v>
      </c>
      <c r="G6642" s="7" t="s">
        <v>815</v>
      </c>
      <c r="H6642" s="7" t="s">
        <v>569</v>
      </c>
      <c r="I6642" s="49" t="s">
        <v>34696</v>
      </c>
      <c r="J6642" s="7" t="s">
        <v>34697</v>
      </c>
      <c r="K6642" s="42">
        <v>43497</v>
      </c>
      <c r="L6642" s="7" t="s">
        <v>35</v>
      </c>
      <c r="M6642" s="7">
        <v>312</v>
      </c>
      <c r="N6642" s="7">
        <v>10</v>
      </c>
      <c r="O6642" s="7">
        <v>320</v>
      </c>
      <c r="P6642" s="7">
        <v>0.30099999999999999</v>
      </c>
      <c r="Q6642" s="7" t="str">
        <f>CONCATENATE(Z6642,"х",AA6642,"х",AB6642)</f>
        <v>207х130х26</v>
      </c>
      <c r="R6642" s="7" t="s">
        <v>36</v>
      </c>
      <c r="S6642" s="7" t="s">
        <v>39</v>
      </c>
      <c r="T6642" s="7" t="s">
        <v>34698</v>
      </c>
      <c r="U6642" s="7" t="s">
        <v>56</v>
      </c>
      <c r="V6642" s="7">
        <v>252200</v>
      </c>
      <c r="W6642" s="7">
        <f>A6642*M6642</f>
        <v>0</v>
      </c>
      <c r="X6642" s="7" t="str">
        <f>IF(A6642&gt;=1,1," ")</f>
        <v xml:space="preserve"> </v>
      </c>
      <c r="Y6642" s="7">
        <f>P6642*A6642</f>
        <v>0</v>
      </c>
      <c r="Z6642" s="7">
        <v>207</v>
      </c>
      <c r="AA6642" s="7">
        <v>130</v>
      </c>
      <c r="AB6642" s="7">
        <v>26</v>
      </c>
    </row>
    <row r="6643" spans="2:28" x14ac:dyDescent="0.2">
      <c r="B6643" s="7" t="s">
        <v>34699</v>
      </c>
      <c r="D6643" s="7" t="s">
        <v>34700</v>
      </c>
      <c r="E6643" s="7" t="s">
        <v>34701</v>
      </c>
      <c r="F6643" s="7" t="s">
        <v>34702</v>
      </c>
      <c r="G6643" s="7" t="s">
        <v>815</v>
      </c>
      <c r="H6643" s="7" t="s">
        <v>171</v>
      </c>
      <c r="I6643" s="7" t="s">
        <v>34703</v>
      </c>
      <c r="J6643" s="7" t="s">
        <v>34704</v>
      </c>
      <c r="K6643" s="42">
        <v>43217</v>
      </c>
      <c r="L6643" s="7" t="s">
        <v>35</v>
      </c>
      <c r="M6643" s="7">
        <v>810</v>
      </c>
      <c r="N6643" s="7">
        <v>10</v>
      </c>
      <c r="O6643" s="7">
        <v>432</v>
      </c>
      <c r="P6643" s="7">
        <v>0.48</v>
      </c>
      <c r="Q6643" s="7" t="str">
        <f>CONCATENATE(Z6643,"х",AA6643,"х",AB6643)</f>
        <v>217х144х37</v>
      </c>
      <c r="R6643" s="7" t="s">
        <v>2470</v>
      </c>
      <c r="S6643" s="7" t="s">
        <v>39</v>
      </c>
      <c r="T6643" s="7" t="s">
        <v>34705</v>
      </c>
      <c r="U6643" s="7" t="s">
        <v>37</v>
      </c>
      <c r="V6643" s="7">
        <v>220222</v>
      </c>
      <c r="W6643" s="7">
        <f>A6643*M6643</f>
        <v>0</v>
      </c>
      <c r="X6643" s="7" t="str">
        <f>IF(A6643&gt;=1,1," ")</f>
        <v xml:space="preserve"> </v>
      </c>
      <c r="Y6643" s="7">
        <f>P6643*A6643</f>
        <v>0</v>
      </c>
      <c r="Z6643" s="7">
        <v>217</v>
      </c>
      <c r="AA6643" s="7">
        <v>144</v>
      </c>
      <c r="AB6643" s="7">
        <v>37</v>
      </c>
    </row>
    <row r="6644" spans="2:28" x14ac:dyDescent="0.2">
      <c r="B6644" s="7" t="s">
        <v>34706</v>
      </c>
      <c r="C6644" s="7" t="s">
        <v>59</v>
      </c>
      <c r="D6644" s="7" t="s">
        <v>34707</v>
      </c>
      <c r="E6644" s="7" t="s">
        <v>34708</v>
      </c>
      <c r="F6644" s="7" t="s">
        <v>34709</v>
      </c>
      <c r="G6644" s="7" t="s">
        <v>63</v>
      </c>
      <c r="H6644" s="7" t="s">
        <v>171</v>
      </c>
      <c r="I6644" s="7" t="s">
        <v>34710</v>
      </c>
      <c r="J6644" s="7" t="s">
        <v>34711</v>
      </c>
      <c r="K6644" s="42">
        <v>44144</v>
      </c>
      <c r="L6644" s="7" t="s">
        <v>35</v>
      </c>
      <c r="M6644" s="7">
        <v>900</v>
      </c>
      <c r="N6644" s="7">
        <v>10</v>
      </c>
      <c r="O6644" s="7">
        <v>496</v>
      </c>
      <c r="P6644" s="7">
        <v>0.59899999999999998</v>
      </c>
      <c r="Q6644" s="7" t="str">
        <f>CONCATENATE(Z6644,"х",AA6644,"х",AB6644)</f>
        <v>217х148х44</v>
      </c>
      <c r="R6644" s="7" t="s">
        <v>2470</v>
      </c>
      <c r="S6644" s="7" t="s">
        <v>39</v>
      </c>
      <c r="T6644" s="7" t="s">
        <v>34705</v>
      </c>
      <c r="U6644" s="7" t="s">
        <v>37</v>
      </c>
      <c r="V6644" s="7">
        <v>265789</v>
      </c>
      <c r="W6644" s="7">
        <f>A6644*M6644</f>
        <v>0</v>
      </c>
      <c r="X6644" s="7" t="str">
        <f>IF(A6644&gt;=1,1," ")</f>
        <v xml:space="preserve"> </v>
      </c>
      <c r="Y6644" s="7">
        <f>P6644*A6644</f>
        <v>0</v>
      </c>
      <c r="Z6644" s="7">
        <v>217</v>
      </c>
      <c r="AA6644" s="7">
        <v>148</v>
      </c>
      <c r="AB6644" s="7">
        <v>44</v>
      </c>
    </row>
    <row r="6645" spans="2:28" x14ac:dyDescent="0.2">
      <c r="B6645" s="7" t="s">
        <v>34712</v>
      </c>
      <c r="D6645" s="7" t="s">
        <v>34713</v>
      </c>
      <c r="E6645" s="7" t="s">
        <v>34714</v>
      </c>
      <c r="F6645" s="7" t="s">
        <v>34715</v>
      </c>
      <c r="G6645" s="7" t="s">
        <v>78</v>
      </c>
      <c r="H6645" s="7" t="s">
        <v>171</v>
      </c>
      <c r="I6645" s="7" t="s">
        <v>34716</v>
      </c>
      <c r="J6645" s="7" t="s">
        <v>34717</v>
      </c>
      <c r="K6645" s="42">
        <v>43882</v>
      </c>
      <c r="L6645" s="7" t="s">
        <v>35</v>
      </c>
      <c r="M6645" s="7">
        <v>900</v>
      </c>
      <c r="N6645" s="7">
        <v>10</v>
      </c>
      <c r="O6645" s="7">
        <v>272</v>
      </c>
      <c r="P6645" s="7">
        <v>0.36799999999999999</v>
      </c>
      <c r="Q6645" s="7" t="str">
        <f>CONCATENATE(Z6645,"х",AA6645,"х",AB6645)</f>
        <v>216х145х24</v>
      </c>
      <c r="R6645" s="7" t="s">
        <v>2470</v>
      </c>
      <c r="S6645" s="7" t="s">
        <v>39</v>
      </c>
      <c r="T6645" s="7" t="s">
        <v>34705</v>
      </c>
      <c r="U6645" s="7" t="s">
        <v>37</v>
      </c>
      <c r="V6645" s="7">
        <v>249507</v>
      </c>
      <c r="W6645" s="7">
        <f>A6645*M6645</f>
        <v>0</v>
      </c>
      <c r="X6645" s="7" t="str">
        <f>IF(A6645&gt;=1,1," ")</f>
        <v xml:space="preserve"> </v>
      </c>
      <c r="Y6645" s="7">
        <f>P6645*A6645</f>
        <v>0</v>
      </c>
      <c r="Z6645" s="7">
        <v>216</v>
      </c>
      <c r="AA6645" s="7">
        <v>145</v>
      </c>
      <c r="AB6645" s="7">
        <v>24</v>
      </c>
    </row>
    <row r="6646" spans="2:28" ht="168.75" x14ac:dyDescent="0.2">
      <c r="B6646" s="7" t="s">
        <v>34718</v>
      </c>
      <c r="D6646" s="7" t="s">
        <v>34719</v>
      </c>
      <c r="E6646" s="7" t="s">
        <v>3344</v>
      </c>
      <c r="F6646" s="7" t="s">
        <v>34720</v>
      </c>
      <c r="G6646" s="7" t="s">
        <v>63</v>
      </c>
      <c r="H6646" s="7" t="s">
        <v>284</v>
      </c>
      <c r="I6646" s="49" t="s">
        <v>34721</v>
      </c>
      <c r="J6646" s="7" t="s">
        <v>3347</v>
      </c>
      <c r="K6646" s="42">
        <v>44114</v>
      </c>
      <c r="L6646" s="7" t="s">
        <v>35</v>
      </c>
      <c r="M6646" s="7">
        <v>342</v>
      </c>
      <c r="N6646" s="7">
        <v>10</v>
      </c>
      <c r="O6646" s="7">
        <v>320</v>
      </c>
      <c r="P6646" s="7">
        <v>0.2</v>
      </c>
      <c r="Q6646" s="7" t="str">
        <f>CONCATENATE(Z6646,"х",AA6646,"х",AB6646)</f>
        <v>200х125х20</v>
      </c>
      <c r="R6646" s="7" t="s">
        <v>36</v>
      </c>
      <c r="S6646" s="7">
        <v>3</v>
      </c>
      <c r="T6646" s="7" t="s">
        <v>34722</v>
      </c>
      <c r="U6646" s="7" t="s">
        <v>37</v>
      </c>
      <c r="V6646" s="7">
        <v>265445</v>
      </c>
      <c r="W6646" s="7">
        <f>A6646*M6646</f>
        <v>0</v>
      </c>
      <c r="X6646" s="7" t="str">
        <f>IF(A6646&gt;=1,1," ")</f>
        <v xml:space="preserve"> </v>
      </c>
      <c r="Y6646" s="7">
        <f>P6646*A6646</f>
        <v>0</v>
      </c>
      <c r="Z6646" s="7">
        <v>200</v>
      </c>
      <c r="AA6646" s="7">
        <v>125</v>
      </c>
      <c r="AB6646" s="7">
        <v>20</v>
      </c>
    </row>
    <row r="6647" spans="2:28" ht="123.75" x14ac:dyDescent="0.2">
      <c r="B6647" s="7" t="s">
        <v>34723</v>
      </c>
      <c r="D6647" s="7" t="s">
        <v>34724</v>
      </c>
      <c r="E6647" s="7" t="s">
        <v>34725</v>
      </c>
      <c r="F6647" s="7" t="s">
        <v>34726</v>
      </c>
      <c r="G6647" s="7" t="s">
        <v>78</v>
      </c>
      <c r="H6647" s="7" t="s">
        <v>197</v>
      </c>
      <c r="I6647" s="49" t="s">
        <v>7635</v>
      </c>
      <c r="J6647" s="7" t="s">
        <v>34727</v>
      </c>
      <c r="K6647" s="42">
        <v>43644</v>
      </c>
      <c r="L6647" s="7" t="s">
        <v>35</v>
      </c>
      <c r="M6647" s="7">
        <v>385.2</v>
      </c>
      <c r="N6647" s="7">
        <v>10</v>
      </c>
      <c r="O6647" s="7">
        <v>320</v>
      </c>
      <c r="P6647" s="7">
        <v>0.32500000000000001</v>
      </c>
      <c r="Q6647" s="7" t="str">
        <f>CONCATENATE(Z6647,"х",AA6647,"х",AB6647)</f>
        <v>207х133х22</v>
      </c>
      <c r="R6647" s="7" t="s">
        <v>36</v>
      </c>
      <c r="S6647" s="7" t="s">
        <v>39</v>
      </c>
      <c r="T6647" s="7" t="s">
        <v>34728</v>
      </c>
      <c r="U6647" s="7" t="s">
        <v>56</v>
      </c>
      <c r="V6647" s="7">
        <v>257032</v>
      </c>
      <c r="W6647" s="7">
        <f>A6647*M6647</f>
        <v>0</v>
      </c>
      <c r="X6647" s="7" t="str">
        <f>IF(A6647&gt;=1,1," ")</f>
        <v xml:space="preserve"> </v>
      </c>
      <c r="Y6647" s="7">
        <f>P6647*A6647</f>
        <v>0</v>
      </c>
      <c r="Z6647" s="7">
        <v>207</v>
      </c>
      <c r="AA6647" s="7">
        <v>133</v>
      </c>
      <c r="AB6647" s="7">
        <v>22</v>
      </c>
    </row>
    <row r="6648" spans="2:28" ht="101.25" x14ac:dyDescent="0.2">
      <c r="B6648" s="7" t="s">
        <v>34729</v>
      </c>
      <c r="D6648" s="7" t="s">
        <v>34730</v>
      </c>
      <c r="E6648" s="7" t="s">
        <v>6885</v>
      </c>
      <c r="F6648" s="7" t="s">
        <v>34731</v>
      </c>
      <c r="G6648" s="7" t="s">
        <v>63</v>
      </c>
      <c r="H6648" s="7" t="s">
        <v>512</v>
      </c>
      <c r="I6648" s="49" t="s">
        <v>34732</v>
      </c>
      <c r="J6648" s="7" t="s">
        <v>34733</v>
      </c>
      <c r="K6648" s="42">
        <v>44185</v>
      </c>
      <c r="L6648" s="7" t="s">
        <v>441</v>
      </c>
      <c r="M6648" s="7">
        <v>492</v>
      </c>
      <c r="N6648" s="7">
        <v>10</v>
      </c>
      <c r="O6648" s="7">
        <v>704</v>
      </c>
      <c r="P6648" s="7">
        <v>0.58599999999999997</v>
      </c>
      <c r="Q6648" s="7" t="str">
        <f>CONCATENATE(Z6648,"х",AA6648,"х",AB6648)</f>
        <v>207х132х36</v>
      </c>
      <c r="R6648" s="7" t="s">
        <v>36</v>
      </c>
      <c r="S6648" s="7" t="s">
        <v>39</v>
      </c>
      <c r="T6648" s="7" t="s">
        <v>34728</v>
      </c>
      <c r="U6648" s="7" t="s">
        <v>37</v>
      </c>
      <c r="V6648" s="7">
        <v>268637</v>
      </c>
      <c r="W6648" s="7">
        <f>A6648*M6648</f>
        <v>0</v>
      </c>
      <c r="X6648" s="7" t="str">
        <f>IF(A6648&gt;=1,1," ")</f>
        <v xml:space="preserve"> </v>
      </c>
      <c r="Y6648" s="7">
        <f>P6648*A6648</f>
        <v>0</v>
      </c>
      <c r="Z6648" s="7">
        <v>207</v>
      </c>
      <c r="AA6648" s="7">
        <v>132</v>
      </c>
      <c r="AB6648" s="7">
        <v>36</v>
      </c>
    </row>
    <row r="6649" spans="2:28" x14ac:dyDescent="0.2">
      <c r="B6649" s="7" t="s">
        <v>34734</v>
      </c>
      <c r="D6649" s="7" t="s">
        <v>34735</v>
      </c>
      <c r="E6649" s="7" t="s">
        <v>4734</v>
      </c>
      <c r="F6649" s="7" t="s">
        <v>34736</v>
      </c>
      <c r="G6649" s="7" t="s">
        <v>63</v>
      </c>
      <c r="H6649" s="7" t="s">
        <v>337</v>
      </c>
      <c r="I6649" s="7" t="s">
        <v>34737</v>
      </c>
      <c r="J6649" s="7" t="s">
        <v>4737</v>
      </c>
      <c r="K6649" s="42">
        <v>42702</v>
      </c>
      <c r="L6649" s="7" t="s">
        <v>441</v>
      </c>
      <c r="M6649" s="7">
        <v>385.2</v>
      </c>
      <c r="N6649" s="7">
        <v>10</v>
      </c>
      <c r="O6649" s="7">
        <v>320</v>
      </c>
      <c r="P6649" s="7">
        <v>0.32300000000000001</v>
      </c>
      <c r="Q6649" s="7" t="str">
        <f>CONCATENATE(Z6649,"х",AA6649,"х",AB6649)</f>
        <v>208х134х20</v>
      </c>
      <c r="R6649" s="7" t="s">
        <v>36</v>
      </c>
      <c r="S6649" s="7" t="s">
        <v>39</v>
      </c>
      <c r="T6649" s="7" t="s">
        <v>34728</v>
      </c>
      <c r="U6649" s="7" t="s">
        <v>37</v>
      </c>
      <c r="V6649" s="7">
        <v>271540</v>
      </c>
      <c r="W6649" s="7">
        <f>A6649*M6649</f>
        <v>0</v>
      </c>
      <c r="X6649" s="7" t="str">
        <f>IF(A6649&gt;=1,1," ")</f>
        <v xml:space="preserve"> </v>
      </c>
      <c r="Y6649" s="7">
        <f>P6649*A6649</f>
        <v>0</v>
      </c>
      <c r="Z6649" s="7">
        <v>208</v>
      </c>
      <c r="AA6649" s="7">
        <v>134</v>
      </c>
      <c r="AB6649" s="7">
        <v>20</v>
      </c>
    </row>
    <row r="6650" spans="2:28" ht="123.75" x14ac:dyDescent="0.2">
      <c r="B6650" s="7" t="s">
        <v>34738</v>
      </c>
      <c r="D6650" s="7" t="s">
        <v>34739</v>
      </c>
      <c r="E6650" s="7" t="s">
        <v>19416</v>
      </c>
      <c r="F6650" s="7" t="s">
        <v>34740</v>
      </c>
      <c r="G6650" s="7" t="s">
        <v>78</v>
      </c>
      <c r="H6650" s="7" t="s">
        <v>438</v>
      </c>
      <c r="I6650" s="49" t="s">
        <v>34741</v>
      </c>
      <c r="J6650" s="7" t="s">
        <v>30853</v>
      </c>
      <c r="K6650" s="42">
        <v>41698</v>
      </c>
      <c r="L6650" s="7" t="s">
        <v>35</v>
      </c>
      <c r="M6650" s="7">
        <v>385.2</v>
      </c>
      <c r="N6650" s="7">
        <v>10</v>
      </c>
      <c r="O6650" s="7">
        <v>320</v>
      </c>
      <c r="P6650" s="7">
        <v>0.29499999999999998</v>
      </c>
      <c r="Q6650" s="7" t="str">
        <f>CONCATENATE(Z6650,"х",AA6650,"х",AB6650)</f>
        <v>206х130х19</v>
      </c>
      <c r="R6650" s="7" t="s">
        <v>36</v>
      </c>
      <c r="S6650" s="7" t="s">
        <v>39</v>
      </c>
      <c r="T6650" s="7" t="s">
        <v>34728</v>
      </c>
      <c r="U6650" s="7" t="s">
        <v>56</v>
      </c>
      <c r="V6650" s="7">
        <v>260206</v>
      </c>
      <c r="W6650" s="7">
        <f>A6650*M6650</f>
        <v>0</v>
      </c>
      <c r="X6650" s="7" t="str">
        <f>IF(A6650&gt;=1,1," ")</f>
        <v xml:space="preserve"> </v>
      </c>
      <c r="Y6650" s="7">
        <f>P6650*A6650</f>
        <v>0</v>
      </c>
      <c r="Z6650" s="7">
        <v>206</v>
      </c>
      <c r="AA6650" s="7">
        <v>130</v>
      </c>
      <c r="AB6650" s="7">
        <v>19</v>
      </c>
    </row>
    <row r="6651" spans="2:28" ht="337.5" x14ac:dyDescent="0.2">
      <c r="B6651" s="7" t="s">
        <v>34742</v>
      </c>
      <c r="D6651" s="7" t="s">
        <v>34743</v>
      </c>
      <c r="E6651" s="7" t="s">
        <v>34744</v>
      </c>
      <c r="F6651" s="7" t="s">
        <v>34745</v>
      </c>
      <c r="G6651" s="7" t="s">
        <v>78</v>
      </c>
      <c r="H6651" s="7" t="s">
        <v>438</v>
      </c>
      <c r="I6651" s="49" t="s">
        <v>34746</v>
      </c>
      <c r="J6651" s="7" t="s">
        <v>34747</v>
      </c>
      <c r="K6651" s="42">
        <v>44095</v>
      </c>
      <c r="L6651" s="7" t="s">
        <v>441</v>
      </c>
      <c r="M6651" s="7">
        <v>385.2</v>
      </c>
      <c r="N6651" s="7">
        <v>10</v>
      </c>
      <c r="O6651" s="7">
        <v>320</v>
      </c>
      <c r="P6651" s="7">
        <v>0.308</v>
      </c>
      <c r="Q6651" s="7" t="str">
        <f>CONCATENATE(Z6651,"х",AA6651,"х",AB6651)</f>
        <v>205х130х18</v>
      </c>
      <c r="R6651" s="7" t="s">
        <v>36</v>
      </c>
      <c r="S6651" s="7" t="s">
        <v>39</v>
      </c>
      <c r="T6651" s="7" t="s">
        <v>34728</v>
      </c>
      <c r="U6651" s="7" t="s">
        <v>56</v>
      </c>
      <c r="V6651" s="7">
        <v>266604</v>
      </c>
      <c r="W6651" s="7">
        <f>A6651*M6651</f>
        <v>0</v>
      </c>
      <c r="X6651" s="7" t="str">
        <f>IF(A6651&gt;=1,1," ")</f>
        <v xml:space="preserve"> </v>
      </c>
      <c r="Y6651" s="7">
        <f>P6651*A6651</f>
        <v>0</v>
      </c>
      <c r="Z6651" s="7">
        <v>205</v>
      </c>
      <c r="AA6651" s="7">
        <v>130</v>
      </c>
      <c r="AB6651" s="7">
        <v>18</v>
      </c>
    </row>
    <row r="6652" spans="2:28" ht="180" x14ac:dyDescent="0.2">
      <c r="B6652" s="7" t="s">
        <v>34748</v>
      </c>
      <c r="D6652" s="7" t="s">
        <v>34749</v>
      </c>
      <c r="E6652" s="7" t="s">
        <v>34750</v>
      </c>
      <c r="F6652" s="7" t="s">
        <v>34751</v>
      </c>
      <c r="G6652" s="7" t="s">
        <v>893</v>
      </c>
      <c r="H6652" s="7" t="s">
        <v>89</v>
      </c>
      <c r="I6652" s="49" t="s">
        <v>34752</v>
      </c>
      <c r="J6652" s="7" t="s">
        <v>34753</v>
      </c>
      <c r="K6652" s="42">
        <v>43021</v>
      </c>
      <c r="L6652" s="7" t="s">
        <v>35</v>
      </c>
      <c r="M6652" s="7">
        <v>49.92</v>
      </c>
      <c r="N6652" s="7">
        <v>10</v>
      </c>
      <c r="O6652" s="7">
        <v>320</v>
      </c>
      <c r="P6652" s="7">
        <v>0.26</v>
      </c>
      <c r="Q6652" s="7" t="str">
        <f>CONCATENATE(Z6652,"х",AA6652,"х",AB6652)</f>
        <v>206х130х23</v>
      </c>
      <c r="R6652" s="7" t="s">
        <v>36</v>
      </c>
      <c r="S6652" s="7" t="s">
        <v>39</v>
      </c>
      <c r="T6652" s="7" t="s">
        <v>34754</v>
      </c>
      <c r="U6652" s="7" t="s">
        <v>37</v>
      </c>
      <c r="V6652" s="7">
        <v>237484</v>
      </c>
      <c r="W6652" s="7">
        <f>A6652*M6652</f>
        <v>0</v>
      </c>
      <c r="X6652" s="7" t="str">
        <f>IF(A6652&gt;=1,1," ")</f>
        <v xml:space="preserve"> </v>
      </c>
      <c r="Y6652" s="7">
        <f>P6652*A6652</f>
        <v>0</v>
      </c>
      <c r="Z6652" s="7">
        <v>206</v>
      </c>
      <c r="AA6652" s="7">
        <v>130</v>
      </c>
      <c r="AB6652" s="7">
        <v>23</v>
      </c>
    </row>
    <row r="6653" spans="2:28" ht="168.75" x14ac:dyDescent="0.2">
      <c r="B6653" s="7" t="s">
        <v>34755</v>
      </c>
      <c r="D6653" s="7" t="s">
        <v>34756</v>
      </c>
      <c r="E6653" s="7" t="s">
        <v>12838</v>
      </c>
      <c r="F6653" s="7" t="s">
        <v>34757</v>
      </c>
      <c r="G6653" s="7" t="s">
        <v>893</v>
      </c>
      <c r="H6653" s="7" t="s">
        <v>89</v>
      </c>
      <c r="I6653" s="49" t="s">
        <v>34758</v>
      </c>
      <c r="J6653" s="7" t="s">
        <v>34759</v>
      </c>
      <c r="K6653" s="42">
        <v>42998</v>
      </c>
      <c r="L6653" s="7" t="s">
        <v>35</v>
      </c>
      <c r="M6653" s="7">
        <v>49.92</v>
      </c>
      <c r="N6653" s="7">
        <v>10</v>
      </c>
      <c r="O6653" s="7">
        <v>320</v>
      </c>
      <c r="P6653" s="7">
        <v>0.26200000000000001</v>
      </c>
      <c r="Q6653" s="7" t="str">
        <f>CONCATENATE(Z6653,"х",AA6653,"х",AB6653)</f>
        <v>208х132х23</v>
      </c>
      <c r="R6653" s="7" t="s">
        <v>36</v>
      </c>
      <c r="S6653" s="7" t="s">
        <v>39</v>
      </c>
      <c r="T6653" s="7" t="s">
        <v>34754</v>
      </c>
      <c r="U6653" s="7" t="s">
        <v>37</v>
      </c>
      <c r="V6653" s="7">
        <v>237257</v>
      </c>
      <c r="W6653" s="7">
        <f>A6653*M6653</f>
        <v>0</v>
      </c>
      <c r="X6653" s="7" t="str">
        <f>IF(A6653&gt;=1,1," ")</f>
        <v xml:space="preserve"> </v>
      </c>
      <c r="Y6653" s="7">
        <f>P6653*A6653</f>
        <v>0</v>
      </c>
      <c r="Z6653" s="7">
        <v>208</v>
      </c>
      <c r="AA6653" s="7">
        <v>132</v>
      </c>
      <c r="AB6653" s="7">
        <v>23</v>
      </c>
    </row>
    <row r="6654" spans="2:28" ht="202.5" x14ac:dyDescent="0.2">
      <c r="B6654" s="7" t="s">
        <v>34760</v>
      </c>
      <c r="D6654" s="7" t="s">
        <v>34761</v>
      </c>
      <c r="E6654" s="7" t="s">
        <v>34762</v>
      </c>
      <c r="F6654" s="7" t="s">
        <v>34763</v>
      </c>
      <c r="G6654" s="7" t="s">
        <v>815</v>
      </c>
      <c r="H6654" s="7" t="s">
        <v>337</v>
      </c>
      <c r="I6654" s="49" t="s">
        <v>34764</v>
      </c>
      <c r="J6654" s="7" t="s">
        <v>34765</v>
      </c>
      <c r="K6654" s="42">
        <v>41470</v>
      </c>
      <c r="L6654" s="7" t="s">
        <v>35</v>
      </c>
      <c r="M6654" s="7">
        <v>205.2</v>
      </c>
      <c r="N6654" s="7">
        <v>10</v>
      </c>
      <c r="O6654" s="7">
        <v>256</v>
      </c>
      <c r="P6654" s="7">
        <v>0.27600000000000002</v>
      </c>
      <c r="Q6654" s="7" t="str">
        <f>CONCATENATE(Z6654,"х",AA6654,"х",AB6654)</f>
        <v>207х132х22</v>
      </c>
      <c r="R6654" s="7" t="s">
        <v>36</v>
      </c>
      <c r="S6654" s="7" t="s">
        <v>39</v>
      </c>
      <c r="T6654" s="7" t="s">
        <v>34766</v>
      </c>
      <c r="U6654" s="7" t="s">
        <v>56</v>
      </c>
      <c r="V6654" s="7">
        <v>251108</v>
      </c>
      <c r="W6654" s="7">
        <f>A6654*M6654</f>
        <v>0</v>
      </c>
      <c r="X6654" s="7" t="str">
        <f>IF(A6654&gt;=1,1," ")</f>
        <v xml:space="preserve"> </v>
      </c>
      <c r="Y6654" s="7">
        <f>P6654*A6654</f>
        <v>0</v>
      </c>
      <c r="Z6654" s="7">
        <v>207</v>
      </c>
      <c r="AA6654" s="7">
        <v>132</v>
      </c>
      <c r="AB6654" s="7">
        <v>22</v>
      </c>
    </row>
    <row r="6655" spans="2:28" ht="191.25" x14ac:dyDescent="0.2">
      <c r="B6655" s="7" t="s">
        <v>34767</v>
      </c>
      <c r="D6655" s="7" t="s">
        <v>34768</v>
      </c>
      <c r="E6655" s="7" t="s">
        <v>34769</v>
      </c>
      <c r="F6655" s="7" t="s">
        <v>5478</v>
      </c>
      <c r="G6655" s="7" t="s">
        <v>63</v>
      </c>
      <c r="H6655" s="7" t="s">
        <v>337</v>
      </c>
      <c r="I6655" s="49" t="s">
        <v>34770</v>
      </c>
      <c r="J6655" s="7" t="s">
        <v>5480</v>
      </c>
      <c r="K6655" s="42">
        <v>41863</v>
      </c>
      <c r="L6655" s="7" t="s">
        <v>35</v>
      </c>
      <c r="M6655" s="7">
        <v>252</v>
      </c>
      <c r="N6655" s="7">
        <v>10</v>
      </c>
      <c r="O6655" s="7">
        <v>320</v>
      </c>
      <c r="P6655" s="7">
        <v>0.26100000000000001</v>
      </c>
      <c r="Q6655" s="7" t="str">
        <f>CONCATENATE(Z6655,"х",AA6655,"х",AB6655)</f>
        <v>207х134х22</v>
      </c>
      <c r="R6655" s="7" t="s">
        <v>36</v>
      </c>
      <c r="S6655" s="7" t="s">
        <v>39</v>
      </c>
      <c r="T6655" s="7" t="s">
        <v>34766</v>
      </c>
      <c r="U6655" s="7" t="s">
        <v>56</v>
      </c>
      <c r="V6655" s="7">
        <v>269152</v>
      </c>
      <c r="W6655" s="7">
        <f>A6655*M6655</f>
        <v>0</v>
      </c>
      <c r="X6655" s="7" t="str">
        <f>IF(A6655&gt;=1,1," ")</f>
        <v xml:space="preserve"> </v>
      </c>
      <c r="Y6655" s="7">
        <f>P6655*A6655</f>
        <v>0</v>
      </c>
      <c r="Z6655" s="7">
        <v>207</v>
      </c>
      <c r="AA6655" s="7">
        <v>134</v>
      </c>
      <c r="AB6655" s="7">
        <v>22</v>
      </c>
    </row>
    <row r="6656" spans="2:28" ht="191.25" x14ac:dyDescent="0.2">
      <c r="B6656" s="7" t="s">
        <v>34771</v>
      </c>
      <c r="D6656" s="7" t="s">
        <v>34772</v>
      </c>
      <c r="E6656" s="7" t="s">
        <v>5463</v>
      </c>
      <c r="F6656" s="7" t="s">
        <v>5464</v>
      </c>
      <c r="G6656" s="7" t="s">
        <v>63</v>
      </c>
      <c r="H6656" s="7" t="s">
        <v>337</v>
      </c>
      <c r="I6656" s="49" t="s">
        <v>5465</v>
      </c>
      <c r="J6656" s="7" t="s">
        <v>805</v>
      </c>
      <c r="K6656" s="42">
        <v>40632</v>
      </c>
      <c r="L6656" s="7" t="s">
        <v>35</v>
      </c>
      <c r="M6656" s="7">
        <v>231.6</v>
      </c>
      <c r="N6656" s="7">
        <v>10</v>
      </c>
      <c r="O6656" s="7">
        <v>224</v>
      </c>
      <c r="P6656" s="7">
        <v>0.24199999999999999</v>
      </c>
      <c r="Q6656" s="7" t="str">
        <f>CONCATENATE(Z6656,"х",AA6656,"х",AB6656)</f>
        <v>206х130х20</v>
      </c>
      <c r="R6656" s="7" t="s">
        <v>36</v>
      </c>
      <c r="S6656" s="7" t="s">
        <v>39</v>
      </c>
      <c r="T6656" s="7" t="s">
        <v>34766</v>
      </c>
      <c r="U6656" s="7" t="s">
        <v>56</v>
      </c>
      <c r="V6656" s="7">
        <v>235495</v>
      </c>
      <c r="W6656" s="7">
        <f>A6656*M6656</f>
        <v>0</v>
      </c>
      <c r="X6656" s="7" t="str">
        <f>IF(A6656&gt;=1,1," ")</f>
        <v xml:space="preserve"> </v>
      </c>
      <c r="Y6656" s="7">
        <f>P6656*A6656</f>
        <v>0</v>
      </c>
      <c r="Z6656" s="7">
        <v>206</v>
      </c>
      <c r="AA6656" s="7">
        <v>130</v>
      </c>
      <c r="AB6656" s="7">
        <v>20</v>
      </c>
    </row>
    <row r="6657" spans="2:28" ht="191.25" x14ac:dyDescent="0.2">
      <c r="B6657" s="7" t="s">
        <v>34773</v>
      </c>
      <c r="D6657" s="7" t="s">
        <v>34774</v>
      </c>
      <c r="E6657" s="7" t="s">
        <v>5463</v>
      </c>
      <c r="F6657" s="7" t="s">
        <v>5468</v>
      </c>
      <c r="G6657" s="7" t="s">
        <v>63</v>
      </c>
      <c r="H6657" s="7" t="s">
        <v>337</v>
      </c>
      <c r="I6657" s="49" t="s">
        <v>5469</v>
      </c>
      <c r="J6657" s="7" t="s">
        <v>5470</v>
      </c>
      <c r="K6657" s="42">
        <v>43570</v>
      </c>
      <c r="L6657" s="7" t="s">
        <v>35</v>
      </c>
      <c r="M6657" s="7">
        <v>240</v>
      </c>
      <c r="N6657" s="7">
        <v>10</v>
      </c>
      <c r="O6657" s="7">
        <v>256</v>
      </c>
      <c r="P6657" s="7">
        <v>0.26700000000000002</v>
      </c>
      <c r="Q6657" s="7" t="str">
        <f>CONCATENATE(Z6657,"х",AA6657,"х",AB6657)</f>
        <v>207х132х23</v>
      </c>
      <c r="R6657" s="7" t="s">
        <v>36</v>
      </c>
      <c r="S6657" s="7" t="s">
        <v>39</v>
      </c>
      <c r="T6657" s="7" t="s">
        <v>34766</v>
      </c>
      <c r="U6657" s="7" t="s">
        <v>56</v>
      </c>
      <c r="V6657" s="7">
        <v>256914</v>
      </c>
      <c r="W6657" s="7">
        <f>A6657*M6657</f>
        <v>0</v>
      </c>
      <c r="X6657" s="7" t="str">
        <f>IF(A6657&gt;=1,1," ")</f>
        <v xml:space="preserve"> </v>
      </c>
      <c r="Y6657" s="7">
        <f>P6657*A6657</f>
        <v>0</v>
      </c>
      <c r="Z6657" s="7">
        <v>207</v>
      </c>
      <c r="AA6657" s="7">
        <v>132</v>
      </c>
      <c r="AB6657" s="7">
        <v>23</v>
      </c>
    </row>
    <row r="6658" spans="2:28" ht="180" x14ac:dyDescent="0.2">
      <c r="B6658" s="7" t="s">
        <v>34775</v>
      </c>
      <c r="D6658" s="7" t="s">
        <v>34776</v>
      </c>
      <c r="E6658" s="7" t="s">
        <v>445</v>
      </c>
      <c r="F6658" s="7" t="s">
        <v>34777</v>
      </c>
      <c r="G6658" s="7" t="s">
        <v>878</v>
      </c>
      <c r="H6658" s="7" t="s">
        <v>424</v>
      </c>
      <c r="I6658" s="49" t="s">
        <v>34778</v>
      </c>
      <c r="J6658" s="7" t="s">
        <v>34779</v>
      </c>
      <c r="K6658" s="42">
        <v>43013</v>
      </c>
      <c r="L6658" s="7" t="s">
        <v>35</v>
      </c>
      <c r="M6658" s="7">
        <v>852</v>
      </c>
      <c r="N6658" s="7">
        <v>10</v>
      </c>
      <c r="O6658" s="7">
        <v>320</v>
      </c>
      <c r="P6658" s="7">
        <v>0.96599999999999997</v>
      </c>
      <c r="Q6658" s="7" t="str">
        <f>CONCATENATE(Z6658,"х",AA6658,"х",AB6658)</f>
        <v>290х218х24</v>
      </c>
      <c r="R6658" s="7" t="s">
        <v>206</v>
      </c>
      <c r="S6658" s="7" t="s">
        <v>39</v>
      </c>
      <c r="T6658" s="7" t="s">
        <v>34780</v>
      </c>
      <c r="U6658" s="7" t="s">
        <v>56</v>
      </c>
      <c r="V6658" s="7">
        <v>235118</v>
      </c>
      <c r="W6658" s="7">
        <f>A6658*M6658</f>
        <v>0</v>
      </c>
      <c r="X6658" s="7" t="str">
        <f>IF(A6658&gt;=1,1," ")</f>
        <v xml:space="preserve"> </v>
      </c>
      <c r="Y6658" s="7">
        <f>P6658*A6658</f>
        <v>0</v>
      </c>
      <c r="Z6658" s="7">
        <v>290</v>
      </c>
      <c r="AA6658" s="7">
        <v>218</v>
      </c>
      <c r="AB6658" s="7">
        <v>24</v>
      </c>
    </row>
    <row r="6659" spans="2:28" x14ac:dyDescent="0.2">
      <c r="B6659" s="7" t="s">
        <v>34781</v>
      </c>
      <c r="D6659" s="7" t="s">
        <v>34782</v>
      </c>
      <c r="E6659" s="7" t="s">
        <v>34783</v>
      </c>
      <c r="F6659" s="7" t="s">
        <v>34784</v>
      </c>
      <c r="G6659" s="7" t="s">
        <v>63</v>
      </c>
      <c r="H6659" s="7" t="s">
        <v>7601</v>
      </c>
      <c r="I6659" s="7" t="s">
        <v>34785</v>
      </c>
      <c r="J6659" s="7" t="s">
        <v>34786</v>
      </c>
      <c r="K6659" s="42">
        <v>44040</v>
      </c>
      <c r="L6659" s="7" t="s">
        <v>35</v>
      </c>
      <c r="M6659" s="7">
        <v>471.6</v>
      </c>
      <c r="N6659" s="7">
        <v>10</v>
      </c>
      <c r="O6659" s="7">
        <v>88</v>
      </c>
      <c r="P6659" s="7">
        <v>0.35699999999999998</v>
      </c>
      <c r="Q6659" s="7" t="str">
        <f>CONCATENATE(Z6659,"х",AA6659,"х",AB6659)</f>
        <v>240х170х10</v>
      </c>
      <c r="R6659" s="7" t="s">
        <v>175</v>
      </c>
      <c r="S6659" s="7" t="s">
        <v>39</v>
      </c>
      <c r="T6659" s="7" t="s">
        <v>34787</v>
      </c>
      <c r="U6659" s="7" t="s">
        <v>56</v>
      </c>
      <c r="V6659" s="7">
        <v>265722</v>
      </c>
      <c r="W6659" s="7">
        <f>A6659*M6659</f>
        <v>0</v>
      </c>
      <c r="X6659" s="7" t="str">
        <f>IF(A6659&gt;=1,1," ")</f>
        <v xml:space="preserve"> </v>
      </c>
      <c r="Y6659" s="7">
        <f>P6659*A6659</f>
        <v>0</v>
      </c>
      <c r="Z6659" s="7">
        <v>240</v>
      </c>
      <c r="AA6659" s="7">
        <v>170</v>
      </c>
      <c r="AB6659" s="7">
        <v>10</v>
      </c>
    </row>
    <row r="6660" spans="2:28" x14ac:dyDescent="0.2">
      <c r="B6660" s="7" t="s">
        <v>34788</v>
      </c>
      <c r="D6660" s="7" t="s">
        <v>34789</v>
      </c>
      <c r="E6660" s="7" t="s">
        <v>34790</v>
      </c>
      <c r="F6660" s="7" t="s">
        <v>34791</v>
      </c>
      <c r="G6660" s="7" t="s">
        <v>63</v>
      </c>
      <c r="H6660" s="7" t="s">
        <v>7601</v>
      </c>
      <c r="I6660" s="7" t="s">
        <v>34792</v>
      </c>
      <c r="J6660" s="7" t="s">
        <v>34793</v>
      </c>
      <c r="K6660" s="42">
        <v>43690</v>
      </c>
      <c r="L6660" s="7" t="s">
        <v>35</v>
      </c>
      <c r="M6660" s="7">
        <v>471.6</v>
      </c>
      <c r="N6660" s="7">
        <v>10</v>
      </c>
      <c r="O6660" s="7">
        <v>88</v>
      </c>
      <c r="P6660" s="7">
        <v>0.35799999999999998</v>
      </c>
      <c r="Q6660" s="7" t="str">
        <f>CONCATENATE(Z6660,"х",AA6660,"х",AB6660)</f>
        <v>243х170х12</v>
      </c>
      <c r="R6660" s="7" t="s">
        <v>175</v>
      </c>
      <c r="S6660" s="7" t="s">
        <v>39</v>
      </c>
      <c r="T6660" s="7" t="s">
        <v>34787</v>
      </c>
      <c r="U6660" s="7" t="s">
        <v>56</v>
      </c>
      <c r="V6660" s="7">
        <v>259024</v>
      </c>
      <c r="W6660" s="7">
        <f>A6660*M6660</f>
        <v>0</v>
      </c>
      <c r="X6660" s="7" t="str">
        <f>IF(A6660&gt;=1,1," ")</f>
        <v xml:space="preserve"> </v>
      </c>
      <c r="Y6660" s="7">
        <f>P6660*A6660</f>
        <v>0</v>
      </c>
      <c r="Z6660" s="7">
        <v>243</v>
      </c>
      <c r="AA6660" s="7">
        <v>170</v>
      </c>
      <c r="AB6660" s="7">
        <v>12</v>
      </c>
    </row>
    <row r="6661" spans="2:28" ht="191.25" x14ac:dyDescent="0.2">
      <c r="B6661" s="7" t="s">
        <v>34794</v>
      </c>
      <c r="D6661" s="7" t="s">
        <v>34795</v>
      </c>
      <c r="E6661" s="7" t="s">
        <v>34796</v>
      </c>
      <c r="F6661" s="7" t="s">
        <v>34797</v>
      </c>
      <c r="G6661" s="7" t="s">
        <v>78</v>
      </c>
      <c r="H6661" s="7" t="s">
        <v>447</v>
      </c>
      <c r="I6661" s="49" t="s">
        <v>34798</v>
      </c>
      <c r="J6661" s="7" t="s">
        <v>34799</v>
      </c>
      <c r="K6661" s="42">
        <v>43020</v>
      </c>
      <c r="L6661" s="7" t="s">
        <v>35</v>
      </c>
      <c r="M6661" s="7">
        <v>240</v>
      </c>
      <c r="N6661" s="7">
        <v>10</v>
      </c>
      <c r="O6661" s="7">
        <v>288</v>
      </c>
      <c r="P6661" s="7">
        <v>0.28999999999999998</v>
      </c>
      <c r="Q6661" s="7" t="str">
        <f>CONCATENATE(Z6661,"х",AA6661,"х",AB6661)</f>
        <v>207х130х27</v>
      </c>
      <c r="R6661" s="7" t="s">
        <v>36</v>
      </c>
      <c r="S6661" s="7" t="s">
        <v>39</v>
      </c>
      <c r="T6661" s="7" t="s">
        <v>34800</v>
      </c>
      <c r="U6661" s="7" t="s">
        <v>56</v>
      </c>
      <c r="V6661" s="7">
        <v>263785</v>
      </c>
      <c r="W6661" s="7">
        <f>A6661*M6661</f>
        <v>0</v>
      </c>
      <c r="X6661" s="7" t="str">
        <f>IF(A6661&gt;=1,1," ")</f>
        <v xml:space="preserve"> </v>
      </c>
      <c r="Y6661" s="7">
        <f>P6661*A6661</f>
        <v>0</v>
      </c>
      <c r="Z6661" s="7">
        <v>207</v>
      </c>
      <c r="AA6661" s="7">
        <v>130</v>
      </c>
      <c r="AB6661" s="7">
        <v>27</v>
      </c>
    </row>
    <row r="6662" spans="2:28" ht="135" x14ac:dyDescent="0.2">
      <c r="B6662" s="7" t="s">
        <v>34801</v>
      </c>
      <c r="D6662" s="7" t="s">
        <v>34802</v>
      </c>
      <c r="E6662" s="7" t="s">
        <v>4967</v>
      </c>
      <c r="F6662" s="7" t="s">
        <v>34803</v>
      </c>
      <c r="G6662" s="7" t="s">
        <v>78</v>
      </c>
      <c r="H6662" s="7" t="s">
        <v>447</v>
      </c>
      <c r="I6662" s="49" t="s">
        <v>34804</v>
      </c>
      <c r="J6662" s="7" t="s">
        <v>4970</v>
      </c>
      <c r="K6662" s="42">
        <v>43843</v>
      </c>
      <c r="L6662" s="7" t="s">
        <v>441</v>
      </c>
      <c r="M6662" s="7">
        <v>276</v>
      </c>
      <c r="N6662" s="7">
        <v>10</v>
      </c>
      <c r="O6662" s="7">
        <v>256</v>
      </c>
      <c r="P6662" s="7">
        <v>0.26800000000000002</v>
      </c>
      <c r="Q6662" s="7" t="str">
        <f>CONCATENATE(Z6662,"х",AA6662,"х",AB6662)</f>
        <v>205х130х23</v>
      </c>
      <c r="R6662" s="7" t="s">
        <v>36</v>
      </c>
      <c r="S6662" s="7" t="s">
        <v>39</v>
      </c>
      <c r="T6662" s="7" t="s">
        <v>34800</v>
      </c>
      <c r="U6662" s="7" t="s">
        <v>56</v>
      </c>
      <c r="V6662" s="7">
        <v>263804</v>
      </c>
      <c r="W6662" s="7">
        <f>A6662*M6662</f>
        <v>0</v>
      </c>
      <c r="X6662" s="7" t="str">
        <f>IF(A6662&gt;=1,1," ")</f>
        <v xml:space="preserve"> </v>
      </c>
      <c r="Y6662" s="7">
        <f>P6662*A6662</f>
        <v>0</v>
      </c>
      <c r="Z6662" s="7">
        <v>205</v>
      </c>
      <c r="AA6662" s="7">
        <v>130</v>
      </c>
      <c r="AB6662" s="7">
        <v>23</v>
      </c>
    </row>
    <row r="6663" spans="2:28" ht="112.5" x14ac:dyDescent="0.2">
      <c r="B6663" s="7" t="s">
        <v>34805</v>
      </c>
      <c r="D6663" s="7" t="s">
        <v>34806</v>
      </c>
      <c r="E6663" s="7" t="s">
        <v>34807</v>
      </c>
      <c r="F6663" s="7" t="s">
        <v>34808</v>
      </c>
      <c r="G6663" s="7" t="s">
        <v>78</v>
      </c>
      <c r="H6663" s="7" t="s">
        <v>447</v>
      </c>
      <c r="I6663" s="49" t="s">
        <v>34809</v>
      </c>
      <c r="J6663" s="7" t="s">
        <v>34810</v>
      </c>
      <c r="K6663" s="42">
        <v>44042</v>
      </c>
      <c r="L6663" s="7" t="s">
        <v>35</v>
      </c>
      <c r="M6663" s="7">
        <v>270</v>
      </c>
      <c r="N6663" s="7">
        <v>10</v>
      </c>
      <c r="O6663" s="7">
        <v>320</v>
      </c>
      <c r="P6663" s="7">
        <v>0.313</v>
      </c>
      <c r="Q6663" s="7" t="str">
        <f>CONCATENATE(Z6663,"х",AA6663,"х",AB6663)</f>
        <v>205х130х27</v>
      </c>
      <c r="R6663" s="7" t="s">
        <v>36</v>
      </c>
      <c r="S6663" s="7" t="s">
        <v>39</v>
      </c>
      <c r="T6663" s="7" t="s">
        <v>34800</v>
      </c>
      <c r="U6663" s="7" t="s">
        <v>56</v>
      </c>
      <c r="V6663" s="7">
        <v>265893</v>
      </c>
      <c r="W6663" s="7">
        <f>A6663*M6663</f>
        <v>0</v>
      </c>
      <c r="X6663" s="7" t="str">
        <f>IF(A6663&gt;=1,1," ")</f>
        <v xml:space="preserve"> </v>
      </c>
      <c r="Y6663" s="7">
        <f>P6663*A6663</f>
        <v>0</v>
      </c>
      <c r="Z6663" s="7">
        <v>205</v>
      </c>
      <c r="AA6663" s="7">
        <v>130</v>
      </c>
      <c r="AB6663" s="7">
        <v>27</v>
      </c>
    </row>
    <row r="6664" spans="2:28" ht="135" x14ac:dyDescent="0.2">
      <c r="B6664" s="7" t="s">
        <v>34811</v>
      </c>
      <c r="D6664" s="7" t="s">
        <v>34812</v>
      </c>
      <c r="E6664" s="7" t="s">
        <v>34813</v>
      </c>
      <c r="F6664" s="7" t="s">
        <v>34814</v>
      </c>
      <c r="G6664" s="7" t="s">
        <v>78</v>
      </c>
      <c r="H6664" s="7" t="s">
        <v>447</v>
      </c>
      <c r="I6664" s="49" t="s">
        <v>34815</v>
      </c>
      <c r="J6664" s="7" t="s">
        <v>34816</v>
      </c>
      <c r="K6664" s="42">
        <v>43703</v>
      </c>
      <c r="L6664" s="7" t="s">
        <v>35</v>
      </c>
      <c r="M6664" s="7">
        <v>264</v>
      </c>
      <c r="N6664" s="7">
        <v>10</v>
      </c>
      <c r="O6664" s="7">
        <v>224</v>
      </c>
      <c r="P6664" s="7">
        <v>0.245</v>
      </c>
      <c r="Q6664" s="7" t="str">
        <f>CONCATENATE(Z6664,"х",AA6664,"х",AB6664)</f>
        <v>208х130х18</v>
      </c>
      <c r="R6664" s="7" t="s">
        <v>36</v>
      </c>
      <c r="S6664" s="7" t="s">
        <v>39</v>
      </c>
      <c r="T6664" s="7" t="s">
        <v>34800</v>
      </c>
      <c r="U6664" s="7" t="s">
        <v>56</v>
      </c>
      <c r="V6664" s="7">
        <v>251563</v>
      </c>
      <c r="W6664" s="7">
        <f>A6664*M6664</f>
        <v>0</v>
      </c>
      <c r="X6664" s="7" t="str">
        <f>IF(A6664&gt;=1,1," ")</f>
        <v xml:space="preserve"> </v>
      </c>
      <c r="Y6664" s="7">
        <f>P6664*A6664</f>
        <v>0</v>
      </c>
      <c r="Z6664" s="7">
        <v>208</v>
      </c>
      <c r="AA6664" s="7">
        <v>130</v>
      </c>
      <c r="AB6664" s="7">
        <v>18</v>
      </c>
    </row>
    <row r="6665" spans="2:28" ht="135" x14ac:dyDescent="0.2">
      <c r="B6665" s="7" t="s">
        <v>34817</v>
      </c>
      <c r="D6665" s="7" t="s">
        <v>34818</v>
      </c>
      <c r="E6665" s="7" t="s">
        <v>436</v>
      </c>
      <c r="F6665" s="7" t="s">
        <v>34819</v>
      </c>
      <c r="G6665" s="7" t="s">
        <v>815</v>
      </c>
      <c r="H6665" s="7" t="s">
        <v>447</v>
      </c>
      <c r="I6665" s="49" t="s">
        <v>34820</v>
      </c>
      <c r="J6665" s="7" t="s">
        <v>10202</v>
      </c>
      <c r="K6665" s="42">
        <v>43426</v>
      </c>
      <c r="L6665" s="7" t="s">
        <v>441</v>
      </c>
      <c r="M6665" s="7">
        <v>276</v>
      </c>
      <c r="N6665" s="7">
        <v>10</v>
      </c>
      <c r="O6665" s="7">
        <v>256</v>
      </c>
      <c r="P6665" s="7">
        <v>0.26400000000000001</v>
      </c>
      <c r="Q6665" s="7" t="str">
        <f>CONCATENATE(Z6665,"х",AA6665,"х",AB6665)</f>
        <v>207х131х24</v>
      </c>
      <c r="R6665" s="7" t="s">
        <v>36</v>
      </c>
      <c r="S6665" s="7" t="s">
        <v>39</v>
      </c>
      <c r="T6665" s="7" t="s">
        <v>34800</v>
      </c>
      <c r="U6665" s="7" t="s">
        <v>56</v>
      </c>
      <c r="V6665" s="7">
        <v>251540</v>
      </c>
      <c r="W6665" s="7">
        <f>A6665*M6665</f>
        <v>0</v>
      </c>
      <c r="X6665" s="7" t="str">
        <f>IF(A6665&gt;=1,1," ")</f>
        <v xml:space="preserve"> </v>
      </c>
      <c r="Y6665" s="7">
        <f>P6665*A6665</f>
        <v>0</v>
      </c>
      <c r="Z6665" s="7">
        <v>207</v>
      </c>
      <c r="AA6665" s="7">
        <v>131</v>
      </c>
      <c r="AB6665" s="7">
        <v>24</v>
      </c>
    </row>
    <row r="6666" spans="2:28" ht="180" x14ac:dyDescent="0.2">
      <c r="B6666" s="7" t="s">
        <v>34821</v>
      </c>
      <c r="D6666" s="7" t="s">
        <v>34822</v>
      </c>
      <c r="E6666" s="7" t="s">
        <v>10214</v>
      </c>
      <c r="F6666" s="7" t="s">
        <v>34823</v>
      </c>
      <c r="G6666" s="7" t="s">
        <v>63</v>
      </c>
      <c r="H6666" s="7" t="s">
        <v>447</v>
      </c>
      <c r="I6666" s="49" t="s">
        <v>34824</v>
      </c>
      <c r="J6666" s="7" t="s">
        <v>34825</v>
      </c>
      <c r="K6666" s="42">
        <v>43531</v>
      </c>
      <c r="L6666" s="7" t="s">
        <v>35</v>
      </c>
      <c r="M6666" s="7">
        <v>276</v>
      </c>
      <c r="N6666" s="7">
        <v>10</v>
      </c>
      <c r="O6666" s="7">
        <v>256</v>
      </c>
      <c r="P6666" s="7">
        <v>0.27500000000000002</v>
      </c>
      <c r="Q6666" s="7" t="str">
        <f>CONCATENATE(Z6666,"х",AA6666,"х",AB6666)</f>
        <v>205х133х23</v>
      </c>
      <c r="R6666" s="7" t="s">
        <v>36</v>
      </c>
      <c r="S6666" s="7" t="s">
        <v>39</v>
      </c>
      <c r="T6666" s="7" t="s">
        <v>34800</v>
      </c>
      <c r="U6666" s="7" t="s">
        <v>56</v>
      </c>
      <c r="V6666" s="7">
        <v>268714</v>
      </c>
      <c r="W6666" s="7">
        <f>A6666*M6666</f>
        <v>0</v>
      </c>
      <c r="X6666" s="7" t="str">
        <f>IF(A6666&gt;=1,1," ")</f>
        <v xml:space="preserve"> </v>
      </c>
      <c r="Y6666" s="7">
        <f>P6666*A6666</f>
        <v>0</v>
      </c>
      <c r="Z6666" s="7">
        <v>205</v>
      </c>
      <c r="AA6666" s="7">
        <v>133</v>
      </c>
      <c r="AB6666" s="7">
        <v>23</v>
      </c>
    </row>
    <row r="6667" spans="2:28" ht="168.75" x14ac:dyDescent="0.2">
      <c r="B6667" s="7" t="s">
        <v>34826</v>
      </c>
      <c r="D6667" s="7" t="s">
        <v>34827</v>
      </c>
      <c r="E6667" s="7" t="s">
        <v>10252</v>
      </c>
      <c r="F6667" s="7" t="s">
        <v>34828</v>
      </c>
      <c r="G6667" s="7" t="s">
        <v>78</v>
      </c>
      <c r="H6667" s="7" t="s">
        <v>447</v>
      </c>
      <c r="I6667" s="49" t="s">
        <v>34829</v>
      </c>
      <c r="J6667" s="7" t="s">
        <v>34830</v>
      </c>
      <c r="K6667" s="42">
        <v>43641</v>
      </c>
      <c r="L6667" s="7" t="s">
        <v>441</v>
      </c>
      <c r="M6667" s="7">
        <v>276</v>
      </c>
      <c r="N6667" s="7">
        <v>10</v>
      </c>
      <c r="O6667" s="7">
        <v>256</v>
      </c>
      <c r="P6667" s="7">
        <v>0.27</v>
      </c>
      <c r="Q6667" s="7" t="str">
        <f>CONCATENATE(Z6667,"х",AA6667,"х",AB6667)</f>
        <v>206х131х21</v>
      </c>
      <c r="R6667" s="7" t="s">
        <v>36</v>
      </c>
      <c r="S6667" s="7" t="s">
        <v>39</v>
      </c>
      <c r="T6667" s="7" t="s">
        <v>34800</v>
      </c>
      <c r="U6667" s="7" t="s">
        <v>56</v>
      </c>
      <c r="V6667" s="7">
        <v>255408</v>
      </c>
      <c r="W6667" s="7">
        <f>A6667*M6667</f>
        <v>0</v>
      </c>
      <c r="X6667" s="7" t="str">
        <f>IF(A6667&gt;=1,1," ")</f>
        <v xml:space="preserve"> </v>
      </c>
      <c r="Y6667" s="7">
        <f>P6667*A6667</f>
        <v>0</v>
      </c>
      <c r="Z6667" s="7">
        <v>206</v>
      </c>
      <c r="AA6667" s="7">
        <v>131</v>
      </c>
      <c r="AB6667" s="7">
        <v>21</v>
      </c>
    </row>
    <row r="6668" spans="2:28" ht="157.5" x14ac:dyDescent="0.2">
      <c r="B6668" s="7" t="s">
        <v>34831</v>
      </c>
      <c r="D6668" s="7" t="s">
        <v>34832</v>
      </c>
      <c r="E6668" s="7" t="s">
        <v>34833</v>
      </c>
      <c r="F6668" s="7" t="s">
        <v>203</v>
      </c>
      <c r="G6668" s="7" t="s">
        <v>78</v>
      </c>
      <c r="H6668" s="7" t="s">
        <v>204</v>
      </c>
      <c r="I6668" s="49" t="s">
        <v>34834</v>
      </c>
      <c r="J6668" s="7" t="s">
        <v>34835</v>
      </c>
      <c r="K6668" s="42">
        <v>43656</v>
      </c>
      <c r="L6668" s="7" t="s">
        <v>35</v>
      </c>
      <c r="M6668" s="7">
        <v>312</v>
      </c>
      <c r="N6668" s="7">
        <v>10</v>
      </c>
      <c r="O6668" s="7">
        <v>32</v>
      </c>
      <c r="P6668" s="7">
        <v>0.32500000000000001</v>
      </c>
      <c r="Q6668" s="7" t="str">
        <f>CONCATENATE(Z6668,"х",AA6668,"х",AB6668)</f>
        <v>264х206х8</v>
      </c>
      <c r="R6668" s="7" t="s">
        <v>94</v>
      </c>
      <c r="S6668" s="7" t="s">
        <v>39</v>
      </c>
      <c r="T6668" s="7" t="s">
        <v>34836</v>
      </c>
      <c r="U6668" s="7" t="s">
        <v>84</v>
      </c>
      <c r="V6668" s="7">
        <v>255287</v>
      </c>
      <c r="W6668" s="7">
        <f>A6668*M6668</f>
        <v>0</v>
      </c>
      <c r="X6668" s="7" t="str">
        <f>IF(A6668&gt;=1,1," ")</f>
        <v xml:space="preserve"> </v>
      </c>
      <c r="Y6668" s="7">
        <f>P6668*A6668</f>
        <v>0</v>
      </c>
      <c r="Z6668" s="7">
        <v>264</v>
      </c>
      <c r="AA6668" s="7">
        <v>206</v>
      </c>
      <c r="AB6668" s="7">
        <v>8</v>
      </c>
    </row>
    <row r="6669" spans="2:28" ht="135" x14ac:dyDescent="0.2">
      <c r="B6669" s="7" t="s">
        <v>34837</v>
      </c>
      <c r="D6669" s="7" t="s">
        <v>34838</v>
      </c>
      <c r="E6669" s="7" t="s">
        <v>34839</v>
      </c>
      <c r="F6669" s="7" t="s">
        <v>3176</v>
      </c>
      <c r="G6669" s="7" t="s">
        <v>78</v>
      </c>
      <c r="H6669" s="7" t="s">
        <v>204</v>
      </c>
      <c r="I6669" s="49" t="s">
        <v>34840</v>
      </c>
      <c r="J6669" s="7" t="s">
        <v>34841</v>
      </c>
      <c r="K6669" s="42">
        <v>43725</v>
      </c>
      <c r="L6669" s="7" t="s">
        <v>35</v>
      </c>
      <c r="M6669" s="7">
        <v>312</v>
      </c>
      <c r="N6669" s="7">
        <v>10</v>
      </c>
      <c r="O6669" s="7">
        <v>32</v>
      </c>
      <c r="P6669" s="7">
        <v>0.32</v>
      </c>
      <c r="Q6669" s="7" t="str">
        <f>CONCATENATE(Z6669,"х",AA6669,"х",AB6669)</f>
        <v>265х207х10</v>
      </c>
      <c r="R6669" s="7" t="s">
        <v>94</v>
      </c>
      <c r="S6669" s="7" t="s">
        <v>39</v>
      </c>
      <c r="T6669" s="7" t="s">
        <v>34836</v>
      </c>
      <c r="U6669" s="7" t="s">
        <v>84</v>
      </c>
      <c r="V6669" s="7">
        <v>255286</v>
      </c>
      <c r="W6669" s="7">
        <f>A6669*M6669</f>
        <v>0</v>
      </c>
      <c r="X6669" s="7" t="str">
        <f>IF(A6669&gt;=1,1," ")</f>
        <v xml:space="preserve"> </v>
      </c>
      <c r="Y6669" s="7">
        <f>P6669*A6669</f>
        <v>0</v>
      </c>
      <c r="Z6669" s="7">
        <v>265</v>
      </c>
      <c r="AA6669" s="7">
        <v>207</v>
      </c>
      <c r="AB6669" s="7">
        <v>10</v>
      </c>
    </row>
    <row r="6670" spans="2:28" ht="112.5" x14ac:dyDescent="0.2">
      <c r="B6670" s="7" t="s">
        <v>34842</v>
      </c>
      <c r="D6670" s="7" t="s">
        <v>34843</v>
      </c>
      <c r="E6670" s="7" t="s">
        <v>34844</v>
      </c>
      <c r="F6670" s="7" t="s">
        <v>34845</v>
      </c>
      <c r="G6670" s="7" t="s">
        <v>78</v>
      </c>
      <c r="H6670" s="7" t="s">
        <v>204</v>
      </c>
      <c r="I6670" s="49" t="s">
        <v>34846</v>
      </c>
      <c r="J6670" s="7" t="s">
        <v>34847</v>
      </c>
      <c r="K6670" s="42">
        <v>43725</v>
      </c>
      <c r="L6670" s="7" t="s">
        <v>35</v>
      </c>
      <c r="M6670" s="7">
        <v>312</v>
      </c>
      <c r="N6670" s="7">
        <v>10</v>
      </c>
      <c r="O6670" s="7">
        <v>32</v>
      </c>
      <c r="P6670" s="7">
        <v>0.32</v>
      </c>
      <c r="Q6670" s="7" t="str">
        <f>CONCATENATE(Z6670,"х",AA6670,"х",AB6670)</f>
        <v>265х207х10</v>
      </c>
      <c r="R6670" s="7" t="s">
        <v>94</v>
      </c>
      <c r="S6670" s="7" t="s">
        <v>39</v>
      </c>
      <c r="T6670" s="7" t="s">
        <v>34836</v>
      </c>
      <c r="U6670" s="7" t="s">
        <v>84</v>
      </c>
      <c r="V6670" s="7">
        <v>255285</v>
      </c>
      <c r="W6670" s="7">
        <f>A6670*M6670</f>
        <v>0</v>
      </c>
      <c r="X6670" s="7" t="str">
        <f>IF(A6670&gt;=1,1," ")</f>
        <v xml:space="preserve"> </v>
      </c>
      <c r="Y6670" s="7">
        <f>P6670*A6670</f>
        <v>0</v>
      </c>
      <c r="Z6670" s="7">
        <v>265</v>
      </c>
      <c r="AA6670" s="7">
        <v>207</v>
      </c>
      <c r="AB6670" s="7">
        <v>10</v>
      </c>
    </row>
    <row r="6671" spans="2:28" ht="146.25" x14ac:dyDescent="0.2">
      <c r="B6671" s="7" t="s">
        <v>34848</v>
      </c>
      <c r="D6671" s="7" t="s">
        <v>34849</v>
      </c>
      <c r="E6671" s="7" t="s">
        <v>34844</v>
      </c>
      <c r="F6671" s="7" t="s">
        <v>676</v>
      </c>
      <c r="G6671" s="7" t="s">
        <v>78</v>
      </c>
      <c r="H6671" s="7" t="s">
        <v>204</v>
      </c>
      <c r="I6671" s="49" t="s">
        <v>34850</v>
      </c>
      <c r="J6671" s="7" t="s">
        <v>34851</v>
      </c>
      <c r="K6671" s="42">
        <v>43656</v>
      </c>
      <c r="L6671" s="7" t="s">
        <v>35</v>
      </c>
      <c r="M6671" s="7">
        <v>312</v>
      </c>
      <c r="N6671" s="7">
        <v>10</v>
      </c>
      <c r="O6671" s="7">
        <v>32</v>
      </c>
      <c r="P6671" s="7">
        <v>0.32200000000000001</v>
      </c>
      <c r="Q6671" s="7" t="str">
        <f>CONCATENATE(Z6671,"х",AA6671,"х",AB6671)</f>
        <v>264х205х8</v>
      </c>
      <c r="R6671" s="7" t="s">
        <v>94</v>
      </c>
      <c r="S6671" s="7" t="s">
        <v>39</v>
      </c>
      <c r="T6671" s="7" t="s">
        <v>34836</v>
      </c>
      <c r="U6671" s="7" t="s">
        <v>84</v>
      </c>
      <c r="V6671" s="7">
        <v>248773</v>
      </c>
      <c r="W6671" s="7">
        <f>A6671*M6671</f>
        <v>0</v>
      </c>
      <c r="X6671" s="7" t="str">
        <f>IF(A6671&gt;=1,1," ")</f>
        <v xml:space="preserve"> </v>
      </c>
      <c r="Y6671" s="7">
        <f>P6671*A6671</f>
        <v>0</v>
      </c>
      <c r="Z6671" s="7">
        <v>264</v>
      </c>
      <c r="AA6671" s="7">
        <v>205</v>
      </c>
      <c r="AB6671" s="7">
        <v>8</v>
      </c>
    </row>
    <row r="6672" spans="2:28" ht="123.75" x14ac:dyDescent="0.2">
      <c r="B6672" s="7" t="s">
        <v>34852</v>
      </c>
      <c r="D6672" s="7" t="s">
        <v>34853</v>
      </c>
      <c r="E6672" s="7" t="s">
        <v>34839</v>
      </c>
      <c r="F6672" s="7" t="s">
        <v>34854</v>
      </c>
      <c r="G6672" s="7" t="s">
        <v>78</v>
      </c>
      <c r="H6672" s="7" t="s">
        <v>204</v>
      </c>
      <c r="I6672" s="49" t="s">
        <v>34855</v>
      </c>
      <c r="J6672" s="7" t="s">
        <v>34856</v>
      </c>
      <c r="K6672" s="42">
        <v>43728</v>
      </c>
      <c r="L6672" s="7" t="s">
        <v>35</v>
      </c>
      <c r="M6672" s="7">
        <v>312</v>
      </c>
      <c r="N6672" s="7">
        <v>10</v>
      </c>
      <c r="O6672" s="7">
        <v>32</v>
      </c>
      <c r="P6672" s="7">
        <v>0.32400000000000001</v>
      </c>
      <c r="Q6672" s="7" t="str">
        <f>CONCATENATE(Z6672,"х",AA6672,"х",AB6672)</f>
        <v>264х206х8</v>
      </c>
      <c r="R6672" s="7" t="s">
        <v>94</v>
      </c>
      <c r="S6672" s="7" t="s">
        <v>39</v>
      </c>
      <c r="T6672" s="7" t="s">
        <v>34836</v>
      </c>
      <c r="U6672" s="7" t="s">
        <v>84</v>
      </c>
      <c r="V6672" s="7">
        <v>250933</v>
      </c>
      <c r="W6672" s="7">
        <f>A6672*M6672</f>
        <v>0</v>
      </c>
      <c r="X6672" s="7" t="str">
        <f>IF(A6672&gt;=1,1," ")</f>
        <v xml:space="preserve"> </v>
      </c>
      <c r="Y6672" s="7">
        <f>P6672*A6672</f>
        <v>0</v>
      </c>
      <c r="Z6672" s="7">
        <v>264</v>
      </c>
      <c r="AA6672" s="7">
        <v>206</v>
      </c>
      <c r="AB6672" s="7">
        <v>8</v>
      </c>
    </row>
    <row r="6673" spans="2:28" ht="123.75" x14ac:dyDescent="0.2">
      <c r="B6673" s="7" t="s">
        <v>34857</v>
      </c>
      <c r="D6673" s="7" t="s">
        <v>34858</v>
      </c>
      <c r="E6673" s="7" t="s">
        <v>34844</v>
      </c>
      <c r="F6673" s="7" t="s">
        <v>20851</v>
      </c>
      <c r="G6673" s="7" t="s">
        <v>78</v>
      </c>
      <c r="H6673" s="7" t="s">
        <v>204</v>
      </c>
      <c r="I6673" s="49" t="s">
        <v>34859</v>
      </c>
      <c r="J6673" s="7" t="s">
        <v>34860</v>
      </c>
      <c r="K6673" s="42">
        <v>43719</v>
      </c>
      <c r="L6673" s="7" t="s">
        <v>35</v>
      </c>
      <c r="M6673" s="7">
        <v>312</v>
      </c>
      <c r="N6673" s="7">
        <v>10</v>
      </c>
      <c r="O6673" s="7">
        <v>32</v>
      </c>
      <c r="P6673" s="7">
        <v>0.32500000000000001</v>
      </c>
      <c r="Q6673" s="7" t="str">
        <f>CONCATENATE(Z6673,"х",AA6673,"х",AB6673)</f>
        <v>265х205х10</v>
      </c>
      <c r="R6673" s="7" t="s">
        <v>94</v>
      </c>
      <c r="S6673" s="7" t="s">
        <v>39</v>
      </c>
      <c r="T6673" s="7" t="s">
        <v>34836</v>
      </c>
      <c r="U6673" s="7" t="s">
        <v>84</v>
      </c>
      <c r="V6673" s="7">
        <v>250935</v>
      </c>
      <c r="W6673" s="7">
        <f>A6673*M6673</f>
        <v>0</v>
      </c>
      <c r="X6673" s="7" t="str">
        <f>IF(A6673&gt;=1,1," ")</f>
        <v xml:space="preserve"> </v>
      </c>
      <c r="Y6673" s="7">
        <f>P6673*A6673</f>
        <v>0</v>
      </c>
      <c r="Z6673" s="7">
        <v>265</v>
      </c>
      <c r="AA6673" s="7">
        <v>205</v>
      </c>
      <c r="AB6673" s="7">
        <v>10</v>
      </c>
    </row>
    <row r="6674" spans="2:28" ht="157.5" x14ac:dyDescent="0.2">
      <c r="B6674" s="7" t="s">
        <v>34861</v>
      </c>
      <c r="D6674" s="7" t="s">
        <v>34862</v>
      </c>
      <c r="E6674" s="7" t="s">
        <v>34844</v>
      </c>
      <c r="F6674" s="7" t="s">
        <v>34863</v>
      </c>
      <c r="G6674" s="7" t="s">
        <v>78</v>
      </c>
      <c r="H6674" s="7" t="s">
        <v>204</v>
      </c>
      <c r="I6674" s="49" t="s">
        <v>34864</v>
      </c>
      <c r="J6674" s="7" t="s">
        <v>34865</v>
      </c>
      <c r="K6674" s="42">
        <v>43719</v>
      </c>
      <c r="L6674" s="7" t="s">
        <v>35</v>
      </c>
      <c r="M6674" s="7">
        <v>312</v>
      </c>
      <c r="N6674" s="7">
        <v>10</v>
      </c>
      <c r="O6674" s="7">
        <v>32</v>
      </c>
      <c r="P6674" s="7">
        <v>0.315</v>
      </c>
      <c r="Q6674" s="7" t="str">
        <f>CONCATENATE(Z6674,"х",AA6674,"х",AB6674)</f>
        <v>265х205х10</v>
      </c>
      <c r="R6674" s="7" t="s">
        <v>94</v>
      </c>
      <c r="S6674" s="7" t="s">
        <v>39</v>
      </c>
      <c r="T6674" s="7" t="s">
        <v>34836</v>
      </c>
      <c r="U6674" s="7" t="s">
        <v>84</v>
      </c>
      <c r="V6674" s="7">
        <v>250932</v>
      </c>
      <c r="W6674" s="7">
        <f>A6674*M6674</f>
        <v>0</v>
      </c>
      <c r="X6674" s="7" t="str">
        <f>IF(A6674&gt;=1,1," ")</f>
        <v xml:space="preserve"> </v>
      </c>
      <c r="Y6674" s="7">
        <f>P6674*A6674</f>
        <v>0</v>
      </c>
      <c r="Z6674" s="7">
        <v>265</v>
      </c>
      <c r="AA6674" s="7">
        <v>205</v>
      </c>
      <c r="AB6674" s="7">
        <v>10</v>
      </c>
    </row>
    <row r="6675" spans="2:28" ht="157.5" x14ac:dyDescent="0.2">
      <c r="B6675" s="7" t="s">
        <v>34866</v>
      </c>
      <c r="D6675" s="7" t="s">
        <v>34867</v>
      </c>
      <c r="E6675" s="7" t="s">
        <v>34844</v>
      </c>
      <c r="F6675" s="7" t="s">
        <v>669</v>
      </c>
      <c r="G6675" s="7" t="s">
        <v>78</v>
      </c>
      <c r="H6675" s="7" t="s">
        <v>204</v>
      </c>
      <c r="I6675" s="49" t="s">
        <v>34868</v>
      </c>
      <c r="J6675" s="7" t="s">
        <v>34869</v>
      </c>
      <c r="K6675" s="42">
        <v>43707</v>
      </c>
      <c r="L6675" s="7" t="s">
        <v>35</v>
      </c>
      <c r="M6675" s="7">
        <v>312</v>
      </c>
      <c r="N6675" s="7">
        <v>10</v>
      </c>
      <c r="O6675" s="7">
        <v>32</v>
      </c>
      <c r="P6675" s="7">
        <v>0.32400000000000001</v>
      </c>
      <c r="Q6675" s="7" t="str">
        <f>CONCATENATE(Z6675,"х",AA6675,"х",AB6675)</f>
        <v>264х206х8</v>
      </c>
      <c r="R6675" s="7" t="s">
        <v>94</v>
      </c>
      <c r="S6675" s="7" t="s">
        <v>39</v>
      </c>
      <c r="T6675" s="7" t="s">
        <v>34836</v>
      </c>
      <c r="U6675" s="7" t="s">
        <v>84</v>
      </c>
      <c r="V6675" s="7">
        <v>255284</v>
      </c>
      <c r="W6675" s="7">
        <f>A6675*M6675</f>
        <v>0</v>
      </c>
      <c r="X6675" s="7" t="str">
        <f>IF(A6675&gt;=1,1," ")</f>
        <v xml:space="preserve"> </v>
      </c>
      <c r="Y6675" s="7">
        <f>P6675*A6675</f>
        <v>0</v>
      </c>
      <c r="Z6675" s="7">
        <v>264</v>
      </c>
      <c r="AA6675" s="7">
        <v>206</v>
      </c>
      <c r="AB6675" s="7">
        <v>8</v>
      </c>
    </row>
    <row r="6676" spans="2:28" x14ac:dyDescent="0.2">
      <c r="B6676" s="7" t="s">
        <v>34870</v>
      </c>
      <c r="D6676" s="7" t="s">
        <v>34871</v>
      </c>
      <c r="E6676" s="7" t="s">
        <v>34872</v>
      </c>
      <c r="F6676" s="7" t="s">
        <v>34873</v>
      </c>
      <c r="G6676" s="7" t="s">
        <v>78</v>
      </c>
      <c r="H6676" s="7" t="s">
        <v>240</v>
      </c>
      <c r="I6676" s="7" t="s">
        <v>34874</v>
      </c>
      <c r="J6676" s="7" t="s">
        <v>34875</v>
      </c>
      <c r="K6676" s="42">
        <v>43647</v>
      </c>
      <c r="L6676" s="7" t="s">
        <v>35</v>
      </c>
      <c r="M6676" s="7">
        <v>852</v>
      </c>
      <c r="N6676" s="7">
        <v>10</v>
      </c>
      <c r="O6676" s="7">
        <v>128</v>
      </c>
      <c r="P6676" s="7">
        <v>0.47</v>
      </c>
      <c r="Q6676" s="7" t="str">
        <f>CONCATENATE(Z6676,"х",AA6676,"х",AB6676)</f>
        <v>248х185х12</v>
      </c>
      <c r="R6676" s="7" t="s">
        <v>23014</v>
      </c>
      <c r="S6676" s="7" t="s">
        <v>39</v>
      </c>
      <c r="T6676" s="7" t="s">
        <v>34876</v>
      </c>
      <c r="U6676" s="7" t="s">
        <v>37</v>
      </c>
      <c r="V6676" s="7">
        <v>256906</v>
      </c>
      <c r="W6676" s="7">
        <f>A6676*M6676</f>
        <v>0</v>
      </c>
      <c r="X6676" s="7" t="str">
        <f>IF(A6676&gt;=1,1," ")</f>
        <v xml:space="preserve"> </v>
      </c>
      <c r="Y6676" s="7">
        <f>P6676*A6676</f>
        <v>0</v>
      </c>
      <c r="Z6676" s="7">
        <v>248</v>
      </c>
      <c r="AA6676" s="7">
        <v>185</v>
      </c>
      <c r="AB6676" s="7">
        <v>12</v>
      </c>
    </row>
    <row r="6677" spans="2:28" x14ac:dyDescent="0.2">
      <c r="B6677" s="7" t="s">
        <v>34877</v>
      </c>
      <c r="D6677" s="7" t="s">
        <v>34878</v>
      </c>
      <c r="E6677" s="7" t="s">
        <v>34879</v>
      </c>
      <c r="F6677" s="7" t="s">
        <v>34880</v>
      </c>
      <c r="G6677" s="7" t="s">
        <v>78</v>
      </c>
      <c r="H6677" s="7" t="s">
        <v>240</v>
      </c>
      <c r="I6677" s="7" t="s">
        <v>34881</v>
      </c>
      <c r="J6677" s="7" t="s">
        <v>34882</v>
      </c>
      <c r="K6677" s="42">
        <v>42671</v>
      </c>
      <c r="L6677" s="7" t="s">
        <v>35</v>
      </c>
      <c r="M6677" s="7" t="s">
        <v>727</v>
      </c>
      <c r="N6677" s="7">
        <v>10</v>
      </c>
      <c r="O6677" s="7">
        <v>140</v>
      </c>
      <c r="P6677" s="7">
        <v>1.2270000000000001</v>
      </c>
      <c r="Q6677" s="7" t="str">
        <f>CONCATENATE(Z6677,"х",AA6677,"х",AB6677)</f>
        <v>340х240х20</v>
      </c>
      <c r="R6677" s="7" t="s">
        <v>34883</v>
      </c>
      <c r="S6677" s="7">
        <v>3</v>
      </c>
      <c r="T6677" s="7" t="s">
        <v>34876</v>
      </c>
      <c r="U6677" s="7" t="s">
        <v>259</v>
      </c>
      <c r="V6677" s="7">
        <v>236421</v>
      </c>
      <c r="W6677" s="7" t="e">
        <f>A6677*M6677</f>
        <v>#VALUE!</v>
      </c>
      <c r="X6677" s="7" t="str">
        <f>IF(A6677&gt;=1,1," ")</f>
        <v xml:space="preserve"> </v>
      </c>
      <c r="Y6677" s="7">
        <f>P6677*A6677</f>
        <v>0</v>
      </c>
      <c r="Z6677" s="7">
        <v>340</v>
      </c>
      <c r="AA6677" s="7">
        <v>240</v>
      </c>
      <c r="AB6677" s="7">
        <v>20</v>
      </c>
    </row>
    <row r="6678" spans="2:28" ht="157.5" x14ac:dyDescent="0.2">
      <c r="B6678" s="7" t="s">
        <v>34884</v>
      </c>
      <c r="D6678" s="7" t="s">
        <v>34885</v>
      </c>
      <c r="E6678" s="7" t="s">
        <v>34879</v>
      </c>
      <c r="F6678" s="7" t="s">
        <v>34886</v>
      </c>
      <c r="G6678" s="7" t="s">
        <v>63</v>
      </c>
      <c r="H6678" s="7" t="s">
        <v>1238</v>
      </c>
      <c r="I6678" s="49" t="s">
        <v>34887</v>
      </c>
      <c r="J6678" s="7" t="s">
        <v>34882</v>
      </c>
      <c r="K6678" s="42">
        <v>42647</v>
      </c>
      <c r="L6678" s="7" t="s">
        <v>35</v>
      </c>
      <c r="M6678" s="7" t="s">
        <v>296</v>
      </c>
      <c r="N6678" s="7">
        <v>10</v>
      </c>
      <c r="O6678" s="7">
        <v>296</v>
      </c>
      <c r="P6678" s="7">
        <v>0.81299999999999994</v>
      </c>
      <c r="Q6678" s="7" t="str">
        <f>CONCATENATE(Z6678,"х",AA6678,"х",AB6678)</f>
        <v>241х171х27</v>
      </c>
      <c r="R6678" s="7" t="s">
        <v>175</v>
      </c>
      <c r="S6678" s="7">
        <v>5</v>
      </c>
      <c r="T6678" s="7" t="s">
        <v>34876</v>
      </c>
      <c r="U6678" s="7" t="s">
        <v>56</v>
      </c>
      <c r="V6678" s="7">
        <v>199514</v>
      </c>
      <c r="W6678" s="7" t="e">
        <f>A6678*M6678</f>
        <v>#VALUE!</v>
      </c>
      <c r="X6678" s="7" t="str">
        <f>IF(A6678&gt;=1,1," ")</f>
        <v xml:space="preserve"> </v>
      </c>
      <c r="Y6678" s="7">
        <f>P6678*A6678</f>
        <v>0</v>
      </c>
      <c r="Z6678" s="7">
        <v>241</v>
      </c>
      <c r="AA6678" s="7">
        <v>171</v>
      </c>
      <c r="AB6678" s="7">
        <v>27</v>
      </c>
    </row>
    <row r="6679" spans="2:28" ht="168.75" x14ac:dyDescent="0.2">
      <c r="B6679" s="7" t="s">
        <v>34888</v>
      </c>
      <c r="D6679" s="7" t="s">
        <v>34889</v>
      </c>
      <c r="E6679" s="7" t="s">
        <v>34890</v>
      </c>
      <c r="F6679" s="7" t="s">
        <v>34891</v>
      </c>
      <c r="G6679" s="7" t="s">
        <v>815</v>
      </c>
      <c r="H6679" s="7" t="s">
        <v>569</v>
      </c>
      <c r="I6679" s="49" t="s">
        <v>34892</v>
      </c>
      <c r="J6679" s="7" t="s">
        <v>34893</v>
      </c>
      <c r="K6679" s="42">
        <v>43647</v>
      </c>
      <c r="L6679" s="7" t="s">
        <v>35</v>
      </c>
      <c r="M6679" s="7">
        <v>450</v>
      </c>
      <c r="N6679" s="7">
        <v>10</v>
      </c>
      <c r="O6679" s="7">
        <v>208</v>
      </c>
      <c r="P6679" s="7">
        <v>0.27900000000000003</v>
      </c>
      <c r="Q6679" s="7" t="str">
        <f>CONCATENATE(Z6679,"х",AA6679,"х",AB6679)</f>
        <v>218х143х15</v>
      </c>
      <c r="R6679" s="7" t="s">
        <v>82</v>
      </c>
      <c r="S6679" s="7" t="s">
        <v>39</v>
      </c>
      <c r="T6679" s="7" t="s">
        <v>34894</v>
      </c>
      <c r="U6679" s="7" t="s">
        <v>56</v>
      </c>
      <c r="V6679" s="7">
        <v>257975</v>
      </c>
      <c r="W6679" s="7">
        <f>A6679*M6679</f>
        <v>0</v>
      </c>
      <c r="X6679" s="7" t="str">
        <f>IF(A6679&gt;=1,1," ")</f>
        <v xml:space="preserve"> </v>
      </c>
      <c r="Y6679" s="7">
        <f>P6679*A6679</f>
        <v>0</v>
      </c>
      <c r="Z6679" s="7">
        <v>218</v>
      </c>
      <c r="AA6679" s="7">
        <v>143</v>
      </c>
      <c r="AB6679" s="7">
        <v>15</v>
      </c>
    </row>
    <row r="6680" spans="2:28" ht="135" x14ac:dyDescent="0.2">
      <c r="B6680" s="7" t="s">
        <v>34895</v>
      </c>
      <c r="D6680" s="7" t="s">
        <v>34896</v>
      </c>
      <c r="E6680" s="7" t="s">
        <v>34897</v>
      </c>
      <c r="F6680" s="7" t="s">
        <v>34898</v>
      </c>
      <c r="G6680" s="7" t="s">
        <v>78</v>
      </c>
      <c r="H6680" s="7" t="s">
        <v>385</v>
      </c>
      <c r="I6680" s="49" t="s">
        <v>34899</v>
      </c>
      <c r="J6680" s="7" t="s">
        <v>34900</v>
      </c>
      <c r="K6680" s="42">
        <v>43666</v>
      </c>
      <c r="L6680" s="7" t="s">
        <v>35</v>
      </c>
      <c r="M6680" s="7">
        <v>385.2</v>
      </c>
      <c r="N6680" s="7">
        <v>10</v>
      </c>
      <c r="O6680" s="7">
        <v>256</v>
      </c>
      <c r="P6680" s="7">
        <v>0.28499999999999998</v>
      </c>
      <c r="Q6680" s="7" t="str">
        <f>CONCATENATE(Z6680,"х",AA6680,"х",AB6680)</f>
        <v>207х132х17</v>
      </c>
      <c r="R6680" s="7" t="s">
        <v>36</v>
      </c>
      <c r="S6680" s="7" t="s">
        <v>39</v>
      </c>
      <c r="T6680" s="7" t="s">
        <v>34901</v>
      </c>
      <c r="U6680" s="7" t="s">
        <v>37</v>
      </c>
      <c r="V6680" s="7">
        <v>257255</v>
      </c>
      <c r="W6680" s="7">
        <f>A6680*M6680</f>
        <v>0</v>
      </c>
      <c r="X6680" s="7" t="str">
        <f>IF(A6680&gt;=1,1," ")</f>
        <v xml:space="preserve"> </v>
      </c>
      <c r="Y6680" s="7">
        <f>P6680*A6680</f>
        <v>0</v>
      </c>
      <c r="Z6680" s="7">
        <v>207</v>
      </c>
      <c r="AA6680" s="7">
        <v>132</v>
      </c>
      <c r="AB6680" s="7">
        <v>17</v>
      </c>
    </row>
    <row r="6681" spans="2:28" ht="236.25" x14ac:dyDescent="0.2">
      <c r="B6681" s="7" t="s">
        <v>34902</v>
      </c>
      <c r="D6681" s="7" t="s">
        <v>34903</v>
      </c>
      <c r="E6681" s="7" t="s">
        <v>34904</v>
      </c>
      <c r="F6681" s="7" t="s">
        <v>34905</v>
      </c>
      <c r="G6681" s="7" t="s">
        <v>815</v>
      </c>
      <c r="H6681" s="7" t="s">
        <v>385</v>
      </c>
      <c r="I6681" s="49" t="s">
        <v>34906</v>
      </c>
      <c r="J6681" s="7" t="s">
        <v>34907</v>
      </c>
      <c r="K6681" s="42">
        <v>43682</v>
      </c>
      <c r="L6681" s="7" t="s">
        <v>35</v>
      </c>
      <c r="M6681" s="7">
        <v>410.4</v>
      </c>
      <c r="N6681" s="7">
        <v>10</v>
      </c>
      <c r="O6681" s="7">
        <v>320</v>
      </c>
      <c r="P6681" s="7">
        <v>0.31900000000000001</v>
      </c>
      <c r="Q6681" s="7" t="str">
        <f>CONCATENATE(Z6681,"х",AA6681,"х",AB6681)</f>
        <v>205х130х25</v>
      </c>
      <c r="R6681" s="7" t="s">
        <v>36</v>
      </c>
      <c r="S6681" s="7" t="s">
        <v>39</v>
      </c>
      <c r="T6681" s="7" t="s">
        <v>34901</v>
      </c>
      <c r="U6681" s="7" t="s">
        <v>259</v>
      </c>
      <c r="V6681" s="7">
        <v>258540</v>
      </c>
      <c r="W6681" s="7">
        <f>A6681*M6681</f>
        <v>0</v>
      </c>
      <c r="X6681" s="7" t="str">
        <f>IF(A6681&gt;=1,1," ")</f>
        <v xml:space="preserve"> </v>
      </c>
      <c r="Y6681" s="7">
        <f>P6681*A6681</f>
        <v>0</v>
      </c>
      <c r="Z6681" s="7">
        <v>205</v>
      </c>
      <c r="AA6681" s="7">
        <v>130</v>
      </c>
      <c r="AB6681" s="7">
        <v>25</v>
      </c>
    </row>
    <row r="6682" spans="2:28" ht="135" x14ac:dyDescent="0.2">
      <c r="B6682" s="7" t="s">
        <v>34908</v>
      </c>
      <c r="D6682" s="7" t="s">
        <v>34909</v>
      </c>
      <c r="E6682" s="7" t="s">
        <v>34910</v>
      </c>
      <c r="F6682" s="7" t="s">
        <v>34911</v>
      </c>
      <c r="G6682" s="7" t="s">
        <v>63</v>
      </c>
      <c r="H6682" s="7" t="s">
        <v>240</v>
      </c>
      <c r="I6682" s="49" t="s">
        <v>34912</v>
      </c>
      <c r="J6682" s="7" t="s">
        <v>34913</v>
      </c>
      <c r="K6682" s="42">
        <v>43532</v>
      </c>
      <c r="L6682" s="7" t="s">
        <v>35</v>
      </c>
      <c r="M6682" s="7">
        <v>471.6</v>
      </c>
      <c r="N6682" s="7">
        <v>10</v>
      </c>
      <c r="O6682" s="7">
        <v>80</v>
      </c>
      <c r="P6682" s="7">
        <v>0.34200000000000003</v>
      </c>
      <c r="Q6682" s="7" t="str">
        <f>CONCATENATE(Z6682,"х",AA6682,"х",AB6682)</f>
        <v>243х166х8</v>
      </c>
      <c r="R6682" s="7" t="s">
        <v>175</v>
      </c>
      <c r="S6682" s="7" t="s">
        <v>39</v>
      </c>
      <c r="T6682" s="7" t="s">
        <v>34914</v>
      </c>
      <c r="U6682" s="7" t="s">
        <v>56</v>
      </c>
      <c r="V6682" s="7">
        <v>256410</v>
      </c>
      <c r="W6682" s="7">
        <f>A6682*M6682</f>
        <v>0</v>
      </c>
      <c r="X6682" s="7" t="str">
        <f>IF(A6682&gt;=1,1," ")</f>
        <v xml:space="preserve"> </v>
      </c>
      <c r="Y6682" s="7">
        <f>P6682*A6682</f>
        <v>0</v>
      </c>
      <c r="Z6682" s="7">
        <v>243</v>
      </c>
      <c r="AA6682" s="7">
        <v>166</v>
      </c>
      <c r="AB6682" s="7">
        <v>8</v>
      </c>
    </row>
    <row r="6683" spans="2:28" ht="123.75" x14ac:dyDescent="0.2">
      <c r="B6683" s="7" t="s">
        <v>34915</v>
      </c>
      <c r="D6683" s="7" t="s">
        <v>34916</v>
      </c>
      <c r="E6683" s="7" t="s">
        <v>34917</v>
      </c>
      <c r="F6683" s="7" t="s">
        <v>34918</v>
      </c>
      <c r="G6683" s="7" t="s">
        <v>63</v>
      </c>
      <c r="H6683" s="7" t="s">
        <v>240</v>
      </c>
      <c r="I6683" s="49" t="s">
        <v>34919</v>
      </c>
      <c r="J6683" s="7" t="s">
        <v>34920</v>
      </c>
      <c r="K6683" s="42">
        <v>44099</v>
      </c>
      <c r="L6683" s="7" t="s">
        <v>35</v>
      </c>
      <c r="M6683" s="7">
        <v>471.6</v>
      </c>
      <c r="N6683" s="7">
        <v>10</v>
      </c>
      <c r="O6683" s="7">
        <v>88</v>
      </c>
      <c r="P6683" s="7">
        <v>0.35499999999999998</v>
      </c>
      <c r="Q6683" s="7" t="str">
        <f>CONCATENATE(Z6683,"х",AA6683,"х",AB6683)</f>
        <v>243х170х12</v>
      </c>
      <c r="R6683" s="7" t="s">
        <v>175</v>
      </c>
      <c r="S6683" s="7" t="s">
        <v>39</v>
      </c>
      <c r="T6683" s="7" t="s">
        <v>34914</v>
      </c>
      <c r="U6683" s="7" t="s">
        <v>56</v>
      </c>
      <c r="V6683" s="7">
        <v>269660</v>
      </c>
      <c r="W6683" s="7">
        <f>A6683*M6683</f>
        <v>0</v>
      </c>
      <c r="X6683" s="7" t="str">
        <f>IF(A6683&gt;=1,1," ")</f>
        <v xml:space="preserve"> </v>
      </c>
      <c r="Y6683" s="7">
        <f>P6683*A6683</f>
        <v>0</v>
      </c>
      <c r="Z6683" s="7">
        <v>243</v>
      </c>
      <c r="AA6683" s="7">
        <v>170</v>
      </c>
      <c r="AB6683" s="7">
        <v>12</v>
      </c>
    </row>
    <row r="6684" spans="2:28" ht="213.75" x14ac:dyDescent="0.2">
      <c r="B6684" s="7" t="s">
        <v>34921</v>
      </c>
      <c r="D6684" s="7" t="s">
        <v>34922</v>
      </c>
      <c r="E6684" s="7" t="s">
        <v>34923</v>
      </c>
      <c r="F6684" s="7" t="s">
        <v>34924</v>
      </c>
      <c r="G6684" s="7" t="s">
        <v>815</v>
      </c>
      <c r="H6684" s="7" t="s">
        <v>385</v>
      </c>
      <c r="I6684" s="49" t="s">
        <v>34925</v>
      </c>
      <c r="J6684" s="7" t="s">
        <v>34926</v>
      </c>
      <c r="K6684" s="42">
        <v>43444</v>
      </c>
      <c r="L6684" s="7" t="s">
        <v>35</v>
      </c>
      <c r="M6684" s="7">
        <v>471.6</v>
      </c>
      <c r="N6684" s="7">
        <v>10</v>
      </c>
      <c r="O6684" s="7">
        <v>384</v>
      </c>
      <c r="P6684" s="7">
        <v>0.35099999999999998</v>
      </c>
      <c r="Q6684" s="7" t="str">
        <f>CONCATENATE(Z6684,"х",AA6684,"х",AB6684)</f>
        <v>206х130х30</v>
      </c>
      <c r="R6684" s="7" t="s">
        <v>36</v>
      </c>
      <c r="S6684" s="7" t="s">
        <v>39</v>
      </c>
      <c r="T6684" s="7" t="s">
        <v>34927</v>
      </c>
      <c r="U6684" s="7" t="s">
        <v>259</v>
      </c>
      <c r="V6684" s="7">
        <v>252903</v>
      </c>
      <c r="W6684" s="7">
        <f>A6684*M6684</f>
        <v>0</v>
      </c>
      <c r="X6684" s="7" t="str">
        <f>IF(A6684&gt;=1,1," ")</f>
        <v xml:space="preserve"> </v>
      </c>
      <c r="Y6684" s="7">
        <f>P6684*A6684</f>
        <v>0</v>
      </c>
      <c r="Z6684" s="7">
        <v>206</v>
      </c>
      <c r="AA6684" s="7">
        <v>130</v>
      </c>
      <c r="AB6684" s="7">
        <v>30</v>
      </c>
    </row>
    <row r="6685" spans="2:28" ht="270" x14ac:dyDescent="0.2">
      <c r="B6685" s="7" t="s">
        <v>34928</v>
      </c>
      <c r="D6685" s="7" t="s">
        <v>34929</v>
      </c>
      <c r="E6685" s="7" t="s">
        <v>34930</v>
      </c>
      <c r="F6685" s="7" t="s">
        <v>34931</v>
      </c>
      <c r="G6685" s="7" t="s">
        <v>815</v>
      </c>
      <c r="H6685" s="7" t="s">
        <v>5433</v>
      </c>
      <c r="I6685" s="49" t="s">
        <v>34932</v>
      </c>
      <c r="J6685" s="7" t="s">
        <v>34933</v>
      </c>
      <c r="K6685" s="42">
        <v>43626</v>
      </c>
      <c r="L6685" s="7" t="s">
        <v>35</v>
      </c>
      <c r="M6685" s="7">
        <v>410.4</v>
      </c>
      <c r="N6685" s="7">
        <v>20</v>
      </c>
      <c r="O6685" s="7">
        <v>176</v>
      </c>
      <c r="P6685" s="7">
        <v>0.26600000000000001</v>
      </c>
      <c r="Q6685" s="7" t="str">
        <f>CONCATENATE(Z6685,"х",AA6685,"х",AB6685)</f>
        <v>220х145х13</v>
      </c>
      <c r="R6685" s="7" t="s">
        <v>82</v>
      </c>
      <c r="S6685" s="7" t="s">
        <v>39</v>
      </c>
      <c r="T6685" s="7" t="s">
        <v>34934</v>
      </c>
      <c r="U6685" s="7" t="s">
        <v>37</v>
      </c>
      <c r="V6685" s="7">
        <v>255674</v>
      </c>
      <c r="W6685" s="7">
        <f>A6685*M6685</f>
        <v>0</v>
      </c>
      <c r="X6685" s="7" t="str">
        <f>IF(A6685&gt;=1,1," ")</f>
        <v xml:space="preserve"> </v>
      </c>
      <c r="Y6685" s="7">
        <f>P6685*A6685</f>
        <v>0</v>
      </c>
      <c r="Z6685" s="7">
        <v>220</v>
      </c>
      <c r="AA6685" s="7">
        <v>145</v>
      </c>
      <c r="AB6685" s="7">
        <v>13</v>
      </c>
    </row>
    <row r="6686" spans="2:28" ht="202.5" x14ac:dyDescent="0.2">
      <c r="B6686" s="7" t="s">
        <v>34935</v>
      </c>
      <c r="D6686" s="7" t="s">
        <v>34936</v>
      </c>
      <c r="E6686" s="7" t="s">
        <v>34937</v>
      </c>
      <c r="F6686" s="7" t="s">
        <v>34938</v>
      </c>
      <c r="G6686" s="7" t="s">
        <v>815</v>
      </c>
      <c r="H6686" s="7" t="s">
        <v>204</v>
      </c>
      <c r="I6686" s="49" t="s">
        <v>34939</v>
      </c>
      <c r="J6686" s="7" t="s">
        <v>34940</v>
      </c>
      <c r="K6686" s="42">
        <v>43692</v>
      </c>
      <c r="L6686" s="7" t="s">
        <v>35</v>
      </c>
      <c r="M6686" s="7">
        <v>540</v>
      </c>
      <c r="N6686" s="7">
        <v>10</v>
      </c>
      <c r="O6686" s="7">
        <v>128</v>
      </c>
      <c r="P6686" s="7">
        <v>0.59099999999999997</v>
      </c>
      <c r="Q6686" s="7" t="str">
        <f>CONCATENATE(Z6686,"х",AA6686,"х",AB6686)</f>
        <v>255х197х10</v>
      </c>
      <c r="R6686" s="7" t="s">
        <v>94</v>
      </c>
      <c r="S6686" s="7" t="s">
        <v>39</v>
      </c>
      <c r="T6686" s="7" t="s">
        <v>34941</v>
      </c>
      <c r="U6686" s="7" t="s">
        <v>84</v>
      </c>
      <c r="V6686" s="7">
        <v>257103</v>
      </c>
      <c r="W6686" s="7">
        <f>A6686*M6686</f>
        <v>0</v>
      </c>
      <c r="X6686" s="7" t="str">
        <f>IF(A6686&gt;=1,1," ")</f>
        <v xml:space="preserve"> </v>
      </c>
      <c r="Y6686" s="7">
        <f>P6686*A6686</f>
        <v>0</v>
      </c>
      <c r="Z6686" s="7">
        <v>255</v>
      </c>
      <c r="AA6686" s="7">
        <v>197</v>
      </c>
      <c r="AB6686" s="7">
        <v>10</v>
      </c>
    </row>
    <row r="6687" spans="2:28" ht="135" x14ac:dyDescent="0.2">
      <c r="B6687" s="7" t="s">
        <v>34942</v>
      </c>
      <c r="D6687" s="7" t="s">
        <v>34943</v>
      </c>
      <c r="E6687" s="7" t="s">
        <v>34944</v>
      </c>
      <c r="F6687" s="7" t="s">
        <v>34945</v>
      </c>
      <c r="G6687" s="7" t="s">
        <v>815</v>
      </c>
      <c r="H6687" s="7" t="s">
        <v>204</v>
      </c>
      <c r="I6687" s="49" t="s">
        <v>34946</v>
      </c>
      <c r="J6687" s="7" t="s">
        <v>34947</v>
      </c>
      <c r="K6687" s="42">
        <v>43697</v>
      </c>
      <c r="L6687" s="7" t="s">
        <v>35</v>
      </c>
      <c r="M6687" s="7">
        <v>540</v>
      </c>
      <c r="N6687" s="7">
        <v>10</v>
      </c>
      <c r="O6687" s="7">
        <v>128</v>
      </c>
      <c r="P6687" s="7">
        <v>0.56699999999999995</v>
      </c>
      <c r="Q6687" s="7" t="str">
        <f>CONCATENATE(Z6687,"х",AA6687,"х",AB6687)</f>
        <v>264х205х15</v>
      </c>
      <c r="R6687" s="7" t="s">
        <v>94</v>
      </c>
      <c r="S6687" s="7" t="s">
        <v>39</v>
      </c>
      <c r="T6687" s="7" t="s">
        <v>34941</v>
      </c>
      <c r="U6687" s="7" t="s">
        <v>84</v>
      </c>
      <c r="V6687" s="7">
        <v>258880</v>
      </c>
      <c r="W6687" s="7">
        <f>A6687*M6687</f>
        <v>0</v>
      </c>
      <c r="X6687" s="7" t="str">
        <f>IF(A6687&gt;=1,1," ")</f>
        <v xml:space="preserve"> </v>
      </c>
      <c r="Y6687" s="7">
        <f>P6687*A6687</f>
        <v>0</v>
      </c>
      <c r="Z6687" s="7">
        <v>264</v>
      </c>
      <c r="AA6687" s="7">
        <v>205</v>
      </c>
      <c r="AB6687" s="7">
        <v>15</v>
      </c>
    </row>
    <row r="6688" spans="2:28" ht="213.75" x14ac:dyDescent="0.2">
      <c r="B6688" s="7" t="s">
        <v>34948</v>
      </c>
      <c r="D6688" s="7" t="s">
        <v>34949</v>
      </c>
      <c r="E6688" s="7" t="s">
        <v>34950</v>
      </c>
      <c r="F6688" s="7" t="s">
        <v>34951</v>
      </c>
      <c r="G6688" s="7" t="s">
        <v>78</v>
      </c>
      <c r="H6688" s="7" t="s">
        <v>1238</v>
      </c>
      <c r="I6688" s="49" t="s">
        <v>34952</v>
      </c>
      <c r="J6688" s="7" t="s">
        <v>34953</v>
      </c>
      <c r="K6688" s="42">
        <v>43738</v>
      </c>
      <c r="L6688" s="7" t="s">
        <v>35</v>
      </c>
      <c r="M6688" s="7">
        <v>450</v>
      </c>
      <c r="N6688" s="7">
        <v>10</v>
      </c>
      <c r="O6688" s="7">
        <v>416</v>
      </c>
      <c r="P6688" s="7">
        <v>0.41499999999999998</v>
      </c>
      <c r="Q6688" s="7" t="str">
        <f>CONCATENATE(Z6688,"х",AA6688,"х",AB6688)</f>
        <v>208х132х33</v>
      </c>
      <c r="R6688" s="7" t="s">
        <v>36</v>
      </c>
      <c r="S6688" s="7" t="s">
        <v>39</v>
      </c>
      <c r="T6688" s="7" t="s">
        <v>34954</v>
      </c>
      <c r="U6688" s="7" t="s">
        <v>259</v>
      </c>
      <c r="V6688" s="7">
        <v>257076</v>
      </c>
      <c r="W6688" s="7">
        <f>A6688*M6688</f>
        <v>0</v>
      </c>
      <c r="X6688" s="7" t="str">
        <f>IF(A6688&gt;=1,1," ")</f>
        <v xml:space="preserve"> </v>
      </c>
      <c r="Y6688" s="7">
        <f>P6688*A6688</f>
        <v>0</v>
      </c>
      <c r="Z6688" s="7">
        <v>208</v>
      </c>
      <c r="AA6688" s="7">
        <v>132</v>
      </c>
      <c r="AB6688" s="7">
        <v>33</v>
      </c>
    </row>
    <row r="6689" spans="2:28" ht="191.25" x14ac:dyDescent="0.2">
      <c r="B6689" s="7" t="s">
        <v>34955</v>
      </c>
      <c r="C6689" s="7" t="s">
        <v>59</v>
      </c>
      <c r="D6689" s="7" t="s">
        <v>34956</v>
      </c>
      <c r="E6689" s="7" t="s">
        <v>34950</v>
      </c>
      <c r="F6689" s="7" t="s">
        <v>34957</v>
      </c>
      <c r="G6689" s="7" t="s">
        <v>63</v>
      </c>
      <c r="H6689" s="7" t="s">
        <v>1238</v>
      </c>
      <c r="I6689" s="49" t="s">
        <v>34958</v>
      </c>
      <c r="J6689" s="7" t="s">
        <v>34959</v>
      </c>
      <c r="K6689" s="42">
        <v>44354</v>
      </c>
      <c r="L6689" s="7" t="s">
        <v>35</v>
      </c>
      <c r="M6689" s="7">
        <v>492</v>
      </c>
      <c r="N6689" s="7">
        <v>10</v>
      </c>
      <c r="O6689" s="7">
        <v>384</v>
      </c>
      <c r="P6689" s="7">
        <v>0.38</v>
      </c>
      <c r="Q6689" s="7" t="str">
        <f>CONCATENATE(Z6689,"х",AA6689,"х",AB6689)</f>
        <v>207х133х32</v>
      </c>
      <c r="R6689" s="7" t="s">
        <v>36</v>
      </c>
      <c r="S6689" s="7" t="s">
        <v>39</v>
      </c>
      <c r="T6689" s="7" t="s">
        <v>34954</v>
      </c>
      <c r="U6689" s="7" t="s">
        <v>37</v>
      </c>
      <c r="V6689" s="7">
        <v>272824</v>
      </c>
      <c r="W6689" s="7">
        <f>A6689*M6689</f>
        <v>0</v>
      </c>
      <c r="X6689" s="7" t="str">
        <f>IF(A6689&gt;=1,1," ")</f>
        <v xml:space="preserve"> </v>
      </c>
      <c r="Y6689" s="7">
        <f>P6689*A6689</f>
        <v>0</v>
      </c>
      <c r="Z6689" s="7">
        <v>207</v>
      </c>
      <c r="AA6689" s="7">
        <v>133</v>
      </c>
      <c r="AB6689" s="7">
        <v>32</v>
      </c>
    </row>
    <row r="6690" spans="2:28" ht="247.5" x14ac:dyDescent="0.2">
      <c r="B6690" s="7" t="s">
        <v>34960</v>
      </c>
      <c r="D6690" s="7" t="s">
        <v>34961</v>
      </c>
      <c r="E6690" s="7" t="s">
        <v>34962</v>
      </c>
      <c r="F6690" s="7" t="s">
        <v>34963</v>
      </c>
      <c r="G6690" s="7" t="s">
        <v>78</v>
      </c>
      <c r="H6690" s="7" t="s">
        <v>249</v>
      </c>
      <c r="I6690" s="49" t="s">
        <v>34964</v>
      </c>
      <c r="J6690" s="7" t="s">
        <v>34965</v>
      </c>
      <c r="K6690" s="42">
        <v>43819</v>
      </c>
      <c r="L6690" s="7" t="s">
        <v>35</v>
      </c>
      <c r="M6690" s="7">
        <v>471.6</v>
      </c>
      <c r="N6690" s="7">
        <v>10</v>
      </c>
      <c r="O6690" s="7">
        <v>416</v>
      </c>
      <c r="P6690" s="7">
        <v>0.36699999999999999</v>
      </c>
      <c r="Q6690" s="7" t="str">
        <f>CONCATENATE(Z6690,"х",AA6690,"х",AB6690)</f>
        <v>205х130х32</v>
      </c>
      <c r="R6690" s="7" t="s">
        <v>36</v>
      </c>
      <c r="S6690" s="7" t="s">
        <v>39</v>
      </c>
      <c r="T6690" s="7" t="s">
        <v>34954</v>
      </c>
      <c r="U6690" s="7" t="s">
        <v>37</v>
      </c>
      <c r="V6690" s="7">
        <v>263961</v>
      </c>
      <c r="W6690" s="7">
        <f>A6690*M6690</f>
        <v>0</v>
      </c>
      <c r="X6690" s="7" t="str">
        <f>IF(A6690&gt;=1,1," ")</f>
        <v xml:space="preserve"> </v>
      </c>
      <c r="Y6690" s="7">
        <f>P6690*A6690</f>
        <v>0</v>
      </c>
      <c r="Z6690" s="7">
        <v>205</v>
      </c>
      <c r="AA6690" s="7">
        <v>130</v>
      </c>
      <c r="AB6690" s="7">
        <v>32</v>
      </c>
    </row>
    <row r="6691" spans="2:28" ht="180" x14ac:dyDescent="0.2">
      <c r="B6691" s="7" t="s">
        <v>34966</v>
      </c>
      <c r="D6691" s="7" t="s">
        <v>34967</v>
      </c>
      <c r="E6691" s="7" t="s">
        <v>34950</v>
      </c>
      <c r="F6691" s="7" t="s">
        <v>34968</v>
      </c>
      <c r="G6691" s="7" t="s">
        <v>63</v>
      </c>
      <c r="H6691" s="7" t="s">
        <v>249</v>
      </c>
      <c r="I6691" s="49" t="s">
        <v>34969</v>
      </c>
      <c r="J6691" s="7" t="s">
        <v>34970</v>
      </c>
      <c r="K6691" s="42">
        <v>43202</v>
      </c>
      <c r="L6691" s="7" t="s">
        <v>35</v>
      </c>
      <c r="M6691" s="7">
        <v>450</v>
      </c>
      <c r="N6691" s="7">
        <v>10</v>
      </c>
      <c r="O6691" s="7">
        <v>384</v>
      </c>
      <c r="P6691" s="7">
        <v>0.36699999999999999</v>
      </c>
      <c r="Q6691" s="7" t="str">
        <f>CONCATENATE(Z6691,"х",AA6691,"х",AB6691)</f>
        <v>207х135х31</v>
      </c>
      <c r="R6691" s="7" t="s">
        <v>36</v>
      </c>
      <c r="S6691" s="7" t="s">
        <v>39</v>
      </c>
      <c r="T6691" s="7" t="s">
        <v>34954</v>
      </c>
      <c r="U6691" s="7" t="s">
        <v>37</v>
      </c>
      <c r="V6691" s="7">
        <v>265418</v>
      </c>
      <c r="W6691" s="7">
        <f>A6691*M6691</f>
        <v>0</v>
      </c>
      <c r="X6691" s="7" t="str">
        <f>IF(A6691&gt;=1,1," ")</f>
        <v xml:space="preserve"> </v>
      </c>
      <c r="Y6691" s="7">
        <f>P6691*A6691</f>
        <v>0</v>
      </c>
      <c r="Z6691" s="7">
        <v>207</v>
      </c>
      <c r="AA6691" s="7">
        <v>135</v>
      </c>
      <c r="AB6691" s="7">
        <v>31</v>
      </c>
    </row>
    <row r="6692" spans="2:28" ht="225" x14ac:dyDescent="0.2">
      <c r="B6692" s="7" t="s">
        <v>34971</v>
      </c>
      <c r="D6692" s="7" t="s">
        <v>34972</v>
      </c>
      <c r="E6692" s="7" t="s">
        <v>34973</v>
      </c>
      <c r="F6692" s="7" t="s">
        <v>34974</v>
      </c>
      <c r="G6692" s="7" t="s">
        <v>78</v>
      </c>
      <c r="H6692" s="7" t="s">
        <v>249</v>
      </c>
      <c r="I6692" s="49" t="s">
        <v>34975</v>
      </c>
      <c r="J6692" s="7" t="s">
        <v>34976</v>
      </c>
      <c r="K6692" s="42">
        <v>43374</v>
      </c>
      <c r="L6692" s="7" t="s">
        <v>35</v>
      </c>
      <c r="M6692" s="7">
        <v>540</v>
      </c>
      <c r="N6692" s="7">
        <v>10</v>
      </c>
      <c r="O6692" s="7">
        <v>480</v>
      </c>
      <c r="P6692" s="7">
        <v>0.42</v>
      </c>
      <c r="Q6692" s="7" t="str">
        <f>CONCATENATE(Z6692,"х",AA6692,"х",AB6692)</f>
        <v>208х134х31</v>
      </c>
      <c r="R6692" s="7" t="s">
        <v>36</v>
      </c>
      <c r="S6692" s="7" t="s">
        <v>39</v>
      </c>
      <c r="T6692" s="7" t="s">
        <v>34954</v>
      </c>
      <c r="U6692" s="7" t="s">
        <v>259</v>
      </c>
      <c r="V6692" s="7">
        <v>250168</v>
      </c>
      <c r="W6692" s="7">
        <f>A6692*M6692</f>
        <v>0</v>
      </c>
      <c r="X6692" s="7" t="str">
        <f>IF(A6692&gt;=1,1," ")</f>
        <v xml:space="preserve"> </v>
      </c>
      <c r="Y6692" s="7">
        <f>P6692*A6692</f>
        <v>0</v>
      </c>
      <c r="Z6692" s="7">
        <v>208</v>
      </c>
      <c r="AA6692" s="7">
        <v>134</v>
      </c>
      <c r="AB6692" s="7">
        <v>31</v>
      </c>
    </row>
    <row r="6693" spans="2:28" ht="168.75" x14ac:dyDescent="0.2">
      <c r="B6693" s="7" t="s">
        <v>34977</v>
      </c>
      <c r="D6693" s="7" t="s">
        <v>34978</v>
      </c>
      <c r="E6693" s="7" t="s">
        <v>34962</v>
      </c>
      <c r="F6693" s="7" t="s">
        <v>34979</v>
      </c>
      <c r="G6693" s="7" t="s">
        <v>815</v>
      </c>
      <c r="H6693" s="7" t="s">
        <v>249</v>
      </c>
      <c r="I6693" s="49" t="s">
        <v>34980</v>
      </c>
      <c r="J6693" s="7" t="s">
        <v>34981</v>
      </c>
      <c r="K6693" s="42">
        <v>43745</v>
      </c>
      <c r="L6693" s="7" t="s">
        <v>35</v>
      </c>
      <c r="M6693" s="7">
        <v>450</v>
      </c>
      <c r="N6693" s="7">
        <v>10</v>
      </c>
      <c r="O6693" s="7">
        <v>416</v>
      </c>
      <c r="P6693" s="7">
        <v>0.36099999999999999</v>
      </c>
      <c r="Q6693" s="7" t="str">
        <f>CONCATENATE(Z6693,"х",AA6693,"х",AB6693)</f>
        <v>208х130х22</v>
      </c>
      <c r="R6693" s="7" t="s">
        <v>36</v>
      </c>
      <c r="S6693" s="7" t="s">
        <v>39</v>
      </c>
      <c r="T6693" s="7" t="s">
        <v>34954</v>
      </c>
      <c r="U6693" s="7" t="s">
        <v>37</v>
      </c>
      <c r="V6693" s="7">
        <v>256844</v>
      </c>
      <c r="W6693" s="7">
        <f>A6693*M6693</f>
        <v>0</v>
      </c>
      <c r="X6693" s="7" t="str">
        <f>IF(A6693&gt;=1,1," ")</f>
        <v xml:space="preserve"> </v>
      </c>
      <c r="Y6693" s="7">
        <f>P6693*A6693</f>
        <v>0</v>
      </c>
      <c r="Z6693" s="7">
        <v>208</v>
      </c>
      <c r="AA6693" s="7">
        <v>130</v>
      </c>
      <c r="AB6693" s="7">
        <v>22</v>
      </c>
    </row>
    <row r="6694" spans="2:28" ht="180" x14ac:dyDescent="0.2">
      <c r="B6694" s="7" t="s">
        <v>34982</v>
      </c>
      <c r="D6694" s="7" t="s">
        <v>34983</v>
      </c>
      <c r="E6694" s="7" t="s">
        <v>34950</v>
      </c>
      <c r="F6694" s="7" t="s">
        <v>34984</v>
      </c>
      <c r="G6694" s="7" t="s">
        <v>63</v>
      </c>
      <c r="H6694" s="7" t="s">
        <v>249</v>
      </c>
      <c r="I6694" s="49" t="s">
        <v>34985</v>
      </c>
      <c r="J6694" s="7" t="s">
        <v>34986</v>
      </c>
      <c r="K6694" s="42">
        <v>43844</v>
      </c>
      <c r="L6694" s="7" t="s">
        <v>35</v>
      </c>
      <c r="M6694" s="7">
        <v>471.6</v>
      </c>
      <c r="N6694" s="7">
        <v>10</v>
      </c>
      <c r="O6694" s="7">
        <v>416</v>
      </c>
      <c r="P6694" s="7">
        <v>0.41</v>
      </c>
      <c r="Q6694" s="7" t="str">
        <f>CONCATENATE(Z6694,"х",AA6694,"х",AB6694)</f>
        <v>205х134х35</v>
      </c>
      <c r="R6694" s="7" t="s">
        <v>36</v>
      </c>
      <c r="S6694" s="7" t="s">
        <v>39</v>
      </c>
      <c r="T6694" s="7" t="s">
        <v>34954</v>
      </c>
      <c r="U6694" s="7" t="s">
        <v>37</v>
      </c>
      <c r="V6694" s="7">
        <v>262712</v>
      </c>
      <c r="W6694" s="7">
        <f>A6694*M6694</f>
        <v>0</v>
      </c>
      <c r="X6694" s="7" t="str">
        <f>IF(A6694&gt;=1,1," ")</f>
        <v xml:space="preserve"> </v>
      </c>
      <c r="Y6694" s="7">
        <f>P6694*A6694</f>
        <v>0</v>
      </c>
      <c r="Z6694" s="7">
        <v>205</v>
      </c>
      <c r="AA6694" s="7">
        <v>134</v>
      </c>
      <c r="AB6694" s="7">
        <v>35</v>
      </c>
    </row>
    <row r="6695" spans="2:28" ht="146.25" x14ac:dyDescent="0.2">
      <c r="B6695" s="7" t="s">
        <v>34987</v>
      </c>
      <c r="D6695" s="7" t="s">
        <v>34988</v>
      </c>
      <c r="E6695" s="7" t="s">
        <v>34950</v>
      </c>
      <c r="F6695" s="7" t="s">
        <v>34989</v>
      </c>
      <c r="G6695" s="7" t="s">
        <v>78</v>
      </c>
      <c r="H6695" s="7" t="s">
        <v>1238</v>
      </c>
      <c r="I6695" s="49" t="s">
        <v>34990</v>
      </c>
      <c r="J6695" s="7" t="s">
        <v>34991</v>
      </c>
      <c r="K6695" s="42">
        <v>44022</v>
      </c>
      <c r="L6695" s="7" t="s">
        <v>35</v>
      </c>
      <c r="M6695" s="7">
        <v>410.4</v>
      </c>
      <c r="N6695" s="7">
        <v>10</v>
      </c>
      <c r="O6695" s="7">
        <v>224</v>
      </c>
      <c r="P6695" s="7">
        <v>0.25</v>
      </c>
      <c r="Q6695" s="7" t="str">
        <f>CONCATENATE(Z6695,"х",AA6695,"х",AB6695)</f>
        <v>200х125х25</v>
      </c>
      <c r="R6695" s="7" t="s">
        <v>36</v>
      </c>
      <c r="S6695" s="7" t="s">
        <v>39</v>
      </c>
      <c r="T6695" s="7" t="s">
        <v>34954</v>
      </c>
      <c r="U6695" s="7" t="s">
        <v>37</v>
      </c>
      <c r="V6695" s="7">
        <v>265660</v>
      </c>
      <c r="W6695" s="7">
        <f>A6695*M6695</f>
        <v>0</v>
      </c>
      <c r="X6695" s="7" t="str">
        <f>IF(A6695&gt;=1,1," ")</f>
        <v xml:space="preserve"> </v>
      </c>
      <c r="Y6695" s="7">
        <f>P6695*A6695</f>
        <v>0</v>
      </c>
      <c r="Z6695" s="7">
        <v>200</v>
      </c>
      <c r="AA6695" s="7">
        <v>125</v>
      </c>
      <c r="AB6695" s="7">
        <v>25</v>
      </c>
    </row>
    <row r="6696" spans="2:28" ht="180" x14ac:dyDescent="0.2">
      <c r="B6696" s="7" t="s">
        <v>34992</v>
      </c>
      <c r="D6696" s="7" t="s">
        <v>34993</v>
      </c>
      <c r="E6696" s="7" t="s">
        <v>34994</v>
      </c>
      <c r="F6696" s="7" t="s">
        <v>34995</v>
      </c>
      <c r="G6696" s="7" t="s">
        <v>78</v>
      </c>
      <c r="H6696" s="7" t="s">
        <v>249</v>
      </c>
      <c r="I6696" s="49" t="s">
        <v>34996</v>
      </c>
      <c r="J6696" s="7" t="s">
        <v>34997</v>
      </c>
      <c r="K6696" s="42">
        <v>43585</v>
      </c>
      <c r="L6696" s="7" t="s">
        <v>35</v>
      </c>
      <c r="M6696" s="7">
        <v>410.4</v>
      </c>
      <c r="N6696" s="7">
        <v>10</v>
      </c>
      <c r="O6696" s="7">
        <v>352</v>
      </c>
      <c r="P6696" s="7">
        <v>0.35</v>
      </c>
      <c r="Q6696" s="7" t="str">
        <f>CONCATENATE(Z6696,"х",AA6696,"х",AB6696)</f>
        <v>202х132х29</v>
      </c>
      <c r="R6696" s="7" t="s">
        <v>36</v>
      </c>
      <c r="S6696" s="7" t="s">
        <v>39</v>
      </c>
      <c r="T6696" s="7" t="s">
        <v>34954</v>
      </c>
      <c r="U6696" s="7" t="s">
        <v>37</v>
      </c>
      <c r="V6696" s="7">
        <v>257245</v>
      </c>
      <c r="W6696" s="7">
        <f>A6696*M6696</f>
        <v>0</v>
      </c>
      <c r="X6696" s="7" t="str">
        <f>IF(A6696&gt;=1,1," ")</f>
        <v xml:space="preserve"> </v>
      </c>
      <c r="Y6696" s="7">
        <f>P6696*A6696</f>
        <v>0</v>
      </c>
      <c r="Z6696" s="7">
        <v>202</v>
      </c>
      <c r="AA6696" s="7">
        <v>132</v>
      </c>
      <c r="AB6696" s="7">
        <v>29</v>
      </c>
    </row>
    <row r="6697" spans="2:28" ht="135" x14ac:dyDescent="0.2">
      <c r="B6697" s="7" t="s">
        <v>34998</v>
      </c>
      <c r="D6697" s="7" t="s">
        <v>34999</v>
      </c>
      <c r="E6697" s="7" t="s">
        <v>35000</v>
      </c>
      <c r="F6697" s="7" t="s">
        <v>35001</v>
      </c>
      <c r="G6697" s="7" t="s">
        <v>78</v>
      </c>
      <c r="H6697" s="7" t="s">
        <v>249</v>
      </c>
      <c r="I6697" s="49" t="s">
        <v>35002</v>
      </c>
      <c r="J6697" s="7" t="s">
        <v>35003</v>
      </c>
      <c r="K6697" s="42">
        <v>43774</v>
      </c>
      <c r="L6697" s="7" t="s">
        <v>35</v>
      </c>
      <c r="M6697" s="7">
        <v>492</v>
      </c>
      <c r="N6697" s="7">
        <v>10</v>
      </c>
      <c r="O6697" s="7">
        <v>416</v>
      </c>
      <c r="P6697" s="7">
        <v>0.37</v>
      </c>
      <c r="Q6697" s="7" t="str">
        <f>CONCATENATE(Z6697,"х",AA6697,"х",AB6697)</f>
        <v>205х130х31</v>
      </c>
      <c r="R6697" s="7" t="s">
        <v>36</v>
      </c>
      <c r="S6697" s="7" t="s">
        <v>39</v>
      </c>
      <c r="T6697" s="7" t="s">
        <v>34954</v>
      </c>
      <c r="U6697" s="7" t="s">
        <v>259</v>
      </c>
      <c r="V6697" s="7">
        <v>260909</v>
      </c>
      <c r="W6697" s="7">
        <f>A6697*M6697</f>
        <v>0</v>
      </c>
      <c r="X6697" s="7" t="str">
        <f>IF(A6697&gt;=1,1," ")</f>
        <v xml:space="preserve"> </v>
      </c>
      <c r="Y6697" s="7">
        <f>P6697*A6697</f>
        <v>0</v>
      </c>
      <c r="Z6697" s="7">
        <v>205</v>
      </c>
      <c r="AA6697" s="7">
        <v>130</v>
      </c>
      <c r="AB6697" s="7">
        <v>31</v>
      </c>
    </row>
    <row r="6698" spans="2:28" ht="180" x14ac:dyDescent="0.2">
      <c r="B6698" s="7" t="s">
        <v>35004</v>
      </c>
      <c r="D6698" s="7" t="s">
        <v>35005</v>
      </c>
      <c r="E6698" s="7" t="s">
        <v>35006</v>
      </c>
      <c r="F6698" s="7" t="s">
        <v>35007</v>
      </c>
      <c r="G6698" s="7" t="s">
        <v>78</v>
      </c>
      <c r="H6698" s="7" t="s">
        <v>249</v>
      </c>
      <c r="I6698" s="49" t="s">
        <v>35008</v>
      </c>
      <c r="J6698" s="7" t="s">
        <v>35009</v>
      </c>
      <c r="K6698" s="42">
        <v>43488</v>
      </c>
      <c r="L6698" s="7" t="s">
        <v>35</v>
      </c>
      <c r="M6698" s="7">
        <v>450</v>
      </c>
      <c r="N6698" s="7">
        <v>10</v>
      </c>
      <c r="O6698" s="7">
        <v>352</v>
      </c>
      <c r="P6698" s="7">
        <v>0.33</v>
      </c>
      <c r="Q6698" s="7" t="str">
        <f>CONCATENATE(Z6698,"х",AA6698,"х",AB6698)</f>
        <v>205х130х25</v>
      </c>
      <c r="R6698" s="7" t="s">
        <v>36</v>
      </c>
      <c r="S6698" s="7" t="s">
        <v>39</v>
      </c>
      <c r="T6698" s="7" t="s">
        <v>34954</v>
      </c>
      <c r="U6698" s="7" t="s">
        <v>37</v>
      </c>
      <c r="V6698" s="7">
        <v>264057</v>
      </c>
      <c r="W6698" s="7">
        <f>A6698*M6698</f>
        <v>0</v>
      </c>
      <c r="X6698" s="7" t="str">
        <f>IF(A6698&gt;=1,1," ")</f>
        <v xml:space="preserve"> </v>
      </c>
      <c r="Y6698" s="7">
        <f>P6698*A6698</f>
        <v>0</v>
      </c>
      <c r="Z6698" s="7">
        <v>205</v>
      </c>
      <c r="AA6698" s="7">
        <v>130</v>
      </c>
      <c r="AB6698" s="7">
        <v>25</v>
      </c>
    </row>
    <row r="6699" spans="2:28" x14ac:dyDescent="0.2">
      <c r="B6699" s="7" t="s">
        <v>35010</v>
      </c>
      <c r="D6699" s="7" t="s">
        <v>35011</v>
      </c>
      <c r="E6699" s="7" t="s">
        <v>35012</v>
      </c>
      <c r="F6699" s="7" t="s">
        <v>35013</v>
      </c>
      <c r="G6699" s="7" t="s">
        <v>815</v>
      </c>
      <c r="H6699" s="7" t="s">
        <v>385</v>
      </c>
      <c r="I6699" s="7" t="s">
        <v>35014</v>
      </c>
      <c r="J6699" s="7" t="s">
        <v>35015</v>
      </c>
      <c r="K6699" s="42">
        <v>43675</v>
      </c>
      <c r="L6699" s="7" t="s">
        <v>35</v>
      </c>
      <c r="M6699" s="7" t="s">
        <v>19835</v>
      </c>
      <c r="N6699" s="7">
        <v>10</v>
      </c>
      <c r="O6699" s="7">
        <v>240</v>
      </c>
      <c r="P6699" s="7">
        <v>1.492</v>
      </c>
      <c r="Q6699" s="7" t="str">
        <f>CONCATENATE(Z6699,"х",AA6699,"х",AB6699)</f>
        <v>302х260х22</v>
      </c>
      <c r="R6699" s="7" t="s">
        <v>5549</v>
      </c>
      <c r="S6699" s="7" t="s">
        <v>39</v>
      </c>
      <c r="T6699" s="7" t="s">
        <v>35016</v>
      </c>
      <c r="U6699" s="7" t="s">
        <v>56</v>
      </c>
      <c r="V6699" s="7">
        <v>252979</v>
      </c>
      <c r="W6699" s="7" t="e">
        <f>A6699*M6699</f>
        <v>#VALUE!</v>
      </c>
      <c r="X6699" s="7" t="str">
        <f>IF(A6699&gt;=1,1," ")</f>
        <v xml:space="preserve"> </v>
      </c>
      <c r="Y6699" s="7">
        <f>P6699*A6699</f>
        <v>0</v>
      </c>
      <c r="Z6699" s="7">
        <v>302</v>
      </c>
      <c r="AA6699" s="7">
        <v>260</v>
      </c>
      <c r="AB6699" s="7">
        <v>22</v>
      </c>
    </row>
    <row r="6700" spans="2:28" ht="123.75" x14ac:dyDescent="0.2">
      <c r="B6700" s="7" t="s">
        <v>35017</v>
      </c>
      <c r="D6700" s="7" t="s">
        <v>35018</v>
      </c>
      <c r="E6700" s="7" t="s">
        <v>35019</v>
      </c>
      <c r="F6700" s="7" t="s">
        <v>35020</v>
      </c>
      <c r="G6700" s="7" t="s">
        <v>78</v>
      </c>
      <c r="H6700" s="7" t="s">
        <v>89</v>
      </c>
      <c r="I6700" s="49" t="s">
        <v>35021</v>
      </c>
      <c r="J6700" s="7" t="s">
        <v>35022</v>
      </c>
      <c r="K6700" s="42">
        <v>43826</v>
      </c>
      <c r="L6700" s="7" t="s">
        <v>35</v>
      </c>
      <c r="M6700" s="7">
        <v>342</v>
      </c>
      <c r="N6700" s="7">
        <v>10</v>
      </c>
      <c r="O6700" s="7">
        <v>288</v>
      </c>
      <c r="P6700" s="7">
        <v>0.28000000000000003</v>
      </c>
      <c r="Q6700" s="7" t="str">
        <f>CONCATENATE(Z6700,"х",AA6700,"х",AB6700)</f>
        <v>200х125х27</v>
      </c>
      <c r="R6700" s="7" t="s">
        <v>36</v>
      </c>
      <c r="S6700" s="7" t="s">
        <v>39</v>
      </c>
      <c r="T6700" s="7" t="s">
        <v>35023</v>
      </c>
      <c r="U6700" s="7" t="s">
        <v>37</v>
      </c>
      <c r="V6700" s="7">
        <v>263205</v>
      </c>
      <c r="W6700" s="7">
        <f>A6700*M6700</f>
        <v>0</v>
      </c>
      <c r="X6700" s="7" t="str">
        <f>IF(A6700&gt;=1,1," ")</f>
        <v xml:space="preserve"> </v>
      </c>
      <c r="Y6700" s="7">
        <f>P6700*A6700</f>
        <v>0</v>
      </c>
      <c r="Z6700" s="7">
        <v>200</v>
      </c>
      <c r="AA6700" s="7">
        <v>125</v>
      </c>
      <c r="AB6700" s="7">
        <v>27</v>
      </c>
    </row>
    <row r="6701" spans="2:28" ht="78.75" x14ac:dyDescent="0.2">
      <c r="B6701" s="7" t="s">
        <v>35024</v>
      </c>
      <c r="D6701" s="7" t="s">
        <v>35025</v>
      </c>
      <c r="E6701" s="7" t="s">
        <v>35026</v>
      </c>
      <c r="F6701" s="7" t="s">
        <v>35027</v>
      </c>
      <c r="G6701" s="7" t="s">
        <v>815</v>
      </c>
      <c r="H6701" s="7" t="s">
        <v>301</v>
      </c>
      <c r="I6701" s="49" t="s">
        <v>35028</v>
      </c>
      <c r="J6701" s="7" t="s">
        <v>35029</v>
      </c>
      <c r="K6701" s="42">
        <v>43738</v>
      </c>
      <c r="L6701" s="7" t="s">
        <v>441</v>
      </c>
      <c r="M6701" s="7">
        <v>588</v>
      </c>
      <c r="N6701" s="7">
        <v>10</v>
      </c>
      <c r="O6701" s="7">
        <v>12</v>
      </c>
      <c r="P6701" s="7">
        <v>0.20599999999999999</v>
      </c>
      <c r="Q6701" s="7" t="str">
        <f>CONCATENATE(Z6701,"х",AA6701,"х",AB6701)</f>
        <v>395х285х3</v>
      </c>
      <c r="R6701" s="7" t="s">
        <v>742</v>
      </c>
      <c r="S6701" s="7">
        <v>3</v>
      </c>
      <c r="T6701" s="7" t="s">
        <v>35030</v>
      </c>
      <c r="U6701" s="7" t="s">
        <v>84</v>
      </c>
      <c r="V6701" s="7">
        <v>255973</v>
      </c>
      <c r="W6701" s="7">
        <f>A6701*M6701</f>
        <v>0</v>
      </c>
      <c r="X6701" s="7" t="str">
        <f>IF(A6701&gt;=1,1," ")</f>
        <v xml:space="preserve"> </v>
      </c>
      <c r="Y6701" s="7">
        <f>P6701*A6701</f>
        <v>0</v>
      </c>
      <c r="Z6701" s="7">
        <v>395</v>
      </c>
      <c r="AA6701" s="7">
        <v>285</v>
      </c>
      <c r="AB6701" s="7">
        <v>3</v>
      </c>
    </row>
    <row r="6702" spans="2:28" x14ac:dyDescent="0.2">
      <c r="B6702" s="7" t="s">
        <v>35031</v>
      </c>
      <c r="D6702" s="7" t="s">
        <v>35032</v>
      </c>
      <c r="E6702" s="7" t="s">
        <v>35033</v>
      </c>
      <c r="F6702" s="7" t="s">
        <v>35034</v>
      </c>
      <c r="G6702" s="7" t="s">
        <v>815</v>
      </c>
      <c r="H6702" s="7" t="s">
        <v>7601</v>
      </c>
      <c r="I6702" s="7" t="s">
        <v>35035</v>
      </c>
      <c r="J6702" s="7" t="s">
        <v>35036</v>
      </c>
      <c r="K6702" s="42">
        <v>43663</v>
      </c>
      <c r="L6702" s="7" t="s">
        <v>441</v>
      </c>
      <c r="M6702" s="7">
        <v>188.4</v>
      </c>
      <c r="N6702" s="7">
        <v>10</v>
      </c>
      <c r="O6702" s="7">
        <v>32</v>
      </c>
      <c r="P6702" s="7">
        <v>9.5000000000000001E-2</v>
      </c>
      <c r="Q6702" s="7" t="str">
        <f>CONCATENATE(Z6702,"х",AA6702,"х",AB6702)</f>
        <v>235х162х2</v>
      </c>
      <c r="R6702" s="7" t="s">
        <v>175</v>
      </c>
      <c r="S6702" s="7">
        <v>3</v>
      </c>
      <c r="T6702" s="7" t="s">
        <v>35037</v>
      </c>
      <c r="U6702" s="7" t="s">
        <v>215</v>
      </c>
      <c r="V6702" s="7">
        <v>258455</v>
      </c>
      <c r="W6702" s="7">
        <f>A6702*M6702</f>
        <v>0</v>
      </c>
      <c r="X6702" s="7" t="str">
        <f>IF(A6702&gt;=1,1," ")</f>
        <v xml:space="preserve"> </v>
      </c>
      <c r="Y6702" s="7">
        <f>P6702*A6702</f>
        <v>0</v>
      </c>
      <c r="Z6702" s="7">
        <v>235</v>
      </c>
      <c r="AA6702" s="7">
        <v>162</v>
      </c>
      <c r="AB6702" s="7">
        <v>2</v>
      </c>
    </row>
    <row r="6703" spans="2:28" x14ac:dyDescent="0.2">
      <c r="B6703" s="7" t="s">
        <v>35038</v>
      </c>
      <c r="D6703" s="7" t="s">
        <v>35039</v>
      </c>
      <c r="E6703" s="7" t="s">
        <v>35040</v>
      </c>
      <c r="F6703" s="7" t="s">
        <v>35041</v>
      </c>
      <c r="G6703" s="7" t="s">
        <v>815</v>
      </c>
      <c r="H6703" s="7" t="s">
        <v>1238</v>
      </c>
      <c r="I6703" s="7" t="s">
        <v>35042</v>
      </c>
      <c r="J6703" s="7" t="s">
        <v>35043</v>
      </c>
      <c r="K6703" s="42">
        <v>43419</v>
      </c>
      <c r="L6703" s="7" t="s">
        <v>35</v>
      </c>
      <c r="M6703" s="7">
        <v>720</v>
      </c>
      <c r="N6703" s="7">
        <v>10</v>
      </c>
      <c r="O6703" s="7">
        <v>320</v>
      </c>
      <c r="P6703" s="7">
        <v>0.33200000000000002</v>
      </c>
      <c r="Q6703" s="7" t="str">
        <f>CONCATENATE(Z6703,"х",AA6703,"х",AB6703)</f>
        <v>207х132х20</v>
      </c>
      <c r="R6703" s="7" t="s">
        <v>36</v>
      </c>
      <c r="S6703" s="7" t="s">
        <v>39</v>
      </c>
      <c r="T6703" s="7" t="s">
        <v>35044</v>
      </c>
      <c r="U6703" s="7" t="s">
        <v>259</v>
      </c>
      <c r="V6703" s="7">
        <v>252725</v>
      </c>
      <c r="W6703" s="7">
        <f>A6703*M6703</f>
        <v>0</v>
      </c>
      <c r="X6703" s="7" t="str">
        <f>IF(A6703&gt;=1,1," ")</f>
        <v xml:space="preserve"> </v>
      </c>
      <c r="Y6703" s="7">
        <f>P6703*A6703</f>
        <v>0</v>
      </c>
      <c r="Z6703" s="7">
        <v>207</v>
      </c>
      <c r="AA6703" s="7">
        <v>132</v>
      </c>
      <c r="AB6703" s="7">
        <v>20</v>
      </c>
    </row>
    <row r="6704" spans="2:28" ht="202.5" x14ac:dyDescent="0.2">
      <c r="B6704" s="7" t="s">
        <v>35045</v>
      </c>
      <c r="D6704" s="7" t="s">
        <v>35046</v>
      </c>
      <c r="E6704" s="7" t="s">
        <v>35040</v>
      </c>
      <c r="F6704" s="7" t="s">
        <v>35047</v>
      </c>
      <c r="G6704" s="7" t="s">
        <v>63</v>
      </c>
      <c r="H6704" s="7" t="s">
        <v>1238</v>
      </c>
      <c r="I6704" s="49" t="s">
        <v>35048</v>
      </c>
      <c r="J6704" s="7" t="s">
        <v>35049</v>
      </c>
      <c r="K6704" s="42">
        <v>44200</v>
      </c>
      <c r="L6704" s="7" t="s">
        <v>35</v>
      </c>
      <c r="M6704" s="7">
        <v>768</v>
      </c>
      <c r="N6704" s="7">
        <v>10</v>
      </c>
      <c r="O6704" s="7">
        <v>416</v>
      </c>
      <c r="P6704" s="7">
        <v>0.40500000000000003</v>
      </c>
      <c r="Q6704" s="7" t="str">
        <f>CONCATENATE(Z6704,"х",AA6704,"х",AB6704)</f>
        <v>208х136х32</v>
      </c>
      <c r="R6704" s="7" t="s">
        <v>36</v>
      </c>
      <c r="S6704" s="7" t="s">
        <v>39</v>
      </c>
      <c r="T6704" s="7" t="s">
        <v>35044</v>
      </c>
      <c r="U6704" s="7" t="s">
        <v>259</v>
      </c>
      <c r="V6704" s="7">
        <v>271187</v>
      </c>
      <c r="W6704" s="7">
        <f>A6704*M6704</f>
        <v>0</v>
      </c>
      <c r="X6704" s="7" t="str">
        <f>IF(A6704&gt;=1,1," ")</f>
        <v xml:space="preserve"> </v>
      </c>
      <c r="Y6704" s="7">
        <f>P6704*A6704</f>
        <v>0</v>
      </c>
      <c r="Z6704" s="7">
        <v>208</v>
      </c>
      <c r="AA6704" s="7">
        <v>136</v>
      </c>
      <c r="AB6704" s="7">
        <v>32</v>
      </c>
    </row>
    <row r="6705" spans="2:28" x14ac:dyDescent="0.2">
      <c r="B6705" s="7" t="s">
        <v>35050</v>
      </c>
      <c r="D6705" s="7" t="s">
        <v>35051</v>
      </c>
      <c r="E6705" s="7" t="s">
        <v>35052</v>
      </c>
      <c r="F6705" s="7" t="s">
        <v>35053</v>
      </c>
      <c r="G6705" s="7" t="s">
        <v>78</v>
      </c>
      <c r="H6705" s="7" t="s">
        <v>1238</v>
      </c>
      <c r="I6705" s="7" t="s">
        <v>35054</v>
      </c>
      <c r="J6705" s="7" t="s">
        <v>35055</v>
      </c>
      <c r="K6705" s="42">
        <v>42359</v>
      </c>
      <c r="L6705" s="7" t="s">
        <v>35</v>
      </c>
      <c r="M6705" s="7">
        <v>768</v>
      </c>
      <c r="N6705" s="7">
        <v>10</v>
      </c>
      <c r="O6705" s="7">
        <v>736</v>
      </c>
      <c r="P6705" s="7">
        <v>0.75</v>
      </c>
      <c r="Q6705" s="7" t="str">
        <f>CONCATENATE(Z6705,"х",AA6705,"х",AB6705)</f>
        <v>215х144х60</v>
      </c>
      <c r="R6705" s="7" t="s">
        <v>2470</v>
      </c>
      <c r="S6705" s="7" t="s">
        <v>39</v>
      </c>
      <c r="T6705" s="7" t="s">
        <v>35056</v>
      </c>
      <c r="U6705" s="7" t="s">
        <v>37</v>
      </c>
      <c r="V6705" s="7">
        <v>221806</v>
      </c>
      <c r="W6705" s="7">
        <f>A6705*M6705</f>
        <v>0</v>
      </c>
      <c r="X6705" s="7" t="str">
        <f>IF(A6705&gt;=1,1," ")</f>
        <v xml:space="preserve"> </v>
      </c>
      <c r="Y6705" s="7">
        <f>P6705*A6705</f>
        <v>0</v>
      </c>
      <c r="Z6705" s="7">
        <v>215</v>
      </c>
      <c r="AA6705" s="7">
        <v>144</v>
      </c>
      <c r="AB6705" s="7">
        <v>60</v>
      </c>
    </row>
    <row r="6706" spans="2:28" x14ac:dyDescent="0.2">
      <c r="B6706" s="7" t="s">
        <v>35057</v>
      </c>
      <c r="D6706" s="7" t="s">
        <v>35058</v>
      </c>
      <c r="E6706" s="7" t="s">
        <v>35052</v>
      </c>
      <c r="F6706" s="7" t="s">
        <v>35059</v>
      </c>
      <c r="G6706" s="7" t="s">
        <v>815</v>
      </c>
      <c r="H6706" s="7" t="s">
        <v>171</v>
      </c>
      <c r="I6706" s="7" t="s">
        <v>35060</v>
      </c>
      <c r="J6706" s="7" t="s">
        <v>35061</v>
      </c>
      <c r="K6706" s="42">
        <v>43655</v>
      </c>
      <c r="L6706" s="7" t="s">
        <v>35</v>
      </c>
      <c r="M6706" s="7">
        <v>588</v>
      </c>
      <c r="N6706" s="7">
        <v>10</v>
      </c>
      <c r="O6706" s="7">
        <v>256</v>
      </c>
      <c r="P6706" s="7">
        <v>0.28299999999999997</v>
      </c>
      <c r="Q6706" s="7" t="str">
        <f>CONCATENATE(Z6706,"х",AA6706,"х",AB6706)</f>
        <v>207х130х23</v>
      </c>
      <c r="R6706" s="7" t="s">
        <v>36</v>
      </c>
      <c r="S6706" s="7" t="s">
        <v>39</v>
      </c>
      <c r="T6706" s="7" t="s">
        <v>35056</v>
      </c>
      <c r="U6706" s="7" t="s">
        <v>56</v>
      </c>
      <c r="V6706" s="7">
        <v>250868</v>
      </c>
      <c r="W6706" s="7">
        <f>A6706*M6706</f>
        <v>0</v>
      </c>
      <c r="X6706" s="7" t="str">
        <f>IF(A6706&gt;=1,1," ")</f>
        <v xml:space="preserve"> </v>
      </c>
      <c r="Y6706" s="7">
        <f>P6706*A6706</f>
        <v>0</v>
      </c>
      <c r="Z6706" s="7">
        <v>207</v>
      </c>
      <c r="AA6706" s="7">
        <v>130</v>
      </c>
      <c r="AB6706" s="7">
        <v>23</v>
      </c>
    </row>
    <row r="6707" spans="2:28" ht="270" x14ac:dyDescent="0.2">
      <c r="B6707" s="7" t="s">
        <v>35062</v>
      </c>
      <c r="D6707" s="7" t="s">
        <v>35063</v>
      </c>
      <c r="E6707" s="7" t="s">
        <v>35064</v>
      </c>
      <c r="F6707" s="7" t="s">
        <v>35065</v>
      </c>
      <c r="G6707" s="7" t="s">
        <v>815</v>
      </c>
      <c r="H6707" s="7" t="s">
        <v>158</v>
      </c>
      <c r="I6707" s="49" t="s">
        <v>35066</v>
      </c>
      <c r="J6707" s="7" t="s">
        <v>35067</v>
      </c>
      <c r="K6707" s="42">
        <v>43663</v>
      </c>
      <c r="L6707" s="7" t="s">
        <v>35</v>
      </c>
      <c r="M6707" s="7">
        <v>660</v>
      </c>
      <c r="N6707" s="7">
        <v>10</v>
      </c>
      <c r="O6707" s="7">
        <v>64</v>
      </c>
      <c r="P6707" s="7">
        <v>0.61799999999999999</v>
      </c>
      <c r="Q6707" s="7" t="str">
        <f>CONCATENATE(Z6707,"х",AA6707,"х",AB6707)</f>
        <v>288х250х12</v>
      </c>
      <c r="R6707" s="7" t="s">
        <v>16864</v>
      </c>
      <c r="S6707" s="7" t="s">
        <v>266</v>
      </c>
      <c r="T6707" s="7" t="s">
        <v>35068</v>
      </c>
      <c r="U6707" s="7" t="s">
        <v>84</v>
      </c>
      <c r="V6707" s="7">
        <v>257985</v>
      </c>
      <c r="W6707" s="7">
        <f>A6707*M6707</f>
        <v>0</v>
      </c>
      <c r="X6707" s="7" t="str">
        <f>IF(A6707&gt;=1,1," ")</f>
        <v xml:space="preserve"> </v>
      </c>
      <c r="Y6707" s="7">
        <f>P6707*A6707</f>
        <v>0</v>
      </c>
      <c r="Z6707" s="7">
        <v>288</v>
      </c>
      <c r="AA6707" s="7">
        <v>250</v>
      </c>
      <c r="AB6707" s="7">
        <v>12</v>
      </c>
    </row>
    <row r="6708" spans="2:28" ht="168.75" x14ac:dyDescent="0.2">
      <c r="B6708" s="7" t="s">
        <v>35069</v>
      </c>
      <c r="C6708" s="7" t="s">
        <v>59</v>
      </c>
      <c r="D6708" s="7" t="s">
        <v>35070</v>
      </c>
      <c r="E6708" s="7" t="s">
        <v>35071</v>
      </c>
      <c r="F6708" s="7" t="s">
        <v>35072</v>
      </c>
      <c r="G6708" s="7" t="s">
        <v>63</v>
      </c>
      <c r="H6708" s="7" t="s">
        <v>158</v>
      </c>
      <c r="I6708" s="49" t="s">
        <v>35073</v>
      </c>
      <c r="J6708" s="7" t="s">
        <v>35074</v>
      </c>
      <c r="K6708" s="42">
        <v>44330</v>
      </c>
      <c r="L6708" s="7" t="s">
        <v>35</v>
      </c>
      <c r="M6708" s="7">
        <v>720</v>
      </c>
      <c r="N6708" s="7">
        <v>10</v>
      </c>
      <c r="O6708" s="7">
        <v>64</v>
      </c>
      <c r="P6708" s="7">
        <v>0.57099999999999995</v>
      </c>
      <c r="Q6708" s="7" t="str">
        <f>CONCATENATE(Z6708,"х",AA6708,"х",AB6708)</f>
        <v>288х253х10</v>
      </c>
      <c r="R6708" s="7" t="s">
        <v>16864</v>
      </c>
      <c r="S6708" s="7" t="s">
        <v>39</v>
      </c>
      <c r="T6708" s="7" t="s">
        <v>35068</v>
      </c>
      <c r="U6708" s="7" t="s">
        <v>215</v>
      </c>
      <c r="V6708" s="7">
        <v>271504</v>
      </c>
      <c r="W6708" s="7">
        <f>A6708*M6708</f>
        <v>0</v>
      </c>
      <c r="X6708" s="7" t="str">
        <f>IF(A6708&gt;=1,1," ")</f>
        <v xml:space="preserve"> </v>
      </c>
      <c r="Y6708" s="7">
        <f>P6708*A6708</f>
        <v>0</v>
      </c>
      <c r="Z6708" s="7">
        <v>288</v>
      </c>
      <c r="AA6708" s="7">
        <v>253</v>
      </c>
      <c r="AB6708" s="7">
        <v>10</v>
      </c>
    </row>
    <row r="6709" spans="2:28" x14ac:dyDescent="0.2">
      <c r="B6709" s="7" t="s">
        <v>35075</v>
      </c>
      <c r="D6709" s="7" t="s">
        <v>35076</v>
      </c>
      <c r="E6709" s="7" t="s">
        <v>35077</v>
      </c>
      <c r="F6709" s="7" t="s">
        <v>35078</v>
      </c>
      <c r="G6709" s="7" t="s">
        <v>78</v>
      </c>
      <c r="H6709" s="7" t="s">
        <v>447</v>
      </c>
      <c r="I6709" s="7" t="s">
        <v>35079</v>
      </c>
      <c r="J6709" s="7" t="s">
        <v>35080</v>
      </c>
      <c r="K6709" s="42">
        <v>43839</v>
      </c>
      <c r="L6709" s="7" t="s">
        <v>441</v>
      </c>
      <c r="M6709" s="7">
        <v>360</v>
      </c>
      <c r="N6709" s="7">
        <v>10</v>
      </c>
      <c r="O6709" s="7">
        <v>224</v>
      </c>
      <c r="P6709" s="7">
        <v>0.215</v>
      </c>
      <c r="Q6709" s="7" t="str">
        <f>CONCATENATE(Z6709,"х",AA6709,"х",AB6709)</f>
        <v>205х130х15</v>
      </c>
      <c r="R6709" s="7" t="s">
        <v>36</v>
      </c>
      <c r="S6709" s="7" t="s">
        <v>2630</v>
      </c>
      <c r="T6709" s="7" t="s">
        <v>35081</v>
      </c>
      <c r="U6709" s="7" t="s">
        <v>37</v>
      </c>
      <c r="V6709" s="7">
        <v>258503</v>
      </c>
      <c r="W6709" s="7">
        <f>A6709*M6709</f>
        <v>0</v>
      </c>
      <c r="X6709" s="7" t="str">
        <f>IF(A6709&gt;=1,1," ")</f>
        <v xml:space="preserve"> </v>
      </c>
      <c r="Y6709" s="7">
        <f>P6709*A6709</f>
        <v>0</v>
      </c>
      <c r="Z6709" s="7">
        <v>205</v>
      </c>
      <c r="AA6709" s="7">
        <v>130</v>
      </c>
      <c r="AB6709" s="7">
        <v>15</v>
      </c>
    </row>
    <row r="6710" spans="2:28" ht="101.25" x14ac:dyDescent="0.2">
      <c r="B6710" s="7" t="s">
        <v>35082</v>
      </c>
      <c r="D6710" s="7" t="s">
        <v>35083</v>
      </c>
      <c r="E6710" s="7" t="s">
        <v>35077</v>
      </c>
      <c r="F6710" s="7" t="s">
        <v>35084</v>
      </c>
      <c r="G6710" s="7" t="s">
        <v>815</v>
      </c>
      <c r="H6710" s="7" t="s">
        <v>447</v>
      </c>
      <c r="I6710" s="49" t="s">
        <v>35085</v>
      </c>
      <c r="J6710" s="7" t="s">
        <v>35086</v>
      </c>
      <c r="K6710" s="42">
        <v>43752</v>
      </c>
      <c r="L6710" s="7" t="s">
        <v>441</v>
      </c>
      <c r="M6710" s="7">
        <v>360</v>
      </c>
      <c r="N6710" s="7">
        <v>10</v>
      </c>
      <c r="O6710" s="7">
        <v>224</v>
      </c>
      <c r="P6710" s="7">
        <v>0.26100000000000001</v>
      </c>
      <c r="Q6710" s="7" t="str">
        <f>CONCATENATE(Z6710,"х",AA6710,"х",AB6710)</f>
        <v>205х132х14</v>
      </c>
      <c r="R6710" s="7" t="s">
        <v>36</v>
      </c>
      <c r="S6710" s="7" t="s">
        <v>39</v>
      </c>
      <c r="T6710" s="7" t="s">
        <v>35081</v>
      </c>
      <c r="U6710" s="7" t="s">
        <v>37</v>
      </c>
      <c r="V6710" s="7">
        <v>258519</v>
      </c>
      <c r="W6710" s="7">
        <f>A6710*M6710</f>
        <v>0</v>
      </c>
      <c r="X6710" s="7" t="str">
        <f>IF(A6710&gt;=1,1," ")</f>
        <v xml:space="preserve"> </v>
      </c>
      <c r="Y6710" s="7">
        <f>P6710*A6710</f>
        <v>0</v>
      </c>
      <c r="Z6710" s="7">
        <v>205</v>
      </c>
      <c r="AA6710" s="7">
        <v>132</v>
      </c>
      <c r="AB6710" s="7">
        <v>14</v>
      </c>
    </row>
    <row r="6711" spans="2:28" ht="168.75" x14ac:dyDescent="0.2">
      <c r="B6711" s="7" t="s">
        <v>35087</v>
      </c>
      <c r="D6711" s="7" t="s">
        <v>35088</v>
      </c>
      <c r="E6711" s="7" t="s">
        <v>445</v>
      </c>
      <c r="F6711" s="7" t="s">
        <v>676</v>
      </c>
      <c r="G6711" s="7" t="s">
        <v>815</v>
      </c>
      <c r="H6711" s="7" t="s">
        <v>2983</v>
      </c>
      <c r="I6711" s="49" t="s">
        <v>35089</v>
      </c>
      <c r="J6711" s="7" t="s">
        <v>35090</v>
      </c>
      <c r="K6711" s="42">
        <v>43717</v>
      </c>
      <c r="L6711" s="7" t="s">
        <v>35</v>
      </c>
      <c r="M6711" s="7">
        <v>450</v>
      </c>
      <c r="N6711" s="7">
        <v>10</v>
      </c>
      <c r="O6711" s="7">
        <v>96</v>
      </c>
      <c r="P6711" s="7">
        <v>0.46100000000000002</v>
      </c>
      <c r="Q6711" s="7" t="str">
        <f>CONCATENATE(Z6711,"х",AA6711,"х",AB6711)</f>
        <v>265х202,1х12</v>
      </c>
      <c r="R6711" s="7" t="s">
        <v>94</v>
      </c>
      <c r="S6711" s="7" t="s">
        <v>39</v>
      </c>
      <c r="T6711" s="7" t="s">
        <v>35091</v>
      </c>
      <c r="V6711" s="7">
        <v>257787</v>
      </c>
      <c r="W6711" s="7">
        <f>A6711*M6711</f>
        <v>0</v>
      </c>
      <c r="X6711" s="7" t="str">
        <f>IF(A6711&gt;=1,1," ")</f>
        <v xml:space="preserve"> </v>
      </c>
      <c r="Y6711" s="7">
        <f>P6711*A6711</f>
        <v>0</v>
      </c>
      <c r="Z6711" s="7">
        <v>265</v>
      </c>
      <c r="AA6711" s="7">
        <v>202.1</v>
      </c>
      <c r="AB6711" s="7">
        <v>12</v>
      </c>
    </row>
    <row r="6712" spans="2:28" ht="168.75" x14ac:dyDescent="0.2">
      <c r="B6712" s="7" t="s">
        <v>35092</v>
      </c>
      <c r="D6712" s="7" t="s">
        <v>35093</v>
      </c>
      <c r="E6712" s="7" t="s">
        <v>445</v>
      </c>
      <c r="F6712" s="7" t="s">
        <v>203</v>
      </c>
      <c r="G6712" s="7" t="s">
        <v>815</v>
      </c>
      <c r="H6712" s="7" t="s">
        <v>2983</v>
      </c>
      <c r="I6712" s="49" t="s">
        <v>35094</v>
      </c>
      <c r="J6712" s="7" t="s">
        <v>35090</v>
      </c>
      <c r="K6712" s="42">
        <v>43717</v>
      </c>
      <c r="L6712" s="7" t="s">
        <v>35</v>
      </c>
      <c r="M6712" s="7">
        <v>450</v>
      </c>
      <c r="N6712" s="7">
        <v>10</v>
      </c>
      <c r="O6712" s="7">
        <v>96</v>
      </c>
      <c r="P6712" s="7">
        <v>0.46700000000000003</v>
      </c>
      <c r="Q6712" s="7" t="str">
        <f>CONCATENATE(Z6712,"х",AA6712,"х",AB6712)</f>
        <v>255х197х7</v>
      </c>
      <c r="R6712" s="7" t="s">
        <v>94</v>
      </c>
      <c r="S6712" s="7" t="s">
        <v>39</v>
      </c>
      <c r="T6712" s="7" t="s">
        <v>35091</v>
      </c>
      <c r="V6712" s="7">
        <v>257817</v>
      </c>
      <c r="W6712" s="7">
        <f>A6712*M6712</f>
        <v>0</v>
      </c>
      <c r="X6712" s="7" t="str">
        <f>IF(A6712&gt;=1,1," ")</f>
        <v xml:space="preserve"> </v>
      </c>
      <c r="Y6712" s="7">
        <f>P6712*A6712</f>
        <v>0</v>
      </c>
      <c r="Z6712" s="7">
        <v>255</v>
      </c>
      <c r="AA6712" s="7">
        <v>197</v>
      </c>
      <c r="AB6712" s="7">
        <v>7</v>
      </c>
    </row>
    <row r="6713" spans="2:28" ht="180" x14ac:dyDescent="0.2">
      <c r="B6713" s="7" t="s">
        <v>35095</v>
      </c>
      <c r="D6713" s="7" t="s">
        <v>35096</v>
      </c>
      <c r="E6713" s="7" t="s">
        <v>35097</v>
      </c>
      <c r="F6713" s="7" t="s">
        <v>35098</v>
      </c>
      <c r="G6713" s="7" t="s">
        <v>815</v>
      </c>
      <c r="H6713" s="7" t="s">
        <v>158</v>
      </c>
      <c r="I6713" s="49" t="s">
        <v>35099</v>
      </c>
      <c r="J6713" s="7" t="s">
        <v>35100</v>
      </c>
      <c r="K6713" s="42">
        <v>43651</v>
      </c>
      <c r="L6713" s="7" t="s">
        <v>35</v>
      </c>
      <c r="M6713" s="7">
        <v>342</v>
      </c>
      <c r="N6713" s="7">
        <v>10</v>
      </c>
      <c r="O6713" s="7">
        <v>112</v>
      </c>
      <c r="P6713" s="7">
        <v>0.249</v>
      </c>
      <c r="Q6713" s="7" t="str">
        <f>CONCATENATE(Z6713,"х",AA6713,"х",AB6713)</f>
        <v>207х140х11</v>
      </c>
      <c r="R6713" s="7" t="s">
        <v>340</v>
      </c>
      <c r="S6713" s="7" t="s">
        <v>39</v>
      </c>
      <c r="T6713" s="7" t="s">
        <v>35101</v>
      </c>
      <c r="U6713" s="7" t="s">
        <v>215</v>
      </c>
      <c r="V6713" s="7">
        <v>251882</v>
      </c>
      <c r="W6713" s="7">
        <f>A6713*M6713</f>
        <v>0</v>
      </c>
      <c r="X6713" s="7" t="str">
        <f>IF(A6713&gt;=1,1," ")</f>
        <v xml:space="preserve"> </v>
      </c>
      <c r="Y6713" s="7">
        <f>P6713*A6713</f>
        <v>0</v>
      </c>
      <c r="Z6713" s="7">
        <v>207</v>
      </c>
      <c r="AA6713" s="7">
        <v>140</v>
      </c>
      <c r="AB6713" s="7">
        <v>11</v>
      </c>
    </row>
    <row r="6714" spans="2:28" ht="90" x14ac:dyDescent="0.2">
      <c r="B6714" s="7" t="s">
        <v>35102</v>
      </c>
      <c r="D6714" s="7" t="s">
        <v>35103</v>
      </c>
      <c r="E6714" s="7" t="s">
        <v>445</v>
      </c>
      <c r="F6714" s="7" t="s">
        <v>35104</v>
      </c>
      <c r="G6714" s="7" t="s">
        <v>78</v>
      </c>
      <c r="H6714" s="7" t="s">
        <v>2983</v>
      </c>
      <c r="I6714" s="49" t="s">
        <v>35105</v>
      </c>
      <c r="J6714" s="50">
        <v>43952</v>
      </c>
      <c r="K6714" s="42">
        <v>43873</v>
      </c>
      <c r="L6714" s="7" t="s">
        <v>35</v>
      </c>
      <c r="M6714" s="7">
        <v>471.6</v>
      </c>
      <c r="N6714" s="7">
        <v>10</v>
      </c>
      <c r="O6714" s="7">
        <v>80</v>
      </c>
      <c r="P6714" s="7">
        <v>0.27500000000000002</v>
      </c>
      <c r="Q6714" s="7" t="str">
        <f>CONCATENATE(Z6714,"х",AA6714,"х",AB6714)</f>
        <v>265х204х8</v>
      </c>
      <c r="R6714" s="7" t="s">
        <v>94</v>
      </c>
      <c r="S6714" s="7" t="s">
        <v>2630</v>
      </c>
      <c r="T6714" s="7" t="s">
        <v>35106</v>
      </c>
      <c r="U6714" s="7" t="s">
        <v>84</v>
      </c>
      <c r="V6714" s="7">
        <v>257814</v>
      </c>
      <c r="W6714" s="7">
        <f>A6714*M6714</f>
        <v>0</v>
      </c>
      <c r="X6714" s="7" t="str">
        <f>IF(A6714&gt;=1,1," ")</f>
        <v xml:space="preserve"> </v>
      </c>
      <c r="Y6714" s="7">
        <f>P6714*A6714</f>
        <v>0</v>
      </c>
      <c r="Z6714" s="7">
        <v>265</v>
      </c>
      <c r="AA6714" s="7">
        <v>204</v>
      </c>
      <c r="AB6714" s="7">
        <v>8</v>
      </c>
    </row>
    <row r="6715" spans="2:28" ht="101.25" x14ac:dyDescent="0.2">
      <c r="B6715" s="7" t="s">
        <v>35107</v>
      </c>
      <c r="D6715" s="7" t="s">
        <v>35108</v>
      </c>
      <c r="E6715" s="7" t="s">
        <v>445</v>
      </c>
      <c r="F6715" s="7" t="s">
        <v>676</v>
      </c>
      <c r="G6715" s="7" t="s">
        <v>78</v>
      </c>
      <c r="H6715" s="7" t="s">
        <v>2983</v>
      </c>
      <c r="I6715" s="49" t="s">
        <v>35109</v>
      </c>
      <c r="J6715" s="50">
        <v>43952</v>
      </c>
      <c r="K6715" s="42">
        <v>43873</v>
      </c>
      <c r="L6715" s="7" t="s">
        <v>35</v>
      </c>
      <c r="M6715" s="7">
        <v>471.6</v>
      </c>
      <c r="N6715" s="7">
        <v>10</v>
      </c>
      <c r="O6715" s="7">
        <v>80</v>
      </c>
      <c r="P6715" s="7">
        <v>0.27500000000000002</v>
      </c>
      <c r="Q6715" s="7" t="str">
        <f>CONCATENATE(Z6715,"х",AA6715,"х",AB6715)</f>
        <v>265х204х8</v>
      </c>
      <c r="R6715" s="7" t="s">
        <v>94</v>
      </c>
      <c r="S6715" s="7" t="s">
        <v>2630</v>
      </c>
      <c r="T6715" s="7" t="s">
        <v>35106</v>
      </c>
      <c r="U6715" s="7" t="s">
        <v>84</v>
      </c>
      <c r="V6715" s="7">
        <v>257812</v>
      </c>
      <c r="W6715" s="7">
        <f>A6715*M6715</f>
        <v>0</v>
      </c>
      <c r="X6715" s="7" t="str">
        <f>IF(A6715&gt;=1,1," ")</f>
        <v xml:space="preserve"> </v>
      </c>
      <c r="Y6715" s="7">
        <f>P6715*A6715</f>
        <v>0</v>
      </c>
      <c r="Z6715" s="7">
        <v>265</v>
      </c>
      <c r="AA6715" s="7">
        <v>204</v>
      </c>
      <c r="AB6715" s="7">
        <v>8</v>
      </c>
    </row>
    <row r="6716" spans="2:28" ht="101.25" x14ac:dyDescent="0.2">
      <c r="B6716" s="7" t="s">
        <v>35110</v>
      </c>
      <c r="D6716" s="7" t="s">
        <v>35111</v>
      </c>
      <c r="E6716" s="7" t="s">
        <v>445</v>
      </c>
      <c r="F6716" s="7" t="s">
        <v>203</v>
      </c>
      <c r="G6716" s="7" t="s">
        <v>78</v>
      </c>
      <c r="H6716" s="7" t="s">
        <v>2983</v>
      </c>
      <c r="I6716" s="49" t="s">
        <v>35112</v>
      </c>
      <c r="J6716" s="50">
        <v>43952</v>
      </c>
      <c r="K6716" s="42">
        <v>43873</v>
      </c>
      <c r="L6716" s="7" t="s">
        <v>35</v>
      </c>
      <c r="M6716" s="7">
        <v>471.6</v>
      </c>
      <c r="N6716" s="7">
        <v>10</v>
      </c>
      <c r="O6716" s="7">
        <v>80</v>
      </c>
      <c r="P6716" s="7">
        <v>0.27500000000000002</v>
      </c>
      <c r="Q6716" s="7" t="str">
        <f>CONCATENATE(Z6716,"х",AA6716,"х",AB6716)</f>
        <v>264х203х7</v>
      </c>
      <c r="R6716" s="7" t="s">
        <v>94</v>
      </c>
      <c r="S6716" s="7" t="s">
        <v>2630</v>
      </c>
      <c r="T6716" s="7" t="s">
        <v>35106</v>
      </c>
      <c r="U6716" s="7" t="s">
        <v>84</v>
      </c>
      <c r="V6716" s="7">
        <v>257782</v>
      </c>
      <c r="W6716" s="7">
        <f>A6716*M6716</f>
        <v>0</v>
      </c>
      <c r="X6716" s="7" t="str">
        <f>IF(A6716&gt;=1,1," ")</f>
        <v xml:space="preserve"> </v>
      </c>
      <c r="Y6716" s="7">
        <f>P6716*A6716</f>
        <v>0</v>
      </c>
      <c r="Z6716" s="7">
        <v>264</v>
      </c>
      <c r="AA6716" s="7">
        <v>203</v>
      </c>
      <c r="AB6716" s="7">
        <v>7</v>
      </c>
    </row>
    <row r="6717" spans="2:28" ht="101.25" x14ac:dyDescent="0.2">
      <c r="B6717" s="7" t="s">
        <v>35113</v>
      </c>
      <c r="D6717" s="7" t="s">
        <v>35114</v>
      </c>
      <c r="E6717" s="7" t="s">
        <v>445</v>
      </c>
      <c r="F6717" s="7" t="s">
        <v>35115</v>
      </c>
      <c r="G6717" s="7" t="s">
        <v>78</v>
      </c>
      <c r="H6717" s="7" t="s">
        <v>2983</v>
      </c>
      <c r="I6717" s="49" t="s">
        <v>35116</v>
      </c>
      <c r="J6717" s="50">
        <v>43952</v>
      </c>
      <c r="K6717" s="42">
        <v>43873</v>
      </c>
      <c r="L6717" s="7" t="s">
        <v>35</v>
      </c>
      <c r="M6717" s="7">
        <v>471.6</v>
      </c>
      <c r="N6717" s="7">
        <v>10</v>
      </c>
      <c r="O6717" s="7">
        <v>80</v>
      </c>
      <c r="P6717" s="7">
        <v>0.27500000000000002</v>
      </c>
      <c r="Q6717" s="7" t="str">
        <f>CONCATENATE(Z6717,"х",AA6717,"х",AB6717)</f>
        <v>262х203х7</v>
      </c>
      <c r="R6717" s="7" t="s">
        <v>94</v>
      </c>
      <c r="S6717" s="7" t="s">
        <v>2630</v>
      </c>
      <c r="T6717" s="7" t="s">
        <v>35106</v>
      </c>
      <c r="U6717" s="7" t="s">
        <v>84</v>
      </c>
      <c r="V6717" s="7">
        <v>257820</v>
      </c>
      <c r="W6717" s="7">
        <f>A6717*M6717</f>
        <v>0</v>
      </c>
      <c r="X6717" s="7" t="str">
        <f>IF(A6717&gt;=1,1," ")</f>
        <v xml:space="preserve"> </v>
      </c>
      <c r="Y6717" s="7">
        <f>P6717*A6717</f>
        <v>0</v>
      </c>
      <c r="Z6717" s="7">
        <v>262</v>
      </c>
      <c r="AA6717" s="7">
        <v>203</v>
      </c>
      <c r="AB6717" s="7">
        <v>7</v>
      </c>
    </row>
    <row r="6718" spans="2:28" ht="202.5" x14ac:dyDescent="0.2">
      <c r="B6718" s="7" t="s">
        <v>35117</v>
      </c>
      <c r="D6718" s="7" t="s">
        <v>35118</v>
      </c>
      <c r="E6718" s="7" t="s">
        <v>35119</v>
      </c>
      <c r="F6718" s="7" t="s">
        <v>35120</v>
      </c>
      <c r="G6718" s="7" t="s">
        <v>78</v>
      </c>
      <c r="H6718" s="7" t="s">
        <v>284</v>
      </c>
      <c r="I6718" s="49" t="s">
        <v>35121</v>
      </c>
      <c r="J6718" s="7" t="s">
        <v>35122</v>
      </c>
      <c r="K6718" s="42">
        <v>43788</v>
      </c>
      <c r="L6718" s="7" t="s">
        <v>35</v>
      </c>
      <c r="M6718" s="7">
        <v>427.2</v>
      </c>
      <c r="N6718" s="7">
        <v>10</v>
      </c>
      <c r="O6718" s="7">
        <v>512</v>
      </c>
      <c r="P6718" s="7">
        <v>0.497</v>
      </c>
      <c r="Q6718" s="7" t="str">
        <f>CONCATENATE(Z6718,"х",AA6718,"х",AB6718)</f>
        <v>207х147х38</v>
      </c>
      <c r="R6718" s="7" t="s">
        <v>340</v>
      </c>
      <c r="S6718" s="7" t="s">
        <v>39</v>
      </c>
      <c r="T6718" s="7" t="s">
        <v>35123</v>
      </c>
      <c r="U6718" s="7" t="s">
        <v>259</v>
      </c>
      <c r="V6718" s="7">
        <v>265962</v>
      </c>
      <c r="W6718" s="7">
        <f>A6718*M6718</f>
        <v>0</v>
      </c>
      <c r="X6718" s="7" t="str">
        <f>IF(A6718&gt;=1,1," ")</f>
        <v xml:space="preserve"> </v>
      </c>
      <c r="Y6718" s="7">
        <f>P6718*A6718</f>
        <v>0</v>
      </c>
      <c r="Z6718" s="7">
        <v>207</v>
      </c>
      <c r="AA6718" s="7">
        <v>147</v>
      </c>
      <c r="AB6718" s="7">
        <v>38</v>
      </c>
    </row>
    <row r="6719" spans="2:28" ht="146.25" x14ac:dyDescent="0.2">
      <c r="B6719" s="7" t="s">
        <v>35124</v>
      </c>
      <c r="D6719" s="7" t="s">
        <v>35125</v>
      </c>
      <c r="E6719" s="7" t="s">
        <v>35119</v>
      </c>
      <c r="F6719" s="7" t="s">
        <v>35126</v>
      </c>
      <c r="G6719" s="7" t="s">
        <v>63</v>
      </c>
      <c r="H6719" s="7" t="s">
        <v>284</v>
      </c>
      <c r="I6719" s="49" t="s">
        <v>35127</v>
      </c>
      <c r="J6719" s="7" t="s">
        <v>35128</v>
      </c>
      <c r="K6719" s="42">
        <v>43788</v>
      </c>
      <c r="L6719" s="7" t="s">
        <v>35</v>
      </c>
      <c r="M6719" s="7">
        <v>385.2</v>
      </c>
      <c r="N6719" s="7">
        <v>10</v>
      </c>
      <c r="O6719" s="7">
        <v>304</v>
      </c>
      <c r="P6719" s="7">
        <v>0.35799999999999998</v>
      </c>
      <c r="Q6719" s="7" t="str">
        <f>CONCATENATE(Z6719,"х",AA6719,"х",AB6719)</f>
        <v>207х148х26</v>
      </c>
      <c r="R6719" s="7" t="s">
        <v>340</v>
      </c>
      <c r="S6719" s="7" t="s">
        <v>39</v>
      </c>
      <c r="T6719" s="7" t="s">
        <v>35123</v>
      </c>
      <c r="U6719" s="7" t="s">
        <v>259</v>
      </c>
      <c r="V6719" s="7">
        <v>262165</v>
      </c>
      <c r="W6719" s="7">
        <f>A6719*M6719</f>
        <v>0</v>
      </c>
      <c r="X6719" s="7" t="str">
        <f>IF(A6719&gt;=1,1," ")</f>
        <v xml:space="preserve"> </v>
      </c>
      <c r="Y6719" s="7">
        <f>P6719*A6719</f>
        <v>0</v>
      </c>
      <c r="Z6719" s="7">
        <v>207</v>
      </c>
      <c r="AA6719" s="7">
        <v>148</v>
      </c>
      <c r="AB6719" s="7">
        <v>26</v>
      </c>
    </row>
    <row r="6720" spans="2:28" ht="112.5" x14ac:dyDescent="0.2">
      <c r="B6720" s="7" t="s">
        <v>35129</v>
      </c>
      <c r="D6720" s="7" t="s">
        <v>35130</v>
      </c>
      <c r="E6720" s="7" t="s">
        <v>35119</v>
      </c>
      <c r="F6720" s="7" t="s">
        <v>35131</v>
      </c>
      <c r="G6720" s="7" t="s">
        <v>63</v>
      </c>
      <c r="H6720" s="7" t="s">
        <v>284</v>
      </c>
      <c r="I6720" s="49" t="s">
        <v>35132</v>
      </c>
      <c r="J6720" s="7" t="s">
        <v>35133</v>
      </c>
      <c r="K6720" s="42">
        <v>44228</v>
      </c>
      <c r="L6720" s="7" t="s">
        <v>35</v>
      </c>
      <c r="M6720" s="7">
        <v>385.2</v>
      </c>
      <c r="N6720" s="7">
        <v>10</v>
      </c>
      <c r="O6720" s="7">
        <v>256</v>
      </c>
      <c r="P6720" s="7">
        <v>0.30599999999999999</v>
      </c>
      <c r="Q6720" s="7" t="str">
        <f>CONCATENATE(Z6720,"х",AA6720,"х",AB6720)</f>
        <v>207х143х22</v>
      </c>
      <c r="R6720" s="7" t="s">
        <v>340</v>
      </c>
      <c r="S6720" s="7" t="s">
        <v>39</v>
      </c>
      <c r="T6720" s="7" t="s">
        <v>35123</v>
      </c>
      <c r="U6720" s="7" t="s">
        <v>259</v>
      </c>
      <c r="V6720" s="7">
        <v>269119</v>
      </c>
      <c r="W6720" s="7">
        <f>A6720*M6720</f>
        <v>0</v>
      </c>
      <c r="X6720" s="7" t="str">
        <f>IF(A6720&gt;=1,1," ")</f>
        <v xml:space="preserve"> </v>
      </c>
      <c r="Y6720" s="7">
        <f>P6720*A6720</f>
        <v>0</v>
      </c>
      <c r="Z6720" s="7">
        <v>207</v>
      </c>
      <c r="AA6720" s="7">
        <v>143</v>
      </c>
      <c r="AB6720" s="7">
        <v>22</v>
      </c>
    </row>
    <row r="6721" spans="2:28" ht="393.75" x14ac:dyDescent="0.2">
      <c r="B6721" s="7" t="s">
        <v>35134</v>
      </c>
      <c r="C6721" s="7" t="s">
        <v>59</v>
      </c>
      <c r="D6721" s="7" t="s">
        <v>35135</v>
      </c>
      <c r="E6721" s="7" t="s">
        <v>35119</v>
      </c>
      <c r="F6721" s="7" t="s">
        <v>35136</v>
      </c>
      <c r="G6721" s="7" t="s">
        <v>63</v>
      </c>
      <c r="H6721" s="7" t="s">
        <v>284</v>
      </c>
      <c r="I6721" s="49" t="s">
        <v>35137</v>
      </c>
      <c r="J6721" s="7" t="s">
        <v>35138</v>
      </c>
      <c r="K6721" s="42">
        <v>44287</v>
      </c>
      <c r="L6721" s="7" t="s">
        <v>35</v>
      </c>
      <c r="M6721" s="7">
        <v>427.2</v>
      </c>
      <c r="N6721" s="7">
        <v>10</v>
      </c>
      <c r="O6721" s="7">
        <v>480</v>
      </c>
      <c r="P6721" s="7">
        <v>0.46899999999999997</v>
      </c>
      <c r="Q6721" s="7" t="str">
        <f>CONCATENATE(Z6721,"х",AA6721,"х",AB6721)</f>
        <v>207х143х37</v>
      </c>
      <c r="R6721" s="7" t="s">
        <v>340</v>
      </c>
      <c r="S6721" s="7" t="s">
        <v>39</v>
      </c>
      <c r="T6721" s="7" t="s">
        <v>35123</v>
      </c>
      <c r="U6721" s="7" t="s">
        <v>259</v>
      </c>
      <c r="V6721" s="7">
        <v>270097</v>
      </c>
      <c r="W6721" s="7">
        <f>A6721*M6721</f>
        <v>0</v>
      </c>
      <c r="X6721" s="7" t="str">
        <f>IF(A6721&gt;=1,1," ")</f>
        <v xml:space="preserve"> </v>
      </c>
      <c r="Y6721" s="7">
        <f>P6721*A6721</f>
        <v>0</v>
      </c>
      <c r="Z6721" s="7">
        <v>207</v>
      </c>
      <c r="AA6721" s="7">
        <v>143</v>
      </c>
      <c r="AB6721" s="7">
        <v>37</v>
      </c>
    </row>
    <row r="6722" spans="2:28" ht="157.5" x14ac:dyDescent="0.2">
      <c r="B6722" s="7" t="s">
        <v>35139</v>
      </c>
      <c r="D6722" s="7" t="s">
        <v>35140</v>
      </c>
      <c r="E6722" s="7" t="s">
        <v>35119</v>
      </c>
      <c r="F6722" s="7" t="s">
        <v>35141</v>
      </c>
      <c r="G6722" s="7" t="s">
        <v>63</v>
      </c>
      <c r="H6722" s="7" t="s">
        <v>284</v>
      </c>
      <c r="I6722" s="49" t="s">
        <v>35142</v>
      </c>
      <c r="J6722" s="7" t="s">
        <v>35143</v>
      </c>
      <c r="K6722" s="42">
        <v>43626</v>
      </c>
      <c r="L6722" s="7" t="s">
        <v>35</v>
      </c>
      <c r="M6722" s="7">
        <v>385.2</v>
      </c>
      <c r="N6722" s="7">
        <v>10</v>
      </c>
      <c r="O6722" s="7">
        <v>288</v>
      </c>
      <c r="P6722" s="7">
        <v>0.33400000000000002</v>
      </c>
      <c r="Q6722" s="7" t="str">
        <f>CONCATENATE(Z6722,"х",AA6722,"х",AB6722)</f>
        <v>207х146х25</v>
      </c>
      <c r="R6722" s="7" t="s">
        <v>340</v>
      </c>
      <c r="S6722" s="7" t="s">
        <v>39</v>
      </c>
      <c r="T6722" s="7" t="s">
        <v>35123</v>
      </c>
      <c r="U6722" s="7" t="s">
        <v>37</v>
      </c>
      <c r="V6722" s="7">
        <v>257277</v>
      </c>
      <c r="W6722" s="7">
        <f>A6722*M6722</f>
        <v>0</v>
      </c>
      <c r="X6722" s="7" t="str">
        <f>IF(A6722&gt;=1,1," ")</f>
        <v xml:space="preserve"> </v>
      </c>
      <c r="Y6722" s="7">
        <f>P6722*A6722</f>
        <v>0</v>
      </c>
      <c r="Z6722" s="7">
        <v>207</v>
      </c>
      <c r="AA6722" s="7">
        <v>146</v>
      </c>
      <c r="AB6722" s="7">
        <v>25</v>
      </c>
    </row>
    <row r="6723" spans="2:28" x14ac:dyDescent="0.2">
      <c r="B6723" s="7" t="s">
        <v>35144</v>
      </c>
      <c r="D6723" s="7" t="s">
        <v>35145</v>
      </c>
      <c r="E6723" s="7" t="s">
        <v>35119</v>
      </c>
      <c r="F6723" s="7" t="s">
        <v>35146</v>
      </c>
      <c r="G6723" s="7" t="s">
        <v>63</v>
      </c>
      <c r="H6723" s="7" t="s">
        <v>284</v>
      </c>
      <c r="I6723" s="7" t="s">
        <v>35147</v>
      </c>
      <c r="J6723" s="7" t="s">
        <v>35148</v>
      </c>
      <c r="K6723" s="42">
        <v>43699</v>
      </c>
      <c r="L6723" s="7" t="s">
        <v>35</v>
      </c>
      <c r="M6723" s="7">
        <v>385.2</v>
      </c>
      <c r="N6723" s="7">
        <v>10</v>
      </c>
      <c r="O6723" s="7">
        <v>240</v>
      </c>
      <c r="P6723" s="7">
        <v>0.29599999999999999</v>
      </c>
      <c r="Q6723" s="7" t="str">
        <f>CONCATENATE(Z6723,"х",AA6723,"х",AB6723)</f>
        <v>207х146х22</v>
      </c>
      <c r="R6723" s="7" t="s">
        <v>340</v>
      </c>
      <c r="S6723" s="7" t="s">
        <v>39</v>
      </c>
      <c r="T6723" s="7" t="s">
        <v>35123</v>
      </c>
      <c r="U6723" s="7" t="s">
        <v>37</v>
      </c>
      <c r="V6723" s="7">
        <v>254749</v>
      </c>
      <c r="W6723" s="7">
        <f>A6723*M6723</f>
        <v>0</v>
      </c>
      <c r="X6723" s="7" t="str">
        <f>IF(A6723&gt;=1,1," ")</f>
        <v xml:space="preserve"> </v>
      </c>
      <c r="Y6723" s="7">
        <f>P6723*A6723</f>
        <v>0</v>
      </c>
      <c r="Z6723" s="7">
        <v>207</v>
      </c>
      <c r="AA6723" s="7">
        <v>146</v>
      </c>
      <c r="AB6723" s="7">
        <v>22</v>
      </c>
    </row>
    <row r="6724" spans="2:28" x14ac:dyDescent="0.2">
      <c r="B6724" s="7" t="s">
        <v>35149</v>
      </c>
      <c r="D6724" s="7" t="s">
        <v>35150</v>
      </c>
      <c r="E6724" s="7" t="s">
        <v>35119</v>
      </c>
      <c r="F6724" s="7" t="s">
        <v>35151</v>
      </c>
      <c r="G6724" s="7" t="s">
        <v>63</v>
      </c>
      <c r="H6724" s="7" t="s">
        <v>35152</v>
      </c>
      <c r="I6724" s="7" t="s">
        <v>35153</v>
      </c>
      <c r="J6724" s="7" t="s">
        <v>35154</v>
      </c>
      <c r="K6724" s="42">
        <v>44053</v>
      </c>
      <c r="L6724" s="7" t="s">
        <v>35</v>
      </c>
      <c r="M6724" s="7">
        <v>385.2</v>
      </c>
      <c r="N6724" s="7">
        <v>10</v>
      </c>
      <c r="O6724" s="7">
        <v>192</v>
      </c>
      <c r="P6724" s="7">
        <v>0.35799999999999998</v>
      </c>
      <c r="Q6724" s="7" t="str">
        <f>CONCATENATE(Z6724,"х",AA6724,"х",AB6724)</f>
        <v>207х145х17</v>
      </c>
      <c r="R6724" s="7" t="s">
        <v>340</v>
      </c>
      <c r="S6724" s="7" t="s">
        <v>39</v>
      </c>
      <c r="T6724" s="7" t="s">
        <v>35123</v>
      </c>
      <c r="U6724" s="7" t="s">
        <v>56</v>
      </c>
      <c r="V6724" s="7">
        <v>265127</v>
      </c>
      <c r="W6724" s="7">
        <f>A6724*M6724</f>
        <v>0</v>
      </c>
      <c r="X6724" s="7" t="str">
        <f>IF(A6724&gt;=1,1," ")</f>
        <v xml:space="preserve"> </v>
      </c>
      <c r="Y6724" s="7">
        <f>P6724*A6724</f>
        <v>0</v>
      </c>
      <c r="Z6724" s="7">
        <v>207</v>
      </c>
      <c r="AA6724" s="7">
        <v>145</v>
      </c>
      <c r="AB6724" s="7">
        <v>17</v>
      </c>
    </row>
    <row r="6725" spans="2:28" x14ac:dyDescent="0.2">
      <c r="B6725" s="7" t="s">
        <v>35155</v>
      </c>
      <c r="D6725" s="7" t="s">
        <v>35156</v>
      </c>
      <c r="E6725" s="7" t="s">
        <v>35119</v>
      </c>
      <c r="F6725" s="7" t="s">
        <v>35157</v>
      </c>
      <c r="G6725" s="7" t="s">
        <v>63</v>
      </c>
      <c r="H6725" s="7" t="s">
        <v>284</v>
      </c>
      <c r="I6725" s="7" t="s">
        <v>35158</v>
      </c>
      <c r="J6725" s="7" t="s">
        <v>35159</v>
      </c>
      <c r="K6725" s="42">
        <v>44207</v>
      </c>
      <c r="L6725" s="7" t="s">
        <v>35</v>
      </c>
      <c r="M6725" s="7">
        <v>385.2</v>
      </c>
      <c r="N6725" s="7">
        <v>10</v>
      </c>
      <c r="O6725" s="7">
        <v>272</v>
      </c>
      <c r="P6725" s="7">
        <v>0.318</v>
      </c>
      <c r="Q6725" s="7" t="str">
        <f>CONCATENATE(Z6725,"х",AA6725,"х",AB6725)</f>
        <v>207х144х24</v>
      </c>
      <c r="R6725" s="7" t="s">
        <v>340</v>
      </c>
      <c r="S6725" s="7" t="s">
        <v>39</v>
      </c>
      <c r="T6725" s="7" t="s">
        <v>35123</v>
      </c>
      <c r="U6725" s="7" t="s">
        <v>259</v>
      </c>
      <c r="V6725" s="7">
        <v>264438</v>
      </c>
      <c r="W6725" s="7">
        <f>A6725*M6725</f>
        <v>0</v>
      </c>
      <c r="X6725" s="7" t="str">
        <f>IF(A6725&gt;=1,1," ")</f>
        <v xml:space="preserve"> </v>
      </c>
      <c r="Y6725" s="7">
        <f>P6725*A6725</f>
        <v>0</v>
      </c>
      <c r="Z6725" s="7">
        <v>207</v>
      </c>
      <c r="AA6725" s="7">
        <v>144</v>
      </c>
      <c r="AB6725" s="7">
        <v>24</v>
      </c>
    </row>
    <row r="6726" spans="2:28" ht="157.5" x14ac:dyDescent="0.2">
      <c r="B6726" s="7" t="s">
        <v>35160</v>
      </c>
      <c r="D6726" s="7" t="s">
        <v>35161</v>
      </c>
      <c r="E6726" s="7" t="s">
        <v>35162</v>
      </c>
      <c r="F6726" s="7" t="s">
        <v>35163</v>
      </c>
      <c r="G6726" s="7" t="s">
        <v>815</v>
      </c>
      <c r="H6726" s="7" t="s">
        <v>158</v>
      </c>
      <c r="I6726" s="49" t="s">
        <v>35164</v>
      </c>
      <c r="J6726" s="7" t="s">
        <v>35165</v>
      </c>
      <c r="K6726" s="42">
        <v>43480</v>
      </c>
      <c r="L6726" s="7" t="s">
        <v>35</v>
      </c>
      <c r="M6726" s="7">
        <v>410.4</v>
      </c>
      <c r="N6726" s="7">
        <v>10</v>
      </c>
      <c r="O6726" s="7">
        <v>320</v>
      </c>
      <c r="P6726" s="7">
        <v>0.3</v>
      </c>
      <c r="Q6726" s="7" t="str">
        <f>CONCATENATE(Z6726,"х",AA6726,"х",AB6726)</f>
        <v>205х130х17</v>
      </c>
      <c r="R6726" s="7" t="s">
        <v>36</v>
      </c>
      <c r="S6726" s="7" t="s">
        <v>39</v>
      </c>
      <c r="T6726" s="7" t="s">
        <v>35166</v>
      </c>
      <c r="U6726" s="7" t="s">
        <v>215</v>
      </c>
      <c r="V6726" s="7">
        <v>255433</v>
      </c>
      <c r="W6726" s="7">
        <f>A6726*M6726</f>
        <v>0</v>
      </c>
      <c r="X6726" s="7" t="str">
        <f>IF(A6726&gt;=1,1," ")</f>
        <v xml:space="preserve"> </v>
      </c>
      <c r="Y6726" s="7">
        <f>P6726*A6726</f>
        <v>0</v>
      </c>
      <c r="Z6726" s="7">
        <v>205</v>
      </c>
      <c r="AA6726" s="7">
        <v>130</v>
      </c>
      <c r="AB6726" s="7">
        <v>17</v>
      </c>
    </row>
    <row r="6727" spans="2:28" ht="157.5" x14ac:dyDescent="0.2">
      <c r="B6727" s="7" t="s">
        <v>35167</v>
      </c>
      <c r="D6727" s="7" t="s">
        <v>35168</v>
      </c>
      <c r="E6727" s="7" t="s">
        <v>33857</v>
      </c>
      <c r="F6727" s="7" t="s">
        <v>35169</v>
      </c>
      <c r="G6727" s="7" t="s">
        <v>78</v>
      </c>
      <c r="H6727" s="7" t="s">
        <v>158</v>
      </c>
      <c r="I6727" s="49" t="s">
        <v>35170</v>
      </c>
      <c r="J6727" s="7" t="s">
        <v>35171</v>
      </c>
      <c r="K6727" s="42">
        <v>43668</v>
      </c>
      <c r="L6727" s="7" t="s">
        <v>35</v>
      </c>
      <c r="M6727" s="7">
        <v>385.2</v>
      </c>
      <c r="N6727" s="7">
        <v>10</v>
      </c>
      <c r="O6727" s="7">
        <v>176</v>
      </c>
      <c r="P6727" s="7">
        <v>0.32800000000000001</v>
      </c>
      <c r="Q6727" s="7" t="str">
        <f>CONCATENATE(Z6727,"х",AA6727,"х",AB6727)</f>
        <v>206х142х15</v>
      </c>
      <c r="R6727" s="7" t="s">
        <v>340</v>
      </c>
      <c r="S6727" s="7" t="s">
        <v>39</v>
      </c>
      <c r="T6727" s="7" t="s">
        <v>35172</v>
      </c>
      <c r="U6727" s="7" t="s">
        <v>215</v>
      </c>
      <c r="V6727" s="7">
        <v>254430</v>
      </c>
      <c r="W6727" s="7">
        <f>A6727*M6727</f>
        <v>0</v>
      </c>
      <c r="X6727" s="7" t="str">
        <f>IF(A6727&gt;=1,1," ")</f>
        <v xml:space="preserve"> </v>
      </c>
      <c r="Y6727" s="7">
        <f>P6727*A6727</f>
        <v>0</v>
      </c>
      <c r="Z6727" s="7">
        <v>206</v>
      </c>
      <c r="AA6727" s="7">
        <v>142</v>
      </c>
      <c r="AB6727" s="7">
        <v>15</v>
      </c>
    </row>
    <row r="6728" spans="2:28" ht="202.5" x14ac:dyDescent="0.2">
      <c r="B6728" s="7" t="s">
        <v>35173</v>
      </c>
      <c r="D6728" s="7" t="s">
        <v>35174</v>
      </c>
      <c r="E6728" s="7" t="s">
        <v>35175</v>
      </c>
      <c r="F6728" s="7" t="s">
        <v>35176</v>
      </c>
      <c r="G6728" s="7" t="s">
        <v>815</v>
      </c>
      <c r="H6728" s="7" t="s">
        <v>7601</v>
      </c>
      <c r="I6728" s="49" t="s">
        <v>35177</v>
      </c>
      <c r="J6728" s="7" t="s">
        <v>35178</v>
      </c>
      <c r="K6728" s="42">
        <v>43697</v>
      </c>
      <c r="L6728" s="7" t="s">
        <v>35</v>
      </c>
      <c r="M6728" s="7">
        <v>612</v>
      </c>
      <c r="N6728" s="7">
        <v>10</v>
      </c>
      <c r="O6728" s="7">
        <v>136</v>
      </c>
      <c r="P6728" s="7">
        <v>0.52700000000000002</v>
      </c>
      <c r="Q6728" s="7" t="str">
        <f>CONCATENATE(Z6728,"х",AA6728,"х",AB6728)</f>
        <v>270х167х13</v>
      </c>
      <c r="R6728" s="7" t="s">
        <v>243</v>
      </c>
      <c r="S6728" s="7" t="s">
        <v>39</v>
      </c>
      <c r="T6728" s="7" t="s">
        <v>35179</v>
      </c>
      <c r="U6728" s="7" t="s">
        <v>215</v>
      </c>
      <c r="V6728" s="7">
        <v>258882</v>
      </c>
      <c r="W6728" s="7">
        <f>A6728*M6728</f>
        <v>0</v>
      </c>
      <c r="X6728" s="7" t="str">
        <f>IF(A6728&gt;=1,1," ")</f>
        <v xml:space="preserve"> </v>
      </c>
      <c r="Y6728" s="7">
        <f>P6728*A6728</f>
        <v>0</v>
      </c>
      <c r="Z6728" s="7">
        <v>270</v>
      </c>
      <c r="AA6728" s="7">
        <v>167</v>
      </c>
      <c r="AB6728" s="7">
        <v>13</v>
      </c>
    </row>
    <row r="6729" spans="2:28" ht="258.75" x14ac:dyDescent="0.2">
      <c r="B6729" s="7" t="s">
        <v>35180</v>
      </c>
      <c r="D6729" s="7" t="s">
        <v>35181</v>
      </c>
      <c r="E6729" s="7" t="s">
        <v>35175</v>
      </c>
      <c r="F6729" s="7" t="s">
        <v>35182</v>
      </c>
      <c r="G6729" s="7" t="s">
        <v>78</v>
      </c>
      <c r="H6729" s="7" t="s">
        <v>7601</v>
      </c>
      <c r="I6729" s="49" t="s">
        <v>35183</v>
      </c>
      <c r="J6729" s="7" t="s">
        <v>35184</v>
      </c>
      <c r="K6729" s="42">
        <v>43731</v>
      </c>
      <c r="L6729" s="7" t="s">
        <v>35</v>
      </c>
      <c r="M6729" s="7">
        <v>612</v>
      </c>
      <c r="N6729" s="7">
        <v>10</v>
      </c>
      <c r="O6729" s="7">
        <v>136</v>
      </c>
      <c r="P6729" s="7">
        <v>0.56999999999999995</v>
      </c>
      <c r="Q6729" s="7" t="str">
        <f>CONCATENATE(Z6729,"х",AA6729,"х",AB6729)</f>
        <v>270х167х14</v>
      </c>
      <c r="R6729" s="7" t="s">
        <v>243</v>
      </c>
      <c r="S6729" s="7" t="s">
        <v>39</v>
      </c>
      <c r="T6729" s="7" t="s">
        <v>35179</v>
      </c>
      <c r="U6729" s="7" t="s">
        <v>215</v>
      </c>
      <c r="V6729" s="7">
        <v>259334</v>
      </c>
      <c r="W6729" s="7">
        <f>A6729*M6729</f>
        <v>0</v>
      </c>
      <c r="X6729" s="7" t="str">
        <f>IF(A6729&gt;=1,1," ")</f>
        <v xml:space="preserve"> </v>
      </c>
      <c r="Y6729" s="7">
        <f>P6729*A6729</f>
        <v>0</v>
      </c>
      <c r="Z6729" s="7">
        <v>270</v>
      </c>
      <c r="AA6729" s="7">
        <v>167</v>
      </c>
      <c r="AB6729" s="7">
        <v>14</v>
      </c>
    </row>
    <row r="6730" spans="2:28" ht="101.25" x14ac:dyDescent="0.2">
      <c r="B6730" s="7" t="s">
        <v>35185</v>
      </c>
      <c r="D6730" s="7" t="s">
        <v>35186</v>
      </c>
      <c r="E6730" s="7" t="s">
        <v>35175</v>
      </c>
      <c r="F6730" s="7" t="s">
        <v>35187</v>
      </c>
      <c r="G6730" s="7" t="s">
        <v>78</v>
      </c>
      <c r="H6730" s="7" t="s">
        <v>7601</v>
      </c>
      <c r="I6730" s="49" t="s">
        <v>35188</v>
      </c>
      <c r="J6730" s="7" t="s">
        <v>35189</v>
      </c>
      <c r="K6730" s="42">
        <v>43710</v>
      </c>
      <c r="L6730" s="7" t="s">
        <v>35</v>
      </c>
      <c r="M6730" s="7">
        <v>612</v>
      </c>
      <c r="N6730" s="7">
        <v>10</v>
      </c>
      <c r="O6730" s="7">
        <v>136</v>
      </c>
      <c r="P6730" s="7">
        <v>0.53</v>
      </c>
      <c r="Q6730" s="7" t="str">
        <f>CONCATENATE(Z6730,"х",AA6730,"х",AB6730)</f>
        <v>268х170х13</v>
      </c>
      <c r="R6730" s="7" t="s">
        <v>243</v>
      </c>
      <c r="S6730" s="7" t="s">
        <v>39</v>
      </c>
      <c r="T6730" s="7" t="s">
        <v>35179</v>
      </c>
      <c r="U6730" s="7" t="s">
        <v>215</v>
      </c>
      <c r="V6730" s="7">
        <v>259333</v>
      </c>
      <c r="W6730" s="7">
        <f>A6730*M6730</f>
        <v>0</v>
      </c>
      <c r="X6730" s="7" t="str">
        <f>IF(A6730&gt;=1,1," ")</f>
        <v xml:space="preserve"> </v>
      </c>
      <c r="Y6730" s="7">
        <f>P6730*A6730</f>
        <v>0</v>
      </c>
      <c r="Z6730" s="7">
        <v>268</v>
      </c>
      <c r="AA6730" s="7">
        <v>170</v>
      </c>
      <c r="AB6730" s="7">
        <v>13</v>
      </c>
    </row>
    <row r="6731" spans="2:28" ht="90" x14ac:dyDescent="0.2">
      <c r="B6731" s="7" t="s">
        <v>35190</v>
      </c>
      <c r="D6731" s="7" t="s">
        <v>35191</v>
      </c>
      <c r="E6731" s="7" t="s">
        <v>28937</v>
      </c>
      <c r="F6731" s="7" t="s">
        <v>35192</v>
      </c>
      <c r="G6731" s="7" t="s">
        <v>78</v>
      </c>
      <c r="H6731" s="7" t="s">
        <v>607</v>
      </c>
      <c r="I6731" s="49" t="s">
        <v>35193</v>
      </c>
      <c r="J6731" s="7" t="s">
        <v>35194</v>
      </c>
      <c r="K6731" s="42">
        <v>42937</v>
      </c>
      <c r="L6731" s="7" t="s">
        <v>35</v>
      </c>
      <c r="M6731" s="7">
        <v>768</v>
      </c>
      <c r="N6731" s="7">
        <v>10</v>
      </c>
      <c r="O6731" s="7">
        <v>224</v>
      </c>
      <c r="P6731" s="7">
        <v>0.85</v>
      </c>
      <c r="Q6731" s="7" t="str">
        <f>CONCATENATE(Z6731,"х",AA6731,"х",AB6731)</f>
        <v>288х215х20</v>
      </c>
      <c r="R6731" s="7" t="s">
        <v>206</v>
      </c>
      <c r="S6731" s="7" t="s">
        <v>39</v>
      </c>
      <c r="T6731" s="7" t="s">
        <v>14270</v>
      </c>
      <c r="U6731" s="7" t="s">
        <v>84</v>
      </c>
      <c r="V6731" s="7">
        <v>258342</v>
      </c>
      <c r="W6731" s="7">
        <f>A6731*M6731</f>
        <v>0</v>
      </c>
      <c r="X6731" s="7" t="str">
        <f>IF(A6731&gt;=1,1," ")</f>
        <v xml:space="preserve"> </v>
      </c>
      <c r="Y6731" s="7">
        <f>P6731*A6731</f>
        <v>0</v>
      </c>
      <c r="Z6731" s="7">
        <v>288</v>
      </c>
      <c r="AA6731" s="7">
        <v>215</v>
      </c>
      <c r="AB6731" s="7">
        <v>20</v>
      </c>
    </row>
    <row r="6732" spans="2:28" ht="123.75" x14ac:dyDescent="0.2">
      <c r="B6732" s="7" t="s">
        <v>35195</v>
      </c>
      <c r="D6732" s="7" t="s">
        <v>35196</v>
      </c>
      <c r="E6732" s="7" t="s">
        <v>526</v>
      </c>
      <c r="F6732" s="7" t="s">
        <v>35197</v>
      </c>
      <c r="G6732" s="7" t="s">
        <v>78</v>
      </c>
      <c r="H6732" s="7" t="s">
        <v>607</v>
      </c>
      <c r="I6732" s="49" t="s">
        <v>35198</v>
      </c>
      <c r="J6732" s="7" t="s">
        <v>35199</v>
      </c>
      <c r="K6732" s="42">
        <v>43950</v>
      </c>
      <c r="L6732" s="7" t="s">
        <v>441</v>
      </c>
      <c r="M6732" s="7">
        <v>288</v>
      </c>
      <c r="N6732" s="7">
        <v>10</v>
      </c>
      <c r="O6732" s="7">
        <v>64</v>
      </c>
      <c r="P6732" s="7">
        <v>0.26</v>
      </c>
      <c r="Q6732" s="7" t="str">
        <f>CONCATENATE(Z6732,"х",AA6732,"х",AB6732)</f>
        <v>280х210х7</v>
      </c>
      <c r="R6732" s="7" t="s">
        <v>206</v>
      </c>
      <c r="S6732" s="7">
        <v>3</v>
      </c>
      <c r="T6732" s="7" t="s">
        <v>35200</v>
      </c>
      <c r="U6732" s="7" t="s">
        <v>84</v>
      </c>
      <c r="V6732" s="7">
        <v>263292</v>
      </c>
      <c r="W6732" s="7">
        <f>A6732*M6732</f>
        <v>0</v>
      </c>
      <c r="X6732" s="7" t="str">
        <f>IF(A6732&gt;=1,1," ")</f>
        <v xml:space="preserve"> </v>
      </c>
      <c r="Y6732" s="7">
        <f>P6732*A6732</f>
        <v>0</v>
      </c>
      <c r="Z6732" s="7">
        <v>280</v>
      </c>
      <c r="AA6732" s="7">
        <v>210</v>
      </c>
      <c r="AB6732" s="7">
        <v>7</v>
      </c>
    </row>
    <row r="6733" spans="2:28" ht="101.25" x14ac:dyDescent="0.2">
      <c r="B6733" s="7" t="s">
        <v>35201</v>
      </c>
      <c r="D6733" s="7" t="s">
        <v>35202</v>
      </c>
      <c r="E6733" s="7" t="s">
        <v>445</v>
      </c>
      <c r="F6733" s="7" t="s">
        <v>35068</v>
      </c>
      <c r="G6733" s="7" t="s">
        <v>78</v>
      </c>
      <c r="H6733" s="7" t="s">
        <v>607</v>
      </c>
      <c r="I6733" s="49" t="s">
        <v>35203</v>
      </c>
      <c r="J6733" s="7" t="s">
        <v>35204</v>
      </c>
      <c r="K6733" s="42">
        <v>43900</v>
      </c>
      <c r="L6733" s="7" t="s">
        <v>441</v>
      </c>
      <c r="M6733" s="7">
        <v>134.4</v>
      </c>
      <c r="N6733" s="7">
        <v>10</v>
      </c>
      <c r="O6733" s="7">
        <v>16</v>
      </c>
      <c r="P6733" s="7">
        <v>0.08</v>
      </c>
      <c r="Q6733" s="7" t="str">
        <f>CONCATENATE(Z6733,"х",AA6733,"х",AB6733)</f>
        <v>280х210х3</v>
      </c>
      <c r="R6733" s="7" t="s">
        <v>206</v>
      </c>
      <c r="S6733" s="7">
        <v>3</v>
      </c>
      <c r="T6733" s="7" t="s">
        <v>35205</v>
      </c>
      <c r="U6733" s="7" t="s">
        <v>84</v>
      </c>
      <c r="V6733" s="7">
        <v>259839</v>
      </c>
      <c r="W6733" s="7">
        <f>A6733*M6733</f>
        <v>0</v>
      </c>
      <c r="X6733" s="7" t="str">
        <f>IF(A6733&gt;=1,1," ")</f>
        <v xml:space="preserve"> </v>
      </c>
      <c r="Y6733" s="7">
        <f>P6733*A6733</f>
        <v>0</v>
      </c>
      <c r="Z6733" s="7">
        <v>280</v>
      </c>
      <c r="AA6733" s="7">
        <v>210</v>
      </c>
      <c r="AB6733" s="7">
        <v>3</v>
      </c>
    </row>
    <row r="6734" spans="2:28" ht="90" x14ac:dyDescent="0.2">
      <c r="B6734" s="7" t="s">
        <v>35206</v>
      </c>
      <c r="D6734" s="7" t="s">
        <v>35207</v>
      </c>
      <c r="E6734" s="7" t="s">
        <v>445</v>
      </c>
      <c r="F6734" s="7" t="s">
        <v>35208</v>
      </c>
      <c r="G6734" s="7" t="s">
        <v>78</v>
      </c>
      <c r="H6734" s="7" t="s">
        <v>2983</v>
      </c>
      <c r="I6734" s="49" t="s">
        <v>35209</v>
      </c>
      <c r="J6734" s="7" t="s">
        <v>35210</v>
      </c>
      <c r="K6734" s="42">
        <v>43900</v>
      </c>
      <c r="L6734" s="7" t="s">
        <v>441</v>
      </c>
      <c r="M6734" s="7">
        <v>134.4</v>
      </c>
      <c r="N6734" s="7">
        <v>10</v>
      </c>
      <c r="O6734" s="7">
        <v>16</v>
      </c>
      <c r="P6734" s="7">
        <v>0.08</v>
      </c>
      <c r="Q6734" s="7" t="str">
        <f>CONCATENATE(Z6734,"х",AA6734,"х",AB6734)</f>
        <v>280х210х3</v>
      </c>
      <c r="R6734" s="7" t="s">
        <v>206</v>
      </c>
      <c r="S6734" s="7">
        <v>3</v>
      </c>
      <c r="T6734" s="7" t="s">
        <v>35205</v>
      </c>
      <c r="U6734" s="7" t="s">
        <v>84</v>
      </c>
      <c r="V6734" s="7">
        <v>259838</v>
      </c>
      <c r="W6734" s="7">
        <f>A6734*M6734</f>
        <v>0</v>
      </c>
      <c r="X6734" s="7" t="str">
        <f>IF(A6734&gt;=1,1," ")</f>
        <v xml:space="preserve"> </v>
      </c>
      <c r="Y6734" s="7">
        <f>P6734*A6734</f>
        <v>0</v>
      </c>
      <c r="Z6734" s="7">
        <v>280</v>
      </c>
      <c r="AA6734" s="7">
        <v>210</v>
      </c>
      <c r="AB6734" s="7">
        <v>3</v>
      </c>
    </row>
    <row r="6735" spans="2:28" ht="146.25" x14ac:dyDescent="0.2">
      <c r="B6735" s="7" t="s">
        <v>35211</v>
      </c>
      <c r="D6735" s="7" t="s">
        <v>35212</v>
      </c>
      <c r="E6735" s="7" t="s">
        <v>445</v>
      </c>
      <c r="F6735" s="7" t="s">
        <v>20174</v>
      </c>
      <c r="G6735" s="7" t="s">
        <v>78</v>
      </c>
      <c r="H6735" s="7" t="s">
        <v>403</v>
      </c>
      <c r="I6735" s="49" t="s">
        <v>20175</v>
      </c>
      <c r="J6735" s="7" t="s">
        <v>20176</v>
      </c>
      <c r="K6735" s="42">
        <v>43749</v>
      </c>
      <c r="L6735" s="7" t="s">
        <v>441</v>
      </c>
      <c r="M6735" s="7">
        <v>134.4</v>
      </c>
      <c r="N6735" s="7">
        <v>10</v>
      </c>
      <c r="O6735" s="7">
        <v>16</v>
      </c>
      <c r="P6735" s="7">
        <v>8.2000000000000003E-2</v>
      </c>
      <c r="Q6735" s="7" t="str">
        <f>CONCATENATE(Z6735,"х",AA6735,"х",AB6735)</f>
        <v>280х210х3</v>
      </c>
      <c r="R6735" s="7" t="s">
        <v>206</v>
      </c>
      <c r="S6735" s="7">
        <v>3</v>
      </c>
      <c r="T6735" s="7" t="s">
        <v>35205</v>
      </c>
      <c r="U6735" s="7" t="s">
        <v>84</v>
      </c>
      <c r="V6735" s="7">
        <v>258226</v>
      </c>
      <c r="W6735" s="7">
        <f>A6735*M6735</f>
        <v>0</v>
      </c>
      <c r="X6735" s="7" t="str">
        <f>IF(A6735&gt;=1,1," ")</f>
        <v xml:space="preserve"> </v>
      </c>
      <c r="Y6735" s="7">
        <f>P6735*A6735</f>
        <v>0</v>
      </c>
      <c r="Z6735" s="7">
        <v>280</v>
      </c>
      <c r="AA6735" s="7">
        <v>210</v>
      </c>
      <c r="AB6735" s="7">
        <v>3</v>
      </c>
    </row>
    <row r="6736" spans="2:28" ht="157.5" x14ac:dyDescent="0.2">
      <c r="B6736" s="7" t="s">
        <v>35213</v>
      </c>
      <c r="D6736" s="7" t="s">
        <v>35214</v>
      </c>
      <c r="E6736" s="7" t="s">
        <v>526</v>
      </c>
      <c r="F6736" s="7" t="s">
        <v>35215</v>
      </c>
      <c r="G6736" s="7" t="s">
        <v>78</v>
      </c>
      <c r="H6736" s="7" t="s">
        <v>403</v>
      </c>
      <c r="I6736" s="49" t="s">
        <v>35216</v>
      </c>
      <c r="J6736" s="7" t="s">
        <v>35217</v>
      </c>
      <c r="K6736" s="42">
        <v>44029</v>
      </c>
      <c r="L6736" s="7" t="s">
        <v>441</v>
      </c>
      <c r="M6736" s="7">
        <v>134.4</v>
      </c>
      <c r="N6736" s="7">
        <v>10</v>
      </c>
      <c r="O6736" s="7">
        <v>16</v>
      </c>
      <c r="P6736" s="7">
        <v>8.3000000000000004E-2</v>
      </c>
      <c r="Q6736" s="7" t="str">
        <f>CONCATENATE(Z6736,"х",AA6736,"х",AB6736)</f>
        <v>280х210х3</v>
      </c>
      <c r="R6736" s="7" t="s">
        <v>206</v>
      </c>
      <c r="S6736" s="7">
        <v>3</v>
      </c>
      <c r="T6736" s="7" t="s">
        <v>35205</v>
      </c>
      <c r="U6736" s="7" t="s">
        <v>84</v>
      </c>
      <c r="V6736" s="7">
        <v>263630</v>
      </c>
      <c r="W6736" s="7">
        <f>A6736*M6736</f>
        <v>0</v>
      </c>
      <c r="X6736" s="7" t="str">
        <f>IF(A6736&gt;=1,1," ")</f>
        <v xml:space="preserve"> </v>
      </c>
      <c r="Y6736" s="7">
        <f>P6736*A6736</f>
        <v>0</v>
      </c>
      <c r="Z6736" s="7">
        <v>280</v>
      </c>
      <c r="AA6736" s="7">
        <v>210</v>
      </c>
      <c r="AB6736" s="7">
        <v>3</v>
      </c>
    </row>
    <row r="6737" spans="2:28" ht="146.25" x14ac:dyDescent="0.2">
      <c r="B6737" s="7" t="s">
        <v>35218</v>
      </c>
      <c r="D6737" s="7" t="s">
        <v>35219</v>
      </c>
      <c r="E6737" s="7" t="s">
        <v>526</v>
      </c>
      <c r="F6737" s="7" t="s">
        <v>35220</v>
      </c>
      <c r="G6737" s="7" t="s">
        <v>78</v>
      </c>
      <c r="H6737" s="7" t="s">
        <v>403</v>
      </c>
      <c r="I6737" s="49" t="s">
        <v>35221</v>
      </c>
      <c r="J6737" s="7" t="s">
        <v>35222</v>
      </c>
      <c r="K6737" s="42">
        <v>44029</v>
      </c>
      <c r="L6737" s="7" t="s">
        <v>441</v>
      </c>
      <c r="M6737" s="7">
        <v>134.4</v>
      </c>
      <c r="N6737" s="7">
        <v>10</v>
      </c>
      <c r="O6737" s="7">
        <v>16</v>
      </c>
      <c r="P6737" s="7">
        <v>8.4000000000000005E-2</v>
      </c>
      <c r="Q6737" s="7" t="str">
        <f>CONCATENATE(Z6737,"х",AA6737,"х",AB6737)</f>
        <v>280х210х4</v>
      </c>
      <c r="R6737" s="7" t="s">
        <v>206</v>
      </c>
      <c r="S6737" s="7">
        <v>3</v>
      </c>
      <c r="T6737" s="7" t="s">
        <v>35205</v>
      </c>
      <c r="U6737" s="7" t="s">
        <v>84</v>
      </c>
      <c r="V6737" s="7">
        <v>263631</v>
      </c>
      <c r="W6737" s="7">
        <f>A6737*M6737</f>
        <v>0</v>
      </c>
      <c r="X6737" s="7" t="str">
        <f>IF(A6737&gt;=1,1," ")</f>
        <v xml:space="preserve"> </v>
      </c>
      <c r="Y6737" s="7">
        <f>P6737*A6737</f>
        <v>0</v>
      </c>
      <c r="Z6737" s="7">
        <v>280</v>
      </c>
      <c r="AA6737" s="7">
        <v>210</v>
      </c>
      <c r="AB6737" s="7">
        <v>4</v>
      </c>
    </row>
    <row r="6738" spans="2:28" ht="90" x14ac:dyDescent="0.2">
      <c r="B6738" s="7" t="s">
        <v>35223</v>
      </c>
      <c r="D6738" s="7" t="s">
        <v>35224</v>
      </c>
      <c r="E6738" s="7" t="s">
        <v>445</v>
      </c>
      <c r="F6738" s="7" t="s">
        <v>8658</v>
      </c>
      <c r="G6738" s="7" t="s">
        <v>78</v>
      </c>
      <c r="H6738" s="7" t="s">
        <v>403</v>
      </c>
      <c r="I6738" s="49" t="s">
        <v>20191</v>
      </c>
      <c r="J6738" s="7" t="s">
        <v>20192</v>
      </c>
      <c r="K6738" s="42">
        <v>43749</v>
      </c>
      <c r="L6738" s="7" t="s">
        <v>441</v>
      </c>
      <c r="M6738" s="7">
        <v>134.4</v>
      </c>
      <c r="N6738" s="7">
        <v>10</v>
      </c>
      <c r="O6738" s="7">
        <v>16</v>
      </c>
      <c r="P6738" s="7">
        <v>8.2000000000000003E-2</v>
      </c>
      <c r="Q6738" s="7" t="str">
        <f>CONCATENATE(Z6738,"х",AA6738,"х",AB6738)</f>
        <v>280х210х4</v>
      </c>
      <c r="R6738" s="7" t="s">
        <v>206</v>
      </c>
      <c r="S6738" s="7">
        <v>3</v>
      </c>
      <c r="T6738" s="7" t="s">
        <v>35205</v>
      </c>
      <c r="U6738" s="7" t="s">
        <v>84</v>
      </c>
      <c r="V6738" s="7">
        <v>258222</v>
      </c>
      <c r="W6738" s="7">
        <f>A6738*M6738</f>
        <v>0</v>
      </c>
      <c r="X6738" s="7" t="str">
        <f>IF(A6738&gt;=1,1," ")</f>
        <v xml:space="preserve"> </v>
      </c>
      <c r="Y6738" s="7">
        <f>P6738*A6738</f>
        <v>0</v>
      </c>
      <c r="Z6738" s="7">
        <v>280</v>
      </c>
      <c r="AA6738" s="7">
        <v>210</v>
      </c>
      <c r="AB6738" s="7">
        <v>4</v>
      </c>
    </row>
    <row r="6739" spans="2:28" ht="123.75" x14ac:dyDescent="0.2">
      <c r="B6739" s="7" t="s">
        <v>35225</v>
      </c>
      <c r="D6739" s="7" t="s">
        <v>35226</v>
      </c>
      <c r="E6739" s="7" t="s">
        <v>445</v>
      </c>
      <c r="F6739" s="7" t="s">
        <v>20186</v>
      </c>
      <c r="G6739" s="7" t="s">
        <v>78</v>
      </c>
      <c r="H6739" s="7" t="s">
        <v>403</v>
      </c>
      <c r="I6739" s="49" t="s">
        <v>20187</v>
      </c>
      <c r="J6739" s="7" t="s">
        <v>20188</v>
      </c>
      <c r="K6739" s="42">
        <v>43749</v>
      </c>
      <c r="L6739" s="7" t="s">
        <v>441</v>
      </c>
      <c r="M6739" s="7">
        <v>134.4</v>
      </c>
      <c r="N6739" s="7">
        <v>10</v>
      </c>
      <c r="O6739" s="7">
        <v>16</v>
      </c>
      <c r="P6739" s="7">
        <v>8.2000000000000003E-2</v>
      </c>
      <c r="Q6739" s="7" t="str">
        <f>CONCATENATE(Z6739,"х",AA6739,"х",AB6739)</f>
        <v>280х210х3</v>
      </c>
      <c r="R6739" s="7" t="s">
        <v>206</v>
      </c>
      <c r="S6739" s="7">
        <v>3</v>
      </c>
      <c r="T6739" s="7" t="s">
        <v>35205</v>
      </c>
      <c r="U6739" s="7" t="s">
        <v>84</v>
      </c>
      <c r="V6739" s="7">
        <v>258225</v>
      </c>
      <c r="W6739" s="7">
        <f>A6739*M6739</f>
        <v>0</v>
      </c>
      <c r="X6739" s="7" t="str">
        <f>IF(A6739&gt;=1,1," ")</f>
        <v xml:space="preserve"> </v>
      </c>
      <c r="Y6739" s="7">
        <f>P6739*A6739</f>
        <v>0</v>
      </c>
      <c r="Z6739" s="7">
        <v>280</v>
      </c>
      <c r="AA6739" s="7">
        <v>210</v>
      </c>
      <c r="AB6739" s="7">
        <v>3</v>
      </c>
    </row>
    <row r="6740" spans="2:28" ht="123.75" x14ac:dyDescent="0.2">
      <c r="B6740" s="7" t="s">
        <v>35227</v>
      </c>
      <c r="D6740" s="7" t="s">
        <v>35228</v>
      </c>
      <c r="E6740" s="7" t="s">
        <v>21352</v>
      </c>
      <c r="F6740" s="7" t="s">
        <v>35229</v>
      </c>
      <c r="G6740" s="7" t="s">
        <v>815</v>
      </c>
      <c r="H6740" s="7" t="s">
        <v>607</v>
      </c>
      <c r="I6740" s="49" t="s">
        <v>35230</v>
      </c>
      <c r="J6740" s="7" t="s">
        <v>35231</v>
      </c>
      <c r="K6740" s="42">
        <v>43749</v>
      </c>
      <c r="L6740" s="7" t="s">
        <v>441</v>
      </c>
      <c r="M6740" s="7">
        <v>106.8</v>
      </c>
      <c r="N6740" s="7">
        <v>10</v>
      </c>
      <c r="O6740" s="7">
        <v>80</v>
      </c>
      <c r="P6740" s="7">
        <v>0.16700000000000001</v>
      </c>
      <c r="Q6740" s="7" t="str">
        <f>CONCATENATE(Z6740,"х",AA6740,"х",AB6740)</f>
        <v>280х210х4</v>
      </c>
      <c r="R6740" s="7" t="s">
        <v>206</v>
      </c>
      <c r="S6740" s="7">
        <v>3</v>
      </c>
      <c r="T6740" s="7" t="s">
        <v>35232</v>
      </c>
      <c r="U6740" s="7" t="s">
        <v>84</v>
      </c>
      <c r="V6740" s="7">
        <v>258224</v>
      </c>
      <c r="W6740" s="7">
        <f>A6740*M6740</f>
        <v>0</v>
      </c>
      <c r="X6740" s="7" t="str">
        <f>IF(A6740&gt;=1,1," ")</f>
        <v xml:space="preserve"> </v>
      </c>
      <c r="Y6740" s="7">
        <f>P6740*A6740</f>
        <v>0</v>
      </c>
      <c r="Z6740" s="7">
        <v>280</v>
      </c>
      <c r="AA6740" s="7">
        <v>210</v>
      </c>
      <c r="AB6740" s="7">
        <v>4</v>
      </c>
    </row>
    <row r="6741" spans="2:28" ht="101.25" x14ac:dyDescent="0.2">
      <c r="B6741" s="7" t="s">
        <v>35233</v>
      </c>
      <c r="D6741" s="7" t="s">
        <v>35234</v>
      </c>
      <c r="E6741" s="7" t="s">
        <v>526</v>
      </c>
      <c r="F6741" s="7" t="s">
        <v>35235</v>
      </c>
      <c r="G6741" s="7" t="s">
        <v>815</v>
      </c>
      <c r="H6741" s="7" t="s">
        <v>607</v>
      </c>
      <c r="I6741" s="49" t="s">
        <v>35236</v>
      </c>
      <c r="J6741" s="7" t="s">
        <v>35237</v>
      </c>
      <c r="K6741" s="42">
        <v>43749</v>
      </c>
      <c r="L6741" s="7" t="s">
        <v>441</v>
      </c>
      <c r="M6741" s="7">
        <v>106.8</v>
      </c>
      <c r="N6741" s="7">
        <v>10</v>
      </c>
      <c r="O6741" s="7">
        <v>80</v>
      </c>
      <c r="P6741" s="7">
        <v>0.157</v>
      </c>
      <c r="Q6741" s="7" t="str">
        <f>CONCATENATE(Z6741,"х",AA6741,"х",AB6741)</f>
        <v>210х280х3</v>
      </c>
      <c r="R6741" s="7" t="s">
        <v>206</v>
      </c>
      <c r="S6741" s="7">
        <v>3</v>
      </c>
      <c r="T6741" s="7" t="s">
        <v>35232</v>
      </c>
      <c r="U6741" s="7" t="s">
        <v>84</v>
      </c>
      <c r="V6741" s="7">
        <v>258229</v>
      </c>
      <c r="W6741" s="7">
        <f>A6741*M6741</f>
        <v>0</v>
      </c>
      <c r="X6741" s="7" t="str">
        <f>IF(A6741&gt;=1,1," ")</f>
        <v xml:space="preserve"> </v>
      </c>
      <c r="Y6741" s="7">
        <f>P6741*A6741</f>
        <v>0</v>
      </c>
      <c r="Z6741" s="7">
        <v>210</v>
      </c>
      <c r="AA6741" s="7">
        <v>280</v>
      </c>
      <c r="AB6741" s="7">
        <v>3</v>
      </c>
    </row>
    <row r="6742" spans="2:28" ht="112.5" x14ac:dyDescent="0.2">
      <c r="B6742" s="7" t="s">
        <v>35238</v>
      </c>
      <c r="D6742" s="7" t="s">
        <v>35239</v>
      </c>
      <c r="E6742" s="7" t="s">
        <v>526</v>
      </c>
      <c r="F6742" s="7" t="s">
        <v>35240</v>
      </c>
      <c r="G6742" s="7" t="s">
        <v>78</v>
      </c>
      <c r="H6742" s="7" t="s">
        <v>403</v>
      </c>
      <c r="I6742" s="49" t="s">
        <v>35241</v>
      </c>
      <c r="J6742" s="7" t="s">
        <v>24598</v>
      </c>
      <c r="K6742" s="42">
        <v>44029</v>
      </c>
      <c r="L6742" s="7" t="s">
        <v>441</v>
      </c>
      <c r="M6742" s="7">
        <v>104.4</v>
      </c>
      <c r="N6742" s="7">
        <v>10</v>
      </c>
      <c r="O6742" s="7">
        <v>8</v>
      </c>
      <c r="P6742" s="7">
        <v>3.4000000000000002E-2</v>
      </c>
      <c r="Q6742" s="7" t="str">
        <f>CONCATENATE(Z6742,"х",AA6742,"х",AB6742)</f>
        <v>218х153х2</v>
      </c>
      <c r="R6742" s="7" t="s">
        <v>754</v>
      </c>
      <c r="S6742" s="7">
        <v>3</v>
      </c>
      <c r="T6742" s="7" t="s">
        <v>35242</v>
      </c>
      <c r="U6742" s="7" t="s">
        <v>84</v>
      </c>
      <c r="V6742" s="7">
        <v>263637</v>
      </c>
      <c r="W6742" s="7">
        <f>A6742*M6742</f>
        <v>0</v>
      </c>
      <c r="X6742" s="7" t="str">
        <f>IF(A6742&gt;=1,1," ")</f>
        <v xml:space="preserve"> </v>
      </c>
      <c r="Y6742" s="7">
        <f>P6742*A6742</f>
        <v>0</v>
      </c>
      <c r="Z6742" s="7">
        <v>218</v>
      </c>
      <c r="AA6742" s="7">
        <v>153</v>
      </c>
      <c r="AB6742" s="7">
        <v>2</v>
      </c>
    </row>
    <row r="6743" spans="2:28" ht="90" x14ac:dyDescent="0.2">
      <c r="B6743" s="7" t="s">
        <v>35243</v>
      </c>
      <c r="D6743" s="7" t="s">
        <v>35244</v>
      </c>
      <c r="E6743" s="7" t="s">
        <v>526</v>
      </c>
      <c r="F6743" s="7" t="s">
        <v>6062</v>
      </c>
      <c r="G6743" s="7" t="s">
        <v>78</v>
      </c>
      <c r="H6743" s="7" t="s">
        <v>403</v>
      </c>
      <c r="I6743" s="49" t="s">
        <v>35245</v>
      </c>
      <c r="J6743" s="7" t="s">
        <v>35246</v>
      </c>
      <c r="K6743" s="42">
        <v>43950</v>
      </c>
      <c r="L6743" s="7" t="s">
        <v>441</v>
      </c>
      <c r="M6743" s="7">
        <v>104.4</v>
      </c>
      <c r="N6743" s="7">
        <v>10</v>
      </c>
      <c r="O6743" s="7">
        <v>8</v>
      </c>
      <c r="P6743" s="7">
        <v>3.4000000000000002E-2</v>
      </c>
      <c r="Q6743" s="7" t="str">
        <f>CONCATENATE(Z6743,"х",AA6743,"х",AB6743)</f>
        <v>218х153х2</v>
      </c>
      <c r="R6743" s="7" t="s">
        <v>754</v>
      </c>
      <c r="S6743" s="7">
        <v>3</v>
      </c>
      <c r="T6743" s="7" t="s">
        <v>35242</v>
      </c>
      <c r="U6743" s="7" t="s">
        <v>84</v>
      </c>
      <c r="V6743" s="7">
        <v>263274</v>
      </c>
      <c r="W6743" s="7">
        <f>A6743*M6743</f>
        <v>0</v>
      </c>
      <c r="X6743" s="7" t="str">
        <f>IF(A6743&gt;=1,1," ")</f>
        <v xml:space="preserve"> </v>
      </c>
      <c r="Y6743" s="7">
        <f>P6743*A6743</f>
        <v>0</v>
      </c>
      <c r="Z6743" s="7">
        <v>218</v>
      </c>
      <c r="AA6743" s="7">
        <v>153</v>
      </c>
      <c r="AB6743" s="7">
        <v>2</v>
      </c>
    </row>
    <row r="6744" spans="2:28" ht="101.25" x14ac:dyDescent="0.2">
      <c r="B6744" s="7" t="s">
        <v>35247</v>
      </c>
      <c r="D6744" s="7" t="s">
        <v>35248</v>
      </c>
      <c r="E6744" s="7" t="s">
        <v>526</v>
      </c>
      <c r="F6744" s="7" t="s">
        <v>35249</v>
      </c>
      <c r="G6744" s="7" t="s">
        <v>78</v>
      </c>
      <c r="H6744" s="7" t="s">
        <v>403</v>
      </c>
      <c r="I6744" s="49" t="s">
        <v>35250</v>
      </c>
      <c r="J6744" s="7" t="s">
        <v>35246</v>
      </c>
      <c r="K6744" s="42">
        <v>43950</v>
      </c>
      <c r="L6744" s="7" t="s">
        <v>441</v>
      </c>
      <c r="M6744" s="7">
        <v>104.4</v>
      </c>
      <c r="N6744" s="7">
        <v>10</v>
      </c>
      <c r="O6744" s="7">
        <v>8</v>
      </c>
      <c r="P6744" s="7">
        <v>3.5000000000000003E-2</v>
      </c>
      <c r="Q6744" s="7" t="str">
        <f>CONCATENATE(Z6744,"х",AA6744,"х",AB6744)</f>
        <v>210х153х2</v>
      </c>
      <c r="R6744" s="7" t="s">
        <v>754</v>
      </c>
      <c r="S6744" s="7">
        <v>3</v>
      </c>
      <c r="T6744" s="7" t="s">
        <v>35242</v>
      </c>
      <c r="U6744" s="7" t="s">
        <v>84</v>
      </c>
      <c r="V6744" s="7">
        <v>263272</v>
      </c>
      <c r="W6744" s="7">
        <f>A6744*M6744</f>
        <v>0</v>
      </c>
      <c r="X6744" s="7" t="str">
        <f>IF(A6744&gt;=1,1," ")</f>
        <v xml:space="preserve"> </v>
      </c>
      <c r="Y6744" s="7">
        <f>P6744*A6744</f>
        <v>0</v>
      </c>
      <c r="Z6744" s="7">
        <v>210</v>
      </c>
      <c r="AA6744" s="7">
        <v>153</v>
      </c>
      <c r="AB6744" s="7">
        <v>2</v>
      </c>
    </row>
    <row r="6745" spans="2:28" ht="101.25" x14ac:dyDescent="0.2">
      <c r="B6745" s="7" t="s">
        <v>35251</v>
      </c>
      <c r="D6745" s="7" t="s">
        <v>35252</v>
      </c>
      <c r="E6745" s="7" t="s">
        <v>526</v>
      </c>
      <c r="F6745" s="7" t="s">
        <v>35253</v>
      </c>
      <c r="G6745" s="7" t="s">
        <v>78</v>
      </c>
      <c r="H6745" s="7" t="s">
        <v>403</v>
      </c>
      <c r="I6745" s="49" t="s">
        <v>35254</v>
      </c>
      <c r="J6745" s="7" t="s">
        <v>35217</v>
      </c>
      <c r="K6745" s="42">
        <v>44029</v>
      </c>
      <c r="L6745" s="7" t="s">
        <v>441</v>
      </c>
      <c r="M6745" s="7">
        <v>104.4</v>
      </c>
      <c r="N6745" s="7">
        <v>10</v>
      </c>
      <c r="O6745" s="7">
        <v>8</v>
      </c>
      <c r="P6745" s="7">
        <v>3.4000000000000002E-2</v>
      </c>
      <c r="Q6745" s="7" t="str">
        <f>CONCATENATE(Z6745,"х",AA6745,"х",AB6745)</f>
        <v>210х152х2</v>
      </c>
      <c r="R6745" s="7" t="s">
        <v>754</v>
      </c>
      <c r="S6745" s="7">
        <v>3</v>
      </c>
      <c r="T6745" s="7" t="s">
        <v>35242</v>
      </c>
      <c r="U6745" s="7" t="s">
        <v>84</v>
      </c>
      <c r="V6745" s="7">
        <v>263636</v>
      </c>
      <c r="W6745" s="7">
        <f>A6745*M6745</f>
        <v>0</v>
      </c>
      <c r="X6745" s="7" t="str">
        <f>IF(A6745&gt;=1,1," ")</f>
        <v xml:space="preserve"> </v>
      </c>
      <c r="Y6745" s="7">
        <f>P6745*A6745</f>
        <v>0</v>
      </c>
      <c r="Z6745" s="7">
        <v>210</v>
      </c>
      <c r="AA6745" s="7">
        <v>152</v>
      </c>
      <c r="AB6745" s="7">
        <v>2</v>
      </c>
    </row>
    <row r="6746" spans="2:28" ht="225" x14ac:dyDescent="0.2">
      <c r="B6746" s="7" t="s">
        <v>35255</v>
      </c>
      <c r="D6746" s="7" t="s">
        <v>35256</v>
      </c>
      <c r="E6746" s="7" t="s">
        <v>35257</v>
      </c>
      <c r="F6746" s="7" t="s">
        <v>35258</v>
      </c>
      <c r="G6746" s="7" t="s">
        <v>78</v>
      </c>
      <c r="H6746" s="7" t="s">
        <v>1238</v>
      </c>
      <c r="I6746" s="49" t="s">
        <v>35259</v>
      </c>
      <c r="J6746" s="7" t="s">
        <v>35260</v>
      </c>
      <c r="K6746" s="42">
        <v>43824</v>
      </c>
      <c r="L6746" s="7" t="s">
        <v>35</v>
      </c>
      <c r="M6746" s="7">
        <v>427.2</v>
      </c>
      <c r="N6746" s="7">
        <v>10</v>
      </c>
      <c r="O6746" s="7">
        <v>352</v>
      </c>
      <c r="P6746" s="7">
        <v>0.34</v>
      </c>
      <c r="Q6746" s="7" t="str">
        <f>CONCATENATE(Z6746,"х",AA6746,"х",AB6746)</f>
        <v>208х130х22</v>
      </c>
      <c r="R6746" s="7" t="s">
        <v>36</v>
      </c>
      <c r="S6746" s="7" t="s">
        <v>39</v>
      </c>
      <c r="T6746" s="7" t="s">
        <v>35261</v>
      </c>
      <c r="U6746" s="7" t="s">
        <v>37</v>
      </c>
      <c r="V6746" s="7">
        <v>258684</v>
      </c>
      <c r="W6746" s="7">
        <f>A6746*M6746</f>
        <v>0</v>
      </c>
      <c r="X6746" s="7" t="str">
        <f>IF(A6746&gt;=1,1," ")</f>
        <v xml:space="preserve"> </v>
      </c>
      <c r="Y6746" s="7">
        <f>P6746*A6746</f>
        <v>0</v>
      </c>
      <c r="Z6746" s="7">
        <v>208</v>
      </c>
      <c r="AA6746" s="7">
        <v>130</v>
      </c>
      <c r="AB6746" s="7">
        <v>22</v>
      </c>
    </row>
    <row r="6747" spans="2:28" ht="270" x14ac:dyDescent="0.2">
      <c r="B6747" s="7" t="s">
        <v>35262</v>
      </c>
      <c r="D6747" s="7" t="s">
        <v>35263</v>
      </c>
      <c r="E6747" s="7" t="s">
        <v>35264</v>
      </c>
      <c r="F6747" s="7" t="s">
        <v>35265</v>
      </c>
      <c r="G6747" s="7" t="s">
        <v>78</v>
      </c>
      <c r="H6747" s="7" t="s">
        <v>1238</v>
      </c>
      <c r="I6747" s="49" t="s">
        <v>35266</v>
      </c>
      <c r="J6747" s="7" t="s">
        <v>35267</v>
      </c>
      <c r="K6747" s="42">
        <v>42986</v>
      </c>
      <c r="L6747" s="7" t="s">
        <v>35</v>
      </c>
      <c r="M6747" s="7">
        <v>471.6</v>
      </c>
      <c r="N6747" s="7">
        <v>20</v>
      </c>
      <c r="O6747" s="7">
        <v>288</v>
      </c>
      <c r="P6747" s="7">
        <v>0.315</v>
      </c>
      <c r="Q6747" s="7" t="str">
        <f>CONCATENATE(Z6747,"х",AA6747,"х",AB6747)</f>
        <v>200х125х14</v>
      </c>
      <c r="R6747" s="7" t="s">
        <v>36</v>
      </c>
      <c r="S6747" s="7" t="s">
        <v>39</v>
      </c>
      <c r="T6747" s="7" t="s">
        <v>35261</v>
      </c>
      <c r="U6747" s="7" t="s">
        <v>259</v>
      </c>
      <c r="V6747" s="7">
        <v>249576</v>
      </c>
      <c r="W6747" s="7">
        <f>A6747*M6747</f>
        <v>0</v>
      </c>
      <c r="X6747" s="7" t="str">
        <f>IF(A6747&gt;=1,1," ")</f>
        <v xml:space="preserve"> </v>
      </c>
      <c r="Y6747" s="7">
        <f>P6747*A6747</f>
        <v>0</v>
      </c>
      <c r="Z6747" s="7">
        <v>200</v>
      </c>
      <c r="AA6747" s="7">
        <v>125</v>
      </c>
      <c r="AB6747" s="7">
        <v>14</v>
      </c>
    </row>
    <row r="6748" spans="2:28" ht="371.25" x14ac:dyDescent="0.2">
      <c r="B6748" s="7" t="s">
        <v>35268</v>
      </c>
      <c r="D6748" s="7" t="s">
        <v>35269</v>
      </c>
      <c r="E6748" s="7" t="s">
        <v>35270</v>
      </c>
      <c r="F6748" s="7" t="s">
        <v>35271</v>
      </c>
      <c r="G6748" s="7" t="s">
        <v>63</v>
      </c>
      <c r="H6748" s="7" t="s">
        <v>1238</v>
      </c>
      <c r="I6748" s="49" t="s">
        <v>35272</v>
      </c>
      <c r="J6748" s="7" t="s">
        <v>35273</v>
      </c>
      <c r="K6748" s="42">
        <v>41759</v>
      </c>
      <c r="L6748" s="7" t="s">
        <v>35</v>
      </c>
      <c r="M6748" s="7">
        <v>492</v>
      </c>
      <c r="N6748" s="7">
        <v>10</v>
      </c>
      <c r="O6748" s="7">
        <v>480</v>
      </c>
      <c r="P6748" s="7">
        <v>0.41</v>
      </c>
      <c r="Q6748" s="7" t="str">
        <f>CONCATENATE(Z6748,"х",AA6748,"х",AB6748)</f>
        <v>205х135х27</v>
      </c>
      <c r="R6748" s="7" t="s">
        <v>36</v>
      </c>
      <c r="S6748" s="7" t="s">
        <v>39</v>
      </c>
      <c r="T6748" s="7" t="s">
        <v>35261</v>
      </c>
      <c r="U6748" s="7" t="s">
        <v>37</v>
      </c>
      <c r="V6748" s="7">
        <v>264067</v>
      </c>
      <c r="W6748" s="7">
        <f>A6748*M6748</f>
        <v>0</v>
      </c>
      <c r="X6748" s="7" t="str">
        <f>IF(A6748&gt;=1,1," ")</f>
        <v xml:space="preserve"> </v>
      </c>
      <c r="Y6748" s="7">
        <f>P6748*A6748</f>
        <v>0</v>
      </c>
      <c r="Z6748" s="7">
        <v>205</v>
      </c>
      <c r="AA6748" s="7">
        <v>135</v>
      </c>
      <c r="AB6748" s="7">
        <v>27</v>
      </c>
    </row>
    <row r="6749" spans="2:28" ht="225" x14ac:dyDescent="0.2">
      <c r="B6749" s="7" t="s">
        <v>35274</v>
      </c>
      <c r="D6749" s="7" t="s">
        <v>35275</v>
      </c>
      <c r="E6749" s="7" t="s">
        <v>35276</v>
      </c>
      <c r="F6749" s="7" t="s">
        <v>35277</v>
      </c>
      <c r="G6749" s="7" t="s">
        <v>78</v>
      </c>
      <c r="H6749" s="7" t="s">
        <v>1238</v>
      </c>
      <c r="I6749" s="49" t="s">
        <v>35278</v>
      </c>
      <c r="J6749" s="7" t="s">
        <v>35279</v>
      </c>
      <c r="K6749" s="42">
        <v>43286</v>
      </c>
      <c r="L6749" s="7" t="s">
        <v>35</v>
      </c>
      <c r="M6749" s="7">
        <v>410.4</v>
      </c>
      <c r="N6749" s="7">
        <v>10</v>
      </c>
      <c r="O6749" s="7">
        <v>224</v>
      </c>
      <c r="P6749" s="7">
        <v>0.26</v>
      </c>
      <c r="Q6749" s="7" t="str">
        <f>CONCATENATE(Z6749,"х",AA6749,"х",AB6749)</f>
        <v>200х130х14</v>
      </c>
      <c r="R6749" s="7" t="s">
        <v>36</v>
      </c>
      <c r="S6749" s="7" t="s">
        <v>39</v>
      </c>
      <c r="T6749" s="7" t="s">
        <v>35261</v>
      </c>
      <c r="U6749" s="7" t="s">
        <v>259</v>
      </c>
      <c r="V6749" s="7">
        <v>250377</v>
      </c>
      <c r="W6749" s="7">
        <f>A6749*M6749</f>
        <v>0</v>
      </c>
      <c r="X6749" s="7" t="str">
        <f>IF(A6749&gt;=1,1," ")</f>
        <v xml:space="preserve"> </v>
      </c>
      <c r="Y6749" s="7">
        <f>P6749*A6749</f>
        <v>0</v>
      </c>
      <c r="Z6749" s="7">
        <v>200</v>
      </c>
      <c r="AA6749" s="7">
        <v>130</v>
      </c>
      <c r="AB6749" s="7">
        <v>14</v>
      </c>
    </row>
    <row r="6750" spans="2:28" ht="168.75" x14ac:dyDescent="0.2">
      <c r="B6750" s="7" t="s">
        <v>35280</v>
      </c>
      <c r="D6750" s="7" t="s">
        <v>35281</v>
      </c>
      <c r="E6750" s="7" t="s">
        <v>11462</v>
      </c>
      <c r="F6750" s="7" t="s">
        <v>35282</v>
      </c>
      <c r="G6750" s="7" t="s">
        <v>78</v>
      </c>
      <c r="H6750" s="7" t="s">
        <v>403</v>
      </c>
      <c r="I6750" s="49" t="s">
        <v>35283</v>
      </c>
      <c r="J6750" s="7" t="s">
        <v>11471</v>
      </c>
      <c r="K6750" s="42">
        <v>42688</v>
      </c>
      <c r="L6750" s="7" t="s">
        <v>35</v>
      </c>
      <c r="M6750" s="7">
        <v>612</v>
      </c>
      <c r="N6750" s="7">
        <v>10</v>
      </c>
      <c r="O6750" s="7">
        <v>160</v>
      </c>
      <c r="P6750" s="7">
        <v>0.57999999999999996</v>
      </c>
      <c r="Q6750" s="7" t="str">
        <f>CONCATENATE(Z6750,"х",AA6750,"х",AB6750)</f>
        <v>264х204х15</v>
      </c>
      <c r="R6750" s="7" t="s">
        <v>94</v>
      </c>
      <c r="S6750" s="7" t="s">
        <v>39</v>
      </c>
      <c r="T6750" s="7" t="s">
        <v>35284</v>
      </c>
      <c r="U6750" s="7" t="s">
        <v>84</v>
      </c>
      <c r="V6750" s="7">
        <v>258317</v>
      </c>
      <c r="W6750" s="7">
        <f>A6750*M6750</f>
        <v>0</v>
      </c>
      <c r="X6750" s="7" t="str">
        <f>IF(A6750&gt;=1,1," ")</f>
        <v xml:space="preserve"> </v>
      </c>
      <c r="Y6750" s="7">
        <f>P6750*A6750</f>
        <v>0</v>
      </c>
      <c r="Z6750" s="7">
        <v>264</v>
      </c>
      <c r="AA6750" s="7">
        <v>204</v>
      </c>
      <c r="AB6750" s="7">
        <v>15</v>
      </c>
    </row>
    <row r="6751" spans="2:28" ht="247.5" x14ac:dyDescent="0.2">
      <c r="B6751" s="7" t="s">
        <v>35285</v>
      </c>
      <c r="D6751" s="7" t="s">
        <v>35286</v>
      </c>
      <c r="E6751" s="7" t="s">
        <v>35287</v>
      </c>
      <c r="F6751" s="7" t="s">
        <v>35288</v>
      </c>
      <c r="G6751" s="7" t="s">
        <v>78</v>
      </c>
      <c r="H6751" s="7" t="s">
        <v>424</v>
      </c>
      <c r="I6751" s="49" t="s">
        <v>35289</v>
      </c>
      <c r="J6751" s="7" t="s">
        <v>35290</v>
      </c>
      <c r="K6751" s="42">
        <v>43865</v>
      </c>
      <c r="L6751" s="7" t="s">
        <v>35</v>
      </c>
      <c r="M6751" s="7">
        <v>540</v>
      </c>
      <c r="N6751" s="7">
        <v>10</v>
      </c>
      <c r="O6751" s="7">
        <v>384</v>
      </c>
      <c r="P6751" s="7">
        <v>0.436</v>
      </c>
      <c r="Q6751" s="7" t="str">
        <f>CONCATENATE(Z6751,"х",AA6751,"х",AB6751)</f>
        <v>218х144х23</v>
      </c>
      <c r="R6751" s="7" t="s">
        <v>82</v>
      </c>
      <c r="S6751" s="7" t="s">
        <v>39</v>
      </c>
      <c r="T6751" s="7" t="s">
        <v>35291</v>
      </c>
      <c r="U6751" s="7" t="s">
        <v>37</v>
      </c>
      <c r="V6751" s="7">
        <v>262966</v>
      </c>
      <c r="W6751" s="7">
        <f>A6751*M6751</f>
        <v>0</v>
      </c>
      <c r="X6751" s="7" t="str">
        <f>IF(A6751&gt;=1,1," ")</f>
        <v xml:space="preserve"> </v>
      </c>
      <c r="Y6751" s="7">
        <f>P6751*A6751</f>
        <v>0</v>
      </c>
      <c r="Z6751" s="7">
        <v>218</v>
      </c>
      <c r="AA6751" s="7">
        <v>144</v>
      </c>
      <c r="AB6751" s="7">
        <v>23</v>
      </c>
    </row>
    <row r="6752" spans="2:28" ht="258.75" x14ac:dyDescent="0.2">
      <c r="B6752" s="7" t="s">
        <v>35292</v>
      </c>
      <c r="D6752" s="7" t="s">
        <v>35293</v>
      </c>
      <c r="E6752" s="7" t="s">
        <v>35294</v>
      </c>
      <c r="F6752" s="7" t="s">
        <v>35295</v>
      </c>
      <c r="G6752" s="7" t="s">
        <v>78</v>
      </c>
      <c r="H6752" s="7" t="s">
        <v>424</v>
      </c>
      <c r="I6752" s="49" t="s">
        <v>35296</v>
      </c>
      <c r="J6752" s="7" t="s">
        <v>35297</v>
      </c>
      <c r="K6752" s="42">
        <v>43801</v>
      </c>
      <c r="L6752" s="7" t="s">
        <v>35</v>
      </c>
      <c r="M6752" s="7">
        <v>540</v>
      </c>
      <c r="N6752" s="7">
        <v>10</v>
      </c>
      <c r="O6752" s="7">
        <v>320</v>
      </c>
      <c r="P6752" s="7">
        <v>0.376</v>
      </c>
      <c r="Q6752" s="7" t="str">
        <f>CONCATENATE(Z6752,"х",AA6752,"х",AB6752)</f>
        <v>217х142х18</v>
      </c>
      <c r="R6752" s="7" t="s">
        <v>82</v>
      </c>
      <c r="S6752" s="7" t="s">
        <v>39</v>
      </c>
      <c r="T6752" s="7" t="s">
        <v>35291</v>
      </c>
      <c r="U6752" s="7" t="s">
        <v>37</v>
      </c>
      <c r="V6752" s="7">
        <v>262446</v>
      </c>
      <c r="W6752" s="7">
        <f>A6752*M6752</f>
        <v>0</v>
      </c>
      <c r="X6752" s="7" t="str">
        <f>IF(A6752&gt;=1,1," ")</f>
        <v xml:space="preserve"> </v>
      </c>
      <c r="Y6752" s="7">
        <f>P6752*A6752</f>
        <v>0</v>
      </c>
      <c r="Z6752" s="7">
        <v>217</v>
      </c>
      <c r="AA6752" s="7">
        <v>142</v>
      </c>
      <c r="AB6752" s="7">
        <v>18</v>
      </c>
    </row>
    <row r="6753" spans="2:28" ht="409.5" x14ac:dyDescent="0.2">
      <c r="B6753" s="7" t="s">
        <v>35298</v>
      </c>
      <c r="D6753" s="7" t="s">
        <v>35299</v>
      </c>
      <c r="E6753" s="7" t="s">
        <v>35300</v>
      </c>
      <c r="F6753" s="7" t="s">
        <v>35301</v>
      </c>
      <c r="G6753" s="7" t="s">
        <v>78</v>
      </c>
      <c r="H6753" s="7" t="s">
        <v>424</v>
      </c>
      <c r="I6753" s="49" t="s">
        <v>35302</v>
      </c>
      <c r="J6753" s="7" t="s">
        <v>35303</v>
      </c>
      <c r="K6753" s="42">
        <v>44000</v>
      </c>
      <c r="L6753" s="7" t="s">
        <v>35</v>
      </c>
      <c r="M6753" s="7">
        <v>684</v>
      </c>
      <c r="N6753" s="7">
        <v>10</v>
      </c>
      <c r="O6753" s="7">
        <v>400</v>
      </c>
      <c r="P6753" s="7">
        <v>0.42199999999999999</v>
      </c>
      <c r="Q6753" s="7" t="str">
        <f>CONCATENATE(Z6753,"х",AA6753,"х",AB6753)</f>
        <v>218х143х23</v>
      </c>
      <c r="R6753" s="7" t="s">
        <v>82</v>
      </c>
      <c r="S6753" s="7" t="s">
        <v>39</v>
      </c>
      <c r="T6753" s="7" t="s">
        <v>35291</v>
      </c>
      <c r="U6753" s="7" t="s">
        <v>37</v>
      </c>
      <c r="V6753" s="7">
        <v>265232</v>
      </c>
      <c r="W6753" s="7">
        <f>A6753*M6753</f>
        <v>0</v>
      </c>
      <c r="X6753" s="7" t="str">
        <f>IF(A6753&gt;=1,1," ")</f>
        <v xml:space="preserve"> </v>
      </c>
      <c r="Y6753" s="7">
        <f>P6753*A6753</f>
        <v>0</v>
      </c>
      <c r="Z6753" s="7">
        <v>218</v>
      </c>
      <c r="AA6753" s="7">
        <v>143</v>
      </c>
      <c r="AB6753" s="7">
        <v>23</v>
      </c>
    </row>
    <row r="6754" spans="2:28" ht="180" x14ac:dyDescent="0.2">
      <c r="B6754" s="7" t="s">
        <v>35304</v>
      </c>
      <c r="D6754" s="7" t="s">
        <v>35305</v>
      </c>
      <c r="E6754" s="7" t="s">
        <v>35306</v>
      </c>
      <c r="F6754" s="7" t="s">
        <v>35291</v>
      </c>
      <c r="G6754" s="7" t="s">
        <v>78</v>
      </c>
      <c r="H6754" s="7" t="s">
        <v>424</v>
      </c>
      <c r="I6754" s="49" t="s">
        <v>35307</v>
      </c>
      <c r="J6754" s="7" t="s">
        <v>35308</v>
      </c>
      <c r="K6754" s="42">
        <v>42236</v>
      </c>
      <c r="L6754" s="7" t="s">
        <v>35</v>
      </c>
      <c r="M6754" s="7">
        <v>450</v>
      </c>
      <c r="N6754" s="7">
        <v>10</v>
      </c>
      <c r="O6754" s="7">
        <v>352</v>
      </c>
      <c r="P6754" s="7">
        <v>0.40799999999999997</v>
      </c>
      <c r="Q6754" s="7" t="str">
        <f>CONCATENATE(Z6754,"х",AA6754,"х",AB6754)</f>
        <v>220х145х22</v>
      </c>
      <c r="R6754" s="7" t="s">
        <v>82</v>
      </c>
      <c r="S6754" s="7" t="s">
        <v>39</v>
      </c>
      <c r="T6754" s="7" t="s">
        <v>35291</v>
      </c>
      <c r="U6754" s="7" t="s">
        <v>37</v>
      </c>
      <c r="V6754" s="7">
        <v>257736</v>
      </c>
      <c r="W6754" s="7">
        <f>A6754*M6754</f>
        <v>0</v>
      </c>
      <c r="X6754" s="7" t="str">
        <f>IF(A6754&gt;=1,1," ")</f>
        <v xml:space="preserve"> </v>
      </c>
      <c r="Y6754" s="7">
        <f>P6754*A6754</f>
        <v>0</v>
      </c>
      <c r="Z6754" s="7">
        <v>220</v>
      </c>
      <c r="AA6754" s="7">
        <v>145</v>
      </c>
      <c r="AB6754" s="7">
        <v>22</v>
      </c>
    </row>
    <row r="6755" spans="2:28" ht="258.75" x14ac:dyDescent="0.2">
      <c r="B6755" s="7" t="s">
        <v>35309</v>
      </c>
      <c r="D6755" s="7" t="s">
        <v>35310</v>
      </c>
      <c r="E6755" s="7" t="s">
        <v>35311</v>
      </c>
      <c r="F6755" s="7" t="s">
        <v>35312</v>
      </c>
      <c r="G6755" s="7" t="s">
        <v>78</v>
      </c>
      <c r="H6755" s="7" t="s">
        <v>424</v>
      </c>
      <c r="I6755" s="49" t="s">
        <v>35313</v>
      </c>
      <c r="J6755" s="7" t="s">
        <v>35314</v>
      </c>
      <c r="K6755" s="42">
        <v>43955</v>
      </c>
      <c r="L6755" s="7" t="s">
        <v>35</v>
      </c>
      <c r="M6755" s="7">
        <v>471.6</v>
      </c>
      <c r="N6755" s="7">
        <v>10</v>
      </c>
      <c r="O6755" s="7">
        <v>288</v>
      </c>
      <c r="P6755" s="7">
        <v>0.35499999999999998</v>
      </c>
      <c r="Q6755" s="7" t="str">
        <f>CONCATENATE(Z6755,"х",AA6755,"х",AB6755)</f>
        <v>217х142х18</v>
      </c>
      <c r="R6755" s="7" t="s">
        <v>82</v>
      </c>
      <c r="S6755" s="7" t="s">
        <v>39</v>
      </c>
      <c r="T6755" s="7" t="s">
        <v>35291</v>
      </c>
      <c r="U6755" s="7" t="s">
        <v>37</v>
      </c>
      <c r="V6755" s="7">
        <v>265449</v>
      </c>
      <c r="W6755" s="7">
        <f>A6755*M6755</f>
        <v>0</v>
      </c>
      <c r="X6755" s="7" t="str">
        <f>IF(A6755&gt;=1,1," ")</f>
        <v xml:space="preserve"> </v>
      </c>
      <c r="Y6755" s="7">
        <f>P6755*A6755</f>
        <v>0</v>
      </c>
      <c r="Z6755" s="7">
        <v>217</v>
      </c>
      <c r="AA6755" s="7">
        <v>142</v>
      </c>
      <c r="AB6755" s="7">
        <v>18</v>
      </c>
    </row>
    <row r="6756" spans="2:28" x14ac:dyDescent="0.2">
      <c r="B6756" s="7" t="s">
        <v>35315</v>
      </c>
      <c r="D6756" s="7" t="s">
        <v>35316</v>
      </c>
      <c r="E6756" s="7" t="s">
        <v>35317</v>
      </c>
      <c r="F6756" s="7" t="s">
        <v>35318</v>
      </c>
      <c r="G6756" s="7" t="s">
        <v>815</v>
      </c>
      <c r="H6756" s="7" t="s">
        <v>301</v>
      </c>
      <c r="I6756" s="7" t="s">
        <v>35319</v>
      </c>
      <c r="J6756" s="7" t="s">
        <v>35320</v>
      </c>
      <c r="K6756" s="42">
        <v>43712</v>
      </c>
      <c r="L6756" s="7" t="s">
        <v>35</v>
      </c>
      <c r="M6756" s="7">
        <v>360</v>
      </c>
      <c r="N6756" s="7">
        <v>10</v>
      </c>
      <c r="O6756" s="7">
        <v>32</v>
      </c>
      <c r="P6756" s="7">
        <v>0.35899999999999999</v>
      </c>
      <c r="Q6756" s="7" t="str">
        <f>CONCATENATE(Z6756,"х",AA6756,"х",AB6756)</f>
        <v>217х270х6</v>
      </c>
      <c r="R6756" s="7" t="s">
        <v>406</v>
      </c>
      <c r="S6756" s="7" t="s">
        <v>39</v>
      </c>
      <c r="T6756" s="7" t="s">
        <v>35321</v>
      </c>
      <c r="U6756" s="7" t="s">
        <v>84</v>
      </c>
      <c r="V6756" s="7">
        <v>249099</v>
      </c>
      <c r="W6756" s="7">
        <f>A6756*M6756</f>
        <v>0</v>
      </c>
      <c r="X6756" s="7" t="str">
        <f>IF(A6756&gt;=1,1," ")</f>
        <v xml:space="preserve"> </v>
      </c>
      <c r="Y6756" s="7">
        <f>P6756*A6756</f>
        <v>0</v>
      </c>
      <c r="Z6756" s="7">
        <v>217</v>
      </c>
      <c r="AA6756" s="7">
        <v>270</v>
      </c>
      <c r="AB6756" s="7">
        <v>6</v>
      </c>
    </row>
    <row r="6757" spans="2:28" x14ac:dyDescent="0.2">
      <c r="B6757" s="7" t="s">
        <v>35322</v>
      </c>
      <c r="D6757" s="7" t="s">
        <v>35323</v>
      </c>
      <c r="E6757" s="7" t="s">
        <v>34346</v>
      </c>
      <c r="F6757" s="7" t="s">
        <v>35324</v>
      </c>
      <c r="G6757" s="7" t="s">
        <v>63</v>
      </c>
      <c r="H6757" s="7" t="s">
        <v>240</v>
      </c>
      <c r="I6757" s="7" t="s">
        <v>35325</v>
      </c>
      <c r="J6757" s="7" t="s">
        <v>35326</v>
      </c>
      <c r="K6757" s="42">
        <v>44386</v>
      </c>
      <c r="L6757" s="7" t="s">
        <v>35</v>
      </c>
      <c r="M6757" s="7">
        <v>720</v>
      </c>
      <c r="N6757" s="7">
        <v>10</v>
      </c>
      <c r="O6757" s="7">
        <v>128</v>
      </c>
      <c r="P6757" s="7">
        <v>0.51600000000000001</v>
      </c>
      <c r="Q6757" s="7" t="str">
        <f>CONCATENATE(Z6757,"х",AA6757,"х",AB6757)</f>
        <v>270х172х15</v>
      </c>
      <c r="R6757" s="7" t="s">
        <v>243</v>
      </c>
      <c r="S6757" s="7" t="s">
        <v>39</v>
      </c>
      <c r="T6757" s="7" t="s">
        <v>35327</v>
      </c>
      <c r="U6757" s="7" t="s">
        <v>37</v>
      </c>
      <c r="V6757" s="7">
        <v>259457</v>
      </c>
      <c r="W6757" s="7">
        <f>A6757*M6757</f>
        <v>0</v>
      </c>
      <c r="X6757" s="7" t="str">
        <f>IF(A6757&gt;=1,1," ")</f>
        <v xml:space="preserve"> </v>
      </c>
      <c r="Y6757" s="7">
        <f>P6757*A6757</f>
        <v>0</v>
      </c>
      <c r="Z6757" s="7">
        <v>270</v>
      </c>
      <c r="AA6757" s="7">
        <v>172</v>
      </c>
      <c r="AB6757" s="7">
        <v>15</v>
      </c>
    </row>
    <row r="6758" spans="2:28" ht="157.5" x14ac:dyDescent="0.2">
      <c r="B6758" s="7" t="s">
        <v>35328</v>
      </c>
      <c r="D6758" s="7" t="s">
        <v>35329</v>
      </c>
      <c r="E6758" s="7" t="s">
        <v>34346</v>
      </c>
      <c r="F6758" s="7" t="s">
        <v>35330</v>
      </c>
      <c r="G6758" s="7" t="s">
        <v>78</v>
      </c>
      <c r="H6758" s="7" t="s">
        <v>240</v>
      </c>
      <c r="I6758" s="49" t="s">
        <v>35331</v>
      </c>
      <c r="J6758" s="7" t="s">
        <v>35332</v>
      </c>
      <c r="K6758" s="42">
        <v>43700</v>
      </c>
      <c r="L6758" s="7" t="s">
        <v>35</v>
      </c>
      <c r="M6758" s="7">
        <v>612</v>
      </c>
      <c r="N6758" s="7">
        <v>10</v>
      </c>
      <c r="O6758" s="7">
        <v>120</v>
      </c>
      <c r="P6758" s="7">
        <v>0.53500000000000003</v>
      </c>
      <c r="Q6758" s="7" t="str">
        <f>CONCATENATE(Z6758,"х",AA6758,"х",AB6758)</f>
        <v>269х168х12</v>
      </c>
      <c r="R6758" s="7" t="s">
        <v>243</v>
      </c>
      <c r="S6758" s="7" t="s">
        <v>39</v>
      </c>
      <c r="T6758" s="7" t="s">
        <v>35327</v>
      </c>
      <c r="U6758" s="7" t="s">
        <v>37</v>
      </c>
      <c r="V6758" s="7">
        <v>257827</v>
      </c>
      <c r="W6758" s="7">
        <f>A6758*M6758</f>
        <v>0</v>
      </c>
      <c r="X6758" s="7" t="str">
        <f>IF(A6758&gt;=1,1," ")</f>
        <v xml:space="preserve"> </v>
      </c>
      <c r="Y6758" s="7">
        <f>P6758*A6758</f>
        <v>0</v>
      </c>
      <c r="Z6758" s="7">
        <v>269</v>
      </c>
      <c r="AA6758" s="7">
        <v>168</v>
      </c>
      <c r="AB6758" s="7">
        <v>12</v>
      </c>
    </row>
    <row r="6759" spans="2:28" ht="157.5" x14ac:dyDescent="0.2">
      <c r="B6759" s="7" t="s">
        <v>35333</v>
      </c>
      <c r="D6759" s="7" t="s">
        <v>35334</v>
      </c>
      <c r="E6759" s="7" t="s">
        <v>5773</v>
      </c>
      <c r="F6759" s="7" t="s">
        <v>35335</v>
      </c>
      <c r="G6759" s="7" t="s">
        <v>63</v>
      </c>
      <c r="H6759" s="7" t="s">
        <v>204</v>
      </c>
      <c r="I6759" s="49" t="s">
        <v>35336</v>
      </c>
      <c r="J6759" s="50">
        <v>44531</v>
      </c>
      <c r="K6759" s="42">
        <v>44298</v>
      </c>
      <c r="L6759" s="7" t="s">
        <v>35</v>
      </c>
      <c r="M6759" s="7">
        <v>288</v>
      </c>
      <c r="N6759" s="7">
        <v>10</v>
      </c>
      <c r="O6759" s="7">
        <v>80</v>
      </c>
      <c r="P6759" s="7">
        <v>0.26900000000000002</v>
      </c>
      <c r="Q6759" s="7" t="str">
        <f>CONCATENATE(Z6759,"х",AA6759,"х",AB6759)</f>
        <v>280х210х6</v>
      </c>
      <c r="R6759" s="7" t="s">
        <v>206</v>
      </c>
      <c r="S6759" s="7">
        <v>3</v>
      </c>
      <c r="T6759" s="7" t="s">
        <v>32023</v>
      </c>
      <c r="U6759" s="7" t="s">
        <v>84</v>
      </c>
      <c r="V6759" s="7">
        <v>267154</v>
      </c>
      <c r="W6759" s="7">
        <f>A6759*M6759</f>
        <v>0</v>
      </c>
      <c r="X6759" s="7" t="str">
        <f>IF(A6759&gt;=1,1," ")</f>
        <v xml:space="preserve"> </v>
      </c>
      <c r="Y6759" s="7">
        <f>P6759*A6759</f>
        <v>0</v>
      </c>
      <c r="Z6759" s="7">
        <v>280</v>
      </c>
      <c r="AA6759" s="7">
        <v>210</v>
      </c>
      <c r="AB6759" s="7">
        <v>6</v>
      </c>
    </row>
    <row r="6760" spans="2:28" ht="146.25" x14ac:dyDescent="0.2">
      <c r="B6760" s="7" t="s">
        <v>35337</v>
      </c>
      <c r="D6760" s="7" t="s">
        <v>35338</v>
      </c>
      <c r="E6760" s="7" t="s">
        <v>35339</v>
      </c>
      <c r="F6760" s="7" t="s">
        <v>35340</v>
      </c>
      <c r="G6760" s="7" t="s">
        <v>63</v>
      </c>
      <c r="H6760" s="7" t="s">
        <v>204</v>
      </c>
      <c r="I6760" s="49" t="s">
        <v>35341</v>
      </c>
      <c r="J6760" s="50">
        <v>44287</v>
      </c>
      <c r="K6760" s="42">
        <v>44237</v>
      </c>
      <c r="L6760" s="7" t="s">
        <v>35</v>
      </c>
      <c r="M6760" s="7">
        <v>288</v>
      </c>
      <c r="N6760" s="7">
        <v>10</v>
      </c>
      <c r="O6760" s="7">
        <v>80</v>
      </c>
      <c r="P6760" s="7">
        <v>0.26500000000000001</v>
      </c>
      <c r="Q6760" s="7" t="str">
        <f>CONCATENATE(Z6760,"х",AA6760,"х",AB6760)</f>
        <v>280х210х6</v>
      </c>
      <c r="R6760" s="7" t="s">
        <v>206</v>
      </c>
      <c r="S6760" s="7">
        <v>3</v>
      </c>
      <c r="T6760" s="7" t="s">
        <v>32023</v>
      </c>
      <c r="U6760" s="7" t="s">
        <v>84</v>
      </c>
      <c r="V6760" s="7">
        <v>269094</v>
      </c>
      <c r="W6760" s="7">
        <f>A6760*M6760</f>
        <v>0</v>
      </c>
      <c r="X6760" s="7" t="str">
        <f>IF(A6760&gt;=1,1," ")</f>
        <v xml:space="preserve"> </v>
      </c>
      <c r="Y6760" s="7">
        <f>P6760*A6760</f>
        <v>0</v>
      </c>
      <c r="Z6760" s="7">
        <v>280</v>
      </c>
      <c r="AA6760" s="7">
        <v>210</v>
      </c>
      <c r="AB6760" s="7">
        <v>6</v>
      </c>
    </row>
    <row r="6761" spans="2:28" ht="247.5" x14ac:dyDescent="0.2">
      <c r="B6761" s="7" t="s">
        <v>35342</v>
      </c>
      <c r="D6761" s="7" t="s">
        <v>35343</v>
      </c>
      <c r="E6761" s="7" t="s">
        <v>445</v>
      </c>
      <c r="F6761" s="7" t="s">
        <v>35344</v>
      </c>
      <c r="G6761" s="7" t="s">
        <v>63</v>
      </c>
      <c r="H6761" s="7" t="s">
        <v>607</v>
      </c>
      <c r="I6761" s="49" t="s">
        <v>35345</v>
      </c>
      <c r="J6761" s="7" t="s">
        <v>35346</v>
      </c>
      <c r="K6761" s="42">
        <v>44004</v>
      </c>
      <c r="L6761" s="7" t="s">
        <v>35</v>
      </c>
      <c r="M6761" s="7">
        <v>288</v>
      </c>
      <c r="N6761" s="7">
        <v>10</v>
      </c>
      <c r="O6761" s="7">
        <v>80</v>
      </c>
      <c r="P6761" s="7">
        <v>0.26800000000000002</v>
      </c>
      <c r="Q6761" s="7" t="str">
        <f>CONCATENATE(Z6761,"х",AA6761,"х",AB6761)</f>
        <v>280х210х6</v>
      </c>
      <c r="R6761" s="7" t="s">
        <v>206</v>
      </c>
      <c r="S6761" s="7">
        <v>3</v>
      </c>
      <c r="T6761" s="7" t="s">
        <v>32023</v>
      </c>
      <c r="U6761" s="7" t="s">
        <v>1045</v>
      </c>
      <c r="V6761" s="7">
        <v>258924</v>
      </c>
      <c r="W6761" s="7">
        <f>A6761*M6761</f>
        <v>0</v>
      </c>
      <c r="X6761" s="7" t="str">
        <f>IF(A6761&gt;=1,1," ")</f>
        <v xml:space="preserve"> </v>
      </c>
      <c r="Y6761" s="7">
        <f>P6761*A6761</f>
        <v>0</v>
      </c>
      <c r="Z6761" s="7">
        <v>280</v>
      </c>
      <c r="AA6761" s="7">
        <v>210</v>
      </c>
      <c r="AB6761" s="7">
        <v>6</v>
      </c>
    </row>
    <row r="6762" spans="2:28" x14ac:dyDescent="0.2">
      <c r="B6762" s="7" t="s">
        <v>35347</v>
      </c>
      <c r="D6762" s="7" t="s">
        <v>35348</v>
      </c>
      <c r="E6762" s="7" t="s">
        <v>28407</v>
      </c>
      <c r="F6762" s="7" t="s">
        <v>35349</v>
      </c>
      <c r="G6762" s="7" t="s">
        <v>78</v>
      </c>
      <c r="H6762" s="7" t="s">
        <v>1238</v>
      </c>
      <c r="I6762" s="7" t="s">
        <v>35350</v>
      </c>
      <c r="J6762" s="7" t="s">
        <v>35351</v>
      </c>
      <c r="K6762" s="42">
        <v>43874</v>
      </c>
      <c r="L6762" s="7" t="s">
        <v>35</v>
      </c>
      <c r="M6762" s="7">
        <v>513.6</v>
      </c>
      <c r="N6762" s="7">
        <v>10</v>
      </c>
      <c r="O6762" s="7">
        <v>544</v>
      </c>
      <c r="P6762" s="7">
        <v>0.46600000000000003</v>
      </c>
      <c r="Q6762" s="7" t="str">
        <f>CONCATENATE(Z6762,"х",AA6762,"х",AB6762)</f>
        <v>207х130х30</v>
      </c>
      <c r="R6762" s="7" t="s">
        <v>36</v>
      </c>
      <c r="S6762" s="7" t="s">
        <v>39</v>
      </c>
      <c r="T6762" s="7" t="s">
        <v>35352</v>
      </c>
      <c r="U6762" s="7" t="s">
        <v>259</v>
      </c>
      <c r="V6762" s="7">
        <v>259939</v>
      </c>
      <c r="W6762" s="7">
        <f>A6762*M6762</f>
        <v>0</v>
      </c>
      <c r="X6762" s="7" t="str">
        <f>IF(A6762&gt;=1,1," ")</f>
        <v xml:space="preserve"> </v>
      </c>
      <c r="Y6762" s="7">
        <f>P6762*A6762</f>
        <v>0</v>
      </c>
      <c r="Z6762" s="7">
        <v>207</v>
      </c>
      <c r="AA6762" s="7">
        <v>130</v>
      </c>
      <c r="AB6762" s="7">
        <v>30</v>
      </c>
    </row>
    <row r="6763" spans="2:28" ht="135" x14ac:dyDescent="0.2">
      <c r="B6763" s="7" t="s">
        <v>35353</v>
      </c>
      <c r="D6763" s="7" t="s">
        <v>35354</v>
      </c>
      <c r="E6763" s="7" t="s">
        <v>28407</v>
      </c>
      <c r="F6763" s="7" t="s">
        <v>35355</v>
      </c>
      <c r="G6763" s="7" t="s">
        <v>78</v>
      </c>
      <c r="H6763" s="7" t="s">
        <v>1238</v>
      </c>
      <c r="I6763" s="49" t="s">
        <v>35356</v>
      </c>
      <c r="J6763" s="7" t="s">
        <v>35357</v>
      </c>
      <c r="K6763" s="42">
        <v>42619</v>
      </c>
      <c r="L6763" s="7" t="s">
        <v>35</v>
      </c>
      <c r="M6763" s="7">
        <v>471.6</v>
      </c>
      <c r="N6763" s="7">
        <v>10</v>
      </c>
      <c r="O6763" s="7">
        <v>480</v>
      </c>
      <c r="P6763" s="7">
        <v>0.41</v>
      </c>
      <c r="Q6763" s="7" t="str">
        <f>CONCATENATE(Z6763,"х",AA6763,"х",AB6763)</f>
        <v>205х130х28</v>
      </c>
      <c r="R6763" s="7" t="s">
        <v>36</v>
      </c>
      <c r="S6763" s="7" t="s">
        <v>39</v>
      </c>
      <c r="T6763" s="7" t="s">
        <v>35352</v>
      </c>
      <c r="U6763" s="7" t="s">
        <v>37</v>
      </c>
      <c r="V6763" s="7">
        <v>263548</v>
      </c>
      <c r="W6763" s="7">
        <f>A6763*M6763</f>
        <v>0</v>
      </c>
      <c r="X6763" s="7" t="str">
        <f>IF(A6763&gt;=1,1," ")</f>
        <v xml:space="preserve"> </v>
      </c>
      <c r="Y6763" s="7">
        <f>P6763*A6763</f>
        <v>0</v>
      </c>
      <c r="Z6763" s="7">
        <v>205</v>
      </c>
      <c r="AA6763" s="7">
        <v>130</v>
      </c>
      <c r="AB6763" s="7">
        <v>28</v>
      </c>
    </row>
    <row r="6764" spans="2:28" ht="123.75" x14ac:dyDescent="0.2">
      <c r="B6764" s="7" t="s">
        <v>35358</v>
      </c>
      <c r="D6764" s="7" t="s">
        <v>35359</v>
      </c>
      <c r="E6764" s="7" t="s">
        <v>28407</v>
      </c>
      <c r="F6764" s="7" t="s">
        <v>35360</v>
      </c>
      <c r="G6764" s="7" t="s">
        <v>78</v>
      </c>
      <c r="H6764" s="7" t="s">
        <v>1238</v>
      </c>
      <c r="I6764" s="49" t="s">
        <v>35361</v>
      </c>
      <c r="J6764" s="7" t="s">
        <v>35362</v>
      </c>
      <c r="K6764" s="42">
        <v>44048</v>
      </c>
      <c r="L6764" s="7" t="s">
        <v>35</v>
      </c>
      <c r="M6764" s="7">
        <v>427.2</v>
      </c>
      <c r="N6764" s="7">
        <v>10</v>
      </c>
      <c r="O6764" s="7">
        <v>256</v>
      </c>
      <c r="P6764" s="7">
        <v>0.29799999999999999</v>
      </c>
      <c r="Q6764" s="7" t="str">
        <f>CONCATENATE(Z6764,"х",AA6764,"х",AB6764)</f>
        <v>205х130х18</v>
      </c>
      <c r="R6764" s="7" t="s">
        <v>36</v>
      </c>
      <c r="S6764" s="7" t="s">
        <v>39</v>
      </c>
      <c r="T6764" s="7" t="s">
        <v>35352</v>
      </c>
      <c r="U6764" s="7" t="s">
        <v>259</v>
      </c>
      <c r="V6764" s="7">
        <v>265517</v>
      </c>
      <c r="W6764" s="7">
        <f>A6764*M6764</f>
        <v>0</v>
      </c>
      <c r="X6764" s="7" t="str">
        <f>IF(A6764&gt;=1,1," ")</f>
        <v xml:space="preserve"> </v>
      </c>
      <c r="Y6764" s="7">
        <f>P6764*A6764</f>
        <v>0</v>
      </c>
      <c r="Z6764" s="7">
        <v>205</v>
      </c>
      <c r="AA6764" s="7">
        <v>130</v>
      </c>
      <c r="AB6764" s="7">
        <v>18</v>
      </c>
    </row>
    <row r="6765" spans="2:28" x14ac:dyDescent="0.2">
      <c r="B6765" s="7" t="s">
        <v>35363</v>
      </c>
      <c r="D6765" s="7" t="s">
        <v>35364</v>
      </c>
      <c r="E6765" s="7" t="s">
        <v>35365</v>
      </c>
      <c r="F6765" s="7" t="s">
        <v>35366</v>
      </c>
      <c r="G6765" s="7" t="s">
        <v>78</v>
      </c>
      <c r="H6765" s="7" t="s">
        <v>197</v>
      </c>
      <c r="I6765" s="7" t="s">
        <v>35367</v>
      </c>
      <c r="J6765" s="7" t="s">
        <v>35368</v>
      </c>
      <c r="K6765" s="42">
        <v>43130</v>
      </c>
      <c r="L6765" s="7" t="s">
        <v>35</v>
      </c>
      <c r="M6765" s="7">
        <v>360</v>
      </c>
      <c r="N6765" s="7">
        <v>10</v>
      </c>
      <c r="O6765" s="7">
        <v>352</v>
      </c>
      <c r="P6765" s="7">
        <v>0.34499999999999997</v>
      </c>
      <c r="Q6765" s="7" t="str">
        <f>CONCATENATE(Z6765,"х",AA6765,"х",AB6765)</f>
        <v>207х130х30</v>
      </c>
      <c r="R6765" s="7" t="s">
        <v>36</v>
      </c>
      <c r="S6765" s="7" t="s">
        <v>39</v>
      </c>
      <c r="T6765" s="7" t="s">
        <v>35369</v>
      </c>
      <c r="U6765" s="7" t="s">
        <v>56</v>
      </c>
      <c r="V6765" s="7">
        <v>262903</v>
      </c>
      <c r="W6765" s="7">
        <f>A6765*M6765</f>
        <v>0</v>
      </c>
      <c r="X6765" s="7" t="str">
        <f>IF(A6765&gt;=1,1," ")</f>
        <v xml:space="preserve"> </v>
      </c>
      <c r="Y6765" s="7">
        <f>P6765*A6765</f>
        <v>0</v>
      </c>
      <c r="Z6765" s="7">
        <v>207</v>
      </c>
      <c r="AA6765" s="7">
        <v>130</v>
      </c>
      <c r="AB6765" s="7">
        <v>30</v>
      </c>
    </row>
    <row r="6766" spans="2:28" x14ac:dyDescent="0.2">
      <c r="B6766" s="7" t="s">
        <v>35370</v>
      </c>
      <c r="D6766" s="7" t="s">
        <v>35371</v>
      </c>
      <c r="E6766" s="7" t="s">
        <v>35372</v>
      </c>
      <c r="F6766" s="7" t="s">
        <v>35373</v>
      </c>
      <c r="G6766" s="7" t="s">
        <v>63</v>
      </c>
      <c r="H6766" s="7" t="s">
        <v>197</v>
      </c>
      <c r="I6766" s="7" t="s">
        <v>35374</v>
      </c>
      <c r="J6766" s="7" t="s">
        <v>35375</v>
      </c>
      <c r="K6766" s="42">
        <v>44077</v>
      </c>
      <c r="L6766" s="7" t="s">
        <v>35</v>
      </c>
      <c r="M6766" s="7">
        <v>360</v>
      </c>
      <c r="N6766" s="7">
        <v>10</v>
      </c>
      <c r="O6766" s="7">
        <v>256</v>
      </c>
      <c r="P6766" s="7">
        <v>0.28199999999999997</v>
      </c>
      <c r="Q6766" s="7" t="str">
        <f>CONCATENATE(Z6766,"х",AA6766,"х",AB6766)</f>
        <v>207х135х22</v>
      </c>
      <c r="R6766" s="7" t="s">
        <v>36</v>
      </c>
      <c r="S6766" s="7" t="s">
        <v>39</v>
      </c>
      <c r="T6766" s="7" t="s">
        <v>35369</v>
      </c>
      <c r="U6766" s="7" t="s">
        <v>56</v>
      </c>
      <c r="V6766" s="7">
        <v>263547</v>
      </c>
      <c r="W6766" s="7">
        <f>A6766*M6766</f>
        <v>0</v>
      </c>
      <c r="X6766" s="7" t="str">
        <f>IF(A6766&gt;=1,1," ")</f>
        <v xml:space="preserve"> </v>
      </c>
      <c r="Y6766" s="7">
        <f>P6766*A6766</f>
        <v>0</v>
      </c>
      <c r="Z6766" s="7">
        <v>207</v>
      </c>
      <c r="AA6766" s="7">
        <v>135</v>
      </c>
      <c r="AB6766" s="7">
        <v>22</v>
      </c>
    </row>
    <row r="6767" spans="2:28" x14ac:dyDescent="0.2">
      <c r="B6767" s="7" t="s">
        <v>35376</v>
      </c>
      <c r="D6767" s="7" t="s">
        <v>35377</v>
      </c>
      <c r="E6767" s="7" t="s">
        <v>35365</v>
      </c>
      <c r="F6767" s="7" t="s">
        <v>35378</v>
      </c>
      <c r="G6767" s="7" t="s">
        <v>78</v>
      </c>
      <c r="H6767" s="7" t="s">
        <v>197</v>
      </c>
      <c r="I6767" s="7" t="s">
        <v>35379</v>
      </c>
      <c r="J6767" s="7" t="s">
        <v>35380</v>
      </c>
      <c r="K6767" s="42">
        <v>43459</v>
      </c>
      <c r="L6767" s="7" t="s">
        <v>35</v>
      </c>
      <c r="M6767" s="7">
        <v>360</v>
      </c>
      <c r="N6767" s="7">
        <v>10</v>
      </c>
      <c r="O6767" s="7">
        <v>320</v>
      </c>
      <c r="P6767" s="7">
        <v>0.33</v>
      </c>
      <c r="Q6767" s="7" t="str">
        <f>CONCATENATE(Z6767,"х",AA6767,"х",AB6767)</f>
        <v>235х162х34</v>
      </c>
      <c r="R6767" s="7" t="s">
        <v>36</v>
      </c>
      <c r="S6767" s="7" t="s">
        <v>39</v>
      </c>
      <c r="T6767" s="7" t="s">
        <v>35369</v>
      </c>
      <c r="U6767" s="7" t="s">
        <v>56</v>
      </c>
      <c r="V6767" s="7">
        <v>252605</v>
      </c>
      <c r="W6767" s="7">
        <f>A6767*M6767</f>
        <v>0</v>
      </c>
      <c r="X6767" s="7" t="str">
        <f>IF(A6767&gt;=1,1," ")</f>
        <v xml:space="preserve"> </v>
      </c>
      <c r="Y6767" s="7">
        <f>P6767*A6767</f>
        <v>0</v>
      </c>
      <c r="Z6767" s="7">
        <v>235</v>
      </c>
      <c r="AA6767" s="7">
        <v>162</v>
      </c>
      <c r="AB6767" s="7">
        <v>34</v>
      </c>
    </row>
    <row r="6768" spans="2:28" ht="157.5" x14ac:dyDescent="0.2">
      <c r="B6768" s="7" t="s">
        <v>35381</v>
      </c>
      <c r="C6768" s="7" t="s">
        <v>59</v>
      </c>
      <c r="D6768" s="7" t="s">
        <v>35382</v>
      </c>
      <c r="E6768" s="7" t="s">
        <v>35383</v>
      </c>
      <c r="F6768" s="7" t="s">
        <v>35384</v>
      </c>
      <c r="G6768" s="7" t="s">
        <v>63</v>
      </c>
      <c r="H6768" s="7" t="s">
        <v>403</v>
      </c>
      <c r="I6768" s="49" t="s">
        <v>35385</v>
      </c>
      <c r="J6768" s="7" t="s">
        <v>35386</v>
      </c>
      <c r="K6768" s="42">
        <v>43982</v>
      </c>
      <c r="L6768" s="7" t="s">
        <v>35</v>
      </c>
      <c r="M6768" s="7">
        <v>360</v>
      </c>
      <c r="N6768" s="7">
        <v>10</v>
      </c>
      <c r="O6768" s="7">
        <v>256</v>
      </c>
      <c r="P6768" s="7">
        <v>0.39900000000000002</v>
      </c>
      <c r="Q6768" s="7" t="str">
        <f>CONCATENATE(Z6768,"х",AA6768,"х",AB6768)</f>
        <v>217х168х17</v>
      </c>
      <c r="R6768" s="7" t="s">
        <v>754</v>
      </c>
      <c r="S6768" s="7" t="s">
        <v>39</v>
      </c>
      <c r="T6768" s="7" t="s">
        <v>35387</v>
      </c>
      <c r="U6768" s="7" t="s">
        <v>215</v>
      </c>
      <c r="V6768" s="7">
        <v>263476</v>
      </c>
      <c r="W6768" s="7">
        <f>A6768*M6768</f>
        <v>0</v>
      </c>
      <c r="X6768" s="7" t="str">
        <f>IF(A6768&gt;=1,1," ")</f>
        <v xml:space="preserve"> </v>
      </c>
      <c r="Y6768" s="7">
        <f>P6768*A6768</f>
        <v>0</v>
      </c>
      <c r="Z6768" s="7">
        <v>217</v>
      </c>
      <c r="AA6768" s="7">
        <v>168</v>
      </c>
      <c r="AB6768" s="7">
        <v>17</v>
      </c>
    </row>
    <row r="6769" spans="2:28" ht="225" x14ac:dyDescent="0.2">
      <c r="B6769" s="7" t="s">
        <v>35388</v>
      </c>
      <c r="D6769" s="7" t="s">
        <v>35389</v>
      </c>
      <c r="E6769" s="7" t="s">
        <v>35390</v>
      </c>
      <c r="F6769" s="7" t="s">
        <v>35391</v>
      </c>
      <c r="G6769" s="7" t="s">
        <v>63</v>
      </c>
      <c r="H6769" s="7" t="s">
        <v>337</v>
      </c>
      <c r="I6769" s="49" t="s">
        <v>35392</v>
      </c>
      <c r="J6769" s="7" t="s">
        <v>35393</v>
      </c>
      <c r="K6769" s="42">
        <v>44011</v>
      </c>
      <c r="L6769" s="7" t="s">
        <v>35</v>
      </c>
      <c r="M6769" s="7">
        <v>360</v>
      </c>
      <c r="N6769" s="7">
        <v>10</v>
      </c>
      <c r="O6769" s="7">
        <v>256</v>
      </c>
      <c r="P6769" s="7">
        <v>0.40400000000000003</v>
      </c>
      <c r="Q6769" s="7" t="str">
        <f>CONCATENATE(Z6769,"х",AA6769,"х",AB6769)</f>
        <v>218х169х17</v>
      </c>
      <c r="R6769" s="7" t="s">
        <v>754</v>
      </c>
      <c r="S6769" s="7" t="s">
        <v>39</v>
      </c>
      <c r="T6769" s="7" t="s">
        <v>35387</v>
      </c>
      <c r="U6769" s="7" t="s">
        <v>215</v>
      </c>
      <c r="V6769" s="7">
        <v>263031</v>
      </c>
      <c r="W6769" s="7">
        <f>A6769*M6769</f>
        <v>0</v>
      </c>
      <c r="X6769" s="7" t="str">
        <f>IF(A6769&gt;=1,1," ")</f>
        <v xml:space="preserve"> </v>
      </c>
      <c r="Y6769" s="7">
        <f>P6769*A6769</f>
        <v>0</v>
      </c>
      <c r="Z6769" s="7">
        <v>218</v>
      </c>
      <c r="AA6769" s="7">
        <v>169</v>
      </c>
      <c r="AB6769" s="7">
        <v>17</v>
      </c>
    </row>
    <row r="6770" spans="2:28" ht="168.75" x14ac:dyDescent="0.2">
      <c r="B6770" s="7" t="s">
        <v>35394</v>
      </c>
      <c r="D6770" s="7" t="s">
        <v>35395</v>
      </c>
      <c r="E6770" s="7" t="s">
        <v>35396</v>
      </c>
      <c r="F6770" s="7" t="s">
        <v>35397</v>
      </c>
      <c r="G6770" s="7" t="s">
        <v>63</v>
      </c>
      <c r="H6770" s="7" t="s">
        <v>337</v>
      </c>
      <c r="I6770" s="49" t="s">
        <v>35398</v>
      </c>
      <c r="J6770" s="7" t="s">
        <v>35399</v>
      </c>
      <c r="K6770" s="42">
        <v>43983</v>
      </c>
      <c r="L6770" s="7" t="s">
        <v>35</v>
      </c>
      <c r="M6770" s="7">
        <v>360</v>
      </c>
      <c r="N6770" s="7">
        <v>10</v>
      </c>
      <c r="O6770" s="7">
        <v>224</v>
      </c>
      <c r="P6770" s="7">
        <v>0.36499999999999999</v>
      </c>
      <c r="Q6770" s="7" t="str">
        <f>CONCATENATE(Z6770,"х",AA6770,"х",AB6770)</f>
        <v>215х168х15</v>
      </c>
      <c r="R6770" s="7" t="s">
        <v>754</v>
      </c>
      <c r="S6770" s="7" t="s">
        <v>39</v>
      </c>
      <c r="T6770" s="7" t="s">
        <v>35387</v>
      </c>
      <c r="U6770" s="7" t="s">
        <v>84</v>
      </c>
      <c r="V6770" s="7">
        <v>262041</v>
      </c>
      <c r="W6770" s="7">
        <f>A6770*M6770</f>
        <v>0</v>
      </c>
      <c r="X6770" s="7" t="str">
        <f>IF(A6770&gt;=1,1," ")</f>
        <v xml:space="preserve"> </v>
      </c>
      <c r="Y6770" s="7">
        <f>P6770*A6770</f>
        <v>0</v>
      </c>
      <c r="Z6770" s="7">
        <v>215</v>
      </c>
      <c r="AA6770" s="7">
        <v>168</v>
      </c>
      <c r="AB6770" s="7">
        <v>15</v>
      </c>
    </row>
    <row r="6771" spans="2:28" ht="191.25" x14ac:dyDescent="0.2">
      <c r="B6771" s="7" t="s">
        <v>35400</v>
      </c>
      <c r="D6771" s="7" t="s">
        <v>35401</v>
      </c>
      <c r="E6771" s="7" t="s">
        <v>26307</v>
      </c>
      <c r="F6771" s="7" t="s">
        <v>35402</v>
      </c>
      <c r="G6771" s="7" t="s">
        <v>78</v>
      </c>
      <c r="H6771" s="7" t="s">
        <v>403</v>
      </c>
      <c r="I6771" s="49" t="s">
        <v>35403</v>
      </c>
      <c r="J6771" s="7" t="s">
        <v>35404</v>
      </c>
      <c r="K6771" s="42">
        <v>43904</v>
      </c>
      <c r="L6771" s="7" t="s">
        <v>35</v>
      </c>
      <c r="M6771" s="7">
        <v>139.19999999999999</v>
      </c>
      <c r="N6771" s="7">
        <v>10</v>
      </c>
      <c r="O6771" s="7">
        <v>32</v>
      </c>
      <c r="P6771" s="7">
        <v>9.9000000000000005E-2</v>
      </c>
      <c r="Q6771" s="7" t="str">
        <f>CONCATENATE(Z6771,"х",AA6771,"х",AB6771)</f>
        <v>280х212х2</v>
      </c>
      <c r="R6771" s="7" t="s">
        <v>206</v>
      </c>
      <c r="S6771" s="7">
        <v>3</v>
      </c>
      <c r="T6771" s="7" t="s">
        <v>35405</v>
      </c>
      <c r="U6771" s="7" t="s">
        <v>84</v>
      </c>
      <c r="V6771" s="7">
        <v>263017</v>
      </c>
      <c r="W6771" s="7">
        <f>A6771*M6771</f>
        <v>0</v>
      </c>
      <c r="X6771" s="7" t="str">
        <f>IF(A6771&gt;=1,1," ")</f>
        <v xml:space="preserve"> </v>
      </c>
      <c r="Y6771" s="7">
        <f>P6771*A6771</f>
        <v>0</v>
      </c>
      <c r="Z6771" s="7">
        <v>280</v>
      </c>
      <c r="AA6771" s="7">
        <v>212</v>
      </c>
      <c r="AB6771" s="7">
        <v>2</v>
      </c>
    </row>
    <row r="6772" spans="2:28" ht="146.25" x14ac:dyDescent="0.2">
      <c r="B6772" s="7" t="s">
        <v>35406</v>
      </c>
      <c r="D6772" s="7" t="s">
        <v>35407</v>
      </c>
      <c r="E6772" s="7" t="s">
        <v>26307</v>
      </c>
      <c r="F6772" s="7" t="s">
        <v>35408</v>
      </c>
      <c r="G6772" s="7" t="s">
        <v>63</v>
      </c>
      <c r="H6772" s="7" t="s">
        <v>403</v>
      </c>
      <c r="I6772" s="49" t="s">
        <v>35409</v>
      </c>
      <c r="J6772" s="7" t="s">
        <v>35410</v>
      </c>
      <c r="K6772" s="42">
        <v>44152</v>
      </c>
      <c r="L6772" s="7" t="s">
        <v>35</v>
      </c>
      <c r="M6772" s="7">
        <v>139.19999999999999</v>
      </c>
      <c r="N6772" s="7">
        <v>10</v>
      </c>
      <c r="O6772" s="7">
        <v>32</v>
      </c>
      <c r="P6772" s="7">
        <v>0.10100000000000001</v>
      </c>
      <c r="Q6772" s="7" t="str">
        <f>CONCATENATE(Z6772,"х",AA6772,"х",AB6772)</f>
        <v>280х211х2</v>
      </c>
      <c r="R6772" s="7" t="s">
        <v>206</v>
      </c>
      <c r="S6772" s="7">
        <v>3</v>
      </c>
      <c r="T6772" s="7" t="s">
        <v>35405</v>
      </c>
      <c r="U6772" s="7" t="s">
        <v>84</v>
      </c>
      <c r="V6772" s="7">
        <v>267124</v>
      </c>
      <c r="W6772" s="7">
        <f>A6772*M6772</f>
        <v>0</v>
      </c>
      <c r="X6772" s="7" t="str">
        <f>IF(A6772&gt;=1,1," ")</f>
        <v xml:space="preserve"> </v>
      </c>
      <c r="Y6772" s="7">
        <f>P6772*A6772</f>
        <v>0</v>
      </c>
      <c r="Z6772" s="7">
        <v>280</v>
      </c>
      <c r="AA6772" s="7">
        <v>211</v>
      </c>
      <c r="AB6772" s="7">
        <v>2</v>
      </c>
    </row>
    <row r="6773" spans="2:28" ht="157.5" x14ac:dyDescent="0.2">
      <c r="B6773" s="7" t="s">
        <v>35411</v>
      </c>
      <c r="D6773" s="7" t="s">
        <v>35412</v>
      </c>
      <c r="E6773" s="7" t="s">
        <v>26307</v>
      </c>
      <c r="F6773" s="7" t="s">
        <v>35413</v>
      </c>
      <c r="G6773" s="7" t="s">
        <v>63</v>
      </c>
      <c r="H6773" s="7" t="s">
        <v>403</v>
      </c>
      <c r="I6773" s="49" t="s">
        <v>35414</v>
      </c>
      <c r="J6773" s="7" t="s">
        <v>35415</v>
      </c>
      <c r="K6773" s="42">
        <v>44138</v>
      </c>
      <c r="L6773" s="7" t="s">
        <v>35</v>
      </c>
      <c r="M6773" s="7">
        <v>139.19999999999999</v>
      </c>
      <c r="N6773" s="7">
        <v>10</v>
      </c>
      <c r="O6773" s="7">
        <v>32</v>
      </c>
      <c r="P6773" s="7">
        <v>0.10100000000000001</v>
      </c>
      <c r="Q6773" s="7" t="str">
        <f>CONCATENATE(Z6773,"х",AA6773,"х",AB6773)</f>
        <v>280х211х2</v>
      </c>
      <c r="R6773" s="7" t="s">
        <v>206</v>
      </c>
      <c r="S6773" s="7">
        <v>3</v>
      </c>
      <c r="T6773" s="7" t="s">
        <v>35405</v>
      </c>
      <c r="U6773" s="7" t="s">
        <v>84</v>
      </c>
      <c r="V6773" s="7">
        <v>267126</v>
      </c>
      <c r="W6773" s="7">
        <f>A6773*M6773</f>
        <v>0</v>
      </c>
      <c r="X6773" s="7" t="str">
        <f>IF(A6773&gt;=1,1," ")</f>
        <v xml:space="preserve"> </v>
      </c>
      <c r="Y6773" s="7">
        <f>P6773*A6773</f>
        <v>0</v>
      </c>
      <c r="Z6773" s="7">
        <v>280</v>
      </c>
      <c r="AA6773" s="7">
        <v>211</v>
      </c>
      <c r="AB6773" s="7">
        <v>2</v>
      </c>
    </row>
    <row r="6774" spans="2:28" ht="326.25" x14ac:dyDescent="0.2">
      <c r="B6774" s="7" t="s">
        <v>35416</v>
      </c>
      <c r="D6774" s="7" t="s">
        <v>35417</v>
      </c>
      <c r="E6774" s="7" t="s">
        <v>35418</v>
      </c>
      <c r="F6774" s="7" t="s">
        <v>35419</v>
      </c>
      <c r="G6774" s="7" t="s">
        <v>63</v>
      </c>
      <c r="H6774" s="7" t="s">
        <v>337</v>
      </c>
      <c r="I6774" s="49" t="s">
        <v>35420</v>
      </c>
      <c r="J6774" s="7" t="s">
        <v>35421</v>
      </c>
      <c r="K6774" s="42">
        <v>44238</v>
      </c>
      <c r="L6774" s="7" t="s">
        <v>35</v>
      </c>
      <c r="M6774" s="7">
        <v>360</v>
      </c>
      <c r="N6774" s="7">
        <v>10</v>
      </c>
      <c r="O6774" s="7">
        <v>224</v>
      </c>
      <c r="P6774" s="7">
        <v>0.26500000000000001</v>
      </c>
      <c r="Q6774" s="7" t="str">
        <f>CONCATENATE(Z6774,"х",AA6774,"х",AB6774)</f>
        <v>207х131х17</v>
      </c>
      <c r="R6774" s="7" t="s">
        <v>36</v>
      </c>
      <c r="S6774" s="7" t="s">
        <v>39</v>
      </c>
      <c r="T6774" s="7" t="s">
        <v>35422</v>
      </c>
      <c r="U6774" s="7" t="s">
        <v>37</v>
      </c>
      <c r="V6774" s="7">
        <v>268465</v>
      </c>
      <c r="W6774" s="7">
        <f>A6774*M6774</f>
        <v>0</v>
      </c>
      <c r="X6774" s="7" t="str">
        <f>IF(A6774&gt;=1,1," ")</f>
        <v xml:space="preserve"> </v>
      </c>
      <c r="Y6774" s="7">
        <f>P6774*A6774</f>
        <v>0</v>
      </c>
      <c r="Z6774" s="7">
        <v>207</v>
      </c>
      <c r="AA6774" s="7">
        <v>131</v>
      </c>
      <c r="AB6774" s="7">
        <v>17</v>
      </c>
    </row>
    <row r="6775" spans="2:28" ht="258.75" x14ac:dyDescent="0.2">
      <c r="B6775" s="7" t="s">
        <v>35423</v>
      </c>
      <c r="D6775" s="7" t="s">
        <v>35424</v>
      </c>
      <c r="E6775" s="7" t="s">
        <v>35425</v>
      </c>
      <c r="F6775" s="7" t="s">
        <v>35426</v>
      </c>
      <c r="G6775" s="7" t="s">
        <v>78</v>
      </c>
      <c r="H6775" s="7" t="s">
        <v>337</v>
      </c>
      <c r="I6775" s="49" t="s">
        <v>35427</v>
      </c>
      <c r="J6775" s="7" t="s">
        <v>35428</v>
      </c>
      <c r="K6775" s="42">
        <v>43889</v>
      </c>
      <c r="L6775" s="7" t="s">
        <v>35</v>
      </c>
      <c r="M6775" s="7">
        <v>342</v>
      </c>
      <c r="N6775" s="7">
        <v>10</v>
      </c>
      <c r="O6775" s="7">
        <v>224</v>
      </c>
      <c r="P6775" s="7">
        <v>0.252</v>
      </c>
      <c r="Q6775" s="7" t="str">
        <f>CONCATENATE(Z6775,"х",AA6775,"х",AB6775)</f>
        <v>205х130х15</v>
      </c>
      <c r="R6775" s="7" t="s">
        <v>36</v>
      </c>
      <c r="S6775" s="7" t="s">
        <v>39</v>
      </c>
      <c r="T6775" s="7" t="s">
        <v>35422</v>
      </c>
      <c r="U6775" s="7" t="s">
        <v>37</v>
      </c>
      <c r="V6775" s="7">
        <v>267887</v>
      </c>
      <c r="W6775" s="7">
        <f>A6775*M6775</f>
        <v>0</v>
      </c>
      <c r="X6775" s="7" t="str">
        <f>IF(A6775&gt;=1,1," ")</f>
        <v xml:space="preserve"> </v>
      </c>
      <c r="Y6775" s="7">
        <f>P6775*A6775</f>
        <v>0</v>
      </c>
      <c r="Z6775" s="7">
        <v>205</v>
      </c>
      <c r="AA6775" s="7">
        <v>130</v>
      </c>
      <c r="AB6775" s="7">
        <v>15</v>
      </c>
    </row>
    <row r="6776" spans="2:28" ht="326.25" x14ac:dyDescent="0.2">
      <c r="B6776" s="7" t="s">
        <v>35429</v>
      </c>
      <c r="D6776" s="7" t="s">
        <v>35430</v>
      </c>
      <c r="E6776" s="7" t="s">
        <v>35431</v>
      </c>
      <c r="F6776" s="7" t="s">
        <v>35432</v>
      </c>
      <c r="G6776" s="7" t="s">
        <v>63</v>
      </c>
      <c r="H6776" s="7" t="s">
        <v>358</v>
      </c>
      <c r="I6776" s="49" t="s">
        <v>35433</v>
      </c>
      <c r="J6776" s="7" t="s">
        <v>35434</v>
      </c>
      <c r="K6776" s="42">
        <v>43889</v>
      </c>
      <c r="L6776" s="7" t="s">
        <v>35</v>
      </c>
      <c r="M6776" s="7">
        <v>360</v>
      </c>
      <c r="N6776" s="7">
        <v>20</v>
      </c>
      <c r="O6776" s="7">
        <v>192</v>
      </c>
      <c r="P6776" s="7">
        <v>0.24099999999999999</v>
      </c>
      <c r="Q6776" s="7" t="str">
        <f>CONCATENATE(Z6776,"х",AA6776,"х",AB6776)</f>
        <v>206х132х14</v>
      </c>
      <c r="R6776" s="7" t="s">
        <v>36</v>
      </c>
      <c r="S6776" s="7" t="s">
        <v>39</v>
      </c>
      <c r="T6776" s="7" t="s">
        <v>35422</v>
      </c>
      <c r="U6776" s="7" t="s">
        <v>259</v>
      </c>
      <c r="V6776" s="7">
        <v>260943</v>
      </c>
      <c r="W6776" s="7">
        <f>A6776*M6776</f>
        <v>0</v>
      </c>
      <c r="X6776" s="7" t="str">
        <f>IF(A6776&gt;=1,1," ")</f>
        <v xml:space="preserve"> </v>
      </c>
      <c r="Y6776" s="7">
        <f>P6776*A6776</f>
        <v>0</v>
      </c>
      <c r="Z6776" s="7">
        <v>206</v>
      </c>
      <c r="AA6776" s="7">
        <v>132</v>
      </c>
      <c r="AB6776" s="7">
        <v>14</v>
      </c>
    </row>
    <row r="6777" spans="2:28" ht="191.25" x14ac:dyDescent="0.2">
      <c r="B6777" s="7" t="s">
        <v>35435</v>
      </c>
      <c r="D6777" s="7" t="s">
        <v>35436</v>
      </c>
      <c r="E6777" s="7" t="s">
        <v>35431</v>
      </c>
      <c r="F6777" s="7" t="s">
        <v>35437</v>
      </c>
      <c r="G6777" s="7" t="s">
        <v>78</v>
      </c>
      <c r="H6777" s="7" t="s">
        <v>337</v>
      </c>
      <c r="I6777" s="49" t="s">
        <v>35438</v>
      </c>
      <c r="J6777" s="7" t="s">
        <v>35439</v>
      </c>
      <c r="K6777" s="42">
        <v>44091</v>
      </c>
      <c r="L6777" s="7" t="s">
        <v>35</v>
      </c>
      <c r="M6777" s="7">
        <v>360</v>
      </c>
      <c r="N6777" s="7">
        <v>10</v>
      </c>
      <c r="O6777" s="7">
        <v>192</v>
      </c>
      <c r="P6777" s="7">
        <v>0.245</v>
      </c>
      <c r="Q6777" s="7" t="str">
        <f>CONCATENATE(Z6777,"х",AA6777,"х",AB6777)</f>
        <v>205х130х13</v>
      </c>
      <c r="R6777" s="7" t="s">
        <v>36</v>
      </c>
      <c r="S6777" s="7" t="s">
        <v>39</v>
      </c>
      <c r="T6777" s="7" t="s">
        <v>35422</v>
      </c>
      <c r="U6777" s="7" t="s">
        <v>37</v>
      </c>
      <c r="V6777" s="7">
        <v>260523</v>
      </c>
      <c r="W6777" s="7">
        <f>A6777*M6777</f>
        <v>0</v>
      </c>
      <c r="X6777" s="7" t="str">
        <f>IF(A6777&gt;=1,1," ")</f>
        <v xml:space="preserve"> </v>
      </c>
      <c r="Y6777" s="7">
        <f>P6777*A6777</f>
        <v>0</v>
      </c>
      <c r="Z6777" s="7">
        <v>205</v>
      </c>
      <c r="AA6777" s="7">
        <v>130</v>
      </c>
      <c r="AB6777" s="7">
        <v>13</v>
      </c>
    </row>
    <row r="6778" spans="2:28" ht="191.25" x14ac:dyDescent="0.2">
      <c r="B6778" s="7" t="s">
        <v>35440</v>
      </c>
      <c r="D6778" s="7" t="s">
        <v>35441</v>
      </c>
      <c r="E6778" s="7" t="s">
        <v>35425</v>
      </c>
      <c r="F6778" s="7" t="s">
        <v>35442</v>
      </c>
      <c r="G6778" s="7" t="s">
        <v>78</v>
      </c>
      <c r="H6778" s="7" t="s">
        <v>337</v>
      </c>
      <c r="I6778" s="49" t="s">
        <v>35443</v>
      </c>
      <c r="J6778" s="7" t="s">
        <v>35444</v>
      </c>
      <c r="K6778" s="42">
        <v>44155</v>
      </c>
      <c r="L6778" s="7" t="s">
        <v>35</v>
      </c>
      <c r="M6778" s="7">
        <v>342</v>
      </c>
      <c r="N6778" s="7">
        <v>10</v>
      </c>
      <c r="O6778" s="7">
        <v>224</v>
      </c>
      <c r="P6778" s="7">
        <v>0.27300000000000002</v>
      </c>
      <c r="Q6778" s="7" t="str">
        <f>CONCATENATE(Z6778,"х",AA6778,"х",AB6778)</f>
        <v>200х125х12</v>
      </c>
      <c r="R6778" s="7" t="s">
        <v>36</v>
      </c>
      <c r="S6778" s="7" t="s">
        <v>39</v>
      </c>
      <c r="T6778" s="7" t="s">
        <v>35422</v>
      </c>
      <c r="U6778" s="7" t="s">
        <v>37</v>
      </c>
      <c r="V6778" s="7">
        <v>267581</v>
      </c>
      <c r="W6778" s="7">
        <f>A6778*M6778</f>
        <v>0</v>
      </c>
      <c r="X6778" s="7" t="str">
        <f>IF(A6778&gt;=1,1," ")</f>
        <v xml:space="preserve"> </v>
      </c>
      <c r="Y6778" s="7">
        <f>P6778*A6778</f>
        <v>0</v>
      </c>
      <c r="Z6778" s="7">
        <v>200</v>
      </c>
      <c r="AA6778" s="7">
        <v>125</v>
      </c>
      <c r="AB6778" s="7">
        <v>12</v>
      </c>
    </row>
    <row r="6779" spans="2:28" ht="236.25" x14ac:dyDescent="0.2">
      <c r="B6779" s="7" t="s">
        <v>35445</v>
      </c>
      <c r="D6779" s="7" t="s">
        <v>35446</v>
      </c>
      <c r="E6779" s="7" t="s">
        <v>35447</v>
      </c>
      <c r="F6779" s="7" t="s">
        <v>35448</v>
      </c>
      <c r="G6779" s="7" t="s">
        <v>63</v>
      </c>
      <c r="H6779" s="7" t="s">
        <v>337</v>
      </c>
      <c r="I6779" s="49" t="s">
        <v>35449</v>
      </c>
      <c r="J6779" s="7" t="s">
        <v>35450</v>
      </c>
      <c r="K6779" s="42">
        <v>44019</v>
      </c>
      <c r="L6779" s="7" t="s">
        <v>35</v>
      </c>
      <c r="M6779" s="7">
        <v>385.2</v>
      </c>
      <c r="N6779" s="7">
        <v>10</v>
      </c>
      <c r="O6779" s="7">
        <v>192</v>
      </c>
      <c r="P6779" s="7">
        <v>0.33</v>
      </c>
      <c r="Q6779" s="7" t="str">
        <f>CONCATENATE(Z6779,"х",AA6779,"х",AB6779)</f>
        <v>216х169х15</v>
      </c>
      <c r="R6779" s="7" t="s">
        <v>754</v>
      </c>
      <c r="S6779" s="7" t="s">
        <v>39</v>
      </c>
      <c r="T6779" s="7" t="s">
        <v>35451</v>
      </c>
      <c r="U6779" s="7" t="s">
        <v>37</v>
      </c>
      <c r="V6779" s="7">
        <v>259850</v>
      </c>
      <c r="W6779" s="7">
        <f>A6779*M6779</f>
        <v>0</v>
      </c>
      <c r="X6779" s="7" t="str">
        <f>IF(A6779&gt;=1,1," ")</f>
        <v xml:space="preserve"> </v>
      </c>
      <c r="Y6779" s="7">
        <f>P6779*A6779</f>
        <v>0</v>
      </c>
      <c r="Z6779" s="7">
        <v>216</v>
      </c>
      <c r="AA6779" s="7">
        <v>169</v>
      </c>
      <c r="AB6779" s="7">
        <v>15</v>
      </c>
    </row>
    <row r="6780" spans="2:28" ht="101.25" x14ac:dyDescent="0.2">
      <c r="B6780" s="7" t="s">
        <v>35452</v>
      </c>
      <c r="D6780" s="7" t="s">
        <v>35453</v>
      </c>
      <c r="E6780" s="7" t="s">
        <v>35454</v>
      </c>
      <c r="F6780" s="7" t="s">
        <v>35455</v>
      </c>
      <c r="G6780" s="7" t="s">
        <v>78</v>
      </c>
      <c r="H6780" s="7" t="s">
        <v>337</v>
      </c>
      <c r="I6780" s="49" t="s">
        <v>35456</v>
      </c>
      <c r="J6780" s="7" t="s">
        <v>35457</v>
      </c>
      <c r="K6780" s="42">
        <v>43852</v>
      </c>
      <c r="L6780" s="7" t="s">
        <v>35</v>
      </c>
      <c r="M6780" s="7">
        <v>385.2</v>
      </c>
      <c r="N6780" s="7">
        <v>10</v>
      </c>
      <c r="O6780" s="7">
        <v>192</v>
      </c>
      <c r="P6780" s="7">
        <v>0.33200000000000002</v>
      </c>
      <c r="Q6780" s="7" t="str">
        <f>CONCATENATE(Z6780,"х",AA6780,"х",AB6780)</f>
        <v>218х162х14</v>
      </c>
      <c r="R6780" s="7" t="s">
        <v>754</v>
      </c>
      <c r="S6780" s="7" t="s">
        <v>39</v>
      </c>
      <c r="T6780" s="7" t="s">
        <v>35451</v>
      </c>
      <c r="U6780" s="7" t="s">
        <v>37</v>
      </c>
      <c r="V6780" s="7">
        <v>262579</v>
      </c>
      <c r="W6780" s="7">
        <f>A6780*M6780</f>
        <v>0</v>
      </c>
      <c r="X6780" s="7" t="str">
        <f>IF(A6780&gt;=1,1," ")</f>
        <v xml:space="preserve"> </v>
      </c>
      <c r="Y6780" s="7">
        <f>P6780*A6780</f>
        <v>0</v>
      </c>
      <c r="Z6780" s="7">
        <v>218</v>
      </c>
      <c r="AA6780" s="7">
        <v>162</v>
      </c>
      <c r="AB6780" s="7">
        <v>14</v>
      </c>
    </row>
    <row r="6781" spans="2:28" ht="247.5" x14ac:dyDescent="0.2">
      <c r="B6781" s="7" t="s">
        <v>35458</v>
      </c>
      <c r="D6781" s="7" t="s">
        <v>35459</v>
      </c>
      <c r="E6781" s="7" t="s">
        <v>35460</v>
      </c>
      <c r="F6781" s="7" t="s">
        <v>35461</v>
      </c>
      <c r="G6781" s="7" t="s">
        <v>78</v>
      </c>
      <c r="H6781" s="7" t="s">
        <v>337</v>
      </c>
      <c r="I6781" s="49" t="s">
        <v>35462</v>
      </c>
      <c r="J6781" s="7" t="s">
        <v>35463</v>
      </c>
      <c r="K6781" s="42">
        <v>43950</v>
      </c>
      <c r="L6781" s="7" t="s">
        <v>35</v>
      </c>
      <c r="M6781" s="7">
        <v>385.2</v>
      </c>
      <c r="N6781" s="7">
        <v>10</v>
      </c>
      <c r="O6781" s="7">
        <v>192</v>
      </c>
      <c r="P6781" s="7">
        <v>0.32500000000000001</v>
      </c>
      <c r="Q6781" s="7" t="str">
        <f>CONCATENATE(Z6781,"х",AA6781,"х",AB6781)</f>
        <v>210х162х14</v>
      </c>
      <c r="R6781" s="7" t="s">
        <v>754</v>
      </c>
      <c r="S6781" s="7" t="s">
        <v>39</v>
      </c>
      <c r="T6781" s="7" t="s">
        <v>35451</v>
      </c>
      <c r="U6781" s="7" t="s">
        <v>37</v>
      </c>
      <c r="V6781" s="7">
        <v>262814</v>
      </c>
      <c r="W6781" s="7">
        <f>A6781*M6781</f>
        <v>0</v>
      </c>
      <c r="X6781" s="7" t="str">
        <f>IF(A6781&gt;=1,1," ")</f>
        <v xml:space="preserve"> </v>
      </c>
      <c r="Y6781" s="7">
        <f>P6781*A6781</f>
        <v>0</v>
      </c>
      <c r="Z6781" s="7">
        <v>210</v>
      </c>
      <c r="AA6781" s="7">
        <v>162</v>
      </c>
      <c r="AB6781" s="7">
        <v>14</v>
      </c>
    </row>
    <row r="6782" spans="2:28" ht="409.5" x14ac:dyDescent="0.2">
      <c r="B6782" s="7" t="s">
        <v>35464</v>
      </c>
      <c r="D6782" s="7" t="s">
        <v>35465</v>
      </c>
      <c r="E6782" s="7" t="s">
        <v>35466</v>
      </c>
      <c r="F6782" s="7" t="s">
        <v>35467</v>
      </c>
      <c r="G6782" s="7" t="s">
        <v>63</v>
      </c>
      <c r="H6782" s="7" t="s">
        <v>171</v>
      </c>
      <c r="I6782" s="49" t="s">
        <v>35468</v>
      </c>
      <c r="J6782" s="7" t="s">
        <v>35469</v>
      </c>
      <c r="K6782" s="42">
        <v>43957</v>
      </c>
      <c r="L6782" s="7" t="s">
        <v>35</v>
      </c>
      <c r="M6782" s="7" t="s">
        <v>296</v>
      </c>
      <c r="N6782" s="7">
        <v>10</v>
      </c>
      <c r="O6782" s="7">
        <v>496</v>
      </c>
      <c r="P6782" s="7">
        <v>0.76800000000000002</v>
      </c>
      <c r="Q6782" s="7" t="str">
        <f>CONCATENATE(Z6782,"х",AA6782,"х",AB6782)</f>
        <v>243х174х36</v>
      </c>
      <c r="R6782" s="7" t="s">
        <v>175</v>
      </c>
      <c r="S6782" s="7" t="s">
        <v>39</v>
      </c>
      <c r="T6782" s="7" t="s">
        <v>35470</v>
      </c>
      <c r="U6782" s="7" t="s">
        <v>56</v>
      </c>
      <c r="V6782" s="7">
        <v>263589</v>
      </c>
      <c r="W6782" s="7" t="e">
        <f>A6782*M6782</f>
        <v>#VALUE!</v>
      </c>
      <c r="X6782" s="7" t="str">
        <f>IF(A6782&gt;=1,1," ")</f>
        <v xml:space="preserve"> </v>
      </c>
      <c r="Y6782" s="7">
        <f>P6782*A6782</f>
        <v>0</v>
      </c>
      <c r="Z6782" s="7">
        <v>243</v>
      </c>
      <c r="AA6782" s="7">
        <v>174</v>
      </c>
      <c r="AB6782" s="7">
        <v>36</v>
      </c>
    </row>
    <row r="6783" spans="2:28" ht="90" x14ac:dyDescent="0.2">
      <c r="B6783" s="7" t="s">
        <v>35471</v>
      </c>
      <c r="D6783" s="7" t="s">
        <v>35472</v>
      </c>
      <c r="E6783" s="7" t="s">
        <v>35473</v>
      </c>
      <c r="F6783" s="7" t="s">
        <v>35474</v>
      </c>
      <c r="G6783" s="7" t="s">
        <v>78</v>
      </c>
      <c r="H6783" s="7" t="s">
        <v>240</v>
      </c>
      <c r="I6783" s="49" t="s">
        <v>35475</v>
      </c>
      <c r="J6783" s="7" t="s">
        <v>35476</v>
      </c>
      <c r="K6783" s="42">
        <v>43803</v>
      </c>
      <c r="L6783" s="7" t="s">
        <v>35</v>
      </c>
      <c r="M6783" s="7">
        <v>990</v>
      </c>
      <c r="N6783" s="7">
        <v>10</v>
      </c>
      <c r="O6783" s="7">
        <v>248</v>
      </c>
      <c r="P6783" s="7">
        <v>0.84499999999999997</v>
      </c>
      <c r="Q6783" s="7" t="str">
        <f>CONCATENATE(Z6783,"х",AA6783,"х",AB6783)</f>
        <v>268х170х18</v>
      </c>
      <c r="R6783" s="7" t="s">
        <v>243</v>
      </c>
      <c r="S6783" s="7" t="s">
        <v>39</v>
      </c>
      <c r="T6783" s="7" t="s">
        <v>35477</v>
      </c>
      <c r="U6783" s="7" t="s">
        <v>37</v>
      </c>
      <c r="V6783" s="7">
        <v>260759</v>
      </c>
      <c r="W6783" s="7">
        <f>A6783*M6783</f>
        <v>0</v>
      </c>
      <c r="X6783" s="7" t="str">
        <f>IF(A6783&gt;=1,1," ")</f>
        <v xml:space="preserve"> </v>
      </c>
      <c r="Y6783" s="7">
        <f>P6783*A6783</f>
        <v>0</v>
      </c>
      <c r="Z6783" s="7">
        <v>268</v>
      </c>
      <c r="AA6783" s="7">
        <v>170</v>
      </c>
      <c r="AB6783" s="7">
        <v>18</v>
      </c>
    </row>
    <row r="6784" spans="2:28" ht="123.75" x14ac:dyDescent="0.2">
      <c r="B6784" s="7" t="s">
        <v>35478</v>
      </c>
      <c r="D6784" s="7" t="s">
        <v>35479</v>
      </c>
      <c r="E6784" s="7" t="s">
        <v>35480</v>
      </c>
      <c r="F6784" s="7" t="s">
        <v>35481</v>
      </c>
      <c r="G6784" s="7" t="s">
        <v>78</v>
      </c>
      <c r="H6784" s="7" t="s">
        <v>385</v>
      </c>
      <c r="I6784" s="49" t="s">
        <v>35482</v>
      </c>
      <c r="J6784" s="7" t="s">
        <v>18346</v>
      </c>
      <c r="K6784" s="42">
        <v>43617</v>
      </c>
      <c r="L6784" s="7" t="s">
        <v>35</v>
      </c>
      <c r="M6784" s="7" t="s">
        <v>2558</v>
      </c>
      <c r="N6784" s="7">
        <v>10</v>
      </c>
      <c r="O6784" s="7">
        <v>192</v>
      </c>
      <c r="P6784" s="7">
        <v>0.97599999999999998</v>
      </c>
      <c r="Q6784" s="7" t="str">
        <f>CONCATENATE(Z6784,"х",AA6784,"х",AB6784)</f>
        <v>289х215х15</v>
      </c>
      <c r="R6784" s="7" t="s">
        <v>206</v>
      </c>
      <c r="S6784" s="7" t="s">
        <v>39</v>
      </c>
      <c r="T6784" s="7" t="s">
        <v>35477</v>
      </c>
      <c r="U6784" s="7" t="s">
        <v>37</v>
      </c>
      <c r="V6784" s="7">
        <v>263542</v>
      </c>
      <c r="W6784" s="7" t="e">
        <f>A6784*M6784</f>
        <v>#VALUE!</v>
      </c>
      <c r="X6784" s="7" t="str">
        <f>IF(A6784&gt;=1,1," ")</f>
        <v xml:space="preserve"> </v>
      </c>
      <c r="Y6784" s="7">
        <f>P6784*A6784</f>
        <v>0</v>
      </c>
      <c r="Z6784" s="7">
        <v>289</v>
      </c>
      <c r="AA6784" s="7">
        <v>215</v>
      </c>
      <c r="AB6784" s="7">
        <v>15</v>
      </c>
    </row>
    <row r="6785" spans="2:28" ht="191.25" x14ac:dyDescent="0.2">
      <c r="B6785" s="7" t="s">
        <v>35483</v>
      </c>
      <c r="D6785" s="7" t="s">
        <v>35484</v>
      </c>
      <c r="E6785" s="7" t="s">
        <v>35485</v>
      </c>
      <c r="F6785" s="7" t="s">
        <v>35486</v>
      </c>
      <c r="G6785" s="7" t="s">
        <v>63</v>
      </c>
      <c r="H6785" s="7" t="s">
        <v>7601</v>
      </c>
      <c r="I6785" s="49" t="s">
        <v>35487</v>
      </c>
      <c r="J6785" s="7" t="s">
        <v>609</v>
      </c>
      <c r="K6785" s="42">
        <v>43679</v>
      </c>
      <c r="L6785" s="7" t="s">
        <v>35</v>
      </c>
      <c r="M6785" s="7">
        <v>684</v>
      </c>
      <c r="N6785" s="7">
        <v>10</v>
      </c>
      <c r="O6785" s="7">
        <v>144</v>
      </c>
      <c r="P6785" s="7">
        <v>0.56699999999999995</v>
      </c>
      <c r="Q6785" s="7" t="str">
        <f>CONCATENATE(Z6785,"х",AA6785,"х",AB6785)</f>
        <v>270х170х14</v>
      </c>
      <c r="R6785" s="7" t="s">
        <v>243</v>
      </c>
      <c r="S6785" s="7" t="s">
        <v>39</v>
      </c>
      <c r="T6785" s="7" t="s">
        <v>35488</v>
      </c>
      <c r="U6785" s="7" t="s">
        <v>215</v>
      </c>
      <c r="V6785" s="7">
        <v>269487</v>
      </c>
      <c r="W6785" s="7">
        <f>A6785*M6785</f>
        <v>0</v>
      </c>
      <c r="X6785" s="7" t="str">
        <f>IF(A6785&gt;=1,1," ")</f>
        <v xml:space="preserve"> </v>
      </c>
      <c r="Y6785" s="7">
        <f>P6785*A6785</f>
        <v>0</v>
      </c>
      <c r="Z6785" s="7">
        <v>270</v>
      </c>
      <c r="AA6785" s="7">
        <v>170</v>
      </c>
      <c r="AB6785" s="7">
        <v>14</v>
      </c>
    </row>
    <row r="6786" spans="2:28" x14ac:dyDescent="0.2">
      <c r="B6786" s="7" t="s">
        <v>35489</v>
      </c>
      <c r="C6786" s="7" t="s">
        <v>59</v>
      </c>
      <c r="D6786" s="7" t="s">
        <v>35490</v>
      </c>
      <c r="E6786" s="7" t="s">
        <v>35491</v>
      </c>
      <c r="F6786" s="7" t="s">
        <v>35492</v>
      </c>
      <c r="G6786" s="7" t="s">
        <v>63</v>
      </c>
      <c r="H6786" s="7" t="s">
        <v>7601</v>
      </c>
      <c r="I6786" s="7" t="s">
        <v>35493</v>
      </c>
      <c r="J6786" s="7" t="s">
        <v>35494</v>
      </c>
      <c r="K6786" s="42">
        <v>44340</v>
      </c>
      <c r="L6786" s="7" t="s">
        <v>35</v>
      </c>
      <c r="M6786" s="7">
        <v>768</v>
      </c>
      <c r="N6786" s="7">
        <v>10</v>
      </c>
      <c r="O6786" s="7">
        <v>144</v>
      </c>
      <c r="P6786" s="7">
        <v>0.55400000000000005</v>
      </c>
      <c r="Q6786" s="7" t="str">
        <f>CONCATENATE(Z6786,"х",AA6786,"х",AB6786)</f>
        <v>269х170х13</v>
      </c>
      <c r="R6786" s="7" t="s">
        <v>243</v>
      </c>
      <c r="S6786" s="7" t="s">
        <v>39</v>
      </c>
      <c r="T6786" s="7" t="s">
        <v>35488</v>
      </c>
      <c r="U6786" s="7" t="s">
        <v>215</v>
      </c>
      <c r="V6786" s="7">
        <v>272349</v>
      </c>
      <c r="W6786" s="7">
        <f>A6786*M6786</f>
        <v>0</v>
      </c>
      <c r="X6786" s="7" t="str">
        <f>IF(A6786&gt;=1,1," ")</f>
        <v xml:space="preserve"> </v>
      </c>
      <c r="Y6786" s="7">
        <f>P6786*A6786</f>
        <v>0</v>
      </c>
      <c r="Z6786" s="7">
        <v>269</v>
      </c>
      <c r="AA6786" s="7">
        <v>170</v>
      </c>
      <c r="AB6786" s="7">
        <v>13</v>
      </c>
    </row>
    <row r="6787" spans="2:28" ht="315" x14ac:dyDescent="0.2">
      <c r="B6787" s="7" t="s">
        <v>35495</v>
      </c>
      <c r="D6787" s="7" t="s">
        <v>35496</v>
      </c>
      <c r="E6787" s="7" t="s">
        <v>35497</v>
      </c>
      <c r="F6787" s="7" t="s">
        <v>35498</v>
      </c>
      <c r="G6787" s="7" t="s">
        <v>63</v>
      </c>
      <c r="H6787" s="7" t="s">
        <v>337</v>
      </c>
      <c r="I6787" s="49" t="s">
        <v>35499</v>
      </c>
      <c r="J6787" s="7" t="s">
        <v>35500</v>
      </c>
      <c r="K6787" s="42">
        <v>42780</v>
      </c>
      <c r="L6787" s="7" t="s">
        <v>35</v>
      </c>
      <c r="M6787" s="7">
        <v>450</v>
      </c>
      <c r="N6787" s="7">
        <v>10</v>
      </c>
      <c r="O6787" s="7">
        <v>352</v>
      </c>
      <c r="P6787" s="7">
        <v>0.435</v>
      </c>
      <c r="Q6787" s="7" t="str">
        <f>CONCATENATE(Z6787,"х",AA6787,"х",AB6787)</f>
        <v>217х143х25</v>
      </c>
      <c r="R6787" s="7" t="s">
        <v>82</v>
      </c>
      <c r="S6787" s="7" t="s">
        <v>39</v>
      </c>
      <c r="T6787" s="7" t="s">
        <v>35501</v>
      </c>
      <c r="U6787" s="7" t="s">
        <v>37</v>
      </c>
      <c r="V6787" s="7">
        <v>264797</v>
      </c>
      <c r="W6787" s="7">
        <f>A6787*M6787</f>
        <v>0</v>
      </c>
      <c r="X6787" s="7" t="str">
        <f>IF(A6787&gt;=1,1," ")</f>
        <v xml:space="preserve"> </v>
      </c>
      <c r="Y6787" s="7">
        <f>P6787*A6787</f>
        <v>0</v>
      </c>
      <c r="Z6787" s="7">
        <v>217</v>
      </c>
      <c r="AA6787" s="7">
        <v>143</v>
      </c>
      <c r="AB6787" s="7">
        <v>25</v>
      </c>
    </row>
    <row r="6788" spans="2:28" ht="360" x14ac:dyDescent="0.2">
      <c r="B6788" s="7" t="s">
        <v>35502</v>
      </c>
      <c r="D6788" s="7" t="s">
        <v>35503</v>
      </c>
      <c r="E6788" s="7" t="s">
        <v>35504</v>
      </c>
      <c r="F6788" s="7" t="s">
        <v>35505</v>
      </c>
      <c r="G6788" s="7" t="s">
        <v>63</v>
      </c>
      <c r="H6788" s="7" t="s">
        <v>337</v>
      </c>
      <c r="I6788" s="49" t="s">
        <v>35506</v>
      </c>
      <c r="J6788" s="7" t="s">
        <v>35507</v>
      </c>
      <c r="K6788" s="42">
        <v>44134</v>
      </c>
      <c r="L6788" s="7" t="s">
        <v>35</v>
      </c>
      <c r="M6788" s="7">
        <v>427.2</v>
      </c>
      <c r="N6788" s="7">
        <v>10</v>
      </c>
      <c r="O6788" s="7">
        <v>288</v>
      </c>
      <c r="P6788" s="7">
        <v>0.35</v>
      </c>
      <c r="Q6788" s="7" t="str">
        <f>CONCATENATE(Z6788,"х",AA6788,"х",AB6788)</f>
        <v>217х145х19</v>
      </c>
      <c r="R6788" s="7" t="s">
        <v>82</v>
      </c>
      <c r="S6788" s="7" t="s">
        <v>39</v>
      </c>
      <c r="T6788" s="7" t="s">
        <v>35501</v>
      </c>
      <c r="U6788" s="7" t="s">
        <v>37</v>
      </c>
      <c r="V6788" s="7">
        <v>264795</v>
      </c>
      <c r="W6788" s="7">
        <f>A6788*M6788</f>
        <v>0</v>
      </c>
      <c r="X6788" s="7" t="str">
        <f>IF(A6788&gt;=1,1," ")</f>
        <v xml:space="preserve"> </v>
      </c>
      <c r="Y6788" s="7">
        <f>P6788*A6788</f>
        <v>0</v>
      </c>
      <c r="Z6788" s="7">
        <v>217</v>
      </c>
      <c r="AA6788" s="7">
        <v>145</v>
      </c>
      <c r="AB6788" s="7">
        <v>19</v>
      </c>
    </row>
    <row r="6789" spans="2:28" ht="326.25" x14ac:dyDescent="0.2">
      <c r="B6789" s="7" t="s">
        <v>35508</v>
      </c>
      <c r="D6789" s="7" t="s">
        <v>35509</v>
      </c>
      <c r="E6789" s="7" t="s">
        <v>35497</v>
      </c>
      <c r="F6789" s="7" t="s">
        <v>35510</v>
      </c>
      <c r="G6789" s="7" t="s">
        <v>63</v>
      </c>
      <c r="H6789" s="7" t="s">
        <v>337</v>
      </c>
      <c r="I6789" s="49" t="s">
        <v>35511</v>
      </c>
      <c r="J6789" s="7" t="s">
        <v>35512</v>
      </c>
      <c r="K6789" s="42">
        <v>43927</v>
      </c>
      <c r="L6789" s="7" t="s">
        <v>35</v>
      </c>
      <c r="M6789" s="7">
        <v>450</v>
      </c>
      <c r="N6789" s="7">
        <v>10</v>
      </c>
      <c r="O6789" s="7">
        <v>304</v>
      </c>
      <c r="P6789" s="7">
        <v>0.38900000000000001</v>
      </c>
      <c r="Q6789" s="7" t="str">
        <f>CONCATENATE(Z6789,"х",AA6789,"х",AB6789)</f>
        <v>219х145х22</v>
      </c>
      <c r="R6789" s="7" t="s">
        <v>82</v>
      </c>
      <c r="S6789" s="7" t="s">
        <v>39</v>
      </c>
      <c r="T6789" s="7" t="s">
        <v>35501</v>
      </c>
      <c r="U6789" s="7" t="s">
        <v>37</v>
      </c>
      <c r="V6789" s="7">
        <v>223932</v>
      </c>
      <c r="W6789" s="7">
        <f>A6789*M6789</f>
        <v>0</v>
      </c>
      <c r="X6789" s="7" t="str">
        <f>IF(A6789&gt;=1,1," ")</f>
        <v xml:space="preserve"> </v>
      </c>
      <c r="Y6789" s="7">
        <f>P6789*A6789</f>
        <v>0</v>
      </c>
      <c r="Z6789" s="7">
        <v>219</v>
      </c>
      <c r="AA6789" s="7">
        <v>145</v>
      </c>
      <c r="AB6789" s="7">
        <v>22</v>
      </c>
    </row>
    <row r="6790" spans="2:28" ht="371.25" x14ac:dyDescent="0.2">
      <c r="B6790" s="7" t="s">
        <v>35513</v>
      </c>
      <c r="D6790" s="7" t="s">
        <v>35514</v>
      </c>
      <c r="E6790" s="7" t="s">
        <v>35515</v>
      </c>
      <c r="F6790" s="7" t="s">
        <v>35516</v>
      </c>
      <c r="G6790" s="7" t="s">
        <v>78</v>
      </c>
      <c r="H6790" s="7" t="s">
        <v>337</v>
      </c>
      <c r="I6790" s="49" t="s">
        <v>35517</v>
      </c>
      <c r="J6790" s="7" t="s">
        <v>35518</v>
      </c>
      <c r="K6790" s="42">
        <v>43997</v>
      </c>
      <c r="L6790" s="7" t="s">
        <v>35</v>
      </c>
      <c r="M6790" s="7">
        <v>410.4</v>
      </c>
      <c r="N6790" s="7">
        <v>10</v>
      </c>
      <c r="O6790" s="7">
        <v>272</v>
      </c>
      <c r="P6790" s="7">
        <v>0.36799999999999999</v>
      </c>
      <c r="Q6790" s="7" t="str">
        <f>CONCATENATE(Z6790,"х",AA6790,"х",AB6790)</f>
        <v>215х142х18</v>
      </c>
      <c r="R6790" s="7" t="s">
        <v>82</v>
      </c>
      <c r="S6790" s="7" t="s">
        <v>39</v>
      </c>
      <c r="T6790" s="7" t="s">
        <v>35501</v>
      </c>
      <c r="U6790" s="7" t="s">
        <v>37</v>
      </c>
      <c r="V6790" s="7">
        <v>256381</v>
      </c>
      <c r="W6790" s="7">
        <f>A6790*M6790</f>
        <v>0</v>
      </c>
      <c r="X6790" s="7" t="str">
        <f>IF(A6790&gt;=1,1," ")</f>
        <v xml:space="preserve"> </v>
      </c>
      <c r="Y6790" s="7">
        <f>P6790*A6790</f>
        <v>0</v>
      </c>
      <c r="Z6790" s="7">
        <v>215</v>
      </c>
      <c r="AA6790" s="7">
        <v>142</v>
      </c>
      <c r="AB6790" s="7">
        <v>18</v>
      </c>
    </row>
    <row r="6791" spans="2:28" ht="168.75" x14ac:dyDescent="0.2">
      <c r="B6791" s="7" t="s">
        <v>35519</v>
      </c>
      <c r="C6791" s="7" t="s">
        <v>59</v>
      </c>
      <c r="D6791" s="7" t="s">
        <v>35520</v>
      </c>
      <c r="E6791" s="7" t="s">
        <v>35521</v>
      </c>
      <c r="F6791" s="7" t="s">
        <v>35522</v>
      </c>
      <c r="G6791" s="7" t="s">
        <v>63</v>
      </c>
      <c r="H6791" s="7" t="s">
        <v>337</v>
      </c>
      <c r="I6791" s="49" t="s">
        <v>35523</v>
      </c>
      <c r="J6791" s="7" t="s">
        <v>35524</v>
      </c>
      <c r="K6791" s="42">
        <v>44292</v>
      </c>
      <c r="L6791" s="7" t="s">
        <v>35</v>
      </c>
      <c r="M6791" s="7">
        <v>427.2</v>
      </c>
      <c r="N6791" s="7">
        <v>10</v>
      </c>
      <c r="O6791" s="7">
        <v>256</v>
      </c>
      <c r="P6791" s="7">
        <v>0.35399999999999998</v>
      </c>
      <c r="Q6791" s="7" t="str">
        <f>CONCATENATE(Z6791,"х",AA6791,"х",AB6791)</f>
        <v>217х144х19</v>
      </c>
      <c r="R6791" s="7" t="s">
        <v>82</v>
      </c>
      <c r="S6791" s="7" t="s">
        <v>39</v>
      </c>
      <c r="T6791" s="7" t="s">
        <v>35501</v>
      </c>
      <c r="U6791" s="7" t="s">
        <v>37</v>
      </c>
      <c r="V6791" s="7">
        <v>270587</v>
      </c>
      <c r="W6791" s="7">
        <f>A6791*M6791</f>
        <v>0</v>
      </c>
      <c r="X6791" s="7" t="str">
        <f>IF(A6791&gt;=1,1," ")</f>
        <v xml:space="preserve"> </v>
      </c>
      <c r="Y6791" s="7">
        <f>P6791*A6791</f>
        <v>0</v>
      </c>
      <c r="Z6791" s="7">
        <v>217</v>
      </c>
      <c r="AA6791" s="7">
        <v>144</v>
      </c>
      <c r="AB6791" s="7">
        <v>19</v>
      </c>
    </row>
    <row r="6792" spans="2:28" x14ac:dyDescent="0.2">
      <c r="B6792" s="7" t="s">
        <v>35525</v>
      </c>
      <c r="D6792" s="7" t="s">
        <v>35526</v>
      </c>
      <c r="E6792" s="7" t="s">
        <v>13006</v>
      </c>
      <c r="F6792" s="7" t="s">
        <v>877</v>
      </c>
      <c r="G6792" s="7" t="s">
        <v>78</v>
      </c>
      <c r="H6792" s="7" t="s">
        <v>158</v>
      </c>
      <c r="I6792" s="7" t="s">
        <v>35527</v>
      </c>
      <c r="J6792" s="7" t="s">
        <v>880</v>
      </c>
      <c r="K6792" s="42">
        <v>36732</v>
      </c>
      <c r="L6792" s="7" t="s">
        <v>35</v>
      </c>
      <c r="M6792" s="7">
        <v>129.99600000000001</v>
      </c>
      <c r="N6792" s="7">
        <v>10</v>
      </c>
      <c r="O6792" s="7">
        <v>48</v>
      </c>
      <c r="P6792" s="7">
        <v>0.1</v>
      </c>
      <c r="Q6792" s="7" t="str">
        <f>CONCATENATE(Z6792,"х",AA6792,"х",AB6792)</f>
        <v>211х162х3</v>
      </c>
      <c r="R6792" s="7" t="s">
        <v>754</v>
      </c>
      <c r="S6792" s="7">
        <v>3</v>
      </c>
      <c r="T6792" s="7" t="s">
        <v>35528</v>
      </c>
      <c r="U6792" s="7" t="s">
        <v>84</v>
      </c>
      <c r="V6792" s="7">
        <v>263892</v>
      </c>
      <c r="W6792" s="7">
        <f>A6792*M6792</f>
        <v>0</v>
      </c>
      <c r="X6792" s="7" t="str">
        <f>IF(A6792&gt;=1,1," ")</f>
        <v xml:space="preserve"> </v>
      </c>
      <c r="Y6792" s="7">
        <f>P6792*A6792</f>
        <v>0</v>
      </c>
      <c r="Z6792" s="7">
        <v>211</v>
      </c>
      <c r="AA6792" s="7">
        <v>162</v>
      </c>
      <c r="AB6792" s="7">
        <v>3</v>
      </c>
    </row>
    <row r="6793" spans="2:28" ht="101.25" x14ac:dyDescent="0.2">
      <c r="B6793" s="7" t="s">
        <v>35529</v>
      </c>
      <c r="D6793" s="7" t="s">
        <v>35530</v>
      </c>
      <c r="E6793" s="7" t="s">
        <v>445</v>
      </c>
      <c r="F6793" s="7" t="s">
        <v>35531</v>
      </c>
      <c r="G6793" s="7" t="s">
        <v>78</v>
      </c>
      <c r="H6793" s="7" t="s">
        <v>385</v>
      </c>
      <c r="I6793" s="49" t="s">
        <v>35532</v>
      </c>
      <c r="J6793" s="7" t="s">
        <v>35533</v>
      </c>
      <c r="K6793" s="42">
        <v>43747</v>
      </c>
      <c r="L6793" s="7" t="s">
        <v>35</v>
      </c>
      <c r="M6793" s="7" t="s">
        <v>1031</v>
      </c>
      <c r="N6793" s="7">
        <v>10</v>
      </c>
      <c r="O6793" s="7">
        <v>224</v>
      </c>
      <c r="P6793" s="7">
        <v>0.9</v>
      </c>
      <c r="Q6793" s="7" t="str">
        <f>CONCATENATE(Z6793,"х",AA6793,"х",AB6793)</f>
        <v>260х205х15</v>
      </c>
      <c r="R6793" s="7" t="s">
        <v>94</v>
      </c>
      <c r="S6793" s="7" t="s">
        <v>39</v>
      </c>
      <c r="T6793" s="7" t="s">
        <v>35534</v>
      </c>
      <c r="U6793" s="7" t="s">
        <v>37</v>
      </c>
      <c r="V6793" s="7">
        <v>259686</v>
      </c>
      <c r="W6793" s="7" t="e">
        <f>A6793*M6793</f>
        <v>#VALUE!</v>
      </c>
      <c r="X6793" s="7" t="str">
        <f>IF(A6793&gt;=1,1," ")</f>
        <v xml:space="preserve"> </v>
      </c>
      <c r="Y6793" s="7">
        <f>P6793*A6793</f>
        <v>0</v>
      </c>
      <c r="Z6793" s="7">
        <v>260</v>
      </c>
      <c r="AA6793" s="7">
        <v>205</v>
      </c>
      <c r="AB6793" s="7">
        <v>15</v>
      </c>
    </row>
    <row r="6794" spans="2:28" ht="146.25" x14ac:dyDescent="0.2">
      <c r="B6794" s="7" t="s">
        <v>35535</v>
      </c>
      <c r="D6794" s="7" t="s">
        <v>35536</v>
      </c>
      <c r="E6794" s="7" t="s">
        <v>445</v>
      </c>
      <c r="F6794" s="7" t="s">
        <v>35537</v>
      </c>
      <c r="G6794" s="7" t="s">
        <v>78</v>
      </c>
      <c r="H6794" s="7" t="s">
        <v>1215</v>
      </c>
      <c r="I6794" s="49" t="s">
        <v>35538</v>
      </c>
      <c r="J6794" s="7" t="s">
        <v>35539</v>
      </c>
      <c r="K6794" s="42">
        <v>43810</v>
      </c>
      <c r="L6794" s="7" t="s">
        <v>35</v>
      </c>
      <c r="M6794" s="7">
        <v>427.2</v>
      </c>
      <c r="N6794" s="7">
        <v>10</v>
      </c>
      <c r="O6794" s="7">
        <v>64</v>
      </c>
      <c r="P6794" s="7">
        <v>0.29499999999999998</v>
      </c>
      <c r="Q6794" s="7" t="str">
        <f>CONCATENATE(Z6794,"х",AA6794,"х",AB6794)</f>
        <v>255х197х4</v>
      </c>
      <c r="R6794" s="7" t="s">
        <v>22848</v>
      </c>
      <c r="S6794" s="7" t="s">
        <v>39</v>
      </c>
      <c r="T6794" s="7" t="s">
        <v>35534</v>
      </c>
      <c r="U6794" s="7" t="s">
        <v>56</v>
      </c>
      <c r="V6794" s="7">
        <v>259465</v>
      </c>
      <c r="W6794" s="7">
        <f>A6794*M6794</f>
        <v>0</v>
      </c>
      <c r="X6794" s="7" t="str">
        <f>IF(A6794&gt;=1,1," ")</f>
        <v xml:space="preserve"> </v>
      </c>
      <c r="Y6794" s="7">
        <f>P6794*A6794</f>
        <v>0</v>
      </c>
      <c r="Z6794" s="7">
        <v>255</v>
      </c>
      <c r="AA6794" s="7">
        <v>197</v>
      </c>
      <c r="AB6794" s="7">
        <v>4</v>
      </c>
    </row>
    <row r="6795" spans="2:28" ht="112.5" x14ac:dyDescent="0.2">
      <c r="B6795" s="7" t="s">
        <v>35540</v>
      </c>
      <c r="D6795" s="7" t="s">
        <v>35541</v>
      </c>
      <c r="E6795" s="7" t="s">
        <v>4967</v>
      </c>
      <c r="F6795" s="7" t="s">
        <v>35542</v>
      </c>
      <c r="G6795" s="7" t="s">
        <v>78</v>
      </c>
      <c r="H6795" s="7" t="s">
        <v>447</v>
      </c>
      <c r="I6795" s="49" t="s">
        <v>35543</v>
      </c>
      <c r="J6795" s="7" t="s">
        <v>13180</v>
      </c>
      <c r="K6795" s="42">
        <v>43668</v>
      </c>
      <c r="L6795" s="7" t="s">
        <v>441</v>
      </c>
      <c r="M6795" s="7">
        <v>213.6</v>
      </c>
      <c r="N6795" s="7">
        <v>10</v>
      </c>
      <c r="O6795" s="7">
        <v>192</v>
      </c>
      <c r="P6795" s="7">
        <v>0.218</v>
      </c>
      <c r="Q6795" s="7" t="str">
        <f>CONCATENATE(Z6795,"х",AA6795,"х",AB6795)</f>
        <v>205х130х17</v>
      </c>
      <c r="R6795" s="7" t="s">
        <v>36</v>
      </c>
      <c r="S6795" s="7" t="s">
        <v>39</v>
      </c>
      <c r="T6795" s="7" t="s">
        <v>35544</v>
      </c>
      <c r="U6795" s="7" t="s">
        <v>56</v>
      </c>
      <c r="V6795" s="7">
        <v>263760</v>
      </c>
      <c r="W6795" s="7">
        <f>A6795*M6795</f>
        <v>0</v>
      </c>
      <c r="X6795" s="7" t="str">
        <f>IF(A6795&gt;=1,1," ")</f>
        <v xml:space="preserve"> </v>
      </c>
      <c r="Y6795" s="7">
        <f>P6795*A6795</f>
        <v>0</v>
      </c>
      <c r="Z6795" s="7">
        <v>205</v>
      </c>
      <c r="AA6795" s="7">
        <v>130</v>
      </c>
      <c r="AB6795" s="7">
        <v>17</v>
      </c>
    </row>
    <row r="6796" spans="2:28" ht="101.25" x14ac:dyDescent="0.2">
      <c r="B6796" s="7" t="s">
        <v>35545</v>
      </c>
      <c r="D6796" s="7" t="s">
        <v>35546</v>
      </c>
      <c r="E6796" s="7" t="s">
        <v>13144</v>
      </c>
      <c r="F6796" s="7" t="s">
        <v>35547</v>
      </c>
      <c r="G6796" s="7" t="s">
        <v>78</v>
      </c>
      <c r="H6796" s="7" t="s">
        <v>447</v>
      </c>
      <c r="I6796" s="49" t="s">
        <v>35548</v>
      </c>
      <c r="J6796" s="7" t="s">
        <v>13147</v>
      </c>
      <c r="K6796" s="42">
        <v>43691</v>
      </c>
      <c r="L6796" s="7" t="s">
        <v>441</v>
      </c>
      <c r="M6796" s="7">
        <v>213.6</v>
      </c>
      <c r="N6796" s="7">
        <v>10</v>
      </c>
      <c r="O6796" s="7">
        <v>192</v>
      </c>
      <c r="P6796" s="7">
        <v>0.22800000000000001</v>
      </c>
      <c r="Q6796" s="7" t="str">
        <f>CONCATENATE(Z6796,"х",AA6796,"х",AB6796)</f>
        <v>207х132х18</v>
      </c>
      <c r="R6796" s="7" t="s">
        <v>36</v>
      </c>
      <c r="S6796" s="7" t="s">
        <v>39</v>
      </c>
      <c r="T6796" s="7" t="s">
        <v>35544</v>
      </c>
      <c r="U6796" s="7" t="s">
        <v>56</v>
      </c>
      <c r="V6796" s="7">
        <v>263757</v>
      </c>
      <c r="W6796" s="7">
        <f>A6796*M6796</f>
        <v>0</v>
      </c>
      <c r="X6796" s="7" t="str">
        <f>IF(A6796&gt;=1,1," ")</f>
        <v xml:space="preserve"> </v>
      </c>
      <c r="Y6796" s="7">
        <f>P6796*A6796</f>
        <v>0</v>
      </c>
      <c r="Z6796" s="7">
        <v>207</v>
      </c>
      <c r="AA6796" s="7">
        <v>132</v>
      </c>
      <c r="AB6796" s="7">
        <v>18</v>
      </c>
    </row>
    <row r="6797" spans="2:28" ht="78.75" x14ac:dyDescent="0.2">
      <c r="B6797" s="7" t="s">
        <v>35549</v>
      </c>
      <c r="D6797" s="7" t="s">
        <v>35550</v>
      </c>
      <c r="E6797" s="7" t="s">
        <v>10252</v>
      </c>
      <c r="F6797" s="7" t="s">
        <v>35551</v>
      </c>
      <c r="G6797" s="7" t="s">
        <v>78</v>
      </c>
      <c r="H6797" s="7" t="s">
        <v>447</v>
      </c>
      <c r="I6797" s="49" t="s">
        <v>35552</v>
      </c>
      <c r="J6797" s="7" t="s">
        <v>13125</v>
      </c>
      <c r="K6797" s="42">
        <v>43584</v>
      </c>
      <c r="L6797" s="7" t="s">
        <v>441</v>
      </c>
      <c r="M6797" s="7">
        <v>213.6</v>
      </c>
      <c r="N6797" s="7">
        <v>10</v>
      </c>
      <c r="O6797" s="7">
        <v>192</v>
      </c>
      <c r="P6797" s="7">
        <v>0.216</v>
      </c>
      <c r="Q6797" s="7" t="str">
        <f>CONCATENATE(Z6797,"х",AA6797,"х",AB6797)</f>
        <v>207х132х17</v>
      </c>
      <c r="R6797" s="7" t="s">
        <v>36</v>
      </c>
      <c r="S6797" s="7" t="s">
        <v>39</v>
      </c>
      <c r="T6797" s="7" t="s">
        <v>35544</v>
      </c>
      <c r="U6797" s="7" t="s">
        <v>56</v>
      </c>
      <c r="V6797" s="7">
        <v>263758</v>
      </c>
      <c r="W6797" s="7">
        <f>A6797*M6797</f>
        <v>0</v>
      </c>
      <c r="X6797" s="7" t="str">
        <f>IF(A6797&gt;=1,1," ")</f>
        <v xml:space="preserve"> </v>
      </c>
      <c r="Y6797" s="7">
        <f>P6797*A6797</f>
        <v>0</v>
      </c>
      <c r="Z6797" s="7">
        <v>207</v>
      </c>
      <c r="AA6797" s="7">
        <v>132</v>
      </c>
      <c r="AB6797" s="7">
        <v>17</v>
      </c>
    </row>
    <row r="6798" spans="2:28" ht="236.25" x14ac:dyDescent="0.2">
      <c r="B6798" s="7" t="s">
        <v>35553</v>
      </c>
      <c r="D6798" s="7" t="s">
        <v>35554</v>
      </c>
      <c r="E6798" s="7" t="s">
        <v>436</v>
      </c>
      <c r="F6798" s="7" t="s">
        <v>35555</v>
      </c>
      <c r="G6798" s="7" t="s">
        <v>78</v>
      </c>
      <c r="H6798" s="7" t="s">
        <v>447</v>
      </c>
      <c r="I6798" s="49" t="s">
        <v>35556</v>
      </c>
      <c r="J6798" s="7" t="s">
        <v>4998</v>
      </c>
      <c r="K6798" s="42">
        <v>40247</v>
      </c>
      <c r="L6798" s="7" t="s">
        <v>441</v>
      </c>
      <c r="M6798" s="7">
        <v>205.2</v>
      </c>
      <c r="N6798" s="7">
        <v>10</v>
      </c>
      <c r="O6798" s="7">
        <v>192</v>
      </c>
      <c r="P6798" s="7">
        <v>0.216</v>
      </c>
      <c r="Q6798" s="7" t="str">
        <f>CONCATENATE(Z6798,"х",AA6798,"х",AB6798)</f>
        <v>207х130х17</v>
      </c>
      <c r="R6798" s="7" t="s">
        <v>36</v>
      </c>
      <c r="S6798" s="7" t="s">
        <v>39</v>
      </c>
      <c r="T6798" s="7" t="s">
        <v>35544</v>
      </c>
      <c r="U6798" s="7" t="s">
        <v>56</v>
      </c>
      <c r="V6798" s="7">
        <v>263750</v>
      </c>
      <c r="W6798" s="7">
        <f>A6798*M6798</f>
        <v>0</v>
      </c>
      <c r="X6798" s="7" t="str">
        <f>IF(A6798&gt;=1,1," ")</f>
        <v xml:space="preserve"> </v>
      </c>
      <c r="Y6798" s="7">
        <f>P6798*A6798</f>
        <v>0</v>
      </c>
      <c r="Z6798" s="7">
        <v>207</v>
      </c>
      <c r="AA6798" s="7">
        <v>130</v>
      </c>
      <c r="AB6798" s="7">
        <v>17</v>
      </c>
    </row>
    <row r="6799" spans="2:28" ht="112.5" x14ac:dyDescent="0.2">
      <c r="B6799" s="7" t="s">
        <v>35557</v>
      </c>
      <c r="D6799" s="7" t="s">
        <v>35558</v>
      </c>
      <c r="E6799" s="7" t="s">
        <v>11278</v>
      </c>
      <c r="F6799" s="7" t="s">
        <v>35559</v>
      </c>
      <c r="G6799" s="7" t="s">
        <v>78</v>
      </c>
      <c r="H6799" s="7" t="s">
        <v>447</v>
      </c>
      <c r="I6799" s="49" t="s">
        <v>35560</v>
      </c>
      <c r="J6799" s="7" t="s">
        <v>35561</v>
      </c>
      <c r="K6799" s="42">
        <v>44019</v>
      </c>
      <c r="L6799" s="7" t="s">
        <v>441</v>
      </c>
      <c r="M6799" s="7">
        <v>150</v>
      </c>
      <c r="N6799" s="7">
        <v>10</v>
      </c>
      <c r="O6799" s="7">
        <v>80</v>
      </c>
      <c r="P6799" s="7">
        <v>0.108</v>
      </c>
      <c r="Q6799" s="7" t="str">
        <f>CONCATENATE(Z6799,"х",AA6799,"х",AB6799)</f>
        <v>210х164х5</v>
      </c>
      <c r="R6799" s="7" t="s">
        <v>754</v>
      </c>
      <c r="S6799" s="7">
        <v>3</v>
      </c>
      <c r="T6799" s="7" t="s">
        <v>35562</v>
      </c>
      <c r="U6799" s="7" t="s">
        <v>56</v>
      </c>
      <c r="V6799" s="7">
        <v>263819</v>
      </c>
      <c r="W6799" s="7">
        <f>A6799*M6799</f>
        <v>0</v>
      </c>
      <c r="X6799" s="7" t="str">
        <f>IF(A6799&gt;=1,1," ")</f>
        <v xml:space="preserve"> </v>
      </c>
      <c r="Y6799" s="7">
        <f>P6799*A6799</f>
        <v>0</v>
      </c>
      <c r="Z6799" s="7">
        <v>210</v>
      </c>
      <c r="AA6799" s="7">
        <v>164</v>
      </c>
      <c r="AB6799" s="7">
        <v>5</v>
      </c>
    </row>
    <row r="6800" spans="2:28" ht="213.75" x14ac:dyDescent="0.2">
      <c r="B6800" s="7" t="s">
        <v>35563</v>
      </c>
      <c r="D6800" s="7" t="s">
        <v>35564</v>
      </c>
      <c r="E6800" s="7" t="s">
        <v>35565</v>
      </c>
      <c r="F6800" s="7" t="s">
        <v>35566</v>
      </c>
      <c r="G6800" s="7" t="s">
        <v>78</v>
      </c>
      <c r="H6800" s="7" t="s">
        <v>284</v>
      </c>
      <c r="I6800" s="49" t="s">
        <v>35567</v>
      </c>
      <c r="J6800" s="7" t="s">
        <v>35568</v>
      </c>
      <c r="K6800" s="42">
        <v>43886</v>
      </c>
      <c r="L6800" s="7" t="s">
        <v>35</v>
      </c>
      <c r="M6800" s="7">
        <v>768</v>
      </c>
      <c r="N6800" s="7">
        <v>10</v>
      </c>
      <c r="O6800" s="7">
        <v>768</v>
      </c>
      <c r="P6800" s="7">
        <v>0.71499999999999997</v>
      </c>
      <c r="Q6800" s="7" t="str">
        <f>CONCATENATE(Z6800,"х",AA6800,"х",AB6800)</f>
        <v>220х145х35</v>
      </c>
      <c r="R6800" s="7" t="s">
        <v>82</v>
      </c>
      <c r="S6800" s="7" t="s">
        <v>39</v>
      </c>
      <c r="T6800" s="7" t="s">
        <v>35569</v>
      </c>
      <c r="U6800" s="7" t="s">
        <v>56</v>
      </c>
      <c r="V6800" s="7">
        <v>263671</v>
      </c>
      <c r="W6800" s="7">
        <f>A6800*M6800</f>
        <v>0</v>
      </c>
      <c r="X6800" s="7" t="str">
        <f>IF(A6800&gt;=1,1," ")</f>
        <v xml:space="preserve"> </v>
      </c>
      <c r="Y6800" s="7">
        <f>P6800*A6800</f>
        <v>0</v>
      </c>
      <c r="Z6800" s="7">
        <v>220</v>
      </c>
      <c r="AA6800" s="7">
        <v>145</v>
      </c>
      <c r="AB6800" s="7">
        <v>35</v>
      </c>
    </row>
    <row r="6801" spans="2:28" x14ac:dyDescent="0.2">
      <c r="B6801" s="7" t="s">
        <v>35570</v>
      </c>
      <c r="D6801" s="7" t="s">
        <v>35571</v>
      </c>
      <c r="E6801" s="7" t="s">
        <v>35572</v>
      </c>
      <c r="F6801" s="7" t="s">
        <v>35573</v>
      </c>
      <c r="G6801" s="7" t="s">
        <v>78</v>
      </c>
      <c r="H6801" s="7" t="s">
        <v>424</v>
      </c>
      <c r="I6801" s="7" t="s">
        <v>35574</v>
      </c>
      <c r="J6801" s="7" t="s">
        <v>35575</v>
      </c>
      <c r="K6801" s="42">
        <v>43798</v>
      </c>
      <c r="L6801" s="7" t="s">
        <v>35</v>
      </c>
      <c r="M6801" s="7">
        <v>385.2</v>
      </c>
      <c r="N6801" s="7">
        <v>10</v>
      </c>
      <c r="O6801" s="7">
        <v>256</v>
      </c>
      <c r="P6801" s="7">
        <v>0.32100000000000001</v>
      </c>
      <c r="Q6801" s="7" t="str">
        <f>CONCATENATE(Z6801,"х",AA6801,"х",AB6801)</f>
        <v>212х138х20</v>
      </c>
      <c r="R6801" s="7" t="s">
        <v>82</v>
      </c>
      <c r="S6801" s="7" t="s">
        <v>39</v>
      </c>
      <c r="T6801" s="7" t="s">
        <v>35569</v>
      </c>
      <c r="U6801" s="7" t="s">
        <v>56</v>
      </c>
      <c r="V6801" s="7">
        <v>268605</v>
      </c>
      <c r="W6801" s="7">
        <f>A6801*M6801</f>
        <v>0</v>
      </c>
      <c r="X6801" s="7" t="str">
        <f>IF(A6801&gt;=1,1," ")</f>
        <v xml:space="preserve"> </v>
      </c>
      <c r="Y6801" s="7">
        <f>P6801*A6801</f>
        <v>0</v>
      </c>
      <c r="Z6801" s="7">
        <v>212</v>
      </c>
      <c r="AA6801" s="7">
        <v>138</v>
      </c>
      <c r="AB6801" s="7">
        <v>20</v>
      </c>
    </row>
    <row r="6802" spans="2:28" ht="348.75" x14ac:dyDescent="0.2">
      <c r="B6802" s="7" t="s">
        <v>35576</v>
      </c>
      <c r="D6802" s="7" t="s">
        <v>35577</v>
      </c>
      <c r="E6802" s="7" t="s">
        <v>35578</v>
      </c>
      <c r="F6802" s="7" t="s">
        <v>35579</v>
      </c>
      <c r="G6802" s="7" t="s">
        <v>63</v>
      </c>
      <c r="H6802" s="7" t="s">
        <v>171</v>
      </c>
      <c r="I6802" s="49" t="s">
        <v>35580</v>
      </c>
      <c r="J6802" s="7" t="s">
        <v>35581</v>
      </c>
      <c r="K6802" s="42">
        <v>44130</v>
      </c>
      <c r="L6802" s="7" t="s">
        <v>35</v>
      </c>
      <c r="M6802" s="7">
        <v>630</v>
      </c>
      <c r="N6802" s="7">
        <v>10</v>
      </c>
      <c r="O6802" s="7">
        <v>432</v>
      </c>
      <c r="P6802" s="7">
        <v>0.44</v>
      </c>
      <c r="Q6802" s="7" t="str">
        <f>CONCATENATE(Z6802,"х",AA6802,"х",AB6802)</f>
        <v>220х146х21</v>
      </c>
      <c r="R6802" s="7" t="s">
        <v>82</v>
      </c>
      <c r="S6802" s="7" t="s">
        <v>39</v>
      </c>
      <c r="T6802" s="7" t="s">
        <v>35569</v>
      </c>
      <c r="U6802" s="7" t="s">
        <v>37</v>
      </c>
      <c r="V6802" s="7">
        <v>267279</v>
      </c>
      <c r="W6802" s="7">
        <f>A6802*M6802</f>
        <v>0</v>
      </c>
      <c r="X6802" s="7" t="str">
        <f>IF(A6802&gt;=1,1," ")</f>
        <v xml:space="preserve"> </v>
      </c>
      <c r="Y6802" s="7">
        <f>P6802*A6802</f>
        <v>0</v>
      </c>
      <c r="Z6802" s="7">
        <v>220</v>
      </c>
      <c r="AA6802" s="7">
        <v>146</v>
      </c>
      <c r="AB6802" s="7">
        <v>21</v>
      </c>
    </row>
    <row r="6803" spans="2:28" ht="236.25" x14ac:dyDescent="0.2">
      <c r="B6803" s="7" t="s">
        <v>35582</v>
      </c>
      <c r="D6803" s="7" t="s">
        <v>35583</v>
      </c>
      <c r="E6803" s="7" t="s">
        <v>445</v>
      </c>
      <c r="F6803" s="7" t="s">
        <v>35584</v>
      </c>
      <c r="G6803" s="7" t="s">
        <v>78</v>
      </c>
      <c r="H6803" s="7" t="s">
        <v>2983</v>
      </c>
      <c r="I6803" s="49" t="s">
        <v>35585</v>
      </c>
      <c r="J6803" s="50">
        <v>43952</v>
      </c>
      <c r="K6803" s="42">
        <v>43873</v>
      </c>
      <c r="L6803" s="7" t="s">
        <v>35</v>
      </c>
      <c r="M6803" s="7">
        <v>427.2</v>
      </c>
      <c r="N6803" s="7">
        <v>10</v>
      </c>
      <c r="O6803" s="7">
        <v>96</v>
      </c>
      <c r="P6803" s="7">
        <v>0.48</v>
      </c>
      <c r="Q6803" s="7" t="str">
        <f>CONCATENATE(Z6803,"х",AA6803,"х",AB6803)</f>
        <v>288х215х10</v>
      </c>
      <c r="R6803" s="7" t="s">
        <v>206</v>
      </c>
      <c r="S6803" s="7" t="s">
        <v>39</v>
      </c>
      <c r="T6803" s="7" t="s">
        <v>35586</v>
      </c>
      <c r="U6803" s="7" t="s">
        <v>215</v>
      </c>
      <c r="V6803" s="7">
        <v>260843</v>
      </c>
      <c r="W6803" s="7">
        <f>A6803*M6803</f>
        <v>0</v>
      </c>
      <c r="X6803" s="7" t="str">
        <f>IF(A6803&gt;=1,1," ")</f>
        <v xml:space="preserve"> </v>
      </c>
      <c r="Y6803" s="7">
        <f>P6803*A6803</f>
        <v>0</v>
      </c>
      <c r="Z6803" s="7">
        <v>288</v>
      </c>
      <c r="AA6803" s="7">
        <v>215</v>
      </c>
      <c r="AB6803" s="7">
        <v>10</v>
      </c>
    </row>
    <row r="6804" spans="2:28" ht="123.75" x14ac:dyDescent="0.2">
      <c r="B6804" s="7" t="s">
        <v>35587</v>
      </c>
      <c r="D6804" s="7" t="s">
        <v>35588</v>
      </c>
      <c r="E6804" s="7" t="s">
        <v>17504</v>
      </c>
      <c r="F6804" s="7" t="s">
        <v>35589</v>
      </c>
      <c r="G6804" s="7" t="s">
        <v>78</v>
      </c>
      <c r="H6804" s="7" t="s">
        <v>512</v>
      </c>
      <c r="I6804" s="49" t="s">
        <v>35590</v>
      </c>
      <c r="J6804" s="7" t="s">
        <v>17507</v>
      </c>
      <c r="K6804" s="42">
        <v>42100</v>
      </c>
      <c r="L6804" s="7" t="s">
        <v>35</v>
      </c>
      <c r="M6804" s="7">
        <v>104.4</v>
      </c>
      <c r="N6804" s="7">
        <v>10</v>
      </c>
      <c r="O6804" s="7">
        <v>192</v>
      </c>
      <c r="P6804" s="7">
        <v>0.125</v>
      </c>
      <c r="Q6804" s="7" t="str">
        <f>CONCATENATE(Z6804,"х",AA6804,"х",AB6804)</f>
        <v>200х125х12</v>
      </c>
      <c r="R6804" s="7" t="s">
        <v>36</v>
      </c>
      <c r="S6804" s="7">
        <v>3</v>
      </c>
      <c r="T6804" s="7" t="s">
        <v>35591</v>
      </c>
      <c r="U6804" s="7" t="s">
        <v>56</v>
      </c>
      <c r="V6804" s="7">
        <v>263706</v>
      </c>
      <c r="W6804" s="7">
        <f>A6804*M6804</f>
        <v>0</v>
      </c>
      <c r="X6804" s="7" t="str">
        <f>IF(A6804&gt;=1,1," ")</f>
        <v xml:space="preserve"> </v>
      </c>
      <c r="Y6804" s="7">
        <f>P6804*A6804</f>
        <v>0</v>
      </c>
      <c r="Z6804" s="7">
        <v>200</v>
      </c>
      <c r="AA6804" s="7">
        <v>125</v>
      </c>
      <c r="AB6804" s="7">
        <v>12</v>
      </c>
    </row>
    <row r="6805" spans="2:28" ht="101.25" x14ac:dyDescent="0.2">
      <c r="B6805" s="7" t="s">
        <v>35592</v>
      </c>
      <c r="D6805" s="7" t="s">
        <v>35593</v>
      </c>
      <c r="E6805" s="7" t="s">
        <v>436</v>
      </c>
      <c r="F6805" s="7" t="s">
        <v>35594</v>
      </c>
      <c r="G6805" s="7" t="s">
        <v>63</v>
      </c>
      <c r="H6805" s="7" t="s">
        <v>447</v>
      </c>
      <c r="I6805" s="49" t="s">
        <v>5610</v>
      </c>
      <c r="J6805" s="7" t="s">
        <v>5611</v>
      </c>
      <c r="K6805" s="42">
        <v>43893</v>
      </c>
      <c r="L6805" s="7" t="s">
        <v>441</v>
      </c>
      <c r="M6805" s="7">
        <v>312</v>
      </c>
      <c r="N6805" s="7">
        <v>10</v>
      </c>
      <c r="O6805" s="7">
        <v>448</v>
      </c>
      <c r="P6805" s="7">
        <v>0.4</v>
      </c>
      <c r="Q6805" s="7" t="str">
        <f>CONCATENATE(Z6805,"х",AA6805,"х",AB6805)</f>
        <v>207х131х26</v>
      </c>
      <c r="R6805" s="7" t="s">
        <v>36</v>
      </c>
      <c r="S6805" s="7" t="s">
        <v>39</v>
      </c>
      <c r="T6805" s="7" t="s">
        <v>35595</v>
      </c>
      <c r="U6805" s="7" t="s">
        <v>56</v>
      </c>
      <c r="V6805" s="7">
        <v>269385</v>
      </c>
      <c r="W6805" s="7">
        <f>A6805*M6805</f>
        <v>0</v>
      </c>
      <c r="X6805" s="7" t="str">
        <f>IF(A6805&gt;=1,1," ")</f>
        <v xml:space="preserve"> </v>
      </c>
      <c r="Y6805" s="7">
        <f>P6805*A6805</f>
        <v>0</v>
      </c>
      <c r="Z6805" s="7">
        <v>207</v>
      </c>
      <c r="AA6805" s="7">
        <v>131</v>
      </c>
      <c r="AB6805" s="7">
        <v>26</v>
      </c>
    </row>
    <row r="6806" spans="2:28" ht="67.5" x14ac:dyDescent="0.2">
      <c r="B6806" s="7" t="s">
        <v>35596</v>
      </c>
      <c r="D6806" s="7" t="s">
        <v>35597</v>
      </c>
      <c r="E6806" s="7" t="s">
        <v>445</v>
      </c>
      <c r="F6806" s="7" t="s">
        <v>35598</v>
      </c>
      <c r="G6806" s="7" t="s">
        <v>78</v>
      </c>
      <c r="H6806" s="7" t="s">
        <v>607</v>
      </c>
      <c r="I6806" s="49" t="s">
        <v>35599</v>
      </c>
      <c r="J6806" s="7" t="s">
        <v>609</v>
      </c>
      <c r="K6806" s="42">
        <v>43679</v>
      </c>
      <c r="L6806" s="7" t="s">
        <v>35</v>
      </c>
      <c r="M6806" s="7">
        <v>80.400000000000006</v>
      </c>
      <c r="N6806" s="7">
        <v>10</v>
      </c>
      <c r="O6806" s="7">
        <v>16</v>
      </c>
      <c r="P6806" s="7">
        <v>6.5000000000000002E-2</v>
      </c>
      <c r="Q6806" s="7" t="str">
        <f>CONCATENATE(Z6806,"х",AA6806,"х",AB6806)</f>
        <v>255х197х2</v>
      </c>
      <c r="R6806" s="7" t="s">
        <v>94</v>
      </c>
      <c r="S6806" s="7">
        <v>3</v>
      </c>
      <c r="T6806" s="7" t="s">
        <v>35600</v>
      </c>
      <c r="U6806" s="7" t="s">
        <v>84</v>
      </c>
      <c r="V6806" s="7">
        <v>262749</v>
      </c>
      <c r="W6806" s="7">
        <f>A6806*M6806</f>
        <v>0</v>
      </c>
      <c r="X6806" s="7" t="str">
        <f>IF(A6806&gt;=1,1," ")</f>
        <v xml:space="preserve"> </v>
      </c>
      <c r="Y6806" s="7">
        <f>P6806*A6806</f>
        <v>0</v>
      </c>
      <c r="Z6806" s="7">
        <v>255</v>
      </c>
      <c r="AA6806" s="7">
        <v>197</v>
      </c>
      <c r="AB6806" s="7">
        <v>2</v>
      </c>
    </row>
    <row r="6807" spans="2:28" ht="67.5" x14ac:dyDescent="0.2">
      <c r="B6807" s="7" t="s">
        <v>35601</v>
      </c>
      <c r="D6807" s="7" t="s">
        <v>35602</v>
      </c>
      <c r="E6807" s="7" t="s">
        <v>445</v>
      </c>
      <c r="F6807" s="7" t="s">
        <v>35603</v>
      </c>
      <c r="G6807" s="7" t="s">
        <v>78</v>
      </c>
      <c r="H6807" s="7" t="s">
        <v>607</v>
      </c>
      <c r="I6807" s="49" t="s">
        <v>35599</v>
      </c>
      <c r="J6807" s="7" t="s">
        <v>609</v>
      </c>
      <c r="K6807" s="42">
        <v>43679</v>
      </c>
      <c r="L6807" s="7" t="s">
        <v>35</v>
      </c>
      <c r="M6807" s="7">
        <v>80.400000000000006</v>
      </c>
      <c r="N6807" s="7">
        <v>10</v>
      </c>
      <c r="O6807" s="7">
        <v>16</v>
      </c>
      <c r="P6807" s="7">
        <v>6.5000000000000002E-2</v>
      </c>
      <c r="Q6807" s="7" t="str">
        <f>CONCATENATE(Z6807,"х",AA6807,"х",AB6807)</f>
        <v>255х197х2</v>
      </c>
      <c r="R6807" s="7" t="s">
        <v>94</v>
      </c>
      <c r="S6807" s="7">
        <v>3</v>
      </c>
      <c r="T6807" s="7" t="s">
        <v>35600</v>
      </c>
      <c r="U6807" s="7" t="s">
        <v>84</v>
      </c>
      <c r="V6807" s="7">
        <v>262742</v>
      </c>
      <c r="W6807" s="7">
        <f>A6807*M6807</f>
        <v>0</v>
      </c>
      <c r="X6807" s="7" t="str">
        <f>IF(A6807&gt;=1,1," ")</f>
        <v xml:space="preserve"> </v>
      </c>
      <c r="Y6807" s="7">
        <f>P6807*A6807</f>
        <v>0</v>
      </c>
      <c r="Z6807" s="7">
        <v>255</v>
      </c>
      <c r="AA6807" s="7">
        <v>197</v>
      </c>
      <c r="AB6807" s="7">
        <v>2</v>
      </c>
    </row>
    <row r="6808" spans="2:28" ht="67.5" x14ac:dyDescent="0.2">
      <c r="B6808" s="7" t="s">
        <v>35604</v>
      </c>
      <c r="D6808" s="7" t="s">
        <v>35605</v>
      </c>
      <c r="E6808" s="7" t="s">
        <v>445</v>
      </c>
      <c r="F6808" s="7" t="s">
        <v>35606</v>
      </c>
      <c r="G6808" s="7" t="s">
        <v>78</v>
      </c>
      <c r="H6808" s="7" t="s">
        <v>607</v>
      </c>
      <c r="I6808" s="49" t="s">
        <v>35599</v>
      </c>
      <c r="J6808" s="7" t="s">
        <v>609</v>
      </c>
      <c r="K6808" s="42">
        <v>43679</v>
      </c>
      <c r="L6808" s="7" t="s">
        <v>35</v>
      </c>
      <c r="M6808" s="7">
        <v>80.400000000000006</v>
      </c>
      <c r="N6808" s="7">
        <v>10</v>
      </c>
      <c r="O6808" s="7">
        <v>16</v>
      </c>
      <c r="P6808" s="7">
        <v>6.5000000000000002E-2</v>
      </c>
      <c r="Q6808" s="7" t="str">
        <f>CONCATENATE(Z6808,"х",AA6808,"х",AB6808)</f>
        <v>255х197х2</v>
      </c>
      <c r="R6808" s="7" t="s">
        <v>94</v>
      </c>
      <c r="S6808" s="7">
        <v>3</v>
      </c>
      <c r="T6808" s="7" t="s">
        <v>35600</v>
      </c>
      <c r="U6808" s="7" t="s">
        <v>84</v>
      </c>
      <c r="V6808" s="7">
        <v>262748</v>
      </c>
      <c r="W6808" s="7">
        <f>A6808*M6808</f>
        <v>0</v>
      </c>
      <c r="X6808" s="7" t="str">
        <f>IF(A6808&gt;=1,1," ")</f>
        <v xml:space="preserve"> </v>
      </c>
      <c r="Y6808" s="7">
        <f>P6808*A6808</f>
        <v>0</v>
      </c>
      <c r="Z6808" s="7">
        <v>255</v>
      </c>
      <c r="AA6808" s="7">
        <v>197</v>
      </c>
      <c r="AB6808" s="7">
        <v>2</v>
      </c>
    </row>
    <row r="6809" spans="2:28" ht="67.5" x14ac:dyDescent="0.2">
      <c r="B6809" s="7" t="s">
        <v>35607</v>
      </c>
      <c r="D6809" s="7" t="s">
        <v>35608</v>
      </c>
      <c r="E6809" s="7" t="s">
        <v>445</v>
      </c>
      <c r="F6809" s="7" t="s">
        <v>35609</v>
      </c>
      <c r="G6809" s="7" t="s">
        <v>78</v>
      </c>
      <c r="H6809" s="7" t="s">
        <v>607</v>
      </c>
      <c r="I6809" s="49" t="s">
        <v>35599</v>
      </c>
      <c r="J6809" s="7" t="s">
        <v>609</v>
      </c>
      <c r="K6809" s="42">
        <v>43679</v>
      </c>
      <c r="L6809" s="7" t="s">
        <v>35</v>
      </c>
      <c r="M6809" s="7">
        <v>80.400000000000006</v>
      </c>
      <c r="N6809" s="7">
        <v>10</v>
      </c>
      <c r="O6809" s="7">
        <v>16</v>
      </c>
      <c r="P6809" s="7">
        <v>6.5000000000000002E-2</v>
      </c>
      <c r="Q6809" s="7" t="str">
        <f>CONCATENATE(Z6809,"х",AA6809,"х",AB6809)</f>
        <v>255х197х2</v>
      </c>
      <c r="R6809" s="7" t="s">
        <v>94</v>
      </c>
      <c r="S6809" s="7">
        <v>3</v>
      </c>
      <c r="T6809" s="7" t="s">
        <v>35600</v>
      </c>
      <c r="U6809" s="7" t="s">
        <v>84</v>
      </c>
      <c r="V6809" s="7">
        <v>262746</v>
      </c>
      <c r="W6809" s="7">
        <f>A6809*M6809</f>
        <v>0</v>
      </c>
      <c r="X6809" s="7" t="str">
        <f>IF(A6809&gt;=1,1," ")</f>
        <v xml:space="preserve"> </v>
      </c>
      <c r="Y6809" s="7">
        <f>P6809*A6809</f>
        <v>0</v>
      </c>
      <c r="Z6809" s="7">
        <v>255</v>
      </c>
      <c r="AA6809" s="7">
        <v>197</v>
      </c>
      <c r="AB6809" s="7">
        <v>2</v>
      </c>
    </row>
    <row r="6810" spans="2:28" ht="123.75" x14ac:dyDescent="0.2">
      <c r="B6810" s="7" t="s">
        <v>35610</v>
      </c>
      <c r="C6810" s="7" t="s">
        <v>59</v>
      </c>
      <c r="D6810" s="7" t="s">
        <v>35611</v>
      </c>
      <c r="E6810" s="7" t="s">
        <v>35612</v>
      </c>
      <c r="F6810" s="7" t="s">
        <v>35613</v>
      </c>
      <c r="G6810" s="7" t="s">
        <v>63</v>
      </c>
      <c r="H6810" s="7" t="s">
        <v>337</v>
      </c>
      <c r="I6810" s="49" t="s">
        <v>35614</v>
      </c>
      <c r="J6810" s="7" t="s">
        <v>35615</v>
      </c>
      <c r="K6810" s="42">
        <v>44337</v>
      </c>
      <c r="L6810" s="7" t="s">
        <v>35</v>
      </c>
      <c r="M6810" s="7">
        <v>450</v>
      </c>
      <c r="N6810" s="7">
        <v>10</v>
      </c>
      <c r="O6810" s="7">
        <v>272</v>
      </c>
      <c r="P6810" s="7">
        <v>0.34499999999999997</v>
      </c>
      <c r="Q6810" s="7" t="str">
        <f>CONCATENATE(Z6810,"х",AA6810,"х",AB6810)</f>
        <v>207х143х20</v>
      </c>
      <c r="R6810" s="7" t="s">
        <v>340</v>
      </c>
      <c r="S6810" s="7" t="s">
        <v>39</v>
      </c>
      <c r="T6810" s="7" t="s">
        <v>35616</v>
      </c>
      <c r="U6810" s="7" t="s">
        <v>37</v>
      </c>
      <c r="V6810" s="7">
        <v>271176</v>
      </c>
      <c r="W6810" s="7">
        <f>A6810*M6810</f>
        <v>0</v>
      </c>
      <c r="X6810" s="7" t="str">
        <f>IF(A6810&gt;=1,1," ")</f>
        <v xml:space="preserve"> </v>
      </c>
      <c r="Y6810" s="7">
        <f>P6810*A6810</f>
        <v>0</v>
      </c>
      <c r="Z6810" s="7">
        <v>207</v>
      </c>
      <c r="AA6810" s="7">
        <v>143</v>
      </c>
      <c r="AB6810" s="7">
        <v>20</v>
      </c>
    </row>
    <row r="6811" spans="2:28" ht="191.25" x14ac:dyDescent="0.2">
      <c r="B6811" s="7" t="s">
        <v>35617</v>
      </c>
      <c r="D6811" s="7" t="s">
        <v>35618</v>
      </c>
      <c r="E6811" s="7" t="s">
        <v>35619</v>
      </c>
      <c r="F6811" s="7" t="s">
        <v>35620</v>
      </c>
      <c r="G6811" s="7" t="s">
        <v>78</v>
      </c>
      <c r="H6811" s="7" t="s">
        <v>249</v>
      </c>
      <c r="I6811" s="49" t="s">
        <v>35621</v>
      </c>
      <c r="J6811" s="7" t="s">
        <v>35622</v>
      </c>
      <c r="K6811" s="42">
        <v>42846</v>
      </c>
      <c r="L6811" s="7" t="s">
        <v>35</v>
      </c>
      <c r="M6811" s="7">
        <v>385.2</v>
      </c>
      <c r="N6811" s="7">
        <v>10</v>
      </c>
      <c r="O6811" s="7">
        <v>320</v>
      </c>
      <c r="P6811" s="7">
        <v>0.33300000000000002</v>
      </c>
      <c r="Q6811" s="7" t="str">
        <f>CONCATENATE(Z6811,"х",AA6811,"х",AB6811)</f>
        <v>205х132х20</v>
      </c>
      <c r="R6811" s="7" t="s">
        <v>36</v>
      </c>
      <c r="S6811" s="7" t="s">
        <v>39</v>
      </c>
      <c r="T6811" s="7" t="s">
        <v>35623</v>
      </c>
      <c r="U6811" s="7" t="s">
        <v>259</v>
      </c>
      <c r="V6811" s="7">
        <v>267042</v>
      </c>
      <c r="W6811" s="7">
        <f>A6811*M6811</f>
        <v>0</v>
      </c>
      <c r="X6811" s="7" t="str">
        <f>IF(A6811&gt;=1,1," ")</f>
        <v xml:space="preserve"> </v>
      </c>
      <c r="Y6811" s="7">
        <f>P6811*A6811</f>
        <v>0</v>
      </c>
      <c r="Z6811" s="7">
        <v>205</v>
      </c>
      <c r="AA6811" s="7">
        <v>132</v>
      </c>
      <c r="AB6811" s="7">
        <v>20</v>
      </c>
    </row>
    <row r="6812" spans="2:28" ht="202.5" x14ac:dyDescent="0.2">
      <c r="B6812" s="7" t="s">
        <v>35624</v>
      </c>
      <c r="D6812" s="7" t="s">
        <v>35625</v>
      </c>
      <c r="E6812" s="7" t="s">
        <v>35626</v>
      </c>
      <c r="F6812" s="7" t="s">
        <v>35627</v>
      </c>
      <c r="G6812" s="7" t="s">
        <v>78</v>
      </c>
      <c r="H6812" s="7" t="s">
        <v>249</v>
      </c>
      <c r="I6812" s="49" t="s">
        <v>35628</v>
      </c>
      <c r="J6812" s="7" t="s">
        <v>35629</v>
      </c>
      <c r="K6812" s="42">
        <v>43755</v>
      </c>
      <c r="L6812" s="7" t="s">
        <v>35</v>
      </c>
      <c r="M6812" s="7">
        <v>427.2</v>
      </c>
      <c r="N6812" s="7">
        <v>10</v>
      </c>
      <c r="O6812" s="7">
        <v>384</v>
      </c>
      <c r="P6812" s="7">
        <v>0.36899999999999999</v>
      </c>
      <c r="Q6812" s="7" t="str">
        <f>CONCATENATE(Z6812,"х",AA6812,"х",AB6812)</f>
        <v>206х133х24</v>
      </c>
      <c r="R6812" s="7" t="s">
        <v>36</v>
      </c>
      <c r="S6812" s="7" t="s">
        <v>39</v>
      </c>
      <c r="T6812" s="7" t="s">
        <v>35623</v>
      </c>
      <c r="U6812" s="7" t="s">
        <v>259</v>
      </c>
      <c r="V6812" s="7">
        <v>263049</v>
      </c>
      <c r="W6812" s="7">
        <f>A6812*M6812</f>
        <v>0</v>
      </c>
      <c r="X6812" s="7" t="str">
        <f>IF(A6812&gt;=1,1," ")</f>
        <v xml:space="preserve"> </v>
      </c>
      <c r="Y6812" s="7">
        <f>P6812*A6812</f>
        <v>0</v>
      </c>
      <c r="Z6812" s="7">
        <v>206</v>
      </c>
      <c r="AA6812" s="7">
        <v>133</v>
      </c>
      <c r="AB6812" s="7">
        <v>24</v>
      </c>
    </row>
    <row r="6813" spans="2:28" x14ac:dyDescent="0.2">
      <c r="B6813" s="7" t="s">
        <v>35630</v>
      </c>
      <c r="D6813" s="7" t="s">
        <v>35631</v>
      </c>
      <c r="E6813" s="7" t="s">
        <v>35632</v>
      </c>
      <c r="F6813" s="7" t="s">
        <v>35623</v>
      </c>
      <c r="G6813" s="7" t="s">
        <v>78</v>
      </c>
      <c r="H6813" s="7" t="s">
        <v>249</v>
      </c>
      <c r="I6813" s="7" t="s">
        <v>35633</v>
      </c>
      <c r="J6813" s="7" t="s">
        <v>35634</v>
      </c>
      <c r="K6813" s="42">
        <v>43979</v>
      </c>
      <c r="L6813" s="7" t="s">
        <v>35</v>
      </c>
      <c r="M6813" s="7">
        <v>360</v>
      </c>
      <c r="N6813" s="7">
        <v>10</v>
      </c>
      <c r="O6813" s="7">
        <v>288</v>
      </c>
      <c r="P6813" s="7">
        <v>0.32500000000000001</v>
      </c>
      <c r="Q6813" s="7" t="str">
        <f>CONCATENATE(Z6813,"х",AA6813,"х",AB6813)</f>
        <v>207х132х20</v>
      </c>
      <c r="R6813" s="7" t="s">
        <v>36</v>
      </c>
      <c r="S6813" s="7" t="s">
        <v>39</v>
      </c>
      <c r="T6813" s="7" t="s">
        <v>35623</v>
      </c>
      <c r="U6813" s="7" t="s">
        <v>37</v>
      </c>
      <c r="V6813" s="7">
        <v>263722</v>
      </c>
      <c r="W6813" s="7">
        <f>A6813*M6813</f>
        <v>0</v>
      </c>
      <c r="X6813" s="7" t="str">
        <f>IF(A6813&gt;=1,1," ")</f>
        <v xml:space="preserve"> </v>
      </c>
      <c r="Y6813" s="7">
        <f>P6813*A6813</f>
        <v>0</v>
      </c>
      <c r="Z6813" s="7">
        <v>207</v>
      </c>
      <c r="AA6813" s="7">
        <v>132</v>
      </c>
      <c r="AB6813" s="7">
        <v>20</v>
      </c>
    </row>
    <row r="6814" spans="2:28" ht="258.75" x14ac:dyDescent="0.2">
      <c r="B6814" s="7" t="s">
        <v>35635</v>
      </c>
      <c r="D6814" s="7" t="s">
        <v>35636</v>
      </c>
      <c r="E6814" s="7" t="s">
        <v>35637</v>
      </c>
      <c r="F6814" s="7" t="s">
        <v>35638</v>
      </c>
      <c r="G6814" s="7" t="s">
        <v>63</v>
      </c>
      <c r="H6814" s="7" t="s">
        <v>377</v>
      </c>
      <c r="I6814" s="49" t="s">
        <v>35639</v>
      </c>
      <c r="J6814" s="7" t="s">
        <v>30170</v>
      </c>
      <c r="K6814" s="42">
        <v>42999</v>
      </c>
      <c r="L6814" s="7" t="s">
        <v>35</v>
      </c>
      <c r="M6814" s="7">
        <v>513.6</v>
      </c>
      <c r="N6814" s="7">
        <v>10</v>
      </c>
      <c r="O6814" s="7">
        <v>512</v>
      </c>
      <c r="P6814" s="7">
        <v>0.442</v>
      </c>
      <c r="Q6814" s="7" t="str">
        <f>CONCATENATE(Z6814,"х",AA6814,"х",AB6814)</f>
        <v>207х133х27</v>
      </c>
      <c r="R6814" s="7" t="s">
        <v>36</v>
      </c>
      <c r="S6814" s="7" t="s">
        <v>39</v>
      </c>
      <c r="T6814" s="7" t="s">
        <v>35640</v>
      </c>
      <c r="U6814" s="7" t="s">
        <v>37</v>
      </c>
      <c r="V6814" s="7">
        <v>270541</v>
      </c>
      <c r="W6814" s="7">
        <f>A6814*M6814</f>
        <v>0</v>
      </c>
      <c r="X6814" s="7" t="str">
        <f>IF(A6814&gt;=1,1," ")</f>
        <v xml:space="preserve"> </v>
      </c>
      <c r="Y6814" s="7">
        <f>P6814*A6814</f>
        <v>0</v>
      </c>
      <c r="Z6814" s="7">
        <v>207</v>
      </c>
      <c r="AA6814" s="7">
        <v>133</v>
      </c>
      <c r="AB6814" s="7">
        <v>27</v>
      </c>
    </row>
    <row r="6815" spans="2:28" ht="258.75" x14ac:dyDescent="0.2">
      <c r="B6815" s="7" t="s">
        <v>35641</v>
      </c>
      <c r="D6815" s="7" t="s">
        <v>35642</v>
      </c>
      <c r="E6815" s="7" t="s">
        <v>35637</v>
      </c>
      <c r="F6815" s="7" t="s">
        <v>35643</v>
      </c>
      <c r="G6815" s="7" t="s">
        <v>63</v>
      </c>
      <c r="H6815" s="7" t="s">
        <v>5433</v>
      </c>
      <c r="I6815" s="49" t="s">
        <v>35644</v>
      </c>
      <c r="J6815" s="7" t="s">
        <v>30170</v>
      </c>
      <c r="K6815" s="42">
        <v>42999</v>
      </c>
      <c r="L6815" s="7" t="s">
        <v>35</v>
      </c>
      <c r="M6815" s="7">
        <v>513.6</v>
      </c>
      <c r="N6815" s="7">
        <v>10</v>
      </c>
      <c r="O6815" s="7">
        <v>448</v>
      </c>
      <c r="P6815" s="7">
        <v>0.39200000000000002</v>
      </c>
      <c r="Q6815" s="7" t="str">
        <f>CONCATENATE(Z6815,"х",AA6815,"х",AB6815)</f>
        <v>207х133х25</v>
      </c>
      <c r="R6815" s="7" t="s">
        <v>36</v>
      </c>
      <c r="S6815" s="7" t="s">
        <v>39</v>
      </c>
      <c r="T6815" s="7" t="s">
        <v>35640</v>
      </c>
      <c r="U6815" s="7" t="s">
        <v>37</v>
      </c>
      <c r="V6815" s="7">
        <v>271592</v>
      </c>
      <c r="W6815" s="7">
        <f>A6815*M6815</f>
        <v>0</v>
      </c>
      <c r="X6815" s="7" t="str">
        <f>IF(A6815&gt;=1,1," ")</f>
        <v xml:space="preserve"> </v>
      </c>
      <c r="Y6815" s="7">
        <f>P6815*A6815</f>
        <v>0</v>
      </c>
      <c r="Z6815" s="7">
        <v>207</v>
      </c>
      <c r="AA6815" s="7">
        <v>133</v>
      </c>
      <c r="AB6815" s="7">
        <v>25</v>
      </c>
    </row>
    <row r="6816" spans="2:28" ht="382.5" x14ac:dyDescent="0.2">
      <c r="B6816" s="7" t="s">
        <v>35645</v>
      </c>
      <c r="D6816" s="7" t="s">
        <v>35646</v>
      </c>
      <c r="E6816" s="7" t="s">
        <v>35647</v>
      </c>
      <c r="F6816" s="7" t="s">
        <v>35648</v>
      </c>
      <c r="G6816" s="7" t="s">
        <v>63</v>
      </c>
      <c r="H6816" s="7" t="s">
        <v>2129</v>
      </c>
      <c r="I6816" s="49" t="s">
        <v>35649</v>
      </c>
      <c r="J6816" s="7" t="s">
        <v>35650</v>
      </c>
      <c r="K6816" s="42">
        <v>44260</v>
      </c>
      <c r="L6816" s="7" t="s">
        <v>35</v>
      </c>
      <c r="M6816" s="7">
        <v>427.2</v>
      </c>
      <c r="N6816" s="7">
        <v>10</v>
      </c>
      <c r="O6816" s="7">
        <v>288</v>
      </c>
      <c r="P6816" s="7">
        <v>0.29899999999999999</v>
      </c>
      <c r="Q6816" s="7" t="str">
        <f>CONCATENATE(Z6816,"х",AA6816,"х",AB6816)</f>
        <v>208х135х18</v>
      </c>
      <c r="R6816" s="7" t="s">
        <v>36</v>
      </c>
      <c r="S6816" s="7" t="s">
        <v>39</v>
      </c>
      <c r="T6816" s="7" t="s">
        <v>35640</v>
      </c>
      <c r="U6816" s="7" t="s">
        <v>56</v>
      </c>
      <c r="V6816" s="7">
        <v>268622</v>
      </c>
      <c r="W6816" s="7">
        <f>A6816*M6816</f>
        <v>0</v>
      </c>
      <c r="X6816" s="7" t="str">
        <f>IF(A6816&gt;=1,1," ")</f>
        <v xml:space="preserve"> </v>
      </c>
      <c r="Y6816" s="7">
        <f>P6816*A6816</f>
        <v>0</v>
      </c>
      <c r="Z6816" s="7">
        <v>208</v>
      </c>
      <c r="AA6816" s="7">
        <v>135</v>
      </c>
      <c r="AB6816" s="7">
        <v>18</v>
      </c>
    </row>
    <row r="6817" spans="2:28" ht="247.5" x14ac:dyDescent="0.2">
      <c r="B6817" s="7" t="s">
        <v>35651</v>
      </c>
      <c r="D6817" s="7" t="s">
        <v>35652</v>
      </c>
      <c r="E6817" s="7" t="s">
        <v>35653</v>
      </c>
      <c r="F6817" s="7" t="s">
        <v>35654</v>
      </c>
      <c r="G6817" s="7" t="s">
        <v>78</v>
      </c>
      <c r="H6817" s="7" t="s">
        <v>124</v>
      </c>
      <c r="I6817" s="49" t="s">
        <v>35655</v>
      </c>
      <c r="J6817" s="7" t="s">
        <v>35656</v>
      </c>
      <c r="K6817" s="42">
        <v>43577</v>
      </c>
      <c r="L6817" s="7" t="s">
        <v>35</v>
      </c>
      <c r="M6817" s="7">
        <v>540</v>
      </c>
      <c r="N6817" s="7">
        <v>10</v>
      </c>
      <c r="O6817" s="7">
        <v>400</v>
      </c>
      <c r="P6817" s="7">
        <v>0.45200000000000001</v>
      </c>
      <c r="Q6817" s="7" t="str">
        <f>CONCATENATE(Z6817,"х",AA6817,"х",AB6817)</f>
        <v>218х142х24</v>
      </c>
      <c r="R6817" s="7" t="s">
        <v>82</v>
      </c>
      <c r="S6817" s="7" t="s">
        <v>39</v>
      </c>
      <c r="T6817" s="7" t="s">
        <v>35657</v>
      </c>
      <c r="U6817" s="7" t="s">
        <v>37</v>
      </c>
      <c r="V6817" s="7">
        <v>256589</v>
      </c>
      <c r="W6817" s="7">
        <f>A6817*M6817</f>
        <v>0</v>
      </c>
      <c r="X6817" s="7" t="str">
        <f>IF(A6817&gt;=1,1," ")</f>
        <v xml:space="preserve"> </v>
      </c>
      <c r="Y6817" s="7">
        <f>P6817*A6817</f>
        <v>0</v>
      </c>
      <c r="Z6817" s="7">
        <v>218</v>
      </c>
      <c r="AA6817" s="7">
        <v>142</v>
      </c>
      <c r="AB6817" s="7">
        <v>24</v>
      </c>
    </row>
    <row r="6818" spans="2:28" ht="337.5" x14ac:dyDescent="0.2">
      <c r="B6818" s="7" t="s">
        <v>35658</v>
      </c>
      <c r="D6818" s="7" t="s">
        <v>35659</v>
      </c>
      <c r="E6818" s="7" t="s">
        <v>35660</v>
      </c>
      <c r="F6818" s="7" t="s">
        <v>35661</v>
      </c>
      <c r="G6818" s="7" t="s">
        <v>78</v>
      </c>
      <c r="H6818" s="7" t="s">
        <v>124</v>
      </c>
      <c r="I6818" s="49" t="s">
        <v>35662</v>
      </c>
      <c r="J6818" s="7" t="s">
        <v>35663</v>
      </c>
      <c r="K6818" s="42">
        <v>44001</v>
      </c>
      <c r="L6818" s="7" t="s">
        <v>35</v>
      </c>
      <c r="M6818" s="7">
        <v>540</v>
      </c>
      <c r="N6818" s="7">
        <v>10</v>
      </c>
      <c r="O6818" s="7">
        <v>400</v>
      </c>
      <c r="P6818" s="7">
        <v>0.41699999999999998</v>
      </c>
      <c r="Q6818" s="7" t="str">
        <f>CONCATENATE(Z6818,"х",AA6818,"х",AB6818)</f>
        <v>220х143х24</v>
      </c>
      <c r="R6818" s="7" t="s">
        <v>82</v>
      </c>
      <c r="S6818" s="7" t="s">
        <v>39</v>
      </c>
      <c r="T6818" s="7" t="s">
        <v>35657</v>
      </c>
      <c r="U6818" s="7" t="s">
        <v>37</v>
      </c>
      <c r="V6818" s="7">
        <v>262700</v>
      </c>
      <c r="W6818" s="7">
        <f>A6818*M6818</f>
        <v>0</v>
      </c>
      <c r="X6818" s="7" t="str">
        <f>IF(A6818&gt;=1,1," ")</f>
        <v xml:space="preserve"> </v>
      </c>
      <c r="Y6818" s="7">
        <f>P6818*A6818</f>
        <v>0</v>
      </c>
      <c r="Z6818" s="7">
        <v>220</v>
      </c>
      <c r="AA6818" s="7">
        <v>143</v>
      </c>
      <c r="AB6818" s="7">
        <v>24</v>
      </c>
    </row>
    <row r="6819" spans="2:28" ht="168.75" x14ac:dyDescent="0.2">
      <c r="B6819" s="7" t="s">
        <v>35664</v>
      </c>
      <c r="D6819" s="7" t="s">
        <v>35665</v>
      </c>
      <c r="E6819" s="7" t="s">
        <v>17171</v>
      </c>
      <c r="F6819" s="7" t="s">
        <v>35666</v>
      </c>
      <c r="G6819" s="7" t="s">
        <v>78</v>
      </c>
      <c r="H6819" s="7" t="s">
        <v>1909</v>
      </c>
      <c r="I6819" s="49" t="s">
        <v>35667</v>
      </c>
      <c r="J6819" s="7" t="s">
        <v>30329</v>
      </c>
      <c r="K6819" s="42">
        <v>43697</v>
      </c>
      <c r="L6819" s="7" t="s">
        <v>35</v>
      </c>
      <c r="M6819" s="7">
        <v>240</v>
      </c>
      <c r="N6819" s="7">
        <v>10</v>
      </c>
      <c r="O6819" s="7">
        <v>464</v>
      </c>
      <c r="P6819" s="7">
        <v>0.32100000000000001</v>
      </c>
      <c r="Q6819" s="7" t="str">
        <f>CONCATENATE(Z6819,"х",AA6819,"х",AB6819)</f>
        <v>212х138х27</v>
      </c>
      <c r="R6819" s="7" t="s">
        <v>82</v>
      </c>
      <c r="S6819" s="7">
        <v>3</v>
      </c>
      <c r="T6819" s="7" t="s">
        <v>35668</v>
      </c>
      <c r="U6819" s="7" t="s">
        <v>56</v>
      </c>
      <c r="V6819" s="7">
        <v>266270</v>
      </c>
      <c r="W6819" s="7">
        <f>A6819*M6819</f>
        <v>0</v>
      </c>
      <c r="X6819" s="7" t="str">
        <f>IF(A6819&gt;=1,1," ")</f>
        <v xml:space="preserve"> </v>
      </c>
      <c r="Y6819" s="7">
        <f>P6819*A6819</f>
        <v>0</v>
      </c>
      <c r="Z6819" s="7">
        <v>212</v>
      </c>
      <c r="AA6819" s="7">
        <v>138</v>
      </c>
      <c r="AB6819" s="7">
        <v>27</v>
      </c>
    </row>
    <row r="6820" spans="2:28" ht="168.75" x14ac:dyDescent="0.2">
      <c r="B6820" s="7" t="s">
        <v>35669</v>
      </c>
      <c r="D6820" s="7" t="s">
        <v>35670</v>
      </c>
      <c r="E6820" s="7" t="s">
        <v>30332</v>
      </c>
      <c r="F6820" s="7" t="s">
        <v>35671</v>
      </c>
      <c r="G6820" s="7" t="s">
        <v>78</v>
      </c>
      <c r="H6820" s="7" t="s">
        <v>1909</v>
      </c>
      <c r="I6820" s="49" t="s">
        <v>35672</v>
      </c>
      <c r="J6820" s="7" t="s">
        <v>30335</v>
      </c>
      <c r="K6820" s="42">
        <v>43697</v>
      </c>
      <c r="L6820" s="7" t="s">
        <v>35</v>
      </c>
      <c r="M6820" s="7">
        <v>231.6</v>
      </c>
      <c r="N6820" s="7">
        <v>10</v>
      </c>
      <c r="O6820" s="7">
        <v>400</v>
      </c>
      <c r="P6820" s="7">
        <v>0.27900000000000003</v>
      </c>
      <c r="Q6820" s="7" t="str">
        <f>CONCATENATE(Z6820,"х",AA6820,"х",AB6820)</f>
        <v>212х138х22</v>
      </c>
      <c r="R6820" s="7" t="s">
        <v>82</v>
      </c>
      <c r="S6820" s="7">
        <v>3</v>
      </c>
      <c r="T6820" s="7" t="s">
        <v>35668</v>
      </c>
      <c r="U6820" s="7" t="s">
        <v>56</v>
      </c>
      <c r="V6820" s="7">
        <v>266241</v>
      </c>
      <c r="W6820" s="7">
        <f>A6820*M6820</f>
        <v>0</v>
      </c>
      <c r="X6820" s="7" t="str">
        <f>IF(A6820&gt;=1,1," ")</f>
        <v xml:space="preserve"> </v>
      </c>
      <c r="Y6820" s="7">
        <f>P6820*A6820</f>
        <v>0</v>
      </c>
      <c r="Z6820" s="7">
        <v>212</v>
      </c>
      <c r="AA6820" s="7">
        <v>138</v>
      </c>
      <c r="AB6820" s="7">
        <v>22</v>
      </c>
    </row>
    <row r="6821" spans="2:28" ht="180" x14ac:dyDescent="0.2">
      <c r="B6821" s="7" t="s">
        <v>35673</v>
      </c>
      <c r="D6821" s="7" t="s">
        <v>35674</v>
      </c>
      <c r="E6821" s="7" t="s">
        <v>1074</v>
      </c>
      <c r="F6821" s="7" t="s">
        <v>35675</v>
      </c>
      <c r="G6821" s="7" t="s">
        <v>78</v>
      </c>
      <c r="H6821" s="7" t="s">
        <v>1909</v>
      </c>
      <c r="I6821" s="49" t="s">
        <v>30317</v>
      </c>
      <c r="J6821" s="7" t="s">
        <v>30318</v>
      </c>
      <c r="K6821" s="42">
        <v>43600</v>
      </c>
      <c r="L6821" s="7" t="s">
        <v>35</v>
      </c>
      <c r="M6821" s="7">
        <v>134.4</v>
      </c>
      <c r="N6821" s="7">
        <v>10</v>
      </c>
      <c r="O6821" s="7">
        <v>160</v>
      </c>
      <c r="P6821" s="7">
        <v>0.11899999999999999</v>
      </c>
      <c r="Q6821" s="7" t="str">
        <f>CONCATENATE(Z6821,"х",AA6821,"х",AB6821)</f>
        <v>212х138х9</v>
      </c>
      <c r="R6821" s="7" t="s">
        <v>82</v>
      </c>
      <c r="S6821" s="7">
        <v>3</v>
      </c>
      <c r="T6821" s="7" t="s">
        <v>35668</v>
      </c>
      <c r="U6821" s="7" t="s">
        <v>56</v>
      </c>
      <c r="V6821" s="7">
        <v>266541</v>
      </c>
      <c r="W6821" s="7">
        <f>A6821*M6821</f>
        <v>0</v>
      </c>
      <c r="X6821" s="7" t="str">
        <f>IF(A6821&gt;=1,1," ")</f>
        <v xml:space="preserve"> </v>
      </c>
      <c r="Y6821" s="7">
        <f>P6821*A6821</f>
        <v>0</v>
      </c>
      <c r="Z6821" s="7">
        <v>212</v>
      </c>
      <c r="AA6821" s="7">
        <v>138</v>
      </c>
      <c r="AB6821" s="7">
        <v>9</v>
      </c>
    </row>
    <row r="6822" spans="2:28" ht="168.75" x14ac:dyDescent="0.2">
      <c r="B6822" s="7" t="s">
        <v>35676</v>
      </c>
      <c r="D6822" s="7" t="s">
        <v>35677</v>
      </c>
      <c r="E6822" s="7" t="s">
        <v>9831</v>
      </c>
      <c r="F6822" s="7" t="s">
        <v>35678</v>
      </c>
      <c r="G6822" s="7" t="s">
        <v>78</v>
      </c>
      <c r="H6822" s="7" t="s">
        <v>1909</v>
      </c>
      <c r="I6822" s="49" t="s">
        <v>30323</v>
      </c>
      <c r="J6822" s="7" t="s">
        <v>30324</v>
      </c>
      <c r="K6822" s="42">
        <v>43602</v>
      </c>
      <c r="L6822" s="7" t="s">
        <v>35</v>
      </c>
      <c r="M6822" s="7">
        <v>240</v>
      </c>
      <c r="N6822" s="7">
        <v>10</v>
      </c>
      <c r="O6822" s="7">
        <v>416</v>
      </c>
      <c r="P6822" s="7">
        <v>0.27300000000000002</v>
      </c>
      <c r="Q6822" s="7" t="str">
        <f>CONCATENATE(Z6822,"х",AA6822,"х",AB6822)</f>
        <v>212х138х22</v>
      </c>
      <c r="R6822" s="7" t="s">
        <v>82</v>
      </c>
      <c r="S6822" s="7">
        <v>3</v>
      </c>
      <c r="T6822" s="7" t="s">
        <v>35668</v>
      </c>
      <c r="U6822" s="7" t="s">
        <v>56</v>
      </c>
      <c r="V6822" s="7">
        <v>266540</v>
      </c>
      <c r="W6822" s="7">
        <f>A6822*M6822</f>
        <v>0</v>
      </c>
      <c r="X6822" s="7" t="str">
        <f>IF(A6822&gt;=1,1," ")</f>
        <v xml:space="preserve"> </v>
      </c>
      <c r="Y6822" s="7">
        <f>P6822*A6822</f>
        <v>0</v>
      </c>
      <c r="Z6822" s="7">
        <v>212</v>
      </c>
      <c r="AA6822" s="7">
        <v>138</v>
      </c>
      <c r="AB6822" s="7">
        <v>22</v>
      </c>
    </row>
    <row r="6823" spans="2:28" x14ac:dyDescent="0.2">
      <c r="B6823" s="7" t="s">
        <v>35679</v>
      </c>
      <c r="D6823" s="7" t="s">
        <v>35680</v>
      </c>
      <c r="E6823" s="7" t="s">
        <v>1925</v>
      </c>
      <c r="F6823" s="7" t="s">
        <v>35681</v>
      </c>
      <c r="G6823" s="7" t="s">
        <v>78</v>
      </c>
      <c r="H6823" s="7" t="s">
        <v>1909</v>
      </c>
      <c r="I6823" s="7" t="s">
        <v>35682</v>
      </c>
      <c r="J6823" s="7" t="s">
        <v>35683</v>
      </c>
      <c r="K6823" s="42">
        <v>43924</v>
      </c>
      <c r="L6823" s="7" t="s">
        <v>35</v>
      </c>
      <c r="M6823" s="7">
        <v>231.6</v>
      </c>
      <c r="N6823" s="7">
        <v>10</v>
      </c>
      <c r="O6823" s="7">
        <v>416</v>
      </c>
      <c r="P6823" s="7">
        <v>0.29299999999999998</v>
      </c>
      <c r="Q6823" s="7" t="str">
        <f>CONCATENATE(Z6823,"х",AA6823,"х",AB6823)</f>
        <v>212х138х25</v>
      </c>
      <c r="R6823" s="7" t="s">
        <v>82</v>
      </c>
      <c r="S6823" s="7">
        <v>3</v>
      </c>
      <c r="T6823" s="7" t="s">
        <v>35668</v>
      </c>
      <c r="U6823" s="7" t="s">
        <v>56</v>
      </c>
      <c r="V6823" s="7">
        <v>263912</v>
      </c>
      <c r="W6823" s="7">
        <f>A6823*M6823</f>
        <v>0</v>
      </c>
      <c r="X6823" s="7" t="str">
        <f>IF(A6823&gt;=1,1," ")</f>
        <v xml:space="preserve"> </v>
      </c>
      <c r="Y6823" s="7">
        <f>P6823*A6823</f>
        <v>0</v>
      </c>
      <c r="Z6823" s="7">
        <v>212</v>
      </c>
      <c r="AA6823" s="7">
        <v>138</v>
      </c>
      <c r="AB6823" s="7">
        <v>25</v>
      </c>
    </row>
    <row r="6824" spans="2:28" ht="168.75" x14ac:dyDescent="0.2">
      <c r="B6824" s="7" t="s">
        <v>35684</v>
      </c>
      <c r="C6824" s="7" t="s">
        <v>59</v>
      </c>
      <c r="D6824" s="7" t="s">
        <v>35685</v>
      </c>
      <c r="E6824" s="7" t="s">
        <v>35686</v>
      </c>
      <c r="F6824" s="7" t="s">
        <v>35687</v>
      </c>
      <c r="G6824" s="7" t="s">
        <v>63</v>
      </c>
      <c r="H6824" s="7" t="s">
        <v>1909</v>
      </c>
      <c r="I6824" s="49" t="s">
        <v>35688</v>
      </c>
      <c r="J6824" s="7" t="s">
        <v>35689</v>
      </c>
      <c r="K6824" s="42">
        <v>44316</v>
      </c>
      <c r="L6824" s="7" t="s">
        <v>35</v>
      </c>
      <c r="M6824" s="7">
        <v>325.2</v>
      </c>
      <c r="N6824" s="7">
        <v>10</v>
      </c>
      <c r="O6824" s="7">
        <v>480</v>
      </c>
      <c r="P6824" s="7">
        <v>0.33400000000000002</v>
      </c>
      <c r="Q6824" s="7" t="str">
        <f>CONCATENATE(Z6824,"х",AA6824,"х",AB6824)</f>
        <v>212х138х20</v>
      </c>
      <c r="R6824" s="7" t="s">
        <v>82</v>
      </c>
      <c r="S6824" s="7">
        <v>3</v>
      </c>
      <c r="T6824" s="7" t="s">
        <v>35668</v>
      </c>
      <c r="U6824" s="7" t="s">
        <v>56</v>
      </c>
      <c r="V6824" s="7">
        <v>271538</v>
      </c>
      <c r="W6824" s="7">
        <f>A6824*M6824</f>
        <v>0</v>
      </c>
      <c r="X6824" s="7" t="str">
        <f>IF(A6824&gt;=1,1," ")</f>
        <v xml:space="preserve"> </v>
      </c>
      <c r="Y6824" s="7">
        <f>P6824*A6824</f>
        <v>0</v>
      </c>
      <c r="Z6824" s="7">
        <v>212</v>
      </c>
      <c r="AA6824" s="7">
        <v>138</v>
      </c>
      <c r="AB6824" s="7">
        <v>20</v>
      </c>
    </row>
    <row r="6825" spans="2:28" ht="180" x14ac:dyDescent="0.2">
      <c r="B6825" s="7" t="s">
        <v>35690</v>
      </c>
      <c r="D6825" s="7" t="s">
        <v>35691</v>
      </c>
      <c r="E6825" s="7" t="s">
        <v>1086</v>
      </c>
      <c r="F6825" s="7" t="s">
        <v>35692</v>
      </c>
      <c r="G6825" s="7" t="s">
        <v>78</v>
      </c>
      <c r="H6825" s="7" t="s">
        <v>1909</v>
      </c>
      <c r="I6825" s="49" t="s">
        <v>35693</v>
      </c>
      <c r="J6825" s="7" t="s">
        <v>35694</v>
      </c>
      <c r="K6825" s="42">
        <v>44033</v>
      </c>
      <c r="L6825" s="7" t="s">
        <v>35</v>
      </c>
      <c r="M6825" s="7">
        <v>213.6</v>
      </c>
      <c r="N6825" s="7">
        <v>10</v>
      </c>
      <c r="O6825" s="7">
        <v>272</v>
      </c>
      <c r="P6825" s="7">
        <v>0.19900000000000001</v>
      </c>
      <c r="Q6825" s="7" t="str">
        <f>CONCATENATE(Z6825,"х",AA6825,"х",AB6825)</f>
        <v>212х140х17</v>
      </c>
      <c r="R6825" s="7" t="s">
        <v>82</v>
      </c>
      <c r="S6825" s="7">
        <v>3</v>
      </c>
      <c r="T6825" s="7" t="s">
        <v>35668</v>
      </c>
      <c r="U6825" s="7" t="s">
        <v>56</v>
      </c>
      <c r="V6825" s="7">
        <v>266452</v>
      </c>
      <c r="W6825" s="7">
        <f>A6825*M6825</f>
        <v>0</v>
      </c>
      <c r="X6825" s="7" t="str">
        <f>IF(A6825&gt;=1,1," ")</f>
        <v xml:space="preserve"> </v>
      </c>
      <c r="Y6825" s="7">
        <f>P6825*A6825</f>
        <v>0</v>
      </c>
      <c r="Z6825" s="7">
        <v>212</v>
      </c>
      <c r="AA6825" s="7">
        <v>140</v>
      </c>
      <c r="AB6825" s="7">
        <v>17</v>
      </c>
    </row>
    <row r="6826" spans="2:28" ht="180" x14ac:dyDescent="0.2">
      <c r="B6826" s="7" t="s">
        <v>35695</v>
      </c>
      <c r="C6826" s="7" t="s">
        <v>59</v>
      </c>
      <c r="D6826" s="7" t="s">
        <v>35696</v>
      </c>
      <c r="E6826" s="7" t="s">
        <v>1086</v>
      </c>
      <c r="F6826" s="7" t="s">
        <v>35697</v>
      </c>
      <c r="G6826" s="7" t="s">
        <v>63</v>
      </c>
      <c r="H6826" s="7" t="s">
        <v>1909</v>
      </c>
      <c r="I6826" s="49" t="s">
        <v>35698</v>
      </c>
      <c r="J6826" s="7" t="s">
        <v>35699</v>
      </c>
      <c r="K6826" s="42">
        <v>43985</v>
      </c>
      <c r="L6826" s="7" t="s">
        <v>35</v>
      </c>
      <c r="M6826" s="7">
        <v>223.2</v>
      </c>
      <c r="N6826" s="7">
        <v>10</v>
      </c>
      <c r="O6826" s="7">
        <v>320</v>
      </c>
      <c r="P6826" s="7">
        <v>0.217</v>
      </c>
      <c r="Q6826" s="7" t="str">
        <f>CONCATENATE(Z6826,"х",AA6826,"х",AB6826)</f>
        <v>213х138х18</v>
      </c>
      <c r="R6826" s="7" t="s">
        <v>82</v>
      </c>
      <c r="S6826" s="7">
        <v>3</v>
      </c>
      <c r="T6826" s="7" t="s">
        <v>35668</v>
      </c>
      <c r="U6826" s="7" t="s">
        <v>56</v>
      </c>
      <c r="V6826" s="7">
        <v>272730</v>
      </c>
      <c r="W6826" s="7">
        <f>A6826*M6826</f>
        <v>0</v>
      </c>
      <c r="X6826" s="7" t="str">
        <f>IF(A6826&gt;=1,1," ")</f>
        <v xml:space="preserve"> </v>
      </c>
      <c r="Y6826" s="7">
        <f>P6826*A6826</f>
        <v>0</v>
      </c>
      <c r="Z6826" s="7">
        <v>213</v>
      </c>
      <c r="AA6826" s="7">
        <v>138</v>
      </c>
      <c r="AB6826" s="7">
        <v>18</v>
      </c>
    </row>
    <row r="6827" spans="2:28" ht="101.25" x14ac:dyDescent="0.2">
      <c r="B6827" s="7" t="s">
        <v>35700</v>
      </c>
      <c r="D6827" s="7" t="s">
        <v>35701</v>
      </c>
      <c r="E6827" s="7" t="s">
        <v>905</v>
      </c>
      <c r="F6827" s="7" t="s">
        <v>9280</v>
      </c>
      <c r="G6827" s="7" t="s">
        <v>63</v>
      </c>
      <c r="H6827" s="7" t="s">
        <v>301</v>
      </c>
      <c r="I6827" s="49" t="s">
        <v>35702</v>
      </c>
      <c r="J6827" s="7" t="s">
        <v>102</v>
      </c>
      <c r="K6827" s="42">
        <v>44440</v>
      </c>
      <c r="L6827" s="7" t="s">
        <v>35</v>
      </c>
      <c r="M6827" s="7">
        <v>513.6</v>
      </c>
      <c r="N6827" s="7">
        <v>10</v>
      </c>
      <c r="O6827" s="7">
        <v>12</v>
      </c>
      <c r="P6827" s="7">
        <v>0.39100000000000001</v>
      </c>
      <c r="Q6827" s="7" t="str">
        <f>CONCATENATE(Z6827,"х",AA6827,"х",AB6827)</f>
        <v>188х177х27</v>
      </c>
      <c r="R6827" s="7" t="s">
        <v>35703</v>
      </c>
      <c r="S6827" s="7" t="s">
        <v>39</v>
      </c>
      <c r="T6827" s="7" t="s">
        <v>35704</v>
      </c>
      <c r="U6827" s="7" t="s">
        <v>84</v>
      </c>
      <c r="V6827" s="7">
        <v>260144</v>
      </c>
      <c r="W6827" s="7">
        <f>A6827*M6827</f>
        <v>0</v>
      </c>
      <c r="X6827" s="7" t="str">
        <f>IF(A6827&gt;=1,1," ")</f>
        <v xml:space="preserve"> </v>
      </c>
      <c r="Y6827" s="7">
        <f>P6827*A6827</f>
        <v>0</v>
      </c>
      <c r="Z6827" s="7">
        <v>188</v>
      </c>
      <c r="AA6827" s="7">
        <v>177</v>
      </c>
      <c r="AB6827" s="7">
        <v>27</v>
      </c>
    </row>
    <row r="6828" spans="2:28" ht="112.5" x14ac:dyDescent="0.2">
      <c r="B6828" s="7" t="s">
        <v>35705</v>
      </c>
      <c r="D6828" s="7" t="s">
        <v>35706</v>
      </c>
      <c r="E6828" s="7" t="s">
        <v>3041</v>
      </c>
      <c r="F6828" s="7" t="s">
        <v>17703</v>
      </c>
      <c r="G6828" s="7" t="s">
        <v>78</v>
      </c>
      <c r="H6828" s="7" t="s">
        <v>301</v>
      </c>
      <c r="I6828" s="49" t="s">
        <v>35707</v>
      </c>
      <c r="J6828" s="7" t="s">
        <v>3044</v>
      </c>
      <c r="K6828" s="42">
        <v>44228</v>
      </c>
      <c r="L6828" s="7" t="s">
        <v>35</v>
      </c>
      <c r="M6828" s="7">
        <v>513.6</v>
      </c>
      <c r="N6828" s="7">
        <v>10</v>
      </c>
      <c r="O6828" s="7">
        <v>12</v>
      </c>
      <c r="P6828" s="7">
        <v>0.41499999999999998</v>
      </c>
      <c r="Q6828" s="7" t="str">
        <f>CONCATENATE(Z6828,"х",AA6828,"х",AB6828)</f>
        <v>186х162х2,2</v>
      </c>
      <c r="R6828" s="7" t="s">
        <v>35703</v>
      </c>
      <c r="S6828" s="7" t="s">
        <v>39</v>
      </c>
      <c r="T6828" s="7" t="s">
        <v>35704</v>
      </c>
      <c r="U6828" s="7" t="s">
        <v>84</v>
      </c>
      <c r="V6828" s="7">
        <v>260162</v>
      </c>
      <c r="W6828" s="7">
        <f>A6828*M6828</f>
        <v>0</v>
      </c>
      <c r="X6828" s="7" t="str">
        <f>IF(A6828&gt;=1,1," ")</f>
        <v xml:space="preserve"> </v>
      </c>
      <c r="Y6828" s="7">
        <f>P6828*A6828</f>
        <v>0</v>
      </c>
      <c r="Z6828" s="7">
        <v>186</v>
      </c>
      <c r="AA6828" s="7">
        <v>162</v>
      </c>
      <c r="AB6828" s="7">
        <v>2.2000000000000002</v>
      </c>
    </row>
    <row r="6829" spans="2:28" ht="157.5" x14ac:dyDescent="0.2">
      <c r="B6829" s="7" t="s">
        <v>35708</v>
      </c>
      <c r="D6829" s="7" t="s">
        <v>35709</v>
      </c>
      <c r="E6829" s="7" t="s">
        <v>35710</v>
      </c>
      <c r="F6829" s="7" t="s">
        <v>35711</v>
      </c>
      <c r="G6829" s="7" t="s">
        <v>63</v>
      </c>
      <c r="H6829" s="7" t="s">
        <v>158</v>
      </c>
      <c r="I6829" s="49" t="s">
        <v>35712</v>
      </c>
      <c r="J6829" s="7" t="s">
        <v>35713</v>
      </c>
      <c r="K6829" s="42">
        <v>43230</v>
      </c>
      <c r="L6829" s="7" t="s">
        <v>35</v>
      </c>
      <c r="M6829" s="7">
        <v>471.6</v>
      </c>
      <c r="N6829" s="7">
        <v>10</v>
      </c>
      <c r="O6829" s="7">
        <v>32</v>
      </c>
      <c r="P6829" s="7">
        <v>0.39300000000000002</v>
      </c>
      <c r="Q6829" s="7" t="str">
        <f>CONCATENATE(Z6829,"х",AA6829,"х",AB6829)</f>
        <v>289х215х9</v>
      </c>
      <c r="R6829" s="7" t="s">
        <v>206</v>
      </c>
      <c r="S6829" s="7" t="s">
        <v>39</v>
      </c>
      <c r="T6829" s="7" t="s">
        <v>35714</v>
      </c>
      <c r="U6829" s="7" t="s">
        <v>84</v>
      </c>
      <c r="V6829" s="7">
        <v>248723</v>
      </c>
      <c r="W6829" s="7">
        <f>A6829*M6829</f>
        <v>0</v>
      </c>
      <c r="X6829" s="7" t="str">
        <f>IF(A6829&gt;=1,1," ")</f>
        <v xml:space="preserve"> </v>
      </c>
      <c r="Y6829" s="7">
        <f>P6829*A6829</f>
        <v>0</v>
      </c>
      <c r="Z6829" s="7">
        <v>289</v>
      </c>
      <c r="AA6829" s="7">
        <v>215</v>
      </c>
      <c r="AB6829" s="7">
        <v>9</v>
      </c>
    </row>
    <row r="6830" spans="2:28" ht="180" x14ac:dyDescent="0.2">
      <c r="B6830" s="7" t="s">
        <v>35715</v>
      </c>
      <c r="D6830" s="7" t="s">
        <v>35716</v>
      </c>
      <c r="E6830" s="7" t="s">
        <v>35717</v>
      </c>
      <c r="F6830" s="7" t="s">
        <v>35718</v>
      </c>
      <c r="G6830" s="7" t="s">
        <v>78</v>
      </c>
      <c r="H6830" s="7" t="s">
        <v>301</v>
      </c>
      <c r="I6830" s="49" t="s">
        <v>35719</v>
      </c>
      <c r="J6830" s="7" t="s">
        <v>12527</v>
      </c>
      <c r="K6830" s="42">
        <v>43573</v>
      </c>
      <c r="L6830" s="7" t="s">
        <v>35</v>
      </c>
      <c r="M6830" s="7">
        <v>513.6</v>
      </c>
      <c r="N6830" s="7">
        <v>10</v>
      </c>
      <c r="O6830" s="7">
        <v>96</v>
      </c>
      <c r="P6830" s="7">
        <v>0.32700000000000001</v>
      </c>
      <c r="Q6830" s="7" t="str">
        <f>CONCATENATE(Z6830,"х",AA6830,"х",AB6830)</f>
        <v>217х169х12</v>
      </c>
      <c r="R6830" s="7" t="s">
        <v>754</v>
      </c>
      <c r="S6830" s="7" t="s">
        <v>39</v>
      </c>
      <c r="T6830" s="7" t="s">
        <v>35714</v>
      </c>
      <c r="U6830" s="7" t="s">
        <v>84</v>
      </c>
      <c r="V6830" s="7">
        <v>256833</v>
      </c>
      <c r="W6830" s="7">
        <f>A6830*M6830</f>
        <v>0</v>
      </c>
      <c r="X6830" s="7" t="str">
        <f>IF(A6830&gt;=1,1," ")</f>
        <v xml:space="preserve"> </v>
      </c>
      <c r="Y6830" s="7">
        <f>P6830*A6830</f>
        <v>0</v>
      </c>
      <c r="Z6830" s="7">
        <v>217</v>
      </c>
      <c r="AA6830" s="7">
        <v>169</v>
      </c>
      <c r="AB6830" s="7">
        <v>12</v>
      </c>
    </row>
    <row r="6831" spans="2:28" x14ac:dyDescent="0.2">
      <c r="B6831" s="7" t="s">
        <v>35720</v>
      </c>
      <c r="D6831" s="7" t="s">
        <v>35721</v>
      </c>
      <c r="E6831" s="7" t="s">
        <v>35710</v>
      </c>
      <c r="F6831" s="7" t="s">
        <v>35722</v>
      </c>
      <c r="G6831" s="7" t="s">
        <v>78</v>
      </c>
      <c r="H6831" s="7" t="s">
        <v>301</v>
      </c>
      <c r="I6831" s="7" t="s">
        <v>35723</v>
      </c>
      <c r="J6831" s="7" t="s">
        <v>35724</v>
      </c>
      <c r="K6831" s="42">
        <v>43801</v>
      </c>
      <c r="L6831" s="7" t="s">
        <v>35</v>
      </c>
      <c r="M6831" s="7">
        <v>471.6</v>
      </c>
      <c r="N6831" s="7">
        <v>10</v>
      </c>
      <c r="O6831" s="7">
        <v>32</v>
      </c>
      <c r="P6831" s="7">
        <v>0.39</v>
      </c>
      <c r="Q6831" s="7" t="str">
        <f>CONCATENATE(Z6831,"х",AA6831,"х",AB6831)</f>
        <v>290х215х9</v>
      </c>
      <c r="R6831" s="7" t="s">
        <v>206</v>
      </c>
      <c r="S6831" s="7" t="s">
        <v>39</v>
      </c>
      <c r="T6831" s="7" t="s">
        <v>35714</v>
      </c>
      <c r="U6831" s="7" t="s">
        <v>84</v>
      </c>
      <c r="V6831" s="7">
        <v>260739</v>
      </c>
      <c r="W6831" s="7">
        <f>A6831*M6831</f>
        <v>0</v>
      </c>
      <c r="X6831" s="7" t="str">
        <f>IF(A6831&gt;=1,1," ")</f>
        <v xml:space="preserve"> </v>
      </c>
      <c r="Y6831" s="7">
        <f>P6831*A6831</f>
        <v>0</v>
      </c>
      <c r="Z6831" s="7">
        <v>290</v>
      </c>
      <c r="AA6831" s="7">
        <v>215</v>
      </c>
      <c r="AB6831" s="7">
        <v>9</v>
      </c>
    </row>
    <row r="6832" spans="2:28" ht="303.75" x14ac:dyDescent="0.2">
      <c r="B6832" s="7" t="s">
        <v>35725</v>
      </c>
      <c r="D6832" s="7" t="s">
        <v>35726</v>
      </c>
      <c r="E6832" s="7" t="s">
        <v>35727</v>
      </c>
      <c r="F6832" s="7" t="s">
        <v>35728</v>
      </c>
      <c r="G6832" s="7" t="s">
        <v>78</v>
      </c>
      <c r="H6832" s="7" t="s">
        <v>301</v>
      </c>
      <c r="I6832" s="49" t="s">
        <v>35729</v>
      </c>
      <c r="J6832" s="7" t="s">
        <v>35730</v>
      </c>
      <c r="K6832" s="42">
        <v>43313</v>
      </c>
      <c r="L6832" s="7" t="s">
        <v>35</v>
      </c>
      <c r="M6832" s="7">
        <v>450</v>
      </c>
      <c r="N6832" s="7">
        <v>10</v>
      </c>
      <c r="O6832" s="7">
        <v>32</v>
      </c>
      <c r="P6832" s="7">
        <v>0.32</v>
      </c>
      <c r="Q6832" s="7" t="str">
        <f>CONCATENATE(Z6832,"х",AA6832,"х",AB6832)</f>
        <v>250х202х8</v>
      </c>
      <c r="R6832" s="7" t="s">
        <v>775</v>
      </c>
      <c r="S6832" s="7" t="s">
        <v>39</v>
      </c>
      <c r="T6832" s="7" t="s">
        <v>35714</v>
      </c>
      <c r="U6832" s="7" t="s">
        <v>84</v>
      </c>
      <c r="V6832" s="7">
        <v>259491</v>
      </c>
      <c r="W6832" s="7">
        <f>A6832*M6832</f>
        <v>0</v>
      </c>
      <c r="X6832" s="7" t="str">
        <f>IF(A6832&gt;=1,1," ")</f>
        <v xml:space="preserve"> </v>
      </c>
      <c r="Y6832" s="7">
        <f>P6832*A6832</f>
        <v>0</v>
      </c>
      <c r="Z6832" s="7">
        <v>250</v>
      </c>
      <c r="AA6832" s="7">
        <v>202</v>
      </c>
      <c r="AB6832" s="7">
        <v>8</v>
      </c>
    </row>
    <row r="6833" spans="2:28" ht="168.75" x14ac:dyDescent="0.2">
      <c r="B6833" s="7" t="s">
        <v>35731</v>
      </c>
      <c r="D6833" s="7" t="s">
        <v>35732</v>
      </c>
      <c r="E6833" s="7" t="s">
        <v>35733</v>
      </c>
      <c r="F6833" s="7" t="s">
        <v>35734</v>
      </c>
      <c r="G6833" s="7" t="s">
        <v>63</v>
      </c>
      <c r="H6833" s="7" t="s">
        <v>204</v>
      </c>
      <c r="I6833" s="49" t="s">
        <v>35735</v>
      </c>
      <c r="J6833" s="7" t="s">
        <v>35736</v>
      </c>
      <c r="K6833" s="42">
        <v>44281</v>
      </c>
      <c r="L6833" s="7" t="s">
        <v>35</v>
      </c>
      <c r="M6833" s="7">
        <v>540</v>
      </c>
      <c r="N6833" s="7">
        <v>10</v>
      </c>
      <c r="O6833" s="7">
        <v>48</v>
      </c>
      <c r="P6833" s="7">
        <v>0.43099999999999999</v>
      </c>
      <c r="Q6833" s="7" t="str">
        <f>CONCATENATE(Z6833,"х",AA6833,"х",AB6833)</f>
        <v>290х215х10</v>
      </c>
      <c r="R6833" s="7" t="s">
        <v>206</v>
      </c>
      <c r="S6833" s="7" t="s">
        <v>39</v>
      </c>
      <c r="T6833" s="7" t="s">
        <v>35737</v>
      </c>
      <c r="U6833" s="7" t="s">
        <v>215</v>
      </c>
      <c r="V6833" s="7">
        <v>268912</v>
      </c>
      <c r="W6833" s="7">
        <f>A6833*M6833</f>
        <v>0</v>
      </c>
      <c r="X6833" s="7" t="str">
        <f>IF(A6833&gt;=1,1," ")</f>
        <v xml:space="preserve"> </v>
      </c>
      <c r="Y6833" s="7">
        <f>P6833*A6833</f>
        <v>0</v>
      </c>
      <c r="Z6833" s="7">
        <v>290</v>
      </c>
      <c r="AA6833" s="7">
        <v>215</v>
      </c>
      <c r="AB6833" s="7">
        <v>10</v>
      </c>
    </row>
    <row r="6834" spans="2:28" ht="168.75" x14ac:dyDescent="0.2">
      <c r="B6834" s="7" t="s">
        <v>35738</v>
      </c>
      <c r="D6834" s="7" t="s">
        <v>35739</v>
      </c>
      <c r="E6834" s="7" t="s">
        <v>35740</v>
      </c>
      <c r="F6834" s="7" t="s">
        <v>35741</v>
      </c>
      <c r="G6834" s="7" t="s">
        <v>78</v>
      </c>
      <c r="H6834" s="7" t="s">
        <v>204</v>
      </c>
      <c r="I6834" s="49" t="s">
        <v>35742</v>
      </c>
      <c r="J6834" s="7" t="s">
        <v>35743</v>
      </c>
      <c r="K6834" s="42">
        <v>43941</v>
      </c>
      <c r="L6834" s="7" t="s">
        <v>35</v>
      </c>
      <c r="M6834" s="7">
        <v>768</v>
      </c>
      <c r="N6834" s="7">
        <v>10</v>
      </c>
      <c r="O6834" s="7">
        <v>128</v>
      </c>
      <c r="P6834" s="7">
        <v>0.66900000000000004</v>
      </c>
      <c r="Q6834" s="7" t="str">
        <f>CONCATENATE(Z6834,"х",AA6834,"х",AB6834)</f>
        <v>290х214х15</v>
      </c>
      <c r="R6834" s="7" t="s">
        <v>206</v>
      </c>
      <c r="S6834" s="7" t="s">
        <v>39</v>
      </c>
      <c r="T6834" s="7" t="s">
        <v>35737</v>
      </c>
      <c r="U6834" s="7" t="s">
        <v>84</v>
      </c>
      <c r="V6834" s="7">
        <v>263312</v>
      </c>
      <c r="W6834" s="7">
        <f>A6834*M6834</f>
        <v>0</v>
      </c>
      <c r="X6834" s="7" t="str">
        <f>IF(A6834&gt;=1,1," ")</f>
        <v xml:space="preserve"> </v>
      </c>
      <c r="Y6834" s="7">
        <f>P6834*A6834</f>
        <v>0</v>
      </c>
      <c r="Z6834" s="7">
        <v>290</v>
      </c>
      <c r="AA6834" s="7">
        <v>214</v>
      </c>
      <c r="AB6834" s="7">
        <v>15</v>
      </c>
    </row>
    <row r="6835" spans="2:28" ht="135" x14ac:dyDescent="0.2">
      <c r="B6835" s="7" t="s">
        <v>35744</v>
      </c>
      <c r="D6835" s="7" t="s">
        <v>35745</v>
      </c>
      <c r="E6835" s="7" t="s">
        <v>35733</v>
      </c>
      <c r="F6835" s="7" t="s">
        <v>35746</v>
      </c>
      <c r="G6835" s="7" t="s">
        <v>63</v>
      </c>
      <c r="H6835" s="7" t="s">
        <v>204</v>
      </c>
      <c r="I6835" s="49" t="s">
        <v>35747</v>
      </c>
      <c r="J6835" s="7" t="s">
        <v>35736</v>
      </c>
      <c r="K6835" s="42">
        <v>44281</v>
      </c>
      <c r="L6835" s="7" t="s">
        <v>35</v>
      </c>
      <c r="M6835" s="7">
        <v>540</v>
      </c>
      <c r="N6835" s="7">
        <v>10</v>
      </c>
      <c r="O6835" s="7">
        <v>48</v>
      </c>
      <c r="P6835" s="7">
        <v>0.437</v>
      </c>
      <c r="Q6835" s="7" t="str">
        <f>CONCATENATE(Z6835,"х",AA6835,"х",AB6835)</f>
        <v>290х215х11</v>
      </c>
      <c r="R6835" s="7" t="s">
        <v>206</v>
      </c>
      <c r="S6835" s="7" t="s">
        <v>39</v>
      </c>
      <c r="T6835" s="7" t="s">
        <v>35737</v>
      </c>
      <c r="U6835" s="7" t="s">
        <v>215</v>
      </c>
      <c r="V6835" s="7">
        <v>269787</v>
      </c>
      <c r="W6835" s="7">
        <f>A6835*M6835</f>
        <v>0</v>
      </c>
      <c r="X6835" s="7" t="str">
        <f>IF(A6835&gt;=1,1," ")</f>
        <v xml:space="preserve"> </v>
      </c>
      <c r="Y6835" s="7">
        <f>P6835*A6835</f>
        <v>0</v>
      </c>
      <c r="Z6835" s="7">
        <v>290</v>
      </c>
      <c r="AA6835" s="7">
        <v>215</v>
      </c>
      <c r="AB6835" s="7">
        <v>11</v>
      </c>
    </row>
    <row r="6836" spans="2:28" ht="236.25" x14ac:dyDescent="0.2">
      <c r="B6836" s="7" t="s">
        <v>35748</v>
      </c>
      <c r="D6836" s="7" t="s">
        <v>35749</v>
      </c>
      <c r="E6836" s="7" t="s">
        <v>35750</v>
      </c>
      <c r="F6836" s="7" t="s">
        <v>35751</v>
      </c>
      <c r="G6836" s="7" t="s">
        <v>63</v>
      </c>
      <c r="H6836" s="7" t="s">
        <v>204</v>
      </c>
      <c r="I6836" s="49" t="s">
        <v>35752</v>
      </c>
      <c r="J6836" s="7" t="s">
        <v>35753</v>
      </c>
      <c r="K6836" s="42">
        <v>44057</v>
      </c>
      <c r="L6836" s="7" t="s">
        <v>35</v>
      </c>
      <c r="M6836" s="7">
        <v>630</v>
      </c>
      <c r="N6836" s="7">
        <v>10</v>
      </c>
      <c r="O6836" s="7">
        <v>64</v>
      </c>
      <c r="P6836" s="7">
        <v>0.55500000000000005</v>
      </c>
      <c r="Q6836" s="7" t="str">
        <f>CONCATENATE(Z6836,"х",AA6836,"х",AB6836)</f>
        <v>287х250х10</v>
      </c>
      <c r="R6836" s="7" t="s">
        <v>16864</v>
      </c>
      <c r="S6836" s="7" t="s">
        <v>39</v>
      </c>
      <c r="T6836" s="7" t="s">
        <v>35737</v>
      </c>
      <c r="U6836" s="7" t="s">
        <v>84</v>
      </c>
      <c r="V6836" s="7">
        <v>267084</v>
      </c>
      <c r="W6836" s="7">
        <f>A6836*M6836</f>
        <v>0</v>
      </c>
      <c r="X6836" s="7" t="str">
        <f>IF(A6836&gt;=1,1," ")</f>
        <v xml:space="preserve"> </v>
      </c>
      <c r="Y6836" s="7">
        <f>P6836*A6836</f>
        <v>0</v>
      </c>
      <c r="Z6836" s="7">
        <v>287</v>
      </c>
      <c r="AA6836" s="7">
        <v>250</v>
      </c>
      <c r="AB6836" s="7">
        <v>10</v>
      </c>
    </row>
    <row r="6837" spans="2:28" ht="292.5" x14ac:dyDescent="0.2">
      <c r="B6837" s="7" t="s">
        <v>35754</v>
      </c>
      <c r="D6837" s="7" t="s">
        <v>35755</v>
      </c>
      <c r="E6837" s="7" t="s">
        <v>35756</v>
      </c>
      <c r="F6837" s="7" t="s">
        <v>35757</v>
      </c>
      <c r="G6837" s="7" t="s">
        <v>63</v>
      </c>
      <c r="H6837" s="7" t="s">
        <v>512</v>
      </c>
      <c r="I6837" s="49" t="s">
        <v>35758</v>
      </c>
      <c r="J6837" s="7" t="s">
        <v>6888</v>
      </c>
      <c r="K6837" s="42">
        <v>42662</v>
      </c>
      <c r="L6837" s="7" t="s">
        <v>441</v>
      </c>
      <c r="M6837" s="7">
        <v>588</v>
      </c>
      <c r="N6837" s="7">
        <v>20</v>
      </c>
      <c r="O6837" s="7">
        <v>192</v>
      </c>
      <c r="P6837" s="7">
        <v>0.53200000000000003</v>
      </c>
      <c r="Q6837" s="7" t="str">
        <f>CONCATENATE(Z6837,"х",AA6837,"х",AB6837)</f>
        <v>217х169х15</v>
      </c>
      <c r="R6837" s="7" t="s">
        <v>754</v>
      </c>
      <c r="S6837" s="7" t="s">
        <v>39</v>
      </c>
      <c r="T6837" s="7" t="s">
        <v>35759</v>
      </c>
      <c r="U6837" s="7" t="s">
        <v>56</v>
      </c>
      <c r="V6837" s="7">
        <v>266466</v>
      </c>
      <c r="W6837" s="7">
        <f>A6837*M6837</f>
        <v>0</v>
      </c>
      <c r="X6837" s="7" t="str">
        <f>IF(A6837&gt;=1,1," ")</f>
        <v xml:space="preserve"> </v>
      </c>
      <c r="Y6837" s="7">
        <f>P6837*A6837</f>
        <v>0</v>
      </c>
      <c r="Z6837" s="7">
        <v>217</v>
      </c>
      <c r="AA6837" s="7">
        <v>169</v>
      </c>
      <c r="AB6837" s="7">
        <v>15</v>
      </c>
    </row>
    <row r="6838" spans="2:28" ht="225" x14ac:dyDescent="0.2">
      <c r="B6838" s="7" t="s">
        <v>35760</v>
      </c>
      <c r="D6838" s="7" t="s">
        <v>35761</v>
      </c>
      <c r="E6838" s="7" t="s">
        <v>35762</v>
      </c>
      <c r="F6838" s="7" t="s">
        <v>35763</v>
      </c>
      <c r="G6838" s="7" t="s">
        <v>63</v>
      </c>
      <c r="H6838" s="7" t="s">
        <v>512</v>
      </c>
      <c r="I6838" s="49" t="s">
        <v>35764</v>
      </c>
      <c r="J6838" s="7" t="s">
        <v>35765</v>
      </c>
      <c r="K6838" s="42">
        <v>43719</v>
      </c>
      <c r="L6838" s="7" t="s">
        <v>35</v>
      </c>
      <c r="M6838" s="7">
        <v>588</v>
      </c>
      <c r="N6838" s="7">
        <v>20</v>
      </c>
      <c r="O6838" s="7">
        <v>192</v>
      </c>
      <c r="P6838" s="7">
        <v>0.52800000000000002</v>
      </c>
      <c r="Q6838" s="7" t="str">
        <f>CONCATENATE(Z6838,"х",AA6838,"х",AB6838)</f>
        <v>210х162х10</v>
      </c>
      <c r="R6838" s="7" t="s">
        <v>754</v>
      </c>
      <c r="S6838" s="7" t="s">
        <v>39</v>
      </c>
      <c r="T6838" s="7" t="s">
        <v>35759</v>
      </c>
      <c r="U6838" s="7" t="s">
        <v>56</v>
      </c>
      <c r="V6838" s="7">
        <v>270493</v>
      </c>
      <c r="W6838" s="7">
        <f>A6838*M6838</f>
        <v>0</v>
      </c>
      <c r="X6838" s="7" t="str">
        <f>IF(A6838&gt;=1,1," ")</f>
        <v xml:space="preserve"> </v>
      </c>
      <c r="Y6838" s="7">
        <f>P6838*A6838</f>
        <v>0</v>
      </c>
      <c r="Z6838" s="7">
        <v>210</v>
      </c>
      <c r="AA6838" s="7">
        <v>162</v>
      </c>
      <c r="AB6838" s="7">
        <v>10</v>
      </c>
    </row>
    <row r="6839" spans="2:28" ht="135" x14ac:dyDescent="0.2">
      <c r="B6839" s="7" t="s">
        <v>35766</v>
      </c>
      <c r="C6839" s="7" t="s">
        <v>59</v>
      </c>
      <c r="D6839" s="7" t="s">
        <v>35767</v>
      </c>
      <c r="E6839" s="7" t="s">
        <v>35756</v>
      </c>
      <c r="F6839" s="7" t="s">
        <v>35768</v>
      </c>
      <c r="G6839" s="7" t="s">
        <v>63</v>
      </c>
      <c r="H6839" s="7" t="s">
        <v>512</v>
      </c>
      <c r="I6839" s="49" t="s">
        <v>35769</v>
      </c>
      <c r="J6839" s="7" t="s">
        <v>35770</v>
      </c>
      <c r="K6839" s="42">
        <v>44253</v>
      </c>
      <c r="L6839" s="7" t="s">
        <v>441</v>
      </c>
      <c r="M6839" s="7">
        <v>588</v>
      </c>
      <c r="N6839" s="7">
        <v>20</v>
      </c>
      <c r="O6839" s="7">
        <v>192</v>
      </c>
      <c r="P6839" s="7">
        <v>0.54500000000000004</v>
      </c>
      <c r="Q6839" s="7" t="str">
        <f>CONCATENATE(Z6839,"х",AA6839,"х",AB6839)</f>
        <v>217х169х15</v>
      </c>
      <c r="R6839" s="7" t="s">
        <v>754</v>
      </c>
      <c r="S6839" s="7" t="s">
        <v>39</v>
      </c>
      <c r="T6839" s="7" t="s">
        <v>35759</v>
      </c>
      <c r="U6839" s="7" t="s">
        <v>37</v>
      </c>
      <c r="V6839" s="7">
        <v>267330</v>
      </c>
      <c r="W6839" s="7">
        <f>A6839*M6839</f>
        <v>0</v>
      </c>
      <c r="X6839" s="7" t="str">
        <f>IF(A6839&gt;=1,1," ")</f>
        <v xml:space="preserve"> </v>
      </c>
      <c r="Y6839" s="7">
        <f>P6839*A6839</f>
        <v>0</v>
      </c>
      <c r="Z6839" s="7">
        <v>217</v>
      </c>
      <c r="AA6839" s="7">
        <v>169</v>
      </c>
      <c r="AB6839" s="7">
        <v>15</v>
      </c>
    </row>
    <row r="6840" spans="2:28" ht="180" x14ac:dyDescent="0.2">
      <c r="B6840" s="7" t="s">
        <v>35771</v>
      </c>
      <c r="D6840" s="7" t="s">
        <v>35772</v>
      </c>
      <c r="E6840" s="7" t="s">
        <v>31662</v>
      </c>
      <c r="F6840" s="7" t="s">
        <v>35773</v>
      </c>
      <c r="G6840" s="7" t="s">
        <v>78</v>
      </c>
      <c r="H6840" s="7" t="s">
        <v>337</v>
      </c>
      <c r="I6840" s="49" t="s">
        <v>35774</v>
      </c>
      <c r="J6840" s="7" t="s">
        <v>35775</v>
      </c>
      <c r="K6840" s="42">
        <v>43906</v>
      </c>
      <c r="L6840" s="7" t="s">
        <v>441</v>
      </c>
      <c r="M6840" s="7">
        <v>240</v>
      </c>
      <c r="N6840" s="7">
        <v>20</v>
      </c>
      <c r="O6840" s="7">
        <v>224</v>
      </c>
      <c r="P6840" s="7">
        <v>0.18099999999999999</v>
      </c>
      <c r="Q6840" s="7" t="str">
        <f>CONCATENATE(Z6840,"х",AA6840,"х",AB6840)</f>
        <v>199х125х18</v>
      </c>
      <c r="R6840" s="7" t="s">
        <v>36</v>
      </c>
      <c r="S6840" s="7">
        <v>3</v>
      </c>
      <c r="T6840" s="7" t="s">
        <v>35776</v>
      </c>
      <c r="U6840" s="7" t="s">
        <v>37</v>
      </c>
      <c r="V6840" s="7">
        <v>258971</v>
      </c>
      <c r="W6840" s="7">
        <f>A6840*M6840</f>
        <v>0</v>
      </c>
      <c r="X6840" s="7" t="str">
        <f>IF(A6840&gt;=1,1," ")</f>
        <v xml:space="preserve"> </v>
      </c>
      <c r="Y6840" s="7">
        <f>P6840*A6840</f>
        <v>0</v>
      </c>
      <c r="Z6840" s="7">
        <v>199</v>
      </c>
      <c r="AA6840" s="7">
        <v>125</v>
      </c>
      <c r="AB6840" s="7">
        <v>18</v>
      </c>
    </row>
    <row r="6841" spans="2:28" ht="90" x14ac:dyDescent="0.2">
      <c r="B6841" s="7" t="s">
        <v>35777</v>
      </c>
      <c r="D6841" s="7" t="s">
        <v>35778</v>
      </c>
      <c r="E6841" s="7" t="s">
        <v>526</v>
      </c>
      <c r="F6841" s="7" t="s">
        <v>6062</v>
      </c>
      <c r="G6841" s="7" t="s">
        <v>78</v>
      </c>
      <c r="H6841" s="7" t="s">
        <v>403</v>
      </c>
      <c r="I6841" s="49" t="s">
        <v>35779</v>
      </c>
      <c r="J6841" s="7" t="s">
        <v>35199</v>
      </c>
      <c r="K6841" s="42">
        <v>43950</v>
      </c>
      <c r="L6841" s="7" t="s">
        <v>441</v>
      </c>
      <c r="M6841" s="7">
        <v>134.4</v>
      </c>
      <c r="N6841" s="7">
        <v>10</v>
      </c>
      <c r="O6841" s="7">
        <v>16</v>
      </c>
      <c r="P6841" s="7">
        <v>8.4000000000000005E-2</v>
      </c>
      <c r="Q6841" s="7" t="str">
        <f>CONCATENATE(Z6841,"х",AA6841,"х",AB6841)</f>
        <v>280х210х3</v>
      </c>
      <c r="R6841" s="7" t="s">
        <v>206</v>
      </c>
      <c r="S6841" s="7">
        <v>3</v>
      </c>
      <c r="T6841" s="7" t="s">
        <v>35780</v>
      </c>
      <c r="U6841" s="7" t="s">
        <v>84</v>
      </c>
      <c r="V6841" s="7">
        <v>263288</v>
      </c>
      <c r="W6841" s="7">
        <f>A6841*M6841</f>
        <v>0</v>
      </c>
      <c r="X6841" s="7" t="str">
        <f>IF(A6841&gt;=1,1," ")</f>
        <v xml:space="preserve"> </v>
      </c>
      <c r="Y6841" s="7">
        <f>P6841*A6841</f>
        <v>0</v>
      </c>
      <c r="Z6841" s="7">
        <v>280</v>
      </c>
      <c r="AA6841" s="7">
        <v>210</v>
      </c>
      <c r="AB6841" s="7">
        <v>3</v>
      </c>
    </row>
    <row r="6842" spans="2:28" ht="101.25" x14ac:dyDescent="0.2">
      <c r="B6842" s="7" t="s">
        <v>35781</v>
      </c>
      <c r="D6842" s="7" t="s">
        <v>35782</v>
      </c>
      <c r="E6842" s="7" t="s">
        <v>526</v>
      </c>
      <c r="F6842" s="7" t="s">
        <v>32307</v>
      </c>
      <c r="G6842" s="7" t="s">
        <v>78</v>
      </c>
      <c r="H6842" s="7" t="s">
        <v>403</v>
      </c>
      <c r="I6842" s="49" t="s">
        <v>35783</v>
      </c>
      <c r="J6842" s="7" t="s">
        <v>35784</v>
      </c>
      <c r="K6842" s="42">
        <v>43950</v>
      </c>
      <c r="L6842" s="7" t="s">
        <v>441</v>
      </c>
      <c r="M6842" s="7">
        <v>134.4</v>
      </c>
      <c r="N6842" s="7">
        <v>10</v>
      </c>
      <c r="O6842" s="7">
        <v>16</v>
      </c>
      <c r="P6842" s="7">
        <v>8.4000000000000005E-2</v>
      </c>
      <c r="Q6842" s="7" t="str">
        <f>CONCATENATE(Z6842,"х",AA6842,"х",AB6842)</f>
        <v>280х210х2</v>
      </c>
      <c r="R6842" s="7" t="s">
        <v>206</v>
      </c>
      <c r="S6842" s="7">
        <v>3</v>
      </c>
      <c r="T6842" s="7" t="s">
        <v>35780</v>
      </c>
      <c r="U6842" s="7" t="s">
        <v>84</v>
      </c>
      <c r="V6842" s="7">
        <v>263289</v>
      </c>
      <c r="W6842" s="7">
        <f>A6842*M6842</f>
        <v>0</v>
      </c>
      <c r="X6842" s="7" t="str">
        <f>IF(A6842&gt;=1,1," ")</f>
        <v xml:space="preserve"> </v>
      </c>
      <c r="Y6842" s="7">
        <f>P6842*A6842</f>
        <v>0</v>
      </c>
      <c r="Z6842" s="7">
        <v>280</v>
      </c>
      <c r="AA6842" s="7">
        <v>210</v>
      </c>
      <c r="AB6842" s="7">
        <v>2</v>
      </c>
    </row>
    <row r="6843" spans="2:28" ht="90" x14ac:dyDescent="0.2">
      <c r="B6843" s="7" t="s">
        <v>35785</v>
      </c>
      <c r="D6843" s="7" t="s">
        <v>35786</v>
      </c>
      <c r="E6843" s="7" t="s">
        <v>526</v>
      </c>
      <c r="F6843" s="7" t="s">
        <v>3636</v>
      </c>
      <c r="G6843" s="7" t="s">
        <v>78</v>
      </c>
      <c r="H6843" s="7" t="s">
        <v>403</v>
      </c>
      <c r="I6843" s="49" t="s">
        <v>35787</v>
      </c>
      <c r="J6843" s="7" t="s">
        <v>35246</v>
      </c>
      <c r="K6843" s="42">
        <v>43950</v>
      </c>
      <c r="L6843" s="7" t="s">
        <v>441</v>
      </c>
      <c r="M6843" s="7">
        <v>134.4</v>
      </c>
      <c r="N6843" s="7">
        <v>10</v>
      </c>
      <c r="O6843" s="7">
        <v>16</v>
      </c>
      <c r="P6843" s="7">
        <v>8.4000000000000005E-2</v>
      </c>
      <c r="Q6843" s="7" t="str">
        <f>CONCATENATE(Z6843,"х",AA6843,"х",AB6843)</f>
        <v>280х210х3</v>
      </c>
      <c r="R6843" s="7" t="s">
        <v>206</v>
      </c>
      <c r="S6843" s="7">
        <v>3</v>
      </c>
      <c r="T6843" s="7" t="s">
        <v>35780</v>
      </c>
      <c r="U6843" s="7" t="s">
        <v>84</v>
      </c>
      <c r="V6843" s="7">
        <v>263290</v>
      </c>
      <c r="W6843" s="7">
        <f>A6843*M6843</f>
        <v>0</v>
      </c>
      <c r="X6843" s="7" t="str">
        <f>IF(A6843&gt;=1,1," ")</f>
        <v xml:space="preserve"> </v>
      </c>
      <c r="Y6843" s="7">
        <f>P6843*A6843</f>
        <v>0</v>
      </c>
      <c r="Z6843" s="7">
        <v>280</v>
      </c>
      <c r="AA6843" s="7">
        <v>210</v>
      </c>
      <c r="AB6843" s="7">
        <v>3</v>
      </c>
    </row>
    <row r="6844" spans="2:28" ht="90" x14ac:dyDescent="0.2">
      <c r="B6844" s="7" t="s">
        <v>35788</v>
      </c>
      <c r="D6844" s="7" t="s">
        <v>35789</v>
      </c>
      <c r="E6844" s="7" t="s">
        <v>526</v>
      </c>
      <c r="F6844" s="7" t="s">
        <v>8672</v>
      </c>
      <c r="G6844" s="7" t="s">
        <v>78</v>
      </c>
      <c r="H6844" s="7" t="s">
        <v>403</v>
      </c>
      <c r="I6844" s="49" t="s">
        <v>35790</v>
      </c>
      <c r="J6844" s="7" t="s">
        <v>35791</v>
      </c>
      <c r="K6844" s="42">
        <v>43950</v>
      </c>
      <c r="L6844" s="7" t="s">
        <v>441</v>
      </c>
      <c r="M6844" s="7">
        <v>134.4</v>
      </c>
      <c r="N6844" s="7">
        <v>10</v>
      </c>
      <c r="O6844" s="7">
        <v>16</v>
      </c>
      <c r="P6844" s="7">
        <v>8.4000000000000005E-2</v>
      </c>
      <c r="Q6844" s="7" t="str">
        <f>CONCATENATE(Z6844,"х",AA6844,"х",AB6844)</f>
        <v>280х210х2</v>
      </c>
      <c r="R6844" s="7" t="s">
        <v>206</v>
      </c>
      <c r="S6844" s="7">
        <v>3</v>
      </c>
      <c r="T6844" s="7" t="s">
        <v>35780</v>
      </c>
      <c r="U6844" s="7" t="s">
        <v>84</v>
      </c>
      <c r="V6844" s="7">
        <v>263291</v>
      </c>
      <c r="W6844" s="7">
        <f>A6844*M6844</f>
        <v>0</v>
      </c>
      <c r="X6844" s="7" t="str">
        <f>IF(A6844&gt;=1,1," ")</f>
        <v xml:space="preserve"> </v>
      </c>
      <c r="Y6844" s="7">
        <f>P6844*A6844</f>
        <v>0</v>
      </c>
      <c r="Z6844" s="7">
        <v>280</v>
      </c>
      <c r="AA6844" s="7">
        <v>210</v>
      </c>
      <c r="AB6844" s="7">
        <v>2</v>
      </c>
    </row>
    <row r="6845" spans="2:28" ht="123.75" x14ac:dyDescent="0.2">
      <c r="B6845" s="7" t="s">
        <v>35792</v>
      </c>
      <c r="D6845" s="7" t="s">
        <v>35793</v>
      </c>
      <c r="E6845" s="7" t="s">
        <v>526</v>
      </c>
      <c r="F6845" s="7" t="s">
        <v>35794</v>
      </c>
      <c r="G6845" s="7" t="s">
        <v>63</v>
      </c>
      <c r="H6845" s="7" t="s">
        <v>1340</v>
      </c>
      <c r="I6845" s="49" t="s">
        <v>35795</v>
      </c>
      <c r="J6845" s="7" t="s">
        <v>35796</v>
      </c>
      <c r="K6845" s="42">
        <v>44082</v>
      </c>
      <c r="L6845" s="7" t="s">
        <v>441</v>
      </c>
      <c r="M6845" s="7">
        <v>150</v>
      </c>
      <c r="N6845" s="7">
        <v>10</v>
      </c>
      <c r="O6845" s="7">
        <v>64</v>
      </c>
      <c r="P6845" s="7">
        <v>0.214</v>
      </c>
      <c r="Q6845" s="7" t="str">
        <f>CONCATENATE(Z6845,"х",AA6845,"х",AB6845)</f>
        <v>280х211х6</v>
      </c>
      <c r="R6845" s="7" t="s">
        <v>206</v>
      </c>
      <c r="S6845" s="7">
        <v>3</v>
      </c>
      <c r="T6845" s="7" t="s">
        <v>35797</v>
      </c>
      <c r="U6845" s="7" t="s">
        <v>84</v>
      </c>
      <c r="V6845" s="7">
        <v>263246</v>
      </c>
      <c r="W6845" s="7">
        <f>A6845*M6845</f>
        <v>0</v>
      </c>
      <c r="X6845" s="7" t="str">
        <f>IF(A6845&gt;=1,1," ")</f>
        <v xml:space="preserve"> </v>
      </c>
      <c r="Y6845" s="7">
        <f>P6845*A6845</f>
        <v>0</v>
      </c>
      <c r="Z6845" s="7">
        <v>280</v>
      </c>
      <c r="AA6845" s="7">
        <v>211</v>
      </c>
      <c r="AB6845" s="7">
        <v>6</v>
      </c>
    </row>
    <row r="6846" spans="2:28" ht="67.5" x14ac:dyDescent="0.2">
      <c r="B6846" s="7" t="s">
        <v>35798</v>
      </c>
      <c r="D6846" s="7" t="s">
        <v>35799</v>
      </c>
      <c r="E6846" s="7" t="s">
        <v>526</v>
      </c>
      <c r="F6846" s="7" t="s">
        <v>35800</v>
      </c>
      <c r="G6846" s="7" t="s">
        <v>63</v>
      </c>
      <c r="H6846" s="7" t="s">
        <v>403</v>
      </c>
      <c r="I6846" s="49" t="s">
        <v>35801</v>
      </c>
      <c r="J6846" s="7" t="s">
        <v>35802</v>
      </c>
      <c r="K6846" s="42">
        <v>44117</v>
      </c>
      <c r="L6846" s="7" t="s">
        <v>441</v>
      </c>
      <c r="M6846" s="7">
        <v>150</v>
      </c>
      <c r="N6846" s="7">
        <v>10</v>
      </c>
      <c r="O6846" s="7">
        <v>64</v>
      </c>
      <c r="P6846" s="7">
        <v>0.21099999999999999</v>
      </c>
      <c r="Q6846" s="7" t="str">
        <f>CONCATENATE(Z6846,"х",AA6846,"х",AB6846)</f>
        <v>280х210х6</v>
      </c>
      <c r="R6846" s="7" t="s">
        <v>206</v>
      </c>
      <c r="S6846" s="7">
        <v>3</v>
      </c>
      <c r="T6846" s="7" t="s">
        <v>35797</v>
      </c>
      <c r="U6846" s="7" t="s">
        <v>84</v>
      </c>
      <c r="V6846" s="7">
        <v>264134</v>
      </c>
      <c r="W6846" s="7">
        <f>A6846*M6846</f>
        <v>0</v>
      </c>
      <c r="X6846" s="7" t="str">
        <f>IF(A6846&gt;=1,1," ")</f>
        <v xml:space="preserve"> </v>
      </c>
      <c r="Y6846" s="7">
        <f>P6846*A6846</f>
        <v>0</v>
      </c>
      <c r="Z6846" s="7">
        <v>280</v>
      </c>
      <c r="AA6846" s="7">
        <v>210</v>
      </c>
      <c r="AB6846" s="7">
        <v>6</v>
      </c>
    </row>
    <row r="6847" spans="2:28" x14ac:dyDescent="0.2">
      <c r="B6847" s="7" t="s">
        <v>35803</v>
      </c>
      <c r="D6847" s="7" t="s">
        <v>35804</v>
      </c>
      <c r="E6847" s="7" t="s">
        <v>35805</v>
      </c>
      <c r="F6847" s="7" t="s">
        <v>35806</v>
      </c>
      <c r="G6847" s="7" t="s">
        <v>78</v>
      </c>
      <c r="H6847" s="7" t="s">
        <v>301</v>
      </c>
      <c r="I6847" s="7" t="s">
        <v>35807</v>
      </c>
      <c r="J6847" s="7" t="s">
        <v>102</v>
      </c>
      <c r="K6847" s="42">
        <v>44440</v>
      </c>
      <c r="L6847" s="7" t="s">
        <v>35</v>
      </c>
      <c r="M6847" s="7">
        <v>852</v>
      </c>
      <c r="N6847" s="7">
        <v>10</v>
      </c>
      <c r="O6847" s="7">
        <v>32</v>
      </c>
      <c r="P6847" s="7">
        <v>0.52400000000000002</v>
      </c>
      <c r="Q6847" s="7" t="str">
        <f>CONCATENATE(Z6847,"х",AA6847,"х",AB6847)</f>
        <v>325х140х10</v>
      </c>
      <c r="R6847" s="7" t="s">
        <v>742</v>
      </c>
      <c r="S6847" s="7" t="s">
        <v>39</v>
      </c>
      <c r="T6847" s="7" t="s">
        <v>35808</v>
      </c>
      <c r="U6847" s="7" t="s">
        <v>84</v>
      </c>
      <c r="V6847" s="7">
        <v>250067</v>
      </c>
      <c r="W6847" s="7">
        <f>A6847*M6847</f>
        <v>0</v>
      </c>
      <c r="X6847" s="7" t="str">
        <f>IF(A6847&gt;=1,1," ")</f>
        <v xml:space="preserve"> </v>
      </c>
      <c r="Y6847" s="7">
        <f>P6847*A6847</f>
        <v>0</v>
      </c>
      <c r="Z6847" s="7">
        <v>325</v>
      </c>
      <c r="AA6847" s="7">
        <v>140</v>
      </c>
      <c r="AB6847" s="7">
        <v>10</v>
      </c>
    </row>
    <row r="6848" spans="2:28" x14ac:dyDescent="0.2">
      <c r="B6848" s="7" t="s">
        <v>35809</v>
      </c>
      <c r="D6848" s="7" t="s">
        <v>35810</v>
      </c>
      <c r="E6848" s="7" t="s">
        <v>35811</v>
      </c>
      <c r="F6848" s="7" t="s">
        <v>35240</v>
      </c>
      <c r="G6848" s="7" t="s">
        <v>78</v>
      </c>
      <c r="H6848" s="7" t="s">
        <v>301</v>
      </c>
      <c r="I6848" s="7" t="s">
        <v>35812</v>
      </c>
      <c r="J6848" s="7" t="s">
        <v>102</v>
      </c>
      <c r="K6848" s="42">
        <v>44440</v>
      </c>
      <c r="L6848" s="7" t="s">
        <v>35</v>
      </c>
      <c r="M6848" s="7">
        <v>852</v>
      </c>
      <c r="N6848" s="7">
        <v>10</v>
      </c>
      <c r="O6848" s="7">
        <v>32</v>
      </c>
      <c r="P6848" s="7">
        <v>0.52700000000000002</v>
      </c>
      <c r="Q6848" s="7" t="str">
        <f>CONCATENATE(Z6848,"х",AA6848,"х",AB6848)</f>
        <v>323х240х12</v>
      </c>
      <c r="R6848" s="7" t="s">
        <v>742</v>
      </c>
      <c r="S6848" s="7" t="s">
        <v>39</v>
      </c>
      <c r="T6848" s="7" t="s">
        <v>35808</v>
      </c>
      <c r="U6848" s="7" t="s">
        <v>84</v>
      </c>
      <c r="V6848" s="7">
        <v>257117</v>
      </c>
      <c r="W6848" s="7">
        <f>A6848*M6848</f>
        <v>0</v>
      </c>
      <c r="X6848" s="7" t="str">
        <f>IF(A6848&gt;=1,1," ")</f>
        <v xml:space="preserve"> </v>
      </c>
      <c r="Y6848" s="7">
        <f>P6848*A6848</f>
        <v>0</v>
      </c>
      <c r="Z6848" s="7">
        <v>323</v>
      </c>
      <c r="AA6848" s="7">
        <v>240</v>
      </c>
      <c r="AB6848" s="7">
        <v>12</v>
      </c>
    </row>
    <row r="6849" spans="2:28" ht="202.5" x14ac:dyDescent="0.2">
      <c r="B6849" s="7" t="s">
        <v>35813</v>
      </c>
      <c r="D6849" s="7" t="s">
        <v>35814</v>
      </c>
      <c r="E6849" s="7" t="s">
        <v>35815</v>
      </c>
      <c r="F6849" s="7" t="s">
        <v>35816</v>
      </c>
      <c r="G6849" s="7" t="s">
        <v>63</v>
      </c>
      <c r="H6849" s="7" t="s">
        <v>89</v>
      </c>
      <c r="I6849" s="49" t="s">
        <v>35817</v>
      </c>
      <c r="J6849" s="7" t="s">
        <v>35818</v>
      </c>
      <c r="K6849" s="42">
        <v>43636</v>
      </c>
      <c r="L6849" s="7" t="s">
        <v>35</v>
      </c>
      <c r="M6849" s="7">
        <v>450</v>
      </c>
      <c r="N6849" s="7">
        <v>10</v>
      </c>
      <c r="O6849" s="7">
        <v>384</v>
      </c>
      <c r="P6849" s="7">
        <v>0.35399999999999998</v>
      </c>
      <c r="Q6849" s="7" t="str">
        <f>CONCATENATE(Z6849,"х",AA6849,"х",AB6849)</f>
        <v>207х130х25</v>
      </c>
      <c r="R6849" s="7" t="s">
        <v>36</v>
      </c>
      <c r="S6849" s="7" t="s">
        <v>39</v>
      </c>
      <c r="T6849" s="7" t="s">
        <v>35819</v>
      </c>
      <c r="U6849" s="7" t="s">
        <v>37</v>
      </c>
      <c r="V6849" s="7">
        <v>269606</v>
      </c>
      <c r="W6849" s="7">
        <f>A6849*M6849</f>
        <v>0</v>
      </c>
      <c r="X6849" s="7" t="str">
        <f>IF(A6849&gt;=1,1," ")</f>
        <v xml:space="preserve"> </v>
      </c>
      <c r="Y6849" s="7">
        <f>P6849*A6849</f>
        <v>0</v>
      </c>
      <c r="Z6849" s="7">
        <v>207</v>
      </c>
      <c r="AA6849" s="7">
        <v>130</v>
      </c>
      <c r="AB6849" s="7">
        <v>25</v>
      </c>
    </row>
    <row r="6850" spans="2:28" ht="112.5" x14ac:dyDescent="0.2">
      <c r="B6850" s="7" t="s">
        <v>35820</v>
      </c>
      <c r="D6850" s="7" t="s">
        <v>35821</v>
      </c>
      <c r="E6850" s="7" t="s">
        <v>35815</v>
      </c>
      <c r="F6850" s="7" t="s">
        <v>35822</v>
      </c>
      <c r="G6850" s="7" t="s">
        <v>63</v>
      </c>
      <c r="H6850" s="7" t="s">
        <v>89</v>
      </c>
      <c r="I6850" s="49" t="s">
        <v>35823</v>
      </c>
      <c r="J6850" s="7" t="s">
        <v>35824</v>
      </c>
      <c r="K6850" s="42">
        <v>43693</v>
      </c>
      <c r="L6850" s="7" t="s">
        <v>35</v>
      </c>
      <c r="M6850" s="7">
        <v>450</v>
      </c>
      <c r="N6850" s="7">
        <v>10</v>
      </c>
      <c r="O6850" s="7">
        <v>416</v>
      </c>
      <c r="P6850" s="7">
        <v>0.378</v>
      </c>
      <c r="Q6850" s="7" t="str">
        <f>CONCATENATE(Z6850,"х",AA6850,"х",AB6850)</f>
        <v>207х136х23</v>
      </c>
      <c r="R6850" s="7" t="s">
        <v>36</v>
      </c>
      <c r="S6850" s="7" t="s">
        <v>39</v>
      </c>
      <c r="T6850" s="7" t="s">
        <v>35819</v>
      </c>
      <c r="U6850" s="7" t="s">
        <v>37</v>
      </c>
      <c r="V6850" s="7">
        <v>265834</v>
      </c>
      <c r="W6850" s="7">
        <f>A6850*M6850</f>
        <v>0</v>
      </c>
      <c r="X6850" s="7" t="str">
        <f>IF(A6850&gt;=1,1," ")</f>
        <v xml:space="preserve"> </v>
      </c>
      <c r="Y6850" s="7">
        <f>P6850*A6850</f>
        <v>0</v>
      </c>
      <c r="Z6850" s="7">
        <v>207</v>
      </c>
      <c r="AA6850" s="7">
        <v>136</v>
      </c>
      <c r="AB6850" s="7">
        <v>23</v>
      </c>
    </row>
    <row r="6851" spans="2:28" ht="101.25" x14ac:dyDescent="0.2">
      <c r="B6851" s="7" t="s">
        <v>35825</v>
      </c>
      <c r="D6851" s="7" t="s">
        <v>35826</v>
      </c>
      <c r="E6851" s="7" t="s">
        <v>35815</v>
      </c>
      <c r="F6851" s="7" t="s">
        <v>35827</v>
      </c>
      <c r="G6851" s="7" t="s">
        <v>63</v>
      </c>
      <c r="H6851" s="7" t="s">
        <v>89</v>
      </c>
      <c r="I6851" s="49" t="s">
        <v>35828</v>
      </c>
      <c r="J6851" s="7" t="s">
        <v>35829</v>
      </c>
      <c r="K6851" s="42">
        <v>44260</v>
      </c>
      <c r="L6851" s="7" t="s">
        <v>35</v>
      </c>
      <c r="M6851" s="7">
        <v>450</v>
      </c>
      <c r="N6851" s="7">
        <v>10</v>
      </c>
      <c r="O6851" s="7">
        <v>352</v>
      </c>
      <c r="P6851" s="7">
        <v>0.34899999999999998</v>
      </c>
      <c r="Q6851" s="7" t="str">
        <f>CONCATENATE(Z6851,"х",AA6851,"х",AB6851)</f>
        <v>207х133х20</v>
      </c>
      <c r="R6851" s="7" t="s">
        <v>36</v>
      </c>
      <c r="S6851" s="7" t="s">
        <v>39</v>
      </c>
      <c r="T6851" s="7" t="s">
        <v>35819</v>
      </c>
      <c r="U6851" s="7" t="s">
        <v>37</v>
      </c>
      <c r="V6851" s="7">
        <v>269022</v>
      </c>
      <c r="W6851" s="7">
        <f>A6851*M6851</f>
        <v>0</v>
      </c>
      <c r="X6851" s="7" t="str">
        <f>IF(A6851&gt;=1,1," ")</f>
        <v xml:space="preserve"> </v>
      </c>
      <c r="Y6851" s="7">
        <f>P6851*A6851</f>
        <v>0</v>
      </c>
      <c r="Z6851" s="7">
        <v>207</v>
      </c>
      <c r="AA6851" s="7">
        <v>133</v>
      </c>
      <c r="AB6851" s="7">
        <v>20</v>
      </c>
    </row>
    <row r="6852" spans="2:28" x14ac:dyDescent="0.2">
      <c r="B6852" s="7" t="s">
        <v>35830</v>
      </c>
      <c r="D6852" s="7" t="s">
        <v>35831</v>
      </c>
      <c r="E6852" s="7" t="s">
        <v>2676</v>
      </c>
      <c r="F6852" s="7" t="s">
        <v>35832</v>
      </c>
      <c r="G6852" s="7" t="s">
        <v>78</v>
      </c>
      <c r="H6852" s="7" t="s">
        <v>64</v>
      </c>
      <c r="I6852" s="7" t="s">
        <v>35833</v>
      </c>
      <c r="J6852" s="7" t="s">
        <v>35834</v>
      </c>
      <c r="K6852" s="42">
        <v>43693</v>
      </c>
      <c r="L6852" s="7" t="s">
        <v>35</v>
      </c>
      <c r="M6852" s="7">
        <v>360</v>
      </c>
      <c r="N6852" s="7">
        <v>10</v>
      </c>
      <c r="O6852" s="7">
        <v>352</v>
      </c>
      <c r="P6852" s="7">
        <v>0.27500000000000002</v>
      </c>
      <c r="Q6852" s="7" t="str">
        <f>CONCATENATE(Z6852,"х",AA6852,"х",AB6852)</f>
        <v>208х132х25</v>
      </c>
      <c r="R6852" s="7" t="s">
        <v>36</v>
      </c>
      <c r="S6852" s="7" t="s">
        <v>39</v>
      </c>
      <c r="T6852" s="7" t="s">
        <v>35835</v>
      </c>
      <c r="U6852" s="7" t="s">
        <v>37</v>
      </c>
      <c r="V6852" s="7">
        <v>263139</v>
      </c>
      <c r="W6852" s="7">
        <f>A6852*M6852</f>
        <v>0</v>
      </c>
      <c r="X6852" s="7" t="str">
        <f>IF(A6852&gt;=1,1," ")</f>
        <v xml:space="preserve"> </v>
      </c>
      <c r="Y6852" s="7">
        <f>P6852*A6852</f>
        <v>0</v>
      </c>
      <c r="Z6852" s="7">
        <v>208</v>
      </c>
      <c r="AA6852" s="7">
        <v>132</v>
      </c>
      <c r="AB6852" s="7">
        <v>25</v>
      </c>
    </row>
    <row r="6853" spans="2:28" ht="191.25" x14ac:dyDescent="0.2">
      <c r="B6853" s="7" t="s">
        <v>35836</v>
      </c>
      <c r="D6853" s="7" t="s">
        <v>35837</v>
      </c>
      <c r="E6853" s="7" t="s">
        <v>2723</v>
      </c>
      <c r="F6853" s="7" t="s">
        <v>35838</v>
      </c>
      <c r="G6853" s="7" t="s">
        <v>78</v>
      </c>
      <c r="H6853" s="7" t="s">
        <v>64</v>
      </c>
      <c r="I6853" s="49" t="s">
        <v>35839</v>
      </c>
      <c r="J6853" s="7" t="s">
        <v>2726</v>
      </c>
      <c r="K6853" s="42">
        <v>43889</v>
      </c>
      <c r="L6853" s="7" t="s">
        <v>35</v>
      </c>
      <c r="M6853" s="7">
        <v>360</v>
      </c>
      <c r="N6853" s="7">
        <v>10</v>
      </c>
      <c r="O6853" s="7">
        <v>352</v>
      </c>
      <c r="P6853" s="7">
        <v>0.28499999999999998</v>
      </c>
      <c r="Q6853" s="7" t="str">
        <f>CONCATENATE(Z6853,"х",AA6853,"х",AB6853)</f>
        <v>200х125х19</v>
      </c>
      <c r="R6853" s="7" t="s">
        <v>36</v>
      </c>
      <c r="S6853" s="7" t="s">
        <v>39</v>
      </c>
      <c r="T6853" s="7" t="s">
        <v>35835</v>
      </c>
      <c r="U6853" s="7" t="s">
        <v>37</v>
      </c>
      <c r="V6853" s="7">
        <v>263135</v>
      </c>
      <c r="W6853" s="7">
        <f>A6853*M6853</f>
        <v>0</v>
      </c>
      <c r="X6853" s="7" t="str">
        <f>IF(A6853&gt;=1,1," ")</f>
        <v xml:space="preserve"> </v>
      </c>
      <c r="Y6853" s="7">
        <f>P6853*A6853</f>
        <v>0</v>
      </c>
      <c r="Z6853" s="7">
        <v>200</v>
      </c>
      <c r="AA6853" s="7">
        <v>125</v>
      </c>
      <c r="AB6853" s="7">
        <v>19</v>
      </c>
    </row>
    <row r="6854" spans="2:28" x14ac:dyDescent="0.2">
      <c r="B6854" s="7" t="s">
        <v>35840</v>
      </c>
      <c r="D6854" s="7" t="s">
        <v>35841</v>
      </c>
      <c r="E6854" s="7" t="s">
        <v>30488</v>
      </c>
      <c r="F6854" s="7" t="s">
        <v>35842</v>
      </c>
      <c r="G6854" s="7" t="s">
        <v>78</v>
      </c>
      <c r="H6854" s="7" t="s">
        <v>64</v>
      </c>
      <c r="I6854" s="7" t="s">
        <v>35843</v>
      </c>
      <c r="J6854" s="7" t="s">
        <v>35844</v>
      </c>
      <c r="K6854" s="42">
        <v>43658</v>
      </c>
      <c r="L6854" s="7" t="s">
        <v>35</v>
      </c>
      <c r="M6854" s="7">
        <v>360</v>
      </c>
      <c r="N6854" s="7">
        <v>10</v>
      </c>
      <c r="O6854" s="7">
        <v>480</v>
      </c>
      <c r="P6854" s="7">
        <v>0.35</v>
      </c>
      <c r="Q6854" s="7" t="str">
        <f>CONCATENATE(Z6854,"х",AA6854,"х",AB6854)</f>
        <v>200х125х35</v>
      </c>
      <c r="R6854" s="7" t="s">
        <v>36</v>
      </c>
      <c r="S6854" s="7" t="s">
        <v>39</v>
      </c>
      <c r="T6854" s="7" t="s">
        <v>35835</v>
      </c>
      <c r="U6854" s="7" t="s">
        <v>37</v>
      </c>
      <c r="V6854" s="7">
        <v>266085</v>
      </c>
      <c r="W6854" s="7">
        <f>A6854*M6854</f>
        <v>0</v>
      </c>
      <c r="X6854" s="7" t="str">
        <f>IF(A6854&gt;=1,1," ")</f>
        <v xml:space="preserve"> </v>
      </c>
      <c r="Y6854" s="7">
        <f>P6854*A6854</f>
        <v>0</v>
      </c>
      <c r="Z6854" s="7">
        <v>200</v>
      </c>
      <c r="AA6854" s="7">
        <v>125</v>
      </c>
      <c r="AB6854" s="7">
        <v>35</v>
      </c>
    </row>
    <row r="6855" spans="2:28" ht="135" x14ac:dyDescent="0.2">
      <c r="B6855" s="7" t="s">
        <v>35845</v>
      </c>
      <c r="D6855" s="7" t="s">
        <v>35846</v>
      </c>
      <c r="E6855" s="7" t="s">
        <v>35847</v>
      </c>
      <c r="F6855" s="7" t="s">
        <v>35848</v>
      </c>
      <c r="G6855" s="7" t="s">
        <v>815</v>
      </c>
      <c r="H6855" s="7" t="s">
        <v>89</v>
      </c>
      <c r="I6855" s="49" t="s">
        <v>35849</v>
      </c>
      <c r="J6855" s="7" t="s">
        <v>35850</v>
      </c>
      <c r="K6855" s="42">
        <v>43437</v>
      </c>
      <c r="L6855" s="7" t="s">
        <v>35</v>
      </c>
      <c r="M6855" s="7">
        <v>360</v>
      </c>
      <c r="N6855" s="7">
        <v>10</v>
      </c>
      <c r="O6855" s="7">
        <v>480</v>
      </c>
      <c r="P6855" s="7">
        <v>0.35</v>
      </c>
      <c r="Q6855" s="7" t="str">
        <f>CONCATENATE(Z6855,"х",AA6855,"х",AB6855)</f>
        <v>205х130х31</v>
      </c>
      <c r="R6855" s="7" t="s">
        <v>36</v>
      </c>
      <c r="S6855" s="7" t="s">
        <v>39</v>
      </c>
      <c r="T6855" s="7" t="s">
        <v>35835</v>
      </c>
      <c r="U6855" s="7" t="s">
        <v>37</v>
      </c>
      <c r="V6855" s="7">
        <v>256101</v>
      </c>
      <c r="W6855" s="7">
        <f>A6855*M6855</f>
        <v>0</v>
      </c>
      <c r="X6855" s="7" t="str">
        <f>IF(A6855&gt;=1,1," ")</f>
        <v xml:space="preserve"> </v>
      </c>
      <c r="Y6855" s="7">
        <f>P6855*A6855</f>
        <v>0</v>
      </c>
      <c r="Z6855" s="7">
        <v>205</v>
      </c>
      <c r="AA6855" s="7">
        <v>130</v>
      </c>
      <c r="AB6855" s="7">
        <v>31</v>
      </c>
    </row>
    <row r="6856" spans="2:28" ht="213.75" x14ac:dyDescent="0.2">
      <c r="B6856" s="7" t="s">
        <v>35851</v>
      </c>
      <c r="C6856" s="7" t="s">
        <v>59</v>
      </c>
      <c r="D6856" s="7" t="s">
        <v>35852</v>
      </c>
      <c r="E6856" s="7" t="s">
        <v>31538</v>
      </c>
      <c r="F6856" s="7" t="s">
        <v>35853</v>
      </c>
      <c r="G6856" s="7" t="s">
        <v>63</v>
      </c>
      <c r="H6856" s="7" t="s">
        <v>64</v>
      </c>
      <c r="I6856" s="49" t="s">
        <v>35854</v>
      </c>
      <c r="J6856" s="7" t="s">
        <v>35855</v>
      </c>
      <c r="K6856" s="42">
        <v>44389</v>
      </c>
      <c r="L6856" s="7" t="s">
        <v>35</v>
      </c>
      <c r="M6856" s="7">
        <v>385.2</v>
      </c>
      <c r="N6856" s="7">
        <v>10</v>
      </c>
      <c r="O6856" s="7">
        <v>352</v>
      </c>
      <c r="P6856" s="7">
        <v>0.28499999999999998</v>
      </c>
      <c r="Q6856" s="7" t="str">
        <f>CONCATENATE(Z6856,"х",AA6856,"х",AB6856)</f>
        <v>208х134х25</v>
      </c>
      <c r="R6856" s="7" t="s">
        <v>36</v>
      </c>
      <c r="S6856" s="7" t="s">
        <v>39</v>
      </c>
      <c r="T6856" s="7" t="s">
        <v>35835</v>
      </c>
      <c r="U6856" s="7" t="s">
        <v>37</v>
      </c>
      <c r="V6856" s="7">
        <v>272600</v>
      </c>
      <c r="W6856" s="7">
        <f>A6856*M6856</f>
        <v>0</v>
      </c>
      <c r="X6856" s="7" t="str">
        <f>IF(A6856&gt;=1,1," ")</f>
        <v xml:space="preserve"> </v>
      </c>
      <c r="Y6856" s="7">
        <f>P6856*A6856</f>
        <v>0</v>
      </c>
      <c r="Z6856" s="7">
        <v>208</v>
      </c>
      <c r="AA6856" s="7">
        <v>134</v>
      </c>
      <c r="AB6856" s="7">
        <v>25</v>
      </c>
    </row>
    <row r="6857" spans="2:28" ht="78.75" x14ac:dyDescent="0.2">
      <c r="B6857" s="7" t="s">
        <v>35856</v>
      </c>
      <c r="D6857" s="7" t="s">
        <v>35857</v>
      </c>
      <c r="E6857" s="7" t="s">
        <v>2687</v>
      </c>
      <c r="F6857" s="7" t="s">
        <v>35858</v>
      </c>
      <c r="G6857" s="7" t="s">
        <v>63</v>
      </c>
      <c r="H6857" s="7" t="s">
        <v>64</v>
      </c>
      <c r="I6857" s="49" t="s">
        <v>35859</v>
      </c>
      <c r="J6857" s="7" t="s">
        <v>35860</v>
      </c>
      <c r="K6857" s="42">
        <v>44095</v>
      </c>
      <c r="L6857" s="7" t="s">
        <v>35</v>
      </c>
      <c r="M6857" s="7">
        <v>360</v>
      </c>
      <c r="N6857" s="7">
        <v>10</v>
      </c>
      <c r="O6857" s="7">
        <v>352</v>
      </c>
      <c r="P6857" s="7">
        <v>0.28000000000000003</v>
      </c>
      <c r="Q6857" s="7" t="str">
        <f>CONCATENATE(Z6857,"х",AA6857,"х",AB6857)</f>
        <v>209х134х24</v>
      </c>
      <c r="R6857" s="7" t="s">
        <v>36</v>
      </c>
      <c r="S6857" s="7" t="s">
        <v>39</v>
      </c>
      <c r="T6857" s="7" t="s">
        <v>35835</v>
      </c>
      <c r="U6857" s="7" t="s">
        <v>37</v>
      </c>
      <c r="V6857" s="7">
        <v>271439</v>
      </c>
      <c r="W6857" s="7">
        <f>A6857*M6857</f>
        <v>0</v>
      </c>
      <c r="X6857" s="7" t="str">
        <f>IF(A6857&gt;=1,1," ")</f>
        <v xml:space="preserve"> </v>
      </c>
      <c r="Y6857" s="7">
        <f>P6857*A6857</f>
        <v>0</v>
      </c>
      <c r="Z6857" s="7">
        <v>209</v>
      </c>
      <c r="AA6857" s="7">
        <v>134</v>
      </c>
      <c r="AB6857" s="7">
        <v>24</v>
      </c>
    </row>
    <row r="6858" spans="2:28" x14ac:dyDescent="0.2">
      <c r="B6858" s="7" t="s">
        <v>35861</v>
      </c>
      <c r="D6858" s="7" t="s">
        <v>35862</v>
      </c>
      <c r="E6858" s="7" t="s">
        <v>70</v>
      </c>
      <c r="F6858" s="7" t="s">
        <v>35863</v>
      </c>
      <c r="G6858" s="7" t="s">
        <v>893</v>
      </c>
      <c r="H6858" s="7" t="s">
        <v>64</v>
      </c>
      <c r="I6858" s="7" t="s">
        <v>35864</v>
      </c>
      <c r="J6858" s="7" t="s">
        <v>35865</v>
      </c>
      <c r="K6858" s="42">
        <v>42975</v>
      </c>
      <c r="L6858" s="7" t="s">
        <v>35</v>
      </c>
      <c r="M6858" s="7">
        <v>300</v>
      </c>
      <c r="N6858" s="7">
        <v>10</v>
      </c>
      <c r="O6858" s="7">
        <v>352</v>
      </c>
      <c r="P6858" s="7">
        <v>0.28499999999999998</v>
      </c>
      <c r="Q6858" s="7" t="str">
        <f>CONCATENATE(Z6858,"х",AA6858,"х",AB6858)</f>
        <v>207х133х24</v>
      </c>
      <c r="R6858" s="7" t="s">
        <v>36</v>
      </c>
      <c r="S6858" s="7" t="s">
        <v>39</v>
      </c>
      <c r="T6858" s="7" t="s">
        <v>35835</v>
      </c>
      <c r="U6858" s="7" t="s">
        <v>37</v>
      </c>
      <c r="V6858" s="7">
        <v>237060</v>
      </c>
      <c r="W6858" s="7">
        <f>A6858*M6858</f>
        <v>0</v>
      </c>
      <c r="X6858" s="7" t="str">
        <f>IF(A6858&gt;=1,1," ")</f>
        <v xml:space="preserve"> </v>
      </c>
      <c r="Y6858" s="7">
        <f>P6858*A6858</f>
        <v>0</v>
      </c>
      <c r="Z6858" s="7">
        <v>207</v>
      </c>
      <c r="AA6858" s="7">
        <v>133</v>
      </c>
      <c r="AB6858" s="7">
        <v>24</v>
      </c>
    </row>
    <row r="6859" spans="2:28" x14ac:dyDescent="0.2">
      <c r="B6859" s="7" t="s">
        <v>35866</v>
      </c>
      <c r="D6859" s="7" t="s">
        <v>35867</v>
      </c>
      <c r="E6859" s="7" t="s">
        <v>70</v>
      </c>
      <c r="F6859" s="7" t="s">
        <v>35868</v>
      </c>
      <c r="G6859" s="7" t="s">
        <v>815</v>
      </c>
      <c r="H6859" s="7" t="s">
        <v>89</v>
      </c>
      <c r="I6859" s="7" t="s">
        <v>35869</v>
      </c>
      <c r="J6859" s="7" t="s">
        <v>35870</v>
      </c>
      <c r="K6859" s="42">
        <v>43546</v>
      </c>
      <c r="L6859" s="7" t="s">
        <v>35</v>
      </c>
      <c r="M6859" s="7">
        <v>342</v>
      </c>
      <c r="N6859" s="7">
        <v>10</v>
      </c>
      <c r="O6859" s="7">
        <v>384</v>
      </c>
      <c r="P6859" s="7">
        <v>0.28999999999999998</v>
      </c>
      <c r="Q6859" s="7" t="str">
        <f>CONCATENATE(Z6859,"х",AA6859,"х",AB6859)</f>
        <v>205х130х28</v>
      </c>
      <c r="R6859" s="7" t="s">
        <v>36</v>
      </c>
      <c r="S6859" s="7" t="s">
        <v>39</v>
      </c>
      <c r="T6859" s="7" t="s">
        <v>35835</v>
      </c>
      <c r="U6859" s="7" t="s">
        <v>37</v>
      </c>
      <c r="V6859" s="7">
        <v>256566</v>
      </c>
      <c r="W6859" s="7">
        <f>A6859*M6859</f>
        <v>0</v>
      </c>
      <c r="X6859" s="7" t="str">
        <f>IF(A6859&gt;=1,1," ")</f>
        <v xml:space="preserve"> </v>
      </c>
      <c r="Y6859" s="7">
        <f>P6859*A6859</f>
        <v>0</v>
      </c>
      <c r="Z6859" s="7">
        <v>205</v>
      </c>
      <c r="AA6859" s="7">
        <v>130</v>
      </c>
      <c r="AB6859" s="7">
        <v>28</v>
      </c>
    </row>
    <row r="6860" spans="2:28" x14ac:dyDescent="0.2">
      <c r="B6860" s="7" t="s">
        <v>35871</v>
      </c>
      <c r="D6860" s="7" t="s">
        <v>35872</v>
      </c>
      <c r="E6860" s="7" t="s">
        <v>2676</v>
      </c>
      <c r="F6860" s="7" t="s">
        <v>35873</v>
      </c>
      <c r="G6860" s="7" t="s">
        <v>78</v>
      </c>
      <c r="H6860" s="7" t="s">
        <v>64</v>
      </c>
      <c r="I6860" s="7" t="s">
        <v>35874</v>
      </c>
      <c r="J6860" s="7" t="s">
        <v>35875</v>
      </c>
      <c r="K6860" s="42">
        <v>44057</v>
      </c>
      <c r="L6860" s="7" t="s">
        <v>35</v>
      </c>
      <c r="M6860" s="7">
        <v>360</v>
      </c>
      <c r="N6860" s="7">
        <v>10</v>
      </c>
      <c r="O6860" s="7">
        <v>352</v>
      </c>
      <c r="P6860" s="7">
        <v>0.27500000000000002</v>
      </c>
      <c r="Q6860" s="7" t="str">
        <f>CONCATENATE(Z6860,"х",AA6860,"х",AB6860)</f>
        <v>209х132х24</v>
      </c>
      <c r="R6860" s="7" t="s">
        <v>36</v>
      </c>
      <c r="S6860" s="7" t="s">
        <v>39</v>
      </c>
      <c r="T6860" s="7" t="s">
        <v>35835</v>
      </c>
      <c r="U6860" s="7" t="s">
        <v>37</v>
      </c>
      <c r="V6860" s="7">
        <v>265604</v>
      </c>
      <c r="W6860" s="7">
        <f>A6860*M6860</f>
        <v>0</v>
      </c>
      <c r="X6860" s="7" t="str">
        <f>IF(A6860&gt;=1,1," ")</f>
        <v xml:space="preserve"> </v>
      </c>
      <c r="Y6860" s="7">
        <f>P6860*A6860</f>
        <v>0</v>
      </c>
      <c r="Z6860" s="7">
        <v>209</v>
      </c>
      <c r="AA6860" s="7">
        <v>132</v>
      </c>
      <c r="AB6860" s="7">
        <v>24</v>
      </c>
    </row>
    <row r="6861" spans="2:28" x14ac:dyDescent="0.2">
      <c r="B6861" s="7" t="s">
        <v>35876</v>
      </c>
      <c r="D6861" s="7" t="s">
        <v>35877</v>
      </c>
      <c r="E6861" s="7" t="s">
        <v>9648</v>
      </c>
      <c r="F6861" s="7" t="s">
        <v>35878</v>
      </c>
      <c r="G6861" s="7" t="s">
        <v>815</v>
      </c>
      <c r="H6861" s="7" t="s">
        <v>89</v>
      </c>
      <c r="I6861" s="7" t="s">
        <v>35879</v>
      </c>
      <c r="J6861" s="7" t="s">
        <v>35880</v>
      </c>
      <c r="K6861" s="42">
        <v>43646</v>
      </c>
      <c r="L6861" s="7" t="s">
        <v>35</v>
      </c>
      <c r="M6861" s="7">
        <v>342</v>
      </c>
      <c r="N6861" s="7">
        <v>10</v>
      </c>
      <c r="O6861" s="7">
        <v>352</v>
      </c>
      <c r="P6861" s="7">
        <v>0.28100000000000003</v>
      </c>
      <c r="Q6861" s="7" t="str">
        <f>CONCATENATE(Z6861,"х",AA6861,"х",AB6861)</f>
        <v>205х130х26</v>
      </c>
      <c r="R6861" s="7" t="s">
        <v>36</v>
      </c>
      <c r="S6861" s="7" t="s">
        <v>39</v>
      </c>
      <c r="T6861" s="7" t="s">
        <v>35835</v>
      </c>
      <c r="U6861" s="7" t="s">
        <v>37</v>
      </c>
      <c r="V6861" s="7">
        <v>257922</v>
      </c>
      <c r="W6861" s="7">
        <f>A6861*M6861</f>
        <v>0</v>
      </c>
      <c r="X6861" s="7" t="str">
        <f>IF(A6861&gt;=1,1," ")</f>
        <v xml:space="preserve"> </v>
      </c>
      <c r="Y6861" s="7">
        <f>P6861*A6861</f>
        <v>0</v>
      </c>
      <c r="Z6861" s="7">
        <v>205</v>
      </c>
      <c r="AA6861" s="7">
        <v>130</v>
      </c>
      <c r="AB6861" s="7">
        <v>26</v>
      </c>
    </row>
    <row r="6862" spans="2:28" ht="101.25" x14ac:dyDescent="0.2">
      <c r="B6862" s="7" t="s">
        <v>35881</v>
      </c>
      <c r="D6862" s="7" t="s">
        <v>35882</v>
      </c>
      <c r="E6862" s="7" t="s">
        <v>35883</v>
      </c>
      <c r="F6862" s="7" t="s">
        <v>35884</v>
      </c>
      <c r="G6862" s="7" t="s">
        <v>63</v>
      </c>
      <c r="H6862" s="7" t="s">
        <v>64</v>
      </c>
      <c r="I6862" s="49" t="s">
        <v>35885</v>
      </c>
      <c r="J6862" s="7" t="s">
        <v>35886</v>
      </c>
      <c r="K6862" s="42">
        <v>44189</v>
      </c>
      <c r="L6862" s="7" t="s">
        <v>35</v>
      </c>
      <c r="M6862" s="7">
        <v>360</v>
      </c>
      <c r="N6862" s="7">
        <v>10</v>
      </c>
      <c r="O6862" s="7">
        <v>352</v>
      </c>
      <c r="P6862" s="7">
        <v>0.27800000000000002</v>
      </c>
      <c r="Q6862" s="7" t="str">
        <f>CONCATENATE(Z6862,"х",AA6862,"х",AB6862)</f>
        <v>208х134х25</v>
      </c>
      <c r="R6862" s="7" t="s">
        <v>36</v>
      </c>
      <c r="S6862" s="7" t="s">
        <v>39</v>
      </c>
      <c r="T6862" s="7" t="s">
        <v>35835</v>
      </c>
      <c r="U6862" s="7" t="s">
        <v>37</v>
      </c>
      <c r="V6862" s="7">
        <v>268257</v>
      </c>
      <c r="W6862" s="7">
        <f>A6862*M6862</f>
        <v>0</v>
      </c>
      <c r="X6862" s="7" t="str">
        <f>IF(A6862&gt;=1,1," ")</f>
        <v xml:space="preserve"> </v>
      </c>
      <c r="Y6862" s="7">
        <f>P6862*A6862</f>
        <v>0</v>
      </c>
      <c r="Z6862" s="7">
        <v>208</v>
      </c>
      <c r="AA6862" s="7">
        <v>134</v>
      </c>
      <c r="AB6862" s="7">
        <v>25</v>
      </c>
    </row>
    <row r="6863" spans="2:28" x14ac:dyDescent="0.2">
      <c r="B6863" s="7" t="s">
        <v>35887</v>
      </c>
      <c r="D6863" s="7" t="s">
        <v>35888</v>
      </c>
      <c r="E6863" s="7" t="s">
        <v>35889</v>
      </c>
      <c r="F6863" s="7" t="s">
        <v>35890</v>
      </c>
      <c r="G6863" s="7" t="s">
        <v>878</v>
      </c>
      <c r="H6863" s="7" t="s">
        <v>89</v>
      </c>
      <c r="I6863" s="7" t="s">
        <v>35891</v>
      </c>
      <c r="J6863" s="7" t="s">
        <v>35892</v>
      </c>
      <c r="K6863" s="42">
        <v>43292</v>
      </c>
      <c r="L6863" s="7" t="s">
        <v>35</v>
      </c>
      <c r="M6863" s="7">
        <v>325.2</v>
      </c>
      <c r="N6863" s="7">
        <v>10</v>
      </c>
      <c r="O6863" s="7">
        <v>352</v>
      </c>
      <c r="P6863" s="7">
        <v>0.28000000000000003</v>
      </c>
      <c r="Q6863" s="7" t="str">
        <f>CONCATENATE(Z6863,"х",AA6863,"х",AB6863)</f>
        <v>207х131х24</v>
      </c>
      <c r="R6863" s="7" t="s">
        <v>36</v>
      </c>
      <c r="S6863" s="7" t="s">
        <v>39</v>
      </c>
      <c r="T6863" s="7" t="s">
        <v>35835</v>
      </c>
      <c r="U6863" s="7" t="s">
        <v>37</v>
      </c>
      <c r="V6863" s="7">
        <v>249020</v>
      </c>
      <c r="W6863" s="7">
        <f>A6863*M6863</f>
        <v>0</v>
      </c>
      <c r="X6863" s="7" t="str">
        <f>IF(A6863&gt;=1,1," ")</f>
        <v xml:space="preserve"> </v>
      </c>
      <c r="Y6863" s="7">
        <f>P6863*A6863</f>
        <v>0</v>
      </c>
      <c r="Z6863" s="7">
        <v>207</v>
      </c>
      <c r="AA6863" s="7">
        <v>131</v>
      </c>
      <c r="AB6863" s="7">
        <v>24</v>
      </c>
    </row>
    <row r="6864" spans="2:28" x14ac:dyDescent="0.2">
      <c r="B6864" s="7" t="s">
        <v>35893</v>
      </c>
      <c r="D6864" s="7" t="s">
        <v>35894</v>
      </c>
      <c r="E6864" s="7" t="s">
        <v>35895</v>
      </c>
      <c r="F6864" s="7" t="s">
        <v>35896</v>
      </c>
      <c r="G6864" s="7" t="s">
        <v>815</v>
      </c>
      <c r="H6864" s="7" t="s">
        <v>89</v>
      </c>
      <c r="I6864" s="7" t="s">
        <v>35897</v>
      </c>
      <c r="J6864" s="7" t="s">
        <v>35898</v>
      </c>
      <c r="K6864" s="42">
        <v>43371</v>
      </c>
      <c r="L6864" s="7" t="s">
        <v>35</v>
      </c>
      <c r="M6864" s="7">
        <v>342</v>
      </c>
      <c r="N6864" s="7">
        <v>10</v>
      </c>
      <c r="O6864" s="7">
        <v>384</v>
      </c>
      <c r="P6864" s="7">
        <v>0.29699999999999999</v>
      </c>
      <c r="Q6864" s="7" t="str">
        <f>CONCATENATE(Z6864,"х",AA6864,"х",AB6864)</f>
        <v>206х132х26</v>
      </c>
      <c r="R6864" s="7" t="s">
        <v>36</v>
      </c>
      <c r="S6864" s="7" t="s">
        <v>39</v>
      </c>
      <c r="T6864" s="7" t="s">
        <v>35835</v>
      </c>
      <c r="U6864" s="7" t="s">
        <v>37</v>
      </c>
      <c r="V6864" s="7">
        <v>251711</v>
      </c>
      <c r="W6864" s="7">
        <f>A6864*M6864</f>
        <v>0</v>
      </c>
      <c r="X6864" s="7" t="str">
        <f>IF(A6864&gt;=1,1," ")</f>
        <v xml:space="preserve"> </v>
      </c>
      <c r="Y6864" s="7">
        <f>P6864*A6864</f>
        <v>0</v>
      </c>
      <c r="Z6864" s="7">
        <v>206</v>
      </c>
      <c r="AA6864" s="7">
        <v>132</v>
      </c>
      <c r="AB6864" s="7">
        <v>26</v>
      </c>
    </row>
    <row r="6865" spans="2:28" x14ac:dyDescent="0.2">
      <c r="B6865" s="7" t="s">
        <v>35899</v>
      </c>
      <c r="D6865" s="7" t="s">
        <v>35900</v>
      </c>
      <c r="E6865" s="7" t="s">
        <v>35901</v>
      </c>
      <c r="F6865" s="7" t="s">
        <v>35902</v>
      </c>
      <c r="G6865" s="7" t="s">
        <v>815</v>
      </c>
      <c r="H6865" s="7" t="s">
        <v>89</v>
      </c>
      <c r="I6865" s="7" t="s">
        <v>35903</v>
      </c>
      <c r="J6865" s="7" t="s">
        <v>35904</v>
      </c>
      <c r="K6865" s="42">
        <v>43241</v>
      </c>
      <c r="L6865" s="7" t="s">
        <v>35</v>
      </c>
      <c r="M6865" s="7">
        <v>342</v>
      </c>
      <c r="N6865" s="7">
        <v>10</v>
      </c>
      <c r="O6865" s="7">
        <v>480</v>
      </c>
      <c r="P6865" s="7">
        <v>0.36899999999999999</v>
      </c>
      <c r="Q6865" s="7" t="str">
        <f>CONCATENATE(Z6865,"х",AA6865,"х",AB6865)</f>
        <v>206х132х32</v>
      </c>
      <c r="R6865" s="7" t="s">
        <v>36</v>
      </c>
      <c r="S6865" s="7" t="s">
        <v>39</v>
      </c>
      <c r="T6865" s="7" t="s">
        <v>35835</v>
      </c>
      <c r="U6865" s="7" t="s">
        <v>37</v>
      </c>
      <c r="V6865" s="7">
        <v>251720</v>
      </c>
      <c r="W6865" s="7">
        <f>A6865*M6865</f>
        <v>0</v>
      </c>
      <c r="X6865" s="7" t="str">
        <f>IF(A6865&gt;=1,1," ")</f>
        <v xml:space="preserve"> </v>
      </c>
      <c r="Y6865" s="7">
        <f>P6865*A6865</f>
        <v>0</v>
      </c>
      <c r="Z6865" s="7">
        <v>206</v>
      </c>
      <c r="AA6865" s="7">
        <v>132</v>
      </c>
      <c r="AB6865" s="7">
        <v>32</v>
      </c>
    </row>
    <row r="6866" spans="2:28" x14ac:dyDescent="0.2">
      <c r="B6866" s="7" t="s">
        <v>35905</v>
      </c>
      <c r="D6866" s="7" t="s">
        <v>35906</v>
      </c>
      <c r="E6866" s="7" t="s">
        <v>2676</v>
      </c>
      <c r="F6866" s="7" t="s">
        <v>35907</v>
      </c>
      <c r="G6866" s="7" t="s">
        <v>815</v>
      </c>
      <c r="H6866" s="7" t="s">
        <v>89</v>
      </c>
      <c r="I6866" s="7" t="s">
        <v>35908</v>
      </c>
      <c r="J6866" s="7" t="s">
        <v>35834</v>
      </c>
      <c r="K6866" s="42">
        <v>43693</v>
      </c>
      <c r="L6866" s="7" t="s">
        <v>35</v>
      </c>
      <c r="M6866" s="7">
        <v>325.2</v>
      </c>
      <c r="N6866" s="7">
        <v>10</v>
      </c>
      <c r="O6866" s="7">
        <v>352</v>
      </c>
      <c r="P6866" s="7">
        <v>0.27500000000000002</v>
      </c>
      <c r="Q6866" s="7" t="str">
        <f>CONCATENATE(Z6866,"х",AA6866,"х",AB6866)</f>
        <v>207х130х23</v>
      </c>
      <c r="R6866" s="7" t="s">
        <v>36</v>
      </c>
      <c r="S6866" s="7" t="s">
        <v>39</v>
      </c>
      <c r="T6866" s="7" t="s">
        <v>35835</v>
      </c>
      <c r="U6866" s="7" t="s">
        <v>37</v>
      </c>
      <c r="V6866" s="7">
        <v>259676</v>
      </c>
      <c r="W6866" s="7">
        <f>A6866*M6866</f>
        <v>0</v>
      </c>
      <c r="X6866" s="7" t="str">
        <f>IF(A6866&gt;=1,1," ")</f>
        <v xml:space="preserve"> </v>
      </c>
      <c r="Y6866" s="7">
        <f>P6866*A6866</f>
        <v>0</v>
      </c>
      <c r="Z6866" s="7">
        <v>207</v>
      </c>
      <c r="AA6866" s="7">
        <v>130</v>
      </c>
      <c r="AB6866" s="7">
        <v>23</v>
      </c>
    </row>
    <row r="6867" spans="2:28" x14ac:dyDescent="0.2">
      <c r="B6867" s="7" t="s">
        <v>35909</v>
      </c>
      <c r="D6867" s="7" t="s">
        <v>35910</v>
      </c>
      <c r="E6867" s="7" t="s">
        <v>35911</v>
      </c>
      <c r="F6867" s="7" t="s">
        <v>35912</v>
      </c>
      <c r="G6867" s="7" t="s">
        <v>815</v>
      </c>
      <c r="H6867" s="7" t="s">
        <v>89</v>
      </c>
      <c r="I6867" s="7" t="s">
        <v>35913</v>
      </c>
      <c r="J6867" s="7" t="s">
        <v>35914</v>
      </c>
      <c r="K6867" s="42">
        <v>43146</v>
      </c>
      <c r="L6867" s="7" t="s">
        <v>35</v>
      </c>
      <c r="M6867" s="7">
        <v>342</v>
      </c>
      <c r="N6867" s="7">
        <v>10</v>
      </c>
      <c r="O6867" s="7">
        <v>416</v>
      </c>
      <c r="P6867" s="7">
        <v>0.317</v>
      </c>
      <c r="Q6867" s="7" t="str">
        <f>CONCATENATE(Z6867,"х",AA6867,"х",AB6867)</f>
        <v>207х132х27</v>
      </c>
      <c r="R6867" s="7" t="s">
        <v>36</v>
      </c>
      <c r="S6867" s="7" t="s">
        <v>39</v>
      </c>
      <c r="T6867" s="7" t="s">
        <v>35835</v>
      </c>
      <c r="U6867" s="7" t="s">
        <v>37</v>
      </c>
      <c r="V6867" s="7">
        <v>255793</v>
      </c>
      <c r="W6867" s="7">
        <f>A6867*M6867</f>
        <v>0</v>
      </c>
      <c r="X6867" s="7" t="str">
        <f>IF(A6867&gt;=1,1," ")</f>
        <v xml:space="preserve"> </v>
      </c>
      <c r="Y6867" s="7">
        <f>P6867*A6867</f>
        <v>0</v>
      </c>
      <c r="Z6867" s="7">
        <v>207</v>
      </c>
      <c r="AA6867" s="7">
        <v>132</v>
      </c>
      <c r="AB6867" s="7">
        <v>27</v>
      </c>
    </row>
    <row r="6868" spans="2:28" ht="123.75" x14ac:dyDescent="0.2">
      <c r="B6868" s="7" t="s">
        <v>35915</v>
      </c>
      <c r="D6868" s="7" t="s">
        <v>35916</v>
      </c>
      <c r="E6868" s="7" t="s">
        <v>35917</v>
      </c>
      <c r="F6868" s="7" t="s">
        <v>35918</v>
      </c>
      <c r="G6868" s="7" t="s">
        <v>815</v>
      </c>
      <c r="H6868" s="7" t="s">
        <v>89</v>
      </c>
      <c r="I6868" s="49" t="s">
        <v>35919</v>
      </c>
      <c r="J6868" s="7" t="s">
        <v>35920</v>
      </c>
      <c r="K6868" s="42">
        <v>43462</v>
      </c>
      <c r="L6868" s="7" t="s">
        <v>35</v>
      </c>
      <c r="M6868" s="7">
        <v>342</v>
      </c>
      <c r="N6868" s="7">
        <v>10</v>
      </c>
      <c r="O6868" s="7">
        <v>352</v>
      </c>
      <c r="P6868" s="7">
        <v>0.28499999999999998</v>
      </c>
      <c r="Q6868" s="7" t="str">
        <f>CONCATENATE(Z6868,"х",AA6868,"х",AB6868)</f>
        <v>207х130х24</v>
      </c>
      <c r="R6868" s="7" t="s">
        <v>36</v>
      </c>
      <c r="S6868" s="7" t="s">
        <v>39</v>
      </c>
      <c r="T6868" s="7" t="s">
        <v>35835</v>
      </c>
      <c r="U6868" s="7" t="s">
        <v>37</v>
      </c>
      <c r="V6868" s="7">
        <v>254826</v>
      </c>
      <c r="W6868" s="7">
        <f>A6868*M6868</f>
        <v>0</v>
      </c>
      <c r="X6868" s="7" t="str">
        <f>IF(A6868&gt;=1,1," ")</f>
        <v xml:space="preserve"> </v>
      </c>
      <c r="Y6868" s="7">
        <f>P6868*A6868</f>
        <v>0</v>
      </c>
      <c r="Z6868" s="7">
        <v>207</v>
      </c>
      <c r="AA6868" s="7">
        <v>130</v>
      </c>
      <c r="AB6868" s="7">
        <v>24</v>
      </c>
    </row>
    <row r="6869" spans="2:28" x14ac:dyDescent="0.2">
      <c r="B6869" s="7" t="s">
        <v>35921</v>
      </c>
      <c r="D6869" s="7" t="s">
        <v>35922</v>
      </c>
      <c r="E6869" s="7" t="s">
        <v>35923</v>
      </c>
      <c r="F6869" s="7" t="s">
        <v>35924</v>
      </c>
      <c r="G6869" s="7" t="s">
        <v>63</v>
      </c>
      <c r="H6869" s="7" t="s">
        <v>64</v>
      </c>
      <c r="I6869" s="7" t="s">
        <v>35925</v>
      </c>
      <c r="J6869" s="7" t="s">
        <v>35926</v>
      </c>
      <c r="K6869" s="42">
        <v>44001</v>
      </c>
      <c r="L6869" s="7" t="s">
        <v>35</v>
      </c>
      <c r="M6869" s="7">
        <v>360</v>
      </c>
      <c r="N6869" s="7">
        <v>10</v>
      </c>
      <c r="O6869" s="7">
        <v>352</v>
      </c>
      <c r="P6869" s="7">
        <v>0.28000000000000003</v>
      </c>
      <c r="Q6869" s="7" t="str">
        <f>CONCATENATE(Z6869,"х",AA6869,"х",AB6869)</f>
        <v>207х132х27</v>
      </c>
      <c r="R6869" s="7" t="s">
        <v>36</v>
      </c>
      <c r="S6869" s="7" t="s">
        <v>39</v>
      </c>
      <c r="T6869" s="7" t="s">
        <v>35835</v>
      </c>
      <c r="U6869" s="7" t="s">
        <v>37</v>
      </c>
      <c r="V6869" s="7">
        <v>269454</v>
      </c>
      <c r="W6869" s="7">
        <f>A6869*M6869</f>
        <v>0</v>
      </c>
      <c r="X6869" s="7" t="str">
        <f>IF(A6869&gt;=1,1," ")</f>
        <v xml:space="preserve"> </v>
      </c>
      <c r="Y6869" s="7">
        <f>P6869*A6869</f>
        <v>0</v>
      </c>
      <c r="Z6869" s="7">
        <v>207</v>
      </c>
      <c r="AA6869" s="7">
        <v>132</v>
      </c>
      <c r="AB6869" s="7">
        <v>27</v>
      </c>
    </row>
    <row r="6870" spans="2:28" x14ac:dyDescent="0.2">
      <c r="B6870" s="7" t="s">
        <v>35927</v>
      </c>
      <c r="D6870" s="7" t="s">
        <v>35928</v>
      </c>
      <c r="E6870" s="7" t="s">
        <v>35929</v>
      </c>
      <c r="F6870" s="7" t="s">
        <v>35930</v>
      </c>
      <c r="G6870" s="7" t="s">
        <v>63</v>
      </c>
      <c r="H6870" s="7" t="s">
        <v>64</v>
      </c>
      <c r="I6870" s="7" t="s">
        <v>35931</v>
      </c>
      <c r="J6870" s="7" t="s">
        <v>35932</v>
      </c>
      <c r="K6870" s="42">
        <v>44057</v>
      </c>
      <c r="L6870" s="7" t="s">
        <v>35</v>
      </c>
      <c r="M6870" s="7">
        <v>385.2</v>
      </c>
      <c r="N6870" s="7">
        <v>10</v>
      </c>
      <c r="O6870" s="7">
        <v>352</v>
      </c>
      <c r="P6870" s="7">
        <v>0.28000000000000003</v>
      </c>
      <c r="Q6870" s="7" t="str">
        <f>CONCATENATE(Z6870,"х",AA6870,"х",AB6870)</f>
        <v>209х133х26</v>
      </c>
      <c r="R6870" s="7" t="s">
        <v>36</v>
      </c>
      <c r="S6870" s="7" t="s">
        <v>39</v>
      </c>
      <c r="T6870" s="7" t="s">
        <v>35835</v>
      </c>
      <c r="U6870" s="7" t="s">
        <v>37</v>
      </c>
      <c r="V6870" s="7">
        <v>267741</v>
      </c>
      <c r="W6870" s="7">
        <f>A6870*M6870</f>
        <v>0</v>
      </c>
      <c r="X6870" s="7" t="str">
        <f>IF(A6870&gt;=1,1," ")</f>
        <v xml:space="preserve"> </v>
      </c>
      <c r="Y6870" s="7">
        <f>P6870*A6870</f>
        <v>0</v>
      </c>
      <c r="Z6870" s="7">
        <v>209</v>
      </c>
      <c r="AA6870" s="7">
        <v>133</v>
      </c>
      <c r="AB6870" s="7">
        <v>26</v>
      </c>
    </row>
    <row r="6871" spans="2:28" x14ac:dyDescent="0.2">
      <c r="B6871" s="7" t="s">
        <v>35933</v>
      </c>
      <c r="D6871" s="7" t="s">
        <v>35934</v>
      </c>
      <c r="E6871" s="7" t="s">
        <v>2711</v>
      </c>
      <c r="F6871" s="7" t="s">
        <v>35935</v>
      </c>
      <c r="G6871" s="7" t="s">
        <v>63</v>
      </c>
      <c r="H6871" s="7" t="s">
        <v>64</v>
      </c>
      <c r="I6871" s="7" t="s">
        <v>35936</v>
      </c>
      <c r="J6871" s="7" t="s">
        <v>35937</v>
      </c>
      <c r="K6871" s="42">
        <v>44057</v>
      </c>
      <c r="L6871" s="7" t="s">
        <v>35</v>
      </c>
      <c r="M6871" s="7">
        <v>360</v>
      </c>
      <c r="N6871" s="7">
        <v>10</v>
      </c>
      <c r="O6871" s="7">
        <v>384</v>
      </c>
      <c r="P6871" s="7">
        <v>0.29799999999999999</v>
      </c>
      <c r="Q6871" s="7" t="str">
        <f>CONCATENATE(Z6871,"х",AA6871,"х",AB6871)</f>
        <v>210х135х28</v>
      </c>
      <c r="R6871" s="7" t="s">
        <v>36</v>
      </c>
      <c r="S6871" s="7" t="s">
        <v>39</v>
      </c>
      <c r="T6871" s="7" t="s">
        <v>35835</v>
      </c>
      <c r="U6871" s="7" t="s">
        <v>37</v>
      </c>
      <c r="V6871" s="7">
        <v>265597</v>
      </c>
      <c r="W6871" s="7">
        <f>A6871*M6871</f>
        <v>0</v>
      </c>
      <c r="X6871" s="7" t="str">
        <f>IF(A6871&gt;=1,1," ")</f>
        <v xml:space="preserve"> </v>
      </c>
      <c r="Y6871" s="7">
        <f>P6871*A6871</f>
        <v>0</v>
      </c>
      <c r="Z6871" s="7">
        <v>210</v>
      </c>
      <c r="AA6871" s="7">
        <v>135</v>
      </c>
      <c r="AB6871" s="7">
        <v>28</v>
      </c>
    </row>
    <row r="6872" spans="2:28" ht="168.75" x14ac:dyDescent="0.2">
      <c r="B6872" s="7" t="s">
        <v>35938</v>
      </c>
      <c r="D6872" s="7" t="s">
        <v>35939</v>
      </c>
      <c r="E6872" s="7" t="s">
        <v>35940</v>
      </c>
      <c r="F6872" s="7" t="s">
        <v>35941</v>
      </c>
      <c r="G6872" s="7" t="s">
        <v>815</v>
      </c>
      <c r="H6872" s="7" t="s">
        <v>89</v>
      </c>
      <c r="I6872" s="49" t="s">
        <v>35942</v>
      </c>
      <c r="J6872" s="7" t="s">
        <v>35943</v>
      </c>
      <c r="K6872" s="42">
        <v>43510</v>
      </c>
      <c r="L6872" s="7" t="s">
        <v>35</v>
      </c>
      <c r="M6872" s="7">
        <v>342</v>
      </c>
      <c r="N6872" s="7">
        <v>10</v>
      </c>
      <c r="O6872" s="7">
        <v>352</v>
      </c>
      <c r="P6872" s="7">
        <v>0.27100000000000002</v>
      </c>
      <c r="Q6872" s="7" t="str">
        <f>CONCATENATE(Z6872,"х",AA6872,"х",AB6872)</f>
        <v>200х125х26</v>
      </c>
      <c r="R6872" s="7" t="s">
        <v>36</v>
      </c>
      <c r="S6872" s="7" t="s">
        <v>39</v>
      </c>
      <c r="T6872" s="7" t="s">
        <v>35835</v>
      </c>
      <c r="U6872" s="7" t="s">
        <v>37</v>
      </c>
      <c r="V6872" s="7">
        <v>258961</v>
      </c>
      <c r="W6872" s="7">
        <f>A6872*M6872</f>
        <v>0</v>
      </c>
      <c r="X6872" s="7" t="str">
        <f>IF(A6872&gt;=1,1," ")</f>
        <v xml:space="preserve"> </v>
      </c>
      <c r="Y6872" s="7">
        <f>P6872*A6872</f>
        <v>0</v>
      </c>
      <c r="Z6872" s="7">
        <v>200</v>
      </c>
      <c r="AA6872" s="7">
        <v>125</v>
      </c>
      <c r="AB6872" s="7">
        <v>26</v>
      </c>
    </row>
    <row r="6873" spans="2:28" x14ac:dyDescent="0.2">
      <c r="B6873" s="7" t="s">
        <v>35944</v>
      </c>
      <c r="D6873" s="7" t="s">
        <v>35945</v>
      </c>
      <c r="E6873" s="7" t="s">
        <v>35946</v>
      </c>
      <c r="F6873" s="7" t="s">
        <v>35947</v>
      </c>
      <c r="G6873" s="7" t="s">
        <v>878</v>
      </c>
      <c r="H6873" s="7" t="s">
        <v>64</v>
      </c>
      <c r="I6873" s="7" t="s">
        <v>35948</v>
      </c>
      <c r="J6873" s="7" t="s">
        <v>35949</v>
      </c>
      <c r="K6873" s="42">
        <v>43098</v>
      </c>
      <c r="L6873" s="7" t="s">
        <v>35</v>
      </c>
      <c r="M6873" s="7">
        <v>312</v>
      </c>
      <c r="N6873" s="7">
        <v>10</v>
      </c>
      <c r="O6873" s="7">
        <v>384</v>
      </c>
      <c r="P6873" s="7">
        <v>0.29499999999999998</v>
      </c>
      <c r="Q6873" s="7" t="str">
        <f>CONCATENATE(Z6873,"х",AA6873,"х",AB6873)</f>
        <v>207х130х27</v>
      </c>
      <c r="R6873" s="7" t="s">
        <v>36</v>
      </c>
      <c r="S6873" s="7" t="s">
        <v>39</v>
      </c>
      <c r="T6873" s="7" t="s">
        <v>35835</v>
      </c>
      <c r="U6873" s="7" t="s">
        <v>37</v>
      </c>
      <c r="V6873" s="7">
        <v>247859</v>
      </c>
      <c r="W6873" s="7">
        <f>A6873*M6873</f>
        <v>0</v>
      </c>
      <c r="X6873" s="7" t="str">
        <f>IF(A6873&gt;=1,1," ")</f>
        <v xml:space="preserve"> </v>
      </c>
      <c r="Y6873" s="7">
        <f>P6873*A6873</f>
        <v>0</v>
      </c>
      <c r="Z6873" s="7">
        <v>207</v>
      </c>
      <c r="AA6873" s="7">
        <v>130</v>
      </c>
      <c r="AB6873" s="7">
        <v>27</v>
      </c>
    </row>
    <row r="6874" spans="2:28" x14ac:dyDescent="0.2">
      <c r="B6874" s="7" t="s">
        <v>35950</v>
      </c>
      <c r="D6874" s="7" t="s">
        <v>35951</v>
      </c>
      <c r="E6874" s="7" t="s">
        <v>35952</v>
      </c>
      <c r="F6874" s="7" t="s">
        <v>35953</v>
      </c>
      <c r="G6874" s="7" t="s">
        <v>78</v>
      </c>
      <c r="H6874" s="7" t="s">
        <v>64</v>
      </c>
      <c r="I6874" s="7" t="s">
        <v>35954</v>
      </c>
      <c r="J6874" s="7" t="s">
        <v>35955</v>
      </c>
      <c r="K6874" s="42">
        <v>44059</v>
      </c>
      <c r="L6874" s="7" t="s">
        <v>35</v>
      </c>
      <c r="M6874" s="7">
        <v>360</v>
      </c>
      <c r="N6874" s="7">
        <v>10</v>
      </c>
      <c r="O6874" s="7">
        <v>352</v>
      </c>
      <c r="P6874" s="7">
        <v>0.27600000000000002</v>
      </c>
      <c r="Q6874" s="7" t="str">
        <f>CONCATENATE(Z6874,"х",AA6874,"х",AB6874)</f>
        <v>205х135х25</v>
      </c>
      <c r="R6874" s="7" t="s">
        <v>36</v>
      </c>
      <c r="S6874" s="7" t="s">
        <v>39</v>
      </c>
      <c r="T6874" s="7" t="s">
        <v>35956</v>
      </c>
      <c r="U6874" s="7" t="s">
        <v>37</v>
      </c>
      <c r="V6874" s="7">
        <v>265710</v>
      </c>
      <c r="W6874" s="7">
        <f>A6874*M6874</f>
        <v>0</v>
      </c>
      <c r="X6874" s="7" t="str">
        <f>IF(A6874&gt;=1,1," ")</f>
        <v xml:space="preserve"> </v>
      </c>
      <c r="Y6874" s="7">
        <f>P6874*A6874</f>
        <v>0</v>
      </c>
      <c r="Z6874" s="7">
        <v>205</v>
      </c>
      <c r="AA6874" s="7">
        <v>135</v>
      </c>
      <c r="AB6874" s="7">
        <v>25</v>
      </c>
    </row>
    <row r="6875" spans="2:28" x14ac:dyDescent="0.2">
      <c r="B6875" s="7" t="s">
        <v>35957</v>
      </c>
      <c r="D6875" s="7" t="s">
        <v>35958</v>
      </c>
      <c r="E6875" s="7" t="s">
        <v>12682</v>
      </c>
      <c r="F6875" s="7" t="s">
        <v>35959</v>
      </c>
      <c r="G6875" s="7" t="s">
        <v>63</v>
      </c>
      <c r="H6875" s="7" t="s">
        <v>64</v>
      </c>
      <c r="I6875" s="7" t="s">
        <v>35960</v>
      </c>
      <c r="J6875" s="7" t="s">
        <v>35961</v>
      </c>
      <c r="K6875" s="42">
        <v>44195</v>
      </c>
      <c r="L6875" s="7" t="s">
        <v>35</v>
      </c>
      <c r="M6875" s="7">
        <v>360</v>
      </c>
      <c r="N6875" s="7">
        <v>10</v>
      </c>
      <c r="O6875" s="7">
        <v>352</v>
      </c>
      <c r="P6875" s="7">
        <v>0.28499999999999998</v>
      </c>
      <c r="Q6875" s="7" t="str">
        <f>CONCATENATE(Z6875,"х",AA6875,"х",AB6875)</f>
        <v>200х125х26</v>
      </c>
      <c r="R6875" s="7" t="s">
        <v>36</v>
      </c>
      <c r="S6875" s="7" t="s">
        <v>39</v>
      </c>
      <c r="T6875" s="7" t="s">
        <v>35956</v>
      </c>
      <c r="U6875" s="7" t="s">
        <v>37</v>
      </c>
      <c r="V6875" s="7">
        <v>269453</v>
      </c>
      <c r="W6875" s="7">
        <f>A6875*M6875</f>
        <v>0</v>
      </c>
      <c r="X6875" s="7" t="str">
        <f>IF(A6875&gt;=1,1," ")</f>
        <v xml:space="preserve"> </v>
      </c>
      <c r="Y6875" s="7">
        <f>P6875*A6875</f>
        <v>0</v>
      </c>
      <c r="Z6875" s="7">
        <v>200</v>
      </c>
      <c r="AA6875" s="7">
        <v>125</v>
      </c>
      <c r="AB6875" s="7">
        <v>26</v>
      </c>
    </row>
    <row r="6876" spans="2:28" x14ac:dyDescent="0.2">
      <c r="B6876" s="7" t="s">
        <v>35962</v>
      </c>
      <c r="D6876" s="7" t="s">
        <v>35963</v>
      </c>
      <c r="E6876" s="7" t="s">
        <v>35964</v>
      </c>
      <c r="F6876" s="7" t="s">
        <v>35965</v>
      </c>
      <c r="G6876" s="7" t="s">
        <v>815</v>
      </c>
      <c r="H6876" s="7" t="s">
        <v>89</v>
      </c>
      <c r="I6876" s="7" t="s">
        <v>35966</v>
      </c>
      <c r="J6876" s="7" t="s">
        <v>35967</v>
      </c>
      <c r="K6876" s="42">
        <v>43675</v>
      </c>
      <c r="L6876" s="7" t="s">
        <v>35</v>
      </c>
      <c r="M6876" s="7">
        <v>342</v>
      </c>
      <c r="N6876" s="7">
        <v>10</v>
      </c>
      <c r="O6876" s="7">
        <v>352</v>
      </c>
      <c r="P6876" s="7">
        <v>0.27300000000000002</v>
      </c>
      <c r="Q6876" s="7" t="str">
        <f>CONCATENATE(Z6876,"х",AA6876,"х",AB6876)</f>
        <v>200х125х26</v>
      </c>
      <c r="R6876" s="7" t="s">
        <v>36</v>
      </c>
      <c r="S6876" s="7" t="s">
        <v>39</v>
      </c>
      <c r="T6876" s="7" t="s">
        <v>35956</v>
      </c>
      <c r="U6876" s="7" t="s">
        <v>37</v>
      </c>
      <c r="V6876" s="7">
        <v>258960</v>
      </c>
      <c r="W6876" s="7">
        <f>A6876*M6876</f>
        <v>0</v>
      </c>
      <c r="X6876" s="7" t="str">
        <f>IF(A6876&gt;=1,1," ")</f>
        <v xml:space="preserve"> </v>
      </c>
      <c r="Y6876" s="7">
        <f>P6876*A6876</f>
        <v>0</v>
      </c>
      <c r="Z6876" s="7">
        <v>200</v>
      </c>
      <c r="AA6876" s="7">
        <v>125</v>
      </c>
      <c r="AB6876" s="7">
        <v>26</v>
      </c>
    </row>
    <row r="6877" spans="2:28" x14ac:dyDescent="0.2">
      <c r="B6877" s="7" t="s">
        <v>35968</v>
      </c>
      <c r="D6877" s="7" t="s">
        <v>35969</v>
      </c>
      <c r="E6877" s="7" t="s">
        <v>35895</v>
      </c>
      <c r="F6877" s="7" t="s">
        <v>22575</v>
      </c>
      <c r="G6877" s="7" t="s">
        <v>815</v>
      </c>
      <c r="H6877" s="7" t="s">
        <v>89</v>
      </c>
      <c r="I6877" s="7" t="s">
        <v>35970</v>
      </c>
      <c r="J6877" s="7" t="s">
        <v>35971</v>
      </c>
      <c r="K6877" s="42">
        <v>43214</v>
      </c>
      <c r="L6877" s="7" t="s">
        <v>35</v>
      </c>
      <c r="M6877" s="7">
        <v>342</v>
      </c>
      <c r="N6877" s="7">
        <v>10</v>
      </c>
      <c r="O6877" s="7">
        <v>352</v>
      </c>
      <c r="P6877" s="7">
        <v>0.28299999999999997</v>
      </c>
      <c r="Q6877" s="7" t="str">
        <f>CONCATENATE(Z6877,"х",AA6877,"х",AB6877)</f>
        <v>207х132х23</v>
      </c>
      <c r="R6877" s="7" t="s">
        <v>36</v>
      </c>
      <c r="S6877" s="7" t="s">
        <v>39</v>
      </c>
      <c r="T6877" s="7" t="s">
        <v>35956</v>
      </c>
      <c r="U6877" s="7" t="s">
        <v>37</v>
      </c>
      <c r="V6877" s="7">
        <v>255559</v>
      </c>
      <c r="W6877" s="7">
        <f>A6877*M6877</f>
        <v>0</v>
      </c>
      <c r="X6877" s="7" t="str">
        <f>IF(A6877&gt;=1,1," ")</f>
        <v xml:space="preserve"> </v>
      </c>
      <c r="Y6877" s="7">
        <f>P6877*A6877</f>
        <v>0</v>
      </c>
      <c r="Z6877" s="7">
        <v>207</v>
      </c>
      <c r="AA6877" s="7">
        <v>132</v>
      </c>
      <c r="AB6877" s="7">
        <v>23</v>
      </c>
    </row>
    <row r="6878" spans="2:28" x14ac:dyDescent="0.2">
      <c r="B6878" s="7" t="s">
        <v>35972</v>
      </c>
      <c r="D6878" s="7" t="s">
        <v>35973</v>
      </c>
      <c r="E6878" s="7" t="s">
        <v>35974</v>
      </c>
      <c r="F6878" s="7" t="s">
        <v>35975</v>
      </c>
      <c r="G6878" s="7" t="s">
        <v>78</v>
      </c>
      <c r="H6878" s="7" t="s">
        <v>64</v>
      </c>
      <c r="I6878" s="7" t="s">
        <v>35976</v>
      </c>
      <c r="J6878" s="7" t="s">
        <v>35977</v>
      </c>
      <c r="K6878" s="42">
        <v>43895</v>
      </c>
      <c r="L6878" s="7" t="s">
        <v>35</v>
      </c>
      <c r="M6878" s="7">
        <v>360</v>
      </c>
      <c r="N6878" s="7">
        <v>10</v>
      </c>
      <c r="O6878" s="7">
        <v>352</v>
      </c>
      <c r="P6878" s="7">
        <v>0.27800000000000002</v>
      </c>
      <c r="Q6878" s="7" t="str">
        <f>CONCATENATE(Z6878,"х",AA6878,"х",AB6878)</f>
        <v>207х134х24</v>
      </c>
      <c r="R6878" s="7" t="s">
        <v>36</v>
      </c>
      <c r="S6878" s="7" t="s">
        <v>39</v>
      </c>
      <c r="T6878" s="7" t="s">
        <v>35956</v>
      </c>
      <c r="U6878" s="7" t="s">
        <v>37</v>
      </c>
      <c r="V6878" s="7">
        <v>267428</v>
      </c>
      <c r="W6878" s="7">
        <f>A6878*M6878</f>
        <v>0</v>
      </c>
      <c r="X6878" s="7" t="str">
        <f>IF(A6878&gt;=1,1," ")</f>
        <v xml:space="preserve"> </v>
      </c>
      <c r="Y6878" s="7">
        <f>P6878*A6878</f>
        <v>0</v>
      </c>
      <c r="Z6878" s="7">
        <v>207</v>
      </c>
      <c r="AA6878" s="7">
        <v>134</v>
      </c>
      <c r="AB6878" s="7">
        <v>24</v>
      </c>
    </row>
    <row r="6879" spans="2:28" x14ac:dyDescent="0.2">
      <c r="B6879" s="7" t="s">
        <v>35978</v>
      </c>
      <c r="D6879" s="7" t="s">
        <v>35979</v>
      </c>
      <c r="E6879" s="7" t="s">
        <v>35980</v>
      </c>
      <c r="F6879" s="7" t="s">
        <v>35981</v>
      </c>
      <c r="G6879" s="7" t="s">
        <v>815</v>
      </c>
      <c r="H6879" s="7" t="s">
        <v>89</v>
      </c>
      <c r="I6879" s="7" t="s">
        <v>35982</v>
      </c>
      <c r="J6879" s="7" t="s">
        <v>35983</v>
      </c>
      <c r="K6879" s="42">
        <v>43214</v>
      </c>
      <c r="L6879" s="7" t="s">
        <v>35</v>
      </c>
      <c r="M6879" s="7">
        <v>342</v>
      </c>
      <c r="N6879" s="7">
        <v>10</v>
      </c>
      <c r="O6879" s="7">
        <v>352</v>
      </c>
      <c r="P6879" s="7">
        <v>0.27300000000000002</v>
      </c>
      <c r="Q6879" s="7" t="str">
        <f>CONCATENATE(Z6879,"х",AA6879,"х",AB6879)</f>
        <v>206х130х26</v>
      </c>
      <c r="R6879" s="7" t="s">
        <v>36</v>
      </c>
      <c r="S6879" s="7" t="s">
        <v>39</v>
      </c>
      <c r="T6879" s="7" t="s">
        <v>35956</v>
      </c>
      <c r="U6879" s="7" t="s">
        <v>37</v>
      </c>
      <c r="V6879" s="7">
        <v>251472</v>
      </c>
      <c r="W6879" s="7">
        <f>A6879*M6879</f>
        <v>0</v>
      </c>
      <c r="X6879" s="7" t="str">
        <f>IF(A6879&gt;=1,1," ")</f>
        <v xml:space="preserve"> </v>
      </c>
      <c r="Y6879" s="7">
        <f>P6879*A6879</f>
        <v>0</v>
      </c>
      <c r="Z6879" s="7">
        <v>206</v>
      </c>
      <c r="AA6879" s="7">
        <v>130</v>
      </c>
      <c r="AB6879" s="7">
        <v>26</v>
      </c>
    </row>
    <row r="6880" spans="2:28" ht="157.5" x14ac:dyDescent="0.2">
      <c r="B6880" s="7" t="s">
        <v>35984</v>
      </c>
      <c r="D6880" s="7" t="s">
        <v>35985</v>
      </c>
      <c r="E6880" s="7" t="s">
        <v>35986</v>
      </c>
      <c r="F6880" s="7" t="s">
        <v>35987</v>
      </c>
      <c r="G6880" s="7" t="s">
        <v>815</v>
      </c>
      <c r="H6880" s="7" t="s">
        <v>89</v>
      </c>
      <c r="I6880" s="49" t="s">
        <v>35988</v>
      </c>
      <c r="J6880" s="7" t="s">
        <v>35989</v>
      </c>
      <c r="K6880" s="42">
        <v>43437</v>
      </c>
      <c r="L6880" s="7" t="s">
        <v>35</v>
      </c>
      <c r="M6880" s="7">
        <v>342</v>
      </c>
      <c r="N6880" s="7">
        <v>10</v>
      </c>
      <c r="O6880" s="7">
        <v>480</v>
      </c>
      <c r="P6880" s="7">
        <v>0.35</v>
      </c>
      <c r="Q6880" s="7" t="str">
        <f>CONCATENATE(Z6880,"х",AA6880,"х",AB6880)</f>
        <v>207х130х30</v>
      </c>
      <c r="R6880" s="7" t="s">
        <v>36</v>
      </c>
      <c r="S6880" s="7" t="s">
        <v>39</v>
      </c>
      <c r="T6880" s="7" t="s">
        <v>35956</v>
      </c>
      <c r="U6880" s="7" t="s">
        <v>37</v>
      </c>
      <c r="V6880" s="7">
        <v>258395</v>
      </c>
      <c r="W6880" s="7">
        <f>A6880*M6880</f>
        <v>0</v>
      </c>
      <c r="X6880" s="7" t="str">
        <f>IF(A6880&gt;=1,1," ")</f>
        <v xml:space="preserve"> </v>
      </c>
      <c r="Y6880" s="7">
        <f>P6880*A6880</f>
        <v>0</v>
      </c>
      <c r="Z6880" s="7">
        <v>207</v>
      </c>
      <c r="AA6880" s="7">
        <v>130</v>
      </c>
      <c r="AB6880" s="7">
        <v>30</v>
      </c>
    </row>
    <row r="6881" spans="2:28" x14ac:dyDescent="0.2">
      <c r="B6881" s="7" t="s">
        <v>35990</v>
      </c>
      <c r="D6881" s="7" t="s">
        <v>35991</v>
      </c>
      <c r="E6881" s="7" t="s">
        <v>2711</v>
      </c>
      <c r="F6881" s="7" t="s">
        <v>35992</v>
      </c>
      <c r="G6881" s="7" t="s">
        <v>878</v>
      </c>
      <c r="H6881" s="7" t="s">
        <v>89</v>
      </c>
      <c r="I6881" s="7" t="s">
        <v>35993</v>
      </c>
      <c r="J6881" s="7" t="s">
        <v>35994</v>
      </c>
      <c r="K6881" s="42">
        <v>43279</v>
      </c>
      <c r="L6881" s="7" t="s">
        <v>35</v>
      </c>
      <c r="M6881" s="7">
        <v>325.2</v>
      </c>
      <c r="N6881" s="7">
        <v>10</v>
      </c>
      <c r="O6881" s="7">
        <v>352</v>
      </c>
      <c r="P6881" s="7">
        <v>0.27700000000000002</v>
      </c>
      <c r="Q6881" s="7" t="str">
        <f>CONCATENATE(Z6881,"х",AA6881,"х",AB6881)</f>
        <v>206х133х23</v>
      </c>
      <c r="R6881" s="7" t="s">
        <v>36</v>
      </c>
      <c r="S6881" s="7" t="s">
        <v>39</v>
      </c>
      <c r="T6881" s="7" t="s">
        <v>35956</v>
      </c>
      <c r="U6881" s="7" t="s">
        <v>37</v>
      </c>
      <c r="V6881" s="7">
        <v>249760</v>
      </c>
      <c r="W6881" s="7">
        <f>A6881*M6881</f>
        <v>0</v>
      </c>
      <c r="X6881" s="7" t="str">
        <f>IF(A6881&gt;=1,1," ")</f>
        <v xml:space="preserve"> </v>
      </c>
      <c r="Y6881" s="7">
        <f>P6881*A6881</f>
        <v>0</v>
      </c>
      <c r="Z6881" s="7">
        <v>206</v>
      </c>
      <c r="AA6881" s="7">
        <v>133</v>
      </c>
      <c r="AB6881" s="7">
        <v>23</v>
      </c>
    </row>
    <row r="6882" spans="2:28" ht="67.5" x14ac:dyDescent="0.2">
      <c r="B6882" s="7" t="s">
        <v>35995</v>
      </c>
      <c r="D6882" s="7" t="s">
        <v>35996</v>
      </c>
      <c r="E6882" s="7" t="s">
        <v>35997</v>
      </c>
      <c r="F6882" s="7" t="s">
        <v>35998</v>
      </c>
      <c r="G6882" s="7" t="s">
        <v>878</v>
      </c>
      <c r="H6882" s="7" t="s">
        <v>89</v>
      </c>
      <c r="I6882" s="49" t="s">
        <v>35999</v>
      </c>
      <c r="J6882" s="7" t="s">
        <v>36000</v>
      </c>
      <c r="K6882" s="42">
        <v>43202</v>
      </c>
      <c r="L6882" s="7" t="s">
        <v>35</v>
      </c>
      <c r="M6882" s="7">
        <v>325.2</v>
      </c>
      <c r="N6882" s="7">
        <v>10</v>
      </c>
      <c r="O6882" s="7">
        <v>352</v>
      </c>
      <c r="P6882" s="7">
        <v>0.28299999999999997</v>
      </c>
      <c r="Q6882" s="7" t="str">
        <f>CONCATENATE(Z6882,"х",AA6882,"х",AB6882)</f>
        <v>205х130х25</v>
      </c>
      <c r="R6882" s="7" t="s">
        <v>36</v>
      </c>
      <c r="S6882" s="7" t="s">
        <v>39</v>
      </c>
      <c r="T6882" s="7" t="s">
        <v>35956</v>
      </c>
      <c r="U6882" s="7" t="s">
        <v>37</v>
      </c>
      <c r="V6882" s="7">
        <v>249026</v>
      </c>
      <c r="W6882" s="7">
        <f>A6882*M6882</f>
        <v>0</v>
      </c>
      <c r="X6882" s="7" t="str">
        <f>IF(A6882&gt;=1,1," ")</f>
        <v xml:space="preserve"> </v>
      </c>
      <c r="Y6882" s="7">
        <f>P6882*A6882</f>
        <v>0</v>
      </c>
      <c r="Z6882" s="7">
        <v>205</v>
      </c>
      <c r="AA6882" s="7">
        <v>130</v>
      </c>
      <c r="AB6882" s="7">
        <v>25</v>
      </c>
    </row>
    <row r="6883" spans="2:28" ht="202.5" x14ac:dyDescent="0.2">
      <c r="B6883" s="7" t="s">
        <v>36001</v>
      </c>
      <c r="D6883" s="7" t="s">
        <v>36002</v>
      </c>
      <c r="E6883" s="7" t="s">
        <v>24045</v>
      </c>
      <c r="F6883" s="7" t="s">
        <v>36003</v>
      </c>
      <c r="G6883" s="7" t="s">
        <v>63</v>
      </c>
      <c r="H6883" s="7" t="s">
        <v>64</v>
      </c>
      <c r="I6883" s="49" t="s">
        <v>36004</v>
      </c>
      <c r="J6883" s="7" t="s">
        <v>36005</v>
      </c>
      <c r="K6883" s="42">
        <v>43789</v>
      </c>
      <c r="L6883" s="7" t="s">
        <v>35</v>
      </c>
      <c r="M6883" s="7">
        <v>360</v>
      </c>
      <c r="N6883" s="7">
        <v>10</v>
      </c>
      <c r="O6883" s="7">
        <v>480</v>
      </c>
      <c r="P6883" s="7">
        <v>0.34899999999999998</v>
      </c>
      <c r="Q6883" s="7" t="str">
        <f>CONCATENATE(Z6883,"х",AA6883,"х",AB6883)</f>
        <v>207х134х32</v>
      </c>
      <c r="R6883" s="7" t="s">
        <v>36</v>
      </c>
      <c r="S6883" s="7" t="s">
        <v>39</v>
      </c>
      <c r="T6883" s="7" t="s">
        <v>35956</v>
      </c>
      <c r="U6883" s="7" t="s">
        <v>37</v>
      </c>
      <c r="V6883" s="7">
        <v>269835</v>
      </c>
      <c r="W6883" s="7">
        <f>A6883*M6883</f>
        <v>0</v>
      </c>
      <c r="X6883" s="7" t="str">
        <f>IF(A6883&gt;=1,1," ")</f>
        <v xml:space="preserve"> </v>
      </c>
      <c r="Y6883" s="7">
        <f>P6883*A6883</f>
        <v>0</v>
      </c>
      <c r="Z6883" s="7">
        <v>207</v>
      </c>
      <c r="AA6883" s="7">
        <v>134</v>
      </c>
      <c r="AB6883" s="7">
        <v>32</v>
      </c>
    </row>
    <row r="6884" spans="2:28" x14ac:dyDescent="0.2">
      <c r="B6884" s="7" t="s">
        <v>36006</v>
      </c>
      <c r="D6884" s="7" t="s">
        <v>36007</v>
      </c>
      <c r="E6884" s="7" t="s">
        <v>23961</v>
      </c>
      <c r="F6884" s="7" t="s">
        <v>36008</v>
      </c>
      <c r="G6884" s="7" t="s">
        <v>78</v>
      </c>
      <c r="H6884" s="7" t="s">
        <v>89</v>
      </c>
      <c r="I6884" s="7" t="s">
        <v>36009</v>
      </c>
      <c r="J6884" s="7" t="s">
        <v>36010</v>
      </c>
      <c r="K6884" s="42">
        <v>43789</v>
      </c>
      <c r="L6884" s="7" t="s">
        <v>35</v>
      </c>
      <c r="M6884" s="7">
        <v>360</v>
      </c>
      <c r="N6884" s="7">
        <v>10</v>
      </c>
      <c r="O6884" s="7">
        <v>416</v>
      </c>
      <c r="P6884" s="7">
        <v>0.318</v>
      </c>
      <c r="Q6884" s="7" t="str">
        <f>CONCATENATE(Z6884,"х",AA6884,"х",AB6884)</f>
        <v>205х133х31</v>
      </c>
      <c r="R6884" s="7" t="s">
        <v>36</v>
      </c>
      <c r="S6884" s="7" t="s">
        <v>39</v>
      </c>
      <c r="T6884" s="7" t="s">
        <v>35956</v>
      </c>
      <c r="U6884" s="7" t="s">
        <v>37</v>
      </c>
      <c r="V6884" s="7">
        <v>267952</v>
      </c>
      <c r="W6884" s="7">
        <f>A6884*M6884</f>
        <v>0</v>
      </c>
      <c r="X6884" s="7" t="str">
        <f>IF(A6884&gt;=1,1," ")</f>
        <v xml:space="preserve"> </v>
      </c>
      <c r="Y6884" s="7">
        <f>P6884*A6884</f>
        <v>0</v>
      </c>
      <c r="Z6884" s="7">
        <v>205</v>
      </c>
      <c r="AA6884" s="7">
        <v>133</v>
      </c>
      <c r="AB6884" s="7">
        <v>31</v>
      </c>
    </row>
    <row r="6885" spans="2:28" x14ac:dyDescent="0.2">
      <c r="B6885" s="7" t="s">
        <v>36011</v>
      </c>
      <c r="D6885" s="7" t="s">
        <v>36012</v>
      </c>
      <c r="E6885" s="7" t="s">
        <v>35895</v>
      </c>
      <c r="F6885" s="7" t="s">
        <v>36013</v>
      </c>
      <c r="G6885" s="7" t="s">
        <v>878</v>
      </c>
      <c r="H6885" s="7" t="s">
        <v>64</v>
      </c>
      <c r="I6885" s="7" t="s">
        <v>36014</v>
      </c>
      <c r="J6885" s="7" t="s">
        <v>36015</v>
      </c>
      <c r="K6885" s="42">
        <v>42998</v>
      </c>
      <c r="L6885" s="7" t="s">
        <v>35</v>
      </c>
      <c r="M6885" s="7">
        <v>312</v>
      </c>
      <c r="N6885" s="7">
        <v>10</v>
      </c>
      <c r="O6885" s="7">
        <v>352</v>
      </c>
      <c r="P6885" s="7">
        <v>0.27500000000000002</v>
      </c>
      <c r="Q6885" s="7" t="str">
        <f>CONCATENATE(Z6885,"х",AA6885,"х",AB6885)</f>
        <v>208х134х24</v>
      </c>
      <c r="R6885" s="7" t="s">
        <v>36</v>
      </c>
      <c r="S6885" s="7" t="s">
        <v>39</v>
      </c>
      <c r="T6885" s="7" t="s">
        <v>35956</v>
      </c>
      <c r="U6885" s="7" t="s">
        <v>37</v>
      </c>
      <c r="V6885" s="7">
        <v>244721</v>
      </c>
      <c r="W6885" s="7">
        <f>A6885*M6885</f>
        <v>0</v>
      </c>
      <c r="X6885" s="7" t="str">
        <f>IF(A6885&gt;=1,1," ")</f>
        <v xml:space="preserve"> </v>
      </c>
      <c r="Y6885" s="7">
        <f>P6885*A6885</f>
        <v>0</v>
      </c>
      <c r="Z6885" s="7">
        <v>208</v>
      </c>
      <c r="AA6885" s="7">
        <v>134</v>
      </c>
      <c r="AB6885" s="7">
        <v>24</v>
      </c>
    </row>
    <row r="6886" spans="2:28" x14ac:dyDescent="0.2">
      <c r="B6886" s="7" t="s">
        <v>36016</v>
      </c>
      <c r="D6886" s="7" t="s">
        <v>36017</v>
      </c>
      <c r="E6886" s="7" t="s">
        <v>23961</v>
      </c>
      <c r="F6886" s="7" t="s">
        <v>36018</v>
      </c>
      <c r="G6886" s="7" t="s">
        <v>815</v>
      </c>
      <c r="H6886" s="7" t="s">
        <v>64</v>
      </c>
      <c r="I6886" s="7" t="s">
        <v>36019</v>
      </c>
      <c r="J6886" s="7" t="s">
        <v>36020</v>
      </c>
      <c r="K6886" s="42">
        <v>43315</v>
      </c>
      <c r="L6886" s="7" t="s">
        <v>35</v>
      </c>
      <c r="M6886" s="7">
        <v>342</v>
      </c>
      <c r="N6886" s="7">
        <v>10</v>
      </c>
      <c r="O6886" s="7">
        <v>352</v>
      </c>
      <c r="P6886" s="7">
        <v>0.27700000000000002</v>
      </c>
      <c r="Q6886" s="7" t="str">
        <f>CONCATENATE(Z6886,"х",AA6886,"х",AB6886)</f>
        <v>207х130х25</v>
      </c>
      <c r="R6886" s="7" t="s">
        <v>36</v>
      </c>
      <c r="S6886" s="7" t="s">
        <v>39</v>
      </c>
      <c r="T6886" s="7" t="s">
        <v>35956</v>
      </c>
      <c r="U6886" s="7" t="s">
        <v>37</v>
      </c>
      <c r="V6886" s="7">
        <v>251471</v>
      </c>
      <c r="W6886" s="7">
        <f>A6886*M6886</f>
        <v>0</v>
      </c>
      <c r="X6886" s="7" t="str">
        <f>IF(A6886&gt;=1,1," ")</f>
        <v xml:space="preserve"> </v>
      </c>
      <c r="Y6886" s="7">
        <f>P6886*A6886</f>
        <v>0</v>
      </c>
      <c r="Z6886" s="7">
        <v>207</v>
      </c>
      <c r="AA6886" s="7">
        <v>130</v>
      </c>
      <c r="AB6886" s="7">
        <v>25</v>
      </c>
    </row>
    <row r="6887" spans="2:28" x14ac:dyDescent="0.2">
      <c r="B6887" s="7" t="s">
        <v>36021</v>
      </c>
      <c r="D6887" s="7" t="s">
        <v>36022</v>
      </c>
      <c r="E6887" s="7" t="s">
        <v>36023</v>
      </c>
      <c r="F6887" s="7" t="s">
        <v>36024</v>
      </c>
      <c r="G6887" s="7" t="s">
        <v>815</v>
      </c>
      <c r="H6887" s="7" t="s">
        <v>89</v>
      </c>
      <c r="I6887" s="7" t="s">
        <v>36025</v>
      </c>
      <c r="J6887" s="7" t="s">
        <v>36026</v>
      </c>
      <c r="K6887" s="42">
        <v>43238</v>
      </c>
      <c r="L6887" s="7" t="s">
        <v>35</v>
      </c>
      <c r="M6887" s="7">
        <v>342</v>
      </c>
      <c r="N6887" s="7">
        <v>10</v>
      </c>
      <c r="O6887" s="7">
        <v>384</v>
      </c>
      <c r="P6887" s="7">
        <v>0.28000000000000003</v>
      </c>
      <c r="Q6887" s="7" t="str">
        <f>CONCATENATE(Z6887,"х",AA6887,"х",AB6887)</f>
        <v>208х132х22</v>
      </c>
      <c r="R6887" s="7" t="s">
        <v>36</v>
      </c>
      <c r="S6887" s="7" t="s">
        <v>39</v>
      </c>
      <c r="T6887" s="7" t="s">
        <v>35956</v>
      </c>
      <c r="U6887" s="7" t="s">
        <v>37</v>
      </c>
      <c r="V6887" s="7">
        <v>259674</v>
      </c>
      <c r="W6887" s="7">
        <f>A6887*M6887</f>
        <v>0</v>
      </c>
      <c r="X6887" s="7" t="str">
        <f>IF(A6887&gt;=1,1," ")</f>
        <v xml:space="preserve"> </v>
      </c>
      <c r="Y6887" s="7">
        <f>P6887*A6887</f>
        <v>0</v>
      </c>
      <c r="Z6887" s="7">
        <v>208</v>
      </c>
      <c r="AA6887" s="7">
        <v>132</v>
      </c>
      <c r="AB6887" s="7">
        <v>22</v>
      </c>
    </row>
    <row r="6888" spans="2:28" ht="146.25" x14ac:dyDescent="0.2">
      <c r="B6888" s="7" t="s">
        <v>36027</v>
      </c>
      <c r="D6888" s="7" t="s">
        <v>36028</v>
      </c>
      <c r="E6888" s="7" t="s">
        <v>32772</v>
      </c>
      <c r="F6888" s="7" t="s">
        <v>36029</v>
      </c>
      <c r="G6888" s="7" t="s">
        <v>815</v>
      </c>
      <c r="H6888" s="7" t="s">
        <v>89</v>
      </c>
      <c r="I6888" s="49" t="s">
        <v>36030</v>
      </c>
      <c r="J6888" s="7" t="s">
        <v>36031</v>
      </c>
      <c r="K6888" s="42">
        <v>43524</v>
      </c>
      <c r="L6888" s="7" t="s">
        <v>35</v>
      </c>
      <c r="M6888" s="7">
        <v>342</v>
      </c>
      <c r="N6888" s="7">
        <v>10</v>
      </c>
      <c r="O6888" s="7">
        <v>352</v>
      </c>
      <c r="P6888" s="7">
        <v>0.28999999999999998</v>
      </c>
      <c r="Q6888" s="7" t="str">
        <f>CONCATENATE(Z6888,"х",AA6888,"х",AB6888)</f>
        <v>205х130х24</v>
      </c>
      <c r="R6888" s="7" t="s">
        <v>36</v>
      </c>
      <c r="S6888" s="7" t="s">
        <v>39</v>
      </c>
      <c r="T6888" s="7" t="s">
        <v>35956</v>
      </c>
      <c r="U6888" s="7" t="s">
        <v>37</v>
      </c>
      <c r="V6888" s="7">
        <v>256170</v>
      </c>
      <c r="W6888" s="7">
        <f>A6888*M6888</f>
        <v>0</v>
      </c>
      <c r="X6888" s="7" t="str">
        <f>IF(A6888&gt;=1,1," ")</f>
        <v xml:space="preserve"> </v>
      </c>
      <c r="Y6888" s="7">
        <f>P6888*A6888</f>
        <v>0</v>
      </c>
      <c r="Z6888" s="7">
        <v>205</v>
      </c>
      <c r="AA6888" s="7">
        <v>130</v>
      </c>
      <c r="AB6888" s="7">
        <v>24</v>
      </c>
    </row>
    <row r="6889" spans="2:28" x14ac:dyDescent="0.2">
      <c r="B6889" s="7" t="s">
        <v>36032</v>
      </c>
      <c r="D6889" s="7" t="s">
        <v>36033</v>
      </c>
      <c r="E6889" s="7" t="s">
        <v>36034</v>
      </c>
      <c r="F6889" s="7" t="s">
        <v>36035</v>
      </c>
      <c r="G6889" s="7" t="s">
        <v>878</v>
      </c>
      <c r="H6889" s="7" t="s">
        <v>89</v>
      </c>
      <c r="I6889" s="7" t="s">
        <v>36036</v>
      </c>
      <c r="J6889" s="7" t="s">
        <v>36037</v>
      </c>
      <c r="K6889" s="42">
        <v>43011</v>
      </c>
      <c r="L6889" s="7" t="s">
        <v>35</v>
      </c>
      <c r="M6889" s="7">
        <v>312</v>
      </c>
      <c r="N6889" s="7">
        <v>10</v>
      </c>
      <c r="O6889" s="7">
        <v>352</v>
      </c>
      <c r="P6889" s="7">
        <v>0.27700000000000002</v>
      </c>
      <c r="Q6889" s="7" t="str">
        <f>CONCATENATE(Z6889,"х",AA6889,"х",AB6889)</f>
        <v>207х130х25</v>
      </c>
      <c r="R6889" s="7" t="s">
        <v>36</v>
      </c>
      <c r="S6889" s="7" t="s">
        <v>39</v>
      </c>
      <c r="T6889" s="7" t="s">
        <v>35956</v>
      </c>
      <c r="U6889" s="7" t="s">
        <v>37</v>
      </c>
      <c r="V6889" s="7">
        <v>247864</v>
      </c>
      <c r="W6889" s="7">
        <f>A6889*M6889</f>
        <v>0</v>
      </c>
      <c r="X6889" s="7" t="str">
        <f>IF(A6889&gt;=1,1," ")</f>
        <v xml:space="preserve"> </v>
      </c>
      <c r="Y6889" s="7">
        <f>P6889*A6889</f>
        <v>0</v>
      </c>
      <c r="Z6889" s="7">
        <v>207</v>
      </c>
      <c r="AA6889" s="7">
        <v>130</v>
      </c>
      <c r="AB6889" s="7">
        <v>25</v>
      </c>
    </row>
    <row r="6890" spans="2:28" ht="225" x14ac:dyDescent="0.2">
      <c r="B6890" s="7" t="s">
        <v>36038</v>
      </c>
      <c r="D6890" s="7" t="s">
        <v>36039</v>
      </c>
      <c r="E6890" s="7" t="s">
        <v>70</v>
      </c>
      <c r="F6890" s="7" t="s">
        <v>36040</v>
      </c>
      <c r="G6890" s="7" t="s">
        <v>893</v>
      </c>
      <c r="H6890" s="7" t="s">
        <v>64</v>
      </c>
      <c r="I6890" s="49" t="s">
        <v>36041</v>
      </c>
      <c r="J6890" s="7" t="s">
        <v>36042</v>
      </c>
      <c r="K6890" s="42">
        <v>42447</v>
      </c>
      <c r="L6890" s="7" t="s">
        <v>35</v>
      </c>
      <c r="M6890" s="7">
        <v>300</v>
      </c>
      <c r="N6890" s="7">
        <v>10</v>
      </c>
      <c r="O6890" s="7">
        <v>384</v>
      </c>
      <c r="P6890" s="7">
        <v>0.3</v>
      </c>
      <c r="Q6890" s="7" t="str">
        <f>CONCATENATE(Z6890,"х",AA6890,"х",AB6890)</f>
        <v>205х130х25</v>
      </c>
      <c r="R6890" s="7" t="s">
        <v>36</v>
      </c>
      <c r="S6890" s="7" t="s">
        <v>39</v>
      </c>
      <c r="T6890" s="7" t="s">
        <v>35956</v>
      </c>
      <c r="U6890" s="7" t="s">
        <v>37</v>
      </c>
      <c r="V6890" s="7">
        <v>232634</v>
      </c>
      <c r="W6890" s="7">
        <f>A6890*M6890</f>
        <v>0</v>
      </c>
      <c r="X6890" s="7" t="str">
        <f>IF(A6890&gt;=1,1," ")</f>
        <v xml:space="preserve"> </v>
      </c>
      <c r="Y6890" s="7">
        <f>P6890*A6890</f>
        <v>0</v>
      </c>
      <c r="Z6890" s="7">
        <v>205</v>
      </c>
      <c r="AA6890" s="7">
        <v>130</v>
      </c>
      <c r="AB6890" s="7">
        <v>25</v>
      </c>
    </row>
    <row r="6891" spans="2:28" x14ac:dyDescent="0.2">
      <c r="B6891" s="7" t="s">
        <v>36043</v>
      </c>
      <c r="D6891" s="7" t="s">
        <v>36044</v>
      </c>
      <c r="E6891" s="7" t="s">
        <v>12676</v>
      </c>
      <c r="F6891" s="7" t="s">
        <v>36045</v>
      </c>
      <c r="G6891" s="7" t="s">
        <v>63</v>
      </c>
      <c r="H6891" s="7" t="s">
        <v>64</v>
      </c>
      <c r="I6891" s="7" t="s">
        <v>36046</v>
      </c>
      <c r="J6891" s="7" t="s">
        <v>36047</v>
      </c>
      <c r="K6891" s="42">
        <v>44167</v>
      </c>
      <c r="L6891" s="7" t="s">
        <v>35</v>
      </c>
      <c r="M6891" s="7">
        <v>385.2</v>
      </c>
      <c r="N6891" s="7">
        <v>10</v>
      </c>
      <c r="O6891" s="7">
        <v>352</v>
      </c>
      <c r="P6891" s="7">
        <v>0.29199999999999998</v>
      </c>
      <c r="Q6891" s="7" t="str">
        <f>CONCATENATE(Z6891,"х",AA6891,"х",AB6891)</f>
        <v>208х133х27</v>
      </c>
      <c r="R6891" s="7" t="s">
        <v>36</v>
      </c>
      <c r="S6891" s="7" t="s">
        <v>39</v>
      </c>
      <c r="T6891" s="7" t="s">
        <v>35956</v>
      </c>
      <c r="U6891" s="7" t="s">
        <v>37</v>
      </c>
      <c r="V6891" s="7">
        <v>269301</v>
      </c>
      <c r="W6891" s="7">
        <f>A6891*M6891</f>
        <v>0</v>
      </c>
      <c r="X6891" s="7" t="str">
        <f>IF(A6891&gt;=1,1," ")</f>
        <v xml:space="preserve"> </v>
      </c>
      <c r="Y6891" s="7">
        <f>P6891*A6891</f>
        <v>0</v>
      </c>
      <c r="Z6891" s="7">
        <v>208</v>
      </c>
      <c r="AA6891" s="7">
        <v>133</v>
      </c>
      <c r="AB6891" s="7">
        <v>27</v>
      </c>
    </row>
    <row r="6892" spans="2:28" ht="202.5" x14ac:dyDescent="0.2">
      <c r="B6892" s="7" t="s">
        <v>36048</v>
      </c>
      <c r="D6892" s="7" t="s">
        <v>36049</v>
      </c>
      <c r="E6892" s="7" t="s">
        <v>36050</v>
      </c>
      <c r="F6892" s="7" t="s">
        <v>36051</v>
      </c>
      <c r="G6892" s="7" t="s">
        <v>78</v>
      </c>
      <c r="H6892" s="7" t="s">
        <v>64</v>
      </c>
      <c r="I6892" s="49" t="s">
        <v>36052</v>
      </c>
      <c r="J6892" s="7" t="s">
        <v>36053</v>
      </c>
      <c r="K6892" s="42">
        <v>43868</v>
      </c>
      <c r="L6892" s="7" t="s">
        <v>35</v>
      </c>
      <c r="M6892" s="7">
        <v>360</v>
      </c>
      <c r="N6892" s="7">
        <v>10</v>
      </c>
      <c r="O6892" s="7">
        <v>480</v>
      </c>
      <c r="P6892" s="7">
        <v>0.37</v>
      </c>
      <c r="Q6892" s="7" t="str">
        <f>CONCATENATE(Z6892,"х",AA6892,"х",AB6892)</f>
        <v>200х125х35</v>
      </c>
      <c r="R6892" s="7" t="s">
        <v>36</v>
      </c>
      <c r="S6892" s="7" t="s">
        <v>39</v>
      </c>
      <c r="T6892" s="7" t="s">
        <v>35956</v>
      </c>
      <c r="U6892" s="7" t="s">
        <v>37</v>
      </c>
      <c r="V6892" s="7">
        <v>263500</v>
      </c>
      <c r="W6892" s="7">
        <f>A6892*M6892</f>
        <v>0</v>
      </c>
      <c r="X6892" s="7" t="str">
        <f>IF(A6892&gt;=1,1," ")</f>
        <v xml:space="preserve"> </v>
      </c>
      <c r="Y6892" s="7">
        <f>P6892*A6892</f>
        <v>0</v>
      </c>
      <c r="Z6892" s="7">
        <v>200</v>
      </c>
      <c r="AA6892" s="7">
        <v>125</v>
      </c>
      <c r="AB6892" s="7">
        <v>35</v>
      </c>
    </row>
    <row r="6893" spans="2:28" x14ac:dyDescent="0.2">
      <c r="B6893" s="7" t="s">
        <v>36054</v>
      </c>
      <c r="D6893" s="7" t="s">
        <v>36055</v>
      </c>
      <c r="E6893" s="7" t="s">
        <v>36056</v>
      </c>
      <c r="F6893" s="7" t="s">
        <v>36057</v>
      </c>
      <c r="G6893" s="7" t="s">
        <v>78</v>
      </c>
      <c r="H6893" s="7" t="s">
        <v>64</v>
      </c>
      <c r="I6893" s="7" t="s">
        <v>36058</v>
      </c>
      <c r="J6893" s="7" t="s">
        <v>36059</v>
      </c>
      <c r="K6893" s="42">
        <v>43693</v>
      </c>
      <c r="L6893" s="7" t="s">
        <v>35</v>
      </c>
      <c r="M6893" s="7">
        <v>360</v>
      </c>
      <c r="N6893" s="7">
        <v>10</v>
      </c>
      <c r="O6893" s="7">
        <v>352</v>
      </c>
      <c r="P6893" s="7">
        <v>0.27600000000000002</v>
      </c>
      <c r="Q6893" s="7" t="str">
        <f>CONCATENATE(Z6893,"х",AA6893,"х",AB6893)</f>
        <v>205х135х25</v>
      </c>
      <c r="R6893" s="7" t="s">
        <v>36</v>
      </c>
      <c r="S6893" s="7" t="s">
        <v>39</v>
      </c>
      <c r="T6893" s="7" t="s">
        <v>35956</v>
      </c>
      <c r="U6893" s="7" t="s">
        <v>37</v>
      </c>
      <c r="V6893" s="7">
        <v>264369</v>
      </c>
      <c r="W6893" s="7">
        <f>A6893*M6893</f>
        <v>0</v>
      </c>
      <c r="X6893" s="7" t="str">
        <f>IF(A6893&gt;=1,1," ")</f>
        <v xml:space="preserve"> </v>
      </c>
      <c r="Y6893" s="7">
        <f>P6893*A6893</f>
        <v>0</v>
      </c>
      <c r="Z6893" s="7">
        <v>205</v>
      </c>
      <c r="AA6893" s="7">
        <v>135</v>
      </c>
      <c r="AB6893" s="7">
        <v>25</v>
      </c>
    </row>
    <row r="6894" spans="2:28" ht="225" x14ac:dyDescent="0.2">
      <c r="B6894" s="7" t="s">
        <v>36060</v>
      </c>
      <c r="D6894" s="7" t="s">
        <v>36061</v>
      </c>
      <c r="E6894" s="7" t="s">
        <v>36062</v>
      </c>
      <c r="F6894" s="7" t="s">
        <v>36063</v>
      </c>
      <c r="G6894" s="7" t="s">
        <v>815</v>
      </c>
      <c r="H6894" s="7" t="s">
        <v>89</v>
      </c>
      <c r="I6894" s="49" t="s">
        <v>36064</v>
      </c>
      <c r="J6894" s="7" t="s">
        <v>36065</v>
      </c>
      <c r="K6894" s="42">
        <v>43151</v>
      </c>
      <c r="L6894" s="7" t="s">
        <v>35</v>
      </c>
      <c r="M6894" s="7">
        <v>342</v>
      </c>
      <c r="N6894" s="7">
        <v>10</v>
      </c>
      <c r="O6894" s="7">
        <v>352</v>
      </c>
      <c r="P6894" s="7">
        <v>0.28100000000000003</v>
      </c>
      <c r="Q6894" s="7" t="str">
        <f>CONCATENATE(Z6894,"х",AA6894,"х",AB6894)</f>
        <v>207х132х26</v>
      </c>
      <c r="R6894" s="7" t="s">
        <v>36</v>
      </c>
      <c r="S6894" s="7" t="s">
        <v>39</v>
      </c>
      <c r="T6894" s="7" t="s">
        <v>35956</v>
      </c>
      <c r="U6894" s="7" t="s">
        <v>37</v>
      </c>
      <c r="V6894" s="7">
        <v>257240</v>
      </c>
      <c r="W6894" s="7">
        <f>A6894*M6894</f>
        <v>0</v>
      </c>
      <c r="X6894" s="7" t="str">
        <f>IF(A6894&gt;=1,1," ")</f>
        <v xml:space="preserve"> </v>
      </c>
      <c r="Y6894" s="7">
        <f>P6894*A6894</f>
        <v>0</v>
      </c>
      <c r="Z6894" s="7">
        <v>207</v>
      </c>
      <c r="AA6894" s="7">
        <v>132</v>
      </c>
      <c r="AB6894" s="7">
        <v>26</v>
      </c>
    </row>
    <row r="6895" spans="2:28" ht="157.5" x14ac:dyDescent="0.2">
      <c r="B6895" s="7" t="s">
        <v>36066</v>
      </c>
      <c r="C6895" s="7" t="s">
        <v>59</v>
      </c>
      <c r="D6895" s="7" t="s">
        <v>36067</v>
      </c>
      <c r="E6895" s="7" t="s">
        <v>36068</v>
      </c>
      <c r="F6895" s="7" t="s">
        <v>36069</v>
      </c>
      <c r="G6895" s="7" t="s">
        <v>63</v>
      </c>
      <c r="H6895" s="7" t="s">
        <v>64</v>
      </c>
      <c r="I6895" s="49" t="s">
        <v>36070</v>
      </c>
      <c r="J6895" s="7" t="s">
        <v>36071</v>
      </c>
      <c r="K6895" s="42">
        <v>43825</v>
      </c>
      <c r="L6895" s="7" t="s">
        <v>35</v>
      </c>
      <c r="M6895" s="7">
        <v>385.2</v>
      </c>
      <c r="N6895" s="7">
        <v>10</v>
      </c>
      <c r="O6895" s="7">
        <v>384</v>
      </c>
      <c r="P6895" s="7">
        <v>0.30299999999999999</v>
      </c>
      <c r="Q6895" s="7" t="str">
        <f>CONCATENATE(Z6895,"х",AA6895,"х",AB6895)</f>
        <v>209х133х27</v>
      </c>
      <c r="R6895" s="7" t="s">
        <v>36</v>
      </c>
      <c r="S6895" s="7" t="s">
        <v>39</v>
      </c>
      <c r="T6895" s="7" t="s">
        <v>35956</v>
      </c>
      <c r="U6895" s="7" t="s">
        <v>37</v>
      </c>
      <c r="V6895" s="7">
        <v>266111</v>
      </c>
      <c r="W6895" s="7">
        <f>A6895*M6895</f>
        <v>0</v>
      </c>
      <c r="X6895" s="7" t="str">
        <f>IF(A6895&gt;=1,1," ")</f>
        <v xml:space="preserve"> </v>
      </c>
      <c r="Y6895" s="7">
        <f>P6895*A6895</f>
        <v>0</v>
      </c>
      <c r="Z6895" s="7">
        <v>209</v>
      </c>
      <c r="AA6895" s="7">
        <v>133</v>
      </c>
      <c r="AB6895" s="7">
        <v>27</v>
      </c>
    </row>
    <row r="6896" spans="2:28" ht="191.25" x14ac:dyDescent="0.2">
      <c r="B6896" s="7" t="s">
        <v>36072</v>
      </c>
      <c r="D6896" s="7" t="s">
        <v>36073</v>
      </c>
      <c r="E6896" s="7" t="s">
        <v>36074</v>
      </c>
      <c r="F6896" s="7" t="s">
        <v>36075</v>
      </c>
      <c r="G6896" s="7" t="s">
        <v>815</v>
      </c>
      <c r="H6896" s="7" t="s">
        <v>89</v>
      </c>
      <c r="I6896" s="49" t="s">
        <v>36076</v>
      </c>
      <c r="J6896" s="7" t="s">
        <v>36077</v>
      </c>
      <c r="K6896" s="42">
        <v>43693</v>
      </c>
      <c r="L6896" s="7" t="s">
        <v>35</v>
      </c>
      <c r="M6896" s="7">
        <v>342</v>
      </c>
      <c r="N6896" s="7">
        <v>10</v>
      </c>
      <c r="O6896" s="7">
        <v>448</v>
      </c>
      <c r="P6896" s="7">
        <v>0.33</v>
      </c>
      <c r="Q6896" s="7" t="str">
        <f>CONCATENATE(Z6896,"х",AA6896,"х",AB6896)</f>
        <v>207х130х28</v>
      </c>
      <c r="R6896" s="7" t="s">
        <v>36</v>
      </c>
      <c r="S6896" s="7" t="s">
        <v>39</v>
      </c>
      <c r="T6896" s="7" t="s">
        <v>35956</v>
      </c>
      <c r="U6896" s="7" t="s">
        <v>37</v>
      </c>
      <c r="V6896" s="7">
        <v>258392</v>
      </c>
      <c r="W6896" s="7">
        <f>A6896*M6896</f>
        <v>0</v>
      </c>
      <c r="X6896" s="7" t="str">
        <f>IF(A6896&gt;=1,1," ")</f>
        <v xml:space="preserve"> </v>
      </c>
      <c r="Y6896" s="7">
        <f>P6896*A6896</f>
        <v>0</v>
      </c>
      <c r="Z6896" s="7">
        <v>207</v>
      </c>
      <c r="AA6896" s="7">
        <v>130</v>
      </c>
      <c r="AB6896" s="7">
        <v>28</v>
      </c>
    </row>
    <row r="6897" spans="2:28" ht="225" x14ac:dyDescent="0.2">
      <c r="B6897" s="7" t="s">
        <v>36078</v>
      </c>
      <c r="D6897" s="7" t="s">
        <v>36079</v>
      </c>
      <c r="E6897" s="7" t="s">
        <v>70</v>
      </c>
      <c r="F6897" s="7" t="s">
        <v>36080</v>
      </c>
      <c r="G6897" s="7" t="s">
        <v>815</v>
      </c>
      <c r="H6897" s="7" t="s">
        <v>89</v>
      </c>
      <c r="I6897" s="49" t="s">
        <v>36081</v>
      </c>
      <c r="J6897" s="7" t="s">
        <v>36082</v>
      </c>
      <c r="K6897" s="42">
        <v>42850</v>
      </c>
      <c r="L6897" s="7" t="s">
        <v>35</v>
      </c>
      <c r="M6897" s="7">
        <v>342</v>
      </c>
      <c r="N6897" s="7">
        <v>10</v>
      </c>
      <c r="O6897" s="7">
        <v>384</v>
      </c>
      <c r="P6897" s="7">
        <v>0.29499999999999998</v>
      </c>
      <c r="Q6897" s="7" t="str">
        <f>CONCATENATE(Z6897,"х",AA6897,"х",AB6897)</f>
        <v>207х130х26</v>
      </c>
      <c r="R6897" s="7" t="s">
        <v>36</v>
      </c>
      <c r="S6897" s="7" t="s">
        <v>39</v>
      </c>
      <c r="T6897" s="7" t="s">
        <v>35956</v>
      </c>
      <c r="U6897" s="7" t="s">
        <v>37</v>
      </c>
      <c r="V6897" s="7">
        <v>252627</v>
      </c>
      <c r="W6897" s="7">
        <f>A6897*M6897</f>
        <v>0</v>
      </c>
      <c r="X6897" s="7" t="str">
        <f>IF(A6897&gt;=1,1," ")</f>
        <v xml:space="preserve"> </v>
      </c>
      <c r="Y6897" s="7">
        <f>P6897*A6897</f>
        <v>0</v>
      </c>
      <c r="Z6897" s="7">
        <v>207</v>
      </c>
      <c r="AA6897" s="7">
        <v>130</v>
      </c>
      <c r="AB6897" s="7">
        <v>26</v>
      </c>
    </row>
    <row r="6898" spans="2:28" ht="157.5" x14ac:dyDescent="0.2">
      <c r="B6898" s="7" t="s">
        <v>36083</v>
      </c>
      <c r="D6898" s="7" t="s">
        <v>36084</v>
      </c>
      <c r="E6898" s="7" t="s">
        <v>23961</v>
      </c>
      <c r="F6898" s="7" t="s">
        <v>36085</v>
      </c>
      <c r="G6898" s="7" t="s">
        <v>78</v>
      </c>
      <c r="H6898" s="7" t="s">
        <v>64</v>
      </c>
      <c r="I6898" s="49" t="s">
        <v>36086</v>
      </c>
      <c r="J6898" s="7" t="s">
        <v>36087</v>
      </c>
      <c r="K6898" s="42">
        <v>43578</v>
      </c>
      <c r="L6898" s="7" t="s">
        <v>35</v>
      </c>
      <c r="M6898" s="7">
        <v>360</v>
      </c>
      <c r="N6898" s="7">
        <v>10</v>
      </c>
      <c r="O6898" s="7">
        <v>352</v>
      </c>
      <c r="P6898" s="7">
        <v>0.28499999999999998</v>
      </c>
      <c r="Q6898" s="7" t="str">
        <f>CONCATENATE(Z6898,"х",AA6898,"х",AB6898)</f>
        <v>205х130х26</v>
      </c>
      <c r="R6898" s="7" t="s">
        <v>36</v>
      </c>
      <c r="S6898" s="7" t="s">
        <v>39</v>
      </c>
      <c r="T6898" s="7" t="s">
        <v>35956</v>
      </c>
      <c r="U6898" s="7" t="s">
        <v>37</v>
      </c>
      <c r="V6898" s="7">
        <v>263141</v>
      </c>
      <c r="W6898" s="7">
        <f>A6898*M6898</f>
        <v>0</v>
      </c>
      <c r="X6898" s="7" t="str">
        <f>IF(A6898&gt;=1,1," ")</f>
        <v xml:space="preserve"> </v>
      </c>
      <c r="Y6898" s="7">
        <f>P6898*A6898</f>
        <v>0</v>
      </c>
      <c r="Z6898" s="7">
        <v>205</v>
      </c>
      <c r="AA6898" s="7">
        <v>130</v>
      </c>
      <c r="AB6898" s="7">
        <v>26</v>
      </c>
    </row>
    <row r="6899" spans="2:28" x14ac:dyDescent="0.2">
      <c r="B6899" s="7" t="s">
        <v>36088</v>
      </c>
      <c r="D6899" s="7" t="s">
        <v>36089</v>
      </c>
      <c r="E6899" s="7" t="s">
        <v>24051</v>
      </c>
      <c r="F6899" s="7" t="s">
        <v>36090</v>
      </c>
      <c r="G6899" s="7" t="s">
        <v>815</v>
      </c>
      <c r="H6899" s="7" t="s">
        <v>89</v>
      </c>
      <c r="I6899" s="7" t="s">
        <v>36091</v>
      </c>
      <c r="J6899" s="7" t="s">
        <v>36092</v>
      </c>
      <c r="K6899" s="42">
        <v>43437</v>
      </c>
      <c r="L6899" s="7" t="s">
        <v>35</v>
      </c>
      <c r="M6899" s="7">
        <v>342</v>
      </c>
      <c r="N6899" s="7">
        <v>10</v>
      </c>
      <c r="O6899" s="7">
        <v>352</v>
      </c>
      <c r="P6899" s="7">
        <v>0.28000000000000003</v>
      </c>
      <c r="Q6899" s="7" t="str">
        <f>CONCATENATE(Z6899,"х",AA6899,"х",AB6899)</f>
        <v>207х132х25</v>
      </c>
      <c r="R6899" s="7" t="s">
        <v>36</v>
      </c>
      <c r="S6899" s="7" t="s">
        <v>39</v>
      </c>
      <c r="T6899" s="7" t="s">
        <v>35956</v>
      </c>
      <c r="U6899" s="7" t="s">
        <v>37</v>
      </c>
      <c r="V6899" s="7">
        <v>251725</v>
      </c>
      <c r="W6899" s="7">
        <f>A6899*M6899</f>
        <v>0</v>
      </c>
      <c r="X6899" s="7" t="str">
        <f>IF(A6899&gt;=1,1," ")</f>
        <v xml:space="preserve"> </v>
      </c>
      <c r="Y6899" s="7">
        <f>P6899*A6899</f>
        <v>0</v>
      </c>
      <c r="Z6899" s="7">
        <v>207</v>
      </c>
      <c r="AA6899" s="7">
        <v>132</v>
      </c>
      <c r="AB6899" s="7">
        <v>25</v>
      </c>
    </row>
    <row r="6900" spans="2:28" x14ac:dyDescent="0.2">
      <c r="B6900" s="7" t="s">
        <v>36093</v>
      </c>
      <c r="D6900" s="7" t="s">
        <v>36094</v>
      </c>
      <c r="E6900" s="7" t="s">
        <v>36095</v>
      </c>
      <c r="F6900" s="7" t="s">
        <v>36096</v>
      </c>
      <c r="G6900" s="7" t="s">
        <v>878</v>
      </c>
      <c r="H6900" s="7" t="s">
        <v>89</v>
      </c>
      <c r="I6900" s="7" t="s">
        <v>36097</v>
      </c>
      <c r="J6900" s="7" t="s">
        <v>36098</v>
      </c>
      <c r="K6900" s="42">
        <v>43315</v>
      </c>
      <c r="L6900" s="7" t="s">
        <v>35</v>
      </c>
      <c r="M6900" s="7">
        <v>342</v>
      </c>
      <c r="N6900" s="7">
        <v>10</v>
      </c>
      <c r="O6900" s="7">
        <v>384</v>
      </c>
      <c r="P6900" s="7">
        <v>0.29099999999999998</v>
      </c>
      <c r="Q6900" s="7" t="str">
        <f>CONCATENATE(Z6900,"х",AA6900,"х",AB6900)</f>
        <v>207х128х27</v>
      </c>
      <c r="R6900" s="7" t="s">
        <v>36</v>
      </c>
      <c r="S6900" s="7" t="s">
        <v>39</v>
      </c>
      <c r="T6900" s="7" t="s">
        <v>35956</v>
      </c>
      <c r="U6900" s="7" t="s">
        <v>37</v>
      </c>
      <c r="V6900" s="7">
        <v>250376</v>
      </c>
      <c r="W6900" s="7">
        <f>A6900*M6900</f>
        <v>0</v>
      </c>
      <c r="X6900" s="7" t="str">
        <f>IF(A6900&gt;=1,1," ")</f>
        <v xml:space="preserve"> </v>
      </c>
      <c r="Y6900" s="7">
        <f>P6900*A6900</f>
        <v>0</v>
      </c>
      <c r="Z6900" s="7">
        <v>207</v>
      </c>
      <c r="AA6900" s="7">
        <v>128</v>
      </c>
      <c r="AB6900" s="7">
        <v>27</v>
      </c>
    </row>
    <row r="6901" spans="2:28" x14ac:dyDescent="0.2">
      <c r="B6901" s="7" t="s">
        <v>36099</v>
      </c>
      <c r="D6901" s="7" t="s">
        <v>36100</v>
      </c>
      <c r="E6901" s="7" t="s">
        <v>36101</v>
      </c>
      <c r="F6901" s="7" t="s">
        <v>2659</v>
      </c>
      <c r="G6901" s="7" t="s">
        <v>63</v>
      </c>
      <c r="H6901" s="7" t="s">
        <v>64</v>
      </c>
      <c r="I6901" s="7" t="s">
        <v>36102</v>
      </c>
      <c r="J6901" s="7" t="s">
        <v>36103</v>
      </c>
      <c r="K6901" s="42">
        <v>44238</v>
      </c>
      <c r="L6901" s="7" t="s">
        <v>35</v>
      </c>
      <c r="M6901" s="7">
        <v>385.2</v>
      </c>
      <c r="N6901" s="7">
        <v>10</v>
      </c>
      <c r="O6901" s="7">
        <v>352</v>
      </c>
      <c r="P6901" s="7">
        <v>0.28899999999999998</v>
      </c>
      <c r="Q6901" s="7" t="str">
        <f>CONCATENATE(Z6901,"х",AA6901,"х",AB6901)</f>
        <v>208х134х27</v>
      </c>
      <c r="R6901" s="7" t="s">
        <v>36</v>
      </c>
      <c r="S6901" s="7" t="s">
        <v>39</v>
      </c>
      <c r="T6901" s="7" t="s">
        <v>35956</v>
      </c>
      <c r="U6901" s="7" t="s">
        <v>37</v>
      </c>
      <c r="V6901" s="7">
        <v>266097</v>
      </c>
      <c r="W6901" s="7">
        <f>A6901*M6901</f>
        <v>0</v>
      </c>
      <c r="X6901" s="7" t="str">
        <f>IF(A6901&gt;=1,1," ")</f>
        <v xml:space="preserve"> </v>
      </c>
      <c r="Y6901" s="7">
        <f>P6901*A6901</f>
        <v>0</v>
      </c>
      <c r="Z6901" s="7">
        <v>208</v>
      </c>
      <c r="AA6901" s="7">
        <v>134</v>
      </c>
      <c r="AB6901" s="7">
        <v>27</v>
      </c>
    </row>
    <row r="6902" spans="2:28" x14ac:dyDescent="0.2">
      <c r="B6902" s="7" t="s">
        <v>36104</v>
      </c>
      <c r="D6902" s="7" t="s">
        <v>36105</v>
      </c>
      <c r="E6902" s="7" t="s">
        <v>36034</v>
      </c>
      <c r="F6902" s="7" t="s">
        <v>36106</v>
      </c>
      <c r="G6902" s="7" t="s">
        <v>815</v>
      </c>
      <c r="H6902" s="7" t="s">
        <v>89</v>
      </c>
      <c r="I6902" s="7" t="s">
        <v>36107</v>
      </c>
      <c r="J6902" s="7" t="s">
        <v>36108</v>
      </c>
      <c r="K6902" s="42">
        <v>43602</v>
      </c>
      <c r="L6902" s="7" t="s">
        <v>35</v>
      </c>
      <c r="M6902" s="7">
        <v>342</v>
      </c>
      <c r="N6902" s="7">
        <v>10</v>
      </c>
      <c r="O6902" s="7">
        <v>416</v>
      </c>
      <c r="P6902" s="7">
        <v>0.315</v>
      </c>
      <c r="Q6902" s="7" t="str">
        <f>CONCATENATE(Z6902,"х",AA6902,"х",AB6902)</f>
        <v>200х125х29</v>
      </c>
      <c r="R6902" s="7" t="s">
        <v>36</v>
      </c>
      <c r="S6902" s="7" t="s">
        <v>39</v>
      </c>
      <c r="T6902" s="7" t="s">
        <v>35956</v>
      </c>
      <c r="U6902" s="7" t="s">
        <v>37</v>
      </c>
      <c r="V6902" s="7">
        <v>258065</v>
      </c>
      <c r="W6902" s="7">
        <f>A6902*M6902</f>
        <v>0</v>
      </c>
      <c r="X6902" s="7" t="str">
        <f>IF(A6902&gt;=1,1," ")</f>
        <v xml:space="preserve"> </v>
      </c>
      <c r="Y6902" s="7">
        <f>P6902*A6902</f>
        <v>0</v>
      </c>
      <c r="Z6902" s="7">
        <v>200</v>
      </c>
      <c r="AA6902" s="7">
        <v>125</v>
      </c>
      <c r="AB6902" s="7">
        <v>29</v>
      </c>
    </row>
    <row r="6903" spans="2:28" x14ac:dyDescent="0.2">
      <c r="B6903" s="7" t="s">
        <v>36109</v>
      </c>
      <c r="D6903" s="7" t="s">
        <v>36110</v>
      </c>
      <c r="E6903" s="7" t="s">
        <v>36111</v>
      </c>
      <c r="F6903" s="7" t="s">
        <v>36112</v>
      </c>
      <c r="G6903" s="7" t="s">
        <v>78</v>
      </c>
      <c r="H6903" s="7" t="s">
        <v>64</v>
      </c>
      <c r="I6903" s="7" t="s">
        <v>36113</v>
      </c>
      <c r="J6903" s="7" t="s">
        <v>36114</v>
      </c>
      <c r="K6903" s="42">
        <v>43812</v>
      </c>
      <c r="L6903" s="7" t="s">
        <v>35</v>
      </c>
      <c r="M6903" s="7">
        <v>360</v>
      </c>
      <c r="N6903" s="7">
        <v>10</v>
      </c>
      <c r="O6903" s="7">
        <v>416</v>
      </c>
      <c r="P6903" s="7">
        <v>0.31</v>
      </c>
      <c r="Q6903" s="7" t="str">
        <f>CONCATENATE(Z6903,"х",AA6903,"х",AB6903)</f>
        <v>207х130х31</v>
      </c>
      <c r="R6903" s="7" t="s">
        <v>36</v>
      </c>
      <c r="S6903" s="7" t="s">
        <v>39</v>
      </c>
      <c r="T6903" s="7" t="s">
        <v>35956</v>
      </c>
      <c r="U6903" s="7" t="s">
        <v>37</v>
      </c>
      <c r="V6903" s="7">
        <v>263140</v>
      </c>
      <c r="W6903" s="7">
        <f>A6903*M6903</f>
        <v>0</v>
      </c>
      <c r="X6903" s="7" t="str">
        <f>IF(A6903&gt;=1,1," ")</f>
        <v xml:space="preserve"> </v>
      </c>
      <c r="Y6903" s="7">
        <f>P6903*A6903</f>
        <v>0</v>
      </c>
      <c r="Z6903" s="7">
        <v>207</v>
      </c>
      <c r="AA6903" s="7">
        <v>130</v>
      </c>
      <c r="AB6903" s="7">
        <v>31</v>
      </c>
    </row>
    <row r="6904" spans="2:28" x14ac:dyDescent="0.2">
      <c r="B6904" s="7" t="s">
        <v>36115</v>
      </c>
      <c r="D6904" s="7" t="s">
        <v>36116</v>
      </c>
      <c r="E6904" s="7" t="s">
        <v>36117</v>
      </c>
      <c r="F6904" s="7" t="s">
        <v>36118</v>
      </c>
      <c r="G6904" s="7" t="s">
        <v>78</v>
      </c>
      <c r="H6904" s="7" t="s">
        <v>64</v>
      </c>
      <c r="I6904" s="7" t="s">
        <v>36119</v>
      </c>
      <c r="J6904" s="7" t="s">
        <v>36120</v>
      </c>
      <c r="K6904" s="42">
        <v>43214</v>
      </c>
      <c r="L6904" s="7" t="s">
        <v>35</v>
      </c>
      <c r="M6904" s="7">
        <v>360</v>
      </c>
      <c r="N6904" s="7">
        <v>10</v>
      </c>
      <c r="O6904" s="7">
        <v>448</v>
      </c>
      <c r="P6904" s="7">
        <v>0.34</v>
      </c>
      <c r="Q6904" s="7" t="str">
        <f>CONCATENATE(Z6904,"х",AA6904,"х",AB6904)</f>
        <v>200х125х32</v>
      </c>
      <c r="R6904" s="7" t="s">
        <v>36</v>
      </c>
      <c r="S6904" s="7" t="s">
        <v>39</v>
      </c>
      <c r="T6904" s="7" t="s">
        <v>35956</v>
      </c>
      <c r="U6904" s="7" t="s">
        <v>37</v>
      </c>
      <c r="V6904" s="7">
        <v>263499</v>
      </c>
      <c r="W6904" s="7">
        <f>A6904*M6904</f>
        <v>0</v>
      </c>
      <c r="X6904" s="7" t="str">
        <f>IF(A6904&gt;=1,1," ")</f>
        <v xml:space="preserve"> </v>
      </c>
      <c r="Y6904" s="7">
        <f>P6904*A6904</f>
        <v>0</v>
      </c>
      <c r="Z6904" s="7">
        <v>200</v>
      </c>
      <c r="AA6904" s="7">
        <v>125</v>
      </c>
      <c r="AB6904" s="7">
        <v>32</v>
      </c>
    </row>
    <row r="6905" spans="2:28" ht="90" x14ac:dyDescent="0.2">
      <c r="B6905" s="7" t="s">
        <v>36121</v>
      </c>
      <c r="D6905" s="7" t="s">
        <v>36122</v>
      </c>
      <c r="E6905" s="7" t="s">
        <v>24029</v>
      </c>
      <c r="F6905" s="7" t="s">
        <v>36123</v>
      </c>
      <c r="G6905" s="7" t="s">
        <v>78</v>
      </c>
      <c r="H6905" s="7" t="s">
        <v>89</v>
      </c>
      <c r="I6905" s="49" t="s">
        <v>36124</v>
      </c>
      <c r="J6905" s="7" t="s">
        <v>36125</v>
      </c>
      <c r="K6905" s="42">
        <v>43570</v>
      </c>
      <c r="L6905" s="7" t="s">
        <v>35</v>
      </c>
      <c r="M6905" s="7">
        <v>360</v>
      </c>
      <c r="N6905" s="7">
        <v>10</v>
      </c>
      <c r="O6905" s="7">
        <v>352</v>
      </c>
      <c r="P6905" s="7">
        <v>0.28699999999999998</v>
      </c>
      <c r="Q6905" s="7" t="str">
        <f>CONCATENATE(Z6905,"х",AA6905,"х",AB6905)</f>
        <v>207х132х24</v>
      </c>
      <c r="R6905" s="7" t="s">
        <v>36</v>
      </c>
      <c r="S6905" s="7" t="s">
        <v>39</v>
      </c>
      <c r="T6905" s="7" t="s">
        <v>35956</v>
      </c>
      <c r="U6905" s="7" t="s">
        <v>37</v>
      </c>
      <c r="V6905" s="7">
        <v>260253</v>
      </c>
      <c r="W6905" s="7">
        <f>A6905*M6905</f>
        <v>0</v>
      </c>
      <c r="X6905" s="7" t="str">
        <f>IF(A6905&gt;=1,1," ")</f>
        <v xml:space="preserve"> </v>
      </c>
      <c r="Y6905" s="7">
        <f>P6905*A6905</f>
        <v>0</v>
      </c>
      <c r="Z6905" s="7">
        <v>207</v>
      </c>
      <c r="AA6905" s="7">
        <v>132</v>
      </c>
      <c r="AB6905" s="7">
        <v>24</v>
      </c>
    </row>
    <row r="6906" spans="2:28" x14ac:dyDescent="0.2">
      <c r="B6906" s="7" t="s">
        <v>36126</v>
      </c>
      <c r="D6906" s="7" t="s">
        <v>36127</v>
      </c>
      <c r="E6906" s="7" t="s">
        <v>23961</v>
      </c>
      <c r="F6906" s="7" t="s">
        <v>36128</v>
      </c>
      <c r="G6906" s="7" t="s">
        <v>63</v>
      </c>
      <c r="H6906" s="7" t="s">
        <v>64</v>
      </c>
      <c r="I6906" s="7" t="s">
        <v>36129</v>
      </c>
      <c r="J6906" s="7" t="s">
        <v>36130</v>
      </c>
      <c r="K6906" s="42">
        <v>44195</v>
      </c>
      <c r="L6906" s="7" t="s">
        <v>35</v>
      </c>
      <c r="M6906" s="7">
        <v>360</v>
      </c>
      <c r="N6906" s="7">
        <v>10</v>
      </c>
      <c r="O6906" s="7">
        <v>352</v>
      </c>
      <c r="P6906" s="7">
        <v>0.27</v>
      </c>
      <c r="Q6906" s="7" t="str">
        <f>CONCATENATE(Z6906,"х",AA6906,"х",AB6906)</f>
        <v>207х132х24</v>
      </c>
      <c r="R6906" s="7" t="s">
        <v>36</v>
      </c>
      <c r="S6906" s="7" t="s">
        <v>39</v>
      </c>
      <c r="T6906" s="7" t="s">
        <v>35956</v>
      </c>
      <c r="U6906" s="7" t="s">
        <v>37</v>
      </c>
      <c r="V6906" s="7">
        <v>269836</v>
      </c>
      <c r="W6906" s="7">
        <f>A6906*M6906</f>
        <v>0</v>
      </c>
      <c r="X6906" s="7" t="str">
        <f>IF(A6906&gt;=1,1," ")</f>
        <v xml:space="preserve"> </v>
      </c>
      <c r="Y6906" s="7">
        <f>P6906*A6906</f>
        <v>0</v>
      </c>
      <c r="Z6906" s="7">
        <v>207</v>
      </c>
      <c r="AA6906" s="7">
        <v>132</v>
      </c>
      <c r="AB6906" s="7">
        <v>24</v>
      </c>
    </row>
    <row r="6907" spans="2:28" ht="213.75" x14ac:dyDescent="0.2">
      <c r="B6907" s="7" t="s">
        <v>36131</v>
      </c>
      <c r="D6907" s="7" t="s">
        <v>36132</v>
      </c>
      <c r="E6907" s="7" t="s">
        <v>31538</v>
      </c>
      <c r="F6907" s="7" t="s">
        <v>36133</v>
      </c>
      <c r="G6907" s="7" t="s">
        <v>878</v>
      </c>
      <c r="H6907" s="7" t="s">
        <v>64</v>
      </c>
      <c r="I6907" s="49" t="s">
        <v>36134</v>
      </c>
      <c r="J6907" s="7" t="s">
        <v>36135</v>
      </c>
      <c r="K6907" s="42">
        <v>43032</v>
      </c>
      <c r="L6907" s="7" t="s">
        <v>35</v>
      </c>
      <c r="M6907" s="7">
        <v>312</v>
      </c>
      <c r="N6907" s="7">
        <v>10</v>
      </c>
      <c r="O6907" s="7">
        <v>352</v>
      </c>
      <c r="P6907" s="7">
        <v>0.28199999999999997</v>
      </c>
      <c r="Q6907" s="7" t="str">
        <f>CONCATENATE(Z6907,"х",AA6907,"х",AB6907)</f>
        <v>206х130х27</v>
      </c>
      <c r="R6907" s="7" t="s">
        <v>36</v>
      </c>
      <c r="S6907" s="7" t="s">
        <v>39</v>
      </c>
      <c r="T6907" s="7" t="s">
        <v>35956</v>
      </c>
      <c r="U6907" s="7" t="s">
        <v>37</v>
      </c>
      <c r="V6907" s="7">
        <v>246584</v>
      </c>
      <c r="W6907" s="7">
        <f>A6907*M6907</f>
        <v>0</v>
      </c>
      <c r="X6907" s="7" t="str">
        <f>IF(A6907&gt;=1,1," ")</f>
        <v xml:space="preserve"> </v>
      </c>
      <c r="Y6907" s="7">
        <f>P6907*A6907</f>
        <v>0</v>
      </c>
      <c r="Z6907" s="7">
        <v>206</v>
      </c>
      <c r="AA6907" s="7">
        <v>130</v>
      </c>
      <c r="AB6907" s="7">
        <v>27</v>
      </c>
    </row>
    <row r="6908" spans="2:28" x14ac:dyDescent="0.2">
      <c r="B6908" s="7" t="s">
        <v>36136</v>
      </c>
      <c r="D6908" s="7" t="s">
        <v>36137</v>
      </c>
      <c r="E6908" s="7" t="s">
        <v>31538</v>
      </c>
      <c r="F6908" s="7" t="s">
        <v>36138</v>
      </c>
      <c r="G6908" s="7" t="s">
        <v>815</v>
      </c>
      <c r="H6908" s="7" t="s">
        <v>64</v>
      </c>
      <c r="I6908" s="7" t="s">
        <v>36139</v>
      </c>
      <c r="J6908" s="7" t="s">
        <v>36140</v>
      </c>
      <c r="K6908" s="42">
        <v>43514</v>
      </c>
      <c r="L6908" s="7" t="s">
        <v>35</v>
      </c>
      <c r="M6908" s="7">
        <v>342</v>
      </c>
      <c r="N6908" s="7">
        <v>10</v>
      </c>
      <c r="O6908" s="7">
        <v>352</v>
      </c>
      <c r="P6908" s="7">
        <v>0.27800000000000002</v>
      </c>
      <c r="Q6908" s="7" t="str">
        <f>CONCATENATE(Z6908,"х",AA6908,"х",AB6908)</f>
        <v>206х132х23</v>
      </c>
      <c r="R6908" s="7" t="s">
        <v>36</v>
      </c>
      <c r="S6908" s="7" t="s">
        <v>39</v>
      </c>
      <c r="T6908" s="7" t="s">
        <v>35956</v>
      </c>
      <c r="U6908" s="7" t="s">
        <v>37</v>
      </c>
      <c r="V6908" s="7">
        <v>254822</v>
      </c>
      <c r="W6908" s="7">
        <f>A6908*M6908</f>
        <v>0</v>
      </c>
      <c r="X6908" s="7" t="str">
        <f>IF(A6908&gt;=1,1," ")</f>
        <v xml:space="preserve"> </v>
      </c>
      <c r="Y6908" s="7">
        <f>P6908*A6908</f>
        <v>0</v>
      </c>
      <c r="Z6908" s="7">
        <v>206</v>
      </c>
      <c r="AA6908" s="7">
        <v>132</v>
      </c>
      <c r="AB6908" s="7">
        <v>23</v>
      </c>
    </row>
    <row r="6909" spans="2:28" ht="168.75" x14ac:dyDescent="0.2">
      <c r="B6909" s="7" t="s">
        <v>36141</v>
      </c>
      <c r="C6909" s="7" t="s">
        <v>59</v>
      </c>
      <c r="D6909" s="7" t="s">
        <v>36142</v>
      </c>
      <c r="E6909" s="7" t="s">
        <v>36143</v>
      </c>
      <c r="F6909" s="7" t="s">
        <v>36144</v>
      </c>
      <c r="G6909" s="7" t="s">
        <v>63</v>
      </c>
      <c r="H6909" s="7" t="s">
        <v>64</v>
      </c>
      <c r="I6909" s="49" t="s">
        <v>36145</v>
      </c>
      <c r="J6909" s="7" t="s">
        <v>36146</v>
      </c>
      <c r="K6909" s="42">
        <v>44357</v>
      </c>
      <c r="L6909" s="7" t="s">
        <v>35</v>
      </c>
      <c r="M6909" s="7">
        <v>385.2</v>
      </c>
      <c r="N6909" s="7">
        <v>10</v>
      </c>
      <c r="O6909" s="7">
        <v>352</v>
      </c>
      <c r="P6909" s="7">
        <v>0.28699999999999998</v>
      </c>
      <c r="Q6909" s="7" t="str">
        <f>CONCATENATE(Z6909,"х",AA6909,"х",AB6909)</f>
        <v>207х133х27</v>
      </c>
      <c r="R6909" s="7" t="s">
        <v>36</v>
      </c>
      <c r="S6909" s="7" t="s">
        <v>39</v>
      </c>
      <c r="T6909" s="7" t="s">
        <v>35956</v>
      </c>
      <c r="U6909" s="7" t="s">
        <v>37</v>
      </c>
      <c r="V6909" s="7">
        <v>271765</v>
      </c>
      <c r="W6909" s="7">
        <f>A6909*M6909</f>
        <v>0</v>
      </c>
      <c r="X6909" s="7" t="str">
        <f>IF(A6909&gt;=1,1," ")</f>
        <v xml:space="preserve"> </v>
      </c>
      <c r="Y6909" s="7">
        <f>P6909*A6909</f>
        <v>0</v>
      </c>
      <c r="Z6909" s="7">
        <v>207</v>
      </c>
      <c r="AA6909" s="7">
        <v>133</v>
      </c>
      <c r="AB6909" s="7">
        <v>27</v>
      </c>
    </row>
    <row r="6910" spans="2:28" x14ac:dyDescent="0.2">
      <c r="B6910" s="7" t="s">
        <v>36147</v>
      </c>
      <c r="D6910" s="7" t="s">
        <v>36148</v>
      </c>
      <c r="E6910" s="7" t="s">
        <v>70</v>
      </c>
      <c r="F6910" s="7" t="s">
        <v>36149</v>
      </c>
      <c r="G6910" s="7" t="s">
        <v>893</v>
      </c>
      <c r="H6910" s="7" t="s">
        <v>64</v>
      </c>
      <c r="I6910" s="7" t="s">
        <v>36150</v>
      </c>
      <c r="J6910" s="7" t="s">
        <v>36151</v>
      </c>
      <c r="K6910" s="42">
        <v>42888</v>
      </c>
      <c r="L6910" s="7" t="s">
        <v>35</v>
      </c>
      <c r="M6910" s="7">
        <v>300</v>
      </c>
      <c r="N6910" s="7">
        <v>10</v>
      </c>
      <c r="O6910" s="7">
        <v>384</v>
      </c>
      <c r="P6910" s="7">
        <v>0.28499999999999998</v>
      </c>
      <c r="Q6910" s="7" t="str">
        <f>CONCATENATE(Z6910,"х",AA6910,"х",AB6910)</f>
        <v>200х125х25</v>
      </c>
      <c r="R6910" s="7" t="s">
        <v>36</v>
      </c>
      <c r="S6910" s="7" t="s">
        <v>39</v>
      </c>
      <c r="T6910" s="7" t="s">
        <v>35956</v>
      </c>
      <c r="U6910" s="7" t="s">
        <v>37</v>
      </c>
      <c r="V6910" s="7">
        <v>236740</v>
      </c>
      <c r="W6910" s="7">
        <f>A6910*M6910</f>
        <v>0</v>
      </c>
      <c r="X6910" s="7" t="str">
        <f>IF(A6910&gt;=1,1," ")</f>
        <v xml:space="preserve"> </v>
      </c>
      <c r="Y6910" s="7">
        <f>P6910*A6910</f>
        <v>0</v>
      </c>
      <c r="Z6910" s="7">
        <v>200</v>
      </c>
      <c r="AA6910" s="7">
        <v>125</v>
      </c>
      <c r="AB6910" s="7">
        <v>25</v>
      </c>
    </row>
    <row r="6911" spans="2:28" x14ac:dyDescent="0.2">
      <c r="B6911" s="7" t="s">
        <v>36152</v>
      </c>
      <c r="D6911" s="7" t="s">
        <v>36153</v>
      </c>
      <c r="E6911" s="7" t="s">
        <v>36154</v>
      </c>
      <c r="F6911" s="7" t="s">
        <v>36155</v>
      </c>
      <c r="G6911" s="7" t="s">
        <v>63</v>
      </c>
      <c r="H6911" s="7" t="s">
        <v>64</v>
      </c>
      <c r="I6911" s="7" t="s">
        <v>36156</v>
      </c>
      <c r="J6911" s="7" t="s">
        <v>36157</v>
      </c>
      <c r="K6911" s="42">
        <v>44196</v>
      </c>
      <c r="L6911" s="7" t="s">
        <v>35</v>
      </c>
      <c r="M6911" s="7">
        <v>360</v>
      </c>
      <c r="N6911" s="7">
        <v>10</v>
      </c>
      <c r="O6911" s="7">
        <v>352</v>
      </c>
      <c r="P6911" s="7">
        <v>0.28599999999999998</v>
      </c>
      <c r="Q6911" s="7" t="str">
        <f>CONCATENATE(Z6911,"х",AA6911,"х",AB6911)</f>
        <v>207х130х26</v>
      </c>
      <c r="R6911" s="7" t="s">
        <v>36</v>
      </c>
      <c r="S6911" s="7" t="s">
        <v>39</v>
      </c>
      <c r="T6911" s="7" t="s">
        <v>35956</v>
      </c>
      <c r="U6911" s="7" t="s">
        <v>37</v>
      </c>
      <c r="V6911" s="7">
        <v>271240</v>
      </c>
      <c r="W6911" s="7">
        <f>A6911*M6911</f>
        <v>0</v>
      </c>
      <c r="X6911" s="7" t="str">
        <f>IF(A6911&gt;=1,1," ")</f>
        <v xml:space="preserve"> </v>
      </c>
      <c r="Y6911" s="7">
        <f>P6911*A6911</f>
        <v>0</v>
      </c>
      <c r="Z6911" s="7">
        <v>207</v>
      </c>
      <c r="AA6911" s="7">
        <v>130</v>
      </c>
      <c r="AB6911" s="7">
        <v>26</v>
      </c>
    </row>
    <row r="6912" spans="2:28" ht="146.25" x14ac:dyDescent="0.2">
      <c r="B6912" s="7" t="s">
        <v>36158</v>
      </c>
      <c r="D6912" s="7" t="s">
        <v>36159</v>
      </c>
      <c r="E6912" s="7" t="s">
        <v>36160</v>
      </c>
      <c r="F6912" s="7" t="s">
        <v>36161</v>
      </c>
      <c r="G6912" s="7" t="s">
        <v>78</v>
      </c>
      <c r="H6912" s="7" t="s">
        <v>89</v>
      </c>
      <c r="I6912" s="49" t="s">
        <v>36162</v>
      </c>
      <c r="J6912" s="7" t="s">
        <v>36163</v>
      </c>
      <c r="K6912" s="42">
        <v>43658</v>
      </c>
      <c r="L6912" s="7" t="s">
        <v>35</v>
      </c>
      <c r="M6912" s="7">
        <v>360</v>
      </c>
      <c r="N6912" s="7">
        <v>10</v>
      </c>
      <c r="O6912" s="7">
        <v>480</v>
      </c>
      <c r="P6912" s="7">
        <v>0.35499999999999998</v>
      </c>
      <c r="Q6912" s="7" t="str">
        <f>CONCATENATE(Z6912,"х",AA6912,"х",AB6912)</f>
        <v>207х130х35</v>
      </c>
      <c r="R6912" s="7" t="s">
        <v>36</v>
      </c>
      <c r="S6912" s="7" t="s">
        <v>39</v>
      </c>
      <c r="T6912" s="7" t="s">
        <v>35956</v>
      </c>
      <c r="U6912" s="7" t="s">
        <v>37</v>
      </c>
      <c r="V6912" s="7">
        <v>260709</v>
      </c>
      <c r="W6912" s="7">
        <f>A6912*M6912</f>
        <v>0</v>
      </c>
      <c r="X6912" s="7" t="str">
        <f>IF(A6912&gt;=1,1," ")</f>
        <v xml:space="preserve"> </v>
      </c>
      <c r="Y6912" s="7">
        <f>P6912*A6912</f>
        <v>0</v>
      </c>
      <c r="Z6912" s="7">
        <v>207</v>
      </c>
      <c r="AA6912" s="7">
        <v>130</v>
      </c>
      <c r="AB6912" s="7">
        <v>35</v>
      </c>
    </row>
    <row r="6913" spans="2:28" x14ac:dyDescent="0.2">
      <c r="B6913" s="7" t="s">
        <v>36164</v>
      </c>
      <c r="D6913" s="7" t="s">
        <v>36165</v>
      </c>
      <c r="E6913" s="7" t="s">
        <v>12676</v>
      </c>
      <c r="F6913" s="7" t="s">
        <v>36166</v>
      </c>
      <c r="G6913" s="7" t="s">
        <v>815</v>
      </c>
      <c r="H6913" s="7" t="s">
        <v>89</v>
      </c>
      <c r="I6913" s="7" t="s">
        <v>36167</v>
      </c>
      <c r="J6913" s="7" t="s">
        <v>36168</v>
      </c>
      <c r="K6913" s="42">
        <v>43620</v>
      </c>
      <c r="L6913" s="7" t="s">
        <v>35</v>
      </c>
      <c r="M6913" s="7">
        <v>342</v>
      </c>
      <c r="N6913" s="7">
        <v>10</v>
      </c>
      <c r="O6913" s="7">
        <v>352</v>
      </c>
      <c r="P6913" s="7">
        <v>0.27500000000000002</v>
      </c>
      <c r="Q6913" s="7" t="str">
        <f>CONCATENATE(Z6913,"х",AA6913,"х",AB6913)</f>
        <v>205х130х23</v>
      </c>
      <c r="R6913" s="7" t="s">
        <v>36</v>
      </c>
      <c r="S6913" s="7" t="s">
        <v>39</v>
      </c>
      <c r="T6913" s="7" t="s">
        <v>35956</v>
      </c>
      <c r="U6913" s="7" t="s">
        <v>37</v>
      </c>
      <c r="V6913" s="7">
        <v>257924</v>
      </c>
      <c r="W6913" s="7">
        <f>A6913*M6913</f>
        <v>0</v>
      </c>
      <c r="X6913" s="7" t="str">
        <f>IF(A6913&gt;=1,1," ")</f>
        <v xml:space="preserve"> </v>
      </c>
      <c r="Y6913" s="7">
        <f>P6913*A6913</f>
        <v>0</v>
      </c>
      <c r="Z6913" s="7">
        <v>205</v>
      </c>
      <c r="AA6913" s="7">
        <v>130</v>
      </c>
      <c r="AB6913" s="7">
        <v>23</v>
      </c>
    </row>
    <row r="6914" spans="2:28" ht="90" x14ac:dyDescent="0.2">
      <c r="B6914" s="7" t="s">
        <v>36169</v>
      </c>
      <c r="D6914" s="7" t="s">
        <v>36170</v>
      </c>
      <c r="E6914" s="7" t="s">
        <v>35964</v>
      </c>
      <c r="F6914" s="7" t="s">
        <v>36171</v>
      </c>
      <c r="G6914" s="7" t="s">
        <v>815</v>
      </c>
      <c r="H6914" s="7" t="s">
        <v>89</v>
      </c>
      <c r="I6914" s="49" t="s">
        <v>36172</v>
      </c>
      <c r="J6914" s="7" t="s">
        <v>36173</v>
      </c>
      <c r="K6914" s="42">
        <v>43605</v>
      </c>
      <c r="L6914" s="7" t="s">
        <v>35</v>
      </c>
      <c r="M6914" s="7">
        <v>342</v>
      </c>
      <c r="N6914" s="7">
        <v>10</v>
      </c>
      <c r="O6914" s="7">
        <v>352</v>
      </c>
      <c r="P6914" s="7">
        <v>0.28999999999999998</v>
      </c>
      <c r="Q6914" s="7" t="str">
        <f>CONCATENATE(Z6914,"х",AA6914,"х",AB6914)</f>
        <v>207х133х26</v>
      </c>
      <c r="R6914" s="7" t="s">
        <v>36</v>
      </c>
      <c r="S6914" s="7" t="s">
        <v>39</v>
      </c>
      <c r="T6914" s="7" t="s">
        <v>35956</v>
      </c>
      <c r="U6914" s="7" t="s">
        <v>37</v>
      </c>
      <c r="V6914" s="7">
        <v>257239</v>
      </c>
      <c r="W6914" s="7">
        <f>A6914*M6914</f>
        <v>0</v>
      </c>
      <c r="X6914" s="7" t="str">
        <f>IF(A6914&gt;=1,1," ")</f>
        <v xml:space="preserve"> </v>
      </c>
      <c r="Y6914" s="7">
        <f>P6914*A6914</f>
        <v>0</v>
      </c>
      <c r="Z6914" s="7">
        <v>207</v>
      </c>
      <c r="AA6914" s="7">
        <v>133</v>
      </c>
      <c r="AB6914" s="7">
        <v>26</v>
      </c>
    </row>
    <row r="6915" spans="2:28" ht="281.25" x14ac:dyDescent="0.2">
      <c r="B6915" s="7" t="s">
        <v>36174</v>
      </c>
      <c r="D6915" s="7" t="s">
        <v>36175</v>
      </c>
      <c r="E6915" s="7" t="s">
        <v>36176</v>
      </c>
      <c r="F6915" s="7" t="s">
        <v>36177</v>
      </c>
      <c r="G6915" s="7" t="s">
        <v>815</v>
      </c>
      <c r="H6915" s="7" t="s">
        <v>89</v>
      </c>
      <c r="I6915" s="49" t="s">
        <v>36178</v>
      </c>
      <c r="J6915" s="7" t="s">
        <v>36179</v>
      </c>
      <c r="K6915" s="42">
        <v>43434</v>
      </c>
      <c r="L6915" s="7" t="s">
        <v>35</v>
      </c>
      <c r="M6915" s="7">
        <v>342</v>
      </c>
      <c r="N6915" s="7">
        <v>10</v>
      </c>
      <c r="O6915" s="7">
        <v>384</v>
      </c>
      <c r="P6915" s="7">
        <v>0.29299999999999998</v>
      </c>
      <c r="Q6915" s="7" t="str">
        <f>CONCATENATE(Z6915,"х",AA6915,"х",AB6915)</f>
        <v>200х125х28</v>
      </c>
      <c r="R6915" s="7" t="s">
        <v>36</v>
      </c>
      <c r="S6915" s="7" t="s">
        <v>39</v>
      </c>
      <c r="T6915" s="7" t="s">
        <v>35956</v>
      </c>
      <c r="U6915" s="7" t="s">
        <v>37</v>
      </c>
      <c r="V6915" s="7">
        <v>254823</v>
      </c>
      <c r="W6915" s="7">
        <f>A6915*M6915</f>
        <v>0</v>
      </c>
      <c r="X6915" s="7" t="str">
        <f>IF(A6915&gt;=1,1," ")</f>
        <v xml:space="preserve"> </v>
      </c>
      <c r="Y6915" s="7">
        <f>P6915*A6915</f>
        <v>0</v>
      </c>
      <c r="Z6915" s="7">
        <v>200</v>
      </c>
      <c r="AA6915" s="7">
        <v>125</v>
      </c>
      <c r="AB6915" s="7">
        <v>28</v>
      </c>
    </row>
    <row r="6916" spans="2:28" x14ac:dyDescent="0.2">
      <c r="B6916" s="7" t="s">
        <v>36180</v>
      </c>
      <c r="D6916" s="7" t="s">
        <v>36181</v>
      </c>
      <c r="E6916" s="7" t="s">
        <v>35974</v>
      </c>
      <c r="F6916" s="7" t="s">
        <v>36182</v>
      </c>
      <c r="G6916" s="7" t="s">
        <v>878</v>
      </c>
      <c r="H6916" s="7" t="s">
        <v>89</v>
      </c>
      <c r="I6916" s="7" t="s">
        <v>36183</v>
      </c>
      <c r="J6916" s="7" t="s">
        <v>36184</v>
      </c>
      <c r="K6916" s="42">
        <v>43241</v>
      </c>
      <c r="L6916" s="7" t="s">
        <v>35</v>
      </c>
      <c r="M6916" s="7">
        <v>342</v>
      </c>
      <c r="N6916" s="7">
        <v>10</v>
      </c>
      <c r="O6916" s="7">
        <v>352</v>
      </c>
      <c r="P6916" s="7">
        <v>0.27500000000000002</v>
      </c>
      <c r="Q6916" s="7" t="str">
        <f>CONCATENATE(Z6916,"х",AA6916,"х",AB6916)</f>
        <v>207х130х26</v>
      </c>
      <c r="R6916" s="7" t="s">
        <v>36</v>
      </c>
      <c r="S6916" s="7" t="s">
        <v>39</v>
      </c>
      <c r="T6916" s="7" t="s">
        <v>35956</v>
      </c>
      <c r="U6916" s="7" t="s">
        <v>37</v>
      </c>
      <c r="V6916" s="7">
        <v>250670</v>
      </c>
      <c r="W6916" s="7">
        <f>A6916*M6916</f>
        <v>0</v>
      </c>
      <c r="X6916" s="7" t="str">
        <f>IF(A6916&gt;=1,1," ")</f>
        <v xml:space="preserve"> </v>
      </c>
      <c r="Y6916" s="7">
        <f>P6916*A6916</f>
        <v>0</v>
      </c>
      <c r="Z6916" s="7">
        <v>207</v>
      </c>
      <c r="AA6916" s="7">
        <v>130</v>
      </c>
      <c r="AB6916" s="7">
        <v>26</v>
      </c>
    </row>
    <row r="6917" spans="2:28" x14ac:dyDescent="0.2">
      <c r="B6917" s="7" t="s">
        <v>36185</v>
      </c>
      <c r="D6917" s="7" t="s">
        <v>36186</v>
      </c>
      <c r="E6917" s="7" t="s">
        <v>2711</v>
      </c>
      <c r="F6917" s="7" t="s">
        <v>36187</v>
      </c>
      <c r="G6917" s="7" t="s">
        <v>815</v>
      </c>
      <c r="H6917" s="7" t="s">
        <v>64</v>
      </c>
      <c r="I6917" s="7" t="s">
        <v>36188</v>
      </c>
      <c r="J6917" s="7" t="s">
        <v>36189</v>
      </c>
      <c r="K6917" s="42">
        <v>43524</v>
      </c>
      <c r="L6917" s="7" t="s">
        <v>35</v>
      </c>
      <c r="M6917" s="7">
        <v>325.2</v>
      </c>
      <c r="N6917" s="7">
        <v>10</v>
      </c>
      <c r="O6917" s="7">
        <v>352</v>
      </c>
      <c r="P6917" s="7">
        <v>0.28100000000000003</v>
      </c>
      <c r="Q6917" s="7" t="str">
        <f>CONCATENATE(Z6917,"х",AA6917,"х",AB6917)</f>
        <v>207х130х23</v>
      </c>
      <c r="R6917" s="7" t="s">
        <v>36</v>
      </c>
      <c r="S6917" s="7" t="s">
        <v>39</v>
      </c>
      <c r="T6917" s="7" t="s">
        <v>35956</v>
      </c>
      <c r="U6917" s="7" t="s">
        <v>37</v>
      </c>
      <c r="V6917" s="7">
        <v>255560</v>
      </c>
      <c r="W6917" s="7">
        <f>A6917*M6917</f>
        <v>0</v>
      </c>
      <c r="X6917" s="7" t="str">
        <f>IF(A6917&gt;=1,1," ")</f>
        <v xml:space="preserve"> </v>
      </c>
      <c r="Y6917" s="7">
        <f>P6917*A6917</f>
        <v>0</v>
      </c>
      <c r="Z6917" s="7">
        <v>207</v>
      </c>
      <c r="AA6917" s="7">
        <v>130</v>
      </c>
      <c r="AB6917" s="7">
        <v>23</v>
      </c>
    </row>
    <row r="6918" spans="2:28" ht="157.5" x14ac:dyDescent="0.2">
      <c r="B6918" s="7" t="s">
        <v>36190</v>
      </c>
      <c r="D6918" s="7" t="s">
        <v>36191</v>
      </c>
      <c r="E6918" s="7" t="s">
        <v>36192</v>
      </c>
      <c r="F6918" s="7" t="s">
        <v>36193</v>
      </c>
      <c r="G6918" s="7" t="s">
        <v>63</v>
      </c>
      <c r="H6918" s="7" t="s">
        <v>64</v>
      </c>
      <c r="I6918" s="49" t="s">
        <v>36194</v>
      </c>
      <c r="J6918" s="7" t="s">
        <v>36195</v>
      </c>
      <c r="K6918" s="42">
        <v>44057</v>
      </c>
      <c r="L6918" s="7" t="s">
        <v>35</v>
      </c>
      <c r="M6918" s="7">
        <v>360</v>
      </c>
      <c r="N6918" s="7">
        <v>10</v>
      </c>
      <c r="O6918" s="7">
        <v>352</v>
      </c>
      <c r="P6918" s="7">
        <v>0.27500000000000002</v>
      </c>
      <c r="Q6918" s="7" t="str">
        <f>CONCATENATE(Z6918,"х",AA6918,"х",AB6918)</f>
        <v>207х133х26</v>
      </c>
      <c r="R6918" s="7" t="s">
        <v>36</v>
      </c>
      <c r="S6918" s="7" t="s">
        <v>39</v>
      </c>
      <c r="T6918" s="7" t="s">
        <v>35956</v>
      </c>
      <c r="U6918" s="7" t="s">
        <v>37</v>
      </c>
      <c r="V6918" s="7">
        <v>267722</v>
      </c>
      <c r="W6918" s="7">
        <f>A6918*M6918</f>
        <v>0</v>
      </c>
      <c r="X6918" s="7" t="str">
        <f>IF(A6918&gt;=1,1," ")</f>
        <v xml:space="preserve"> </v>
      </c>
      <c r="Y6918" s="7">
        <f>P6918*A6918</f>
        <v>0</v>
      </c>
      <c r="Z6918" s="7">
        <v>207</v>
      </c>
      <c r="AA6918" s="7">
        <v>133</v>
      </c>
      <c r="AB6918" s="7">
        <v>26</v>
      </c>
    </row>
    <row r="6919" spans="2:28" x14ac:dyDescent="0.2">
      <c r="B6919" s="7" t="s">
        <v>36196</v>
      </c>
      <c r="D6919" s="7" t="s">
        <v>36197</v>
      </c>
      <c r="E6919" s="7" t="s">
        <v>2676</v>
      </c>
      <c r="F6919" s="7" t="s">
        <v>36198</v>
      </c>
      <c r="G6919" s="7" t="s">
        <v>63</v>
      </c>
      <c r="H6919" s="7" t="s">
        <v>64</v>
      </c>
      <c r="I6919" s="7" t="s">
        <v>36199</v>
      </c>
      <c r="J6919" s="7" t="s">
        <v>36200</v>
      </c>
      <c r="K6919" s="42">
        <v>44148</v>
      </c>
      <c r="L6919" s="7" t="s">
        <v>35</v>
      </c>
      <c r="M6919" s="7">
        <v>360</v>
      </c>
      <c r="N6919" s="7">
        <v>10</v>
      </c>
      <c r="O6919" s="7">
        <v>352</v>
      </c>
      <c r="P6919" s="7">
        <v>0.28999999999999998</v>
      </c>
      <c r="Q6919" s="7" t="str">
        <f>CONCATENATE(Z6919,"х",AA6919,"х",AB6919)</f>
        <v>207х130х23</v>
      </c>
      <c r="R6919" s="7" t="s">
        <v>36</v>
      </c>
      <c r="S6919" s="7" t="s">
        <v>39</v>
      </c>
      <c r="T6919" s="7" t="s">
        <v>35956</v>
      </c>
      <c r="U6919" s="7" t="s">
        <v>37</v>
      </c>
      <c r="V6919" s="7">
        <v>268784</v>
      </c>
      <c r="W6919" s="7">
        <f>A6919*M6919</f>
        <v>0</v>
      </c>
      <c r="X6919" s="7" t="str">
        <f>IF(A6919&gt;=1,1," ")</f>
        <v xml:space="preserve"> </v>
      </c>
      <c r="Y6919" s="7">
        <f>P6919*A6919</f>
        <v>0</v>
      </c>
      <c r="Z6919" s="7">
        <v>207</v>
      </c>
      <c r="AA6919" s="7">
        <v>130</v>
      </c>
      <c r="AB6919" s="7">
        <v>23</v>
      </c>
    </row>
    <row r="6920" spans="2:28" x14ac:dyDescent="0.2">
      <c r="B6920" s="7" t="s">
        <v>36201</v>
      </c>
      <c r="D6920" s="7" t="s">
        <v>36202</v>
      </c>
      <c r="E6920" s="7" t="s">
        <v>36203</v>
      </c>
      <c r="F6920" s="7" t="s">
        <v>36204</v>
      </c>
      <c r="G6920" s="7" t="s">
        <v>878</v>
      </c>
      <c r="H6920" s="7" t="s">
        <v>89</v>
      </c>
      <c r="I6920" s="7" t="s">
        <v>36205</v>
      </c>
      <c r="J6920" s="7" t="s">
        <v>36206</v>
      </c>
      <c r="K6920" s="42">
        <v>43178</v>
      </c>
      <c r="L6920" s="7" t="s">
        <v>35</v>
      </c>
      <c r="M6920" s="7">
        <v>325.2</v>
      </c>
      <c r="N6920" s="7">
        <v>10</v>
      </c>
      <c r="O6920" s="7">
        <v>352</v>
      </c>
      <c r="P6920" s="7">
        <v>0.27900000000000003</v>
      </c>
      <c r="Q6920" s="7" t="str">
        <f>CONCATENATE(Z6920,"х",AA6920,"х",AB6920)</f>
        <v>200х125х24</v>
      </c>
      <c r="R6920" s="7" t="s">
        <v>36</v>
      </c>
      <c r="S6920" s="7" t="s">
        <v>39</v>
      </c>
      <c r="T6920" s="7" t="s">
        <v>35956</v>
      </c>
      <c r="U6920" s="7" t="s">
        <v>37</v>
      </c>
      <c r="V6920" s="7">
        <v>249435</v>
      </c>
      <c r="W6920" s="7">
        <f>A6920*M6920</f>
        <v>0</v>
      </c>
      <c r="X6920" s="7" t="str">
        <f>IF(A6920&gt;=1,1," ")</f>
        <v xml:space="preserve"> </v>
      </c>
      <c r="Y6920" s="7">
        <f>P6920*A6920</f>
        <v>0</v>
      </c>
      <c r="Z6920" s="7">
        <v>200</v>
      </c>
      <c r="AA6920" s="7">
        <v>125</v>
      </c>
      <c r="AB6920" s="7">
        <v>24</v>
      </c>
    </row>
    <row r="6921" spans="2:28" x14ac:dyDescent="0.2">
      <c r="B6921" s="7" t="s">
        <v>36207</v>
      </c>
      <c r="D6921" s="7" t="s">
        <v>36208</v>
      </c>
      <c r="E6921" s="7" t="s">
        <v>35952</v>
      </c>
      <c r="F6921" s="7" t="s">
        <v>36209</v>
      </c>
      <c r="G6921" s="7" t="s">
        <v>63</v>
      </c>
      <c r="H6921" s="7" t="s">
        <v>64</v>
      </c>
      <c r="I6921" s="7" t="s">
        <v>36210</v>
      </c>
      <c r="J6921" s="7" t="s">
        <v>36211</v>
      </c>
      <c r="K6921" s="42">
        <v>44099</v>
      </c>
      <c r="L6921" s="7" t="s">
        <v>35</v>
      </c>
      <c r="M6921" s="7">
        <v>360</v>
      </c>
      <c r="N6921" s="7">
        <v>10</v>
      </c>
      <c r="O6921" s="7">
        <v>352</v>
      </c>
      <c r="P6921" s="7">
        <v>0.27400000000000002</v>
      </c>
      <c r="Q6921" s="7" t="str">
        <f>CONCATENATE(Z6921,"х",AA6921,"х",AB6921)</f>
        <v>207х134х25</v>
      </c>
      <c r="R6921" s="7" t="s">
        <v>36</v>
      </c>
      <c r="S6921" s="7" t="s">
        <v>39</v>
      </c>
      <c r="T6921" s="7" t="s">
        <v>35956</v>
      </c>
      <c r="U6921" s="7" t="s">
        <v>37</v>
      </c>
      <c r="V6921" s="7">
        <v>268898</v>
      </c>
      <c r="W6921" s="7">
        <f>A6921*M6921</f>
        <v>0</v>
      </c>
      <c r="X6921" s="7" t="str">
        <f>IF(A6921&gt;=1,1," ")</f>
        <v xml:space="preserve"> </v>
      </c>
      <c r="Y6921" s="7">
        <f>P6921*A6921</f>
        <v>0</v>
      </c>
      <c r="Z6921" s="7">
        <v>207</v>
      </c>
      <c r="AA6921" s="7">
        <v>134</v>
      </c>
      <c r="AB6921" s="7">
        <v>25</v>
      </c>
    </row>
    <row r="6922" spans="2:28" ht="123.75" x14ac:dyDescent="0.2">
      <c r="B6922" s="7" t="s">
        <v>36212</v>
      </c>
      <c r="D6922" s="7" t="s">
        <v>36213</v>
      </c>
      <c r="E6922" s="7" t="s">
        <v>36214</v>
      </c>
      <c r="F6922" s="7" t="s">
        <v>36215</v>
      </c>
      <c r="G6922" s="7" t="s">
        <v>815</v>
      </c>
      <c r="H6922" s="7" t="s">
        <v>89</v>
      </c>
      <c r="I6922" s="49" t="s">
        <v>36216</v>
      </c>
      <c r="J6922" s="7" t="s">
        <v>36217</v>
      </c>
      <c r="K6922" s="42">
        <v>43371</v>
      </c>
      <c r="L6922" s="7" t="s">
        <v>35</v>
      </c>
      <c r="M6922" s="7">
        <v>342</v>
      </c>
      <c r="N6922" s="7">
        <v>10</v>
      </c>
      <c r="O6922" s="7">
        <v>352</v>
      </c>
      <c r="P6922" s="7">
        <v>0.27</v>
      </c>
      <c r="Q6922" s="7" t="str">
        <f>CONCATENATE(Z6922,"х",AA6922,"х",AB6922)</f>
        <v>207х134х22</v>
      </c>
      <c r="R6922" s="7" t="s">
        <v>36</v>
      </c>
      <c r="S6922" s="7" t="s">
        <v>39</v>
      </c>
      <c r="T6922" s="7" t="s">
        <v>32758</v>
      </c>
      <c r="U6922" s="7" t="s">
        <v>37</v>
      </c>
      <c r="V6922" s="7">
        <v>251767</v>
      </c>
      <c r="W6922" s="7">
        <f>A6922*M6922</f>
        <v>0</v>
      </c>
      <c r="X6922" s="7" t="str">
        <f>IF(A6922&gt;=1,1," ")</f>
        <v xml:space="preserve"> </v>
      </c>
      <c r="Y6922" s="7">
        <f>P6922*A6922</f>
        <v>0</v>
      </c>
      <c r="Z6922" s="7">
        <v>207</v>
      </c>
      <c r="AA6922" s="7">
        <v>134</v>
      </c>
      <c r="AB6922" s="7">
        <v>22</v>
      </c>
    </row>
    <row r="6923" spans="2:28" ht="191.25" x14ac:dyDescent="0.2">
      <c r="B6923" s="7" t="s">
        <v>36218</v>
      </c>
      <c r="D6923" s="7" t="s">
        <v>36219</v>
      </c>
      <c r="E6923" s="7" t="s">
        <v>31590</v>
      </c>
      <c r="F6923" s="7" t="s">
        <v>36220</v>
      </c>
      <c r="G6923" s="7" t="s">
        <v>78</v>
      </c>
      <c r="H6923" s="7" t="s">
        <v>64</v>
      </c>
      <c r="I6923" s="49" t="s">
        <v>31592</v>
      </c>
      <c r="J6923" s="7" t="s">
        <v>36221</v>
      </c>
      <c r="K6923" s="42">
        <v>44057</v>
      </c>
      <c r="L6923" s="7" t="s">
        <v>35</v>
      </c>
      <c r="M6923" s="7">
        <v>360</v>
      </c>
      <c r="N6923" s="7">
        <v>10</v>
      </c>
      <c r="O6923" s="7">
        <v>352</v>
      </c>
      <c r="P6923" s="7">
        <v>0.28299999999999997</v>
      </c>
      <c r="Q6923" s="7" t="str">
        <f>CONCATENATE(Z6923,"х",AA6923,"х",AB6923)</f>
        <v>200х125х26</v>
      </c>
      <c r="R6923" s="7" t="s">
        <v>36</v>
      </c>
      <c r="S6923" s="7" t="s">
        <v>39</v>
      </c>
      <c r="T6923" s="7" t="s">
        <v>32758</v>
      </c>
      <c r="U6923" s="7" t="s">
        <v>37</v>
      </c>
      <c r="V6923" s="7">
        <v>265606</v>
      </c>
      <c r="W6923" s="7">
        <f>A6923*M6923</f>
        <v>0</v>
      </c>
      <c r="X6923" s="7" t="str">
        <f>IF(A6923&gt;=1,1," ")</f>
        <v xml:space="preserve"> </v>
      </c>
      <c r="Y6923" s="7">
        <f>P6923*A6923</f>
        <v>0</v>
      </c>
      <c r="Z6923" s="7">
        <v>200</v>
      </c>
      <c r="AA6923" s="7">
        <v>125</v>
      </c>
      <c r="AB6923" s="7">
        <v>26</v>
      </c>
    </row>
    <row r="6924" spans="2:28" ht="135" x14ac:dyDescent="0.2">
      <c r="B6924" s="7" t="s">
        <v>36222</v>
      </c>
      <c r="D6924" s="7" t="s">
        <v>36223</v>
      </c>
      <c r="E6924" s="7" t="s">
        <v>36224</v>
      </c>
      <c r="F6924" s="7" t="s">
        <v>36225</v>
      </c>
      <c r="G6924" s="7" t="s">
        <v>878</v>
      </c>
      <c r="H6924" s="7" t="s">
        <v>89</v>
      </c>
      <c r="I6924" s="49" t="s">
        <v>36226</v>
      </c>
      <c r="J6924" s="7" t="s">
        <v>36227</v>
      </c>
      <c r="K6924" s="42">
        <v>42983</v>
      </c>
      <c r="L6924" s="7" t="s">
        <v>35</v>
      </c>
      <c r="M6924" s="7">
        <v>325.2</v>
      </c>
      <c r="N6924" s="7">
        <v>10</v>
      </c>
      <c r="O6924" s="7">
        <v>480</v>
      </c>
      <c r="P6924" s="7">
        <v>0.35399999999999998</v>
      </c>
      <c r="Q6924" s="7" t="str">
        <f>CONCATENATE(Z6924,"х",AA6924,"х",AB6924)</f>
        <v>200х125х33</v>
      </c>
      <c r="R6924" s="7" t="s">
        <v>36</v>
      </c>
      <c r="S6924" s="7" t="s">
        <v>39</v>
      </c>
      <c r="T6924" s="7" t="s">
        <v>32758</v>
      </c>
      <c r="U6924" s="7" t="s">
        <v>37</v>
      </c>
      <c r="V6924" s="7">
        <v>248585</v>
      </c>
      <c r="W6924" s="7">
        <f>A6924*M6924</f>
        <v>0</v>
      </c>
      <c r="X6924" s="7" t="str">
        <f>IF(A6924&gt;=1,1," ")</f>
        <v xml:space="preserve"> </v>
      </c>
      <c r="Y6924" s="7">
        <f>P6924*A6924</f>
        <v>0</v>
      </c>
      <c r="Z6924" s="7">
        <v>200</v>
      </c>
      <c r="AA6924" s="7">
        <v>125</v>
      </c>
      <c r="AB6924" s="7">
        <v>33</v>
      </c>
    </row>
    <row r="6925" spans="2:28" ht="135" x14ac:dyDescent="0.2">
      <c r="B6925" s="7" t="s">
        <v>36228</v>
      </c>
      <c r="D6925" s="7" t="s">
        <v>36229</v>
      </c>
      <c r="E6925" s="7" t="s">
        <v>31612</v>
      </c>
      <c r="F6925" s="7" t="s">
        <v>36230</v>
      </c>
      <c r="G6925" s="7" t="s">
        <v>878</v>
      </c>
      <c r="H6925" s="7" t="s">
        <v>89</v>
      </c>
      <c r="I6925" s="49" t="s">
        <v>36231</v>
      </c>
      <c r="J6925" s="7" t="s">
        <v>36232</v>
      </c>
      <c r="K6925" s="42">
        <v>43279</v>
      </c>
      <c r="L6925" s="7" t="s">
        <v>35</v>
      </c>
      <c r="M6925" s="7">
        <v>325.2</v>
      </c>
      <c r="N6925" s="7">
        <v>10</v>
      </c>
      <c r="O6925" s="7">
        <v>352</v>
      </c>
      <c r="P6925" s="7">
        <v>0.28000000000000003</v>
      </c>
      <c r="Q6925" s="7" t="str">
        <f>CONCATENATE(Z6925,"х",AA6925,"х",AB6925)</f>
        <v>208х131х25</v>
      </c>
      <c r="R6925" s="7" t="s">
        <v>36</v>
      </c>
      <c r="S6925" s="7" t="s">
        <v>39</v>
      </c>
      <c r="T6925" s="7" t="s">
        <v>32758</v>
      </c>
      <c r="U6925" s="7" t="s">
        <v>37</v>
      </c>
      <c r="V6925" s="7">
        <v>249433</v>
      </c>
      <c r="W6925" s="7">
        <f>A6925*M6925</f>
        <v>0</v>
      </c>
      <c r="X6925" s="7" t="str">
        <f>IF(A6925&gt;=1,1," ")</f>
        <v xml:space="preserve"> </v>
      </c>
      <c r="Y6925" s="7">
        <f>P6925*A6925</f>
        <v>0</v>
      </c>
      <c r="Z6925" s="7">
        <v>208</v>
      </c>
      <c r="AA6925" s="7">
        <v>131</v>
      </c>
      <c r="AB6925" s="7">
        <v>25</v>
      </c>
    </row>
    <row r="6926" spans="2:28" x14ac:dyDescent="0.2">
      <c r="B6926" s="7" t="s">
        <v>36233</v>
      </c>
      <c r="D6926" s="7" t="s">
        <v>36234</v>
      </c>
      <c r="E6926" s="7" t="s">
        <v>70</v>
      </c>
      <c r="F6926" s="7" t="s">
        <v>36235</v>
      </c>
      <c r="G6926" s="7" t="s">
        <v>78</v>
      </c>
      <c r="H6926" s="7" t="s">
        <v>64</v>
      </c>
      <c r="I6926" s="7" t="s">
        <v>36236</v>
      </c>
      <c r="J6926" s="7" t="s">
        <v>36237</v>
      </c>
      <c r="K6926" s="42">
        <v>43816</v>
      </c>
      <c r="L6926" s="7" t="s">
        <v>35</v>
      </c>
      <c r="M6926" s="7">
        <v>360</v>
      </c>
      <c r="N6926" s="7">
        <v>10</v>
      </c>
      <c r="O6926" s="7">
        <v>384</v>
      </c>
      <c r="P6926" s="7">
        <v>0.28999999999999998</v>
      </c>
      <c r="Q6926" s="7" t="str">
        <f>CONCATENATE(Z6926,"х",AA6926,"х",AB6926)</f>
        <v>207х133х24</v>
      </c>
      <c r="R6926" s="7" t="s">
        <v>36</v>
      </c>
      <c r="S6926" s="7" t="s">
        <v>39</v>
      </c>
      <c r="T6926" s="7" t="s">
        <v>32758</v>
      </c>
      <c r="U6926" s="7" t="s">
        <v>37</v>
      </c>
      <c r="V6926" s="7">
        <v>263142</v>
      </c>
      <c r="W6926" s="7">
        <f>A6926*M6926</f>
        <v>0</v>
      </c>
      <c r="X6926" s="7" t="str">
        <f>IF(A6926&gt;=1,1," ")</f>
        <v xml:space="preserve"> </v>
      </c>
      <c r="Y6926" s="7">
        <f>P6926*A6926</f>
        <v>0</v>
      </c>
      <c r="Z6926" s="7">
        <v>207</v>
      </c>
      <c r="AA6926" s="7">
        <v>133</v>
      </c>
      <c r="AB6926" s="7">
        <v>24</v>
      </c>
    </row>
    <row r="6927" spans="2:28" ht="270" x14ac:dyDescent="0.2">
      <c r="B6927" s="7" t="s">
        <v>36238</v>
      </c>
      <c r="D6927" s="7" t="s">
        <v>36239</v>
      </c>
      <c r="E6927" s="7" t="s">
        <v>36240</v>
      </c>
      <c r="F6927" s="7" t="s">
        <v>36241</v>
      </c>
      <c r="G6927" s="7" t="s">
        <v>78</v>
      </c>
      <c r="H6927" s="7" t="s">
        <v>89</v>
      </c>
      <c r="I6927" s="49" t="s">
        <v>36242</v>
      </c>
      <c r="J6927" s="7" t="s">
        <v>36243</v>
      </c>
      <c r="K6927" s="42">
        <v>43391</v>
      </c>
      <c r="L6927" s="7" t="s">
        <v>35</v>
      </c>
      <c r="M6927" s="7">
        <v>360</v>
      </c>
      <c r="N6927" s="7">
        <v>10</v>
      </c>
      <c r="O6927" s="7">
        <v>384</v>
      </c>
      <c r="P6927" s="7">
        <v>0.311</v>
      </c>
      <c r="Q6927" s="7" t="str">
        <f>CONCATENATE(Z6927,"х",AA6927,"х",AB6927)</f>
        <v>207х132х24</v>
      </c>
      <c r="R6927" s="7" t="s">
        <v>36</v>
      </c>
      <c r="S6927" s="7" t="s">
        <v>39</v>
      </c>
      <c r="T6927" s="7" t="s">
        <v>32758</v>
      </c>
      <c r="U6927" s="7" t="s">
        <v>37</v>
      </c>
      <c r="V6927" s="7">
        <v>259721</v>
      </c>
      <c r="W6927" s="7">
        <f>A6927*M6927</f>
        <v>0</v>
      </c>
      <c r="X6927" s="7" t="str">
        <f>IF(A6927&gt;=1,1," ")</f>
        <v xml:space="preserve"> </v>
      </c>
      <c r="Y6927" s="7">
        <f>P6927*A6927</f>
        <v>0</v>
      </c>
      <c r="Z6927" s="7">
        <v>207</v>
      </c>
      <c r="AA6927" s="7">
        <v>132</v>
      </c>
      <c r="AB6927" s="7">
        <v>24</v>
      </c>
    </row>
    <row r="6928" spans="2:28" x14ac:dyDescent="0.2">
      <c r="B6928" s="7" t="s">
        <v>36244</v>
      </c>
      <c r="D6928" s="7" t="s">
        <v>36245</v>
      </c>
      <c r="E6928" s="7" t="s">
        <v>32823</v>
      </c>
      <c r="F6928" s="7" t="s">
        <v>36246</v>
      </c>
      <c r="G6928" s="7" t="s">
        <v>63</v>
      </c>
      <c r="H6928" s="7" t="s">
        <v>64</v>
      </c>
      <c r="I6928" s="7" t="s">
        <v>36247</v>
      </c>
      <c r="J6928" s="7" t="s">
        <v>36248</v>
      </c>
      <c r="K6928" s="42">
        <v>44195</v>
      </c>
      <c r="L6928" s="7" t="s">
        <v>35</v>
      </c>
      <c r="M6928" s="7">
        <v>360</v>
      </c>
      <c r="N6928" s="7">
        <v>10</v>
      </c>
      <c r="O6928" s="7">
        <v>352</v>
      </c>
      <c r="P6928" s="7">
        <v>0.28499999999999998</v>
      </c>
      <c r="Q6928" s="7" t="str">
        <f>CONCATENATE(Z6928,"х",AA6928,"х",AB6928)</f>
        <v>200х125х26</v>
      </c>
      <c r="R6928" s="7" t="s">
        <v>36</v>
      </c>
      <c r="S6928" s="7" t="s">
        <v>39</v>
      </c>
      <c r="T6928" s="7" t="s">
        <v>32758</v>
      </c>
      <c r="U6928" s="7" t="s">
        <v>37</v>
      </c>
      <c r="V6928" s="7">
        <v>269455</v>
      </c>
      <c r="W6928" s="7">
        <f>A6928*M6928</f>
        <v>0</v>
      </c>
      <c r="X6928" s="7" t="str">
        <f>IF(A6928&gt;=1,1," ")</f>
        <v xml:space="preserve"> </v>
      </c>
      <c r="Y6928" s="7">
        <f>P6928*A6928</f>
        <v>0</v>
      </c>
      <c r="Z6928" s="7">
        <v>200</v>
      </c>
      <c r="AA6928" s="7">
        <v>125</v>
      </c>
      <c r="AB6928" s="7">
        <v>26</v>
      </c>
    </row>
    <row r="6929" spans="2:28" ht="213.75" x14ac:dyDescent="0.2">
      <c r="B6929" s="7" t="s">
        <v>36249</v>
      </c>
      <c r="D6929" s="7" t="s">
        <v>36250</v>
      </c>
      <c r="E6929" s="7" t="s">
        <v>31563</v>
      </c>
      <c r="F6929" s="7" t="s">
        <v>36251</v>
      </c>
      <c r="G6929" s="7" t="s">
        <v>78</v>
      </c>
      <c r="H6929" s="7" t="s">
        <v>89</v>
      </c>
      <c r="I6929" s="49" t="s">
        <v>31636</v>
      </c>
      <c r="J6929" s="7" t="s">
        <v>36252</v>
      </c>
      <c r="K6929" s="42">
        <v>43536</v>
      </c>
      <c r="L6929" s="7" t="s">
        <v>35</v>
      </c>
      <c r="M6929" s="7">
        <v>360</v>
      </c>
      <c r="N6929" s="7">
        <v>10</v>
      </c>
      <c r="O6929" s="7">
        <v>384</v>
      </c>
      <c r="P6929" s="7">
        <v>0.30499999999999999</v>
      </c>
      <c r="Q6929" s="7" t="str">
        <f>CONCATENATE(Z6929,"х",AA6929,"х",AB6929)</f>
        <v>207х131х25</v>
      </c>
      <c r="R6929" s="7" t="s">
        <v>36</v>
      </c>
      <c r="S6929" s="7" t="s">
        <v>39</v>
      </c>
      <c r="T6929" s="7" t="s">
        <v>32758</v>
      </c>
      <c r="U6929" s="7" t="s">
        <v>37</v>
      </c>
      <c r="V6929" s="7">
        <v>260256</v>
      </c>
      <c r="W6929" s="7">
        <f>A6929*M6929</f>
        <v>0</v>
      </c>
      <c r="X6929" s="7" t="str">
        <f>IF(A6929&gt;=1,1," ")</f>
        <v xml:space="preserve"> </v>
      </c>
      <c r="Y6929" s="7">
        <f>P6929*A6929</f>
        <v>0</v>
      </c>
      <c r="Z6929" s="7">
        <v>207</v>
      </c>
      <c r="AA6929" s="7">
        <v>131</v>
      </c>
      <c r="AB6929" s="7">
        <v>25</v>
      </c>
    </row>
    <row r="6930" spans="2:28" x14ac:dyDescent="0.2">
      <c r="B6930" s="7" t="s">
        <v>36253</v>
      </c>
      <c r="D6930" s="7" t="s">
        <v>36254</v>
      </c>
      <c r="E6930" s="7" t="s">
        <v>35889</v>
      </c>
      <c r="F6930" s="7" t="s">
        <v>36255</v>
      </c>
      <c r="G6930" s="7" t="s">
        <v>815</v>
      </c>
      <c r="H6930" s="7" t="s">
        <v>89</v>
      </c>
      <c r="I6930" s="7" t="s">
        <v>36256</v>
      </c>
      <c r="J6930" s="7" t="s">
        <v>36257</v>
      </c>
      <c r="K6930" s="42">
        <v>43725</v>
      </c>
      <c r="L6930" s="7" t="s">
        <v>35</v>
      </c>
      <c r="M6930" s="7">
        <v>360</v>
      </c>
      <c r="N6930" s="7">
        <v>10</v>
      </c>
      <c r="O6930" s="7">
        <v>416</v>
      </c>
      <c r="P6930" s="7">
        <v>0.312</v>
      </c>
      <c r="Q6930" s="7" t="str">
        <f>CONCATENATE(Z6930,"х",AA6930,"х",AB6930)</f>
        <v>206х128х29</v>
      </c>
      <c r="R6930" s="7" t="s">
        <v>36</v>
      </c>
      <c r="S6930" s="7" t="s">
        <v>39</v>
      </c>
      <c r="T6930" s="7" t="s">
        <v>32758</v>
      </c>
      <c r="U6930" s="7" t="s">
        <v>37</v>
      </c>
      <c r="V6930" s="7">
        <v>259690</v>
      </c>
      <c r="W6930" s="7">
        <f>A6930*M6930</f>
        <v>0</v>
      </c>
      <c r="X6930" s="7" t="str">
        <f>IF(A6930&gt;=1,1," ")</f>
        <v xml:space="preserve"> </v>
      </c>
      <c r="Y6930" s="7">
        <f>P6930*A6930</f>
        <v>0</v>
      </c>
      <c r="Z6930" s="7">
        <v>206</v>
      </c>
      <c r="AA6930" s="7">
        <v>128</v>
      </c>
      <c r="AB6930" s="7">
        <v>29</v>
      </c>
    </row>
    <row r="6931" spans="2:28" ht="202.5" x14ac:dyDescent="0.2">
      <c r="B6931" s="7" t="s">
        <v>36258</v>
      </c>
      <c r="D6931" s="7" t="s">
        <v>36259</v>
      </c>
      <c r="E6931" s="7" t="s">
        <v>31545</v>
      </c>
      <c r="F6931" s="7" t="s">
        <v>36260</v>
      </c>
      <c r="G6931" s="7" t="s">
        <v>78</v>
      </c>
      <c r="H6931" s="7" t="s">
        <v>64</v>
      </c>
      <c r="I6931" s="49" t="s">
        <v>36261</v>
      </c>
      <c r="J6931" s="7" t="s">
        <v>36262</v>
      </c>
      <c r="K6931" s="42">
        <v>44018</v>
      </c>
      <c r="L6931" s="7" t="s">
        <v>35</v>
      </c>
      <c r="M6931" s="7">
        <v>360</v>
      </c>
      <c r="N6931" s="7">
        <v>10</v>
      </c>
      <c r="O6931" s="7">
        <v>352</v>
      </c>
      <c r="P6931" s="7">
        <v>0.28499999999999998</v>
      </c>
      <c r="Q6931" s="7" t="str">
        <f>CONCATENATE(Z6931,"х",AA6931,"х",AB6931)</f>
        <v>200х125х24</v>
      </c>
      <c r="R6931" s="7" t="s">
        <v>36</v>
      </c>
      <c r="S6931" s="7" t="s">
        <v>39</v>
      </c>
      <c r="T6931" s="7" t="s">
        <v>32758</v>
      </c>
      <c r="U6931" s="7" t="s">
        <v>37</v>
      </c>
      <c r="V6931" s="7">
        <v>265607</v>
      </c>
      <c r="W6931" s="7">
        <f>A6931*M6931</f>
        <v>0</v>
      </c>
      <c r="X6931" s="7" t="str">
        <f>IF(A6931&gt;=1,1," ")</f>
        <v xml:space="preserve"> </v>
      </c>
      <c r="Y6931" s="7">
        <f>P6931*A6931</f>
        <v>0</v>
      </c>
      <c r="Z6931" s="7">
        <v>200</v>
      </c>
      <c r="AA6931" s="7">
        <v>125</v>
      </c>
      <c r="AB6931" s="7">
        <v>24</v>
      </c>
    </row>
    <row r="6932" spans="2:28" x14ac:dyDescent="0.2">
      <c r="B6932" s="7" t="s">
        <v>36263</v>
      </c>
      <c r="D6932" s="7" t="s">
        <v>36264</v>
      </c>
      <c r="E6932" s="7" t="s">
        <v>32823</v>
      </c>
      <c r="F6932" s="7" t="s">
        <v>36265</v>
      </c>
      <c r="G6932" s="7" t="s">
        <v>78</v>
      </c>
      <c r="H6932" s="7" t="s">
        <v>64</v>
      </c>
      <c r="I6932" s="7" t="s">
        <v>36266</v>
      </c>
      <c r="J6932" s="7" t="s">
        <v>36267</v>
      </c>
      <c r="K6932" s="42">
        <v>43675</v>
      </c>
      <c r="L6932" s="7" t="s">
        <v>35</v>
      </c>
      <c r="M6932" s="7">
        <v>360</v>
      </c>
      <c r="N6932" s="7">
        <v>10</v>
      </c>
      <c r="O6932" s="7">
        <v>352</v>
      </c>
      <c r="P6932" s="7">
        <v>0.28399999999999997</v>
      </c>
      <c r="Q6932" s="7" t="str">
        <f>CONCATENATE(Z6932,"х",AA6932,"х",AB6932)</f>
        <v>200х125х26</v>
      </c>
      <c r="R6932" s="7" t="s">
        <v>36</v>
      </c>
      <c r="S6932" s="7" t="s">
        <v>39</v>
      </c>
      <c r="T6932" s="7" t="s">
        <v>32758</v>
      </c>
      <c r="U6932" s="7" t="s">
        <v>37</v>
      </c>
      <c r="V6932" s="7">
        <v>266082</v>
      </c>
      <c r="W6932" s="7">
        <f>A6932*M6932</f>
        <v>0</v>
      </c>
      <c r="X6932" s="7" t="str">
        <f>IF(A6932&gt;=1,1," ")</f>
        <v xml:space="preserve"> </v>
      </c>
      <c r="Y6932" s="7">
        <f>P6932*A6932</f>
        <v>0</v>
      </c>
      <c r="Z6932" s="7">
        <v>200</v>
      </c>
      <c r="AA6932" s="7">
        <v>125</v>
      </c>
      <c r="AB6932" s="7">
        <v>26</v>
      </c>
    </row>
    <row r="6933" spans="2:28" ht="157.5" x14ac:dyDescent="0.2">
      <c r="B6933" s="7" t="s">
        <v>36268</v>
      </c>
      <c r="D6933" s="7" t="s">
        <v>36269</v>
      </c>
      <c r="E6933" s="7" t="s">
        <v>31612</v>
      </c>
      <c r="F6933" s="7" t="s">
        <v>36270</v>
      </c>
      <c r="G6933" s="7" t="s">
        <v>815</v>
      </c>
      <c r="H6933" s="7" t="s">
        <v>89</v>
      </c>
      <c r="I6933" s="49" t="s">
        <v>36271</v>
      </c>
      <c r="J6933" s="7" t="s">
        <v>36272</v>
      </c>
      <c r="K6933" s="42">
        <v>43455</v>
      </c>
      <c r="L6933" s="7" t="s">
        <v>35</v>
      </c>
      <c r="M6933" s="7">
        <v>342</v>
      </c>
      <c r="N6933" s="7">
        <v>10</v>
      </c>
      <c r="O6933" s="7">
        <v>352</v>
      </c>
      <c r="P6933" s="7">
        <v>0.28299999999999997</v>
      </c>
      <c r="Q6933" s="7" t="str">
        <f>CONCATENATE(Z6933,"х",AA6933,"х",AB6933)</f>
        <v>208х130х26</v>
      </c>
      <c r="R6933" s="7" t="s">
        <v>36</v>
      </c>
      <c r="S6933" s="7" t="s">
        <v>39</v>
      </c>
      <c r="T6933" s="7" t="s">
        <v>32758</v>
      </c>
      <c r="U6933" s="7" t="s">
        <v>37</v>
      </c>
      <c r="V6933" s="7">
        <v>254906</v>
      </c>
      <c r="W6933" s="7">
        <f>A6933*M6933</f>
        <v>0</v>
      </c>
      <c r="X6933" s="7" t="str">
        <f>IF(A6933&gt;=1,1," ")</f>
        <v xml:space="preserve"> </v>
      </c>
      <c r="Y6933" s="7">
        <f>P6933*A6933</f>
        <v>0</v>
      </c>
      <c r="Z6933" s="7">
        <v>208</v>
      </c>
      <c r="AA6933" s="7">
        <v>130</v>
      </c>
      <c r="AB6933" s="7">
        <v>26</v>
      </c>
    </row>
    <row r="6934" spans="2:28" ht="101.25" x14ac:dyDescent="0.2">
      <c r="B6934" s="7" t="s">
        <v>36273</v>
      </c>
      <c r="D6934" s="7" t="s">
        <v>36274</v>
      </c>
      <c r="E6934" s="7" t="s">
        <v>12767</v>
      </c>
      <c r="F6934" s="7" t="s">
        <v>36275</v>
      </c>
      <c r="G6934" s="7" t="s">
        <v>878</v>
      </c>
      <c r="H6934" s="7" t="s">
        <v>89</v>
      </c>
      <c r="I6934" s="49" t="s">
        <v>36276</v>
      </c>
      <c r="J6934" s="7" t="s">
        <v>31582</v>
      </c>
      <c r="K6934" s="42">
        <v>43164</v>
      </c>
      <c r="L6934" s="7" t="s">
        <v>35</v>
      </c>
      <c r="M6934" s="7">
        <v>325.2</v>
      </c>
      <c r="N6934" s="7">
        <v>10</v>
      </c>
      <c r="O6934" s="7">
        <v>352</v>
      </c>
      <c r="P6934" s="7">
        <v>0.28000000000000003</v>
      </c>
      <c r="Q6934" s="7" t="str">
        <f>CONCATENATE(Z6934,"х",AA6934,"х",AB6934)</f>
        <v>200х125х26</v>
      </c>
      <c r="R6934" s="7" t="s">
        <v>36</v>
      </c>
      <c r="S6934" s="7" t="s">
        <v>39</v>
      </c>
      <c r="T6934" s="7" t="s">
        <v>32758</v>
      </c>
      <c r="U6934" s="7" t="s">
        <v>37</v>
      </c>
      <c r="V6934" s="7">
        <v>249428</v>
      </c>
      <c r="W6934" s="7">
        <f>A6934*M6934</f>
        <v>0</v>
      </c>
      <c r="X6934" s="7" t="str">
        <f>IF(A6934&gt;=1,1," ")</f>
        <v xml:space="preserve"> </v>
      </c>
      <c r="Y6934" s="7">
        <f>P6934*A6934</f>
        <v>0</v>
      </c>
      <c r="Z6934" s="7">
        <v>200</v>
      </c>
      <c r="AA6934" s="7">
        <v>125</v>
      </c>
      <c r="AB6934" s="7">
        <v>26</v>
      </c>
    </row>
    <row r="6935" spans="2:28" x14ac:dyDescent="0.2">
      <c r="B6935" s="7" t="s">
        <v>36277</v>
      </c>
      <c r="D6935" s="7" t="s">
        <v>36278</v>
      </c>
      <c r="E6935" s="7" t="s">
        <v>31623</v>
      </c>
      <c r="F6935" s="7" t="s">
        <v>36279</v>
      </c>
      <c r="G6935" s="7" t="s">
        <v>878</v>
      </c>
      <c r="H6935" s="7" t="s">
        <v>89</v>
      </c>
      <c r="I6935" s="7" t="s">
        <v>36280</v>
      </c>
      <c r="J6935" s="7" t="s">
        <v>36281</v>
      </c>
      <c r="K6935" s="42">
        <v>43164</v>
      </c>
      <c r="L6935" s="7" t="s">
        <v>35</v>
      </c>
      <c r="M6935" s="7">
        <v>325.2</v>
      </c>
      <c r="N6935" s="7">
        <v>10</v>
      </c>
      <c r="O6935" s="7">
        <v>448</v>
      </c>
      <c r="P6935" s="7">
        <v>0.34</v>
      </c>
      <c r="Q6935" s="7" t="str">
        <f>CONCATENATE(Z6935,"х",AA6935,"х",AB6935)</f>
        <v>200х125х31</v>
      </c>
      <c r="R6935" s="7" t="s">
        <v>36</v>
      </c>
      <c r="S6935" s="7" t="s">
        <v>39</v>
      </c>
      <c r="T6935" s="7" t="s">
        <v>32758</v>
      </c>
      <c r="U6935" s="7" t="s">
        <v>37</v>
      </c>
      <c r="V6935" s="7">
        <v>249757</v>
      </c>
      <c r="W6935" s="7">
        <f>A6935*M6935</f>
        <v>0</v>
      </c>
      <c r="X6935" s="7" t="str">
        <f>IF(A6935&gt;=1,1," ")</f>
        <v xml:space="preserve"> </v>
      </c>
      <c r="Y6935" s="7">
        <f>P6935*A6935</f>
        <v>0</v>
      </c>
      <c r="Z6935" s="7">
        <v>200</v>
      </c>
      <c r="AA6935" s="7">
        <v>125</v>
      </c>
      <c r="AB6935" s="7">
        <v>31</v>
      </c>
    </row>
    <row r="6936" spans="2:28" ht="213.75" x14ac:dyDescent="0.2">
      <c r="B6936" s="7" t="s">
        <v>36282</v>
      </c>
      <c r="D6936" s="7" t="s">
        <v>36283</v>
      </c>
      <c r="E6936" s="7" t="s">
        <v>31623</v>
      </c>
      <c r="F6936" s="7" t="s">
        <v>36284</v>
      </c>
      <c r="G6936" s="7" t="s">
        <v>815</v>
      </c>
      <c r="H6936" s="7" t="s">
        <v>89</v>
      </c>
      <c r="I6936" s="49" t="s">
        <v>36285</v>
      </c>
      <c r="J6936" s="7" t="s">
        <v>36286</v>
      </c>
      <c r="K6936" s="42">
        <v>43658</v>
      </c>
      <c r="L6936" s="7" t="s">
        <v>35</v>
      </c>
      <c r="M6936" s="7">
        <v>360</v>
      </c>
      <c r="N6936" s="7">
        <v>10</v>
      </c>
      <c r="O6936" s="7">
        <v>480</v>
      </c>
      <c r="P6936" s="7">
        <v>0.35299999999999998</v>
      </c>
      <c r="Q6936" s="7" t="str">
        <f>CONCATENATE(Z6936,"х",AA6936,"х",AB6936)</f>
        <v>207х135х32</v>
      </c>
      <c r="R6936" s="7" t="s">
        <v>36</v>
      </c>
      <c r="S6936" s="7" t="s">
        <v>39</v>
      </c>
      <c r="T6936" s="7" t="s">
        <v>32758</v>
      </c>
      <c r="U6936" s="7" t="s">
        <v>37</v>
      </c>
      <c r="V6936" s="7">
        <v>257928</v>
      </c>
      <c r="W6936" s="7">
        <f>A6936*M6936</f>
        <v>0</v>
      </c>
      <c r="X6936" s="7" t="str">
        <f>IF(A6936&gt;=1,1," ")</f>
        <v xml:space="preserve"> </v>
      </c>
      <c r="Y6936" s="7">
        <f>P6936*A6936</f>
        <v>0</v>
      </c>
      <c r="Z6936" s="7">
        <v>207</v>
      </c>
      <c r="AA6936" s="7">
        <v>135</v>
      </c>
      <c r="AB6936" s="7">
        <v>32</v>
      </c>
    </row>
    <row r="6937" spans="2:28" ht="213.75" x14ac:dyDescent="0.2">
      <c r="B6937" s="7" t="s">
        <v>36287</v>
      </c>
      <c r="D6937" s="7" t="s">
        <v>36288</v>
      </c>
      <c r="E6937" s="7" t="s">
        <v>20292</v>
      </c>
      <c r="F6937" s="7" t="s">
        <v>9510</v>
      </c>
      <c r="G6937" s="7" t="s">
        <v>893</v>
      </c>
      <c r="H6937" s="7" t="s">
        <v>403</v>
      </c>
      <c r="I6937" s="49" t="s">
        <v>36289</v>
      </c>
      <c r="J6937" s="7">
        <v>109</v>
      </c>
      <c r="K6937" s="42">
        <v>42874</v>
      </c>
      <c r="L6937" s="7" t="s">
        <v>35</v>
      </c>
      <c r="M6937" s="7">
        <v>300</v>
      </c>
      <c r="N6937" s="7">
        <v>10</v>
      </c>
      <c r="O6937" s="7">
        <v>64</v>
      </c>
      <c r="P6937" s="7">
        <v>0.35699999999999998</v>
      </c>
      <c r="Q6937" s="7" t="str">
        <f>CONCATENATE(Z6937,"х",AA6937,"х",AB6937)</f>
        <v>264х204х8</v>
      </c>
      <c r="R6937" s="7" t="s">
        <v>94</v>
      </c>
      <c r="S6937" s="7" t="s">
        <v>39</v>
      </c>
      <c r="T6937" s="7" t="s">
        <v>36290</v>
      </c>
      <c r="U6937" s="7" t="s">
        <v>84</v>
      </c>
      <c r="V6937" s="7">
        <v>233293</v>
      </c>
      <c r="W6937" s="7">
        <f>A6937*M6937</f>
        <v>0</v>
      </c>
      <c r="X6937" s="7" t="str">
        <f>IF(A6937&gt;=1,1," ")</f>
        <v xml:space="preserve"> </v>
      </c>
      <c r="Y6937" s="7">
        <f>P6937*A6937</f>
        <v>0</v>
      </c>
      <c r="Z6937" s="7">
        <v>264</v>
      </c>
      <c r="AA6937" s="7">
        <v>204</v>
      </c>
      <c r="AB6937" s="7">
        <v>8</v>
      </c>
    </row>
    <row r="6938" spans="2:28" ht="157.5" x14ac:dyDescent="0.2">
      <c r="B6938" s="7" t="s">
        <v>36291</v>
      </c>
      <c r="D6938" s="7" t="s">
        <v>36292</v>
      </c>
      <c r="E6938" s="7" t="s">
        <v>445</v>
      </c>
      <c r="F6938" s="7" t="s">
        <v>36293</v>
      </c>
      <c r="G6938" s="7" t="s">
        <v>815</v>
      </c>
      <c r="H6938" s="7" t="s">
        <v>447</v>
      </c>
      <c r="I6938" s="49" t="s">
        <v>36294</v>
      </c>
      <c r="J6938" s="7">
        <v>1822</v>
      </c>
      <c r="K6938" s="42">
        <v>40344</v>
      </c>
      <c r="L6938" s="7" t="s">
        <v>35</v>
      </c>
      <c r="M6938" s="7">
        <v>98.4</v>
      </c>
      <c r="N6938" s="7">
        <v>10</v>
      </c>
      <c r="O6938" s="7">
        <v>288</v>
      </c>
      <c r="P6938" s="7">
        <v>8.3000000000000004E-2</v>
      </c>
      <c r="Q6938" s="7" t="str">
        <f>CONCATENATE(Z6938,"х",AA6938,"х",AB6938)</f>
        <v>95х125х19</v>
      </c>
      <c r="R6938" s="7" t="s">
        <v>31774</v>
      </c>
      <c r="S6938" s="7">
        <v>3</v>
      </c>
      <c r="T6938" s="7" t="s">
        <v>36295</v>
      </c>
      <c r="U6938" s="7" t="s">
        <v>56</v>
      </c>
      <c r="V6938" s="7">
        <v>251559</v>
      </c>
      <c r="W6938" s="7">
        <f>A6938*M6938</f>
        <v>0</v>
      </c>
      <c r="X6938" s="7" t="str">
        <f>IF(A6938&gt;=1,1," ")</f>
        <v xml:space="preserve"> </v>
      </c>
      <c r="Y6938" s="7">
        <f>P6938*A6938</f>
        <v>0</v>
      </c>
      <c r="Z6938" s="7">
        <v>95</v>
      </c>
      <c r="AA6938" s="7">
        <v>125</v>
      </c>
      <c r="AB6938" s="7">
        <v>19</v>
      </c>
    </row>
    <row r="6939" spans="2:28" ht="123.75" x14ac:dyDescent="0.2">
      <c r="B6939" s="7" t="s">
        <v>36296</v>
      </c>
      <c r="D6939" s="7" t="s">
        <v>36297</v>
      </c>
      <c r="E6939" s="7" t="s">
        <v>10252</v>
      </c>
      <c r="F6939" s="7" t="s">
        <v>36298</v>
      </c>
      <c r="G6939" s="7" t="s">
        <v>78</v>
      </c>
      <c r="H6939" s="7" t="s">
        <v>447</v>
      </c>
      <c r="I6939" s="49" t="s">
        <v>36299</v>
      </c>
      <c r="J6939" s="7" t="s">
        <v>36300</v>
      </c>
      <c r="K6939" s="42">
        <v>43234</v>
      </c>
      <c r="L6939" s="7" t="s">
        <v>441</v>
      </c>
      <c r="M6939" s="7">
        <v>98.4</v>
      </c>
      <c r="N6939" s="7">
        <v>10</v>
      </c>
      <c r="O6939" s="7">
        <v>288</v>
      </c>
      <c r="P6939" s="7">
        <v>8.5000000000000006E-2</v>
      </c>
      <c r="Q6939" s="7" t="str">
        <f>CONCATENATE(Z6939,"х",AA6939,"х",AB6939)</f>
        <v>95х125х17</v>
      </c>
      <c r="R6939" s="7" t="s">
        <v>31774</v>
      </c>
      <c r="S6939" s="7">
        <v>3</v>
      </c>
      <c r="T6939" s="7" t="s">
        <v>36295</v>
      </c>
      <c r="U6939" s="7" t="s">
        <v>56</v>
      </c>
      <c r="V6939" s="7">
        <v>259633</v>
      </c>
      <c r="W6939" s="7">
        <f>A6939*M6939</f>
        <v>0</v>
      </c>
      <c r="X6939" s="7" t="str">
        <f>IF(A6939&gt;=1,1," ")</f>
        <v xml:space="preserve"> </v>
      </c>
      <c r="Y6939" s="7">
        <f>P6939*A6939</f>
        <v>0</v>
      </c>
      <c r="Z6939" s="7">
        <v>95</v>
      </c>
      <c r="AA6939" s="7">
        <v>125</v>
      </c>
      <c r="AB6939" s="7">
        <v>17</v>
      </c>
    </row>
    <row r="6940" spans="2:28" ht="112.5" x14ac:dyDescent="0.2">
      <c r="B6940" s="7" t="s">
        <v>36301</v>
      </c>
      <c r="D6940" s="7" t="s">
        <v>36302</v>
      </c>
      <c r="E6940" s="7" t="s">
        <v>445</v>
      </c>
      <c r="F6940" s="7" t="s">
        <v>36303</v>
      </c>
      <c r="G6940" s="7" t="s">
        <v>815</v>
      </c>
      <c r="H6940" s="7" t="s">
        <v>447</v>
      </c>
      <c r="I6940" s="49" t="s">
        <v>36304</v>
      </c>
      <c r="J6940" s="7">
        <v>617</v>
      </c>
      <c r="K6940" s="42">
        <v>40243</v>
      </c>
      <c r="L6940" s="7" t="s">
        <v>35</v>
      </c>
      <c r="M6940" s="7">
        <v>98.4</v>
      </c>
      <c r="N6940" s="7">
        <v>10</v>
      </c>
      <c r="O6940" s="7">
        <v>288</v>
      </c>
      <c r="P6940" s="7">
        <v>8.5000000000000006E-2</v>
      </c>
      <c r="Q6940" s="7" t="str">
        <f>CONCATENATE(Z6940,"х",AA6940,"х",AB6940)</f>
        <v>95х125х17</v>
      </c>
      <c r="R6940" s="7" t="s">
        <v>31774</v>
      </c>
      <c r="S6940" s="7">
        <v>3</v>
      </c>
      <c r="T6940" s="7" t="s">
        <v>36295</v>
      </c>
      <c r="U6940" s="7" t="s">
        <v>56</v>
      </c>
      <c r="V6940" s="7">
        <v>245602</v>
      </c>
      <c r="W6940" s="7">
        <f>A6940*M6940</f>
        <v>0</v>
      </c>
      <c r="X6940" s="7" t="str">
        <f>IF(A6940&gt;=1,1," ")</f>
        <v xml:space="preserve"> </v>
      </c>
      <c r="Y6940" s="7">
        <f>P6940*A6940</f>
        <v>0</v>
      </c>
      <c r="Z6940" s="7">
        <v>95</v>
      </c>
      <c r="AA6940" s="7">
        <v>125</v>
      </c>
      <c r="AB6940" s="7">
        <v>17</v>
      </c>
    </row>
    <row r="6941" spans="2:28" ht="123.75" x14ac:dyDescent="0.2">
      <c r="B6941" s="7" t="s">
        <v>36305</v>
      </c>
      <c r="D6941" s="7" t="s">
        <v>36306</v>
      </c>
      <c r="E6941" s="7" t="s">
        <v>36307</v>
      </c>
      <c r="F6941" s="7" t="s">
        <v>36308</v>
      </c>
      <c r="G6941" s="7" t="s">
        <v>78</v>
      </c>
      <c r="H6941" s="7" t="s">
        <v>447</v>
      </c>
      <c r="I6941" s="49" t="s">
        <v>36309</v>
      </c>
      <c r="J6941" s="7">
        <v>2666</v>
      </c>
      <c r="K6941" s="42">
        <v>40972</v>
      </c>
      <c r="L6941" s="7" t="s">
        <v>35</v>
      </c>
      <c r="M6941" s="7">
        <v>98.4</v>
      </c>
      <c r="N6941" s="7">
        <v>10</v>
      </c>
      <c r="O6941" s="7">
        <v>288</v>
      </c>
      <c r="P6941" s="7">
        <v>8.5000000000000006E-2</v>
      </c>
      <c r="Q6941" s="7" t="str">
        <f>CONCATENATE(Z6941,"х",AA6941,"х",AB6941)</f>
        <v>95х125х17</v>
      </c>
      <c r="R6941" s="7" t="s">
        <v>31774</v>
      </c>
      <c r="S6941" s="7">
        <v>3</v>
      </c>
      <c r="T6941" s="7" t="s">
        <v>36295</v>
      </c>
      <c r="U6941" s="7" t="s">
        <v>56</v>
      </c>
      <c r="V6941" s="7">
        <v>259631</v>
      </c>
      <c r="W6941" s="7">
        <f>A6941*M6941</f>
        <v>0</v>
      </c>
      <c r="X6941" s="7" t="str">
        <f>IF(A6941&gt;=1,1," ")</f>
        <v xml:space="preserve"> </v>
      </c>
      <c r="Y6941" s="7">
        <f>P6941*A6941</f>
        <v>0</v>
      </c>
      <c r="Z6941" s="7">
        <v>95</v>
      </c>
      <c r="AA6941" s="7">
        <v>125</v>
      </c>
      <c r="AB6941" s="7">
        <v>17</v>
      </c>
    </row>
    <row r="6942" spans="2:28" ht="180" x14ac:dyDescent="0.2">
      <c r="B6942" s="7" t="s">
        <v>36310</v>
      </c>
      <c r="D6942" s="7" t="s">
        <v>36311</v>
      </c>
      <c r="E6942" s="7" t="s">
        <v>445</v>
      </c>
      <c r="F6942" s="7" t="s">
        <v>36312</v>
      </c>
      <c r="G6942" s="7" t="s">
        <v>815</v>
      </c>
      <c r="H6942" s="7" t="s">
        <v>2983</v>
      </c>
      <c r="I6942" s="49" t="s">
        <v>36313</v>
      </c>
      <c r="J6942" s="7" t="s">
        <v>29292</v>
      </c>
      <c r="K6942" s="42">
        <v>43746</v>
      </c>
      <c r="L6942" s="7" t="s">
        <v>35</v>
      </c>
      <c r="M6942" s="7">
        <v>300</v>
      </c>
      <c r="N6942" s="7">
        <v>10</v>
      </c>
      <c r="O6942" s="7">
        <v>64</v>
      </c>
      <c r="P6942" s="7">
        <v>0.32300000000000001</v>
      </c>
      <c r="Q6942" s="7" t="str">
        <f>CONCATENATE(Z6942,"х",AA6942,"х",AB6942)</f>
        <v>265х203х6</v>
      </c>
      <c r="R6942" s="7" t="s">
        <v>94</v>
      </c>
      <c r="S6942" s="7" t="s">
        <v>39</v>
      </c>
      <c r="T6942" s="7" t="s">
        <v>36314</v>
      </c>
      <c r="V6942" s="7">
        <v>257082</v>
      </c>
      <c r="W6942" s="7">
        <f>A6942*M6942</f>
        <v>0</v>
      </c>
      <c r="X6942" s="7" t="str">
        <f>IF(A6942&gt;=1,1," ")</f>
        <v xml:space="preserve"> </v>
      </c>
      <c r="Y6942" s="7">
        <f>P6942*A6942</f>
        <v>0</v>
      </c>
      <c r="Z6942" s="7">
        <v>265</v>
      </c>
      <c r="AA6942" s="7">
        <v>203</v>
      </c>
      <c r="AB6942" s="7">
        <v>6</v>
      </c>
    </row>
    <row r="6943" spans="2:28" ht="101.25" x14ac:dyDescent="0.2">
      <c r="B6943" s="7" t="s">
        <v>36315</v>
      </c>
      <c r="D6943" s="7" t="s">
        <v>36316</v>
      </c>
      <c r="E6943" s="7" t="s">
        <v>8446</v>
      </c>
      <c r="F6943" s="7" t="s">
        <v>36317</v>
      </c>
      <c r="G6943" s="7" t="s">
        <v>78</v>
      </c>
      <c r="H6943" s="7" t="s">
        <v>403</v>
      </c>
      <c r="I6943" s="49" t="s">
        <v>36318</v>
      </c>
      <c r="J6943" s="7" t="s">
        <v>20073</v>
      </c>
      <c r="K6943" s="42">
        <v>42156</v>
      </c>
      <c r="L6943" s="7" t="s">
        <v>441</v>
      </c>
      <c r="M6943" s="7">
        <v>300</v>
      </c>
      <c r="N6943" s="7">
        <v>10</v>
      </c>
      <c r="O6943" s="7">
        <v>64</v>
      </c>
      <c r="P6943" s="7">
        <v>0.33800000000000002</v>
      </c>
      <c r="Q6943" s="7" t="str">
        <f>CONCATENATE(Z6943,"х",AA6943,"х",AB6943)</f>
        <v>265х205х7</v>
      </c>
      <c r="R6943" s="7" t="s">
        <v>94</v>
      </c>
      <c r="S6943" s="7" t="s">
        <v>39</v>
      </c>
      <c r="T6943" s="7" t="s">
        <v>36314</v>
      </c>
      <c r="U6943" s="7" t="s">
        <v>84</v>
      </c>
      <c r="V6943" s="7">
        <v>234910</v>
      </c>
      <c r="W6943" s="7">
        <f>A6943*M6943</f>
        <v>0</v>
      </c>
      <c r="X6943" s="7" t="str">
        <f>IF(A6943&gt;=1,1," ")</f>
        <v xml:space="preserve"> </v>
      </c>
      <c r="Y6943" s="7">
        <f>P6943*A6943</f>
        <v>0</v>
      </c>
      <c r="Z6943" s="7">
        <v>265</v>
      </c>
      <c r="AA6943" s="7">
        <v>205</v>
      </c>
      <c r="AB6943" s="7">
        <v>7</v>
      </c>
    </row>
    <row r="6944" spans="2:28" ht="135" x14ac:dyDescent="0.2">
      <c r="B6944" s="7" t="s">
        <v>36319</v>
      </c>
      <c r="D6944" s="7" t="s">
        <v>36320</v>
      </c>
      <c r="E6944" s="7" t="s">
        <v>3455</v>
      </c>
      <c r="F6944" s="7" t="s">
        <v>19774</v>
      </c>
      <c r="G6944" s="7" t="s">
        <v>815</v>
      </c>
      <c r="H6944" s="7" t="s">
        <v>403</v>
      </c>
      <c r="I6944" s="49" t="s">
        <v>36321</v>
      </c>
      <c r="J6944" s="7" t="s">
        <v>36322</v>
      </c>
      <c r="K6944" s="42">
        <v>43538</v>
      </c>
      <c r="L6944" s="7" t="s">
        <v>35</v>
      </c>
      <c r="M6944" s="7">
        <v>132</v>
      </c>
      <c r="N6944" s="7">
        <v>10</v>
      </c>
      <c r="O6944" s="7">
        <v>64</v>
      </c>
      <c r="P6944" s="7">
        <v>0.14899999999999999</v>
      </c>
      <c r="Q6944" s="7" t="str">
        <f>CONCATENATE(Z6944,"х",AA6944,"х",AB6944)</f>
        <v>255х197х4</v>
      </c>
      <c r="R6944" s="7" t="s">
        <v>94</v>
      </c>
      <c r="S6944" s="7">
        <v>3</v>
      </c>
      <c r="T6944" s="7" t="s">
        <v>36314</v>
      </c>
      <c r="U6944" s="7" t="s">
        <v>84</v>
      </c>
      <c r="V6944" s="7">
        <v>255027</v>
      </c>
      <c r="W6944" s="7">
        <f>A6944*M6944</f>
        <v>0</v>
      </c>
      <c r="X6944" s="7" t="str">
        <f>IF(A6944&gt;=1,1," ")</f>
        <v xml:space="preserve"> </v>
      </c>
      <c r="Y6944" s="7">
        <f>P6944*A6944</f>
        <v>0</v>
      </c>
      <c r="Z6944" s="7">
        <v>255</v>
      </c>
      <c r="AA6944" s="7">
        <v>197</v>
      </c>
      <c r="AB6944" s="7">
        <v>4</v>
      </c>
    </row>
    <row r="6945" spans="2:28" ht="101.25" x14ac:dyDescent="0.2">
      <c r="B6945" s="7" t="s">
        <v>36323</v>
      </c>
      <c r="D6945" s="7" t="s">
        <v>36324</v>
      </c>
      <c r="E6945" s="7" t="s">
        <v>8446</v>
      </c>
      <c r="F6945" s="7" t="s">
        <v>36325</v>
      </c>
      <c r="G6945" s="7" t="s">
        <v>63</v>
      </c>
      <c r="H6945" s="7" t="s">
        <v>403</v>
      </c>
      <c r="I6945" s="49" t="s">
        <v>36326</v>
      </c>
      <c r="J6945" s="7" t="s">
        <v>36327</v>
      </c>
      <c r="K6945" s="42">
        <v>43016</v>
      </c>
      <c r="L6945" s="7" t="s">
        <v>441</v>
      </c>
      <c r="M6945" s="7">
        <v>300</v>
      </c>
      <c r="N6945" s="7">
        <v>10</v>
      </c>
      <c r="O6945" s="7">
        <v>64</v>
      </c>
      <c r="P6945" s="7">
        <v>0.33</v>
      </c>
      <c r="Q6945" s="7" t="str">
        <f>CONCATENATE(Z6945,"х",AA6945,"х",AB6945)</f>
        <v>263х203х8</v>
      </c>
      <c r="R6945" s="7" t="s">
        <v>94</v>
      </c>
      <c r="S6945" s="7" t="s">
        <v>39</v>
      </c>
      <c r="T6945" s="7" t="s">
        <v>36314</v>
      </c>
      <c r="U6945" s="7" t="s">
        <v>84</v>
      </c>
      <c r="V6945" s="7">
        <v>268717</v>
      </c>
      <c r="W6945" s="7">
        <f>A6945*M6945</f>
        <v>0</v>
      </c>
      <c r="X6945" s="7" t="str">
        <f>IF(A6945&gt;=1,1," ")</f>
        <v xml:space="preserve"> </v>
      </c>
      <c r="Y6945" s="7">
        <f>P6945*A6945</f>
        <v>0</v>
      </c>
      <c r="Z6945" s="7">
        <v>263</v>
      </c>
      <c r="AA6945" s="7">
        <v>203</v>
      </c>
      <c r="AB6945" s="7">
        <v>8</v>
      </c>
    </row>
    <row r="6946" spans="2:28" ht="135" x14ac:dyDescent="0.2">
      <c r="B6946" s="7" t="s">
        <v>36328</v>
      </c>
      <c r="D6946" s="7" t="s">
        <v>36329</v>
      </c>
      <c r="E6946" s="7" t="s">
        <v>3455</v>
      </c>
      <c r="F6946" s="7" t="s">
        <v>36330</v>
      </c>
      <c r="G6946" s="7" t="s">
        <v>815</v>
      </c>
      <c r="H6946" s="7" t="s">
        <v>403</v>
      </c>
      <c r="I6946" s="49" t="s">
        <v>36331</v>
      </c>
      <c r="J6946" s="7" t="s">
        <v>36332</v>
      </c>
      <c r="K6946" s="42">
        <v>42905</v>
      </c>
      <c r="L6946" s="7" t="s">
        <v>35</v>
      </c>
      <c r="M6946" s="7">
        <v>300</v>
      </c>
      <c r="N6946" s="7">
        <v>10</v>
      </c>
      <c r="O6946" s="7">
        <v>64</v>
      </c>
      <c r="P6946" s="7">
        <v>0.38400000000000001</v>
      </c>
      <c r="Q6946" s="7" t="str">
        <f>CONCATENATE(Z6946,"х",AA6946,"х",AB6946)</f>
        <v>263х205х10</v>
      </c>
      <c r="R6946" s="7" t="s">
        <v>94</v>
      </c>
      <c r="S6946" s="7" t="s">
        <v>39</v>
      </c>
      <c r="T6946" s="7" t="s">
        <v>36314</v>
      </c>
      <c r="U6946" s="7" t="s">
        <v>84</v>
      </c>
      <c r="V6946" s="7">
        <v>234007</v>
      </c>
      <c r="W6946" s="7">
        <f>A6946*M6946</f>
        <v>0</v>
      </c>
      <c r="X6946" s="7" t="str">
        <f>IF(A6946&gt;=1,1," ")</f>
        <v xml:space="preserve"> </v>
      </c>
      <c r="Y6946" s="7">
        <f>P6946*A6946</f>
        <v>0</v>
      </c>
      <c r="Z6946" s="7">
        <v>263</v>
      </c>
      <c r="AA6946" s="7">
        <v>205</v>
      </c>
      <c r="AB6946" s="7">
        <v>10</v>
      </c>
    </row>
    <row r="6947" spans="2:28" ht="123.75" x14ac:dyDescent="0.2">
      <c r="B6947" s="7" t="s">
        <v>36333</v>
      </c>
      <c r="D6947" s="7" t="s">
        <v>36334</v>
      </c>
      <c r="E6947" s="7" t="s">
        <v>3455</v>
      </c>
      <c r="F6947" s="7" t="s">
        <v>36335</v>
      </c>
      <c r="G6947" s="7" t="s">
        <v>878</v>
      </c>
      <c r="H6947" s="7" t="s">
        <v>403</v>
      </c>
      <c r="I6947" s="49" t="s">
        <v>36336</v>
      </c>
      <c r="J6947" s="7" t="s">
        <v>36337</v>
      </c>
      <c r="K6947" s="42">
        <v>42905</v>
      </c>
      <c r="L6947" s="7" t="s">
        <v>35</v>
      </c>
      <c r="M6947" s="7">
        <v>300</v>
      </c>
      <c r="N6947" s="7">
        <v>10</v>
      </c>
      <c r="O6947" s="7">
        <v>64</v>
      </c>
      <c r="P6947" s="7">
        <v>0.36799999999999999</v>
      </c>
      <c r="Q6947" s="7" t="str">
        <f>CONCATENATE(Z6947,"х",AA6947,"х",AB6947)</f>
        <v>264х202х10</v>
      </c>
      <c r="R6947" s="7" t="s">
        <v>94</v>
      </c>
      <c r="S6947" s="7" t="s">
        <v>39</v>
      </c>
      <c r="T6947" s="7" t="s">
        <v>36314</v>
      </c>
      <c r="U6947" s="7" t="s">
        <v>84</v>
      </c>
      <c r="V6947" s="7">
        <v>234010</v>
      </c>
      <c r="W6947" s="7">
        <f>A6947*M6947</f>
        <v>0</v>
      </c>
      <c r="X6947" s="7" t="str">
        <f>IF(A6947&gt;=1,1," ")</f>
        <v xml:space="preserve"> </v>
      </c>
      <c r="Y6947" s="7">
        <f>P6947*A6947</f>
        <v>0</v>
      </c>
      <c r="Z6947" s="7">
        <v>264</v>
      </c>
      <c r="AA6947" s="7">
        <v>202</v>
      </c>
      <c r="AB6947" s="7">
        <v>10</v>
      </c>
    </row>
    <row r="6948" spans="2:28" ht="112.5" x14ac:dyDescent="0.2">
      <c r="B6948" s="7" t="s">
        <v>36338</v>
      </c>
      <c r="D6948" s="7" t="s">
        <v>36339</v>
      </c>
      <c r="E6948" s="7" t="s">
        <v>436</v>
      </c>
      <c r="F6948" s="7" t="s">
        <v>1176</v>
      </c>
      <c r="G6948" s="7" t="s">
        <v>815</v>
      </c>
      <c r="H6948" s="7" t="s">
        <v>1183</v>
      </c>
      <c r="I6948" s="49" t="s">
        <v>36340</v>
      </c>
      <c r="J6948" s="7" t="s">
        <v>17614</v>
      </c>
      <c r="K6948" s="42">
        <v>41460</v>
      </c>
      <c r="L6948" s="7" t="s">
        <v>441</v>
      </c>
      <c r="M6948" s="7">
        <v>385.2</v>
      </c>
      <c r="N6948" s="7">
        <v>10</v>
      </c>
      <c r="O6948" s="7">
        <v>144</v>
      </c>
      <c r="P6948" s="7">
        <v>0.29099999999999998</v>
      </c>
      <c r="Q6948" s="7" t="str">
        <f>CONCATENATE(Z6948,"х",AA6948,"х",AB6948)</f>
        <v>215х167х11</v>
      </c>
      <c r="R6948" s="7" t="s">
        <v>754</v>
      </c>
      <c r="S6948" s="7" t="s">
        <v>2630</v>
      </c>
      <c r="T6948" s="7" t="s">
        <v>36341</v>
      </c>
      <c r="U6948" s="7" t="s">
        <v>215</v>
      </c>
      <c r="V6948" s="7">
        <v>255956</v>
      </c>
      <c r="W6948" s="7">
        <f>A6948*M6948</f>
        <v>0</v>
      </c>
      <c r="X6948" s="7" t="str">
        <f>IF(A6948&gt;=1,1," ")</f>
        <v xml:space="preserve"> </v>
      </c>
      <c r="Y6948" s="7">
        <f>P6948*A6948</f>
        <v>0</v>
      </c>
      <c r="Z6948" s="7">
        <v>215</v>
      </c>
      <c r="AA6948" s="7">
        <v>167</v>
      </c>
      <c r="AB6948" s="7">
        <v>11</v>
      </c>
    </row>
    <row r="6949" spans="2:28" x14ac:dyDescent="0.2">
      <c r="B6949" s="7" t="s">
        <v>36342</v>
      </c>
      <c r="D6949" s="7" t="s">
        <v>36343</v>
      </c>
      <c r="E6949" s="7" t="s">
        <v>470</v>
      </c>
      <c r="F6949" s="7" t="s">
        <v>36344</v>
      </c>
      <c r="G6949" s="7" t="s">
        <v>63</v>
      </c>
      <c r="H6949" s="7" t="s">
        <v>1183</v>
      </c>
      <c r="I6949" s="7" t="s">
        <v>36345</v>
      </c>
      <c r="J6949" s="7" t="s">
        <v>13185</v>
      </c>
      <c r="K6949" s="42">
        <v>42627</v>
      </c>
      <c r="L6949" s="7" t="s">
        <v>441</v>
      </c>
      <c r="M6949" s="7">
        <v>471.6</v>
      </c>
      <c r="N6949" s="7">
        <v>10</v>
      </c>
      <c r="O6949" s="7">
        <v>192</v>
      </c>
      <c r="P6949" s="7">
        <v>0.36899999999999999</v>
      </c>
      <c r="Q6949" s="7" t="str">
        <f>CONCATENATE(Z6949,"х",AA6949,"х",AB6949)</f>
        <v>217х169х16</v>
      </c>
      <c r="R6949" s="7" t="s">
        <v>754</v>
      </c>
      <c r="S6949" s="7" t="s">
        <v>2630</v>
      </c>
      <c r="T6949" s="7" t="s">
        <v>36341</v>
      </c>
      <c r="U6949" s="7" t="s">
        <v>215</v>
      </c>
      <c r="V6949" s="7">
        <v>272069</v>
      </c>
      <c r="W6949" s="7">
        <f>A6949*M6949</f>
        <v>0</v>
      </c>
      <c r="X6949" s="7" t="str">
        <f>IF(A6949&gt;=1,1," ")</f>
        <v xml:space="preserve"> </v>
      </c>
      <c r="Y6949" s="7">
        <f>P6949*A6949</f>
        <v>0</v>
      </c>
      <c r="Z6949" s="7">
        <v>217</v>
      </c>
      <c r="AA6949" s="7">
        <v>169</v>
      </c>
      <c r="AB6949" s="7">
        <v>16</v>
      </c>
    </row>
    <row r="6950" spans="2:28" ht="101.25" x14ac:dyDescent="0.2">
      <c r="B6950" s="7" t="s">
        <v>36346</v>
      </c>
      <c r="D6950" s="7" t="s">
        <v>36347</v>
      </c>
      <c r="E6950" s="7" t="s">
        <v>436</v>
      </c>
      <c r="F6950" s="7" t="s">
        <v>20568</v>
      </c>
      <c r="G6950" s="7" t="s">
        <v>78</v>
      </c>
      <c r="H6950" s="7" t="s">
        <v>1183</v>
      </c>
      <c r="I6950" s="49" t="s">
        <v>36348</v>
      </c>
      <c r="J6950" s="7" t="s">
        <v>10932</v>
      </c>
      <c r="K6950" s="42">
        <v>41450</v>
      </c>
      <c r="L6950" s="7" t="s">
        <v>441</v>
      </c>
      <c r="M6950" s="7">
        <v>385.2</v>
      </c>
      <c r="N6950" s="7">
        <v>10</v>
      </c>
      <c r="O6950" s="7">
        <v>144</v>
      </c>
      <c r="P6950" s="7">
        <v>0.29299999999999998</v>
      </c>
      <c r="Q6950" s="7" t="str">
        <f>CONCATENATE(Z6950,"х",AA6950,"х",AB6950)</f>
        <v>215х165х11</v>
      </c>
      <c r="R6950" s="7" t="s">
        <v>754</v>
      </c>
      <c r="S6950" s="7" t="s">
        <v>2630</v>
      </c>
      <c r="T6950" s="7" t="s">
        <v>36341</v>
      </c>
      <c r="U6950" s="7" t="s">
        <v>215</v>
      </c>
      <c r="V6950" s="7">
        <v>255804</v>
      </c>
      <c r="W6950" s="7">
        <f>A6950*M6950</f>
        <v>0</v>
      </c>
      <c r="X6950" s="7" t="str">
        <f>IF(A6950&gt;=1,1," ")</f>
        <v xml:space="preserve"> </v>
      </c>
      <c r="Y6950" s="7">
        <f>P6950*A6950</f>
        <v>0</v>
      </c>
      <c r="Z6950" s="7">
        <v>215</v>
      </c>
      <c r="AA6950" s="7">
        <v>165</v>
      </c>
      <c r="AB6950" s="7">
        <v>11</v>
      </c>
    </row>
    <row r="6951" spans="2:28" ht="135" x14ac:dyDescent="0.2">
      <c r="B6951" s="7" t="s">
        <v>36349</v>
      </c>
      <c r="D6951" s="7" t="s">
        <v>36350</v>
      </c>
      <c r="E6951" s="7" t="s">
        <v>436</v>
      </c>
      <c r="F6951" s="7" t="s">
        <v>36351</v>
      </c>
      <c r="G6951" s="7" t="s">
        <v>63</v>
      </c>
      <c r="H6951" s="7" t="s">
        <v>1183</v>
      </c>
      <c r="I6951" s="49" t="s">
        <v>36352</v>
      </c>
      <c r="J6951" s="7" t="s">
        <v>2073</v>
      </c>
      <c r="K6951" s="42">
        <v>42535</v>
      </c>
      <c r="L6951" s="7" t="s">
        <v>441</v>
      </c>
      <c r="M6951" s="7">
        <v>471.6</v>
      </c>
      <c r="N6951" s="7">
        <v>10</v>
      </c>
      <c r="O6951" s="7">
        <v>192</v>
      </c>
      <c r="P6951" s="7">
        <v>0.36</v>
      </c>
      <c r="Q6951" s="7" t="str">
        <f>CONCATENATE(Z6951,"х",AA6951,"х",AB6951)</f>
        <v>217х167х14</v>
      </c>
      <c r="R6951" s="7" t="s">
        <v>754</v>
      </c>
      <c r="S6951" s="7" t="s">
        <v>2630</v>
      </c>
      <c r="T6951" s="7" t="s">
        <v>36341</v>
      </c>
      <c r="U6951" s="7" t="s">
        <v>215</v>
      </c>
      <c r="V6951" s="7">
        <v>268711</v>
      </c>
      <c r="W6951" s="7">
        <f>A6951*M6951</f>
        <v>0</v>
      </c>
      <c r="X6951" s="7" t="str">
        <f>IF(A6951&gt;=1,1," ")</f>
        <v xml:space="preserve"> </v>
      </c>
      <c r="Y6951" s="7">
        <f>P6951*A6951</f>
        <v>0</v>
      </c>
      <c r="Z6951" s="7">
        <v>217</v>
      </c>
      <c r="AA6951" s="7">
        <v>167</v>
      </c>
      <c r="AB6951" s="7">
        <v>14</v>
      </c>
    </row>
    <row r="6952" spans="2:28" ht="157.5" x14ac:dyDescent="0.2">
      <c r="B6952" s="7" t="s">
        <v>36353</v>
      </c>
      <c r="D6952" s="7" t="s">
        <v>36354</v>
      </c>
      <c r="E6952" s="7" t="s">
        <v>470</v>
      </c>
      <c r="F6952" s="7" t="s">
        <v>36355</v>
      </c>
      <c r="G6952" s="7" t="s">
        <v>78</v>
      </c>
      <c r="H6952" s="7" t="s">
        <v>1183</v>
      </c>
      <c r="I6952" s="49" t="s">
        <v>36356</v>
      </c>
      <c r="J6952" s="7" t="s">
        <v>17609</v>
      </c>
      <c r="K6952" s="42">
        <v>42412</v>
      </c>
      <c r="L6952" s="7" t="s">
        <v>441</v>
      </c>
      <c r="M6952" s="7">
        <v>471.6</v>
      </c>
      <c r="N6952" s="7">
        <v>10</v>
      </c>
      <c r="O6952" s="7">
        <v>224</v>
      </c>
      <c r="P6952" s="7">
        <v>0.43</v>
      </c>
      <c r="Q6952" s="7" t="str">
        <f>CONCATENATE(Z6952,"х",AA6952,"х",AB6952)</f>
        <v>217х165х16</v>
      </c>
      <c r="R6952" s="7" t="s">
        <v>754</v>
      </c>
      <c r="S6952" s="7" t="s">
        <v>2630</v>
      </c>
      <c r="T6952" s="7" t="s">
        <v>36341</v>
      </c>
      <c r="U6952" s="7" t="s">
        <v>215</v>
      </c>
      <c r="V6952" s="7">
        <v>234762</v>
      </c>
      <c r="W6952" s="7">
        <f>A6952*M6952</f>
        <v>0</v>
      </c>
      <c r="X6952" s="7" t="str">
        <f>IF(A6952&gt;=1,1," ")</f>
        <v xml:space="preserve"> </v>
      </c>
      <c r="Y6952" s="7">
        <f>P6952*A6952</f>
        <v>0</v>
      </c>
      <c r="Z6952" s="7">
        <v>217</v>
      </c>
      <c r="AA6952" s="7">
        <v>165</v>
      </c>
      <c r="AB6952" s="7">
        <v>16</v>
      </c>
    </row>
    <row r="6953" spans="2:28" ht="135" x14ac:dyDescent="0.2">
      <c r="B6953" s="7" t="s">
        <v>36357</v>
      </c>
      <c r="D6953" s="7" t="s">
        <v>36358</v>
      </c>
      <c r="E6953" s="7" t="s">
        <v>470</v>
      </c>
      <c r="F6953" s="7" t="s">
        <v>36359</v>
      </c>
      <c r="G6953" s="7" t="s">
        <v>63</v>
      </c>
      <c r="H6953" s="7" t="s">
        <v>1183</v>
      </c>
      <c r="I6953" s="49" t="s">
        <v>36360</v>
      </c>
      <c r="J6953" s="7" t="s">
        <v>36361</v>
      </c>
      <c r="K6953" s="42">
        <v>41730</v>
      </c>
      <c r="L6953" s="7" t="s">
        <v>441</v>
      </c>
      <c r="M6953" s="7">
        <v>471.6</v>
      </c>
      <c r="N6953" s="7">
        <v>10</v>
      </c>
      <c r="O6953" s="7">
        <v>208</v>
      </c>
      <c r="P6953" s="7">
        <v>0.40100000000000002</v>
      </c>
      <c r="Q6953" s="7" t="str">
        <f>CONCATENATE(Z6953,"х",AA6953,"х",AB6953)</f>
        <v>218х170х16</v>
      </c>
      <c r="R6953" s="7" t="s">
        <v>754</v>
      </c>
      <c r="S6953" s="7" t="s">
        <v>2630</v>
      </c>
      <c r="T6953" s="7" t="s">
        <v>36341</v>
      </c>
      <c r="U6953" s="7" t="s">
        <v>215</v>
      </c>
      <c r="V6953" s="7">
        <v>270924</v>
      </c>
      <c r="W6953" s="7">
        <f>A6953*M6953</f>
        <v>0</v>
      </c>
      <c r="X6953" s="7" t="str">
        <f>IF(A6953&gt;=1,1," ")</f>
        <v xml:space="preserve"> </v>
      </c>
      <c r="Y6953" s="7">
        <f>P6953*A6953</f>
        <v>0</v>
      </c>
      <c r="Z6953" s="7">
        <v>218</v>
      </c>
      <c r="AA6953" s="7">
        <v>170</v>
      </c>
      <c r="AB6953" s="7">
        <v>16</v>
      </c>
    </row>
    <row r="6954" spans="2:28" ht="90" x14ac:dyDescent="0.2">
      <c r="B6954" s="7" t="s">
        <v>36362</v>
      </c>
      <c r="D6954" s="7" t="s">
        <v>36363</v>
      </c>
      <c r="E6954" s="7" t="s">
        <v>445</v>
      </c>
      <c r="F6954" s="7" t="s">
        <v>36364</v>
      </c>
      <c r="G6954" s="7" t="s">
        <v>893</v>
      </c>
      <c r="H6954" s="7" t="s">
        <v>403</v>
      </c>
      <c r="I6954" s="49" t="s">
        <v>36365</v>
      </c>
      <c r="J6954" s="7" t="s">
        <v>36366</v>
      </c>
      <c r="K6954" s="42">
        <v>42886</v>
      </c>
      <c r="L6954" s="7" t="s">
        <v>441</v>
      </c>
      <c r="M6954" s="7">
        <v>513.6</v>
      </c>
      <c r="N6954" s="7">
        <v>10</v>
      </c>
      <c r="O6954" s="7">
        <v>56</v>
      </c>
      <c r="P6954" s="7">
        <v>0.31</v>
      </c>
      <c r="Q6954" s="7" t="str">
        <f>CONCATENATE(Z6954,"х",AA6954,"х",AB6954)</f>
        <v>280х215х8</v>
      </c>
      <c r="R6954" s="7" t="s">
        <v>94</v>
      </c>
      <c r="S6954" s="7">
        <v>3</v>
      </c>
      <c r="T6954" s="7" t="s">
        <v>36367</v>
      </c>
      <c r="U6954" s="7" t="s">
        <v>84</v>
      </c>
      <c r="V6954" s="7">
        <v>235370</v>
      </c>
      <c r="W6954" s="7">
        <f>A6954*M6954</f>
        <v>0</v>
      </c>
      <c r="X6954" s="7" t="str">
        <f>IF(A6954&gt;=1,1," ")</f>
        <v xml:space="preserve"> </v>
      </c>
      <c r="Y6954" s="7">
        <f>P6954*A6954</f>
        <v>0</v>
      </c>
      <c r="Z6954" s="7">
        <v>280</v>
      </c>
      <c r="AA6954" s="7">
        <v>215</v>
      </c>
      <c r="AB6954" s="7">
        <v>8</v>
      </c>
    </row>
    <row r="6955" spans="2:28" ht="101.25" x14ac:dyDescent="0.2">
      <c r="B6955" s="7" t="s">
        <v>36368</v>
      </c>
      <c r="D6955" s="7" t="s">
        <v>36369</v>
      </c>
      <c r="E6955" s="7" t="s">
        <v>445</v>
      </c>
      <c r="F6955" s="7" t="s">
        <v>36370</v>
      </c>
      <c r="G6955" s="7" t="s">
        <v>878</v>
      </c>
      <c r="H6955" s="7" t="s">
        <v>403</v>
      </c>
      <c r="I6955" s="49" t="s">
        <v>36371</v>
      </c>
      <c r="J6955" s="7" t="s">
        <v>36372</v>
      </c>
      <c r="K6955" s="42">
        <v>42930</v>
      </c>
      <c r="L6955" s="7" t="s">
        <v>441</v>
      </c>
      <c r="M6955" s="7">
        <v>471.6</v>
      </c>
      <c r="N6955" s="7">
        <v>10</v>
      </c>
      <c r="O6955" s="7">
        <v>56</v>
      </c>
      <c r="P6955" s="7">
        <v>0.25600000000000001</v>
      </c>
      <c r="Q6955" s="7" t="str">
        <f>CONCATENATE(Z6955,"х",AA6955,"х",AB6955)</f>
        <v>280х215х6</v>
      </c>
      <c r="R6955" s="7" t="s">
        <v>94</v>
      </c>
      <c r="S6955" s="7">
        <v>3</v>
      </c>
      <c r="T6955" s="7" t="s">
        <v>36367</v>
      </c>
      <c r="U6955" s="7" t="s">
        <v>84</v>
      </c>
      <c r="V6955" s="7">
        <v>235426</v>
      </c>
      <c r="W6955" s="7">
        <f>A6955*M6955</f>
        <v>0</v>
      </c>
      <c r="X6955" s="7" t="str">
        <f>IF(A6955&gt;=1,1," ")</f>
        <v xml:space="preserve"> </v>
      </c>
      <c r="Y6955" s="7">
        <f>P6955*A6955</f>
        <v>0</v>
      </c>
      <c r="Z6955" s="7">
        <v>280</v>
      </c>
      <c r="AA6955" s="7">
        <v>215</v>
      </c>
      <c r="AB6955" s="7">
        <v>6</v>
      </c>
    </row>
    <row r="6956" spans="2:28" ht="101.25" x14ac:dyDescent="0.2">
      <c r="B6956" s="7" t="s">
        <v>36373</v>
      </c>
      <c r="D6956" s="7" t="s">
        <v>36374</v>
      </c>
      <c r="E6956" s="7" t="s">
        <v>36375</v>
      </c>
      <c r="F6956" s="7" t="s">
        <v>36376</v>
      </c>
      <c r="G6956" s="7" t="s">
        <v>878</v>
      </c>
      <c r="H6956" s="7" t="s">
        <v>204</v>
      </c>
      <c r="I6956" s="49" t="s">
        <v>36377</v>
      </c>
      <c r="J6956" s="7" t="s">
        <v>1169</v>
      </c>
      <c r="K6956" s="42">
        <v>42859</v>
      </c>
      <c r="L6956" s="7" t="s">
        <v>35</v>
      </c>
      <c r="M6956" s="7">
        <v>300</v>
      </c>
      <c r="N6956" s="7">
        <v>10</v>
      </c>
      <c r="O6956" s="7">
        <v>48</v>
      </c>
      <c r="P6956" s="7">
        <v>0.27900000000000003</v>
      </c>
      <c r="Q6956" s="7" t="str">
        <f>CONCATENATE(Z6956,"х",AA6956,"х",AB6956)</f>
        <v>210х195х7</v>
      </c>
      <c r="R6956" s="7" t="s">
        <v>1343</v>
      </c>
      <c r="S6956" s="7" t="s">
        <v>39</v>
      </c>
      <c r="T6956" s="7" t="s">
        <v>36378</v>
      </c>
      <c r="U6956" s="7" t="s">
        <v>84</v>
      </c>
      <c r="V6956" s="7">
        <v>235662</v>
      </c>
      <c r="W6956" s="7">
        <f>A6956*M6956</f>
        <v>0</v>
      </c>
      <c r="X6956" s="7" t="str">
        <f>IF(A6956&gt;=1,1," ")</f>
        <v xml:space="preserve"> </v>
      </c>
      <c r="Y6956" s="7">
        <f>P6956*A6956</f>
        <v>0</v>
      </c>
      <c r="Z6956" s="7">
        <v>210</v>
      </c>
      <c r="AA6956" s="7">
        <v>195</v>
      </c>
      <c r="AB6956" s="7">
        <v>7</v>
      </c>
    </row>
    <row r="6957" spans="2:28" ht="123.75" x14ac:dyDescent="0.2">
      <c r="B6957" s="7" t="s">
        <v>36379</v>
      </c>
      <c r="D6957" s="7" t="s">
        <v>36380</v>
      </c>
      <c r="E6957" s="7" t="s">
        <v>36381</v>
      </c>
      <c r="F6957" s="7" t="s">
        <v>676</v>
      </c>
      <c r="G6957" s="7" t="s">
        <v>878</v>
      </c>
      <c r="H6957" s="7" t="s">
        <v>204</v>
      </c>
      <c r="I6957" s="49" t="s">
        <v>36382</v>
      </c>
      <c r="J6957" s="7" t="s">
        <v>1169</v>
      </c>
      <c r="K6957" s="42">
        <v>42859</v>
      </c>
      <c r="L6957" s="7" t="s">
        <v>35</v>
      </c>
      <c r="M6957" s="7">
        <v>300</v>
      </c>
      <c r="N6957" s="7">
        <v>10</v>
      </c>
      <c r="O6957" s="7">
        <v>48</v>
      </c>
      <c r="P6957" s="7">
        <v>0.28199999999999997</v>
      </c>
      <c r="Q6957" s="7" t="str">
        <f>CONCATENATE(Z6957,"х",AA6957,"х",AB6957)</f>
        <v>210х195х7</v>
      </c>
      <c r="R6957" s="7" t="s">
        <v>1343</v>
      </c>
      <c r="S6957" s="7" t="s">
        <v>39</v>
      </c>
      <c r="T6957" s="7" t="s">
        <v>36378</v>
      </c>
      <c r="U6957" s="7" t="s">
        <v>84</v>
      </c>
      <c r="V6957" s="7">
        <v>235666</v>
      </c>
      <c r="W6957" s="7">
        <f>A6957*M6957</f>
        <v>0</v>
      </c>
      <c r="X6957" s="7" t="str">
        <f>IF(A6957&gt;=1,1," ")</f>
        <v xml:space="preserve"> </v>
      </c>
      <c r="Y6957" s="7">
        <f>P6957*A6957</f>
        <v>0</v>
      </c>
      <c r="Z6957" s="7">
        <v>210</v>
      </c>
      <c r="AA6957" s="7">
        <v>195</v>
      </c>
      <c r="AB6957" s="7">
        <v>7</v>
      </c>
    </row>
    <row r="6958" spans="2:28" ht="78.75" x14ac:dyDescent="0.2">
      <c r="B6958" s="7" t="s">
        <v>36383</v>
      </c>
      <c r="D6958" s="7" t="s">
        <v>36384</v>
      </c>
      <c r="E6958" s="7" t="s">
        <v>36375</v>
      </c>
      <c r="F6958" s="7" t="s">
        <v>17749</v>
      </c>
      <c r="G6958" s="7" t="s">
        <v>878</v>
      </c>
      <c r="H6958" s="7" t="s">
        <v>403</v>
      </c>
      <c r="I6958" s="49" t="s">
        <v>36385</v>
      </c>
      <c r="J6958" s="7" t="s">
        <v>1169</v>
      </c>
      <c r="K6958" s="42">
        <v>42859</v>
      </c>
      <c r="L6958" s="7" t="s">
        <v>35</v>
      </c>
      <c r="M6958" s="7">
        <v>300</v>
      </c>
      <c r="N6958" s="7">
        <v>10</v>
      </c>
      <c r="O6958" s="7">
        <v>48</v>
      </c>
      <c r="P6958" s="7">
        <v>0.28000000000000003</v>
      </c>
      <c r="Q6958" s="7" t="str">
        <f>CONCATENATE(Z6958,"х",AA6958,"х",AB6958)</f>
        <v>210х195х7</v>
      </c>
      <c r="R6958" s="7" t="s">
        <v>1343</v>
      </c>
      <c r="S6958" s="7" t="s">
        <v>39</v>
      </c>
      <c r="T6958" s="7" t="s">
        <v>36378</v>
      </c>
      <c r="U6958" s="7" t="s">
        <v>84</v>
      </c>
      <c r="V6958" s="7">
        <v>235679</v>
      </c>
      <c r="W6958" s="7">
        <f>A6958*M6958</f>
        <v>0</v>
      </c>
      <c r="X6958" s="7" t="str">
        <f>IF(A6958&gt;=1,1," ")</f>
        <v xml:space="preserve"> </v>
      </c>
      <c r="Y6958" s="7">
        <f>P6958*A6958</f>
        <v>0</v>
      </c>
      <c r="Z6958" s="7">
        <v>210</v>
      </c>
      <c r="AA6958" s="7">
        <v>195</v>
      </c>
      <c r="AB6958" s="7">
        <v>7</v>
      </c>
    </row>
    <row r="6959" spans="2:28" ht="90" x14ac:dyDescent="0.2">
      <c r="B6959" s="7" t="s">
        <v>36386</v>
      </c>
      <c r="D6959" s="7" t="s">
        <v>36387</v>
      </c>
      <c r="E6959" s="7" t="s">
        <v>36375</v>
      </c>
      <c r="F6959" s="7" t="s">
        <v>36388</v>
      </c>
      <c r="G6959" s="7" t="s">
        <v>878</v>
      </c>
      <c r="H6959" s="7" t="s">
        <v>204</v>
      </c>
      <c r="I6959" s="49" t="s">
        <v>36389</v>
      </c>
      <c r="J6959" s="7" t="s">
        <v>1169</v>
      </c>
      <c r="K6959" s="42">
        <v>42859</v>
      </c>
      <c r="L6959" s="7" t="s">
        <v>35</v>
      </c>
      <c r="M6959" s="7">
        <v>300</v>
      </c>
      <c r="N6959" s="7">
        <v>10</v>
      </c>
      <c r="O6959" s="7">
        <v>48</v>
      </c>
      <c r="P6959" s="7">
        <v>0.27900000000000003</v>
      </c>
      <c r="Q6959" s="7" t="str">
        <f>CONCATENATE(Z6959,"х",AA6959,"х",AB6959)</f>
        <v>210х195х7</v>
      </c>
      <c r="R6959" s="7" t="s">
        <v>1343</v>
      </c>
      <c r="S6959" s="7" t="s">
        <v>39</v>
      </c>
      <c r="T6959" s="7" t="s">
        <v>36378</v>
      </c>
      <c r="U6959" s="7" t="s">
        <v>84</v>
      </c>
      <c r="V6959" s="7">
        <v>235658</v>
      </c>
      <c r="W6959" s="7">
        <f>A6959*M6959</f>
        <v>0</v>
      </c>
      <c r="X6959" s="7" t="str">
        <f>IF(A6959&gt;=1,1," ")</f>
        <v xml:space="preserve"> </v>
      </c>
      <c r="Y6959" s="7">
        <f>P6959*A6959</f>
        <v>0</v>
      </c>
      <c r="Z6959" s="7">
        <v>210</v>
      </c>
      <c r="AA6959" s="7">
        <v>195</v>
      </c>
      <c r="AB6959" s="7">
        <v>7</v>
      </c>
    </row>
    <row r="6960" spans="2:28" x14ac:dyDescent="0.2">
      <c r="B6960" s="7" t="s">
        <v>36390</v>
      </c>
      <c r="D6960" s="7" t="s">
        <v>36391</v>
      </c>
      <c r="E6960" s="7" t="s">
        <v>445</v>
      </c>
      <c r="F6960" s="7" t="s">
        <v>36392</v>
      </c>
      <c r="G6960" s="7" t="s">
        <v>893</v>
      </c>
      <c r="H6960" s="7" t="s">
        <v>204</v>
      </c>
      <c r="I6960" s="7" t="s">
        <v>36393</v>
      </c>
      <c r="J6960" s="7">
        <v>118</v>
      </c>
      <c r="K6960" s="42">
        <v>42928</v>
      </c>
      <c r="L6960" s="7" t="s">
        <v>35</v>
      </c>
      <c r="M6960" s="7" t="s">
        <v>1031</v>
      </c>
      <c r="N6960" s="7">
        <v>10</v>
      </c>
      <c r="O6960" s="7">
        <v>320</v>
      </c>
      <c r="P6960" s="7">
        <v>1.361</v>
      </c>
      <c r="Q6960" s="7" t="str">
        <f>CONCATENATE(Z6960,"х",AA6960,"х",AB6960)</f>
        <v>280х210х29</v>
      </c>
      <c r="R6960" s="7" t="s">
        <v>206</v>
      </c>
      <c r="S6960" s="7" t="s">
        <v>39</v>
      </c>
      <c r="T6960" s="7" t="s">
        <v>36394</v>
      </c>
      <c r="U6960" s="7" t="s">
        <v>84</v>
      </c>
      <c r="V6960" s="7">
        <v>235333</v>
      </c>
      <c r="W6960" s="7" t="e">
        <f>A6960*M6960</f>
        <v>#VALUE!</v>
      </c>
      <c r="X6960" s="7" t="str">
        <f>IF(A6960&gt;=1,1," ")</f>
        <v xml:space="preserve"> </v>
      </c>
      <c r="Y6960" s="7">
        <f>P6960*A6960</f>
        <v>0</v>
      </c>
      <c r="Z6960" s="7">
        <v>280</v>
      </c>
      <c r="AA6960" s="7">
        <v>210</v>
      </c>
      <c r="AB6960" s="7">
        <v>29</v>
      </c>
    </row>
    <row r="6961" spans="2:28" x14ac:dyDescent="0.2">
      <c r="B6961" s="7" t="s">
        <v>36395</v>
      </c>
      <c r="D6961" s="7" t="s">
        <v>36396</v>
      </c>
      <c r="E6961" s="7" t="s">
        <v>445</v>
      </c>
      <c r="F6961" s="7" t="s">
        <v>36397</v>
      </c>
      <c r="G6961" s="7" t="s">
        <v>878</v>
      </c>
      <c r="H6961" s="7" t="s">
        <v>1183</v>
      </c>
      <c r="I6961" s="7" t="s">
        <v>36398</v>
      </c>
      <c r="J6961" s="7" t="s">
        <v>36399</v>
      </c>
      <c r="K6961" s="42">
        <v>42870</v>
      </c>
      <c r="L6961" s="7" t="s">
        <v>441</v>
      </c>
      <c r="M6961" s="7">
        <v>471.6</v>
      </c>
      <c r="N6961" s="7">
        <v>10</v>
      </c>
      <c r="O6961" s="7">
        <v>28</v>
      </c>
      <c r="P6961" s="7">
        <v>0.42299999999999999</v>
      </c>
      <c r="Q6961" s="7" t="str">
        <f>CONCATENATE(Z6961,"х",AA6961,"х",AB6961)</f>
        <v>303х160х15</v>
      </c>
      <c r="R6961" s="7" t="s">
        <v>36400</v>
      </c>
      <c r="S6961" s="7" t="s">
        <v>39</v>
      </c>
      <c r="T6961" s="7" t="s">
        <v>36401</v>
      </c>
      <c r="U6961" s="7" t="s">
        <v>215</v>
      </c>
      <c r="V6961" s="7">
        <v>245925</v>
      </c>
      <c r="W6961" s="7">
        <f>A6961*M6961</f>
        <v>0</v>
      </c>
      <c r="X6961" s="7" t="str">
        <f>IF(A6961&gt;=1,1," ")</f>
        <v xml:space="preserve"> </v>
      </c>
      <c r="Y6961" s="7">
        <f>P6961*A6961</f>
        <v>0</v>
      </c>
      <c r="Z6961" s="7">
        <v>303</v>
      </c>
      <c r="AA6961" s="7">
        <v>160</v>
      </c>
      <c r="AB6961" s="7">
        <v>15</v>
      </c>
    </row>
    <row r="6962" spans="2:28" ht="213.75" x14ac:dyDescent="0.2">
      <c r="B6962" s="7" t="s">
        <v>36402</v>
      </c>
      <c r="D6962" s="7" t="s">
        <v>36403</v>
      </c>
      <c r="E6962" s="7" t="s">
        <v>445</v>
      </c>
      <c r="F6962" s="7" t="s">
        <v>36404</v>
      </c>
      <c r="G6962" s="7" t="s">
        <v>63</v>
      </c>
      <c r="H6962" s="7" t="s">
        <v>204</v>
      </c>
      <c r="I6962" s="49" t="s">
        <v>28264</v>
      </c>
      <c r="J6962" s="7" t="s">
        <v>28265</v>
      </c>
      <c r="K6962" s="42">
        <v>43746</v>
      </c>
      <c r="L6962" s="7" t="s">
        <v>35</v>
      </c>
      <c r="M6962" s="7" t="s">
        <v>3994</v>
      </c>
      <c r="N6962" s="7">
        <v>10</v>
      </c>
      <c r="O6962" s="7">
        <v>384</v>
      </c>
      <c r="P6962" s="7">
        <v>1.35</v>
      </c>
      <c r="Q6962" s="7" t="str">
        <f>CONCATENATE(Z6962,"х",AA6962,"х",AB6962)</f>
        <v>290х215х30</v>
      </c>
      <c r="R6962" s="7" t="s">
        <v>206</v>
      </c>
      <c r="S6962" s="7" t="s">
        <v>39</v>
      </c>
      <c r="T6962" s="7" t="s">
        <v>36405</v>
      </c>
      <c r="U6962" s="7" t="s">
        <v>56</v>
      </c>
      <c r="V6962" s="7">
        <v>258592</v>
      </c>
      <c r="W6962" s="7" t="e">
        <f>A6962*M6962</f>
        <v>#VALUE!</v>
      </c>
      <c r="X6962" s="7" t="str">
        <f>IF(A6962&gt;=1,1," ")</f>
        <v xml:space="preserve"> </v>
      </c>
      <c r="Y6962" s="7">
        <f>P6962*A6962</f>
        <v>0</v>
      </c>
      <c r="Z6962" s="7">
        <v>290</v>
      </c>
      <c r="AA6962" s="7">
        <v>215</v>
      </c>
      <c r="AB6962" s="7">
        <v>30</v>
      </c>
    </row>
    <row r="6963" spans="2:28" ht="157.5" x14ac:dyDescent="0.2">
      <c r="B6963" s="7" t="s">
        <v>36406</v>
      </c>
      <c r="D6963" s="7" t="s">
        <v>36407</v>
      </c>
      <c r="E6963" s="7" t="s">
        <v>28253</v>
      </c>
      <c r="F6963" s="7" t="s">
        <v>28254</v>
      </c>
      <c r="G6963" s="7" t="s">
        <v>815</v>
      </c>
      <c r="H6963" s="7" t="s">
        <v>204</v>
      </c>
      <c r="I6963" s="49" t="s">
        <v>28255</v>
      </c>
      <c r="J6963" s="7" t="s">
        <v>6217</v>
      </c>
      <c r="K6963" s="42">
        <v>43685</v>
      </c>
      <c r="L6963" s="7" t="s">
        <v>35</v>
      </c>
      <c r="M6963" s="7" t="s">
        <v>3994</v>
      </c>
      <c r="N6963" s="7">
        <v>10</v>
      </c>
      <c r="O6963" s="7">
        <v>384</v>
      </c>
      <c r="P6963" s="7">
        <v>1.327</v>
      </c>
      <c r="Q6963" s="7" t="str">
        <f>CONCATENATE(Z6963,"х",AA6963,"х",AB6963)</f>
        <v>280х210х29</v>
      </c>
      <c r="R6963" s="7" t="s">
        <v>206</v>
      </c>
      <c r="S6963" s="7" t="s">
        <v>39</v>
      </c>
      <c r="T6963" s="7" t="s">
        <v>36405</v>
      </c>
      <c r="U6963" s="7" t="s">
        <v>56</v>
      </c>
      <c r="V6963" s="7">
        <v>252549</v>
      </c>
      <c r="W6963" s="7" t="e">
        <f>A6963*M6963</f>
        <v>#VALUE!</v>
      </c>
      <c r="X6963" s="7" t="str">
        <f>IF(A6963&gt;=1,1," ")</f>
        <v xml:space="preserve"> </v>
      </c>
      <c r="Y6963" s="7">
        <f>P6963*A6963</f>
        <v>0</v>
      </c>
      <c r="Z6963" s="7">
        <v>280</v>
      </c>
      <c r="AA6963" s="7">
        <v>210</v>
      </c>
      <c r="AB6963" s="7">
        <v>29</v>
      </c>
    </row>
    <row r="6964" spans="2:28" ht="258.75" x14ac:dyDescent="0.2">
      <c r="B6964" s="7" t="s">
        <v>36408</v>
      </c>
      <c r="D6964" s="7" t="s">
        <v>36409</v>
      </c>
      <c r="E6964" s="7" t="s">
        <v>6209</v>
      </c>
      <c r="F6964" s="7" t="s">
        <v>6210</v>
      </c>
      <c r="G6964" s="7" t="s">
        <v>815</v>
      </c>
      <c r="H6964" s="7" t="s">
        <v>204</v>
      </c>
      <c r="I6964" s="49" t="s">
        <v>28244</v>
      </c>
      <c r="J6964" s="7" t="s">
        <v>6217</v>
      </c>
      <c r="K6964" s="42">
        <v>43685</v>
      </c>
      <c r="L6964" s="7" t="s">
        <v>35</v>
      </c>
      <c r="M6964" s="7" t="s">
        <v>3994</v>
      </c>
      <c r="N6964" s="7">
        <v>10</v>
      </c>
      <c r="O6964" s="7">
        <v>384</v>
      </c>
      <c r="P6964" s="7">
        <v>1.345</v>
      </c>
      <c r="Q6964" s="7" t="str">
        <f>CONCATENATE(Z6964,"х",AA6964,"х",AB6964)</f>
        <v>280х210х29</v>
      </c>
      <c r="R6964" s="7" t="s">
        <v>206</v>
      </c>
      <c r="S6964" s="7" t="s">
        <v>39</v>
      </c>
      <c r="T6964" s="7" t="s">
        <v>36405</v>
      </c>
      <c r="U6964" s="7" t="s">
        <v>56</v>
      </c>
      <c r="V6964" s="7">
        <v>252546</v>
      </c>
      <c r="W6964" s="7" t="e">
        <f>A6964*M6964</f>
        <v>#VALUE!</v>
      </c>
      <c r="X6964" s="7" t="str">
        <f>IF(A6964&gt;=1,1," ")</f>
        <v xml:space="preserve"> </v>
      </c>
      <c r="Y6964" s="7">
        <f>P6964*A6964</f>
        <v>0</v>
      </c>
      <c r="Z6964" s="7">
        <v>280</v>
      </c>
      <c r="AA6964" s="7">
        <v>210</v>
      </c>
      <c r="AB6964" s="7">
        <v>29</v>
      </c>
    </row>
    <row r="6965" spans="2:28" ht="281.25" x14ac:dyDescent="0.2">
      <c r="B6965" s="7" t="s">
        <v>36410</v>
      </c>
      <c r="D6965" s="7" t="s">
        <v>36411</v>
      </c>
      <c r="E6965" s="7" t="s">
        <v>36412</v>
      </c>
      <c r="F6965" s="7" t="s">
        <v>36405</v>
      </c>
      <c r="G6965" s="7" t="s">
        <v>815</v>
      </c>
      <c r="H6965" s="7" t="s">
        <v>204</v>
      </c>
      <c r="I6965" s="49" t="s">
        <v>36413</v>
      </c>
      <c r="J6965" s="7" t="s">
        <v>36414</v>
      </c>
      <c r="K6965" s="42">
        <v>43727</v>
      </c>
      <c r="L6965" s="7" t="s">
        <v>35</v>
      </c>
      <c r="M6965" s="7" t="s">
        <v>3994</v>
      </c>
      <c r="N6965" s="7">
        <v>10</v>
      </c>
      <c r="O6965" s="7">
        <v>384</v>
      </c>
      <c r="P6965" s="7">
        <v>1.4</v>
      </c>
      <c r="Q6965" s="7" t="str">
        <f>CONCATENATE(Z6965,"х",AA6965,"х",AB6965)</f>
        <v>289х213х31</v>
      </c>
      <c r="R6965" s="7" t="s">
        <v>206</v>
      </c>
      <c r="S6965" s="7" t="s">
        <v>39</v>
      </c>
      <c r="T6965" s="7" t="s">
        <v>36405</v>
      </c>
      <c r="U6965" s="7" t="s">
        <v>215</v>
      </c>
      <c r="V6965" s="7">
        <v>216758</v>
      </c>
      <c r="W6965" s="7" t="e">
        <f>A6965*M6965</f>
        <v>#VALUE!</v>
      </c>
      <c r="X6965" s="7" t="str">
        <f>IF(A6965&gt;=1,1," ")</f>
        <v xml:space="preserve"> </v>
      </c>
      <c r="Y6965" s="7">
        <f>P6965*A6965</f>
        <v>0</v>
      </c>
      <c r="Z6965" s="7">
        <v>289</v>
      </c>
      <c r="AA6965" s="7">
        <v>213</v>
      </c>
      <c r="AB6965" s="7">
        <v>31</v>
      </c>
    </row>
    <row r="6966" spans="2:28" ht="236.25" x14ac:dyDescent="0.2">
      <c r="B6966" s="7" t="s">
        <v>36415</v>
      </c>
      <c r="D6966" s="7" t="s">
        <v>36416</v>
      </c>
      <c r="E6966" s="7" t="s">
        <v>28248</v>
      </c>
      <c r="F6966" s="7" t="s">
        <v>36417</v>
      </c>
      <c r="G6966" s="7" t="s">
        <v>878</v>
      </c>
      <c r="H6966" s="7" t="s">
        <v>204</v>
      </c>
      <c r="I6966" s="49" t="s">
        <v>28250</v>
      </c>
      <c r="J6966" s="7" t="s">
        <v>10473</v>
      </c>
      <c r="K6966" s="42">
        <v>43392</v>
      </c>
      <c r="L6966" s="7" t="s">
        <v>35</v>
      </c>
      <c r="M6966" s="7" t="s">
        <v>3994</v>
      </c>
      <c r="N6966" s="7">
        <v>10</v>
      </c>
      <c r="O6966" s="7">
        <v>384</v>
      </c>
      <c r="P6966" s="7">
        <v>1.329</v>
      </c>
      <c r="Q6966" s="7" t="str">
        <f>CONCATENATE(Z6966,"х",AA6966,"х",AB6966)</f>
        <v>290х214х29</v>
      </c>
      <c r="R6966" s="7" t="s">
        <v>206</v>
      </c>
      <c r="S6966" s="7" t="s">
        <v>39</v>
      </c>
      <c r="T6966" s="7" t="s">
        <v>36405</v>
      </c>
      <c r="U6966" s="7" t="s">
        <v>56</v>
      </c>
      <c r="V6966" s="7">
        <v>249815</v>
      </c>
      <c r="W6966" s="7" t="e">
        <f>A6966*M6966</f>
        <v>#VALUE!</v>
      </c>
      <c r="X6966" s="7" t="str">
        <f>IF(A6966&gt;=1,1," ")</f>
        <v xml:space="preserve"> </v>
      </c>
      <c r="Y6966" s="7">
        <f>P6966*A6966</f>
        <v>0</v>
      </c>
      <c r="Z6966" s="7">
        <v>290</v>
      </c>
      <c r="AA6966" s="7">
        <v>214</v>
      </c>
      <c r="AB6966" s="7">
        <v>29</v>
      </c>
    </row>
    <row r="6967" spans="2:28" ht="337.5" x14ac:dyDescent="0.2">
      <c r="B6967" s="7" t="s">
        <v>36418</v>
      </c>
      <c r="D6967" s="7" t="s">
        <v>36419</v>
      </c>
      <c r="E6967" s="7" t="s">
        <v>28258</v>
      </c>
      <c r="F6967" s="7" t="s">
        <v>36420</v>
      </c>
      <c r="G6967" s="7" t="s">
        <v>63</v>
      </c>
      <c r="H6967" s="7" t="s">
        <v>204</v>
      </c>
      <c r="I6967" s="49" t="s">
        <v>28260</v>
      </c>
      <c r="J6967" s="7">
        <v>131</v>
      </c>
      <c r="K6967" s="42">
        <v>42998</v>
      </c>
      <c r="L6967" s="7" t="s">
        <v>35</v>
      </c>
      <c r="M6967" s="7" t="s">
        <v>3994</v>
      </c>
      <c r="N6967" s="7">
        <v>10</v>
      </c>
      <c r="O6967" s="7">
        <v>384</v>
      </c>
      <c r="P6967" s="7">
        <v>1.4039999999999999</v>
      </c>
      <c r="Q6967" s="7" t="str">
        <f>CONCATENATE(Z6967,"х",AA6967,"х",AB6967)</f>
        <v>290х216х31</v>
      </c>
      <c r="R6967" s="7" t="s">
        <v>206</v>
      </c>
      <c r="S6967" s="7" t="s">
        <v>39</v>
      </c>
      <c r="T6967" s="7" t="s">
        <v>36405</v>
      </c>
      <c r="U6967" s="7" t="s">
        <v>56</v>
      </c>
      <c r="V6967" s="7">
        <v>236878</v>
      </c>
      <c r="W6967" s="7" t="e">
        <f>A6967*M6967</f>
        <v>#VALUE!</v>
      </c>
      <c r="X6967" s="7" t="str">
        <f>IF(A6967&gt;=1,1," ")</f>
        <v xml:space="preserve"> </v>
      </c>
      <c r="Y6967" s="7">
        <f>P6967*A6967</f>
        <v>0</v>
      </c>
      <c r="Z6967" s="7">
        <v>290</v>
      </c>
      <c r="AA6967" s="7">
        <v>216</v>
      </c>
      <c r="AB6967" s="7">
        <v>31</v>
      </c>
    </row>
    <row r="6968" spans="2:28" ht="303.75" x14ac:dyDescent="0.2">
      <c r="B6968" s="7" t="s">
        <v>36421</v>
      </c>
      <c r="D6968" s="7" t="s">
        <v>36422</v>
      </c>
      <c r="E6968" s="7" t="s">
        <v>36423</v>
      </c>
      <c r="F6968" s="7" t="s">
        <v>36424</v>
      </c>
      <c r="G6968" s="7" t="s">
        <v>63</v>
      </c>
      <c r="H6968" s="7" t="s">
        <v>197</v>
      </c>
      <c r="I6968" s="49" t="s">
        <v>36425</v>
      </c>
      <c r="J6968" s="7" t="s">
        <v>36426</v>
      </c>
      <c r="K6968" s="42">
        <v>44207</v>
      </c>
      <c r="L6968" s="7" t="s">
        <v>441</v>
      </c>
      <c r="M6968" s="7">
        <v>660</v>
      </c>
      <c r="N6968" s="7">
        <v>10</v>
      </c>
      <c r="O6968" s="7">
        <v>640</v>
      </c>
      <c r="P6968" s="7">
        <v>0.628</v>
      </c>
      <c r="Q6968" s="7" t="str">
        <f>CONCATENATE(Z6968,"х",AA6968,"х",AB6968)</f>
        <v>220х151х49</v>
      </c>
      <c r="R6968" s="7" t="s">
        <v>82</v>
      </c>
      <c r="S6968" s="7" t="s">
        <v>39</v>
      </c>
      <c r="T6968" s="7" t="s">
        <v>36427</v>
      </c>
      <c r="U6968" s="7" t="s">
        <v>56</v>
      </c>
      <c r="V6968" s="7">
        <v>269564</v>
      </c>
      <c r="W6968" s="7">
        <f>A6968*M6968</f>
        <v>0</v>
      </c>
      <c r="X6968" s="7" t="str">
        <f>IF(A6968&gt;=1,1," ")</f>
        <v xml:space="preserve"> </v>
      </c>
      <c r="Y6968" s="7">
        <f>P6968*A6968</f>
        <v>0</v>
      </c>
      <c r="Z6968" s="7">
        <v>220</v>
      </c>
      <c r="AA6968" s="7">
        <v>151</v>
      </c>
      <c r="AB6968" s="7">
        <v>49</v>
      </c>
    </row>
    <row r="6969" spans="2:28" ht="191.25" x14ac:dyDescent="0.2">
      <c r="B6969" s="7" t="s">
        <v>36428</v>
      </c>
      <c r="D6969" s="7" t="s">
        <v>36429</v>
      </c>
      <c r="E6969" s="7" t="s">
        <v>4716</v>
      </c>
      <c r="F6969" s="7" t="s">
        <v>4717</v>
      </c>
      <c r="G6969" s="7" t="s">
        <v>63</v>
      </c>
      <c r="H6969" s="7" t="s">
        <v>197</v>
      </c>
      <c r="I6969" s="49" t="s">
        <v>15339</v>
      </c>
      <c r="J6969" s="7" t="s">
        <v>15340</v>
      </c>
      <c r="K6969" s="42">
        <v>43780</v>
      </c>
      <c r="L6969" s="7" t="s">
        <v>441</v>
      </c>
      <c r="M6969" s="7">
        <v>660</v>
      </c>
      <c r="N6969" s="7">
        <v>10</v>
      </c>
      <c r="O6969" s="7">
        <v>960</v>
      </c>
      <c r="P6969" s="7">
        <v>0.88600000000000001</v>
      </c>
      <c r="Q6969" s="7" t="str">
        <f>CONCATENATE(Z6969,"х",AA6969,"х",AB6969)</f>
        <v>219х147х71</v>
      </c>
      <c r="R6969" s="7" t="s">
        <v>82</v>
      </c>
      <c r="S6969" s="7" t="s">
        <v>39</v>
      </c>
      <c r="T6969" s="7" t="s">
        <v>36427</v>
      </c>
      <c r="U6969" s="7" t="s">
        <v>56</v>
      </c>
      <c r="V6969" s="7">
        <v>237154</v>
      </c>
      <c r="W6969" s="7">
        <f>A6969*M6969</f>
        <v>0</v>
      </c>
      <c r="X6969" s="7" t="str">
        <f>IF(A6969&gt;=1,1," ")</f>
        <v xml:space="preserve"> </v>
      </c>
      <c r="Y6969" s="7">
        <f>P6969*A6969</f>
        <v>0</v>
      </c>
      <c r="Z6969" s="7">
        <v>219</v>
      </c>
      <c r="AA6969" s="7">
        <v>147</v>
      </c>
      <c r="AB6969" s="7">
        <v>71</v>
      </c>
    </row>
    <row r="6970" spans="2:28" ht="247.5" x14ac:dyDescent="0.2">
      <c r="B6970" s="7" t="s">
        <v>36430</v>
      </c>
      <c r="D6970" s="7" t="s">
        <v>36431</v>
      </c>
      <c r="E6970" s="7" t="s">
        <v>36432</v>
      </c>
      <c r="F6970" s="7" t="s">
        <v>36433</v>
      </c>
      <c r="G6970" s="7" t="s">
        <v>63</v>
      </c>
      <c r="H6970" s="7" t="s">
        <v>197</v>
      </c>
      <c r="I6970" s="49" t="s">
        <v>36434</v>
      </c>
      <c r="J6970" s="7" t="s">
        <v>36435</v>
      </c>
      <c r="K6970" s="42">
        <v>44270</v>
      </c>
      <c r="L6970" s="7" t="s">
        <v>441</v>
      </c>
      <c r="M6970" s="7">
        <v>588</v>
      </c>
      <c r="N6970" s="7">
        <v>10</v>
      </c>
      <c r="O6970" s="7">
        <v>512</v>
      </c>
      <c r="P6970" s="7">
        <v>0.55200000000000005</v>
      </c>
      <c r="Q6970" s="7" t="str">
        <f>CONCATENATE(Z6970,"х",AA6970,"х",AB6970)</f>
        <v>220х147х41</v>
      </c>
      <c r="R6970" s="7" t="s">
        <v>82</v>
      </c>
      <c r="S6970" s="7" t="s">
        <v>39</v>
      </c>
      <c r="T6970" s="7" t="s">
        <v>36427</v>
      </c>
      <c r="U6970" s="7" t="s">
        <v>56</v>
      </c>
      <c r="V6970" s="7">
        <v>271149</v>
      </c>
      <c r="W6970" s="7">
        <f>A6970*M6970</f>
        <v>0</v>
      </c>
      <c r="X6970" s="7" t="str">
        <f>IF(A6970&gt;=1,1," ")</f>
        <v xml:space="preserve"> </v>
      </c>
      <c r="Y6970" s="7">
        <f>P6970*A6970</f>
        <v>0</v>
      </c>
      <c r="Z6970" s="7">
        <v>220</v>
      </c>
      <c r="AA6970" s="7">
        <v>147</v>
      </c>
      <c r="AB6970" s="7">
        <v>41</v>
      </c>
    </row>
    <row r="6971" spans="2:28" ht="202.5" x14ac:dyDescent="0.2">
      <c r="B6971" s="7" t="s">
        <v>36436</v>
      </c>
      <c r="D6971" s="7" t="s">
        <v>36437</v>
      </c>
      <c r="E6971" s="7" t="s">
        <v>15325</v>
      </c>
      <c r="F6971" s="7" t="s">
        <v>15326</v>
      </c>
      <c r="G6971" s="7" t="s">
        <v>63</v>
      </c>
      <c r="H6971" s="7" t="s">
        <v>197</v>
      </c>
      <c r="I6971" s="49" t="s">
        <v>36438</v>
      </c>
      <c r="J6971" s="7" t="s">
        <v>15328</v>
      </c>
      <c r="K6971" s="42">
        <v>44111</v>
      </c>
      <c r="L6971" s="7" t="s">
        <v>35</v>
      </c>
      <c r="M6971" s="7">
        <v>942</v>
      </c>
      <c r="N6971" s="7">
        <v>10</v>
      </c>
      <c r="O6971" s="7" t="s">
        <v>15329</v>
      </c>
      <c r="P6971" s="7">
        <v>1.1299999999999999</v>
      </c>
      <c r="Q6971" s="7" t="str">
        <f>CONCATENATE(Z6971,"х",AA6971,"х",AB6971)</f>
        <v>220х145х60</v>
      </c>
      <c r="R6971" s="7" t="s">
        <v>82</v>
      </c>
      <c r="S6971" s="7" t="s">
        <v>39</v>
      </c>
      <c r="T6971" s="7" t="s">
        <v>36427</v>
      </c>
      <c r="U6971" s="7" t="s">
        <v>56</v>
      </c>
      <c r="V6971" s="7">
        <v>226199</v>
      </c>
      <c r="W6971" s="7">
        <f>A6971*M6971</f>
        <v>0</v>
      </c>
      <c r="X6971" s="7" t="str">
        <f>IF(A6971&gt;=1,1," ")</f>
        <v xml:space="preserve"> </v>
      </c>
      <c r="Y6971" s="7">
        <f>P6971*A6971</f>
        <v>0</v>
      </c>
      <c r="Z6971" s="7">
        <v>220</v>
      </c>
      <c r="AA6971" s="7">
        <v>145</v>
      </c>
      <c r="AB6971" s="7">
        <v>60</v>
      </c>
    </row>
    <row r="6972" spans="2:28" ht="405" x14ac:dyDescent="0.2">
      <c r="B6972" s="7" t="s">
        <v>36439</v>
      </c>
      <c r="D6972" s="7" t="s">
        <v>36440</v>
      </c>
      <c r="E6972" s="7" t="s">
        <v>36441</v>
      </c>
      <c r="F6972" s="7" t="s">
        <v>36442</v>
      </c>
      <c r="G6972" s="7" t="s">
        <v>78</v>
      </c>
      <c r="H6972" s="7" t="s">
        <v>284</v>
      </c>
      <c r="I6972" s="49" t="s">
        <v>36443</v>
      </c>
      <c r="J6972" s="7" t="s">
        <v>36444</v>
      </c>
      <c r="K6972" s="42">
        <v>43944</v>
      </c>
      <c r="L6972" s="7" t="s">
        <v>35</v>
      </c>
      <c r="M6972" s="7">
        <v>540</v>
      </c>
      <c r="N6972" s="7">
        <v>10</v>
      </c>
      <c r="O6972" s="7">
        <v>448</v>
      </c>
      <c r="P6972" s="7">
        <v>0.435</v>
      </c>
      <c r="Q6972" s="7" t="str">
        <f>CONCATENATE(Z6972,"х",AA6972,"х",AB6972)</f>
        <v>208х135х28</v>
      </c>
      <c r="R6972" s="7" t="s">
        <v>36</v>
      </c>
      <c r="S6972" s="7" t="s">
        <v>39</v>
      </c>
      <c r="T6972" s="7" t="s">
        <v>36445</v>
      </c>
      <c r="U6972" s="7" t="s">
        <v>37</v>
      </c>
      <c r="V6972" s="7">
        <v>264459</v>
      </c>
      <c r="W6972" s="7">
        <f>A6972*M6972</f>
        <v>0</v>
      </c>
      <c r="X6972" s="7" t="str">
        <f>IF(A6972&gt;=1,1," ")</f>
        <v xml:space="preserve"> </v>
      </c>
      <c r="Y6972" s="7">
        <f>P6972*A6972</f>
        <v>0</v>
      </c>
      <c r="Z6972" s="7">
        <v>208</v>
      </c>
      <c r="AA6972" s="7">
        <v>135</v>
      </c>
      <c r="AB6972" s="7">
        <v>28</v>
      </c>
    </row>
    <row r="6973" spans="2:28" ht="409.5" x14ac:dyDescent="0.2">
      <c r="B6973" s="7" t="s">
        <v>36446</v>
      </c>
      <c r="C6973" s="7" t="s">
        <v>59</v>
      </c>
      <c r="D6973" s="7" t="s">
        <v>36447</v>
      </c>
      <c r="E6973" s="7" t="s">
        <v>36448</v>
      </c>
      <c r="F6973" s="7" t="s">
        <v>36449</v>
      </c>
      <c r="G6973" s="7" t="s">
        <v>63</v>
      </c>
      <c r="H6973" s="7" t="s">
        <v>284</v>
      </c>
      <c r="I6973" s="49" t="s">
        <v>36450</v>
      </c>
      <c r="J6973" s="7" t="s">
        <v>36451</v>
      </c>
      <c r="K6973" s="42">
        <v>44392</v>
      </c>
      <c r="L6973" s="7" t="s">
        <v>35</v>
      </c>
      <c r="M6973" s="7">
        <v>540</v>
      </c>
      <c r="N6973" s="7">
        <v>10</v>
      </c>
      <c r="O6973" s="7">
        <v>384</v>
      </c>
      <c r="P6973" s="7">
        <v>0.38</v>
      </c>
      <c r="Q6973" s="7" t="str">
        <f>CONCATENATE(Z6973,"х",AA6973,"х",AB6973)</f>
        <v>207х131х25</v>
      </c>
      <c r="R6973" s="7" t="s">
        <v>36</v>
      </c>
      <c r="S6973" s="7" t="s">
        <v>39</v>
      </c>
      <c r="T6973" s="7" t="s">
        <v>36445</v>
      </c>
      <c r="U6973" s="7" t="s">
        <v>259</v>
      </c>
      <c r="V6973" s="7">
        <v>269970</v>
      </c>
      <c r="W6973" s="7">
        <f>A6973*M6973</f>
        <v>0</v>
      </c>
      <c r="X6973" s="7" t="str">
        <f>IF(A6973&gt;=1,1," ")</f>
        <v xml:space="preserve"> </v>
      </c>
      <c r="Y6973" s="7">
        <f>P6973*A6973</f>
        <v>0</v>
      </c>
      <c r="Z6973" s="7">
        <v>207</v>
      </c>
      <c r="AA6973" s="7">
        <v>131</v>
      </c>
      <c r="AB6973" s="7">
        <v>25</v>
      </c>
    </row>
    <row r="6974" spans="2:28" ht="409.5" x14ac:dyDescent="0.2">
      <c r="B6974" s="7" t="s">
        <v>36452</v>
      </c>
      <c r="D6974" s="7" t="s">
        <v>36453</v>
      </c>
      <c r="E6974" s="7" t="s">
        <v>36454</v>
      </c>
      <c r="F6974" s="7" t="s">
        <v>36455</v>
      </c>
      <c r="G6974" s="7" t="s">
        <v>63</v>
      </c>
      <c r="H6974" s="7" t="s">
        <v>823</v>
      </c>
      <c r="I6974" s="49" t="s">
        <v>36456</v>
      </c>
      <c r="J6974" s="7" t="s">
        <v>36457</v>
      </c>
      <c r="K6974" s="42">
        <v>44316</v>
      </c>
      <c r="L6974" s="7" t="s">
        <v>35</v>
      </c>
      <c r="M6974" s="7">
        <v>540</v>
      </c>
      <c r="N6974" s="7">
        <v>10</v>
      </c>
      <c r="O6974" s="7">
        <v>416</v>
      </c>
      <c r="P6974" s="7">
        <v>0.42899999999999999</v>
      </c>
      <c r="Q6974" s="7" t="str">
        <f>CONCATENATE(Z6974,"х",AA6974,"х",AB6974)</f>
        <v>208х134х23</v>
      </c>
      <c r="R6974" s="7" t="s">
        <v>36</v>
      </c>
      <c r="S6974" s="7" t="s">
        <v>39</v>
      </c>
      <c r="T6974" s="7" t="s">
        <v>36445</v>
      </c>
      <c r="U6974" s="7" t="s">
        <v>259</v>
      </c>
      <c r="V6974" s="7">
        <v>270673</v>
      </c>
      <c r="W6974" s="7">
        <f>A6974*M6974</f>
        <v>0</v>
      </c>
      <c r="X6974" s="7" t="str">
        <f>IF(A6974&gt;=1,1," ")</f>
        <v xml:space="preserve"> </v>
      </c>
      <c r="Y6974" s="7">
        <f>P6974*A6974</f>
        <v>0</v>
      </c>
      <c r="Z6974" s="7">
        <v>208</v>
      </c>
      <c r="AA6974" s="7">
        <v>134</v>
      </c>
      <c r="AB6974" s="7">
        <v>23</v>
      </c>
    </row>
    <row r="6975" spans="2:28" ht="409.5" x14ac:dyDescent="0.2">
      <c r="B6975" s="7" t="s">
        <v>36458</v>
      </c>
      <c r="D6975" s="7" t="s">
        <v>36459</v>
      </c>
      <c r="E6975" s="7" t="s">
        <v>36460</v>
      </c>
      <c r="F6975" s="7" t="s">
        <v>36461</v>
      </c>
      <c r="G6975" s="7" t="s">
        <v>78</v>
      </c>
      <c r="H6975" s="7" t="s">
        <v>284</v>
      </c>
      <c r="I6975" s="49" t="s">
        <v>36462</v>
      </c>
      <c r="J6975" s="7" t="s">
        <v>36463</v>
      </c>
      <c r="K6975" s="42">
        <v>44089</v>
      </c>
      <c r="L6975" s="7" t="s">
        <v>35</v>
      </c>
      <c r="M6975" s="7">
        <v>492</v>
      </c>
      <c r="N6975" s="7">
        <v>10</v>
      </c>
      <c r="O6975" s="7">
        <v>288</v>
      </c>
      <c r="P6975" s="7">
        <v>0.31900000000000001</v>
      </c>
      <c r="Q6975" s="7" t="str">
        <f>CONCATENATE(Z6975,"х",AA6975,"х",AB6975)</f>
        <v>205х130х20</v>
      </c>
      <c r="R6975" s="7" t="s">
        <v>36</v>
      </c>
      <c r="S6975" s="7" t="s">
        <v>39</v>
      </c>
      <c r="T6975" s="7" t="s">
        <v>36445</v>
      </c>
      <c r="U6975" s="7" t="s">
        <v>259</v>
      </c>
      <c r="V6975" s="7">
        <v>267658</v>
      </c>
      <c r="W6975" s="7">
        <f>A6975*M6975</f>
        <v>0</v>
      </c>
      <c r="X6975" s="7" t="str">
        <f>IF(A6975&gt;=1,1," ")</f>
        <v xml:space="preserve"> </v>
      </c>
      <c r="Y6975" s="7">
        <f>P6975*A6975</f>
        <v>0</v>
      </c>
      <c r="Z6975" s="7">
        <v>205</v>
      </c>
      <c r="AA6975" s="7">
        <v>130</v>
      </c>
      <c r="AB6975" s="7">
        <v>20</v>
      </c>
    </row>
    <row r="6976" spans="2:28" ht="409.5" x14ac:dyDescent="0.2">
      <c r="B6976" s="7" t="s">
        <v>36464</v>
      </c>
      <c r="D6976" s="7" t="s">
        <v>36465</v>
      </c>
      <c r="E6976" s="7" t="s">
        <v>36448</v>
      </c>
      <c r="F6976" s="7" t="s">
        <v>36466</v>
      </c>
      <c r="G6976" s="7" t="s">
        <v>815</v>
      </c>
      <c r="H6976" s="7" t="s">
        <v>284</v>
      </c>
      <c r="I6976" s="49" t="s">
        <v>36467</v>
      </c>
      <c r="J6976" s="7" t="s">
        <v>36468</v>
      </c>
      <c r="K6976" s="42">
        <v>43591</v>
      </c>
      <c r="L6976" s="7" t="s">
        <v>35</v>
      </c>
      <c r="M6976" s="7">
        <v>540</v>
      </c>
      <c r="N6976" s="7">
        <v>10</v>
      </c>
      <c r="O6976" s="7">
        <v>384</v>
      </c>
      <c r="P6976" s="7">
        <v>0.374</v>
      </c>
      <c r="Q6976" s="7" t="str">
        <f>CONCATENATE(Z6976,"х",AA6976,"х",AB6976)</f>
        <v>208х132х22</v>
      </c>
      <c r="R6976" s="7" t="s">
        <v>36</v>
      </c>
      <c r="S6976" s="7" t="s">
        <v>39</v>
      </c>
      <c r="T6976" s="7" t="s">
        <v>36445</v>
      </c>
      <c r="U6976" s="7" t="s">
        <v>259</v>
      </c>
      <c r="V6976" s="7">
        <v>257178</v>
      </c>
      <c r="W6976" s="7">
        <f>A6976*M6976</f>
        <v>0</v>
      </c>
      <c r="X6976" s="7" t="str">
        <f>IF(A6976&gt;=1,1," ")</f>
        <v xml:space="preserve"> </v>
      </c>
      <c r="Y6976" s="7">
        <f>P6976*A6976</f>
        <v>0</v>
      </c>
      <c r="Z6976" s="7">
        <v>208</v>
      </c>
      <c r="AA6976" s="7">
        <v>132</v>
      </c>
      <c r="AB6976" s="7">
        <v>22</v>
      </c>
    </row>
    <row r="6977" spans="2:28" ht="225" x14ac:dyDescent="0.2">
      <c r="B6977" s="7" t="s">
        <v>36469</v>
      </c>
      <c r="D6977" s="7" t="s">
        <v>36470</v>
      </c>
      <c r="E6977" s="7" t="s">
        <v>36471</v>
      </c>
      <c r="F6977" s="7" t="s">
        <v>36472</v>
      </c>
      <c r="G6977" s="7" t="s">
        <v>78</v>
      </c>
      <c r="H6977" s="7" t="s">
        <v>284</v>
      </c>
      <c r="I6977" s="49" t="s">
        <v>36473</v>
      </c>
      <c r="J6977" s="7" t="s">
        <v>36474</v>
      </c>
      <c r="K6977" s="42">
        <v>43997</v>
      </c>
      <c r="L6977" s="7" t="s">
        <v>35</v>
      </c>
      <c r="M6977" s="7">
        <v>471.6</v>
      </c>
      <c r="N6977" s="7">
        <v>10</v>
      </c>
      <c r="O6977" s="7">
        <v>320</v>
      </c>
      <c r="P6977" s="7">
        <v>0.32900000000000001</v>
      </c>
      <c r="Q6977" s="7" t="str">
        <f>CONCATENATE(Z6977,"х",AA6977,"х",AB6977)</f>
        <v>207х135х28</v>
      </c>
      <c r="R6977" s="7" t="s">
        <v>36</v>
      </c>
      <c r="S6977" s="7" t="s">
        <v>39</v>
      </c>
      <c r="T6977" s="7" t="s">
        <v>36445</v>
      </c>
      <c r="U6977" s="7" t="s">
        <v>259</v>
      </c>
      <c r="V6977" s="7">
        <v>267555</v>
      </c>
      <c r="W6977" s="7">
        <f>A6977*M6977</f>
        <v>0</v>
      </c>
      <c r="X6977" s="7" t="str">
        <f>IF(A6977&gt;=1,1," ")</f>
        <v xml:space="preserve"> </v>
      </c>
      <c r="Y6977" s="7">
        <f>P6977*A6977</f>
        <v>0</v>
      </c>
      <c r="Z6977" s="7">
        <v>207</v>
      </c>
      <c r="AA6977" s="7">
        <v>135</v>
      </c>
      <c r="AB6977" s="7">
        <v>28</v>
      </c>
    </row>
    <row r="6978" spans="2:28" ht="168.75" x14ac:dyDescent="0.2">
      <c r="B6978" s="7" t="s">
        <v>36475</v>
      </c>
      <c r="D6978" s="7" t="s">
        <v>36476</v>
      </c>
      <c r="E6978" s="7" t="s">
        <v>478</v>
      </c>
      <c r="F6978" s="7" t="s">
        <v>36477</v>
      </c>
      <c r="G6978" s="7" t="s">
        <v>63</v>
      </c>
      <c r="H6978" s="7" t="s">
        <v>1067</v>
      </c>
      <c r="I6978" s="49" t="s">
        <v>36478</v>
      </c>
      <c r="J6978" s="7" t="s">
        <v>1178</v>
      </c>
      <c r="K6978" s="42">
        <v>42188</v>
      </c>
      <c r="L6978" s="7" t="s">
        <v>441</v>
      </c>
      <c r="M6978" s="7">
        <v>360</v>
      </c>
      <c r="N6978" s="7">
        <v>10</v>
      </c>
      <c r="O6978" s="7">
        <v>320</v>
      </c>
      <c r="P6978" s="7">
        <v>0.34699999999999998</v>
      </c>
      <c r="Q6978" s="7" t="str">
        <f>CONCATENATE(Z6978,"х",AA6978,"х",AB6978)</f>
        <v>217х168х18</v>
      </c>
      <c r="R6978" s="7" t="s">
        <v>754</v>
      </c>
      <c r="S6978" s="7" t="s">
        <v>2630</v>
      </c>
      <c r="T6978" s="7" t="s">
        <v>36479</v>
      </c>
      <c r="U6978" s="7" t="s">
        <v>56</v>
      </c>
      <c r="V6978" s="7">
        <v>268705</v>
      </c>
      <c r="W6978" s="7">
        <f>A6978*M6978</f>
        <v>0</v>
      </c>
      <c r="X6978" s="7" t="str">
        <f>IF(A6978&gt;=1,1," ")</f>
        <v xml:space="preserve"> </v>
      </c>
      <c r="Y6978" s="7">
        <f>P6978*A6978</f>
        <v>0</v>
      </c>
      <c r="Z6978" s="7">
        <v>217</v>
      </c>
      <c r="AA6978" s="7">
        <v>168</v>
      </c>
      <c r="AB6978" s="7">
        <v>18</v>
      </c>
    </row>
    <row r="6979" spans="2:28" ht="191.25" x14ac:dyDescent="0.2">
      <c r="B6979" s="7" t="s">
        <v>36480</v>
      </c>
      <c r="D6979" s="7" t="s">
        <v>36481</v>
      </c>
      <c r="E6979" s="7" t="s">
        <v>470</v>
      </c>
      <c r="F6979" s="7" t="s">
        <v>8447</v>
      </c>
      <c r="G6979" s="7" t="s">
        <v>63</v>
      </c>
      <c r="H6979" s="7" t="s">
        <v>1067</v>
      </c>
      <c r="I6979" s="49" t="s">
        <v>36482</v>
      </c>
      <c r="J6979" s="7" t="s">
        <v>13185</v>
      </c>
      <c r="K6979" s="42">
        <v>42627</v>
      </c>
      <c r="L6979" s="7" t="s">
        <v>441</v>
      </c>
      <c r="M6979" s="7">
        <v>360</v>
      </c>
      <c r="N6979" s="7">
        <v>10</v>
      </c>
      <c r="O6979" s="7">
        <v>320</v>
      </c>
      <c r="P6979" s="7">
        <v>0.34599999999999997</v>
      </c>
      <c r="Q6979" s="7" t="str">
        <f>CONCATENATE(Z6979,"х",AA6979,"х",AB6979)</f>
        <v>217х168х18</v>
      </c>
      <c r="R6979" s="7" t="s">
        <v>754</v>
      </c>
      <c r="S6979" s="7" t="s">
        <v>2630</v>
      </c>
      <c r="T6979" s="7" t="s">
        <v>36479</v>
      </c>
      <c r="U6979" s="7" t="s">
        <v>56</v>
      </c>
      <c r="V6979" s="7">
        <v>268707</v>
      </c>
      <c r="W6979" s="7">
        <f>A6979*M6979</f>
        <v>0</v>
      </c>
      <c r="X6979" s="7" t="str">
        <f>IF(A6979&gt;=1,1," ")</f>
        <v xml:space="preserve"> </v>
      </c>
      <c r="Y6979" s="7">
        <f>P6979*A6979</f>
        <v>0</v>
      </c>
      <c r="Z6979" s="7">
        <v>217</v>
      </c>
      <c r="AA6979" s="7">
        <v>168</v>
      </c>
      <c r="AB6979" s="7">
        <v>18</v>
      </c>
    </row>
    <row r="6980" spans="2:28" x14ac:dyDescent="0.2">
      <c r="B6980" s="7" t="s">
        <v>36483</v>
      </c>
      <c r="D6980" s="7" t="s">
        <v>36484</v>
      </c>
      <c r="E6980" s="7" t="s">
        <v>36485</v>
      </c>
      <c r="F6980" s="7" t="s">
        <v>36486</v>
      </c>
      <c r="G6980" s="7" t="s">
        <v>893</v>
      </c>
      <c r="H6980" s="7" t="s">
        <v>607</v>
      </c>
      <c r="I6980" s="7" t="s">
        <v>36487</v>
      </c>
      <c r="J6980" s="7" t="s">
        <v>36488</v>
      </c>
      <c r="K6980" s="42">
        <v>42894</v>
      </c>
      <c r="L6980" s="7" t="s">
        <v>35</v>
      </c>
      <c r="M6980" s="7">
        <v>252</v>
      </c>
      <c r="N6980" s="7">
        <v>10</v>
      </c>
      <c r="O6980" s="7">
        <v>64</v>
      </c>
      <c r="P6980" s="7">
        <v>8.5999999999999993E-2</v>
      </c>
      <c r="Q6980" s="7" t="str">
        <f>CONCATENATE(Z6980,"х",AA6980,"х",AB6980)</f>
        <v>140х120х7</v>
      </c>
      <c r="R6980" s="7" t="s">
        <v>36489</v>
      </c>
      <c r="S6980" s="7">
        <v>3</v>
      </c>
      <c r="T6980" s="7" t="s">
        <v>36490</v>
      </c>
      <c r="U6980" s="7" t="s">
        <v>84</v>
      </c>
      <c r="V6980" s="7">
        <v>235416</v>
      </c>
      <c r="W6980" s="7">
        <f>A6980*M6980</f>
        <v>0</v>
      </c>
      <c r="X6980" s="7" t="str">
        <f>IF(A6980&gt;=1,1," ")</f>
        <v xml:space="preserve"> </v>
      </c>
      <c r="Y6980" s="7">
        <f>P6980*A6980</f>
        <v>0</v>
      </c>
      <c r="Z6980" s="7">
        <v>140</v>
      </c>
      <c r="AA6980" s="7">
        <v>120</v>
      </c>
      <c r="AB6980" s="7">
        <v>7</v>
      </c>
    </row>
    <row r="6981" spans="2:28" x14ac:dyDescent="0.2">
      <c r="B6981" s="7" t="s">
        <v>36491</v>
      </c>
      <c r="D6981" s="7" t="s">
        <v>36492</v>
      </c>
      <c r="E6981" s="7" t="s">
        <v>36485</v>
      </c>
      <c r="F6981" s="7" t="s">
        <v>36493</v>
      </c>
      <c r="G6981" s="7" t="s">
        <v>893</v>
      </c>
      <c r="H6981" s="7" t="s">
        <v>2983</v>
      </c>
      <c r="I6981" s="7" t="s">
        <v>36494</v>
      </c>
      <c r="J6981" s="7" t="s">
        <v>36495</v>
      </c>
      <c r="K6981" s="42">
        <v>42894</v>
      </c>
      <c r="L6981" s="7" t="s">
        <v>35</v>
      </c>
      <c r="M6981" s="7">
        <v>252</v>
      </c>
      <c r="N6981" s="7">
        <v>10</v>
      </c>
      <c r="O6981" s="7">
        <v>64</v>
      </c>
      <c r="P6981" s="7">
        <v>8.5999999999999993E-2</v>
      </c>
      <c r="Q6981" s="7" t="str">
        <f>CONCATENATE(Z6981,"х",AA6981,"х",AB6981)</f>
        <v>140х120х7</v>
      </c>
      <c r="R6981" s="7" t="s">
        <v>36489</v>
      </c>
      <c r="S6981" s="7">
        <v>3</v>
      </c>
      <c r="T6981" s="7" t="s">
        <v>36490</v>
      </c>
      <c r="U6981" s="7" t="s">
        <v>84</v>
      </c>
      <c r="V6981" s="7">
        <v>235415</v>
      </c>
      <c r="W6981" s="7">
        <f>A6981*M6981</f>
        <v>0</v>
      </c>
      <c r="X6981" s="7" t="str">
        <f>IF(A6981&gt;=1,1," ")</f>
        <v xml:space="preserve"> </v>
      </c>
      <c r="Y6981" s="7">
        <f>P6981*A6981</f>
        <v>0</v>
      </c>
      <c r="Z6981" s="7">
        <v>140</v>
      </c>
      <c r="AA6981" s="7">
        <v>120</v>
      </c>
      <c r="AB6981" s="7">
        <v>7</v>
      </c>
    </row>
    <row r="6982" spans="2:28" x14ac:dyDescent="0.2">
      <c r="B6982" s="7" t="s">
        <v>36496</v>
      </c>
      <c r="D6982" s="7" t="s">
        <v>36497</v>
      </c>
      <c r="E6982" s="7" t="s">
        <v>445</v>
      </c>
      <c r="F6982" s="7" t="s">
        <v>36498</v>
      </c>
      <c r="G6982" s="7" t="s">
        <v>78</v>
      </c>
      <c r="H6982" s="7" t="s">
        <v>403</v>
      </c>
      <c r="I6982" s="7" t="s">
        <v>36499</v>
      </c>
      <c r="J6982" s="7" t="s">
        <v>36500</v>
      </c>
      <c r="K6982" s="42">
        <v>43266</v>
      </c>
      <c r="L6982" s="7" t="s">
        <v>441</v>
      </c>
      <c r="M6982" s="7">
        <v>385.2</v>
      </c>
      <c r="N6982" s="7">
        <v>10</v>
      </c>
      <c r="O6982" s="7">
        <v>96</v>
      </c>
      <c r="P6982" s="7">
        <v>0.41799999999999998</v>
      </c>
      <c r="Q6982" s="7" t="str">
        <f>CONCATENATE(Z6982,"х",AA6982,"х",AB6982)</f>
        <v>262х205х10</v>
      </c>
      <c r="R6982" s="7" t="s">
        <v>94</v>
      </c>
      <c r="S6982" s="7" t="s">
        <v>39</v>
      </c>
      <c r="T6982" s="7" t="s">
        <v>36501</v>
      </c>
      <c r="U6982" s="7" t="s">
        <v>84</v>
      </c>
      <c r="V6982" s="7">
        <v>256485</v>
      </c>
      <c r="W6982" s="7">
        <f>A6982*M6982</f>
        <v>0</v>
      </c>
      <c r="X6982" s="7" t="str">
        <f>IF(A6982&gt;=1,1," ")</f>
        <v xml:space="preserve"> </v>
      </c>
      <c r="Y6982" s="7">
        <f>P6982*A6982</f>
        <v>0</v>
      </c>
      <c r="Z6982" s="7">
        <v>262</v>
      </c>
      <c r="AA6982" s="7">
        <v>205</v>
      </c>
      <c r="AB6982" s="7">
        <v>10</v>
      </c>
    </row>
    <row r="6983" spans="2:28" ht="90" x14ac:dyDescent="0.2">
      <c r="B6983" s="7" t="s">
        <v>36502</v>
      </c>
      <c r="D6983" s="7" t="s">
        <v>36503</v>
      </c>
      <c r="E6983" s="7" t="s">
        <v>445</v>
      </c>
      <c r="F6983" s="7" t="s">
        <v>36504</v>
      </c>
      <c r="G6983" s="7" t="s">
        <v>63</v>
      </c>
      <c r="H6983" s="7" t="s">
        <v>403</v>
      </c>
      <c r="I6983" s="49" t="s">
        <v>36505</v>
      </c>
      <c r="J6983" s="7" t="s">
        <v>14739</v>
      </c>
      <c r="K6983" s="42">
        <v>43230</v>
      </c>
      <c r="L6983" s="7" t="s">
        <v>441</v>
      </c>
      <c r="M6983" s="7">
        <v>385.2</v>
      </c>
      <c r="N6983" s="7">
        <v>10</v>
      </c>
      <c r="O6983" s="7">
        <v>96</v>
      </c>
      <c r="P6983" s="7">
        <v>0.41</v>
      </c>
      <c r="Q6983" s="7" t="str">
        <f>CONCATENATE(Z6983,"х",AA6983,"х",AB6983)</f>
        <v>263х204х10</v>
      </c>
      <c r="R6983" s="7" t="s">
        <v>94</v>
      </c>
      <c r="S6983" s="7" t="s">
        <v>39</v>
      </c>
      <c r="T6983" s="7" t="s">
        <v>36501</v>
      </c>
      <c r="U6983" s="7" t="s">
        <v>84</v>
      </c>
      <c r="V6983" s="7">
        <v>268716</v>
      </c>
      <c r="W6983" s="7">
        <f>A6983*M6983</f>
        <v>0</v>
      </c>
      <c r="X6983" s="7" t="str">
        <f>IF(A6983&gt;=1,1," ")</f>
        <v xml:space="preserve"> </v>
      </c>
      <c r="Y6983" s="7">
        <f>P6983*A6983</f>
        <v>0</v>
      </c>
      <c r="Z6983" s="7">
        <v>263</v>
      </c>
      <c r="AA6983" s="7">
        <v>204</v>
      </c>
      <c r="AB6983" s="7">
        <v>10</v>
      </c>
    </row>
    <row r="6984" spans="2:28" ht="101.25" x14ac:dyDescent="0.2">
      <c r="B6984" s="7" t="s">
        <v>36506</v>
      </c>
      <c r="D6984" s="7" t="s">
        <v>36507</v>
      </c>
      <c r="E6984" s="7" t="s">
        <v>36508</v>
      </c>
      <c r="F6984" s="7" t="s">
        <v>36509</v>
      </c>
      <c r="G6984" s="7" t="s">
        <v>815</v>
      </c>
      <c r="H6984" s="7" t="s">
        <v>403</v>
      </c>
      <c r="I6984" s="49" t="s">
        <v>36510</v>
      </c>
      <c r="J6984" s="7" t="s">
        <v>473</v>
      </c>
      <c r="K6984" s="42">
        <v>42109</v>
      </c>
      <c r="L6984" s="7" t="s">
        <v>441</v>
      </c>
      <c r="M6984" s="7">
        <v>660</v>
      </c>
      <c r="N6984" s="7">
        <v>10</v>
      </c>
      <c r="O6984" s="7">
        <v>192</v>
      </c>
      <c r="P6984" s="7">
        <v>0.76</v>
      </c>
      <c r="Q6984" s="7" t="str">
        <f>CONCATENATE(Z6984,"х",AA6984,"х",AB6984)</f>
        <v>264х204х20</v>
      </c>
      <c r="R6984" s="7" t="s">
        <v>94</v>
      </c>
      <c r="S6984" s="7" t="s">
        <v>39</v>
      </c>
      <c r="T6984" s="7" t="s">
        <v>36501</v>
      </c>
      <c r="U6984" s="7" t="s">
        <v>215</v>
      </c>
      <c r="V6984" s="7">
        <v>256480</v>
      </c>
      <c r="W6984" s="7">
        <f>A6984*M6984</f>
        <v>0</v>
      </c>
      <c r="X6984" s="7" t="str">
        <f>IF(A6984&gt;=1,1," ")</f>
        <v xml:space="preserve"> </v>
      </c>
      <c r="Y6984" s="7">
        <f>P6984*A6984</f>
        <v>0</v>
      </c>
      <c r="Z6984" s="7">
        <v>264</v>
      </c>
      <c r="AA6984" s="7">
        <v>204</v>
      </c>
      <c r="AB6984" s="7">
        <v>20</v>
      </c>
    </row>
    <row r="6985" spans="2:28" ht="123.75" x14ac:dyDescent="0.2">
      <c r="B6985" s="7" t="s">
        <v>36511</v>
      </c>
      <c r="D6985" s="7" t="s">
        <v>36512</v>
      </c>
      <c r="E6985" s="7" t="s">
        <v>8446</v>
      </c>
      <c r="F6985" s="7" t="s">
        <v>36513</v>
      </c>
      <c r="G6985" s="7" t="s">
        <v>78</v>
      </c>
      <c r="H6985" s="7" t="s">
        <v>403</v>
      </c>
      <c r="I6985" s="49" t="s">
        <v>36514</v>
      </c>
      <c r="J6985" s="7" t="s">
        <v>20073</v>
      </c>
      <c r="K6985" s="42">
        <v>42156</v>
      </c>
      <c r="L6985" s="7" t="s">
        <v>441</v>
      </c>
      <c r="M6985" s="7">
        <v>385.2</v>
      </c>
      <c r="N6985" s="7">
        <v>10</v>
      </c>
      <c r="O6985" s="7">
        <v>96</v>
      </c>
      <c r="P6985" s="7">
        <v>0.41399999999999998</v>
      </c>
      <c r="Q6985" s="7" t="str">
        <f>CONCATENATE(Z6985,"х",AA6985,"х",AB6985)</f>
        <v>265х207х11</v>
      </c>
      <c r="R6985" s="7" t="s">
        <v>94</v>
      </c>
      <c r="S6985" s="7" t="s">
        <v>39</v>
      </c>
      <c r="T6985" s="7" t="s">
        <v>36501</v>
      </c>
      <c r="U6985" s="7" t="s">
        <v>84</v>
      </c>
      <c r="V6985" s="7">
        <v>252904</v>
      </c>
      <c r="W6985" s="7">
        <f>A6985*M6985</f>
        <v>0</v>
      </c>
      <c r="X6985" s="7" t="str">
        <f>IF(A6985&gt;=1,1," ")</f>
        <v xml:space="preserve"> </v>
      </c>
      <c r="Y6985" s="7">
        <f>P6985*A6985</f>
        <v>0</v>
      </c>
      <c r="Z6985" s="7">
        <v>265</v>
      </c>
      <c r="AA6985" s="7">
        <v>207</v>
      </c>
      <c r="AB6985" s="7">
        <v>11</v>
      </c>
    </row>
    <row r="6986" spans="2:28" ht="168.75" x14ac:dyDescent="0.2">
      <c r="B6986" s="7" t="s">
        <v>36515</v>
      </c>
      <c r="D6986" s="7" t="s">
        <v>36516</v>
      </c>
      <c r="E6986" s="7" t="s">
        <v>436</v>
      </c>
      <c r="F6986" s="7" t="s">
        <v>36517</v>
      </c>
      <c r="G6986" s="7" t="s">
        <v>78</v>
      </c>
      <c r="H6986" s="7" t="s">
        <v>403</v>
      </c>
      <c r="I6986" s="49" t="s">
        <v>36518</v>
      </c>
      <c r="J6986" s="7" t="s">
        <v>10927</v>
      </c>
      <c r="K6986" s="42">
        <v>41214</v>
      </c>
      <c r="L6986" s="7" t="s">
        <v>35</v>
      </c>
      <c r="M6986" s="7">
        <v>385.2</v>
      </c>
      <c r="N6986" s="7">
        <v>10</v>
      </c>
      <c r="O6986" s="7">
        <v>96</v>
      </c>
      <c r="P6986" s="7">
        <v>0.40899999999999997</v>
      </c>
      <c r="Q6986" s="7" t="str">
        <f>CONCATENATE(Z6986,"х",AA6986,"х",AB6986)</f>
        <v>262х203х10</v>
      </c>
      <c r="R6986" s="7" t="s">
        <v>94</v>
      </c>
      <c r="S6986" s="7" t="s">
        <v>39</v>
      </c>
      <c r="T6986" s="7" t="s">
        <v>36501</v>
      </c>
      <c r="U6986" s="7" t="s">
        <v>84</v>
      </c>
      <c r="V6986" s="7">
        <v>266709</v>
      </c>
      <c r="W6986" s="7">
        <f>A6986*M6986</f>
        <v>0</v>
      </c>
      <c r="X6986" s="7" t="str">
        <f>IF(A6986&gt;=1,1," ")</f>
        <v xml:space="preserve"> </v>
      </c>
      <c r="Y6986" s="7">
        <f>P6986*A6986</f>
        <v>0</v>
      </c>
      <c r="Z6986" s="7">
        <v>262</v>
      </c>
      <c r="AA6986" s="7">
        <v>203</v>
      </c>
      <c r="AB6986" s="7">
        <v>10</v>
      </c>
    </row>
    <row r="6987" spans="2:28" ht="157.5" x14ac:dyDescent="0.2">
      <c r="B6987" s="7" t="s">
        <v>36519</v>
      </c>
      <c r="D6987" s="7" t="s">
        <v>36520</v>
      </c>
      <c r="E6987" s="7" t="s">
        <v>11379</v>
      </c>
      <c r="F6987" s="7" t="s">
        <v>36521</v>
      </c>
      <c r="G6987" s="7" t="s">
        <v>78</v>
      </c>
      <c r="H6987" s="7" t="s">
        <v>512</v>
      </c>
      <c r="I6987" s="49" t="s">
        <v>36522</v>
      </c>
      <c r="J6987" s="7" t="s">
        <v>36523</v>
      </c>
      <c r="K6987" s="42">
        <v>43881</v>
      </c>
      <c r="L6987" s="7" t="s">
        <v>35</v>
      </c>
      <c r="M6987" s="7">
        <v>427.2</v>
      </c>
      <c r="N6987" s="7">
        <v>20</v>
      </c>
      <c r="O6987" s="7">
        <v>352</v>
      </c>
      <c r="P6987" s="7">
        <v>0.33500000000000002</v>
      </c>
      <c r="Q6987" s="7" t="str">
        <f>CONCATENATE(Z6987,"х",AA6987,"х",AB6987)</f>
        <v>212х138х21</v>
      </c>
      <c r="R6987" s="7" t="s">
        <v>82</v>
      </c>
      <c r="S6987" s="7" t="s">
        <v>39</v>
      </c>
      <c r="T6987" s="7" t="s">
        <v>36524</v>
      </c>
      <c r="U6987" s="7" t="s">
        <v>56</v>
      </c>
      <c r="V6987" s="7">
        <v>260719</v>
      </c>
      <c r="W6987" s="7">
        <f>A6987*M6987</f>
        <v>0</v>
      </c>
      <c r="X6987" s="7" t="str">
        <f>IF(A6987&gt;=1,1," ")</f>
        <v xml:space="preserve"> </v>
      </c>
      <c r="Y6987" s="7">
        <f>P6987*A6987</f>
        <v>0</v>
      </c>
      <c r="Z6987" s="7">
        <v>212</v>
      </c>
      <c r="AA6987" s="7">
        <v>138</v>
      </c>
      <c r="AB6987" s="7">
        <v>21</v>
      </c>
    </row>
    <row r="6988" spans="2:28" ht="168.75" x14ac:dyDescent="0.2">
      <c r="B6988" s="7" t="s">
        <v>36525</v>
      </c>
      <c r="D6988" s="7" t="s">
        <v>36526</v>
      </c>
      <c r="E6988" s="7" t="s">
        <v>4984</v>
      </c>
      <c r="F6988" s="7" t="s">
        <v>36527</v>
      </c>
      <c r="G6988" s="7" t="s">
        <v>63</v>
      </c>
      <c r="H6988" s="7" t="s">
        <v>512</v>
      </c>
      <c r="I6988" s="49" t="s">
        <v>36528</v>
      </c>
      <c r="J6988" s="7" t="s">
        <v>36529</v>
      </c>
      <c r="K6988" s="42">
        <v>44247</v>
      </c>
      <c r="L6988" s="7" t="s">
        <v>35</v>
      </c>
      <c r="M6988" s="7">
        <v>385.2</v>
      </c>
      <c r="N6988" s="7">
        <v>20</v>
      </c>
      <c r="O6988" s="7">
        <v>256</v>
      </c>
      <c r="P6988" s="7">
        <v>0.28000000000000003</v>
      </c>
      <c r="Q6988" s="7" t="str">
        <f>CONCATENATE(Z6988,"х",AA6988,"х",AB6988)</f>
        <v>220х146х20</v>
      </c>
      <c r="R6988" s="7" t="s">
        <v>82</v>
      </c>
      <c r="S6988" s="7" t="s">
        <v>39</v>
      </c>
      <c r="T6988" s="7" t="s">
        <v>36524</v>
      </c>
      <c r="U6988" s="7" t="s">
        <v>37</v>
      </c>
      <c r="V6988" s="7">
        <v>266483</v>
      </c>
      <c r="W6988" s="7">
        <f>A6988*M6988</f>
        <v>0</v>
      </c>
      <c r="X6988" s="7" t="str">
        <f>IF(A6988&gt;=1,1," ")</f>
        <v xml:space="preserve"> </v>
      </c>
      <c r="Y6988" s="7">
        <f>P6988*A6988</f>
        <v>0</v>
      </c>
      <c r="Z6988" s="7">
        <v>220</v>
      </c>
      <c r="AA6988" s="7">
        <v>146</v>
      </c>
      <c r="AB6988" s="7">
        <v>20</v>
      </c>
    </row>
    <row r="6989" spans="2:28" ht="157.5" x14ac:dyDescent="0.2">
      <c r="B6989" s="7" t="s">
        <v>36530</v>
      </c>
      <c r="D6989" s="7" t="s">
        <v>36531</v>
      </c>
      <c r="E6989" s="7" t="s">
        <v>36532</v>
      </c>
      <c r="F6989" s="7" t="s">
        <v>36533</v>
      </c>
      <c r="G6989" s="7" t="s">
        <v>63</v>
      </c>
      <c r="H6989" s="7" t="s">
        <v>512</v>
      </c>
      <c r="I6989" s="49" t="s">
        <v>36534</v>
      </c>
      <c r="J6989" s="7" t="s">
        <v>36535</v>
      </c>
      <c r="K6989" s="42">
        <v>44286</v>
      </c>
      <c r="L6989" s="7" t="s">
        <v>35</v>
      </c>
      <c r="M6989" s="7">
        <v>427.2</v>
      </c>
      <c r="N6989" s="7">
        <v>20</v>
      </c>
      <c r="O6989" s="7">
        <v>224</v>
      </c>
      <c r="P6989" s="7">
        <v>0.254</v>
      </c>
      <c r="Q6989" s="7" t="str">
        <f>CONCATENATE(Z6989,"х",AA6989,"х",AB6989)</f>
        <v>220х142х17</v>
      </c>
      <c r="R6989" s="7" t="s">
        <v>82</v>
      </c>
      <c r="S6989" s="7" t="s">
        <v>39</v>
      </c>
      <c r="T6989" s="7" t="s">
        <v>36524</v>
      </c>
      <c r="U6989" s="7" t="s">
        <v>259</v>
      </c>
      <c r="V6989" s="7">
        <v>270256</v>
      </c>
      <c r="W6989" s="7">
        <f>A6989*M6989</f>
        <v>0</v>
      </c>
      <c r="X6989" s="7" t="str">
        <f>IF(A6989&gt;=1,1," ")</f>
        <v xml:space="preserve"> </v>
      </c>
      <c r="Y6989" s="7">
        <f>P6989*A6989</f>
        <v>0</v>
      </c>
      <c r="Z6989" s="7">
        <v>220</v>
      </c>
      <c r="AA6989" s="7">
        <v>142</v>
      </c>
      <c r="AB6989" s="7">
        <v>17</v>
      </c>
    </row>
    <row r="6990" spans="2:28" ht="146.25" x14ac:dyDescent="0.2">
      <c r="B6990" s="7" t="s">
        <v>36536</v>
      </c>
      <c r="D6990" s="7" t="s">
        <v>36537</v>
      </c>
      <c r="E6990" s="7" t="s">
        <v>11379</v>
      </c>
      <c r="F6990" s="7" t="s">
        <v>36538</v>
      </c>
      <c r="G6990" s="7" t="s">
        <v>78</v>
      </c>
      <c r="H6990" s="7" t="s">
        <v>512</v>
      </c>
      <c r="I6990" s="49" t="s">
        <v>36539</v>
      </c>
      <c r="J6990" s="7" t="s">
        <v>36540</v>
      </c>
      <c r="K6990" s="42">
        <v>43779</v>
      </c>
      <c r="L6990" s="7" t="s">
        <v>35</v>
      </c>
      <c r="M6990" s="7">
        <v>385.2</v>
      </c>
      <c r="N6990" s="7">
        <v>20</v>
      </c>
      <c r="O6990" s="7">
        <v>256</v>
      </c>
      <c r="P6990" s="7">
        <v>0.33500000000000002</v>
      </c>
      <c r="Q6990" s="7" t="str">
        <f>CONCATENATE(Z6990,"х",AA6990,"х",AB6990)</f>
        <v>218х142х18</v>
      </c>
      <c r="R6990" s="7" t="s">
        <v>82</v>
      </c>
      <c r="S6990" s="7" t="s">
        <v>39</v>
      </c>
      <c r="T6990" s="7" t="s">
        <v>36524</v>
      </c>
      <c r="U6990" s="7" t="s">
        <v>56</v>
      </c>
      <c r="V6990" s="7">
        <v>258709</v>
      </c>
      <c r="W6990" s="7">
        <f>A6990*M6990</f>
        <v>0</v>
      </c>
      <c r="X6990" s="7" t="str">
        <f>IF(A6990&gt;=1,1," ")</f>
        <v xml:space="preserve"> </v>
      </c>
      <c r="Y6990" s="7">
        <f>P6990*A6990</f>
        <v>0</v>
      </c>
      <c r="Z6990" s="7">
        <v>218</v>
      </c>
      <c r="AA6990" s="7">
        <v>142</v>
      </c>
      <c r="AB6990" s="7">
        <v>18</v>
      </c>
    </row>
    <row r="6991" spans="2:28" ht="157.5" x14ac:dyDescent="0.2">
      <c r="B6991" s="7" t="s">
        <v>36541</v>
      </c>
      <c r="D6991" s="7" t="s">
        <v>36542</v>
      </c>
      <c r="E6991" s="7" t="s">
        <v>5245</v>
      </c>
      <c r="F6991" s="7" t="s">
        <v>21151</v>
      </c>
      <c r="G6991" s="7" t="s">
        <v>78</v>
      </c>
      <c r="H6991" s="7" t="s">
        <v>337</v>
      </c>
      <c r="I6991" s="49" t="s">
        <v>36543</v>
      </c>
      <c r="J6991" s="7" t="s">
        <v>36544</v>
      </c>
      <c r="K6991" s="42">
        <v>42809</v>
      </c>
      <c r="L6991" s="7" t="s">
        <v>35</v>
      </c>
      <c r="M6991" s="7">
        <v>471.6</v>
      </c>
      <c r="N6991" s="7">
        <v>10</v>
      </c>
      <c r="O6991" s="7">
        <v>448</v>
      </c>
      <c r="P6991" s="7">
        <v>0.39600000000000002</v>
      </c>
      <c r="Q6991" s="7" t="str">
        <f>CONCATENATE(Z6991,"х",AA6991,"х",AB6991)</f>
        <v>212х138х28</v>
      </c>
      <c r="R6991" s="7" t="s">
        <v>82</v>
      </c>
      <c r="S6991" s="7" t="s">
        <v>39</v>
      </c>
      <c r="T6991" s="7" t="s">
        <v>36524</v>
      </c>
      <c r="U6991" s="7" t="s">
        <v>37</v>
      </c>
      <c r="V6991" s="7">
        <v>268745</v>
      </c>
      <c r="W6991" s="7">
        <f>A6991*M6991</f>
        <v>0</v>
      </c>
      <c r="X6991" s="7" t="str">
        <f>IF(A6991&gt;=1,1," ")</f>
        <v xml:space="preserve"> </v>
      </c>
      <c r="Y6991" s="7">
        <f>P6991*A6991</f>
        <v>0</v>
      </c>
      <c r="Z6991" s="7">
        <v>212</v>
      </c>
      <c r="AA6991" s="7">
        <v>138</v>
      </c>
      <c r="AB6991" s="7">
        <v>28</v>
      </c>
    </row>
    <row r="6992" spans="2:28" ht="258.75" x14ac:dyDescent="0.2">
      <c r="B6992" s="7" t="s">
        <v>36545</v>
      </c>
      <c r="D6992" s="7" t="s">
        <v>36546</v>
      </c>
      <c r="E6992" s="7" t="s">
        <v>4984</v>
      </c>
      <c r="F6992" s="7" t="s">
        <v>36547</v>
      </c>
      <c r="G6992" s="7" t="s">
        <v>78</v>
      </c>
      <c r="H6992" s="7" t="s">
        <v>512</v>
      </c>
      <c r="I6992" s="49" t="s">
        <v>4986</v>
      </c>
      <c r="J6992" s="7" t="s">
        <v>4987</v>
      </c>
      <c r="K6992" s="42">
        <v>42814</v>
      </c>
      <c r="L6992" s="7" t="s">
        <v>35</v>
      </c>
      <c r="M6992" s="7">
        <v>427.2</v>
      </c>
      <c r="N6992" s="7">
        <v>20</v>
      </c>
      <c r="O6992" s="7">
        <v>384</v>
      </c>
      <c r="P6992" s="7">
        <v>0.38500000000000001</v>
      </c>
      <c r="Q6992" s="7" t="str">
        <f>CONCATENATE(Z6992,"х",AA6992,"х",AB6992)</f>
        <v>219х145х25</v>
      </c>
      <c r="R6992" s="7" t="s">
        <v>82</v>
      </c>
      <c r="S6992" s="7" t="s">
        <v>39</v>
      </c>
      <c r="T6992" s="7" t="s">
        <v>36524</v>
      </c>
      <c r="U6992" s="7" t="s">
        <v>56</v>
      </c>
      <c r="V6992" s="7">
        <v>233380</v>
      </c>
      <c r="W6992" s="7">
        <f>A6992*M6992</f>
        <v>0</v>
      </c>
      <c r="X6992" s="7" t="str">
        <f>IF(A6992&gt;=1,1," ")</f>
        <v xml:space="preserve"> </v>
      </c>
      <c r="Y6992" s="7">
        <f>P6992*A6992</f>
        <v>0</v>
      </c>
      <c r="Z6992" s="7">
        <v>219</v>
      </c>
      <c r="AA6992" s="7">
        <v>145</v>
      </c>
      <c r="AB6992" s="7">
        <v>25</v>
      </c>
    </row>
    <row r="6993" spans="2:28" ht="146.25" x14ac:dyDescent="0.2">
      <c r="B6993" s="7" t="s">
        <v>36548</v>
      </c>
      <c r="D6993" s="7" t="s">
        <v>36549</v>
      </c>
      <c r="E6993" s="7" t="s">
        <v>36550</v>
      </c>
      <c r="F6993" s="7" t="s">
        <v>36551</v>
      </c>
      <c r="G6993" s="7" t="s">
        <v>893</v>
      </c>
      <c r="H6993" s="7" t="s">
        <v>89</v>
      </c>
      <c r="I6993" s="49" t="s">
        <v>36552</v>
      </c>
      <c r="J6993" s="7" t="s">
        <v>36553</v>
      </c>
      <c r="K6993" s="42">
        <v>42767</v>
      </c>
      <c r="L6993" s="7" t="s">
        <v>441</v>
      </c>
      <c r="M6993" s="7">
        <v>49.92</v>
      </c>
      <c r="N6993" s="7">
        <v>10</v>
      </c>
      <c r="O6993" s="7">
        <v>320</v>
      </c>
      <c r="P6993" s="7">
        <v>0.26</v>
      </c>
      <c r="Q6993" s="7" t="str">
        <f>CONCATENATE(Z6993,"х",AA6993,"х",AB6993)</f>
        <v>200х125х22</v>
      </c>
      <c r="R6993" s="7" t="s">
        <v>36</v>
      </c>
      <c r="S6993" s="7" t="s">
        <v>39</v>
      </c>
      <c r="T6993" s="7" t="s">
        <v>36554</v>
      </c>
      <c r="U6993" s="7" t="s">
        <v>56</v>
      </c>
      <c r="V6993" s="7">
        <v>232398</v>
      </c>
      <c r="W6993" s="7">
        <f>A6993*M6993</f>
        <v>0</v>
      </c>
      <c r="X6993" s="7" t="str">
        <f>IF(A6993&gt;=1,1," ")</f>
        <v xml:space="preserve"> </v>
      </c>
      <c r="Y6993" s="7">
        <f>P6993*A6993</f>
        <v>0</v>
      </c>
      <c r="Z6993" s="7">
        <v>200</v>
      </c>
      <c r="AA6993" s="7">
        <v>125</v>
      </c>
      <c r="AB6993" s="7">
        <v>22</v>
      </c>
    </row>
    <row r="6994" spans="2:28" x14ac:dyDescent="0.2">
      <c r="B6994" s="7" t="s">
        <v>36555</v>
      </c>
      <c r="D6994" s="7" t="s">
        <v>36556</v>
      </c>
      <c r="E6994" s="7" t="s">
        <v>17428</v>
      </c>
      <c r="F6994" s="7" t="s">
        <v>17429</v>
      </c>
      <c r="G6994" s="7" t="s">
        <v>63</v>
      </c>
      <c r="H6994" s="7" t="s">
        <v>249</v>
      </c>
      <c r="I6994" s="7" t="s">
        <v>17430</v>
      </c>
      <c r="J6994" s="7" t="s">
        <v>17431</v>
      </c>
      <c r="K6994" s="42">
        <v>42278</v>
      </c>
      <c r="L6994" s="7" t="s">
        <v>35</v>
      </c>
      <c r="M6994" s="7">
        <v>385.2</v>
      </c>
      <c r="N6994" s="7">
        <v>10</v>
      </c>
      <c r="O6994" s="7">
        <v>352</v>
      </c>
      <c r="P6994" s="7">
        <v>0.34</v>
      </c>
      <c r="Q6994" s="7" t="str">
        <f>CONCATENATE(Z6994,"х",AA6994,"х",AB6994)</f>
        <v>206х133х30</v>
      </c>
      <c r="R6994" s="7" t="s">
        <v>36</v>
      </c>
      <c r="S6994" s="7" t="s">
        <v>39</v>
      </c>
      <c r="T6994" s="7" t="s">
        <v>36557</v>
      </c>
      <c r="U6994" s="7" t="s">
        <v>56</v>
      </c>
      <c r="V6994" s="7">
        <v>234488</v>
      </c>
      <c r="W6994" s="7">
        <f>A6994*M6994</f>
        <v>0</v>
      </c>
      <c r="X6994" s="7" t="str">
        <f>IF(A6994&gt;=1,1," ")</f>
        <v xml:space="preserve"> </v>
      </c>
      <c r="Y6994" s="7">
        <f>P6994*A6994</f>
        <v>0</v>
      </c>
      <c r="Z6994" s="7">
        <v>206</v>
      </c>
      <c r="AA6994" s="7">
        <v>133</v>
      </c>
      <c r="AB6994" s="7">
        <v>30</v>
      </c>
    </row>
    <row r="6995" spans="2:28" x14ac:dyDescent="0.2">
      <c r="B6995" s="7" t="s">
        <v>36558</v>
      </c>
      <c r="D6995" s="7" t="s">
        <v>36559</v>
      </c>
      <c r="E6995" s="7" t="s">
        <v>36560</v>
      </c>
      <c r="F6995" s="7" t="s">
        <v>36561</v>
      </c>
      <c r="G6995" s="7" t="s">
        <v>878</v>
      </c>
      <c r="H6995" s="7" t="s">
        <v>249</v>
      </c>
      <c r="I6995" s="7" t="s">
        <v>36562</v>
      </c>
      <c r="J6995" s="7" t="s">
        <v>36563</v>
      </c>
      <c r="K6995" s="42">
        <v>42583</v>
      </c>
      <c r="L6995" s="7" t="s">
        <v>35</v>
      </c>
      <c r="M6995" s="7">
        <v>427.2</v>
      </c>
      <c r="N6995" s="7">
        <v>10</v>
      </c>
      <c r="O6995" s="7">
        <v>320</v>
      </c>
      <c r="P6995" s="7">
        <v>0.32900000000000001</v>
      </c>
      <c r="Q6995" s="7" t="str">
        <f>CONCATENATE(Z6995,"х",AA6995,"х",AB6995)</f>
        <v>207х130х28</v>
      </c>
      <c r="R6995" s="7" t="s">
        <v>36</v>
      </c>
      <c r="S6995" s="7" t="s">
        <v>39</v>
      </c>
      <c r="T6995" s="7" t="s">
        <v>36557</v>
      </c>
      <c r="U6995" s="7" t="s">
        <v>37</v>
      </c>
      <c r="V6995" s="7">
        <v>231556</v>
      </c>
      <c r="W6995" s="7">
        <f>A6995*M6995</f>
        <v>0</v>
      </c>
      <c r="X6995" s="7" t="str">
        <f>IF(A6995&gt;=1,1," ")</f>
        <v xml:space="preserve"> </v>
      </c>
      <c r="Y6995" s="7">
        <f>P6995*A6995</f>
        <v>0</v>
      </c>
      <c r="Z6995" s="7">
        <v>207</v>
      </c>
      <c r="AA6995" s="7">
        <v>130</v>
      </c>
      <c r="AB6995" s="7">
        <v>28</v>
      </c>
    </row>
    <row r="6996" spans="2:28" x14ac:dyDescent="0.2">
      <c r="B6996" s="7" t="s">
        <v>36564</v>
      </c>
      <c r="D6996" s="7" t="s">
        <v>36565</v>
      </c>
      <c r="E6996" s="7" t="s">
        <v>36566</v>
      </c>
      <c r="F6996" s="7" t="s">
        <v>36567</v>
      </c>
      <c r="G6996" s="7" t="s">
        <v>815</v>
      </c>
      <c r="H6996" s="7" t="s">
        <v>249</v>
      </c>
      <c r="I6996" s="7" t="s">
        <v>36568</v>
      </c>
      <c r="J6996" s="7" t="s">
        <v>36569</v>
      </c>
      <c r="K6996" s="42">
        <v>43081</v>
      </c>
      <c r="L6996" s="7" t="s">
        <v>35</v>
      </c>
      <c r="M6996" s="7">
        <v>385.2</v>
      </c>
      <c r="N6996" s="7">
        <v>10</v>
      </c>
      <c r="O6996" s="7">
        <v>384</v>
      </c>
      <c r="P6996" s="7">
        <v>0.379</v>
      </c>
      <c r="Q6996" s="7" t="str">
        <f>CONCATENATE(Z6996,"х",AA6996,"х",AB6996)</f>
        <v>206х131х31</v>
      </c>
      <c r="R6996" s="7" t="s">
        <v>36</v>
      </c>
      <c r="S6996" s="7" t="s">
        <v>39</v>
      </c>
      <c r="T6996" s="7" t="s">
        <v>36557</v>
      </c>
      <c r="U6996" s="7" t="s">
        <v>37</v>
      </c>
      <c r="V6996" s="7">
        <v>250175</v>
      </c>
      <c r="W6996" s="7">
        <f>A6996*M6996</f>
        <v>0</v>
      </c>
      <c r="X6996" s="7" t="str">
        <f>IF(A6996&gt;=1,1," ")</f>
        <v xml:space="preserve"> </v>
      </c>
      <c r="Y6996" s="7">
        <f>P6996*A6996</f>
        <v>0</v>
      </c>
      <c r="Z6996" s="7">
        <v>206</v>
      </c>
      <c r="AA6996" s="7">
        <v>131</v>
      </c>
      <c r="AB6996" s="7">
        <v>31</v>
      </c>
    </row>
    <row r="6997" spans="2:28" x14ac:dyDescent="0.2">
      <c r="B6997" s="7" t="s">
        <v>36570</v>
      </c>
      <c r="D6997" s="7" t="s">
        <v>36571</v>
      </c>
      <c r="E6997" s="7" t="s">
        <v>17428</v>
      </c>
      <c r="F6997" s="7" t="s">
        <v>36572</v>
      </c>
      <c r="G6997" s="7" t="s">
        <v>893</v>
      </c>
      <c r="H6997" s="7" t="s">
        <v>249</v>
      </c>
      <c r="I6997" s="7" t="s">
        <v>36573</v>
      </c>
      <c r="J6997" s="7" t="s">
        <v>36574</v>
      </c>
      <c r="K6997" s="42">
        <v>42927</v>
      </c>
      <c r="L6997" s="7" t="s">
        <v>35</v>
      </c>
      <c r="M6997" s="7">
        <v>325.2</v>
      </c>
      <c r="N6997" s="7">
        <v>10</v>
      </c>
      <c r="O6997" s="7">
        <v>256</v>
      </c>
      <c r="P6997" s="7">
        <v>0.28000000000000003</v>
      </c>
      <c r="Q6997" s="7" t="str">
        <f>CONCATENATE(Z6997,"х",AA6997,"х",AB6997)</f>
        <v>207х130х21</v>
      </c>
      <c r="R6997" s="7" t="s">
        <v>36</v>
      </c>
      <c r="S6997" s="7" t="s">
        <v>39</v>
      </c>
      <c r="T6997" s="7" t="s">
        <v>36557</v>
      </c>
      <c r="U6997" s="7" t="s">
        <v>259</v>
      </c>
      <c r="V6997" s="7">
        <v>234385</v>
      </c>
      <c r="W6997" s="7">
        <f>A6997*M6997</f>
        <v>0</v>
      </c>
      <c r="X6997" s="7" t="str">
        <f>IF(A6997&gt;=1,1," ")</f>
        <v xml:space="preserve"> </v>
      </c>
      <c r="Y6997" s="7">
        <f>P6997*A6997</f>
        <v>0</v>
      </c>
      <c r="Z6997" s="7">
        <v>207</v>
      </c>
      <c r="AA6997" s="7">
        <v>130</v>
      </c>
      <c r="AB6997" s="7">
        <v>21</v>
      </c>
    </row>
    <row r="6998" spans="2:28" ht="180" x14ac:dyDescent="0.2">
      <c r="B6998" s="7" t="s">
        <v>36575</v>
      </c>
      <c r="D6998" s="7" t="s">
        <v>36576</v>
      </c>
      <c r="E6998" s="7" t="s">
        <v>34973</v>
      </c>
      <c r="F6998" s="7" t="s">
        <v>36577</v>
      </c>
      <c r="G6998" s="7" t="s">
        <v>878</v>
      </c>
      <c r="H6998" s="7" t="s">
        <v>249</v>
      </c>
      <c r="I6998" s="49" t="s">
        <v>36578</v>
      </c>
      <c r="J6998" s="7" t="s">
        <v>36579</v>
      </c>
      <c r="K6998" s="42">
        <v>42725</v>
      </c>
      <c r="L6998" s="7" t="s">
        <v>35</v>
      </c>
      <c r="M6998" s="7">
        <v>450</v>
      </c>
      <c r="N6998" s="7">
        <v>10</v>
      </c>
      <c r="O6998" s="7">
        <v>416</v>
      </c>
      <c r="P6998" s="7">
        <v>0.376</v>
      </c>
      <c r="Q6998" s="7" t="str">
        <f>CONCATENATE(Z6998,"х",AA6998,"х",AB6998)</f>
        <v>207х130х25</v>
      </c>
      <c r="R6998" s="7" t="s">
        <v>36</v>
      </c>
      <c r="S6998" s="7" t="s">
        <v>39</v>
      </c>
      <c r="T6998" s="7" t="s">
        <v>36557</v>
      </c>
      <c r="U6998" s="7" t="s">
        <v>37</v>
      </c>
      <c r="V6998" s="7">
        <v>235152</v>
      </c>
      <c r="W6998" s="7">
        <f>A6998*M6998</f>
        <v>0</v>
      </c>
      <c r="X6998" s="7" t="str">
        <f>IF(A6998&gt;=1,1," ")</f>
        <v xml:space="preserve"> </v>
      </c>
      <c r="Y6998" s="7">
        <f>P6998*A6998</f>
        <v>0</v>
      </c>
      <c r="Z6998" s="7">
        <v>207</v>
      </c>
      <c r="AA6998" s="7">
        <v>130</v>
      </c>
      <c r="AB6998" s="7">
        <v>25</v>
      </c>
    </row>
    <row r="6999" spans="2:28" ht="180" x14ac:dyDescent="0.2">
      <c r="B6999" s="7" t="s">
        <v>36580</v>
      </c>
      <c r="D6999" s="7" t="s">
        <v>36581</v>
      </c>
      <c r="E6999" s="7" t="s">
        <v>17428</v>
      </c>
      <c r="F6999" s="7" t="s">
        <v>36582</v>
      </c>
      <c r="G6999" s="7" t="s">
        <v>78</v>
      </c>
      <c r="H6999" s="7" t="s">
        <v>249</v>
      </c>
      <c r="I6999" s="49" t="s">
        <v>36583</v>
      </c>
      <c r="J6999" s="7" t="s">
        <v>36584</v>
      </c>
      <c r="K6999" s="42">
        <v>43845</v>
      </c>
      <c r="L6999" s="7" t="s">
        <v>35</v>
      </c>
      <c r="M6999" s="7">
        <v>385.2</v>
      </c>
      <c r="N6999" s="7">
        <v>10</v>
      </c>
      <c r="O6999" s="7">
        <v>320</v>
      </c>
      <c r="P6999" s="7">
        <v>0.33500000000000002</v>
      </c>
      <c r="Q6999" s="7" t="str">
        <f>CONCATENATE(Z6999,"х",AA6999,"х",AB6999)</f>
        <v>200х125х25</v>
      </c>
      <c r="R6999" s="7" t="s">
        <v>36</v>
      </c>
      <c r="S6999" s="7" t="s">
        <v>39</v>
      </c>
      <c r="T6999" s="7" t="s">
        <v>36557</v>
      </c>
      <c r="U6999" s="7" t="s">
        <v>37</v>
      </c>
      <c r="V6999" s="7">
        <v>263158</v>
      </c>
      <c r="W6999" s="7">
        <f>A6999*M6999</f>
        <v>0</v>
      </c>
      <c r="X6999" s="7" t="str">
        <f>IF(A6999&gt;=1,1," ")</f>
        <v xml:space="preserve"> </v>
      </c>
      <c r="Y6999" s="7">
        <f>P6999*A6999</f>
        <v>0</v>
      </c>
      <c r="Z6999" s="7">
        <v>200</v>
      </c>
      <c r="AA6999" s="7">
        <v>125</v>
      </c>
      <c r="AB6999" s="7">
        <v>25</v>
      </c>
    </row>
    <row r="7000" spans="2:28" x14ac:dyDescent="0.2">
      <c r="B7000" s="7" t="s">
        <v>36585</v>
      </c>
      <c r="D7000" s="7" t="s">
        <v>36586</v>
      </c>
      <c r="E7000" s="7" t="s">
        <v>36587</v>
      </c>
      <c r="F7000" s="7" t="s">
        <v>36588</v>
      </c>
      <c r="G7000" s="7" t="s">
        <v>893</v>
      </c>
      <c r="H7000" s="7" t="s">
        <v>249</v>
      </c>
      <c r="I7000" s="7" t="s">
        <v>36589</v>
      </c>
      <c r="J7000" s="7" t="s">
        <v>36590</v>
      </c>
      <c r="K7000" s="42">
        <v>42927</v>
      </c>
      <c r="L7000" s="7" t="s">
        <v>35</v>
      </c>
      <c r="M7000" s="7">
        <v>325.2</v>
      </c>
      <c r="N7000" s="7">
        <v>10</v>
      </c>
      <c r="O7000" s="7">
        <v>256</v>
      </c>
      <c r="P7000" s="7">
        <v>0.27</v>
      </c>
      <c r="Q7000" s="7" t="str">
        <f>CONCATENATE(Z7000,"х",AA7000,"х",AB7000)</f>
        <v>207х132х22</v>
      </c>
      <c r="R7000" s="7" t="s">
        <v>36</v>
      </c>
      <c r="S7000" s="7" t="s">
        <v>39</v>
      </c>
      <c r="T7000" s="7" t="s">
        <v>36557</v>
      </c>
      <c r="U7000" s="7" t="s">
        <v>37</v>
      </c>
      <c r="V7000" s="7">
        <v>234755</v>
      </c>
      <c r="W7000" s="7">
        <f>A7000*M7000</f>
        <v>0</v>
      </c>
      <c r="X7000" s="7" t="str">
        <f>IF(A7000&gt;=1,1," ")</f>
        <v xml:space="preserve"> </v>
      </c>
      <c r="Y7000" s="7">
        <f>P7000*A7000</f>
        <v>0</v>
      </c>
      <c r="Z7000" s="7">
        <v>207</v>
      </c>
      <c r="AA7000" s="7">
        <v>132</v>
      </c>
      <c r="AB7000" s="7">
        <v>22</v>
      </c>
    </row>
    <row r="7001" spans="2:28" ht="168.75" x14ac:dyDescent="0.2">
      <c r="B7001" s="7" t="s">
        <v>36591</v>
      </c>
      <c r="D7001" s="7" t="s">
        <v>36592</v>
      </c>
      <c r="E7001" s="7" t="s">
        <v>34973</v>
      </c>
      <c r="F7001" s="7" t="s">
        <v>36593</v>
      </c>
      <c r="G7001" s="7" t="s">
        <v>878</v>
      </c>
      <c r="H7001" s="7" t="s">
        <v>249</v>
      </c>
      <c r="I7001" s="49" t="s">
        <v>36594</v>
      </c>
      <c r="J7001" s="7" t="s">
        <v>36595</v>
      </c>
      <c r="K7001" s="42">
        <v>43000</v>
      </c>
      <c r="L7001" s="7" t="s">
        <v>35</v>
      </c>
      <c r="M7001" s="7">
        <v>450</v>
      </c>
      <c r="N7001" s="7">
        <v>10</v>
      </c>
      <c r="O7001" s="7">
        <v>384</v>
      </c>
      <c r="P7001" s="7">
        <v>0.35299999999999998</v>
      </c>
      <c r="Q7001" s="7" t="str">
        <f>CONCATENATE(Z7001,"х",AA7001,"х",AB7001)</f>
        <v>205х130х20</v>
      </c>
      <c r="R7001" s="7" t="s">
        <v>36</v>
      </c>
      <c r="S7001" s="7" t="s">
        <v>39</v>
      </c>
      <c r="T7001" s="7" t="s">
        <v>36557</v>
      </c>
      <c r="U7001" s="7" t="s">
        <v>37</v>
      </c>
      <c r="V7001" s="7">
        <v>236110</v>
      </c>
      <c r="W7001" s="7">
        <f>A7001*M7001</f>
        <v>0</v>
      </c>
      <c r="X7001" s="7" t="str">
        <f>IF(A7001&gt;=1,1," ")</f>
        <v xml:space="preserve"> </v>
      </c>
      <c r="Y7001" s="7">
        <f>P7001*A7001</f>
        <v>0</v>
      </c>
      <c r="Z7001" s="7">
        <v>205</v>
      </c>
      <c r="AA7001" s="7">
        <v>130</v>
      </c>
      <c r="AB7001" s="7">
        <v>20</v>
      </c>
    </row>
    <row r="7002" spans="2:28" x14ac:dyDescent="0.2">
      <c r="B7002" s="7" t="s">
        <v>36596</v>
      </c>
      <c r="D7002" s="7" t="s">
        <v>36597</v>
      </c>
      <c r="E7002" s="7" t="s">
        <v>17428</v>
      </c>
      <c r="F7002" s="7" t="s">
        <v>36598</v>
      </c>
      <c r="G7002" s="7" t="s">
        <v>78</v>
      </c>
      <c r="H7002" s="7" t="s">
        <v>249</v>
      </c>
      <c r="I7002" s="7" t="s">
        <v>36599</v>
      </c>
      <c r="J7002" s="7" t="s">
        <v>36600</v>
      </c>
      <c r="K7002" s="42">
        <v>44238</v>
      </c>
      <c r="L7002" s="7" t="s">
        <v>35</v>
      </c>
      <c r="M7002" s="7">
        <v>385.2</v>
      </c>
      <c r="N7002" s="7">
        <v>10</v>
      </c>
      <c r="O7002" s="7">
        <v>352</v>
      </c>
      <c r="P7002" s="7">
        <v>0.34499999999999997</v>
      </c>
      <c r="Q7002" s="7" t="str">
        <f>CONCATENATE(Z7002,"х",AA7002,"х",AB7002)</f>
        <v>207х132х31</v>
      </c>
      <c r="R7002" s="7" t="s">
        <v>36</v>
      </c>
      <c r="S7002" s="7" t="s">
        <v>39</v>
      </c>
      <c r="T7002" s="7" t="s">
        <v>36557</v>
      </c>
      <c r="U7002" s="7" t="s">
        <v>37</v>
      </c>
      <c r="V7002" s="7">
        <v>234487</v>
      </c>
      <c r="W7002" s="7">
        <f>A7002*M7002</f>
        <v>0</v>
      </c>
      <c r="X7002" s="7" t="str">
        <f>IF(A7002&gt;=1,1," ")</f>
        <v xml:space="preserve"> </v>
      </c>
      <c r="Y7002" s="7">
        <f>P7002*A7002</f>
        <v>0</v>
      </c>
      <c r="Z7002" s="7">
        <v>207</v>
      </c>
      <c r="AA7002" s="7">
        <v>132</v>
      </c>
      <c r="AB7002" s="7">
        <v>31</v>
      </c>
    </row>
    <row r="7003" spans="2:28" x14ac:dyDescent="0.2">
      <c r="B7003" s="7" t="s">
        <v>36601</v>
      </c>
      <c r="D7003" s="7" t="s">
        <v>36602</v>
      </c>
      <c r="E7003" s="7" t="s">
        <v>17428</v>
      </c>
      <c r="F7003" s="7" t="s">
        <v>36603</v>
      </c>
      <c r="G7003" s="7" t="s">
        <v>78</v>
      </c>
      <c r="H7003" s="7" t="s">
        <v>249</v>
      </c>
      <c r="I7003" s="7" t="s">
        <v>36604</v>
      </c>
      <c r="J7003" s="7" t="s">
        <v>36605</v>
      </c>
      <c r="K7003" s="42">
        <v>42675</v>
      </c>
      <c r="L7003" s="7" t="s">
        <v>35</v>
      </c>
      <c r="M7003" s="7">
        <v>385.2</v>
      </c>
      <c r="N7003" s="7">
        <v>10</v>
      </c>
      <c r="O7003" s="7">
        <v>352</v>
      </c>
      <c r="P7003" s="7">
        <v>0.35</v>
      </c>
      <c r="Q7003" s="7" t="str">
        <f>CONCATENATE(Z7003,"х",AA7003,"х",AB7003)</f>
        <v>208х133х30</v>
      </c>
      <c r="R7003" s="7" t="s">
        <v>36</v>
      </c>
      <c r="S7003" s="7" t="s">
        <v>39</v>
      </c>
      <c r="T7003" s="7" t="s">
        <v>36557</v>
      </c>
      <c r="U7003" s="7" t="s">
        <v>37</v>
      </c>
      <c r="V7003" s="7">
        <v>236826</v>
      </c>
      <c r="W7003" s="7">
        <f>A7003*M7003</f>
        <v>0</v>
      </c>
      <c r="X7003" s="7" t="str">
        <f>IF(A7003&gt;=1,1," ")</f>
        <v xml:space="preserve"> </v>
      </c>
      <c r="Y7003" s="7">
        <f>P7003*A7003</f>
        <v>0</v>
      </c>
      <c r="Z7003" s="7">
        <v>208</v>
      </c>
      <c r="AA7003" s="7">
        <v>133</v>
      </c>
      <c r="AB7003" s="7">
        <v>30</v>
      </c>
    </row>
    <row r="7004" spans="2:28" ht="213.75" x14ac:dyDescent="0.2">
      <c r="B7004" s="7" t="s">
        <v>36606</v>
      </c>
      <c r="D7004" s="7" t="s">
        <v>36607</v>
      </c>
      <c r="E7004" s="7" t="s">
        <v>36566</v>
      </c>
      <c r="F7004" s="7" t="s">
        <v>36608</v>
      </c>
      <c r="G7004" s="7" t="s">
        <v>878</v>
      </c>
      <c r="H7004" s="7" t="s">
        <v>249</v>
      </c>
      <c r="I7004" s="49" t="s">
        <v>36609</v>
      </c>
      <c r="J7004" s="7" t="s">
        <v>36610</v>
      </c>
      <c r="K7004" s="42">
        <v>43081</v>
      </c>
      <c r="L7004" s="7" t="s">
        <v>35</v>
      </c>
      <c r="M7004" s="7">
        <v>385.2</v>
      </c>
      <c r="N7004" s="7">
        <v>10</v>
      </c>
      <c r="O7004" s="7">
        <v>352</v>
      </c>
      <c r="P7004" s="7">
        <v>0.34599999999999997</v>
      </c>
      <c r="Q7004" s="7" t="str">
        <f>CONCATENATE(Z7004,"х",AA7004,"х",AB7004)</f>
        <v>207х130х30</v>
      </c>
      <c r="R7004" s="7" t="s">
        <v>36</v>
      </c>
      <c r="S7004" s="7" t="s">
        <v>39</v>
      </c>
      <c r="T7004" s="7" t="s">
        <v>36557</v>
      </c>
      <c r="U7004" s="7" t="s">
        <v>37</v>
      </c>
      <c r="V7004" s="7">
        <v>247688</v>
      </c>
      <c r="W7004" s="7">
        <f>A7004*M7004</f>
        <v>0</v>
      </c>
      <c r="X7004" s="7" t="str">
        <f>IF(A7004&gt;=1,1," ")</f>
        <v xml:space="preserve"> </v>
      </c>
      <c r="Y7004" s="7">
        <f>P7004*A7004</f>
        <v>0</v>
      </c>
      <c r="Z7004" s="7">
        <v>207</v>
      </c>
      <c r="AA7004" s="7">
        <v>130</v>
      </c>
      <c r="AB7004" s="7">
        <v>30</v>
      </c>
    </row>
    <row r="7005" spans="2:28" ht="180" x14ac:dyDescent="0.2">
      <c r="B7005" s="7" t="s">
        <v>36611</v>
      </c>
      <c r="D7005" s="7" t="s">
        <v>36612</v>
      </c>
      <c r="E7005" s="7" t="s">
        <v>36613</v>
      </c>
      <c r="F7005" s="7" t="s">
        <v>36614</v>
      </c>
      <c r="G7005" s="7" t="s">
        <v>63</v>
      </c>
      <c r="H7005" s="7" t="s">
        <v>271</v>
      </c>
      <c r="I7005" s="49" t="s">
        <v>36615</v>
      </c>
      <c r="J7005" s="7" t="s">
        <v>36616</v>
      </c>
      <c r="K7005" s="42">
        <v>43332</v>
      </c>
      <c r="L7005" s="7" t="s">
        <v>35</v>
      </c>
      <c r="M7005" s="7">
        <v>492</v>
      </c>
      <c r="N7005" s="7">
        <v>10</v>
      </c>
      <c r="O7005" s="7">
        <v>448</v>
      </c>
      <c r="P7005" s="7">
        <v>0.38200000000000001</v>
      </c>
      <c r="Q7005" s="7" t="str">
        <f>CONCATENATE(Z7005,"х",AA7005,"х",AB7005)</f>
        <v>205х135х33</v>
      </c>
      <c r="R7005" s="7" t="s">
        <v>36</v>
      </c>
      <c r="S7005" s="7" t="s">
        <v>39</v>
      </c>
      <c r="T7005" s="7" t="s">
        <v>36557</v>
      </c>
      <c r="U7005" s="7" t="s">
        <v>259</v>
      </c>
      <c r="V7005" s="7">
        <v>259990</v>
      </c>
      <c r="W7005" s="7">
        <f>A7005*M7005</f>
        <v>0</v>
      </c>
      <c r="X7005" s="7" t="str">
        <f>IF(A7005&gt;=1,1," ")</f>
        <v xml:space="preserve"> </v>
      </c>
      <c r="Y7005" s="7">
        <f>P7005*A7005</f>
        <v>0</v>
      </c>
      <c r="Z7005" s="7">
        <v>205</v>
      </c>
      <c r="AA7005" s="7">
        <v>135</v>
      </c>
      <c r="AB7005" s="7">
        <v>33</v>
      </c>
    </row>
    <row r="7006" spans="2:28" x14ac:dyDescent="0.2">
      <c r="B7006" s="7" t="s">
        <v>36617</v>
      </c>
      <c r="D7006" s="7" t="s">
        <v>36618</v>
      </c>
      <c r="E7006" s="7" t="s">
        <v>17428</v>
      </c>
      <c r="F7006" s="7" t="s">
        <v>36619</v>
      </c>
      <c r="G7006" s="7" t="s">
        <v>878</v>
      </c>
      <c r="H7006" s="7" t="s">
        <v>271</v>
      </c>
      <c r="I7006" s="7" t="s">
        <v>36620</v>
      </c>
      <c r="J7006" s="7" t="s">
        <v>36621</v>
      </c>
      <c r="K7006" s="42">
        <v>43175</v>
      </c>
      <c r="L7006" s="7" t="s">
        <v>35</v>
      </c>
      <c r="M7006" s="7">
        <v>385.2</v>
      </c>
      <c r="N7006" s="7">
        <v>10</v>
      </c>
      <c r="O7006" s="7">
        <v>352</v>
      </c>
      <c r="P7006" s="7">
        <v>0.35299999999999998</v>
      </c>
      <c r="Q7006" s="7" t="str">
        <f>CONCATENATE(Z7006,"х",AA7006,"х",AB7006)</f>
        <v>200х125х29</v>
      </c>
      <c r="R7006" s="7" t="s">
        <v>36</v>
      </c>
      <c r="S7006" s="7" t="s">
        <v>39</v>
      </c>
      <c r="T7006" s="7" t="s">
        <v>36557</v>
      </c>
      <c r="U7006" s="7" t="s">
        <v>259</v>
      </c>
      <c r="V7006" s="7">
        <v>247041</v>
      </c>
      <c r="W7006" s="7">
        <f>A7006*M7006</f>
        <v>0</v>
      </c>
      <c r="X7006" s="7" t="str">
        <f>IF(A7006&gt;=1,1," ")</f>
        <v xml:space="preserve"> </v>
      </c>
      <c r="Y7006" s="7">
        <f>P7006*A7006</f>
        <v>0</v>
      </c>
      <c r="Z7006" s="7">
        <v>200</v>
      </c>
      <c r="AA7006" s="7">
        <v>125</v>
      </c>
      <c r="AB7006" s="7">
        <v>29</v>
      </c>
    </row>
    <row r="7007" spans="2:28" x14ac:dyDescent="0.2">
      <c r="B7007" s="7" t="s">
        <v>36622</v>
      </c>
      <c r="D7007" s="7" t="s">
        <v>36623</v>
      </c>
      <c r="E7007" s="7" t="s">
        <v>16520</v>
      </c>
      <c r="F7007" s="7" t="s">
        <v>16544</v>
      </c>
      <c r="G7007" s="7" t="s">
        <v>63</v>
      </c>
      <c r="H7007" s="7" t="s">
        <v>284</v>
      </c>
      <c r="I7007" s="7" t="s">
        <v>36624</v>
      </c>
      <c r="J7007" s="7" t="s">
        <v>16523</v>
      </c>
      <c r="K7007" s="42">
        <v>43922</v>
      </c>
      <c r="L7007" s="7" t="s">
        <v>35</v>
      </c>
      <c r="M7007" s="7">
        <v>540</v>
      </c>
      <c r="N7007" s="7">
        <v>10</v>
      </c>
      <c r="O7007" s="7">
        <v>288</v>
      </c>
      <c r="P7007" s="7">
        <v>0.30499999999999999</v>
      </c>
      <c r="Q7007" s="7" t="str">
        <f>CONCATENATE(Z7007,"х",AA7007,"х",AB7007)</f>
        <v>208х136х25</v>
      </c>
      <c r="R7007" s="7" t="s">
        <v>36</v>
      </c>
      <c r="S7007" s="7" t="s">
        <v>39</v>
      </c>
      <c r="T7007" s="7" t="s">
        <v>36625</v>
      </c>
      <c r="U7007" s="7" t="s">
        <v>259</v>
      </c>
      <c r="V7007" s="7">
        <v>233761</v>
      </c>
      <c r="W7007" s="7">
        <f>A7007*M7007</f>
        <v>0</v>
      </c>
      <c r="X7007" s="7" t="str">
        <f>IF(A7007&gt;=1,1," ")</f>
        <v xml:space="preserve"> </v>
      </c>
      <c r="Y7007" s="7">
        <f>P7007*A7007</f>
        <v>0</v>
      </c>
      <c r="Z7007" s="7">
        <v>208</v>
      </c>
      <c r="AA7007" s="7">
        <v>136</v>
      </c>
      <c r="AB7007" s="7">
        <v>25</v>
      </c>
    </row>
    <row r="7008" spans="2:28" x14ac:dyDescent="0.2">
      <c r="B7008" s="7" t="s">
        <v>36626</v>
      </c>
      <c r="D7008" s="7" t="s">
        <v>36627</v>
      </c>
      <c r="E7008" s="7" t="s">
        <v>16520</v>
      </c>
      <c r="F7008" s="7" t="s">
        <v>36628</v>
      </c>
      <c r="G7008" s="7" t="s">
        <v>63</v>
      </c>
      <c r="H7008" s="7" t="s">
        <v>284</v>
      </c>
      <c r="I7008" s="7" t="s">
        <v>36629</v>
      </c>
      <c r="J7008" s="7" t="s">
        <v>16523</v>
      </c>
      <c r="K7008" s="42">
        <v>43922</v>
      </c>
      <c r="L7008" s="7" t="s">
        <v>35</v>
      </c>
      <c r="M7008" s="7">
        <v>612</v>
      </c>
      <c r="N7008" s="7">
        <v>10</v>
      </c>
      <c r="O7008" s="7">
        <v>448</v>
      </c>
      <c r="P7008" s="7">
        <v>0.42599999999999999</v>
      </c>
      <c r="Q7008" s="7" t="str">
        <f>CONCATENATE(Z7008,"х",AA7008,"х",AB7008)</f>
        <v>207х140х37</v>
      </c>
      <c r="R7008" s="7" t="s">
        <v>36</v>
      </c>
      <c r="S7008" s="7" t="s">
        <v>39</v>
      </c>
      <c r="T7008" s="7" t="s">
        <v>36625</v>
      </c>
      <c r="U7008" s="7" t="s">
        <v>259</v>
      </c>
      <c r="V7008" s="7">
        <v>234597</v>
      </c>
      <c r="W7008" s="7">
        <f>A7008*M7008</f>
        <v>0</v>
      </c>
      <c r="X7008" s="7" t="str">
        <f>IF(A7008&gt;=1,1," ")</f>
        <v xml:space="preserve"> </v>
      </c>
      <c r="Y7008" s="7">
        <f>P7008*A7008</f>
        <v>0</v>
      </c>
      <c r="Z7008" s="7">
        <v>207</v>
      </c>
      <c r="AA7008" s="7">
        <v>140</v>
      </c>
      <c r="AB7008" s="7">
        <v>37</v>
      </c>
    </row>
    <row r="7009" spans="2:28" x14ac:dyDescent="0.2">
      <c r="B7009" s="7" t="s">
        <v>36630</v>
      </c>
      <c r="D7009" s="7" t="s">
        <v>36631</v>
      </c>
      <c r="E7009" s="7" t="s">
        <v>16520</v>
      </c>
      <c r="F7009" s="7" t="s">
        <v>36632</v>
      </c>
      <c r="G7009" s="7" t="s">
        <v>63</v>
      </c>
      <c r="H7009" s="7" t="s">
        <v>284</v>
      </c>
      <c r="I7009" s="7" t="s">
        <v>36633</v>
      </c>
      <c r="J7009" s="7" t="s">
        <v>36634</v>
      </c>
      <c r="K7009" s="42">
        <v>44238</v>
      </c>
      <c r="L7009" s="7" t="s">
        <v>35</v>
      </c>
      <c r="M7009" s="7">
        <v>684</v>
      </c>
      <c r="N7009" s="7">
        <v>10</v>
      </c>
      <c r="O7009" s="7">
        <v>544</v>
      </c>
      <c r="P7009" s="7">
        <v>0.497</v>
      </c>
      <c r="Q7009" s="7" t="str">
        <f>CONCATENATE(Z7009,"х",AA7009,"х",AB7009)</f>
        <v>207х137х40</v>
      </c>
      <c r="R7009" s="7" t="s">
        <v>36</v>
      </c>
      <c r="S7009" s="7" t="s">
        <v>39</v>
      </c>
      <c r="T7009" s="7" t="s">
        <v>36625</v>
      </c>
      <c r="U7009" s="7" t="s">
        <v>259</v>
      </c>
      <c r="V7009" s="7">
        <v>269607</v>
      </c>
      <c r="W7009" s="7">
        <f>A7009*M7009</f>
        <v>0</v>
      </c>
      <c r="X7009" s="7" t="str">
        <f>IF(A7009&gt;=1,1," ")</f>
        <v xml:space="preserve"> </v>
      </c>
      <c r="Y7009" s="7">
        <f>P7009*A7009</f>
        <v>0</v>
      </c>
      <c r="Z7009" s="7">
        <v>207</v>
      </c>
      <c r="AA7009" s="7">
        <v>137</v>
      </c>
      <c r="AB7009" s="7">
        <v>40</v>
      </c>
    </row>
    <row r="7010" spans="2:28" ht="168.75" x14ac:dyDescent="0.2">
      <c r="B7010" s="7" t="s">
        <v>36635</v>
      </c>
      <c r="D7010" s="7" t="s">
        <v>36636</v>
      </c>
      <c r="E7010" s="7" t="s">
        <v>16520</v>
      </c>
      <c r="F7010" s="7" t="s">
        <v>36637</v>
      </c>
      <c r="G7010" s="7" t="s">
        <v>63</v>
      </c>
      <c r="H7010" s="7" t="s">
        <v>284</v>
      </c>
      <c r="I7010" s="49" t="s">
        <v>36638</v>
      </c>
      <c r="J7010" s="7" t="s">
        <v>16523</v>
      </c>
      <c r="K7010" s="42">
        <v>43922</v>
      </c>
      <c r="L7010" s="7" t="s">
        <v>35</v>
      </c>
      <c r="M7010" s="7">
        <v>660</v>
      </c>
      <c r="N7010" s="7">
        <v>10</v>
      </c>
      <c r="O7010" s="7">
        <v>544</v>
      </c>
      <c r="P7010" s="7">
        <v>0.47499999999999998</v>
      </c>
      <c r="Q7010" s="7" t="str">
        <f>CONCATENATE(Z7010,"х",AA7010,"х",AB7010)</f>
        <v>207х133х42</v>
      </c>
      <c r="R7010" s="7" t="s">
        <v>36</v>
      </c>
      <c r="S7010" s="7" t="s">
        <v>39</v>
      </c>
      <c r="T7010" s="7" t="s">
        <v>36625</v>
      </c>
      <c r="U7010" s="7" t="s">
        <v>259</v>
      </c>
      <c r="V7010" s="7">
        <v>260409</v>
      </c>
      <c r="W7010" s="7">
        <f>A7010*M7010</f>
        <v>0</v>
      </c>
      <c r="X7010" s="7" t="str">
        <f>IF(A7010&gt;=1,1," ")</f>
        <v xml:space="preserve"> </v>
      </c>
      <c r="Y7010" s="7">
        <f>P7010*A7010</f>
        <v>0</v>
      </c>
      <c r="Z7010" s="7">
        <v>207</v>
      </c>
      <c r="AA7010" s="7">
        <v>133</v>
      </c>
      <c r="AB7010" s="7">
        <v>42</v>
      </c>
    </row>
    <row r="7011" spans="2:28" x14ac:dyDescent="0.2">
      <c r="B7011" s="7" t="s">
        <v>36639</v>
      </c>
      <c r="D7011" s="7" t="s">
        <v>36640</v>
      </c>
      <c r="E7011" s="7" t="s">
        <v>16520</v>
      </c>
      <c r="F7011" s="7" t="s">
        <v>36641</v>
      </c>
      <c r="G7011" s="7" t="s">
        <v>63</v>
      </c>
      <c r="H7011" s="7" t="s">
        <v>284</v>
      </c>
      <c r="I7011" s="7" t="s">
        <v>36642</v>
      </c>
      <c r="J7011" s="7" t="s">
        <v>16523</v>
      </c>
      <c r="K7011" s="42">
        <v>43922</v>
      </c>
      <c r="L7011" s="7" t="s">
        <v>35</v>
      </c>
      <c r="M7011" s="7">
        <v>630</v>
      </c>
      <c r="N7011" s="7">
        <v>10</v>
      </c>
      <c r="O7011" s="7">
        <v>448</v>
      </c>
      <c r="P7011" s="7">
        <v>0.41399999999999998</v>
      </c>
      <c r="Q7011" s="7" t="str">
        <f>CONCATENATE(Z7011,"х",AA7011,"х",AB7011)</f>
        <v>207х134х34</v>
      </c>
      <c r="R7011" s="7" t="s">
        <v>36</v>
      </c>
      <c r="S7011" s="7" t="s">
        <v>39</v>
      </c>
      <c r="T7011" s="7" t="s">
        <v>36625</v>
      </c>
      <c r="U7011" s="7" t="s">
        <v>259</v>
      </c>
      <c r="V7011" s="7">
        <v>220816</v>
      </c>
      <c r="W7011" s="7">
        <f>A7011*M7011</f>
        <v>0</v>
      </c>
      <c r="X7011" s="7" t="str">
        <f>IF(A7011&gt;=1,1," ")</f>
        <v xml:space="preserve"> </v>
      </c>
      <c r="Y7011" s="7">
        <f>P7011*A7011</f>
        <v>0</v>
      </c>
      <c r="Z7011" s="7">
        <v>207</v>
      </c>
      <c r="AA7011" s="7">
        <v>134</v>
      </c>
      <c r="AB7011" s="7">
        <v>34</v>
      </c>
    </row>
    <row r="7012" spans="2:28" x14ac:dyDescent="0.2">
      <c r="B7012" s="7" t="s">
        <v>36643</v>
      </c>
      <c r="D7012" s="7" t="s">
        <v>36644</v>
      </c>
      <c r="E7012" s="7" t="s">
        <v>16520</v>
      </c>
      <c r="F7012" s="7" t="s">
        <v>36645</v>
      </c>
      <c r="G7012" s="7" t="s">
        <v>63</v>
      </c>
      <c r="H7012" s="7" t="s">
        <v>284</v>
      </c>
      <c r="I7012" s="7" t="s">
        <v>36646</v>
      </c>
      <c r="J7012" s="7" t="s">
        <v>36647</v>
      </c>
      <c r="K7012" s="42">
        <v>43874</v>
      </c>
      <c r="L7012" s="7" t="s">
        <v>35</v>
      </c>
      <c r="M7012" s="7">
        <v>588</v>
      </c>
      <c r="N7012" s="7">
        <v>20</v>
      </c>
      <c r="O7012" s="7">
        <v>352</v>
      </c>
      <c r="P7012" s="7">
        <v>0.34799999999999998</v>
      </c>
      <c r="Q7012" s="7" t="str">
        <f>CONCATENATE(Z7012,"х",AA7012,"х",AB7012)</f>
        <v>207х135х30</v>
      </c>
      <c r="R7012" s="7" t="s">
        <v>36</v>
      </c>
      <c r="S7012" s="7" t="s">
        <v>39</v>
      </c>
      <c r="T7012" s="7" t="s">
        <v>36625</v>
      </c>
      <c r="U7012" s="7" t="s">
        <v>259</v>
      </c>
      <c r="V7012" s="7">
        <v>263429</v>
      </c>
      <c r="W7012" s="7">
        <f>A7012*M7012</f>
        <v>0</v>
      </c>
      <c r="X7012" s="7" t="str">
        <f>IF(A7012&gt;=1,1," ")</f>
        <v xml:space="preserve"> </v>
      </c>
      <c r="Y7012" s="7">
        <f>P7012*A7012</f>
        <v>0</v>
      </c>
      <c r="Z7012" s="7">
        <v>207</v>
      </c>
      <c r="AA7012" s="7">
        <v>135</v>
      </c>
      <c r="AB7012" s="7">
        <v>30</v>
      </c>
    </row>
    <row r="7013" spans="2:28" x14ac:dyDescent="0.2">
      <c r="B7013" s="7" t="s">
        <v>36648</v>
      </c>
      <c r="D7013" s="7" t="s">
        <v>36649</v>
      </c>
      <c r="E7013" s="7" t="s">
        <v>16520</v>
      </c>
      <c r="F7013" s="7" t="s">
        <v>36650</v>
      </c>
      <c r="G7013" s="7" t="s">
        <v>63</v>
      </c>
      <c r="H7013" s="7" t="s">
        <v>284</v>
      </c>
      <c r="I7013" s="7" t="s">
        <v>36651</v>
      </c>
      <c r="J7013" s="7" t="s">
        <v>16523</v>
      </c>
      <c r="K7013" s="42">
        <v>43922</v>
      </c>
      <c r="L7013" s="7" t="s">
        <v>35</v>
      </c>
      <c r="M7013" s="7">
        <v>513.6</v>
      </c>
      <c r="N7013" s="7">
        <v>10</v>
      </c>
      <c r="O7013" s="7">
        <v>224</v>
      </c>
      <c r="P7013" s="7">
        <v>0.25600000000000001</v>
      </c>
      <c r="Q7013" s="7" t="str">
        <f>CONCATENATE(Z7013,"х",AA7013,"х",AB7013)</f>
        <v>207х133х21</v>
      </c>
      <c r="R7013" s="7" t="s">
        <v>36</v>
      </c>
      <c r="S7013" s="7" t="s">
        <v>39</v>
      </c>
      <c r="T7013" s="7" t="s">
        <v>36625</v>
      </c>
      <c r="U7013" s="7" t="s">
        <v>259</v>
      </c>
      <c r="V7013" s="7">
        <v>247448</v>
      </c>
      <c r="W7013" s="7">
        <f>A7013*M7013</f>
        <v>0</v>
      </c>
      <c r="X7013" s="7" t="str">
        <f>IF(A7013&gt;=1,1," ")</f>
        <v xml:space="preserve"> </v>
      </c>
      <c r="Y7013" s="7">
        <f>P7013*A7013</f>
        <v>0</v>
      </c>
      <c r="Z7013" s="7">
        <v>207</v>
      </c>
      <c r="AA7013" s="7">
        <v>133</v>
      </c>
      <c r="AB7013" s="7">
        <v>21</v>
      </c>
    </row>
    <row r="7014" spans="2:28" x14ac:dyDescent="0.2">
      <c r="B7014" s="7" t="s">
        <v>36652</v>
      </c>
      <c r="D7014" s="7" t="s">
        <v>36653</v>
      </c>
      <c r="E7014" s="7" t="s">
        <v>16520</v>
      </c>
      <c r="F7014" s="7" t="s">
        <v>36654</v>
      </c>
      <c r="G7014" s="7" t="s">
        <v>63</v>
      </c>
      <c r="H7014" s="7" t="s">
        <v>284</v>
      </c>
      <c r="I7014" s="7" t="s">
        <v>36655</v>
      </c>
      <c r="J7014" s="7" t="s">
        <v>16523</v>
      </c>
      <c r="K7014" s="42">
        <v>43922</v>
      </c>
      <c r="L7014" s="7" t="s">
        <v>35</v>
      </c>
      <c r="M7014" s="7">
        <v>720</v>
      </c>
      <c r="N7014" s="7">
        <v>10</v>
      </c>
      <c r="O7014" s="7">
        <v>800</v>
      </c>
      <c r="P7014" s="7">
        <v>0.64800000000000002</v>
      </c>
      <c r="Q7014" s="7" t="str">
        <f>CONCATENATE(Z7014,"х",AA7014,"х",AB7014)</f>
        <v>207х135х56</v>
      </c>
      <c r="R7014" s="7" t="s">
        <v>36</v>
      </c>
      <c r="S7014" s="7" t="s">
        <v>39</v>
      </c>
      <c r="T7014" s="7" t="s">
        <v>36625</v>
      </c>
      <c r="U7014" s="7" t="s">
        <v>259</v>
      </c>
      <c r="V7014" s="7">
        <v>221513</v>
      </c>
      <c r="W7014" s="7">
        <f>A7014*M7014</f>
        <v>0</v>
      </c>
      <c r="X7014" s="7" t="str">
        <f>IF(A7014&gt;=1,1," ")</f>
        <v xml:space="preserve"> </v>
      </c>
      <c r="Y7014" s="7">
        <f>P7014*A7014</f>
        <v>0</v>
      </c>
      <c r="Z7014" s="7">
        <v>207</v>
      </c>
      <c r="AA7014" s="7">
        <v>135</v>
      </c>
      <c r="AB7014" s="7">
        <v>56</v>
      </c>
    </row>
    <row r="7015" spans="2:28" x14ac:dyDescent="0.2">
      <c r="B7015" s="7" t="s">
        <v>36656</v>
      </c>
      <c r="D7015" s="7" t="s">
        <v>36657</v>
      </c>
      <c r="E7015" s="7" t="s">
        <v>16520</v>
      </c>
      <c r="F7015" s="7" t="s">
        <v>16526</v>
      </c>
      <c r="G7015" s="7" t="s">
        <v>63</v>
      </c>
      <c r="H7015" s="7" t="s">
        <v>284</v>
      </c>
      <c r="I7015" s="7" t="s">
        <v>36658</v>
      </c>
      <c r="J7015" s="7" t="s">
        <v>16523</v>
      </c>
      <c r="K7015" s="42">
        <v>43922</v>
      </c>
      <c r="L7015" s="7" t="s">
        <v>35</v>
      </c>
      <c r="M7015" s="7">
        <v>540</v>
      </c>
      <c r="N7015" s="7">
        <v>10</v>
      </c>
      <c r="O7015" s="7">
        <v>256</v>
      </c>
      <c r="P7015" s="7">
        <v>0.35599999999999998</v>
      </c>
      <c r="Q7015" s="7" t="str">
        <f>CONCATENATE(Z7015,"х",AA7015,"х",AB7015)</f>
        <v>207х132х23</v>
      </c>
      <c r="R7015" s="7" t="s">
        <v>36</v>
      </c>
      <c r="S7015" s="7" t="s">
        <v>39</v>
      </c>
      <c r="T7015" s="7" t="s">
        <v>36625</v>
      </c>
      <c r="U7015" s="7" t="s">
        <v>259</v>
      </c>
      <c r="V7015" s="7">
        <v>218708</v>
      </c>
      <c r="W7015" s="7">
        <f>A7015*M7015</f>
        <v>0</v>
      </c>
      <c r="X7015" s="7" t="str">
        <f>IF(A7015&gt;=1,1," ")</f>
        <v xml:space="preserve"> </v>
      </c>
      <c r="Y7015" s="7">
        <f>P7015*A7015</f>
        <v>0</v>
      </c>
      <c r="Z7015" s="7">
        <v>207</v>
      </c>
      <c r="AA7015" s="7">
        <v>132</v>
      </c>
      <c r="AB7015" s="7">
        <v>23</v>
      </c>
    </row>
    <row r="7016" spans="2:28" x14ac:dyDescent="0.2">
      <c r="B7016" s="7" t="s">
        <v>36659</v>
      </c>
      <c r="D7016" s="7" t="s">
        <v>36660</v>
      </c>
      <c r="E7016" s="7" t="s">
        <v>16520</v>
      </c>
      <c r="F7016" s="7" t="s">
        <v>36661</v>
      </c>
      <c r="G7016" s="7" t="s">
        <v>63</v>
      </c>
      <c r="H7016" s="7" t="s">
        <v>284</v>
      </c>
      <c r="I7016" s="7" t="s">
        <v>36662</v>
      </c>
      <c r="J7016" s="7" t="s">
        <v>16523</v>
      </c>
      <c r="K7016" s="42">
        <v>43922</v>
      </c>
      <c r="L7016" s="7" t="s">
        <v>35</v>
      </c>
      <c r="M7016" s="7">
        <v>540</v>
      </c>
      <c r="N7016" s="7">
        <v>10</v>
      </c>
      <c r="O7016" s="7">
        <v>256</v>
      </c>
      <c r="P7016" s="7">
        <v>0.28199999999999997</v>
      </c>
      <c r="Q7016" s="7" t="str">
        <f>CONCATENATE(Z7016,"х",AA7016,"х",AB7016)</f>
        <v>207х133х23</v>
      </c>
      <c r="R7016" s="7" t="s">
        <v>36</v>
      </c>
      <c r="S7016" s="7" t="s">
        <v>39</v>
      </c>
      <c r="T7016" s="7" t="s">
        <v>36625</v>
      </c>
      <c r="U7016" s="7" t="s">
        <v>259</v>
      </c>
      <c r="V7016" s="7">
        <v>234889</v>
      </c>
      <c r="W7016" s="7">
        <f>A7016*M7016</f>
        <v>0</v>
      </c>
      <c r="X7016" s="7" t="str">
        <f>IF(A7016&gt;=1,1," ")</f>
        <v xml:space="preserve"> </v>
      </c>
      <c r="Y7016" s="7">
        <f>P7016*A7016</f>
        <v>0</v>
      </c>
      <c r="Z7016" s="7">
        <v>207</v>
      </c>
      <c r="AA7016" s="7">
        <v>133</v>
      </c>
      <c r="AB7016" s="7">
        <v>23</v>
      </c>
    </row>
    <row r="7017" spans="2:28" x14ac:dyDescent="0.2">
      <c r="B7017" s="7" t="s">
        <v>36663</v>
      </c>
      <c r="D7017" s="7" t="s">
        <v>36664</v>
      </c>
      <c r="E7017" s="7" t="s">
        <v>16520</v>
      </c>
      <c r="F7017" s="7" t="s">
        <v>36665</v>
      </c>
      <c r="G7017" s="7" t="s">
        <v>63</v>
      </c>
      <c r="H7017" s="7" t="s">
        <v>271</v>
      </c>
      <c r="I7017" s="7" t="s">
        <v>36666</v>
      </c>
      <c r="J7017" s="7" t="s">
        <v>16523</v>
      </c>
      <c r="K7017" s="42">
        <v>43922</v>
      </c>
      <c r="L7017" s="7" t="s">
        <v>35</v>
      </c>
      <c r="M7017" s="7">
        <v>660</v>
      </c>
      <c r="N7017" s="7">
        <v>20</v>
      </c>
      <c r="O7017" s="7">
        <v>512</v>
      </c>
      <c r="P7017" s="7">
        <v>0.48099999999999998</v>
      </c>
      <c r="Q7017" s="7" t="str">
        <f>CONCATENATE(Z7017,"х",AA7017,"х",AB7017)</f>
        <v>206х133х42</v>
      </c>
      <c r="R7017" s="7" t="s">
        <v>36</v>
      </c>
      <c r="S7017" s="7" t="s">
        <v>39</v>
      </c>
      <c r="T7017" s="7" t="s">
        <v>36625</v>
      </c>
      <c r="U7017" s="7" t="s">
        <v>259</v>
      </c>
      <c r="V7017" s="7">
        <v>234446</v>
      </c>
      <c r="W7017" s="7">
        <f>A7017*M7017</f>
        <v>0</v>
      </c>
      <c r="X7017" s="7" t="str">
        <f>IF(A7017&gt;=1,1," ")</f>
        <v xml:space="preserve"> </v>
      </c>
      <c r="Y7017" s="7">
        <f>P7017*A7017</f>
        <v>0</v>
      </c>
      <c r="Z7017" s="7">
        <v>206</v>
      </c>
      <c r="AA7017" s="7">
        <v>133</v>
      </c>
      <c r="AB7017" s="7">
        <v>42</v>
      </c>
    </row>
    <row r="7018" spans="2:28" x14ac:dyDescent="0.2">
      <c r="B7018" s="7" t="s">
        <v>36667</v>
      </c>
      <c r="D7018" s="7" t="s">
        <v>36668</v>
      </c>
      <c r="E7018" s="7" t="s">
        <v>16520</v>
      </c>
      <c r="F7018" s="7" t="s">
        <v>36669</v>
      </c>
      <c r="G7018" s="7" t="s">
        <v>815</v>
      </c>
      <c r="H7018" s="7" t="s">
        <v>284</v>
      </c>
      <c r="I7018" s="7" t="s">
        <v>36670</v>
      </c>
      <c r="J7018" s="7" t="s">
        <v>36671</v>
      </c>
      <c r="K7018" s="42">
        <v>43679</v>
      </c>
      <c r="L7018" s="7" t="s">
        <v>35</v>
      </c>
      <c r="M7018" s="7">
        <v>540</v>
      </c>
      <c r="N7018" s="7">
        <v>10</v>
      </c>
      <c r="O7018" s="7">
        <v>224</v>
      </c>
      <c r="P7018" s="7">
        <v>0.315</v>
      </c>
      <c r="Q7018" s="7" t="str">
        <f>CONCATENATE(Z7018,"х",AA7018,"х",AB7018)</f>
        <v>207х132х28</v>
      </c>
      <c r="R7018" s="7" t="s">
        <v>36</v>
      </c>
      <c r="S7018" s="7" t="s">
        <v>39</v>
      </c>
      <c r="T7018" s="7" t="s">
        <v>36625</v>
      </c>
      <c r="U7018" s="7" t="s">
        <v>259</v>
      </c>
      <c r="V7018" s="7">
        <v>255298</v>
      </c>
      <c r="W7018" s="7">
        <f>A7018*M7018</f>
        <v>0</v>
      </c>
      <c r="X7018" s="7" t="str">
        <f>IF(A7018&gt;=1,1," ")</f>
        <v xml:space="preserve"> </v>
      </c>
      <c r="Y7018" s="7">
        <f>P7018*A7018</f>
        <v>0</v>
      </c>
      <c r="Z7018" s="7">
        <v>207</v>
      </c>
      <c r="AA7018" s="7">
        <v>132</v>
      </c>
      <c r="AB7018" s="7">
        <v>28</v>
      </c>
    </row>
    <row r="7019" spans="2:28" x14ac:dyDescent="0.2">
      <c r="B7019" s="7" t="s">
        <v>36672</v>
      </c>
      <c r="D7019" s="7" t="s">
        <v>36673</v>
      </c>
      <c r="E7019" s="7" t="s">
        <v>16520</v>
      </c>
      <c r="F7019" s="7" t="s">
        <v>36674</v>
      </c>
      <c r="G7019" s="7" t="s">
        <v>878</v>
      </c>
      <c r="H7019" s="7" t="s">
        <v>284</v>
      </c>
      <c r="I7019" s="7" t="s">
        <v>36675</v>
      </c>
      <c r="J7019" s="7" t="s">
        <v>16523</v>
      </c>
      <c r="K7019" s="42">
        <v>43922</v>
      </c>
      <c r="L7019" s="7" t="s">
        <v>35</v>
      </c>
      <c r="M7019" s="7">
        <v>513.6</v>
      </c>
      <c r="N7019" s="7">
        <v>10</v>
      </c>
      <c r="O7019" s="7">
        <v>256</v>
      </c>
      <c r="P7019" s="7">
        <v>0.28399999999999997</v>
      </c>
      <c r="Q7019" s="7" t="str">
        <f>CONCATENATE(Z7019,"х",AA7019,"х",AB7019)</f>
        <v>200х125х22</v>
      </c>
      <c r="R7019" s="7" t="s">
        <v>36</v>
      </c>
      <c r="S7019" s="7" t="s">
        <v>39</v>
      </c>
      <c r="T7019" s="7" t="s">
        <v>36625</v>
      </c>
      <c r="U7019" s="7" t="s">
        <v>259</v>
      </c>
      <c r="V7019" s="7">
        <v>246788</v>
      </c>
      <c r="W7019" s="7">
        <f>A7019*M7019</f>
        <v>0</v>
      </c>
      <c r="X7019" s="7" t="str">
        <f>IF(A7019&gt;=1,1," ")</f>
        <v xml:space="preserve"> </v>
      </c>
      <c r="Y7019" s="7">
        <f>P7019*A7019</f>
        <v>0</v>
      </c>
      <c r="Z7019" s="7">
        <v>200</v>
      </c>
      <c r="AA7019" s="7">
        <v>125</v>
      </c>
      <c r="AB7019" s="7">
        <v>22</v>
      </c>
    </row>
    <row r="7020" spans="2:28" ht="168.75" x14ac:dyDescent="0.2">
      <c r="B7020" s="7" t="s">
        <v>36676</v>
      </c>
      <c r="D7020" s="7" t="s">
        <v>36677</v>
      </c>
      <c r="E7020" s="7" t="s">
        <v>16520</v>
      </c>
      <c r="F7020" s="7" t="s">
        <v>16521</v>
      </c>
      <c r="G7020" s="7" t="s">
        <v>63</v>
      </c>
      <c r="H7020" s="7" t="s">
        <v>284</v>
      </c>
      <c r="I7020" s="49" t="s">
        <v>36678</v>
      </c>
      <c r="J7020" s="7" t="s">
        <v>16523</v>
      </c>
      <c r="K7020" s="42">
        <v>43922</v>
      </c>
      <c r="L7020" s="7" t="s">
        <v>35</v>
      </c>
      <c r="M7020" s="7">
        <v>564</v>
      </c>
      <c r="N7020" s="7">
        <v>10</v>
      </c>
      <c r="O7020" s="7">
        <v>240</v>
      </c>
      <c r="P7020" s="7">
        <v>0.27200000000000002</v>
      </c>
      <c r="Q7020" s="7" t="str">
        <f>CONCATENATE(Z7020,"х",AA7020,"х",AB7020)</f>
        <v>206х134х21</v>
      </c>
      <c r="R7020" s="7" t="s">
        <v>36</v>
      </c>
      <c r="S7020" s="7" t="s">
        <v>39</v>
      </c>
      <c r="T7020" s="7" t="s">
        <v>36625</v>
      </c>
      <c r="U7020" s="7" t="s">
        <v>259</v>
      </c>
      <c r="V7020" s="7">
        <v>232743</v>
      </c>
      <c r="W7020" s="7">
        <f>A7020*M7020</f>
        <v>0</v>
      </c>
      <c r="X7020" s="7" t="str">
        <f>IF(A7020&gt;=1,1," ")</f>
        <v xml:space="preserve"> </v>
      </c>
      <c r="Y7020" s="7">
        <f>P7020*A7020</f>
        <v>0</v>
      </c>
      <c r="Z7020" s="7">
        <v>206</v>
      </c>
      <c r="AA7020" s="7">
        <v>134</v>
      </c>
      <c r="AB7020" s="7">
        <v>21</v>
      </c>
    </row>
    <row r="7021" spans="2:28" ht="168.75" x14ac:dyDescent="0.2">
      <c r="B7021" s="7" t="s">
        <v>36679</v>
      </c>
      <c r="D7021" s="7" t="s">
        <v>36680</v>
      </c>
      <c r="E7021" s="7" t="s">
        <v>36681</v>
      </c>
      <c r="F7021" s="7" t="s">
        <v>36682</v>
      </c>
      <c r="G7021" s="7" t="s">
        <v>893</v>
      </c>
      <c r="H7021" s="7" t="s">
        <v>249</v>
      </c>
      <c r="I7021" s="49" t="s">
        <v>36683</v>
      </c>
      <c r="J7021" s="7" t="s">
        <v>36684</v>
      </c>
      <c r="K7021" s="42">
        <v>42571</v>
      </c>
      <c r="L7021" s="7" t="s">
        <v>35</v>
      </c>
      <c r="M7021" s="7">
        <v>360</v>
      </c>
      <c r="N7021" s="7">
        <v>10</v>
      </c>
      <c r="O7021" s="7">
        <v>416</v>
      </c>
      <c r="P7021" s="7">
        <v>0.38100000000000001</v>
      </c>
      <c r="Q7021" s="7" t="str">
        <f>CONCATENATE(Z7021,"х",AA7021,"х",AB7021)</f>
        <v>200х125х24</v>
      </c>
      <c r="R7021" s="7" t="s">
        <v>36</v>
      </c>
      <c r="S7021" s="7" t="s">
        <v>39</v>
      </c>
      <c r="T7021" s="7" t="s">
        <v>36685</v>
      </c>
      <c r="U7021" s="7" t="s">
        <v>259</v>
      </c>
      <c r="V7021" s="7">
        <v>229406</v>
      </c>
      <c r="W7021" s="7">
        <f>A7021*M7021</f>
        <v>0</v>
      </c>
      <c r="X7021" s="7" t="str">
        <f>IF(A7021&gt;=1,1," ")</f>
        <v xml:space="preserve"> </v>
      </c>
      <c r="Y7021" s="7">
        <f>P7021*A7021</f>
        <v>0</v>
      </c>
      <c r="Z7021" s="7">
        <v>200</v>
      </c>
      <c r="AA7021" s="7">
        <v>125</v>
      </c>
      <c r="AB7021" s="7">
        <v>24</v>
      </c>
    </row>
    <row r="7022" spans="2:28" ht="135" x14ac:dyDescent="0.2">
      <c r="B7022" s="7" t="s">
        <v>36686</v>
      </c>
      <c r="D7022" s="7" t="s">
        <v>36687</v>
      </c>
      <c r="E7022" s="7" t="s">
        <v>36681</v>
      </c>
      <c r="F7022" s="7" t="s">
        <v>36688</v>
      </c>
      <c r="G7022" s="7" t="s">
        <v>893</v>
      </c>
      <c r="H7022" s="7" t="s">
        <v>249</v>
      </c>
      <c r="I7022" s="49" t="s">
        <v>36689</v>
      </c>
      <c r="J7022" s="7" t="s">
        <v>36690</v>
      </c>
      <c r="K7022" s="42">
        <v>42814</v>
      </c>
      <c r="L7022" s="7" t="s">
        <v>35</v>
      </c>
      <c r="M7022" s="7">
        <v>360</v>
      </c>
      <c r="N7022" s="7">
        <v>10</v>
      </c>
      <c r="O7022" s="7">
        <v>448</v>
      </c>
      <c r="P7022" s="7">
        <v>0.39800000000000002</v>
      </c>
      <c r="Q7022" s="7" t="str">
        <f>CONCATENATE(Z7022,"х",AA7022,"х",AB7022)</f>
        <v>207х134х22</v>
      </c>
      <c r="R7022" s="7" t="s">
        <v>36</v>
      </c>
      <c r="S7022" s="7" t="s">
        <v>39</v>
      </c>
      <c r="T7022" s="7" t="s">
        <v>36685</v>
      </c>
      <c r="U7022" s="7" t="s">
        <v>259</v>
      </c>
      <c r="V7022" s="7">
        <v>229410</v>
      </c>
      <c r="W7022" s="7">
        <f>A7022*M7022</f>
        <v>0</v>
      </c>
      <c r="X7022" s="7" t="str">
        <f>IF(A7022&gt;=1,1," ")</f>
        <v xml:space="preserve"> </v>
      </c>
      <c r="Y7022" s="7">
        <f>P7022*A7022</f>
        <v>0</v>
      </c>
      <c r="Z7022" s="7">
        <v>207</v>
      </c>
      <c r="AA7022" s="7">
        <v>134</v>
      </c>
      <c r="AB7022" s="7">
        <v>22</v>
      </c>
    </row>
    <row r="7023" spans="2:28" x14ac:dyDescent="0.2">
      <c r="B7023" s="7" t="s">
        <v>36691</v>
      </c>
      <c r="D7023" s="7" t="s">
        <v>36692</v>
      </c>
      <c r="E7023" s="7" t="s">
        <v>36681</v>
      </c>
      <c r="F7023" s="7" t="s">
        <v>36693</v>
      </c>
      <c r="G7023" s="7" t="s">
        <v>893</v>
      </c>
      <c r="H7023" s="7" t="s">
        <v>249</v>
      </c>
      <c r="I7023" s="7" t="s">
        <v>36694</v>
      </c>
      <c r="J7023" s="7" t="s">
        <v>36695</v>
      </c>
      <c r="K7023" s="42">
        <v>42867</v>
      </c>
      <c r="L7023" s="7" t="s">
        <v>35</v>
      </c>
      <c r="M7023" s="7">
        <v>360</v>
      </c>
      <c r="N7023" s="7">
        <v>10</v>
      </c>
      <c r="O7023" s="7">
        <v>448</v>
      </c>
      <c r="P7023" s="7">
        <v>0.39500000000000002</v>
      </c>
      <c r="Q7023" s="7" t="str">
        <f>CONCATENATE(Z7023,"х",AA7023,"х",AB7023)</f>
        <v>205х132х25</v>
      </c>
      <c r="R7023" s="7" t="s">
        <v>36</v>
      </c>
      <c r="S7023" s="7" t="s">
        <v>39</v>
      </c>
      <c r="T7023" s="7" t="s">
        <v>36685</v>
      </c>
      <c r="U7023" s="7" t="s">
        <v>259</v>
      </c>
      <c r="V7023" s="7">
        <v>229409</v>
      </c>
      <c r="W7023" s="7">
        <f>A7023*M7023</f>
        <v>0</v>
      </c>
      <c r="X7023" s="7" t="str">
        <f>IF(A7023&gt;=1,1," ")</f>
        <v xml:space="preserve"> </v>
      </c>
      <c r="Y7023" s="7">
        <f>P7023*A7023</f>
        <v>0</v>
      </c>
      <c r="Z7023" s="7">
        <v>205</v>
      </c>
      <c r="AA7023" s="7">
        <v>132</v>
      </c>
      <c r="AB7023" s="7">
        <v>25</v>
      </c>
    </row>
    <row r="7024" spans="2:28" ht="146.25" x14ac:dyDescent="0.2">
      <c r="B7024" s="7" t="s">
        <v>36696</v>
      </c>
      <c r="D7024" s="7" t="s">
        <v>36697</v>
      </c>
      <c r="E7024" s="7" t="s">
        <v>36681</v>
      </c>
      <c r="F7024" s="7" t="s">
        <v>35001</v>
      </c>
      <c r="G7024" s="7" t="s">
        <v>893</v>
      </c>
      <c r="H7024" s="7" t="s">
        <v>249</v>
      </c>
      <c r="I7024" s="49" t="s">
        <v>36698</v>
      </c>
      <c r="J7024" s="7" t="s">
        <v>36699</v>
      </c>
      <c r="K7024" s="42">
        <v>42527</v>
      </c>
      <c r="L7024" s="7" t="s">
        <v>35</v>
      </c>
      <c r="M7024" s="7">
        <v>385.2</v>
      </c>
      <c r="N7024" s="7">
        <v>10</v>
      </c>
      <c r="O7024" s="7">
        <v>416</v>
      </c>
      <c r="P7024" s="7">
        <v>0.36699999999999999</v>
      </c>
      <c r="Q7024" s="7" t="str">
        <f>CONCATENATE(Z7024,"х",AA7024,"х",AB7024)</f>
        <v>205х130х21</v>
      </c>
      <c r="R7024" s="7" t="s">
        <v>36</v>
      </c>
      <c r="S7024" s="7" t="s">
        <v>39</v>
      </c>
      <c r="T7024" s="7" t="s">
        <v>36685</v>
      </c>
      <c r="U7024" s="7" t="s">
        <v>259</v>
      </c>
      <c r="V7024" s="7">
        <v>229408</v>
      </c>
      <c r="W7024" s="7">
        <f>A7024*M7024</f>
        <v>0</v>
      </c>
      <c r="X7024" s="7" t="str">
        <f>IF(A7024&gt;=1,1," ")</f>
        <v xml:space="preserve"> </v>
      </c>
      <c r="Y7024" s="7">
        <f>P7024*A7024</f>
        <v>0</v>
      </c>
      <c r="Z7024" s="7">
        <v>205</v>
      </c>
      <c r="AA7024" s="7">
        <v>130</v>
      </c>
      <c r="AB7024" s="7">
        <v>21</v>
      </c>
    </row>
    <row r="7025" spans="2:28" ht="135" x14ac:dyDescent="0.2">
      <c r="B7025" s="7" t="s">
        <v>36700</v>
      </c>
      <c r="D7025" s="7" t="s">
        <v>36701</v>
      </c>
      <c r="E7025" s="7" t="s">
        <v>891</v>
      </c>
      <c r="F7025" s="7" t="s">
        <v>36702</v>
      </c>
      <c r="G7025" s="7" t="s">
        <v>78</v>
      </c>
      <c r="H7025" s="7" t="s">
        <v>403</v>
      </c>
      <c r="I7025" s="49" t="s">
        <v>36703</v>
      </c>
      <c r="J7025" s="7" t="s">
        <v>36704</v>
      </c>
      <c r="K7025" s="42">
        <v>43732</v>
      </c>
      <c r="L7025" s="7" t="s">
        <v>35</v>
      </c>
      <c r="M7025" s="7">
        <v>360</v>
      </c>
      <c r="N7025" s="7">
        <v>10</v>
      </c>
      <c r="O7025" s="7">
        <v>256</v>
      </c>
      <c r="P7025" s="7">
        <v>0.375</v>
      </c>
      <c r="Q7025" s="7" t="str">
        <f>CONCATENATE(Z7025,"х",AA7025,"х",AB7025)</f>
        <v>218х168х15</v>
      </c>
      <c r="R7025" s="7" t="s">
        <v>754</v>
      </c>
      <c r="S7025" s="7" t="s">
        <v>39</v>
      </c>
      <c r="T7025" s="7" t="s">
        <v>4365</v>
      </c>
      <c r="U7025" s="7" t="s">
        <v>84</v>
      </c>
      <c r="V7025" s="7">
        <v>257588</v>
      </c>
      <c r="W7025" s="7">
        <f>A7025*M7025</f>
        <v>0</v>
      </c>
      <c r="X7025" s="7" t="str">
        <f>IF(A7025&gt;=1,1," ")</f>
        <v xml:space="preserve"> </v>
      </c>
      <c r="Y7025" s="7">
        <f>P7025*A7025</f>
        <v>0</v>
      </c>
      <c r="Z7025" s="7">
        <v>218</v>
      </c>
      <c r="AA7025" s="7">
        <v>168</v>
      </c>
      <c r="AB7025" s="7">
        <v>15</v>
      </c>
    </row>
    <row r="7026" spans="2:28" ht="146.25" x14ac:dyDescent="0.2">
      <c r="B7026" s="7" t="s">
        <v>36705</v>
      </c>
      <c r="D7026" s="7" t="s">
        <v>36706</v>
      </c>
      <c r="E7026" s="7" t="s">
        <v>9947</v>
      </c>
      <c r="F7026" s="7" t="s">
        <v>36707</v>
      </c>
      <c r="G7026" s="7" t="s">
        <v>815</v>
      </c>
      <c r="H7026" s="7" t="s">
        <v>403</v>
      </c>
      <c r="I7026" s="49" t="s">
        <v>36708</v>
      </c>
      <c r="J7026" s="7" t="s">
        <v>36709</v>
      </c>
      <c r="K7026" s="42">
        <v>43559</v>
      </c>
      <c r="L7026" s="7" t="s">
        <v>35</v>
      </c>
      <c r="M7026" s="7">
        <v>360</v>
      </c>
      <c r="N7026" s="7">
        <v>10</v>
      </c>
      <c r="O7026" s="7">
        <v>240</v>
      </c>
      <c r="P7026" s="7">
        <v>0.374</v>
      </c>
      <c r="Q7026" s="7" t="str">
        <f>CONCATENATE(Z7026,"х",AA7026,"х",AB7026)</f>
        <v>216х168х14</v>
      </c>
      <c r="R7026" s="7" t="s">
        <v>754</v>
      </c>
      <c r="S7026" s="7" t="s">
        <v>39</v>
      </c>
      <c r="T7026" s="7" t="s">
        <v>4365</v>
      </c>
      <c r="U7026" s="7" t="s">
        <v>84</v>
      </c>
      <c r="V7026" s="7">
        <v>255110</v>
      </c>
      <c r="W7026" s="7">
        <f>A7026*M7026</f>
        <v>0</v>
      </c>
      <c r="X7026" s="7" t="str">
        <f>IF(A7026&gt;=1,1," ")</f>
        <v xml:space="preserve"> </v>
      </c>
      <c r="Y7026" s="7">
        <f>P7026*A7026</f>
        <v>0</v>
      </c>
      <c r="Z7026" s="7">
        <v>216</v>
      </c>
      <c r="AA7026" s="7">
        <v>168</v>
      </c>
      <c r="AB7026" s="7">
        <v>14</v>
      </c>
    </row>
    <row r="7027" spans="2:28" x14ac:dyDescent="0.2">
      <c r="B7027" s="7" t="s">
        <v>36710</v>
      </c>
      <c r="D7027" s="7" t="s">
        <v>36711</v>
      </c>
      <c r="E7027" s="7" t="s">
        <v>36712</v>
      </c>
      <c r="F7027" s="7" t="s">
        <v>36713</v>
      </c>
      <c r="G7027" s="7" t="s">
        <v>63</v>
      </c>
      <c r="H7027" s="7" t="s">
        <v>403</v>
      </c>
      <c r="I7027" s="7" t="s">
        <v>36714</v>
      </c>
      <c r="J7027" s="7" t="s">
        <v>102</v>
      </c>
      <c r="K7027" s="42">
        <v>44440</v>
      </c>
      <c r="L7027" s="7" t="s">
        <v>35</v>
      </c>
      <c r="M7027" s="7">
        <v>360</v>
      </c>
      <c r="N7027" s="7">
        <v>10</v>
      </c>
      <c r="O7027" s="7">
        <v>256</v>
      </c>
      <c r="P7027" s="7">
        <v>0.40100000000000002</v>
      </c>
      <c r="Q7027" s="7" t="str">
        <f>CONCATENATE(Z7027,"х",AA7027,"х",AB7027)</f>
        <v>218х169х16</v>
      </c>
      <c r="R7027" s="7" t="s">
        <v>754</v>
      </c>
      <c r="S7027" s="7" t="s">
        <v>39</v>
      </c>
      <c r="T7027" s="7" t="s">
        <v>4365</v>
      </c>
      <c r="U7027" s="7" t="s">
        <v>84</v>
      </c>
      <c r="V7027" s="7">
        <v>232317</v>
      </c>
      <c r="W7027" s="7">
        <f>A7027*M7027</f>
        <v>0</v>
      </c>
      <c r="X7027" s="7" t="str">
        <f>IF(A7027&gt;=1,1," ")</f>
        <v xml:space="preserve"> </v>
      </c>
      <c r="Y7027" s="7">
        <f>P7027*A7027</f>
        <v>0</v>
      </c>
      <c r="Z7027" s="7">
        <v>218</v>
      </c>
      <c r="AA7027" s="7">
        <v>169</v>
      </c>
      <c r="AB7027" s="7">
        <v>16</v>
      </c>
    </row>
    <row r="7028" spans="2:28" x14ac:dyDescent="0.2">
      <c r="B7028" s="7" t="s">
        <v>36715</v>
      </c>
      <c r="D7028" s="7" t="s">
        <v>36716</v>
      </c>
      <c r="E7028" s="7" t="s">
        <v>11462</v>
      </c>
      <c r="F7028" s="7" t="s">
        <v>36717</v>
      </c>
      <c r="G7028" s="7" t="s">
        <v>63</v>
      </c>
      <c r="H7028" s="7" t="s">
        <v>403</v>
      </c>
      <c r="I7028" s="7" t="s">
        <v>36718</v>
      </c>
      <c r="J7028" s="7" t="s">
        <v>11471</v>
      </c>
      <c r="K7028" s="42">
        <v>42688</v>
      </c>
      <c r="L7028" s="7" t="s">
        <v>35</v>
      </c>
      <c r="M7028" s="7">
        <v>360</v>
      </c>
      <c r="N7028" s="7">
        <v>10</v>
      </c>
      <c r="O7028" s="7">
        <v>256</v>
      </c>
      <c r="P7028" s="7">
        <v>0.40200000000000002</v>
      </c>
      <c r="Q7028" s="7" t="str">
        <f>CONCATENATE(Z7028,"х",AA7028,"х",AB7028)</f>
        <v>217х168х17</v>
      </c>
      <c r="R7028" s="7" t="s">
        <v>754</v>
      </c>
      <c r="S7028" s="7" t="s">
        <v>39</v>
      </c>
      <c r="T7028" s="7" t="s">
        <v>4365</v>
      </c>
      <c r="U7028" s="7" t="s">
        <v>215</v>
      </c>
      <c r="V7028" s="7">
        <v>236476</v>
      </c>
      <c r="W7028" s="7">
        <f>A7028*M7028</f>
        <v>0</v>
      </c>
      <c r="X7028" s="7" t="str">
        <f>IF(A7028&gt;=1,1," ")</f>
        <v xml:space="preserve"> </v>
      </c>
      <c r="Y7028" s="7">
        <f>P7028*A7028</f>
        <v>0</v>
      </c>
      <c r="Z7028" s="7">
        <v>217</v>
      </c>
      <c r="AA7028" s="7">
        <v>168</v>
      </c>
      <c r="AB7028" s="7">
        <v>17</v>
      </c>
    </row>
    <row r="7029" spans="2:28" ht="90" x14ac:dyDescent="0.2">
      <c r="B7029" s="7" t="s">
        <v>36719</v>
      </c>
      <c r="D7029" s="7" t="s">
        <v>36720</v>
      </c>
      <c r="E7029" s="7" t="s">
        <v>36721</v>
      </c>
      <c r="F7029" s="7" t="s">
        <v>4365</v>
      </c>
      <c r="G7029" s="7" t="s">
        <v>63</v>
      </c>
      <c r="H7029" s="7" t="s">
        <v>403</v>
      </c>
      <c r="I7029" s="49" t="s">
        <v>36722</v>
      </c>
      <c r="J7029" s="7" t="s">
        <v>1454</v>
      </c>
      <c r="K7029" s="42">
        <v>44105</v>
      </c>
      <c r="L7029" s="7" t="s">
        <v>35</v>
      </c>
      <c r="M7029" s="7">
        <v>385.2</v>
      </c>
      <c r="N7029" s="7">
        <v>10</v>
      </c>
      <c r="O7029" s="7">
        <v>256</v>
      </c>
      <c r="P7029" s="7">
        <v>0.40400000000000003</v>
      </c>
      <c r="Q7029" s="7" t="str">
        <f>CONCATENATE(Z7029,"х",AA7029,"х",AB7029)</f>
        <v>217х172х17</v>
      </c>
      <c r="R7029" s="7" t="s">
        <v>754</v>
      </c>
      <c r="S7029" s="7" t="s">
        <v>39</v>
      </c>
      <c r="T7029" s="7" t="s">
        <v>4365</v>
      </c>
      <c r="U7029" s="7" t="s">
        <v>215</v>
      </c>
      <c r="V7029" s="7">
        <v>6952</v>
      </c>
      <c r="W7029" s="7">
        <f>A7029*M7029</f>
        <v>0</v>
      </c>
      <c r="X7029" s="7" t="str">
        <f>IF(A7029&gt;=1,1," ")</f>
        <v xml:space="preserve"> </v>
      </c>
      <c r="Y7029" s="7">
        <f>P7029*A7029</f>
        <v>0</v>
      </c>
      <c r="Z7029" s="7">
        <v>217</v>
      </c>
      <c r="AA7029" s="7">
        <v>172</v>
      </c>
      <c r="AB7029" s="7">
        <v>17</v>
      </c>
    </row>
    <row r="7030" spans="2:28" ht="123.75" x14ac:dyDescent="0.2">
      <c r="B7030" s="7" t="s">
        <v>36723</v>
      </c>
      <c r="D7030" s="7" t="s">
        <v>36724</v>
      </c>
      <c r="E7030" s="7" t="s">
        <v>36725</v>
      </c>
      <c r="F7030" s="7" t="s">
        <v>36726</v>
      </c>
      <c r="G7030" s="7" t="s">
        <v>63</v>
      </c>
      <c r="H7030" s="7" t="s">
        <v>403</v>
      </c>
      <c r="I7030" s="49" t="s">
        <v>36727</v>
      </c>
      <c r="J7030" s="7" t="s">
        <v>102</v>
      </c>
      <c r="K7030" s="42">
        <v>44440</v>
      </c>
      <c r="L7030" s="7" t="s">
        <v>35</v>
      </c>
      <c r="M7030" s="7">
        <v>360</v>
      </c>
      <c r="N7030" s="7">
        <v>10</v>
      </c>
      <c r="O7030" s="7">
        <v>256</v>
      </c>
      <c r="P7030" s="7">
        <v>0.39500000000000002</v>
      </c>
      <c r="Q7030" s="7" t="str">
        <f>CONCATENATE(Z7030,"х",AA7030,"х",AB7030)</f>
        <v>217х168х16</v>
      </c>
      <c r="R7030" s="7" t="s">
        <v>754</v>
      </c>
      <c r="S7030" s="7" t="s">
        <v>39</v>
      </c>
      <c r="T7030" s="7" t="s">
        <v>4365</v>
      </c>
      <c r="U7030" s="7" t="s">
        <v>84</v>
      </c>
      <c r="V7030" s="7">
        <v>254568</v>
      </c>
      <c r="W7030" s="7">
        <f>A7030*M7030</f>
        <v>0</v>
      </c>
      <c r="X7030" s="7" t="str">
        <f>IF(A7030&gt;=1,1," ")</f>
        <v xml:space="preserve"> </v>
      </c>
      <c r="Y7030" s="7">
        <f>P7030*A7030</f>
        <v>0</v>
      </c>
      <c r="Z7030" s="7">
        <v>217</v>
      </c>
      <c r="AA7030" s="7">
        <v>168</v>
      </c>
      <c r="AB7030" s="7">
        <v>16</v>
      </c>
    </row>
    <row r="7031" spans="2:28" ht="213.75" x14ac:dyDescent="0.2">
      <c r="B7031" s="7" t="s">
        <v>36728</v>
      </c>
      <c r="D7031" s="7" t="s">
        <v>36729</v>
      </c>
      <c r="E7031" s="7" t="s">
        <v>11462</v>
      </c>
      <c r="F7031" s="7" t="s">
        <v>36730</v>
      </c>
      <c r="G7031" s="7" t="s">
        <v>78</v>
      </c>
      <c r="H7031" s="7" t="s">
        <v>403</v>
      </c>
      <c r="I7031" s="49" t="s">
        <v>36731</v>
      </c>
      <c r="J7031" s="7" t="s">
        <v>36732</v>
      </c>
      <c r="K7031" s="42">
        <v>43312</v>
      </c>
      <c r="L7031" s="7" t="s">
        <v>35</v>
      </c>
      <c r="M7031" s="7">
        <v>360</v>
      </c>
      <c r="N7031" s="7">
        <v>10</v>
      </c>
      <c r="O7031" s="7">
        <v>240</v>
      </c>
      <c r="P7031" s="7">
        <v>0.39800000000000002</v>
      </c>
      <c r="Q7031" s="7" t="str">
        <f>CONCATENATE(Z7031,"х",AA7031,"х",AB7031)</f>
        <v>218х168х16</v>
      </c>
      <c r="R7031" s="7" t="s">
        <v>754</v>
      </c>
      <c r="S7031" s="7" t="s">
        <v>39</v>
      </c>
      <c r="T7031" s="7" t="s">
        <v>4365</v>
      </c>
      <c r="U7031" s="7" t="s">
        <v>84</v>
      </c>
      <c r="V7031" s="7">
        <v>247533</v>
      </c>
      <c r="W7031" s="7">
        <f>A7031*M7031</f>
        <v>0</v>
      </c>
      <c r="X7031" s="7" t="str">
        <f>IF(A7031&gt;=1,1," ")</f>
        <v xml:space="preserve"> </v>
      </c>
      <c r="Y7031" s="7">
        <f>P7031*A7031</f>
        <v>0</v>
      </c>
      <c r="Z7031" s="7">
        <v>218</v>
      </c>
      <c r="AA7031" s="7">
        <v>168</v>
      </c>
      <c r="AB7031" s="7">
        <v>16</v>
      </c>
    </row>
    <row r="7032" spans="2:28" ht="213.75" x14ac:dyDescent="0.2">
      <c r="B7032" s="7" t="s">
        <v>36733</v>
      </c>
      <c r="D7032" s="7" t="s">
        <v>36734</v>
      </c>
      <c r="E7032" s="7" t="s">
        <v>36735</v>
      </c>
      <c r="F7032" s="7" t="s">
        <v>36736</v>
      </c>
      <c r="G7032" s="7" t="s">
        <v>78</v>
      </c>
      <c r="H7032" s="7" t="s">
        <v>403</v>
      </c>
      <c r="I7032" s="49" t="s">
        <v>36737</v>
      </c>
      <c r="J7032" s="7" t="s">
        <v>36738</v>
      </c>
      <c r="K7032" s="42">
        <v>44033</v>
      </c>
      <c r="L7032" s="7" t="s">
        <v>35</v>
      </c>
      <c r="M7032" s="7">
        <v>360</v>
      </c>
      <c r="N7032" s="7">
        <v>10</v>
      </c>
      <c r="O7032" s="7">
        <v>256</v>
      </c>
      <c r="P7032" s="7">
        <v>0.39500000000000002</v>
      </c>
      <c r="Q7032" s="7" t="str">
        <f>CONCATENATE(Z7032,"х",AA7032,"х",AB7032)</f>
        <v>217х168х17</v>
      </c>
      <c r="R7032" s="7" t="s">
        <v>754</v>
      </c>
      <c r="S7032" s="7" t="s">
        <v>39</v>
      </c>
      <c r="T7032" s="7" t="s">
        <v>4365</v>
      </c>
      <c r="U7032" s="7" t="s">
        <v>84</v>
      </c>
      <c r="V7032" s="7">
        <v>259962</v>
      </c>
      <c r="W7032" s="7">
        <f>A7032*M7032</f>
        <v>0</v>
      </c>
      <c r="X7032" s="7" t="str">
        <f>IF(A7032&gt;=1,1," ")</f>
        <v xml:space="preserve"> </v>
      </c>
      <c r="Y7032" s="7">
        <f>P7032*A7032</f>
        <v>0</v>
      </c>
      <c r="Z7032" s="7">
        <v>217</v>
      </c>
      <c r="AA7032" s="7">
        <v>168</v>
      </c>
      <c r="AB7032" s="7">
        <v>17</v>
      </c>
    </row>
    <row r="7033" spans="2:28" ht="157.5" x14ac:dyDescent="0.2">
      <c r="B7033" s="7" t="s">
        <v>36739</v>
      </c>
      <c r="D7033" s="7" t="s">
        <v>36740</v>
      </c>
      <c r="E7033" s="7" t="s">
        <v>36741</v>
      </c>
      <c r="F7033" s="7" t="s">
        <v>36742</v>
      </c>
      <c r="G7033" s="7" t="s">
        <v>63</v>
      </c>
      <c r="H7033" s="7" t="s">
        <v>403</v>
      </c>
      <c r="I7033" s="49" t="s">
        <v>36743</v>
      </c>
      <c r="J7033" s="7" t="s">
        <v>102</v>
      </c>
      <c r="K7033" s="42">
        <v>44440</v>
      </c>
      <c r="L7033" s="7" t="s">
        <v>35</v>
      </c>
      <c r="M7033" s="7">
        <v>360</v>
      </c>
      <c r="N7033" s="7">
        <v>10</v>
      </c>
      <c r="O7033" s="7">
        <v>256</v>
      </c>
      <c r="P7033" s="7">
        <v>0.40600000000000003</v>
      </c>
      <c r="Q7033" s="7" t="str">
        <f>CONCATENATE(Z7033,"х",AA7033,"х",AB7033)</f>
        <v>218х170х17</v>
      </c>
      <c r="R7033" s="7" t="s">
        <v>754</v>
      </c>
      <c r="S7033" s="7" t="s">
        <v>39</v>
      </c>
      <c r="T7033" s="7" t="s">
        <v>4365</v>
      </c>
      <c r="U7033" s="7" t="s">
        <v>84</v>
      </c>
      <c r="V7033" s="7">
        <v>232315</v>
      </c>
      <c r="W7033" s="7">
        <f>A7033*M7033</f>
        <v>0</v>
      </c>
      <c r="X7033" s="7" t="str">
        <f>IF(A7033&gt;=1,1," ")</f>
        <v xml:space="preserve"> </v>
      </c>
      <c r="Y7033" s="7">
        <f>P7033*A7033</f>
        <v>0</v>
      </c>
      <c r="Z7033" s="7">
        <v>218</v>
      </c>
      <c r="AA7033" s="7">
        <v>170</v>
      </c>
      <c r="AB7033" s="7">
        <v>17</v>
      </c>
    </row>
    <row r="7034" spans="2:28" x14ac:dyDescent="0.2">
      <c r="B7034" s="7" t="s">
        <v>36744</v>
      </c>
      <c r="D7034" s="7" t="s">
        <v>36745</v>
      </c>
      <c r="E7034" s="7" t="s">
        <v>36746</v>
      </c>
      <c r="F7034" s="7" t="s">
        <v>36747</v>
      </c>
      <c r="G7034" s="7" t="s">
        <v>78</v>
      </c>
      <c r="H7034" s="7" t="s">
        <v>240</v>
      </c>
      <c r="I7034" s="7" t="s">
        <v>36748</v>
      </c>
      <c r="J7034" s="7" t="s">
        <v>2736</v>
      </c>
      <c r="K7034" s="42">
        <v>43488</v>
      </c>
      <c r="L7034" s="7" t="s">
        <v>35</v>
      </c>
      <c r="M7034" s="7" t="s">
        <v>296</v>
      </c>
      <c r="N7034" s="7">
        <v>10</v>
      </c>
      <c r="O7034" s="7">
        <v>224</v>
      </c>
      <c r="P7034" s="7">
        <v>0.79300000000000004</v>
      </c>
      <c r="Q7034" s="7" t="str">
        <f>CONCATENATE(Z7034,"х",AA7034,"х",AB7034)</f>
        <v>270х170х17</v>
      </c>
      <c r="R7034" s="7" t="s">
        <v>243</v>
      </c>
      <c r="S7034" s="7" t="s">
        <v>39</v>
      </c>
      <c r="T7034" s="7" t="s">
        <v>36749</v>
      </c>
      <c r="U7034" s="7" t="s">
        <v>259</v>
      </c>
      <c r="V7034" s="7">
        <v>258832</v>
      </c>
      <c r="W7034" s="7" t="e">
        <f>A7034*M7034</f>
        <v>#VALUE!</v>
      </c>
      <c r="X7034" s="7" t="str">
        <f>IF(A7034&gt;=1,1," ")</f>
        <v xml:space="preserve"> </v>
      </c>
      <c r="Y7034" s="7">
        <f>P7034*A7034</f>
        <v>0</v>
      </c>
      <c r="Z7034" s="7">
        <v>270</v>
      </c>
      <c r="AA7034" s="7">
        <v>170</v>
      </c>
      <c r="AB7034" s="7">
        <v>17</v>
      </c>
    </row>
    <row r="7035" spans="2:28" x14ac:dyDescent="0.2">
      <c r="B7035" s="7" t="s">
        <v>36750</v>
      </c>
      <c r="D7035" s="7" t="s">
        <v>36751</v>
      </c>
      <c r="E7035" s="7" t="s">
        <v>36752</v>
      </c>
      <c r="F7035" s="7" t="s">
        <v>36753</v>
      </c>
      <c r="G7035" s="7" t="s">
        <v>63</v>
      </c>
      <c r="H7035" s="7" t="s">
        <v>171</v>
      </c>
      <c r="I7035" s="7" t="s">
        <v>36754</v>
      </c>
      <c r="J7035" s="7" t="s">
        <v>36755</v>
      </c>
      <c r="K7035" s="42">
        <v>44124</v>
      </c>
      <c r="L7035" s="7" t="s">
        <v>35</v>
      </c>
      <c r="M7035" s="7" t="s">
        <v>741</v>
      </c>
      <c r="N7035" s="7">
        <v>10</v>
      </c>
      <c r="O7035" s="7">
        <v>200</v>
      </c>
      <c r="P7035" s="7">
        <v>1.431</v>
      </c>
      <c r="Q7035" s="7" t="str">
        <f>CONCATENATE(Z7035,"х",AA7035,"х",AB7035)</f>
        <v>335х243х21</v>
      </c>
      <c r="R7035" s="7" t="s">
        <v>742</v>
      </c>
      <c r="S7035" s="7" t="s">
        <v>39</v>
      </c>
      <c r="T7035" s="7" t="s">
        <v>36756</v>
      </c>
      <c r="U7035" s="7" t="s">
        <v>259</v>
      </c>
      <c r="V7035" s="7">
        <v>246610</v>
      </c>
      <c r="W7035" s="7" t="e">
        <f>A7035*M7035</f>
        <v>#VALUE!</v>
      </c>
      <c r="X7035" s="7" t="str">
        <f>IF(A7035&gt;=1,1," ")</f>
        <v xml:space="preserve"> </v>
      </c>
      <c r="Y7035" s="7">
        <f>P7035*A7035</f>
        <v>0</v>
      </c>
      <c r="Z7035" s="7">
        <v>335</v>
      </c>
      <c r="AA7035" s="7">
        <v>243</v>
      </c>
      <c r="AB7035" s="7">
        <v>21</v>
      </c>
    </row>
    <row r="7036" spans="2:28" x14ac:dyDescent="0.2">
      <c r="B7036" s="7" t="s">
        <v>36757</v>
      </c>
      <c r="D7036" s="7" t="s">
        <v>36758</v>
      </c>
      <c r="E7036" s="7" t="s">
        <v>36752</v>
      </c>
      <c r="F7036" s="7" t="s">
        <v>36759</v>
      </c>
      <c r="G7036" s="7" t="s">
        <v>815</v>
      </c>
      <c r="H7036" s="7" t="s">
        <v>171</v>
      </c>
      <c r="I7036" s="7" t="s">
        <v>36760</v>
      </c>
      <c r="J7036" s="7" t="s">
        <v>36761</v>
      </c>
      <c r="K7036" s="42">
        <v>42630</v>
      </c>
      <c r="L7036" s="7" t="s">
        <v>35</v>
      </c>
      <c r="M7036" s="7" t="s">
        <v>741</v>
      </c>
      <c r="N7036" s="7">
        <v>10</v>
      </c>
      <c r="O7036" s="7">
        <v>240</v>
      </c>
      <c r="P7036" s="7">
        <v>1.5549999999999999</v>
      </c>
      <c r="Q7036" s="7" t="str">
        <f>CONCATENATE(Z7036,"х",AA7036,"х",AB7036)</f>
        <v>335х242х20</v>
      </c>
      <c r="R7036" s="7" t="s">
        <v>742</v>
      </c>
      <c r="S7036" s="7" t="s">
        <v>39</v>
      </c>
      <c r="T7036" s="7" t="s">
        <v>36756</v>
      </c>
      <c r="U7036" s="7" t="s">
        <v>259</v>
      </c>
      <c r="V7036" s="7">
        <v>255481</v>
      </c>
      <c r="W7036" s="7" t="e">
        <f>A7036*M7036</f>
        <v>#VALUE!</v>
      </c>
      <c r="X7036" s="7" t="str">
        <f>IF(A7036&gt;=1,1," ")</f>
        <v xml:space="preserve"> </v>
      </c>
      <c r="Y7036" s="7">
        <f>P7036*A7036</f>
        <v>0</v>
      </c>
      <c r="Z7036" s="7">
        <v>335</v>
      </c>
      <c r="AA7036" s="7">
        <v>242</v>
      </c>
      <c r="AB7036" s="7">
        <v>20</v>
      </c>
    </row>
    <row r="7037" spans="2:28" x14ac:dyDescent="0.2">
      <c r="B7037" s="7" t="s">
        <v>36762</v>
      </c>
      <c r="D7037" s="7" t="s">
        <v>36763</v>
      </c>
      <c r="E7037" s="7" t="s">
        <v>36752</v>
      </c>
      <c r="F7037" s="7" t="s">
        <v>36764</v>
      </c>
      <c r="G7037" s="7" t="s">
        <v>815</v>
      </c>
      <c r="H7037" s="7" t="s">
        <v>171</v>
      </c>
      <c r="I7037" s="7" t="s">
        <v>36765</v>
      </c>
      <c r="J7037" s="7" t="s">
        <v>36761</v>
      </c>
      <c r="K7037" s="42">
        <v>42630</v>
      </c>
      <c r="L7037" s="7" t="s">
        <v>35</v>
      </c>
      <c r="M7037" s="7" t="s">
        <v>741</v>
      </c>
      <c r="N7037" s="7">
        <v>10</v>
      </c>
      <c r="O7037" s="7">
        <v>224</v>
      </c>
      <c r="P7037" s="7">
        <v>1.4910000000000001</v>
      </c>
      <c r="Q7037" s="7" t="str">
        <f>CONCATENATE(Z7037,"х",AA7037,"х",AB7037)</f>
        <v>335х240х20</v>
      </c>
      <c r="R7037" s="7" t="s">
        <v>742</v>
      </c>
      <c r="S7037" s="7" t="s">
        <v>39</v>
      </c>
      <c r="T7037" s="7" t="s">
        <v>36756</v>
      </c>
      <c r="U7037" s="7" t="s">
        <v>56</v>
      </c>
      <c r="V7037" s="7">
        <v>255482</v>
      </c>
      <c r="W7037" s="7" t="e">
        <f>A7037*M7037</f>
        <v>#VALUE!</v>
      </c>
      <c r="X7037" s="7" t="str">
        <f>IF(A7037&gt;=1,1," ")</f>
        <v xml:space="preserve"> </v>
      </c>
      <c r="Y7037" s="7">
        <f>P7037*A7037</f>
        <v>0</v>
      </c>
      <c r="Z7037" s="7">
        <v>335</v>
      </c>
      <c r="AA7037" s="7">
        <v>240</v>
      </c>
      <c r="AB7037" s="7">
        <v>20</v>
      </c>
    </row>
    <row r="7038" spans="2:28" x14ac:dyDescent="0.2">
      <c r="B7038" s="7" t="s">
        <v>36766</v>
      </c>
      <c r="D7038" s="7" t="s">
        <v>36767</v>
      </c>
      <c r="E7038" s="7" t="s">
        <v>36768</v>
      </c>
      <c r="F7038" s="7" t="s">
        <v>36769</v>
      </c>
      <c r="G7038" s="7" t="s">
        <v>815</v>
      </c>
      <c r="H7038" s="7" t="s">
        <v>385</v>
      </c>
      <c r="I7038" s="7" t="s">
        <v>36770</v>
      </c>
      <c r="J7038" s="7" t="s">
        <v>36771</v>
      </c>
      <c r="K7038" s="42">
        <v>43315</v>
      </c>
      <c r="L7038" s="7" t="s">
        <v>35</v>
      </c>
      <c r="M7038" s="7">
        <v>588</v>
      </c>
      <c r="N7038" s="7">
        <v>10</v>
      </c>
      <c r="O7038" s="7">
        <v>640</v>
      </c>
      <c r="P7038" s="7">
        <v>0.57299999999999995</v>
      </c>
      <c r="Q7038" s="7" t="str">
        <f>CONCATENATE(Z7038,"х",AA7038,"х",AB7038)</f>
        <v>200х125х32</v>
      </c>
      <c r="R7038" s="7" t="s">
        <v>36</v>
      </c>
      <c r="S7038" s="7" t="s">
        <v>39</v>
      </c>
      <c r="T7038" s="7" t="s">
        <v>36772</v>
      </c>
      <c r="U7038" s="7" t="s">
        <v>37</v>
      </c>
      <c r="V7038" s="7">
        <v>246645</v>
      </c>
      <c r="W7038" s="7">
        <f>A7038*M7038</f>
        <v>0</v>
      </c>
      <c r="X7038" s="7" t="str">
        <f>IF(A7038&gt;=1,1," ")</f>
        <v xml:space="preserve"> </v>
      </c>
      <c r="Y7038" s="7">
        <f>P7038*A7038</f>
        <v>0</v>
      </c>
      <c r="Z7038" s="7">
        <v>200</v>
      </c>
      <c r="AA7038" s="7">
        <v>125</v>
      </c>
      <c r="AB7038" s="7">
        <v>32</v>
      </c>
    </row>
    <row r="7039" spans="2:28" ht="191.25" x14ac:dyDescent="0.2">
      <c r="B7039" s="7" t="s">
        <v>36773</v>
      </c>
      <c r="D7039" s="7" t="s">
        <v>36774</v>
      </c>
      <c r="E7039" s="7" t="s">
        <v>36775</v>
      </c>
      <c r="F7039" s="7" t="s">
        <v>36776</v>
      </c>
      <c r="G7039" s="7" t="s">
        <v>878</v>
      </c>
      <c r="H7039" s="7" t="s">
        <v>158</v>
      </c>
      <c r="I7039" s="49" t="s">
        <v>36777</v>
      </c>
      <c r="J7039" s="7" t="s">
        <v>36778</v>
      </c>
      <c r="K7039" s="42">
        <v>43133</v>
      </c>
      <c r="L7039" s="7" t="s">
        <v>35</v>
      </c>
      <c r="M7039" s="7">
        <v>410.4</v>
      </c>
      <c r="N7039" s="7">
        <v>10</v>
      </c>
      <c r="O7039" s="7">
        <v>32</v>
      </c>
      <c r="P7039" s="7">
        <v>0.35899999999999999</v>
      </c>
      <c r="Q7039" s="7" t="str">
        <f>CONCATENATE(Z7039,"х",AA7039,"х",AB7039)</f>
        <v>248х208х10</v>
      </c>
      <c r="R7039" s="7" t="s">
        <v>775</v>
      </c>
      <c r="S7039" s="7" t="s">
        <v>39</v>
      </c>
      <c r="T7039" s="7" t="s">
        <v>36779</v>
      </c>
      <c r="U7039" s="7" t="s">
        <v>84</v>
      </c>
      <c r="V7039" s="7">
        <v>245748</v>
      </c>
      <c r="W7039" s="7">
        <f>A7039*M7039</f>
        <v>0</v>
      </c>
      <c r="X7039" s="7" t="str">
        <f>IF(A7039&gt;=1,1," ")</f>
        <v xml:space="preserve"> </v>
      </c>
      <c r="Y7039" s="7">
        <f>P7039*A7039</f>
        <v>0</v>
      </c>
      <c r="Z7039" s="7">
        <v>248</v>
      </c>
      <c r="AA7039" s="7">
        <v>208</v>
      </c>
      <c r="AB7039" s="7">
        <v>10</v>
      </c>
    </row>
    <row r="7040" spans="2:28" ht="191.25" x14ac:dyDescent="0.2">
      <c r="B7040" s="7" t="s">
        <v>36780</v>
      </c>
      <c r="D7040" s="7" t="s">
        <v>36781</v>
      </c>
      <c r="E7040" s="7" t="s">
        <v>3966</v>
      </c>
      <c r="F7040" s="7" t="s">
        <v>36782</v>
      </c>
      <c r="G7040" s="7" t="s">
        <v>878</v>
      </c>
      <c r="H7040" s="7" t="s">
        <v>158</v>
      </c>
      <c r="I7040" s="49" t="s">
        <v>36783</v>
      </c>
      <c r="J7040" s="7" t="s">
        <v>36784</v>
      </c>
      <c r="K7040" s="42">
        <v>43109</v>
      </c>
      <c r="L7040" s="7" t="s">
        <v>35</v>
      </c>
      <c r="M7040" s="7">
        <v>471.6</v>
      </c>
      <c r="N7040" s="7">
        <v>10</v>
      </c>
      <c r="O7040" s="7">
        <v>48</v>
      </c>
      <c r="P7040" s="7">
        <v>0.33500000000000002</v>
      </c>
      <c r="Q7040" s="7" t="str">
        <f>CONCATENATE(Z7040,"х",AA7040,"х",AB7040)</f>
        <v>250х205х10</v>
      </c>
      <c r="R7040" s="7" t="s">
        <v>775</v>
      </c>
      <c r="S7040" s="7" t="s">
        <v>39</v>
      </c>
      <c r="T7040" s="7" t="s">
        <v>36779</v>
      </c>
      <c r="U7040" s="7" t="s">
        <v>84</v>
      </c>
      <c r="V7040" s="7">
        <v>245271</v>
      </c>
      <c r="W7040" s="7">
        <f>A7040*M7040</f>
        <v>0</v>
      </c>
      <c r="X7040" s="7" t="str">
        <f>IF(A7040&gt;=1,1," ")</f>
        <v xml:space="preserve"> </v>
      </c>
      <c r="Y7040" s="7">
        <f>P7040*A7040</f>
        <v>0</v>
      </c>
      <c r="Z7040" s="7">
        <v>250</v>
      </c>
      <c r="AA7040" s="7">
        <v>205</v>
      </c>
      <c r="AB7040" s="7">
        <v>10</v>
      </c>
    </row>
    <row r="7041" spans="2:28" ht="225" x14ac:dyDescent="0.2">
      <c r="B7041" s="7" t="s">
        <v>36785</v>
      </c>
      <c r="D7041" s="7" t="s">
        <v>36786</v>
      </c>
      <c r="E7041" s="7" t="s">
        <v>36775</v>
      </c>
      <c r="F7041" s="7" t="s">
        <v>36787</v>
      </c>
      <c r="G7041" s="7" t="s">
        <v>878</v>
      </c>
      <c r="H7041" s="7" t="s">
        <v>158</v>
      </c>
      <c r="I7041" s="49" t="s">
        <v>36788</v>
      </c>
      <c r="J7041" s="7" t="s">
        <v>36789</v>
      </c>
      <c r="K7041" s="42">
        <v>43133</v>
      </c>
      <c r="L7041" s="7" t="s">
        <v>35</v>
      </c>
      <c r="M7041" s="7">
        <v>471.6</v>
      </c>
      <c r="N7041" s="7">
        <v>10</v>
      </c>
      <c r="O7041" s="7">
        <v>48</v>
      </c>
      <c r="P7041" s="7">
        <v>0.38600000000000001</v>
      </c>
      <c r="Q7041" s="7" t="str">
        <f>CONCATENATE(Z7041,"х",AA7041,"х",AB7041)</f>
        <v>247х207х12</v>
      </c>
      <c r="R7041" s="7" t="s">
        <v>775</v>
      </c>
      <c r="S7041" s="7" t="s">
        <v>39</v>
      </c>
      <c r="T7041" s="7" t="s">
        <v>36779</v>
      </c>
      <c r="U7041" s="7" t="s">
        <v>84</v>
      </c>
      <c r="V7041" s="7">
        <v>245747</v>
      </c>
      <c r="W7041" s="7">
        <f>A7041*M7041</f>
        <v>0</v>
      </c>
      <c r="X7041" s="7" t="str">
        <f>IF(A7041&gt;=1,1," ")</f>
        <v xml:space="preserve"> </v>
      </c>
      <c r="Y7041" s="7">
        <f>P7041*A7041</f>
        <v>0</v>
      </c>
      <c r="Z7041" s="7">
        <v>247</v>
      </c>
      <c r="AA7041" s="7">
        <v>207</v>
      </c>
      <c r="AB7041" s="7">
        <v>12</v>
      </c>
    </row>
    <row r="7042" spans="2:28" ht="135" x14ac:dyDescent="0.2">
      <c r="B7042" s="7" t="s">
        <v>36790</v>
      </c>
      <c r="D7042" s="7" t="s">
        <v>36791</v>
      </c>
      <c r="E7042" s="7" t="s">
        <v>36792</v>
      </c>
      <c r="F7042" s="7" t="s">
        <v>36793</v>
      </c>
      <c r="G7042" s="7" t="s">
        <v>878</v>
      </c>
      <c r="H7042" s="7" t="s">
        <v>385</v>
      </c>
      <c r="I7042" s="49" t="s">
        <v>36794</v>
      </c>
      <c r="J7042" s="7" t="s">
        <v>36795</v>
      </c>
      <c r="K7042" s="42">
        <v>41973</v>
      </c>
      <c r="L7042" s="7" t="s">
        <v>35</v>
      </c>
      <c r="M7042" s="7">
        <v>139.19999999999999</v>
      </c>
      <c r="N7042" s="7">
        <v>10</v>
      </c>
      <c r="O7042" s="7">
        <v>320</v>
      </c>
      <c r="P7042" s="7">
        <v>0.13900000000000001</v>
      </c>
      <c r="Q7042" s="7" t="str">
        <f>CONCATENATE(Z7042,"х",AA7042,"х",AB7042)</f>
        <v>165х113х20</v>
      </c>
      <c r="R7042" s="7" t="s">
        <v>1096</v>
      </c>
      <c r="S7042" s="7">
        <v>3</v>
      </c>
      <c r="T7042" s="7" t="s">
        <v>36796</v>
      </c>
      <c r="U7042" s="7" t="s">
        <v>56</v>
      </c>
      <c r="V7042" s="7">
        <v>247578</v>
      </c>
      <c r="W7042" s="7">
        <f>A7042*M7042</f>
        <v>0</v>
      </c>
      <c r="X7042" s="7" t="str">
        <f>IF(A7042&gt;=1,1," ")</f>
        <v xml:space="preserve"> </v>
      </c>
      <c r="Y7042" s="7">
        <f>P7042*A7042</f>
        <v>0</v>
      </c>
      <c r="Z7042" s="7">
        <v>165</v>
      </c>
      <c r="AA7042" s="7">
        <v>113</v>
      </c>
      <c r="AB7042" s="7">
        <v>20</v>
      </c>
    </row>
    <row r="7043" spans="2:28" ht="213.75" x14ac:dyDescent="0.2">
      <c r="B7043" s="7" t="s">
        <v>36797</v>
      </c>
      <c r="D7043" s="7" t="s">
        <v>36798</v>
      </c>
      <c r="E7043" s="7" t="s">
        <v>8769</v>
      </c>
      <c r="F7043" s="7" t="s">
        <v>36799</v>
      </c>
      <c r="G7043" s="7" t="s">
        <v>78</v>
      </c>
      <c r="H7043" s="7" t="s">
        <v>158</v>
      </c>
      <c r="I7043" s="49" t="s">
        <v>36800</v>
      </c>
      <c r="J7043" s="7" t="s">
        <v>36801</v>
      </c>
      <c r="K7043" s="42">
        <v>43145</v>
      </c>
      <c r="L7043" s="7" t="s">
        <v>35</v>
      </c>
      <c r="M7043" s="7">
        <v>471.6</v>
      </c>
      <c r="N7043" s="7">
        <v>10</v>
      </c>
      <c r="O7043" s="7">
        <v>48</v>
      </c>
      <c r="P7043" s="7">
        <v>0.47</v>
      </c>
      <c r="Q7043" s="7" t="str">
        <f>CONCATENATE(Z7043,"х",AA7043,"х",AB7043)</f>
        <v>290х215х10</v>
      </c>
      <c r="R7043" s="7" t="s">
        <v>206</v>
      </c>
      <c r="S7043" s="7" t="s">
        <v>39</v>
      </c>
      <c r="T7043" s="7" t="s">
        <v>36802</v>
      </c>
      <c r="U7043" s="7" t="s">
        <v>84</v>
      </c>
      <c r="V7043" s="7">
        <v>249163</v>
      </c>
      <c r="W7043" s="7">
        <f>A7043*M7043</f>
        <v>0</v>
      </c>
      <c r="X7043" s="7" t="str">
        <f>IF(A7043&gt;=1,1," ")</f>
        <v xml:space="preserve"> </v>
      </c>
      <c r="Y7043" s="7">
        <f>P7043*A7043</f>
        <v>0</v>
      </c>
      <c r="Z7043" s="7">
        <v>290</v>
      </c>
      <c r="AA7043" s="7">
        <v>215</v>
      </c>
      <c r="AB7043" s="7">
        <v>10</v>
      </c>
    </row>
    <row r="7044" spans="2:28" ht="202.5" x14ac:dyDescent="0.2">
      <c r="B7044" s="7" t="s">
        <v>36803</v>
      </c>
      <c r="D7044" s="7" t="s">
        <v>36804</v>
      </c>
      <c r="E7044" s="7" t="s">
        <v>8769</v>
      </c>
      <c r="F7044" s="7" t="s">
        <v>36805</v>
      </c>
      <c r="G7044" s="7" t="s">
        <v>63</v>
      </c>
      <c r="H7044" s="7" t="s">
        <v>158</v>
      </c>
      <c r="I7044" s="49" t="s">
        <v>36806</v>
      </c>
      <c r="J7044" s="7" t="s">
        <v>36807</v>
      </c>
      <c r="K7044" s="42">
        <v>43109</v>
      </c>
      <c r="L7044" s="7" t="s">
        <v>35</v>
      </c>
      <c r="M7044" s="7">
        <v>450</v>
      </c>
      <c r="N7044" s="7">
        <v>10</v>
      </c>
      <c r="O7044" s="7">
        <v>32</v>
      </c>
      <c r="P7044" s="7">
        <v>0.38800000000000001</v>
      </c>
      <c r="Q7044" s="7" t="str">
        <f>CONCATENATE(Z7044,"х",AA7044,"х",AB7044)</f>
        <v>290х215х8</v>
      </c>
      <c r="R7044" s="7" t="s">
        <v>206</v>
      </c>
      <c r="S7044" s="7" t="s">
        <v>39</v>
      </c>
      <c r="T7044" s="7" t="s">
        <v>36802</v>
      </c>
      <c r="U7044" s="7" t="s">
        <v>84</v>
      </c>
      <c r="V7044" s="7">
        <v>251864</v>
      </c>
      <c r="W7044" s="7">
        <f>A7044*M7044</f>
        <v>0</v>
      </c>
      <c r="X7044" s="7" t="str">
        <f>IF(A7044&gt;=1,1," ")</f>
        <v xml:space="preserve"> </v>
      </c>
      <c r="Y7044" s="7">
        <f>P7044*A7044</f>
        <v>0</v>
      </c>
      <c r="Z7044" s="7">
        <v>290</v>
      </c>
      <c r="AA7044" s="7">
        <v>215</v>
      </c>
      <c r="AB7044" s="7">
        <v>8</v>
      </c>
    </row>
    <row r="7045" spans="2:28" ht="202.5" x14ac:dyDescent="0.2">
      <c r="B7045" s="7" t="s">
        <v>36808</v>
      </c>
      <c r="D7045" s="7" t="s">
        <v>36809</v>
      </c>
      <c r="E7045" s="7" t="s">
        <v>8769</v>
      </c>
      <c r="F7045" s="7" t="s">
        <v>36810</v>
      </c>
      <c r="G7045" s="7" t="s">
        <v>63</v>
      </c>
      <c r="H7045" s="7" t="s">
        <v>301</v>
      </c>
      <c r="I7045" s="49" t="s">
        <v>36811</v>
      </c>
      <c r="J7045" s="7" t="s">
        <v>36812</v>
      </c>
      <c r="K7045" s="42">
        <v>43978</v>
      </c>
      <c r="L7045" s="7" t="s">
        <v>35</v>
      </c>
      <c r="M7045" s="7">
        <v>450</v>
      </c>
      <c r="N7045" s="7">
        <v>10</v>
      </c>
      <c r="O7045" s="7">
        <v>32</v>
      </c>
      <c r="P7045" s="7">
        <v>0.44800000000000001</v>
      </c>
      <c r="Q7045" s="7" t="str">
        <f>CONCATENATE(Z7045,"х",AA7045,"х",AB7045)</f>
        <v>290х214х8</v>
      </c>
      <c r="R7045" s="7" t="s">
        <v>206</v>
      </c>
      <c r="S7045" s="7" t="s">
        <v>39</v>
      </c>
      <c r="T7045" s="7" t="s">
        <v>36802</v>
      </c>
      <c r="U7045" s="7" t="s">
        <v>84</v>
      </c>
      <c r="V7045" s="7">
        <v>265214</v>
      </c>
      <c r="W7045" s="7">
        <f>A7045*M7045</f>
        <v>0</v>
      </c>
      <c r="X7045" s="7" t="str">
        <f>IF(A7045&gt;=1,1," ")</f>
        <v xml:space="preserve"> </v>
      </c>
      <c r="Y7045" s="7">
        <f>P7045*A7045</f>
        <v>0</v>
      </c>
      <c r="Z7045" s="7">
        <v>290</v>
      </c>
      <c r="AA7045" s="7">
        <v>214</v>
      </c>
      <c r="AB7045" s="7">
        <v>8</v>
      </c>
    </row>
    <row r="7046" spans="2:28" ht="168.75" x14ac:dyDescent="0.2">
      <c r="B7046" s="7" t="s">
        <v>36813</v>
      </c>
      <c r="D7046" s="7" t="s">
        <v>36814</v>
      </c>
      <c r="E7046" s="7" t="s">
        <v>8769</v>
      </c>
      <c r="F7046" s="7" t="s">
        <v>36815</v>
      </c>
      <c r="G7046" s="7" t="s">
        <v>63</v>
      </c>
      <c r="H7046" s="7" t="s">
        <v>158</v>
      </c>
      <c r="I7046" s="49" t="s">
        <v>36816</v>
      </c>
      <c r="J7046" s="7" t="s">
        <v>36801</v>
      </c>
      <c r="K7046" s="42">
        <v>43145</v>
      </c>
      <c r="L7046" s="7" t="s">
        <v>35</v>
      </c>
      <c r="M7046" s="7">
        <v>471.6</v>
      </c>
      <c r="N7046" s="7">
        <v>10</v>
      </c>
      <c r="O7046" s="7">
        <v>48</v>
      </c>
      <c r="P7046" s="7">
        <v>0.52</v>
      </c>
      <c r="Q7046" s="7" t="str">
        <f>CONCATENATE(Z7046,"х",AA7046,"х",AB7046)</f>
        <v>290х213х10</v>
      </c>
      <c r="R7046" s="7" t="s">
        <v>206</v>
      </c>
      <c r="S7046" s="7" t="s">
        <v>39</v>
      </c>
      <c r="T7046" s="7" t="s">
        <v>36802</v>
      </c>
      <c r="U7046" s="7" t="s">
        <v>84</v>
      </c>
      <c r="V7046" s="7">
        <v>247311</v>
      </c>
      <c r="W7046" s="7">
        <f>A7046*M7046</f>
        <v>0</v>
      </c>
      <c r="X7046" s="7" t="str">
        <f>IF(A7046&gt;=1,1," ")</f>
        <v xml:space="preserve"> </v>
      </c>
      <c r="Y7046" s="7">
        <f>P7046*A7046</f>
        <v>0</v>
      </c>
      <c r="Z7046" s="7">
        <v>290</v>
      </c>
      <c r="AA7046" s="7">
        <v>213</v>
      </c>
      <c r="AB7046" s="7">
        <v>10</v>
      </c>
    </row>
    <row r="7047" spans="2:28" ht="191.25" x14ac:dyDescent="0.2">
      <c r="B7047" s="7" t="s">
        <v>36817</v>
      </c>
      <c r="D7047" s="7" t="s">
        <v>36818</v>
      </c>
      <c r="E7047" s="7" t="s">
        <v>8769</v>
      </c>
      <c r="F7047" s="7" t="s">
        <v>36819</v>
      </c>
      <c r="G7047" s="7" t="s">
        <v>63</v>
      </c>
      <c r="H7047" s="7" t="s">
        <v>158</v>
      </c>
      <c r="I7047" s="49" t="s">
        <v>36820</v>
      </c>
      <c r="J7047" s="7" t="s">
        <v>36801</v>
      </c>
      <c r="K7047" s="42">
        <v>43145</v>
      </c>
      <c r="L7047" s="7" t="s">
        <v>35</v>
      </c>
      <c r="M7047" s="7">
        <v>471.6</v>
      </c>
      <c r="N7047" s="7">
        <v>10</v>
      </c>
      <c r="O7047" s="7">
        <v>48</v>
      </c>
      <c r="P7047" s="7">
        <v>0.52200000000000002</v>
      </c>
      <c r="Q7047" s="7" t="str">
        <f>CONCATENATE(Z7047,"х",AA7047,"х",AB7047)</f>
        <v>288х218х10</v>
      </c>
      <c r="R7047" s="7" t="s">
        <v>206</v>
      </c>
      <c r="S7047" s="7" t="s">
        <v>39</v>
      </c>
      <c r="T7047" s="7" t="s">
        <v>36802</v>
      </c>
      <c r="U7047" s="7" t="s">
        <v>84</v>
      </c>
      <c r="V7047" s="7">
        <v>247250</v>
      </c>
      <c r="W7047" s="7">
        <f>A7047*M7047</f>
        <v>0</v>
      </c>
      <c r="X7047" s="7" t="str">
        <f>IF(A7047&gt;=1,1," ")</f>
        <v xml:space="preserve"> </v>
      </c>
      <c r="Y7047" s="7">
        <f>P7047*A7047</f>
        <v>0</v>
      </c>
      <c r="Z7047" s="7">
        <v>288</v>
      </c>
      <c r="AA7047" s="7">
        <v>218</v>
      </c>
      <c r="AB7047" s="7">
        <v>10</v>
      </c>
    </row>
    <row r="7048" spans="2:28" ht="112.5" x14ac:dyDescent="0.2">
      <c r="B7048" s="7" t="s">
        <v>36821</v>
      </c>
      <c r="D7048" s="7" t="s">
        <v>36822</v>
      </c>
      <c r="E7048" s="7" t="s">
        <v>8769</v>
      </c>
      <c r="F7048" s="7" t="s">
        <v>36823</v>
      </c>
      <c r="G7048" s="7" t="s">
        <v>63</v>
      </c>
      <c r="H7048" s="7" t="s">
        <v>301</v>
      </c>
      <c r="I7048" s="49" t="s">
        <v>36824</v>
      </c>
      <c r="J7048" s="7" t="s">
        <v>36812</v>
      </c>
      <c r="K7048" s="42">
        <v>43978</v>
      </c>
      <c r="L7048" s="7" t="s">
        <v>35</v>
      </c>
      <c r="M7048" s="7">
        <v>768</v>
      </c>
      <c r="N7048" s="7">
        <v>10</v>
      </c>
      <c r="O7048" s="7">
        <v>160</v>
      </c>
      <c r="P7048" s="7">
        <v>0.83</v>
      </c>
      <c r="Q7048" s="7" t="str">
        <f>CONCATENATE(Z7048,"х",AA7048,"х",AB7048)</f>
        <v>266х206х21</v>
      </c>
      <c r="R7048" s="7" t="s">
        <v>94</v>
      </c>
      <c r="S7048" s="7" t="s">
        <v>39</v>
      </c>
      <c r="T7048" s="7" t="s">
        <v>36802</v>
      </c>
      <c r="U7048" s="7" t="s">
        <v>84</v>
      </c>
      <c r="V7048" s="7">
        <v>268921</v>
      </c>
      <c r="W7048" s="7">
        <f>A7048*M7048</f>
        <v>0</v>
      </c>
      <c r="X7048" s="7" t="str">
        <f>IF(A7048&gt;=1,1," ")</f>
        <v xml:space="preserve"> </v>
      </c>
      <c r="Y7048" s="7">
        <f>P7048*A7048</f>
        <v>0</v>
      </c>
      <c r="Z7048" s="7">
        <v>266</v>
      </c>
      <c r="AA7048" s="7">
        <v>206</v>
      </c>
      <c r="AB7048" s="7">
        <v>21</v>
      </c>
    </row>
    <row r="7049" spans="2:28" ht="236.25" x14ac:dyDescent="0.2">
      <c r="B7049" s="7" t="s">
        <v>36825</v>
      </c>
      <c r="D7049" s="7" t="s">
        <v>36826</v>
      </c>
      <c r="E7049" s="7" t="s">
        <v>8769</v>
      </c>
      <c r="F7049" s="7" t="s">
        <v>36827</v>
      </c>
      <c r="G7049" s="7" t="s">
        <v>63</v>
      </c>
      <c r="H7049" s="7" t="s">
        <v>301</v>
      </c>
      <c r="I7049" s="49" t="s">
        <v>36828</v>
      </c>
      <c r="J7049" s="7" t="s">
        <v>36829</v>
      </c>
      <c r="K7049" s="42">
        <v>43599</v>
      </c>
      <c r="L7049" s="7" t="s">
        <v>35</v>
      </c>
      <c r="M7049" s="7">
        <v>720</v>
      </c>
      <c r="N7049" s="7">
        <v>10</v>
      </c>
      <c r="O7049" s="7">
        <v>96</v>
      </c>
      <c r="P7049" s="7">
        <v>0.68</v>
      </c>
      <c r="Q7049" s="7" t="str">
        <f>CONCATENATE(Z7049,"х",AA7049,"х",AB7049)</f>
        <v>290х215х10</v>
      </c>
      <c r="R7049" s="7" t="s">
        <v>206</v>
      </c>
      <c r="S7049" s="7" t="s">
        <v>39</v>
      </c>
      <c r="T7049" s="7" t="s">
        <v>36802</v>
      </c>
      <c r="U7049" s="7" t="s">
        <v>84</v>
      </c>
      <c r="V7049" s="7">
        <v>258827</v>
      </c>
      <c r="W7049" s="7">
        <f>A7049*M7049</f>
        <v>0</v>
      </c>
      <c r="X7049" s="7" t="str">
        <f>IF(A7049&gt;=1,1," ")</f>
        <v xml:space="preserve"> </v>
      </c>
      <c r="Y7049" s="7">
        <f>P7049*A7049</f>
        <v>0</v>
      </c>
      <c r="Z7049" s="7">
        <v>290</v>
      </c>
      <c r="AA7049" s="7">
        <v>215</v>
      </c>
      <c r="AB7049" s="7">
        <v>10</v>
      </c>
    </row>
    <row r="7050" spans="2:28" ht="123.75" x14ac:dyDescent="0.2">
      <c r="B7050" s="7" t="s">
        <v>36830</v>
      </c>
      <c r="D7050" s="7" t="s">
        <v>36831</v>
      </c>
      <c r="E7050" s="7" t="s">
        <v>8769</v>
      </c>
      <c r="F7050" s="7" t="s">
        <v>36832</v>
      </c>
      <c r="G7050" s="7" t="s">
        <v>78</v>
      </c>
      <c r="H7050" s="7" t="s">
        <v>301</v>
      </c>
      <c r="I7050" s="49" t="s">
        <v>36833</v>
      </c>
      <c r="J7050" s="7" t="s">
        <v>36834</v>
      </c>
      <c r="K7050" s="42">
        <v>43910</v>
      </c>
      <c r="L7050" s="7" t="s">
        <v>35</v>
      </c>
      <c r="M7050" s="7">
        <v>720</v>
      </c>
      <c r="N7050" s="7">
        <v>10</v>
      </c>
      <c r="O7050" s="7">
        <v>96</v>
      </c>
      <c r="P7050" s="7">
        <v>0.69</v>
      </c>
      <c r="Q7050" s="7" t="str">
        <f>CONCATENATE(Z7050,"х",AA7050,"х",AB7050)</f>
        <v>288х215х14</v>
      </c>
      <c r="R7050" s="7" t="s">
        <v>206</v>
      </c>
      <c r="S7050" s="7" t="s">
        <v>39</v>
      </c>
      <c r="T7050" s="7" t="s">
        <v>36802</v>
      </c>
      <c r="U7050" s="7" t="s">
        <v>84</v>
      </c>
      <c r="V7050" s="7">
        <v>263383</v>
      </c>
      <c r="W7050" s="7">
        <f>A7050*M7050</f>
        <v>0</v>
      </c>
      <c r="X7050" s="7" t="str">
        <f>IF(A7050&gt;=1,1," ")</f>
        <v xml:space="preserve"> </v>
      </c>
      <c r="Y7050" s="7">
        <f>P7050*A7050</f>
        <v>0</v>
      </c>
      <c r="Z7050" s="7">
        <v>288</v>
      </c>
      <c r="AA7050" s="7">
        <v>215</v>
      </c>
      <c r="AB7050" s="7">
        <v>14</v>
      </c>
    </row>
    <row r="7051" spans="2:28" x14ac:dyDescent="0.2">
      <c r="B7051" s="7" t="s">
        <v>36835</v>
      </c>
      <c r="D7051" s="7" t="s">
        <v>36836</v>
      </c>
      <c r="E7051" s="7" t="s">
        <v>27295</v>
      </c>
      <c r="F7051" s="7" t="s">
        <v>36837</v>
      </c>
      <c r="G7051" s="7" t="s">
        <v>63</v>
      </c>
      <c r="H7051" s="7" t="s">
        <v>385</v>
      </c>
      <c r="I7051" s="7" t="s">
        <v>36838</v>
      </c>
      <c r="J7051" s="7" t="s">
        <v>36839</v>
      </c>
      <c r="K7051" s="42">
        <v>43997</v>
      </c>
      <c r="L7051" s="7" t="s">
        <v>35</v>
      </c>
      <c r="M7051" s="7">
        <v>720</v>
      </c>
      <c r="N7051" s="7">
        <v>10</v>
      </c>
      <c r="O7051" s="7">
        <v>448</v>
      </c>
      <c r="P7051" s="7">
        <v>0.48899999999999999</v>
      </c>
      <c r="Q7051" s="7" t="str">
        <f>CONCATENATE(Z7051,"х",AA7051,"х",AB7051)</f>
        <v>221х145х25</v>
      </c>
      <c r="R7051" s="7" t="s">
        <v>82</v>
      </c>
      <c r="S7051" s="7" t="s">
        <v>39</v>
      </c>
      <c r="T7051" s="7" t="s">
        <v>36840</v>
      </c>
      <c r="U7051" s="7" t="s">
        <v>37</v>
      </c>
      <c r="V7051" s="7">
        <v>257701</v>
      </c>
      <c r="W7051" s="7">
        <f>A7051*M7051</f>
        <v>0</v>
      </c>
      <c r="X7051" s="7" t="str">
        <f>IF(A7051&gt;=1,1," ")</f>
        <v xml:space="preserve"> </v>
      </c>
      <c r="Y7051" s="7">
        <f>P7051*A7051</f>
        <v>0</v>
      </c>
      <c r="Z7051" s="7">
        <v>221</v>
      </c>
      <c r="AA7051" s="7">
        <v>145</v>
      </c>
      <c r="AB7051" s="7">
        <v>25</v>
      </c>
    </row>
    <row r="7052" spans="2:28" ht="247.5" x14ac:dyDescent="0.2">
      <c r="B7052" s="7" t="s">
        <v>36841</v>
      </c>
      <c r="D7052" s="7" t="s">
        <v>36842</v>
      </c>
      <c r="E7052" s="7" t="s">
        <v>27295</v>
      </c>
      <c r="F7052" s="7" t="s">
        <v>36843</v>
      </c>
      <c r="G7052" s="7" t="s">
        <v>815</v>
      </c>
      <c r="H7052" s="7" t="s">
        <v>64</v>
      </c>
      <c r="I7052" s="49" t="s">
        <v>36844</v>
      </c>
      <c r="J7052" s="7" t="s">
        <v>36845</v>
      </c>
      <c r="K7052" s="42">
        <v>43464</v>
      </c>
      <c r="L7052" s="7" t="s">
        <v>35</v>
      </c>
      <c r="M7052" s="7">
        <v>660</v>
      </c>
      <c r="N7052" s="7">
        <v>10</v>
      </c>
      <c r="O7052" s="7">
        <v>368</v>
      </c>
      <c r="P7052" s="7">
        <v>0.41299999999999998</v>
      </c>
      <c r="Q7052" s="7" t="str">
        <f>CONCATENATE(Z7052,"х",AA7052,"х",AB7052)</f>
        <v>218х145х22</v>
      </c>
      <c r="R7052" s="7" t="s">
        <v>82</v>
      </c>
      <c r="S7052" s="7" t="s">
        <v>39</v>
      </c>
      <c r="T7052" s="7" t="s">
        <v>36840</v>
      </c>
      <c r="U7052" s="7" t="s">
        <v>37</v>
      </c>
      <c r="V7052" s="7">
        <v>252414</v>
      </c>
      <c r="W7052" s="7">
        <f>A7052*M7052</f>
        <v>0</v>
      </c>
      <c r="X7052" s="7" t="str">
        <f>IF(A7052&gt;=1,1," ")</f>
        <v xml:space="preserve"> </v>
      </c>
      <c r="Y7052" s="7">
        <f>P7052*A7052</f>
        <v>0</v>
      </c>
      <c r="Z7052" s="7">
        <v>218</v>
      </c>
      <c r="AA7052" s="7">
        <v>145</v>
      </c>
      <c r="AB7052" s="7">
        <v>22</v>
      </c>
    </row>
    <row r="7053" spans="2:28" ht="146.25" x14ac:dyDescent="0.2">
      <c r="B7053" s="7" t="s">
        <v>36846</v>
      </c>
      <c r="D7053" s="7" t="s">
        <v>36847</v>
      </c>
      <c r="E7053" s="7" t="s">
        <v>36848</v>
      </c>
      <c r="F7053" s="7" t="s">
        <v>35104</v>
      </c>
      <c r="G7053" s="7" t="s">
        <v>815</v>
      </c>
      <c r="H7053" s="7" t="s">
        <v>607</v>
      </c>
      <c r="I7053" s="49" t="s">
        <v>36849</v>
      </c>
      <c r="J7053" s="7" t="s">
        <v>36850</v>
      </c>
      <c r="K7053" s="42">
        <v>43599</v>
      </c>
      <c r="L7053" s="7" t="s">
        <v>441</v>
      </c>
      <c r="M7053" s="7">
        <v>150</v>
      </c>
      <c r="N7053" s="7">
        <v>10</v>
      </c>
      <c r="O7053" s="7">
        <v>64</v>
      </c>
      <c r="P7053" s="7">
        <v>0.21</v>
      </c>
      <c r="Q7053" s="7" t="str">
        <f>CONCATENATE(Z7053,"х",AA7053,"х",AB7053)</f>
        <v>280х210х4</v>
      </c>
      <c r="R7053" s="7" t="s">
        <v>206</v>
      </c>
      <c r="S7053" s="7">
        <v>3</v>
      </c>
      <c r="T7053" s="7" t="s">
        <v>36851</v>
      </c>
      <c r="U7053" s="7" t="s">
        <v>84</v>
      </c>
      <c r="V7053" s="7">
        <v>247944</v>
      </c>
      <c r="W7053" s="7">
        <f>A7053*M7053</f>
        <v>0</v>
      </c>
      <c r="X7053" s="7" t="str">
        <f>IF(A7053&gt;=1,1," ")</f>
        <v xml:space="preserve"> </v>
      </c>
      <c r="Y7053" s="7">
        <f>P7053*A7053</f>
        <v>0</v>
      </c>
      <c r="Z7053" s="7">
        <v>280</v>
      </c>
      <c r="AA7053" s="7">
        <v>210</v>
      </c>
      <c r="AB7053" s="7">
        <v>4</v>
      </c>
    </row>
    <row r="7054" spans="2:28" x14ac:dyDescent="0.2">
      <c r="B7054" s="7" t="s">
        <v>36852</v>
      </c>
      <c r="D7054" s="7" t="s">
        <v>36853</v>
      </c>
      <c r="E7054" s="7" t="s">
        <v>16390</v>
      </c>
      <c r="F7054" s="7" t="s">
        <v>36854</v>
      </c>
      <c r="G7054" s="7" t="s">
        <v>78</v>
      </c>
      <c r="H7054" s="7" t="s">
        <v>1238</v>
      </c>
      <c r="I7054" s="7" t="s">
        <v>36855</v>
      </c>
      <c r="J7054" s="7" t="s">
        <v>102</v>
      </c>
      <c r="K7054" s="42">
        <v>44440</v>
      </c>
      <c r="L7054" s="7" t="s">
        <v>35</v>
      </c>
      <c r="M7054" s="7">
        <v>385.2</v>
      </c>
      <c r="N7054" s="7">
        <v>10</v>
      </c>
      <c r="O7054" s="7">
        <v>320</v>
      </c>
      <c r="P7054" s="7">
        <v>0.33500000000000002</v>
      </c>
      <c r="Q7054" s="7" t="str">
        <f>CONCATENATE(Z7054,"х",AA7054,"х",AB7054)</f>
        <v>207х132х22</v>
      </c>
      <c r="R7054" s="7" t="s">
        <v>36</v>
      </c>
      <c r="S7054" s="7" t="s">
        <v>39</v>
      </c>
      <c r="T7054" s="7" t="s">
        <v>36856</v>
      </c>
      <c r="U7054" s="7" t="s">
        <v>37</v>
      </c>
      <c r="V7054" s="7">
        <v>254960</v>
      </c>
      <c r="W7054" s="7">
        <f>A7054*M7054</f>
        <v>0</v>
      </c>
      <c r="X7054" s="7" t="str">
        <f>IF(A7054&gt;=1,1," ")</f>
        <v xml:space="preserve"> </v>
      </c>
      <c r="Y7054" s="7">
        <f>P7054*A7054</f>
        <v>0</v>
      </c>
      <c r="Z7054" s="7">
        <v>207</v>
      </c>
      <c r="AA7054" s="7">
        <v>132</v>
      </c>
      <c r="AB7054" s="7">
        <v>22</v>
      </c>
    </row>
    <row r="7055" spans="2:28" ht="191.25" x14ac:dyDescent="0.2">
      <c r="B7055" s="7" t="s">
        <v>36857</v>
      </c>
      <c r="D7055" s="7" t="s">
        <v>36858</v>
      </c>
      <c r="E7055" s="7" t="s">
        <v>17917</v>
      </c>
      <c r="F7055" s="7" t="s">
        <v>36859</v>
      </c>
      <c r="G7055" s="7" t="s">
        <v>78</v>
      </c>
      <c r="H7055" s="7" t="s">
        <v>385</v>
      </c>
      <c r="I7055" s="49" t="s">
        <v>36860</v>
      </c>
      <c r="J7055" s="7" t="s">
        <v>36861</v>
      </c>
      <c r="K7055" s="42">
        <v>43377</v>
      </c>
      <c r="L7055" s="7" t="s">
        <v>35</v>
      </c>
      <c r="M7055" s="7">
        <v>385.2</v>
      </c>
      <c r="N7055" s="7">
        <v>10</v>
      </c>
      <c r="O7055" s="7">
        <v>224</v>
      </c>
      <c r="P7055" s="7">
        <v>0.221</v>
      </c>
      <c r="Q7055" s="7" t="str">
        <f>CONCATENATE(Z7055,"х",AA7055,"х",AB7055)</f>
        <v>173х130х16</v>
      </c>
      <c r="R7055" s="7" t="s">
        <v>4013</v>
      </c>
      <c r="S7055" s="7" t="s">
        <v>39</v>
      </c>
      <c r="T7055" s="7" t="s">
        <v>36856</v>
      </c>
      <c r="U7055" s="7" t="s">
        <v>37</v>
      </c>
      <c r="V7055" s="7">
        <v>252762</v>
      </c>
      <c r="W7055" s="7">
        <f>A7055*M7055</f>
        <v>0</v>
      </c>
      <c r="X7055" s="7" t="str">
        <f>IF(A7055&gt;=1,1," ")</f>
        <v xml:space="preserve"> </v>
      </c>
      <c r="Y7055" s="7">
        <f>P7055*A7055</f>
        <v>0</v>
      </c>
      <c r="Z7055" s="7">
        <v>173</v>
      </c>
      <c r="AA7055" s="7">
        <v>130</v>
      </c>
      <c r="AB7055" s="7">
        <v>16</v>
      </c>
    </row>
    <row r="7056" spans="2:28" ht="258.75" x14ac:dyDescent="0.2">
      <c r="B7056" s="7" t="s">
        <v>36862</v>
      </c>
      <c r="D7056" s="7" t="s">
        <v>36863</v>
      </c>
      <c r="E7056" s="7" t="s">
        <v>10052</v>
      </c>
      <c r="F7056" s="7" t="s">
        <v>36864</v>
      </c>
      <c r="G7056" s="7" t="s">
        <v>78</v>
      </c>
      <c r="H7056" s="7" t="s">
        <v>271</v>
      </c>
      <c r="I7056" s="49" t="s">
        <v>36865</v>
      </c>
      <c r="J7056" s="7" t="s">
        <v>36866</v>
      </c>
      <c r="K7056" s="42">
        <v>43593</v>
      </c>
      <c r="L7056" s="7" t="s">
        <v>35</v>
      </c>
      <c r="M7056" s="7">
        <v>427.2</v>
      </c>
      <c r="N7056" s="7">
        <v>10</v>
      </c>
      <c r="O7056" s="7">
        <v>368</v>
      </c>
      <c r="P7056" s="7">
        <v>0.34</v>
      </c>
      <c r="Q7056" s="7" t="str">
        <f>CONCATENATE(Z7056,"х",AA7056,"х",AB7056)</f>
        <v>207х133х20</v>
      </c>
      <c r="R7056" s="7" t="s">
        <v>36</v>
      </c>
      <c r="S7056" s="7" t="s">
        <v>39</v>
      </c>
      <c r="T7056" s="7" t="s">
        <v>36856</v>
      </c>
      <c r="U7056" s="7" t="s">
        <v>37</v>
      </c>
      <c r="V7056" s="7">
        <v>252453</v>
      </c>
      <c r="W7056" s="7">
        <f>A7056*M7056</f>
        <v>0</v>
      </c>
      <c r="X7056" s="7" t="str">
        <f>IF(A7056&gt;=1,1," ")</f>
        <v xml:space="preserve"> </v>
      </c>
      <c r="Y7056" s="7">
        <f>P7056*A7056</f>
        <v>0</v>
      </c>
      <c r="Z7056" s="7">
        <v>207</v>
      </c>
      <c r="AA7056" s="7">
        <v>133</v>
      </c>
      <c r="AB7056" s="7">
        <v>20</v>
      </c>
    </row>
    <row r="7057" spans="2:28" ht="123.75" x14ac:dyDescent="0.2">
      <c r="B7057" s="7" t="s">
        <v>36867</v>
      </c>
      <c r="D7057" s="7" t="s">
        <v>36868</v>
      </c>
      <c r="E7057" s="7" t="s">
        <v>30084</v>
      </c>
      <c r="F7057" s="7" t="s">
        <v>36869</v>
      </c>
      <c r="G7057" s="7" t="s">
        <v>78</v>
      </c>
      <c r="H7057" s="7" t="s">
        <v>64</v>
      </c>
      <c r="I7057" s="49" t="s">
        <v>36870</v>
      </c>
      <c r="J7057" s="7" t="s">
        <v>36871</v>
      </c>
      <c r="K7057" s="42">
        <v>43850</v>
      </c>
      <c r="L7057" s="7" t="s">
        <v>35</v>
      </c>
      <c r="M7057" s="7">
        <v>427.2</v>
      </c>
      <c r="N7057" s="7">
        <v>10</v>
      </c>
      <c r="O7057" s="7">
        <v>448</v>
      </c>
      <c r="P7057" s="7">
        <v>0.39</v>
      </c>
      <c r="Q7057" s="7" t="str">
        <f>CONCATENATE(Z7057,"х",AA7057,"х",AB7057)</f>
        <v>207х133х25</v>
      </c>
      <c r="R7057" s="7" t="s">
        <v>36</v>
      </c>
      <c r="S7057" s="7" t="s">
        <v>39</v>
      </c>
      <c r="T7057" s="7" t="s">
        <v>36856</v>
      </c>
      <c r="U7057" s="7" t="s">
        <v>37</v>
      </c>
      <c r="V7057" s="7">
        <v>263061</v>
      </c>
      <c r="W7057" s="7">
        <f>A7057*M7057</f>
        <v>0</v>
      </c>
      <c r="X7057" s="7" t="str">
        <f>IF(A7057&gt;=1,1," ")</f>
        <v xml:space="preserve"> </v>
      </c>
      <c r="Y7057" s="7">
        <f>P7057*A7057</f>
        <v>0</v>
      </c>
      <c r="Z7057" s="7">
        <v>207</v>
      </c>
      <c r="AA7057" s="7">
        <v>133</v>
      </c>
      <c r="AB7057" s="7">
        <v>25</v>
      </c>
    </row>
    <row r="7058" spans="2:28" ht="168.75" x14ac:dyDescent="0.2">
      <c r="B7058" s="7" t="s">
        <v>36872</v>
      </c>
      <c r="D7058" s="7" t="s">
        <v>36873</v>
      </c>
      <c r="E7058" s="7" t="s">
        <v>36874</v>
      </c>
      <c r="F7058" s="7" t="s">
        <v>36875</v>
      </c>
      <c r="G7058" s="7" t="s">
        <v>815</v>
      </c>
      <c r="H7058" s="7" t="s">
        <v>271</v>
      </c>
      <c r="I7058" s="49" t="s">
        <v>36876</v>
      </c>
      <c r="J7058" s="7" t="s">
        <v>36877</v>
      </c>
      <c r="K7058" s="42">
        <v>43623</v>
      </c>
      <c r="L7058" s="7" t="s">
        <v>35</v>
      </c>
      <c r="M7058" s="7">
        <v>360</v>
      </c>
      <c r="N7058" s="7">
        <v>10</v>
      </c>
      <c r="O7058" s="7">
        <v>320</v>
      </c>
      <c r="P7058" s="7">
        <v>0.33800000000000002</v>
      </c>
      <c r="Q7058" s="7" t="str">
        <f>CONCATENATE(Z7058,"х",AA7058,"х",AB7058)</f>
        <v>170х130х30</v>
      </c>
      <c r="R7058" s="7" t="s">
        <v>4013</v>
      </c>
      <c r="S7058" s="7" t="s">
        <v>39</v>
      </c>
      <c r="T7058" s="7" t="s">
        <v>36856</v>
      </c>
      <c r="U7058" s="7" t="s">
        <v>37</v>
      </c>
      <c r="V7058" s="7">
        <v>258782</v>
      </c>
      <c r="W7058" s="7">
        <f>A7058*M7058</f>
        <v>0</v>
      </c>
      <c r="X7058" s="7" t="str">
        <f>IF(A7058&gt;=1,1," ")</f>
        <v xml:space="preserve"> </v>
      </c>
      <c r="Y7058" s="7">
        <f>P7058*A7058</f>
        <v>0</v>
      </c>
      <c r="Z7058" s="7">
        <v>170</v>
      </c>
      <c r="AA7058" s="7">
        <v>130</v>
      </c>
      <c r="AB7058" s="7">
        <v>30</v>
      </c>
    </row>
    <row r="7059" spans="2:28" ht="225" x14ac:dyDescent="0.2">
      <c r="B7059" s="7" t="s">
        <v>36878</v>
      </c>
      <c r="D7059" s="7" t="s">
        <v>36879</v>
      </c>
      <c r="E7059" s="7" t="s">
        <v>10052</v>
      </c>
      <c r="F7059" s="7" t="s">
        <v>36880</v>
      </c>
      <c r="G7059" s="7" t="s">
        <v>878</v>
      </c>
      <c r="H7059" s="7" t="s">
        <v>271</v>
      </c>
      <c r="I7059" s="49" t="s">
        <v>36881</v>
      </c>
      <c r="J7059" s="7" t="s">
        <v>36882</v>
      </c>
      <c r="K7059" s="42">
        <v>43014</v>
      </c>
      <c r="L7059" s="7" t="s">
        <v>35</v>
      </c>
      <c r="M7059" s="7">
        <v>360</v>
      </c>
      <c r="N7059" s="7">
        <v>10</v>
      </c>
      <c r="O7059" s="7">
        <v>192</v>
      </c>
      <c r="P7059" s="7">
        <v>0.22500000000000001</v>
      </c>
      <c r="Q7059" s="7" t="str">
        <f>CONCATENATE(Z7059,"х",AA7059,"х",AB7059)</f>
        <v>172х132х20</v>
      </c>
      <c r="R7059" s="7" t="s">
        <v>4013</v>
      </c>
      <c r="S7059" s="7" t="s">
        <v>39</v>
      </c>
      <c r="T7059" s="7" t="s">
        <v>36856</v>
      </c>
      <c r="U7059" s="7" t="s">
        <v>37</v>
      </c>
      <c r="V7059" s="7">
        <v>244740</v>
      </c>
      <c r="W7059" s="7">
        <f>A7059*M7059</f>
        <v>0</v>
      </c>
      <c r="X7059" s="7" t="str">
        <f>IF(A7059&gt;=1,1," ")</f>
        <v xml:space="preserve"> </v>
      </c>
      <c r="Y7059" s="7">
        <f>P7059*A7059</f>
        <v>0</v>
      </c>
      <c r="Z7059" s="7">
        <v>172</v>
      </c>
      <c r="AA7059" s="7">
        <v>132</v>
      </c>
      <c r="AB7059" s="7">
        <v>20</v>
      </c>
    </row>
    <row r="7060" spans="2:28" ht="191.25" x14ac:dyDescent="0.2">
      <c r="B7060" s="7" t="s">
        <v>36883</v>
      </c>
      <c r="D7060" s="7" t="s">
        <v>36884</v>
      </c>
      <c r="E7060" s="7" t="s">
        <v>16390</v>
      </c>
      <c r="F7060" s="7" t="s">
        <v>36885</v>
      </c>
      <c r="G7060" s="7" t="s">
        <v>63</v>
      </c>
      <c r="H7060" s="7" t="s">
        <v>1238</v>
      </c>
      <c r="I7060" s="49" t="s">
        <v>36886</v>
      </c>
      <c r="J7060" s="7" t="s">
        <v>36887</v>
      </c>
      <c r="K7060" s="42">
        <v>43892</v>
      </c>
      <c r="L7060" s="7" t="s">
        <v>35</v>
      </c>
      <c r="M7060" s="7">
        <v>427.2</v>
      </c>
      <c r="N7060" s="7">
        <v>10</v>
      </c>
      <c r="O7060" s="7">
        <v>352</v>
      </c>
      <c r="P7060" s="7">
        <v>0.35599999999999998</v>
      </c>
      <c r="Q7060" s="7" t="str">
        <f>CONCATENATE(Z7060,"х",AA7060,"х",AB7060)</f>
        <v>208х135х24</v>
      </c>
      <c r="R7060" s="7" t="s">
        <v>36</v>
      </c>
      <c r="S7060" s="7" t="s">
        <v>39</v>
      </c>
      <c r="T7060" s="7" t="s">
        <v>36856</v>
      </c>
      <c r="U7060" s="7" t="s">
        <v>37</v>
      </c>
      <c r="V7060" s="7">
        <v>263985</v>
      </c>
      <c r="W7060" s="7">
        <f>A7060*M7060</f>
        <v>0</v>
      </c>
      <c r="X7060" s="7" t="str">
        <f>IF(A7060&gt;=1,1," ")</f>
        <v xml:space="preserve"> </v>
      </c>
      <c r="Y7060" s="7">
        <f>P7060*A7060</f>
        <v>0</v>
      </c>
      <c r="Z7060" s="7">
        <v>208</v>
      </c>
      <c r="AA7060" s="7">
        <v>135</v>
      </c>
      <c r="AB7060" s="7">
        <v>24</v>
      </c>
    </row>
    <row r="7061" spans="2:28" ht="247.5" x14ac:dyDescent="0.2">
      <c r="B7061" s="7" t="s">
        <v>36888</v>
      </c>
      <c r="C7061" s="7" t="s">
        <v>59</v>
      </c>
      <c r="D7061" s="7" t="s">
        <v>36889</v>
      </c>
      <c r="E7061" s="7" t="s">
        <v>36890</v>
      </c>
      <c r="F7061" s="7" t="s">
        <v>36891</v>
      </c>
      <c r="G7061" s="7" t="s">
        <v>63</v>
      </c>
      <c r="H7061" s="7" t="s">
        <v>385</v>
      </c>
      <c r="I7061" s="49" t="s">
        <v>36892</v>
      </c>
      <c r="J7061" s="7" t="s">
        <v>36893</v>
      </c>
      <c r="K7061" s="42">
        <v>44183</v>
      </c>
      <c r="L7061" s="7" t="s">
        <v>35</v>
      </c>
      <c r="M7061" s="7">
        <v>427.2</v>
      </c>
      <c r="N7061" s="7">
        <v>10</v>
      </c>
      <c r="O7061" s="7">
        <v>320</v>
      </c>
      <c r="P7061" s="7">
        <v>0.33400000000000002</v>
      </c>
      <c r="Q7061" s="7" t="str">
        <f>CONCATENATE(Z7061,"х",AA7061,"х",AB7061)</f>
        <v>208х133х22</v>
      </c>
      <c r="R7061" s="7" t="s">
        <v>36</v>
      </c>
      <c r="S7061" s="7" t="s">
        <v>39</v>
      </c>
      <c r="T7061" s="7" t="s">
        <v>36856</v>
      </c>
      <c r="U7061" s="7" t="s">
        <v>37</v>
      </c>
      <c r="V7061" s="7">
        <v>269362</v>
      </c>
      <c r="W7061" s="7">
        <f>A7061*M7061</f>
        <v>0</v>
      </c>
      <c r="X7061" s="7" t="str">
        <f>IF(A7061&gt;=1,1," ")</f>
        <v xml:space="preserve"> </v>
      </c>
      <c r="Y7061" s="7">
        <f>P7061*A7061</f>
        <v>0</v>
      </c>
      <c r="Z7061" s="7">
        <v>208</v>
      </c>
      <c r="AA7061" s="7">
        <v>133</v>
      </c>
      <c r="AB7061" s="7">
        <v>22</v>
      </c>
    </row>
    <row r="7062" spans="2:28" ht="157.5" x14ac:dyDescent="0.2">
      <c r="B7062" s="7" t="s">
        <v>36894</v>
      </c>
      <c r="D7062" s="7" t="s">
        <v>36895</v>
      </c>
      <c r="E7062" s="7" t="s">
        <v>10052</v>
      </c>
      <c r="F7062" s="7" t="s">
        <v>36896</v>
      </c>
      <c r="G7062" s="7" t="s">
        <v>878</v>
      </c>
      <c r="H7062" s="7" t="s">
        <v>271</v>
      </c>
      <c r="I7062" s="49" t="s">
        <v>36897</v>
      </c>
      <c r="J7062" s="7" t="s">
        <v>36898</v>
      </c>
      <c r="K7062" s="42">
        <v>42941</v>
      </c>
      <c r="L7062" s="7" t="s">
        <v>35</v>
      </c>
      <c r="M7062" s="7">
        <v>471.6</v>
      </c>
      <c r="N7062" s="7">
        <v>10</v>
      </c>
      <c r="O7062" s="7">
        <v>544</v>
      </c>
      <c r="P7062" s="7">
        <v>0.36699999999999999</v>
      </c>
      <c r="Q7062" s="7" t="str">
        <f>CONCATENATE(Z7062,"х",AA7062,"х",AB7062)</f>
        <v>172х130х30</v>
      </c>
      <c r="R7062" s="7" t="s">
        <v>4013</v>
      </c>
      <c r="S7062" s="7" t="s">
        <v>39</v>
      </c>
      <c r="T7062" s="7" t="s">
        <v>36856</v>
      </c>
      <c r="U7062" s="7" t="s">
        <v>37</v>
      </c>
      <c r="V7062" s="7">
        <v>245509</v>
      </c>
      <c r="W7062" s="7">
        <f>A7062*M7062</f>
        <v>0</v>
      </c>
      <c r="X7062" s="7" t="str">
        <f>IF(A7062&gt;=1,1," ")</f>
        <v xml:space="preserve"> </v>
      </c>
      <c r="Y7062" s="7">
        <f>P7062*A7062</f>
        <v>0</v>
      </c>
      <c r="Z7062" s="7">
        <v>172</v>
      </c>
      <c r="AA7062" s="7">
        <v>130</v>
      </c>
      <c r="AB7062" s="7">
        <v>30</v>
      </c>
    </row>
    <row r="7063" spans="2:28" ht="112.5" x14ac:dyDescent="0.2">
      <c r="B7063" s="7" t="s">
        <v>36899</v>
      </c>
      <c r="D7063" s="7" t="s">
        <v>36900</v>
      </c>
      <c r="E7063" s="7" t="s">
        <v>3090</v>
      </c>
      <c r="F7063" s="7" t="s">
        <v>12519</v>
      </c>
      <c r="G7063" s="7" t="s">
        <v>878</v>
      </c>
      <c r="H7063" s="7" t="s">
        <v>158</v>
      </c>
      <c r="I7063" s="49" t="s">
        <v>36901</v>
      </c>
      <c r="J7063" s="42">
        <v>42934</v>
      </c>
      <c r="K7063" s="42">
        <v>42934</v>
      </c>
      <c r="L7063" s="7" t="s">
        <v>35</v>
      </c>
      <c r="M7063" s="7">
        <v>660</v>
      </c>
      <c r="N7063" s="7">
        <v>10</v>
      </c>
      <c r="O7063" s="7">
        <v>160</v>
      </c>
      <c r="P7063" s="7">
        <v>0.69099999999999995</v>
      </c>
      <c r="Q7063" s="7" t="str">
        <f>CONCATENATE(Z7063,"х",AA7063,"х",AB7063)</f>
        <v>264х205х17</v>
      </c>
      <c r="R7063" s="7" t="s">
        <v>94</v>
      </c>
      <c r="S7063" s="7" t="s">
        <v>39</v>
      </c>
      <c r="T7063" s="7" t="s">
        <v>36902</v>
      </c>
      <c r="U7063" s="7" t="s">
        <v>84</v>
      </c>
      <c r="V7063" s="7">
        <v>245060</v>
      </c>
      <c r="W7063" s="7">
        <f>A7063*M7063</f>
        <v>0</v>
      </c>
      <c r="X7063" s="7" t="str">
        <f>IF(A7063&gt;=1,1," ")</f>
        <v xml:space="preserve"> </v>
      </c>
      <c r="Y7063" s="7">
        <f>P7063*A7063</f>
        <v>0</v>
      </c>
      <c r="Z7063" s="7">
        <v>264</v>
      </c>
      <c r="AA7063" s="7">
        <v>205</v>
      </c>
      <c r="AB7063" s="7">
        <v>17</v>
      </c>
    </row>
    <row r="7064" spans="2:28" ht="90" x14ac:dyDescent="0.2">
      <c r="B7064" s="7" t="s">
        <v>36903</v>
      </c>
      <c r="D7064" s="7" t="s">
        <v>36904</v>
      </c>
      <c r="E7064" s="7" t="s">
        <v>3090</v>
      </c>
      <c r="F7064" s="7" t="s">
        <v>15965</v>
      </c>
      <c r="G7064" s="7" t="s">
        <v>815</v>
      </c>
      <c r="H7064" s="7" t="s">
        <v>100</v>
      </c>
      <c r="I7064" s="49" t="s">
        <v>36905</v>
      </c>
      <c r="J7064" s="42">
        <v>42934</v>
      </c>
      <c r="K7064" s="42">
        <v>42934</v>
      </c>
      <c r="L7064" s="7" t="s">
        <v>35</v>
      </c>
      <c r="M7064" s="7">
        <v>720</v>
      </c>
      <c r="N7064" s="7">
        <v>10</v>
      </c>
      <c r="O7064" s="7">
        <v>160</v>
      </c>
      <c r="P7064" s="7">
        <v>0.67400000000000004</v>
      </c>
      <c r="Q7064" s="7" t="str">
        <f>CONCATENATE(Z7064,"х",AA7064,"х",AB7064)</f>
        <v>263х204х16</v>
      </c>
      <c r="R7064" s="7" t="s">
        <v>94</v>
      </c>
      <c r="S7064" s="7" t="s">
        <v>39</v>
      </c>
      <c r="T7064" s="7" t="s">
        <v>36902</v>
      </c>
      <c r="U7064" s="7" t="s">
        <v>84</v>
      </c>
      <c r="V7064" s="7">
        <v>259266</v>
      </c>
      <c r="W7064" s="7">
        <f>A7064*M7064</f>
        <v>0</v>
      </c>
      <c r="X7064" s="7" t="str">
        <f>IF(A7064&gt;=1,1," ")</f>
        <v xml:space="preserve"> </v>
      </c>
      <c r="Y7064" s="7">
        <f>P7064*A7064</f>
        <v>0</v>
      </c>
      <c r="Z7064" s="7">
        <v>263</v>
      </c>
      <c r="AA7064" s="7">
        <v>204</v>
      </c>
      <c r="AB7064" s="7">
        <v>16</v>
      </c>
    </row>
    <row r="7065" spans="2:28" ht="101.25" x14ac:dyDescent="0.2">
      <c r="B7065" s="7" t="s">
        <v>36906</v>
      </c>
      <c r="D7065" s="7" t="s">
        <v>36907</v>
      </c>
      <c r="E7065" s="7" t="s">
        <v>905</v>
      </c>
      <c r="F7065" s="7" t="s">
        <v>36908</v>
      </c>
      <c r="G7065" s="7" t="s">
        <v>878</v>
      </c>
      <c r="H7065" s="7" t="s">
        <v>301</v>
      </c>
      <c r="I7065" s="49" t="s">
        <v>36909</v>
      </c>
      <c r="J7065" s="7" t="s">
        <v>102</v>
      </c>
      <c r="K7065" s="42">
        <v>44440</v>
      </c>
      <c r="L7065" s="7" t="s">
        <v>35</v>
      </c>
      <c r="M7065" s="7">
        <v>513.6</v>
      </c>
      <c r="N7065" s="7">
        <v>10</v>
      </c>
      <c r="O7065" s="7">
        <v>12</v>
      </c>
      <c r="P7065" s="7">
        <v>0.104</v>
      </c>
      <c r="Q7065" s="7" t="str">
        <f>CONCATENATE(Z7065,"х",AA7065,"х",AB7065)</f>
        <v>130х144х7</v>
      </c>
      <c r="R7065" s="7" t="s">
        <v>36910</v>
      </c>
      <c r="S7065" s="7" t="s">
        <v>960</v>
      </c>
      <c r="T7065" s="7" t="s">
        <v>36911</v>
      </c>
      <c r="U7065" s="7" t="s">
        <v>84</v>
      </c>
      <c r="V7065" s="7">
        <v>245538</v>
      </c>
      <c r="W7065" s="7">
        <f>A7065*M7065</f>
        <v>0</v>
      </c>
      <c r="X7065" s="7" t="str">
        <f>IF(A7065&gt;=1,1," ")</f>
        <v xml:space="preserve"> </v>
      </c>
      <c r="Y7065" s="7">
        <f>P7065*A7065</f>
        <v>0</v>
      </c>
      <c r="Z7065" s="7">
        <v>130</v>
      </c>
      <c r="AA7065" s="7">
        <v>144</v>
      </c>
      <c r="AB7065" s="7">
        <v>7</v>
      </c>
    </row>
    <row r="7066" spans="2:28" ht="135" x14ac:dyDescent="0.2">
      <c r="B7066" s="7" t="s">
        <v>36912</v>
      </c>
      <c r="D7066" s="7" t="s">
        <v>36913</v>
      </c>
      <c r="E7066" s="7" t="s">
        <v>36914</v>
      </c>
      <c r="F7066" s="7" t="s">
        <v>36915</v>
      </c>
      <c r="G7066" s="7" t="s">
        <v>815</v>
      </c>
      <c r="H7066" s="7" t="s">
        <v>438</v>
      </c>
      <c r="I7066" s="49" t="s">
        <v>36916</v>
      </c>
      <c r="J7066" s="7" t="s">
        <v>36917</v>
      </c>
      <c r="K7066" s="42">
        <v>43186</v>
      </c>
      <c r="L7066" s="7" t="s">
        <v>35</v>
      </c>
      <c r="M7066" s="7">
        <v>513.6</v>
      </c>
      <c r="N7066" s="7">
        <v>10</v>
      </c>
      <c r="O7066" s="7">
        <v>224</v>
      </c>
      <c r="P7066" s="7">
        <v>0.29799999999999999</v>
      </c>
      <c r="Q7066" s="7" t="str">
        <f>CONCATENATE(Z7066,"х",AA7066,"х",AB7066)</f>
        <v>219х143х17</v>
      </c>
      <c r="R7066" s="7" t="s">
        <v>82</v>
      </c>
      <c r="S7066" s="7" t="s">
        <v>39</v>
      </c>
      <c r="T7066" s="7" t="s">
        <v>36918</v>
      </c>
      <c r="U7066" s="7" t="s">
        <v>37</v>
      </c>
      <c r="V7066" s="7">
        <v>237412</v>
      </c>
      <c r="W7066" s="7">
        <f>A7066*M7066</f>
        <v>0</v>
      </c>
      <c r="X7066" s="7" t="str">
        <f>IF(A7066&gt;=1,1," ")</f>
        <v xml:space="preserve"> </v>
      </c>
      <c r="Y7066" s="7">
        <f>P7066*A7066</f>
        <v>0</v>
      </c>
      <c r="Z7066" s="7">
        <v>219</v>
      </c>
      <c r="AA7066" s="7">
        <v>143</v>
      </c>
      <c r="AB7066" s="7">
        <v>17</v>
      </c>
    </row>
    <row r="7067" spans="2:28" ht="191.25" x14ac:dyDescent="0.2">
      <c r="B7067" s="7" t="s">
        <v>36919</v>
      </c>
      <c r="D7067" s="7" t="s">
        <v>36920</v>
      </c>
      <c r="E7067" s="7" t="s">
        <v>36921</v>
      </c>
      <c r="F7067" s="7" t="s">
        <v>36922</v>
      </c>
      <c r="G7067" s="7" t="s">
        <v>878</v>
      </c>
      <c r="H7067" s="7" t="s">
        <v>438</v>
      </c>
      <c r="I7067" s="49" t="s">
        <v>36923</v>
      </c>
      <c r="J7067" s="7" t="s">
        <v>36924</v>
      </c>
      <c r="K7067" s="42">
        <v>42923</v>
      </c>
      <c r="L7067" s="7" t="s">
        <v>35</v>
      </c>
      <c r="M7067" s="7">
        <v>720</v>
      </c>
      <c r="N7067" s="7">
        <v>10</v>
      </c>
      <c r="O7067" s="7">
        <v>416</v>
      </c>
      <c r="P7067" s="7">
        <v>0.47499999999999998</v>
      </c>
      <c r="Q7067" s="7" t="str">
        <f>CONCATENATE(Z7067,"х",AA7067,"х",AB7067)</f>
        <v>220х146х31</v>
      </c>
      <c r="R7067" s="7" t="s">
        <v>82</v>
      </c>
      <c r="S7067" s="7" t="s">
        <v>39</v>
      </c>
      <c r="T7067" s="7" t="s">
        <v>36918</v>
      </c>
      <c r="U7067" s="7" t="s">
        <v>37</v>
      </c>
      <c r="V7067" s="7">
        <v>235313</v>
      </c>
      <c r="W7067" s="7">
        <f>A7067*M7067</f>
        <v>0</v>
      </c>
      <c r="X7067" s="7" t="str">
        <f>IF(A7067&gt;=1,1," ")</f>
        <v xml:space="preserve"> </v>
      </c>
      <c r="Y7067" s="7">
        <f>P7067*A7067</f>
        <v>0</v>
      </c>
      <c r="Z7067" s="7">
        <v>220</v>
      </c>
      <c r="AA7067" s="7">
        <v>146</v>
      </c>
      <c r="AB7067" s="7">
        <v>31</v>
      </c>
    </row>
    <row r="7068" spans="2:28" ht="168.75" x14ac:dyDescent="0.2">
      <c r="B7068" s="7" t="s">
        <v>36925</v>
      </c>
      <c r="D7068" s="7" t="s">
        <v>36926</v>
      </c>
      <c r="E7068" s="7" t="s">
        <v>36927</v>
      </c>
      <c r="F7068" s="7" t="s">
        <v>36928</v>
      </c>
      <c r="G7068" s="7" t="s">
        <v>878</v>
      </c>
      <c r="H7068" s="7" t="s">
        <v>438</v>
      </c>
      <c r="I7068" s="49" t="s">
        <v>36929</v>
      </c>
      <c r="J7068" s="7" t="s">
        <v>36930</v>
      </c>
      <c r="K7068" s="42">
        <v>43195</v>
      </c>
      <c r="L7068" s="7" t="s">
        <v>35</v>
      </c>
      <c r="M7068" s="7">
        <v>564</v>
      </c>
      <c r="N7068" s="7">
        <v>10</v>
      </c>
      <c r="O7068" s="7">
        <v>320</v>
      </c>
      <c r="P7068" s="7">
        <v>0.38200000000000001</v>
      </c>
      <c r="Q7068" s="7" t="str">
        <f>CONCATENATE(Z7068,"х",AA7068,"х",AB7068)</f>
        <v>220х145х20</v>
      </c>
      <c r="R7068" s="7" t="s">
        <v>82</v>
      </c>
      <c r="S7068" s="7" t="s">
        <v>39</v>
      </c>
      <c r="T7068" s="7" t="s">
        <v>36918</v>
      </c>
      <c r="U7068" s="7" t="s">
        <v>37</v>
      </c>
      <c r="V7068" s="7">
        <v>233709</v>
      </c>
      <c r="W7068" s="7">
        <f>A7068*M7068</f>
        <v>0</v>
      </c>
      <c r="X7068" s="7" t="str">
        <f>IF(A7068&gt;=1,1," ")</f>
        <v xml:space="preserve"> </v>
      </c>
      <c r="Y7068" s="7">
        <f>P7068*A7068</f>
        <v>0</v>
      </c>
      <c r="Z7068" s="7">
        <v>220</v>
      </c>
      <c r="AA7068" s="7">
        <v>145</v>
      </c>
      <c r="AB7068" s="7">
        <v>20</v>
      </c>
    </row>
    <row r="7069" spans="2:28" ht="101.25" x14ac:dyDescent="0.2">
      <c r="B7069" s="7" t="s">
        <v>36931</v>
      </c>
      <c r="D7069" s="7" t="s">
        <v>36932</v>
      </c>
      <c r="E7069" s="7" t="s">
        <v>36933</v>
      </c>
      <c r="F7069" s="7" t="s">
        <v>36934</v>
      </c>
      <c r="G7069" s="7" t="s">
        <v>63</v>
      </c>
      <c r="H7069" s="7" t="s">
        <v>3011</v>
      </c>
      <c r="I7069" s="49" t="s">
        <v>36935</v>
      </c>
      <c r="J7069" s="7" t="s">
        <v>36936</v>
      </c>
      <c r="K7069" s="42">
        <v>43703</v>
      </c>
      <c r="L7069" s="7" t="s">
        <v>35</v>
      </c>
      <c r="M7069" s="7">
        <v>410.4</v>
      </c>
      <c r="N7069" s="7">
        <v>10</v>
      </c>
      <c r="O7069" s="7">
        <v>320</v>
      </c>
      <c r="P7069" s="7">
        <v>0.35199999999999998</v>
      </c>
      <c r="Q7069" s="7" t="str">
        <f>CONCATENATE(Z7069,"х",AA7069,"х",AB7069)</f>
        <v>206х143х27</v>
      </c>
      <c r="R7069" s="7" t="s">
        <v>340</v>
      </c>
      <c r="S7069" s="7" t="s">
        <v>39</v>
      </c>
      <c r="T7069" s="7" t="s">
        <v>36937</v>
      </c>
      <c r="U7069" s="7" t="s">
        <v>37</v>
      </c>
      <c r="V7069" s="7">
        <v>258784</v>
      </c>
      <c r="W7069" s="7">
        <f>A7069*M7069</f>
        <v>0</v>
      </c>
      <c r="X7069" s="7" t="str">
        <f>IF(A7069&gt;=1,1," ")</f>
        <v xml:space="preserve"> </v>
      </c>
      <c r="Y7069" s="7">
        <f>P7069*A7069</f>
        <v>0</v>
      </c>
      <c r="Z7069" s="7">
        <v>206</v>
      </c>
      <c r="AA7069" s="7">
        <v>143</v>
      </c>
      <c r="AB7069" s="7">
        <v>27</v>
      </c>
    </row>
    <row r="7070" spans="2:28" ht="191.25" x14ac:dyDescent="0.2">
      <c r="B7070" s="7" t="s">
        <v>36938</v>
      </c>
      <c r="D7070" s="7" t="s">
        <v>36939</v>
      </c>
      <c r="E7070" s="7" t="s">
        <v>36940</v>
      </c>
      <c r="F7070" s="7" t="s">
        <v>36941</v>
      </c>
      <c r="G7070" s="7" t="s">
        <v>78</v>
      </c>
      <c r="H7070" s="7" t="s">
        <v>3011</v>
      </c>
      <c r="I7070" s="49" t="s">
        <v>36942</v>
      </c>
      <c r="J7070" s="7" t="s">
        <v>36943</v>
      </c>
      <c r="K7070" s="42">
        <v>43153</v>
      </c>
      <c r="L7070" s="7" t="s">
        <v>35</v>
      </c>
      <c r="M7070" s="7">
        <v>450</v>
      </c>
      <c r="N7070" s="7">
        <v>10</v>
      </c>
      <c r="O7070" s="7">
        <v>384</v>
      </c>
      <c r="P7070" s="7">
        <v>0.375</v>
      </c>
      <c r="Q7070" s="7" t="str">
        <f>CONCATENATE(Z7070,"х",AA7070,"х",AB7070)</f>
        <v>206х145х28</v>
      </c>
      <c r="R7070" s="7" t="s">
        <v>340</v>
      </c>
      <c r="S7070" s="7" t="s">
        <v>39</v>
      </c>
      <c r="T7070" s="7" t="s">
        <v>36937</v>
      </c>
      <c r="U7070" s="7" t="s">
        <v>37</v>
      </c>
      <c r="V7070" s="7">
        <v>246581</v>
      </c>
      <c r="W7070" s="7">
        <f>A7070*M7070</f>
        <v>0</v>
      </c>
      <c r="X7070" s="7" t="str">
        <f>IF(A7070&gt;=1,1," ")</f>
        <v xml:space="preserve"> </v>
      </c>
      <c r="Y7070" s="7">
        <f>P7070*A7070</f>
        <v>0</v>
      </c>
      <c r="Z7070" s="7">
        <v>206</v>
      </c>
      <c r="AA7070" s="7">
        <v>145</v>
      </c>
      <c r="AB7070" s="7">
        <v>28</v>
      </c>
    </row>
    <row r="7071" spans="2:28" ht="202.5" x14ac:dyDescent="0.2">
      <c r="B7071" s="7" t="s">
        <v>36944</v>
      </c>
      <c r="D7071" s="7" t="s">
        <v>36945</v>
      </c>
      <c r="E7071" s="7" t="s">
        <v>36946</v>
      </c>
      <c r="F7071" s="7" t="s">
        <v>36947</v>
      </c>
      <c r="G7071" s="7" t="s">
        <v>78</v>
      </c>
      <c r="H7071" s="7" t="s">
        <v>3011</v>
      </c>
      <c r="I7071" s="49" t="s">
        <v>36948</v>
      </c>
      <c r="J7071" s="7" t="s">
        <v>36949</v>
      </c>
      <c r="K7071" s="42">
        <v>43696</v>
      </c>
      <c r="L7071" s="7" t="s">
        <v>35</v>
      </c>
      <c r="M7071" s="7">
        <v>410.4</v>
      </c>
      <c r="N7071" s="7">
        <v>10</v>
      </c>
      <c r="O7071" s="7">
        <v>320</v>
      </c>
      <c r="P7071" s="7">
        <v>0.36</v>
      </c>
      <c r="Q7071" s="7" t="str">
        <f>CONCATENATE(Z7071,"х",AA7071,"х",AB7071)</f>
        <v>208х142х25</v>
      </c>
      <c r="R7071" s="7" t="s">
        <v>340</v>
      </c>
      <c r="S7071" s="7" t="s">
        <v>39</v>
      </c>
      <c r="T7071" s="7" t="s">
        <v>36937</v>
      </c>
      <c r="U7071" s="7" t="s">
        <v>259</v>
      </c>
      <c r="V7071" s="7">
        <v>259058</v>
      </c>
      <c r="W7071" s="7">
        <f>A7071*M7071</f>
        <v>0</v>
      </c>
      <c r="X7071" s="7" t="str">
        <f>IF(A7071&gt;=1,1," ")</f>
        <v xml:space="preserve"> </v>
      </c>
      <c r="Y7071" s="7">
        <f>P7071*A7071</f>
        <v>0</v>
      </c>
      <c r="Z7071" s="7">
        <v>208</v>
      </c>
      <c r="AA7071" s="7">
        <v>142</v>
      </c>
      <c r="AB7071" s="7">
        <v>25</v>
      </c>
    </row>
    <row r="7072" spans="2:28" x14ac:dyDescent="0.2">
      <c r="B7072" s="7" t="s">
        <v>36950</v>
      </c>
      <c r="D7072" s="7" t="s">
        <v>36951</v>
      </c>
      <c r="E7072" s="7" t="s">
        <v>36946</v>
      </c>
      <c r="F7072" s="7" t="s">
        <v>36952</v>
      </c>
      <c r="G7072" s="7" t="s">
        <v>63</v>
      </c>
      <c r="H7072" s="7" t="s">
        <v>3011</v>
      </c>
      <c r="I7072" s="7" t="s">
        <v>36953</v>
      </c>
      <c r="J7072" s="7" t="s">
        <v>36954</v>
      </c>
      <c r="K7072" s="42">
        <v>44102</v>
      </c>
      <c r="L7072" s="7" t="s">
        <v>35</v>
      </c>
      <c r="M7072" s="7">
        <v>410.4</v>
      </c>
      <c r="N7072" s="7">
        <v>10</v>
      </c>
      <c r="O7072" s="7">
        <v>288</v>
      </c>
      <c r="P7072" s="7">
        <v>0.33800000000000002</v>
      </c>
      <c r="Q7072" s="7" t="str">
        <f>CONCATENATE(Z7072,"х",AA7072,"х",AB7072)</f>
        <v>205х145х25</v>
      </c>
      <c r="R7072" s="7" t="s">
        <v>340</v>
      </c>
      <c r="S7072" s="7" t="s">
        <v>39</v>
      </c>
      <c r="T7072" s="7" t="s">
        <v>36937</v>
      </c>
      <c r="U7072" s="7" t="s">
        <v>259</v>
      </c>
      <c r="V7072" s="7">
        <v>267930</v>
      </c>
      <c r="W7072" s="7">
        <f>A7072*M7072</f>
        <v>0</v>
      </c>
      <c r="X7072" s="7" t="str">
        <f>IF(A7072&gt;=1,1," ")</f>
        <v xml:space="preserve"> </v>
      </c>
      <c r="Y7072" s="7">
        <f>P7072*A7072</f>
        <v>0</v>
      </c>
      <c r="Z7072" s="7">
        <v>205</v>
      </c>
      <c r="AA7072" s="7">
        <v>145</v>
      </c>
      <c r="AB7072" s="7">
        <v>25</v>
      </c>
    </row>
    <row r="7073" spans="2:28" ht="191.25" x14ac:dyDescent="0.2">
      <c r="B7073" s="7" t="s">
        <v>36955</v>
      </c>
      <c r="D7073" s="7" t="s">
        <v>36956</v>
      </c>
      <c r="E7073" s="7" t="s">
        <v>36957</v>
      </c>
      <c r="F7073" s="7" t="s">
        <v>36958</v>
      </c>
      <c r="G7073" s="7" t="s">
        <v>63</v>
      </c>
      <c r="H7073" s="7" t="s">
        <v>3011</v>
      </c>
      <c r="I7073" s="49" t="s">
        <v>36959</v>
      </c>
      <c r="J7073" s="7" t="s">
        <v>36960</v>
      </c>
      <c r="K7073" s="42">
        <v>43938</v>
      </c>
      <c r="L7073" s="7" t="s">
        <v>35</v>
      </c>
      <c r="M7073" s="7">
        <v>427.2</v>
      </c>
      <c r="N7073" s="7">
        <v>10</v>
      </c>
      <c r="O7073" s="7">
        <v>304</v>
      </c>
      <c r="P7073" s="7">
        <v>0.35</v>
      </c>
      <c r="Q7073" s="7" t="str">
        <f>CONCATENATE(Z7073,"х",AA7073,"х",AB7073)</f>
        <v>207х147х27</v>
      </c>
      <c r="R7073" s="7" t="s">
        <v>340</v>
      </c>
      <c r="S7073" s="7" t="s">
        <v>39</v>
      </c>
      <c r="T7073" s="7" t="s">
        <v>36937</v>
      </c>
      <c r="U7073" s="7" t="s">
        <v>259</v>
      </c>
      <c r="V7073" s="7">
        <v>264055</v>
      </c>
      <c r="W7073" s="7">
        <f>A7073*M7073</f>
        <v>0</v>
      </c>
      <c r="X7073" s="7" t="str">
        <f>IF(A7073&gt;=1,1," ")</f>
        <v xml:space="preserve"> </v>
      </c>
      <c r="Y7073" s="7">
        <f>P7073*A7073</f>
        <v>0</v>
      </c>
      <c r="Z7073" s="7">
        <v>207</v>
      </c>
      <c r="AA7073" s="7">
        <v>147</v>
      </c>
      <c r="AB7073" s="7">
        <v>27</v>
      </c>
    </row>
    <row r="7074" spans="2:28" ht="202.5" x14ac:dyDescent="0.2">
      <c r="B7074" s="7" t="s">
        <v>36961</v>
      </c>
      <c r="D7074" s="7" t="s">
        <v>36962</v>
      </c>
      <c r="E7074" s="7" t="s">
        <v>36963</v>
      </c>
      <c r="F7074" s="7" t="s">
        <v>36964</v>
      </c>
      <c r="G7074" s="7" t="s">
        <v>815</v>
      </c>
      <c r="H7074" s="7" t="s">
        <v>3011</v>
      </c>
      <c r="I7074" s="49" t="s">
        <v>36965</v>
      </c>
      <c r="J7074" s="7" t="s">
        <v>36966</v>
      </c>
      <c r="K7074" s="42">
        <v>44013</v>
      </c>
      <c r="L7074" s="7" t="s">
        <v>35</v>
      </c>
      <c r="M7074" s="7">
        <v>768</v>
      </c>
      <c r="N7074" s="7">
        <v>10</v>
      </c>
      <c r="O7074" s="7">
        <v>160</v>
      </c>
      <c r="P7074" s="7">
        <v>0.57399999999999995</v>
      </c>
      <c r="Q7074" s="7" t="str">
        <f>CONCATENATE(Z7074,"х",AA7074,"х",AB7074)</f>
        <v>217х167х17</v>
      </c>
      <c r="R7074" s="7" t="s">
        <v>754</v>
      </c>
      <c r="S7074" s="7" t="s">
        <v>39</v>
      </c>
      <c r="T7074" s="7" t="s">
        <v>36937</v>
      </c>
      <c r="U7074" s="7" t="s">
        <v>56</v>
      </c>
      <c r="V7074" s="7">
        <v>256694</v>
      </c>
      <c r="W7074" s="7">
        <f>A7074*M7074</f>
        <v>0</v>
      </c>
      <c r="X7074" s="7" t="str">
        <f>IF(A7074&gt;=1,1," ")</f>
        <v xml:space="preserve"> </v>
      </c>
      <c r="Y7074" s="7">
        <f>P7074*A7074</f>
        <v>0</v>
      </c>
      <c r="Z7074" s="7">
        <v>217</v>
      </c>
      <c r="AA7074" s="7">
        <v>167</v>
      </c>
      <c r="AB7074" s="7">
        <v>17</v>
      </c>
    </row>
    <row r="7075" spans="2:28" ht="101.25" x14ac:dyDescent="0.2">
      <c r="B7075" s="7" t="s">
        <v>36967</v>
      </c>
      <c r="D7075" s="7" t="s">
        <v>36968</v>
      </c>
      <c r="E7075" s="7" t="s">
        <v>6401</v>
      </c>
      <c r="F7075" s="7" t="s">
        <v>36969</v>
      </c>
      <c r="G7075" s="7" t="s">
        <v>78</v>
      </c>
      <c r="H7075" s="7" t="s">
        <v>3011</v>
      </c>
      <c r="I7075" s="49" t="s">
        <v>36970</v>
      </c>
      <c r="J7075" s="7" t="s">
        <v>36971</v>
      </c>
      <c r="K7075" s="42">
        <v>44195</v>
      </c>
      <c r="L7075" s="7" t="s">
        <v>35</v>
      </c>
      <c r="M7075" s="7">
        <v>450</v>
      </c>
      <c r="N7075" s="7">
        <v>10</v>
      </c>
      <c r="O7075" s="7">
        <v>320</v>
      </c>
      <c r="P7075" s="7">
        <v>0.35499999999999998</v>
      </c>
      <c r="Q7075" s="7" t="str">
        <f>CONCATENATE(Z7075,"х",AA7075,"х",AB7075)</f>
        <v>207х142х20</v>
      </c>
      <c r="R7075" s="7" t="s">
        <v>340</v>
      </c>
      <c r="S7075" s="7" t="s">
        <v>39</v>
      </c>
      <c r="T7075" s="7" t="s">
        <v>36937</v>
      </c>
      <c r="U7075" s="7" t="s">
        <v>259</v>
      </c>
      <c r="V7075" s="7">
        <v>246072</v>
      </c>
      <c r="W7075" s="7">
        <f>A7075*M7075</f>
        <v>0</v>
      </c>
      <c r="X7075" s="7" t="str">
        <f>IF(A7075&gt;=1,1," ")</f>
        <v xml:space="preserve"> </v>
      </c>
      <c r="Y7075" s="7">
        <f>P7075*A7075</f>
        <v>0</v>
      </c>
      <c r="Z7075" s="7">
        <v>207</v>
      </c>
      <c r="AA7075" s="7">
        <v>142</v>
      </c>
      <c r="AB7075" s="7">
        <v>20</v>
      </c>
    </row>
    <row r="7076" spans="2:28" ht="258.75" x14ac:dyDescent="0.2">
      <c r="B7076" s="7" t="s">
        <v>36972</v>
      </c>
      <c r="D7076" s="7" t="s">
        <v>36973</v>
      </c>
      <c r="E7076" s="7" t="s">
        <v>36974</v>
      </c>
      <c r="F7076" s="7" t="s">
        <v>36975</v>
      </c>
      <c r="G7076" s="7" t="s">
        <v>78</v>
      </c>
      <c r="H7076" s="7" t="s">
        <v>3011</v>
      </c>
      <c r="I7076" s="49" t="s">
        <v>36976</v>
      </c>
      <c r="J7076" s="7" t="s">
        <v>36977</v>
      </c>
      <c r="K7076" s="42">
        <v>43923</v>
      </c>
      <c r="L7076" s="7" t="s">
        <v>35</v>
      </c>
      <c r="M7076" s="7">
        <v>410.4</v>
      </c>
      <c r="N7076" s="7">
        <v>10</v>
      </c>
      <c r="O7076" s="7">
        <v>320</v>
      </c>
      <c r="P7076" s="7">
        <v>0.35099999999999998</v>
      </c>
      <c r="Q7076" s="7" t="str">
        <f>CONCATENATE(Z7076,"х",AA7076,"х",AB7076)</f>
        <v>208х145х26</v>
      </c>
      <c r="R7076" s="7" t="s">
        <v>340</v>
      </c>
      <c r="S7076" s="7" t="s">
        <v>39</v>
      </c>
      <c r="T7076" s="7" t="s">
        <v>36937</v>
      </c>
      <c r="U7076" s="7" t="s">
        <v>259</v>
      </c>
      <c r="V7076" s="7">
        <v>264448</v>
      </c>
      <c r="W7076" s="7">
        <f>A7076*M7076</f>
        <v>0</v>
      </c>
      <c r="X7076" s="7" t="str">
        <f>IF(A7076&gt;=1,1," ")</f>
        <v xml:space="preserve"> </v>
      </c>
      <c r="Y7076" s="7">
        <f>P7076*A7076</f>
        <v>0</v>
      </c>
      <c r="Z7076" s="7">
        <v>208</v>
      </c>
      <c r="AA7076" s="7">
        <v>145</v>
      </c>
      <c r="AB7076" s="7">
        <v>26</v>
      </c>
    </row>
    <row r="7077" spans="2:28" x14ac:dyDescent="0.2">
      <c r="B7077" s="7" t="s">
        <v>36978</v>
      </c>
      <c r="D7077" s="7" t="s">
        <v>36979</v>
      </c>
      <c r="E7077" s="7" t="s">
        <v>36933</v>
      </c>
      <c r="F7077" s="7" t="s">
        <v>36980</v>
      </c>
      <c r="G7077" s="7" t="s">
        <v>78</v>
      </c>
      <c r="H7077" s="7" t="s">
        <v>3011</v>
      </c>
      <c r="I7077" s="7" t="s">
        <v>36981</v>
      </c>
      <c r="J7077" s="7" t="s">
        <v>36982</v>
      </c>
      <c r="K7077" s="42">
        <v>43910</v>
      </c>
      <c r="L7077" s="7" t="s">
        <v>35</v>
      </c>
      <c r="M7077" s="7">
        <v>360</v>
      </c>
      <c r="N7077" s="7">
        <v>10</v>
      </c>
      <c r="O7077" s="7">
        <v>224</v>
      </c>
      <c r="P7077" s="7">
        <v>0.27</v>
      </c>
      <c r="Q7077" s="7" t="str">
        <f>CONCATENATE(Z7077,"х",AA7077,"х",AB7077)</f>
        <v>200х138х25</v>
      </c>
      <c r="R7077" s="7" t="s">
        <v>340</v>
      </c>
      <c r="S7077" s="7" t="s">
        <v>39</v>
      </c>
      <c r="T7077" s="7" t="s">
        <v>36937</v>
      </c>
      <c r="U7077" s="7" t="s">
        <v>37</v>
      </c>
      <c r="V7077" s="7">
        <v>264278</v>
      </c>
      <c r="W7077" s="7">
        <f>A7077*M7077</f>
        <v>0</v>
      </c>
      <c r="X7077" s="7" t="str">
        <f>IF(A7077&gt;=1,1," ")</f>
        <v xml:space="preserve"> </v>
      </c>
      <c r="Y7077" s="7">
        <f>P7077*A7077</f>
        <v>0</v>
      </c>
      <c r="Z7077" s="7">
        <v>200</v>
      </c>
      <c r="AA7077" s="7">
        <v>138</v>
      </c>
      <c r="AB7077" s="7">
        <v>25</v>
      </c>
    </row>
    <row r="7078" spans="2:28" x14ac:dyDescent="0.2">
      <c r="B7078" s="7" t="s">
        <v>36983</v>
      </c>
      <c r="D7078" s="7" t="s">
        <v>36984</v>
      </c>
      <c r="E7078" s="7" t="s">
        <v>17641</v>
      </c>
      <c r="F7078" s="7" t="s">
        <v>36985</v>
      </c>
      <c r="G7078" s="7" t="s">
        <v>78</v>
      </c>
      <c r="H7078" s="7" t="s">
        <v>284</v>
      </c>
      <c r="I7078" s="7" t="s">
        <v>36986</v>
      </c>
      <c r="J7078" s="7" t="s">
        <v>36987</v>
      </c>
      <c r="K7078" s="42">
        <v>43816</v>
      </c>
      <c r="L7078" s="7" t="s">
        <v>35</v>
      </c>
      <c r="M7078" s="7">
        <v>410.4</v>
      </c>
      <c r="N7078" s="7">
        <v>10</v>
      </c>
      <c r="O7078" s="7">
        <v>336</v>
      </c>
      <c r="P7078" s="7">
        <v>0.37</v>
      </c>
      <c r="Q7078" s="7" t="str">
        <f>CONCATENATE(Z7078,"х",AA7078,"х",AB7078)</f>
        <v>200х138х29</v>
      </c>
      <c r="R7078" s="7" t="s">
        <v>340</v>
      </c>
      <c r="S7078" s="7" t="s">
        <v>39</v>
      </c>
      <c r="T7078" s="7" t="s">
        <v>36937</v>
      </c>
      <c r="U7078" s="7" t="s">
        <v>37</v>
      </c>
      <c r="V7078" s="7">
        <v>257316</v>
      </c>
      <c r="W7078" s="7">
        <f>A7078*M7078</f>
        <v>0</v>
      </c>
      <c r="X7078" s="7" t="str">
        <f>IF(A7078&gt;=1,1," ")</f>
        <v xml:space="preserve"> </v>
      </c>
      <c r="Y7078" s="7">
        <f>P7078*A7078</f>
        <v>0</v>
      </c>
      <c r="Z7078" s="7">
        <v>200</v>
      </c>
      <c r="AA7078" s="7">
        <v>138</v>
      </c>
      <c r="AB7078" s="7">
        <v>29</v>
      </c>
    </row>
    <row r="7079" spans="2:28" ht="90" x14ac:dyDescent="0.2">
      <c r="B7079" s="7" t="s">
        <v>36988</v>
      </c>
      <c r="D7079" s="7" t="s">
        <v>36989</v>
      </c>
      <c r="E7079" s="7" t="s">
        <v>36963</v>
      </c>
      <c r="F7079" s="7" t="s">
        <v>36990</v>
      </c>
      <c r="G7079" s="7" t="s">
        <v>78</v>
      </c>
      <c r="H7079" s="7" t="s">
        <v>3011</v>
      </c>
      <c r="I7079" s="49" t="s">
        <v>36991</v>
      </c>
      <c r="J7079" s="7" t="s">
        <v>36992</v>
      </c>
      <c r="K7079" s="42">
        <v>44119</v>
      </c>
      <c r="L7079" s="7" t="s">
        <v>35</v>
      </c>
      <c r="M7079" s="7">
        <v>450</v>
      </c>
      <c r="N7079" s="7">
        <v>10</v>
      </c>
      <c r="O7079" s="7">
        <v>160</v>
      </c>
      <c r="P7079" s="7">
        <v>0.26800000000000002</v>
      </c>
      <c r="Q7079" s="7" t="str">
        <f>CONCATENATE(Z7079,"х",AA7079,"х",AB7079)</f>
        <v>205х143х16</v>
      </c>
      <c r="R7079" s="7" t="s">
        <v>340</v>
      </c>
      <c r="S7079" s="7" t="s">
        <v>39</v>
      </c>
      <c r="T7079" s="7" t="s">
        <v>36937</v>
      </c>
      <c r="U7079" s="7" t="s">
        <v>56</v>
      </c>
      <c r="V7079" s="7">
        <v>268231</v>
      </c>
      <c r="W7079" s="7">
        <f>A7079*M7079</f>
        <v>0</v>
      </c>
      <c r="X7079" s="7" t="str">
        <f>IF(A7079&gt;=1,1," ")</f>
        <v xml:space="preserve"> </v>
      </c>
      <c r="Y7079" s="7">
        <f>P7079*A7079</f>
        <v>0</v>
      </c>
      <c r="Z7079" s="7">
        <v>205</v>
      </c>
      <c r="AA7079" s="7">
        <v>143</v>
      </c>
      <c r="AB7079" s="7">
        <v>16</v>
      </c>
    </row>
    <row r="7080" spans="2:28" ht="157.5" x14ac:dyDescent="0.2">
      <c r="B7080" s="7" t="s">
        <v>36993</v>
      </c>
      <c r="D7080" s="7" t="s">
        <v>36994</v>
      </c>
      <c r="E7080" s="7" t="s">
        <v>36995</v>
      </c>
      <c r="F7080" s="7" t="s">
        <v>36996</v>
      </c>
      <c r="G7080" s="7" t="s">
        <v>78</v>
      </c>
      <c r="H7080" s="7" t="s">
        <v>3011</v>
      </c>
      <c r="I7080" s="49" t="s">
        <v>36997</v>
      </c>
      <c r="J7080" s="7" t="s">
        <v>36998</v>
      </c>
      <c r="K7080" s="42">
        <v>44102</v>
      </c>
      <c r="L7080" s="7" t="s">
        <v>35</v>
      </c>
      <c r="M7080" s="7">
        <v>385.2</v>
      </c>
      <c r="N7080" s="7">
        <v>10</v>
      </c>
      <c r="O7080" s="7">
        <v>224</v>
      </c>
      <c r="P7080" s="7">
        <v>0.27400000000000002</v>
      </c>
      <c r="Q7080" s="7" t="str">
        <f>CONCATENATE(Z7080,"х",AA7080,"х",AB7080)</f>
        <v>205х142х20</v>
      </c>
      <c r="R7080" s="7" t="s">
        <v>340</v>
      </c>
      <c r="S7080" s="7" t="s">
        <v>39</v>
      </c>
      <c r="T7080" s="7" t="s">
        <v>36937</v>
      </c>
      <c r="U7080" s="7" t="s">
        <v>259</v>
      </c>
      <c r="V7080" s="7">
        <v>267919</v>
      </c>
      <c r="W7080" s="7">
        <f>A7080*M7080</f>
        <v>0</v>
      </c>
      <c r="X7080" s="7" t="str">
        <f>IF(A7080&gt;=1,1," ")</f>
        <v xml:space="preserve"> </v>
      </c>
      <c r="Y7080" s="7">
        <f>P7080*A7080</f>
        <v>0</v>
      </c>
      <c r="Z7080" s="7">
        <v>205</v>
      </c>
      <c r="AA7080" s="7">
        <v>142</v>
      </c>
      <c r="AB7080" s="7">
        <v>20</v>
      </c>
    </row>
    <row r="7081" spans="2:28" ht="135" x14ac:dyDescent="0.2">
      <c r="B7081" s="7" t="s">
        <v>36999</v>
      </c>
      <c r="D7081" s="7" t="s">
        <v>37000</v>
      </c>
      <c r="E7081" s="7" t="s">
        <v>37001</v>
      </c>
      <c r="F7081" s="7" t="s">
        <v>37002</v>
      </c>
      <c r="G7081" s="7" t="s">
        <v>63</v>
      </c>
      <c r="H7081" s="7" t="s">
        <v>284</v>
      </c>
      <c r="I7081" s="49" t="s">
        <v>37003</v>
      </c>
      <c r="J7081" s="7" t="s">
        <v>37004</v>
      </c>
      <c r="K7081" s="42">
        <v>44216</v>
      </c>
      <c r="L7081" s="7" t="s">
        <v>35</v>
      </c>
      <c r="M7081" s="7">
        <v>450</v>
      </c>
      <c r="N7081" s="7">
        <v>10</v>
      </c>
      <c r="O7081" s="7">
        <v>352</v>
      </c>
      <c r="P7081" s="7">
        <v>0.38900000000000001</v>
      </c>
      <c r="Q7081" s="7" t="str">
        <f>CONCATENATE(Z7081,"х",AA7081,"х",AB7081)</f>
        <v>207х148х29</v>
      </c>
      <c r="R7081" s="7" t="s">
        <v>340</v>
      </c>
      <c r="S7081" s="7" t="s">
        <v>39</v>
      </c>
      <c r="T7081" s="7" t="s">
        <v>36937</v>
      </c>
      <c r="U7081" s="7" t="s">
        <v>259</v>
      </c>
      <c r="V7081" s="7">
        <v>269161</v>
      </c>
      <c r="W7081" s="7">
        <f>A7081*M7081</f>
        <v>0</v>
      </c>
      <c r="X7081" s="7" t="str">
        <f>IF(A7081&gt;=1,1," ")</f>
        <v xml:space="preserve"> </v>
      </c>
      <c r="Y7081" s="7">
        <f>P7081*A7081</f>
        <v>0</v>
      </c>
      <c r="Z7081" s="7">
        <v>207</v>
      </c>
      <c r="AA7081" s="7">
        <v>148</v>
      </c>
      <c r="AB7081" s="7">
        <v>29</v>
      </c>
    </row>
    <row r="7082" spans="2:28" x14ac:dyDescent="0.2">
      <c r="B7082" s="7" t="s">
        <v>37005</v>
      </c>
      <c r="D7082" s="7" t="s">
        <v>37006</v>
      </c>
      <c r="E7082" s="7" t="s">
        <v>36963</v>
      </c>
      <c r="F7082" s="7" t="s">
        <v>37007</v>
      </c>
      <c r="G7082" s="7" t="s">
        <v>78</v>
      </c>
      <c r="H7082" s="7" t="s">
        <v>3011</v>
      </c>
      <c r="I7082" s="7" t="s">
        <v>37008</v>
      </c>
      <c r="J7082" s="7" t="s">
        <v>36966</v>
      </c>
      <c r="K7082" s="42">
        <v>44013</v>
      </c>
      <c r="L7082" s="7" t="s">
        <v>35</v>
      </c>
      <c r="M7082" s="7">
        <v>427.2</v>
      </c>
      <c r="N7082" s="7">
        <v>10</v>
      </c>
      <c r="O7082" s="7">
        <v>160</v>
      </c>
      <c r="P7082" s="7">
        <v>0.26600000000000001</v>
      </c>
      <c r="Q7082" s="7" t="str">
        <f>CONCATENATE(Z7082,"х",AA7082,"х",AB7082)</f>
        <v>207х142х16</v>
      </c>
      <c r="R7082" s="7" t="s">
        <v>340</v>
      </c>
      <c r="S7082" s="7" t="s">
        <v>39</v>
      </c>
      <c r="T7082" s="7" t="s">
        <v>36937</v>
      </c>
      <c r="U7082" s="7" t="s">
        <v>56</v>
      </c>
      <c r="V7082" s="7">
        <v>233044</v>
      </c>
      <c r="W7082" s="7">
        <f>A7082*M7082</f>
        <v>0</v>
      </c>
      <c r="X7082" s="7" t="str">
        <f>IF(A7082&gt;=1,1," ")</f>
        <v xml:space="preserve"> </v>
      </c>
      <c r="Y7082" s="7">
        <f>P7082*A7082</f>
        <v>0</v>
      </c>
      <c r="Z7082" s="7">
        <v>207</v>
      </c>
      <c r="AA7082" s="7">
        <v>142</v>
      </c>
      <c r="AB7082" s="7">
        <v>16</v>
      </c>
    </row>
    <row r="7083" spans="2:28" ht="90" x14ac:dyDescent="0.2">
      <c r="B7083" s="7" t="s">
        <v>37009</v>
      </c>
      <c r="D7083" s="7" t="s">
        <v>37010</v>
      </c>
      <c r="E7083" s="7" t="s">
        <v>36963</v>
      </c>
      <c r="F7083" s="7" t="s">
        <v>37011</v>
      </c>
      <c r="G7083" s="7" t="s">
        <v>78</v>
      </c>
      <c r="H7083" s="7" t="s">
        <v>3011</v>
      </c>
      <c r="I7083" s="49" t="s">
        <v>36991</v>
      </c>
      <c r="J7083" s="7" t="s">
        <v>36992</v>
      </c>
      <c r="K7083" s="42">
        <v>44119</v>
      </c>
      <c r="L7083" s="7" t="s">
        <v>35</v>
      </c>
      <c r="M7083" s="7">
        <v>450</v>
      </c>
      <c r="N7083" s="7">
        <v>10</v>
      </c>
      <c r="O7083" s="7">
        <v>160</v>
      </c>
      <c r="P7083" s="7">
        <v>0.26900000000000002</v>
      </c>
      <c r="Q7083" s="7" t="str">
        <f>CONCATENATE(Z7083,"х",AA7083,"х",AB7083)</f>
        <v>205х143х15</v>
      </c>
      <c r="R7083" s="7" t="s">
        <v>340</v>
      </c>
      <c r="S7083" s="7" t="s">
        <v>39</v>
      </c>
      <c r="T7083" s="7" t="s">
        <v>36937</v>
      </c>
      <c r="U7083" s="7" t="s">
        <v>56</v>
      </c>
      <c r="V7083" s="7">
        <v>266920</v>
      </c>
      <c r="W7083" s="7">
        <f>A7083*M7083</f>
        <v>0</v>
      </c>
      <c r="X7083" s="7" t="str">
        <f>IF(A7083&gt;=1,1," ")</f>
        <v xml:space="preserve"> </v>
      </c>
      <c r="Y7083" s="7">
        <f>P7083*A7083</f>
        <v>0</v>
      </c>
      <c r="Z7083" s="7">
        <v>205</v>
      </c>
      <c r="AA7083" s="7">
        <v>143</v>
      </c>
      <c r="AB7083" s="7">
        <v>15</v>
      </c>
    </row>
    <row r="7084" spans="2:28" ht="135" x14ac:dyDescent="0.2">
      <c r="B7084" s="7" t="s">
        <v>37012</v>
      </c>
      <c r="C7084" s="7" t="s">
        <v>59</v>
      </c>
      <c r="D7084" s="7" t="s">
        <v>37013</v>
      </c>
      <c r="E7084" s="7" t="s">
        <v>36933</v>
      </c>
      <c r="F7084" s="7" t="s">
        <v>37014</v>
      </c>
      <c r="G7084" s="7" t="s">
        <v>63</v>
      </c>
      <c r="H7084" s="7" t="s">
        <v>3011</v>
      </c>
      <c r="I7084" s="49" t="s">
        <v>37015</v>
      </c>
      <c r="J7084" s="7" t="s">
        <v>37016</v>
      </c>
      <c r="K7084" s="42">
        <v>44341</v>
      </c>
      <c r="L7084" s="7" t="s">
        <v>35</v>
      </c>
      <c r="M7084" s="7">
        <v>427.2</v>
      </c>
      <c r="N7084" s="7">
        <v>10</v>
      </c>
      <c r="O7084" s="7">
        <v>320</v>
      </c>
      <c r="P7084" s="7">
        <v>0.35899999999999999</v>
      </c>
      <c r="Q7084" s="7" t="str">
        <f>CONCATENATE(Z7084,"х",AA7084,"х",AB7084)</f>
        <v>207х147х27</v>
      </c>
      <c r="R7084" s="7" t="s">
        <v>340</v>
      </c>
      <c r="S7084" s="7" t="s">
        <v>39</v>
      </c>
      <c r="T7084" s="7" t="s">
        <v>36937</v>
      </c>
      <c r="U7084" s="7" t="s">
        <v>37</v>
      </c>
      <c r="V7084" s="7">
        <v>272130</v>
      </c>
      <c r="W7084" s="7">
        <f>A7084*M7084</f>
        <v>0</v>
      </c>
      <c r="X7084" s="7" t="str">
        <f>IF(A7084&gt;=1,1," ")</f>
        <v xml:space="preserve"> </v>
      </c>
      <c r="Y7084" s="7">
        <f>P7084*A7084</f>
        <v>0</v>
      </c>
      <c r="Z7084" s="7">
        <v>207</v>
      </c>
      <c r="AA7084" s="7">
        <v>147</v>
      </c>
      <c r="AB7084" s="7">
        <v>27</v>
      </c>
    </row>
    <row r="7085" spans="2:28" ht="247.5" x14ac:dyDescent="0.2">
      <c r="B7085" s="7" t="s">
        <v>37017</v>
      </c>
      <c r="D7085" s="7" t="s">
        <v>37018</v>
      </c>
      <c r="E7085" s="7" t="s">
        <v>37019</v>
      </c>
      <c r="F7085" s="7" t="s">
        <v>37020</v>
      </c>
      <c r="G7085" s="7" t="s">
        <v>815</v>
      </c>
      <c r="H7085" s="7" t="s">
        <v>438</v>
      </c>
      <c r="I7085" s="49" t="s">
        <v>37021</v>
      </c>
      <c r="J7085" s="7" t="s">
        <v>37022</v>
      </c>
      <c r="K7085" s="42">
        <v>43313</v>
      </c>
      <c r="L7085" s="7" t="s">
        <v>35</v>
      </c>
      <c r="M7085" s="7">
        <v>564</v>
      </c>
      <c r="N7085" s="7">
        <v>10</v>
      </c>
      <c r="O7085" s="7">
        <v>288</v>
      </c>
      <c r="P7085" s="7">
        <v>0.47799999999999998</v>
      </c>
      <c r="Q7085" s="7" t="str">
        <f>CONCATENATE(Z7085,"х",AA7085,"х",AB7085)</f>
        <v>218х168х26</v>
      </c>
      <c r="R7085" s="7" t="s">
        <v>754</v>
      </c>
      <c r="S7085" s="7" t="s">
        <v>266</v>
      </c>
      <c r="T7085" s="7" t="s">
        <v>37023</v>
      </c>
      <c r="U7085" s="7" t="s">
        <v>37</v>
      </c>
      <c r="V7085" s="7">
        <v>251570</v>
      </c>
      <c r="W7085" s="7">
        <f>A7085*M7085</f>
        <v>0</v>
      </c>
      <c r="X7085" s="7" t="str">
        <f>IF(A7085&gt;=1,1," ")</f>
        <v xml:space="preserve"> </v>
      </c>
      <c r="Y7085" s="7">
        <f>P7085*A7085</f>
        <v>0</v>
      </c>
      <c r="Z7085" s="7">
        <v>218</v>
      </c>
      <c r="AA7085" s="7">
        <v>168</v>
      </c>
      <c r="AB7085" s="7">
        <v>26</v>
      </c>
    </row>
    <row r="7086" spans="2:28" x14ac:dyDescent="0.2">
      <c r="B7086" s="7" t="s">
        <v>37024</v>
      </c>
      <c r="D7086" s="7" t="s">
        <v>37025</v>
      </c>
      <c r="E7086" s="7" t="s">
        <v>445</v>
      </c>
      <c r="F7086" s="7" t="s">
        <v>37026</v>
      </c>
      <c r="G7086" s="7" t="s">
        <v>815</v>
      </c>
      <c r="H7086" s="7" t="s">
        <v>2129</v>
      </c>
      <c r="I7086" s="7" t="s">
        <v>37027</v>
      </c>
      <c r="J7086" s="7" t="s">
        <v>37028</v>
      </c>
      <c r="K7086" s="42">
        <v>43315</v>
      </c>
      <c r="L7086" s="7" t="s">
        <v>35</v>
      </c>
      <c r="M7086" s="7">
        <v>588</v>
      </c>
      <c r="N7086" s="7">
        <v>10</v>
      </c>
      <c r="O7086" s="7">
        <v>272</v>
      </c>
      <c r="P7086" s="7">
        <v>0.4</v>
      </c>
      <c r="Q7086" s="7" t="str">
        <f>CONCATENATE(Z7086,"х",AA7086,"х",AB7086)</f>
        <v>217х167х20</v>
      </c>
      <c r="R7086" s="7" t="s">
        <v>754</v>
      </c>
      <c r="S7086" s="7" t="s">
        <v>266</v>
      </c>
      <c r="T7086" s="7" t="s">
        <v>37023</v>
      </c>
      <c r="U7086" s="7" t="s">
        <v>37</v>
      </c>
      <c r="V7086" s="7">
        <v>245289</v>
      </c>
      <c r="W7086" s="7">
        <f>A7086*M7086</f>
        <v>0</v>
      </c>
      <c r="X7086" s="7" t="str">
        <f>IF(A7086&gt;=1,1," ")</f>
        <v xml:space="preserve"> </v>
      </c>
      <c r="Y7086" s="7">
        <f>P7086*A7086</f>
        <v>0</v>
      </c>
      <c r="Z7086" s="7">
        <v>217</v>
      </c>
      <c r="AA7086" s="7">
        <v>167</v>
      </c>
      <c r="AB7086" s="7">
        <v>20</v>
      </c>
    </row>
    <row r="7087" spans="2:28" ht="225" x14ac:dyDescent="0.2">
      <c r="B7087" s="7" t="s">
        <v>37029</v>
      </c>
      <c r="D7087" s="7" t="s">
        <v>37030</v>
      </c>
      <c r="E7087" s="7" t="s">
        <v>37031</v>
      </c>
      <c r="F7087" s="7" t="s">
        <v>37032</v>
      </c>
      <c r="G7087" s="7" t="s">
        <v>815</v>
      </c>
      <c r="H7087" s="7" t="s">
        <v>438</v>
      </c>
      <c r="I7087" s="49" t="s">
        <v>37033</v>
      </c>
      <c r="J7087" s="7" t="s">
        <v>37034</v>
      </c>
      <c r="K7087" s="42">
        <v>43130</v>
      </c>
      <c r="L7087" s="7" t="s">
        <v>35</v>
      </c>
      <c r="M7087" s="7">
        <v>630</v>
      </c>
      <c r="N7087" s="7">
        <v>10</v>
      </c>
      <c r="O7087" s="7">
        <v>336</v>
      </c>
      <c r="P7087" s="7">
        <v>0.53200000000000003</v>
      </c>
      <c r="Q7087" s="7" t="str">
        <f>CONCATENATE(Z7087,"х",AA7087,"х",AB7087)</f>
        <v>217х170х27</v>
      </c>
      <c r="R7087" s="7" t="s">
        <v>754</v>
      </c>
      <c r="S7087" s="7" t="s">
        <v>266</v>
      </c>
      <c r="T7087" s="7" t="s">
        <v>37023</v>
      </c>
      <c r="U7087" s="7" t="s">
        <v>37</v>
      </c>
      <c r="V7087" s="7">
        <v>233864</v>
      </c>
      <c r="W7087" s="7">
        <f>A7087*M7087</f>
        <v>0</v>
      </c>
      <c r="X7087" s="7" t="str">
        <f>IF(A7087&gt;=1,1," ")</f>
        <v xml:space="preserve"> </v>
      </c>
      <c r="Y7087" s="7">
        <f>P7087*A7087</f>
        <v>0</v>
      </c>
      <c r="Z7087" s="7">
        <v>217</v>
      </c>
      <c r="AA7087" s="7">
        <v>170</v>
      </c>
      <c r="AB7087" s="7">
        <v>27</v>
      </c>
    </row>
    <row r="7088" spans="2:28" ht="236.25" x14ac:dyDescent="0.2">
      <c r="B7088" s="7" t="s">
        <v>37035</v>
      </c>
      <c r="D7088" s="7" t="s">
        <v>37036</v>
      </c>
      <c r="E7088" s="7" t="s">
        <v>37037</v>
      </c>
      <c r="F7088" s="7" t="s">
        <v>37038</v>
      </c>
      <c r="G7088" s="7" t="s">
        <v>63</v>
      </c>
      <c r="H7088" s="7" t="s">
        <v>2129</v>
      </c>
      <c r="I7088" s="49" t="s">
        <v>37039</v>
      </c>
      <c r="J7088" s="7" t="s">
        <v>37040</v>
      </c>
      <c r="K7088" s="42">
        <v>44277</v>
      </c>
      <c r="L7088" s="7" t="s">
        <v>35</v>
      </c>
      <c r="M7088" s="7">
        <v>768</v>
      </c>
      <c r="N7088" s="7">
        <v>10</v>
      </c>
      <c r="O7088" s="7">
        <v>544</v>
      </c>
      <c r="P7088" s="7">
        <v>0.71799999999999997</v>
      </c>
      <c r="Q7088" s="7" t="str">
        <f>CONCATENATE(Z7088,"х",AA7088,"х",AB7088)</f>
        <v>217х170х34</v>
      </c>
      <c r="R7088" s="7" t="s">
        <v>754</v>
      </c>
      <c r="S7088" s="7" t="s">
        <v>266</v>
      </c>
      <c r="T7088" s="7" t="s">
        <v>37023</v>
      </c>
      <c r="U7088" s="7" t="s">
        <v>56</v>
      </c>
      <c r="V7088" s="7">
        <v>271647</v>
      </c>
      <c r="W7088" s="7">
        <f>A7088*M7088</f>
        <v>0</v>
      </c>
      <c r="X7088" s="7" t="str">
        <f>IF(A7088&gt;=1,1," ")</f>
        <v xml:space="preserve"> </v>
      </c>
      <c r="Y7088" s="7">
        <f>P7088*A7088</f>
        <v>0</v>
      </c>
      <c r="Z7088" s="7">
        <v>217</v>
      </c>
      <c r="AA7088" s="7">
        <v>170</v>
      </c>
      <c r="AB7088" s="7">
        <v>34</v>
      </c>
    </row>
    <row r="7089" spans="2:28" ht="270" x14ac:dyDescent="0.2">
      <c r="B7089" s="7" t="s">
        <v>37041</v>
      </c>
      <c r="D7089" s="7" t="s">
        <v>37042</v>
      </c>
      <c r="E7089" s="7" t="s">
        <v>37043</v>
      </c>
      <c r="F7089" s="7" t="s">
        <v>37044</v>
      </c>
      <c r="G7089" s="7" t="s">
        <v>78</v>
      </c>
      <c r="H7089" s="7" t="s">
        <v>2129</v>
      </c>
      <c r="I7089" s="49" t="s">
        <v>37045</v>
      </c>
      <c r="J7089" s="7" t="s">
        <v>37046</v>
      </c>
      <c r="K7089" s="42">
        <v>43864</v>
      </c>
      <c r="L7089" s="7" t="s">
        <v>35</v>
      </c>
      <c r="M7089" s="7">
        <v>564</v>
      </c>
      <c r="N7089" s="7">
        <v>10</v>
      </c>
      <c r="O7089" s="7">
        <v>208</v>
      </c>
      <c r="P7089" s="7">
        <v>0.39900000000000002</v>
      </c>
      <c r="Q7089" s="7" t="str">
        <f>CONCATENATE(Z7089,"х",AA7089,"х",AB7089)</f>
        <v>217х167х25</v>
      </c>
      <c r="R7089" s="7" t="s">
        <v>754</v>
      </c>
      <c r="S7089" s="7" t="s">
        <v>266</v>
      </c>
      <c r="T7089" s="7" t="s">
        <v>37023</v>
      </c>
      <c r="U7089" s="7" t="s">
        <v>37</v>
      </c>
      <c r="V7089" s="7">
        <v>258347</v>
      </c>
      <c r="W7089" s="7">
        <f>A7089*M7089</f>
        <v>0</v>
      </c>
      <c r="X7089" s="7" t="str">
        <f>IF(A7089&gt;=1,1," ")</f>
        <v xml:space="preserve"> </v>
      </c>
      <c r="Y7089" s="7">
        <f>P7089*A7089</f>
        <v>0</v>
      </c>
      <c r="Z7089" s="7">
        <v>217</v>
      </c>
      <c r="AA7089" s="7">
        <v>167</v>
      </c>
      <c r="AB7089" s="7">
        <v>25</v>
      </c>
    </row>
    <row r="7090" spans="2:28" x14ac:dyDescent="0.2">
      <c r="B7090" s="7" t="s">
        <v>37047</v>
      </c>
      <c r="D7090" s="7" t="s">
        <v>37048</v>
      </c>
      <c r="E7090" s="7" t="s">
        <v>37049</v>
      </c>
      <c r="F7090" s="7" t="s">
        <v>37050</v>
      </c>
      <c r="G7090" s="7" t="s">
        <v>63</v>
      </c>
      <c r="H7090" s="7" t="s">
        <v>424</v>
      </c>
      <c r="I7090" s="7" t="s">
        <v>37051</v>
      </c>
      <c r="J7090" s="7" t="s">
        <v>37052</v>
      </c>
      <c r="K7090" s="42">
        <v>44300</v>
      </c>
      <c r="L7090" s="7" t="s">
        <v>35</v>
      </c>
      <c r="M7090" s="7">
        <v>564</v>
      </c>
      <c r="N7090" s="7">
        <v>10</v>
      </c>
      <c r="O7090" s="7">
        <v>240</v>
      </c>
      <c r="P7090" s="7">
        <v>0.39</v>
      </c>
      <c r="Q7090" s="7" t="str">
        <f>CONCATENATE(Z7090,"х",AA7090,"х",AB7090)</f>
        <v>217х170х16</v>
      </c>
      <c r="R7090" s="7" t="s">
        <v>754</v>
      </c>
      <c r="S7090" s="7" t="s">
        <v>266</v>
      </c>
      <c r="T7090" s="7" t="s">
        <v>37023</v>
      </c>
      <c r="U7090" s="7" t="s">
        <v>37</v>
      </c>
      <c r="V7090" s="7">
        <v>267993</v>
      </c>
      <c r="W7090" s="7">
        <f>A7090*M7090</f>
        <v>0</v>
      </c>
      <c r="X7090" s="7" t="str">
        <f>IF(A7090&gt;=1,1," ")</f>
        <v xml:space="preserve"> </v>
      </c>
      <c r="Y7090" s="7">
        <f>P7090*A7090</f>
        <v>0</v>
      </c>
      <c r="Z7090" s="7">
        <v>217</v>
      </c>
      <c r="AA7090" s="7">
        <v>170</v>
      </c>
      <c r="AB7090" s="7">
        <v>16</v>
      </c>
    </row>
    <row r="7091" spans="2:28" x14ac:dyDescent="0.2">
      <c r="B7091" s="7" t="s">
        <v>37053</v>
      </c>
      <c r="D7091" s="7" t="s">
        <v>37054</v>
      </c>
      <c r="E7091" s="7" t="s">
        <v>37019</v>
      </c>
      <c r="F7091" s="7" t="s">
        <v>37055</v>
      </c>
      <c r="G7091" s="7" t="s">
        <v>878</v>
      </c>
      <c r="H7091" s="7" t="s">
        <v>438</v>
      </c>
      <c r="I7091" s="7" t="s">
        <v>37056</v>
      </c>
      <c r="J7091" s="7" t="s">
        <v>37057</v>
      </c>
      <c r="K7091" s="42">
        <v>43313</v>
      </c>
      <c r="L7091" s="7" t="s">
        <v>35</v>
      </c>
      <c r="M7091" s="7">
        <v>564</v>
      </c>
      <c r="N7091" s="7">
        <v>10</v>
      </c>
      <c r="O7091" s="7">
        <v>384</v>
      </c>
      <c r="P7091" s="7">
        <v>0.57499999999999996</v>
      </c>
      <c r="Q7091" s="7" t="str">
        <f>CONCATENATE(Z7091,"х",AA7091,"х",AB7091)</f>
        <v>217х168х30</v>
      </c>
      <c r="R7091" s="7" t="s">
        <v>754</v>
      </c>
      <c r="S7091" s="7" t="s">
        <v>266</v>
      </c>
      <c r="T7091" s="7" t="s">
        <v>37023</v>
      </c>
      <c r="U7091" s="7" t="s">
        <v>3419</v>
      </c>
      <c r="V7091" s="7">
        <v>247940</v>
      </c>
      <c r="W7091" s="7">
        <f>A7091*M7091</f>
        <v>0</v>
      </c>
      <c r="X7091" s="7" t="str">
        <f>IF(A7091&gt;=1,1," ")</f>
        <v xml:space="preserve"> </v>
      </c>
      <c r="Y7091" s="7">
        <f>P7091*A7091</f>
        <v>0</v>
      </c>
      <c r="Z7091" s="7">
        <v>217</v>
      </c>
      <c r="AA7091" s="7">
        <v>168</v>
      </c>
      <c r="AB7091" s="7">
        <v>30</v>
      </c>
    </row>
    <row r="7092" spans="2:28" ht="292.5" x14ac:dyDescent="0.2">
      <c r="B7092" s="7" t="s">
        <v>37058</v>
      </c>
      <c r="D7092" s="7" t="s">
        <v>37059</v>
      </c>
      <c r="E7092" s="7" t="s">
        <v>37031</v>
      </c>
      <c r="F7092" s="7" t="s">
        <v>37060</v>
      </c>
      <c r="G7092" s="7" t="s">
        <v>78</v>
      </c>
      <c r="H7092" s="7" t="s">
        <v>2129</v>
      </c>
      <c r="I7092" s="49" t="s">
        <v>37061</v>
      </c>
      <c r="J7092" s="7" t="s">
        <v>37062</v>
      </c>
      <c r="K7092" s="42">
        <v>43130</v>
      </c>
      <c r="L7092" s="7" t="s">
        <v>35</v>
      </c>
      <c r="M7092" s="7">
        <v>660</v>
      </c>
      <c r="N7092" s="7">
        <v>10</v>
      </c>
      <c r="O7092" s="7">
        <v>432</v>
      </c>
      <c r="P7092" s="7">
        <v>0.55000000000000004</v>
      </c>
      <c r="Q7092" s="7" t="str">
        <f>CONCATENATE(Z7092,"х",AA7092,"х",AB7092)</f>
        <v>217х168х31</v>
      </c>
      <c r="R7092" s="7" t="s">
        <v>754</v>
      </c>
      <c r="S7092" s="7" t="s">
        <v>266</v>
      </c>
      <c r="T7092" s="7" t="s">
        <v>37023</v>
      </c>
      <c r="U7092" s="7" t="s">
        <v>37</v>
      </c>
      <c r="V7092" s="7">
        <v>246320</v>
      </c>
      <c r="W7092" s="7">
        <f>A7092*M7092</f>
        <v>0</v>
      </c>
      <c r="X7092" s="7" t="str">
        <f>IF(A7092&gt;=1,1," ")</f>
        <v xml:space="preserve"> </v>
      </c>
      <c r="Y7092" s="7">
        <f>P7092*A7092</f>
        <v>0</v>
      </c>
      <c r="Z7092" s="7">
        <v>217</v>
      </c>
      <c r="AA7092" s="7">
        <v>168</v>
      </c>
      <c r="AB7092" s="7">
        <v>31</v>
      </c>
    </row>
    <row r="7093" spans="2:28" ht="191.25" x14ac:dyDescent="0.2">
      <c r="B7093" s="7" t="s">
        <v>37063</v>
      </c>
      <c r="D7093" s="7" t="s">
        <v>37064</v>
      </c>
      <c r="E7093" s="7" t="s">
        <v>14380</v>
      </c>
      <c r="F7093" s="7" t="s">
        <v>37065</v>
      </c>
      <c r="G7093" s="7" t="s">
        <v>78</v>
      </c>
      <c r="H7093" s="7" t="s">
        <v>2129</v>
      </c>
      <c r="I7093" s="49" t="s">
        <v>37066</v>
      </c>
      <c r="J7093" s="7" t="s">
        <v>37067</v>
      </c>
      <c r="K7093" s="42">
        <v>43840</v>
      </c>
      <c r="L7093" s="7" t="s">
        <v>35</v>
      </c>
      <c r="M7093" s="7">
        <v>660</v>
      </c>
      <c r="N7093" s="7">
        <v>10</v>
      </c>
      <c r="O7093" s="7">
        <v>320</v>
      </c>
      <c r="P7093" s="7">
        <v>0.47499999999999998</v>
      </c>
      <c r="Q7093" s="7" t="str">
        <f>CONCATENATE(Z7093,"х",AA7093,"х",AB7093)</f>
        <v>210х162х24</v>
      </c>
      <c r="R7093" s="7" t="s">
        <v>754</v>
      </c>
      <c r="S7093" s="7" t="s">
        <v>266</v>
      </c>
      <c r="T7093" s="7" t="s">
        <v>37023</v>
      </c>
      <c r="U7093" s="7" t="s">
        <v>56</v>
      </c>
      <c r="V7093" s="7">
        <v>262542</v>
      </c>
      <c r="W7093" s="7">
        <f>A7093*M7093</f>
        <v>0</v>
      </c>
      <c r="X7093" s="7" t="str">
        <f>IF(A7093&gt;=1,1," ")</f>
        <v xml:space="preserve"> </v>
      </c>
      <c r="Y7093" s="7">
        <f>P7093*A7093</f>
        <v>0</v>
      </c>
      <c r="Z7093" s="7">
        <v>210</v>
      </c>
      <c r="AA7093" s="7">
        <v>162</v>
      </c>
      <c r="AB7093" s="7">
        <v>24</v>
      </c>
    </row>
    <row r="7094" spans="2:28" x14ac:dyDescent="0.2">
      <c r="B7094" s="7" t="s">
        <v>37068</v>
      </c>
      <c r="C7094" s="7" t="s">
        <v>59</v>
      </c>
      <c r="D7094" s="7" t="s">
        <v>37069</v>
      </c>
      <c r="E7094" s="7" t="s">
        <v>37070</v>
      </c>
      <c r="F7094" s="7" t="s">
        <v>37071</v>
      </c>
      <c r="G7094" s="7" t="s">
        <v>63</v>
      </c>
      <c r="H7094" s="7" t="s">
        <v>171</v>
      </c>
      <c r="I7094" s="7" t="s">
        <v>37072</v>
      </c>
      <c r="J7094" s="7" t="s">
        <v>37073</v>
      </c>
      <c r="K7094" s="42">
        <v>44391</v>
      </c>
      <c r="L7094" s="7" t="s">
        <v>35</v>
      </c>
      <c r="M7094" s="7">
        <v>684</v>
      </c>
      <c r="N7094" s="7">
        <v>10</v>
      </c>
      <c r="O7094" s="7">
        <v>496</v>
      </c>
      <c r="P7094" s="7">
        <v>0.60099999999999998</v>
      </c>
      <c r="Q7094" s="7" t="str">
        <f>CONCATENATE(Z7094,"х",AA7094,"х",AB7094)</f>
        <v>217х170х30</v>
      </c>
      <c r="R7094" s="7" t="s">
        <v>754</v>
      </c>
      <c r="S7094" s="7" t="s">
        <v>266</v>
      </c>
      <c r="T7094" s="7" t="s">
        <v>37023</v>
      </c>
      <c r="U7094" s="7" t="s">
        <v>56</v>
      </c>
      <c r="V7094" s="7">
        <v>269796</v>
      </c>
      <c r="W7094" s="7">
        <f>A7094*M7094</f>
        <v>0</v>
      </c>
      <c r="X7094" s="7" t="str">
        <f>IF(A7094&gt;=1,1," ")</f>
        <v xml:space="preserve"> </v>
      </c>
      <c r="Y7094" s="7">
        <f>P7094*A7094</f>
        <v>0</v>
      </c>
      <c r="Z7094" s="7">
        <v>217</v>
      </c>
      <c r="AA7094" s="7">
        <v>170</v>
      </c>
      <c r="AB7094" s="7">
        <v>30</v>
      </c>
    </row>
    <row r="7095" spans="2:28" ht="168.75" x14ac:dyDescent="0.2">
      <c r="B7095" s="7" t="s">
        <v>37074</v>
      </c>
      <c r="D7095" s="7" t="s">
        <v>37075</v>
      </c>
      <c r="E7095" s="7" t="s">
        <v>34725</v>
      </c>
      <c r="F7095" s="7" t="s">
        <v>37076</v>
      </c>
      <c r="G7095" s="7" t="s">
        <v>815</v>
      </c>
      <c r="H7095" s="7" t="s">
        <v>438</v>
      </c>
      <c r="I7095" s="49" t="s">
        <v>37077</v>
      </c>
      <c r="J7095" s="7" t="s">
        <v>37078</v>
      </c>
      <c r="K7095" s="42">
        <v>43362</v>
      </c>
      <c r="L7095" s="7" t="s">
        <v>35</v>
      </c>
      <c r="M7095" s="7">
        <v>660</v>
      </c>
      <c r="N7095" s="7">
        <v>10</v>
      </c>
      <c r="O7095" s="7">
        <v>560</v>
      </c>
      <c r="P7095" s="7">
        <v>0.7</v>
      </c>
      <c r="Q7095" s="7" t="str">
        <f>CONCATENATE(Z7095,"х",AA7095,"х",AB7095)</f>
        <v>216х167х31</v>
      </c>
      <c r="R7095" s="7" t="s">
        <v>754</v>
      </c>
      <c r="S7095" s="7" t="s">
        <v>266</v>
      </c>
      <c r="T7095" s="7" t="s">
        <v>37023</v>
      </c>
      <c r="U7095" s="7" t="s">
        <v>37</v>
      </c>
      <c r="V7095" s="7">
        <v>249891</v>
      </c>
      <c r="W7095" s="7">
        <f>A7095*M7095</f>
        <v>0</v>
      </c>
      <c r="X7095" s="7" t="str">
        <f>IF(A7095&gt;=1,1," ")</f>
        <v xml:space="preserve"> </v>
      </c>
      <c r="Y7095" s="7">
        <f>P7095*A7095</f>
        <v>0</v>
      </c>
      <c r="Z7095" s="7">
        <v>216</v>
      </c>
      <c r="AA7095" s="7">
        <v>167</v>
      </c>
      <c r="AB7095" s="7">
        <v>31</v>
      </c>
    </row>
    <row r="7096" spans="2:28" x14ac:dyDescent="0.2">
      <c r="B7096" s="7" t="s">
        <v>37079</v>
      </c>
      <c r="D7096" s="7" t="s">
        <v>37080</v>
      </c>
      <c r="E7096" s="7" t="s">
        <v>1877</v>
      </c>
      <c r="F7096" s="7" t="s">
        <v>37081</v>
      </c>
      <c r="G7096" s="7" t="s">
        <v>815</v>
      </c>
      <c r="H7096" s="7" t="s">
        <v>204</v>
      </c>
      <c r="I7096" s="7" t="s">
        <v>37082</v>
      </c>
      <c r="J7096" s="7" t="s">
        <v>37083</v>
      </c>
      <c r="K7096" s="42">
        <v>43451</v>
      </c>
      <c r="L7096" s="7" t="s">
        <v>35</v>
      </c>
      <c r="M7096" s="7">
        <v>660</v>
      </c>
      <c r="N7096" s="7">
        <v>10</v>
      </c>
      <c r="O7096" s="7">
        <v>128</v>
      </c>
      <c r="P7096" s="7">
        <v>0.82099999999999995</v>
      </c>
      <c r="Q7096" s="7" t="str">
        <f>CONCATENATE(Z7096,"х",AA7096,"х",AB7096)</f>
        <v>290х215х17</v>
      </c>
      <c r="R7096" s="7" t="s">
        <v>206</v>
      </c>
      <c r="S7096" s="7" t="s">
        <v>39</v>
      </c>
      <c r="T7096" s="7" t="s">
        <v>37084</v>
      </c>
      <c r="U7096" s="7" t="s">
        <v>215</v>
      </c>
      <c r="V7096" s="7">
        <v>245658</v>
      </c>
      <c r="W7096" s="7">
        <f>A7096*M7096</f>
        <v>0</v>
      </c>
      <c r="X7096" s="7" t="str">
        <f>IF(A7096&gt;=1,1," ")</f>
        <v xml:space="preserve"> </v>
      </c>
      <c r="Y7096" s="7">
        <f>P7096*A7096</f>
        <v>0</v>
      </c>
      <c r="Z7096" s="7">
        <v>290</v>
      </c>
      <c r="AA7096" s="7">
        <v>215</v>
      </c>
      <c r="AB7096" s="7">
        <v>17</v>
      </c>
    </row>
    <row r="7097" spans="2:28" ht="405" x14ac:dyDescent="0.2">
      <c r="B7097" s="7" t="s">
        <v>37085</v>
      </c>
      <c r="D7097" s="7" t="s">
        <v>37086</v>
      </c>
      <c r="E7097" s="7" t="s">
        <v>37087</v>
      </c>
      <c r="F7097" s="7" t="s">
        <v>37088</v>
      </c>
      <c r="G7097" s="7" t="s">
        <v>878</v>
      </c>
      <c r="H7097" s="7" t="s">
        <v>171</v>
      </c>
      <c r="I7097" s="49" t="s">
        <v>37089</v>
      </c>
      <c r="J7097" s="7" t="s">
        <v>37090</v>
      </c>
      <c r="K7097" s="42">
        <v>43047</v>
      </c>
      <c r="L7097" s="7" t="s">
        <v>35</v>
      </c>
      <c r="M7097" s="7">
        <v>427.2</v>
      </c>
      <c r="N7097" s="7">
        <v>10</v>
      </c>
      <c r="O7097" s="7">
        <v>336</v>
      </c>
      <c r="P7097" s="7">
        <v>0.33800000000000002</v>
      </c>
      <c r="Q7097" s="7" t="str">
        <f>CONCATENATE(Z7097,"х",AA7097,"х",AB7097)</f>
        <v>218х143х19</v>
      </c>
      <c r="R7097" s="7" t="s">
        <v>82</v>
      </c>
      <c r="S7097" s="7" t="s">
        <v>2630</v>
      </c>
      <c r="T7097" s="7" t="s">
        <v>37091</v>
      </c>
      <c r="U7097" s="7" t="s">
        <v>259</v>
      </c>
      <c r="V7097" s="7">
        <v>237511</v>
      </c>
      <c r="W7097" s="7">
        <f>A7097*M7097</f>
        <v>0</v>
      </c>
      <c r="X7097" s="7" t="str">
        <f>IF(A7097&gt;=1,1," ")</f>
        <v xml:space="preserve"> </v>
      </c>
      <c r="Y7097" s="7">
        <f>P7097*A7097</f>
        <v>0</v>
      </c>
      <c r="Z7097" s="7">
        <v>218</v>
      </c>
      <c r="AA7097" s="7">
        <v>143</v>
      </c>
      <c r="AB7097" s="7">
        <v>19</v>
      </c>
    </row>
    <row r="7098" spans="2:28" x14ac:dyDescent="0.2">
      <c r="B7098" s="7" t="s">
        <v>37092</v>
      </c>
      <c r="D7098" s="7" t="s">
        <v>37093</v>
      </c>
      <c r="E7098" s="7" t="s">
        <v>33944</v>
      </c>
      <c r="F7098" s="7" t="s">
        <v>37094</v>
      </c>
      <c r="G7098" s="7" t="s">
        <v>878</v>
      </c>
      <c r="H7098" s="7" t="s">
        <v>204</v>
      </c>
      <c r="I7098" s="7" t="s">
        <v>37095</v>
      </c>
      <c r="J7098" s="50">
        <v>43282</v>
      </c>
      <c r="K7098" s="42">
        <v>43140</v>
      </c>
      <c r="L7098" s="7" t="s">
        <v>35</v>
      </c>
      <c r="M7098" s="7">
        <v>312</v>
      </c>
      <c r="N7098" s="7">
        <v>10</v>
      </c>
      <c r="O7098" s="7">
        <v>96</v>
      </c>
      <c r="P7098" s="7">
        <v>0.32100000000000001</v>
      </c>
      <c r="Q7098" s="7" t="str">
        <f>CONCATENATE(Z7098,"х",AA7098,"х",AB7098)</f>
        <v>280х210х7</v>
      </c>
      <c r="R7098" s="7" t="s">
        <v>206</v>
      </c>
      <c r="S7098" s="7">
        <v>3</v>
      </c>
      <c r="T7098" s="7" t="s">
        <v>37096</v>
      </c>
      <c r="U7098" s="7" t="s">
        <v>84</v>
      </c>
      <c r="V7098" s="7">
        <v>245687</v>
      </c>
      <c r="W7098" s="7">
        <f>A7098*M7098</f>
        <v>0</v>
      </c>
      <c r="X7098" s="7" t="str">
        <f>IF(A7098&gt;=1,1," ")</f>
        <v xml:space="preserve"> </v>
      </c>
      <c r="Y7098" s="7">
        <f>P7098*A7098</f>
        <v>0</v>
      </c>
      <c r="Z7098" s="7">
        <v>280</v>
      </c>
      <c r="AA7098" s="7">
        <v>210</v>
      </c>
      <c r="AB7098" s="7">
        <v>7</v>
      </c>
    </row>
    <row r="7099" spans="2:28" x14ac:dyDescent="0.2">
      <c r="B7099" s="7" t="s">
        <v>37097</v>
      </c>
      <c r="D7099" s="7" t="s">
        <v>37098</v>
      </c>
      <c r="E7099" s="7" t="s">
        <v>445</v>
      </c>
      <c r="F7099" s="7" t="s">
        <v>37099</v>
      </c>
      <c r="G7099" s="7" t="s">
        <v>878</v>
      </c>
      <c r="H7099" s="7" t="s">
        <v>1215</v>
      </c>
      <c r="I7099" s="7" t="s">
        <v>37100</v>
      </c>
      <c r="J7099" s="7" t="s">
        <v>29583</v>
      </c>
      <c r="K7099" s="42">
        <v>43235</v>
      </c>
      <c r="L7099" s="7" t="s">
        <v>35</v>
      </c>
      <c r="M7099" s="7">
        <v>471.6</v>
      </c>
      <c r="N7099" s="7">
        <v>10</v>
      </c>
      <c r="O7099" s="7">
        <v>160</v>
      </c>
      <c r="P7099" s="7">
        <v>0.312</v>
      </c>
      <c r="Q7099" s="7" t="str">
        <f>CONCATENATE(Z7099,"х",AA7099,"х",AB7099)</f>
        <v>200х138х14</v>
      </c>
      <c r="R7099" s="7" t="s">
        <v>340</v>
      </c>
      <c r="S7099" s="7" t="s">
        <v>39</v>
      </c>
      <c r="T7099" s="7" t="s">
        <v>37101</v>
      </c>
      <c r="U7099" s="7" t="s">
        <v>56</v>
      </c>
      <c r="V7099" s="7">
        <v>248154</v>
      </c>
      <c r="W7099" s="7">
        <f>A7099*M7099</f>
        <v>0</v>
      </c>
      <c r="X7099" s="7" t="str">
        <f>IF(A7099&gt;=1,1," ")</f>
        <v xml:space="preserve"> </v>
      </c>
      <c r="Y7099" s="7">
        <f>P7099*A7099</f>
        <v>0</v>
      </c>
      <c r="Z7099" s="7">
        <v>200</v>
      </c>
      <c r="AA7099" s="7">
        <v>138</v>
      </c>
      <c r="AB7099" s="7">
        <v>14</v>
      </c>
    </row>
    <row r="7100" spans="2:28" ht="90" x14ac:dyDescent="0.2">
      <c r="B7100" s="7" t="s">
        <v>37102</v>
      </c>
      <c r="D7100" s="7" t="s">
        <v>37103</v>
      </c>
      <c r="E7100" s="7" t="s">
        <v>20010</v>
      </c>
      <c r="F7100" s="7" t="s">
        <v>37104</v>
      </c>
      <c r="G7100" s="7" t="s">
        <v>878</v>
      </c>
      <c r="H7100" s="7" t="s">
        <v>284</v>
      </c>
      <c r="I7100" s="49" t="s">
        <v>37105</v>
      </c>
      <c r="J7100" s="7" t="s">
        <v>20013</v>
      </c>
      <c r="K7100" s="42">
        <v>43466</v>
      </c>
      <c r="L7100" s="7" t="s">
        <v>35</v>
      </c>
      <c r="M7100" s="7">
        <v>612</v>
      </c>
      <c r="N7100" s="7">
        <v>10</v>
      </c>
      <c r="O7100" s="7">
        <v>416</v>
      </c>
      <c r="P7100" s="7">
        <v>0.36799999999999999</v>
      </c>
      <c r="Q7100" s="7" t="str">
        <f>CONCATENATE(Z7100,"х",AA7100,"х",AB7100)</f>
        <v>208х130х24</v>
      </c>
      <c r="R7100" s="7" t="s">
        <v>36</v>
      </c>
      <c r="S7100" s="7" t="s">
        <v>39</v>
      </c>
      <c r="T7100" s="7" t="s">
        <v>37106</v>
      </c>
      <c r="U7100" s="7" t="s">
        <v>37</v>
      </c>
      <c r="V7100" s="7">
        <v>251658</v>
      </c>
      <c r="W7100" s="7">
        <f>A7100*M7100</f>
        <v>0</v>
      </c>
      <c r="X7100" s="7" t="str">
        <f>IF(A7100&gt;=1,1," ")</f>
        <v xml:space="preserve"> </v>
      </c>
      <c r="Y7100" s="7">
        <f>P7100*A7100</f>
        <v>0</v>
      </c>
      <c r="Z7100" s="7">
        <v>208</v>
      </c>
      <c r="AA7100" s="7">
        <v>130</v>
      </c>
      <c r="AB7100" s="7">
        <v>24</v>
      </c>
    </row>
    <row r="7101" spans="2:28" ht="56.25" x14ac:dyDescent="0.2">
      <c r="B7101" s="7" t="s">
        <v>37107</v>
      </c>
      <c r="D7101" s="7" t="s">
        <v>37108</v>
      </c>
      <c r="E7101" s="7" t="s">
        <v>20010</v>
      </c>
      <c r="F7101" s="7" t="s">
        <v>37109</v>
      </c>
      <c r="G7101" s="7" t="s">
        <v>878</v>
      </c>
      <c r="H7101" s="7" t="s">
        <v>284</v>
      </c>
      <c r="I7101" s="49" t="s">
        <v>37110</v>
      </c>
      <c r="J7101" s="7" t="s">
        <v>20013</v>
      </c>
      <c r="K7101" s="42">
        <v>43466</v>
      </c>
      <c r="L7101" s="7" t="s">
        <v>35</v>
      </c>
      <c r="M7101" s="7">
        <v>660</v>
      </c>
      <c r="N7101" s="7">
        <v>10</v>
      </c>
      <c r="O7101" s="7">
        <v>352</v>
      </c>
      <c r="P7101" s="7">
        <v>0.31</v>
      </c>
      <c r="Q7101" s="7" t="str">
        <f>CONCATENATE(Z7101,"х",AA7101,"х",AB7101)</f>
        <v>200х125х20</v>
      </c>
      <c r="R7101" s="7" t="s">
        <v>36</v>
      </c>
      <c r="S7101" s="7" t="s">
        <v>39</v>
      </c>
      <c r="T7101" s="7" t="s">
        <v>37106</v>
      </c>
      <c r="U7101" s="7" t="s">
        <v>37</v>
      </c>
      <c r="V7101" s="7">
        <v>249654</v>
      </c>
      <c r="W7101" s="7">
        <f>A7101*M7101</f>
        <v>0</v>
      </c>
      <c r="X7101" s="7" t="str">
        <f>IF(A7101&gt;=1,1," ")</f>
        <v xml:space="preserve"> </v>
      </c>
      <c r="Y7101" s="7">
        <f>P7101*A7101</f>
        <v>0</v>
      </c>
      <c r="Z7101" s="7">
        <v>200</v>
      </c>
      <c r="AA7101" s="7">
        <v>125</v>
      </c>
      <c r="AB7101" s="7">
        <v>20</v>
      </c>
    </row>
    <row r="7102" spans="2:28" x14ac:dyDescent="0.2">
      <c r="B7102" s="7" t="s">
        <v>37111</v>
      </c>
      <c r="D7102" s="7" t="s">
        <v>37112</v>
      </c>
      <c r="E7102" s="7" t="s">
        <v>20010</v>
      </c>
      <c r="F7102" s="7" t="s">
        <v>37113</v>
      </c>
      <c r="G7102" s="7" t="s">
        <v>815</v>
      </c>
      <c r="H7102" s="7" t="s">
        <v>284</v>
      </c>
      <c r="I7102" s="7" t="s">
        <v>37114</v>
      </c>
      <c r="J7102" s="7" t="s">
        <v>20013</v>
      </c>
      <c r="K7102" s="42">
        <v>43466</v>
      </c>
      <c r="L7102" s="7" t="s">
        <v>35</v>
      </c>
      <c r="M7102" s="7">
        <v>612</v>
      </c>
      <c r="N7102" s="7">
        <v>10</v>
      </c>
      <c r="O7102" s="7">
        <v>384</v>
      </c>
      <c r="P7102" s="7">
        <v>0.33500000000000002</v>
      </c>
      <c r="Q7102" s="7" t="str">
        <f>CONCATENATE(Z7102,"х",AA7102,"х",AB7102)</f>
        <v>205х134х22</v>
      </c>
      <c r="R7102" s="7" t="s">
        <v>36</v>
      </c>
      <c r="S7102" s="7" t="s">
        <v>39</v>
      </c>
      <c r="T7102" s="7" t="s">
        <v>37106</v>
      </c>
      <c r="U7102" s="7" t="s">
        <v>37</v>
      </c>
      <c r="V7102" s="7">
        <v>252502</v>
      </c>
      <c r="W7102" s="7">
        <f>A7102*M7102</f>
        <v>0</v>
      </c>
      <c r="X7102" s="7" t="str">
        <f>IF(A7102&gt;=1,1," ")</f>
        <v xml:space="preserve"> </v>
      </c>
      <c r="Y7102" s="7">
        <f>P7102*A7102</f>
        <v>0</v>
      </c>
      <c r="Z7102" s="7">
        <v>205</v>
      </c>
      <c r="AA7102" s="7">
        <v>134</v>
      </c>
      <c r="AB7102" s="7">
        <v>22</v>
      </c>
    </row>
    <row r="7103" spans="2:28" x14ac:dyDescent="0.2">
      <c r="B7103" s="7" t="s">
        <v>37115</v>
      </c>
      <c r="D7103" s="7" t="s">
        <v>37116</v>
      </c>
      <c r="E7103" s="7" t="s">
        <v>20010</v>
      </c>
      <c r="F7103" s="7" t="s">
        <v>37117</v>
      </c>
      <c r="G7103" s="7" t="s">
        <v>878</v>
      </c>
      <c r="H7103" s="7" t="s">
        <v>284</v>
      </c>
      <c r="I7103" s="7" t="s">
        <v>37118</v>
      </c>
      <c r="J7103" s="7" t="s">
        <v>20013</v>
      </c>
      <c r="K7103" s="42">
        <v>43466</v>
      </c>
      <c r="L7103" s="7" t="s">
        <v>35</v>
      </c>
      <c r="M7103" s="7">
        <v>564</v>
      </c>
      <c r="N7103" s="7">
        <v>10</v>
      </c>
      <c r="O7103" s="7">
        <v>416</v>
      </c>
      <c r="P7103" s="7">
        <v>0.35</v>
      </c>
      <c r="Q7103" s="7" t="str">
        <f>CONCATENATE(Z7103,"х",AA7103,"х",AB7103)</f>
        <v>207х134х25</v>
      </c>
      <c r="R7103" s="7" t="s">
        <v>36</v>
      </c>
      <c r="S7103" s="7" t="s">
        <v>39</v>
      </c>
      <c r="T7103" s="7" t="s">
        <v>37106</v>
      </c>
      <c r="U7103" s="7" t="s">
        <v>37</v>
      </c>
      <c r="V7103" s="7">
        <v>247152</v>
      </c>
      <c r="W7103" s="7">
        <f>A7103*M7103</f>
        <v>0</v>
      </c>
      <c r="X7103" s="7" t="str">
        <f>IF(A7103&gt;=1,1," ")</f>
        <v xml:space="preserve"> </v>
      </c>
      <c r="Y7103" s="7">
        <f>P7103*A7103</f>
        <v>0</v>
      </c>
      <c r="Z7103" s="7">
        <v>207</v>
      </c>
      <c r="AA7103" s="7">
        <v>134</v>
      </c>
      <c r="AB7103" s="7">
        <v>25</v>
      </c>
    </row>
    <row r="7104" spans="2:28" ht="112.5" x14ac:dyDescent="0.2">
      <c r="B7104" s="7" t="s">
        <v>37119</v>
      </c>
      <c r="D7104" s="7" t="s">
        <v>37120</v>
      </c>
      <c r="E7104" s="7" t="s">
        <v>445</v>
      </c>
      <c r="F7104" s="7" t="s">
        <v>37121</v>
      </c>
      <c r="G7104" s="7" t="s">
        <v>78</v>
      </c>
      <c r="H7104" s="7" t="s">
        <v>301</v>
      </c>
      <c r="I7104" s="49" t="s">
        <v>37122</v>
      </c>
      <c r="J7104" s="7" t="s">
        <v>37123</v>
      </c>
      <c r="K7104" s="42">
        <v>43791</v>
      </c>
      <c r="L7104" s="7" t="s">
        <v>35</v>
      </c>
      <c r="M7104" s="7">
        <v>900</v>
      </c>
      <c r="N7104" s="7">
        <v>10</v>
      </c>
      <c r="O7104" s="7">
        <v>104</v>
      </c>
      <c r="P7104" s="7">
        <v>0.95899999999999996</v>
      </c>
      <c r="Q7104" s="7" t="str">
        <f>CONCATENATE(Z7104,"х",AA7104,"х",AB7104)</f>
        <v>325х240х11</v>
      </c>
      <c r="R7104" s="7" t="s">
        <v>742</v>
      </c>
      <c r="S7104" s="7" t="s">
        <v>39</v>
      </c>
      <c r="T7104" s="7" t="s">
        <v>37124</v>
      </c>
      <c r="U7104" s="7" t="s">
        <v>84</v>
      </c>
      <c r="V7104" s="7">
        <v>260154</v>
      </c>
      <c r="W7104" s="7">
        <f>A7104*M7104</f>
        <v>0</v>
      </c>
      <c r="X7104" s="7" t="str">
        <f>IF(A7104&gt;=1,1," ")</f>
        <v xml:space="preserve"> </v>
      </c>
      <c r="Y7104" s="7">
        <f>P7104*A7104</f>
        <v>0</v>
      </c>
      <c r="Z7104" s="7">
        <v>325</v>
      </c>
      <c r="AA7104" s="7">
        <v>240</v>
      </c>
      <c r="AB7104" s="7">
        <v>11</v>
      </c>
    </row>
    <row r="7105" spans="2:28" ht="123.75" x14ac:dyDescent="0.2">
      <c r="B7105" s="7" t="s">
        <v>37125</v>
      </c>
      <c r="D7105" s="7" t="s">
        <v>37126</v>
      </c>
      <c r="E7105" s="7" t="s">
        <v>445</v>
      </c>
      <c r="F7105" s="7" t="s">
        <v>37127</v>
      </c>
      <c r="G7105" s="7" t="s">
        <v>63</v>
      </c>
      <c r="H7105" s="7" t="s">
        <v>607</v>
      </c>
      <c r="I7105" s="49" t="s">
        <v>37128</v>
      </c>
      <c r="J7105" s="7" t="s">
        <v>37129</v>
      </c>
      <c r="K7105" s="42">
        <v>43089</v>
      </c>
      <c r="L7105" s="7" t="s">
        <v>35</v>
      </c>
      <c r="M7105" s="7" t="s">
        <v>1031</v>
      </c>
      <c r="N7105" s="7">
        <v>10</v>
      </c>
      <c r="O7105" s="7">
        <v>132</v>
      </c>
      <c r="P7105" s="7">
        <v>1.1859999999999999</v>
      </c>
      <c r="Q7105" s="7" t="str">
        <f>CONCATENATE(Z7105,"х",AA7105,"х",AB7105)</f>
        <v>333х247х20</v>
      </c>
      <c r="R7105" s="7" t="s">
        <v>742</v>
      </c>
      <c r="S7105" s="7" t="s">
        <v>39</v>
      </c>
      <c r="T7105" s="7" t="s">
        <v>37124</v>
      </c>
      <c r="U7105" s="7" t="s">
        <v>215</v>
      </c>
      <c r="V7105" s="7">
        <v>234668</v>
      </c>
      <c r="W7105" s="7" t="e">
        <f>A7105*M7105</f>
        <v>#VALUE!</v>
      </c>
      <c r="X7105" s="7" t="str">
        <f>IF(A7105&gt;=1,1," ")</f>
        <v xml:space="preserve"> </v>
      </c>
      <c r="Y7105" s="7">
        <f>P7105*A7105</f>
        <v>0</v>
      </c>
      <c r="Z7105" s="7">
        <v>333</v>
      </c>
      <c r="AA7105" s="7">
        <v>247</v>
      </c>
      <c r="AB7105" s="7">
        <v>20</v>
      </c>
    </row>
    <row r="7106" spans="2:28" ht="101.25" x14ac:dyDescent="0.2">
      <c r="B7106" s="7" t="s">
        <v>37130</v>
      </c>
      <c r="D7106" s="7" t="s">
        <v>37131</v>
      </c>
      <c r="E7106" s="7" t="s">
        <v>445</v>
      </c>
      <c r="F7106" s="7" t="s">
        <v>37132</v>
      </c>
      <c r="G7106" s="7" t="s">
        <v>63</v>
      </c>
      <c r="H7106" s="7" t="s">
        <v>301</v>
      </c>
      <c r="I7106" s="49" t="s">
        <v>37133</v>
      </c>
      <c r="J7106" s="7" t="s">
        <v>37134</v>
      </c>
      <c r="K7106" s="42">
        <v>43644</v>
      </c>
      <c r="L7106" s="7" t="s">
        <v>35</v>
      </c>
      <c r="M7106" s="7">
        <v>768</v>
      </c>
      <c r="N7106" s="7">
        <v>10</v>
      </c>
      <c r="O7106" s="7">
        <v>88</v>
      </c>
      <c r="P7106" s="7">
        <v>0.69</v>
      </c>
      <c r="Q7106" s="7" t="str">
        <f>CONCATENATE(Z7106,"х",AA7106,"х",AB7106)</f>
        <v>290х216х15</v>
      </c>
      <c r="R7106" s="7" t="s">
        <v>206</v>
      </c>
      <c r="S7106" s="7" t="s">
        <v>39</v>
      </c>
      <c r="T7106" s="7" t="s">
        <v>37124</v>
      </c>
      <c r="U7106" s="7" t="s">
        <v>84</v>
      </c>
      <c r="V7106" s="7">
        <v>248432</v>
      </c>
      <c r="W7106" s="7">
        <f>A7106*M7106</f>
        <v>0</v>
      </c>
      <c r="X7106" s="7" t="str">
        <f>IF(A7106&gt;=1,1," ")</f>
        <v xml:space="preserve"> </v>
      </c>
      <c r="Y7106" s="7">
        <f>P7106*A7106</f>
        <v>0</v>
      </c>
      <c r="Z7106" s="7">
        <v>290</v>
      </c>
      <c r="AA7106" s="7">
        <v>216</v>
      </c>
      <c r="AB7106" s="7">
        <v>15</v>
      </c>
    </row>
    <row r="7107" spans="2:28" ht="168.75" x14ac:dyDescent="0.2">
      <c r="B7107" s="7" t="s">
        <v>37135</v>
      </c>
      <c r="C7107" s="7" t="s">
        <v>59</v>
      </c>
      <c r="D7107" s="7" t="s">
        <v>37136</v>
      </c>
      <c r="E7107" s="7" t="s">
        <v>37137</v>
      </c>
      <c r="F7107" s="7" t="s">
        <v>37138</v>
      </c>
      <c r="G7107" s="7" t="s">
        <v>63</v>
      </c>
      <c r="H7107" s="7" t="s">
        <v>403</v>
      </c>
      <c r="I7107" s="49" t="s">
        <v>37139</v>
      </c>
      <c r="J7107" s="7" t="s">
        <v>37140</v>
      </c>
      <c r="K7107" s="42">
        <v>44242</v>
      </c>
      <c r="L7107" s="7" t="s">
        <v>35</v>
      </c>
      <c r="M7107" s="7" t="s">
        <v>296</v>
      </c>
      <c r="N7107" s="7">
        <v>10</v>
      </c>
      <c r="O7107" s="7">
        <v>120</v>
      </c>
      <c r="P7107" s="7">
        <v>1.056</v>
      </c>
      <c r="Q7107" s="7" t="str">
        <f>CONCATENATE(Z7107,"х",AA7107,"х",AB7107)</f>
        <v>333х248х17</v>
      </c>
      <c r="R7107" s="7" t="s">
        <v>742</v>
      </c>
      <c r="S7107" s="7" t="s">
        <v>39</v>
      </c>
      <c r="T7107" s="7" t="s">
        <v>37124</v>
      </c>
      <c r="U7107" s="7" t="s">
        <v>84</v>
      </c>
      <c r="V7107" s="7">
        <v>263995</v>
      </c>
      <c r="W7107" s="7" t="e">
        <f>A7107*M7107</f>
        <v>#VALUE!</v>
      </c>
      <c r="X7107" s="7" t="str">
        <f>IF(A7107&gt;=1,1," ")</f>
        <v xml:space="preserve"> </v>
      </c>
      <c r="Y7107" s="7">
        <f>P7107*A7107</f>
        <v>0</v>
      </c>
      <c r="Z7107" s="7">
        <v>333</v>
      </c>
      <c r="AA7107" s="7">
        <v>248</v>
      </c>
      <c r="AB7107" s="7">
        <v>17</v>
      </c>
    </row>
    <row r="7108" spans="2:28" ht="101.25" x14ac:dyDescent="0.2">
      <c r="B7108" s="7" t="s">
        <v>37141</v>
      </c>
      <c r="D7108" s="7" t="s">
        <v>37142</v>
      </c>
      <c r="E7108" s="7" t="s">
        <v>445</v>
      </c>
      <c r="F7108" s="7" t="s">
        <v>37143</v>
      </c>
      <c r="G7108" s="7" t="s">
        <v>63</v>
      </c>
      <c r="H7108" s="7" t="s">
        <v>301</v>
      </c>
      <c r="I7108" s="49" t="s">
        <v>37144</v>
      </c>
      <c r="J7108" s="7" t="s">
        <v>37145</v>
      </c>
      <c r="K7108" s="42">
        <v>44165</v>
      </c>
      <c r="L7108" s="7" t="s">
        <v>35</v>
      </c>
      <c r="M7108" s="7">
        <v>588</v>
      </c>
      <c r="N7108" s="7">
        <v>10</v>
      </c>
      <c r="O7108" s="7">
        <v>40</v>
      </c>
      <c r="P7108" s="7">
        <v>0.58099999999999996</v>
      </c>
      <c r="Q7108" s="7" t="str">
        <f>CONCATENATE(Z7108,"х",AA7108,"х",AB7108)</f>
        <v>334х247х11</v>
      </c>
      <c r="R7108" s="7" t="s">
        <v>742</v>
      </c>
      <c r="S7108" s="7" t="s">
        <v>39</v>
      </c>
      <c r="T7108" s="7" t="s">
        <v>37124</v>
      </c>
      <c r="U7108" s="7" t="s">
        <v>84</v>
      </c>
      <c r="V7108" s="7">
        <v>260295</v>
      </c>
      <c r="W7108" s="7">
        <f>A7108*M7108</f>
        <v>0</v>
      </c>
      <c r="X7108" s="7" t="str">
        <f>IF(A7108&gt;=1,1," ")</f>
        <v xml:space="preserve"> </v>
      </c>
      <c r="Y7108" s="7">
        <f>P7108*A7108</f>
        <v>0</v>
      </c>
      <c r="Z7108" s="7">
        <v>334</v>
      </c>
      <c r="AA7108" s="7">
        <v>247</v>
      </c>
      <c r="AB7108" s="7">
        <v>11</v>
      </c>
    </row>
    <row r="7109" spans="2:28" ht="112.5" x14ac:dyDescent="0.2">
      <c r="B7109" s="7" t="s">
        <v>37146</v>
      </c>
      <c r="D7109" s="7" t="s">
        <v>37147</v>
      </c>
      <c r="E7109" s="7" t="s">
        <v>16312</v>
      </c>
      <c r="F7109" s="7" t="s">
        <v>37148</v>
      </c>
      <c r="G7109" s="7" t="s">
        <v>815</v>
      </c>
      <c r="H7109" s="7" t="s">
        <v>204</v>
      </c>
      <c r="I7109" s="49" t="s">
        <v>37149</v>
      </c>
      <c r="J7109" s="7" t="s">
        <v>37150</v>
      </c>
      <c r="K7109" s="42">
        <v>42928</v>
      </c>
      <c r="L7109" s="7" t="s">
        <v>35</v>
      </c>
      <c r="M7109" s="7">
        <v>450</v>
      </c>
      <c r="N7109" s="7">
        <v>10</v>
      </c>
      <c r="O7109" s="7">
        <v>288</v>
      </c>
      <c r="P7109" s="7">
        <v>0.41899999999999998</v>
      </c>
      <c r="Q7109" s="7" t="str">
        <f>CONCATENATE(Z7109,"х",AA7109,"х",AB7109)</f>
        <v>216х168х19</v>
      </c>
      <c r="R7109" s="7" t="s">
        <v>754</v>
      </c>
      <c r="S7109" s="7" t="s">
        <v>39</v>
      </c>
      <c r="T7109" s="7" t="s">
        <v>37151</v>
      </c>
      <c r="U7109" s="7" t="s">
        <v>215</v>
      </c>
      <c r="V7109" s="7">
        <v>253093</v>
      </c>
      <c r="W7109" s="7">
        <f>A7109*M7109</f>
        <v>0</v>
      </c>
      <c r="X7109" s="7" t="str">
        <f>IF(A7109&gt;=1,1," ")</f>
        <v xml:space="preserve"> </v>
      </c>
      <c r="Y7109" s="7">
        <f>P7109*A7109</f>
        <v>0</v>
      </c>
      <c r="Z7109" s="7">
        <v>216</v>
      </c>
      <c r="AA7109" s="7">
        <v>168</v>
      </c>
      <c r="AB7109" s="7">
        <v>19</v>
      </c>
    </row>
    <row r="7110" spans="2:28" ht="135" x14ac:dyDescent="0.2">
      <c r="B7110" s="7" t="s">
        <v>37152</v>
      </c>
      <c r="D7110" s="7" t="s">
        <v>37153</v>
      </c>
      <c r="E7110" s="7" t="s">
        <v>16312</v>
      </c>
      <c r="F7110" s="7" t="s">
        <v>37154</v>
      </c>
      <c r="G7110" s="7" t="s">
        <v>878</v>
      </c>
      <c r="H7110" s="7" t="s">
        <v>158</v>
      </c>
      <c r="I7110" s="49" t="s">
        <v>37155</v>
      </c>
      <c r="J7110" s="7" t="s">
        <v>37150</v>
      </c>
      <c r="K7110" s="42">
        <v>42928</v>
      </c>
      <c r="L7110" s="7" t="s">
        <v>35</v>
      </c>
      <c r="M7110" s="7">
        <v>450</v>
      </c>
      <c r="N7110" s="7">
        <v>10</v>
      </c>
      <c r="O7110" s="7">
        <v>144</v>
      </c>
      <c r="P7110" s="7">
        <v>0.36299999999999999</v>
      </c>
      <c r="Q7110" s="7" t="str">
        <f>CONCATENATE(Z7110,"х",AA7110,"х",AB7110)</f>
        <v>217х170х15</v>
      </c>
      <c r="R7110" s="7" t="s">
        <v>754</v>
      </c>
      <c r="S7110" s="7" t="s">
        <v>39</v>
      </c>
      <c r="T7110" s="7" t="s">
        <v>37151</v>
      </c>
      <c r="U7110" s="7" t="s">
        <v>84</v>
      </c>
      <c r="V7110" s="7">
        <v>235899</v>
      </c>
      <c r="W7110" s="7">
        <f>A7110*M7110</f>
        <v>0</v>
      </c>
      <c r="X7110" s="7" t="str">
        <f>IF(A7110&gt;=1,1," ")</f>
        <v xml:space="preserve"> </v>
      </c>
      <c r="Y7110" s="7">
        <f>P7110*A7110</f>
        <v>0</v>
      </c>
      <c r="Z7110" s="7">
        <v>217</v>
      </c>
      <c r="AA7110" s="7">
        <v>170</v>
      </c>
      <c r="AB7110" s="7">
        <v>15</v>
      </c>
    </row>
    <row r="7111" spans="2:28" ht="270" x14ac:dyDescent="0.2">
      <c r="B7111" s="7" t="s">
        <v>37156</v>
      </c>
      <c r="D7111" s="7" t="s">
        <v>37157</v>
      </c>
      <c r="E7111" s="7" t="s">
        <v>445</v>
      </c>
      <c r="F7111" s="7" t="s">
        <v>37158</v>
      </c>
      <c r="G7111" s="7" t="s">
        <v>78</v>
      </c>
      <c r="H7111" s="7" t="s">
        <v>3540</v>
      </c>
      <c r="I7111" s="49" t="s">
        <v>37159</v>
      </c>
      <c r="J7111" s="7" t="s">
        <v>37160</v>
      </c>
      <c r="K7111" s="42">
        <v>43374</v>
      </c>
      <c r="L7111" s="7" t="s">
        <v>35</v>
      </c>
      <c r="M7111" s="7" t="s">
        <v>3994</v>
      </c>
      <c r="N7111" s="7">
        <v>10</v>
      </c>
      <c r="O7111" s="7">
        <v>304</v>
      </c>
      <c r="P7111" s="7">
        <v>1.08</v>
      </c>
      <c r="Q7111" s="7" t="str">
        <f>CONCATENATE(Z7111,"х",AA7111,"х",AB7111)</f>
        <v>289х215х24</v>
      </c>
      <c r="R7111" s="7" t="s">
        <v>206</v>
      </c>
      <c r="S7111" s="7" t="s">
        <v>39</v>
      </c>
      <c r="T7111" s="7" t="s">
        <v>37161</v>
      </c>
      <c r="U7111" s="7" t="s">
        <v>56</v>
      </c>
      <c r="V7111" s="7">
        <v>249014</v>
      </c>
      <c r="W7111" s="7" t="e">
        <f>A7111*M7111</f>
        <v>#VALUE!</v>
      </c>
      <c r="X7111" s="7" t="str">
        <f>IF(A7111&gt;=1,1," ")</f>
        <v xml:space="preserve"> </v>
      </c>
      <c r="Y7111" s="7">
        <f>P7111*A7111</f>
        <v>0</v>
      </c>
      <c r="Z7111" s="7">
        <v>289</v>
      </c>
      <c r="AA7111" s="7">
        <v>215</v>
      </c>
      <c r="AB7111" s="7">
        <v>24</v>
      </c>
    </row>
    <row r="7112" spans="2:28" x14ac:dyDescent="0.2">
      <c r="B7112" s="7" t="s">
        <v>37162</v>
      </c>
      <c r="D7112" s="7" t="s">
        <v>37163</v>
      </c>
      <c r="E7112" s="7" t="s">
        <v>2342</v>
      </c>
      <c r="F7112" s="7" t="s">
        <v>37164</v>
      </c>
      <c r="G7112" s="7" t="s">
        <v>78</v>
      </c>
      <c r="H7112" s="7" t="s">
        <v>780</v>
      </c>
      <c r="I7112" s="7" t="s">
        <v>37165</v>
      </c>
      <c r="J7112" s="7" t="s">
        <v>2345</v>
      </c>
      <c r="K7112" s="42">
        <v>43696</v>
      </c>
      <c r="L7112" s="7" t="s">
        <v>35</v>
      </c>
      <c r="M7112" s="7">
        <v>768</v>
      </c>
      <c r="N7112" s="7">
        <v>10</v>
      </c>
      <c r="O7112" s="7">
        <v>160</v>
      </c>
      <c r="P7112" s="7">
        <v>0.66300000000000003</v>
      </c>
      <c r="Q7112" s="7" t="str">
        <f>CONCATENATE(Z7112,"х",AA7112,"х",AB7112)</f>
        <v>265х205х17</v>
      </c>
      <c r="R7112" s="7" t="s">
        <v>94</v>
      </c>
      <c r="S7112" s="7" t="s">
        <v>39</v>
      </c>
      <c r="T7112" s="7" t="s">
        <v>37166</v>
      </c>
      <c r="U7112" s="7" t="s">
        <v>56</v>
      </c>
      <c r="V7112" s="7">
        <v>259717</v>
      </c>
      <c r="W7112" s="7">
        <f>A7112*M7112</f>
        <v>0</v>
      </c>
      <c r="X7112" s="7" t="str">
        <f>IF(A7112&gt;=1,1," ")</f>
        <v xml:space="preserve"> </v>
      </c>
      <c r="Y7112" s="7">
        <f>P7112*A7112</f>
        <v>0</v>
      </c>
      <c r="Z7112" s="7">
        <v>265</v>
      </c>
      <c r="AA7112" s="7">
        <v>205</v>
      </c>
      <c r="AB7112" s="7">
        <v>17</v>
      </c>
    </row>
    <row r="7113" spans="2:28" x14ac:dyDescent="0.2">
      <c r="B7113" s="7" t="s">
        <v>37167</v>
      </c>
      <c r="D7113" s="7" t="s">
        <v>37168</v>
      </c>
      <c r="E7113" s="7" t="s">
        <v>37169</v>
      </c>
      <c r="F7113" s="7" t="s">
        <v>37170</v>
      </c>
      <c r="G7113" s="7" t="s">
        <v>63</v>
      </c>
      <c r="H7113" s="7" t="s">
        <v>780</v>
      </c>
      <c r="I7113" s="7" t="s">
        <v>37171</v>
      </c>
      <c r="J7113" s="7" t="s">
        <v>37172</v>
      </c>
      <c r="K7113" s="42">
        <v>43775</v>
      </c>
      <c r="L7113" s="7" t="s">
        <v>35</v>
      </c>
      <c r="M7113" s="7">
        <v>768</v>
      </c>
      <c r="N7113" s="7">
        <v>10</v>
      </c>
      <c r="O7113" s="7">
        <v>160</v>
      </c>
      <c r="P7113" s="7">
        <v>0.58799999999999997</v>
      </c>
      <c r="Q7113" s="7" t="str">
        <f>CONCATENATE(Z7113,"х",AA7113,"х",AB7113)</f>
        <v>264х205х15</v>
      </c>
      <c r="R7113" s="7" t="s">
        <v>94</v>
      </c>
      <c r="S7113" s="7" t="s">
        <v>39</v>
      </c>
      <c r="T7113" s="7" t="s">
        <v>37166</v>
      </c>
      <c r="U7113" s="7" t="s">
        <v>56</v>
      </c>
      <c r="V7113" s="7">
        <v>256672</v>
      </c>
      <c r="W7113" s="7">
        <f>A7113*M7113</f>
        <v>0</v>
      </c>
      <c r="X7113" s="7" t="str">
        <f>IF(A7113&gt;=1,1," ")</f>
        <v xml:space="preserve"> </v>
      </c>
      <c r="Y7113" s="7">
        <f>P7113*A7113</f>
        <v>0</v>
      </c>
      <c r="Z7113" s="7">
        <v>264</v>
      </c>
      <c r="AA7113" s="7">
        <v>205</v>
      </c>
      <c r="AB7113" s="7">
        <v>15</v>
      </c>
    </row>
    <row r="7114" spans="2:28" ht="168.75" x14ac:dyDescent="0.2">
      <c r="B7114" s="7" t="s">
        <v>37173</v>
      </c>
      <c r="D7114" s="7" t="s">
        <v>37174</v>
      </c>
      <c r="E7114" s="7" t="s">
        <v>31225</v>
      </c>
      <c r="F7114" s="7" t="s">
        <v>37175</v>
      </c>
      <c r="G7114" s="7" t="s">
        <v>78</v>
      </c>
      <c r="H7114" s="7" t="s">
        <v>780</v>
      </c>
      <c r="I7114" s="49" t="s">
        <v>37176</v>
      </c>
      <c r="J7114" s="7" t="s">
        <v>31228</v>
      </c>
      <c r="K7114" s="42">
        <v>43693</v>
      </c>
      <c r="L7114" s="7" t="s">
        <v>35</v>
      </c>
      <c r="M7114" s="7">
        <v>768</v>
      </c>
      <c r="N7114" s="7">
        <v>10</v>
      </c>
      <c r="O7114" s="7">
        <v>176</v>
      </c>
      <c r="P7114" s="7">
        <v>0.61</v>
      </c>
      <c r="Q7114" s="7" t="str">
        <f>CONCATENATE(Z7114,"х",AA7114,"х",AB7114)</f>
        <v>265х205х15</v>
      </c>
      <c r="R7114" s="7" t="s">
        <v>94</v>
      </c>
      <c r="S7114" s="7" t="s">
        <v>39</v>
      </c>
      <c r="T7114" s="7" t="s">
        <v>37166</v>
      </c>
      <c r="U7114" s="7" t="s">
        <v>56</v>
      </c>
      <c r="V7114" s="7">
        <v>262086</v>
      </c>
      <c r="W7114" s="7">
        <f>A7114*M7114</f>
        <v>0</v>
      </c>
      <c r="X7114" s="7" t="str">
        <f>IF(A7114&gt;=1,1," ")</f>
        <v xml:space="preserve"> </v>
      </c>
      <c r="Y7114" s="7">
        <f>P7114*A7114</f>
        <v>0</v>
      </c>
      <c r="Z7114" s="7">
        <v>265</v>
      </c>
      <c r="AA7114" s="7">
        <v>205</v>
      </c>
      <c r="AB7114" s="7">
        <v>15</v>
      </c>
    </row>
    <row r="7115" spans="2:28" x14ac:dyDescent="0.2">
      <c r="B7115" s="7" t="s">
        <v>37177</v>
      </c>
      <c r="D7115" s="7" t="s">
        <v>37178</v>
      </c>
      <c r="E7115" s="7" t="s">
        <v>37179</v>
      </c>
      <c r="F7115" s="7" t="s">
        <v>37180</v>
      </c>
      <c r="G7115" s="7" t="s">
        <v>815</v>
      </c>
      <c r="H7115" s="7" t="s">
        <v>780</v>
      </c>
      <c r="I7115" s="7" t="s">
        <v>37181</v>
      </c>
      <c r="J7115" s="7" t="s">
        <v>37182</v>
      </c>
      <c r="K7115" s="42">
        <v>43061</v>
      </c>
      <c r="L7115" s="7" t="s">
        <v>35</v>
      </c>
      <c r="M7115" s="7">
        <v>768</v>
      </c>
      <c r="N7115" s="7">
        <v>10</v>
      </c>
      <c r="O7115" s="7">
        <v>160</v>
      </c>
      <c r="P7115" s="7">
        <v>0.67</v>
      </c>
      <c r="Q7115" s="7" t="str">
        <f>CONCATENATE(Z7115,"х",AA7115,"х",AB7115)</f>
        <v>263х204х17</v>
      </c>
      <c r="R7115" s="7" t="s">
        <v>94</v>
      </c>
      <c r="S7115" s="7" t="s">
        <v>39</v>
      </c>
      <c r="T7115" s="7" t="s">
        <v>37166</v>
      </c>
      <c r="U7115" s="7" t="s">
        <v>56</v>
      </c>
      <c r="V7115" s="7">
        <v>259032</v>
      </c>
      <c r="W7115" s="7">
        <f>A7115*M7115</f>
        <v>0</v>
      </c>
      <c r="X7115" s="7" t="str">
        <f>IF(A7115&gt;=1,1," ")</f>
        <v xml:space="preserve"> </v>
      </c>
      <c r="Y7115" s="7">
        <f>P7115*A7115</f>
        <v>0</v>
      </c>
      <c r="Z7115" s="7">
        <v>263</v>
      </c>
      <c r="AA7115" s="7">
        <v>204</v>
      </c>
      <c r="AB7115" s="7">
        <v>17</v>
      </c>
    </row>
    <row r="7116" spans="2:28" ht="180" x14ac:dyDescent="0.2">
      <c r="B7116" s="7" t="s">
        <v>37183</v>
      </c>
      <c r="D7116" s="7" t="s">
        <v>37184</v>
      </c>
      <c r="E7116" s="7" t="s">
        <v>10556</v>
      </c>
      <c r="F7116" s="7" t="s">
        <v>37185</v>
      </c>
      <c r="G7116" s="7" t="s">
        <v>878</v>
      </c>
      <c r="H7116" s="7" t="s">
        <v>204</v>
      </c>
      <c r="I7116" s="49" t="s">
        <v>37186</v>
      </c>
      <c r="J7116" s="7" t="s">
        <v>10512</v>
      </c>
      <c r="K7116" s="42">
        <v>43313</v>
      </c>
      <c r="L7116" s="7" t="s">
        <v>35</v>
      </c>
      <c r="M7116" s="7">
        <v>660</v>
      </c>
      <c r="N7116" s="7">
        <v>10</v>
      </c>
      <c r="O7116" s="7">
        <v>128</v>
      </c>
      <c r="P7116" s="7">
        <v>0.83399999999999996</v>
      </c>
      <c r="Q7116" s="7" t="str">
        <f>CONCATENATE(Z7116,"х",AA7116,"х",AB7116)</f>
        <v>280х210х18</v>
      </c>
      <c r="R7116" s="7" t="s">
        <v>206</v>
      </c>
      <c r="S7116" s="7" t="s">
        <v>39</v>
      </c>
      <c r="T7116" s="7" t="s">
        <v>37187</v>
      </c>
      <c r="U7116" s="7" t="s">
        <v>56</v>
      </c>
      <c r="V7116" s="7">
        <v>248261</v>
      </c>
      <c r="W7116" s="7">
        <f>A7116*M7116</f>
        <v>0</v>
      </c>
      <c r="X7116" s="7" t="str">
        <f>IF(A7116&gt;=1,1," ")</f>
        <v xml:space="preserve"> </v>
      </c>
      <c r="Y7116" s="7">
        <f>P7116*A7116</f>
        <v>0</v>
      </c>
      <c r="Z7116" s="7">
        <v>280</v>
      </c>
      <c r="AA7116" s="7">
        <v>210</v>
      </c>
      <c r="AB7116" s="7">
        <v>18</v>
      </c>
    </row>
    <row r="7117" spans="2:28" ht="90" x14ac:dyDescent="0.2">
      <c r="B7117" s="7" t="s">
        <v>37188</v>
      </c>
      <c r="D7117" s="7" t="s">
        <v>37189</v>
      </c>
      <c r="E7117" s="7" t="s">
        <v>445</v>
      </c>
      <c r="F7117" s="7" t="s">
        <v>15776</v>
      </c>
      <c r="G7117" s="7" t="s">
        <v>815</v>
      </c>
      <c r="H7117" s="7" t="s">
        <v>1183</v>
      </c>
      <c r="I7117" s="49" t="s">
        <v>15777</v>
      </c>
      <c r="J7117" s="7" t="s">
        <v>10911</v>
      </c>
      <c r="K7117" s="42">
        <v>41749</v>
      </c>
      <c r="L7117" s="7" t="s">
        <v>441</v>
      </c>
      <c r="M7117" s="7">
        <v>231.6</v>
      </c>
      <c r="N7117" s="7">
        <v>10</v>
      </c>
      <c r="O7117" s="7">
        <v>96</v>
      </c>
      <c r="P7117" s="7">
        <v>0.21</v>
      </c>
      <c r="Q7117" s="7" t="str">
        <f>CONCATENATE(Z7117,"х",AA7117,"х",AB7117)</f>
        <v>213х168х8</v>
      </c>
      <c r="R7117" s="7" t="s">
        <v>754</v>
      </c>
      <c r="S7117" s="7" t="s">
        <v>2630</v>
      </c>
      <c r="T7117" s="7" t="s">
        <v>37190</v>
      </c>
      <c r="U7117" s="7" t="s">
        <v>215</v>
      </c>
      <c r="V7117" s="7">
        <v>252366</v>
      </c>
      <c r="W7117" s="7">
        <f>A7117*M7117</f>
        <v>0</v>
      </c>
      <c r="X7117" s="7" t="str">
        <f>IF(A7117&gt;=1,1," ")</f>
        <v xml:space="preserve"> </v>
      </c>
      <c r="Y7117" s="7">
        <f>P7117*A7117</f>
        <v>0</v>
      </c>
      <c r="Z7117" s="7">
        <v>213</v>
      </c>
      <c r="AA7117" s="7">
        <v>168</v>
      </c>
      <c r="AB7117" s="7">
        <v>8</v>
      </c>
    </row>
    <row r="7118" spans="2:28" ht="101.25" x14ac:dyDescent="0.2">
      <c r="B7118" s="7" t="s">
        <v>37191</v>
      </c>
      <c r="D7118" s="7" t="s">
        <v>37192</v>
      </c>
      <c r="E7118" s="7" t="s">
        <v>436</v>
      </c>
      <c r="F7118" s="7" t="s">
        <v>15720</v>
      </c>
      <c r="G7118" s="7" t="s">
        <v>878</v>
      </c>
      <c r="H7118" s="7" t="s">
        <v>1183</v>
      </c>
      <c r="I7118" s="49" t="s">
        <v>17613</v>
      </c>
      <c r="J7118" s="7" t="s">
        <v>17614</v>
      </c>
      <c r="K7118" s="42">
        <v>41460</v>
      </c>
      <c r="L7118" s="7" t="s">
        <v>441</v>
      </c>
      <c r="M7118" s="7">
        <v>231.6</v>
      </c>
      <c r="N7118" s="7">
        <v>10</v>
      </c>
      <c r="O7118" s="7">
        <v>96</v>
      </c>
      <c r="P7118" s="7">
        <v>0.21</v>
      </c>
      <c r="Q7118" s="7" t="str">
        <f>CONCATENATE(Z7118,"х",AA7118,"х",AB7118)</f>
        <v>216х167х8</v>
      </c>
      <c r="R7118" s="7" t="s">
        <v>754</v>
      </c>
      <c r="S7118" s="7" t="s">
        <v>2630</v>
      </c>
      <c r="T7118" s="7" t="s">
        <v>37190</v>
      </c>
      <c r="U7118" s="7" t="s">
        <v>215</v>
      </c>
      <c r="V7118" s="7">
        <v>251038</v>
      </c>
      <c r="W7118" s="7">
        <f>A7118*M7118</f>
        <v>0</v>
      </c>
      <c r="X7118" s="7" t="str">
        <f>IF(A7118&gt;=1,1," ")</f>
        <v xml:space="preserve"> </v>
      </c>
      <c r="Y7118" s="7">
        <f>P7118*A7118</f>
        <v>0</v>
      </c>
      <c r="Z7118" s="7">
        <v>216</v>
      </c>
      <c r="AA7118" s="7">
        <v>167</v>
      </c>
      <c r="AB7118" s="7">
        <v>8</v>
      </c>
    </row>
    <row r="7119" spans="2:28" ht="135" x14ac:dyDescent="0.2">
      <c r="B7119" s="7" t="s">
        <v>37193</v>
      </c>
      <c r="D7119" s="7" t="s">
        <v>37194</v>
      </c>
      <c r="E7119" s="7" t="s">
        <v>445</v>
      </c>
      <c r="F7119" s="7" t="s">
        <v>37195</v>
      </c>
      <c r="G7119" s="7" t="s">
        <v>78</v>
      </c>
      <c r="H7119" s="7" t="s">
        <v>301</v>
      </c>
      <c r="I7119" s="49" t="s">
        <v>37196</v>
      </c>
      <c r="J7119" s="50">
        <v>43678</v>
      </c>
      <c r="K7119" s="42">
        <v>43537</v>
      </c>
      <c r="L7119" s="7" t="s">
        <v>35</v>
      </c>
      <c r="M7119" s="7">
        <v>720</v>
      </c>
      <c r="N7119" s="7">
        <v>10</v>
      </c>
      <c r="O7119" s="7">
        <v>160</v>
      </c>
      <c r="P7119" s="7">
        <v>0.77</v>
      </c>
      <c r="Q7119" s="7" t="str">
        <f>CONCATENATE(Z7119,"х",AA7119,"х",AB7119)</f>
        <v>290х215х15</v>
      </c>
      <c r="R7119" s="7" t="s">
        <v>206</v>
      </c>
      <c r="S7119" s="7" t="s">
        <v>39</v>
      </c>
      <c r="T7119" s="7" t="s">
        <v>37197</v>
      </c>
      <c r="U7119" s="7" t="s">
        <v>84</v>
      </c>
      <c r="V7119" s="7">
        <v>254559</v>
      </c>
      <c r="W7119" s="7">
        <f>A7119*M7119</f>
        <v>0</v>
      </c>
      <c r="X7119" s="7" t="str">
        <f>IF(A7119&gt;=1,1," ")</f>
        <v xml:space="preserve"> </v>
      </c>
      <c r="Y7119" s="7">
        <f>P7119*A7119</f>
        <v>0</v>
      </c>
      <c r="Z7119" s="7">
        <v>290</v>
      </c>
      <c r="AA7119" s="7">
        <v>215</v>
      </c>
      <c r="AB7119" s="7">
        <v>15</v>
      </c>
    </row>
    <row r="7120" spans="2:28" ht="146.25" x14ac:dyDescent="0.2">
      <c r="B7120" s="7" t="s">
        <v>37198</v>
      </c>
      <c r="D7120" s="7" t="s">
        <v>37199</v>
      </c>
      <c r="E7120" s="7" t="s">
        <v>445</v>
      </c>
      <c r="F7120" s="7" t="s">
        <v>37200</v>
      </c>
      <c r="G7120" s="7" t="s">
        <v>63</v>
      </c>
      <c r="H7120" s="7" t="s">
        <v>403</v>
      </c>
      <c r="I7120" s="49" t="s">
        <v>37201</v>
      </c>
      <c r="J7120" s="7" t="s">
        <v>37202</v>
      </c>
      <c r="K7120" s="42">
        <v>43264</v>
      </c>
      <c r="L7120" s="7" t="s">
        <v>35</v>
      </c>
      <c r="M7120" s="7">
        <v>720</v>
      </c>
      <c r="N7120" s="7">
        <v>10</v>
      </c>
      <c r="O7120" s="7">
        <v>160</v>
      </c>
      <c r="P7120" s="7">
        <v>0.77</v>
      </c>
      <c r="Q7120" s="7" t="str">
        <f>CONCATENATE(Z7120,"х",AA7120,"х",AB7120)</f>
        <v>290х215х16</v>
      </c>
      <c r="R7120" s="7" t="s">
        <v>206</v>
      </c>
      <c r="S7120" s="7" t="s">
        <v>39</v>
      </c>
      <c r="T7120" s="7" t="s">
        <v>37197</v>
      </c>
      <c r="U7120" s="7" t="s">
        <v>84</v>
      </c>
      <c r="V7120" s="7">
        <v>247205</v>
      </c>
      <c r="W7120" s="7">
        <f>A7120*M7120</f>
        <v>0</v>
      </c>
      <c r="X7120" s="7" t="str">
        <f>IF(A7120&gt;=1,1," ")</f>
        <v xml:space="preserve"> </v>
      </c>
      <c r="Y7120" s="7">
        <f>P7120*A7120</f>
        <v>0</v>
      </c>
      <c r="Z7120" s="7">
        <v>290</v>
      </c>
      <c r="AA7120" s="7">
        <v>215</v>
      </c>
      <c r="AB7120" s="7">
        <v>16</v>
      </c>
    </row>
    <row r="7121" spans="2:28" ht="247.5" x14ac:dyDescent="0.2">
      <c r="B7121" s="7" t="s">
        <v>37203</v>
      </c>
      <c r="D7121" s="7" t="s">
        <v>37204</v>
      </c>
      <c r="E7121" s="7" t="s">
        <v>37205</v>
      </c>
      <c r="F7121" s="7" t="s">
        <v>37206</v>
      </c>
      <c r="G7121" s="7" t="s">
        <v>63</v>
      </c>
      <c r="H7121" s="7" t="s">
        <v>337</v>
      </c>
      <c r="I7121" s="49" t="s">
        <v>37207</v>
      </c>
      <c r="J7121" s="7" t="s">
        <v>37208</v>
      </c>
      <c r="K7121" s="42">
        <v>41993</v>
      </c>
      <c r="L7121" s="7" t="s">
        <v>35</v>
      </c>
      <c r="M7121" s="7">
        <v>342</v>
      </c>
      <c r="N7121" s="7">
        <v>10</v>
      </c>
      <c r="O7121" s="7">
        <v>256</v>
      </c>
      <c r="P7121" s="7">
        <v>0.29799999999999999</v>
      </c>
      <c r="Q7121" s="7" t="str">
        <f>CONCATENATE(Z7121,"х",AA7121,"х",AB7121)</f>
        <v>207х133х18</v>
      </c>
      <c r="R7121" s="7" t="s">
        <v>36</v>
      </c>
      <c r="S7121" s="7" t="s">
        <v>39</v>
      </c>
      <c r="T7121" s="7" t="s">
        <v>37209</v>
      </c>
      <c r="U7121" s="7" t="s">
        <v>37</v>
      </c>
      <c r="V7121" s="7">
        <v>254414</v>
      </c>
      <c r="W7121" s="7">
        <f>A7121*M7121</f>
        <v>0</v>
      </c>
      <c r="X7121" s="7" t="str">
        <f>IF(A7121&gt;=1,1," ")</f>
        <v xml:space="preserve"> </v>
      </c>
      <c r="Y7121" s="7">
        <f>P7121*A7121</f>
        <v>0</v>
      </c>
      <c r="Z7121" s="7">
        <v>207</v>
      </c>
      <c r="AA7121" s="7">
        <v>133</v>
      </c>
      <c r="AB7121" s="7">
        <v>18</v>
      </c>
    </row>
    <row r="7122" spans="2:28" x14ac:dyDescent="0.2">
      <c r="B7122" s="7" t="s">
        <v>37210</v>
      </c>
      <c r="D7122" s="7" t="s">
        <v>37211</v>
      </c>
      <c r="E7122" s="7" t="s">
        <v>445</v>
      </c>
      <c r="F7122" s="7" t="s">
        <v>37212</v>
      </c>
      <c r="G7122" s="7" t="s">
        <v>63</v>
      </c>
      <c r="H7122" s="7" t="s">
        <v>337</v>
      </c>
      <c r="I7122" s="7" t="s">
        <v>37213</v>
      </c>
      <c r="J7122" s="7" t="s">
        <v>29945</v>
      </c>
      <c r="K7122" s="42">
        <v>43194</v>
      </c>
      <c r="L7122" s="7" t="s">
        <v>35</v>
      </c>
      <c r="M7122" s="7">
        <v>360</v>
      </c>
      <c r="N7122" s="7">
        <v>10</v>
      </c>
      <c r="O7122" s="7">
        <v>352</v>
      </c>
      <c r="P7122" s="7">
        <v>0.35099999999999998</v>
      </c>
      <c r="Q7122" s="7" t="str">
        <f>CONCATENATE(Z7122,"х",AA7122,"х",AB7122)</f>
        <v>207х132х22</v>
      </c>
      <c r="R7122" s="7" t="s">
        <v>36</v>
      </c>
      <c r="S7122" s="7" t="s">
        <v>39</v>
      </c>
      <c r="T7122" s="7" t="s">
        <v>37209</v>
      </c>
      <c r="U7122" s="7" t="s">
        <v>37</v>
      </c>
      <c r="V7122" s="7">
        <v>249859</v>
      </c>
      <c r="W7122" s="7">
        <f>A7122*M7122</f>
        <v>0</v>
      </c>
      <c r="X7122" s="7" t="str">
        <f>IF(A7122&gt;=1,1," ")</f>
        <v xml:space="preserve"> </v>
      </c>
      <c r="Y7122" s="7">
        <f>P7122*A7122</f>
        <v>0</v>
      </c>
      <c r="Z7122" s="7">
        <v>207</v>
      </c>
      <c r="AA7122" s="7">
        <v>132</v>
      </c>
      <c r="AB7122" s="7">
        <v>22</v>
      </c>
    </row>
    <row r="7123" spans="2:28" x14ac:dyDescent="0.2">
      <c r="B7123" s="7" t="s">
        <v>37214</v>
      </c>
      <c r="D7123" s="7" t="s">
        <v>37215</v>
      </c>
      <c r="E7123" s="7" t="s">
        <v>29942</v>
      </c>
      <c r="F7123" s="7" t="s">
        <v>37216</v>
      </c>
      <c r="G7123" s="7" t="s">
        <v>63</v>
      </c>
      <c r="H7123" s="7" t="s">
        <v>337</v>
      </c>
      <c r="I7123" s="7" t="s">
        <v>37217</v>
      </c>
      <c r="J7123" s="7" t="s">
        <v>29945</v>
      </c>
      <c r="K7123" s="42">
        <v>43194</v>
      </c>
      <c r="L7123" s="7" t="s">
        <v>35</v>
      </c>
      <c r="M7123" s="7">
        <v>360</v>
      </c>
      <c r="N7123" s="7">
        <v>10</v>
      </c>
      <c r="O7123" s="7">
        <v>224</v>
      </c>
      <c r="P7123" s="7">
        <v>0.25600000000000001</v>
      </c>
      <c r="Q7123" s="7" t="str">
        <f>CONCATENATE(Z7123,"х",AA7123,"х",AB7123)</f>
        <v>207х130х17</v>
      </c>
      <c r="R7123" s="7" t="s">
        <v>36</v>
      </c>
      <c r="S7123" s="7" t="s">
        <v>39</v>
      </c>
      <c r="T7123" s="7" t="s">
        <v>37209</v>
      </c>
      <c r="U7123" s="7" t="s">
        <v>37</v>
      </c>
      <c r="V7123" s="7">
        <v>251494</v>
      </c>
      <c r="W7123" s="7">
        <f>A7123*M7123</f>
        <v>0</v>
      </c>
      <c r="X7123" s="7" t="str">
        <f>IF(A7123&gt;=1,1," ")</f>
        <v xml:space="preserve"> </v>
      </c>
      <c r="Y7123" s="7">
        <f>P7123*A7123</f>
        <v>0</v>
      </c>
      <c r="Z7123" s="7">
        <v>207</v>
      </c>
      <c r="AA7123" s="7">
        <v>130</v>
      </c>
      <c r="AB7123" s="7">
        <v>17</v>
      </c>
    </row>
    <row r="7124" spans="2:28" ht="270" x14ac:dyDescent="0.2">
      <c r="B7124" s="7" t="s">
        <v>37218</v>
      </c>
      <c r="D7124" s="7" t="s">
        <v>37219</v>
      </c>
      <c r="E7124" s="7" t="s">
        <v>37220</v>
      </c>
      <c r="F7124" s="7" t="s">
        <v>37221</v>
      </c>
      <c r="G7124" s="7" t="s">
        <v>78</v>
      </c>
      <c r="H7124" s="7" t="s">
        <v>337</v>
      </c>
      <c r="I7124" s="49" t="s">
        <v>37222</v>
      </c>
      <c r="J7124" s="7" t="s">
        <v>37223</v>
      </c>
      <c r="K7124" s="42">
        <v>43693</v>
      </c>
      <c r="L7124" s="7" t="s">
        <v>35</v>
      </c>
      <c r="M7124" s="7">
        <v>342</v>
      </c>
      <c r="N7124" s="7">
        <v>10</v>
      </c>
      <c r="O7124" s="7">
        <v>288</v>
      </c>
      <c r="P7124" s="7">
        <v>0.32</v>
      </c>
      <c r="Q7124" s="7" t="str">
        <f>CONCATENATE(Z7124,"х",AA7124,"х",AB7124)</f>
        <v>208х130х19</v>
      </c>
      <c r="R7124" s="7" t="s">
        <v>36</v>
      </c>
      <c r="S7124" s="7" t="s">
        <v>39</v>
      </c>
      <c r="T7124" s="7" t="s">
        <v>37209</v>
      </c>
      <c r="U7124" s="7" t="s">
        <v>37</v>
      </c>
      <c r="V7124" s="7">
        <v>262497</v>
      </c>
      <c r="W7124" s="7">
        <f>A7124*M7124</f>
        <v>0</v>
      </c>
      <c r="X7124" s="7" t="str">
        <f>IF(A7124&gt;=1,1," ")</f>
        <v xml:space="preserve"> </v>
      </c>
      <c r="Y7124" s="7">
        <f>P7124*A7124</f>
        <v>0</v>
      </c>
      <c r="Z7124" s="7">
        <v>208</v>
      </c>
      <c r="AA7124" s="7">
        <v>130</v>
      </c>
      <c r="AB7124" s="7">
        <v>19</v>
      </c>
    </row>
    <row r="7125" spans="2:28" ht="409.5" x14ac:dyDescent="0.2">
      <c r="B7125" s="7" t="s">
        <v>37224</v>
      </c>
      <c r="D7125" s="7" t="s">
        <v>37225</v>
      </c>
      <c r="E7125" s="7" t="s">
        <v>37220</v>
      </c>
      <c r="F7125" s="7" t="s">
        <v>37226</v>
      </c>
      <c r="G7125" s="7" t="s">
        <v>63</v>
      </c>
      <c r="H7125" s="7" t="s">
        <v>337</v>
      </c>
      <c r="I7125" s="49" t="s">
        <v>37227</v>
      </c>
      <c r="J7125" s="7" t="s">
        <v>37228</v>
      </c>
      <c r="K7125" s="42">
        <v>43556</v>
      </c>
      <c r="L7125" s="7" t="s">
        <v>35</v>
      </c>
      <c r="M7125" s="7">
        <v>360</v>
      </c>
      <c r="N7125" s="7">
        <v>10</v>
      </c>
      <c r="O7125" s="7">
        <v>224</v>
      </c>
      <c r="P7125" s="7">
        <v>0.27200000000000002</v>
      </c>
      <c r="Q7125" s="7" t="str">
        <f>CONCATENATE(Z7125,"х",AA7125,"х",AB7125)</f>
        <v>207х131х17</v>
      </c>
      <c r="R7125" s="7" t="s">
        <v>36</v>
      </c>
      <c r="S7125" s="7" t="s">
        <v>39</v>
      </c>
      <c r="T7125" s="7" t="s">
        <v>37209</v>
      </c>
      <c r="U7125" s="7" t="s">
        <v>37</v>
      </c>
      <c r="V7125" s="7">
        <v>255852</v>
      </c>
      <c r="W7125" s="7">
        <f>A7125*M7125</f>
        <v>0</v>
      </c>
      <c r="X7125" s="7" t="str">
        <f>IF(A7125&gt;=1,1," ")</f>
        <v xml:space="preserve"> </v>
      </c>
      <c r="Y7125" s="7">
        <f>P7125*A7125</f>
        <v>0</v>
      </c>
      <c r="Z7125" s="7">
        <v>207</v>
      </c>
      <c r="AA7125" s="7">
        <v>131</v>
      </c>
      <c r="AB7125" s="7">
        <v>17</v>
      </c>
    </row>
    <row r="7126" spans="2:28" ht="213.75" x14ac:dyDescent="0.2">
      <c r="B7126" s="7" t="s">
        <v>37229</v>
      </c>
      <c r="D7126" s="7" t="s">
        <v>37230</v>
      </c>
      <c r="E7126" s="7" t="s">
        <v>37231</v>
      </c>
      <c r="F7126" s="7" t="s">
        <v>37232</v>
      </c>
      <c r="G7126" s="7" t="s">
        <v>63</v>
      </c>
      <c r="H7126" s="7" t="s">
        <v>337</v>
      </c>
      <c r="I7126" s="49" t="s">
        <v>37233</v>
      </c>
      <c r="J7126" s="7" t="s">
        <v>37234</v>
      </c>
      <c r="K7126" s="42">
        <v>42782</v>
      </c>
      <c r="L7126" s="7" t="s">
        <v>35</v>
      </c>
      <c r="M7126" s="7">
        <v>360</v>
      </c>
      <c r="N7126" s="7">
        <v>10</v>
      </c>
      <c r="O7126" s="7">
        <v>352</v>
      </c>
      <c r="P7126" s="7">
        <v>0.36099999999999999</v>
      </c>
      <c r="Q7126" s="7" t="str">
        <f>CONCATENATE(Z7126,"х",AA7126,"х",AB7126)</f>
        <v>207х133х23</v>
      </c>
      <c r="R7126" s="7" t="s">
        <v>36</v>
      </c>
      <c r="S7126" s="7" t="s">
        <v>39</v>
      </c>
      <c r="T7126" s="7" t="s">
        <v>37209</v>
      </c>
      <c r="U7126" s="7" t="s">
        <v>37</v>
      </c>
      <c r="V7126" s="7">
        <v>252104</v>
      </c>
      <c r="W7126" s="7">
        <f>A7126*M7126</f>
        <v>0</v>
      </c>
      <c r="X7126" s="7" t="str">
        <f>IF(A7126&gt;=1,1," ")</f>
        <v xml:space="preserve"> </v>
      </c>
      <c r="Y7126" s="7">
        <f>P7126*A7126</f>
        <v>0</v>
      </c>
      <c r="Z7126" s="7">
        <v>207</v>
      </c>
      <c r="AA7126" s="7">
        <v>133</v>
      </c>
      <c r="AB7126" s="7">
        <v>23</v>
      </c>
    </row>
    <row r="7127" spans="2:28" ht="191.25" x14ac:dyDescent="0.2">
      <c r="B7127" s="7" t="s">
        <v>37235</v>
      </c>
      <c r="D7127" s="7" t="s">
        <v>37236</v>
      </c>
      <c r="E7127" s="7" t="s">
        <v>37237</v>
      </c>
      <c r="F7127" s="7" t="s">
        <v>37238</v>
      </c>
      <c r="G7127" s="7" t="s">
        <v>63</v>
      </c>
      <c r="H7127" s="7" t="s">
        <v>337</v>
      </c>
      <c r="I7127" s="49" t="s">
        <v>37239</v>
      </c>
      <c r="J7127" s="7" t="s">
        <v>37240</v>
      </c>
      <c r="K7127" s="42">
        <v>44102</v>
      </c>
      <c r="L7127" s="7" t="s">
        <v>35</v>
      </c>
      <c r="M7127" s="7">
        <v>385.2</v>
      </c>
      <c r="N7127" s="7">
        <v>10</v>
      </c>
      <c r="O7127" s="7">
        <v>352</v>
      </c>
      <c r="P7127" s="7">
        <v>0.33700000000000002</v>
      </c>
      <c r="Q7127" s="7" t="str">
        <f>CONCATENATE(Z7127,"х",AA7127,"х",AB7127)</f>
        <v>208х132х22</v>
      </c>
      <c r="R7127" s="7" t="s">
        <v>36</v>
      </c>
      <c r="S7127" s="7" t="s">
        <v>39</v>
      </c>
      <c r="T7127" s="7" t="s">
        <v>37209</v>
      </c>
      <c r="U7127" s="7" t="s">
        <v>56</v>
      </c>
      <c r="V7127" s="7">
        <v>259920</v>
      </c>
      <c r="W7127" s="7">
        <f>A7127*M7127</f>
        <v>0</v>
      </c>
      <c r="X7127" s="7" t="str">
        <f>IF(A7127&gt;=1,1," ")</f>
        <v xml:space="preserve"> </v>
      </c>
      <c r="Y7127" s="7">
        <f>P7127*A7127</f>
        <v>0</v>
      </c>
      <c r="Z7127" s="7">
        <v>208</v>
      </c>
      <c r="AA7127" s="7">
        <v>132</v>
      </c>
      <c r="AB7127" s="7">
        <v>22</v>
      </c>
    </row>
    <row r="7128" spans="2:28" ht="180" x14ac:dyDescent="0.2">
      <c r="B7128" s="7" t="s">
        <v>37241</v>
      </c>
      <c r="D7128" s="7" t="s">
        <v>37242</v>
      </c>
      <c r="E7128" s="7" t="s">
        <v>445</v>
      </c>
      <c r="F7128" s="7" t="s">
        <v>37243</v>
      </c>
      <c r="G7128" s="7" t="s">
        <v>878</v>
      </c>
      <c r="H7128" s="7" t="s">
        <v>447</v>
      </c>
      <c r="I7128" s="49" t="s">
        <v>37244</v>
      </c>
      <c r="J7128" s="7" t="s">
        <v>37245</v>
      </c>
      <c r="K7128" s="42">
        <v>41810</v>
      </c>
      <c r="L7128" s="7" t="s">
        <v>441</v>
      </c>
      <c r="M7128" s="7">
        <v>471.6</v>
      </c>
      <c r="N7128" s="7">
        <v>10</v>
      </c>
      <c r="O7128" s="7">
        <v>352</v>
      </c>
      <c r="P7128" s="7">
        <v>0.53200000000000003</v>
      </c>
      <c r="Q7128" s="7" t="str">
        <f>CONCATENATE(Z7128,"х",AA7128,"х",AB7128)</f>
        <v>240х167х20</v>
      </c>
      <c r="R7128" s="7" t="s">
        <v>175</v>
      </c>
      <c r="S7128" s="7" t="s">
        <v>39</v>
      </c>
      <c r="T7128" s="7" t="s">
        <v>37246</v>
      </c>
      <c r="U7128" s="7" t="s">
        <v>56</v>
      </c>
      <c r="V7128" s="7">
        <v>230800</v>
      </c>
      <c r="W7128" s="7">
        <f>A7128*M7128</f>
        <v>0</v>
      </c>
      <c r="X7128" s="7" t="str">
        <f>IF(A7128&gt;=1,1," ")</f>
        <v xml:space="preserve"> </v>
      </c>
      <c r="Y7128" s="7">
        <f>P7128*A7128</f>
        <v>0</v>
      </c>
      <c r="Z7128" s="7">
        <v>240</v>
      </c>
      <c r="AA7128" s="7">
        <v>167</v>
      </c>
      <c r="AB7128" s="7">
        <v>20</v>
      </c>
    </row>
    <row r="7129" spans="2:28" ht="146.25" x14ac:dyDescent="0.2">
      <c r="B7129" s="7" t="s">
        <v>37247</v>
      </c>
      <c r="D7129" s="7" t="s">
        <v>37248</v>
      </c>
      <c r="E7129" s="7" t="s">
        <v>37249</v>
      </c>
      <c r="F7129" s="7" t="s">
        <v>37250</v>
      </c>
      <c r="G7129" s="7" t="s">
        <v>878</v>
      </c>
      <c r="H7129" s="7" t="s">
        <v>447</v>
      </c>
      <c r="I7129" s="49" t="s">
        <v>37251</v>
      </c>
      <c r="J7129" s="7" t="s">
        <v>37252</v>
      </c>
      <c r="K7129" s="42">
        <v>43115</v>
      </c>
      <c r="L7129" s="7" t="s">
        <v>35</v>
      </c>
      <c r="M7129" s="7">
        <v>385.2</v>
      </c>
      <c r="N7129" s="7">
        <v>10</v>
      </c>
      <c r="O7129" s="7">
        <v>224</v>
      </c>
      <c r="P7129" s="7">
        <v>0.23100000000000001</v>
      </c>
      <c r="Q7129" s="7" t="str">
        <f>CONCATENATE(Z7129,"х",AA7129,"х",AB7129)</f>
        <v>200х138х15</v>
      </c>
      <c r="R7129" s="7" t="s">
        <v>340</v>
      </c>
      <c r="S7129" s="7" t="s">
        <v>2630</v>
      </c>
      <c r="T7129" s="7" t="s">
        <v>37253</v>
      </c>
      <c r="U7129" s="7" t="s">
        <v>259</v>
      </c>
      <c r="V7129" s="7">
        <v>245227</v>
      </c>
      <c r="W7129" s="7">
        <f>A7129*M7129</f>
        <v>0</v>
      </c>
      <c r="X7129" s="7" t="str">
        <f>IF(A7129&gt;=1,1," ")</f>
        <v xml:space="preserve"> </v>
      </c>
      <c r="Y7129" s="7">
        <f>P7129*A7129</f>
        <v>0</v>
      </c>
      <c r="Z7129" s="7">
        <v>200</v>
      </c>
      <c r="AA7129" s="7">
        <v>138</v>
      </c>
      <c r="AB7129" s="7">
        <v>15</v>
      </c>
    </row>
    <row r="7130" spans="2:28" ht="112.5" x14ac:dyDescent="0.2">
      <c r="B7130" s="7" t="s">
        <v>37254</v>
      </c>
      <c r="D7130" s="7" t="s">
        <v>37255</v>
      </c>
      <c r="E7130" s="7" t="s">
        <v>445</v>
      </c>
      <c r="F7130" s="7" t="s">
        <v>20110</v>
      </c>
      <c r="G7130" s="7" t="s">
        <v>78</v>
      </c>
      <c r="H7130" s="7" t="s">
        <v>447</v>
      </c>
      <c r="I7130" s="49" t="s">
        <v>37256</v>
      </c>
      <c r="J7130" s="7" t="s">
        <v>27409</v>
      </c>
      <c r="K7130" s="42">
        <v>43353</v>
      </c>
      <c r="L7130" s="7" t="s">
        <v>441</v>
      </c>
      <c r="M7130" s="7">
        <v>385.2</v>
      </c>
      <c r="N7130" s="7">
        <v>10</v>
      </c>
      <c r="O7130" s="7">
        <v>128</v>
      </c>
      <c r="P7130" s="7">
        <v>0.27200000000000002</v>
      </c>
      <c r="Q7130" s="7" t="str">
        <f>CONCATENATE(Z7130,"х",AA7130,"х",AB7130)</f>
        <v>210х162х10</v>
      </c>
      <c r="R7130" s="7" t="s">
        <v>754</v>
      </c>
      <c r="S7130" s="7" t="s">
        <v>2630</v>
      </c>
      <c r="T7130" s="7" t="s">
        <v>37257</v>
      </c>
      <c r="U7130" s="7" t="s">
        <v>56</v>
      </c>
      <c r="V7130" s="7">
        <v>264942</v>
      </c>
      <c r="W7130" s="7">
        <f>A7130*M7130</f>
        <v>0</v>
      </c>
      <c r="X7130" s="7" t="str">
        <f>IF(A7130&gt;=1,1," ")</f>
        <v xml:space="preserve"> </v>
      </c>
      <c r="Y7130" s="7">
        <f>P7130*A7130</f>
        <v>0</v>
      </c>
      <c r="Z7130" s="7">
        <v>210</v>
      </c>
      <c r="AA7130" s="7">
        <v>162</v>
      </c>
      <c r="AB7130" s="7">
        <v>10</v>
      </c>
    </row>
    <row r="7131" spans="2:28" ht="123.75" x14ac:dyDescent="0.2">
      <c r="B7131" s="7" t="s">
        <v>37258</v>
      </c>
      <c r="D7131" s="7" t="s">
        <v>37259</v>
      </c>
      <c r="E7131" s="7" t="s">
        <v>445</v>
      </c>
      <c r="F7131" s="7" t="s">
        <v>37260</v>
      </c>
      <c r="G7131" s="7" t="s">
        <v>78</v>
      </c>
      <c r="H7131" s="7" t="s">
        <v>447</v>
      </c>
      <c r="I7131" s="49" t="s">
        <v>30975</v>
      </c>
      <c r="J7131" s="7" t="s">
        <v>30976</v>
      </c>
      <c r="K7131" s="42">
        <v>43430</v>
      </c>
      <c r="L7131" s="7" t="s">
        <v>441</v>
      </c>
      <c r="M7131" s="7">
        <v>410.4</v>
      </c>
      <c r="N7131" s="7">
        <v>10</v>
      </c>
      <c r="O7131" s="7">
        <v>128</v>
      </c>
      <c r="P7131" s="7">
        <v>0.26</v>
      </c>
      <c r="Q7131" s="7" t="str">
        <f>CONCATENATE(Z7131,"х",AA7131,"х",AB7131)</f>
        <v>217х167х11</v>
      </c>
      <c r="R7131" s="7" t="s">
        <v>754</v>
      </c>
      <c r="S7131" s="7" t="s">
        <v>2630</v>
      </c>
      <c r="T7131" s="7" t="s">
        <v>37257</v>
      </c>
      <c r="U7131" s="7" t="s">
        <v>56</v>
      </c>
      <c r="V7131" s="7">
        <v>263743</v>
      </c>
      <c r="W7131" s="7">
        <f>A7131*M7131</f>
        <v>0</v>
      </c>
      <c r="X7131" s="7" t="str">
        <f>IF(A7131&gt;=1,1," ")</f>
        <v xml:space="preserve"> </v>
      </c>
      <c r="Y7131" s="7">
        <f>P7131*A7131</f>
        <v>0</v>
      </c>
      <c r="Z7131" s="7">
        <v>217</v>
      </c>
      <c r="AA7131" s="7">
        <v>167</v>
      </c>
      <c r="AB7131" s="7">
        <v>11</v>
      </c>
    </row>
    <row r="7132" spans="2:28" ht="146.25" x14ac:dyDescent="0.2">
      <c r="B7132" s="7" t="s">
        <v>37261</v>
      </c>
      <c r="D7132" s="7" t="s">
        <v>37262</v>
      </c>
      <c r="E7132" s="7" t="s">
        <v>445</v>
      </c>
      <c r="F7132" s="7" t="s">
        <v>37263</v>
      </c>
      <c r="G7132" s="7" t="s">
        <v>815</v>
      </c>
      <c r="H7132" s="7" t="s">
        <v>447</v>
      </c>
      <c r="I7132" s="49" t="s">
        <v>37264</v>
      </c>
      <c r="J7132" s="7" t="s">
        <v>27409</v>
      </c>
      <c r="K7132" s="42">
        <v>43353</v>
      </c>
      <c r="L7132" s="7" t="s">
        <v>441</v>
      </c>
      <c r="M7132" s="7">
        <v>385.2</v>
      </c>
      <c r="N7132" s="7">
        <v>10</v>
      </c>
      <c r="O7132" s="7">
        <v>128</v>
      </c>
      <c r="P7132" s="7">
        <v>0.26500000000000001</v>
      </c>
      <c r="Q7132" s="7" t="str">
        <f>CONCATENATE(Z7132,"х",AA7132,"х",AB7132)</f>
        <v>216х170х10</v>
      </c>
      <c r="R7132" s="7" t="s">
        <v>754</v>
      </c>
      <c r="S7132" s="7" t="s">
        <v>2630</v>
      </c>
      <c r="T7132" s="7" t="s">
        <v>37257</v>
      </c>
      <c r="U7132" s="7" t="s">
        <v>56</v>
      </c>
      <c r="V7132" s="7">
        <v>248339</v>
      </c>
      <c r="W7132" s="7">
        <f>A7132*M7132</f>
        <v>0</v>
      </c>
      <c r="X7132" s="7" t="str">
        <f>IF(A7132&gt;=1,1," ")</f>
        <v xml:space="preserve"> </v>
      </c>
      <c r="Y7132" s="7">
        <f>P7132*A7132</f>
        <v>0</v>
      </c>
      <c r="Z7132" s="7">
        <v>216</v>
      </c>
      <c r="AA7132" s="7">
        <v>170</v>
      </c>
      <c r="AB7132" s="7">
        <v>10</v>
      </c>
    </row>
    <row r="7133" spans="2:28" ht="101.25" x14ac:dyDescent="0.2">
      <c r="B7133" s="7" t="s">
        <v>37265</v>
      </c>
      <c r="D7133" s="7" t="s">
        <v>37266</v>
      </c>
      <c r="E7133" s="7" t="s">
        <v>37267</v>
      </c>
      <c r="F7133" s="7" t="s">
        <v>37268</v>
      </c>
      <c r="G7133" s="7" t="s">
        <v>78</v>
      </c>
      <c r="H7133" s="7" t="s">
        <v>64</v>
      </c>
      <c r="I7133" s="49" t="s">
        <v>37269</v>
      </c>
      <c r="J7133" s="7" t="s">
        <v>37270</v>
      </c>
      <c r="K7133" s="42">
        <v>43753</v>
      </c>
      <c r="L7133" s="7" t="s">
        <v>35</v>
      </c>
      <c r="M7133" s="7">
        <v>360</v>
      </c>
      <c r="N7133" s="7">
        <v>10</v>
      </c>
      <c r="O7133" s="7">
        <v>320</v>
      </c>
      <c r="P7133" s="7">
        <v>0.26</v>
      </c>
      <c r="Q7133" s="7" t="str">
        <f>CONCATENATE(Z7133,"х",AA7133,"х",AB7133)</f>
        <v>206х131х24</v>
      </c>
      <c r="R7133" s="7" t="s">
        <v>36</v>
      </c>
      <c r="S7133" s="7" t="s">
        <v>39</v>
      </c>
      <c r="T7133" s="7" t="s">
        <v>37271</v>
      </c>
      <c r="U7133" s="7" t="s">
        <v>37</v>
      </c>
      <c r="V7133" s="7">
        <v>258945</v>
      </c>
      <c r="W7133" s="7">
        <f>A7133*M7133</f>
        <v>0</v>
      </c>
      <c r="X7133" s="7" t="str">
        <f>IF(A7133&gt;=1,1," ")</f>
        <v xml:space="preserve"> </v>
      </c>
      <c r="Y7133" s="7">
        <f>P7133*A7133</f>
        <v>0</v>
      </c>
      <c r="Z7133" s="7">
        <v>206</v>
      </c>
      <c r="AA7133" s="7">
        <v>131</v>
      </c>
      <c r="AB7133" s="7">
        <v>24</v>
      </c>
    </row>
    <row r="7134" spans="2:28" x14ac:dyDescent="0.2">
      <c r="B7134" s="7" t="s">
        <v>37272</v>
      </c>
      <c r="D7134" s="7" t="s">
        <v>37273</v>
      </c>
      <c r="E7134" s="7" t="s">
        <v>37274</v>
      </c>
      <c r="F7134" s="7" t="s">
        <v>37275</v>
      </c>
      <c r="G7134" s="7" t="s">
        <v>78</v>
      </c>
      <c r="H7134" s="7" t="s">
        <v>64</v>
      </c>
      <c r="I7134" s="7" t="s">
        <v>37276</v>
      </c>
      <c r="J7134" s="7" t="s">
        <v>37277</v>
      </c>
      <c r="K7134" s="42">
        <v>43891</v>
      </c>
      <c r="L7134" s="7" t="s">
        <v>35</v>
      </c>
      <c r="M7134" s="7">
        <v>360</v>
      </c>
      <c r="N7134" s="7">
        <v>10</v>
      </c>
      <c r="O7134" s="7">
        <v>352</v>
      </c>
      <c r="P7134" s="7">
        <v>0.26500000000000001</v>
      </c>
      <c r="Q7134" s="7" t="str">
        <f>CONCATENATE(Z7134,"х",AA7134,"х",AB7134)</f>
        <v>205х130х20</v>
      </c>
      <c r="R7134" s="7" t="s">
        <v>36</v>
      </c>
      <c r="S7134" s="7" t="s">
        <v>39</v>
      </c>
      <c r="T7134" s="7" t="s">
        <v>37271</v>
      </c>
      <c r="U7134" s="7" t="s">
        <v>37</v>
      </c>
      <c r="V7134" s="7">
        <v>258938</v>
      </c>
      <c r="W7134" s="7">
        <f>A7134*M7134</f>
        <v>0</v>
      </c>
      <c r="X7134" s="7" t="str">
        <f>IF(A7134&gt;=1,1," ")</f>
        <v xml:space="preserve"> </v>
      </c>
      <c r="Y7134" s="7">
        <f>P7134*A7134</f>
        <v>0</v>
      </c>
      <c r="Z7134" s="7">
        <v>205</v>
      </c>
      <c r="AA7134" s="7">
        <v>130</v>
      </c>
      <c r="AB7134" s="7">
        <v>20</v>
      </c>
    </row>
    <row r="7135" spans="2:28" ht="90" x14ac:dyDescent="0.2">
      <c r="B7135" s="7" t="s">
        <v>37278</v>
      </c>
      <c r="D7135" s="7" t="s">
        <v>37279</v>
      </c>
      <c r="E7135" s="7" t="s">
        <v>37280</v>
      </c>
      <c r="F7135" s="7" t="s">
        <v>37281</v>
      </c>
      <c r="G7135" s="7" t="s">
        <v>878</v>
      </c>
      <c r="H7135" s="7" t="s">
        <v>89</v>
      </c>
      <c r="I7135" s="49" t="s">
        <v>37282</v>
      </c>
      <c r="J7135" s="7" t="s">
        <v>37283</v>
      </c>
      <c r="K7135" s="42">
        <v>42859</v>
      </c>
      <c r="L7135" s="7" t="s">
        <v>35</v>
      </c>
      <c r="M7135" s="7">
        <v>325.2</v>
      </c>
      <c r="N7135" s="7">
        <v>10</v>
      </c>
      <c r="O7135" s="7">
        <v>384</v>
      </c>
      <c r="P7135" s="7">
        <v>0.29799999999999999</v>
      </c>
      <c r="Q7135" s="7" t="str">
        <f>CONCATENATE(Z7135,"х",AA7135,"х",AB7135)</f>
        <v>200х125х27</v>
      </c>
      <c r="R7135" s="7" t="s">
        <v>36</v>
      </c>
      <c r="S7135" s="7" t="s">
        <v>39</v>
      </c>
      <c r="T7135" s="7" t="s">
        <v>37271</v>
      </c>
      <c r="U7135" s="7" t="s">
        <v>37</v>
      </c>
      <c r="V7135" s="7">
        <v>230940</v>
      </c>
      <c r="W7135" s="7">
        <f>A7135*M7135</f>
        <v>0</v>
      </c>
      <c r="X7135" s="7" t="str">
        <f>IF(A7135&gt;=1,1," ")</f>
        <v xml:space="preserve"> </v>
      </c>
      <c r="Y7135" s="7">
        <f>P7135*A7135</f>
        <v>0</v>
      </c>
      <c r="Z7135" s="7">
        <v>200</v>
      </c>
      <c r="AA7135" s="7">
        <v>125</v>
      </c>
      <c r="AB7135" s="7">
        <v>27</v>
      </c>
    </row>
    <row r="7136" spans="2:28" x14ac:dyDescent="0.2">
      <c r="B7136" s="7" t="s">
        <v>37284</v>
      </c>
      <c r="D7136" s="7" t="s">
        <v>37285</v>
      </c>
      <c r="E7136" s="7" t="s">
        <v>37286</v>
      </c>
      <c r="F7136" s="7" t="s">
        <v>37287</v>
      </c>
      <c r="G7136" s="7" t="s">
        <v>78</v>
      </c>
      <c r="H7136" s="7" t="s">
        <v>64</v>
      </c>
      <c r="I7136" s="7" t="s">
        <v>37288</v>
      </c>
      <c r="J7136" s="7" t="s">
        <v>37289</v>
      </c>
      <c r="K7136" s="42">
        <v>43740</v>
      </c>
      <c r="L7136" s="7" t="s">
        <v>35</v>
      </c>
      <c r="M7136" s="7">
        <v>360</v>
      </c>
      <c r="N7136" s="7">
        <v>10</v>
      </c>
      <c r="O7136" s="7">
        <v>320</v>
      </c>
      <c r="P7136" s="7">
        <v>0.26500000000000001</v>
      </c>
      <c r="Q7136" s="7" t="str">
        <f>CONCATENATE(Z7136,"х",AA7136,"х",AB7136)</f>
        <v>207х133х25</v>
      </c>
      <c r="R7136" s="7" t="s">
        <v>36</v>
      </c>
      <c r="S7136" s="7" t="s">
        <v>39</v>
      </c>
      <c r="T7136" s="7" t="s">
        <v>37271</v>
      </c>
      <c r="U7136" s="7" t="s">
        <v>37</v>
      </c>
      <c r="V7136" s="7">
        <v>259820</v>
      </c>
      <c r="W7136" s="7">
        <f>A7136*M7136</f>
        <v>0</v>
      </c>
      <c r="X7136" s="7" t="str">
        <f>IF(A7136&gt;=1,1," ")</f>
        <v xml:space="preserve"> </v>
      </c>
      <c r="Y7136" s="7">
        <f>P7136*A7136</f>
        <v>0</v>
      </c>
      <c r="Z7136" s="7">
        <v>207</v>
      </c>
      <c r="AA7136" s="7">
        <v>133</v>
      </c>
      <c r="AB7136" s="7">
        <v>25</v>
      </c>
    </row>
    <row r="7137" spans="2:28" ht="90" x14ac:dyDescent="0.2">
      <c r="B7137" s="7" t="s">
        <v>37290</v>
      </c>
      <c r="D7137" s="7" t="s">
        <v>37291</v>
      </c>
      <c r="E7137" s="7" t="s">
        <v>37267</v>
      </c>
      <c r="F7137" s="7" t="s">
        <v>37292</v>
      </c>
      <c r="G7137" s="7" t="s">
        <v>815</v>
      </c>
      <c r="H7137" s="7" t="s">
        <v>89</v>
      </c>
      <c r="I7137" s="49" t="s">
        <v>37293</v>
      </c>
      <c r="J7137" s="7" t="s">
        <v>37294</v>
      </c>
      <c r="K7137" s="42">
        <v>43461</v>
      </c>
      <c r="L7137" s="7" t="s">
        <v>35</v>
      </c>
      <c r="M7137" s="7">
        <v>342</v>
      </c>
      <c r="N7137" s="7">
        <v>10</v>
      </c>
      <c r="O7137" s="7">
        <v>320</v>
      </c>
      <c r="P7137" s="7">
        <v>0.26400000000000001</v>
      </c>
      <c r="Q7137" s="7" t="str">
        <f>CONCATENATE(Z7137,"х",AA7137,"х",AB7137)</f>
        <v>206х135х23</v>
      </c>
      <c r="R7137" s="7" t="s">
        <v>36</v>
      </c>
      <c r="S7137" s="7" t="s">
        <v>39</v>
      </c>
      <c r="T7137" s="7" t="s">
        <v>37271</v>
      </c>
      <c r="U7137" s="7" t="s">
        <v>37</v>
      </c>
      <c r="V7137" s="7">
        <v>252459</v>
      </c>
      <c r="W7137" s="7">
        <f>A7137*M7137</f>
        <v>0</v>
      </c>
      <c r="X7137" s="7" t="str">
        <f>IF(A7137&gt;=1,1," ")</f>
        <v xml:space="preserve"> </v>
      </c>
      <c r="Y7137" s="7">
        <f>P7137*A7137</f>
        <v>0</v>
      </c>
      <c r="Z7137" s="7">
        <v>206</v>
      </c>
      <c r="AA7137" s="7">
        <v>135</v>
      </c>
      <c r="AB7137" s="7">
        <v>23</v>
      </c>
    </row>
    <row r="7138" spans="2:28" x14ac:dyDescent="0.2">
      <c r="B7138" s="7" t="s">
        <v>37295</v>
      </c>
      <c r="D7138" s="7" t="s">
        <v>37296</v>
      </c>
      <c r="E7138" s="7" t="s">
        <v>37297</v>
      </c>
      <c r="F7138" s="7" t="s">
        <v>37298</v>
      </c>
      <c r="G7138" s="7" t="s">
        <v>815</v>
      </c>
      <c r="H7138" s="7" t="s">
        <v>89</v>
      </c>
      <c r="I7138" s="7" t="s">
        <v>37299</v>
      </c>
      <c r="J7138" s="7" t="s">
        <v>37300</v>
      </c>
      <c r="K7138" s="42">
        <v>43464</v>
      </c>
      <c r="L7138" s="7" t="s">
        <v>35</v>
      </c>
      <c r="M7138" s="7">
        <v>342</v>
      </c>
      <c r="N7138" s="7">
        <v>10</v>
      </c>
      <c r="O7138" s="7">
        <v>320</v>
      </c>
      <c r="P7138" s="7">
        <v>0.26700000000000002</v>
      </c>
      <c r="Q7138" s="7" t="str">
        <f>CONCATENATE(Z7138,"х",AA7138,"х",AB7138)</f>
        <v>200х125х23</v>
      </c>
      <c r="R7138" s="7" t="s">
        <v>36</v>
      </c>
      <c r="S7138" s="7" t="s">
        <v>39</v>
      </c>
      <c r="T7138" s="7" t="s">
        <v>37271</v>
      </c>
      <c r="U7138" s="7" t="s">
        <v>37</v>
      </c>
      <c r="V7138" s="7">
        <v>252859</v>
      </c>
      <c r="W7138" s="7">
        <f>A7138*M7138</f>
        <v>0</v>
      </c>
      <c r="X7138" s="7" t="str">
        <f>IF(A7138&gt;=1,1," ")</f>
        <v xml:space="preserve"> </v>
      </c>
      <c r="Y7138" s="7">
        <f>P7138*A7138</f>
        <v>0</v>
      </c>
      <c r="Z7138" s="7">
        <v>200</v>
      </c>
      <c r="AA7138" s="7">
        <v>125</v>
      </c>
      <c r="AB7138" s="7">
        <v>23</v>
      </c>
    </row>
    <row r="7139" spans="2:28" ht="135" x14ac:dyDescent="0.2">
      <c r="B7139" s="7" t="s">
        <v>37301</v>
      </c>
      <c r="D7139" s="7" t="s">
        <v>37302</v>
      </c>
      <c r="E7139" s="7" t="s">
        <v>37267</v>
      </c>
      <c r="F7139" s="7" t="s">
        <v>37303</v>
      </c>
      <c r="G7139" s="7" t="s">
        <v>878</v>
      </c>
      <c r="H7139" s="7" t="s">
        <v>89</v>
      </c>
      <c r="I7139" s="49" t="s">
        <v>37304</v>
      </c>
      <c r="J7139" s="7" t="s">
        <v>37305</v>
      </c>
      <c r="K7139" s="42">
        <v>42940</v>
      </c>
      <c r="L7139" s="7" t="s">
        <v>35</v>
      </c>
      <c r="M7139" s="7">
        <v>325.2</v>
      </c>
      <c r="N7139" s="7">
        <v>10</v>
      </c>
      <c r="O7139" s="7">
        <v>352</v>
      </c>
      <c r="P7139" s="7">
        <v>0.28100000000000003</v>
      </c>
      <c r="Q7139" s="7" t="str">
        <f>CONCATENATE(Z7139,"х",AA7139,"х",AB7139)</f>
        <v>206х130х23</v>
      </c>
      <c r="R7139" s="7" t="s">
        <v>36</v>
      </c>
      <c r="S7139" s="7" t="s">
        <v>39</v>
      </c>
      <c r="T7139" s="7" t="s">
        <v>37271</v>
      </c>
      <c r="U7139" s="7" t="s">
        <v>37</v>
      </c>
      <c r="V7139" s="7">
        <v>236782</v>
      </c>
      <c r="W7139" s="7">
        <f>A7139*M7139</f>
        <v>0</v>
      </c>
      <c r="X7139" s="7" t="str">
        <f>IF(A7139&gt;=1,1," ")</f>
        <v xml:space="preserve"> </v>
      </c>
      <c r="Y7139" s="7">
        <f>P7139*A7139</f>
        <v>0</v>
      </c>
      <c r="Z7139" s="7">
        <v>206</v>
      </c>
      <c r="AA7139" s="7">
        <v>130</v>
      </c>
      <c r="AB7139" s="7">
        <v>23</v>
      </c>
    </row>
    <row r="7140" spans="2:28" x14ac:dyDescent="0.2">
      <c r="B7140" s="7" t="s">
        <v>37306</v>
      </c>
      <c r="D7140" s="7" t="s">
        <v>37307</v>
      </c>
      <c r="E7140" s="7" t="s">
        <v>2778</v>
      </c>
      <c r="F7140" s="7" t="s">
        <v>37308</v>
      </c>
      <c r="G7140" s="7" t="s">
        <v>78</v>
      </c>
      <c r="H7140" s="7" t="s">
        <v>89</v>
      </c>
      <c r="I7140" s="7" t="s">
        <v>37309</v>
      </c>
      <c r="J7140" s="7" t="s">
        <v>37310</v>
      </c>
      <c r="K7140" s="42">
        <v>43280</v>
      </c>
      <c r="L7140" s="7" t="s">
        <v>35</v>
      </c>
      <c r="M7140" s="7">
        <v>360</v>
      </c>
      <c r="N7140" s="7">
        <v>10</v>
      </c>
      <c r="O7140" s="7">
        <v>352</v>
      </c>
      <c r="P7140" s="7">
        <v>0.28000000000000003</v>
      </c>
      <c r="Q7140" s="7" t="str">
        <f>CONCATENATE(Z7140,"х",AA7140,"х",AB7140)</f>
        <v>206х132х26</v>
      </c>
      <c r="R7140" s="7" t="s">
        <v>36</v>
      </c>
      <c r="S7140" s="7" t="s">
        <v>39</v>
      </c>
      <c r="T7140" s="7" t="s">
        <v>37271</v>
      </c>
      <c r="U7140" s="7" t="s">
        <v>37</v>
      </c>
      <c r="V7140" s="7">
        <v>249615</v>
      </c>
      <c r="W7140" s="7">
        <f>A7140*M7140</f>
        <v>0</v>
      </c>
      <c r="X7140" s="7" t="str">
        <f>IF(A7140&gt;=1,1," ")</f>
        <v xml:space="preserve"> </v>
      </c>
      <c r="Y7140" s="7">
        <f>P7140*A7140</f>
        <v>0</v>
      </c>
      <c r="Z7140" s="7">
        <v>206</v>
      </c>
      <c r="AA7140" s="7">
        <v>132</v>
      </c>
      <c r="AB7140" s="7">
        <v>26</v>
      </c>
    </row>
    <row r="7141" spans="2:28" x14ac:dyDescent="0.2">
      <c r="B7141" s="7" t="s">
        <v>37311</v>
      </c>
      <c r="D7141" s="7" t="s">
        <v>37312</v>
      </c>
      <c r="E7141" s="7" t="s">
        <v>37313</v>
      </c>
      <c r="F7141" s="7" t="s">
        <v>37314</v>
      </c>
      <c r="G7141" s="7" t="s">
        <v>815</v>
      </c>
      <c r="H7141" s="7" t="s">
        <v>89</v>
      </c>
      <c r="I7141" s="7" t="s">
        <v>37315</v>
      </c>
      <c r="J7141" s="7" t="s">
        <v>37316</v>
      </c>
      <c r="K7141" s="42">
        <v>42698</v>
      </c>
      <c r="L7141" s="7" t="s">
        <v>35</v>
      </c>
      <c r="M7141" s="7">
        <v>342</v>
      </c>
      <c r="N7141" s="7">
        <v>10</v>
      </c>
      <c r="O7141" s="7">
        <v>352</v>
      </c>
      <c r="P7141" s="7">
        <v>0.28100000000000003</v>
      </c>
      <c r="Q7141" s="7" t="str">
        <f>CONCATENATE(Z7141,"х",AA7141,"х",AB7141)</f>
        <v>200х125х23</v>
      </c>
      <c r="R7141" s="7" t="s">
        <v>36</v>
      </c>
      <c r="S7141" s="7" t="s">
        <v>39</v>
      </c>
      <c r="T7141" s="7" t="s">
        <v>37271</v>
      </c>
      <c r="U7141" s="7" t="s">
        <v>37</v>
      </c>
      <c r="V7141" s="7">
        <v>234532</v>
      </c>
      <c r="W7141" s="7">
        <f>A7141*M7141</f>
        <v>0</v>
      </c>
      <c r="X7141" s="7" t="str">
        <f>IF(A7141&gt;=1,1," ")</f>
        <v xml:space="preserve"> </v>
      </c>
      <c r="Y7141" s="7">
        <f>P7141*A7141</f>
        <v>0</v>
      </c>
      <c r="Z7141" s="7">
        <v>200</v>
      </c>
      <c r="AA7141" s="7">
        <v>125</v>
      </c>
      <c r="AB7141" s="7">
        <v>23</v>
      </c>
    </row>
    <row r="7142" spans="2:28" ht="135" x14ac:dyDescent="0.2">
      <c r="B7142" s="7" t="s">
        <v>37317</v>
      </c>
      <c r="D7142" s="7" t="s">
        <v>37318</v>
      </c>
      <c r="E7142" s="7" t="s">
        <v>37319</v>
      </c>
      <c r="F7142" s="7" t="s">
        <v>37320</v>
      </c>
      <c r="G7142" s="7" t="s">
        <v>63</v>
      </c>
      <c r="H7142" s="7" t="s">
        <v>64</v>
      </c>
      <c r="I7142" s="49" t="s">
        <v>37321</v>
      </c>
      <c r="J7142" s="7" t="s">
        <v>37322</v>
      </c>
      <c r="K7142" s="42">
        <v>43901</v>
      </c>
      <c r="L7142" s="7" t="s">
        <v>35</v>
      </c>
      <c r="M7142" s="7">
        <v>385.2</v>
      </c>
      <c r="N7142" s="7">
        <v>10</v>
      </c>
      <c r="O7142" s="7">
        <v>352</v>
      </c>
      <c r="P7142" s="7">
        <v>0.28899999999999998</v>
      </c>
      <c r="Q7142" s="7" t="str">
        <f>CONCATENATE(Z7142,"х",AA7142,"х",AB7142)</f>
        <v>207х134х27</v>
      </c>
      <c r="R7142" s="7" t="s">
        <v>36</v>
      </c>
      <c r="S7142" s="7" t="s">
        <v>39</v>
      </c>
      <c r="T7142" s="7" t="s">
        <v>37271</v>
      </c>
      <c r="U7142" s="7" t="s">
        <v>37</v>
      </c>
      <c r="V7142" s="7">
        <v>262114</v>
      </c>
      <c r="W7142" s="7">
        <f>A7142*M7142</f>
        <v>0</v>
      </c>
      <c r="X7142" s="7" t="str">
        <f>IF(A7142&gt;=1,1," ")</f>
        <v xml:space="preserve"> </v>
      </c>
      <c r="Y7142" s="7">
        <f>P7142*A7142</f>
        <v>0</v>
      </c>
      <c r="Z7142" s="7">
        <v>207</v>
      </c>
      <c r="AA7142" s="7">
        <v>134</v>
      </c>
      <c r="AB7142" s="7">
        <v>27</v>
      </c>
    </row>
    <row r="7143" spans="2:28" ht="123.75" x14ac:dyDescent="0.2">
      <c r="B7143" s="7" t="s">
        <v>37323</v>
      </c>
      <c r="D7143" s="7" t="s">
        <v>37324</v>
      </c>
      <c r="E7143" s="7" t="s">
        <v>37325</v>
      </c>
      <c r="F7143" s="7" t="s">
        <v>37326</v>
      </c>
      <c r="G7143" s="7" t="s">
        <v>815</v>
      </c>
      <c r="H7143" s="7" t="s">
        <v>89</v>
      </c>
      <c r="I7143" s="49" t="s">
        <v>37327</v>
      </c>
      <c r="J7143" s="7" t="s">
        <v>37328</v>
      </c>
      <c r="K7143" s="42">
        <v>42765</v>
      </c>
      <c r="L7143" s="7" t="s">
        <v>35</v>
      </c>
      <c r="M7143" s="7">
        <v>342</v>
      </c>
      <c r="N7143" s="7">
        <v>10</v>
      </c>
      <c r="O7143" s="7">
        <v>352</v>
      </c>
      <c r="P7143" s="7">
        <v>0.27900000000000003</v>
      </c>
      <c r="Q7143" s="7" t="str">
        <f>CONCATENATE(Z7143,"х",AA7143,"х",AB7143)</f>
        <v>205х131х25</v>
      </c>
      <c r="R7143" s="7" t="s">
        <v>36</v>
      </c>
      <c r="S7143" s="7" t="s">
        <v>39</v>
      </c>
      <c r="T7143" s="7" t="s">
        <v>37271</v>
      </c>
      <c r="U7143" s="7" t="s">
        <v>37</v>
      </c>
      <c r="V7143" s="7">
        <v>234709</v>
      </c>
      <c r="W7143" s="7">
        <f>A7143*M7143</f>
        <v>0</v>
      </c>
      <c r="X7143" s="7" t="str">
        <f>IF(A7143&gt;=1,1," ")</f>
        <v xml:space="preserve"> </v>
      </c>
      <c r="Y7143" s="7">
        <f>P7143*A7143</f>
        <v>0</v>
      </c>
      <c r="Z7143" s="7">
        <v>205</v>
      </c>
      <c r="AA7143" s="7">
        <v>131</v>
      </c>
      <c r="AB7143" s="7">
        <v>25</v>
      </c>
    </row>
    <row r="7144" spans="2:28" x14ac:dyDescent="0.2">
      <c r="B7144" s="7" t="s">
        <v>37329</v>
      </c>
      <c r="D7144" s="7" t="s">
        <v>37330</v>
      </c>
      <c r="E7144" s="7" t="s">
        <v>37267</v>
      </c>
      <c r="F7144" s="7" t="s">
        <v>37331</v>
      </c>
      <c r="G7144" s="7" t="s">
        <v>815</v>
      </c>
      <c r="H7144" s="7" t="s">
        <v>89</v>
      </c>
      <c r="I7144" s="7" t="s">
        <v>37332</v>
      </c>
      <c r="J7144" s="7" t="s">
        <v>37305</v>
      </c>
      <c r="K7144" s="42">
        <v>42940</v>
      </c>
      <c r="L7144" s="7" t="s">
        <v>35</v>
      </c>
      <c r="M7144" s="7">
        <v>342</v>
      </c>
      <c r="N7144" s="7">
        <v>10</v>
      </c>
      <c r="O7144" s="7">
        <v>320</v>
      </c>
      <c r="P7144" s="7">
        <v>0.25900000000000001</v>
      </c>
      <c r="Q7144" s="7" t="str">
        <f>CONCATENATE(Z7144,"х",AA7144,"х",AB7144)</f>
        <v>206х131х22</v>
      </c>
      <c r="R7144" s="7" t="s">
        <v>36</v>
      </c>
      <c r="S7144" s="7" t="s">
        <v>39</v>
      </c>
      <c r="T7144" s="7" t="s">
        <v>37271</v>
      </c>
      <c r="U7144" s="7" t="s">
        <v>37</v>
      </c>
      <c r="V7144" s="7">
        <v>236787</v>
      </c>
      <c r="W7144" s="7">
        <f>A7144*M7144</f>
        <v>0</v>
      </c>
      <c r="X7144" s="7" t="str">
        <f>IF(A7144&gt;=1,1," ")</f>
        <v xml:space="preserve"> </v>
      </c>
      <c r="Y7144" s="7">
        <f>P7144*A7144</f>
        <v>0</v>
      </c>
      <c r="Z7144" s="7">
        <v>206</v>
      </c>
      <c r="AA7144" s="7">
        <v>131</v>
      </c>
      <c r="AB7144" s="7">
        <v>22</v>
      </c>
    </row>
    <row r="7145" spans="2:28" x14ac:dyDescent="0.2">
      <c r="B7145" s="7" t="s">
        <v>37333</v>
      </c>
      <c r="C7145" s="7" t="s">
        <v>59</v>
      </c>
      <c r="D7145" s="7" t="s">
        <v>37334</v>
      </c>
      <c r="E7145" s="7" t="s">
        <v>37335</v>
      </c>
      <c r="F7145" s="7" t="s">
        <v>37336</v>
      </c>
      <c r="G7145" s="7" t="s">
        <v>63</v>
      </c>
      <c r="H7145" s="7" t="s">
        <v>64</v>
      </c>
      <c r="I7145" s="7" t="s">
        <v>37337</v>
      </c>
      <c r="J7145" s="7" t="s">
        <v>37338</v>
      </c>
      <c r="K7145" s="42">
        <v>43821</v>
      </c>
      <c r="L7145" s="7" t="s">
        <v>35</v>
      </c>
      <c r="M7145" s="7">
        <v>385.2</v>
      </c>
      <c r="N7145" s="7">
        <v>10</v>
      </c>
      <c r="O7145" s="7">
        <v>320</v>
      </c>
      <c r="P7145" s="7">
        <v>0.26400000000000001</v>
      </c>
      <c r="Q7145" s="7" t="str">
        <f>CONCATENATE(Z7145,"х",AA7145,"х",AB7145)</f>
        <v>207х136х23</v>
      </c>
      <c r="R7145" s="7" t="s">
        <v>36</v>
      </c>
      <c r="S7145" s="7" t="s">
        <v>39</v>
      </c>
      <c r="T7145" s="7" t="s">
        <v>37271</v>
      </c>
      <c r="U7145" s="7" t="s">
        <v>37</v>
      </c>
      <c r="V7145" s="7">
        <v>262115</v>
      </c>
      <c r="W7145" s="7">
        <f>A7145*M7145</f>
        <v>0</v>
      </c>
      <c r="X7145" s="7" t="str">
        <f>IF(A7145&gt;=1,1," ")</f>
        <v xml:space="preserve"> </v>
      </c>
      <c r="Y7145" s="7">
        <f>P7145*A7145</f>
        <v>0</v>
      </c>
      <c r="Z7145" s="7">
        <v>207</v>
      </c>
      <c r="AA7145" s="7">
        <v>136</v>
      </c>
      <c r="AB7145" s="7">
        <v>23</v>
      </c>
    </row>
    <row r="7146" spans="2:28" x14ac:dyDescent="0.2">
      <c r="B7146" s="7" t="s">
        <v>37339</v>
      </c>
      <c r="D7146" s="7" t="s">
        <v>37340</v>
      </c>
      <c r="E7146" s="7" t="s">
        <v>2778</v>
      </c>
      <c r="F7146" s="7" t="s">
        <v>37341</v>
      </c>
      <c r="G7146" s="7" t="s">
        <v>63</v>
      </c>
      <c r="H7146" s="7" t="s">
        <v>64</v>
      </c>
      <c r="I7146" s="7" t="s">
        <v>37342</v>
      </c>
      <c r="J7146" s="7" t="s">
        <v>2781</v>
      </c>
      <c r="K7146" s="42">
        <v>43497</v>
      </c>
      <c r="L7146" s="7" t="s">
        <v>35</v>
      </c>
      <c r="M7146" s="7">
        <v>385.2</v>
      </c>
      <c r="N7146" s="7">
        <v>10</v>
      </c>
      <c r="O7146" s="7">
        <v>352</v>
      </c>
      <c r="P7146" s="7">
        <v>0.29399999999999998</v>
      </c>
      <c r="Q7146" s="7" t="str">
        <f>CONCATENATE(Z7146,"х",AA7146,"х",AB7146)</f>
        <v>207х135х23</v>
      </c>
      <c r="R7146" s="7" t="s">
        <v>36</v>
      </c>
      <c r="S7146" s="7" t="s">
        <v>39</v>
      </c>
      <c r="T7146" s="7" t="s">
        <v>37271</v>
      </c>
      <c r="U7146" s="7" t="s">
        <v>37</v>
      </c>
      <c r="V7146" s="7">
        <v>254597</v>
      </c>
      <c r="W7146" s="7">
        <f>A7146*M7146</f>
        <v>0</v>
      </c>
      <c r="X7146" s="7" t="str">
        <f>IF(A7146&gt;=1,1," ")</f>
        <v xml:space="preserve"> </v>
      </c>
      <c r="Y7146" s="7">
        <f>P7146*A7146</f>
        <v>0</v>
      </c>
      <c r="Z7146" s="7">
        <v>207</v>
      </c>
      <c r="AA7146" s="7">
        <v>135</v>
      </c>
      <c r="AB7146" s="7">
        <v>23</v>
      </c>
    </row>
    <row r="7147" spans="2:28" ht="135" x14ac:dyDescent="0.2">
      <c r="B7147" s="7" t="s">
        <v>37343</v>
      </c>
      <c r="D7147" s="7" t="s">
        <v>37344</v>
      </c>
      <c r="E7147" s="7" t="s">
        <v>37345</v>
      </c>
      <c r="F7147" s="7" t="s">
        <v>37346</v>
      </c>
      <c r="G7147" s="7" t="s">
        <v>878</v>
      </c>
      <c r="H7147" s="7" t="s">
        <v>569</v>
      </c>
      <c r="I7147" s="49" t="s">
        <v>37347</v>
      </c>
      <c r="J7147" s="7" t="s">
        <v>37348</v>
      </c>
      <c r="K7147" s="42">
        <v>42892</v>
      </c>
      <c r="L7147" s="7" t="s">
        <v>35</v>
      </c>
      <c r="M7147" s="7">
        <v>252</v>
      </c>
      <c r="N7147" s="7">
        <v>10</v>
      </c>
      <c r="O7147" s="7">
        <v>64</v>
      </c>
      <c r="P7147" s="7">
        <v>0.13800000000000001</v>
      </c>
      <c r="Q7147" s="7" t="str">
        <f>CONCATENATE(Z7147,"х",AA7147,"х",AB7147)</f>
        <v>207х132х7</v>
      </c>
      <c r="R7147" s="7" t="s">
        <v>36</v>
      </c>
      <c r="S7147" s="7" t="s">
        <v>39</v>
      </c>
      <c r="T7147" s="7" t="s">
        <v>37349</v>
      </c>
      <c r="U7147" s="7" t="s">
        <v>56</v>
      </c>
      <c r="V7147" s="7">
        <v>236955</v>
      </c>
      <c r="W7147" s="7">
        <f>A7147*M7147</f>
        <v>0</v>
      </c>
      <c r="X7147" s="7" t="str">
        <f>IF(A7147&gt;=1,1," ")</f>
        <v xml:space="preserve"> </v>
      </c>
      <c r="Y7147" s="7">
        <f>P7147*A7147</f>
        <v>0</v>
      </c>
      <c r="Z7147" s="7">
        <v>207</v>
      </c>
      <c r="AA7147" s="7">
        <v>132</v>
      </c>
      <c r="AB7147" s="7">
        <v>7</v>
      </c>
    </row>
    <row r="7148" spans="2:28" ht="157.5" x14ac:dyDescent="0.2">
      <c r="B7148" s="7" t="s">
        <v>37350</v>
      </c>
      <c r="D7148" s="7" t="s">
        <v>37351</v>
      </c>
      <c r="E7148" s="7" t="s">
        <v>33536</v>
      </c>
      <c r="F7148" s="7" t="s">
        <v>37352</v>
      </c>
      <c r="G7148" s="7" t="s">
        <v>815</v>
      </c>
      <c r="H7148" s="7" t="s">
        <v>385</v>
      </c>
      <c r="I7148" s="49" t="s">
        <v>37353</v>
      </c>
      <c r="J7148" s="7" t="s">
        <v>37354</v>
      </c>
      <c r="K7148" s="42">
        <v>43460</v>
      </c>
      <c r="L7148" s="7" t="s">
        <v>35</v>
      </c>
      <c r="M7148" s="7">
        <v>385.2</v>
      </c>
      <c r="N7148" s="7">
        <v>10</v>
      </c>
      <c r="O7148" s="7">
        <v>352</v>
      </c>
      <c r="P7148" s="7">
        <v>0.32900000000000001</v>
      </c>
      <c r="Q7148" s="7" t="str">
        <f>CONCATENATE(Z7148,"х",AA7148,"х",AB7148)</f>
        <v>207х130х27</v>
      </c>
      <c r="R7148" s="7" t="s">
        <v>36</v>
      </c>
      <c r="S7148" s="7" t="s">
        <v>39</v>
      </c>
      <c r="T7148" s="7" t="s">
        <v>37355</v>
      </c>
      <c r="U7148" s="7" t="s">
        <v>37</v>
      </c>
      <c r="V7148" s="7">
        <v>251877</v>
      </c>
      <c r="W7148" s="7">
        <f>A7148*M7148</f>
        <v>0</v>
      </c>
      <c r="X7148" s="7" t="str">
        <f>IF(A7148&gt;=1,1," ")</f>
        <v xml:space="preserve"> </v>
      </c>
      <c r="Y7148" s="7">
        <f>P7148*A7148</f>
        <v>0</v>
      </c>
      <c r="Z7148" s="7">
        <v>207</v>
      </c>
      <c r="AA7148" s="7">
        <v>130</v>
      </c>
      <c r="AB7148" s="7">
        <v>27</v>
      </c>
    </row>
    <row r="7149" spans="2:28" ht="202.5" x14ac:dyDescent="0.2">
      <c r="B7149" s="7" t="s">
        <v>37356</v>
      </c>
      <c r="D7149" s="7" t="s">
        <v>37357</v>
      </c>
      <c r="E7149" s="7" t="s">
        <v>33536</v>
      </c>
      <c r="F7149" s="7" t="s">
        <v>37358</v>
      </c>
      <c r="G7149" s="7" t="s">
        <v>878</v>
      </c>
      <c r="H7149" s="7" t="s">
        <v>385</v>
      </c>
      <c r="I7149" s="49" t="s">
        <v>37359</v>
      </c>
      <c r="J7149" s="7" t="s">
        <v>37360</v>
      </c>
      <c r="K7149" s="42">
        <v>43313</v>
      </c>
      <c r="L7149" s="7" t="s">
        <v>35</v>
      </c>
      <c r="M7149" s="7">
        <v>471.6</v>
      </c>
      <c r="N7149" s="7">
        <v>10</v>
      </c>
      <c r="O7149" s="7">
        <v>608</v>
      </c>
      <c r="P7149" s="7">
        <v>0.504</v>
      </c>
      <c r="Q7149" s="7" t="str">
        <f>CONCATENATE(Z7149,"х",AA7149,"х",AB7149)</f>
        <v>207х130х45</v>
      </c>
      <c r="R7149" s="7" t="s">
        <v>36</v>
      </c>
      <c r="S7149" s="7" t="s">
        <v>39</v>
      </c>
      <c r="T7149" s="7" t="s">
        <v>37355</v>
      </c>
      <c r="U7149" s="7" t="s">
        <v>37</v>
      </c>
      <c r="V7149" s="7">
        <v>248398</v>
      </c>
      <c r="W7149" s="7">
        <f>A7149*M7149</f>
        <v>0</v>
      </c>
      <c r="X7149" s="7" t="str">
        <f>IF(A7149&gt;=1,1," ")</f>
        <v xml:space="preserve"> </v>
      </c>
      <c r="Y7149" s="7">
        <f>P7149*A7149</f>
        <v>0</v>
      </c>
      <c r="Z7149" s="7">
        <v>207</v>
      </c>
      <c r="AA7149" s="7">
        <v>130</v>
      </c>
      <c r="AB7149" s="7">
        <v>45</v>
      </c>
    </row>
    <row r="7150" spans="2:28" ht="146.25" x14ac:dyDescent="0.2">
      <c r="B7150" s="7" t="s">
        <v>37361</v>
      </c>
      <c r="D7150" s="7" t="s">
        <v>37362</v>
      </c>
      <c r="E7150" s="7" t="s">
        <v>33536</v>
      </c>
      <c r="F7150" s="7" t="s">
        <v>37355</v>
      </c>
      <c r="G7150" s="7" t="s">
        <v>878</v>
      </c>
      <c r="H7150" s="7" t="s">
        <v>385</v>
      </c>
      <c r="I7150" s="49" t="s">
        <v>37363</v>
      </c>
      <c r="J7150" s="7" t="s">
        <v>37364</v>
      </c>
      <c r="K7150" s="42">
        <v>43157</v>
      </c>
      <c r="L7150" s="7" t="s">
        <v>35</v>
      </c>
      <c r="M7150" s="7">
        <v>410.4</v>
      </c>
      <c r="N7150" s="7">
        <v>10</v>
      </c>
      <c r="O7150" s="7">
        <v>480</v>
      </c>
      <c r="P7150" s="7">
        <v>0.40799999999999997</v>
      </c>
      <c r="Q7150" s="7" t="str">
        <f>CONCATENATE(Z7150,"х",AA7150,"х",AB7150)</f>
        <v>207х130х35,3</v>
      </c>
      <c r="R7150" s="7" t="s">
        <v>36</v>
      </c>
      <c r="S7150" s="7" t="s">
        <v>39</v>
      </c>
      <c r="T7150" s="7" t="s">
        <v>37355</v>
      </c>
      <c r="U7150" s="7" t="s">
        <v>37</v>
      </c>
      <c r="V7150" s="7">
        <v>247994</v>
      </c>
      <c r="W7150" s="7">
        <f>A7150*M7150</f>
        <v>0</v>
      </c>
      <c r="X7150" s="7" t="str">
        <f>IF(A7150&gt;=1,1," ")</f>
        <v xml:space="preserve"> </v>
      </c>
      <c r="Y7150" s="7">
        <f>P7150*A7150</f>
        <v>0</v>
      </c>
      <c r="Z7150" s="7">
        <v>207</v>
      </c>
      <c r="AA7150" s="7">
        <v>130</v>
      </c>
      <c r="AB7150" s="7">
        <v>35.299999999999997</v>
      </c>
    </row>
    <row r="7151" spans="2:28" ht="135" x14ac:dyDescent="0.2">
      <c r="B7151" s="7" t="s">
        <v>37365</v>
      </c>
      <c r="D7151" s="7" t="s">
        <v>37366</v>
      </c>
      <c r="E7151" s="7" t="s">
        <v>33536</v>
      </c>
      <c r="F7151" s="7" t="s">
        <v>37367</v>
      </c>
      <c r="G7151" s="7" t="s">
        <v>815</v>
      </c>
      <c r="H7151" s="7" t="s">
        <v>64</v>
      </c>
      <c r="I7151" s="49" t="s">
        <v>37368</v>
      </c>
      <c r="J7151" s="7" t="s">
        <v>37369</v>
      </c>
      <c r="K7151" s="42">
        <v>43545</v>
      </c>
      <c r="L7151" s="7" t="s">
        <v>35</v>
      </c>
      <c r="M7151" s="7">
        <v>492</v>
      </c>
      <c r="N7151" s="7">
        <v>10</v>
      </c>
      <c r="O7151" s="7">
        <v>608</v>
      </c>
      <c r="P7151" s="7">
        <v>0.51900000000000002</v>
      </c>
      <c r="Q7151" s="7" t="str">
        <f>CONCATENATE(Z7151,"х",AA7151,"х",AB7151)</f>
        <v>206х130х43</v>
      </c>
      <c r="R7151" s="7" t="s">
        <v>36</v>
      </c>
      <c r="S7151" s="7" t="s">
        <v>39</v>
      </c>
      <c r="T7151" s="7" t="s">
        <v>37355</v>
      </c>
      <c r="U7151" s="7" t="s">
        <v>37</v>
      </c>
      <c r="V7151" s="7">
        <v>251896</v>
      </c>
      <c r="W7151" s="7">
        <f>A7151*M7151</f>
        <v>0</v>
      </c>
      <c r="X7151" s="7" t="str">
        <f>IF(A7151&gt;=1,1," ")</f>
        <v xml:space="preserve"> </v>
      </c>
      <c r="Y7151" s="7">
        <f>P7151*A7151</f>
        <v>0</v>
      </c>
      <c r="Z7151" s="7">
        <v>206</v>
      </c>
      <c r="AA7151" s="7">
        <v>130</v>
      </c>
      <c r="AB7151" s="7">
        <v>43</v>
      </c>
    </row>
    <row r="7152" spans="2:28" x14ac:dyDescent="0.2">
      <c r="B7152" s="7" t="s">
        <v>37370</v>
      </c>
      <c r="D7152" s="7" t="s">
        <v>37371</v>
      </c>
      <c r="E7152" s="7" t="s">
        <v>37372</v>
      </c>
      <c r="F7152" s="7" t="s">
        <v>37373</v>
      </c>
      <c r="G7152" s="7" t="s">
        <v>63</v>
      </c>
      <c r="H7152" s="7" t="s">
        <v>171</v>
      </c>
      <c r="I7152" s="7" t="s">
        <v>37374</v>
      </c>
      <c r="J7152" s="7" t="s">
        <v>37375</v>
      </c>
      <c r="K7152" s="42">
        <v>43631</v>
      </c>
      <c r="L7152" s="7" t="s">
        <v>35</v>
      </c>
      <c r="M7152" s="7">
        <v>852</v>
      </c>
      <c r="N7152" s="7">
        <v>10</v>
      </c>
      <c r="O7152" s="7">
        <v>480</v>
      </c>
      <c r="P7152" s="7">
        <v>0.45</v>
      </c>
      <c r="Q7152" s="7" t="str">
        <f>CONCATENATE(Z7152,"х",AA7152,"х",AB7152)</f>
        <v>207х138х38</v>
      </c>
      <c r="R7152" s="7" t="s">
        <v>36</v>
      </c>
      <c r="S7152" s="7" t="s">
        <v>39</v>
      </c>
      <c r="T7152" s="7" t="s">
        <v>37376</v>
      </c>
      <c r="U7152" s="7" t="s">
        <v>37</v>
      </c>
      <c r="V7152" s="7">
        <v>252674</v>
      </c>
      <c r="W7152" s="7">
        <f>A7152*M7152</f>
        <v>0</v>
      </c>
      <c r="X7152" s="7" t="str">
        <f>IF(A7152&gt;=1,1," ")</f>
        <v xml:space="preserve"> </v>
      </c>
      <c r="Y7152" s="7">
        <f>P7152*A7152</f>
        <v>0</v>
      </c>
      <c r="Z7152" s="7">
        <v>207</v>
      </c>
      <c r="AA7152" s="7">
        <v>138</v>
      </c>
      <c r="AB7152" s="7">
        <v>38</v>
      </c>
    </row>
    <row r="7153" spans="2:28" x14ac:dyDescent="0.2">
      <c r="B7153" s="7" t="s">
        <v>37377</v>
      </c>
      <c r="D7153" s="7" t="s">
        <v>37378</v>
      </c>
      <c r="E7153" s="7" t="s">
        <v>37372</v>
      </c>
      <c r="F7153" s="7" t="s">
        <v>37379</v>
      </c>
      <c r="G7153" s="7" t="s">
        <v>878</v>
      </c>
      <c r="H7153" s="7" t="s">
        <v>438</v>
      </c>
      <c r="I7153" s="7" t="s">
        <v>37380</v>
      </c>
      <c r="J7153" s="7" t="s">
        <v>37381</v>
      </c>
      <c r="K7153" s="42">
        <v>42917</v>
      </c>
      <c r="L7153" s="7" t="s">
        <v>35</v>
      </c>
      <c r="M7153" s="7">
        <v>768</v>
      </c>
      <c r="N7153" s="7">
        <v>10</v>
      </c>
      <c r="O7153" s="7">
        <v>512</v>
      </c>
      <c r="P7153" s="7">
        <v>0.48</v>
      </c>
      <c r="Q7153" s="7" t="str">
        <f>CONCATENATE(Z7153,"х",AA7153,"х",AB7153)</f>
        <v>206х131х40</v>
      </c>
      <c r="R7153" s="7" t="s">
        <v>36</v>
      </c>
      <c r="S7153" s="7" t="s">
        <v>39</v>
      </c>
      <c r="T7153" s="7" t="s">
        <v>37376</v>
      </c>
      <c r="U7153" s="7" t="s">
        <v>2551</v>
      </c>
      <c r="V7153" s="7">
        <v>223312</v>
      </c>
      <c r="W7153" s="7">
        <f>A7153*M7153</f>
        <v>0</v>
      </c>
      <c r="X7153" s="7" t="str">
        <f>IF(A7153&gt;=1,1," ")</f>
        <v xml:space="preserve"> </v>
      </c>
      <c r="Y7153" s="7">
        <f>P7153*A7153</f>
        <v>0</v>
      </c>
      <c r="Z7153" s="7">
        <v>206</v>
      </c>
      <c r="AA7153" s="7">
        <v>131</v>
      </c>
      <c r="AB7153" s="7">
        <v>40</v>
      </c>
    </row>
    <row r="7154" spans="2:28" x14ac:dyDescent="0.2">
      <c r="B7154" s="7" t="s">
        <v>37382</v>
      </c>
      <c r="D7154" s="7" t="s">
        <v>37383</v>
      </c>
      <c r="E7154" s="7" t="s">
        <v>37372</v>
      </c>
      <c r="F7154" s="7" t="s">
        <v>37384</v>
      </c>
      <c r="G7154" s="7" t="s">
        <v>63</v>
      </c>
      <c r="H7154" s="7" t="s">
        <v>1238</v>
      </c>
      <c r="I7154" s="7" t="s">
        <v>37385</v>
      </c>
      <c r="J7154" s="7" t="s">
        <v>37386</v>
      </c>
      <c r="K7154" s="42">
        <v>44095</v>
      </c>
      <c r="L7154" s="7" t="s">
        <v>35</v>
      </c>
      <c r="M7154" s="7" t="s">
        <v>296</v>
      </c>
      <c r="N7154" s="7">
        <v>10</v>
      </c>
      <c r="O7154" s="7">
        <v>832</v>
      </c>
      <c r="P7154" s="7">
        <v>0.79700000000000004</v>
      </c>
      <c r="Q7154" s="7" t="str">
        <f>CONCATENATE(Z7154,"х",AA7154,"х",AB7154)</f>
        <v>216х147х60</v>
      </c>
      <c r="R7154" s="7" t="s">
        <v>82</v>
      </c>
      <c r="S7154" s="7" t="s">
        <v>39</v>
      </c>
      <c r="T7154" s="7" t="s">
        <v>37376</v>
      </c>
      <c r="U7154" s="7" t="s">
        <v>37</v>
      </c>
      <c r="V7154" s="7">
        <v>98467</v>
      </c>
      <c r="W7154" s="7" t="e">
        <f>A7154*M7154</f>
        <v>#VALUE!</v>
      </c>
      <c r="X7154" s="7" t="str">
        <f>IF(A7154&gt;=1,1," ")</f>
        <v xml:space="preserve"> </v>
      </c>
      <c r="Y7154" s="7">
        <f>P7154*A7154</f>
        <v>0</v>
      </c>
      <c r="Z7154" s="7">
        <v>216</v>
      </c>
      <c r="AA7154" s="7">
        <v>147</v>
      </c>
      <c r="AB7154" s="7">
        <v>60</v>
      </c>
    </row>
    <row r="7155" spans="2:28" x14ac:dyDescent="0.2">
      <c r="B7155" s="7" t="s">
        <v>37387</v>
      </c>
      <c r="D7155" s="7" t="s">
        <v>37388</v>
      </c>
      <c r="E7155" s="7" t="s">
        <v>37372</v>
      </c>
      <c r="F7155" s="7" t="s">
        <v>37389</v>
      </c>
      <c r="G7155" s="7" t="s">
        <v>63</v>
      </c>
      <c r="H7155" s="7" t="s">
        <v>1238</v>
      </c>
      <c r="I7155" s="7" t="s">
        <v>37390</v>
      </c>
      <c r="J7155" s="7" t="s">
        <v>37391</v>
      </c>
      <c r="K7155" s="42">
        <v>44180</v>
      </c>
      <c r="L7155" s="7" t="s">
        <v>35</v>
      </c>
      <c r="M7155" s="7">
        <v>990</v>
      </c>
      <c r="N7155" s="7">
        <v>10</v>
      </c>
      <c r="O7155" s="7">
        <v>672</v>
      </c>
      <c r="P7155" s="7">
        <v>0.65</v>
      </c>
      <c r="Q7155" s="7" t="str">
        <f>CONCATENATE(Z7155,"х",AA7155,"х",AB7155)</f>
        <v>217х148х50</v>
      </c>
      <c r="R7155" s="7" t="s">
        <v>82</v>
      </c>
      <c r="S7155" s="7" t="s">
        <v>39</v>
      </c>
      <c r="T7155" s="7" t="s">
        <v>37376</v>
      </c>
      <c r="U7155" s="7" t="s">
        <v>56</v>
      </c>
      <c r="V7155" s="7">
        <v>98411</v>
      </c>
      <c r="W7155" s="7">
        <f>A7155*M7155</f>
        <v>0</v>
      </c>
      <c r="X7155" s="7" t="str">
        <f>IF(A7155&gt;=1,1," ")</f>
        <v xml:space="preserve"> </v>
      </c>
      <c r="Y7155" s="7">
        <f>P7155*A7155</f>
        <v>0</v>
      </c>
      <c r="Z7155" s="7">
        <v>217</v>
      </c>
      <c r="AA7155" s="7">
        <v>148</v>
      </c>
      <c r="AB7155" s="7">
        <v>50</v>
      </c>
    </row>
    <row r="7156" spans="2:28" x14ac:dyDescent="0.2">
      <c r="B7156" s="7" t="s">
        <v>37392</v>
      </c>
      <c r="D7156" s="7" t="s">
        <v>37393</v>
      </c>
      <c r="E7156" s="7" t="s">
        <v>37372</v>
      </c>
      <c r="F7156" s="7" t="s">
        <v>37394</v>
      </c>
      <c r="G7156" s="7">
        <v>2012</v>
      </c>
      <c r="H7156" s="7" t="s">
        <v>464</v>
      </c>
      <c r="I7156" s="7" t="s">
        <v>37395</v>
      </c>
      <c r="J7156" s="7" t="s">
        <v>37396</v>
      </c>
      <c r="K7156" s="42">
        <v>44095</v>
      </c>
      <c r="L7156" s="7" t="s">
        <v>35</v>
      </c>
      <c r="M7156" s="7">
        <v>900</v>
      </c>
      <c r="N7156" s="7">
        <v>10</v>
      </c>
      <c r="O7156" s="7">
        <v>624</v>
      </c>
      <c r="P7156" s="7">
        <v>0.65600000000000003</v>
      </c>
      <c r="Q7156" s="7" t="str">
        <f>CONCATENATE(Z7156,"х",AA7156,"х",AB7156)</f>
        <v>217х152х52</v>
      </c>
      <c r="R7156" s="7" t="s">
        <v>82</v>
      </c>
      <c r="S7156" s="7" t="s">
        <v>39</v>
      </c>
      <c r="T7156" s="7" t="s">
        <v>37376</v>
      </c>
      <c r="U7156" s="7" t="s">
        <v>37</v>
      </c>
      <c r="V7156" s="7">
        <v>98470</v>
      </c>
      <c r="W7156" s="7">
        <f>A7156*M7156</f>
        <v>0</v>
      </c>
      <c r="X7156" s="7" t="str">
        <f>IF(A7156&gt;=1,1," ")</f>
        <v xml:space="preserve"> </v>
      </c>
      <c r="Y7156" s="7">
        <f>P7156*A7156</f>
        <v>0</v>
      </c>
      <c r="Z7156" s="7">
        <v>217</v>
      </c>
      <c r="AA7156" s="7">
        <v>152</v>
      </c>
      <c r="AB7156" s="7">
        <v>52</v>
      </c>
    </row>
    <row r="7157" spans="2:28" x14ac:dyDescent="0.2">
      <c r="B7157" s="7" t="s">
        <v>37397</v>
      </c>
      <c r="D7157" s="7" t="s">
        <v>37398</v>
      </c>
      <c r="E7157" s="7" t="s">
        <v>37372</v>
      </c>
      <c r="F7157" s="7" t="s">
        <v>37399</v>
      </c>
      <c r="G7157" s="7">
        <v>2012</v>
      </c>
      <c r="H7157" s="7" t="s">
        <v>1238</v>
      </c>
      <c r="I7157" s="7" t="s">
        <v>37400</v>
      </c>
      <c r="J7157" s="7" t="s">
        <v>37401</v>
      </c>
      <c r="K7157" s="42">
        <v>44095</v>
      </c>
      <c r="L7157" s="7" t="s">
        <v>35</v>
      </c>
      <c r="M7157" s="7">
        <v>990</v>
      </c>
      <c r="N7157" s="7">
        <v>10</v>
      </c>
      <c r="O7157" s="7">
        <v>560</v>
      </c>
      <c r="P7157" s="7">
        <v>0.56000000000000005</v>
      </c>
      <c r="Q7157" s="7" t="str">
        <f>CONCATENATE(Z7157,"х",AA7157,"х",AB7157)</f>
        <v>216х147х42</v>
      </c>
      <c r="R7157" s="7" t="s">
        <v>82</v>
      </c>
      <c r="S7157" s="7" t="s">
        <v>39</v>
      </c>
      <c r="T7157" s="7" t="s">
        <v>37376</v>
      </c>
      <c r="U7157" s="7" t="s">
        <v>37</v>
      </c>
      <c r="V7157" s="7">
        <v>104341</v>
      </c>
      <c r="W7157" s="7">
        <f>A7157*M7157</f>
        <v>0</v>
      </c>
      <c r="X7157" s="7" t="str">
        <f>IF(A7157&gt;=1,1," ")</f>
        <v xml:space="preserve"> </v>
      </c>
      <c r="Y7157" s="7">
        <f>P7157*A7157</f>
        <v>0</v>
      </c>
      <c r="Z7157" s="7">
        <v>216</v>
      </c>
      <c r="AA7157" s="7">
        <v>147</v>
      </c>
      <c r="AB7157" s="7">
        <v>42</v>
      </c>
    </row>
    <row r="7158" spans="2:28" x14ac:dyDescent="0.2">
      <c r="B7158" s="7" t="s">
        <v>37402</v>
      </c>
      <c r="D7158" s="7" t="s">
        <v>37403</v>
      </c>
      <c r="E7158" s="7" t="s">
        <v>37372</v>
      </c>
      <c r="F7158" s="7" t="s">
        <v>37404</v>
      </c>
      <c r="G7158" s="7" t="s">
        <v>878</v>
      </c>
      <c r="H7158" s="7" t="s">
        <v>171</v>
      </c>
      <c r="I7158" s="7" t="s">
        <v>37405</v>
      </c>
      <c r="J7158" s="7" t="s">
        <v>37406</v>
      </c>
      <c r="K7158" s="42">
        <v>42885</v>
      </c>
      <c r="L7158" s="7" t="s">
        <v>35</v>
      </c>
      <c r="M7158" s="7">
        <v>852</v>
      </c>
      <c r="N7158" s="7">
        <v>10</v>
      </c>
      <c r="O7158" s="7">
        <v>704</v>
      </c>
      <c r="P7158" s="7">
        <v>0.56000000000000005</v>
      </c>
      <c r="Q7158" s="7" t="str">
        <f>CONCATENATE(Z7158,"х",AA7158,"х",AB7158)</f>
        <v>206х130х37</v>
      </c>
      <c r="R7158" s="7" t="s">
        <v>36</v>
      </c>
      <c r="S7158" s="7" t="s">
        <v>39</v>
      </c>
      <c r="T7158" s="7" t="s">
        <v>37376</v>
      </c>
      <c r="U7158" s="7" t="s">
        <v>2551</v>
      </c>
      <c r="V7158" s="7">
        <v>230772</v>
      </c>
      <c r="W7158" s="7">
        <f>A7158*M7158</f>
        <v>0</v>
      </c>
      <c r="X7158" s="7" t="str">
        <f>IF(A7158&gt;=1,1," ")</f>
        <v xml:space="preserve"> </v>
      </c>
      <c r="Y7158" s="7">
        <f>P7158*A7158</f>
        <v>0</v>
      </c>
      <c r="Z7158" s="7">
        <v>206</v>
      </c>
      <c r="AA7158" s="7">
        <v>130</v>
      </c>
      <c r="AB7158" s="7">
        <v>37</v>
      </c>
    </row>
    <row r="7159" spans="2:28" ht="180" x14ac:dyDescent="0.2">
      <c r="B7159" s="7" t="s">
        <v>37407</v>
      </c>
      <c r="D7159" s="7" t="s">
        <v>37408</v>
      </c>
      <c r="E7159" s="7" t="s">
        <v>37409</v>
      </c>
      <c r="F7159" s="7" t="s">
        <v>37410</v>
      </c>
      <c r="G7159" s="7" t="s">
        <v>78</v>
      </c>
      <c r="H7159" s="7" t="s">
        <v>447</v>
      </c>
      <c r="I7159" s="49" t="s">
        <v>37411</v>
      </c>
      <c r="J7159" s="7" t="s">
        <v>37412</v>
      </c>
      <c r="K7159" s="42">
        <v>43507</v>
      </c>
      <c r="L7159" s="7" t="s">
        <v>441</v>
      </c>
      <c r="M7159" s="7">
        <v>410.4</v>
      </c>
      <c r="N7159" s="7">
        <v>10</v>
      </c>
      <c r="O7159" s="7">
        <v>192</v>
      </c>
      <c r="P7159" s="7">
        <v>0.19500000000000001</v>
      </c>
      <c r="Q7159" s="7" t="str">
        <f>CONCATENATE(Z7159,"х",AA7159,"х",AB7159)</f>
        <v>200х125х14</v>
      </c>
      <c r="R7159" s="7" t="s">
        <v>36</v>
      </c>
      <c r="S7159" s="7" t="s">
        <v>2630</v>
      </c>
      <c r="T7159" s="7" t="s">
        <v>37413</v>
      </c>
      <c r="U7159" s="7" t="s">
        <v>56</v>
      </c>
      <c r="V7159" s="7">
        <v>260046</v>
      </c>
      <c r="W7159" s="7">
        <f>A7159*M7159</f>
        <v>0</v>
      </c>
      <c r="X7159" s="7" t="str">
        <f>IF(A7159&gt;=1,1," ")</f>
        <v xml:space="preserve"> </v>
      </c>
      <c r="Y7159" s="7">
        <f>P7159*A7159</f>
        <v>0</v>
      </c>
      <c r="Z7159" s="7">
        <v>200</v>
      </c>
      <c r="AA7159" s="7">
        <v>125</v>
      </c>
      <c r="AB7159" s="7">
        <v>14</v>
      </c>
    </row>
    <row r="7160" spans="2:28" ht="146.25" x14ac:dyDescent="0.2">
      <c r="B7160" s="7" t="s">
        <v>37414</v>
      </c>
      <c r="D7160" s="7" t="s">
        <v>37415</v>
      </c>
      <c r="E7160" s="7" t="s">
        <v>37416</v>
      </c>
      <c r="F7160" s="7" t="s">
        <v>37417</v>
      </c>
      <c r="G7160" s="7" t="s">
        <v>815</v>
      </c>
      <c r="H7160" s="7" t="s">
        <v>686</v>
      </c>
      <c r="I7160" s="49" t="s">
        <v>37418</v>
      </c>
      <c r="J7160" s="7" t="s">
        <v>37419</v>
      </c>
      <c r="K7160" s="42">
        <v>43539</v>
      </c>
      <c r="L7160" s="7" t="s">
        <v>35</v>
      </c>
      <c r="M7160" s="7">
        <v>410.4</v>
      </c>
      <c r="N7160" s="7">
        <v>10</v>
      </c>
      <c r="O7160" s="7">
        <v>224</v>
      </c>
      <c r="P7160" s="7">
        <v>0.252</v>
      </c>
      <c r="Q7160" s="7" t="str">
        <f>CONCATENATE(Z7160,"х",AA7160,"х",AB7160)</f>
        <v>208х130х17</v>
      </c>
      <c r="R7160" s="7" t="s">
        <v>36</v>
      </c>
      <c r="S7160" s="7" t="s">
        <v>39</v>
      </c>
      <c r="T7160" s="7" t="s">
        <v>37413</v>
      </c>
      <c r="U7160" s="7" t="s">
        <v>56</v>
      </c>
      <c r="V7160" s="7">
        <v>254786</v>
      </c>
      <c r="W7160" s="7">
        <f>A7160*M7160</f>
        <v>0</v>
      </c>
      <c r="X7160" s="7" t="str">
        <f>IF(A7160&gt;=1,1," ")</f>
        <v xml:space="preserve"> </v>
      </c>
      <c r="Y7160" s="7">
        <f>P7160*A7160</f>
        <v>0</v>
      </c>
      <c r="Z7160" s="7">
        <v>208</v>
      </c>
      <c r="AA7160" s="7">
        <v>130</v>
      </c>
      <c r="AB7160" s="7">
        <v>17</v>
      </c>
    </row>
    <row r="7161" spans="2:28" ht="202.5" x14ac:dyDescent="0.2">
      <c r="B7161" s="7" t="s">
        <v>37420</v>
      </c>
      <c r="D7161" s="7" t="s">
        <v>37421</v>
      </c>
      <c r="E7161" s="7" t="s">
        <v>37422</v>
      </c>
      <c r="F7161" s="7" t="s">
        <v>37423</v>
      </c>
      <c r="G7161" s="7" t="s">
        <v>815</v>
      </c>
      <c r="H7161" s="7" t="s">
        <v>447</v>
      </c>
      <c r="I7161" s="49" t="s">
        <v>37424</v>
      </c>
      <c r="J7161" s="7" t="s">
        <v>37425</v>
      </c>
      <c r="K7161" s="42">
        <v>43612</v>
      </c>
      <c r="L7161" s="7" t="s">
        <v>35</v>
      </c>
      <c r="M7161" s="7">
        <v>720</v>
      </c>
      <c r="N7161" s="7">
        <v>10</v>
      </c>
      <c r="O7161" s="7">
        <v>224</v>
      </c>
      <c r="P7161" s="7">
        <v>0.40500000000000003</v>
      </c>
      <c r="Q7161" s="7" t="str">
        <f>CONCATENATE(Z7161,"х",AA7161,"х",AB7161)</f>
        <v>208х144,8х18</v>
      </c>
      <c r="R7161" s="7" t="s">
        <v>340</v>
      </c>
      <c r="S7161" s="7" t="s">
        <v>39</v>
      </c>
      <c r="T7161" s="7" t="s">
        <v>37413</v>
      </c>
      <c r="U7161" s="7" t="s">
        <v>56</v>
      </c>
      <c r="V7161" s="7">
        <v>252468</v>
      </c>
      <c r="W7161" s="7">
        <f>A7161*M7161</f>
        <v>0</v>
      </c>
      <c r="X7161" s="7" t="str">
        <f>IF(A7161&gt;=1,1," ")</f>
        <v xml:space="preserve"> </v>
      </c>
      <c r="Y7161" s="7">
        <f>P7161*A7161</f>
        <v>0</v>
      </c>
      <c r="Z7161" s="7">
        <v>208</v>
      </c>
      <c r="AA7161" s="7">
        <v>144.80000000000001</v>
      </c>
      <c r="AB7161" s="7">
        <v>18</v>
      </c>
    </row>
    <row r="7162" spans="2:28" ht="258.75" x14ac:dyDescent="0.2">
      <c r="B7162" s="7" t="s">
        <v>37426</v>
      </c>
      <c r="D7162" s="7" t="s">
        <v>37427</v>
      </c>
      <c r="E7162" s="7" t="s">
        <v>37428</v>
      </c>
      <c r="F7162" s="7" t="s">
        <v>37429</v>
      </c>
      <c r="G7162" s="7" t="s">
        <v>78</v>
      </c>
      <c r="H7162" s="7" t="s">
        <v>2129</v>
      </c>
      <c r="I7162" s="49" t="s">
        <v>37430</v>
      </c>
      <c r="J7162" s="7" t="s">
        <v>37431</v>
      </c>
      <c r="K7162" s="42">
        <v>43976</v>
      </c>
      <c r="L7162" s="7" t="s">
        <v>35</v>
      </c>
      <c r="M7162" s="7">
        <v>660</v>
      </c>
      <c r="N7162" s="7">
        <v>10</v>
      </c>
      <c r="O7162" s="7">
        <v>272</v>
      </c>
      <c r="P7162" s="7">
        <v>0.42399999999999999</v>
      </c>
      <c r="Q7162" s="7" t="str">
        <f>CONCATENATE(Z7162,"х",AA7162,"х",AB7162)</f>
        <v>216х143х18</v>
      </c>
      <c r="R7162" s="7" t="s">
        <v>82</v>
      </c>
      <c r="S7162" s="7" t="s">
        <v>39</v>
      </c>
      <c r="T7162" s="7" t="s">
        <v>37413</v>
      </c>
      <c r="U7162" s="7" t="s">
        <v>56</v>
      </c>
      <c r="V7162" s="7">
        <v>259461</v>
      </c>
      <c r="W7162" s="7">
        <f>A7162*M7162</f>
        <v>0</v>
      </c>
      <c r="X7162" s="7" t="str">
        <f>IF(A7162&gt;=1,1," ")</f>
        <v xml:space="preserve"> </v>
      </c>
      <c r="Y7162" s="7">
        <f>P7162*A7162</f>
        <v>0</v>
      </c>
      <c r="Z7162" s="7">
        <v>216</v>
      </c>
      <c r="AA7162" s="7">
        <v>143</v>
      </c>
      <c r="AB7162" s="7">
        <v>18</v>
      </c>
    </row>
    <row r="7163" spans="2:28" ht="191.25" x14ac:dyDescent="0.2">
      <c r="B7163" s="7" t="s">
        <v>37432</v>
      </c>
      <c r="D7163" s="7" t="s">
        <v>37433</v>
      </c>
      <c r="E7163" s="7" t="s">
        <v>37434</v>
      </c>
      <c r="F7163" s="7" t="s">
        <v>37435</v>
      </c>
      <c r="G7163" s="7" t="s">
        <v>815</v>
      </c>
      <c r="H7163" s="7" t="s">
        <v>447</v>
      </c>
      <c r="I7163" s="49" t="s">
        <v>37436</v>
      </c>
      <c r="J7163" s="7" t="s">
        <v>37437</v>
      </c>
      <c r="K7163" s="42">
        <v>43230</v>
      </c>
      <c r="L7163" s="7" t="s">
        <v>35</v>
      </c>
      <c r="M7163" s="7">
        <v>720</v>
      </c>
      <c r="N7163" s="7">
        <v>10</v>
      </c>
      <c r="O7163" s="7">
        <v>256</v>
      </c>
      <c r="P7163" s="7">
        <v>0.46600000000000003</v>
      </c>
      <c r="Q7163" s="7" t="str">
        <f>CONCATENATE(Z7163,"х",AA7163,"х",AB7163)</f>
        <v>206х145х20</v>
      </c>
      <c r="R7163" s="7" t="s">
        <v>340</v>
      </c>
      <c r="S7163" s="7" t="s">
        <v>39</v>
      </c>
      <c r="T7163" s="7" t="s">
        <v>37413</v>
      </c>
      <c r="U7163" s="7" t="s">
        <v>56</v>
      </c>
      <c r="V7163" s="7">
        <v>245371</v>
      </c>
      <c r="W7163" s="7">
        <f>A7163*M7163</f>
        <v>0</v>
      </c>
      <c r="X7163" s="7" t="str">
        <f>IF(A7163&gt;=1,1," ")</f>
        <v xml:space="preserve"> </v>
      </c>
      <c r="Y7163" s="7">
        <f>P7163*A7163</f>
        <v>0</v>
      </c>
      <c r="Z7163" s="7">
        <v>206</v>
      </c>
      <c r="AA7163" s="7">
        <v>145</v>
      </c>
      <c r="AB7163" s="7">
        <v>20</v>
      </c>
    </row>
    <row r="7164" spans="2:28" ht="180" x14ac:dyDescent="0.2">
      <c r="B7164" s="7" t="s">
        <v>37438</v>
      </c>
      <c r="C7164" s="7" t="s">
        <v>59</v>
      </c>
      <c r="D7164" s="7" t="s">
        <v>37439</v>
      </c>
      <c r="E7164" s="7" t="s">
        <v>26093</v>
      </c>
      <c r="F7164" s="7" t="s">
        <v>37440</v>
      </c>
      <c r="G7164" s="7" t="s">
        <v>63</v>
      </c>
      <c r="H7164" s="7" t="s">
        <v>2482</v>
      </c>
      <c r="I7164" s="49" t="s">
        <v>37441</v>
      </c>
      <c r="J7164" s="7" t="s">
        <v>37442</v>
      </c>
      <c r="K7164" s="42">
        <v>44348</v>
      </c>
      <c r="L7164" s="7" t="s">
        <v>35</v>
      </c>
      <c r="M7164" s="7">
        <v>427.2</v>
      </c>
      <c r="N7164" s="7">
        <v>10</v>
      </c>
      <c r="O7164" s="7">
        <v>224</v>
      </c>
      <c r="P7164" s="7">
        <v>0.26100000000000001</v>
      </c>
      <c r="Q7164" s="7" t="str">
        <f>CONCATENATE(Z7164,"х",AA7164,"х",AB7164)</f>
        <v>207х133х15</v>
      </c>
      <c r="R7164" s="7" t="s">
        <v>36</v>
      </c>
      <c r="S7164" s="7" t="s">
        <v>39</v>
      </c>
      <c r="T7164" s="7" t="s">
        <v>37413</v>
      </c>
      <c r="U7164" s="7" t="s">
        <v>56</v>
      </c>
      <c r="V7164" s="7">
        <v>271650</v>
      </c>
      <c r="W7164" s="7">
        <f>A7164*M7164</f>
        <v>0</v>
      </c>
      <c r="X7164" s="7" t="str">
        <f>IF(A7164&gt;=1,1," ")</f>
        <v xml:space="preserve"> </v>
      </c>
      <c r="Y7164" s="7">
        <f>P7164*A7164</f>
        <v>0</v>
      </c>
      <c r="Z7164" s="7">
        <v>207</v>
      </c>
      <c r="AA7164" s="7">
        <v>133</v>
      </c>
      <c r="AB7164" s="7">
        <v>15</v>
      </c>
    </row>
    <row r="7165" spans="2:28" ht="168.75" x14ac:dyDescent="0.2">
      <c r="B7165" s="7" t="s">
        <v>37443</v>
      </c>
      <c r="D7165" s="7" t="s">
        <v>37444</v>
      </c>
      <c r="E7165" s="7" t="s">
        <v>37445</v>
      </c>
      <c r="F7165" s="7" t="s">
        <v>37446</v>
      </c>
      <c r="G7165" s="7" t="s">
        <v>815</v>
      </c>
      <c r="H7165" s="7" t="s">
        <v>204</v>
      </c>
      <c r="I7165" s="49" t="s">
        <v>37447</v>
      </c>
      <c r="J7165" s="7" t="s">
        <v>37448</v>
      </c>
      <c r="K7165" s="42">
        <v>43280</v>
      </c>
      <c r="L7165" s="7" t="s">
        <v>35</v>
      </c>
      <c r="M7165" s="7">
        <v>612</v>
      </c>
      <c r="N7165" s="7">
        <v>10</v>
      </c>
      <c r="O7165" s="7">
        <v>96</v>
      </c>
      <c r="P7165" s="7">
        <v>0.65700000000000003</v>
      </c>
      <c r="Q7165" s="7" t="str">
        <f>CONCATENATE(Z7165,"х",AA7165,"х",AB7165)</f>
        <v>290х218х13</v>
      </c>
      <c r="R7165" s="7" t="s">
        <v>206</v>
      </c>
      <c r="S7165" s="7" t="s">
        <v>39</v>
      </c>
      <c r="T7165" s="7" t="s">
        <v>37449</v>
      </c>
      <c r="U7165" s="7" t="s">
        <v>84</v>
      </c>
      <c r="V7165" s="7">
        <v>248422</v>
      </c>
      <c r="W7165" s="7">
        <f>A7165*M7165</f>
        <v>0</v>
      </c>
      <c r="X7165" s="7" t="str">
        <f>IF(A7165&gt;=1,1," ")</f>
        <v xml:space="preserve"> </v>
      </c>
      <c r="Y7165" s="7">
        <f>P7165*A7165</f>
        <v>0</v>
      </c>
      <c r="Z7165" s="7">
        <v>290</v>
      </c>
      <c r="AA7165" s="7">
        <v>218</v>
      </c>
      <c r="AB7165" s="7">
        <v>13</v>
      </c>
    </row>
    <row r="7166" spans="2:28" ht="303.75" x14ac:dyDescent="0.2">
      <c r="B7166" s="7" t="s">
        <v>37450</v>
      </c>
      <c r="D7166" s="7" t="s">
        <v>37451</v>
      </c>
      <c r="E7166" s="7" t="s">
        <v>37445</v>
      </c>
      <c r="F7166" s="7" t="s">
        <v>37452</v>
      </c>
      <c r="G7166" s="7" t="s">
        <v>78</v>
      </c>
      <c r="H7166" s="7" t="s">
        <v>204</v>
      </c>
      <c r="I7166" s="49" t="s">
        <v>37453</v>
      </c>
      <c r="J7166" s="7" t="s">
        <v>37454</v>
      </c>
      <c r="K7166" s="42">
        <v>43150</v>
      </c>
      <c r="L7166" s="7" t="s">
        <v>35</v>
      </c>
      <c r="M7166" s="7">
        <v>630</v>
      </c>
      <c r="N7166" s="7">
        <v>10</v>
      </c>
      <c r="O7166" s="7">
        <v>96</v>
      </c>
      <c r="P7166" s="7">
        <v>0.63500000000000001</v>
      </c>
      <c r="Q7166" s="7" t="str">
        <f>CONCATENATE(Z7166,"х",AA7166,"х",AB7166)</f>
        <v>288х214х14</v>
      </c>
      <c r="R7166" s="7" t="s">
        <v>206</v>
      </c>
      <c r="S7166" s="7" t="s">
        <v>39</v>
      </c>
      <c r="T7166" s="7" t="s">
        <v>37449</v>
      </c>
      <c r="U7166" s="7" t="s">
        <v>84</v>
      </c>
      <c r="V7166" s="7">
        <v>244524</v>
      </c>
      <c r="W7166" s="7">
        <f>A7166*M7166</f>
        <v>0</v>
      </c>
      <c r="X7166" s="7" t="str">
        <f>IF(A7166&gt;=1,1," ")</f>
        <v xml:space="preserve"> </v>
      </c>
      <c r="Y7166" s="7">
        <f>P7166*A7166</f>
        <v>0</v>
      </c>
      <c r="Z7166" s="7">
        <v>288</v>
      </c>
      <c r="AA7166" s="7">
        <v>214</v>
      </c>
      <c r="AB7166" s="7">
        <v>14</v>
      </c>
    </row>
    <row r="7167" spans="2:28" ht="135" x14ac:dyDescent="0.2">
      <c r="B7167" s="7" t="s">
        <v>37455</v>
      </c>
      <c r="D7167" s="7" t="s">
        <v>37456</v>
      </c>
      <c r="E7167" s="7" t="s">
        <v>37457</v>
      </c>
      <c r="F7167" s="7" t="s">
        <v>37458</v>
      </c>
      <c r="G7167" s="7" t="s">
        <v>878</v>
      </c>
      <c r="H7167" s="7" t="s">
        <v>204</v>
      </c>
      <c r="I7167" s="49" t="s">
        <v>37459</v>
      </c>
      <c r="J7167" s="7" t="s">
        <v>37460</v>
      </c>
      <c r="K7167" s="42">
        <v>43228</v>
      </c>
      <c r="L7167" s="7" t="s">
        <v>35</v>
      </c>
      <c r="M7167" s="7">
        <v>513.6</v>
      </c>
      <c r="N7167" s="7">
        <v>10</v>
      </c>
      <c r="O7167" s="7">
        <v>128</v>
      </c>
      <c r="P7167" s="7">
        <v>0.504</v>
      </c>
      <c r="Q7167" s="7" t="str">
        <f>CONCATENATE(Z7167,"х",AA7167,"х",AB7167)</f>
        <v>264х205х12</v>
      </c>
      <c r="R7167" s="7" t="s">
        <v>94</v>
      </c>
      <c r="S7167" s="7" t="s">
        <v>39</v>
      </c>
      <c r="T7167" s="7" t="s">
        <v>37461</v>
      </c>
      <c r="U7167" s="7" t="s">
        <v>84</v>
      </c>
      <c r="V7167" s="7">
        <v>248574</v>
      </c>
      <c r="W7167" s="7">
        <f>A7167*M7167</f>
        <v>0</v>
      </c>
      <c r="X7167" s="7" t="str">
        <f>IF(A7167&gt;=1,1," ")</f>
        <v xml:space="preserve"> </v>
      </c>
      <c r="Y7167" s="7">
        <f>P7167*A7167</f>
        <v>0</v>
      </c>
      <c r="Z7167" s="7">
        <v>264</v>
      </c>
      <c r="AA7167" s="7">
        <v>205</v>
      </c>
      <c r="AB7167" s="7">
        <v>12</v>
      </c>
    </row>
    <row r="7168" spans="2:28" ht="191.25" x14ac:dyDescent="0.2">
      <c r="B7168" s="7" t="s">
        <v>37462</v>
      </c>
      <c r="D7168" s="7" t="s">
        <v>37463</v>
      </c>
      <c r="E7168" s="7" t="s">
        <v>37464</v>
      </c>
      <c r="F7168" s="7" t="s">
        <v>37465</v>
      </c>
      <c r="G7168" s="7" t="s">
        <v>63</v>
      </c>
      <c r="H7168" s="7" t="s">
        <v>204</v>
      </c>
      <c r="I7168" s="49" t="s">
        <v>37466</v>
      </c>
      <c r="J7168" s="7" t="s">
        <v>37467</v>
      </c>
      <c r="K7168" s="42">
        <v>42921</v>
      </c>
      <c r="L7168" s="7" t="s">
        <v>35</v>
      </c>
      <c r="M7168" s="7">
        <v>513.6</v>
      </c>
      <c r="N7168" s="7">
        <v>10</v>
      </c>
      <c r="O7168" s="7">
        <v>128</v>
      </c>
      <c r="P7168" s="7">
        <v>0.51300000000000001</v>
      </c>
      <c r="Q7168" s="7" t="str">
        <f>CONCATENATE(Z7168,"х",AA7168,"х",AB7168)</f>
        <v>264х205х15</v>
      </c>
      <c r="R7168" s="7" t="s">
        <v>94</v>
      </c>
      <c r="S7168" s="7" t="s">
        <v>39</v>
      </c>
      <c r="T7168" s="7" t="s">
        <v>37461</v>
      </c>
      <c r="U7168" s="7" t="s">
        <v>84</v>
      </c>
      <c r="V7168" s="7">
        <v>235948</v>
      </c>
      <c r="W7168" s="7">
        <f>A7168*M7168</f>
        <v>0</v>
      </c>
      <c r="X7168" s="7" t="str">
        <f>IF(A7168&gt;=1,1," ")</f>
        <v xml:space="preserve"> </v>
      </c>
      <c r="Y7168" s="7">
        <f>P7168*A7168</f>
        <v>0</v>
      </c>
      <c r="Z7168" s="7">
        <v>264</v>
      </c>
      <c r="AA7168" s="7">
        <v>205</v>
      </c>
      <c r="AB7168" s="7">
        <v>15</v>
      </c>
    </row>
    <row r="7169" spans="2:28" ht="123.75" x14ac:dyDescent="0.2">
      <c r="B7169" s="7" t="s">
        <v>37468</v>
      </c>
      <c r="D7169" s="7" t="s">
        <v>37469</v>
      </c>
      <c r="E7169" s="7" t="s">
        <v>37470</v>
      </c>
      <c r="F7169" s="7" t="s">
        <v>37471</v>
      </c>
      <c r="G7169" s="7" t="s">
        <v>878</v>
      </c>
      <c r="H7169" s="7" t="s">
        <v>204</v>
      </c>
      <c r="I7169" s="49" t="s">
        <v>37472</v>
      </c>
      <c r="J7169" s="7" t="s">
        <v>37473</v>
      </c>
      <c r="K7169" s="42">
        <v>43314</v>
      </c>
      <c r="L7169" s="7" t="s">
        <v>35</v>
      </c>
      <c r="M7169" s="7">
        <v>513.6</v>
      </c>
      <c r="N7169" s="7">
        <v>10</v>
      </c>
      <c r="O7169" s="7">
        <v>128</v>
      </c>
      <c r="P7169" s="7">
        <v>0.498</v>
      </c>
      <c r="Q7169" s="7" t="str">
        <f>CONCATENATE(Z7169,"х",AA7169,"х",AB7169)</f>
        <v>265х207х13</v>
      </c>
      <c r="R7169" s="7" t="s">
        <v>94</v>
      </c>
      <c r="S7169" s="7" t="s">
        <v>39</v>
      </c>
      <c r="T7169" s="7" t="s">
        <v>37461</v>
      </c>
      <c r="U7169" s="7" t="s">
        <v>84</v>
      </c>
      <c r="V7169" s="7">
        <v>247056</v>
      </c>
      <c r="W7169" s="7">
        <f>A7169*M7169</f>
        <v>0</v>
      </c>
      <c r="X7169" s="7" t="str">
        <f>IF(A7169&gt;=1,1," ")</f>
        <v xml:space="preserve"> </v>
      </c>
      <c r="Y7169" s="7">
        <f>P7169*A7169</f>
        <v>0</v>
      </c>
      <c r="Z7169" s="7">
        <v>265</v>
      </c>
      <c r="AA7169" s="7">
        <v>207</v>
      </c>
      <c r="AB7169" s="7">
        <v>13</v>
      </c>
    </row>
    <row r="7170" spans="2:28" x14ac:dyDescent="0.2">
      <c r="B7170" s="7" t="s">
        <v>37474</v>
      </c>
      <c r="D7170" s="7" t="s">
        <v>37475</v>
      </c>
      <c r="E7170" s="7" t="s">
        <v>722</v>
      </c>
      <c r="F7170" s="7" t="s">
        <v>37476</v>
      </c>
      <c r="G7170" s="7" t="s">
        <v>63</v>
      </c>
      <c r="H7170" s="7" t="s">
        <v>724</v>
      </c>
      <c r="I7170" s="7" t="s">
        <v>37477</v>
      </c>
      <c r="J7170" s="7" t="s">
        <v>37478</v>
      </c>
      <c r="K7170" s="42">
        <v>43753</v>
      </c>
      <c r="L7170" s="7" t="s">
        <v>35</v>
      </c>
      <c r="M7170" s="7">
        <v>513.6</v>
      </c>
      <c r="N7170" s="7">
        <v>10</v>
      </c>
      <c r="O7170" s="7">
        <v>64</v>
      </c>
      <c r="P7170" s="7">
        <v>0.24</v>
      </c>
      <c r="Q7170" s="7" t="str">
        <f>CONCATENATE(Z7170,"х",AA7170,"х",AB7170)</f>
        <v>211х169х10</v>
      </c>
      <c r="R7170" s="7" t="s">
        <v>754</v>
      </c>
      <c r="S7170" s="7" t="s">
        <v>3235</v>
      </c>
      <c r="T7170" s="7" t="s">
        <v>37479</v>
      </c>
      <c r="U7170" s="7" t="s">
        <v>56</v>
      </c>
      <c r="V7170" s="7">
        <v>259624</v>
      </c>
      <c r="W7170" s="7">
        <f>A7170*M7170</f>
        <v>0</v>
      </c>
      <c r="X7170" s="7" t="str">
        <f>IF(A7170&gt;=1,1," ")</f>
        <v xml:space="preserve"> </v>
      </c>
      <c r="Y7170" s="7">
        <f>P7170*A7170</f>
        <v>0</v>
      </c>
      <c r="Z7170" s="7">
        <v>211</v>
      </c>
      <c r="AA7170" s="7">
        <v>169</v>
      </c>
      <c r="AB7170" s="7">
        <v>10</v>
      </c>
    </row>
    <row r="7171" spans="2:28" ht="78.75" x14ac:dyDescent="0.2">
      <c r="B7171" s="7" t="s">
        <v>37480</v>
      </c>
      <c r="D7171" s="7" t="s">
        <v>37481</v>
      </c>
      <c r="E7171" s="7" t="s">
        <v>722</v>
      </c>
      <c r="F7171" s="7" t="s">
        <v>37482</v>
      </c>
      <c r="G7171" s="7" t="s">
        <v>63</v>
      </c>
      <c r="H7171" s="7" t="s">
        <v>724</v>
      </c>
      <c r="I7171" s="49" t="s">
        <v>37483</v>
      </c>
      <c r="J7171" s="7" t="s">
        <v>37484</v>
      </c>
      <c r="K7171" s="42">
        <v>43753</v>
      </c>
      <c r="L7171" s="7" t="s">
        <v>35</v>
      </c>
      <c r="M7171" s="7">
        <v>513.6</v>
      </c>
      <c r="N7171" s="7">
        <v>10</v>
      </c>
      <c r="O7171" s="7">
        <v>64</v>
      </c>
      <c r="P7171" s="7">
        <v>0.24</v>
      </c>
      <c r="Q7171" s="7" t="str">
        <f>CONCATENATE(Z7171,"х",AA7171,"х",AB7171)</f>
        <v>211х168х10</v>
      </c>
      <c r="R7171" s="7" t="s">
        <v>754</v>
      </c>
      <c r="S7171" s="7" t="s">
        <v>3235</v>
      </c>
      <c r="T7171" s="7" t="s">
        <v>37479</v>
      </c>
      <c r="U7171" s="7" t="s">
        <v>37</v>
      </c>
      <c r="V7171" s="7">
        <v>260250</v>
      </c>
      <c r="W7171" s="7">
        <f>A7171*M7171</f>
        <v>0</v>
      </c>
      <c r="X7171" s="7" t="str">
        <f>IF(A7171&gt;=1,1," ")</f>
        <v xml:space="preserve"> </v>
      </c>
      <c r="Y7171" s="7">
        <f>P7171*A7171</f>
        <v>0</v>
      </c>
      <c r="Z7171" s="7">
        <v>211</v>
      </c>
      <c r="AA7171" s="7">
        <v>168</v>
      </c>
      <c r="AB7171" s="7">
        <v>10</v>
      </c>
    </row>
    <row r="7172" spans="2:28" x14ac:dyDescent="0.2">
      <c r="B7172" s="7" t="s">
        <v>37485</v>
      </c>
      <c r="D7172" s="7" t="s">
        <v>37486</v>
      </c>
      <c r="E7172" s="7" t="s">
        <v>722</v>
      </c>
      <c r="F7172" s="7" t="s">
        <v>37487</v>
      </c>
      <c r="G7172" s="7" t="s">
        <v>63</v>
      </c>
      <c r="H7172" s="7" t="s">
        <v>724</v>
      </c>
      <c r="I7172" s="7" t="s">
        <v>37488</v>
      </c>
      <c r="J7172" s="7" t="s">
        <v>37489</v>
      </c>
      <c r="K7172" s="42">
        <v>43690</v>
      </c>
      <c r="L7172" s="7" t="s">
        <v>35</v>
      </c>
      <c r="M7172" s="7">
        <v>513.6</v>
      </c>
      <c r="N7172" s="7">
        <v>10</v>
      </c>
      <c r="O7172" s="7">
        <v>64</v>
      </c>
      <c r="P7172" s="7">
        <v>0.23899999999999999</v>
      </c>
      <c r="Q7172" s="7" t="str">
        <f>CONCATENATE(Z7172,"х",AA7172,"х",AB7172)</f>
        <v>211х168х10</v>
      </c>
      <c r="R7172" s="7" t="s">
        <v>754</v>
      </c>
      <c r="S7172" s="7" t="s">
        <v>3235</v>
      </c>
      <c r="T7172" s="7" t="s">
        <v>37479</v>
      </c>
      <c r="U7172" s="7" t="s">
        <v>56</v>
      </c>
      <c r="V7172" s="7">
        <v>259165</v>
      </c>
      <c r="W7172" s="7">
        <f>A7172*M7172</f>
        <v>0</v>
      </c>
      <c r="X7172" s="7" t="str">
        <f>IF(A7172&gt;=1,1," ")</f>
        <v xml:space="preserve"> </v>
      </c>
      <c r="Y7172" s="7">
        <f>P7172*A7172</f>
        <v>0</v>
      </c>
      <c r="Z7172" s="7">
        <v>211</v>
      </c>
      <c r="AA7172" s="7">
        <v>168</v>
      </c>
      <c r="AB7172" s="7">
        <v>10</v>
      </c>
    </row>
    <row r="7173" spans="2:28" x14ac:dyDescent="0.2">
      <c r="B7173" s="7" t="s">
        <v>37490</v>
      </c>
      <c r="D7173" s="7" t="s">
        <v>37491</v>
      </c>
      <c r="E7173" s="7" t="s">
        <v>722</v>
      </c>
      <c r="F7173" s="7" t="s">
        <v>37492</v>
      </c>
      <c r="G7173" s="7" t="s">
        <v>63</v>
      </c>
      <c r="H7173" s="7" t="s">
        <v>724</v>
      </c>
      <c r="I7173" s="7" t="s">
        <v>37493</v>
      </c>
      <c r="J7173" s="7" t="s">
        <v>37484</v>
      </c>
      <c r="K7173" s="42">
        <v>43753</v>
      </c>
      <c r="L7173" s="7" t="s">
        <v>35</v>
      </c>
      <c r="M7173" s="7">
        <v>513.6</v>
      </c>
      <c r="N7173" s="7">
        <v>10</v>
      </c>
      <c r="O7173" s="7">
        <v>64</v>
      </c>
      <c r="P7173" s="7">
        <v>0.23699999999999999</v>
      </c>
      <c r="Q7173" s="7" t="str">
        <f>CONCATENATE(Z7173,"х",AA7173,"х",AB7173)</f>
        <v>211х168х10</v>
      </c>
      <c r="R7173" s="7" t="s">
        <v>754</v>
      </c>
      <c r="S7173" s="7" t="s">
        <v>3235</v>
      </c>
      <c r="T7173" s="7" t="s">
        <v>37479</v>
      </c>
      <c r="U7173" s="7" t="s">
        <v>56</v>
      </c>
      <c r="V7173" s="7">
        <v>259459</v>
      </c>
      <c r="W7173" s="7">
        <f>A7173*M7173</f>
        <v>0</v>
      </c>
      <c r="X7173" s="7" t="str">
        <f>IF(A7173&gt;=1,1," ")</f>
        <v xml:space="preserve"> </v>
      </c>
      <c r="Y7173" s="7">
        <f>P7173*A7173</f>
        <v>0</v>
      </c>
      <c r="Z7173" s="7">
        <v>211</v>
      </c>
      <c r="AA7173" s="7">
        <v>168</v>
      </c>
      <c r="AB7173" s="7">
        <v>10</v>
      </c>
    </row>
    <row r="7174" spans="2:28" ht="258.75" x14ac:dyDescent="0.2">
      <c r="B7174" s="7" t="s">
        <v>37494</v>
      </c>
      <c r="D7174" s="7" t="s">
        <v>37495</v>
      </c>
      <c r="E7174" s="7" t="s">
        <v>37496</v>
      </c>
      <c r="F7174" s="7" t="s">
        <v>37497</v>
      </c>
      <c r="G7174" s="7" t="s">
        <v>78</v>
      </c>
      <c r="H7174" s="7" t="s">
        <v>447</v>
      </c>
      <c r="I7174" s="49" t="s">
        <v>37498</v>
      </c>
      <c r="J7174" s="7" t="s">
        <v>37499</v>
      </c>
      <c r="K7174" s="42">
        <v>44067</v>
      </c>
      <c r="L7174" s="7" t="s">
        <v>35</v>
      </c>
      <c r="M7174" s="7">
        <v>188.4</v>
      </c>
      <c r="N7174" s="7">
        <v>10</v>
      </c>
      <c r="O7174" s="7">
        <v>160</v>
      </c>
      <c r="P7174" s="7">
        <v>0.14799999999999999</v>
      </c>
      <c r="Q7174" s="7" t="str">
        <f>CONCATENATE(Z7174,"х",AA7174,"х",AB7174)</f>
        <v>200х124х11</v>
      </c>
      <c r="R7174" s="7" t="s">
        <v>36</v>
      </c>
      <c r="S7174" s="7">
        <v>3</v>
      </c>
      <c r="T7174" s="7" t="s">
        <v>37500</v>
      </c>
      <c r="U7174" s="7" t="s">
        <v>56</v>
      </c>
      <c r="V7174" s="7">
        <v>262930</v>
      </c>
      <c r="W7174" s="7">
        <f>A7174*M7174</f>
        <v>0</v>
      </c>
      <c r="X7174" s="7" t="str">
        <f>IF(A7174&gt;=1,1," ")</f>
        <v xml:space="preserve"> </v>
      </c>
      <c r="Y7174" s="7">
        <f>P7174*A7174</f>
        <v>0</v>
      </c>
      <c r="Z7174" s="7">
        <v>200</v>
      </c>
      <c r="AA7174" s="7">
        <v>124</v>
      </c>
      <c r="AB7174" s="7">
        <v>11</v>
      </c>
    </row>
    <row r="7175" spans="2:28" ht="213.75" x14ac:dyDescent="0.2">
      <c r="B7175" s="7" t="s">
        <v>37501</v>
      </c>
      <c r="D7175" s="7" t="s">
        <v>37502</v>
      </c>
      <c r="E7175" s="7" t="s">
        <v>10273</v>
      </c>
      <c r="F7175" s="7" t="s">
        <v>37503</v>
      </c>
      <c r="G7175" s="7" t="s">
        <v>63</v>
      </c>
      <c r="H7175" s="7" t="s">
        <v>447</v>
      </c>
      <c r="I7175" s="49" t="s">
        <v>37504</v>
      </c>
      <c r="J7175" s="7" t="s">
        <v>37505</v>
      </c>
      <c r="K7175" s="42">
        <v>43363</v>
      </c>
      <c r="L7175" s="7" t="s">
        <v>35</v>
      </c>
      <c r="M7175" s="7">
        <v>188.4</v>
      </c>
      <c r="N7175" s="7">
        <v>10</v>
      </c>
      <c r="O7175" s="7">
        <v>160</v>
      </c>
      <c r="P7175" s="7">
        <v>0.14000000000000001</v>
      </c>
      <c r="Q7175" s="7" t="str">
        <f>CONCATENATE(Z7175,"х",AA7175,"х",AB7175)</f>
        <v>200х126х9</v>
      </c>
      <c r="R7175" s="7" t="s">
        <v>36</v>
      </c>
      <c r="S7175" s="7">
        <v>3</v>
      </c>
      <c r="T7175" s="7" t="s">
        <v>37500</v>
      </c>
      <c r="U7175" s="7" t="s">
        <v>56</v>
      </c>
      <c r="V7175" s="7">
        <v>247540</v>
      </c>
      <c r="W7175" s="7">
        <f>A7175*M7175</f>
        <v>0</v>
      </c>
      <c r="X7175" s="7" t="str">
        <f>IF(A7175&gt;=1,1," ")</f>
        <v xml:space="preserve"> </v>
      </c>
      <c r="Y7175" s="7">
        <f>P7175*A7175</f>
        <v>0</v>
      </c>
      <c r="Z7175" s="7">
        <v>200</v>
      </c>
      <c r="AA7175" s="7">
        <v>126</v>
      </c>
      <c r="AB7175" s="7">
        <v>9</v>
      </c>
    </row>
    <row r="7176" spans="2:28" ht="258.75" x14ac:dyDescent="0.2">
      <c r="B7176" s="7" t="s">
        <v>37506</v>
      </c>
      <c r="C7176" s="7" t="s">
        <v>59</v>
      </c>
      <c r="D7176" s="7" t="s">
        <v>37507</v>
      </c>
      <c r="E7176" s="7" t="s">
        <v>37508</v>
      </c>
      <c r="F7176" s="7" t="s">
        <v>37509</v>
      </c>
      <c r="G7176" s="7" t="s">
        <v>63</v>
      </c>
      <c r="H7176" s="7" t="s">
        <v>447</v>
      </c>
      <c r="I7176" s="49" t="s">
        <v>37510</v>
      </c>
      <c r="J7176" s="7" t="s">
        <v>37511</v>
      </c>
      <c r="K7176" s="42">
        <v>44285</v>
      </c>
      <c r="L7176" s="7" t="s">
        <v>35</v>
      </c>
      <c r="M7176" s="7">
        <v>223.2</v>
      </c>
      <c r="N7176" s="7">
        <v>10</v>
      </c>
      <c r="O7176" s="7">
        <v>160</v>
      </c>
      <c r="P7176" s="7">
        <v>0.157</v>
      </c>
      <c r="Q7176" s="7" t="str">
        <f>CONCATENATE(Z7176,"х",AA7176,"х",AB7176)</f>
        <v>200х125х10</v>
      </c>
      <c r="R7176" s="7" t="s">
        <v>36</v>
      </c>
      <c r="S7176" s="7">
        <v>3</v>
      </c>
      <c r="T7176" s="7" t="s">
        <v>37500</v>
      </c>
      <c r="U7176" s="7" t="s">
        <v>56</v>
      </c>
      <c r="V7176" s="7">
        <v>270820</v>
      </c>
      <c r="W7176" s="7">
        <f>A7176*M7176</f>
        <v>0</v>
      </c>
      <c r="X7176" s="7" t="str">
        <f>IF(A7176&gt;=1,1," ")</f>
        <v xml:space="preserve"> </v>
      </c>
      <c r="Y7176" s="7">
        <f>P7176*A7176</f>
        <v>0</v>
      </c>
      <c r="Z7176" s="7">
        <v>200</v>
      </c>
      <c r="AA7176" s="7">
        <v>125</v>
      </c>
      <c r="AB7176" s="7">
        <v>10</v>
      </c>
    </row>
    <row r="7177" spans="2:28" ht="225" x14ac:dyDescent="0.2">
      <c r="B7177" s="7" t="s">
        <v>37512</v>
      </c>
      <c r="D7177" s="7" t="s">
        <v>37513</v>
      </c>
      <c r="E7177" s="7" t="s">
        <v>37514</v>
      </c>
      <c r="F7177" s="7" t="s">
        <v>37515</v>
      </c>
      <c r="G7177" s="7" t="s">
        <v>78</v>
      </c>
      <c r="H7177" s="7" t="s">
        <v>447</v>
      </c>
      <c r="I7177" s="49" t="s">
        <v>37516</v>
      </c>
      <c r="J7177" s="7" t="s">
        <v>37517</v>
      </c>
      <c r="K7177" s="42">
        <v>43031</v>
      </c>
      <c r="L7177" s="7" t="s">
        <v>35</v>
      </c>
      <c r="M7177" s="7">
        <v>188.4</v>
      </c>
      <c r="N7177" s="7">
        <v>10</v>
      </c>
      <c r="O7177" s="7">
        <v>160</v>
      </c>
      <c r="P7177" s="7">
        <v>0.14799999999999999</v>
      </c>
      <c r="Q7177" s="7" t="str">
        <f>CONCATENATE(Z7177,"х",AA7177,"х",AB7177)</f>
        <v>201х125х10</v>
      </c>
      <c r="R7177" s="7" t="s">
        <v>36</v>
      </c>
      <c r="S7177" s="7">
        <v>3</v>
      </c>
      <c r="T7177" s="7" t="s">
        <v>37500</v>
      </c>
      <c r="U7177" s="7" t="s">
        <v>56</v>
      </c>
      <c r="V7177" s="7">
        <v>232998</v>
      </c>
      <c r="W7177" s="7">
        <f>A7177*M7177</f>
        <v>0</v>
      </c>
      <c r="X7177" s="7" t="str">
        <f>IF(A7177&gt;=1,1," ")</f>
        <v xml:space="preserve"> </v>
      </c>
      <c r="Y7177" s="7">
        <f>P7177*A7177</f>
        <v>0</v>
      </c>
      <c r="Z7177" s="7">
        <v>201</v>
      </c>
      <c r="AA7177" s="7">
        <v>125</v>
      </c>
      <c r="AB7177" s="7">
        <v>10</v>
      </c>
    </row>
    <row r="7178" spans="2:28" ht="258.75" x14ac:dyDescent="0.2">
      <c r="B7178" s="7" t="s">
        <v>37518</v>
      </c>
      <c r="D7178" s="7" t="s">
        <v>37519</v>
      </c>
      <c r="E7178" s="7" t="s">
        <v>37496</v>
      </c>
      <c r="F7178" s="7" t="s">
        <v>37520</v>
      </c>
      <c r="G7178" s="7" t="s">
        <v>63</v>
      </c>
      <c r="H7178" s="7" t="s">
        <v>447</v>
      </c>
      <c r="I7178" s="49" t="s">
        <v>37498</v>
      </c>
      <c r="J7178" s="7" t="s">
        <v>37521</v>
      </c>
      <c r="K7178" s="42">
        <v>43917</v>
      </c>
      <c r="L7178" s="7" t="s">
        <v>35</v>
      </c>
      <c r="M7178" s="7">
        <v>188.4</v>
      </c>
      <c r="N7178" s="7">
        <v>10</v>
      </c>
      <c r="O7178" s="7">
        <v>160</v>
      </c>
      <c r="P7178" s="7">
        <v>0.14699999999999999</v>
      </c>
      <c r="Q7178" s="7" t="str">
        <f>CONCATENATE(Z7178,"х",AA7178,"х",AB7178)</f>
        <v>201х124х10</v>
      </c>
      <c r="R7178" s="7" t="s">
        <v>36</v>
      </c>
      <c r="S7178" s="7">
        <v>3</v>
      </c>
      <c r="T7178" s="7" t="s">
        <v>37500</v>
      </c>
      <c r="U7178" s="7" t="s">
        <v>56</v>
      </c>
      <c r="V7178" s="7">
        <v>262932</v>
      </c>
      <c r="W7178" s="7">
        <f>A7178*M7178</f>
        <v>0</v>
      </c>
      <c r="X7178" s="7" t="str">
        <f>IF(A7178&gt;=1,1," ")</f>
        <v xml:space="preserve"> </v>
      </c>
      <c r="Y7178" s="7">
        <f>P7178*A7178</f>
        <v>0</v>
      </c>
      <c r="Z7178" s="7">
        <v>201</v>
      </c>
      <c r="AA7178" s="7">
        <v>124</v>
      </c>
      <c r="AB7178" s="7">
        <v>10</v>
      </c>
    </row>
    <row r="7179" spans="2:28" ht="292.5" x14ac:dyDescent="0.2">
      <c r="B7179" s="7" t="s">
        <v>37522</v>
      </c>
      <c r="D7179" s="7" t="s">
        <v>37523</v>
      </c>
      <c r="E7179" s="7" t="s">
        <v>1416</v>
      </c>
      <c r="F7179" s="7" t="s">
        <v>37524</v>
      </c>
      <c r="G7179" s="7" t="s">
        <v>78</v>
      </c>
      <c r="H7179" s="7" t="s">
        <v>2569</v>
      </c>
      <c r="I7179" s="49" t="s">
        <v>37525</v>
      </c>
      <c r="J7179" s="7" t="s">
        <v>37526</v>
      </c>
      <c r="K7179" s="42">
        <v>43826</v>
      </c>
      <c r="L7179" s="7" t="s">
        <v>35</v>
      </c>
      <c r="M7179" s="7">
        <v>427.2</v>
      </c>
      <c r="N7179" s="7">
        <v>10</v>
      </c>
      <c r="O7179" s="7">
        <v>416</v>
      </c>
      <c r="P7179" s="7">
        <v>0.41</v>
      </c>
      <c r="Q7179" s="7" t="str">
        <f>CONCATENATE(Z7179,"х",AA7179,"х",AB7179)</f>
        <v>208х130х26</v>
      </c>
      <c r="R7179" s="7" t="s">
        <v>36</v>
      </c>
      <c r="S7179" s="7" t="s">
        <v>39</v>
      </c>
      <c r="T7179" s="7" t="s">
        <v>37527</v>
      </c>
      <c r="U7179" s="7" t="s">
        <v>37</v>
      </c>
      <c r="V7179" s="7">
        <v>246501</v>
      </c>
      <c r="W7179" s="7">
        <f>A7179*M7179</f>
        <v>0</v>
      </c>
      <c r="X7179" s="7" t="str">
        <f>IF(A7179&gt;=1,1," ")</f>
        <v xml:space="preserve"> </v>
      </c>
      <c r="Y7179" s="7">
        <f>P7179*A7179</f>
        <v>0</v>
      </c>
      <c r="Z7179" s="7">
        <v>208</v>
      </c>
      <c r="AA7179" s="7">
        <v>130</v>
      </c>
      <c r="AB7179" s="7">
        <v>26</v>
      </c>
    </row>
    <row r="7180" spans="2:28" ht="112.5" x14ac:dyDescent="0.2">
      <c r="B7180" s="7" t="s">
        <v>37528</v>
      </c>
      <c r="D7180" s="7" t="s">
        <v>37529</v>
      </c>
      <c r="E7180" s="7" t="s">
        <v>37530</v>
      </c>
      <c r="F7180" s="7" t="s">
        <v>37531</v>
      </c>
      <c r="G7180" s="7" t="s">
        <v>815</v>
      </c>
      <c r="H7180" s="7" t="s">
        <v>2129</v>
      </c>
      <c r="I7180" s="49" t="s">
        <v>37532</v>
      </c>
      <c r="J7180" s="7" t="s">
        <v>37533</v>
      </c>
      <c r="K7180" s="42">
        <v>43536</v>
      </c>
      <c r="L7180" s="7" t="s">
        <v>35</v>
      </c>
      <c r="M7180" s="7">
        <v>360</v>
      </c>
      <c r="N7180" s="7">
        <v>10</v>
      </c>
      <c r="O7180" s="7">
        <v>320</v>
      </c>
      <c r="P7180" s="7">
        <v>0.33</v>
      </c>
      <c r="Q7180" s="7" t="str">
        <f>CONCATENATE(Z7180,"х",AA7180,"х",AB7180)</f>
        <v>200х125х12</v>
      </c>
      <c r="R7180" s="7" t="s">
        <v>36</v>
      </c>
      <c r="S7180" s="7" t="s">
        <v>39</v>
      </c>
      <c r="T7180" s="7" t="s">
        <v>37527</v>
      </c>
      <c r="U7180" s="7" t="s">
        <v>37</v>
      </c>
      <c r="V7180" s="7">
        <v>244842</v>
      </c>
      <c r="W7180" s="7">
        <f>A7180*M7180</f>
        <v>0</v>
      </c>
      <c r="X7180" s="7" t="str">
        <f>IF(A7180&gt;=1,1," ")</f>
        <v xml:space="preserve"> </v>
      </c>
      <c r="Y7180" s="7">
        <f>P7180*A7180</f>
        <v>0</v>
      </c>
      <c r="Z7180" s="7">
        <v>200</v>
      </c>
      <c r="AA7180" s="7">
        <v>125</v>
      </c>
      <c r="AB7180" s="7">
        <v>12</v>
      </c>
    </row>
    <row r="7181" spans="2:28" ht="236.25" x14ac:dyDescent="0.2">
      <c r="B7181" s="7" t="s">
        <v>37534</v>
      </c>
      <c r="D7181" s="7" t="s">
        <v>37535</v>
      </c>
      <c r="E7181" s="7" t="s">
        <v>37536</v>
      </c>
      <c r="F7181" s="7" t="s">
        <v>37537</v>
      </c>
      <c r="G7181" s="7" t="s">
        <v>878</v>
      </c>
      <c r="H7181" s="7" t="s">
        <v>2569</v>
      </c>
      <c r="I7181" s="49" t="s">
        <v>37538</v>
      </c>
      <c r="J7181" s="7" t="s">
        <v>37539</v>
      </c>
      <c r="K7181" s="42">
        <v>43017</v>
      </c>
      <c r="L7181" s="7" t="s">
        <v>35</v>
      </c>
      <c r="M7181" s="7">
        <v>360</v>
      </c>
      <c r="N7181" s="7">
        <v>10</v>
      </c>
      <c r="O7181" s="7">
        <v>320</v>
      </c>
      <c r="P7181" s="7">
        <v>0.33600000000000002</v>
      </c>
      <c r="Q7181" s="7" t="str">
        <f>CONCATENATE(Z7181,"х",AA7181,"х",AB7181)</f>
        <v>208х132х22</v>
      </c>
      <c r="R7181" s="7" t="s">
        <v>36</v>
      </c>
      <c r="S7181" s="7" t="s">
        <v>39</v>
      </c>
      <c r="T7181" s="7" t="s">
        <v>37527</v>
      </c>
      <c r="U7181" s="7" t="s">
        <v>37</v>
      </c>
      <c r="V7181" s="7">
        <v>237548</v>
      </c>
      <c r="W7181" s="7">
        <f>A7181*M7181</f>
        <v>0</v>
      </c>
      <c r="X7181" s="7" t="str">
        <f>IF(A7181&gt;=1,1," ")</f>
        <v xml:space="preserve"> </v>
      </c>
      <c r="Y7181" s="7">
        <f>P7181*A7181</f>
        <v>0</v>
      </c>
      <c r="Z7181" s="7">
        <v>208</v>
      </c>
      <c r="AA7181" s="7">
        <v>132</v>
      </c>
      <c r="AB7181" s="7">
        <v>22</v>
      </c>
    </row>
    <row r="7182" spans="2:28" ht="135" x14ac:dyDescent="0.2">
      <c r="B7182" s="7" t="s">
        <v>37540</v>
      </c>
      <c r="D7182" s="7" t="s">
        <v>37541</v>
      </c>
      <c r="E7182" s="7" t="s">
        <v>19009</v>
      </c>
      <c r="F7182" s="7" t="s">
        <v>37542</v>
      </c>
      <c r="G7182" s="7" t="s">
        <v>815</v>
      </c>
      <c r="H7182" s="7" t="s">
        <v>2569</v>
      </c>
      <c r="I7182" s="49" t="s">
        <v>37543</v>
      </c>
      <c r="J7182" s="7" t="s">
        <v>37544</v>
      </c>
      <c r="K7182" s="42">
        <v>43697</v>
      </c>
      <c r="L7182" s="7" t="s">
        <v>35</v>
      </c>
      <c r="M7182" s="7">
        <v>385.2</v>
      </c>
      <c r="N7182" s="7">
        <v>10</v>
      </c>
      <c r="O7182" s="7">
        <v>352</v>
      </c>
      <c r="P7182" s="7">
        <v>0.34799999999999998</v>
      </c>
      <c r="Q7182" s="7" t="str">
        <f>CONCATENATE(Z7182,"х",AA7182,"х",AB7182)</f>
        <v>200х125х20</v>
      </c>
      <c r="R7182" s="7" t="s">
        <v>36</v>
      </c>
      <c r="S7182" s="7" t="s">
        <v>39</v>
      </c>
      <c r="T7182" s="7" t="s">
        <v>37527</v>
      </c>
      <c r="U7182" s="7" t="s">
        <v>37</v>
      </c>
      <c r="V7182" s="7">
        <v>258939</v>
      </c>
      <c r="W7182" s="7">
        <f>A7182*M7182</f>
        <v>0</v>
      </c>
      <c r="X7182" s="7" t="str">
        <f>IF(A7182&gt;=1,1," ")</f>
        <v xml:space="preserve"> </v>
      </c>
      <c r="Y7182" s="7">
        <f>P7182*A7182</f>
        <v>0</v>
      </c>
      <c r="Z7182" s="7">
        <v>200</v>
      </c>
      <c r="AA7182" s="7">
        <v>125</v>
      </c>
      <c r="AB7182" s="7">
        <v>20</v>
      </c>
    </row>
    <row r="7183" spans="2:28" x14ac:dyDescent="0.2">
      <c r="B7183" s="7" t="s">
        <v>37545</v>
      </c>
      <c r="D7183" s="7" t="s">
        <v>37546</v>
      </c>
      <c r="E7183" s="7" t="s">
        <v>37547</v>
      </c>
      <c r="F7183" s="7" t="s">
        <v>37548</v>
      </c>
      <c r="G7183" s="7" t="s">
        <v>878</v>
      </c>
      <c r="H7183" s="7" t="s">
        <v>89</v>
      </c>
      <c r="I7183" s="7" t="s">
        <v>37549</v>
      </c>
      <c r="J7183" s="7" t="s">
        <v>37550</v>
      </c>
      <c r="K7183" s="42">
        <v>43250</v>
      </c>
      <c r="L7183" s="7" t="s">
        <v>35</v>
      </c>
      <c r="M7183" s="7">
        <v>342</v>
      </c>
      <c r="N7183" s="7">
        <v>10</v>
      </c>
      <c r="O7183" s="7">
        <v>320</v>
      </c>
      <c r="P7183" s="7">
        <v>0.26300000000000001</v>
      </c>
      <c r="Q7183" s="7" t="str">
        <f>CONCATENATE(Z7183,"х",AA7183,"х",AB7183)</f>
        <v>205х132х23</v>
      </c>
      <c r="R7183" s="7" t="s">
        <v>36</v>
      </c>
      <c r="S7183" s="7" t="s">
        <v>39</v>
      </c>
      <c r="T7183" s="7" t="s">
        <v>37551</v>
      </c>
      <c r="U7183" s="7" t="s">
        <v>37</v>
      </c>
      <c r="V7183" s="7">
        <v>247246</v>
      </c>
      <c r="W7183" s="7">
        <f>A7183*M7183</f>
        <v>0</v>
      </c>
      <c r="X7183" s="7" t="str">
        <f>IF(A7183&gt;=1,1," ")</f>
        <v xml:space="preserve"> </v>
      </c>
      <c r="Y7183" s="7">
        <f>P7183*A7183</f>
        <v>0</v>
      </c>
      <c r="Z7183" s="7">
        <v>205</v>
      </c>
      <c r="AA7183" s="7">
        <v>132</v>
      </c>
      <c r="AB7183" s="7">
        <v>23</v>
      </c>
    </row>
    <row r="7184" spans="2:28" x14ac:dyDescent="0.2">
      <c r="B7184" s="7" t="s">
        <v>37552</v>
      </c>
      <c r="D7184" s="7" t="s">
        <v>37553</v>
      </c>
      <c r="E7184" s="7" t="s">
        <v>2778</v>
      </c>
      <c r="F7184" s="7" t="s">
        <v>37554</v>
      </c>
      <c r="G7184" s="7" t="s">
        <v>815</v>
      </c>
      <c r="H7184" s="7" t="s">
        <v>89</v>
      </c>
      <c r="I7184" s="7" t="s">
        <v>37555</v>
      </c>
      <c r="J7184" s="7" t="s">
        <v>37556</v>
      </c>
      <c r="K7184" s="42">
        <v>43403</v>
      </c>
      <c r="L7184" s="7" t="s">
        <v>35</v>
      </c>
      <c r="M7184" s="7">
        <v>342</v>
      </c>
      <c r="N7184" s="7">
        <v>10</v>
      </c>
      <c r="O7184" s="7">
        <v>320</v>
      </c>
      <c r="P7184" s="7">
        <v>0.25900000000000001</v>
      </c>
      <c r="Q7184" s="7" t="str">
        <f>CONCATENATE(Z7184,"х",AA7184,"х",AB7184)</f>
        <v>206х131х22</v>
      </c>
      <c r="R7184" s="7" t="s">
        <v>36</v>
      </c>
      <c r="S7184" s="7" t="s">
        <v>39</v>
      </c>
      <c r="T7184" s="7" t="s">
        <v>37551</v>
      </c>
      <c r="U7184" s="7" t="s">
        <v>37</v>
      </c>
      <c r="V7184" s="7">
        <v>251748</v>
      </c>
      <c r="W7184" s="7">
        <f>A7184*M7184</f>
        <v>0</v>
      </c>
      <c r="X7184" s="7" t="str">
        <f>IF(A7184&gt;=1,1," ")</f>
        <v xml:space="preserve"> </v>
      </c>
      <c r="Y7184" s="7">
        <f>P7184*A7184</f>
        <v>0</v>
      </c>
      <c r="Z7184" s="7">
        <v>206</v>
      </c>
      <c r="AA7184" s="7">
        <v>131</v>
      </c>
      <c r="AB7184" s="7">
        <v>22</v>
      </c>
    </row>
    <row r="7185" spans="2:28" x14ac:dyDescent="0.2">
      <c r="B7185" s="7" t="s">
        <v>37557</v>
      </c>
      <c r="D7185" s="7" t="s">
        <v>37558</v>
      </c>
      <c r="E7185" s="7" t="s">
        <v>37559</v>
      </c>
      <c r="F7185" s="7" t="s">
        <v>37560</v>
      </c>
      <c r="G7185" s="7" t="s">
        <v>878</v>
      </c>
      <c r="H7185" s="7" t="s">
        <v>89</v>
      </c>
      <c r="I7185" s="7" t="s">
        <v>37561</v>
      </c>
      <c r="J7185" s="7" t="s">
        <v>37562</v>
      </c>
      <c r="K7185" s="42">
        <v>43371</v>
      </c>
      <c r="L7185" s="7" t="s">
        <v>35</v>
      </c>
      <c r="M7185" s="7">
        <v>342</v>
      </c>
      <c r="N7185" s="7">
        <v>10</v>
      </c>
      <c r="O7185" s="7">
        <v>352</v>
      </c>
      <c r="P7185" s="7">
        <v>0.28100000000000003</v>
      </c>
      <c r="Q7185" s="7" t="str">
        <f>CONCATENATE(Z7185,"х",AA7185,"х",AB7185)</f>
        <v>200х125х24</v>
      </c>
      <c r="R7185" s="7" t="s">
        <v>36</v>
      </c>
      <c r="S7185" s="7" t="s">
        <v>39</v>
      </c>
      <c r="T7185" s="7" t="s">
        <v>37551</v>
      </c>
      <c r="U7185" s="7" t="s">
        <v>37</v>
      </c>
      <c r="V7185" s="7">
        <v>250966</v>
      </c>
      <c r="W7185" s="7">
        <f>A7185*M7185</f>
        <v>0</v>
      </c>
      <c r="X7185" s="7" t="str">
        <f>IF(A7185&gt;=1,1," ")</f>
        <v xml:space="preserve"> </v>
      </c>
      <c r="Y7185" s="7">
        <f>P7185*A7185</f>
        <v>0</v>
      </c>
      <c r="Z7185" s="7">
        <v>200</v>
      </c>
      <c r="AA7185" s="7">
        <v>125</v>
      </c>
      <c r="AB7185" s="7">
        <v>24</v>
      </c>
    </row>
    <row r="7186" spans="2:28" ht="101.25" x14ac:dyDescent="0.2">
      <c r="B7186" s="7" t="s">
        <v>37563</v>
      </c>
      <c r="D7186" s="7" t="s">
        <v>37564</v>
      </c>
      <c r="E7186" s="7" t="s">
        <v>33585</v>
      </c>
      <c r="F7186" s="7" t="s">
        <v>37565</v>
      </c>
      <c r="G7186" s="7" t="s">
        <v>878</v>
      </c>
      <c r="H7186" s="7" t="s">
        <v>89</v>
      </c>
      <c r="I7186" s="49" t="s">
        <v>37566</v>
      </c>
      <c r="J7186" s="7" t="s">
        <v>37567</v>
      </c>
      <c r="K7186" s="42">
        <v>42865</v>
      </c>
      <c r="L7186" s="7" t="s">
        <v>35</v>
      </c>
      <c r="M7186" s="7">
        <v>325.2</v>
      </c>
      <c r="N7186" s="7">
        <v>10</v>
      </c>
      <c r="O7186" s="7">
        <v>320</v>
      </c>
      <c r="P7186" s="7">
        <v>0.26200000000000001</v>
      </c>
      <c r="Q7186" s="7" t="str">
        <f>CONCATENATE(Z7186,"х",AA7186,"х",AB7186)</f>
        <v>200х125х23</v>
      </c>
      <c r="R7186" s="7" t="s">
        <v>36</v>
      </c>
      <c r="S7186" s="7" t="s">
        <v>39</v>
      </c>
      <c r="T7186" s="7" t="s">
        <v>37551</v>
      </c>
      <c r="U7186" s="7" t="s">
        <v>37</v>
      </c>
      <c r="V7186" s="7">
        <v>234529</v>
      </c>
      <c r="W7186" s="7">
        <f>A7186*M7186</f>
        <v>0</v>
      </c>
      <c r="X7186" s="7" t="str">
        <f>IF(A7186&gt;=1,1," ")</f>
        <v xml:space="preserve"> </v>
      </c>
      <c r="Y7186" s="7">
        <f>P7186*A7186</f>
        <v>0</v>
      </c>
      <c r="Z7186" s="7">
        <v>200</v>
      </c>
      <c r="AA7186" s="7">
        <v>125</v>
      </c>
      <c r="AB7186" s="7">
        <v>23</v>
      </c>
    </row>
    <row r="7187" spans="2:28" ht="90" x14ac:dyDescent="0.2">
      <c r="B7187" s="7" t="s">
        <v>37568</v>
      </c>
      <c r="D7187" s="7" t="s">
        <v>37569</v>
      </c>
      <c r="E7187" s="7" t="s">
        <v>37570</v>
      </c>
      <c r="F7187" s="7" t="s">
        <v>37571</v>
      </c>
      <c r="G7187" s="7" t="s">
        <v>815</v>
      </c>
      <c r="H7187" s="7" t="s">
        <v>89</v>
      </c>
      <c r="I7187" s="49" t="s">
        <v>37572</v>
      </c>
      <c r="J7187" s="7" t="s">
        <v>37573</v>
      </c>
      <c r="K7187" s="42">
        <v>43678</v>
      </c>
      <c r="L7187" s="7" t="s">
        <v>35</v>
      </c>
      <c r="M7187" s="7">
        <v>342</v>
      </c>
      <c r="N7187" s="7">
        <v>10</v>
      </c>
      <c r="O7187" s="7">
        <v>352</v>
      </c>
      <c r="P7187" s="7">
        <v>0.28100000000000003</v>
      </c>
      <c r="Q7187" s="7" t="str">
        <f>CONCATENATE(Z7187,"х",AA7187,"х",AB7187)</f>
        <v>205х130х25</v>
      </c>
      <c r="R7187" s="7" t="s">
        <v>36</v>
      </c>
      <c r="S7187" s="7" t="s">
        <v>39</v>
      </c>
      <c r="T7187" s="7" t="s">
        <v>37551</v>
      </c>
      <c r="U7187" s="7" t="s">
        <v>37</v>
      </c>
      <c r="V7187" s="7">
        <v>254601</v>
      </c>
      <c r="W7187" s="7">
        <f>A7187*M7187</f>
        <v>0</v>
      </c>
      <c r="X7187" s="7" t="str">
        <f>IF(A7187&gt;=1,1," ")</f>
        <v xml:space="preserve"> </v>
      </c>
      <c r="Y7187" s="7">
        <f>P7187*A7187</f>
        <v>0</v>
      </c>
      <c r="Z7187" s="7">
        <v>205</v>
      </c>
      <c r="AA7187" s="7">
        <v>130</v>
      </c>
      <c r="AB7187" s="7">
        <v>25</v>
      </c>
    </row>
    <row r="7188" spans="2:28" x14ac:dyDescent="0.2">
      <c r="B7188" s="7" t="s">
        <v>37574</v>
      </c>
      <c r="D7188" s="7" t="s">
        <v>37575</v>
      </c>
      <c r="E7188" s="7" t="s">
        <v>37576</v>
      </c>
      <c r="F7188" s="7" t="s">
        <v>37577</v>
      </c>
      <c r="G7188" s="7" t="s">
        <v>815</v>
      </c>
      <c r="H7188" s="7" t="s">
        <v>89</v>
      </c>
      <c r="I7188" s="7" t="s">
        <v>37578</v>
      </c>
      <c r="J7188" s="7" t="s">
        <v>37579</v>
      </c>
      <c r="K7188" s="42">
        <v>43403</v>
      </c>
      <c r="L7188" s="7" t="s">
        <v>35</v>
      </c>
      <c r="M7188" s="7">
        <v>342</v>
      </c>
      <c r="N7188" s="7">
        <v>10</v>
      </c>
      <c r="O7188" s="7">
        <v>320</v>
      </c>
      <c r="P7188" s="7">
        <v>0.26700000000000002</v>
      </c>
      <c r="Q7188" s="7" t="str">
        <f>CONCATENATE(Z7188,"х",AA7188,"х",AB7188)</f>
        <v>207х132х24</v>
      </c>
      <c r="R7188" s="7" t="s">
        <v>36</v>
      </c>
      <c r="S7188" s="7" t="s">
        <v>39</v>
      </c>
      <c r="T7188" s="7" t="s">
        <v>37551</v>
      </c>
      <c r="U7188" s="7" t="s">
        <v>37</v>
      </c>
      <c r="V7188" s="7">
        <v>251728</v>
      </c>
      <c r="W7188" s="7">
        <f>A7188*M7188</f>
        <v>0</v>
      </c>
      <c r="X7188" s="7" t="str">
        <f>IF(A7188&gt;=1,1," ")</f>
        <v xml:space="preserve"> </v>
      </c>
      <c r="Y7188" s="7">
        <f>P7188*A7188</f>
        <v>0</v>
      </c>
      <c r="Z7188" s="7">
        <v>207</v>
      </c>
      <c r="AA7188" s="7">
        <v>132</v>
      </c>
      <c r="AB7188" s="7">
        <v>24</v>
      </c>
    </row>
    <row r="7189" spans="2:28" ht="180" x14ac:dyDescent="0.2">
      <c r="B7189" s="7" t="s">
        <v>37580</v>
      </c>
      <c r="D7189" s="7" t="s">
        <v>37581</v>
      </c>
      <c r="E7189" s="7" t="s">
        <v>37559</v>
      </c>
      <c r="F7189" s="7" t="s">
        <v>37582</v>
      </c>
      <c r="G7189" s="7" t="s">
        <v>815</v>
      </c>
      <c r="H7189" s="7" t="s">
        <v>89</v>
      </c>
      <c r="I7189" s="49" t="s">
        <v>37583</v>
      </c>
      <c r="J7189" s="7" t="s">
        <v>37584</v>
      </c>
      <c r="K7189" s="42">
        <v>43431</v>
      </c>
      <c r="L7189" s="7" t="s">
        <v>35</v>
      </c>
      <c r="M7189" s="7">
        <v>342</v>
      </c>
      <c r="N7189" s="7">
        <v>10</v>
      </c>
      <c r="O7189" s="7">
        <v>352</v>
      </c>
      <c r="P7189" s="7">
        <v>0.28000000000000003</v>
      </c>
      <c r="Q7189" s="7" t="str">
        <f>CONCATENATE(Z7189,"х",AA7189,"х",AB7189)</f>
        <v>207х130х24</v>
      </c>
      <c r="R7189" s="7" t="s">
        <v>36</v>
      </c>
      <c r="S7189" s="7" t="s">
        <v>39</v>
      </c>
      <c r="T7189" s="7" t="s">
        <v>37551</v>
      </c>
      <c r="U7189" s="7" t="s">
        <v>37</v>
      </c>
      <c r="V7189" s="7">
        <v>252458</v>
      </c>
      <c r="W7189" s="7">
        <f>A7189*M7189</f>
        <v>0</v>
      </c>
      <c r="X7189" s="7" t="str">
        <f>IF(A7189&gt;=1,1," ")</f>
        <v xml:space="preserve"> </v>
      </c>
      <c r="Y7189" s="7">
        <f>P7189*A7189</f>
        <v>0</v>
      </c>
      <c r="Z7189" s="7">
        <v>207</v>
      </c>
      <c r="AA7189" s="7">
        <v>130</v>
      </c>
      <c r="AB7189" s="7">
        <v>24</v>
      </c>
    </row>
    <row r="7190" spans="2:28" x14ac:dyDescent="0.2">
      <c r="B7190" s="7" t="s">
        <v>37585</v>
      </c>
      <c r="D7190" s="7" t="s">
        <v>37586</v>
      </c>
      <c r="E7190" s="7" t="s">
        <v>37559</v>
      </c>
      <c r="F7190" s="7" t="s">
        <v>37587</v>
      </c>
      <c r="G7190" s="7" t="s">
        <v>878</v>
      </c>
      <c r="H7190" s="7" t="s">
        <v>89</v>
      </c>
      <c r="I7190" s="7" t="s">
        <v>37588</v>
      </c>
      <c r="J7190" s="7" t="s">
        <v>37589</v>
      </c>
      <c r="K7190" s="42">
        <v>43249</v>
      </c>
      <c r="L7190" s="7" t="s">
        <v>35</v>
      </c>
      <c r="M7190" s="7">
        <v>325.2</v>
      </c>
      <c r="N7190" s="7">
        <v>10</v>
      </c>
      <c r="O7190" s="7">
        <v>352</v>
      </c>
      <c r="P7190" s="7">
        <v>0.28199999999999997</v>
      </c>
      <c r="Q7190" s="7" t="str">
        <f>CONCATENATE(Z7190,"х",AA7190,"х",AB7190)</f>
        <v>200х125х24</v>
      </c>
      <c r="R7190" s="7" t="s">
        <v>36</v>
      </c>
      <c r="S7190" s="7" t="s">
        <v>39</v>
      </c>
      <c r="T7190" s="7" t="s">
        <v>37551</v>
      </c>
      <c r="U7190" s="7" t="s">
        <v>37</v>
      </c>
      <c r="V7190" s="7">
        <v>248763</v>
      </c>
      <c r="W7190" s="7">
        <f>A7190*M7190</f>
        <v>0</v>
      </c>
      <c r="X7190" s="7" t="str">
        <f>IF(A7190&gt;=1,1," ")</f>
        <v xml:space="preserve"> </v>
      </c>
      <c r="Y7190" s="7">
        <f>P7190*A7190</f>
        <v>0</v>
      </c>
      <c r="Z7190" s="7">
        <v>200</v>
      </c>
      <c r="AA7190" s="7">
        <v>125</v>
      </c>
      <c r="AB7190" s="7">
        <v>24</v>
      </c>
    </row>
    <row r="7191" spans="2:28" x14ac:dyDescent="0.2">
      <c r="B7191" s="7" t="s">
        <v>37590</v>
      </c>
      <c r="D7191" s="7" t="s">
        <v>37591</v>
      </c>
      <c r="E7191" s="7" t="s">
        <v>37547</v>
      </c>
      <c r="F7191" s="7" t="s">
        <v>37592</v>
      </c>
      <c r="G7191" s="7" t="s">
        <v>815</v>
      </c>
      <c r="H7191" s="7" t="s">
        <v>89</v>
      </c>
      <c r="I7191" s="7" t="s">
        <v>37593</v>
      </c>
      <c r="J7191" s="7" t="s">
        <v>37594</v>
      </c>
      <c r="K7191" s="42">
        <v>43371</v>
      </c>
      <c r="L7191" s="7" t="s">
        <v>35</v>
      </c>
      <c r="M7191" s="7">
        <v>342</v>
      </c>
      <c r="N7191" s="7">
        <v>10</v>
      </c>
      <c r="O7191" s="7">
        <v>320</v>
      </c>
      <c r="P7191" s="7">
        <v>0.26300000000000001</v>
      </c>
      <c r="Q7191" s="7" t="str">
        <f>CONCATENATE(Z7191,"х",AA7191,"х",AB7191)</f>
        <v>206х132х23</v>
      </c>
      <c r="R7191" s="7" t="s">
        <v>36</v>
      </c>
      <c r="S7191" s="7" t="s">
        <v>39</v>
      </c>
      <c r="T7191" s="7" t="s">
        <v>37551</v>
      </c>
      <c r="U7191" s="7" t="s">
        <v>37</v>
      </c>
      <c r="V7191" s="7">
        <v>251628</v>
      </c>
      <c r="W7191" s="7">
        <f>A7191*M7191</f>
        <v>0</v>
      </c>
      <c r="X7191" s="7" t="str">
        <f>IF(A7191&gt;=1,1," ")</f>
        <v xml:space="preserve"> </v>
      </c>
      <c r="Y7191" s="7">
        <f>P7191*A7191</f>
        <v>0</v>
      </c>
      <c r="Z7191" s="7">
        <v>206</v>
      </c>
      <c r="AA7191" s="7">
        <v>132</v>
      </c>
      <c r="AB7191" s="7">
        <v>23</v>
      </c>
    </row>
    <row r="7192" spans="2:28" ht="191.25" x14ac:dyDescent="0.2">
      <c r="B7192" s="7" t="s">
        <v>37595</v>
      </c>
      <c r="D7192" s="7" t="s">
        <v>37596</v>
      </c>
      <c r="E7192" s="7" t="s">
        <v>37597</v>
      </c>
      <c r="F7192" s="7" t="s">
        <v>37598</v>
      </c>
      <c r="G7192" s="7" t="s">
        <v>878</v>
      </c>
      <c r="H7192" s="7" t="s">
        <v>284</v>
      </c>
      <c r="I7192" s="49" t="s">
        <v>37599</v>
      </c>
      <c r="J7192" s="7" t="s">
        <v>37600</v>
      </c>
      <c r="K7192" s="42">
        <v>43137</v>
      </c>
      <c r="L7192" s="7" t="s">
        <v>35</v>
      </c>
      <c r="M7192" s="7">
        <v>660</v>
      </c>
      <c r="N7192" s="7">
        <v>10</v>
      </c>
      <c r="O7192" s="7">
        <v>736</v>
      </c>
      <c r="P7192" s="7">
        <v>0.57999999999999996</v>
      </c>
      <c r="Q7192" s="7" t="str">
        <f>CONCATENATE(Z7192,"х",AA7192,"х",AB7192)</f>
        <v>207х130х35</v>
      </c>
      <c r="R7192" s="7" t="s">
        <v>36</v>
      </c>
      <c r="S7192" s="7" t="s">
        <v>39</v>
      </c>
      <c r="T7192" s="7" t="s">
        <v>37601</v>
      </c>
      <c r="U7192" s="7" t="s">
        <v>259</v>
      </c>
      <c r="V7192" s="7">
        <v>245585</v>
      </c>
      <c r="W7192" s="7">
        <f>A7192*M7192</f>
        <v>0</v>
      </c>
      <c r="X7192" s="7" t="str">
        <f>IF(A7192&gt;=1,1," ")</f>
        <v xml:space="preserve"> </v>
      </c>
      <c r="Y7192" s="7">
        <f>P7192*A7192</f>
        <v>0</v>
      </c>
      <c r="Z7192" s="7">
        <v>207</v>
      </c>
      <c r="AA7192" s="7">
        <v>130</v>
      </c>
      <c r="AB7192" s="7">
        <v>35</v>
      </c>
    </row>
    <row r="7193" spans="2:28" ht="112.5" x14ac:dyDescent="0.2">
      <c r="B7193" s="7" t="s">
        <v>37602</v>
      </c>
      <c r="D7193" s="7" t="s">
        <v>37603</v>
      </c>
      <c r="E7193" s="7" t="s">
        <v>37604</v>
      </c>
      <c r="F7193" s="7" t="s">
        <v>37605</v>
      </c>
      <c r="G7193" s="7" t="s">
        <v>815</v>
      </c>
      <c r="H7193" s="7" t="s">
        <v>284</v>
      </c>
      <c r="I7193" s="49" t="s">
        <v>37606</v>
      </c>
      <c r="J7193" s="7" t="s">
        <v>37607</v>
      </c>
      <c r="K7193" s="42">
        <v>43585</v>
      </c>
      <c r="L7193" s="7" t="s">
        <v>35</v>
      </c>
      <c r="M7193" s="7">
        <v>427.2</v>
      </c>
      <c r="N7193" s="7">
        <v>10</v>
      </c>
      <c r="O7193" s="7">
        <v>384</v>
      </c>
      <c r="P7193" s="7">
        <v>0.38200000000000001</v>
      </c>
      <c r="Q7193" s="7" t="str">
        <f>CONCATENATE(Z7193,"х",AA7193,"х",AB7193)</f>
        <v>200х125х31</v>
      </c>
      <c r="R7193" s="7" t="s">
        <v>36</v>
      </c>
      <c r="S7193" s="7" t="s">
        <v>39</v>
      </c>
      <c r="T7193" s="7" t="s">
        <v>37608</v>
      </c>
      <c r="U7193" s="7" t="s">
        <v>56</v>
      </c>
      <c r="V7193" s="7">
        <v>256725</v>
      </c>
      <c r="W7193" s="7">
        <f>A7193*M7193</f>
        <v>0</v>
      </c>
      <c r="X7193" s="7" t="str">
        <f>IF(A7193&gt;=1,1," ")</f>
        <v xml:space="preserve"> </v>
      </c>
      <c r="Y7193" s="7">
        <f>P7193*A7193</f>
        <v>0</v>
      </c>
      <c r="Z7193" s="7">
        <v>200</v>
      </c>
      <c r="AA7193" s="7">
        <v>125</v>
      </c>
      <c r="AB7193" s="7">
        <v>31</v>
      </c>
    </row>
    <row r="7194" spans="2:28" ht="168.75" x14ac:dyDescent="0.2">
      <c r="B7194" s="7" t="s">
        <v>37609</v>
      </c>
      <c r="D7194" s="7" t="s">
        <v>37610</v>
      </c>
      <c r="E7194" s="7" t="s">
        <v>24437</v>
      </c>
      <c r="F7194" s="7" t="s">
        <v>37611</v>
      </c>
      <c r="G7194" s="7" t="s">
        <v>878</v>
      </c>
      <c r="H7194" s="7" t="s">
        <v>284</v>
      </c>
      <c r="I7194" s="49" t="s">
        <v>37612</v>
      </c>
      <c r="J7194" s="7" t="s">
        <v>37613</v>
      </c>
      <c r="K7194" s="42">
        <v>43157</v>
      </c>
      <c r="L7194" s="7" t="s">
        <v>35</v>
      </c>
      <c r="M7194" s="7">
        <v>385.2</v>
      </c>
      <c r="N7194" s="7">
        <v>10</v>
      </c>
      <c r="O7194" s="7">
        <v>384</v>
      </c>
      <c r="P7194" s="7">
        <v>0.35399999999999998</v>
      </c>
      <c r="Q7194" s="7" t="str">
        <f>CONCATENATE(Z7194,"х",AA7194,"х",AB7194)</f>
        <v>206х130х22</v>
      </c>
      <c r="R7194" s="7" t="s">
        <v>36</v>
      </c>
      <c r="S7194" s="7" t="s">
        <v>39</v>
      </c>
      <c r="T7194" s="7" t="s">
        <v>37608</v>
      </c>
      <c r="U7194" s="7" t="s">
        <v>37</v>
      </c>
      <c r="V7194" s="7">
        <v>246026</v>
      </c>
      <c r="W7194" s="7">
        <f>A7194*M7194</f>
        <v>0</v>
      </c>
      <c r="X7194" s="7" t="str">
        <f>IF(A7194&gt;=1,1," ")</f>
        <v xml:space="preserve"> </v>
      </c>
      <c r="Y7194" s="7">
        <f>P7194*A7194</f>
        <v>0</v>
      </c>
      <c r="Z7194" s="7">
        <v>206</v>
      </c>
      <c r="AA7194" s="7">
        <v>130</v>
      </c>
      <c r="AB7194" s="7">
        <v>22</v>
      </c>
    </row>
    <row r="7195" spans="2:28" ht="168.75" x14ac:dyDescent="0.2">
      <c r="B7195" s="7" t="s">
        <v>37614</v>
      </c>
      <c r="D7195" s="7" t="s">
        <v>37615</v>
      </c>
      <c r="E7195" s="7" t="s">
        <v>37616</v>
      </c>
      <c r="F7195" s="7" t="s">
        <v>37617</v>
      </c>
      <c r="G7195" s="7" t="s">
        <v>815</v>
      </c>
      <c r="H7195" s="7" t="s">
        <v>284</v>
      </c>
      <c r="I7195" s="49" t="s">
        <v>37618</v>
      </c>
      <c r="J7195" s="7" t="s">
        <v>37619</v>
      </c>
      <c r="K7195" s="42">
        <v>43621</v>
      </c>
      <c r="L7195" s="7" t="s">
        <v>35</v>
      </c>
      <c r="M7195" s="7">
        <v>427.2</v>
      </c>
      <c r="N7195" s="7">
        <v>10</v>
      </c>
      <c r="O7195" s="7">
        <v>352</v>
      </c>
      <c r="P7195" s="7">
        <v>0.35199999999999998</v>
      </c>
      <c r="Q7195" s="7" t="str">
        <f>CONCATENATE(Z7195,"х",AA7195,"х",AB7195)</f>
        <v>205х132х27</v>
      </c>
      <c r="R7195" s="7" t="s">
        <v>36</v>
      </c>
      <c r="S7195" s="7" t="s">
        <v>39</v>
      </c>
      <c r="T7195" s="7" t="s">
        <v>37608</v>
      </c>
      <c r="U7195" s="7" t="s">
        <v>37</v>
      </c>
      <c r="V7195" s="7">
        <v>257259</v>
      </c>
      <c r="W7195" s="7">
        <f>A7195*M7195</f>
        <v>0</v>
      </c>
      <c r="X7195" s="7" t="str">
        <f>IF(A7195&gt;=1,1," ")</f>
        <v xml:space="preserve"> </v>
      </c>
      <c r="Y7195" s="7">
        <f>P7195*A7195</f>
        <v>0</v>
      </c>
      <c r="Z7195" s="7">
        <v>205</v>
      </c>
      <c r="AA7195" s="7">
        <v>132</v>
      </c>
      <c r="AB7195" s="7">
        <v>27</v>
      </c>
    </row>
    <row r="7196" spans="2:28" x14ac:dyDescent="0.2">
      <c r="B7196" s="7" t="s">
        <v>37620</v>
      </c>
      <c r="D7196" s="7" t="s">
        <v>37621</v>
      </c>
      <c r="E7196" s="7" t="s">
        <v>37622</v>
      </c>
      <c r="F7196" s="7" t="s">
        <v>37623</v>
      </c>
      <c r="G7196" s="7" t="s">
        <v>815</v>
      </c>
      <c r="H7196" s="7" t="s">
        <v>284</v>
      </c>
      <c r="I7196" s="7" t="s">
        <v>37624</v>
      </c>
      <c r="J7196" s="7" t="s">
        <v>37625</v>
      </c>
      <c r="K7196" s="42">
        <v>43556</v>
      </c>
      <c r="L7196" s="7" t="s">
        <v>35</v>
      </c>
      <c r="M7196" s="7">
        <v>471.6</v>
      </c>
      <c r="N7196" s="7">
        <v>10</v>
      </c>
      <c r="O7196" s="7">
        <v>640</v>
      </c>
      <c r="P7196" s="7">
        <v>0.56200000000000006</v>
      </c>
      <c r="Q7196" s="7" t="str">
        <f>CONCATENATE(Z7196,"х",AA7196,"х",AB7196)</f>
        <v>207х130х32</v>
      </c>
      <c r="R7196" s="7" t="s">
        <v>36</v>
      </c>
      <c r="S7196" s="7" t="s">
        <v>39</v>
      </c>
      <c r="T7196" s="7" t="s">
        <v>37608</v>
      </c>
      <c r="V7196" s="7">
        <v>255572</v>
      </c>
      <c r="W7196" s="7">
        <f>A7196*M7196</f>
        <v>0</v>
      </c>
      <c r="X7196" s="7" t="str">
        <f>IF(A7196&gt;=1,1," ")</f>
        <v xml:space="preserve"> </v>
      </c>
      <c r="Y7196" s="7">
        <f>P7196*A7196</f>
        <v>0</v>
      </c>
      <c r="Z7196" s="7">
        <v>207</v>
      </c>
      <c r="AA7196" s="7">
        <v>130</v>
      </c>
      <c r="AB7196" s="7">
        <v>32</v>
      </c>
    </row>
    <row r="7197" spans="2:28" ht="112.5" x14ac:dyDescent="0.2">
      <c r="B7197" s="7" t="s">
        <v>37626</v>
      </c>
      <c r="C7197" s="7" t="s">
        <v>59</v>
      </c>
      <c r="D7197" s="7" t="s">
        <v>37627</v>
      </c>
      <c r="E7197" s="7" t="s">
        <v>37628</v>
      </c>
      <c r="F7197" s="7" t="s">
        <v>37629</v>
      </c>
      <c r="G7197" s="7" t="s">
        <v>63</v>
      </c>
      <c r="H7197" s="7" t="s">
        <v>204</v>
      </c>
      <c r="I7197" s="49" t="s">
        <v>37630</v>
      </c>
      <c r="J7197" s="7" t="s">
        <v>37631</v>
      </c>
      <c r="K7197" s="42">
        <v>43823</v>
      </c>
      <c r="L7197" s="7" t="s">
        <v>35</v>
      </c>
      <c r="M7197" s="7">
        <v>513.6</v>
      </c>
      <c r="N7197" s="7">
        <v>10</v>
      </c>
      <c r="O7197" s="7">
        <v>208</v>
      </c>
      <c r="P7197" s="7">
        <v>0.31900000000000001</v>
      </c>
      <c r="Q7197" s="7" t="str">
        <f>CONCATENATE(Z7197,"х",AA7197,"х",AB7197)</f>
        <v>207х143х16</v>
      </c>
      <c r="R7197" s="7" t="s">
        <v>340</v>
      </c>
      <c r="S7197" s="7" t="s">
        <v>2630</v>
      </c>
      <c r="T7197" s="7" t="s">
        <v>37632</v>
      </c>
      <c r="U7197" s="7" t="s">
        <v>37</v>
      </c>
      <c r="V7197" s="7">
        <v>257891</v>
      </c>
      <c r="W7197" s="7">
        <f>A7197*M7197</f>
        <v>0</v>
      </c>
      <c r="X7197" s="7" t="str">
        <f>IF(A7197&gt;=1,1," ")</f>
        <v xml:space="preserve"> </v>
      </c>
      <c r="Y7197" s="7">
        <f>P7197*A7197</f>
        <v>0</v>
      </c>
      <c r="Z7197" s="7">
        <v>207</v>
      </c>
      <c r="AA7197" s="7">
        <v>143</v>
      </c>
      <c r="AB7197" s="7">
        <v>16</v>
      </c>
    </row>
    <row r="7198" spans="2:28" ht="123.75" x14ac:dyDescent="0.2">
      <c r="B7198" s="7" t="s">
        <v>37633</v>
      </c>
      <c r="D7198" s="7" t="s">
        <v>37634</v>
      </c>
      <c r="E7198" s="7" t="s">
        <v>8677</v>
      </c>
      <c r="F7198" s="7" t="s">
        <v>37635</v>
      </c>
      <c r="G7198" s="7" t="s">
        <v>63</v>
      </c>
      <c r="H7198" s="7" t="s">
        <v>204</v>
      </c>
      <c r="I7198" s="49" t="s">
        <v>37636</v>
      </c>
      <c r="J7198" s="7" t="s">
        <v>37637</v>
      </c>
      <c r="K7198" s="42">
        <v>43395</v>
      </c>
      <c r="L7198" s="7" t="s">
        <v>35</v>
      </c>
      <c r="M7198" s="7">
        <v>205.2</v>
      </c>
      <c r="N7198" s="7">
        <v>10</v>
      </c>
      <c r="O7198" s="7">
        <v>64</v>
      </c>
      <c r="P7198" s="7">
        <v>0.125</v>
      </c>
      <c r="Q7198" s="7" t="str">
        <f>CONCATENATE(Z7198,"х",AA7198,"х",AB7198)</f>
        <v>205х143х6</v>
      </c>
      <c r="R7198" s="7" t="s">
        <v>340</v>
      </c>
      <c r="S7198" s="7" t="s">
        <v>2630</v>
      </c>
      <c r="T7198" s="7" t="s">
        <v>37632</v>
      </c>
      <c r="U7198" s="7" t="s">
        <v>84</v>
      </c>
      <c r="V7198" s="7">
        <v>248073</v>
      </c>
      <c r="W7198" s="7">
        <f>A7198*M7198</f>
        <v>0</v>
      </c>
      <c r="X7198" s="7" t="str">
        <f>IF(A7198&gt;=1,1," ")</f>
        <v xml:space="preserve"> </v>
      </c>
      <c r="Y7198" s="7">
        <f>P7198*A7198</f>
        <v>0</v>
      </c>
      <c r="Z7198" s="7">
        <v>205</v>
      </c>
      <c r="AA7198" s="7">
        <v>143</v>
      </c>
      <c r="AB7198" s="7">
        <v>6</v>
      </c>
    </row>
    <row r="7199" spans="2:28" x14ac:dyDescent="0.2">
      <c r="B7199" s="7" t="s">
        <v>37638</v>
      </c>
      <c r="D7199" s="7" t="s">
        <v>37639</v>
      </c>
      <c r="E7199" s="7" t="s">
        <v>37220</v>
      </c>
      <c r="F7199" s="7" t="s">
        <v>37640</v>
      </c>
      <c r="G7199" s="7" t="s">
        <v>78</v>
      </c>
      <c r="H7199" s="7" t="s">
        <v>337</v>
      </c>
      <c r="I7199" s="7" t="s">
        <v>37641</v>
      </c>
      <c r="J7199" s="7" t="s">
        <v>37223</v>
      </c>
      <c r="K7199" s="42">
        <v>43693</v>
      </c>
      <c r="L7199" s="7" t="s">
        <v>35</v>
      </c>
      <c r="M7199" s="7">
        <v>342</v>
      </c>
      <c r="N7199" s="7">
        <v>10</v>
      </c>
      <c r="O7199" s="7">
        <v>224</v>
      </c>
      <c r="P7199" s="7">
        <v>0.23599999999999999</v>
      </c>
      <c r="Q7199" s="7" t="str">
        <f>CONCATENATE(Z7199,"х",AA7199,"х",AB7199)</f>
        <v>207х143х13</v>
      </c>
      <c r="R7199" s="7" t="s">
        <v>340</v>
      </c>
      <c r="S7199" s="7" t="s">
        <v>2630</v>
      </c>
      <c r="T7199" s="7" t="s">
        <v>37632</v>
      </c>
      <c r="U7199" s="7" t="s">
        <v>56</v>
      </c>
      <c r="V7199" s="7">
        <v>263855</v>
      </c>
      <c r="W7199" s="7">
        <f>A7199*M7199</f>
        <v>0</v>
      </c>
      <c r="X7199" s="7" t="str">
        <f>IF(A7199&gt;=1,1," ")</f>
        <v xml:space="preserve"> </v>
      </c>
      <c r="Y7199" s="7">
        <f>P7199*A7199</f>
        <v>0</v>
      </c>
      <c r="Z7199" s="7">
        <v>207</v>
      </c>
      <c r="AA7199" s="7">
        <v>143</v>
      </c>
      <c r="AB7199" s="7">
        <v>13</v>
      </c>
    </row>
    <row r="7200" spans="2:28" ht="112.5" x14ac:dyDescent="0.2">
      <c r="B7200" s="7" t="s">
        <v>37642</v>
      </c>
      <c r="D7200" s="7" t="s">
        <v>37643</v>
      </c>
      <c r="E7200" s="7" t="s">
        <v>37628</v>
      </c>
      <c r="F7200" s="7" t="s">
        <v>37644</v>
      </c>
      <c r="G7200" s="7" t="s">
        <v>63</v>
      </c>
      <c r="H7200" s="7" t="s">
        <v>204</v>
      </c>
      <c r="I7200" s="49" t="s">
        <v>37645</v>
      </c>
      <c r="J7200" s="7" t="s">
        <v>37631</v>
      </c>
      <c r="K7200" s="42">
        <v>43823</v>
      </c>
      <c r="L7200" s="7" t="s">
        <v>35</v>
      </c>
      <c r="M7200" s="7">
        <v>205.2</v>
      </c>
      <c r="N7200" s="7">
        <v>10</v>
      </c>
      <c r="O7200" s="7">
        <v>64</v>
      </c>
      <c r="P7200" s="7">
        <v>0.126</v>
      </c>
      <c r="Q7200" s="7" t="str">
        <f>CONCATENATE(Z7200,"х",AA7200,"х",AB7200)</f>
        <v>205х143х6</v>
      </c>
      <c r="R7200" s="7" t="s">
        <v>340</v>
      </c>
      <c r="S7200" s="7" t="s">
        <v>2630</v>
      </c>
      <c r="T7200" s="7" t="s">
        <v>37632</v>
      </c>
      <c r="U7200" s="7" t="s">
        <v>215</v>
      </c>
      <c r="V7200" s="7">
        <v>267801</v>
      </c>
      <c r="W7200" s="7">
        <f>A7200*M7200</f>
        <v>0</v>
      </c>
      <c r="X7200" s="7" t="str">
        <f>IF(A7200&gt;=1,1," ")</f>
        <v xml:space="preserve"> </v>
      </c>
      <c r="Y7200" s="7">
        <f>P7200*A7200</f>
        <v>0</v>
      </c>
      <c r="Z7200" s="7">
        <v>205</v>
      </c>
      <c r="AA7200" s="7">
        <v>143</v>
      </c>
      <c r="AB7200" s="7">
        <v>6</v>
      </c>
    </row>
    <row r="7201" spans="2:28" ht="123.75" x14ac:dyDescent="0.2">
      <c r="B7201" s="7" t="s">
        <v>37646</v>
      </c>
      <c r="D7201" s="7" t="s">
        <v>37647</v>
      </c>
      <c r="E7201" s="7" t="s">
        <v>8677</v>
      </c>
      <c r="F7201" s="7" t="s">
        <v>37648</v>
      </c>
      <c r="G7201" s="7" t="s">
        <v>63</v>
      </c>
      <c r="H7201" s="7" t="s">
        <v>204</v>
      </c>
      <c r="I7201" s="49" t="s">
        <v>37649</v>
      </c>
      <c r="J7201" s="7" t="s">
        <v>37650</v>
      </c>
      <c r="K7201" s="42">
        <v>43129</v>
      </c>
      <c r="L7201" s="7" t="s">
        <v>35</v>
      </c>
      <c r="M7201" s="7">
        <v>205.2</v>
      </c>
      <c r="N7201" s="7">
        <v>10</v>
      </c>
      <c r="O7201" s="7">
        <v>64</v>
      </c>
      <c r="P7201" s="7">
        <v>0.123</v>
      </c>
      <c r="Q7201" s="7" t="str">
        <f>CONCATENATE(Z7201,"х",AA7201,"х",AB7201)</f>
        <v>206х143х7</v>
      </c>
      <c r="R7201" s="7" t="s">
        <v>340</v>
      </c>
      <c r="S7201" s="7" t="s">
        <v>2630</v>
      </c>
      <c r="T7201" s="7" t="s">
        <v>37632</v>
      </c>
      <c r="U7201" s="7" t="s">
        <v>84</v>
      </c>
      <c r="V7201" s="7">
        <v>245726</v>
      </c>
      <c r="W7201" s="7">
        <f>A7201*M7201</f>
        <v>0</v>
      </c>
      <c r="X7201" s="7" t="str">
        <f>IF(A7201&gt;=1,1," ")</f>
        <v xml:space="preserve"> </v>
      </c>
      <c r="Y7201" s="7">
        <f>P7201*A7201</f>
        <v>0</v>
      </c>
      <c r="Z7201" s="7">
        <v>206</v>
      </c>
      <c r="AA7201" s="7">
        <v>143</v>
      </c>
      <c r="AB7201" s="7">
        <v>7</v>
      </c>
    </row>
    <row r="7202" spans="2:28" ht="409.5" x14ac:dyDescent="0.2">
      <c r="B7202" s="7" t="s">
        <v>37651</v>
      </c>
      <c r="D7202" s="7" t="s">
        <v>37652</v>
      </c>
      <c r="E7202" s="7" t="s">
        <v>8677</v>
      </c>
      <c r="F7202" s="7" t="s">
        <v>37653</v>
      </c>
      <c r="G7202" s="7" t="s">
        <v>63</v>
      </c>
      <c r="H7202" s="7" t="s">
        <v>204</v>
      </c>
      <c r="I7202" s="49" t="s">
        <v>37654</v>
      </c>
      <c r="J7202" s="7" t="s">
        <v>37655</v>
      </c>
      <c r="K7202" s="42">
        <v>44096</v>
      </c>
      <c r="L7202" s="7" t="s">
        <v>35</v>
      </c>
      <c r="M7202" s="7">
        <v>513.6</v>
      </c>
      <c r="N7202" s="7">
        <v>10</v>
      </c>
      <c r="O7202" s="7">
        <v>208</v>
      </c>
      <c r="P7202" s="7">
        <v>0.32300000000000001</v>
      </c>
      <c r="Q7202" s="7" t="str">
        <f>CONCATENATE(Z7202,"х",AA7202,"х",AB7202)</f>
        <v>205х145х17</v>
      </c>
      <c r="R7202" s="7" t="s">
        <v>340</v>
      </c>
      <c r="S7202" s="7" t="s">
        <v>2630</v>
      </c>
      <c r="T7202" s="7" t="s">
        <v>37632</v>
      </c>
      <c r="U7202" s="7" t="s">
        <v>37</v>
      </c>
      <c r="V7202" s="7">
        <v>257900</v>
      </c>
      <c r="W7202" s="7">
        <f>A7202*M7202</f>
        <v>0</v>
      </c>
      <c r="X7202" s="7" t="str">
        <f>IF(A7202&gt;=1,1," ")</f>
        <v xml:space="preserve"> </v>
      </c>
      <c r="Y7202" s="7">
        <f>P7202*A7202</f>
        <v>0</v>
      </c>
      <c r="Z7202" s="7">
        <v>205</v>
      </c>
      <c r="AA7202" s="7">
        <v>145</v>
      </c>
      <c r="AB7202" s="7">
        <v>17</v>
      </c>
    </row>
    <row r="7203" spans="2:28" ht="123.75" x14ac:dyDescent="0.2">
      <c r="B7203" s="7" t="s">
        <v>37656</v>
      </c>
      <c r="D7203" s="7" t="s">
        <v>37657</v>
      </c>
      <c r="E7203" s="7" t="s">
        <v>8677</v>
      </c>
      <c r="F7203" s="7" t="s">
        <v>37658</v>
      </c>
      <c r="G7203" s="7" t="s">
        <v>63</v>
      </c>
      <c r="H7203" s="7" t="s">
        <v>204</v>
      </c>
      <c r="I7203" s="49" t="s">
        <v>37659</v>
      </c>
      <c r="J7203" s="7" t="s">
        <v>37660</v>
      </c>
      <c r="K7203" s="42">
        <v>42998</v>
      </c>
      <c r="L7203" s="7" t="s">
        <v>35</v>
      </c>
      <c r="M7203" s="7">
        <v>205.2</v>
      </c>
      <c r="N7203" s="7">
        <v>10</v>
      </c>
      <c r="O7203" s="7">
        <v>64</v>
      </c>
      <c r="P7203" s="7">
        <v>0.126</v>
      </c>
      <c r="Q7203" s="7" t="str">
        <f>CONCATENATE(Z7203,"х",AA7203,"х",AB7203)</f>
        <v>205х143х5</v>
      </c>
      <c r="R7203" s="7" t="s">
        <v>340</v>
      </c>
      <c r="S7203" s="7" t="s">
        <v>2630</v>
      </c>
      <c r="T7203" s="7" t="s">
        <v>37632</v>
      </c>
      <c r="U7203" s="7" t="s">
        <v>84</v>
      </c>
      <c r="V7203" s="7">
        <v>235891</v>
      </c>
      <c r="W7203" s="7">
        <f>A7203*M7203</f>
        <v>0</v>
      </c>
      <c r="X7203" s="7" t="str">
        <f>IF(A7203&gt;=1,1," ")</f>
        <v xml:space="preserve"> </v>
      </c>
      <c r="Y7203" s="7">
        <f>P7203*A7203</f>
        <v>0</v>
      </c>
      <c r="Z7203" s="7">
        <v>205</v>
      </c>
      <c r="AA7203" s="7">
        <v>143</v>
      </c>
      <c r="AB7203" s="7">
        <v>5</v>
      </c>
    </row>
    <row r="7204" spans="2:28" ht="123.75" x14ac:dyDescent="0.2">
      <c r="B7204" s="7" t="s">
        <v>37661</v>
      </c>
      <c r="D7204" s="7" t="s">
        <v>37662</v>
      </c>
      <c r="E7204" s="7" t="s">
        <v>8677</v>
      </c>
      <c r="F7204" s="7" t="s">
        <v>37663</v>
      </c>
      <c r="G7204" s="7" t="s">
        <v>63</v>
      </c>
      <c r="H7204" s="7" t="s">
        <v>204</v>
      </c>
      <c r="I7204" s="49" t="s">
        <v>37664</v>
      </c>
      <c r="J7204" s="7" t="s">
        <v>37665</v>
      </c>
      <c r="K7204" s="42">
        <v>42998</v>
      </c>
      <c r="L7204" s="7" t="s">
        <v>35</v>
      </c>
      <c r="M7204" s="7">
        <v>205.2</v>
      </c>
      <c r="N7204" s="7">
        <v>10</v>
      </c>
      <c r="O7204" s="7">
        <v>64</v>
      </c>
      <c r="P7204" s="7">
        <v>0.122</v>
      </c>
      <c r="Q7204" s="7" t="str">
        <f>CONCATENATE(Z7204,"х",AA7204,"х",AB7204)</f>
        <v>207х144х7</v>
      </c>
      <c r="R7204" s="7" t="s">
        <v>340</v>
      </c>
      <c r="S7204" s="7" t="s">
        <v>2630</v>
      </c>
      <c r="T7204" s="7" t="s">
        <v>37632</v>
      </c>
      <c r="U7204" s="7" t="s">
        <v>84</v>
      </c>
      <c r="V7204" s="7">
        <v>235892</v>
      </c>
      <c r="W7204" s="7">
        <f>A7204*M7204</f>
        <v>0</v>
      </c>
      <c r="X7204" s="7" t="str">
        <f>IF(A7204&gt;=1,1," ")</f>
        <v xml:space="preserve"> </v>
      </c>
      <c r="Y7204" s="7">
        <f>P7204*A7204</f>
        <v>0</v>
      </c>
      <c r="Z7204" s="7">
        <v>207</v>
      </c>
      <c r="AA7204" s="7">
        <v>144</v>
      </c>
      <c r="AB7204" s="7">
        <v>7</v>
      </c>
    </row>
    <row r="7205" spans="2:28" ht="135" x14ac:dyDescent="0.2">
      <c r="B7205" s="7" t="s">
        <v>37666</v>
      </c>
      <c r="D7205" s="7" t="s">
        <v>37667</v>
      </c>
      <c r="E7205" s="7" t="s">
        <v>8677</v>
      </c>
      <c r="F7205" s="7" t="s">
        <v>37668</v>
      </c>
      <c r="G7205" s="7" t="s">
        <v>63</v>
      </c>
      <c r="H7205" s="7" t="s">
        <v>2983</v>
      </c>
      <c r="I7205" s="49" t="s">
        <v>37669</v>
      </c>
      <c r="J7205" s="7" t="s">
        <v>37670</v>
      </c>
      <c r="K7205" s="42">
        <v>43189</v>
      </c>
      <c r="L7205" s="7" t="s">
        <v>35</v>
      </c>
      <c r="M7205" s="7">
        <v>205.2</v>
      </c>
      <c r="N7205" s="7">
        <v>10</v>
      </c>
      <c r="O7205" s="7">
        <v>64</v>
      </c>
      <c r="P7205" s="7">
        <v>0.123</v>
      </c>
      <c r="Q7205" s="7" t="str">
        <f>CONCATENATE(Z7205,"х",AA7205,"х",AB7205)</f>
        <v>207х143х7</v>
      </c>
      <c r="R7205" s="7" t="s">
        <v>340</v>
      </c>
      <c r="S7205" s="7" t="s">
        <v>2630</v>
      </c>
      <c r="T7205" s="7" t="s">
        <v>37632</v>
      </c>
      <c r="U7205" s="7" t="s">
        <v>84</v>
      </c>
      <c r="V7205" s="7">
        <v>246293</v>
      </c>
      <c r="W7205" s="7">
        <f>A7205*M7205</f>
        <v>0</v>
      </c>
      <c r="X7205" s="7" t="str">
        <f>IF(A7205&gt;=1,1," ")</f>
        <v xml:space="preserve"> </v>
      </c>
      <c r="Y7205" s="7">
        <f>P7205*A7205</f>
        <v>0</v>
      </c>
      <c r="Z7205" s="7">
        <v>207</v>
      </c>
      <c r="AA7205" s="7">
        <v>143</v>
      </c>
      <c r="AB7205" s="7">
        <v>7</v>
      </c>
    </row>
    <row r="7206" spans="2:28" ht="135" x14ac:dyDescent="0.2">
      <c r="B7206" s="7" t="s">
        <v>37671</v>
      </c>
      <c r="D7206" s="7" t="s">
        <v>37672</v>
      </c>
      <c r="E7206" s="7" t="s">
        <v>8677</v>
      </c>
      <c r="F7206" s="7" t="s">
        <v>37673</v>
      </c>
      <c r="G7206" s="7" t="s">
        <v>63</v>
      </c>
      <c r="H7206" s="7" t="s">
        <v>204</v>
      </c>
      <c r="I7206" s="49" t="s">
        <v>37674</v>
      </c>
      <c r="J7206" s="7" t="s">
        <v>37675</v>
      </c>
      <c r="K7206" s="42">
        <v>43034</v>
      </c>
      <c r="L7206" s="7" t="s">
        <v>35</v>
      </c>
      <c r="M7206" s="7">
        <v>205.2</v>
      </c>
      <c r="N7206" s="7">
        <v>10</v>
      </c>
      <c r="O7206" s="7">
        <v>64</v>
      </c>
      <c r="P7206" s="7">
        <v>0.125</v>
      </c>
      <c r="Q7206" s="7" t="str">
        <f>CONCATENATE(Z7206,"х",AA7206,"х",AB7206)</f>
        <v>207х142х6</v>
      </c>
      <c r="R7206" s="7" t="s">
        <v>340</v>
      </c>
      <c r="S7206" s="7" t="s">
        <v>2630</v>
      </c>
      <c r="T7206" s="7" t="s">
        <v>37632</v>
      </c>
      <c r="U7206" s="7" t="s">
        <v>84</v>
      </c>
      <c r="V7206" s="7">
        <v>235889</v>
      </c>
      <c r="W7206" s="7">
        <f>A7206*M7206</f>
        <v>0</v>
      </c>
      <c r="X7206" s="7" t="str">
        <f>IF(A7206&gt;=1,1," ")</f>
        <v xml:space="preserve"> </v>
      </c>
      <c r="Y7206" s="7">
        <f>P7206*A7206</f>
        <v>0</v>
      </c>
      <c r="Z7206" s="7">
        <v>207</v>
      </c>
      <c r="AA7206" s="7">
        <v>142</v>
      </c>
      <c r="AB7206" s="7">
        <v>6</v>
      </c>
    </row>
    <row r="7207" spans="2:28" ht="112.5" x14ac:dyDescent="0.2">
      <c r="B7207" s="7" t="s">
        <v>37676</v>
      </c>
      <c r="D7207" s="7" t="s">
        <v>37677</v>
      </c>
      <c r="E7207" s="7" t="s">
        <v>37628</v>
      </c>
      <c r="F7207" s="7" t="s">
        <v>37678</v>
      </c>
      <c r="G7207" s="7" t="s">
        <v>63</v>
      </c>
      <c r="H7207" s="7" t="s">
        <v>204</v>
      </c>
      <c r="I7207" s="49" t="s">
        <v>37679</v>
      </c>
      <c r="J7207" s="7" t="s">
        <v>37631</v>
      </c>
      <c r="K7207" s="42">
        <v>43823</v>
      </c>
      <c r="L7207" s="7" t="s">
        <v>35</v>
      </c>
      <c r="M7207" s="7">
        <v>205.2</v>
      </c>
      <c r="N7207" s="7">
        <v>10</v>
      </c>
      <c r="O7207" s="7">
        <v>64</v>
      </c>
      <c r="P7207" s="7">
        <v>0.124</v>
      </c>
      <c r="Q7207" s="7" t="str">
        <f>CONCATENATE(Z7207,"х",AA7207,"х",AB7207)</f>
        <v>207х144х7</v>
      </c>
      <c r="R7207" s="7" t="s">
        <v>340</v>
      </c>
      <c r="S7207" s="7" t="s">
        <v>2630</v>
      </c>
      <c r="T7207" s="7" t="s">
        <v>37632</v>
      </c>
      <c r="U7207" s="7" t="s">
        <v>215</v>
      </c>
      <c r="V7207" s="7">
        <v>256551</v>
      </c>
      <c r="W7207" s="7">
        <f>A7207*M7207</f>
        <v>0</v>
      </c>
      <c r="X7207" s="7" t="str">
        <f>IF(A7207&gt;=1,1," ")</f>
        <v xml:space="preserve"> </v>
      </c>
      <c r="Y7207" s="7">
        <f>P7207*A7207</f>
        <v>0</v>
      </c>
      <c r="Z7207" s="7">
        <v>207</v>
      </c>
      <c r="AA7207" s="7">
        <v>144</v>
      </c>
      <c r="AB7207" s="7">
        <v>7</v>
      </c>
    </row>
    <row r="7208" spans="2:28" ht="168.75" x14ac:dyDescent="0.2">
      <c r="B7208" s="7" t="s">
        <v>37680</v>
      </c>
      <c r="D7208" s="7" t="s">
        <v>37681</v>
      </c>
      <c r="E7208" s="7" t="s">
        <v>445</v>
      </c>
      <c r="F7208" s="7" t="s">
        <v>37682</v>
      </c>
      <c r="G7208" s="7" t="s">
        <v>893</v>
      </c>
      <c r="H7208" s="7" t="s">
        <v>447</v>
      </c>
      <c r="I7208" s="49" t="s">
        <v>37683</v>
      </c>
      <c r="J7208" s="7" t="s">
        <v>4025</v>
      </c>
      <c r="K7208" s="42">
        <v>41456</v>
      </c>
      <c r="L7208" s="7" t="s">
        <v>441</v>
      </c>
      <c r="M7208" s="7">
        <v>471.6</v>
      </c>
      <c r="N7208" s="7">
        <v>10</v>
      </c>
      <c r="O7208" s="7">
        <v>384</v>
      </c>
      <c r="P7208" s="7">
        <v>0.46500000000000002</v>
      </c>
      <c r="Q7208" s="7" t="str">
        <f>CONCATENATE(Z7208,"х",AA7208,"х",AB7208)</f>
        <v>171х130х29</v>
      </c>
      <c r="R7208" s="7" t="s">
        <v>4013</v>
      </c>
      <c r="S7208" s="7" t="s">
        <v>39</v>
      </c>
      <c r="T7208" s="7" t="s">
        <v>37684</v>
      </c>
      <c r="U7208" s="7" t="s">
        <v>56</v>
      </c>
      <c r="V7208" s="7">
        <v>234899</v>
      </c>
      <c r="W7208" s="7">
        <f>A7208*M7208</f>
        <v>0</v>
      </c>
      <c r="X7208" s="7" t="str">
        <f>IF(A7208&gt;=1,1," ")</f>
        <v xml:space="preserve"> </v>
      </c>
      <c r="Y7208" s="7">
        <f>P7208*A7208</f>
        <v>0</v>
      </c>
      <c r="Z7208" s="7">
        <v>171</v>
      </c>
      <c r="AA7208" s="7">
        <v>130</v>
      </c>
      <c r="AB7208" s="7">
        <v>29</v>
      </c>
    </row>
    <row r="7209" spans="2:28" ht="225" x14ac:dyDescent="0.2">
      <c r="B7209" s="7" t="s">
        <v>37685</v>
      </c>
      <c r="D7209" s="7" t="s">
        <v>37686</v>
      </c>
      <c r="E7209" s="7" t="s">
        <v>445</v>
      </c>
      <c r="F7209" s="7" t="s">
        <v>37687</v>
      </c>
      <c r="G7209" s="7" t="s">
        <v>893</v>
      </c>
      <c r="H7209" s="7" t="s">
        <v>447</v>
      </c>
      <c r="I7209" s="49" t="s">
        <v>37688</v>
      </c>
      <c r="J7209" s="7" t="s">
        <v>4012</v>
      </c>
      <c r="K7209" s="42">
        <v>41527</v>
      </c>
      <c r="L7209" s="7" t="s">
        <v>441</v>
      </c>
      <c r="M7209" s="7">
        <v>471.6</v>
      </c>
      <c r="N7209" s="7">
        <v>10</v>
      </c>
      <c r="O7209" s="7">
        <v>384</v>
      </c>
      <c r="P7209" s="7">
        <v>0.46700000000000003</v>
      </c>
      <c r="Q7209" s="7" t="str">
        <f>CONCATENATE(Z7209,"х",AA7209,"х",AB7209)</f>
        <v>171х131х28</v>
      </c>
      <c r="R7209" s="7" t="s">
        <v>4013</v>
      </c>
      <c r="S7209" s="7" t="s">
        <v>39</v>
      </c>
      <c r="T7209" s="7" t="s">
        <v>37684</v>
      </c>
      <c r="U7209" s="7" t="s">
        <v>56</v>
      </c>
      <c r="V7209" s="7">
        <v>234898</v>
      </c>
      <c r="W7209" s="7">
        <f>A7209*M7209</f>
        <v>0</v>
      </c>
      <c r="X7209" s="7" t="str">
        <f>IF(A7209&gt;=1,1," ")</f>
        <v xml:space="preserve"> </v>
      </c>
      <c r="Y7209" s="7">
        <f>P7209*A7209</f>
        <v>0</v>
      </c>
      <c r="Z7209" s="7">
        <v>171</v>
      </c>
      <c r="AA7209" s="7">
        <v>131</v>
      </c>
      <c r="AB7209" s="7">
        <v>28</v>
      </c>
    </row>
    <row r="7210" spans="2:28" ht="225" x14ac:dyDescent="0.2">
      <c r="B7210" s="7" t="s">
        <v>37689</v>
      </c>
      <c r="D7210" s="7" t="s">
        <v>37690</v>
      </c>
      <c r="E7210" s="7" t="s">
        <v>10500</v>
      </c>
      <c r="F7210" s="7" t="s">
        <v>37691</v>
      </c>
      <c r="G7210" s="7" t="s">
        <v>878</v>
      </c>
      <c r="H7210" s="7" t="s">
        <v>464</v>
      </c>
      <c r="I7210" s="49" t="s">
        <v>37692</v>
      </c>
      <c r="J7210" s="7">
        <v>141</v>
      </c>
      <c r="K7210" s="42">
        <v>43021</v>
      </c>
      <c r="L7210" s="7" t="s">
        <v>35</v>
      </c>
      <c r="M7210" s="7">
        <v>385.2</v>
      </c>
      <c r="N7210" s="7">
        <v>10</v>
      </c>
      <c r="O7210" s="7">
        <v>208</v>
      </c>
      <c r="P7210" s="7">
        <v>0.374</v>
      </c>
      <c r="Q7210" s="7" t="str">
        <f>CONCATENATE(Z7210,"х",AA7210,"х",AB7210)</f>
        <v>243х167х15</v>
      </c>
      <c r="R7210" s="7" t="s">
        <v>175</v>
      </c>
      <c r="S7210" s="7" t="s">
        <v>39</v>
      </c>
      <c r="T7210" s="7" t="s">
        <v>37693</v>
      </c>
      <c r="U7210" s="7" t="s">
        <v>56</v>
      </c>
      <c r="V7210" s="7">
        <v>236647</v>
      </c>
      <c r="W7210" s="7">
        <f>A7210*M7210</f>
        <v>0</v>
      </c>
      <c r="X7210" s="7" t="str">
        <f>IF(A7210&gt;=1,1," ")</f>
        <v xml:space="preserve"> </v>
      </c>
      <c r="Y7210" s="7">
        <f>P7210*A7210</f>
        <v>0</v>
      </c>
      <c r="Z7210" s="7">
        <v>243</v>
      </c>
      <c r="AA7210" s="7">
        <v>167</v>
      </c>
      <c r="AB7210" s="7">
        <v>15</v>
      </c>
    </row>
    <row r="7211" spans="2:28" ht="409.5" x14ac:dyDescent="0.2">
      <c r="B7211" s="7" t="s">
        <v>37694</v>
      </c>
      <c r="D7211" s="7" t="s">
        <v>37695</v>
      </c>
      <c r="E7211" s="7" t="s">
        <v>11530</v>
      </c>
      <c r="F7211" s="7" t="s">
        <v>37696</v>
      </c>
      <c r="G7211" s="7" t="s">
        <v>78</v>
      </c>
      <c r="H7211" s="7" t="s">
        <v>424</v>
      </c>
      <c r="I7211" s="49" t="s">
        <v>37697</v>
      </c>
      <c r="J7211" s="7" t="s">
        <v>37698</v>
      </c>
      <c r="K7211" s="42">
        <v>42990</v>
      </c>
      <c r="L7211" s="7" t="s">
        <v>35</v>
      </c>
      <c r="M7211" s="7">
        <v>720</v>
      </c>
      <c r="N7211" s="7">
        <v>10</v>
      </c>
      <c r="O7211" s="7">
        <v>336</v>
      </c>
      <c r="P7211" s="7">
        <v>0.59599999999999997</v>
      </c>
      <c r="Q7211" s="7" t="str">
        <f>CONCATENATE(Z7211,"х",AA7211,"х",AB7211)</f>
        <v>242х167х25</v>
      </c>
      <c r="R7211" s="7" t="s">
        <v>175</v>
      </c>
      <c r="S7211" s="7" t="s">
        <v>39</v>
      </c>
      <c r="T7211" s="7" t="s">
        <v>37699</v>
      </c>
      <c r="U7211" s="7" t="s">
        <v>56</v>
      </c>
      <c r="V7211" s="7">
        <v>236667</v>
      </c>
      <c r="W7211" s="7">
        <f>A7211*M7211</f>
        <v>0</v>
      </c>
      <c r="X7211" s="7" t="str">
        <f>IF(A7211&gt;=1,1," ")</f>
        <v xml:space="preserve"> </v>
      </c>
      <c r="Y7211" s="7">
        <f>P7211*A7211</f>
        <v>0</v>
      </c>
      <c r="Z7211" s="7">
        <v>242</v>
      </c>
      <c r="AA7211" s="7">
        <v>167</v>
      </c>
      <c r="AB7211" s="7">
        <v>25</v>
      </c>
    </row>
    <row r="7212" spans="2:28" ht="303.75" x14ac:dyDescent="0.2">
      <c r="B7212" s="7" t="s">
        <v>37700</v>
      </c>
      <c r="D7212" s="7" t="s">
        <v>37701</v>
      </c>
      <c r="E7212" s="7" t="s">
        <v>37702</v>
      </c>
      <c r="F7212" s="7" t="s">
        <v>37703</v>
      </c>
      <c r="G7212" s="7" t="s">
        <v>78</v>
      </c>
      <c r="H7212" s="7" t="s">
        <v>385</v>
      </c>
      <c r="I7212" s="49" t="s">
        <v>37704</v>
      </c>
      <c r="J7212" s="7" t="s">
        <v>37705</v>
      </c>
      <c r="K7212" s="42">
        <v>43817</v>
      </c>
      <c r="L7212" s="7" t="s">
        <v>35</v>
      </c>
      <c r="M7212" s="7">
        <v>471.6</v>
      </c>
      <c r="N7212" s="7">
        <v>10</v>
      </c>
      <c r="O7212" s="7">
        <v>512</v>
      </c>
      <c r="P7212" s="7">
        <v>0.45500000000000002</v>
      </c>
      <c r="Q7212" s="7" t="str">
        <f>CONCATENATE(Z7212,"х",AA7212,"х",AB7212)</f>
        <v>207х135х40</v>
      </c>
      <c r="R7212" s="7" t="s">
        <v>36</v>
      </c>
      <c r="S7212" s="7" t="s">
        <v>39</v>
      </c>
      <c r="T7212" s="7" t="s">
        <v>37706</v>
      </c>
      <c r="U7212" s="7" t="s">
        <v>37</v>
      </c>
      <c r="V7212" s="7">
        <v>256928</v>
      </c>
      <c r="W7212" s="7">
        <f>A7212*M7212</f>
        <v>0</v>
      </c>
      <c r="X7212" s="7" t="str">
        <f>IF(A7212&gt;=1,1," ")</f>
        <v xml:space="preserve"> </v>
      </c>
      <c r="Y7212" s="7">
        <f>P7212*A7212</f>
        <v>0</v>
      </c>
      <c r="Z7212" s="7">
        <v>207</v>
      </c>
      <c r="AA7212" s="7">
        <v>135</v>
      </c>
      <c r="AB7212" s="7">
        <v>40</v>
      </c>
    </row>
    <row r="7213" spans="2:28" ht="213.75" x14ac:dyDescent="0.2">
      <c r="B7213" s="7" t="s">
        <v>37707</v>
      </c>
      <c r="D7213" s="7" t="s">
        <v>37708</v>
      </c>
      <c r="E7213" s="7" t="s">
        <v>37709</v>
      </c>
      <c r="F7213" s="7" t="s">
        <v>37710</v>
      </c>
      <c r="G7213" s="7" t="s">
        <v>815</v>
      </c>
      <c r="H7213" s="7" t="s">
        <v>271</v>
      </c>
      <c r="I7213" s="49" t="s">
        <v>37711</v>
      </c>
      <c r="J7213" s="7" t="s">
        <v>37712</v>
      </c>
      <c r="K7213" s="42">
        <v>43073</v>
      </c>
      <c r="L7213" s="7" t="s">
        <v>35</v>
      </c>
      <c r="M7213" s="7">
        <v>385.2</v>
      </c>
      <c r="N7213" s="7">
        <v>10</v>
      </c>
      <c r="O7213" s="7">
        <v>320</v>
      </c>
      <c r="P7213" s="7">
        <v>0.35499999999999998</v>
      </c>
      <c r="Q7213" s="7" t="str">
        <f>CONCATENATE(Z7213,"х",AA7213,"х",AB7213)</f>
        <v>200х125х27</v>
      </c>
      <c r="R7213" s="7" t="s">
        <v>36</v>
      </c>
      <c r="S7213" s="7" t="s">
        <v>39</v>
      </c>
      <c r="T7213" s="7" t="s">
        <v>37706</v>
      </c>
      <c r="U7213" s="7" t="s">
        <v>37</v>
      </c>
      <c r="V7213" s="7">
        <v>254942</v>
      </c>
      <c r="W7213" s="7">
        <f>A7213*M7213</f>
        <v>0</v>
      </c>
      <c r="X7213" s="7" t="str">
        <f>IF(A7213&gt;=1,1," ")</f>
        <v xml:space="preserve"> </v>
      </c>
      <c r="Y7213" s="7">
        <f>P7213*A7213</f>
        <v>0</v>
      </c>
      <c r="Z7213" s="7">
        <v>200</v>
      </c>
      <c r="AA7213" s="7">
        <v>125</v>
      </c>
      <c r="AB7213" s="7">
        <v>27</v>
      </c>
    </row>
    <row r="7214" spans="2:28" ht="90" x14ac:dyDescent="0.2">
      <c r="B7214" s="7" t="s">
        <v>37713</v>
      </c>
      <c r="D7214" s="7" t="s">
        <v>37714</v>
      </c>
      <c r="E7214" s="7" t="s">
        <v>445</v>
      </c>
      <c r="F7214" s="7" t="s">
        <v>37715</v>
      </c>
      <c r="G7214" s="7" t="s">
        <v>78</v>
      </c>
      <c r="H7214" s="7" t="s">
        <v>1183</v>
      </c>
      <c r="I7214" s="49" t="s">
        <v>37716</v>
      </c>
      <c r="J7214" s="7" t="s">
        <v>37717</v>
      </c>
      <c r="K7214" s="42">
        <v>43857</v>
      </c>
      <c r="L7214" s="7" t="s">
        <v>441</v>
      </c>
      <c r="M7214" s="7">
        <v>178.8</v>
      </c>
      <c r="N7214" s="7">
        <v>10</v>
      </c>
      <c r="O7214" s="7">
        <v>16</v>
      </c>
      <c r="P7214" s="7">
        <v>0.11</v>
      </c>
      <c r="Q7214" s="7" t="str">
        <f>CONCATENATE(Z7214,"х",AA7214,"х",AB7214)</f>
        <v>280х210х4</v>
      </c>
      <c r="R7214" s="7" t="s">
        <v>206</v>
      </c>
      <c r="S7214" s="7">
        <v>3</v>
      </c>
      <c r="T7214" s="7" t="s">
        <v>37718</v>
      </c>
      <c r="U7214" s="7" t="s">
        <v>215</v>
      </c>
      <c r="V7214" s="7">
        <v>262588</v>
      </c>
      <c r="W7214" s="7">
        <f>A7214*M7214</f>
        <v>0</v>
      </c>
      <c r="X7214" s="7" t="str">
        <f>IF(A7214&gt;=1,1," ")</f>
        <v xml:space="preserve"> </v>
      </c>
      <c r="Y7214" s="7">
        <f>P7214*A7214</f>
        <v>0</v>
      </c>
      <c r="Z7214" s="7">
        <v>280</v>
      </c>
      <c r="AA7214" s="7">
        <v>210</v>
      </c>
      <c r="AB7214" s="7">
        <v>4</v>
      </c>
    </row>
    <row r="7215" spans="2:28" x14ac:dyDescent="0.2">
      <c r="B7215" s="7" t="s">
        <v>37719</v>
      </c>
      <c r="D7215" s="7" t="s">
        <v>37720</v>
      </c>
      <c r="E7215" s="7" t="s">
        <v>445</v>
      </c>
      <c r="F7215" s="7" t="s">
        <v>37721</v>
      </c>
      <c r="G7215" s="7" t="s">
        <v>815</v>
      </c>
      <c r="H7215" s="7" t="s">
        <v>1183</v>
      </c>
      <c r="I7215" s="7" t="s">
        <v>37722</v>
      </c>
      <c r="J7215" s="7" t="s">
        <v>37723</v>
      </c>
      <c r="K7215" s="42">
        <v>42342</v>
      </c>
      <c r="L7215" s="7" t="s">
        <v>441</v>
      </c>
      <c r="M7215" s="7">
        <v>170.4</v>
      </c>
      <c r="N7215" s="7">
        <v>10</v>
      </c>
      <c r="O7215" s="7">
        <v>16</v>
      </c>
      <c r="P7215" s="7">
        <v>0.11</v>
      </c>
      <c r="Q7215" s="7" t="str">
        <f>CONCATENATE(Z7215,"х",AA7215,"х",AB7215)</f>
        <v>280х210х1</v>
      </c>
      <c r="R7215" s="7" t="s">
        <v>206</v>
      </c>
      <c r="S7215" s="7">
        <v>3</v>
      </c>
      <c r="T7215" s="7" t="s">
        <v>37718</v>
      </c>
      <c r="U7215" s="7" t="s">
        <v>84</v>
      </c>
      <c r="V7215" s="7">
        <v>258442</v>
      </c>
      <c r="W7215" s="7">
        <f>A7215*M7215</f>
        <v>0</v>
      </c>
      <c r="X7215" s="7" t="str">
        <f>IF(A7215&gt;=1,1," ")</f>
        <v xml:space="preserve"> </v>
      </c>
      <c r="Y7215" s="7">
        <f>P7215*A7215</f>
        <v>0</v>
      </c>
      <c r="Z7215" s="7">
        <v>280</v>
      </c>
      <c r="AA7215" s="7">
        <v>210</v>
      </c>
      <c r="AB7215" s="7">
        <v>1</v>
      </c>
    </row>
    <row r="7216" spans="2:28" x14ac:dyDescent="0.2">
      <c r="B7216" s="7" t="s">
        <v>37724</v>
      </c>
      <c r="D7216" s="7" t="s">
        <v>37725</v>
      </c>
      <c r="E7216" s="7" t="s">
        <v>445</v>
      </c>
      <c r="F7216" s="7" t="s">
        <v>37726</v>
      </c>
      <c r="G7216" s="7" t="s">
        <v>815</v>
      </c>
      <c r="H7216" s="7" t="s">
        <v>1183</v>
      </c>
      <c r="I7216" s="7" t="s">
        <v>37727</v>
      </c>
      <c r="J7216" s="7" t="s">
        <v>37728</v>
      </c>
      <c r="K7216" s="42">
        <v>43707</v>
      </c>
      <c r="L7216" s="7" t="s">
        <v>441</v>
      </c>
      <c r="M7216" s="7">
        <v>170.4</v>
      </c>
      <c r="N7216" s="7">
        <v>10</v>
      </c>
      <c r="O7216" s="7">
        <v>16</v>
      </c>
      <c r="P7216" s="7">
        <v>0.11</v>
      </c>
      <c r="Q7216" s="7" t="str">
        <f>CONCATENATE(Z7216,"х",AA7216,"х",AB7216)</f>
        <v>280х210х1</v>
      </c>
      <c r="R7216" s="7" t="s">
        <v>206</v>
      </c>
      <c r="S7216" s="7">
        <v>3</v>
      </c>
      <c r="T7216" s="7" t="s">
        <v>37718</v>
      </c>
      <c r="U7216" s="7" t="s">
        <v>84</v>
      </c>
      <c r="V7216" s="7">
        <v>258443</v>
      </c>
      <c r="W7216" s="7">
        <f>A7216*M7216</f>
        <v>0</v>
      </c>
      <c r="X7216" s="7" t="str">
        <f>IF(A7216&gt;=1,1," ")</f>
        <v xml:space="preserve"> </v>
      </c>
      <c r="Y7216" s="7">
        <f>P7216*A7216</f>
        <v>0</v>
      </c>
      <c r="Z7216" s="7">
        <v>280</v>
      </c>
      <c r="AA7216" s="7">
        <v>210</v>
      </c>
      <c r="AB7216" s="7">
        <v>1</v>
      </c>
    </row>
    <row r="7217" spans="2:28" x14ac:dyDescent="0.2">
      <c r="B7217" s="7" t="s">
        <v>37729</v>
      </c>
      <c r="D7217" s="7" t="s">
        <v>37730</v>
      </c>
      <c r="E7217" s="7" t="s">
        <v>445</v>
      </c>
      <c r="F7217" s="7" t="s">
        <v>37731</v>
      </c>
      <c r="G7217" s="7" t="s">
        <v>815</v>
      </c>
      <c r="H7217" s="7" t="s">
        <v>1183</v>
      </c>
      <c r="I7217" s="7" t="s">
        <v>37732</v>
      </c>
      <c r="J7217" s="7" t="s">
        <v>37733</v>
      </c>
      <c r="K7217" s="42">
        <v>43713</v>
      </c>
      <c r="L7217" s="7" t="s">
        <v>441</v>
      </c>
      <c r="M7217" s="7">
        <v>170.4</v>
      </c>
      <c r="N7217" s="7">
        <v>10</v>
      </c>
      <c r="O7217" s="7">
        <v>16</v>
      </c>
      <c r="P7217" s="7">
        <v>0.11</v>
      </c>
      <c r="Q7217" s="7" t="str">
        <f>CONCATENATE(Z7217,"х",AA7217,"х",AB7217)</f>
        <v>280х210х1</v>
      </c>
      <c r="R7217" s="7" t="s">
        <v>206</v>
      </c>
      <c r="S7217" s="7">
        <v>3</v>
      </c>
      <c r="T7217" s="7" t="s">
        <v>37718</v>
      </c>
      <c r="U7217" s="7" t="s">
        <v>84</v>
      </c>
      <c r="V7217" s="7">
        <v>258438</v>
      </c>
      <c r="W7217" s="7">
        <f>A7217*M7217</f>
        <v>0</v>
      </c>
      <c r="X7217" s="7" t="str">
        <f>IF(A7217&gt;=1,1," ")</f>
        <v xml:space="preserve"> </v>
      </c>
      <c r="Y7217" s="7">
        <f>P7217*A7217</f>
        <v>0</v>
      </c>
      <c r="Z7217" s="7">
        <v>280</v>
      </c>
      <c r="AA7217" s="7">
        <v>210</v>
      </c>
      <c r="AB7217" s="7">
        <v>1</v>
      </c>
    </row>
    <row r="7218" spans="2:28" ht="78.75" x14ac:dyDescent="0.2">
      <c r="B7218" s="7" t="s">
        <v>37734</v>
      </c>
      <c r="D7218" s="7" t="s">
        <v>37735</v>
      </c>
      <c r="E7218" s="7" t="s">
        <v>445</v>
      </c>
      <c r="F7218" s="7" t="s">
        <v>9746</v>
      </c>
      <c r="G7218" s="7" t="s">
        <v>63</v>
      </c>
      <c r="H7218" s="7" t="s">
        <v>447</v>
      </c>
      <c r="I7218" s="49" t="s">
        <v>9747</v>
      </c>
      <c r="J7218" s="7">
        <v>3821</v>
      </c>
      <c r="K7218" s="42">
        <v>38548</v>
      </c>
      <c r="L7218" s="7" t="s">
        <v>35</v>
      </c>
      <c r="M7218" s="7">
        <v>223.2</v>
      </c>
      <c r="N7218" s="7">
        <v>10</v>
      </c>
      <c r="O7218" s="7">
        <v>256</v>
      </c>
      <c r="P7218" s="7">
        <v>0.156</v>
      </c>
      <c r="Q7218" s="7" t="str">
        <f>CONCATENATE(Z7218,"х",AA7218,"х",AB7218)</f>
        <v>165х108х12</v>
      </c>
      <c r="R7218" s="7" t="s">
        <v>1497</v>
      </c>
      <c r="S7218" s="7">
        <v>3</v>
      </c>
      <c r="T7218" s="7" t="s">
        <v>37736</v>
      </c>
      <c r="U7218" s="7" t="s">
        <v>56</v>
      </c>
      <c r="V7218" s="7">
        <v>257645</v>
      </c>
      <c r="W7218" s="7">
        <f>A7218*M7218</f>
        <v>0</v>
      </c>
      <c r="X7218" s="7" t="str">
        <f>IF(A7218&gt;=1,1," ")</f>
        <v xml:space="preserve"> </v>
      </c>
      <c r="Y7218" s="7">
        <f>P7218*A7218</f>
        <v>0</v>
      </c>
      <c r="Z7218" s="7">
        <v>165</v>
      </c>
      <c r="AA7218" s="7">
        <v>108</v>
      </c>
      <c r="AB7218" s="7">
        <v>12</v>
      </c>
    </row>
    <row r="7219" spans="2:28" ht="90" x14ac:dyDescent="0.2">
      <c r="B7219" s="7" t="s">
        <v>37737</v>
      </c>
      <c r="D7219" s="7" t="s">
        <v>37738</v>
      </c>
      <c r="E7219" s="7" t="s">
        <v>20526</v>
      </c>
      <c r="F7219" s="7" t="s">
        <v>37739</v>
      </c>
      <c r="G7219" s="7" t="s">
        <v>815</v>
      </c>
      <c r="H7219" s="7" t="s">
        <v>447</v>
      </c>
      <c r="I7219" s="49" t="s">
        <v>37740</v>
      </c>
      <c r="J7219" s="7" t="s">
        <v>37741</v>
      </c>
      <c r="K7219" s="42">
        <v>43692</v>
      </c>
      <c r="L7219" s="7" t="s">
        <v>441</v>
      </c>
      <c r="M7219" s="7">
        <v>240</v>
      </c>
      <c r="N7219" s="7">
        <v>10</v>
      </c>
      <c r="O7219" s="7">
        <v>256</v>
      </c>
      <c r="P7219" s="7">
        <v>0.158</v>
      </c>
      <c r="Q7219" s="7" t="str">
        <f>CONCATENATE(Z7219,"х",AA7219,"х",AB7219)</f>
        <v>165х107х14</v>
      </c>
      <c r="R7219" s="7" t="s">
        <v>1497</v>
      </c>
      <c r="S7219" s="7">
        <v>3</v>
      </c>
      <c r="T7219" s="7" t="s">
        <v>37736</v>
      </c>
      <c r="U7219" s="7" t="s">
        <v>56</v>
      </c>
      <c r="V7219" s="7">
        <v>257659</v>
      </c>
      <c r="W7219" s="7">
        <f>A7219*M7219</f>
        <v>0</v>
      </c>
      <c r="X7219" s="7" t="str">
        <f>IF(A7219&gt;=1,1," ")</f>
        <v xml:space="preserve"> </v>
      </c>
      <c r="Y7219" s="7">
        <f>P7219*A7219</f>
        <v>0</v>
      </c>
      <c r="Z7219" s="7">
        <v>165</v>
      </c>
      <c r="AA7219" s="7">
        <v>107</v>
      </c>
      <c r="AB7219" s="7">
        <v>14</v>
      </c>
    </row>
    <row r="7220" spans="2:28" ht="112.5" x14ac:dyDescent="0.2">
      <c r="B7220" s="7" t="s">
        <v>37742</v>
      </c>
      <c r="D7220" s="7" t="s">
        <v>37743</v>
      </c>
      <c r="E7220" s="7" t="s">
        <v>445</v>
      </c>
      <c r="F7220" s="7" t="s">
        <v>37744</v>
      </c>
      <c r="G7220" s="7" t="s">
        <v>815</v>
      </c>
      <c r="H7220" s="7" t="s">
        <v>607</v>
      </c>
      <c r="I7220" s="49" t="s">
        <v>37745</v>
      </c>
      <c r="J7220" s="7" t="s">
        <v>37746</v>
      </c>
      <c r="K7220" s="42">
        <v>43710</v>
      </c>
      <c r="L7220" s="7" t="s">
        <v>441</v>
      </c>
      <c r="M7220" s="7">
        <v>132</v>
      </c>
      <c r="N7220" s="7">
        <v>10</v>
      </c>
      <c r="O7220" s="7">
        <v>16</v>
      </c>
      <c r="P7220" s="7">
        <v>0.09</v>
      </c>
      <c r="Q7220" s="7" t="str">
        <f>CONCATENATE(Z7220,"х",AA7220,"х",AB7220)</f>
        <v>280х210х3</v>
      </c>
      <c r="R7220" s="7" t="s">
        <v>206</v>
      </c>
      <c r="S7220" s="7">
        <v>3</v>
      </c>
      <c r="T7220" s="7" t="s">
        <v>37747</v>
      </c>
      <c r="U7220" s="7" t="s">
        <v>84</v>
      </c>
      <c r="V7220" s="7">
        <v>257620</v>
      </c>
      <c r="W7220" s="7">
        <f>A7220*M7220</f>
        <v>0</v>
      </c>
      <c r="X7220" s="7" t="str">
        <f>IF(A7220&gt;=1,1," ")</f>
        <v xml:space="preserve"> </v>
      </c>
      <c r="Y7220" s="7">
        <f>P7220*A7220</f>
        <v>0</v>
      </c>
      <c r="Z7220" s="7">
        <v>280</v>
      </c>
      <c r="AA7220" s="7">
        <v>210</v>
      </c>
      <c r="AB7220" s="7">
        <v>3</v>
      </c>
    </row>
    <row r="7221" spans="2:28" ht="90" x14ac:dyDescent="0.2">
      <c r="B7221" s="7" t="s">
        <v>37748</v>
      </c>
      <c r="D7221" s="7" t="s">
        <v>37749</v>
      </c>
      <c r="E7221" s="7" t="s">
        <v>526</v>
      </c>
      <c r="F7221" s="7" t="s">
        <v>24259</v>
      </c>
      <c r="G7221" s="7" t="s">
        <v>815</v>
      </c>
      <c r="H7221" s="7" t="s">
        <v>607</v>
      </c>
      <c r="I7221" s="49" t="s">
        <v>37750</v>
      </c>
      <c r="J7221" s="7" t="s">
        <v>37751</v>
      </c>
      <c r="K7221" s="42">
        <v>43710</v>
      </c>
      <c r="L7221" s="7" t="s">
        <v>441</v>
      </c>
      <c r="M7221" s="7">
        <v>132</v>
      </c>
      <c r="N7221" s="7">
        <v>10</v>
      </c>
      <c r="O7221" s="7">
        <v>16</v>
      </c>
      <c r="P7221" s="7">
        <v>9.0999999999999998E-2</v>
      </c>
      <c r="Q7221" s="7" t="str">
        <f>CONCATENATE(Z7221,"х",AA7221,"х",AB7221)</f>
        <v>280х210х3</v>
      </c>
      <c r="R7221" s="7" t="s">
        <v>206</v>
      </c>
      <c r="S7221" s="7">
        <v>3</v>
      </c>
      <c r="T7221" s="7" t="s">
        <v>37747</v>
      </c>
      <c r="U7221" s="7" t="s">
        <v>84</v>
      </c>
      <c r="V7221" s="7">
        <v>257619</v>
      </c>
      <c r="W7221" s="7">
        <f>A7221*M7221</f>
        <v>0</v>
      </c>
      <c r="X7221" s="7" t="str">
        <f>IF(A7221&gt;=1,1," ")</f>
        <v xml:space="preserve"> </v>
      </c>
      <c r="Y7221" s="7">
        <f>P7221*A7221</f>
        <v>0</v>
      </c>
      <c r="Z7221" s="7">
        <v>280</v>
      </c>
      <c r="AA7221" s="7">
        <v>210</v>
      </c>
      <c r="AB7221" s="7">
        <v>3</v>
      </c>
    </row>
    <row r="7222" spans="2:28" ht="90" x14ac:dyDescent="0.2">
      <c r="B7222" s="7" t="s">
        <v>37752</v>
      </c>
      <c r="D7222" s="7" t="s">
        <v>37753</v>
      </c>
      <c r="E7222" s="7" t="s">
        <v>526</v>
      </c>
      <c r="F7222" s="7" t="s">
        <v>37754</v>
      </c>
      <c r="G7222" s="7" t="s">
        <v>815</v>
      </c>
      <c r="H7222" s="7" t="s">
        <v>607</v>
      </c>
      <c r="I7222" s="49" t="s">
        <v>37755</v>
      </c>
      <c r="J7222" s="7" t="s">
        <v>37756</v>
      </c>
      <c r="K7222" s="42">
        <v>43710</v>
      </c>
      <c r="L7222" s="7" t="s">
        <v>441</v>
      </c>
      <c r="M7222" s="7">
        <v>132</v>
      </c>
      <c r="N7222" s="7">
        <v>10</v>
      </c>
      <c r="O7222" s="7">
        <v>16</v>
      </c>
      <c r="P7222" s="7">
        <v>9.1999999999999998E-2</v>
      </c>
      <c r="Q7222" s="7" t="str">
        <f>CONCATENATE(Z7222,"х",AA7222,"х",AB7222)</f>
        <v>280х210х3</v>
      </c>
      <c r="R7222" s="7" t="s">
        <v>206</v>
      </c>
      <c r="S7222" s="7">
        <v>3</v>
      </c>
      <c r="T7222" s="7" t="s">
        <v>37747</v>
      </c>
      <c r="U7222" s="7" t="s">
        <v>84</v>
      </c>
      <c r="V7222" s="7">
        <v>257617</v>
      </c>
      <c r="W7222" s="7">
        <f>A7222*M7222</f>
        <v>0</v>
      </c>
      <c r="X7222" s="7" t="str">
        <f>IF(A7222&gt;=1,1," ")</f>
        <v xml:space="preserve"> </v>
      </c>
      <c r="Y7222" s="7">
        <f>P7222*A7222</f>
        <v>0</v>
      </c>
      <c r="Z7222" s="7">
        <v>280</v>
      </c>
      <c r="AA7222" s="7">
        <v>210</v>
      </c>
      <c r="AB7222" s="7">
        <v>3</v>
      </c>
    </row>
    <row r="7223" spans="2:28" ht="101.25" x14ac:dyDescent="0.2">
      <c r="B7223" s="7" t="s">
        <v>37757</v>
      </c>
      <c r="D7223" s="7" t="s">
        <v>37758</v>
      </c>
      <c r="E7223" s="7" t="s">
        <v>526</v>
      </c>
      <c r="F7223" s="7" t="s">
        <v>37759</v>
      </c>
      <c r="G7223" s="7" t="s">
        <v>815</v>
      </c>
      <c r="H7223" s="7" t="s">
        <v>607</v>
      </c>
      <c r="I7223" s="49" t="s">
        <v>37760</v>
      </c>
      <c r="J7223" s="7" t="s">
        <v>37761</v>
      </c>
      <c r="K7223" s="42">
        <v>43710</v>
      </c>
      <c r="L7223" s="7" t="s">
        <v>441</v>
      </c>
      <c r="M7223" s="7">
        <v>132</v>
      </c>
      <c r="N7223" s="7">
        <v>10</v>
      </c>
      <c r="O7223" s="7">
        <v>16</v>
      </c>
      <c r="P7223" s="7">
        <v>9.0999999999999998E-2</v>
      </c>
      <c r="Q7223" s="7" t="str">
        <f>CONCATENATE(Z7223,"х",AA7223,"х",AB7223)</f>
        <v>280х210х3</v>
      </c>
      <c r="R7223" s="7" t="s">
        <v>206</v>
      </c>
      <c r="S7223" s="7">
        <v>3</v>
      </c>
      <c r="T7223" s="7" t="s">
        <v>37747</v>
      </c>
      <c r="U7223" s="7" t="s">
        <v>84</v>
      </c>
      <c r="V7223" s="7">
        <v>257618</v>
      </c>
      <c r="W7223" s="7">
        <f>A7223*M7223</f>
        <v>0</v>
      </c>
      <c r="X7223" s="7" t="str">
        <f>IF(A7223&gt;=1,1," ")</f>
        <v xml:space="preserve"> </v>
      </c>
      <c r="Y7223" s="7">
        <f>P7223*A7223</f>
        <v>0</v>
      </c>
      <c r="Z7223" s="7">
        <v>280</v>
      </c>
      <c r="AA7223" s="7">
        <v>210</v>
      </c>
      <c r="AB7223" s="7">
        <v>3</v>
      </c>
    </row>
    <row r="7224" spans="2:28" ht="90" x14ac:dyDescent="0.2">
      <c r="B7224" s="7" t="s">
        <v>37762</v>
      </c>
      <c r="D7224" s="7" t="s">
        <v>37763</v>
      </c>
      <c r="E7224" s="7" t="s">
        <v>526</v>
      </c>
      <c r="F7224" s="7" t="s">
        <v>37764</v>
      </c>
      <c r="G7224" s="7" t="s">
        <v>815</v>
      </c>
      <c r="H7224" s="7" t="s">
        <v>607</v>
      </c>
      <c r="I7224" s="49" t="s">
        <v>37765</v>
      </c>
      <c r="J7224" s="7" t="s">
        <v>37766</v>
      </c>
      <c r="K7224" s="42">
        <v>43710</v>
      </c>
      <c r="L7224" s="7" t="s">
        <v>441</v>
      </c>
      <c r="M7224" s="7">
        <v>132</v>
      </c>
      <c r="N7224" s="7">
        <v>10</v>
      </c>
      <c r="O7224" s="7">
        <v>16</v>
      </c>
      <c r="P7224" s="7">
        <v>9.0999999999999998E-2</v>
      </c>
      <c r="Q7224" s="7" t="str">
        <f>CONCATENATE(Z7224,"х",AA7224,"х",AB7224)</f>
        <v>280х210х3</v>
      </c>
      <c r="R7224" s="7" t="s">
        <v>206</v>
      </c>
      <c r="S7224" s="7">
        <v>3</v>
      </c>
      <c r="T7224" s="7" t="s">
        <v>37747</v>
      </c>
      <c r="U7224" s="7" t="s">
        <v>84</v>
      </c>
      <c r="V7224" s="7">
        <v>257616</v>
      </c>
      <c r="W7224" s="7">
        <f>A7224*M7224</f>
        <v>0</v>
      </c>
      <c r="X7224" s="7" t="str">
        <f>IF(A7224&gt;=1,1," ")</f>
        <v xml:space="preserve"> </v>
      </c>
      <c r="Y7224" s="7">
        <f>P7224*A7224</f>
        <v>0</v>
      </c>
      <c r="Z7224" s="7">
        <v>280</v>
      </c>
      <c r="AA7224" s="7">
        <v>210</v>
      </c>
      <c r="AB7224" s="7">
        <v>3</v>
      </c>
    </row>
    <row r="7225" spans="2:28" ht="112.5" x14ac:dyDescent="0.2">
      <c r="B7225" s="7" t="s">
        <v>37767</v>
      </c>
      <c r="D7225" s="7" t="s">
        <v>37768</v>
      </c>
      <c r="E7225" s="7" t="s">
        <v>445</v>
      </c>
      <c r="F7225" s="7" t="s">
        <v>37769</v>
      </c>
      <c r="G7225" s="7" t="s">
        <v>815</v>
      </c>
      <c r="H7225" s="7" t="s">
        <v>607</v>
      </c>
      <c r="I7225" s="49" t="s">
        <v>37770</v>
      </c>
      <c r="J7225" s="7" t="s">
        <v>37771</v>
      </c>
      <c r="K7225" s="42">
        <v>43710</v>
      </c>
      <c r="L7225" s="7" t="s">
        <v>441</v>
      </c>
      <c r="M7225" s="7">
        <v>132</v>
      </c>
      <c r="N7225" s="7">
        <v>10</v>
      </c>
      <c r="O7225" s="7">
        <v>16</v>
      </c>
      <c r="P7225" s="7">
        <v>9.0999999999999998E-2</v>
      </c>
      <c r="Q7225" s="7" t="str">
        <f>CONCATENATE(Z7225,"х",AA7225,"х",AB7225)</f>
        <v>280х210х3</v>
      </c>
      <c r="R7225" s="7" t="s">
        <v>206</v>
      </c>
      <c r="S7225" s="7">
        <v>3</v>
      </c>
      <c r="T7225" s="7" t="s">
        <v>37747</v>
      </c>
      <c r="U7225" s="7" t="s">
        <v>84</v>
      </c>
      <c r="V7225" s="7">
        <v>257621</v>
      </c>
      <c r="W7225" s="7">
        <f>A7225*M7225</f>
        <v>0</v>
      </c>
      <c r="X7225" s="7" t="str">
        <f>IF(A7225&gt;=1,1," ")</f>
        <v xml:space="preserve"> </v>
      </c>
      <c r="Y7225" s="7">
        <f>P7225*A7225</f>
        <v>0</v>
      </c>
      <c r="Z7225" s="7">
        <v>280</v>
      </c>
      <c r="AA7225" s="7">
        <v>210</v>
      </c>
      <c r="AB7225" s="7">
        <v>3</v>
      </c>
    </row>
    <row r="7226" spans="2:28" ht="180" x14ac:dyDescent="0.2">
      <c r="B7226" s="7" t="s">
        <v>37772</v>
      </c>
      <c r="D7226" s="7" t="s">
        <v>37773</v>
      </c>
      <c r="E7226" s="7" t="s">
        <v>6203</v>
      </c>
      <c r="F7226" s="7" t="s">
        <v>37774</v>
      </c>
      <c r="G7226" s="7" t="s">
        <v>63</v>
      </c>
      <c r="H7226" s="7" t="s">
        <v>204</v>
      </c>
      <c r="I7226" s="49" t="s">
        <v>37775</v>
      </c>
      <c r="J7226" s="7" t="s">
        <v>28265</v>
      </c>
      <c r="K7226" s="42">
        <v>43746</v>
      </c>
      <c r="L7226" s="7" t="s">
        <v>35</v>
      </c>
      <c r="M7226" s="7">
        <v>990</v>
      </c>
      <c r="N7226" s="7">
        <v>10</v>
      </c>
      <c r="O7226" s="7">
        <v>160</v>
      </c>
      <c r="P7226" s="7">
        <v>0.93500000000000005</v>
      </c>
      <c r="Q7226" s="7" t="str">
        <f>CONCATENATE(Z7226,"х",AA7226,"х",AB7226)</f>
        <v>290х217х15</v>
      </c>
      <c r="R7226" s="7" t="s">
        <v>206</v>
      </c>
      <c r="S7226" s="7" t="s">
        <v>39</v>
      </c>
      <c r="T7226" s="7" t="s">
        <v>37776</v>
      </c>
      <c r="U7226" s="7" t="s">
        <v>56</v>
      </c>
      <c r="V7226" s="7">
        <v>258589</v>
      </c>
      <c r="W7226" s="7">
        <f>A7226*M7226</f>
        <v>0</v>
      </c>
      <c r="X7226" s="7" t="str">
        <f>IF(A7226&gt;=1,1," ")</f>
        <v xml:space="preserve"> </v>
      </c>
      <c r="Y7226" s="7">
        <f>P7226*A7226</f>
        <v>0</v>
      </c>
      <c r="Z7226" s="7">
        <v>290</v>
      </c>
      <c r="AA7226" s="7">
        <v>217</v>
      </c>
      <c r="AB7226" s="7">
        <v>15</v>
      </c>
    </row>
    <row r="7227" spans="2:28" ht="180" x14ac:dyDescent="0.2">
      <c r="B7227" s="7" t="s">
        <v>37777</v>
      </c>
      <c r="D7227" s="7" t="s">
        <v>37778</v>
      </c>
      <c r="E7227" s="7" t="s">
        <v>22925</v>
      </c>
      <c r="F7227" s="7" t="s">
        <v>22926</v>
      </c>
      <c r="G7227" s="7" t="s">
        <v>78</v>
      </c>
      <c r="H7227" s="7" t="s">
        <v>204</v>
      </c>
      <c r="I7227" s="49" t="s">
        <v>37779</v>
      </c>
      <c r="J7227" s="7" t="s">
        <v>28265</v>
      </c>
      <c r="K7227" s="42">
        <v>43746</v>
      </c>
      <c r="L7227" s="7" t="s">
        <v>35</v>
      </c>
      <c r="M7227" s="7">
        <v>990</v>
      </c>
      <c r="N7227" s="7">
        <v>10</v>
      </c>
      <c r="O7227" s="7">
        <v>160</v>
      </c>
      <c r="P7227" s="7">
        <v>0.91300000000000003</v>
      </c>
      <c r="Q7227" s="7" t="str">
        <f>CONCATENATE(Z7227,"х",AA7227,"х",AB7227)</f>
        <v>289х214х16</v>
      </c>
      <c r="R7227" s="7" t="s">
        <v>206</v>
      </c>
      <c r="S7227" s="7" t="s">
        <v>39</v>
      </c>
      <c r="T7227" s="7" t="s">
        <v>37776</v>
      </c>
      <c r="U7227" s="7" t="s">
        <v>56</v>
      </c>
      <c r="V7227" s="7">
        <v>258586</v>
      </c>
      <c r="W7227" s="7">
        <f>A7227*M7227</f>
        <v>0</v>
      </c>
      <c r="X7227" s="7" t="str">
        <f>IF(A7227&gt;=1,1," ")</f>
        <v xml:space="preserve"> </v>
      </c>
      <c r="Y7227" s="7">
        <f>P7227*A7227</f>
        <v>0</v>
      </c>
      <c r="Z7227" s="7">
        <v>289</v>
      </c>
      <c r="AA7227" s="7">
        <v>214</v>
      </c>
      <c r="AB7227" s="7">
        <v>16</v>
      </c>
    </row>
    <row r="7228" spans="2:28" x14ac:dyDescent="0.2">
      <c r="B7228" s="7" t="s">
        <v>37780</v>
      </c>
      <c r="D7228" s="7" t="s">
        <v>37781</v>
      </c>
      <c r="E7228" s="7" t="s">
        <v>37782</v>
      </c>
      <c r="F7228" s="7" t="s">
        <v>6215</v>
      </c>
      <c r="G7228" s="7" t="s">
        <v>63</v>
      </c>
      <c r="H7228" s="7" t="s">
        <v>204</v>
      </c>
      <c r="I7228" s="7" t="s">
        <v>37783</v>
      </c>
      <c r="J7228" s="7" t="s">
        <v>6194</v>
      </c>
      <c r="K7228" s="42">
        <v>43717</v>
      </c>
      <c r="L7228" s="7" t="s">
        <v>35</v>
      </c>
      <c r="M7228" s="7">
        <v>990</v>
      </c>
      <c r="N7228" s="7">
        <v>10</v>
      </c>
      <c r="O7228" s="7">
        <v>160</v>
      </c>
      <c r="P7228" s="7">
        <v>0.92</v>
      </c>
      <c r="Q7228" s="7" t="str">
        <f>CONCATENATE(Z7228,"х",AA7228,"х",AB7228)</f>
        <v>290х215х19</v>
      </c>
      <c r="R7228" s="7" t="s">
        <v>206</v>
      </c>
      <c r="S7228" s="7" t="s">
        <v>39</v>
      </c>
      <c r="T7228" s="7" t="s">
        <v>37776</v>
      </c>
      <c r="U7228" s="7" t="s">
        <v>56</v>
      </c>
      <c r="V7228" s="7">
        <v>256673</v>
      </c>
      <c r="W7228" s="7">
        <f>A7228*M7228</f>
        <v>0</v>
      </c>
      <c r="X7228" s="7" t="str">
        <f>IF(A7228&gt;=1,1," ")</f>
        <v xml:space="preserve"> </v>
      </c>
      <c r="Y7228" s="7">
        <f>P7228*A7228</f>
        <v>0</v>
      </c>
      <c r="Z7228" s="7">
        <v>290</v>
      </c>
      <c r="AA7228" s="7">
        <v>215</v>
      </c>
      <c r="AB7228" s="7">
        <v>19</v>
      </c>
    </row>
    <row r="7229" spans="2:28" ht="191.25" x14ac:dyDescent="0.2">
      <c r="B7229" s="7" t="s">
        <v>37784</v>
      </c>
      <c r="D7229" s="7" t="s">
        <v>37785</v>
      </c>
      <c r="E7229" s="7" t="s">
        <v>37786</v>
      </c>
      <c r="F7229" s="7" t="s">
        <v>37787</v>
      </c>
      <c r="G7229" s="7" t="s">
        <v>78</v>
      </c>
      <c r="H7229" s="7" t="s">
        <v>204</v>
      </c>
      <c r="I7229" s="49" t="s">
        <v>37788</v>
      </c>
      <c r="J7229" s="7" t="s">
        <v>28265</v>
      </c>
      <c r="K7229" s="42">
        <v>43746</v>
      </c>
      <c r="L7229" s="7" t="s">
        <v>35</v>
      </c>
      <c r="M7229" s="7">
        <v>990</v>
      </c>
      <c r="N7229" s="7">
        <v>10</v>
      </c>
      <c r="O7229" s="7">
        <v>160</v>
      </c>
      <c r="P7229" s="7">
        <v>0.89300000000000002</v>
      </c>
      <c r="Q7229" s="7" t="str">
        <f>CONCATENATE(Z7229,"х",AA7229,"х",AB7229)</f>
        <v>289х217х16</v>
      </c>
      <c r="R7229" s="7" t="s">
        <v>206</v>
      </c>
      <c r="S7229" s="7" t="s">
        <v>39</v>
      </c>
      <c r="T7229" s="7" t="s">
        <v>37776</v>
      </c>
      <c r="U7229" s="7" t="s">
        <v>56</v>
      </c>
      <c r="V7229" s="7">
        <v>258588</v>
      </c>
      <c r="W7229" s="7">
        <f>A7229*M7229</f>
        <v>0</v>
      </c>
      <c r="X7229" s="7" t="str">
        <f>IF(A7229&gt;=1,1," ")</f>
        <v xml:space="preserve"> </v>
      </c>
      <c r="Y7229" s="7">
        <f>P7229*A7229</f>
        <v>0</v>
      </c>
      <c r="Z7229" s="7">
        <v>289</v>
      </c>
      <c r="AA7229" s="7">
        <v>217</v>
      </c>
      <c r="AB7229" s="7">
        <v>16</v>
      </c>
    </row>
    <row r="7230" spans="2:28" ht="213.75" x14ac:dyDescent="0.2">
      <c r="B7230" s="7" t="s">
        <v>37789</v>
      </c>
      <c r="D7230" s="7" t="s">
        <v>37790</v>
      </c>
      <c r="E7230" s="7" t="s">
        <v>6203</v>
      </c>
      <c r="F7230" s="7" t="s">
        <v>37791</v>
      </c>
      <c r="G7230" s="7" t="s">
        <v>63</v>
      </c>
      <c r="H7230" s="7" t="s">
        <v>204</v>
      </c>
      <c r="I7230" s="49" t="s">
        <v>37792</v>
      </c>
      <c r="J7230" s="7" t="s">
        <v>37793</v>
      </c>
      <c r="K7230" s="42">
        <v>43809</v>
      </c>
      <c r="L7230" s="7" t="s">
        <v>35</v>
      </c>
      <c r="M7230" s="7">
        <v>990</v>
      </c>
      <c r="N7230" s="7">
        <v>10</v>
      </c>
      <c r="O7230" s="7">
        <v>192</v>
      </c>
      <c r="P7230" s="7">
        <v>0.95</v>
      </c>
      <c r="Q7230" s="7" t="str">
        <f>CONCATENATE(Z7230,"х",AA7230,"х",AB7230)</f>
        <v>289х215х16</v>
      </c>
      <c r="R7230" s="7" t="s">
        <v>206</v>
      </c>
      <c r="S7230" s="7" t="s">
        <v>39</v>
      </c>
      <c r="T7230" s="7" t="s">
        <v>37794</v>
      </c>
      <c r="U7230" s="7" t="s">
        <v>56</v>
      </c>
      <c r="V7230" s="7">
        <v>257208</v>
      </c>
      <c r="W7230" s="7">
        <f>A7230*M7230</f>
        <v>0</v>
      </c>
      <c r="X7230" s="7" t="str">
        <f>IF(A7230&gt;=1,1," ")</f>
        <v xml:space="preserve"> </v>
      </c>
      <c r="Y7230" s="7">
        <f>P7230*A7230</f>
        <v>0</v>
      </c>
      <c r="Z7230" s="7">
        <v>289</v>
      </c>
      <c r="AA7230" s="7">
        <v>215</v>
      </c>
      <c r="AB7230" s="7">
        <v>16</v>
      </c>
    </row>
    <row r="7231" spans="2:28" ht="180" x14ac:dyDescent="0.2">
      <c r="B7231" s="7" t="s">
        <v>37795</v>
      </c>
      <c r="D7231" s="7" t="s">
        <v>37796</v>
      </c>
      <c r="E7231" s="7" t="s">
        <v>1877</v>
      </c>
      <c r="F7231" s="7" t="s">
        <v>37797</v>
      </c>
      <c r="G7231" s="7" t="s">
        <v>78</v>
      </c>
      <c r="H7231" s="7" t="s">
        <v>204</v>
      </c>
      <c r="I7231" s="49" t="s">
        <v>37798</v>
      </c>
      <c r="J7231" s="7" t="s">
        <v>1874</v>
      </c>
      <c r="K7231" s="42">
        <v>43785</v>
      </c>
      <c r="L7231" s="7" t="s">
        <v>35</v>
      </c>
      <c r="M7231" s="7">
        <v>990</v>
      </c>
      <c r="N7231" s="7">
        <v>10</v>
      </c>
      <c r="O7231" s="7">
        <v>192</v>
      </c>
      <c r="P7231" s="7">
        <v>0.96499999999999997</v>
      </c>
      <c r="Q7231" s="7" t="str">
        <f>CONCATENATE(Z7231,"х",AA7231,"х",AB7231)</f>
        <v>288х217х15</v>
      </c>
      <c r="R7231" s="7" t="s">
        <v>206</v>
      </c>
      <c r="S7231" s="7" t="s">
        <v>39</v>
      </c>
      <c r="T7231" s="7" t="s">
        <v>37794</v>
      </c>
      <c r="U7231" s="7" t="s">
        <v>56</v>
      </c>
      <c r="V7231" s="7">
        <v>257209</v>
      </c>
      <c r="W7231" s="7">
        <f>A7231*M7231</f>
        <v>0</v>
      </c>
      <c r="X7231" s="7" t="str">
        <f>IF(A7231&gt;=1,1," ")</f>
        <v xml:space="preserve"> </v>
      </c>
      <c r="Y7231" s="7">
        <f>P7231*A7231</f>
        <v>0</v>
      </c>
      <c r="Z7231" s="7">
        <v>288</v>
      </c>
      <c r="AA7231" s="7">
        <v>217</v>
      </c>
      <c r="AB7231" s="7">
        <v>15</v>
      </c>
    </row>
    <row r="7232" spans="2:28" ht="168.75" x14ac:dyDescent="0.2">
      <c r="B7232" s="7" t="s">
        <v>37799</v>
      </c>
      <c r="D7232" s="7" t="s">
        <v>37800</v>
      </c>
      <c r="E7232" s="7" t="s">
        <v>364</v>
      </c>
      <c r="F7232" s="7" t="s">
        <v>37801</v>
      </c>
      <c r="G7232" s="7" t="s">
        <v>78</v>
      </c>
      <c r="H7232" s="7" t="s">
        <v>204</v>
      </c>
      <c r="I7232" s="49" t="s">
        <v>37802</v>
      </c>
      <c r="J7232" s="7" t="s">
        <v>1874</v>
      </c>
      <c r="K7232" s="42">
        <v>43785</v>
      </c>
      <c r="L7232" s="7" t="s">
        <v>35</v>
      </c>
      <c r="M7232" s="7">
        <v>768</v>
      </c>
      <c r="N7232" s="7">
        <v>10</v>
      </c>
      <c r="O7232" s="7">
        <v>128</v>
      </c>
      <c r="P7232" s="7">
        <v>0.66</v>
      </c>
      <c r="Q7232" s="7" t="str">
        <f>CONCATENATE(Z7232,"х",AA7232,"х",AB7232)</f>
        <v>288х215х15</v>
      </c>
      <c r="R7232" s="7" t="s">
        <v>206</v>
      </c>
      <c r="S7232" s="7" t="s">
        <v>39</v>
      </c>
      <c r="T7232" s="7" t="s">
        <v>37803</v>
      </c>
      <c r="U7232" s="7" t="s">
        <v>215</v>
      </c>
      <c r="V7232" s="7">
        <v>257271</v>
      </c>
      <c r="W7232" s="7">
        <f>A7232*M7232</f>
        <v>0</v>
      </c>
      <c r="X7232" s="7" t="str">
        <f>IF(A7232&gt;=1,1," ")</f>
        <v xml:space="preserve"> </v>
      </c>
      <c r="Y7232" s="7">
        <f>P7232*A7232</f>
        <v>0</v>
      </c>
      <c r="Z7232" s="7">
        <v>288</v>
      </c>
      <c r="AA7232" s="7">
        <v>215</v>
      </c>
      <c r="AB7232" s="7">
        <v>15</v>
      </c>
    </row>
    <row r="7233" spans="2:28" ht="409.5" x14ac:dyDescent="0.2">
      <c r="B7233" s="7" t="s">
        <v>37804</v>
      </c>
      <c r="D7233" s="7" t="s">
        <v>37805</v>
      </c>
      <c r="E7233" s="7" t="s">
        <v>37806</v>
      </c>
      <c r="F7233" s="7" t="s">
        <v>37807</v>
      </c>
      <c r="G7233" s="7" t="s">
        <v>78</v>
      </c>
      <c r="H7233" s="7" t="s">
        <v>284</v>
      </c>
      <c r="I7233" s="49" t="s">
        <v>37808</v>
      </c>
      <c r="J7233" s="7" t="s">
        <v>37809</v>
      </c>
      <c r="K7233" s="42">
        <v>43985</v>
      </c>
      <c r="L7233" s="7" t="s">
        <v>35</v>
      </c>
      <c r="M7233" s="7">
        <v>540</v>
      </c>
      <c r="N7233" s="7">
        <v>10</v>
      </c>
      <c r="O7233" s="7">
        <v>352</v>
      </c>
      <c r="P7233" s="7">
        <v>0.34300000000000003</v>
      </c>
      <c r="Q7233" s="7" t="str">
        <f>CONCATENATE(Z7233,"х",AA7233,"х",AB7233)</f>
        <v>207х133х22</v>
      </c>
      <c r="R7233" s="7" t="s">
        <v>36</v>
      </c>
      <c r="S7233" s="7" t="s">
        <v>39</v>
      </c>
      <c r="T7233" s="7" t="s">
        <v>37810</v>
      </c>
      <c r="U7233" s="7" t="s">
        <v>259</v>
      </c>
      <c r="V7233" s="7">
        <v>265856</v>
      </c>
      <c r="W7233" s="7">
        <f>A7233*M7233</f>
        <v>0</v>
      </c>
      <c r="X7233" s="7" t="str">
        <f>IF(A7233&gt;=1,1," ")</f>
        <v xml:space="preserve"> </v>
      </c>
      <c r="Y7233" s="7">
        <f>P7233*A7233</f>
        <v>0</v>
      </c>
      <c r="Z7233" s="7">
        <v>207</v>
      </c>
      <c r="AA7233" s="7">
        <v>133</v>
      </c>
      <c r="AB7233" s="7">
        <v>22</v>
      </c>
    </row>
    <row r="7234" spans="2:28" ht="371.25" x14ac:dyDescent="0.2">
      <c r="B7234" s="7" t="s">
        <v>37811</v>
      </c>
      <c r="D7234" s="7" t="s">
        <v>37812</v>
      </c>
      <c r="E7234" s="7" t="s">
        <v>37806</v>
      </c>
      <c r="F7234" s="7" t="s">
        <v>37813</v>
      </c>
      <c r="G7234" s="7" t="s">
        <v>78</v>
      </c>
      <c r="H7234" s="7" t="s">
        <v>284</v>
      </c>
      <c r="I7234" s="49" t="s">
        <v>37814</v>
      </c>
      <c r="J7234" s="7" t="s">
        <v>37815</v>
      </c>
      <c r="K7234" s="42">
        <v>43697</v>
      </c>
      <c r="L7234" s="7" t="s">
        <v>35</v>
      </c>
      <c r="M7234" s="7">
        <v>513.6</v>
      </c>
      <c r="N7234" s="7">
        <v>10</v>
      </c>
      <c r="O7234" s="7">
        <v>352</v>
      </c>
      <c r="P7234" s="7">
        <v>0.34499999999999997</v>
      </c>
      <c r="Q7234" s="7" t="str">
        <f>CONCATENATE(Z7234,"х",AA7234,"х",AB7234)</f>
        <v>206х130х21</v>
      </c>
      <c r="R7234" s="7" t="s">
        <v>36</v>
      </c>
      <c r="S7234" s="7" t="s">
        <v>39</v>
      </c>
      <c r="T7234" s="7" t="s">
        <v>37810</v>
      </c>
      <c r="U7234" s="7" t="s">
        <v>259</v>
      </c>
      <c r="V7234" s="7">
        <v>258043</v>
      </c>
      <c r="W7234" s="7">
        <f>A7234*M7234</f>
        <v>0</v>
      </c>
      <c r="X7234" s="7" t="str">
        <f>IF(A7234&gt;=1,1," ")</f>
        <v xml:space="preserve"> </v>
      </c>
      <c r="Y7234" s="7">
        <f>P7234*A7234</f>
        <v>0</v>
      </c>
      <c r="Z7234" s="7">
        <v>206</v>
      </c>
      <c r="AA7234" s="7">
        <v>130</v>
      </c>
      <c r="AB7234" s="7">
        <v>21</v>
      </c>
    </row>
    <row r="7235" spans="2:28" ht="360" x14ac:dyDescent="0.2">
      <c r="B7235" s="7" t="s">
        <v>37816</v>
      </c>
      <c r="D7235" s="7" t="s">
        <v>37817</v>
      </c>
      <c r="E7235" s="7" t="s">
        <v>37818</v>
      </c>
      <c r="F7235" s="7" t="s">
        <v>37819</v>
      </c>
      <c r="G7235" s="7" t="s">
        <v>63</v>
      </c>
      <c r="H7235" s="7" t="s">
        <v>284</v>
      </c>
      <c r="I7235" s="49" t="s">
        <v>37820</v>
      </c>
      <c r="J7235" s="7" t="s">
        <v>37821</v>
      </c>
      <c r="K7235" s="42">
        <v>43580</v>
      </c>
      <c r="L7235" s="7" t="s">
        <v>35</v>
      </c>
      <c r="M7235" s="7">
        <v>540</v>
      </c>
      <c r="N7235" s="7">
        <v>10</v>
      </c>
      <c r="O7235" s="7">
        <v>448</v>
      </c>
      <c r="P7235" s="7">
        <v>0.41499999999999998</v>
      </c>
      <c r="Q7235" s="7" t="str">
        <f>CONCATENATE(Z7235,"х",AA7235,"х",AB7235)</f>
        <v>207х132х27</v>
      </c>
      <c r="R7235" s="7" t="s">
        <v>36</v>
      </c>
      <c r="S7235" s="7" t="s">
        <v>39</v>
      </c>
      <c r="T7235" s="7" t="s">
        <v>37810</v>
      </c>
      <c r="U7235" s="7" t="s">
        <v>37</v>
      </c>
      <c r="V7235" s="7">
        <v>257498</v>
      </c>
      <c r="W7235" s="7">
        <f>A7235*M7235</f>
        <v>0</v>
      </c>
      <c r="X7235" s="7" t="str">
        <f>IF(A7235&gt;=1,1," ")</f>
        <v xml:space="preserve"> </v>
      </c>
      <c r="Y7235" s="7">
        <f>P7235*A7235</f>
        <v>0</v>
      </c>
      <c r="Z7235" s="7">
        <v>207</v>
      </c>
      <c r="AA7235" s="7">
        <v>132</v>
      </c>
      <c r="AB7235" s="7">
        <v>27</v>
      </c>
    </row>
    <row r="7236" spans="2:28" ht="409.5" x14ac:dyDescent="0.2">
      <c r="B7236" s="7" t="s">
        <v>37822</v>
      </c>
      <c r="D7236" s="7" t="s">
        <v>37823</v>
      </c>
      <c r="E7236" s="7" t="s">
        <v>37824</v>
      </c>
      <c r="F7236" s="7" t="s">
        <v>37825</v>
      </c>
      <c r="G7236" s="7" t="s">
        <v>78</v>
      </c>
      <c r="H7236" s="7" t="s">
        <v>284</v>
      </c>
      <c r="I7236" s="49" t="s">
        <v>37826</v>
      </c>
      <c r="J7236" s="7" t="s">
        <v>37827</v>
      </c>
      <c r="K7236" s="42">
        <v>43733</v>
      </c>
      <c r="L7236" s="7" t="s">
        <v>35</v>
      </c>
      <c r="M7236" s="7">
        <v>513.6</v>
      </c>
      <c r="N7236" s="7">
        <v>10</v>
      </c>
      <c r="O7236" s="7">
        <v>352</v>
      </c>
      <c r="P7236" s="7">
        <v>0.35499999999999998</v>
      </c>
      <c r="Q7236" s="7" t="str">
        <f>CONCATENATE(Z7236,"х",AA7236,"х",AB7236)</f>
        <v>206х131х22</v>
      </c>
      <c r="R7236" s="7" t="s">
        <v>36</v>
      </c>
      <c r="S7236" s="7" t="s">
        <v>39</v>
      </c>
      <c r="T7236" s="7" t="s">
        <v>37810</v>
      </c>
      <c r="U7236" s="7" t="s">
        <v>259</v>
      </c>
      <c r="V7236" s="7">
        <v>260267</v>
      </c>
      <c r="W7236" s="7">
        <f>A7236*M7236</f>
        <v>0</v>
      </c>
      <c r="X7236" s="7" t="str">
        <f>IF(A7236&gt;=1,1," ")</f>
        <v xml:space="preserve"> </v>
      </c>
      <c r="Y7236" s="7">
        <f>P7236*A7236</f>
        <v>0</v>
      </c>
      <c r="Z7236" s="7">
        <v>206</v>
      </c>
      <c r="AA7236" s="7">
        <v>131</v>
      </c>
      <c r="AB7236" s="7">
        <v>22</v>
      </c>
    </row>
    <row r="7237" spans="2:28" ht="409.5" x14ac:dyDescent="0.2">
      <c r="B7237" s="7" t="s">
        <v>37828</v>
      </c>
      <c r="D7237" s="7" t="s">
        <v>37829</v>
      </c>
      <c r="E7237" s="7" t="s">
        <v>37830</v>
      </c>
      <c r="F7237" s="7" t="s">
        <v>37831</v>
      </c>
      <c r="G7237" s="7" t="s">
        <v>63</v>
      </c>
      <c r="H7237" s="7" t="s">
        <v>284</v>
      </c>
      <c r="I7237" s="49" t="s">
        <v>37832</v>
      </c>
      <c r="J7237" s="7" t="s">
        <v>37833</v>
      </c>
      <c r="K7237" s="42">
        <v>43985</v>
      </c>
      <c r="L7237" s="7" t="s">
        <v>35</v>
      </c>
      <c r="M7237" s="7">
        <v>588</v>
      </c>
      <c r="N7237" s="7">
        <v>10</v>
      </c>
      <c r="O7237" s="7">
        <v>448</v>
      </c>
      <c r="P7237" s="7">
        <v>0.41299999999999998</v>
      </c>
      <c r="Q7237" s="7" t="str">
        <f>CONCATENATE(Z7237,"х",AA7237,"х",AB7237)</f>
        <v>206х135х27</v>
      </c>
      <c r="R7237" s="7" t="s">
        <v>36</v>
      </c>
      <c r="S7237" s="7" t="s">
        <v>39</v>
      </c>
      <c r="T7237" s="7" t="s">
        <v>37810</v>
      </c>
      <c r="U7237" s="7" t="s">
        <v>259</v>
      </c>
      <c r="V7237" s="7">
        <v>265958</v>
      </c>
      <c r="W7237" s="7">
        <f>A7237*M7237</f>
        <v>0</v>
      </c>
      <c r="X7237" s="7" t="str">
        <f>IF(A7237&gt;=1,1," ")</f>
        <v xml:space="preserve"> </v>
      </c>
      <c r="Y7237" s="7">
        <f>P7237*A7237</f>
        <v>0</v>
      </c>
      <c r="Z7237" s="7">
        <v>206</v>
      </c>
      <c r="AA7237" s="7">
        <v>135</v>
      </c>
      <c r="AB7237" s="7">
        <v>27</v>
      </c>
    </row>
    <row r="7238" spans="2:28" ht="135" x14ac:dyDescent="0.2">
      <c r="B7238" s="7" t="s">
        <v>37834</v>
      </c>
      <c r="D7238" s="7" t="s">
        <v>37835</v>
      </c>
      <c r="E7238" s="7" t="s">
        <v>37836</v>
      </c>
      <c r="F7238" s="7" t="s">
        <v>37837</v>
      </c>
      <c r="G7238" s="7" t="s">
        <v>78</v>
      </c>
      <c r="H7238" s="7" t="s">
        <v>569</v>
      </c>
      <c r="I7238" s="49" t="s">
        <v>37838</v>
      </c>
      <c r="J7238" s="7" t="s">
        <v>37839</v>
      </c>
      <c r="K7238" s="42">
        <v>43425</v>
      </c>
      <c r="L7238" s="7" t="s">
        <v>35</v>
      </c>
      <c r="M7238" s="7">
        <v>450</v>
      </c>
      <c r="N7238" s="7">
        <v>10</v>
      </c>
      <c r="O7238" s="7">
        <v>352</v>
      </c>
      <c r="P7238" s="7">
        <v>0.35499999999999998</v>
      </c>
      <c r="Q7238" s="7" t="str">
        <f>CONCATENATE(Z7238,"х",AA7238,"х",AB7238)</f>
        <v>207х134х22</v>
      </c>
      <c r="R7238" s="7" t="s">
        <v>36</v>
      </c>
      <c r="S7238" s="7" t="s">
        <v>39</v>
      </c>
      <c r="T7238" s="7" t="s">
        <v>37840</v>
      </c>
      <c r="U7238" s="7" t="s">
        <v>215</v>
      </c>
      <c r="V7238" s="7">
        <v>252883</v>
      </c>
      <c r="W7238" s="7">
        <f>A7238*M7238</f>
        <v>0</v>
      </c>
      <c r="X7238" s="7" t="str">
        <f>IF(A7238&gt;=1,1," ")</f>
        <v xml:space="preserve"> </v>
      </c>
      <c r="Y7238" s="7">
        <f>P7238*A7238</f>
        <v>0</v>
      </c>
      <c r="Z7238" s="7">
        <v>207</v>
      </c>
      <c r="AA7238" s="7">
        <v>134</v>
      </c>
      <c r="AB7238" s="7">
        <v>22</v>
      </c>
    </row>
    <row r="7239" spans="2:28" ht="135" x14ac:dyDescent="0.2">
      <c r="B7239" s="7" t="s">
        <v>37841</v>
      </c>
      <c r="D7239" s="7" t="s">
        <v>37842</v>
      </c>
      <c r="E7239" s="7" t="s">
        <v>37836</v>
      </c>
      <c r="F7239" s="7" t="s">
        <v>37843</v>
      </c>
      <c r="G7239" s="7" t="s">
        <v>78</v>
      </c>
      <c r="H7239" s="7" t="s">
        <v>569</v>
      </c>
      <c r="I7239" s="49" t="s">
        <v>37844</v>
      </c>
      <c r="J7239" s="7" t="s">
        <v>37845</v>
      </c>
      <c r="K7239" s="42">
        <v>43425</v>
      </c>
      <c r="L7239" s="7" t="s">
        <v>35</v>
      </c>
      <c r="M7239" s="7">
        <v>450</v>
      </c>
      <c r="N7239" s="7">
        <v>10</v>
      </c>
      <c r="O7239" s="7">
        <v>384</v>
      </c>
      <c r="P7239" s="7">
        <v>0.35499999999999998</v>
      </c>
      <c r="Q7239" s="7" t="str">
        <f>CONCATENATE(Z7239,"х",AA7239,"х",AB7239)</f>
        <v>208х132х24</v>
      </c>
      <c r="R7239" s="7" t="s">
        <v>36</v>
      </c>
      <c r="S7239" s="7" t="s">
        <v>39</v>
      </c>
      <c r="T7239" s="7" t="s">
        <v>37840</v>
      </c>
      <c r="U7239" s="7" t="s">
        <v>215</v>
      </c>
      <c r="V7239" s="7">
        <v>252793</v>
      </c>
      <c r="W7239" s="7">
        <f>A7239*M7239</f>
        <v>0</v>
      </c>
      <c r="X7239" s="7" t="str">
        <f>IF(A7239&gt;=1,1," ")</f>
        <v xml:space="preserve"> </v>
      </c>
      <c r="Y7239" s="7">
        <f>P7239*A7239</f>
        <v>0</v>
      </c>
      <c r="Z7239" s="7">
        <v>208</v>
      </c>
      <c r="AA7239" s="7">
        <v>132</v>
      </c>
      <c r="AB7239" s="7">
        <v>24</v>
      </c>
    </row>
    <row r="7240" spans="2:28" ht="409.5" x14ac:dyDescent="0.2">
      <c r="B7240" s="7" t="s">
        <v>37846</v>
      </c>
      <c r="D7240" s="7" t="s">
        <v>37847</v>
      </c>
      <c r="E7240" s="7" t="s">
        <v>37848</v>
      </c>
      <c r="F7240" s="7" t="s">
        <v>37849</v>
      </c>
      <c r="G7240" s="7" t="s">
        <v>63</v>
      </c>
      <c r="H7240" s="7" t="s">
        <v>284</v>
      </c>
      <c r="I7240" s="49" t="s">
        <v>37850</v>
      </c>
      <c r="J7240" s="7" t="s">
        <v>37851</v>
      </c>
      <c r="K7240" s="42">
        <v>43992</v>
      </c>
      <c r="L7240" s="7" t="s">
        <v>35</v>
      </c>
      <c r="M7240" s="7">
        <v>660</v>
      </c>
      <c r="N7240" s="7">
        <v>10</v>
      </c>
      <c r="O7240" s="7">
        <v>512</v>
      </c>
      <c r="P7240" s="7">
        <v>0.48399999999999999</v>
      </c>
      <c r="Q7240" s="7" t="str">
        <f>CONCATENATE(Z7240,"х",AA7240,"х",AB7240)</f>
        <v>207х134х30</v>
      </c>
      <c r="R7240" s="7" t="s">
        <v>36</v>
      </c>
      <c r="S7240" s="7" t="s">
        <v>39</v>
      </c>
      <c r="T7240" s="7" t="s">
        <v>37852</v>
      </c>
      <c r="U7240" s="7" t="s">
        <v>259</v>
      </c>
      <c r="V7240" s="7">
        <v>267557</v>
      </c>
      <c r="W7240" s="7">
        <f>A7240*M7240</f>
        <v>0</v>
      </c>
      <c r="X7240" s="7" t="str">
        <f>IF(A7240&gt;=1,1," ")</f>
        <v xml:space="preserve"> </v>
      </c>
      <c r="Y7240" s="7">
        <f>P7240*A7240</f>
        <v>0</v>
      </c>
      <c r="Z7240" s="7">
        <v>207</v>
      </c>
      <c r="AA7240" s="7">
        <v>134</v>
      </c>
      <c r="AB7240" s="7">
        <v>30</v>
      </c>
    </row>
    <row r="7241" spans="2:28" x14ac:dyDescent="0.2">
      <c r="B7241" s="7" t="s">
        <v>37853</v>
      </c>
      <c r="D7241" s="7" t="s">
        <v>37854</v>
      </c>
      <c r="E7241" s="7" t="s">
        <v>445</v>
      </c>
      <c r="F7241" s="7" t="s">
        <v>37855</v>
      </c>
      <c r="G7241" s="7" t="s">
        <v>63</v>
      </c>
      <c r="H7241" s="7" t="s">
        <v>2129</v>
      </c>
      <c r="I7241" s="7" t="s">
        <v>37856</v>
      </c>
      <c r="J7241" s="7" t="s">
        <v>10845</v>
      </c>
      <c r="K7241" s="42">
        <v>44242</v>
      </c>
      <c r="L7241" s="7" t="s">
        <v>35</v>
      </c>
      <c r="M7241" s="7">
        <v>252</v>
      </c>
      <c r="N7241" s="7">
        <v>10</v>
      </c>
      <c r="O7241" s="7">
        <v>112</v>
      </c>
      <c r="P7241" s="7">
        <v>0.247</v>
      </c>
      <c r="Q7241" s="7" t="str">
        <f>CONCATENATE(Z7241,"х",AA7241,"х",AB7241)</f>
        <v>208х144х12</v>
      </c>
      <c r="R7241" s="7" t="s">
        <v>340</v>
      </c>
      <c r="S7241" s="7" t="s">
        <v>39</v>
      </c>
      <c r="T7241" s="7" t="s">
        <v>37857</v>
      </c>
      <c r="U7241" s="7" t="s">
        <v>56</v>
      </c>
      <c r="V7241" s="7">
        <v>263572</v>
      </c>
      <c r="W7241" s="7">
        <f>A7241*M7241</f>
        <v>0</v>
      </c>
      <c r="X7241" s="7" t="str">
        <f>IF(A7241&gt;=1,1," ")</f>
        <v xml:space="preserve"> </v>
      </c>
      <c r="Y7241" s="7">
        <f>P7241*A7241</f>
        <v>0</v>
      </c>
      <c r="Z7241" s="7">
        <v>208</v>
      </c>
      <c r="AA7241" s="7">
        <v>144</v>
      </c>
      <c r="AB7241" s="7">
        <v>12</v>
      </c>
    </row>
    <row r="7242" spans="2:28" ht="213.75" x14ac:dyDescent="0.2">
      <c r="B7242" s="7" t="s">
        <v>37858</v>
      </c>
      <c r="D7242" s="7" t="s">
        <v>37859</v>
      </c>
      <c r="E7242" s="7" t="s">
        <v>10827</v>
      </c>
      <c r="F7242" s="7" t="s">
        <v>37860</v>
      </c>
      <c r="G7242" s="7" t="s">
        <v>63</v>
      </c>
      <c r="H7242" s="7" t="s">
        <v>2129</v>
      </c>
      <c r="I7242" s="49" t="s">
        <v>37861</v>
      </c>
      <c r="J7242" s="7" t="s">
        <v>10830</v>
      </c>
      <c r="K7242" s="42">
        <v>43777</v>
      </c>
      <c r="L7242" s="7" t="s">
        <v>35</v>
      </c>
      <c r="M7242" s="7">
        <v>252</v>
      </c>
      <c r="N7242" s="7">
        <v>10</v>
      </c>
      <c r="O7242" s="7">
        <v>112</v>
      </c>
      <c r="P7242" s="7">
        <v>0.246</v>
      </c>
      <c r="Q7242" s="7" t="str">
        <f>CONCATENATE(Z7242,"х",AA7242,"х",AB7242)</f>
        <v>207х145х11</v>
      </c>
      <c r="R7242" s="7" t="s">
        <v>340</v>
      </c>
      <c r="S7242" s="7" t="s">
        <v>39</v>
      </c>
      <c r="T7242" s="7" t="s">
        <v>37857</v>
      </c>
      <c r="U7242" s="7" t="s">
        <v>56</v>
      </c>
      <c r="V7242" s="7">
        <v>267466</v>
      </c>
      <c r="W7242" s="7">
        <f>A7242*M7242</f>
        <v>0</v>
      </c>
      <c r="X7242" s="7" t="str">
        <f>IF(A7242&gt;=1,1," ")</f>
        <v xml:space="preserve"> </v>
      </c>
      <c r="Y7242" s="7">
        <f>P7242*A7242</f>
        <v>0</v>
      </c>
      <c r="Z7242" s="7">
        <v>207</v>
      </c>
      <c r="AA7242" s="7">
        <v>145</v>
      </c>
      <c r="AB7242" s="7">
        <v>11</v>
      </c>
    </row>
    <row r="7243" spans="2:28" ht="78.75" x14ac:dyDescent="0.2">
      <c r="B7243" s="7" t="s">
        <v>37862</v>
      </c>
      <c r="D7243" s="7" t="s">
        <v>37863</v>
      </c>
      <c r="E7243" s="7" t="s">
        <v>10833</v>
      </c>
      <c r="F7243" s="7" t="s">
        <v>37864</v>
      </c>
      <c r="G7243" s="7" t="s">
        <v>63</v>
      </c>
      <c r="H7243" s="7" t="s">
        <v>2129</v>
      </c>
      <c r="I7243" s="49" t="s">
        <v>37865</v>
      </c>
      <c r="J7243" s="7" t="s">
        <v>10830</v>
      </c>
      <c r="K7243" s="42">
        <v>43777</v>
      </c>
      <c r="L7243" s="7" t="s">
        <v>35</v>
      </c>
      <c r="M7243" s="7">
        <v>252</v>
      </c>
      <c r="N7243" s="7">
        <v>10</v>
      </c>
      <c r="O7243" s="7">
        <v>112</v>
      </c>
      <c r="P7243" s="7">
        <v>0.247</v>
      </c>
      <c r="Q7243" s="7" t="str">
        <f>CONCATENATE(Z7243,"х",AA7243,"х",AB7243)</f>
        <v>208х145х12</v>
      </c>
      <c r="R7243" s="7" t="s">
        <v>340</v>
      </c>
      <c r="S7243" s="7" t="s">
        <v>39</v>
      </c>
      <c r="T7243" s="7" t="s">
        <v>37857</v>
      </c>
      <c r="U7243" s="7" t="s">
        <v>56</v>
      </c>
      <c r="V7243" s="7">
        <v>269114</v>
      </c>
      <c r="W7243" s="7">
        <f>A7243*M7243</f>
        <v>0</v>
      </c>
      <c r="X7243" s="7" t="str">
        <f>IF(A7243&gt;=1,1," ")</f>
        <v xml:space="preserve"> </v>
      </c>
      <c r="Y7243" s="7">
        <f>P7243*A7243</f>
        <v>0</v>
      </c>
      <c r="Z7243" s="7">
        <v>208</v>
      </c>
      <c r="AA7243" s="7">
        <v>145</v>
      </c>
      <c r="AB7243" s="7">
        <v>12</v>
      </c>
    </row>
    <row r="7244" spans="2:28" ht="112.5" x14ac:dyDescent="0.2">
      <c r="B7244" s="7" t="s">
        <v>37866</v>
      </c>
      <c r="D7244" s="7" t="s">
        <v>37867</v>
      </c>
      <c r="E7244" s="7" t="s">
        <v>445</v>
      </c>
      <c r="F7244" s="7" t="s">
        <v>37868</v>
      </c>
      <c r="G7244" s="7" t="s">
        <v>63</v>
      </c>
      <c r="H7244" s="7" t="s">
        <v>2129</v>
      </c>
      <c r="I7244" s="49" t="s">
        <v>37869</v>
      </c>
      <c r="J7244" s="7" t="s">
        <v>10845</v>
      </c>
      <c r="K7244" s="42">
        <v>44242</v>
      </c>
      <c r="L7244" s="7" t="s">
        <v>35</v>
      </c>
      <c r="M7244" s="7">
        <v>252</v>
      </c>
      <c r="N7244" s="7">
        <v>10</v>
      </c>
      <c r="O7244" s="7">
        <v>112</v>
      </c>
      <c r="P7244" s="7">
        <v>0.248</v>
      </c>
      <c r="Q7244" s="7" t="str">
        <f>CONCATENATE(Z7244,"х",AA7244,"х",AB7244)</f>
        <v>207х143х12</v>
      </c>
      <c r="R7244" s="7" t="s">
        <v>340</v>
      </c>
      <c r="S7244" s="7" t="s">
        <v>39</v>
      </c>
      <c r="T7244" s="7" t="s">
        <v>37857</v>
      </c>
      <c r="U7244" s="7" t="s">
        <v>56</v>
      </c>
      <c r="V7244" s="7">
        <v>259320</v>
      </c>
      <c r="W7244" s="7">
        <f>A7244*M7244</f>
        <v>0</v>
      </c>
      <c r="X7244" s="7" t="str">
        <f>IF(A7244&gt;=1,1," ")</f>
        <v xml:space="preserve"> </v>
      </c>
      <c r="Y7244" s="7">
        <f>P7244*A7244</f>
        <v>0</v>
      </c>
      <c r="Z7244" s="7">
        <v>207</v>
      </c>
      <c r="AA7244" s="7">
        <v>143</v>
      </c>
      <c r="AB7244" s="7">
        <v>12</v>
      </c>
    </row>
    <row r="7245" spans="2:28" x14ac:dyDescent="0.2">
      <c r="B7245" s="7" t="s">
        <v>37870</v>
      </c>
      <c r="D7245" s="7" t="s">
        <v>37871</v>
      </c>
      <c r="E7245" s="7" t="s">
        <v>445</v>
      </c>
      <c r="F7245" s="7" t="s">
        <v>37872</v>
      </c>
      <c r="G7245" s="7" t="s">
        <v>63</v>
      </c>
      <c r="H7245" s="7" t="s">
        <v>2129</v>
      </c>
      <c r="I7245" s="7" t="s">
        <v>37873</v>
      </c>
      <c r="J7245" s="7" t="s">
        <v>10845</v>
      </c>
      <c r="K7245" s="42">
        <v>44242</v>
      </c>
      <c r="L7245" s="7" t="s">
        <v>35</v>
      </c>
      <c r="M7245" s="7">
        <v>252</v>
      </c>
      <c r="N7245" s="7">
        <v>10</v>
      </c>
      <c r="O7245" s="7">
        <v>112</v>
      </c>
      <c r="P7245" s="7">
        <v>0.24</v>
      </c>
      <c r="Q7245" s="7" t="str">
        <f>CONCATENATE(Z7245,"х",AA7245,"х",AB7245)</f>
        <v>208х145х12</v>
      </c>
      <c r="R7245" s="7" t="s">
        <v>340</v>
      </c>
      <c r="S7245" s="7" t="s">
        <v>39</v>
      </c>
      <c r="T7245" s="7" t="s">
        <v>37857</v>
      </c>
      <c r="U7245" s="7" t="s">
        <v>56</v>
      </c>
      <c r="V7245" s="7">
        <v>258653</v>
      </c>
      <c r="W7245" s="7">
        <f>A7245*M7245</f>
        <v>0</v>
      </c>
      <c r="X7245" s="7" t="str">
        <f>IF(A7245&gt;=1,1," ")</f>
        <v xml:space="preserve"> </v>
      </c>
      <c r="Y7245" s="7">
        <f>P7245*A7245</f>
        <v>0</v>
      </c>
      <c r="Z7245" s="7">
        <v>208</v>
      </c>
      <c r="AA7245" s="7">
        <v>145</v>
      </c>
      <c r="AB7245" s="7">
        <v>12</v>
      </c>
    </row>
    <row r="7246" spans="2:28" x14ac:dyDescent="0.2">
      <c r="B7246" s="7" t="s">
        <v>37874</v>
      </c>
      <c r="D7246" s="7" t="s">
        <v>37875</v>
      </c>
      <c r="E7246" s="7" t="s">
        <v>37876</v>
      </c>
      <c r="F7246" s="7" t="s">
        <v>37877</v>
      </c>
      <c r="G7246" s="7" t="s">
        <v>63</v>
      </c>
      <c r="H7246" s="7" t="s">
        <v>2129</v>
      </c>
      <c r="I7246" s="7" t="s">
        <v>37878</v>
      </c>
      <c r="J7246" s="7" t="s">
        <v>37879</v>
      </c>
      <c r="K7246" s="42">
        <v>44048</v>
      </c>
      <c r="L7246" s="7" t="s">
        <v>35</v>
      </c>
      <c r="M7246" s="7">
        <v>252</v>
      </c>
      <c r="N7246" s="7">
        <v>10</v>
      </c>
      <c r="O7246" s="7">
        <v>112</v>
      </c>
      <c r="P7246" s="7">
        <v>0.245</v>
      </c>
      <c r="Q7246" s="7" t="str">
        <f>CONCATENATE(Z7246,"х",AA7246,"х",AB7246)</f>
        <v>207х143х12</v>
      </c>
      <c r="R7246" s="7" t="s">
        <v>340</v>
      </c>
      <c r="S7246" s="7" t="s">
        <v>39</v>
      </c>
      <c r="T7246" s="7" t="s">
        <v>37857</v>
      </c>
      <c r="U7246" s="7" t="s">
        <v>56</v>
      </c>
      <c r="V7246" s="7">
        <v>266940</v>
      </c>
      <c r="W7246" s="7">
        <f>A7246*M7246</f>
        <v>0</v>
      </c>
      <c r="X7246" s="7" t="str">
        <f>IF(A7246&gt;=1,1," ")</f>
        <v xml:space="preserve"> </v>
      </c>
      <c r="Y7246" s="7">
        <f>P7246*A7246</f>
        <v>0</v>
      </c>
      <c r="Z7246" s="7">
        <v>207</v>
      </c>
      <c r="AA7246" s="7">
        <v>143</v>
      </c>
      <c r="AB7246" s="7">
        <v>12</v>
      </c>
    </row>
    <row r="7247" spans="2:28" x14ac:dyDescent="0.2">
      <c r="B7247" s="7" t="s">
        <v>37880</v>
      </c>
      <c r="D7247" s="7" t="s">
        <v>37881</v>
      </c>
      <c r="E7247" s="7" t="s">
        <v>445</v>
      </c>
      <c r="F7247" s="7" t="s">
        <v>37882</v>
      </c>
      <c r="G7247" s="7" t="s">
        <v>78</v>
      </c>
      <c r="H7247" s="7" t="s">
        <v>2129</v>
      </c>
      <c r="I7247" s="7" t="s">
        <v>37883</v>
      </c>
      <c r="J7247" s="7" t="s">
        <v>10845</v>
      </c>
      <c r="K7247" s="42">
        <v>44242</v>
      </c>
      <c r="L7247" s="7" t="s">
        <v>35</v>
      </c>
      <c r="M7247" s="7">
        <v>252</v>
      </c>
      <c r="N7247" s="7">
        <v>10</v>
      </c>
      <c r="O7247" s="7">
        <v>112</v>
      </c>
      <c r="P7247" s="7">
        <v>0.25600000000000001</v>
      </c>
      <c r="Q7247" s="7" t="str">
        <f>CONCATENATE(Z7247,"х",AA7247,"х",AB7247)</f>
        <v>205х143х10</v>
      </c>
      <c r="R7247" s="7" t="s">
        <v>340</v>
      </c>
      <c r="S7247" s="7" t="s">
        <v>39</v>
      </c>
      <c r="T7247" s="7" t="s">
        <v>37857</v>
      </c>
      <c r="U7247" s="7" t="s">
        <v>56</v>
      </c>
      <c r="V7247" s="7">
        <v>263549</v>
      </c>
      <c r="W7247" s="7">
        <f>A7247*M7247</f>
        <v>0</v>
      </c>
      <c r="X7247" s="7" t="str">
        <f>IF(A7247&gt;=1,1," ")</f>
        <v xml:space="preserve"> </v>
      </c>
      <c r="Y7247" s="7">
        <f>P7247*A7247</f>
        <v>0</v>
      </c>
      <c r="Z7247" s="7">
        <v>205</v>
      </c>
      <c r="AA7247" s="7">
        <v>143</v>
      </c>
      <c r="AB7247" s="7">
        <v>10</v>
      </c>
    </row>
    <row r="7248" spans="2:28" ht="191.25" x14ac:dyDescent="0.2">
      <c r="B7248" s="7" t="s">
        <v>37884</v>
      </c>
      <c r="D7248" s="7" t="s">
        <v>37885</v>
      </c>
      <c r="E7248" s="7" t="s">
        <v>37886</v>
      </c>
      <c r="F7248" s="7" t="s">
        <v>37887</v>
      </c>
      <c r="G7248" s="7" t="s">
        <v>63</v>
      </c>
      <c r="H7248" s="7" t="s">
        <v>2129</v>
      </c>
      <c r="I7248" s="49" t="s">
        <v>37888</v>
      </c>
      <c r="J7248" s="7" t="s">
        <v>10830</v>
      </c>
      <c r="K7248" s="42">
        <v>43777</v>
      </c>
      <c r="L7248" s="7" t="s">
        <v>35</v>
      </c>
      <c r="M7248" s="7">
        <v>252</v>
      </c>
      <c r="N7248" s="7">
        <v>10</v>
      </c>
      <c r="O7248" s="7">
        <v>112</v>
      </c>
      <c r="P7248" s="7">
        <v>0.245</v>
      </c>
      <c r="Q7248" s="7" t="str">
        <f>CONCATENATE(Z7248,"х",AA7248,"х",AB7248)</f>
        <v>207х145х12</v>
      </c>
      <c r="R7248" s="7" t="s">
        <v>340</v>
      </c>
      <c r="S7248" s="7" t="s">
        <v>39</v>
      </c>
      <c r="T7248" s="7" t="s">
        <v>37857</v>
      </c>
      <c r="U7248" s="7" t="s">
        <v>56</v>
      </c>
      <c r="V7248" s="7">
        <v>269558</v>
      </c>
      <c r="W7248" s="7">
        <f>A7248*M7248</f>
        <v>0</v>
      </c>
      <c r="X7248" s="7" t="str">
        <f>IF(A7248&gt;=1,1," ")</f>
        <v xml:space="preserve"> </v>
      </c>
      <c r="Y7248" s="7">
        <f>P7248*A7248</f>
        <v>0</v>
      </c>
      <c r="Z7248" s="7">
        <v>207</v>
      </c>
      <c r="AA7248" s="7">
        <v>145</v>
      </c>
      <c r="AB7248" s="7">
        <v>12</v>
      </c>
    </row>
    <row r="7249" spans="2:28" x14ac:dyDescent="0.2">
      <c r="B7249" s="7" t="s">
        <v>37889</v>
      </c>
      <c r="D7249" s="7" t="s">
        <v>37890</v>
      </c>
      <c r="E7249" s="7" t="s">
        <v>445</v>
      </c>
      <c r="F7249" s="7" t="s">
        <v>37891</v>
      </c>
      <c r="G7249" s="7" t="s">
        <v>63</v>
      </c>
      <c r="H7249" s="7" t="s">
        <v>2129</v>
      </c>
      <c r="I7249" s="7" t="s">
        <v>37892</v>
      </c>
      <c r="J7249" s="7" t="s">
        <v>10845</v>
      </c>
      <c r="K7249" s="42">
        <v>44242</v>
      </c>
      <c r="L7249" s="7" t="s">
        <v>35</v>
      </c>
      <c r="M7249" s="7">
        <v>252</v>
      </c>
      <c r="N7249" s="7">
        <v>10</v>
      </c>
      <c r="O7249" s="7">
        <v>112</v>
      </c>
      <c r="P7249" s="7">
        <v>0.247</v>
      </c>
      <c r="Q7249" s="7" t="str">
        <f>CONCATENATE(Z7249,"х",AA7249,"х",AB7249)</f>
        <v>207х144х12</v>
      </c>
      <c r="R7249" s="7" t="s">
        <v>340</v>
      </c>
      <c r="S7249" s="7" t="s">
        <v>39</v>
      </c>
      <c r="T7249" s="7" t="s">
        <v>37857</v>
      </c>
      <c r="U7249" s="7" t="s">
        <v>56</v>
      </c>
      <c r="V7249" s="7">
        <v>264636</v>
      </c>
      <c r="W7249" s="7">
        <f>A7249*M7249</f>
        <v>0</v>
      </c>
      <c r="X7249" s="7" t="str">
        <f>IF(A7249&gt;=1,1," ")</f>
        <v xml:space="preserve"> </v>
      </c>
      <c r="Y7249" s="7">
        <f>P7249*A7249</f>
        <v>0</v>
      </c>
      <c r="Z7249" s="7">
        <v>207</v>
      </c>
      <c r="AA7249" s="7">
        <v>144</v>
      </c>
      <c r="AB7249" s="7">
        <v>12</v>
      </c>
    </row>
    <row r="7250" spans="2:28" x14ac:dyDescent="0.2">
      <c r="B7250" s="7" t="s">
        <v>37893</v>
      </c>
      <c r="D7250" s="7" t="s">
        <v>37894</v>
      </c>
      <c r="E7250" s="7" t="s">
        <v>445</v>
      </c>
      <c r="F7250" s="7" t="s">
        <v>37895</v>
      </c>
      <c r="G7250" s="7" t="s">
        <v>63</v>
      </c>
      <c r="H7250" s="7" t="s">
        <v>2129</v>
      </c>
      <c r="I7250" s="7" t="s">
        <v>37896</v>
      </c>
      <c r="J7250" s="7" t="s">
        <v>10845</v>
      </c>
      <c r="K7250" s="42">
        <v>44242</v>
      </c>
      <c r="L7250" s="7" t="s">
        <v>35</v>
      </c>
      <c r="M7250" s="7">
        <v>252</v>
      </c>
      <c r="N7250" s="7">
        <v>10</v>
      </c>
      <c r="O7250" s="7">
        <v>112</v>
      </c>
      <c r="P7250" s="7">
        <v>0.24399999999999999</v>
      </c>
      <c r="Q7250" s="7" t="str">
        <f>CONCATENATE(Z7250,"х",AA7250,"х",AB7250)</f>
        <v>207х146х12</v>
      </c>
      <c r="R7250" s="7" t="s">
        <v>340</v>
      </c>
      <c r="S7250" s="7" t="s">
        <v>39</v>
      </c>
      <c r="T7250" s="7" t="s">
        <v>37857</v>
      </c>
      <c r="U7250" s="7" t="s">
        <v>56</v>
      </c>
      <c r="V7250" s="7">
        <v>262160</v>
      </c>
      <c r="W7250" s="7">
        <f>A7250*M7250</f>
        <v>0</v>
      </c>
      <c r="X7250" s="7" t="str">
        <f>IF(A7250&gt;=1,1," ")</f>
        <v xml:space="preserve"> </v>
      </c>
      <c r="Y7250" s="7">
        <f>P7250*A7250</f>
        <v>0</v>
      </c>
      <c r="Z7250" s="7">
        <v>207</v>
      </c>
      <c r="AA7250" s="7">
        <v>146</v>
      </c>
      <c r="AB7250" s="7">
        <v>12</v>
      </c>
    </row>
    <row r="7251" spans="2:28" x14ac:dyDescent="0.2">
      <c r="B7251" s="7" t="s">
        <v>37897</v>
      </c>
      <c r="D7251" s="7" t="s">
        <v>37898</v>
      </c>
      <c r="E7251" s="7" t="s">
        <v>445</v>
      </c>
      <c r="F7251" s="7" t="s">
        <v>37899</v>
      </c>
      <c r="G7251" s="7" t="s">
        <v>63</v>
      </c>
      <c r="H7251" s="7" t="s">
        <v>2129</v>
      </c>
      <c r="I7251" s="7" t="s">
        <v>37900</v>
      </c>
      <c r="J7251" s="7" t="s">
        <v>10845</v>
      </c>
      <c r="K7251" s="42">
        <v>44242</v>
      </c>
      <c r="L7251" s="7" t="s">
        <v>35</v>
      </c>
      <c r="M7251" s="7">
        <v>252</v>
      </c>
      <c r="N7251" s="7">
        <v>10</v>
      </c>
      <c r="O7251" s="7">
        <v>112</v>
      </c>
      <c r="P7251" s="7">
        <v>0.246</v>
      </c>
      <c r="Q7251" s="7" t="str">
        <f>CONCATENATE(Z7251,"х",AA7251,"х",AB7251)</f>
        <v>205х143х10</v>
      </c>
      <c r="R7251" s="7" t="s">
        <v>340</v>
      </c>
      <c r="S7251" s="7" t="s">
        <v>39</v>
      </c>
      <c r="T7251" s="7" t="s">
        <v>37857</v>
      </c>
      <c r="U7251" s="7" t="s">
        <v>56</v>
      </c>
      <c r="V7251" s="7">
        <v>258651</v>
      </c>
      <c r="W7251" s="7">
        <f>A7251*M7251</f>
        <v>0</v>
      </c>
      <c r="X7251" s="7" t="str">
        <f>IF(A7251&gt;=1,1," ")</f>
        <v xml:space="preserve"> </v>
      </c>
      <c r="Y7251" s="7">
        <f>P7251*A7251</f>
        <v>0</v>
      </c>
      <c r="Z7251" s="7">
        <v>205</v>
      </c>
      <c r="AA7251" s="7">
        <v>143</v>
      </c>
      <c r="AB7251" s="7">
        <v>10</v>
      </c>
    </row>
    <row r="7252" spans="2:28" x14ac:dyDescent="0.2">
      <c r="B7252" s="7" t="s">
        <v>37901</v>
      </c>
      <c r="D7252" s="7" t="s">
        <v>37902</v>
      </c>
      <c r="E7252" s="7" t="s">
        <v>445</v>
      </c>
      <c r="F7252" s="7" t="s">
        <v>37903</v>
      </c>
      <c r="G7252" s="7" t="s">
        <v>63</v>
      </c>
      <c r="H7252" s="7" t="s">
        <v>2129</v>
      </c>
      <c r="I7252" s="7" t="s">
        <v>37904</v>
      </c>
      <c r="J7252" s="7" t="s">
        <v>10845</v>
      </c>
      <c r="K7252" s="42">
        <v>44242</v>
      </c>
      <c r="L7252" s="7" t="s">
        <v>35</v>
      </c>
      <c r="M7252" s="7">
        <v>252</v>
      </c>
      <c r="N7252" s="7">
        <v>10</v>
      </c>
      <c r="O7252" s="7">
        <v>112</v>
      </c>
      <c r="P7252" s="7">
        <v>0.246</v>
      </c>
      <c r="Q7252" s="7" t="str">
        <f>CONCATENATE(Z7252,"х",AA7252,"х",AB7252)</f>
        <v>207х145х12</v>
      </c>
      <c r="R7252" s="7" t="s">
        <v>340</v>
      </c>
      <c r="S7252" s="7" t="s">
        <v>39</v>
      </c>
      <c r="T7252" s="7" t="s">
        <v>37857</v>
      </c>
      <c r="U7252" s="7" t="s">
        <v>56</v>
      </c>
      <c r="V7252" s="7">
        <v>267984</v>
      </c>
      <c r="W7252" s="7">
        <f>A7252*M7252</f>
        <v>0</v>
      </c>
      <c r="X7252" s="7" t="str">
        <f>IF(A7252&gt;=1,1," ")</f>
        <v xml:space="preserve"> </v>
      </c>
      <c r="Y7252" s="7">
        <f>P7252*A7252</f>
        <v>0</v>
      </c>
      <c r="Z7252" s="7">
        <v>207</v>
      </c>
      <c r="AA7252" s="7">
        <v>145</v>
      </c>
      <c r="AB7252" s="7">
        <v>12</v>
      </c>
    </row>
    <row r="7253" spans="2:28" ht="303.75" x14ac:dyDescent="0.2">
      <c r="B7253" s="7" t="s">
        <v>37905</v>
      </c>
      <c r="C7253" s="7" t="s">
        <v>59</v>
      </c>
      <c r="D7253" s="7" t="s">
        <v>37906</v>
      </c>
      <c r="E7253" s="7" t="s">
        <v>10895</v>
      </c>
      <c r="F7253" s="7" t="s">
        <v>37907</v>
      </c>
      <c r="G7253" s="7" t="s">
        <v>63</v>
      </c>
      <c r="H7253" s="7" t="s">
        <v>2129</v>
      </c>
      <c r="I7253" s="49" t="s">
        <v>37908</v>
      </c>
      <c r="J7253" s="7" t="s">
        <v>10898</v>
      </c>
      <c r="K7253" s="42">
        <v>43754</v>
      </c>
      <c r="L7253" s="7" t="s">
        <v>35</v>
      </c>
      <c r="M7253" s="7">
        <v>252</v>
      </c>
      <c r="N7253" s="7">
        <v>10</v>
      </c>
      <c r="O7253" s="7">
        <v>112</v>
      </c>
      <c r="P7253" s="7">
        <v>0.246</v>
      </c>
      <c r="Q7253" s="7" t="str">
        <f>CONCATENATE(Z7253,"х",AA7253,"х",AB7253)</f>
        <v>207х145х11</v>
      </c>
      <c r="R7253" s="7" t="s">
        <v>340</v>
      </c>
      <c r="S7253" s="7" t="s">
        <v>39</v>
      </c>
      <c r="T7253" s="7" t="s">
        <v>37857</v>
      </c>
      <c r="U7253" s="7" t="s">
        <v>56</v>
      </c>
      <c r="V7253" s="7">
        <v>271866</v>
      </c>
      <c r="W7253" s="7">
        <f>A7253*M7253</f>
        <v>0</v>
      </c>
      <c r="X7253" s="7" t="str">
        <f>IF(A7253&gt;=1,1," ")</f>
        <v xml:space="preserve"> </v>
      </c>
      <c r="Y7253" s="7">
        <f>P7253*A7253</f>
        <v>0</v>
      </c>
      <c r="Z7253" s="7">
        <v>207</v>
      </c>
      <c r="AA7253" s="7">
        <v>145</v>
      </c>
      <c r="AB7253" s="7">
        <v>11</v>
      </c>
    </row>
    <row r="7254" spans="2:28" x14ac:dyDescent="0.2">
      <c r="B7254" s="7" t="s">
        <v>37909</v>
      </c>
      <c r="D7254" s="7" t="s">
        <v>37910</v>
      </c>
      <c r="E7254" s="7" t="s">
        <v>445</v>
      </c>
      <c r="F7254" s="7" t="s">
        <v>37911</v>
      </c>
      <c r="G7254" s="7" t="s">
        <v>63</v>
      </c>
      <c r="H7254" s="7" t="s">
        <v>2129</v>
      </c>
      <c r="I7254" s="7" t="s">
        <v>37912</v>
      </c>
      <c r="J7254" s="7" t="s">
        <v>10845</v>
      </c>
      <c r="K7254" s="42">
        <v>44242</v>
      </c>
      <c r="L7254" s="7" t="s">
        <v>35</v>
      </c>
      <c r="M7254" s="7">
        <v>252</v>
      </c>
      <c r="N7254" s="7">
        <v>10</v>
      </c>
      <c r="O7254" s="7">
        <v>112</v>
      </c>
      <c r="P7254" s="7">
        <v>0.24399999999999999</v>
      </c>
      <c r="Q7254" s="7" t="str">
        <f>CONCATENATE(Z7254,"х",AA7254,"х",AB7254)</f>
        <v>208х143х12</v>
      </c>
      <c r="R7254" s="7" t="s">
        <v>340</v>
      </c>
      <c r="S7254" s="7" t="s">
        <v>39</v>
      </c>
      <c r="T7254" s="7" t="s">
        <v>37857</v>
      </c>
      <c r="U7254" s="7" t="s">
        <v>56</v>
      </c>
      <c r="V7254" s="7">
        <v>259321</v>
      </c>
      <c r="W7254" s="7">
        <f>A7254*M7254</f>
        <v>0</v>
      </c>
      <c r="X7254" s="7" t="str">
        <f>IF(A7254&gt;=1,1," ")</f>
        <v xml:space="preserve"> </v>
      </c>
      <c r="Y7254" s="7">
        <f>P7254*A7254</f>
        <v>0</v>
      </c>
      <c r="Z7254" s="7">
        <v>208</v>
      </c>
      <c r="AA7254" s="7">
        <v>143</v>
      </c>
      <c r="AB7254" s="7">
        <v>12</v>
      </c>
    </row>
    <row r="7255" spans="2:28" ht="146.25" x14ac:dyDescent="0.2">
      <c r="B7255" s="7" t="s">
        <v>37913</v>
      </c>
      <c r="D7255" s="7" t="s">
        <v>37914</v>
      </c>
      <c r="E7255" s="7" t="s">
        <v>37915</v>
      </c>
      <c r="F7255" s="7" t="s">
        <v>37916</v>
      </c>
      <c r="G7255" s="7" t="s">
        <v>815</v>
      </c>
      <c r="H7255" s="7" t="s">
        <v>124</v>
      </c>
      <c r="I7255" s="49" t="s">
        <v>37917</v>
      </c>
      <c r="J7255" s="7" t="s">
        <v>37918</v>
      </c>
      <c r="K7255" s="42">
        <v>41856</v>
      </c>
      <c r="L7255" s="7" t="s">
        <v>441</v>
      </c>
      <c r="M7255" s="7">
        <v>385.2</v>
      </c>
      <c r="N7255" s="7">
        <v>10</v>
      </c>
      <c r="O7255" s="7">
        <v>256</v>
      </c>
      <c r="P7255" s="7">
        <v>0.33400000000000002</v>
      </c>
      <c r="Q7255" s="7" t="str">
        <f>CONCATENATE(Z7255,"х",AA7255,"х",AB7255)</f>
        <v>215х144х15</v>
      </c>
      <c r="R7255" s="7" t="s">
        <v>82</v>
      </c>
      <c r="S7255" s="7" t="s">
        <v>39</v>
      </c>
      <c r="T7255" s="7" t="s">
        <v>37919</v>
      </c>
      <c r="U7255" s="7" t="s">
        <v>56</v>
      </c>
      <c r="V7255" s="7">
        <v>258650</v>
      </c>
      <c r="W7255" s="7">
        <f>A7255*M7255</f>
        <v>0</v>
      </c>
      <c r="X7255" s="7" t="str">
        <f>IF(A7255&gt;=1,1," ")</f>
        <v xml:space="preserve"> </v>
      </c>
      <c r="Y7255" s="7">
        <f>P7255*A7255</f>
        <v>0</v>
      </c>
      <c r="Z7255" s="7">
        <v>215</v>
      </c>
      <c r="AA7255" s="7">
        <v>144</v>
      </c>
      <c r="AB7255" s="7">
        <v>15</v>
      </c>
    </row>
    <row r="7256" spans="2:28" ht="168.75" x14ac:dyDescent="0.2">
      <c r="B7256" s="7" t="s">
        <v>37920</v>
      </c>
      <c r="D7256" s="7" t="s">
        <v>37921</v>
      </c>
      <c r="E7256" s="7" t="s">
        <v>445</v>
      </c>
      <c r="F7256" s="7" t="s">
        <v>37922</v>
      </c>
      <c r="G7256" s="7" t="s">
        <v>63</v>
      </c>
      <c r="H7256" s="7" t="s">
        <v>204</v>
      </c>
      <c r="I7256" s="49" t="s">
        <v>37923</v>
      </c>
      <c r="J7256" s="7" t="s">
        <v>1874</v>
      </c>
      <c r="K7256" s="42">
        <v>43785</v>
      </c>
      <c r="L7256" s="7" t="s">
        <v>35</v>
      </c>
      <c r="M7256" s="7">
        <v>564</v>
      </c>
      <c r="N7256" s="7">
        <v>10</v>
      </c>
      <c r="O7256" s="7">
        <v>96</v>
      </c>
      <c r="P7256" s="7">
        <v>0.55000000000000004</v>
      </c>
      <c r="Q7256" s="7" t="str">
        <f>CONCATENATE(Z7256,"х",AA7256,"х",AB7256)</f>
        <v>290х216х14</v>
      </c>
      <c r="R7256" s="7" t="s">
        <v>206</v>
      </c>
      <c r="S7256" s="7" t="s">
        <v>39</v>
      </c>
      <c r="T7256" s="7" t="s">
        <v>37924</v>
      </c>
      <c r="U7256" s="7" t="s">
        <v>215</v>
      </c>
      <c r="V7256" s="7">
        <v>254871</v>
      </c>
      <c r="W7256" s="7">
        <f>A7256*M7256</f>
        <v>0</v>
      </c>
      <c r="X7256" s="7" t="str">
        <f>IF(A7256&gt;=1,1," ")</f>
        <v xml:space="preserve"> </v>
      </c>
      <c r="Y7256" s="7">
        <f>P7256*A7256</f>
        <v>0</v>
      </c>
      <c r="Z7256" s="7">
        <v>290</v>
      </c>
      <c r="AA7256" s="7">
        <v>216</v>
      </c>
      <c r="AB7256" s="7">
        <v>14</v>
      </c>
    </row>
    <row r="7257" spans="2:28" ht="135" x14ac:dyDescent="0.2">
      <c r="B7257" s="7" t="s">
        <v>37925</v>
      </c>
      <c r="D7257" s="7" t="s">
        <v>37926</v>
      </c>
      <c r="E7257" s="7" t="s">
        <v>11357</v>
      </c>
      <c r="F7257" s="7" t="s">
        <v>37927</v>
      </c>
      <c r="G7257" s="7" t="s">
        <v>63</v>
      </c>
      <c r="H7257" s="7" t="s">
        <v>204</v>
      </c>
      <c r="I7257" s="49" t="s">
        <v>37928</v>
      </c>
      <c r="J7257" s="50">
        <v>43831</v>
      </c>
      <c r="K7257" s="42">
        <v>43844</v>
      </c>
      <c r="L7257" s="7" t="s">
        <v>35</v>
      </c>
      <c r="M7257" s="7">
        <v>564</v>
      </c>
      <c r="N7257" s="7">
        <v>10</v>
      </c>
      <c r="O7257" s="7">
        <v>96</v>
      </c>
      <c r="P7257" s="7">
        <v>0.55400000000000005</v>
      </c>
      <c r="Q7257" s="7" t="str">
        <f>CONCATENATE(Z7257,"х",AA7257,"х",AB7257)</f>
        <v>290х215х10</v>
      </c>
      <c r="R7257" s="7" t="s">
        <v>206</v>
      </c>
      <c r="S7257" s="7" t="s">
        <v>39</v>
      </c>
      <c r="T7257" s="7" t="s">
        <v>37924</v>
      </c>
      <c r="U7257" s="7" t="s">
        <v>215</v>
      </c>
      <c r="V7257" s="7">
        <v>258144</v>
      </c>
      <c r="W7257" s="7">
        <f>A7257*M7257</f>
        <v>0</v>
      </c>
      <c r="X7257" s="7" t="str">
        <f>IF(A7257&gt;=1,1," ")</f>
        <v xml:space="preserve"> </v>
      </c>
      <c r="Y7257" s="7">
        <f>P7257*A7257</f>
        <v>0</v>
      </c>
      <c r="Z7257" s="7">
        <v>290</v>
      </c>
      <c r="AA7257" s="7">
        <v>215</v>
      </c>
      <c r="AB7257" s="7">
        <v>10</v>
      </c>
    </row>
    <row r="7258" spans="2:28" ht="180" x14ac:dyDescent="0.2">
      <c r="B7258" s="7" t="s">
        <v>37929</v>
      </c>
      <c r="D7258" s="7" t="s">
        <v>37930</v>
      </c>
      <c r="E7258" s="7" t="s">
        <v>37931</v>
      </c>
      <c r="F7258" s="7" t="s">
        <v>37932</v>
      </c>
      <c r="G7258" s="7" t="s">
        <v>63</v>
      </c>
      <c r="H7258" s="7" t="s">
        <v>79</v>
      </c>
      <c r="I7258" s="49" t="s">
        <v>37933</v>
      </c>
      <c r="J7258" s="50">
        <v>44166</v>
      </c>
      <c r="K7258" s="42">
        <v>43927</v>
      </c>
      <c r="L7258" s="7" t="s">
        <v>35</v>
      </c>
      <c r="M7258" s="7">
        <v>564</v>
      </c>
      <c r="N7258" s="7">
        <v>10</v>
      </c>
      <c r="O7258" s="7">
        <v>96</v>
      </c>
      <c r="P7258" s="7">
        <v>0.55000000000000004</v>
      </c>
      <c r="Q7258" s="7" t="str">
        <f>CONCATENATE(Z7258,"х",AA7258,"х",AB7258)</f>
        <v>289х215х12</v>
      </c>
      <c r="R7258" s="7" t="s">
        <v>206</v>
      </c>
      <c r="S7258" s="7" t="s">
        <v>39</v>
      </c>
      <c r="T7258" s="7" t="s">
        <v>37924</v>
      </c>
      <c r="U7258" s="7" t="s">
        <v>215</v>
      </c>
      <c r="V7258" s="7">
        <v>258145</v>
      </c>
      <c r="W7258" s="7">
        <f>A7258*M7258</f>
        <v>0</v>
      </c>
      <c r="X7258" s="7" t="str">
        <f>IF(A7258&gt;=1,1," ")</f>
        <v xml:space="preserve"> </v>
      </c>
      <c r="Y7258" s="7">
        <f>P7258*A7258</f>
        <v>0</v>
      </c>
      <c r="Z7258" s="7">
        <v>289</v>
      </c>
      <c r="AA7258" s="7">
        <v>215</v>
      </c>
      <c r="AB7258" s="7">
        <v>12</v>
      </c>
    </row>
    <row r="7259" spans="2:28" ht="225" x14ac:dyDescent="0.2">
      <c r="B7259" s="7" t="s">
        <v>37934</v>
      </c>
      <c r="D7259" s="7" t="s">
        <v>37935</v>
      </c>
      <c r="E7259" s="7" t="s">
        <v>37936</v>
      </c>
      <c r="F7259" s="7" t="s">
        <v>37937</v>
      </c>
      <c r="G7259" s="7" t="s">
        <v>63</v>
      </c>
      <c r="H7259" s="7" t="s">
        <v>301</v>
      </c>
      <c r="I7259" s="49" t="s">
        <v>37938</v>
      </c>
      <c r="J7259" s="7" t="s">
        <v>37939</v>
      </c>
      <c r="K7259" s="42">
        <v>43662</v>
      </c>
      <c r="L7259" s="7" t="s">
        <v>35</v>
      </c>
      <c r="M7259" s="7">
        <v>427.2</v>
      </c>
      <c r="N7259" s="7">
        <v>10</v>
      </c>
      <c r="O7259" s="7">
        <v>32</v>
      </c>
      <c r="P7259" s="7">
        <v>0.32700000000000001</v>
      </c>
      <c r="Q7259" s="7" t="str">
        <f>CONCATENATE(Z7259,"х",AA7259,"х",AB7259)</f>
        <v>248х200х8</v>
      </c>
      <c r="R7259" s="7" t="s">
        <v>775</v>
      </c>
      <c r="S7259" s="7" t="s">
        <v>39</v>
      </c>
      <c r="T7259" s="7" t="s">
        <v>37940</v>
      </c>
      <c r="U7259" s="7" t="s">
        <v>84</v>
      </c>
      <c r="V7259" s="7">
        <v>256958</v>
      </c>
      <c r="W7259" s="7">
        <f>A7259*M7259</f>
        <v>0</v>
      </c>
      <c r="X7259" s="7" t="str">
        <f>IF(A7259&gt;=1,1," ")</f>
        <v xml:space="preserve"> </v>
      </c>
      <c r="Y7259" s="7">
        <f>P7259*A7259</f>
        <v>0</v>
      </c>
      <c r="Z7259" s="7">
        <v>248</v>
      </c>
      <c r="AA7259" s="7">
        <v>200</v>
      </c>
      <c r="AB7259" s="7">
        <v>8</v>
      </c>
    </row>
    <row r="7260" spans="2:28" ht="236.25" x14ac:dyDescent="0.2">
      <c r="B7260" s="7" t="s">
        <v>37941</v>
      </c>
      <c r="D7260" s="7" t="s">
        <v>37942</v>
      </c>
      <c r="E7260" s="7" t="s">
        <v>37936</v>
      </c>
      <c r="F7260" s="7" t="s">
        <v>37943</v>
      </c>
      <c r="G7260" s="7" t="s">
        <v>78</v>
      </c>
      <c r="H7260" s="7" t="s">
        <v>301</v>
      </c>
      <c r="I7260" s="49" t="s">
        <v>37944</v>
      </c>
      <c r="J7260" s="7" t="s">
        <v>37945</v>
      </c>
      <c r="K7260" s="42">
        <v>43662</v>
      </c>
      <c r="L7260" s="7" t="s">
        <v>35</v>
      </c>
      <c r="M7260" s="7">
        <v>427.2</v>
      </c>
      <c r="N7260" s="7">
        <v>10</v>
      </c>
      <c r="O7260" s="7">
        <v>32</v>
      </c>
      <c r="P7260" s="7">
        <v>0.315</v>
      </c>
      <c r="Q7260" s="7" t="str">
        <f>CONCATENATE(Z7260,"х",AA7260,"х",AB7260)</f>
        <v>247х202х7</v>
      </c>
      <c r="R7260" s="7" t="s">
        <v>775</v>
      </c>
      <c r="S7260" s="7" t="s">
        <v>39</v>
      </c>
      <c r="T7260" s="7" t="s">
        <v>37940</v>
      </c>
      <c r="U7260" s="7" t="s">
        <v>84</v>
      </c>
      <c r="V7260" s="7">
        <v>256961</v>
      </c>
      <c r="W7260" s="7">
        <f>A7260*M7260</f>
        <v>0</v>
      </c>
      <c r="X7260" s="7" t="str">
        <f>IF(A7260&gt;=1,1," ")</f>
        <v xml:space="preserve"> </v>
      </c>
      <c r="Y7260" s="7">
        <f>P7260*A7260</f>
        <v>0</v>
      </c>
      <c r="Z7260" s="7">
        <v>247</v>
      </c>
      <c r="AA7260" s="7">
        <v>202</v>
      </c>
      <c r="AB7260" s="7">
        <v>7</v>
      </c>
    </row>
    <row r="7261" spans="2:28" ht="191.25" x14ac:dyDescent="0.2">
      <c r="B7261" s="7" t="s">
        <v>37946</v>
      </c>
      <c r="D7261" s="7" t="s">
        <v>37947</v>
      </c>
      <c r="E7261" s="7" t="s">
        <v>37936</v>
      </c>
      <c r="F7261" s="7" t="s">
        <v>37948</v>
      </c>
      <c r="G7261" s="7" t="s">
        <v>63</v>
      </c>
      <c r="H7261" s="7" t="s">
        <v>301</v>
      </c>
      <c r="I7261" s="49" t="s">
        <v>37949</v>
      </c>
      <c r="J7261" s="7" t="s">
        <v>37950</v>
      </c>
      <c r="K7261" s="42">
        <v>43909</v>
      </c>
      <c r="L7261" s="7" t="s">
        <v>35</v>
      </c>
      <c r="M7261" s="7">
        <v>427.2</v>
      </c>
      <c r="N7261" s="7">
        <v>10</v>
      </c>
      <c r="O7261" s="7">
        <v>32</v>
      </c>
      <c r="P7261" s="7">
        <v>0.32500000000000001</v>
      </c>
      <c r="Q7261" s="7" t="str">
        <f>CONCATENATE(Z7261,"х",AA7261,"х",AB7261)</f>
        <v>249х203х9</v>
      </c>
      <c r="R7261" s="7" t="s">
        <v>775</v>
      </c>
      <c r="S7261" s="7" t="s">
        <v>39</v>
      </c>
      <c r="T7261" s="7" t="s">
        <v>37940</v>
      </c>
      <c r="U7261" s="7" t="s">
        <v>84</v>
      </c>
      <c r="V7261" s="7">
        <v>263669</v>
      </c>
      <c r="W7261" s="7">
        <f>A7261*M7261</f>
        <v>0</v>
      </c>
      <c r="X7261" s="7" t="str">
        <f>IF(A7261&gt;=1,1," ")</f>
        <v xml:space="preserve"> </v>
      </c>
      <c r="Y7261" s="7">
        <f>P7261*A7261</f>
        <v>0</v>
      </c>
      <c r="Z7261" s="7">
        <v>249</v>
      </c>
      <c r="AA7261" s="7">
        <v>203</v>
      </c>
      <c r="AB7261" s="7">
        <v>9</v>
      </c>
    </row>
    <row r="7262" spans="2:28" ht="225" x14ac:dyDescent="0.2">
      <c r="B7262" s="7" t="s">
        <v>37951</v>
      </c>
      <c r="D7262" s="7" t="s">
        <v>37952</v>
      </c>
      <c r="E7262" s="7" t="s">
        <v>34218</v>
      </c>
      <c r="F7262" s="7" t="s">
        <v>37953</v>
      </c>
      <c r="G7262" s="7" t="s">
        <v>78</v>
      </c>
      <c r="H7262" s="7" t="s">
        <v>301</v>
      </c>
      <c r="I7262" s="49" t="s">
        <v>37954</v>
      </c>
      <c r="J7262" s="7" t="s">
        <v>37955</v>
      </c>
      <c r="K7262" s="42">
        <v>43433</v>
      </c>
      <c r="L7262" s="7" t="s">
        <v>35</v>
      </c>
      <c r="M7262" s="7">
        <v>513.6</v>
      </c>
      <c r="N7262" s="7">
        <v>10</v>
      </c>
      <c r="O7262" s="7">
        <v>48</v>
      </c>
      <c r="P7262" s="7">
        <v>0.41499999999999998</v>
      </c>
      <c r="Q7262" s="7" t="str">
        <f>CONCATENATE(Z7262,"х",AA7262,"х",AB7262)</f>
        <v>246х200х10</v>
      </c>
      <c r="R7262" s="7" t="s">
        <v>775</v>
      </c>
      <c r="S7262" s="7" t="s">
        <v>266</v>
      </c>
      <c r="T7262" s="7" t="s">
        <v>37940</v>
      </c>
      <c r="U7262" s="7" t="s">
        <v>84</v>
      </c>
      <c r="V7262" s="7">
        <v>253245</v>
      </c>
      <c r="W7262" s="7">
        <f>A7262*M7262</f>
        <v>0</v>
      </c>
      <c r="X7262" s="7" t="str">
        <f>IF(A7262&gt;=1,1," ")</f>
        <v xml:space="preserve"> </v>
      </c>
      <c r="Y7262" s="7">
        <f>P7262*A7262</f>
        <v>0</v>
      </c>
      <c r="Z7262" s="7">
        <v>246</v>
      </c>
      <c r="AA7262" s="7">
        <v>200</v>
      </c>
      <c r="AB7262" s="7">
        <v>10</v>
      </c>
    </row>
    <row r="7263" spans="2:28" ht="191.25" x14ac:dyDescent="0.2">
      <c r="B7263" s="7" t="s">
        <v>37956</v>
      </c>
      <c r="D7263" s="7" t="s">
        <v>37957</v>
      </c>
      <c r="E7263" s="7" t="s">
        <v>37936</v>
      </c>
      <c r="F7263" s="7" t="s">
        <v>37958</v>
      </c>
      <c r="G7263" s="7" t="s">
        <v>78</v>
      </c>
      <c r="H7263" s="7" t="s">
        <v>301</v>
      </c>
      <c r="I7263" s="49" t="s">
        <v>37959</v>
      </c>
      <c r="J7263" s="7" t="s">
        <v>37960</v>
      </c>
      <c r="K7263" s="42">
        <v>43909</v>
      </c>
      <c r="L7263" s="7" t="s">
        <v>35</v>
      </c>
      <c r="M7263" s="7">
        <v>427.2</v>
      </c>
      <c r="N7263" s="7">
        <v>10</v>
      </c>
      <c r="O7263" s="7">
        <v>32</v>
      </c>
      <c r="P7263" s="7">
        <v>0.32400000000000001</v>
      </c>
      <c r="Q7263" s="7" t="str">
        <f>CONCATENATE(Z7263,"х",AA7263,"х",AB7263)</f>
        <v>247х200х7</v>
      </c>
      <c r="R7263" s="7" t="s">
        <v>775</v>
      </c>
      <c r="S7263" s="7" t="s">
        <v>39</v>
      </c>
      <c r="T7263" s="7" t="s">
        <v>37940</v>
      </c>
      <c r="U7263" s="7" t="s">
        <v>84</v>
      </c>
      <c r="V7263" s="7">
        <v>263400</v>
      </c>
      <c r="W7263" s="7">
        <f>A7263*M7263</f>
        <v>0</v>
      </c>
      <c r="X7263" s="7" t="str">
        <f>IF(A7263&gt;=1,1," ")</f>
        <v xml:space="preserve"> </v>
      </c>
      <c r="Y7263" s="7">
        <f>P7263*A7263</f>
        <v>0</v>
      </c>
      <c r="Z7263" s="7">
        <v>247</v>
      </c>
      <c r="AA7263" s="7">
        <v>200</v>
      </c>
      <c r="AB7263" s="7">
        <v>7</v>
      </c>
    </row>
    <row r="7264" spans="2:28" ht="202.5" x14ac:dyDescent="0.2">
      <c r="B7264" s="7" t="s">
        <v>37961</v>
      </c>
      <c r="D7264" s="7" t="s">
        <v>37962</v>
      </c>
      <c r="E7264" s="7" t="s">
        <v>37963</v>
      </c>
      <c r="F7264" s="7" t="s">
        <v>37964</v>
      </c>
      <c r="G7264" s="7" t="s">
        <v>815</v>
      </c>
      <c r="H7264" s="7" t="s">
        <v>301</v>
      </c>
      <c r="I7264" s="49" t="s">
        <v>37965</v>
      </c>
      <c r="J7264" s="7" t="s">
        <v>37966</v>
      </c>
      <c r="K7264" s="42">
        <v>43700</v>
      </c>
      <c r="L7264" s="7" t="s">
        <v>35</v>
      </c>
      <c r="M7264" s="7">
        <v>427.2</v>
      </c>
      <c r="N7264" s="7">
        <v>10</v>
      </c>
      <c r="O7264" s="7">
        <v>32</v>
      </c>
      <c r="P7264" s="7">
        <v>0.32</v>
      </c>
      <c r="Q7264" s="7" t="str">
        <f>CONCATENATE(Z7264,"х",AA7264,"х",AB7264)</f>
        <v>250х202х8</v>
      </c>
      <c r="R7264" s="7" t="s">
        <v>775</v>
      </c>
      <c r="S7264" s="7" t="s">
        <v>39</v>
      </c>
      <c r="T7264" s="7" t="s">
        <v>37940</v>
      </c>
      <c r="U7264" s="7" t="s">
        <v>84</v>
      </c>
      <c r="V7264" s="7">
        <v>250528</v>
      </c>
      <c r="W7264" s="7">
        <f>A7264*M7264</f>
        <v>0</v>
      </c>
      <c r="X7264" s="7" t="str">
        <f>IF(A7264&gt;=1,1," ")</f>
        <v xml:space="preserve"> </v>
      </c>
      <c r="Y7264" s="7">
        <f>P7264*A7264</f>
        <v>0</v>
      </c>
      <c r="Z7264" s="7">
        <v>250</v>
      </c>
      <c r="AA7264" s="7">
        <v>202</v>
      </c>
      <c r="AB7264" s="7">
        <v>8</v>
      </c>
    </row>
    <row r="7265" spans="2:28" ht="202.5" x14ac:dyDescent="0.2">
      <c r="B7265" s="7" t="s">
        <v>37967</v>
      </c>
      <c r="D7265" s="7" t="s">
        <v>37968</v>
      </c>
      <c r="E7265" s="7" t="s">
        <v>37936</v>
      </c>
      <c r="F7265" s="7" t="s">
        <v>37969</v>
      </c>
      <c r="G7265" s="7" t="s">
        <v>63</v>
      </c>
      <c r="H7265" s="7" t="s">
        <v>301</v>
      </c>
      <c r="I7265" s="49" t="s">
        <v>37970</v>
      </c>
      <c r="J7265" s="7" t="s">
        <v>37971</v>
      </c>
      <c r="K7265" s="42">
        <v>44298</v>
      </c>
      <c r="L7265" s="7" t="s">
        <v>35</v>
      </c>
      <c r="M7265" s="7">
        <v>427.2</v>
      </c>
      <c r="N7265" s="7">
        <v>10</v>
      </c>
      <c r="O7265" s="7">
        <v>32</v>
      </c>
      <c r="P7265" s="7">
        <v>0.32200000000000001</v>
      </c>
      <c r="Q7265" s="7" t="str">
        <f>CONCATENATE(Z7265,"х",AA7265,"х",AB7265)</f>
        <v>248х203х8</v>
      </c>
      <c r="R7265" s="7" t="s">
        <v>775</v>
      </c>
      <c r="S7265" s="7" t="s">
        <v>39</v>
      </c>
      <c r="T7265" s="7" t="s">
        <v>37940</v>
      </c>
      <c r="U7265" s="7" t="s">
        <v>84</v>
      </c>
      <c r="V7265" s="7">
        <v>256954</v>
      </c>
      <c r="W7265" s="7">
        <f>A7265*M7265</f>
        <v>0</v>
      </c>
      <c r="X7265" s="7" t="str">
        <f>IF(A7265&gt;=1,1," ")</f>
        <v xml:space="preserve"> </v>
      </c>
      <c r="Y7265" s="7">
        <f>P7265*A7265</f>
        <v>0</v>
      </c>
      <c r="Z7265" s="7">
        <v>248</v>
      </c>
      <c r="AA7265" s="7">
        <v>203</v>
      </c>
      <c r="AB7265" s="7">
        <v>8</v>
      </c>
    </row>
    <row r="7266" spans="2:28" ht="123.75" x14ac:dyDescent="0.2">
      <c r="B7266" s="7" t="s">
        <v>37972</v>
      </c>
      <c r="D7266" s="7" t="s">
        <v>37973</v>
      </c>
      <c r="E7266" s="7" t="s">
        <v>37974</v>
      </c>
      <c r="F7266" s="7" t="s">
        <v>37975</v>
      </c>
      <c r="G7266" s="7" t="s">
        <v>63</v>
      </c>
      <c r="H7266" s="7" t="s">
        <v>301</v>
      </c>
      <c r="I7266" s="49" t="s">
        <v>37976</v>
      </c>
      <c r="J7266" s="7" t="s">
        <v>37977</v>
      </c>
      <c r="K7266" s="42">
        <v>44305</v>
      </c>
      <c r="L7266" s="7" t="s">
        <v>35</v>
      </c>
      <c r="M7266" s="7">
        <v>450</v>
      </c>
      <c r="N7266" s="7">
        <v>10</v>
      </c>
      <c r="O7266" s="7">
        <v>32</v>
      </c>
      <c r="P7266" s="7">
        <v>0.35599999999999998</v>
      </c>
      <c r="Q7266" s="7" t="str">
        <f>CONCATENATE(Z7266,"х",AA7266,"х",AB7266)</f>
        <v>248х201х9</v>
      </c>
      <c r="R7266" s="7" t="s">
        <v>775</v>
      </c>
      <c r="S7266" s="7" t="s">
        <v>39</v>
      </c>
      <c r="T7266" s="7" t="s">
        <v>37940</v>
      </c>
      <c r="U7266" s="7" t="s">
        <v>84</v>
      </c>
      <c r="V7266" s="7">
        <v>268763</v>
      </c>
      <c r="W7266" s="7">
        <f>A7266*M7266</f>
        <v>0</v>
      </c>
      <c r="X7266" s="7" t="str">
        <f>IF(A7266&gt;=1,1," ")</f>
        <v xml:space="preserve"> </v>
      </c>
      <c r="Y7266" s="7">
        <f>P7266*A7266</f>
        <v>0</v>
      </c>
      <c r="Z7266" s="7">
        <v>248</v>
      </c>
      <c r="AA7266" s="7">
        <v>201</v>
      </c>
      <c r="AB7266" s="7">
        <v>9</v>
      </c>
    </row>
    <row r="7267" spans="2:28" ht="157.5" x14ac:dyDescent="0.2">
      <c r="B7267" s="7" t="s">
        <v>37978</v>
      </c>
      <c r="D7267" s="7" t="s">
        <v>37979</v>
      </c>
      <c r="E7267" s="7" t="s">
        <v>37980</v>
      </c>
      <c r="F7267" s="7" t="s">
        <v>37981</v>
      </c>
      <c r="G7267" s="7" t="s">
        <v>78</v>
      </c>
      <c r="H7267" s="7" t="s">
        <v>301</v>
      </c>
      <c r="I7267" s="49" t="s">
        <v>37982</v>
      </c>
      <c r="J7267" s="7" t="s">
        <v>37983</v>
      </c>
      <c r="K7267" s="42">
        <v>43700</v>
      </c>
      <c r="L7267" s="7" t="s">
        <v>35</v>
      </c>
      <c r="M7267" s="7">
        <v>427.2</v>
      </c>
      <c r="N7267" s="7">
        <v>10</v>
      </c>
      <c r="O7267" s="7">
        <v>32</v>
      </c>
      <c r="P7267" s="7">
        <v>0.33</v>
      </c>
      <c r="Q7267" s="7" t="str">
        <f>CONCATENATE(Z7267,"х",AA7267,"х",AB7267)</f>
        <v>240х197х8</v>
      </c>
      <c r="R7267" s="7" t="s">
        <v>775</v>
      </c>
      <c r="S7267" s="7" t="s">
        <v>39</v>
      </c>
      <c r="T7267" s="7" t="s">
        <v>37940</v>
      </c>
      <c r="U7267" s="7" t="s">
        <v>84</v>
      </c>
      <c r="V7267" s="7">
        <v>258867</v>
      </c>
      <c r="W7267" s="7">
        <f>A7267*M7267</f>
        <v>0</v>
      </c>
      <c r="X7267" s="7" t="str">
        <f>IF(A7267&gt;=1,1," ")</f>
        <v xml:space="preserve"> </v>
      </c>
      <c r="Y7267" s="7">
        <f>P7267*A7267</f>
        <v>0</v>
      </c>
      <c r="Z7267" s="7">
        <v>240</v>
      </c>
      <c r="AA7267" s="7">
        <v>197</v>
      </c>
      <c r="AB7267" s="7">
        <v>8</v>
      </c>
    </row>
    <row r="7268" spans="2:28" ht="90" x14ac:dyDescent="0.2">
      <c r="B7268" s="7" t="s">
        <v>37984</v>
      </c>
      <c r="D7268" s="7" t="s">
        <v>37985</v>
      </c>
      <c r="E7268" s="7" t="s">
        <v>905</v>
      </c>
      <c r="F7268" s="7" t="s">
        <v>9280</v>
      </c>
      <c r="G7268" s="7" t="s">
        <v>78</v>
      </c>
      <c r="H7268" s="7" t="s">
        <v>301</v>
      </c>
      <c r="I7268" s="49" t="s">
        <v>37986</v>
      </c>
      <c r="J7268" s="7" t="s">
        <v>102</v>
      </c>
      <c r="K7268" s="42">
        <v>44440</v>
      </c>
      <c r="L7268" s="7" t="s">
        <v>35</v>
      </c>
      <c r="M7268" s="7">
        <v>178.8</v>
      </c>
      <c r="N7268" s="7">
        <v>10</v>
      </c>
      <c r="O7268" s="7">
        <v>12</v>
      </c>
      <c r="P7268" s="7">
        <v>5.5E-2</v>
      </c>
      <c r="Q7268" s="7" t="str">
        <f>CONCATENATE(Z7268,"х",AA7268,"х",AB7268)</f>
        <v>80х80х5</v>
      </c>
      <c r="R7268" s="7" t="s">
        <v>37987</v>
      </c>
      <c r="S7268" s="7" t="s">
        <v>960</v>
      </c>
      <c r="T7268" s="7" t="s">
        <v>37988</v>
      </c>
      <c r="U7268" s="7" t="s">
        <v>84</v>
      </c>
      <c r="V7268" s="7">
        <v>257783</v>
      </c>
      <c r="W7268" s="7">
        <f>A7268*M7268</f>
        <v>0</v>
      </c>
      <c r="X7268" s="7" t="str">
        <f>IF(A7268&gt;=1,1," ")</f>
        <v xml:space="preserve"> </v>
      </c>
      <c r="Y7268" s="7">
        <f>P7268*A7268</f>
        <v>0</v>
      </c>
      <c r="Z7268" s="7">
        <v>80</v>
      </c>
      <c r="AA7268" s="7">
        <v>80</v>
      </c>
      <c r="AB7268" s="7">
        <v>5</v>
      </c>
    </row>
    <row r="7269" spans="2:28" ht="90" x14ac:dyDescent="0.2">
      <c r="B7269" s="7" t="s">
        <v>37989</v>
      </c>
      <c r="D7269" s="7" t="s">
        <v>37990</v>
      </c>
      <c r="E7269" s="7" t="s">
        <v>905</v>
      </c>
      <c r="F7269" s="7" t="s">
        <v>899</v>
      </c>
      <c r="G7269" s="7" t="s">
        <v>78</v>
      </c>
      <c r="H7269" s="7" t="s">
        <v>301</v>
      </c>
      <c r="I7269" s="49" t="s">
        <v>37991</v>
      </c>
      <c r="J7269" s="7" t="s">
        <v>102</v>
      </c>
      <c r="K7269" s="42">
        <v>44440</v>
      </c>
      <c r="L7269" s="7" t="s">
        <v>35</v>
      </c>
      <c r="M7269" s="7">
        <v>178.8</v>
      </c>
      <c r="N7269" s="7">
        <v>10</v>
      </c>
      <c r="O7269" s="7">
        <v>12</v>
      </c>
      <c r="P7269" s="7">
        <v>5.5E-2</v>
      </c>
      <c r="Q7269" s="7" t="str">
        <f>CONCATENATE(Z7269,"х",AA7269,"х",AB7269)</f>
        <v>80х80х5</v>
      </c>
      <c r="R7269" s="7" t="s">
        <v>37987</v>
      </c>
      <c r="S7269" s="7" t="s">
        <v>960</v>
      </c>
      <c r="T7269" s="7" t="s">
        <v>37988</v>
      </c>
      <c r="U7269" s="7" t="s">
        <v>84</v>
      </c>
      <c r="V7269" s="7">
        <v>257781</v>
      </c>
      <c r="W7269" s="7">
        <f>A7269*M7269</f>
        <v>0</v>
      </c>
      <c r="X7269" s="7" t="str">
        <f>IF(A7269&gt;=1,1," ")</f>
        <v xml:space="preserve"> </v>
      </c>
      <c r="Y7269" s="7">
        <f>P7269*A7269</f>
        <v>0</v>
      </c>
      <c r="Z7269" s="7">
        <v>80</v>
      </c>
      <c r="AA7269" s="7">
        <v>80</v>
      </c>
      <c r="AB7269" s="7">
        <v>5</v>
      </c>
    </row>
    <row r="7270" spans="2:28" ht="112.5" x14ac:dyDescent="0.2">
      <c r="B7270" s="7" t="s">
        <v>37992</v>
      </c>
      <c r="D7270" s="7" t="s">
        <v>37993</v>
      </c>
      <c r="E7270" s="7" t="s">
        <v>37994</v>
      </c>
      <c r="F7270" s="7" t="s">
        <v>37995</v>
      </c>
      <c r="G7270" s="7" t="s">
        <v>78</v>
      </c>
      <c r="H7270" s="7" t="s">
        <v>204</v>
      </c>
      <c r="I7270" s="49" t="s">
        <v>37996</v>
      </c>
      <c r="J7270" s="7" t="s">
        <v>37997</v>
      </c>
      <c r="K7270" s="42">
        <v>43839</v>
      </c>
      <c r="L7270" s="7" t="s">
        <v>35</v>
      </c>
      <c r="M7270" s="7">
        <v>540</v>
      </c>
      <c r="N7270" s="7">
        <v>10</v>
      </c>
      <c r="O7270" s="7">
        <v>64</v>
      </c>
      <c r="P7270" s="7">
        <v>0.62</v>
      </c>
      <c r="Q7270" s="7" t="str">
        <f>CONCATENATE(Z7270,"х",AA7270,"х",AB7270)</f>
        <v>290х215х10</v>
      </c>
      <c r="R7270" s="7" t="s">
        <v>206</v>
      </c>
      <c r="S7270" s="7" t="s">
        <v>39</v>
      </c>
      <c r="T7270" s="7" t="s">
        <v>37998</v>
      </c>
      <c r="U7270" s="7" t="s">
        <v>84</v>
      </c>
      <c r="V7270" s="7">
        <v>257104</v>
      </c>
      <c r="W7270" s="7">
        <f>A7270*M7270</f>
        <v>0</v>
      </c>
      <c r="X7270" s="7" t="str">
        <f>IF(A7270&gt;=1,1," ")</f>
        <v xml:space="preserve"> </v>
      </c>
      <c r="Y7270" s="7">
        <f>P7270*A7270</f>
        <v>0</v>
      </c>
      <c r="Z7270" s="7">
        <v>290</v>
      </c>
      <c r="AA7270" s="7">
        <v>215</v>
      </c>
      <c r="AB7270" s="7">
        <v>10</v>
      </c>
    </row>
    <row r="7271" spans="2:28" x14ac:dyDescent="0.2">
      <c r="B7271" s="7" t="s">
        <v>37999</v>
      </c>
      <c r="D7271" s="7" t="s">
        <v>38000</v>
      </c>
      <c r="E7271" s="7" t="s">
        <v>38001</v>
      </c>
      <c r="F7271" s="7" t="s">
        <v>38002</v>
      </c>
      <c r="G7271" s="7" t="s">
        <v>63</v>
      </c>
      <c r="H7271" s="7" t="s">
        <v>337</v>
      </c>
      <c r="I7271" s="7" t="s">
        <v>38003</v>
      </c>
      <c r="J7271" s="7" t="s">
        <v>38004</v>
      </c>
      <c r="K7271" s="42">
        <v>43803</v>
      </c>
      <c r="L7271" s="7" t="s">
        <v>35</v>
      </c>
      <c r="M7271" s="7">
        <v>942</v>
      </c>
      <c r="N7271" s="7">
        <v>20</v>
      </c>
      <c r="O7271" s="7">
        <v>544</v>
      </c>
      <c r="P7271" s="7">
        <v>0.64200000000000002</v>
      </c>
      <c r="Q7271" s="7" t="str">
        <f>CONCATENATE(Z7271,"х",AA7271,"х",AB7271)</f>
        <v>217х168х32</v>
      </c>
      <c r="R7271" s="7" t="s">
        <v>754</v>
      </c>
      <c r="S7271" s="7" t="s">
        <v>39</v>
      </c>
      <c r="T7271" s="7" t="s">
        <v>38005</v>
      </c>
      <c r="U7271" s="7" t="s">
        <v>37</v>
      </c>
      <c r="V7271" s="7">
        <v>251647</v>
      </c>
      <c r="W7271" s="7">
        <f>A7271*M7271</f>
        <v>0</v>
      </c>
      <c r="X7271" s="7" t="str">
        <f>IF(A7271&gt;=1,1," ")</f>
        <v xml:space="preserve"> </v>
      </c>
      <c r="Y7271" s="7">
        <f>P7271*A7271</f>
        <v>0</v>
      </c>
      <c r="Z7271" s="7">
        <v>217</v>
      </c>
      <c r="AA7271" s="7">
        <v>168</v>
      </c>
      <c r="AB7271" s="7">
        <v>32</v>
      </c>
    </row>
    <row r="7272" spans="2:28" ht="292.5" x14ac:dyDescent="0.2">
      <c r="B7272" s="7" t="s">
        <v>38006</v>
      </c>
      <c r="D7272" s="7" t="s">
        <v>38007</v>
      </c>
      <c r="E7272" s="7" t="s">
        <v>8617</v>
      </c>
      <c r="F7272" s="7" t="s">
        <v>38008</v>
      </c>
      <c r="G7272" s="7" t="s">
        <v>78</v>
      </c>
      <c r="H7272" s="7" t="s">
        <v>337</v>
      </c>
      <c r="I7272" s="49" t="s">
        <v>38009</v>
      </c>
      <c r="J7272" s="7" t="s">
        <v>25053</v>
      </c>
      <c r="K7272" s="42">
        <v>43696</v>
      </c>
      <c r="L7272" s="7" t="s">
        <v>35</v>
      </c>
      <c r="M7272" s="7">
        <v>900</v>
      </c>
      <c r="N7272" s="7">
        <v>10</v>
      </c>
      <c r="O7272" s="7">
        <v>624</v>
      </c>
      <c r="P7272" s="7">
        <v>0.71299999999999997</v>
      </c>
      <c r="Q7272" s="7" t="str">
        <f>CONCATENATE(Z7272,"х",AA7272,"х",AB7272)</f>
        <v>217х169х35</v>
      </c>
      <c r="R7272" s="7" t="s">
        <v>754</v>
      </c>
      <c r="S7272" s="7" t="s">
        <v>39</v>
      </c>
      <c r="T7272" s="7" t="s">
        <v>38005</v>
      </c>
      <c r="U7272" s="7" t="s">
        <v>37</v>
      </c>
      <c r="V7272" s="7">
        <v>259431</v>
      </c>
      <c r="W7272" s="7">
        <f>A7272*M7272</f>
        <v>0</v>
      </c>
      <c r="X7272" s="7" t="str">
        <f>IF(A7272&gt;=1,1," ")</f>
        <v xml:space="preserve"> </v>
      </c>
      <c r="Y7272" s="7">
        <f>P7272*A7272</f>
        <v>0</v>
      </c>
      <c r="Z7272" s="7">
        <v>217</v>
      </c>
      <c r="AA7272" s="7">
        <v>169</v>
      </c>
      <c r="AB7272" s="7">
        <v>35</v>
      </c>
    </row>
    <row r="7273" spans="2:28" ht="225" x14ac:dyDescent="0.2">
      <c r="B7273" s="7" t="s">
        <v>38010</v>
      </c>
      <c r="D7273" s="7" t="s">
        <v>38011</v>
      </c>
      <c r="E7273" s="7" t="s">
        <v>4237</v>
      </c>
      <c r="F7273" s="7" t="s">
        <v>38012</v>
      </c>
      <c r="G7273" s="7" t="s">
        <v>63</v>
      </c>
      <c r="H7273" s="7" t="s">
        <v>337</v>
      </c>
      <c r="I7273" s="49" t="s">
        <v>38013</v>
      </c>
      <c r="J7273" s="7" t="s">
        <v>4246</v>
      </c>
      <c r="K7273" s="42">
        <v>43694</v>
      </c>
      <c r="L7273" s="7" t="s">
        <v>35</v>
      </c>
      <c r="M7273" s="7">
        <v>900</v>
      </c>
      <c r="N7273" s="7">
        <v>20</v>
      </c>
      <c r="O7273" s="7">
        <v>512</v>
      </c>
      <c r="P7273" s="7">
        <v>0.625</v>
      </c>
      <c r="Q7273" s="7" t="str">
        <f>CONCATENATE(Z7273,"х",AA7273,"х",AB7273)</f>
        <v>217х170х30</v>
      </c>
      <c r="R7273" s="7" t="s">
        <v>754</v>
      </c>
      <c r="S7273" s="7" t="s">
        <v>39</v>
      </c>
      <c r="T7273" s="7" t="s">
        <v>38005</v>
      </c>
      <c r="U7273" s="7" t="s">
        <v>56</v>
      </c>
      <c r="V7273" s="7">
        <v>266482</v>
      </c>
      <c r="W7273" s="7">
        <f>A7273*M7273</f>
        <v>0</v>
      </c>
      <c r="X7273" s="7" t="str">
        <f>IF(A7273&gt;=1,1," ")</f>
        <v xml:space="preserve"> </v>
      </c>
      <c r="Y7273" s="7">
        <f>P7273*A7273</f>
        <v>0</v>
      </c>
      <c r="Z7273" s="7">
        <v>217</v>
      </c>
      <c r="AA7273" s="7">
        <v>170</v>
      </c>
      <c r="AB7273" s="7">
        <v>30</v>
      </c>
    </row>
    <row r="7274" spans="2:28" ht="360" x14ac:dyDescent="0.2">
      <c r="B7274" s="7" t="s">
        <v>38014</v>
      </c>
      <c r="D7274" s="7" t="s">
        <v>38015</v>
      </c>
      <c r="E7274" s="7" t="s">
        <v>2884</v>
      </c>
      <c r="F7274" s="7" t="s">
        <v>38016</v>
      </c>
      <c r="G7274" s="7" t="s">
        <v>78</v>
      </c>
      <c r="H7274" s="7" t="s">
        <v>337</v>
      </c>
      <c r="I7274" s="49" t="s">
        <v>38017</v>
      </c>
      <c r="J7274" s="7" t="s">
        <v>38018</v>
      </c>
      <c r="K7274" s="42">
        <v>41908</v>
      </c>
      <c r="L7274" s="7" t="s">
        <v>35</v>
      </c>
      <c r="M7274" s="7">
        <v>900</v>
      </c>
      <c r="N7274" s="7">
        <v>10</v>
      </c>
      <c r="O7274" s="7">
        <v>640</v>
      </c>
      <c r="P7274" s="7">
        <v>0.72</v>
      </c>
      <c r="Q7274" s="7" t="str">
        <f>CONCATENATE(Z7274,"х",AA7274,"х",AB7274)</f>
        <v>210х162х38</v>
      </c>
      <c r="R7274" s="7" t="s">
        <v>754</v>
      </c>
      <c r="S7274" s="7" t="s">
        <v>39</v>
      </c>
      <c r="T7274" s="7" t="s">
        <v>38005</v>
      </c>
      <c r="U7274" s="7" t="s">
        <v>37</v>
      </c>
      <c r="V7274" s="7">
        <v>262875</v>
      </c>
      <c r="W7274" s="7">
        <f>A7274*M7274</f>
        <v>0</v>
      </c>
      <c r="X7274" s="7" t="str">
        <f>IF(A7274&gt;=1,1," ")</f>
        <v xml:space="preserve"> </v>
      </c>
      <c r="Y7274" s="7">
        <f>P7274*A7274</f>
        <v>0</v>
      </c>
      <c r="Z7274" s="7">
        <v>210</v>
      </c>
      <c r="AA7274" s="7">
        <v>162</v>
      </c>
      <c r="AB7274" s="7">
        <v>38</v>
      </c>
    </row>
    <row r="7275" spans="2:28" ht="213.75" x14ac:dyDescent="0.2">
      <c r="B7275" s="7" t="s">
        <v>38019</v>
      </c>
      <c r="D7275" s="7" t="s">
        <v>38020</v>
      </c>
      <c r="E7275" s="7" t="s">
        <v>31662</v>
      </c>
      <c r="F7275" s="7" t="s">
        <v>38021</v>
      </c>
      <c r="G7275" s="7" t="s">
        <v>78</v>
      </c>
      <c r="H7275" s="7" t="s">
        <v>337</v>
      </c>
      <c r="I7275" s="49" t="s">
        <v>38022</v>
      </c>
      <c r="J7275" s="7" t="s">
        <v>38023</v>
      </c>
      <c r="K7275" s="42">
        <v>41478</v>
      </c>
      <c r="L7275" s="7" t="s">
        <v>441</v>
      </c>
      <c r="M7275" s="7">
        <v>852</v>
      </c>
      <c r="N7275" s="7">
        <v>10</v>
      </c>
      <c r="O7275" s="7">
        <v>592</v>
      </c>
      <c r="P7275" s="7">
        <v>0.67400000000000004</v>
      </c>
      <c r="Q7275" s="7" t="str">
        <f>CONCATENATE(Z7275,"х",AA7275,"х",AB7275)</f>
        <v>215х168х33</v>
      </c>
      <c r="R7275" s="7" t="s">
        <v>754</v>
      </c>
      <c r="S7275" s="7" t="s">
        <v>39</v>
      </c>
      <c r="T7275" s="7" t="s">
        <v>38005</v>
      </c>
      <c r="U7275" s="7" t="s">
        <v>37</v>
      </c>
      <c r="V7275" s="7">
        <v>262477</v>
      </c>
      <c r="W7275" s="7">
        <f>A7275*M7275</f>
        <v>0</v>
      </c>
      <c r="X7275" s="7" t="str">
        <f>IF(A7275&gt;=1,1," ")</f>
        <v xml:space="preserve"> </v>
      </c>
      <c r="Y7275" s="7">
        <f>P7275*A7275</f>
        <v>0</v>
      </c>
      <c r="Z7275" s="7">
        <v>215</v>
      </c>
      <c r="AA7275" s="7">
        <v>168</v>
      </c>
      <c r="AB7275" s="7">
        <v>33</v>
      </c>
    </row>
    <row r="7276" spans="2:28" ht="281.25" x14ac:dyDescent="0.2">
      <c r="B7276" s="7" t="s">
        <v>38024</v>
      </c>
      <c r="D7276" s="7" t="s">
        <v>38025</v>
      </c>
      <c r="E7276" s="7" t="s">
        <v>445</v>
      </c>
      <c r="F7276" s="7" t="s">
        <v>38026</v>
      </c>
      <c r="G7276" s="7" t="s">
        <v>78</v>
      </c>
      <c r="H7276" s="7" t="s">
        <v>403</v>
      </c>
      <c r="I7276" s="49" t="s">
        <v>38027</v>
      </c>
      <c r="J7276" s="7" t="s">
        <v>38028</v>
      </c>
      <c r="K7276" s="42">
        <v>43910</v>
      </c>
      <c r="L7276" s="7" t="s">
        <v>35</v>
      </c>
      <c r="M7276" s="7">
        <v>612</v>
      </c>
      <c r="N7276" s="7">
        <v>10</v>
      </c>
      <c r="O7276" s="7">
        <v>128</v>
      </c>
      <c r="P7276" s="7">
        <v>0.63900000000000001</v>
      </c>
      <c r="Q7276" s="7" t="str">
        <f>CONCATENATE(Z7276,"х",AA7276,"х",AB7276)</f>
        <v>290х217х14</v>
      </c>
      <c r="R7276" s="7" t="s">
        <v>206</v>
      </c>
      <c r="S7276" s="7" t="s">
        <v>39</v>
      </c>
      <c r="T7276" s="7" t="s">
        <v>38029</v>
      </c>
      <c r="U7276" s="7" t="s">
        <v>84</v>
      </c>
      <c r="V7276" s="7">
        <v>260367</v>
      </c>
      <c r="W7276" s="7">
        <f>A7276*M7276</f>
        <v>0</v>
      </c>
      <c r="X7276" s="7" t="str">
        <f>IF(A7276&gt;=1,1," ")</f>
        <v xml:space="preserve"> </v>
      </c>
      <c r="Y7276" s="7">
        <f>P7276*A7276</f>
        <v>0</v>
      </c>
      <c r="Z7276" s="7">
        <v>290</v>
      </c>
      <c r="AA7276" s="7">
        <v>217</v>
      </c>
      <c r="AB7276" s="7">
        <v>14</v>
      </c>
    </row>
    <row r="7277" spans="2:28" x14ac:dyDescent="0.2">
      <c r="B7277" s="7" t="s">
        <v>38030</v>
      </c>
      <c r="D7277" s="7" t="s">
        <v>38031</v>
      </c>
      <c r="E7277" s="7" t="s">
        <v>38032</v>
      </c>
      <c r="F7277" s="7" t="s">
        <v>38033</v>
      </c>
      <c r="G7277" s="7" t="s">
        <v>78</v>
      </c>
      <c r="H7277" s="7" t="s">
        <v>284</v>
      </c>
      <c r="I7277" s="7" t="s">
        <v>38034</v>
      </c>
      <c r="J7277" s="7" t="s">
        <v>10650</v>
      </c>
      <c r="K7277" s="42">
        <v>43425</v>
      </c>
      <c r="L7277" s="7" t="s">
        <v>441</v>
      </c>
      <c r="M7277" s="7">
        <v>150</v>
      </c>
      <c r="N7277" s="7">
        <v>10</v>
      </c>
      <c r="O7277" s="7">
        <v>320</v>
      </c>
      <c r="P7277" s="7">
        <v>0.14099999999999999</v>
      </c>
      <c r="Q7277" s="7" t="str">
        <f>CONCATENATE(Z7277,"х",AA7277,"х",AB7277)</f>
        <v>165х105х20</v>
      </c>
      <c r="R7277" s="7" t="s">
        <v>1497</v>
      </c>
      <c r="S7277" s="7">
        <v>3</v>
      </c>
      <c r="T7277" s="7" t="s">
        <v>38035</v>
      </c>
      <c r="U7277" s="7" t="s">
        <v>259</v>
      </c>
      <c r="V7277" s="7">
        <v>264048</v>
      </c>
      <c r="W7277" s="7">
        <f>A7277*M7277</f>
        <v>0</v>
      </c>
      <c r="X7277" s="7" t="str">
        <f>IF(A7277&gt;=1,1," ")</f>
        <v xml:space="preserve"> </v>
      </c>
      <c r="Y7277" s="7">
        <f>P7277*A7277</f>
        <v>0</v>
      </c>
      <c r="Z7277" s="7">
        <v>165</v>
      </c>
      <c r="AA7277" s="7">
        <v>105</v>
      </c>
      <c r="AB7277" s="7">
        <v>20</v>
      </c>
    </row>
    <row r="7278" spans="2:28" x14ac:dyDescent="0.2">
      <c r="B7278" s="7" t="s">
        <v>38036</v>
      </c>
      <c r="D7278" s="7" t="s">
        <v>38037</v>
      </c>
      <c r="E7278" s="7" t="s">
        <v>38032</v>
      </c>
      <c r="F7278" s="7" t="s">
        <v>38038</v>
      </c>
      <c r="G7278" s="7" t="s">
        <v>78</v>
      </c>
      <c r="H7278" s="7" t="s">
        <v>284</v>
      </c>
      <c r="I7278" s="7" t="s">
        <v>38039</v>
      </c>
      <c r="J7278" s="7" t="s">
        <v>10650</v>
      </c>
      <c r="K7278" s="42">
        <v>43425</v>
      </c>
      <c r="L7278" s="7" t="s">
        <v>441</v>
      </c>
      <c r="M7278" s="7">
        <v>150</v>
      </c>
      <c r="N7278" s="7">
        <v>10</v>
      </c>
      <c r="O7278" s="7">
        <v>320</v>
      </c>
      <c r="P7278" s="7">
        <v>0.14000000000000001</v>
      </c>
      <c r="Q7278" s="7" t="str">
        <f>CONCATENATE(Z7278,"х",AA7278,"х",AB7278)</f>
        <v>165х104х19</v>
      </c>
      <c r="R7278" s="7" t="s">
        <v>1497</v>
      </c>
      <c r="S7278" s="7">
        <v>3</v>
      </c>
      <c r="T7278" s="7" t="s">
        <v>38035</v>
      </c>
      <c r="U7278" s="7" t="s">
        <v>259</v>
      </c>
      <c r="V7278" s="7">
        <v>263222</v>
      </c>
      <c r="W7278" s="7">
        <f>A7278*M7278</f>
        <v>0</v>
      </c>
      <c r="X7278" s="7" t="str">
        <f>IF(A7278&gt;=1,1," ")</f>
        <v xml:space="preserve"> </v>
      </c>
      <c r="Y7278" s="7">
        <f>P7278*A7278</f>
        <v>0</v>
      </c>
      <c r="Z7278" s="7">
        <v>165</v>
      </c>
      <c r="AA7278" s="7">
        <v>104</v>
      </c>
      <c r="AB7278" s="7">
        <v>19</v>
      </c>
    </row>
    <row r="7279" spans="2:28" x14ac:dyDescent="0.2">
      <c r="B7279" s="7" t="s">
        <v>38040</v>
      </c>
      <c r="D7279" s="7" t="s">
        <v>38041</v>
      </c>
      <c r="E7279" s="7" t="s">
        <v>38042</v>
      </c>
      <c r="F7279" s="7" t="s">
        <v>38043</v>
      </c>
      <c r="G7279" s="7" t="s">
        <v>63</v>
      </c>
      <c r="H7279" s="7" t="s">
        <v>232</v>
      </c>
      <c r="I7279" s="7" t="s">
        <v>38044</v>
      </c>
      <c r="J7279" s="7" t="s">
        <v>38045</v>
      </c>
      <c r="K7279" s="42">
        <v>43190</v>
      </c>
      <c r="L7279" s="7" t="s">
        <v>35</v>
      </c>
      <c r="M7279" s="7">
        <v>162</v>
      </c>
      <c r="N7279" s="7">
        <v>10</v>
      </c>
      <c r="O7279" s="7">
        <v>384</v>
      </c>
      <c r="P7279" s="7">
        <v>0.16500000000000001</v>
      </c>
      <c r="Q7279" s="7" t="str">
        <f>CONCATENATE(Z7279,"х",AA7279,"х",AB7279)</f>
        <v>165х110х22</v>
      </c>
      <c r="R7279" s="7" t="s">
        <v>1497</v>
      </c>
      <c r="S7279" s="7">
        <v>3</v>
      </c>
      <c r="T7279" s="7" t="s">
        <v>38046</v>
      </c>
      <c r="U7279" s="7" t="s">
        <v>37</v>
      </c>
      <c r="V7279" s="7">
        <v>271322</v>
      </c>
      <c r="W7279" s="7">
        <f>A7279*M7279</f>
        <v>0</v>
      </c>
      <c r="X7279" s="7" t="str">
        <f>IF(A7279&gt;=1,1," ")</f>
        <v xml:space="preserve"> </v>
      </c>
      <c r="Y7279" s="7">
        <f>P7279*A7279</f>
        <v>0</v>
      </c>
      <c r="Z7279" s="7">
        <v>165</v>
      </c>
      <c r="AA7279" s="7">
        <v>110</v>
      </c>
      <c r="AB7279" s="7">
        <v>22</v>
      </c>
    </row>
    <row r="7280" spans="2:28" x14ac:dyDescent="0.2">
      <c r="B7280" s="7" t="s">
        <v>38047</v>
      </c>
      <c r="D7280" s="7" t="s">
        <v>38048</v>
      </c>
      <c r="E7280" s="7" t="s">
        <v>38042</v>
      </c>
      <c r="F7280" s="7" t="s">
        <v>38049</v>
      </c>
      <c r="G7280" s="7" t="s">
        <v>63</v>
      </c>
      <c r="H7280" s="7" t="s">
        <v>232</v>
      </c>
      <c r="I7280" s="7" t="s">
        <v>38050</v>
      </c>
      <c r="J7280" s="7" t="s">
        <v>38045</v>
      </c>
      <c r="K7280" s="42">
        <v>43190</v>
      </c>
      <c r="L7280" s="7" t="s">
        <v>35</v>
      </c>
      <c r="M7280" s="7">
        <v>157.19999999999999</v>
      </c>
      <c r="N7280" s="7">
        <v>10</v>
      </c>
      <c r="O7280" s="7">
        <v>384</v>
      </c>
      <c r="P7280" s="7">
        <v>0.16600000000000001</v>
      </c>
      <c r="Q7280" s="7" t="str">
        <f>CONCATENATE(Z7280,"х",AA7280,"х",AB7280)</f>
        <v>166х107х22</v>
      </c>
      <c r="R7280" s="7" t="s">
        <v>1497</v>
      </c>
      <c r="S7280" s="7">
        <v>3</v>
      </c>
      <c r="T7280" s="7" t="s">
        <v>38046</v>
      </c>
      <c r="U7280" s="7" t="s">
        <v>37</v>
      </c>
      <c r="V7280" s="7">
        <v>270022</v>
      </c>
      <c r="W7280" s="7">
        <f>A7280*M7280</f>
        <v>0</v>
      </c>
      <c r="X7280" s="7" t="str">
        <f>IF(A7280&gt;=1,1," ")</f>
        <v xml:space="preserve"> </v>
      </c>
      <c r="Y7280" s="7">
        <f>P7280*A7280</f>
        <v>0</v>
      </c>
      <c r="Z7280" s="7">
        <v>166</v>
      </c>
      <c r="AA7280" s="7">
        <v>107</v>
      </c>
      <c r="AB7280" s="7">
        <v>22</v>
      </c>
    </row>
    <row r="7281" spans="2:28" x14ac:dyDescent="0.2">
      <c r="B7281" s="7" t="s">
        <v>38051</v>
      </c>
      <c r="D7281" s="7" t="s">
        <v>38052</v>
      </c>
      <c r="E7281" s="7" t="s">
        <v>38042</v>
      </c>
      <c r="F7281" s="7" t="s">
        <v>38053</v>
      </c>
      <c r="G7281" s="7" t="s">
        <v>63</v>
      </c>
      <c r="H7281" s="7" t="s">
        <v>232</v>
      </c>
      <c r="I7281" s="7" t="s">
        <v>38054</v>
      </c>
      <c r="J7281" s="7" t="s">
        <v>38045</v>
      </c>
      <c r="K7281" s="42">
        <v>43190</v>
      </c>
      <c r="L7281" s="7" t="s">
        <v>35</v>
      </c>
      <c r="M7281" s="7">
        <v>157.19999999999999</v>
      </c>
      <c r="N7281" s="7">
        <v>10</v>
      </c>
      <c r="O7281" s="7">
        <v>384</v>
      </c>
      <c r="P7281" s="7">
        <v>0.17100000000000001</v>
      </c>
      <c r="Q7281" s="7" t="str">
        <f>CONCATENATE(Z7281,"х",AA7281,"х",AB7281)</f>
        <v>166х110х23</v>
      </c>
      <c r="R7281" s="7" t="s">
        <v>1497</v>
      </c>
      <c r="S7281" s="7">
        <v>3</v>
      </c>
      <c r="T7281" s="7" t="s">
        <v>38046</v>
      </c>
      <c r="U7281" s="7" t="s">
        <v>37</v>
      </c>
      <c r="V7281" s="7">
        <v>269434</v>
      </c>
      <c r="W7281" s="7">
        <f>A7281*M7281</f>
        <v>0</v>
      </c>
      <c r="X7281" s="7" t="str">
        <f>IF(A7281&gt;=1,1," ")</f>
        <v xml:space="preserve"> </v>
      </c>
      <c r="Y7281" s="7">
        <f>P7281*A7281</f>
        <v>0</v>
      </c>
      <c r="Z7281" s="7">
        <v>166</v>
      </c>
      <c r="AA7281" s="7">
        <v>110</v>
      </c>
      <c r="AB7281" s="7">
        <v>23</v>
      </c>
    </row>
    <row r="7282" spans="2:28" x14ac:dyDescent="0.2">
      <c r="B7282" s="7" t="s">
        <v>38055</v>
      </c>
      <c r="C7282" s="7" t="s">
        <v>59</v>
      </c>
      <c r="D7282" s="7" t="s">
        <v>38056</v>
      </c>
      <c r="E7282" s="7" t="s">
        <v>38042</v>
      </c>
      <c r="F7282" s="7" t="s">
        <v>38057</v>
      </c>
      <c r="G7282" s="7" t="s">
        <v>63</v>
      </c>
      <c r="H7282" s="7" t="s">
        <v>232</v>
      </c>
      <c r="I7282" s="7" t="s">
        <v>38058</v>
      </c>
      <c r="J7282" s="7" t="s">
        <v>38045</v>
      </c>
      <c r="K7282" s="42">
        <v>43190</v>
      </c>
      <c r="L7282" s="7" t="s">
        <v>35</v>
      </c>
      <c r="M7282" s="7">
        <v>162</v>
      </c>
      <c r="N7282" s="7">
        <v>10</v>
      </c>
      <c r="O7282" s="7">
        <v>416</v>
      </c>
      <c r="P7282" s="7">
        <v>0.17799999999999999</v>
      </c>
      <c r="Q7282" s="7" t="str">
        <f>CONCATENATE(Z7282,"х",AA7282,"х",AB7282)</f>
        <v>165х107х25</v>
      </c>
      <c r="R7282" s="7" t="s">
        <v>1497</v>
      </c>
      <c r="S7282" s="7">
        <v>3</v>
      </c>
      <c r="T7282" s="7" t="s">
        <v>38046</v>
      </c>
      <c r="U7282" s="7" t="s">
        <v>37</v>
      </c>
      <c r="V7282" s="7">
        <v>272082</v>
      </c>
      <c r="W7282" s="7">
        <f>A7282*M7282</f>
        <v>0</v>
      </c>
      <c r="X7282" s="7" t="str">
        <f>IF(A7282&gt;=1,1," ")</f>
        <v xml:space="preserve"> </v>
      </c>
      <c r="Y7282" s="7">
        <f>P7282*A7282</f>
        <v>0</v>
      </c>
      <c r="Z7282" s="7">
        <v>165</v>
      </c>
      <c r="AA7282" s="7">
        <v>107</v>
      </c>
      <c r="AB7282" s="7">
        <v>25</v>
      </c>
    </row>
    <row r="7283" spans="2:28" ht="123.75" x14ac:dyDescent="0.2">
      <c r="B7283" s="7" t="s">
        <v>38059</v>
      </c>
      <c r="D7283" s="7" t="s">
        <v>38060</v>
      </c>
      <c r="E7283" s="7" t="s">
        <v>38042</v>
      </c>
      <c r="F7283" s="7" t="s">
        <v>38061</v>
      </c>
      <c r="G7283" s="7" t="s">
        <v>78</v>
      </c>
      <c r="H7283" s="7" t="s">
        <v>232</v>
      </c>
      <c r="I7283" s="49" t="s">
        <v>38062</v>
      </c>
      <c r="J7283" s="7" t="s">
        <v>38045</v>
      </c>
      <c r="K7283" s="42">
        <v>43190</v>
      </c>
      <c r="L7283" s="7" t="s">
        <v>35</v>
      </c>
      <c r="M7283" s="7">
        <v>157.19999999999999</v>
      </c>
      <c r="N7283" s="7">
        <v>10</v>
      </c>
      <c r="O7283" s="7">
        <v>352</v>
      </c>
      <c r="P7283" s="7">
        <v>0.151</v>
      </c>
      <c r="Q7283" s="7" t="str">
        <f>CONCATENATE(Z7283,"х",AA7283,"х",AB7283)</f>
        <v>165х107х19</v>
      </c>
      <c r="R7283" s="7" t="s">
        <v>1497</v>
      </c>
      <c r="S7283" s="7">
        <v>3</v>
      </c>
      <c r="T7283" s="7" t="s">
        <v>38046</v>
      </c>
      <c r="U7283" s="7" t="s">
        <v>37</v>
      </c>
      <c r="V7283" s="7">
        <v>265454</v>
      </c>
      <c r="W7283" s="7">
        <f>A7283*M7283</f>
        <v>0</v>
      </c>
      <c r="X7283" s="7" t="str">
        <f>IF(A7283&gt;=1,1," ")</f>
        <v xml:space="preserve"> </v>
      </c>
      <c r="Y7283" s="7">
        <f>P7283*A7283</f>
        <v>0</v>
      </c>
      <c r="Z7283" s="7">
        <v>165</v>
      </c>
      <c r="AA7283" s="7">
        <v>107</v>
      </c>
      <c r="AB7283" s="7">
        <v>19</v>
      </c>
    </row>
    <row r="7284" spans="2:28" x14ac:dyDescent="0.2">
      <c r="B7284" s="7" t="s">
        <v>38063</v>
      </c>
      <c r="D7284" s="7" t="s">
        <v>38064</v>
      </c>
      <c r="E7284" s="7" t="s">
        <v>38042</v>
      </c>
      <c r="F7284" s="7" t="s">
        <v>38065</v>
      </c>
      <c r="G7284" s="7" t="s">
        <v>63</v>
      </c>
      <c r="H7284" s="7" t="s">
        <v>232</v>
      </c>
      <c r="I7284" s="7" t="s">
        <v>38066</v>
      </c>
      <c r="J7284" s="7" t="s">
        <v>38045</v>
      </c>
      <c r="K7284" s="42">
        <v>43190</v>
      </c>
      <c r="L7284" s="7" t="s">
        <v>35</v>
      </c>
      <c r="M7284" s="7">
        <v>157.19999999999999</v>
      </c>
      <c r="N7284" s="7">
        <v>10</v>
      </c>
      <c r="O7284" s="7">
        <v>384</v>
      </c>
      <c r="P7284" s="7">
        <v>0.16400000000000001</v>
      </c>
      <c r="Q7284" s="7" t="str">
        <f>CONCATENATE(Z7284,"х",AA7284,"х",AB7284)</f>
        <v>165х107х23</v>
      </c>
      <c r="R7284" s="7" t="s">
        <v>1497</v>
      </c>
      <c r="S7284" s="7">
        <v>3</v>
      </c>
      <c r="T7284" s="7" t="s">
        <v>38046</v>
      </c>
      <c r="U7284" s="7" t="s">
        <v>37</v>
      </c>
      <c r="V7284" s="7">
        <v>270659</v>
      </c>
      <c r="W7284" s="7">
        <f>A7284*M7284</f>
        <v>0</v>
      </c>
      <c r="X7284" s="7" t="str">
        <f>IF(A7284&gt;=1,1," ")</f>
        <v xml:space="preserve"> </v>
      </c>
      <c r="Y7284" s="7">
        <f>P7284*A7284</f>
        <v>0</v>
      </c>
      <c r="Z7284" s="7">
        <v>165</v>
      </c>
      <c r="AA7284" s="7">
        <v>107</v>
      </c>
      <c r="AB7284" s="7">
        <v>23</v>
      </c>
    </row>
    <row r="7285" spans="2:28" x14ac:dyDescent="0.2">
      <c r="B7285" s="7" t="s">
        <v>38067</v>
      </c>
      <c r="D7285" s="7" t="s">
        <v>38068</v>
      </c>
      <c r="E7285" s="7" t="s">
        <v>38042</v>
      </c>
      <c r="F7285" s="7" t="s">
        <v>38069</v>
      </c>
      <c r="G7285" s="7" t="s">
        <v>78</v>
      </c>
      <c r="H7285" s="7" t="s">
        <v>232</v>
      </c>
      <c r="I7285" s="7" t="s">
        <v>38070</v>
      </c>
      <c r="J7285" s="7" t="s">
        <v>38045</v>
      </c>
      <c r="K7285" s="42">
        <v>43190</v>
      </c>
      <c r="L7285" s="7" t="s">
        <v>35</v>
      </c>
      <c r="M7285" s="7">
        <v>157.19999999999999</v>
      </c>
      <c r="N7285" s="7">
        <v>10</v>
      </c>
      <c r="O7285" s="7">
        <v>384</v>
      </c>
      <c r="P7285" s="7">
        <v>0.16800000000000001</v>
      </c>
      <c r="Q7285" s="7" t="str">
        <f>CONCATENATE(Z7285,"х",AA7285,"х",AB7285)</f>
        <v>165х106х25</v>
      </c>
      <c r="R7285" s="7" t="s">
        <v>1497</v>
      </c>
      <c r="S7285" s="7">
        <v>3</v>
      </c>
      <c r="T7285" s="7" t="s">
        <v>38046</v>
      </c>
      <c r="U7285" s="7" t="s">
        <v>37</v>
      </c>
      <c r="V7285" s="7">
        <v>268550</v>
      </c>
      <c r="W7285" s="7">
        <f>A7285*M7285</f>
        <v>0</v>
      </c>
      <c r="X7285" s="7" t="str">
        <f>IF(A7285&gt;=1,1," ")</f>
        <v xml:space="preserve"> </v>
      </c>
      <c r="Y7285" s="7">
        <f>P7285*A7285</f>
        <v>0</v>
      </c>
      <c r="Z7285" s="7">
        <v>165</v>
      </c>
      <c r="AA7285" s="7">
        <v>106</v>
      </c>
      <c r="AB7285" s="7">
        <v>25</v>
      </c>
    </row>
    <row r="7286" spans="2:28" x14ac:dyDescent="0.2">
      <c r="B7286" s="7" t="s">
        <v>38071</v>
      </c>
      <c r="D7286" s="7" t="s">
        <v>38072</v>
      </c>
      <c r="E7286" s="7" t="s">
        <v>38073</v>
      </c>
      <c r="F7286" s="7" t="s">
        <v>38074</v>
      </c>
      <c r="G7286" s="7" t="s">
        <v>78</v>
      </c>
      <c r="H7286" s="7" t="s">
        <v>100</v>
      </c>
      <c r="I7286" s="7" t="s">
        <v>38075</v>
      </c>
      <c r="J7286" s="7" t="s">
        <v>38076</v>
      </c>
      <c r="K7286" s="42">
        <v>43620</v>
      </c>
      <c r="L7286" s="7" t="s">
        <v>35</v>
      </c>
      <c r="M7286" s="7">
        <v>720</v>
      </c>
      <c r="N7286" s="7">
        <v>10</v>
      </c>
      <c r="O7286" s="7">
        <v>208</v>
      </c>
      <c r="P7286" s="7">
        <v>0.57999999999999996</v>
      </c>
      <c r="Q7286" s="7" t="str">
        <f>CONCATENATE(Z7286,"х",AA7286,"х",AB7286)</f>
        <v>218х168х22</v>
      </c>
      <c r="R7286" s="7" t="s">
        <v>754</v>
      </c>
      <c r="S7286" s="7" t="s">
        <v>39</v>
      </c>
      <c r="T7286" s="7" t="s">
        <v>38077</v>
      </c>
      <c r="U7286" s="7" t="s">
        <v>84</v>
      </c>
      <c r="V7286" s="7">
        <v>258796</v>
      </c>
      <c r="W7286" s="7">
        <f>A7286*M7286</f>
        <v>0</v>
      </c>
      <c r="X7286" s="7" t="str">
        <f>IF(A7286&gt;=1,1," ")</f>
        <v xml:space="preserve"> </v>
      </c>
      <c r="Y7286" s="7">
        <f>P7286*A7286</f>
        <v>0</v>
      </c>
      <c r="Z7286" s="7">
        <v>218</v>
      </c>
      <c r="AA7286" s="7">
        <v>168</v>
      </c>
      <c r="AB7286" s="7">
        <v>22</v>
      </c>
    </row>
    <row r="7287" spans="2:28" ht="146.25" x14ac:dyDescent="0.2">
      <c r="B7287" s="7" t="s">
        <v>38078</v>
      </c>
      <c r="D7287" s="7" t="s">
        <v>38079</v>
      </c>
      <c r="E7287" s="7" t="s">
        <v>38080</v>
      </c>
      <c r="F7287" s="7" t="s">
        <v>38081</v>
      </c>
      <c r="G7287" s="7" t="s">
        <v>63</v>
      </c>
      <c r="H7287" s="7" t="s">
        <v>100</v>
      </c>
      <c r="I7287" s="49" t="s">
        <v>38082</v>
      </c>
      <c r="J7287" s="7" t="s">
        <v>38083</v>
      </c>
      <c r="K7287" s="42">
        <v>44013</v>
      </c>
      <c r="L7287" s="7" t="s">
        <v>35</v>
      </c>
      <c r="M7287" s="7">
        <v>852</v>
      </c>
      <c r="N7287" s="7">
        <v>10</v>
      </c>
      <c r="O7287" s="7">
        <v>304</v>
      </c>
      <c r="P7287" s="7">
        <v>0.63500000000000001</v>
      </c>
      <c r="Q7287" s="7" t="str">
        <f>CONCATENATE(Z7287,"х",AA7287,"х",AB7287)</f>
        <v>217х169х24</v>
      </c>
      <c r="R7287" s="7" t="s">
        <v>754</v>
      </c>
      <c r="S7287" s="7" t="s">
        <v>39</v>
      </c>
      <c r="T7287" s="7" t="s">
        <v>38077</v>
      </c>
      <c r="U7287" s="7" t="s">
        <v>84</v>
      </c>
      <c r="V7287" s="7">
        <v>269272</v>
      </c>
      <c r="W7287" s="7">
        <f>A7287*M7287</f>
        <v>0</v>
      </c>
      <c r="X7287" s="7" t="str">
        <f>IF(A7287&gt;=1,1," ")</f>
        <v xml:space="preserve"> </v>
      </c>
      <c r="Y7287" s="7">
        <f>P7287*A7287</f>
        <v>0</v>
      </c>
      <c r="Z7287" s="7">
        <v>217</v>
      </c>
      <c r="AA7287" s="7">
        <v>169</v>
      </c>
      <c r="AB7287" s="7">
        <v>24</v>
      </c>
    </row>
    <row r="7288" spans="2:28" ht="270" x14ac:dyDescent="0.2">
      <c r="B7288" s="7" t="s">
        <v>38084</v>
      </c>
      <c r="D7288" s="7" t="s">
        <v>38085</v>
      </c>
      <c r="E7288" s="7" t="s">
        <v>38086</v>
      </c>
      <c r="F7288" s="7" t="s">
        <v>8459</v>
      </c>
      <c r="G7288" s="7" t="s">
        <v>78</v>
      </c>
      <c r="H7288" s="7" t="s">
        <v>100</v>
      </c>
      <c r="I7288" s="49" t="s">
        <v>38087</v>
      </c>
      <c r="J7288" s="7" t="s">
        <v>38076</v>
      </c>
      <c r="K7288" s="42">
        <v>43620</v>
      </c>
      <c r="L7288" s="7" t="s">
        <v>35</v>
      </c>
      <c r="M7288" s="7">
        <v>810</v>
      </c>
      <c r="N7288" s="7">
        <v>10</v>
      </c>
      <c r="O7288" s="7">
        <v>240</v>
      </c>
      <c r="P7288" s="7">
        <v>0.61099999999999999</v>
      </c>
      <c r="Q7288" s="7" t="str">
        <f>CONCATENATE(Z7288,"х",AA7288,"х",AB7288)</f>
        <v>215х166х24</v>
      </c>
      <c r="R7288" s="7" t="s">
        <v>754</v>
      </c>
      <c r="S7288" s="7" t="s">
        <v>39</v>
      </c>
      <c r="T7288" s="7" t="s">
        <v>38077</v>
      </c>
      <c r="U7288" s="7" t="s">
        <v>84</v>
      </c>
      <c r="V7288" s="7">
        <v>257579</v>
      </c>
      <c r="W7288" s="7">
        <f>A7288*M7288</f>
        <v>0</v>
      </c>
      <c r="X7288" s="7" t="str">
        <f>IF(A7288&gt;=1,1," ")</f>
        <v xml:space="preserve"> </v>
      </c>
      <c r="Y7288" s="7">
        <f>P7288*A7288</f>
        <v>0</v>
      </c>
      <c r="Z7288" s="7">
        <v>215</v>
      </c>
      <c r="AA7288" s="7">
        <v>166</v>
      </c>
      <c r="AB7288" s="7">
        <v>24</v>
      </c>
    </row>
    <row r="7289" spans="2:28" ht="112.5" x14ac:dyDescent="0.2">
      <c r="B7289" s="7" t="s">
        <v>38088</v>
      </c>
      <c r="D7289" s="7" t="s">
        <v>38089</v>
      </c>
      <c r="E7289" s="7" t="s">
        <v>38090</v>
      </c>
      <c r="F7289" s="7" t="s">
        <v>38091</v>
      </c>
      <c r="G7289" s="7" t="s">
        <v>63</v>
      </c>
      <c r="H7289" s="7" t="s">
        <v>158</v>
      </c>
      <c r="I7289" s="49" t="s">
        <v>38092</v>
      </c>
      <c r="J7289" s="7" t="s">
        <v>38093</v>
      </c>
      <c r="K7289" s="42">
        <v>43328</v>
      </c>
      <c r="L7289" s="7" t="s">
        <v>35</v>
      </c>
      <c r="M7289" s="7">
        <v>852</v>
      </c>
      <c r="N7289" s="7">
        <v>10</v>
      </c>
      <c r="O7289" s="7">
        <v>288</v>
      </c>
      <c r="P7289" s="7">
        <v>0.60499999999999998</v>
      </c>
      <c r="Q7289" s="7" t="str">
        <f>CONCATENATE(Z7289,"х",AA7289,"х",AB7289)</f>
        <v>217х169х23</v>
      </c>
      <c r="R7289" s="7" t="s">
        <v>754</v>
      </c>
      <c r="S7289" s="7" t="s">
        <v>39</v>
      </c>
      <c r="T7289" s="7" t="s">
        <v>38077</v>
      </c>
      <c r="U7289" s="7" t="s">
        <v>215</v>
      </c>
      <c r="V7289" s="7">
        <v>263384</v>
      </c>
      <c r="W7289" s="7">
        <f>A7289*M7289</f>
        <v>0</v>
      </c>
      <c r="X7289" s="7" t="str">
        <f>IF(A7289&gt;=1,1," ")</f>
        <v xml:space="preserve"> </v>
      </c>
      <c r="Y7289" s="7">
        <f>P7289*A7289</f>
        <v>0</v>
      </c>
      <c r="Z7289" s="7">
        <v>217</v>
      </c>
      <c r="AA7289" s="7">
        <v>169</v>
      </c>
      <c r="AB7289" s="7">
        <v>23</v>
      </c>
    </row>
    <row r="7290" spans="2:28" ht="112.5" x14ac:dyDescent="0.2">
      <c r="B7290" s="7" t="s">
        <v>38094</v>
      </c>
      <c r="D7290" s="7" t="s">
        <v>38095</v>
      </c>
      <c r="E7290" s="7" t="s">
        <v>38086</v>
      </c>
      <c r="F7290" s="7" t="s">
        <v>38096</v>
      </c>
      <c r="G7290" s="7" t="s">
        <v>815</v>
      </c>
      <c r="H7290" s="7" t="s">
        <v>100</v>
      </c>
      <c r="I7290" s="49" t="s">
        <v>38097</v>
      </c>
      <c r="J7290" s="7" t="s">
        <v>38076</v>
      </c>
      <c r="K7290" s="42">
        <v>43620</v>
      </c>
      <c r="L7290" s="7" t="s">
        <v>35</v>
      </c>
      <c r="M7290" s="7">
        <v>810</v>
      </c>
      <c r="N7290" s="7">
        <v>10</v>
      </c>
      <c r="O7290" s="7">
        <v>256</v>
      </c>
      <c r="P7290" s="7">
        <v>0.65900000000000003</v>
      </c>
      <c r="Q7290" s="7" t="str">
        <f>CONCATENATE(Z7290,"х",AA7290,"х",AB7290)</f>
        <v>217х168х24</v>
      </c>
      <c r="R7290" s="7" t="s">
        <v>754</v>
      </c>
      <c r="S7290" s="7" t="s">
        <v>39</v>
      </c>
      <c r="T7290" s="7" t="s">
        <v>38077</v>
      </c>
      <c r="U7290" s="7" t="s">
        <v>84</v>
      </c>
      <c r="V7290" s="7">
        <v>257580</v>
      </c>
      <c r="W7290" s="7">
        <f>A7290*M7290</f>
        <v>0</v>
      </c>
      <c r="X7290" s="7" t="str">
        <f>IF(A7290&gt;=1,1," ")</f>
        <v xml:space="preserve"> </v>
      </c>
      <c r="Y7290" s="7">
        <f>P7290*A7290</f>
        <v>0</v>
      </c>
      <c r="Z7290" s="7">
        <v>217</v>
      </c>
      <c r="AA7290" s="7">
        <v>168</v>
      </c>
      <c r="AB7290" s="7">
        <v>24</v>
      </c>
    </row>
    <row r="7291" spans="2:28" ht="135" x14ac:dyDescent="0.2">
      <c r="B7291" s="7" t="s">
        <v>38098</v>
      </c>
      <c r="D7291" s="7" t="s">
        <v>38099</v>
      </c>
      <c r="E7291" s="7" t="s">
        <v>38100</v>
      </c>
      <c r="F7291" s="7" t="s">
        <v>38101</v>
      </c>
      <c r="G7291" s="7" t="s">
        <v>63</v>
      </c>
      <c r="H7291" s="7" t="s">
        <v>100</v>
      </c>
      <c r="I7291" s="49" t="s">
        <v>38102</v>
      </c>
      <c r="J7291" s="7" t="s">
        <v>38103</v>
      </c>
      <c r="K7291" s="42">
        <v>43276</v>
      </c>
      <c r="L7291" s="7" t="s">
        <v>35</v>
      </c>
      <c r="M7291" s="7">
        <v>900</v>
      </c>
      <c r="N7291" s="7">
        <v>10</v>
      </c>
      <c r="O7291" s="7">
        <v>352</v>
      </c>
      <c r="P7291" s="7">
        <v>0.73499999999999999</v>
      </c>
      <c r="Q7291" s="7" t="str">
        <f>CONCATENATE(Z7291,"х",AA7291,"х",AB7291)</f>
        <v>218х170х27</v>
      </c>
      <c r="R7291" s="7" t="s">
        <v>754</v>
      </c>
      <c r="S7291" s="7" t="s">
        <v>39</v>
      </c>
      <c r="T7291" s="7" t="s">
        <v>38077</v>
      </c>
      <c r="U7291" s="7" t="s">
        <v>84</v>
      </c>
      <c r="V7291" s="7">
        <v>265220</v>
      </c>
      <c r="W7291" s="7">
        <f>A7291*M7291</f>
        <v>0</v>
      </c>
      <c r="X7291" s="7" t="str">
        <f>IF(A7291&gt;=1,1," ")</f>
        <v xml:space="preserve"> </v>
      </c>
      <c r="Y7291" s="7">
        <f>P7291*A7291</f>
        <v>0</v>
      </c>
      <c r="Z7291" s="7">
        <v>218</v>
      </c>
      <c r="AA7291" s="7">
        <v>170</v>
      </c>
      <c r="AB7291" s="7">
        <v>27</v>
      </c>
    </row>
    <row r="7292" spans="2:28" ht="180" x14ac:dyDescent="0.2">
      <c r="B7292" s="7" t="s">
        <v>38104</v>
      </c>
      <c r="D7292" s="7" t="s">
        <v>38105</v>
      </c>
      <c r="E7292" s="7" t="s">
        <v>38106</v>
      </c>
      <c r="F7292" s="7" t="s">
        <v>38107</v>
      </c>
      <c r="G7292" s="7" t="s">
        <v>815</v>
      </c>
      <c r="H7292" s="7" t="s">
        <v>512</v>
      </c>
      <c r="I7292" s="49" t="s">
        <v>38108</v>
      </c>
      <c r="J7292" s="7" t="s">
        <v>38109</v>
      </c>
      <c r="K7292" s="42">
        <v>43689</v>
      </c>
      <c r="L7292" s="7" t="s">
        <v>35</v>
      </c>
      <c r="M7292" s="7">
        <v>492</v>
      </c>
      <c r="N7292" s="7">
        <v>20</v>
      </c>
      <c r="O7292" s="7">
        <v>224</v>
      </c>
      <c r="P7292" s="7">
        <v>0.41899999999999998</v>
      </c>
      <c r="Q7292" s="7" t="str">
        <f>CONCATENATE(Z7292,"х",AA7292,"х",AB7292)</f>
        <v>212х138х12</v>
      </c>
      <c r="R7292" s="7" t="s">
        <v>82</v>
      </c>
      <c r="S7292" s="7" t="s">
        <v>39</v>
      </c>
      <c r="T7292" s="7" t="s">
        <v>38110</v>
      </c>
      <c r="U7292" s="7" t="s">
        <v>37</v>
      </c>
      <c r="V7292" s="7">
        <v>258682</v>
      </c>
      <c r="W7292" s="7">
        <f>A7292*M7292</f>
        <v>0</v>
      </c>
      <c r="X7292" s="7" t="str">
        <f>IF(A7292&gt;=1,1," ")</f>
        <v xml:space="preserve"> </v>
      </c>
      <c r="Y7292" s="7">
        <f>P7292*A7292</f>
        <v>0</v>
      </c>
      <c r="Z7292" s="7">
        <v>212</v>
      </c>
      <c r="AA7292" s="7">
        <v>138</v>
      </c>
      <c r="AB7292" s="7">
        <v>12</v>
      </c>
    </row>
    <row r="7293" spans="2:28" ht="157.5" x14ac:dyDescent="0.2">
      <c r="B7293" s="7" t="s">
        <v>38111</v>
      </c>
      <c r="D7293" s="7" t="s">
        <v>38112</v>
      </c>
      <c r="E7293" s="7" t="s">
        <v>38113</v>
      </c>
      <c r="F7293" s="7" t="s">
        <v>38114</v>
      </c>
      <c r="G7293" s="7" t="s">
        <v>815</v>
      </c>
      <c r="H7293" s="7" t="s">
        <v>204</v>
      </c>
      <c r="I7293" s="49" t="s">
        <v>38115</v>
      </c>
      <c r="J7293" s="7" t="s">
        <v>38116</v>
      </c>
      <c r="K7293" s="42">
        <v>43553</v>
      </c>
      <c r="L7293" s="7" t="s">
        <v>35</v>
      </c>
      <c r="M7293" s="7">
        <v>450</v>
      </c>
      <c r="N7293" s="7">
        <v>10</v>
      </c>
      <c r="O7293" s="7">
        <v>184</v>
      </c>
      <c r="P7293" s="7">
        <v>0.38100000000000001</v>
      </c>
      <c r="Q7293" s="7" t="str">
        <f>CONCATENATE(Z7293,"х",AA7293,"х",AB7293)</f>
        <v>220х142х16</v>
      </c>
      <c r="R7293" s="7" t="s">
        <v>82</v>
      </c>
      <c r="S7293" s="7" t="s">
        <v>39</v>
      </c>
      <c r="T7293" s="7" t="s">
        <v>38117</v>
      </c>
      <c r="U7293" s="7" t="s">
        <v>84</v>
      </c>
      <c r="V7293" s="7">
        <v>257455</v>
      </c>
      <c r="W7293" s="7">
        <f>A7293*M7293</f>
        <v>0</v>
      </c>
      <c r="X7293" s="7" t="str">
        <f>IF(A7293&gt;=1,1," ")</f>
        <v xml:space="preserve"> </v>
      </c>
      <c r="Y7293" s="7">
        <f>P7293*A7293</f>
        <v>0</v>
      </c>
      <c r="Z7293" s="7">
        <v>220</v>
      </c>
      <c r="AA7293" s="7">
        <v>142</v>
      </c>
      <c r="AB7293" s="7">
        <v>16</v>
      </c>
    </row>
    <row r="7294" spans="2:28" ht="135" x14ac:dyDescent="0.2">
      <c r="B7294" s="7" t="s">
        <v>38118</v>
      </c>
      <c r="D7294" s="7" t="s">
        <v>38119</v>
      </c>
      <c r="E7294" s="7" t="s">
        <v>38113</v>
      </c>
      <c r="F7294" s="7" t="s">
        <v>38120</v>
      </c>
      <c r="G7294" s="7" t="s">
        <v>815</v>
      </c>
      <c r="H7294" s="7" t="s">
        <v>204</v>
      </c>
      <c r="I7294" s="49" t="s">
        <v>38121</v>
      </c>
      <c r="J7294" s="7" t="s">
        <v>38116</v>
      </c>
      <c r="K7294" s="42">
        <v>43553</v>
      </c>
      <c r="L7294" s="7" t="s">
        <v>35</v>
      </c>
      <c r="M7294" s="7">
        <v>450</v>
      </c>
      <c r="N7294" s="7">
        <v>10</v>
      </c>
      <c r="O7294" s="7">
        <v>168</v>
      </c>
      <c r="P7294" s="7">
        <v>0.35</v>
      </c>
      <c r="Q7294" s="7" t="str">
        <f>CONCATENATE(Z7294,"х",AA7294,"х",AB7294)</f>
        <v>255х197х11</v>
      </c>
      <c r="R7294" s="7" t="s">
        <v>82</v>
      </c>
      <c r="S7294" s="7" t="s">
        <v>39</v>
      </c>
      <c r="T7294" s="7" t="s">
        <v>38117</v>
      </c>
      <c r="U7294" s="7" t="s">
        <v>84</v>
      </c>
      <c r="V7294" s="7">
        <v>257454</v>
      </c>
      <c r="W7294" s="7">
        <f>A7294*M7294</f>
        <v>0</v>
      </c>
      <c r="X7294" s="7" t="str">
        <f>IF(A7294&gt;=1,1," ")</f>
        <v xml:space="preserve"> </v>
      </c>
      <c r="Y7294" s="7">
        <f>P7294*A7294</f>
        <v>0</v>
      </c>
      <c r="Z7294" s="7">
        <v>255</v>
      </c>
      <c r="AA7294" s="7">
        <v>197</v>
      </c>
      <c r="AB7294" s="7">
        <v>11</v>
      </c>
    </row>
    <row r="7295" spans="2:28" ht="123.75" x14ac:dyDescent="0.2">
      <c r="B7295" s="7" t="s">
        <v>38122</v>
      </c>
      <c r="D7295" s="7" t="s">
        <v>38123</v>
      </c>
      <c r="E7295" s="7" t="s">
        <v>38124</v>
      </c>
      <c r="F7295" s="7" t="s">
        <v>34836</v>
      </c>
      <c r="G7295" s="7" t="s">
        <v>78</v>
      </c>
      <c r="H7295" s="7" t="s">
        <v>204</v>
      </c>
      <c r="I7295" s="49" t="s">
        <v>38125</v>
      </c>
      <c r="J7295" s="7" t="s">
        <v>34835</v>
      </c>
      <c r="K7295" s="42">
        <v>43656</v>
      </c>
      <c r="L7295" s="7" t="s">
        <v>35</v>
      </c>
      <c r="M7295" s="7">
        <v>630</v>
      </c>
      <c r="N7295" s="7">
        <v>10</v>
      </c>
      <c r="O7295" s="7">
        <v>144</v>
      </c>
      <c r="P7295" s="7">
        <v>0.63</v>
      </c>
      <c r="Q7295" s="7" t="str">
        <f>CONCATENATE(Z7295,"х",AA7295,"х",AB7295)</f>
        <v>263х203х15</v>
      </c>
      <c r="R7295" s="7" t="s">
        <v>94</v>
      </c>
      <c r="S7295" s="7" t="s">
        <v>39</v>
      </c>
      <c r="T7295" s="7" t="s">
        <v>34836</v>
      </c>
      <c r="U7295" s="7" t="s">
        <v>84</v>
      </c>
      <c r="V7295" s="7">
        <v>267249</v>
      </c>
      <c r="W7295" s="7">
        <f>A7295*M7295</f>
        <v>0</v>
      </c>
      <c r="X7295" s="7" t="str">
        <f>IF(A7295&gt;=1,1," ")</f>
        <v xml:space="preserve"> </v>
      </c>
      <c r="Y7295" s="7">
        <f>P7295*A7295</f>
        <v>0</v>
      </c>
      <c r="Z7295" s="7">
        <v>263</v>
      </c>
      <c r="AA7295" s="7">
        <v>203</v>
      </c>
      <c r="AB7295" s="7">
        <v>15</v>
      </c>
    </row>
    <row r="7296" spans="2:28" x14ac:dyDescent="0.2">
      <c r="B7296" s="7" t="s">
        <v>38126</v>
      </c>
      <c r="D7296" s="7" t="s">
        <v>38127</v>
      </c>
      <c r="E7296" s="7" t="s">
        <v>905</v>
      </c>
      <c r="F7296" s="7" t="s">
        <v>32303</v>
      </c>
      <c r="G7296" s="7" t="s">
        <v>78</v>
      </c>
      <c r="H7296" s="7" t="s">
        <v>301</v>
      </c>
      <c r="I7296" s="7" t="s">
        <v>38128</v>
      </c>
      <c r="J7296" s="7" t="s">
        <v>102</v>
      </c>
      <c r="K7296" s="42">
        <v>44440</v>
      </c>
      <c r="L7296" s="7" t="s">
        <v>35</v>
      </c>
      <c r="M7296" s="7">
        <v>252</v>
      </c>
      <c r="N7296" s="7">
        <v>10</v>
      </c>
      <c r="O7296" s="7">
        <v>160</v>
      </c>
      <c r="P7296" s="7">
        <v>0.20699999999999999</v>
      </c>
      <c r="Q7296" s="7" t="str">
        <f>CONCATENATE(Z7296,"х",AA7296,"х",AB7296)</f>
        <v>170х112х14</v>
      </c>
      <c r="R7296" s="7" t="s">
        <v>1497</v>
      </c>
      <c r="S7296" s="7" t="s">
        <v>39</v>
      </c>
      <c r="T7296" s="7" t="s">
        <v>38129</v>
      </c>
      <c r="U7296" s="7" t="s">
        <v>84</v>
      </c>
      <c r="V7296" s="7">
        <v>228471</v>
      </c>
      <c r="W7296" s="7">
        <f>A7296*M7296</f>
        <v>0</v>
      </c>
      <c r="X7296" s="7" t="str">
        <f>IF(A7296&gt;=1,1," ")</f>
        <v xml:space="preserve"> </v>
      </c>
      <c r="Y7296" s="7">
        <f>P7296*A7296</f>
        <v>0</v>
      </c>
      <c r="Z7296" s="7">
        <v>170</v>
      </c>
      <c r="AA7296" s="7">
        <v>112</v>
      </c>
      <c r="AB7296" s="7">
        <v>14</v>
      </c>
    </row>
    <row r="7297" spans="2:28" x14ac:dyDescent="0.2">
      <c r="B7297" s="7" t="s">
        <v>38130</v>
      </c>
      <c r="D7297" s="7" t="s">
        <v>38131</v>
      </c>
      <c r="E7297" s="7" t="s">
        <v>3104</v>
      </c>
      <c r="F7297" s="7" t="s">
        <v>38132</v>
      </c>
      <c r="G7297" s="7" t="s">
        <v>63</v>
      </c>
      <c r="H7297" s="7" t="s">
        <v>403</v>
      </c>
      <c r="I7297" s="7" t="s">
        <v>38133</v>
      </c>
      <c r="J7297" s="7" t="s">
        <v>7930</v>
      </c>
      <c r="K7297" s="42">
        <v>44228</v>
      </c>
      <c r="L7297" s="7" t="s">
        <v>35</v>
      </c>
      <c r="M7297" s="7">
        <v>67.2</v>
      </c>
      <c r="N7297" s="7">
        <v>10</v>
      </c>
      <c r="O7297" s="7">
        <v>8</v>
      </c>
      <c r="P7297" s="7">
        <v>4.2999999999999997E-2</v>
      </c>
      <c r="Q7297" s="7" t="str">
        <f>CONCATENATE(Z7297,"х",AA7297,"х",AB7297)</f>
        <v>281х211х1</v>
      </c>
      <c r="R7297" s="7" t="s">
        <v>206</v>
      </c>
      <c r="S7297" s="7">
        <v>3</v>
      </c>
      <c r="T7297" s="7" t="s">
        <v>38134</v>
      </c>
      <c r="U7297" s="7" t="s">
        <v>84</v>
      </c>
      <c r="V7297" s="7">
        <v>271948</v>
      </c>
      <c r="W7297" s="7">
        <f>A7297*M7297</f>
        <v>0</v>
      </c>
      <c r="X7297" s="7" t="str">
        <f>IF(A7297&gt;=1,1," ")</f>
        <v xml:space="preserve"> </v>
      </c>
      <c r="Y7297" s="7">
        <f>P7297*A7297</f>
        <v>0</v>
      </c>
      <c r="Z7297" s="7">
        <v>281</v>
      </c>
      <c r="AA7297" s="7">
        <v>211</v>
      </c>
      <c r="AB7297" s="7">
        <v>1</v>
      </c>
    </row>
    <row r="7298" spans="2:28" ht="67.5" x14ac:dyDescent="0.2">
      <c r="B7298" s="7" t="s">
        <v>38135</v>
      </c>
      <c r="D7298" s="7" t="s">
        <v>38136</v>
      </c>
      <c r="E7298" s="7" t="s">
        <v>905</v>
      </c>
      <c r="F7298" s="7" t="s">
        <v>38137</v>
      </c>
      <c r="G7298" s="7" t="s">
        <v>78</v>
      </c>
      <c r="H7298" s="7" t="s">
        <v>301</v>
      </c>
      <c r="I7298" s="49" t="s">
        <v>38138</v>
      </c>
      <c r="J7298" s="7" t="s">
        <v>102</v>
      </c>
      <c r="K7298" s="42">
        <v>44440</v>
      </c>
      <c r="L7298" s="7" t="s">
        <v>35</v>
      </c>
      <c r="M7298" s="7">
        <v>63.6</v>
      </c>
      <c r="N7298" s="7">
        <v>10</v>
      </c>
      <c r="O7298" s="7">
        <v>8</v>
      </c>
      <c r="P7298" s="7">
        <v>4.2999999999999997E-2</v>
      </c>
      <c r="Q7298" s="7" t="str">
        <f>CONCATENATE(Z7298,"х",AA7298,"х",AB7298)</f>
        <v>280х210х1</v>
      </c>
      <c r="R7298" s="7" t="s">
        <v>206</v>
      </c>
      <c r="S7298" s="7">
        <v>3</v>
      </c>
      <c r="T7298" s="7" t="s">
        <v>38134</v>
      </c>
      <c r="U7298" s="7" t="s">
        <v>84</v>
      </c>
      <c r="V7298" s="7">
        <v>266640</v>
      </c>
      <c r="W7298" s="7">
        <f>A7298*M7298</f>
        <v>0</v>
      </c>
      <c r="X7298" s="7" t="str">
        <f>IF(A7298&gt;=1,1," ")</f>
        <v xml:space="preserve"> </v>
      </c>
      <c r="Y7298" s="7">
        <f>P7298*A7298</f>
        <v>0</v>
      </c>
      <c r="Z7298" s="7">
        <v>280</v>
      </c>
      <c r="AA7298" s="7">
        <v>210</v>
      </c>
      <c r="AB7298" s="7">
        <v>1</v>
      </c>
    </row>
    <row r="7299" spans="2:28" ht="101.25" x14ac:dyDescent="0.2">
      <c r="B7299" s="7" t="s">
        <v>38139</v>
      </c>
      <c r="D7299" s="7" t="s">
        <v>38140</v>
      </c>
      <c r="E7299" s="7" t="s">
        <v>870</v>
      </c>
      <c r="F7299" s="7" t="s">
        <v>9294</v>
      </c>
      <c r="G7299" s="7" t="s">
        <v>63</v>
      </c>
      <c r="H7299" s="7" t="s">
        <v>301</v>
      </c>
      <c r="I7299" s="49" t="s">
        <v>38141</v>
      </c>
      <c r="J7299" s="7" t="s">
        <v>873</v>
      </c>
      <c r="K7299" s="42">
        <v>43983</v>
      </c>
      <c r="L7299" s="7" t="s">
        <v>35</v>
      </c>
      <c r="M7299" s="7">
        <v>63.6</v>
      </c>
      <c r="N7299" s="7">
        <v>10</v>
      </c>
      <c r="O7299" s="7">
        <v>8</v>
      </c>
      <c r="P7299" s="7">
        <v>4.1000000000000002E-2</v>
      </c>
      <c r="Q7299" s="7" t="str">
        <f>CONCATENATE(Z7299,"х",AA7299,"х",AB7299)</f>
        <v>280х209х1</v>
      </c>
      <c r="R7299" s="7" t="s">
        <v>206</v>
      </c>
      <c r="S7299" s="7">
        <v>3</v>
      </c>
      <c r="T7299" s="7" t="s">
        <v>38134</v>
      </c>
      <c r="U7299" s="7" t="s">
        <v>84</v>
      </c>
      <c r="V7299" s="7">
        <v>257587</v>
      </c>
      <c r="W7299" s="7">
        <f>A7299*M7299</f>
        <v>0</v>
      </c>
      <c r="X7299" s="7" t="str">
        <f>IF(A7299&gt;=1,1," ")</f>
        <v xml:space="preserve"> </v>
      </c>
      <c r="Y7299" s="7">
        <f>P7299*A7299</f>
        <v>0</v>
      </c>
      <c r="Z7299" s="7">
        <v>280</v>
      </c>
      <c r="AA7299" s="7">
        <v>209</v>
      </c>
      <c r="AB7299" s="7">
        <v>1</v>
      </c>
    </row>
    <row r="7300" spans="2:28" x14ac:dyDescent="0.2">
      <c r="B7300" s="7" t="s">
        <v>38142</v>
      </c>
      <c r="D7300" s="7" t="s">
        <v>38143</v>
      </c>
      <c r="E7300" s="7" t="s">
        <v>3090</v>
      </c>
      <c r="F7300" s="7" t="s">
        <v>5131</v>
      </c>
      <c r="G7300" s="7" t="s">
        <v>63</v>
      </c>
      <c r="H7300" s="7" t="s">
        <v>403</v>
      </c>
      <c r="I7300" s="7" t="s">
        <v>38144</v>
      </c>
      <c r="J7300" s="42">
        <v>42934</v>
      </c>
      <c r="K7300" s="42">
        <v>42934</v>
      </c>
      <c r="L7300" s="7" t="s">
        <v>35</v>
      </c>
      <c r="M7300" s="7">
        <v>63.6</v>
      </c>
      <c r="N7300" s="7">
        <v>10</v>
      </c>
      <c r="O7300" s="7">
        <v>8</v>
      </c>
      <c r="P7300" s="7">
        <v>4.1000000000000002E-2</v>
      </c>
      <c r="Q7300" s="7" t="str">
        <f>CONCATENATE(Z7300,"х",AA7300,"х",AB7300)</f>
        <v>280х209х1</v>
      </c>
      <c r="R7300" s="7" t="s">
        <v>206</v>
      </c>
      <c r="S7300" s="7">
        <v>3</v>
      </c>
      <c r="T7300" s="7" t="s">
        <v>38134</v>
      </c>
      <c r="U7300" s="7" t="s">
        <v>84</v>
      </c>
      <c r="V7300" s="7">
        <v>271368</v>
      </c>
      <c r="W7300" s="7">
        <f>A7300*M7300</f>
        <v>0</v>
      </c>
      <c r="X7300" s="7" t="str">
        <f>IF(A7300&gt;=1,1," ")</f>
        <v xml:space="preserve"> </v>
      </c>
      <c r="Y7300" s="7">
        <f>P7300*A7300</f>
        <v>0</v>
      </c>
      <c r="Z7300" s="7">
        <v>280</v>
      </c>
      <c r="AA7300" s="7">
        <v>209</v>
      </c>
      <c r="AB7300" s="7">
        <v>1</v>
      </c>
    </row>
    <row r="7301" spans="2:28" x14ac:dyDescent="0.2">
      <c r="B7301" s="7" t="s">
        <v>38145</v>
      </c>
      <c r="D7301" s="7" t="s">
        <v>38146</v>
      </c>
      <c r="E7301" s="7" t="s">
        <v>905</v>
      </c>
      <c r="F7301" s="7" t="s">
        <v>18230</v>
      </c>
      <c r="G7301" s="7" t="s">
        <v>63</v>
      </c>
      <c r="H7301" s="7" t="s">
        <v>403</v>
      </c>
      <c r="I7301" s="7" t="s">
        <v>38147</v>
      </c>
      <c r="J7301" s="7" t="s">
        <v>102</v>
      </c>
      <c r="K7301" s="42">
        <v>44440</v>
      </c>
      <c r="L7301" s="7" t="s">
        <v>35</v>
      </c>
      <c r="M7301" s="7">
        <v>63.6</v>
      </c>
      <c r="N7301" s="7">
        <v>10</v>
      </c>
      <c r="O7301" s="7">
        <v>8</v>
      </c>
      <c r="P7301" s="7">
        <v>0.04</v>
      </c>
      <c r="Q7301" s="7" t="str">
        <f>CONCATENATE(Z7301,"х",AA7301,"х",AB7301)</f>
        <v>280х210х1</v>
      </c>
      <c r="R7301" s="7" t="s">
        <v>206</v>
      </c>
      <c r="S7301" s="7">
        <v>3</v>
      </c>
      <c r="T7301" s="7" t="s">
        <v>38134</v>
      </c>
      <c r="U7301" s="7" t="s">
        <v>84</v>
      </c>
      <c r="V7301" s="7">
        <v>258781</v>
      </c>
      <c r="W7301" s="7">
        <f>A7301*M7301</f>
        <v>0</v>
      </c>
      <c r="X7301" s="7" t="str">
        <f>IF(A7301&gt;=1,1," ")</f>
        <v xml:space="preserve"> </v>
      </c>
      <c r="Y7301" s="7">
        <f>P7301*A7301</f>
        <v>0</v>
      </c>
      <c r="Z7301" s="7">
        <v>280</v>
      </c>
      <c r="AA7301" s="7">
        <v>210</v>
      </c>
      <c r="AB7301" s="7">
        <v>1</v>
      </c>
    </row>
    <row r="7302" spans="2:28" ht="78.75" x14ac:dyDescent="0.2">
      <c r="B7302" s="7" t="s">
        <v>38148</v>
      </c>
      <c r="D7302" s="7" t="s">
        <v>38149</v>
      </c>
      <c r="E7302" s="7" t="s">
        <v>3104</v>
      </c>
      <c r="F7302" s="7" t="s">
        <v>38150</v>
      </c>
      <c r="G7302" s="7" t="s">
        <v>63</v>
      </c>
      <c r="H7302" s="7" t="s">
        <v>403</v>
      </c>
      <c r="I7302" s="49" t="s">
        <v>38151</v>
      </c>
      <c r="J7302" s="7" t="s">
        <v>3107</v>
      </c>
      <c r="K7302" s="42">
        <v>42614</v>
      </c>
      <c r="L7302" s="7" t="s">
        <v>35</v>
      </c>
      <c r="M7302" s="7">
        <v>63.6</v>
      </c>
      <c r="N7302" s="7">
        <v>10</v>
      </c>
      <c r="O7302" s="7">
        <v>8</v>
      </c>
      <c r="P7302" s="7">
        <v>0.04</v>
      </c>
      <c r="Q7302" s="7" t="str">
        <f>CONCATENATE(Z7302,"х",AA7302,"х",AB7302)</f>
        <v>280х209х1</v>
      </c>
      <c r="R7302" s="7" t="s">
        <v>206</v>
      </c>
      <c r="S7302" s="7">
        <v>3</v>
      </c>
      <c r="T7302" s="7" t="s">
        <v>38134</v>
      </c>
      <c r="U7302" s="7" t="s">
        <v>84</v>
      </c>
      <c r="V7302" s="7">
        <v>269925</v>
      </c>
      <c r="W7302" s="7">
        <f>A7302*M7302</f>
        <v>0</v>
      </c>
      <c r="X7302" s="7" t="str">
        <f>IF(A7302&gt;=1,1," ")</f>
        <v xml:space="preserve"> </v>
      </c>
      <c r="Y7302" s="7">
        <f>P7302*A7302</f>
        <v>0</v>
      </c>
      <c r="Z7302" s="7">
        <v>280</v>
      </c>
      <c r="AA7302" s="7">
        <v>209</v>
      </c>
      <c r="AB7302" s="7">
        <v>1</v>
      </c>
    </row>
    <row r="7303" spans="2:28" ht="101.25" x14ac:dyDescent="0.2">
      <c r="B7303" s="7" t="s">
        <v>38152</v>
      </c>
      <c r="D7303" s="7" t="s">
        <v>38153</v>
      </c>
      <c r="E7303" s="7" t="s">
        <v>3104</v>
      </c>
      <c r="F7303" s="7" t="s">
        <v>38154</v>
      </c>
      <c r="G7303" s="7" t="s">
        <v>63</v>
      </c>
      <c r="H7303" s="7" t="s">
        <v>403</v>
      </c>
      <c r="I7303" s="49" t="s">
        <v>38141</v>
      </c>
      <c r="J7303" s="7" t="s">
        <v>7930</v>
      </c>
      <c r="K7303" s="42">
        <v>44228</v>
      </c>
      <c r="L7303" s="7" t="s">
        <v>35</v>
      </c>
      <c r="M7303" s="7">
        <v>63.6</v>
      </c>
      <c r="N7303" s="7">
        <v>10</v>
      </c>
      <c r="O7303" s="7">
        <v>8</v>
      </c>
      <c r="P7303" s="7">
        <v>4.1000000000000002E-2</v>
      </c>
      <c r="Q7303" s="7" t="str">
        <f>CONCATENATE(Z7303,"х",AA7303,"х",AB7303)</f>
        <v>281х210х1</v>
      </c>
      <c r="R7303" s="7" t="s">
        <v>206</v>
      </c>
      <c r="S7303" s="7">
        <v>3</v>
      </c>
      <c r="T7303" s="7" t="s">
        <v>38134</v>
      </c>
      <c r="U7303" s="7" t="s">
        <v>84</v>
      </c>
      <c r="V7303" s="7">
        <v>258777</v>
      </c>
      <c r="W7303" s="7">
        <f>A7303*M7303</f>
        <v>0</v>
      </c>
      <c r="X7303" s="7" t="str">
        <f>IF(A7303&gt;=1,1," ")</f>
        <v xml:space="preserve"> </v>
      </c>
      <c r="Y7303" s="7">
        <f>P7303*A7303</f>
        <v>0</v>
      </c>
      <c r="Z7303" s="7">
        <v>281</v>
      </c>
      <c r="AA7303" s="7">
        <v>210</v>
      </c>
      <c r="AB7303" s="7">
        <v>1</v>
      </c>
    </row>
    <row r="7304" spans="2:28" ht="101.25" x14ac:dyDescent="0.2">
      <c r="B7304" s="7" t="s">
        <v>38155</v>
      </c>
      <c r="D7304" s="7" t="s">
        <v>38156</v>
      </c>
      <c r="E7304" s="7" t="s">
        <v>905</v>
      </c>
      <c r="F7304" s="7" t="s">
        <v>38157</v>
      </c>
      <c r="G7304" s="7" t="s">
        <v>78</v>
      </c>
      <c r="H7304" s="7" t="s">
        <v>403</v>
      </c>
      <c r="I7304" s="49" t="s">
        <v>38158</v>
      </c>
      <c r="J7304" s="7" t="s">
        <v>102</v>
      </c>
      <c r="K7304" s="42">
        <v>44440</v>
      </c>
      <c r="L7304" s="7" t="s">
        <v>35</v>
      </c>
      <c r="M7304" s="7">
        <v>63.6</v>
      </c>
      <c r="N7304" s="7">
        <v>10</v>
      </c>
      <c r="O7304" s="7">
        <v>8</v>
      </c>
      <c r="P7304" s="7">
        <v>4.1000000000000002E-2</v>
      </c>
      <c r="Q7304" s="7" t="str">
        <f>CONCATENATE(Z7304,"х",AA7304,"х",AB7304)</f>
        <v>280х210х1</v>
      </c>
      <c r="R7304" s="7" t="s">
        <v>206</v>
      </c>
      <c r="S7304" s="7">
        <v>3</v>
      </c>
      <c r="T7304" s="7" t="s">
        <v>38134</v>
      </c>
      <c r="U7304" s="7" t="s">
        <v>84</v>
      </c>
      <c r="V7304" s="7">
        <v>267877</v>
      </c>
      <c r="W7304" s="7">
        <f>A7304*M7304</f>
        <v>0</v>
      </c>
      <c r="X7304" s="7" t="str">
        <f>IF(A7304&gt;=1,1," ")</f>
        <v xml:space="preserve"> </v>
      </c>
      <c r="Y7304" s="7">
        <f>P7304*A7304</f>
        <v>0</v>
      </c>
      <c r="Z7304" s="7">
        <v>280</v>
      </c>
      <c r="AA7304" s="7">
        <v>210</v>
      </c>
      <c r="AB7304" s="7">
        <v>1</v>
      </c>
    </row>
    <row r="7305" spans="2:28" ht="112.5" x14ac:dyDescent="0.2">
      <c r="B7305" s="7" t="s">
        <v>38159</v>
      </c>
      <c r="C7305" s="7" t="s">
        <v>59</v>
      </c>
      <c r="D7305" s="7" t="s">
        <v>38160</v>
      </c>
      <c r="E7305" s="7" t="s">
        <v>905</v>
      </c>
      <c r="F7305" s="7" t="s">
        <v>38161</v>
      </c>
      <c r="G7305" s="7" t="s">
        <v>63</v>
      </c>
      <c r="H7305" s="7" t="s">
        <v>301</v>
      </c>
      <c r="I7305" s="49" t="s">
        <v>38162</v>
      </c>
      <c r="J7305" s="7" t="s">
        <v>102</v>
      </c>
      <c r="K7305" s="42">
        <v>44440</v>
      </c>
      <c r="L7305" s="7" t="s">
        <v>35</v>
      </c>
      <c r="M7305" s="7">
        <v>67.2</v>
      </c>
      <c r="N7305" s="7">
        <v>10</v>
      </c>
      <c r="O7305" s="7">
        <v>8</v>
      </c>
      <c r="P7305" s="7">
        <v>4.3999999999999997E-2</v>
      </c>
      <c r="Q7305" s="7" t="str">
        <f>CONCATENATE(Z7305,"х",AA7305,"х",AB7305)</f>
        <v>280х210х1</v>
      </c>
      <c r="R7305" s="7" t="s">
        <v>206</v>
      </c>
      <c r="S7305" s="7">
        <v>3</v>
      </c>
      <c r="T7305" s="7" t="s">
        <v>38134</v>
      </c>
      <c r="U7305" s="7" t="s">
        <v>84</v>
      </c>
      <c r="V7305" s="7">
        <v>271919</v>
      </c>
      <c r="W7305" s="7">
        <f>A7305*M7305</f>
        <v>0</v>
      </c>
      <c r="X7305" s="7" t="str">
        <f>IF(A7305&gt;=1,1," ")</f>
        <v xml:space="preserve"> </v>
      </c>
      <c r="Y7305" s="7">
        <f>P7305*A7305</f>
        <v>0</v>
      </c>
      <c r="Z7305" s="7">
        <v>280</v>
      </c>
      <c r="AA7305" s="7">
        <v>210</v>
      </c>
      <c r="AB7305" s="7">
        <v>1</v>
      </c>
    </row>
    <row r="7306" spans="2:28" ht="101.25" x14ac:dyDescent="0.2">
      <c r="B7306" s="7" t="s">
        <v>38163</v>
      </c>
      <c r="D7306" s="7" t="s">
        <v>38164</v>
      </c>
      <c r="E7306" s="7" t="s">
        <v>905</v>
      </c>
      <c r="F7306" s="7" t="s">
        <v>38165</v>
      </c>
      <c r="G7306" s="7" t="s">
        <v>78</v>
      </c>
      <c r="H7306" s="7" t="s">
        <v>403</v>
      </c>
      <c r="I7306" s="49" t="s">
        <v>38141</v>
      </c>
      <c r="J7306" s="7" t="s">
        <v>102</v>
      </c>
      <c r="K7306" s="42">
        <v>44440</v>
      </c>
      <c r="L7306" s="7" t="s">
        <v>35</v>
      </c>
      <c r="M7306" s="7">
        <v>63.6</v>
      </c>
      <c r="N7306" s="7">
        <v>10</v>
      </c>
      <c r="O7306" s="7">
        <v>8</v>
      </c>
      <c r="P7306" s="7">
        <v>4.1000000000000002E-2</v>
      </c>
      <c r="Q7306" s="7" t="str">
        <f>CONCATENATE(Z7306,"х",AA7306,"х",AB7306)</f>
        <v>280х210х1</v>
      </c>
      <c r="R7306" s="7" t="s">
        <v>206</v>
      </c>
      <c r="S7306" s="7">
        <v>3</v>
      </c>
      <c r="T7306" s="7" t="s">
        <v>38134</v>
      </c>
      <c r="U7306" s="7" t="s">
        <v>84</v>
      </c>
      <c r="V7306" s="7">
        <v>258779</v>
      </c>
      <c r="W7306" s="7">
        <f>A7306*M7306</f>
        <v>0</v>
      </c>
      <c r="X7306" s="7" t="str">
        <f>IF(A7306&gt;=1,1," ")</f>
        <v xml:space="preserve"> </v>
      </c>
      <c r="Y7306" s="7">
        <f>P7306*A7306</f>
        <v>0</v>
      </c>
      <c r="Z7306" s="7">
        <v>280</v>
      </c>
      <c r="AA7306" s="7">
        <v>210</v>
      </c>
      <c r="AB7306" s="7">
        <v>1</v>
      </c>
    </row>
    <row r="7307" spans="2:28" ht="67.5" x14ac:dyDescent="0.2">
      <c r="B7307" s="7" t="s">
        <v>38166</v>
      </c>
      <c r="D7307" s="7" t="s">
        <v>38167</v>
      </c>
      <c r="E7307" s="7" t="s">
        <v>3104</v>
      </c>
      <c r="F7307" s="7" t="s">
        <v>38168</v>
      </c>
      <c r="G7307" s="7" t="s">
        <v>78</v>
      </c>
      <c r="H7307" s="7" t="s">
        <v>403</v>
      </c>
      <c r="I7307" s="49" t="s">
        <v>38169</v>
      </c>
      <c r="J7307" s="7" t="s">
        <v>3107</v>
      </c>
      <c r="K7307" s="42">
        <v>42614</v>
      </c>
      <c r="L7307" s="7" t="s">
        <v>35</v>
      </c>
      <c r="M7307" s="7">
        <v>63.6</v>
      </c>
      <c r="N7307" s="7">
        <v>10</v>
      </c>
      <c r="O7307" s="7">
        <v>8</v>
      </c>
      <c r="P7307" s="7">
        <v>4.2000000000000003E-2</v>
      </c>
      <c r="Q7307" s="7" t="str">
        <f>CONCATENATE(Z7307,"х",AA7307,"х",AB7307)</f>
        <v>280х210х1</v>
      </c>
      <c r="R7307" s="7" t="s">
        <v>206</v>
      </c>
      <c r="S7307" s="7">
        <v>3</v>
      </c>
      <c r="T7307" s="7" t="s">
        <v>38134</v>
      </c>
      <c r="U7307" s="7" t="s">
        <v>84</v>
      </c>
      <c r="V7307" s="7">
        <v>266637</v>
      </c>
      <c r="W7307" s="7">
        <f>A7307*M7307</f>
        <v>0</v>
      </c>
      <c r="X7307" s="7" t="str">
        <f>IF(A7307&gt;=1,1," ")</f>
        <v xml:space="preserve"> </v>
      </c>
      <c r="Y7307" s="7">
        <f>P7307*A7307</f>
        <v>0</v>
      </c>
      <c r="Z7307" s="7">
        <v>280</v>
      </c>
      <c r="AA7307" s="7">
        <v>210</v>
      </c>
      <c r="AB7307" s="7">
        <v>1</v>
      </c>
    </row>
    <row r="7308" spans="2:28" ht="78.75" x14ac:dyDescent="0.2">
      <c r="B7308" s="7" t="s">
        <v>38170</v>
      </c>
      <c r="D7308" s="7" t="s">
        <v>38171</v>
      </c>
      <c r="E7308" s="7" t="s">
        <v>870</v>
      </c>
      <c r="F7308" s="7" t="s">
        <v>30616</v>
      </c>
      <c r="G7308" s="7" t="s">
        <v>63</v>
      </c>
      <c r="H7308" s="7" t="s">
        <v>301</v>
      </c>
      <c r="I7308" s="49" t="s">
        <v>38172</v>
      </c>
      <c r="J7308" s="7" t="s">
        <v>873</v>
      </c>
      <c r="K7308" s="42">
        <v>43983</v>
      </c>
      <c r="L7308" s="7" t="s">
        <v>35</v>
      </c>
      <c r="M7308" s="7">
        <v>63.6</v>
      </c>
      <c r="N7308" s="7">
        <v>10</v>
      </c>
      <c r="O7308" s="7">
        <v>8</v>
      </c>
      <c r="P7308" s="7">
        <v>4.2000000000000003E-2</v>
      </c>
      <c r="Q7308" s="7" t="str">
        <f>CONCATENATE(Z7308,"х",AA7308,"х",AB7308)</f>
        <v>280х210х1</v>
      </c>
      <c r="R7308" s="7" t="s">
        <v>206</v>
      </c>
      <c r="S7308" s="7">
        <v>3</v>
      </c>
      <c r="T7308" s="7" t="s">
        <v>38134</v>
      </c>
      <c r="U7308" s="7" t="s">
        <v>84</v>
      </c>
      <c r="V7308" s="7">
        <v>268664</v>
      </c>
      <c r="W7308" s="7">
        <f>A7308*M7308</f>
        <v>0</v>
      </c>
      <c r="X7308" s="7" t="str">
        <f>IF(A7308&gt;=1,1," ")</f>
        <v xml:space="preserve"> </v>
      </c>
      <c r="Y7308" s="7">
        <f>P7308*A7308</f>
        <v>0</v>
      </c>
      <c r="Z7308" s="7">
        <v>280</v>
      </c>
      <c r="AA7308" s="7">
        <v>210</v>
      </c>
      <c r="AB7308" s="7">
        <v>1</v>
      </c>
    </row>
    <row r="7309" spans="2:28" x14ac:dyDescent="0.2">
      <c r="B7309" s="7" t="s">
        <v>38173</v>
      </c>
      <c r="D7309" s="7" t="s">
        <v>38174</v>
      </c>
      <c r="E7309" s="7" t="s">
        <v>3041</v>
      </c>
      <c r="F7309" s="7" t="s">
        <v>38175</v>
      </c>
      <c r="G7309" s="7" t="s">
        <v>63</v>
      </c>
      <c r="H7309" s="7" t="s">
        <v>403</v>
      </c>
      <c r="I7309" s="7" t="s">
        <v>38176</v>
      </c>
      <c r="J7309" s="7" t="s">
        <v>3044</v>
      </c>
      <c r="K7309" s="42">
        <v>44228</v>
      </c>
      <c r="L7309" s="7" t="s">
        <v>35</v>
      </c>
      <c r="M7309" s="7">
        <v>63.6</v>
      </c>
      <c r="N7309" s="7">
        <v>10</v>
      </c>
      <c r="O7309" s="7">
        <v>8</v>
      </c>
      <c r="P7309" s="7">
        <v>4.2000000000000003E-2</v>
      </c>
      <c r="Q7309" s="7" t="str">
        <f>CONCATENATE(Z7309,"х",AA7309,"х",AB7309)</f>
        <v>280х209х1</v>
      </c>
      <c r="R7309" s="7" t="s">
        <v>206</v>
      </c>
      <c r="S7309" s="7">
        <v>3</v>
      </c>
      <c r="T7309" s="7" t="s">
        <v>38134</v>
      </c>
      <c r="U7309" s="7" t="s">
        <v>84</v>
      </c>
      <c r="V7309" s="7">
        <v>271362</v>
      </c>
      <c r="W7309" s="7">
        <f>A7309*M7309</f>
        <v>0</v>
      </c>
      <c r="X7309" s="7" t="str">
        <f>IF(A7309&gt;=1,1," ")</f>
        <v xml:space="preserve"> </v>
      </c>
      <c r="Y7309" s="7">
        <f>P7309*A7309</f>
        <v>0</v>
      </c>
      <c r="Z7309" s="7">
        <v>280</v>
      </c>
      <c r="AA7309" s="7">
        <v>209</v>
      </c>
      <c r="AB7309" s="7">
        <v>1</v>
      </c>
    </row>
    <row r="7310" spans="2:28" ht="45" x14ac:dyDescent="0.2">
      <c r="B7310" s="7" t="s">
        <v>38177</v>
      </c>
      <c r="D7310" s="7" t="s">
        <v>38178</v>
      </c>
      <c r="E7310" s="7" t="s">
        <v>3104</v>
      </c>
      <c r="F7310" s="7" t="s">
        <v>38179</v>
      </c>
      <c r="G7310" s="7" t="s">
        <v>63</v>
      </c>
      <c r="H7310" s="7" t="s">
        <v>403</v>
      </c>
      <c r="I7310" s="49" t="s">
        <v>38180</v>
      </c>
      <c r="J7310" s="7" t="s">
        <v>7930</v>
      </c>
      <c r="K7310" s="42">
        <v>44228</v>
      </c>
      <c r="L7310" s="7" t="s">
        <v>35</v>
      </c>
      <c r="M7310" s="7">
        <v>63.6</v>
      </c>
      <c r="N7310" s="7">
        <v>10</v>
      </c>
      <c r="O7310" s="7">
        <v>8</v>
      </c>
      <c r="P7310" s="7">
        <v>4.2000000000000003E-2</v>
      </c>
      <c r="Q7310" s="7" t="str">
        <f>CONCATENATE(Z7310,"х",AA7310,"х",AB7310)</f>
        <v>280х210х1</v>
      </c>
      <c r="R7310" s="7" t="s">
        <v>206</v>
      </c>
      <c r="S7310" s="7">
        <v>3</v>
      </c>
      <c r="T7310" s="7" t="s">
        <v>38134</v>
      </c>
      <c r="U7310" s="7" t="s">
        <v>84</v>
      </c>
      <c r="V7310" s="7">
        <v>268663</v>
      </c>
      <c r="W7310" s="7">
        <f>A7310*M7310</f>
        <v>0</v>
      </c>
      <c r="X7310" s="7" t="str">
        <f>IF(A7310&gt;=1,1," ")</f>
        <v xml:space="preserve"> </v>
      </c>
      <c r="Y7310" s="7">
        <f>P7310*A7310</f>
        <v>0</v>
      </c>
      <c r="Z7310" s="7">
        <v>280</v>
      </c>
      <c r="AA7310" s="7">
        <v>210</v>
      </c>
      <c r="AB7310" s="7">
        <v>1</v>
      </c>
    </row>
    <row r="7311" spans="2:28" x14ac:dyDescent="0.2">
      <c r="B7311" s="7" t="s">
        <v>38181</v>
      </c>
      <c r="D7311" s="7" t="s">
        <v>38182</v>
      </c>
      <c r="E7311" s="7" t="s">
        <v>3041</v>
      </c>
      <c r="F7311" s="7" t="s">
        <v>38183</v>
      </c>
      <c r="G7311" s="7" t="s">
        <v>78</v>
      </c>
      <c r="H7311" s="7" t="s">
        <v>403</v>
      </c>
      <c r="I7311" s="7" t="s">
        <v>38184</v>
      </c>
      <c r="J7311" s="7" t="s">
        <v>3044</v>
      </c>
      <c r="K7311" s="42">
        <v>44228</v>
      </c>
      <c r="L7311" s="7" t="s">
        <v>35</v>
      </c>
      <c r="M7311" s="7">
        <v>63.6</v>
      </c>
      <c r="N7311" s="7">
        <v>10</v>
      </c>
      <c r="O7311" s="7">
        <v>8</v>
      </c>
      <c r="P7311" s="7">
        <v>4.1000000000000002E-2</v>
      </c>
      <c r="Q7311" s="7" t="str">
        <f>CONCATENATE(Z7311,"х",AA7311,"х",AB7311)</f>
        <v>280х210х1</v>
      </c>
      <c r="R7311" s="7" t="s">
        <v>206</v>
      </c>
      <c r="S7311" s="7">
        <v>3</v>
      </c>
      <c r="T7311" s="7" t="s">
        <v>38134</v>
      </c>
      <c r="U7311" s="7" t="s">
        <v>84</v>
      </c>
      <c r="V7311" s="7">
        <v>267875</v>
      </c>
      <c r="W7311" s="7">
        <f>A7311*M7311</f>
        <v>0</v>
      </c>
      <c r="X7311" s="7" t="str">
        <f>IF(A7311&gt;=1,1," ")</f>
        <v xml:space="preserve"> </v>
      </c>
      <c r="Y7311" s="7">
        <f>P7311*A7311</f>
        <v>0</v>
      </c>
      <c r="Z7311" s="7">
        <v>280</v>
      </c>
      <c r="AA7311" s="7">
        <v>210</v>
      </c>
      <c r="AB7311" s="7">
        <v>1</v>
      </c>
    </row>
    <row r="7312" spans="2:28" ht="101.25" x14ac:dyDescent="0.2">
      <c r="B7312" s="7" t="s">
        <v>38185</v>
      </c>
      <c r="D7312" s="7" t="s">
        <v>38186</v>
      </c>
      <c r="E7312" s="7" t="s">
        <v>3104</v>
      </c>
      <c r="F7312" s="7" t="s">
        <v>29356</v>
      </c>
      <c r="G7312" s="7" t="s">
        <v>63</v>
      </c>
      <c r="H7312" s="7" t="s">
        <v>301</v>
      </c>
      <c r="I7312" s="49" t="s">
        <v>38141</v>
      </c>
      <c r="J7312" s="7" t="s">
        <v>7930</v>
      </c>
      <c r="K7312" s="42">
        <v>44228</v>
      </c>
      <c r="L7312" s="7" t="s">
        <v>35</v>
      </c>
      <c r="M7312" s="7">
        <v>63.6</v>
      </c>
      <c r="N7312" s="7">
        <v>10</v>
      </c>
      <c r="O7312" s="7">
        <v>8</v>
      </c>
      <c r="P7312" s="7">
        <v>4.1000000000000002E-2</v>
      </c>
      <c r="Q7312" s="7" t="str">
        <f>CONCATENATE(Z7312,"х",AA7312,"х",AB7312)</f>
        <v>280х209х1</v>
      </c>
      <c r="R7312" s="7" t="s">
        <v>206</v>
      </c>
      <c r="S7312" s="7">
        <v>3</v>
      </c>
      <c r="T7312" s="7" t="s">
        <v>38134</v>
      </c>
      <c r="U7312" s="7" t="s">
        <v>84</v>
      </c>
      <c r="V7312" s="7">
        <v>257589</v>
      </c>
      <c r="W7312" s="7">
        <f>A7312*M7312</f>
        <v>0</v>
      </c>
      <c r="X7312" s="7" t="str">
        <f>IF(A7312&gt;=1,1," ")</f>
        <v xml:space="preserve"> </v>
      </c>
      <c r="Y7312" s="7">
        <f>P7312*A7312</f>
        <v>0</v>
      </c>
      <c r="Z7312" s="7">
        <v>280</v>
      </c>
      <c r="AA7312" s="7">
        <v>209</v>
      </c>
      <c r="AB7312" s="7">
        <v>1</v>
      </c>
    </row>
    <row r="7313" spans="2:28" ht="90" x14ac:dyDescent="0.2">
      <c r="B7313" s="7" t="s">
        <v>38187</v>
      </c>
      <c r="D7313" s="7" t="s">
        <v>38188</v>
      </c>
      <c r="E7313" s="7" t="s">
        <v>870</v>
      </c>
      <c r="F7313" s="7" t="s">
        <v>13281</v>
      </c>
      <c r="G7313" s="7" t="s">
        <v>63</v>
      </c>
      <c r="H7313" s="7" t="s">
        <v>403</v>
      </c>
      <c r="I7313" s="49" t="s">
        <v>38189</v>
      </c>
      <c r="J7313" s="7" t="s">
        <v>873</v>
      </c>
      <c r="K7313" s="42">
        <v>43983</v>
      </c>
      <c r="L7313" s="7" t="s">
        <v>35</v>
      </c>
      <c r="M7313" s="7">
        <v>63.6</v>
      </c>
      <c r="N7313" s="7">
        <v>10</v>
      </c>
      <c r="O7313" s="7">
        <v>8</v>
      </c>
      <c r="P7313" s="7">
        <v>4.2000000000000003E-2</v>
      </c>
      <c r="Q7313" s="7" t="str">
        <f>CONCATENATE(Z7313,"х",AA7313,"х",AB7313)</f>
        <v>280х209х1</v>
      </c>
      <c r="R7313" s="7" t="s">
        <v>206</v>
      </c>
      <c r="S7313" s="7">
        <v>3</v>
      </c>
      <c r="T7313" s="7" t="s">
        <v>38134</v>
      </c>
      <c r="U7313" s="7" t="s">
        <v>84</v>
      </c>
      <c r="V7313" s="7">
        <v>269934</v>
      </c>
      <c r="W7313" s="7">
        <f>A7313*M7313</f>
        <v>0</v>
      </c>
      <c r="X7313" s="7" t="str">
        <f>IF(A7313&gt;=1,1," ")</f>
        <v xml:space="preserve"> </v>
      </c>
      <c r="Y7313" s="7">
        <f>P7313*A7313</f>
        <v>0</v>
      </c>
      <c r="Z7313" s="7">
        <v>280</v>
      </c>
      <c r="AA7313" s="7">
        <v>209</v>
      </c>
      <c r="AB7313" s="7">
        <v>1</v>
      </c>
    </row>
    <row r="7314" spans="2:28" ht="101.25" x14ac:dyDescent="0.2">
      <c r="B7314" s="7" t="s">
        <v>38190</v>
      </c>
      <c r="D7314" s="7" t="s">
        <v>38191</v>
      </c>
      <c r="E7314" s="7" t="s">
        <v>905</v>
      </c>
      <c r="F7314" s="7" t="s">
        <v>28715</v>
      </c>
      <c r="G7314" s="7" t="s">
        <v>63</v>
      </c>
      <c r="H7314" s="7" t="s">
        <v>301</v>
      </c>
      <c r="I7314" s="49" t="s">
        <v>38141</v>
      </c>
      <c r="J7314" s="7" t="s">
        <v>102</v>
      </c>
      <c r="K7314" s="42">
        <v>44440</v>
      </c>
      <c r="L7314" s="7" t="s">
        <v>35</v>
      </c>
      <c r="M7314" s="7">
        <v>63.6</v>
      </c>
      <c r="N7314" s="7">
        <v>10</v>
      </c>
      <c r="O7314" s="7">
        <v>8</v>
      </c>
      <c r="P7314" s="7">
        <v>4.1000000000000002E-2</v>
      </c>
      <c r="Q7314" s="7" t="str">
        <f>CONCATENATE(Z7314,"х",AA7314,"х",AB7314)</f>
        <v>281х210х1</v>
      </c>
      <c r="R7314" s="7" t="s">
        <v>206</v>
      </c>
      <c r="S7314" s="7">
        <v>3</v>
      </c>
      <c r="T7314" s="7" t="s">
        <v>38134</v>
      </c>
      <c r="U7314" s="7" t="s">
        <v>84</v>
      </c>
      <c r="V7314" s="7">
        <v>257584</v>
      </c>
      <c r="W7314" s="7">
        <f>A7314*M7314</f>
        <v>0</v>
      </c>
      <c r="X7314" s="7" t="str">
        <f>IF(A7314&gt;=1,1," ")</f>
        <v xml:space="preserve"> </v>
      </c>
      <c r="Y7314" s="7">
        <f>P7314*A7314</f>
        <v>0</v>
      </c>
      <c r="Z7314" s="7">
        <v>281</v>
      </c>
      <c r="AA7314" s="7">
        <v>210</v>
      </c>
      <c r="AB7314" s="7">
        <v>1</v>
      </c>
    </row>
    <row r="7315" spans="2:28" x14ac:dyDescent="0.2">
      <c r="B7315" s="7" t="s">
        <v>38192</v>
      </c>
      <c r="C7315" s="7" t="s">
        <v>59</v>
      </c>
      <c r="D7315" s="7" t="s">
        <v>38193</v>
      </c>
      <c r="E7315" s="7" t="s">
        <v>3041</v>
      </c>
      <c r="F7315" s="7" t="s">
        <v>38194</v>
      </c>
      <c r="G7315" s="7" t="s">
        <v>63</v>
      </c>
      <c r="H7315" s="7" t="s">
        <v>301</v>
      </c>
      <c r="I7315" s="7" t="s">
        <v>38195</v>
      </c>
      <c r="J7315" s="7" t="s">
        <v>3044</v>
      </c>
      <c r="K7315" s="42">
        <v>44228</v>
      </c>
      <c r="L7315" s="7" t="s">
        <v>35</v>
      </c>
      <c r="M7315" s="7">
        <v>67.2</v>
      </c>
      <c r="N7315" s="7">
        <v>10</v>
      </c>
      <c r="O7315" s="7">
        <v>8</v>
      </c>
      <c r="P7315" s="7">
        <v>4.2999999999999997E-2</v>
      </c>
      <c r="Q7315" s="7" t="str">
        <f>CONCATENATE(Z7315,"х",AA7315,"х",AB7315)</f>
        <v>281х211х1</v>
      </c>
      <c r="R7315" s="7" t="s">
        <v>206</v>
      </c>
      <c r="S7315" s="7">
        <v>3</v>
      </c>
      <c r="T7315" s="7" t="s">
        <v>38134</v>
      </c>
      <c r="U7315" s="7" t="s">
        <v>84</v>
      </c>
      <c r="V7315" s="7">
        <v>271847</v>
      </c>
      <c r="W7315" s="7">
        <f>A7315*M7315</f>
        <v>0</v>
      </c>
      <c r="X7315" s="7" t="str">
        <f>IF(A7315&gt;=1,1," ")</f>
        <v xml:space="preserve"> </v>
      </c>
      <c r="Y7315" s="7">
        <f>P7315*A7315</f>
        <v>0</v>
      </c>
      <c r="Z7315" s="7">
        <v>281</v>
      </c>
      <c r="AA7315" s="7">
        <v>211</v>
      </c>
      <c r="AB7315" s="7">
        <v>1</v>
      </c>
    </row>
    <row r="7316" spans="2:28" ht="213.75" x14ac:dyDescent="0.2">
      <c r="B7316" s="7" t="s">
        <v>38196</v>
      </c>
      <c r="D7316" s="7" t="s">
        <v>38197</v>
      </c>
      <c r="E7316" s="7" t="s">
        <v>38198</v>
      </c>
      <c r="F7316" s="7" t="s">
        <v>38199</v>
      </c>
      <c r="G7316" s="7" t="s">
        <v>78</v>
      </c>
      <c r="H7316" s="7" t="s">
        <v>2983</v>
      </c>
      <c r="I7316" s="49" t="s">
        <v>38200</v>
      </c>
      <c r="J7316" s="50">
        <v>43862</v>
      </c>
      <c r="K7316" s="42">
        <v>43844</v>
      </c>
      <c r="L7316" s="7" t="s">
        <v>35</v>
      </c>
      <c r="M7316" s="7">
        <v>450</v>
      </c>
      <c r="N7316" s="7">
        <v>10</v>
      </c>
      <c r="O7316" s="7">
        <v>160</v>
      </c>
      <c r="P7316" s="7">
        <v>0.39500000000000002</v>
      </c>
      <c r="Q7316" s="7" t="str">
        <f>CONCATENATE(Z7316,"х",AA7316,"х",AB7316)</f>
        <v>217х162х15</v>
      </c>
      <c r="R7316" s="7" t="s">
        <v>754</v>
      </c>
      <c r="S7316" s="7" t="s">
        <v>39</v>
      </c>
      <c r="T7316" s="7" t="s">
        <v>38201</v>
      </c>
      <c r="V7316" s="7">
        <v>259187</v>
      </c>
      <c r="W7316" s="7">
        <f>A7316*M7316</f>
        <v>0</v>
      </c>
      <c r="X7316" s="7" t="str">
        <f>IF(A7316&gt;=1,1," ")</f>
        <v xml:space="preserve"> </v>
      </c>
      <c r="Y7316" s="7">
        <f>P7316*A7316</f>
        <v>0</v>
      </c>
      <c r="Z7316" s="7">
        <v>217</v>
      </c>
      <c r="AA7316" s="7">
        <v>162</v>
      </c>
      <c r="AB7316" s="7">
        <v>15</v>
      </c>
    </row>
    <row r="7317" spans="2:28" ht="67.5" x14ac:dyDescent="0.2">
      <c r="B7317" s="7" t="s">
        <v>38202</v>
      </c>
      <c r="D7317" s="7" t="s">
        <v>38203</v>
      </c>
      <c r="E7317" s="7" t="s">
        <v>445</v>
      </c>
      <c r="F7317" s="7" t="s">
        <v>38204</v>
      </c>
      <c r="G7317" s="7" t="s">
        <v>78</v>
      </c>
      <c r="H7317" s="7" t="s">
        <v>2983</v>
      </c>
      <c r="I7317" s="49" t="s">
        <v>38205</v>
      </c>
      <c r="J7317" s="7" t="s">
        <v>38206</v>
      </c>
      <c r="K7317" s="42">
        <v>43809</v>
      </c>
      <c r="L7317" s="7" t="s">
        <v>35</v>
      </c>
      <c r="M7317" s="7">
        <v>152.4</v>
      </c>
      <c r="N7317" s="7">
        <v>10</v>
      </c>
      <c r="O7317" s="7">
        <v>64</v>
      </c>
      <c r="P7317" s="7">
        <v>0.125</v>
      </c>
      <c r="Q7317" s="7" t="str">
        <f>CONCATENATE(Z7317,"х",AA7317,"х",AB7317)</f>
        <v>210х162х5</v>
      </c>
      <c r="R7317" s="7" t="s">
        <v>754</v>
      </c>
      <c r="S7317" s="7">
        <v>3</v>
      </c>
      <c r="T7317" s="7" t="s">
        <v>38207</v>
      </c>
      <c r="U7317" s="7" t="s">
        <v>84</v>
      </c>
      <c r="V7317" s="7">
        <v>257088</v>
      </c>
      <c r="W7317" s="7">
        <f>A7317*M7317</f>
        <v>0</v>
      </c>
      <c r="X7317" s="7" t="str">
        <f>IF(A7317&gt;=1,1," ")</f>
        <v xml:space="preserve"> </v>
      </c>
      <c r="Y7317" s="7">
        <f>P7317*A7317</f>
        <v>0</v>
      </c>
      <c r="Z7317" s="7">
        <v>210</v>
      </c>
      <c r="AA7317" s="7">
        <v>162</v>
      </c>
      <c r="AB7317" s="7">
        <v>5</v>
      </c>
    </row>
    <row r="7318" spans="2:28" ht="90" x14ac:dyDescent="0.2">
      <c r="B7318" s="7" t="s">
        <v>38208</v>
      </c>
      <c r="D7318" s="7" t="s">
        <v>38209</v>
      </c>
      <c r="E7318" s="7" t="s">
        <v>445</v>
      </c>
      <c r="F7318" s="7" t="s">
        <v>38210</v>
      </c>
      <c r="G7318" s="7" t="s">
        <v>78</v>
      </c>
      <c r="H7318" s="7" t="s">
        <v>2983</v>
      </c>
      <c r="I7318" s="49" t="s">
        <v>38211</v>
      </c>
      <c r="J7318" s="7" t="s">
        <v>38206</v>
      </c>
      <c r="K7318" s="42">
        <v>43809</v>
      </c>
      <c r="L7318" s="7" t="s">
        <v>35</v>
      </c>
      <c r="M7318" s="7">
        <v>152.4</v>
      </c>
      <c r="N7318" s="7">
        <v>10</v>
      </c>
      <c r="O7318" s="7">
        <v>64</v>
      </c>
      <c r="P7318" s="7">
        <v>0.125</v>
      </c>
      <c r="Q7318" s="7" t="str">
        <f>CONCATENATE(Z7318,"х",AA7318,"х",AB7318)</f>
        <v>210х162х5</v>
      </c>
      <c r="R7318" s="7" t="s">
        <v>754</v>
      </c>
      <c r="S7318" s="7">
        <v>3</v>
      </c>
      <c r="T7318" s="7" t="s">
        <v>38207</v>
      </c>
      <c r="U7318" s="7" t="s">
        <v>84</v>
      </c>
      <c r="V7318" s="7">
        <v>257086</v>
      </c>
      <c r="W7318" s="7">
        <f>A7318*M7318</f>
        <v>0</v>
      </c>
      <c r="X7318" s="7" t="str">
        <f>IF(A7318&gt;=1,1," ")</f>
        <v xml:space="preserve"> </v>
      </c>
      <c r="Y7318" s="7">
        <f>P7318*A7318</f>
        <v>0</v>
      </c>
      <c r="Z7318" s="7">
        <v>210</v>
      </c>
      <c r="AA7318" s="7">
        <v>162</v>
      </c>
      <c r="AB7318" s="7">
        <v>5</v>
      </c>
    </row>
    <row r="7319" spans="2:28" ht="90" x14ac:dyDescent="0.2">
      <c r="B7319" s="7" t="s">
        <v>38212</v>
      </c>
      <c r="D7319" s="7" t="s">
        <v>38213</v>
      </c>
      <c r="E7319" s="7" t="s">
        <v>445</v>
      </c>
      <c r="F7319" s="7" t="s">
        <v>38214</v>
      </c>
      <c r="G7319" s="7" t="s">
        <v>78</v>
      </c>
      <c r="H7319" s="7" t="s">
        <v>2983</v>
      </c>
      <c r="I7319" s="49" t="s">
        <v>38215</v>
      </c>
      <c r="J7319" s="7" t="s">
        <v>38206</v>
      </c>
      <c r="K7319" s="42">
        <v>43809</v>
      </c>
      <c r="L7319" s="7" t="s">
        <v>35</v>
      </c>
      <c r="M7319" s="7">
        <v>152.4</v>
      </c>
      <c r="N7319" s="7">
        <v>10</v>
      </c>
      <c r="O7319" s="7">
        <v>64</v>
      </c>
      <c r="P7319" s="7">
        <v>0.13</v>
      </c>
      <c r="Q7319" s="7" t="str">
        <f>CONCATENATE(Z7319,"х",AA7319,"х",AB7319)</f>
        <v>210х162х5</v>
      </c>
      <c r="R7319" s="7" t="s">
        <v>754</v>
      </c>
      <c r="S7319" s="7">
        <v>3</v>
      </c>
      <c r="T7319" s="7" t="s">
        <v>38207</v>
      </c>
      <c r="U7319" s="7" t="s">
        <v>84</v>
      </c>
      <c r="V7319" s="7">
        <v>257087</v>
      </c>
      <c r="W7319" s="7">
        <f>A7319*M7319</f>
        <v>0</v>
      </c>
      <c r="X7319" s="7" t="str">
        <f>IF(A7319&gt;=1,1," ")</f>
        <v xml:space="preserve"> </v>
      </c>
      <c r="Y7319" s="7">
        <f>P7319*A7319</f>
        <v>0</v>
      </c>
      <c r="Z7319" s="7">
        <v>210</v>
      </c>
      <c r="AA7319" s="7">
        <v>162</v>
      </c>
      <c r="AB7319" s="7">
        <v>5</v>
      </c>
    </row>
    <row r="7320" spans="2:28" ht="101.25" x14ac:dyDescent="0.2">
      <c r="B7320" s="7" t="s">
        <v>38216</v>
      </c>
      <c r="D7320" s="7" t="s">
        <v>38217</v>
      </c>
      <c r="E7320" s="7" t="s">
        <v>445</v>
      </c>
      <c r="F7320" s="7" t="s">
        <v>38218</v>
      </c>
      <c r="G7320" s="7" t="s">
        <v>78</v>
      </c>
      <c r="H7320" s="7" t="s">
        <v>2983</v>
      </c>
      <c r="I7320" s="49" t="s">
        <v>38219</v>
      </c>
      <c r="J7320" s="7" t="s">
        <v>38206</v>
      </c>
      <c r="K7320" s="42">
        <v>43809</v>
      </c>
      <c r="L7320" s="7" t="s">
        <v>35</v>
      </c>
      <c r="M7320" s="7">
        <v>152.4</v>
      </c>
      <c r="N7320" s="7">
        <v>10</v>
      </c>
      <c r="O7320" s="7">
        <v>64</v>
      </c>
      <c r="P7320" s="7">
        <v>0.125</v>
      </c>
      <c r="Q7320" s="7" t="str">
        <f>CONCATENATE(Z7320,"х",AA7320,"х",AB7320)</f>
        <v>210х162х5</v>
      </c>
      <c r="R7320" s="7" t="s">
        <v>754</v>
      </c>
      <c r="S7320" s="7">
        <v>3</v>
      </c>
      <c r="T7320" s="7" t="s">
        <v>38207</v>
      </c>
      <c r="U7320" s="7" t="s">
        <v>84</v>
      </c>
      <c r="V7320" s="7">
        <v>257089</v>
      </c>
      <c r="W7320" s="7">
        <f>A7320*M7320</f>
        <v>0</v>
      </c>
      <c r="X7320" s="7" t="str">
        <f>IF(A7320&gt;=1,1," ")</f>
        <v xml:space="preserve"> </v>
      </c>
      <c r="Y7320" s="7">
        <f>P7320*A7320</f>
        <v>0</v>
      </c>
      <c r="Z7320" s="7">
        <v>210</v>
      </c>
      <c r="AA7320" s="7">
        <v>162</v>
      </c>
      <c r="AB7320" s="7">
        <v>5</v>
      </c>
    </row>
    <row r="7321" spans="2:28" x14ac:dyDescent="0.2">
      <c r="B7321" s="7" t="s">
        <v>38220</v>
      </c>
      <c r="D7321" s="7" t="s">
        <v>38221</v>
      </c>
      <c r="E7321" s="7" t="s">
        <v>38222</v>
      </c>
      <c r="F7321" s="7" t="s">
        <v>38223</v>
      </c>
      <c r="G7321" s="7" t="s">
        <v>78</v>
      </c>
      <c r="H7321" s="7" t="s">
        <v>79</v>
      </c>
      <c r="I7321" s="7" t="s">
        <v>38224</v>
      </c>
      <c r="J7321" s="7" t="s">
        <v>102</v>
      </c>
      <c r="K7321" s="42">
        <v>44440</v>
      </c>
      <c r="L7321" s="7" t="s">
        <v>35</v>
      </c>
      <c r="M7321" s="7">
        <v>213.6</v>
      </c>
      <c r="N7321" s="7">
        <v>20</v>
      </c>
      <c r="O7321" s="7">
        <v>24</v>
      </c>
      <c r="P7321" s="7">
        <v>0.18</v>
      </c>
      <c r="Q7321" s="7" t="str">
        <f>CONCATENATE(Z7321,"х",AA7321,"х",AB7321)</f>
        <v>290х290х3</v>
      </c>
      <c r="R7321" s="7" t="s">
        <v>8365</v>
      </c>
      <c r="S7321" s="7">
        <v>3</v>
      </c>
      <c r="T7321" s="7" t="s">
        <v>38225</v>
      </c>
      <c r="U7321" s="7" t="s">
        <v>84</v>
      </c>
      <c r="V7321" s="7">
        <v>263188</v>
      </c>
      <c r="W7321" s="7">
        <f>A7321*M7321</f>
        <v>0</v>
      </c>
      <c r="X7321" s="7" t="str">
        <f>IF(A7321&gt;=1,1," ")</f>
        <v xml:space="preserve"> </v>
      </c>
      <c r="Y7321" s="7">
        <f>P7321*A7321</f>
        <v>0</v>
      </c>
      <c r="Z7321" s="7">
        <v>290</v>
      </c>
      <c r="AA7321" s="7">
        <v>290</v>
      </c>
      <c r="AB7321" s="7">
        <v>3</v>
      </c>
    </row>
    <row r="7322" spans="2:28" x14ac:dyDescent="0.2">
      <c r="B7322" s="7" t="s">
        <v>38226</v>
      </c>
      <c r="D7322" s="7" t="s">
        <v>38227</v>
      </c>
      <c r="E7322" s="7" t="s">
        <v>445</v>
      </c>
      <c r="F7322" s="7" t="s">
        <v>38228</v>
      </c>
      <c r="G7322" s="7" t="s">
        <v>78</v>
      </c>
      <c r="H7322" s="7" t="s">
        <v>8356</v>
      </c>
      <c r="I7322" s="7" t="s">
        <v>38229</v>
      </c>
      <c r="J7322" s="7" t="s">
        <v>30241</v>
      </c>
      <c r="K7322" s="42">
        <v>44061</v>
      </c>
      <c r="L7322" s="7" t="s">
        <v>35</v>
      </c>
      <c r="M7322" s="7">
        <v>231.6</v>
      </c>
      <c r="N7322" s="7">
        <v>20</v>
      </c>
      <c r="O7322" s="7">
        <v>24</v>
      </c>
      <c r="P7322" s="7">
        <v>0.18099999999999999</v>
      </c>
      <c r="Q7322" s="7" t="str">
        <f>CONCATENATE(Z7322,"х",AA7322,"х",AB7322)</f>
        <v>290х290х2</v>
      </c>
      <c r="R7322" s="7" t="s">
        <v>8365</v>
      </c>
      <c r="S7322" s="7">
        <v>3</v>
      </c>
      <c r="T7322" s="7" t="s">
        <v>38225</v>
      </c>
      <c r="U7322" s="7" t="s">
        <v>84</v>
      </c>
      <c r="V7322" s="7">
        <v>265405</v>
      </c>
      <c r="W7322" s="7">
        <f>A7322*M7322</f>
        <v>0</v>
      </c>
      <c r="X7322" s="7" t="str">
        <f>IF(A7322&gt;=1,1," ")</f>
        <v xml:space="preserve"> </v>
      </c>
      <c r="Y7322" s="7">
        <f>P7322*A7322</f>
        <v>0</v>
      </c>
      <c r="Z7322" s="7">
        <v>290</v>
      </c>
      <c r="AA7322" s="7">
        <v>290</v>
      </c>
      <c r="AB7322" s="7">
        <v>2</v>
      </c>
    </row>
    <row r="7323" spans="2:28" ht="168.75" x14ac:dyDescent="0.2">
      <c r="B7323" s="7" t="s">
        <v>38230</v>
      </c>
      <c r="D7323" s="7" t="s">
        <v>38231</v>
      </c>
      <c r="E7323" s="7" t="s">
        <v>3104</v>
      </c>
      <c r="F7323" s="7" t="s">
        <v>38232</v>
      </c>
      <c r="G7323" s="7" t="s">
        <v>78</v>
      </c>
      <c r="H7323" s="7" t="s">
        <v>301</v>
      </c>
      <c r="I7323" s="49" t="s">
        <v>38233</v>
      </c>
      <c r="J7323" s="7" t="s">
        <v>7930</v>
      </c>
      <c r="K7323" s="42">
        <v>44228</v>
      </c>
      <c r="L7323" s="7" t="s">
        <v>35</v>
      </c>
      <c r="M7323" s="7">
        <v>213.6</v>
      </c>
      <c r="N7323" s="7">
        <v>20</v>
      </c>
      <c r="O7323" s="7">
        <v>24</v>
      </c>
      <c r="P7323" s="7">
        <v>0.17499999999999999</v>
      </c>
      <c r="Q7323" s="7" t="str">
        <f>CONCATENATE(Z7323,"х",AA7323,"х",AB7323)</f>
        <v>324х290х2</v>
      </c>
      <c r="R7323" s="7" t="s">
        <v>8365</v>
      </c>
      <c r="S7323" s="7">
        <v>3</v>
      </c>
      <c r="T7323" s="7" t="s">
        <v>38225</v>
      </c>
      <c r="U7323" s="7" t="s">
        <v>84</v>
      </c>
      <c r="V7323" s="7">
        <v>263579</v>
      </c>
      <c r="W7323" s="7">
        <f>A7323*M7323</f>
        <v>0</v>
      </c>
      <c r="X7323" s="7" t="str">
        <f>IF(A7323&gt;=1,1," ")</f>
        <v xml:space="preserve"> </v>
      </c>
      <c r="Y7323" s="7">
        <f>P7323*A7323</f>
        <v>0</v>
      </c>
      <c r="Z7323" s="7">
        <v>324</v>
      </c>
      <c r="AA7323" s="7">
        <v>290</v>
      </c>
      <c r="AB7323" s="7">
        <v>2</v>
      </c>
    </row>
    <row r="7324" spans="2:28" x14ac:dyDescent="0.2">
      <c r="B7324" s="7" t="s">
        <v>38234</v>
      </c>
      <c r="D7324" s="7" t="s">
        <v>38235</v>
      </c>
      <c r="E7324" s="7" t="s">
        <v>445</v>
      </c>
      <c r="F7324" s="7" t="s">
        <v>38236</v>
      </c>
      <c r="G7324" s="7" t="s">
        <v>78</v>
      </c>
      <c r="H7324" s="7" t="s">
        <v>8356</v>
      </c>
      <c r="I7324" s="7" t="s">
        <v>38237</v>
      </c>
      <c r="J7324" s="7" t="s">
        <v>29649</v>
      </c>
      <c r="K7324" s="42">
        <v>43497</v>
      </c>
      <c r="L7324" s="7" t="s">
        <v>35</v>
      </c>
      <c r="M7324" s="7">
        <v>231.6</v>
      </c>
      <c r="N7324" s="7">
        <v>20</v>
      </c>
      <c r="O7324" s="7">
        <v>24</v>
      </c>
      <c r="P7324" s="7">
        <v>0.18</v>
      </c>
      <c r="Q7324" s="7" t="str">
        <f>CONCATENATE(Z7324,"х",AA7324,"х",AB7324)</f>
        <v>290х290х2</v>
      </c>
      <c r="R7324" s="7" t="s">
        <v>8365</v>
      </c>
      <c r="S7324" s="7">
        <v>3</v>
      </c>
      <c r="T7324" s="7" t="s">
        <v>38225</v>
      </c>
      <c r="U7324" s="7" t="s">
        <v>84</v>
      </c>
      <c r="V7324" s="7">
        <v>265401</v>
      </c>
      <c r="W7324" s="7">
        <f>A7324*M7324</f>
        <v>0</v>
      </c>
      <c r="X7324" s="7" t="str">
        <f>IF(A7324&gt;=1,1," ")</f>
        <v xml:space="preserve"> </v>
      </c>
      <c r="Y7324" s="7">
        <f>P7324*A7324</f>
        <v>0</v>
      </c>
      <c r="Z7324" s="7">
        <v>290</v>
      </c>
      <c r="AA7324" s="7">
        <v>290</v>
      </c>
      <c r="AB7324" s="7">
        <v>2</v>
      </c>
    </row>
    <row r="7325" spans="2:28" x14ac:dyDescent="0.2">
      <c r="B7325" s="7" t="s">
        <v>38238</v>
      </c>
      <c r="D7325" s="7" t="s">
        <v>38239</v>
      </c>
      <c r="E7325" s="7" t="s">
        <v>445</v>
      </c>
      <c r="F7325" s="7" t="s">
        <v>38240</v>
      </c>
      <c r="G7325" s="7" t="s">
        <v>78</v>
      </c>
      <c r="H7325" s="7" t="s">
        <v>8356</v>
      </c>
      <c r="I7325" s="7" t="s">
        <v>38241</v>
      </c>
      <c r="J7325" s="7" t="s">
        <v>29649</v>
      </c>
      <c r="K7325" s="42">
        <v>43497</v>
      </c>
      <c r="L7325" s="7" t="s">
        <v>35</v>
      </c>
      <c r="M7325" s="7">
        <v>213.6</v>
      </c>
      <c r="N7325" s="7">
        <v>20</v>
      </c>
      <c r="O7325" s="7">
        <v>24</v>
      </c>
      <c r="P7325" s="7">
        <v>0.17699999999999999</v>
      </c>
      <c r="Q7325" s="7" t="str">
        <f>CONCATENATE(Z7325,"х",AA7325,"х",AB7325)</f>
        <v>320х310х2</v>
      </c>
      <c r="R7325" s="7" t="s">
        <v>8365</v>
      </c>
      <c r="S7325" s="7">
        <v>3</v>
      </c>
      <c r="T7325" s="7" t="s">
        <v>38225</v>
      </c>
      <c r="U7325" s="7" t="s">
        <v>84</v>
      </c>
      <c r="V7325" s="7">
        <v>265402</v>
      </c>
      <c r="W7325" s="7">
        <f>A7325*M7325</f>
        <v>0</v>
      </c>
      <c r="X7325" s="7" t="str">
        <f>IF(A7325&gt;=1,1," ")</f>
        <v xml:space="preserve"> </v>
      </c>
      <c r="Y7325" s="7">
        <f>P7325*A7325</f>
        <v>0</v>
      </c>
      <c r="Z7325" s="7">
        <v>320</v>
      </c>
      <c r="AA7325" s="7">
        <v>310</v>
      </c>
      <c r="AB7325" s="7">
        <v>2</v>
      </c>
    </row>
    <row r="7326" spans="2:28" ht="168.75" x14ac:dyDescent="0.2">
      <c r="B7326" s="7" t="s">
        <v>38242</v>
      </c>
      <c r="D7326" s="7" t="s">
        <v>38243</v>
      </c>
      <c r="E7326" s="7" t="s">
        <v>38244</v>
      </c>
      <c r="F7326" s="7" t="s">
        <v>38245</v>
      </c>
      <c r="G7326" s="7" t="s">
        <v>78</v>
      </c>
      <c r="H7326" s="7" t="s">
        <v>301</v>
      </c>
      <c r="I7326" s="49" t="s">
        <v>38246</v>
      </c>
      <c r="J7326" s="7" t="s">
        <v>102</v>
      </c>
      <c r="K7326" s="42">
        <v>44440</v>
      </c>
      <c r="L7326" s="7" t="s">
        <v>35</v>
      </c>
      <c r="M7326" s="7">
        <v>213.6</v>
      </c>
      <c r="N7326" s="7">
        <v>20</v>
      </c>
      <c r="O7326" s="7">
        <v>24</v>
      </c>
      <c r="P7326" s="7">
        <v>0.18</v>
      </c>
      <c r="Q7326" s="7" t="str">
        <f>CONCATENATE(Z7326,"х",AA7326,"х",AB7326)</f>
        <v>290х290х3</v>
      </c>
      <c r="R7326" s="7" t="s">
        <v>8365</v>
      </c>
      <c r="S7326" s="7">
        <v>3</v>
      </c>
      <c r="T7326" s="7" t="s">
        <v>38225</v>
      </c>
      <c r="U7326" s="7" t="s">
        <v>84</v>
      </c>
      <c r="V7326" s="7">
        <v>263581</v>
      </c>
      <c r="W7326" s="7">
        <f>A7326*M7326</f>
        <v>0</v>
      </c>
      <c r="X7326" s="7" t="str">
        <f>IF(A7326&gt;=1,1," ")</f>
        <v xml:space="preserve"> </v>
      </c>
      <c r="Y7326" s="7">
        <f>P7326*A7326</f>
        <v>0</v>
      </c>
      <c r="Z7326" s="7">
        <v>290</v>
      </c>
      <c r="AA7326" s="7">
        <v>290</v>
      </c>
      <c r="AB7326" s="7">
        <v>3</v>
      </c>
    </row>
    <row r="7327" spans="2:28" ht="225" x14ac:dyDescent="0.2">
      <c r="B7327" s="7" t="s">
        <v>38247</v>
      </c>
      <c r="D7327" s="7" t="s">
        <v>38248</v>
      </c>
      <c r="E7327" s="7" t="s">
        <v>38249</v>
      </c>
      <c r="F7327" s="7" t="s">
        <v>38250</v>
      </c>
      <c r="G7327" s="7" t="s">
        <v>78</v>
      </c>
      <c r="H7327" s="7" t="s">
        <v>424</v>
      </c>
      <c r="I7327" s="49" t="s">
        <v>38251</v>
      </c>
      <c r="J7327" s="7" t="s">
        <v>38252</v>
      </c>
      <c r="K7327" s="42">
        <v>43866</v>
      </c>
      <c r="L7327" s="7" t="s">
        <v>441</v>
      </c>
      <c r="M7327" s="7">
        <v>852</v>
      </c>
      <c r="N7327" s="7">
        <v>10</v>
      </c>
      <c r="O7327" s="7">
        <v>608</v>
      </c>
      <c r="P7327" s="7">
        <v>0.65500000000000003</v>
      </c>
      <c r="Q7327" s="7" t="str">
        <f>CONCATENATE(Z7327,"х",AA7327,"х",AB7327)</f>
        <v>218х144х33</v>
      </c>
      <c r="R7327" s="7" t="s">
        <v>82</v>
      </c>
      <c r="S7327" s="7" t="s">
        <v>39</v>
      </c>
      <c r="T7327" s="7" t="s">
        <v>38253</v>
      </c>
      <c r="U7327" s="7" t="s">
        <v>56</v>
      </c>
      <c r="V7327" s="7">
        <v>222553</v>
      </c>
      <c r="W7327" s="7">
        <f>A7327*M7327</f>
        <v>0</v>
      </c>
      <c r="X7327" s="7" t="str">
        <f>IF(A7327&gt;=1,1," ")</f>
        <v xml:space="preserve"> </v>
      </c>
      <c r="Y7327" s="7">
        <f>P7327*A7327</f>
        <v>0</v>
      </c>
      <c r="Z7327" s="7">
        <v>218</v>
      </c>
      <c r="AA7327" s="7">
        <v>144</v>
      </c>
      <c r="AB7327" s="7">
        <v>33</v>
      </c>
    </row>
    <row r="7328" spans="2:28" ht="168.75" x14ac:dyDescent="0.2">
      <c r="B7328" s="7" t="s">
        <v>38254</v>
      </c>
      <c r="D7328" s="7" t="s">
        <v>38255</v>
      </c>
      <c r="E7328" s="7" t="s">
        <v>29295</v>
      </c>
      <c r="F7328" s="7" t="s">
        <v>38256</v>
      </c>
      <c r="G7328" s="7" t="s">
        <v>78</v>
      </c>
      <c r="H7328" s="7" t="s">
        <v>403</v>
      </c>
      <c r="I7328" s="49" t="s">
        <v>38257</v>
      </c>
      <c r="J7328" s="7" t="s">
        <v>38258</v>
      </c>
      <c r="K7328" s="42">
        <v>43776</v>
      </c>
      <c r="L7328" s="7" t="s">
        <v>35</v>
      </c>
      <c r="M7328" s="7">
        <v>410.4</v>
      </c>
      <c r="N7328" s="7">
        <v>10</v>
      </c>
      <c r="O7328" s="7">
        <v>32</v>
      </c>
      <c r="P7328" s="7">
        <v>0.34499999999999997</v>
      </c>
      <c r="Q7328" s="7" t="str">
        <f>CONCATENATE(Z7328,"х",AA7328,"х",AB7328)</f>
        <v>290х215х7</v>
      </c>
      <c r="R7328" s="7" t="s">
        <v>206</v>
      </c>
      <c r="S7328" s="7" t="s">
        <v>39</v>
      </c>
      <c r="T7328" s="7" t="s">
        <v>38259</v>
      </c>
      <c r="V7328" s="7">
        <v>258372</v>
      </c>
      <c r="W7328" s="7">
        <f>A7328*M7328</f>
        <v>0</v>
      </c>
      <c r="X7328" s="7" t="str">
        <f>IF(A7328&gt;=1,1," ")</f>
        <v xml:space="preserve"> </v>
      </c>
      <c r="Y7328" s="7">
        <f>P7328*A7328</f>
        <v>0</v>
      </c>
      <c r="Z7328" s="7">
        <v>290</v>
      </c>
      <c r="AA7328" s="7">
        <v>215</v>
      </c>
      <c r="AB7328" s="7">
        <v>7</v>
      </c>
    </row>
    <row r="7329" spans="2:28" ht="191.25" x14ac:dyDescent="0.2">
      <c r="B7329" s="7" t="s">
        <v>38260</v>
      </c>
      <c r="D7329" s="7" t="s">
        <v>38261</v>
      </c>
      <c r="E7329" s="7" t="s">
        <v>29295</v>
      </c>
      <c r="F7329" s="7" t="s">
        <v>38262</v>
      </c>
      <c r="G7329" s="7" t="s">
        <v>78</v>
      </c>
      <c r="H7329" s="7" t="s">
        <v>403</v>
      </c>
      <c r="I7329" s="49" t="s">
        <v>38263</v>
      </c>
      <c r="J7329" s="7" t="s">
        <v>38264</v>
      </c>
      <c r="K7329" s="42">
        <v>43776</v>
      </c>
      <c r="L7329" s="7" t="s">
        <v>35</v>
      </c>
      <c r="M7329" s="7">
        <v>410.4</v>
      </c>
      <c r="N7329" s="7">
        <v>10</v>
      </c>
      <c r="O7329" s="7">
        <v>32</v>
      </c>
      <c r="P7329" s="7">
        <v>0.37</v>
      </c>
      <c r="Q7329" s="7" t="str">
        <f>CONCATENATE(Z7329,"х",AA7329,"х",AB7329)</f>
        <v>290х215х5</v>
      </c>
      <c r="R7329" s="7" t="s">
        <v>206</v>
      </c>
      <c r="S7329" s="7" t="s">
        <v>39</v>
      </c>
      <c r="T7329" s="7" t="s">
        <v>38259</v>
      </c>
      <c r="U7329" s="7" t="s">
        <v>84</v>
      </c>
      <c r="V7329" s="7">
        <v>258370</v>
      </c>
      <c r="W7329" s="7">
        <f>A7329*M7329</f>
        <v>0</v>
      </c>
      <c r="X7329" s="7" t="str">
        <f>IF(A7329&gt;=1,1," ")</f>
        <v xml:space="preserve"> </v>
      </c>
      <c r="Y7329" s="7">
        <f>P7329*A7329</f>
        <v>0</v>
      </c>
      <c r="Z7329" s="7">
        <v>290</v>
      </c>
      <c r="AA7329" s="7">
        <v>215</v>
      </c>
      <c r="AB7329" s="7">
        <v>5</v>
      </c>
    </row>
    <row r="7330" spans="2:28" ht="146.25" x14ac:dyDescent="0.2">
      <c r="B7330" s="7" t="s">
        <v>38265</v>
      </c>
      <c r="D7330" s="7" t="s">
        <v>38266</v>
      </c>
      <c r="E7330" s="7" t="s">
        <v>29295</v>
      </c>
      <c r="F7330" s="7" t="s">
        <v>38267</v>
      </c>
      <c r="G7330" s="7" t="s">
        <v>78</v>
      </c>
      <c r="H7330" s="7" t="s">
        <v>403</v>
      </c>
      <c r="I7330" s="49" t="s">
        <v>38268</v>
      </c>
      <c r="J7330" s="7" t="s">
        <v>38269</v>
      </c>
      <c r="K7330" s="42">
        <v>43776</v>
      </c>
      <c r="L7330" s="7" t="s">
        <v>35</v>
      </c>
      <c r="M7330" s="7">
        <v>410.4</v>
      </c>
      <c r="N7330" s="7">
        <v>10</v>
      </c>
      <c r="O7330" s="7">
        <v>32</v>
      </c>
      <c r="P7330" s="7">
        <v>0.36499999999999999</v>
      </c>
      <c r="Q7330" s="7" t="str">
        <f>CONCATENATE(Z7330,"х",AA7330,"х",AB7330)</f>
        <v>290х215х7</v>
      </c>
      <c r="R7330" s="7" t="s">
        <v>206</v>
      </c>
      <c r="S7330" s="7" t="s">
        <v>39</v>
      </c>
      <c r="T7330" s="7" t="s">
        <v>38259</v>
      </c>
      <c r="U7330" s="7" t="s">
        <v>84</v>
      </c>
      <c r="V7330" s="7">
        <v>258369</v>
      </c>
      <c r="W7330" s="7">
        <f>A7330*M7330</f>
        <v>0</v>
      </c>
      <c r="X7330" s="7" t="str">
        <f>IF(A7330&gt;=1,1," ")</f>
        <v xml:space="preserve"> </v>
      </c>
      <c r="Y7330" s="7">
        <f>P7330*A7330</f>
        <v>0</v>
      </c>
      <c r="Z7330" s="7">
        <v>290</v>
      </c>
      <c r="AA7330" s="7">
        <v>215</v>
      </c>
      <c r="AB7330" s="7">
        <v>7</v>
      </c>
    </row>
    <row r="7331" spans="2:28" ht="168.75" x14ac:dyDescent="0.2">
      <c r="B7331" s="7" t="s">
        <v>38270</v>
      </c>
      <c r="D7331" s="7" t="s">
        <v>38271</v>
      </c>
      <c r="E7331" s="7" t="s">
        <v>29295</v>
      </c>
      <c r="F7331" s="7" t="s">
        <v>38272</v>
      </c>
      <c r="G7331" s="7" t="s">
        <v>78</v>
      </c>
      <c r="H7331" s="7" t="s">
        <v>403</v>
      </c>
      <c r="I7331" s="49" t="s">
        <v>38273</v>
      </c>
      <c r="J7331" s="7" t="s">
        <v>38274</v>
      </c>
      <c r="K7331" s="42">
        <v>43776</v>
      </c>
      <c r="L7331" s="7" t="s">
        <v>35</v>
      </c>
      <c r="M7331" s="7">
        <v>410.4</v>
      </c>
      <c r="N7331" s="7">
        <v>10</v>
      </c>
      <c r="O7331" s="7">
        <v>32</v>
      </c>
      <c r="P7331" s="7">
        <v>0.35</v>
      </c>
      <c r="Q7331" s="7" t="str">
        <f>CONCATENATE(Z7331,"х",AA7331,"х",AB7331)</f>
        <v>290х215х5</v>
      </c>
      <c r="R7331" s="7" t="s">
        <v>206</v>
      </c>
      <c r="S7331" s="7" t="s">
        <v>39</v>
      </c>
      <c r="T7331" s="7" t="s">
        <v>38259</v>
      </c>
      <c r="V7331" s="7">
        <v>258366</v>
      </c>
      <c r="W7331" s="7">
        <f>A7331*M7331</f>
        <v>0</v>
      </c>
      <c r="X7331" s="7" t="str">
        <f>IF(A7331&gt;=1,1," ")</f>
        <v xml:space="preserve"> </v>
      </c>
      <c r="Y7331" s="7">
        <f>P7331*A7331</f>
        <v>0</v>
      </c>
      <c r="Z7331" s="7">
        <v>290</v>
      </c>
      <c r="AA7331" s="7">
        <v>215</v>
      </c>
      <c r="AB7331" s="7">
        <v>5</v>
      </c>
    </row>
    <row r="7332" spans="2:28" ht="135" x14ac:dyDescent="0.2">
      <c r="B7332" s="7" t="s">
        <v>38275</v>
      </c>
      <c r="D7332" s="7" t="s">
        <v>38276</v>
      </c>
      <c r="E7332" s="7" t="s">
        <v>905</v>
      </c>
      <c r="F7332" s="7" t="s">
        <v>18230</v>
      </c>
      <c r="G7332" s="7" t="s">
        <v>78</v>
      </c>
      <c r="H7332" s="7" t="s">
        <v>301</v>
      </c>
      <c r="I7332" s="49" t="s">
        <v>38277</v>
      </c>
      <c r="J7332" s="7" t="s">
        <v>102</v>
      </c>
      <c r="K7332" s="42">
        <v>44440</v>
      </c>
      <c r="L7332" s="7" t="s">
        <v>35</v>
      </c>
      <c r="M7332" s="7">
        <v>312</v>
      </c>
      <c r="N7332" s="7">
        <v>10</v>
      </c>
      <c r="O7332" s="7">
        <v>10</v>
      </c>
      <c r="P7332" s="7">
        <v>0.159</v>
      </c>
      <c r="Q7332" s="7" t="str">
        <f>CONCATENATE(Z7332,"х",AA7332,"х",AB7332)</f>
        <v>190х190х6</v>
      </c>
      <c r="R7332" s="7" t="s">
        <v>38278</v>
      </c>
      <c r="S7332" s="7" t="s">
        <v>960</v>
      </c>
      <c r="T7332" s="7" t="s">
        <v>38279</v>
      </c>
      <c r="U7332" s="7" t="s">
        <v>84</v>
      </c>
      <c r="V7332" s="7">
        <v>260595</v>
      </c>
      <c r="W7332" s="7">
        <f>A7332*M7332</f>
        <v>0</v>
      </c>
      <c r="X7332" s="7" t="str">
        <f>IF(A7332&gt;=1,1," ")</f>
        <v xml:space="preserve"> </v>
      </c>
      <c r="Y7332" s="7">
        <f>P7332*A7332</f>
        <v>0</v>
      </c>
      <c r="Z7332" s="7">
        <v>190</v>
      </c>
      <c r="AA7332" s="7">
        <v>190</v>
      </c>
      <c r="AB7332" s="7">
        <v>6</v>
      </c>
    </row>
    <row r="7333" spans="2:28" ht="135" x14ac:dyDescent="0.2">
      <c r="B7333" s="7" t="s">
        <v>38280</v>
      </c>
      <c r="D7333" s="7" t="s">
        <v>38281</v>
      </c>
      <c r="E7333" s="7" t="s">
        <v>905</v>
      </c>
      <c r="F7333" s="7" t="s">
        <v>899</v>
      </c>
      <c r="G7333" s="7" t="s">
        <v>78</v>
      </c>
      <c r="H7333" s="7" t="s">
        <v>301</v>
      </c>
      <c r="I7333" s="49" t="s">
        <v>38282</v>
      </c>
      <c r="J7333" s="7" t="s">
        <v>102</v>
      </c>
      <c r="K7333" s="42">
        <v>44440</v>
      </c>
      <c r="L7333" s="7" t="s">
        <v>35</v>
      </c>
      <c r="M7333" s="7">
        <v>312</v>
      </c>
      <c r="N7333" s="7">
        <v>10</v>
      </c>
      <c r="O7333" s="7">
        <v>10</v>
      </c>
      <c r="P7333" s="7">
        <v>0.159</v>
      </c>
      <c r="Q7333" s="7" t="str">
        <f>CONCATENATE(Z7333,"х",AA7333,"х",AB7333)</f>
        <v>190х190х6</v>
      </c>
      <c r="R7333" s="7" t="s">
        <v>38278</v>
      </c>
      <c r="S7333" s="7" t="s">
        <v>960</v>
      </c>
      <c r="T7333" s="7" t="s">
        <v>38279</v>
      </c>
      <c r="U7333" s="7" t="s">
        <v>84</v>
      </c>
      <c r="V7333" s="7">
        <v>260597</v>
      </c>
      <c r="W7333" s="7">
        <f>A7333*M7333</f>
        <v>0</v>
      </c>
      <c r="X7333" s="7" t="str">
        <f>IF(A7333&gt;=1,1," ")</f>
        <v xml:space="preserve"> </v>
      </c>
      <c r="Y7333" s="7">
        <f>P7333*A7333</f>
        <v>0</v>
      </c>
      <c r="Z7333" s="7">
        <v>190</v>
      </c>
      <c r="AA7333" s="7">
        <v>190</v>
      </c>
      <c r="AB7333" s="7">
        <v>6</v>
      </c>
    </row>
    <row r="7334" spans="2:28" ht="135" x14ac:dyDescent="0.2">
      <c r="B7334" s="7" t="s">
        <v>38283</v>
      </c>
      <c r="D7334" s="7" t="s">
        <v>38284</v>
      </c>
      <c r="E7334" s="7" t="s">
        <v>870</v>
      </c>
      <c r="F7334" s="7" t="s">
        <v>9294</v>
      </c>
      <c r="G7334" s="7" t="s">
        <v>78</v>
      </c>
      <c r="H7334" s="7" t="s">
        <v>301</v>
      </c>
      <c r="I7334" s="49" t="s">
        <v>38285</v>
      </c>
      <c r="J7334" s="7" t="s">
        <v>873</v>
      </c>
      <c r="K7334" s="42">
        <v>43983</v>
      </c>
      <c r="L7334" s="7" t="s">
        <v>35</v>
      </c>
      <c r="M7334" s="7">
        <v>312</v>
      </c>
      <c r="N7334" s="7">
        <v>10</v>
      </c>
      <c r="O7334" s="7">
        <v>10</v>
      </c>
      <c r="P7334" s="7">
        <v>0.16</v>
      </c>
      <c r="Q7334" s="7" t="str">
        <f>CONCATENATE(Z7334,"х",AA7334,"х",AB7334)</f>
        <v>190х190х6</v>
      </c>
      <c r="R7334" s="7" t="s">
        <v>38278</v>
      </c>
      <c r="S7334" s="7" t="s">
        <v>960</v>
      </c>
      <c r="T7334" s="7" t="s">
        <v>38279</v>
      </c>
      <c r="U7334" s="7" t="s">
        <v>84</v>
      </c>
      <c r="V7334" s="7">
        <v>260599</v>
      </c>
      <c r="W7334" s="7">
        <f>A7334*M7334</f>
        <v>0</v>
      </c>
      <c r="X7334" s="7" t="str">
        <f>IF(A7334&gt;=1,1," ")</f>
        <v xml:space="preserve"> </v>
      </c>
      <c r="Y7334" s="7">
        <f>P7334*A7334</f>
        <v>0</v>
      </c>
      <c r="Z7334" s="7">
        <v>190</v>
      </c>
      <c r="AA7334" s="7">
        <v>190</v>
      </c>
      <c r="AB7334" s="7">
        <v>6</v>
      </c>
    </row>
    <row r="7335" spans="2:28" x14ac:dyDescent="0.2">
      <c r="B7335" s="7" t="s">
        <v>38286</v>
      </c>
      <c r="D7335" s="7" t="s">
        <v>38287</v>
      </c>
      <c r="E7335" s="7" t="s">
        <v>445</v>
      </c>
      <c r="F7335" s="7" t="s">
        <v>17743</v>
      </c>
      <c r="G7335" s="7" t="s">
        <v>78</v>
      </c>
      <c r="H7335" s="7" t="s">
        <v>301</v>
      </c>
      <c r="I7335" s="7" t="s">
        <v>38288</v>
      </c>
      <c r="J7335" s="7" t="s">
        <v>38289</v>
      </c>
      <c r="K7335" s="42">
        <v>43887</v>
      </c>
      <c r="L7335" s="7" t="s">
        <v>35</v>
      </c>
      <c r="M7335" s="7">
        <v>213.6</v>
      </c>
      <c r="N7335" s="7">
        <v>10</v>
      </c>
      <c r="O7335" s="7">
        <v>8</v>
      </c>
      <c r="P7335" s="7">
        <v>0.04</v>
      </c>
      <c r="Q7335" s="7" t="str">
        <f>CONCATENATE(Z7335,"х",AA7335,"х",AB7335)</f>
        <v>280х210х1</v>
      </c>
      <c r="R7335" s="7" t="s">
        <v>206</v>
      </c>
      <c r="S7335" s="7">
        <v>3</v>
      </c>
      <c r="T7335" s="7" t="s">
        <v>38290</v>
      </c>
      <c r="U7335" s="7" t="s">
        <v>84</v>
      </c>
      <c r="V7335" s="7">
        <v>258135</v>
      </c>
      <c r="W7335" s="7">
        <f>A7335*M7335</f>
        <v>0</v>
      </c>
      <c r="X7335" s="7" t="str">
        <f>IF(A7335&gt;=1,1," ")</f>
        <v xml:space="preserve"> </v>
      </c>
      <c r="Y7335" s="7">
        <f>P7335*A7335</f>
        <v>0</v>
      </c>
      <c r="Z7335" s="7">
        <v>280</v>
      </c>
      <c r="AA7335" s="7">
        <v>210</v>
      </c>
      <c r="AB7335" s="7">
        <v>1</v>
      </c>
    </row>
    <row r="7336" spans="2:28" x14ac:dyDescent="0.2">
      <c r="B7336" s="7" t="s">
        <v>38291</v>
      </c>
      <c r="D7336" s="7" t="s">
        <v>38292</v>
      </c>
      <c r="E7336" s="7" t="s">
        <v>445</v>
      </c>
      <c r="F7336" s="7" t="s">
        <v>8672</v>
      </c>
      <c r="G7336" s="7" t="s">
        <v>78</v>
      </c>
      <c r="H7336" s="7" t="s">
        <v>301</v>
      </c>
      <c r="I7336" s="7" t="s">
        <v>38293</v>
      </c>
      <c r="J7336" s="7" t="s">
        <v>38289</v>
      </c>
      <c r="K7336" s="42">
        <v>43887</v>
      </c>
      <c r="L7336" s="7" t="s">
        <v>35</v>
      </c>
      <c r="M7336" s="7">
        <v>213.6</v>
      </c>
      <c r="N7336" s="7">
        <v>10</v>
      </c>
      <c r="O7336" s="7">
        <v>8</v>
      </c>
      <c r="P7336" s="7">
        <v>0.04</v>
      </c>
      <c r="Q7336" s="7" t="str">
        <f>CONCATENATE(Z7336,"х",AA7336,"х",AB7336)</f>
        <v>280х210х1</v>
      </c>
      <c r="R7336" s="7" t="s">
        <v>206</v>
      </c>
      <c r="S7336" s="7">
        <v>3</v>
      </c>
      <c r="T7336" s="7" t="s">
        <v>38290</v>
      </c>
      <c r="U7336" s="7" t="s">
        <v>84</v>
      </c>
      <c r="V7336" s="7">
        <v>258119</v>
      </c>
      <c r="W7336" s="7">
        <f>A7336*M7336</f>
        <v>0</v>
      </c>
      <c r="X7336" s="7" t="str">
        <f>IF(A7336&gt;=1,1," ")</f>
        <v xml:space="preserve"> </v>
      </c>
      <c r="Y7336" s="7">
        <f>P7336*A7336</f>
        <v>0</v>
      </c>
      <c r="Z7336" s="7">
        <v>280</v>
      </c>
      <c r="AA7336" s="7">
        <v>210</v>
      </c>
      <c r="AB7336" s="7">
        <v>1</v>
      </c>
    </row>
    <row r="7337" spans="2:28" x14ac:dyDescent="0.2">
      <c r="B7337" s="7" t="s">
        <v>38294</v>
      </c>
      <c r="D7337" s="7" t="s">
        <v>38295</v>
      </c>
      <c r="E7337" s="7" t="s">
        <v>445</v>
      </c>
      <c r="F7337" s="7" t="s">
        <v>26843</v>
      </c>
      <c r="G7337" s="7" t="s">
        <v>78</v>
      </c>
      <c r="H7337" s="7" t="s">
        <v>301</v>
      </c>
      <c r="I7337" s="7" t="s">
        <v>38296</v>
      </c>
      <c r="J7337" s="7" t="s">
        <v>38289</v>
      </c>
      <c r="K7337" s="42">
        <v>43887</v>
      </c>
      <c r="L7337" s="7" t="s">
        <v>35</v>
      </c>
      <c r="M7337" s="7">
        <v>213.6</v>
      </c>
      <c r="N7337" s="7">
        <v>10</v>
      </c>
      <c r="O7337" s="7">
        <v>8</v>
      </c>
      <c r="P7337" s="7">
        <v>0.04</v>
      </c>
      <c r="Q7337" s="7" t="str">
        <f>CONCATENATE(Z7337,"х",AA7337,"х",AB7337)</f>
        <v>280х210х1</v>
      </c>
      <c r="R7337" s="7" t="s">
        <v>206</v>
      </c>
      <c r="S7337" s="7">
        <v>3</v>
      </c>
      <c r="T7337" s="7" t="s">
        <v>38290</v>
      </c>
      <c r="U7337" s="7" t="s">
        <v>84</v>
      </c>
      <c r="V7337" s="7">
        <v>258138</v>
      </c>
      <c r="W7337" s="7">
        <f>A7337*M7337</f>
        <v>0</v>
      </c>
      <c r="X7337" s="7" t="str">
        <f>IF(A7337&gt;=1,1," ")</f>
        <v xml:space="preserve"> </v>
      </c>
      <c r="Y7337" s="7">
        <f>P7337*A7337</f>
        <v>0</v>
      </c>
      <c r="Z7337" s="7">
        <v>280</v>
      </c>
      <c r="AA7337" s="7">
        <v>210</v>
      </c>
      <c r="AB7337" s="7">
        <v>1</v>
      </c>
    </row>
    <row r="7338" spans="2:28" x14ac:dyDescent="0.2">
      <c r="B7338" s="7" t="s">
        <v>38297</v>
      </c>
      <c r="D7338" s="7" t="s">
        <v>38298</v>
      </c>
      <c r="E7338" s="7" t="s">
        <v>445</v>
      </c>
      <c r="F7338" s="7" t="s">
        <v>6057</v>
      </c>
      <c r="G7338" s="7" t="s">
        <v>78</v>
      </c>
      <c r="H7338" s="7" t="s">
        <v>301</v>
      </c>
      <c r="I7338" s="7" t="s">
        <v>38299</v>
      </c>
      <c r="J7338" s="7" t="s">
        <v>38289</v>
      </c>
      <c r="K7338" s="42">
        <v>43887</v>
      </c>
      <c r="L7338" s="7" t="s">
        <v>35</v>
      </c>
      <c r="M7338" s="7">
        <v>213.6</v>
      </c>
      <c r="N7338" s="7">
        <v>10</v>
      </c>
      <c r="O7338" s="7">
        <v>8</v>
      </c>
      <c r="P7338" s="7">
        <v>0.04</v>
      </c>
      <c r="Q7338" s="7" t="str">
        <f>CONCATENATE(Z7338,"х",AA7338,"х",AB7338)</f>
        <v>280х210х1</v>
      </c>
      <c r="R7338" s="7" t="s">
        <v>206</v>
      </c>
      <c r="S7338" s="7">
        <v>3</v>
      </c>
      <c r="T7338" s="7" t="s">
        <v>38290</v>
      </c>
      <c r="U7338" s="7" t="s">
        <v>84</v>
      </c>
      <c r="V7338" s="7">
        <v>258137</v>
      </c>
      <c r="W7338" s="7">
        <f>A7338*M7338</f>
        <v>0</v>
      </c>
      <c r="X7338" s="7" t="str">
        <f>IF(A7338&gt;=1,1," ")</f>
        <v xml:space="preserve"> </v>
      </c>
      <c r="Y7338" s="7">
        <f>P7338*A7338</f>
        <v>0</v>
      </c>
      <c r="Z7338" s="7">
        <v>280</v>
      </c>
      <c r="AA7338" s="7">
        <v>210</v>
      </c>
      <c r="AB7338" s="7">
        <v>1</v>
      </c>
    </row>
    <row r="7339" spans="2:28" x14ac:dyDescent="0.2">
      <c r="B7339" s="7" t="s">
        <v>38300</v>
      </c>
      <c r="D7339" s="7" t="s">
        <v>38301</v>
      </c>
      <c r="E7339" s="7" t="s">
        <v>38302</v>
      </c>
      <c r="F7339" s="7" t="s">
        <v>38303</v>
      </c>
      <c r="G7339" s="7" t="s">
        <v>63</v>
      </c>
      <c r="H7339" s="7" t="s">
        <v>385</v>
      </c>
      <c r="I7339" s="7" t="s">
        <v>38304</v>
      </c>
      <c r="J7339" s="7" t="s">
        <v>38305</v>
      </c>
      <c r="K7339" s="42">
        <v>44194</v>
      </c>
      <c r="L7339" s="7" t="s">
        <v>35</v>
      </c>
      <c r="M7339" s="7">
        <v>513.6</v>
      </c>
      <c r="N7339" s="7">
        <v>10</v>
      </c>
      <c r="O7339" s="7">
        <v>416</v>
      </c>
      <c r="P7339" s="7">
        <v>0.37</v>
      </c>
      <c r="Q7339" s="7" t="str">
        <f>CONCATENATE(Z7339,"х",AA7339,"х",AB7339)</f>
        <v>209х132х34</v>
      </c>
      <c r="R7339" s="7" t="s">
        <v>36</v>
      </c>
      <c r="S7339" s="7" t="s">
        <v>39</v>
      </c>
      <c r="T7339" s="7" t="s">
        <v>38306</v>
      </c>
      <c r="U7339" s="7" t="s">
        <v>37</v>
      </c>
      <c r="V7339" s="7">
        <v>251797</v>
      </c>
      <c r="W7339" s="7">
        <f>A7339*M7339</f>
        <v>0</v>
      </c>
      <c r="X7339" s="7" t="str">
        <f>IF(A7339&gt;=1,1," ")</f>
        <v xml:space="preserve"> </v>
      </c>
      <c r="Y7339" s="7">
        <f>P7339*A7339</f>
        <v>0</v>
      </c>
      <c r="Z7339" s="7">
        <v>209</v>
      </c>
      <c r="AA7339" s="7">
        <v>132</v>
      </c>
      <c r="AB7339" s="7">
        <v>34</v>
      </c>
    </row>
    <row r="7340" spans="2:28" ht="213.75" x14ac:dyDescent="0.2">
      <c r="B7340" s="7" t="s">
        <v>38307</v>
      </c>
      <c r="D7340" s="7" t="s">
        <v>38308</v>
      </c>
      <c r="E7340" s="7" t="s">
        <v>38309</v>
      </c>
      <c r="F7340" s="7" t="s">
        <v>38310</v>
      </c>
      <c r="G7340" s="7" t="s">
        <v>63</v>
      </c>
      <c r="H7340" s="7" t="s">
        <v>271</v>
      </c>
      <c r="I7340" s="49" t="s">
        <v>38311</v>
      </c>
      <c r="J7340" s="7" t="s">
        <v>38312</v>
      </c>
      <c r="K7340" s="42">
        <v>43802</v>
      </c>
      <c r="L7340" s="7" t="s">
        <v>35</v>
      </c>
      <c r="M7340" s="7">
        <v>492</v>
      </c>
      <c r="N7340" s="7">
        <v>10</v>
      </c>
      <c r="O7340" s="7">
        <v>352</v>
      </c>
      <c r="P7340" s="7">
        <v>0.32700000000000001</v>
      </c>
      <c r="Q7340" s="7" t="str">
        <f>CONCATENATE(Z7340,"х",AA7340,"х",AB7340)</f>
        <v>208х132х20</v>
      </c>
      <c r="R7340" s="7" t="s">
        <v>36</v>
      </c>
      <c r="S7340" s="7" t="s">
        <v>39</v>
      </c>
      <c r="T7340" s="7" t="s">
        <v>38306</v>
      </c>
      <c r="U7340" s="7" t="s">
        <v>259</v>
      </c>
      <c r="V7340" s="7">
        <v>265672</v>
      </c>
      <c r="W7340" s="7">
        <f>A7340*M7340</f>
        <v>0</v>
      </c>
      <c r="X7340" s="7" t="str">
        <f>IF(A7340&gt;=1,1," ")</f>
        <v xml:space="preserve"> </v>
      </c>
      <c r="Y7340" s="7">
        <f>P7340*A7340</f>
        <v>0</v>
      </c>
      <c r="Z7340" s="7">
        <v>208</v>
      </c>
      <c r="AA7340" s="7">
        <v>132</v>
      </c>
      <c r="AB7340" s="7">
        <v>20</v>
      </c>
    </row>
    <row r="7341" spans="2:28" x14ac:dyDescent="0.2">
      <c r="B7341" s="7" t="s">
        <v>38313</v>
      </c>
      <c r="D7341" s="7" t="s">
        <v>38314</v>
      </c>
      <c r="E7341" s="7" t="s">
        <v>20877</v>
      </c>
      <c r="F7341" s="7" t="s">
        <v>38315</v>
      </c>
      <c r="G7341" s="7" t="s">
        <v>63</v>
      </c>
      <c r="H7341" s="7" t="s">
        <v>385</v>
      </c>
      <c r="I7341" s="7" t="s">
        <v>38316</v>
      </c>
      <c r="J7341" s="7" t="s">
        <v>38317</v>
      </c>
      <c r="K7341" s="42">
        <v>43997</v>
      </c>
      <c r="L7341" s="7" t="s">
        <v>35</v>
      </c>
      <c r="M7341" s="7">
        <v>492</v>
      </c>
      <c r="N7341" s="7">
        <v>10</v>
      </c>
      <c r="O7341" s="7">
        <v>544</v>
      </c>
      <c r="P7341" s="7">
        <v>0.51</v>
      </c>
      <c r="Q7341" s="7" t="str">
        <f>CONCATENATE(Z7341,"х",AA7341,"х",AB7341)</f>
        <v>207х135х30</v>
      </c>
      <c r="R7341" s="7" t="s">
        <v>36</v>
      </c>
      <c r="S7341" s="7" t="s">
        <v>39</v>
      </c>
      <c r="T7341" s="7" t="s">
        <v>38306</v>
      </c>
      <c r="U7341" s="7" t="s">
        <v>259</v>
      </c>
      <c r="V7341" s="7">
        <v>260713</v>
      </c>
      <c r="W7341" s="7">
        <f>A7341*M7341</f>
        <v>0</v>
      </c>
      <c r="X7341" s="7" t="str">
        <f>IF(A7341&gt;=1,1," ")</f>
        <v xml:space="preserve"> </v>
      </c>
      <c r="Y7341" s="7">
        <f>P7341*A7341</f>
        <v>0</v>
      </c>
      <c r="Z7341" s="7">
        <v>207</v>
      </c>
      <c r="AA7341" s="7">
        <v>135</v>
      </c>
      <c r="AB7341" s="7">
        <v>30</v>
      </c>
    </row>
    <row r="7342" spans="2:28" ht="123.75" x14ac:dyDescent="0.2">
      <c r="B7342" s="7" t="s">
        <v>38318</v>
      </c>
      <c r="D7342" s="7" t="s">
        <v>38319</v>
      </c>
      <c r="E7342" s="7" t="s">
        <v>38320</v>
      </c>
      <c r="F7342" s="7" t="s">
        <v>38321</v>
      </c>
      <c r="G7342" s="7" t="s">
        <v>63</v>
      </c>
      <c r="H7342" s="7" t="s">
        <v>385</v>
      </c>
      <c r="I7342" s="49" t="s">
        <v>38322</v>
      </c>
      <c r="J7342" s="7" t="s">
        <v>38323</v>
      </c>
      <c r="K7342" s="42">
        <v>44004</v>
      </c>
      <c r="L7342" s="7" t="s">
        <v>35</v>
      </c>
      <c r="M7342" s="7">
        <v>513.6</v>
      </c>
      <c r="N7342" s="7">
        <v>10</v>
      </c>
      <c r="O7342" s="7">
        <v>512</v>
      </c>
      <c r="P7342" s="7">
        <v>0.44600000000000001</v>
      </c>
      <c r="Q7342" s="7" t="str">
        <f>CONCATENATE(Z7342,"х",AA7342,"х",AB7342)</f>
        <v>207х134х28</v>
      </c>
      <c r="R7342" s="7" t="s">
        <v>36</v>
      </c>
      <c r="S7342" s="7" t="s">
        <v>39</v>
      </c>
      <c r="T7342" s="7" t="s">
        <v>38306</v>
      </c>
      <c r="U7342" s="7" t="s">
        <v>259</v>
      </c>
      <c r="V7342" s="7">
        <v>253118</v>
      </c>
      <c r="W7342" s="7">
        <f>A7342*M7342</f>
        <v>0</v>
      </c>
      <c r="X7342" s="7" t="str">
        <f>IF(A7342&gt;=1,1," ")</f>
        <v xml:space="preserve"> </v>
      </c>
      <c r="Y7342" s="7">
        <f>P7342*A7342</f>
        <v>0</v>
      </c>
      <c r="Z7342" s="7">
        <v>207</v>
      </c>
      <c r="AA7342" s="7">
        <v>134</v>
      </c>
      <c r="AB7342" s="7">
        <v>28</v>
      </c>
    </row>
    <row r="7343" spans="2:28" x14ac:dyDescent="0.2">
      <c r="B7343" s="7" t="s">
        <v>38324</v>
      </c>
      <c r="D7343" s="7" t="s">
        <v>38325</v>
      </c>
      <c r="E7343" s="7" t="s">
        <v>38326</v>
      </c>
      <c r="F7343" s="7" t="s">
        <v>38327</v>
      </c>
      <c r="G7343" s="7" t="s">
        <v>78</v>
      </c>
      <c r="H7343" s="7" t="s">
        <v>158</v>
      </c>
      <c r="I7343" s="7" t="s">
        <v>38328</v>
      </c>
      <c r="J7343" s="7" t="s">
        <v>38329</v>
      </c>
      <c r="K7343" s="42">
        <v>43636</v>
      </c>
      <c r="L7343" s="7" t="s">
        <v>35</v>
      </c>
      <c r="M7343" s="7">
        <v>360</v>
      </c>
      <c r="N7343" s="7">
        <v>10</v>
      </c>
      <c r="O7343" s="7">
        <v>256</v>
      </c>
      <c r="P7343" s="7">
        <v>0.28499999999999998</v>
      </c>
      <c r="Q7343" s="7" t="str">
        <f>CONCATENATE(Z7343,"х",AA7343,"х",AB7343)</f>
        <v>200х125х14</v>
      </c>
      <c r="R7343" s="7" t="s">
        <v>36</v>
      </c>
      <c r="S7343" s="7" t="s">
        <v>39</v>
      </c>
      <c r="T7343" s="7" t="s">
        <v>38330</v>
      </c>
      <c r="U7343" s="7" t="s">
        <v>215</v>
      </c>
      <c r="V7343" s="7">
        <v>258117</v>
      </c>
      <c r="W7343" s="7">
        <f>A7343*M7343</f>
        <v>0</v>
      </c>
      <c r="X7343" s="7" t="str">
        <f>IF(A7343&gt;=1,1," ")</f>
        <v xml:space="preserve"> </v>
      </c>
      <c r="Y7343" s="7">
        <f>P7343*A7343</f>
        <v>0</v>
      </c>
      <c r="Z7343" s="7">
        <v>200</v>
      </c>
      <c r="AA7343" s="7">
        <v>125</v>
      </c>
      <c r="AB7343" s="7">
        <v>14</v>
      </c>
    </row>
    <row r="7344" spans="2:28" x14ac:dyDescent="0.2">
      <c r="B7344" s="7" t="s">
        <v>38331</v>
      </c>
      <c r="D7344" s="7" t="s">
        <v>38332</v>
      </c>
      <c r="E7344" s="7" t="s">
        <v>38333</v>
      </c>
      <c r="F7344" s="7" t="s">
        <v>38334</v>
      </c>
      <c r="G7344" s="7" t="s">
        <v>78</v>
      </c>
      <c r="H7344" s="7" t="s">
        <v>171</v>
      </c>
      <c r="I7344" s="7" t="s">
        <v>38335</v>
      </c>
      <c r="J7344" s="7" t="s">
        <v>38336</v>
      </c>
      <c r="K7344" s="42">
        <v>43823</v>
      </c>
      <c r="L7344" s="7" t="s">
        <v>35</v>
      </c>
      <c r="M7344" s="7">
        <v>684</v>
      </c>
      <c r="N7344" s="7">
        <v>10</v>
      </c>
      <c r="O7344" s="7">
        <v>480</v>
      </c>
      <c r="P7344" s="7">
        <v>0.53</v>
      </c>
      <c r="Q7344" s="7" t="str">
        <f>CONCATENATE(Z7344,"х",AA7344,"х",AB7344)</f>
        <v>218х145х28</v>
      </c>
      <c r="R7344" s="7" t="s">
        <v>82</v>
      </c>
      <c r="S7344" s="7" t="s">
        <v>39</v>
      </c>
      <c r="T7344" s="7" t="s">
        <v>38337</v>
      </c>
      <c r="U7344" s="7" t="s">
        <v>37</v>
      </c>
      <c r="V7344" s="7">
        <v>263151</v>
      </c>
      <c r="W7344" s="7">
        <f>A7344*M7344</f>
        <v>0</v>
      </c>
      <c r="X7344" s="7" t="str">
        <f>IF(A7344&gt;=1,1," ")</f>
        <v xml:space="preserve"> </v>
      </c>
      <c r="Y7344" s="7">
        <f>P7344*A7344</f>
        <v>0</v>
      </c>
      <c r="Z7344" s="7">
        <v>218</v>
      </c>
      <c r="AA7344" s="7">
        <v>145</v>
      </c>
      <c r="AB7344" s="7">
        <v>28</v>
      </c>
    </row>
    <row r="7345" spans="2:28" ht="191.25" x14ac:dyDescent="0.2">
      <c r="B7345" s="7" t="s">
        <v>38338</v>
      </c>
      <c r="D7345" s="7" t="s">
        <v>38339</v>
      </c>
      <c r="E7345" s="7" t="s">
        <v>445</v>
      </c>
      <c r="F7345" s="7" t="s">
        <v>38340</v>
      </c>
      <c r="G7345" s="7" t="s">
        <v>63</v>
      </c>
      <c r="H7345" s="7" t="s">
        <v>447</v>
      </c>
      <c r="I7345" s="49" t="s">
        <v>38341</v>
      </c>
      <c r="J7345" s="7" t="s">
        <v>38342</v>
      </c>
      <c r="K7345" s="42">
        <v>44238</v>
      </c>
      <c r="L7345" s="7" t="s">
        <v>441</v>
      </c>
      <c r="M7345" s="7">
        <v>170.4</v>
      </c>
      <c r="N7345" s="7">
        <v>10</v>
      </c>
      <c r="O7345" s="7">
        <v>128</v>
      </c>
      <c r="P7345" s="7">
        <v>0.11</v>
      </c>
      <c r="Q7345" s="7" t="str">
        <f>CONCATENATE(Z7345,"х",AA7345,"х",AB7345)</f>
        <v>200х125х7</v>
      </c>
      <c r="R7345" s="7" t="s">
        <v>36</v>
      </c>
      <c r="S7345" s="7">
        <v>3</v>
      </c>
      <c r="T7345" s="7" t="s">
        <v>38343</v>
      </c>
      <c r="U7345" s="7" t="s">
        <v>56</v>
      </c>
      <c r="V7345" s="7">
        <v>270090</v>
      </c>
      <c r="W7345" s="7">
        <f>A7345*M7345</f>
        <v>0</v>
      </c>
      <c r="X7345" s="7" t="str">
        <f>IF(A7345&gt;=1,1," ")</f>
        <v xml:space="preserve"> </v>
      </c>
      <c r="Y7345" s="7">
        <f>P7345*A7345</f>
        <v>0</v>
      </c>
      <c r="Z7345" s="7">
        <v>200</v>
      </c>
      <c r="AA7345" s="7">
        <v>125</v>
      </c>
      <c r="AB7345" s="7">
        <v>7</v>
      </c>
    </row>
    <row r="7346" spans="2:28" ht="146.25" x14ac:dyDescent="0.2">
      <c r="B7346" s="7" t="s">
        <v>38344</v>
      </c>
      <c r="D7346" s="7" t="s">
        <v>38345</v>
      </c>
      <c r="E7346" s="7" t="s">
        <v>445</v>
      </c>
      <c r="F7346" s="7" t="s">
        <v>38346</v>
      </c>
      <c r="G7346" s="7" t="s">
        <v>63</v>
      </c>
      <c r="H7346" s="7" t="s">
        <v>447</v>
      </c>
      <c r="I7346" s="49" t="s">
        <v>38347</v>
      </c>
      <c r="J7346" s="7" t="s">
        <v>38348</v>
      </c>
      <c r="K7346" s="42">
        <v>43872</v>
      </c>
      <c r="L7346" s="7" t="s">
        <v>441</v>
      </c>
      <c r="M7346" s="7">
        <v>170.4</v>
      </c>
      <c r="N7346" s="7">
        <v>10</v>
      </c>
      <c r="O7346" s="7">
        <v>128</v>
      </c>
      <c r="P7346" s="7">
        <v>0.115</v>
      </c>
      <c r="Q7346" s="7" t="str">
        <f>CONCATENATE(Z7346,"х",AA7346,"х",AB7346)</f>
        <v>200х123х8</v>
      </c>
      <c r="R7346" s="7" t="s">
        <v>36</v>
      </c>
      <c r="S7346" s="7">
        <v>3</v>
      </c>
      <c r="T7346" s="7" t="s">
        <v>38343</v>
      </c>
      <c r="U7346" s="7" t="s">
        <v>56</v>
      </c>
      <c r="V7346" s="7">
        <v>263098</v>
      </c>
      <c r="W7346" s="7">
        <f>A7346*M7346</f>
        <v>0</v>
      </c>
      <c r="X7346" s="7" t="str">
        <f>IF(A7346&gt;=1,1," ")</f>
        <v xml:space="preserve"> </v>
      </c>
      <c r="Y7346" s="7">
        <f>P7346*A7346</f>
        <v>0</v>
      </c>
      <c r="Z7346" s="7">
        <v>200</v>
      </c>
      <c r="AA7346" s="7">
        <v>123</v>
      </c>
      <c r="AB7346" s="7">
        <v>8</v>
      </c>
    </row>
    <row r="7347" spans="2:28" ht="101.25" x14ac:dyDescent="0.2">
      <c r="B7347" s="7" t="s">
        <v>38349</v>
      </c>
      <c r="D7347" s="7" t="s">
        <v>38350</v>
      </c>
      <c r="E7347" s="7" t="s">
        <v>445</v>
      </c>
      <c r="F7347" s="7" t="s">
        <v>38351</v>
      </c>
      <c r="G7347" s="7" t="s">
        <v>78</v>
      </c>
      <c r="H7347" s="7" t="s">
        <v>447</v>
      </c>
      <c r="I7347" s="49" t="s">
        <v>38352</v>
      </c>
      <c r="J7347" s="7" t="s">
        <v>38353</v>
      </c>
      <c r="K7347" s="42">
        <v>43879</v>
      </c>
      <c r="L7347" s="7" t="s">
        <v>441</v>
      </c>
      <c r="M7347" s="7">
        <v>942</v>
      </c>
      <c r="N7347" s="7">
        <v>10</v>
      </c>
      <c r="O7347" s="7">
        <v>0</v>
      </c>
      <c r="P7347" s="7">
        <v>0.495</v>
      </c>
      <c r="Q7347" s="7" t="str">
        <f>CONCATENATE(Z7347,"х",AA7347,"х",AB7347)</f>
        <v>217х156х44</v>
      </c>
      <c r="R7347" s="7" t="s">
        <v>6889</v>
      </c>
      <c r="S7347" s="7" t="s">
        <v>6890</v>
      </c>
      <c r="T7347" s="7" t="s">
        <v>38354</v>
      </c>
      <c r="U7347" s="7" t="s">
        <v>56</v>
      </c>
      <c r="V7347" s="7">
        <v>263113</v>
      </c>
      <c r="W7347" s="7">
        <f>A7347*M7347</f>
        <v>0</v>
      </c>
      <c r="X7347" s="7" t="str">
        <f>IF(A7347&gt;=1,1," ")</f>
        <v xml:space="preserve"> </v>
      </c>
      <c r="Y7347" s="7">
        <f>P7347*A7347</f>
        <v>0</v>
      </c>
      <c r="Z7347" s="7">
        <v>217</v>
      </c>
      <c r="AA7347" s="7">
        <v>156</v>
      </c>
      <c r="AB7347" s="7">
        <v>44</v>
      </c>
    </row>
    <row r="7348" spans="2:28" ht="202.5" x14ac:dyDescent="0.2">
      <c r="B7348" s="7" t="s">
        <v>38355</v>
      </c>
      <c r="D7348" s="7" t="s">
        <v>38356</v>
      </c>
      <c r="E7348" s="7" t="s">
        <v>38357</v>
      </c>
      <c r="F7348" s="7" t="s">
        <v>38358</v>
      </c>
      <c r="G7348" s="7" t="s">
        <v>78</v>
      </c>
      <c r="H7348" s="7" t="s">
        <v>240</v>
      </c>
      <c r="I7348" s="49" t="s">
        <v>38359</v>
      </c>
      <c r="J7348" s="7" t="s">
        <v>38360</v>
      </c>
      <c r="K7348" s="42">
        <v>44104</v>
      </c>
      <c r="L7348" s="7" t="s">
        <v>35</v>
      </c>
      <c r="M7348" s="7">
        <v>342</v>
      </c>
      <c r="N7348" s="7">
        <v>10</v>
      </c>
      <c r="O7348" s="7">
        <v>176</v>
      </c>
      <c r="P7348" s="7">
        <v>0.189</v>
      </c>
      <c r="Q7348" s="7" t="str">
        <f>CONCATENATE(Z7348,"х",AA7348,"х",AB7348)</f>
        <v>192х125х11</v>
      </c>
      <c r="R7348" s="7" t="s">
        <v>36</v>
      </c>
      <c r="S7348" s="7">
        <v>3</v>
      </c>
      <c r="T7348" s="7" t="s">
        <v>38361</v>
      </c>
      <c r="U7348" s="7" t="s">
        <v>37</v>
      </c>
      <c r="V7348" s="7">
        <v>267504</v>
      </c>
      <c r="W7348" s="7">
        <f>A7348*M7348</f>
        <v>0</v>
      </c>
      <c r="X7348" s="7" t="str">
        <f>IF(A7348&gt;=1,1," ")</f>
        <v xml:space="preserve"> </v>
      </c>
      <c r="Y7348" s="7">
        <f>P7348*A7348</f>
        <v>0</v>
      </c>
      <c r="Z7348" s="7">
        <v>192</v>
      </c>
      <c r="AA7348" s="7">
        <v>125</v>
      </c>
      <c r="AB7348" s="7">
        <v>11</v>
      </c>
    </row>
    <row r="7349" spans="2:28" x14ac:dyDescent="0.2">
      <c r="B7349" s="7" t="s">
        <v>38362</v>
      </c>
      <c r="D7349" s="7" t="s">
        <v>38363</v>
      </c>
      <c r="E7349" s="7" t="s">
        <v>38364</v>
      </c>
      <c r="F7349" s="7" t="s">
        <v>38365</v>
      </c>
      <c r="G7349" s="7" t="s">
        <v>78</v>
      </c>
      <c r="H7349" s="7" t="s">
        <v>240</v>
      </c>
      <c r="I7349" s="7" t="s">
        <v>38366</v>
      </c>
      <c r="J7349" s="7" t="s">
        <v>38367</v>
      </c>
      <c r="K7349" s="42">
        <v>43760</v>
      </c>
      <c r="L7349" s="7" t="s">
        <v>35</v>
      </c>
      <c r="M7349" s="7">
        <v>342</v>
      </c>
      <c r="N7349" s="7">
        <v>10</v>
      </c>
      <c r="O7349" s="7">
        <v>176</v>
      </c>
      <c r="P7349" s="7">
        <v>0.189</v>
      </c>
      <c r="Q7349" s="7" t="str">
        <f>CONCATENATE(Z7349,"х",AA7349,"х",AB7349)</f>
        <v>190х125х10</v>
      </c>
      <c r="R7349" s="7" t="s">
        <v>36</v>
      </c>
      <c r="S7349" s="7">
        <v>3</v>
      </c>
      <c r="T7349" s="7" t="s">
        <v>38361</v>
      </c>
      <c r="U7349" s="7" t="s">
        <v>37</v>
      </c>
      <c r="V7349" s="7">
        <v>260252</v>
      </c>
      <c r="W7349" s="7">
        <f>A7349*M7349</f>
        <v>0</v>
      </c>
      <c r="X7349" s="7" t="str">
        <f>IF(A7349&gt;=1,1," ")</f>
        <v xml:space="preserve"> </v>
      </c>
      <c r="Y7349" s="7">
        <f>P7349*A7349</f>
        <v>0</v>
      </c>
      <c r="Z7349" s="7">
        <v>190</v>
      </c>
      <c r="AA7349" s="7">
        <v>125</v>
      </c>
      <c r="AB7349" s="7">
        <v>10</v>
      </c>
    </row>
    <row r="7350" spans="2:28" ht="146.25" x14ac:dyDescent="0.2">
      <c r="B7350" s="7" t="s">
        <v>38368</v>
      </c>
      <c r="D7350" s="7" t="s">
        <v>38369</v>
      </c>
      <c r="E7350" s="7" t="s">
        <v>38370</v>
      </c>
      <c r="F7350" s="7" t="s">
        <v>38371</v>
      </c>
      <c r="G7350" s="7" t="s">
        <v>63</v>
      </c>
      <c r="H7350" s="7" t="s">
        <v>240</v>
      </c>
      <c r="I7350" s="49" t="s">
        <v>38372</v>
      </c>
      <c r="J7350" s="7" t="s">
        <v>8358</v>
      </c>
      <c r="K7350" s="42">
        <v>44066</v>
      </c>
      <c r="L7350" s="7" t="s">
        <v>35</v>
      </c>
      <c r="M7350" s="7">
        <v>360</v>
      </c>
      <c r="N7350" s="7">
        <v>10</v>
      </c>
      <c r="O7350" s="7">
        <v>176</v>
      </c>
      <c r="P7350" s="7">
        <v>0.186</v>
      </c>
      <c r="Q7350" s="7" t="str">
        <f>CONCATENATE(Z7350,"х",AA7350,"х",AB7350)</f>
        <v>190х123х12</v>
      </c>
      <c r="R7350" s="7" t="s">
        <v>36</v>
      </c>
      <c r="S7350" s="7">
        <v>3</v>
      </c>
      <c r="T7350" s="7" t="s">
        <v>38361</v>
      </c>
      <c r="U7350" s="7" t="s">
        <v>37</v>
      </c>
      <c r="V7350" s="7">
        <v>268790</v>
      </c>
      <c r="W7350" s="7">
        <f>A7350*M7350</f>
        <v>0</v>
      </c>
      <c r="X7350" s="7" t="str">
        <f>IF(A7350&gt;=1,1," ")</f>
        <v xml:space="preserve"> </v>
      </c>
      <c r="Y7350" s="7">
        <f>P7350*A7350</f>
        <v>0</v>
      </c>
      <c r="Z7350" s="7">
        <v>190</v>
      </c>
      <c r="AA7350" s="7">
        <v>123</v>
      </c>
      <c r="AB7350" s="7">
        <v>12</v>
      </c>
    </row>
    <row r="7351" spans="2:28" ht="146.25" x14ac:dyDescent="0.2">
      <c r="B7351" s="7" t="s">
        <v>38373</v>
      </c>
      <c r="D7351" s="7" t="s">
        <v>38374</v>
      </c>
      <c r="E7351" s="7" t="s">
        <v>38375</v>
      </c>
      <c r="F7351" s="7" t="s">
        <v>38376</v>
      </c>
      <c r="G7351" s="7" t="s">
        <v>63</v>
      </c>
      <c r="H7351" s="7" t="s">
        <v>240</v>
      </c>
      <c r="I7351" s="49" t="s">
        <v>38377</v>
      </c>
      <c r="J7351" s="7" t="s">
        <v>8358</v>
      </c>
      <c r="K7351" s="42">
        <v>44066</v>
      </c>
      <c r="L7351" s="7" t="s">
        <v>35</v>
      </c>
      <c r="M7351" s="7">
        <v>360</v>
      </c>
      <c r="N7351" s="7">
        <v>10</v>
      </c>
      <c r="O7351" s="7">
        <v>176</v>
      </c>
      <c r="P7351" s="7">
        <v>0.184</v>
      </c>
      <c r="Q7351" s="7" t="str">
        <f>CONCATENATE(Z7351,"х",AA7351,"х",AB7351)</f>
        <v>190х125х11</v>
      </c>
      <c r="R7351" s="7" t="s">
        <v>36</v>
      </c>
      <c r="S7351" s="7">
        <v>3</v>
      </c>
      <c r="T7351" s="7" t="s">
        <v>38361</v>
      </c>
      <c r="U7351" s="7" t="s">
        <v>37</v>
      </c>
      <c r="V7351" s="7">
        <v>268791</v>
      </c>
      <c r="W7351" s="7">
        <f>A7351*M7351</f>
        <v>0</v>
      </c>
      <c r="X7351" s="7" t="str">
        <f>IF(A7351&gt;=1,1," ")</f>
        <v xml:space="preserve"> </v>
      </c>
      <c r="Y7351" s="7">
        <f>P7351*A7351</f>
        <v>0</v>
      </c>
      <c r="Z7351" s="7">
        <v>190</v>
      </c>
      <c r="AA7351" s="7">
        <v>125</v>
      </c>
      <c r="AB7351" s="7">
        <v>11</v>
      </c>
    </row>
    <row r="7352" spans="2:28" x14ac:dyDescent="0.2">
      <c r="B7352" s="7" t="s">
        <v>38378</v>
      </c>
      <c r="D7352" s="7" t="s">
        <v>38379</v>
      </c>
      <c r="E7352" s="7" t="s">
        <v>38370</v>
      </c>
      <c r="F7352" s="7" t="s">
        <v>38380</v>
      </c>
      <c r="G7352" s="7" t="s">
        <v>63</v>
      </c>
      <c r="H7352" s="7" t="s">
        <v>240</v>
      </c>
      <c r="I7352" s="7" t="s">
        <v>38381</v>
      </c>
      <c r="J7352" s="7" t="s">
        <v>8358</v>
      </c>
      <c r="K7352" s="42">
        <v>44066</v>
      </c>
      <c r="L7352" s="7" t="s">
        <v>35</v>
      </c>
      <c r="M7352" s="7">
        <v>342</v>
      </c>
      <c r="N7352" s="7">
        <v>10</v>
      </c>
      <c r="O7352" s="7">
        <v>176</v>
      </c>
      <c r="P7352" s="7">
        <v>0.187</v>
      </c>
      <c r="Q7352" s="7" t="str">
        <f>CONCATENATE(Z7352,"х",AA7352,"х",AB7352)</f>
        <v>190х123х11</v>
      </c>
      <c r="R7352" s="7" t="s">
        <v>36</v>
      </c>
      <c r="S7352" s="7">
        <v>3</v>
      </c>
      <c r="T7352" s="7" t="s">
        <v>38361</v>
      </c>
      <c r="U7352" s="7" t="s">
        <v>37</v>
      </c>
      <c r="V7352" s="7">
        <v>268594</v>
      </c>
      <c r="W7352" s="7">
        <f>A7352*M7352</f>
        <v>0</v>
      </c>
      <c r="X7352" s="7" t="str">
        <f>IF(A7352&gt;=1,1," ")</f>
        <v xml:space="preserve"> </v>
      </c>
      <c r="Y7352" s="7">
        <f>P7352*A7352</f>
        <v>0</v>
      </c>
      <c r="Z7352" s="7">
        <v>190</v>
      </c>
      <c r="AA7352" s="7">
        <v>123</v>
      </c>
      <c r="AB7352" s="7">
        <v>11</v>
      </c>
    </row>
    <row r="7353" spans="2:28" x14ac:dyDescent="0.2">
      <c r="B7353" s="7" t="s">
        <v>38382</v>
      </c>
      <c r="D7353" s="7" t="s">
        <v>38383</v>
      </c>
      <c r="E7353" s="7" t="s">
        <v>5865</v>
      </c>
      <c r="F7353" s="7" t="s">
        <v>7955</v>
      </c>
      <c r="G7353" s="7" t="s">
        <v>63</v>
      </c>
      <c r="H7353" s="7" t="s">
        <v>232</v>
      </c>
      <c r="I7353" s="7" t="s">
        <v>38384</v>
      </c>
      <c r="J7353" s="7" t="s">
        <v>7957</v>
      </c>
      <c r="K7353" s="42">
        <v>43224</v>
      </c>
      <c r="L7353" s="7" t="s">
        <v>35</v>
      </c>
      <c r="M7353" s="7">
        <v>157.19999999999999</v>
      </c>
      <c r="N7353" s="7">
        <v>10</v>
      </c>
      <c r="O7353" s="7">
        <v>256</v>
      </c>
      <c r="P7353" s="7">
        <v>0.121</v>
      </c>
      <c r="Q7353" s="7" t="str">
        <f>CONCATENATE(Z7353,"х",AA7353,"х",AB7353)</f>
        <v>165х112х15</v>
      </c>
      <c r="R7353" s="7" t="s">
        <v>1096</v>
      </c>
      <c r="S7353" s="7">
        <v>3</v>
      </c>
      <c r="T7353" s="7" t="s">
        <v>38385</v>
      </c>
      <c r="U7353" s="7" t="s">
        <v>37</v>
      </c>
      <c r="V7353" s="7">
        <v>271559</v>
      </c>
      <c r="W7353" s="7">
        <f>A7353*M7353</f>
        <v>0</v>
      </c>
      <c r="X7353" s="7" t="str">
        <f>IF(A7353&gt;=1,1," ")</f>
        <v xml:space="preserve"> </v>
      </c>
      <c r="Y7353" s="7">
        <f>P7353*A7353</f>
        <v>0</v>
      </c>
      <c r="Z7353" s="7">
        <v>165</v>
      </c>
      <c r="AA7353" s="7">
        <v>112</v>
      </c>
      <c r="AB7353" s="7">
        <v>15</v>
      </c>
    </row>
    <row r="7354" spans="2:28" x14ac:dyDescent="0.2">
      <c r="B7354" s="7" t="s">
        <v>38386</v>
      </c>
      <c r="D7354" s="7" t="s">
        <v>38387</v>
      </c>
      <c r="E7354" s="7" t="s">
        <v>5865</v>
      </c>
      <c r="F7354" s="7" t="s">
        <v>38388</v>
      </c>
      <c r="G7354" s="7" t="s">
        <v>63</v>
      </c>
      <c r="H7354" s="7" t="s">
        <v>3011</v>
      </c>
      <c r="I7354" s="7" t="s">
        <v>38389</v>
      </c>
      <c r="J7354" s="7" t="s">
        <v>38390</v>
      </c>
      <c r="K7354" s="42">
        <v>42782</v>
      </c>
      <c r="L7354" s="7" t="s">
        <v>35</v>
      </c>
      <c r="M7354" s="7">
        <v>152.4</v>
      </c>
      <c r="N7354" s="7">
        <v>10</v>
      </c>
      <c r="O7354" s="7">
        <v>288</v>
      </c>
      <c r="P7354" s="7">
        <v>0.13100000000000001</v>
      </c>
      <c r="Q7354" s="7" t="str">
        <f>CONCATENATE(Z7354,"х",AA7354,"х",AB7354)</f>
        <v>165х112х16</v>
      </c>
      <c r="R7354" s="7" t="s">
        <v>1096</v>
      </c>
      <c r="S7354" s="7">
        <v>3</v>
      </c>
      <c r="T7354" s="7" t="s">
        <v>38385</v>
      </c>
      <c r="U7354" s="7" t="s">
        <v>37</v>
      </c>
      <c r="V7354" s="7">
        <v>263642</v>
      </c>
      <c r="W7354" s="7">
        <f>A7354*M7354</f>
        <v>0</v>
      </c>
      <c r="X7354" s="7" t="str">
        <f>IF(A7354&gt;=1,1," ")</f>
        <v xml:space="preserve"> </v>
      </c>
      <c r="Y7354" s="7">
        <f>P7354*A7354</f>
        <v>0</v>
      </c>
      <c r="Z7354" s="7">
        <v>165</v>
      </c>
      <c r="AA7354" s="7">
        <v>112</v>
      </c>
      <c r="AB7354" s="7">
        <v>16</v>
      </c>
    </row>
    <row r="7355" spans="2:28" x14ac:dyDescent="0.2">
      <c r="B7355" s="7" t="s">
        <v>38391</v>
      </c>
      <c r="D7355" s="7" t="s">
        <v>38392</v>
      </c>
      <c r="E7355" s="7" t="s">
        <v>5865</v>
      </c>
      <c r="F7355" s="7" t="s">
        <v>38393</v>
      </c>
      <c r="G7355" s="7" t="s">
        <v>63</v>
      </c>
      <c r="H7355" s="7" t="s">
        <v>3011</v>
      </c>
      <c r="I7355" s="7" t="s">
        <v>38394</v>
      </c>
      <c r="J7355" s="7" t="s">
        <v>38395</v>
      </c>
      <c r="K7355" s="42">
        <v>42755</v>
      </c>
      <c r="L7355" s="7" t="s">
        <v>35</v>
      </c>
      <c r="M7355" s="7">
        <v>152.4</v>
      </c>
      <c r="N7355" s="7">
        <v>10</v>
      </c>
      <c r="O7355" s="7">
        <v>320</v>
      </c>
      <c r="P7355" s="7">
        <v>0.14499999999999999</v>
      </c>
      <c r="Q7355" s="7" t="str">
        <f>CONCATENATE(Z7355,"х",AA7355,"х",AB7355)</f>
        <v>165х112х20</v>
      </c>
      <c r="R7355" s="7" t="s">
        <v>1096</v>
      </c>
      <c r="S7355" s="7">
        <v>3</v>
      </c>
      <c r="T7355" s="7" t="s">
        <v>38385</v>
      </c>
      <c r="U7355" s="7" t="s">
        <v>37</v>
      </c>
      <c r="V7355" s="7">
        <v>268325</v>
      </c>
      <c r="W7355" s="7">
        <f>A7355*M7355</f>
        <v>0</v>
      </c>
      <c r="X7355" s="7" t="str">
        <f>IF(A7355&gt;=1,1," ")</f>
        <v xml:space="preserve"> </v>
      </c>
      <c r="Y7355" s="7">
        <f>P7355*A7355</f>
        <v>0</v>
      </c>
      <c r="Z7355" s="7">
        <v>165</v>
      </c>
      <c r="AA7355" s="7">
        <v>112</v>
      </c>
      <c r="AB7355" s="7">
        <v>20</v>
      </c>
    </row>
    <row r="7356" spans="2:28" ht="135" x14ac:dyDescent="0.2">
      <c r="B7356" s="7" t="s">
        <v>38396</v>
      </c>
      <c r="D7356" s="7" t="s">
        <v>38397</v>
      </c>
      <c r="E7356" s="7" t="s">
        <v>5865</v>
      </c>
      <c r="F7356" s="7" t="s">
        <v>38398</v>
      </c>
      <c r="G7356" s="7" t="s">
        <v>78</v>
      </c>
      <c r="H7356" s="7" t="s">
        <v>232</v>
      </c>
      <c r="I7356" s="49" t="s">
        <v>38399</v>
      </c>
      <c r="J7356" s="7" t="s">
        <v>38400</v>
      </c>
      <c r="K7356" s="42">
        <v>43224</v>
      </c>
      <c r="L7356" s="7" t="s">
        <v>35</v>
      </c>
      <c r="M7356" s="7">
        <v>150</v>
      </c>
      <c r="N7356" s="7">
        <v>10</v>
      </c>
      <c r="O7356" s="7">
        <v>256</v>
      </c>
      <c r="P7356" s="7">
        <v>0.12</v>
      </c>
      <c r="Q7356" s="7" t="str">
        <f>CONCATENATE(Z7356,"х",AA7356,"х",AB7356)</f>
        <v>165х112х14</v>
      </c>
      <c r="R7356" s="7" t="s">
        <v>1096</v>
      </c>
      <c r="S7356" s="7">
        <v>3</v>
      </c>
      <c r="T7356" s="7" t="s">
        <v>38385</v>
      </c>
      <c r="U7356" s="7" t="s">
        <v>37</v>
      </c>
      <c r="V7356" s="7">
        <v>262183</v>
      </c>
      <c r="W7356" s="7">
        <f>A7356*M7356</f>
        <v>0</v>
      </c>
      <c r="X7356" s="7" t="str">
        <f>IF(A7356&gt;=1,1," ")</f>
        <v xml:space="preserve"> </v>
      </c>
      <c r="Y7356" s="7">
        <f>P7356*A7356</f>
        <v>0</v>
      </c>
      <c r="Z7356" s="7">
        <v>165</v>
      </c>
      <c r="AA7356" s="7">
        <v>112</v>
      </c>
      <c r="AB7356" s="7">
        <v>14</v>
      </c>
    </row>
    <row r="7357" spans="2:28" ht="123.75" x14ac:dyDescent="0.2">
      <c r="B7357" s="7" t="s">
        <v>38401</v>
      </c>
      <c r="D7357" s="7" t="s">
        <v>38402</v>
      </c>
      <c r="E7357" s="7" t="s">
        <v>5865</v>
      </c>
      <c r="F7357" s="7" t="s">
        <v>7322</v>
      </c>
      <c r="G7357" s="7" t="s">
        <v>78</v>
      </c>
      <c r="H7357" s="7" t="s">
        <v>3011</v>
      </c>
      <c r="I7357" s="49" t="s">
        <v>38403</v>
      </c>
      <c r="J7357" s="7" t="s">
        <v>38404</v>
      </c>
      <c r="K7357" s="42">
        <v>43139</v>
      </c>
      <c r="L7357" s="7" t="s">
        <v>35</v>
      </c>
      <c r="M7357" s="7">
        <v>150</v>
      </c>
      <c r="N7357" s="7">
        <v>10</v>
      </c>
      <c r="O7357" s="7">
        <v>288</v>
      </c>
      <c r="P7357" s="7">
        <v>0.13300000000000001</v>
      </c>
      <c r="Q7357" s="7" t="str">
        <f>CONCATENATE(Z7357,"х",AA7357,"х",AB7357)</f>
        <v>113х165х17</v>
      </c>
      <c r="R7357" s="7" t="s">
        <v>1096</v>
      </c>
      <c r="S7357" s="7">
        <v>3</v>
      </c>
      <c r="T7357" s="7" t="s">
        <v>38385</v>
      </c>
      <c r="U7357" s="7" t="s">
        <v>37</v>
      </c>
      <c r="V7357" s="7">
        <v>265271</v>
      </c>
      <c r="W7357" s="7">
        <f>A7357*M7357</f>
        <v>0</v>
      </c>
      <c r="X7357" s="7" t="str">
        <f>IF(A7357&gt;=1,1," ")</f>
        <v xml:space="preserve"> </v>
      </c>
      <c r="Y7357" s="7">
        <f>P7357*A7357</f>
        <v>0</v>
      </c>
      <c r="Z7357" s="7">
        <v>113</v>
      </c>
      <c r="AA7357" s="7">
        <v>165</v>
      </c>
      <c r="AB7357" s="7">
        <v>17</v>
      </c>
    </row>
    <row r="7358" spans="2:28" ht="225" x14ac:dyDescent="0.2">
      <c r="B7358" s="7" t="s">
        <v>38405</v>
      </c>
      <c r="D7358" s="7" t="s">
        <v>38406</v>
      </c>
      <c r="E7358" s="7" t="s">
        <v>38407</v>
      </c>
      <c r="F7358" s="7" t="s">
        <v>38408</v>
      </c>
      <c r="G7358" s="7" t="s">
        <v>78</v>
      </c>
      <c r="H7358" s="7" t="s">
        <v>3011</v>
      </c>
      <c r="I7358" s="49" t="s">
        <v>38409</v>
      </c>
      <c r="J7358" s="7" t="s">
        <v>38410</v>
      </c>
      <c r="K7358" s="42" t="s">
        <v>22311</v>
      </c>
      <c r="L7358" s="7" t="s">
        <v>35</v>
      </c>
      <c r="M7358" s="7">
        <v>385.2</v>
      </c>
      <c r="N7358" s="7">
        <v>10</v>
      </c>
      <c r="O7358" s="7">
        <v>192</v>
      </c>
      <c r="P7358" s="7">
        <v>0.312</v>
      </c>
      <c r="Q7358" s="7" t="str">
        <f>CONCATENATE(Z7358,"х",AA7358,"х",AB7358)</f>
        <v>205х142х20</v>
      </c>
      <c r="R7358" s="7" t="s">
        <v>340</v>
      </c>
      <c r="S7358" s="7" t="s">
        <v>39</v>
      </c>
      <c r="T7358" s="7" t="s">
        <v>38411</v>
      </c>
      <c r="U7358" s="7" t="s">
        <v>37</v>
      </c>
      <c r="V7358" s="7">
        <v>263167</v>
      </c>
      <c r="W7358" s="7">
        <f>A7358*M7358</f>
        <v>0</v>
      </c>
      <c r="X7358" s="7" t="str">
        <f>IF(A7358&gt;=1,1," ")</f>
        <v xml:space="preserve"> </v>
      </c>
      <c r="Y7358" s="7">
        <f>P7358*A7358</f>
        <v>0</v>
      </c>
      <c r="Z7358" s="7">
        <v>205</v>
      </c>
      <c r="AA7358" s="7">
        <v>142</v>
      </c>
      <c r="AB7358" s="7">
        <v>20</v>
      </c>
    </row>
    <row r="7359" spans="2:28" ht="202.5" x14ac:dyDescent="0.2">
      <c r="B7359" s="7" t="s">
        <v>38412</v>
      </c>
      <c r="D7359" s="7" t="s">
        <v>38413</v>
      </c>
      <c r="E7359" s="7" t="s">
        <v>38414</v>
      </c>
      <c r="F7359" s="7" t="s">
        <v>38415</v>
      </c>
      <c r="G7359" s="7" t="s">
        <v>78</v>
      </c>
      <c r="H7359" s="7" t="s">
        <v>385</v>
      </c>
      <c r="I7359" s="49" t="s">
        <v>38416</v>
      </c>
      <c r="J7359" s="7" t="s">
        <v>38417</v>
      </c>
      <c r="K7359" s="42">
        <v>43690</v>
      </c>
      <c r="L7359" s="7" t="s">
        <v>35</v>
      </c>
      <c r="M7359" s="7">
        <v>768</v>
      </c>
      <c r="N7359" s="7">
        <v>10</v>
      </c>
      <c r="O7359" s="7">
        <v>184</v>
      </c>
      <c r="P7359" s="7">
        <v>0.59499999999999997</v>
      </c>
      <c r="Q7359" s="7" t="str">
        <f>CONCATENATE(Z7359,"х",AA7359,"х",AB7359)</f>
        <v>280х210х16</v>
      </c>
      <c r="R7359" s="7" t="s">
        <v>175</v>
      </c>
      <c r="S7359" s="7" t="s">
        <v>39</v>
      </c>
      <c r="T7359" s="7" t="s">
        <v>38418</v>
      </c>
      <c r="U7359" s="7" t="s">
        <v>56</v>
      </c>
      <c r="V7359" s="7">
        <v>259552</v>
      </c>
      <c r="W7359" s="7">
        <f>A7359*M7359</f>
        <v>0</v>
      </c>
      <c r="X7359" s="7" t="str">
        <f>IF(A7359&gt;=1,1," ")</f>
        <v xml:space="preserve"> </v>
      </c>
      <c r="Y7359" s="7">
        <f>P7359*A7359</f>
        <v>0</v>
      </c>
      <c r="Z7359" s="7">
        <v>280</v>
      </c>
      <c r="AA7359" s="7">
        <v>210</v>
      </c>
      <c r="AB7359" s="7">
        <v>16</v>
      </c>
    </row>
    <row r="7360" spans="2:28" ht="135" x14ac:dyDescent="0.2">
      <c r="B7360" s="7" t="s">
        <v>38419</v>
      </c>
      <c r="D7360" s="7" t="s">
        <v>38420</v>
      </c>
      <c r="E7360" s="7" t="s">
        <v>38421</v>
      </c>
      <c r="F7360" s="7" t="s">
        <v>38422</v>
      </c>
      <c r="G7360" s="7" t="s">
        <v>63</v>
      </c>
      <c r="H7360" s="7" t="s">
        <v>240</v>
      </c>
      <c r="I7360" s="49" t="s">
        <v>38423</v>
      </c>
      <c r="J7360" s="7" t="s">
        <v>38424</v>
      </c>
      <c r="K7360" s="42">
        <v>42916</v>
      </c>
      <c r="L7360" s="7" t="s">
        <v>35</v>
      </c>
      <c r="M7360" s="7">
        <v>810</v>
      </c>
      <c r="N7360" s="7">
        <v>10</v>
      </c>
      <c r="O7360" s="7">
        <v>144</v>
      </c>
      <c r="P7360" s="7">
        <v>0.56899999999999995</v>
      </c>
      <c r="Q7360" s="7" t="str">
        <f>CONCATENATE(Z7360,"х",AA7360,"х",AB7360)</f>
        <v>271х172х15</v>
      </c>
      <c r="R7360" s="7" t="s">
        <v>243</v>
      </c>
      <c r="S7360" s="7" t="s">
        <v>39</v>
      </c>
      <c r="T7360" s="7" t="s">
        <v>38418</v>
      </c>
      <c r="U7360" s="7" t="s">
        <v>259</v>
      </c>
      <c r="V7360" s="7">
        <v>263187</v>
      </c>
      <c r="W7360" s="7">
        <f>A7360*M7360</f>
        <v>0</v>
      </c>
      <c r="X7360" s="7" t="str">
        <f>IF(A7360&gt;=1,1," ")</f>
        <v xml:space="preserve"> </v>
      </c>
      <c r="Y7360" s="7">
        <f>P7360*A7360</f>
        <v>0</v>
      </c>
      <c r="Z7360" s="7">
        <v>271</v>
      </c>
      <c r="AA7360" s="7">
        <v>172</v>
      </c>
      <c r="AB7360" s="7">
        <v>15</v>
      </c>
    </row>
    <row r="7361" spans="2:28" ht="281.25" x14ac:dyDescent="0.2">
      <c r="B7361" s="7" t="s">
        <v>38425</v>
      </c>
      <c r="D7361" s="7" t="s">
        <v>38426</v>
      </c>
      <c r="E7361" s="7" t="s">
        <v>38427</v>
      </c>
      <c r="F7361" s="7" t="s">
        <v>38428</v>
      </c>
      <c r="G7361" s="7" t="s">
        <v>78</v>
      </c>
      <c r="H7361" s="7" t="s">
        <v>64</v>
      </c>
      <c r="I7361" s="49" t="s">
        <v>38429</v>
      </c>
      <c r="J7361" s="7" t="s">
        <v>38430</v>
      </c>
      <c r="K7361" s="42">
        <v>43690</v>
      </c>
      <c r="L7361" s="7" t="s">
        <v>35</v>
      </c>
      <c r="M7361" s="7">
        <v>427.2</v>
      </c>
      <c r="N7361" s="7">
        <v>10</v>
      </c>
      <c r="O7361" s="7">
        <v>320</v>
      </c>
      <c r="P7361" s="7">
        <v>0.33700000000000002</v>
      </c>
      <c r="Q7361" s="7" t="str">
        <f>CONCATENATE(Z7361,"х",AA7361,"х",AB7361)</f>
        <v>209х131х21</v>
      </c>
      <c r="R7361" s="7" t="s">
        <v>36</v>
      </c>
      <c r="S7361" s="7" t="s">
        <v>39</v>
      </c>
      <c r="T7361" s="7" t="s">
        <v>38418</v>
      </c>
      <c r="U7361" s="7" t="s">
        <v>56</v>
      </c>
      <c r="V7361" s="7">
        <v>265393</v>
      </c>
      <c r="W7361" s="7">
        <f>A7361*M7361</f>
        <v>0</v>
      </c>
      <c r="X7361" s="7" t="str">
        <f>IF(A7361&gt;=1,1," ")</f>
        <v xml:space="preserve"> </v>
      </c>
      <c r="Y7361" s="7">
        <f>P7361*A7361</f>
        <v>0</v>
      </c>
      <c r="Z7361" s="7">
        <v>209</v>
      </c>
      <c r="AA7361" s="7">
        <v>131</v>
      </c>
      <c r="AB7361" s="7">
        <v>21</v>
      </c>
    </row>
    <row r="7362" spans="2:28" x14ac:dyDescent="0.2">
      <c r="B7362" s="7" t="s">
        <v>38431</v>
      </c>
      <c r="D7362" s="7" t="s">
        <v>38432</v>
      </c>
      <c r="E7362" s="7" t="s">
        <v>38433</v>
      </c>
      <c r="F7362" s="7" t="s">
        <v>38434</v>
      </c>
      <c r="G7362" s="7" t="s">
        <v>78</v>
      </c>
      <c r="H7362" s="7" t="s">
        <v>385</v>
      </c>
      <c r="I7362" s="7" t="s">
        <v>38435</v>
      </c>
      <c r="J7362" s="7" t="s">
        <v>609</v>
      </c>
      <c r="K7362" s="42">
        <v>43679</v>
      </c>
      <c r="L7362" s="7" t="s">
        <v>35</v>
      </c>
      <c r="M7362" s="7">
        <v>264</v>
      </c>
      <c r="N7362" s="7">
        <v>10</v>
      </c>
      <c r="O7362" s="7">
        <v>128</v>
      </c>
      <c r="P7362" s="7">
        <v>0.21</v>
      </c>
      <c r="Q7362" s="7" t="str">
        <f>CONCATENATE(Z7362,"х",AA7362,"х",AB7362)</f>
        <v>205х130х10</v>
      </c>
      <c r="R7362" s="7" t="s">
        <v>36</v>
      </c>
      <c r="S7362" s="7" t="s">
        <v>39</v>
      </c>
      <c r="T7362" s="7" t="s">
        <v>38436</v>
      </c>
      <c r="U7362" s="7" t="s">
        <v>37</v>
      </c>
      <c r="V7362" s="7">
        <v>264437</v>
      </c>
      <c r="W7362" s="7">
        <f>A7362*M7362</f>
        <v>0</v>
      </c>
      <c r="X7362" s="7" t="str">
        <f>IF(A7362&gt;=1,1," ")</f>
        <v xml:space="preserve"> </v>
      </c>
      <c r="Y7362" s="7">
        <f>P7362*A7362</f>
        <v>0</v>
      </c>
      <c r="Z7362" s="7">
        <v>205</v>
      </c>
      <c r="AA7362" s="7">
        <v>130</v>
      </c>
      <c r="AB7362" s="7">
        <v>10</v>
      </c>
    </row>
    <row r="7363" spans="2:28" ht="101.25" x14ac:dyDescent="0.2">
      <c r="B7363" s="7" t="s">
        <v>38437</v>
      </c>
      <c r="D7363" s="7" t="s">
        <v>38438</v>
      </c>
      <c r="E7363" s="7" t="s">
        <v>38439</v>
      </c>
      <c r="F7363" s="7" t="s">
        <v>38440</v>
      </c>
      <c r="G7363" s="7" t="s">
        <v>78</v>
      </c>
      <c r="H7363" s="7" t="s">
        <v>385</v>
      </c>
      <c r="I7363" s="49" t="s">
        <v>38441</v>
      </c>
      <c r="J7363" s="7" t="s">
        <v>609</v>
      </c>
      <c r="K7363" s="42">
        <v>43679</v>
      </c>
      <c r="L7363" s="7" t="s">
        <v>35</v>
      </c>
      <c r="M7363" s="7">
        <v>252</v>
      </c>
      <c r="N7363" s="7">
        <v>10</v>
      </c>
      <c r="O7363" s="7">
        <v>128</v>
      </c>
      <c r="P7363" s="7">
        <v>0.19800000000000001</v>
      </c>
      <c r="Q7363" s="7" t="str">
        <f>CONCATENATE(Z7363,"х",AA7363,"х",AB7363)</f>
        <v>207х130х7</v>
      </c>
      <c r="R7363" s="7" t="s">
        <v>36</v>
      </c>
      <c r="S7363" s="7" t="s">
        <v>39</v>
      </c>
      <c r="T7363" s="7" t="s">
        <v>38436</v>
      </c>
      <c r="U7363" s="7" t="s">
        <v>56</v>
      </c>
      <c r="V7363" s="7">
        <v>262758</v>
      </c>
      <c r="W7363" s="7">
        <f>A7363*M7363</f>
        <v>0</v>
      </c>
      <c r="X7363" s="7" t="str">
        <f>IF(A7363&gt;=1,1," ")</f>
        <v xml:space="preserve"> </v>
      </c>
      <c r="Y7363" s="7">
        <f>P7363*A7363</f>
        <v>0</v>
      </c>
      <c r="Z7363" s="7">
        <v>207</v>
      </c>
      <c r="AA7363" s="7">
        <v>130</v>
      </c>
      <c r="AB7363" s="7">
        <v>7</v>
      </c>
    </row>
    <row r="7364" spans="2:28" x14ac:dyDescent="0.2">
      <c r="B7364" s="7" t="s">
        <v>38442</v>
      </c>
      <c r="D7364" s="7" t="s">
        <v>38443</v>
      </c>
      <c r="E7364" s="7" t="s">
        <v>38444</v>
      </c>
      <c r="F7364" s="7" t="s">
        <v>38445</v>
      </c>
      <c r="G7364" s="7" t="s">
        <v>78</v>
      </c>
      <c r="H7364" s="7" t="s">
        <v>385</v>
      </c>
      <c r="I7364" s="7" t="s">
        <v>38446</v>
      </c>
      <c r="J7364" s="7" t="s">
        <v>609</v>
      </c>
      <c r="K7364" s="42">
        <v>43679</v>
      </c>
      <c r="L7364" s="7" t="s">
        <v>35</v>
      </c>
      <c r="M7364" s="7">
        <v>252</v>
      </c>
      <c r="N7364" s="7">
        <v>10</v>
      </c>
      <c r="O7364" s="7">
        <v>128</v>
      </c>
      <c r="P7364" s="7">
        <v>0.2</v>
      </c>
      <c r="Q7364" s="7" t="str">
        <f>CONCATENATE(Z7364,"х",AA7364,"х",AB7364)</f>
        <v>207х130х10</v>
      </c>
      <c r="R7364" s="7" t="s">
        <v>36</v>
      </c>
      <c r="S7364" s="7" t="s">
        <v>39</v>
      </c>
      <c r="T7364" s="7" t="s">
        <v>38436</v>
      </c>
      <c r="U7364" s="7" t="s">
        <v>56</v>
      </c>
      <c r="V7364" s="7">
        <v>262760</v>
      </c>
      <c r="W7364" s="7">
        <f>A7364*M7364</f>
        <v>0</v>
      </c>
      <c r="X7364" s="7" t="str">
        <f>IF(A7364&gt;=1,1," ")</f>
        <v xml:space="preserve"> </v>
      </c>
      <c r="Y7364" s="7">
        <f>P7364*A7364</f>
        <v>0</v>
      </c>
      <c r="Z7364" s="7">
        <v>207</v>
      </c>
      <c r="AA7364" s="7">
        <v>130</v>
      </c>
      <c r="AB7364" s="7">
        <v>10</v>
      </c>
    </row>
    <row r="7365" spans="2:28" ht="135" x14ac:dyDescent="0.2">
      <c r="B7365" s="7" t="s">
        <v>38447</v>
      </c>
      <c r="D7365" s="7" t="s">
        <v>38448</v>
      </c>
      <c r="E7365" s="7" t="s">
        <v>28438</v>
      </c>
      <c r="F7365" s="7" t="s">
        <v>38449</v>
      </c>
      <c r="G7365" s="7" t="s">
        <v>63</v>
      </c>
      <c r="H7365" s="7" t="s">
        <v>385</v>
      </c>
      <c r="I7365" s="49" t="s">
        <v>38450</v>
      </c>
      <c r="J7365" s="7" t="s">
        <v>38451</v>
      </c>
      <c r="K7365" s="42">
        <v>42786</v>
      </c>
      <c r="L7365" s="7" t="s">
        <v>35</v>
      </c>
      <c r="M7365" s="7">
        <v>427.2</v>
      </c>
      <c r="N7365" s="7">
        <v>10</v>
      </c>
      <c r="O7365" s="7">
        <v>416</v>
      </c>
      <c r="P7365" s="7">
        <v>0.378</v>
      </c>
      <c r="Q7365" s="7" t="str">
        <f>CONCATENATE(Z7365,"х",AA7365,"х",AB7365)</f>
        <v>207х133х33</v>
      </c>
      <c r="R7365" s="7" t="s">
        <v>36</v>
      </c>
      <c r="S7365" s="7" t="s">
        <v>39</v>
      </c>
      <c r="T7365" s="7" t="s">
        <v>38452</v>
      </c>
      <c r="U7365" s="7" t="s">
        <v>37</v>
      </c>
      <c r="V7365" s="7">
        <v>270330</v>
      </c>
      <c r="W7365" s="7">
        <f>A7365*M7365</f>
        <v>0</v>
      </c>
      <c r="X7365" s="7" t="str">
        <f>IF(A7365&gt;=1,1," ")</f>
        <v xml:space="preserve"> </v>
      </c>
      <c r="Y7365" s="7">
        <f>P7365*A7365</f>
        <v>0</v>
      </c>
      <c r="Z7365" s="7">
        <v>207</v>
      </c>
      <c r="AA7365" s="7">
        <v>133</v>
      </c>
      <c r="AB7365" s="7">
        <v>33</v>
      </c>
    </row>
    <row r="7366" spans="2:28" ht="112.5" x14ac:dyDescent="0.2">
      <c r="B7366" s="7" t="s">
        <v>38453</v>
      </c>
      <c r="D7366" s="7" t="s">
        <v>38454</v>
      </c>
      <c r="E7366" s="7" t="s">
        <v>28438</v>
      </c>
      <c r="F7366" s="7" t="s">
        <v>38455</v>
      </c>
      <c r="G7366" s="7" t="s">
        <v>63</v>
      </c>
      <c r="H7366" s="7" t="s">
        <v>385</v>
      </c>
      <c r="I7366" s="49" t="s">
        <v>38456</v>
      </c>
      <c r="J7366" s="7" t="s">
        <v>38457</v>
      </c>
      <c r="K7366" s="42">
        <v>44265</v>
      </c>
      <c r="L7366" s="7" t="s">
        <v>35</v>
      </c>
      <c r="M7366" s="7">
        <v>427.2</v>
      </c>
      <c r="N7366" s="7">
        <v>10</v>
      </c>
      <c r="O7366" s="7">
        <v>256</v>
      </c>
      <c r="P7366" s="7">
        <v>0.26800000000000002</v>
      </c>
      <c r="Q7366" s="7" t="str">
        <f>CONCATENATE(Z7366,"х",AA7366,"х",AB7366)</f>
        <v>210х130х22</v>
      </c>
      <c r="R7366" s="7" t="s">
        <v>36</v>
      </c>
      <c r="S7366" s="7" t="s">
        <v>39</v>
      </c>
      <c r="T7366" s="7" t="s">
        <v>38452</v>
      </c>
      <c r="U7366" s="7" t="s">
        <v>37</v>
      </c>
      <c r="V7366" s="7">
        <v>268708</v>
      </c>
      <c r="W7366" s="7">
        <f>A7366*M7366</f>
        <v>0</v>
      </c>
      <c r="X7366" s="7" t="str">
        <f>IF(A7366&gt;=1,1," ")</f>
        <v xml:space="preserve"> </v>
      </c>
      <c r="Y7366" s="7">
        <f>P7366*A7366</f>
        <v>0</v>
      </c>
      <c r="Z7366" s="7">
        <v>210</v>
      </c>
      <c r="AA7366" s="7">
        <v>130</v>
      </c>
      <c r="AB7366" s="7">
        <v>22</v>
      </c>
    </row>
    <row r="7367" spans="2:28" ht="135" x14ac:dyDescent="0.2">
      <c r="B7367" s="7" t="s">
        <v>38458</v>
      </c>
      <c r="D7367" s="7" t="s">
        <v>38459</v>
      </c>
      <c r="E7367" s="7" t="s">
        <v>28438</v>
      </c>
      <c r="F7367" s="7" t="s">
        <v>30895</v>
      </c>
      <c r="G7367" s="7" t="s">
        <v>63</v>
      </c>
      <c r="H7367" s="7" t="s">
        <v>385</v>
      </c>
      <c r="I7367" s="49" t="s">
        <v>38460</v>
      </c>
      <c r="J7367" s="7">
        <v>1439</v>
      </c>
      <c r="K7367" s="42">
        <v>41019</v>
      </c>
      <c r="L7367" s="7" t="s">
        <v>35</v>
      </c>
      <c r="M7367" s="7">
        <v>427.2</v>
      </c>
      <c r="N7367" s="7">
        <v>10</v>
      </c>
      <c r="O7367" s="7">
        <v>416</v>
      </c>
      <c r="P7367" s="7">
        <v>0.373</v>
      </c>
      <c r="Q7367" s="7" t="str">
        <f>CONCATENATE(Z7367,"х",AA7367,"х",AB7367)</f>
        <v>206х132х31</v>
      </c>
      <c r="R7367" s="7" t="s">
        <v>36</v>
      </c>
      <c r="S7367" s="7" t="s">
        <v>39</v>
      </c>
      <c r="T7367" s="7" t="s">
        <v>38452</v>
      </c>
      <c r="U7367" s="7" t="s">
        <v>37</v>
      </c>
      <c r="V7367" s="7">
        <v>263208</v>
      </c>
      <c r="W7367" s="7">
        <f>A7367*M7367</f>
        <v>0</v>
      </c>
      <c r="X7367" s="7" t="str">
        <f>IF(A7367&gt;=1,1," ")</f>
        <v xml:space="preserve"> </v>
      </c>
      <c r="Y7367" s="7">
        <f>P7367*A7367</f>
        <v>0</v>
      </c>
      <c r="Z7367" s="7">
        <v>206</v>
      </c>
      <c r="AA7367" s="7">
        <v>132</v>
      </c>
      <c r="AB7367" s="7">
        <v>31</v>
      </c>
    </row>
    <row r="7368" spans="2:28" ht="123.75" x14ac:dyDescent="0.2">
      <c r="B7368" s="7" t="s">
        <v>38461</v>
      </c>
      <c r="D7368" s="7" t="s">
        <v>38462</v>
      </c>
      <c r="E7368" s="7" t="s">
        <v>28438</v>
      </c>
      <c r="F7368" s="7" t="s">
        <v>38463</v>
      </c>
      <c r="G7368" s="7" t="s">
        <v>63</v>
      </c>
      <c r="H7368" s="7" t="s">
        <v>385</v>
      </c>
      <c r="I7368" s="49" t="s">
        <v>38464</v>
      </c>
      <c r="J7368" s="7" t="s">
        <v>38465</v>
      </c>
      <c r="K7368" s="42">
        <v>42354</v>
      </c>
      <c r="L7368" s="7" t="s">
        <v>35</v>
      </c>
      <c r="M7368" s="7">
        <v>513.6</v>
      </c>
      <c r="N7368" s="7">
        <v>10</v>
      </c>
      <c r="O7368" s="7">
        <v>800</v>
      </c>
      <c r="P7368" s="7">
        <v>0.70199999999999996</v>
      </c>
      <c r="Q7368" s="7" t="str">
        <f>CONCATENATE(Z7368,"х",AA7368,"х",AB7368)</f>
        <v>207х135х65</v>
      </c>
      <c r="R7368" s="7" t="s">
        <v>36</v>
      </c>
      <c r="S7368" s="7" t="s">
        <v>39</v>
      </c>
      <c r="T7368" s="7" t="s">
        <v>38452</v>
      </c>
      <c r="U7368" s="7" t="s">
        <v>37</v>
      </c>
      <c r="V7368" s="7">
        <v>268288</v>
      </c>
      <c r="W7368" s="7">
        <f>A7368*M7368</f>
        <v>0</v>
      </c>
      <c r="X7368" s="7" t="str">
        <f>IF(A7368&gt;=1,1," ")</f>
        <v xml:space="preserve"> </v>
      </c>
      <c r="Y7368" s="7">
        <f>P7368*A7368</f>
        <v>0</v>
      </c>
      <c r="Z7368" s="7">
        <v>207</v>
      </c>
      <c r="AA7368" s="7">
        <v>135</v>
      </c>
      <c r="AB7368" s="7">
        <v>65</v>
      </c>
    </row>
    <row r="7369" spans="2:28" ht="123.75" x14ac:dyDescent="0.2">
      <c r="B7369" s="7" t="s">
        <v>38466</v>
      </c>
      <c r="D7369" s="7" t="s">
        <v>38467</v>
      </c>
      <c r="E7369" s="7" t="s">
        <v>28438</v>
      </c>
      <c r="F7369" s="7" t="s">
        <v>38468</v>
      </c>
      <c r="G7369" s="7" t="s">
        <v>63</v>
      </c>
      <c r="H7369" s="7" t="s">
        <v>385</v>
      </c>
      <c r="I7369" s="49" t="s">
        <v>38469</v>
      </c>
      <c r="J7369" s="7" t="s">
        <v>38470</v>
      </c>
      <c r="K7369" s="42">
        <v>41820</v>
      </c>
      <c r="L7369" s="7" t="s">
        <v>35</v>
      </c>
      <c r="M7369" s="7">
        <v>471.6</v>
      </c>
      <c r="N7369" s="7">
        <v>10</v>
      </c>
      <c r="O7369" s="7">
        <v>608</v>
      </c>
      <c r="P7369" s="7">
        <v>0.50900000000000001</v>
      </c>
      <c r="Q7369" s="7" t="str">
        <f>CONCATENATE(Z7369,"х",AA7369,"х",AB7369)</f>
        <v>207х135х44</v>
      </c>
      <c r="R7369" s="7" t="s">
        <v>36</v>
      </c>
      <c r="S7369" s="7" t="s">
        <v>39</v>
      </c>
      <c r="T7369" s="7" t="s">
        <v>38452</v>
      </c>
      <c r="U7369" s="7" t="s">
        <v>37</v>
      </c>
      <c r="V7369" s="7">
        <v>268207</v>
      </c>
      <c r="W7369" s="7">
        <f>A7369*M7369</f>
        <v>0</v>
      </c>
      <c r="X7369" s="7" t="str">
        <f>IF(A7369&gt;=1,1," ")</f>
        <v xml:space="preserve"> </v>
      </c>
      <c r="Y7369" s="7">
        <f>P7369*A7369</f>
        <v>0</v>
      </c>
      <c r="Z7369" s="7">
        <v>207</v>
      </c>
      <c r="AA7369" s="7">
        <v>135</v>
      </c>
      <c r="AB7369" s="7">
        <v>44</v>
      </c>
    </row>
    <row r="7370" spans="2:28" ht="393.75" x14ac:dyDescent="0.2">
      <c r="B7370" s="7" t="s">
        <v>38471</v>
      </c>
      <c r="D7370" s="7" t="s">
        <v>38472</v>
      </c>
      <c r="E7370" s="7" t="s">
        <v>38473</v>
      </c>
      <c r="F7370" s="7" t="s">
        <v>38474</v>
      </c>
      <c r="G7370" s="7" t="s">
        <v>78</v>
      </c>
      <c r="H7370" s="7" t="s">
        <v>385</v>
      </c>
      <c r="I7370" s="49" t="s">
        <v>38475</v>
      </c>
      <c r="J7370" s="7" t="s">
        <v>38476</v>
      </c>
      <c r="K7370" s="42">
        <v>43763</v>
      </c>
      <c r="L7370" s="7" t="s">
        <v>35</v>
      </c>
      <c r="M7370" s="7">
        <v>540</v>
      </c>
      <c r="N7370" s="7">
        <v>10</v>
      </c>
      <c r="O7370" s="7">
        <v>448</v>
      </c>
      <c r="P7370" s="7">
        <v>0.46300000000000002</v>
      </c>
      <c r="Q7370" s="7" t="str">
        <f>CONCATENATE(Z7370,"х",AA7370,"х",AB7370)</f>
        <v>200х125х28</v>
      </c>
      <c r="R7370" s="7" t="s">
        <v>36</v>
      </c>
      <c r="S7370" s="7" t="s">
        <v>39</v>
      </c>
      <c r="T7370" s="7" t="s">
        <v>38477</v>
      </c>
      <c r="U7370" s="7" t="s">
        <v>37</v>
      </c>
      <c r="V7370" s="7">
        <v>260404</v>
      </c>
      <c r="W7370" s="7">
        <f>A7370*M7370</f>
        <v>0</v>
      </c>
      <c r="X7370" s="7" t="str">
        <f>IF(A7370&gt;=1,1," ")</f>
        <v xml:space="preserve"> </v>
      </c>
      <c r="Y7370" s="7">
        <f>P7370*A7370</f>
        <v>0</v>
      </c>
      <c r="Z7370" s="7">
        <v>200</v>
      </c>
      <c r="AA7370" s="7">
        <v>125</v>
      </c>
      <c r="AB7370" s="7">
        <v>28</v>
      </c>
    </row>
    <row r="7371" spans="2:28" ht="382.5" x14ac:dyDescent="0.2">
      <c r="B7371" s="7" t="s">
        <v>38478</v>
      </c>
      <c r="D7371" s="7" t="s">
        <v>38479</v>
      </c>
      <c r="E7371" s="7" t="s">
        <v>38473</v>
      </c>
      <c r="F7371" s="7" t="s">
        <v>38480</v>
      </c>
      <c r="G7371" s="7" t="s">
        <v>78</v>
      </c>
      <c r="H7371" s="7" t="s">
        <v>385</v>
      </c>
      <c r="I7371" s="49" t="s">
        <v>38481</v>
      </c>
      <c r="J7371" s="7" t="s">
        <v>38482</v>
      </c>
      <c r="K7371" s="42">
        <v>43791</v>
      </c>
      <c r="L7371" s="7" t="s">
        <v>35</v>
      </c>
      <c r="M7371" s="7">
        <v>588</v>
      </c>
      <c r="N7371" s="7">
        <v>10</v>
      </c>
      <c r="O7371" s="7">
        <v>512</v>
      </c>
      <c r="P7371" s="7">
        <v>0.46300000000000002</v>
      </c>
      <c r="Q7371" s="7" t="str">
        <f>CONCATENATE(Z7371,"х",AA7371,"х",AB7371)</f>
        <v>210х130х28</v>
      </c>
      <c r="R7371" s="7" t="s">
        <v>36</v>
      </c>
      <c r="S7371" s="7" t="s">
        <v>39</v>
      </c>
      <c r="T7371" s="7" t="s">
        <v>38477</v>
      </c>
      <c r="U7371" s="7" t="s">
        <v>37</v>
      </c>
      <c r="V7371" s="7">
        <v>262038</v>
      </c>
      <c r="W7371" s="7">
        <f>A7371*M7371</f>
        <v>0</v>
      </c>
      <c r="X7371" s="7" t="str">
        <f>IF(A7371&gt;=1,1," ")</f>
        <v xml:space="preserve"> </v>
      </c>
      <c r="Y7371" s="7">
        <f>P7371*A7371</f>
        <v>0</v>
      </c>
      <c r="Z7371" s="7">
        <v>210</v>
      </c>
      <c r="AA7371" s="7">
        <v>130</v>
      </c>
      <c r="AB7371" s="7">
        <v>28</v>
      </c>
    </row>
    <row r="7372" spans="2:28" ht="67.5" x14ac:dyDescent="0.2">
      <c r="B7372" s="7" t="s">
        <v>38483</v>
      </c>
      <c r="D7372" s="7" t="s">
        <v>38484</v>
      </c>
      <c r="E7372" s="7" t="s">
        <v>38485</v>
      </c>
      <c r="F7372" s="7" t="s">
        <v>38486</v>
      </c>
      <c r="G7372" s="7" t="s">
        <v>78</v>
      </c>
      <c r="H7372" s="7" t="s">
        <v>249</v>
      </c>
      <c r="I7372" s="49" t="s">
        <v>38487</v>
      </c>
      <c r="J7372" s="7" t="s">
        <v>38488</v>
      </c>
      <c r="K7372" s="42">
        <v>43705</v>
      </c>
      <c r="L7372" s="7" t="s">
        <v>35</v>
      </c>
      <c r="M7372" s="7">
        <v>427.2</v>
      </c>
      <c r="N7372" s="7">
        <v>10</v>
      </c>
      <c r="O7372" s="7">
        <v>352</v>
      </c>
      <c r="P7372" s="7">
        <v>0.35499999999999998</v>
      </c>
      <c r="Q7372" s="7" t="str">
        <f>CONCATENATE(Z7372,"х",AA7372,"х",AB7372)</f>
        <v>200х125х21</v>
      </c>
      <c r="R7372" s="7" t="s">
        <v>36</v>
      </c>
      <c r="S7372" s="7" t="s">
        <v>39</v>
      </c>
      <c r="T7372" s="7" t="s">
        <v>38489</v>
      </c>
      <c r="U7372" s="7" t="s">
        <v>37</v>
      </c>
      <c r="V7372" s="7">
        <v>256864</v>
      </c>
      <c r="W7372" s="7">
        <f>A7372*M7372</f>
        <v>0</v>
      </c>
      <c r="X7372" s="7" t="str">
        <f>IF(A7372&gt;=1,1," ")</f>
        <v xml:space="preserve"> </v>
      </c>
      <c r="Y7372" s="7">
        <f>P7372*A7372</f>
        <v>0</v>
      </c>
      <c r="Z7372" s="7">
        <v>200</v>
      </c>
      <c r="AA7372" s="7">
        <v>125</v>
      </c>
      <c r="AB7372" s="7">
        <v>21</v>
      </c>
    </row>
    <row r="7373" spans="2:28" ht="168.75" x14ac:dyDescent="0.2">
      <c r="B7373" s="7" t="s">
        <v>38490</v>
      </c>
      <c r="D7373" s="7" t="s">
        <v>38491</v>
      </c>
      <c r="E7373" s="7" t="s">
        <v>38492</v>
      </c>
      <c r="F7373" s="7" t="s">
        <v>38493</v>
      </c>
      <c r="G7373" s="7" t="s">
        <v>78</v>
      </c>
      <c r="H7373" s="7" t="s">
        <v>249</v>
      </c>
      <c r="I7373" s="49" t="s">
        <v>38494</v>
      </c>
      <c r="J7373" s="7" t="s">
        <v>38495</v>
      </c>
      <c r="K7373" s="42">
        <v>43997</v>
      </c>
      <c r="L7373" s="7" t="s">
        <v>35</v>
      </c>
      <c r="M7373" s="7">
        <v>450</v>
      </c>
      <c r="N7373" s="7">
        <v>10</v>
      </c>
      <c r="O7373" s="7">
        <v>352</v>
      </c>
      <c r="P7373" s="7">
        <v>0.34699999999999998</v>
      </c>
      <c r="Q7373" s="7" t="str">
        <f>CONCATENATE(Z7373,"х",AA7373,"х",AB7373)</f>
        <v>200х125х25</v>
      </c>
      <c r="R7373" s="7" t="s">
        <v>36</v>
      </c>
      <c r="S7373" s="7" t="s">
        <v>39</v>
      </c>
      <c r="T7373" s="7" t="s">
        <v>38489</v>
      </c>
      <c r="U7373" s="7" t="s">
        <v>37</v>
      </c>
      <c r="V7373" s="7">
        <v>265694</v>
      </c>
      <c r="W7373" s="7">
        <f>A7373*M7373</f>
        <v>0</v>
      </c>
      <c r="X7373" s="7" t="str">
        <f>IF(A7373&gt;=1,1," ")</f>
        <v xml:space="preserve"> </v>
      </c>
      <c r="Y7373" s="7">
        <f>P7373*A7373</f>
        <v>0</v>
      </c>
      <c r="Z7373" s="7">
        <v>200</v>
      </c>
      <c r="AA7373" s="7">
        <v>125</v>
      </c>
      <c r="AB7373" s="7">
        <v>25</v>
      </c>
    </row>
    <row r="7374" spans="2:28" ht="247.5" x14ac:dyDescent="0.2">
      <c r="B7374" s="7" t="s">
        <v>38496</v>
      </c>
      <c r="D7374" s="7" t="s">
        <v>38497</v>
      </c>
      <c r="E7374" s="7" t="s">
        <v>38498</v>
      </c>
      <c r="F7374" s="7" t="s">
        <v>38499</v>
      </c>
      <c r="G7374" s="7" t="s">
        <v>78</v>
      </c>
      <c r="H7374" s="7" t="s">
        <v>301</v>
      </c>
      <c r="I7374" s="49" t="s">
        <v>38500</v>
      </c>
      <c r="J7374" s="7" t="s">
        <v>38501</v>
      </c>
      <c r="K7374" s="42">
        <v>43439</v>
      </c>
      <c r="L7374" s="7" t="s">
        <v>35</v>
      </c>
      <c r="M7374" s="7">
        <v>450</v>
      </c>
      <c r="N7374" s="7">
        <v>10</v>
      </c>
      <c r="O7374" s="7">
        <v>32</v>
      </c>
      <c r="P7374" s="7">
        <v>0.35499999999999998</v>
      </c>
      <c r="Q7374" s="7" t="str">
        <f>CONCATENATE(Z7374,"х",AA7374,"х",AB7374)</f>
        <v>265х204х10</v>
      </c>
      <c r="R7374" s="7" t="s">
        <v>94</v>
      </c>
      <c r="S7374" s="7" t="s">
        <v>39</v>
      </c>
      <c r="T7374" s="7" t="s">
        <v>38502</v>
      </c>
      <c r="U7374" s="7" t="s">
        <v>84</v>
      </c>
      <c r="V7374" s="7">
        <v>255667</v>
      </c>
      <c r="W7374" s="7">
        <f>A7374*M7374</f>
        <v>0</v>
      </c>
      <c r="X7374" s="7" t="str">
        <f>IF(A7374&gt;=1,1," ")</f>
        <v xml:space="preserve"> </v>
      </c>
      <c r="Y7374" s="7">
        <f>P7374*A7374</f>
        <v>0</v>
      </c>
      <c r="Z7374" s="7">
        <v>265</v>
      </c>
      <c r="AA7374" s="7">
        <v>204</v>
      </c>
      <c r="AB7374" s="7">
        <v>10</v>
      </c>
    </row>
    <row r="7375" spans="2:28" ht="90" x14ac:dyDescent="0.2">
      <c r="B7375" s="7" t="s">
        <v>38503</v>
      </c>
      <c r="D7375" s="7" t="s">
        <v>38504</v>
      </c>
      <c r="E7375" s="7" t="s">
        <v>16514</v>
      </c>
      <c r="F7375" s="7" t="s">
        <v>38505</v>
      </c>
      <c r="G7375" s="7" t="s">
        <v>63</v>
      </c>
      <c r="H7375" s="7" t="s">
        <v>100</v>
      </c>
      <c r="I7375" s="49" t="s">
        <v>38506</v>
      </c>
      <c r="J7375" s="7" t="s">
        <v>38507</v>
      </c>
      <c r="K7375" s="42">
        <v>44328</v>
      </c>
      <c r="L7375" s="7" t="s">
        <v>35</v>
      </c>
      <c r="M7375" s="7">
        <v>385.2</v>
      </c>
      <c r="N7375" s="7">
        <v>10</v>
      </c>
      <c r="O7375" s="7">
        <v>96</v>
      </c>
      <c r="P7375" s="7">
        <v>0.32900000000000001</v>
      </c>
      <c r="Q7375" s="7" t="str">
        <f>CONCATENATE(Z7375,"х",AA7375,"х",AB7375)</f>
        <v>217х170х13</v>
      </c>
      <c r="R7375" s="7" t="s">
        <v>754</v>
      </c>
      <c r="S7375" s="7" t="s">
        <v>39</v>
      </c>
      <c r="T7375" s="7" t="s">
        <v>38508</v>
      </c>
      <c r="U7375" s="7" t="s">
        <v>84</v>
      </c>
      <c r="V7375" s="7">
        <v>271355</v>
      </c>
      <c r="W7375" s="7">
        <f>A7375*M7375</f>
        <v>0</v>
      </c>
      <c r="X7375" s="7" t="str">
        <f>IF(A7375&gt;=1,1," ")</f>
        <v xml:space="preserve"> </v>
      </c>
      <c r="Y7375" s="7">
        <f>P7375*A7375</f>
        <v>0</v>
      </c>
      <c r="Z7375" s="7">
        <v>217</v>
      </c>
      <c r="AA7375" s="7">
        <v>170</v>
      </c>
      <c r="AB7375" s="7">
        <v>13</v>
      </c>
    </row>
    <row r="7376" spans="2:28" ht="112.5" x14ac:dyDescent="0.2">
      <c r="B7376" s="7" t="s">
        <v>38509</v>
      </c>
      <c r="D7376" s="7" t="s">
        <v>38510</v>
      </c>
      <c r="E7376" s="7" t="s">
        <v>3041</v>
      </c>
      <c r="F7376" s="7" t="s">
        <v>3096</v>
      </c>
      <c r="G7376" s="7" t="s">
        <v>63</v>
      </c>
      <c r="H7376" s="7" t="s">
        <v>301</v>
      </c>
      <c r="I7376" s="49" t="s">
        <v>38511</v>
      </c>
      <c r="J7376" s="7" t="s">
        <v>3044</v>
      </c>
      <c r="K7376" s="42">
        <v>44228</v>
      </c>
      <c r="L7376" s="7" t="s">
        <v>35</v>
      </c>
      <c r="M7376" s="7">
        <v>410.4</v>
      </c>
      <c r="N7376" s="7">
        <v>10</v>
      </c>
      <c r="O7376" s="7">
        <v>128</v>
      </c>
      <c r="P7376" s="7">
        <v>0.39100000000000001</v>
      </c>
      <c r="Q7376" s="7" t="str">
        <f>CONCATENATE(Z7376,"х",AA7376,"х",AB7376)</f>
        <v>217х168х14</v>
      </c>
      <c r="R7376" s="7" t="s">
        <v>754</v>
      </c>
      <c r="S7376" s="7" t="s">
        <v>39</v>
      </c>
      <c r="T7376" s="7" t="s">
        <v>38508</v>
      </c>
      <c r="U7376" s="7" t="s">
        <v>84</v>
      </c>
      <c r="V7376" s="7">
        <v>263431</v>
      </c>
      <c r="W7376" s="7">
        <f>A7376*M7376</f>
        <v>0</v>
      </c>
      <c r="X7376" s="7" t="str">
        <f>IF(A7376&gt;=1,1," ")</f>
        <v xml:space="preserve"> </v>
      </c>
      <c r="Y7376" s="7">
        <f>P7376*A7376</f>
        <v>0</v>
      </c>
      <c r="Z7376" s="7">
        <v>217</v>
      </c>
      <c r="AA7376" s="7">
        <v>168</v>
      </c>
      <c r="AB7376" s="7">
        <v>14</v>
      </c>
    </row>
    <row r="7377" spans="2:28" ht="168.75" x14ac:dyDescent="0.2">
      <c r="B7377" s="7" t="s">
        <v>38512</v>
      </c>
      <c r="D7377" s="7" t="s">
        <v>38513</v>
      </c>
      <c r="E7377" s="7" t="s">
        <v>38514</v>
      </c>
      <c r="F7377" s="7" t="s">
        <v>38515</v>
      </c>
      <c r="G7377" s="7" t="s">
        <v>78</v>
      </c>
      <c r="H7377" s="7" t="s">
        <v>158</v>
      </c>
      <c r="I7377" s="49" t="s">
        <v>38516</v>
      </c>
      <c r="J7377" s="7" t="s">
        <v>38517</v>
      </c>
      <c r="K7377" s="42">
        <v>43545</v>
      </c>
      <c r="L7377" s="7" t="s">
        <v>35</v>
      </c>
      <c r="M7377" s="7">
        <v>513.6</v>
      </c>
      <c r="N7377" s="7">
        <v>10</v>
      </c>
      <c r="O7377" s="7">
        <v>224</v>
      </c>
      <c r="P7377" s="7">
        <v>0.32400000000000001</v>
      </c>
      <c r="Q7377" s="7" t="str">
        <f>CONCATENATE(Z7377,"х",AA7377,"х",AB7377)</f>
        <v>220х145х20</v>
      </c>
      <c r="R7377" s="7" t="s">
        <v>82</v>
      </c>
      <c r="S7377" s="7" t="s">
        <v>39</v>
      </c>
      <c r="T7377" s="7" t="s">
        <v>38518</v>
      </c>
      <c r="U7377" s="7" t="s">
        <v>215</v>
      </c>
      <c r="V7377" s="7">
        <v>262798</v>
      </c>
      <c r="W7377" s="7">
        <f>A7377*M7377</f>
        <v>0</v>
      </c>
      <c r="X7377" s="7" t="str">
        <f>IF(A7377&gt;=1,1," ")</f>
        <v xml:space="preserve"> </v>
      </c>
      <c r="Y7377" s="7">
        <f>P7377*A7377</f>
        <v>0</v>
      </c>
      <c r="Z7377" s="7">
        <v>220</v>
      </c>
      <c r="AA7377" s="7">
        <v>145</v>
      </c>
      <c r="AB7377" s="7">
        <v>20</v>
      </c>
    </row>
    <row r="7378" spans="2:28" ht="247.5" x14ac:dyDescent="0.2">
      <c r="B7378" s="7" t="s">
        <v>38519</v>
      </c>
      <c r="D7378" s="7" t="s">
        <v>38520</v>
      </c>
      <c r="E7378" s="7" t="s">
        <v>38521</v>
      </c>
      <c r="F7378" s="7" t="s">
        <v>38522</v>
      </c>
      <c r="G7378" s="7" t="s">
        <v>78</v>
      </c>
      <c r="H7378" s="7" t="s">
        <v>301</v>
      </c>
      <c r="I7378" s="49" t="s">
        <v>38523</v>
      </c>
      <c r="J7378" s="7" t="s">
        <v>38524</v>
      </c>
      <c r="K7378" s="42">
        <v>43921</v>
      </c>
      <c r="L7378" s="7" t="s">
        <v>35</v>
      </c>
      <c r="M7378" s="7">
        <v>471.6</v>
      </c>
      <c r="N7378" s="7">
        <v>10</v>
      </c>
      <c r="O7378" s="7">
        <v>32</v>
      </c>
      <c r="P7378" s="7">
        <v>0.41299999999999998</v>
      </c>
      <c r="Q7378" s="7" t="str">
        <f>CONCATENATE(Z7378,"х",AA7378,"х",AB7378)</f>
        <v>289х215х10</v>
      </c>
      <c r="R7378" s="7" t="s">
        <v>206</v>
      </c>
      <c r="S7378" s="7" t="s">
        <v>39</v>
      </c>
      <c r="T7378" s="7" t="s">
        <v>38525</v>
      </c>
      <c r="U7378" s="7" t="s">
        <v>84</v>
      </c>
      <c r="V7378" s="7">
        <v>265217</v>
      </c>
      <c r="W7378" s="7">
        <f>A7378*M7378</f>
        <v>0</v>
      </c>
      <c r="X7378" s="7" t="str">
        <f>IF(A7378&gt;=1,1," ")</f>
        <v xml:space="preserve"> </v>
      </c>
      <c r="Y7378" s="7">
        <f>P7378*A7378</f>
        <v>0</v>
      </c>
      <c r="Z7378" s="7">
        <v>289</v>
      </c>
      <c r="AA7378" s="7">
        <v>215</v>
      </c>
      <c r="AB7378" s="7">
        <v>10</v>
      </c>
    </row>
    <row r="7379" spans="2:28" ht="168.75" x14ac:dyDescent="0.2">
      <c r="B7379" s="7" t="s">
        <v>38526</v>
      </c>
      <c r="D7379" s="7" t="s">
        <v>38527</v>
      </c>
      <c r="E7379" s="7" t="s">
        <v>38528</v>
      </c>
      <c r="F7379" s="7" t="s">
        <v>38529</v>
      </c>
      <c r="G7379" s="7" t="s">
        <v>78</v>
      </c>
      <c r="H7379" s="7" t="s">
        <v>301</v>
      </c>
      <c r="I7379" s="49" t="s">
        <v>38530</v>
      </c>
      <c r="J7379" s="7" t="s">
        <v>38531</v>
      </c>
      <c r="K7379" s="42">
        <v>43901</v>
      </c>
      <c r="L7379" s="7" t="s">
        <v>35</v>
      </c>
      <c r="M7379" s="7">
        <v>450</v>
      </c>
      <c r="N7379" s="7">
        <v>10</v>
      </c>
      <c r="O7379" s="7">
        <v>48</v>
      </c>
      <c r="P7379" s="7">
        <v>0.45</v>
      </c>
      <c r="Q7379" s="7" t="str">
        <f>CONCATENATE(Z7379,"х",AA7379,"х",AB7379)</f>
        <v>288х215х10</v>
      </c>
      <c r="R7379" s="7" t="s">
        <v>206</v>
      </c>
      <c r="S7379" s="7" t="s">
        <v>39</v>
      </c>
      <c r="T7379" s="7" t="s">
        <v>38525</v>
      </c>
      <c r="U7379" s="7" t="s">
        <v>84</v>
      </c>
      <c r="V7379" s="7">
        <v>262186</v>
      </c>
      <c r="W7379" s="7">
        <f>A7379*M7379</f>
        <v>0</v>
      </c>
      <c r="X7379" s="7" t="str">
        <f>IF(A7379&gt;=1,1," ")</f>
        <v xml:space="preserve"> </v>
      </c>
      <c r="Y7379" s="7">
        <f>P7379*A7379</f>
        <v>0</v>
      </c>
      <c r="Z7379" s="7">
        <v>288</v>
      </c>
      <c r="AA7379" s="7">
        <v>215</v>
      </c>
      <c r="AB7379" s="7">
        <v>10</v>
      </c>
    </row>
    <row r="7380" spans="2:28" ht="157.5" x14ac:dyDescent="0.2">
      <c r="B7380" s="7" t="s">
        <v>38532</v>
      </c>
      <c r="D7380" s="7" t="s">
        <v>38533</v>
      </c>
      <c r="E7380" s="7" t="s">
        <v>38534</v>
      </c>
      <c r="F7380" s="7" t="s">
        <v>38535</v>
      </c>
      <c r="G7380" s="7" t="s">
        <v>78</v>
      </c>
      <c r="H7380" s="7" t="s">
        <v>301</v>
      </c>
      <c r="I7380" s="49" t="s">
        <v>38536</v>
      </c>
      <c r="J7380" s="7" t="s">
        <v>38537</v>
      </c>
      <c r="K7380" s="42">
        <v>43700</v>
      </c>
      <c r="L7380" s="7" t="s">
        <v>35</v>
      </c>
      <c r="M7380" s="7">
        <v>427.2</v>
      </c>
      <c r="N7380" s="7">
        <v>10</v>
      </c>
      <c r="O7380" s="7">
        <v>32</v>
      </c>
      <c r="P7380" s="7">
        <v>0.32500000000000001</v>
      </c>
      <c r="Q7380" s="7" t="str">
        <f>CONCATENATE(Z7380,"х",AA7380,"х",AB7380)</f>
        <v>245х202х8</v>
      </c>
      <c r="R7380" s="7" t="s">
        <v>775</v>
      </c>
      <c r="S7380" s="7" t="s">
        <v>39</v>
      </c>
      <c r="T7380" s="7" t="s">
        <v>38538</v>
      </c>
      <c r="U7380" s="7" t="s">
        <v>84</v>
      </c>
      <c r="V7380" s="7">
        <v>259471</v>
      </c>
      <c r="W7380" s="7">
        <f>A7380*M7380</f>
        <v>0</v>
      </c>
      <c r="X7380" s="7" t="str">
        <f>IF(A7380&gt;=1,1," ")</f>
        <v xml:space="preserve"> </v>
      </c>
      <c r="Y7380" s="7">
        <f>P7380*A7380</f>
        <v>0</v>
      </c>
      <c r="Z7380" s="7">
        <v>245</v>
      </c>
      <c r="AA7380" s="7">
        <v>202</v>
      </c>
      <c r="AB7380" s="7">
        <v>8</v>
      </c>
    </row>
    <row r="7381" spans="2:28" ht="202.5" x14ac:dyDescent="0.2">
      <c r="B7381" s="7" t="s">
        <v>38539</v>
      </c>
      <c r="D7381" s="7" t="s">
        <v>38540</v>
      </c>
      <c r="E7381" s="7" t="s">
        <v>38541</v>
      </c>
      <c r="F7381" s="7" t="s">
        <v>38542</v>
      </c>
      <c r="G7381" s="7" t="s">
        <v>78</v>
      </c>
      <c r="H7381" s="7" t="s">
        <v>301</v>
      </c>
      <c r="I7381" s="49" t="s">
        <v>38543</v>
      </c>
      <c r="J7381" s="7" t="s">
        <v>38544</v>
      </c>
      <c r="K7381" s="42">
        <v>43700</v>
      </c>
      <c r="L7381" s="7" t="s">
        <v>35</v>
      </c>
      <c r="M7381" s="7">
        <v>427.2</v>
      </c>
      <c r="N7381" s="7">
        <v>10</v>
      </c>
      <c r="O7381" s="7">
        <v>32</v>
      </c>
      <c r="P7381" s="7">
        <v>0.33</v>
      </c>
      <c r="Q7381" s="7" t="str">
        <f>CONCATENATE(Z7381,"х",AA7381,"х",AB7381)</f>
        <v>240х197х8</v>
      </c>
      <c r="R7381" s="7" t="s">
        <v>775</v>
      </c>
      <c r="S7381" s="7" t="s">
        <v>39</v>
      </c>
      <c r="T7381" s="7" t="s">
        <v>38538</v>
      </c>
      <c r="U7381" s="7" t="s">
        <v>84</v>
      </c>
      <c r="V7381" s="7">
        <v>259476</v>
      </c>
      <c r="W7381" s="7">
        <f>A7381*M7381</f>
        <v>0</v>
      </c>
      <c r="X7381" s="7" t="str">
        <f>IF(A7381&gt;=1,1," ")</f>
        <v xml:space="preserve"> </v>
      </c>
      <c r="Y7381" s="7">
        <f>P7381*A7381</f>
        <v>0</v>
      </c>
      <c r="Z7381" s="7">
        <v>240</v>
      </c>
      <c r="AA7381" s="7">
        <v>197</v>
      </c>
      <c r="AB7381" s="7">
        <v>8</v>
      </c>
    </row>
    <row r="7382" spans="2:28" ht="213.75" x14ac:dyDescent="0.2">
      <c r="B7382" s="7" t="s">
        <v>38545</v>
      </c>
      <c r="D7382" s="7" t="s">
        <v>38546</v>
      </c>
      <c r="E7382" s="7" t="s">
        <v>38547</v>
      </c>
      <c r="F7382" s="7" t="s">
        <v>38548</v>
      </c>
      <c r="G7382" s="7" t="s">
        <v>78</v>
      </c>
      <c r="H7382" s="7" t="s">
        <v>249</v>
      </c>
      <c r="I7382" s="49" t="s">
        <v>38549</v>
      </c>
      <c r="J7382" s="7" t="s">
        <v>38550</v>
      </c>
      <c r="K7382" s="42">
        <v>43963</v>
      </c>
      <c r="L7382" s="7" t="s">
        <v>35</v>
      </c>
      <c r="M7382" s="7">
        <v>450</v>
      </c>
      <c r="N7382" s="7">
        <v>10</v>
      </c>
      <c r="O7382" s="7">
        <v>416</v>
      </c>
      <c r="P7382" s="7">
        <v>0.377</v>
      </c>
      <c r="Q7382" s="7" t="str">
        <f>CONCATENATE(Z7382,"х",AA7382,"х",AB7382)</f>
        <v>207х135х28</v>
      </c>
      <c r="R7382" s="7" t="s">
        <v>36</v>
      </c>
      <c r="S7382" s="7" t="s">
        <v>39</v>
      </c>
      <c r="T7382" s="7" t="s">
        <v>38551</v>
      </c>
      <c r="U7382" s="7" t="s">
        <v>259</v>
      </c>
      <c r="V7382" s="7">
        <v>264584</v>
      </c>
      <c r="W7382" s="7">
        <f>A7382*M7382</f>
        <v>0</v>
      </c>
      <c r="X7382" s="7" t="str">
        <f>IF(A7382&gt;=1,1," ")</f>
        <v xml:space="preserve"> </v>
      </c>
      <c r="Y7382" s="7">
        <f>P7382*A7382</f>
        <v>0</v>
      </c>
      <c r="Z7382" s="7">
        <v>207</v>
      </c>
      <c r="AA7382" s="7">
        <v>135</v>
      </c>
      <c r="AB7382" s="7">
        <v>28</v>
      </c>
    </row>
    <row r="7383" spans="2:28" x14ac:dyDescent="0.2">
      <c r="B7383" s="7" t="s">
        <v>38552</v>
      </c>
      <c r="D7383" s="7" t="s">
        <v>38553</v>
      </c>
      <c r="E7383" s="7" t="s">
        <v>35626</v>
      </c>
      <c r="F7383" s="7" t="s">
        <v>38554</v>
      </c>
      <c r="G7383" s="7" t="s">
        <v>63</v>
      </c>
      <c r="H7383" s="7" t="s">
        <v>249</v>
      </c>
      <c r="I7383" s="7" t="s">
        <v>38555</v>
      </c>
      <c r="J7383" s="7" t="s">
        <v>38556</v>
      </c>
      <c r="K7383" s="42">
        <v>43648</v>
      </c>
      <c r="L7383" s="7" t="s">
        <v>35</v>
      </c>
      <c r="M7383" s="7">
        <v>450</v>
      </c>
      <c r="N7383" s="7">
        <v>10</v>
      </c>
      <c r="O7383" s="7">
        <v>352</v>
      </c>
      <c r="P7383" s="7">
        <v>0.35099999999999998</v>
      </c>
      <c r="Q7383" s="7" t="str">
        <f>CONCATENATE(Z7383,"х",AA7383,"х",AB7383)</f>
        <v>205х130х30</v>
      </c>
      <c r="R7383" s="7" t="s">
        <v>36</v>
      </c>
      <c r="S7383" s="7" t="s">
        <v>39</v>
      </c>
      <c r="T7383" s="7" t="s">
        <v>38551</v>
      </c>
      <c r="U7383" s="7" t="s">
        <v>259</v>
      </c>
      <c r="V7383" s="7">
        <v>262640</v>
      </c>
      <c r="W7383" s="7">
        <f>A7383*M7383</f>
        <v>0</v>
      </c>
      <c r="X7383" s="7" t="str">
        <f>IF(A7383&gt;=1,1," ")</f>
        <v xml:space="preserve"> </v>
      </c>
      <c r="Y7383" s="7">
        <f>P7383*A7383</f>
        <v>0</v>
      </c>
      <c r="Z7383" s="7">
        <v>205</v>
      </c>
      <c r="AA7383" s="7">
        <v>130</v>
      </c>
      <c r="AB7383" s="7">
        <v>30</v>
      </c>
    </row>
    <row r="7384" spans="2:28" ht="225" x14ac:dyDescent="0.2">
      <c r="B7384" s="7" t="s">
        <v>38557</v>
      </c>
      <c r="D7384" s="7" t="s">
        <v>38558</v>
      </c>
      <c r="E7384" s="7" t="s">
        <v>38559</v>
      </c>
      <c r="F7384" s="7" t="s">
        <v>38560</v>
      </c>
      <c r="G7384" s="7" t="s">
        <v>63</v>
      </c>
      <c r="H7384" s="7" t="s">
        <v>249</v>
      </c>
      <c r="I7384" s="49" t="s">
        <v>38561</v>
      </c>
      <c r="J7384" s="7" t="s">
        <v>38562</v>
      </c>
      <c r="K7384" s="42">
        <v>43697</v>
      </c>
      <c r="L7384" s="7" t="s">
        <v>35</v>
      </c>
      <c r="M7384" s="7">
        <v>471.6</v>
      </c>
      <c r="N7384" s="7">
        <v>10</v>
      </c>
      <c r="O7384" s="7">
        <v>416</v>
      </c>
      <c r="P7384" s="7">
        <v>0.40200000000000002</v>
      </c>
      <c r="Q7384" s="7" t="str">
        <f>CONCATENATE(Z7384,"х",AA7384,"х",AB7384)</f>
        <v>207х135х35</v>
      </c>
      <c r="R7384" s="7" t="s">
        <v>36</v>
      </c>
      <c r="S7384" s="7" t="s">
        <v>39</v>
      </c>
      <c r="T7384" s="7" t="s">
        <v>38551</v>
      </c>
      <c r="U7384" s="7" t="s">
        <v>259</v>
      </c>
      <c r="V7384" s="7">
        <v>264037</v>
      </c>
      <c r="W7384" s="7">
        <f>A7384*M7384</f>
        <v>0</v>
      </c>
      <c r="X7384" s="7" t="str">
        <f>IF(A7384&gt;=1,1," ")</f>
        <v xml:space="preserve"> </v>
      </c>
      <c r="Y7384" s="7">
        <f>P7384*A7384</f>
        <v>0</v>
      </c>
      <c r="Z7384" s="7">
        <v>207</v>
      </c>
      <c r="AA7384" s="7">
        <v>135</v>
      </c>
      <c r="AB7384" s="7">
        <v>35</v>
      </c>
    </row>
    <row r="7385" spans="2:28" ht="146.25" x14ac:dyDescent="0.2">
      <c r="B7385" s="7" t="s">
        <v>38563</v>
      </c>
      <c r="D7385" s="7" t="s">
        <v>38564</v>
      </c>
      <c r="E7385" s="7" t="s">
        <v>38565</v>
      </c>
      <c r="F7385" s="7" t="s">
        <v>38566</v>
      </c>
      <c r="G7385" s="7" t="s">
        <v>78</v>
      </c>
      <c r="H7385" s="7" t="s">
        <v>3540</v>
      </c>
      <c r="I7385" s="49" t="s">
        <v>38567</v>
      </c>
      <c r="J7385" s="7" t="s">
        <v>38568</v>
      </c>
      <c r="K7385" s="42">
        <v>43724</v>
      </c>
      <c r="L7385" s="7" t="s">
        <v>35</v>
      </c>
      <c r="M7385" s="7">
        <v>427.2</v>
      </c>
      <c r="N7385" s="7">
        <v>10</v>
      </c>
      <c r="O7385" s="7">
        <v>224</v>
      </c>
      <c r="P7385" s="7">
        <v>0.31</v>
      </c>
      <c r="Q7385" s="7" t="str">
        <f>CONCATENATE(Z7385,"х",AA7385,"х",AB7385)</f>
        <v>212х138х22</v>
      </c>
      <c r="R7385" s="7" t="s">
        <v>82</v>
      </c>
      <c r="S7385" s="7" t="s">
        <v>39</v>
      </c>
      <c r="T7385" s="7" t="s">
        <v>38569</v>
      </c>
      <c r="U7385" s="7" t="s">
        <v>37</v>
      </c>
      <c r="V7385" s="7">
        <v>259576</v>
      </c>
      <c r="W7385" s="7">
        <f>A7385*M7385</f>
        <v>0</v>
      </c>
      <c r="X7385" s="7" t="str">
        <f>IF(A7385&gt;=1,1," ")</f>
        <v xml:space="preserve"> </v>
      </c>
      <c r="Y7385" s="7">
        <f>P7385*A7385</f>
        <v>0</v>
      </c>
      <c r="Z7385" s="7">
        <v>212</v>
      </c>
      <c r="AA7385" s="7">
        <v>138</v>
      </c>
      <c r="AB7385" s="7">
        <v>22</v>
      </c>
    </row>
    <row r="7386" spans="2:28" ht="202.5" x14ac:dyDescent="0.2">
      <c r="B7386" s="7" t="s">
        <v>38570</v>
      </c>
      <c r="D7386" s="7" t="s">
        <v>38571</v>
      </c>
      <c r="E7386" s="7" t="s">
        <v>38572</v>
      </c>
      <c r="F7386" s="7" t="s">
        <v>38573</v>
      </c>
      <c r="G7386" s="7" t="s">
        <v>78</v>
      </c>
      <c r="H7386" s="7" t="s">
        <v>197</v>
      </c>
      <c r="I7386" s="49" t="s">
        <v>38574</v>
      </c>
      <c r="J7386" s="7" t="s">
        <v>38575</v>
      </c>
      <c r="K7386" s="42">
        <v>43971</v>
      </c>
      <c r="L7386" s="7" t="s">
        <v>35</v>
      </c>
      <c r="M7386" s="7">
        <v>513.6</v>
      </c>
      <c r="N7386" s="7">
        <v>10</v>
      </c>
      <c r="O7386" s="7">
        <v>320</v>
      </c>
      <c r="P7386" s="7">
        <v>0.4</v>
      </c>
      <c r="Q7386" s="7" t="str">
        <f>CONCATENATE(Z7386,"х",AA7386,"х",AB7386)</f>
        <v>220х144х27</v>
      </c>
      <c r="R7386" s="7" t="s">
        <v>82</v>
      </c>
      <c r="S7386" s="7" t="s">
        <v>39</v>
      </c>
      <c r="T7386" s="7" t="s">
        <v>38569</v>
      </c>
      <c r="U7386" s="7" t="s">
        <v>37</v>
      </c>
      <c r="V7386" s="7">
        <v>259328</v>
      </c>
      <c r="W7386" s="7">
        <f>A7386*M7386</f>
        <v>0</v>
      </c>
      <c r="X7386" s="7" t="str">
        <f>IF(A7386&gt;=1,1," ")</f>
        <v xml:space="preserve"> </v>
      </c>
      <c r="Y7386" s="7">
        <f>P7386*A7386</f>
        <v>0</v>
      </c>
      <c r="Z7386" s="7">
        <v>220</v>
      </c>
      <c r="AA7386" s="7">
        <v>144</v>
      </c>
      <c r="AB7386" s="7">
        <v>27</v>
      </c>
    </row>
    <row r="7387" spans="2:28" ht="123.75" x14ac:dyDescent="0.2">
      <c r="B7387" s="7" t="s">
        <v>38576</v>
      </c>
      <c r="D7387" s="7" t="s">
        <v>38577</v>
      </c>
      <c r="E7387" s="7" t="s">
        <v>526</v>
      </c>
      <c r="F7387" s="7" t="s">
        <v>38578</v>
      </c>
      <c r="G7387" s="7" t="s">
        <v>78</v>
      </c>
      <c r="H7387" s="7" t="s">
        <v>403</v>
      </c>
      <c r="I7387" s="49" t="s">
        <v>38579</v>
      </c>
      <c r="J7387" s="7" t="s">
        <v>38580</v>
      </c>
      <c r="K7387" s="42">
        <v>44117</v>
      </c>
      <c r="L7387" s="7" t="s">
        <v>441</v>
      </c>
      <c r="M7387" s="7">
        <v>58.8</v>
      </c>
      <c r="N7387" s="7">
        <v>10</v>
      </c>
      <c r="O7387" s="7">
        <v>32</v>
      </c>
      <c r="P7387" s="7">
        <v>4.7E-2</v>
      </c>
      <c r="Q7387" s="7" t="str">
        <f>CONCATENATE(Z7387,"х",AA7387,"х",AB7387)</f>
        <v>212х162х2</v>
      </c>
      <c r="R7387" s="7" t="s">
        <v>754</v>
      </c>
      <c r="S7387" s="7">
        <v>3</v>
      </c>
      <c r="T7387" s="7" t="s">
        <v>38581</v>
      </c>
      <c r="U7387" s="7" t="s">
        <v>84</v>
      </c>
      <c r="V7387" s="7">
        <v>267057</v>
      </c>
      <c r="W7387" s="7">
        <f>A7387*M7387</f>
        <v>0</v>
      </c>
      <c r="X7387" s="7" t="str">
        <f>IF(A7387&gt;=1,1," ")</f>
        <v xml:space="preserve"> </v>
      </c>
      <c r="Y7387" s="7">
        <f>P7387*A7387</f>
        <v>0</v>
      </c>
      <c r="Z7387" s="7">
        <v>212</v>
      </c>
      <c r="AA7387" s="7">
        <v>162</v>
      </c>
      <c r="AB7387" s="7">
        <v>2</v>
      </c>
    </row>
    <row r="7388" spans="2:28" ht="146.25" x14ac:dyDescent="0.2">
      <c r="B7388" s="7" t="s">
        <v>38582</v>
      </c>
      <c r="D7388" s="7" t="s">
        <v>38583</v>
      </c>
      <c r="E7388" s="7" t="s">
        <v>526</v>
      </c>
      <c r="F7388" s="7" t="s">
        <v>38584</v>
      </c>
      <c r="G7388" s="7" t="s">
        <v>78</v>
      </c>
      <c r="H7388" s="7" t="s">
        <v>403</v>
      </c>
      <c r="I7388" s="49" t="s">
        <v>38585</v>
      </c>
      <c r="J7388" s="7" t="s">
        <v>38586</v>
      </c>
      <c r="K7388" s="42">
        <v>43936</v>
      </c>
      <c r="L7388" s="7" t="s">
        <v>441</v>
      </c>
      <c r="M7388" s="7">
        <v>58.8</v>
      </c>
      <c r="N7388" s="7">
        <v>10</v>
      </c>
      <c r="O7388" s="7">
        <v>32</v>
      </c>
      <c r="P7388" s="7">
        <v>4.4999999999999998E-2</v>
      </c>
      <c r="Q7388" s="7" t="str">
        <f>CONCATENATE(Z7388,"х",AA7388,"х",AB7388)</f>
        <v>235х162х1</v>
      </c>
      <c r="R7388" s="7" t="s">
        <v>754</v>
      </c>
      <c r="S7388" s="7">
        <v>3</v>
      </c>
      <c r="T7388" s="7" t="s">
        <v>38581</v>
      </c>
      <c r="U7388" s="7" t="s">
        <v>84</v>
      </c>
      <c r="V7388" s="7">
        <v>263038</v>
      </c>
      <c r="W7388" s="7">
        <f>A7388*M7388</f>
        <v>0</v>
      </c>
      <c r="X7388" s="7" t="str">
        <f>IF(A7388&gt;=1,1," ")</f>
        <v xml:space="preserve"> </v>
      </c>
      <c r="Y7388" s="7">
        <f>P7388*A7388</f>
        <v>0</v>
      </c>
      <c r="Z7388" s="7">
        <v>235</v>
      </c>
      <c r="AA7388" s="7">
        <v>162</v>
      </c>
      <c r="AB7388" s="7">
        <v>1</v>
      </c>
    </row>
    <row r="7389" spans="2:28" ht="90" x14ac:dyDescent="0.2">
      <c r="B7389" s="7" t="s">
        <v>38587</v>
      </c>
      <c r="D7389" s="7" t="s">
        <v>38588</v>
      </c>
      <c r="E7389" s="7" t="s">
        <v>1445</v>
      </c>
      <c r="F7389" s="7" t="s">
        <v>38589</v>
      </c>
      <c r="G7389" s="7" t="s">
        <v>78</v>
      </c>
      <c r="H7389" s="7" t="s">
        <v>403</v>
      </c>
      <c r="I7389" s="49" t="s">
        <v>38590</v>
      </c>
      <c r="J7389" s="7" t="s">
        <v>1448</v>
      </c>
      <c r="K7389" s="42">
        <v>43374</v>
      </c>
      <c r="L7389" s="7" t="s">
        <v>35</v>
      </c>
      <c r="M7389" s="7">
        <v>67.2</v>
      </c>
      <c r="N7389" s="7">
        <v>10</v>
      </c>
      <c r="O7389" s="7">
        <v>32</v>
      </c>
      <c r="P7389" s="7">
        <v>4.5999999999999999E-2</v>
      </c>
      <c r="Q7389" s="7" t="str">
        <f>CONCATENATE(Z7389,"х",AA7389,"х",AB7389)</f>
        <v>210х163х2</v>
      </c>
      <c r="R7389" s="7" t="s">
        <v>754</v>
      </c>
      <c r="S7389" s="7">
        <v>3</v>
      </c>
      <c r="T7389" s="7" t="s">
        <v>38581</v>
      </c>
      <c r="U7389" s="7" t="s">
        <v>84</v>
      </c>
      <c r="V7389" s="7">
        <v>263035</v>
      </c>
      <c r="W7389" s="7">
        <f>A7389*M7389</f>
        <v>0</v>
      </c>
      <c r="X7389" s="7" t="str">
        <f>IF(A7389&gt;=1,1," ")</f>
        <v xml:space="preserve"> </v>
      </c>
      <c r="Y7389" s="7">
        <f>P7389*A7389</f>
        <v>0</v>
      </c>
      <c r="Z7389" s="7">
        <v>210</v>
      </c>
      <c r="AA7389" s="7">
        <v>163</v>
      </c>
      <c r="AB7389" s="7">
        <v>2</v>
      </c>
    </row>
    <row r="7390" spans="2:28" ht="146.25" x14ac:dyDescent="0.2">
      <c r="B7390" s="7" t="s">
        <v>38591</v>
      </c>
      <c r="D7390" s="7" t="s">
        <v>38592</v>
      </c>
      <c r="E7390" s="7" t="s">
        <v>526</v>
      </c>
      <c r="F7390" s="7" t="s">
        <v>38593</v>
      </c>
      <c r="G7390" s="7" t="s">
        <v>78</v>
      </c>
      <c r="H7390" s="7" t="s">
        <v>403</v>
      </c>
      <c r="I7390" s="49" t="s">
        <v>38594</v>
      </c>
      <c r="J7390" s="7" t="s">
        <v>38595</v>
      </c>
      <c r="K7390" s="42">
        <v>44117</v>
      </c>
      <c r="L7390" s="7" t="s">
        <v>441</v>
      </c>
      <c r="M7390" s="7">
        <v>58.8</v>
      </c>
      <c r="N7390" s="7">
        <v>10</v>
      </c>
      <c r="O7390" s="7">
        <v>32</v>
      </c>
      <c r="P7390" s="7">
        <v>4.7E-2</v>
      </c>
      <c r="Q7390" s="7" t="str">
        <f>CONCATENATE(Z7390,"х",AA7390,"х",AB7390)</f>
        <v>210х162х2</v>
      </c>
      <c r="R7390" s="7" t="s">
        <v>754</v>
      </c>
      <c r="S7390" s="7">
        <v>3</v>
      </c>
      <c r="T7390" s="7" t="s">
        <v>38581</v>
      </c>
      <c r="U7390" s="7" t="s">
        <v>84</v>
      </c>
      <c r="V7390" s="7">
        <v>267061</v>
      </c>
      <c r="W7390" s="7">
        <f>A7390*M7390</f>
        <v>0</v>
      </c>
      <c r="X7390" s="7" t="str">
        <f>IF(A7390&gt;=1,1," ")</f>
        <v xml:space="preserve"> </v>
      </c>
      <c r="Y7390" s="7">
        <f>P7390*A7390</f>
        <v>0</v>
      </c>
      <c r="Z7390" s="7">
        <v>210</v>
      </c>
      <c r="AA7390" s="7">
        <v>162</v>
      </c>
      <c r="AB7390" s="7">
        <v>2</v>
      </c>
    </row>
    <row r="7391" spans="2:28" ht="135" x14ac:dyDescent="0.2">
      <c r="B7391" s="7" t="s">
        <v>38596</v>
      </c>
      <c r="D7391" s="7" t="s">
        <v>38597</v>
      </c>
      <c r="E7391" s="7" t="s">
        <v>526</v>
      </c>
      <c r="F7391" s="7" t="s">
        <v>38598</v>
      </c>
      <c r="G7391" s="7" t="s">
        <v>78</v>
      </c>
      <c r="H7391" s="7" t="s">
        <v>403</v>
      </c>
      <c r="I7391" s="49" t="s">
        <v>38599</v>
      </c>
      <c r="J7391" s="7" t="s">
        <v>38600</v>
      </c>
      <c r="K7391" s="42">
        <v>44132</v>
      </c>
      <c r="L7391" s="7" t="s">
        <v>441</v>
      </c>
      <c r="M7391" s="7">
        <v>58.8</v>
      </c>
      <c r="N7391" s="7">
        <v>10</v>
      </c>
      <c r="O7391" s="7">
        <v>32</v>
      </c>
      <c r="P7391" s="7">
        <v>4.5999999999999999E-2</v>
      </c>
      <c r="Q7391" s="7" t="str">
        <f>CONCATENATE(Z7391,"х",AA7391,"х",AB7391)</f>
        <v>210х160х2</v>
      </c>
      <c r="R7391" s="7" t="s">
        <v>754</v>
      </c>
      <c r="S7391" s="7">
        <v>3</v>
      </c>
      <c r="T7391" s="7" t="s">
        <v>38581</v>
      </c>
      <c r="U7391" s="7" t="s">
        <v>84</v>
      </c>
      <c r="V7391" s="7">
        <v>267062</v>
      </c>
      <c r="W7391" s="7">
        <f>A7391*M7391</f>
        <v>0</v>
      </c>
      <c r="X7391" s="7" t="str">
        <f>IF(A7391&gt;=1,1," ")</f>
        <v xml:space="preserve"> </v>
      </c>
      <c r="Y7391" s="7">
        <f>P7391*A7391</f>
        <v>0</v>
      </c>
      <c r="Z7391" s="7">
        <v>210</v>
      </c>
      <c r="AA7391" s="7">
        <v>160</v>
      </c>
      <c r="AB7391" s="7">
        <v>2</v>
      </c>
    </row>
    <row r="7392" spans="2:28" ht="157.5" x14ac:dyDescent="0.2">
      <c r="B7392" s="7" t="s">
        <v>38601</v>
      </c>
      <c r="D7392" s="7" t="s">
        <v>38602</v>
      </c>
      <c r="E7392" s="7" t="s">
        <v>526</v>
      </c>
      <c r="F7392" s="7" t="s">
        <v>38603</v>
      </c>
      <c r="G7392" s="7" t="s">
        <v>78</v>
      </c>
      <c r="H7392" s="7" t="s">
        <v>403</v>
      </c>
      <c r="I7392" s="49" t="s">
        <v>38604</v>
      </c>
      <c r="J7392" s="7" t="s">
        <v>38605</v>
      </c>
      <c r="K7392" s="42">
        <v>44132</v>
      </c>
      <c r="L7392" s="7" t="s">
        <v>441</v>
      </c>
      <c r="M7392" s="7">
        <v>58.8</v>
      </c>
      <c r="N7392" s="7">
        <v>10</v>
      </c>
      <c r="O7392" s="7">
        <v>32</v>
      </c>
      <c r="P7392" s="7">
        <v>4.7E-2</v>
      </c>
      <c r="Q7392" s="7" t="str">
        <f>CONCATENATE(Z7392,"х",AA7392,"х",AB7392)</f>
        <v>210х162х2</v>
      </c>
      <c r="R7392" s="7" t="s">
        <v>754</v>
      </c>
      <c r="S7392" s="7">
        <v>3</v>
      </c>
      <c r="T7392" s="7" t="s">
        <v>38581</v>
      </c>
      <c r="U7392" s="7" t="s">
        <v>84</v>
      </c>
      <c r="V7392" s="7">
        <v>267063</v>
      </c>
      <c r="W7392" s="7">
        <f>A7392*M7392</f>
        <v>0</v>
      </c>
      <c r="X7392" s="7" t="str">
        <f>IF(A7392&gt;=1,1," ")</f>
        <v xml:space="preserve"> </v>
      </c>
      <c r="Y7392" s="7">
        <f>P7392*A7392</f>
        <v>0</v>
      </c>
      <c r="Z7392" s="7">
        <v>210</v>
      </c>
      <c r="AA7392" s="7">
        <v>162</v>
      </c>
      <c r="AB7392" s="7">
        <v>2</v>
      </c>
    </row>
    <row r="7393" spans="2:28" ht="157.5" x14ac:dyDescent="0.2">
      <c r="B7393" s="7" t="s">
        <v>38606</v>
      </c>
      <c r="D7393" s="7" t="s">
        <v>38607</v>
      </c>
      <c r="E7393" s="7" t="s">
        <v>2915</v>
      </c>
      <c r="F7393" s="7" t="s">
        <v>38608</v>
      </c>
      <c r="G7393" s="7" t="s">
        <v>78</v>
      </c>
      <c r="H7393" s="7" t="s">
        <v>158</v>
      </c>
      <c r="I7393" s="49" t="s">
        <v>38609</v>
      </c>
      <c r="J7393" s="7" t="s">
        <v>38610</v>
      </c>
      <c r="K7393" s="42">
        <v>43727</v>
      </c>
      <c r="L7393" s="7" t="s">
        <v>35</v>
      </c>
      <c r="M7393" s="7">
        <v>612</v>
      </c>
      <c r="N7393" s="7">
        <v>10</v>
      </c>
      <c r="O7393" s="7">
        <v>144</v>
      </c>
      <c r="P7393" s="7">
        <v>0.41</v>
      </c>
      <c r="Q7393" s="7" t="str">
        <f>CONCATENATE(Z7393,"х",AA7393,"х",AB7393)</f>
        <v>218х187х15</v>
      </c>
      <c r="R7393" s="7" t="s">
        <v>474</v>
      </c>
      <c r="S7393" s="7" t="s">
        <v>39</v>
      </c>
      <c r="T7393" s="7" t="s">
        <v>38611</v>
      </c>
      <c r="U7393" s="7" t="s">
        <v>215</v>
      </c>
      <c r="V7393" s="7">
        <v>259542</v>
      </c>
      <c r="W7393" s="7">
        <f>A7393*M7393</f>
        <v>0</v>
      </c>
      <c r="X7393" s="7" t="str">
        <f>IF(A7393&gt;=1,1," ")</f>
        <v xml:space="preserve"> </v>
      </c>
      <c r="Y7393" s="7">
        <f>P7393*A7393</f>
        <v>0</v>
      </c>
      <c r="Z7393" s="7">
        <v>218</v>
      </c>
      <c r="AA7393" s="7">
        <v>187</v>
      </c>
      <c r="AB7393" s="7">
        <v>15</v>
      </c>
    </row>
    <row r="7394" spans="2:28" ht="180" x14ac:dyDescent="0.2">
      <c r="B7394" s="7" t="s">
        <v>38612</v>
      </c>
      <c r="D7394" s="7" t="s">
        <v>38613</v>
      </c>
      <c r="E7394" s="7" t="s">
        <v>38614</v>
      </c>
      <c r="F7394" s="7" t="s">
        <v>38615</v>
      </c>
      <c r="G7394" s="7" t="s">
        <v>78</v>
      </c>
      <c r="H7394" s="7" t="s">
        <v>79</v>
      </c>
      <c r="I7394" s="49" t="s">
        <v>38616</v>
      </c>
      <c r="J7394" s="7" t="s">
        <v>38617</v>
      </c>
      <c r="K7394" s="42">
        <v>43736</v>
      </c>
      <c r="L7394" s="7" t="s">
        <v>35</v>
      </c>
      <c r="M7394" s="7">
        <v>270</v>
      </c>
      <c r="N7394" s="7">
        <v>10</v>
      </c>
      <c r="O7394" s="7">
        <v>80</v>
      </c>
      <c r="P7394" s="7">
        <v>0.255</v>
      </c>
      <c r="Q7394" s="7" t="str">
        <f>CONCATENATE(Z7394,"х",AA7394,"х",AB7394)</f>
        <v>255х197х6</v>
      </c>
      <c r="R7394" s="7" t="s">
        <v>82</v>
      </c>
      <c r="S7394" s="7" t="s">
        <v>39</v>
      </c>
      <c r="T7394" s="7" t="s">
        <v>38618</v>
      </c>
      <c r="U7394" s="7" t="s">
        <v>84</v>
      </c>
      <c r="V7394" s="7">
        <v>260050</v>
      </c>
      <c r="W7394" s="7">
        <f>A7394*M7394</f>
        <v>0</v>
      </c>
      <c r="X7394" s="7" t="str">
        <f>IF(A7394&gt;=1,1," ")</f>
        <v xml:space="preserve"> </v>
      </c>
      <c r="Y7394" s="7">
        <f>P7394*A7394</f>
        <v>0</v>
      </c>
      <c r="Z7394" s="7">
        <v>255</v>
      </c>
      <c r="AA7394" s="7">
        <v>197</v>
      </c>
      <c r="AB7394" s="7">
        <v>6</v>
      </c>
    </row>
    <row r="7395" spans="2:28" x14ac:dyDescent="0.2">
      <c r="B7395" s="7" t="s">
        <v>38619</v>
      </c>
      <c r="D7395" s="7" t="s">
        <v>38620</v>
      </c>
      <c r="E7395" s="7" t="s">
        <v>17556</v>
      </c>
      <c r="F7395" s="7" t="s">
        <v>38621</v>
      </c>
      <c r="G7395" s="7" t="s">
        <v>893</v>
      </c>
      <c r="H7395" s="7" t="s">
        <v>377</v>
      </c>
      <c r="I7395" s="7" t="s">
        <v>38622</v>
      </c>
      <c r="J7395" s="7" t="s">
        <v>17559</v>
      </c>
      <c r="K7395" s="42">
        <v>43462</v>
      </c>
      <c r="L7395" s="7" t="s">
        <v>35</v>
      </c>
      <c r="M7395" s="7">
        <v>427.2</v>
      </c>
      <c r="N7395" s="7">
        <v>10</v>
      </c>
      <c r="O7395" s="7">
        <v>352</v>
      </c>
      <c r="P7395" s="7">
        <v>0.35</v>
      </c>
      <c r="Q7395" s="7" t="str">
        <f>CONCATENATE(Z7395,"х",AA7395,"х",AB7395)</f>
        <v>206х130х23</v>
      </c>
      <c r="R7395" s="7" t="s">
        <v>36</v>
      </c>
      <c r="S7395" s="7" t="s">
        <v>39</v>
      </c>
      <c r="T7395" s="7" t="s">
        <v>38623</v>
      </c>
      <c r="V7395" s="7">
        <v>244811</v>
      </c>
      <c r="W7395" s="7">
        <f>A7395*M7395</f>
        <v>0</v>
      </c>
      <c r="X7395" s="7" t="str">
        <f>IF(A7395&gt;=1,1," ")</f>
        <v xml:space="preserve"> </v>
      </c>
      <c r="Y7395" s="7">
        <f>P7395*A7395</f>
        <v>0</v>
      </c>
      <c r="Z7395" s="7">
        <v>206</v>
      </c>
      <c r="AA7395" s="7">
        <v>130</v>
      </c>
      <c r="AB7395" s="7">
        <v>23</v>
      </c>
    </row>
    <row r="7396" spans="2:28" ht="157.5" x14ac:dyDescent="0.2">
      <c r="B7396" s="7" t="s">
        <v>38624</v>
      </c>
      <c r="D7396" s="7" t="s">
        <v>38625</v>
      </c>
      <c r="E7396" s="7" t="s">
        <v>1445</v>
      </c>
      <c r="F7396" s="7" t="s">
        <v>38626</v>
      </c>
      <c r="G7396" s="7" t="s">
        <v>63</v>
      </c>
      <c r="H7396" s="7" t="s">
        <v>79</v>
      </c>
      <c r="I7396" s="49" t="s">
        <v>38627</v>
      </c>
      <c r="J7396" s="7" t="s">
        <v>1448</v>
      </c>
      <c r="K7396" s="42">
        <v>43374</v>
      </c>
      <c r="L7396" s="7" t="s">
        <v>35</v>
      </c>
      <c r="M7396" s="7">
        <v>94.8</v>
      </c>
      <c r="N7396" s="7">
        <v>10</v>
      </c>
      <c r="O7396" s="7">
        <v>48</v>
      </c>
      <c r="P7396" s="7">
        <v>6.8000000000000005E-2</v>
      </c>
      <c r="Q7396" s="7" t="str">
        <f>CONCATENATE(Z7396,"х",AA7396,"х",AB7396)</f>
        <v>235х162х3</v>
      </c>
      <c r="R7396" s="7" t="s">
        <v>175</v>
      </c>
      <c r="S7396" s="7">
        <v>3</v>
      </c>
      <c r="T7396" s="7" t="s">
        <v>38628</v>
      </c>
      <c r="U7396" s="7" t="s">
        <v>215</v>
      </c>
      <c r="V7396" s="7">
        <v>249964</v>
      </c>
      <c r="W7396" s="7">
        <f>A7396*M7396</f>
        <v>0</v>
      </c>
      <c r="X7396" s="7" t="str">
        <f>IF(A7396&gt;=1,1," ")</f>
        <v xml:space="preserve"> </v>
      </c>
      <c r="Y7396" s="7">
        <f>P7396*A7396</f>
        <v>0</v>
      </c>
      <c r="Z7396" s="7">
        <v>235</v>
      </c>
      <c r="AA7396" s="7">
        <v>162</v>
      </c>
      <c r="AB7396" s="7">
        <v>3</v>
      </c>
    </row>
    <row r="7397" spans="2:28" ht="101.25" x14ac:dyDescent="0.2">
      <c r="B7397" s="7" t="s">
        <v>38629</v>
      </c>
      <c r="D7397" s="7" t="s">
        <v>38630</v>
      </c>
      <c r="E7397" s="7" t="s">
        <v>1445</v>
      </c>
      <c r="F7397" s="7" t="s">
        <v>38631</v>
      </c>
      <c r="G7397" s="7" t="s">
        <v>63</v>
      </c>
      <c r="H7397" s="7" t="s">
        <v>403</v>
      </c>
      <c r="I7397" s="49" t="s">
        <v>38632</v>
      </c>
      <c r="J7397" s="7" t="s">
        <v>1448</v>
      </c>
      <c r="K7397" s="42">
        <v>43374</v>
      </c>
      <c r="L7397" s="7" t="s">
        <v>35</v>
      </c>
      <c r="M7397" s="7">
        <v>94.8</v>
      </c>
      <c r="N7397" s="7">
        <v>10</v>
      </c>
      <c r="O7397" s="7">
        <v>48</v>
      </c>
      <c r="P7397" s="7">
        <v>6.8000000000000005E-2</v>
      </c>
      <c r="Q7397" s="7" t="str">
        <f>CONCATENATE(Z7397,"х",AA7397,"х",AB7397)</f>
        <v>235х162х3</v>
      </c>
      <c r="R7397" s="7" t="s">
        <v>175</v>
      </c>
      <c r="S7397" s="7">
        <v>3</v>
      </c>
      <c r="T7397" s="7" t="s">
        <v>38628</v>
      </c>
      <c r="U7397" s="7" t="s">
        <v>215</v>
      </c>
      <c r="V7397" s="7">
        <v>271419</v>
      </c>
      <c r="W7397" s="7">
        <f>A7397*M7397</f>
        <v>0</v>
      </c>
      <c r="X7397" s="7" t="str">
        <f>IF(A7397&gt;=1,1," ")</f>
        <v xml:space="preserve"> </v>
      </c>
      <c r="Y7397" s="7">
        <f>P7397*A7397</f>
        <v>0</v>
      </c>
      <c r="Z7397" s="7">
        <v>235</v>
      </c>
      <c r="AA7397" s="7">
        <v>162</v>
      </c>
      <c r="AB7397" s="7">
        <v>3</v>
      </c>
    </row>
    <row r="7398" spans="2:28" ht="157.5" x14ac:dyDescent="0.2">
      <c r="B7398" s="7" t="s">
        <v>38633</v>
      </c>
      <c r="D7398" s="7" t="s">
        <v>38634</v>
      </c>
      <c r="E7398" s="7" t="s">
        <v>1445</v>
      </c>
      <c r="F7398" s="7" t="s">
        <v>38635</v>
      </c>
      <c r="G7398" s="7" t="s">
        <v>63</v>
      </c>
      <c r="H7398" s="7" t="s">
        <v>403</v>
      </c>
      <c r="I7398" s="49" t="s">
        <v>38636</v>
      </c>
      <c r="J7398" s="7" t="s">
        <v>1448</v>
      </c>
      <c r="K7398" s="42">
        <v>43374</v>
      </c>
      <c r="L7398" s="7" t="s">
        <v>35</v>
      </c>
      <c r="M7398" s="7">
        <v>94.8</v>
      </c>
      <c r="N7398" s="7">
        <v>10</v>
      </c>
      <c r="O7398" s="7">
        <v>48</v>
      </c>
      <c r="P7398" s="7">
        <v>6.7000000000000004E-2</v>
      </c>
      <c r="Q7398" s="7" t="str">
        <f>CONCATENATE(Z7398,"х",AA7398,"х",AB7398)</f>
        <v>236х159х3</v>
      </c>
      <c r="R7398" s="7" t="s">
        <v>175</v>
      </c>
      <c r="S7398" s="7">
        <v>3</v>
      </c>
      <c r="T7398" s="7" t="s">
        <v>38628</v>
      </c>
      <c r="U7398" s="7" t="s">
        <v>215</v>
      </c>
      <c r="V7398" s="7">
        <v>270592</v>
      </c>
      <c r="W7398" s="7">
        <f>A7398*M7398</f>
        <v>0</v>
      </c>
      <c r="X7398" s="7" t="str">
        <f>IF(A7398&gt;=1,1," ")</f>
        <v xml:space="preserve"> </v>
      </c>
      <c r="Y7398" s="7">
        <f>P7398*A7398</f>
        <v>0</v>
      </c>
      <c r="Z7398" s="7">
        <v>236</v>
      </c>
      <c r="AA7398" s="7">
        <v>159</v>
      </c>
      <c r="AB7398" s="7">
        <v>3</v>
      </c>
    </row>
    <row r="7399" spans="2:28" ht="168.75" x14ac:dyDescent="0.2">
      <c r="B7399" s="7" t="s">
        <v>38637</v>
      </c>
      <c r="D7399" s="7" t="s">
        <v>38638</v>
      </c>
      <c r="E7399" s="7" t="s">
        <v>1445</v>
      </c>
      <c r="F7399" s="7" t="s">
        <v>38639</v>
      </c>
      <c r="G7399" s="7" t="s">
        <v>63</v>
      </c>
      <c r="H7399" s="7" t="s">
        <v>403</v>
      </c>
      <c r="I7399" s="49" t="s">
        <v>38640</v>
      </c>
      <c r="J7399" s="7" t="s">
        <v>1448</v>
      </c>
      <c r="K7399" s="42">
        <v>43374</v>
      </c>
      <c r="L7399" s="7" t="s">
        <v>35</v>
      </c>
      <c r="M7399" s="7">
        <v>94.8</v>
      </c>
      <c r="N7399" s="7">
        <v>10</v>
      </c>
      <c r="O7399" s="7">
        <v>48</v>
      </c>
      <c r="P7399" s="7">
        <v>7.0000000000000007E-2</v>
      </c>
      <c r="Q7399" s="7" t="str">
        <f>CONCATENATE(Z7399,"х",AA7399,"х",AB7399)</f>
        <v>235х162х2</v>
      </c>
      <c r="R7399" s="7" t="s">
        <v>175</v>
      </c>
      <c r="S7399" s="7">
        <v>3</v>
      </c>
      <c r="T7399" s="7" t="s">
        <v>38628</v>
      </c>
      <c r="U7399" s="7" t="s">
        <v>215</v>
      </c>
      <c r="V7399" s="7">
        <v>268527</v>
      </c>
      <c r="W7399" s="7">
        <f>A7399*M7399</f>
        <v>0</v>
      </c>
      <c r="X7399" s="7" t="str">
        <f>IF(A7399&gt;=1,1," ")</f>
        <v xml:space="preserve"> </v>
      </c>
      <c r="Y7399" s="7">
        <f>P7399*A7399</f>
        <v>0</v>
      </c>
      <c r="Z7399" s="7">
        <v>235</v>
      </c>
      <c r="AA7399" s="7">
        <v>162</v>
      </c>
      <c r="AB7399" s="7">
        <v>2</v>
      </c>
    </row>
    <row r="7400" spans="2:28" ht="225" x14ac:dyDescent="0.2">
      <c r="B7400" s="7" t="s">
        <v>38641</v>
      </c>
      <c r="D7400" s="7" t="s">
        <v>38642</v>
      </c>
      <c r="E7400" s="7" t="s">
        <v>1445</v>
      </c>
      <c r="F7400" s="7" t="s">
        <v>38643</v>
      </c>
      <c r="G7400" s="7" t="s">
        <v>63</v>
      </c>
      <c r="H7400" s="7" t="s">
        <v>403</v>
      </c>
      <c r="I7400" s="49" t="s">
        <v>38644</v>
      </c>
      <c r="J7400" s="7" t="s">
        <v>1448</v>
      </c>
      <c r="K7400" s="42">
        <v>43374</v>
      </c>
      <c r="L7400" s="7" t="s">
        <v>35</v>
      </c>
      <c r="M7400" s="7">
        <v>94.8</v>
      </c>
      <c r="N7400" s="7">
        <v>10</v>
      </c>
      <c r="O7400" s="7">
        <v>48</v>
      </c>
      <c r="P7400" s="7">
        <v>6.9000000000000006E-2</v>
      </c>
      <c r="Q7400" s="7" t="str">
        <f>CONCATENATE(Z7400,"х",AA7400,"х",AB7400)</f>
        <v>235х163х3</v>
      </c>
      <c r="R7400" s="7" t="s">
        <v>175</v>
      </c>
      <c r="S7400" s="7">
        <v>3</v>
      </c>
      <c r="T7400" s="7" t="s">
        <v>38628</v>
      </c>
      <c r="U7400" s="7" t="s">
        <v>84</v>
      </c>
      <c r="V7400" s="7">
        <v>249246</v>
      </c>
      <c r="W7400" s="7">
        <f>A7400*M7400</f>
        <v>0</v>
      </c>
      <c r="X7400" s="7" t="str">
        <f>IF(A7400&gt;=1,1," ")</f>
        <v xml:space="preserve"> </v>
      </c>
      <c r="Y7400" s="7">
        <f>P7400*A7400</f>
        <v>0</v>
      </c>
      <c r="Z7400" s="7">
        <v>235</v>
      </c>
      <c r="AA7400" s="7">
        <v>163</v>
      </c>
      <c r="AB7400" s="7">
        <v>3</v>
      </c>
    </row>
    <row r="7401" spans="2:28" ht="146.25" x14ac:dyDescent="0.2">
      <c r="B7401" s="7" t="s">
        <v>38645</v>
      </c>
      <c r="D7401" s="7" t="s">
        <v>38646</v>
      </c>
      <c r="E7401" s="7" t="s">
        <v>1445</v>
      </c>
      <c r="F7401" s="7" t="s">
        <v>38647</v>
      </c>
      <c r="G7401" s="7" t="s">
        <v>78</v>
      </c>
      <c r="H7401" s="7" t="s">
        <v>403</v>
      </c>
      <c r="I7401" s="49" t="s">
        <v>38648</v>
      </c>
      <c r="J7401" s="7" t="s">
        <v>1448</v>
      </c>
      <c r="K7401" s="42">
        <v>43374</v>
      </c>
      <c r="L7401" s="7" t="s">
        <v>35</v>
      </c>
      <c r="M7401" s="7">
        <v>94.8</v>
      </c>
      <c r="N7401" s="7">
        <v>10</v>
      </c>
      <c r="O7401" s="7">
        <v>48</v>
      </c>
      <c r="P7401" s="7">
        <v>7.0000000000000007E-2</v>
      </c>
      <c r="Q7401" s="7" t="str">
        <f>CONCATENATE(Z7401,"х",AA7401,"х",AB7401)</f>
        <v>235х162х2</v>
      </c>
      <c r="R7401" s="7" t="s">
        <v>175</v>
      </c>
      <c r="S7401" s="7">
        <v>3</v>
      </c>
      <c r="T7401" s="7" t="s">
        <v>38628</v>
      </c>
      <c r="U7401" s="7" t="s">
        <v>215</v>
      </c>
      <c r="V7401" s="7">
        <v>268128</v>
      </c>
      <c r="W7401" s="7">
        <f>A7401*M7401</f>
        <v>0</v>
      </c>
      <c r="X7401" s="7" t="str">
        <f>IF(A7401&gt;=1,1," ")</f>
        <v xml:space="preserve"> </v>
      </c>
      <c r="Y7401" s="7">
        <f>P7401*A7401</f>
        <v>0</v>
      </c>
      <c r="Z7401" s="7">
        <v>235</v>
      </c>
      <c r="AA7401" s="7">
        <v>162</v>
      </c>
      <c r="AB7401" s="7">
        <v>2</v>
      </c>
    </row>
    <row r="7402" spans="2:28" ht="202.5" x14ac:dyDescent="0.2">
      <c r="B7402" s="7" t="s">
        <v>38649</v>
      </c>
      <c r="D7402" s="7" t="s">
        <v>38650</v>
      </c>
      <c r="E7402" s="7" t="s">
        <v>1445</v>
      </c>
      <c r="F7402" s="7" t="s">
        <v>38651</v>
      </c>
      <c r="G7402" s="7" t="s">
        <v>63</v>
      </c>
      <c r="H7402" s="7" t="s">
        <v>1183</v>
      </c>
      <c r="I7402" s="49" t="s">
        <v>38652</v>
      </c>
      <c r="J7402" s="7" t="s">
        <v>1448</v>
      </c>
      <c r="K7402" s="42">
        <v>43374</v>
      </c>
      <c r="L7402" s="7" t="s">
        <v>35</v>
      </c>
      <c r="M7402" s="7">
        <v>94.8</v>
      </c>
      <c r="N7402" s="7">
        <v>10</v>
      </c>
      <c r="O7402" s="7">
        <v>48</v>
      </c>
      <c r="P7402" s="7">
        <v>7.0999999999999994E-2</v>
      </c>
      <c r="Q7402" s="7" t="str">
        <f>CONCATENATE(Z7402,"х",AA7402,"х",AB7402)</f>
        <v>235х162х3</v>
      </c>
      <c r="R7402" s="7" t="s">
        <v>175</v>
      </c>
      <c r="S7402" s="7">
        <v>3</v>
      </c>
      <c r="T7402" s="7" t="s">
        <v>38628</v>
      </c>
      <c r="U7402" s="7" t="s">
        <v>215</v>
      </c>
      <c r="V7402" s="7">
        <v>249250</v>
      </c>
      <c r="W7402" s="7">
        <f>A7402*M7402</f>
        <v>0</v>
      </c>
      <c r="X7402" s="7" t="str">
        <f>IF(A7402&gt;=1,1," ")</f>
        <v xml:space="preserve"> </v>
      </c>
      <c r="Y7402" s="7">
        <f>P7402*A7402</f>
        <v>0</v>
      </c>
      <c r="Z7402" s="7">
        <v>235</v>
      </c>
      <c r="AA7402" s="7">
        <v>162</v>
      </c>
      <c r="AB7402" s="7">
        <v>3</v>
      </c>
    </row>
    <row r="7403" spans="2:28" ht="168.75" x14ac:dyDescent="0.2">
      <c r="B7403" s="7" t="s">
        <v>38653</v>
      </c>
      <c r="D7403" s="7" t="s">
        <v>38654</v>
      </c>
      <c r="E7403" s="7" t="s">
        <v>1445</v>
      </c>
      <c r="F7403" s="7" t="s">
        <v>38655</v>
      </c>
      <c r="G7403" s="7" t="s">
        <v>63</v>
      </c>
      <c r="H7403" s="7" t="s">
        <v>403</v>
      </c>
      <c r="I7403" s="49" t="s">
        <v>38656</v>
      </c>
      <c r="J7403" s="7" t="s">
        <v>1448</v>
      </c>
      <c r="K7403" s="42">
        <v>43374</v>
      </c>
      <c r="L7403" s="7" t="s">
        <v>35</v>
      </c>
      <c r="M7403" s="7">
        <v>94.8</v>
      </c>
      <c r="N7403" s="7">
        <v>10</v>
      </c>
      <c r="O7403" s="7">
        <v>48</v>
      </c>
      <c r="P7403" s="7">
        <v>7.4999999999999997E-2</v>
      </c>
      <c r="Q7403" s="7" t="str">
        <f>CONCATENATE(Z7403,"х",AA7403,"х",AB7403)</f>
        <v>235х162х3</v>
      </c>
      <c r="R7403" s="7" t="s">
        <v>175</v>
      </c>
      <c r="S7403" s="7">
        <v>3</v>
      </c>
      <c r="T7403" s="7" t="s">
        <v>38628</v>
      </c>
      <c r="U7403" s="7" t="s">
        <v>84</v>
      </c>
      <c r="V7403" s="7">
        <v>259905</v>
      </c>
      <c r="W7403" s="7">
        <f>A7403*M7403</f>
        <v>0</v>
      </c>
      <c r="X7403" s="7" t="str">
        <f>IF(A7403&gt;=1,1," ")</f>
        <v xml:space="preserve"> </v>
      </c>
      <c r="Y7403" s="7">
        <f>P7403*A7403</f>
        <v>0</v>
      </c>
      <c r="Z7403" s="7">
        <v>235</v>
      </c>
      <c r="AA7403" s="7">
        <v>162</v>
      </c>
      <c r="AB7403" s="7">
        <v>3</v>
      </c>
    </row>
    <row r="7404" spans="2:28" ht="146.25" x14ac:dyDescent="0.2">
      <c r="B7404" s="7" t="s">
        <v>38657</v>
      </c>
      <c r="D7404" s="7" t="s">
        <v>38658</v>
      </c>
      <c r="E7404" s="7" t="s">
        <v>1445</v>
      </c>
      <c r="F7404" s="7" t="s">
        <v>38659</v>
      </c>
      <c r="G7404" s="7" t="s">
        <v>63</v>
      </c>
      <c r="H7404" s="7" t="s">
        <v>403</v>
      </c>
      <c r="I7404" s="49" t="s">
        <v>38660</v>
      </c>
      <c r="J7404" s="7" t="s">
        <v>1448</v>
      </c>
      <c r="K7404" s="42">
        <v>43374</v>
      </c>
      <c r="L7404" s="7" t="s">
        <v>35</v>
      </c>
      <c r="M7404" s="7">
        <v>94.8</v>
      </c>
      <c r="N7404" s="7">
        <v>10</v>
      </c>
      <c r="O7404" s="7">
        <v>48</v>
      </c>
      <c r="P7404" s="7">
        <v>6.8000000000000005E-2</v>
      </c>
      <c r="Q7404" s="7" t="str">
        <f>CONCATENATE(Z7404,"х",AA7404,"х",AB7404)</f>
        <v>235х162х3</v>
      </c>
      <c r="R7404" s="7" t="s">
        <v>175</v>
      </c>
      <c r="S7404" s="7">
        <v>3</v>
      </c>
      <c r="T7404" s="7" t="s">
        <v>38628</v>
      </c>
      <c r="U7404" s="7" t="s">
        <v>215</v>
      </c>
      <c r="V7404" s="7">
        <v>246260</v>
      </c>
      <c r="W7404" s="7">
        <f>A7404*M7404</f>
        <v>0</v>
      </c>
      <c r="X7404" s="7" t="str">
        <f>IF(A7404&gt;=1,1," ")</f>
        <v xml:space="preserve"> </v>
      </c>
      <c r="Y7404" s="7">
        <f>P7404*A7404</f>
        <v>0</v>
      </c>
      <c r="Z7404" s="7">
        <v>235</v>
      </c>
      <c r="AA7404" s="7">
        <v>162</v>
      </c>
      <c r="AB7404" s="7">
        <v>3</v>
      </c>
    </row>
    <row r="7405" spans="2:28" ht="157.5" x14ac:dyDescent="0.2">
      <c r="B7405" s="7" t="s">
        <v>38661</v>
      </c>
      <c r="D7405" s="7" t="s">
        <v>38662</v>
      </c>
      <c r="E7405" s="7" t="s">
        <v>1445</v>
      </c>
      <c r="F7405" s="7" t="s">
        <v>38663</v>
      </c>
      <c r="G7405" s="7" t="s">
        <v>63</v>
      </c>
      <c r="H7405" s="7" t="s">
        <v>403</v>
      </c>
      <c r="I7405" s="49" t="s">
        <v>38664</v>
      </c>
      <c r="J7405" s="7" t="s">
        <v>1448</v>
      </c>
      <c r="K7405" s="42">
        <v>43374</v>
      </c>
      <c r="L7405" s="7" t="s">
        <v>35</v>
      </c>
      <c r="M7405" s="7">
        <v>94.8</v>
      </c>
      <c r="N7405" s="7">
        <v>10</v>
      </c>
      <c r="O7405" s="7">
        <v>48</v>
      </c>
      <c r="P7405" s="7">
        <v>6.8000000000000005E-2</v>
      </c>
      <c r="Q7405" s="7" t="str">
        <f>CONCATENATE(Z7405,"х",AA7405,"х",AB7405)</f>
        <v>235х162х2</v>
      </c>
      <c r="R7405" s="7" t="s">
        <v>175</v>
      </c>
      <c r="S7405" s="7">
        <v>3</v>
      </c>
      <c r="T7405" s="7" t="s">
        <v>38628</v>
      </c>
      <c r="U7405" s="7" t="s">
        <v>215</v>
      </c>
      <c r="V7405" s="7">
        <v>270179</v>
      </c>
      <c r="W7405" s="7">
        <f>A7405*M7405</f>
        <v>0</v>
      </c>
      <c r="X7405" s="7" t="str">
        <f>IF(A7405&gt;=1,1," ")</f>
        <v xml:space="preserve"> </v>
      </c>
      <c r="Y7405" s="7">
        <f>P7405*A7405</f>
        <v>0</v>
      </c>
      <c r="Z7405" s="7">
        <v>235</v>
      </c>
      <c r="AA7405" s="7">
        <v>162</v>
      </c>
      <c r="AB7405" s="7">
        <v>2</v>
      </c>
    </row>
    <row r="7406" spans="2:28" ht="168.75" x14ac:dyDescent="0.2">
      <c r="B7406" s="7" t="s">
        <v>38665</v>
      </c>
      <c r="D7406" s="7" t="s">
        <v>38666</v>
      </c>
      <c r="E7406" s="7" t="s">
        <v>1445</v>
      </c>
      <c r="F7406" s="7" t="s">
        <v>38667</v>
      </c>
      <c r="G7406" s="7" t="s">
        <v>63</v>
      </c>
      <c r="H7406" s="7" t="s">
        <v>403</v>
      </c>
      <c r="I7406" s="49" t="s">
        <v>38668</v>
      </c>
      <c r="J7406" s="7" t="s">
        <v>1448</v>
      </c>
      <c r="K7406" s="42">
        <v>43374</v>
      </c>
      <c r="L7406" s="7" t="s">
        <v>35</v>
      </c>
      <c r="M7406" s="7">
        <v>94.8</v>
      </c>
      <c r="N7406" s="7">
        <v>10</v>
      </c>
      <c r="O7406" s="7">
        <v>48</v>
      </c>
      <c r="P7406" s="7">
        <v>7.0000000000000007E-2</v>
      </c>
      <c r="Q7406" s="7" t="str">
        <f>CONCATENATE(Z7406,"х",AA7406,"х",AB7406)</f>
        <v>235х162х2</v>
      </c>
      <c r="R7406" s="7" t="s">
        <v>175</v>
      </c>
      <c r="S7406" s="7">
        <v>3</v>
      </c>
      <c r="T7406" s="7" t="s">
        <v>38628</v>
      </c>
      <c r="U7406" s="7" t="s">
        <v>215</v>
      </c>
      <c r="V7406" s="7">
        <v>268127</v>
      </c>
      <c r="W7406" s="7">
        <f>A7406*M7406</f>
        <v>0</v>
      </c>
      <c r="X7406" s="7" t="str">
        <f>IF(A7406&gt;=1,1," ")</f>
        <v xml:space="preserve"> </v>
      </c>
      <c r="Y7406" s="7">
        <f>P7406*A7406</f>
        <v>0</v>
      </c>
      <c r="Z7406" s="7">
        <v>235</v>
      </c>
      <c r="AA7406" s="7">
        <v>162</v>
      </c>
      <c r="AB7406" s="7">
        <v>2</v>
      </c>
    </row>
    <row r="7407" spans="2:28" ht="202.5" x14ac:dyDescent="0.2">
      <c r="B7407" s="7" t="s">
        <v>38669</v>
      </c>
      <c r="D7407" s="7" t="s">
        <v>38670</v>
      </c>
      <c r="E7407" s="7" t="s">
        <v>1445</v>
      </c>
      <c r="F7407" s="7" t="s">
        <v>19793</v>
      </c>
      <c r="G7407" s="7" t="s">
        <v>78</v>
      </c>
      <c r="H7407" s="7" t="s">
        <v>403</v>
      </c>
      <c r="I7407" s="49" t="s">
        <v>38671</v>
      </c>
      <c r="J7407" s="7" t="s">
        <v>1448</v>
      </c>
      <c r="K7407" s="42">
        <v>43374</v>
      </c>
      <c r="L7407" s="7" t="s">
        <v>35</v>
      </c>
      <c r="M7407" s="7">
        <v>94.8</v>
      </c>
      <c r="N7407" s="7">
        <v>10</v>
      </c>
      <c r="O7407" s="7">
        <v>48</v>
      </c>
      <c r="P7407" s="7">
        <v>7.0000000000000007E-2</v>
      </c>
      <c r="Q7407" s="7" t="str">
        <f>CONCATENATE(Z7407,"х",AA7407,"х",AB7407)</f>
        <v>235х161х2</v>
      </c>
      <c r="R7407" s="7" t="s">
        <v>175</v>
      </c>
      <c r="S7407" s="7">
        <v>3</v>
      </c>
      <c r="T7407" s="7" t="s">
        <v>38628</v>
      </c>
      <c r="U7407" s="7" t="s">
        <v>84</v>
      </c>
      <c r="V7407" s="7">
        <v>259906</v>
      </c>
      <c r="W7407" s="7">
        <f>A7407*M7407</f>
        <v>0</v>
      </c>
      <c r="X7407" s="7" t="str">
        <f>IF(A7407&gt;=1,1," ")</f>
        <v xml:space="preserve"> </v>
      </c>
      <c r="Y7407" s="7">
        <f>P7407*A7407</f>
        <v>0</v>
      </c>
      <c r="Z7407" s="7">
        <v>235</v>
      </c>
      <c r="AA7407" s="7">
        <v>161</v>
      </c>
      <c r="AB7407" s="7">
        <v>2</v>
      </c>
    </row>
    <row r="7408" spans="2:28" ht="202.5" x14ac:dyDescent="0.2">
      <c r="B7408" s="7" t="s">
        <v>38672</v>
      </c>
      <c r="D7408" s="7" t="s">
        <v>38673</v>
      </c>
      <c r="E7408" s="7" t="s">
        <v>1445</v>
      </c>
      <c r="F7408" s="7" t="s">
        <v>38674</v>
      </c>
      <c r="G7408" s="7" t="s">
        <v>63</v>
      </c>
      <c r="H7408" s="7" t="s">
        <v>403</v>
      </c>
      <c r="I7408" s="49" t="s">
        <v>38675</v>
      </c>
      <c r="J7408" s="7" t="s">
        <v>1448</v>
      </c>
      <c r="K7408" s="42">
        <v>43374</v>
      </c>
      <c r="L7408" s="7" t="s">
        <v>35</v>
      </c>
      <c r="M7408" s="7">
        <v>94.8</v>
      </c>
      <c r="N7408" s="7">
        <v>10</v>
      </c>
      <c r="O7408" s="7">
        <v>48</v>
      </c>
      <c r="P7408" s="7">
        <v>6.9000000000000006E-2</v>
      </c>
      <c r="Q7408" s="7" t="str">
        <f>CONCATENATE(Z7408,"х",AA7408,"х",AB7408)</f>
        <v>235х162х3</v>
      </c>
      <c r="R7408" s="7" t="s">
        <v>175</v>
      </c>
      <c r="S7408" s="7">
        <v>3</v>
      </c>
      <c r="T7408" s="7" t="s">
        <v>38628</v>
      </c>
      <c r="U7408" s="7" t="s">
        <v>215</v>
      </c>
      <c r="V7408" s="7">
        <v>232431</v>
      </c>
      <c r="W7408" s="7">
        <f>A7408*M7408</f>
        <v>0</v>
      </c>
      <c r="X7408" s="7" t="str">
        <f>IF(A7408&gt;=1,1," ")</f>
        <v xml:space="preserve"> </v>
      </c>
      <c r="Y7408" s="7">
        <f>P7408*A7408</f>
        <v>0</v>
      </c>
      <c r="Z7408" s="7">
        <v>235</v>
      </c>
      <c r="AA7408" s="7">
        <v>162</v>
      </c>
      <c r="AB7408" s="7">
        <v>3</v>
      </c>
    </row>
    <row r="7409" spans="2:28" ht="270" x14ac:dyDescent="0.2">
      <c r="B7409" s="7" t="s">
        <v>38676</v>
      </c>
      <c r="D7409" s="7" t="s">
        <v>38677</v>
      </c>
      <c r="E7409" s="7" t="s">
        <v>38678</v>
      </c>
      <c r="F7409" s="7" t="s">
        <v>38679</v>
      </c>
      <c r="G7409" s="7" t="s">
        <v>63</v>
      </c>
      <c r="H7409" s="7" t="s">
        <v>89</v>
      </c>
      <c r="I7409" s="49" t="s">
        <v>38680</v>
      </c>
      <c r="J7409" s="7" t="s">
        <v>38681</v>
      </c>
      <c r="K7409" s="42">
        <v>44336</v>
      </c>
      <c r="L7409" s="7" t="s">
        <v>35</v>
      </c>
      <c r="M7409" s="7">
        <v>342</v>
      </c>
      <c r="N7409" s="7">
        <v>20</v>
      </c>
      <c r="O7409" s="7">
        <v>288</v>
      </c>
      <c r="P7409" s="7">
        <v>0.30099999999999999</v>
      </c>
      <c r="Q7409" s="7" t="str">
        <f>CONCATENATE(Z7409,"х",AA7409,"х",AB7409)</f>
        <v>207х133х25</v>
      </c>
      <c r="R7409" s="7" t="s">
        <v>36</v>
      </c>
      <c r="S7409" s="7" t="s">
        <v>39</v>
      </c>
      <c r="T7409" s="7" t="s">
        <v>38682</v>
      </c>
      <c r="U7409" s="7" t="s">
        <v>56</v>
      </c>
      <c r="V7409" s="7">
        <v>269800</v>
      </c>
      <c r="W7409" s="7">
        <f>A7409*M7409</f>
        <v>0</v>
      </c>
      <c r="X7409" s="7" t="str">
        <f>IF(A7409&gt;=1,1," ")</f>
        <v xml:space="preserve"> </v>
      </c>
      <c r="Y7409" s="7">
        <f>P7409*A7409</f>
        <v>0</v>
      </c>
      <c r="Z7409" s="7">
        <v>207</v>
      </c>
      <c r="AA7409" s="7">
        <v>133</v>
      </c>
      <c r="AB7409" s="7">
        <v>25</v>
      </c>
    </row>
    <row r="7410" spans="2:28" x14ac:dyDescent="0.2">
      <c r="B7410" s="7" t="s">
        <v>38683</v>
      </c>
      <c r="D7410" s="7" t="s">
        <v>38684</v>
      </c>
      <c r="E7410" s="7" t="s">
        <v>38685</v>
      </c>
      <c r="F7410" s="7" t="s">
        <v>38686</v>
      </c>
      <c r="G7410" s="7" t="s">
        <v>63</v>
      </c>
      <c r="H7410" s="7" t="s">
        <v>512</v>
      </c>
      <c r="I7410" s="7" t="s">
        <v>38687</v>
      </c>
      <c r="J7410" s="7" t="s">
        <v>38688</v>
      </c>
      <c r="K7410" s="42">
        <v>44298</v>
      </c>
      <c r="L7410" s="7" t="s">
        <v>35</v>
      </c>
      <c r="M7410" s="7">
        <v>325.2</v>
      </c>
      <c r="N7410" s="7">
        <v>20</v>
      </c>
      <c r="O7410" s="7">
        <v>256</v>
      </c>
      <c r="P7410" s="7">
        <v>0.28000000000000003</v>
      </c>
      <c r="Q7410" s="7" t="str">
        <f>CONCATENATE(Z7410,"х",AA7410,"х",AB7410)</f>
        <v>207х132х18</v>
      </c>
      <c r="R7410" s="7" t="s">
        <v>36</v>
      </c>
      <c r="S7410" s="7" t="s">
        <v>39</v>
      </c>
      <c r="T7410" s="7" t="s">
        <v>38682</v>
      </c>
      <c r="U7410" s="7" t="s">
        <v>37</v>
      </c>
      <c r="V7410" s="7">
        <v>237147</v>
      </c>
      <c r="W7410" s="7">
        <f>A7410*M7410</f>
        <v>0</v>
      </c>
      <c r="X7410" s="7" t="str">
        <f>IF(A7410&gt;=1,1," ")</f>
        <v xml:space="preserve"> </v>
      </c>
      <c r="Y7410" s="7">
        <f>P7410*A7410</f>
        <v>0</v>
      </c>
      <c r="Z7410" s="7">
        <v>207</v>
      </c>
      <c r="AA7410" s="7">
        <v>132</v>
      </c>
      <c r="AB7410" s="7">
        <v>18</v>
      </c>
    </row>
    <row r="7411" spans="2:28" ht="225" x14ac:dyDescent="0.2">
      <c r="B7411" s="7" t="s">
        <v>38689</v>
      </c>
      <c r="D7411" s="7" t="s">
        <v>38690</v>
      </c>
      <c r="E7411" s="7" t="s">
        <v>38691</v>
      </c>
      <c r="F7411" s="7" t="s">
        <v>38692</v>
      </c>
      <c r="G7411" s="7" t="s">
        <v>63</v>
      </c>
      <c r="H7411" s="7" t="s">
        <v>512</v>
      </c>
      <c r="I7411" s="49" t="s">
        <v>38693</v>
      </c>
      <c r="J7411" s="7" t="s">
        <v>38694</v>
      </c>
      <c r="K7411" s="42">
        <v>43684</v>
      </c>
      <c r="L7411" s="7" t="s">
        <v>35</v>
      </c>
      <c r="M7411" s="7">
        <v>360</v>
      </c>
      <c r="N7411" s="7">
        <v>20</v>
      </c>
      <c r="O7411" s="7">
        <v>352</v>
      </c>
      <c r="P7411" s="7">
        <v>0.34699999999999998</v>
      </c>
      <c r="Q7411" s="7" t="str">
        <f>CONCATENATE(Z7411,"х",AA7411,"х",AB7411)</f>
        <v>207х132х30</v>
      </c>
      <c r="R7411" s="7" t="s">
        <v>36</v>
      </c>
      <c r="S7411" s="7" t="s">
        <v>39</v>
      </c>
      <c r="T7411" s="7" t="s">
        <v>38682</v>
      </c>
      <c r="U7411" s="7" t="s">
        <v>37</v>
      </c>
      <c r="V7411" s="7">
        <v>263406</v>
      </c>
      <c r="W7411" s="7">
        <f>A7411*M7411</f>
        <v>0</v>
      </c>
      <c r="X7411" s="7" t="str">
        <f>IF(A7411&gt;=1,1," ")</f>
        <v xml:space="preserve"> </v>
      </c>
      <c r="Y7411" s="7">
        <f>P7411*A7411</f>
        <v>0</v>
      </c>
      <c r="Z7411" s="7">
        <v>207</v>
      </c>
      <c r="AA7411" s="7">
        <v>132</v>
      </c>
      <c r="AB7411" s="7">
        <v>30</v>
      </c>
    </row>
    <row r="7412" spans="2:28" ht="236.25" x14ac:dyDescent="0.2">
      <c r="B7412" s="7" t="s">
        <v>38695</v>
      </c>
      <c r="D7412" s="7" t="s">
        <v>38696</v>
      </c>
      <c r="E7412" s="7" t="s">
        <v>11754</v>
      </c>
      <c r="F7412" s="7" t="s">
        <v>38697</v>
      </c>
      <c r="G7412" s="7" t="s">
        <v>78</v>
      </c>
      <c r="H7412" s="7" t="s">
        <v>271</v>
      </c>
      <c r="I7412" s="49" t="s">
        <v>38698</v>
      </c>
      <c r="J7412" s="7" t="s">
        <v>38699</v>
      </c>
      <c r="K7412" s="42">
        <v>44014</v>
      </c>
      <c r="L7412" s="7" t="s">
        <v>35</v>
      </c>
      <c r="M7412" s="7">
        <v>471.6</v>
      </c>
      <c r="N7412" s="7">
        <v>10</v>
      </c>
      <c r="O7412" s="7">
        <v>480</v>
      </c>
      <c r="P7412" s="7">
        <v>0.433</v>
      </c>
      <c r="Q7412" s="7" t="str">
        <f>CONCATENATE(Z7412,"х",AA7412,"х",AB7412)</f>
        <v>200х125х20</v>
      </c>
      <c r="R7412" s="7" t="s">
        <v>36</v>
      </c>
      <c r="S7412" s="7" t="s">
        <v>39</v>
      </c>
      <c r="T7412" s="7" t="s">
        <v>38700</v>
      </c>
      <c r="U7412" s="7" t="s">
        <v>37</v>
      </c>
      <c r="V7412" s="7">
        <v>265825</v>
      </c>
      <c r="W7412" s="7">
        <f>A7412*M7412</f>
        <v>0</v>
      </c>
      <c r="X7412" s="7" t="str">
        <f>IF(A7412&gt;=1,1," ")</f>
        <v xml:space="preserve"> </v>
      </c>
      <c r="Y7412" s="7">
        <f>P7412*A7412</f>
        <v>0</v>
      </c>
      <c r="Z7412" s="7">
        <v>200</v>
      </c>
      <c r="AA7412" s="7">
        <v>125</v>
      </c>
      <c r="AB7412" s="7">
        <v>20</v>
      </c>
    </row>
    <row r="7413" spans="2:28" ht="146.25" x14ac:dyDescent="0.2">
      <c r="B7413" s="7" t="s">
        <v>38701</v>
      </c>
      <c r="D7413" s="7" t="s">
        <v>38702</v>
      </c>
      <c r="E7413" s="7" t="s">
        <v>11754</v>
      </c>
      <c r="F7413" s="7" t="s">
        <v>38703</v>
      </c>
      <c r="G7413" s="7" t="s">
        <v>878</v>
      </c>
      <c r="H7413" s="7" t="s">
        <v>271</v>
      </c>
      <c r="I7413" s="49" t="s">
        <v>38704</v>
      </c>
      <c r="J7413" s="7" t="s">
        <v>38705</v>
      </c>
      <c r="K7413" s="42">
        <v>43178</v>
      </c>
      <c r="L7413" s="7" t="s">
        <v>35</v>
      </c>
      <c r="M7413" s="7">
        <v>427.2</v>
      </c>
      <c r="N7413" s="7">
        <v>10</v>
      </c>
      <c r="O7413" s="7">
        <v>416</v>
      </c>
      <c r="P7413" s="7">
        <v>0.372</v>
      </c>
      <c r="Q7413" s="7" t="str">
        <f>CONCATENATE(Z7413,"х",AA7413,"х",AB7413)</f>
        <v>200х125х26</v>
      </c>
      <c r="R7413" s="7" t="s">
        <v>36</v>
      </c>
      <c r="S7413" s="7" t="s">
        <v>39</v>
      </c>
      <c r="T7413" s="7" t="s">
        <v>38700</v>
      </c>
      <c r="U7413" s="7" t="s">
        <v>37</v>
      </c>
      <c r="V7413" s="7">
        <v>247581</v>
      </c>
      <c r="W7413" s="7">
        <f>A7413*M7413</f>
        <v>0</v>
      </c>
      <c r="X7413" s="7" t="str">
        <f>IF(A7413&gt;=1,1," ")</f>
        <v xml:space="preserve"> </v>
      </c>
      <c r="Y7413" s="7">
        <f>P7413*A7413</f>
        <v>0</v>
      </c>
      <c r="Z7413" s="7">
        <v>200</v>
      </c>
      <c r="AA7413" s="7">
        <v>125</v>
      </c>
      <c r="AB7413" s="7">
        <v>26</v>
      </c>
    </row>
    <row r="7414" spans="2:28" ht="90" x14ac:dyDescent="0.2">
      <c r="B7414" s="7" t="s">
        <v>38706</v>
      </c>
      <c r="D7414" s="7" t="s">
        <v>38707</v>
      </c>
      <c r="E7414" s="7" t="s">
        <v>38708</v>
      </c>
      <c r="F7414" s="7" t="s">
        <v>38709</v>
      </c>
      <c r="G7414" s="7" t="s">
        <v>815</v>
      </c>
      <c r="H7414" s="7" t="s">
        <v>100</v>
      </c>
      <c r="I7414" s="49" t="s">
        <v>38710</v>
      </c>
      <c r="J7414" s="7" t="s">
        <v>102</v>
      </c>
      <c r="K7414" s="42">
        <v>44440</v>
      </c>
      <c r="L7414" s="7" t="s">
        <v>35</v>
      </c>
      <c r="M7414" s="7">
        <v>942</v>
      </c>
      <c r="N7414" s="7">
        <v>10</v>
      </c>
      <c r="O7414" s="7">
        <v>256</v>
      </c>
      <c r="P7414" s="7">
        <v>0.84499999999999997</v>
      </c>
      <c r="Q7414" s="7" t="str">
        <f>CONCATENATE(Z7414,"х",AA7414,"х",AB7414)</f>
        <v>263х205х23</v>
      </c>
      <c r="R7414" s="7" t="s">
        <v>94</v>
      </c>
      <c r="S7414" s="7" t="s">
        <v>39</v>
      </c>
      <c r="T7414" s="7" t="s">
        <v>38711</v>
      </c>
      <c r="U7414" s="7" t="s">
        <v>84</v>
      </c>
      <c r="V7414" s="7">
        <v>233820</v>
      </c>
      <c r="W7414" s="7">
        <f>A7414*M7414</f>
        <v>0</v>
      </c>
      <c r="X7414" s="7" t="str">
        <f>IF(A7414&gt;=1,1," ")</f>
        <v xml:space="preserve"> </v>
      </c>
      <c r="Y7414" s="7">
        <f>P7414*A7414</f>
        <v>0</v>
      </c>
      <c r="Z7414" s="7">
        <v>263</v>
      </c>
      <c r="AA7414" s="7">
        <v>205</v>
      </c>
      <c r="AB7414" s="7">
        <v>23</v>
      </c>
    </row>
    <row r="7415" spans="2:28" ht="112.5" x14ac:dyDescent="0.2">
      <c r="B7415" s="7" t="s">
        <v>38712</v>
      </c>
      <c r="D7415" s="7" t="s">
        <v>38713</v>
      </c>
      <c r="E7415" s="7" t="s">
        <v>3090</v>
      </c>
      <c r="F7415" s="7" t="s">
        <v>15965</v>
      </c>
      <c r="G7415" s="7" t="s">
        <v>815</v>
      </c>
      <c r="H7415" s="7" t="s">
        <v>158</v>
      </c>
      <c r="I7415" s="49" t="s">
        <v>38714</v>
      </c>
      <c r="J7415" s="42">
        <v>42934</v>
      </c>
      <c r="K7415" s="42">
        <v>42934</v>
      </c>
      <c r="L7415" s="7" t="s">
        <v>35</v>
      </c>
      <c r="M7415" s="7">
        <v>942</v>
      </c>
      <c r="N7415" s="7">
        <v>10</v>
      </c>
      <c r="O7415" s="7">
        <v>256</v>
      </c>
      <c r="P7415" s="7">
        <v>0.82199999999999995</v>
      </c>
      <c r="Q7415" s="7" t="str">
        <f>CONCATENATE(Z7415,"х",AA7415,"х",AB7415)</f>
        <v>255х197х22</v>
      </c>
      <c r="R7415" s="7" t="s">
        <v>94</v>
      </c>
      <c r="S7415" s="7" t="s">
        <v>39</v>
      </c>
      <c r="T7415" s="7" t="s">
        <v>38711</v>
      </c>
      <c r="U7415" s="7" t="s">
        <v>84</v>
      </c>
      <c r="V7415" s="7">
        <v>251900</v>
      </c>
      <c r="W7415" s="7">
        <f>A7415*M7415</f>
        <v>0</v>
      </c>
      <c r="X7415" s="7" t="str">
        <f>IF(A7415&gt;=1,1," ")</f>
        <v xml:space="preserve"> </v>
      </c>
      <c r="Y7415" s="7">
        <f>P7415*A7415</f>
        <v>0</v>
      </c>
      <c r="Z7415" s="7">
        <v>255</v>
      </c>
      <c r="AA7415" s="7">
        <v>197</v>
      </c>
      <c r="AB7415" s="7">
        <v>22</v>
      </c>
    </row>
    <row r="7416" spans="2:28" ht="123.75" x14ac:dyDescent="0.2">
      <c r="B7416" s="7" t="s">
        <v>38715</v>
      </c>
      <c r="D7416" s="7" t="s">
        <v>38716</v>
      </c>
      <c r="E7416" s="7" t="s">
        <v>38717</v>
      </c>
      <c r="F7416" s="7" t="s">
        <v>38718</v>
      </c>
      <c r="G7416" s="7" t="s">
        <v>815</v>
      </c>
      <c r="H7416" s="7" t="s">
        <v>100</v>
      </c>
      <c r="I7416" s="49" t="s">
        <v>38719</v>
      </c>
      <c r="J7416" s="7" t="s">
        <v>102</v>
      </c>
      <c r="K7416" s="42">
        <v>44440</v>
      </c>
      <c r="L7416" s="7" t="s">
        <v>35</v>
      </c>
      <c r="M7416" s="7">
        <v>942</v>
      </c>
      <c r="N7416" s="7">
        <v>10</v>
      </c>
      <c r="O7416" s="7">
        <v>256</v>
      </c>
      <c r="P7416" s="7">
        <v>0.82799999999999996</v>
      </c>
      <c r="Q7416" s="7" t="str">
        <f>CONCATENATE(Z7416,"х",AA7416,"х",AB7416)</f>
        <v>262х202х22</v>
      </c>
      <c r="R7416" s="7" t="s">
        <v>94</v>
      </c>
      <c r="S7416" s="7" t="s">
        <v>39</v>
      </c>
      <c r="T7416" s="7" t="s">
        <v>38711</v>
      </c>
      <c r="U7416" s="7" t="s">
        <v>215</v>
      </c>
      <c r="V7416" s="7">
        <v>247468</v>
      </c>
      <c r="W7416" s="7">
        <f>A7416*M7416</f>
        <v>0</v>
      </c>
      <c r="X7416" s="7" t="str">
        <f>IF(A7416&gt;=1,1," ")</f>
        <v xml:space="preserve"> </v>
      </c>
      <c r="Y7416" s="7">
        <f>P7416*A7416</f>
        <v>0</v>
      </c>
      <c r="Z7416" s="7">
        <v>262</v>
      </c>
      <c r="AA7416" s="7">
        <v>202</v>
      </c>
      <c r="AB7416" s="7">
        <v>22</v>
      </c>
    </row>
    <row r="7417" spans="2:28" x14ac:dyDescent="0.2">
      <c r="B7417" s="7" t="s">
        <v>38720</v>
      </c>
      <c r="D7417" s="7" t="s">
        <v>38721</v>
      </c>
      <c r="E7417" s="7" t="s">
        <v>38722</v>
      </c>
      <c r="F7417" s="7" t="s">
        <v>38723</v>
      </c>
      <c r="G7417" s="7" t="s">
        <v>63</v>
      </c>
      <c r="H7417" s="7" t="s">
        <v>780</v>
      </c>
      <c r="I7417" s="7" t="s">
        <v>38724</v>
      </c>
      <c r="J7417" s="7" t="s">
        <v>38725</v>
      </c>
      <c r="K7417" s="42">
        <v>43231</v>
      </c>
      <c r="L7417" s="7" t="s">
        <v>441</v>
      </c>
      <c r="M7417" s="7">
        <v>513.6</v>
      </c>
      <c r="N7417" s="7">
        <v>10</v>
      </c>
      <c r="O7417" s="7">
        <v>176</v>
      </c>
      <c r="P7417" s="7">
        <v>0.311</v>
      </c>
      <c r="Q7417" s="7" t="str">
        <f>CONCATENATE(Z7417,"х",AA7417,"х",AB7417)</f>
        <v>217х169х14</v>
      </c>
      <c r="R7417" s="7" t="s">
        <v>754</v>
      </c>
      <c r="S7417" s="7" t="s">
        <v>39</v>
      </c>
      <c r="T7417" s="7" t="s">
        <v>38726</v>
      </c>
      <c r="U7417" s="7" t="s">
        <v>37</v>
      </c>
      <c r="V7417" s="7">
        <v>247991</v>
      </c>
      <c r="W7417" s="7">
        <f>A7417*M7417</f>
        <v>0</v>
      </c>
      <c r="X7417" s="7" t="str">
        <f>IF(A7417&gt;=1,1," ")</f>
        <v xml:space="preserve"> </v>
      </c>
      <c r="Y7417" s="7">
        <f>P7417*A7417</f>
        <v>0</v>
      </c>
      <c r="Z7417" s="7">
        <v>217</v>
      </c>
      <c r="AA7417" s="7">
        <v>169</v>
      </c>
      <c r="AB7417" s="7">
        <v>14</v>
      </c>
    </row>
    <row r="7418" spans="2:28" x14ac:dyDescent="0.2">
      <c r="B7418" s="7" t="s">
        <v>38727</v>
      </c>
      <c r="D7418" s="7" t="s">
        <v>38728</v>
      </c>
      <c r="E7418" s="7" t="s">
        <v>38729</v>
      </c>
      <c r="F7418" s="7" t="s">
        <v>38730</v>
      </c>
      <c r="G7418" s="7" t="s">
        <v>878</v>
      </c>
      <c r="H7418" s="7" t="s">
        <v>780</v>
      </c>
      <c r="I7418" s="7" t="s">
        <v>38731</v>
      </c>
      <c r="J7418" s="7" t="s">
        <v>38732</v>
      </c>
      <c r="K7418" s="42">
        <v>42832</v>
      </c>
      <c r="L7418" s="7" t="s">
        <v>35</v>
      </c>
      <c r="M7418" s="7">
        <v>612</v>
      </c>
      <c r="N7418" s="7">
        <v>10</v>
      </c>
      <c r="O7418" s="7">
        <v>288</v>
      </c>
      <c r="P7418" s="7">
        <v>0.41599999999999998</v>
      </c>
      <c r="Q7418" s="7" t="str">
        <f>CONCATENATE(Z7418,"х",AA7418,"х",AB7418)</f>
        <v>216х168х20</v>
      </c>
      <c r="R7418" s="7" t="s">
        <v>754</v>
      </c>
      <c r="S7418" s="7" t="s">
        <v>39</v>
      </c>
      <c r="T7418" s="7" t="s">
        <v>38726</v>
      </c>
      <c r="U7418" s="7" t="s">
        <v>56</v>
      </c>
      <c r="V7418" s="7">
        <v>234420</v>
      </c>
      <c r="W7418" s="7">
        <f>A7418*M7418</f>
        <v>0</v>
      </c>
      <c r="X7418" s="7" t="str">
        <f>IF(A7418&gt;=1,1," ")</f>
        <v xml:space="preserve"> </v>
      </c>
      <c r="Y7418" s="7">
        <f>P7418*A7418</f>
        <v>0</v>
      </c>
      <c r="Z7418" s="7">
        <v>216</v>
      </c>
      <c r="AA7418" s="7">
        <v>168</v>
      </c>
      <c r="AB7418" s="7">
        <v>20</v>
      </c>
    </row>
    <row r="7419" spans="2:28" x14ac:dyDescent="0.2">
      <c r="B7419" s="7" t="s">
        <v>38733</v>
      </c>
      <c r="D7419" s="7" t="s">
        <v>38734</v>
      </c>
      <c r="E7419" s="7" t="s">
        <v>38735</v>
      </c>
      <c r="F7419" s="7" t="s">
        <v>38736</v>
      </c>
      <c r="G7419" s="7" t="s">
        <v>78</v>
      </c>
      <c r="H7419" s="7" t="s">
        <v>780</v>
      </c>
      <c r="I7419" s="7" t="s">
        <v>38737</v>
      </c>
      <c r="J7419" s="7" t="s">
        <v>38738</v>
      </c>
      <c r="K7419" s="42">
        <v>43444</v>
      </c>
      <c r="L7419" s="7" t="s">
        <v>35</v>
      </c>
      <c r="M7419" s="7">
        <v>471.6</v>
      </c>
      <c r="N7419" s="7">
        <v>10</v>
      </c>
      <c r="O7419" s="7">
        <v>176</v>
      </c>
      <c r="P7419" s="7">
        <v>0.34</v>
      </c>
      <c r="Q7419" s="7" t="str">
        <f>CONCATENATE(Z7419,"х",AA7419,"х",AB7419)</f>
        <v>217х170х15</v>
      </c>
      <c r="R7419" s="7" t="s">
        <v>754</v>
      </c>
      <c r="S7419" s="7" t="s">
        <v>39</v>
      </c>
      <c r="T7419" s="7" t="s">
        <v>38726</v>
      </c>
      <c r="U7419" s="7" t="s">
        <v>37</v>
      </c>
      <c r="V7419" s="7">
        <v>252524</v>
      </c>
      <c r="W7419" s="7">
        <f>A7419*M7419</f>
        <v>0</v>
      </c>
      <c r="X7419" s="7" t="str">
        <f>IF(A7419&gt;=1,1," ")</f>
        <v xml:space="preserve"> </v>
      </c>
      <c r="Y7419" s="7">
        <f>P7419*A7419</f>
        <v>0</v>
      </c>
      <c r="Z7419" s="7">
        <v>217</v>
      </c>
      <c r="AA7419" s="7">
        <v>170</v>
      </c>
      <c r="AB7419" s="7">
        <v>15</v>
      </c>
    </row>
    <row r="7420" spans="2:28" ht="157.5" x14ac:dyDescent="0.2">
      <c r="B7420" s="7" t="s">
        <v>38739</v>
      </c>
      <c r="D7420" s="7" t="s">
        <v>38740</v>
      </c>
      <c r="E7420" s="7" t="s">
        <v>38741</v>
      </c>
      <c r="F7420" s="7" t="s">
        <v>38742</v>
      </c>
      <c r="G7420" s="7" t="s">
        <v>893</v>
      </c>
      <c r="H7420" s="7" t="s">
        <v>89</v>
      </c>
      <c r="I7420" s="49" t="s">
        <v>38743</v>
      </c>
      <c r="J7420" s="7" t="s">
        <v>38744</v>
      </c>
      <c r="K7420" s="42">
        <v>42782</v>
      </c>
      <c r="L7420" s="7" t="s">
        <v>35</v>
      </c>
      <c r="M7420" s="7">
        <v>312</v>
      </c>
      <c r="N7420" s="7">
        <v>10</v>
      </c>
      <c r="O7420" s="7">
        <v>352</v>
      </c>
      <c r="P7420" s="7">
        <v>0.27800000000000002</v>
      </c>
      <c r="Q7420" s="7" t="str">
        <f>CONCATENATE(Z7420,"х",AA7420,"х",AB7420)</f>
        <v>207х132х26</v>
      </c>
      <c r="R7420" s="7" t="s">
        <v>36</v>
      </c>
      <c r="S7420" s="7" t="s">
        <v>39</v>
      </c>
      <c r="T7420" s="7" t="s">
        <v>38745</v>
      </c>
      <c r="U7420" s="7" t="s">
        <v>37</v>
      </c>
      <c r="V7420" s="7">
        <v>233318</v>
      </c>
      <c r="W7420" s="7">
        <f>A7420*M7420</f>
        <v>0</v>
      </c>
      <c r="X7420" s="7" t="str">
        <f>IF(A7420&gt;=1,1," ")</f>
        <v xml:space="preserve"> </v>
      </c>
      <c r="Y7420" s="7">
        <f>P7420*A7420</f>
        <v>0</v>
      </c>
      <c r="Z7420" s="7">
        <v>207</v>
      </c>
      <c r="AA7420" s="7">
        <v>132</v>
      </c>
      <c r="AB7420" s="7">
        <v>26</v>
      </c>
    </row>
    <row r="7421" spans="2:28" ht="146.25" x14ac:dyDescent="0.2">
      <c r="B7421" s="7" t="s">
        <v>38746</v>
      </c>
      <c r="D7421" s="7" t="s">
        <v>38747</v>
      </c>
      <c r="E7421" s="7" t="s">
        <v>38748</v>
      </c>
      <c r="F7421" s="7" t="s">
        <v>38749</v>
      </c>
      <c r="G7421" s="7" t="s">
        <v>893</v>
      </c>
      <c r="H7421" s="7" t="s">
        <v>89</v>
      </c>
      <c r="I7421" s="49" t="s">
        <v>38750</v>
      </c>
      <c r="J7421" s="7" t="s">
        <v>38751</v>
      </c>
      <c r="K7421" s="42">
        <v>42759</v>
      </c>
      <c r="L7421" s="7" t="s">
        <v>35</v>
      </c>
      <c r="M7421" s="7">
        <v>312</v>
      </c>
      <c r="N7421" s="7">
        <v>10</v>
      </c>
      <c r="O7421" s="7">
        <v>352</v>
      </c>
      <c r="P7421" s="7">
        <v>0.27100000000000002</v>
      </c>
      <c r="Q7421" s="7" t="str">
        <f>CONCATENATE(Z7421,"х",AA7421,"х",AB7421)</f>
        <v>200х125х25</v>
      </c>
      <c r="R7421" s="7" t="s">
        <v>36</v>
      </c>
      <c r="S7421" s="7" t="s">
        <v>39</v>
      </c>
      <c r="T7421" s="7" t="s">
        <v>38745</v>
      </c>
      <c r="U7421" s="7" t="s">
        <v>37</v>
      </c>
      <c r="V7421" s="7">
        <v>232159</v>
      </c>
      <c r="W7421" s="7">
        <f>A7421*M7421</f>
        <v>0</v>
      </c>
      <c r="X7421" s="7" t="str">
        <f>IF(A7421&gt;=1,1," ")</f>
        <v xml:space="preserve"> </v>
      </c>
      <c r="Y7421" s="7">
        <f>P7421*A7421</f>
        <v>0</v>
      </c>
      <c r="Z7421" s="7">
        <v>200</v>
      </c>
      <c r="AA7421" s="7">
        <v>125</v>
      </c>
      <c r="AB7421" s="7">
        <v>25</v>
      </c>
    </row>
    <row r="7422" spans="2:28" ht="123.75" x14ac:dyDescent="0.2">
      <c r="B7422" s="7" t="s">
        <v>38752</v>
      </c>
      <c r="D7422" s="7" t="s">
        <v>38753</v>
      </c>
      <c r="E7422" s="7" t="s">
        <v>38754</v>
      </c>
      <c r="F7422" s="7" t="s">
        <v>38755</v>
      </c>
      <c r="G7422" s="7" t="s">
        <v>815</v>
      </c>
      <c r="H7422" s="7" t="s">
        <v>89</v>
      </c>
      <c r="I7422" s="49" t="s">
        <v>38756</v>
      </c>
      <c r="J7422" s="7" t="s">
        <v>38757</v>
      </c>
      <c r="K7422" s="42">
        <v>43398</v>
      </c>
      <c r="L7422" s="7" t="s">
        <v>35</v>
      </c>
      <c r="M7422" s="7">
        <v>410.4</v>
      </c>
      <c r="N7422" s="7">
        <v>10</v>
      </c>
      <c r="O7422" s="7">
        <v>384</v>
      </c>
      <c r="P7422" s="7">
        <v>0.374</v>
      </c>
      <c r="Q7422" s="7" t="str">
        <f>CONCATENATE(Z7422,"х",AA7422,"х",AB7422)</f>
        <v>206х134х32</v>
      </c>
      <c r="R7422" s="7" t="s">
        <v>36</v>
      </c>
      <c r="S7422" s="7" t="s">
        <v>39</v>
      </c>
      <c r="T7422" s="7" t="s">
        <v>38758</v>
      </c>
      <c r="U7422" s="7" t="s">
        <v>259</v>
      </c>
      <c r="V7422" s="7">
        <v>251327</v>
      </c>
      <c r="W7422" s="7">
        <f>A7422*M7422</f>
        <v>0</v>
      </c>
      <c r="X7422" s="7" t="str">
        <f>IF(A7422&gt;=1,1," ")</f>
        <v xml:space="preserve"> </v>
      </c>
      <c r="Y7422" s="7">
        <f>P7422*A7422</f>
        <v>0</v>
      </c>
      <c r="Z7422" s="7">
        <v>206</v>
      </c>
      <c r="AA7422" s="7">
        <v>134</v>
      </c>
      <c r="AB7422" s="7">
        <v>32</v>
      </c>
    </row>
    <row r="7423" spans="2:28" x14ac:dyDescent="0.2">
      <c r="B7423" s="7" t="s">
        <v>38759</v>
      </c>
      <c r="D7423" s="7" t="s">
        <v>38760</v>
      </c>
      <c r="E7423" s="7" t="s">
        <v>31596</v>
      </c>
      <c r="F7423" s="7" t="s">
        <v>38761</v>
      </c>
      <c r="G7423" s="7" t="s">
        <v>878</v>
      </c>
      <c r="H7423" s="7" t="s">
        <v>89</v>
      </c>
      <c r="I7423" s="7" t="s">
        <v>38762</v>
      </c>
      <c r="J7423" s="7" t="s">
        <v>38763</v>
      </c>
      <c r="K7423" s="42">
        <v>43320</v>
      </c>
      <c r="L7423" s="7" t="s">
        <v>35</v>
      </c>
      <c r="M7423" s="7">
        <v>325.2</v>
      </c>
      <c r="N7423" s="7">
        <v>10</v>
      </c>
      <c r="O7423" s="7">
        <v>352</v>
      </c>
      <c r="P7423" s="7">
        <v>0.28299999999999997</v>
      </c>
      <c r="Q7423" s="7" t="str">
        <f>CONCATENATE(Z7423,"х",AA7423,"х",AB7423)</f>
        <v>207х134х24</v>
      </c>
      <c r="R7423" s="7" t="s">
        <v>36</v>
      </c>
      <c r="S7423" s="7" t="s">
        <v>39</v>
      </c>
      <c r="T7423" s="7" t="s">
        <v>35835</v>
      </c>
      <c r="U7423" s="7" t="s">
        <v>37</v>
      </c>
      <c r="V7423" s="7">
        <v>249755</v>
      </c>
      <c r="W7423" s="7">
        <f>A7423*M7423</f>
        <v>0</v>
      </c>
      <c r="X7423" s="7" t="str">
        <f>IF(A7423&gt;=1,1," ")</f>
        <v xml:space="preserve"> </v>
      </c>
      <c r="Y7423" s="7">
        <f>P7423*A7423</f>
        <v>0</v>
      </c>
      <c r="Z7423" s="7">
        <v>207</v>
      </c>
      <c r="AA7423" s="7">
        <v>134</v>
      </c>
      <c r="AB7423" s="7">
        <v>24</v>
      </c>
    </row>
    <row r="7424" spans="2:28" x14ac:dyDescent="0.2">
      <c r="B7424" s="7" t="s">
        <v>38764</v>
      </c>
      <c r="D7424" s="7" t="s">
        <v>38765</v>
      </c>
      <c r="E7424" s="7" t="s">
        <v>38766</v>
      </c>
      <c r="F7424" s="7" t="s">
        <v>38767</v>
      </c>
      <c r="G7424" s="7" t="s">
        <v>878</v>
      </c>
      <c r="H7424" s="7" t="s">
        <v>89</v>
      </c>
      <c r="I7424" s="7" t="s">
        <v>38768</v>
      </c>
      <c r="J7424" s="7" t="s">
        <v>38769</v>
      </c>
      <c r="K7424" s="42">
        <v>43095</v>
      </c>
      <c r="L7424" s="7" t="s">
        <v>35</v>
      </c>
      <c r="M7424" s="7">
        <v>325.2</v>
      </c>
      <c r="N7424" s="7">
        <v>10</v>
      </c>
      <c r="O7424" s="7">
        <v>384</v>
      </c>
      <c r="P7424" s="7">
        <v>0.29099999999999998</v>
      </c>
      <c r="Q7424" s="7" t="str">
        <f>CONCATENATE(Z7424,"х",AA7424,"х",AB7424)</f>
        <v>207х130х25</v>
      </c>
      <c r="R7424" s="7" t="s">
        <v>36</v>
      </c>
      <c r="S7424" s="7" t="s">
        <v>39</v>
      </c>
      <c r="T7424" s="7" t="s">
        <v>35835</v>
      </c>
      <c r="U7424" s="7" t="s">
        <v>37</v>
      </c>
      <c r="V7424" s="7">
        <v>248583</v>
      </c>
      <c r="W7424" s="7">
        <f>A7424*M7424</f>
        <v>0</v>
      </c>
      <c r="X7424" s="7" t="str">
        <f>IF(A7424&gt;=1,1," ")</f>
        <v xml:space="preserve"> </v>
      </c>
      <c r="Y7424" s="7">
        <f>P7424*A7424</f>
        <v>0</v>
      </c>
      <c r="Z7424" s="7">
        <v>207</v>
      </c>
      <c r="AA7424" s="7">
        <v>130</v>
      </c>
      <c r="AB7424" s="7">
        <v>25</v>
      </c>
    </row>
    <row r="7425" spans="2:28" x14ac:dyDescent="0.2">
      <c r="B7425" s="7" t="s">
        <v>38770</v>
      </c>
      <c r="D7425" s="7" t="s">
        <v>38771</v>
      </c>
      <c r="E7425" s="7" t="s">
        <v>35847</v>
      </c>
      <c r="F7425" s="7" t="s">
        <v>38772</v>
      </c>
      <c r="G7425" s="7" t="s">
        <v>78</v>
      </c>
      <c r="H7425" s="7" t="s">
        <v>64</v>
      </c>
      <c r="I7425" s="7" t="s">
        <v>38773</v>
      </c>
      <c r="J7425" s="7" t="s">
        <v>38774</v>
      </c>
      <c r="K7425" s="42">
        <v>43886</v>
      </c>
      <c r="L7425" s="7" t="s">
        <v>35</v>
      </c>
      <c r="M7425" s="7">
        <v>342</v>
      </c>
      <c r="N7425" s="7">
        <v>10</v>
      </c>
      <c r="O7425" s="7">
        <v>416</v>
      </c>
      <c r="P7425" s="7">
        <v>0.32</v>
      </c>
      <c r="Q7425" s="7" t="str">
        <f>CONCATENATE(Z7425,"х",AA7425,"х",AB7425)</f>
        <v>208х130х28</v>
      </c>
      <c r="R7425" s="7" t="s">
        <v>36</v>
      </c>
      <c r="S7425" s="7" t="s">
        <v>39</v>
      </c>
      <c r="T7425" s="7" t="s">
        <v>35835</v>
      </c>
      <c r="U7425" s="7" t="s">
        <v>37</v>
      </c>
      <c r="V7425" s="7">
        <v>262456</v>
      </c>
      <c r="W7425" s="7">
        <f>A7425*M7425</f>
        <v>0</v>
      </c>
      <c r="X7425" s="7" t="str">
        <f>IF(A7425&gt;=1,1," ")</f>
        <v xml:space="preserve"> </v>
      </c>
      <c r="Y7425" s="7">
        <f>P7425*A7425</f>
        <v>0</v>
      </c>
      <c r="Z7425" s="7">
        <v>208</v>
      </c>
      <c r="AA7425" s="7">
        <v>130</v>
      </c>
      <c r="AB7425" s="7">
        <v>28</v>
      </c>
    </row>
    <row r="7426" spans="2:28" x14ac:dyDescent="0.2">
      <c r="B7426" s="7" t="s">
        <v>38775</v>
      </c>
      <c r="D7426" s="7" t="s">
        <v>38776</v>
      </c>
      <c r="E7426" s="7" t="s">
        <v>38777</v>
      </c>
      <c r="F7426" s="7" t="s">
        <v>38778</v>
      </c>
      <c r="G7426" s="7" t="s">
        <v>815</v>
      </c>
      <c r="H7426" s="7" t="s">
        <v>89</v>
      </c>
      <c r="I7426" s="7" t="s">
        <v>38779</v>
      </c>
      <c r="J7426" s="7" t="s">
        <v>38780</v>
      </c>
      <c r="K7426" s="42">
        <v>43315</v>
      </c>
      <c r="L7426" s="7" t="s">
        <v>35</v>
      </c>
      <c r="M7426" s="7">
        <v>342</v>
      </c>
      <c r="N7426" s="7">
        <v>10</v>
      </c>
      <c r="O7426" s="7">
        <v>352</v>
      </c>
      <c r="P7426" s="7">
        <v>0.28000000000000003</v>
      </c>
      <c r="Q7426" s="7" t="str">
        <f>CONCATENATE(Z7426,"х",AA7426,"х",AB7426)</f>
        <v>207х130х25</v>
      </c>
      <c r="R7426" s="7" t="s">
        <v>36</v>
      </c>
      <c r="S7426" s="7" t="s">
        <v>39</v>
      </c>
      <c r="T7426" s="7" t="s">
        <v>35835</v>
      </c>
      <c r="U7426" s="7" t="s">
        <v>37</v>
      </c>
      <c r="V7426" s="7">
        <v>251762</v>
      </c>
      <c r="W7426" s="7">
        <f>A7426*M7426</f>
        <v>0</v>
      </c>
      <c r="X7426" s="7" t="str">
        <f>IF(A7426&gt;=1,1," ")</f>
        <v xml:space="preserve"> </v>
      </c>
      <c r="Y7426" s="7">
        <f>P7426*A7426</f>
        <v>0</v>
      </c>
      <c r="Z7426" s="7">
        <v>207</v>
      </c>
      <c r="AA7426" s="7">
        <v>130</v>
      </c>
      <c r="AB7426" s="7">
        <v>25</v>
      </c>
    </row>
    <row r="7427" spans="2:28" x14ac:dyDescent="0.2">
      <c r="B7427" s="7" t="s">
        <v>38781</v>
      </c>
      <c r="D7427" s="7" t="s">
        <v>38782</v>
      </c>
      <c r="E7427" s="7" t="s">
        <v>38783</v>
      </c>
      <c r="F7427" s="7" t="s">
        <v>38784</v>
      </c>
      <c r="G7427" s="7" t="s">
        <v>78</v>
      </c>
      <c r="H7427" s="7" t="s">
        <v>64</v>
      </c>
      <c r="I7427" s="7" t="s">
        <v>38785</v>
      </c>
      <c r="J7427" s="7" t="s">
        <v>38786</v>
      </c>
      <c r="K7427" s="42">
        <v>44057</v>
      </c>
      <c r="L7427" s="7" t="s">
        <v>35</v>
      </c>
      <c r="M7427" s="7">
        <v>360</v>
      </c>
      <c r="N7427" s="7">
        <v>10</v>
      </c>
      <c r="O7427" s="7">
        <v>352</v>
      </c>
      <c r="P7427" s="7">
        <v>0.28199999999999997</v>
      </c>
      <c r="Q7427" s="7" t="str">
        <f>CONCATENATE(Z7427,"х",AA7427,"х",AB7427)</f>
        <v>208х132х22</v>
      </c>
      <c r="R7427" s="7" t="s">
        <v>36</v>
      </c>
      <c r="S7427" s="7" t="s">
        <v>39</v>
      </c>
      <c r="T7427" s="7" t="s">
        <v>35835</v>
      </c>
      <c r="U7427" s="7" t="s">
        <v>37</v>
      </c>
      <c r="V7427" s="7">
        <v>267431</v>
      </c>
      <c r="W7427" s="7">
        <f>A7427*M7427</f>
        <v>0</v>
      </c>
      <c r="X7427" s="7" t="str">
        <f>IF(A7427&gt;=1,1," ")</f>
        <v xml:space="preserve"> </v>
      </c>
      <c r="Y7427" s="7">
        <f>P7427*A7427</f>
        <v>0</v>
      </c>
      <c r="Z7427" s="7">
        <v>208</v>
      </c>
      <c r="AA7427" s="7">
        <v>132</v>
      </c>
      <c r="AB7427" s="7">
        <v>22</v>
      </c>
    </row>
    <row r="7428" spans="2:28" x14ac:dyDescent="0.2">
      <c r="B7428" s="7" t="s">
        <v>38787</v>
      </c>
      <c r="D7428" s="7" t="s">
        <v>38788</v>
      </c>
      <c r="E7428" s="7" t="s">
        <v>38789</v>
      </c>
      <c r="F7428" s="7" t="s">
        <v>38790</v>
      </c>
      <c r="G7428" s="7" t="s">
        <v>78</v>
      </c>
      <c r="H7428" s="7" t="s">
        <v>64</v>
      </c>
      <c r="I7428" s="7" t="s">
        <v>38791</v>
      </c>
      <c r="J7428" s="7" t="s">
        <v>38792</v>
      </c>
      <c r="K7428" s="42">
        <v>43747</v>
      </c>
      <c r="L7428" s="7" t="s">
        <v>35</v>
      </c>
      <c r="M7428" s="7">
        <v>360</v>
      </c>
      <c r="N7428" s="7">
        <v>10</v>
      </c>
      <c r="O7428" s="7">
        <v>416</v>
      </c>
      <c r="P7428" s="7">
        <v>0.33</v>
      </c>
      <c r="Q7428" s="7" t="str">
        <f>CONCATENATE(Z7428,"х",AA7428,"х",AB7428)</f>
        <v>207х130х29</v>
      </c>
      <c r="R7428" s="7" t="s">
        <v>36</v>
      </c>
      <c r="S7428" s="7" t="s">
        <v>39</v>
      </c>
      <c r="T7428" s="7" t="s">
        <v>35835</v>
      </c>
      <c r="U7428" s="7" t="s">
        <v>37</v>
      </c>
      <c r="V7428" s="7">
        <v>263497</v>
      </c>
      <c r="W7428" s="7">
        <f>A7428*M7428</f>
        <v>0</v>
      </c>
      <c r="X7428" s="7" t="str">
        <f>IF(A7428&gt;=1,1," ")</f>
        <v xml:space="preserve"> </v>
      </c>
      <c r="Y7428" s="7">
        <f>P7428*A7428</f>
        <v>0</v>
      </c>
      <c r="Z7428" s="7">
        <v>207</v>
      </c>
      <c r="AA7428" s="7">
        <v>130</v>
      </c>
      <c r="AB7428" s="7">
        <v>29</v>
      </c>
    </row>
    <row r="7429" spans="2:28" x14ac:dyDescent="0.2">
      <c r="B7429" s="7" t="s">
        <v>38793</v>
      </c>
      <c r="D7429" s="7" t="s">
        <v>38794</v>
      </c>
      <c r="E7429" s="7" t="s">
        <v>38795</v>
      </c>
      <c r="F7429" s="7" t="s">
        <v>38796</v>
      </c>
      <c r="G7429" s="7" t="s">
        <v>78</v>
      </c>
      <c r="H7429" s="7" t="s">
        <v>64</v>
      </c>
      <c r="I7429" s="7" t="s">
        <v>38797</v>
      </c>
      <c r="J7429" s="7" t="s">
        <v>2667</v>
      </c>
      <c r="K7429" s="42">
        <v>43823</v>
      </c>
      <c r="L7429" s="7" t="s">
        <v>35</v>
      </c>
      <c r="M7429" s="7">
        <v>360</v>
      </c>
      <c r="N7429" s="7">
        <v>10</v>
      </c>
      <c r="O7429" s="7">
        <v>384</v>
      </c>
      <c r="P7429" s="7">
        <v>0.30499999999999999</v>
      </c>
      <c r="Q7429" s="7" t="str">
        <f>CONCATENATE(Z7429,"х",AA7429,"х",AB7429)</f>
        <v>208х130х25</v>
      </c>
      <c r="R7429" s="7" t="s">
        <v>36</v>
      </c>
      <c r="S7429" s="7" t="s">
        <v>39</v>
      </c>
      <c r="T7429" s="7" t="s">
        <v>35835</v>
      </c>
      <c r="U7429" s="7" t="s">
        <v>37</v>
      </c>
      <c r="V7429" s="7">
        <v>263496</v>
      </c>
      <c r="W7429" s="7">
        <f>A7429*M7429</f>
        <v>0</v>
      </c>
      <c r="X7429" s="7" t="str">
        <f>IF(A7429&gt;=1,1," ")</f>
        <v xml:space="preserve"> </v>
      </c>
      <c r="Y7429" s="7">
        <f>P7429*A7429</f>
        <v>0</v>
      </c>
      <c r="Z7429" s="7">
        <v>208</v>
      </c>
      <c r="AA7429" s="7">
        <v>130</v>
      </c>
      <c r="AB7429" s="7">
        <v>25</v>
      </c>
    </row>
    <row r="7430" spans="2:28" ht="168.75" x14ac:dyDescent="0.2">
      <c r="B7430" s="7" t="s">
        <v>38798</v>
      </c>
      <c r="D7430" s="7" t="s">
        <v>38799</v>
      </c>
      <c r="E7430" s="7" t="s">
        <v>35940</v>
      </c>
      <c r="F7430" s="7" t="s">
        <v>38800</v>
      </c>
      <c r="G7430" s="7" t="s">
        <v>878</v>
      </c>
      <c r="H7430" s="7" t="s">
        <v>89</v>
      </c>
      <c r="I7430" s="49" t="s">
        <v>38801</v>
      </c>
      <c r="J7430" s="7" t="s">
        <v>38802</v>
      </c>
      <c r="K7430" s="42">
        <v>43311</v>
      </c>
      <c r="L7430" s="7" t="s">
        <v>35</v>
      </c>
      <c r="M7430" s="7">
        <v>325.2</v>
      </c>
      <c r="N7430" s="7">
        <v>10</v>
      </c>
      <c r="O7430" s="7">
        <v>352</v>
      </c>
      <c r="P7430" s="7">
        <v>0.27300000000000002</v>
      </c>
      <c r="Q7430" s="7" t="str">
        <f>CONCATENATE(Z7430,"х",AA7430,"х",AB7430)</f>
        <v>206х131х26</v>
      </c>
      <c r="R7430" s="7" t="s">
        <v>36</v>
      </c>
      <c r="S7430" s="7" t="s">
        <v>39</v>
      </c>
      <c r="T7430" s="7" t="s">
        <v>35835</v>
      </c>
      <c r="U7430" s="7" t="s">
        <v>37</v>
      </c>
      <c r="V7430" s="7">
        <v>250299</v>
      </c>
      <c r="W7430" s="7">
        <f>A7430*M7430</f>
        <v>0</v>
      </c>
      <c r="X7430" s="7" t="str">
        <f>IF(A7430&gt;=1,1," ")</f>
        <v xml:space="preserve"> </v>
      </c>
      <c r="Y7430" s="7">
        <f>P7430*A7430</f>
        <v>0</v>
      </c>
      <c r="Z7430" s="7">
        <v>206</v>
      </c>
      <c r="AA7430" s="7">
        <v>131</v>
      </c>
      <c r="AB7430" s="7">
        <v>26</v>
      </c>
    </row>
    <row r="7431" spans="2:28" ht="270" x14ac:dyDescent="0.2">
      <c r="B7431" s="7" t="s">
        <v>38803</v>
      </c>
      <c r="D7431" s="7" t="s">
        <v>38804</v>
      </c>
      <c r="E7431" s="7" t="s">
        <v>38805</v>
      </c>
      <c r="F7431" s="7" t="s">
        <v>38806</v>
      </c>
      <c r="G7431" s="7" t="s">
        <v>815</v>
      </c>
      <c r="H7431" s="7" t="s">
        <v>89</v>
      </c>
      <c r="I7431" s="49" t="s">
        <v>38807</v>
      </c>
      <c r="J7431" s="7" t="s">
        <v>38808</v>
      </c>
      <c r="K7431" s="42">
        <v>43658</v>
      </c>
      <c r="L7431" s="7" t="s">
        <v>35</v>
      </c>
      <c r="M7431" s="7">
        <v>342</v>
      </c>
      <c r="N7431" s="7">
        <v>10</v>
      </c>
      <c r="O7431" s="7">
        <v>352</v>
      </c>
      <c r="P7431" s="7">
        <v>0.27</v>
      </c>
      <c r="Q7431" s="7" t="str">
        <f>CONCATENATE(Z7431,"х",AA7431,"х",AB7431)</f>
        <v>210х133х26</v>
      </c>
      <c r="R7431" s="7" t="s">
        <v>36</v>
      </c>
      <c r="S7431" s="7" t="s">
        <v>39</v>
      </c>
      <c r="T7431" s="7" t="s">
        <v>35835</v>
      </c>
      <c r="U7431" s="7" t="s">
        <v>37</v>
      </c>
      <c r="V7431" s="7">
        <v>257920</v>
      </c>
      <c r="W7431" s="7">
        <f>A7431*M7431</f>
        <v>0</v>
      </c>
      <c r="X7431" s="7" t="str">
        <f>IF(A7431&gt;=1,1," ")</f>
        <v xml:space="preserve"> </v>
      </c>
      <c r="Y7431" s="7">
        <f>P7431*A7431</f>
        <v>0</v>
      </c>
      <c r="Z7431" s="7">
        <v>210</v>
      </c>
      <c r="AA7431" s="7">
        <v>133</v>
      </c>
      <c r="AB7431" s="7">
        <v>26</v>
      </c>
    </row>
    <row r="7432" spans="2:28" ht="213.75" x14ac:dyDescent="0.2">
      <c r="B7432" s="7" t="s">
        <v>38809</v>
      </c>
      <c r="D7432" s="7" t="s">
        <v>38810</v>
      </c>
      <c r="E7432" s="7" t="s">
        <v>35917</v>
      </c>
      <c r="F7432" s="7" t="s">
        <v>38811</v>
      </c>
      <c r="G7432" s="7" t="s">
        <v>815</v>
      </c>
      <c r="H7432" s="7" t="s">
        <v>89</v>
      </c>
      <c r="I7432" s="49" t="s">
        <v>38812</v>
      </c>
      <c r="J7432" s="7" t="s">
        <v>38813</v>
      </c>
      <c r="K7432" s="42">
        <v>43238</v>
      </c>
      <c r="L7432" s="7" t="s">
        <v>35</v>
      </c>
      <c r="M7432" s="7">
        <v>342</v>
      </c>
      <c r="N7432" s="7">
        <v>10</v>
      </c>
      <c r="O7432" s="7">
        <v>352</v>
      </c>
      <c r="P7432" s="7">
        <v>0.27300000000000002</v>
      </c>
      <c r="Q7432" s="7" t="str">
        <f>CONCATENATE(Z7432,"х",AA7432,"х",AB7432)</f>
        <v>207х130х25</v>
      </c>
      <c r="R7432" s="7" t="s">
        <v>36</v>
      </c>
      <c r="S7432" s="7" t="s">
        <v>39</v>
      </c>
      <c r="T7432" s="7" t="s">
        <v>35835</v>
      </c>
      <c r="U7432" s="7" t="s">
        <v>37</v>
      </c>
      <c r="V7432" s="7">
        <v>251473</v>
      </c>
      <c r="W7432" s="7">
        <f>A7432*M7432</f>
        <v>0</v>
      </c>
      <c r="X7432" s="7" t="str">
        <f>IF(A7432&gt;=1,1," ")</f>
        <v xml:space="preserve"> </v>
      </c>
      <c r="Y7432" s="7">
        <f>P7432*A7432</f>
        <v>0</v>
      </c>
      <c r="Z7432" s="7">
        <v>207</v>
      </c>
      <c r="AA7432" s="7">
        <v>130</v>
      </c>
      <c r="AB7432" s="7">
        <v>25</v>
      </c>
    </row>
    <row r="7433" spans="2:28" ht="67.5" x14ac:dyDescent="0.2">
      <c r="B7433" s="7" t="s">
        <v>38814</v>
      </c>
      <c r="D7433" s="7" t="s">
        <v>38815</v>
      </c>
      <c r="E7433" s="7" t="s">
        <v>2687</v>
      </c>
      <c r="F7433" s="7" t="s">
        <v>38816</v>
      </c>
      <c r="G7433" s="7" t="s">
        <v>63</v>
      </c>
      <c r="H7433" s="7" t="s">
        <v>64</v>
      </c>
      <c r="I7433" s="49" t="s">
        <v>38817</v>
      </c>
      <c r="J7433" s="7" t="s">
        <v>38818</v>
      </c>
      <c r="K7433" s="42">
        <v>44092</v>
      </c>
      <c r="L7433" s="7" t="s">
        <v>35</v>
      </c>
      <c r="M7433" s="7">
        <v>360</v>
      </c>
      <c r="N7433" s="7">
        <v>10</v>
      </c>
      <c r="O7433" s="7">
        <v>352</v>
      </c>
      <c r="P7433" s="7">
        <v>0.27</v>
      </c>
      <c r="Q7433" s="7" t="str">
        <f>CONCATENATE(Z7433,"х",AA7433,"х",AB7433)</f>
        <v>200х125х26</v>
      </c>
      <c r="R7433" s="7" t="s">
        <v>36</v>
      </c>
      <c r="S7433" s="7" t="s">
        <v>39</v>
      </c>
      <c r="T7433" s="7" t="s">
        <v>35835</v>
      </c>
      <c r="U7433" s="7" t="s">
        <v>37</v>
      </c>
      <c r="V7433" s="7">
        <v>265595</v>
      </c>
      <c r="W7433" s="7">
        <f>A7433*M7433</f>
        <v>0</v>
      </c>
      <c r="X7433" s="7" t="str">
        <f>IF(A7433&gt;=1,1," ")</f>
        <v xml:space="preserve"> </v>
      </c>
      <c r="Y7433" s="7">
        <f>P7433*A7433</f>
        <v>0</v>
      </c>
      <c r="Z7433" s="7">
        <v>200</v>
      </c>
      <c r="AA7433" s="7">
        <v>125</v>
      </c>
      <c r="AB7433" s="7">
        <v>26</v>
      </c>
    </row>
    <row r="7434" spans="2:28" ht="236.25" x14ac:dyDescent="0.2">
      <c r="B7434" s="7" t="s">
        <v>38819</v>
      </c>
      <c r="D7434" s="7" t="s">
        <v>38820</v>
      </c>
      <c r="E7434" s="7" t="s">
        <v>38821</v>
      </c>
      <c r="F7434" s="7" t="s">
        <v>31624</v>
      </c>
      <c r="G7434" s="7" t="s">
        <v>815</v>
      </c>
      <c r="H7434" s="7" t="s">
        <v>89</v>
      </c>
      <c r="I7434" s="49" t="s">
        <v>38822</v>
      </c>
      <c r="J7434" s="7" t="s">
        <v>38823</v>
      </c>
      <c r="K7434" s="42">
        <v>43455</v>
      </c>
      <c r="L7434" s="7" t="s">
        <v>35</v>
      </c>
      <c r="M7434" s="7">
        <v>342</v>
      </c>
      <c r="N7434" s="7">
        <v>10</v>
      </c>
      <c r="O7434" s="7">
        <v>448</v>
      </c>
      <c r="P7434" s="7">
        <v>0.33800000000000002</v>
      </c>
      <c r="Q7434" s="7" t="str">
        <f>CONCATENATE(Z7434,"х",AA7434,"х",AB7434)</f>
        <v>207х132х32</v>
      </c>
      <c r="R7434" s="7" t="s">
        <v>36</v>
      </c>
      <c r="S7434" s="7" t="s">
        <v>39</v>
      </c>
      <c r="T7434" s="7" t="s">
        <v>35835</v>
      </c>
      <c r="U7434" s="7" t="s">
        <v>37</v>
      </c>
      <c r="V7434" s="7">
        <v>258066</v>
      </c>
      <c r="W7434" s="7">
        <f>A7434*M7434</f>
        <v>0</v>
      </c>
      <c r="X7434" s="7" t="str">
        <f>IF(A7434&gt;=1,1," ")</f>
        <v xml:space="preserve"> </v>
      </c>
      <c r="Y7434" s="7">
        <f>P7434*A7434</f>
        <v>0</v>
      </c>
      <c r="Z7434" s="7">
        <v>207</v>
      </c>
      <c r="AA7434" s="7">
        <v>132</v>
      </c>
      <c r="AB7434" s="7">
        <v>32</v>
      </c>
    </row>
    <row r="7435" spans="2:28" x14ac:dyDescent="0.2">
      <c r="B7435" s="7" t="s">
        <v>38824</v>
      </c>
      <c r="D7435" s="7" t="s">
        <v>38825</v>
      </c>
      <c r="E7435" s="7" t="s">
        <v>31538</v>
      </c>
      <c r="F7435" s="7" t="s">
        <v>38826</v>
      </c>
      <c r="G7435" s="7" t="s">
        <v>893</v>
      </c>
      <c r="H7435" s="7" t="s">
        <v>64</v>
      </c>
      <c r="I7435" s="7" t="s">
        <v>38827</v>
      </c>
      <c r="J7435" s="7" t="s">
        <v>38828</v>
      </c>
      <c r="K7435" s="42">
        <v>42870</v>
      </c>
      <c r="L7435" s="7" t="s">
        <v>35</v>
      </c>
      <c r="M7435" s="7">
        <v>300</v>
      </c>
      <c r="N7435" s="7">
        <v>10</v>
      </c>
      <c r="O7435" s="7">
        <v>384</v>
      </c>
      <c r="P7435" s="7">
        <v>0.307</v>
      </c>
      <c r="Q7435" s="7" t="str">
        <f>CONCATENATE(Z7435,"х",AA7435,"х",AB7435)</f>
        <v>208х133х27</v>
      </c>
      <c r="R7435" s="7" t="s">
        <v>36</v>
      </c>
      <c r="S7435" s="7" t="s">
        <v>39</v>
      </c>
      <c r="T7435" s="7" t="s">
        <v>35835</v>
      </c>
      <c r="U7435" s="7" t="s">
        <v>37</v>
      </c>
      <c r="V7435" s="7">
        <v>235616</v>
      </c>
      <c r="W7435" s="7">
        <f>A7435*M7435</f>
        <v>0</v>
      </c>
      <c r="X7435" s="7" t="str">
        <f>IF(A7435&gt;=1,1," ")</f>
        <v xml:space="preserve"> </v>
      </c>
      <c r="Y7435" s="7">
        <f>P7435*A7435</f>
        <v>0</v>
      </c>
      <c r="Z7435" s="7">
        <v>208</v>
      </c>
      <c r="AA7435" s="7">
        <v>133</v>
      </c>
      <c r="AB7435" s="7">
        <v>27</v>
      </c>
    </row>
    <row r="7436" spans="2:28" ht="168.75" x14ac:dyDescent="0.2">
      <c r="B7436" s="7" t="s">
        <v>38829</v>
      </c>
      <c r="D7436" s="7" t="s">
        <v>38830</v>
      </c>
      <c r="E7436" s="7" t="s">
        <v>38831</v>
      </c>
      <c r="F7436" s="7" t="s">
        <v>38832</v>
      </c>
      <c r="G7436" s="7" t="s">
        <v>78</v>
      </c>
      <c r="H7436" s="7" t="s">
        <v>64</v>
      </c>
      <c r="I7436" s="49" t="s">
        <v>38833</v>
      </c>
      <c r="J7436" s="7" t="s">
        <v>38834</v>
      </c>
      <c r="K7436" s="42">
        <v>44099</v>
      </c>
      <c r="L7436" s="7" t="s">
        <v>35</v>
      </c>
      <c r="M7436" s="7">
        <v>360</v>
      </c>
      <c r="N7436" s="7">
        <v>10</v>
      </c>
      <c r="O7436" s="7">
        <v>416</v>
      </c>
      <c r="P7436" s="7">
        <v>0.317</v>
      </c>
      <c r="Q7436" s="7" t="str">
        <f>CONCATENATE(Z7436,"х",AA7436,"х",AB7436)</f>
        <v>200х125х31</v>
      </c>
      <c r="R7436" s="7" t="s">
        <v>36</v>
      </c>
      <c r="S7436" s="7" t="s">
        <v>39</v>
      </c>
      <c r="T7436" s="7" t="s">
        <v>35835</v>
      </c>
      <c r="U7436" s="7" t="s">
        <v>37</v>
      </c>
      <c r="V7436" s="7">
        <v>265601</v>
      </c>
      <c r="W7436" s="7">
        <f>A7436*M7436</f>
        <v>0</v>
      </c>
      <c r="X7436" s="7" t="str">
        <f>IF(A7436&gt;=1,1," ")</f>
        <v xml:space="preserve"> </v>
      </c>
      <c r="Y7436" s="7">
        <f>P7436*A7436</f>
        <v>0</v>
      </c>
      <c r="Z7436" s="7">
        <v>200</v>
      </c>
      <c r="AA7436" s="7">
        <v>125</v>
      </c>
      <c r="AB7436" s="7">
        <v>31</v>
      </c>
    </row>
    <row r="7437" spans="2:28" x14ac:dyDescent="0.2">
      <c r="B7437" s="7" t="s">
        <v>38835</v>
      </c>
      <c r="D7437" s="7" t="s">
        <v>38836</v>
      </c>
      <c r="E7437" s="7" t="s">
        <v>70</v>
      </c>
      <c r="F7437" s="7" t="s">
        <v>38837</v>
      </c>
      <c r="G7437" s="7" t="s">
        <v>815</v>
      </c>
      <c r="H7437" s="7" t="s">
        <v>89</v>
      </c>
      <c r="I7437" s="7" t="s">
        <v>38838</v>
      </c>
      <c r="J7437" s="7" t="s">
        <v>38839</v>
      </c>
      <c r="K7437" s="42">
        <v>43570</v>
      </c>
      <c r="L7437" s="7" t="s">
        <v>35</v>
      </c>
      <c r="M7437" s="7">
        <v>342</v>
      </c>
      <c r="N7437" s="7">
        <v>10</v>
      </c>
      <c r="O7437" s="7">
        <v>352</v>
      </c>
      <c r="P7437" s="7">
        <v>0.27100000000000002</v>
      </c>
      <c r="Q7437" s="7" t="str">
        <f>CONCATENATE(Z7437,"х",AA7437,"х",AB7437)</f>
        <v>205х132х24</v>
      </c>
      <c r="R7437" s="7" t="s">
        <v>36</v>
      </c>
      <c r="S7437" s="7" t="s">
        <v>39</v>
      </c>
      <c r="T7437" s="7" t="s">
        <v>35835</v>
      </c>
      <c r="U7437" s="7" t="s">
        <v>37</v>
      </c>
      <c r="V7437" s="7">
        <v>258406</v>
      </c>
      <c r="W7437" s="7">
        <f>A7437*M7437</f>
        <v>0</v>
      </c>
      <c r="X7437" s="7" t="str">
        <f>IF(A7437&gt;=1,1," ")</f>
        <v xml:space="preserve"> </v>
      </c>
      <c r="Y7437" s="7">
        <f>P7437*A7437</f>
        <v>0</v>
      </c>
      <c r="Z7437" s="7">
        <v>205</v>
      </c>
      <c r="AA7437" s="7">
        <v>132</v>
      </c>
      <c r="AB7437" s="7">
        <v>24</v>
      </c>
    </row>
    <row r="7438" spans="2:28" ht="157.5" x14ac:dyDescent="0.2">
      <c r="B7438" s="7" t="s">
        <v>38840</v>
      </c>
      <c r="D7438" s="7" t="s">
        <v>38841</v>
      </c>
      <c r="E7438" s="7" t="s">
        <v>38842</v>
      </c>
      <c r="F7438" s="7" t="s">
        <v>38843</v>
      </c>
      <c r="G7438" s="7" t="s">
        <v>878</v>
      </c>
      <c r="H7438" s="7" t="s">
        <v>89</v>
      </c>
      <c r="I7438" s="49" t="s">
        <v>38844</v>
      </c>
      <c r="J7438" s="7" t="s">
        <v>38845</v>
      </c>
      <c r="K7438" s="42">
        <v>43252</v>
      </c>
      <c r="L7438" s="7" t="s">
        <v>35</v>
      </c>
      <c r="M7438" s="7">
        <v>312</v>
      </c>
      <c r="N7438" s="7">
        <v>10</v>
      </c>
      <c r="O7438" s="7">
        <v>352</v>
      </c>
      <c r="P7438" s="7">
        <v>0.28100000000000003</v>
      </c>
      <c r="Q7438" s="7" t="str">
        <f>CONCATENATE(Z7438,"х",AA7438,"х",AB7438)</f>
        <v>207х130х25</v>
      </c>
      <c r="R7438" s="7" t="s">
        <v>36</v>
      </c>
      <c r="S7438" s="7" t="s">
        <v>39</v>
      </c>
      <c r="T7438" s="7" t="s">
        <v>35835</v>
      </c>
      <c r="U7438" s="7" t="s">
        <v>37</v>
      </c>
      <c r="V7438" s="7">
        <v>248584</v>
      </c>
      <c r="W7438" s="7">
        <f>A7438*M7438</f>
        <v>0</v>
      </c>
      <c r="X7438" s="7" t="str">
        <f>IF(A7438&gt;=1,1," ")</f>
        <v xml:space="preserve"> </v>
      </c>
      <c r="Y7438" s="7">
        <f>P7438*A7438</f>
        <v>0</v>
      </c>
      <c r="Z7438" s="7">
        <v>207</v>
      </c>
      <c r="AA7438" s="7">
        <v>130</v>
      </c>
      <c r="AB7438" s="7">
        <v>25</v>
      </c>
    </row>
    <row r="7439" spans="2:28" x14ac:dyDescent="0.2">
      <c r="B7439" s="7" t="s">
        <v>38846</v>
      </c>
      <c r="D7439" s="7" t="s">
        <v>38847</v>
      </c>
      <c r="E7439" s="7" t="s">
        <v>2711</v>
      </c>
      <c r="F7439" s="7" t="s">
        <v>38848</v>
      </c>
      <c r="G7439" s="7" t="s">
        <v>63</v>
      </c>
      <c r="H7439" s="7" t="s">
        <v>64</v>
      </c>
      <c r="I7439" s="7" t="s">
        <v>38849</v>
      </c>
      <c r="J7439" s="7" t="s">
        <v>35937</v>
      </c>
      <c r="K7439" s="42">
        <v>44057</v>
      </c>
      <c r="L7439" s="7" t="s">
        <v>35</v>
      </c>
      <c r="M7439" s="7">
        <v>385.2</v>
      </c>
      <c r="N7439" s="7">
        <v>10</v>
      </c>
      <c r="O7439" s="7">
        <v>352</v>
      </c>
      <c r="P7439" s="7">
        <v>0.28000000000000003</v>
      </c>
      <c r="Q7439" s="7" t="str">
        <f>CONCATENATE(Z7439,"х",AA7439,"х",AB7439)</f>
        <v>209х133х25</v>
      </c>
      <c r="R7439" s="7" t="s">
        <v>36</v>
      </c>
      <c r="S7439" s="7" t="s">
        <v>39</v>
      </c>
      <c r="T7439" s="7" t="s">
        <v>35835</v>
      </c>
      <c r="U7439" s="7" t="s">
        <v>37</v>
      </c>
      <c r="V7439" s="7">
        <v>267730</v>
      </c>
      <c r="W7439" s="7">
        <f>A7439*M7439</f>
        <v>0</v>
      </c>
      <c r="X7439" s="7" t="str">
        <f>IF(A7439&gt;=1,1," ")</f>
        <v xml:space="preserve"> </v>
      </c>
      <c r="Y7439" s="7">
        <f>P7439*A7439</f>
        <v>0</v>
      </c>
      <c r="Z7439" s="7">
        <v>209</v>
      </c>
      <c r="AA7439" s="7">
        <v>133</v>
      </c>
      <c r="AB7439" s="7">
        <v>25</v>
      </c>
    </row>
    <row r="7440" spans="2:28" ht="247.5" x14ac:dyDescent="0.2">
      <c r="B7440" s="7" t="s">
        <v>38850</v>
      </c>
      <c r="D7440" s="7" t="s">
        <v>38851</v>
      </c>
      <c r="E7440" s="7" t="s">
        <v>38852</v>
      </c>
      <c r="F7440" s="7" t="s">
        <v>38853</v>
      </c>
      <c r="G7440" s="7" t="s">
        <v>63</v>
      </c>
      <c r="H7440" s="7" t="s">
        <v>64</v>
      </c>
      <c r="I7440" s="49" t="s">
        <v>38854</v>
      </c>
      <c r="J7440" s="7" t="s">
        <v>38855</v>
      </c>
      <c r="K7440" s="42">
        <v>43985</v>
      </c>
      <c r="L7440" s="7" t="s">
        <v>35</v>
      </c>
      <c r="M7440" s="7">
        <v>360</v>
      </c>
      <c r="N7440" s="7">
        <v>10</v>
      </c>
      <c r="O7440" s="7">
        <v>352</v>
      </c>
      <c r="P7440" s="7">
        <v>0.27800000000000002</v>
      </c>
      <c r="Q7440" s="7" t="str">
        <f>CONCATENATE(Z7440,"х",AA7440,"х",AB7440)</f>
        <v>210х135х25</v>
      </c>
      <c r="R7440" s="7" t="s">
        <v>36</v>
      </c>
      <c r="S7440" s="7" t="s">
        <v>39</v>
      </c>
      <c r="T7440" s="7" t="s">
        <v>35835</v>
      </c>
      <c r="U7440" s="7" t="s">
        <v>37</v>
      </c>
      <c r="V7440" s="7">
        <v>267746</v>
      </c>
      <c r="W7440" s="7">
        <f>A7440*M7440</f>
        <v>0</v>
      </c>
      <c r="X7440" s="7" t="str">
        <f>IF(A7440&gt;=1,1," ")</f>
        <v xml:space="preserve"> </v>
      </c>
      <c r="Y7440" s="7">
        <f>P7440*A7440</f>
        <v>0</v>
      </c>
      <c r="Z7440" s="7">
        <v>210</v>
      </c>
      <c r="AA7440" s="7">
        <v>135</v>
      </c>
      <c r="AB7440" s="7">
        <v>25</v>
      </c>
    </row>
    <row r="7441" spans="2:28" x14ac:dyDescent="0.2">
      <c r="B7441" s="7" t="s">
        <v>38856</v>
      </c>
      <c r="D7441" s="7" t="s">
        <v>38857</v>
      </c>
      <c r="E7441" s="7" t="s">
        <v>2670</v>
      </c>
      <c r="F7441" s="7" t="s">
        <v>38858</v>
      </c>
      <c r="G7441" s="7" t="s">
        <v>815</v>
      </c>
      <c r="H7441" s="7" t="s">
        <v>89</v>
      </c>
      <c r="I7441" s="7" t="s">
        <v>38859</v>
      </c>
      <c r="J7441" s="7" t="s">
        <v>38860</v>
      </c>
      <c r="K7441" s="42">
        <v>43622</v>
      </c>
      <c r="L7441" s="7" t="s">
        <v>35</v>
      </c>
      <c r="M7441" s="7">
        <v>342</v>
      </c>
      <c r="N7441" s="7">
        <v>10</v>
      </c>
      <c r="O7441" s="7">
        <v>352</v>
      </c>
      <c r="P7441" s="7">
        <v>0.28100000000000003</v>
      </c>
      <c r="Q7441" s="7" t="str">
        <f>CONCATENATE(Z7441,"х",AA7441,"х",AB7441)</f>
        <v>205х130х25</v>
      </c>
      <c r="R7441" s="7" t="s">
        <v>36</v>
      </c>
      <c r="S7441" s="7" t="s">
        <v>39</v>
      </c>
      <c r="T7441" s="7" t="s">
        <v>35835</v>
      </c>
      <c r="U7441" s="7" t="s">
        <v>37</v>
      </c>
      <c r="V7441" s="7">
        <v>256988</v>
      </c>
      <c r="W7441" s="7">
        <f>A7441*M7441</f>
        <v>0</v>
      </c>
      <c r="X7441" s="7" t="str">
        <f>IF(A7441&gt;=1,1," ")</f>
        <v xml:space="preserve"> </v>
      </c>
      <c r="Y7441" s="7">
        <f>P7441*A7441</f>
        <v>0</v>
      </c>
      <c r="Z7441" s="7">
        <v>205</v>
      </c>
      <c r="AA7441" s="7">
        <v>130</v>
      </c>
      <c r="AB7441" s="7">
        <v>25</v>
      </c>
    </row>
    <row r="7442" spans="2:28" ht="225" x14ac:dyDescent="0.2">
      <c r="B7442" s="7" t="s">
        <v>38861</v>
      </c>
      <c r="D7442" s="7" t="s">
        <v>38862</v>
      </c>
      <c r="E7442" s="7" t="s">
        <v>31569</v>
      </c>
      <c r="F7442" s="7" t="s">
        <v>38863</v>
      </c>
      <c r="G7442" s="7" t="s">
        <v>63</v>
      </c>
      <c r="H7442" s="7" t="s">
        <v>64</v>
      </c>
      <c r="I7442" s="49" t="s">
        <v>38864</v>
      </c>
      <c r="J7442" s="7" t="s">
        <v>38865</v>
      </c>
      <c r="K7442" s="42">
        <v>44155</v>
      </c>
      <c r="L7442" s="7" t="s">
        <v>35</v>
      </c>
      <c r="M7442" s="7">
        <v>360</v>
      </c>
      <c r="N7442" s="7">
        <v>10</v>
      </c>
      <c r="O7442" s="7">
        <v>352</v>
      </c>
      <c r="P7442" s="7">
        <v>0.28000000000000003</v>
      </c>
      <c r="Q7442" s="7" t="str">
        <f>CONCATENATE(Z7442,"х",AA7442,"х",AB7442)</f>
        <v>209х134х25</v>
      </c>
      <c r="R7442" s="7" t="s">
        <v>36</v>
      </c>
      <c r="S7442" s="7" t="s">
        <v>39</v>
      </c>
      <c r="T7442" s="7" t="s">
        <v>35835</v>
      </c>
      <c r="U7442" s="7" t="s">
        <v>37</v>
      </c>
      <c r="V7442" s="7">
        <v>268786</v>
      </c>
      <c r="W7442" s="7">
        <f>A7442*M7442</f>
        <v>0</v>
      </c>
      <c r="X7442" s="7" t="str">
        <f>IF(A7442&gt;=1,1," ")</f>
        <v xml:space="preserve"> </v>
      </c>
      <c r="Y7442" s="7">
        <f>P7442*A7442</f>
        <v>0</v>
      </c>
      <c r="Z7442" s="7">
        <v>209</v>
      </c>
      <c r="AA7442" s="7">
        <v>134</v>
      </c>
      <c r="AB7442" s="7">
        <v>25</v>
      </c>
    </row>
    <row r="7443" spans="2:28" x14ac:dyDescent="0.2">
      <c r="B7443" s="7" t="s">
        <v>38866</v>
      </c>
      <c r="D7443" s="7" t="s">
        <v>38867</v>
      </c>
      <c r="E7443" s="7" t="s">
        <v>38868</v>
      </c>
      <c r="F7443" s="7" t="s">
        <v>38869</v>
      </c>
      <c r="G7443" s="7" t="s">
        <v>78</v>
      </c>
      <c r="H7443" s="7" t="s">
        <v>64</v>
      </c>
      <c r="I7443" s="7" t="s">
        <v>38870</v>
      </c>
      <c r="J7443" s="7" t="s">
        <v>38871</v>
      </c>
      <c r="K7443" s="42">
        <v>43742</v>
      </c>
      <c r="L7443" s="7" t="s">
        <v>35</v>
      </c>
      <c r="M7443" s="7">
        <v>360</v>
      </c>
      <c r="N7443" s="7">
        <v>10</v>
      </c>
      <c r="O7443" s="7">
        <v>352</v>
      </c>
      <c r="P7443" s="7">
        <v>0.28000000000000003</v>
      </c>
      <c r="Q7443" s="7" t="str">
        <f>CONCATENATE(Z7443,"х",AA7443,"х",AB7443)</f>
        <v>207х130х26</v>
      </c>
      <c r="R7443" s="7" t="s">
        <v>36</v>
      </c>
      <c r="S7443" s="7" t="s">
        <v>39</v>
      </c>
      <c r="T7443" s="7" t="s">
        <v>35835</v>
      </c>
      <c r="U7443" s="7" t="s">
        <v>37</v>
      </c>
      <c r="V7443" s="7">
        <v>260703</v>
      </c>
      <c r="W7443" s="7">
        <f>A7443*M7443</f>
        <v>0</v>
      </c>
      <c r="X7443" s="7" t="str">
        <f>IF(A7443&gt;=1,1," ")</f>
        <v xml:space="preserve"> </v>
      </c>
      <c r="Y7443" s="7">
        <f>P7443*A7443</f>
        <v>0</v>
      </c>
      <c r="Z7443" s="7">
        <v>207</v>
      </c>
      <c r="AA7443" s="7">
        <v>130</v>
      </c>
      <c r="AB7443" s="7">
        <v>26</v>
      </c>
    </row>
    <row r="7444" spans="2:28" x14ac:dyDescent="0.2">
      <c r="B7444" s="7" t="s">
        <v>38872</v>
      </c>
      <c r="D7444" s="7" t="s">
        <v>38873</v>
      </c>
      <c r="E7444" s="7" t="s">
        <v>38874</v>
      </c>
      <c r="F7444" s="7" t="s">
        <v>38875</v>
      </c>
      <c r="G7444" s="7" t="s">
        <v>78</v>
      </c>
      <c r="H7444" s="7" t="s">
        <v>64</v>
      </c>
      <c r="I7444" s="7" t="s">
        <v>38876</v>
      </c>
      <c r="J7444" s="7" t="s">
        <v>38877</v>
      </c>
      <c r="K7444" s="42">
        <v>43879</v>
      </c>
      <c r="L7444" s="7" t="s">
        <v>35</v>
      </c>
      <c r="M7444" s="7">
        <v>360</v>
      </c>
      <c r="N7444" s="7">
        <v>10</v>
      </c>
      <c r="O7444" s="7">
        <v>352</v>
      </c>
      <c r="P7444" s="7">
        <v>0.28299999999999997</v>
      </c>
      <c r="Q7444" s="7" t="str">
        <f>CONCATENATE(Z7444,"х",AA7444,"х",AB7444)</f>
        <v>200х125х19</v>
      </c>
      <c r="R7444" s="7" t="s">
        <v>36</v>
      </c>
      <c r="S7444" s="7" t="s">
        <v>39</v>
      </c>
      <c r="T7444" s="7" t="s">
        <v>35835</v>
      </c>
      <c r="U7444" s="7" t="s">
        <v>37</v>
      </c>
      <c r="V7444" s="7">
        <v>266929</v>
      </c>
      <c r="W7444" s="7">
        <f>A7444*M7444</f>
        <v>0</v>
      </c>
      <c r="X7444" s="7" t="str">
        <f>IF(A7444&gt;=1,1," ")</f>
        <v xml:space="preserve"> </v>
      </c>
      <c r="Y7444" s="7">
        <f>P7444*A7444</f>
        <v>0</v>
      </c>
      <c r="Z7444" s="7">
        <v>200</v>
      </c>
      <c r="AA7444" s="7">
        <v>125</v>
      </c>
      <c r="AB7444" s="7">
        <v>19</v>
      </c>
    </row>
    <row r="7445" spans="2:28" ht="157.5" x14ac:dyDescent="0.2">
      <c r="B7445" s="7" t="s">
        <v>38878</v>
      </c>
      <c r="D7445" s="7" t="s">
        <v>38879</v>
      </c>
      <c r="E7445" s="7" t="s">
        <v>38880</v>
      </c>
      <c r="F7445" s="7" t="s">
        <v>38881</v>
      </c>
      <c r="G7445" s="7" t="s">
        <v>63</v>
      </c>
      <c r="H7445" s="7" t="s">
        <v>100</v>
      </c>
      <c r="I7445" s="49" t="s">
        <v>38882</v>
      </c>
      <c r="J7445" s="7" t="s">
        <v>38883</v>
      </c>
      <c r="K7445" s="42">
        <v>42853</v>
      </c>
      <c r="L7445" s="7" t="s">
        <v>35</v>
      </c>
      <c r="M7445" s="7">
        <v>684</v>
      </c>
      <c r="N7445" s="7">
        <v>10</v>
      </c>
      <c r="O7445" s="7">
        <v>128</v>
      </c>
      <c r="P7445" s="7">
        <v>0.69799999999999995</v>
      </c>
      <c r="Q7445" s="7" t="str">
        <f>CONCATENATE(Z7445,"х",AA7445,"х",AB7445)</f>
        <v>290х215х17</v>
      </c>
      <c r="R7445" s="7" t="s">
        <v>206</v>
      </c>
      <c r="S7445" s="7" t="s">
        <v>39</v>
      </c>
      <c r="T7445" s="7" t="s">
        <v>38884</v>
      </c>
      <c r="U7445" s="7" t="s">
        <v>84</v>
      </c>
      <c r="V7445" s="7">
        <v>235204</v>
      </c>
      <c r="W7445" s="7">
        <f>A7445*M7445</f>
        <v>0</v>
      </c>
      <c r="X7445" s="7" t="str">
        <f>IF(A7445&gt;=1,1," ")</f>
        <v xml:space="preserve"> </v>
      </c>
      <c r="Y7445" s="7">
        <f>P7445*A7445</f>
        <v>0</v>
      </c>
      <c r="Z7445" s="7">
        <v>290</v>
      </c>
      <c r="AA7445" s="7">
        <v>215</v>
      </c>
      <c r="AB7445" s="7">
        <v>17</v>
      </c>
    </row>
    <row r="7446" spans="2:28" ht="236.25" x14ac:dyDescent="0.2">
      <c r="B7446" s="7" t="s">
        <v>38885</v>
      </c>
      <c r="D7446" s="7" t="s">
        <v>38886</v>
      </c>
      <c r="E7446" s="7" t="s">
        <v>38887</v>
      </c>
      <c r="F7446" s="7" t="s">
        <v>38888</v>
      </c>
      <c r="G7446" s="7" t="s">
        <v>815</v>
      </c>
      <c r="H7446" s="7" t="s">
        <v>158</v>
      </c>
      <c r="I7446" s="49" t="s">
        <v>38889</v>
      </c>
      <c r="J7446" s="7" t="s">
        <v>38890</v>
      </c>
      <c r="K7446" s="42">
        <v>43454</v>
      </c>
      <c r="L7446" s="7" t="s">
        <v>35</v>
      </c>
      <c r="M7446" s="7">
        <v>852</v>
      </c>
      <c r="N7446" s="7">
        <v>10</v>
      </c>
      <c r="O7446" s="7">
        <v>224</v>
      </c>
      <c r="P7446" s="7">
        <v>0.85499999999999998</v>
      </c>
      <c r="Q7446" s="7" t="str">
        <f>CONCATENATE(Z7446,"х",AA7446,"х",AB7446)</f>
        <v>280х210х16</v>
      </c>
      <c r="R7446" s="7" t="s">
        <v>206</v>
      </c>
      <c r="S7446" s="7" t="s">
        <v>39</v>
      </c>
      <c r="T7446" s="7" t="s">
        <v>38884</v>
      </c>
      <c r="U7446" s="7" t="s">
        <v>3419</v>
      </c>
      <c r="V7446" s="7">
        <v>254633</v>
      </c>
      <c r="W7446" s="7">
        <f>A7446*M7446</f>
        <v>0</v>
      </c>
      <c r="X7446" s="7" t="str">
        <f>IF(A7446&gt;=1,1," ")</f>
        <v xml:space="preserve"> </v>
      </c>
      <c r="Y7446" s="7">
        <f>P7446*A7446</f>
        <v>0</v>
      </c>
      <c r="Z7446" s="7">
        <v>280</v>
      </c>
      <c r="AA7446" s="7">
        <v>210</v>
      </c>
      <c r="AB7446" s="7">
        <v>16</v>
      </c>
    </row>
    <row r="7447" spans="2:28" ht="236.25" x14ac:dyDescent="0.2">
      <c r="B7447" s="7" t="s">
        <v>38891</v>
      </c>
      <c r="D7447" s="7" t="s">
        <v>38892</v>
      </c>
      <c r="E7447" s="7" t="s">
        <v>38893</v>
      </c>
      <c r="F7447" s="7" t="s">
        <v>38894</v>
      </c>
      <c r="G7447" s="7" t="s">
        <v>815</v>
      </c>
      <c r="H7447" s="7" t="s">
        <v>158</v>
      </c>
      <c r="I7447" s="49" t="s">
        <v>38895</v>
      </c>
      <c r="J7447" s="7" t="s">
        <v>38896</v>
      </c>
      <c r="K7447" s="42">
        <v>43564</v>
      </c>
      <c r="L7447" s="7" t="s">
        <v>35</v>
      </c>
      <c r="M7447" s="7">
        <v>720</v>
      </c>
      <c r="N7447" s="7">
        <v>10</v>
      </c>
      <c r="O7447" s="7">
        <v>128</v>
      </c>
      <c r="P7447" s="7">
        <v>0.71099999999999997</v>
      </c>
      <c r="Q7447" s="7" t="str">
        <f>CONCATENATE(Z7447,"х",AA7447,"х",AB7447)</f>
        <v>288х214х14</v>
      </c>
      <c r="R7447" s="7" t="s">
        <v>206</v>
      </c>
      <c r="S7447" s="7" t="s">
        <v>39</v>
      </c>
      <c r="T7447" s="7" t="s">
        <v>38884</v>
      </c>
      <c r="U7447" s="7" t="s">
        <v>215</v>
      </c>
      <c r="V7447" s="7">
        <v>256039</v>
      </c>
      <c r="W7447" s="7">
        <f>A7447*M7447</f>
        <v>0</v>
      </c>
      <c r="X7447" s="7" t="str">
        <f>IF(A7447&gt;=1,1," ")</f>
        <v xml:space="preserve"> </v>
      </c>
      <c r="Y7447" s="7">
        <f>P7447*A7447</f>
        <v>0</v>
      </c>
      <c r="Z7447" s="7">
        <v>288</v>
      </c>
      <c r="AA7447" s="7">
        <v>214</v>
      </c>
      <c r="AB7447" s="7">
        <v>14</v>
      </c>
    </row>
    <row r="7448" spans="2:28" ht="303.75" x14ac:dyDescent="0.2">
      <c r="B7448" s="7" t="s">
        <v>38897</v>
      </c>
      <c r="D7448" s="7" t="s">
        <v>38898</v>
      </c>
      <c r="E7448" s="7" t="s">
        <v>38899</v>
      </c>
      <c r="F7448" s="7" t="s">
        <v>38900</v>
      </c>
      <c r="G7448" s="7" t="s">
        <v>78</v>
      </c>
      <c r="H7448" s="7" t="s">
        <v>158</v>
      </c>
      <c r="I7448" s="49" t="s">
        <v>38901</v>
      </c>
      <c r="J7448" s="7" t="s">
        <v>38902</v>
      </c>
      <c r="K7448" s="42">
        <v>43244</v>
      </c>
      <c r="L7448" s="7" t="s">
        <v>35</v>
      </c>
      <c r="M7448" s="7">
        <v>720</v>
      </c>
      <c r="N7448" s="7">
        <v>10</v>
      </c>
      <c r="O7448" s="7">
        <v>112</v>
      </c>
      <c r="P7448" s="7">
        <v>0.67200000000000004</v>
      </c>
      <c r="Q7448" s="7" t="str">
        <f>CONCATENATE(Z7448,"х",AA7448,"х",AB7448)</f>
        <v>290х214х15</v>
      </c>
      <c r="R7448" s="7" t="s">
        <v>206</v>
      </c>
      <c r="S7448" s="7" t="s">
        <v>39</v>
      </c>
      <c r="T7448" s="7" t="s">
        <v>38903</v>
      </c>
      <c r="U7448" s="7" t="s">
        <v>84</v>
      </c>
      <c r="V7448" s="7">
        <v>248766</v>
      </c>
      <c r="W7448" s="7">
        <f>A7448*M7448</f>
        <v>0</v>
      </c>
      <c r="X7448" s="7" t="str">
        <f>IF(A7448&gt;=1,1," ")</f>
        <v xml:space="preserve"> </v>
      </c>
      <c r="Y7448" s="7">
        <f>P7448*A7448</f>
        <v>0</v>
      </c>
      <c r="Z7448" s="7">
        <v>290</v>
      </c>
      <c r="AA7448" s="7">
        <v>214</v>
      </c>
      <c r="AB7448" s="7">
        <v>15</v>
      </c>
    </row>
    <row r="7449" spans="2:28" ht="213.75" x14ac:dyDescent="0.2">
      <c r="B7449" s="7" t="s">
        <v>38904</v>
      </c>
      <c r="D7449" s="7" t="s">
        <v>38905</v>
      </c>
      <c r="E7449" s="7" t="s">
        <v>38906</v>
      </c>
      <c r="F7449" s="7" t="s">
        <v>38907</v>
      </c>
      <c r="G7449" s="7" t="s">
        <v>815</v>
      </c>
      <c r="H7449" s="7" t="s">
        <v>301</v>
      </c>
      <c r="I7449" s="49" t="s">
        <v>38908</v>
      </c>
      <c r="J7449" s="7" t="s">
        <v>38909</v>
      </c>
      <c r="K7449" s="42">
        <v>43454</v>
      </c>
      <c r="L7449" s="7" t="s">
        <v>35</v>
      </c>
      <c r="M7449" s="7">
        <v>720</v>
      </c>
      <c r="N7449" s="7">
        <v>10</v>
      </c>
      <c r="O7449" s="7">
        <v>128</v>
      </c>
      <c r="P7449" s="7">
        <v>0.72299999999999998</v>
      </c>
      <c r="Q7449" s="7" t="str">
        <f>CONCATENATE(Z7449,"х",AA7449,"х",AB7449)</f>
        <v>287х215х17</v>
      </c>
      <c r="R7449" s="7" t="s">
        <v>206</v>
      </c>
      <c r="S7449" s="7" t="s">
        <v>39</v>
      </c>
      <c r="T7449" s="7" t="s">
        <v>38903</v>
      </c>
      <c r="U7449" s="7" t="s">
        <v>84</v>
      </c>
      <c r="V7449" s="7">
        <v>254634</v>
      </c>
      <c r="W7449" s="7">
        <f>A7449*M7449</f>
        <v>0</v>
      </c>
      <c r="X7449" s="7" t="str">
        <f>IF(A7449&gt;=1,1," ")</f>
        <v xml:space="preserve"> </v>
      </c>
      <c r="Y7449" s="7">
        <f>P7449*A7449</f>
        <v>0</v>
      </c>
      <c r="Z7449" s="7">
        <v>287</v>
      </c>
      <c r="AA7449" s="7">
        <v>215</v>
      </c>
      <c r="AB7449" s="7">
        <v>17</v>
      </c>
    </row>
    <row r="7450" spans="2:28" ht="247.5" x14ac:dyDescent="0.2">
      <c r="B7450" s="7" t="s">
        <v>38910</v>
      </c>
      <c r="D7450" s="7" t="s">
        <v>38911</v>
      </c>
      <c r="E7450" s="7" t="s">
        <v>38912</v>
      </c>
      <c r="F7450" s="7" t="s">
        <v>38913</v>
      </c>
      <c r="G7450" s="7" t="s">
        <v>815</v>
      </c>
      <c r="H7450" s="7" t="s">
        <v>301</v>
      </c>
      <c r="I7450" s="49" t="s">
        <v>38914</v>
      </c>
      <c r="J7450" s="7" t="s">
        <v>38915</v>
      </c>
      <c r="K7450" s="42">
        <v>43445</v>
      </c>
      <c r="L7450" s="7" t="s">
        <v>35</v>
      </c>
      <c r="M7450" s="7">
        <v>660</v>
      </c>
      <c r="N7450" s="7">
        <v>10</v>
      </c>
      <c r="O7450" s="7">
        <v>96</v>
      </c>
      <c r="P7450" s="7">
        <v>0.56499999999999995</v>
      </c>
      <c r="Q7450" s="7" t="str">
        <f>CONCATENATE(Z7450,"х",AA7450,"х",AB7450)</f>
        <v>280х210х13</v>
      </c>
      <c r="R7450" s="7" t="s">
        <v>206</v>
      </c>
      <c r="S7450" s="7" t="s">
        <v>39</v>
      </c>
      <c r="T7450" s="7" t="s">
        <v>38903</v>
      </c>
      <c r="U7450" s="7" t="s">
        <v>84</v>
      </c>
      <c r="V7450" s="7">
        <v>259419</v>
      </c>
      <c r="W7450" s="7">
        <f>A7450*M7450</f>
        <v>0</v>
      </c>
      <c r="X7450" s="7" t="str">
        <f>IF(A7450&gt;=1,1," ")</f>
        <v xml:space="preserve"> </v>
      </c>
      <c r="Y7450" s="7">
        <f>P7450*A7450</f>
        <v>0</v>
      </c>
      <c r="Z7450" s="7">
        <v>280</v>
      </c>
      <c r="AA7450" s="7">
        <v>210</v>
      </c>
      <c r="AB7450" s="7">
        <v>13</v>
      </c>
    </row>
    <row r="7451" spans="2:28" ht="258.75" x14ac:dyDescent="0.2">
      <c r="B7451" s="7" t="s">
        <v>38916</v>
      </c>
      <c r="D7451" s="7" t="s">
        <v>38917</v>
      </c>
      <c r="E7451" s="7" t="s">
        <v>38918</v>
      </c>
      <c r="F7451" s="7" t="s">
        <v>38919</v>
      </c>
      <c r="G7451" s="7" t="s">
        <v>63</v>
      </c>
      <c r="H7451" s="7" t="s">
        <v>158</v>
      </c>
      <c r="I7451" s="49" t="s">
        <v>38920</v>
      </c>
      <c r="J7451" s="7" t="s">
        <v>38921</v>
      </c>
      <c r="K7451" s="42">
        <v>42919</v>
      </c>
      <c r="L7451" s="7" t="s">
        <v>35</v>
      </c>
      <c r="M7451" s="7">
        <v>720</v>
      </c>
      <c r="N7451" s="7">
        <v>10</v>
      </c>
      <c r="O7451" s="7">
        <v>144</v>
      </c>
      <c r="P7451" s="7">
        <v>0.74399999999999999</v>
      </c>
      <c r="Q7451" s="7" t="str">
        <f>CONCATENATE(Z7451,"х",AA7451,"х",AB7451)</f>
        <v>290х215х17</v>
      </c>
      <c r="R7451" s="7" t="s">
        <v>206</v>
      </c>
      <c r="S7451" s="7" t="s">
        <v>39</v>
      </c>
      <c r="T7451" s="7" t="s">
        <v>38903</v>
      </c>
      <c r="U7451" s="7" t="s">
        <v>84</v>
      </c>
      <c r="V7451" s="7">
        <v>235080</v>
      </c>
      <c r="W7451" s="7">
        <f>A7451*M7451</f>
        <v>0</v>
      </c>
      <c r="X7451" s="7" t="str">
        <f>IF(A7451&gt;=1,1," ")</f>
        <v xml:space="preserve"> </v>
      </c>
      <c r="Y7451" s="7">
        <f>P7451*A7451</f>
        <v>0</v>
      </c>
      <c r="Z7451" s="7">
        <v>290</v>
      </c>
      <c r="AA7451" s="7">
        <v>215</v>
      </c>
      <c r="AB7451" s="7">
        <v>17</v>
      </c>
    </row>
    <row r="7452" spans="2:28" ht="303.75" x14ac:dyDescent="0.2">
      <c r="B7452" s="7" t="s">
        <v>38922</v>
      </c>
      <c r="D7452" s="7" t="s">
        <v>38923</v>
      </c>
      <c r="E7452" s="7" t="s">
        <v>38918</v>
      </c>
      <c r="F7452" s="7" t="s">
        <v>38924</v>
      </c>
      <c r="G7452" s="7" t="s">
        <v>63</v>
      </c>
      <c r="H7452" s="7" t="s">
        <v>158</v>
      </c>
      <c r="I7452" s="49" t="s">
        <v>38925</v>
      </c>
      <c r="J7452" s="7" t="s">
        <v>38926</v>
      </c>
      <c r="K7452" s="42">
        <v>43150</v>
      </c>
      <c r="L7452" s="7" t="s">
        <v>35</v>
      </c>
      <c r="M7452" s="7">
        <v>720</v>
      </c>
      <c r="N7452" s="7">
        <v>10</v>
      </c>
      <c r="O7452" s="7">
        <v>128</v>
      </c>
      <c r="P7452" s="7">
        <v>0.66700000000000004</v>
      </c>
      <c r="Q7452" s="7" t="str">
        <f>CONCATENATE(Z7452,"х",AA7452,"х",AB7452)</f>
        <v>290х215х17</v>
      </c>
      <c r="R7452" s="7" t="s">
        <v>206</v>
      </c>
      <c r="S7452" s="7" t="s">
        <v>39</v>
      </c>
      <c r="T7452" s="7" t="s">
        <v>38903</v>
      </c>
      <c r="U7452" s="7" t="s">
        <v>84</v>
      </c>
      <c r="V7452" s="7">
        <v>258465</v>
      </c>
      <c r="W7452" s="7">
        <f>A7452*M7452</f>
        <v>0</v>
      </c>
      <c r="X7452" s="7" t="str">
        <f>IF(A7452&gt;=1,1," ")</f>
        <v xml:space="preserve"> </v>
      </c>
      <c r="Y7452" s="7">
        <f>P7452*A7452</f>
        <v>0</v>
      </c>
      <c r="Z7452" s="7">
        <v>290</v>
      </c>
      <c r="AA7452" s="7">
        <v>215</v>
      </c>
      <c r="AB7452" s="7">
        <v>17</v>
      </c>
    </row>
    <row r="7453" spans="2:28" ht="202.5" x14ac:dyDescent="0.2">
      <c r="B7453" s="7" t="s">
        <v>38927</v>
      </c>
      <c r="D7453" s="7" t="s">
        <v>38928</v>
      </c>
      <c r="E7453" s="7" t="s">
        <v>38929</v>
      </c>
      <c r="F7453" s="7" t="s">
        <v>38930</v>
      </c>
      <c r="G7453" s="7" t="s">
        <v>78</v>
      </c>
      <c r="H7453" s="7" t="s">
        <v>447</v>
      </c>
      <c r="I7453" s="49" t="s">
        <v>38931</v>
      </c>
      <c r="J7453" s="7" t="s">
        <v>38932</v>
      </c>
      <c r="K7453" s="42">
        <v>44018</v>
      </c>
      <c r="L7453" s="7" t="s">
        <v>35</v>
      </c>
      <c r="M7453" s="7">
        <v>990</v>
      </c>
      <c r="N7453" s="7">
        <v>10</v>
      </c>
      <c r="O7453" s="7">
        <v>480</v>
      </c>
      <c r="P7453" s="7">
        <v>0.75900000000000001</v>
      </c>
      <c r="Q7453" s="7" t="str">
        <f>CONCATENATE(Z7453,"х",AA7453,"х",AB7453)</f>
        <v>256х197х20</v>
      </c>
      <c r="R7453" s="7" t="s">
        <v>94</v>
      </c>
      <c r="S7453" s="7">
        <v>3</v>
      </c>
      <c r="T7453" s="7" t="s">
        <v>38933</v>
      </c>
      <c r="U7453" s="7" t="s">
        <v>56</v>
      </c>
      <c r="V7453" s="7">
        <v>262620</v>
      </c>
      <c r="W7453" s="7">
        <f>A7453*M7453</f>
        <v>0</v>
      </c>
      <c r="X7453" s="7" t="str">
        <f>IF(A7453&gt;=1,1," ")</f>
        <v xml:space="preserve"> </v>
      </c>
      <c r="Y7453" s="7">
        <f>P7453*A7453</f>
        <v>0</v>
      </c>
      <c r="Z7453" s="7">
        <v>256</v>
      </c>
      <c r="AA7453" s="7">
        <v>197</v>
      </c>
      <c r="AB7453" s="7">
        <v>20</v>
      </c>
    </row>
    <row r="7454" spans="2:28" ht="112.5" x14ac:dyDescent="0.2">
      <c r="B7454" s="7" t="s">
        <v>38934</v>
      </c>
      <c r="D7454" s="7" t="s">
        <v>38935</v>
      </c>
      <c r="E7454" s="7" t="s">
        <v>13167</v>
      </c>
      <c r="F7454" s="7" t="s">
        <v>38936</v>
      </c>
      <c r="G7454" s="7" t="s">
        <v>63</v>
      </c>
      <c r="H7454" s="7" t="s">
        <v>447</v>
      </c>
      <c r="I7454" s="49" t="s">
        <v>38937</v>
      </c>
      <c r="J7454" s="7" t="s">
        <v>38938</v>
      </c>
      <c r="K7454" s="42">
        <v>44244</v>
      </c>
      <c r="L7454" s="7" t="s">
        <v>35</v>
      </c>
      <c r="M7454" s="7">
        <v>252</v>
      </c>
      <c r="N7454" s="7">
        <v>10</v>
      </c>
      <c r="O7454" s="7">
        <v>128</v>
      </c>
      <c r="P7454" s="7">
        <v>0.18</v>
      </c>
      <c r="Q7454" s="7" t="str">
        <f>CONCATENATE(Z7454,"х",AA7454,"х",AB7454)</f>
        <v>237х164х8</v>
      </c>
      <c r="R7454" s="7" t="s">
        <v>175</v>
      </c>
      <c r="S7454" s="7">
        <v>3</v>
      </c>
      <c r="T7454" s="7" t="s">
        <v>38933</v>
      </c>
      <c r="U7454" s="7" t="s">
        <v>56</v>
      </c>
      <c r="V7454" s="7">
        <v>270084</v>
      </c>
      <c r="W7454" s="7">
        <f>A7454*M7454</f>
        <v>0</v>
      </c>
      <c r="X7454" s="7" t="str">
        <f>IF(A7454&gt;=1,1," ")</f>
        <v xml:space="preserve"> </v>
      </c>
      <c r="Y7454" s="7">
        <f>P7454*A7454</f>
        <v>0</v>
      </c>
      <c r="Z7454" s="7">
        <v>237</v>
      </c>
      <c r="AA7454" s="7">
        <v>164</v>
      </c>
      <c r="AB7454" s="7">
        <v>8</v>
      </c>
    </row>
    <row r="7455" spans="2:28" ht="157.5" x14ac:dyDescent="0.2">
      <c r="B7455" s="7" t="s">
        <v>38939</v>
      </c>
      <c r="D7455" s="7" t="s">
        <v>38940</v>
      </c>
      <c r="E7455" s="7" t="s">
        <v>38941</v>
      </c>
      <c r="F7455" s="7" t="s">
        <v>38942</v>
      </c>
      <c r="G7455" s="7" t="s">
        <v>78</v>
      </c>
      <c r="H7455" s="7" t="s">
        <v>447</v>
      </c>
      <c r="I7455" s="49" t="s">
        <v>38943</v>
      </c>
      <c r="J7455" s="7" t="s">
        <v>38944</v>
      </c>
      <c r="K7455" s="42">
        <v>43783</v>
      </c>
      <c r="L7455" s="7" t="s">
        <v>35</v>
      </c>
      <c r="M7455" s="7">
        <v>660</v>
      </c>
      <c r="N7455" s="7">
        <v>10</v>
      </c>
      <c r="O7455" s="7">
        <v>320</v>
      </c>
      <c r="P7455" s="7">
        <v>0.502</v>
      </c>
      <c r="Q7455" s="7" t="str">
        <f>CONCATENATE(Z7455,"х",AA7455,"х",AB7455)</f>
        <v>255х197х16</v>
      </c>
      <c r="R7455" s="7" t="s">
        <v>94</v>
      </c>
      <c r="S7455" s="7">
        <v>3</v>
      </c>
      <c r="T7455" s="7" t="s">
        <v>38933</v>
      </c>
      <c r="U7455" s="7" t="s">
        <v>56</v>
      </c>
      <c r="V7455" s="7">
        <v>246731</v>
      </c>
      <c r="W7455" s="7">
        <f>A7455*M7455</f>
        <v>0</v>
      </c>
      <c r="X7455" s="7" t="str">
        <f>IF(A7455&gt;=1,1," ")</f>
        <v xml:space="preserve"> </v>
      </c>
      <c r="Y7455" s="7">
        <f>P7455*A7455</f>
        <v>0</v>
      </c>
      <c r="Z7455" s="7">
        <v>255</v>
      </c>
      <c r="AA7455" s="7">
        <v>197</v>
      </c>
      <c r="AB7455" s="7">
        <v>16</v>
      </c>
    </row>
    <row r="7456" spans="2:28" ht="202.5" x14ac:dyDescent="0.2">
      <c r="B7456" s="7" t="s">
        <v>38945</v>
      </c>
      <c r="D7456" s="7" t="s">
        <v>38946</v>
      </c>
      <c r="E7456" s="7" t="s">
        <v>445</v>
      </c>
      <c r="F7456" s="7" t="s">
        <v>38947</v>
      </c>
      <c r="G7456" s="7" t="s">
        <v>78</v>
      </c>
      <c r="H7456" s="7" t="s">
        <v>447</v>
      </c>
      <c r="I7456" s="49" t="s">
        <v>38948</v>
      </c>
      <c r="J7456" s="7" t="s">
        <v>38949</v>
      </c>
      <c r="K7456" s="42">
        <v>43590</v>
      </c>
      <c r="L7456" s="7" t="s">
        <v>35</v>
      </c>
      <c r="M7456" s="7">
        <v>410.4</v>
      </c>
      <c r="N7456" s="7">
        <v>10</v>
      </c>
      <c r="O7456" s="7">
        <v>32</v>
      </c>
      <c r="P7456" s="7">
        <v>0.125</v>
      </c>
      <c r="Q7456" s="7" t="str">
        <f>CONCATENATE(Z7456,"х",AA7456,"х",AB7456)</f>
        <v>287х210х4</v>
      </c>
      <c r="R7456" s="7" t="s">
        <v>32718</v>
      </c>
      <c r="S7456" s="7">
        <v>3</v>
      </c>
      <c r="T7456" s="7" t="s">
        <v>38933</v>
      </c>
      <c r="U7456" s="7" t="s">
        <v>56</v>
      </c>
      <c r="V7456" s="7">
        <v>254853</v>
      </c>
      <c r="W7456" s="7">
        <f>A7456*M7456</f>
        <v>0</v>
      </c>
      <c r="X7456" s="7" t="str">
        <f>IF(A7456&gt;=1,1," ")</f>
        <v xml:space="preserve"> </v>
      </c>
      <c r="Y7456" s="7">
        <f>P7456*A7456</f>
        <v>0</v>
      </c>
      <c r="Z7456" s="7">
        <v>287</v>
      </c>
      <c r="AA7456" s="7">
        <v>210</v>
      </c>
      <c r="AB7456" s="7">
        <v>4</v>
      </c>
    </row>
    <row r="7457" spans="2:28" ht="168.75" x14ac:dyDescent="0.2">
      <c r="B7457" s="7" t="s">
        <v>38950</v>
      </c>
      <c r="D7457" s="7" t="s">
        <v>38951</v>
      </c>
      <c r="E7457" s="7" t="s">
        <v>38952</v>
      </c>
      <c r="F7457" s="7" t="s">
        <v>38953</v>
      </c>
      <c r="G7457" s="7" t="s">
        <v>878</v>
      </c>
      <c r="H7457" s="7" t="s">
        <v>447</v>
      </c>
      <c r="I7457" s="49" t="s">
        <v>38954</v>
      </c>
      <c r="J7457" s="7" t="s">
        <v>38955</v>
      </c>
      <c r="K7457" s="42">
        <v>42948</v>
      </c>
      <c r="L7457" s="7" t="s">
        <v>35</v>
      </c>
      <c r="M7457" s="7">
        <v>427.2</v>
      </c>
      <c r="N7457" s="7">
        <v>10</v>
      </c>
      <c r="O7457" s="7">
        <v>224</v>
      </c>
      <c r="P7457" s="7">
        <v>0.29099999999999998</v>
      </c>
      <c r="Q7457" s="7" t="str">
        <f>CONCATENATE(Z7457,"х",AA7457,"х",AB7457)</f>
        <v>235х162х11</v>
      </c>
      <c r="R7457" s="7" t="s">
        <v>175</v>
      </c>
      <c r="S7457" s="7">
        <v>3</v>
      </c>
      <c r="T7457" s="7" t="s">
        <v>38933</v>
      </c>
      <c r="U7457" s="7" t="s">
        <v>56</v>
      </c>
      <c r="V7457" s="7">
        <v>249913</v>
      </c>
      <c r="W7457" s="7">
        <f>A7457*M7457</f>
        <v>0</v>
      </c>
      <c r="X7457" s="7" t="str">
        <f>IF(A7457&gt;=1,1," ")</f>
        <v xml:space="preserve"> </v>
      </c>
      <c r="Y7457" s="7">
        <f>P7457*A7457</f>
        <v>0</v>
      </c>
      <c r="Z7457" s="7">
        <v>235</v>
      </c>
      <c r="AA7457" s="7">
        <v>162</v>
      </c>
      <c r="AB7457" s="7">
        <v>11</v>
      </c>
    </row>
    <row r="7458" spans="2:28" ht="157.5" x14ac:dyDescent="0.2">
      <c r="B7458" s="7" t="s">
        <v>38956</v>
      </c>
      <c r="D7458" s="7" t="s">
        <v>38957</v>
      </c>
      <c r="E7458" s="7" t="s">
        <v>38958</v>
      </c>
      <c r="F7458" s="7" t="s">
        <v>38959</v>
      </c>
      <c r="G7458" s="7" t="s">
        <v>78</v>
      </c>
      <c r="H7458" s="7" t="s">
        <v>447</v>
      </c>
      <c r="I7458" s="49" t="s">
        <v>38960</v>
      </c>
      <c r="J7458" s="7" t="s">
        <v>38961</v>
      </c>
      <c r="K7458" s="42">
        <v>43756</v>
      </c>
      <c r="L7458" s="7" t="s">
        <v>35</v>
      </c>
      <c r="M7458" s="7">
        <v>810</v>
      </c>
      <c r="N7458" s="7">
        <v>10</v>
      </c>
      <c r="O7458" s="7">
        <v>128</v>
      </c>
      <c r="P7458" s="7">
        <v>0.56499999999999995</v>
      </c>
      <c r="Q7458" s="7" t="str">
        <f>CONCATENATE(Z7458,"х",AA7458,"х",AB7458)</f>
        <v>265х202х13</v>
      </c>
      <c r="R7458" s="7" t="s">
        <v>94</v>
      </c>
      <c r="S7458" s="7" t="s">
        <v>39</v>
      </c>
      <c r="T7458" s="7" t="s">
        <v>38962</v>
      </c>
      <c r="U7458" s="7" t="s">
        <v>56</v>
      </c>
      <c r="V7458" s="7">
        <v>254695</v>
      </c>
      <c r="W7458" s="7">
        <f>A7458*M7458</f>
        <v>0</v>
      </c>
      <c r="X7458" s="7" t="str">
        <f>IF(A7458&gt;=1,1," ")</f>
        <v xml:space="preserve"> </v>
      </c>
      <c r="Y7458" s="7">
        <f>P7458*A7458</f>
        <v>0</v>
      </c>
      <c r="Z7458" s="7">
        <v>265</v>
      </c>
      <c r="AA7458" s="7">
        <v>202</v>
      </c>
      <c r="AB7458" s="7">
        <v>13</v>
      </c>
    </row>
    <row r="7459" spans="2:28" ht="247.5" x14ac:dyDescent="0.2">
      <c r="B7459" s="7" t="s">
        <v>38963</v>
      </c>
      <c r="D7459" s="7" t="s">
        <v>38964</v>
      </c>
      <c r="E7459" s="7" t="s">
        <v>18835</v>
      </c>
      <c r="F7459" s="7" t="s">
        <v>38965</v>
      </c>
      <c r="G7459" s="7" t="s">
        <v>63</v>
      </c>
      <c r="H7459" s="7" t="s">
        <v>447</v>
      </c>
      <c r="I7459" s="49" t="s">
        <v>38966</v>
      </c>
      <c r="J7459" s="7" t="s">
        <v>38967</v>
      </c>
      <c r="K7459" s="42">
        <v>42843</v>
      </c>
      <c r="L7459" s="7" t="s">
        <v>35</v>
      </c>
      <c r="M7459" s="7">
        <v>240</v>
      </c>
      <c r="N7459" s="7">
        <v>10</v>
      </c>
      <c r="O7459" s="7">
        <v>64</v>
      </c>
      <c r="P7459" s="7">
        <v>0.15</v>
      </c>
      <c r="Q7459" s="7" t="str">
        <f>CONCATENATE(Z7459,"х",AA7459,"х",AB7459)</f>
        <v>280х210х4</v>
      </c>
      <c r="R7459" s="7" t="s">
        <v>206</v>
      </c>
      <c r="S7459" s="7">
        <v>3</v>
      </c>
      <c r="T7459" s="7" t="s">
        <v>38962</v>
      </c>
      <c r="U7459" s="7" t="s">
        <v>56</v>
      </c>
      <c r="V7459" s="7">
        <v>234916</v>
      </c>
      <c r="W7459" s="7">
        <f>A7459*M7459</f>
        <v>0</v>
      </c>
      <c r="X7459" s="7" t="str">
        <f>IF(A7459&gt;=1,1," ")</f>
        <v xml:space="preserve"> </v>
      </c>
      <c r="Y7459" s="7">
        <f>P7459*A7459</f>
        <v>0</v>
      </c>
      <c r="Z7459" s="7">
        <v>280</v>
      </c>
      <c r="AA7459" s="7">
        <v>210</v>
      </c>
      <c r="AB7459" s="7">
        <v>4</v>
      </c>
    </row>
    <row r="7460" spans="2:28" ht="168.75" x14ac:dyDescent="0.2">
      <c r="B7460" s="7" t="s">
        <v>38968</v>
      </c>
      <c r="D7460" s="7" t="s">
        <v>38969</v>
      </c>
      <c r="E7460" s="7" t="s">
        <v>38970</v>
      </c>
      <c r="F7460" s="7" t="s">
        <v>38971</v>
      </c>
      <c r="G7460" s="7" t="s">
        <v>63</v>
      </c>
      <c r="H7460" s="7" t="s">
        <v>447</v>
      </c>
      <c r="I7460" s="49" t="s">
        <v>38972</v>
      </c>
      <c r="J7460" s="7" t="s">
        <v>38973</v>
      </c>
      <c r="K7460" s="42">
        <v>43143</v>
      </c>
      <c r="L7460" s="7" t="s">
        <v>35</v>
      </c>
      <c r="M7460" s="7">
        <v>588</v>
      </c>
      <c r="N7460" s="7">
        <v>10</v>
      </c>
      <c r="O7460" s="7">
        <v>320</v>
      </c>
      <c r="P7460" s="7">
        <v>0.38100000000000001</v>
      </c>
      <c r="Q7460" s="7" t="str">
        <f>CONCATENATE(Z7460,"х",AA7460,"х",AB7460)</f>
        <v>235х163х17</v>
      </c>
      <c r="R7460" s="7" t="s">
        <v>175</v>
      </c>
      <c r="S7460" s="7">
        <v>3</v>
      </c>
      <c r="T7460" s="7" t="s">
        <v>38962</v>
      </c>
      <c r="U7460" s="7" t="s">
        <v>56</v>
      </c>
      <c r="V7460" s="7">
        <v>245436</v>
      </c>
      <c r="W7460" s="7">
        <f>A7460*M7460</f>
        <v>0</v>
      </c>
      <c r="X7460" s="7" t="str">
        <f>IF(A7460&gt;=1,1," ")</f>
        <v xml:space="preserve"> </v>
      </c>
      <c r="Y7460" s="7">
        <f>P7460*A7460</f>
        <v>0</v>
      </c>
      <c r="Z7460" s="7">
        <v>235</v>
      </c>
      <c r="AA7460" s="7">
        <v>163</v>
      </c>
      <c r="AB7460" s="7">
        <v>17</v>
      </c>
    </row>
    <row r="7461" spans="2:28" ht="78.75" x14ac:dyDescent="0.2">
      <c r="B7461" s="7" t="s">
        <v>38974</v>
      </c>
      <c r="D7461" s="7" t="s">
        <v>38975</v>
      </c>
      <c r="E7461" s="7" t="s">
        <v>445</v>
      </c>
      <c r="F7461" s="7" t="s">
        <v>38976</v>
      </c>
      <c r="G7461" s="7" t="s">
        <v>78</v>
      </c>
      <c r="H7461" s="7" t="s">
        <v>447</v>
      </c>
      <c r="I7461" s="49" t="s">
        <v>38977</v>
      </c>
      <c r="J7461" s="7" t="s">
        <v>38978</v>
      </c>
      <c r="K7461" s="42">
        <v>43906</v>
      </c>
      <c r="L7461" s="7" t="s">
        <v>441</v>
      </c>
      <c r="M7461" s="7">
        <v>630</v>
      </c>
      <c r="N7461" s="7">
        <v>10</v>
      </c>
      <c r="O7461" s="7">
        <v>0</v>
      </c>
      <c r="P7461" s="7">
        <v>0.26600000000000001</v>
      </c>
      <c r="Q7461" s="7" t="str">
        <f>CONCATENATE(Z7461,"х",AA7461,"х",AB7461)</f>
        <v>122х82х35</v>
      </c>
      <c r="R7461" s="7" t="s">
        <v>38979</v>
      </c>
      <c r="S7461" s="7" t="s">
        <v>3279</v>
      </c>
      <c r="T7461" s="7" t="s">
        <v>38962</v>
      </c>
      <c r="U7461" s="7" t="s">
        <v>56</v>
      </c>
      <c r="V7461" s="7">
        <v>263116</v>
      </c>
      <c r="W7461" s="7">
        <f>A7461*M7461</f>
        <v>0</v>
      </c>
      <c r="X7461" s="7" t="str">
        <f>IF(A7461&gt;=1,1," ")</f>
        <v xml:space="preserve"> </v>
      </c>
      <c r="Y7461" s="7">
        <f>P7461*A7461</f>
        <v>0</v>
      </c>
      <c r="Z7461" s="7">
        <v>122</v>
      </c>
      <c r="AA7461" s="7">
        <v>82</v>
      </c>
      <c r="AB7461" s="7">
        <v>35</v>
      </c>
    </row>
    <row r="7462" spans="2:28" ht="135" x14ac:dyDescent="0.2">
      <c r="B7462" s="7" t="s">
        <v>38980</v>
      </c>
      <c r="D7462" s="7" t="s">
        <v>38981</v>
      </c>
      <c r="E7462" s="7" t="s">
        <v>20526</v>
      </c>
      <c r="F7462" s="7" t="s">
        <v>38982</v>
      </c>
      <c r="G7462" s="7" t="s">
        <v>63</v>
      </c>
      <c r="H7462" s="7" t="s">
        <v>447</v>
      </c>
      <c r="I7462" s="49" t="s">
        <v>38983</v>
      </c>
      <c r="J7462" s="7" t="s">
        <v>38984</v>
      </c>
      <c r="K7462" s="42">
        <v>42906</v>
      </c>
      <c r="L7462" s="7" t="s">
        <v>441</v>
      </c>
      <c r="M7462" s="7">
        <v>660</v>
      </c>
      <c r="N7462" s="7">
        <v>10</v>
      </c>
      <c r="O7462" s="7">
        <v>320</v>
      </c>
      <c r="P7462" s="7">
        <v>0.5</v>
      </c>
      <c r="Q7462" s="7" t="str">
        <f>CONCATENATE(Z7462,"х",AA7462,"х",AB7462)</f>
        <v>256х197х16</v>
      </c>
      <c r="R7462" s="7" t="s">
        <v>94</v>
      </c>
      <c r="S7462" s="7">
        <v>3</v>
      </c>
      <c r="T7462" s="7" t="s">
        <v>38962</v>
      </c>
      <c r="U7462" s="7" t="s">
        <v>215</v>
      </c>
      <c r="V7462" s="7">
        <v>272047</v>
      </c>
      <c r="W7462" s="7">
        <f>A7462*M7462</f>
        <v>0</v>
      </c>
      <c r="X7462" s="7" t="str">
        <f>IF(A7462&gt;=1,1," ")</f>
        <v xml:space="preserve"> </v>
      </c>
      <c r="Y7462" s="7">
        <f>P7462*A7462</f>
        <v>0</v>
      </c>
      <c r="Z7462" s="7">
        <v>256</v>
      </c>
      <c r="AA7462" s="7">
        <v>197</v>
      </c>
      <c r="AB7462" s="7">
        <v>16</v>
      </c>
    </row>
    <row r="7463" spans="2:28" ht="180" x14ac:dyDescent="0.2">
      <c r="B7463" s="7" t="s">
        <v>38985</v>
      </c>
      <c r="D7463" s="7" t="s">
        <v>38986</v>
      </c>
      <c r="E7463" s="7" t="s">
        <v>436</v>
      </c>
      <c r="F7463" s="7" t="s">
        <v>38987</v>
      </c>
      <c r="G7463" s="7" t="s">
        <v>78</v>
      </c>
      <c r="H7463" s="7" t="s">
        <v>447</v>
      </c>
      <c r="I7463" s="49" t="s">
        <v>38988</v>
      </c>
      <c r="J7463" s="7" t="s">
        <v>38989</v>
      </c>
      <c r="K7463" s="42">
        <v>44130</v>
      </c>
      <c r="L7463" s="7" t="s">
        <v>35</v>
      </c>
      <c r="M7463" s="7">
        <v>205.2</v>
      </c>
      <c r="N7463" s="7">
        <v>10</v>
      </c>
      <c r="O7463" s="7">
        <v>96</v>
      </c>
      <c r="P7463" s="7">
        <v>0.13800000000000001</v>
      </c>
      <c r="Q7463" s="7" t="str">
        <f>CONCATENATE(Z7463,"х",AA7463,"х",AB7463)</f>
        <v>235х163х4</v>
      </c>
      <c r="R7463" s="7" t="s">
        <v>175</v>
      </c>
      <c r="S7463" s="7">
        <v>3</v>
      </c>
      <c r="T7463" s="7" t="s">
        <v>38962</v>
      </c>
      <c r="U7463" s="7" t="s">
        <v>56</v>
      </c>
      <c r="V7463" s="7">
        <v>267354</v>
      </c>
      <c r="W7463" s="7">
        <f>A7463*M7463</f>
        <v>0</v>
      </c>
      <c r="X7463" s="7" t="str">
        <f>IF(A7463&gt;=1,1," ")</f>
        <v xml:space="preserve"> </v>
      </c>
      <c r="Y7463" s="7">
        <f>P7463*A7463</f>
        <v>0</v>
      </c>
      <c r="Z7463" s="7">
        <v>235</v>
      </c>
      <c r="AA7463" s="7">
        <v>163</v>
      </c>
      <c r="AB7463" s="7">
        <v>4</v>
      </c>
    </row>
    <row r="7464" spans="2:28" ht="191.25" x14ac:dyDescent="0.2">
      <c r="B7464" s="7" t="s">
        <v>38990</v>
      </c>
      <c r="D7464" s="7" t="s">
        <v>38991</v>
      </c>
      <c r="E7464" s="7" t="s">
        <v>38992</v>
      </c>
      <c r="F7464" s="7" t="s">
        <v>38993</v>
      </c>
      <c r="G7464" s="7" t="s">
        <v>63</v>
      </c>
      <c r="H7464" s="7" t="s">
        <v>447</v>
      </c>
      <c r="I7464" s="49" t="s">
        <v>38994</v>
      </c>
      <c r="J7464" s="7" t="s">
        <v>38995</v>
      </c>
      <c r="K7464" s="42">
        <v>43143</v>
      </c>
      <c r="L7464" s="7" t="s">
        <v>35</v>
      </c>
      <c r="M7464" s="7">
        <v>450</v>
      </c>
      <c r="N7464" s="7">
        <v>10</v>
      </c>
      <c r="O7464" s="7">
        <v>192</v>
      </c>
      <c r="P7464" s="7">
        <v>0.23599999999999999</v>
      </c>
      <c r="Q7464" s="7" t="str">
        <f>CONCATENATE(Z7464,"х",AA7464,"х",AB7464)</f>
        <v>235х163х10</v>
      </c>
      <c r="R7464" s="7" t="s">
        <v>175</v>
      </c>
      <c r="S7464" s="7">
        <v>3</v>
      </c>
      <c r="T7464" s="7" t="s">
        <v>38962</v>
      </c>
      <c r="U7464" s="7" t="s">
        <v>56</v>
      </c>
      <c r="V7464" s="7">
        <v>245434</v>
      </c>
      <c r="W7464" s="7">
        <f>A7464*M7464</f>
        <v>0</v>
      </c>
      <c r="X7464" s="7" t="str">
        <f>IF(A7464&gt;=1,1," ")</f>
        <v xml:space="preserve"> </v>
      </c>
      <c r="Y7464" s="7">
        <f>P7464*A7464</f>
        <v>0</v>
      </c>
      <c r="Z7464" s="7">
        <v>235</v>
      </c>
      <c r="AA7464" s="7">
        <v>163</v>
      </c>
      <c r="AB7464" s="7">
        <v>10</v>
      </c>
    </row>
    <row r="7465" spans="2:28" ht="247.5" x14ac:dyDescent="0.2">
      <c r="B7465" s="7" t="s">
        <v>38996</v>
      </c>
      <c r="D7465" s="7" t="s">
        <v>38997</v>
      </c>
      <c r="E7465" s="7" t="s">
        <v>18835</v>
      </c>
      <c r="F7465" s="7" t="s">
        <v>38998</v>
      </c>
      <c r="G7465" s="7" t="s">
        <v>63</v>
      </c>
      <c r="H7465" s="7" t="s">
        <v>447</v>
      </c>
      <c r="I7465" s="49" t="s">
        <v>38966</v>
      </c>
      <c r="J7465" s="7" t="s">
        <v>38999</v>
      </c>
      <c r="K7465" s="42">
        <v>42843</v>
      </c>
      <c r="L7465" s="7" t="s">
        <v>35</v>
      </c>
      <c r="M7465" s="7">
        <v>240</v>
      </c>
      <c r="N7465" s="7">
        <v>10</v>
      </c>
      <c r="O7465" s="7">
        <v>64</v>
      </c>
      <c r="P7465" s="7">
        <v>0.15</v>
      </c>
      <c r="Q7465" s="7" t="str">
        <f>CONCATENATE(Z7465,"х",AA7465,"х",AB7465)</f>
        <v>280х210х4</v>
      </c>
      <c r="R7465" s="7" t="s">
        <v>206</v>
      </c>
      <c r="S7465" s="7">
        <v>3</v>
      </c>
      <c r="T7465" s="7" t="s">
        <v>38962</v>
      </c>
      <c r="U7465" s="7" t="s">
        <v>56</v>
      </c>
      <c r="V7465" s="7">
        <v>234917</v>
      </c>
      <c r="W7465" s="7">
        <f>A7465*M7465</f>
        <v>0</v>
      </c>
      <c r="X7465" s="7" t="str">
        <f>IF(A7465&gt;=1,1," ")</f>
        <v xml:space="preserve"> </v>
      </c>
      <c r="Y7465" s="7">
        <f>P7465*A7465</f>
        <v>0</v>
      </c>
      <c r="Z7465" s="7">
        <v>280</v>
      </c>
      <c r="AA7465" s="7">
        <v>210</v>
      </c>
      <c r="AB7465" s="7">
        <v>4</v>
      </c>
    </row>
    <row r="7466" spans="2:28" ht="123.75" x14ac:dyDescent="0.2">
      <c r="B7466" s="7" t="s">
        <v>39000</v>
      </c>
      <c r="D7466" s="7" t="s">
        <v>39001</v>
      </c>
      <c r="E7466" s="7" t="s">
        <v>445</v>
      </c>
      <c r="F7466" s="7" t="s">
        <v>39002</v>
      </c>
      <c r="G7466" s="7" t="s">
        <v>78</v>
      </c>
      <c r="H7466" s="7" t="s">
        <v>1183</v>
      </c>
      <c r="I7466" s="49" t="s">
        <v>39003</v>
      </c>
      <c r="J7466" s="7" t="s">
        <v>17731</v>
      </c>
      <c r="K7466" s="42">
        <v>42872</v>
      </c>
      <c r="L7466" s="7" t="s">
        <v>441</v>
      </c>
      <c r="M7466" s="7">
        <v>80.400000000000006</v>
      </c>
      <c r="N7466" s="7">
        <v>10</v>
      </c>
      <c r="O7466" s="7">
        <v>64</v>
      </c>
      <c r="P7466" s="7">
        <v>9.2999999999999999E-2</v>
      </c>
      <c r="Q7466" s="7" t="str">
        <f>CONCATENATE(Z7466,"х",AA7466,"х",AB7466)</f>
        <v>235х163х4</v>
      </c>
      <c r="R7466" s="7" t="s">
        <v>175</v>
      </c>
      <c r="S7466" s="7">
        <v>3</v>
      </c>
      <c r="T7466" s="7" t="s">
        <v>39004</v>
      </c>
      <c r="U7466" s="7" t="s">
        <v>215</v>
      </c>
      <c r="V7466" s="7">
        <v>234913</v>
      </c>
      <c r="W7466" s="7">
        <f>A7466*M7466</f>
        <v>0</v>
      </c>
      <c r="X7466" s="7" t="str">
        <f>IF(A7466&gt;=1,1," ")</f>
        <v xml:space="preserve"> </v>
      </c>
      <c r="Y7466" s="7">
        <f>P7466*A7466</f>
        <v>0</v>
      </c>
      <c r="Z7466" s="7">
        <v>235</v>
      </c>
      <c r="AA7466" s="7">
        <v>163</v>
      </c>
      <c r="AB7466" s="7">
        <v>4</v>
      </c>
    </row>
    <row r="7467" spans="2:28" x14ac:dyDescent="0.2">
      <c r="B7467" s="7" t="s">
        <v>39005</v>
      </c>
      <c r="D7467" s="7" t="s">
        <v>39006</v>
      </c>
      <c r="E7467" s="7" t="s">
        <v>23329</v>
      </c>
      <c r="F7467" s="7" t="s">
        <v>39007</v>
      </c>
      <c r="G7467" s="7" t="s">
        <v>893</v>
      </c>
      <c r="H7467" s="7" t="s">
        <v>1215</v>
      </c>
      <c r="I7467" s="7" t="s">
        <v>39008</v>
      </c>
      <c r="J7467" s="7" t="s">
        <v>39009</v>
      </c>
      <c r="K7467" s="42">
        <v>42733</v>
      </c>
      <c r="L7467" s="7" t="s">
        <v>441</v>
      </c>
      <c r="M7467" s="7">
        <v>630</v>
      </c>
      <c r="N7467" s="7">
        <v>10</v>
      </c>
      <c r="O7467" s="7">
        <v>288</v>
      </c>
      <c r="P7467" s="7">
        <v>0.53600000000000003</v>
      </c>
      <c r="Q7467" s="7" t="str">
        <f>CONCATENATE(Z7467,"х",AA7467,"х",AB7467)</f>
        <v>235х162х20</v>
      </c>
      <c r="R7467" s="7" t="s">
        <v>175</v>
      </c>
      <c r="S7467" s="7" t="s">
        <v>39</v>
      </c>
      <c r="T7467" s="7" t="s">
        <v>39007</v>
      </c>
      <c r="V7467" s="7">
        <v>233233</v>
      </c>
      <c r="W7467" s="7">
        <f>A7467*M7467</f>
        <v>0</v>
      </c>
      <c r="X7467" s="7" t="str">
        <f>IF(A7467&gt;=1,1," ")</f>
        <v xml:space="preserve"> </v>
      </c>
      <c r="Y7467" s="7">
        <f>P7467*A7467</f>
        <v>0</v>
      </c>
      <c r="Z7467" s="7">
        <v>235</v>
      </c>
      <c r="AA7467" s="7">
        <v>162</v>
      </c>
      <c r="AB7467" s="7">
        <v>20</v>
      </c>
    </row>
    <row r="7468" spans="2:28" ht="303.75" x14ac:dyDescent="0.2">
      <c r="B7468" s="7" t="s">
        <v>39010</v>
      </c>
      <c r="D7468" s="7" t="s">
        <v>39011</v>
      </c>
      <c r="E7468" s="7" t="s">
        <v>39012</v>
      </c>
      <c r="F7468" s="7" t="s">
        <v>39013</v>
      </c>
      <c r="G7468" s="7" t="s">
        <v>878</v>
      </c>
      <c r="H7468" s="7" t="s">
        <v>512</v>
      </c>
      <c r="I7468" s="49" t="s">
        <v>39014</v>
      </c>
      <c r="J7468" s="7" t="s">
        <v>39015</v>
      </c>
      <c r="K7468" s="42">
        <v>43264</v>
      </c>
      <c r="L7468" s="7" t="s">
        <v>35</v>
      </c>
      <c r="M7468" s="7">
        <v>564</v>
      </c>
      <c r="N7468" s="7">
        <v>10</v>
      </c>
      <c r="O7468" s="7">
        <v>336</v>
      </c>
      <c r="P7468" s="7">
        <v>0.55700000000000005</v>
      </c>
      <c r="Q7468" s="7" t="str">
        <f>CONCATENATE(Z7468,"х",AA7468,"х",AB7468)</f>
        <v>242х166х28</v>
      </c>
      <c r="R7468" s="7" t="s">
        <v>175</v>
      </c>
      <c r="S7468" s="7" t="s">
        <v>39</v>
      </c>
      <c r="T7468" s="7" t="s">
        <v>39016</v>
      </c>
      <c r="U7468" s="7" t="s">
        <v>37</v>
      </c>
      <c r="V7468" s="7">
        <v>237283</v>
      </c>
      <c r="W7468" s="7">
        <f>A7468*M7468</f>
        <v>0</v>
      </c>
      <c r="X7468" s="7" t="str">
        <f>IF(A7468&gt;=1,1," ")</f>
        <v xml:space="preserve"> </v>
      </c>
      <c r="Y7468" s="7">
        <f>P7468*A7468</f>
        <v>0</v>
      </c>
      <c r="Z7468" s="7">
        <v>242</v>
      </c>
      <c r="AA7468" s="7">
        <v>166</v>
      </c>
      <c r="AB7468" s="7">
        <v>28</v>
      </c>
    </row>
    <row r="7469" spans="2:28" ht="258.75" x14ac:dyDescent="0.2">
      <c r="B7469" s="7" t="s">
        <v>39017</v>
      </c>
      <c r="D7469" s="7" t="s">
        <v>39018</v>
      </c>
      <c r="E7469" s="7" t="s">
        <v>39019</v>
      </c>
      <c r="F7469" s="7" t="s">
        <v>39020</v>
      </c>
      <c r="G7469" s="7" t="s">
        <v>878</v>
      </c>
      <c r="H7469" s="7" t="s">
        <v>3540</v>
      </c>
      <c r="I7469" s="49" t="s">
        <v>39021</v>
      </c>
      <c r="J7469" s="7" t="s">
        <v>39022</v>
      </c>
      <c r="K7469" s="42">
        <v>43105</v>
      </c>
      <c r="L7469" s="7" t="s">
        <v>35</v>
      </c>
      <c r="M7469" s="7">
        <v>564</v>
      </c>
      <c r="N7469" s="7">
        <v>10</v>
      </c>
      <c r="O7469" s="7">
        <v>272</v>
      </c>
      <c r="P7469" s="7">
        <v>0.47</v>
      </c>
      <c r="Q7469" s="7" t="str">
        <f>CONCATENATE(Z7469,"х",AA7469,"х",AB7469)</f>
        <v>235х162х22</v>
      </c>
      <c r="R7469" s="7" t="s">
        <v>175</v>
      </c>
      <c r="S7469" s="7" t="s">
        <v>39</v>
      </c>
      <c r="T7469" s="7" t="s">
        <v>39016</v>
      </c>
      <c r="U7469" s="7" t="s">
        <v>56</v>
      </c>
      <c r="V7469" s="7">
        <v>237314</v>
      </c>
      <c r="W7469" s="7">
        <f>A7469*M7469</f>
        <v>0</v>
      </c>
      <c r="X7469" s="7" t="str">
        <f>IF(A7469&gt;=1,1," ")</f>
        <v xml:space="preserve"> </v>
      </c>
      <c r="Y7469" s="7">
        <f>P7469*A7469</f>
        <v>0</v>
      </c>
      <c r="Z7469" s="7">
        <v>235</v>
      </c>
      <c r="AA7469" s="7">
        <v>162</v>
      </c>
      <c r="AB7469" s="7">
        <v>22</v>
      </c>
    </row>
    <row r="7470" spans="2:28" ht="135" x14ac:dyDescent="0.2">
      <c r="B7470" s="7" t="s">
        <v>39023</v>
      </c>
      <c r="D7470" s="7" t="s">
        <v>39024</v>
      </c>
      <c r="E7470" s="7" t="s">
        <v>870</v>
      </c>
      <c r="F7470" s="7" t="s">
        <v>39025</v>
      </c>
      <c r="G7470" s="7" t="s">
        <v>815</v>
      </c>
      <c r="H7470" s="7" t="s">
        <v>301</v>
      </c>
      <c r="I7470" s="49" t="s">
        <v>39026</v>
      </c>
      <c r="J7470" s="7" t="s">
        <v>873</v>
      </c>
      <c r="K7470" s="42">
        <v>43983</v>
      </c>
      <c r="L7470" s="7" t="s">
        <v>35</v>
      </c>
      <c r="M7470" s="7">
        <v>76.8</v>
      </c>
      <c r="N7470" s="7">
        <v>10</v>
      </c>
      <c r="O7470" s="7">
        <v>16</v>
      </c>
      <c r="P7470" s="7">
        <v>7.6999999999999999E-2</v>
      </c>
      <c r="Q7470" s="7" t="str">
        <f>CONCATENATE(Z7470,"х",AA7470,"х",AB7470)</f>
        <v>280х210х2</v>
      </c>
      <c r="R7470" s="7" t="s">
        <v>206</v>
      </c>
      <c r="S7470" s="7">
        <v>3</v>
      </c>
      <c r="T7470" s="7" t="s">
        <v>16330</v>
      </c>
      <c r="U7470" s="7" t="s">
        <v>84</v>
      </c>
      <c r="V7470" s="7">
        <v>246876</v>
      </c>
      <c r="W7470" s="7">
        <f>A7470*M7470</f>
        <v>0</v>
      </c>
      <c r="X7470" s="7" t="str">
        <f>IF(A7470&gt;=1,1," ")</f>
        <v xml:space="preserve"> </v>
      </c>
      <c r="Y7470" s="7">
        <f>P7470*A7470</f>
        <v>0</v>
      </c>
      <c r="Z7470" s="7">
        <v>280</v>
      </c>
      <c r="AA7470" s="7">
        <v>210</v>
      </c>
      <c r="AB7470" s="7">
        <v>2</v>
      </c>
    </row>
    <row r="7471" spans="2:28" ht="112.5" x14ac:dyDescent="0.2">
      <c r="B7471" s="7" t="s">
        <v>39027</v>
      </c>
      <c r="D7471" s="7" t="s">
        <v>39028</v>
      </c>
      <c r="E7471" s="7" t="s">
        <v>905</v>
      </c>
      <c r="F7471" s="7" t="s">
        <v>28715</v>
      </c>
      <c r="G7471" s="7" t="s">
        <v>815</v>
      </c>
      <c r="H7471" s="7" t="s">
        <v>301</v>
      </c>
      <c r="I7471" s="49" t="s">
        <v>39029</v>
      </c>
      <c r="J7471" s="7" t="s">
        <v>102</v>
      </c>
      <c r="K7471" s="42">
        <v>44440</v>
      </c>
      <c r="L7471" s="7" t="s">
        <v>35</v>
      </c>
      <c r="M7471" s="7">
        <v>76.8</v>
      </c>
      <c r="N7471" s="7">
        <v>10</v>
      </c>
      <c r="O7471" s="7">
        <v>16</v>
      </c>
      <c r="P7471" s="7">
        <v>7.5999999999999998E-2</v>
      </c>
      <c r="Q7471" s="7" t="str">
        <f>CONCATENATE(Z7471,"х",AA7471,"х",AB7471)</f>
        <v>280х210х2</v>
      </c>
      <c r="R7471" s="7" t="s">
        <v>206</v>
      </c>
      <c r="S7471" s="7">
        <v>3</v>
      </c>
      <c r="T7471" s="7" t="s">
        <v>16330</v>
      </c>
      <c r="U7471" s="7" t="s">
        <v>84</v>
      </c>
      <c r="V7471" s="7">
        <v>236554</v>
      </c>
      <c r="W7471" s="7">
        <f>A7471*M7471</f>
        <v>0</v>
      </c>
      <c r="X7471" s="7" t="str">
        <f>IF(A7471&gt;=1,1," ")</f>
        <v xml:space="preserve"> </v>
      </c>
      <c r="Y7471" s="7">
        <f>P7471*A7471</f>
        <v>0</v>
      </c>
      <c r="Z7471" s="7">
        <v>280</v>
      </c>
      <c r="AA7471" s="7">
        <v>210</v>
      </c>
      <c r="AB7471" s="7">
        <v>2</v>
      </c>
    </row>
    <row r="7472" spans="2:28" ht="135" x14ac:dyDescent="0.2">
      <c r="B7472" s="7" t="s">
        <v>39030</v>
      </c>
      <c r="D7472" s="7" t="s">
        <v>39031</v>
      </c>
      <c r="E7472" s="7" t="s">
        <v>3090</v>
      </c>
      <c r="F7472" s="7" t="s">
        <v>17707</v>
      </c>
      <c r="G7472" s="7" t="s">
        <v>815</v>
      </c>
      <c r="H7472" s="7" t="s">
        <v>301</v>
      </c>
      <c r="I7472" s="49" t="s">
        <v>39032</v>
      </c>
      <c r="J7472" s="42">
        <v>42934</v>
      </c>
      <c r="K7472" s="42">
        <v>42934</v>
      </c>
      <c r="L7472" s="7" t="s">
        <v>35</v>
      </c>
      <c r="M7472" s="7">
        <v>76.8</v>
      </c>
      <c r="N7472" s="7">
        <v>10</v>
      </c>
      <c r="O7472" s="7">
        <v>16</v>
      </c>
      <c r="P7472" s="7">
        <v>7.5999999999999998E-2</v>
      </c>
      <c r="Q7472" s="7" t="str">
        <f>CONCATENATE(Z7472,"х",AA7472,"х",AB7472)</f>
        <v>275х210х2</v>
      </c>
      <c r="R7472" s="7" t="s">
        <v>206</v>
      </c>
      <c r="S7472" s="7">
        <v>3</v>
      </c>
      <c r="T7472" s="7" t="s">
        <v>16330</v>
      </c>
      <c r="U7472" s="7" t="s">
        <v>84</v>
      </c>
      <c r="V7472" s="7">
        <v>237698</v>
      </c>
      <c r="W7472" s="7">
        <f>A7472*M7472</f>
        <v>0</v>
      </c>
      <c r="X7472" s="7" t="str">
        <f>IF(A7472&gt;=1,1," ")</f>
        <v xml:space="preserve"> </v>
      </c>
      <c r="Y7472" s="7">
        <f>P7472*A7472</f>
        <v>0</v>
      </c>
      <c r="Z7472" s="7">
        <v>275</v>
      </c>
      <c r="AA7472" s="7">
        <v>210</v>
      </c>
      <c r="AB7472" s="7">
        <v>2</v>
      </c>
    </row>
    <row r="7473" spans="2:28" ht="101.25" x14ac:dyDescent="0.2">
      <c r="B7473" s="7" t="s">
        <v>39033</v>
      </c>
      <c r="D7473" s="7" t="s">
        <v>39034</v>
      </c>
      <c r="E7473" s="7" t="s">
        <v>3104</v>
      </c>
      <c r="F7473" s="7" t="s">
        <v>39035</v>
      </c>
      <c r="G7473" s="7" t="s">
        <v>815</v>
      </c>
      <c r="H7473" s="7" t="s">
        <v>301</v>
      </c>
      <c r="I7473" s="49" t="s">
        <v>39036</v>
      </c>
      <c r="J7473" s="7" t="s">
        <v>3107</v>
      </c>
      <c r="K7473" s="42">
        <v>42614</v>
      </c>
      <c r="L7473" s="7" t="s">
        <v>35</v>
      </c>
      <c r="M7473" s="7">
        <v>76.8</v>
      </c>
      <c r="N7473" s="7">
        <v>10</v>
      </c>
      <c r="O7473" s="7">
        <v>16</v>
      </c>
      <c r="P7473" s="7">
        <v>7.4999999999999997E-2</v>
      </c>
      <c r="Q7473" s="7" t="str">
        <f>CONCATENATE(Z7473,"х",AA7473,"х",AB7473)</f>
        <v>280х210х2</v>
      </c>
      <c r="R7473" s="7" t="s">
        <v>206</v>
      </c>
      <c r="S7473" s="7">
        <v>3</v>
      </c>
      <c r="T7473" s="7" t="s">
        <v>16330</v>
      </c>
      <c r="U7473" s="7" t="s">
        <v>84</v>
      </c>
      <c r="V7473" s="7">
        <v>236553</v>
      </c>
      <c r="W7473" s="7">
        <f>A7473*M7473</f>
        <v>0</v>
      </c>
      <c r="X7473" s="7" t="str">
        <f>IF(A7473&gt;=1,1," ")</f>
        <v xml:space="preserve"> </v>
      </c>
      <c r="Y7473" s="7">
        <f>P7473*A7473</f>
        <v>0</v>
      </c>
      <c r="Z7473" s="7">
        <v>280</v>
      </c>
      <c r="AA7473" s="7">
        <v>210</v>
      </c>
      <c r="AB7473" s="7">
        <v>2</v>
      </c>
    </row>
    <row r="7474" spans="2:28" x14ac:dyDescent="0.2">
      <c r="B7474" s="7" t="s">
        <v>39037</v>
      </c>
      <c r="D7474" s="7" t="s">
        <v>39038</v>
      </c>
      <c r="E7474" s="7" t="s">
        <v>3104</v>
      </c>
      <c r="F7474" s="7" t="s">
        <v>39039</v>
      </c>
      <c r="G7474" s="7" t="s">
        <v>815</v>
      </c>
      <c r="H7474" s="7" t="s">
        <v>301</v>
      </c>
      <c r="I7474" s="7" t="s">
        <v>39040</v>
      </c>
      <c r="J7474" s="7" t="s">
        <v>3107</v>
      </c>
      <c r="K7474" s="42">
        <v>42614</v>
      </c>
      <c r="L7474" s="7" t="s">
        <v>35</v>
      </c>
      <c r="M7474" s="7">
        <v>76.8</v>
      </c>
      <c r="N7474" s="7">
        <v>10</v>
      </c>
      <c r="O7474" s="7">
        <v>16</v>
      </c>
      <c r="P7474" s="7">
        <v>7.5999999999999998E-2</v>
      </c>
      <c r="Q7474" s="7" t="str">
        <f>CONCATENATE(Z7474,"х",AA7474,"х",AB7474)</f>
        <v>280х210х4</v>
      </c>
      <c r="R7474" s="7" t="s">
        <v>206</v>
      </c>
      <c r="S7474" s="7">
        <v>3</v>
      </c>
      <c r="T7474" s="7" t="s">
        <v>16330</v>
      </c>
      <c r="U7474" s="7" t="s">
        <v>84</v>
      </c>
      <c r="V7474" s="7">
        <v>249791</v>
      </c>
      <c r="W7474" s="7">
        <f>A7474*M7474</f>
        <v>0</v>
      </c>
      <c r="X7474" s="7" t="str">
        <f>IF(A7474&gt;=1,1," ")</f>
        <v xml:space="preserve"> </v>
      </c>
      <c r="Y7474" s="7">
        <f>P7474*A7474</f>
        <v>0</v>
      </c>
      <c r="Z7474" s="7">
        <v>280</v>
      </c>
      <c r="AA7474" s="7">
        <v>210</v>
      </c>
      <c r="AB7474" s="7">
        <v>4</v>
      </c>
    </row>
    <row r="7475" spans="2:28" x14ac:dyDescent="0.2">
      <c r="B7475" s="7" t="s">
        <v>39041</v>
      </c>
      <c r="D7475" s="7" t="s">
        <v>39042</v>
      </c>
      <c r="E7475" s="7" t="s">
        <v>3090</v>
      </c>
      <c r="F7475" s="7" t="s">
        <v>39043</v>
      </c>
      <c r="G7475" s="7" t="s">
        <v>815</v>
      </c>
      <c r="H7475" s="7" t="s">
        <v>301</v>
      </c>
      <c r="I7475" s="7" t="s">
        <v>39044</v>
      </c>
      <c r="J7475" s="42">
        <v>42934</v>
      </c>
      <c r="K7475" s="42">
        <v>42934</v>
      </c>
      <c r="L7475" s="7" t="s">
        <v>35</v>
      </c>
      <c r="M7475" s="7">
        <v>76.8</v>
      </c>
      <c r="N7475" s="7">
        <v>10</v>
      </c>
      <c r="O7475" s="7">
        <v>16</v>
      </c>
      <c r="P7475" s="7">
        <v>7.4999999999999997E-2</v>
      </c>
      <c r="Q7475" s="7" t="str">
        <f>CONCATENATE(Z7475,"х",AA7475,"х",AB7475)</f>
        <v>280х210х3</v>
      </c>
      <c r="R7475" s="7" t="s">
        <v>206</v>
      </c>
      <c r="S7475" s="7">
        <v>3</v>
      </c>
      <c r="T7475" s="7" t="s">
        <v>16330</v>
      </c>
      <c r="U7475" s="7" t="s">
        <v>84</v>
      </c>
      <c r="V7475" s="7">
        <v>249794</v>
      </c>
      <c r="W7475" s="7">
        <f>A7475*M7475</f>
        <v>0</v>
      </c>
      <c r="X7475" s="7" t="str">
        <f>IF(A7475&gt;=1,1," ")</f>
        <v xml:space="preserve"> </v>
      </c>
      <c r="Y7475" s="7">
        <f>P7475*A7475</f>
        <v>0</v>
      </c>
      <c r="Z7475" s="7">
        <v>280</v>
      </c>
      <c r="AA7475" s="7">
        <v>210</v>
      </c>
      <c r="AB7475" s="7">
        <v>3</v>
      </c>
    </row>
    <row r="7476" spans="2:28" ht="112.5" x14ac:dyDescent="0.2">
      <c r="B7476" s="7" t="s">
        <v>39045</v>
      </c>
      <c r="D7476" s="7" t="s">
        <v>39046</v>
      </c>
      <c r="E7476" s="7" t="s">
        <v>905</v>
      </c>
      <c r="F7476" s="7" t="s">
        <v>38165</v>
      </c>
      <c r="G7476" s="7" t="s">
        <v>815</v>
      </c>
      <c r="H7476" s="7" t="s">
        <v>301</v>
      </c>
      <c r="I7476" s="49" t="s">
        <v>39047</v>
      </c>
      <c r="J7476" s="7" t="s">
        <v>102</v>
      </c>
      <c r="K7476" s="42">
        <v>44440</v>
      </c>
      <c r="L7476" s="7" t="s">
        <v>35</v>
      </c>
      <c r="M7476" s="7">
        <v>76.8</v>
      </c>
      <c r="N7476" s="7">
        <v>10</v>
      </c>
      <c r="O7476" s="7">
        <v>16</v>
      </c>
      <c r="P7476" s="7">
        <v>7.5999999999999998E-2</v>
      </c>
      <c r="Q7476" s="7" t="str">
        <f>CONCATENATE(Z7476,"х",AA7476,"х",AB7476)</f>
        <v>275х210х2</v>
      </c>
      <c r="R7476" s="7" t="s">
        <v>206</v>
      </c>
      <c r="S7476" s="7">
        <v>3</v>
      </c>
      <c r="T7476" s="7" t="s">
        <v>16330</v>
      </c>
      <c r="U7476" s="7" t="s">
        <v>84</v>
      </c>
      <c r="V7476" s="7">
        <v>246860</v>
      </c>
      <c r="W7476" s="7">
        <f>A7476*M7476</f>
        <v>0</v>
      </c>
      <c r="X7476" s="7" t="str">
        <f>IF(A7476&gt;=1,1," ")</f>
        <v xml:space="preserve"> </v>
      </c>
      <c r="Y7476" s="7">
        <f>P7476*A7476</f>
        <v>0</v>
      </c>
      <c r="Z7476" s="7">
        <v>275</v>
      </c>
      <c r="AA7476" s="7">
        <v>210</v>
      </c>
      <c r="AB7476" s="7">
        <v>2</v>
      </c>
    </row>
    <row r="7477" spans="2:28" ht="123.75" x14ac:dyDescent="0.2">
      <c r="B7477" s="7" t="s">
        <v>39048</v>
      </c>
      <c r="D7477" s="7" t="s">
        <v>39049</v>
      </c>
      <c r="E7477" s="7" t="s">
        <v>905</v>
      </c>
      <c r="F7477" s="7" t="s">
        <v>20134</v>
      </c>
      <c r="G7477" s="7" t="s">
        <v>815</v>
      </c>
      <c r="H7477" s="7" t="s">
        <v>301</v>
      </c>
      <c r="I7477" s="49" t="s">
        <v>39050</v>
      </c>
      <c r="J7477" s="7" t="s">
        <v>102</v>
      </c>
      <c r="K7477" s="42">
        <v>44440</v>
      </c>
      <c r="L7477" s="7" t="s">
        <v>35</v>
      </c>
      <c r="M7477" s="7">
        <v>76.8</v>
      </c>
      <c r="N7477" s="7">
        <v>10</v>
      </c>
      <c r="O7477" s="7">
        <v>16</v>
      </c>
      <c r="P7477" s="7">
        <v>7.4999999999999997E-2</v>
      </c>
      <c r="Q7477" s="7" t="str">
        <f>CONCATENATE(Z7477,"х",AA7477,"х",AB7477)</f>
        <v>280х210х4</v>
      </c>
      <c r="R7477" s="7" t="s">
        <v>206</v>
      </c>
      <c r="S7477" s="7">
        <v>3</v>
      </c>
      <c r="T7477" s="7" t="s">
        <v>16330</v>
      </c>
      <c r="U7477" s="7" t="s">
        <v>84</v>
      </c>
      <c r="V7477" s="7">
        <v>249793</v>
      </c>
      <c r="W7477" s="7">
        <f>A7477*M7477</f>
        <v>0</v>
      </c>
      <c r="X7477" s="7" t="str">
        <f>IF(A7477&gt;=1,1," ")</f>
        <v xml:space="preserve"> </v>
      </c>
      <c r="Y7477" s="7">
        <f>P7477*A7477</f>
        <v>0</v>
      </c>
      <c r="Z7477" s="7">
        <v>280</v>
      </c>
      <c r="AA7477" s="7">
        <v>210</v>
      </c>
      <c r="AB7477" s="7">
        <v>4</v>
      </c>
    </row>
    <row r="7478" spans="2:28" ht="270" x14ac:dyDescent="0.2">
      <c r="B7478" s="7" t="s">
        <v>39051</v>
      </c>
      <c r="D7478" s="7" t="s">
        <v>39052</v>
      </c>
      <c r="E7478" s="7" t="s">
        <v>39053</v>
      </c>
      <c r="F7478" s="7" t="s">
        <v>39054</v>
      </c>
      <c r="G7478" s="7" t="s">
        <v>815</v>
      </c>
      <c r="H7478" s="7" t="s">
        <v>158</v>
      </c>
      <c r="I7478" s="49" t="s">
        <v>39055</v>
      </c>
      <c r="J7478" s="7" t="s">
        <v>39056</v>
      </c>
      <c r="K7478" s="42">
        <v>43490</v>
      </c>
      <c r="L7478" s="7" t="s">
        <v>35</v>
      </c>
      <c r="M7478" s="7">
        <v>540</v>
      </c>
      <c r="N7478" s="7">
        <v>10</v>
      </c>
      <c r="O7478" s="7">
        <v>240</v>
      </c>
      <c r="P7478" s="7">
        <v>0.33800000000000002</v>
      </c>
      <c r="Q7478" s="7" t="str">
        <f>CONCATENATE(Z7478,"х",AA7478,"х",AB7478)</f>
        <v>218х143х18</v>
      </c>
      <c r="R7478" s="7" t="s">
        <v>82</v>
      </c>
      <c r="S7478" s="7" t="s">
        <v>39</v>
      </c>
      <c r="T7478" s="7" t="s">
        <v>39057</v>
      </c>
      <c r="U7478" s="7" t="s">
        <v>215</v>
      </c>
      <c r="V7478" s="7">
        <v>254404</v>
      </c>
      <c r="W7478" s="7">
        <f>A7478*M7478</f>
        <v>0</v>
      </c>
      <c r="X7478" s="7" t="str">
        <f>IF(A7478&gt;=1,1," ")</f>
        <v xml:space="preserve"> </v>
      </c>
      <c r="Y7478" s="7">
        <f>P7478*A7478</f>
        <v>0</v>
      </c>
      <c r="Z7478" s="7">
        <v>218</v>
      </c>
      <c r="AA7478" s="7">
        <v>143</v>
      </c>
      <c r="AB7478" s="7">
        <v>18</v>
      </c>
    </row>
    <row r="7479" spans="2:28" ht="236.25" x14ac:dyDescent="0.2">
      <c r="B7479" s="7" t="s">
        <v>39058</v>
      </c>
      <c r="D7479" s="7" t="s">
        <v>39059</v>
      </c>
      <c r="E7479" s="7" t="s">
        <v>39060</v>
      </c>
      <c r="F7479" s="7" t="s">
        <v>39061</v>
      </c>
      <c r="G7479" s="7" t="s">
        <v>78</v>
      </c>
      <c r="H7479" s="7" t="s">
        <v>158</v>
      </c>
      <c r="I7479" s="49" t="s">
        <v>39062</v>
      </c>
      <c r="J7479" s="7" t="s">
        <v>39063</v>
      </c>
      <c r="K7479" s="42">
        <v>43943</v>
      </c>
      <c r="L7479" s="7" t="s">
        <v>35</v>
      </c>
      <c r="M7479" s="7">
        <v>471.6</v>
      </c>
      <c r="N7479" s="7">
        <v>10</v>
      </c>
      <c r="O7479" s="7">
        <v>64</v>
      </c>
      <c r="P7479" s="7">
        <v>0.48199999999999998</v>
      </c>
      <c r="Q7479" s="7" t="str">
        <f>CONCATENATE(Z7479,"х",AA7479,"х",AB7479)</f>
        <v>290х215х10</v>
      </c>
      <c r="R7479" s="7" t="s">
        <v>206</v>
      </c>
      <c r="S7479" s="7" t="s">
        <v>39</v>
      </c>
      <c r="T7479" s="7" t="s">
        <v>39057</v>
      </c>
      <c r="U7479" s="7" t="s">
        <v>84</v>
      </c>
      <c r="V7479" s="7">
        <v>264235</v>
      </c>
      <c r="W7479" s="7">
        <f>A7479*M7479</f>
        <v>0</v>
      </c>
      <c r="X7479" s="7" t="str">
        <f>IF(A7479&gt;=1,1," ")</f>
        <v xml:space="preserve"> </v>
      </c>
      <c r="Y7479" s="7">
        <f>P7479*A7479</f>
        <v>0</v>
      </c>
      <c r="Z7479" s="7">
        <v>290</v>
      </c>
      <c r="AA7479" s="7">
        <v>215</v>
      </c>
      <c r="AB7479" s="7">
        <v>10</v>
      </c>
    </row>
    <row r="7480" spans="2:28" ht="191.25" x14ac:dyDescent="0.2">
      <c r="B7480" s="7" t="s">
        <v>39064</v>
      </c>
      <c r="D7480" s="7" t="s">
        <v>39065</v>
      </c>
      <c r="E7480" s="7" t="s">
        <v>39066</v>
      </c>
      <c r="F7480" s="7" t="s">
        <v>39067</v>
      </c>
      <c r="G7480" s="7" t="s">
        <v>815</v>
      </c>
      <c r="H7480" s="7" t="s">
        <v>301</v>
      </c>
      <c r="I7480" s="49" t="s">
        <v>39068</v>
      </c>
      <c r="J7480" s="7" t="s">
        <v>39069</v>
      </c>
      <c r="K7480" s="42">
        <v>43432</v>
      </c>
      <c r="L7480" s="7" t="s">
        <v>35</v>
      </c>
      <c r="M7480" s="7">
        <v>471.6</v>
      </c>
      <c r="N7480" s="7">
        <v>10</v>
      </c>
      <c r="O7480" s="7">
        <v>48</v>
      </c>
      <c r="P7480" s="7">
        <v>0.47299999999999998</v>
      </c>
      <c r="Q7480" s="7" t="str">
        <f>CONCATENATE(Z7480,"х",AA7480,"х",AB7480)</f>
        <v>280х210х3</v>
      </c>
      <c r="R7480" s="7" t="s">
        <v>206</v>
      </c>
      <c r="S7480" s="7" t="s">
        <v>39</v>
      </c>
      <c r="T7480" s="7" t="s">
        <v>39057</v>
      </c>
      <c r="U7480" s="7" t="s">
        <v>84</v>
      </c>
      <c r="V7480" s="7">
        <v>257406</v>
      </c>
      <c r="W7480" s="7">
        <f>A7480*M7480</f>
        <v>0</v>
      </c>
      <c r="X7480" s="7" t="str">
        <f>IF(A7480&gt;=1,1," ")</f>
        <v xml:space="preserve"> </v>
      </c>
      <c r="Y7480" s="7">
        <f>P7480*A7480</f>
        <v>0</v>
      </c>
      <c r="Z7480" s="7">
        <v>280</v>
      </c>
      <c r="AA7480" s="7">
        <v>210</v>
      </c>
      <c r="AB7480" s="7">
        <v>3</v>
      </c>
    </row>
    <row r="7481" spans="2:28" ht="67.5" x14ac:dyDescent="0.2">
      <c r="B7481" s="7" t="s">
        <v>39070</v>
      </c>
      <c r="D7481" s="7" t="s">
        <v>39071</v>
      </c>
      <c r="E7481" s="7" t="s">
        <v>526</v>
      </c>
      <c r="F7481" s="7" t="s">
        <v>39072</v>
      </c>
      <c r="G7481" s="7" t="s">
        <v>63</v>
      </c>
      <c r="H7481" s="7" t="s">
        <v>403</v>
      </c>
      <c r="I7481" s="49" t="s">
        <v>39073</v>
      </c>
      <c r="J7481" s="7" t="s">
        <v>39074</v>
      </c>
      <c r="K7481" s="42">
        <v>44336</v>
      </c>
      <c r="L7481" s="7" t="s">
        <v>441</v>
      </c>
      <c r="M7481" s="7">
        <v>63.6</v>
      </c>
      <c r="N7481" s="7">
        <v>10</v>
      </c>
      <c r="O7481" s="7">
        <v>16</v>
      </c>
      <c r="P7481" s="7">
        <v>7.8E-2</v>
      </c>
      <c r="Q7481" s="7" t="str">
        <f>CONCATENATE(Z7481,"х",AA7481,"х",AB7481)</f>
        <v>281х212х2</v>
      </c>
      <c r="R7481" s="7" t="s">
        <v>206</v>
      </c>
      <c r="S7481" s="7">
        <v>3</v>
      </c>
      <c r="T7481" s="7" t="s">
        <v>39075</v>
      </c>
      <c r="U7481" s="7" t="s">
        <v>84</v>
      </c>
      <c r="V7481" s="7">
        <v>234024</v>
      </c>
      <c r="W7481" s="7">
        <f>A7481*M7481</f>
        <v>0</v>
      </c>
      <c r="X7481" s="7" t="str">
        <f>IF(A7481&gt;=1,1," ")</f>
        <v xml:space="preserve"> </v>
      </c>
      <c r="Y7481" s="7">
        <f>P7481*A7481</f>
        <v>0</v>
      </c>
      <c r="Z7481" s="7">
        <v>281</v>
      </c>
      <c r="AA7481" s="7">
        <v>212</v>
      </c>
      <c r="AB7481" s="7">
        <v>2</v>
      </c>
    </row>
    <row r="7482" spans="2:28" ht="90" x14ac:dyDescent="0.2">
      <c r="B7482" s="7" t="s">
        <v>39076</v>
      </c>
      <c r="D7482" s="7" t="s">
        <v>39077</v>
      </c>
      <c r="E7482" s="7" t="s">
        <v>526</v>
      </c>
      <c r="F7482" s="7" t="s">
        <v>39078</v>
      </c>
      <c r="G7482" s="7" t="s">
        <v>78</v>
      </c>
      <c r="H7482" s="7" t="s">
        <v>607</v>
      </c>
      <c r="I7482" s="49" t="s">
        <v>39079</v>
      </c>
      <c r="J7482" s="7" t="s">
        <v>39080</v>
      </c>
      <c r="K7482" s="42">
        <v>43936</v>
      </c>
      <c r="L7482" s="7" t="s">
        <v>441</v>
      </c>
      <c r="M7482" s="7">
        <v>288</v>
      </c>
      <c r="N7482" s="7">
        <v>10</v>
      </c>
      <c r="O7482" s="7">
        <v>96</v>
      </c>
      <c r="P7482" s="7">
        <v>0.315</v>
      </c>
      <c r="Q7482" s="7" t="str">
        <f>CONCATENATE(Z7482,"х",AA7482,"х",AB7482)</f>
        <v>280х210х6</v>
      </c>
      <c r="R7482" s="7" t="s">
        <v>206</v>
      </c>
      <c r="S7482" s="7">
        <v>3</v>
      </c>
      <c r="T7482" s="7" t="s">
        <v>39081</v>
      </c>
      <c r="U7482" s="7" t="s">
        <v>84</v>
      </c>
      <c r="V7482" s="7">
        <v>260958</v>
      </c>
      <c r="W7482" s="7">
        <f>A7482*M7482</f>
        <v>0</v>
      </c>
      <c r="X7482" s="7" t="str">
        <f>IF(A7482&gt;=1,1," ")</f>
        <v xml:space="preserve"> </v>
      </c>
      <c r="Y7482" s="7">
        <f>P7482*A7482</f>
        <v>0</v>
      </c>
      <c r="Z7482" s="7">
        <v>280</v>
      </c>
      <c r="AA7482" s="7">
        <v>210</v>
      </c>
      <c r="AB7482" s="7">
        <v>6</v>
      </c>
    </row>
    <row r="7483" spans="2:28" ht="135" x14ac:dyDescent="0.2">
      <c r="B7483" s="7" t="s">
        <v>39082</v>
      </c>
      <c r="D7483" s="7" t="s">
        <v>39083</v>
      </c>
      <c r="E7483" s="7" t="s">
        <v>18303</v>
      </c>
      <c r="F7483" s="7" t="s">
        <v>39084</v>
      </c>
      <c r="G7483" s="7" t="s">
        <v>63</v>
      </c>
      <c r="H7483" s="7" t="s">
        <v>607</v>
      </c>
      <c r="I7483" s="49" t="s">
        <v>39085</v>
      </c>
      <c r="J7483" s="7" t="s">
        <v>39086</v>
      </c>
      <c r="K7483" s="42">
        <v>42937</v>
      </c>
      <c r="L7483" s="7" t="s">
        <v>35</v>
      </c>
      <c r="M7483" s="7">
        <v>288</v>
      </c>
      <c r="N7483" s="7">
        <v>10</v>
      </c>
      <c r="O7483" s="7">
        <v>96</v>
      </c>
      <c r="P7483" s="7">
        <v>0.309</v>
      </c>
      <c r="Q7483" s="7" t="str">
        <f>CONCATENATE(Z7483,"х",AA7483,"х",AB7483)</f>
        <v>282х212х8</v>
      </c>
      <c r="R7483" s="7" t="s">
        <v>206</v>
      </c>
      <c r="S7483" s="7">
        <v>3</v>
      </c>
      <c r="T7483" s="7" t="s">
        <v>39081</v>
      </c>
      <c r="U7483" s="7" t="s">
        <v>84</v>
      </c>
      <c r="V7483" s="7">
        <v>234704</v>
      </c>
      <c r="W7483" s="7">
        <f>A7483*M7483</f>
        <v>0</v>
      </c>
      <c r="X7483" s="7" t="str">
        <f>IF(A7483&gt;=1,1," ")</f>
        <v xml:space="preserve"> </v>
      </c>
      <c r="Y7483" s="7">
        <f>P7483*A7483</f>
        <v>0</v>
      </c>
      <c r="Z7483" s="7">
        <v>282</v>
      </c>
      <c r="AA7483" s="7">
        <v>212</v>
      </c>
      <c r="AB7483" s="7">
        <v>8</v>
      </c>
    </row>
    <row r="7484" spans="2:28" ht="326.25" x14ac:dyDescent="0.2">
      <c r="B7484" s="7" t="s">
        <v>39087</v>
      </c>
      <c r="D7484" s="7" t="s">
        <v>39088</v>
      </c>
      <c r="E7484" s="7" t="s">
        <v>39089</v>
      </c>
      <c r="F7484" s="7" t="s">
        <v>39090</v>
      </c>
      <c r="G7484" s="7" t="s">
        <v>63</v>
      </c>
      <c r="H7484" s="7" t="s">
        <v>780</v>
      </c>
      <c r="I7484" s="49" t="s">
        <v>39091</v>
      </c>
      <c r="J7484" s="7" t="s">
        <v>39092</v>
      </c>
      <c r="K7484" s="42">
        <v>43283</v>
      </c>
      <c r="L7484" s="7" t="s">
        <v>35</v>
      </c>
      <c r="M7484" s="7">
        <v>385.2</v>
      </c>
      <c r="N7484" s="7">
        <v>10</v>
      </c>
      <c r="O7484" s="7">
        <v>128</v>
      </c>
      <c r="P7484" s="7">
        <v>0.26600000000000001</v>
      </c>
      <c r="Q7484" s="7" t="str">
        <f>CONCATENATE(Z7484,"х",AA7484,"х",AB7484)</f>
        <v>235х164х12</v>
      </c>
      <c r="R7484" s="7" t="s">
        <v>175</v>
      </c>
      <c r="S7484" s="7">
        <v>3</v>
      </c>
      <c r="T7484" s="7" t="s">
        <v>39093</v>
      </c>
      <c r="U7484" s="7" t="s">
        <v>56</v>
      </c>
      <c r="V7484" s="7">
        <v>256668</v>
      </c>
      <c r="W7484" s="7">
        <f>A7484*M7484</f>
        <v>0</v>
      </c>
      <c r="X7484" s="7" t="str">
        <f>IF(A7484&gt;=1,1," ")</f>
        <v xml:space="preserve"> </v>
      </c>
      <c r="Y7484" s="7">
        <f>P7484*A7484</f>
        <v>0</v>
      </c>
      <c r="Z7484" s="7">
        <v>235</v>
      </c>
      <c r="AA7484" s="7">
        <v>164</v>
      </c>
      <c r="AB7484" s="7">
        <v>12</v>
      </c>
    </row>
    <row r="7485" spans="2:28" ht="202.5" x14ac:dyDescent="0.2">
      <c r="B7485" s="7" t="s">
        <v>39094</v>
      </c>
      <c r="D7485" s="7" t="s">
        <v>39095</v>
      </c>
      <c r="E7485" s="7" t="s">
        <v>445</v>
      </c>
      <c r="F7485" s="7" t="s">
        <v>39096</v>
      </c>
      <c r="G7485" s="7" t="s">
        <v>893</v>
      </c>
      <c r="H7485" s="7" t="s">
        <v>204</v>
      </c>
      <c r="I7485" s="49" t="s">
        <v>39097</v>
      </c>
      <c r="J7485" s="7">
        <v>104</v>
      </c>
      <c r="K7485" s="42">
        <v>42845</v>
      </c>
      <c r="L7485" s="7" t="s">
        <v>35</v>
      </c>
      <c r="M7485" s="7">
        <v>768</v>
      </c>
      <c r="N7485" s="7">
        <v>10</v>
      </c>
      <c r="O7485" s="7">
        <v>208</v>
      </c>
      <c r="P7485" s="7">
        <v>0.99399999999999999</v>
      </c>
      <c r="Q7485" s="7" t="str">
        <f>CONCATENATE(Z7485,"х",AA7485,"х",AB7485)</f>
        <v>290,8х220х20</v>
      </c>
      <c r="R7485" s="7" t="s">
        <v>206</v>
      </c>
      <c r="S7485" s="7" t="s">
        <v>39</v>
      </c>
      <c r="T7485" s="7" t="s">
        <v>39098</v>
      </c>
      <c r="U7485" s="7" t="s">
        <v>215</v>
      </c>
      <c r="V7485" s="7">
        <v>235325</v>
      </c>
      <c r="W7485" s="7">
        <f>A7485*M7485</f>
        <v>0</v>
      </c>
      <c r="X7485" s="7" t="str">
        <f>IF(A7485&gt;=1,1," ")</f>
        <v xml:space="preserve"> </v>
      </c>
      <c r="Y7485" s="7">
        <f>P7485*A7485</f>
        <v>0</v>
      </c>
      <c r="Z7485" s="7">
        <v>290.8</v>
      </c>
      <c r="AA7485" s="7">
        <v>220</v>
      </c>
      <c r="AB7485" s="7">
        <v>20</v>
      </c>
    </row>
    <row r="7486" spans="2:28" x14ac:dyDescent="0.2">
      <c r="B7486" s="7" t="s">
        <v>39099</v>
      </c>
      <c r="D7486" s="7" t="s">
        <v>39100</v>
      </c>
      <c r="E7486" s="7" t="s">
        <v>445</v>
      </c>
      <c r="F7486" s="7" t="s">
        <v>39101</v>
      </c>
      <c r="G7486" s="7" t="s">
        <v>893</v>
      </c>
      <c r="H7486" s="7" t="s">
        <v>2983</v>
      </c>
      <c r="I7486" s="7" t="s">
        <v>39102</v>
      </c>
      <c r="J7486" s="7">
        <v>119</v>
      </c>
      <c r="K7486" s="42">
        <v>42936</v>
      </c>
      <c r="L7486" s="7" t="s">
        <v>35</v>
      </c>
      <c r="M7486" s="7">
        <v>768</v>
      </c>
      <c r="N7486" s="7">
        <v>10</v>
      </c>
      <c r="O7486" s="7">
        <v>208</v>
      </c>
      <c r="P7486" s="7">
        <v>0.97899999999999998</v>
      </c>
      <c r="Q7486" s="7" t="str">
        <f>CONCATENATE(Z7486,"х",AA7486,"х",AB7486)</f>
        <v>289х216х20</v>
      </c>
      <c r="R7486" s="7" t="s">
        <v>206</v>
      </c>
      <c r="S7486" s="7" t="s">
        <v>39</v>
      </c>
      <c r="T7486" s="7" t="s">
        <v>39098</v>
      </c>
      <c r="U7486" s="7" t="s">
        <v>215</v>
      </c>
      <c r="V7486" s="7">
        <v>235335</v>
      </c>
      <c r="W7486" s="7">
        <f>A7486*M7486</f>
        <v>0</v>
      </c>
      <c r="X7486" s="7" t="str">
        <f>IF(A7486&gt;=1,1," ")</f>
        <v xml:space="preserve"> </v>
      </c>
      <c r="Y7486" s="7">
        <f>P7486*A7486</f>
        <v>0</v>
      </c>
      <c r="Z7486" s="7">
        <v>289</v>
      </c>
      <c r="AA7486" s="7">
        <v>216</v>
      </c>
      <c r="AB7486" s="7">
        <v>20</v>
      </c>
    </row>
    <row r="7487" spans="2:28" ht="168.75" x14ac:dyDescent="0.2">
      <c r="B7487" s="7" t="s">
        <v>39103</v>
      </c>
      <c r="D7487" s="7" t="s">
        <v>39104</v>
      </c>
      <c r="E7487" s="7" t="s">
        <v>39105</v>
      </c>
      <c r="F7487" s="7" t="s">
        <v>39106</v>
      </c>
      <c r="G7487" s="7" t="s">
        <v>815</v>
      </c>
      <c r="H7487" s="7" t="s">
        <v>271</v>
      </c>
      <c r="I7487" s="49" t="s">
        <v>39107</v>
      </c>
      <c r="J7487" s="7" t="s">
        <v>39108</v>
      </c>
      <c r="K7487" s="42">
        <v>42830</v>
      </c>
      <c r="L7487" s="7" t="s">
        <v>35</v>
      </c>
      <c r="M7487" s="7">
        <v>492</v>
      </c>
      <c r="N7487" s="7">
        <v>10</v>
      </c>
      <c r="O7487" s="7">
        <v>480</v>
      </c>
      <c r="P7487" s="7">
        <v>0.47399999999999998</v>
      </c>
      <c r="Q7487" s="7" t="str">
        <f>CONCATENATE(Z7487,"х",AA7487,"х",AB7487)</f>
        <v>207х137х37</v>
      </c>
      <c r="R7487" s="7" t="s">
        <v>36</v>
      </c>
      <c r="S7487" s="7" t="s">
        <v>39</v>
      </c>
      <c r="T7487" s="7" t="s">
        <v>39109</v>
      </c>
      <c r="U7487" s="7" t="s">
        <v>259</v>
      </c>
      <c r="V7487" s="7">
        <v>232896</v>
      </c>
      <c r="W7487" s="7">
        <f>A7487*M7487</f>
        <v>0</v>
      </c>
      <c r="X7487" s="7" t="str">
        <f>IF(A7487&gt;=1,1," ")</f>
        <v xml:space="preserve"> </v>
      </c>
      <c r="Y7487" s="7">
        <f>P7487*A7487</f>
        <v>0</v>
      </c>
      <c r="Z7487" s="7">
        <v>207</v>
      </c>
      <c r="AA7487" s="7">
        <v>137</v>
      </c>
      <c r="AB7487" s="7">
        <v>37</v>
      </c>
    </row>
    <row r="7488" spans="2:28" ht="225" x14ac:dyDescent="0.2">
      <c r="B7488" s="7" t="s">
        <v>39110</v>
      </c>
      <c r="D7488" s="7" t="s">
        <v>39111</v>
      </c>
      <c r="E7488" s="7" t="s">
        <v>39112</v>
      </c>
      <c r="F7488" s="7" t="s">
        <v>39113</v>
      </c>
      <c r="G7488" s="7" t="s">
        <v>78</v>
      </c>
      <c r="H7488" s="7" t="s">
        <v>271</v>
      </c>
      <c r="I7488" s="49" t="s">
        <v>39114</v>
      </c>
      <c r="J7488" s="7" t="s">
        <v>39115</v>
      </c>
      <c r="K7488" s="42">
        <v>43439</v>
      </c>
      <c r="L7488" s="7" t="s">
        <v>35</v>
      </c>
      <c r="M7488" s="7">
        <v>513.6</v>
      </c>
      <c r="N7488" s="7">
        <v>10</v>
      </c>
      <c r="O7488" s="7">
        <v>480</v>
      </c>
      <c r="P7488" s="7">
        <v>0.47199999999999998</v>
      </c>
      <c r="Q7488" s="7" t="str">
        <f>CONCATENATE(Z7488,"х",AA7488,"х",AB7488)</f>
        <v>205х135х40</v>
      </c>
      <c r="R7488" s="7" t="s">
        <v>36</v>
      </c>
      <c r="S7488" s="7" t="s">
        <v>39</v>
      </c>
      <c r="T7488" s="7" t="s">
        <v>39109</v>
      </c>
      <c r="U7488" s="7" t="s">
        <v>259</v>
      </c>
      <c r="V7488" s="7">
        <v>265485</v>
      </c>
      <c r="W7488" s="7">
        <f>A7488*M7488</f>
        <v>0</v>
      </c>
      <c r="X7488" s="7" t="str">
        <f>IF(A7488&gt;=1,1," ")</f>
        <v xml:space="preserve"> </v>
      </c>
      <c r="Y7488" s="7">
        <f>P7488*A7488</f>
        <v>0</v>
      </c>
      <c r="Z7488" s="7">
        <v>205</v>
      </c>
      <c r="AA7488" s="7">
        <v>135</v>
      </c>
      <c r="AB7488" s="7">
        <v>40</v>
      </c>
    </row>
    <row r="7489" spans="2:28" ht="247.5" x14ac:dyDescent="0.2">
      <c r="B7489" s="7" t="s">
        <v>39116</v>
      </c>
      <c r="D7489" s="7" t="s">
        <v>39117</v>
      </c>
      <c r="E7489" s="7" t="s">
        <v>39112</v>
      </c>
      <c r="F7489" s="7" t="s">
        <v>39118</v>
      </c>
      <c r="G7489" s="7" t="s">
        <v>815</v>
      </c>
      <c r="H7489" s="7" t="s">
        <v>1238</v>
      </c>
      <c r="I7489" s="49" t="s">
        <v>39119</v>
      </c>
      <c r="J7489" s="7" t="s">
        <v>39120</v>
      </c>
      <c r="K7489" s="42">
        <v>43214</v>
      </c>
      <c r="L7489" s="7" t="s">
        <v>35</v>
      </c>
      <c r="M7489" s="7">
        <v>471.6</v>
      </c>
      <c r="N7489" s="7">
        <v>10</v>
      </c>
      <c r="O7489" s="7">
        <v>416</v>
      </c>
      <c r="P7489" s="7">
        <v>0.41399999999999998</v>
      </c>
      <c r="Q7489" s="7" t="str">
        <f>CONCATENATE(Z7489,"х",AA7489,"х",AB7489)</f>
        <v>206х135х30</v>
      </c>
      <c r="R7489" s="7" t="s">
        <v>36</v>
      </c>
      <c r="S7489" s="7" t="s">
        <v>39</v>
      </c>
      <c r="T7489" s="7" t="s">
        <v>39109</v>
      </c>
      <c r="U7489" s="7" t="s">
        <v>259</v>
      </c>
      <c r="V7489" s="7">
        <v>245959</v>
      </c>
      <c r="W7489" s="7">
        <f>A7489*M7489</f>
        <v>0</v>
      </c>
      <c r="X7489" s="7" t="str">
        <f>IF(A7489&gt;=1,1," ")</f>
        <v xml:space="preserve"> </v>
      </c>
      <c r="Y7489" s="7">
        <f>P7489*A7489</f>
        <v>0</v>
      </c>
      <c r="Z7489" s="7">
        <v>206</v>
      </c>
      <c r="AA7489" s="7">
        <v>135</v>
      </c>
      <c r="AB7489" s="7">
        <v>30</v>
      </c>
    </row>
    <row r="7490" spans="2:28" ht="247.5" x14ac:dyDescent="0.2">
      <c r="B7490" s="7" t="s">
        <v>39121</v>
      </c>
      <c r="D7490" s="7" t="s">
        <v>39122</v>
      </c>
      <c r="E7490" s="7" t="s">
        <v>39123</v>
      </c>
      <c r="F7490" s="7" t="s">
        <v>39124</v>
      </c>
      <c r="G7490" s="7" t="s">
        <v>63</v>
      </c>
      <c r="H7490" s="7" t="s">
        <v>271</v>
      </c>
      <c r="I7490" s="49" t="s">
        <v>39125</v>
      </c>
      <c r="J7490" s="7" t="s">
        <v>39126</v>
      </c>
      <c r="K7490" s="42">
        <v>43698</v>
      </c>
      <c r="L7490" s="7" t="s">
        <v>35</v>
      </c>
      <c r="M7490" s="7">
        <v>492</v>
      </c>
      <c r="N7490" s="7">
        <v>10</v>
      </c>
      <c r="O7490" s="7">
        <v>384</v>
      </c>
      <c r="P7490" s="7">
        <v>0.38700000000000001</v>
      </c>
      <c r="Q7490" s="7" t="str">
        <f>CONCATENATE(Z7490,"х",AA7490,"х",AB7490)</f>
        <v>207х133х34</v>
      </c>
      <c r="R7490" s="7" t="s">
        <v>36</v>
      </c>
      <c r="S7490" s="7" t="s">
        <v>39</v>
      </c>
      <c r="T7490" s="7" t="s">
        <v>39109</v>
      </c>
      <c r="U7490" s="7" t="s">
        <v>37</v>
      </c>
      <c r="V7490" s="7">
        <v>262691</v>
      </c>
      <c r="W7490" s="7">
        <f>A7490*M7490</f>
        <v>0</v>
      </c>
      <c r="X7490" s="7" t="str">
        <f>IF(A7490&gt;=1,1," ")</f>
        <v xml:space="preserve"> </v>
      </c>
      <c r="Y7490" s="7">
        <f>P7490*A7490</f>
        <v>0</v>
      </c>
      <c r="Z7490" s="7">
        <v>207</v>
      </c>
      <c r="AA7490" s="7">
        <v>133</v>
      </c>
      <c r="AB7490" s="7">
        <v>34</v>
      </c>
    </row>
    <row r="7491" spans="2:28" ht="247.5" x14ac:dyDescent="0.2">
      <c r="B7491" s="7" t="s">
        <v>39127</v>
      </c>
      <c r="D7491" s="7" t="s">
        <v>39128</v>
      </c>
      <c r="E7491" s="7" t="s">
        <v>14919</v>
      </c>
      <c r="F7491" s="7" t="s">
        <v>39129</v>
      </c>
      <c r="G7491" s="7" t="s">
        <v>63</v>
      </c>
      <c r="H7491" s="7" t="s">
        <v>271</v>
      </c>
      <c r="I7491" s="49" t="s">
        <v>39130</v>
      </c>
      <c r="J7491" s="7" t="s">
        <v>39131</v>
      </c>
      <c r="K7491" s="42">
        <v>43171</v>
      </c>
      <c r="L7491" s="7" t="s">
        <v>35</v>
      </c>
      <c r="M7491" s="7">
        <v>450</v>
      </c>
      <c r="N7491" s="7">
        <v>10</v>
      </c>
      <c r="O7491" s="7">
        <v>416</v>
      </c>
      <c r="P7491" s="7">
        <v>0.40600000000000003</v>
      </c>
      <c r="Q7491" s="7" t="str">
        <f>CONCATENATE(Z7491,"х",AA7491,"х",AB7491)</f>
        <v>207х135х35</v>
      </c>
      <c r="R7491" s="7" t="s">
        <v>36</v>
      </c>
      <c r="S7491" s="7" t="s">
        <v>39</v>
      </c>
      <c r="T7491" s="7" t="s">
        <v>39109</v>
      </c>
      <c r="U7491" s="7" t="s">
        <v>259</v>
      </c>
      <c r="V7491" s="7">
        <v>245258</v>
      </c>
      <c r="W7491" s="7">
        <f>A7491*M7491</f>
        <v>0</v>
      </c>
      <c r="X7491" s="7" t="str">
        <f>IF(A7491&gt;=1,1," ")</f>
        <v xml:space="preserve"> </v>
      </c>
      <c r="Y7491" s="7">
        <f>P7491*A7491</f>
        <v>0</v>
      </c>
      <c r="Z7491" s="7">
        <v>207</v>
      </c>
      <c r="AA7491" s="7">
        <v>135</v>
      </c>
      <c r="AB7491" s="7">
        <v>35</v>
      </c>
    </row>
    <row r="7492" spans="2:28" ht="225" x14ac:dyDescent="0.2">
      <c r="B7492" s="7" t="s">
        <v>39132</v>
      </c>
      <c r="D7492" s="7" t="s">
        <v>39133</v>
      </c>
      <c r="E7492" s="7" t="s">
        <v>14919</v>
      </c>
      <c r="F7492" s="7" t="s">
        <v>39134</v>
      </c>
      <c r="G7492" s="7" t="s">
        <v>63</v>
      </c>
      <c r="H7492" s="7" t="s">
        <v>271</v>
      </c>
      <c r="I7492" s="49" t="s">
        <v>39135</v>
      </c>
      <c r="J7492" s="7" t="s">
        <v>39136</v>
      </c>
      <c r="K7492" s="42">
        <v>42839</v>
      </c>
      <c r="L7492" s="7" t="s">
        <v>35</v>
      </c>
      <c r="M7492" s="7">
        <v>450</v>
      </c>
      <c r="N7492" s="7">
        <v>10</v>
      </c>
      <c r="O7492" s="7">
        <v>416</v>
      </c>
      <c r="P7492" s="7">
        <v>0.52</v>
      </c>
      <c r="Q7492" s="7" t="str">
        <f>CONCATENATE(Z7492,"х",AA7492,"х",AB7492)</f>
        <v>207х135х31</v>
      </c>
      <c r="R7492" s="7" t="s">
        <v>36</v>
      </c>
      <c r="S7492" s="7" t="s">
        <v>39</v>
      </c>
      <c r="T7492" s="7" t="s">
        <v>39109</v>
      </c>
      <c r="U7492" s="7" t="s">
        <v>259</v>
      </c>
      <c r="V7492" s="7">
        <v>232085</v>
      </c>
      <c r="W7492" s="7">
        <f>A7492*M7492</f>
        <v>0</v>
      </c>
      <c r="X7492" s="7" t="str">
        <f>IF(A7492&gt;=1,1," ")</f>
        <v xml:space="preserve"> </v>
      </c>
      <c r="Y7492" s="7">
        <f>P7492*A7492</f>
        <v>0</v>
      </c>
      <c r="Z7492" s="7">
        <v>207</v>
      </c>
      <c r="AA7492" s="7">
        <v>135</v>
      </c>
      <c r="AB7492" s="7">
        <v>31</v>
      </c>
    </row>
    <row r="7493" spans="2:28" ht="202.5" x14ac:dyDescent="0.2">
      <c r="B7493" s="7" t="s">
        <v>39137</v>
      </c>
      <c r="D7493" s="7" t="s">
        <v>39138</v>
      </c>
      <c r="E7493" s="7" t="s">
        <v>39139</v>
      </c>
      <c r="F7493" s="7" t="s">
        <v>39140</v>
      </c>
      <c r="G7493" s="7" t="s">
        <v>78</v>
      </c>
      <c r="H7493" s="7" t="s">
        <v>1238</v>
      </c>
      <c r="I7493" s="49" t="s">
        <v>39141</v>
      </c>
      <c r="J7493" s="7" t="s">
        <v>39142</v>
      </c>
      <c r="K7493" s="42">
        <v>43747</v>
      </c>
      <c r="L7493" s="7" t="s">
        <v>35</v>
      </c>
      <c r="M7493" s="7">
        <v>492</v>
      </c>
      <c r="N7493" s="7">
        <v>10</v>
      </c>
      <c r="O7493" s="7">
        <v>448</v>
      </c>
      <c r="P7493" s="7">
        <v>0.44600000000000001</v>
      </c>
      <c r="Q7493" s="7" t="str">
        <f>CONCATENATE(Z7493,"х",AA7493,"х",AB7493)</f>
        <v>200х125х27</v>
      </c>
      <c r="R7493" s="7" t="s">
        <v>36</v>
      </c>
      <c r="S7493" s="7" t="s">
        <v>39</v>
      </c>
      <c r="T7493" s="7" t="s">
        <v>39109</v>
      </c>
      <c r="U7493" s="7" t="s">
        <v>259</v>
      </c>
      <c r="V7493" s="7">
        <v>256851</v>
      </c>
      <c r="W7493" s="7">
        <f>A7493*M7493</f>
        <v>0</v>
      </c>
      <c r="X7493" s="7" t="str">
        <f>IF(A7493&gt;=1,1," ")</f>
        <v xml:space="preserve"> </v>
      </c>
      <c r="Y7493" s="7">
        <f>P7493*A7493</f>
        <v>0</v>
      </c>
      <c r="Z7493" s="7">
        <v>200</v>
      </c>
      <c r="AA7493" s="7">
        <v>125</v>
      </c>
      <c r="AB7493" s="7">
        <v>27</v>
      </c>
    </row>
    <row r="7494" spans="2:28" x14ac:dyDescent="0.2">
      <c r="B7494" s="7" t="s">
        <v>39143</v>
      </c>
      <c r="D7494" s="7" t="s">
        <v>39144</v>
      </c>
      <c r="E7494" s="7" t="s">
        <v>14919</v>
      </c>
      <c r="F7494" s="7" t="s">
        <v>39145</v>
      </c>
      <c r="G7494" s="7" t="s">
        <v>63</v>
      </c>
      <c r="H7494" s="7" t="s">
        <v>271</v>
      </c>
      <c r="I7494" s="7" t="s">
        <v>39146</v>
      </c>
      <c r="J7494" s="7" t="s">
        <v>39147</v>
      </c>
      <c r="K7494" s="42">
        <v>43234</v>
      </c>
      <c r="L7494" s="7" t="s">
        <v>35</v>
      </c>
      <c r="M7494" s="7">
        <v>450</v>
      </c>
      <c r="N7494" s="7">
        <v>10</v>
      </c>
      <c r="O7494" s="7">
        <v>384</v>
      </c>
      <c r="P7494" s="7">
        <v>0.38500000000000001</v>
      </c>
      <c r="Q7494" s="7" t="str">
        <f>CONCATENATE(Z7494,"х",AA7494,"х",AB7494)</f>
        <v>208х134х34</v>
      </c>
      <c r="R7494" s="7" t="s">
        <v>36</v>
      </c>
      <c r="S7494" s="7" t="s">
        <v>39</v>
      </c>
      <c r="T7494" s="7" t="s">
        <v>39109</v>
      </c>
      <c r="U7494" s="7" t="s">
        <v>259</v>
      </c>
      <c r="V7494" s="7">
        <v>245262</v>
      </c>
      <c r="W7494" s="7">
        <f>A7494*M7494</f>
        <v>0</v>
      </c>
      <c r="X7494" s="7" t="str">
        <f>IF(A7494&gt;=1,1," ")</f>
        <v xml:space="preserve"> </v>
      </c>
      <c r="Y7494" s="7">
        <f>P7494*A7494</f>
        <v>0</v>
      </c>
      <c r="Z7494" s="7">
        <v>208</v>
      </c>
      <c r="AA7494" s="7">
        <v>134</v>
      </c>
      <c r="AB7494" s="7">
        <v>34</v>
      </c>
    </row>
    <row r="7495" spans="2:28" ht="225" x14ac:dyDescent="0.2">
      <c r="B7495" s="7" t="s">
        <v>39148</v>
      </c>
      <c r="D7495" s="7" t="s">
        <v>39149</v>
      </c>
      <c r="E7495" s="7" t="s">
        <v>39105</v>
      </c>
      <c r="F7495" s="7" t="s">
        <v>39150</v>
      </c>
      <c r="G7495" s="7" t="s">
        <v>63</v>
      </c>
      <c r="H7495" s="7" t="s">
        <v>1238</v>
      </c>
      <c r="I7495" s="49" t="s">
        <v>39151</v>
      </c>
      <c r="J7495" s="7" t="s">
        <v>39152</v>
      </c>
      <c r="K7495" s="42">
        <v>43983</v>
      </c>
      <c r="L7495" s="7" t="s">
        <v>35</v>
      </c>
      <c r="M7495" s="7">
        <v>513.6</v>
      </c>
      <c r="N7495" s="7">
        <v>10</v>
      </c>
      <c r="O7495" s="7">
        <v>480</v>
      </c>
      <c r="P7495" s="7">
        <v>0.47499999999999998</v>
      </c>
      <c r="Q7495" s="7" t="str">
        <f>CONCATENATE(Z7495,"х",AA7495,"х",AB7495)</f>
        <v>207х137х41</v>
      </c>
      <c r="R7495" s="7" t="s">
        <v>36</v>
      </c>
      <c r="S7495" s="7" t="s">
        <v>39</v>
      </c>
      <c r="T7495" s="7" t="s">
        <v>39109</v>
      </c>
      <c r="U7495" s="7" t="s">
        <v>259</v>
      </c>
      <c r="V7495" s="7">
        <v>264982</v>
      </c>
      <c r="W7495" s="7">
        <f>A7495*M7495</f>
        <v>0</v>
      </c>
      <c r="X7495" s="7" t="str">
        <f>IF(A7495&gt;=1,1," ")</f>
        <v xml:space="preserve"> </v>
      </c>
      <c r="Y7495" s="7">
        <f>P7495*A7495</f>
        <v>0</v>
      </c>
      <c r="Z7495" s="7">
        <v>207</v>
      </c>
      <c r="AA7495" s="7">
        <v>137</v>
      </c>
      <c r="AB7495" s="7">
        <v>41</v>
      </c>
    </row>
    <row r="7496" spans="2:28" ht="180" x14ac:dyDescent="0.2">
      <c r="B7496" s="7" t="s">
        <v>39153</v>
      </c>
      <c r="D7496" s="7" t="s">
        <v>39154</v>
      </c>
      <c r="E7496" s="7" t="s">
        <v>14919</v>
      </c>
      <c r="F7496" s="7" t="s">
        <v>39155</v>
      </c>
      <c r="G7496" s="7" t="s">
        <v>63</v>
      </c>
      <c r="H7496" s="7" t="s">
        <v>271</v>
      </c>
      <c r="I7496" s="49" t="s">
        <v>39156</v>
      </c>
      <c r="J7496" s="7" t="s">
        <v>39157</v>
      </c>
      <c r="K7496" s="42">
        <v>44158</v>
      </c>
      <c r="L7496" s="7" t="s">
        <v>35</v>
      </c>
      <c r="M7496" s="7">
        <v>450</v>
      </c>
      <c r="N7496" s="7">
        <v>10</v>
      </c>
      <c r="O7496" s="7">
        <v>384</v>
      </c>
      <c r="P7496" s="7">
        <v>0.38500000000000001</v>
      </c>
      <c r="Q7496" s="7" t="str">
        <f>CONCATENATE(Z7496,"х",AA7496,"х",AB7496)</f>
        <v>208х134х32</v>
      </c>
      <c r="R7496" s="7" t="s">
        <v>36</v>
      </c>
      <c r="S7496" s="7" t="s">
        <v>39</v>
      </c>
      <c r="T7496" s="7" t="s">
        <v>39109</v>
      </c>
      <c r="U7496" s="7" t="s">
        <v>37</v>
      </c>
      <c r="V7496" s="7">
        <v>268518</v>
      </c>
      <c r="W7496" s="7">
        <f>A7496*M7496</f>
        <v>0</v>
      </c>
      <c r="X7496" s="7" t="str">
        <f>IF(A7496&gt;=1,1," ")</f>
        <v xml:space="preserve"> </v>
      </c>
      <c r="Y7496" s="7">
        <f>P7496*A7496</f>
        <v>0</v>
      </c>
      <c r="Z7496" s="7">
        <v>208</v>
      </c>
      <c r="AA7496" s="7">
        <v>134</v>
      </c>
      <c r="AB7496" s="7">
        <v>32</v>
      </c>
    </row>
    <row r="7497" spans="2:28" x14ac:dyDescent="0.2">
      <c r="B7497" s="7" t="s">
        <v>39158</v>
      </c>
      <c r="D7497" s="7" t="s">
        <v>39159</v>
      </c>
      <c r="E7497" s="7" t="s">
        <v>39160</v>
      </c>
      <c r="F7497" s="7" t="s">
        <v>39161</v>
      </c>
      <c r="G7497" s="7" t="s">
        <v>63</v>
      </c>
      <c r="H7497" s="7" t="s">
        <v>271</v>
      </c>
      <c r="I7497" s="7" t="s">
        <v>39162</v>
      </c>
      <c r="J7497" s="7" t="s">
        <v>39163</v>
      </c>
      <c r="K7497" s="42">
        <v>43786</v>
      </c>
      <c r="L7497" s="7" t="s">
        <v>35</v>
      </c>
      <c r="M7497" s="7">
        <v>492</v>
      </c>
      <c r="N7497" s="7">
        <v>10</v>
      </c>
      <c r="O7497" s="7">
        <v>352</v>
      </c>
      <c r="P7497" s="7">
        <v>0.36</v>
      </c>
      <c r="Q7497" s="7" t="str">
        <f>CONCATENATE(Z7497,"х",AA7497,"х",AB7497)</f>
        <v>207х137х31</v>
      </c>
      <c r="R7497" s="7" t="s">
        <v>36</v>
      </c>
      <c r="S7497" s="7" t="s">
        <v>39</v>
      </c>
      <c r="T7497" s="7" t="s">
        <v>39109</v>
      </c>
      <c r="U7497" s="7" t="s">
        <v>259</v>
      </c>
      <c r="V7497" s="7">
        <v>265247</v>
      </c>
      <c r="W7497" s="7">
        <f>A7497*M7497</f>
        <v>0</v>
      </c>
      <c r="X7497" s="7" t="str">
        <f>IF(A7497&gt;=1,1," ")</f>
        <v xml:space="preserve"> </v>
      </c>
      <c r="Y7497" s="7">
        <f>P7497*A7497</f>
        <v>0</v>
      </c>
      <c r="Z7497" s="7">
        <v>207</v>
      </c>
      <c r="AA7497" s="7">
        <v>137</v>
      </c>
      <c r="AB7497" s="7">
        <v>31</v>
      </c>
    </row>
    <row r="7498" spans="2:28" ht="225" x14ac:dyDescent="0.2">
      <c r="B7498" s="7" t="s">
        <v>39164</v>
      </c>
      <c r="D7498" s="7" t="s">
        <v>39165</v>
      </c>
      <c r="E7498" s="7" t="s">
        <v>39166</v>
      </c>
      <c r="F7498" s="7" t="s">
        <v>39167</v>
      </c>
      <c r="G7498" s="7" t="s">
        <v>78</v>
      </c>
      <c r="H7498" s="7" t="s">
        <v>271</v>
      </c>
      <c r="I7498" s="49" t="s">
        <v>39168</v>
      </c>
      <c r="J7498" s="7" t="s">
        <v>39169</v>
      </c>
      <c r="K7498" s="42">
        <v>43958</v>
      </c>
      <c r="L7498" s="7" t="s">
        <v>35</v>
      </c>
      <c r="M7498" s="7">
        <v>471.6</v>
      </c>
      <c r="N7498" s="7">
        <v>10</v>
      </c>
      <c r="O7498" s="7">
        <v>320</v>
      </c>
      <c r="P7498" s="7">
        <v>0.34399999999999997</v>
      </c>
      <c r="Q7498" s="7" t="str">
        <f>CONCATENATE(Z7498,"х",AA7498,"х",AB7498)</f>
        <v>205х135х28</v>
      </c>
      <c r="R7498" s="7" t="s">
        <v>36</v>
      </c>
      <c r="S7498" s="7" t="s">
        <v>39</v>
      </c>
      <c r="T7498" s="7" t="s">
        <v>39109</v>
      </c>
      <c r="U7498" s="7" t="s">
        <v>37</v>
      </c>
      <c r="V7498" s="7">
        <v>265487</v>
      </c>
      <c r="W7498" s="7">
        <f>A7498*M7498</f>
        <v>0</v>
      </c>
      <c r="X7498" s="7" t="str">
        <f>IF(A7498&gt;=1,1," ")</f>
        <v xml:space="preserve"> </v>
      </c>
      <c r="Y7498" s="7">
        <f>P7498*A7498</f>
        <v>0</v>
      </c>
      <c r="Z7498" s="7">
        <v>205</v>
      </c>
      <c r="AA7498" s="7">
        <v>135</v>
      </c>
      <c r="AB7498" s="7">
        <v>28</v>
      </c>
    </row>
    <row r="7499" spans="2:28" ht="202.5" x14ac:dyDescent="0.2">
      <c r="B7499" s="7" t="s">
        <v>39170</v>
      </c>
      <c r="C7499" s="7" t="s">
        <v>59</v>
      </c>
      <c r="D7499" s="7" t="s">
        <v>39171</v>
      </c>
      <c r="E7499" s="7" t="s">
        <v>39172</v>
      </c>
      <c r="F7499" s="7" t="s">
        <v>39173</v>
      </c>
      <c r="G7499" s="7" t="s">
        <v>63</v>
      </c>
      <c r="H7499" s="7" t="s">
        <v>271</v>
      </c>
      <c r="I7499" s="49" t="s">
        <v>39174</v>
      </c>
      <c r="J7499" s="7" t="s">
        <v>39175</v>
      </c>
      <c r="K7499" s="42">
        <v>43962</v>
      </c>
      <c r="L7499" s="7" t="s">
        <v>35</v>
      </c>
      <c r="M7499" s="7">
        <v>492</v>
      </c>
      <c r="N7499" s="7">
        <v>10</v>
      </c>
      <c r="O7499" s="7">
        <v>416</v>
      </c>
      <c r="P7499" s="7">
        <v>0.42199999999999999</v>
      </c>
      <c r="Q7499" s="7" t="str">
        <f>CONCATENATE(Z7499,"х",AA7499,"х",AB7499)</f>
        <v>207х135х35</v>
      </c>
      <c r="R7499" s="7" t="s">
        <v>36</v>
      </c>
      <c r="S7499" s="7" t="s">
        <v>39</v>
      </c>
      <c r="T7499" s="7" t="s">
        <v>39109</v>
      </c>
      <c r="U7499" s="7" t="s">
        <v>259</v>
      </c>
      <c r="V7499" s="7">
        <v>265470</v>
      </c>
      <c r="W7499" s="7">
        <f>A7499*M7499</f>
        <v>0</v>
      </c>
      <c r="X7499" s="7" t="str">
        <f>IF(A7499&gt;=1,1," ")</f>
        <v xml:space="preserve"> </v>
      </c>
      <c r="Y7499" s="7">
        <f>P7499*A7499</f>
        <v>0</v>
      </c>
      <c r="Z7499" s="7">
        <v>207</v>
      </c>
      <c r="AA7499" s="7">
        <v>135</v>
      </c>
      <c r="AB7499" s="7">
        <v>35</v>
      </c>
    </row>
    <row r="7500" spans="2:28" ht="258.75" x14ac:dyDescent="0.2">
      <c r="B7500" s="7" t="s">
        <v>39176</v>
      </c>
      <c r="D7500" s="7" t="s">
        <v>39177</v>
      </c>
      <c r="E7500" s="7" t="s">
        <v>39178</v>
      </c>
      <c r="F7500" s="7" t="s">
        <v>39179</v>
      </c>
      <c r="G7500" s="7" t="s">
        <v>78</v>
      </c>
      <c r="H7500" s="7" t="s">
        <v>271</v>
      </c>
      <c r="I7500" s="49" t="s">
        <v>39180</v>
      </c>
      <c r="J7500" s="7" t="s">
        <v>39181</v>
      </c>
      <c r="K7500" s="42">
        <v>43745</v>
      </c>
      <c r="L7500" s="7" t="s">
        <v>35</v>
      </c>
      <c r="M7500" s="7">
        <v>471.6</v>
      </c>
      <c r="N7500" s="7">
        <v>10</v>
      </c>
      <c r="O7500" s="7">
        <v>384</v>
      </c>
      <c r="P7500" s="7">
        <v>0.38500000000000001</v>
      </c>
      <c r="Q7500" s="7" t="str">
        <f>CONCATENATE(Z7500,"х",AA7500,"х",AB7500)</f>
        <v>207х132х33</v>
      </c>
      <c r="R7500" s="7" t="s">
        <v>36</v>
      </c>
      <c r="S7500" s="7" t="s">
        <v>39</v>
      </c>
      <c r="T7500" s="7" t="s">
        <v>39109</v>
      </c>
      <c r="U7500" s="7" t="s">
        <v>37</v>
      </c>
      <c r="V7500" s="7">
        <v>256831</v>
      </c>
      <c r="W7500" s="7">
        <f>A7500*M7500</f>
        <v>0</v>
      </c>
      <c r="X7500" s="7" t="str">
        <f>IF(A7500&gt;=1,1," ")</f>
        <v xml:space="preserve"> </v>
      </c>
      <c r="Y7500" s="7">
        <f>P7500*A7500</f>
        <v>0</v>
      </c>
      <c r="Z7500" s="7">
        <v>207</v>
      </c>
      <c r="AA7500" s="7">
        <v>132</v>
      </c>
      <c r="AB7500" s="7">
        <v>33</v>
      </c>
    </row>
    <row r="7501" spans="2:28" ht="191.25" x14ac:dyDescent="0.2">
      <c r="B7501" s="7" t="s">
        <v>39182</v>
      </c>
      <c r="D7501" s="7" t="s">
        <v>39183</v>
      </c>
      <c r="E7501" s="7" t="s">
        <v>39184</v>
      </c>
      <c r="F7501" s="7" t="s">
        <v>39185</v>
      </c>
      <c r="G7501" s="7" t="s">
        <v>78</v>
      </c>
      <c r="H7501" s="7" t="s">
        <v>385</v>
      </c>
      <c r="I7501" s="49" t="s">
        <v>39186</v>
      </c>
      <c r="J7501" s="7" t="s">
        <v>609</v>
      </c>
      <c r="K7501" s="42">
        <v>43679</v>
      </c>
      <c r="L7501" s="7" t="s">
        <v>35</v>
      </c>
      <c r="M7501" s="7">
        <v>427.2</v>
      </c>
      <c r="N7501" s="7">
        <v>10</v>
      </c>
      <c r="O7501" s="7">
        <v>352</v>
      </c>
      <c r="P7501" s="7">
        <v>0.375</v>
      </c>
      <c r="Q7501" s="7" t="str">
        <f>CONCATENATE(Z7501,"х",AA7501,"х",AB7501)</f>
        <v>205х130х22</v>
      </c>
      <c r="R7501" s="7" t="s">
        <v>36</v>
      </c>
      <c r="S7501" s="7" t="s">
        <v>39</v>
      </c>
      <c r="T7501" s="7" t="s">
        <v>39187</v>
      </c>
      <c r="U7501" s="7" t="s">
        <v>56</v>
      </c>
      <c r="V7501" s="7">
        <v>259174</v>
      </c>
      <c r="W7501" s="7">
        <f>A7501*M7501</f>
        <v>0</v>
      </c>
      <c r="X7501" s="7" t="str">
        <f>IF(A7501&gt;=1,1," ")</f>
        <v xml:space="preserve"> </v>
      </c>
      <c r="Y7501" s="7">
        <f>P7501*A7501</f>
        <v>0</v>
      </c>
      <c r="Z7501" s="7">
        <v>205</v>
      </c>
      <c r="AA7501" s="7">
        <v>130</v>
      </c>
      <c r="AB7501" s="7">
        <v>22</v>
      </c>
    </row>
    <row r="7502" spans="2:28" ht="157.5" x14ac:dyDescent="0.2">
      <c r="B7502" s="7" t="s">
        <v>39188</v>
      </c>
      <c r="D7502" s="7" t="s">
        <v>39189</v>
      </c>
      <c r="E7502" s="7" t="s">
        <v>39190</v>
      </c>
      <c r="F7502" s="7" t="s">
        <v>39191</v>
      </c>
      <c r="G7502" s="7" t="s">
        <v>78</v>
      </c>
      <c r="H7502" s="7" t="s">
        <v>385</v>
      </c>
      <c r="I7502" s="49" t="s">
        <v>39192</v>
      </c>
      <c r="J7502" s="7" t="s">
        <v>609</v>
      </c>
      <c r="K7502" s="42">
        <v>43679</v>
      </c>
      <c r="L7502" s="7" t="s">
        <v>35</v>
      </c>
      <c r="M7502" s="7">
        <v>385.2</v>
      </c>
      <c r="N7502" s="7">
        <v>10</v>
      </c>
      <c r="O7502" s="7">
        <v>160</v>
      </c>
      <c r="P7502" s="7">
        <v>0.218</v>
      </c>
      <c r="Q7502" s="7" t="str">
        <f>CONCATENATE(Z7502,"х",AA7502,"х",AB7502)</f>
        <v>207х133х13</v>
      </c>
      <c r="R7502" s="7" t="s">
        <v>36</v>
      </c>
      <c r="S7502" s="7" t="s">
        <v>39</v>
      </c>
      <c r="T7502" s="7" t="s">
        <v>39187</v>
      </c>
      <c r="U7502" s="7" t="s">
        <v>37</v>
      </c>
      <c r="V7502" s="7">
        <v>267118</v>
      </c>
      <c r="W7502" s="7">
        <f>A7502*M7502</f>
        <v>0</v>
      </c>
      <c r="X7502" s="7" t="str">
        <f>IF(A7502&gt;=1,1," ")</f>
        <v xml:space="preserve"> </v>
      </c>
      <c r="Y7502" s="7">
        <f>P7502*A7502</f>
        <v>0</v>
      </c>
      <c r="Z7502" s="7">
        <v>207</v>
      </c>
      <c r="AA7502" s="7">
        <v>133</v>
      </c>
      <c r="AB7502" s="7">
        <v>13</v>
      </c>
    </row>
    <row r="7503" spans="2:28" ht="112.5" x14ac:dyDescent="0.2">
      <c r="B7503" s="7" t="s">
        <v>39193</v>
      </c>
      <c r="D7503" s="7" t="s">
        <v>39194</v>
      </c>
      <c r="E7503" s="7" t="s">
        <v>25348</v>
      </c>
      <c r="F7503" s="7" t="s">
        <v>39195</v>
      </c>
      <c r="G7503" s="7" t="s">
        <v>78</v>
      </c>
      <c r="H7503" s="7" t="s">
        <v>385</v>
      </c>
      <c r="I7503" s="49" t="s">
        <v>39196</v>
      </c>
      <c r="J7503" s="7" t="s">
        <v>609</v>
      </c>
      <c r="K7503" s="42">
        <v>43679</v>
      </c>
      <c r="L7503" s="7" t="s">
        <v>35</v>
      </c>
      <c r="M7503" s="7">
        <v>427.2</v>
      </c>
      <c r="N7503" s="7">
        <v>10</v>
      </c>
      <c r="O7503" s="7">
        <v>384</v>
      </c>
      <c r="P7503" s="7">
        <v>0.35499999999999998</v>
      </c>
      <c r="Q7503" s="7" t="str">
        <f>CONCATENATE(Z7503,"х",AA7503,"х",AB7503)</f>
        <v>206х132х30</v>
      </c>
      <c r="R7503" s="7" t="s">
        <v>36</v>
      </c>
      <c r="S7503" s="7" t="s">
        <v>39</v>
      </c>
      <c r="T7503" s="7" t="s">
        <v>39187</v>
      </c>
      <c r="U7503" s="7" t="s">
        <v>259</v>
      </c>
      <c r="V7503" s="7">
        <v>260907</v>
      </c>
      <c r="W7503" s="7">
        <f>A7503*M7503</f>
        <v>0</v>
      </c>
      <c r="X7503" s="7" t="str">
        <f>IF(A7503&gt;=1,1," ")</f>
        <v xml:space="preserve"> </v>
      </c>
      <c r="Y7503" s="7">
        <f>P7503*A7503</f>
        <v>0</v>
      </c>
      <c r="Z7503" s="7">
        <v>206</v>
      </c>
      <c r="AA7503" s="7">
        <v>132</v>
      </c>
      <c r="AB7503" s="7">
        <v>30</v>
      </c>
    </row>
    <row r="7504" spans="2:28" ht="157.5" x14ac:dyDescent="0.2">
      <c r="B7504" s="7" t="s">
        <v>39197</v>
      </c>
      <c r="D7504" s="7" t="s">
        <v>39198</v>
      </c>
      <c r="E7504" s="7" t="s">
        <v>39184</v>
      </c>
      <c r="F7504" s="7" t="s">
        <v>39199</v>
      </c>
      <c r="G7504" s="7" t="s">
        <v>78</v>
      </c>
      <c r="H7504" s="7" t="s">
        <v>385</v>
      </c>
      <c r="I7504" s="49" t="s">
        <v>39200</v>
      </c>
      <c r="J7504" s="7" t="s">
        <v>609</v>
      </c>
      <c r="K7504" s="42">
        <v>43679</v>
      </c>
      <c r="L7504" s="7" t="s">
        <v>35</v>
      </c>
      <c r="M7504" s="7">
        <v>492</v>
      </c>
      <c r="N7504" s="7">
        <v>10</v>
      </c>
      <c r="O7504" s="7">
        <v>384</v>
      </c>
      <c r="P7504" s="7">
        <v>0.35699999999999998</v>
      </c>
      <c r="Q7504" s="7" t="str">
        <f>CONCATENATE(Z7504,"х",AA7504,"х",AB7504)</f>
        <v>205х132х29</v>
      </c>
      <c r="R7504" s="7" t="s">
        <v>36</v>
      </c>
      <c r="S7504" s="7" t="s">
        <v>39</v>
      </c>
      <c r="T7504" s="7" t="s">
        <v>39187</v>
      </c>
      <c r="U7504" s="7" t="s">
        <v>37</v>
      </c>
      <c r="V7504" s="7">
        <v>263172</v>
      </c>
      <c r="W7504" s="7">
        <f>A7504*M7504</f>
        <v>0</v>
      </c>
      <c r="X7504" s="7" t="str">
        <f>IF(A7504&gt;=1,1," ")</f>
        <v xml:space="preserve"> </v>
      </c>
      <c r="Y7504" s="7">
        <f>P7504*A7504</f>
        <v>0</v>
      </c>
      <c r="Z7504" s="7">
        <v>205</v>
      </c>
      <c r="AA7504" s="7">
        <v>132</v>
      </c>
      <c r="AB7504" s="7">
        <v>29</v>
      </c>
    </row>
    <row r="7505" spans="2:28" ht="157.5" x14ac:dyDescent="0.2">
      <c r="B7505" s="7" t="s">
        <v>39201</v>
      </c>
      <c r="D7505" s="7" t="s">
        <v>39202</v>
      </c>
      <c r="E7505" s="7" t="s">
        <v>39203</v>
      </c>
      <c r="F7505" s="7" t="s">
        <v>39204</v>
      </c>
      <c r="G7505" s="7" t="s">
        <v>78</v>
      </c>
      <c r="H7505" s="7" t="s">
        <v>385</v>
      </c>
      <c r="I7505" s="49" t="s">
        <v>39205</v>
      </c>
      <c r="J7505" s="7" t="s">
        <v>609</v>
      </c>
      <c r="K7505" s="42">
        <v>43679</v>
      </c>
      <c r="L7505" s="7" t="s">
        <v>35</v>
      </c>
      <c r="M7505" s="7">
        <v>410.4</v>
      </c>
      <c r="N7505" s="7">
        <v>10</v>
      </c>
      <c r="O7505" s="7">
        <v>416</v>
      </c>
      <c r="P7505" s="7">
        <v>0.38500000000000001</v>
      </c>
      <c r="Q7505" s="7" t="str">
        <f>CONCATENATE(Z7505,"х",AA7505,"х",AB7505)</f>
        <v>205х130х21</v>
      </c>
      <c r="R7505" s="7" t="s">
        <v>36</v>
      </c>
      <c r="S7505" s="7" t="s">
        <v>39</v>
      </c>
      <c r="T7505" s="7" t="s">
        <v>39187</v>
      </c>
      <c r="U7505" s="7" t="s">
        <v>37</v>
      </c>
      <c r="V7505" s="7">
        <v>260143</v>
      </c>
      <c r="W7505" s="7">
        <f>A7505*M7505</f>
        <v>0</v>
      </c>
      <c r="X7505" s="7" t="str">
        <f>IF(A7505&gt;=1,1," ")</f>
        <v xml:space="preserve"> </v>
      </c>
      <c r="Y7505" s="7">
        <f>P7505*A7505</f>
        <v>0</v>
      </c>
      <c r="Z7505" s="7">
        <v>205</v>
      </c>
      <c r="AA7505" s="7">
        <v>130</v>
      </c>
      <c r="AB7505" s="7">
        <v>21</v>
      </c>
    </row>
    <row r="7506" spans="2:28" ht="213.75" x14ac:dyDescent="0.2">
      <c r="B7506" s="7" t="s">
        <v>39206</v>
      </c>
      <c r="D7506" s="7" t="s">
        <v>39207</v>
      </c>
      <c r="E7506" s="7" t="s">
        <v>28081</v>
      </c>
      <c r="F7506" s="7" t="s">
        <v>39208</v>
      </c>
      <c r="G7506" s="7" t="s">
        <v>878</v>
      </c>
      <c r="H7506" s="7" t="s">
        <v>1215</v>
      </c>
      <c r="I7506" s="49" t="s">
        <v>39209</v>
      </c>
      <c r="J7506" s="7" t="s">
        <v>39210</v>
      </c>
      <c r="K7506" s="42">
        <v>42325</v>
      </c>
      <c r="L7506" s="7" t="s">
        <v>35</v>
      </c>
      <c r="M7506" s="7" t="s">
        <v>5289</v>
      </c>
      <c r="N7506" s="7">
        <v>10</v>
      </c>
      <c r="O7506" s="7">
        <v>200</v>
      </c>
      <c r="P7506" s="7">
        <v>1.091</v>
      </c>
      <c r="Q7506" s="7" t="str">
        <f>CONCATENATE(Z7506,"х",AA7506,"х",AB7506)</f>
        <v>289х220х20</v>
      </c>
      <c r="R7506" s="7" t="s">
        <v>206</v>
      </c>
      <c r="S7506" s="7" t="s">
        <v>39</v>
      </c>
      <c r="T7506" s="7" t="s">
        <v>39187</v>
      </c>
      <c r="U7506" s="7" t="s">
        <v>37</v>
      </c>
      <c r="V7506" s="7">
        <v>224774</v>
      </c>
      <c r="W7506" s="7" t="e">
        <f>A7506*M7506</f>
        <v>#VALUE!</v>
      </c>
      <c r="X7506" s="7" t="str">
        <f>IF(A7506&gt;=1,1," ")</f>
        <v xml:space="preserve"> </v>
      </c>
      <c r="Y7506" s="7">
        <f>P7506*A7506</f>
        <v>0</v>
      </c>
      <c r="Z7506" s="7">
        <v>289</v>
      </c>
      <c r="AA7506" s="7">
        <v>220</v>
      </c>
      <c r="AB7506" s="7">
        <v>20</v>
      </c>
    </row>
    <row r="7507" spans="2:28" ht="112.5" x14ac:dyDescent="0.2">
      <c r="B7507" s="7" t="s">
        <v>39211</v>
      </c>
      <c r="D7507" s="7" t="s">
        <v>39212</v>
      </c>
      <c r="E7507" s="7" t="s">
        <v>39213</v>
      </c>
      <c r="F7507" s="7" t="s">
        <v>39214</v>
      </c>
      <c r="G7507" s="7" t="s">
        <v>815</v>
      </c>
      <c r="H7507" s="7" t="s">
        <v>385</v>
      </c>
      <c r="I7507" s="49" t="s">
        <v>39215</v>
      </c>
      <c r="J7507" s="7" t="s">
        <v>609</v>
      </c>
      <c r="K7507" s="42">
        <v>43679</v>
      </c>
      <c r="L7507" s="7" t="s">
        <v>35</v>
      </c>
      <c r="M7507" s="7">
        <v>427.2</v>
      </c>
      <c r="N7507" s="7">
        <v>10</v>
      </c>
      <c r="O7507" s="7">
        <v>416</v>
      </c>
      <c r="P7507" s="7">
        <v>0.377</v>
      </c>
      <c r="Q7507" s="7" t="str">
        <f>CONCATENATE(Z7507,"х",AA7507,"х",AB7507)</f>
        <v>205х130х32</v>
      </c>
      <c r="R7507" s="7" t="s">
        <v>36</v>
      </c>
      <c r="S7507" s="7" t="s">
        <v>39</v>
      </c>
      <c r="T7507" s="7" t="s">
        <v>39187</v>
      </c>
      <c r="U7507" s="7" t="s">
        <v>259</v>
      </c>
      <c r="V7507" s="7">
        <v>259198</v>
      </c>
      <c r="W7507" s="7">
        <f>A7507*M7507</f>
        <v>0</v>
      </c>
      <c r="X7507" s="7" t="str">
        <f>IF(A7507&gt;=1,1," ")</f>
        <v xml:space="preserve"> </v>
      </c>
      <c r="Y7507" s="7">
        <f>P7507*A7507</f>
        <v>0</v>
      </c>
      <c r="Z7507" s="7">
        <v>205</v>
      </c>
      <c r="AA7507" s="7">
        <v>130</v>
      </c>
      <c r="AB7507" s="7">
        <v>32</v>
      </c>
    </row>
    <row r="7508" spans="2:28" ht="123.75" x14ac:dyDescent="0.2">
      <c r="B7508" s="7" t="s">
        <v>39216</v>
      </c>
      <c r="D7508" s="7" t="s">
        <v>39217</v>
      </c>
      <c r="E7508" s="7" t="s">
        <v>39218</v>
      </c>
      <c r="F7508" s="7" t="s">
        <v>39219</v>
      </c>
      <c r="G7508" s="7" t="s">
        <v>78</v>
      </c>
      <c r="H7508" s="7" t="s">
        <v>385</v>
      </c>
      <c r="I7508" s="49" t="s">
        <v>39220</v>
      </c>
      <c r="J7508" s="7" t="s">
        <v>609</v>
      </c>
      <c r="K7508" s="42">
        <v>43679</v>
      </c>
      <c r="L7508" s="7" t="s">
        <v>35</v>
      </c>
      <c r="M7508" s="7">
        <v>427.2</v>
      </c>
      <c r="N7508" s="7">
        <v>10</v>
      </c>
      <c r="O7508" s="7">
        <v>320</v>
      </c>
      <c r="P7508" s="7">
        <v>0.309</v>
      </c>
      <c r="Q7508" s="7" t="str">
        <f>CONCATENATE(Z7508,"х",AA7508,"х",AB7508)</f>
        <v>207х132х27</v>
      </c>
      <c r="R7508" s="7" t="s">
        <v>36</v>
      </c>
      <c r="S7508" s="7" t="s">
        <v>39</v>
      </c>
      <c r="T7508" s="7" t="s">
        <v>39187</v>
      </c>
      <c r="U7508" s="7" t="s">
        <v>37</v>
      </c>
      <c r="V7508" s="7">
        <v>263879</v>
      </c>
      <c r="W7508" s="7">
        <f>A7508*M7508</f>
        <v>0</v>
      </c>
      <c r="X7508" s="7" t="str">
        <f>IF(A7508&gt;=1,1," ")</f>
        <v xml:space="preserve"> </v>
      </c>
      <c r="Y7508" s="7">
        <f>P7508*A7508</f>
        <v>0</v>
      </c>
      <c r="Z7508" s="7">
        <v>207</v>
      </c>
      <c r="AA7508" s="7">
        <v>132</v>
      </c>
      <c r="AB7508" s="7">
        <v>27</v>
      </c>
    </row>
    <row r="7509" spans="2:28" ht="213.75" x14ac:dyDescent="0.2">
      <c r="B7509" s="7" t="s">
        <v>39221</v>
      </c>
      <c r="D7509" s="7" t="s">
        <v>39222</v>
      </c>
      <c r="E7509" s="7" t="s">
        <v>39223</v>
      </c>
      <c r="F7509" s="7" t="s">
        <v>39224</v>
      </c>
      <c r="G7509" s="7" t="s">
        <v>78</v>
      </c>
      <c r="H7509" s="7" t="s">
        <v>385</v>
      </c>
      <c r="I7509" s="49" t="s">
        <v>39225</v>
      </c>
      <c r="J7509" s="7" t="s">
        <v>609</v>
      </c>
      <c r="K7509" s="42">
        <v>43679</v>
      </c>
      <c r="L7509" s="7" t="s">
        <v>35</v>
      </c>
      <c r="M7509" s="7">
        <v>427.2</v>
      </c>
      <c r="N7509" s="7">
        <v>10</v>
      </c>
      <c r="O7509" s="7">
        <v>416</v>
      </c>
      <c r="P7509" s="7">
        <v>0.38</v>
      </c>
      <c r="Q7509" s="7" t="str">
        <f>CONCATENATE(Z7509,"х",AA7509,"х",AB7509)</f>
        <v>207х134х33</v>
      </c>
      <c r="R7509" s="7" t="s">
        <v>36</v>
      </c>
      <c r="S7509" s="7" t="s">
        <v>39</v>
      </c>
      <c r="T7509" s="7" t="s">
        <v>39187</v>
      </c>
      <c r="U7509" s="7" t="s">
        <v>37</v>
      </c>
      <c r="V7509" s="7">
        <v>259307</v>
      </c>
      <c r="W7509" s="7">
        <f>A7509*M7509</f>
        <v>0</v>
      </c>
      <c r="X7509" s="7" t="str">
        <f>IF(A7509&gt;=1,1," ")</f>
        <v xml:space="preserve"> </v>
      </c>
      <c r="Y7509" s="7">
        <f>P7509*A7509</f>
        <v>0</v>
      </c>
      <c r="Z7509" s="7">
        <v>207</v>
      </c>
      <c r="AA7509" s="7">
        <v>134</v>
      </c>
      <c r="AB7509" s="7">
        <v>33</v>
      </c>
    </row>
    <row r="7510" spans="2:28" ht="146.25" x14ac:dyDescent="0.2">
      <c r="B7510" s="7" t="s">
        <v>39226</v>
      </c>
      <c r="D7510" s="7" t="s">
        <v>39227</v>
      </c>
      <c r="E7510" s="7" t="s">
        <v>39228</v>
      </c>
      <c r="F7510" s="7" t="s">
        <v>39229</v>
      </c>
      <c r="G7510" s="7" t="s">
        <v>878</v>
      </c>
      <c r="H7510" s="7" t="s">
        <v>780</v>
      </c>
      <c r="I7510" s="49" t="s">
        <v>39230</v>
      </c>
      <c r="J7510" s="7" t="s">
        <v>39231</v>
      </c>
      <c r="K7510" s="42">
        <v>42698</v>
      </c>
      <c r="L7510" s="7" t="s">
        <v>35</v>
      </c>
      <c r="M7510" s="7">
        <v>612</v>
      </c>
      <c r="N7510" s="7">
        <v>10</v>
      </c>
      <c r="O7510" s="7">
        <v>192</v>
      </c>
      <c r="P7510" s="7">
        <v>0.48799999999999999</v>
      </c>
      <c r="Q7510" s="7" t="str">
        <f>CONCATENATE(Z7510,"х",AA7510,"х",AB7510)</f>
        <v>242х170х16</v>
      </c>
      <c r="R7510" s="7" t="s">
        <v>175</v>
      </c>
      <c r="S7510" s="7" t="s">
        <v>39</v>
      </c>
      <c r="T7510" s="7" t="s">
        <v>39232</v>
      </c>
      <c r="U7510" s="7" t="s">
        <v>56</v>
      </c>
      <c r="V7510" s="7">
        <v>232082</v>
      </c>
      <c r="W7510" s="7">
        <f>A7510*M7510</f>
        <v>0</v>
      </c>
      <c r="X7510" s="7" t="str">
        <f>IF(A7510&gt;=1,1," ")</f>
        <v xml:space="preserve"> </v>
      </c>
      <c r="Y7510" s="7">
        <f>P7510*A7510</f>
        <v>0</v>
      </c>
      <c r="Z7510" s="7">
        <v>242</v>
      </c>
      <c r="AA7510" s="7">
        <v>170</v>
      </c>
      <c r="AB7510" s="7">
        <v>16</v>
      </c>
    </row>
    <row r="7511" spans="2:28" x14ac:dyDescent="0.2">
      <c r="B7511" s="7" t="s">
        <v>39233</v>
      </c>
      <c r="D7511" s="7" t="s">
        <v>39234</v>
      </c>
      <c r="E7511" s="7" t="s">
        <v>445</v>
      </c>
      <c r="F7511" s="7" t="s">
        <v>39235</v>
      </c>
      <c r="G7511" s="7" t="s">
        <v>893</v>
      </c>
      <c r="H7511" s="7" t="s">
        <v>2482</v>
      </c>
      <c r="I7511" s="7" t="s">
        <v>39236</v>
      </c>
      <c r="J7511" s="7" t="s">
        <v>39237</v>
      </c>
      <c r="K7511" s="42">
        <v>42906</v>
      </c>
      <c r="L7511" s="7" t="s">
        <v>35</v>
      </c>
      <c r="M7511" s="7">
        <v>385.2</v>
      </c>
      <c r="N7511" s="7">
        <v>10</v>
      </c>
      <c r="O7511" s="7">
        <v>160</v>
      </c>
      <c r="P7511" s="7">
        <v>0.254</v>
      </c>
      <c r="Q7511" s="7" t="str">
        <f>CONCATENATE(Z7511,"х",AA7511,"х",AB7511)</f>
        <v>212х138х11</v>
      </c>
      <c r="R7511" s="7" t="s">
        <v>82</v>
      </c>
      <c r="S7511" s="7">
        <v>3</v>
      </c>
      <c r="T7511" s="7" t="s">
        <v>39238</v>
      </c>
      <c r="U7511" s="7" t="s">
        <v>56</v>
      </c>
      <c r="V7511" s="7">
        <v>235581</v>
      </c>
      <c r="W7511" s="7">
        <f>A7511*M7511</f>
        <v>0</v>
      </c>
      <c r="X7511" s="7" t="str">
        <f>IF(A7511&gt;=1,1," ")</f>
        <v xml:space="preserve"> </v>
      </c>
      <c r="Y7511" s="7">
        <f>P7511*A7511</f>
        <v>0</v>
      </c>
      <c r="Z7511" s="7">
        <v>212</v>
      </c>
      <c r="AA7511" s="7">
        <v>138</v>
      </c>
      <c r="AB7511" s="7">
        <v>11</v>
      </c>
    </row>
    <row r="7512" spans="2:28" ht="157.5" x14ac:dyDescent="0.2">
      <c r="B7512" s="7" t="s">
        <v>39239</v>
      </c>
      <c r="D7512" s="7" t="s">
        <v>39240</v>
      </c>
      <c r="E7512" s="7" t="s">
        <v>445</v>
      </c>
      <c r="F7512" s="7" t="s">
        <v>39241</v>
      </c>
      <c r="G7512" s="7" t="s">
        <v>893</v>
      </c>
      <c r="H7512" s="7" t="s">
        <v>2482</v>
      </c>
      <c r="I7512" s="49" t="s">
        <v>39242</v>
      </c>
      <c r="J7512" s="7" t="s">
        <v>39243</v>
      </c>
      <c r="K7512" s="42">
        <v>42906</v>
      </c>
      <c r="L7512" s="7" t="s">
        <v>35</v>
      </c>
      <c r="M7512" s="7">
        <v>385.2</v>
      </c>
      <c r="N7512" s="7">
        <v>10</v>
      </c>
      <c r="O7512" s="7">
        <v>160</v>
      </c>
      <c r="P7512" s="7">
        <v>0.255</v>
      </c>
      <c r="Q7512" s="7" t="str">
        <f>CONCATENATE(Z7512,"х",AA7512,"х",AB7512)</f>
        <v>212х138х11</v>
      </c>
      <c r="R7512" s="7" t="s">
        <v>82</v>
      </c>
      <c r="S7512" s="7">
        <v>3</v>
      </c>
      <c r="T7512" s="7" t="s">
        <v>39238</v>
      </c>
      <c r="U7512" s="7" t="s">
        <v>56</v>
      </c>
      <c r="V7512" s="7">
        <v>235701</v>
      </c>
      <c r="W7512" s="7">
        <f>A7512*M7512</f>
        <v>0</v>
      </c>
      <c r="X7512" s="7" t="str">
        <f>IF(A7512&gt;=1,1," ")</f>
        <v xml:space="preserve"> </v>
      </c>
      <c r="Y7512" s="7">
        <f>P7512*A7512</f>
        <v>0</v>
      </c>
      <c r="Z7512" s="7">
        <v>212</v>
      </c>
      <c r="AA7512" s="7">
        <v>138</v>
      </c>
      <c r="AB7512" s="7">
        <v>11</v>
      </c>
    </row>
    <row r="7513" spans="2:28" ht="213.75" x14ac:dyDescent="0.2">
      <c r="B7513" s="7" t="s">
        <v>39244</v>
      </c>
      <c r="D7513" s="7" t="s">
        <v>39245</v>
      </c>
      <c r="E7513" s="7" t="s">
        <v>20292</v>
      </c>
      <c r="F7513" s="7" t="s">
        <v>10631</v>
      </c>
      <c r="G7513" s="7" t="s">
        <v>893</v>
      </c>
      <c r="H7513" s="7" t="s">
        <v>403</v>
      </c>
      <c r="I7513" s="49" t="s">
        <v>39246</v>
      </c>
      <c r="J7513" s="7">
        <v>109</v>
      </c>
      <c r="K7513" s="42">
        <v>42874</v>
      </c>
      <c r="L7513" s="7" t="s">
        <v>35</v>
      </c>
      <c r="M7513" s="7">
        <v>300</v>
      </c>
      <c r="N7513" s="7">
        <v>10</v>
      </c>
      <c r="O7513" s="7">
        <v>64</v>
      </c>
      <c r="P7513" s="7">
        <v>0.36</v>
      </c>
      <c r="Q7513" s="7" t="str">
        <f>CONCATENATE(Z7513,"х",AA7513,"х",AB7513)</f>
        <v>264х205х7</v>
      </c>
      <c r="R7513" s="7" t="s">
        <v>94</v>
      </c>
      <c r="S7513" s="7" t="s">
        <v>39</v>
      </c>
      <c r="T7513" s="7" t="s">
        <v>36290</v>
      </c>
      <c r="U7513" s="7" t="s">
        <v>84</v>
      </c>
      <c r="V7513" s="7">
        <v>233291</v>
      </c>
      <c r="W7513" s="7">
        <f>A7513*M7513</f>
        <v>0</v>
      </c>
      <c r="X7513" s="7" t="str">
        <f>IF(A7513&gt;=1,1," ")</f>
        <v xml:space="preserve"> </v>
      </c>
      <c r="Y7513" s="7">
        <f>P7513*A7513</f>
        <v>0</v>
      </c>
      <c r="Z7513" s="7">
        <v>264</v>
      </c>
      <c r="AA7513" s="7">
        <v>205</v>
      </c>
      <c r="AB7513" s="7">
        <v>7</v>
      </c>
    </row>
    <row r="7514" spans="2:28" ht="123.75" x14ac:dyDescent="0.2">
      <c r="B7514" s="7" t="s">
        <v>39247</v>
      </c>
      <c r="D7514" s="7" t="s">
        <v>39248</v>
      </c>
      <c r="E7514" s="7" t="s">
        <v>39249</v>
      </c>
      <c r="F7514" s="7" t="s">
        <v>39250</v>
      </c>
      <c r="G7514" s="7" t="s">
        <v>878</v>
      </c>
      <c r="H7514" s="7" t="s">
        <v>337</v>
      </c>
      <c r="I7514" s="49" t="s">
        <v>39251</v>
      </c>
      <c r="J7514" s="7" t="s">
        <v>39252</v>
      </c>
      <c r="K7514" s="42">
        <v>43139</v>
      </c>
      <c r="L7514" s="7" t="s">
        <v>35</v>
      </c>
      <c r="M7514" s="7">
        <v>427.2</v>
      </c>
      <c r="N7514" s="7">
        <v>10</v>
      </c>
      <c r="O7514" s="7">
        <v>288</v>
      </c>
      <c r="P7514" s="7">
        <v>0.30399999999999999</v>
      </c>
      <c r="Q7514" s="7" t="str">
        <f>CONCATENATE(Z7514,"х",AA7514,"х",AB7514)</f>
        <v>207х145х18</v>
      </c>
      <c r="R7514" s="7" t="s">
        <v>340</v>
      </c>
      <c r="S7514" s="7" t="s">
        <v>2630</v>
      </c>
      <c r="T7514" s="7" t="s">
        <v>39253</v>
      </c>
      <c r="U7514" s="7" t="s">
        <v>259</v>
      </c>
      <c r="V7514" s="7">
        <v>247740</v>
      </c>
      <c r="W7514" s="7">
        <f>A7514*M7514</f>
        <v>0</v>
      </c>
      <c r="X7514" s="7" t="str">
        <f>IF(A7514&gt;=1,1," ")</f>
        <v xml:space="preserve"> </v>
      </c>
      <c r="Y7514" s="7">
        <f>P7514*A7514</f>
        <v>0</v>
      </c>
      <c r="Z7514" s="7">
        <v>207</v>
      </c>
      <c r="AA7514" s="7">
        <v>145</v>
      </c>
      <c r="AB7514" s="7">
        <v>18</v>
      </c>
    </row>
    <row r="7515" spans="2:28" ht="258.75" x14ac:dyDescent="0.2">
      <c r="B7515" s="7" t="s">
        <v>39254</v>
      </c>
      <c r="D7515" s="7" t="s">
        <v>39255</v>
      </c>
      <c r="E7515" s="7" t="s">
        <v>3190</v>
      </c>
      <c r="F7515" s="7" t="s">
        <v>39256</v>
      </c>
      <c r="G7515" s="7" t="s">
        <v>878</v>
      </c>
      <c r="H7515" s="7" t="s">
        <v>337</v>
      </c>
      <c r="I7515" s="49" t="s">
        <v>39257</v>
      </c>
      <c r="J7515" s="7" t="s">
        <v>3193</v>
      </c>
      <c r="K7515" s="42">
        <v>42804</v>
      </c>
      <c r="L7515" s="7" t="s">
        <v>35</v>
      </c>
      <c r="M7515" s="7">
        <v>513.6</v>
      </c>
      <c r="N7515" s="7">
        <v>10</v>
      </c>
      <c r="O7515" s="7">
        <v>464</v>
      </c>
      <c r="P7515" s="7">
        <v>0.46899999999999997</v>
      </c>
      <c r="Q7515" s="7" t="str">
        <f>CONCATENATE(Z7515,"х",AA7515,"х",AB7515)</f>
        <v>212х138х25</v>
      </c>
      <c r="R7515" s="7" t="s">
        <v>82</v>
      </c>
      <c r="S7515" s="7" t="s">
        <v>39</v>
      </c>
      <c r="T7515" s="7" t="s">
        <v>39258</v>
      </c>
      <c r="U7515" s="7" t="s">
        <v>259</v>
      </c>
      <c r="V7515" s="7">
        <v>249082</v>
      </c>
      <c r="W7515" s="7">
        <f>A7515*M7515</f>
        <v>0</v>
      </c>
      <c r="X7515" s="7" t="str">
        <f>IF(A7515&gt;=1,1," ")</f>
        <v xml:space="preserve"> </v>
      </c>
      <c r="Y7515" s="7">
        <f>P7515*A7515</f>
        <v>0</v>
      </c>
      <c r="Z7515" s="7">
        <v>212</v>
      </c>
      <c r="AA7515" s="7">
        <v>138</v>
      </c>
      <c r="AB7515" s="7">
        <v>25</v>
      </c>
    </row>
    <row r="7516" spans="2:28" ht="202.5" x14ac:dyDescent="0.2">
      <c r="B7516" s="7" t="s">
        <v>39259</v>
      </c>
      <c r="D7516" s="7" t="s">
        <v>39260</v>
      </c>
      <c r="E7516" s="7" t="s">
        <v>39261</v>
      </c>
      <c r="F7516" s="7" t="s">
        <v>39262</v>
      </c>
      <c r="G7516" s="7" t="s">
        <v>878</v>
      </c>
      <c r="H7516" s="7" t="s">
        <v>240</v>
      </c>
      <c r="I7516" s="49" t="s">
        <v>39263</v>
      </c>
      <c r="J7516" s="7" t="s">
        <v>39264</v>
      </c>
      <c r="K7516" s="42">
        <v>43088</v>
      </c>
      <c r="L7516" s="7" t="s">
        <v>35</v>
      </c>
      <c r="M7516" s="7">
        <v>810</v>
      </c>
      <c r="N7516" s="7">
        <v>10</v>
      </c>
      <c r="O7516" s="7">
        <v>160</v>
      </c>
      <c r="P7516" s="7">
        <v>0.61</v>
      </c>
      <c r="Q7516" s="7" t="str">
        <f>CONCATENATE(Z7516,"х",AA7516,"х",AB7516)</f>
        <v>268х168х14</v>
      </c>
      <c r="R7516" s="7" t="s">
        <v>243</v>
      </c>
      <c r="S7516" s="7" t="s">
        <v>39</v>
      </c>
      <c r="T7516" s="7" t="s">
        <v>39265</v>
      </c>
      <c r="U7516" s="7" t="s">
        <v>37</v>
      </c>
      <c r="V7516" s="7">
        <v>245391</v>
      </c>
      <c r="W7516" s="7">
        <f>A7516*M7516</f>
        <v>0</v>
      </c>
      <c r="X7516" s="7" t="str">
        <f>IF(A7516&gt;=1,1," ")</f>
        <v xml:space="preserve"> </v>
      </c>
      <c r="Y7516" s="7">
        <f>P7516*A7516</f>
        <v>0</v>
      </c>
      <c r="Z7516" s="7">
        <v>268</v>
      </c>
      <c r="AA7516" s="7">
        <v>168</v>
      </c>
      <c r="AB7516" s="7">
        <v>14</v>
      </c>
    </row>
    <row r="7517" spans="2:28" ht="225" x14ac:dyDescent="0.2">
      <c r="B7517" s="7" t="s">
        <v>39266</v>
      </c>
      <c r="D7517" s="7" t="s">
        <v>39267</v>
      </c>
      <c r="E7517" s="7" t="s">
        <v>39268</v>
      </c>
      <c r="F7517" s="7" t="s">
        <v>39269</v>
      </c>
      <c r="G7517" s="7" t="s">
        <v>893</v>
      </c>
      <c r="H7517" s="7" t="s">
        <v>447</v>
      </c>
      <c r="I7517" s="49" t="s">
        <v>39270</v>
      </c>
      <c r="J7517" s="7" t="s">
        <v>39271</v>
      </c>
      <c r="K7517" s="42">
        <v>41533</v>
      </c>
      <c r="L7517" s="7" t="s">
        <v>35</v>
      </c>
      <c r="M7517" s="7">
        <v>162</v>
      </c>
      <c r="N7517" s="7">
        <v>10</v>
      </c>
      <c r="O7517" s="7">
        <v>224</v>
      </c>
      <c r="P7517" s="7">
        <v>0.17899999999999999</v>
      </c>
      <c r="Q7517" s="7" t="str">
        <f>CONCATENATE(Z7517,"х",AA7517,"х",AB7517)</f>
        <v>170х117х20</v>
      </c>
      <c r="R7517" s="7" t="s">
        <v>1096</v>
      </c>
      <c r="S7517" s="7" t="s">
        <v>39</v>
      </c>
      <c r="T7517" s="7" t="s">
        <v>39272</v>
      </c>
      <c r="U7517" s="7" t="s">
        <v>56</v>
      </c>
      <c r="V7517" s="7">
        <v>232946</v>
      </c>
      <c r="W7517" s="7">
        <f>A7517*M7517</f>
        <v>0</v>
      </c>
      <c r="X7517" s="7" t="str">
        <f>IF(A7517&gt;=1,1," ")</f>
        <v xml:space="preserve"> </v>
      </c>
      <c r="Y7517" s="7">
        <f>P7517*A7517</f>
        <v>0</v>
      </c>
      <c r="Z7517" s="7">
        <v>170</v>
      </c>
      <c r="AA7517" s="7">
        <v>117</v>
      </c>
      <c r="AB7517" s="7">
        <v>20</v>
      </c>
    </row>
    <row r="7518" spans="2:28" ht="146.25" x14ac:dyDescent="0.2">
      <c r="B7518" s="7" t="s">
        <v>39273</v>
      </c>
      <c r="D7518" s="7" t="s">
        <v>39274</v>
      </c>
      <c r="E7518" s="7" t="s">
        <v>9602</v>
      </c>
      <c r="F7518" s="7" t="s">
        <v>39275</v>
      </c>
      <c r="G7518" s="7" t="s">
        <v>815</v>
      </c>
      <c r="H7518" s="7" t="s">
        <v>2129</v>
      </c>
      <c r="I7518" s="49" t="s">
        <v>39276</v>
      </c>
      <c r="J7518" s="7" t="s">
        <v>23217</v>
      </c>
      <c r="K7518" s="42">
        <v>43902</v>
      </c>
      <c r="L7518" s="7" t="s">
        <v>35</v>
      </c>
      <c r="M7518" s="7" t="s">
        <v>2558</v>
      </c>
      <c r="N7518" s="7">
        <v>10</v>
      </c>
      <c r="O7518" s="7">
        <v>256</v>
      </c>
      <c r="P7518" s="7">
        <v>0.96599999999999997</v>
      </c>
      <c r="Q7518" s="7" t="str">
        <f>CONCATENATE(Z7518,"х",AA7518,"х",AB7518)</f>
        <v>285х210х20</v>
      </c>
      <c r="R7518" s="7" t="s">
        <v>206</v>
      </c>
      <c r="S7518" s="7" t="s">
        <v>39</v>
      </c>
      <c r="T7518" s="7" t="s">
        <v>39277</v>
      </c>
      <c r="U7518" s="7" t="s">
        <v>56</v>
      </c>
      <c r="V7518" s="7">
        <v>256558</v>
      </c>
      <c r="W7518" s="7" t="e">
        <f>A7518*M7518</f>
        <v>#VALUE!</v>
      </c>
      <c r="X7518" s="7" t="str">
        <f>IF(A7518&gt;=1,1," ")</f>
        <v xml:space="preserve"> </v>
      </c>
      <c r="Y7518" s="7">
        <f>P7518*A7518</f>
        <v>0</v>
      </c>
      <c r="Z7518" s="7">
        <v>285</v>
      </c>
      <c r="AA7518" s="7">
        <v>210</v>
      </c>
      <c r="AB7518" s="7">
        <v>20</v>
      </c>
    </row>
    <row r="7519" spans="2:28" x14ac:dyDescent="0.2">
      <c r="B7519" s="7" t="s">
        <v>39278</v>
      </c>
      <c r="D7519" s="7" t="s">
        <v>39279</v>
      </c>
      <c r="E7519" s="7" t="s">
        <v>13194</v>
      </c>
      <c r="F7519" s="7" t="s">
        <v>13195</v>
      </c>
      <c r="G7519" s="7" t="s">
        <v>78</v>
      </c>
      <c r="H7519" s="7" t="s">
        <v>197</v>
      </c>
      <c r="I7519" s="7" t="s">
        <v>13196</v>
      </c>
      <c r="J7519" s="7" t="s">
        <v>13197</v>
      </c>
      <c r="K7519" s="42">
        <v>43286</v>
      </c>
      <c r="L7519" s="7" t="s">
        <v>35</v>
      </c>
      <c r="M7519" s="7" t="s">
        <v>1031</v>
      </c>
      <c r="N7519" s="7">
        <v>10</v>
      </c>
      <c r="O7519" s="7">
        <v>256</v>
      </c>
      <c r="P7519" s="7">
        <v>0.94499999999999995</v>
      </c>
      <c r="Q7519" s="7" t="str">
        <f>CONCATENATE(Z7519,"х",AA7519,"х",AB7519)</f>
        <v>290х213х21</v>
      </c>
      <c r="R7519" s="7" t="s">
        <v>206</v>
      </c>
      <c r="S7519" s="7" t="s">
        <v>39</v>
      </c>
      <c r="T7519" s="7" t="s">
        <v>39277</v>
      </c>
      <c r="U7519" s="7" t="s">
        <v>37</v>
      </c>
      <c r="V7519" s="7">
        <v>232960</v>
      </c>
      <c r="W7519" s="7" t="e">
        <f>A7519*M7519</f>
        <v>#VALUE!</v>
      </c>
      <c r="X7519" s="7" t="str">
        <f>IF(A7519&gt;=1,1," ")</f>
        <v xml:space="preserve"> </v>
      </c>
      <c r="Y7519" s="7">
        <f>P7519*A7519</f>
        <v>0</v>
      </c>
      <c r="Z7519" s="7">
        <v>290</v>
      </c>
      <c r="AA7519" s="7">
        <v>213</v>
      </c>
      <c r="AB7519" s="7">
        <v>21</v>
      </c>
    </row>
    <row r="7520" spans="2:28" ht="123.75" x14ac:dyDescent="0.2">
      <c r="B7520" s="7" t="s">
        <v>39280</v>
      </c>
      <c r="D7520" s="7" t="s">
        <v>39281</v>
      </c>
      <c r="E7520" s="7" t="s">
        <v>39282</v>
      </c>
      <c r="F7520" s="7" t="s">
        <v>39283</v>
      </c>
      <c r="G7520" s="7" t="s">
        <v>63</v>
      </c>
      <c r="H7520" s="7" t="s">
        <v>204</v>
      </c>
      <c r="I7520" s="49" t="s">
        <v>39284</v>
      </c>
      <c r="J7520" s="7" t="s">
        <v>39285</v>
      </c>
      <c r="K7520" s="42">
        <v>42185</v>
      </c>
      <c r="L7520" s="7" t="s">
        <v>441</v>
      </c>
      <c r="M7520" s="7">
        <v>492</v>
      </c>
      <c r="N7520" s="7">
        <v>10</v>
      </c>
      <c r="O7520" s="7">
        <v>128</v>
      </c>
      <c r="P7520" s="7">
        <v>0.501</v>
      </c>
      <c r="Q7520" s="7" t="str">
        <f>CONCATENATE(Z7520,"х",AA7520,"х",AB7520)</f>
        <v>265х205х13</v>
      </c>
      <c r="R7520" s="7" t="s">
        <v>94</v>
      </c>
      <c r="S7520" s="7" t="s">
        <v>39</v>
      </c>
      <c r="T7520" s="7" t="s">
        <v>39286</v>
      </c>
      <c r="U7520" s="7" t="s">
        <v>84</v>
      </c>
      <c r="V7520" s="7">
        <v>226367</v>
      </c>
      <c r="W7520" s="7">
        <f>A7520*M7520</f>
        <v>0</v>
      </c>
      <c r="X7520" s="7" t="str">
        <f>IF(A7520&gt;=1,1," ")</f>
        <v xml:space="preserve"> </v>
      </c>
      <c r="Y7520" s="7">
        <f>P7520*A7520</f>
        <v>0</v>
      </c>
      <c r="Z7520" s="7">
        <v>265</v>
      </c>
      <c r="AA7520" s="7">
        <v>205</v>
      </c>
      <c r="AB7520" s="7">
        <v>13</v>
      </c>
    </row>
    <row r="7521" spans="2:28" ht="123.75" x14ac:dyDescent="0.2">
      <c r="B7521" s="7" t="s">
        <v>39287</v>
      </c>
      <c r="D7521" s="7" t="s">
        <v>39288</v>
      </c>
      <c r="E7521" s="7" t="s">
        <v>1877</v>
      </c>
      <c r="F7521" s="7" t="s">
        <v>39289</v>
      </c>
      <c r="G7521" s="7" t="s">
        <v>63</v>
      </c>
      <c r="H7521" s="7" t="s">
        <v>204</v>
      </c>
      <c r="I7521" s="49" t="s">
        <v>39290</v>
      </c>
      <c r="J7521" s="50">
        <v>43282</v>
      </c>
      <c r="K7521" s="42">
        <v>43140</v>
      </c>
      <c r="L7521" s="7" t="s">
        <v>35</v>
      </c>
      <c r="M7521" s="7">
        <v>564</v>
      </c>
      <c r="N7521" s="7">
        <v>10</v>
      </c>
      <c r="O7521" s="7">
        <v>128</v>
      </c>
      <c r="P7521" s="7">
        <v>0.51300000000000001</v>
      </c>
      <c r="Q7521" s="7" t="str">
        <f>CONCATENATE(Z7521,"х",AA7521,"х",AB7521)</f>
        <v>265х205х13</v>
      </c>
      <c r="R7521" s="7" t="s">
        <v>94</v>
      </c>
      <c r="S7521" s="7" t="s">
        <v>39</v>
      </c>
      <c r="T7521" s="7" t="s">
        <v>39286</v>
      </c>
      <c r="U7521" s="7" t="s">
        <v>56</v>
      </c>
      <c r="V7521" s="7">
        <v>258080</v>
      </c>
      <c r="W7521" s="7">
        <f>A7521*M7521</f>
        <v>0</v>
      </c>
      <c r="X7521" s="7" t="str">
        <f>IF(A7521&gt;=1,1," ")</f>
        <v xml:space="preserve"> </v>
      </c>
      <c r="Y7521" s="7">
        <f>P7521*A7521</f>
        <v>0</v>
      </c>
      <c r="Z7521" s="7">
        <v>265</v>
      </c>
      <c r="AA7521" s="7">
        <v>205</v>
      </c>
      <c r="AB7521" s="7">
        <v>13</v>
      </c>
    </row>
    <row r="7522" spans="2:28" ht="135" x14ac:dyDescent="0.2">
      <c r="B7522" s="7" t="s">
        <v>39291</v>
      </c>
      <c r="D7522" s="7" t="s">
        <v>39292</v>
      </c>
      <c r="E7522" s="7" t="s">
        <v>39293</v>
      </c>
      <c r="F7522" s="7" t="s">
        <v>39294</v>
      </c>
      <c r="G7522" s="7" t="s">
        <v>878</v>
      </c>
      <c r="H7522" s="7" t="s">
        <v>204</v>
      </c>
      <c r="I7522" s="49" t="s">
        <v>39295</v>
      </c>
      <c r="J7522" s="7" t="s">
        <v>39296</v>
      </c>
      <c r="K7522" s="42">
        <v>43236</v>
      </c>
      <c r="L7522" s="7" t="s">
        <v>35</v>
      </c>
      <c r="M7522" s="7">
        <v>513.6</v>
      </c>
      <c r="N7522" s="7">
        <v>10</v>
      </c>
      <c r="O7522" s="7">
        <v>128</v>
      </c>
      <c r="P7522" s="7">
        <v>0.50900000000000001</v>
      </c>
      <c r="Q7522" s="7" t="str">
        <f>CONCATENATE(Z7522,"х",AA7522,"х",AB7522)</f>
        <v>263х205х13</v>
      </c>
      <c r="R7522" s="7" t="s">
        <v>94</v>
      </c>
      <c r="S7522" s="7" t="s">
        <v>39</v>
      </c>
      <c r="T7522" s="7" t="s">
        <v>39286</v>
      </c>
      <c r="U7522" s="7" t="s">
        <v>84</v>
      </c>
      <c r="V7522" s="7">
        <v>247058</v>
      </c>
      <c r="W7522" s="7">
        <f>A7522*M7522</f>
        <v>0</v>
      </c>
      <c r="X7522" s="7" t="str">
        <f>IF(A7522&gt;=1,1," ")</f>
        <v xml:space="preserve"> </v>
      </c>
      <c r="Y7522" s="7">
        <f>P7522*A7522</f>
        <v>0</v>
      </c>
      <c r="Z7522" s="7">
        <v>263</v>
      </c>
      <c r="AA7522" s="7">
        <v>205</v>
      </c>
      <c r="AB7522" s="7">
        <v>13</v>
      </c>
    </row>
    <row r="7523" spans="2:28" ht="191.25" x14ac:dyDescent="0.2">
      <c r="B7523" s="7" t="s">
        <v>39297</v>
      </c>
      <c r="D7523" s="7" t="s">
        <v>39298</v>
      </c>
      <c r="E7523" s="7" t="s">
        <v>445</v>
      </c>
      <c r="F7523" s="7" t="s">
        <v>39299</v>
      </c>
      <c r="G7523" s="7" t="s">
        <v>78</v>
      </c>
      <c r="H7523" s="7" t="s">
        <v>447</v>
      </c>
      <c r="I7523" s="49" t="s">
        <v>39300</v>
      </c>
      <c r="J7523" s="7" t="s">
        <v>39301</v>
      </c>
      <c r="K7523" s="42">
        <v>43808</v>
      </c>
      <c r="L7523" s="7" t="s">
        <v>441</v>
      </c>
      <c r="M7523" s="7">
        <v>252</v>
      </c>
      <c r="N7523" s="7">
        <v>10</v>
      </c>
      <c r="O7523" s="7">
        <v>320</v>
      </c>
      <c r="P7523" s="7">
        <v>0.26</v>
      </c>
      <c r="Q7523" s="7" t="str">
        <f>CONCATENATE(Z7523,"х",AA7523,"х",AB7523)</f>
        <v>200х138х23</v>
      </c>
      <c r="R7523" s="7" t="s">
        <v>340</v>
      </c>
      <c r="S7523" s="7">
        <v>3</v>
      </c>
      <c r="T7523" s="7" t="s">
        <v>39302</v>
      </c>
      <c r="U7523" s="7" t="s">
        <v>56</v>
      </c>
      <c r="V7523" s="7">
        <v>259161</v>
      </c>
      <c r="W7523" s="7">
        <f>A7523*M7523</f>
        <v>0</v>
      </c>
      <c r="X7523" s="7" t="str">
        <f>IF(A7523&gt;=1,1," ")</f>
        <v xml:space="preserve"> </v>
      </c>
      <c r="Y7523" s="7">
        <f>P7523*A7523</f>
        <v>0</v>
      </c>
      <c r="Z7523" s="7">
        <v>200</v>
      </c>
      <c r="AA7523" s="7">
        <v>138</v>
      </c>
      <c r="AB7523" s="7">
        <v>23</v>
      </c>
    </row>
    <row r="7524" spans="2:28" ht="247.5" x14ac:dyDescent="0.2">
      <c r="B7524" s="7" t="s">
        <v>39303</v>
      </c>
      <c r="D7524" s="7" t="s">
        <v>39304</v>
      </c>
      <c r="E7524" s="7" t="s">
        <v>6297</v>
      </c>
      <c r="F7524" s="7" t="s">
        <v>39305</v>
      </c>
      <c r="G7524" s="7" t="s">
        <v>78</v>
      </c>
      <c r="H7524" s="7" t="s">
        <v>447</v>
      </c>
      <c r="I7524" s="49" t="s">
        <v>39306</v>
      </c>
      <c r="J7524" s="7" t="s">
        <v>39307</v>
      </c>
      <c r="K7524" s="42">
        <v>43844</v>
      </c>
      <c r="L7524" s="7" t="s">
        <v>441</v>
      </c>
      <c r="M7524" s="7">
        <v>252</v>
      </c>
      <c r="N7524" s="7">
        <v>10</v>
      </c>
      <c r="O7524" s="7">
        <v>320</v>
      </c>
      <c r="P7524" s="7">
        <v>0.26</v>
      </c>
      <c r="Q7524" s="7" t="str">
        <f>CONCATENATE(Z7524,"х",AA7524,"х",AB7524)</f>
        <v>200х138х21</v>
      </c>
      <c r="R7524" s="7" t="s">
        <v>340</v>
      </c>
      <c r="S7524" s="7">
        <v>3</v>
      </c>
      <c r="T7524" s="7" t="s">
        <v>39302</v>
      </c>
      <c r="U7524" s="7" t="s">
        <v>56</v>
      </c>
      <c r="V7524" s="7">
        <v>259628</v>
      </c>
      <c r="W7524" s="7">
        <f>A7524*M7524</f>
        <v>0</v>
      </c>
      <c r="X7524" s="7" t="str">
        <f>IF(A7524&gt;=1,1," ")</f>
        <v xml:space="preserve"> </v>
      </c>
      <c r="Y7524" s="7">
        <f>P7524*A7524</f>
        <v>0</v>
      </c>
      <c r="Z7524" s="7">
        <v>200</v>
      </c>
      <c r="AA7524" s="7">
        <v>138</v>
      </c>
      <c r="AB7524" s="7">
        <v>21</v>
      </c>
    </row>
    <row r="7525" spans="2:28" ht="247.5" x14ac:dyDescent="0.2">
      <c r="B7525" s="7" t="s">
        <v>39308</v>
      </c>
      <c r="D7525" s="7" t="s">
        <v>39309</v>
      </c>
      <c r="E7525" s="7" t="s">
        <v>3779</v>
      </c>
      <c r="F7525" s="7" t="s">
        <v>39310</v>
      </c>
      <c r="G7525" s="7" t="s">
        <v>815</v>
      </c>
      <c r="H7525" s="7" t="s">
        <v>447</v>
      </c>
      <c r="I7525" s="49" t="s">
        <v>39311</v>
      </c>
      <c r="J7525" s="7" t="s">
        <v>39312</v>
      </c>
      <c r="K7525" s="42">
        <v>41856</v>
      </c>
      <c r="L7525" s="7" t="s">
        <v>441</v>
      </c>
      <c r="M7525" s="7">
        <v>252</v>
      </c>
      <c r="N7525" s="7">
        <v>10</v>
      </c>
      <c r="O7525" s="7">
        <v>320</v>
      </c>
      <c r="P7525" s="7">
        <v>0.26200000000000001</v>
      </c>
      <c r="Q7525" s="7" t="str">
        <f>CONCATENATE(Z7525,"х",AA7525,"х",AB7525)</f>
        <v>200х140х23</v>
      </c>
      <c r="R7525" s="7" t="s">
        <v>340</v>
      </c>
      <c r="S7525" s="7">
        <v>3</v>
      </c>
      <c r="T7525" s="7" t="s">
        <v>39302</v>
      </c>
      <c r="U7525" s="7" t="s">
        <v>56</v>
      </c>
      <c r="V7525" s="7">
        <v>254481</v>
      </c>
      <c r="W7525" s="7">
        <f>A7525*M7525</f>
        <v>0</v>
      </c>
      <c r="X7525" s="7" t="str">
        <f>IF(A7525&gt;=1,1," ")</f>
        <v xml:space="preserve"> </v>
      </c>
      <c r="Y7525" s="7">
        <f>P7525*A7525</f>
        <v>0</v>
      </c>
      <c r="Z7525" s="7">
        <v>200</v>
      </c>
      <c r="AA7525" s="7">
        <v>140</v>
      </c>
      <c r="AB7525" s="7">
        <v>23</v>
      </c>
    </row>
    <row r="7526" spans="2:28" ht="225" x14ac:dyDescent="0.2">
      <c r="B7526" s="7" t="s">
        <v>39313</v>
      </c>
      <c r="D7526" s="7" t="s">
        <v>39314</v>
      </c>
      <c r="E7526" s="7" t="s">
        <v>864</v>
      </c>
      <c r="F7526" s="7" t="s">
        <v>39315</v>
      </c>
      <c r="G7526" s="7" t="s">
        <v>63</v>
      </c>
      <c r="H7526" s="7" t="s">
        <v>447</v>
      </c>
      <c r="I7526" s="49" t="s">
        <v>39316</v>
      </c>
      <c r="J7526" s="7" t="s">
        <v>1855</v>
      </c>
      <c r="K7526" s="42">
        <v>41789</v>
      </c>
      <c r="L7526" s="7" t="s">
        <v>35</v>
      </c>
      <c r="M7526" s="7">
        <v>252</v>
      </c>
      <c r="N7526" s="7">
        <v>10</v>
      </c>
      <c r="O7526" s="7">
        <v>320</v>
      </c>
      <c r="P7526" s="7">
        <v>0.28100000000000003</v>
      </c>
      <c r="Q7526" s="7" t="str">
        <f>CONCATENATE(Z7526,"х",AA7526,"х",AB7526)</f>
        <v>200х140х24</v>
      </c>
      <c r="R7526" s="7" t="s">
        <v>340</v>
      </c>
      <c r="S7526" s="7">
        <v>3</v>
      </c>
      <c r="T7526" s="7" t="s">
        <v>39302</v>
      </c>
      <c r="U7526" s="7" t="s">
        <v>56</v>
      </c>
      <c r="V7526" s="7">
        <v>237545</v>
      </c>
      <c r="W7526" s="7">
        <f>A7526*M7526</f>
        <v>0</v>
      </c>
      <c r="X7526" s="7" t="str">
        <f>IF(A7526&gt;=1,1," ")</f>
        <v xml:space="preserve"> </v>
      </c>
      <c r="Y7526" s="7">
        <f>P7526*A7526</f>
        <v>0</v>
      </c>
      <c r="Z7526" s="7">
        <v>200</v>
      </c>
      <c r="AA7526" s="7">
        <v>140</v>
      </c>
      <c r="AB7526" s="7">
        <v>24</v>
      </c>
    </row>
    <row r="7527" spans="2:28" ht="202.5" x14ac:dyDescent="0.2">
      <c r="B7527" s="7" t="s">
        <v>39317</v>
      </c>
      <c r="D7527" s="7" t="s">
        <v>39318</v>
      </c>
      <c r="E7527" s="7" t="s">
        <v>3884</v>
      </c>
      <c r="F7527" s="7" t="s">
        <v>3885</v>
      </c>
      <c r="G7527" s="7" t="s">
        <v>78</v>
      </c>
      <c r="H7527" s="7" t="s">
        <v>447</v>
      </c>
      <c r="I7527" s="49" t="s">
        <v>39319</v>
      </c>
      <c r="J7527" s="7" t="s">
        <v>5019</v>
      </c>
      <c r="K7527" s="42">
        <v>41765</v>
      </c>
      <c r="L7527" s="7" t="s">
        <v>441</v>
      </c>
      <c r="M7527" s="7">
        <v>252</v>
      </c>
      <c r="N7527" s="7">
        <v>10</v>
      </c>
      <c r="O7527" s="7">
        <v>320</v>
      </c>
      <c r="P7527" s="7">
        <v>0.26</v>
      </c>
      <c r="Q7527" s="7" t="str">
        <f>CONCATENATE(Z7527,"х",AA7527,"х",AB7527)</f>
        <v>200х140х20</v>
      </c>
      <c r="R7527" s="7" t="s">
        <v>340</v>
      </c>
      <c r="S7527" s="7">
        <v>3</v>
      </c>
      <c r="T7527" s="7" t="s">
        <v>39302</v>
      </c>
      <c r="U7527" s="7" t="s">
        <v>56</v>
      </c>
      <c r="V7527" s="7">
        <v>264957</v>
      </c>
      <c r="W7527" s="7">
        <f>A7527*M7527</f>
        <v>0</v>
      </c>
      <c r="X7527" s="7" t="str">
        <f>IF(A7527&gt;=1,1," ")</f>
        <v xml:space="preserve"> </v>
      </c>
      <c r="Y7527" s="7">
        <f>P7527*A7527</f>
        <v>0</v>
      </c>
      <c r="Z7527" s="7">
        <v>200</v>
      </c>
      <c r="AA7527" s="7">
        <v>140</v>
      </c>
      <c r="AB7527" s="7">
        <v>20</v>
      </c>
    </row>
    <row r="7528" spans="2:28" ht="213.75" x14ac:dyDescent="0.2">
      <c r="B7528" s="7" t="s">
        <v>39320</v>
      </c>
      <c r="D7528" s="7" t="s">
        <v>39321</v>
      </c>
      <c r="E7528" s="7" t="s">
        <v>3779</v>
      </c>
      <c r="F7528" s="7" t="s">
        <v>39322</v>
      </c>
      <c r="G7528" s="7" t="s">
        <v>78</v>
      </c>
      <c r="H7528" s="7" t="s">
        <v>447</v>
      </c>
      <c r="I7528" s="49" t="s">
        <v>39323</v>
      </c>
      <c r="J7528" s="7" t="s">
        <v>39324</v>
      </c>
      <c r="K7528" s="42">
        <v>43754</v>
      </c>
      <c r="L7528" s="7" t="s">
        <v>35</v>
      </c>
      <c r="M7528" s="7">
        <v>252</v>
      </c>
      <c r="N7528" s="7">
        <v>10</v>
      </c>
      <c r="O7528" s="7">
        <v>320</v>
      </c>
      <c r="P7528" s="7">
        <v>0.26100000000000001</v>
      </c>
      <c r="Q7528" s="7" t="str">
        <f>CONCATENATE(Z7528,"х",AA7528,"х",AB7528)</f>
        <v>200х138х23</v>
      </c>
      <c r="R7528" s="7" t="s">
        <v>340</v>
      </c>
      <c r="S7528" s="7">
        <v>3</v>
      </c>
      <c r="T7528" s="7" t="s">
        <v>39302</v>
      </c>
      <c r="U7528" s="7" t="s">
        <v>56</v>
      </c>
      <c r="V7528" s="7">
        <v>256439</v>
      </c>
      <c r="W7528" s="7">
        <f>A7528*M7528</f>
        <v>0</v>
      </c>
      <c r="X7528" s="7" t="str">
        <f>IF(A7528&gt;=1,1," ")</f>
        <v xml:space="preserve"> </v>
      </c>
      <c r="Y7528" s="7">
        <f>P7528*A7528</f>
        <v>0</v>
      </c>
      <c r="Z7528" s="7">
        <v>200</v>
      </c>
      <c r="AA7528" s="7">
        <v>138</v>
      </c>
      <c r="AB7528" s="7">
        <v>23</v>
      </c>
    </row>
    <row r="7529" spans="2:28" ht="202.5" x14ac:dyDescent="0.2">
      <c r="B7529" s="7" t="s">
        <v>39325</v>
      </c>
      <c r="D7529" s="7" t="s">
        <v>39326</v>
      </c>
      <c r="E7529" s="7" t="s">
        <v>9393</v>
      </c>
      <c r="F7529" s="7" t="s">
        <v>39327</v>
      </c>
      <c r="G7529" s="7" t="s">
        <v>78</v>
      </c>
      <c r="H7529" s="7" t="s">
        <v>447</v>
      </c>
      <c r="I7529" s="49" t="s">
        <v>39328</v>
      </c>
      <c r="J7529" s="7" t="s">
        <v>39329</v>
      </c>
      <c r="K7529" s="42">
        <v>43867</v>
      </c>
      <c r="L7529" s="7" t="s">
        <v>441</v>
      </c>
      <c r="M7529" s="7">
        <v>252</v>
      </c>
      <c r="N7529" s="7">
        <v>10</v>
      </c>
      <c r="O7529" s="7">
        <v>320</v>
      </c>
      <c r="P7529" s="7">
        <v>0.26</v>
      </c>
      <c r="Q7529" s="7" t="str">
        <f>CONCATENATE(Z7529,"х",AA7529,"х",AB7529)</f>
        <v>200х138х22</v>
      </c>
      <c r="R7529" s="7" t="s">
        <v>340</v>
      </c>
      <c r="S7529" s="7">
        <v>3</v>
      </c>
      <c r="T7529" s="7" t="s">
        <v>39302</v>
      </c>
      <c r="U7529" s="7" t="s">
        <v>56</v>
      </c>
      <c r="V7529" s="7">
        <v>259625</v>
      </c>
      <c r="W7529" s="7">
        <f>A7529*M7529</f>
        <v>0</v>
      </c>
      <c r="X7529" s="7" t="str">
        <f>IF(A7529&gt;=1,1," ")</f>
        <v xml:space="preserve"> </v>
      </c>
      <c r="Y7529" s="7">
        <f>P7529*A7529</f>
        <v>0</v>
      </c>
      <c r="Z7529" s="7">
        <v>200</v>
      </c>
      <c r="AA7529" s="7">
        <v>138</v>
      </c>
      <c r="AB7529" s="7">
        <v>22</v>
      </c>
    </row>
    <row r="7530" spans="2:28" ht="202.5" x14ac:dyDescent="0.2">
      <c r="B7530" s="7" t="s">
        <v>39330</v>
      </c>
      <c r="D7530" s="7" t="s">
        <v>39331</v>
      </c>
      <c r="E7530" s="7" t="s">
        <v>39332</v>
      </c>
      <c r="F7530" s="7" t="s">
        <v>39333</v>
      </c>
      <c r="G7530" s="7" t="s">
        <v>78</v>
      </c>
      <c r="H7530" s="7" t="s">
        <v>447</v>
      </c>
      <c r="I7530" s="49" t="s">
        <v>39334</v>
      </c>
      <c r="J7530" s="7" t="s">
        <v>39335</v>
      </c>
      <c r="K7530" s="42">
        <v>42975</v>
      </c>
      <c r="L7530" s="7" t="s">
        <v>441</v>
      </c>
      <c r="M7530" s="7">
        <v>252</v>
      </c>
      <c r="N7530" s="7">
        <v>10</v>
      </c>
      <c r="O7530" s="7">
        <v>320</v>
      </c>
      <c r="P7530" s="7">
        <v>0.28399999999999997</v>
      </c>
      <c r="Q7530" s="7" t="str">
        <f>CONCATENATE(Z7530,"х",AA7530,"х",AB7530)</f>
        <v>199х138х20</v>
      </c>
      <c r="R7530" s="7" t="s">
        <v>340</v>
      </c>
      <c r="S7530" s="7">
        <v>3</v>
      </c>
      <c r="T7530" s="7" t="s">
        <v>39302</v>
      </c>
      <c r="U7530" s="7" t="s">
        <v>37</v>
      </c>
      <c r="V7530" s="7">
        <v>236630</v>
      </c>
      <c r="W7530" s="7">
        <f>A7530*M7530</f>
        <v>0</v>
      </c>
      <c r="X7530" s="7" t="str">
        <f>IF(A7530&gt;=1,1," ")</f>
        <v xml:space="preserve"> </v>
      </c>
      <c r="Y7530" s="7">
        <f>P7530*A7530</f>
        <v>0</v>
      </c>
      <c r="Z7530" s="7">
        <v>199</v>
      </c>
      <c r="AA7530" s="7">
        <v>138</v>
      </c>
      <c r="AB7530" s="7">
        <v>20</v>
      </c>
    </row>
    <row r="7531" spans="2:28" ht="168.75" x14ac:dyDescent="0.2">
      <c r="B7531" s="7" t="s">
        <v>39336</v>
      </c>
      <c r="D7531" s="7" t="s">
        <v>39337</v>
      </c>
      <c r="E7531" s="7" t="s">
        <v>10052</v>
      </c>
      <c r="F7531" s="7" t="s">
        <v>39338</v>
      </c>
      <c r="G7531" s="7" t="s">
        <v>815</v>
      </c>
      <c r="H7531" s="7" t="s">
        <v>447</v>
      </c>
      <c r="I7531" s="49" t="s">
        <v>39339</v>
      </c>
      <c r="J7531" s="7" t="s">
        <v>5019</v>
      </c>
      <c r="K7531" s="42">
        <v>41765</v>
      </c>
      <c r="L7531" s="7" t="s">
        <v>35</v>
      </c>
      <c r="M7531" s="7">
        <v>325.2</v>
      </c>
      <c r="N7531" s="7">
        <v>10</v>
      </c>
      <c r="O7531" s="7">
        <v>480</v>
      </c>
      <c r="P7531" s="7">
        <v>0.39600000000000002</v>
      </c>
      <c r="Q7531" s="7" t="str">
        <f>CONCATENATE(Z7531,"х",AA7531,"х",AB7531)</f>
        <v>201х139х22</v>
      </c>
      <c r="R7531" s="7" t="s">
        <v>340</v>
      </c>
      <c r="S7531" s="7">
        <v>3</v>
      </c>
      <c r="T7531" s="7" t="s">
        <v>39302</v>
      </c>
      <c r="U7531" s="7" t="s">
        <v>56</v>
      </c>
      <c r="V7531" s="7">
        <v>249941</v>
      </c>
      <c r="W7531" s="7">
        <f>A7531*M7531</f>
        <v>0</v>
      </c>
      <c r="X7531" s="7" t="str">
        <f>IF(A7531&gt;=1,1," ")</f>
        <v xml:space="preserve"> </v>
      </c>
      <c r="Y7531" s="7">
        <f>P7531*A7531</f>
        <v>0</v>
      </c>
      <c r="Z7531" s="7">
        <v>201</v>
      </c>
      <c r="AA7531" s="7">
        <v>139</v>
      </c>
      <c r="AB7531" s="7">
        <v>22</v>
      </c>
    </row>
    <row r="7532" spans="2:28" ht="202.5" x14ac:dyDescent="0.2">
      <c r="B7532" s="7" t="s">
        <v>39340</v>
      </c>
      <c r="D7532" s="7" t="s">
        <v>39341</v>
      </c>
      <c r="E7532" s="7" t="s">
        <v>7321</v>
      </c>
      <c r="F7532" s="7" t="s">
        <v>30890</v>
      </c>
      <c r="G7532" s="7" t="s">
        <v>78</v>
      </c>
      <c r="H7532" s="7" t="s">
        <v>447</v>
      </c>
      <c r="I7532" s="49" t="s">
        <v>39342</v>
      </c>
      <c r="J7532" s="7" t="s">
        <v>5019</v>
      </c>
      <c r="K7532" s="42">
        <v>41765</v>
      </c>
      <c r="L7532" s="7" t="s">
        <v>441</v>
      </c>
      <c r="M7532" s="7">
        <v>300</v>
      </c>
      <c r="N7532" s="7">
        <v>10</v>
      </c>
      <c r="O7532" s="7">
        <v>320</v>
      </c>
      <c r="P7532" s="7">
        <v>0.27600000000000002</v>
      </c>
      <c r="Q7532" s="7" t="str">
        <f>CONCATENATE(Z7532,"х",AA7532,"х",AB7532)</f>
        <v>200х139х24</v>
      </c>
      <c r="R7532" s="7" t="s">
        <v>340</v>
      </c>
      <c r="S7532" s="7">
        <v>3</v>
      </c>
      <c r="T7532" s="7" t="s">
        <v>39302</v>
      </c>
      <c r="U7532" s="7" t="s">
        <v>56</v>
      </c>
      <c r="V7532" s="7">
        <v>266673</v>
      </c>
      <c r="W7532" s="7">
        <f>A7532*M7532</f>
        <v>0</v>
      </c>
      <c r="X7532" s="7" t="str">
        <f>IF(A7532&gt;=1,1," ")</f>
        <v xml:space="preserve"> </v>
      </c>
      <c r="Y7532" s="7">
        <f>P7532*A7532</f>
        <v>0</v>
      </c>
      <c r="Z7532" s="7">
        <v>200</v>
      </c>
      <c r="AA7532" s="7">
        <v>139</v>
      </c>
      <c r="AB7532" s="7">
        <v>24</v>
      </c>
    </row>
    <row r="7533" spans="2:28" ht="225" x14ac:dyDescent="0.2">
      <c r="B7533" s="7" t="s">
        <v>39343</v>
      </c>
      <c r="D7533" s="7" t="s">
        <v>39344</v>
      </c>
      <c r="E7533" s="7" t="s">
        <v>10034</v>
      </c>
      <c r="F7533" s="7" t="s">
        <v>39345</v>
      </c>
      <c r="G7533" s="7" t="s">
        <v>78</v>
      </c>
      <c r="H7533" s="7" t="s">
        <v>447</v>
      </c>
      <c r="I7533" s="49" t="s">
        <v>39346</v>
      </c>
      <c r="J7533" s="7" t="s">
        <v>39347</v>
      </c>
      <c r="K7533" s="42">
        <v>43633</v>
      </c>
      <c r="L7533" s="7" t="s">
        <v>35</v>
      </c>
      <c r="M7533" s="7">
        <v>325.2</v>
      </c>
      <c r="N7533" s="7">
        <v>10</v>
      </c>
      <c r="O7533" s="7">
        <v>480</v>
      </c>
      <c r="P7533" s="7">
        <v>0.41499999999999998</v>
      </c>
      <c r="Q7533" s="7" t="str">
        <f>CONCATENATE(Z7533,"х",AA7533,"х",AB7533)</f>
        <v>200х138х24</v>
      </c>
      <c r="R7533" s="7" t="s">
        <v>340</v>
      </c>
      <c r="S7533" s="7">
        <v>3</v>
      </c>
      <c r="T7533" s="7" t="s">
        <v>39302</v>
      </c>
      <c r="U7533" s="7" t="s">
        <v>56</v>
      </c>
      <c r="V7533" s="7">
        <v>256437</v>
      </c>
      <c r="W7533" s="7">
        <f>A7533*M7533</f>
        <v>0</v>
      </c>
      <c r="X7533" s="7" t="str">
        <f>IF(A7533&gt;=1,1," ")</f>
        <v xml:space="preserve"> </v>
      </c>
      <c r="Y7533" s="7">
        <f>P7533*A7533</f>
        <v>0</v>
      </c>
      <c r="Z7533" s="7">
        <v>200</v>
      </c>
      <c r="AA7533" s="7">
        <v>138</v>
      </c>
      <c r="AB7533" s="7">
        <v>24</v>
      </c>
    </row>
    <row r="7534" spans="2:28" ht="213.75" x14ac:dyDescent="0.2">
      <c r="B7534" s="7" t="s">
        <v>39348</v>
      </c>
      <c r="D7534" s="7" t="s">
        <v>39349</v>
      </c>
      <c r="E7534" s="7" t="s">
        <v>3785</v>
      </c>
      <c r="F7534" s="7" t="s">
        <v>39350</v>
      </c>
      <c r="G7534" s="7" t="s">
        <v>815</v>
      </c>
      <c r="H7534" s="7" t="s">
        <v>447</v>
      </c>
      <c r="I7534" s="49" t="s">
        <v>39351</v>
      </c>
      <c r="J7534" s="7" t="s">
        <v>39352</v>
      </c>
      <c r="K7534" s="42">
        <v>43738</v>
      </c>
      <c r="L7534" s="7" t="s">
        <v>441</v>
      </c>
      <c r="M7534" s="7">
        <v>252</v>
      </c>
      <c r="N7534" s="7">
        <v>10</v>
      </c>
      <c r="O7534" s="7">
        <v>320</v>
      </c>
      <c r="P7534" s="7">
        <v>0.26900000000000002</v>
      </c>
      <c r="Q7534" s="7" t="str">
        <f>CONCATENATE(Z7534,"х",AA7534,"х",AB7534)</f>
        <v>200х138х24</v>
      </c>
      <c r="R7534" s="7" t="s">
        <v>340</v>
      </c>
      <c r="S7534" s="7">
        <v>3</v>
      </c>
      <c r="T7534" s="7" t="s">
        <v>39302</v>
      </c>
      <c r="U7534" s="7" t="s">
        <v>56</v>
      </c>
      <c r="V7534" s="7">
        <v>257664</v>
      </c>
      <c r="W7534" s="7">
        <f>A7534*M7534</f>
        <v>0</v>
      </c>
      <c r="X7534" s="7" t="str">
        <f>IF(A7534&gt;=1,1," ")</f>
        <v xml:space="preserve"> </v>
      </c>
      <c r="Y7534" s="7">
        <f>P7534*A7534</f>
        <v>0</v>
      </c>
      <c r="Z7534" s="7">
        <v>200</v>
      </c>
      <c r="AA7534" s="7">
        <v>138</v>
      </c>
      <c r="AB7534" s="7">
        <v>24</v>
      </c>
    </row>
    <row r="7535" spans="2:28" ht="202.5" x14ac:dyDescent="0.2">
      <c r="B7535" s="7" t="s">
        <v>39353</v>
      </c>
      <c r="D7535" s="7" t="s">
        <v>39354</v>
      </c>
      <c r="E7535" s="7" t="s">
        <v>3824</v>
      </c>
      <c r="F7535" s="7" t="s">
        <v>30755</v>
      </c>
      <c r="G7535" s="7" t="s">
        <v>78</v>
      </c>
      <c r="H7535" s="7" t="s">
        <v>447</v>
      </c>
      <c r="I7535" s="49" t="s">
        <v>39355</v>
      </c>
      <c r="J7535" s="7" t="s">
        <v>39356</v>
      </c>
      <c r="K7535" s="42">
        <v>44007</v>
      </c>
      <c r="L7535" s="7" t="s">
        <v>35</v>
      </c>
      <c r="M7535" s="7">
        <v>325.2</v>
      </c>
      <c r="N7535" s="7">
        <v>10</v>
      </c>
      <c r="O7535" s="7">
        <v>416</v>
      </c>
      <c r="P7535" s="7">
        <v>0.32600000000000001</v>
      </c>
      <c r="Q7535" s="7" t="str">
        <f>CONCATENATE(Z7535,"х",AA7535,"х",AB7535)</f>
        <v>200х137х17</v>
      </c>
      <c r="R7535" s="7" t="s">
        <v>340</v>
      </c>
      <c r="S7535" s="7">
        <v>3</v>
      </c>
      <c r="T7535" s="7" t="s">
        <v>39302</v>
      </c>
      <c r="U7535" s="7" t="s">
        <v>215</v>
      </c>
      <c r="V7535" s="7">
        <v>263784</v>
      </c>
      <c r="W7535" s="7">
        <f>A7535*M7535</f>
        <v>0</v>
      </c>
      <c r="X7535" s="7" t="str">
        <f>IF(A7535&gt;=1,1," ")</f>
        <v xml:space="preserve"> </v>
      </c>
      <c r="Y7535" s="7">
        <f>P7535*A7535</f>
        <v>0</v>
      </c>
      <c r="Z7535" s="7">
        <v>200</v>
      </c>
      <c r="AA7535" s="7">
        <v>137</v>
      </c>
      <c r="AB7535" s="7">
        <v>17</v>
      </c>
    </row>
    <row r="7536" spans="2:28" x14ac:dyDescent="0.2">
      <c r="B7536" s="7" t="s">
        <v>39357</v>
      </c>
      <c r="D7536" s="7" t="s">
        <v>39358</v>
      </c>
      <c r="E7536" s="7" t="s">
        <v>39359</v>
      </c>
      <c r="F7536" s="7" t="s">
        <v>39360</v>
      </c>
      <c r="G7536" s="7" t="s">
        <v>78</v>
      </c>
      <c r="H7536" s="7" t="s">
        <v>424</v>
      </c>
      <c r="I7536" s="7" t="s">
        <v>39361</v>
      </c>
      <c r="J7536" s="7" t="s">
        <v>39362</v>
      </c>
      <c r="K7536" s="42">
        <v>43881</v>
      </c>
      <c r="L7536" s="7" t="s">
        <v>35</v>
      </c>
      <c r="M7536" s="7">
        <v>513.6</v>
      </c>
      <c r="N7536" s="7">
        <v>10</v>
      </c>
      <c r="O7536" s="7">
        <v>384</v>
      </c>
      <c r="P7536" s="7">
        <v>0.41499999999999998</v>
      </c>
      <c r="Q7536" s="7" t="str">
        <f>CONCATENATE(Z7536,"х",AA7536,"х",AB7536)</f>
        <v>208х143х25</v>
      </c>
      <c r="R7536" s="7" t="s">
        <v>340</v>
      </c>
      <c r="S7536" s="7" t="s">
        <v>39</v>
      </c>
      <c r="T7536" s="7" t="s">
        <v>39363</v>
      </c>
      <c r="U7536" s="7" t="s">
        <v>37</v>
      </c>
      <c r="V7536" s="7">
        <v>259312</v>
      </c>
      <c r="W7536" s="7">
        <f>A7536*M7536</f>
        <v>0</v>
      </c>
      <c r="X7536" s="7" t="str">
        <f>IF(A7536&gt;=1,1," ")</f>
        <v xml:space="preserve"> </v>
      </c>
      <c r="Y7536" s="7">
        <f>P7536*A7536</f>
        <v>0</v>
      </c>
      <c r="Z7536" s="7">
        <v>208</v>
      </c>
      <c r="AA7536" s="7">
        <v>143</v>
      </c>
      <c r="AB7536" s="7">
        <v>25</v>
      </c>
    </row>
    <row r="7537" spans="2:28" x14ac:dyDescent="0.2">
      <c r="B7537" s="7" t="s">
        <v>39364</v>
      </c>
      <c r="D7537" s="7" t="s">
        <v>39365</v>
      </c>
      <c r="E7537" s="7" t="s">
        <v>5069</v>
      </c>
      <c r="F7537" s="7" t="s">
        <v>39366</v>
      </c>
      <c r="G7537" s="7" t="s">
        <v>63</v>
      </c>
      <c r="H7537" s="7" t="s">
        <v>284</v>
      </c>
      <c r="I7537" s="7" t="s">
        <v>39367</v>
      </c>
      <c r="J7537" s="7" t="s">
        <v>39368</v>
      </c>
      <c r="K7537" s="42">
        <v>44237</v>
      </c>
      <c r="L7537" s="7" t="s">
        <v>35</v>
      </c>
      <c r="M7537" s="7">
        <v>410.4</v>
      </c>
      <c r="N7537" s="7">
        <v>10</v>
      </c>
      <c r="O7537" s="7">
        <v>320</v>
      </c>
      <c r="P7537" s="7">
        <v>0.32400000000000001</v>
      </c>
      <c r="Q7537" s="7" t="str">
        <f>CONCATENATE(Z7537,"х",AA7537,"х",AB7537)</f>
        <v>207х135х27</v>
      </c>
      <c r="R7537" s="7" t="s">
        <v>36</v>
      </c>
      <c r="S7537" s="7" t="s">
        <v>39</v>
      </c>
      <c r="T7537" s="7" t="s">
        <v>39369</v>
      </c>
      <c r="U7537" s="7" t="s">
        <v>37</v>
      </c>
      <c r="V7537" s="7">
        <v>269521</v>
      </c>
      <c r="W7537" s="7">
        <f>A7537*M7537</f>
        <v>0</v>
      </c>
      <c r="X7537" s="7" t="str">
        <f>IF(A7537&gt;=1,1," ")</f>
        <v xml:space="preserve"> </v>
      </c>
      <c r="Y7537" s="7">
        <f>P7537*A7537</f>
        <v>0</v>
      </c>
      <c r="Z7537" s="7">
        <v>207</v>
      </c>
      <c r="AA7537" s="7">
        <v>135</v>
      </c>
      <c r="AB7537" s="7">
        <v>27</v>
      </c>
    </row>
    <row r="7538" spans="2:28" ht="292.5" x14ac:dyDescent="0.2">
      <c r="B7538" s="7" t="s">
        <v>39370</v>
      </c>
      <c r="D7538" s="7" t="s">
        <v>39371</v>
      </c>
      <c r="E7538" s="7" t="s">
        <v>25348</v>
      </c>
      <c r="F7538" s="7" t="s">
        <v>39372</v>
      </c>
      <c r="G7538" s="7" t="s">
        <v>63</v>
      </c>
      <c r="H7538" s="7" t="s">
        <v>385</v>
      </c>
      <c r="I7538" s="49" t="s">
        <v>39373</v>
      </c>
      <c r="J7538" s="7" t="s">
        <v>609</v>
      </c>
      <c r="K7538" s="42">
        <v>43679</v>
      </c>
      <c r="L7538" s="7" t="s">
        <v>35</v>
      </c>
      <c r="M7538" s="7">
        <v>540</v>
      </c>
      <c r="N7538" s="7">
        <v>10</v>
      </c>
      <c r="O7538" s="7">
        <v>224</v>
      </c>
      <c r="P7538" s="7">
        <v>0.44700000000000001</v>
      </c>
      <c r="Q7538" s="7" t="str">
        <f>CONCATENATE(Z7538,"х",AA7538,"х",AB7538)</f>
        <v>243х170х19</v>
      </c>
      <c r="R7538" s="7" t="s">
        <v>175</v>
      </c>
      <c r="S7538" s="7" t="s">
        <v>39</v>
      </c>
      <c r="T7538" s="7" t="s">
        <v>39374</v>
      </c>
      <c r="U7538" s="7" t="s">
        <v>37</v>
      </c>
      <c r="V7538" s="7">
        <v>259412</v>
      </c>
      <c r="W7538" s="7">
        <f>A7538*M7538</f>
        <v>0</v>
      </c>
      <c r="X7538" s="7" t="str">
        <f>IF(A7538&gt;=1,1," ")</f>
        <v xml:space="preserve"> </v>
      </c>
      <c r="Y7538" s="7">
        <f>P7538*A7538</f>
        <v>0</v>
      </c>
      <c r="Z7538" s="7">
        <v>243</v>
      </c>
      <c r="AA7538" s="7">
        <v>170</v>
      </c>
      <c r="AB7538" s="7">
        <v>19</v>
      </c>
    </row>
    <row r="7539" spans="2:28" ht="180" x14ac:dyDescent="0.2">
      <c r="B7539" s="7" t="s">
        <v>39375</v>
      </c>
      <c r="D7539" s="7" t="s">
        <v>39376</v>
      </c>
      <c r="E7539" s="7" t="s">
        <v>39377</v>
      </c>
      <c r="F7539" s="7" t="s">
        <v>39378</v>
      </c>
      <c r="G7539" s="7" t="s">
        <v>63</v>
      </c>
      <c r="H7539" s="7" t="s">
        <v>385</v>
      </c>
      <c r="I7539" s="49" t="s">
        <v>39379</v>
      </c>
      <c r="J7539" s="7" t="s">
        <v>609</v>
      </c>
      <c r="K7539" s="42">
        <v>43679</v>
      </c>
      <c r="L7539" s="7" t="s">
        <v>35</v>
      </c>
      <c r="M7539" s="7">
        <v>660</v>
      </c>
      <c r="N7539" s="7">
        <v>10</v>
      </c>
      <c r="O7539" s="7">
        <v>720</v>
      </c>
      <c r="P7539" s="7">
        <v>0.68500000000000005</v>
      </c>
      <c r="Q7539" s="7" t="str">
        <f>CONCATENATE(Z7539,"х",AA7539,"х",AB7539)</f>
        <v>218х150х50</v>
      </c>
      <c r="R7539" s="7" t="s">
        <v>82</v>
      </c>
      <c r="S7539" s="7" t="s">
        <v>39</v>
      </c>
      <c r="T7539" s="7" t="s">
        <v>39374</v>
      </c>
      <c r="U7539" s="7" t="s">
        <v>37</v>
      </c>
      <c r="V7539" s="7">
        <v>269459</v>
      </c>
      <c r="W7539" s="7">
        <f>A7539*M7539</f>
        <v>0</v>
      </c>
      <c r="X7539" s="7" t="str">
        <f>IF(A7539&gt;=1,1," ")</f>
        <v xml:space="preserve"> </v>
      </c>
      <c r="Y7539" s="7">
        <f>P7539*A7539</f>
        <v>0</v>
      </c>
      <c r="Z7539" s="7">
        <v>218</v>
      </c>
      <c r="AA7539" s="7">
        <v>150</v>
      </c>
      <c r="AB7539" s="7">
        <v>50</v>
      </c>
    </row>
    <row r="7540" spans="2:28" ht="303.75" x14ac:dyDescent="0.2">
      <c r="B7540" s="7" t="s">
        <v>39380</v>
      </c>
      <c r="D7540" s="7" t="s">
        <v>39381</v>
      </c>
      <c r="E7540" s="7" t="s">
        <v>39382</v>
      </c>
      <c r="F7540" s="7" t="s">
        <v>39383</v>
      </c>
      <c r="G7540" s="7" t="s">
        <v>63</v>
      </c>
      <c r="H7540" s="7" t="s">
        <v>385</v>
      </c>
      <c r="I7540" s="49" t="s">
        <v>39384</v>
      </c>
      <c r="J7540" s="7" t="s">
        <v>609</v>
      </c>
      <c r="K7540" s="42">
        <v>43679</v>
      </c>
      <c r="L7540" s="7" t="s">
        <v>35</v>
      </c>
      <c r="M7540" s="7">
        <v>385.2</v>
      </c>
      <c r="N7540" s="7">
        <v>10</v>
      </c>
      <c r="O7540" s="7">
        <v>320</v>
      </c>
      <c r="P7540" s="7">
        <v>0.30599999999999999</v>
      </c>
      <c r="Q7540" s="7" t="str">
        <f>CONCATENATE(Z7540,"х",AA7540,"х",AB7540)</f>
        <v>208х132х27</v>
      </c>
      <c r="R7540" s="7" t="s">
        <v>36</v>
      </c>
      <c r="S7540" s="7" t="s">
        <v>39</v>
      </c>
      <c r="T7540" s="7" t="s">
        <v>39374</v>
      </c>
      <c r="U7540" s="7" t="s">
        <v>37</v>
      </c>
      <c r="V7540" s="7">
        <v>268424</v>
      </c>
      <c r="W7540" s="7">
        <f>A7540*M7540</f>
        <v>0</v>
      </c>
      <c r="X7540" s="7" t="str">
        <f>IF(A7540&gt;=1,1," ")</f>
        <v xml:space="preserve"> </v>
      </c>
      <c r="Y7540" s="7">
        <f>P7540*A7540</f>
        <v>0</v>
      </c>
      <c r="Z7540" s="7">
        <v>208</v>
      </c>
      <c r="AA7540" s="7">
        <v>132</v>
      </c>
      <c r="AB7540" s="7">
        <v>27</v>
      </c>
    </row>
    <row r="7541" spans="2:28" ht="157.5" x14ac:dyDescent="0.2">
      <c r="B7541" s="7" t="s">
        <v>39385</v>
      </c>
      <c r="D7541" s="7" t="s">
        <v>39386</v>
      </c>
      <c r="E7541" s="7" t="s">
        <v>39387</v>
      </c>
      <c r="F7541" s="7" t="s">
        <v>39388</v>
      </c>
      <c r="G7541" s="7" t="s">
        <v>878</v>
      </c>
      <c r="H7541" s="7" t="s">
        <v>1067</v>
      </c>
      <c r="I7541" s="49" t="s">
        <v>39389</v>
      </c>
      <c r="J7541" s="7" t="s">
        <v>39390</v>
      </c>
      <c r="K7541" s="42">
        <v>42753</v>
      </c>
      <c r="L7541" s="7" t="s">
        <v>35</v>
      </c>
      <c r="M7541" s="7">
        <v>213.6</v>
      </c>
      <c r="N7541" s="7">
        <v>10</v>
      </c>
      <c r="O7541" s="7">
        <v>200</v>
      </c>
      <c r="P7541" s="7">
        <v>0.29299999999999998</v>
      </c>
      <c r="Q7541" s="7" t="str">
        <f>CONCATENATE(Z7541,"х",AA7541,"х",AB7541)</f>
        <v>280х210х15</v>
      </c>
      <c r="R7541" s="7" t="s">
        <v>206</v>
      </c>
      <c r="S7541" s="7">
        <v>3</v>
      </c>
      <c r="T7541" s="7" t="s">
        <v>39391</v>
      </c>
      <c r="U7541" s="7" t="s">
        <v>215</v>
      </c>
      <c r="V7541" s="7">
        <v>246952</v>
      </c>
      <c r="W7541" s="7">
        <f>A7541*M7541</f>
        <v>0</v>
      </c>
      <c r="X7541" s="7" t="str">
        <f>IF(A7541&gt;=1,1," ")</f>
        <v xml:space="preserve"> </v>
      </c>
      <c r="Y7541" s="7">
        <f>P7541*A7541</f>
        <v>0</v>
      </c>
      <c r="Z7541" s="7">
        <v>280</v>
      </c>
      <c r="AA7541" s="7">
        <v>210</v>
      </c>
      <c r="AB7541" s="7">
        <v>15</v>
      </c>
    </row>
    <row r="7542" spans="2:28" ht="157.5" x14ac:dyDescent="0.2">
      <c r="B7542" s="7" t="s">
        <v>39392</v>
      </c>
      <c r="D7542" s="7" t="s">
        <v>39393</v>
      </c>
      <c r="E7542" s="7" t="s">
        <v>1931</v>
      </c>
      <c r="F7542" s="7" t="s">
        <v>39388</v>
      </c>
      <c r="G7542" s="7" t="s">
        <v>893</v>
      </c>
      <c r="H7542" s="7" t="s">
        <v>1067</v>
      </c>
      <c r="I7542" s="49" t="s">
        <v>39389</v>
      </c>
      <c r="J7542" s="7" t="s">
        <v>39390</v>
      </c>
      <c r="K7542" s="42">
        <v>42753</v>
      </c>
      <c r="L7542" s="7" t="s">
        <v>35</v>
      </c>
      <c r="M7542" s="7">
        <v>196.8</v>
      </c>
      <c r="N7542" s="7">
        <v>10</v>
      </c>
      <c r="O7542" s="7">
        <v>200</v>
      </c>
      <c r="P7542" s="7">
        <v>0.29599999999999999</v>
      </c>
      <c r="Q7542" s="7" t="str">
        <f>CONCATENATE(Z7542,"х",AA7542,"х",AB7542)</f>
        <v>280х210х11</v>
      </c>
      <c r="R7542" s="7" t="s">
        <v>206</v>
      </c>
      <c r="S7542" s="7">
        <v>3</v>
      </c>
      <c r="T7542" s="7" t="s">
        <v>39391</v>
      </c>
      <c r="U7542" s="7" t="s">
        <v>215</v>
      </c>
      <c r="V7542" s="7">
        <v>233103</v>
      </c>
      <c r="W7542" s="7">
        <f>A7542*M7542</f>
        <v>0</v>
      </c>
      <c r="X7542" s="7" t="str">
        <f>IF(A7542&gt;=1,1," ")</f>
        <v xml:space="preserve"> </v>
      </c>
      <c r="Y7542" s="7">
        <f>P7542*A7542</f>
        <v>0</v>
      </c>
      <c r="Z7542" s="7">
        <v>280</v>
      </c>
      <c r="AA7542" s="7">
        <v>210</v>
      </c>
      <c r="AB7542" s="7">
        <v>11</v>
      </c>
    </row>
    <row r="7543" spans="2:28" ht="157.5" x14ac:dyDescent="0.2">
      <c r="B7543" s="7" t="s">
        <v>39394</v>
      </c>
      <c r="D7543" s="7" t="s">
        <v>39395</v>
      </c>
      <c r="E7543" s="7" t="s">
        <v>9973</v>
      </c>
      <c r="F7543" s="7" t="s">
        <v>39396</v>
      </c>
      <c r="G7543" s="7" t="s">
        <v>893</v>
      </c>
      <c r="H7543" s="7" t="s">
        <v>1067</v>
      </c>
      <c r="I7543" s="49" t="s">
        <v>39397</v>
      </c>
      <c r="J7543" s="7" t="s">
        <v>39398</v>
      </c>
      <c r="K7543" s="42">
        <v>42768</v>
      </c>
      <c r="L7543" s="7" t="s">
        <v>35</v>
      </c>
      <c r="M7543" s="7">
        <v>188.4</v>
      </c>
      <c r="N7543" s="7">
        <v>10</v>
      </c>
      <c r="O7543" s="7">
        <v>128</v>
      </c>
      <c r="P7543" s="7">
        <v>0.19800000000000001</v>
      </c>
      <c r="Q7543" s="7" t="str">
        <f>CONCATENATE(Z7543,"х",AA7543,"х",AB7543)</f>
        <v>280х210х8</v>
      </c>
      <c r="R7543" s="7" t="s">
        <v>206</v>
      </c>
      <c r="S7543" s="7">
        <v>3</v>
      </c>
      <c r="T7543" s="7" t="s">
        <v>39391</v>
      </c>
      <c r="U7543" s="7" t="s">
        <v>215</v>
      </c>
      <c r="V7543" s="7">
        <v>233120</v>
      </c>
      <c r="W7543" s="7">
        <f>A7543*M7543</f>
        <v>0</v>
      </c>
      <c r="X7543" s="7" t="str">
        <f>IF(A7543&gt;=1,1," ")</f>
        <v xml:space="preserve"> </v>
      </c>
      <c r="Y7543" s="7">
        <f>P7543*A7543</f>
        <v>0</v>
      </c>
      <c r="Z7543" s="7">
        <v>280</v>
      </c>
      <c r="AA7543" s="7">
        <v>210</v>
      </c>
      <c r="AB7543" s="7">
        <v>8</v>
      </c>
    </row>
    <row r="7544" spans="2:28" ht="157.5" x14ac:dyDescent="0.2">
      <c r="B7544" s="7" t="s">
        <v>39399</v>
      </c>
      <c r="D7544" s="7" t="s">
        <v>39400</v>
      </c>
      <c r="E7544" s="7" t="s">
        <v>39401</v>
      </c>
      <c r="F7544" s="7" t="s">
        <v>39402</v>
      </c>
      <c r="G7544" s="7" t="s">
        <v>815</v>
      </c>
      <c r="H7544" s="7" t="s">
        <v>1909</v>
      </c>
      <c r="I7544" s="49" t="s">
        <v>39403</v>
      </c>
      <c r="J7544" s="7" t="s">
        <v>39404</v>
      </c>
      <c r="K7544" s="42">
        <v>42858</v>
      </c>
      <c r="L7544" s="7" t="s">
        <v>35</v>
      </c>
      <c r="M7544" s="7">
        <v>213.6</v>
      </c>
      <c r="N7544" s="7">
        <v>10</v>
      </c>
      <c r="O7544" s="7">
        <v>160</v>
      </c>
      <c r="P7544" s="7">
        <v>0.23599999999999999</v>
      </c>
      <c r="Q7544" s="7" t="str">
        <f>CONCATENATE(Z7544,"х",AA7544,"х",AB7544)</f>
        <v>280х210х9</v>
      </c>
      <c r="R7544" s="7" t="s">
        <v>206</v>
      </c>
      <c r="S7544" s="7">
        <v>3</v>
      </c>
      <c r="T7544" s="7" t="s">
        <v>39391</v>
      </c>
      <c r="U7544" s="7" t="s">
        <v>215</v>
      </c>
      <c r="V7544" s="7">
        <v>255700</v>
      </c>
      <c r="W7544" s="7">
        <f>A7544*M7544</f>
        <v>0</v>
      </c>
      <c r="X7544" s="7" t="str">
        <f>IF(A7544&gt;=1,1," ")</f>
        <v xml:space="preserve"> </v>
      </c>
      <c r="Y7544" s="7">
        <f>P7544*A7544</f>
        <v>0</v>
      </c>
      <c r="Z7544" s="7">
        <v>280</v>
      </c>
      <c r="AA7544" s="7">
        <v>210</v>
      </c>
      <c r="AB7544" s="7">
        <v>9</v>
      </c>
    </row>
    <row r="7545" spans="2:28" ht="258.75" x14ac:dyDescent="0.2">
      <c r="B7545" s="7" t="s">
        <v>39405</v>
      </c>
      <c r="D7545" s="7" t="s">
        <v>39406</v>
      </c>
      <c r="E7545" s="7" t="s">
        <v>9819</v>
      </c>
      <c r="F7545" s="7" t="s">
        <v>39407</v>
      </c>
      <c r="G7545" s="7" t="s">
        <v>893</v>
      </c>
      <c r="H7545" s="7" t="s">
        <v>1067</v>
      </c>
      <c r="I7545" s="49" t="s">
        <v>39408</v>
      </c>
      <c r="J7545" s="7" t="s">
        <v>39409</v>
      </c>
      <c r="K7545" s="42">
        <v>42809</v>
      </c>
      <c r="L7545" s="7" t="s">
        <v>35</v>
      </c>
      <c r="M7545" s="7">
        <v>188.4</v>
      </c>
      <c r="N7545" s="7">
        <v>10</v>
      </c>
      <c r="O7545" s="7">
        <v>144</v>
      </c>
      <c r="P7545" s="7">
        <v>0.22</v>
      </c>
      <c r="Q7545" s="7" t="str">
        <f>CONCATENATE(Z7545,"х",AA7545,"х",AB7545)</f>
        <v>280х210х8</v>
      </c>
      <c r="R7545" s="7" t="s">
        <v>206</v>
      </c>
      <c r="S7545" s="7">
        <v>3</v>
      </c>
      <c r="T7545" s="7" t="s">
        <v>39391</v>
      </c>
      <c r="U7545" s="7" t="s">
        <v>215</v>
      </c>
      <c r="V7545" s="7">
        <v>233620</v>
      </c>
      <c r="W7545" s="7">
        <f>A7545*M7545</f>
        <v>0</v>
      </c>
      <c r="X7545" s="7" t="str">
        <f>IF(A7545&gt;=1,1," ")</f>
        <v xml:space="preserve"> </v>
      </c>
      <c r="Y7545" s="7">
        <f>P7545*A7545</f>
        <v>0</v>
      </c>
      <c r="Z7545" s="7">
        <v>280</v>
      </c>
      <c r="AA7545" s="7">
        <v>210</v>
      </c>
      <c r="AB7545" s="7">
        <v>8</v>
      </c>
    </row>
    <row r="7546" spans="2:28" ht="236.25" x14ac:dyDescent="0.2">
      <c r="B7546" s="7" t="s">
        <v>39410</v>
      </c>
      <c r="D7546" s="7" t="s">
        <v>39411</v>
      </c>
      <c r="E7546" s="7" t="s">
        <v>11439</v>
      </c>
      <c r="F7546" s="7" t="s">
        <v>39412</v>
      </c>
      <c r="G7546" s="7" t="s">
        <v>815</v>
      </c>
      <c r="H7546" s="7" t="s">
        <v>1067</v>
      </c>
      <c r="I7546" s="49" t="s">
        <v>39413</v>
      </c>
      <c r="J7546" s="7" t="s">
        <v>39414</v>
      </c>
      <c r="K7546" s="42">
        <v>42901</v>
      </c>
      <c r="L7546" s="7" t="s">
        <v>35</v>
      </c>
      <c r="M7546" s="7">
        <v>213.6</v>
      </c>
      <c r="N7546" s="7">
        <v>10</v>
      </c>
      <c r="O7546" s="7">
        <v>208</v>
      </c>
      <c r="P7546" s="7">
        <v>0.29899999999999999</v>
      </c>
      <c r="Q7546" s="7" t="str">
        <f>CONCATENATE(Z7546,"х",AA7546,"х",AB7546)</f>
        <v>280х210х11</v>
      </c>
      <c r="R7546" s="7" t="s">
        <v>206</v>
      </c>
      <c r="S7546" s="7">
        <v>3</v>
      </c>
      <c r="T7546" s="7" t="s">
        <v>39391</v>
      </c>
      <c r="U7546" s="7" t="s">
        <v>215</v>
      </c>
      <c r="V7546" s="7">
        <v>255300</v>
      </c>
      <c r="W7546" s="7">
        <f>A7546*M7546</f>
        <v>0</v>
      </c>
      <c r="X7546" s="7" t="str">
        <f>IF(A7546&gt;=1,1," ")</f>
        <v xml:space="preserve"> </v>
      </c>
      <c r="Y7546" s="7">
        <f>P7546*A7546</f>
        <v>0</v>
      </c>
      <c r="Z7546" s="7">
        <v>280</v>
      </c>
      <c r="AA7546" s="7">
        <v>210</v>
      </c>
      <c r="AB7546" s="7">
        <v>11</v>
      </c>
    </row>
    <row r="7547" spans="2:28" ht="247.5" x14ac:dyDescent="0.2">
      <c r="B7547" s="7" t="s">
        <v>39415</v>
      </c>
      <c r="D7547" s="7" t="s">
        <v>39416</v>
      </c>
      <c r="E7547" s="7" t="s">
        <v>39417</v>
      </c>
      <c r="F7547" s="7" t="s">
        <v>39418</v>
      </c>
      <c r="G7547" s="7" t="s">
        <v>893</v>
      </c>
      <c r="H7547" s="7" t="s">
        <v>1067</v>
      </c>
      <c r="I7547" s="49" t="s">
        <v>39419</v>
      </c>
      <c r="J7547" s="7" t="s">
        <v>39420</v>
      </c>
      <c r="K7547" s="42">
        <v>42853</v>
      </c>
      <c r="L7547" s="7" t="s">
        <v>35</v>
      </c>
      <c r="M7547" s="7">
        <v>270</v>
      </c>
      <c r="N7547" s="7">
        <v>10</v>
      </c>
      <c r="O7547" s="7">
        <v>232</v>
      </c>
      <c r="P7547" s="7">
        <v>0.33200000000000002</v>
      </c>
      <c r="Q7547" s="7" t="str">
        <f>CONCATENATE(Z7547,"х",AA7547,"х",AB7547)</f>
        <v>280х210х15</v>
      </c>
      <c r="R7547" s="7" t="s">
        <v>206</v>
      </c>
      <c r="S7547" s="7">
        <v>3</v>
      </c>
      <c r="T7547" s="7" t="s">
        <v>39391</v>
      </c>
      <c r="U7547" s="7" t="s">
        <v>215</v>
      </c>
      <c r="V7547" s="7">
        <v>233796</v>
      </c>
      <c r="W7547" s="7">
        <f>A7547*M7547</f>
        <v>0</v>
      </c>
      <c r="X7547" s="7" t="str">
        <f>IF(A7547&gt;=1,1," ")</f>
        <v xml:space="preserve"> </v>
      </c>
      <c r="Y7547" s="7">
        <f>P7547*A7547</f>
        <v>0</v>
      </c>
      <c r="Z7547" s="7">
        <v>280</v>
      </c>
      <c r="AA7547" s="7">
        <v>210</v>
      </c>
      <c r="AB7547" s="7">
        <v>15</v>
      </c>
    </row>
    <row r="7548" spans="2:28" ht="157.5" x14ac:dyDescent="0.2">
      <c r="B7548" s="7" t="s">
        <v>39421</v>
      </c>
      <c r="D7548" s="7" t="s">
        <v>39422</v>
      </c>
      <c r="E7548" s="7" t="s">
        <v>39387</v>
      </c>
      <c r="F7548" s="7" t="s">
        <v>39388</v>
      </c>
      <c r="G7548" s="7" t="s">
        <v>815</v>
      </c>
      <c r="H7548" s="7" t="s">
        <v>1067</v>
      </c>
      <c r="I7548" s="49" t="s">
        <v>39389</v>
      </c>
      <c r="J7548" s="7" t="s">
        <v>39390</v>
      </c>
      <c r="K7548" s="42">
        <v>42753</v>
      </c>
      <c r="L7548" s="7" t="s">
        <v>35</v>
      </c>
      <c r="M7548" s="7">
        <v>205.2</v>
      </c>
      <c r="N7548" s="7">
        <v>10</v>
      </c>
      <c r="O7548" s="7">
        <v>200</v>
      </c>
      <c r="P7548" s="7">
        <v>0.28999999999999998</v>
      </c>
      <c r="Q7548" s="7" t="str">
        <f>CONCATENATE(Z7548,"х",AA7548,"х",AB7548)</f>
        <v>280х210х13</v>
      </c>
      <c r="R7548" s="7" t="s">
        <v>206</v>
      </c>
      <c r="S7548" s="7">
        <v>3</v>
      </c>
      <c r="T7548" s="7" t="s">
        <v>39391</v>
      </c>
      <c r="U7548" s="7" t="s">
        <v>215</v>
      </c>
      <c r="V7548" s="7">
        <v>255709</v>
      </c>
      <c r="W7548" s="7">
        <f>A7548*M7548</f>
        <v>0</v>
      </c>
      <c r="X7548" s="7" t="str">
        <f>IF(A7548&gt;=1,1," ")</f>
        <v xml:space="preserve"> </v>
      </c>
      <c r="Y7548" s="7">
        <f>P7548*A7548</f>
        <v>0</v>
      </c>
      <c r="Z7548" s="7">
        <v>280</v>
      </c>
      <c r="AA7548" s="7">
        <v>210</v>
      </c>
      <c r="AB7548" s="7">
        <v>13</v>
      </c>
    </row>
    <row r="7549" spans="2:28" ht="157.5" x14ac:dyDescent="0.2">
      <c r="B7549" s="7" t="s">
        <v>39423</v>
      </c>
      <c r="D7549" s="7" t="s">
        <v>39424</v>
      </c>
      <c r="E7549" s="7" t="s">
        <v>39401</v>
      </c>
      <c r="F7549" s="7" t="s">
        <v>39402</v>
      </c>
      <c r="G7549" s="7" t="s">
        <v>878</v>
      </c>
      <c r="H7549" s="7" t="s">
        <v>1067</v>
      </c>
      <c r="I7549" s="49" t="s">
        <v>39403</v>
      </c>
      <c r="J7549" s="7" t="s">
        <v>39404</v>
      </c>
      <c r="K7549" s="42">
        <v>42858</v>
      </c>
      <c r="L7549" s="7" t="s">
        <v>35</v>
      </c>
      <c r="M7549" s="7">
        <v>213.6</v>
      </c>
      <c r="N7549" s="7">
        <v>10</v>
      </c>
      <c r="O7549" s="7">
        <v>160</v>
      </c>
      <c r="P7549" s="7">
        <v>0.246</v>
      </c>
      <c r="Q7549" s="7" t="str">
        <f>CONCATENATE(Z7549,"х",AA7549,"х",AB7549)</f>
        <v>280х210х10</v>
      </c>
      <c r="R7549" s="7" t="s">
        <v>206</v>
      </c>
      <c r="S7549" s="7">
        <v>3</v>
      </c>
      <c r="T7549" s="7" t="s">
        <v>39391</v>
      </c>
      <c r="U7549" s="7" t="s">
        <v>215</v>
      </c>
      <c r="V7549" s="7">
        <v>246980</v>
      </c>
      <c r="W7549" s="7">
        <f>A7549*M7549</f>
        <v>0</v>
      </c>
      <c r="X7549" s="7" t="str">
        <f>IF(A7549&gt;=1,1," ")</f>
        <v xml:space="preserve"> </v>
      </c>
      <c r="Y7549" s="7">
        <f>P7549*A7549</f>
        <v>0</v>
      </c>
      <c r="Z7549" s="7">
        <v>280</v>
      </c>
      <c r="AA7549" s="7">
        <v>210</v>
      </c>
      <c r="AB7549" s="7">
        <v>10</v>
      </c>
    </row>
    <row r="7550" spans="2:28" ht="236.25" x14ac:dyDescent="0.2">
      <c r="B7550" s="7" t="s">
        <v>39425</v>
      </c>
      <c r="D7550" s="7" t="s">
        <v>39426</v>
      </c>
      <c r="E7550" s="7" t="s">
        <v>11439</v>
      </c>
      <c r="F7550" s="7" t="s">
        <v>39427</v>
      </c>
      <c r="G7550" s="7" t="s">
        <v>878</v>
      </c>
      <c r="H7550" s="7" t="s">
        <v>1067</v>
      </c>
      <c r="I7550" s="49" t="s">
        <v>39413</v>
      </c>
      <c r="J7550" s="7" t="s">
        <v>39414</v>
      </c>
      <c r="K7550" s="42">
        <v>42901</v>
      </c>
      <c r="L7550" s="7" t="s">
        <v>35</v>
      </c>
      <c r="M7550" s="7">
        <v>213.6</v>
      </c>
      <c r="N7550" s="7">
        <v>10</v>
      </c>
      <c r="O7550" s="7">
        <v>208</v>
      </c>
      <c r="P7550" s="7">
        <v>0.308</v>
      </c>
      <c r="Q7550" s="7" t="str">
        <f>CONCATENATE(Z7550,"х",AA7550,"х",AB7550)</f>
        <v>280х210х12</v>
      </c>
      <c r="R7550" s="7" t="s">
        <v>206</v>
      </c>
      <c r="S7550" s="7">
        <v>3</v>
      </c>
      <c r="T7550" s="7" t="s">
        <v>39391</v>
      </c>
      <c r="U7550" s="7" t="s">
        <v>215</v>
      </c>
      <c r="V7550" s="7">
        <v>246485</v>
      </c>
      <c r="W7550" s="7">
        <f>A7550*M7550</f>
        <v>0</v>
      </c>
      <c r="X7550" s="7" t="str">
        <f>IF(A7550&gt;=1,1," ")</f>
        <v xml:space="preserve"> </v>
      </c>
      <c r="Y7550" s="7">
        <f>P7550*A7550</f>
        <v>0</v>
      </c>
      <c r="Z7550" s="7">
        <v>280</v>
      </c>
      <c r="AA7550" s="7">
        <v>210</v>
      </c>
      <c r="AB7550" s="7">
        <v>12</v>
      </c>
    </row>
    <row r="7551" spans="2:28" ht="146.25" x14ac:dyDescent="0.2">
      <c r="B7551" s="7" t="s">
        <v>39428</v>
      </c>
      <c r="D7551" s="7" t="s">
        <v>39429</v>
      </c>
      <c r="E7551" s="7" t="s">
        <v>17171</v>
      </c>
      <c r="F7551" s="7" t="s">
        <v>39430</v>
      </c>
      <c r="G7551" s="7" t="s">
        <v>815</v>
      </c>
      <c r="H7551" s="7" t="s">
        <v>1909</v>
      </c>
      <c r="I7551" s="49" t="s">
        <v>39431</v>
      </c>
      <c r="J7551" s="7" t="s">
        <v>39432</v>
      </c>
      <c r="K7551" s="42">
        <v>42870</v>
      </c>
      <c r="L7551" s="7" t="s">
        <v>35</v>
      </c>
      <c r="M7551" s="7">
        <v>240</v>
      </c>
      <c r="N7551" s="7">
        <v>10</v>
      </c>
      <c r="O7551" s="7">
        <v>264</v>
      </c>
      <c r="P7551" s="7">
        <v>0.379</v>
      </c>
      <c r="Q7551" s="7" t="str">
        <f>CONCATENATE(Z7551,"х",AA7551,"х",AB7551)</f>
        <v>280х210х15</v>
      </c>
      <c r="R7551" s="7" t="s">
        <v>206</v>
      </c>
      <c r="S7551" s="7">
        <v>3</v>
      </c>
      <c r="T7551" s="7" t="s">
        <v>39433</v>
      </c>
      <c r="U7551" s="7" t="s">
        <v>56</v>
      </c>
      <c r="V7551" s="7">
        <v>255692</v>
      </c>
      <c r="W7551" s="7">
        <f>A7551*M7551</f>
        <v>0</v>
      </c>
      <c r="X7551" s="7" t="str">
        <f>IF(A7551&gt;=1,1," ")</f>
        <v xml:space="preserve"> </v>
      </c>
      <c r="Y7551" s="7">
        <f>P7551*A7551</f>
        <v>0</v>
      </c>
      <c r="Z7551" s="7">
        <v>280</v>
      </c>
      <c r="AA7551" s="7">
        <v>210</v>
      </c>
      <c r="AB7551" s="7">
        <v>15</v>
      </c>
    </row>
    <row r="7552" spans="2:28" ht="247.5" x14ac:dyDescent="0.2">
      <c r="B7552" s="7" t="s">
        <v>39434</v>
      </c>
      <c r="D7552" s="7" t="s">
        <v>39435</v>
      </c>
      <c r="E7552" s="7" t="s">
        <v>9831</v>
      </c>
      <c r="F7552" s="7" t="s">
        <v>39436</v>
      </c>
      <c r="G7552" s="7" t="s">
        <v>878</v>
      </c>
      <c r="H7552" s="7" t="s">
        <v>1895</v>
      </c>
      <c r="I7552" s="49" t="s">
        <v>39437</v>
      </c>
      <c r="J7552" s="7" t="s">
        <v>39438</v>
      </c>
      <c r="K7552" s="42">
        <v>42828</v>
      </c>
      <c r="L7552" s="7" t="s">
        <v>35</v>
      </c>
      <c r="M7552" s="7">
        <v>288</v>
      </c>
      <c r="N7552" s="7">
        <v>10</v>
      </c>
      <c r="O7552" s="7">
        <v>360</v>
      </c>
      <c r="P7552" s="7">
        <v>0.50800000000000001</v>
      </c>
      <c r="Q7552" s="7" t="str">
        <f>CONCATENATE(Z7552,"х",AA7552,"х",AB7552)</f>
        <v>282х212х24</v>
      </c>
      <c r="R7552" s="7" t="s">
        <v>206</v>
      </c>
      <c r="S7552" s="7">
        <v>3</v>
      </c>
      <c r="T7552" s="7" t="s">
        <v>39433</v>
      </c>
      <c r="U7552" s="7" t="s">
        <v>56</v>
      </c>
      <c r="V7552" s="7">
        <v>246859</v>
      </c>
      <c r="W7552" s="7">
        <f>A7552*M7552</f>
        <v>0</v>
      </c>
      <c r="X7552" s="7" t="str">
        <f>IF(A7552&gt;=1,1," ")</f>
        <v xml:space="preserve"> </v>
      </c>
      <c r="Y7552" s="7">
        <f>P7552*A7552</f>
        <v>0</v>
      </c>
      <c r="Z7552" s="7">
        <v>282</v>
      </c>
      <c r="AA7552" s="7">
        <v>212</v>
      </c>
      <c r="AB7552" s="7">
        <v>24</v>
      </c>
    </row>
    <row r="7553" spans="2:28" x14ac:dyDescent="0.2">
      <c r="B7553" s="7" t="s">
        <v>39439</v>
      </c>
      <c r="D7553" s="7" t="s">
        <v>39440</v>
      </c>
      <c r="E7553" s="7" t="s">
        <v>30332</v>
      </c>
      <c r="F7553" s="7" t="s">
        <v>39441</v>
      </c>
      <c r="G7553" s="7" t="s">
        <v>893</v>
      </c>
      <c r="H7553" s="7" t="s">
        <v>1909</v>
      </c>
      <c r="I7553" s="7" t="s">
        <v>39442</v>
      </c>
      <c r="J7553" s="7" t="s">
        <v>39443</v>
      </c>
      <c r="K7553" s="42">
        <v>42751</v>
      </c>
      <c r="L7553" s="7" t="s">
        <v>35</v>
      </c>
      <c r="M7553" s="7">
        <v>288</v>
      </c>
      <c r="N7553" s="7">
        <v>10</v>
      </c>
      <c r="O7553" s="7">
        <v>320</v>
      </c>
      <c r="P7553" s="7">
        <v>0.45400000000000001</v>
      </c>
      <c r="Q7553" s="7" t="str">
        <f>CONCATENATE(Z7553,"х",AA7553,"х",AB7553)</f>
        <v>280х210х20</v>
      </c>
      <c r="R7553" s="7" t="s">
        <v>206</v>
      </c>
      <c r="S7553" s="7">
        <v>3</v>
      </c>
      <c r="T7553" s="7" t="s">
        <v>39433</v>
      </c>
      <c r="U7553" s="7" t="s">
        <v>56</v>
      </c>
      <c r="V7553" s="7">
        <v>233107</v>
      </c>
      <c r="W7553" s="7">
        <f>A7553*M7553</f>
        <v>0</v>
      </c>
      <c r="X7553" s="7" t="str">
        <f>IF(A7553&gt;=1,1," ")</f>
        <v xml:space="preserve"> </v>
      </c>
      <c r="Y7553" s="7">
        <f>P7553*A7553</f>
        <v>0</v>
      </c>
      <c r="Z7553" s="7">
        <v>280</v>
      </c>
      <c r="AA7553" s="7">
        <v>210</v>
      </c>
      <c r="AB7553" s="7">
        <v>20</v>
      </c>
    </row>
    <row r="7554" spans="2:28" x14ac:dyDescent="0.2">
      <c r="B7554" s="7" t="s">
        <v>39444</v>
      </c>
      <c r="D7554" s="7" t="s">
        <v>39445</v>
      </c>
      <c r="E7554" s="7" t="s">
        <v>1080</v>
      </c>
      <c r="F7554" s="7" t="s">
        <v>39446</v>
      </c>
      <c r="G7554" s="7" t="s">
        <v>893</v>
      </c>
      <c r="H7554" s="7" t="s">
        <v>1909</v>
      </c>
      <c r="I7554" s="7" t="s">
        <v>39447</v>
      </c>
      <c r="J7554" s="7" t="s">
        <v>39448</v>
      </c>
      <c r="K7554" s="42">
        <v>42983</v>
      </c>
      <c r="L7554" s="7" t="s">
        <v>35</v>
      </c>
      <c r="M7554" s="7">
        <v>188.4</v>
      </c>
      <c r="N7554" s="7">
        <v>10</v>
      </c>
      <c r="O7554" s="7">
        <v>160</v>
      </c>
      <c r="P7554" s="7">
        <v>0.23799999999999999</v>
      </c>
      <c r="Q7554" s="7" t="str">
        <f>CONCATENATE(Z7554,"х",AA7554,"х",AB7554)</f>
        <v>280х210х9</v>
      </c>
      <c r="R7554" s="7" t="s">
        <v>206</v>
      </c>
      <c r="S7554" s="7">
        <v>3</v>
      </c>
      <c r="T7554" s="7" t="s">
        <v>39433</v>
      </c>
      <c r="U7554" s="7" t="s">
        <v>56</v>
      </c>
      <c r="V7554" s="7">
        <v>234213</v>
      </c>
      <c r="W7554" s="7">
        <f>A7554*M7554</f>
        <v>0</v>
      </c>
      <c r="X7554" s="7" t="str">
        <f>IF(A7554&gt;=1,1," ")</f>
        <v xml:space="preserve"> </v>
      </c>
      <c r="Y7554" s="7">
        <f>P7554*A7554</f>
        <v>0</v>
      </c>
      <c r="Z7554" s="7">
        <v>280</v>
      </c>
      <c r="AA7554" s="7">
        <v>210</v>
      </c>
      <c r="AB7554" s="7">
        <v>9</v>
      </c>
    </row>
    <row r="7555" spans="2:28" ht="191.25" x14ac:dyDescent="0.2">
      <c r="B7555" s="7" t="s">
        <v>39449</v>
      </c>
      <c r="D7555" s="7" t="s">
        <v>39450</v>
      </c>
      <c r="E7555" s="7" t="s">
        <v>39451</v>
      </c>
      <c r="F7555" s="7" t="s">
        <v>39452</v>
      </c>
      <c r="G7555" s="7" t="s">
        <v>63</v>
      </c>
      <c r="H7555" s="7" t="s">
        <v>837</v>
      </c>
      <c r="I7555" s="49" t="s">
        <v>39453</v>
      </c>
      <c r="J7555" s="7" t="s">
        <v>39454</v>
      </c>
      <c r="K7555" s="42">
        <v>42957</v>
      </c>
      <c r="L7555" s="7" t="s">
        <v>35</v>
      </c>
      <c r="M7555" s="7">
        <v>450</v>
      </c>
      <c r="N7555" s="7">
        <v>10</v>
      </c>
      <c r="O7555" s="7">
        <v>512</v>
      </c>
      <c r="P7555" s="7">
        <v>0.51800000000000002</v>
      </c>
      <c r="Q7555" s="7" t="str">
        <f>CONCATENATE(Z7555,"х",AA7555,"х",AB7555)</f>
        <v>220х144х37</v>
      </c>
      <c r="R7555" s="7" t="s">
        <v>82</v>
      </c>
      <c r="S7555" s="7" t="s">
        <v>39</v>
      </c>
      <c r="T7555" s="7" t="s">
        <v>39455</v>
      </c>
      <c r="U7555" s="7" t="s">
        <v>56</v>
      </c>
      <c r="V7555" s="7">
        <v>245725</v>
      </c>
      <c r="W7555" s="7">
        <f>A7555*M7555</f>
        <v>0</v>
      </c>
      <c r="X7555" s="7" t="str">
        <f>IF(A7555&gt;=1,1," ")</f>
        <v xml:space="preserve"> </v>
      </c>
      <c r="Y7555" s="7">
        <f>P7555*A7555</f>
        <v>0</v>
      </c>
      <c r="Z7555" s="7">
        <v>220</v>
      </c>
      <c r="AA7555" s="7">
        <v>144</v>
      </c>
      <c r="AB7555" s="7">
        <v>37</v>
      </c>
    </row>
    <row r="7556" spans="2:28" x14ac:dyDescent="0.2">
      <c r="B7556" s="7" t="s">
        <v>39456</v>
      </c>
      <c r="D7556" s="7" t="s">
        <v>39457</v>
      </c>
      <c r="E7556" s="7" t="s">
        <v>39458</v>
      </c>
      <c r="F7556" s="7" t="s">
        <v>39459</v>
      </c>
      <c r="G7556" s="7" t="s">
        <v>78</v>
      </c>
      <c r="H7556" s="7" t="s">
        <v>232</v>
      </c>
      <c r="I7556" s="7" t="s">
        <v>39460</v>
      </c>
      <c r="J7556" s="7" t="s">
        <v>39461</v>
      </c>
      <c r="K7556" s="42">
        <v>44007</v>
      </c>
      <c r="L7556" s="7" t="s">
        <v>35</v>
      </c>
      <c r="M7556" s="7">
        <v>427.2</v>
      </c>
      <c r="N7556" s="7">
        <v>10</v>
      </c>
      <c r="O7556" s="7">
        <v>320</v>
      </c>
      <c r="P7556" s="7">
        <v>0.376</v>
      </c>
      <c r="Q7556" s="7" t="str">
        <f>CONCATENATE(Z7556,"х",AA7556,"х",AB7556)</f>
        <v>217х143х28</v>
      </c>
      <c r="R7556" s="7" t="s">
        <v>82</v>
      </c>
      <c r="S7556" s="7" t="s">
        <v>39</v>
      </c>
      <c r="T7556" s="7" t="s">
        <v>39455</v>
      </c>
      <c r="U7556" s="7" t="s">
        <v>37</v>
      </c>
      <c r="V7556" s="7">
        <v>264361</v>
      </c>
      <c r="W7556" s="7">
        <f>A7556*M7556</f>
        <v>0</v>
      </c>
      <c r="X7556" s="7" t="str">
        <f>IF(A7556&gt;=1,1," ")</f>
        <v xml:space="preserve"> </v>
      </c>
      <c r="Y7556" s="7">
        <f>P7556*A7556</f>
        <v>0</v>
      </c>
      <c r="Z7556" s="7">
        <v>217</v>
      </c>
      <c r="AA7556" s="7">
        <v>143</v>
      </c>
      <c r="AB7556" s="7">
        <v>28</v>
      </c>
    </row>
    <row r="7557" spans="2:28" ht="168.75" x14ac:dyDescent="0.2">
      <c r="B7557" s="7" t="s">
        <v>39462</v>
      </c>
      <c r="D7557" s="7" t="s">
        <v>39463</v>
      </c>
      <c r="E7557" s="7" t="s">
        <v>39464</v>
      </c>
      <c r="F7557" s="7" t="s">
        <v>39465</v>
      </c>
      <c r="G7557" s="7" t="s">
        <v>815</v>
      </c>
      <c r="H7557" s="7" t="s">
        <v>837</v>
      </c>
      <c r="I7557" s="49" t="s">
        <v>39466</v>
      </c>
      <c r="J7557" s="7" t="s">
        <v>39467</v>
      </c>
      <c r="K7557" s="42">
        <v>43685</v>
      </c>
      <c r="L7557" s="7" t="s">
        <v>35</v>
      </c>
      <c r="M7557" s="7">
        <v>385.2</v>
      </c>
      <c r="N7557" s="7">
        <v>10</v>
      </c>
      <c r="O7557" s="7">
        <v>224</v>
      </c>
      <c r="P7557" s="7">
        <v>0.315</v>
      </c>
      <c r="Q7557" s="7" t="str">
        <f>CONCATENATE(Z7557,"х",AA7557,"х",AB7557)</f>
        <v>219х145х17</v>
      </c>
      <c r="R7557" s="7" t="s">
        <v>82</v>
      </c>
      <c r="S7557" s="7" t="s">
        <v>39</v>
      </c>
      <c r="T7557" s="7" t="s">
        <v>39455</v>
      </c>
      <c r="U7557" s="7" t="s">
        <v>37</v>
      </c>
      <c r="V7557" s="7">
        <v>258881</v>
      </c>
      <c r="W7557" s="7">
        <f>A7557*M7557</f>
        <v>0</v>
      </c>
      <c r="X7557" s="7" t="str">
        <f>IF(A7557&gt;=1,1," ")</f>
        <v xml:space="preserve"> </v>
      </c>
      <c r="Y7557" s="7">
        <f>P7557*A7557</f>
        <v>0</v>
      </c>
      <c r="Z7557" s="7">
        <v>219</v>
      </c>
      <c r="AA7557" s="7">
        <v>145</v>
      </c>
      <c r="AB7557" s="7">
        <v>17</v>
      </c>
    </row>
    <row r="7558" spans="2:28" ht="247.5" x14ac:dyDescent="0.2">
      <c r="B7558" s="7" t="s">
        <v>39468</v>
      </c>
      <c r="D7558" s="7" t="s">
        <v>39469</v>
      </c>
      <c r="E7558" s="7" t="s">
        <v>25133</v>
      </c>
      <c r="F7558" s="7" t="s">
        <v>39470</v>
      </c>
      <c r="G7558" s="7" t="s">
        <v>78</v>
      </c>
      <c r="H7558" s="7" t="s">
        <v>837</v>
      </c>
      <c r="I7558" s="49" t="s">
        <v>39471</v>
      </c>
      <c r="J7558" s="7" t="s">
        <v>39472</v>
      </c>
      <c r="K7558" s="42">
        <v>43009</v>
      </c>
      <c r="L7558" s="7" t="s">
        <v>35</v>
      </c>
      <c r="M7558" s="7">
        <v>410.4</v>
      </c>
      <c r="N7558" s="7">
        <v>10</v>
      </c>
      <c r="O7558" s="7">
        <v>320</v>
      </c>
      <c r="P7558" s="7">
        <v>0.38500000000000001</v>
      </c>
      <c r="Q7558" s="7" t="str">
        <f>CONCATENATE(Z7558,"х",AA7558,"х",AB7558)</f>
        <v>220х144х20</v>
      </c>
      <c r="R7558" s="7" t="s">
        <v>82</v>
      </c>
      <c r="S7558" s="7" t="s">
        <v>39</v>
      </c>
      <c r="T7558" s="7" t="s">
        <v>39455</v>
      </c>
      <c r="U7558" s="7" t="s">
        <v>259</v>
      </c>
      <c r="V7558" s="7">
        <v>236237</v>
      </c>
      <c r="W7558" s="7">
        <f>A7558*M7558</f>
        <v>0</v>
      </c>
      <c r="X7558" s="7" t="str">
        <f>IF(A7558&gt;=1,1," ")</f>
        <v xml:space="preserve"> </v>
      </c>
      <c r="Y7558" s="7">
        <f>P7558*A7558</f>
        <v>0</v>
      </c>
      <c r="Z7558" s="7">
        <v>220</v>
      </c>
      <c r="AA7558" s="7">
        <v>144</v>
      </c>
      <c r="AB7558" s="7">
        <v>20</v>
      </c>
    </row>
    <row r="7559" spans="2:28" ht="112.5" x14ac:dyDescent="0.2">
      <c r="B7559" s="7" t="s">
        <v>39473</v>
      </c>
      <c r="D7559" s="7" t="s">
        <v>39474</v>
      </c>
      <c r="E7559" s="7" t="s">
        <v>3041</v>
      </c>
      <c r="F7559" s="7" t="s">
        <v>39475</v>
      </c>
      <c r="G7559" s="7" t="s">
        <v>878</v>
      </c>
      <c r="H7559" s="7" t="s">
        <v>158</v>
      </c>
      <c r="I7559" s="49" t="s">
        <v>39476</v>
      </c>
      <c r="J7559" s="7" t="s">
        <v>3044</v>
      </c>
      <c r="K7559" s="42">
        <v>44228</v>
      </c>
      <c r="L7559" s="7" t="s">
        <v>35</v>
      </c>
      <c r="M7559" s="7">
        <v>252</v>
      </c>
      <c r="N7559" s="7">
        <v>10</v>
      </c>
      <c r="O7559" s="7">
        <v>48</v>
      </c>
      <c r="P7559" s="7">
        <v>0.223</v>
      </c>
      <c r="Q7559" s="7" t="str">
        <f>CONCATENATE(Z7559,"х",AA7559,"х",AB7559)</f>
        <v>212х202х7</v>
      </c>
      <c r="R7559" s="7" t="s">
        <v>3172</v>
      </c>
      <c r="S7559" s="7" t="s">
        <v>39</v>
      </c>
      <c r="T7559" s="7" t="s">
        <v>39477</v>
      </c>
      <c r="U7559" s="7" t="s">
        <v>84</v>
      </c>
      <c r="V7559" s="7">
        <v>245380</v>
      </c>
      <c r="W7559" s="7">
        <f>A7559*M7559</f>
        <v>0</v>
      </c>
      <c r="X7559" s="7" t="str">
        <f>IF(A7559&gt;=1,1," ")</f>
        <v xml:space="preserve"> </v>
      </c>
      <c r="Y7559" s="7">
        <f>P7559*A7559</f>
        <v>0</v>
      </c>
      <c r="Z7559" s="7">
        <v>212</v>
      </c>
      <c r="AA7559" s="7">
        <v>202</v>
      </c>
      <c r="AB7559" s="7">
        <v>7</v>
      </c>
    </row>
    <row r="7560" spans="2:28" ht="146.25" x14ac:dyDescent="0.2">
      <c r="B7560" s="7" t="s">
        <v>39478</v>
      </c>
      <c r="D7560" s="7" t="s">
        <v>39479</v>
      </c>
      <c r="E7560" s="7" t="s">
        <v>3104</v>
      </c>
      <c r="F7560" s="7" t="s">
        <v>39480</v>
      </c>
      <c r="G7560" s="7" t="s">
        <v>878</v>
      </c>
      <c r="H7560" s="7" t="s">
        <v>100</v>
      </c>
      <c r="I7560" s="49" t="s">
        <v>39481</v>
      </c>
      <c r="J7560" s="7" t="s">
        <v>3107</v>
      </c>
      <c r="K7560" s="42">
        <v>42614</v>
      </c>
      <c r="L7560" s="7" t="s">
        <v>35</v>
      </c>
      <c r="M7560" s="7">
        <v>252</v>
      </c>
      <c r="N7560" s="7">
        <v>10</v>
      </c>
      <c r="O7560" s="7">
        <v>48</v>
      </c>
      <c r="P7560" s="7">
        <v>0.22700000000000001</v>
      </c>
      <c r="Q7560" s="7" t="str">
        <f>CONCATENATE(Z7560,"х",AA7560,"х",AB7560)</f>
        <v>215х200х9</v>
      </c>
      <c r="R7560" s="7" t="s">
        <v>3172</v>
      </c>
      <c r="S7560" s="7" t="s">
        <v>39</v>
      </c>
      <c r="T7560" s="7" t="s">
        <v>39477</v>
      </c>
      <c r="U7560" s="7" t="s">
        <v>84</v>
      </c>
      <c r="V7560" s="7">
        <v>248821</v>
      </c>
      <c r="W7560" s="7">
        <f>A7560*M7560</f>
        <v>0</v>
      </c>
      <c r="X7560" s="7" t="str">
        <f>IF(A7560&gt;=1,1," ")</f>
        <v xml:space="preserve"> </v>
      </c>
      <c r="Y7560" s="7">
        <f>P7560*A7560</f>
        <v>0</v>
      </c>
      <c r="Z7560" s="7">
        <v>215</v>
      </c>
      <c r="AA7560" s="7">
        <v>200</v>
      </c>
      <c r="AB7560" s="7">
        <v>9</v>
      </c>
    </row>
    <row r="7561" spans="2:28" ht="123.75" x14ac:dyDescent="0.2">
      <c r="B7561" s="7" t="s">
        <v>39482</v>
      </c>
      <c r="D7561" s="7" t="s">
        <v>39483</v>
      </c>
      <c r="E7561" s="7" t="s">
        <v>3104</v>
      </c>
      <c r="F7561" s="7" t="s">
        <v>12519</v>
      </c>
      <c r="G7561" s="7" t="s">
        <v>878</v>
      </c>
      <c r="H7561" s="7" t="s">
        <v>100</v>
      </c>
      <c r="I7561" s="49" t="s">
        <v>39484</v>
      </c>
      <c r="J7561" s="7" t="s">
        <v>3107</v>
      </c>
      <c r="K7561" s="42">
        <v>42614</v>
      </c>
      <c r="L7561" s="7" t="s">
        <v>35</v>
      </c>
      <c r="M7561" s="7">
        <v>252</v>
      </c>
      <c r="N7561" s="7">
        <v>10</v>
      </c>
      <c r="O7561" s="7">
        <v>48</v>
      </c>
      <c r="P7561" s="7">
        <v>0.24</v>
      </c>
      <c r="Q7561" s="7" t="str">
        <f>CONCATENATE(Z7561,"х",AA7561,"х",AB7561)</f>
        <v>215х202х8</v>
      </c>
      <c r="R7561" s="7" t="s">
        <v>3172</v>
      </c>
      <c r="S7561" s="7" t="s">
        <v>39</v>
      </c>
      <c r="T7561" s="7" t="s">
        <v>39477</v>
      </c>
      <c r="U7561" s="7" t="s">
        <v>84</v>
      </c>
      <c r="V7561" s="7">
        <v>228658</v>
      </c>
      <c r="W7561" s="7">
        <f>A7561*M7561</f>
        <v>0</v>
      </c>
      <c r="X7561" s="7" t="str">
        <f>IF(A7561&gt;=1,1," ")</f>
        <v xml:space="preserve"> </v>
      </c>
      <c r="Y7561" s="7">
        <f>P7561*A7561</f>
        <v>0</v>
      </c>
      <c r="Z7561" s="7">
        <v>215</v>
      </c>
      <c r="AA7561" s="7">
        <v>202</v>
      </c>
      <c r="AB7561" s="7">
        <v>8</v>
      </c>
    </row>
    <row r="7562" spans="2:28" x14ac:dyDescent="0.2">
      <c r="B7562" s="7" t="s">
        <v>39485</v>
      </c>
      <c r="D7562" s="7" t="s">
        <v>39486</v>
      </c>
      <c r="E7562" s="7" t="s">
        <v>445</v>
      </c>
      <c r="F7562" s="7" t="s">
        <v>39487</v>
      </c>
      <c r="G7562" s="7" t="s">
        <v>815</v>
      </c>
      <c r="H7562" s="7" t="s">
        <v>447</v>
      </c>
      <c r="I7562" s="7" t="s">
        <v>39488</v>
      </c>
      <c r="J7562" s="7" t="s">
        <v>39489</v>
      </c>
      <c r="K7562" s="42">
        <v>43147</v>
      </c>
      <c r="L7562" s="7" t="s">
        <v>441</v>
      </c>
      <c r="M7562" s="7">
        <v>231.6</v>
      </c>
      <c r="N7562" s="7">
        <v>10</v>
      </c>
      <c r="O7562" s="7">
        <v>128</v>
      </c>
      <c r="P7562" s="7">
        <v>0.1</v>
      </c>
      <c r="Q7562" s="7" t="str">
        <f>CONCATENATE(Z7562,"х",AA7562,"х",AB7562)</f>
        <v>143х103х8</v>
      </c>
      <c r="R7562" s="7" t="s">
        <v>39490</v>
      </c>
      <c r="S7562" s="7" t="s">
        <v>3235</v>
      </c>
      <c r="T7562" s="7" t="s">
        <v>39491</v>
      </c>
      <c r="U7562" s="7" t="s">
        <v>215</v>
      </c>
      <c r="V7562" s="7">
        <v>245225</v>
      </c>
      <c r="W7562" s="7">
        <f>A7562*M7562</f>
        <v>0</v>
      </c>
      <c r="X7562" s="7" t="str">
        <f>IF(A7562&gt;=1,1," ")</f>
        <v xml:space="preserve"> </v>
      </c>
      <c r="Y7562" s="7">
        <f>P7562*A7562</f>
        <v>0</v>
      </c>
      <c r="Z7562" s="7">
        <v>143</v>
      </c>
      <c r="AA7562" s="7">
        <v>103</v>
      </c>
      <c r="AB7562" s="7">
        <v>8</v>
      </c>
    </row>
    <row r="7563" spans="2:28" x14ac:dyDescent="0.2">
      <c r="B7563" s="7" t="s">
        <v>39492</v>
      </c>
      <c r="D7563" s="7" t="s">
        <v>39493</v>
      </c>
      <c r="E7563" s="7" t="s">
        <v>445</v>
      </c>
      <c r="F7563" s="7" t="s">
        <v>13404</v>
      </c>
      <c r="G7563" s="7" t="s">
        <v>78</v>
      </c>
      <c r="H7563" s="7" t="s">
        <v>447</v>
      </c>
      <c r="I7563" s="7" t="s">
        <v>39494</v>
      </c>
      <c r="J7563" s="7" t="s">
        <v>10927</v>
      </c>
      <c r="K7563" s="42">
        <v>41214</v>
      </c>
      <c r="L7563" s="7" t="s">
        <v>35</v>
      </c>
      <c r="M7563" s="7">
        <v>231.6</v>
      </c>
      <c r="N7563" s="7">
        <v>10</v>
      </c>
      <c r="O7563" s="7">
        <v>128</v>
      </c>
      <c r="P7563" s="7">
        <v>0.1</v>
      </c>
      <c r="Q7563" s="7" t="str">
        <f>CONCATENATE(Z7563,"х",AA7563,"х",AB7563)</f>
        <v>145х100х10</v>
      </c>
      <c r="R7563" s="7" t="s">
        <v>39490</v>
      </c>
      <c r="S7563" s="7" t="s">
        <v>3235</v>
      </c>
      <c r="T7563" s="7" t="s">
        <v>39491</v>
      </c>
      <c r="U7563" s="7" t="s">
        <v>56</v>
      </c>
      <c r="V7563" s="7">
        <v>263707</v>
      </c>
      <c r="W7563" s="7">
        <f>A7563*M7563</f>
        <v>0</v>
      </c>
      <c r="X7563" s="7" t="str">
        <f>IF(A7563&gt;=1,1," ")</f>
        <v xml:space="preserve"> </v>
      </c>
      <c r="Y7563" s="7">
        <f>P7563*A7563</f>
        <v>0</v>
      </c>
      <c r="Z7563" s="7">
        <v>145</v>
      </c>
      <c r="AA7563" s="7">
        <v>100</v>
      </c>
      <c r="AB7563" s="7">
        <v>10</v>
      </c>
    </row>
    <row r="7564" spans="2:28" x14ac:dyDescent="0.2">
      <c r="B7564" s="7" t="s">
        <v>39495</v>
      </c>
      <c r="D7564" s="7" t="s">
        <v>39496</v>
      </c>
      <c r="E7564" s="7" t="s">
        <v>445</v>
      </c>
      <c r="F7564" s="7" t="s">
        <v>13367</v>
      </c>
      <c r="G7564" s="7" t="s">
        <v>815</v>
      </c>
      <c r="H7564" s="7" t="s">
        <v>447</v>
      </c>
      <c r="I7564" s="7" t="s">
        <v>39497</v>
      </c>
      <c r="J7564" s="7" t="s">
        <v>15595</v>
      </c>
      <c r="K7564" s="42">
        <v>43637</v>
      </c>
      <c r="L7564" s="7" t="s">
        <v>441</v>
      </c>
      <c r="M7564" s="7">
        <v>231.6</v>
      </c>
      <c r="N7564" s="7">
        <v>10</v>
      </c>
      <c r="O7564" s="7">
        <v>128</v>
      </c>
      <c r="P7564" s="7">
        <v>0.10100000000000001</v>
      </c>
      <c r="Q7564" s="7" t="str">
        <f>CONCATENATE(Z7564,"х",AA7564,"х",AB7564)</f>
        <v>142х100х12</v>
      </c>
      <c r="R7564" s="7" t="s">
        <v>39490</v>
      </c>
      <c r="S7564" s="7" t="s">
        <v>3235</v>
      </c>
      <c r="T7564" s="7" t="s">
        <v>39491</v>
      </c>
      <c r="U7564" s="7" t="s">
        <v>56</v>
      </c>
      <c r="V7564" s="7">
        <v>257354</v>
      </c>
      <c r="W7564" s="7">
        <f>A7564*M7564</f>
        <v>0</v>
      </c>
      <c r="X7564" s="7" t="str">
        <f>IF(A7564&gt;=1,1," ")</f>
        <v xml:space="preserve"> </v>
      </c>
      <c r="Y7564" s="7">
        <f>P7564*A7564</f>
        <v>0</v>
      </c>
      <c r="Z7564" s="7">
        <v>142</v>
      </c>
      <c r="AA7564" s="7">
        <v>100</v>
      </c>
      <c r="AB7564" s="7">
        <v>12</v>
      </c>
    </row>
    <row r="7565" spans="2:28" x14ac:dyDescent="0.2">
      <c r="B7565" s="7" t="s">
        <v>39498</v>
      </c>
      <c r="D7565" s="7" t="s">
        <v>39499</v>
      </c>
      <c r="E7565" s="7" t="s">
        <v>445</v>
      </c>
      <c r="F7565" s="7" t="s">
        <v>39500</v>
      </c>
      <c r="G7565" s="7" t="s">
        <v>78</v>
      </c>
      <c r="H7565" s="7" t="s">
        <v>438</v>
      </c>
      <c r="I7565" s="7" t="s">
        <v>39501</v>
      </c>
      <c r="J7565" s="7" t="s">
        <v>449</v>
      </c>
      <c r="K7565" s="42">
        <v>43123</v>
      </c>
      <c r="L7565" s="7" t="s">
        <v>441</v>
      </c>
      <c r="M7565" s="7">
        <v>231.6</v>
      </c>
      <c r="N7565" s="7">
        <v>10</v>
      </c>
      <c r="O7565" s="7">
        <v>128</v>
      </c>
      <c r="P7565" s="7">
        <v>0.10100000000000001</v>
      </c>
      <c r="Q7565" s="7" t="str">
        <f>CONCATENATE(Z7565,"х",AA7565,"х",AB7565)</f>
        <v>145х100х10</v>
      </c>
      <c r="R7565" s="7" t="s">
        <v>39490</v>
      </c>
      <c r="S7565" s="7" t="s">
        <v>3235</v>
      </c>
      <c r="T7565" s="7" t="s">
        <v>39491</v>
      </c>
      <c r="U7565" s="7" t="s">
        <v>56</v>
      </c>
      <c r="V7565" s="7">
        <v>263717</v>
      </c>
      <c r="W7565" s="7">
        <f>A7565*M7565</f>
        <v>0</v>
      </c>
      <c r="X7565" s="7" t="str">
        <f>IF(A7565&gt;=1,1," ")</f>
        <v xml:space="preserve"> </v>
      </c>
      <c r="Y7565" s="7">
        <f>P7565*A7565</f>
        <v>0</v>
      </c>
      <c r="Z7565" s="7">
        <v>145</v>
      </c>
      <c r="AA7565" s="7">
        <v>100</v>
      </c>
      <c r="AB7565" s="7">
        <v>10</v>
      </c>
    </row>
    <row r="7566" spans="2:28" x14ac:dyDescent="0.2">
      <c r="B7566" s="7" t="s">
        <v>39502</v>
      </c>
      <c r="D7566" s="7" t="s">
        <v>39503</v>
      </c>
      <c r="E7566" s="7" t="s">
        <v>445</v>
      </c>
      <c r="F7566" s="7" t="s">
        <v>39504</v>
      </c>
      <c r="G7566" s="7" t="s">
        <v>815</v>
      </c>
      <c r="H7566" s="7" t="s">
        <v>447</v>
      </c>
      <c r="I7566" s="7" t="s">
        <v>39505</v>
      </c>
      <c r="J7566" s="7">
        <v>617</v>
      </c>
      <c r="K7566" s="42">
        <v>40243</v>
      </c>
      <c r="L7566" s="7" t="s">
        <v>35</v>
      </c>
      <c r="M7566" s="7">
        <v>231.6</v>
      </c>
      <c r="N7566" s="7">
        <v>10</v>
      </c>
      <c r="O7566" s="7">
        <v>128</v>
      </c>
      <c r="P7566" s="7">
        <v>0.10100000000000001</v>
      </c>
      <c r="Q7566" s="7" t="str">
        <f>CONCATENATE(Z7566,"х",AA7566,"х",AB7566)</f>
        <v>105х148х12</v>
      </c>
      <c r="R7566" s="7" t="s">
        <v>39490</v>
      </c>
      <c r="S7566" s="7" t="s">
        <v>3235</v>
      </c>
      <c r="T7566" s="7" t="s">
        <v>39491</v>
      </c>
      <c r="U7566" s="7" t="s">
        <v>56</v>
      </c>
      <c r="V7566" s="7">
        <v>257665</v>
      </c>
      <c r="W7566" s="7">
        <f>A7566*M7566</f>
        <v>0</v>
      </c>
      <c r="X7566" s="7" t="str">
        <f>IF(A7566&gt;=1,1," ")</f>
        <v xml:space="preserve"> </v>
      </c>
      <c r="Y7566" s="7">
        <f>P7566*A7566</f>
        <v>0</v>
      </c>
      <c r="Z7566" s="7">
        <v>105</v>
      </c>
      <c r="AA7566" s="7">
        <v>148</v>
      </c>
      <c r="AB7566" s="7">
        <v>12</v>
      </c>
    </row>
    <row r="7567" spans="2:28" x14ac:dyDescent="0.2">
      <c r="B7567" s="7" t="s">
        <v>39506</v>
      </c>
      <c r="D7567" s="7" t="s">
        <v>39507</v>
      </c>
      <c r="E7567" s="7" t="s">
        <v>445</v>
      </c>
      <c r="F7567" s="7" t="s">
        <v>9746</v>
      </c>
      <c r="G7567" s="7" t="s">
        <v>815</v>
      </c>
      <c r="H7567" s="7" t="s">
        <v>447</v>
      </c>
      <c r="I7567" s="7" t="s">
        <v>39508</v>
      </c>
      <c r="J7567" s="7" t="s">
        <v>39509</v>
      </c>
      <c r="K7567" s="42">
        <v>43501</v>
      </c>
      <c r="L7567" s="7" t="s">
        <v>441</v>
      </c>
      <c r="M7567" s="7">
        <v>231.6</v>
      </c>
      <c r="N7567" s="7">
        <v>10</v>
      </c>
      <c r="O7567" s="7">
        <v>128</v>
      </c>
      <c r="P7567" s="7">
        <v>0.105</v>
      </c>
      <c r="Q7567" s="7" t="str">
        <f>CONCATENATE(Z7567,"х",AA7567,"х",AB7567)</f>
        <v>142х100х10</v>
      </c>
      <c r="R7567" s="7" t="s">
        <v>39490</v>
      </c>
      <c r="S7567" s="7" t="s">
        <v>3235</v>
      </c>
      <c r="T7567" s="7" t="s">
        <v>39491</v>
      </c>
      <c r="U7567" s="7" t="s">
        <v>56</v>
      </c>
      <c r="V7567" s="7">
        <v>252920</v>
      </c>
      <c r="W7567" s="7">
        <f>A7567*M7567</f>
        <v>0</v>
      </c>
      <c r="X7567" s="7" t="str">
        <f>IF(A7567&gt;=1,1," ")</f>
        <v xml:space="preserve"> </v>
      </c>
      <c r="Y7567" s="7">
        <f>P7567*A7567</f>
        <v>0</v>
      </c>
      <c r="Z7567" s="7">
        <v>142</v>
      </c>
      <c r="AA7567" s="7">
        <v>100</v>
      </c>
      <c r="AB7567" s="7">
        <v>10</v>
      </c>
    </row>
    <row r="7568" spans="2:28" x14ac:dyDescent="0.2">
      <c r="B7568" s="7" t="s">
        <v>39510</v>
      </c>
      <c r="D7568" s="7" t="s">
        <v>39511</v>
      </c>
      <c r="E7568" s="7" t="s">
        <v>445</v>
      </c>
      <c r="F7568" s="7" t="s">
        <v>15715</v>
      </c>
      <c r="G7568" s="7" t="s">
        <v>78</v>
      </c>
      <c r="H7568" s="7" t="s">
        <v>447</v>
      </c>
      <c r="I7568" s="7" t="s">
        <v>39512</v>
      </c>
      <c r="J7568" s="7" t="s">
        <v>15600</v>
      </c>
      <c r="K7568" s="42">
        <v>43500</v>
      </c>
      <c r="L7568" s="7" t="s">
        <v>441</v>
      </c>
      <c r="M7568" s="7">
        <v>231.6</v>
      </c>
      <c r="N7568" s="7">
        <v>10</v>
      </c>
      <c r="O7568" s="7">
        <v>128</v>
      </c>
      <c r="P7568" s="7">
        <v>0.1</v>
      </c>
      <c r="Q7568" s="7" t="str">
        <f>CONCATENATE(Z7568,"х",AA7568,"х",AB7568)</f>
        <v>145х100х10</v>
      </c>
      <c r="R7568" s="7" t="s">
        <v>39490</v>
      </c>
      <c r="S7568" s="7" t="s">
        <v>3235</v>
      </c>
      <c r="T7568" s="7" t="s">
        <v>39491</v>
      </c>
      <c r="U7568" s="7" t="s">
        <v>56</v>
      </c>
      <c r="V7568" s="7">
        <v>263710</v>
      </c>
      <c r="W7568" s="7">
        <f>A7568*M7568</f>
        <v>0</v>
      </c>
      <c r="X7568" s="7" t="str">
        <f>IF(A7568&gt;=1,1," ")</f>
        <v xml:space="preserve"> </v>
      </c>
      <c r="Y7568" s="7">
        <f>P7568*A7568</f>
        <v>0</v>
      </c>
      <c r="Z7568" s="7">
        <v>145</v>
      </c>
      <c r="AA7568" s="7">
        <v>100</v>
      </c>
      <c r="AB7568" s="7">
        <v>10</v>
      </c>
    </row>
    <row r="7569" spans="2:28" ht="90" x14ac:dyDescent="0.2">
      <c r="B7569" s="7" t="s">
        <v>39513</v>
      </c>
      <c r="D7569" s="7" t="s">
        <v>39514</v>
      </c>
      <c r="E7569" s="7" t="s">
        <v>445</v>
      </c>
      <c r="F7569" s="7" t="s">
        <v>15771</v>
      </c>
      <c r="G7569" s="7" t="s">
        <v>78</v>
      </c>
      <c r="H7569" s="7" t="s">
        <v>447</v>
      </c>
      <c r="I7569" s="49" t="s">
        <v>39515</v>
      </c>
      <c r="J7569" s="7" t="s">
        <v>13435</v>
      </c>
      <c r="K7569" s="42">
        <v>43501</v>
      </c>
      <c r="L7569" s="7" t="s">
        <v>441</v>
      </c>
      <c r="M7569" s="7">
        <v>231.6</v>
      </c>
      <c r="N7569" s="7">
        <v>10</v>
      </c>
      <c r="O7569" s="7">
        <v>128</v>
      </c>
      <c r="P7569" s="7">
        <v>0.10100000000000001</v>
      </c>
      <c r="Q7569" s="7" t="str">
        <f>CONCATENATE(Z7569,"х",AA7569,"х",AB7569)</f>
        <v>100х140х10</v>
      </c>
      <c r="R7569" s="7" t="s">
        <v>39490</v>
      </c>
      <c r="S7569" s="7" t="s">
        <v>3235</v>
      </c>
      <c r="T7569" s="7" t="s">
        <v>39491</v>
      </c>
      <c r="U7569" s="7" t="s">
        <v>56</v>
      </c>
      <c r="V7569" s="7">
        <v>263713</v>
      </c>
      <c r="W7569" s="7">
        <f>A7569*M7569</f>
        <v>0</v>
      </c>
      <c r="X7569" s="7" t="str">
        <f>IF(A7569&gt;=1,1," ")</f>
        <v xml:space="preserve"> </v>
      </c>
      <c r="Y7569" s="7">
        <f>P7569*A7569</f>
        <v>0</v>
      </c>
      <c r="Z7569" s="7">
        <v>100</v>
      </c>
      <c r="AA7569" s="7">
        <v>140</v>
      </c>
      <c r="AB7569" s="7">
        <v>10</v>
      </c>
    </row>
    <row r="7570" spans="2:28" x14ac:dyDescent="0.2">
      <c r="B7570" s="7" t="s">
        <v>39516</v>
      </c>
      <c r="D7570" s="7" t="s">
        <v>39517</v>
      </c>
      <c r="E7570" s="7" t="s">
        <v>445</v>
      </c>
      <c r="F7570" s="7" t="s">
        <v>39518</v>
      </c>
      <c r="G7570" s="7" t="s">
        <v>78</v>
      </c>
      <c r="H7570" s="7" t="s">
        <v>447</v>
      </c>
      <c r="I7570" s="7" t="s">
        <v>39519</v>
      </c>
      <c r="J7570" s="7" t="s">
        <v>39520</v>
      </c>
      <c r="K7570" s="42">
        <v>43143</v>
      </c>
      <c r="L7570" s="7" t="s">
        <v>441</v>
      </c>
      <c r="M7570" s="7">
        <v>231.6</v>
      </c>
      <c r="N7570" s="7">
        <v>10</v>
      </c>
      <c r="O7570" s="7">
        <v>128</v>
      </c>
      <c r="P7570" s="7">
        <v>0.10100000000000001</v>
      </c>
      <c r="Q7570" s="7" t="str">
        <f>CONCATENATE(Z7570,"х",AA7570,"х",AB7570)</f>
        <v>145х103х10</v>
      </c>
      <c r="R7570" s="7" t="s">
        <v>39490</v>
      </c>
      <c r="S7570" s="7" t="s">
        <v>3235</v>
      </c>
      <c r="T7570" s="7" t="s">
        <v>39491</v>
      </c>
      <c r="U7570" s="7" t="s">
        <v>215</v>
      </c>
      <c r="V7570" s="7">
        <v>245223</v>
      </c>
      <c r="W7570" s="7">
        <f>A7570*M7570</f>
        <v>0</v>
      </c>
      <c r="X7570" s="7" t="str">
        <f>IF(A7570&gt;=1,1," ")</f>
        <v xml:space="preserve"> </v>
      </c>
      <c r="Y7570" s="7">
        <f>P7570*A7570</f>
        <v>0</v>
      </c>
      <c r="Z7570" s="7">
        <v>145</v>
      </c>
      <c r="AA7570" s="7">
        <v>103</v>
      </c>
      <c r="AB7570" s="7">
        <v>10</v>
      </c>
    </row>
    <row r="7571" spans="2:28" x14ac:dyDescent="0.2">
      <c r="B7571" s="7" t="s">
        <v>39521</v>
      </c>
      <c r="D7571" s="7" t="s">
        <v>39522</v>
      </c>
      <c r="E7571" s="7" t="s">
        <v>445</v>
      </c>
      <c r="F7571" s="7" t="s">
        <v>39523</v>
      </c>
      <c r="G7571" s="7" t="s">
        <v>78</v>
      </c>
      <c r="H7571" s="7" t="s">
        <v>447</v>
      </c>
      <c r="I7571" s="7" t="s">
        <v>39524</v>
      </c>
      <c r="J7571" s="7" t="s">
        <v>39525</v>
      </c>
      <c r="K7571" s="42">
        <v>43459</v>
      </c>
      <c r="L7571" s="7" t="s">
        <v>441</v>
      </c>
      <c r="M7571" s="7">
        <v>231.6</v>
      </c>
      <c r="N7571" s="7">
        <v>10</v>
      </c>
      <c r="O7571" s="7">
        <v>128</v>
      </c>
      <c r="P7571" s="7">
        <v>9.9000000000000005E-2</v>
      </c>
      <c r="Q7571" s="7" t="str">
        <f>CONCATENATE(Z7571,"х",AA7571,"х",AB7571)</f>
        <v>142х100х11</v>
      </c>
      <c r="R7571" s="7" t="s">
        <v>39490</v>
      </c>
      <c r="S7571" s="7" t="s">
        <v>3235</v>
      </c>
      <c r="T7571" s="7" t="s">
        <v>39491</v>
      </c>
      <c r="U7571" s="7" t="s">
        <v>56</v>
      </c>
      <c r="V7571" s="7">
        <v>252924</v>
      </c>
      <c r="W7571" s="7">
        <f>A7571*M7571</f>
        <v>0</v>
      </c>
      <c r="X7571" s="7" t="str">
        <f>IF(A7571&gt;=1,1," ")</f>
        <v xml:space="preserve"> </v>
      </c>
      <c r="Y7571" s="7">
        <f>P7571*A7571</f>
        <v>0</v>
      </c>
      <c r="Z7571" s="7">
        <v>142</v>
      </c>
      <c r="AA7571" s="7">
        <v>100</v>
      </c>
      <c r="AB7571" s="7">
        <v>11</v>
      </c>
    </row>
    <row r="7572" spans="2:28" x14ac:dyDescent="0.2">
      <c r="B7572" s="7" t="s">
        <v>39526</v>
      </c>
      <c r="D7572" s="7" t="s">
        <v>39527</v>
      </c>
      <c r="E7572" s="7" t="s">
        <v>18829</v>
      </c>
      <c r="F7572" s="7" t="s">
        <v>39528</v>
      </c>
      <c r="G7572" s="7" t="s">
        <v>815</v>
      </c>
      <c r="H7572" s="7" t="s">
        <v>447</v>
      </c>
      <c r="I7572" s="7" t="s">
        <v>39529</v>
      </c>
      <c r="J7572" s="7" t="s">
        <v>39530</v>
      </c>
      <c r="K7572" s="42">
        <v>43150</v>
      </c>
      <c r="L7572" s="7" t="s">
        <v>441</v>
      </c>
      <c r="M7572" s="7">
        <v>231.6</v>
      </c>
      <c r="N7572" s="7">
        <v>10</v>
      </c>
      <c r="O7572" s="7">
        <v>128</v>
      </c>
      <c r="P7572" s="7">
        <v>9.8000000000000004E-2</v>
      </c>
      <c r="Q7572" s="7" t="str">
        <f>CONCATENATE(Z7572,"х",AA7572,"х",AB7572)</f>
        <v>140х100х9</v>
      </c>
      <c r="R7572" s="7" t="s">
        <v>39490</v>
      </c>
      <c r="S7572" s="7" t="s">
        <v>3235</v>
      </c>
      <c r="T7572" s="7" t="s">
        <v>39491</v>
      </c>
      <c r="U7572" s="7" t="s">
        <v>56</v>
      </c>
      <c r="V7572" s="7">
        <v>245224</v>
      </c>
      <c r="W7572" s="7">
        <f>A7572*M7572</f>
        <v>0</v>
      </c>
      <c r="X7572" s="7" t="str">
        <f>IF(A7572&gt;=1,1," ")</f>
        <v xml:space="preserve"> </v>
      </c>
      <c r="Y7572" s="7">
        <f>P7572*A7572</f>
        <v>0</v>
      </c>
      <c r="Z7572" s="7">
        <v>140</v>
      </c>
      <c r="AA7572" s="7">
        <v>100</v>
      </c>
      <c r="AB7572" s="7">
        <v>9</v>
      </c>
    </row>
    <row r="7573" spans="2:28" x14ac:dyDescent="0.2">
      <c r="B7573" s="7" t="s">
        <v>39531</v>
      </c>
      <c r="D7573" s="7" t="s">
        <v>39532</v>
      </c>
      <c r="E7573" s="7" t="s">
        <v>436</v>
      </c>
      <c r="F7573" s="7" t="s">
        <v>33414</v>
      </c>
      <c r="G7573" s="7" t="s">
        <v>78</v>
      </c>
      <c r="H7573" s="7" t="s">
        <v>1183</v>
      </c>
      <c r="I7573" s="7" t="s">
        <v>39533</v>
      </c>
      <c r="J7573" s="7" t="s">
        <v>473</v>
      </c>
      <c r="K7573" s="42">
        <v>42109</v>
      </c>
      <c r="L7573" s="7" t="s">
        <v>441</v>
      </c>
      <c r="M7573" s="7">
        <v>325.2</v>
      </c>
      <c r="N7573" s="7">
        <v>10</v>
      </c>
      <c r="O7573" s="7">
        <v>96</v>
      </c>
      <c r="P7573" s="7">
        <v>0.26600000000000001</v>
      </c>
      <c r="Q7573" s="7" t="str">
        <f>CONCATENATE(Z7573,"х",AA7573,"х",AB7573)</f>
        <v>255х196х5</v>
      </c>
      <c r="R7573" s="7" t="s">
        <v>94</v>
      </c>
      <c r="S7573" s="7">
        <v>3</v>
      </c>
      <c r="T7573" s="7" t="s">
        <v>39534</v>
      </c>
      <c r="U7573" s="7" t="s">
        <v>215</v>
      </c>
      <c r="V7573" s="7">
        <v>260870</v>
      </c>
      <c r="W7573" s="7">
        <f>A7573*M7573</f>
        <v>0</v>
      </c>
      <c r="X7573" s="7" t="str">
        <f>IF(A7573&gt;=1,1," ")</f>
        <v xml:space="preserve"> </v>
      </c>
      <c r="Y7573" s="7">
        <f>P7573*A7573</f>
        <v>0</v>
      </c>
      <c r="Z7573" s="7">
        <v>255</v>
      </c>
      <c r="AA7573" s="7">
        <v>196</v>
      </c>
      <c r="AB7573" s="7">
        <v>5</v>
      </c>
    </row>
    <row r="7574" spans="2:28" ht="146.25" x14ac:dyDescent="0.2">
      <c r="B7574" s="7" t="s">
        <v>39535</v>
      </c>
      <c r="D7574" s="7" t="s">
        <v>39536</v>
      </c>
      <c r="E7574" s="7" t="s">
        <v>436</v>
      </c>
      <c r="F7574" s="7" t="s">
        <v>39537</v>
      </c>
      <c r="G7574" s="7" t="s">
        <v>78</v>
      </c>
      <c r="H7574" s="7" t="s">
        <v>1183</v>
      </c>
      <c r="I7574" s="49" t="s">
        <v>39538</v>
      </c>
      <c r="J7574" s="7" t="s">
        <v>10927</v>
      </c>
      <c r="K7574" s="42">
        <v>41214</v>
      </c>
      <c r="L7574" s="7" t="s">
        <v>35</v>
      </c>
      <c r="M7574" s="7">
        <v>325.2</v>
      </c>
      <c r="N7574" s="7">
        <v>10</v>
      </c>
      <c r="O7574" s="7">
        <v>96</v>
      </c>
      <c r="P7574" s="7">
        <v>0.26500000000000001</v>
      </c>
      <c r="Q7574" s="7" t="str">
        <f>CONCATENATE(Z7574,"х",AA7574,"х",AB7574)</f>
        <v>255х196х5</v>
      </c>
      <c r="R7574" s="7" t="s">
        <v>94</v>
      </c>
      <c r="S7574" s="7">
        <v>3</v>
      </c>
      <c r="T7574" s="7" t="s">
        <v>39534</v>
      </c>
      <c r="U7574" s="7" t="s">
        <v>215</v>
      </c>
      <c r="V7574" s="7">
        <v>260871</v>
      </c>
      <c r="W7574" s="7">
        <f>A7574*M7574</f>
        <v>0</v>
      </c>
      <c r="X7574" s="7" t="str">
        <f>IF(A7574&gt;=1,1," ")</f>
        <v xml:space="preserve"> </v>
      </c>
      <c r="Y7574" s="7">
        <f>P7574*A7574</f>
        <v>0</v>
      </c>
      <c r="Z7574" s="7">
        <v>255</v>
      </c>
      <c r="AA7574" s="7">
        <v>196</v>
      </c>
      <c r="AB7574" s="7">
        <v>5</v>
      </c>
    </row>
    <row r="7575" spans="2:28" ht="135" x14ac:dyDescent="0.2">
      <c r="B7575" s="7" t="s">
        <v>39539</v>
      </c>
      <c r="D7575" s="7" t="s">
        <v>39540</v>
      </c>
      <c r="E7575" s="7" t="s">
        <v>436</v>
      </c>
      <c r="F7575" s="7" t="s">
        <v>39541</v>
      </c>
      <c r="G7575" s="7" t="s">
        <v>78</v>
      </c>
      <c r="H7575" s="7" t="s">
        <v>1183</v>
      </c>
      <c r="I7575" s="49" t="s">
        <v>39542</v>
      </c>
      <c r="J7575" s="7" t="s">
        <v>39543</v>
      </c>
      <c r="K7575" s="42">
        <v>41589</v>
      </c>
      <c r="L7575" s="7" t="s">
        <v>441</v>
      </c>
      <c r="M7575" s="7">
        <v>325.2</v>
      </c>
      <c r="N7575" s="7">
        <v>10</v>
      </c>
      <c r="O7575" s="7">
        <v>96</v>
      </c>
      <c r="P7575" s="7">
        <v>0.26300000000000001</v>
      </c>
      <c r="Q7575" s="7" t="str">
        <f>CONCATENATE(Z7575,"х",AA7575,"х",AB7575)</f>
        <v>256х196х7</v>
      </c>
      <c r="R7575" s="7" t="s">
        <v>94</v>
      </c>
      <c r="S7575" s="7">
        <v>3</v>
      </c>
      <c r="T7575" s="7" t="s">
        <v>39534</v>
      </c>
      <c r="U7575" s="7" t="s">
        <v>215</v>
      </c>
      <c r="V7575" s="7">
        <v>260877</v>
      </c>
      <c r="W7575" s="7">
        <f>A7575*M7575</f>
        <v>0</v>
      </c>
      <c r="X7575" s="7" t="str">
        <f>IF(A7575&gt;=1,1," ")</f>
        <v xml:space="preserve"> </v>
      </c>
      <c r="Y7575" s="7">
        <f>P7575*A7575</f>
        <v>0</v>
      </c>
      <c r="Z7575" s="7">
        <v>256</v>
      </c>
      <c r="AA7575" s="7">
        <v>196</v>
      </c>
      <c r="AB7575" s="7">
        <v>7</v>
      </c>
    </row>
    <row r="7576" spans="2:28" ht="213.75" x14ac:dyDescent="0.2">
      <c r="B7576" s="7" t="s">
        <v>39544</v>
      </c>
      <c r="D7576" s="7" t="s">
        <v>39545</v>
      </c>
      <c r="E7576" s="7" t="s">
        <v>470</v>
      </c>
      <c r="F7576" s="7" t="s">
        <v>457</v>
      </c>
      <c r="G7576" s="7" t="s">
        <v>63</v>
      </c>
      <c r="H7576" s="7" t="s">
        <v>1183</v>
      </c>
      <c r="I7576" s="49" t="s">
        <v>39546</v>
      </c>
      <c r="J7576" s="7" t="s">
        <v>39547</v>
      </c>
      <c r="K7576" s="42">
        <v>43192</v>
      </c>
      <c r="L7576" s="7" t="s">
        <v>441</v>
      </c>
      <c r="M7576" s="7">
        <v>325.2</v>
      </c>
      <c r="N7576" s="7">
        <v>10</v>
      </c>
      <c r="O7576" s="7">
        <v>96</v>
      </c>
      <c r="P7576" s="7">
        <v>0.26800000000000002</v>
      </c>
      <c r="Q7576" s="7" t="str">
        <f>CONCATENATE(Z7576,"х",AA7576,"х",AB7576)</f>
        <v>254х199х7</v>
      </c>
      <c r="R7576" s="7" t="s">
        <v>94</v>
      </c>
      <c r="S7576" s="7">
        <v>3</v>
      </c>
      <c r="T7576" s="7" t="s">
        <v>39534</v>
      </c>
      <c r="U7576" s="7" t="s">
        <v>215</v>
      </c>
      <c r="V7576" s="7">
        <v>247483</v>
      </c>
      <c r="W7576" s="7">
        <f>A7576*M7576</f>
        <v>0</v>
      </c>
      <c r="X7576" s="7" t="str">
        <f>IF(A7576&gt;=1,1," ")</f>
        <v xml:space="preserve"> </v>
      </c>
      <c r="Y7576" s="7">
        <f>P7576*A7576</f>
        <v>0</v>
      </c>
      <c r="Z7576" s="7">
        <v>254</v>
      </c>
      <c r="AA7576" s="7">
        <v>199</v>
      </c>
      <c r="AB7576" s="7">
        <v>7</v>
      </c>
    </row>
    <row r="7577" spans="2:28" ht="146.25" x14ac:dyDescent="0.2">
      <c r="B7577" s="7" t="s">
        <v>39548</v>
      </c>
      <c r="D7577" s="7" t="s">
        <v>39549</v>
      </c>
      <c r="E7577" s="7" t="s">
        <v>436</v>
      </c>
      <c r="F7577" s="7" t="s">
        <v>20071</v>
      </c>
      <c r="G7577" s="7" t="s">
        <v>78</v>
      </c>
      <c r="H7577" s="7" t="s">
        <v>1183</v>
      </c>
      <c r="I7577" s="49" t="s">
        <v>39550</v>
      </c>
      <c r="J7577" s="7" t="s">
        <v>10927</v>
      </c>
      <c r="K7577" s="42">
        <v>41214</v>
      </c>
      <c r="L7577" s="7" t="s">
        <v>35</v>
      </c>
      <c r="M7577" s="7">
        <v>325.2</v>
      </c>
      <c r="N7577" s="7">
        <v>10</v>
      </c>
      <c r="O7577" s="7">
        <v>96</v>
      </c>
      <c r="P7577" s="7">
        <v>0.26600000000000001</v>
      </c>
      <c r="Q7577" s="7" t="str">
        <f>CONCATENATE(Z7577,"х",AA7577,"х",AB7577)</f>
        <v>255х198х8</v>
      </c>
      <c r="R7577" s="7" t="s">
        <v>94</v>
      </c>
      <c r="S7577" s="7">
        <v>3</v>
      </c>
      <c r="T7577" s="7" t="s">
        <v>39534</v>
      </c>
      <c r="U7577" s="7" t="s">
        <v>215</v>
      </c>
      <c r="V7577" s="7">
        <v>244697</v>
      </c>
      <c r="W7577" s="7">
        <f>A7577*M7577</f>
        <v>0</v>
      </c>
      <c r="X7577" s="7" t="str">
        <f>IF(A7577&gt;=1,1," ")</f>
        <v xml:space="preserve"> </v>
      </c>
      <c r="Y7577" s="7">
        <f>P7577*A7577</f>
        <v>0</v>
      </c>
      <c r="Z7577" s="7">
        <v>255</v>
      </c>
      <c r="AA7577" s="7">
        <v>198</v>
      </c>
      <c r="AB7577" s="7">
        <v>8</v>
      </c>
    </row>
    <row r="7578" spans="2:28" x14ac:dyDescent="0.2">
      <c r="B7578" s="7" t="s">
        <v>39551</v>
      </c>
      <c r="D7578" s="7" t="s">
        <v>39552</v>
      </c>
      <c r="E7578" s="7" t="s">
        <v>8446</v>
      </c>
      <c r="F7578" s="7" t="s">
        <v>15715</v>
      </c>
      <c r="G7578" s="7" t="s">
        <v>78</v>
      </c>
      <c r="H7578" s="7" t="s">
        <v>1183</v>
      </c>
      <c r="I7578" s="7" t="s">
        <v>39553</v>
      </c>
      <c r="J7578" s="7" t="s">
        <v>8449</v>
      </c>
      <c r="K7578" s="42">
        <v>42339</v>
      </c>
      <c r="L7578" s="7" t="s">
        <v>35</v>
      </c>
      <c r="M7578" s="7">
        <v>325.2</v>
      </c>
      <c r="N7578" s="7">
        <v>10</v>
      </c>
      <c r="O7578" s="7">
        <v>96</v>
      </c>
      <c r="P7578" s="7">
        <v>0.26500000000000001</v>
      </c>
      <c r="Q7578" s="7" t="str">
        <f>CONCATENATE(Z7578,"х",AA7578,"х",AB7578)</f>
        <v>255х197х7</v>
      </c>
      <c r="R7578" s="7" t="s">
        <v>94</v>
      </c>
      <c r="S7578" s="7">
        <v>3</v>
      </c>
      <c r="T7578" s="7" t="s">
        <v>39534</v>
      </c>
      <c r="U7578" s="7" t="s">
        <v>215</v>
      </c>
      <c r="V7578" s="7">
        <v>262589</v>
      </c>
      <c r="W7578" s="7">
        <f>A7578*M7578</f>
        <v>0</v>
      </c>
      <c r="X7578" s="7" t="str">
        <f>IF(A7578&gt;=1,1," ")</f>
        <v xml:space="preserve"> </v>
      </c>
      <c r="Y7578" s="7">
        <f>P7578*A7578</f>
        <v>0</v>
      </c>
      <c r="Z7578" s="7">
        <v>255</v>
      </c>
      <c r="AA7578" s="7">
        <v>197</v>
      </c>
      <c r="AB7578" s="7">
        <v>7</v>
      </c>
    </row>
    <row r="7579" spans="2:28" x14ac:dyDescent="0.2">
      <c r="B7579" s="7" t="s">
        <v>39554</v>
      </c>
      <c r="D7579" s="7" t="s">
        <v>39555</v>
      </c>
      <c r="E7579" s="7" t="s">
        <v>445</v>
      </c>
      <c r="F7579" s="7" t="s">
        <v>39556</v>
      </c>
      <c r="G7579" s="7" t="s">
        <v>63</v>
      </c>
      <c r="H7579" s="7" t="s">
        <v>1183</v>
      </c>
      <c r="I7579" s="7" t="s">
        <v>39557</v>
      </c>
      <c r="J7579" s="7" t="s">
        <v>14746</v>
      </c>
      <c r="K7579" s="42">
        <v>42598</v>
      </c>
      <c r="L7579" s="7" t="s">
        <v>441</v>
      </c>
      <c r="M7579" s="7">
        <v>325.2</v>
      </c>
      <c r="N7579" s="7">
        <v>10</v>
      </c>
      <c r="O7579" s="7">
        <v>96</v>
      </c>
      <c r="P7579" s="7">
        <v>0.27300000000000002</v>
      </c>
      <c r="Q7579" s="7" t="str">
        <f>CONCATENATE(Z7579,"х",AA7579,"х",AB7579)</f>
        <v>255х198х8</v>
      </c>
      <c r="R7579" s="7" t="s">
        <v>94</v>
      </c>
      <c r="S7579" s="7">
        <v>3</v>
      </c>
      <c r="T7579" s="7" t="s">
        <v>39534</v>
      </c>
      <c r="U7579" s="7" t="s">
        <v>215</v>
      </c>
      <c r="V7579" s="7">
        <v>272107</v>
      </c>
      <c r="W7579" s="7">
        <f>A7579*M7579</f>
        <v>0</v>
      </c>
      <c r="X7579" s="7" t="str">
        <f>IF(A7579&gt;=1,1," ")</f>
        <v xml:space="preserve"> </v>
      </c>
      <c r="Y7579" s="7">
        <f>P7579*A7579</f>
        <v>0</v>
      </c>
      <c r="Z7579" s="7">
        <v>255</v>
      </c>
      <c r="AA7579" s="7">
        <v>198</v>
      </c>
      <c r="AB7579" s="7">
        <v>8</v>
      </c>
    </row>
    <row r="7580" spans="2:28" ht="180" x14ac:dyDescent="0.2">
      <c r="B7580" s="7" t="s">
        <v>39558</v>
      </c>
      <c r="D7580" s="7" t="s">
        <v>39559</v>
      </c>
      <c r="E7580" s="7" t="s">
        <v>436</v>
      </c>
      <c r="F7580" s="7" t="s">
        <v>39560</v>
      </c>
      <c r="G7580" s="7" t="s">
        <v>815</v>
      </c>
      <c r="H7580" s="7" t="s">
        <v>1183</v>
      </c>
      <c r="I7580" s="49" t="s">
        <v>39561</v>
      </c>
      <c r="J7580" s="7" t="s">
        <v>39562</v>
      </c>
      <c r="K7580" s="42">
        <v>41541</v>
      </c>
      <c r="L7580" s="7" t="s">
        <v>441</v>
      </c>
      <c r="M7580" s="7">
        <v>325.2</v>
      </c>
      <c r="N7580" s="7">
        <v>10</v>
      </c>
      <c r="O7580" s="7">
        <v>96</v>
      </c>
      <c r="P7580" s="7">
        <v>0.27</v>
      </c>
      <c r="Q7580" s="7" t="str">
        <f>CONCATENATE(Z7580,"х",AA7580,"х",AB7580)</f>
        <v>255х197х7</v>
      </c>
      <c r="R7580" s="7" t="s">
        <v>94</v>
      </c>
      <c r="S7580" s="7">
        <v>3</v>
      </c>
      <c r="T7580" s="7" t="s">
        <v>39534</v>
      </c>
      <c r="U7580" s="7" t="s">
        <v>215</v>
      </c>
      <c r="V7580" s="7">
        <v>244698</v>
      </c>
      <c r="W7580" s="7">
        <f>A7580*M7580</f>
        <v>0</v>
      </c>
      <c r="X7580" s="7" t="str">
        <f>IF(A7580&gt;=1,1," ")</f>
        <v xml:space="preserve"> </v>
      </c>
      <c r="Y7580" s="7">
        <f>P7580*A7580</f>
        <v>0</v>
      </c>
      <c r="Z7580" s="7">
        <v>255</v>
      </c>
      <c r="AA7580" s="7">
        <v>197</v>
      </c>
      <c r="AB7580" s="7">
        <v>7</v>
      </c>
    </row>
    <row r="7581" spans="2:28" ht="112.5" x14ac:dyDescent="0.2">
      <c r="B7581" s="7" t="s">
        <v>39563</v>
      </c>
      <c r="D7581" s="7" t="s">
        <v>39564</v>
      </c>
      <c r="E7581" s="7" t="s">
        <v>445</v>
      </c>
      <c r="F7581" s="7" t="s">
        <v>39565</v>
      </c>
      <c r="G7581" s="7" t="s">
        <v>78</v>
      </c>
      <c r="H7581" s="7" t="s">
        <v>1183</v>
      </c>
      <c r="I7581" s="49" t="s">
        <v>39566</v>
      </c>
      <c r="J7581" s="7" t="s">
        <v>14739</v>
      </c>
      <c r="K7581" s="42">
        <v>43230</v>
      </c>
      <c r="L7581" s="7" t="s">
        <v>441</v>
      </c>
      <c r="M7581" s="7">
        <v>325.2</v>
      </c>
      <c r="N7581" s="7">
        <v>10</v>
      </c>
      <c r="O7581" s="7">
        <v>96</v>
      </c>
      <c r="P7581" s="7">
        <v>0.26700000000000002</v>
      </c>
      <c r="Q7581" s="7" t="str">
        <f>CONCATENATE(Z7581,"х",AA7581,"х",AB7581)</f>
        <v>255х197х7</v>
      </c>
      <c r="R7581" s="7" t="s">
        <v>94</v>
      </c>
      <c r="S7581" s="7">
        <v>3</v>
      </c>
      <c r="T7581" s="7" t="s">
        <v>39534</v>
      </c>
      <c r="U7581" s="7" t="s">
        <v>215</v>
      </c>
      <c r="V7581" s="7">
        <v>268419</v>
      </c>
      <c r="W7581" s="7">
        <f>A7581*M7581</f>
        <v>0</v>
      </c>
      <c r="X7581" s="7" t="str">
        <f>IF(A7581&gt;=1,1," ")</f>
        <v xml:space="preserve"> </v>
      </c>
      <c r="Y7581" s="7">
        <f>P7581*A7581</f>
        <v>0</v>
      </c>
      <c r="Z7581" s="7">
        <v>255</v>
      </c>
      <c r="AA7581" s="7">
        <v>197</v>
      </c>
      <c r="AB7581" s="7">
        <v>7</v>
      </c>
    </row>
    <row r="7582" spans="2:28" ht="101.25" x14ac:dyDescent="0.2">
      <c r="B7582" s="7" t="s">
        <v>39567</v>
      </c>
      <c r="D7582" s="7" t="s">
        <v>39568</v>
      </c>
      <c r="E7582" s="7" t="s">
        <v>445</v>
      </c>
      <c r="F7582" s="7" t="s">
        <v>39569</v>
      </c>
      <c r="G7582" s="7" t="s">
        <v>63</v>
      </c>
      <c r="H7582" s="7" t="s">
        <v>1183</v>
      </c>
      <c r="I7582" s="49" t="s">
        <v>39570</v>
      </c>
      <c r="J7582" s="7" t="s">
        <v>17148</v>
      </c>
      <c r="K7582" s="42">
        <v>42257</v>
      </c>
      <c r="L7582" s="7" t="s">
        <v>35</v>
      </c>
      <c r="M7582" s="7">
        <v>325.2</v>
      </c>
      <c r="N7582" s="7">
        <v>10</v>
      </c>
      <c r="O7582" s="7">
        <v>96</v>
      </c>
      <c r="P7582" s="7">
        <v>0.25600000000000001</v>
      </c>
      <c r="Q7582" s="7" t="str">
        <f>CONCATENATE(Z7582,"х",AA7582,"х",AB7582)</f>
        <v>256х198х7</v>
      </c>
      <c r="R7582" s="7" t="s">
        <v>94</v>
      </c>
      <c r="S7582" s="7">
        <v>3</v>
      </c>
      <c r="T7582" s="7" t="s">
        <v>39534</v>
      </c>
      <c r="U7582" s="7" t="s">
        <v>215</v>
      </c>
      <c r="V7582" s="7">
        <v>270918</v>
      </c>
      <c r="W7582" s="7">
        <f>A7582*M7582</f>
        <v>0</v>
      </c>
      <c r="X7582" s="7" t="str">
        <f>IF(A7582&gt;=1,1," ")</f>
        <v xml:space="preserve"> </v>
      </c>
      <c r="Y7582" s="7">
        <f>P7582*A7582</f>
        <v>0</v>
      </c>
      <c r="Z7582" s="7">
        <v>256</v>
      </c>
      <c r="AA7582" s="7">
        <v>198</v>
      </c>
      <c r="AB7582" s="7">
        <v>7</v>
      </c>
    </row>
    <row r="7583" spans="2:28" ht="157.5" x14ac:dyDescent="0.2">
      <c r="B7583" s="7" t="s">
        <v>39571</v>
      </c>
      <c r="D7583" s="7" t="s">
        <v>39572</v>
      </c>
      <c r="E7583" s="7" t="s">
        <v>2013</v>
      </c>
      <c r="F7583" s="7" t="s">
        <v>39573</v>
      </c>
      <c r="G7583" s="7" t="s">
        <v>878</v>
      </c>
      <c r="H7583" s="7" t="s">
        <v>89</v>
      </c>
      <c r="I7583" s="49" t="s">
        <v>39574</v>
      </c>
      <c r="J7583" s="7" t="s">
        <v>39575</v>
      </c>
      <c r="K7583" s="42">
        <v>42977</v>
      </c>
      <c r="L7583" s="7" t="s">
        <v>35</v>
      </c>
      <c r="M7583" s="7" t="s">
        <v>2558</v>
      </c>
      <c r="N7583" s="7">
        <v>10</v>
      </c>
      <c r="O7583" s="7">
        <v>160</v>
      </c>
      <c r="P7583" s="7">
        <v>0.98299999999999998</v>
      </c>
      <c r="Q7583" s="7" t="str">
        <f>CONCATENATE(Z7583,"х",AA7583,"х",AB7583)</f>
        <v>280х210х9</v>
      </c>
      <c r="R7583" s="7" t="s">
        <v>206</v>
      </c>
      <c r="S7583" s="7" t="s">
        <v>39</v>
      </c>
      <c r="T7583" s="7" t="s">
        <v>39576</v>
      </c>
      <c r="U7583" s="7" t="s">
        <v>56</v>
      </c>
      <c r="V7583" s="7">
        <v>236796</v>
      </c>
      <c r="W7583" s="7" t="e">
        <f>A7583*M7583</f>
        <v>#VALUE!</v>
      </c>
      <c r="X7583" s="7" t="str">
        <f>IF(A7583&gt;=1,1," ")</f>
        <v xml:space="preserve"> </v>
      </c>
      <c r="Y7583" s="7">
        <f>P7583*A7583</f>
        <v>0</v>
      </c>
      <c r="Z7583" s="7">
        <v>280</v>
      </c>
      <c r="AA7583" s="7">
        <v>210</v>
      </c>
      <c r="AB7583" s="7">
        <v>9</v>
      </c>
    </row>
    <row r="7584" spans="2:28" ht="409.5" x14ac:dyDescent="0.2">
      <c r="B7584" s="7" t="s">
        <v>39577</v>
      </c>
      <c r="D7584" s="7" t="s">
        <v>39578</v>
      </c>
      <c r="E7584" s="7" t="s">
        <v>7633</v>
      </c>
      <c r="F7584" s="7" t="s">
        <v>39579</v>
      </c>
      <c r="G7584" s="7" t="s">
        <v>78</v>
      </c>
      <c r="H7584" s="7" t="s">
        <v>2129</v>
      </c>
      <c r="I7584" s="49" t="s">
        <v>39580</v>
      </c>
      <c r="J7584" s="7" t="s">
        <v>11685</v>
      </c>
      <c r="K7584" s="42">
        <v>43760</v>
      </c>
      <c r="L7584" s="7" t="s">
        <v>35</v>
      </c>
      <c r="M7584" s="7" t="s">
        <v>5289</v>
      </c>
      <c r="N7584" s="7">
        <v>10</v>
      </c>
      <c r="O7584" s="7">
        <v>608</v>
      </c>
      <c r="P7584" s="7">
        <v>1.1200000000000001</v>
      </c>
      <c r="Q7584" s="7" t="str">
        <f>CONCATENATE(Z7584,"х",AA7584,"х",AB7584)</f>
        <v>265х207х37</v>
      </c>
      <c r="R7584" s="7" t="s">
        <v>94</v>
      </c>
      <c r="S7584" s="7" t="s">
        <v>39</v>
      </c>
      <c r="T7584" s="7" t="s">
        <v>39581</v>
      </c>
      <c r="U7584" s="7" t="s">
        <v>56</v>
      </c>
      <c r="V7584" s="7">
        <v>259124</v>
      </c>
      <c r="W7584" s="7" t="e">
        <f>A7584*M7584</f>
        <v>#VALUE!</v>
      </c>
      <c r="X7584" s="7" t="str">
        <f>IF(A7584&gt;=1,1," ")</f>
        <v xml:space="preserve"> </v>
      </c>
      <c r="Y7584" s="7">
        <f>P7584*A7584</f>
        <v>0</v>
      </c>
      <c r="Z7584" s="7">
        <v>265</v>
      </c>
      <c r="AA7584" s="7">
        <v>207</v>
      </c>
      <c r="AB7584" s="7">
        <v>37</v>
      </c>
    </row>
    <row r="7585" spans="2:28" x14ac:dyDescent="0.2">
      <c r="B7585" s="7" t="s">
        <v>39582</v>
      </c>
      <c r="D7585" s="7" t="s">
        <v>39583</v>
      </c>
      <c r="E7585" s="7" t="s">
        <v>39584</v>
      </c>
      <c r="F7585" s="7" t="s">
        <v>39585</v>
      </c>
      <c r="G7585" s="7" t="s">
        <v>878</v>
      </c>
      <c r="H7585" s="7" t="s">
        <v>5433</v>
      </c>
      <c r="I7585" s="7" t="s">
        <v>39586</v>
      </c>
      <c r="J7585" s="7" t="s">
        <v>9753</v>
      </c>
      <c r="K7585" s="42">
        <v>42083</v>
      </c>
      <c r="L7585" s="7" t="s">
        <v>35</v>
      </c>
      <c r="M7585" s="7" t="s">
        <v>2558</v>
      </c>
      <c r="N7585" s="7">
        <v>10</v>
      </c>
      <c r="O7585" s="7">
        <v>512</v>
      </c>
      <c r="P7585" s="7">
        <v>1.2050000000000001</v>
      </c>
      <c r="Q7585" s="7" t="str">
        <f>CONCATENATE(Z7585,"х",AA7585,"х",AB7585)</f>
        <v>264х206х38</v>
      </c>
      <c r="R7585" s="7" t="s">
        <v>94</v>
      </c>
      <c r="S7585" s="7" t="s">
        <v>39</v>
      </c>
      <c r="T7585" s="7" t="s">
        <v>39581</v>
      </c>
      <c r="U7585" s="7" t="s">
        <v>56</v>
      </c>
      <c r="V7585" s="7">
        <v>248207</v>
      </c>
      <c r="W7585" s="7" t="e">
        <f>A7585*M7585</f>
        <v>#VALUE!</v>
      </c>
      <c r="X7585" s="7" t="str">
        <f>IF(A7585&gt;=1,1," ")</f>
        <v xml:space="preserve"> </v>
      </c>
      <c r="Y7585" s="7">
        <f>P7585*A7585</f>
        <v>0</v>
      </c>
      <c r="Z7585" s="7">
        <v>264</v>
      </c>
      <c r="AA7585" s="7">
        <v>206</v>
      </c>
      <c r="AB7585" s="7">
        <v>38</v>
      </c>
    </row>
    <row r="7586" spans="2:28" ht="326.25" x14ac:dyDescent="0.2">
      <c r="B7586" s="7" t="s">
        <v>39587</v>
      </c>
      <c r="D7586" s="7" t="s">
        <v>39588</v>
      </c>
      <c r="E7586" s="7" t="s">
        <v>39589</v>
      </c>
      <c r="F7586" s="7" t="s">
        <v>39590</v>
      </c>
      <c r="G7586" s="7" t="s">
        <v>815</v>
      </c>
      <c r="H7586" s="7" t="s">
        <v>2129</v>
      </c>
      <c r="I7586" s="49" t="s">
        <v>39591</v>
      </c>
      <c r="J7586" s="7" t="s">
        <v>9753</v>
      </c>
      <c r="K7586" s="42">
        <v>42083</v>
      </c>
      <c r="L7586" s="7" t="s">
        <v>35</v>
      </c>
      <c r="M7586" s="7" t="s">
        <v>174</v>
      </c>
      <c r="N7586" s="7">
        <v>10</v>
      </c>
      <c r="O7586" s="7">
        <v>688</v>
      </c>
      <c r="P7586" s="7">
        <v>1.26</v>
      </c>
      <c r="Q7586" s="7" t="str">
        <f>CONCATENATE(Z7586,"х",AA7586,"х",AB7586)</f>
        <v>265х205х45</v>
      </c>
      <c r="R7586" s="7" t="s">
        <v>94</v>
      </c>
      <c r="S7586" s="7" t="s">
        <v>39</v>
      </c>
      <c r="T7586" s="7" t="s">
        <v>39581</v>
      </c>
      <c r="U7586" s="7" t="s">
        <v>56</v>
      </c>
      <c r="V7586" s="7">
        <v>258355</v>
      </c>
      <c r="W7586" s="7" t="e">
        <f>A7586*M7586</f>
        <v>#VALUE!</v>
      </c>
      <c r="X7586" s="7" t="str">
        <f>IF(A7586&gt;=1,1," ")</f>
        <v xml:space="preserve"> </v>
      </c>
      <c r="Y7586" s="7">
        <f>P7586*A7586</f>
        <v>0</v>
      </c>
      <c r="Z7586" s="7">
        <v>265</v>
      </c>
      <c r="AA7586" s="7">
        <v>205</v>
      </c>
      <c r="AB7586" s="7">
        <v>45</v>
      </c>
    </row>
    <row r="7587" spans="2:28" x14ac:dyDescent="0.2">
      <c r="B7587" s="7" t="s">
        <v>39592</v>
      </c>
      <c r="D7587" s="7" t="s">
        <v>39593</v>
      </c>
      <c r="E7587" s="7" t="s">
        <v>445</v>
      </c>
      <c r="F7587" s="7" t="s">
        <v>39594</v>
      </c>
      <c r="G7587" s="7" t="s">
        <v>878</v>
      </c>
      <c r="H7587" s="7" t="s">
        <v>2983</v>
      </c>
      <c r="I7587" s="7" t="s">
        <v>39595</v>
      </c>
      <c r="J7587" s="7" t="s">
        <v>39596</v>
      </c>
      <c r="K7587" s="42">
        <v>43073</v>
      </c>
      <c r="L7587" s="7" t="s">
        <v>35</v>
      </c>
      <c r="M7587" s="7">
        <v>564</v>
      </c>
      <c r="N7587" s="7">
        <v>10</v>
      </c>
      <c r="O7587" s="7">
        <v>96</v>
      </c>
      <c r="P7587" s="7">
        <v>0.436</v>
      </c>
      <c r="Q7587" s="7" t="str">
        <f>CONCATENATE(Z7587,"х",AA7587,"х",AB7587)</f>
        <v>265х206х11</v>
      </c>
      <c r="R7587" s="7" t="s">
        <v>94</v>
      </c>
      <c r="S7587" s="7" t="s">
        <v>39</v>
      </c>
      <c r="T7587" s="7" t="s">
        <v>39597</v>
      </c>
      <c r="U7587" s="7" t="s">
        <v>84</v>
      </c>
      <c r="V7587" s="7">
        <v>235839</v>
      </c>
      <c r="W7587" s="7">
        <f>A7587*M7587</f>
        <v>0</v>
      </c>
      <c r="X7587" s="7" t="str">
        <f>IF(A7587&gt;=1,1," ")</f>
        <v xml:space="preserve"> </v>
      </c>
      <c r="Y7587" s="7">
        <f>P7587*A7587</f>
        <v>0</v>
      </c>
      <c r="Z7587" s="7">
        <v>265</v>
      </c>
      <c r="AA7587" s="7">
        <v>206</v>
      </c>
      <c r="AB7587" s="7">
        <v>11</v>
      </c>
    </row>
    <row r="7588" spans="2:28" x14ac:dyDescent="0.2">
      <c r="B7588" s="7" t="s">
        <v>39598</v>
      </c>
      <c r="D7588" s="7" t="s">
        <v>39599</v>
      </c>
      <c r="E7588" s="7" t="s">
        <v>445</v>
      </c>
      <c r="F7588" s="7" t="s">
        <v>39600</v>
      </c>
      <c r="G7588" s="7" t="s">
        <v>878</v>
      </c>
      <c r="H7588" s="7" t="s">
        <v>2983</v>
      </c>
      <c r="I7588" s="7" t="s">
        <v>39601</v>
      </c>
      <c r="J7588" s="7" t="s">
        <v>39602</v>
      </c>
      <c r="K7588" s="42">
        <v>43035</v>
      </c>
      <c r="L7588" s="7" t="s">
        <v>35</v>
      </c>
      <c r="M7588" s="7">
        <v>660</v>
      </c>
      <c r="N7588" s="7">
        <v>10</v>
      </c>
      <c r="O7588" s="7">
        <v>128</v>
      </c>
      <c r="P7588" s="7">
        <v>0.52900000000000003</v>
      </c>
      <c r="Q7588" s="7" t="str">
        <f>CONCATENATE(Z7588,"х",AA7588,"х",AB7588)</f>
        <v>265х205х18</v>
      </c>
      <c r="R7588" s="7" t="s">
        <v>94</v>
      </c>
      <c r="S7588" s="7" t="s">
        <v>39</v>
      </c>
      <c r="T7588" s="7" t="s">
        <v>39597</v>
      </c>
      <c r="U7588" s="7" t="s">
        <v>84</v>
      </c>
      <c r="V7588" s="7">
        <v>235838</v>
      </c>
      <c r="W7588" s="7">
        <f>A7588*M7588</f>
        <v>0</v>
      </c>
      <c r="X7588" s="7" t="str">
        <f>IF(A7588&gt;=1,1," ")</f>
        <v xml:space="preserve"> </v>
      </c>
      <c r="Y7588" s="7">
        <f>P7588*A7588</f>
        <v>0</v>
      </c>
      <c r="Z7588" s="7">
        <v>265</v>
      </c>
      <c r="AA7588" s="7">
        <v>205</v>
      </c>
      <c r="AB7588" s="7">
        <v>18</v>
      </c>
    </row>
    <row r="7589" spans="2:28" ht="146.25" x14ac:dyDescent="0.2">
      <c r="B7589" s="7" t="s">
        <v>39603</v>
      </c>
      <c r="D7589" s="7" t="s">
        <v>39604</v>
      </c>
      <c r="E7589" s="7" t="s">
        <v>28407</v>
      </c>
      <c r="F7589" s="7" t="s">
        <v>39605</v>
      </c>
      <c r="G7589" s="7" t="s">
        <v>878</v>
      </c>
      <c r="H7589" s="7" t="s">
        <v>1238</v>
      </c>
      <c r="I7589" s="49" t="s">
        <v>39606</v>
      </c>
      <c r="J7589" s="7" t="s">
        <v>39607</v>
      </c>
      <c r="K7589" s="42">
        <v>41820</v>
      </c>
      <c r="L7589" s="7" t="s">
        <v>35</v>
      </c>
      <c r="M7589" s="7">
        <v>178.8</v>
      </c>
      <c r="N7589" s="7">
        <v>10</v>
      </c>
      <c r="O7589" s="7">
        <v>224</v>
      </c>
      <c r="P7589" s="7">
        <v>0.153</v>
      </c>
      <c r="Q7589" s="7" t="str">
        <f>CONCATENATE(Z7589,"х",AA7589,"х",AB7589)</f>
        <v>180х115х12</v>
      </c>
      <c r="R7589" s="7" t="s">
        <v>5356</v>
      </c>
      <c r="S7589" s="7">
        <v>3</v>
      </c>
      <c r="T7589" s="7" t="s">
        <v>39608</v>
      </c>
      <c r="U7589" s="7" t="s">
        <v>37</v>
      </c>
      <c r="V7589" s="7">
        <v>250987</v>
      </c>
      <c r="W7589" s="7">
        <f>A7589*M7589</f>
        <v>0</v>
      </c>
      <c r="X7589" s="7" t="str">
        <f>IF(A7589&gt;=1,1," ")</f>
        <v xml:space="preserve"> </v>
      </c>
      <c r="Y7589" s="7">
        <f>P7589*A7589</f>
        <v>0</v>
      </c>
      <c r="Z7589" s="7">
        <v>180</v>
      </c>
      <c r="AA7589" s="7">
        <v>115</v>
      </c>
      <c r="AB7589" s="7">
        <v>12</v>
      </c>
    </row>
    <row r="7590" spans="2:28" ht="146.25" x14ac:dyDescent="0.2">
      <c r="B7590" s="7" t="s">
        <v>39609</v>
      </c>
      <c r="D7590" s="7" t="s">
        <v>39610</v>
      </c>
      <c r="E7590" s="7" t="s">
        <v>30840</v>
      </c>
      <c r="F7590" s="7" t="s">
        <v>39611</v>
      </c>
      <c r="G7590" s="7" t="s">
        <v>878</v>
      </c>
      <c r="H7590" s="7" t="s">
        <v>464</v>
      </c>
      <c r="I7590" s="49" t="s">
        <v>39612</v>
      </c>
      <c r="J7590" s="7" t="s">
        <v>39613</v>
      </c>
      <c r="K7590" s="42">
        <v>42998</v>
      </c>
      <c r="L7590" s="7" t="s">
        <v>35</v>
      </c>
      <c r="M7590" s="7">
        <v>385.2</v>
      </c>
      <c r="N7590" s="7">
        <v>10</v>
      </c>
      <c r="O7590" s="7">
        <v>192</v>
      </c>
      <c r="P7590" s="7">
        <v>0.27</v>
      </c>
      <c r="Q7590" s="7" t="str">
        <f>CONCATENATE(Z7590,"х",AA7590,"х",AB7590)</f>
        <v>205х130х18</v>
      </c>
      <c r="R7590" s="7" t="s">
        <v>36</v>
      </c>
      <c r="S7590" s="7" t="s">
        <v>39</v>
      </c>
      <c r="T7590" s="7" t="s">
        <v>39614</v>
      </c>
      <c r="U7590" s="7" t="s">
        <v>56</v>
      </c>
      <c r="V7590" s="7">
        <v>250882</v>
      </c>
      <c r="W7590" s="7">
        <f>A7590*M7590</f>
        <v>0</v>
      </c>
      <c r="X7590" s="7" t="str">
        <f>IF(A7590&gt;=1,1," ")</f>
        <v xml:space="preserve"> </v>
      </c>
      <c r="Y7590" s="7">
        <f>P7590*A7590</f>
        <v>0</v>
      </c>
      <c r="Z7590" s="7">
        <v>205</v>
      </c>
      <c r="AA7590" s="7">
        <v>130</v>
      </c>
      <c r="AB7590" s="7">
        <v>18</v>
      </c>
    </row>
    <row r="7591" spans="2:28" ht="146.25" x14ac:dyDescent="0.2">
      <c r="B7591" s="7" t="s">
        <v>39615</v>
      </c>
      <c r="D7591" s="7" t="s">
        <v>39616</v>
      </c>
      <c r="E7591" s="7" t="s">
        <v>39617</v>
      </c>
      <c r="F7591" s="7" t="s">
        <v>39618</v>
      </c>
      <c r="G7591" s="7" t="s">
        <v>878</v>
      </c>
      <c r="H7591" s="7" t="s">
        <v>424</v>
      </c>
      <c r="I7591" s="49" t="s">
        <v>39619</v>
      </c>
      <c r="J7591" s="7" t="s">
        <v>39620</v>
      </c>
      <c r="K7591" s="42">
        <v>43182</v>
      </c>
      <c r="L7591" s="7" t="s">
        <v>35</v>
      </c>
      <c r="M7591" s="7">
        <v>471.6</v>
      </c>
      <c r="N7591" s="7">
        <v>10</v>
      </c>
      <c r="O7591" s="7">
        <v>448</v>
      </c>
      <c r="P7591" s="7">
        <v>0.41599999999999998</v>
      </c>
      <c r="Q7591" s="7" t="str">
        <f>CONCATENATE(Z7591,"х",AA7591,"х",AB7591)</f>
        <v>205х132х25</v>
      </c>
      <c r="R7591" s="7" t="s">
        <v>36</v>
      </c>
      <c r="S7591" s="7" t="s">
        <v>39</v>
      </c>
      <c r="T7591" s="7" t="s">
        <v>39614</v>
      </c>
      <c r="U7591" s="7" t="s">
        <v>56</v>
      </c>
      <c r="V7591" s="7">
        <v>250189</v>
      </c>
      <c r="W7591" s="7">
        <f>A7591*M7591</f>
        <v>0</v>
      </c>
      <c r="X7591" s="7" t="str">
        <f>IF(A7591&gt;=1,1," ")</f>
        <v xml:space="preserve"> </v>
      </c>
      <c r="Y7591" s="7">
        <f>P7591*A7591</f>
        <v>0</v>
      </c>
      <c r="Z7591" s="7">
        <v>205</v>
      </c>
      <c r="AA7591" s="7">
        <v>132</v>
      </c>
      <c r="AB7591" s="7">
        <v>25</v>
      </c>
    </row>
    <row r="7592" spans="2:28" x14ac:dyDescent="0.2">
      <c r="B7592" s="7" t="s">
        <v>39621</v>
      </c>
      <c r="D7592" s="7" t="s">
        <v>39622</v>
      </c>
      <c r="E7592" s="7" t="s">
        <v>39623</v>
      </c>
      <c r="F7592" s="7" t="s">
        <v>39624</v>
      </c>
      <c r="G7592" s="7" t="s">
        <v>815</v>
      </c>
      <c r="H7592" s="7" t="s">
        <v>464</v>
      </c>
      <c r="I7592" s="7" t="s">
        <v>39625</v>
      </c>
      <c r="J7592" s="7" t="s">
        <v>39626</v>
      </c>
      <c r="K7592" s="42">
        <v>42965</v>
      </c>
      <c r="L7592" s="7" t="s">
        <v>35</v>
      </c>
      <c r="M7592" s="7">
        <v>660</v>
      </c>
      <c r="N7592" s="7">
        <v>10</v>
      </c>
      <c r="O7592" s="7">
        <v>672</v>
      </c>
      <c r="P7592" s="7">
        <v>0.58499999999999996</v>
      </c>
      <c r="Q7592" s="7" t="str">
        <f>CONCATENATE(Z7592,"х",AA7592,"х",AB7592)</f>
        <v>205х131х33</v>
      </c>
      <c r="R7592" s="7" t="s">
        <v>36</v>
      </c>
      <c r="S7592" s="7" t="s">
        <v>39</v>
      </c>
      <c r="T7592" s="7" t="s">
        <v>39614</v>
      </c>
      <c r="U7592" s="7" t="s">
        <v>37</v>
      </c>
      <c r="V7592" s="7">
        <v>249132</v>
      </c>
      <c r="W7592" s="7">
        <f>A7592*M7592</f>
        <v>0</v>
      </c>
      <c r="X7592" s="7" t="str">
        <f>IF(A7592&gt;=1,1," ")</f>
        <v xml:space="preserve"> </v>
      </c>
      <c r="Y7592" s="7">
        <f>P7592*A7592</f>
        <v>0</v>
      </c>
      <c r="Z7592" s="7">
        <v>205</v>
      </c>
      <c r="AA7592" s="7">
        <v>131</v>
      </c>
      <c r="AB7592" s="7">
        <v>33</v>
      </c>
    </row>
    <row r="7593" spans="2:28" x14ac:dyDescent="0.2">
      <c r="B7593" s="7" t="s">
        <v>39627</v>
      </c>
      <c r="D7593" s="7" t="s">
        <v>39628</v>
      </c>
      <c r="E7593" s="7" t="s">
        <v>39629</v>
      </c>
      <c r="F7593" s="7" t="s">
        <v>39630</v>
      </c>
      <c r="G7593" s="7" t="s">
        <v>878</v>
      </c>
      <c r="H7593" s="7" t="s">
        <v>464</v>
      </c>
      <c r="I7593" s="7" t="s">
        <v>39631</v>
      </c>
      <c r="J7593" s="7" t="s">
        <v>39632</v>
      </c>
      <c r="K7593" s="42">
        <v>43215</v>
      </c>
      <c r="L7593" s="7" t="s">
        <v>35</v>
      </c>
      <c r="M7593" s="7">
        <v>410.4</v>
      </c>
      <c r="N7593" s="7">
        <v>10</v>
      </c>
      <c r="O7593" s="7">
        <v>256</v>
      </c>
      <c r="P7593" s="7">
        <v>0.28999999999999998</v>
      </c>
      <c r="Q7593" s="7" t="str">
        <f>CONCATENATE(Z7593,"х",AA7593,"х",AB7593)</f>
        <v>207х131х21</v>
      </c>
      <c r="R7593" s="7" t="s">
        <v>36</v>
      </c>
      <c r="S7593" s="7" t="s">
        <v>39</v>
      </c>
      <c r="T7593" s="7" t="s">
        <v>39614</v>
      </c>
      <c r="U7593" s="7" t="s">
        <v>56</v>
      </c>
      <c r="V7593" s="7">
        <v>236510</v>
      </c>
      <c r="W7593" s="7">
        <f>A7593*M7593</f>
        <v>0</v>
      </c>
      <c r="X7593" s="7" t="str">
        <f>IF(A7593&gt;=1,1," ")</f>
        <v xml:space="preserve"> </v>
      </c>
      <c r="Y7593" s="7">
        <f>P7593*A7593</f>
        <v>0</v>
      </c>
      <c r="Z7593" s="7">
        <v>207</v>
      </c>
      <c r="AA7593" s="7">
        <v>131</v>
      </c>
      <c r="AB7593" s="7">
        <v>21</v>
      </c>
    </row>
    <row r="7594" spans="2:28" ht="180" x14ac:dyDescent="0.2">
      <c r="B7594" s="7" t="s">
        <v>39633</v>
      </c>
      <c r="D7594" s="7" t="s">
        <v>39634</v>
      </c>
      <c r="E7594" s="7" t="s">
        <v>2111</v>
      </c>
      <c r="F7594" s="7" t="s">
        <v>39635</v>
      </c>
      <c r="G7594" s="7" t="s">
        <v>878</v>
      </c>
      <c r="H7594" s="7" t="s">
        <v>424</v>
      </c>
      <c r="I7594" s="49" t="s">
        <v>39636</v>
      </c>
      <c r="J7594" s="7" t="s">
        <v>39637</v>
      </c>
      <c r="K7594" s="42">
        <v>42956</v>
      </c>
      <c r="L7594" s="7" t="s">
        <v>35</v>
      </c>
      <c r="M7594" s="7">
        <v>612</v>
      </c>
      <c r="N7594" s="7">
        <v>10</v>
      </c>
      <c r="O7594" s="7">
        <v>592</v>
      </c>
      <c r="P7594" s="7">
        <v>0.501</v>
      </c>
      <c r="Q7594" s="7" t="str">
        <f>CONCATENATE(Z7594,"х",AA7594,"х",AB7594)</f>
        <v>206х135х32</v>
      </c>
      <c r="R7594" s="7" t="s">
        <v>36</v>
      </c>
      <c r="S7594" s="7" t="s">
        <v>39</v>
      </c>
      <c r="T7594" s="7" t="s">
        <v>39614</v>
      </c>
      <c r="U7594" s="7" t="s">
        <v>56</v>
      </c>
      <c r="V7594" s="7">
        <v>244769</v>
      </c>
      <c r="W7594" s="7">
        <f>A7594*M7594</f>
        <v>0</v>
      </c>
      <c r="X7594" s="7" t="str">
        <f>IF(A7594&gt;=1,1," ")</f>
        <v xml:space="preserve"> </v>
      </c>
      <c r="Y7594" s="7">
        <f>P7594*A7594</f>
        <v>0</v>
      </c>
      <c r="Z7594" s="7">
        <v>206</v>
      </c>
      <c r="AA7594" s="7">
        <v>135</v>
      </c>
      <c r="AB7594" s="7">
        <v>32</v>
      </c>
    </row>
    <row r="7595" spans="2:28" ht="180" x14ac:dyDescent="0.2">
      <c r="B7595" s="7" t="s">
        <v>39638</v>
      </c>
      <c r="D7595" s="7" t="s">
        <v>39639</v>
      </c>
      <c r="E7595" s="7" t="s">
        <v>39640</v>
      </c>
      <c r="F7595" s="7" t="s">
        <v>39641</v>
      </c>
      <c r="G7595" s="7" t="s">
        <v>878</v>
      </c>
      <c r="H7595" s="7" t="s">
        <v>464</v>
      </c>
      <c r="I7595" s="49" t="s">
        <v>39642</v>
      </c>
      <c r="J7595" s="7" t="s">
        <v>39643</v>
      </c>
      <c r="K7595" s="42">
        <v>43194</v>
      </c>
      <c r="L7595" s="7" t="s">
        <v>35</v>
      </c>
      <c r="M7595" s="7">
        <v>385.2</v>
      </c>
      <c r="N7595" s="7">
        <v>10</v>
      </c>
      <c r="O7595" s="7">
        <v>192</v>
      </c>
      <c r="P7595" s="7">
        <v>0.27100000000000002</v>
      </c>
      <c r="Q7595" s="7" t="str">
        <f>CONCATENATE(Z7595,"х",AA7595,"х",AB7595)</f>
        <v>207х130х20</v>
      </c>
      <c r="R7595" s="7" t="s">
        <v>36</v>
      </c>
      <c r="S7595" s="7" t="s">
        <v>39</v>
      </c>
      <c r="T7595" s="7" t="s">
        <v>39614</v>
      </c>
      <c r="U7595" s="7" t="s">
        <v>37</v>
      </c>
      <c r="V7595" s="7">
        <v>247391</v>
      </c>
      <c r="W7595" s="7">
        <f>A7595*M7595</f>
        <v>0</v>
      </c>
      <c r="X7595" s="7" t="str">
        <f>IF(A7595&gt;=1,1," ")</f>
        <v xml:space="preserve"> </v>
      </c>
      <c r="Y7595" s="7">
        <f>P7595*A7595</f>
        <v>0</v>
      </c>
      <c r="Z7595" s="7">
        <v>207</v>
      </c>
      <c r="AA7595" s="7">
        <v>130</v>
      </c>
      <c r="AB7595" s="7">
        <v>20</v>
      </c>
    </row>
    <row r="7596" spans="2:28" ht="202.5" x14ac:dyDescent="0.2">
      <c r="B7596" s="7" t="s">
        <v>39644</v>
      </c>
      <c r="D7596" s="7" t="s">
        <v>39645</v>
      </c>
      <c r="E7596" s="7" t="s">
        <v>39646</v>
      </c>
      <c r="F7596" s="7" t="s">
        <v>39647</v>
      </c>
      <c r="G7596" s="7" t="s">
        <v>878</v>
      </c>
      <c r="H7596" s="7" t="s">
        <v>464</v>
      </c>
      <c r="I7596" s="49" t="s">
        <v>39648</v>
      </c>
      <c r="J7596" s="7" t="s">
        <v>39649</v>
      </c>
      <c r="K7596" s="42">
        <v>43130</v>
      </c>
      <c r="L7596" s="7" t="s">
        <v>35</v>
      </c>
      <c r="M7596" s="7">
        <v>410.4</v>
      </c>
      <c r="N7596" s="7">
        <v>10</v>
      </c>
      <c r="O7596" s="7">
        <v>320</v>
      </c>
      <c r="P7596" s="7">
        <v>0.30299999999999999</v>
      </c>
      <c r="Q7596" s="7" t="str">
        <f>CONCATENATE(Z7596,"х",AA7596,"х",AB7596)</f>
        <v>207х135х20</v>
      </c>
      <c r="R7596" s="7" t="s">
        <v>36</v>
      </c>
      <c r="S7596" s="7" t="s">
        <v>39</v>
      </c>
      <c r="T7596" s="7" t="s">
        <v>39614</v>
      </c>
      <c r="U7596" s="7" t="s">
        <v>56</v>
      </c>
      <c r="V7596" s="7">
        <v>248884</v>
      </c>
      <c r="W7596" s="7">
        <f>A7596*M7596</f>
        <v>0</v>
      </c>
      <c r="X7596" s="7" t="str">
        <f>IF(A7596&gt;=1,1," ")</f>
        <v xml:space="preserve"> </v>
      </c>
      <c r="Y7596" s="7">
        <f>P7596*A7596</f>
        <v>0</v>
      </c>
      <c r="Z7596" s="7">
        <v>207</v>
      </c>
      <c r="AA7596" s="7">
        <v>135</v>
      </c>
      <c r="AB7596" s="7">
        <v>20</v>
      </c>
    </row>
    <row r="7597" spans="2:28" ht="409.5" x14ac:dyDescent="0.2">
      <c r="B7597" s="7" t="s">
        <v>39650</v>
      </c>
      <c r="D7597" s="7" t="s">
        <v>39651</v>
      </c>
      <c r="E7597" s="7" t="s">
        <v>25041</v>
      </c>
      <c r="F7597" s="7" t="s">
        <v>25042</v>
      </c>
      <c r="G7597" s="7" t="s">
        <v>63</v>
      </c>
      <c r="H7597" s="7" t="s">
        <v>337</v>
      </c>
      <c r="I7597" s="49" t="s">
        <v>25043</v>
      </c>
      <c r="J7597" s="7" t="s">
        <v>25044</v>
      </c>
      <c r="K7597" s="42">
        <v>42369</v>
      </c>
      <c r="L7597" s="7" t="s">
        <v>35</v>
      </c>
      <c r="M7597" s="7">
        <v>270</v>
      </c>
      <c r="N7597" s="7">
        <v>10</v>
      </c>
      <c r="O7597" s="7">
        <v>352</v>
      </c>
      <c r="P7597" s="7">
        <v>0.28100000000000003</v>
      </c>
      <c r="Q7597" s="7" t="str">
        <f>CONCATENATE(Z7597,"х",AA7597,"х",AB7597)</f>
        <v>200х126х27</v>
      </c>
      <c r="R7597" s="7" t="s">
        <v>36</v>
      </c>
      <c r="S7597" s="7">
        <v>3</v>
      </c>
      <c r="T7597" s="7" t="s">
        <v>39652</v>
      </c>
      <c r="U7597" s="7" t="s">
        <v>37</v>
      </c>
      <c r="V7597" s="7">
        <v>252988</v>
      </c>
      <c r="W7597" s="7">
        <f>A7597*M7597</f>
        <v>0</v>
      </c>
      <c r="X7597" s="7" t="str">
        <f>IF(A7597&gt;=1,1," ")</f>
        <v xml:space="preserve"> </v>
      </c>
      <c r="Y7597" s="7">
        <f>P7597*A7597</f>
        <v>0</v>
      </c>
      <c r="Z7597" s="7">
        <v>200</v>
      </c>
      <c r="AA7597" s="7">
        <v>126</v>
      </c>
      <c r="AB7597" s="7">
        <v>27</v>
      </c>
    </row>
    <row r="7598" spans="2:28" ht="292.5" x14ac:dyDescent="0.2">
      <c r="B7598" s="7" t="s">
        <v>39653</v>
      </c>
      <c r="D7598" s="7" t="s">
        <v>39654</v>
      </c>
      <c r="E7598" s="7" t="s">
        <v>8617</v>
      </c>
      <c r="F7598" s="7" t="s">
        <v>39655</v>
      </c>
      <c r="G7598" s="7" t="s">
        <v>63</v>
      </c>
      <c r="H7598" s="7" t="s">
        <v>337</v>
      </c>
      <c r="I7598" s="49" t="s">
        <v>39656</v>
      </c>
      <c r="J7598" s="7" t="s">
        <v>25053</v>
      </c>
      <c r="K7598" s="42">
        <v>43696</v>
      </c>
      <c r="L7598" s="7" t="s">
        <v>35</v>
      </c>
      <c r="M7598" s="7">
        <v>270</v>
      </c>
      <c r="N7598" s="7">
        <v>10</v>
      </c>
      <c r="O7598" s="7">
        <v>320</v>
      </c>
      <c r="P7598" s="7">
        <v>0.255</v>
      </c>
      <c r="Q7598" s="7" t="str">
        <f>CONCATENATE(Z7598,"х",AA7598,"х",AB7598)</f>
        <v>200х125х24</v>
      </c>
      <c r="R7598" s="7" t="s">
        <v>36</v>
      </c>
      <c r="S7598" s="7">
        <v>3</v>
      </c>
      <c r="T7598" s="7" t="s">
        <v>39652</v>
      </c>
      <c r="U7598" s="7" t="s">
        <v>37</v>
      </c>
      <c r="V7598" s="7">
        <v>269753</v>
      </c>
      <c r="W7598" s="7">
        <f>A7598*M7598</f>
        <v>0</v>
      </c>
      <c r="X7598" s="7" t="str">
        <f>IF(A7598&gt;=1,1," ")</f>
        <v xml:space="preserve"> </v>
      </c>
      <c r="Y7598" s="7">
        <f>P7598*A7598</f>
        <v>0</v>
      </c>
      <c r="Z7598" s="7">
        <v>200</v>
      </c>
      <c r="AA7598" s="7">
        <v>125</v>
      </c>
      <c r="AB7598" s="7">
        <v>24</v>
      </c>
    </row>
    <row r="7599" spans="2:28" ht="292.5" x14ac:dyDescent="0.2">
      <c r="B7599" s="7" t="s">
        <v>39657</v>
      </c>
      <c r="D7599" s="7" t="s">
        <v>39658</v>
      </c>
      <c r="E7599" s="7" t="s">
        <v>8617</v>
      </c>
      <c r="F7599" s="7" t="s">
        <v>39659</v>
      </c>
      <c r="G7599" s="7" t="s">
        <v>78</v>
      </c>
      <c r="H7599" s="7" t="s">
        <v>337</v>
      </c>
      <c r="I7599" s="49" t="s">
        <v>39660</v>
      </c>
      <c r="J7599" s="7" t="s">
        <v>25053</v>
      </c>
      <c r="K7599" s="42">
        <v>43696</v>
      </c>
      <c r="L7599" s="7" t="s">
        <v>35</v>
      </c>
      <c r="M7599" s="7">
        <v>270</v>
      </c>
      <c r="N7599" s="7">
        <v>10</v>
      </c>
      <c r="O7599" s="7">
        <v>320</v>
      </c>
      <c r="P7599" s="7">
        <v>0.255</v>
      </c>
      <c r="Q7599" s="7" t="str">
        <f>CONCATENATE(Z7599,"х",AA7599,"х",AB7599)</f>
        <v>200х125х23</v>
      </c>
      <c r="R7599" s="7" t="s">
        <v>36</v>
      </c>
      <c r="S7599" s="7">
        <v>3</v>
      </c>
      <c r="T7599" s="7" t="s">
        <v>39652</v>
      </c>
      <c r="U7599" s="7" t="s">
        <v>37</v>
      </c>
      <c r="V7599" s="7">
        <v>252108</v>
      </c>
      <c r="W7599" s="7">
        <f>A7599*M7599</f>
        <v>0</v>
      </c>
      <c r="X7599" s="7" t="str">
        <f>IF(A7599&gt;=1,1," ")</f>
        <v xml:space="preserve"> </v>
      </c>
      <c r="Y7599" s="7">
        <f>P7599*A7599</f>
        <v>0</v>
      </c>
      <c r="Z7599" s="7">
        <v>200</v>
      </c>
      <c r="AA7599" s="7">
        <v>125</v>
      </c>
      <c r="AB7599" s="7">
        <v>23</v>
      </c>
    </row>
    <row r="7600" spans="2:28" ht="360" x14ac:dyDescent="0.2">
      <c r="B7600" s="7" t="s">
        <v>39661</v>
      </c>
      <c r="D7600" s="7" t="s">
        <v>39662</v>
      </c>
      <c r="E7600" s="7" t="s">
        <v>8617</v>
      </c>
      <c r="F7600" s="7" t="s">
        <v>25036</v>
      </c>
      <c r="G7600" s="7" t="s">
        <v>78</v>
      </c>
      <c r="H7600" s="7" t="s">
        <v>337</v>
      </c>
      <c r="I7600" s="49" t="s">
        <v>25037</v>
      </c>
      <c r="J7600" s="7" t="s">
        <v>8620</v>
      </c>
      <c r="K7600" s="42">
        <v>44050</v>
      </c>
      <c r="L7600" s="7" t="s">
        <v>35</v>
      </c>
      <c r="M7600" s="7">
        <v>270</v>
      </c>
      <c r="N7600" s="7">
        <v>10</v>
      </c>
      <c r="O7600" s="7">
        <v>288</v>
      </c>
      <c r="P7600" s="7">
        <v>0.23100000000000001</v>
      </c>
      <c r="Q7600" s="7" t="str">
        <f>CONCATENATE(Z7600,"х",AA7600,"х",AB7600)</f>
        <v>200х125х23</v>
      </c>
      <c r="R7600" s="7" t="s">
        <v>36</v>
      </c>
      <c r="S7600" s="7">
        <v>3</v>
      </c>
      <c r="T7600" s="7" t="s">
        <v>39652</v>
      </c>
      <c r="U7600" s="7" t="s">
        <v>56</v>
      </c>
      <c r="V7600" s="7">
        <v>245648</v>
      </c>
      <c r="W7600" s="7">
        <f>A7600*M7600</f>
        <v>0</v>
      </c>
      <c r="X7600" s="7" t="str">
        <f>IF(A7600&gt;=1,1," ")</f>
        <v xml:space="preserve"> </v>
      </c>
      <c r="Y7600" s="7">
        <f>P7600*A7600</f>
        <v>0</v>
      </c>
      <c r="Z7600" s="7">
        <v>200</v>
      </c>
      <c r="AA7600" s="7">
        <v>125</v>
      </c>
      <c r="AB7600" s="7">
        <v>23</v>
      </c>
    </row>
    <row r="7601" spans="2:28" ht="123.75" x14ac:dyDescent="0.2">
      <c r="B7601" s="7" t="s">
        <v>39663</v>
      </c>
      <c r="D7601" s="7" t="s">
        <v>39664</v>
      </c>
      <c r="E7601" s="7" t="s">
        <v>8617</v>
      </c>
      <c r="F7601" s="7" t="s">
        <v>25051</v>
      </c>
      <c r="G7601" s="7" t="s">
        <v>63</v>
      </c>
      <c r="H7601" s="7" t="s">
        <v>337</v>
      </c>
      <c r="I7601" s="49" t="s">
        <v>39665</v>
      </c>
      <c r="J7601" s="7" t="s">
        <v>25053</v>
      </c>
      <c r="K7601" s="42">
        <v>43696</v>
      </c>
      <c r="L7601" s="7" t="s">
        <v>35</v>
      </c>
      <c r="M7601" s="7">
        <v>270</v>
      </c>
      <c r="N7601" s="7">
        <v>10</v>
      </c>
      <c r="O7601" s="7">
        <v>320</v>
      </c>
      <c r="P7601" s="7">
        <v>0.254</v>
      </c>
      <c r="Q7601" s="7" t="str">
        <f>CONCATENATE(Z7601,"х",AA7601,"х",AB7601)</f>
        <v>200х125х25</v>
      </c>
      <c r="R7601" s="7" t="s">
        <v>36</v>
      </c>
      <c r="S7601" s="7">
        <v>3</v>
      </c>
      <c r="T7601" s="7" t="s">
        <v>39652</v>
      </c>
      <c r="U7601" s="7" t="s">
        <v>37</v>
      </c>
      <c r="V7601" s="7">
        <v>250586</v>
      </c>
      <c r="W7601" s="7">
        <f>A7601*M7601</f>
        <v>0</v>
      </c>
      <c r="X7601" s="7" t="str">
        <f>IF(A7601&gt;=1,1," ")</f>
        <v xml:space="preserve"> </v>
      </c>
      <c r="Y7601" s="7">
        <f>P7601*A7601</f>
        <v>0</v>
      </c>
      <c r="Z7601" s="7">
        <v>200</v>
      </c>
      <c r="AA7601" s="7">
        <v>125</v>
      </c>
      <c r="AB7601" s="7">
        <v>25</v>
      </c>
    </row>
    <row r="7602" spans="2:28" ht="213.75" x14ac:dyDescent="0.2">
      <c r="B7602" s="7" t="s">
        <v>39666</v>
      </c>
      <c r="D7602" s="7" t="s">
        <v>39667</v>
      </c>
      <c r="E7602" s="7" t="s">
        <v>8617</v>
      </c>
      <c r="F7602" s="7" t="s">
        <v>25056</v>
      </c>
      <c r="G7602" s="7" t="s">
        <v>78</v>
      </c>
      <c r="H7602" s="7" t="s">
        <v>337</v>
      </c>
      <c r="I7602" s="49" t="s">
        <v>39668</v>
      </c>
      <c r="J7602" s="7" t="s">
        <v>8620</v>
      </c>
      <c r="K7602" s="42">
        <v>44050</v>
      </c>
      <c r="L7602" s="7" t="s">
        <v>35</v>
      </c>
      <c r="M7602" s="7">
        <v>270</v>
      </c>
      <c r="N7602" s="7">
        <v>10</v>
      </c>
      <c r="O7602" s="7">
        <v>352</v>
      </c>
      <c r="P7602" s="7">
        <v>0.28100000000000003</v>
      </c>
      <c r="Q7602" s="7" t="str">
        <f>CONCATENATE(Z7602,"х",AA7602,"х",AB7602)</f>
        <v>200х125х28</v>
      </c>
      <c r="R7602" s="7" t="s">
        <v>36</v>
      </c>
      <c r="S7602" s="7">
        <v>3</v>
      </c>
      <c r="T7602" s="7" t="s">
        <v>39652</v>
      </c>
      <c r="U7602" s="7" t="s">
        <v>56</v>
      </c>
      <c r="V7602" s="7">
        <v>249858</v>
      </c>
      <c r="W7602" s="7">
        <f>A7602*M7602</f>
        <v>0</v>
      </c>
      <c r="X7602" s="7" t="str">
        <f>IF(A7602&gt;=1,1," ")</f>
        <v xml:space="preserve"> </v>
      </c>
      <c r="Y7602" s="7">
        <f>P7602*A7602</f>
        <v>0</v>
      </c>
      <c r="Z7602" s="7">
        <v>200</v>
      </c>
      <c r="AA7602" s="7">
        <v>125</v>
      </c>
      <c r="AB7602" s="7">
        <v>28</v>
      </c>
    </row>
    <row r="7603" spans="2:28" ht="202.5" x14ac:dyDescent="0.2">
      <c r="B7603" s="7" t="s">
        <v>39669</v>
      </c>
      <c r="D7603" s="7" t="s">
        <v>39670</v>
      </c>
      <c r="E7603" s="7" t="s">
        <v>8617</v>
      </c>
      <c r="F7603" s="7" t="s">
        <v>25047</v>
      </c>
      <c r="G7603" s="7" t="s">
        <v>815</v>
      </c>
      <c r="H7603" s="7" t="s">
        <v>337</v>
      </c>
      <c r="I7603" s="49" t="s">
        <v>25048</v>
      </c>
      <c r="J7603" s="7" t="s">
        <v>8620</v>
      </c>
      <c r="K7603" s="42">
        <v>44050</v>
      </c>
      <c r="L7603" s="7" t="s">
        <v>35</v>
      </c>
      <c r="M7603" s="7">
        <v>270</v>
      </c>
      <c r="N7603" s="7">
        <v>10</v>
      </c>
      <c r="O7603" s="7">
        <v>320</v>
      </c>
      <c r="P7603" s="7">
        <v>0.25800000000000001</v>
      </c>
      <c r="Q7603" s="7" t="str">
        <f>CONCATENATE(Z7603,"х",AA7603,"х",AB7603)</f>
        <v>200х125х23</v>
      </c>
      <c r="R7603" s="7" t="s">
        <v>36</v>
      </c>
      <c r="S7603" s="7">
        <v>3</v>
      </c>
      <c r="T7603" s="7" t="s">
        <v>39652</v>
      </c>
      <c r="U7603" s="7" t="s">
        <v>37</v>
      </c>
      <c r="V7603" s="7">
        <v>254416</v>
      </c>
      <c r="W7603" s="7">
        <f>A7603*M7603</f>
        <v>0</v>
      </c>
      <c r="X7603" s="7" t="str">
        <f>IF(A7603&gt;=1,1," ")</f>
        <v xml:space="preserve"> </v>
      </c>
      <c r="Y7603" s="7">
        <f>P7603*A7603</f>
        <v>0</v>
      </c>
      <c r="Z7603" s="7">
        <v>200</v>
      </c>
      <c r="AA7603" s="7">
        <v>125</v>
      </c>
      <c r="AB7603" s="7">
        <v>23</v>
      </c>
    </row>
    <row r="7604" spans="2:28" ht="270" x14ac:dyDescent="0.2">
      <c r="B7604" s="7" t="s">
        <v>39671</v>
      </c>
      <c r="D7604" s="7" t="s">
        <v>39672</v>
      </c>
      <c r="E7604" s="7" t="s">
        <v>8617</v>
      </c>
      <c r="F7604" s="7" t="s">
        <v>39673</v>
      </c>
      <c r="G7604" s="7" t="s">
        <v>63</v>
      </c>
      <c r="H7604" s="7" t="s">
        <v>337</v>
      </c>
      <c r="I7604" s="49" t="s">
        <v>39674</v>
      </c>
      <c r="J7604" s="7" t="s">
        <v>8620</v>
      </c>
      <c r="K7604" s="42">
        <v>44050</v>
      </c>
      <c r="L7604" s="7" t="s">
        <v>35</v>
      </c>
      <c r="M7604" s="7">
        <v>270</v>
      </c>
      <c r="N7604" s="7">
        <v>10</v>
      </c>
      <c r="O7604" s="7">
        <v>288</v>
      </c>
      <c r="P7604" s="7">
        <v>0.22900000000000001</v>
      </c>
      <c r="Q7604" s="7" t="str">
        <f>CONCATENATE(Z7604,"х",AA7604,"х",AB7604)</f>
        <v>200х125х22</v>
      </c>
      <c r="R7604" s="7" t="s">
        <v>36</v>
      </c>
      <c r="S7604" s="7">
        <v>3</v>
      </c>
      <c r="T7604" s="7" t="s">
        <v>39652</v>
      </c>
      <c r="U7604" s="7" t="s">
        <v>56</v>
      </c>
      <c r="V7604" s="7">
        <v>245210</v>
      </c>
      <c r="W7604" s="7">
        <f>A7604*M7604</f>
        <v>0</v>
      </c>
      <c r="X7604" s="7" t="str">
        <f>IF(A7604&gt;=1,1," ")</f>
        <v xml:space="preserve"> </v>
      </c>
      <c r="Y7604" s="7">
        <f>P7604*A7604</f>
        <v>0</v>
      </c>
      <c r="Z7604" s="7">
        <v>200</v>
      </c>
      <c r="AA7604" s="7">
        <v>125</v>
      </c>
      <c r="AB7604" s="7">
        <v>22</v>
      </c>
    </row>
    <row r="7605" spans="2:28" ht="123.75" x14ac:dyDescent="0.2">
      <c r="B7605" s="7" t="s">
        <v>39675</v>
      </c>
      <c r="D7605" s="7" t="s">
        <v>39676</v>
      </c>
      <c r="E7605" s="7" t="s">
        <v>20910</v>
      </c>
      <c r="F7605" s="7" t="s">
        <v>39677</v>
      </c>
      <c r="G7605" s="7" t="s">
        <v>878</v>
      </c>
      <c r="H7605" s="7" t="s">
        <v>1183</v>
      </c>
      <c r="I7605" s="49" t="s">
        <v>39678</v>
      </c>
      <c r="J7605" s="7" t="s">
        <v>39679</v>
      </c>
      <c r="K7605" s="42">
        <v>43110</v>
      </c>
      <c r="L7605" s="7" t="s">
        <v>441</v>
      </c>
      <c r="M7605" s="7">
        <v>188.4</v>
      </c>
      <c r="N7605" s="7">
        <v>10</v>
      </c>
      <c r="O7605" s="7">
        <v>256</v>
      </c>
      <c r="P7605" s="7">
        <v>0.309</v>
      </c>
      <c r="Q7605" s="7" t="str">
        <f>CONCATENATE(Z7605,"х",AA7605,"х",AB7605)</f>
        <v>235х162х12</v>
      </c>
      <c r="R7605" s="7" t="s">
        <v>175</v>
      </c>
      <c r="S7605" s="7">
        <v>3</v>
      </c>
      <c r="T7605" s="7" t="s">
        <v>39680</v>
      </c>
      <c r="U7605" s="7" t="s">
        <v>215</v>
      </c>
      <c r="V7605" s="7">
        <v>245055</v>
      </c>
      <c r="W7605" s="7">
        <f>A7605*M7605</f>
        <v>0</v>
      </c>
      <c r="X7605" s="7" t="str">
        <f>IF(A7605&gt;=1,1," ")</f>
        <v xml:space="preserve"> </v>
      </c>
      <c r="Y7605" s="7">
        <f>P7605*A7605</f>
        <v>0</v>
      </c>
      <c r="Z7605" s="7">
        <v>235</v>
      </c>
      <c r="AA7605" s="7">
        <v>162</v>
      </c>
      <c r="AB7605" s="7">
        <v>12</v>
      </c>
    </row>
    <row r="7606" spans="2:28" ht="123.75" x14ac:dyDescent="0.2">
      <c r="B7606" s="7" t="s">
        <v>39681</v>
      </c>
      <c r="D7606" s="7" t="s">
        <v>39682</v>
      </c>
      <c r="E7606" s="7" t="s">
        <v>20910</v>
      </c>
      <c r="F7606" s="7" t="s">
        <v>39683</v>
      </c>
      <c r="G7606" s="7" t="s">
        <v>878</v>
      </c>
      <c r="H7606" s="7" t="s">
        <v>1183</v>
      </c>
      <c r="I7606" s="49" t="s">
        <v>39684</v>
      </c>
      <c r="J7606" s="7" t="s">
        <v>17089</v>
      </c>
      <c r="K7606" s="42">
        <v>43143</v>
      </c>
      <c r="L7606" s="7" t="s">
        <v>441</v>
      </c>
      <c r="M7606" s="7">
        <v>188.4</v>
      </c>
      <c r="N7606" s="7">
        <v>10</v>
      </c>
      <c r="O7606" s="7">
        <v>256</v>
      </c>
      <c r="P7606" s="7">
        <v>0.30499999999999999</v>
      </c>
      <c r="Q7606" s="7" t="str">
        <f>CONCATENATE(Z7606,"х",AA7606,"х",AB7606)</f>
        <v>236х162х14</v>
      </c>
      <c r="R7606" s="7" t="s">
        <v>175</v>
      </c>
      <c r="S7606" s="7">
        <v>3</v>
      </c>
      <c r="T7606" s="7" t="s">
        <v>39680</v>
      </c>
      <c r="U7606" s="7" t="s">
        <v>215</v>
      </c>
      <c r="V7606" s="7">
        <v>245062</v>
      </c>
      <c r="W7606" s="7">
        <f>A7606*M7606</f>
        <v>0</v>
      </c>
      <c r="X7606" s="7" t="str">
        <f>IF(A7606&gt;=1,1," ")</f>
        <v xml:space="preserve"> </v>
      </c>
      <c r="Y7606" s="7">
        <f>P7606*A7606</f>
        <v>0</v>
      </c>
      <c r="Z7606" s="7">
        <v>236</v>
      </c>
      <c r="AA7606" s="7">
        <v>162</v>
      </c>
      <c r="AB7606" s="7">
        <v>14</v>
      </c>
    </row>
    <row r="7607" spans="2:28" ht="180" x14ac:dyDescent="0.2">
      <c r="B7607" s="7" t="s">
        <v>39685</v>
      </c>
      <c r="D7607" s="7" t="s">
        <v>39686</v>
      </c>
      <c r="E7607" s="7" t="s">
        <v>20910</v>
      </c>
      <c r="F7607" s="7" t="s">
        <v>39687</v>
      </c>
      <c r="G7607" s="7" t="s">
        <v>878</v>
      </c>
      <c r="H7607" s="7" t="s">
        <v>1183</v>
      </c>
      <c r="I7607" s="49" t="s">
        <v>39688</v>
      </c>
      <c r="J7607" s="7" t="s">
        <v>39689</v>
      </c>
      <c r="K7607" s="42">
        <v>42076</v>
      </c>
      <c r="L7607" s="7" t="s">
        <v>441</v>
      </c>
      <c r="M7607" s="7">
        <v>188.4</v>
      </c>
      <c r="N7607" s="7">
        <v>10</v>
      </c>
      <c r="O7607" s="7">
        <v>256</v>
      </c>
      <c r="P7607" s="7">
        <v>0.31</v>
      </c>
      <c r="Q7607" s="7" t="str">
        <f>CONCATENATE(Z7607,"х",AA7607,"х",AB7607)</f>
        <v>236х162х13</v>
      </c>
      <c r="R7607" s="7" t="s">
        <v>175</v>
      </c>
      <c r="S7607" s="7">
        <v>3</v>
      </c>
      <c r="T7607" s="7" t="s">
        <v>39680</v>
      </c>
      <c r="U7607" s="7" t="s">
        <v>215</v>
      </c>
      <c r="V7607" s="7">
        <v>245063</v>
      </c>
      <c r="W7607" s="7">
        <f>A7607*M7607</f>
        <v>0</v>
      </c>
      <c r="X7607" s="7" t="str">
        <f>IF(A7607&gt;=1,1," ")</f>
        <v xml:space="preserve"> </v>
      </c>
      <c r="Y7607" s="7">
        <f>P7607*A7607</f>
        <v>0</v>
      </c>
      <c r="Z7607" s="7">
        <v>236</v>
      </c>
      <c r="AA7607" s="7">
        <v>162</v>
      </c>
      <c r="AB7607" s="7">
        <v>13</v>
      </c>
    </row>
    <row r="7608" spans="2:28" x14ac:dyDescent="0.2">
      <c r="B7608" s="7" t="s">
        <v>39690</v>
      </c>
      <c r="D7608" s="7" t="s">
        <v>39691</v>
      </c>
      <c r="E7608" s="7" t="s">
        <v>34604</v>
      </c>
      <c r="F7608" s="7" t="s">
        <v>39692</v>
      </c>
      <c r="G7608" s="7" t="s">
        <v>78</v>
      </c>
      <c r="H7608" s="7" t="s">
        <v>464</v>
      </c>
      <c r="I7608" s="7" t="s">
        <v>39693</v>
      </c>
      <c r="J7608" s="7" t="s">
        <v>39694</v>
      </c>
      <c r="K7608" s="42" t="s">
        <v>39695</v>
      </c>
      <c r="L7608" s="7" t="s">
        <v>35</v>
      </c>
      <c r="M7608" s="7" t="s">
        <v>8534</v>
      </c>
      <c r="N7608" s="7">
        <v>10</v>
      </c>
      <c r="O7608" s="7">
        <v>256</v>
      </c>
      <c r="P7608" s="7">
        <v>1.0049999999999999</v>
      </c>
      <c r="Q7608" s="7" t="str">
        <f>CONCATENATE(Z7608,"х",AA7608,"х",AB7608)</f>
        <v>264х205х20</v>
      </c>
      <c r="R7608" s="7" t="s">
        <v>94</v>
      </c>
      <c r="S7608" s="7" t="s">
        <v>39</v>
      </c>
      <c r="T7608" s="7" t="s">
        <v>39696</v>
      </c>
      <c r="U7608" s="7" t="s">
        <v>56</v>
      </c>
      <c r="V7608" s="7">
        <v>251596</v>
      </c>
      <c r="W7608" s="7" t="e">
        <f>A7608*M7608</f>
        <v>#VALUE!</v>
      </c>
      <c r="X7608" s="7" t="str">
        <f>IF(A7608&gt;=1,1," ")</f>
        <v xml:space="preserve"> </v>
      </c>
      <c r="Y7608" s="7">
        <f>P7608*A7608</f>
        <v>0</v>
      </c>
      <c r="Z7608" s="7">
        <v>264</v>
      </c>
      <c r="AA7608" s="7">
        <v>205</v>
      </c>
      <c r="AB7608" s="7">
        <v>20</v>
      </c>
    </row>
    <row r="7609" spans="2:28" x14ac:dyDescent="0.2">
      <c r="B7609" s="7" t="s">
        <v>39697</v>
      </c>
      <c r="D7609" s="7" t="s">
        <v>39698</v>
      </c>
      <c r="E7609" s="7" t="s">
        <v>39699</v>
      </c>
      <c r="F7609" s="7" t="s">
        <v>39700</v>
      </c>
      <c r="G7609" s="7" t="s">
        <v>78</v>
      </c>
      <c r="H7609" s="7" t="s">
        <v>438</v>
      </c>
      <c r="I7609" s="7" t="s">
        <v>39701</v>
      </c>
      <c r="J7609" s="7" t="s">
        <v>39702</v>
      </c>
      <c r="K7609" s="42">
        <v>43410</v>
      </c>
      <c r="L7609" s="7" t="s">
        <v>35</v>
      </c>
      <c r="M7609" s="7" t="s">
        <v>2558</v>
      </c>
      <c r="N7609" s="7">
        <v>10</v>
      </c>
      <c r="O7609" s="7">
        <v>528</v>
      </c>
      <c r="P7609" s="7">
        <v>0.56299999999999994</v>
      </c>
      <c r="Q7609" s="7" t="str">
        <f>CONCATENATE(Z7609,"х",AA7609,"х",AB7609)</f>
        <v>220х145х41</v>
      </c>
      <c r="R7609" s="7" t="s">
        <v>82</v>
      </c>
      <c r="S7609" s="7" t="s">
        <v>39</v>
      </c>
      <c r="T7609" s="7" t="s">
        <v>39696</v>
      </c>
      <c r="U7609" s="7" t="s">
        <v>37</v>
      </c>
      <c r="V7609" s="7">
        <v>255815</v>
      </c>
      <c r="W7609" s="7" t="e">
        <f>A7609*M7609</f>
        <v>#VALUE!</v>
      </c>
      <c r="X7609" s="7" t="str">
        <f>IF(A7609&gt;=1,1," ")</f>
        <v xml:space="preserve"> </v>
      </c>
      <c r="Y7609" s="7">
        <f>P7609*A7609</f>
        <v>0</v>
      </c>
      <c r="Z7609" s="7">
        <v>220</v>
      </c>
      <c r="AA7609" s="7">
        <v>145</v>
      </c>
      <c r="AB7609" s="7">
        <v>41</v>
      </c>
    </row>
    <row r="7610" spans="2:28" x14ac:dyDescent="0.2">
      <c r="B7610" s="7" t="s">
        <v>39703</v>
      </c>
      <c r="D7610" s="7" t="s">
        <v>39704</v>
      </c>
      <c r="E7610" s="7" t="s">
        <v>25701</v>
      </c>
      <c r="F7610" s="7" t="s">
        <v>39705</v>
      </c>
      <c r="G7610" s="7" t="s">
        <v>815</v>
      </c>
      <c r="H7610" s="7" t="s">
        <v>464</v>
      </c>
      <c r="I7610" s="7" t="s">
        <v>39706</v>
      </c>
      <c r="J7610" s="7" t="s">
        <v>39707</v>
      </c>
      <c r="K7610" s="42">
        <v>43642</v>
      </c>
      <c r="L7610" s="7" t="s">
        <v>35</v>
      </c>
      <c r="M7610" s="7">
        <v>564</v>
      </c>
      <c r="N7610" s="7">
        <v>10</v>
      </c>
      <c r="O7610" s="7">
        <v>224</v>
      </c>
      <c r="P7610" s="7">
        <v>0.23699999999999999</v>
      </c>
      <c r="Q7610" s="7" t="str">
        <f>CONCATENATE(Z7610,"х",AA7610,"х",AB7610)</f>
        <v>207х130х20</v>
      </c>
      <c r="R7610" s="7" t="s">
        <v>36</v>
      </c>
      <c r="S7610" s="7" t="s">
        <v>39</v>
      </c>
      <c r="T7610" s="7" t="s">
        <v>39696</v>
      </c>
      <c r="U7610" s="7" t="s">
        <v>37</v>
      </c>
      <c r="V7610" s="7">
        <v>254480</v>
      </c>
      <c r="W7610" s="7">
        <f>A7610*M7610</f>
        <v>0</v>
      </c>
      <c r="X7610" s="7" t="str">
        <f>IF(A7610&gt;=1,1," ")</f>
        <v xml:space="preserve"> </v>
      </c>
      <c r="Y7610" s="7">
        <f>P7610*A7610</f>
        <v>0</v>
      </c>
      <c r="Z7610" s="7">
        <v>207</v>
      </c>
      <c r="AA7610" s="7">
        <v>130</v>
      </c>
      <c r="AB7610" s="7">
        <v>20</v>
      </c>
    </row>
    <row r="7611" spans="2:28" ht="371.25" x14ac:dyDescent="0.2">
      <c r="B7611" s="7" t="s">
        <v>39708</v>
      </c>
      <c r="D7611" s="7" t="s">
        <v>39709</v>
      </c>
      <c r="E7611" s="7" t="s">
        <v>11677</v>
      </c>
      <c r="F7611" s="7" t="s">
        <v>39710</v>
      </c>
      <c r="G7611" s="7" t="s">
        <v>78</v>
      </c>
      <c r="H7611" s="7" t="s">
        <v>438</v>
      </c>
      <c r="I7611" s="49" t="s">
        <v>39711</v>
      </c>
      <c r="J7611" s="7" t="s">
        <v>39712</v>
      </c>
      <c r="K7611" s="42">
        <v>44046</v>
      </c>
      <c r="L7611" s="7" t="s">
        <v>35</v>
      </c>
      <c r="M7611" s="7">
        <v>540</v>
      </c>
      <c r="N7611" s="7">
        <v>10</v>
      </c>
      <c r="O7611" s="7">
        <v>544</v>
      </c>
      <c r="P7611" s="7">
        <v>0.58499999999999996</v>
      </c>
      <c r="Q7611" s="7" t="str">
        <f>CONCATENATE(Z7611,"х",AA7611,"х",AB7611)</f>
        <v>212х138х37</v>
      </c>
      <c r="R7611" s="7" t="s">
        <v>82</v>
      </c>
      <c r="S7611" s="7" t="s">
        <v>39</v>
      </c>
      <c r="T7611" s="7" t="s">
        <v>39713</v>
      </c>
      <c r="U7611" s="7" t="s">
        <v>56</v>
      </c>
      <c r="V7611" s="7">
        <v>246569</v>
      </c>
      <c r="W7611" s="7">
        <f>A7611*M7611</f>
        <v>0</v>
      </c>
      <c r="X7611" s="7" t="str">
        <f>IF(A7611&gt;=1,1," ")</f>
        <v xml:space="preserve"> </v>
      </c>
      <c r="Y7611" s="7">
        <f>P7611*A7611</f>
        <v>0</v>
      </c>
      <c r="Z7611" s="7">
        <v>212</v>
      </c>
      <c r="AA7611" s="7">
        <v>138</v>
      </c>
      <c r="AB7611" s="7">
        <v>37</v>
      </c>
    </row>
    <row r="7612" spans="2:28" ht="258.75" x14ac:dyDescent="0.2">
      <c r="B7612" s="7" t="s">
        <v>39714</v>
      </c>
      <c r="D7612" s="7" t="s">
        <v>39715</v>
      </c>
      <c r="E7612" s="7" t="s">
        <v>39716</v>
      </c>
      <c r="F7612" s="7" t="s">
        <v>39717</v>
      </c>
      <c r="G7612" s="7" t="s">
        <v>78</v>
      </c>
      <c r="H7612" s="7" t="s">
        <v>2129</v>
      </c>
      <c r="I7612" s="49" t="s">
        <v>39718</v>
      </c>
      <c r="J7612" s="7" t="s">
        <v>11685</v>
      </c>
      <c r="K7612" s="42">
        <v>43760</v>
      </c>
      <c r="L7612" s="7" t="s">
        <v>35</v>
      </c>
      <c r="M7612" s="7">
        <v>427.2</v>
      </c>
      <c r="N7612" s="7">
        <v>10</v>
      </c>
      <c r="O7612" s="7">
        <v>352</v>
      </c>
      <c r="P7612" s="7">
        <v>0.40899999999999997</v>
      </c>
      <c r="Q7612" s="7" t="str">
        <f>CONCATENATE(Z7612,"х",AA7612,"х",AB7612)</f>
        <v>219х142х32</v>
      </c>
      <c r="R7612" s="7" t="s">
        <v>82</v>
      </c>
      <c r="S7612" s="7" t="s">
        <v>39</v>
      </c>
      <c r="T7612" s="7" t="s">
        <v>39713</v>
      </c>
      <c r="U7612" s="7" t="s">
        <v>56</v>
      </c>
      <c r="V7612" s="7">
        <v>247291</v>
      </c>
      <c r="W7612" s="7">
        <f>A7612*M7612</f>
        <v>0</v>
      </c>
      <c r="X7612" s="7" t="str">
        <f>IF(A7612&gt;=1,1," ")</f>
        <v xml:space="preserve"> </v>
      </c>
      <c r="Y7612" s="7">
        <f>P7612*A7612</f>
        <v>0</v>
      </c>
      <c r="Z7612" s="7">
        <v>219</v>
      </c>
      <c r="AA7612" s="7">
        <v>142</v>
      </c>
      <c r="AB7612" s="7">
        <v>32</v>
      </c>
    </row>
    <row r="7613" spans="2:28" ht="292.5" x14ac:dyDescent="0.2">
      <c r="B7613" s="7" t="s">
        <v>39719</v>
      </c>
      <c r="D7613" s="7" t="s">
        <v>39720</v>
      </c>
      <c r="E7613" s="7" t="s">
        <v>39721</v>
      </c>
      <c r="F7613" s="7" t="s">
        <v>39722</v>
      </c>
      <c r="G7613" s="7" t="s">
        <v>63</v>
      </c>
      <c r="H7613" s="7" t="s">
        <v>171</v>
      </c>
      <c r="I7613" s="49" t="s">
        <v>39723</v>
      </c>
      <c r="J7613" s="7" t="s">
        <v>39724</v>
      </c>
      <c r="K7613" s="42">
        <v>44257</v>
      </c>
      <c r="L7613" s="7" t="s">
        <v>35</v>
      </c>
      <c r="M7613" s="7">
        <v>427.2</v>
      </c>
      <c r="N7613" s="7">
        <v>10</v>
      </c>
      <c r="O7613" s="7">
        <v>320</v>
      </c>
      <c r="P7613" s="7">
        <v>0.373</v>
      </c>
      <c r="Q7613" s="7" t="str">
        <f>CONCATENATE(Z7613,"х",AA7613,"х",AB7613)</f>
        <v>217х145х28</v>
      </c>
      <c r="R7613" s="7" t="s">
        <v>82</v>
      </c>
      <c r="S7613" s="7" t="s">
        <v>39</v>
      </c>
      <c r="T7613" s="7" t="s">
        <v>39713</v>
      </c>
      <c r="U7613" s="7" t="s">
        <v>56</v>
      </c>
      <c r="V7613" s="7">
        <v>269798</v>
      </c>
      <c r="W7613" s="7">
        <f>A7613*M7613</f>
        <v>0</v>
      </c>
      <c r="X7613" s="7" t="str">
        <f>IF(A7613&gt;=1,1," ")</f>
        <v xml:space="preserve"> </v>
      </c>
      <c r="Y7613" s="7">
        <f>P7613*A7613</f>
        <v>0</v>
      </c>
      <c r="Z7613" s="7">
        <v>217</v>
      </c>
      <c r="AA7613" s="7">
        <v>145</v>
      </c>
      <c r="AB7613" s="7">
        <v>28</v>
      </c>
    </row>
    <row r="7614" spans="2:28" x14ac:dyDescent="0.2">
      <c r="B7614" s="7" t="s">
        <v>39725</v>
      </c>
      <c r="D7614" s="7" t="s">
        <v>39726</v>
      </c>
      <c r="E7614" s="7" t="s">
        <v>39727</v>
      </c>
      <c r="F7614" s="7" t="s">
        <v>39728</v>
      </c>
      <c r="G7614" s="7" t="s">
        <v>63</v>
      </c>
      <c r="H7614" s="7" t="s">
        <v>438</v>
      </c>
      <c r="I7614" s="7" t="s">
        <v>39729</v>
      </c>
      <c r="J7614" s="7" t="s">
        <v>39730</v>
      </c>
      <c r="K7614" s="42">
        <v>44306</v>
      </c>
      <c r="L7614" s="7" t="s">
        <v>441</v>
      </c>
      <c r="M7614" s="7">
        <v>471.6</v>
      </c>
      <c r="N7614" s="7">
        <v>10</v>
      </c>
      <c r="O7614" s="7">
        <v>368</v>
      </c>
      <c r="P7614" s="7">
        <v>0.42699999999999999</v>
      </c>
      <c r="Q7614" s="7" t="str">
        <f>CONCATENATE(Z7614,"х",AA7614,"х",AB7614)</f>
        <v>219х147х32</v>
      </c>
      <c r="R7614" s="7" t="s">
        <v>82</v>
      </c>
      <c r="S7614" s="7" t="s">
        <v>39</v>
      </c>
      <c r="T7614" s="7" t="s">
        <v>39713</v>
      </c>
      <c r="U7614" s="7" t="s">
        <v>56</v>
      </c>
      <c r="V7614" s="7">
        <v>270514</v>
      </c>
      <c r="W7614" s="7">
        <f>A7614*M7614</f>
        <v>0</v>
      </c>
      <c r="X7614" s="7" t="str">
        <f>IF(A7614&gt;=1,1," ")</f>
        <v xml:space="preserve"> </v>
      </c>
      <c r="Y7614" s="7">
        <f>P7614*A7614</f>
        <v>0</v>
      </c>
      <c r="Z7614" s="7">
        <v>219</v>
      </c>
      <c r="AA7614" s="7">
        <v>147</v>
      </c>
      <c r="AB7614" s="7">
        <v>32</v>
      </c>
    </row>
    <row r="7615" spans="2:28" ht="236.25" x14ac:dyDescent="0.2">
      <c r="B7615" s="7" t="s">
        <v>39731</v>
      </c>
      <c r="D7615" s="7" t="s">
        <v>39732</v>
      </c>
      <c r="E7615" s="7" t="s">
        <v>4716</v>
      </c>
      <c r="F7615" s="7" t="s">
        <v>4717</v>
      </c>
      <c r="G7615" s="7" t="s">
        <v>63</v>
      </c>
      <c r="H7615" s="7" t="s">
        <v>438</v>
      </c>
      <c r="I7615" s="49" t="s">
        <v>39733</v>
      </c>
      <c r="J7615" s="7" t="s">
        <v>39734</v>
      </c>
      <c r="K7615" s="42">
        <v>43585</v>
      </c>
      <c r="L7615" s="7" t="s">
        <v>35</v>
      </c>
      <c r="M7615" s="7">
        <v>612</v>
      </c>
      <c r="N7615" s="7">
        <v>10</v>
      </c>
      <c r="O7615" s="7">
        <v>704</v>
      </c>
      <c r="P7615" s="7">
        <v>0.71099999999999997</v>
      </c>
      <c r="Q7615" s="7" t="str">
        <f>CONCATENATE(Z7615,"х",AA7615,"х",AB7615)</f>
        <v>220х150х57</v>
      </c>
      <c r="R7615" s="7" t="s">
        <v>82</v>
      </c>
      <c r="S7615" s="7" t="s">
        <v>39</v>
      </c>
      <c r="T7615" s="7" t="s">
        <v>39713</v>
      </c>
      <c r="U7615" s="7" t="s">
        <v>56</v>
      </c>
      <c r="V7615" s="7">
        <v>251561</v>
      </c>
      <c r="W7615" s="7">
        <f>A7615*M7615</f>
        <v>0</v>
      </c>
      <c r="X7615" s="7" t="str">
        <f>IF(A7615&gt;=1,1," ")</f>
        <v xml:space="preserve"> </v>
      </c>
      <c r="Y7615" s="7">
        <f>P7615*A7615</f>
        <v>0</v>
      </c>
      <c r="Z7615" s="7">
        <v>220</v>
      </c>
      <c r="AA7615" s="7">
        <v>150</v>
      </c>
      <c r="AB7615" s="7">
        <v>57</v>
      </c>
    </row>
    <row r="7616" spans="2:28" x14ac:dyDescent="0.2">
      <c r="B7616" s="7" t="s">
        <v>39735</v>
      </c>
      <c r="C7616" s="7" t="s">
        <v>59</v>
      </c>
      <c r="D7616" s="7" t="s">
        <v>39736</v>
      </c>
      <c r="E7616" s="7" t="s">
        <v>39737</v>
      </c>
      <c r="F7616" s="7" t="s">
        <v>39738</v>
      </c>
      <c r="G7616" s="7" t="s">
        <v>63</v>
      </c>
      <c r="H7616" s="7" t="s">
        <v>171</v>
      </c>
      <c r="I7616" s="7" t="s">
        <v>39739</v>
      </c>
      <c r="J7616" s="7" t="s">
        <v>39740</v>
      </c>
      <c r="K7616" s="42">
        <v>44327</v>
      </c>
      <c r="L7616" s="7" t="s">
        <v>35</v>
      </c>
      <c r="M7616" s="7">
        <v>427.2</v>
      </c>
      <c r="N7616" s="7">
        <v>10</v>
      </c>
      <c r="O7616" s="7">
        <v>352</v>
      </c>
      <c r="P7616" s="7">
        <v>0.40300000000000002</v>
      </c>
      <c r="Q7616" s="7" t="str">
        <f>CONCATENATE(Z7616,"х",AA7616,"х",AB7616)</f>
        <v>217х145х32</v>
      </c>
      <c r="R7616" s="7" t="s">
        <v>82</v>
      </c>
      <c r="S7616" s="7" t="s">
        <v>39</v>
      </c>
      <c r="T7616" s="7" t="s">
        <v>39713</v>
      </c>
      <c r="U7616" s="7" t="s">
        <v>56</v>
      </c>
      <c r="V7616" s="7">
        <v>271667</v>
      </c>
      <c r="W7616" s="7">
        <f>A7616*M7616</f>
        <v>0</v>
      </c>
      <c r="X7616" s="7" t="str">
        <f>IF(A7616&gt;=1,1," ")</f>
        <v xml:space="preserve"> </v>
      </c>
      <c r="Y7616" s="7">
        <f>P7616*A7616</f>
        <v>0</v>
      </c>
      <c r="Z7616" s="7">
        <v>217</v>
      </c>
      <c r="AA7616" s="7">
        <v>145</v>
      </c>
      <c r="AB7616" s="7">
        <v>32</v>
      </c>
    </row>
    <row r="7617" spans="2:28" x14ac:dyDescent="0.2">
      <c r="B7617" s="7" t="s">
        <v>39741</v>
      </c>
      <c r="D7617" s="7" t="s">
        <v>39742</v>
      </c>
      <c r="E7617" s="7" t="s">
        <v>39743</v>
      </c>
      <c r="F7617" s="7" t="s">
        <v>39744</v>
      </c>
      <c r="G7617" s="7" t="s">
        <v>815</v>
      </c>
      <c r="H7617" s="7" t="s">
        <v>301</v>
      </c>
      <c r="J7617" s="7" t="s">
        <v>39745</v>
      </c>
      <c r="K7617" s="42">
        <v>43619</v>
      </c>
      <c r="L7617" s="7" t="s">
        <v>35</v>
      </c>
      <c r="M7617" s="7">
        <v>264</v>
      </c>
      <c r="N7617" s="7">
        <v>10</v>
      </c>
      <c r="O7617" s="7">
        <v>64</v>
      </c>
      <c r="P7617" s="7">
        <v>0.308</v>
      </c>
      <c r="Q7617" s="7" t="str">
        <f>CONCATENATE(Z7617,"х",AA7617,"х",AB7617)</f>
        <v>264х203х8</v>
      </c>
      <c r="R7617" s="7" t="s">
        <v>94</v>
      </c>
      <c r="S7617" s="7" t="s">
        <v>39</v>
      </c>
      <c r="T7617" s="7" t="s">
        <v>39746</v>
      </c>
      <c r="U7617" s="7" t="s">
        <v>84</v>
      </c>
      <c r="V7617" s="7">
        <v>244775</v>
      </c>
      <c r="W7617" s="7">
        <f>A7617*M7617</f>
        <v>0</v>
      </c>
      <c r="X7617" s="7" t="str">
        <f>IF(A7617&gt;=1,1," ")</f>
        <v xml:space="preserve"> </v>
      </c>
      <c r="Y7617" s="7">
        <f>P7617*A7617</f>
        <v>0</v>
      </c>
      <c r="Z7617" s="7">
        <v>264</v>
      </c>
      <c r="AA7617" s="7">
        <v>203</v>
      </c>
      <c r="AB7617" s="7">
        <v>8</v>
      </c>
    </row>
    <row r="7618" spans="2:28" ht="112.5" x14ac:dyDescent="0.2">
      <c r="B7618" s="7" t="s">
        <v>39747</v>
      </c>
      <c r="D7618" s="7" t="s">
        <v>39748</v>
      </c>
      <c r="E7618" s="7" t="s">
        <v>853</v>
      </c>
      <c r="F7618" s="7" t="s">
        <v>39749</v>
      </c>
      <c r="G7618" s="7" t="s">
        <v>815</v>
      </c>
      <c r="H7618" s="7" t="s">
        <v>403</v>
      </c>
      <c r="I7618" s="49" t="s">
        <v>39750</v>
      </c>
      <c r="J7618" s="7" t="s">
        <v>856</v>
      </c>
      <c r="K7618" s="42">
        <v>44197</v>
      </c>
      <c r="L7618" s="7" t="s">
        <v>35</v>
      </c>
      <c r="M7618" s="7">
        <v>264</v>
      </c>
      <c r="N7618" s="7">
        <v>10</v>
      </c>
      <c r="O7618" s="7">
        <v>64</v>
      </c>
      <c r="P7618" s="7">
        <v>0.31</v>
      </c>
      <c r="Q7618" s="7" t="str">
        <f>CONCATENATE(Z7618,"х",AA7618,"х",AB7618)</f>
        <v>264х203х8</v>
      </c>
      <c r="R7618" s="7" t="s">
        <v>94</v>
      </c>
      <c r="S7618" s="7" t="s">
        <v>39</v>
      </c>
      <c r="T7618" s="7" t="s">
        <v>39746</v>
      </c>
      <c r="U7618" s="7" t="s">
        <v>84</v>
      </c>
      <c r="V7618" s="7">
        <v>245316</v>
      </c>
      <c r="W7618" s="7">
        <f>A7618*M7618</f>
        <v>0</v>
      </c>
      <c r="X7618" s="7" t="str">
        <f>IF(A7618&gt;=1,1," ")</f>
        <v xml:space="preserve"> </v>
      </c>
      <c r="Y7618" s="7">
        <f>P7618*A7618</f>
        <v>0</v>
      </c>
      <c r="Z7618" s="7">
        <v>264</v>
      </c>
      <c r="AA7618" s="7">
        <v>203</v>
      </c>
      <c r="AB7618" s="7">
        <v>8</v>
      </c>
    </row>
    <row r="7619" spans="2:28" ht="180" x14ac:dyDescent="0.2">
      <c r="B7619" s="7" t="s">
        <v>39751</v>
      </c>
      <c r="D7619" s="7" t="s">
        <v>39752</v>
      </c>
      <c r="E7619" s="7" t="s">
        <v>1978</v>
      </c>
      <c r="F7619" s="7" t="s">
        <v>39753</v>
      </c>
      <c r="G7619" s="7" t="s">
        <v>815</v>
      </c>
      <c r="H7619" s="7" t="s">
        <v>1067</v>
      </c>
      <c r="I7619" s="49" t="s">
        <v>39754</v>
      </c>
      <c r="J7619" s="7" t="s">
        <v>1980</v>
      </c>
      <c r="K7619" s="42">
        <v>40171</v>
      </c>
      <c r="L7619" s="7" t="s">
        <v>441</v>
      </c>
      <c r="M7619" s="7">
        <v>288</v>
      </c>
      <c r="N7619" s="7">
        <v>10</v>
      </c>
      <c r="O7619" s="7">
        <v>416</v>
      </c>
      <c r="P7619" s="7">
        <v>0.38500000000000001</v>
      </c>
      <c r="Q7619" s="7" t="str">
        <f>CONCATENATE(Z7619,"х",AA7619,"х",AB7619)</f>
        <v>207х131х23</v>
      </c>
      <c r="R7619" s="7" t="s">
        <v>36</v>
      </c>
      <c r="S7619" s="7" t="s">
        <v>39</v>
      </c>
      <c r="T7619" s="7" t="s">
        <v>39755</v>
      </c>
      <c r="U7619" s="7" t="s">
        <v>56</v>
      </c>
      <c r="V7619" s="7">
        <v>258515</v>
      </c>
      <c r="W7619" s="7">
        <f>A7619*M7619</f>
        <v>0</v>
      </c>
      <c r="X7619" s="7" t="str">
        <f>IF(A7619&gt;=1,1," ")</f>
        <v xml:space="preserve"> </v>
      </c>
      <c r="Y7619" s="7">
        <f>P7619*A7619</f>
        <v>0</v>
      </c>
      <c r="Z7619" s="7">
        <v>207</v>
      </c>
      <c r="AA7619" s="7">
        <v>131</v>
      </c>
      <c r="AB7619" s="7">
        <v>23</v>
      </c>
    </row>
    <row r="7620" spans="2:28" x14ac:dyDescent="0.2">
      <c r="B7620" s="7" t="s">
        <v>39756</v>
      </c>
      <c r="D7620" s="7" t="s">
        <v>39757</v>
      </c>
      <c r="E7620" s="7" t="s">
        <v>39758</v>
      </c>
      <c r="F7620" s="7" t="s">
        <v>39759</v>
      </c>
      <c r="G7620" s="7" t="s">
        <v>815</v>
      </c>
      <c r="H7620" s="7" t="s">
        <v>385</v>
      </c>
      <c r="I7620" s="7" t="s">
        <v>39760</v>
      </c>
      <c r="J7620" s="7" t="s">
        <v>39761</v>
      </c>
      <c r="K7620" s="42">
        <v>43062</v>
      </c>
      <c r="L7620" s="7" t="s">
        <v>35</v>
      </c>
      <c r="M7620" s="7">
        <v>540</v>
      </c>
      <c r="N7620" s="7">
        <v>10</v>
      </c>
      <c r="O7620" s="7">
        <v>512</v>
      </c>
      <c r="P7620" s="7">
        <v>0.44</v>
      </c>
      <c r="Q7620" s="7" t="str">
        <f>CONCATENATE(Z7620,"х",AA7620,"х",AB7620)</f>
        <v>205х125х25</v>
      </c>
      <c r="R7620" s="7" t="s">
        <v>36</v>
      </c>
      <c r="S7620" s="7" t="s">
        <v>39</v>
      </c>
      <c r="T7620" s="7" t="s">
        <v>36772</v>
      </c>
      <c r="U7620" s="7" t="s">
        <v>37</v>
      </c>
      <c r="V7620" s="7">
        <v>245360</v>
      </c>
      <c r="W7620" s="7">
        <f>A7620*M7620</f>
        <v>0</v>
      </c>
      <c r="X7620" s="7" t="str">
        <f>IF(A7620&gt;=1,1," ")</f>
        <v xml:space="preserve"> </v>
      </c>
      <c r="Y7620" s="7">
        <f>P7620*A7620</f>
        <v>0</v>
      </c>
      <c r="Z7620" s="7">
        <v>205</v>
      </c>
      <c r="AA7620" s="7">
        <v>125</v>
      </c>
      <c r="AB7620" s="7">
        <v>25</v>
      </c>
    </row>
    <row r="7621" spans="2:28" x14ac:dyDescent="0.2">
      <c r="B7621" s="7" t="s">
        <v>39762</v>
      </c>
      <c r="D7621" s="7" t="s">
        <v>39763</v>
      </c>
      <c r="E7621" s="7" t="s">
        <v>39764</v>
      </c>
      <c r="F7621" s="7" t="s">
        <v>39765</v>
      </c>
      <c r="G7621" s="7" t="s">
        <v>63</v>
      </c>
      <c r="H7621" s="7" t="s">
        <v>385</v>
      </c>
      <c r="I7621" s="7" t="s">
        <v>39766</v>
      </c>
      <c r="J7621" s="7" t="s">
        <v>39767</v>
      </c>
      <c r="K7621" s="42">
        <v>43763</v>
      </c>
      <c r="L7621" s="7" t="s">
        <v>35</v>
      </c>
      <c r="M7621" s="7">
        <v>588</v>
      </c>
      <c r="N7621" s="7">
        <v>10</v>
      </c>
      <c r="O7621" s="7">
        <v>448</v>
      </c>
      <c r="P7621" s="7">
        <v>0.43</v>
      </c>
      <c r="Q7621" s="7" t="str">
        <f>CONCATENATE(Z7621,"х",AA7621,"х",AB7621)</f>
        <v>200х125х26</v>
      </c>
      <c r="R7621" s="7" t="s">
        <v>36</v>
      </c>
      <c r="S7621" s="7" t="s">
        <v>39</v>
      </c>
      <c r="T7621" s="7" t="s">
        <v>36772</v>
      </c>
      <c r="U7621" s="7" t="s">
        <v>259</v>
      </c>
      <c r="V7621" s="7">
        <v>260540</v>
      </c>
      <c r="W7621" s="7">
        <f>A7621*M7621</f>
        <v>0</v>
      </c>
      <c r="X7621" s="7" t="str">
        <f>IF(A7621&gt;=1,1," ")</f>
        <v xml:space="preserve"> </v>
      </c>
      <c r="Y7621" s="7">
        <f>P7621*A7621</f>
        <v>0</v>
      </c>
      <c r="Z7621" s="7">
        <v>200</v>
      </c>
      <c r="AA7621" s="7">
        <v>125</v>
      </c>
      <c r="AB7621" s="7">
        <v>26</v>
      </c>
    </row>
    <row r="7622" spans="2:28" x14ac:dyDescent="0.2">
      <c r="B7622" s="7" t="s">
        <v>39768</v>
      </c>
      <c r="D7622" s="7" t="s">
        <v>39769</v>
      </c>
      <c r="E7622" s="7" t="s">
        <v>39770</v>
      </c>
      <c r="F7622" s="7" t="s">
        <v>39771</v>
      </c>
      <c r="G7622" s="7" t="s">
        <v>78</v>
      </c>
      <c r="H7622" s="7" t="s">
        <v>385</v>
      </c>
      <c r="I7622" s="7" t="s">
        <v>39772</v>
      </c>
      <c r="J7622" s="7" t="s">
        <v>39773</v>
      </c>
      <c r="K7622" s="42">
        <v>43669</v>
      </c>
      <c r="L7622" s="7" t="s">
        <v>35</v>
      </c>
      <c r="M7622" s="7">
        <v>588</v>
      </c>
      <c r="N7622" s="7">
        <v>10</v>
      </c>
      <c r="O7622" s="7">
        <v>480</v>
      </c>
      <c r="P7622" s="7">
        <v>0.46</v>
      </c>
      <c r="Q7622" s="7" t="str">
        <f>CONCATENATE(Z7622,"х",AA7622,"х",AB7622)</f>
        <v>200х125х29</v>
      </c>
      <c r="R7622" s="7" t="s">
        <v>36</v>
      </c>
      <c r="S7622" s="7" t="s">
        <v>39</v>
      </c>
      <c r="T7622" s="7" t="s">
        <v>36772</v>
      </c>
      <c r="U7622" s="7" t="s">
        <v>37</v>
      </c>
      <c r="V7622" s="7">
        <v>251893</v>
      </c>
      <c r="W7622" s="7">
        <f>A7622*M7622</f>
        <v>0</v>
      </c>
      <c r="X7622" s="7" t="str">
        <f>IF(A7622&gt;=1,1," ")</f>
        <v xml:space="preserve"> </v>
      </c>
      <c r="Y7622" s="7">
        <f>P7622*A7622</f>
        <v>0</v>
      </c>
      <c r="Z7622" s="7">
        <v>200</v>
      </c>
      <c r="AA7622" s="7">
        <v>125</v>
      </c>
      <c r="AB7622" s="7">
        <v>29</v>
      </c>
    </row>
    <row r="7623" spans="2:28" x14ac:dyDescent="0.2">
      <c r="B7623" s="7" t="s">
        <v>39774</v>
      </c>
      <c r="D7623" s="7" t="s">
        <v>39775</v>
      </c>
      <c r="E7623" s="7" t="s">
        <v>39776</v>
      </c>
      <c r="F7623" s="7" t="s">
        <v>39777</v>
      </c>
      <c r="G7623" s="7" t="s">
        <v>78</v>
      </c>
      <c r="H7623" s="7" t="s">
        <v>385</v>
      </c>
      <c r="I7623" s="7" t="s">
        <v>39778</v>
      </c>
      <c r="J7623" s="7" t="s">
        <v>39779</v>
      </c>
      <c r="K7623" s="42">
        <v>43812</v>
      </c>
      <c r="L7623" s="7" t="s">
        <v>35</v>
      </c>
      <c r="M7623" s="7">
        <v>588</v>
      </c>
      <c r="N7623" s="7">
        <v>10</v>
      </c>
      <c r="O7623" s="7">
        <v>512</v>
      </c>
      <c r="P7623" s="7">
        <v>0.48</v>
      </c>
      <c r="Q7623" s="7" t="str">
        <f>CONCATENATE(Z7623,"х",AA7623,"х",AB7623)</f>
        <v>210х133х30</v>
      </c>
      <c r="R7623" s="7" t="s">
        <v>36</v>
      </c>
      <c r="S7623" s="7" t="s">
        <v>39</v>
      </c>
      <c r="T7623" s="7" t="s">
        <v>36772</v>
      </c>
      <c r="U7623" s="7" t="s">
        <v>37</v>
      </c>
      <c r="V7623" s="7">
        <v>251085</v>
      </c>
      <c r="W7623" s="7">
        <f>A7623*M7623</f>
        <v>0</v>
      </c>
      <c r="X7623" s="7" t="str">
        <f>IF(A7623&gt;=1,1," ")</f>
        <v xml:space="preserve"> </v>
      </c>
      <c r="Y7623" s="7">
        <f>P7623*A7623</f>
        <v>0</v>
      </c>
      <c r="Z7623" s="7">
        <v>210</v>
      </c>
      <c r="AA7623" s="7">
        <v>133</v>
      </c>
      <c r="AB7623" s="7">
        <v>30</v>
      </c>
    </row>
    <row r="7624" spans="2:28" x14ac:dyDescent="0.2">
      <c r="B7624" s="7" t="s">
        <v>39780</v>
      </c>
      <c r="C7624" s="7" t="s">
        <v>59</v>
      </c>
      <c r="D7624" s="7" t="s">
        <v>39781</v>
      </c>
      <c r="E7624" s="7" t="s">
        <v>39782</v>
      </c>
      <c r="F7624" s="7" t="s">
        <v>39783</v>
      </c>
      <c r="G7624" s="7" t="s">
        <v>63</v>
      </c>
      <c r="H7624" s="7" t="s">
        <v>385</v>
      </c>
      <c r="I7624" s="7" t="s">
        <v>39784</v>
      </c>
      <c r="J7624" s="7" t="s">
        <v>39785</v>
      </c>
      <c r="K7624" s="42">
        <v>43713</v>
      </c>
      <c r="L7624" s="7" t="s">
        <v>35</v>
      </c>
      <c r="M7624" s="7">
        <v>630</v>
      </c>
      <c r="N7624" s="7">
        <v>10</v>
      </c>
      <c r="O7624" s="7">
        <v>512</v>
      </c>
      <c r="P7624" s="7">
        <v>0.47899999999999998</v>
      </c>
      <c r="Q7624" s="7" t="str">
        <f>CONCATENATE(Z7624,"х",AA7624,"х",AB7624)</f>
        <v>208х133х28</v>
      </c>
      <c r="R7624" s="7" t="s">
        <v>36</v>
      </c>
      <c r="S7624" s="7" t="s">
        <v>39</v>
      </c>
      <c r="T7624" s="7" t="s">
        <v>36772</v>
      </c>
      <c r="U7624" s="7" t="s">
        <v>37</v>
      </c>
      <c r="V7624" s="7">
        <v>250557</v>
      </c>
      <c r="W7624" s="7">
        <f>A7624*M7624</f>
        <v>0</v>
      </c>
      <c r="X7624" s="7" t="str">
        <f>IF(A7624&gt;=1,1," ")</f>
        <v xml:space="preserve"> </v>
      </c>
      <c r="Y7624" s="7">
        <f>P7624*A7624</f>
        <v>0</v>
      </c>
      <c r="Z7624" s="7">
        <v>208</v>
      </c>
      <c r="AA7624" s="7">
        <v>133</v>
      </c>
      <c r="AB7624" s="7">
        <v>28</v>
      </c>
    </row>
    <row r="7625" spans="2:28" x14ac:dyDescent="0.2">
      <c r="B7625" s="7" t="s">
        <v>39786</v>
      </c>
      <c r="D7625" s="7" t="s">
        <v>39787</v>
      </c>
      <c r="E7625" s="7" t="s">
        <v>39788</v>
      </c>
      <c r="F7625" s="7" t="s">
        <v>39789</v>
      </c>
      <c r="G7625" s="7" t="s">
        <v>63</v>
      </c>
      <c r="H7625" s="7" t="s">
        <v>385</v>
      </c>
      <c r="I7625" s="7" t="s">
        <v>39790</v>
      </c>
      <c r="J7625" s="7" t="s">
        <v>39791</v>
      </c>
      <c r="K7625" s="42">
        <v>43474</v>
      </c>
      <c r="L7625" s="7" t="s">
        <v>35</v>
      </c>
      <c r="M7625" s="7">
        <v>720</v>
      </c>
      <c r="N7625" s="7">
        <v>10</v>
      </c>
      <c r="O7625" s="7">
        <v>704</v>
      </c>
      <c r="P7625" s="7">
        <v>0.61799999999999999</v>
      </c>
      <c r="Q7625" s="7" t="str">
        <f>CONCATENATE(Z7625,"х",AA7625,"х",AB7625)</f>
        <v>206х135х38</v>
      </c>
      <c r="R7625" s="7" t="s">
        <v>36</v>
      </c>
      <c r="S7625" s="7" t="s">
        <v>39</v>
      </c>
      <c r="T7625" s="7" t="s">
        <v>36772</v>
      </c>
      <c r="U7625" s="7" t="s">
        <v>259</v>
      </c>
      <c r="V7625" s="7">
        <v>254758</v>
      </c>
      <c r="W7625" s="7">
        <f>A7625*M7625</f>
        <v>0</v>
      </c>
      <c r="X7625" s="7" t="str">
        <f>IF(A7625&gt;=1,1," ")</f>
        <v xml:space="preserve"> </v>
      </c>
      <c r="Y7625" s="7">
        <f>P7625*A7625</f>
        <v>0</v>
      </c>
      <c r="Z7625" s="7">
        <v>206</v>
      </c>
      <c r="AA7625" s="7">
        <v>135</v>
      </c>
      <c r="AB7625" s="7">
        <v>38</v>
      </c>
    </row>
    <row r="7626" spans="2:28" x14ac:dyDescent="0.2">
      <c r="B7626" s="7" t="s">
        <v>39792</v>
      </c>
      <c r="D7626" s="7" t="s">
        <v>39793</v>
      </c>
      <c r="E7626" s="7" t="s">
        <v>39794</v>
      </c>
      <c r="F7626" s="7" t="s">
        <v>39795</v>
      </c>
      <c r="G7626" s="7" t="s">
        <v>78</v>
      </c>
      <c r="H7626" s="7" t="s">
        <v>64</v>
      </c>
      <c r="I7626" s="7" t="s">
        <v>39796</v>
      </c>
      <c r="J7626" s="7" t="s">
        <v>39797</v>
      </c>
      <c r="K7626" s="42">
        <v>43739</v>
      </c>
      <c r="L7626" s="7" t="s">
        <v>35</v>
      </c>
      <c r="M7626" s="7">
        <v>588</v>
      </c>
      <c r="N7626" s="7">
        <v>10</v>
      </c>
      <c r="O7626" s="7">
        <v>448</v>
      </c>
      <c r="P7626" s="7">
        <v>0.42799999999999999</v>
      </c>
      <c r="Q7626" s="7" t="str">
        <f>CONCATENATE(Z7626,"х",AA7626,"х",AB7626)</f>
        <v>207х134х25</v>
      </c>
      <c r="R7626" s="7" t="s">
        <v>36</v>
      </c>
      <c r="S7626" s="7" t="s">
        <v>39</v>
      </c>
      <c r="T7626" s="7" t="s">
        <v>36772</v>
      </c>
      <c r="U7626" s="7" t="s">
        <v>259</v>
      </c>
      <c r="V7626" s="7">
        <v>252803</v>
      </c>
      <c r="W7626" s="7">
        <f>A7626*M7626</f>
        <v>0</v>
      </c>
      <c r="X7626" s="7" t="str">
        <f>IF(A7626&gt;=1,1," ")</f>
        <v xml:space="preserve"> </v>
      </c>
      <c r="Y7626" s="7">
        <f>P7626*A7626</f>
        <v>0</v>
      </c>
      <c r="Z7626" s="7">
        <v>207</v>
      </c>
      <c r="AA7626" s="7">
        <v>134</v>
      </c>
      <c r="AB7626" s="7">
        <v>25</v>
      </c>
    </row>
    <row r="7627" spans="2:28" ht="213.75" x14ac:dyDescent="0.2">
      <c r="B7627" s="7" t="s">
        <v>39798</v>
      </c>
      <c r="D7627" s="7" t="s">
        <v>39799</v>
      </c>
      <c r="E7627" s="7" t="s">
        <v>39800</v>
      </c>
      <c r="F7627" s="7" t="s">
        <v>39801</v>
      </c>
      <c r="G7627" s="7" t="s">
        <v>78</v>
      </c>
      <c r="H7627" s="7" t="s">
        <v>385</v>
      </c>
      <c r="I7627" s="49" t="s">
        <v>39802</v>
      </c>
      <c r="J7627" s="7" t="s">
        <v>39803</v>
      </c>
      <c r="K7627" s="42">
        <v>43648</v>
      </c>
      <c r="L7627" s="7" t="s">
        <v>35</v>
      </c>
      <c r="M7627" s="7">
        <v>564</v>
      </c>
      <c r="N7627" s="7">
        <v>10</v>
      </c>
      <c r="O7627" s="7">
        <v>480</v>
      </c>
      <c r="P7627" s="7">
        <v>0.41499999999999998</v>
      </c>
      <c r="Q7627" s="7" t="str">
        <f>CONCATENATE(Z7627,"х",AA7627,"х",AB7627)</f>
        <v>207х130х25</v>
      </c>
      <c r="R7627" s="7" t="s">
        <v>36</v>
      </c>
      <c r="S7627" s="7" t="s">
        <v>39</v>
      </c>
      <c r="T7627" s="7" t="s">
        <v>36772</v>
      </c>
      <c r="U7627" s="7" t="s">
        <v>37</v>
      </c>
      <c r="V7627" s="7">
        <v>237200</v>
      </c>
      <c r="W7627" s="7">
        <f>A7627*M7627</f>
        <v>0</v>
      </c>
      <c r="X7627" s="7" t="str">
        <f>IF(A7627&gt;=1,1," ")</f>
        <v xml:space="preserve"> </v>
      </c>
      <c r="Y7627" s="7">
        <f>P7627*A7627</f>
        <v>0</v>
      </c>
      <c r="Z7627" s="7">
        <v>207</v>
      </c>
      <c r="AA7627" s="7">
        <v>130</v>
      </c>
      <c r="AB7627" s="7">
        <v>25</v>
      </c>
    </row>
    <row r="7628" spans="2:28" x14ac:dyDescent="0.2">
      <c r="B7628" s="7" t="s">
        <v>39804</v>
      </c>
      <c r="D7628" s="7" t="s">
        <v>39805</v>
      </c>
      <c r="E7628" s="7" t="s">
        <v>39806</v>
      </c>
      <c r="F7628" s="7" t="s">
        <v>39807</v>
      </c>
      <c r="G7628" s="7" t="s">
        <v>78</v>
      </c>
      <c r="H7628" s="7" t="s">
        <v>385</v>
      </c>
      <c r="I7628" s="7" t="s">
        <v>39808</v>
      </c>
      <c r="J7628" s="7" t="s">
        <v>39809</v>
      </c>
      <c r="K7628" s="42">
        <v>42908</v>
      </c>
      <c r="L7628" s="7" t="s">
        <v>35</v>
      </c>
      <c r="M7628" s="7">
        <v>540</v>
      </c>
      <c r="N7628" s="7">
        <v>10</v>
      </c>
      <c r="O7628" s="7">
        <v>800</v>
      </c>
      <c r="P7628" s="7">
        <v>0.66</v>
      </c>
      <c r="Q7628" s="7" t="str">
        <f>CONCATENATE(Z7628,"х",AA7628,"х",AB7628)</f>
        <v>207х132х36</v>
      </c>
      <c r="R7628" s="7" t="s">
        <v>36</v>
      </c>
      <c r="S7628" s="7" t="s">
        <v>39</v>
      </c>
      <c r="T7628" s="7" t="s">
        <v>36772</v>
      </c>
      <c r="U7628" s="7" t="s">
        <v>37</v>
      </c>
      <c r="V7628" s="7">
        <v>236489</v>
      </c>
      <c r="W7628" s="7">
        <f>A7628*M7628</f>
        <v>0</v>
      </c>
      <c r="X7628" s="7" t="str">
        <f>IF(A7628&gt;=1,1," ")</f>
        <v xml:space="preserve"> </v>
      </c>
      <c r="Y7628" s="7">
        <f>P7628*A7628</f>
        <v>0</v>
      </c>
      <c r="Z7628" s="7">
        <v>207</v>
      </c>
      <c r="AA7628" s="7">
        <v>132</v>
      </c>
      <c r="AB7628" s="7">
        <v>36</v>
      </c>
    </row>
    <row r="7629" spans="2:28" x14ac:dyDescent="0.2">
      <c r="B7629" s="7" t="s">
        <v>39810</v>
      </c>
      <c r="D7629" s="7" t="s">
        <v>39811</v>
      </c>
      <c r="E7629" s="7" t="s">
        <v>39812</v>
      </c>
      <c r="F7629" s="7" t="s">
        <v>39813</v>
      </c>
      <c r="G7629" s="7" t="s">
        <v>815</v>
      </c>
      <c r="H7629" s="7" t="s">
        <v>385</v>
      </c>
      <c r="I7629" s="7" t="s">
        <v>39814</v>
      </c>
      <c r="J7629" s="7" t="s">
        <v>39815</v>
      </c>
      <c r="K7629" s="42">
        <v>42789</v>
      </c>
      <c r="L7629" s="7" t="s">
        <v>35</v>
      </c>
      <c r="M7629" s="7">
        <v>720</v>
      </c>
      <c r="N7629" s="7">
        <v>10</v>
      </c>
      <c r="O7629" s="7">
        <v>896</v>
      </c>
      <c r="P7629" s="7">
        <v>0.70899999999999996</v>
      </c>
      <c r="Q7629" s="7" t="str">
        <f>CONCATENATE(Z7629,"х",AA7629,"х",AB7629)</f>
        <v>207х133х44</v>
      </c>
      <c r="R7629" s="7" t="s">
        <v>36</v>
      </c>
      <c r="S7629" s="7" t="s">
        <v>39</v>
      </c>
      <c r="T7629" s="7" t="s">
        <v>36772</v>
      </c>
      <c r="U7629" s="7" t="s">
        <v>37</v>
      </c>
      <c r="V7629" s="7">
        <v>233898</v>
      </c>
      <c r="W7629" s="7">
        <f>A7629*M7629</f>
        <v>0</v>
      </c>
      <c r="X7629" s="7" t="str">
        <f>IF(A7629&gt;=1,1," ")</f>
        <v xml:space="preserve"> </v>
      </c>
      <c r="Y7629" s="7">
        <f>P7629*A7629</f>
        <v>0</v>
      </c>
      <c r="Z7629" s="7">
        <v>207</v>
      </c>
      <c r="AA7629" s="7">
        <v>133</v>
      </c>
      <c r="AB7629" s="7">
        <v>44</v>
      </c>
    </row>
    <row r="7630" spans="2:28" x14ac:dyDescent="0.2">
      <c r="B7630" s="7" t="s">
        <v>39816</v>
      </c>
      <c r="D7630" s="7" t="s">
        <v>39817</v>
      </c>
      <c r="E7630" s="7" t="s">
        <v>39818</v>
      </c>
      <c r="F7630" s="7" t="s">
        <v>39819</v>
      </c>
      <c r="G7630" s="7" t="s">
        <v>878</v>
      </c>
      <c r="H7630" s="7" t="s">
        <v>385</v>
      </c>
      <c r="I7630" s="7" t="s">
        <v>39820</v>
      </c>
      <c r="J7630" s="7" t="s">
        <v>39821</v>
      </c>
      <c r="K7630" s="42">
        <v>42930</v>
      </c>
      <c r="L7630" s="7" t="s">
        <v>35</v>
      </c>
      <c r="M7630" s="7">
        <v>564</v>
      </c>
      <c r="N7630" s="7">
        <v>10</v>
      </c>
      <c r="O7630" s="7">
        <v>704</v>
      </c>
      <c r="P7630" s="7">
        <v>0.57599999999999996</v>
      </c>
      <c r="Q7630" s="7" t="str">
        <f>CONCATENATE(Z7630,"х",AA7630,"х",AB7630)</f>
        <v>207х133х31</v>
      </c>
      <c r="R7630" s="7" t="s">
        <v>36</v>
      </c>
      <c r="S7630" s="7" t="s">
        <v>39</v>
      </c>
      <c r="T7630" s="7" t="s">
        <v>36772</v>
      </c>
      <c r="U7630" s="7" t="s">
        <v>259</v>
      </c>
      <c r="V7630" s="7">
        <v>222707</v>
      </c>
      <c r="W7630" s="7">
        <f>A7630*M7630</f>
        <v>0</v>
      </c>
      <c r="X7630" s="7" t="str">
        <f>IF(A7630&gt;=1,1," ")</f>
        <v xml:space="preserve"> </v>
      </c>
      <c r="Y7630" s="7">
        <f>P7630*A7630</f>
        <v>0</v>
      </c>
      <c r="Z7630" s="7">
        <v>207</v>
      </c>
      <c r="AA7630" s="7">
        <v>133</v>
      </c>
      <c r="AB7630" s="7">
        <v>31</v>
      </c>
    </row>
    <row r="7631" spans="2:28" ht="202.5" x14ac:dyDescent="0.2">
      <c r="B7631" s="7" t="s">
        <v>39822</v>
      </c>
      <c r="D7631" s="7" t="s">
        <v>39823</v>
      </c>
      <c r="E7631" s="7" t="s">
        <v>27729</v>
      </c>
      <c r="F7631" s="7" t="s">
        <v>39824</v>
      </c>
      <c r="G7631" s="7" t="s">
        <v>878</v>
      </c>
      <c r="H7631" s="7" t="s">
        <v>158</v>
      </c>
      <c r="I7631" s="49" t="s">
        <v>39825</v>
      </c>
      <c r="J7631" s="7" t="s">
        <v>39826</v>
      </c>
      <c r="K7631" s="42">
        <v>43014</v>
      </c>
      <c r="L7631" s="7" t="s">
        <v>35</v>
      </c>
      <c r="M7631" s="7">
        <v>360</v>
      </c>
      <c r="N7631" s="7">
        <v>10</v>
      </c>
      <c r="O7631" s="7">
        <v>64</v>
      </c>
      <c r="P7631" s="7">
        <v>0.504</v>
      </c>
      <c r="Q7631" s="7" t="str">
        <f>CONCATENATE(Z7631,"х",AA7631,"х",AB7631)</f>
        <v>265х205х12</v>
      </c>
      <c r="R7631" s="7" t="s">
        <v>94</v>
      </c>
      <c r="S7631" s="7" t="s">
        <v>39</v>
      </c>
      <c r="T7631" s="7" t="s">
        <v>39827</v>
      </c>
      <c r="U7631" s="7" t="s">
        <v>215</v>
      </c>
      <c r="V7631" s="7">
        <v>236531</v>
      </c>
      <c r="W7631" s="7">
        <f>A7631*M7631</f>
        <v>0</v>
      </c>
      <c r="X7631" s="7" t="str">
        <f>IF(A7631&gt;=1,1," ")</f>
        <v xml:space="preserve"> </v>
      </c>
      <c r="Y7631" s="7">
        <f>P7631*A7631</f>
        <v>0</v>
      </c>
      <c r="Z7631" s="7">
        <v>265</v>
      </c>
      <c r="AA7631" s="7">
        <v>205</v>
      </c>
      <c r="AB7631" s="7">
        <v>12</v>
      </c>
    </row>
    <row r="7632" spans="2:28" ht="409.5" x14ac:dyDescent="0.2">
      <c r="B7632" s="7" t="s">
        <v>39828</v>
      </c>
      <c r="D7632" s="7" t="s">
        <v>39829</v>
      </c>
      <c r="E7632" s="7" t="s">
        <v>39830</v>
      </c>
      <c r="F7632" s="7" t="s">
        <v>39831</v>
      </c>
      <c r="G7632" s="7" t="s">
        <v>63</v>
      </c>
      <c r="H7632" s="7" t="s">
        <v>197</v>
      </c>
      <c r="I7632" s="49" t="s">
        <v>39832</v>
      </c>
      <c r="J7632" s="7" t="s">
        <v>39833</v>
      </c>
      <c r="K7632" s="42">
        <v>44227</v>
      </c>
      <c r="L7632" s="7" t="s">
        <v>35</v>
      </c>
      <c r="M7632" s="7">
        <v>385.2</v>
      </c>
      <c r="N7632" s="7">
        <v>10</v>
      </c>
      <c r="O7632" s="7">
        <v>320</v>
      </c>
      <c r="P7632" s="7">
        <v>0.316</v>
      </c>
      <c r="Q7632" s="7" t="str">
        <f>CONCATENATE(Z7632,"х",AA7632,"х",AB7632)</f>
        <v>207х132х20</v>
      </c>
      <c r="R7632" s="7" t="s">
        <v>36</v>
      </c>
      <c r="S7632" s="7" t="s">
        <v>39</v>
      </c>
      <c r="T7632" s="7" t="s">
        <v>39834</v>
      </c>
      <c r="U7632" s="7" t="s">
        <v>37</v>
      </c>
      <c r="V7632" s="7">
        <v>267272</v>
      </c>
      <c r="W7632" s="7">
        <f>A7632*M7632</f>
        <v>0</v>
      </c>
      <c r="X7632" s="7" t="str">
        <f>IF(A7632&gt;=1,1," ")</f>
        <v xml:space="preserve"> </v>
      </c>
      <c r="Y7632" s="7">
        <f>P7632*A7632</f>
        <v>0</v>
      </c>
      <c r="Z7632" s="7">
        <v>207</v>
      </c>
      <c r="AA7632" s="7">
        <v>132</v>
      </c>
      <c r="AB7632" s="7">
        <v>20</v>
      </c>
    </row>
    <row r="7633" spans="2:28" ht="393.75" x14ac:dyDescent="0.2">
      <c r="B7633" s="7" t="s">
        <v>39835</v>
      </c>
      <c r="D7633" s="7" t="s">
        <v>39836</v>
      </c>
      <c r="E7633" s="7" t="s">
        <v>39837</v>
      </c>
      <c r="F7633" s="7" t="s">
        <v>39838</v>
      </c>
      <c r="G7633" s="7" t="s">
        <v>63</v>
      </c>
      <c r="H7633" s="7" t="s">
        <v>337</v>
      </c>
      <c r="I7633" s="49" t="s">
        <v>39839</v>
      </c>
      <c r="J7633" s="7" t="s">
        <v>39840</v>
      </c>
      <c r="K7633" s="42">
        <v>44165</v>
      </c>
      <c r="L7633" s="7" t="s">
        <v>35</v>
      </c>
      <c r="M7633" s="7">
        <v>360</v>
      </c>
      <c r="N7633" s="7">
        <v>10</v>
      </c>
      <c r="O7633" s="7">
        <v>224</v>
      </c>
      <c r="P7633" s="7">
        <v>0.26</v>
      </c>
      <c r="Q7633" s="7" t="str">
        <f>CONCATENATE(Z7633,"х",AA7633,"х",AB7633)</f>
        <v>207х131х17</v>
      </c>
      <c r="R7633" s="7" t="s">
        <v>36</v>
      </c>
      <c r="S7633" s="7" t="s">
        <v>39</v>
      </c>
      <c r="T7633" s="7" t="s">
        <v>39834</v>
      </c>
      <c r="U7633" s="7" t="s">
        <v>56</v>
      </c>
      <c r="V7633" s="7">
        <v>266722</v>
      </c>
      <c r="W7633" s="7">
        <f>A7633*M7633</f>
        <v>0</v>
      </c>
      <c r="X7633" s="7" t="str">
        <f>IF(A7633&gt;=1,1," ")</f>
        <v xml:space="preserve"> </v>
      </c>
      <c r="Y7633" s="7">
        <f>P7633*A7633</f>
        <v>0</v>
      </c>
      <c r="Z7633" s="7">
        <v>207</v>
      </c>
      <c r="AA7633" s="7">
        <v>131</v>
      </c>
      <c r="AB7633" s="7">
        <v>17</v>
      </c>
    </row>
    <row r="7634" spans="2:28" ht="180" x14ac:dyDescent="0.2">
      <c r="B7634" s="7" t="s">
        <v>39841</v>
      </c>
      <c r="D7634" s="7" t="s">
        <v>39842</v>
      </c>
      <c r="E7634" s="7" t="s">
        <v>39843</v>
      </c>
      <c r="F7634" s="7" t="s">
        <v>39844</v>
      </c>
      <c r="G7634" s="7" t="s">
        <v>63</v>
      </c>
      <c r="H7634" s="7" t="s">
        <v>197</v>
      </c>
      <c r="I7634" s="49" t="s">
        <v>39845</v>
      </c>
      <c r="J7634" s="7" t="s">
        <v>39846</v>
      </c>
      <c r="K7634" s="42">
        <v>43684</v>
      </c>
      <c r="L7634" s="7" t="s">
        <v>35</v>
      </c>
      <c r="M7634" s="7">
        <v>360</v>
      </c>
      <c r="N7634" s="7">
        <v>10</v>
      </c>
      <c r="O7634" s="7">
        <v>256</v>
      </c>
      <c r="P7634" s="7">
        <v>0.28199999999999997</v>
      </c>
      <c r="Q7634" s="7" t="str">
        <f>CONCATENATE(Z7634,"х",AA7634,"х",AB7634)</f>
        <v>208х131х18</v>
      </c>
      <c r="R7634" s="7" t="s">
        <v>36</v>
      </c>
      <c r="S7634" s="7" t="s">
        <v>39</v>
      </c>
      <c r="T7634" s="7" t="s">
        <v>39834</v>
      </c>
      <c r="U7634" s="7" t="s">
        <v>37</v>
      </c>
      <c r="V7634" s="7">
        <v>257017</v>
      </c>
      <c r="W7634" s="7">
        <f>A7634*M7634</f>
        <v>0</v>
      </c>
      <c r="X7634" s="7" t="str">
        <f>IF(A7634&gt;=1,1," ")</f>
        <v xml:space="preserve"> </v>
      </c>
      <c r="Y7634" s="7">
        <f>P7634*A7634</f>
        <v>0</v>
      </c>
      <c r="Z7634" s="7">
        <v>208</v>
      </c>
      <c r="AA7634" s="7">
        <v>131</v>
      </c>
      <c r="AB7634" s="7">
        <v>18</v>
      </c>
    </row>
    <row r="7635" spans="2:28" ht="180" x14ac:dyDescent="0.2">
      <c r="B7635" s="7" t="s">
        <v>39847</v>
      </c>
      <c r="D7635" s="7" t="s">
        <v>39848</v>
      </c>
      <c r="E7635" s="7" t="s">
        <v>39849</v>
      </c>
      <c r="F7635" s="7" t="s">
        <v>39850</v>
      </c>
      <c r="G7635" s="7" t="s">
        <v>878</v>
      </c>
      <c r="H7635" s="7" t="s">
        <v>337</v>
      </c>
      <c r="I7635" s="49" t="s">
        <v>39851</v>
      </c>
      <c r="J7635" s="7" t="s">
        <v>39852</v>
      </c>
      <c r="K7635" s="42">
        <v>43196</v>
      </c>
      <c r="L7635" s="7" t="s">
        <v>35</v>
      </c>
      <c r="M7635" s="7">
        <v>427.2</v>
      </c>
      <c r="N7635" s="7">
        <v>10</v>
      </c>
      <c r="O7635" s="7">
        <v>320</v>
      </c>
      <c r="P7635" s="7">
        <v>0.32700000000000001</v>
      </c>
      <c r="Q7635" s="7" t="str">
        <f>CONCATENATE(Z7635,"х",AA7635,"х",AB7635)</f>
        <v>207х130х21</v>
      </c>
      <c r="R7635" s="7" t="s">
        <v>36</v>
      </c>
      <c r="S7635" s="7" t="s">
        <v>39</v>
      </c>
      <c r="T7635" s="7" t="s">
        <v>39834</v>
      </c>
      <c r="U7635" s="7" t="s">
        <v>37</v>
      </c>
      <c r="V7635" s="7">
        <v>248707</v>
      </c>
      <c r="W7635" s="7">
        <f>A7635*M7635</f>
        <v>0</v>
      </c>
      <c r="X7635" s="7" t="str">
        <f>IF(A7635&gt;=1,1," ")</f>
        <v xml:space="preserve"> </v>
      </c>
      <c r="Y7635" s="7">
        <f>P7635*A7635</f>
        <v>0</v>
      </c>
      <c r="Z7635" s="7">
        <v>207</v>
      </c>
      <c r="AA7635" s="7">
        <v>130</v>
      </c>
      <c r="AB7635" s="7">
        <v>21</v>
      </c>
    </row>
    <row r="7636" spans="2:28" ht="258.75" x14ac:dyDescent="0.2">
      <c r="B7636" s="7" t="s">
        <v>39853</v>
      </c>
      <c r="D7636" s="7" t="s">
        <v>39854</v>
      </c>
      <c r="E7636" s="7" t="s">
        <v>39855</v>
      </c>
      <c r="F7636" s="7" t="s">
        <v>39856</v>
      </c>
      <c r="G7636" s="7" t="s">
        <v>63</v>
      </c>
      <c r="H7636" s="7" t="s">
        <v>337</v>
      </c>
      <c r="I7636" s="49" t="s">
        <v>39857</v>
      </c>
      <c r="J7636" s="7" t="s">
        <v>39858</v>
      </c>
      <c r="K7636" s="42">
        <v>43444</v>
      </c>
      <c r="L7636" s="7" t="s">
        <v>35</v>
      </c>
      <c r="M7636" s="7">
        <v>410.4</v>
      </c>
      <c r="N7636" s="7">
        <v>10</v>
      </c>
      <c r="O7636" s="7">
        <v>352</v>
      </c>
      <c r="P7636" s="7">
        <v>0.33600000000000002</v>
      </c>
      <c r="Q7636" s="7" t="str">
        <f>CONCATENATE(Z7636,"х",AA7636,"х",AB7636)</f>
        <v>207х130х23</v>
      </c>
      <c r="R7636" s="7" t="s">
        <v>36</v>
      </c>
      <c r="S7636" s="7" t="s">
        <v>39</v>
      </c>
      <c r="T7636" s="7" t="s">
        <v>39834</v>
      </c>
      <c r="U7636" s="7" t="s">
        <v>56</v>
      </c>
      <c r="V7636" s="7">
        <v>252097</v>
      </c>
      <c r="W7636" s="7">
        <f>A7636*M7636</f>
        <v>0</v>
      </c>
      <c r="X7636" s="7" t="str">
        <f>IF(A7636&gt;=1,1," ")</f>
        <v xml:space="preserve"> </v>
      </c>
      <c r="Y7636" s="7">
        <f>P7636*A7636</f>
        <v>0</v>
      </c>
      <c r="Z7636" s="7">
        <v>207</v>
      </c>
      <c r="AA7636" s="7">
        <v>130</v>
      </c>
      <c r="AB7636" s="7">
        <v>23</v>
      </c>
    </row>
    <row r="7637" spans="2:28" ht="258.75" x14ac:dyDescent="0.2">
      <c r="B7637" s="7" t="s">
        <v>39859</v>
      </c>
      <c r="C7637" s="7" t="s">
        <v>59</v>
      </c>
      <c r="D7637" s="7" t="s">
        <v>39860</v>
      </c>
      <c r="E7637" s="7" t="s">
        <v>39861</v>
      </c>
      <c r="F7637" s="7" t="s">
        <v>39862</v>
      </c>
      <c r="G7637" s="7" t="s">
        <v>63</v>
      </c>
      <c r="H7637" s="7" t="s">
        <v>337</v>
      </c>
      <c r="I7637" s="49" t="s">
        <v>39863</v>
      </c>
      <c r="J7637" s="7" t="s">
        <v>39864</v>
      </c>
      <c r="K7637" s="42">
        <v>44227</v>
      </c>
      <c r="L7637" s="7" t="s">
        <v>35</v>
      </c>
      <c r="M7637" s="7">
        <v>427.2</v>
      </c>
      <c r="N7637" s="7">
        <v>10</v>
      </c>
      <c r="O7637" s="7">
        <v>320</v>
      </c>
      <c r="P7637" s="7">
        <v>0.33600000000000002</v>
      </c>
      <c r="Q7637" s="7" t="str">
        <f>CONCATENATE(Z7637,"х",AA7637,"х",AB7637)</f>
        <v>208х132х20</v>
      </c>
      <c r="R7637" s="7" t="s">
        <v>36</v>
      </c>
      <c r="S7637" s="7" t="s">
        <v>39</v>
      </c>
      <c r="T7637" s="7" t="s">
        <v>39834</v>
      </c>
      <c r="U7637" s="7" t="s">
        <v>56</v>
      </c>
      <c r="V7637" s="7">
        <v>267689</v>
      </c>
      <c r="W7637" s="7">
        <f>A7637*M7637</f>
        <v>0</v>
      </c>
      <c r="X7637" s="7" t="str">
        <f>IF(A7637&gt;=1,1," ")</f>
        <v xml:space="preserve"> </v>
      </c>
      <c r="Y7637" s="7">
        <f>P7637*A7637</f>
        <v>0</v>
      </c>
      <c r="Z7637" s="7">
        <v>208</v>
      </c>
      <c r="AA7637" s="7">
        <v>132</v>
      </c>
      <c r="AB7637" s="7">
        <v>20</v>
      </c>
    </row>
    <row r="7638" spans="2:28" ht="393.75" x14ac:dyDescent="0.2">
      <c r="B7638" s="7" t="s">
        <v>39865</v>
      </c>
      <c r="D7638" s="7" t="s">
        <v>39866</v>
      </c>
      <c r="E7638" s="7" t="s">
        <v>39867</v>
      </c>
      <c r="F7638" s="7" t="s">
        <v>39868</v>
      </c>
      <c r="G7638" s="7" t="s">
        <v>878</v>
      </c>
      <c r="H7638" s="7" t="s">
        <v>337</v>
      </c>
      <c r="I7638" s="49" t="s">
        <v>39869</v>
      </c>
      <c r="J7638" s="7" t="s">
        <v>39870</v>
      </c>
      <c r="K7638" s="42">
        <v>43176</v>
      </c>
      <c r="L7638" s="7" t="s">
        <v>35</v>
      </c>
      <c r="M7638" s="7">
        <v>385.2</v>
      </c>
      <c r="N7638" s="7">
        <v>10</v>
      </c>
      <c r="O7638" s="7">
        <v>320</v>
      </c>
      <c r="P7638" s="7">
        <v>0.316</v>
      </c>
      <c r="Q7638" s="7" t="str">
        <f>CONCATENATE(Z7638,"х",AA7638,"х",AB7638)</f>
        <v>207х130х20</v>
      </c>
      <c r="R7638" s="7" t="s">
        <v>36</v>
      </c>
      <c r="S7638" s="7" t="s">
        <v>39</v>
      </c>
      <c r="T7638" s="7" t="s">
        <v>39834</v>
      </c>
      <c r="U7638" s="7" t="s">
        <v>37</v>
      </c>
      <c r="V7638" s="7">
        <v>247046</v>
      </c>
      <c r="W7638" s="7">
        <f>A7638*M7638</f>
        <v>0</v>
      </c>
      <c r="X7638" s="7" t="str">
        <f>IF(A7638&gt;=1,1," ")</f>
        <v xml:space="preserve"> </v>
      </c>
      <c r="Y7638" s="7">
        <f>P7638*A7638</f>
        <v>0</v>
      </c>
      <c r="Z7638" s="7">
        <v>207</v>
      </c>
      <c r="AA7638" s="7">
        <v>130</v>
      </c>
      <c r="AB7638" s="7">
        <v>20</v>
      </c>
    </row>
    <row r="7639" spans="2:28" ht="409.5" x14ac:dyDescent="0.2">
      <c r="B7639" s="7" t="s">
        <v>39871</v>
      </c>
      <c r="D7639" s="7" t="s">
        <v>39872</v>
      </c>
      <c r="E7639" s="7" t="s">
        <v>39837</v>
      </c>
      <c r="F7639" s="7" t="s">
        <v>39873</v>
      </c>
      <c r="G7639" s="7" t="s">
        <v>815</v>
      </c>
      <c r="H7639" s="7" t="s">
        <v>2569</v>
      </c>
      <c r="I7639" s="49" t="s">
        <v>39874</v>
      </c>
      <c r="J7639" s="7" t="s">
        <v>39875</v>
      </c>
      <c r="K7639" s="42">
        <v>43719</v>
      </c>
      <c r="L7639" s="7" t="s">
        <v>35</v>
      </c>
      <c r="M7639" s="7">
        <v>360</v>
      </c>
      <c r="N7639" s="7">
        <v>10</v>
      </c>
      <c r="O7639" s="7">
        <v>288</v>
      </c>
      <c r="P7639" s="7">
        <v>0.29499999999999998</v>
      </c>
      <c r="Q7639" s="7" t="str">
        <f>CONCATENATE(Z7639,"х",AA7639,"х",AB7639)</f>
        <v>207х130х20</v>
      </c>
      <c r="R7639" s="7" t="s">
        <v>36</v>
      </c>
      <c r="S7639" s="7" t="s">
        <v>39</v>
      </c>
      <c r="T7639" s="7" t="s">
        <v>39834</v>
      </c>
      <c r="U7639" s="7" t="s">
        <v>37</v>
      </c>
      <c r="V7639" s="7">
        <v>258149</v>
      </c>
      <c r="W7639" s="7">
        <f>A7639*M7639</f>
        <v>0</v>
      </c>
      <c r="X7639" s="7" t="str">
        <f>IF(A7639&gt;=1,1," ")</f>
        <v xml:space="preserve"> </v>
      </c>
      <c r="Y7639" s="7">
        <f>P7639*A7639</f>
        <v>0</v>
      </c>
      <c r="Z7639" s="7">
        <v>207</v>
      </c>
      <c r="AA7639" s="7">
        <v>130</v>
      </c>
      <c r="AB7639" s="7">
        <v>20</v>
      </c>
    </row>
    <row r="7640" spans="2:28" ht="180" x14ac:dyDescent="0.2">
      <c r="B7640" s="7" t="s">
        <v>39876</v>
      </c>
      <c r="D7640" s="7" t="s">
        <v>39877</v>
      </c>
      <c r="E7640" s="7" t="s">
        <v>39878</v>
      </c>
      <c r="F7640" s="7" t="s">
        <v>39879</v>
      </c>
      <c r="G7640" s="7" t="s">
        <v>78</v>
      </c>
      <c r="H7640" s="7" t="s">
        <v>337</v>
      </c>
      <c r="I7640" s="49" t="s">
        <v>39880</v>
      </c>
      <c r="J7640" s="7" t="s">
        <v>39881</v>
      </c>
      <c r="K7640" s="42">
        <v>43798</v>
      </c>
      <c r="L7640" s="7" t="s">
        <v>35</v>
      </c>
      <c r="M7640" s="7">
        <v>410.4</v>
      </c>
      <c r="N7640" s="7">
        <v>10</v>
      </c>
      <c r="O7640" s="7">
        <v>256</v>
      </c>
      <c r="P7640" s="7">
        <v>0.28499999999999998</v>
      </c>
      <c r="Q7640" s="7" t="str">
        <f>CONCATENATE(Z7640,"х",AA7640,"х",AB7640)</f>
        <v>212х138х17</v>
      </c>
      <c r="R7640" s="7" t="s">
        <v>36</v>
      </c>
      <c r="S7640" s="7" t="s">
        <v>39</v>
      </c>
      <c r="T7640" s="7" t="s">
        <v>39834</v>
      </c>
      <c r="U7640" s="7" t="s">
        <v>37</v>
      </c>
      <c r="V7640" s="7">
        <v>257007</v>
      </c>
      <c r="W7640" s="7">
        <f>A7640*M7640</f>
        <v>0</v>
      </c>
      <c r="X7640" s="7" t="str">
        <f>IF(A7640&gt;=1,1," ")</f>
        <v xml:space="preserve"> </v>
      </c>
      <c r="Y7640" s="7">
        <f>P7640*A7640</f>
        <v>0</v>
      </c>
      <c r="Z7640" s="7">
        <v>212</v>
      </c>
      <c r="AA7640" s="7">
        <v>138</v>
      </c>
      <c r="AB7640" s="7">
        <v>17</v>
      </c>
    </row>
    <row r="7641" spans="2:28" ht="191.25" x14ac:dyDescent="0.2">
      <c r="B7641" s="7" t="s">
        <v>39882</v>
      </c>
      <c r="D7641" s="7" t="s">
        <v>39883</v>
      </c>
      <c r="E7641" s="7" t="s">
        <v>39884</v>
      </c>
      <c r="F7641" s="7" t="s">
        <v>39885</v>
      </c>
      <c r="G7641" s="7" t="s">
        <v>815</v>
      </c>
      <c r="H7641" s="7" t="s">
        <v>2569</v>
      </c>
      <c r="I7641" s="49" t="s">
        <v>39886</v>
      </c>
      <c r="J7641" s="7" t="s">
        <v>39887</v>
      </c>
      <c r="K7641" s="42">
        <v>43063</v>
      </c>
      <c r="L7641" s="7" t="s">
        <v>35</v>
      </c>
      <c r="M7641" s="7">
        <v>427.2</v>
      </c>
      <c r="N7641" s="7">
        <v>10</v>
      </c>
      <c r="O7641" s="7">
        <v>272</v>
      </c>
      <c r="P7641" s="7">
        <v>0.28999999999999998</v>
      </c>
      <c r="Q7641" s="7" t="str">
        <f>CONCATENATE(Z7641,"х",AA7641,"х",AB7641)</f>
        <v>206х130х17</v>
      </c>
      <c r="R7641" s="7" t="s">
        <v>36</v>
      </c>
      <c r="S7641" s="7" t="s">
        <v>39</v>
      </c>
      <c r="T7641" s="7" t="s">
        <v>39834</v>
      </c>
      <c r="U7641" s="7" t="s">
        <v>37</v>
      </c>
      <c r="V7641" s="7">
        <v>247935</v>
      </c>
      <c r="W7641" s="7">
        <f>A7641*M7641</f>
        <v>0</v>
      </c>
      <c r="X7641" s="7" t="str">
        <f>IF(A7641&gt;=1,1," ")</f>
        <v xml:space="preserve"> </v>
      </c>
      <c r="Y7641" s="7">
        <f>P7641*A7641</f>
        <v>0</v>
      </c>
      <c r="Z7641" s="7">
        <v>206</v>
      </c>
      <c r="AA7641" s="7">
        <v>130</v>
      </c>
      <c r="AB7641" s="7">
        <v>17</v>
      </c>
    </row>
    <row r="7642" spans="2:28" ht="303.75" x14ac:dyDescent="0.2">
      <c r="B7642" s="7" t="s">
        <v>39888</v>
      </c>
      <c r="D7642" s="7" t="s">
        <v>39889</v>
      </c>
      <c r="E7642" s="7" t="s">
        <v>39890</v>
      </c>
      <c r="F7642" s="7" t="s">
        <v>39891</v>
      </c>
      <c r="G7642" s="7" t="s">
        <v>78</v>
      </c>
      <c r="H7642" s="7" t="s">
        <v>2569</v>
      </c>
      <c r="I7642" s="49" t="s">
        <v>39892</v>
      </c>
      <c r="J7642" s="7" t="s">
        <v>39893</v>
      </c>
      <c r="K7642" s="42">
        <v>43697</v>
      </c>
      <c r="L7642" s="7" t="s">
        <v>35</v>
      </c>
      <c r="M7642" s="7">
        <v>360</v>
      </c>
      <c r="N7642" s="7">
        <v>10</v>
      </c>
      <c r="O7642" s="7">
        <v>256</v>
      </c>
      <c r="P7642" s="7">
        <v>0.28000000000000003</v>
      </c>
      <c r="Q7642" s="7" t="str">
        <f>CONCATENATE(Z7642,"х",AA7642,"х",AB7642)</f>
        <v>207х130х16</v>
      </c>
      <c r="R7642" s="7" t="s">
        <v>36</v>
      </c>
      <c r="S7642" s="7" t="s">
        <v>39</v>
      </c>
      <c r="T7642" s="7" t="s">
        <v>39834</v>
      </c>
      <c r="U7642" s="7" t="s">
        <v>56</v>
      </c>
      <c r="V7642" s="7">
        <v>257630</v>
      </c>
      <c r="W7642" s="7">
        <f>A7642*M7642</f>
        <v>0</v>
      </c>
      <c r="X7642" s="7" t="str">
        <f>IF(A7642&gt;=1,1," ")</f>
        <v xml:space="preserve"> </v>
      </c>
      <c r="Y7642" s="7">
        <f>P7642*A7642</f>
        <v>0</v>
      </c>
      <c r="Z7642" s="7">
        <v>207</v>
      </c>
      <c r="AA7642" s="7">
        <v>130</v>
      </c>
      <c r="AB7642" s="7">
        <v>16</v>
      </c>
    </row>
    <row r="7643" spans="2:28" ht="292.5" x14ac:dyDescent="0.2">
      <c r="B7643" s="7" t="s">
        <v>39894</v>
      </c>
      <c r="D7643" s="7" t="s">
        <v>39895</v>
      </c>
      <c r="E7643" s="7" t="s">
        <v>39896</v>
      </c>
      <c r="F7643" s="7" t="s">
        <v>39897</v>
      </c>
      <c r="G7643" s="7" t="s">
        <v>78</v>
      </c>
      <c r="H7643" s="7" t="s">
        <v>337</v>
      </c>
      <c r="I7643" s="49" t="s">
        <v>39898</v>
      </c>
      <c r="J7643" s="7" t="s">
        <v>39899</v>
      </c>
      <c r="K7643" s="42">
        <v>43992</v>
      </c>
      <c r="L7643" s="7" t="s">
        <v>35</v>
      </c>
      <c r="M7643" s="7">
        <v>385.2</v>
      </c>
      <c r="N7643" s="7">
        <v>10</v>
      </c>
      <c r="O7643" s="7">
        <v>288</v>
      </c>
      <c r="P7643" s="7">
        <v>0.30199999999999999</v>
      </c>
      <c r="Q7643" s="7" t="str">
        <f>CONCATENATE(Z7643,"х",AA7643,"х",AB7643)</f>
        <v>205х130х18</v>
      </c>
      <c r="R7643" s="7" t="s">
        <v>36</v>
      </c>
      <c r="S7643" s="7" t="s">
        <v>39</v>
      </c>
      <c r="T7643" s="7" t="s">
        <v>39834</v>
      </c>
      <c r="U7643" s="7" t="s">
        <v>37</v>
      </c>
      <c r="V7643" s="7">
        <v>249748</v>
      </c>
      <c r="W7643" s="7">
        <f>A7643*M7643</f>
        <v>0</v>
      </c>
      <c r="X7643" s="7" t="str">
        <f>IF(A7643&gt;=1,1," ")</f>
        <v xml:space="preserve"> </v>
      </c>
      <c r="Y7643" s="7">
        <f>P7643*A7643</f>
        <v>0</v>
      </c>
      <c r="Z7643" s="7">
        <v>205</v>
      </c>
      <c r="AA7643" s="7">
        <v>130</v>
      </c>
      <c r="AB7643" s="7">
        <v>18</v>
      </c>
    </row>
    <row r="7644" spans="2:28" x14ac:dyDescent="0.2">
      <c r="B7644" s="7" t="s">
        <v>39900</v>
      </c>
      <c r="D7644" s="7" t="s">
        <v>39901</v>
      </c>
      <c r="E7644" s="7" t="s">
        <v>39902</v>
      </c>
      <c r="F7644" s="7" t="s">
        <v>39903</v>
      </c>
      <c r="G7644" s="7" t="s">
        <v>78</v>
      </c>
      <c r="H7644" s="7" t="s">
        <v>2569</v>
      </c>
      <c r="I7644" s="7" t="s">
        <v>39904</v>
      </c>
      <c r="J7644" s="7" t="s">
        <v>39905</v>
      </c>
      <c r="K7644" s="42">
        <v>43003</v>
      </c>
      <c r="L7644" s="7" t="s">
        <v>35</v>
      </c>
      <c r="M7644" s="7">
        <v>427.2</v>
      </c>
      <c r="N7644" s="7">
        <v>10</v>
      </c>
      <c r="O7644" s="7">
        <v>352</v>
      </c>
      <c r="P7644" s="7">
        <v>0.35799999999999998</v>
      </c>
      <c r="Q7644" s="7" t="str">
        <f>CONCATENATE(Z7644,"х",AA7644,"х",AB7644)</f>
        <v>207х130х23</v>
      </c>
      <c r="R7644" s="7" t="s">
        <v>36</v>
      </c>
      <c r="S7644" s="7" t="s">
        <v>39</v>
      </c>
      <c r="T7644" s="7" t="s">
        <v>39834</v>
      </c>
      <c r="U7644" s="7" t="s">
        <v>56</v>
      </c>
      <c r="V7644" s="7">
        <v>244825</v>
      </c>
      <c r="W7644" s="7">
        <f>A7644*M7644</f>
        <v>0</v>
      </c>
      <c r="X7644" s="7" t="str">
        <f>IF(A7644&gt;=1,1," ")</f>
        <v xml:space="preserve"> </v>
      </c>
      <c r="Y7644" s="7">
        <f>P7644*A7644</f>
        <v>0</v>
      </c>
      <c r="Z7644" s="7">
        <v>207</v>
      </c>
      <c r="AA7644" s="7">
        <v>130</v>
      </c>
      <c r="AB7644" s="7">
        <v>23</v>
      </c>
    </row>
    <row r="7645" spans="2:28" ht="157.5" x14ac:dyDescent="0.2">
      <c r="B7645" s="7" t="s">
        <v>39906</v>
      </c>
      <c r="D7645" s="7" t="s">
        <v>39907</v>
      </c>
      <c r="E7645" s="7" t="s">
        <v>39908</v>
      </c>
      <c r="F7645" s="7" t="s">
        <v>39909</v>
      </c>
      <c r="G7645" s="7" t="s">
        <v>63</v>
      </c>
      <c r="H7645" s="7" t="s">
        <v>337</v>
      </c>
      <c r="I7645" s="49" t="s">
        <v>39910</v>
      </c>
      <c r="J7645" s="7" t="s">
        <v>39911</v>
      </c>
      <c r="K7645" s="42">
        <v>44180</v>
      </c>
      <c r="L7645" s="7" t="s">
        <v>35</v>
      </c>
      <c r="M7645" s="7">
        <v>427.2</v>
      </c>
      <c r="N7645" s="7">
        <v>10</v>
      </c>
      <c r="O7645" s="7">
        <v>320</v>
      </c>
      <c r="P7645" s="7">
        <v>0.32900000000000001</v>
      </c>
      <c r="Q7645" s="7" t="str">
        <f>CONCATENATE(Z7645,"х",AA7645,"х",AB7645)</f>
        <v>205х130х20</v>
      </c>
      <c r="R7645" s="7" t="s">
        <v>36</v>
      </c>
      <c r="S7645" s="7" t="s">
        <v>39</v>
      </c>
      <c r="T7645" s="7" t="s">
        <v>39834</v>
      </c>
      <c r="U7645" s="7" t="s">
        <v>37</v>
      </c>
      <c r="V7645" s="7">
        <v>268159</v>
      </c>
      <c r="W7645" s="7">
        <f>A7645*M7645</f>
        <v>0</v>
      </c>
      <c r="X7645" s="7" t="str">
        <f>IF(A7645&gt;=1,1," ")</f>
        <v xml:space="preserve"> </v>
      </c>
      <c r="Y7645" s="7">
        <f>P7645*A7645</f>
        <v>0</v>
      </c>
      <c r="Z7645" s="7">
        <v>205</v>
      </c>
      <c r="AA7645" s="7">
        <v>130</v>
      </c>
      <c r="AB7645" s="7">
        <v>20</v>
      </c>
    </row>
    <row r="7646" spans="2:28" x14ac:dyDescent="0.2">
      <c r="B7646" s="7" t="s">
        <v>39912</v>
      </c>
      <c r="D7646" s="7" t="s">
        <v>39913</v>
      </c>
      <c r="E7646" s="7" t="s">
        <v>39861</v>
      </c>
      <c r="F7646" s="7" t="s">
        <v>39914</v>
      </c>
      <c r="G7646" s="7" t="s">
        <v>63</v>
      </c>
      <c r="H7646" s="7" t="s">
        <v>337</v>
      </c>
      <c r="I7646" s="7" t="s">
        <v>39915</v>
      </c>
      <c r="J7646" s="7" t="s">
        <v>39916</v>
      </c>
      <c r="K7646" s="42">
        <v>43577</v>
      </c>
      <c r="L7646" s="7" t="s">
        <v>35</v>
      </c>
      <c r="M7646" s="7">
        <v>410.4</v>
      </c>
      <c r="N7646" s="7">
        <v>10</v>
      </c>
      <c r="O7646" s="7">
        <v>352</v>
      </c>
      <c r="P7646" s="7">
        <v>0.375</v>
      </c>
      <c r="Q7646" s="7" t="str">
        <f>CONCATENATE(Z7646,"х",AA7646,"х",AB7646)</f>
        <v>207х132х25</v>
      </c>
      <c r="R7646" s="7" t="s">
        <v>36</v>
      </c>
      <c r="S7646" s="7" t="s">
        <v>39</v>
      </c>
      <c r="T7646" s="7" t="s">
        <v>39834</v>
      </c>
      <c r="U7646" s="7" t="s">
        <v>37</v>
      </c>
      <c r="V7646" s="7">
        <v>255554</v>
      </c>
      <c r="W7646" s="7">
        <f>A7646*M7646</f>
        <v>0</v>
      </c>
      <c r="X7646" s="7" t="str">
        <f>IF(A7646&gt;=1,1," ")</f>
        <v xml:space="preserve"> </v>
      </c>
      <c r="Y7646" s="7">
        <f>P7646*A7646</f>
        <v>0</v>
      </c>
      <c r="Z7646" s="7">
        <v>207</v>
      </c>
      <c r="AA7646" s="7">
        <v>132</v>
      </c>
      <c r="AB7646" s="7">
        <v>25</v>
      </c>
    </row>
    <row r="7647" spans="2:28" x14ac:dyDescent="0.2">
      <c r="B7647" s="7" t="s">
        <v>39917</v>
      </c>
      <c r="D7647" s="7" t="s">
        <v>39918</v>
      </c>
      <c r="E7647" s="7" t="s">
        <v>39919</v>
      </c>
      <c r="F7647" s="7" t="s">
        <v>39920</v>
      </c>
      <c r="G7647" s="7" t="s">
        <v>878</v>
      </c>
      <c r="H7647" s="7" t="s">
        <v>158</v>
      </c>
      <c r="I7647" s="7" t="s">
        <v>39921</v>
      </c>
      <c r="J7647" s="7" t="s">
        <v>39922</v>
      </c>
      <c r="K7647" s="42">
        <v>42793</v>
      </c>
      <c r="L7647" s="7" t="s">
        <v>35</v>
      </c>
      <c r="M7647" s="7">
        <v>360</v>
      </c>
      <c r="N7647" s="7">
        <v>10</v>
      </c>
      <c r="O7647" s="7">
        <v>224</v>
      </c>
      <c r="P7647" s="7">
        <v>0.28599999999999998</v>
      </c>
      <c r="Q7647" s="7" t="str">
        <f>CONCATENATE(Z7647,"х",AA7647,"х",AB7647)</f>
        <v>207х145х15</v>
      </c>
      <c r="R7647" s="7" t="s">
        <v>340</v>
      </c>
      <c r="S7647" s="7" t="s">
        <v>39</v>
      </c>
      <c r="T7647" s="7" t="s">
        <v>39923</v>
      </c>
      <c r="U7647" s="7" t="s">
        <v>215</v>
      </c>
      <c r="V7647" s="7">
        <v>247070</v>
      </c>
      <c r="W7647" s="7">
        <f>A7647*M7647</f>
        <v>0</v>
      </c>
      <c r="X7647" s="7" t="str">
        <f>IF(A7647&gt;=1,1," ")</f>
        <v xml:space="preserve"> </v>
      </c>
      <c r="Y7647" s="7">
        <f>P7647*A7647</f>
        <v>0</v>
      </c>
      <c r="Z7647" s="7">
        <v>207</v>
      </c>
      <c r="AA7647" s="7">
        <v>145</v>
      </c>
      <c r="AB7647" s="7">
        <v>15</v>
      </c>
    </row>
    <row r="7648" spans="2:28" x14ac:dyDescent="0.2">
      <c r="B7648" s="7" t="s">
        <v>39924</v>
      </c>
      <c r="D7648" s="7" t="s">
        <v>39925</v>
      </c>
      <c r="E7648" s="7" t="s">
        <v>39926</v>
      </c>
      <c r="F7648" s="7" t="s">
        <v>39927</v>
      </c>
      <c r="G7648" s="7" t="s">
        <v>815</v>
      </c>
      <c r="H7648" s="7" t="s">
        <v>204</v>
      </c>
      <c r="I7648" s="7" t="s">
        <v>39928</v>
      </c>
      <c r="J7648" s="50">
        <v>43497</v>
      </c>
      <c r="K7648" s="42">
        <v>43480</v>
      </c>
      <c r="L7648" s="7" t="s">
        <v>35</v>
      </c>
      <c r="M7648" s="7">
        <v>178.8</v>
      </c>
      <c r="N7648" s="7">
        <v>10</v>
      </c>
      <c r="O7648" s="7">
        <v>28</v>
      </c>
      <c r="P7648" s="7">
        <v>0.105</v>
      </c>
      <c r="Q7648" s="7" t="str">
        <f>CONCATENATE(Z7648,"х",AA7648,"х",AB7648)</f>
        <v>278х210х1</v>
      </c>
      <c r="R7648" s="7" t="s">
        <v>206</v>
      </c>
      <c r="S7648" s="7">
        <v>3</v>
      </c>
      <c r="T7648" s="7" t="s">
        <v>39929</v>
      </c>
      <c r="U7648" s="7" t="s">
        <v>56</v>
      </c>
      <c r="V7648" s="7">
        <v>247724</v>
      </c>
      <c r="W7648" s="7">
        <f>A7648*M7648</f>
        <v>0</v>
      </c>
      <c r="X7648" s="7" t="str">
        <f>IF(A7648&gt;=1,1," ")</f>
        <v xml:space="preserve"> </v>
      </c>
      <c r="Y7648" s="7">
        <f>P7648*A7648</f>
        <v>0</v>
      </c>
      <c r="Z7648" s="7">
        <v>278</v>
      </c>
      <c r="AA7648" s="7">
        <v>210</v>
      </c>
      <c r="AB7648" s="7">
        <v>1</v>
      </c>
    </row>
    <row r="7649" spans="2:28" x14ac:dyDescent="0.2">
      <c r="B7649" s="7" t="s">
        <v>39930</v>
      </c>
      <c r="D7649" s="7" t="s">
        <v>39931</v>
      </c>
      <c r="E7649" s="7" t="s">
        <v>10556</v>
      </c>
      <c r="F7649" s="7" t="s">
        <v>39932</v>
      </c>
      <c r="G7649" s="7" t="s">
        <v>815</v>
      </c>
      <c r="H7649" s="7" t="s">
        <v>204</v>
      </c>
      <c r="I7649" s="7" t="s">
        <v>39933</v>
      </c>
      <c r="J7649" s="7" t="s">
        <v>37083</v>
      </c>
      <c r="K7649" s="42">
        <v>43451</v>
      </c>
      <c r="L7649" s="7" t="s">
        <v>35</v>
      </c>
      <c r="M7649" s="7">
        <v>178.8</v>
      </c>
      <c r="N7649" s="7">
        <v>10</v>
      </c>
      <c r="O7649" s="7">
        <v>28</v>
      </c>
      <c r="P7649" s="7">
        <v>0.104</v>
      </c>
      <c r="Q7649" s="7" t="str">
        <f>CONCATENATE(Z7649,"х",AA7649,"х",AB7649)</f>
        <v>280х210х3</v>
      </c>
      <c r="R7649" s="7" t="s">
        <v>206</v>
      </c>
      <c r="S7649" s="7">
        <v>3</v>
      </c>
      <c r="T7649" s="7" t="s">
        <v>39929</v>
      </c>
      <c r="U7649" s="7" t="s">
        <v>215</v>
      </c>
      <c r="V7649" s="7">
        <v>247723</v>
      </c>
      <c r="W7649" s="7">
        <f>A7649*M7649</f>
        <v>0</v>
      </c>
      <c r="X7649" s="7" t="str">
        <f>IF(A7649&gt;=1,1," ")</f>
        <v xml:space="preserve"> </v>
      </c>
      <c r="Y7649" s="7">
        <f>P7649*A7649</f>
        <v>0</v>
      </c>
      <c r="Z7649" s="7">
        <v>280</v>
      </c>
      <c r="AA7649" s="7">
        <v>210</v>
      </c>
      <c r="AB7649" s="7">
        <v>3</v>
      </c>
    </row>
    <row r="7650" spans="2:28" x14ac:dyDescent="0.2">
      <c r="B7650" s="7" t="s">
        <v>39934</v>
      </c>
      <c r="D7650" s="7" t="s">
        <v>39935</v>
      </c>
      <c r="E7650" s="7" t="s">
        <v>6214</v>
      </c>
      <c r="F7650" s="7" t="s">
        <v>14277</v>
      </c>
      <c r="G7650" s="7" t="s">
        <v>815</v>
      </c>
      <c r="H7650" s="7" t="s">
        <v>204</v>
      </c>
      <c r="I7650" s="7" t="s">
        <v>39936</v>
      </c>
      <c r="J7650" s="50">
        <v>43497</v>
      </c>
      <c r="K7650" s="42">
        <v>43480</v>
      </c>
      <c r="L7650" s="7" t="s">
        <v>35</v>
      </c>
      <c r="M7650" s="7">
        <v>178.8</v>
      </c>
      <c r="N7650" s="7">
        <v>10</v>
      </c>
      <c r="O7650" s="7">
        <v>28</v>
      </c>
      <c r="P7650" s="7">
        <v>0.105</v>
      </c>
      <c r="Q7650" s="7" t="str">
        <f>CONCATENATE(Z7650,"х",AA7650,"х",AB7650)</f>
        <v>278х210х1</v>
      </c>
      <c r="R7650" s="7" t="s">
        <v>206</v>
      </c>
      <c r="S7650" s="7">
        <v>3</v>
      </c>
      <c r="T7650" s="7" t="s">
        <v>39929</v>
      </c>
      <c r="U7650" s="7" t="s">
        <v>215</v>
      </c>
      <c r="V7650" s="7">
        <v>247726</v>
      </c>
      <c r="W7650" s="7">
        <f>A7650*M7650</f>
        <v>0</v>
      </c>
      <c r="X7650" s="7" t="str">
        <f>IF(A7650&gt;=1,1," ")</f>
        <v xml:space="preserve"> </v>
      </c>
      <c r="Y7650" s="7">
        <f>P7650*A7650</f>
        <v>0</v>
      </c>
      <c r="Z7650" s="7">
        <v>278</v>
      </c>
      <c r="AA7650" s="7">
        <v>210</v>
      </c>
      <c r="AB7650" s="7">
        <v>1</v>
      </c>
    </row>
    <row r="7651" spans="2:28" x14ac:dyDescent="0.2">
      <c r="B7651" s="7" t="s">
        <v>39937</v>
      </c>
      <c r="D7651" s="7" t="s">
        <v>39938</v>
      </c>
      <c r="E7651" s="7" t="s">
        <v>24487</v>
      </c>
      <c r="F7651" s="7" t="s">
        <v>39939</v>
      </c>
      <c r="G7651" s="7" t="s">
        <v>815</v>
      </c>
      <c r="H7651" s="7" t="s">
        <v>204</v>
      </c>
      <c r="I7651" s="7" t="s">
        <v>39940</v>
      </c>
      <c r="J7651" s="7" t="s">
        <v>37083</v>
      </c>
      <c r="K7651" s="42">
        <v>43451</v>
      </c>
      <c r="L7651" s="7" t="s">
        <v>35</v>
      </c>
      <c r="M7651" s="7">
        <v>178.8</v>
      </c>
      <c r="N7651" s="7">
        <v>10</v>
      </c>
      <c r="O7651" s="7">
        <v>28</v>
      </c>
      <c r="P7651" s="7">
        <v>0.108</v>
      </c>
      <c r="Q7651" s="7" t="str">
        <f>CONCATENATE(Z7651,"х",AA7651,"х",AB7651)</f>
        <v>280х210х3</v>
      </c>
      <c r="R7651" s="7" t="s">
        <v>206</v>
      </c>
      <c r="S7651" s="7">
        <v>3</v>
      </c>
      <c r="T7651" s="7" t="s">
        <v>39929</v>
      </c>
      <c r="U7651" s="7" t="s">
        <v>215</v>
      </c>
      <c r="V7651" s="7">
        <v>247720</v>
      </c>
      <c r="W7651" s="7">
        <f>A7651*M7651</f>
        <v>0</v>
      </c>
      <c r="X7651" s="7" t="str">
        <f>IF(A7651&gt;=1,1," ")</f>
        <v xml:space="preserve"> </v>
      </c>
      <c r="Y7651" s="7">
        <f>P7651*A7651</f>
        <v>0</v>
      </c>
      <c r="Z7651" s="7">
        <v>280</v>
      </c>
      <c r="AA7651" s="7">
        <v>210</v>
      </c>
      <c r="AB7651" s="7">
        <v>3</v>
      </c>
    </row>
    <row r="7652" spans="2:28" ht="180" x14ac:dyDescent="0.2">
      <c r="B7652" s="7" t="s">
        <v>39941</v>
      </c>
      <c r="D7652" s="7" t="s">
        <v>39942</v>
      </c>
      <c r="E7652" s="7" t="s">
        <v>26076</v>
      </c>
      <c r="F7652" s="7" t="s">
        <v>26077</v>
      </c>
      <c r="G7652" s="7" t="s">
        <v>78</v>
      </c>
      <c r="H7652" s="7" t="s">
        <v>284</v>
      </c>
      <c r="I7652" s="49" t="s">
        <v>39943</v>
      </c>
      <c r="J7652" s="7" t="s">
        <v>26079</v>
      </c>
      <c r="K7652" s="42">
        <v>42278</v>
      </c>
      <c r="L7652" s="7" t="s">
        <v>35</v>
      </c>
      <c r="M7652" s="7">
        <v>564</v>
      </c>
      <c r="N7652" s="7">
        <v>10</v>
      </c>
      <c r="O7652" s="7">
        <v>512</v>
      </c>
      <c r="P7652" s="7">
        <v>0.437</v>
      </c>
      <c r="Q7652" s="7" t="str">
        <f>CONCATENATE(Z7652,"х",AA7652,"х",AB7652)</f>
        <v>207х130х27</v>
      </c>
      <c r="R7652" s="7" t="s">
        <v>36</v>
      </c>
      <c r="S7652" s="7" t="s">
        <v>39</v>
      </c>
      <c r="T7652" s="7" t="s">
        <v>39944</v>
      </c>
      <c r="U7652" s="7" t="s">
        <v>37</v>
      </c>
      <c r="V7652" s="7">
        <v>219103</v>
      </c>
      <c r="W7652" s="7">
        <f>A7652*M7652</f>
        <v>0</v>
      </c>
      <c r="X7652" s="7" t="str">
        <f>IF(A7652&gt;=1,1," ")</f>
        <v xml:space="preserve"> </v>
      </c>
      <c r="Y7652" s="7">
        <f>P7652*A7652</f>
        <v>0</v>
      </c>
      <c r="Z7652" s="7">
        <v>207</v>
      </c>
      <c r="AA7652" s="7">
        <v>130</v>
      </c>
      <c r="AB7652" s="7">
        <v>27</v>
      </c>
    </row>
    <row r="7653" spans="2:28" ht="303.75" x14ac:dyDescent="0.2">
      <c r="B7653" s="7" t="s">
        <v>39945</v>
      </c>
      <c r="D7653" s="7" t="s">
        <v>39946</v>
      </c>
      <c r="E7653" s="7" t="s">
        <v>26076</v>
      </c>
      <c r="F7653" s="7" t="s">
        <v>39947</v>
      </c>
      <c r="G7653" s="7" t="s">
        <v>63</v>
      </c>
      <c r="H7653" s="7" t="s">
        <v>284</v>
      </c>
      <c r="I7653" s="49" t="s">
        <v>39948</v>
      </c>
      <c r="J7653" s="7" t="s">
        <v>39949</v>
      </c>
      <c r="K7653" s="42">
        <v>44160</v>
      </c>
      <c r="L7653" s="7" t="s">
        <v>35</v>
      </c>
      <c r="M7653" s="7">
        <v>588</v>
      </c>
      <c r="N7653" s="7">
        <v>10</v>
      </c>
      <c r="O7653" s="7">
        <v>512</v>
      </c>
      <c r="P7653" s="7">
        <v>0.54100000000000004</v>
      </c>
      <c r="Q7653" s="7" t="str">
        <f>CONCATENATE(Z7653,"х",AA7653,"х",AB7653)</f>
        <v>220х149х31</v>
      </c>
      <c r="R7653" s="7" t="s">
        <v>82</v>
      </c>
      <c r="S7653" s="7" t="s">
        <v>39</v>
      </c>
      <c r="T7653" s="7" t="s">
        <v>39944</v>
      </c>
      <c r="U7653" s="7" t="s">
        <v>37</v>
      </c>
      <c r="V7653" s="7">
        <v>268609</v>
      </c>
      <c r="W7653" s="7">
        <f>A7653*M7653</f>
        <v>0</v>
      </c>
      <c r="X7653" s="7" t="str">
        <f>IF(A7653&gt;=1,1," ")</f>
        <v xml:space="preserve"> </v>
      </c>
      <c r="Y7653" s="7">
        <f>P7653*A7653</f>
        <v>0</v>
      </c>
      <c r="Z7653" s="7">
        <v>220</v>
      </c>
      <c r="AA7653" s="7">
        <v>149</v>
      </c>
      <c r="AB7653" s="7">
        <v>31</v>
      </c>
    </row>
    <row r="7654" spans="2:28" ht="393.75" x14ac:dyDescent="0.2">
      <c r="B7654" s="7" t="s">
        <v>39950</v>
      </c>
      <c r="D7654" s="7" t="s">
        <v>39951</v>
      </c>
      <c r="E7654" s="7" t="s">
        <v>26076</v>
      </c>
      <c r="F7654" s="7" t="s">
        <v>39952</v>
      </c>
      <c r="G7654" s="7" t="s">
        <v>63</v>
      </c>
      <c r="H7654" s="7" t="s">
        <v>284</v>
      </c>
      <c r="I7654" s="49" t="s">
        <v>39953</v>
      </c>
      <c r="J7654" s="7" t="s">
        <v>39954</v>
      </c>
      <c r="K7654" s="42">
        <v>43115</v>
      </c>
      <c r="L7654" s="7" t="s">
        <v>35</v>
      </c>
      <c r="M7654" s="7">
        <v>588</v>
      </c>
      <c r="N7654" s="7">
        <v>10</v>
      </c>
      <c r="O7654" s="7">
        <v>496</v>
      </c>
      <c r="P7654" s="7">
        <v>0.53200000000000003</v>
      </c>
      <c r="Q7654" s="7" t="str">
        <f>CONCATENATE(Z7654,"х",AA7654,"х",AB7654)</f>
        <v>220х150х30</v>
      </c>
      <c r="R7654" s="7" t="s">
        <v>82</v>
      </c>
      <c r="S7654" s="7" t="s">
        <v>39</v>
      </c>
      <c r="T7654" s="7" t="s">
        <v>39944</v>
      </c>
      <c r="U7654" s="7" t="s">
        <v>37</v>
      </c>
      <c r="V7654" s="7">
        <v>246022</v>
      </c>
      <c r="W7654" s="7">
        <f>A7654*M7654</f>
        <v>0</v>
      </c>
      <c r="X7654" s="7" t="str">
        <f>IF(A7654&gt;=1,1," ")</f>
        <v xml:space="preserve"> </v>
      </c>
      <c r="Y7654" s="7">
        <f>P7654*A7654</f>
        <v>0</v>
      </c>
      <c r="Z7654" s="7">
        <v>220</v>
      </c>
      <c r="AA7654" s="7">
        <v>150</v>
      </c>
      <c r="AB7654" s="7">
        <v>30</v>
      </c>
    </row>
    <row r="7655" spans="2:28" x14ac:dyDescent="0.2">
      <c r="B7655" s="7" t="s">
        <v>39955</v>
      </c>
      <c r="D7655" s="7" t="s">
        <v>39956</v>
      </c>
      <c r="E7655" s="7" t="s">
        <v>39957</v>
      </c>
      <c r="F7655" s="7" t="s">
        <v>39958</v>
      </c>
      <c r="G7655" s="7" t="s">
        <v>78</v>
      </c>
      <c r="H7655" s="7" t="s">
        <v>447</v>
      </c>
      <c r="I7655" s="7" t="s">
        <v>39959</v>
      </c>
      <c r="J7655" s="7" t="s">
        <v>8559</v>
      </c>
      <c r="K7655" s="42">
        <v>43747</v>
      </c>
      <c r="L7655" s="7" t="s">
        <v>35</v>
      </c>
      <c r="M7655" s="7">
        <v>513.6</v>
      </c>
      <c r="N7655" s="7">
        <v>10</v>
      </c>
      <c r="O7655" s="7">
        <v>608</v>
      </c>
      <c r="P7655" s="7">
        <v>0.68300000000000005</v>
      </c>
      <c r="Q7655" s="7" t="str">
        <f>CONCATENATE(Z7655,"х",AA7655,"х",AB7655)</f>
        <v>216х145х30</v>
      </c>
      <c r="R7655" s="7" t="s">
        <v>82</v>
      </c>
      <c r="S7655" s="7" t="s">
        <v>39</v>
      </c>
      <c r="T7655" s="7" t="s">
        <v>39960</v>
      </c>
      <c r="U7655" s="7" t="s">
        <v>56</v>
      </c>
      <c r="V7655" s="7">
        <v>16272</v>
      </c>
      <c r="W7655" s="7">
        <f>A7655*M7655</f>
        <v>0</v>
      </c>
      <c r="X7655" s="7" t="str">
        <f>IF(A7655&gt;=1,1," ")</f>
        <v xml:space="preserve"> </v>
      </c>
      <c r="Y7655" s="7">
        <f>P7655*A7655</f>
        <v>0</v>
      </c>
      <c r="Z7655" s="7">
        <v>216</v>
      </c>
      <c r="AA7655" s="7">
        <v>145</v>
      </c>
      <c r="AB7655" s="7">
        <v>30</v>
      </c>
    </row>
    <row r="7656" spans="2:28" ht="168.75" x14ac:dyDescent="0.2">
      <c r="B7656" s="7" t="s">
        <v>39961</v>
      </c>
      <c r="D7656" s="7" t="s">
        <v>39962</v>
      </c>
      <c r="E7656" s="7" t="s">
        <v>445</v>
      </c>
      <c r="F7656" s="7" t="s">
        <v>39963</v>
      </c>
      <c r="G7656" s="7" t="s">
        <v>878</v>
      </c>
      <c r="H7656" s="7" t="s">
        <v>337</v>
      </c>
      <c r="I7656" s="49" t="s">
        <v>39964</v>
      </c>
      <c r="J7656" s="50">
        <v>43313</v>
      </c>
      <c r="K7656" s="42">
        <v>43140</v>
      </c>
      <c r="L7656" s="7" t="s">
        <v>35</v>
      </c>
      <c r="M7656" s="7">
        <v>900</v>
      </c>
      <c r="N7656" s="7">
        <v>10</v>
      </c>
      <c r="O7656" s="7">
        <v>256</v>
      </c>
      <c r="P7656" s="7">
        <v>0.83099999999999996</v>
      </c>
      <c r="Q7656" s="7" t="str">
        <f>CONCATENATE(Z7656,"х",AA7656,"х",AB7656)</f>
        <v>265х205х21</v>
      </c>
      <c r="R7656" s="7" t="s">
        <v>94</v>
      </c>
      <c r="S7656" s="7" t="s">
        <v>39</v>
      </c>
      <c r="T7656" s="7" t="s">
        <v>39965</v>
      </c>
      <c r="U7656" s="7" t="s">
        <v>56</v>
      </c>
      <c r="V7656" s="7">
        <v>246698</v>
      </c>
      <c r="W7656" s="7">
        <f>A7656*M7656</f>
        <v>0</v>
      </c>
      <c r="X7656" s="7" t="str">
        <f>IF(A7656&gt;=1,1," ")</f>
        <v xml:space="preserve"> </v>
      </c>
      <c r="Y7656" s="7">
        <f>P7656*A7656</f>
        <v>0</v>
      </c>
      <c r="Z7656" s="7">
        <v>265</v>
      </c>
      <c r="AA7656" s="7">
        <v>205</v>
      </c>
      <c r="AB7656" s="7">
        <v>21</v>
      </c>
    </row>
    <row r="7657" spans="2:28" ht="348.75" x14ac:dyDescent="0.2">
      <c r="B7657" s="7" t="s">
        <v>39966</v>
      </c>
      <c r="D7657" s="7" t="s">
        <v>39967</v>
      </c>
      <c r="E7657" s="7" t="s">
        <v>13703</v>
      </c>
      <c r="F7657" s="7" t="s">
        <v>39968</v>
      </c>
      <c r="G7657" s="7" t="s">
        <v>878</v>
      </c>
      <c r="H7657" s="7" t="s">
        <v>204</v>
      </c>
      <c r="I7657" s="49" t="s">
        <v>39969</v>
      </c>
      <c r="J7657" s="7" t="s">
        <v>39970</v>
      </c>
      <c r="K7657" s="42">
        <v>43325</v>
      </c>
      <c r="L7657" s="7" t="s">
        <v>35</v>
      </c>
      <c r="M7657" s="7">
        <v>720</v>
      </c>
      <c r="N7657" s="7">
        <v>10</v>
      </c>
      <c r="O7657" s="7">
        <v>160</v>
      </c>
      <c r="P7657" s="7">
        <v>0.79</v>
      </c>
      <c r="Q7657" s="7" t="str">
        <f>CONCATENATE(Z7657,"х",AA7657,"х",AB7657)</f>
        <v>290х215х17</v>
      </c>
      <c r="R7657" s="7" t="s">
        <v>206</v>
      </c>
      <c r="S7657" s="7" t="s">
        <v>39</v>
      </c>
      <c r="T7657" s="7" t="s">
        <v>39971</v>
      </c>
      <c r="U7657" s="7" t="s">
        <v>215</v>
      </c>
      <c r="V7657" s="7">
        <v>247716</v>
      </c>
      <c r="W7657" s="7">
        <f>A7657*M7657</f>
        <v>0</v>
      </c>
      <c r="X7657" s="7" t="str">
        <f>IF(A7657&gt;=1,1," ")</f>
        <v xml:space="preserve"> </v>
      </c>
      <c r="Y7657" s="7">
        <f>P7657*A7657</f>
        <v>0</v>
      </c>
      <c r="Z7657" s="7">
        <v>290</v>
      </c>
      <c r="AA7657" s="7">
        <v>215</v>
      </c>
      <c r="AB7657" s="7">
        <v>17</v>
      </c>
    </row>
    <row r="7658" spans="2:28" x14ac:dyDescent="0.2">
      <c r="B7658" s="7" t="s">
        <v>39972</v>
      </c>
      <c r="D7658" s="7" t="s">
        <v>39973</v>
      </c>
      <c r="E7658" s="7" t="s">
        <v>33944</v>
      </c>
      <c r="F7658" s="7" t="s">
        <v>39974</v>
      </c>
      <c r="G7658" s="7" t="s">
        <v>878</v>
      </c>
      <c r="H7658" s="7" t="s">
        <v>204</v>
      </c>
      <c r="I7658" s="7" t="s">
        <v>39975</v>
      </c>
      <c r="J7658" s="7" t="s">
        <v>39970</v>
      </c>
      <c r="K7658" s="42">
        <v>43325</v>
      </c>
      <c r="L7658" s="7" t="s">
        <v>35</v>
      </c>
      <c r="M7658" s="7">
        <v>720</v>
      </c>
      <c r="N7658" s="7">
        <v>10</v>
      </c>
      <c r="O7658" s="7">
        <v>160</v>
      </c>
      <c r="P7658" s="7">
        <v>0.82399999999999995</v>
      </c>
      <c r="Q7658" s="7" t="str">
        <f>CONCATENATE(Z7658,"х",AA7658,"х",AB7658)</f>
        <v>289х214х17</v>
      </c>
      <c r="R7658" s="7" t="s">
        <v>206</v>
      </c>
      <c r="S7658" s="7" t="s">
        <v>39</v>
      </c>
      <c r="T7658" s="7" t="s">
        <v>39971</v>
      </c>
      <c r="U7658" s="7" t="s">
        <v>215</v>
      </c>
      <c r="V7658" s="7">
        <v>247714</v>
      </c>
      <c r="W7658" s="7">
        <f>A7658*M7658</f>
        <v>0</v>
      </c>
      <c r="X7658" s="7" t="str">
        <f>IF(A7658&gt;=1,1," ")</f>
        <v xml:space="preserve"> </v>
      </c>
      <c r="Y7658" s="7">
        <f>P7658*A7658</f>
        <v>0</v>
      </c>
      <c r="Z7658" s="7">
        <v>289</v>
      </c>
      <c r="AA7658" s="7">
        <v>214</v>
      </c>
      <c r="AB7658" s="7">
        <v>17</v>
      </c>
    </row>
    <row r="7659" spans="2:28" x14ac:dyDescent="0.2">
      <c r="B7659" s="7" t="s">
        <v>39976</v>
      </c>
      <c r="D7659" s="7" t="s">
        <v>39977</v>
      </c>
      <c r="E7659" s="7" t="s">
        <v>33944</v>
      </c>
      <c r="F7659" s="7" t="s">
        <v>39978</v>
      </c>
      <c r="G7659" s="7" t="s">
        <v>878</v>
      </c>
      <c r="H7659" s="7" t="s">
        <v>204</v>
      </c>
      <c r="I7659" s="7" t="s">
        <v>39979</v>
      </c>
      <c r="J7659" s="7" t="s">
        <v>39970</v>
      </c>
      <c r="K7659" s="42">
        <v>43325</v>
      </c>
      <c r="L7659" s="7" t="s">
        <v>35</v>
      </c>
      <c r="M7659" s="7">
        <v>720</v>
      </c>
      <c r="N7659" s="7">
        <v>10</v>
      </c>
      <c r="O7659" s="7">
        <v>160</v>
      </c>
      <c r="P7659" s="7">
        <v>0.78200000000000003</v>
      </c>
      <c r="Q7659" s="7" t="str">
        <f>CONCATENATE(Z7659,"х",AA7659,"х",AB7659)</f>
        <v>288х214х16</v>
      </c>
      <c r="R7659" s="7" t="s">
        <v>206</v>
      </c>
      <c r="S7659" s="7" t="s">
        <v>39</v>
      </c>
      <c r="T7659" s="7" t="s">
        <v>39971</v>
      </c>
      <c r="U7659" s="7" t="s">
        <v>215</v>
      </c>
      <c r="V7659" s="7">
        <v>247715</v>
      </c>
      <c r="W7659" s="7">
        <f>A7659*M7659</f>
        <v>0</v>
      </c>
      <c r="X7659" s="7" t="str">
        <f>IF(A7659&gt;=1,1," ")</f>
        <v xml:space="preserve"> </v>
      </c>
      <c r="Y7659" s="7">
        <f>P7659*A7659</f>
        <v>0</v>
      </c>
      <c r="Z7659" s="7">
        <v>288</v>
      </c>
      <c r="AA7659" s="7">
        <v>214</v>
      </c>
      <c r="AB7659" s="7">
        <v>16</v>
      </c>
    </row>
    <row r="7660" spans="2:28" ht="315" x14ac:dyDescent="0.2">
      <c r="B7660" s="7" t="s">
        <v>39980</v>
      </c>
      <c r="D7660" s="7" t="s">
        <v>39981</v>
      </c>
      <c r="E7660" s="7" t="s">
        <v>33944</v>
      </c>
      <c r="F7660" s="7" t="s">
        <v>7241</v>
      </c>
      <c r="G7660" s="7" t="s">
        <v>878</v>
      </c>
      <c r="H7660" s="7" t="s">
        <v>204</v>
      </c>
      <c r="I7660" s="49" t="s">
        <v>39982</v>
      </c>
      <c r="J7660" s="7" t="s">
        <v>39970</v>
      </c>
      <c r="K7660" s="42">
        <v>43325</v>
      </c>
      <c r="L7660" s="7" t="s">
        <v>35</v>
      </c>
      <c r="M7660" s="7">
        <v>720</v>
      </c>
      <c r="N7660" s="7">
        <v>10</v>
      </c>
      <c r="O7660" s="7">
        <v>160</v>
      </c>
      <c r="P7660" s="7">
        <v>0.84599999999999997</v>
      </c>
      <c r="Q7660" s="7" t="str">
        <f>CONCATENATE(Z7660,"х",AA7660,"х",AB7660)</f>
        <v>289х215х17</v>
      </c>
      <c r="R7660" s="7" t="s">
        <v>206</v>
      </c>
      <c r="S7660" s="7" t="s">
        <v>39</v>
      </c>
      <c r="T7660" s="7" t="s">
        <v>39971</v>
      </c>
      <c r="U7660" s="7" t="s">
        <v>215</v>
      </c>
      <c r="V7660" s="7">
        <v>247717</v>
      </c>
      <c r="W7660" s="7">
        <f>A7660*M7660</f>
        <v>0</v>
      </c>
      <c r="X7660" s="7" t="str">
        <f>IF(A7660&gt;=1,1," ")</f>
        <v xml:space="preserve"> </v>
      </c>
      <c r="Y7660" s="7">
        <f>P7660*A7660</f>
        <v>0</v>
      </c>
      <c r="Z7660" s="7">
        <v>289</v>
      </c>
      <c r="AA7660" s="7">
        <v>215</v>
      </c>
      <c r="AB7660" s="7">
        <v>17</v>
      </c>
    </row>
    <row r="7661" spans="2:28" x14ac:dyDescent="0.2">
      <c r="B7661" s="7" t="s">
        <v>39983</v>
      </c>
      <c r="D7661" s="7" t="s">
        <v>39984</v>
      </c>
      <c r="E7661" s="7" t="s">
        <v>38032</v>
      </c>
      <c r="F7661" s="7" t="s">
        <v>39985</v>
      </c>
      <c r="G7661" s="7" t="s">
        <v>78</v>
      </c>
      <c r="H7661" s="7" t="s">
        <v>284</v>
      </c>
      <c r="I7661" s="7" t="s">
        <v>39986</v>
      </c>
      <c r="J7661" s="7" t="s">
        <v>39987</v>
      </c>
      <c r="K7661" s="42">
        <v>44056</v>
      </c>
      <c r="L7661" s="7" t="s">
        <v>35</v>
      </c>
      <c r="M7661" s="7">
        <v>360</v>
      </c>
      <c r="N7661" s="7">
        <v>10</v>
      </c>
      <c r="O7661" s="7">
        <v>320</v>
      </c>
      <c r="P7661" s="7">
        <v>0.26400000000000001</v>
      </c>
      <c r="Q7661" s="7" t="str">
        <f>CONCATENATE(Z7661,"х",AA7661,"х",AB7661)</f>
        <v>205х130х23</v>
      </c>
      <c r="R7661" s="7" t="s">
        <v>36</v>
      </c>
      <c r="S7661" s="7" t="s">
        <v>39</v>
      </c>
      <c r="T7661" s="7" t="s">
        <v>39988</v>
      </c>
      <c r="U7661" s="7" t="s">
        <v>259</v>
      </c>
      <c r="V7661" s="7">
        <v>266207</v>
      </c>
      <c r="W7661" s="7">
        <f>A7661*M7661</f>
        <v>0</v>
      </c>
      <c r="X7661" s="7" t="str">
        <f>IF(A7661&gt;=1,1," ")</f>
        <v xml:space="preserve"> </v>
      </c>
      <c r="Y7661" s="7">
        <f>P7661*A7661</f>
        <v>0</v>
      </c>
      <c r="Z7661" s="7">
        <v>205</v>
      </c>
      <c r="AA7661" s="7">
        <v>130</v>
      </c>
      <c r="AB7661" s="7">
        <v>23</v>
      </c>
    </row>
    <row r="7662" spans="2:28" x14ac:dyDescent="0.2">
      <c r="B7662" s="7" t="s">
        <v>39989</v>
      </c>
      <c r="D7662" s="7" t="s">
        <v>39990</v>
      </c>
      <c r="E7662" s="7" t="s">
        <v>38032</v>
      </c>
      <c r="F7662" s="7" t="s">
        <v>39991</v>
      </c>
      <c r="G7662" s="7" t="s">
        <v>63</v>
      </c>
      <c r="H7662" s="7" t="s">
        <v>284</v>
      </c>
      <c r="I7662" s="7" t="s">
        <v>39992</v>
      </c>
      <c r="J7662" s="7" t="s">
        <v>39993</v>
      </c>
      <c r="K7662" s="42">
        <v>44056</v>
      </c>
      <c r="L7662" s="7" t="s">
        <v>35</v>
      </c>
      <c r="M7662" s="7">
        <v>360</v>
      </c>
      <c r="N7662" s="7">
        <v>10</v>
      </c>
      <c r="O7662" s="7">
        <v>320</v>
      </c>
      <c r="P7662" s="7">
        <v>0.27</v>
      </c>
      <c r="Q7662" s="7" t="str">
        <f>CONCATENATE(Z7662,"х",AA7662,"х",AB7662)</f>
        <v>207х133х24</v>
      </c>
      <c r="R7662" s="7" t="s">
        <v>36</v>
      </c>
      <c r="S7662" s="7" t="s">
        <v>39</v>
      </c>
      <c r="T7662" s="7" t="s">
        <v>39988</v>
      </c>
      <c r="U7662" s="7" t="s">
        <v>259</v>
      </c>
      <c r="V7662" s="7">
        <v>266209</v>
      </c>
      <c r="W7662" s="7">
        <f>A7662*M7662</f>
        <v>0</v>
      </c>
      <c r="X7662" s="7" t="str">
        <f>IF(A7662&gt;=1,1," ")</f>
        <v xml:space="preserve"> </v>
      </c>
      <c r="Y7662" s="7">
        <f>P7662*A7662</f>
        <v>0</v>
      </c>
      <c r="Z7662" s="7">
        <v>207</v>
      </c>
      <c r="AA7662" s="7">
        <v>133</v>
      </c>
      <c r="AB7662" s="7">
        <v>24</v>
      </c>
    </row>
    <row r="7663" spans="2:28" x14ac:dyDescent="0.2">
      <c r="B7663" s="7" t="s">
        <v>39994</v>
      </c>
      <c r="D7663" s="7" t="s">
        <v>39995</v>
      </c>
      <c r="E7663" s="7" t="s">
        <v>38032</v>
      </c>
      <c r="F7663" s="7" t="s">
        <v>39996</v>
      </c>
      <c r="G7663" s="7" t="s">
        <v>63</v>
      </c>
      <c r="H7663" s="7" t="s">
        <v>284</v>
      </c>
      <c r="I7663" s="7" t="s">
        <v>39997</v>
      </c>
      <c r="J7663" s="7" t="s">
        <v>39998</v>
      </c>
      <c r="K7663" s="42">
        <v>44056</v>
      </c>
      <c r="L7663" s="7" t="s">
        <v>35</v>
      </c>
      <c r="M7663" s="7">
        <v>385.2</v>
      </c>
      <c r="N7663" s="7">
        <v>10</v>
      </c>
      <c r="O7663" s="7">
        <v>320</v>
      </c>
      <c r="P7663" s="7">
        <v>0.27800000000000002</v>
      </c>
      <c r="Q7663" s="7" t="str">
        <f>CONCATENATE(Z7663,"х",AA7663,"х",AB7663)</f>
        <v>208х134х24</v>
      </c>
      <c r="R7663" s="7" t="s">
        <v>36</v>
      </c>
      <c r="S7663" s="7" t="s">
        <v>39</v>
      </c>
      <c r="T7663" s="7" t="s">
        <v>39988</v>
      </c>
      <c r="U7663" s="7" t="s">
        <v>259</v>
      </c>
      <c r="V7663" s="7">
        <v>266208</v>
      </c>
      <c r="W7663" s="7">
        <f>A7663*M7663</f>
        <v>0</v>
      </c>
      <c r="X7663" s="7" t="str">
        <f>IF(A7663&gt;=1,1," ")</f>
        <v xml:space="preserve"> </v>
      </c>
      <c r="Y7663" s="7">
        <f>P7663*A7663</f>
        <v>0</v>
      </c>
      <c r="Z7663" s="7">
        <v>208</v>
      </c>
      <c r="AA7663" s="7">
        <v>134</v>
      </c>
      <c r="AB7663" s="7">
        <v>24</v>
      </c>
    </row>
    <row r="7664" spans="2:28" x14ac:dyDescent="0.2">
      <c r="B7664" s="7" t="s">
        <v>39999</v>
      </c>
      <c r="D7664" s="7" t="s">
        <v>40000</v>
      </c>
      <c r="E7664" s="7" t="s">
        <v>40001</v>
      </c>
      <c r="F7664" s="7" t="s">
        <v>40002</v>
      </c>
      <c r="G7664" s="7" t="s">
        <v>815</v>
      </c>
      <c r="H7664" s="7" t="s">
        <v>9674</v>
      </c>
      <c r="I7664" s="7" t="s">
        <v>40003</v>
      </c>
      <c r="J7664" s="7" t="s">
        <v>40004</v>
      </c>
      <c r="K7664" s="42">
        <v>43418</v>
      </c>
      <c r="L7664" s="7" t="s">
        <v>35</v>
      </c>
      <c r="M7664" s="7">
        <v>513.6</v>
      </c>
      <c r="N7664" s="7">
        <v>10</v>
      </c>
      <c r="O7664" s="7">
        <v>320</v>
      </c>
      <c r="P7664" s="7">
        <v>0.38100000000000001</v>
      </c>
      <c r="Q7664" s="7" t="str">
        <f>CONCATENATE(Z7664,"х",AA7664,"х",AB7664)</f>
        <v>220х143х22</v>
      </c>
      <c r="R7664" s="7" t="s">
        <v>82</v>
      </c>
      <c r="S7664" s="7" t="s">
        <v>39</v>
      </c>
      <c r="T7664" s="7" t="s">
        <v>40005</v>
      </c>
      <c r="U7664" s="7" t="s">
        <v>56</v>
      </c>
      <c r="V7664" s="7">
        <v>251132</v>
      </c>
      <c r="W7664" s="7">
        <f>A7664*M7664</f>
        <v>0</v>
      </c>
      <c r="X7664" s="7" t="str">
        <f>IF(A7664&gt;=1,1," ")</f>
        <v xml:space="preserve"> </v>
      </c>
      <c r="Y7664" s="7">
        <f>P7664*A7664</f>
        <v>0</v>
      </c>
      <c r="Z7664" s="7">
        <v>220</v>
      </c>
      <c r="AA7664" s="7">
        <v>143</v>
      </c>
      <c r="AB7664" s="7">
        <v>22</v>
      </c>
    </row>
    <row r="7665" spans="2:28" ht="247.5" x14ac:dyDescent="0.2">
      <c r="B7665" s="7" t="s">
        <v>40006</v>
      </c>
      <c r="D7665" s="7" t="s">
        <v>40007</v>
      </c>
      <c r="E7665" s="7" t="s">
        <v>40008</v>
      </c>
      <c r="F7665" s="7" t="s">
        <v>40009</v>
      </c>
      <c r="G7665" s="7" t="s">
        <v>878</v>
      </c>
      <c r="H7665" s="7" t="s">
        <v>197</v>
      </c>
      <c r="I7665" s="49" t="s">
        <v>40010</v>
      </c>
      <c r="J7665" s="7" t="s">
        <v>40011</v>
      </c>
      <c r="K7665" s="42">
        <v>43260</v>
      </c>
      <c r="L7665" s="7" t="s">
        <v>35</v>
      </c>
      <c r="M7665" s="7">
        <v>513.6</v>
      </c>
      <c r="N7665" s="7">
        <v>10</v>
      </c>
      <c r="O7665" s="7">
        <v>320</v>
      </c>
      <c r="P7665" s="7">
        <v>0.38600000000000001</v>
      </c>
      <c r="Q7665" s="7" t="str">
        <f>CONCATENATE(Z7665,"х",AA7665,"х",AB7665)</f>
        <v>217х145х22</v>
      </c>
      <c r="R7665" s="7" t="s">
        <v>82</v>
      </c>
      <c r="S7665" s="7" t="s">
        <v>39</v>
      </c>
      <c r="T7665" s="7" t="s">
        <v>40005</v>
      </c>
      <c r="U7665" s="7" t="s">
        <v>56</v>
      </c>
      <c r="V7665" s="7">
        <v>248000</v>
      </c>
      <c r="W7665" s="7">
        <f>A7665*M7665</f>
        <v>0</v>
      </c>
      <c r="X7665" s="7" t="str">
        <f>IF(A7665&gt;=1,1," ")</f>
        <v xml:space="preserve"> </v>
      </c>
      <c r="Y7665" s="7">
        <f>P7665*A7665</f>
        <v>0</v>
      </c>
      <c r="Z7665" s="7">
        <v>217</v>
      </c>
      <c r="AA7665" s="7">
        <v>145</v>
      </c>
      <c r="AB7665" s="7">
        <v>22</v>
      </c>
    </row>
    <row r="7666" spans="2:28" x14ac:dyDescent="0.2">
      <c r="B7666" s="7" t="s">
        <v>40012</v>
      </c>
      <c r="D7666" s="7" t="s">
        <v>40013</v>
      </c>
      <c r="E7666" s="7" t="s">
        <v>40014</v>
      </c>
      <c r="F7666" s="7" t="s">
        <v>40015</v>
      </c>
      <c r="G7666" s="7" t="s">
        <v>815</v>
      </c>
      <c r="H7666" s="7" t="s">
        <v>2871</v>
      </c>
      <c r="I7666" s="7" t="s">
        <v>40016</v>
      </c>
      <c r="J7666" s="7" t="s">
        <v>40017</v>
      </c>
      <c r="K7666" s="42">
        <v>43297</v>
      </c>
      <c r="L7666" s="7" t="s">
        <v>35</v>
      </c>
      <c r="M7666" s="7">
        <v>300</v>
      </c>
      <c r="N7666" s="7">
        <v>10</v>
      </c>
      <c r="O7666" s="7">
        <v>288</v>
      </c>
      <c r="P7666" s="7">
        <v>0.215</v>
      </c>
      <c r="Q7666" s="7" t="str">
        <f>CONCATENATE(Z7666,"х",AA7666,"х",AB7666)</f>
        <v>170х120х20</v>
      </c>
      <c r="R7666" s="7" t="s">
        <v>1096</v>
      </c>
      <c r="S7666" s="7" t="s">
        <v>39</v>
      </c>
      <c r="T7666" s="7" t="s">
        <v>40018</v>
      </c>
      <c r="U7666" s="7" t="s">
        <v>56</v>
      </c>
      <c r="V7666" s="7">
        <v>249522</v>
      </c>
      <c r="W7666" s="7">
        <f>A7666*M7666</f>
        <v>0</v>
      </c>
      <c r="X7666" s="7" t="str">
        <f>IF(A7666&gt;=1,1," ")</f>
        <v xml:space="preserve"> </v>
      </c>
      <c r="Y7666" s="7">
        <f>P7666*A7666</f>
        <v>0</v>
      </c>
      <c r="Z7666" s="7">
        <v>170</v>
      </c>
      <c r="AA7666" s="7">
        <v>120</v>
      </c>
      <c r="AB7666" s="7">
        <v>20</v>
      </c>
    </row>
    <row r="7667" spans="2:28" ht="67.5" x14ac:dyDescent="0.2">
      <c r="B7667" s="7" t="s">
        <v>40019</v>
      </c>
      <c r="D7667" s="7" t="s">
        <v>40020</v>
      </c>
      <c r="E7667" s="7" t="s">
        <v>853</v>
      </c>
      <c r="F7667" s="7" t="s">
        <v>40021</v>
      </c>
      <c r="G7667" s="7" t="s">
        <v>63</v>
      </c>
      <c r="H7667" s="7" t="s">
        <v>403</v>
      </c>
      <c r="I7667" s="49" t="s">
        <v>40022</v>
      </c>
      <c r="J7667" s="7" t="s">
        <v>856</v>
      </c>
      <c r="K7667" s="42">
        <v>44287</v>
      </c>
      <c r="L7667" s="7" t="s">
        <v>35</v>
      </c>
      <c r="M7667" s="7">
        <v>134.4</v>
      </c>
      <c r="N7667" s="7">
        <v>10</v>
      </c>
      <c r="O7667" s="7">
        <v>32</v>
      </c>
      <c r="P7667" s="7">
        <v>0.105</v>
      </c>
      <c r="Q7667" s="7" t="str">
        <f>CONCATENATE(Z7667,"х",AA7667,"х",AB7667)</f>
        <v>255х197х3</v>
      </c>
      <c r="R7667" s="7" t="s">
        <v>94</v>
      </c>
      <c r="S7667" s="7">
        <v>3</v>
      </c>
      <c r="T7667" s="7" t="s">
        <v>40023</v>
      </c>
      <c r="U7667" s="7" t="s">
        <v>84</v>
      </c>
      <c r="V7667" s="7">
        <v>247663</v>
      </c>
      <c r="W7667" s="7">
        <f>A7667*M7667</f>
        <v>0</v>
      </c>
      <c r="X7667" s="7" t="str">
        <f>IF(A7667&gt;=1,1," ")</f>
        <v xml:space="preserve"> </v>
      </c>
      <c r="Y7667" s="7">
        <f>P7667*A7667</f>
        <v>0</v>
      </c>
      <c r="Z7667" s="7">
        <v>255</v>
      </c>
      <c r="AA7667" s="7">
        <v>197</v>
      </c>
      <c r="AB7667" s="7">
        <v>3</v>
      </c>
    </row>
    <row r="7668" spans="2:28" ht="67.5" x14ac:dyDescent="0.2">
      <c r="B7668" s="7" t="s">
        <v>40024</v>
      </c>
      <c r="D7668" s="7" t="s">
        <v>40025</v>
      </c>
      <c r="E7668" s="7" t="s">
        <v>853</v>
      </c>
      <c r="F7668" s="7" t="s">
        <v>40026</v>
      </c>
      <c r="G7668" s="7" t="s">
        <v>63</v>
      </c>
      <c r="H7668" s="7" t="s">
        <v>403</v>
      </c>
      <c r="I7668" s="49" t="s">
        <v>40027</v>
      </c>
      <c r="J7668" s="7" t="s">
        <v>856</v>
      </c>
      <c r="K7668" s="42">
        <v>44287</v>
      </c>
      <c r="L7668" s="7" t="s">
        <v>35</v>
      </c>
      <c r="M7668" s="7">
        <v>134.4</v>
      </c>
      <c r="N7668" s="7">
        <v>10</v>
      </c>
      <c r="O7668" s="7">
        <v>32</v>
      </c>
      <c r="P7668" s="7">
        <v>0.10199999999999999</v>
      </c>
      <c r="Q7668" s="7" t="str">
        <f>CONCATENATE(Z7668,"х",AA7668,"х",AB7668)</f>
        <v>257х199х3</v>
      </c>
      <c r="R7668" s="7" t="s">
        <v>94</v>
      </c>
      <c r="S7668" s="7">
        <v>3</v>
      </c>
      <c r="T7668" s="7" t="s">
        <v>40023</v>
      </c>
      <c r="U7668" s="7" t="s">
        <v>84</v>
      </c>
      <c r="V7668" s="7">
        <v>247662</v>
      </c>
      <c r="W7668" s="7">
        <f>A7668*M7668</f>
        <v>0</v>
      </c>
      <c r="X7668" s="7" t="str">
        <f>IF(A7668&gt;=1,1," ")</f>
        <v xml:space="preserve"> </v>
      </c>
      <c r="Y7668" s="7">
        <f>P7668*A7668</f>
        <v>0</v>
      </c>
      <c r="Z7668" s="7">
        <v>257</v>
      </c>
      <c r="AA7668" s="7">
        <v>199</v>
      </c>
      <c r="AB7668" s="7">
        <v>3</v>
      </c>
    </row>
    <row r="7669" spans="2:28" ht="78.75" x14ac:dyDescent="0.2">
      <c r="B7669" s="7" t="s">
        <v>40028</v>
      </c>
      <c r="D7669" s="7" t="s">
        <v>40029</v>
      </c>
      <c r="E7669" s="7" t="s">
        <v>853</v>
      </c>
      <c r="F7669" s="7" t="s">
        <v>36707</v>
      </c>
      <c r="G7669" s="7" t="s">
        <v>63</v>
      </c>
      <c r="H7669" s="7" t="s">
        <v>403</v>
      </c>
      <c r="I7669" s="49" t="s">
        <v>40030</v>
      </c>
      <c r="J7669" s="7" t="s">
        <v>856</v>
      </c>
      <c r="K7669" s="42">
        <v>44378</v>
      </c>
      <c r="L7669" s="7" t="s">
        <v>35</v>
      </c>
      <c r="M7669" s="7">
        <v>134.4</v>
      </c>
      <c r="N7669" s="7">
        <v>10</v>
      </c>
      <c r="O7669" s="7">
        <v>32</v>
      </c>
      <c r="P7669" s="7">
        <v>0.106</v>
      </c>
      <c r="Q7669" s="7" t="str">
        <f>CONCATENATE(Z7669,"х",AA7669,"х",AB7669)</f>
        <v>255х197х5</v>
      </c>
      <c r="R7669" s="7" t="s">
        <v>94</v>
      </c>
      <c r="S7669" s="7">
        <v>3</v>
      </c>
      <c r="T7669" s="7" t="s">
        <v>40023</v>
      </c>
      <c r="U7669" s="7" t="s">
        <v>84</v>
      </c>
      <c r="V7669" s="7">
        <v>248094</v>
      </c>
      <c r="W7669" s="7">
        <f>A7669*M7669</f>
        <v>0</v>
      </c>
      <c r="X7669" s="7" t="str">
        <f>IF(A7669&gt;=1,1," ")</f>
        <v xml:space="preserve"> </v>
      </c>
      <c r="Y7669" s="7">
        <f>P7669*A7669</f>
        <v>0</v>
      </c>
      <c r="Z7669" s="7">
        <v>255</v>
      </c>
      <c r="AA7669" s="7">
        <v>197</v>
      </c>
      <c r="AB7669" s="7">
        <v>5</v>
      </c>
    </row>
    <row r="7670" spans="2:28" ht="146.25" x14ac:dyDescent="0.2">
      <c r="B7670" s="7" t="s">
        <v>40031</v>
      </c>
      <c r="D7670" s="7" t="s">
        <v>40032</v>
      </c>
      <c r="E7670" s="7" t="s">
        <v>470</v>
      </c>
      <c r="F7670" s="7" t="s">
        <v>40033</v>
      </c>
      <c r="G7670" s="7" t="s">
        <v>78</v>
      </c>
      <c r="H7670" s="7" t="s">
        <v>447</v>
      </c>
      <c r="I7670" s="49" t="s">
        <v>40034</v>
      </c>
      <c r="J7670" s="7" t="s">
        <v>13185</v>
      </c>
      <c r="K7670" s="42">
        <v>42627</v>
      </c>
      <c r="L7670" s="7" t="s">
        <v>441</v>
      </c>
      <c r="M7670" s="7">
        <v>300</v>
      </c>
      <c r="N7670" s="7">
        <v>10</v>
      </c>
      <c r="O7670" s="7">
        <v>320</v>
      </c>
      <c r="P7670" s="7">
        <v>0.30199999999999999</v>
      </c>
      <c r="Q7670" s="7" t="str">
        <f>CONCATENATE(Z7670,"х",AA7670,"х",AB7670)</f>
        <v>212х138х24</v>
      </c>
      <c r="R7670" s="7" t="s">
        <v>82</v>
      </c>
      <c r="S7670" s="7">
        <v>3</v>
      </c>
      <c r="T7670" s="7" t="s">
        <v>40035</v>
      </c>
      <c r="U7670" s="7" t="s">
        <v>56</v>
      </c>
      <c r="V7670" s="7">
        <v>265898</v>
      </c>
      <c r="W7670" s="7">
        <f>A7670*M7670</f>
        <v>0</v>
      </c>
      <c r="X7670" s="7" t="str">
        <f>IF(A7670&gt;=1,1," ")</f>
        <v xml:space="preserve"> </v>
      </c>
      <c r="Y7670" s="7">
        <f>P7670*A7670</f>
        <v>0</v>
      </c>
      <c r="Z7670" s="7">
        <v>212</v>
      </c>
      <c r="AA7670" s="7">
        <v>138</v>
      </c>
      <c r="AB7670" s="7">
        <v>24</v>
      </c>
    </row>
    <row r="7671" spans="2:28" ht="123.75" x14ac:dyDescent="0.2">
      <c r="B7671" s="7" t="s">
        <v>40036</v>
      </c>
      <c r="D7671" s="7" t="s">
        <v>40037</v>
      </c>
      <c r="E7671" s="7" t="s">
        <v>13167</v>
      </c>
      <c r="F7671" s="7" t="s">
        <v>40038</v>
      </c>
      <c r="G7671" s="7" t="s">
        <v>63</v>
      </c>
      <c r="H7671" s="7" t="s">
        <v>447</v>
      </c>
      <c r="I7671" s="49" t="s">
        <v>40039</v>
      </c>
      <c r="J7671" s="7" t="s">
        <v>40040</v>
      </c>
      <c r="K7671" s="42">
        <v>43871</v>
      </c>
      <c r="L7671" s="7" t="s">
        <v>35</v>
      </c>
      <c r="M7671" s="7">
        <v>385.2</v>
      </c>
      <c r="N7671" s="7">
        <v>10</v>
      </c>
      <c r="O7671" s="7">
        <v>416</v>
      </c>
      <c r="P7671" s="7">
        <v>0.35799999999999998</v>
      </c>
      <c r="Q7671" s="7" t="str">
        <f>CONCATENATE(Z7671,"х",AA7671,"х",AB7671)</f>
        <v>213х139х30</v>
      </c>
      <c r="R7671" s="7" t="s">
        <v>82</v>
      </c>
      <c r="S7671" s="7">
        <v>3</v>
      </c>
      <c r="T7671" s="7" t="s">
        <v>40035</v>
      </c>
      <c r="U7671" s="7" t="s">
        <v>56</v>
      </c>
      <c r="V7671" s="7">
        <v>258507</v>
      </c>
      <c r="W7671" s="7">
        <f>A7671*M7671</f>
        <v>0</v>
      </c>
      <c r="X7671" s="7" t="str">
        <f>IF(A7671&gt;=1,1," ")</f>
        <v xml:space="preserve"> </v>
      </c>
      <c r="Y7671" s="7">
        <f>P7671*A7671</f>
        <v>0</v>
      </c>
      <c r="Z7671" s="7">
        <v>213</v>
      </c>
      <c r="AA7671" s="7">
        <v>139</v>
      </c>
      <c r="AB7671" s="7">
        <v>30</v>
      </c>
    </row>
    <row r="7672" spans="2:28" ht="191.25" x14ac:dyDescent="0.2">
      <c r="B7672" s="7" t="s">
        <v>40041</v>
      </c>
      <c r="D7672" s="7" t="s">
        <v>40042</v>
      </c>
      <c r="E7672" s="7" t="s">
        <v>436</v>
      </c>
      <c r="F7672" s="7" t="s">
        <v>40043</v>
      </c>
      <c r="G7672" s="7" t="s">
        <v>63</v>
      </c>
      <c r="H7672" s="7" t="s">
        <v>447</v>
      </c>
      <c r="I7672" s="49" t="s">
        <v>40044</v>
      </c>
      <c r="J7672" s="7" t="s">
        <v>5009</v>
      </c>
      <c r="K7672" s="42">
        <v>42226</v>
      </c>
      <c r="L7672" s="7" t="s">
        <v>441</v>
      </c>
      <c r="M7672" s="7">
        <v>342</v>
      </c>
      <c r="N7672" s="7">
        <v>10</v>
      </c>
      <c r="O7672" s="7">
        <v>368</v>
      </c>
      <c r="P7672" s="7">
        <v>0.34200000000000003</v>
      </c>
      <c r="Q7672" s="7" t="str">
        <f>CONCATENATE(Z7672,"х",AA7672,"х",AB7672)</f>
        <v>213х138х27</v>
      </c>
      <c r="R7672" s="7" t="s">
        <v>82</v>
      </c>
      <c r="S7672" s="7">
        <v>3</v>
      </c>
      <c r="T7672" s="7" t="s">
        <v>40035</v>
      </c>
      <c r="U7672" s="7" t="s">
        <v>56</v>
      </c>
      <c r="V7672" s="7">
        <v>267371</v>
      </c>
      <c r="W7672" s="7">
        <f>A7672*M7672</f>
        <v>0</v>
      </c>
      <c r="X7672" s="7" t="str">
        <f>IF(A7672&gt;=1,1," ")</f>
        <v xml:space="preserve"> </v>
      </c>
      <c r="Y7672" s="7">
        <f>P7672*A7672</f>
        <v>0</v>
      </c>
      <c r="Z7672" s="7">
        <v>213</v>
      </c>
      <c r="AA7672" s="7">
        <v>138</v>
      </c>
      <c r="AB7672" s="7">
        <v>27</v>
      </c>
    </row>
    <row r="7673" spans="2:28" ht="146.25" x14ac:dyDescent="0.2">
      <c r="B7673" s="7" t="s">
        <v>40045</v>
      </c>
      <c r="D7673" s="7" t="s">
        <v>40046</v>
      </c>
      <c r="E7673" s="7" t="s">
        <v>13117</v>
      </c>
      <c r="F7673" s="7" t="s">
        <v>40047</v>
      </c>
      <c r="G7673" s="7" t="s">
        <v>63</v>
      </c>
      <c r="H7673" s="7" t="s">
        <v>447</v>
      </c>
      <c r="I7673" s="49" t="s">
        <v>40048</v>
      </c>
      <c r="J7673" s="7" t="s">
        <v>40049</v>
      </c>
      <c r="K7673" s="42">
        <v>44280</v>
      </c>
      <c r="L7673" s="7" t="s">
        <v>441</v>
      </c>
      <c r="M7673" s="7">
        <v>360</v>
      </c>
      <c r="N7673" s="7">
        <v>10</v>
      </c>
      <c r="O7673" s="7">
        <v>320</v>
      </c>
      <c r="P7673" s="7">
        <v>0.30099999999999999</v>
      </c>
      <c r="Q7673" s="7" t="str">
        <f>CONCATENATE(Z7673,"х",AA7673,"х",AB7673)</f>
        <v>212х139х24</v>
      </c>
      <c r="R7673" s="7" t="s">
        <v>82</v>
      </c>
      <c r="S7673" s="7">
        <v>3</v>
      </c>
      <c r="T7673" s="7" t="s">
        <v>40035</v>
      </c>
      <c r="U7673" s="7" t="s">
        <v>56</v>
      </c>
      <c r="V7673" s="7">
        <v>270784</v>
      </c>
      <c r="W7673" s="7">
        <f>A7673*M7673</f>
        <v>0</v>
      </c>
      <c r="X7673" s="7" t="str">
        <f>IF(A7673&gt;=1,1," ")</f>
        <v xml:space="preserve"> </v>
      </c>
      <c r="Y7673" s="7">
        <f>P7673*A7673</f>
        <v>0</v>
      </c>
      <c r="Z7673" s="7">
        <v>212</v>
      </c>
      <c r="AA7673" s="7">
        <v>139</v>
      </c>
      <c r="AB7673" s="7">
        <v>24</v>
      </c>
    </row>
    <row r="7674" spans="2:28" ht="157.5" x14ac:dyDescent="0.2">
      <c r="B7674" s="7" t="s">
        <v>40050</v>
      </c>
      <c r="D7674" s="7" t="s">
        <v>40051</v>
      </c>
      <c r="E7674" s="7" t="s">
        <v>8428</v>
      </c>
      <c r="F7674" s="7" t="s">
        <v>40052</v>
      </c>
      <c r="G7674" s="7" t="s">
        <v>63</v>
      </c>
      <c r="H7674" s="7" t="s">
        <v>447</v>
      </c>
      <c r="I7674" s="49" t="s">
        <v>40053</v>
      </c>
      <c r="J7674" s="7" t="s">
        <v>40054</v>
      </c>
      <c r="K7674" s="42">
        <v>43725</v>
      </c>
      <c r="L7674" s="7" t="s">
        <v>35</v>
      </c>
      <c r="M7674" s="7">
        <v>342</v>
      </c>
      <c r="N7674" s="7">
        <v>10</v>
      </c>
      <c r="O7674" s="7">
        <v>448</v>
      </c>
      <c r="P7674" s="7">
        <v>0.41499999999999998</v>
      </c>
      <c r="Q7674" s="7" t="str">
        <f>CONCATENATE(Z7674,"х",AA7674,"х",AB7674)</f>
        <v>213х139х34</v>
      </c>
      <c r="R7674" s="7" t="s">
        <v>82</v>
      </c>
      <c r="S7674" s="7">
        <v>3</v>
      </c>
      <c r="T7674" s="7" t="s">
        <v>40035</v>
      </c>
      <c r="U7674" s="7" t="s">
        <v>56</v>
      </c>
      <c r="V7674" s="7">
        <v>248297</v>
      </c>
      <c r="W7674" s="7">
        <f>A7674*M7674</f>
        <v>0</v>
      </c>
      <c r="X7674" s="7" t="str">
        <f>IF(A7674&gt;=1,1," ")</f>
        <v xml:space="preserve"> </v>
      </c>
      <c r="Y7674" s="7">
        <f>P7674*A7674</f>
        <v>0</v>
      </c>
      <c r="Z7674" s="7">
        <v>213</v>
      </c>
      <c r="AA7674" s="7">
        <v>139</v>
      </c>
      <c r="AB7674" s="7">
        <v>34</v>
      </c>
    </row>
    <row r="7675" spans="2:28" ht="146.25" x14ac:dyDescent="0.2">
      <c r="B7675" s="7" t="s">
        <v>40055</v>
      </c>
      <c r="D7675" s="7" t="s">
        <v>40056</v>
      </c>
      <c r="E7675" s="7" t="s">
        <v>4967</v>
      </c>
      <c r="F7675" s="7" t="s">
        <v>40057</v>
      </c>
      <c r="G7675" s="7" t="s">
        <v>78</v>
      </c>
      <c r="H7675" s="7" t="s">
        <v>447</v>
      </c>
      <c r="I7675" s="49" t="s">
        <v>40058</v>
      </c>
      <c r="J7675" s="7" t="s">
        <v>40059</v>
      </c>
      <c r="K7675" s="42">
        <v>43964</v>
      </c>
      <c r="L7675" s="7" t="s">
        <v>441</v>
      </c>
      <c r="M7675" s="7">
        <v>360</v>
      </c>
      <c r="N7675" s="7">
        <v>10</v>
      </c>
      <c r="O7675" s="7">
        <v>320</v>
      </c>
      <c r="P7675" s="7">
        <v>0.30499999999999999</v>
      </c>
      <c r="Q7675" s="7" t="str">
        <f>CONCATENATE(Z7675,"х",AA7675,"х",AB7675)</f>
        <v>212х138х22</v>
      </c>
      <c r="R7675" s="7" t="s">
        <v>82</v>
      </c>
      <c r="S7675" s="7">
        <v>3</v>
      </c>
      <c r="T7675" s="7" t="s">
        <v>40035</v>
      </c>
      <c r="U7675" s="7" t="s">
        <v>56</v>
      </c>
      <c r="V7675" s="7">
        <v>263791</v>
      </c>
      <c r="W7675" s="7">
        <f>A7675*M7675</f>
        <v>0</v>
      </c>
      <c r="X7675" s="7" t="str">
        <f>IF(A7675&gt;=1,1," ")</f>
        <v xml:space="preserve"> </v>
      </c>
      <c r="Y7675" s="7">
        <f>P7675*A7675</f>
        <v>0</v>
      </c>
      <c r="Z7675" s="7">
        <v>212</v>
      </c>
      <c r="AA7675" s="7">
        <v>138</v>
      </c>
      <c r="AB7675" s="7">
        <v>22</v>
      </c>
    </row>
    <row r="7676" spans="2:28" ht="146.25" x14ac:dyDescent="0.2">
      <c r="B7676" s="7" t="s">
        <v>40060</v>
      </c>
      <c r="D7676" s="7" t="s">
        <v>40061</v>
      </c>
      <c r="E7676" s="7" t="s">
        <v>10252</v>
      </c>
      <c r="F7676" s="7" t="s">
        <v>40062</v>
      </c>
      <c r="G7676" s="7" t="s">
        <v>78</v>
      </c>
      <c r="H7676" s="7" t="s">
        <v>447</v>
      </c>
      <c r="I7676" s="49" t="s">
        <v>40063</v>
      </c>
      <c r="J7676" s="7" t="s">
        <v>40064</v>
      </c>
      <c r="K7676" s="42">
        <v>43927</v>
      </c>
      <c r="L7676" s="7" t="s">
        <v>441</v>
      </c>
      <c r="M7676" s="7">
        <v>360</v>
      </c>
      <c r="N7676" s="7">
        <v>10</v>
      </c>
      <c r="O7676" s="7">
        <v>352</v>
      </c>
      <c r="P7676" s="7">
        <v>0.32500000000000001</v>
      </c>
      <c r="Q7676" s="7" t="str">
        <f>CONCATENATE(Z7676,"х",AA7676,"х",AB7676)</f>
        <v>212х138х25</v>
      </c>
      <c r="R7676" s="7" t="s">
        <v>82</v>
      </c>
      <c r="S7676" s="7">
        <v>3</v>
      </c>
      <c r="T7676" s="7" t="s">
        <v>40035</v>
      </c>
      <c r="U7676" s="7" t="s">
        <v>56</v>
      </c>
      <c r="V7676" s="7">
        <v>263787</v>
      </c>
      <c r="W7676" s="7">
        <f>A7676*M7676</f>
        <v>0</v>
      </c>
      <c r="X7676" s="7" t="str">
        <f>IF(A7676&gt;=1,1," ")</f>
        <v xml:space="preserve"> </v>
      </c>
      <c r="Y7676" s="7">
        <f>P7676*A7676</f>
        <v>0</v>
      </c>
      <c r="Z7676" s="7">
        <v>212</v>
      </c>
      <c r="AA7676" s="7">
        <v>138</v>
      </c>
      <c r="AB7676" s="7">
        <v>25</v>
      </c>
    </row>
    <row r="7677" spans="2:28" ht="123.75" x14ac:dyDescent="0.2">
      <c r="B7677" s="7" t="s">
        <v>40065</v>
      </c>
      <c r="D7677" s="7" t="s">
        <v>40066</v>
      </c>
      <c r="E7677" s="7" t="s">
        <v>4961</v>
      </c>
      <c r="F7677" s="7" t="s">
        <v>40067</v>
      </c>
      <c r="G7677" s="7" t="s">
        <v>78</v>
      </c>
      <c r="H7677" s="7" t="s">
        <v>447</v>
      </c>
      <c r="I7677" s="49" t="s">
        <v>40068</v>
      </c>
      <c r="J7677" s="7" t="s">
        <v>4964</v>
      </c>
      <c r="K7677" s="42">
        <v>42725</v>
      </c>
      <c r="L7677" s="7" t="s">
        <v>35</v>
      </c>
      <c r="M7677" s="7">
        <v>300</v>
      </c>
      <c r="N7677" s="7">
        <v>10</v>
      </c>
      <c r="O7677" s="7">
        <v>320</v>
      </c>
      <c r="P7677" s="7">
        <v>0.29499999999999998</v>
      </c>
      <c r="Q7677" s="7" t="str">
        <f>CONCATENATE(Z7677,"х",AA7677,"х",AB7677)</f>
        <v>212х138х25</v>
      </c>
      <c r="R7677" s="7" t="s">
        <v>82</v>
      </c>
      <c r="S7677" s="7">
        <v>3</v>
      </c>
      <c r="T7677" s="7" t="s">
        <v>40035</v>
      </c>
      <c r="U7677" s="7" t="s">
        <v>56</v>
      </c>
      <c r="V7677" s="7">
        <v>265899</v>
      </c>
      <c r="W7677" s="7">
        <f>A7677*M7677</f>
        <v>0</v>
      </c>
      <c r="X7677" s="7" t="str">
        <f>IF(A7677&gt;=1,1," ")</f>
        <v xml:space="preserve"> </v>
      </c>
      <c r="Y7677" s="7">
        <f>P7677*A7677</f>
        <v>0</v>
      </c>
      <c r="Z7677" s="7">
        <v>212</v>
      </c>
      <c r="AA7677" s="7">
        <v>138</v>
      </c>
      <c r="AB7677" s="7">
        <v>25</v>
      </c>
    </row>
    <row r="7678" spans="2:28" ht="168.75" x14ac:dyDescent="0.2">
      <c r="B7678" s="7" t="s">
        <v>40069</v>
      </c>
      <c r="D7678" s="7" t="s">
        <v>40070</v>
      </c>
      <c r="E7678" s="7" t="s">
        <v>18829</v>
      </c>
      <c r="F7678" s="7" t="s">
        <v>40071</v>
      </c>
      <c r="G7678" s="7" t="s">
        <v>63</v>
      </c>
      <c r="H7678" s="7" t="s">
        <v>447</v>
      </c>
      <c r="I7678" s="49" t="s">
        <v>40072</v>
      </c>
      <c r="J7678" s="7" t="s">
        <v>40073</v>
      </c>
      <c r="K7678" s="42">
        <v>43475</v>
      </c>
      <c r="L7678" s="7" t="s">
        <v>35</v>
      </c>
      <c r="M7678" s="7">
        <v>385.2</v>
      </c>
      <c r="N7678" s="7">
        <v>10</v>
      </c>
      <c r="O7678" s="7">
        <v>352</v>
      </c>
      <c r="P7678" s="7">
        <v>0.32900000000000001</v>
      </c>
      <c r="Q7678" s="7" t="str">
        <f>CONCATENATE(Z7678,"х",AA7678,"х",AB7678)</f>
        <v>214х139х27</v>
      </c>
      <c r="R7678" s="7" t="s">
        <v>82</v>
      </c>
      <c r="S7678" s="7">
        <v>3</v>
      </c>
      <c r="T7678" s="7" t="s">
        <v>40035</v>
      </c>
      <c r="U7678" s="7" t="s">
        <v>56</v>
      </c>
      <c r="V7678" s="7">
        <v>248287</v>
      </c>
      <c r="W7678" s="7">
        <f>A7678*M7678</f>
        <v>0</v>
      </c>
      <c r="X7678" s="7" t="str">
        <f>IF(A7678&gt;=1,1," ")</f>
        <v xml:space="preserve"> </v>
      </c>
      <c r="Y7678" s="7">
        <f>P7678*A7678</f>
        <v>0</v>
      </c>
      <c r="Z7678" s="7">
        <v>214</v>
      </c>
      <c r="AA7678" s="7">
        <v>139</v>
      </c>
      <c r="AB7678" s="7">
        <v>27</v>
      </c>
    </row>
    <row r="7679" spans="2:28" ht="157.5" x14ac:dyDescent="0.2">
      <c r="B7679" s="7" t="s">
        <v>40074</v>
      </c>
      <c r="D7679" s="7" t="s">
        <v>40075</v>
      </c>
      <c r="E7679" s="7" t="s">
        <v>18835</v>
      </c>
      <c r="F7679" s="7" t="s">
        <v>40076</v>
      </c>
      <c r="G7679" s="7" t="s">
        <v>63</v>
      </c>
      <c r="H7679" s="7" t="s">
        <v>447</v>
      </c>
      <c r="I7679" s="49" t="s">
        <v>40077</v>
      </c>
      <c r="J7679" s="7" t="s">
        <v>40078</v>
      </c>
      <c r="K7679" s="42">
        <v>43462</v>
      </c>
      <c r="L7679" s="7" t="s">
        <v>35</v>
      </c>
      <c r="M7679" s="7">
        <v>360</v>
      </c>
      <c r="N7679" s="7">
        <v>10</v>
      </c>
      <c r="O7679" s="7">
        <v>320</v>
      </c>
      <c r="P7679" s="7">
        <v>0.29799999999999999</v>
      </c>
      <c r="Q7679" s="7" t="str">
        <f>CONCATENATE(Z7679,"х",AA7679,"х",AB7679)</f>
        <v>213х139х25</v>
      </c>
      <c r="R7679" s="7" t="s">
        <v>82</v>
      </c>
      <c r="S7679" s="7">
        <v>3</v>
      </c>
      <c r="T7679" s="7" t="s">
        <v>40035</v>
      </c>
      <c r="U7679" s="7" t="s">
        <v>56</v>
      </c>
      <c r="V7679" s="7">
        <v>248334</v>
      </c>
      <c r="W7679" s="7">
        <f>A7679*M7679</f>
        <v>0</v>
      </c>
      <c r="X7679" s="7" t="str">
        <f>IF(A7679&gt;=1,1," ")</f>
        <v xml:space="preserve"> </v>
      </c>
      <c r="Y7679" s="7">
        <f>P7679*A7679</f>
        <v>0</v>
      </c>
      <c r="Z7679" s="7">
        <v>213</v>
      </c>
      <c r="AA7679" s="7">
        <v>139</v>
      </c>
      <c r="AB7679" s="7">
        <v>25</v>
      </c>
    </row>
    <row r="7680" spans="2:28" x14ac:dyDescent="0.2">
      <c r="B7680" s="7" t="s">
        <v>40079</v>
      </c>
      <c r="D7680" s="7" t="s">
        <v>40080</v>
      </c>
      <c r="E7680" s="7" t="s">
        <v>40081</v>
      </c>
      <c r="F7680" s="7" t="s">
        <v>40082</v>
      </c>
      <c r="G7680" s="7" t="s">
        <v>63</v>
      </c>
      <c r="H7680" s="7" t="s">
        <v>171</v>
      </c>
      <c r="I7680" s="7" t="s">
        <v>40083</v>
      </c>
      <c r="J7680" s="7" t="s">
        <v>40084</v>
      </c>
      <c r="K7680" s="42">
        <v>43424</v>
      </c>
      <c r="L7680" s="7" t="s">
        <v>35</v>
      </c>
      <c r="M7680" s="7">
        <v>471.6</v>
      </c>
      <c r="N7680" s="7">
        <v>10</v>
      </c>
      <c r="O7680" s="7">
        <v>352</v>
      </c>
      <c r="P7680" s="7">
        <v>0.40600000000000003</v>
      </c>
      <c r="Q7680" s="7" t="str">
        <f>CONCATENATE(Z7680,"х",AA7680,"х",AB7680)</f>
        <v>219х145х22</v>
      </c>
      <c r="R7680" s="7" t="s">
        <v>82</v>
      </c>
      <c r="S7680" s="7" t="s">
        <v>39</v>
      </c>
      <c r="T7680" s="7" t="s">
        <v>40085</v>
      </c>
      <c r="U7680" s="7" t="s">
        <v>56</v>
      </c>
      <c r="V7680" s="7">
        <v>252555</v>
      </c>
      <c r="W7680" s="7">
        <f>A7680*M7680</f>
        <v>0</v>
      </c>
      <c r="X7680" s="7" t="str">
        <f>IF(A7680&gt;=1,1," ")</f>
        <v xml:space="preserve"> </v>
      </c>
      <c r="Y7680" s="7">
        <f>P7680*A7680</f>
        <v>0</v>
      </c>
      <c r="Z7680" s="7">
        <v>219</v>
      </c>
      <c r="AA7680" s="7">
        <v>145</v>
      </c>
      <c r="AB7680" s="7">
        <v>22</v>
      </c>
    </row>
    <row r="7681" spans="2:28" x14ac:dyDescent="0.2">
      <c r="B7681" s="7" t="s">
        <v>40086</v>
      </c>
      <c r="D7681" s="7" t="s">
        <v>40087</v>
      </c>
      <c r="E7681" s="7" t="s">
        <v>23329</v>
      </c>
      <c r="F7681" s="7" t="s">
        <v>40088</v>
      </c>
      <c r="G7681" s="7" t="s">
        <v>78</v>
      </c>
      <c r="H7681" s="7" t="s">
        <v>171</v>
      </c>
      <c r="I7681" s="7" t="s">
        <v>40089</v>
      </c>
      <c r="J7681" s="7" t="s">
        <v>40090</v>
      </c>
      <c r="K7681" s="42">
        <v>43684</v>
      </c>
      <c r="L7681" s="7" t="s">
        <v>35</v>
      </c>
      <c r="M7681" s="7">
        <v>471.6</v>
      </c>
      <c r="N7681" s="7">
        <v>10</v>
      </c>
      <c r="O7681" s="7">
        <v>352</v>
      </c>
      <c r="P7681" s="7">
        <v>0.41499999999999998</v>
      </c>
      <c r="Q7681" s="7" t="str">
        <f>CONCATENATE(Z7681,"х",AA7681,"х",AB7681)</f>
        <v>220х144х20</v>
      </c>
      <c r="R7681" s="7" t="s">
        <v>82</v>
      </c>
      <c r="S7681" s="7" t="s">
        <v>39</v>
      </c>
      <c r="T7681" s="7" t="s">
        <v>40085</v>
      </c>
      <c r="U7681" s="7" t="s">
        <v>56</v>
      </c>
      <c r="V7681" s="7">
        <v>257892</v>
      </c>
      <c r="W7681" s="7">
        <f>A7681*M7681</f>
        <v>0</v>
      </c>
      <c r="X7681" s="7" t="str">
        <f>IF(A7681&gt;=1,1," ")</f>
        <v xml:space="preserve"> </v>
      </c>
      <c r="Y7681" s="7">
        <f>P7681*A7681</f>
        <v>0</v>
      </c>
      <c r="Z7681" s="7">
        <v>220</v>
      </c>
      <c r="AA7681" s="7">
        <v>144</v>
      </c>
      <c r="AB7681" s="7">
        <v>20</v>
      </c>
    </row>
    <row r="7682" spans="2:28" ht="90" x14ac:dyDescent="0.2">
      <c r="B7682" s="7" t="s">
        <v>40091</v>
      </c>
      <c r="D7682" s="7" t="s">
        <v>40092</v>
      </c>
      <c r="E7682" s="7" t="s">
        <v>40093</v>
      </c>
      <c r="F7682" s="7" t="s">
        <v>40094</v>
      </c>
      <c r="G7682" s="7" t="s">
        <v>815</v>
      </c>
      <c r="H7682" s="7" t="s">
        <v>171</v>
      </c>
      <c r="I7682" s="49" t="s">
        <v>40095</v>
      </c>
      <c r="J7682" s="7" t="s">
        <v>40096</v>
      </c>
      <c r="K7682" s="42">
        <v>43417</v>
      </c>
      <c r="L7682" s="7" t="s">
        <v>35</v>
      </c>
      <c r="M7682" s="7">
        <v>471.6</v>
      </c>
      <c r="N7682" s="7">
        <v>10</v>
      </c>
      <c r="O7682" s="7">
        <v>320</v>
      </c>
      <c r="P7682" s="7">
        <v>0.40500000000000003</v>
      </c>
      <c r="Q7682" s="7" t="str">
        <f>CONCATENATE(Z7682,"х",AA7682,"х",AB7682)</f>
        <v>220х145х23</v>
      </c>
      <c r="R7682" s="7" t="s">
        <v>82</v>
      </c>
      <c r="S7682" s="7" t="s">
        <v>39</v>
      </c>
      <c r="T7682" s="7" t="s">
        <v>40085</v>
      </c>
      <c r="U7682" s="7" t="s">
        <v>56</v>
      </c>
      <c r="V7682" s="7">
        <v>251006</v>
      </c>
      <c r="W7682" s="7">
        <f>A7682*M7682</f>
        <v>0</v>
      </c>
      <c r="X7682" s="7" t="str">
        <f>IF(A7682&gt;=1,1," ")</f>
        <v xml:space="preserve"> </v>
      </c>
      <c r="Y7682" s="7">
        <f>P7682*A7682</f>
        <v>0</v>
      </c>
      <c r="Z7682" s="7">
        <v>220</v>
      </c>
      <c r="AA7682" s="7">
        <v>145</v>
      </c>
      <c r="AB7682" s="7">
        <v>23</v>
      </c>
    </row>
    <row r="7683" spans="2:28" ht="236.25" x14ac:dyDescent="0.2">
      <c r="B7683" s="7" t="s">
        <v>40097</v>
      </c>
      <c r="D7683" s="7" t="s">
        <v>40098</v>
      </c>
      <c r="E7683" s="7" t="s">
        <v>40099</v>
      </c>
      <c r="F7683" s="7" t="s">
        <v>40100</v>
      </c>
      <c r="G7683" s="7" t="s">
        <v>63</v>
      </c>
      <c r="H7683" s="7" t="s">
        <v>171</v>
      </c>
      <c r="I7683" s="49" t="s">
        <v>40101</v>
      </c>
      <c r="J7683" s="7" t="s">
        <v>40102</v>
      </c>
      <c r="K7683" s="42">
        <v>43404</v>
      </c>
      <c r="L7683" s="7" t="s">
        <v>35</v>
      </c>
      <c r="M7683" s="7">
        <v>492</v>
      </c>
      <c r="N7683" s="7">
        <v>10</v>
      </c>
      <c r="O7683" s="7">
        <v>352</v>
      </c>
      <c r="P7683" s="7">
        <v>0.40600000000000003</v>
      </c>
      <c r="Q7683" s="7" t="str">
        <f>CONCATENATE(Z7683,"х",AA7683,"х",AB7683)</f>
        <v>217х145х22</v>
      </c>
      <c r="R7683" s="7" t="s">
        <v>82</v>
      </c>
      <c r="S7683" s="7" t="s">
        <v>39</v>
      </c>
      <c r="T7683" s="7" t="s">
        <v>40085</v>
      </c>
      <c r="U7683" s="7" t="s">
        <v>56</v>
      </c>
      <c r="V7683" s="7">
        <v>251573</v>
      </c>
      <c r="W7683" s="7">
        <f>A7683*M7683</f>
        <v>0</v>
      </c>
      <c r="X7683" s="7" t="str">
        <f>IF(A7683&gt;=1,1," ")</f>
        <v xml:space="preserve"> </v>
      </c>
      <c r="Y7683" s="7">
        <f>P7683*A7683</f>
        <v>0</v>
      </c>
      <c r="Z7683" s="7">
        <v>217</v>
      </c>
      <c r="AA7683" s="7">
        <v>145</v>
      </c>
      <c r="AB7683" s="7">
        <v>22</v>
      </c>
    </row>
    <row r="7684" spans="2:28" ht="247.5" x14ac:dyDescent="0.2">
      <c r="B7684" s="7" t="s">
        <v>40103</v>
      </c>
      <c r="D7684" s="7" t="s">
        <v>40104</v>
      </c>
      <c r="E7684" s="7" t="s">
        <v>40105</v>
      </c>
      <c r="F7684" s="7" t="s">
        <v>40106</v>
      </c>
      <c r="G7684" s="7" t="s">
        <v>63</v>
      </c>
      <c r="H7684" s="7" t="s">
        <v>171</v>
      </c>
      <c r="I7684" s="49" t="s">
        <v>40107</v>
      </c>
      <c r="J7684" s="7" t="s">
        <v>40108</v>
      </c>
      <c r="K7684" s="42">
        <v>44211</v>
      </c>
      <c r="L7684" s="7" t="s">
        <v>35</v>
      </c>
      <c r="M7684" s="7">
        <v>540</v>
      </c>
      <c r="N7684" s="7">
        <v>10</v>
      </c>
      <c r="O7684" s="7">
        <v>480</v>
      </c>
      <c r="P7684" s="7">
        <v>0.53900000000000003</v>
      </c>
      <c r="Q7684" s="7" t="str">
        <f>CONCATENATE(Z7684,"х",AA7684,"х",AB7684)</f>
        <v>219х143х28</v>
      </c>
      <c r="R7684" s="7" t="s">
        <v>82</v>
      </c>
      <c r="S7684" s="7" t="s">
        <v>39</v>
      </c>
      <c r="T7684" s="7" t="s">
        <v>40085</v>
      </c>
      <c r="U7684" s="7" t="s">
        <v>56</v>
      </c>
      <c r="V7684" s="7">
        <v>259995</v>
      </c>
      <c r="W7684" s="7">
        <f>A7684*M7684</f>
        <v>0</v>
      </c>
      <c r="X7684" s="7" t="str">
        <f>IF(A7684&gt;=1,1," ")</f>
        <v xml:space="preserve"> </v>
      </c>
      <c r="Y7684" s="7">
        <f>P7684*A7684</f>
        <v>0</v>
      </c>
      <c r="Z7684" s="7">
        <v>219</v>
      </c>
      <c r="AA7684" s="7">
        <v>143</v>
      </c>
      <c r="AB7684" s="7">
        <v>28</v>
      </c>
    </row>
    <row r="7685" spans="2:28" ht="168.75" x14ac:dyDescent="0.2">
      <c r="B7685" s="7" t="s">
        <v>40109</v>
      </c>
      <c r="D7685" s="7" t="s">
        <v>40110</v>
      </c>
      <c r="E7685" s="7" t="s">
        <v>40111</v>
      </c>
      <c r="F7685" s="7" t="s">
        <v>40112</v>
      </c>
      <c r="G7685" s="7" t="s">
        <v>78</v>
      </c>
      <c r="H7685" s="7" t="s">
        <v>171</v>
      </c>
      <c r="I7685" s="49" t="s">
        <v>40113</v>
      </c>
      <c r="J7685" s="7" t="s">
        <v>40114</v>
      </c>
      <c r="K7685" s="42">
        <v>43814</v>
      </c>
      <c r="L7685" s="7" t="s">
        <v>35</v>
      </c>
      <c r="M7685" s="7">
        <v>492</v>
      </c>
      <c r="N7685" s="7">
        <v>10</v>
      </c>
      <c r="O7685" s="7">
        <v>320</v>
      </c>
      <c r="P7685" s="7">
        <v>0.40500000000000003</v>
      </c>
      <c r="Q7685" s="7" t="str">
        <f>CONCATENATE(Z7685,"х",AA7685,"х",AB7685)</f>
        <v>220х143х22</v>
      </c>
      <c r="R7685" s="7" t="s">
        <v>82</v>
      </c>
      <c r="S7685" s="7" t="s">
        <v>39</v>
      </c>
      <c r="T7685" s="7" t="s">
        <v>40085</v>
      </c>
      <c r="U7685" s="7" t="s">
        <v>56</v>
      </c>
      <c r="V7685" s="7">
        <v>255078</v>
      </c>
      <c r="W7685" s="7">
        <f>A7685*M7685</f>
        <v>0</v>
      </c>
      <c r="X7685" s="7" t="str">
        <f>IF(A7685&gt;=1,1," ")</f>
        <v xml:space="preserve"> </v>
      </c>
      <c r="Y7685" s="7">
        <f>P7685*A7685</f>
        <v>0</v>
      </c>
      <c r="Z7685" s="7">
        <v>220</v>
      </c>
      <c r="AA7685" s="7">
        <v>143</v>
      </c>
      <c r="AB7685" s="7">
        <v>22</v>
      </c>
    </row>
    <row r="7686" spans="2:28" x14ac:dyDescent="0.2">
      <c r="B7686" s="7" t="s">
        <v>40115</v>
      </c>
      <c r="D7686" s="7" t="s">
        <v>40116</v>
      </c>
      <c r="E7686" s="7" t="s">
        <v>40117</v>
      </c>
      <c r="F7686" s="7" t="s">
        <v>40118</v>
      </c>
      <c r="G7686" s="7" t="s">
        <v>63</v>
      </c>
      <c r="H7686" s="7" t="s">
        <v>171</v>
      </c>
      <c r="I7686" s="7" t="s">
        <v>40119</v>
      </c>
      <c r="J7686" s="7" t="s">
        <v>40120</v>
      </c>
      <c r="K7686" s="42">
        <v>44102</v>
      </c>
      <c r="L7686" s="7" t="s">
        <v>35</v>
      </c>
      <c r="M7686" s="7">
        <v>471.6</v>
      </c>
      <c r="N7686" s="7">
        <v>10</v>
      </c>
      <c r="O7686" s="7">
        <v>336</v>
      </c>
      <c r="P7686" s="7">
        <v>0.39900000000000002</v>
      </c>
      <c r="Q7686" s="7" t="str">
        <f>CONCATENATE(Z7686,"х",AA7686,"х",AB7686)</f>
        <v>220х143х20</v>
      </c>
      <c r="R7686" s="7" t="s">
        <v>82</v>
      </c>
      <c r="S7686" s="7" t="s">
        <v>39</v>
      </c>
      <c r="T7686" s="7" t="s">
        <v>40085</v>
      </c>
      <c r="U7686" s="7" t="s">
        <v>56</v>
      </c>
      <c r="V7686" s="7">
        <v>267674</v>
      </c>
      <c r="W7686" s="7">
        <f>A7686*M7686</f>
        <v>0</v>
      </c>
      <c r="X7686" s="7" t="str">
        <f>IF(A7686&gt;=1,1," ")</f>
        <v xml:space="preserve"> </v>
      </c>
      <c r="Y7686" s="7">
        <f>P7686*A7686</f>
        <v>0</v>
      </c>
      <c r="Z7686" s="7">
        <v>220</v>
      </c>
      <c r="AA7686" s="7">
        <v>143</v>
      </c>
      <c r="AB7686" s="7">
        <v>20</v>
      </c>
    </row>
    <row r="7687" spans="2:28" ht="123.75" x14ac:dyDescent="0.2">
      <c r="B7687" s="7" t="s">
        <v>40121</v>
      </c>
      <c r="D7687" s="7" t="s">
        <v>40122</v>
      </c>
      <c r="E7687" s="7" t="s">
        <v>40123</v>
      </c>
      <c r="F7687" s="7" t="s">
        <v>40124</v>
      </c>
      <c r="G7687" s="7" t="s">
        <v>63</v>
      </c>
      <c r="H7687" s="7" t="s">
        <v>171</v>
      </c>
      <c r="I7687" s="49" t="s">
        <v>40125</v>
      </c>
      <c r="J7687" s="7" t="s">
        <v>40126</v>
      </c>
      <c r="K7687" s="42">
        <v>44075</v>
      </c>
      <c r="L7687" s="7" t="s">
        <v>35</v>
      </c>
      <c r="M7687" s="7">
        <v>492</v>
      </c>
      <c r="N7687" s="7">
        <v>10</v>
      </c>
      <c r="O7687" s="7">
        <v>304</v>
      </c>
      <c r="P7687" s="7">
        <v>0.36199999999999999</v>
      </c>
      <c r="Q7687" s="7" t="str">
        <f>CONCATENATE(Z7687,"х",AA7687,"х",AB7687)</f>
        <v>220х143х20</v>
      </c>
      <c r="R7687" s="7" t="s">
        <v>82</v>
      </c>
      <c r="S7687" s="7" t="s">
        <v>39</v>
      </c>
      <c r="T7687" s="7" t="s">
        <v>40085</v>
      </c>
      <c r="U7687" s="7" t="s">
        <v>56</v>
      </c>
      <c r="V7687" s="7">
        <v>264400</v>
      </c>
      <c r="W7687" s="7">
        <f>A7687*M7687</f>
        <v>0</v>
      </c>
      <c r="X7687" s="7" t="str">
        <f>IF(A7687&gt;=1,1," ")</f>
        <v xml:space="preserve"> </v>
      </c>
      <c r="Y7687" s="7">
        <f>P7687*A7687</f>
        <v>0</v>
      </c>
      <c r="Z7687" s="7">
        <v>220</v>
      </c>
      <c r="AA7687" s="7">
        <v>143</v>
      </c>
      <c r="AB7687" s="7">
        <v>20</v>
      </c>
    </row>
    <row r="7688" spans="2:28" ht="90" x14ac:dyDescent="0.2">
      <c r="B7688" s="7" t="s">
        <v>40127</v>
      </c>
      <c r="D7688" s="7" t="s">
        <v>40128</v>
      </c>
      <c r="E7688" s="7" t="s">
        <v>40129</v>
      </c>
      <c r="F7688" s="7" t="s">
        <v>40130</v>
      </c>
      <c r="G7688" s="7" t="s">
        <v>63</v>
      </c>
      <c r="H7688" s="7" t="s">
        <v>171</v>
      </c>
      <c r="I7688" s="49" t="s">
        <v>40095</v>
      </c>
      <c r="J7688" s="7" t="s">
        <v>40131</v>
      </c>
      <c r="K7688" s="42">
        <v>44064</v>
      </c>
      <c r="L7688" s="7" t="s">
        <v>35</v>
      </c>
      <c r="M7688" s="7">
        <v>492</v>
      </c>
      <c r="N7688" s="7">
        <v>10</v>
      </c>
      <c r="O7688" s="7">
        <v>352</v>
      </c>
      <c r="P7688" s="7">
        <v>0.41199999999999998</v>
      </c>
      <c r="Q7688" s="7" t="str">
        <f>CONCATENATE(Z7688,"х",AA7688,"х",AB7688)</f>
        <v>219х144х23</v>
      </c>
      <c r="R7688" s="7" t="s">
        <v>82</v>
      </c>
      <c r="S7688" s="7" t="s">
        <v>39</v>
      </c>
      <c r="T7688" s="7" t="s">
        <v>40085</v>
      </c>
      <c r="U7688" s="7" t="s">
        <v>56</v>
      </c>
      <c r="V7688" s="7">
        <v>264167</v>
      </c>
      <c r="W7688" s="7">
        <f>A7688*M7688</f>
        <v>0</v>
      </c>
      <c r="X7688" s="7" t="str">
        <f>IF(A7688&gt;=1,1," ")</f>
        <v xml:space="preserve"> </v>
      </c>
      <c r="Y7688" s="7">
        <f>P7688*A7688</f>
        <v>0</v>
      </c>
      <c r="Z7688" s="7">
        <v>219</v>
      </c>
      <c r="AA7688" s="7">
        <v>144</v>
      </c>
      <c r="AB7688" s="7">
        <v>23</v>
      </c>
    </row>
    <row r="7689" spans="2:28" x14ac:dyDescent="0.2">
      <c r="B7689" s="7" t="s">
        <v>40132</v>
      </c>
      <c r="D7689" s="7" t="s">
        <v>40133</v>
      </c>
      <c r="E7689" s="7" t="s">
        <v>40093</v>
      </c>
      <c r="F7689" s="7" t="s">
        <v>40134</v>
      </c>
      <c r="G7689" s="7" t="s">
        <v>78</v>
      </c>
      <c r="H7689" s="7" t="s">
        <v>171</v>
      </c>
      <c r="I7689" s="7" t="s">
        <v>40135</v>
      </c>
      <c r="J7689" s="7" t="s">
        <v>40136</v>
      </c>
      <c r="K7689" s="42">
        <v>44030</v>
      </c>
      <c r="L7689" s="7" t="s">
        <v>35</v>
      </c>
      <c r="M7689" s="7">
        <v>492</v>
      </c>
      <c r="N7689" s="7">
        <v>10</v>
      </c>
      <c r="O7689" s="7">
        <v>288</v>
      </c>
      <c r="P7689" s="7">
        <v>0.375</v>
      </c>
      <c r="Q7689" s="7" t="str">
        <f>CONCATENATE(Z7689,"х",AA7689,"х",AB7689)</f>
        <v>212х138х19</v>
      </c>
      <c r="R7689" s="7" t="s">
        <v>82</v>
      </c>
      <c r="S7689" s="7" t="s">
        <v>39</v>
      </c>
      <c r="T7689" s="7" t="s">
        <v>40085</v>
      </c>
      <c r="U7689" s="7" t="s">
        <v>56</v>
      </c>
      <c r="V7689" s="7">
        <v>264165</v>
      </c>
      <c r="W7689" s="7">
        <f>A7689*M7689</f>
        <v>0</v>
      </c>
      <c r="X7689" s="7" t="str">
        <f>IF(A7689&gt;=1,1," ")</f>
        <v xml:space="preserve"> </v>
      </c>
      <c r="Y7689" s="7">
        <f>P7689*A7689</f>
        <v>0</v>
      </c>
      <c r="Z7689" s="7">
        <v>212</v>
      </c>
      <c r="AA7689" s="7">
        <v>138</v>
      </c>
      <c r="AB7689" s="7">
        <v>19</v>
      </c>
    </row>
    <row r="7690" spans="2:28" x14ac:dyDescent="0.2">
      <c r="B7690" s="7" t="s">
        <v>40137</v>
      </c>
      <c r="D7690" s="7" t="s">
        <v>40138</v>
      </c>
      <c r="E7690" s="7" t="s">
        <v>40139</v>
      </c>
      <c r="F7690" s="7" t="s">
        <v>13665</v>
      </c>
      <c r="G7690" s="7" t="s">
        <v>878</v>
      </c>
      <c r="H7690" s="7" t="s">
        <v>301</v>
      </c>
      <c r="J7690" s="7" t="s">
        <v>3044</v>
      </c>
      <c r="K7690" s="42">
        <v>44228</v>
      </c>
      <c r="L7690" s="7" t="s">
        <v>35</v>
      </c>
      <c r="M7690" s="7">
        <v>111.6</v>
      </c>
      <c r="N7690" s="7">
        <v>10</v>
      </c>
      <c r="O7690" s="7">
        <v>48</v>
      </c>
      <c r="P7690" s="7">
        <v>0.3</v>
      </c>
      <c r="Q7690" s="7" t="str">
        <f>CONCATENATE(Z7690,"х",AA7690,"х",AB7690)</f>
        <v>255х197х7</v>
      </c>
      <c r="R7690" s="7" t="s">
        <v>94</v>
      </c>
      <c r="S7690" s="7" t="s">
        <v>39</v>
      </c>
      <c r="T7690" s="7" t="s">
        <v>40140</v>
      </c>
      <c r="U7690" s="7" t="s">
        <v>84</v>
      </c>
      <c r="V7690" s="7">
        <v>247926</v>
      </c>
      <c r="W7690" s="7">
        <f>A7690*M7690</f>
        <v>0</v>
      </c>
      <c r="X7690" s="7" t="str">
        <f>IF(A7690&gt;=1,1," ")</f>
        <v xml:space="preserve"> </v>
      </c>
      <c r="Y7690" s="7">
        <f>P7690*A7690</f>
        <v>0</v>
      </c>
      <c r="Z7690" s="7">
        <v>255</v>
      </c>
      <c r="AA7690" s="7">
        <v>197</v>
      </c>
      <c r="AB7690" s="7">
        <v>7</v>
      </c>
    </row>
    <row r="7691" spans="2:28" ht="168.75" x14ac:dyDescent="0.2">
      <c r="B7691" s="7" t="s">
        <v>40141</v>
      </c>
      <c r="D7691" s="7" t="s">
        <v>40142</v>
      </c>
      <c r="E7691" s="7" t="s">
        <v>40143</v>
      </c>
      <c r="F7691" s="7" t="s">
        <v>40144</v>
      </c>
      <c r="G7691" s="7" t="s">
        <v>878</v>
      </c>
      <c r="H7691" s="7" t="s">
        <v>3011</v>
      </c>
      <c r="I7691" s="49" t="s">
        <v>40145</v>
      </c>
      <c r="J7691" s="7" t="s">
        <v>40146</v>
      </c>
      <c r="K7691" s="42">
        <v>42724</v>
      </c>
      <c r="L7691" s="7" t="s">
        <v>35</v>
      </c>
      <c r="M7691" s="7">
        <v>139.19999999999999</v>
      </c>
      <c r="N7691" s="7">
        <v>10</v>
      </c>
      <c r="O7691" s="7">
        <v>320</v>
      </c>
      <c r="P7691" s="7">
        <v>0.16300000000000001</v>
      </c>
      <c r="Q7691" s="7" t="str">
        <f>CONCATENATE(Z7691,"х",AA7691,"х",AB7691)</f>
        <v>165х125х19</v>
      </c>
      <c r="R7691" s="7" t="s">
        <v>4013</v>
      </c>
      <c r="S7691" s="7">
        <v>3</v>
      </c>
      <c r="T7691" s="7" t="s">
        <v>40147</v>
      </c>
      <c r="U7691" s="7" t="s">
        <v>259</v>
      </c>
      <c r="V7691" s="7">
        <v>247207</v>
      </c>
      <c r="W7691" s="7">
        <f>A7691*M7691</f>
        <v>0</v>
      </c>
      <c r="X7691" s="7" t="str">
        <f>IF(A7691&gt;=1,1," ")</f>
        <v xml:space="preserve"> </v>
      </c>
      <c r="Y7691" s="7">
        <f>P7691*A7691</f>
        <v>0</v>
      </c>
      <c r="Z7691" s="7">
        <v>165</v>
      </c>
      <c r="AA7691" s="7">
        <v>125</v>
      </c>
      <c r="AB7691" s="7">
        <v>19</v>
      </c>
    </row>
    <row r="7692" spans="2:28" ht="112.5" x14ac:dyDescent="0.2">
      <c r="B7692" s="7" t="s">
        <v>40148</v>
      </c>
      <c r="D7692" s="7" t="s">
        <v>40149</v>
      </c>
      <c r="E7692" s="7" t="s">
        <v>34150</v>
      </c>
      <c r="F7692" s="7" t="s">
        <v>40150</v>
      </c>
      <c r="G7692" s="7" t="s">
        <v>878</v>
      </c>
      <c r="H7692" s="7" t="s">
        <v>403</v>
      </c>
      <c r="I7692" s="49" t="s">
        <v>40151</v>
      </c>
      <c r="J7692" s="7" t="s">
        <v>40152</v>
      </c>
      <c r="K7692" s="42">
        <v>43273</v>
      </c>
      <c r="L7692" s="7" t="s">
        <v>35</v>
      </c>
      <c r="M7692" s="7">
        <v>564</v>
      </c>
      <c r="N7692" s="7">
        <v>10</v>
      </c>
      <c r="O7692" s="7">
        <v>192</v>
      </c>
      <c r="P7692" s="7">
        <v>0.9</v>
      </c>
      <c r="Q7692" s="7" t="str">
        <f>CONCATENATE(Z7692,"х",AA7692,"х",AB7692)</f>
        <v>280х210х19</v>
      </c>
      <c r="R7692" s="7" t="s">
        <v>206</v>
      </c>
      <c r="S7692" s="7" t="s">
        <v>39</v>
      </c>
      <c r="T7692" s="7" t="s">
        <v>40153</v>
      </c>
      <c r="U7692" s="7" t="s">
        <v>84</v>
      </c>
      <c r="V7692" s="7">
        <v>246271</v>
      </c>
      <c r="W7692" s="7">
        <f>A7692*M7692</f>
        <v>0</v>
      </c>
      <c r="X7692" s="7" t="str">
        <f>IF(A7692&gt;=1,1," ")</f>
        <v xml:space="preserve"> </v>
      </c>
      <c r="Y7692" s="7">
        <f>P7692*A7692</f>
        <v>0</v>
      </c>
      <c r="Z7692" s="7">
        <v>280</v>
      </c>
      <c r="AA7692" s="7">
        <v>210</v>
      </c>
      <c r="AB7692" s="7">
        <v>19</v>
      </c>
    </row>
    <row r="7693" spans="2:28" ht="101.25" x14ac:dyDescent="0.2">
      <c r="B7693" s="7" t="s">
        <v>40154</v>
      </c>
      <c r="D7693" s="7" t="s">
        <v>40155</v>
      </c>
      <c r="E7693" s="7" t="s">
        <v>533</v>
      </c>
      <c r="F7693" s="7" t="s">
        <v>40156</v>
      </c>
      <c r="G7693" s="7" t="s">
        <v>878</v>
      </c>
      <c r="H7693" s="7" t="s">
        <v>403</v>
      </c>
      <c r="I7693" s="49" t="s">
        <v>40157</v>
      </c>
      <c r="J7693" s="7" t="s">
        <v>40158</v>
      </c>
      <c r="K7693" s="42">
        <v>43273</v>
      </c>
      <c r="L7693" s="7" t="s">
        <v>35</v>
      </c>
      <c r="M7693" s="7">
        <v>564</v>
      </c>
      <c r="N7693" s="7">
        <v>10</v>
      </c>
      <c r="O7693" s="7">
        <v>192</v>
      </c>
      <c r="P7693" s="7">
        <v>0.88600000000000001</v>
      </c>
      <c r="Q7693" s="7" t="str">
        <f>CONCATENATE(Z7693,"х",AA7693,"х",AB7693)</f>
        <v>290х215х20</v>
      </c>
      <c r="R7693" s="7" t="s">
        <v>206</v>
      </c>
      <c r="S7693" s="7" t="s">
        <v>39</v>
      </c>
      <c r="T7693" s="7" t="s">
        <v>40153</v>
      </c>
      <c r="U7693" s="7" t="s">
        <v>3419</v>
      </c>
      <c r="V7693" s="7">
        <v>246273</v>
      </c>
      <c r="W7693" s="7">
        <f>A7693*M7693</f>
        <v>0</v>
      </c>
      <c r="X7693" s="7" t="str">
        <f>IF(A7693&gt;=1,1," ")</f>
        <v xml:space="preserve"> </v>
      </c>
      <c r="Y7693" s="7">
        <f>P7693*A7693</f>
        <v>0</v>
      </c>
      <c r="Z7693" s="7">
        <v>290</v>
      </c>
      <c r="AA7693" s="7">
        <v>215</v>
      </c>
      <c r="AB7693" s="7">
        <v>20</v>
      </c>
    </row>
    <row r="7694" spans="2:28" ht="123.75" x14ac:dyDescent="0.2">
      <c r="B7694" s="7" t="s">
        <v>40159</v>
      </c>
      <c r="D7694" s="7" t="s">
        <v>40160</v>
      </c>
      <c r="E7694" s="7" t="s">
        <v>40161</v>
      </c>
      <c r="F7694" s="7" t="s">
        <v>40162</v>
      </c>
      <c r="G7694" s="7" t="s">
        <v>878</v>
      </c>
      <c r="H7694" s="7" t="s">
        <v>403</v>
      </c>
      <c r="I7694" s="49" t="s">
        <v>40163</v>
      </c>
      <c r="J7694" s="7" t="s">
        <v>40164</v>
      </c>
      <c r="K7694" s="42">
        <v>43328</v>
      </c>
      <c r="L7694" s="7" t="s">
        <v>35</v>
      </c>
      <c r="M7694" s="7">
        <v>564</v>
      </c>
      <c r="N7694" s="7">
        <v>10</v>
      </c>
      <c r="O7694" s="7">
        <v>192</v>
      </c>
      <c r="P7694" s="7">
        <v>0.89700000000000002</v>
      </c>
      <c r="Q7694" s="7" t="str">
        <f>CONCATENATE(Z7694,"х",AA7694,"х",AB7694)</f>
        <v>290х215х19</v>
      </c>
      <c r="R7694" s="7" t="s">
        <v>206</v>
      </c>
      <c r="S7694" s="7" t="s">
        <v>39</v>
      </c>
      <c r="T7694" s="7" t="s">
        <v>40153</v>
      </c>
      <c r="U7694" s="7" t="s">
        <v>84</v>
      </c>
      <c r="V7694" s="7">
        <v>247920</v>
      </c>
      <c r="W7694" s="7">
        <f>A7694*M7694</f>
        <v>0</v>
      </c>
      <c r="X7694" s="7" t="str">
        <f>IF(A7694&gt;=1,1," ")</f>
        <v xml:space="preserve"> </v>
      </c>
      <c r="Y7694" s="7">
        <f>P7694*A7694</f>
        <v>0</v>
      </c>
      <c r="Z7694" s="7">
        <v>290</v>
      </c>
      <c r="AA7694" s="7">
        <v>215</v>
      </c>
      <c r="AB7694" s="7">
        <v>19</v>
      </c>
    </row>
    <row r="7695" spans="2:28" ht="135" x14ac:dyDescent="0.2">
      <c r="B7695" s="7" t="s">
        <v>40165</v>
      </c>
      <c r="D7695" s="7" t="s">
        <v>40166</v>
      </c>
      <c r="E7695" s="7" t="s">
        <v>526</v>
      </c>
      <c r="F7695" s="7" t="s">
        <v>26843</v>
      </c>
      <c r="G7695" s="7" t="s">
        <v>878</v>
      </c>
      <c r="H7695" s="7" t="s">
        <v>607</v>
      </c>
      <c r="I7695" s="49" t="s">
        <v>40167</v>
      </c>
      <c r="J7695" s="7" t="s">
        <v>40168</v>
      </c>
      <c r="K7695" s="42">
        <v>43210</v>
      </c>
      <c r="L7695" s="7" t="s">
        <v>35</v>
      </c>
      <c r="M7695" s="7">
        <v>102</v>
      </c>
      <c r="N7695" s="7">
        <v>10</v>
      </c>
      <c r="O7695" s="7">
        <v>8</v>
      </c>
      <c r="P7695" s="7">
        <v>0.05</v>
      </c>
      <c r="Q7695" s="7" t="str">
        <f>CONCATENATE(Z7695,"х",AA7695,"х",AB7695)</f>
        <v>210х162х4</v>
      </c>
      <c r="R7695" s="7" t="s">
        <v>754</v>
      </c>
      <c r="S7695" s="7">
        <v>3</v>
      </c>
      <c r="T7695" s="7" t="s">
        <v>40169</v>
      </c>
      <c r="U7695" s="7" t="s">
        <v>84</v>
      </c>
      <c r="V7695" s="7">
        <v>246249</v>
      </c>
      <c r="W7695" s="7">
        <f>A7695*M7695</f>
        <v>0</v>
      </c>
      <c r="X7695" s="7" t="str">
        <f>IF(A7695&gt;=1,1," ")</f>
        <v xml:space="preserve"> </v>
      </c>
      <c r="Y7695" s="7">
        <f>P7695*A7695</f>
        <v>0</v>
      </c>
      <c r="Z7695" s="7">
        <v>210</v>
      </c>
      <c r="AA7695" s="7">
        <v>162</v>
      </c>
      <c r="AB7695" s="7">
        <v>4</v>
      </c>
    </row>
    <row r="7696" spans="2:28" x14ac:dyDescent="0.2">
      <c r="B7696" s="7" t="s">
        <v>40170</v>
      </c>
      <c r="D7696" s="7" t="s">
        <v>40171</v>
      </c>
      <c r="E7696" s="7" t="s">
        <v>40172</v>
      </c>
      <c r="F7696" s="7" t="s">
        <v>40173</v>
      </c>
      <c r="G7696" s="7" t="s">
        <v>63</v>
      </c>
      <c r="H7696" s="7" t="s">
        <v>158</v>
      </c>
      <c r="I7696" s="7" t="s">
        <v>40174</v>
      </c>
      <c r="J7696" s="7" t="s">
        <v>40175</v>
      </c>
      <c r="K7696" s="42">
        <v>43110</v>
      </c>
      <c r="L7696" s="7" t="s">
        <v>35</v>
      </c>
      <c r="M7696" s="7">
        <v>360</v>
      </c>
      <c r="N7696" s="7">
        <v>10</v>
      </c>
      <c r="O7696" s="7">
        <v>64</v>
      </c>
      <c r="P7696" s="7">
        <v>0.23599999999999999</v>
      </c>
      <c r="Q7696" s="7" t="str">
        <f>CONCATENATE(Z7696,"х",AA7696,"х",AB7696)</f>
        <v>217х168х9</v>
      </c>
      <c r="R7696" s="7" t="s">
        <v>754</v>
      </c>
      <c r="S7696" s="7" t="s">
        <v>39</v>
      </c>
      <c r="T7696" s="7" t="s">
        <v>40176</v>
      </c>
      <c r="U7696" s="7" t="s">
        <v>215</v>
      </c>
      <c r="V7696" s="7">
        <v>248109</v>
      </c>
      <c r="W7696" s="7">
        <f>A7696*M7696</f>
        <v>0</v>
      </c>
      <c r="X7696" s="7" t="str">
        <f>IF(A7696&gt;=1,1," ")</f>
        <v xml:space="preserve"> </v>
      </c>
      <c r="Y7696" s="7">
        <f>P7696*A7696</f>
        <v>0</v>
      </c>
      <c r="Z7696" s="7">
        <v>217</v>
      </c>
      <c r="AA7696" s="7">
        <v>168</v>
      </c>
      <c r="AB7696" s="7">
        <v>9</v>
      </c>
    </row>
    <row r="7697" spans="2:28" x14ac:dyDescent="0.2">
      <c r="B7697" s="7" t="s">
        <v>40177</v>
      </c>
      <c r="D7697" s="7" t="s">
        <v>40178</v>
      </c>
      <c r="E7697" s="7" t="s">
        <v>40172</v>
      </c>
      <c r="F7697" s="7" t="s">
        <v>40179</v>
      </c>
      <c r="G7697" s="7" t="s">
        <v>63</v>
      </c>
      <c r="H7697" s="7" t="s">
        <v>158</v>
      </c>
      <c r="I7697" s="7" t="s">
        <v>40180</v>
      </c>
      <c r="J7697" s="7" t="s">
        <v>40181</v>
      </c>
      <c r="K7697" s="42">
        <v>43286</v>
      </c>
      <c r="L7697" s="7" t="s">
        <v>35</v>
      </c>
      <c r="M7697" s="7">
        <v>385.2</v>
      </c>
      <c r="N7697" s="7">
        <v>10</v>
      </c>
      <c r="O7697" s="7">
        <v>64</v>
      </c>
      <c r="P7697" s="7">
        <v>0.24</v>
      </c>
      <c r="Q7697" s="7" t="str">
        <f>CONCATENATE(Z7697,"х",AA7697,"х",AB7697)</f>
        <v>217х168х10</v>
      </c>
      <c r="R7697" s="7" t="s">
        <v>754</v>
      </c>
      <c r="S7697" s="7" t="s">
        <v>39</v>
      </c>
      <c r="T7697" s="7" t="s">
        <v>40176</v>
      </c>
      <c r="U7697" s="7" t="s">
        <v>215</v>
      </c>
      <c r="V7697" s="7">
        <v>262411</v>
      </c>
      <c r="W7697" s="7">
        <f>A7697*M7697</f>
        <v>0</v>
      </c>
      <c r="X7697" s="7" t="str">
        <f>IF(A7697&gt;=1,1," ")</f>
        <v xml:space="preserve"> </v>
      </c>
      <c r="Y7697" s="7">
        <f>P7697*A7697</f>
        <v>0</v>
      </c>
      <c r="Z7697" s="7">
        <v>217</v>
      </c>
      <c r="AA7697" s="7">
        <v>168</v>
      </c>
      <c r="AB7697" s="7">
        <v>10</v>
      </c>
    </row>
    <row r="7698" spans="2:28" x14ac:dyDescent="0.2">
      <c r="B7698" s="7" t="s">
        <v>40182</v>
      </c>
      <c r="D7698" s="7" t="s">
        <v>40183</v>
      </c>
      <c r="E7698" s="7" t="s">
        <v>5230</v>
      </c>
      <c r="F7698" s="7" t="s">
        <v>40184</v>
      </c>
      <c r="G7698" s="7" t="s">
        <v>63</v>
      </c>
      <c r="H7698" s="7" t="s">
        <v>158</v>
      </c>
      <c r="I7698" s="7" t="s">
        <v>40185</v>
      </c>
      <c r="J7698" s="7" t="s">
        <v>40186</v>
      </c>
      <c r="K7698" s="42">
        <v>43529</v>
      </c>
      <c r="L7698" s="7" t="s">
        <v>35</v>
      </c>
      <c r="M7698" s="7">
        <v>427.2</v>
      </c>
      <c r="N7698" s="7">
        <v>10</v>
      </c>
      <c r="O7698" s="7">
        <v>96</v>
      </c>
      <c r="P7698" s="7">
        <v>0.30599999999999999</v>
      </c>
      <c r="Q7698" s="7" t="str">
        <f>CONCATENATE(Z7698,"х",AA7698,"х",AB7698)</f>
        <v>217х168х11</v>
      </c>
      <c r="R7698" s="7" t="s">
        <v>754</v>
      </c>
      <c r="S7698" s="7" t="s">
        <v>39</v>
      </c>
      <c r="T7698" s="7" t="s">
        <v>40176</v>
      </c>
      <c r="U7698" s="7" t="s">
        <v>215</v>
      </c>
      <c r="V7698" s="7">
        <v>270494</v>
      </c>
      <c r="W7698" s="7">
        <f>A7698*M7698</f>
        <v>0</v>
      </c>
      <c r="X7698" s="7" t="str">
        <f>IF(A7698&gt;=1,1," ")</f>
        <v xml:space="preserve"> </v>
      </c>
      <c r="Y7698" s="7">
        <f>P7698*A7698</f>
        <v>0</v>
      </c>
      <c r="Z7698" s="7">
        <v>217</v>
      </c>
      <c r="AA7698" s="7">
        <v>168</v>
      </c>
      <c r="AB7698" s="7">
        <v>11</v>
      </c>
    </row>
    <row r="7699" spans="2:28" ht="78.75" x14ac:dyDescent="0.2">
      <c r="B7699" s="7" t="s">
        <v>40187</v>
      </c>
      <c r="D7699" s="7" t="s">
        <v>40188</v>
      </c>
      <c r="E7699" s="7" t="s">
        <v>3090</v>
      </c>
      <c r="F7699" s="7" t="s">
        <v>3091</v>
      </c>
      <c r="G7699" s="7" t="s">
        <v>878</v>
      </c>
      <c r="H7699" s="7" t="s">
        <v>403</v>
      </c>
      <c r="I7699" s="49" t="s">
        <v>40189</v>
      </c>
      <c r="J7699" s="42">
        <v>42934</v>
      </c>
      <c r="K7699" s="42">
        <v>42934</v>
      </c>
      <c r="L7699" s="7" t="s">
        <v>35</v>
      </c>
      <c r="M7699" s="7">
        <v>144</v>
      </c>
      <c r="N7699" s="7">
        <v>10</v>
      </c>
      <c r="O7699" s="7">
        <v>64</v>
      </c>
      <c r="P7699" s="7">
        <v>0.105</v>
      </c>
      <c r="Q7699" s="7" t="str">
        <f>CONCATENATE(Z7699,"х",AA7699,"х",AB7699)</f>
        <v>210х163х5</v>
      </c>
      <c r="R7699" s="7" t="s">
        <v>754</v>
      </c>
      <c r="S7699" s="7">
        <v>3</v>
      </c>
      <c r="T7699" s="7" t="s">
        <v>40190</v>
      </c>
      <c r="U7699" s="7" t="s">
        <v>84</v>
      </c>
      <c r="V7699" s="7">
        <v>248191</v>
      </c>
      <c r="W7699" s="7">
        <f>A7699*M7699</f>
        <v>0</v>
      </c>
      <c r="X7699" s="7" t="str">
        <f>IF(A7699&gt;=1,1," ")</f>
        <v xml:space="preserve"> </v>
      </c>
      <c r="Y7699" s="7">
        <f>P7699*A7699</f>
        <v>0</v>
      </c>
      <c r="Z7699" s="7">
        <v>210</v>
      </c>
      <c r="AA7699" s="7">
        <v>163</v>
      </c>
      <c r="AB7699" s="7">
        <v>5</v>
      </c>
    </row>
    <row r="7700" spans="2:28" ht="135" x14ac:dyDescent="0.2">
      <c r="B7700" s="7" t="s">
        <v>40191</v>
      </c>
      <c r="D7700" s="7" t="s">
        <v>40192</v>
      </c>
      <c r="E7700" s="7" t="s">
        <v>3090</v>
      </c>
      <c r="F7700" s="7" t="s">
        <v>15965</v>
      </c>
      <c r="G7700" s="7" t="s">
        <v>878</v>
      </c>
      <c r="H7700" s="7" t="s">
        <v>403</v>
      </c>
      <c r="I7700" s="49" t="s">
        <v>40193</v>
      </c>
      <c r="J7700" s="42">
        <v>42934</v>
      </c>
      <c r="K7700" s="42">
        <v>42934</v>
      </c>
      <c r="L7700" s="7" t="s">
        <v>35</v>
      </c>
      <c r="M7700" s="7">
        <v>144</v>
      </c>
      <c r="N7700" s="7">
        <v>10</v>
      </c>
      <c r="O7700" s="7">
        <v>64</v>
      </c>
      <c r="P7700" s="7">
        <v>0.105</v>
      </c>
      <c r="Q7700" s="7" t="str">
        <f>CONCATENATE(Z7700,"х",AA7700,"х",AB7700)</f>
        <v>210х163х5</v>
      </c>
      <c r="R7700" s="7" t="s">
        <v>754</v>
      </c>
      <c r="S7700" s="7">
        <v>3</v>
      </c>
      <c r="T7700" s="7" t="s">
        <v>40190</v>
      </c>
      <c r="U7700" s="7" t="s">
        <v>84</v>
      </c>
      <c r="V7700" s="7">
        <v>248189</v>
      </c>
      <c r="W7700" s="7">
        <f>A7700*M7700</f>
        <v>0</v>
      </c>
      <c r="X7700" s="7" t="str">
        <f>IF(A7700&gt;=1,1," ")</f>
        <v xml:space="preserve"> </v>
      </c>
      <c r="Y7700" s="7">
        <f>P7700*A7700</f>
        <v>0</v>
      </c>
      <c r="Z7700" s="7">
        <v>210</v>
      </c>
      <c r="AA7700" s="7">
        <v>163</v>
      </c>
      <c r="AB7700" s="7">
        <v>5</v>
      </c>
    </row>
    <row r="7701" spans="2:28" ht="90" x14ac:dyDescent="0.2">
      <c r="B7701" s="7" t="s">
        <v>40194</v>
      </c>
      <c r="D7701" s="7" t="s">
        <v>40195</v>
      </c>
      <c r="E7701" s="7" t="s">
        <v>15975</v>
      </c>
      <c r="F7701" s="7" t="s">
        <v>40196</v>
      </c>
      <c r="G7701" s="7" t="s">
        <v>878</v>
      </c>
      <c r="H7701" s="7" t="s">
        <v>79</v>
      </c>
      <c r="I7701" s="49" t="s">
        <v>40197</v>
      </c>
      <c r="J7701" s="7" t="s">
        <v>873</v>
      </c>
      <c r="K7701" s="42">
        <v>43983</v>
      </c>
      <c r="L7701" s="7" t="s">
        <v>35</v>
      </c>
      <c r="M7701" s="7">
        <v>85.2</v>
      </c>
      <c r="N7701" s="7">
        <v>10</v>
      </c>
      <c r="O7701" s="7">
        <v>64</v>
      </c>
      <c r="P7701" s="7">
        <v>0.17</v>
      </c>
      <c r="Q7701" s="7" t="str">
        <f>CONCATENATE(Z7701,"х",AA7701,"х",AB7701)</f>
        <v>220х145х7</v>
      </c>
      <c r="R7701" s="7" t="s">
        <v>82</v>
      </c>
      <c r="S7701" s="7" t="s">
        <v>39</v>
      </c>
      <c r="T7701" s="7" t="s">
        <v>40198</v>
      </c>
      <c r="U7701" s="7" t="s">
        <v>84</v>
      </c>
      <c r="V7701" s="7">
        <v>248198</v>
      </c>
      <c r="W7701" s="7">
        <f>A7701*M7701</f>
        <v>0</v>
      </c>
      <c r="X7701" s="7" t="str">
        <f>IF(A7701&gt;=1,1," ")</f>
        <v xml:space="preserve"> </v>
      </c>
      <c r="Y7701" s="7">
        <f>P7701*A7701</f>
        <v>0</v>
      </c>
      <c r="Z7701" s="7">
        <v>220</v>
      </c>
      <c r="AA7701" s="7">
        <v>145</v>
      </c>
      <c r="AB7701" s="7">
        <v>7</v>
      </c>
    </row>
    <row r="7702" spans="2:28" ht="101.25" x14ac:dyDescent="0.2">
      <c r="B7702" s="7" t="s">
        <v>40199</v>
      </c>
      <c r="D7702" s="7" t="s">
        <v>40200</v>
      </c>
      <c r="E7702" s="7" t="s">
        <v>870</v>
      </c>
      <c r="F7702" s="7" t="s">
        <v>40201</v>
      </c>
      <c r="G7702" s="7" t="s">
        <v>878</v>
      </c>
      <c r="H7702" s="7" t="s">
        <v>79</v>
      </c>
      <c r="I7702" s="49" t="s">
        <v>40202</v>
      </c>
      <c r="J7702" s="7" t="s">
        <v>873</v>
      </c>
      <c r="K7702" s="42">
        <v>43983</v>
      </c>
      <c r="L7702" s="7" t="s">
        <v>35</v>
      </c>
      <c r="M7702" s="7">
        <v>144</v>
      </c>
      <c r="N7702" s="7">
        <v>10</v>
      </c>
      <c r="O7702" s="7">
        <v>64</v>
      </c>
      <c r="P7702" s="7">
        <v>0.184</v>
      </c>
      <c r="Q7702" s="7" t="str">
        <f>CONCATENATE(Z7702,"х",AA7702,"х",AB7702)</f>
        <v>222х146х10</v>
      </c>
      <c r="R7702" s="7" t="s">
        <v>82</v>
      </c>
      <c r="S7702" s="7" t="s">
        <v>39</v>
      </c>
      <c r="T7702" s="7" t="s">
        <v>40198</v>
      </c>
      <c r="U7702" s="7" t="s">
        <v>84</v>
      </c>
      <c r="V7702" s="7">
        <v>248188</v>
      </c>
      <c r="W7702" s="7">
        <f>A7702*M7702</f>
        <v>0</v>
      </c>
      <c r="X7702" s="7" t="str">
        <f>IF(A7702&gt;=1,1," ")</f>
        <v xml:space="preserve"> </v>
      </c>
      <c r="Y7702" s="7">
        <f>P7702*A7702</f>
        <v>0</v>
      </c>
      <c r="Z7702" s="7">
        <v>222</v>
      </c>
      <c r="AA7702" s="7">
        <v>146</v>
      </c>
      <c r="AB7702" s="7">
        <v>10</v>
      </c>
    </row>
    <row r="7703" spans="2:28" ht="315" x14ac:dyDescent="0.2">
      <c r="B7703" s="7" t="s">
        <v>40203</v>
      </c>
      <c r="D7703" s="7" t="s">
        <v>40204</v>
      </c>
      <c r="E7703" s="7" t="s">
        <v>905</v>
      </c>
      <c r="F7703" s="7" t="s">
        <v>40205</v>
      </c>
      <c r="G7703" s="7" t="s">
        <v>878</v>
      </c>
      <c r="H7703" s="7" t="s">
        <v>301</v>
      </c>
      <c r="I7703" s="49" t="s">
        <v>40206</v>
      </c>
      <c r="J7703" s="7" t="s">
        <v>102</v>
      </c>
      <c r="K7703" s="42">
        <v>44440</v>
      </c>
      <c r="L7703" s="7" t="s">
        <v>35</v>
      </c>
      <c r="M7703" s="7">
        <v>188.4</v>
      </c>
      <c r="N7703" s="7">
        <v>10</v>
      </c>
      <c r="O7703" s="7">
        <v>20</v>
      </c>
      <c r="P7703" s="7">
        <v>8.2000000000000003E-2</v>
      </c>
      <c r="Q7703" s="7" t="str">
        <f>CONCATENATE(Z7703,"х",AA7703,"х",AB7703)</f>
        <v>139х108х9</v>
      </c>
      <c r="R7703" s="7" t="s">
        <v>36489</v>
      </c>
      <c r="S7703" s="7" t="s">
        <v>960</v>
      </c>
      <c r="T7703" s="7" t="s">
        <v>40207</v>
      </c>
      <c r="U7703" s="7" t="s">
        <v>84</v>
      </c>
      <c r="V7703" s="7">
        <v>247426</v>
      </c>
      <c r="W7703" s="7">
        <f>A7703*M7703</f>
        <v>0</v>
      </c>
      <c r="X7703" s="7" t="str">
        <f>IF(A7703&gt;=1,1," ")</f>
        <v xml:space="preserve"> </v>
      </c>
      <c r="Y7703" s="7">
        <f>P7703*A7703</f>
        <v>0</v>
      </c>
      <c r="Z7703" s="7">
        <v>139</v>
      </c>
      <c r="AA7703" s="7">
        <v>108</v>
      </c>
      <c r="AB7703" s="7">
        <v>9</v>
      </c>
    </row>
    <row r="7704" spans="2:28" ht="315" x14ac:dyDescent="0.2">
      <c r="B7704" s="7" t="s">
        <v>40208</v>
      </c>
      <c r="D7704" s="7" t="s">
        <v>40209</v>
      </c>
      <c r="E7704" s="7" t="s">
        <v>905</v>
      </c>
      <c r="F7704" s="7" t="s">
        <v>40210</v>
      </c>
      <c r="G7704" s="7" t="s">
        <v>878</v>
      </c>
      <c r="H7704" s="7" t="s">
        <v>301</v>
      </c>
      <c r="I7704" s="49" t="s">
        <v>40211</v>
      </c>
      <c r="J7704" s="7" t="s">
        <v>102</v>
      </c>
      <c r="K7704" s="42">
        <v>44440</v>
      </c>
      <c r="L7704" s="7" t="s">
        <v>35</v>
      </c>
      <c r="M7704" s="7">
        <v>188.4</v>
      </c>
      <c r="N7704" s="7">
        <v>10</v>
      </c>
      <c r="O7704" s="7">
        <v>20</v>
      </c>
      <c r="P7704" s="7">
        <v>6.4000000000000001E-2</v>
      </c>
      <c r="Q7704" s="7" t="str">
        <f>CONCATENATE(Z7704,"х",AA7704,"х",AB7704)</f>
        <v>110х110х9</v>
      </c>
      <c r="R7704" s="7" t="s">
        <v>36489</v>
      </c>
      <c r="S7704" s="7" t="s">
        <v>960</v>
      </c>
      <c r="T7704" s="7" t="s">
        <v>40207</v>
      </c>
      <c r="U7704" s="7" t="s">
        <v>84</v>
      </c>
      <c r="V7704" s="7">
        <v>247428</v>
      </c>
      <c r="W7704" s="7">
        <f>A7704*M7704</f>
        <v>0</v>
      </c>
      <c r="X7704" s="7" t="str">
        <f>IF(A7704&gt;=1,1," ")</f>
        <v xml:space="preserve"> </v>
      </c>
      <c r="Y7704" s="7">
        <f>P7704*A7704</f>
        <v>0</v>
      </c>
      <c r="Z7704" s="7">
        <v>110</v>
      </c>
      <c r="AA7704" s="7">
        <v>110</v>
      </c>
      <c r="AB7704" s="7">
        <v>9</v>
      </c>
    </row>
    <row r="7705" spans="2:28" ht="315" x14ac:dyDescent="0.2">
      <c r="B7705" s="7" t="s">
        <v>40212</v>
      </c>
      <c r="D7705" s="7" t="s">
        <v>40213</v>
      </c>
      <c r="E7705" s="7" t="s">
        <v>905</v>
      </c>
      <c r="F7705" s="7" t="s">
        <v>40214</v>
      </c>
      <c r="G7705" s="7" t="s">
        <v>878</v>
      </c>
      <c r="H7705" s="7" t="s">
        <v>301</v>
      </c>
      <c r="I7705" s="49" t="s">
        <v>40215</v>
      </c>
      <c r="J7705" s="7" t="s">
        <v>102</v>
      </c>
      <c r="K7705" s="42">
        <v>44440</v>
      </c>
      <c r="L7705" s="7" t="s">
        <v>35</v>
      </c>
      <c r="M7705" s="7">
        <v>188.4</v>
      </c>
      <c r="N7705" s="7">
        <v>10</v>
      </c>
      <c r="O7705" s="7">
        <v>20</v>
      </c>
      <c r="P7705" s="7">
        <v>9.4E-2</v>
      </c>
      <c r="Q7705" s="7" t="str">
        <f>CONCATENATE(Z7705,"х",AA7705,"х",AB7705)</f>
        <v>139х109х9</v>
      </c>
      <c r="R7705" s="7" t="s">
        <v>36489</v>
      </c>
      <c r="S7705" s="7" t="s">
        <v>960</v>
      </c>
      <c r="T7705" s="7" t="s">
        <v>40207</v>
      </c>
      <c r="U7705" s="7" t="s">
        <v>84</v>
      </c>
      <c r="V7705" s="7">
        <v>247429</v>
      </c>
      <c r="W7705" s="7">
        <f>A7705*M7705</f>
        <v>0</v>
      </c>
      <c r="X7705" s="7" t="str">
        <f>IF(A7705&gt;=1,1," ")</f>
        <v xml:space="preserve"> </v>
      </c>
      <c r="Y7705" s="7">
        <f>P7705*A7705</f>
        <v>0</v>
      </c>
      <c r="Z7705" s="7">
        <v>139</v>
      </c>
      <c r="AA7705" s="7">
        <v>109</v>
      </c>
      <c r="AB7705" s="7">
        <v>9</v>
      </c>
    </row>
    <row r="7706" spans="2:28" ht="112.5" x14ac:dyDescent="0.2">
      <c r="B7706" s="7" t="s">
        <v>40216</v>
      </c>
      <c r="D7706" s="7" t="s">
        <v>40217</v>
      </c>
      <c r="E7706" s="7" t="s">
        <v>14767</v>
      </c>
      <c r="F7706" s="7" t="s">
        <v>40218</v>
      </c>
      <c r="G7706" s="7" t="s">
        <v>63</v>
      </c>
      <c r="H7706" s="7" t="s">
        <v>1238</v>
      </c>
      <c r="I7706" s="49" t="s">
        <v>40219</v>
      </c>
      <c r="J7706" s="7" t="s">
        <v>40220</v>
      </c>
      <c r="K7706" s="42">
        <v>43832</v>
      </c>
      <c r="L7706" s="7" t="s">
        <v>35</v>
      </c>
      <c r="M7706" s="7">
        <v>300</v>
      </c>
      <c r="N7706" s="7">
        <v>10</v>
      </c>
      <c r="O7706" s="7">
        <v>320</v>
      </c>
      <c r="P7706" s="7">
        <v>0.21199999999999999</v>
      </c>
      <c r="Q7706" s="7" t="str">
        <f>CONCATENATE(Z7706,"х",AA7706,"х",AB7706)</f>
        <v>179х115х25</v>
      </c>
      <c r="R7706" s="7" t="s">
        <v>5356</v>
      </c>
      <c r="S7706" s="7">
        <v>3</v>
      </c>
      <c r="T7706" s="7" t="s">
        <v>40221</v>
      </c>
      <c r="U7706" s="7" t="s">
        <v>37</v>
      </c>
      <c r="V7706" s="7">
        <v>216946</v>
      </c>
      <c r="W7706" s="7">
        <f>A7706*M7706</f>
        <v>0</v>
      </c>
      <c r="X7706" s="7" t="str">
        <f>IF(A7706&gt;=1,1," ")</f>
        <v xml:space="preserve"> </v>
      </c>
      <c r="Y7706" s="7">
        <f>P7706*A7706</f>
        <v>0</v>
      </c>
      <c r="Z7706" s="7">
        <v>179</v>
      </c>
      <c r="AA7706" s="7">
        <v>115</v>
      </c>
      <c r="AB7706" s="7">
        <v>25</v>
      </c>
    </row>
    <row r="7707" spans="2:28" ht="157.5" x14ac:dyDescent="0.2">
      <c r="B7707" s="7" t="s">
        <v>40222</v>
      </c>
      <c r="D7707" s="7" t="s">
        <v>40223</v>
      </c>
      <c r="E7707" s="7" t="s">
        <v>14767</v>
      </c>
      <c r="F7707" s="7" t="s">
        <v>40224</v>
      </c>
      <c r="G7707" s="7" t="s">
        <v>63</v>
      </c>
      <c r="H7707" s="7" t="s">
        <v>1238</v>
      </c>
      <c r="I7707" s="49" t="s">
        <v>40225</v>
      </c>
      <c r="J7707" s="7" t="s">
        <v>30716</v>
      </c>
      <c r="K7707" s="42">
        <v>44013</v>
      </c>
      <c r="L7707" s="7" t="s">
        <v>35</v>
      </c>
      <c r="M7707" s="7">
        <v>288</v>
      </c>
      <c r="N7707" s="7">
        <v>10</v>
      </c>
      <c r="O7707" s="7">
        <v>256</v>
      </c>
      <c r="P7707" s="7">
        <v>0.17199999999999999</v>
      </c>
      <c r="Q7707" s="7" t="str">
        <f>CONCATENATE(Z7707,"х",AA7707,"х",AB7707)</f>
        <v>181х116х20</v>
      </c>
      <c r="R7707" s="7" t="s">
        <v>5356</v>
      </c>
      <c r="S7707" s="7">
        <v>3</v>
      </c>
      <c r="T7707" s="7" t="s">
        <v>40221</v>
      </c>
      <c r="U7707" s="7" t="s">
        <v>37</v>
      </c>
      <c r="V7707" s="7">
        <v>218700</v>
      </c>
      <c r="W7707" s="7">
        <f>A7707*M7707</f>
        <v>0</v>
      </c>
      <c r="X7707" s="7" t="str">
        <f>IF(A7707&gt;=1,1," ")</f>
        <v xml:space="preserve"> </v>
      </c>
      <c r="Y7707" s="7">
        <f>P7707*A7707</f>
        <v>0</v>
      </c>
      <c r="Z7707" s="7">
        <v>181</v>
      </c>
      <c r="AA7707" s="7">
        <v>116</v>
      </c>
      <c r="AB7707" s="7">
        <v>20</v>
      </c>
    </row>
    <row r="7708" spans="2:28" ht="123.75" x14ac:dyDescent="0.2">
      <c r="B7708" s="7" t="s">
        <v>40226</v>
      </c>
      <c r="D7708" s="7" t="s">
        <v>40227</v>
      </c>
      <c r="E7708" s="7" t="s">
        <v>14767</v>
      </c>
      <c r="F7708" s="7" t="s">
        <v>40228</v>
      </c>
      <c r="G7708" s="7" t="s">
        <v>78</v>
      </c>
      <c r="H7708" s="7" t="s">
        <v>1238</v>
      </c>
      <c r="I7708" s="49" t="s">
        <v>40229</v>
      </c>
      <c r="J7708" s="7" t="s">
        <v>40220</v>
      </c>
      <c r="K7708" s="42">
        <v>43832</v>
      </c>
      <c r="L7708" s="7" t="s">
        <v>35</v>
      </c>
      <c r="M7708" s="7">
        <v>288</v>
      </c>
      <c r="N7708" s="7">
        <v>10</v>
      </c>
      <c r="O7708" s="7">
        <v>256</v>
      </c>
      <c r="P7708" s="7">
        <v>0.159</v>
      </c>
      <c r="Q7708" s="7" t="str">
        <f>CONCATENATE(Z7708,"х",AA7708,"х",AB7708)</f>
        <v>180х115х17</v>
      </c>
      <c r="R7708" s="7" t="s">
        <v>5356</v>
      </c>
      <c r="S7708" s="7">
        <v>3</v>
      </c>
      <c r="T7708" s="7" t="s">
        <v>40221</v>
      </c>
      <c r="U7708" s="7" t="s">
        <v>37</v>
      </c>
      <c r="V7708" s="7">
        <v>217490</v>
      </c>
      <c r="W7708" s="7">
        <f>A7708*M7708</f>
        <v>0</v>
      </c>
      <c r="X7708" s="7" t="str">
        <f>IF(A7708&gt;=1,1," ")</f>
        <v xml:space="preserve"> </v>
      </c>
      <c r="Y7708" s="7">
        <f>P7708*A7708</f>
        <v>0</v>
      </c>
      <c r="Z7708" s="7">
        <v>180</v>
      </c>
      <c r="AA7708" s="7">
        <v>115</v>
      </c>
      <c r="AB7708" s="7">
        <v>17</v>
      </c>
    </row>
    <row r="7709" spans="2:28" x14ac:dyDescent="0.2">
      <c r="B7709" s="7" t="s">
        <v>40230</v>
      </c>
      <c r="D7709" s="7" t="s">
        <v>40231</v>
      </c>
      <c r="E7709" s="7" t="s">
        <v>14767</v>
      </c>
      <c r="F7709" s="7" t="s">
        <v>40232</v>
      </c>
      <c r="G7709" s="7" t="s">
        <v>63</v>
      </c>
      <c r="H7709" s="7" t="s">
        <v>1238</v>
      </c>
      <c r="I7709" s="7" t="s">
        <v>40233</v>
      </c>
      <c r="J7709" s="7" t="s">
        <v>40220</v>
      </c>
      <c r="K7709" s="42">
        <v>43832</v>
      </c>
      <c r="L7709" s="7" t="s">
        <v>35</v>
      </c>
      <c r="M7709" s="7">
        <v>312</v>
      </c>
      <c r="N7709" s="7">
        <v>10</v>
      </c>
      <c r="O7709" s="7">
        <v>416</v>
      </c>
      <c r="P7709" s="7">
        <v>0.25</v>
      </c>
      <c r="Q7709" s="7" t="str">
        <f>CONCATENATE(Z7709,"х",AA7709,"х",AB7709)</f>
        <v>180х115х29</v>
      </c>
      <c r="R7709" s="7" t="s">
        <v>5356</v>
      </c>
      <c r="S7709" s="7">
        <v>3</v>
      </c>
      <c r="T7709" s="7" t="s">
        <v>40221</v>
      </c>
      <c r="U7709" s="7" t="s">
        <v>37</v>
      </c>
      <c r="V7709" s="7">
        <v>223629</v>
      </c>
      <c r="W7709" s="7">
        <f>A7709*M7709</f>
        <v>0</v>
      </c>
      <c r="X7709" s="7" t="str">
        <f>IF(A7709&gt;=1,1," ")</f>
        <v xml:space="preserve"> </v>
      </c>
      <c r="Y7709" s="7">
        <f>P7709*A7709</f>
        <v>0</v>
      </c>
      <c r="Z7709" s="7">
        <v>180</v>
      </c>
      <c r="AA7709" s="7">
        <v>115</v>
      </c>
      <c r="AB7709" s="7">
        <v>29</v>
      </c>
    </row>
    <row r="7710" spans="2:28" ht="123.75" x14ac:dyDescent="0.2">
      <c r="B7710" s="7" t="s">
        <v>40234</v>
      </c>
      <c r="D7710" s="7" t="s">
        <v>40235</v>
      </c>
      <c r="E7710" s="7" t="s">
        <v>14767</v>
      </c>
      <c r="F7710" s="7" t="s">
        <v>30766</v>
      </c>
      <c r="G7710" s="7" t="s">
        <v>63</v>
      </c>
      <c r="H7710" s="7" t="s">
        <v>1238</v>
      </c>
      <c r="I7710" s="49" t="s">
        <v>40236</v>
      </c>
      <c r="J7710" s="7" t="s">
        <v>30716</v>
      </c>
      <c r="K7710" s="42">
        <v>44013</v>
      </c>
      <c r="L7710" s="7" t="s">
        <v>35</v>
      </c>
      <c r="M7710" s="7">
        <v>288</v>
      </c>
      <c r="N7710" s="7">
        <v>10</v>
      </c>
      <c r="O7710" s="7">
        <v>224</v>
      </c>
      <c r="P7710" s="7">
        <v>0.152</v>
      </c>
      <c r="Q7710" s="7" t="str">
        <f>CONCATENATE(Z7710,"х",AA7710,"х",AB7710)</f>
        <v>180х115х18</v>
      </c>
      <c r="R7710" s="7" t="s">
        <v>5356</v>
      </c>
      <c r="S7710" s="7">
        <v>3</v>
      </c>
      <c r="T7710" s="7" t="s">
        <v>40221</v>
      </c>
      <c r="U7710" s="7" t="s">
        <v>37</v>
      </c>
      <c r="V7710" s="7">
        <v>217772</v>
      </c>
      <c r="W7710" s="7">
        <f>A7710*M7710</f>
        <v>0</v>
      </c>
      <c r="X7710" s="7" t="str">
        <f>IF(A7710&gt;=1,1," ")</f>
        <v xml:space="preserve"> </v>
      </c>
      <c r="Y7710" s="7">
        <f>P7710*A7710</f>
        <v>0</v>
      </c>
      <c r="Z7710" s="7">
        <v>180</v>
      </c>
      <c r="AA7710" s="7">
        <v>115</v>
      </c>
      <c r="AB7710" s="7">
        <v>18</v>
      </c>
    </row>
    <row r="7711" spans="2:28" ht="90" x14ac:dyDescent="0.2">
      <c r="B7711" s="7" t="s">
        <v>40237</v>
      </c>
      <c r="D7711" s="7" t="s">
        <v>40238</v>
      </c>
      <c r="E7711" s="7" t="s">
        <v>14767</v>
      </c>
      <c r="F7711" s="7" t="s">
        <v>40239</v>
      </c>
      <c r="G7711" s="7" t="s">
        <v>63</v>
      </c>
      <c r="H7711" s="7" t="s">
        <v>1238</v>
      </c>
      <c r="I7711" s="49" t="s">
        <v>40240</v>
      </c>
      <c r="J7711" s="7" t="s">
        <v>30716</v>
      </c>
      <c r="K7711" s="42">
        <v>44013</v>
      </c>
      <c r="L7711" s="7" t="s">
        <v>35</v>
      </c>
      <c r="M7711" s="7">
        <v>312</v>
      </c>
      <c r="N7711" s="7">
        <v>10</v>
      </c>
      <c r="O7711" s="7">
        <v>352</v>
      </c>
      <c r="P7711" s="7">
        <v>0.223</v>
      </c>
      <c r="Q7711" s="7" t="str">
        <f>CONCATENATE(Z7711,"х",AA7711,"х",AB7711)</f>
        <v>180х115х26</v>
      </c>
      <c r="R7711" s="7" t="s">
        <v>5356</v>
      </c>
      <c r="S7711" s="7">
        <v>3</v>
      </c>
      <c r="T7711" s="7" t="s">
        <v>40221</v>
      </c>
      <c r="U7711" s="7" t="s">
        <v>37</v>
      </c>
      <c r="V7711" s="7">
        <v>216944</v>
      </c>
      <c r="W7711" s="7">
        <f>A7711*M7711</f>
        <v>0</v>
      </c>
      <c r="X7711" s="7" t="str">
        <f>IF(A7711&gt;=1,1," ")</f>
        <v xml:space="preserve"> </v>
      </c>
      <c r="Y7711" s="7">
        <f>P7711*A7711</f>
        <v>0</v>
      </c>
      <c r="Z7711" s="7">
        <v>180</v>
      </c>
      <c r="AA7711" s="7">
        <v>115</v>
      </c>
      <c r="AB7711" s="7">
        <v>26</v>
      </c>
    </row>
    <row r="7712" spans="2:28" x14ac:dyDescent="0.2">
      <c r="B7712" s="7" t="s">
        <v>40241</v>
      </c>
      <c r="D7712" s="7" t="s">
        <v>40242</v>
      </c>
      <c r="E7712" s="7" t="s">
        <v>14767</v>
      </c>
      <c r="F7712" s="7" t="s">
        <v>40243</v>
      </c>
      <c r="G7712" s="7" t="s">
        <v>63</v>
      </c>
      <c r="H7712" s="7" t="s">
        <v>1238</v>
      </c>
      <c r="I7712" s="7" t="s">
        <v>40244</v>
      </c>
      <c r="J7712" s="7" t="s">
        <v>40220</v>
      </c>
      <c r="K7712" s="42">
        <v>43832</v>
      </c>
      <c r="L7712" s="7" t="s">
        <v>35</v>
      </c>
      <c r="M7712" s="7">
        <v>300</v>
      </c>
      <c r="N7712" s="7">
        <v>10</v>
      </c>
      <c r="O7712" s="7">
        <v>256</v>
      </c>
      <c r="P7712" s="7">
        <v>0.156</v>
      </c>
      <c r="Q7712" s="7" t="str">
        <f>CONCATENATE(Z7712,"х",AA7712,"х",AB7712)</f>
        <v>180х115х18</v>
      </c>
      <c r="R7712" s="7" t="s">
        <v>5356</v>
      </c>
      <c r="S7712" s="7">
        <v>3</v>
      </c>
      <c r="T7712" s="7" t="s">
        <v>40221</v>
      </c>
      <c r="U7712" s="7" t="s">
        <v>37</v>
      </c>
      <c r="V7712" s="7">
        <v>217800</v>
      </c>
      <c r="W7712" s="7">
        <f>A7712*M7712</f>
        <v>0</v>
      </c>
      <c r="X7712" s="7" t="str">
        <f>IF(A7712&gt;=1,1," ")</f>
        <v xml:space="preserve"> </v>
      </c>
      <c r="Y7712" s="7">
        <f>P7712*A7712</f>
        <v>0</v>
      </c>
      <c r="Z7712" s="7">
        <v>180</v>
      </c>
      <c r="AA7712" s="7">
        <v>115</v>
      </c>
      <c r="AB7712" s="7">
        <v>18</v>
      </c>
    </row>
    <row r="7713" spans="2:28" ht="112.5" x14ac:dyDescent="0.2">
      <c r="B7713" s="7" t="s">
        <v>40245</v>
      </c>
      <c r="D7713" s="7" t="s">
        <v>40246</v>
      </c>
      <c r="E7713" s="7" t="s">
        <v>14767</v>
      </c>
      <c r="F7713" s="7" t="s">
        <v>40247</v>
      </c>
      <c r="G7713" s="7" t="s">
        <v>63</v>
      </c>
      <c r="H7713" s="7" t="s">
        <v>1238</v>
      </c>
      <c r="I7713" s="49" t="s">
        <v>40248</v>
      </c>
      <c r="J7713" s="7" t="s">
        <v>30716</v>
      </c>
      <c r="K7713" s="42">
        <v>44013</v>
      </c>
      <c r="L7713" s="7" t="s">
        <v>35</v>
      </c>
      <c r="M7713" s="7">
        <v>288</v>
      </c>
      <c r="N7713" s="7">
        <v>10</v>
      </c>
      <c r="O7713" s="7">
        <v>224</v>
      </c>
      <c r="P7713" s="7">
        <v>0.155</v>
      </c>
      <c r="Q7713" s="7" t="str">
        <f>CONCATENATE(Z7713,"х",AA7713,"х",AB7713)</f>
        <v>180х117х17</v>
      </c>
      <c r="R7713" s="7" t="s">
        <v>5356</v>
      </c>
      <c r="S7713" s="7">
        <v>3</v>
      </c>
      <c r="T7713" s="7" t="s">
        <v>40221</v>
      </c>
      <c r="U7713" s="7" t="s">
        <v>37</v>
      </c>
      <c r="V7713" s="7">
        <v>217799</v>
      </c>
      <c r="W7713" s="7">
        <f>A7713*M7713</f>
        <v>0</v>
      </c>
      <c r="X7713" s="7" t="str">
        <f>IF(A7713&gt;=1,1," ")</f>
        <v xml:space="preserve"> </v>
      </c>
      <c r="Y7713" s="7">
        <f>P7713*A7713</f>
        <v>0</v>
      </c>
      <c r="Z7713" s="7">
        <v>180</v>
      </c>
      <c r="AA7713" s="7">
        <v>117</v>
      </c>
      <c r="AB7713" s="7">
        <v>17</v>
      </c>
    </row>
    <row r="7714" spans="2:28" ht="168.75" x14ac:dyDescent="0.2">
      <c r="B7714" s="7" t="s">
        <v>40249</v>
      </c>
      <c r="D7714" s="7" t="s">
        <v>40250</v>
      </c>
      <c r="E7714" s="7" t="s">
        <v>4871</v>
      </c>
      <c r="F7714" s="7" t="s">
        <v>40251</v>
      </c>
      <c r="G7714" s="7" t="s">
        <v>78</v>
      </c>
      <c r="H7714" s="7" t="s">
        <v>385</v>
      </c>
      <c r="I7714" s="49" t="s">
        <v>40252</v>
      </c>
      <c r="J7714" s="7" t="s">
        <v>40253</v>
      </c>
      <c r="K7714" s="42">
        <v>43461</v>
      </c>
      <c r="L7714" s="7" t="s">
        <v>35</v>
      </c>
      <c r="M7714" s="7" t="s">
        <v>296</v>
      </c>
      <c r="N7714" s="7">
        <v>10</v>
      </c>
      <c r="O7714" s="7">
        <v>512</v>
      </c>
      <c r="P7714" s="7">
        <v>0.93</v>
      </c>
      <c r="Q7714" s="7" t="str">
        <f>CONCATENATE(Z7714,"х",AA7714,"х",AB7714)</f>
        <v>242х167х30</v>
      </c>
      <c r="R7714" s="7" t="s">
        <v>175</v>
      </c>
      <c r="S7714" s="7" t="s">
        <v>39</v>
      </c>
      <c r="T7714" s="7" t="s">
        <v>40254</v>
      </c>
      <c r="U7714" s="7" t="s">
        <v>56</v>
      </c>
      <c r="V7714" s="7">
        <v>250588</v>
      </c>
      <c r="W7714" s="7" t="e">
        <f>A7714*M7714</f>
        <v>#VALUE!</v>
      </c>
      <c r="X7714" s="7" t="str">
        <f>IF(A7714&gt;=1,1," ")</f>
        <v xml:space="preserve"> </v>
      </c>
      <c r="Y7714" s="7">
        <f>P7714*A7714</f>
        <v>0</v>
      </c>
      <c r="Z7714" s="7">
        <v>242</v>
      </c>
      <c r="AA7714" s="7">
        <v>167</v>
      </c>
      <c r="AB7714" s="7">
        <v>30</v>
      </c>
    </row>
    <row r="7715" spans="2:28" ht="90" x14ac:dyDescent="0.2">
      <c r="B7715" s="7" t="s">
        <v>40255</v>
      </c>
      <c r="D7715" s="7" t="s">
        <v>40256</v>
      </c>
      <c r="E7715" s="7" t="s">
        <v>4878</v>
      </c>
      <c r="F7715" s="7" t="s">
        <v>5269</v>
      </c>
      <c r="G7715" s="7" t="s">
        <v>63</v>
      </c>
      <c r="H7715" s="7" t="s">
        <v>385</v>
      </c>
      <c r="I7715" s="49" t="s">
        <v>40257</v>
      </c>
      <c r="J7715" s="7" t="s">
        <v>5271</v>
      </c>
      <c r="K7715" s="42">
        <v>42643</v>
      </c>
      <c r="L7715" s="7" t="s">
        <v>35</v>
      </c>
      <c r="M7715" s="7">
        <v>990</v>
      </c>
      <c r="N7715" s="7">
        <v>10</v>
      </c>
      <c r="O7715" s="7">
        <v>416</v>
      </c>
      <c r="P7715" s="7">
        <v>0.74299999999999999</v>
      </c>
      <c r="Q7715" s="7" t="str">
        <f>CONCATENATE(Z7715,"х",AA7715,"х",AB7715)</f>
        <v>242х172х26</v>
      </c>
      <c r="R7715" s="7" t="s">
        <v>175</v>
      </c>
      <c r="S7715" s="7" t="s">
        <v>39</v>
      </c>
      <c r="T7715" s="7" t="s">
        <v>40254</v>
      </c>
      <c r="U7715" s="7" t="s">
        <v>56</v>
      </c>
      <c r="V7715" s="7">
        <v>206096</v>
      </c>
      <c r="W7715" s="7">
        <f>A7715*M7715</f>
        <v>0</v>
      </c>
      <c r="X7715" s="7" t="str">
        <f>IF(A7715&gt;=1,1," ")</f>
        <v xml:space="preserve"> </v>
      </c>
      <c r="Y7715" s="7">
        <f>P7715*A7715</f>
        <v>0</v>
      </c>
      <c r="Z7715" s="7">
        <v>242</v>
      </c>
      <c r="AA7715" s="7">
        <v>172</v>
      </c>
      <c r="AB7715" s="7">
        <v>26</v>
      </c>
    </row>
    <row r="7716" spans="2:28" ht="168.75" x14ac:dyDescent="0.2">
      <c r="B7716" s="7" t="s">
        <v>40258</v>
      </c>
      <c r="D7716" s="7" t="s">
        <v>40259</v>
      </c>
      <c r="E7716" s="7" t="s">
        <v>4878</v>
      </c>
      <c r="F7716" s="7" t="s">
        <v>40260</v>
      </c>
      <c r="G7716" s="7" t="s">
        <v>63</v>
      </c>
      <c r="H7716" s="7" t="s">
        <v>385</v>
      </c>
      <c r="I7716" s="49" t="s">
        <v>40252</v>
      </c>
      <c r="J7716" s="7" t="s">
        <v>40253</v>
      </c>
      <c r="K7716" s="42">
        <v>43461</v>
      </c>
      <c r="L7716" s="7" t="s">
        <v>35</v>
      </c>
      <c r="M7716" s="7" t="s">
        <v>296</v>
      </c>
      <c r="N7716" s="7">
        <v>10</v>
      </c>
      <c r="O7716" s="7">
        <v>480</v>
      </c>
      <c r="P7716" s="7">
        <v>0.9</v>
      </c>
      <c r="Q7716" s="7" t="str">
        <f>CONCATENATE(Z7716,"х",AA7716,"х",AB7716)</f>
        <v>242х170х30</v>
      </c>
      <c r="R7716" s="7" t="s">
        <v>175</v>
      </c>
      <c r="S7716" s="7" t="s">
        <v>39</v>
      </c>
      <c r="T7716" s="7" t="s">
        <v>40254</v>
      </c>
      <c r="U7716" s="7" t="s">
        <v>56</v>
      </c>
      <c r="V7716" s="7">
        <v>248450</v>
      </c>
      <c r="W7716" s="7" t="e">
        <f>A7716*M7716</f>
        <v>#VALUE!</v>
      </c>
      <c r="X7716" s="7" t="str">
        <f>IF(A7716&gt;=1,1," ")</f>
        <v xml:space="preserve"> </v>
      </c>
      <c r="Y7716" s="7">
        <f>P7716*A7716</f>
        <v>0</v>
      </c>
      <c r="Z7716" s="7">
        <v>242</v>
      </c>
      <c r="AA7716" s="7">
        <v>170</v>
      </c>
      <c r="AB7716" s="7">
        <v>30</v>
      </c>
    </row>
    <row r="7717" spans="2:28" ht="101.25" x14ac:dyDescent="0.2">
      <c r="B7717" s="7" t="s">
        <v>40261</v>
      </c>
      <c r="D7717" s="7" t="s">
        <v>40262</v>
      </c>
      <c r="E7717" s="7" t="s">
        <v>5360</v>
      </c>
      <c r="F7717" s="7" t="s">
        <v>40263</v>
      </c>
      <c r="G7717" s="7" t="s">
        <v>78</v>
      </c>
      <c r="H7717" s="7" t="s">
        <v>385</v>
      </c>
      <c r="I7717" s="49" t="s">
        <v>40264</v>
      </c>
      <c r="J7717" s="7" t="s">
        <v>40265</v>
      </c>
      <c r="K7717" s="42">
        <v>43671</v>
      </c>
      <c r="L7717" s="7" t="s">
        <v>35</v>
      </c>
      <c r="M7717" s="7">
        <v>385.2</v>
      </c>
      <c r="N7717" s="7">
        <v>10</v>
      </c>
      <c r="O7717" s="7">
        <v>112</v>
      </c>
      <c r="P7717" s="7">
        <v>0.22</v>
      </c>
      <c r="Q7717" s="7" t="str">
        <f>CONCATENATE(Z7717,"х",AA7717,"х",AB7717)</f>
        <v>220х143х12</v>
      </c>
      <c r="R7717" s="7" t="s">
        <v>82</v>
      </c>
      <c r="S7717" s="7" t="s">
        <v>39</v>
      </c>
      <c r="T7717" s="7" t="s">
        <v>40266</v>
      </c>
      <c r="U7717" s="7" t="s">
        <v>37</v>
      </c>
      <c r="V7717" s="7">
        <v>259279</v>
      </c>
      <c r="W7717" s="7">
        <f>A7717*M7717</f>
        <v>0</v>
      </c>
      <c r="X7717" s="7" t="str">
        <f>IF(A7717&gt;=1,1," ")</f>
        <v xml:space="preserve"> </v>
      </c>
      <c r="Y7717" s="7">
        <f>P7717*A7717</f>
        <v>0</v>
      </c>
      <c r="Z7717" s="7">
        <v>220</v>
      </c>
      <c r="AA7717" s="7">
        <v>143</v>
      </c>
      <c r="AB7717" s="7">
        <v>12</v>
      </c>
    </row>
    <row r="7718" spans="2:28" ht="337.5" x14ac:dyDescent="0.2">
      <c r="B7718" s="7" t="s">
        <v>40267</v>
      </c>
      <c r="D7718" s="7" t="s">
        <v>40268</v>
      </c>
      <c r="E7718" s="7" t="s">
        <v>5360</v>
      </c>
      <c r="F7718" s="7" t="s">
        <v>5381</v>
      </c>
      <c r="G7718" s="7" t="s">
        <v>63</v>
      </c>
      <c r="H7718" s="7" t="s">
        <v>64</v>
      </c>
      <c r="I7718" s="49" t="s">
        <v>40269</v>
      </c>
      <c r="J7718" s="7" t="s">
        <v>5383</v>
      </c>
      <c r="K7718" s="42">
        <v>44063</v>
      </c>
      <c r="L7718" s="7" t="s">
        <v>35</v>
      </c>
      <c r="M7718" s="7">
        <v>564</v>
      </c>
      <c r="N7718" s="7">
        <v>10</v>
      </c>
      <c r="O7718" s="7">
        <v>464</v>
      </c>
      <c r="P7718" s="7">
        <v>0.52200000000000002</v>
      </c>
      <c r="Q7718" s="7" t="str">
        <f>CONCATENATE(Z7718,"х",AA7718,"х",AB7718)</f>
        <v>220х150х30</v>
      </c>
      <c r="R7718" s="7" t="s">
        <v>82</v>
      </c>
      <c r="S7718" s="7" t="s">
        <v>39</v>
      </c>
      <c r="T7718" s="7" t="s">
        <v>40266</v>
      </c>
      <c r="U7718" s="7" t="s">
        <v>37</v>
      </c>
      <c r="V7718" s="7">
        <v>230870</v>
      </c>
      <c r="W7718" s="7">
        <f>A7718*M7718</f>
        <v>0</v>
      </c>
      <c r="X7718" s="7" t="str">
        <f>IF(A7718&gt;=1,1," ")</f>
        <v xml:space="preserve"> </v>
      </c>
      <c r="Y7718" s="7">
        <f>P7718*A7718</f>
        <v>0</v>
      </c>
      <c r="Z7718" s="7">
        <v>220</v>
      </c>
      <c r="AA7718" s="7">
        <v>150</v>
      </c>
      <c r="AB7718" s="7">
        <v>30</v>
      </c>
    </row>
    <row r="7719" spans="2:28" x14ac:dyDescent="0.2">
      <c r="B7719" s="7" t="s">
        <v>40270</v>
      </c>
      <c r="D7719" s="7" t="s">
        <v>40271</v>
      </c>
      <c r="E7719" s="7" t="s">
        <v>5360</v>
      </c>
      <c r="F7719" s="7" t="s">
        <v>40272</v>
      </c>
      <c r="G7719" s="7" t="s">
        <v>78</v>
      </c>
      <c r="H7719" s="7" t="s">
        <v>64</v>
      </c>
      <c r="I7719" s="7" t="s">
        <v>40273</v>
      </c>
      <c r="J7719" s="7" t="s">
        <v>40274</v>
      </c>
      <c r="K7719" s="42">
        <v>44316</v>
      </c>
      <c r="L7719" s="7" t="s">
        <v>35</v>
      </c>
      <c r="M7719" s="7">
        <v>410.4</v>
      </c>
      <c r="N7719" s="7">
        <v>10</v>
      </c>
      <c r="O7719" s="7">
        <v>112</v>
      </c>
      <c r="P7719" s="7">
        <v>0.23699999999999999</v>
      </c>
      <c r="Q7719" s="7" t="str">
        <f>CONCATENATE(Z7719,"х",AA7719,"х",AB7719)</f>
        <v>221х144х11</v>
      </c>
      <c r="R7719" s="7" t="s">
        <v>82</v>
      </c>
      <c r="S7719" s="7" t="s">
        <v>39</v>
      </c>
      <c r="T7719" s="7" t="s">
        <v>40266</v>
      </c>
      <c r="U7719" s="7" t="s">
        <v>259</v>
      </c>
      <c r="V7719" s="7">
        <v>217697</v>
      </c>
      <c r="W7719" s="7">
        <f>A7719*M7719</f>
        <v>0</v>
      </c>
      <c r="X7719" s="7" t="str">
        <f>IF(A7719&gt;=1,1," ")</f>
        <v xml:space="preserve"> </v>
      </c>
      <c r="Y7719" s="7">
        <f>P7719*A7719</f>
        <v>0</v>
      </c>
      <c r="Z7719" s="7">
        <v>221</v>
      </c>
      <c r="AA7719" s="7">
        <v>144</v>
      </c>
      <c r="AB7719" s="7">
        <v>11</v>
      </c>
    </row>
    <row r="7720" spans="2:28" ht="146.25" x14ac:dyDescent="0.2">
      <c r="B7720" s="7" t="s">
        <v>40275</v>
      </c>
      <c r="D7720" s="7" t="s">
        <v>40276</v>
      </c>
      <c r="E7720" s="7" t="s">
        <v>5360</v>
      </c>
      <c r="F7720" s="7" t="s">
        <v>40277</v>
      </c>
      <c r="G7720" s="7" t="s">
        <v>63</v>
      </c>
      <c r="H7720" s="7" t="s">
        <v>569</v>
      </c>
      <c r="I7720" s="49" t="s">
        <v>40278</v>
      </c>
      <c r="J7720" s="7" t="s">
        <v>40279</v>
      </c>
      <c r="K7720" s="42">
        <v>43132</v>
      </c>
      <c r="L7720" s="7" t="s">
        <v>35</v>
      </c>
      <c r="M7720" s="7">
        <v>410.4</v>
      </c>
      <c r="N7720" s="7">
        <v>10</v>
      </c>
      <c r="O7720" s="7">
        <v>120</v>
      </c>
      <c r="P7720" s="7">
        <v>0.25</v>
      </c>
      <c r="Q7720" s="7" t="str">
        <f>CONCATENATE(Z7720,"х",AA7720,"х",AB7720)</f>
        <v>220х147х10</v>
      </c>
      <c r="R7720" s="7" t="s">
        <v>82</v>
      </c>
      <c r="S7720" s="7" t="s">
        <v>39</v>
      </c>
      <c r="T7720" s="7" t="s">
        <v>40266</v>
      </c>
      <c r="U7720" s="7" t="s">
        <v>56</v>
      </c>
      <c r="V7720" s="7">
        <v>246005</v>
      </c>
      <c r="W7720" s="7">
        <f>A7720*M7720</f>
        <v>0</v>
      </c>
      <c r="X7720" s="7" t="str">
        <f>IF(A7720&gt;=1,1," ")</f>
        <v xml:space="preserve"> </v>
      </c>
      <c r="Y7720" s="7">
        <f>P7720*A7720</f>
        <v>0</v>
      </c>
      <c r="Z7720" s="7">
        <v>220</v>
      </c>
      <c r="AA7720" s="7">
        <v>147</v>
      </c>
      <c r="AB7720" s="7">
        <v>10</v>
      </c>
    </row>
    <row r="7721" spans="2:28" x14ac:dyDescent="0.2">
      <c r="B7721" s="7" t="s">
        <v>40280</v>
      </c>
      <c r="D7721" s="7" t="s">
        <v>40281</v>
      </c>
      <c r="E7721" s="7" t="s">
        <v>5360</v>
      </c>
      <c r="F7721" s="7" t="s">
        <v>10063</v>
      </c>
      <c r="G7721" s="7" t="s">
        <v>63</v>
      </c>
      <c r="H7721" s="7" t="s">
        <v>569</v>
      </c>
      <c r="I7721" s="7" t="s">
        <v>40282</v>
      </c>
      <c r="J7721" s="7" t="s">
        <v>40283</v>
      </c>
      <c r="K7721" s="42">
        <v>44063</v>
      </c>
      <c r="L7721" s="7" t="s">
        <v>35</v>
      </c>
      <c r="M7721" s="7">
        <v>450</v>
      </c>
      <c r="N7721" s="7">
        <v>10</v>
      </c>
      <c r="O7721" s="7">
        <v>192</v>
      </c>
      <c r="P7721" s="7">
        <v>0.32500000000000001</v>
      </c>
      <c r="Q7721" s="7" t="str">
        <f>CONCATENATE(Z7721,"х",AA7721,"х",AB7721)</f>
        <v>217х150х16</v>
      </c>
      <c r="R7721" s="7" t="s">
        <v>82</v>
      </c>
      <c r="S7721" s="7" t="s">
        <v>39</v>
      </c>
      <c r="T7721" s="7" t="s">
        <v>40266</v>
      </c>
      <c r="U7721" s="7" t="s">
        <v>56</v>
      </c>
      <c r="V7721" s="7">
        <v>207182</v>
      </c>
      <c r="W7721" s="7">
        <f>A7721*M7721</f>
        <v>0</v>
      </c>
      <c r="X7721" s="7" t="str">
        <f>IF(A7721&gt;=1,1," ")</f>
        <v xml:space="preserve"> </v>
      </c>
      <c r="Y7721" s="7">
        <f>P7721*A7721</f>
        <v>0</v>
      </c>
      <c r="Z7721" s="7">
        <v>217</v>
      </c>
      <c r="AA7721" s="7">
        <v>150</v>
      </c>
      <c r="AB7721" s="7">
        <v>16</v>
      </c>
    </row>
    <row r="7722" spans="2:28" x14ac:dyDescent="0.2">
      <c r="B7722" s="7" t="s">
        <v>40284</v>
      </c>
      <c r="D7722" s="7" t="s">
        <v>40285</v>
      </c>
      <c r="E7722" s="7" t="s">
        <v>5360</v>
      </c>
      <c r="F7722" s="7" t="s">
        <v>28057</v>
      </c>
      <c r="G7722" s="7" t="s">
        <v>63</v>
      </c>
      <c r="H7722" s="7" t="s">
        <v>569</v>
      </c>
      <c r="I7722" s="7" t="s">
        <v>28058</v>
      </c>
      <c r="J7722" s="7" t="s">
        <v>28059</v>
      </c>
      <c r="K7722" s="42">
        <v>43097</v>
      </c>
      <c r="L7722" s="7" t="s">
        <v>35</v>
      </c>
      <c r="M7722" s="7">
        <v>513.6</v>
      </c>
      <c r="N7722" s="7">
        <v>10</v>
      </c>
      <c r="O7722" s="7">
        <v>320</v>
      </c>
      <c r="P7722" s="7">
        <v>0.41399999999999998</v>
      </c>
      <c r="Q7722" s="7" t="str">
        <f>CONCATENATE(Z7722,"х",AA7722,"х",AB7722)</f>
        <v>219х148х26</v>
      </c>
      <c r="R7722" s="7" t="s">
        <v>82</v>
      </c>
      <c r="S7722" s="7" t="s">
        <v>39</v>
      </c>
      <c r="T7722" s="7" t="s">
        <v>40266</v>
      </c>
      <c r="U7722" s="7" t="s">
        <v>56</v>
      </c>
      <c r="V7722" s="7">
        <v>208098</v>
      </c>
      <c r="W7722" s="7">
        <f>A7722*M7722</f>
        <v>0</v>
      </c>
      <c r="X7722" s="7" t="str">
        <f>IF(A7722&gt;=1,1," ")</f>
        <v xml:space="preserve"> </v>
      </c>
      <c r="Y7722" s="7">
        <f>P7722*A7722</f>
        <v>0</v>
      </c>
      <c r="Z7722" s="7">
        <v>219</v>
      </c>
      <c r="AA7722" s="7">
        <v>148</v>
      </c>
      <c r="AB7722" s="7">
        <v>26</v>
      </c>
    </row>
    <row r="7723" spans="2:28" ht="78.75" x14ac:dyDescent="0.2">
      <c r="B7723" s="7" t="s">
        <v>40286</v>
      </c>
      <c r="D7723" s="7" t="s">
        <v>40287</v>
      </c>
      <c r="E7723" s="7" t="s">
        <v>5360</v>
      </c>
      <c r="F7723" s="7" t="s">
        <v>40288</v>
      </c>
      <c r="G7723" s="7" t="s">
        <v>63</v>
      </c>
      <c r="H7723" s="7" t="s">
        <v>158</v>
      </c>
      <c r="I7723" s="49" t="s">
        <v>40289</v>
      </c>
      <c r="J7723" s="7" t="s">
        <v>40290</v>
      </c>
      <c r="K7723" s="42">
        <v>43483</v>
      </c>
      <c r="L7723" s="7" t="s">
        <v>35</v>
      </c>
      <c r="M7723" s="7">
        <v>450</v>
      </c>
      <c r="N7723" s="7">
        <v>10</v>
      </c>
      <c r="O7723" s="7">
        <v>160</v>
      </c>
      <c r="P7723" s="7">
        <v>0.29899999999999999</v>
      </c>
      <c r="Q7723" s="7" t="str">
        <f>CONCATENATE(Z7723,"х",AA7723,"х",AB7723)</f>
        <v>216х150х17</v>
      </c>
      <c r="R7723" s="7" t="s">
        <v>82</v>
      </c>
      <c r="S7723" s="7" t="s">
        <v>39</v>
      </c>
      <c r="T7723" s="7" t="s">
        <v>40266</v>
      </c>
      <c r="U7723" s="7" t="s">
        <v>215</v>
      </c>
      <c r="V7723" s="7">
        <v>206350</v>
      </c>
      <c r="W7723" s="7">
        <f>A7723*M7723</f>
        <v>0</v>
      </c>
      <c r="X7723" s="7" t="str">
        <f>IF(A7723&gt;=1,1," ")</f>
        <v xml:space="preserve"> </v>
      </c>
      <c r="Y7723" s="7">
        <f>P7723*A7723</f>
        <v>0</v>
      </c>
      <c r="Z7723" s="7">
        <v>216</v>
      </c>
      <c r="AA7723" s="7">
        <v>150</v>
      </c>
      <c r="AB7723" s="7">
        <v>17</v>
      </c>
    </row>
    <row r="7724" spans="2:28" ht="225" x14ac:dyDescent="0.2">
      <c r="B7724" s="7" t="s">
        <v>40291</v>
      </c>
      <c r="D7724" s="7" t="s">
        <v>40292</v>
      </c>
      <c r="E7724" s="7" t="s">
        <v>22014</v>
      </c>
      <c r="F7724" s="7" t="s">
        <v>40293</v>
      </c>
      <c r="G7724" s="7" t="s">
        <v>78</v>
      </c>
      <c r="H7724" s="7" t="s">
        <v>249</v>
      </c>
      <c r="I7724" s="49" t="s">
        <v>40294</v>
      </c>
      <c r="J7724" s="7" t="s">
        <v>40295</v>
      </c>
      <c r="K7724" s="42">
        <v>43551</v>
      </c>
      <c r="L7724" s="7" t="s">
        <v>35</v>
      </c>
      <c r="M7724" s="7">
        <v>134.4</v>
      </c>
      <c r="N7724" s="7">
        <v>10</v>
      </c>
      <c r="O7724" s="7">
        <v>288</v>
      </c>
      <c r="P7724" s="7">
        <v>0.125</v>
      </c>
      <c r="Q7724" s="7" t="str">
        <f>CONCATENATE(Z7724,"х",AA7724,"х",AB7724)</f>
        <v>166х105х18</v>
      </c>
      <c r="R7724" s="7" t="s">
        <v>1497</v>
      </c>
      <c r="S7724" s="7">
        <v>3</v>
      </c>
      <c r="T7724" s="7" t="s">
        <v>40296</v>
      </c>
      <c r="U7724" s="7" t="s">
        <v>37</v>
      </c>
      <c r="V7724" s="7">
        <v>233512</v>
      </c>
      <c r="W7724" s="7">
        <f>A7724*M7724</f>
        <v>0</v>
      </c>
      <c r="X7724" s="7" t="str">
        <f>IF(A7724&gt;=1,1," ")</f>
        <v xml:space="preserve"> </v>
      </c>
      <c r="Y7724" s="7">
        <f>P7724*A7724</f>
        <v>0</v>
      </c>
      <c r="Z7724" s="7">
        <v>166</v>
      </c>
      <c r="AA7724" s="7">
        <v>105</v>
      </c>
      <c r="AB7724" s="7">
        <v>18</v>
      </c>
    </row>
    <row r="7725" spans="2:28" ht="202.5" x14ac:dyDescent="0.2">
      <c r="B7725" s="7" t="s">
        <v>40297</v>
      </c>
      <c r="D7725" s="7" t="s">
        <v>40298</v>
      </c>
      <c r="E7725" s="7" t="s">
        <v>22014</v>
      </c>
      <c r="F7725" s="7" t="s">
        <v>22015</v>
      </c>
      <c r="G7725" s="7" t="s">
        <v>63</v>
      </c>
      <c r="H7725" s="7" t="s">
        <v>249</v>
      </c>
      <c r="I7725" s="49" t="s">
        <v>22016</v>
      </c>
      <c r="J7725" s="7" t="s">
        <v>22017</v>
      </c>
      <c r="K7725" s="42">
        <v>43417</v>
      </c>
      <c r="L7725" s="7" t="s">
        <v>35</v>
      </c>
      <c r="M7725" s="7">
        <v>144</v>
      </c>
      <c r="N7725" s="7">
        <v>10</v>
      </c>
      <c r="O7725" s="7">
        <v>384</v>
      </c>
      <c r="P7725" s="7">
        <v>0.16</v>
      </c>
      <c r="Q7725" s="7" t="str">
        <f>CONCATENATE(Z7725,"х",AA7725,"х",AB7725)</f>
        <v>165х107х25</v>
      </c>
      <c r="R7725" s="7" t="s">
        <v>1497</v>
      </c>
      <c r="S7725" s="7">
        <v>3</v>
      </c>
      <c r="T7725" s="7" t="s">
        <v>40296</v>
      </c>
      <c r="U7725" s="7" t="s">
        <v>37</v>
      </c>
      <c r="V7725" s="7">
        <v>269213</v>
      </c>
      <c r="W7725" s="7">
        <f>A7725*M7725</f>
        <v>0</v>
      </c>
      <c r="X7725" s="7" t="str">
        <f>IF(A7725&gt;=1,1," ")</f>
        <v xml:space="preserve"> </v>
      </c>
      <c r="Y7725" s="7">
        <f>P7725*A7725</f>
        <v>0</v>
      </c>
      <c r="Z7725" s="7">
        <v>165</v>
      </c>
      <c r="AA7725" s="7">
        <v>107</v>
      </c>
      <c r="AB7725" s="7">
        <v>25</v>
      </c>
    </row>
    <row r="7726" spans="2:28" ht="168.75" x14ac:dyDescent="0.2">
      <c r="B7726" s="7" t="s">
        <v>40299</v>
      </c>
      <c r="D7726" s="7" t="s">
        <v>40300</v>
      </c>
      <c r="E7726" s="7" t="s">
        <v>22014</v>
      </c>
      <c r="F7726" s="7" t="s">
        <v>40301</v>
      </c>
      <c r="G7726" s="7" t="s">
        <v>78</v>
      </c>
      <c r="H7726" s="7" t="s">
        <v>249</v>
      </c>
      <c r="I7726" s="49" t="s">
        <v>40302</v>
      </c>
      <c r="J7726" s="7" t="s">
        <v>30728</v>
      </c>
      <c r="K7726" s="42">
        <v>43516</v>
      </c>
      <c r="L7726" s="7" t="s">
        <v>35</v>
      </c>
      <c r="M7726" s="7">
        <v>139.19999999999999</v>
      </c>
      <c r="N7726" s="7">
        <v>10</v>
      </c>
      <c r="O7726" s="7">
        <v>384</v>
      </c>
      <c r="P7726" s="7">
        <v>0.16700000000000001</v>
      </c>
      <c r="Q7726" s="7" t="str">
        <f>CONCATENATE(Z7726,"х",AA7726,"х",AB7726)</f>
        <v>165х107х20</v>
      </c>
      <c r="R7726" s="7" t="s">
        <v>1497</v>
      </c>
      <c r="S7726" s="7">
        <v>3</v>
      </c>
      <c r="T7726" s="7" t="s">
        <v>40296</v>
      </c>
      <c r="U7726" s="7" t="s">
        <v>37</v>
      </c>
      <c r="V7726" s="7">
        <v>218280</v>
      </c>
      <c r="W7726" s="7">
        <f>A7726*M7726</f>
        <v>0</v>
      </c>
      <c r="X7726" s="7" t="str">
        <f>IF(A7726&gt;=1,1," ")</f>
        <v xml:space="preserve"> </v>
      </c>
      <c r="Y7726" s="7">
        <f>P7726*A7726</f>
        <v>0</v>
      </c>
      <c r="Z7726" s="7">
        <v>165</v>
      </c>
      <c r="AA7726" s="7">
        <v>107</v>
      </c>
      <c r="AB7726" s="7">
        <v>20</v>
      </c>
    </row>
    <row r="7727" spans="2:28" ht="180" x14ac:dyDescent="0.2">
      <c r="B7727" s="7" t="s">
        <v>40303</v>
      </c>
      <c r="D7727" s="7" t="s">
        <v>40304</v>
      </c>
      <c r="E7727" s="7" t="s">
        <v>24431</v>
      </c>
      <c r="F7727" s="7" t="s">
        <v>40305</v>
      </c>
      <c r="G7727" s="7" t="s">
        <v>63</v>
      </c>
      <c r="H7727" s="7" t="s">
        <v>271</v>
      </c>
      <c r="I7727" s="49" t="s">
        <v>40306</v>
      </c>
      <c r="J7727" s="7" t="s">
        <v>40307</v>
      </c>
      <c r="K7727" s="42">
        <v>43446</v>
      </c>
      <c r="L7727" s="7" t="s">
        <v>35</v>
      </c>
      <c r="M7727" s="7">
        <v>427.2</v>
      </c>
      <c r="N7727" s="7">
        <v>10</v>
      </c>
      <c r="O7727" s="7">
        <v>288</v>
      </c>
      <c r="P7727" s="7">
        <v>0.30499999999999999</v>
      </c>
      <c r="Q7727" s="7" t="str">
        <f>CONCATENATE(Z7727,"х",AA7727,"х",AB7727)</f>
        <v>208х134х19</v>
      </c>
      <c r="R7727" s="7" t="s">
        <v>36</v>
      </c>
      <c r="S7727" s="7" t="s">
        <v>39</v>
      </c>
      <c r="T7727" s="7" t="s">
        <v>40308</v>
      </c>
      <c r="U7727" s="7" t="s">
        <v>56</v>
      </c>
      <c r="V7727" s="7">
        <v>254410</v>
      </c>
      <c r="W7727" s="7">
        <f>A7727*M7727</f>
        <v>0</v>
      </c>
      <c r="X7727" s="7" t="str">
        <f>IF(A7727&gt;=1,1," ")</f>
        <v xml:space="preserve"> </v>
      </c>
      <c r="Y7727" s="7">
        <f>P7727*A7727</f>
        <v>0</v>
      </c>
      <c r="Z7727" s="7">
        <v>208</v>
      </c>
      <c r="AA7727" s="7">
        <v>134</v>
      </c>
      <c r="AB7727" s="7">
        <v>19</v>
      </c>
    </row>
    <row r="7728" spans="2:28" ht="112.5" x14ac:dyDescent="0.2">
      <c r="B7728" s="7" t="s">
        <v>40309</v>
      </c>
      <c r="D7728" s="7" t="s">
        <v>40310</v>
      </c>
      <c r="E7728" s="7" t="s">
        <v>40311</v>
      </c>
      <c r="F7728" s="7" t="s">
        <v>40312</v>
      </c>
      <c r="G7728" s="7" t="s">
        <v>878</v>
      </c>
      <c r="H7728" s="7" t="s">
        <v>569</v>
      </c>
      <c r="I7728" s="49" t="s">
        <v>40313</v>
      </c>
      <c r="J7728" s="7" t="s">
        <v>40314</v>
      </c>
      <c r="K7728" s="42">
        <v>43052</v>
      </c>
      <c r="L7728" s="7" t="s">
        <v>35</v>
      </c>
      <c r="M7728" s="7">
        <v>360</v>
      </c>
      <c r="N7728" s="7">
        <v>10</v>
      </c>
      <c r="O7728" s="7">
        <v>224</v>
      </c>
      <c r="P7728" s="7">
        <v>0.26500000000000001</v>
      </c>
      <c r="Q7728" s="7" t="str">
        <f>CONCATENATE(Z7728,"х",AA7728,"х",AB7728)</f>
        <v>205х131х16</v>
      </c>
      <c r="R7728" s="7" t="s">
        <v>36</v>
      </c>
      <c r="S7728" s="7" t="s">
        <v>39</v>
      </c>
      <c r="T7728" s="7" t="s">
        <v>40308</v>
      </c>
      <c r="U7728" s="7" t="s">
        <v>56</v>
      </c>
      <c r="V7728" s="7">
        <v>236724</v>
      </c>
      <c r="W7728" s="7">
        <f>A7728*M7728</f>
        <v>0</v>
      </c>
      <c r="X7728" s="7" t="str">
        <f>IF(A7728&gt;=1,1," ")</f>
        <v xml:space="preserve"> </v>
      </c>
      <c r="Y7728" s="7">
        <f>P7728*A7728</f>
        <v>0</v>
      </c>
      <c r="Z7728" s="7">
        <v>205</v>
      </c>
      <c r="AA7728" s="7">
        <v>131</v>
      </c>
      <c r="AB7728" s="7">
        <v>16</v>
      </c>
    </row>
    <row r="7729" spans="2:28" ht="135" x14ac:dyDescent="0.2">
      <c r="B7729" s="7" t="s">
        <v>40315</v>
      </c>
      <c r="D7729" s="7" t="s">
        <v>40316</v>
      </c>
      <c r="E7729" s="7" t="s">
        <v>19987</v>
      </c>
      <c r="F7729" s="7" t="s">
        <v>40317</v>
      </c>
      <c r="G7729" s="7" t="s">
        <v>878</v>
      </c>
      <c r="H7729" s="7" t="s">
        <v>569</v>
      </c>
      <c r="I7729" s="49" t="s">
        <v>40318</v>
      </c>
      <c r="J7729" s="7" t="s">
        <v>40319</v>
      </c>
      <c r="K7729" s="42">
        <v>43371</v>
      </c>
      <c r="L7729" s="7" t="s">
        <v>35</v>
      </c>
      <c r="M7729" s="7">
        <v>450</v>
      </c>
      <c r="N7729" s="7">
        <v>10</v>
      </c>
      <c r="O7729" s="7">
        <v>352</v>
      </c>
      <c r="P7729" s="7">
        <v>0.32500000000000001</v>
      </c>
      <c r="Q7729" s="7" t="str">
        <f>CONCATENATE(Z7729,"х",AA7729,"х",AB7729)</f>
        <v>207х130х21</v>
      </c>
      <c r="R7729" s="7" t="s">
        <v>36</v>
      </c>
      <c r="S7729" s="7" t="s">
        <v>39</v>
      </c>
      <c r="T7729" s="7" t="s">
        <v>40308</v>
      </c>
      <c r="U7729" s="7" t="s">
        <v>56</v>
      </c>
      <c r="V7729" s="7">
        <v>250016</v>
      </c>
      <c r="W7729" s="7">
        <f>A7729*M7729</f>
        <v>0</v>
      </c>
      <c r="X7729" s="7" t="str">
        <f>IF(A7729&gt;=1,1," ")</f>
        <v xml:space="preserve"> </v>
      </c>
      <c r="Y7729" s="7">
        <f>P7729*A7729</f>
        <v>0</v>
      </c>
      <c r="Z7729" s="7">
        <v>207</v>
      </c>
      <c r="AA7729" s="7">
        <v>130</v>
      </c>
      <c r="AB7729" s="7">
        <v>21</v>
      </c>
    </row>
    <row r="7730" spans="2:28" x14ac:dyDescent="0.2">
      <c r="B7730" s="7" t="s">
        <v>40320</v>
      </c>
      <c r="D7730" s="7" t="s">
        <v>40321</v>
      </c>
      <c r="E7730" s="7" t="s">
        <v>40322</v>
      </c>
      <c r="F7730" s="7" t="s">
        <v>40323</v>
      </c>
      <c r="G7730" s="7" t="s">
        <v>893</v>
      </c>
      <c r="H7730" s="7" t="s">
        <v>569</v>
      </c>
      <c r="I7730" s="7" t="s">
        <v>40324</v>
      </c>
      <c r="J7730" s="7" t="s">
        <v>40325</v>
      </c>
      <c r="K7730" s="42">
        <v>42447</v>
      </c>
      <c r="L7730" s="7" t="s">
        <v>35</v>
      </c>
      <c r="M7730" s="7">
        <v>360</v>
      </c>
      <c r="N7730" s="7">
        <v>10</v>
      </c>
      <c r="O7730" s="7">
        <v>256</v>
      </c>
      <c r="P7730" s="7">
        <v>0.253</v>
      </c>
      <c r="Q7730" s="7" t="str">
        <f>CONCATENATE(Z7730,"х",AA7730,"х",AB7730)</f>
        <v>200х125х20</v>
      </c>
      <c r="R7730" s="7" t="s">
        <v>36</v>
      </c>
      <c r="S7730" s="7" t="s">
        <v>39</v>
      </c>
      <c r="T7730" s="7" t="s">
        <v>40308</v>
      </c>
      <c r="U7730" s="7" t="s">
        <v>56</v>
      </c>
      <c r="V7730" s="7">
        <v>227629</v>
      </c>
      <c r="W7730" s="7">
        <f>A7730*M7730</f>
        <v>0</v>
      </c>
      <c r="X7730" s="7" t="str">
        <f>IF(A7730&gt;=1,1," ")</f>
        <v xml:space="preserve"> </v>
      </c>
      <c r="Y7730" s="7">
        <f>P7730*A7730</f>
        <v>0</v>
      </c>
      <c r="Z7730" s="7">
        <v>200</v>
      </c>
      <c r="AA7730" s="7">
        <v>125</v>
      </c>
      <c r="AB7730" s="7">
        <v>20</v>
      </c>
    </row>
    <row r="7731" spans="2:28" x14ac:dyDescent="0.2">
      <c r="B7731" s="7" t="s">
        <v>40326</v>
      </c>
      <c r="D7731" s="7" t="s">
        <v>40327</v>
      </c>
      <c r="E7731" s="7" t="s">
        <v>19987</v>
      </c>
      <c r="F7731" s="7" t="s">
        <v>40328</v>
      </c>
      <c r="G7731" s="7" t="s">
        <v>878</v>
      </c>
      <c r="H7731" s="7" t="s">
        <v>79</v>
      </c>
      <c r="I7731" s="7" t="s">
        <v>40329</v>
      </c>
      <c r="J7731" s="7" t="s">
        <v>40330</v>
      </c>
      <c r="K7731" s="42">
        <v>42583</v>
      </c>
      <c r="L7731" s="7" t="s">
        <v>35</v>
      </c>
      <c r="M7731" s="7">
        <v>450</v>
      </c>
      <c r="N7731" s="7">
        <v>10</v>
      </c>
      <c r="O7731" s="7">
        <v>384</v>
      </c>
      <c r="P7731" s="7">
        <v>0.36799999999999999</v>
      </c>
      <c r="Q7731" s="7" t="str">
        <f>CONCATENATE(Z7731,"х",AA7731,"х",AB7731)</f>
        <v>205х130х23</v>
      </c>
      <c r="R7731" s="7" t="s">
        <v>36</v>
      </c>
      <c r="S7731" s="7" t="s">
        <v>39</v>
      </c>
      <c r="T7731" s="7" t="s">
        <v>40308</v>
      </c>
      <c r="U7731" s="7" t="s">
        <v>56</v>
      </c>
      <c r="V7731" s="7">
        <v>250892</v>
      </c>
      <c r="W7731" s="7">
        <f>A7731*M7731</f>
        <v>0</v>
      </c>
      <c r="X7731" s="7" t="str">
        <f>IF(A7731&gt;=1,1," ")</f>
        <v xml:space="preserve"> </v>
      </c>
      <c r="Y7731" s="7">
        <f>P7731*A7731</f>
        <v>0</v>
      </c>
      <c r="Z7731" s="7">
        <v>205</v>
      </c>
      <c r="AA7731" s="7">
        <v>130</v>
      </c>
      <c r="AB7731" s="7">
        <v>23</v>
      </c>
    </row>
    <row r="7732" spans="2:28" ht="157.5" x14ac:dyDescent="0.2">
      <c r="B7732" s="7" t="s">
        <v>40331</v>
      </c>
      <c r="D7732" s="7" t="s">
        <v>40332</v>
      </c>
      <c r="E7732" s="7" t="s">
        <v>40333</v>
      </c>
      <c r="F7732" s="7" t="s">
        <v>40334</v>
      </c>
      <c r="G7732" s="7" t="s">
        <v>878</v>
      </c>
      <c r="H7732" s="7" t="s">
        <v>3011</v>
      </c>
      <c r="I7732" s="49" t="s">
        <v>40335</v>
      </c>
      <c r="J7732" s="7" t="s">
        <v>40336</v>
      </c>
      <c r="K7732" s="42">
        <v>43012</v>
      </c>
      <c r="L7732" s="7" t="s">
        <v>35</v>
      </c>
      <c r="M7732" s="7">
        <v>385.2</v>
      </c>
      <c r="N7732" s="7">
        <v>10</v>
      </c>
      <c r="O7732" s="7">
        <v>640</v>
      </c>
      <c r="P7732" s="7">
        <v>0.44500000000000001</v>
      </c>
      <c r="Q7732" s="7" t="str">
        <f>CONCATENATE(Z7732,"х",AA7732,"х",AB7732)</f>
        <v>207х132х29</v>
      </c>
      <c r="R7732" s="7" t="s">
        <v>36</v>
      </c>
      <c r="S7732" s="7" t="s">
        <v>39</v>
      </c>
      <c r="T7732" s="7" t="s">
        <v>40337</v>
      </c>
      <c r="U7732" s="7" t="s">
        <v>37</v>
      </c>
      <c r="V7732" s="7">
        <v>237754</v>
      </c>
      <c r="W7732" s="7">
        <f>A7732*M7732</f>
        <v>0</v>
      </c>
      <c r="X7732" s="7" t="str">
        <f>IF(A7732&gt;=1,1," ")</f>
        <v xml:space="preserve"> </v>
      </c>
      <c r="Y7732" s="7">
        <f>P7732*A7732</f>
        <v>0</v>
      </c>
      <c r="Z7732" s="7">
        <v>207</v>
      </c>
      <c r="AA7732" s="7">
        <v>132</v>
      </c>
      <c r="AB7732" s="7">
        <v>29</v>
      </c>
    </row>
    <row r="7733" spans="2:28" ht="101.25" x14ac:dyDescent="0.2">
      <c r="B7733" s="7" t="s">
        <v>40338</v>
      </c>
      <c r="D7733" s="7" t="s">
        <v>40339</v>
      </c>
      <c r="E7733" s="7" t="s">
        <v>40340</v>
      </c>
      <c r="F7733" s="7" t="s">
        <v>40341</v>
      </c>
      <c r="G7733" s="7" t="s">
        <v>878</v>
      </c>
      <c r="H7733" s="7" t="s">
        <v>3011</v>
      </c>
      <c r="I7733" s="49" t="s">
        <v>40342</v>
      </c>
      <c r="J7733" s="7" t="s">
        <v>40343</v>
      </c>
      <c r="K7733" s="42">
        <v>43139</v>
      </c>
      <c r="L7733" s="7" t="s">
        <v>35</v>
      </c>
      <c r="M7733" s="7">
        <v>300</v>
      </c>
      <c r="N7733" s="7">
        <v>10</v>
      </c>
      <c r="O7733" s="7">
        <v>320</v>
      </c>
      <c r="P7733" s="7">
        <v>0.32200000000000001</v>
      </c>
      <c r="Q7733" s="7" t="str">
        <f>CONCATENATE(Z7733,"х",AA7733,"х",AB7733)</f>
        <v>205х131х25</v>
      </c>
      <c r="R7733" s="7" t="s">
        <v>36</v>
      </c>
      <c r="S7733" s="7" t="s">
        <v>39</v>
      </c>
      <c r="T7733" s="7" t="s">
        <v>40337</v>
      </c>
      <c r="U7733" s="7" t="s">
        <v>259</v>
      </c>
      <c r="V7733" s="7">
        <v>246551</v>
      </c>
      <c r="W7733" s="7">
        <f>A7733*M7733</f>
        <v>0</v>
      </c>
      <c r="X7733" s="7" t="str">
        <f>IF(A7733&gt;=1,1," ")</f>
        <v xml:space="preserve"> </v>
      </c>
      <c r="Y7733" s="7">
        <f>P7733*A7733</f>
        <v>0</v>
      </c>
      <c r="Z7733" s="7">
        <v>205</v>
      </c>
      <c r="AA7733" s="7">
        <v>131</v>
      </c>
      <c r="AB7733" s="7">
        <v>25</v>
      </c>
    </row>
    <row r="7734" spans="2:28" ht="191.25" x14ac:dyDescent="0.2">
      <c r="B7734" s="7" t="s">
        <v>40344</v>
      </c>
      <c r="D7734" s="7" t="s">
        <v>40345</v>
      </c>
      <c r="E7734" s="7" t="s">
        <v>40346</v>
      </c>
      <c r="F7734" s="7" t="s">
        <v>40347</v>
      </c>
      <c r="G7734" s="7" t="s">
        <v>878</v>
      </c>
      <c r="H7734" s="7" t="s">
        <v>512</v>
      </c>
      <c r="I7734" s="49" t="s">
        <v>40348</v>
      </c>
      <c r="J7734" s="7" t="s">
        <v>40349</v>
      </c>
      <c r="K7734" s="42">
        <v>43146</v>
      </c>
      <c r="L7734" s="7" t="s">
        <v>35</v>
      </c>
      <c r="M7734" s="7">
        <v>385.2</v>
      </c>
      <c r="N7734" s="7">
        <v>20</v>
      </c>
      <c r="O7734" s="7">
        <v>272</v>
      </c>
      <c r="P7734" s="7">
        <v>0.27700000000000002</v>
      </c>
      <c r="Q7734" s="7" t="str">
        <f>CONCATENATE(Z7734,"х",AA7734,"х",AB7734)</f>
        <v>216х143х21</v>
      </c>
      <c r="R7734" s="7" t="s">
        <v>82</v>
      </c>
      <c r="S7734" s="7" t="s">
        <v>39</v>
      </c>
      <c r="T7734" s="7" t="s">
        <v>40350</v>
      </c>
      <c r="U7734" s="7" t="s">
        <v>56</v>
      </c>
      <c r="V7734" s="7">
        <v>246063</v>
      </c>
      <c r="W7734" s="7">
        <f>A7734*M7734</f>
        <v>0</v>
      </c>
      <c r="X7734" s="7" t="str">
        <f>IF(A7734&gt;=1,1," ")</f>
        <v xml:space="preserve"> </v>
      </c>
      <c r="Y7734" s="7">
        <f>P7734*A7734</f>
        <v>0</v>
      </c>
      <c r="Z7734" s="7">
        <v>216</v>
      </c>
      <c r="AA7734" s="7">
        <v>143</v>
      </c>
      <c r="AB7734" s="7">
        <v>21</v>
      </c>
    </row>
    <row r="7735" spans="2:28" ht="180" x14ac:dyDescent="0.2">
      <c r="B7735" s="7" t="s">
        <v>40351</v>
      </c>
      <c r="D7735" s="7" t="s">
        <v>40352</v>
      </c>
      <c r="E7735" s="7" t="s">
        <v>40353</v>
      </c>
      <c r="F7735" s="7" t="s">
        <v>40354</v>
      </c>
      <c r="G7735" s="7" t="s">
        <v>815</v>
      </c>
      <c r="H7735" s="7" t="s">
        <v>337</v>
      </c>
      <c r="I7735" s="49" t="s">
        <v>40355</v>
      </c>
      <c r="J7735" s="7" t="s">
        <v>40356</v>
      </c>
      <c r="K7735" s="42">
        <v>42703</v>
      </c>
      <c r="L7735" s="7" t="s">
        <v>441</v>
      </c>
      <c r="M7735" s="7">
        <v>360</v>
      </c>
      <c r="N7735" s="7">
        <v>20</v>
      </c>
      <c r="O7735" s="7">
        <v>288</v>
      </c>
      <c r="P7735" s="7">
        <v>0.28699999999999998</v>
      </c>
      <c r="Q7735" s="7" t="str">
        <f>CONCATENATE(Z7735,"х",AA7735,"х",AB7735)</f>
        <v>218х144х23</v>
      </c>
      <c r="R7735" s="7" t="s">
        <v>82</v>
      </c>
      <c r="S7735" s="7" t="s">
        <v>39</v>
      </c>
      <c r="T7735" s="7" t="s">
        <v>40350</v>
      </c>
      <c r="U7735" s="7" t="s">
        <v>56</v>
      </c>
      <c r="V7735" s="7">
        <v>258037</v>
      </c>
      <c r="W7735" s="7">
        <f>A7735*M7735</f>
        <v>0</v>
      </c>
      <c r="X7735" s="7" t="str">
        <f>IF(A7735&gt;=1,1," ")</f>
        <v xml:space="preserve"> </v>
      </c>
      <c r="Y7735" s="7">
        <f>P7735*A7735</f>
        <v>0</v>
      </c>
      <c r="Z7735" s="7">
        <v>218</v>
      </c>
      <c r="AA7735" s="7">
        <v>144</v>
      </c>
      <c r="AB7735" s="7">
        <v>23</v>
      </c>
    </row>
    <row r="7736" spans="2:28" ht="135" x14ac:dyDescent="0.2">
      <c r="B7736" s="7" t="s">
        <v>40357</v>
      </c>
      <c r="D7736" s="7" t="s">
        <v>40358</v>
      </c>
      <c r="E7736" s="7" t="s">
        <v>6894</v>
      </c>
      <c r="F7736" s="7" t="s">
        <v>40359</v>
      </c>
      <c r="G7736" s="7" t="s">
        <v>815</v>
      </c>
      <c r="H7736" s="7" t="s">
        <v>337</v>
      </c>
      <c r="I7736" s="49" t="s">
        <v>40360</v>
      </c>
      <c r="J7736" s="7" t="s">
        <v>40361</v>
      </c>
      <c r="K7736" s="42">
        <v>43437</v>
      </c>
      <c r="L7736" s="7" t="s">
        <v>35</v>
      </c>
      <c r="M7736" s="7">
        <v>385.2</v>
      </c>
      <c r="N7736" s="7">
        <v>20</v>
      </c>
      <c r="O7736" s="7">
        <v>352</v>
      </c>
      <c r="P7736" s="7">
        <v>0.33</v>
      </c>
      <c r="Q7736" s="7" t="str">
        <f>CONCATENATE(Z7736,"х",AA7736,"х",AB7736)</f>
        <v>212х138х22</v>
      </c>
      <c r="R7736" s="7" t="s">
        <v>82</v>
      </c>
      <c r="S7736" s="7" t="s">
        <v>39</v>
      </c>
      <c r="T7736" s="7" t="s">
        <v>40350</v>
      </c>
      <c r="U7736" s="7" t="s">
        <v>37</v>
      </c>
      <c r="V7736" s="7">
        <v>252207</v>
      </c>
      <c r="W7736" s="7">
        <f>A7736*M7736</f>
        <v>0</v>
      </c>
      <c r="X7736" s="7" t="str">
        <f>IF(A7736&gt;=1,1," ")</f>
        <v xml:space="preserve"> </v>
      </c>
      <c r="Y7736" s="7">
        <f>P7736*A7736</f>
        <v>0</v>
      </c>
      <c r="Z7736" s="7">
        <v>212</v>
      </c>
      <c r="AA7736" s="7">
        <v>138</v>
      </c>
      <c r="AB7736" s="7">
        <v>22</v>
      </c>
    </row>
    <row r="7737" spans="2:28" ht="180" x14ac:dyDescent="0.2">
      <c r="B7737" s="7" t="s">
        <v>40362</v>
      </c>
      <c r="D7737" s="7" t="s">
        <v>40363</v>
      </c>
      <c r="E7737" s="7" t="s">
        <v>40364</v>
      </c>
      <c r="F7737" s="7" t="s">
        <v>40365</v>
      </c>
      <c r="G7737" s="7" t="s">
        <v>78</v>
      </c>
      <c r="H7737" s="7" t="s">
        <v>512</v>
      </c>
      <c r="I7737" s="49" t="s">
        <v>40366</v>
      </c>
      <c r="J7737" s="7" t="s">
        <v>40367</v>
      </c>
      <c r="K7737" s="42">
        <v>43697</v>
      </c>
      <c r="L7737" s="7" t="s">
        <v>35</v>
      </c>
      <c r="M7737" s="7">
        <v>492</v>
      </c>
      <c r="N7737" s="7">
        <v>20</v>
      </c>
      <c r="O7737" s="7">
        <v>480</v>
      </c>
      <c r="P7737" s="7">
        <v>0.42</v>
      </c>
      <c r="Q7737" s="7" t="str">
        <f>CONCATENATE(Z7737,"х",AA7737,"х",AB7737)</f>
        <v>217х143х30</v>
      </c>
      <c r="R7737" s="7" t="s">
        <v>82</v>
      </c>
      <c r="S7737" s="7" t="s">
        <v>39</v>
      </c>
      <c r="T7737" s="7" t="s">
        <v>40350</v>
      </c>
      <c r="U7737" s="7" t="s">
        <v>37</v>
      </c>
      <c r="V7737" s="7">
        <v>259072</v>
      </c>
      <c r="W7737" s="7">
        <f>A7737*M7737</f>
        <v>0</v>
      </c>
      <c r="X7737" s="7" t="str">
        <f>IF(A7737&gt;=1,1," ")</f>
        <v xml:space="preserve"> </v>
      </c>
      <c r="Y7737" s="7">
        <f>P7737*A7737</f>
        <v>0</v>
      </c>
      <c r="Z7737" s="7">
        <v>217</v>
      </c>
      <c r="AA7737" s="7">
        <v>143</v>
      </c>
      <c r="AB7737" s="7">
        <v>30</v>
      </c>
    </row>
    <row r="7738" spans="2:28" ht="270" x14ac:dyDescent="0.2">
      <c r="B7738" s="7" t="s">
        <v>40368</v>
      </c>
      <c r="D7738" s="7" t="s">
        <v>40369</v>
      </c>
      <c r="E7738" s="7" t="s">
        <v>40370</v>
      </c>
      <c r="F7738" s="7" t="s">
        <v>40371</v>
      </c>
      <c r="G7738" s="7" t="s">
        <v>63</v>
      </c>
      <c r="H7738" s="7" t="s">
        <v>512</v>
      </c>
      <c r="I7738" s="49" t="s">
        <v>40372</v>
      </c>
      <c r="J7738" s="7" t="s">
        <v>40373</v>
      </c>
      <c r="K7738" s="42">
        <v>43552</v>
      </c>
      <c r="L7738" s="7" t="s">
        <v>35</v>
      </c>
      <c r="M7738" s="7">
        <v>360</v>
      </c>
      <c r="N7738" s="7">
        <v>20</v>
      </c>
      <c r="O7738" s="7">
        <v>192</v>
      </c>
      <c r="P7738" s="7">
        <v>0.222</v>
      </c>
      <c r="Q7738" s="7" t="str">
        <f>CONCATENATE(Z7738,"х",AA7738,"х",AB7738)</f>
        <v>219х144х18</v>
      </c>
      <c r="R7738" s="7" t="s">
        <v>82</v>
      </c>
      <c r="S7738" s="7" t="s">
        <v>39</v>
      </c>
      <c r="T7738" s="7" t="s">
        <v>40350</v>
      </c>
      <c r="U7738" s="7" t="s">
        <v>37</v>
      </c>
      <c r="V7738" s="7">
        <v>236318</v>
      </c>
      <c r="W7738" s="7">
        <f>A7738*M7738</f>
        <v>0</v>
      </c>
      <c r="X7738" s="7" t="str">
        <f>IF(A7738&gt;=1,1," ")</f>
        <v xml:space="preserve"> </v>
      </c>
      <c r="Y7738" s="7">
        <f>P7738*A7738</f>
        <v>0</v>
      </c>
      <c r="Z7738" s="7">
        <v>219</v>
      </c>
      <c r="AA7738" s="7">
        <v>144</v>
      </c>
      <c r="AB7738" s="7">
        <v>18</v>
      </c>
    </row>
    <row r="7739" spans="2:28" ht="135" x14ac:dyDescent="0.2">
      <c r="B7739" s="7" t="s">
        <v>40374</v>
      </c>
      <c r="C7739" s="7" t="s">
        <v>59</v>
      </c>
      <c r="D7739" s="7" t="s">
        <v>40375</v>
      </c>
      <c r="E7739" s="7" t="s">
        <v>40376</v>
      </c>
      <c r="F7739" s="7" t="s">
        <v>40377</v>
      </c>
      <c r="G7739" s="7" t="s">
        <v>63</v>
      </c>
      <c r="H7739" s="7" t="s">
        <v>512</v>
      </c>
      <c r="I7739" s="49" t="s">
        <v>40378</v>
      </c>
      <c r="J7739" s="7" t="s">
        <v>40379</v>
      </c>
      <c r="K7739" s="42">
        <v>43799</v>
      </c>
      <c r="L7739" s="7" t="s">
        <v>35</v>
      </c>
      <c r="M7739" s="7">
        <v>492</v>
      </c>
      <c r="N7739" s="7">
        <v>20</v>
      </c>
      <c r="O7739" s="7">
        <v>352</v>
      </c>
      <c r="P7739" s="7">
        <v>0.33500000000000002</v>
      </c>
      <c r="Q7739" s="7" t="str">
        <f>CONCATENATE(Z7739,"х",AA7739,"х",AB7739)</f>
        <v>218х143х24</v>
      </c>
      <c r="R7739" s="7" t="s">
        <v>82</v>
      </c>
      <c r="S7739" s="7" t="s">
        <v>39</v>
      </c>
      <c r="T7739" s="7" t="s">
        <v>40350</v>
      </c>
      <c r="U7739" s="7" t="s">
        <v>37</v>
      </c>
      <c r="V7739" s="7">
        <v>267464</v>
      </c>
      <c r="W7739" s="7">
        <f>A7739*M7739</f>
        <v>0</v>
      </c>
      <c r="X7739" s="7" t="str">
        <f>IF(A7739&gt;=1,1," ")</f>
        <v xml:space="preserve"> </v>
      </c>
      <c r="Y7739" s="7">
        <f>P7739*A7739</f>
        <v>0</v>
      </c>
      <c r="Z7739" s="7">
        <v>218</v>
      </c>
      <c r="AA7739" s="7">
        <v>143</v>
      </c>
      <c r="AB7739" s="7">
        <v>24</v>
      </c>
    </row>
    <row r="7740" spans="2:28" ht="180" x14ac:dyDescent="0.2">
      <c r="B7740" s="7" t="s">
        <v>40380</v>
      </c>
      <c r="D7740" s="7" t="s">
        <v>40381</v>
      </c>
      <c r="E7740" s="7" t="s">
        <v>40382</v>
      </c>
      <c r="F7740" s="7" t="s">
        <v>40383</v>
      </c>
      <c r="G7740" s="7" t="s">
        <v>63</v>
      </c>
      <c r="H7740" s="7" t="s">
        <v>512</v>
      </c>
      <c r="I7740" s="49" t="s">
        <v>40384</v>
      </c>
      <c r="J7740" s="7" t="s">
        <v>40385</v>
      </c>
      <c r="K7740" s="42">
        <v>43082</v>
      </c>
      <c r="L7740" s="7" t="s">
        <v>35</v>
      </c>
      <c r="M7740" s="7">
        <v>427.2</v>
      </c>
      <c r="N7740" s="7">
        <v>20</v>
      </c>
      <c r="O7740" s="7">
        <v>384</v>
      </c>
      <c r="P7740" s="7">
        <v>0.35299999999999998</v>
      </c>
      <c r="Q7740" s="7" t="str">
        <f>CONCATENATE(Z7740,"х",AA7740,"х",AB7740)</f>
        <v>218х145х28</v>
      </c>
      <c r="R7740" s="7" t="s">
        <v>82</v>
      </c>
      <c r="S7740" s="7" t="s">
        <v>39</v>
      </c>
      <c r="T7740" s="7" t="s">
        <v>40350</v>
      </c>
      <c r="U7740" s="7" t="s">
        <v>37</v>
      </c>
      <c r="V7740" s="7">
        <v>270259</v>
      </c>
      <c r="W7740" s="7">
        <f>A7740*M7740</f>
        <v>0</v>
      </c>
      <c r="X7740" s="7" t="str">
        <f>IF(A7740&gt;=1,1," ")</f>
        <v xml:space="preserve"> </v>
      </c>
      <c r="Y7740" s="7">
        <f>P7740*A7740</f>
        <v>0</v>
      </c>
      <c r="Z7740" s="7">
        <v>218</v>
      </c>
      <c r="AA7740" s="7">
        <v>145</v>
      </c>
      <c r="AB7740" s="7">
        <v>28</v>
      </c>
    </row>
    <row r="7741" spans="2:28" ht="213.75" x14ac:dyDescent="0.2">
      <c r="B7741" s="7" t="s">
        <v>40386</v>
      </c>
      <c r="D7741" s="7" t="s">
        <v>40387</v>
      </c>
      <c r="E7741" s="7" t="s">
        <v>40382</v>
      </c>
      <c r="F7741" s="7" t="s">
        <v>40388</v>
      </c>
      <c r="G7741" s="7" t="s">
        <v>78</v>
      </c>
      <c r="H7741" s="7" t="s">
        <v>512</v>
      </c>
      <c r="I7741" s="49" t="s">
        <v>40389</v>
      </c>
      <c r="J7741" s="7" t="s">
        <v>40390</v>
      </c>
      <c r="K7741" s="42">
        <v>43111</v>
      </c>
      <c r="L7741" s="7" t="s">
        <v>35</v>
      </c>
      <c r="M7741" s="7">
        <v>427.2</v>
      </c>
      <c r="N7741" s="7">
        <v>20</v>
      </c>
      <c r="O7741" s="7">
        <v>368</v>
      </c>
      <c r="P7741" s="7">
        <v>0.34200000000000003</v>
      </c>
      <c r="Q7741" s="7" t="str">
        <f>CONCATENATE(Z7741,"х",AA7741,"х",AB7741)</f>
        <v>220х145х25</v>
      </c>
      <c r="R7741" s="7" t="s">
        <v>82</v>
      </c>
      <c r="S7741" s="7" t="s">
        <v>39</v>
      </c>
      <c r="T7741" s="7" t="s">
        <v>40350</v>
      </c>
      <c r="U7741" s="7" t="s">
        <v>37</v>
      </c>
      <c r="V7741" s="7">
        <v>268369</v>
      </c>
      <c r="W7741" s="7">
        <f>A7741*M7741</f>
        <v>0</v>
      </c>
      <c r="X7741" s="7" t="str">
        <f>IF(A7741&gt;=1,1," ")</f>
        <v xml:space="preserve"> </v>
      </c>
      <c r="Y7741" s="7">
        <f>P7741*A7741</f>
        <v>0</v>
      </c>
      <c r="Z7741" s="7">
        <v>220</v>
      </c>
      <c r="AA7741" s="7">
        <v>145</v>
      </c>
      <c r="AB7741" s="7">
        <v>25</v>
      </c>
    </row>
    <row r="7742" spans="2:28" ht="168.75" x14ac:dyDescent="0.2">
      <c r="B7742" s="7" t="s">
        <v>40391</v>
      </c>
      <c r="D7742" s="7" t="s">
        <v>40392</v>
      </c>
      <c r="E7742" s="7" t="s">
        <v>40393</v>
      </c>
      <c r="F7742" s="7" t="s">
        <v>40394</v>
      </c>
      <c r="G7742" s="7" t="s">
        <v>878</v>
      </c>
      <c r="H7742" s="7" t="s">
        <v>512</v>
      </c>
      <c r="I7742" s="49" t="s">
        <v>40395</v>
      </c>
      <c r="J7742" s="7" t="s">
        <v>40396</v>
      </c>
      <c r="K7742" s="42">
        <v>43227</v>
      </c>
      <c r="L7742" s="7" t="s">
        <v>35</v>
      </c>
      <c r="M7742" s="7">
        <v>360</v>
      </c>
      <c r="N7742" s="7">
        <v>20</v>
      </c>
      <c r="O7742" s="7">
        <v>224</v>
      </c>
      <c r="P7742" s="7">
        <v>0.24299999999999999</v>
      </c>
      <c r="Q7742" s="7" t="str">
        <f>CONCATENATE(Z7742,"х",AA7742,"х",AB7742)</f>
        <v>218х144х17</v>
      </c>
      <c r="R7742" s="7" t="s">
        <v>82</v>
      </c>
      <c r="S7742" s="7" t="s">
        <v>39</v>
      </c>
      <c r="T7742" s="7" t="s">
        <v>40350</v>
      </c>
      <c r="U7742" s="7" t="s">
        <v>56</v>
      </c>
      <c r="V7742" s="7">
        <v>236864</v>
      </c>
      <c r="W7742" s="7">
        <f>A7742*M7742</f>
        <v>0</v>
      </c>
      <c r="X7742" s="7" t="str">
        <f>IF(A7742&gt;=1,1," ")</f>
        <v xml:space="preserve"> </v>
      </c>
      <c r="Y7742" s="7">
        <f>P7742*A7742</f>
        <v>0</v>
      </c>
      <c r="Z7742" s="7">
        <v>218</v>
      </c>
      <c r="AA7742" s="7">
        <v>144</v>
      </c>
      <c r="AB7742" s="7">
        <v>17</v>
      </c>
    </row>
    <row r="7743" spans="2:28" ht="180" x14ac:dyDescent="0.2">
      <c r="B7743" s="7" t="s">
        <v>40397</v>
      </c>
      <c r="D7743" s="7" t="s">
        <v>40398</v>
      </c>
      <c r="E7743" s="7" t="s">
        <v>40399</v>
      </c>
      <c r="F7743" s="7" t="s">
        <v>40400</v>
      </c>
      <c r="G7743" s="7" t="s">
        <v>63</v>
      </c>
      <c r="H7743" s="7" t="s">
        <v>284</v>
      </c>
      <c r="I7743" s="49" t="s">
        <v>40401</v>
      </c>
      <c r="J7743" s="7" t="s">
        <v>40402</v>
      </c>
      <c r="K7743" s="42">
        <v>43360</v>
      </c>
      <c r="L7743" s="7" t="s">
        <v>35</v>
      </c>
      <c r="M7743" s="7">
        <v>852</v>
      </c>
      <c r="N7743" s="7">
        <v>10</v>
      </c>
      <c r="O7743" s="7">
        <v>528</v>
      </c>
      <c r="P7743" s="7">
        <v>0.72899999999999998</v>
      </c>
      <c r="Q7743" s="7" t="str">
        <f>CONCATENATE(Z7743,"х",AA7743,"х",AB7743)</f>
        <v>219х147х30</v>
      </c>
      <c r="R7743" s="7" t="s">
        <v>82</v>
      </c>
      <c r="S7743" s="7" t="s">
        <v>39</v>
      </c>
      <c r="T7743" s="7" t="s">
        <v>40403</v>
      </c>
      <c r="U7743" s="7" t="s">
        <v>259</v>
      </c>
      <c r="V7743" s="7">
        <v>246181</v>
      </c>
      <c r="W7743" s="7">
        <f>A7743*M7743</f>
        <v>0</v>
      </c>
      <c r="X7743" s="7" t="str">
        <f>IF(A7743&gt;=1,1," ")</f>
        <v xml:space="preserve"> </v>
      </c>
      <c r="Y7743" s="7">
        <f>P7743*A7743</f>
        <v>0</v>
      </c>
      <c r="Z7743" s="7">
        <v>219</v>
      </c>
      <c r="AA7743" s="7">
        <v>147</v>
      </c>
      <c r="AB7743" s="7">
        <v>30</v>
      </c>
    </row>
    <row r="7744" spans="2:28" x14ac:dyDescent="0.2">
      <c r="B7744" s="7" t="s">
        <v>40404</v>
      </c>
      <c r="D7744" s="7" t="s">
        <v>40405</v>
      </c>
      <c r="E7744" s="7" t="s">
        <v>40406</v>
      </c>
      <c r="F7744" s="7" t="s">
        <v>40407</v>
      </c>
      <c r="G7744" s="7" t="s">
        <v>893</v>
      </c>
      <c r="H7744" s="7" t="s">
        <v>424</v>
      </c>
      <c r="I7744" s="7" t="s">
        <v>40408</v>
      </c>
      <c r="J7744" s="7" t="s">
        <v>40409</v>
      </c>
      <c r="K7744" s="42">
        <v>42791</v>
      </c>
      <c r="L7744" s="7" t="s">
        <v>441</v>
      </c>
      <c r="M7744" s="7" t="s">
        <v>5289</v>
      </c>
      <c r="N7744" s="7">
        <v>10</v>
      </c>
      <c r="O7744" s="7">
        <v>656</v>
      </c>
      <c r="P7744" s="7">
        <v>0.74299999999999999</v>
      </c>
      <c r="Q7744" s="7" t="str">
        <f>CONCATENATE(Z7744,"х",AA7744,"х",AB7744)</f>
        <v>219х146х41</v>
      </c>
      <c r="R7744" s="7" t="s">
        <v>82</v>
      </c>
      <c r="S7744" s="7" t="s">
        <v>39</v>
      </c>
      <c r="T7744" s="7" t="s">
        <v>40403</v>
      </c>
      <c r="U7744" s="7" t="s">
        <v>37</v>
      </c>
      <c r="V7744" s="7">
        <v>222327</v>
      </c>
      <c r="W7744" s="7" t="e">
        <f>A7744*M7744</f>
        <v>#VALUE!</v>
      </c>
      <c r="X7744" s="7" t="str">
        <f>IF(A7744&gt;=1,1," ")</f>
        <v xml:space="preserve"> </v>
      </c>
      <c r="Y7744" s="7">
        <f>P7744*A7744</f>
        <v>0</v>
      </c>
      <c r="Z7744" s="7">
        <v>219</v>
      </c>
      <c r="AA7744" s="7">
        <v>146</v>
      </c>
      <c r="AB7744" s="7">
        <v>41</v>
      </c>
    </row>
    <row r="7745" spans="2:28" x14ac:dyDescent="0.2">
      <c r="B7745" s="7" t="s">
        <v>40410</v>
      </c>
      <c r="D7745" s="7" t="s">
        <v>40411</v>
      </c>
      <c r="E7745" s="7" t="s">
        <v>19646</v>
      </c>
      <c r="F7745" s="7" t="s">
        <v>40412</v>
      </c>
      <c r="G7745" s="7" t="s">
        <v>878</v>
      </c>
      <c r="H7745" s="7" t="s">
        <v>171</v>
      </c>
      <c r="I7745" s="7" t="s">
        <v>40413</v>
      </c>
      <c r="J7745" s="7" t="s">
        <v>40414</v>
      </c>
      <c r="K7745" s="42">
        <v>42300</v>
      </c>
      <c r="L7745" s="7" t="s">
        <v>35</v>
      </c>
      <c r="M7745" s="7">
        <v>205.2</v>
      </c>
      <c r="N7745" s="7">
        <v>10</v>
      </c>
      <c r="O7745" s="7">
        <v>384</v>
      </c>
      <c r="P7745" s="7">
        <v>0.38700000000000001</v>
      </c>
      <c r="Q7745" s="7" t="str">
        <f>CONCATENATE(Z7745,"х",AA7745,"х",AB7745)</f>
        <v>210х142х17</v>
      </c>
      <c r="R7745" s="7" t="s">
        <v>82</v>
      </c>
      <c r="S7745" s="7">
        <v>3</v>
      </c>
      <c r="U7745" s="7" t="s">
        <v>2551</v>
      </c>
      <c r="V7745" s="7">
        <v>223623</v>
      </c>
      <c r="W7745" s="7">
        <f>A7745*M7745</f>
        <v>0</v>
      </c>
      <c r="X7745" s="7" t="str">
        <f>IF(A7745&gt;=1,1," ")</f>
        <v xml:space="preserve"> </v>
      </c>
      <c r="Y7745" s="7">
        <f>P7745*A7745</f>
        <v>0</v>
      </c>
      <c r="Z7745" s="7">
        <v>210</v>
      </c>
      <c r="AA7745" s="7">
        <v>142</v>
      </c>
      <c r="AB7745" s="7">
        <v>17</v>
      </c>
    </row>
    <row r="7746" spans="2:28" x14ac:dyDescent="0.2">
      <c r="B7746" s="7" t="s">
        <v>40415</v>
      </c>
      <c r="D7746" s="7" t="s">
        <v>40416</v>
      </c>
      <c r="E7746" s="7" t="s">
        <v>2624</v>
      </c>
      <c r="F7746" s="7" t="s">
        <v>40417</v>
      </c>
      <c r="G7746" s="7" t="s">
        <v>63</v>
      </c>
      <c r="H7746" s="7" t="s">
        <v>403</v>
      </c>
      <c r="I7746" s="7" t="s">
        <v>40418</v>
      </c>
      <c r="J7746" s="7" t="s">
        <v>40419</v>
      </c>
      <c r="K7746" s="42">
        <v>43620</v>
      </c>
      <c r="L7746" s="7" t="s">
        <v>35</v>
      </c>
      <c r="M7746" s="7">
        <v>134.4</v>
      </c>
      <c r="N7746" s="7">
        <v>10</v>
      </c>
      <c r="O7746" s="7">
        <v>80</v>
      </c>
      <c r="P7746" s="7">
        <v>0.18</v>
      </c>
      <c r="Q7746" s="7" t="str">
        <f>CONCATENATE(Z7746,"х",AA7746,"х",AB7746)</f>
        <v>256х199х6</v>
      </c>
      <c r="R7746" s="7" t="s">
        <v>94</v>
      </c>
      <c r="S7746" s="7">
        <v>3</v>
      </c>
      <c r="T7746" s="7" t="s">
        <v>25180</v>
      </c>
      <c r="U7746" s="7" t="s">
        <v>84</v>
      </c>
      <c r="V7746" s="7">
        <v>203404</v>
      </c>
      <c r="W7746" s="7">
        <f>A7746*M7746</f>
        <v>0</v>
      </c>
      <c r="X7746" s="7" t="str">
        <f>IF(A7746&gt;=1,1," ")</f>
        <v xml:space="preserve"> </v>
      </c>
      <c r="Y7746" s="7">
        <f>P7746*A7746</f>
        <v>0</v>
      </c>
      <c r="Z7746" s="7">
        <v>256</v>
      </c>
      <c r="AA7746" s="7">
        <v>199</v>
      </c>
      <c r="AB7746" s="7">
        <v>6</v>
      </c>
    </row>
    <row r="7747" spans="2:28" ht="123.75" x14ac:dyDescent="0.2">
      <c r="B7747" s="7" t="s">
        <v>40420</v>
      </c>
      <c r="D7747" s="7" t="s">
        <v>40421</v>
      </c>
      <c r="E7747" s="7" t="s">
        <v>40422</v>
      </c>
      <c r="F7747" s="7" t="s">
        <v>40423</v>
      </c>
      <c r="G7747" s="7" t="s">
        <v>78</v>
      </c>
      <c r="H7747" s="7" t="s">
        <v>249</v>
      </c>
      <c r="I7747" s="49" t="s">
        <v>40424</v>
      </c>
      <c r="J7747" s="7" t="s">
        <v>40425</v>
      </c>
      <c r="K7747" s="42">
        <v>43804</v>
      </c>
      <c r="L7747" s="7" t="s">
        <v>35</v>
      </c>
      <c r="M7747" s="7">
        <v>385.2</v>
      </c>
      <c r="N7747" s="7">
        <v>10</v>
      </c>
      <c r="O7747" s="7">
        <v>352</v>
      </c>
      <c r="P7747" s="7">
        <v>0.34799999999999998</v>
      </c>
      <c r="Q7747" s="7" t="str">
        <f>CONCATENATE(Z7747,"х",AA7747,"х",AB7747)</f>
        <v>206х132х30</v>
      </c>
      <c r="R7747" s="7" t="s">
        <v>36</v>
      </c>
      <c r="S7747" s="7" t="s">
        <v>39</v>
      </c>
      <c r="T7747" s="7" t="s">
        <v>40426</v>
      </c>
      <c r="U7747" s="7" t="s">
        <v>259</v>
      </c>
      <c r="V7747" s="7">
        <v>230357</v>
      </c>
      <c r="W7747" s="7">
        <f>A7747*M7747</f>
        <v>0</v>
      </c>
      <c r="X7747" s="7" t="str">
        <f>IF(A7747&gt;=1,1," ")</f>
        <v xml:space="preserve"> </v>
      </c>
      <c r="Y7747" s="7">
        <f>P7747*A7747</f>
        <v>0</v>
      </c>
      <c r="Z7747" s="7">
        <v>206</v>
      </c>
      <c r="AA7747" s="7">
        <v>132</v>
      </c>
      <c r="AB7747" s="7">
        <v>30</v>
      </c>
    </row>
    <row r="7748" spans="2:28" x14ac:dyDescent="0.2">
      <c r="B7748" s="7" t="s">
        <v>40427</v>
      </c>
      <c r="D7748" s="7" t="s">
        <v>40428</v>
      </c>
      <c r="E7748" s="7" t="s">
        <v>40429</v>
      </c>
      <c r="F7748" s="7" t="s">
        <v>40430</v>
      </c>
      <c r="G7748" s="7" t="s">
        <v>878</v>
      </c>
      <c r="H7748" s="7" t="s">
        <v>249</v>
      </c>
      <c r="I7748" s="7" t="s">
        <v>40431</v>
      </c>
      <c r="J7748" s="7" t="s">
        <v>40432</v>
      </c>
      <c r="K7748" s="42">
        <v>43171</v>
      </c>
      <c r="L7748" s="7" t="s">
        <v>35</v>
      </c>
      <c r="M7748" s="7">
        <v>360</v>
      </c>
      <c r="N7748" s="7">
        <v>10</v>
      </c>
      <c r="O7748" s="7">
        <v>352</v>
      </c>
      <c r="P7748" s="7">
        <v>0.34</v>
      </c>
      <c r="Q7748" s="7" t="str">
        <f>CONCATENATE(Z7748,"х",AA7748,"х",AB7748)</f>
        <v>200х125х27</v>
      </c>
      <c r="R7748" s="7" t="s">
        <v>36</v>
      </c>
      <c r="S7748" s="7" t="s">
        <v>39</v>
      </c>
      <c r="T7748" s="7" t="s">
        <v>40426</v>
      </c>
      <c r="U7748" s="7" t="s">
        <v>37</v>
      </c>
      <c r="V7748" s="7">
        <v>249001</v>
      </c>
      <c r="W7748" s="7">
        <f>A7748*M7748</f>
        <v>0</v>
      </c>
      <c r="X7748" s="7" t="str">
        <f>IF(A7748&gt;=1,1," ")</f>
        <v xml:space="preserve"> </v>
      </c>
      <c r="Y7748" s="7">
        <f>P7748*A7748</f>
        <v>0</v>
      </c>
      <c r="Z7748" s="7">
        <v>200</v>
      </c>
      <c r="AA7748" s="7">
        <v>125</v>
      </c>
      <c r="AB7748" s="7">
        <v>27</v>
      </c>
    </row>
    <row r="7749" spans="2:28" ht="123.75" x14ac:dyDescent="0.2">
      <c r="B7749" s="7" t="s">
        <v>40433</v>
      </c>
      <c r="D7749" s="7" t="s">
        <v>40434</v>
      </c>
      <c r="E7749" s="7" t="s">
        <v>40435</v>
      </c>
      <c r="F7749" s="7" t="s">
        <v>40436</v>
      </c>
      <c r="G7749" s="7" t="s">
        <v>893</v>
      </c>
      <c r="H7749" s="7" t="s">
        <v>249</v>
      </c>
      <c r="I7749" s="49" t="s">
        <v>40437</v>
      </c>
      <c r="J7749" s="7" t="s">
        <v>40438</v>
      </c>
      <c r="K7749" s="42">
        <v>42683</v>
      </c>
      <c r="L7749" s="7" t="s">
        <v>35</v>
      </c>
      <c r="M7749" s="7">
        <v>385.2</v>
      </c>
      <c r="N7749" s="7">
        <v>10</v>
      </c>
      <c r="O7749" s="7">
        <v>416</v>
      </c>
      <c r="P7749" s="7">
        <v>0.41599999999999998</v>
      </c>
      <c r="Q7749" s="7" t="str">
        <f>CONCATENATE(Z7749,"х",AA7749,"х",AB7749)</f>
        <v>200х125х33</v>
      </c>
      <c r="R7749" s="7" t="s">
        <v>36</v>
      </c>
      <c r="S7749" s="7" t="s">
        <v>39</v>
      </c>
      <c r="T7749" s="7" t="s">
        <v>40426</v>
      </c>
      <c r="U7749" s="7" t="s">
        <v>259</v>
      </c>
      <c r="V7749" s="7">
        <v>232006</v>
      </c>
      <c r="W7749" s="7">
        <f>A7749*M7749</f>
        <v>0</v>
      </c>
      <c r="X7749" s="7" t="str">
        <f>IF(A7749&gt;=1,1," ")</f>
        <v xml:space="preserve"> </v>
      </c>
      <c r="Y7749" s="7">
        <f>P7749*A7749</f>
        <v>0</v>
      </c>
      <c r="Z7749" s="7">
        <v>200</v>
      </c>
      <c r="AA7749" s="7">
        <v>125</v>
      </c>
      <c r="AB7749" s="7">
        <v>33</v>
      </c>
    </row>
    <row r="7750" spans="2:28" x14ac:dyDescent="0.2">
      <c r="B7750" s="7" t="s">
        <v>40439</v>
      </c>
      <c r="D7750" s="7" t="s">
        <v>40440</v>
      </c>
      <c r="E7750" s="7" t="s">
        <v>40441</v>
      </c>
      <c r="F7750" s="7" t="s">
        <v>40442</v>
      </c>
      <c r="G7750" s="7" t="s">
        <v>893</v>
      </c>
      <c r="H7750" s="7" t="s">
        <v>171</v>
      </c>
      <c r="I7750" s="7" t="s">
        <v>40443</v>
      </c>
      <c r="J7750" s="7" t="s">
        <v>40444</v>
      </c>
      <c r="K7750" s="42">
        <v>42908</v>
      </c>
      <c r="L7750" s="7" t="s">
        <v>35</v>
      </c>
      <c r="M7750" s="7">
        <v>612</v>
      </c>
      <c r="N7750" s="7">
        <v>10</v>
      </c>
      <c r="O7750" s="7">
        <v>320</v>
      </c>
      <c r="P7750" s="7">
        <v>0.44400000000000001</v>
      </c>
      <c r="Q7750" s="7" t="str">
        <f>CONCATENATE(Z7750,"х",AA7750,"х",AB7750)</f>
        <v>218х170х19</v>
      </c>
      <c r="R7750" s="7" t="s">
        <v>754</v>
      </c>
      <c r="S7750" s="7" t="s">
        <v>39</v>
      </c>
      <c r="T7750" s="7" t="s">
        <v>40445</v>
      </c>
      <c r="U7750" s="7" t="s">
        <v>56</v>
      </c>
      <c r="V7750" s="7">
        <v>210324</v>
      </c>
      <c r="W7750" s="7">
        <f>A7750*M7750</f>
        <v>0</v>
      </c>
      <c r="X7750" s="7" t="str">
        <f>IF(A7750&gt;=1,1," ")</f>
        <v xml:space="preserve"> </v>
      </c>
      <c r="Y7750" s="7">
        <f>P7750*A7750</f>
        <v>0</v>
      </c>
      <c r="Z7750" s="7">
        <v>218</v>
      </c>
      <c r="AA7750" s="7">
        <v>170</v>
      </c>
      <c r="AB7750" s="7">
        <v>19</v>
      </c>
    </row>
    <row r="7751" spans="2:28" ht="123.75" x14ac:dyDescent="0.2">
      <c r="B7751" s="7" t="s">
        <v>40446</v>
      </c>
      <c r="D7751" s="7" t="s">
        <v>40447</v>
      </c>
      <c r="E7751" s="7" t="s">
        <v>20360</v>
      </c>
      <c r="F7751" s="7" t="s">
        <v>40448</v>
      </c>
      <c r="G7751" s="7" t="s">
        <v>878</v>
      </c>
      <c r="H7751" s="7" t="s">
        <v>204</v>
      </c>
      <c r="I7751" s="49" t="s">
        <v>40449</v>
      </c>
      <c r="J7751" s="7" t="s">
        <v>40450</v>
      </c>
      <c r="K7751" s="42">
        <v>43069</v>
      </c>
      <c r="L7751" s="7" t="s">
        <v>35</v>
      </c>
      <c r="M7751" s="7">
        <v>385.2</v>
      </c>
      <c r="N7751" s="7">
        <v>10</v>
      </c>
      <c r="O7751" s="7">
        <v>48</v>
      </c>
      <c r="P7751" s="7">
        <v>0.35699999999999998</v>
      </c>
      <c r="Q7751" s="7" t="str">
        <f>CONCATENATE(Z7751,"х",AA7751,"х",AB7751)</f>
        <v>230х230х8</v>
      </c>
      <c r="R7751" s="7" t="s">
        <v>9471</v>
      </c>
      <c r="S7751" s="7" t="s">
        <v>39</v>
      </c>
      <c r="T7751" s="7">
        <v>112</v>
      </c>
      <c r="U7751" s="7" t="s">
        <v>84</v>
      </c>
      <c r="V7751" s="7">
        <v>232937</v>
      </c>
      <c r="W7751" s="7">
        <f>A7751*M7751</f>
        <v>0</v>
      </c>
      <c r="X7751" s="7" t="str">
        <f>IF(A7751&gt;=1,1," ")</f>
        <v xml:space="preserve"> </v>
      </c>
      <c r="Y7751" s="7">
        <f>P7751*A7751</f>
        <v>0</v>
      </c>
      <c r="Z7751" s="7">
        <v>230</v>
      </c>
      <c r="AA7751" s="7">
        <v>230</v>
      </c>
      <c r="AB7751" s="7">
        <v>8</v>
      </c>
    </row>
    <row r="7752" spans="2:28" ht="157.5" x14ac:dyDescent="0.2">
      <c r="B7752" s="7" t="s">
        <v>40451</v>
      </c>
      <c r="D7752" s="7" t="s">
        <v>40452</v>
      </c>
      <c r="E7752" s="7" t="s">
        <v>20360</v>
      </c>
      <c r="F7752" s="7" t="s">
        <v>40453</v>
      </c>
      <c r="G7752" s="7" t="s">
        <v>878</v>
      </c>
      <c r="H7752" s="7" t="s">
        <v>204</v>
      </c>
      <c r="I7752" s="49" t="s">
        <v>40454</v>
      </c>
      <c r="J7752" s="7" t="s">
        <v>40455</v>
      </c>
      <c r="K7752" s="42">
        <v>43069</v>
      </c>
      <c r="L7752" s="7" t="s">
        <v>35</v>
      </c>
      <c r="M7752" s="7">
        <v>385.2</v>
      </c>
      <c r="N7752" s="7">
        <v>10</v>
      </c>
      <c r="O7752" s="7">
        <v>48</v>
      </c>
      <c r="P7752" s="7">
        <v>0.34599999999999997</v>
      </c>
      <c r="Q7752" s="7" t="str">
        <f>CONCATENATE(Z7752,"х",AA7752,"х",AB7752)</f>
        <v>230х230х8</v>
      </c>
      <c r="R7752" s="7" t="s">
        <v>9471</v>
      </c>
      <c r="S7752" s="7" t="s">
        <v>39</v>
      </c>
      <c r="T7752" s="7">
        <v>112</v>
      </c>
      <c r="U7752" s="7" t="s">
        <v>84</v>
      </c>
      <c r="V7752" s="7">
        <v>232939</v>
      </c>
      <c r="W7752" s="7">
        <f>A7752*M7752</f>
        <v>0</v>
      </c>
      <c r="X7752" s="7" t="str">
        <f>IF(A7752&gt;=1,1," ")</f>
        <v xml:space="preserve"> </v>
      </c>
      <c r="Y7752" s="7">
        <f>P7752*A7752</f>
        <v>0</v>
      </c>
      <c r="Z7752" s="7">
        <v>230</v>
      </c>
      <c r="AA7752" s="7">
        <v>230</v>
      </c>
      <c r="AB7752" s="7">
        <v>8</v>
      </c>
    </row>
    <row r="7753" spans="2:28" x14ac:dyDescent="0.2">
      <c r="B7753" s="7" t="s">
        <v>40456</v>
      </c>
      <c r="D7753" s="7" t="s">
        <v>40457</v>
      </c>
      <c r="E7753" s="7" t="s">
        <v>40458</v>
      </c>
      <c r="F7753" s="7" t="s">
        <v>40459</v>
      </c>
      <c r="G7753" s="7" t="s">
        <v>878</v>
      </c>
      <c r="H7753" s="7" t="s">
        <v>204</v>
      </c>
      <c r="I7753" s="7" t="s">
        <v>40460</v>
      </c>
      <c r="J7753" s="7" t="s">
        <v>40461</v>
      </c>
      <c r="K7753" s="42">
        <v>43311</v>
      </c>
      <c r="L7753" s="7" t="s">
        <v>441</v>
      </c>
      <c r="M7753" s="7">
        <v>288</v>
      </c>
      <c r="N7753" s="7">
        <v>10</v>
      </c>
      <c r="O7753" s="7">
        <v>256</v>
      </c>
      <c r="P7753" s="7">
        <v>0.32900000000000001</v>
      </c>
      <c r="Q7753" s="7" t="str">
        <f>CONCATENATE(Z7753,"х",AA7753,"х",AB7753)</f>
        <v>218х145х17</v>
      </c>
      <c r="R7753" s="7" t="s">
        <v>82</v>
      </c>
      <c r="S7753" s="7" t="s">
        <v>39</v>
      </c>
      <c r="T7753" s="7" t="s">
        <v>40462</v>
      </c>
      <c r="U7753" s="7" t="s">
        <v>84</v>
      </c>
      <c r="V7753" s="7">
        <v>235826</v>
      </c>
      <c r="W7753" s="7">
        <f>A7753*M7753</f>
        <v>0</v>
      </c>
      <c r="X7753" s="7" t="str">
        <f>IF(A7753&gt;=1,1," ")</f>
        <v xml:space="preserve"> </v>
      </c>
      <c r="Y7753" s="7">
        <f>P7753*A7753</f>
        <v>0</v>
      </c>
      <c r="Z7753" s="7">
        <v>218</v>
      </c>
      <c r="AA7753" s="7">
        <v>145</v>
      </c>
      <c r="AB7753" s="7">
        <v>17</v>
      </c>
    </row>
    <row r="7754" spans="2:28" x14ac:dyDescent="0.2">
      <c r="B7754" s="7" t="s">
        <v>40463</v>
      </c>
      <c r="D7754" s="7" t="s">
        <v>40464</v>
      </c>
      <c r="E7754" s="7" t="s">
        <v>40465</v>
      </c>
      <c r="F7754" s="7" t="s">
        <v>40466</v>
      </c>
      <c r="G7754" s="7" t="s">
        <v>63</v>
      </c>
      <c r="H7754" s="7" t="s">
        <v>64</v>
      </c>
      <c r="I7754" s="7" t="s">
        <v>40467</v>
      </c>
      <c r="J7754" s="7" t="s">
        <v>40468</v>
      </c>
      <c r="K7754" s="42">
        <v>43914</v>
      </c>
      <c r="L7754" s="7" t="s">
        <v>35</v>
      </c>
      <c r="M7754" s="7" t="s">
        <v>3994</v>
      </c>
      <c r="N7754" s="7">
        <v>10</v>
      </c>
      <c r="O7754" s="7">
        <v>160</v>
      </c>
      <c r="P7754" s="7">
        <v>0.83299999999999996</v>
      </c>
      <c r="Q7754" s="7" t="str">
        <f>CONCATENATE(Z7754,"х",AA7754,"х",AB7754)</f>
        <v>290х217х14</v>
      </c>
      <c r="R7754" s="7" t="s">
        <v>206</v>
      </c>
      <c r="S7754" s="7" t="s">
        <v>39</v>
      </c>
      <c r="T7754" s="7" t="s">
        <v>40469</v>
      </c>
      <c r="U7754" s="7" t="s">
        <v>259</v>
      </c>
      <c r="V7754" s="7">
        <v>265723</v>
      </c>
      <c r="W7754" s="7" t="e">
        <f>A7754*M7754</f>
        <v>#VALUE!</v>
      </c>
      <c r="X7754" s="7" t="str">
        <f>IF(A7754&gt;=1,1," ")</f>
        <v xml:space="preserve"> </v>
      </c>
      <c r="Y7754" s="7">
        <f>P7754*A7754</f>
        <v>0</v>
      </c>
      <c r="Z7754" s="7">
        <v>290</v>
      </c>
      <c r="AA7754" s="7">
        <v>217</v>
      </c>
      <c r="AB7754" s="7">
        <v>14</v>
      </c>
    </row>
    <row r="7755" spans="2:28" ht="135" x14ac:dyDescent="0.2">
      <c r="B7755" s="7" t="s">
        <v>40470</v>
      </c>
      <c r="D7755" s="7" t="s">
        <v>40471</v>
      </c>
      <c r="E7755" s="7" t="s">
        <v>445</v>
      </c>
      <c r="F7755" s="7" t="s">
        <v>40472</v>
      </c>
      <c r="G7755" s="7" t="s">
        <v>78</v>
      </c>
      <c r="H7755" s="7" t="s">
        <v>403</v>
      </c>
      <c r="I7755" s="49" t="s">
        <v>40473</v>
      </c>
      <c r="J7755" s="7" t="s">
        <v>40474</v>
      </c>
      <c r="K7755" s="42">
        <v>43774</v>
      </c>
      <c r="L7755" s="7" t="s">
        <v>441</v>
      </c>
      <c r="M7755" s="7">
        <v>385.2</v>
      </c>
      <c r="N7755" s="7">
        <v>10</v>
      </c>
      <c r="O7755" s="7">
        <v>128</v>
      </c>
      <c r="P7755" s="7">
        <v>0.37</v>
      </c>
      <c r="Q7755" s="7" t="str">
        <f>CONCATENATE(Z7755,"х",AA7755,"х",AB7755)</f>
        <v>215х168х13</v>
      </c>
      <c r="R7755" s="7" t="s">
        <v>754</v>
      </c>
      <c r="S7755" s="7" t="s">
        <v>39</v>
      </c>
      <c r="T7755" s="7" t="s">
        <v>40475</v>
      </c>
      <c r="U7755" s="7" t="s">
        <v>3419</v>
      </c>
      <c r="V7755" s="7">
        <v>259627</v>
      </c>
      <c r="W7755" s="7">
        <f>A7755*M7755</f>
        <v>0</v>
      </c>
      <c r="X7755" s="7" t="str">
        <f>IF(A7755&gt;=1,1," ")</f>
        <v xml:space="preserve"> </v>
      </c>
      <c r="Y7755" s="7">
        <f>P7755*A7755</f>
        <v>0</v>
      </c>
      <c r="Z7755" s="7">
        <v>215</v>
      </c>
      <c r="AA7755" s="7">
        <v>168</v>
      </c>
      <c r="AB7755" s="7">
        <v>13</v>
      </c>
    </row>
    <row r="7756" spans="2:28" ht="123.75" x14ac:dyDescent="0.2">
      <c r="B7756" s="7" t="s">
        <v>40476</v>
      </c>
      <c r="D7756" s="7" t="s">
        <v>40477</v>
      </c>
      <c r="E7756" s="7" t="s">
        <v>445</v>
      </c>
      <c r="F7756" s="7" t="s">
        <v>40478</v>
      </c>
      <c r="G7756" s="7" t="s">
        <v>815</v>
      </c>
      <c r="H7756" s="7" t="s">
        <v>403</v>
      </c>
      <c r="I7756" s="49" t="s">
        <v>40479</v>
      </c>
      <c r="J7756" s="7" t="s">
        <v>14751</v>
      </c>
      <c r="K7756" s="42">
        <v>43697</v>
      </c>
      <c r="L7756" s="7" t="s">
        <v>441</v>
      </c>
      <c r="M7756" s="7">
        <v>385.2</v>
      </c>
      <c r="N7756" s="7">
        <v>10</v>
      </c>
      <c r="O7756" s="7">
        <v>128</v>
      </c>
      <c r="P7756" s="7">
        <v>0.373</v>
      </c>
      <c r="Q7756" s="7" t="str">
        <f>CONCATENATE(Z7756,"х",AA7756,"х",AB7756)</f>
        <v>218х168х13</v>
      </c>
      <c r="R7756" s="7" t="s">
        <v>754</v>
      </c>
      <c r="S7756" s="7" t="s">
        <v>39</v>
      </c>
      <c r="T7756" s="7" t="s">
        <v>40475</v>
      </c>
      <c r="U7756" s="7" t="s">
        <v>3419</v>
      </c>
      <c r="V7756" s="7">
        <v>257656</v>
      </c>
      <c r="W7756" s="7">
        <f>A7756*M7756</f>
        <v>0</v>
      </c>
      <c r="X7756" s="7" t="str">
        <f>IF(A7756&gt;=1,1," ")</f>
        <v xml:space="preserve"> </v>
      </c>
      <c r="Y7756" s="7">
        <f>P7756*A7756</f>
        <v>0</v>
      </c>
      <c r="Z7756" s="7">
        <v>218</v>
      </c>
      <c r="AA7756" s="7">
        <v>168</v>
      </c>
      <c r="AB7756" s="7">
        <v>13</v>
      </c>
    </row>
    <row r="7757" spans="2:28" ht="101.25" x14ac:dyDescent="0.2">
      <c r="B7757" s="7" t="s">
        <v>40480</v>
      </c>
      <c r="D7757" s="7" t="s">
        <v>40481</v>
      </c>
      <c r="E7757" s="7" t="s">
        <v>3056</v>
      </c>
      <c r="F7757" s="7" t="s">
        <v>40482</v>
      </c>
      <c r="G7757" s="7" t="s">
        <v>78</v>
      </c>
      <c r="H7757" s="7" t="s">
        <v>301</v>
      </c>
      <c r="I7757" s="49" t="s">
        <v>40483</v>
      </c>
      <c r="J7757" s="7" t="s">
        <v>102</v>
      </c>
      <c r="K7757" s="42">
        <v>44440</v>
      </c>
      <c r="L7757" s="7" t="s">
        <v>35</v>
      </c>
      <c r="M7757" s="7">
        <v>684</v>
      </c>
      <c r="N7757" s="7">
        <v>10</v>
      </c>
      <c r="O7757" s="7">
        <v>192</v>
      </c>
      <c r="P7757" s="7">
        <v>0.77600000000000002</v>
      </c>
      <c r="Q7757" s="7" t="str">
        <f>CONCATENATE(Z7757,"х",AA7757,"х",AB7757)</f>
        <v>260х205х20</v>
      </c>
      <c r="R7757" s="7" t="s">
        <v>94</v>
      </c>
      <c r="S7757" s="7" t="s">
        <v>39</v>
      </c>
      <c r="T7757" s="7" t="s">
        <v>40484</v>
      </c>
      <c r="U7757" s="7" t="s">
        <v>84</v>
      </c>
      <c r="V7757" s="7">
        <v>265172</v>
      </c>
      <c r="W7757" s="7">
        <f>A7757*M7757</f>
        <v>0</v>
      </c>
      <c r="X7757" s="7" t="str">
        <f>IF(A7757&gt;=1,1," ")</f>
        <v xml:space="preserve"> </v>
      </c>
      <c r="Y7757" s="7">
        <f>P7757*A7757</f>
        <v>0</v>
      </c>
      <c r="Z7757" s="7">
        <v>260</v>
      </c>
      <c r="AA7757" s="7">
        <v>205</v>
      </c>
      <c r="AB7757" s="7">
        <v>20</v>
      </c>
    </row>
    <row r="7758" spans="2:28" ht="202.5" x14ac:dyDescent="0.2">
      <c r="B7758" s="7" t="s">
        <v>40485</v>
      </c>
      <c r="D7758" s="7" t="s">
        <v>40486</v>
      </c>
      <c r="E7758" s="7" t="s">
        <v>40487</v>
      </c>
      <c r="F7758" s="7" t="s">
        <v>40488</v>
      </c>
      <c r="G7758" s="7" t="s">
        <v>78</v>
      </c>
      <c r="H7758" s="7" t="s">
        <v>1340</v>
      </c>
      <c r="I7758" s="49" t="s">
        <v>40489</v>
      </c>
      <c r="J7758" s="7" t="s">
        <v>873</v>
      </c>
      <c r="K7758" s="42">
        <v>43983</v>
      </c>
      <c r="L7758" s="7" t="s">
        <v>35</v>
      </c>
      <c r="M7758" s="7">
        <v>720</v>
      </c>
      <c r="N7758" s="7">
        <v>10</v>
      </c>
      <c r="O7758" s="7">
        <v>192</v>
      </c>
      <c r="P7758" s="7">
        <v>0.76500000000000001</v>
      </c>
      <c r="Q7758" s="7" t="str">
        <f>CONCATENATE(Z7758,"х",AA7758,"х",AB7758)</f>
        <v>255х197х19</v>
      </c>
      <c r="R7758" s="7" t="s">
        <v>94</v>
      </c>
      <c r="S7758" s="7" t="s">
        <v>39</v>
      </c>
      <c r="T7758" s="7" t="s">
        <v>40484</v>
      </c>
      <c r="U7758" s="7" t="s">
        <v>84</v>
      </c>
      <c r="V7758" s="7">
        <v>230377</v>
      </c>
      <c r="W7758" s="7">
        <f>A7758*M7758</f>
        <v>0</v>
      </c>
      <c r="X7758" s="7" t="str">
        <f>IF(A7758&gt;=1,1," ")</f>
        <v xml:space="preserve"> </v>
      </c>
      <c r="Y7758" s="7">
        <f>P7758*A7758</f>
        <v>0</v>
      </c>
      <c r="Z7758" s="7">
        <v>255</v>
      </c>
      <c r="AA7758" s="7">
        <v>197</v>
      </c>
      <c r="AB7758" s="7">
        <v>19</v>
      </c>
    </row>
    <row r="7759" spans="2:28" ht="168.75" x14ac:dyDescent="0.2">
      <c r="B7759" s="7" t="s">
        <v>40490</v>
      </c>
      <c r="D7759" s="7" t="s">
        <v>40491</v>
      </c>
      <c r="E7759" s="7" t="s">
        <v>870</v>
      </c>
      <c r="F7759" s="7" t="s">
        <v>5135</v>
      </c>
      <c r="G7759" s="7" t="s">
        <v>63</v>
      </c>
      <c r="H7759" s="7" t="s">
        <v>100</v>
      </c>
      <c r="I7759" s="49" t="s">
        <v>40492</v>
      </c>
      <c r="J7759" s="7" t="s">
        <v>873</v>
      </c>
      <c r="K7759" s="42">
        <v>43983</v>
      </c>
      <c r="L7759" s="7" t="s">
        <v>35</v>
      </c>
      <c r="M7759" s="7">
        <v>720</v>
      </c>
      <c r="N7759" s="7">
        <v>10</v>
      </c>
      <c r="O7759" s="7">
        <v>192</v>
      </c>
      <c r="P7759" s="7">
        <v>0.77600000000000002</v>
      </c>
      <c r="Q7759" s="7" t="str">
        <f>CONCATENATE(Z7759,"х",AA7759,"х",AB7759)</f>
        <v>264х205х21</v>
      </c>
      <c r="R7759" s="7" t="s">
        <v>94</v>
      </c>
      <c r="S7759" s="7" t="s">
        <v>39</v>
      </c>
      <c r="T7759" s="7" t="s">
        <v>40484</v>
      </c>
      <c r="U7759" s="7" t="s">
        <v>84</v>
      </c>
      <c r="V7759" s="7">
        <v>251256</v>
      </c>
      <c r="W7759" s="7">
        <f>A7759*M7759</f>
        <v>0</v>
      </c>
      <c r="X7759" s="7" t="str">
        <f>IF(A7759&gt;=1,1," ")</f>
        <v xml:space="preserve"> </v>
      </c>
      <c r="Y7759" s="7">
        <f>P7759*A7759</f>
        <v>0</v>
      </c>
      <c r="Z7759" s="7">
        <v>264</v>
      </c>
      <c r="AA7759" s="7">
        <v>205</v>
      </c>
      <c r="AB7759" s="7">
        <v>21</v>
      </c>
    </row>
    <row r="7760" spans="2:28" ht="202.5" x14ac:dyDescent="0.2">
      <c r="B7760" s="7" t="s">
        <v>40493</v>
      </c>
      <c r="D7760" s="7" t="s">
        <v>40494</v>
      </c>
      <c r="E7760" s="7" t="s">
        <v>3090</v>
      </c>
      <c r="F7760" s="7" t="s">
        <v>40495</v>
      </c>
      <c r="G7760" s="7" t="s">
        <v>78</v>
      </c>
      <c r="H7760" s="7" t="s">
        <v>100</v>
      </c>
      <c r="I7760" s="49" t="s">
        <v>40496</v>
      </c>
      <c r="J7760" s="42">
        <v>42934</v>
      </c>
      <c r="K7760" s="42">
        <v>42934</v>
      </c>
      <c r="L7760" s="7" t="s">
        <v>35</v>
      </c>
      <c r="M7760" s="7">
        <v>660</v>
      </c>
      <c r="N7760" s="7">
        <v>10</v>
      </c>
      <c r="O7760" s="7">
        <v>192</v>
      </c>
      <c r="P7760" s="7">
        <v>0.76</v>
      </c>
      <c r="Q7760" s="7" t="str">
        <f>CONCATENATE(Z7760,"х",AA7760,"х",AB7760)</f>
        <v>263х205х18</v>
      </c>
      <c r="R7760" s="7" t="s">
        <v>94</v>
      </c>
      <c r="S7760" s="7" t="s">
        <v>39</v>
      </c>
      <c r="T7760" s="7" t="s">
        <v>40484</v>
      </c>
      <c r="U7760" s="7" t="s">
        <v>84</v>
      </c>
      <c r="V7760" s="7">
        <v>262085</v>
      </c>
      <c r="W7760" s="7">
        <f>A7760*M7760</f>
        <v>0</v>
      </c>
      <c r="X7760" s="7" t="str">
        <f>IF(A7760&gt;=1,1," ")</f>
        <v xml:space="preserve"> </v>
      </c>
      <c r="Y7760" s="7">
        <f>P7760*A7760</f>
        <v>0</v>
      </c>
      <c r="Z7760" s="7">
        <v>263</v>
      </c>
      <c r="AA7760" s="7">
        <v>205</v>
      </c>
      <c r="AB7760" s="7">
        <v>18</v>
      </c>
    </row>
    <row r="7761" spans="2:28" ht="135" x14ac:dyDescent="0.2">
      <c r="B7761" s="7" t="s">
        <v>40497</v>
      </c>
      <c r="D7761" s="7" t="s">
        <v>40498</v>
      </c>
      <c r="E7761" s="7" t="s">
        <v>3104</v>
      </c>
      <c r="F7761" s="7" t="s">
        <v>26028</v>
      </c>
      <c r="G7761" s="7" t="s">
        <v>63</v>
      </c>
      <c r="H7761" s="7" t="s">
        <v>100</v>
      </c>
      <c r="I7761" s="49" t="s">
        <v>40499</v>
      </c>
      <c r="J7761" s="7" t="s">
        <v>3107</v>
      </c>
      <c r="K7761" s="42">
        <v>42614</v>
      </c>
      <c r="L7761" s="7" t="s">
        <v>35</v>
      </c>
      <c r="M7761" s="7">
        <v>720</v>
      </c>
      <c r="N7761" s="7">
        <v>10</v>
      </c>
      <c r="O7761" s="7">
        <v>192</v>
      </c>
      <c r="P7761" s="7">
        <v>0.77</v>
      </c>
      <c r="Q7761" s="7" t="str">
        <f>CONCATENATE(Z7761,"х",AA7761,"х",AB7761)</f>
        <v>264х205х20</v>
      </c>
      <c r="R7761" s="7" t="s">
        <v>94</v>
      </c>
      <c r="S7761" s="7" t="s">
        <v>39</v>
      </c>
      <c r="T7761" s="7" t="s">
        <v>40484</v>
      </c>
      <c r="U7761" s="7" t="s">
        <v>84</v>
      </c>
      <c r="V7761" s="7">
        <v>257448</v>
      </c>
      <c r="W7761" s="7">
        <f>A7761*M7761</f>
        <v>0</v>
      </c>
      <c r="X7761" s="7" t="str">
        <f>IF(A7761&gt;=1,1," ")</f>
        <v xml:space="preserve"> </v>
      </c>
      <c r="Y7761" s="7">
        <f>P7761*A7761</f>
        <v>0</v>
      </c>
      <c r="Z7761" s="7">
        <v>264</v>
      </c>
      <c r="AA7761" s="7">
        <v>205</v>
      </c>
      <c r="AB7761" s="7">
        <v>20</v>
      </c>
    </row>
    <row r="7762" spans="2:28" ht="123.75" x14ac:dyDescent="0.2">
      <c r="B7762" s="7" t="s">
        <v>40500</v>
      </c>
      <c r="D7762" s="7" t="s">
        <v>40501</v>
      </c>
      <c r="E7762" s="7" t="s">
        <v>38717</v>
      </c>
      <c r="F7762" s="7" t="s">
        <v>40502</v>
      </c>
      <c r="G7762" s="7" t="s">
        <v>815</v>
      </c>
      <c r="H7762" s="7" t="s">
        <v>100</v>
      </c>
      <c r="I7762" s="49" t="s">
        <v>40503</v>
      </c>
      <c r="J7762" s="7" t="s">
        <v>102</v>
      </c>
      <c r="K7762" s="42">
        <v>44440</v>
      </c>
      <c r="L7762" s="7" t="s">
        <v>35</v>
      </c>
      <c r="M7762" s="7">
        <v>360</v>
      </c>
      <c r="N7762" s="7">
        <v>10</v>
      </c>
      <c r="O7762" s="7">
        <v>48</v>
      </c>
      <c r="P7762" s="7">
        <v>0.32700000000000001</v>
      </c>
      <c r="Q7762" s="7" t="str">
        <f>CONCATENATE(Z7762,"х",AA7762,"х",AB7762)</f>
        <v>255х197х3</v>
      </c>
      <c r="R7762" s="7" t="s">
        <v>94</v>
      </c>
      <c r="S7762" s="7" t="s">
        <v>39</v>
      </c>
      <c r="T7762" s="7" t="s">
        <v>40504</v>
      </c>
      <c r="U7762" s="7" t="s">
        <v>84</v>
      </c>
      <c r="V7762" s="7">
        <v>257396</v>
      </c>
      <c r="W7762" s="7">
        <f>A7762*M7762</f>
        <v>0</v>
      </c>
      <c r="X7762" s="7" t="str">
        <f>IF(A7762&gt;=1,1," ")</f>
        <v xml:space="preserve"> </v>
      </c>
      <c r="Y7762" s="7">
        <f>P7762*A7762</f>
        <v>0</v>
      </c>
      <c r="Z7762" s="7">
        <v>255</v>
      </c>
      <c r="AA7762" s="7">
        <v>197</v>
      </c>
      <c r="AB7762" s="7">
        <v>3</v>
      </c>
    </row>
    <row r="7763" spans="2:28" ht="135" x14ac:dyDescent="0.2">
      <c r="B7763" s="7" t="s">
        <v>40505</v>
      </c>
      <c r="D7763" s="7" t="s">
        <v>40506</v>
      </c>
      <c r="E7763" s="7" t="s">
        <v>526</v>
      </c>
      <c r="F7763" s="7" t="s">
        <v>40507</v>
      </c>
      <c r="G7763" s="7" t="s">
        <v>78</v>
      </c>
      <c r="H7763" s="7" t="s">
        <v>301</v>
      </c>
      <c r="I7763" s="49" t="s">
        <v>40508</v>
      </c>
      <c r="J7763" s="7" t="s">
        <v>40509</v>
      </c>
      <c r="K7763" s="42">
        <v>44117</v>
      </c>
      <c r="L7763" s="7" t="s">
        <v>441</v>
      </c>
      <c r="M7763" s="7">
        <v>270</v>
      </c>
      <c r="N7763" s="7">
        <v>10</v>
      </c>
      <c r="O7763" s="7">
        <v>128</v>
      </c>
      <c r="P7763" s="7">
        <v>0.214</v>
      </c>
      <c r="Q7763" s="7" t="str">
        <f>CONCATENATE(Z7763,"х",AA7763,"х",AB7763)</f>
        <v>207х142х10</v>
      </c>
      <c r="R7763" s="7" t="s">
        <v>340</v>
      </c>
      <c r="S7763" s="7" t="s">
        <v>2630</v>
      </c>
      <c r="T7763" s="7" t="s">
        <v>40510</v>
      </c>
      <c r="U7763" s="7" t="s">
        <v>84</v>
      </c>
      <c r="V7763" s="7">
        <v>263392</v>
      </c>
      <c r="W7763" s="7">
        <f>A7763*M7763</f>
        <v>0</v>
      </c>
      <c r="X7763" s="7" t="str">
        <f>IF(A7763&gt;=1,1," ")</f>
        <v xml:space="preserve"> </v>
      </c>
      <c r="Y7763" s="7">
        <f>P7763*A7763</f>
        <v>0</v>
      </c>
      <c r="Z7763" s="7">
        <v>207</v>
      </c>
      <c r="AA7763" s="7">
        <v>142</v>
      </c>
      <c r="AB7763" s="7">
        <v>10</v>
      </c>
    </row>
    <row r="7764" spans="2:28" ht="90" x14ac:dyDescent="0.2">
      <c r="B7764" s="7" t="s">
        <v>40511</v>
      </c>
      <c r="D7764" s="7" t="s">
        <v>40512</v>
      </c>
      <c r="E7764" s="7" t="s">
        <v>40513</v>
      </c>
      <c r="F7764" s="7" t="s">
        <v>40514</v>
      </c>
      <c r="G7764" s="7" t="s">
        <v>78</v>
      </c>
      <c r="H7764" s="7" t="s">
        <v>100</v>
      </c>
      <c r="I7764" s="49" t="s">
        <v>40515</v>
      </c>
      <c r="J7764" s="7" t="s">
        <v>102</v>
      </c>
      <c r="K7764" s="42">
        <v>44440</v>
      </c>
      <c r="L7764" s="7" t="s">
        <v>35</v>
      </c>
      <c r="M7764" s="7">
        <v>270</v>
      </c>
      <c r="N7764" s="7">
        <v>10</v>
      </c>
      <c r="O7764" s="7">
        <v>128</v>
      </c>
      <c r="P7764" s="7">
        <v>0.21</v>
      </c>
      <c r="Q7764" s="7" t="str">
        <f>CONCATENATE(Z7764,"х",AA7764,"х",AB7764)</f>
        <v>207х145х12</v>
      </c>
      <c r="R7764" s="7" t="s">
        <v>340</v>
      </c>
      <c r="S7764" s="7" t="s">
        <v>2630</v>
      </c>
      <c r="T7764" s="7" t="s">
        <v>40510</v>
      </c>
      <c r="U7764" s="7" t="s">
        <v>84</v>
      </c>
      <c r="V7764" s="7">
        <v>262102</v>
      </c>
      <c r="W7764" s="7">
        <f>A7764*M7764</f>
        <v>0</v>
      </c>
      <c r="X7764" s="7" t="str">
        <f>IF(A7764&gt;=1,1," ")</f>
        <v xml:space="preserve"> </v>
      </c>
      <c r="Y7764" s="7">
        <f>P7764*A7764</f>
        <v>0</v>
      </c>
      <c r="Z7764" s="7">
        <v>207</v>
      </c>
      <c r="AA7764" s="7">
        <v>145</v>
      </c>
      <c r="AB7764" s="7">
        <v>12</v>
      </c>
    </row>
    <row r="7765" spans="2:28" x14ac:dyDescent="0.2">
      <c r="B7765" s="7" t="s">
        <v>40516</v>
      </c>
      <c r="D7765" s="7" t="s">
        <v>40517</v>
      </c>
      <c r="E7765" s="7" t="s">
        <v>3090</v>
      </c>
      <c r="F7765" s="7" t="s">
        <v>5162</v>
      </c>
      <c r="G7765" s="7" t="s">
        <v>78</v>
      </c>
      <c r="H7765" s="7" t="s">
        <v>100</v>
      </c>
      <c r="I7765" s="7" t="s">
        <v>40518</v>
      </c>
      <c r="J7765" s="42">
        <v>42934</v>
      </c>
      <c r="K7765" s="42">
        <v>42934</v>
      </c>
      <c r="L7765" s="7" t="s">
        <v>35</v>
      </c>
      <c r="M7765" s="7">
        <v>270</v>
      </c>
      <c r="N7765" s="7">
        <v>10</v>
      </c>
      <c r="O7765" s="7">
        <v>128</v>
      </c>
      <c r="P7765" s="7">
        <v>0.22500000000000001</v>
      </c>
      <c r="Q7765" s="7" t="str">
        <f>CONCATENATE(Z7765,"х",AA7765,"х",AB7765)</f>
        <v>206х144х12</v>
      </c>
      <c r="R7765" s="7" t="s">
        <v>340</v>
      </c>
      <c r="S7765" s="7" t="s">
        <v>2630</v>
      </c>
      <c r="T7765" s="7" t="s">
        <v>40510</v>
      </c>
      <c r="U7765" s="7" t="s">
        <v>84</v>
      </c>
      <c r="V7765" s="7">
        <v>260446</v>
      </c>
      <c r="W7765" s="7">
        <f>A7765*M7765</f>
        <v>0</v>
      </c>
      <c r="X7765" s="7" t="str">
        <f>IF(A7765&gt;=1,1," ")</f>
        <v xml:space="preserve"> </v>
      </c>
      <c r="Y7765" s="7">
        <f>P7765*A7765</f>
        <v>0</v>
      </c>
      <c r="Z7765" s="7">
        <v>206</v>
      </c>
      <c r="AA7765" s="7">
        <v>144</v>
      </c>
      <c r="AB7765" s="7">
        <v>12</v>
      </c>
    </row>
    <row r="7766" spans="2:28" ht="112.5" x14ac:dyDescent="0.2">
      <c r="B7766" s="7" t="s">
        <v>40519</v>
      </c>
      <c r="D7766" s="7" t="s">
        <v>40520</v>
      </c>
      <c r="E7766" s="7" t="s">
        <v>3090</v>
      </c>
      <c r="F7766" s="7" t="s">
        <v>3091</v>
      </c>
      <c r="G7766" s="7" t="s">
        <v>63</v>
      </c>
      <c r="H7766" s="7" t="s">
        <v>100</v>
      </c>
      <c r="I7766" s="49" t="s">
        <v>40521</v>
      </c>
      <c r="J7766" s="42">
        <v>42934</v>
      </c>
      <c r="K7766" s="42">
        <v>42934</v>
      </c>
      <c r="L7766" s="7" t="s">
        <v>35</v>
      </c>
      <c r="M7766" s="7">
        <v>270</v>
      </c>
      <c r="N7766" s="7">
        <v>10</v>
      </c>
      <c r="O7766" s="7">
        <v>128</v>
      </c>
      <c r="P7766" s="7">
        <v>0.21199999999999999</v>
      </c>
      <c r="Q7766" s="7" t="str">
        <f>CONCATENATE(Z7766,"х",AA7766,"х",AB7766)</f>
        <v>207х146х11</v>
      </c>
      <c r="R7766" s="7" t="s">
        <v>340</v>
      </c>
      <c r="S7766" s="7" t="s">
        <v>2630</v>
      </c>
      <c r="T7766" s="7" t="s">
        <v>40510</v>
      </c>
      <c r="U7766" s="7" t="s">
        <v>84</v>
      </c>
      <c r="V7766" s="7">
        <v>255831</v>
      </c>
      <c r="W7766" s="7">
        <f>A7766*M7766</f>
        <v>0</v>
      </c>
      <c r="X7766" s="7" t="str">
        <f>IF(A7766&gt;=1,1," ")</f>
        <v xml:space="preserve"> </v>
      </c>
      <c r="Y7766" s="7">
        <f>P7766*A7766</f>
        <v>0</v>
      </c>
      <c r="Z7766" s="7">
        <v>207</v>
      </c>
      <c r="AA7766" s="7">
        <v>146</v>
      </c>
      <c r="AB7766" s="7">
        <v>11</v>
      </c>
    </row>
    <row r="7767" spans="2:28" ht="101.25" x14ac:dyDescent="0.2">
      <c r="B7767" s="7" t="s">
        <v>40522</v>
      </c>
      <c r="D7767" s="7" t="s">
        <v>40523</v>
      </c>
      <c r="E7767" s="7" t="s">
        <v>905</v>
      </c>
      <c r="F7767" s="7" t="s">
        <v>33036</v>
      </c>
      <c r="G7767" s="7" t="s">
        <v>63</v>
      </c>
      <c r="H7767" s="7" t="s">
        <v>301</v>
      </c>
      <c r="I7767" s="49" t="s">
        <v>40524</v>
      </c>
      <c r="J7767" s="7" t="s">
        <v>102</v>
      </c>
      <c r="K7767" s="42">
        <v>44440</v>
      </c>
      <c r="L7767" s="7" t="s">
        <v>35</v>
      </c>
      <c r="M7767" s="7">
        <v>270</v>
      </c>
      <c r="N7767" s="7">
        <v>10</v>
      </c>
      <c r="O7767" s="7">
        <v>128</v>
      </c>
      <c r="P7767" s="7">
        <v>0.21199999999999999</v>
      </c>
      <c r="Q7767" s="7" t="str">
        <f>CONCATENATE(Z7767,"х",AA7767,"х",AB7767)</f>
        <v>207х145х11</v>
      </c>
      <c r="R7767" s="7" t="s">
        <v>340</v>
      </c>
      <c r="S7767" s="7" t="s">
        <v>2630</v>
      </c>
      <c r="T7767" s="7" t="s">
        <v>40510</v>
      </c>
      <c r="U7767" s="7" t="s">
        <v>84</v>
      </c>
      <c r="V7767" s="7">
        <v>255832</v>
      </c>
      <c r="W7767" s="7">
        <f>A7767*M7767</f>
        <v>0</v>
      </c>
      <c r="X7767" s="7" t="str">
        <f>IF(A7767&gt;=1,1," ")</f>
        <v xml:space="preserve"> </v>
      </c>
      <c r="Y7767" s="7">
        <f>P7767*A7767</f>
        <v>0</v>
      </c>
      <c r="Z7767" s="7">
        <v>207</v>
      </c>
      <c r="AA7767" s="7">
        <v>145</v>
      </c>
      <c r="AB7767" s="7">
        <v>11</v>
      </c>
    </row>
    <row r="7768" spans="2:28" x14ac:dyDescent="0.2">
      <c r="B7768" s="7" t="s">
        <v>40525</v>
      </c>
      <c r="D7768" s="7" t="s">
        <v>40526</v>
      </c>
      <c r="E7768" s="7" t="s">
        <v>40527</v>
      </c>
      <c r="F7768" s="7" t="s">
        <v>40528</v>
      </c>
      <c r="G7768" s="7" t="s">
        <v>63</v>
      </c>
      <c r="H7768" s="7" t="s">
        <v>100</v>
      </c>
      <c r="I7768" s="7" t="s">
        <v>40529</v>
      </c>
      <c r="J7768" s="7" t="s">
        <v>40530</v>
      </c>
      <c r="K7768" s="42">
        <v>43740</v>
      </c>
      <c r="L7768" s="7" t="s">
        <v>35</v>
      </c>
      <c r="M7768" s="7">
        <v>270</v>
      </c>
      <c r="N7768" s="7">
        <v>10</v>
      </c>
      <c r="O7768" s="7">
        <v>128</v>
      </c>
      <c r="P7768" s="7">
        <v>0.21299999999999999</v>
      </c>
      <c r="Q7768" s="7" t="str">
        <f>CONCATENATE(Z7768,"х",AA7768,"х",AB7768)</f>
        <v>207х146х11</v>
      </c>
      <c r="R7768" s="7" t="s">
        <v>340</v>
      </c>
      <c r="S7768" s="7" t="s">
        <v>2630</v>
      </c>
      <c r="T7768" s="7" t="s">
        <v>40510</v>
      </c>
      <c r="U7768" s="7" t="s">
        <v>84</v>
      </c>
      <c r="V7768" s="7">
        <v>256332</v>
      </c>
      <c r="W7768" s="7">
        <f>A7768*M7768</f>
        <v>0</v>
      </c>
      <c r="X7768" s="7" t="str">
        <f>IF(A7768&gt;=1,1," ")</f>
        <v xml:space="preserve"> </v>
      </c>
      <c r="Y7768" s="7">
        <f>P7768*A7768</f>
        <v>0</v>
      </c>
      <c r="Z7768" s="7">
        <v>207</v>
      </c>
      <c r="AA7768" s="7">
        <v>146</v>
      </c>
      <c r="AB7768" s="7">
        <v>11</v>
      </c>
    </row>
    <row r="7769" spans="2:28" ht="101.25" x14ac:dyDescent="0.2">
      <c r="B7769" s="7" t="s">
        <v>40531</v>
      </c>
      <c r="D7769" s="7" t="s">
        <v>40532</v>
      </c>
      <c r="E7769" s="7" t="s">
        <v>445</v>
      </c>
      <c r="F7769" s="7" t="s">
        <v>3656</v>
      </c>
      <c r="G7769" s="7" t="s">
        <v>815</v>
      </c>
      <c r="H7769" s="7" t="s">
        <v>403</v>
      </c>
      <c r="I7769" s="49" t="s">
        <v>40533</v>
      </c>
      <c r="J7769" s="7" t="s">
        <v>40534</v>
      </c>
      <c r="K7769" s="42">
        <v>43599</v>
      </c>
      <c r="L7769" s="7" t="s">
        <v>441</v>
      </c>
      <c r="M7769" s="7">
        <v>98.4</v>
      </c>
      <c r="N7769" s="7">
        <v>10</v>
      </c>
      <c r="O7769" s="7">
        <v>8</v>
      </c>
      <c r="P7769" s="7">
        <v>6.5000000000000002E-2</v>
      </c>
      <c r="Q7769" s="7" t="str">
        <f>CONCATENATE(Z7769,"х",AA7769,"х",AB7769)</f>
        <v>280х210х1</v>
      </c>
      <c r="R7769" s="7" t="s">
        <v>206</v>
      </c>
      <c r="S7769" s="7">
        <v>3</v>
      </c>
      <c r="T7769" s="7" t="s">
        <v>40535</v>
      </c>
      <c r="U7769" s="7" t="s">
        <v>84</v>
      </c>
      <c r="V7769" s="7">
        <v>257612</v>
      </c>
      <c r="W7769" s="7">
        <f>A7769*M7769</f>
        <v>0</v>
      </c>
      <c r="X7769" s="7" t="str">
        <f>IF(A7769&gt;=1,1," ")</f>
        <v xml:space="preserve"> </v>
      </c>
      <c r="Y7769" s="7">
        <f>P7769*A7769</f>
        <v>0</v>
      </c>
      <c r="Z7769" s="7">
        <v>280</v>
      </c>
      <c r="AA7769" s="7">
        <v>210</v>
      </c>
      <c r="AB7769" s="7">
        <v>1</v>
      </c>
    </row>
    <row r="7770" spans="2:28" ht="101.25" x14ac:dyDescent="0.2">
      <c r="B7770" s="7" t="s">
        <v>40536</v>
      </c>
      <c r="D7770" s="7" t="s">
        <v>40537</v>
      </c>
      <c r="E7770" s="7" t="s">
        <v>23808</v>
      </c>
      <c r="F7770" s="7" t="s">
        <v>40538</v>
      </c>
      <c r="G7770" s="7" t="s">
        <v>815</v>
      </c>
      <c r="H7770" s="7" t="s">
        <v>403</v>
      </c>
      <c r="I7770" s="49" t="s">
        <v>40539</v>
      </c>
      <c r="J7770" s="7" t="s">
        <v>24278</v>
      </c>
      <c r="K7770" s="42">
        <v>43018</v>
      </c>
      <c r="L7770" s="7" t="s">
        <v>35</v>
      </c>
      <c r="M7770" s="7">
        <v>98.4</v>
      </c>
      <c r="N7770" s="7">
        <v>10</v>
      </c>
      <c r="O7770" s="7">
        <v>8</v>
      </c>
      <c r="P7770" s="7">
        <v>6.5000000000000002E-2</v>
      </c>
      <c r="Q7770" s="7" t="str">
        <f>CONCATENATE(Z7770,"х",AA7770,"х",AB7770)</f>
        <v>280х210х2</v>
      </c>
      <c r="R7770" s="7" t="s">
        <v>206</v>
      </c>
      <c r="S7770" s="7">
        <v>3</v>
      </c>
      <c r="T7770" s="7" t="s">
        <v>40535</v>
      </c>
      <c r="U7770" s="7" t="s">
        <v>84</v>
      </c>
      <c r="V7770" s="7">
        <v>257063</v>
      </c>
      <c r="W7770" s="7">
        <f>A7770*M7770</f>
        <v>0</v>
      </c>
      <c r="X7770" s="7" t="str">
        <f>IF(A7770&gt;=1,1," ")</f>
        <v xml:space="preserve"> </v>
      </c>
      <c r="Y7770" s="7">
        <f>P7770*A7770</f>
        <v>0</v>
      </c>
      <c r="Z7770" s="7">
        <v>280</v>
      </c>
      <c r="AA7770" s="7">
        <v>210</v>
      </c>
      <c r="AB7770" s="7">
        <v>2</v>
      </c>
    </row>
    <row r="7771" spans="2:28" ht="78.75" x14ac:dyDescent="0.2">
      <c r="B7771" s="7" t="s">
        <v>40540</v>
      </c>
      <c r="D7771" s="7" t="s">
        <v>40541</v>
      </c>
      <c r="E7771" s="7" t="s">
        <v>445</v>
      </c>
      <c r="F7771" s="7" t="s">
        <v>19788</v>
      </c>
      <c r="G7771" s="7" t="s">
        <v>815</v>
      </c>
      <c r="H7771" s="7" t="s">
        <v>403</v>
      </c>
      <c r="I7771" s="49" t="s">
        <v>40542</v>
      </c>
      <c r="J7771" s="7" t="s">
        <v>40534</v>
      </c>
      <c r="K7771" s="42">
        <v>43599</v>
      </c>
      <c r="L7771" s="7" t="s">
        <v>441</v>
      </c>
      <c r="M7771" s="7">
        <v>98.4</v>
      </c>
      <c r="N7771" s="7">
        <v>10</v>
      </c>
      <c r="O7771" s="7">
        <v>8</v>
      </c>
      <c r="P7771" s="7">
        <v>7.0000000000000007E-2</v>
      </c>
      <c r="Q7771" s="7" t="str">
        <f>CONCATENATE(Z7771,"х",AA7771,"х",AB7771)</f>
        <v>280х210х1</v>
      </c>
      <c r="R7771" s="7" t="s">
        <v>206</v>
      </c>
      <c r="S7771" s="7">
        <v>3</v>
      </c>
      <c r="T7771" s="7" t="s">
        <v>40535</v>
      </c>
      <c r="U7771" s="7" t="s">
        <v>84</v>
      </c>
      <c r="V7771" s="7">
        <v>257611</v>
      </c>
      <c r="W7771" s="7">
        <f>A7771*M7771</f>
        <v>0</v>
      </c>
      <c r="X7771" s="7" t="str">
        <f>IF(A7771&gt;=1,1," ")</f>
        <v xml:space="preserve"> </v>
      </c>
      <c r="Y7771" s="7">
        <f>P7771*A7771</f>
        <v>0</v>
      </c>
      <c r="Z7771" s="7">
        <v>280</v>
      </c>
      <c r="AA7771" s="7">
        <v>210</v>
      </c>
      <c r="AB7771" s="7">
        <v>1</v>
      </c>
    </row>
    <row r="7772" spans="2:28" ht="78.75" x14ac:dyDescent="0.2">
      <c r="B7772" s="7" t="s">
        <v>40543</v>
      </c>
      <c r="D7772" s="7" t="s">
        <v>40544</v>
      </c>
      <c r="E7772" s="7" t="s">
        <v>40545</v>
      </c>
      <c r="F7772" s="7" t="s">
        <v>27172</v>
      </c>
      <c r="G7772" s="7" t="s">
        <v>815</v>
      </c>
      <c r="H7772" s="7" t="s">
        <v>403</v>
      </c>
      <c r="I7772" s="49" t="s">
        <v>40546</v>
      </c>
      <c r="J7772" s="7" t="s">
        <v>24286</v>
      </c>
      <c r="K7772" s="42">
        <v>43018</v>
      </c>
      <c r="L7772" s="7" t="s">
        <v>35</v>
      </c>
      <c r="M7772" s="7">
        <v>98.4</v>
      </c>
      <c r="N7772" s="7">
        <v>10</v>
      </c>
      <c r="O7772" s="7">
        <v>8</v>
      </c>
      <c r="P7772" s="7">
        <v>6.5000000000000002E-2</v>
      </c>
      <c r="Q7772" s="7" t="str">
        <f>CONCATENATE(Z7772,"х",AA7772,"х",AB7772)</f>
        <v>280х210х1</v>
      </c>
      <c r="R7772" s="7" t="s">
        <v>206</v>
      </c>
      <c r="S7772" s="7">
        <v>3</v>
      </c>
      <c r="T7772" s="7" t="s">
        <v>40535</v>
      </c>
      <c r="U7772" s="7" t="s">
        <v>84</v>
      </c>
      <c r="V7772" s="7">
        <v>257058</v>
      </c>
      <c r="W7772" s="7">
        <f>A7772*M7772</f>
        <v>0</v>
      </c>
      <c r="X7772" s="7" t="str">
        <f>IF(A7772&gt;=1,1," ")</f>
        <v xml:space="preserve"> </v>
      </c>
      <c r="Y7772" s="7">
        <f>P7772*A7772</f>
        <v>0</v>
      </c>
      <c r="Z7772" s="7">
        <v>280</v>
      </c>
      <c r="AA7772" s="7">
        <v>210</v>
      </c>
      <c r="AB7772" s="7">
        <v>1</v>
      </c>
    </row>
    <row r="7773" spans="2:28" ht="90" x14ac:dyDescent="0.2">
      <c r="B7773" s="7" t="s">
        <v>40547</v>
      </c>
      <c r="D7773" s="7" t="s">
        <v>40548</v>
      </c>
      <c r="E7773" s="7" t="s">
        <v>445</v>
      </c>
      <c r="F7773" s="7" t="s">
        <v>37754</v>
      </c>
      <c r="G7773" s="7" t="s">
        <v>815</v>
      </c>
      <c r="H7773" s="7" t="s">
        <v>403</v>
      </c>
      <c r="I7773" s="49" t="s">
        <v>40549</v>
      </c>
      <c r="J7773" s="7" t="s">
        <v>40550</v>
      </c>
      <c r="K7773" s="42">
        <v>43599</v>
      </c>
      <c r="L7773" s="7" t="s">
        <v>441</v>
      </c>
      <c r="M7773" s="7">
        <v>98.4</v>
      </c>
      <c r="N7773" s="7">
        <v>10</v>
      </c>
      <c r="O7773" s="7">
        <v>8</v>
      </c>
      <c r="P7773" s="7">
        <v>6.5000000000000002E-2</v>
      </c>
      <c r="Q7773" s="7" t="str">
        <f>CONCATENATE(Z7773,"х",AA7773,"х",AB7773)</f>
        <v>280х210х1</v>
      </c>
      <c r="R7773" s="7" t="s">
        <v>206</v>
      </c>
      <c r="S7773" s="7">
        <v>3</v>
      </c>
      <c r="T7773" s="7" t="s">
        <v>40535</v>
      </c>
      <c r="U7773" s="7" t="s">
        <v>84</v>
      </c>
      <c r="V7773" s="7">
        <v>257134</v>
      </c>
      <c r="W7773" s="7">
        <f>A7773*M7773</f>
        <v>0</v>
      </c>
      <c r="X7773" s="7" t="str">
        <f>IF(A7773&gt;=1,1," ")</f>
        <v xml:space="preserve"> </v>
      </c>
      <c r="Y7773" s="7">
        <f>P7773*A7773</f>
        <v>0</v>
      </c>
      <c r="Z7773" s="7">
        <v>280</v>
      </c>
      <c r="AA7773" s="7">
        <v>210</v>
      </c>
      <c r="AB7773" s="7">
        <v>1</v>
      </c>
    </row>
    <row r="7774" spans="2:28" ht="90" x14ac:dyDescent="0.2">
      <c r="B7774" s="7" t="s">
        <v>40551</v>
      </c>
      <c r="D7774" s="7" t="s">
        <v>40552</v>
      </c>
      <c r="E7774" s="7" t="s">
        <v>40553</v>
      </c>
      <c r="F7774" s="7" t="s">
        <v>13816</v>
      </c>
      <c r="G7774" s="7" t="s">
        <v>815</v>
      </c>
      <c r="H7774" s="7" t="s">
        <v>403</v>
      </c>
      <c r="I7774" s="49" t="s">
        <v>40554</v>
      </c>
      <c r="J7774" s="7" t="s">
        <v>24291</v>
      </c>
      <c r="K7774" s="42">
        <v>43018</v>
      </c>
      <c r="L7774" s="7" t="s">
        <v>35</v>
      </c>
      <c r="M7774" s="7">
        <v>98.4</v>
      </c>
      <c r="N7774" s="7">
        <v>10</v>
      </c>
      <c r="O7774" s="7">
        <v>8</v>
      </c>
      <c r="P7774" s="7">
        <v>6.5000000000000002E-2</v>
      </c>
      <c r="Q7774" s="7" t="str">
        <f>CONCATENATE(Z7774,"х",AA7774,"х",AB7774)</f>
        <v>280х210х2</v>
      </c>
      <c r="R7774" s="7" t="s">
        <v>206</v>
      </c>
      <c r="S7774" s="7">
        <v>3</v>
      </c>
      <c r="T7774" s="7" t="s">
        <v>40535</v>
      </c>
      <c r="U7774" s="7" t="s">
        <v>84</v>
      </c>
      <c r="V7774" s="7">
        <v>257062</v>
      </c>
      <c r="W7774" s="7">
        <f>A7774*M7774</f>
        <v>0</v>
      </c>
      <c r="X7774" s="7" t="str">
        <f>IF(A7774&gt;=1,1," ")</f>
        <v xml:space="preserve"> </v>
      </c>
      <c r="Y7774" s="7">
        <f>P7774*A7774</f>
        <v>0</v>
      </c>
      <c r="Z7774" s="7">
        <v>280</v>
      </c>
      <c r="AA7774" s="7">
        <v>210</v>
      </c>
      <c r="AB7774" s="7">
        <v>2</v>
      </c>
    </row>
    <row r="7775" spans="2:28" ht="78.75" x14ac:dyDescent="0.2">
      <c r="B7775" s="7" t="s">
        <v>40555</v>
      </c>
      <c r="D7775" s="7" t="s">
        <v>40556</v>
      </c>
      <c r="E7775" s="7" t="s">
        <v>445</v>
      </c>
      <c r="F7775" s="7" t="s">
        <v>37764</v>
      </c>
      <c r="G7775" s="7" t="s">
        <v>815</v>
      </c>
      <c r="H7775" s="7" t="s">
        <v>403</v>
      </c>
      <c r="I7775" s="49" t="s">
        <v>40557</v>
      </c>
      <c r="J7775" s="7" t="s">
        <v>40550</v>
      </c>
      <c r="K7775" s="42">
        <v>43599</v>
      </c>
      <c r="L7775" s="7" t="s">
        <v>441</v>
      </c>
      <c r="M7775" s="7">
        <v>98.4</v>
      </c>
      <c r="N7775" s="7">
        <v>10</v>
      </c>
      <c r="O7775" s="7">
        <v>8</v>
      </c>
      <c r="P7775" s="7">
        <v>6.5000000000000002E-2</v>
      </c>
      <c r="Q7775" s="7" t="str">
        <f>CONCATENATE(Z7775,"х",AA7775,"х",AB7775)</f>
        <v>280х210х1</v>
      </c>
      <c r="R7775" s="7" t="s">
        <v>206</v>
      </c>
      <c r="S7775" s="7">
        <v>3</v>
      </c>
      <c r="T7775" s="7" t="s">
        <v>40535</v>
      </c>
      <c r="U7775" s="7" t="s">
        <v>84</v>
      </c>
      <c r="V7775" s="7">
        <v>257613</v>
      </c>
      <c r="W7775" s="7">
        <f>A7775*M7775</f>
        <v>0</v>
      </c>
      <c r="X7775" s="7" t="str">
        <f>IF(A7775&gt;=1,1," ")</f>
        <v xml:space="preserve"> </v>
      </c>
      <c r="Y7775" s="7">
        <f>P7775*A7775</f>
        <v>0</v>
      </c>
      <c r="Z7775" s="7">
        <v>280</v>
      </c>
      <c r="AA7775" s="7">
        <v>210</v>
      </c>
      <c r="AB7775" s="7">
        <v>1</v>
      </c>
    </row>
    <row r="7776" spans="2:28" ht="101.25" x14ac:dyDescent="0.2">
      <c r="B7776" s="7" t="s">
        <v>40558</v>
      </c>
      <c r="D7776" s="7" t="s">
        <v>40559</v>
      </c>
      <c r="E7776" s="7" t="s">
        <v>23808</v>
      </c>
      <c r="F7776" s="7" t="s">
        <v>39072</v>
      </c>
      <c r="G7776" s="7" t="s">
        <v>815</v>
      </c>
      <c r="H7776" s="7" t="s">
        <v>403</v>
      </c>
      <c r="I7776" s="49" t="s">
        <v>40560</v>
      </c>
      <c r="J7776" s="7" t="s">
        <v>24296</v>
      </c>
      <c r="K7776" s="42">
        <v>43018</v>
      </c>
      <c r="L7776" s="7" t="s">
        <v>35</v>
      </c>
      <c r="M7776" s="7">
        <v>98.4</v>
      </c>
      <c r="N7776" s="7">
        <v>10</v>
      </c>
      <c r="O7776" s="7">
        <v>8</v>
      </c>
      <c r="P7776" s="7">
        <v>6.5000000000000002E-2</v>
      </c>
      <c r="Q7776" s="7" t="str">
        <f>CONCATENATE(Z7776,"х",AA7776,"х",AB7776)</f>
        <v>280х210х1</v>
      </c>
      <c r="R7776" s="7" t="s">
        <v>206</v>
      </c>
      <c r="S7776" s="7">
        <v>3</v>
      </c>
      <c r="T7776" s="7" t="s">
        <v>40535</v>
      </c>
      <c r="U7776" s="7" t="s">
        <v>84</v>
      </c>
      <c r="V7776" s="7">
        <v>257057</v>
      </c>
      <c r="W7776" s="7">
        <f>A7776*M7776</f>
        <v>0</v>
      </c>
      <c r="X7776" s="7" t="str">
        <f>IF(A7776&gt;=1,1," ")</f>
        <v xml:space="preserve"> </v>
      </c>
      <c r="Y7776" s="7">
        <f>P7776*A7776</f>
        <v>0</v>
      </c>
      <c r="Z7776" s="7">
        <v>280</v>
      </c>
      <c r="AA7776" s="7">
        <v>210</v>
      </c>
      <c r="AB7776" s="7">
        <v>1</v>
      </c>
    </row>
    <row r="7777" spans="2:28" ht="146.25" x14ac:dyDescent="0.2">
      <c r="B7777" s="7" t="s">
        <v>40561</v>
      </c>
      <c r="D7777" s="7" t="s">
        <v>40562</v>
      </c>
      <c r="E7777" s="7" t="s">
        <v>2160</v>
      </c>
      <c r="F7777" s="7" t="s">
        <v>40563</v>
      </c>
      <c r="G7777" s="7" t="s">
        <v>63</v>
      </c>
      <c r="H7777" s="7" t="s">
        <v>89</v>
      </c>
      <c r="I7777" s="49" t="s">
        <v>40564</v>
      </c>
      <c r="J7777" s="7" t="s">
        <v>9232</v>
      </c>
      <c r="K7777" s="42">
        <v>43886</v>
      </c>
      <c r="L7777" s="7" t="s">
        <v>35</v>
      </c>
      <c r="M7777" s="7">
        <v>900</v>
      </c>
      <c r="N7777" s="7">
        <v>10</v>
      </c>
      <c r="O7777" s="7">
        <v>736</v>
      </c>
      <c r="P7777" s="7">
        <v>0.7</v>
      </c>
      <c r="Q7777" s="7" t="str">
        <f>CONCATENATE(Z7777,"х",AA7777,"х",AB7777)</f>
        <v>220х150х50</v>
      </c>
      <c r="R7777" s="7" t="s">
        <v>82</v>
      </c>
      <c r="S7777" s="7" t="s">
        <v>39</v>
      </c>
      <c r="T7777" s="7" t="s">
        <v>40565</v>
      </c>
      <c r="U7777" s="7" t="s">
        <v>37</v>
      </c>
      <c r="V7777" s="7">
        <v>258141</v>
      </c>
      <c r="W7777" s="7">
        <f>A7777*M7777</f>
        <v>0</v>
      </c>
      <c r="X7777" s="7" t="str">
        <f>IF(A7777&gt;=1,1," ")</f>
        <v xml:space="preserve"> </v>
      </c>
      <c r="Y7777" s="7">
        <f>P7777*A7777</f>
        <v>0</v>
      </c>
      <c r="Z7777" s="7">
        <v>220</v>
      </c>
      <c r="AA7777" s="7">
        <v>150</v>
      </c>
      <c r="AB7777" s="7">
        <v>50</v>
      </c>
    </row>
    <row r="7778" spans="2:28" ht="135" x14ac:dyDescent="0.2">
      <c r="B7778" s="7" t="s">
        <v>40566</v>
      </c>
      <c r="D7778" s="7" t="s">
        <v>40567</v>
      </c>
      <c r="E7778" s="7" t="s">
        <v>2160</v>
      </c>
      <c r="F7778" s="7" t="s">
        <v>40568</v>
      </c>
      <c r="G7778" s="7" t="s">
        <v>78</v>
      </c>
      <c r="H7778" s="7" t="s">
        <v>64</v>
      </c>
      <c r="I7778" s="49" t="s">
        <v>40569</v>
      </c>
      <c r="J7778" s="7" t="s">
        <v>40570</v>
      </c>
      <c r="K7778" s="42">
        <v>43886</v>
      </c>
      <c r="L7778" s="7" t="s">
        <v>35</v>
      </c>
      <c r="M7778" s="7">
        <v>900</v>
      </c>
      <c r="N7778" s="7">
        <v>10</v>
      </c>
      <c r="O7778" s="7">
        <v>736</v>
      </c>
      <c r="P7778" s="7">
        <v>0.70699999999999996</v>
      </c>
      <c r="Q7778" s="7" t="str">
        <f>CONCATENATE(Z7778,"х",AA7778,"х",AB7778)</f>
        <v>219х138х56</v>
      </c>
      <c r="R7778" s="7" t="s">
        <v>82</v>
      </c>
      <c r="S7778" s="7" t="s">
        <v>39</v>
      </c>
      <c r="T7778" s="7" t="s">
        <v>40565</v>
      </c>
      <c r="U7778" s="7" t="s">
        <v>37</v>
      </c>
      <c r="V7778" s="7">
        <v>263333</v>
      </c>
      <c r="W7778" s="7">
        <f>A7778*M7778</f>
        <v>0</v>
      </c>
      <c r="X7778" s="7" t="str">
        <f>IF(A7778&gt;=1,1," ")</f>
        <v xml:space="preserve"> </v>
      </c>
      <c r="Y7778" s="7">
        <f>P7778*A7778</f>
        <v>0</v>
      </c>
      <c r="Z7778" s="7">
        <v>219</v>
      </c>
      <c r="AA7778" s="7">
        <v>138</v>
      </c>
      <c r="AB7778" s="7">
        <v>56</v>
      </c>
    </row>
    <row r="7779" spans="2:28" ht="123.75" x14ac:dyDescent="0.2">
      <c r="B7779" s="7" t="s">
        <v>40571</v>
      </c>
      <c r="D7779" s="7" t="s">
        <v>40572</v>
      </c>
      <c r="E7779" s="7" t="s">
        <v>2160</v>
      </c>
      <c r="F7779" s="7" t="s">
        <v>40573</v>
      </c>
      <c r="G7779" s="7" t="s">
        <v>63</v>
      </c>
      <c r="H7779" s="7" t="s">
        <v>89</v>
      </c>
      <c r="I7779" s="49" t="s">
        <v>40574</v>
      </c>
      <c r="J7779" s="7" t="s">
        <v>9232</v>
      </c>
      <c r="K7779" s="42">
        <v>44301</v>
      </c>
      <c r="L7779" s="7" t="s">
        <v>35</v>
      </c>
      <c r="M7779" s="7">
        <v>900</v>
      </c>
      <c r="N7779" s="7">
        <v>10</v>
      </c>
      <c r="O7779" s="7">
        <v>736</v>
      </c>
      <c r="P7779" s="7">
        <v>0.69299999999999995</v>
      </c>
      <c r="Q7779" s="7" t="str">
        <f>CONCATENATE(Z7779,"х",AA7779,"х",AB7779)</f>
        <v>220х148х58</v>
      </c>
      <c r="R7779" s="7" t="s">
        <v>82</v>
      </c>
      <c r="S7779" s="7" t="s">
        <v>39</v>
      </c>
      <c r="T7779" s="7" t="s">
        <v>40565</v>
      </c>
      <c r="U7779" s="7" t="s">
        <v>37</v>
      </c>
      <c r="V7779" s="7">
        <v>271059</v>
      </c>
      <c r="W7779" s="7">
        <f>A7779*M7779</f>
        <v>0</v>
      </c>
      <c r="X7779" s="7" t="str">
        <f>IF(A7779&gt;=1,1," ")</f>
        <v xml:space="preserve"> </v>
      </c>
      <c r="Y7779" s="7">
        <f>P7779*A7779</f>
        <v>0</v>
      </c>
      <c r="Z7779" s="7">
        <v>220</v>
      </c>
      <c r="AA7779" s="7">
        <v>148</v>
      </c>
      <c r="AB7779" s="7">
        <v>58</v>
      </c>
    </row>
    <row r="7780" spans="2:28" ht="146.25" x14ac:dyDescent="0.2">
      <c r="B7780" s="7" t="s">
        <v>40575</v>
      </c>
      <c r="D7780" s="7" t="s">
        <v>40576</v>
      </c>
      <c r="E7780" s="7" t="s">
        <v>2160</v>
      </c>
      <c r="F7780" s="7" t="s">
        <v>40577</v>
      </c>
      <c r="G7780" s="7" t="s">
        <v>78</v>
      </c>
      <c r="H7780" s="7" t="s">
        <v>64</v>
      </c>
      <c r="I7780" s="49" t="s">
        <v>40578</v>
      </c>
      <c r="J7780" s="7" t="s">
        <v>40579</v>
      </c>
      <c r="K7780" s="42">
        <v>43886</v>
      </c>
      <c r="L7780" s="7" t="s">
        <v>35</v>
      </c>
      <c r="M7780" s="7">
        <v>900</v>
      </c>
      <c r="N7780" s="7">
        <v>10</v>
      </c>
      <c r="O7780" s="7">
        <v>736</v>
      </c>
      <c r="P7780" s="7">
        <v>0.70299999999999996</v>
      </c>
      <c r="Q7780" s="7" t="str">
        <f>CONCATENATE(Z7780,"х",AA7780,"х",AB7780)</f>
        <v>220х145х55</v>
      </c>
      <c r="R7780" s="7" t="s">
        <v>82</v>
      </c>
      <c r="S7780" s="7" t="s">
        <v>39</v>
      </c>
      <c r="T7780" s="7" t="s">
        <v>40565</v>
      </c>
      <c r="U7780" s="7" t="s">
        <v>37</v>
      </c>
      <c r="V7780" s="7">
        <v>263334</v>
      </c>
      <c r="W7780" s="7">
        <f>A7780*M7780</f>
        <v>0</v>
      </c>
      <c r="X7780" s="7" t="str">
        <f>IF(A7780&gt;=1,1," ")</f>
        <v xml:space="preserve"> </v>
      </c>
      <c r="Y7780" s="7">
        <f>P7780*A7780</f>
        <v>0</v>
      </c>
      <c r="Z7780" s="7">
        <v>220</v>
      </c>
      <c r="AA7780" s="7">
        <v>145</v>
      </c>
      <c r="AB7780" s="7">
        <v>55</v>
      </c>
    </row>
    <row r="7781" spans="2:28" ht="180" x14ac:dyDescent="0.2">
      <c r="B7781" s="7" t="s">
        <v>40580</v>
      </c>
      <c r="D7781" s="7" t="s">
        <v>40581</v>
      </c>
      <c r="E7781" s="7" t="s">
        <v>32313</v>
      </c>
      <c r="F7781" s="7" t="s">
        <v>40582</v>
      </c>
      <c r="G7781" s="7" t="s">
        <v>78</v>
      </c>
      <c r="H7781" s="7" t="s">
        <v>301</v>
      </c>
      <c r="I7781" s="49" t="s">
        <v>40583</v>
      </c>
      <c r="J7781" s="7" t="s">
        <v>40584</v>
      </c>
      <c r="K7781" s="42">
        <v>43819</v>
      </c>
      <c r="L7781" s="7" t="s">
        <v>35</v>
      </c>
      <c r="M7781" s="7">
        <v>288</v>
      </c>
      <c r="N7781" s="7">
        <v>10</v>
      </c>
      <c r="O7781" s="7">
        <v>10</v>
      </c>
      <c r="P7781" s="7">
        <v>0.19500000000000001</v>
      </c>
      <c r="Q7781" s="7" t="str">
        <f>CONCATENATE(Z7781,"х",AA7781,"х",AB7781)</f>
        <v>227х202х20</v>
      </c>
      <c r="R7781" s="7" t="s">
        <v>40585</v>
      </c>
      <c r="S7781" s="7" t="s">
        <v>960</v>
      </c>
      <c r="T7781" s="7" t="s">
        <v>40586</v>
      </c>
      <c r="U7781" s="7" t="s">
        <v>84</v>
      </c>
      <c r="V7781" s="7">
        <v>257330</v>
      </c>
      <c r="W7781" s="7">
        <f>A7781*M7781</f>
        <v>0</v>
      </c>
      <c r="X7781" s="7" t="str">
        <f>IF(A7781&gt;=1,1," ")</f>
        <v xml:space="preserve"> </v>
      </c>
      <c r="Y7781" s="7">
        <f>P7781*A7781</f>
        <v>0</v>
      </c>
      <c r="Z7781" s="7">
        <v>227</v>
      </c>
      <c r="AA7781" s="7">
        <v>202</v>
      </c>
      <c r="AB7781" s="7">
        <v>20</v>
      </c>
    </row>
    <row r="7782" spans="2:28" ht="180" x14ac:dyDescent="0.2">
      <c r="B7782" s="7" t="s">
        <v>40587</v>
      </c>
      <c r="D7782" s="7" t="s">
        <v>40588</v>
      </c>
      <c r="E7782" s="7" t="s">
        <v>32313</v>
      </c>
      <c r="F7782" s="7" t="s">
        <v>40589</v>
      </c>
      <c r="G7782" s="7" t="s">
        <v>78</v>
      </c>
      <c r="H7782" s="7" t="s">
        <v>301</v>
      </c>
      <c r="I7782" s="49" t="s">
        <v>40590</v>
      </c>
      <c r="J7782" s="7" t="s">
        <v>40584</v>
      </c>
      <c r="K7782" s="42">
        <v>43819</v>
      </c>
      <c r="L7782" s="7" t="s">
        <v>35</v>
      </c>
      <c r="M7782" s="7">
        <v>288</v>
      </c>
      <c r="N7782" s="7">
        <v>10</v>
      </c>
      <c r="O7782" s="7">
        <v>10</v>
      </c>
      <c r="P7782" s="7">
        <v>0.17499999999999999</v>
      </c>
      <c r="Q7782" s="7" t="str">
        <f>CONCATENATE(Z7782,"х",AA7782,"х",AB7782)</f>
        <v>227х202х20</v>
      </c>
      <c r="R7782" s="7" t="s">
        <v>40585</v>
      </c>
      <c r="S7782" s="7" t="s">
        <v>960</v>
      </c>
      <c r="T7782" s="7" t="s">
        <v>40586</v>
      </c>
      <c r="U7782" s="7" t="s">
        <v>84</v>
      </c>
      <c r="V7782" s="7">
        <v>257327</v>
      </c>
      <c r="W7782" s="7">
        <f>A7782*M7782</f>
        <v>0</v>
      </c>
      <c r="X7782" s="7" t="str">
        <f>IF(A7782&gt;=1,1," ")</f>
        <v xml:space="preserve"> </v>
      </c>
      <c r="Y7782" s="7">
        <f>P7782*A7782</f>
        <v>0</v>
      </c>
      <c r="Z7782" s="7">
        <v>227</v>
      </c>
      <c r="AA7782" s="7">
        <v>202</v>
      </c>
      <c r="AB7782" s="7">
        <v>20</v>
      </c>
    </row>
    <row r="7783" spans="2:28" ht="135" x14ac:dyDescent="0.2">
      <c r="B7783" s="7" t="s">
        <v>40591</v>
      </c>
      <c r="D7783" s="7" t="s">
        <v>40592</v>
      </c>
      <c r="E7783" s="7" t="s">
        <v>32313</v>
      </c>
      <c r="F7783" s="7" t="s">
        <v>40593</v>
      </c>
      <c r="G7783" s="7" t="s">
        <v>78</v>
      </c>
      <c r="H7783" s="7" t="s">
        <v>301</v>
      </c>
      <c r="I7783" s="49" t="s">
        <v>40594</v>
      </c>
      <c r="J7783" s="7" t="s">
        <v>40584</v>
      </c>
      <c r="K7783" s="42">
        <v>43819</v>
      </c>
      <c r="L7783" s="7" t="s">
        <v>35</v>
      </c>
      <c r="M7783" s="7">
        <v>288</v>
      </c>
      <c r="N7783" s="7">
        <v>10</v>
      </c>
      <c r="O7783" s="7">
        <v>10</v>
      </c>
      <c r="P7783" s="7">
        <v>0.17499999999999999</v>
      </c>
      <c r="Q7783" s="7" t="str">
        <f>CONCATENATE(Z7783,"х",AA7783,"х",AB7783)</f>
        <v>227х202х20</v>
      </c>
      <c r="R7783" s="7" t="s">
        <v>40585</v>
      </c>
      <c r="S7783" s="7" t="s">
        <v>960</v>
      </c>
      <c r="T7783" s="7" t="s">
        <v>40586</v>
      </c>
      <c r="U7783" s="7" t="s">
        <v>84</v>
      </c>
      <c r="V7783" s="7">
        <v>257335</v>
      </c>
      <c r="W7783" s="7">
        <f>A7783*M7783</f>
        <v>0</v>
      </c>
      <c r="X7783" s="7" t="str">
        <f>IF(A7783&gt;=1,1," ")</f>
        <v xml:space="preserve"> </v>
      </c>
      <c r="Y7783" s="7">
        <f>P7783*A7783</f>
        <v>0</v>
      </c>
      <c r="Z7783" s="7">
        <v>227</v>
      </c>
      <c r="AA7783" s="7">
        <v>202</v>
      </c>
      <c r="AB7783" s="7">
        <v>20</v>
      </c>
    </row>
    <row r="7784" spans="2:28" ht="191.25" x14ac:dyDescent="0.2">
      <c r="B7784" s="7" t="s">
        <v>40595</v>
      </c>
      <c r="D7784" s="7" t="s">
        <v>40596</v>
      </c>
      <c r="E7784" s="7" t="s">
        <v>40597</v>
      </c>
      <c r="F7784" s="7" t="s">
        <v>40598</v>
      </c>
      <c r="G7784" s="7" t="s">
        <v>78</v>
      </c>
      <c r="H7784" s="7" t="s">
        <v>1238</v>
      </c>
      <c r="I7784" s="49" t="s">
        <v>40599</v>
      </c>
      <c r="J7784" s="7" t="s">
        <v>40600</v>
      </c>
      <c r="K7784" s="42">
        <v>43584</v>
      </c>
      <c r="L7784" s="7" t="s">
        <v>35</v>
      </c>
      <c r="M7784" s="7">
        <v>471.6</v>
      </c>
      <c r="N7784" s="7">
        <v>10</v>
      </c>
      <c r="O7784" s="7">
        <v>320</v>
      </c>
      <c r="P7784" s="7">
        <v>0.33</v>
      </c>
      <c r="Q7784" s="7" t="str">
        <f>CONCATENATE(Z7784,"х",AA7784,"х",AB7784)</f>
        <v>207х130х27</v>
      </c>
      <c r="R7784" s="7" t="s">
        <v>36</v>
      </c>
      <c r="S7784" s="7" t="s">
        <v>39</v>
      </c>
      <c r="T7784" s="7" t="s">
        <v>40601</v>
      </c>
      <c r="U7784" s="7" t="s">
        <v>37</v>
      </c>
      <c r="V7784" s="7">
        <v>259010</v>
      </c>
      <c r="W7784" s="7">
        <f>A7784*M7784</f>
        <v>0</v>
      </c>
      <c r="X7784" s="7" t="str">
        <f>IF(A7784&gt;=1,1," ")</f>
        <v xml:space="preserve"> </v>
      </c>
      <c r="Y7784" s="7">
        <f>P7784*A7784</f>
        <v>0</v>
      </c>
      <c r="Z7784" s="7">
        <v>207</v>
      </c>
      <c r="AA7784" s="7">
        <v>130</v>
      </c>
      <c r="AB7784" s="7">
        <v>27</v>
      </c>
    </row>
    <row r="7785" spans="2:28" ht="168.75" x14ac:dyDescent="0.2">
      <c r="B7785" s="7" t="s">
        <v>40602</v>
      </c>
      <c r="D7785" s="7" t="s">
        <v>40603</v>
      </c>
      <c r="E7785" s="7" t="s">
        <v>40597</v>
      </c>
      <c r="F7785" s="7" t="s">
        <v>40604</v>
      </c>
      <c r="G7785" s="7" t="s">
        <v>78</v>
      </c>
      <c r="H7785" s="7" t="s">
        <v>1238</v>
      </c>
      <c r="I7785" s="49" t="s">
        <v>40605</v>
      </c>
      <c r="J7785" s="7" t="s">
        <v>40600</v>
      </c>
      <c r="K7785" s="42">
        <v>43584</v>
      </c>
      <c r="L7785" s="7" t="s">
        <v>35</v>
      </c>
      <c r="M7785" s="7">
        <v>471.6</v>
      </c>
      <c r="N7785" s="7">
        <v>10</v>
      </c>
      <c r="O7785" s="7">
        <v>352</v>
      </c>
      <c r="P7785" s="7">
        <v>0.36</v>
      </c>
      <c r="Q7785" s="7" t="str">
        <f>CONCATENATE(Z7785,"х",AA7785,"х",AB7785)</f>
        <v>200х125х38</v>
      </c>
      <c r="R7785" s="7" t="s">
        <v>36</v>
      </c>
      <c r="S7785" s="7" t="s">
        <v>39</v>
      </c>
      <c r="T7785" s="7" t="s">
        <v>40601</v>
      </c>
      <c r="U7785" s="7" t="s">
        <v>37</v>
      </c>
      <c r="V7785" s="7">
        <v>258236</v>
      </c>
      <c r="W7785" s="7">
        <f>A7785*M7785</f>
        <v>0</v>
      </c>
      <c r="X7785" s="7" t="str">
        <f>IF(A7785&gt;=1,1," ")</f>
        <v xml:space="preserve"> </v>
      </c>
      <c r="Y7785" s="7">
        <f>P7785*A7785</f>
        <v>0</v>
      </c>
      <c r="Z7785" s="7">
        <v>200</v>
      </c>
      <c r="AA7785" s="7">
        <v>125</v>
      </c>
      <c r="AB7785" s="7">
        <v>38</v>
      </c>
    </row>
    <row r="7786" spans="2:28" ht="157.5" x14ac:dyDescent="0.2">
      <c r="B7786" s="7" t="s">
        <v>40606</v>
      </c>
      <c r="D7786" s="7" t="s">
        <v>40607</v>
      </c>
      <c r="E7786" s="7" t="s">
        <v>40597</v>
      </c>
      <c r="F7786" s="7" t="s">
        <v>40608</v>
      </c>
      <c r="G7786" s="7" t="s">
        <v>78</v>
      </c>
      <c r="H7786" s="7" t="s">
        <v>1238</v>
      </c>
      <c r="I7786" s="49" t="s">
        <v>40609</v>
      </c>
      <c r="J7786" s="7" t="s">
        <v>40600</v>
      </c>
      <c r="K7786" s="42">
        <v>43584</v>
      </c>
      <c r="L7786" s="7" t="s">
        <v>35</v>
      </c>
      <c r="M7786" s="7">
        <v>471.6</v>
      </c>
      <c r="N7786" s="7">
        <v>10</v>
      </c>
      <c r="O7786" s="7">
        <v>352</v>
      </c>
      <c r="P7786" s="7">
        <v>0.34799999999999998</v>
      </c>
      <c r="Q7786" s="7" t="str">
        <f>CONCATENATE(Z7786,"х",AA7786,"х",AB7786)</f>
        <v>205х130х33</v>
      </c>
      <c r="R7786" s="7" t="s">
        <v>36</v>
      </c>
      <c r="S7786" s="7" t="s">
        <v>39</v>
      </c>
      <c r="T7786" s="7" t="s">
        <v>40601</v>
      </c>
      <c r="U7786" s="7" t="s">
        <v>37</v>
      </c>
      <c r="V7786" s="7">
        <v>258628</v>
      </c>
      <c r="W7786" s="7">
        <f>A7786*M7786</f>
        <v>0</v>
      </c>
      <c r="X7786" s="7" t="str">
        <f>IF(A7786&gt;=1,1," ")</f>
        <v xml:space="preserve"> </v>
      </c>
      <c r="Y7786" s="7">
        <f>P7786*A7786</f>
        <v>0</v>
      </c>
      <c r="Z7786" s="7">
        <v>205</v>
      </c>
      <c r="AA7786" s="7">
        <v>130</v>
      </c>
      <c r="AB7786" s="7">
        <v>33</v>
      </c>
    </row>
    <row r="7787" spans="2:28" ht="315" x14ac:dyDescent="0.2">
      <c r="B7787" s="7" t="s">
        <v>40610</v>
      </c>
      <c r="C7787" s="7" t="s">
        <v>59</v>
      </c>
      <c r="D7787" s="7" t="s">
        <v>40611</v>
      </c>
      <c r="E7787" s="7" t="s">
        <v>40612</v>
      </c>
      <c r="F7787" s="7" t="s">
        <v>40613</v>
      </c>
      <c r="G7787" s="7" t="s">
        <v>63</v>
      </c>
      <c r="H7787" s="7" t="s">
        <v>1238</v>
      </c>
      <c r="I7787" s="49" t="s">
        <v>40614</v>
      </c>
      <c r="J7787" s="7" t="s">
        <v>40615</v>
      </c>
      <c r="K7787" s="42">
        <v>44140</v>
      </c>
      <c r="L7787" s="7" t="s">
        <v>35</v>
      </c>
      <c r="M7787" s="7">
        <v>492</v>
      </c>
      <c r="N7787" s="7">
        <v>10</v>
      </c>
      <c r="O7787" s="7">
        <v>384</v>
      </c>
      <c r="P7787" s="7">
        <v>0.38400000000000001</v>
      </c>
      <c r="Q7787" s="7" t="str">
        <f>CONCATENATE(Z7787,"х",AA7787,"х",AB7787)</f>
        <v>207х136х23</v>
      </c>
      <c r="R7787" s="7" t="s">
        <v>36</v>
      </c>
      <c r="S7787" s="7" t="s">
        <v>39</v>
      </c>
      <c r="T7787" s="7" t="s">
        <v>40616</v>
      </c>
      <c r="U7787" s="7" t="s">
        <v>37</v>
      </c>
      <c r="V7787" s="7">
        <v>268626</v>
      </c>
      <c r="W7787" s="7">
        <f>A7787*M7787</f>
        <v>0</v>
      </c>
      <c r="X7787" s="7" t="str">
        <f>IF(A7787&gt;=1,1," ")</f>
        <v xml:space="preserve"> </v>
      </c>
      <c r="Y7787" s="7">
        <f>P7787*A7787</f>
        <v>0</v>
      </c>
      <c r="Z7787" s="7">
        <v>207</v>
      </c>
      <c r="AA7787" s="7">
        <v>136</v>
      </c>
      <c r="AB7787" s="7">
        <v>23</v>
      </c>
    </row>
    <row r="7788" spans="2:28" ht="247.5" x14ac:dyDescent="0.2">
      <c r="B7788" s="7" t="s">
        <v>40617</v>
      </c>
      <c r="D7788" s="7" t="s">
        <v>40618</v>
      </c>
      <c r="E7788" s="7" t="s">
        <v>40619</v>
      </c>
      <c r="F7788" s="7" t="s">
        <v>40620</v>
      </c>
      <c r="G7788" s="7" t="s">
        <v>78</v>
      </c>
      <c r="H7788" s="7" t="s">
        <v>1238</v>
      </c>
      <c r="I7788" s="49" t="s">
        <v>40621</v>
      </c>
      <c r="J7788" s="7" t="s">
        <v>40622</v>
      </c>
      <c r="K7788" s="42">
        <v>43903</v>
      </c>
      <c r="L7788" s="7" t="s">
        <v>35</v>
      </c>
      <c r="M7788" s="7">
        <v>450</v>
      </c>
      <c r="N7788" s="7">
        <v>10</v>
      </c>
      <c r="O7788" s="7">
        <v>384</v>
      </c>
      <c r="P7788" s="7">
        <v>0.38500000000000001</v>
      </c>
      <c r="Q7788" s="7" t="str">
        <f>CONCATENATE(Z7788,"х",AA7788,"х",AB7788)</f>
        <v>200х125х22</v>
      </c>
      <c r="R7788" s="7" t="s">
        <v>36</v>
      </c>
      <c r="S7788" s="7" t="s">
        <v>39</v>
      </c>
      <c r="T7788" s="7" t="s">
        <v>40616</v>
      </c>
      <c r="U7788" s="7" t="s">
        <v>37</v>
      </c>
      <c r="V7788" s="7">
        <v>263960</v>
      </c>
      <c r="W7788" s="7">
        <f>A7788*M7788</f>
        <v>0</v>
      </c>
      <c r="X7788" s="7" t="str">
        <f>IF(A7788&gt;=1,1," ")</f>
        <v xml:space="preserve"> </v>
      </c>
      <c r="Y7788" s="7">
        <f>P7788*A7788</f>
        <v>0</v>
      </c>
      <c r="Z7788" s="7">
        <v>200</v>
      </c>
      <c r="AA7788" s="7">
        <v>125</v>
      </c>
      <c r="AB7788" s="7">
        <v>22</v>
      </c>
    </row>
    <row r="7789" spans="2:28" ht="225" x14ac:dyDescent="0.2">
      <c r="B7789" s="7" t="s">
        <v>40623</v>
      </c>
      <c r="D7789" s="7" t="s">
        <v>40624</v>
      </c>
      <c r="E7789" s="7" t="s">
        <v>40625</v>
      </c>
      <c r="F7789" s="7" t="s">
        <v>40626</v>
      </c>
      <c r="G7789" s="7" t="s">
        <v>78</v>
      </c>
      <c r="H7789" s="7" t="s">
        <v>1238</v>
      </c>
      <c r="I7789" s="49" t="s">
        <v>40627</v>
      </c>
      <c r="J7789" s="7" t="s">
        <v>40628</v>
      </c>
      <c r="K7789" s="42">
        <v>44217</v>
      </c>
      <c r="L7789" s="7" t="s">
        <v>35</v>
      </c>
      <c r="M7789" s="7">
        <v>471.6</v>
      </c>
      <c r="N7789" s="7">
        <v>10</v>
      </c>
      <c r="O7789" s="7">
        <v>480</v>
      </c>
      <c r="P7789" s="7">
        <v>0.45800000000000002</v>
      </c>
      <c r="Q7789" s="7" t="str">
        <f>CONCATENATE(Z7789,"х",AA7789,"х",AB7789)</f>
        <v>205х132х27</v>
      </c>
      <c r="R7789" s="7" t="s">
        <v>36</v>
      </c>
      <c r="S7789" s="7" t="s">
        <v>39</v>
      </c>
      <c r="T7789" s="7" t="s">
        <v>40616</v>
      </c>
      <c r="U7789" s="7" t="s">
        <v>37</v>
      </c>
      <c r="V7789" s="7">
        <v>258353</v>
      </c>
      <c r="W7789" s="7">
        <f>A7789*M7789</f>
        <v>0</v>
      </c>
      <c r="X7789" s="7" t="str">
        <f>IF(A7789&gt;=1,1," ")</f>
        <v xml:space="preserve"> </v>
      </c>
      <c r="Y7789" s="7">
        <f>P7789*A7789</f>
        <v>0</v>
      </c>
      <c r="Z7789" s="7">
        <v>205</v>
      </c>
      <c r="AA7789" s="7">
        <v>132</v>
      </c>
      <c r="AB7789" s="7">
        <v>27</v>
      </c>
    </row>
    <row r="7790" spans="2:28" ht="225" x14ac:dyDescent="0.2">
      <c r="B7790" s="7" t="s">
        <v>40629</v>
      </c>
      <c r="D7790" s="7" t="s">
        <v>40630</v>
      </c>
      <c r="E7790" s="7" t="s">
        <v>40631</v>
      </c>
      <c r="F7790" s="7" t="s">
        <v>40632</v>
      </c>
      <c r="G7790" s="7" t="s">
        <v>63</v>
      </c>
      <c r="H7790" s="7" t="s">
        <v>1238</v>
      </c>
      <c r="I7790" s="49" t="s">
        <v>40633</v>
      </c>
      <c r="J7790" s="7" t="s">
        <v>40634</v>
      </c>
      <c r="K7790" s="42">
        <v>43882</v>
      </c>
      <c r="L7790" s="7" t="s">
        <v>35</v>
      </c>
      <c r="M7790" s="7">
        <v>492</v>
      </c>
      <c r="N7790" s="7">
        <v>10</v>
      </c>
      <c r="O7790" s="7">
        <v>512</v>
      </c>
      <c r="P7790" s="7">
        <v>0.47</v>
      </c>
      <c r="Q7790" s="7" t="str">
        <f>CONCATENATE(Z7790,"х",AA7790,"х",AB7790)</f>
        <v>207х135х28</v>
      </c>
      <c r="R7790" s="7" t="s">
        <v>36</v>
      </c>
      <c r="S7790" s="7" t="s">
        <v>39</v>
      </c>
      <c r="T7790" s="7" t="s">
        <v>40616</v>
      </c>
      <c r="U7790" s="7" t="s">
        <v>37</v>
      </c>
      <c r="V7790" s="7">
        <v>265514</v>
      </c>
      <c r="W7790" s="7">
        <f>A7790*M7790</f>
        <v>0</v>
      </c>
      <c r="X7790" s="7" t="str">
        <f>IF(A7790&gt;=1,1," ")</f>
        <v xml:space="preserve"> </v>
      </c>
      <c r="Y7790" s="7">
        <f>P7790*A7790</f>
        <v>0</v>
      </c>
      <c r="Z7790" s="7">
        <v>207</v>
      </c>
      <c r="AA7790" s="7">
        <v>135</v>
      </c>
      <c r="AB7790" s="7">
        <v>28</v>
      </c>
    </row>
    <row r="7791" spans="2:28" ht="123.75" x14ac:dyDescent="0.2">
      <c r="B7791" s="7" t="s">
        <v>40635</v>
      </c>
      <c r="D7791" s="7" t="s">
        <v>40636</v>
      </c>
      <c r="E7791" s="7" t="s">
        <v>40637</v>
      </c>
      <c r="F7791" s="7" t="s">
        <v>40638</v>
      </c>
      <c r="G7791" s="7" t="s">
        <v>78</v>
      </c>
      <c r="H7791" s="7" t="s">
        <v>1238</v>
      </c>
      <c r="I7791" s="49" t="s">
        <v>40639</v>
      </c>
      <c r="J7791" s="7" t="s">
        <v>40640</v>
      </c>
      <c r="K7791" s="42">
        <v>43619</v>
      </c>
      <c r="L7791" s="7" t="s">
        <v>35</v>
      </c>
      <c r="M7791" s="7">
        <v>450</v>
      </c>
      <c r="N7791" s="7">
        <v>10</v>
      </c>
      <c r="O7791" s="7">
        <v>384</v>
      </c>
      <c r="P7791" s="7">
        <v>0.379</v>
      </c>
      <c r="Q7791" s="7" t="str">
        <f>CONCATENATE(Z7791,"х",AA7791,"х",AB7791)</f>
        <v>207х132х25</v>
      </c>
      <c r="R7791" s="7" t="s">
        <v>36</v>
      </c>
      <c r="S7791" s="7" t="s">
        <v>39</v>
      </c>
      <c r="T7791" s="7" t="s">
        <v>40616</v>
      </c>
      <c r="U7791" s="7" t="s">
        <v>37</v>
      </c>
      <c r="V7791" s="7">
        <v>258165</v>
      </c>
      <c r="W7791" s="7">
        <f>A7791*M7791</f>
        <v>0</v>
      </c>
      <c r="X7791" s="7" t="str">
        <f>IF(A7791&gt;=1,1," ")</f>
        <v xml:space="preserve"> </v>
      </c>
      <c r="Y7791" s="7">
        <f>P7791*A7791</f>
        <v>0</v>
      </c>
      <c r="Z7791" s="7">
        <v>207</v>
      </c>
      <c r="AA7791" s="7">
        <v>132</v>
      </c>
      <c r="AB7791" s="7">
        <v>25</v>
      </c>
    </row>
    <row r="7792" spans="2:28" ht="213.75" x14ac:dyDescent="0.2">
      <c r="B7792" s="7" t="s">
        <v>40641</v>
      </c>
      <c r="D7792" s="7" t="s">
        <v>40642</v>
      </c>
      <c r="E7792" s="7" t="s">
        <v>40643</v>
      </c>
      <c r="F7792" s="7" t="s">
        <v>40644</v>
      </c>
      <c r="G7792" s="7" t="s">
        <v>63</v>
      </c>
      <c r="H7792" s="7" t="s">
        <v>1238</v>
      </c>
      <c r="I7792" s="49" t="s">
        <v>40645</v>
      </c>
      <c r="J7792" s="7" t="s">
        <v>40646</v>
      </c>
      <c r="K7792" s="42">
        <v>44132</v>
      </c>
      <c r="L7792" s="7" t="s">
        <v>35</v>
      </c>
      <c r="M7792" s="7">
        <v>471.6</v>
      </c>
      <c r="N7792" s="7">
        <v>10</v>
      </c>
      <c r="O7792" s="7">
        <v>352</v>
      </c>
      <c r="P7792" s="7">
        <v>0.33400000000000002</v>
      </c>
      <c r="Q7792" s="7" t="str">
        <f>CONCATENATE(Z7792,"х",AA7792,"х",AB7792)</f>
        <v>207х132х22</v>
      </c>
      <c r="R7792" s="7" t="s">
        <v>36</v>
      </c>
      <c r="S7792" s="7" t="s">
        <v>39</v>
      </c>
      <c r="T7792" s="7" t="s">
        <v>40616</v>
      </c>
      <c r="U7792" s="7" t="s">
        <v>37</v>
      </c>
      <c r="V7792" s="7">
        <v>267267</v>
      </c>
      <c r="W7792" s="7">
        <f>A7792*M7792</f>
        <v>0</v>
      </c>
      <c r="X7792" s="7" t="str">
        <f>IF(A7792&gt;=1,1," ")</f>
        <v xml:space="preserve"> </v>
      </c>
      <c r="Y7792" s="7">
        <f>P7792*A7792</f>
        <v>0</v>
      </c>
      <c r="Z7792" s="7">
        <v>207</v>
      </c>
      <c r="AA7792" s="7">
        <v>132</v>
      </c>
      <c r="AB7792" s="7">
        <v>22</v>
      </c>
    </row>
    <row r="7793" spans="2:28" ht="258.75" x14ac:dyDescent="0.2">
      <c r="B7793" s="7" t="s">
        <v>40647</v>
      </c>
      <c r="D7793" s="7" t="s">
        <v>40648</v>
      </c>
      <c r="E7793" s="7" t="s">
        <v>40649</v>
      </c>
      <c r="F7793" s="7" t="s">
        <v>40650</v>
      </c>
      <c r="G7793" s="7" t="s">
        <v>78</v>
      </c>
      <c r="H7793" s="7" t="s">
        <v>271</v>
      </c>
      <c r="I7793" s="49" t="s">
        <v>40651</v>
      </c>
      <c r="J7793" s="7" t="s">
        <v>40652</v>
      </c>
      <c r="K7793" s="42">
        <v>43840</v>
      </c>
      <c r="L7793" s="7" t="s">
        <v>35</v>
      </c>
      <c r="M7793" s="7">
        <v>450</v>
      </c>
      <c r="N7793" s="7">
        <v>10</v>
      </c>
      <c r="O7793" s="7">
        <v>416</v>
      </c>
      <c r="P7793" s="7">
        <v>0.36899999999999999</v>
      </c>
      <c r="Q7793" s="7" t="str">
        <f>CONCATENATE(Z7793,"х",AA7793,"х",AB7793)</f>
        <v>205х130х33</v>
      </c>
      <c r="R7793" s="7" t="s">
        <v>36</v>
      </c>
      <c r="S7793" s="7" t="s">
        <v>39</v>
      </c>
      <c r="T7793" s="7" t="s">
        <v>40653</v>
      </c>
      <c r="U7793" s="7" t="s">
        <v>37</v>
      </c>
      <c r="V7793" s="7">
        <v>259849</v>
      </c>
      <c r="W7793" s="7">
        <f>A7793*M7793</f>
        <v>0</v>
      </c>
      <c r="X7793" s="7" t="str">
        <f>IF(A7793&gt;=1,1," ")</f>
        <v xml:space="preserve"> </v>
      </c>
      <c r="Y7793" s="7">
        <f>P7793*A7793</f>
        <v>0</v>
      </c>
      <c r="Z7793" s="7">
        <v>205</v>
      </c>
      <c r="AA7793" s="7">
        <v>130</v>
      </c>
      <c r="AB7793" s="7">
        <v>33</v>
      </c>
    </row>
    <row r="7794" spans="2:28" ht="146.25" x14ac:dyDescent="0.2">
      <c r="B7794" s="7" t="s">
        <v>40654</v>
      </c>
      <c r="D7794" s="7" t="s">
        <v>40655</v>
      </c>
      <c r="E7794" s="7" t="s">
        <v>40656</v>
      </c>
      <c r="F7794" s="7" t="s">
        <v>40657</v>
      </c>
      <c r="G7794" s="7" t="s">
        <v>78</v>
      </c>
      <c r="H7794" s="7" t="s">
        <v>1238</v>
      </c>
      <c r="I7794" s="49" t="s">
        <v>40658</v>
      </c>
      <c r="J7794" s="7" t="s">
        <v>40659</v>
      </c>
      <c r="K7794" s="42">
        <v>43762</v>
      </c>
      <c r="L7794" s="7" t="s">
        <v>35</v>
      </c>
      <c r="M7794" s="7">
        <v>427.2</v>
      </c>
      <c r="N7794" s="7">
        <v>10</v>
      </c>
      <c r="O7794" s="7">
        <v>352</v>
      </c>
      <c r="P7794" s="7">
        <v>0.35099999999999998</v>
      </c>
      <c r="Q7794" s="7" t="str">
        <f>CONCATENATE(Z7794,"х",AA7794,"х",AB7794)</f>
        <v>205х130х30</v>
      </c>
      <c r="R7794" s="7" t="s">
        <v>36</v>
      </c>
      <c r="S7794" s="7" t="s">
        <v>39</v>
      </c>
      <c r="T7794" s="7" t="s">
        <v>40653</v>
      </c>
      <c r="U7794" s="7" t="s">
        <v>37</v>
      </c>
      <c r="V7794" s="7">
        <v>265505</v>
      </c>
      <c r="W7794" s="7">
        <f>A7794*M7794</f>
        <v>0</v>
      </c>
      <c r="X7794" s="7" t="str">
        <f>IF(A7794&gt;=1,1," ")</f>
        <v xml:space="preserve"> </v>
      </c>
      <c r="Y7794" s="7">
        <f>P7794*A7794</f>
        <v>0</v>
      </c>
      <c r="Z7794" s="7">
        <v>205</v>
      </c>
      <c r="AA7794" s="7">
        <v>130</v>
      </c>
      <c r="AB7794" s="7">
        <v>30</v>
      </c>
    </row>
    <row r="7795" spans="2:28" ht="146.25" x14ac:dyDescent="0.2">
      <c r="B7795" s="7" t="s">
        <v>40660</v>
      </c>
      <c r="D7795" s="7" t="s">
        <v>40661</v>
      </c>
      <c r="E7795" s="7" t="s">
        <v>40662</v>
      </c>
      <c r="F7795" s="7" t="s">
        <v>40663</v>
      </c>
      <c r="G7795" s="7" t="s">
        <v>63</v>
      </c>
      <c r="H7795" s="7" t="s">
        <v>271</v>
      </c>
      <c r="I7795" s="49" t="s">
        <v>40664</v>
      </c>
      <c r="J7795" s="7" t="s">
        <v>40665</v>
      </c>
      <c r="K7795" s="42">
        <v>43634</v>
      </c>
      <c r="L7795" s="7" t="s">
        <v>35</v>
      </c>
      <c r="M7795" s="7">
        <v>492</v>
      </c>
      <c r="N7795" s="7">
        <v>10</v>
      </c>
      <c r="O7795" s="7">
        <v>416</v>
      </c>
      <c r="P7795" s="7">
        <v>0.373</v>
      </c>
      <c r="Q7795" s="7" t="str">
        <f>CONCATENATE(Z7795,"х",AA7795,"х",AB7795)</f>
        <v>207х133х33</v>
      </c>
      <c r="R7795" s="7" t="s">
        <v>36</v>
      </c>
      <c r="S7795" s="7" t="s">
        <v>39</v>
      </c>
      <c r="T7795" s="7" t="s">
        <v>40653</v>
      </c>
      <c r="U7795" s="7" t="s">
        <v>37</v>
      </c>
      <c r="V7795" s="7">
        <v>260585</v>
      </c>
      <c r="W7795" s="7">
        <f>A7795*M7795</f>
        <v>0</v>
      </c>
      <c r="X7795" s="7" t="str">
        <f>IF(A7795&gt;=1,1," ")</f>
        <v xml:space="preserve"> </v>
      </c>
      <c r="Y7795" s="7">
        <f>P7795*A7795</f>
        <v>0</v>
      </c>
      <c r="Z7795" s="7">
        <v>207</v>
      </c>
      <c r="AA7795" s="7">
        <v>133</v>
      </c>
      <c r="AB7795" s="7">
        <v>33</v>
      </c>
    </row>
    <row r="7796" spans="2:28" x14ac:dyDescent="0.2">
      <c r="B7796" s="7" t="s">
        <v>40666</v>
      </c>
      <c r="C7796" s="7" t="s">
        <v>59</v>
      </c>
      <c r="D7796" s="7" t="s">
        <v>40667</v>
      </c>
      <c r="E7796" s="7" t="s">
        <v>40668</v>
      </c>
      <c r="F7796" s="7" t="s">
        <v>40669</v>
      </c>
      <c r="G7796" s="7" t="s">
        <v>63</v>
      </c>
      <c r="H7796" s="7" t="s">
        <v>1238</v>
      </c>
      <c r="I7796" s="7" t="s">
        <v>40670</v>
      </c>
      <c r="J7796" s="7" t="s">
        <v>40671</v>
      </c>
      <c r="K7796" s="42">
        <v>44017</v>
      </c>
      <c r="L7796" s="7" t="s">
        <v>35</v>
      </c>
      <c r="M7796" s="7">
        <v>540</v>
      </c>
      <c r="N7796" s="7">
        <v>10</v>
      </c>
      <c r="O7796" s="7">
        <v>384</v>
      </c>
      <c r="P7796" s="7">
        <v>0.372</v>
      </c>
      <c r="Q7796" s="7" t="str">
        <f>CONCATENATE(Z7796,"х",AA7796,"х",AB7796)</f>
        <v>207х133х30</v>
      </c>
      <c r="R7796" s="7" t="s">
        <v>36</v>
      </c>
      <c r="S7796" s="7" t="s">
        <v>39</v>
      </c>
      <c r="T7796" s="7" t="s">
        <v>40653</v>
      </c>
      <c r="U7796" s="7" t="s">
        <v>37</v>
      </c>
      <c r="V7796" s="7">
        <v>265506</v>
      </c>
      <c r="W7796" s="7">
        <f>A7796*M7796</f>
        <v>0</v>
      </c>
      <c r="X7796" s="7" t="str">
        <f>IF(A7796&gt;=1,1," ")</f>
        <v xml:space="preserve"> </v>
      </c>
      <c r="Y7796" s="7">
        <f>P7796*A7796</f>
        <v>0</v>
      </c>
      <c r="Z7796" s="7">
        <v>207</v>
      </c>
      <c r="AA7796" s="7">
        <v>133</v>
      </c>
      <c r="AB7796" s="7">
        <v>30</v>
      </c>
    </row>
    <row r="7797" spans="2:28" ht="168.75" x14ac:dyDescent="0.2">
      <c r="B7797" s="7" t="s">
        <v>40672</v>
      </c>
      <c r="D7797" s="7" t="s">
        <v>40673</v>
      </c>
      <c r="E7797" s="7" t="s">
        <v>40674</v>
      </c>
      <c r="F7797" s="7" t="s">
        <v>40675</v>
      </c>
      <c r="G7797" s="7" t="s">
        <v>63</v>
      </c>
      <c r="H7797" s="7" t="s">
        <v>271</v>
      </c>
      <c r="I7797" s="49" t="s">
        <v>40676</v>
      </c>
      <c r="J7797" s="7" t="s">
        <v>40677</v>
      </c>
      <c r="K7797" s="42">
        <v>43727</v>
      </c>
      <c r="L7797" s="7" t="s">
        <v>35</v>
      </c>
      <c r="M7797" s="7">
        <v>450</v>
      </c>
      <c r="N7797" s="7">
        <v>10</v>
      </c>
      <c r="O7797" s="7">
        <v>384</v>
      </c>
      <c r="P7797" s="7">
        <v>0.38500000000000001</v>
      </c>
      <c r="Q7797" s="7" t="str">
        <f>CONCATENATE(Z7797,"х",AA7797,"х",AB7797)</f>
        <v>205х135х35</v>
      </c>
      <c r="R7797" s="7" t="s">
        <v>36</v>
      </c>
      <c r="S7797" s="7" t="s">
        <v>39</v>
      </c>
      <c r="T7797" s="7" t="s">
        <v>40653</v>
      </c>
      <c r="U7797" s="7" t="s">
        <v>37</v>
      </c>
      <c r="V7797" s="7">
        <v>265512</v>
      </c>
      <c r="W7797" s="7">
        <f>A7797*M7797</f>
        <v>0</v>
      </c>
      <c r="X7797" s="7" t="str">
        <f>IF(A7797&gt;=1,1," ")</f>
        <v xml:space="preserve"> </v>
      </c>
      <c r="Y7797" s="7">
        <f>P7797*A7797</f>
        <v>0</v>
      </c>
      <c r="Z7797" s="7">
        <v>205</v>
      </c>
      <c r="AA7797" s="7">
        <v>135</v>
      </c>
      <c r="AB7797" s="7">
        <v>35</v>
      </c>
    </row>
    <row r="7798" spans="2:28" ht="191.25" x14ac:dyDescent="0.2">
      <c r="B7798" s="7" t="s">
        <v>40678</v>
      </c>
      <c r="D7798" s="7" t="s">
        <v>40679</v>
      </c>
      <c r="E7798" s="7" t="s">
        <v>40680</v>
      </c>
      <c r="F7798" s="7" t="s">
        <v>40681</v>
      </c>
      <c r="G7798" s="7" t="s">
        <v>78</v>
      </c>
      <c r="H7798" s="7" t="s">
        <v>1238</v>
      </c>
      <c r="I7798" s="49" t="s">
        <v>40682</v>
      </c>
      <c r="J7798" s="7" t="s">
        <v>40683</v>
      </c>
      <c r="K7798" s="42">
        <v>43951</v>
      </c>
      <c r="L7798" s="7" t="s">
        <v>35</v>
      </c>
      <c r="M7798" s="7">
        <v>450</v>
      </c>
      <c r="N7798" s="7">
        <v>10</v>
      </c>
      <c r="O7798" s="7">
        <v>416</v>
      </c>
      <c r="P7798" s="7">
        <v>0.39600000000000002</v>
      </c>
      <c r="Q7798" s="7" t="str">
        <f>CONCATENATE(Z7798,"х",AA7798,"х",AB7798)</f>
        <v>206х128х30</v>
      </c>
      <c r="R7798" s="7" t="s">
        <v>36</v>
      </c>
      <c r="S7798" s="7" t="s">
        <v>39</v>
      </c>
      <c r="T7798" s="7" t="s">
        <v>40653</v>
      </c>
      <c r="U7798" s="7" t="s">
        <v>37</v>
      </c>
      <c r="V7798" s="7">
        <v>265497</v>
      </c>
      <c r="W7798" s="7">
        <f>A7798*M7798</f>
        <v>0</v>
      </c>
      <c r="X7798" s="7" t="str">
        <f>IF(A7798&gt;=1,1," ")</f>
        <v xml:space="preserve"> </v>
      </c>
      <c r="Y7798" s="7">
        <f>P7798*A7798</f>
        <v>0</v>
      </c>
      <c r="Z7798" s="7">
        <v>206</v>
      </c>
      <c r="AA7798" s="7">
        <v>128</v>
      </c>
      <c r="AB7798" s="7">
        <v>30</v>
      </c>
    </row>
    <row r="7799" spans="2:28" ht="202.5" x14ac:dyDescent="0.2">
      <c r="B7799" s="7" t="s">
        <v>40684</v>
      </c>
      <c r="D7799" s="7" t="s">
        <v>40685</v>
      </c>
      <c r="E7799" s="7" t="s">
        <v>40686</v>
      </c>
      <c r="F7799" s="7" t="s">
        <v>40687</v>
      </c>
      <c r="G7799" s="7" t="s">
        <v>78</v>
      </c>
      <c r="H7799" s="7" t="s">
        <v>1238</v>
      </c>
      <c r="I7799" s="49" t="s">
        <v>40688</v>
      </c>
      <c r="J7799" s="7" t="s">
        <v>40689</v>
      </c>
      <c r="K7799" s="42">
        <v>43745</v>
      </c>
      <c r="L7799" s="7" t="s">
        <v>35</v>
      </c>
      <c r="M7799" s="7">
        <v>410.4</v>
      </c>
      <c r="N7799" s="7">
        <v>10</v>
      </c>
      <c r="O7799" s="7">
        <v>416</v>
      </c>
      <c r="P7799" s="7">
        <v>0.4</v>
      </c>
      <c r="Q7799" s="7" t="str">
        <f>CONCATENATE(Z7799,"х",AA7799,"х",AB7799)</f>
        <v>208х125х32</v>
      </c>
      <c r="R7799" s="7" t="s">
        <v>36</v>
      </c>
      <c r="S7799" s="7" t="s">
        <v>39</v>
      </c>
      <c r="T7799" s="7" t="s">
        <v>40653</v>
      </c>
      <c r="U7799" s="7" t="s">
        <v>37</v>
      </c>
      <c r="V7799" s="7">
        <v>258338</v>
      </c>
      <c r="W7799" s="7">
        <f>A7799*M7799</f>
        <v>0</v>
      </c>
      <c r="X7799" s="7" t="str">
        <f>IF(A7799&gt;=1,1," ")</f>
        <v xml:space="preserve"> </v>
      </c>
      <c r="Y7799" s="7">
        <f>P7799*A7799</f>
        <v>0</v>
      </c>
      <c r="Z7799" s="7">
        <v>208</v>
      </c>
      <c r="AA7799" s="7">
        <v>125</v>
      </c>
      <c r="AB7799" s="7">
        <v>32</v>
      </c>
    </row>
    <row r="7800" spans="2:28" ht="135" x14ac:dyDescent="0.2">
      <c r="B7800" s="7" t="s">
        <v>40690</v>
      </c>
      <c r="D7800" s="7" t="s">
        <v>40691</v>
      </c>
      <c r="E7800" s="7" t="s">
        <v>40692</v>
      </c>
      <c r="F7800" s="7" t="s">
        <v>40693</v>
      </c>
      <c r="G7800" s="7" t="s">
        <v>78</v>
      </c>
      <c r="H7800" s="7" t="s">
        <v>1238</v>
      </c>
      <c r="I7800" s="49" t="s">
        <v>40694</v>
      </c>
      <c r="J7800" s="7" t="s">
        <v>40695</v>
      </c>
      <c r="K7800" s="42">
        <v>43840</v>
      </c>
      <c r="L7800" s="7" t="s">
        <v>35</v>
      </c>
      <c r="M7800" s="7">
        <v>427.2</v>
      </c>
      <c r="N7800" s="7">
        <v>10</v>
      </c>
      <c r="O7800" s="7">
        <v>352</v>
      </c>
      <c r="P7800" s="7">
        <v>0.34499999999999997</v>
      </c>
      <c r="Q7800" s="7" t="str">
        <f>CONCATENATE(Z7800,"х",AA7800,"х",AB7800)</f>
        <v>208х130х27</v>
      </c>
      <c r="R7800" s="7" t="s">
        <v>36</v>
      </c>
      <c r="S7800" s="7" t="s">
        <v>39</v>
      </c>
      <c r="T7800" s="7" t="s">
        <v>40653</v>
      </c>
      <c r="U7800" s="7" t="s">
        <v>37</v>
      </c>
      <c r="V7800" s="7">
        <v>259304</v>
      </c>
      <c r="W7800" s="7">
        <f>A7800*M7800</f>
        <v>0</v>
      </c>
      <c r="X7800" s="7" t="str">
        <f>IF(A7800&gt;=1,1," ")</f>
        <v xml:space="preserve"> </v>
      </c>
      <c r="Y7800" s="7">
        <f>P7800*A7800</f>
        <v>0</v>
      </c>
      <c r="Z7800" s="7">
        <v>208</v>
      </c>
      <c r="AA7800" s="7">
        <v>130</v>
      </c>
      <c r="AB7800" s="7">
        <v>27</v>
      </c>
    </row>
    <row r="7801" spans="2:28" ht="236.25" x14ac:dyDescent="0.2">
      <c r="B7801" s="7" t="s">
        <v>40696</v>
      </c>
      <c r="D7801" s="7" t="s">
        <v>40697</v>
      </c>
      <c r="E7801" s="7" t="s">
        <v>40698</v>
      </c>
      <c r="F7801" s="7" t="s">
        <v>40699</v>
      </c>
      <c r="G7801" s="7" t="s">
        <v>78</v>
      </c>
      <c r="H7801" s="7" t="s">
        <v>1238</v>
      </c>
      <c r="I7801" s="49" t="s">
        <v>40700</v>
      </c>
      <c r="J7801" s="7" t="s">
        <v>40701</v>
      </c>
      <c r="K7801" s="42">
        <v>43808</v>
      </c>
      <c r="L7801" s="7" t="s">
        <v>35</v>
      </c>
      <c r="M7801" s="7">
        <v>427.2</v>
      </c>
      <c r="N7801" s="7">
        <v>10</v>
      </c>
      <c r="O7801" s="7">
        <v>352</v>
      </c>
      <c r="P7801" s="7">
        <v>0.35</v>
      </c>
      <c r="Q7801" s="7" t="str">
        <f>CONCATENATE(Z7801,"х",AA7801,"х",AB7801)</f>
        <v>208х130х30</v>
      </c>
      <c r="R7801" s="7" t="s">
        <v>36</v>
      </c>
      <c r="S7801" s="7" t="s">
        <v>39</v>
      </c>
      <c r="T7801" s="7" t="s">
        <v>40653</v>
      </c>
      <c r="U7801" s="7" t="s">
        <v>37</v>
      </c>
      <c r="V7801" s="7">
        <v>259268</v>
      </c>
      <c r="W7801" s="7">
        <f>A7801*M7801</f>
        <v>0</v>
      </c>
      <c r="X7801" s="7" t="str">
        <f>IF(A7801&gt;=1,1," ")</f>
        <v xml:space="preserve"> </v>
      </c>
      <c r="Y7801" s="7">
        <f>P7801*A7801</f>
        <v>0</v>
      </c>
      <c r="Z7801" s="7">
        <v>208</v>
      </c>
      <c r="AA7801" s="7">
        <v>130</v>
      </c>
      <c r="AB7801" s="7">
        <v>30</v>
      </c>
    </row>
    <row r="7802" spans="2:28" ht="236.25" x14ac:dyDescent="0.2">
      <c r="B7802" s="7" t="s">
        <v>40702</v>
      </c>
      <c r="D7802" s="7" t="s">
        <v>40703</v>
      </c>
      <c r="E7802" s="7" t="s">
        <v>40704</v>
      </c>
      <c r="F7802" s="7" t="s">
        <v>40705</v>
      </c>
      <c r="G7802" s="7" t="s">
        <v>78</v>
      </c>
      <c r="H7802" s="7" t="s">
        <v>3004</v>
      </c>
      <c r="I7802" s="49" t="s">
        <v>40706</v>
      </c>
      <c r="J7802" s="7" t="s">
        <v>40707</v>
      </c>
      <c r="K7802" s="42">
        <v>43785</v>
      </c>
      <c r="L7802" s="7" t="s">
        <v>35</v>
      </c>
      <c r="M7802" s="7">
        <v>810</v>
      </c>
      <c r="N7802" s="7">
        <v>10</v>
      </c>
      <c r="O7802" s="7">
        <v>160</v>
      </c>
      <c r="P7802" s="7">
        <v>0.65600000000000003</v>
      </c>
      <c r="Q7802" s="7" t="str">
        <f>CONCATENATE(Z7802,"х",AA7802,"х",AB7802)</f>
        <v>255х197х14</v>
      </c>
      <c r="R7802" s="7" t="s">
        <v>94</v>
      </c>
      <c r="S7802" s="7" t="s">
        <v>39</v>
      </c>
      <c r="T7802" s="7" t="s">
        <v>40708</v>
      </c>
      <c r="U7802" s="7" t="s">
        <v>56</v>
      </c>
      <c r="V7802" s="7">
        <v>257500</v>
      </c>
      <c r="W7802" s="7">
        <f>A7802*M7802</f>
        <v>0</v>
      </c>
      <c r="X7802" s="7" t="str">
        <f>IF(A7802&gt;=1,1," ")</f>
        <v xml:space="preserve"> </v>
      </c>
      <c r="Y7802" s="7">
        <f>P7802*A7802</f>
        <v>0</v>
      </c>
      <c r="Z7802" s="7">
        <v>255</v>
      </c>
      <c r="AA7802" s="7">
        <v>197</v>
      </c>
      <c r="AB7802" s="7">
        <v>14</v>
      </c>
    </row>
    <row r="7803" spans="2:28" ht="225" x14ac:dyDescent="0.2">
      <c r="B7803" s="7" t="s">
        <v>40709</v>
      </c>
      <c r="D7803" s="7" t="s">
        <v>40710</v>
      </c>
      <c r="E7803" s="7" t="s">
        <v>40711</v>
      </c>
      <c r="F7803" s="7" t="s">
        <v>40712</v>
      </c>
      <c r="G7803" s="7" t="s">
        <v>78</v>
      </c>
      <c r="H7803" s="7" t="s">
        <v>3004</v>
      </c>
      <c r="I7803" s="49" t="s">
        <v>40713</v>
      </c>
      <c r="J7803" s="50">
        <v>43891</v>
      </c>
      <c r="K7803" s="42">
        <v>43844</v>
      </c>
      <c r="L7803" s="7" t="s">
        <v>35</v>
      </c>
      <c r="M7803" s="7">
        <v>810</v>
      </c>
      <c r="N7803" s="7">
        <v>10</v>
      </c>
      <c r="O7803" s="7">
        <v>160</v>
      </c>
      <c r="P7803" s="7">
        <v>0.66</v>
      </c>
      <c r="Q7803" s="7" t="str">
        <f>CONCATENATE(Z7803,"х",AA7803,"х",AB7803)</f>
        <v>265х205х15</v>
      </c>
      <c r="R7803" s="7" t="s">
        <v>94</v>
      </c>
      <c r="S7803" s="7" t="s">
        <v>39</v>
      </c>
      <c r="T7803" s="7" t="s">
        <v>40708</v>
      </c>
      <c r="U7803" s="7" t="s">
        <v>37</v>
      </c>
      <c r="V7803" s="7">
        <v>258614</v>
      </c>
      <c r="W7803" s="7">
        <f>A7803*M7803</f>
        <v>0</v>
      </c>
      <c r="X7803" s="7" t="str">
        <f>IF(A7803&gt;=1,1," ")</f>
        <v xml:space="preserve"> </v>
      </c>
      <c r="Y7803" s="7">
        <f>P7803*A7803</f>
        <v>0</v>
      </c>
      <c r="Z7803" s="7">
        <v>265</v>
      </c>
      <c r="AA7803" s="7">
        <v>205</v>
      </c>
      <c r="AB7803" s="7">
        <v>15</v>
      </c>
    </row>
    <row r="7804" spans="2:28" x14ac:dyDescent="0.2">
      <c r="B7804" s="7" t="s">
        <v>40714</v>
      </c>
      <c r="D7804" s="7" t="s">
        <v>40715</v>
      </c>
      <c r="E7804" s="7" t="s">
        <v>19180</v>
      </c>
      <c r="F7804" s="7" t="s">
        <v>40716</v>
      </c>
      <c r="G7804" s="7" t="s">
        <v>63</v>
      </c>
      <c r="H7804" s="7" t="s">
        <v>284</v>
      </c>
      <c r="I7804" s="7" t="s">
        <v>40717</v>
      </c>
      <c r="J7804" s="7" t="s">
        <v>40718</v>
      </c>
      <c r="K7804" s="42">
        <v>43613</v>
      </c>
      <c r="L7804" s="7" t="s">
        <v>35</v>
      </c>
      <c r="M7804" s="7">
        <v>360</v>
      </c>
      <c r="N7804" s="7">
        <v>10</v>
      </c>
      <c r="O7804" s="7">
        <v>320</v>
      </c>
      <c r="P7804" s="7">
        <v>0.27900000000000003</v>
      </c>
      <c r="Q7804" s="7" t="str">
        <f>CONCATENATE(Z7804,"х",AA7804,"х",AB7804)</f>
        <v>197х123х20</v>
      </c>
      <c r="R7804" s="7" t="s">
        <v>633</v>
      </c>
      <c r="S7804" s="7" t="s">
        <v>39</v>
      </c>
      <c r="T7804" s="7" t="s">
        <v>40719</v>
      </c>
      <c r="U7804" s="7" t="s">
        <v>37</v>
      </c>
      <c r="V7804" s="7">
        <v>257450</v>
      </c>
      <c r="W7804" s="7">
        <f>A7804*M7804</f>
        <v>0</v>
      </c>
      <c r="X7804" s="7" t="str">
        <f>IF(A7804&gt;=1,1," ")</f>
        <v xml:space="preserve"> </v>
      </c>
      <c r="Y7804" s="7">
        <f>P7804*A7804</f>
        <v>0</v>
      </c>
      <c r="Z7804" s="7">
        <v>197</v>
      </c>
      <c r="AA7804" s="7">
        <v>123</v>
      </c>
      <c r="AB7804" s="7">
        <v>20</v>
      </c>
    </row>
    <row r="7805" spans="2:28" x14ac:dyDescent="0.2">
      <c r="B7805" s="7" t="s">
        <v>40720</v>
      </c>
      <c r="D7805" s="7" t="s">
        <v>40721</v>
      </c>
      <c r="E7805" s="7" t="s">
        <v>19180</v>
      </c>
      <c r="F7805" s="7" t="s">
        <v>40722</v>
      </c>
      <c r="G7805" s="7" t="s">
        <v>815</v>
      </c>
      <c r="H7805" s="7" t="s">
        <v>284</v>
      </c>
      <c r="I7805" s="7" t="s">
        <v>40723</v>
      </c>
      <c r="J7805" s="7" t="s">
        <v>40718</v>
      </c>
      <c r="K7805" s="42">
        <v>43613</v>
      </c>
      <c r="L7805" s="7" t="s">
        <v>35</v>
      </c>
      <c r="M7805" s="7">
        <v>360</v>
      </c>
      <c r="N7805" s="7">
        <v>10</v>
      </c>
      <c r="O7805" s="7">
        <v>352</v>
      </c>
      <c r="P7805" s="7">
        <v>0.317</v>
      </c>
      <c r="Q7805" s="7" t="str">
        <f>CONCATENATE(Z7805,"х",AA7805,"х",AB7805)</f>
        <v>200х125х20</v>
      </c>
      <c r="R7805" s="7" t="s">
        <v>633</v>
      </c>
      <c r="S7805" s="7" t="s">
        <v>39</v>
      </c>
      <c r="T7805" s="7" t="s">
        <v>40719</v>
      </c>
      <c r="U7805" s="7" t="s">
        <v>37</v>
      </c>
      <c r="V7805" s="7">
        <v>257434</v>
      </c>
      <c r="W7805" s="7">
        <f>A7805*M7805</f>
        <v>0</v>
      </c>
      <c r="X7805" s="7" t="str">
        <f>IF(A7805&gt;=1,1," ")</f>
        <v xml:space="preserve"> </v>
      </c>
      <c r="Y7805" s="7">
        <f>P7805*A7805</f>
        <v>0</v>
      </c>
      <c r="Z7805" s="7">
        <v>200</v>
      </c>
      <c r="AA7805" s="7">
        <v>125</v>
      </c>
      <c r="AB7805" s="7">
        <v>20</v>
      </c>
    </row>
    <row r="7806" spans="2:28" ht="123.75" x14ac:dyDescent="0.2">
      <c r="B7806" s="7" t="s">
        <v>40724</v>
      </c>
      <c r="D7806" s="7" t="s">
        <v>40725</v>
      </c>
      <c r="E7806" s="7" t="s">
        <v>40726</v>
      </c>
      <c r="F7806" s="7" t="s">
        <v>40727</v>
      </c>
      <c r="G7806" s="7" t="s">
        <v>78</v>
      </c>
      <c r="H7806" s="7" t="s">
        <v>2983</v>
      </c>
      <c r="I7806" s="49" t="s">
        <v>40728</v>
      </c>
      <c r="J7806" s="7" t="s">
        <v>40729</v>
      </c>
      <c r="K7806" s="42">
        <v>43693</v>
      </c>
      <c r="L7806" s="7" t="s">
        <v>441</v>
      </c>
      <c r="M7806" s="7">
        <v>810</v>
      </c>
      <c r="N7806" s="7">
        <v>10</v>
      </c>
      <c r="O7806" s="7">
        <v>10</v>
      </c>
      <c r="P7806" s="7">
        <v>0.37</v>
      </c>
      <c r="Q7806" s="7" t="str">
        <f>CONCATENATE(Z7806,"х",AA7806,"х",AB7806)</f>
        <v>216х275х10</v>
      </c>
      <c r="R7806" s="7" t="s">
        <v>2457</v>
      </c>
      <c r="S7806" s="7" t="s">
        <v>960</v>
      </c>
      <c r="T7806" s="7" t="s">
        <v>40730</v>
      </c>
      <c r="U7806" s="7" t="s">
        <v>84</v>
      </c>
      <c r="V7806" s="7">
        <v>257175</v>
      </c>
      <c r="W7806" s="7">
        <f>A7806*M7806</f>
        <v>0</v>
      </c>
      <c r="X7806" s="7" t="str">
        <f>IF(A7806&gt;=1,1," ")</f>
        <v xml:space="preserve"> </v>
      </c>
      <c r="Y7806" s="7">
        <f>P7806*A7806</f>
        <v>0</v>
      </c>
      <c r="Z7806" s="7">
        <v>216</v>
      </c>
      <c r="AA7806" s="7">
        <v>275</v>
      </c>
      <c r="AB7806" s="7">
        <v>10</v>
      </c>
    </row>
    <row r="7807" spans="2:28" ht="112.5" x14ac:dyDescent="0.2">
      <c r="B7807" s="7" t="s">
        <v>40731</v>
      </c>
      <c r="D7807" s="7" t="s">
        <v>40732</v>
      </c>
      <c r="E7807" s="7" t="s">
        <v>9515</v>
      </c>
      <c r="F7807" s="7" t="s">
        <v>40733</v>
      </c>
      <c r="G7807" s="7" t="s">
        <v>815</v>
      </c>
      <c r="H7807" s="7" t="s">
        <v>204</v>
      </c>
      <c r="I7807" s="49" t="s">
        <v>40734</v>
      </c>
      <c r="J7807" s="7" t="s">
        <v>40735</v>
      </c>
      <c r="K7807" s="42">
        <v>43427</v>
      </c>
      <c r="L7807" s="7" t="s">
        <v>441</v>
      </c>
      <c r="M7807" s="7" t="s">
        <v>1031</v>
      </c>
      <c r="N7807" s="7">
        <v>10</v>
      </c>
      <c r="O7807" s="7">
        <v>20</v>
      </c>
      <c r="P7807" s="7">
        <v>0.52</v>
      </c>
      <c r="Q7807" s="7" t="str">
        <f>CONCATENATE(Z7807,"х",AA7807,"х",AB7807)</f>
        <v>300х215х13</v>
      </c>
      <c r="R7807" s="7" t="s">
        <v>40736</v>
      </c>
      <c r="S7807" s="7" t="s">
        <v>39</v>
      </c>
      <c r="T7807" s="7" t="s">
        <v>40730</v>
      </c>
      <c r="U7807" s="7" t="s">
        <v>84</v>
      </c>
      <c r="V7807" s="7">
        <v>252128</v>
      </c>
      <c r="W7807" s="7" t="e">
        <f>A7807*M7807</f>
        <v>#VALUE!</v>
      </c>
      <c r="X7807" s="7" t="str">
        <f>IF(A7807&gt;=1,1," ")</f>
        <v xml:space="preserve"> </v>
      </c>
      <c r="Y7807" s="7">
        <f>P7807*A7807</f>
        <v>0</v>
      </c>
      <c r="Z7807" s="7">
        <v>300</v>
      </c>
      <c r="AA7807" s="7">
        <v>215</v>
      </c>
      <c r="AB7807" s="7">
        <v>13</v>
      </c>
    </row>
    <row r="7808" spans="2:28" x14ac:dyDescent="0.2">
      <c r="B7808" s="7" t="s">
        <v>40737</v>
      </c>
      <c r="D7808" s="7" t="s">
        <v>40738</v>
      </c>
      <c r="E7808" s="7" t="s">
        <v>40739</v>
      </c>
      <c r="F7808" s="7" t="s">
        <v>40740</v>
      </c>
      <c r="G7808" s="7" t="s">
        <v>63</v>
      </c>
      <c r="H7808" s="7" t="s">
        <v>171</v>
      </c>
      <c r="I7808" s="7" t="s">
        <v>40741</v>
      </c>
      <c r="J7808" s="7" t="s">
        <v>40742</v>
      </c>
      <c r="K7808" s="42">
        <v>44330</v>
      </c>
      <c r="L7808" s="7" t="s">
        <v>35</v>
      </c>
      <c r="M7808" s="7">
        <v>684</v>
      </c>
      <c r="N7808" s="7">
        <v>10</v>
      </c>
      <c r="O7808" s="7">
        <v>464</v>
      </c>
      <c r="P7808" s="7">
        <v>0.51600000000000001</v>
      </c>
      <c r="Q7808" s="7" t="str">
        <f>CONCATENATE(Z7808,"х",AA7808,"х",AB7808)</f>
        <v>218х150х40</v>
      </c>
      <c r="R7808" s="7" t="s">
        <v>2470</v>
      </c>
      <c r="S7808" s="7" t="s">
        <v>39</v>
      </c>
      <c r="T7808" s="7" t="s">
        <v>40743</v>
      </c>
      <c r="U7808" s="7" t="s">
        <v>56</v>
      </c>
      <c r="V7808" s="7">
        <v>271185</v>
      </c>
      <c r="W7808" s="7">
        <f>A7808*M7808</f>
        <v>0</v>
      </c>
      <c r="X7808" s="7" t="str">
        <f>IF(A7808&gt;=1,1," ")</f>
        <v xml:space="preserve"> </v>
      </c>
      <c r="Y7808" s="7">
        <f>P7808*A7808</f>
        <v>0</v>
      </c>
      <c r="Z7808" s="7">
        <v>218</v>
      </c>
      <c r="AA7808" s="7">
        <v>150</v>
      </c>
      <c r="AB7808" s="7">
        <v>40</v>
      </c>
    </row>
    <row r="7809" spans="2:28" ht="270" x14ac:dyDescent="0.2">
      <c r="B7809" s="7" t="s">
        <v>40744</v>
      </c>
      <c r="D7809" s="7" t="s">
        <v>40745</v>
      </c>
      <c r="E7809" s="7" t="s">
        <v>40746</v>
      </c>
      <c r="F7809" s="7" t="s">
        <v>40747</v>
      </c>
      <c r="G7809" s="7" t="s">
        <v>63</v>
      </c>
      <c r="H7809" s="7" t="s">
        <v>2129</v>
      </c>
      <c r="I7809" s="49" t="s">
        <v>40748</v>
      </c>
      <c r="J7809" s="7" t="s">
        <v>40749</v>
      </c>
      <c r="K7809" s="42">
        <v>44321</v>
      </c>
      <c r="L7809" s="7" t="s">
        <v>35</v>
      </c>
      <c r="M7809" s="7">
        <v>810</v>
      </c>
      <c r="N7809" s="7">
        <v>10</v>
      </c>
      <c r="O7809" s="7">
        <v>384</v>
      </c>
      <c r="P7809" s="7">
        <v>0.56899999999999995</v>
      </c>
      <c r="Q7809" s="7" t="str">
        <f>CONCATENATE(Z7809,"х",AA7809,"х",AB7809)</f>
        <v>217х166х25</v>
      </c>
      <c r="R7809" s="7" t="s">
        <v>754</v>
      </c>
      <c r="S7809" s="7" t="s">
        <v>39</v>
      </c>
      <c r="T7809" s="7" t="s">
        <v>40750</v>
      </c>
      <c r="U7809" s="7" t="s">
        <v>215</v>
      </c>
      <c r="V7809" s="7">
        <v>250492</v>
      </c>
      <c r="W7809" s="7">
        <f>A7809*M7809</f>
        <v>0</v>
      </c>
      <c r="X7809" s="7" t="str">
        <f>IF(A7809&gt;=1,1," ")</f>
        <v xml:space="preserve"> </v>
      </c>
      <c r="Y7809" s="7">
        <f>P7809*A7809</f>
        <v>0</v>
      </c>
      <c r="Z7809" s="7">
        <v>217</v>
      </c>
      <c r="AA7809" s="7">
        <v>166</v>
      </c>
      <c r="AB7809" s="7">
        <v>25</v>
      </c>
    </row>
    <row r="7810" spans="2:28" ht="360" x14ac:dyDescent="0.2">
      <c r="B7810" s="7" t="s">
        <v>40751</v>
      </c>
      <c r="D7810" s="7" t="s">
        <v>40752</v>
      </c>
      <c r="E7810" s="7" t="s">
        <v>40753</v>
      </c>
      <c r="F7810" s="7" t="s">
        <v>40754</v>
      </c>
      <c r="G7810" s="7" t="s">
        <v>78</v>
      </c>
      <c r="H7810" s="7" t="s">
        <v>2129</v>
      </c>
      <c r="I7810" s="49" t="s">
        <v>40755</v>
      </c>
      <c r="J7810" s="7" t="s">
        <v>40756</v>
      </c>
      <c r="K7810" s="42">
        <v>43536</v>
      </c>
      <c r="L7810" s="7" t="s">
        <v>441</v>
      </c>
      <c r="M7810" s="7">
        <v>810</v>
      </c>
      <c r="N7810" s="7">
        <v>10</v>
      </c>
      <c r="O7810" s="7">
        <v>544</v>
      </c>
      <c r="P7810" s="7">
        <v>0.73</v>
      </c>
      <c r="Q7810" s="7" t="str">
        <f>CONCATENATE(Z7810,"х",AA7810,"х",AB7810)</f>
        <v>217х165х35</v>
      </c>
      <c r="R7810" s="7" t="s">
        <v>754</v>
      </c>
      <c r="S7810" s="7" t="s">
        <v>39</v>
      </c>
      <c r="T7810" s="7" t="s">
        <v>40750</v>
      </c>
      <c r="U7810" s="7" t="s">
        <v>215</v>
      </c>
      <c r="V7810" s="7">
        <v>248760</v>
      </c>
      <c r="W7810" s="7">
        <f>A7810*M7810</f>
        <v>0</v>
      </c>
      <c r="X7810" s="7" t="str">
        <f>IF(A7810&gt;=1,1," ")</f>
        <v xml:space="preserve"> </v>
      </c>
      <c r="Y7810" s="7">
        <f>P7810*A7810</f>
        <v>0</v>
      </c>
      <c r="Z7810" s="7">
        <v>217</v>
      </c>
      <c r="AA7810" s="7">
        <v>165</v>
      </c>
      <c r="AB7810" s="7">
        <v>35</v>
      </c>
    </row>
    <row r="7811" spans="2:28" x14ac:dyDescent="0.2">
      <c r="B7811" s="7" t="s">
        <v>40757</v>
      </c>
      <c r="D7811" s="7" t="s">
        <v>40758</v>
      </c>
      <c r="E7811" s="7" t="s">
        <v>17556</v>
      </c>
      <c r="F7811" s="7" t="s">
        <v>40759</v>
      </c>
      <c r="G7811" s="7" t="s">
        <v>78</v>
      </c>
      <c r="H7811" s="7" t="s">
        <v>2129</v>
      </c>
      <c r="I7811" s="7" t="s">
        <v>40760</v>
      </c>
      <c r="J7811" s="7" t="s">
        <v>17559</v>
      </c>
      <c r="K7811" s="42">
        <v>43462</v>
      </c>
      <c r="L7811" s="7" t="s">
        <v>35</v>
      </c>
      <c r="M7811" s="7">
        <v>990</v>
      </c>
      <c r="N7811" s="7">
        <v>10</v>
      </c>
      <c r="O7811" s="7">
        <v>800</v>
      </c>
      <c r="P7811" s="7">
        <v>0.873</v>
      </c>
      <c r="Q7811" s="7" t="str">
        <f>CONCATENATE(Z7811,"х",AA7811,"х",AB7811)</f>
        <v>215х168х43</v>
      </c>
      <c r="R7811" s="7" t="s">
        <v>754</v>
      </c>
      <c r="S7811" s="7" t="s">
        <v>39</v>
      </c>
      <c r="T7811" s="7" t="s">
        <v>40750</v>
      </c>
      <c r="U7811" s="7" t="s">
        <v>215</v>
      </c>
      <c r="V7811" s="7">
        <v>264434</v>
      </c>
      <c r="W7811" s="7">
        <f>A7811*M7811</f>
        <v>0</v>
      </c>
      <c r="X7811" s="7" t="str">
        <f>IF(A7811&gt;=1,1," ")</f>
        <v xml:space="preserve"> </v>
      </c>
      <c r="Y7811" s="7">
        <f>P7811*A7811</f>
        <v>0</v>
      </c>
      <c r="Z7811" s="7">
        <v>215</v>
      </c>
      <c r="AA7811" s="7">
        <v>168</v>
      </c>
      <c r="AB7811" s="7">
        <v>43</v>
      </c>
    </row>
    <row r="7812" spans="2:28" ht="409.5" x14ac:dyDescent="0.2">
      <c r="B7812" s="7" t="s">
        <v>40761</v>
      </c>
      <c r="D7812" s="7" t="s">
        <v>40762</v>
      </c>
      <c r="E7812" s="7" t="s">
        <v>9602</v>
      </c>
      <c r="F7812" s="7" t="s">
        <v>40763</v>
      </c>
      <c r="G7812" s="7" t="s">
        <v>63</v>
      </c>
      <c r="H7812" s="7" t="s">
        <v>2129</v>
      </c>
      <c r="I7812" s="49" t="s">
        <v>40764</v>
      </c>
      <c r="J7812" s="7" t="s">
        <v>9753</v>
      </c>
      <c r="K7812" s="42">
        <v>42083</v>
      </c>
      <c r="L7812" s="7" t="s">
        <v>35</v>
      </c>
      <c r="M7812" s="7">
        <v>942</v>
      </c>
      <c r="N7812" s="7">
        <v>10</v>
      </c>
      <c r="O7812" s="7">
        <v>512</v>
      </c>
      <c r="P7812" s="7">
        <v>0.747</v>
      </c>
      <c r="Q7812" s="7" t="str">
        <f>CONCATENATE(Z7812,"х",AA7812,"х",AB7812)</f>
        <v>218х168х36</v>
      </c>
      <c r="R7812" s="7" t="s">
        <v>754</v>
      </c>
      <c r="S7812" s="7" t="s">
        <v>39</v>
      </c>
      <c r="T7812" s="7" t="s">
        <v>40750</v>
      </c>
      <c r="U7812" s="7" t="s">
        <v>56</v>
      </c>
      <c r="V7812" s="7">
        <v>257942</v>
      </c>
      <c r="W7812" s="7">
        <f>A7812*M7812</f>
        <v>0</v>
      </c>
      <c r="X7812" s="7" t="str">
        <f>IF(A7812&gt;=1,1," ")</f>
        <v xml:space="preserve"> </v>
      </c>
      <c r="Y7812" s="7">
        <f>P7812*A7812</f>
        <v>0</v>
      </c>
      <c r="Z7812" s="7">
        <v>218</v>
      </c>
      <c r="AA7812" s="7">
        <v>168</v>
      </c>
      <c r="AB7812" s="7">
        <v>36</v>
      </c>
    </row>
    <row r="7813" spans="2:28" ht="303.75" x14ac:dyDescent="0.2">
      <c r="B7813" s="7" t="s">
        <v>40765</v>
      </c>
      <c r="D7813" s="7" t="s">
        <v>40766</v>
      </c>
      <c r="E7813" s="7" t="s">
        <v>7522</v>
      </c>
      <c r="F7813" s="7" t="s">
        <v>40767</v>
      </c>
      <c r="G7813" s="7" t="s">
        <v>78</v>
      </c>
      <c r="H7813" s="7" t="s">
        <v>438</v>
      </c>
      <c r="I7813" s="49" t="s">
        <v>40768</v>
      </c>
      <c r="J7813" s="7" t="s">
        <v>40769</v>
      </c>
      <c r="K7813" s="42">
        <v>43825</v>
      </c>
      <c r="L7813" s="7" t="s">
        <v>441</v>
      </c>
      <c r="M7813" s="7">
        <v>942</v>
      </c>
      <c r="N7813" s="7">
        <v>10</v>
      </c>
      <c r="O7813" s="7">
        <v>768</v>
      </c>
      <c r="P7813" s="7">
        <v>0.89</v>
      </c>
      <c r="Q7813" s="7" t="str">
        <f>CONCATENATE(Z7813,"х",AA7813,"х",AB7813)</f>
        <v>219х170х40</v>
      </c>
      <c r="R7813" s="7" t="s">
        <v>754</v>
      </c>
      <c r="S7813" s="7" t="s">
        <v>39</v>
      </c>
      <c r="T7813" s="7" t="s">
        <v>40750</v>
      </c>
      <c r="U7813" s="7" t="s">
        <v>56</v>
      </c>
      <c r="V7813" s="7">
        <v>259023</v>
      </c>
      <c r="W7813" s="7">
        <f>A7813*M7813</f>
        <v>0</v>
      </c>
      <c r="X7813" s="7" t="str">
        <f>IF(A7813&gt;=1,1," ")</f>
        <v xml:space="preserve"> </v>
      </c>
      <c r="Y7813" s="7">
        <f>P7813*A7813</f>
        <v>0</v>
      </c>
      <c r="Z7813" s="7">
        <v>219</v>
      </c>
      <c r="AA7813" s="7">
        <v>170</v>
      </c>
      <c r="AB7813" s="7">
        <v>40</v>
      </c>
    </row>
    <row r="7814" spans="2:28" ht="146.25" x14ac:dyDescent="0.2">
      <c r="B7814" s="7" t="s">
        <v>40770</v>
      </c>
      <c r="D7814" s="7" t="s">
        <v>40771</v>
      </c>
      <c r="E7814" s="7" t="s">
        <v>40772</v>
      </c>
      <c r="F7814" s="7" t="s">
        <v>40773</v>
      </c>
      <c r="G7814" s="7" t="s">
        <v>63</v>
      </c>
      <c r="H7814" s="7" t="s">
        <v>337</v>
      </c>
      <c r="I7814" s="49" t="s">
        <v>40774</v>
      </c>
      <c r="J7814" s="7" t="s">
        <v>40775</v>
      </c>
      <c r="K7814" s="42">
        <v>44088</v>
      </c>
      <c r="L7814" s="7" t="s">
        <v>35</v>
      </c>
      <c r="M7814" s="7">
        <v>513.6</v>
      </c>
      <c r="N7814" s="7">
        <v>10</v>
      </c>
      <c r="O7814" s="7">
        <v>192</v>
      </c>
      <c r="P7814" s="7">
        <v>0.38300000000000001</v>
      </c>
      <c r="Q7814" s="7" t="str">
        <f>CONCATENATE(Z7814,"х",AA7814,"х",AB7814)</f>
        <v>220х143х17</v>
      </c>
      <c r="R7814" s="7" t="s">
        <v>82</v>
      </c>
      <c r="S7814" s="7" t="s">
        <v>39</v>
      </c>
      <c r="T7814" s="7" t="s">
        <v>40776</v>
      </c>
      <c r="U7814" s="7" t="s">
        <v>37</v>
      </c>
      <c r="V7814" s="7">
        <v>266480</v>
      </c>
      <c r="W7814" s="7">
        <f>A7814*M7814</f>
        <v>0</v>
      </c>
      <c r="X7814" s="7" t="str">
        <f>IF(A7814&gt;=1,1," ")</f>
        <v xml:space="preserve"> </v>
      </c>
      <c r="Y7814" s="7">
        <f>P7814*A7814</f>
        <v>0</v>
      </c>
      <c r="Z7814" s="7">
        <v>220</v>
      </c>
      <c r="AA7814" s="7">
        <v>143</v>
      </c>
      <c r="AB7814" s="7">
        <v>17</v>
      </c>
    </row>
    <row r="7815" spans="2:28" ht="236.25" x14ac:dyDescent="0.2">
      <c r="B7815" s="7" t="s">
        <v>40777</v>
      </c>
      <c r="D7815" s="7" t="s">
        <v>40778</v>
      </c>
      <c r="E7815" s="7" t="s">
        <v>40779</v>
      </c>
      <c r="F7815" s="7" t="s">
        <v>40780</v>
      </c>
      <c r="G7815" s="7" t="s">
        <v>63</v>
      </c>
      <c r="H7815" s="7" t="s">
        <v>2569</v>
      </c>
      <c r="I7815" s="49" t="s">
        <v>40781</v>
      </c>
      <c r="J7815" s="7" t="s">
        <v>40782</v>
      </c>
      <c r="K7815" s="42">
        <v>44344</v>
      </c>
      <c r="L7815" s="7" t="s">
        <v>35</v>
      </c>
      <c r="M7815" s="7">
        <v>540</v>
      </c>
      <c r="N7815" s="7">
        <v>10</v>
      </c>
      <c r="O7815" s="7">
        <v>224</v>
      </c>
      <c r="P7815" s="7">
        <v>0.30099999999999999</v>
      </c>
      <c r="Q7815" s="7" t="str">
        <f>CONCATENATE(Z7815,"х",AA7815,"х",AB7815)</f>
        <v>218х144х17</v>
      </c>
      <c r="R7815" s="7" t="s">
        <v>82</v>
      </c>
      <c r="S7815" s="7" t="s">
        <v>39</v>
      </c>
      <c r="T7815" s="7" t="s">
        <v>40776</v>
      </c>
      <c r="U7815" s="7" t="s">
        <v>56</v>
      </c>
      <c r="V7815" s="7">
        <v>269672</v>
      </c>
      <c r="W7815" s="7">
        <f>A7815*M7815</f>
        <v>0</v>
      </c>
      <c r="X7815" s="7" t="str">
        <f>IF(A7815&gt;=1,1," ")</f>
        <v xml:space="preserve"> </v>
      </c>
      <c r="Y7815" s="7">
        <f>P7815*A7815</f>
        <v>0</v>
      </c>
      <c r="Z7815" s="7">
        <v>218</v>
      </c>
      <c r="AA7815" s="7">
        <v>144</v>
      </c>
      <c r="AB7815" s="7">
        <v>17</v>
      </c>
    </row>
    <row r="7816" spans="2:28" ht="191.25" x14ac:dyDescent="0.2">
      <c r="B7816" s="7" t="s">
        <v>40783</v>
      </c>
      <c r="D7816" s="7" t="s">
        <v>40784</v>
      </c>
      <c r="E7816" s="7" t="s">
        <v>40785</v>
      </c>
      <c r="F7816" s="7" t="s">
        <v>40786</v>
      </c>
      <c r="G7816" s="7" t="s">
        <v>78</v>
      </c>
      <c r="H7816" s="7" t="s">
        <v>2569</v>
      </c>
      <c r="I7816" s="49" t="s">
        <v>40787</v>
      </c>
      <c r="J7816" s="7" t="s">
        <v>40788</v>
      </c>
      <c r="K7816" s="42">
        <v>44041</v>
      </c>
      <c r="L7816" s="7" t="s">
        <v>35</v>
      </c>
      <c r="M7816" s="7">
        <v>540</v>
      </c>
      <c r="N7816" s="7">
        <v>10</v>
      </c>
      <c r="O7816" s="7">
        <v>320</v>
      </c>
      <c r="P7816" s="7">
        <v>0.376</v>
      </c>
      <c r="Q7816" s="7" t="str">
        <f>CONCATENATE(Z7816,"х",AA7816,"х",AB7816)</f>
        <v>217х143х21</v>
      </c>
      <c r="R7816" s="7" t="s">
        <v>82</v>
      </c>
      <c r="S7816" s="7" t="s">
        <v>39</v>
      </c>
      <c r="T7816" s="7" t="s">
        <v>40776</v>
      </c>
      <c r="U7816" s="7" t="s">
        <v>56</v>
      </c>
      <c r="V7816" s="7">
        <v>265540</v>
      </c>
      <c r="W7816" s="7">
        <f>A7816*M7816</f>
        <v>0</v>
      </c>
      <c r="X7816" s="7" t="str">
        <f>IF(A7816&gt;=1,1," ")</f>
        <v xml:space="preserve"> </v>
      </c>
      <c r="Y7816" s="7">
        <f>P7816*A7816</f>
        <v>0</v>
      </c>
      <c r="Z7816" s="7">
        <v>217</v>
      </c>
      <c r="AA7816" s="7">
        <v>143</v>
      </c>
      <c r="AB7816" s="7">
        <v>21</v>
      </c>
    </row>
    <row r="7817" spans="2:28" ht="168.75" x14ac:dyDescent="0.2">
      <c r="B7817" s="7" t="s">
        <v>40789</v>
      </c>
      <c r="D7817" s="7" t="s">
        <v>40790</v>
      </c>
      <c r="E7817" s="7" t="s">
        <v>40785</v>
      </c>
      <c r="F7817" s="7" t="s">
        <v>40791</v>
      </c>
      <c r="G7817" s="7" t="s">
        <v>78</v>
      </c>
      <c r="H7817" s="7" t="s">
        <v>2569</v>
      </c>
      <c r="I7817" s="49" t="s">
        <v>40792</v>
      </c>
      <c r="J7817" s="7" t="s">
        <v>40793</v>
      </c>
      <c r="K7817" s="42">
        <v>43752</v>
      </c>
      <c r="L7817" s="7" t="s">
        <v>35</v>
      </c>
      <c r="M7817" s="7">
        <v>540</v>
      </c>
      <c r="N7817" s="7">
        <v>10</v>
      </c>
      <c r="O7817" s="7">
        <v>272</v>
      </c>
      <c r="P7817" s="7">
        <v>0.34</v>
      </c>
      <c r="Q7817" s="7" t="str">
        <f>CONCATENATE(Z7817,"х",AA7817,"х",AB7817)</f>
        <v>220х145х21</v>
      </c>
      <c r="R7817" s="7" t="s">
        <v>82</v>
      </c>
      <c r="S7817" s="7" t="s">
        <v>39</v>
      </c>
      <c r="T7817" s="7" t="s">
        <v>40776</v>
      </c>
      <c r="U7817" s="7" t="s">
        <v>56</v>
      </c>
      <c r="V7817" s="7">
        <v>259535</v>
      </c>
      <c r="W7817" s="7">
        <f>A7817*M7817</f>
        <v>0</v>
      </c>
      <c r="X7817" s="7" t="str">
        <f>IF(A7817&gt;=1,1," ")</f>
        <v xml:space="preserve"> </v>
      </c>
      <c r="Y7817" s="7">
        <f>P7817*A7817</f>
        <v>0</v>
      </c>
      <c r="Z7817" s="7">
        <v>220</v>
      </c>
      <c r="AA7817" s="7">
        <v>145</v>
      </c>
      <c r="AB7817" s="7">
        <v>21</v>
      </c>
    </row>
    <row r="7818" spans="2:28" ht="213.75" x14ac:dyDescent="0.2">
      <c r="B7818" s="7" t="s">
        <v>40794</v>
      </c>
      <c r="D7818" s="7" t="s">
        <v>40795</v>
      </c>
      <c r="E7818" s="7" t="s">
        <v>40779</v>
      </c>
      <c r="F7818" s="7" t="s">
        <v>40796</v>
      </c>
      <c r="G7818" s="7" t="s">
        <v>78</v>
      </c>
      <c r="H7818" s="7" t="s">
        <v>337</v>
      </c>
      <c r="I7818" s="49" t="s">
        <v>40797</v>
      </c>
      <c r="J7818" s="7" t="s">
        <v>40798</v>
      </c>
      <c r="K7818" s="42">
        <v>42967</v>
      </c>
      <c r="L7818" s="7" t="s">
        <v>35</v>
      </c>
      <c r="M7818" s="7">
        <v>540</v>
      </c>
      <c r="N7818" s="7">
        <v>10</v>
      </c>
      <c r="O7818" s="7">
        <v>288</v>
      </c>
      <c r="P7818" s="7">
        <v>0.36</v>
      </c>
      <c r="Q7818" s="7" t="str">
        <f>CONCATENATE(Z7818,"х",AA7818,"х",AB7818)</f>
        <v>218х143х19</v>
      </c>
      <c r="R7818" s="7" t="s">
        <v>82</v>
      </c>
      <c r="S7818" s="7" t="s">
        <v>39</v>
      </c>
      <c r="T7818" s="7" t="s">
        <v>40776</v>
      </c>
      <c r="U7818" s="7" t="s">
        <v>56</v>
      </c>
      <c r="V7818" s="7">
        <v>264550</v>
      </c>
      <c r="W7818" s="7">
        <f>A7818*M7818</f>
        <v>0</v>
      </c>
      <c r="X7818" s="7" t="str">
        <f>IF(A7818&gt;=1,1," ")</f>
        <v xml:space="preserve"> </v>
      </c>
      <c r="Y7818" s="7">
        <f>P7818*A7818</f>
        <v>0</v>
      </c>
      <c r="Z7818" s="7">
        <v>218</v>
      </c>
      <c r="AA7818" s="7">
        <v>143</v>
      </c>
      <c r="AB7818" s="7">
        <v>19</v>
      </c>
    </row>
    <row r="7819" spans="2:28" ht="191.25" x14ac:dyDescent="0.2">
      <c r="B7819" s="7" t="s">
        <v>40799</v>
      </c>
      <c r="D7819" s="7" t="s">
        <v>40800</v>
      </c>
      <c r="E7819" s="7" t="s">
        <v>22133</v>
      </c>
      <c r="F7819" s="7" t="s">
        <v>40801</v>
      </c>
      <c r="G7819" s="7" t="s">
        <v>78</v>
      </c>
      <c r="H7819" s="7" t="s">
        <v>204</v>
      </c>
      <c r="I7819" s="49" t="s">
        <v>40802</v>
      </c>
      <c r="J7819" s="7" t="s">
        <v>40803</v>
      </c>
      <c r="K7819" s="42">
        <v>43927</v>
      </c>
      <c r="L7819" s="7" t="s">
        <v>35</v>
      </c>
      <c r="M7819" s="7">
        <v>564</v>
      </c>
      <c r="N7819" s="7">
        <v>10</v>
      </c>
      <c r="O7819" s="7">
        <v>128</v>
      </c>
      <c r="P7819" s="7">
        <v>0.56499999999999995</v>
      </c>
      <c r="Q7819" s="7" t="str">
        <f>CONCATENATE(Z7819,"х",AA7819,"х",AB7819)</f>
        <v>255х197х10</v>
      </c>
      <c r="R7819" s="7" t="s">
        <v>94</v>
      </c>
      <c r="S7819" s="7" t="s">
        <v>39</v>
      </c>
      <c r="T7819" s="7" t="s">
        <v>40804</v>
      </c>
      <c r="U7819" s="7" t="s">
        <v>84</v>
      </c>
      <c r="V7819" s="7">
        <v>263610</v>
      </c>
      <c r="W7819" s="7">
        <f>A7819*M7819</f>
        <v>0</v>
      </c>
      <c r="X7819" s="7" t="str">
        <f>IF(A7819&gt;=1,1," ")</f>
        <v xml:space="preserve"> </v>
      </c>
      <c r="Y7819" s="7">
        <f>P7819*A7819</f>
        <v>0</v>
      </c>
      <c r="Z7819" s="7">
        <v>255</v>
      </c>
      <c r="AA7819" s="7">
        <v>197</v>
      </c>
      <c r="AB7819" s="7">
        <v>10</v>
      </c>
    </row>
    <row r="7820" spans="2:28" ht="180" x14ac:dyDescent="0.2">
      <c r="B7820" s="7" t="s">
        <v>40805</v>
      </c>
      <c r="D7820" s="7" t="s">
        <v>40806</v>
      </c>
      <c r="E7820" s="7" t="s">
        <v>40807</v>
      </c>
      <c r="F7820" s="7" t="s">
        <v>40808</v>
      </c>
      <c r="G7820" s="7" t="s">
        <v>815</v>
      </c>
      <c r="H7820" s="7" t="s">
        <v>204</v>
      </c>
      <c r="I7820" s="49" t="s">
        <v>40809</v>
      </c>
      <c r="J7820" s="7" t="s">
        <v>11120</v>
      </c>
      <c r="K7820" s="42">
        <v>43656</v>
      </c>
      <c r="L7820" s="7" t="s">
        <v>35</v>
      </c>
      <c r="M7820" s="7">
        <v>564</v>
      </c>
      <c r="N7820" s="7">
        <v>10</v>
      </c>
      <c r="O7820" s="7">
        <v>128</v>
      </c>
      <c r="P7820" s="7">
        <v>0.71499999999999997</v>
      </c>
      <c r="Q7820" s="7" t="str">
        <f>CONCATENATE(Z7820,"х",AA7820,"х",AB7820)</f>
        <v>265х205х18</v>
      </c>
      <c r="R7820" s="7" t="s">
        <v>94</v>
      </c>
      <c r="S7820" s="7" t="s">
        <v>39</v>
      </c>
      <c r="T7820" s="7" t="s">
        <v>40804</v>
      </c>
      <c r="U7820" s="7" t="s">
        <v>84</v>
      </c>
      <c r="V7820" s="7">
        <v>257079</v>
      </c>
      <c r="W7820" s="7">
        <f>A7820*M7820</f>
        <v>0</v>
      </c>
      <c r="X7820" s="7" t="str">
        <f>IF(A7820&gt;=1,1," ")</f>
        <v xml:space="preserve"> </v>
      </c>
      <c r="Y7820" s="7">
        <f>P7820*A7820</f>
        <v>0</v>
      </c>
      <c r="Z7820" s="7">
        <v>265</v>
      </c>
      <c r="AA7820" s="7">
        <v>205</v>
      </c>
      <c r="AB7820" s="7">
        <v>18</v>
      </c>
    </row>
    <row r="7821" spans="2:28" ht="168.75" x14ac:dyDescent="0.2">
      <c r="B7821" s="7" t="s">
        <v>40810</v>
      </c>
      <c r="D7821" s="7" t="s">
        <v>40811</v>
      </c>
      <c r="E7821" s="7" t="s">
        <v>40807</v>
      </c>
      <c r="F7821" s="7" t="s">
        <v>40812</v>
      </c>
      <c r="G7821" s="7" t="s">
        <v>815</v>
      </c>
      <c r="H7821" s="7" t="s">
        <v>204</v>
      </c>
      <c r="I7821" s="49" t="s">
        <v>40813</v>
      </c>
      <c r="J7821" s="7" t="s">
        <v>11120</v>
      </c>
      <c r="K7821" s="42">
        <v>43656</v>
      </c>
      <c r="L7821" s="7" t="s">
        <v>35</v>
      </c>
      <c r="M7821" s="7">
        <v>564</v>
      </c>
      <c r="N7821" s="7">
        <v>10</v>
      </c>
      <c r="O7821" s="7">
        <v>128</v>
      </c>
      <c r="P7821" s="7">
        <v>0.71599999999999997</v>
      </c>
      <c r="Q7821" s="7" t="str">
        <f>CONCATENATE(Z7821,"х",AA7821,"х",AB7821)</f>
        <v>265х205х9</v>
      </c>
      <c r="R7821" s="7" t="s">
        <v>94</v>
      </c>
      <c r="S7821" s="7" t="s">
        <v>39</v>
      </c>
      <c r="T7821" s="7" t="s">
        <v>40804</v>
      </c>
      <c r="U7821" s="7" t="s">
        <v>84</v>
      </c>
      <c r="V7821" s="7">
        <v>257080</v>
      </c>
      <c r="W7821" s="7">
        <f>A7821*M7821</f>
        <v>0</v>
      </c>
      <c r="X7821" s="7" t="str">
        <f>IF(A7821&gt;=1,1," ")</f>
        <v xml:space="preserve"> </v>
      </c>
      <c r="Y7821" s="7">
        <f>P7821*A7821</f>
        <v>0</v>
      </c>
      <c r="Z7821" s="7">
        <v>265</v>
      </c>
      <c r="AA7821" s="7">
        <v>205</v>
      </c>
      <c r="AB7821" s="7">
        <v>9</v>
      </c>
    </row>
    <row r="7822" spans="2:28" x14ac:dyDescent="0.2">
      <c r="B7822" s="7" t="s">
        <v>40814</v>
      </c>
      <c r="D7822" s="7" t="s">
        <v>40815</v>
      </c>
      <c r="E7822" s="7" t="s">
        <v>40816</v>
      </c>
      <c r="F7822" s="7" t="s">
        <v>40817</v>
      </c>
      <c r="G7822" s="7" t="s">
        <v>78</v>
      </c>
      <c r="H7822" s="7" t="s">
        <v>171</v>
      </c>
      <c r="I7822" s="7" t="s">
        <v>40818</v>
      </c>
      <c r="J7822" s="7" t="s">
        <v>40819</v>
      </c>
      <c r="K7822" s="42">
        <v>43768</v>
      </c>
      <c r="L7822" s="7" t="s">
        <v>35</v>
      </c>
      <c r="M7822" s="7">
        <v>342</v>
      </c>
      <c r="N7822" s="7">
        <v>10</v>
      </c>
      <c r="O7822" s="7">
        <v>256</v>
      </c>
      <c r="P7822" s="7">
        <v>0.28499999999999998</v>
      </c>
      <c r="Q7822" s="7" t="str">
        <f>CONCATENATE(Z7822,"х",AA7822,"х",AB7822)</f>
        <v>206х130х18</v>
      </c>
      <c r="R7822" s="7" t="s">
        <v>36</v>
      </c>
      <c r="S7822" s="7" t="s">
        <v>39</v>
      </c>
      <c r="T7822" s="7" t="s">
        <v>40820</v>
      </c>
      <c r="U7822" s="7" t="s">
        <v>56</v>
      </c>
      <c r="V7822" s="7">
        <v>258549</v>
      </c>
      <c r="W7822" s="7">
        <f>A7822*M7822</f>
        <v>0</v>
      </c>
      <c r="X7822" s="7" t="str">
        <f>IF(A7822&gt;=1,1," ")</f>
        <v xml:space="preserve"> </v>
      </c>
      <c r="Y7822" s="7">
        <f>P7822*A7822</f>
        <v>0</v>
      </c>
      <c r="Z7822" s="7">
        <v>206</v>
      </c>
      <c r="AA7822" s="7">
        <v>130</v>
      </c>
      <c r="AB7822" s="7">
        <v>18</v>
      </c>
    </row>
    <row r="7823" spans="2:28" ht="270" x14ac:dyDescent="0.2">
      <c r="B7823" s="7" t="s">
        <v>40821</v>
      </c>
      <c r="D7823" s="7" t="s">
        <v>40822</v>
      </c>
      <c r="E7823" s="7" t="s">
        <v>5451</v>
      </c>
      <c r="F7823" s="7" t="s">
        <v>5458</v>
      </c>
      <c r="G7823" s="7" t="s">
        <v>63</v>
      </c>
      <c r="H7823" s="7" t="s">
        <v>337</v>
      </c>
      <c r="I7823" s="49" t="s">
        <v>5459</v>
      </c>
      <c r="J7823" s="7" t="s">
        <v>5460</v>
      </c>
      <c r="K7823" s="42">
        <v>42725</v>
      </c>
      <c r="L7823" s="7" t="s">
        <v>35</v>
      </c>
      <c r="M7823" s="7">
        <v>720</v>
      </c>
      <c r="N7823" s="7">
        <v>10</v>
      </c>
      <c r="O7823" s="7">
        <v>416</v>
      </c>
      <c r="P7823" s="7">
        <v>0.54500000000000004</v>
      </c>
      <c r="Q7823" s="7" t="str">
        <f>CONCATENATE(Z7823,"х",AA7823,"х",AB7823)</f>
        <v>217х168х24</v>
      </c>
      <c r="R7823" s="7" t="s">
        <v>754</v>
      </c>
      <c r="S7823" s="7" t="s">
        <v>39</v>
      </c>
      <c r="T7823" s="7" t="s">
        <v>40823</v>
      </c>
      <c r="U7823" s="7" t="s">
        <v>56</v>
      </c>
      <c r="V7823" s="7">
        <v>258704</v>
      </c>
      <c r="W7823" s="7">
        <f>A7823*M7823</f>
        <v>0</v>
      </c>
      <c r="X7823" s="7" t="str">
        <f>IF(A7823&gt;=1,1," ")</f>
        <v xml:space="preserve"> </v>
      </c>
      <c r="Y7823" s="7">
        <f>P7823*A7823</f>
        <v>0</v>
      </c>
      <c r="Z7823" s="7">
        <v>217</v>
      </c>
      <c r="AA7823" s="7">
        <v>168</v>
      </c>
      <c r="AB7823" s="7">
        <v>24</v>
      </c>
    </row>
    <row r="7824" spans="2:28" x14ac:dyDescent="0.2">
      <c r="B7824" s="7" t="s">
        <v>40824</v>
      </c>
      <c r="D7824" s="7" t="s">
        <v>40825</v>
      </c>
      <c r="E7824" s="7" t="s">
        <v>5445</v>
      </c>
      <c r="F7824" s="7" t="s">
        <v>40826</v>
      </c>
      <c r="G7824" s="7" t="s">
        <v>63</v>
      </c>
      <c r="H7824" s="7" t="s">
        <v>424</v>
      </c>
      <c r="I7824" s="7" t="s">
        <v>40827</v>
      </c>
      <c r="J7824" s="7" t="s">
        <v>5448</v>
      </c>
      <c r="K7824" s="42">
        <v>43647</v>
      </c>
      <c r="L7824" s="7" t="s">
        <v>35</v>
      </c>
      <c r="M7824" s="7">
        <v>660</v>
      </c>
      <c r="N7824" s="7">
        <v>10</v>
      </c>
      <c r="O7824" s="7">
        <v>416</v>
      </c>
      <c r="P7824" s="7">
        <v>0.56399999999999995</v>
      </c>
      <c r="Q7824" s="7" t="str">
        <f>CONCATENATE(Z7824,"х",AA7824,"х",AB7824)</f>
        <v>217х170х28</v>
      </c>
      <c r="R7824" s="7" t="s">
        <v>754</v>
      </c>
      <c r="S7824" s="7" t="s">
        <v>39</v>
      </c>
      <c r="T7824" s="7" t="s">
        <v>40823</v>
      </c>
      <c r="U7824" s="7" t="s">
        <v>37</v>
      </c>
      <c r="V7824" s="7">
        <v>263489</v>
      </c>
      <c r="W7824" s="7">
        <f>A7824*M7824</f>
        <v>0</v>
      </c>
      <c r="X7824" s="7" t="str">
        <f>IF(A7824&gt;=1,1," ")</f>
        <v xml:space="preserve"> </v>
      </c>
      <c r="Y7824" s="7">
        <f>P7824*A7824</f>
        <v>0</v>
      </c>
      <c r="Z7824" s="7">
        <v>217</v>
      </c>
      <c r="AA7824" s="7">
        <v>170</v>
      </c>
      <c r="AB7824" s="7">
        <v>28</v>
      </c>
    </row>
    <row r="7825" spans="2:28" ht="168.75" x14ac:dyDescent="0.2">
      <c r="B7825" s="7" t="s">
        <v>40828</v>
      </c>
      <c r="D7825" s="7" t="s">
        <v>40829</v>
      </c>
      <c r="E7825" s="7" t="s">
        <v>809</v>
      </c>
      <c r="F7825" s="7" t="s">
        <v>40830</v>
      </c>
      <c r="G7825" s="7" t="s">
        <v>63</v>
      </c>
      <c r="H7825" s="7" t="s">
        <v>2569</v>
      </c>
      <c r="I7825" s="49" t="s">
        <v>21305</v>
      </c>
      <c r="J7825" s="7" t="s">
        <v>811</v>
      </c>
      <c r="K7825" s="42">
        <v>44349</v>
      </c>
      <c r="L7825" s="7" t="s">
        <v>35</v>
      </c>
      <c r="M7825" s="7">
        <v>660</v>
      </c>
      <c r="N7825" s="7">
        <v>10</v>
      </c>
      <c r="O7825" s="7">
        <v>384</v>
      </c>
      <c r="P7825" s="7">
        <v>0.53900000000000003</v>
      </c>
      <c r="Q7825" s="7" t="str">
        <f>CONCATENATE(Z7825,"х",AA7825,"х",AB7825)</f>
        <v>218х169х30</v>
      </c>
      <c r="R7825" s="7" t="s">
        <v>754</v>
      </c>
      <c r="S7825" s="7" t="s">
        <v>39</v>
      </c>
      <c r="T7825" s="7" t="s">
        <v>40823</v>
      </c>
      <c r="U7825" s="7" t="s">
        <v>56</v>
      </c>
      <c r="V7825" s="7">
        <v>255270</v>
      </c>
      <c r="W7825" s="7">
        <f>A7825*M7825</f>
        <v>0</v>
      </c>
      <c r="X7825" s="7" t="str">
        <f>IF(A7825&gt;=1,1," ")</f>
        <v xml:space="preserve"> </v>
      </c>
      <c r="Y7825" s="7">
        <f>P7825*A7825</f>
        <v>0</v>
      </c>
      <c r="Z7825" s="7">
        <v>218</v>
      </c>
      <c r="AA7825" s="7">
        <v>169</v>
      </c>
      <c r="AB7825" s="7">
        <v>30</v>
      </c>
    </row>
    <row r="7826" spans="2:28" ht="157.5" x14ac:dyDescent="0.2">
      <c r="B7826" s="7" t="s">
        <v>40831</v>
      </c>
      <c r="D7826" s="7" t="s">
        <v>40832</v>
      </c>
      <c r="E7826" s="7" t="s">
        <v>4237</v>
      </c>
      <c r="F7826" s="7" t="s">
        <v>4238</v>
      </c>
      <c r="G7826" s="7" t="s">
        <v>63</v>
      </c>
      <c r="H7826" s="7" t="s">
        <v>512</v>
      </c>
      <c r="I7826" s="49" t="s">
        <v>40833</v>
      </c>
      <c r="J7826" s="7" t="s">
        <v>4240</v>
      </c>
      <c r="K7826" s="42">
        <v>43194</v>
      </c>
      <c r="L7826" s="7" t="s">
        <v>35</v>
      </c>
      <c r="M7826" s="7">
        <v>660</v>
      </c>
      <c r="N7826" s="7">
        <v>20</v>
      </c>
      <c r="O7826" s="7">
        <v>288</v>
      </c>
      <c r="P7826" s="7">
        <v>0.435</v>
      </c>
      <c r="Q7826" s="7" t="str">
        <f>CONCATENATE(Z7826,"х",AA7826,"х",AB7826)</f>
        <v>217х169х23</v>
      </c>
      <c r="R7826" s="7" t="s">
        <v>754</v>
      </c>
      <c r="S7826" s="7" t="s">
        <v>39</v>
      </c>
      <c r="T7826" s="7" t="s">
        <v>40823</v>
      </c>
      <c r="U7826" s="7" t="s">
        <v>56</v>
      </c>
      <c r="V7826" s="7">
        <v>271975</v>
      </c>
      <c r="W7826" s="7">
        <f>A7826*M7826</f>
        <v>0</v>
      </c>
      <c r="X7826" s="7" t="str">
        <f>IF(A7826&gt;=1,1," ")</f>
        <v xml:space="preserve"> </v>
      </c>
      <c r="Y7826" s="7">
        <f>P7826*A7826</f>
        <v>0</v>
      </c>
      <c r="Z7826" s="7">
        <v>217</v>
      </c>
      <c r="AA7826" s="7">
        <v>169</v>
      </c>
      <c r="AB7826" s="7">
        <v>23</v>
      </c>
    </row>
    <row r="7827" spans="2:28" ht="180" x14ac:dyDescent="0.2">
      <c r="B7827" s="7" t="s">
        <v>40834</v>
      </c>
      <c r="D7827" s="7" t="s">
        <v>40835</v>
      </c>
      <c r="E7827" s="7" t="s">
        <v>5463</v>
      </c>
      <c r="F7827" s="7" t="s">
        <v>40836</v>
      </c>
      <c r="G7827" s="7" t="s">
        <v>63</v>
      </c>
      <c r="H7827" s="7" t="s">
        <v>337</v>
      </c>
      <c r="I7827" s="49" t="s">
        <v>40837</v>
      </c>
      <c r="J7827" s="7" t="s">
        <v>28020</v>
      </c>
      <c r="K7827" s="42">
        <v>44089</v>
      </c>
      <c r="L7827" s="7" t="s">
        <v>35</v>
      </c>
      <c r="M7827" s="7">
        <v>612</v>
      </c>
      <c r="N7827" s="7">
        <v>10</v>
      </c>
      <c r="O7827" s="7">
        <v>320</v>
      </c>
      <c r="P7827" s="7">
        <v>0.439</v>
      </c>
      <c r="Q7827" s="7" t="str">
        <f>CONCATENATE(Z7827,"х",AA7827,"х",AB7827)</f>
        <v>217х168х21</v>
      </c>
      <c r="R7827" s="7" t="s">
        <v>754</v>
      </c>
      <c r="S7827" s="7" t="s">
        <v>39</v>
      </c>
      <c r="T7827" s="7" t="s">
        <v>40823</v>
      </c>
      <c r="U7827" s="7" t="s">
        <v>56</v>
      </c>
      <c r="V7827" s="7">
        <v>265883</v>
      </c>
      <c r="W7827" s="7">
        <f>A7827*M7827</f>
        <v>0</v>
      </c>
      <c r="X7827" s="7" t="str">
        <f>IF(A7827&gt;=1,1," ")</f>
        <v xml:space="preserve"> </v>
      </c>
      <c r="Y7827" s="7">
        <f>P7827*A7827</f>
        <v>0</v>
      </c>
      <c r="Z7827" s="7">
        <v>217</v>
      </c>
      <c r="AA7827" s="7">
        <v>168</v>
      </c>
      <c r="AB7827" s="7">
        <v>21</v>
      </c>
    </row>
    <row r="7828" spans="2:28" ht="225" x14ac:dyDescent="0.2">
      <c r="B7828" s="7" t="s">
        <v>40838</v>
      </c>
      <c r="D7828" s="7" t="s">
        <v>40839</v>
      </c>
      <c r="E7828" s="7" t="s">
        <v>32050</v>
      </c>
      <c r="F7828" s="7" t="s">
        <v>40840</v>
      </c>
      <c r="G7828" s="7" t="s">
        <v>63</v>
      </c>
      <c r="H7828" s="7" t="s">
        <v>424</v>
      </c>
      <c r="I7828" s="49" t="s">
        <v>40841</v>
      </c>
      <c r="J7828" s="7" t="s">
        <v>32053</v>
      </c>
      <c r="K7828" s="42">
        <v>43774</v>
      </c>
      <c r="L7828" s="7" t="s">
        <v>35</v>
      </c>
      <c r="M7828" s="7">
        <v>612</v>
      </c>
      <c r="N7828" s="7">
        <v>10</v>
      </c>
      <c r="O7828" s="7">
        <v>240</v>
      </c>
      <c r="P7828" s="7">
        <v>0.39100000000000001</v>
      </c>
      <c r="Q7828" s="7" t="str">
        <f>CONCATENATE(Z7828,"х",AA7828,"х",AB7828)</f>
        <v>217х170х20</v>
      </c>
      <c r="R7828" s="7" t="s">
        <v>754</v>
      </c>
      <c r="S7828" s="7" t="s">
        <v>39</v>
      </c>
      <c r="T7828" s="7" t="s">
        <v>40823</v>
      </c>
      <c r="U7828" s="7" t="s">
        <v>37</v>
      </c>
      <c r="V7828" s="7">
        <v>270611</v>
      </c>
      <c r="W7828" s="7">
        <f>A7828*M7828</f>
        <v>0</v>
      </c>
      <c r="X7828" s="7" t="str">
        <f>IF(A7828&gt;=1,1," ")</f>
        <v xml:space="preserve"> </v>
      </c>
      <c r="Y7828" s="7">
        <f>P7828*A7828</f>
        <v>0</v>
      </c>
      <c r="Z7828" s="7">
        <v>217</v>
      </c>
      <c r="AA7828" s="7">
        <v>170</v>
      </c>
      <c r="AB7828" s="7">
        <v>20</v>
      </c>
    </row>
    <row r="7829" spans="2:28" ht="409.5" x14ac:dyDescent="0.2">
      <c r="B7829" s="7" t="s">
        <v>40842</v>
      </c>
      <c r="D7829" s="7" t="s">
        <v>40843</v>
      </c>
      <c r="E7829" s="7" t="s">
        <v>17675</v>
      </c>
      <c r="F7829" s="7" t="s">
        <v>40844</v>
      </c>
      <c r="G7829" s="7" t="s">
        <v>815</v>
      </c>
      <c r="H7829" s="7" t="s">
        <v>2983</v>
      </c>
      <c r="I7829" s="49" t="s">
        <v>40845</v>
      </c>
      <c r="J7829" s="7" t="s">
        <v>40846</v>
      </c>
      <c r="K7829" s="42">
        <v>43697</v>
      </c>
      <c r="L7829" s="7" t="s">
        <v>35</v>
      </c>
      <c r="M7829" s="7">
        <v>410.4</v>
      </c>
      <c r="N7829" s="7">
        <v>10</v>
      </c>
      <c r="O7829" s="7">
        <v>32</v>
      </c>
      <c r="P7829" s="7">
        <v>0.36799999999999999</v>
      </c>
      <c r="Q7829" s="7" t="str">
        <f>CONCATENATE(Z7829,"х",AA7829,"х",AB7829)</f>
        <v>325х240х3</v>
      </c>
      <c r="R7829" s="7" t="s">
        <v>206</v>
      </c>
      <c r="S7829" s="7" t="s">
        <v>39</v>
      </c>
      <c r="T7829" s="7" t="s">
        <v>40847</v>
      </c>
      <c r="U7829" s="7" t="s">
        <v>215</v>
      </c>
      <c r="V7829" s="7">
        <v>252015</v>
      </c>
      <c r="W7829" s="7">
        <f>A7829*M7829</f>
        <v>0</v>
      </c>
      <c r="X7829" s="7" t="str">
        <f>IF(A7829&gt;=1,1," ")</f>
        <v xml:space="preserve"> </v>
      </c>
      <c r="Y7829" s="7">
        <f>P7829*A7829</f>
        <v>0</v>
      </c>
      <c r="Z7829" s="7">
        <v>325</v>
      </c>
      <c r="AA7829" s="7">
        <v>240</v>
      </c>
      <c r="AB7829" s="7">
        <v>3</v>
      </c>
    </row>
    <row r="7830" spans="2:28" ht="409.5" x14ac:dyDescent="0.2">
      <c r="B7830" s="7" t="s">
        <v>40848</v>
      </c>
      <c r="D7830" s="7" t="s">
        <v>40849</v>
      </c>
      <c r="E7830" s="7" t="s">
        <v>17675</v>
      </c>
      <c r="F7830" s="7" t="s">
        <v>40850</v>
      </c>
      <c r="G7830" s="7" t="s">
        <v>815</v>
      </c>
      <c r="H7830" s="7" t="s">
        <v>2983</v>
      </c>
      <c r="I7830" s="49" t="s">
        <v>40851</v>
      </c>
      <c r="J7830" s="7" t="s">
        <v>40852</v>
      </c>
      <c r="K7830" s="42">
        <v>43697</v>
      </c>
      <c r="L7830" s="7" t="s">
        <v>35</v>
      </c>
      <c r="M7830" s="7">
        <v>410.4</v>
      </c>
      <c r="N7830" s="7">
        <v>10</v>
      </c>
      <c r="O7830" s="7">
        <v>32</v>
      </c>
      <c r="P7830" s="7">
        <v>0.372</v>
      </c>
      <c r="Q7830" s="7" t="str">
        <f>CONCATENATE(Z7830,"х",AA7830,"х",AB7830)</f>
        <v>325х240х3</v>
      </c>
      <c r="R7830" s="7" t="s">
        <v>206</v>
      </c>
      <c r="S7830" s="7" t="s">
        <v>39</v>
      </c>
      <c r="T7830" s="7" t="s">
        <v>40847</v>
      </c>
      <c r="U7830" s="7" t="s">
        <v>215</v>
      </c>
      <c r="V7830" s="7">
        <v>252478</v>
      </c>
      <c r="W7830" s="7">
        <f>A7830*M7830</f>
        <v>0</v>
      </c>
      <c r="X7830" s="7" t="str">
        <f>IF(A7830&gt;=1,1," ")</f>
        <v xml:space="preserve"> </v>
      </c>
      <c r="Y7830" s="7">
        <f>P7830*A7830</f>
        <v>0</v>
      </c>
      <c r="Z7830" s="7">
        <v>325</v>
      </c>
      <c r="AA7830" s="7">
        <v>240</v>
      </c>
      <c r="AB7830" s="7">
        <v>3</v>
      </c>
    </row>
    <row r="7831" spans="2:28" ht="146.25" x14ac:dyDescent="0.2">
      <c r="B7831" s="7" t="s">
        <v>40853</v>
      </c>
      <c r="D7831" s="7" t="s">
        <v>40854</v>
      </c>
      <c r="E7831" s="7" t="s">
        <v>17675</v>
      </c>
      <c r="F7831" s="7" t="s">
        <v>40855</v>
      </c>
      <c r="G7831" s="7" t="s">
        <v>78</v>
      </c>
      <c r="H7831" s="7" t="s">
        <v>2983</v>
      </c>
      <c r="I7831" s="49" t="s">
        <v>40856</v>
      </c>
      <c r="J7831" s="7" t="s">
        <v>40846</v>
      </c>
      <c r="K7831" s="42">
        <v>43697</v>
      </c>
      <c r="L7831" s="7" t="s">
        <v>35</v>
      </c>
      <c r="M7831" s="7">
        <v>684</v>
      </c>
      <c r="N7831" s="7">
        <v>10</v>
      </c>
      <c r="O7831" s="7">
        <v>104</v>
      </c>
      <c r="P7831" s="7">
        <v>0.67600000000000005</v>
      </c>
      <c r="Q7831" s="7" t="str">
        <f>CONCATENATE(Z7831,"х",AA7831,"х",AB7831)</f>
        <v>287х215х15</v>
      </c>
      <c r="R7831" s="7" t="s">
        <v>206</v>
      </c>
      <c r="S7831" s="7" t="s">
        <v>39</v>
      </c>
      <c r="T7831" s="7" t="s">
        <v>40847</v>
      </c>
      <c r="U7831" s="7" t="s">
        <v>215</v>
      </c>
      <c r="V7831" s="7">
        <v>218241</v>
      </c>
      <c r="W7831" s="7">
        <f>A7831*M7831</f>
        <v>0</v>
      </c>
      <c r="X7831" s="7" t="str">
        <f>IF(A7831&gt;=1,1," ")</f>
        <v xml:space="preserve"> </v>
      </c>
      <c r="Y7831" s="7">
        <f>P7831*A7831</f>
        <v>0</v>
      </c>
      <c r="Z7831" s="7">
        <v>287</v>
      </c>
      <c r="AA7831" s="7">
        <v>215</v>
      </c>
      <c r="AB7831" s="7">
        <v>15</v>
      </c>
    </row>
    <row r="7832" spans="2:28" ht="409.5" x14ac:dyDescent="0.2">
      <c r="B7832" s="7" t="s">
        <v>40857</v>
      </c>
      <c r="D7832" s="7" t="s">
        <v>40858</v>
      </c>
      <c r="E7832" s="7" t="s">
        <v>17675</v>
      </c>
      <c r="F7832" s="7" t="s">
        <v>40859</v>
      </c>
      <c r="G7832" s="7" t="s">
        <v>78</v>
      </c>
      <c r="H7832" s="7" t="s">
        <v>2983</v>
      </c>
      <c r="I7832" s="49" t="s">
        <v>40860</v>
      </c>
      <c r="J7832" s="7" t="s">
        <v>40861</v>
      </c>
      <c r="K7832" s="42">
        <v>43697</v>
      </c>
      <c r="L7832" s="7" t="s">
        <v>35</v>
      </c>
      <c r="M7832" s="7">
        <v>427.2</v>
      </c>
      <c r="N7832" s="7">
        <v>10</v>
      </c>
      <c r="O7832" s="7">
        <v>32</v>
      </c>
      <c r="P7832" s="7">
        <v>0.33500000000000002</v>
      </c>
      <c r="Q7832" s="7" t="str">
        <f>CONCATENATE(Z7832,"х",AA7832,"х",AB7832)</f>
        <v>290х214х6</v>
      </c>
      <c r="R7832" s="7" t="s">
        <v>206</v>
      </c>
      <c r="S7832" s="7" t="s">
        <v>39</v>
      </c>
      <c r="T7832" s="7" t="s">
        <v>40847</v>
      </c>
      <c r="U7832" s="7" t="s">
        <v>215</v>
      </c>
      <c r="V7832" s="7">
        <v>252476</v>
      </c>
      <c r="W7832" s="7">
        <f>A7832*M7832</f>
        <v>0</v>
      </c>
      <c r="X7832" s="7" t="str">
        <f>IF(A7832&gt;=1,1," ")</f>
        <v xml:space="preserve"> </v>
      </c>
      <c r="Y7832" s="7">
        <f>P7832*A7832</f>
        <v>0</v>
      </c>
      <c r="Z7832" s="7">
        <v>290</v>
      </c>
      <c r="AA7832" s="7">
        <v>214</v>
      </c>
      <c r="AB7832" s="7">
        <v>6</v>
      </c>
    </row>
    <row r="7833" spans="2:28" ht="78.75" x14ac:dyDescent="0.2">
      <c r="B7833" s="7" t="s">
        <v>40862</v>
      </c>
      <c r="D7833" s="7" t="s">
        <v>40863</v>
      </c>
      <c r="E7833" s="7" t="s">
        <v>40864</v>
      </c>
      <c r="F7833" s="7" t="s">
        <v>40865</v>
      </c>
      <c r="G7833" s="7" t="s">
        <v>63</v>
      </c>
      <c r="H7833" s="7" t="s">
        <v>204</v>
      </c>
      <c r="I7833" s="49" t="s">
        <v>40866</v>
      </c>
      <c r="J7833" s="7" t="s">
        <v>102</v>
      </c>
      <c r="K7833" s="42">
        <v>44440</v>
      </c>
      <c r="L7833" s="7" t="s">
        <v>35</v>
      </c>
      <c r="M7833" s="7">
        <v>810</v>
      </c>
      <c r="N7833" s="7">
        <v>10</v>
      </c>
      <c r="O7833" s="7">
        <v>208</v>
      </c>
      <c r="P7833" s="7">
        <v>0.94299999999999995</v>
      </c>
      <c r="Q7833" s="7" t="str">
        <f>CONCATENATE(Z7833,"х",AA7833,"х",AB7833)</f>
        <v>290х215х22</v>
      </c>
      <c r="R7833" s="7" t="s">
        <v>206</v>
      </c>
      <c r="S7833" s="7" t="s">
        <v>39</v>
      </c>
      <c r="T7833" s="7" t="s">
        <v>40867</v>
      </c>
      <c r="U7833" s="7" t="s">
        <v>84</v>
      </c>
      <c r="V7833" s="7">
        <v>229944</v>
      </c>
      <c r="W7833" s="7">
        <f>A7833*M7833</f>
        <v>0</v>
      </c>
      <c r="X7833" s="7" t="str">
        <f>IF(A7833&gt;=1,1," ")</f>
        <v xml:space="preserve"> </v>
      </c>
      <c r="Y7833" s="7">
        <f>P7833*A7833</f>
        <v>0</v>
      </c>
      <c r="Z7833" s="7">
        <v>290</v>
      </c>
      <c r="AA7833" s="7">
        <v>215</v>
      </c>
      <c r="AB7833" s="7">
        <v>22</v>
      </c>
    </row>
    <row r="7834" spans="2:28" ht="101.25" x14ac:dyDescent="0.2">
      <c r="B7834" s="7" t="s">
        <v>40868</v>
      </c>
      <c r="D7834" s="7" t="s">
        <v>40869</v>
      </c>
      <c r="E7834" s="7" t="s">
        <v>40870</v>
      </c>
      <c r="F7834" s="7" t="s">
        <v>40871</v>
      </c>
      <c r="G7834" s="7" t="s">
        <v>78</v>
      </c>
      <c r="H7834" s="7" t="s">
        <v>79</v>
      </c>
      <c r="I7834" s="49" t="s">
        <v>40872</v>
      </c>
      <c r="J7834" s="7" t="s">
        <v>40873</v>
      </c>
      <c r="K7834" s="42">
        <v>42195</v>
      </c>
      <c r="L7834" s="7" t="s">
        <v>441</v>
      </c>
      <c r="M7834" s="7">
        <v>810</v>
      </c>
      <c r="N7834" s="7">
        <v>10</v>
      </c>
      <c r="O7834" s="7">
        <v>208</v>
      </c>
      <c r="P7834" s="7">
        <v>0.94</v>
      </c>
      <c r="Q7834" s="7" t="str">
        <f>CONCATENATE(Z7834,"х",AA7834,"х",AB7834)</f>
        <v>290х213х21</v>
      </c>
      <c r="R7834" s="7" t="s">
        <v>206</v>
      </c>
      <c r="S7834" s="7" t="s">
        <v>39</v>
      </c>
      <c r="T7834" s="7" t="s">
        <v>40867</v>
      </c>
      <c r="U7834" s="7" t="s">
        <v>215</v>
      </c>
      <c r="V7834" s="7">
        <v>262557</v>
      </c>
      <c r="W7834" s="7">
        <f>A7834*M7834</f>
        <v>0</v>
      </c>
      <c r="X7834" s="7" t="str">
        <f>IF(A7834&gt;=1,1," ")</f>
        <v xml:space="preserve"> </v>
      </c>
      <c r="Y7834" s="7">
        <f>P7834*A7834</f>
        <v>0</v>
      </c>
      <c r="Z7834" s="7">
        <v>290</v>
      </c>
      <c r="AA7834" s="7">
        <v>213</v>
      </c>
      <c r="AB7834" s="7">
        <v>21</v>
      </c>
    </row>
    <row r="7835" spans="2:28" ht="236.25" x14ac:dyDescent="0.2">
      <c r="B7835" s="7" t="s">
        <v>40874</v>
      </c>
      <c r="D7835" s="7" t="s">
        <v>40875</v>
      </c>
      <c r="E7835" s="7" t="s">
        <v>40876</v>
      </c>
      <c r="F7835" s="7" t="s">
        <v>40877</v>
      </c>
      <c r="G7835" s="7" t="s">
        <v>815</v>
      </c>
      <c r="H7835" s="7" t="s">
        <v>284</v>
      </c>
      <c r="I7835" s="49" t="s">
        <v>40878</v>
      </c>
      <c r="J7835" s="7" t="s">
        <v>40879</v>
      </c>
      <c r="K7835" s="42">
        <v>43656</v>
      </c>
      <c r="L7835" s="7" t="s">
        <v>35</v>
      </c>
      <c r="M7835" s="7">
        <v>564</v>
      </c>
      <c r="N7835" s="7">
        <v>10</v>
      </c>
      <c r="O7835" s="7">
        <v>512</v>
      </c>
      <c r="P7835" s="7">
        <v>0.46</v>
      </c>
      <c r="Q7835" s="7" t="str">
        <f>CONCATENATE(Z7835,"х",AA7835,"х",AB7835)</f>
        <v>206х130х28</v>
      </c>
      <c r="R7835" s="7" t="s">
        <v>36</v>
      </c>
      <c r="S7835" s="7" t="s">
        <v>39</v>
      </c>
      <c r="T7835" s="7" t="s">
        <v>40880</v>
      </c>
      <c r="U7835" s="7" t="s">
        <v>37</v>
      </c>
      <c r="V7835" s="7">
        <v>258474</v>
      </c>
      <c r="W7835" s="7">
        <f>A7835*M7835</f>
        <v>0</v>
      </c>
      <c r="X7835" s="7" t="str">
        <f>IF(A7835&gt;=1,1," ")</f>
        <v xml:space="preserve"> </v>
      </c>
      <c r="Y7835" s="7">
        <f>P7835*A7835</f>
        <v>0</v>
      </c>
      <c r="Z7835" s="7">
        <v>206</v>
      </c>
      <c r="AA7835" s="7">
        <v>130</v>
      </c>
      <c r="AB7835" s="7">
        <v>28</v>
      </c>
    </row>
    <row r="7836" spans="2:28" ht="281.25" x14ac:dyDescent="0.2">
      <c r="B7836" s="7" t="s">
        <v>40881</v>
      </c>
      <c r="D7836" s="7" t="s">
        <v>40882</v>
      </c>
      <c r="E7836" s="7" t="s">
        <v>8701</v>
      </c>
      <c r="F7836" s="7" t="s">
        <v>40883</v>
      </c>
      <c r="G7836" s="7" t="s">
        <v>815</v>
      </c>
      <c r="H7836" s="7" t="s">
        <v>249</v>
      </c>
      <c r="I7836" s="49" t="s">
        <v>40884</v>
      </c>
      <c r="J7836" s="7" t="s">
        <v>40885</v>
      </c>
      <c r="K7836" s="42">
        <v>43636</v>
      </c>
      <c r="L7836" s="7" t="s">
        <v>35</v>
      </c>
      <c r="M7836" s="7">
        <v>385.2</v>
      </c>
      <c r="N7836" s="7">
        <v>10</v>
      </c>
      <c r="O7836" s="7">
        <v>320</v>
      </c>
      <c r="P7836" s="7">
        <v>0.33</v>
      </c>
      <c r="Q7836" s="7" t="str">
        <f>CONCATENATE(Z7836,"х",AA7836,"х",AB7836)</f>
        <v>200х125х28</v>
      </c>
      <c r="R7836" s="7" t="s">
        <v>36</v>
      </c>
      <c r="S7836" s="7" t="s">
        <v>39</v>
      </c>
      <c r="T7836" s="7" t="s">
        <v>40886</v>
      </c>
      <c r="U7836" s="7" t="s">
        <v>37</v>
      </c>
      <c r="V7836" s="7">
        <v>257097</v>
      </c>
      <c r="W7836" s="7">
        <f>A7836*M7836</f>
        <v>0</v>
      </c>
      <c r="X7836" s="7" t="str">
        <f>IF(A7836&gt;=1,1," ")</f>
        <v xml:space="preserve"> </v>
      </c>
      <c r="Y7836" s="7">
        <f>P7836*A7836</f>
        <v>0</v>
      </c>
      <c r="Z7836" s="7">
        <v>200</v>
      </c>
      <c r="AA7836" s="7">
        <v>125</v>
      </c>
      <c r="AB7836" s="7">
        <v>28</v>
      </c>
    </row>
    <row r="7837" spans="2:28" ht="191.25" x14ac:dyDescent="0.2">
      <c r="B7837" s="7" t="s">
        <v>40887</v>
      </c>
      <c r="D7837" s="7" t="s">
        <v>40888</v>
      </c>
      <c r="E7837" s="7" t="s">
        <v>40889</v>
      </c>
      <c r="F7837" s="7" t="s">
        <v>40890</v>
      </c>
      <c r="G7837" s="7" t="s">
        <v>815</v>
      </c>
      <c r="H7837" s="7" t="s">
        <v>1238</v>
      </c>
      <c r="I7837" s="49" t="s">
        <v>40891</v>
      </c>
      <c r="J7837" s="7" t="s">
        <v>40892</v>
      </c>
      <c r="K7837" s="42">
        <v>41805</v>
      </c>
      <c r="L7837" s="7" t="s">
        <v>35</v>
      </c>
      <c r="M7837" s="7">
        <v>360</v>
      </c>
      <c r="N7837" s="7">
        <v>10</v>
      </c>
      <c r="O7837" s="7">
        <v>288</v>
      </c>
      <c r="P7837" s="7">
        <v>0.29699999999999999</v>
      </c>
      <c r="Q7837" s="7" t="str">
        <f>CONCATENATE(Z7837,"х",AA7837,"х",AB7837)</f>
        <v>207х133х25</v>
      </c>
      <c r="R7837" s="7" t="s">
        <v>36</v>
      </c>
      <c r="S7837" s="7" t="s">
        <v>39</v>
      </c>
      <c r="T7837" s="7" t="s">
        <v>40886</v>
      </c>
      <c r="U7837" s="7" t="s">
        <v>37</v>
      </c>
      <c r="V7837" s="7">
        <v>257244</v>
      </c>
      <c r="W7837" s="7">
        <f>A7837*M7837</f>
        <v>0</v>
      </c>
      <c r="X7837" s="7" t="str">
        <f>IF(A7837&gt;=1,1," ")</f>
        <v xml:space="preserve"> </v>
      </c>
      <c r="Y7837" s="7">
        <f>P7837*A7837</f>
        <v>0</v>
      </c>
      <c r="Z7837" s="7">
        <v>207</v>
      </c>
      <c r="AA7837" s="7">
        <v>133</v>
      </c>
      <c r="AB7837" s="7">
        <v>25</v>
      </c>
    </row>
    <row r="7838" spans="2:28" ht="168.75" x14ac:dyDescent="0.2">
      <c r="B7838" s="7" t="s">
        <v>40893</v>
      </c>
      <c r="D7838" s="7" t="s">
        <v>40894</v>
      </c>
      <c r="E7838" s="7" t="s">
        <v>40889</v>
      </c>
      <c r="F7838" s="7" t="s">
        <v>40895</v>
      </c>
      <c r="G7838" s="7" t="s">
        <v>78</v>
      </c>
      <c r="H7838" s="7" t="s">
        <v>1238</v>
      </c>
      <c r="I7838" s="49" t="s">
        <v>40896</v>
      </c>
      <c r="J7838" s="7" t="s">
        <v>40897</v>
      </c>
      <c r="K7838" s="42">
        <v>43381</v>
      </c>
      <c r="L7838" s="7" t="s">
        <v>35</v>
      </c>
      <c r="M7838" s="7">
        <v>410.4</v>
      </c>
      <c r="N7838" s="7">
        <v>10</v>
      </c>
      <c r="O7838" s="7">
        <v>416</v>
      </c>
      <c r="P7838" s="7">
        <v>0.373</v>
      </c>
      <c r="Q7838" s="7" t="str">
        <f>CONCATENATE(Z7838,"х",AA7838,"х",AB7838)</f>
        <v>207х133х32</v>
      </c>
      <c r="R7838" s="7" t="s">
        <v>36</v>
      </c>
      <c r="S7838" s="7" t="s">
        <v>39</v>
      </c>
      <c r="T7838" s="7" t="s">
        <v>40886</v>
      </c>
      <c r="U7838" s="7" t="s">
        <v>37</v>
      </c>
      <c r="V7838" s="7">
        <v>251855</v>
      </c>
      <c r="W7838" s="7">
        <f>A7838*M7838</f>
        <v>0</v>
      </c>
      <c r="X7838" s="7" t="str">
        <f>IF(A7838&gt;=1,1," ")</f>
        <v xml:space="preserve"> </v>
      </c>
      <c r="Y7838" s="7">
        <f>P7838*A7838</f>
        <v>0</v>
      </c>
      <c r="Z7838" s="7">
        <v>207</v>
      </c>
      <c r="AA7838" s="7">
        <v>133</v>
      </c>
      <c r="AB7838" s="7">
        <v>32</v>
      </c>
    </row>
    <row r="7839" spans="2:28" ht="258.75" x14ac:dyDescent="0.2">
      <c r="B7839" s="7" t="s">
        <v>40898</v>
      </c>
      <c r="D7839" s="7" t="s">
        <v>40899</v>
      </c>
      <c r="E7839" s="7" t="s">
        <v>40900</v>
      </c>
      <c r="F7839" s="7" t="s">
        <v>40901</v>
      </c>
      <c r="G7839" s="7" t="s">
        <v>63</v>
      </c>
      <c r="H7839" s="7" t="s">
        <v>271</v>
      </c>
      <c r="I7839" s="49" t="s">
        <v>40902</v>
      </c>
      <c r="J7839" s="7" t="s">
        <v>40903</v>
      </c>
      <c r="K7839" s="42">
        <v>43775</v>
      </c>
      <c r="L7839" s="7" t="s">
        <v>35</v>
      </c>
      <c r="M7839" s="7">
        <v>768</v>
      </c>
      <c r="N7839" s="7">
        <v>10</v>
      </c>
      <c r="O7839" s="7">
        <v>720</v>
      </c>
      <c r="P7839" s="7">
        <v>0.69699999999999995</v>
      </c>
      <c r="Q7839" s="7" t="str">
        <f>CONCATENATE(Z7839,"х",AA7839,"х",AB7839)</f>
        <v>219х145х48</v>
      </c>
      <c r="R7839" s="7" t="s">
        <v>82</v>
      </c>
      <c r="S7839" s="7" t="s">
        <v>39</v>
      </c>
      <c r="T7839" s="7" t="s">
        <v>40904</v>
      </c>
      <c r="U7839" s="7" t="s">
        <v>37</v>
      </c>
      <c r="V7839" s="7">
        <v>208805</v>
      </c>
      <c r="W7839" s="7">
        <f>A7839*M7839</f>
        <v>0</v>
      </c>
      <c r="X7839" s="7" t="str">
        <f>IF(A7839&gt;=1,1," ")</f>
        <v xml:space="preserve"> </v>
      </c>
      <c r="Y7839" s="7">
        <f>P7839*A7839</f>
        <v>0</v>
      </c>
      <c r="Z7839" s="7">
        <v>219</v>
      </c>
      <c r="AA7839" s="7">
        <v>145</v>
      </c>
      <c r="AB7839" s="7">
        <v>48</v>
      </c>
    </row>
    <row r="7840" spans="2:28" ht="225" x14ac:dyDescent="0.2">
      <c r="B7840" s="7" t="s">
        <v>40905</v>
      </c>
      <c r="D7840" s="7" t="s">
        <v>40906</v>
      </c>
      <c r="E7840" s="7" t="s">
        <v>40900</v>
      </c>
      <c r="F7840" s="7" t="s">
        <v>40907</v>
      </c>
      <c r="G7840" s="7" t="s">
        <v>63</v>
      </c>
      <c r="H7840" s="7" t="s">
        <v>271</v>
      </c>
      <c r="I7840" s="49" t="s">
        <v>40908</v>
      </c>
      <c r="J7840" s="7" t="s">
        <v>40909</v>
      </c>
      <c r="K7840" s="42">
        <v>43370</v>
      </c>
      <c r="L7840" s="7" t="s">
        <v>35</v>
      </c>
      <c r="M7840" s="7">
        <v>768</v>
      </c>
      <c r="N7840" s="7">
        <v>10</v>
      </c>
      <c r="O7840" s="7">
        <v>672</v>
      </c>
      <c r="P7840" s="7">
        <v>0.63400000000000001</v>
      </c>
      <c r="Q7840" s="7" t="str">
        <f>CONCATENATE(Z7840,"х",AA7840,"х",AB7840)</f>
        <v>219х149х49</v>
      </c>
      <c r="R7840" s="7" t="s">
        <v>82</v>
      </c>
      <c r="S7840" s="7" t="s">
        <v>39</v>
      </c>
      <c r="T7840" s="7" t="s">
        <v>40904</v>
      </c>
      <c r="U7840" s="7" t="s">
        <v>37</v>
      </c>
      <c r="V7840" s="7">
        <v>248305</v>
      </c>
      <c r="W7840" s="7">
        <f>A7840*M7840</f>
        <v>0</v>
      </c>
      <c r="X7840" s="7" t="str">
        <f>IF(A7840&gt;=1,1," ")</f>
        <v xml:space="preserve"> </v>
      </c>
      <c r="Y7840" s="7">
        <f>P7840*A7840</f>
        <v>0</v>
      </c>
      <c r="Z7840" s="7">
        <v>219</v>
      </c>
      <c r="AA7840" s="7">
        <v>149</v>
      </c>
      <c r="AB7840" s="7">
        <v>49</v>
      </c>
    </row>
    <row r="7841" spans="2:28" ht="225" x14ac:dyDescent="0.2">
      <c r="B7841" s="7" t="s">
        <v>40910</v>
      </c>
      <c r="D7841" s="7" t="s">
        <v>40911</v>
      </c>
      <c r="E7841" s="7" t="s">
        <v>37702</v>
      </c>
      <c r="F7841" s="7" t="s">
        <v>40912</v>
      </c>
      <c r="G7841" s="7" t="s">
        <v>78</v>
      </c>
      <c r="H7841" s="7" t="s">
        <v>271</v>
      </c>
      <c r="I7841" s="49" t="s">
        <v>40913</v>
      </c>
      <c r="J7841" s="7" t="s">
        <v>40914</v>
      </c>
      <c r="K7841" s="42">
        <v>43917</v>
      </c>
      <c r="L7841" s="7" t="s">
        <v>35</v>
      </c>
      <c r="M7841" s="7">
        <v>471.6</v>
      </c>
      <c r="N7841" s="7">
        <v>10</v>
      </c>
      <c r="O7841" s="7">
        <v>448</v>
      </c>
      <c r="P7841" s="7">
        <v>0.41</v>
      </c>
      <c r="Q7841" s="7" t="str">
        <f>CONCATENATE(Z7841,"х",AA7841,"х",AB7841)</f>
        <v>208х135х32</v>
      </c>
      <c r="R7841" s="7" t="s">
        <v>36</v>
      </c>
      <c r="S7841" s="7" t="s">
        <v>39</v>
      </c>
      <c r="T7841" s="7" t="s">
        <v>37706</v>
      </c>
      <c r="U7841" s="7" t="s">
        <v>37</v>
      </c>
      <c r="V7841" s="7">
        <v>254458</v>
      </c>
      <c r="W7841" s="7">
        <f>A7841*M7841</f>
        <v>0</v>
      </c>
      <c r="X7841" s="7" t="str">
        <f>IF(A7841&gt;=1,1," ")</f>
        <v xml:space="preserve"> </v>
      </c>
      <c r="Y7841" s="7">
        <f>P7841*A7841</f>
        <v>0</v>
      </c>
      <c r="Z7841" s="7">
        <v>208</v>
      </c>
      <c r="AA7841" s="7">
        <v>135</v>
      </c>
      <c r="AB7841" s="7">
        <v>32</v>
      </c>
    </row>
    <row r="7842" spans="2:28" ht="180" x14ac:dyDescent="0.2">
      <c r="B7842" s="7" t="s">
        <v>40915</v>
      </c>
      <c r="D7842" s="7" t="s">
        <v>40916</v>
      </c>
      <c r="E7842" s="7" t="s">
        <v>37709</v>
      </c>
      <c r="F7842" s="7" t="s">
        <v>40917</v>
      </c>
      <c r="G7842" s="7" t="s">
        <v>78</v>
      </c>
      <c r="H7842" s="7" t="s">
        <v>271</v>
      </c>
      <c r="I7842" s="49" t="s">
        <v>40918</v>
      </c>
      <c r="J7842" s="7" t="s">
        <v>40919</v>
      </c>
      <c r="K7842" s="42">
        <v>44036</v>
      </c>
      <c r="L7842" s="7" t="s">
        <v>35</v>
      </c>
      <c r="M7842" s="7">
        <v>410.4</v>
      </c>
      <c r="N7842" s="7">
        <v>10</v>
      </c>
      <c r="O7842" s="7">
        <v>320</v>
      </c>
      <c r="P7842" s="7">
        <v>0.34200000000000003</v>
      </c>
      <c r="Q7842" s="7" t="str">
        <f>CONCATENATE(Z7842,"х",AA7842,"х",AB7842)</f>
        <v>207х134х30</v>
      </c>
      <c r="R7842" s="7" t="s">
        <v>36</v>
      </c>
      <c r="S7842" s="7" t="s">
        <v>39</v>
      </c>
      <c r="T7842" s="7" t="s">
        <v>37706</v>
      </c>
      <c r="U7842" s="7" t="s">
        <v>37</v>
      </c>
      <c r="V7842" s="7">
        <v>266657</v>
      </c>
      <c r="W7842" s="7">
        <f>A7842*M7842</f>
        <v>0</v>
      </c>
      <c r="X7842" s="7" t="str">
        <f>IF(A7842&gt;=1,1," ")</f>
        <v xml:space="preserve"> </v>
      </c>
      <c r="Y7842" s="7">
        <f>P7842*A7842</f>
        <v>0</v>
      </c>
      <c r="Z7842" s="7">
        <v>207</v>
      </c>
      <c r="AA7842" s="7">
        <v>134</v>
      </c>
      <c r="AB7842" s="7">
        <v>30</v>
      </c>
    </row>
    <row r="7843" spans="2:28" ht="202.5" x14ac:dyDescent="0.2">
      <c r="B7843" s="7" t="s">
        <v>40920</v>
      </c>
      <c r="D7843" s="7" t="s">
        <v>40921</v>
      </c>
      <c r="E7843" s="7" t="s">
        <v>37702</v>
      </c>
      <c r="F7843" s="7" t="s">
        <v>40922</v>
      </c>
      <c r="G7843" s="7" t="s">
        <v>78</v>
      </c>
      <c r="H7843" s="7" t="s">
        <v>385</v>
      </c>
      <c r="I7843" s="49" t="s">
        <v>40923</v>
      </c>
      <c r="J7843" s="7" t="s">
        <v>40924</v>
      </c>
      <c r="K7843" s="42">
        <v>43922</v>
      </c>
      <c r="L7843" s="7" t="s">
        <v>35</v>
      </c>
      <c r="M7843" s="7">
        <v>471.6</v>
      </c>
      <c r="N7843" s="7">
        <v>10</v>
      </c>
      <c r="O7843" s="7">
        <v>448</v>
      </c>
      <c r="P7843" s="7">
        <v>0.41499999999999998</v>
      </c>
      <c r="Q7843" s="7" t="str">
        <f>CONCATENATE(Z7843,"х",AA7843,"х",AB7843)</f>
        <v>210х132х38</v>
      </c>
      <c r="R7843" s="7" t="s">
        <v>36</v>
      </c>
      <c r="S7843" s="7" t="s">
        <v>39</v>
      </c>
      <c r="T7843" s="7" t="s">
        <v>37706</v>
      </c>
      <c r="U7843" s="7" t="s">
        <v>37</v>
      </c>
      <c r="V7843" s="7">
        <v>256927</v>
      </c>
      <c r="W7843" s="7">
        <f>A7843*M7843</f>
        <v>0</v>
      </c>
      <c r="X7843" s="7" t="str">
        <f>IF(A7843&gt;=1,1," ")</f>
        <v xml:space="preserve"> </v>
      </c>
      <c r="Y7843" s="7">
        <f>P7843*A7843</f>
        <v>0</v>
      </c>
      <c r="Z7843" s="7">
        <v>210</v>
      </c>
      <c r="AA7843" s="7">
        <v>132</v>
      </c>
      <c r="AB7843" s="7">
        <v>38</v>
      </c>
    </row>
    <row r="7844" spans="2:28" ht="168.75" x14ac:dyDescent="0.2">
      <c r="B7844" s="7" t="s">
        <v>40925</v>
      </c>
      <c r="D7844" s="7" t="s">
        <v>40926</v>
      </c>
      <c r="E7844" s="7" t="s">
        <v>40927</v>
      </c>
      <c r="F7844" s="7" t="s">
        <v>40928</v>
      </c>
      <c r="G7844" s="7" t="s">
        <v>78</v>
      </c>
      <c r="H7844" s="7" t="s">
        <v>271</v>
      </c>
      <c r="I7844" s="49" t="s">
        <v>40929</v>
      </c>
      <c r="J7844" s="7" t="s">
        <v>40930</v>
      </c>
      <c r="K7844" s="42">
        <v>43276</v>
      </c>
      <c r="L7844" s="7" t="s">
        <v>35</v>
      </c>
      <c r="M7844" s="7">
        <v>385.2</v>
      </c>
      <c r="N7844" s="7">
        <v>10</v>
      </c>
      <c r="O7844" s="7">
        <v>320</v>
      </c>
      <c r="P7844" s="7">
        <v>0.34499999999999997</v>
      </c>
      <c r="Q7844" s="7" t="str">
        <f>CONCATENATE(Z7844,"х",AA7844,"х",AB7844)</f>
        <v>210х135х28</v>
      </c>
      <c r="R7844" s="7" t="s">
        <v>36</v>
      </c>
      <c r="S7844" s="7" t="s">
        <v>39</v>
      </c>
      <c r="T7844" s="7" t="s">
        <v>37706</v>
      </c>
      <c r="U7844" s="7" t="s">
        <v>37</v>
      </c>
      <c r="V7844" s="7">
        <v>259585</v>
      </c>
      <c r="W7844" s="7">
        <f>A7844*M7844</f>
        <v>0</v>
      </c>
      <c r="X7844" s="7" t="str">
        <f>IF(A7844&gt;=1,1," ")</f>
        <v xml:space="preserve"> </v>
      </c>
      <c r="Y7844" s="7">
        <f>P7844*A7844</f>
        <v>0</v>
      </c>
      <c r="Z7844" s="7">
        <v>210</v>
      </c>
      <c r="AA7844" s="7">
        <v>135</v>
      </c>
      <c r="AB7844" s="7">
        <v>28</v>
      </c>
    </row>
    <row r="7845" spans="2:28" ht="236.25" x14ac:dyDescent="0.2">
      <c r="B7845" s="7" t="s">
        <v>40931</v>
      </c>
      <c r="D7845" s="7" t="s">
        <v>40932</v>
      </c>
      <c r="E7845" s="7" t="s">
        <v>37709</v>
      </c>
      <c r="F7845" s="7" t="s">
        <v>40933</v>
      </c>
      <c r="G7845" s="7" t="s">
        <v>815</v>
      </c>
      <c r="H7845" s="7" t="s">
        <v>271</v>
      </c>
      <c r="I7845" s="49" t="s">
        <v>40934</v>
      </c>
      <c r="J7845" s="7" t="s">
        <v>37712</v>
      </c>
      <c r="K7845" s="42">
        <v>43073</v>
      </c>
      <c r="L7845" s="7" t="s">
        <v>35</v>
      </c>
      <c r="M7845" s="7">
        <v>385.2</v>
      </c>
      <c r="N7845" s="7">
        <v>10</v>
      </c>
      <c r="O7845" s="7">
        <v>288</v>
      </c>
      <c r="P7845" s="7">
        <v>0.316</v>
      </c>
      <c r="Q7845" s="7" t="str">
        <f>CONCATENATE(Z7845,"х",AA7845,"х",AB7845)</f>
        <v>207х132х28</v>
      </c>
      <c r="R7845" s="7" t="s">
        <v>36</v>
      </c>
      <c r="S7845" s="7" t="s">
        <v>39</v>
      </c>
      <c r="T7845" s="7" t="s">
        <v>37706</v>
      </c>
      <c r="U7845" s="7" t="s">
        <v>37</v>
      </c>
      <c r="V7845" s="7">
        <v>256925</v>
      </c>
      <c r="W7845" s="7">
        <f>A7845*M7845</f>
        <v>0</v>
      </c>
      <c r="X7845" s="7" t="str">
        <f>IF(A7845&gt;=1,1," ")</f>
        <v xml:space="preserve"> </v>
      </c>
      <c r="Y7845" s="7">
        <f>P7845*A7845</f>
        <v>0</v>
      </c>
      <c r="Z7845" s="7">
        <v>207</v>
      </c>
      <c r="AA7845" s="7">
        <v>132</v>
      </c>
      <c r="AB7845" s="7">
        <v>28</v>
      </c>
    </row>
    <row r="7846" spans="2:28" ht="191.25" x14ac:dyDescent="0.2">
      <c r="B7846" s="7" t="s">
        <v>40935</v>
      </c>
      <c r="D7846" s="7" t="s">
        <v>40936</v>
      </c>
      <c r="E7846" s="7" t="s">
        <v>37702</v>
      </c>
      <c r="F7846" s="7" t="s">
        <v>40937</v>
      </c>
      <c r="G7846" s="7" t="s">
        <v>78</v>
      </c>
      <c r="H7846" s="7" t="s">
        <v>385</v>
      </c>
      <c r="I7846" s="49" t="s">
        <v>40938</v>
      </c>
      <c r="J7846" s="7" t="s">
        <v>40939</v>
      </c>
      <c r="K7846" s="42">
        <v>44091</v>
      </c>
      <c r="L7846" s="7" t="s">
        <v>35</v>
      </c>
      <c r="M7846" s="7">
        <v>471.6</v>
      </c>
      <c r="N7846" s="7">
        <v>10</v>
      </c>
      <c r="O7846" s="7">
        <v>352</v>
      </c>
      <c r="P7846" s="7">
        <v>0.37</v>
      </c>
      <c r="Q7846" s="7" t="str">
        <f>CONCATENATE(Z7846,"х",AA7846,"х",AB7846)</f>
        <v>205х135х31</v>
      </c>
      <c r="R7846" s="7" t="s">
        <v>36</v>
      </c>
      <c r="S7846" s="7" t="s">
        <v>39</v>
      </c>
      <c r="T7846" s="7" t="s">
        <v>37706</v>
      </c>
      <c r="U7846" s="7" t="s">
        <v>37</v>
      </c>
      <c r="V7846" s="7">
        <v>256930</v>
      </c>
      <c r="W7846" s="7">
        <f>A7846*M7846</f>
        <v>0</v>
      </c>
      <c r="X7846" s="7" t="str">
        <f>IF(A7846&gt;=1,1," ")</f>
        <v xml:space="preserve"> </v>
      </c>
      <c r="Y7846" s="7">
        <f>P7846*A7846</f>
        <v>0</v>
      </c>
      <c r="Z7846" s="7">
        <v>205</v>
      </c>
      <c r="AA7846" s="7">
        <v>135</v>
      </c>
      <c r="AB7846" s="7">
        <v>31</v>
      </c>
    </row>
    <row r="7847" spans="2:28" ht="281.25" x14ac:dyDescent="0.2">
      <c r="B7847" s="7" t="s">
        <v>40940</v>
      </c>
      <c r="D7847" s="7" t="s">
        <v>40941</v>
      </c>
      <c r="E7847" s="7" t="s">
        <v>40942</v>
      </c>
      <c r="F7847" s="7" t="s">
        <v>40943</v>
      </c>
      <c r="G7847" s="7" t="s">
        <v>63</v>
      </c>
      <c r="H7847" s="7" t="s">
        <v>337</v>
      </c>
      <c r="I7847" s="49" t="s">
        <v>40944</v>
      </c>
      <c r="J7847" s="7" t="s">
        <v>40945</v>
      </c>
      <c r="K7847" s="42">
        <v>44242</v>
      </c>
      <c r="L7847" s="7" t="s">
        <v>35</v>
      </c>
      <c r="M7847" s="7">
        <v>513.6</v>
      </c>
      <c r="N7847" s="7">
        <v>10</v>
      </c>
      <c r="O7847" s="7">
        <v>240</v>
      </c>
      <c r="P7847" s="7">
        <v>0.36499999999999999</v>
      </c>
      <c r="Q7847" s="7" t="str">
        <f>CONCATENATE(Z7847,"х",AA7847,"х",AB7847)</f>
        <v>217х144х17</v>
      </c>
      <c r="R7847" s="7" t="s">
        <v>82</v>
      </c>
      <c r="S7847" s="7" t="s">
        <v>39</v>
      </c>
      <c r="T7847" s="7" t="s">
        <v>40946</v>
      </c>
      <c r="U7847" s="7" t="s">
        <v>56</v>
      </c>
      <c r="V7847" s="7">
        <v>270004</v>
      </c>
      <c r="W7847" s="7">
        <f>A7847*M7847</f>
        <v>0</v>
      </c>
      <c r="X7847" s="7" t="str">
        <f>IF(A7847&gt;=1,1," ")</f>
        <v xml:space="preserve"> </v>
      </c>
      <c r="Y7847" s="7">
        <f>P7847*A7847</f>
        <v>0</v>
      </c>
      <c r="Z7847" s="7">
        <v>217</v>
      </c>
      <c r="AA7847" s="7">
        <v>144</v>
      </c>
      <c r="AB7847" s="7">
        <v>17</v>
      </c>
    </row>
    <row r="7848" spans="2:28" ht="409.5" x14ac:dyDescent="0.2">
      <c r="B7848" s="7" t="s">
        <v>40947</v>
      </c>
      <c r="D7848" s="7" t="s">
        <v>40948</v>
      </c>
      <c r="E7848" s="7" t="s">
        <v>40949</v>
      </c>
      <c r="F7848" s="7" t="s">
        <v>40950</v>
      </c>
      <c r="G7848" s="7" t="s">
        <v>78</v>
      </c>
      <c r="H7848" s="7" t="s">
        <v>337</v>
      </c>
      <c r="I7848" s="49" t="s">
        <v>40951</v>
      </c>
      <c r="J7848" s="7" t="s">
        <v>40952</v>
      </c>
      <c r="K7848" s="42">
        <v>43710</v>
      </c>
      <c r="L7848" s="7" t="s">
        <v>35</v>
      </c>
      <c r="M7848" s="7">
        <v>450</v>
      </c>
      <c r="N7848" s="7">
        <v>10</v>
      </c>
      <c r="O7848" s="7">
        <v>256</v>
      </c>
      <c r="P7848" s="7">
        <v>0.35</v>
      </c>
      <c r="Q7848" s="7" t="str">
        <f>CONCATENATE(Z7848,"х",AA7848,"х",AB7848)</f>
        <v>220х143х20</v>
      </c>
      <c r="R7848" s="7" t="s">
        <v>82</v>
      </c>
      <c r="S7848" s="7" t="s">
        <v>39</v>
      </c>
      <c r="T7848" s="7" t="s">
        <v>40946</v>
      </c>
      <c r="U7848" s="7" t="s">
        <v>37</v>
      </c>
      <c r="V7848" s="7">
        <v>257193</v>
      </c>
      <c r="W7848" s="7">
        <f>A7848*M7848</f>
        <v>0</v>
      </c>
      <c r="X7848" s="7" t="str">
        <f>IF(A7848&gt;=1,1," ")</f>
        <v xml:space="preserve"> </v>
      </c>
      <c r="Y7848" s="7">
        <f>P7848*A7848</f>
        <v>0</v>
      </c>
      <c r="Z7848" s="7">
        <v>220</v>
      </c>
      <c r="AA7848" s="7">
        <v>143</v>
      </c>
      <c r="AB7848" s="7">
        <v>20</v>
      </c>
    </row>
    <row r="7849" spans="2:28" ht="191.25" x14ac:dyDescent="0.2">
      <c r="B7849" s="7" t="s">
        <v>40953</v>
      </c>
      <c r="D7849" s="7" t="s">
        <v>40954</v>
      </c>
      <c r="E7849" s="7" t="s">
        <v>40955</v>
      </c>
      <c r="F7849" s="7" t="s">
        <v>40956</v>
      </c>
      <c r="G7849" s="7" t="s">
        <v>78</v>
      </c>
      <c r="H7849" s="7" t="s">
        <v>837</v>
      </c>
      <c r="I7849" s="49" t="s">
        <v>40957</v>
      </c>
      <c r="J7849" s="7" t="s">
        <v>40958</v>
      </c>
      <c r="K7849" s="42">
        <v>43934</v>
      </c>
      <c r="L7849" s="7" t="s">
        <v>35</v>
      </c>
      <c r="M7849" s="7">
        <v>450</v>
      </c>
      <c r="N7849" s="7">
        <v>10</v>
      </c>
      <c r="O7849" s="7">
        <v>288</v>
      </c>
      <c r="P7849" s="7">
        <v>0.371</v>
      </c>
      <c r="Q7849" s="7" t="str">
        <f>CONCATENATE(Z7849,"х",AA7849,"х",AB7849)</f>
        <v>219х143х20</v>
      </c>
      <c r="R7849" s="7" t="s">
        <v>82</v>
      </c>
      <c r="S7849" s="7" t="s">
        <v>39</v>
      </c>
      <c r="T7849" s="7" t="s">
        <v>40946</v>
      </c>
      <c r="U7849" s="7" t="s">
        <v>37</v>
      </c>
      <c r="V7849" s="7">
        <v>265077</v>
      </c>
      <c r="W7849" s="7">
        <f>A7849*M7849</f>
        <v>0</v>
      </c>
      <c r="X7849" s="7" t="str">
        <f>IF(A7849&gt;=1,1," ")</f>
        <v xml:space="preserve"> </v>
      </c>
      <c r="Y7849" s="7">
        <f>P7849*A7849</f>
        <v>0</v>
      </c>
      <c r="Z7849" s="7">
        <v>219</v>
      </c>
      <c r="AA7849" s="7">
        <v>143</v>
      </c>
      <c r="AB7849" s="7">
        <v>20</v>
      </c>
    </row>
    <row r="7850" spans="2:28" x14ac:dyDescent="0.2">
      <c r="B7850" s="7" t="s">
        <v>40959</v>
      </c>
      <c r="D7850" s="7" t="s">
        <v>40960</v>
      </c>
      <c r="E7850" s="7" t="s">
        <v>40961</v>
      </c>
      <c r="F7850" s="7" t="s">
        <v>40962</v>
      </c>
      <c r="G7850" s="7" t="s">
        <v>78</v>
      </c>
      <c r="H7850" s="7" t="s">
        <v>271</v>
      </c>
      <c r="I7850" s="7" t="s">
        <v>40963</v>
      </c>
      <c r="J7850" s="7" t="s">
        <v>40964</v>
      </c>
      <c r="K7850" s="42">
        <v>43446</v>
      </c>
      <c r="L7850" s="7" t="s">
        <v>35</v>
      </c>
      <c r="M7850" s="7">
        <v>513.6</v>
      </c>
      <c r="N7850" s="7">
        <v>10</v>
      </c>
      <c r="O7850" s="7">
        <v>416</v>
      </c>
      <c r="P7850" s="7">
        <v>0.39100000000000001</v>
      </c>
      <c r="Q7850" s="7" t="str">
        <f>CONCATENATE(Z7850,"х",AA7850,"х",AB7850)</f>
        <v>200х130х35</v>
      </c>
      <c r="R7850" s="7" t="s">
        <v>36</v>
      </c>
      <c r="S7850" s="7" t="s">
        <v>39</v>
      </c>
      <c r="T7850" s="7" t="s">
        <v>40965</v>
      </c>
      <c r="U7850" s="7" t="s">
        <v>37</v>
      </c>
      <c r="V7850" s="7">
        <v>257853</v>
      </c>
      <c r="W7850" s="7">
        <f>A7850*M7850</f>
        <v>0</v>
      </c>
      <c r="X7850" s="7" t="str">
        <f>IF(A7850&gt;=1,1," ")</f>
        <v xml:space="preserve"> </v>
      </c>
      <c r="Y7850" s="7">
        <f>P7850*A7850</f>
        <v>0</v>
      </c>
      <c r="Z7850" s="7">
        <v>200</v>
      </c>
      <c r="AA7850" s="7">
        <v>130</v>
      </c>
      <c r="AB7850" s="7">
        <v>35</v>
      </c>
    </row>
    <row r="7851" spans="2:28" ht="168.75" x14ac:dyDescent="0.2">
      <c r="B7851" s="7" t="s">
        <v>40966</v>
      </c>
      <c r="D7851" s="7" t="s">
        <v>40967</v>
      </c>
      <c r="E7851" s="7" t="s">
        <v>40961</v>
      </c>
      <c r="F7851" s="7" t="s">
        <v>40968</v>
      </c>
      <c r="G7851" s="7" t="s">
        <v>78</v>
      </c>
      <c r="H7851" s="7" t="s">
        <v>271</v>
      </c>
      <c r="I7851" s="49" t="s">
        <v>40969</v>
      </c>
      <c r="J7851" s="7" t="s">
        <v>40970</v>
      </c>
      <c r="K7851" s="42">
        <v>43682</v>
      </c>
      <c r="L7851" s="7" t="s">
        <v>35</v>
      </c>
      <c r="M7851" s="7">
        <v>513.6</v>
      </c>
      <c r="N7851" s="7">
        <v>10</v>
      </c>
      <c r="O7851" s="7">
        <v>480</v>
      </c>
      <c r="P7851" s="7">
        <v>0.45700000000000002</v>
      </c>
      <c r="Q7851" s="7" t="str">
        <f>CONCATENATE(Z7851,"х",AA7851,"х",AB7851)</f>
        <v>205х130х40</v>
      </c>
      <c r="R7851" s="7" t="s">
        <v>36</v>
      </c>
      <c r="S7851" s="7" t="s">
        <v>39</v>
      </c>
      <c r="T7851" s="7" t="s">
        <v>40965</v>
      </c>
      <c r="U7851" s="7" t="s">
        <v>37</v>
      </c>
      <c r="V7851" s="7">
        <v>258147</v>
      </c>
      <c r="W7851" s="7">
        <f>A7851*M7851</f>
        <v>0</v>
      </c>
      <c r="X7851" s="7" t="str">
        <f>IF(A7851&gt;=1,1," ")</f>
        <v xml:space="preserve"> </v>
      </c>
      <c r="Y7851" s="7">
        <f>P7851*A7851</f>
        <v>0</v>
      </c>
      <c r="Z7851" s="7">
        <v>205</v>
      </c>
      <c r="AA7851" s="7">
        <v>130</v>
      </c>
      <c r="AB7851" s="7">
        <v>40</v>
      </c>
    </row>
    <row r="7852" spans="2:28" ht="315" x14ac:dyDescent="0.2">
      <c r="B7852" s="7" t="s">
        <v>40971</v>
      </c>
      <c r="D7852" s="7" t="s">
        <v>40972</v>
      </c>
      <c r="E7852" s="7" t="s">
        <v>7690</v>
      </c>
      <c r="F7852" s="7" t="s">
        <v>40973</v>
      </c>
      <c r="G7852" s="7" t="s">
        <v>78</v>
      </c>
      <c r="H7852" s="7" t="s">
        <v>284</v>
      </c>
      <c r="I7852" s="49" t="s">
        <v>40974</v>
      </c>
      <c r="J7852" s="7" t="s">
        <v>40975</v>
      </c>
      <c r="K7852" s="42">
        <v>43829</v>
      </c>
      <c r="L7852" s="7" t="s">
        <v>35</v>
      </c>
      <c r="M7852" s="7">
        <v>852</v>
      </c>
      <c r="N7852" s="7">
        <v>10</v>
      </c>
      <c r="O7852" s="7">
        <v>688</v>
      </c>
      <c r="P7852" s="7">
        <v>0.66500000000000004</v>
      </c>
      <c r="Q7852" s="7" t="str">
        <f>CONCATENATE(Z7852,"х",AA7852,"х",AB7852)</f>
        <v>220х143х35</v>
      </c>
      <c r="R7852" s="7" t="s">
        <v>82</v>
      </c>
      <c r="S7852" s="7" t="s">
        <v>39</v>
      </c>
      <c r="T7852" s="7" t="s">
        <v>40976</v>
      </c>
      <c r="U7852" s="7" t="s">
        <v>37</v>
      </c>
      <c r="V7852" s="7">
        <v>263146</v>
      </c>
      <c r="W7852" s="7">
        <f>A7852*M7852</f>
        <v>0</v>
      </c>
      <c r="X7852" s="7" t="str">
        <f>IF(A7852&gt;=1,1," ")</f>
        <v xml:space="preserve"> </v>
      </c>
      <c r="Y7852" s="7">
        <f>P7852*A7852</f>
        <v>0</v>
      </c>
      <c r="Z7852" s="7">
        <v>220</v>
      </c>
      <c r="AA7852" s="7">
        <v>143</v>
      </c>
      <c r="AB7852" s="7">
        <v>35</v>
      </c>
    </row>
    <row r="7853" spans="2:28" x14ac:dyDescent="0.2">
      <c r="B7853" s="7" t="s">
        <v>40977</v>
      </c>
      <c r="D7853" s="7" t="s">
        <v>40978</v>
      </c>
      <c r="E7853" s="7" t="s">
        <v>15643</v>
      </c>
      <c r="F7853" s="7" t="s">
        <v>40979</v>
      </c>
      <c r="G7853" s="7" t="s">
        <v>78</v>
      </c>
      <c r="H7853" s="7" t="s">
        <v>171</v>
      </c>
      <c r="I7853" s="7" t="s">
        <v>40980</v>
      </c>
      <c r="J7853" s="7" t="s">
        <v>40981</v>
      </c>
      <c r="K7853" s="42">
        <v>41441</v>
      </c>
      <c r="L7853" s="7" t="s">
        <v>35</v>
      </c>
      <c r="M7853" s="7">
        <v>720</v>
      </c>
      <c r="N7853" s="7">
        <v>10</v>
      </c>
      <c r="O7853" s="7">
        <v>320</v>
      </c>
      <c r="P7853" s="7">
        <v>0.44900000000000001</v>
      </c>
      <c r="Q7853" s="7" t="str">
        <f>CONCATENATE(Z7853,"х",AA7853,"х",AB7853)</f>
        <v>217х144х23</v>
      </c>
      <c r="R7853" s="7" t="s">
        <v>82</v>
      </c>
      <c r="S7853" s="7" t="s">
        <v>39</v>
      </c>
      <c r="T7853" s="7" t="s">
        <v>40982</v>
      </c>
      <c r="U7853" s="7" t="s">
        <v>37</v>
      </c>
      <c r="V7853" s="7">
        <v>267843</v>
      </c>
      <c r="W7853" s="7">
        <f>A7853*M7853</f>
        <v>0</v>
      </c>
      <c r="X7853" s="7" t="str">
        <f>IF(A7853&gt;=1,1," ")</f>
        <v xml:space="preserve"> </v>
      </c>
      <c r="Y7853" s="7">
        <f>P7853*A7853</f>
        <v>0</v>
      </c>
      <c r="Z7853" s="7">
        <v>217</v>
      </c>
      <c r="AA7853" s="7">
        <v>144</v>
      </c>
      <c r="AB7853" s="7">
        <v>23</v>
      </c>
    </row>
    <row r="7854" spans="2:28" x14ac:dyDescent="0.2">
      <c r="B7854" s="7" t="s">
        <v>40983</v>
      </c>
      <c r="D7854" s="7" t="s">
        <v>40984</v>
      </c>
      <c r="E7854" s="7" t="s">
        <v>15643</v>
      </c>
      <c r="F7854" s="7" t="s">
        <v>40985</v>
      </c>
      <c r="G7854" s="7" t="s">
        <v>63</v>
      </c>
      <c r="H7854" s="7" t="s">
        <v>171</v>
      </c>
      <c r="I7854" s="7" t="s">
        <v>40986</v>
      </c>
      <c r="J7854" s="7" t="s">
        <v>40987</v>
      </c>
      <c r="K7854" s="42">
        <v>41197</v>
      </c>
      <c r="L7854" s="7" t="s">
        <v>35</v>
      </c>
      <c r="M7854" s="7">
        <v>720</v>
      </c>
      <c r="N7854" s="7">
        <v>10</v>
      </c>
      <c r="O7854" s="7">
        <v>352</v>
      </c>
      <c r="P7854" s="7">
        <v>0.40899999999999997</v>
      </c>
      <c r="Q7854" s="7" t="str">
        <f>CONCATENATE(Z7854,"х",AA7854,"х",AB7854)</f>
        <v>220х144х23</v>
      </c>
      <c r="R7854" s="7" t="s">
        <v>82</v>
      </c>
      <c r="S7854" s="7" t="s">
        <v>39</v>
      </c>
      <c r="T7854" s="7" t="s">
        <v>40982</v>
      </c>
      <c r="U7854" s="7" t="s">
        <v>56</v>
      </c>
      <c r="V7854" s="7">
        <v>270586</v>
      </c>
      <c r="W7854" s="7">
        <f>A7854*M7854</f>
        <v>0</v>
      </c>
      <c r="X7854" s="7" t="str">
        <f>IF(A7854&gt;=1,1," ")</f>
        <v xml:space="preserve"> </v>
      </c>
      <c r="Y7854" s="7">
        <f>P7854*A7854</f>
        <v>0</v>
      </c>
      <c r="Z7854" s="7">
        <v>220</v>
      </c>
      <c r="AA7854" s="7">
        <v>144</v>
      </c>
      <c r="AB7854" s="7">
        <v>23</v>
      </c>
    </row>
    <row r="7855" spans="2:28" ht="409.5" x14ac:dyDescent="0.2">
      <c r="B7855" s="7" t="s">
        <v>40988</v>
      </c>
      <c r="D7855" s="7" t="s">
        <v>40989</v>
      </c>
      <c r="E7855" s="7" t="s">
        <v>15643</v>
      </c>
      <c r="F7855" s="7" t="s">
        <v>40990</v>
      </c>
      <c r="G7855" s="7" t="s">
        <v>63</v>
      </c>
      <c r="H7855" s="7" t="s">
        <v>424</v>
      </c>
      <c r="I7855" s="49" t="s">
        <v>40991</v>
      </c>
      <c r="J7855" s="7" t="s">
        <v>40992</v>
      </c>
      <c r="K7855" s="42">
        <v>40828</v>
      </c>
      <c r="L7855" s="7" t="s">
        <v>35</v>
      </c>
      <c r="M7855" s="7">
        <v>852</v>
      </c>
      <c r="N7855" s="7">
        <v>10</v>
      </c>
      <c r="O7855" s="7">
        <v>480</v>
      </c>
      <c r="P7855" s="7">
        <v>0.67800000000000005</v>
      </c>
      <c r="Q7855" s="7" t="str">
        <f>CONCATENATE(Z7855,"х",AA7855,"х",AB7855)</f>
        <v>216х173х31</v>
      </c>
      <c r="R7855" s="7" t="s">
        <v>754</v>
      </c>
      <c r="S7855" s="7" t="s">
        <v>39</v>
      </c>
      <c r="T7855" s="7" t="s">
        <v>40982</v>
      </c>
      <c r="U7855" s="7" t="s">
        <v>37</v>
      </c>
      <c r="V7855" s="7">
        <v>267972</v>
      </c>
      <c r="W7855" s="7">
        <f>A7855*M7855</f>
        <v>0</v>
      </c>
      <c r="X7855" s="7" t="str">
        <f>IF(A7855&gt;=1,1," ")</f>
        <v xml:space="preserve"> </v>
      </c>
      <c r="Y7855" s="7">
        <f>P7855*A7855</f>
        <v>0</v>
      </c>
      <c r="Z7855" s="7">
        <v>216</v>
      </c>
      <c r="AA7855" s="7">
        <v>173</v>
      </c>
      <c r="AB7855" s="7">
        <v>31</v>
      </c>
    </row>
    <row r="7856" spans="2:28" ht="168.75" x14ac:dyDescent="0.2">
      <c r="B7856" s="7" t="s">
        <v>40993</v>
      </c>
      <c r="D7856" s="7" t="s">
        <v>40994</v>
      </c>
      <c r="E7856" s="7" t="s">
        <v>14534</v>
      </c>
      <c r="F7856" s="7" t="s">
        <v>40995</v>
      </c>
      <c r="G7856" s="7" t="s">
        <v>63</v>
      </c>
      <c r="H7856" s="7" t="s">
        <v>232</v>
      </c>
      <c r="I7856" s="49" t="s">
        <v>40996</v>
      </c>
      <c r="J7856" s="7" t="s">
        <v>40997</v>
      </c>
      <c r="K7856" s="42">
        <v>44284</v>
      </c>
      <c r="L7856" s="7" t="s">
        <v>35</v>
      </c>
      <c r="M7856" s="7">
        <v>360</v>
      </c>
      <c r="N7856" s="7">
        <v>10</v>
      </c>
      <c r="O7856" s="7">
        <v>320</v>
      </c>
      <c r="P7856" s="7">
        <v>0.28899999999999998</v>
      </c>
      <c r="Q7856" s="7" t="str">
        <f>CONCATENATE(Z7856,"х",AA7856,"х",AB7856)</f>
        <v>207х133х25</v>
      </c>
      <c r="R7856" s="7" t="s">
        <v>36</v>
      </c>
      <c r="S7856" s="7" t="s">
        <v>266</v>
      </c>
      <c r="T7856" s="7" t="s">
        <v>40998</v>
      </c>
      <c r="U7856" s="7" t="s">
        <v>37</v>
      </c>
      <c r="V7856" s="7">
        <v>270142</v>
      </c>
      <c r="W7856" s="7">
        <f>A7856*M7856</f>
        <v>0</v>
      </c>
      <c r="X7856" s="7" t="str">
        <f>IF(A7856&gt;=1,1," ")</f>
        <v xml:space="preserve"> </v>
      </c>
      <c r="Y7856" s="7">
        <f>P7856*A7856</f>
        <v>0</v>
      </c>
      <c r="Z7856" s="7">
        <v>207</v>
      </c>
      <c r="AA7856" s="7">
        <v>133</v>
      </c>
      <c r="AB7856" s="7">
        <v>25</v>
      </c>
    </row>
    <row r="7857" spans="2:28" ht="180" x14ac:dyDescent="0.2">
      <c r="B7857" s="7" t="s">
        <v>40999</v>
      </c>
      <c r="C7857" s="7" t="s">
        <v>59</v>
      </c>
      <c r="D7857" s="7" t="s">
        <v>41000</v>
      </c>
      <c r="E7857" s="7" t="s">
        <v>40656</v>
      </c>
      <c r="F7857" s="7" t="s">
        <v>41001</v>
      </c>
      <c r="G7857" s="7" t="s">
        <v>63</v>
      </c>
      <c r="H7857" s="7" t="s">
        <v>271</v>
      </c>
      <c r="I7857" s="49" t="s">
        <v>41002</v>
      </c>
      <c r="J7857" s="7" t="s">
        <v>41003</v>
      </c>
      <c r="K7857" s="42">
        <v>43570</v>
      </c>
      <c r="L7857" s="7" t="s">
        <v>35</v>
      </c>
      <c r="M7857" s="7">
        <v>188.4</v>
      </c>
      <c r="N7857" s="7">
        <v>10</v>
      </c>
      <c r="O7857" s="7">
        <v>384</v>
      </c>
      <c r="P7857" s="7">
        <v>0.17299999999999999</v>
      </c>
      <c r="Q7857" s="7" t="str">
        <f>CONCATENATE(Z7857,"х",AA7857,"х",AB7857)</f>
        <v>165х112х22</v>
      </c>
      <c r="R7857" s="7" t="s">
        <v>1096</v>
      </c>
      <c r="S7857" s="7">
        <v>3</v>
      </c>
      <c r="T7857" s="7" t="s">
        <v>41004</v>
      </c>
      <c r="U7857" s="7" t="s">
        <v>37</v>
      </c>
      <c r="V7857" s="7">
        <v>270720</v>
      </c>
      <c r="W7857" s="7">
        <f>A7857*M7857</f>
        <v>0</v>
      </c>
      <c r="X7857" s="7" t="str">
        <f>IF(A7857&gt;=1,1," ")</f>
        <v xml:space="preserve"> </v>
      </c>
      <c r="Y7857" s="7">
        <f>P7857*A7857</f>
        <v>0</v>
      </c>
      <c r="Z7857" s="7">
        <v>165</v>
      </c>
      <c r="AA7857" s="7">
        <v>112</v>
      </c>
      <c r="AB7857" s="7">
        <v>22</v>
      </c>
    </row>
    <row r="7858" spans="2:28" ht="225" x14ac:dyDescent="0.2">
      <c r="B7858" s="7" t="s">
        <v>41005</v>
      </c>
      <c r="D7858" s="7" t="s">
        <v>41006</v>
      </c>
      <c r="E7858" s="7" t="s">
        <v>41007</v>
      </c>
      <c r="F7858" s="7" t="s">
        <v>41008</v>
      </c>
      <c r="G7858" s="7" t="s">
        <v>63</v>
      </c>
      <c r="H7858" s="7" t="s">
        <v>1238</v>
      </c>
      <c r="I7858" s="49" t="s">
        <v>41009</v>
      </c>
      <c r="J7858" s="7" t="s">
        <v>41010</v>
      </c>
      <c r="K7858" s="42">
        <v>43355</v>
      </c>
      <c r="L7858" s="7" t="s">
        <v>35</v>
      </c>
      <c r="M7858" s="7">
        <v>188.4</v>
      </c>
      <c r="N7858" s="7">
        <v>10</v>
      </c>
      <c r="O7858" s="7">
        <v>320</v>
      </c>
      <c r="P7858" s="7">
        <v>0.14499999999999999</v>
      </c>
      <c r="Q7858" s="7" t="str">
        <f>CONCATENATE(Z7858,"х",AA7858,"х",AB7858)</f>
        <v>165х114х20</v>
      </c>
      <c r="R7858" s="7" t="s">
        <v>1096</v>
      </c>
      <c r="S7858" s="7">
        <v>3</v>
      </c>
      <c r="T7858" s="7" t="s">
        <v>41004</v>
      </c>
      <c r="U7858" s="7" t="s">
        <v>37</v>
      </c>
      <c r="V7858" s="7">
        <v>270715</v>
      </c>
      <c r="W7858" s="7">
        <f>A7858*M7858</f>
        <v>0</v>
      </c>
      <c r="X7858" s="7" t="str">
        <f>IF(A7858&gt;=1,1," ")</f>
        <v xml:space="preserve"> </v>
      </c>
      <c r="Y7858" s="7">
        <f>P7858*A7858</f>
        <v>0</v>
      </c>
      <c r="Z7858" s="7">
        <v>165</v>
      </c>
      <c r="AA7858" s="7">
        <v>114</v>
      </c>
      <c r="AB7858" s="7">
        <v>20</v>
      </c>
    </row>
    <row r="7859" spans="2:28" ht="292.5" x14ac:dyDescent="0.2">
      <c r="B7859" s="7" t="s">
        <v>41011</v>
      </c>
      <c r="D7859" s="7" t="s">
        <v>41012</v>
      </c>
      <c r="E7859" s="7" t="s">
        <v>41013</v>
      </c>
      <c r="F7859" s="7" t="s">
        <v>41014</v>
      </c>
      <c r="G7859" s="7" t="s">
        <v>63</v>
      </c>
      <c r="H7859" s="7" t="s">
        <v>271</v>
      </c>
      <c r="I7859" s="49" t="s">
        <v>41015</v>
      </c>
      <c r="J7859" s="7" t="s">
        <v>41016</v>
      </c>
      <c r="K7859" s="42">
        <v>43231</v>
      </c>
      <c r="L7859" s="7" t="s">
        <v>35</v>
      </c>
      <c r="M7859" s="7">
        <v>188.4</v>
      </c>
      <c r="N7859" s="7">
        <v>10</v>
      </c>
      <c r="O7859" s="7">
        <v>448</v>
      </c>
      <c r="P7859" s="7">
        <v>0.2</v>
      </c>
      <c r="Q7859" s="7" t="str">
        <f>CONCATENATE(Z7859,"х",AA7859,"х",AB7859)</f>
        <v>166х113х26</v>
      </c>
      <c r="R7859" s="7" t="s">
        <v>1096</v>
      </c>
      <c r="S7859" s="7">
        <v>3</v>
      </c>
      <c r="T7859" s="7" t="s">
        <v>41004</v>
      </c>
      <c r="U7859" s="7" t="s">
        <v>37</v>
      </c>
      <c r="V7859" s="7">
        <v>269620</v>
      </c>
      <c r="W7859" s="7">
        <f>A7859*M7859</f>
        <v>0</v>
      </c>
      <c r="X7859" s="7" t="str">
        <f>IF(A7859&gt;=1,1," ")</f>
        <v xml:space="preserve"> </v>
      </c>
      <c r="Y7859" s="7">
        <f>P7859*A7859</f>
        <v>0</v>
      </c>
      <c r="Z7859" s="7">
        <v>166</v>
      </c>
      <c r="AA7859" s="7">
        <v>113</v>
      </c>
      <c r="AB7859" s="7">
        <v>26</v>
      </c>
    </row>
    <row r="7860" spans="2:28" ht="247.5" x14ac:dyDescent="0.2">
      <c r="B7860" s="7" t="s">
        <v>41017</v>
      </c>
      <c r="D7860" s="7" t="s">
        <v>41018</v>
      </c>
      <c r="E7860" s="7" t="s">
        <v>41019</v>
      </c>
      <c r="F7860" s="7" t="s">
        <v>41020</v>
      </c>
      <c r="G7860" s="7" t="s">
        <v>63</v>
      </c>
      <c r="H7860" s="7" t="s">
        <v>271</v>
      </c>
      <c r="I7860" s="49" t="s">
        <v>41021</v>
      </c>
      <c r="J7860" s="7" t="s">
        <v>41022</v>
      </c>
      <c r="K7860" s="42">
        <v>43907</v>
      </c>
      <c r="L7860" s="7" t="s">
        <v>35</v>
      </c>
      <c r="M7860" s="7">
        <v>188.4</v>
      </c>
      <c r="N7860" s="7">
        <v>10</v>
      </c>
      <c r="O7860" s="7">
        <v>384</v>
      </c>
      <c r="P7860" s="7">
        <v>0.17499999999999999</v>
      </c>
      <c r="Q7860" s="7" t="str">
        <f>CONCATENATE(Z7860,"х",AA7860,"х",AB7860)</f>
        <v>165х115х25</v>
      </c>
      <c r="R7860" s="7" t="s">
        <v>1096</v>
      </c>
      <c r="S7860" s="7">
        <v>3</v>
      </c>
      <c r="T7860" s="7" t="s">
        <v>41004</v>
      </c>
      <c r="U7860" s="7" t="s">
        <v>259</v>
      </c>
      <c r="V7860" s="7">
        <v>269681</v>
      </c>
      <c r="W7860" s="7">
        <f>A7860*M7860</f>
        <v>0</v>
      </c>
      <c r="X7860" s="7" t="str">
        <f>IF(A7860&gt;=1,1," ")</f>
        <v xml:space="preserve"> </v>
      </c>
      <c r="Y7860" s="7">
        <f>P7860*A7860</f>
        <v>0</v>
      </c>
      <c r="Z7860" s="7">
        <v>165</v>
      </c>
      <c r="AA7860" s="7">
        <v>115</v>
      </c>
      <c r="AB7860" s="7">
        <v>25</v>
      </c>
    </row>
    <row r="7861" spans="2:28" ht="236.25" x14ac:dyDescent="0.2">
      <c r="B7861" s="7" t="s">
        <v>41023</v>
      </c>
      <c r="D7861" s="7" t="s">
        <v>41024</v>
      </c>
      <c r="E7861" s="7" t="s">
        <v>39172</v>
      </c>
      <c r="F7861" s="7" t="s">
        <v>41025</v>
      </c>
      <c r="G7861" s="7" t="s">
        <v>63</v>
      </c>
      <c r="H7861" s="7" t="s">
        <v>271</v>
      </c>
      <c r="I7861" s="49" t="s">
        <v>41026</v>
      </c>
      <c r="J7861" s="7" t="s">
        <v>41027</v>
      </c>
      <c r="K7861" s="42">
        <v>43053</v>
      </c>
      <c r="L7861" s="7" t="s">
        <v>35</v>
      </c>
      <c r="M7861" s="7">
        <v>188.4</v>
      </c>
      <c r="N7861" s="7">
        <v>10</v>
      </c>
      <c r="O7861" s="7">
        <v>480</v>
      </c>
      <c r="P7861" s="7">
        <v>0.215</v>
      </c>
      <c r="Q7861" s="7" t="str">
        <f>CONCATENATE(Z7861,"х",AA7861,"х",AB7861)</f>
        <v>165х112х28</v>
      </c>
      <c r="R7861" s="7" t="s">
        <v>1096</v>
      </c>
      <c r="S7861" s="7">
        <v>3</v>
      </c>
      <c r="T7861" s="7" t="s">
        <v>41004</v>
      </c>
      <c r="U7861" s="7" t="s">
        <v>259</v>
      </c>
      <c r="V7861" s="7">
        <v>270721</v>
      </c>
      <c r="W7861" s="7">
        <f>A7861*M7861</f>
        <v>0</v>
      </c>
      <c r="X7861" s="7" t="str">
        <f>IF(A7861&gt;=1,1," ")</f>
        <v xml:space="preserve"> </v>
      </c>
      <c r="Y7861" s="7">
        <f>P7861*A7861</f>
        <v>0</v>
      </c>
      <c r="Z7861" s="7">
        <v>165</v>
      </c>
      <c r="AA7861" s="7">
        <v>112</v>
      </c>
      <c r="AB7861" s="7">
        <v>28</v>
      </c>
    </row>
    <row r="7862" spans="2:28" x14ac:dyDescent="0.2">
      <c r="B7862" s="7" t="s">
        <v>41028</v>
      </c>
      <c r="D7862" s="7" t="s">
        <v>41029</v>
      </c>
      <c r="E7862" s="7" t="s">
        <v>41030</v>
      </c>
      <c r="F7862" s="7" t="s">
        <v>41031</v>
      </c>
      <c r="G7862" s="7" t="s">
        <v>78</v>
      </c>
      <c r="H7862" s="7" t="s">
        <v>385</v>
      </c>
      <c r="I7862" s="7" t="s">
        <v>41032</v>
      </c>
      <c r="J7862" s="7" t="s">
        <v>41033</v>
      </c>
      <c r="K7862" s="42">
        <v>43762</v>
      </c>
      <c r="L7862" s="7" t="s">
        <v>35</v>
      </c>
      <c r="M7862" s="7">
        <v>540</v>
      </c>
      <c r="N7862" s="7">
        <v>10</v>
      </c>
      <c r="O7862" s="7">
        <v>112</v>
      </c>
      <c r="P7862" s="7">
        <v>0.36</v>
      </c>
      <c r="Q7862" s="7" t="str">
        <f>CONCATENATE(Z7862,"х",AA7862,"х",AB7862)</f>
        <v>222х156х10</v>
      </c>
      <c r="R7862" s="7" t="s">
        <v>4653</v>
      </c>
      <c r="S7862" s="7" t="s">
        <v>39</v>
      </c>
      <c r="T7862" s="7" t="s">
        <v>41034</v>
      </c>
      <c r="U7862" s="7" t="s">
        <v>56</v>
      </c>
      <c r="V7862" s="7">
        <v>259673</v>
      </c>
      <c r="W7862" s="7">
        <f>A7862*M7862</f>
        <v>0</v>
      </c>
      <c r="X7862" s="7" t="str">
        <f>IF(A7862&gt;=1,1," ")</f>
        <v xml:space="preserve"> </v>
      </c>
      <c r="Y7862" s="7">
        <f>P7862*A7862</f>
        <v>0</v>
      </c>
      <c r="Z7862" s="7">
        <v>222</v>
      </c>
      <c r="AA7862" s="7">
        <v>156</v>
      </c>
      <c r="AB7862" s="7">
        <v>10</v>
      </c>
    </row>
    <row r="7863" spans="2:28" ht="191.25" x14ac:dyDescent="0.2">
      <c r="B7863" s="7" t="s">
        <v>41035</v>
      </c>
      <c r="D7863" s="7" t="s">
        <v>41036</v>
      </c>
      <c r="E7863" s="7" t="s">
        <v>41030</v>
      </c>
      <c r="F7863" s="7" t="s">
        <v>41037</v>
      </c>
      <c r="G7863" s="7" t="s">
        <v>63</v>
      </c>
      <c r="H7863" s="7" t="s">
        <v>385</v>
      </c>
      <c r="I7863" s="49" t="s">
        <v>41038</v>
      </c>
      <c r="J7863" s="7" t="s">
        <v>41039</v>
      </c>
      <c r="K7863" s="42">
        <v>43762</v>
      </c>
      <c r="L7863" s="7" t="s">
        <v>35</v>
      </c>
      <c r="M7863" s="7">
        <v>588</v>
      </c>
      <c r="N7863" s="7">
        <v>10</v>
      </c>
      <c r="O7863" s="7">
        <v>112</v>
      </c>
      <c r="P7863" s="7">
        <v>0.35899999999999999</v>
      </c>
      <c r="Q7863" s="7" t="str">
        <f>CONCATENATE(Z7863,"х",AA7863,"х",AB7863)</f>
        <v>221х156х12</v>
      </c>
      <c r="R7863" s="7" t="s">
        <v>4653</v>
      </c>
      <c r="S7863" s="7" t="s">
        <v>39</v>
      </c>
      <c r="T7863" s="7" t="s">
        <v>41034</v>
      </c>
      <c r="U7863" s="7" t="s">
        <v>56</v>
      </c>
      <c r="V7863" s="7">
        <v>259675</v>
      </c>
      <c r="W7863" s="7">
        <f>A7863*M7863</f>
        <v>0</v>
      </c>
      <c r="X7863" s="7" t="str">
        <f>IF(A7863&gt;=1,1," ")</f>
        <v xml:space="preserve"> </v>
      </c>
      <c r="Y7863" s="7">
        <f>P7863*A7863</f>
        <v>0</v>
      </c>
      <c r="Z7863" s="7">
        <v>221</v>
      </c>
      <c r="AA7863" s="7">
        <v>156</v>
      </c>
      <c r="AB7863" s="7">
        <v>12</v>
      </c>
    </row>
    <row r="7864" spans="2:28" ht="292.5" x14ac:dyDescent="0.2">
      <c r="B7864" s="7" t="s">
        <v>41040</v>
      </c>
      <c r="D7864" s="7" t="s">
        <v>41041</v>
      </c>
      <c r="E7864" s="7" t="s">
        <v>41042</v>
      </c>
      <c r="F7864" s="7" t="s">
        <v>28254</v>
      </c>
      <c r="G7864" s="7" t="s">
        <v>78</v>
      </c>
      <c r="H7864" s="7" t="s">
        <v>79</v>
      </c>
      <c r="I7864" s="49" t="s">
        <v>41043</v>
      </c>
      <c r="J7864" s="50">
        <v>44013</v>
      </c>
      <c r="K7864" s="42">
        <v>43910</v>
      </c>
      <c r="L7864" s="7" t="s">
        <v>35</v>
      </c>
      <c r="M7864" s="7" t="s">
        <v>296</v>
      </c>
      <c r="N7864" s="7">
        <v>10</v>
      </c>
      <c r="O7864" s="7">
        <v>384</v>
      </c>
      <c r="P7864" s="7">
        <v>1.325</v>
      </c>
      <c r="Q7864" s="7" t="str">
        <f>CONCATENATE(Z7864,"х",AA7864,"х",AB7864)</f>
        <v>290х214х28</v>
      </c>
      <c r="R7864" s="7" t="s">
        <v>206</v>
      </c>
      <c r="S7864" s="7" t="s">
        <v>39</v>
      </c>
      <c r="T7864" s="7" t="s">
        <v>41044</v>
      </c>
      <c r="U7864" s="7" t="s">
        <v>56</v>
      </c>
      <c r="V7864" s="7">
        <v>259897</v>
      </c>
      <c r="W7864" s="7" t="e">
        <f>A7864*M7864</f>
        <v>#VALUE!</v>
      </c>
      <c r="X7864" s="7" t="str">
        <f>IF(A7864&gt;=1,1," ")</f>
        <v xml:space="preserve"> </v>
      </c>
      <c r="Y7864" s="7">
        <f>P7864*A7864</f>
        <v>0</v>
      </c>
      <c r="Z7864" s="7">
        <v>290</v>
      </c>
      <c r="AA7864" s="7">
        <v>214</v>
      </c>
      <c r="AB7864" s="7">
        <v>28</v>
      </c>
    </row>
    <row r="7865" spans="2:28" ht="202.5" x14ac:dyDescent="0.2">
      <c r="B7865" s="7" t="s">
        <v>41045</v>
      </c>
      <c r="D7865" s="7" t="s">
        <v>41046</v>
      </c>
      <c r="E7865" s="7" t="s">
        <v>41047</v>
      </c>
      <c r="F7865" s="7" t="s">
        <v>6210</v>
      </c>
      <c r="G7865" s="7" t="s">
        <v>78</v>
      </c>
      <c r="H7865" s="7" t="s">
        <v>79</v>
      </c>
      <c r="I7865" s="49" t="s">
        <v>41048</v>
      </c>
      <c r="J7865" s="50">
        <v>44013</v>
      </c>
      <c r="K7865" s="42">
        <v>43910</v>
      </c>
      <c r="L7865" s="7" t="s">
        <v>35</v>
      </c>
      <c r="M7865" s="7" t="s">
        <v>296</v>
      </c>
      <c r="N7865" s="7">
        <v>10</v>
      </c>
      <c r="O7865" s="7">
        <v>384</v>
      </c>
      <c r="P7865" s="7">
        <v>1.339</v>
      </c>
      <c r="Q7865" s="7" t="str">
        <f>CONCATENATE(Z7865,"х",AA7865,"х",AB7865)</f>
        <v>280х210х23</v>
      </c>
      <c r="R7865" s="7" t="s">
        <v>206</v>
      </c>
      <c r="S7865" s="7" t="s">
        <v>39</v>
      </c>
      <c r="T7865" s="7" t="s">
        <v>41044</v>
      </c>
      <c r="U7865" s="7" t="s">
        <v>56</v>
      </c>
      <c r="V7865" s="7">
        <v>259898</v>
      </c>
      <c r="W7865" s="7" t="e">
        <f>A7865*M7865</f>
        <v>#VALUE!</v>
      </c>
      <c r="X7865" s="7" t="str">
        <f>IF(A7865&gt;=1,1," ")</f>
        <v xml:space="preserve"> </v>
      </c>
      <c r="Y7865" s="7">
        <f>P7865*A7865</f>
        <v>0</v>
      </c>
      <c r="Z7865" s="7">
        <v>280</v>
      </c>
      <c r="AA7865" s="7">
        <v>210</v>
      </c>
      <c r="AB7865" s="7">
        <v>23</v>
      </c>
    </row>
    <row r="7866" spans="2:28" ht="326.25" x14ac:dyDescent="0.2">
      <c r="B7866" s="7" t="s">
        <v>41049</v>
      </c>
      <c r="D7866" s="7" t="s">
        <v>41050</v>
      </c>
      <c r="E7866" s="7" t="s">
        <v>41051</v>
      </c>
      <c r="F7866" s="7" t="s">
        <v>41052</v>
      </c>
      <c r="G7866" s="7" t="s">
        <v>78</v>
      </c>
      <c r="H7866" s="7" t="s">
        <v>837</v>
      </c>
      <c r="I7866" s="49" t="s">
        <v>41053</v>
      </c>
      <c r="J7866" s="7" t="s">
        <v>41054</v>
      </c>
      <c r="K7866" s="42">
        <v>43728</v>
      </c>
      <c r="L7866" s="7" t="s">
        <v>35</v>
      </c>
      <c r="M7866" s="7">
        <v>471.6</v>
      </c>
      <c r="N7866" s="7">
        <v>10</v>
      </c>
      <c r="O7866" s="7">
        <v>336</v>
      </c>
      <c r="P7866" s="7">
        <v>0.39900000000000002</v>
      </c>
      <c r="Q7866" s="7" t="str">
        <f>CONCATENATE(Z7866,"х",AA7866,"х",AB7866)</f>
        <v>218х144х29</v>
      </c>
      <c r="R7866" s="7" t="s">
        <v>82</v>
      </c>
      <c r="S7866" s="7" t="s">
        <v>39</v>
      </c>
      <c r="T7866" s="7" t="s">
        <v>41055</v>
      </c>
      <c r="U7866" s="7" t="s">
        <v>56</v>
      </c>
      <c r="V7866" s="7">
        <v>262894</v>
      </c>
      <c r="W7866" s="7">
        <f>A7866*M7866</f>
        <v>0</v>
      </c>
      <c r="X7866" s="7" t="str">
        <f>IF(A7866&gt;=1,1," ")</f>
        <v xml:space="preserve"> </v>
      </c>
      <c r="Y7866" s="7">
        <f>P7866*A7866</f>
        <v>0</v>
      </c>
      <c r="Z7866" s="7">
        <v>218</v>
      </c>
      <c r="AA7866" s="7">
        <v>144</v>
      </c>
      <c r="AB7866" s="7">
        <v>29</v>
      </c>
    </row>
    <row r="7867" spans="2:28" ht="326.25" x14ac:dyDescent="0.2">
      <c r="B7867" s="7" t="s">
        <v>41056</v>
      </c>
      <c r="D7867" s="7" t="s">
        <v>41057</v>
      </c>
      <c r="E7867" s="7" t="s">
        <v>41051</v>
      </c>
      <c r="F7867" s="7" t="s">
        <v>41058</v>
      </c>
      <c r="G7867" s="7" t="s">
        <v>78</v>
      </c>
      <c r="H7867" s="7" t="s">
        <v>837</v>
      </c>
      <c r="I7867" s="49" t="s">
        <v>41059</v>
      </c>
      <c r="J7867" s="7" t="s">
        <v>41054</v>
      </c>
      <c r="K7867" s="42">
        <v>43728</v>
      </c>
      <c r="L7867" s="7" t="s">
        <v>35</v>
      </c>
      <c r="M7867" s="7">
        <v>471.6</v>
      </c>
      <c r="N7867" s="7">
        <v>10</v>
      </c>
      <c r="O7867" s="7">
        <v>320</v>
      </c>
      <c r="P7867" s="7">
        <v>0.38500000000000001</v>
      </c>
      <c r="Q7867" s="7" t="str">
        <f>CONCATENATE(Z7867,"х",AA7867,"х",AB7867)</f>
        <v>220х144х28</v>
      </c>
      <c r="R7867" s="7" t="s">
        <v>82</v>
      </c>
      <c r="S7867" s="7" t="s">
        <v>39</v>
      </c>
      <c r="T7867" s="7" t="s">
        <v>41055</v>
      </c>
      <c r="U7867" s="7" t="s">
        <v>56</v>
      </c>
      <c r="V7867" s="7">
        <v>262174</v>
      </c>
      <c r="W7867" s="7">
        <f>A7867*M7867</f>
        <v>0</v>
      </c>
      <c r="X7867" s="7" t="str">
        <f>IF(A7867&gt;=1,1," ")</f>
        <v xml:space="preserve"> </v>
      </c>
      <c r="Y7867" s="7">
        <f>P7867*A7867</f>
        <v>0</v>
      </c>
      <c r="Z7867" s="7">
        <v>220</v>
      </c>
      <c r="AA7867" s="7">
        <v>144</v>
      </c>
      <c r="AB7867" s="7">
        <v>28</v>
      </c>
    </row>
    <row r="7868" spans="2:28" ht="371.25" x14ac:dyDescent="0.2">
      <c r="B7868" s="7" t="s">
        <v>41060</v>
      </c>
      <c r="D7868" s="7" t="s">
        <v>41061</v>
      </c>
      <c r="E7868" s="7" t="s">
        <v>41062</v>
      </c>
      <c r="F7868" s="7" t="s">
        <v>41063</v>
      </c>
      <c r="G7868" s="7" t="s">
        <v>78</v>
      </c>
      <c r="H7868" s="7" t="s">
        <v>1215</v>
      </c>
      <c r="I7868" s="49" t="s">
        <v>41064</v>
      </c>
      <c r="J7868" s="7" t="s">
        <v>41065</v>
      </c>
      <c r="K7868" s="42">
        <v>43584</v>
      </c>
      <c r="L7868" s="7" t="s">
        <v>35</v>
      </c>
      <c r="M7868" s="7">
        <v>471.6</v>
      </c>
      <c r="N7868" s="7">
        <v>10</v>
      </c>
      <c r="O7868" s="7">
        <v>304</v>
      </c>
      <c r="P7868" s="7">
        <v>0.35799999999999998</v>
      </c>
      <c r="Q7868" s="7" t="str">
        <f>CONCATENATE(Z7868,"х",AA7868,"х",AB7868)</f>
        <v>218х145х22</v>
      </c>
      <c r="R7868" s="7" t="s">
        <v>82</v>
      </c>
      <c r="S7868" s="7" t="s">
        <v>39</v>
      </c>
      <c r="T7868" s="7" t="s">
        <v>41055</v>
      </c>
      <c r="U7868" s="7" t="s">
        <v>56</v>
      </c>
      <c r="V7868" s="7">
        <v>257022</v>
      </c>
      <c r="W7868" s="7">
        <f>A7868*M7868</f>
        <v>0</v>
      </c>
      <c r="X7868" s="7" t="str">
        <f>IF(A7868&gt;=1,1," ")</f>
        <v xml:space="preserve"> </v>
      </c>
      <c r="Y7868" s="7">
        <f>P7868*A7868</f>
        <v>0</v>
      </c>
      <c r="Z7868" s="7">
        <v>218</v>
      </c>
      <c r="AA7868" s="7">
        <v>145</v>
      </c>
      <c r="AB7868" s="7">
        <v>22</v>
      </c>
    </row>
    <row r="7869" spans="2:28" ht="180" x14ac:dyDescent="0.2">
      <c r="B7869" s="7" t="s">
        <v>41066</v>
      </c>
      <c r="D7869" s="7" t="s">
        <v>41067</v>
      </c>
      <c r="E7869" s="7" t="s">
        <v>835</v>
      </c>
      <c r="F7869" s="7" t="s">
        <v>41068</v>
      </c>
      <c r="G7869" s="7" t="s">
        <v>63</v>
      </c>
      <c r="H7869" s="7" t="s">
        <v>837</v>
      </c>
      <c r="I7869" s="49" t="s">
        <v>41069</v>
      </c>
      <c r="J7869" s="7" t="s">
        <v>839</v>
      </c>
      <c r="K7869" s="42">
        <v>43831</v>
      </c>
      <c r="L7869" s="7" t="s">
        <v>35</v>
      </c>
      <c r="M7869" s="7">
        <v>450</v>
      </c>
      <c r="N7869" s="7">
        <v>10</v>
      </c>
      <c r="O7869" s="7">
        <v>304</v>
      </c>
      <c r="P7869" s="7">
        <v>0.51</v>
      </c>
      <c r="Q7869" s="7" t="str">
        <f>CONCATENATE(Z7869,"х",AA7869,"х",AB7869)</f>
        <v>243х169х21</v>
      </c>
      <c r="R7869" s="7" t="s">
        <v>175</v>
      </c>
      <c r="S7869" s="7" t="s">
        <v>39</v>
      </c>
      <c r="T7869" s="7" t="s">
        <v>41070</v>
      </c>
      <c r="U7869" s="7" t="s">
        <v>37</v>
      </c>
      <c r="V7869" s="7">
        <v>262037</v>
      </c>
      <c r="W7869" s="7">
        <f>A7869*M7869</f>
        <v>0</v>
      </c>
      <c r="X7869" s="7" t="str">
        <f>IF(A7869&gt;=1,1," ")</f>
        <v xml:space="preserve"> </v>
      </c>
      <c r="Y7869" s="7">
        <f>P7869*A7869</f>
        <v>0</v>
      </c>
      <c r="Z7869" s="7">
        <v>243</v>
      </c>
      <c r="AA7869" s="7">
        <v>169</v>
      </c>
      <c r="AB7869" s="7">
        <v>21</v>
      </c>
    </row>
    <row r="7870" spans="2:28" ht="168.75" x14ac:dyDescent="0.2">
      <c r="B7870" s="7" t="s">
        <v>41071</v>
      </c>
      <c r="D7870" s="7" t="s">
        <v>41072</v>
      </c>
      <c r="E7870" s="7" t="s">
        <v>41073</v>
      </c>
      <c r="F7870" s="7" t="s">
        <v>41074</v>
      </c>
      <c r="G7870" s="7" t="s">
        <v>78</v>
      </c>
      <c r="H7870" s="7" t="s">
        <v>158</v>
      </c>
      <c r="I7870" s="49" t="s">
        <v>41075</v>
      </c>
      <c r="J7870" s="7" t="s">
        <v>41076</v>
      </c>
      <c r="K7870" s="42">
        <v>43600</v>
      </c>
      <c r="L7870" s="7" t="s">
        <v>35</v>
      </c>
      <c r="M7870" s="7">
        <v>385.2</v>
      </c>
      <c r="N7870" s="7">
        <v>10</v>
      </c>
      <c r="O7870" s="7">
        <v>96</v>
      </c>
      <c r="P7870" s="7">
        <v>0.32</v>
      </c>
      <c r="Q7870" s="7" t="str">
        <f>CONCATENATE(Z7870,"х",AA7870,"х",AB7870)</f>
        <v>217х166х10</v>
      </c>
      <c r="R7870" s="7" t="s">
        <v>754</v>
      </c>
      <c r="S7870" s="7" t="s">
        <v>39</v>
      </c>
      <c r="T7870" s="7" t="s">
        <v>41077</v>
      </c>
      <c r="U7870" s="7" t="s">
        <v>84</v>
      </c>
      <c r="V7870" s="7">
        <v>258865</v>
      </c>
      <c r="W7870" s="7">
        <f>A7870*M7870</f>
        <v>0</v>
      </c>
      <c r="X7870" s="7" t="str">
        <f>IF(A7870&gt;=1,1," ")</f>
        <v xml:space="preserve"> </v>
      </c>
      <c r="Y7870" s="7">
        <f>P7870*A7870</f>
        <v>0</v>
      </c>
      <c r="Z7870" s="7">
        <v>217</v>
      </c>
      <c r="AA7870" s="7">
        <v>166</v>
      </c>
      <c r="AB7870" s="7">
        <v>10</v>
      </c>
    </row>
    <row r="7871" spans="2:28" ht="191.25" x14ac:dyDescent="0.2">
      <c r="B7871" s="7" t="s">
        <v>41078</v>
      </c>
      <c r="D7871" s="7" t="s">
        <v>41079</v>
      </c>
      <c r="E7871" s="7" t="s">
        <v>12537</v>
      </c>
      <c r="F7871" s="7" t="s">
        <v>41080</v>
      </c>
      <c r="G7871" s="7" t="s">
        <v>78</v>
      </c>
      <c r="H7871" s="7" t="s">
        <v>158</v>
      </c>
      <c r="I7871" s="49" t="s">
        <v>41081</v>
      </c>
      <c r="J7871" s="7" t="s">
        <v>41076</v>
      </c>
      <c r="K7871" s="42">
        <v>43600</v>
      </c>
      <c r="L7871" s="7" t="s">
        <v>35</v>
      </c>
      <c r="M7871" s="7">
        <v>410.4</v>
      </c>
      <c r="N7871" s="7">
        <v>10</v>
      </c>
      <c r="O7871" s="7">
        <v>96</v>
      </c>
      <c r="P7871" s="7">
        <v>0.28499999999999998</v>
      </c>
      <c r="Q7871" s="7" t="str">
        <f>CONCATENATE(Z7871,"х",AA7871,"х",AB7871)</f>
        <v>218х170х10</v>
      </c>
      <c r="R7871" s="7" t="s">
        <v>754</v>
      </c>
      <c r="S7871" s="7" t="s">
        <v>39</v>
      </c>
      <c r="T7871" s="7" t="s">
        <v>41077</v>
      </c>
      <c r="U7871" s="7" t="s">
        <v>84</v>
      </c>
      <c r="V7871" s="7">
        <v>258864</v>
      </c>
      <c r="W7871" s="7">
        <f>A7871*M7871</f>
        <v>0</v>
      </c>
      <c r="X7871" s="7" t="str">
        <f>IF(A7871&gt;=1,1," ")</f>
        <v xml:space="preserve"> </v>
      </c>
      <c r="Y7871" s="7">
        <f>P7871*A7871</f>
        <v>0</v>
      </c>
      <c r="Z7871" s="7">
        <v>218</v>
      </c>
      <c r="AA7871" s="7">
        <v>170</v>
      </c>
      <c r="AB7871" s="7">
        <v>10</v>
      </c>
    </row>
    <row r="7872" spans="2:28" ht="202.5" x14ac:dyDescent="0.2">
      <c r="B7872" s="7" t="s">
        <v>41082</v>
      </c>
      <c r="D7872" s="7" t="s">
        <v>41083</v>
      </c>
      <c r="E7872" s="7" t="s">
        <v>41073</v>
      </c>
      <c r="F7872" s="7" t="s">
        <v>41084</v>
      </c>
      <c r="G7872" s="7" t="s">
        <v>78</v>
      </c>
      <c r="H7872" s="7" t="s">
        <v>158</v>
      </c>
      <c r="I7872" s="49" t="s">
        <v>41085</v>
      </c>
      <c r="J7872" s="7" t="s">
        <v>41076</v>
      </c>
      <c r="K7872" s="42">
        <v>43600</v>
      </c>
      <c r="L7872" s="7" t="s">
        <v>35</v>
      </c>
      <c r="M7872" s="7">
        <v>385.2</v>
      </c>
      <c r="N7872" s="7">
        <v>10</v>
      </c>
      <c r="O7872" s="7">
        <v>96</v>
      </c>
      <c r="P7872" s="7">
        <v>0.315</v>
      </c>
      <c r="Q7872" s="7" t="str">
        <f>CONCATENATE(Z7872,"х",AA7872,"х",AB7872)</f>
        <v>218х168х10</v>
      </c>
      <c r="R7872" s="7" t="s">
        <v>754</v>
      </c>
      <c r="S7872" s="7" t="s">
        <v>39</v>
      </c>
      <c r="T7872" s="7" t="s">
        <v>41077</v>
      </c>
      <c r="U7872" s="7" t="s">
        <v>84</v>
      </c>
      <c r="V7872" s="7">
        <v>258860</v>
      </c>
      <c r="W7872" s="7">
        <f>A7872*M7872</f>
        <v>0</v>
      </c>
      <c r="X7872" s="7" t="str">
        <f>IF(A7872&gt;=1,1," ")</f>
        <v xml:space="preserve"> </v>
      </c>
      <c r="Y7872" s="7">
        <f>P7872*A7872</f>
        <v>0</v>
      </c>
      <c r="Z7872" s="7">
        <v>218</v>
      </c>
      <c r="AA7872" s="7">
        <v>168</v>
      </c>
      <c r="AB7872" s="7">
        <v>10</v>
      </c>
    </row>
    <row r="7873" spans="2:28" ht="112.5" x14ac:dyDescent="0.2">
      <c r="B7873" s="7" t="s">
        <v>41086</v>
      </c>
      <c r="D7873" s="7" t="s">
        <v>41087</v>
      </c>
      <c r="E7873" s="7" t="s">
        <v>478</v>
      </c>
      <c r="F7873" s="7" t="s">
        <v>27422</v>
      </c>
      <c r="G7873" s="7" t="s">
        <v>63</v>
      </c>
      <c r="H7873" s="7" t="s">
        <v>438</v>
      </c>
      <c r="I7873" s="49" t="s">
        <v>41088</v>
      </c>
      <c r="J7873" s="7" t="s">
        <v>1178</v>
      </c>
      <c r="K7873" s="42">
        <v>42188</v>
      </c>
      <c r="L7873" s="7" t="s">
        <v>441</v>
      </c>
      <c r="M7873" s="7">
        <v>410.4</v>
      </c>
      <c r="N7873" s="7">
        <v>10</v>
      </c>
      <c r="O7873" s="7">
        <v>264</v>
      </c>
      <c r="P7873" s="7">
        <v>0.44900000000000001</v>
      </c>
      <c r="Q7873" s="7" t="str">
        <f>CONCATENATE(Z7873,"х",AA7873,"х",AB7873)</f>
        <v>280х210х11</v>
      </c>
      <c r="R7873" s="7" t="s">
        <v>206</v>
      </c>
      <c r="S7873" s="7">
        <v>3</v>
      </c>
      <c r="T7873" s="7" t="s">
        <v>41089</v>
      </c>
      <c r="U7873" s="7" t="s">
        <v>215</v>
      </c>
      <c r="V7873" s="7">
        <v>268794</v>
      </c>
      <c r="W7873" s="7">
        <f>A7873*M7873</f>
        <v>0</v>
      </c>
      <c r="X7873" s="7" t="str">
        <f>IF(A7873&gt;=1,1," ")</f>
        <v xml:space="preserve"> </v>
      </c>
      <c r="Y7873" s="7">
        <f>P7873*A7873</f>
        <v>0</v>
      </c>
      <c r="Z7873" s="7">
        <v>280</v>
      </c>
      <c r="AA7873" s="7">
        <v>210</v>
      </c>
      <c r="AB7873" s="7">
        <v>11</v>
      </c>
    </row>
    <row r="7874" spans="2:28" ht="112.5" x14ac:dyDescent="0.2">
      <c r="B7874" s="7" t="s">
        <v>41090</v>
      </c>
      <c r="D7874" s="7" t="s">
        <v>41091</v>
      </c>
      <c r="E7874" s="7" t="s">
        <v>8446</v>
      </c>
      <c r="F7874" s="7" t="s">
        <v>25261</v>
      </c>
      <c r="G7874" s="7" t="s">
        <v>78</v>
      </c>
      <c r="H7874" s="7" t="s">
        <v>1183</v>
      </c>
      <c r="I7874" s="49" t="s">
        <v>41092</v>
      </c>
      <c r="J7874" s="7" t="s">
        <v>41093</v>
      </c>
      <c r="K7874" s="42">
        <v>43322</v>
      </c>
      <c r="L7874" s="7" t="s">
        <v>441</v>
      </c>
      <c r="M7874" s="7">
        <v>104.4</v>
      </c>
      <c r="N7874" s="7">
        <v>10</v>
      </c>
      <c r="O7874" s="7">
        <v>48</v>
      </c>
      <c r="P7874" s="7">
        <v>8.5000000000000006E-2</v>
      </c>
      <c r="Q7874" s="7" t="str">
        <f>CONCATENATE(Z7874,"х",AA7874,"х",AB7874)</f>
        <v>235х162х3</v>
      </c>
      <c r="R7874" s="7" t="s">
        <v>175</v>
      </c>
      <c r="S7874" s="7">
        <v>3</v>
      </c>
      <c r="T7874" s="7" t="s">
        <v>41094</v>
      </c>
      <c r="U7874" s="7" t="s">
        <v>215</v>
      </c>
      <c r="V7874" s="7">
        <v>262568</v>
      </c>
      <c r="W7874" s="7">
        <f>A7874*M7874</f>
        <v>0</v>
      </c>
      <c r="X7874" s="7" t="str">
        <f>IF(A7874&gt;=1,1," ")</f>
        <v xml:space="preserve"> </v>
      </c>
      <c r="Y7874" s="7">
        <f>P7874*A7874</f>
        <v>0</v>
      </c>
      <c r="Z7874" s="7">
        <v>235</v>
      </c>
      <c r="AA7874" s="7">
        <v>162</v>
      </c>
      <c r="AB7874" s="7">
        <v>3</v>
      </c>
    </row>
    <row r="7875" spans="2:28" x14ac:dyDescent="0.2">
      <c r="B7875" s="7" t="s">
        <v>41095</v>
      </c>
      <c r="D7875" s="7" t="s">
        <v>41096</v>
      </c>
      <c r="E7875" s="7" t="s">
        <v>436</v>
      </c>
      <c r="F7875" s="7" t="s">
        <v>20110</v>
      </c>
      <c r="G7875" s="7" t="s">
        <v>78</v>
      </c>
      <c r="H7875" s="7" t="s">
        <v>1183</v>
      </c>
      <c r="I7875" s="7" t="s">
        <v>41097</v>
      </c>
      <c r="J7875" s="7" t="s">
        <v>10932</v>
      </c>
      <c r="K7875" s="42">
        <v>41450</v>
      </c>
      <c r="L7875" s="7" t="s">
        <v>441</v>
      </c>
      <c r="M7875" s="7">
        <v>104.4</v>
      </c>
      <c r="N7875" s="7">
        <v>10</v>
      </c>
      <c r="O7875" s="7">
        <v>48</v>
      </c>
      <c r="P7875" s="7">
        <v>8.8999999999999996E-2</v>
      </c>
      <c r="Q7875" s="7" t="str">
        <f>CONCATENATE(Z7875,"х",AA7875,"х",AB7875)</f>
        <v>235х162х4</v>
      </c>
      <c r="R7875" s="7" t="s">
        <v>175</v>
      </c>
      <c r="S7875" s="7">
        <v>3</v>
      </c>
      <c r="T7875" s="7" t="s">
        <v>41094</v>
      </c>
      <c r="U7875" s="7" t="s">
        <v>215</v>
      </c>
      <c r="V7875" s="7">
        <v>268421</v>
      </c>
      <c r="W7875" s="7">
        <f>A7875*M7875</f>
        <v>0</v>
      </c>
      <c r="X7875" s="7" t="str">
        <f>IF(A7875&gt;=1,1," ")</f>
        <v xml:space="preserve"> </v>
      </c>
      <c r="Y7875" s="7">
        <f>P7875*A7875</f>
        <v>0</v>
      </c>
      <c r="Z7875" s="7">
        <v>235</v>
      </c>
      <c r="AA7875" s="7">
        <v>162</v>
      </c>
      <c r="AB7875" s="7">
        <v>4</v>
      </c>
    </row>
    <row r="7876" spans="2:28" x14ac:dyDescent="0.2">
      <c r="B7876" s="7" t="s">
        <v>41098</v>
      </c>
      <c r="D7876" s="7" t="s">
        <v>41099</v>
      </c>
      <c r="E7876" s="7" t="s">
        <v>445</v>
      </c>
      <c r="F7876" s="7" t="s">
        <v>41100</v>
      </c>
      <c r="G7876" s="7" t="s">
        <v>63</v>
      </c>
      <c r="H7876" s="7" t="s">
        <v>1183</v>
      </c>
      <c r="I7876" s="7" t="s">
        <v>33411</v>
      </c>
      <c r="J7876" s="7" t="s">
        <v>15605</v>
      </c>
      <c r="K7876" s="42">
        <v>41639</v>
      </c>
      <c r="L7876" s="7" t="s">
        <v>441</v>
      </c>
      <c r="M7876" s="7">
        <v>111.6</v>
      </c>
      <c r="N7876" s="7">
        <v>10</v>
      </c>
      <c r="O7876" s="7">
        <v>48</v>
      </c>
      <c r="P7876" s="7">
        <v>8.2000000000000003E-2</v>
      </c>
      <c r="Q7876" s="7" t="str">
        <f>CONCATENATE(Z7876,"х",AA7876,"х",AB7876)</f>
        <v>235х162х4</v>
      </c>
      <c r="R7876" s="7" t="s">
        <v>175</v>
      </c>
      <c r="S7876" s="7">
        <v>3</v>
      </c>
      <c r="T7876" s="7" t="s">
        <v>41094</v>
      </c>
      <c r="U7876" s="7" t="s">
        <v>215</v>
      </c>
      <c r="V7876" s="7">
        <v>269995</v>
      </c>
      <c r="W7876" s="7">
        <f>A7876*M7876</f>
        <v>0</v>
      </c>
      <c r="X7876" s="7" t="str">
        <f>IF(A7876&gt;=1,1," ")</f>
        <v xml:space="preserve"> </v>
      </c>
      <c r="Y7876" s="7">
        <f>P7876*A7876</f>
        <v>0</v>
      </c>
      <c r="Z7876" s="7">
        <v>235</v>
      </c>
      <c r="AA7876" s="7">
        <v>162</v>
      </c>
      <c r="AB7876" s="7">
        <v>4</v>
      </c>
    </row>
    <row r="7877" spans="2:28" ht="101.25" x14ac:dyDescent="0.2">
      <c r="B7877" s="7" t="s">
        <v>41101</v>
      </c>
      <c r="D7877" s="7" t="s">
        <v>41102</v>
      </c>
      <c r="E7877" s="7" t="s">
        <v>8446</v>
      </c>
      <c r="F7877" s="7" t="s">
        <v>36513</v>
      </c>
      <c r="G7877" s="7" t="s">
        <v>63</v>
      </c>
      <c r="H7877" s="7" t="s">
        <v>1183</v>
      </c>
      <c r="I7877" s="49" t="s">
        <v>41103</v>
      </c>
      <c r="J7877" s="7" t="s">
        <v>20073</v>
      </c>
      <c r="K7877" s="42">
        <v>42156</v>
      </c>
      <c r="L7877" s="7" t="s">
        <v>441</v>
      </c>
      <c r="M7877" s="7">
        <v>111.6</v>
      </c>
      <c r="N7877" s="7">
        <v>10</v>
      </c>
      <c r="O7877" s="7">
        <v>48</v>
      </c>
      <c r="P7877" s="7">
        <v>8.2000000000000003E-2</v>
      </c>
      <c r="Q7877" s="7" t="str">
        <f>CONCATENATE(Z7877,"х",AA7877,"х",AB7877)</f>
        <v>235х162х4</v>
      </c>
      <c r="R7877" s="7" t="s">
        <v>175</v>
      </c>
      <c r="S7877" s="7">
        <v>3</v>
      </c>
      <c r="T7877" s="7" t="s">
        <v>41094</v>
      </c>
      <c r="U7877" s="7" t="s">
        <v>215</v>
      </c>
      <c r="V7877" s="7">
        <v>269994</v>
      </c>
      <c r="W7877" s="7">
        <f>A7877*M7877</f>
        <v>0</v>
      </c>
      <c r="X7877" s="7" t="str">
        <f>IF(A7877&gt;=1,1," ")</f>
        <v xml:space="preserve"> </v>
      </c>
      <c r="Y7877" s="7">
        <f>P7877*A7877</f>
        <v>0</v>
      </c>
      <c r="Z7877" s="7">
        <v>235</v>
      </c>
      <c r="AA7877" s="7">
        <v>162</v>
      </c>
      <c r="AB7877" s="7">
        <v>4</v>
      </c>
    </row>
    <row r="7878" spans="2:28" x14ac:dyDescent="0.2">
      <c r="B7878" s="7" t="s">
        <v>41104</v>
      </c>
      <c r="D7878" s="7" t="s">
        <v>41105</v>
      </c>
      <c r="E7878" s="7" t="s">
        <v>8446</v>
      </c>
      <c r="F7878" s="7" t="s">
        <v>41106</v>
      </c>
      <c r="G7878" s="7" t="s">
        <v>78</v>
      </c>
      <c r="H7878" s="7" t="s">
        <v>1183</v>
      </c>
      <c r="I7878" s="7" t="s">
        <v>41107</v>
      </c>
      <c r="J7878" s="7" t="s">
        <v>41108</v>
      </c>
      <c r="K7878" s="42">
        <v>43539</v>
      </c>
      <c r="L7878" s="7" t="s">
        <v>441</v>
      </c>
      <c r="M7878" s="7">
        <v>104.4</v>
      </c>
      <c r="N7878" s="7">
        <v>10</v>
      </c>
      <c r="O7878" s="7">
        <v>48</v>
      </c>
      <c r="P7878" s="7">
        <v>0.09</v>
      </c>
      <c r="Q7878" s="7" t="str">
        <f>CONCATENATE(Z7878,"х",AA7878,"х",AB7878)</f>
        <v>235х162х3</v>
      </c>
      <c r="R7878" s="7" t="s">
        <v>175</v>
      </c>
      <c r="S7878" s="7">
        <v>3</v>
      </c>
      <c r="T7878" s="7" t="s">
        <v>41094</v>
      </c>
      <c r="U7878" s="7" t="s">
        <v>215</v>
      </c>
      <c r="V7878" s="7">
        <v>262573</v>
      </c>
      <c r="W7878" s="7">
        <f>A7878*M7878</f>
        <v>0</v>
      </c>
      <c r="X7878" s="7" t="str">
        <f>IF(A7878&gt;=1,1," ")</f>
        <v xml:space="preserve"> </v>
      </c>
      <c r="Y7878" s="7">
        <f>P7878*A7878</f>
        <v>0</v>
      </c>
      <c r="Z7878" s="7">
        <v>235</v>
      </c>
      <c r="AA7878" s="7">
        <v>162</v>
      </c>
      <c r="AB7878" s="7">
        <v>3</v>
      </c>
    </row>
    <row r="7879" spans="2:28" x14ac:dyDescent="0.2">
      <c r="B7879" s="7" t="s">
        <v>41109</v>
      </c>
      <c r="D7879" s="7" t="s">
        <v>41110</v>
      </c>
      <c r="E7879" s="7" t="s">
        <v>436</v>
      </c>
      <c r="F7879" s="7" t="s">
        <v>13417</v>
      </c>
      <c r="G7879" s="7" t="s">
        <v>78</v>
      </c>
      <c r="H7879" s="7" t="s">
        <v>1183</v>
      </c>
      <c r="I7879" s="7" t="s">
        <v>41111</v>
      </c>
      <c r="J7879" s="7" t="s">
        <v>33420</v>
      </c>
      <c r="K7879" s="42">
        <v>40673</v>
      </c>
      <c r="L7879" s="7" t="s">
        <v>441</v>
      </c>
      <c r="M7879" s="7">
        <v>104.4</v>
      </c>
      <c r="N7879" s="7">
        <v>10</v>
      </c>
      <c r="O7879" s="7">
        <v>48</v>
      </c>
      <c r="P7879" s="7">
        <v>8.8999999999999996E-2</v>
      </c>
      <c r="Q7879" s="7" t="str">
        <f>CONCATENATE(Z7879,"х",AA7879,"х",AB7879)</f>
        <v>235х162х4</v>
      </c>
      <c r="R7879" s="7" t="s">
        <v>175</v>
      </c>
      <c r="S7879" s="7">
        <v>3</v>
      </c>
      <c r="T7879" s="7" t="s">
        <v>41094</v>
      </c>
      <c r="U7879" s="7" t="s">
        <v>215</v>
      </c>
      <c r="V7879" s="7">
        <v>268416</v>
      </c>
      <c r="W7879" s="7">
        <f>A7879*M7879</f>
        <v>0</v>
      </c>
      <c r="X7879" s="7" t="str">
        <f>IF(A7879&gt;=1,1," ")</f>
        <v xml:space="preserve"> </v>
      </c>
      <c r="Y7879" s="7">
        <f>P7879*A7879</f>
        <v>0</v>
      </c>
      <c r="Z7879" s="7">
        <v>235</v>
      </c>
      <c r="AA7879" s="7">
        <v>162</v>
      </c>
      <c r="AB7879" s="7">
        <v>4</v>
      </c>
    </row>
    <row r="7880" spans="2:28" ht="123.75" x14ac:dyDescent="0.2">
      <c r="B7880" s="7" t="s">
        <v>41112</v>
      </c>
      <c r="D7880" s="7" t="s">
        <v>41113</v>
      </c>
      <c r="E7880" s="7" t="s">
        <v>445</v>
      </c>
      <c r="F7880" s="7" t="s">
        <v>41114</v>
      </c>
      <c r="G7880" s="7" t="s">
        <v>63</v>
      </c>
      <c r="H7880" s="7" t="s">
        <v>1183</v>
      </c>
      <c r="I7880" s="49" t="s">
        <v>41115</v>
      </c>
      <c r="J7880" s="7" t="s">
        <v>17624</v>
      </c>
      <c r="K7880" s="42">
        <v>42276</v>
      </c>
      <c r="L7880" s="7" t="s">
        <v>441</v>
      </c>
      <c r="M7880" s="7">
        <v>111.6</v>
      </c>
      <c r="N7880" s="7">
        <v>10</v>
      </c>
      <c r="O7880" s="7">
        <v>48</v>
      </c>
      <c r="P7880" s="7">
        <v>0.09</v>
      </c>
      <c r="Q7880" s="7" t="str">
        <f>CONCATENATE(Z7880,"х",AA7880,"х",AB7880)</f>
        <v>235х162х5</v>
      </c>
      <c r="R7880" s="7" t="s">
        <v>175</v>
      </c>
      <c r="S7880" s="7">
        <v>3</v>
      </c>
      <c r="T7880" s="7" t="s">
        <v>41094</v>
      </c>
      <c r="U7880" s="7" t="s">
        <v>215</v>
      </c>
      <c r="V7880" s="7">
        <v>270112</v>
      </c>
      <c r="W7880" s="7">
        <f>A7880*M7880</f>
        <v>0</v>
      </c>
      <c r="X7880" s="7" t="str">
        <f>IF(A7880&gt;=1,1," ")</f>
        <v xml:space="preserve"> </v>
      </c>
      <c r="Y7880" s="7">
        <f>P7880*A7880</f>
        <v>0</v>
      </c>
      <c r="Z7880" s="7">
        <v>235</v>
      </c>
      <c r="AA7880" s="7">
        <v>162</v>
      </c>
      <c r="AB7880" s="7">
        <v>5</v>
      </c>
    </row>
    <row r="7881" spans="2:28" x14ac:dyDescent="0.2">
      <c r="B7881" s="7" t="s">
        <v>41116</v>
      </c>
      <c r="D7881" s="7" t="s">
        <v>41117</v>
      </c>
      <c r="E7881" s="7" t="s">
        <v>436</v>
      </c>
      <c r="F7881" s="7" t="s">
        <v>22548</v>
      </c>
      <c r="G7881" s="7" t="s">
        <v>63</v>
      </c>
      <c r="H7881" s="7" t="s">
        <v>1183</v>
      </c>
      <c r="I7881" s="7" t="s">
        <v>41118</v>
      </c>
      <c r="J7881" s="7" t="s">
        <v>17614</v>
      </c>
      <c r="K7881" s="42">
        <v>41460</v>
      </c>
      <c r="L7881" s="7" t="s">
        <v>441</v>
      </c>
      <c r="M7881" s="7">
        <v>104.4</v>
      </c>
      <c r="N7881" s="7">
        <v>10</v>
      </c>
      <c r="O7881" s="7">
        <v>48</v>
      </c>
      <c r="P7881" s="7">
        <v>9.2999999999999999E-2</v>
      </c>
      <c r="Q7881" s="7" t="str">
        <f>CONCATENATE(Z7881,"х",AA7881,"х",AB7881)</f>
        <v>235х162х4</v>
      </c>
      <c r="R7881" s="7" t="s">
        <v>175</v>
      </c>
      <c r="S7881" s="7">
        <v>3</v>
      </c>
      <c r="T7881" s="7" t="s">
        <v>41094</v>
      </c>
      <c r="U7881" s="7" t="s">
        <v>215</v>
      </c>
      <c r="V7881" s="7">
        <v>268718</v>
      </c>
      <c r="W7881" s="7">
        <f>A7881*M7881</f>
        <v>0</v>
      </c>
      <c r="X7881" s="7" t="str">
        <f>IF(A7881&gt;=1,1," ")</f>
        <v xml:space="preserve"> </v>
      </c>
      <c r="Y7881" s="7">
        <f>P7881*A7881</f>
        <v>0</v>
      </c>
      <c r="Z7881" s="7">
        <v>235</v>
      </c>
      <c r="AA7881" s="7">
        <v>162</v>
      </c>
      <c r="AB7881" s="7">
        <v>4</v>
      </c>
    </row>
    <row r="7882" spans="2:28" ht="168.75" x14ac:dyDescent="0.2">
      <c r="B7882" s="7" t="s">
        <v>41119</v>
      </c>
      <c r="D7882" s="7" t="s">
        <v>41120</v>
      </c>
      <c r="E7882" s="7" t="s">
        <v>41121</v>
      </c>
      <c r="F7882" s="7" t="s">
        <v>41122</v>
      </c>
      <c r="G7882" s="7" t="s">
        <v>63</v>
      </c>
      <c r="H7882" s="7" t="s">
        <v>438</v>
      </c>
      <c r="I7882" s="49" t="s">
        <v>41123</v>
      </c>
      <c r="J7882" s="7" t="s">
        <v>41124</v>
      </c>
      <c r="K7882" s="42">
        <v>43875</v>
      </c>
      <c r="L7882" s="7" t="s">
        <v>35</v>
      </c>
      <c r="M7882" s="7">
        <v>325.2</v>
      </c>
      <c r="N7882" s="7">
        <v>20</v>
      </c>
      <c r="O7882" s="7">
        <v>66</v>
      </c>
      <c r="P7882" s="7">
        <v>0.14399999999999999</v>
      </c>
      <c r="Q7882" s="7" t="str">
        <f>CONCATENATE(Z7882,"х",AA7882,"х",AB7882)</f>
        <v>150х107х10</v>
      </c>
      <c r="R7882" s="7" t="s">
        <v>17713</v>
      </c>
      <c r="S7882" s="7" t="s">
        <v>3279</v>
      </c>
      <c r="T7882" s="7" t="s">
        <v>41125</v>
      </c>
      <c r="U7882" s="7" t="s">
        <v>56</v>
      </c>
      <c r="V7882" s="7">
        <v>262599</v>
      </c>
      <c r="W7882" s="7">
        <f>A7882*M7882</f>
        <v>0</v>
      </c>
      <c r="X7882" s="7" t="str">
        <f>IF(A7882&gt;=1,1," ")</f>
        <v xml:space="preserve"> </v>
      </c>
      <c r="Y7882" s="7">
        <f>P7882*A7882</f>
        <v>0</v>
      </c>
      <c r="Z7882" s="7">
        <v>150</v>
      </c>
      <c r="AA7882" s="7">
        <v>107</v>
      </c>
      <c r="AB7882" s="7">
        <v>10</v>
      </c>
    </row>
    <row r="7883" spans="2:28" ht="123.75" x14ac:dyDescent="0.2">
      <c r="B7883" s="7" t="s">
        <v>41126</v>
      </c>
      <c r="D7883" s="7" t="s">
        <v>41127</v>
      </c>
      <c r="E7883" s="7" t="s">
        <v>470</v>
      </c>
      <c r="F7883" s="7" t="s">
        <v>41128</v>
      </c>
      <c r="G7883" s="7" t="s">
        <v>63</v>
      </c>
      <c r="H7883" s="7" t="s">
        <v>447</v>
      </c>
      <c r="I7883" s="49" t="s">
        <v>41129</v>
      </c>
      <c r="J7883" s="7" t="s">
        <v>41130</v>
      </c>
      <c r="K7883" s="42">
        <v>44046</v>
      </c>
      <c r="L7883" s="7" t="s">
        <v>441</v>
      </c>
      <c r="M7883" s="7">
        <v>178.8</v>
      </c>
      <c r="N7883" s="7">
        <v>10</v>
      </c>
      <c r="O7883" s="7">
        <v>128</v>
      </c>
      <c r="P7883" s="7">
        <v>9.9000000000000005E-2</v>
      </c>
      <c r="Q7883" s="7" t="str">
        <f>CONCATENATE(Z7883,"х",AA7883,"х",AB7883)</f>
        <v>140х108х9</v>
      </c>
      <c r="R7883" s="7" t="s">
        <v>13370</v>
      </c>
      <c r="S7883" s="7" t="s">
        <v>3235</v>
      </c>
      <c r="T7883" s="7" t="s">
        <v>41131</v>
      </c>
      <c r="U7883" s="7" t="s">
        <v>215</v>
      </c>
      <c r="V7883" s="7">
        <v>268398</v>
      </c>
      <c r="W7883" s="7">
        <f>A7883*M7883</f>
        <v>0</v>
      </c>
      <c r="X7883" s="7" t="str">
        <f>IF(A7883&gt;=1,1," ")</f>
        <v xml:space="preserve"> </v>
      </c>
      <c r="Y7883" s="7">
        <f>P7883*A7883</f>
        <v>0</v>
      </c>
      <c r="Z7883" s="7">
        <v>140</v>
      </c>
      <c r="AA7883" s="7">
        <v>108</v>
      </c>
      <c r="AB7883" s="7">
        <v>9</v>
      </c>
    </row>
    <row r="7884" spans="2:28" ht="135" x14ac:dyDescent="0.2">
      <c r="B7884" s="7" t="s">
        <v>41132</v>
      </c>
      <c r="D7884" s="7" t="s">
        <v>41133</v>
      </c>
      <c r="E7884" s="7" t="s">
        <v>436</v>
      </c>
      <c r="F7884" s="7" t="s">
        <v>41134</v>
      </c>
      <c r="G7884" s="7" t="s">
        <v>78</v>
      </c>
      <c r="H7884" s="7" t="s">
        <v>447</v>
      </c>
      <c r="I7884" s="49" t="s">
        <v>41135</v>
      </c>
      <c r="J7884" s="7" t="s">
        <v>4998</v>
      </c>
      <c r="K7884" s="42">
        <v>40627</v>
      </c>
      <c r="L7884" s="7" t="s">
        <v>441</v>
      </c>
      <c r="M7884" s="7">
        <v>178.8</v>
      </c>
      <c r="N7884" s="7">
        <v>10</v>
      </c>
      <c r="O7884" s="7">
        <v>128</v>
      </c>
      <c r="P7884" s="7">
        <v>0.1</v>
      </c>
      <c r="Q7884" s="7" t="str">
        <f>CONCATENATE(Z7884,"х",AA7884,"х",AB7884)</f>
        <v>142х110х10</v>
      </c>
      <c r="R7884" s="7" t="s">
        <v>13370</v>
      </c>
      <c r="S7884" s="7" t="s">
        <v>3235</v>
      </c>
      <c r="T7884" s="7" t="s">
        <v>41131</v>
      </c>
      <c r="U7884" s="7" t="s">
        <v>56</v>
      </c>
      <c r="V7884" s="7">
        <v>268384</v>
      </c>
      <c r="W7884" s="7">
        <f>A7884*M7884</f>
        <v>0</v>
      </c>
      <c r="X7884" s="7" t="str">
        <f>IF(A7884&gt;=1,1," ")</f>
        <v xml:space="preserve"> </v>
      </c>
      <c r="Y7884" s="7">
        <f>P7884*A7884</f>
        <v>0</v>
      </c>
      <c r="Z7884" s="7">
        <v>142</v>
      </c>
      <c r="AA7884" s="7">
        <v>110</v>
      </c>
      <c r="AB7884" s="7">
        <v>10</v>
      </c>
    </row>
    <row r="7885" spans="2:28" ht="135" x14ac:dyDescent="0.2">
      <c r="B7885" s="7" t="s">
        <v>41136</v>
      </c>
      <c r="C7885" s="7" t="s">
        <v>59</v>
      </c>
      <c r="D7885" s="7" t="s">
        <v>41137</v>
      </c>
      <c r="E7885" s="7" t="s">
        <v>436</v>
      </c>
      <c r="F7885" s="7" t="s">
        <v>41138</v>
      </c>
      <c r="G7885" s="7" t="s">
        <v>63</v>
      </c>
      <c r="H7885" s="7" t="s">
        <v>447</v>
      </c>
      <c r="I7885" s="49" t="s">
        <v>41139</v>
      </c>
      <c r="J7885" s="7" t="s">
        <v>4998</v>
      </c>
      <c r="K7885" s="42">
        <v>40446</v>
      </c>
      <c r="L7885" s="7" t="s">
        <v>441</v>
      </c>
      <c r="M7885" s="7">
        <v>178.8</v>
      </c>
      <c r="N7885" s="7">
        <v>10</v>
      </c>
      <c r="O7885" s="7">
        <v>128</v>
      </c>
      <c r="P7885" s="7">
        <v>9.8000000000000004E-2</v>
      </c>
      <c r="Q7885" s="7" t="str">
        <f>CONCATENATE(Z7885,"х",AA7885,"х",AB7885)</f>
        <v>140х105х13</v>
      </c>
      <c r="R7885" s="7" t="s">
        <v>13370</v>
      </c>
      <c r="S7885" s="7" t="s">
        <v>3235</v>
      </c>
      <c r="T7885" s="7" t="s">
        <v>41131</v>
      </c>
      <c r="U7885" s="7" t="s">
        <v>56</v>
      </c>
      <c r="V7885" s="7">
        <v>272035</v>
      </c>
      <c r="W7885" s="7">
        <f>A7885*M7885</f>
        <v>0</v>
      </c>
      <c r="X7885" s="7" t="str">
        <f>IF(A7885&gt;=1,1," ")</f>
        <v xml:space="preserve"> </v>
      </c>
      <c r="Y7885" s="7">
        <f>P7885*A7885</f>
        <v>0</v>
      </c>
      <c r="Z7885" s="7">
        <v>140</v>
      </c>
      <c r="AA7885" s="7">
        <v>105</v>
      </c>
      <c r="AB7885" s="7">
        <v>13</v>
      </c>
    </row>
    <row r="7886" spans="2:28" ht="168.75" x14ac:dyDescent="0.2">
      <c r="B7886" s="7" t="s">
        <v>41140</v>
      </c>
      <c r="D7886" s="7" t="s">
        <v>41141</v>
      </c>
      <c r="E7886" s="7" t="s">
        <v>22429</v>
      </c>
      <c r="F7886" s="7" t="s">
        <v>41142</v>
      </c>
      <c r="G7886" s="7" t="s">
        <v>78</v>
      </c>
      <c r="H7886" s="7" t="s">
        <v>447</v>
      </c>
      <c r="I7886" s="49" t="s">
        <v>41143</v>
      </c>
      <c r="J7886" s="7" t="s">
        <v>22432</v>
      </c>
      <c r="K7886" s="42">
        <v>42692</v>
      </c>
      <c r="L7886" s="7" t="s">
        <v>35</v>
      </c>
      <c r="M7886" s="7">
        <v>178.8</v>
      </c>
      <c r="N7886" s="7">
        <v>10</v>
      </c>
      <c r="O7886" s="7">
        <v>128</v>
      </c>
      <c r="P7886" s="7">
        <v>0.105</v>
      </c>
      <c r="Q7886" s="7" t="str">
        <f>CONCATENATE(Z7886,"х",AA7886,"х",AB7886)</f>
        <v>140х110х13</v>
      </c>
      <c r="R7886" s="7" t="s">
        <v>13370</v>
      </c>
      <c r="S7886" s="7" t="s">
        <v>3235</v>
      </c>
      <c r="T7886" s="7" t="s">
        <v>41131</v>
      </c>
      <c r="U7886" s="7" t="s">
        <v>56</v>
      </c>
      <c r="V7886" s="7">
        <v>262628</v>
      </c>
      <c r="W7886" s="7">
        <f>A7886*M7886</f>
        <v>0</v>
      </c>
      <c r="X7886" s="7" t="str">
        <f>IF(A7886&gt;=1,1," ")</f>
        <v xml:space="preserve"> </v>
      </c>
      <c r="Y7886" s="7">
        <f>P7886*A7886</f>
        <v>0</v>
      </c>
      <c r="Z7886" s="7">
        <v>140</v>
      </c>
      <c r="AA7886" s="7">
        <v>110</v>
      </c>
      <c r="AB7886" s="7">
        <v>13</v>
      </c>
    </row>
    <row r="7887" spans="2:28" ht="123.75" x14ac:dyDescent="0.2">
      <c r="B7887" s="7" t="s">
        <v>41144</v>
      </c>
      <c r="C7887" s="7" t="s">
        <v>59</v>
      </c>
      <c r="D7887" s="7" t="s">
        <v>41145</v>
      </c>
      <c r="E7887" s="7" t="s">
        <v>13144</v>
      </c>
      <c r="F7887" s="7" t="s">
        <v>41146</v>
      </c>
      <c r="G7887" s="7" t="s">
        <v>63</v>
      </c>
      <c r="H7887" s="7" t="s">
        <v>447</v>
      </c>
      <c r="I7887" s="49" t="s">
        <v>41147</v>
      </c>
      <c r="J7887" s="7" t="s">
        <v>13147</v>
      </c>
      <c r="K7887" s="42">
        <v>43691</v>
      </c>
      <c r="L7887" s="7" t="s">
        <v>441</v>
      </c>
      <c r="M7887" s="7">
        <v>188.4</v>
      </c>
      <c r="N7887" s="7">
        <v>10</v>
      </c>
      <c r="O7887" s="7">
        <v>128</v>
      </c>
      <c r="P7887" s="7">
        <v>9.8000000000000004E-2</v>
      </c>
      <c r="Q7887" s="7" t="str">
        <f>CONCATENATE(Z7887,"х",AA7887,"х",AB7887)</f>
        <v>140х105х9</v>
      </c>
      <c r="R7887" s="7" t="s">
        <v>13370</v>
      </c>
      <c r="S7887" s="7" t="s">
        <v>3235</v>
      </c>
      <c r="T7887" s="7" t="s">
        <v>41131</v>
      </c>
      <c r="U7887" s="7" t="s">
        <v>56</v>
      </c>
      <c r="V7887" s="7">
        <v>272034</v>
      </c>
      <c r="W7887" s="7">
        <f>A7887*M7887</f>
        <v>0</v>
      </c>
      <c r="X7887" s="7" t="str">
        <f>IF(A7887&gt;=1,1," ")</f>
        <v xml:space="preserve"> </v>
      </c>
      <c r="Y7887" s="7">
        <f>P7887*A7887</f>
        <v>0</v>
      </c>
      <c r="Z7887" s="7">
        <v>140</v>
      </c>
      <c r="AA7887" s="7">
        <v>105</v>
      </c>
      <c r="AB7887" s="7">
        <v>9</v>
      </c>
    </row>
    <row r="7888" spans="2:28" ht="213.75" x14ac:dyDescent="0.2">
      <c r="B7888" s="7" t="s">
        <v>41148</v>
      </c>
      <c r="D7888" s="7" t="s">
        <v>41149</v>
      </c>
      <c r="E7888" s="7" t="s">
        <v>436</v>
      </c>
      <c r="F7888" s="7" t="s">
        <v>41150</v>
      </c>
      <c r="G7888" s="7" t="s">
        <v>78</v>
      </c>
      <c r="H7888" s="7" t="s">
        <v>447</v>
      </c>
      <c r="I7888" s="49" t="s">
        <v>41151</v>
      </c>
      <c r="J7888" s="7" t="s">
        <v>18876</v>
      </c>
      <c r="K7888" s="42">
        <v>42916</v>
      </c>
      <c r="L7888" s="7" t="s">
        <v>441</v>
      </c>
      <c r="M7888" s="7">
        <v>427.2</v>
      </c>
      <c r="N7888" s="7">
        <v>20</v>
      </c>
      <c r="O7888" s="7">
        <v>256</v>
      </c>
      <c r="P7888" s="7">
        <v>0.38500000000000001</v>
      </c>
      <c r="Q7888" s="7" t="str">
        <f>CONCATENATE(Z7888,"х",AA7888,"х",AB7888)</f>
        <v>217х167х24</v>
      </c>
      <c r="R7888" s="7" t="s">
        <v>754</v>
      </c>
      <c r="S7888" s="7" t="s">
        <v>39</v>
      </c>
      <c r="T7888" s="7" t="s">
        <v>41152</v>
      </c>
      <c r="U7888" s="7" t="s">
        <v>56</v>
      </c>
      <c r="V7888" s="7">
        <v>262792</v>
      </c>
      <c r="W7888" s="7">
        <f>A7888*M7888</f>
        <v>0</v>
      </c>
      <c r="X7888" s="7" t="str">
        <f>IF(A7888&gt;=1,1," ")</f>
        <v xml:space="preserve"> </v>
      </c>
      <c r="Y7888" s="7">
        <f>P7888*A7888</f>
        <v>0</v>
      </c>
      <c r="Z7888" s="7">
        <v>217</v>
      </c>
      <c r="AA7888" s="7">
        <v>167</v>
      </c>
      <c r="AB7888" s="7">
        <v>24</v>
      </c>
    </row>
    <row r="7889" spans="2:28" ht="213.75" x14ac:dyDescent="0.2">
      <c r="B7889" s="7" t="s">
        <v>41153</v>
      </c>
      <c r="D7889" s="7" t="s">
        <v>41154</v>
      </c>
      <c r="E7889" s="7" t="s">
        <v>436</v>
      </c>
      <c r="F7889" s="7" t="s">
        <v>41155</v>
      </c>
      <c r="G7889" s="7" t="s">
        <v>78</v>
      </c>
      <c r="H7889" s="7" t="s">
        <v>447</v>
      </c>
      <c r="I7889" s="49" t="s">
        <v>41156</v>
      </c>
      <c r="J7889" s="7" t="s">
        <v>41157</v>
      </c>
      <c r="K7889" s="42">
        <v>42459</v>
      </c>
      <c r="L7889" s="7" t="s">
        <v>441</v>
      </c>
      <c r="M7889" s="7">
        <v>427.2</v>
      </c>
      <c r="N7889" s="7">
        <v>20</v>
      </c>
      <c r="O7889" s="7">
        <v>256</v>
      </c>
      <c r="P7889" s="7">
        <v>0.38</v>
      </c>
      <c r="Q7889" s="7" t="str">
        <f>CONCATENATE(Z7889,"х",AA7889,"х",AB7889)</f>
        <v>217х167х24</v>
      </c>
      <c r="R7889" s="7" t="s">
        <v>754</v>
      </c>
      <c r="S7889" s="7" t="s">
        <v>39</v>
      </c>
      <c r="T7889" s="7" t="s">
        <v>41152</v>
      </c>
      <c r="U7889" s="7" t="s">
        <v>56</v>
      </c>
      <c r="V7889" s="7">
        <v>262793</v>
      </c>
      <c r="W7889" s="7">
        <f>A7889*M7889</f>
        <v>0</v>
      </c>
      <c r="X7889" s="7" t="str">
        <f>IF(A7889&gt;=1,1," ")</f>
        <v xml:space="preserve"> </v>
      </c>
      <c r="Y7889" s="7">
        <f>P7889*A7889</f>
        <v>0</v>
      </c>
      <c r="Z7889" s="7">
        <v>217</v>
      </c>
      <c r="AA7889" s="7">
        <v>167</v>
      </c>
      <c r="AB7889" s="7">
        <v>24</v>
      </c>
    </row>
    <row r="7890" spans="2:28" ht="202.5" x14ac:dyDescent="0.2">
      <c r="B7890" s="7" t="s">
        <v>41158</v>
      </c>
      <c r="D7890" s="7" t="s">
        <v>41159</v>
      </c>
      <c r="E7890" s="7" t="s">
        <v>18901</v>
      </c>
      <c r="F7890" s="7" t="s">
        <v>41160</v>
      </c>
      <c r="G7890" s="7" t="s">
        <v>78</v>
      </c>
      <c r="H7890" s="7" t="s">
        <v>447</v>
      </c>
      <c r="I7890" s="49" t="s">
        <v>41161</v>
      </c>
      <c r="J7890" s="7" t="s">
        <v>41162</v>
      </c>
      <c r="K7890" s="42">
        <v>43902</v>
      </c>
      <c r="L7890" s="7" t="s">
        <v>441</v>
      </c>
      <c r="M7890" s="7">
        <v>385.2</v>
      </c>
      <c r="N7890" s="7">
        <v>10</v>
      </c>
      <c r="O7890" s="7">
        <v>256</v>
      </c>
      <c r="P7890" s="7">
        <v>0.32500000000000001</v>
      </c>
      <c r="Q7890" s="7" t="str">
        <f>CONCATENATE(Z7890,"х",AA7890,"х",AB7890)</f>
        <v>210х162х17</v>
      </c>
      <c r="R7890" s="7" t="s">
        <v>754</v>
      </c>
      <c r="S7890" s="7" t="s">
        <v>2630</v>
      </c>
      <c r="T7890" s="7" t="s">
        <v>41163</v>
      </c>
      <c r="U7890" s="7" t="s">
        <v>56</v>
      </c>
      <c r="V7890" s="7">
        <v>262597</v>
      </c>
      <c r="W7890" s="7">
        <f>A7890*M7890</f>
        <v>0</v>
      </c>
      <c r="X7890" s="7" t="str">
        <f>IF(A7890&gt;=1,1," ")</f>
        <v xml:space="preserve"> </v>
      </c>
      <c r="Y7890" s="7">
        <f>P7890*A7890</f>
        <v>0</v>
      </c>
      <c r="Z7890" s="7">
        <v>210</v>
      </c>
      <c r="AA7890" s="7">
        <v>162</v>
      </c>
      <c r="AB7890" s="7">
        <v>17</v>
      </c>
    </row>
    <row r="7891" spans="2:28" ht="146.25" x14ac:dyDescent="0.2">
      <c r="B7891" s="7" t="s">
        <v>41164</v>
      </c>
      <c r="D7891" s="7" t="s">
        <v>41165</v>
      </c>
      <c r="E7891" s="7" t="s">
        <v>445</v>
      </c>
      <c r="F7891" s="7" t="s">
        <v>36498</v>
      </c>
      <c r="G7891" s="7" t="s">
        <v>63</v>
      </c>
      <c r="H7891" s="7" t="s">
        <v>1183</v>
      </c>
      <c r="I7891" s="49" t="s">
        <v>41166</v>
      </c>
      <c r="J7891" s="7" t="s">
        <v>36500</v>
      </c>
      <c r="K7891" s="42">
        <v>43266</v>
      </c>
      <c r="L7891" s="7" t="s">
        <v>441</v>
      </c>
      <c r="M7891" s="7">
        <v>231.6</v>
      </c>
      <c r="N7891" s="7">
        <v>10</v>
      </c>
      <c r="O7891" s="7">
        <v>80</v>
      </c>
      <c r="P7891" s="7">
        <v>0.20399999999999999</v>
      </c>
      <c r="Q7891" s="7" t="str">
        <f>CONCATENATE(Z7891,"х",AA7891,"х",AB7891)</f>
        <v>220х144х9</v>
      </c>
      <c r="R7891" s="7" t="s">
        <v>82</v>
      </c>
      <c r="S7891" s="7" t="s">
        <v>39</v>
      </c>
      <c r="T7891" s="7" t="s">
        <v>41167</v>
      </c>
      <c r="U7891" s="7" t="s">
        <v>215</v>
      </c>
      <c r="V7891" s="7">
        <v>270920</v>
      </c>
      <c r="W7891" s="7">
        <f>A7891*M7891</f>
        <v>0</v>
      </c>
      <c r="X7891" s="7" t="str">
        <f>IF(A7891&gt;=1,1," ")</f>
        <v xml:space="preserve"> </v>
      </c>
      <c r="Y7891" s="7">
        <f>P7891*A7891</f>
        <v>0</v>
      </c>
      <c r="Z7891" s="7">
        <v>220</v>
      </c>
      <c r="AA7891" s="7">
        <v>144</v>
      </c>
      <c r="AB7891" s="7">
        <v>9</v>
      </c>
    </row>
    <row r="7892" spans="2:28" ht="112.5" x14ac:dyDescent="0.2">
      <c r="B7892" s="7" t="s">
        <v>41168</v>
      </c>
      <c r="D7892" s="7" t="s">
        <v>41169</v>
      </c>
      <c r="E7892" s="7" t="s">
        <v>864</v>
      </c>
      <c r="F7892" s="7" t="s">
        <v>41170</v>
      </c>
      <c r="G7892" s="7" t="s">
        <v>78</v>
      </c>
      <c r="H7892" s="7" t="s">
        <v>1183</v>
      </c>
      <c r="I7892" s="49" t="s">
        <v>41171</v>
      </c>
      <c r="J7892" s="7" t="s">
        <v>41172</v>
      </c>
      <c r="K7892" s="42">
        <v>42573</v>
      </c>
      <c r="L7892" s="7" t="s">
        <v>441</v>
      </c>
      <c r="M7892" s="7">
        <v>231.6</v>
      </c>
      <c r="N7892" s="7">
        <v>10</v>
      </c>
      <c r="O7892" s="7">
        <v>80</v>
      </c>
      <c r="P7892" s="7">
        <v>0.20499999999999999</v>
      </c>
      <c r="Q7892" s="7" t="str">
        <f>CONCATENATE(Z7892,"х",AA7892,"х",AB7892)</f>
        <v>220х144х10</v>
      </c>
      <c r="R7892" s="7" t="s">
        <v>82</v>
      </c>
      <c r="S7892" s="7" t="s">
        <v>39</v>
      </c>
      <c r="T7892" s="7" t="s">
        <v>41167</v>
      </c>
      <c r="U7892" s="7" t="s">
        <v>215</v>
      </c>
      <c r="V7892" s="7">
        <v>262615</v>
      </c>
      <c r="W7892" s="7">
        <f>A7892*M7892</f>
        <v>0</v>
      </c>
      <c r="X7892" s="7" t="str">
        <f>IF(A7892&gt;=1,1," ")</f>
        <v xml:space="preserve"> </v>
      </c>
      <c r="Y7892" s="7">
        <f>P7892*A7892</f>
        <v>0</v>
      </c>
      <c r="Z7892" s="7">
        <v>220</v>
      </c>
      <c r="AA7892" s="7">
        <v>144</v>
      </c>
      <c r="AB7892" s="7">
        <v>10</v>
      </c>
    </row>
    <row r="7893" spans="2:28" ht="112.5" x14ac:dyDescent="0.2">
      <c r="B7893" s="7" t="s">
        <v>41173</v>
      </c>
      <c r="D7893" s="7" t="s">
        <v>41174</v>
      </c>
      <c r="E7893" s="7" t="s">
        <v>445</v>
      </c>
      <c r="F7893" s="7" t="s">
        <v>13929</v>
      </c>
      <c r="G7893" s="7" t="s">
        <v>78</v>
      </c>
      <c r="H7893" s="7" t="s">
        <v>1183</v>
      </c>
      <c r="I7893" s="49" t="s">
        <v>41175</v>
      </c>
      <c r="J7893" s="7" t="s">
        <v>25257</v>
      </c>
      <c r="K7893" s="42">
        <v>42535</v>
      </c>
      <c r="L7893" s="7" t="s">
        <v>441</v>
      </c>
      <c r="M7893" s="7">
        <v>231.6</v>
      </c>
      <c r="N7893" s="7">
        <v>10</v>
      </c>
      <c r="O7893" s="7">
        <v>80</v>
      </c>
      <c r="P7893" s="7">
        <v>0.20300000000000001</v>
      </c>
      <c r="Q7893" s="7" t="str">
        <f>CONCATENATE(Z7893,"х",AA7893,"х",AB7893)</f>
        <v>217х142х8</v>
      </c>
      <c r="R7893" s="7" t="s">
        <v>82</v>
      </c>
      <c r="S7893" s="7" t="s">
        <v>39</v>
      </c>
      <c r="T7893" s="7" t="s">
        <v>41167</v>
      </c>
      <c r="U7893" s="7" t="s">
        <v>215</v>
      </c>
      <c r="V7893" s="7">
        <v>266711</v>
      </c>
      <c r="W7893" s="7">
        <f>A7893*M7893</f>
        <v>0</v>
      </c>
      <c r="X7893" s="7" t="str">
        <f>IF(A7893&gt;=1,1," ")</f>
        <v xml:space="preserve"> </v>
      </c>
      <c r="Y7893" s="7">
        <f>P7893*A7893</f>
        <v>0</v>
      </c>
      <c r="Z7893" s="7">
        <v>217</v>
      </c>
      <c r="AA7893" s="7">
        <v>142</v>
      </c>
      <c r="AB7893" s="7">
        <v>8</v>
      </c>
    </row>
    <row r="7894" spans="2:28" x14ac:dyDescent="0.2">
      <c r="B7894" s="7" t="s">
        <v>41176</v>
      </c>
      <c r="C7894" s="7" t="s">
        <v>59</v>
      </c>
      <c r="D7894" s="7" t="s">
        <v>41177</v>
      </c>
      <c r="E7894" s="7" t="s">
        <v>445</v>
      </c>
      <c r="F7894" s="7" t="s">
        <v>41178</v>
      </c>
      <c r="G7894" s="7" t="s">
        <v>63</v>
      </c>
      <c r="H7894" s="7" t="s">
        <v>607</v>
      </c>
      <c r="I7894" s="7" t="s">
        <v>41179</v>
      </c>
      <c r="J7894" s="7" t="s">
        <v>41180</v>
      </c>
      <c r="K7894" s="42">
        <v>43617</v>
      </c>
      <c r="L7894" s="7" t="s">
        <v>35</v>
      </c>
      <c r="M7894" s="7">
        <v>157.19999999999999</v>
      </c>
      <c r="N7894" s="7">
        <v>10</v>
      </c>
      <c r="O7894" s="7">
        <v>16</v>
      </c>
      <c r="P7894" s="7">
        <v>7.9000000000000001E-2</v>
      </c>
      <c r="Q7894" s="7" t="str">
        <f>CONCATENATE(Z7894,"х",AA7894,"х",AB7894)</f>
        <v>255х197х2</v>
      </c>
      <c r="R7894" s="7" t="s">
        <v>94</v>
      </c>
      <c r="S7894" s="7">
        <v>3</v>
      </c>
      <c r="T7894" s="7" t="s">
        <v>41181</v>
      </c>
      <c r="U7894" s="7" t="s">
        <v>84</v>
      </c>
      <c r="V7894" s="7">
        <v>263202</v>
      </c>
      <c r="W7894" s="7">
        <f>A7894*M7894</f>
        <v>0</v>
      </c>
      <c r="X7894" s="7" t="str">
        <f>IF(A7894&gt;=1,1," ")</f>
        <v xml:space="preserve"> </v>
      </c>
      <c r="Y7894" s="7">
        <f>P7894*A7894</f>
        <v>0</v>
      </c>
      <c r="Z7894" s="7">
        <v>255</v>
      </c>
      <c r="AA7894" s="7">
        <v>197</v>
      </c>
      <c r="AB7894" s="7">
        <v>2</v>
      </c>
    </row>
    <row r="7895" spans="2:28" x14ac:dyDescent="0.2">
      <c r="B7895" s="7" t="s">
        <v>41182</v>
      </c>
      <c r="C7895" s="7" t="s">
        <v>59</v>
      </c>
      <c r="D7895" s="7" t="s">
        <v>41183</v>
      </c>
      <c r="E7895" s="7" t="s">
        <v>445</v>
      </c>
      <c r="F7895" s="7" t="s">
        <v>41184</v>
      </c>
      <c r="G7895" s="7" t="s">
        <v>63</v>
      </c>
      <c r="H7895" s="7" t="s">
        <v>607</v>
      </c>
      <c r="I7895" s="7" t="s">
        <v>41179</v>
      </c>
      <c r="J7895" s="7" t="s">
        <v>41180</v>
      </c>
      <c r="K7895" s="42">
        <v>43617</v>
      </c>
      <c r="L7895" s="7" t="s">
        <v>35</v>
      </c>
      <c r="M7895" s="7">
        <v>157.19999999999999</v>
      </c>
      <c r="N7895" s="7">
        <v>10</v>
      </c>
      <c r="O7895" s="7">
        <v>16</v>
      </c>
      <c r="P7895" s="7">
        <v>7.9000000000000001E-2</v>
      </c>
      <c r="Q7895" s="7" t="str">
        <f>CONCATENATE(Z7895,"х",AA7895,"х",AB7895)</f>
        <v>255х197х2</v>
      </c>
      <c r="R7895" s="7" t="s">
        <v>94</v>
      </c>
      <c r="S7895" s="7">
        <v>3</v>
      </c>
      <c r="T7895" s="7" t="s">
        <v>41181</v>
      </c>
      <c r="U7895" s="7" t="s">
        <v>84</v>
      </c>
      <c r="V7895" s="7">
        <v>263189</v>
      </c>
      <c r="W7895" s="7">
        <f>A7895*M7895</f>
        <v>0</v>
      </c>
      <c r="X7895" s="7" t="str">
        <f>IF(A7895&gt;=1,1," ")</f>
        <v xml:space="preserve"> </v>
      </c>
      <c r="Y7895" s="7">
        <f>P7895*A7895</f>
        <v>0</v>
      </c>
      <c r="Z7895" s="7">
        <v>255</v>
      </c>
      <c r="AA7895" s="7">
        <v>197</v>
      </c>
      <c r="AB7895" s="7">
        <v>2</v>
      </c>
    </row>
    <row r="7896" spans="2:28" x14ac:dyDescent="0.2">
      <c r="B7896" s="7" t="s">
        <v>41185</v>
      </c>
      <c r="C7896" s="7" t="s">
        <v>59</v>
      </c>
      <c r="D7896" s="7" t="s">
        <v>41186</v>
      </c>
      <c r="E7896" s="7" t="s">
        <v>445</v>
      </c>
      <c r="F7896" s="7" t="s">
        <v>41187</v>
      </c>
      <c r="G7896" s="7" t="s">
        <v>63</v>
      </c>
      <c r="H7896" s="7" t="s">
        <v>607</v>
      </c>
      <c r="I7896" s="7" t="s">
        <v>41179</v>
      </c>
      <c r="J7896" s="7" t="s">
        <v>41180</v>
      </c>
      <c r="K7896" s="42">
        <v>43617</v>
      </c>
      <c r="L7896" s="7" t="s">
        <v>35</v>
      </c>
      <c r="M7896" s="7">
        <v>157.19999999999999</v>
      </c>
      <c r="N7896" s="7">
        <v>10</v>
      </c>
      <c r="O7896" s="7">
        <v>16</v>
      </c>
      <c r="P7896" s="7">
        <v>7.9000000000000001E-2</v>
      </c>
      <c r="Q7896" s="7" t="str">
        <f>CONCATENATE(Z7896,"х",AA7896,"х",AB7896)</f>
        <v>255х197х2</v>
      </c>
      <c r="R7896" s="7" t="s">
        <v>94</v>
      </c>
      <c r="S7896" s="7">
        <v>3</v>
      </c>
      <c r="T7896" s="7" t="s">
        <v>41181</v>
      </c>
      <c r="U7896" s="7" t="s">
        <v>84</v>
      </c>
      <c r="V7896" s="7">
        <v>263195</v>
      </c>
      <c r="W7896" s="7">
        <f>A7896*M7896</f>
        <v>0</v>
      </c>
      <c r="X7896" s="7" t="str">
        <f>IF(A7896&gt;=1,1," ")</f>
        <v xml:space="preserve"> </v>
      </c>
      <c r="Y7896" s="7">
        <f>P7896*A7896</f>
        <v>0</v>
      </c>
      <c r="Z7896" s="7">
        <v>255</v>
      </c>
      <c r="AA7896" s="7">
        <v>197</v>
      </c>
      <c r="AB7896" s="7">
        <v>2</v>
      </c>
    </row>
    <row r="7897" spans="2:28" x14ac:dyDescent="0.2">
      <c r="B7897" s="7" t="s">
        <v>41188</v>
      </c>
      <c r="D7897" s="7" t="s">
        <v>41189</v>
      </c>
      <c r="E7897" s="7" t="s">
        <v>445</v>
      </c>
      <c r="F7897" s="7" t="s">
        <v>41190</v>
      </c>
      <c r="G7897" s="7" t="s">
        <v>63</v>
      </c>
      <c r="H7897" s="7" t="s">
        <v>607</v>
      </c>
      <c r="I7897" s="7" t="s">
        <v>41191</v>
      </c>
      <c r="J7897" s="7" t="s">
        <v>41180</v>
      </c>
      <c r="K7897" s="42">
        <v>43617</v>
      </c>
      <c r="L7897" s="7" t="s">
        <v>35</v>
      </c>
      <c r="M7897" s="7">
        <v>85.2</v>
      </c>
      <c r="N7897" s="7">
        <v>10</v>
      </c>
      <c r="O7897" s="7">
        <v>16</v>
      </c>
      <c r="P7897" s="7">
        <v>6.3E-2</v>
      </c>
      <c r="Q7897" s="7" t="str">
        <f>CONCATENATE(Z7897,"х",AA7897,"х",AB7897)</f>
        <v>255х197х2</v>
      </c>
      <c r="R7897" s="7" t="s">
        <v>94</v>
      </c>
      <c r="S7897" s="7">
        <v>3</v>
      </c>
      <c r="T7897" s="7" t="s">
        <v>41181</v>
      </c>
      <c r="U7897" s="7" t="s">
        <v>84</v>
      </c>
      <c r="V7897" s="7">
        <v>260456</v>
      </c>
      <c r="W7897" s="7">
        <f>A7897*M7897</f>
        <v>0</v>
      </c>
      <c r="X7897" s="7" t="str">
        <f>IF(A7897&gt;=1,1," ")</f>
        <v xml:space="preserve"> </v>
      </c>
      <c r="Y7897" s="7">
        <f>P7897*A7897</f>
        <v>0</v>
      </c>
      <c r="Z7897" s="7">
        <v>255</v>
      </c>
      <c r="AA7897" s="7">
        <v>197</v>
      </c>
      <c r="AB7897" s="7">
        <v>2</v>
      </c>
    </row>
    <row r="7898" spans="2:28" x14ac:dyDescent="0.2">
      <c r="B7898" s="7" t="s">
        <v>41192</v>
      </c>
      <c r="D7898" s="7" t="s">
        <v>41193</v>
      </c>
      <c r="E7898" s="7" t="s">
        <v>445</v>
      </c>
      <c r="F7898" s="7" t="s">
        <v>41194</v>
      </c>
      <c r="G7898" s="7" t="s">
        <v>63</v>
      </c>
      <c r="H7898" s="7" t="s">
        <v>607</v>
      </c>
      <c r="I7898" s="7" t="s">
        <v>41191</v>
      </c>
      <c r="J7898" s="7" t="s">
        <v>41180</v>
      </c>
      <c r="K7898" s="42">
        <v>43617</v>
      </c>
      <c r="L7898" s="7" t="s">
        <v>35</v>
      </c>
      <c r="M7898" s="7">
        <v>85.2</v>
      </c>
      <c r="N7898" s="7">
        <v>10</v>
      </c>
      <c r="O7898" s="7">
        <v>16</v>
      </c>
      <c r="P7898" s="7">
        <v>6.3E-2</v>
      </c>
      <c r="Q7898" s="7" t="str">
        <f>CONCATENATE(Z7898,"х",AA7898,"х",AB7898)</f>
        <v>255х197х2</v>
      </c>
      <c r="R7898" s="7" t="s">
        <v>94</v>
      </c>
      <c r="S7898" s="7">
        <v>3</v>
      </c>
      <c r="T7898" s="7" t="s">
        <v>41181</v>
      </c>
      <c r="U7898" s="7" t="s">
        <v>84</v>
      </c>
      <c r="V7898" s="7">
        <v>260455</v>
      </c>
      <c r="W7898" s="7">
        <f>A7898*M7898</f>
        <v>0</v>
      </c>
      <c r="X7898" s="7" t="str">
        <f>IF(A7898&gt;=1,1," ")</f>
        <v xml:space="preserve"> </v>
      </c>
      <c r="Y7898" s="7">
        <f>P7898*A7898</f>
        <v>0</v>
      </c>
      <c r="Z7898" s="7">
        <v>255</v>
      </c>
      <c r="AA7898" s="7">
        <v>197</v>
      </c>
      <c r="AB7898" s="7">
        <v>2</v>
      </c>
    </row>
    <row r="7899" spans="2:28" x14ac:dyDescent="0.2">
      <c r="B7899" s="7" t="s">
        <v>41195</v>
      </c>
      <c r="C7899" s="7" t="s">
        <v>59</v>
      </c>
      <c r="D7899" s="7" t="s">
        <v>41196</v>
      </c>
      <c r="E7899" s="7" t="s">
        <v>445</v>
      </c>
      <c r="F7899" s="7" t="s">
        <v>41197</v>
      </c>
      <c r="G7899" s="7" t="s">
        <v>63</v>
      </c>
      <c r="H7899" s="7" t="s">
        <v>607</v>
      </c>
      <c r="I7899" s="7" t="s">
        <v>41179</v>
      </c>
      <c r="J7899" s="7" t="s">
        <v>41180</v>
      </c>
      <c r="K7899" s="42">
        <v>43617</v>
      </c>
      <c r="L7899" s="7" t="s">
        <v>35</v>
      </c>
      <c r="M7899" s="7">
        <v>157.19999999999999</v>
      </c>
      <c r="N7899" s="7">
        <v>10</v>
      </c>
      <c r="O7899" s="7">
        <v>16</v>
      </c>
      <c r="P7899" s="7">
        <v>7.9000000000000001E-2</v>
      </c>
      <c r="Q7899" s="7" t="str">
        <f>CONCATENATE(Z7899,"х",AA7899,"х",AB7899)</f>
        <v>255х197х2</v>
      </c>
      <c r="R7899" s="7" t="s">
        <v>94</v>
      </c>
      <c r="S7899" s="7">
        <v>3</v>
      </c>
      <c r="T7899" s="7" t="s">
        <v>41181</v>
      </c>
      <c r="U7899" s="7" t="s">
        <v>84</v>
      </c>
      <c r="V7899" s="7">
        <v>263196</v>
      </c>
      <c r="W7899" s="7">
        <f>A7899*M7899</f>
        <v>0</v>
      </c>
      <c r="X7899" s="7" t="str">
        <f>IF(A7899&gt;=1,1," ")</f>
        <v xml:space="preserve"> </v>
      </c>
      <c r="Y7899" s="7">
        <f>P7899*A7899</f>
        <v>0</v>
      </c>
      <c r="Z7899" s="7">
        <v>255</v>
      </c>
      <c r="AA7899" s="7">
        <v>197</v>
      </c>
      <c r="AB7899" s="7">
        <v>2</v>
      </c>
    </row>
    <row r="7900" spans="2:28" x14ac:dyDescent="0.2">
      <c r="B7900" s="7" t="s">
        <v>41198</v>
      </c>
      <c r="D7900" s="7" t="s">
        <v>41199</v>
      </c>
      <c r="E7900" s="7" t="s">
        <v>445</v>
      </c>
      <c r="F7900" s="7" t="s">
        <v>41200</v>
      </c>
      <c r="G7900" s="7" t="s">
        <v>63</v>
      </c>
      <c r="H7900" s="7" t="s">
        <v>607</v>
      </c>
      <c r="I7900" s="7" t="s">
        <v>41191</v>
      </c>
      <c r="J7900" s="7" t="s">
        <v>41180</v>
      </c>
      <c r="K7900" s="42">
        <v>43617</v>
      </c>
      <c r="L7900" s="7" t="s">
        <v>35</v>
      </c>
      <c r="M7900" s="7">
        <v>85.2</v>
      </c>
      <c r="N7900" s="7">
        <v>10</v>
      </c>
      <c r="O7900" s="7">
        <v>16</v>
      </c>
      <c r="P7900" s="7">
        <v>6.3E-2</v>
      </c>
      <c r="Q7900" s="7" t="str">
        <f>CONCATENATE(Z7900,"х",AA7900,"х",AB7900)</f>
        <v>255х197х2</v>
      </c>
      <c r="R7900" s="7" t="s">
        <v>94</v>
      </c>
      <c r="S7900" s="7">
        <v>3</v>
      </c>
      <c r="T7900" s="7" t="s">
        <v>41181</v>
      </c>
      <c r="U7900" s="7" t="s">
        <v>84</v>
      </c>
      <c r="V7900" s="7">
        <v>260457</v>
      </c>
      <c r="W7900" s="7">
        <f>A7900*M7900</f>
        <v>0</v>
      </c>
      <c r="X7900" s="7" t="str">
        <f>IF(A7900&gt;=1,1," ")</f>
        <v xml:space="preserve"> </v>
      </c>
      <c r="Y7900" s="7">
        <f>P7900*A7900</f>
        <v>0</v>
      </c>
      <c r="Z7900" s="7">
        <v>255</v>
      </c>
      <c r="AA7900" s="7">
        <v>197</v>
      </c>
      <c r="AB7900" s="7">
        <v>2</v>
      </c>
    </row>
    <row r="7901" spans="2:28" x14ac:dyDescent="0.2">
      <c r="B7901" s="7" t="s">
        <v>41201</v>
      </c>
      <c r="D7901" s="7" t="s">
        <v>41202</v>
      </c>
      <c r="E7901" s="7" t="s">
        <v>445</v>
      </c>
      <c r="F7901" s="7" t="s">
        <v>41203</v>
      </c>
      <c r="G7901" s="7" t="s">
        <v>63</v>
      </c>
      <c r="H7901" s="7" t="s">
        <v>607</v>
      </c>
      <c r="I7901" s="7" t="s">
        <v>41191</v>
      </c>
      <c r="J7901" s="7" t="s">
        <v>41180</v>
      </c>
      <c r="K7901" s="42">
        <v>43617</v>
      </c>
      <c r="L7901" s="7" t="s">
        <v>35</v>
      </c>
      <c r="M7901" s="7">
        <v>85.2</v>
      </c>
      <c r="N7901" s="7">
        <v>10</v>
      </c>
      <c r="O7901" s="7">
        <v>16</v>
      </c>
      <c r="P7901" s="7">
        <v>6.3E-2</v>
      </c>
      <c r="Q7901" s="7" t="str">
        <f>CONCATENATE(Z7901,"х",AA7901,"х",AB7901)</f>
        <v>255х197х2</v>
      </c>
      <c r="R7901" s="7" t="s">
        <v>94</v>
      </c>
      <c r="S7901" s="7">
        <v>3</v>
      </c>
      <c r="T7901" s="7" t="s">
        <v>41181</v>
      </c>
      <c r="U7901" s="7" t="s">
        <v>84</v>
      </c>
      <c r="V7901" s="7">
        <v>260458</v>
      </c>
      <c r="W7901" s="7">
        <f>A7901*M7901</f>
        <v>0</v>
      </c>
      <c r="X7901" s="7" t="str">
        <f>IF(A7901&gt;=1,1," ")</f>
        <v xml:space="preserve"> </v>
      </c>
      <c r="Y7901" s="7">
        <f>P7901*A7901</f>
        <v>0</v>
      </c>
      <c r="Z7901" s="7">
        <v>255</v>
      </c>
      <c r="AA7901" s="7">
        <v>197</v>
      </c>
      <c r="AB7901" s="7">
        <v>2</v>
      </c>
    </row>
    <row r="7902" spans="2:28" ht="146.25" x14ac:dyDescent="0.2">
      <c r="B7902" s="7" t="s">
        <v>41204</v>
      </c>
      <c r="D7902" s="7" t="s">
        <v>41205</v>
      </c>
      <c r="E7902" s="7" t="s">
        <v>445</v>
      </c>
      <c r="F7902" s="7" t="s">
        <v>41206</v>
      </c>
      <c r="G7902" s="7" t="s">
        <v>78</v>
      </c>
      <c r="H7902" s="7" t="s">
        <v>447</v>
      </c>
      <c r="I7902" s="49" t="s">
        <v>41207</v>
      </c>
      <c r="J7902" s="7" t="s">
        <v>41208</v>
      </c>
      <c r="K7902" s="42">
        <v>43857</v>
      </c>
      <c r="L7902" s="7" t="s">
        <v>441</v>
      </c>
      <c r="M7902" s="7">
        <v>213.6</v>
      </c>
      <c r="N7902" s="7">
        <v>10</v>
      </c>
      <c r="O7902" s="7">
        <v>128</v>
      </c>
      <c r="P7902" s="7">
        <v>0.17499999999999999</v>
      </c>
      <c r="Q7902" s="7" t="str">
        <f>CONCATENATE(Z7902,"х",AA7902,"х",AB7902)</f>
        <v>235х162х7</v>
      </c>
      <c r="R7902" s="7" t="s">
        <v>175</v>
      </c>
      <c r="S7902" s="7">
        <v>3</v>
      </c>
      <c r="T7902" s="7" t="s">
        <v>41209</v>
      </c>
      <c r="U7902" s="7" t="s">
        <v>215</v>
      </c>
      <c r="V7902" s="7">
        <v>262636</v>
      </c>
      <c r="W7902" s="7">
        <f>A7902*M7902</f>
        <v>0</v>
      </c>
      <c r="X7902" s="7" t="str">
        <f>IF(A7902&gt;=1,1," ")</f>
        <v xml:space="preserve"> </v>
      </c>
      <c r="Y7902" s="7">
        <f>P7902*A7902</f>
        <v>0</v>
      </c>
      <c r="Z7902" s="7">
        <v>235</v>
      </c>
      <c r="AA7902" s="7">
        <v>162</v>
      </c>
      <c r="AB7902" s="7">
        <v>7</v>
      </c>
    </row>
    <row r="7903" spans="2:28" ht="191.25" x14ac:dyDescent="0.2">
      <c r="B7903" s="7" t="s">
        <v>41210</v>
      </c>
      <c r="D7903" s="7" t="s">
        <v>41211</v>
      </c>
      <c r="E7903" s="7" t="s">
        <v>41212</v>
      </c>
      <c r="F7903" s="7" t="s">
        <v>41213</v>
      </c>
      <c r="G7903" s="7" t="s">
        <v>63</v>
      </c>
      <c r="H7903" s="7" t="s">
        <v>424</v>
      </c>
      <c r="I7903" s="49" t="s">
        <v>41214</v>
      </c>
      <c r="J7903" s="7" t="s">
        <v>41215</v>
      </c>
      <c r="K7903" s="42">
        <v>44059</v>
      </c>
      <c r="L7903" s="7" t="s">
        <v>35</v>
      </c>
      <c r="M7903" s="7">
        <v>684</v>
      </c>
      <c r="N7903" s="7">
        <v>10</v>
      </c>
      <c r="O7903" s="7">
        <v>96</v>
      </c>
      <c r="P7903" s="7">
        <v>0.46800000000000003</v>
      </c>
      <c r="Q7903" s="7" t="str">
        <f>CONCATENATE(Z7903,"х",AA7903,"х",AB7903)</f>
        <v>265х190х10</v>
      </c>
      <c r="R7903" s="7" t="s">
        <v>41216</v>
      </c>
      <c r="S7903" s="7" t="s">
        <v>39</v>
      </c>
      <c r="T7903" s="7" t="s">
        <v>41217</v>
      </c>
      <c r="U7903" s="7" t="s">
        <v>259</v>
      </c>
      <c r="V7903" s="7">
        <v>267358</v>
      </c>
      <c r="W7903" s="7">
        <f>A7903*M7903</f>
        <v>0</v>
      </c>
      <c r="X7903" s="7" t="str">
        <f>IF(A7903&gt;=1,1," ")</f>
        <v xml:space="preserve"> </v>
      </c>
      <c r="Y7903" s="7">
        <f>P7903*A7903</f>
        <v>0</v>
      </c>
      <c r="Z7903" s="7">
        <v>265</v>
      </c>
      <c r="AA7903" s="7">
        <v>190</v>
      </c>
      <c r="AB7903" s="7">
        <v>10</v>
      </c>
    </row>
    <row r="7904" spans="2:28" ht="202.5" x14ac:dyDescent="0.2">
      <c r="B7904" s="7" t="s">
        <v>41218</v>
      </c>
      <c r="D7904" s="7" t="s">
        <v>41219</v>
      </c>
      <c r="E7904" s="7" t="s">
        <v>41220</v>
      </c>
      <c r="F7904" s="7" t="s">
        <v>41221</v>
      </c>
      <c r="G7904" s="7" t="s">
        <v>78</v>
      </c>
      <c r="H7904" s="7" t="s">
        <v>424</v>
      </c>
      <c r="I7904" s="49" t="s">
        <v>41222</v>
      </c>
      <c r="J7904" s="7" t="s">
        <v>41223</v>
      </c>
      <c r="K7904" s="42">
        <v>43640</v>
      </c>
      <c r="L7904" s="7" t="s">
        <v>35</v>
      </c>
      <c r="M7904" s="7">
        <v>450</v>
      </c>
      <c r="N7904" s="7">
        <v>10</v>
      </c>
      <c r="O7904" s="7">
        <v>56</v>
      </c>
      <c r="P7904" s="7">
        <v>0.4</v>
      </c>
      <c r="Q7904" s="7" t="str">
        <f>CONCATENATE(Z7904,"х",AA7904,"х",AB7904)</f>
        <v>263х182х8</v>
      </c>
      <c r="R7904" s="7" t="s">
        <v>41216</v>
      </c>
      <c r="S7904" s="7" t="s">
        <v>39</v>
      </c>
      <c r="T7904" s="7" t="s">
        <v>41217</v>
      </c>
      <c r="U7904" s="7" t="s">
        <v>37</v>
      </c>
      <c r="V7904" s="7">
        <v>260936</v>
      </c>
      <c r="W7904" s="7">
        <f>A7904*M7904</f>
        <v>0</v>
      </c>
      <c r="X7904" s="7" t="str">
        <f>IF(A7904&gt;=1,1," ")</f>
        <v xml:space="preserve"> </v>
      </c>
      <c r="Y7904" s="7">
        <f>P7904*A7904</f>
        <v>0</v>
      </c>
      <c r="Z7904" s="7">
        <v>263</v>
      </c>
      <c r="AA7904" s="7">
        <v>182</v>
      </c>
      <c r="AB7904" s="7">
        <v>8</v>
      </c>
    </row>
    <row r="7905" spans="2:28" ht="112.5" x14ac:dyDescent="0.2">
      <c r="B7905" s="7" t="s">
        <v>41224</v>
      </c>
      <c r="D7905" s="7" t="s">
        <v>41225</v>
      </c>
      <c r="E7905" s="7" t="s">
        <v>41226</v>
      </c>
      <c r="F7905" s="7" t="s">
        <v>41227</v>
      </c>
      <c r="G7905" s="7" t="s">
        <v>63</v>
      </c>
      <c r="H7905" s="7" t="s">
        <v>424</v>
      </c>
      <c r="I7905" s="49" t="s">
        <v>41228</v>
      </c>
      <c r="J7905" s="7" t="s">
        <v>41229</v>
      </c>
      <c r="K7905" s="42">
        <v>44053</v>
      </c>
      <c r="L7905" s="7" t="s">
        <v>35</v>
      </c>
      <c r="M7905" s="7">
        <v>768</v>
      </c>
      <c r="N7905" s="7">
        <v>10</v>
      </c>
      <c r="O7905" s="7">
        <v>160</v>
      </c>
      <c r="P7905" s="7">
        <v>0.65300000000000002</v>
      </c>
      <c r="Q7905" s="7" t="str">
        <f>CONCATENATE(Z7905,"х",AA7905,"х",AB7905)</f>
        <v>265х187х15</v>
      </c>
      <c r="R7905" s="7" t="s">
        <v>41216</v>
      </c>
      <c r="S7905" s="7" t="s">
        <v>39</v>
      </c>
      <c r="T7905" s="7" t="s">
        <v>41217</v>
      </c>
      <c r="U7905" s="7" t="s">
        <v>259</v>
      </c>
      <c r="V7905" s="7">
        <v>268298</v>
      </c>
      <c r="W7905" s="7">
        <f>A7905*M7905</f>
        <v>0</v>
      </c>
      <c r="X7905" s="7" t="str">
        <f>IF(A7905&gt;=1,1," ")</f>
        <v xml:space="preserve"> </v>
      </c>
      <c r="Y7905" s="7">
        <f>P7905*A7905</f>
        <v>0</v>
      </c>
      <c r="Z7905" s="7">
        <v>265</v>
      </c>
      <c r="AA7905" s="7">
        <v>187</v>
      </c>
      <c r="AB7905" s="7">
        <v>15</v>
      </c>
    </row>
    <row r="7906" spans="2:28" x14ac:dyDescent="0.2">
      <c r="B7906" s="7" t="s">
        <v>41230</v>
      </c>
      <c r="D7906" s="7" t="s">
        <v>41231</v>
      </c>
      <c r="E7906" s="7" t="s">
        <v>3608</v>
      </c>
      <c r="F7906" s="7" t="s">
        <v>41232</v>
      </c>
      <c r="G7906" s="7" t="s">
        <v>63</v>
      </c>
      <c r="H7906" s="7" t="s">
        <v>64</v>
      </c>
      <c r="I7906" s="7" t="s">
        <v>41233</v>
      </c>
      <c r="J7906" s="7" t="s">
        <v>41234</v>
      </c>
      <c r="K7906" s="42">
        <v>44307</v>
      </c>
      <c r="L7906" s="7" t="s">
        <v>35</v>
      </c>
      <c r="M7906" s="7" t="s">
        <v>1031</v>
      </c>
      <c r="N7906" s="7">
        <v>10</v>
      </c>
      <c r="O7906" s="7">
        <v>640</v>
      </c>
      <c r="P7906" s="7">
        <v>0.68400000000000005</v>
      </c>
      <c r="Q7906" s="7" t="str">
        <f>CONCATENATE(Z7906,"х",AA7906,"х",AB7906)</f>
        <v>220х145х44</v>
      </c>
      <c r="R7906" s="7" t="s">
        <v>82</v>
      </c>
      <c r="S7906" s="7">
        <v>5</v>
      </c>
      <c r="T7906" s="7" t="s">
        <v>41235</v>
      </c>
      <c r="U7906" s="7" t="s">
        <v>37</v>
      </c>
      <c r="V7906" s="7">
        <v>266669</v>
      </c>
      <c r="W7906" s="7" t="e">
        <f>A7906*M7906</f>
        <v>#VALUE!</v>
      </c>
      <c r="X7906" s="7" t="str">
        <f>IF(A7906&gt;=1,1," ")</f>
        <v xml:space="preserve"> </v>
      </c>
      <c r="Y7906" s="7">
        <f>P7906*A7906</f>
        <v>0</v>
      </c>
      <c r="Z7906" s="7">
        <v>220</v>
      </c>
      <c r="AA7906" s="7">
        <v>145</v>
      </c>
      <c r="AB7906" s="7">
        <v>44</v>
      </c>
    </row>
    <row r="7907" spans="2:28" x14ac:dyDescent="0.2">
      <c r="B7907" s="7" t="s">
        <v>41236</v>
      </c>
      <c r="D7907" s="7" t="s">
        <v>41237</v>
      </c>
      <c r="E7907" s="7" t="s">
        <v>3608</v>
      </c>
      <c r="F7907" s="7" t="s">
        <v>41238</v>
      </c>
      <c r="G7907" s="7" t="s">
        <v>78</v>
      </c>
      <c r="H7907" s="7" t="s">
        <v>64</v>
      </c>
      <c r="I7907" s="7" t="s">
        <v>41239</v>
      </c>
      <c r="J7907" s="7" t="s">
        <v>41240</v>
      </c>
      <c r="K7907" s="42">
        <v>43831</v>
      </c>
      <c r="L7907" s="7" t="s">
        <v>35</v>
      </c>
      <c r="M7907" s="7" t="s">
        <v>1031</v>
      </c>
      <c r="N7907" s="7">
        <v>10</v>
      </c>
      <c r="O7907" s="7">
        <v>720</v>
      </c>
      <c r="P7907" s="7">
        <v>0.75700000000000001</v>
      </c>
      <c r="Q7907" s="7" t="str">
        <f>CONCATENATE(Z7907,"х",AA7907,"х",AB7907)</f>
        <v>212х138х48</v>
      </c>
      <c r="R7907" s="7" t="s">
        <v>82</v>
      </c>
      <c r="S7907" s="7">
        <v>5</v>
      </c>
      <c r="T7907" s="7" t="s">
        <v>41235</v>
      </c>
      <c r="U7907" s="7" t="s">
        <v>37</v>
      </c>
      <c r="V7907" s="7">
        <v>262438</v>
      </c>
      <c r="W7907" s="7" t="e">
        <f>A7907*M7907</f>
        <v>#VALUE!</v>
      </c>
      <c r="X7907" s="7" t="str">
        <f>IF(A7907&gt;=1,1," ")</f>
        <v xml:space="preserve"> </v>
      </c>
      <c r="Y7907" s="7">
        <f>P7907*A7907</f>
        <v>0</v>
      </c>
      <c r="Z7907" s="7">
        <v>212</v>
      </c>
      <c r="AA7907" s="7">
        <v>138</v>
      </c>
      <c r="AB7907" s="7">
        <v>48</v>
      </c>
    </row>
    <row r="7908" spans="2:28" x14ac:dyDescent="0.2">
      <c r="B7908" s="7" t="s">
        <v>41241</v>
      </c>
      <c r="D7908" s="7" t="s">
        <v>41242</v>
      </c>
      <c r="E7908" s="7" t="s">
        <v>3608</v>
      </c>
      <c r="F7908" s="7" t="s">
        <v>41243</v>
      </c>
      <c r="G7908" s="7" t="s">
        <v>63</v>
      </c>
      <c r="H7908" s="7" t="s">
        <v>64</v>
      </c>
      <c r="I7908" s="7" t="s">
        <v>41244</v>
      </c>
      <c r="J7908" s="7" t="s">
        <v>41245</v>
      </c>
      <c r="K7908" s="42">
        <v>43831</v>
      </c>
      <c r="L7908" s="7" t="s">
        <v>35</v>
      </c>
      <c r="M7908" s="7" t="s">
        <v>1031</v>
      </c>
      <c r="N7908" s="7">
        <v>10</v>
      </c>
      <c r="O7908" s="7">
        <v>608</v>
      </c>
      <c r="P7908" s="7">
        <v>0.65500000000000003</v>
      </c>
      <c r="Q7908" s="7" t="str">
        <f>CONCATENATE(Z7908,"х",AA7908,"х",AB7908)</f>
        <v>219х145х42</v>
      </c>
      <c r="R7908" s="7" t="s">
        <v>82</v>
      </c>
      <c r="S7908" s="7">
        <v>5</v>
      </c>
      <c r="T7908" s="7" t="s">
        <v>41235</v>
      </c>
      <c r="U7908" s="7" t="s">
        <v>37</v>
      </c>
      <c r="V7908" s="7">
        <v>266695</v>
      </c>
      <c r="W7908" s="7" t="e">
        <f>A7908*M7908</f>
        <v>#VALUE!</v>
      </c>
      <c r="X7908" s="7" t="str">
        <f>IF(A7908&gt;=1,1," ")</f>
        <v xml:space="preserve"> </v>
      </c>
      <c r="Y7908" s="7">
        <f>P7908*A7908</f>
        <v>0</v>
      </c>
      <c r="Z7908" s="7">
        <v>219</v>
      </c>
      <c r="AA7908" s="7">
        <v>145</v>
      </c>
      <c r="AB7908" s="7">
        <v>42</v>
      </c>
    </row>
    <row r="7909" spans="2:28" ht="146.25" x14ac:dyDescent="0.2">
      <c r="B7909" s="7" t="s">
        <v>41246</v>
      </c>
      <c r="D7909" s="7" t="s">
        <v>41247</v>
      </c>
      <c r="E7909" s="7" t="s">
        <v>3608</v>
      </c>
      <c r="F7909" s="7" t="s">
        <v>30856</v>
      </c>
      <c r="G7909" s="7" t="s">
        <v>78</v>
      </c>
      <c r="H7909" s="7" t="s">
        <v>64</v>
      </c>
      <c r="I7909" s="49" t="s">
        <v>41248</v>
      </c>
      <c r="J7909" s="7" t="s">
        <v>41249</v>
      </c>
      <c r="K7909" s="42">
        <v>43831</v>
      </c>
      <c r="L7909" s="7" t="s">
        <v>35</v>
      </c>
      <c r="M7909" s="7" t="s">
        <v>296</v>
      </c>
      <c r="N7909" s="7">
        <v>10</v>
      </c>
      <c r="O7909" s="7">
        <v>752</v>
      </c>
      <c r="P7909" s="7">
        <v>0.77500000000000002</v>
      </c>
      <c r="Q7909" s="7" t="str">
        <f>CONCATENATE(Z7909,"х",AA7909,"х",AB7909)</f>
        <v>220х145х50</v>
      </c>
      <c r="R7909" s="7" t="s">
        <v>82</v>
      </c>
      <c r="S7909" s="7">
        <v>5</v>
      </c>
      <c r="T7909" s="7" t="s">
        <v>41235</v>
      </c>
      <c r="U7909" s="7" t="s">
        <v>37</v>
      </c>
      <c r="V7909" s="7">
        <v>260973</v>
      </c>
      <c r="W7909" s="7" t="e">
        <f>A7909*M7909</f>
        <v>#VALUE!</v>
      </c>
      <c r="X7909" s="7" t="str">
        <f>IF(A7909&gt;=1,1," ")</f>
        <v xml:space="preserve"> </v>
      </c>
      <c r="Y7909" s="7">
        <f>P7909*A7909</f>
        <v>0</v>
      </c>
      <c r="Z7909" s="7">
        <v>220</v>
      </c>
      <c r="AA7909" s="7">
        <v>145</v>
      </c>
      <c r="AB7909" s="7">
        <v>50</v>
      </c>
    </row>
    <row r="7910" spans="2:28" x14ac:dyDescent="0.2">
      <c r="B7910" s="7" t="s">
        <v>41250</v>
      </c>
      <c r="D7910" s="7" t="s">
        <v>41251</v>
      </c>
      <c r="E7910" s="7" t="s">
        <v>3608</v>
      </c>
      <c r="F7910" s="7" t="s">
        <v>41252</v>
      </c>
      <c r="G7910" s="7" t="s">
        <v>78</v>
      </c>
      <c r="H7910" s="7" t="s">
        <v>64</v>
      </c>
      <c r="I7910" s="7" t="s">
        <v>41253</v>
      </c>
      <c r="J7910" s="7" t="s">
        <v>41254</v>
      </c>
      <c r="K7910" s="42">
        <v>42137</v>
      </c>
      <c r="L7910" s="7" t="s">
        <v>35</v>
      </c>
      <c r="M7910" s="7">
        <v>990</v>
      </c>
      <c r="N7910" s="7">
        <v>10</v>
      </c>
      <c r="O7910" s="7">
        <v>672</v>
      </c>
      <c r="P7910" s="7">
        <v>0.71</v>
      </c>
      <c r="Q7910" s="7" t="str">
        <f>CONCATENATE(Z7910,"х",AA7910,"х",AB7910)</f>
        <v>212х138х45</v>
      </c>
      <c r="R7910" s="7" t="s">
        <v>82</v>
      </c>
      <c r="S7910" s="7">
        <v>5</v>
      </c>
      <c r="T7910" s="7" t="s">
        <v>41235</v>
      </c>
      <c r="U7910" s="7" t="s">
        <v>37</v>
      </c>
      <c r="V7910" s="7">
        <v>262439</v>
      </c>
      <c r="W7910" s="7">
        <f>A7910*M7910</f>
        <v>0</v>
      </c>
      <c r="X7910" s="7" t="str">
        <f>IF(A7910&gt;=1,1," ")</f>
        <v xml:space="preserve"> </v>
      </c>
      <c r="Y7910" s="7">
        <f>P7910*A7910</f>
        <v>0</v>
      </c>
      <c r="Z7910" s="7">
        <v>212</v>
      </c>
      <c r="AA7910" s="7">
        <v>138</v>
      </c>
      <c r="AB7910" s="7">
        <v>45</v>
      </c>
    </row>
    <row r="7911" spans="2:28" x14ac:dyDescent="0.2">
      <c r="B7911" s="7" t="s">
        <v>41255</v>
      </c>
      <c r="D7911" s="7" t="s">
        <v>41256</v>
      </c>
      <c r="E7911" s="7" t="s">
        <v>3608</v>
      </c>
      <c r="F7911" s="7" t="s">
        <v>41257</v>
      </c>
      <c r="G7911" s="7" t="s">
        <v>63</v>
      </c>
      <c r="H7911" s="7" t="s">
        <v>64</v>
      </c>
      <c r="I7911" s="7" t="s">
        <v>41258</v>
      </c>
      <c r="J7911" s="7" t="s">
        <v>41259</v>
      </c>
      <c r="K7911" s="42">
        <v>43831</v>
      </c>
      <c r="L7911" s="7" t="s">
        <v>35</v>
      </c>
      <c r="M7911" s="7" t="s">
        <v>1031</v>
      </c>
      <c r="N7911" s="7">
        <v>10</v>
      </c>
      <c r="O7911" s="7">
        <v>672</v>
      </c>
      <c r="P7911" s="7">
        <v>0.71499999999999997</v>
      </c>
      <c r="Q7911" s="7" t="str">
        <f>CONCATENATE(Z7911,"х",AA7911,"х",AB7911)</f>
        <v>217х145х45</v>
      </c>
      <c r="R7911" s="7" t="s">
        <v>82</v>
      </c>
      <c r="S7911" s="7">
        <v>5</v>
      </c>
      <c r="T7911" s="7" t="s">
        <v>41235</v>
      </c>
      <c r="U7911" s="7" t="s">
        <v>37</v>
      </c>
      <c r="V7911" s="7">
        <v>266689</v>
      </c>
      <c r="W7911" s="7" t="e">
        <f>A7911*M7911</f>
        <v>#VALUE!</v>
      </c>
      <c r="X7911" s="7" t="str">
        <f>IF(A7911&gt;=1,1," ")</f>
        <v xml:space="preserve"> </v>
      </c>
      <c r="Y7911" s="7">
        <f>P7911*A7911</f>
        <v>0</v>
      </c>
      <c r="Z7911" s="7">
        <v>217</v>
      </c>
      <c r="AA7911" s="7">
        <v>145</v>
      </c>
      <c r="AB7911" s="7">
        <v>45</v>
      </c>
    </row>
    <row r="7912" spans="2:28" ht="168.75" x14ac:dyDescent="0.2">
      <c r="B7912" s="7" t="s">
        <v>41260</v>
      </c>
      <c r="D7912" s="7" t="s">
        <v>41261</v>
      </c>
      <c r="E7912" s="7" t="s">
        <v>2270</v>
      </c>
      <c r="F7912" s="7" t="s">
        <v>41262</v>
      </c>
      <c r="G7912" s="7" t="s">
        <v>63</v>
      </c>
      <c r="H7912" s="7" t="s">
        <v>1238</v>
      </c>
      <c r="I7912" s="49" t="s">
        <v>41263</v>
      </c>
      <c r="J7912" s="7" t="s">
        <v>41264</v>
      </c>
      <c r="K7912" s="42">
        <v>43796</v>
      </c>
      <c r="L7912" s="7" t="s">
        <v>35</v>
      </c>
      <c r="M7912" s="7">
        <v>162</v>
      </c>
      <c r="N7912" s="7">
        <v>10</v>
      </c>
      <c r="O7912" s="7">
        <v>128</v>
      </c>
      <c r="P7912" s="7">
        <v>8.8999999999999996E-2</v>
      </c>
      <c r="Q7912" s="7" t="str">
        <f>CONCATENATE(Z7912,"х",AA7912,"х",AB7912)</f>
        <v>180х116х8</v>
      </c>
      <c r="R7912" s="7" t="s">
        <v>5356</v>
      </c>
      <c r="S7912" s="7">
        <v>3</v>
      </c>
      <c r="T7912" s="7" t="s">
        <v>41265</v>
      </c>
      <c r="U7912" s="7" t="s">
        <v>56</v>
      </c>
      <c r="V7912" s="7">
        <v>270837</v>
      </c>
      <c r="W7912" s="7">
        <f>A7912*M7912</f>
        <v>0</v>
      </c>
      <c r="X7912" s="7" t="str">
        <f>IF(A7912&gt;=1,1," ")</f>
        <v xml:space="preserve"> </v>
      </c>
      <c r="Y7912" s="7">
        <f>P7912*A7912</f>
        <v>0</v>
      </c>
      <c r="Z7912" s="7">
        <v>180</v>
      </c>
      <c r="AA7912" s="7">
        <v>116</v>
      </c>
      <c r="AB7912" s="7">
        <v>8</v>
      </c>
    </row>
    <row r="7913" spans="2:28" ht="157.5" x14ac:dyDescent="0.2">
      <c r="B7913" s="7" t="s">
        <v>41266</v>
      </c>
      <c r="D7913" s="7" t="s">
        <v>41267</v>
      </c>
      <c r="E7913" s="7" t="s">
        <v>2270</v>
      </c>
      <c r="F7913" s="7" t="s">
        <v>41268</v>
      </c>
      <c r="G7913" s="7" t="s">
        <v>63</v>
      </c>
      <c r="H7913" s="7" t="s">
        <v>1238</v>
      </c>
      <c r="I7913" s="49" t="s">
        <v>41269</v>
      </c>
      <c r="J7913" s="7" t="s">
        <v>41270</v>
      </c>
      <c r="K7913" s="42">
        <v>40009</v>
      </c>
      <c r="L7913" s="7" t="s">
        <v>35</v>
      </c>
      <c r="M7913" s="7">
        <v>264</v>
      </c>
      <c r="N7913" s="7">
        <v>10</v>
      </c>
      <c r="O7913" s="7">
        <v>576</v>
      </c>
      <c r="P7913" s="7">
        <v>0.28100000000000003</v>
      </c>
      <c r="Q7913" s="7" t="str">
        <f>CONCATENATE(Z7913,"х",AA7913,"х",AB7913)</f>
        <v>181х116х24</v>
      </c>
      <c r="R7913" s="7" t="s">
        <v>5356</v>
      </c>
      <c r="S7913" s="7">
        <v>3</v>
      </c>
      <c r="T7913" s="7" t="s">
        <v>41265</v>
      </c>
      <c r="U7913" s="7" t="s">
        <v>37</v>
      </c>
      <c r="V7913" s="7">
        <v>262846</v>
      </c>
      <c r="W7913" s="7">
        <f>A7913*M7913</f>
        <v>0</v>
      </c>
      <c r="X7913" s="7" t="str">
        <f>IF(A7913&gt;=1,1," ")</f>
        <v xml:space="preserve"> </v>
      </c>
      <c r="Y7913" s="7">
        <f>P7913*A7913</f>
        <v>0</v>
      </c>
      <c r="Z7913" s="7">
        <v>181</v>
      </c>
      <c r="AA7913" s="7">
        <v>116</v>
      </c>
      <c r="AB7913" s="7">
        <v>24</v>
      </c>
    </row>
    <row r="7914" spans="2:28" ht="157.5" x14ac:dyDescent="0.2">
      <c r="B7914" s="7" t="s">
        <v>41271</v>
      </c>
      <c r="D7914" s="7" t="s">
        <v>41272</v>
      </c>
      <c r="E7914" s="7" t="s">
        <v>41273</v>
      </c>
      <c r="F7914" s="7" t="s">
        <v>41274</v>
      </c>
      <c r="G7914" s="7" t="s">
        <v>78</v>
      </c>
      <c r="H7914" s="7" t="s">
        <v>158</v>
      </c>
      <c r="I7914" s="49" t="s">
        <v>41275</v>
      </c>
      <c r="J7914" s="7" t="s">
        <v>41276</v>
      </c>
      <c r="K7914" s="42">
        <v>43776</v>
      </c>
      <c r="L7914" s="7" t="s">
        <v>35</v>
      </c>
      <c r="M7914" s="7">
        <v>300</v>
      </c>
      <c r="N7914" s="7">
        <v>10</v>
      </c>
      <c r="O7914" s="7">
        <v>144</v>
      </c>
      <c r="P7914" s="7">
        <v>0.28999999999999998</v>
      </c>
      <c r="Q7914" s="7" t="str">
        <f>CONCATENATE(Z7914,"х",AA7914,"х",AB7914)</f>
        <v>207х142х12</v>
      </c>
      <c r="R7914" s="7" t="s">
        <v>340</v>
      </c>
      <c r="S7914" s="7" t="s">
        <v>39</v>
      </c>
      <c r="T7914" s="7" t="s">
        <v>41277</v>
      </c>
      <c r="U7914" s="7" t="s">
        <v>215</v>
      </c>
      <c r="V7914" s="7">
        <v>260498</v>
      </c>
      <c r="W7914" s="7">
        <f>A7914*M7914</f>
        <v>0</v>
      </c>
      <c r="X7914" s="7" t="str">
        <f>IF(A7914&gt;=1,1," ")</f>
        <v xml:space="preserve"> </v>
      </c>
      <c r="Y7914" s="7">
        <f>P7914*A7914</f>
        <v>0</v>
      </c>
      <c r="Z7914" s="7">
        <v>207</v>
      </c>
      <c r="AA7914" s="7">
        <v>142</v>
      </c>
      <c r="AB7914" s="7">
        <v>12</v>
      </c>
    </row>
    <row r="7915" spans="2:28" ht="191.25" x14ac:dyDescent="0.2">
      <c r="B7915" s="7" t="s">
        <v>41278</v>
      </c>
      <c r="D7915" s="7" t="s">
        <v>41279</v>
      </c>
      <c r="E7915" s="7" t="s">
        <v>6161</v>
      </c>
      <c r="F7915" s="7" t="s">
        <v>41280</v>
      </c>
      <c r="G7915" s="7" t="s">
        <v>78</v>
      </c>
      <c r="H7915" s="7" t="s">
        <v>158</v>
      </c>
      <c r="I7915" s="49" t="s">
        <v>41281</v>
      </c>
      <c r="J7915" s="7" t="s">
        <v>41282</v>
      </c>
      <c r="K7915" s="42">
        <v>43801</v>
      </c>
      <c r="L7915" s="7" t="s">
        <v>35</v>
      </c>
      <c r="M7915" s="7">
        <v>300</v>
      </c>
      <c r="N7915" s="7">
        <v>10</v>
      </c>
      <c r="O7915" s="7">
        <v>144</v>
      </c>
      <c r="P7915" s="7">
        <v>0.28999999999999998</v>
      </c>
      <c r="Q7915" s="7" t="str">
        <f>CONCATENATE(Z7915,"х",AA7915,"х",AB7915)</f>
        <v>208х144х12</v>
      </c>
      <c r="R7915" s="7" t="s">
        <v>340</v>
      </c>
      <c r="S7915" s="7" t="s">
        <v>39</v>
      </c>
      <c r="T7915" s="7" t="s">
        <v>41277</v>
      </c>
      <c r="U7915" s="7" t="s">
        <v>215</v>
      </c>
      <c r="V7915" s="7">
        <v>260497</v>
      </c>
      <c r="W7915" s="7">
        <f>A7915*M7915</f>
        <v>0</v>
      </c>
      <c r="X7915" s="7" t="str">
        <f>IF(A7915&gt;=1,1," ")</f>
        <v xml:space="preserve"> </v>
      </c>
      <c r="Y7915" s="7">
        <f>P7915*A7915</f>
        <v>0</v>
      </c>
      <c r="Z7915" s="7">
        <v>208</v>
      </c>
      <c r="AA7915" s="7">
        <v>144</v>
      </c>
      <c r="AB7915" s="7">
        <v>12</v>
      </c>
    </row>
    <row r="7916" spans="2:28" x14ac:dyDescent="0.2">
      <c r="B7916" s="7" t="s">
        <v>41283</v>
      </c>
      <c r="D7916" s="7" t="s">
        <v>41284</v>
      </c>
      <c r="E7916" s="7" t="s">
        <v>41285</v>
      </c>
      <c r="F7916" s="7" t="s">
        <v>41286</v>
      </c>
      <c r="G7916" s="7" t="s">
        <v>78</v>
      </c>
      <c r="H7916" s="7" t="s">
        <v>158</v>
      </c>
      <c r="I7916" s="7" t="s">
        <v>41287</v>
      </c>
      <c r="J7916" s="7" t="s">
        <v>41288</v>
      </c>
      <c r="K7916" s="42">
        <v>43668</v>
      </c>
      <c r="L7916" s="7" t="s">
        <v>35</v>
      </c>
      <c r="M7916" s="7">
        <v>450</v>
      </c>
      <c r="N7916" s="7">
        <v>10</v>
      </c>
      <c r="O7916" s="7">
        <v>192</v>
      </c>
      <c r="P7916" s="7">
        <v>0.35</v>
      </c>
      <c r="Q7916" s="7" t="str">
        <f>CONCATENATE(Z7916,"х",AA7916,"х",AB7916)</f>
        <v>206х143х15</v>
      </c>
      <c r="R7916" s="7" t="s">
        <v>340</v>
      </c>
      <c r="S7916" s="7" t="s">
        <v>39</v>
      </c>
      <c r="T7916" s="7" t="s">
        <v>41289</v>
      </c>
      <c r="U7916" s="7" t="s">
        <v>215</v>
      </c>
      <c r="V7916" s="7">
        <v>258287</v>
      </c>
      <c r="W7916" s="7">
        <f>A7916*M7916</f>
        <v>0</v>
      </c>
      <c r="X7916" s="7" t="str">
        <f>IF(A7916&gt;=1,1," ")</f>
        <v xml:space="preserve"> </v>
      </c>
      <c r="Y7916" s="7">
        <f>P7916*A7916</f>
        <v>0</v>
      </c>
      <c r="Z7916" s="7">
        <v>206</v>
      </c>
      <c r="AA7916" s="7">
        <v>143</v>
      </c>
      <c r="AB7916" s="7">
        <v>15</v>
      </c>
    </row>
    <row r="7917" spans="2:28" ht="112.5" x14ac:dyDescent="0.2">
      <c r="B7917" s="7" t="s">
        <v>41290</v>
      </c>
      <c r="D7917" s="7" t="s">
        <v>41291</v>
      </c>
      <c r="E7917" s="7" t="s">
        <v>41285</v>
      </c>
      <c r="F7917" s="7" t="s">
        <v>41292</v>
      </c>
      <c r="G7917" s="7" t="s">
        <v>78</v>
      </c>
      <c r="H7917" s="7" t="s">
        <v>158</v>
      </c>
      <c r="I7917" s="49" t="s">
        <v>41293</v>
      </c>
      <c r="J7917" s="7" t="s">
        <v>41294</v>
      </c>
      <c r="K7917" s="42">
        <v>43692</v>
      </c>
      <c r="L7917" s="7" t="s">
        <v>35</v>
      </c>
      <c r="M7917" s="7">
        <v>450</v>
      </c>
      <c r="N7917" s="7">
        <v>10</v>
      </c>
      <c r="O7917" s="7">
        <v>224</v>
      </c>
      <c r="P7917" s="7">
        <v>0.4</v>
      </c>
      <c r="Q7917" s="7" t="str">
        <f>CONCATENATE(Z7917,"х",AA7917,"х",AB7917)</f>
        <v>210х147х20</v>
      </c>
      <c r="R7917" s="7" t="s">
        <v>340</v>
      </c>
      <c r="S7917" s="7" t="s">
        <v>39</v>
      </c>
      <c r="T7917" s="7" t="s">
        <v>41289</v>
      </c>
      <c r="U7917" s="7" t="s">
        <v>215</v>
      </c>
      <c r="V7917" s="7">
        <v>258946</v>
      </c>
      <c r="W7917" s="7">
        <f>A7917*M7917</f>
        <v>0</v>
      </c>
      <c r="X7917" s="7" t="str">
        <f>IF(A7917&gt;=1,1," ")</f>
        <v xml:space="preserve"> </v>
      </c>
      <c r="Y7917" s="7">
        <f>P7917*A7917</f>
        <v>0</v>
      </c>
      <c r="Z7917" s="7">
        <v>210</v>
      </c>
      <c r="AA7917" s="7">
        <v>147</v>
      </c>
      <c r="AB7917" s="7">
        <v>20</v>
      </c>
    </row>
    <row r="7918" spans="2:28" ht="101.25" x14ac:dyDescent="0.2">
      <c r="B7918" s="7" t="s">
        <v>41295</v>
      </c>
      <c r="D7918" s="7" t="s">
        <v>41296</v>
      </c>
      <c r="E7918" s="7" t="s">
        <v>1445</v>
      </c>
      <c r="F7918" s="7" t="s">
        <v>41297</v>
      </c>
      <c r="G7918" s="7" t="s">
        <v>63</v>
      </c>
      <c r="H7918" s="7" t="s">
        <v>1183</v>
      </c>
      <c r="I7918" s="49" t="s">
        <v>41298</v>
      </c>
      <c r="J7918" s="7" t="s">
        <v>1448</v>
      </c>
      <c r="K7918" s="42">
        <v>43374</v>
      </c>
      <c r="L7918" s="7" t="s">
        <v>35</v>
      </c>
      <c r="M7918" s="7">
        <v>223.2</v>
      </c>
      <c r="N7918" s="7">
        <v>10</v>
      </c>
      <c r="O7918" s="7">
        <v>24</v>
      </c>
      <c r="P7918" s="7">
        <v>0.16900000000000001</v>
      </c>
      <c r="Q7918" s="7" t="str">
        <f>CONCATENATE(Z7918,"х",AA7918,"х",AB7918)</f>
        <v>292х291х2</v>
      </c>
      <c r="R7918" s="7" t="s">
        <v>8365</v>
      </c>
      <c r="S7918" s="7">
        <v>3</v>
      </c>
      <c r="T7918" s="7" t="s">
        <v>41299</v>
      </c>
      <c r="U7918" s="7" t="s">
        <v>84</v>
      </c>
      <c r="V7918" s="7">
        <v>260959</v>
      </c>
      <c r="W7918" s="7">
        <f>A7918*M7918</f>
        <v>0</v>
      </c>
      <c r="X7918" s="7" t="str">
        <f>IF(A7918&gt;=1,1," ")</f>
        <v xml:space="preserve"> </v>
      </c>
      <c r="Y7918" s="7">
        <f>P7918*A7918</f>
        <v>0</v>
      </c>
      <c r="Z7918" s="7">
        <v>292</v>
      </c>
      <c r="AA7918" s="7">
        <v>291</v>
      </c>
      <c r="AB7918" s="7">
        <v>2</v>
      </c>
    </row>
    <row r="7919" spans="2:28" ht="146.25" x14ac:dyDescent="0.2">
      <c r="B7919" s="7" t="s">
        <v>41300</v>
      </c>
      <c r="C7919" s="7" t="s">
        <v>59</v>
      </c>
      <c r="D7919" s="7" t="s">
        <v>41301</v>
      </c>
      <c r="E7919" s="7" t="s">
        <v>1445</v>
      </c>
      <c r="F7919" s="7" t="s">
        <v>41302</v>
      </c>
      <c r="G7919" s="7" t="s">
        <v>63</v>
      </c>
      <c r="H7919" s="7" t="s">
        <v>403</v>
      </c>
      <c r="I7919" s="49" t="s">
        <v>41303</v>
      </c>
      <c r="J7919" s="7" t="s">
        <v>1448</v>
      </c>
      <c r="K7919" s="42">
        <v>43374</v>
      </c>
      <c r="L7919" s="7" t="s">
        <v>35</v>
      </c>
      <c r="M7919" s="7">
        <v>223.2</v>
      </c>
      <c r="N7919" s="7">
        <v>10</v>
      </c>
      <c r="O7919" s="7">
        <v>24</v>
      </c>
      <c r="P7919" s="7">
        <v>0.17</v>
      </c>
      <c r="Q7919" s="7" t="str">
        <f>CONCATENATE(Z7919,"х",AA7919,"х",AB7919)</f>
        <v>290х290х3</v>
      </c>
      <c r="R7919" s="7" t="s">
        <v>8365</v>
      </c>
      <c r="S7919" s="7">
        <v>3</v>
      </c>
      <c r="T7919" s="7" t="s">
        <v>41299</v>
      </c>
      <c r="U7919" s="7" t="s">
        <v>84</v>
      </c>
      <c r="V7919" s="7">
        <v>269005</v>
      </c>
      <c r="W7919" s="7">
        <f>A7919*M7919</f>
        <v>0</v>
      </c>
      <c r="X7919" s="7" t="str">
        <f>IF(A7919&gt;=1,1," ")</f>
        <v xml:space="preserve"> </v>
      </c>
      <c r="Y7919" s="7">
        <f>P7919*A7919</f>
        <v>0</v>
      </c>
      <c r="Z7919" s="7">
        <v>290</v>
      </c>
      <c r="AA7919" s="7">
        <v>290</v>
      </c>
      <c r="AB7919" s="7">
        <v>3</v>
      </c>
    </row>
    <row r="7920" spans="2:28" ht="191.25" x14ac:dyDescent="0.2">
      <c r="B7920" s="7" t="s">
        <v>41304</v>
      </c>
      <c r="D7920" s="7" t="s">
        <v>41305</v>
      </c>
      <c r="E7920" s="7" t="s">
        <v>1445</v>
      </c>
      <c r="F7920" s="7" t="s">
        <v>41306</v>
      </c>
      <c r="G7920" s="7" t="s">
        <v>63</v>
      </c>
      <c r="H7920" s="7" t="s">
        <v>1183</v>
      </c>
      <c r="I7920" s="49" t="s">
        <v>41307</v>
      </c>
      <c r="J7920" s="7" t="s">
        <v>1448</v>
      </c>
      <c r="K7920" s="42">
        <v>43374</v>
      </c>
      <c r="L7920" s="7" t="s">
        <v>35</v>
      </c>
      <c r="M7920" s="7">
        <v>223.2</v>
      </c>
      <c r="N7920" s="7">
        <v>10</v>
      </c>
      <c r="O7920" s="7">
        <v>24</v>
      </c>
      <c r="P7920" s="7">
        <v>0.17</v>
      </c>
      <c r="Q7920" s="7" t="str">
        <f>CONCATENATE(Z7920,"х",AA7920,"х",AB7920)</f>
        <v>290х290х3</v>
      </c>
      <c r="R7920" s="7" t="s">
        <v>8365</v>
      </c>
      <c r="S7920" s="7">
        <v>3</v>
      </c>
      <c r="T7920" s="7" t="s">
        <v>41299</v>
      </c>
      <c r="U7920" s="7" t="s">
        <v>84</v>
      </c>
      <c r="V7920" s="7">
        <v>263004</v>
      </c>
      <c r="W7920" s="7">
        <f>A7920*M7920</f>
        <v>0</v>
      </c>
      <c r="X7920" s="7" t="str">
        <f>IF(A7920&gt;=1,1," ")</f>
        <v xml:space="preserve"> </v>
      </c>
      <c r="Y7920" s="7">
        <f>P7920*A7920</f>
        <v>0</v>
      </c>
      <c r="Z7920" s="7">
        <v>290</v>
      </c>
      <c r="AA7920" s="7">
        <v>290</v>
      </c>
      <c r="AB7920" s="7">
        <v>3</v>
      </c>
    </row>
    <row r="7921" spans="2:28" ht="191.25" x14ac:dyDescent="0.2">
      <c r="B7921" s="7" t="s">
        <v>41308</v>
      </c>
      <c r="D7921" s="7" t="s">
        <v>41309</v>
      </c>
      <c r="E7921" s="7" t="s">
        <v>1445</v>
      </c>
      <c r="F7921" s="7" t="s">
        <v>41310</v>
      </c>
      <c r="G7921" s="7" t="s">
        <v>78</v>
      </c>
      <c r="H7921" s="7" t="s">
        <v>1183</v>
      </c>
      <c r="I7921" s="49" t="s">
        <v>41311</v>
      </c>
      <c r="J7921" s="7" t="s">
        <v>1448</v>
      </c>
      <c r="K7921" s="42">
        <v>43374</v>
      </c>
      <c r="L7921" s="7" t="s">
        <v>35</v>
      </c>
      <c r="M7921" s="7">
        <v>223.2</v>
      </c>
      <c r="N7921" s="7">
        <v>10</v>
      </c>
      <c r="O7921" s="7">
        <v>24</v>
      </c>
      <c r="P7921" s="7">
        <v>0.183</v>
      </c>
      <c r="Q7921" s="7" t="str">
        <f>CONCATENATE(Z7921,"х",AA7921,"х",AB7921)</f>
        <v>290х290х3</v>
      </c>
      <c r="R7921" s="7" t="s">
        <v>8365</v>
      </c>
      <c r="S7921" s="7">
        <v>3</v>
      </c>
      <c r="T7921" s="7" t="s">
        <v>41299</v>
      </c>
      <c r="U7921" s="7" t="s">
        <v>215</v>
      </c>
      <c r="V7921" s="7">
        <v>263002</v>
      </c>
      <c r="W7921" s="7">
        <f>A7921*M7921</f>
        <v>0</v>
      </c>
      <c r="X7921" s="7" t="str">
        <f>IF(A7921&gt;=1,1," ")</f>
        <v xml:space="preserve"> </v>
      </c>
      <c r="Y7921" s="7">
        <f>P7921*A7921</f>
        <v>0</v>
      </c>
      <c r="Z7921" s="7">
        <v>290</v>
      </c>
      <c r="AA7921" s="7">
        <v>290</v>
      </c>
      <c r="AB7921" s="7">
        <v>3</v>
      </c>
    </row>
    <row r="7922" spans="2:28" ht="281.25" x14ac:dyDescent="0.2">
      <c r="B7922" s="7" t="s">
        <v>41312</v>
      </c>
      <c r="D7922" s="7" t="s">
        <v>41313</v>
      </c>
      <c r="E7922" s="7" t="s">
        <v>1445</v>
      </c>
      <c r="F7922" s="7" t="s">
        <v>41314</v>
      </c>
      <c r="G7922" s="7" t="s">
        <v>63</v>
      </c>
      <c r="H7922" s="7" t="s">
        <v>1183</v>
      </c>
      <c r="I7922" s="49" t="s">
        <v>41315</v>
      </c>
      <c r="J7922" s="7" t="s">
        <v>1448</v>
      </c>
      <c r="K7922" s="42">
        <v>43374</v>
      </c>
      <c r="L7922" s="7" t="s">
        <v>35</v>
      </c>
      <c r="M7922" s="7">
        <v>223.2</v>
      </c>
      <c r="N7922" s="7">
        <v>10</v>
      </c>
      <c r="O7922" s="7">
        <v>24</v>
      </c>
      <c r="P7922" s="7">
        <v>0.16800000000000001</v>
      </c>
      <c r="Q7922" s="7" t="str">
        <f>CONCATENATE(Z7922,"х",AA7922,"х",AB7922)</f>
        <v>292х291х2</v>
      </c>
      <c r="R7922" s="7" t="s">
        <v>8365</v>
      </c>
      <c r="S7922" s="7">
        <v>3</v>
      </c>
      <c r="T7922" s="7" t="s">
        <v>41299</v>
      </c>
      <c r="U7922" s="7" t="s">
        <v>84</v>
      </c>
      <c r="V7922" s="7">
        <v>260960</v>
      </c>
      <c r="W7922" s="7">
        <f>A7922*M7922</f>
        <v>0</v>
      </c>
      <c r="X7922" s="7" t="str">
        <f>IF(A7922&gt;=1,1," ")</f>
        <v xml:space="preserve"> </v>
      </c>
      <c r="Y7922" s="7">
        <f>P7922*A7922</f>
        <v>0</v>
      </c>
      <c r="Z7922" s="7">
        <v>292</v>
      </c>
      <c r="AA7922" s="7">
        <v>291</v>
      </c>
      <c r="AB7922" s="7">
        <v>2</v>
      </c>
    </row>
    <row r="7923" spans="2:28" ht="191.25" x14ac:dyDescent="0.2">
      <c r="B7923" s="7" t="s">
        <v>41316</v>
      </c>
      <c r="D7923" s="7" t="s">
        <v>41317</v>
      </c>
      <c r="E7923" s="7" t="s">
        <v>41318</v>
      </c>
      <c r="F7923" s="7" t="s">
        <v>41319</v>
      </c>
      <c r="G7923" s="7" t="s">
        <v>63</v>
      </c>
      <c r="H7923" s="7" t="s">
        <v>837</v>
      </c>
      <c r="I7923" s="49" t="s">
        <v>41320</v>
      </c>
      <c r="J7923" s="7" t="s">
        <v>41321</v>
      </c>
      <c r="K7923" s="42">
        <v>44266</v>
      </c>
      <c r="L7923" s="7" t="s">
        <v>35</v>
      </c>
      <c r="M7923" s="7">
        <v>270</v>
      </c>
      <c r="N7923" s="7">
        <v>20</v>
      </c>
      <c r="O7923" s="7">
        <v>384</v>
      </c>
      <c r="P7923" s="7">
        <v>0.27</v>
      </c>
      <c r="Q7923" s="7" t="str">
        <f>CONCATENATE(Z7923,"х",AA7923,"х",AB7923)</f>
        <v>201х127х27</v>
      </c>
      <c r="R7923" s="7" t="s">
        <v>36</v>
      </c>
      <c r="S7923" s="7">
        <v>3</v>
      </c>
      <c r="T7923" s="7" t="s">
        <v>41322</v>
      </c>
      <c r="U7923" s="7" t="s">
        <v>56</v>
      </c>
      <c r="V7923" s="7">
        <v>268362</v>
      </c>
      <c r="W7923" s="7">
        <f>A7923*M7923</f>
        <v>0</v>
      </c>
      <c r="X7923" s="7" t="str">
        <f>IF(A7923&gt;=1,1," ")</f>
        <v xml:space="preserve"> </v>
      </c>
      <c r="Y7923" s="7">
        <f>P7923*A7923</f>
        <v>0</v>
      </c>
      <c r="Z7923" s="7">
        <v>201</v>
      </c>
      <c r="AA7923" s="7">
        <v>127</v>
      </c>
      <c r="AB7923" s="7">
        <v>27</v>
      </c>
    </row>
    <row r="7924" spans="2:28" ht="101.25" x14ac:dyDescent="0.2">
      <c r="B7924" s="7" t="s">
        <v>41323</v>
      </c>
      <c r="D7924" s="7" t="s">
        <v>41324</v>
      </c>
      <c r="E7924" s="7" t="s">
        <v>445</v>
      </c>
      <c r="F7924" s="7" t="s">
        <v>41325</v>
      </c>
      <c r="G7924" s="7" t="s">
        <v>78</v>
      </c>
      <c r="H7924" s="7" t="s">
        <v>79</v>
      </c>
      <c r="I7924" s="49" t="s">
        <v>41326</v>
      </c>
      <c r="J7924" s="7" t="s">
        <v>41327</v>
      </c>
      <c r="K7924" s="42">
        <v>43598</v>
      </c>
      <c r="L7924" s="7" t="s">
        <v>35</v>
      </c>
      <c r="M7924" s="7">
        <v>410.4</v>
      </c>
      <c r="N7924" s="7">
        <v>10</v>
      </c>
      <c r="O7924" s="7">
        <v>144</v>
      </c>
      <c r="P7924" s="7">
        <v>0.3</v>
      </c>
      <c r="Q7924" s="7" t="str">
        <f>CONCATENATE(Z7924,"х",AA7924,"х",AB7924)</f>
        <v>210х210х10</v>
      </c>
      <c r="R7924" s="7" t="s">
        <v>22083</v>
      </c>
      <c r="S7924" s="7">
        <v>3</v>
      </c>
      <c r="T7924" s="7" t="s">
        <v>41328</v>
      </c>
      <c r="U7924" s="7" t="s">
        <v>84</v>
      </c>
      <c r="V7924" s="7">
        <v>227700</v>
      </c>
      <c r="W7924" s="7">
        <f>A7924*M7924</f>
        <v>0</v>
      </c>
      <c r="X7924" s="7" t="str">
        <f>IF(A7924&gt;=1,1," ")</f>
        <v xml:space="preserve"> </v>
      </c>
      <c r="Y7924" s="7">
        <f>P7924*A7924</f>
        <v>0</v>
      </c>
      <c r="Z7924" s="7">
        <v>210</v>
      </c>
      <c r="AA7924" s="7">
        <v>210</v>
      </c>
      <c r="AB7924" s="7">
        <v>10</v>
      </c>
    </row>
    <row r="7925" spans="2:28" ht="123.75" x14ac:dyDescent="0.2">
      <c r="B7925" s="7" t="s">
        <v>41329</v>
      </c>
      <c r="D7925" s="7" t="s">
        <v>41330</v>
      </c>
      <c r="E7925" s="7" t="s">
        <v>445</v>
      </c>
      <c r="F7925" s="7" t="s">
        <v>41331</v>
      </c>
      <c r="G7925" s="7" t="s">
        <v>78</v>
      </c>
      <c r="H7925" s="7" t="s">
        <v>1340</v>
      </c>
      <c r="I7925" s="49" t="s">
        <v>41332</v>
      </c>
      <c r="J7925" s="7" t="s">
        <v>41327</v>
      </c>
      <c r="K7925" s="42">
        <v>43598</v>
      </c>
      <c r="L7925" s="7" t="s">
        <v>35</v>
      </c>
      <c r="M7925" s="7">
        <v>410.4</v>
      </c>
      <c r="N7925" s="7">
        <v>10</v>
      </c>
      <c r="O7925" s="7">
        <v>144</v>
      </c>
      <c r="P7925" s="7">
        <v>0.3</v>
      </c>
      <c r="Q7925" s="7" t="str">
        <f>CONCATENATE(Z7925,"х",AA7925,"х",AB7925)</f>
        <v>210х210х10</v>
      </c>
      <c r="R7925" s="7" t="s">
        <v>22083</v>
      </c>
      <c r="S7925" s="7">
        <v>3</v>
      </c>
      <c r="T7925" s="7" t="s">
        <v>41328</v>
      </c>
      <c r="U7925" s="7" t="s">
        <v>84</v>
      </c>
      <c r="V7925" s="7">
        <v>233173</v>
      </c>
      <c r="W7925" s="7">
        <f>A7925*M7925</f>
        <v>0</v>
      </c>
      <c r="X7925" s="7" t="str">
        <f>IF(A7925&gt;=1,1," ")</f>
        <v xml:space="preserve"> </v>
      </c>
      <c r="Y7925" s="7">
        <f>P7925*A7925</f>
        <v>0</v>
      </c>
      <c r="Z7925" s="7">
        <v>210</v>
      </c>
      <c r="AA7925" s="7">
        <v>210</v>
      </c>
      <c r="AB7925" s="7">
        <v>10</v>
      </c>
    </row>
    <row r="7926" spans="2:28" ht="90" x14ac:dyDescent="0.2">
      <c r="B7926" s="7" t="s">
        <v>41333</v>
      </c>
      <c r="D7926" s="7" t="s">
        <v>41334</v>
      </c>
      <c r="E7926" s="7" t="s">
        <v>445</v>
      </c>
      <c r="F7926" s="7" t="s">
        <v>15824</v>
      </c>
      <c r="G7926" s="7" t="s">
        <v>78</v>
      </c>
      <c r="H7926" s="7" t="s">
        <v>2983</v>
      </c>
      <c r="I7926" s="49" t="s">
        <v>41335</v>
      </c>
      <c r="J7926" s="7" t="s">
        <v>41327</v>
      </c>
      <c r="K7926" s="42">
        <v>43598</v>
      </c>
      <c r="L7926" s="7" t="s">
        <v>35</v>
      </c>
      <c r="M7926" s="7">
        <v>410.4</v>
      </c>
      <c r="N7926" s="7">
        <v>10</v>
      </c>
      <c r="O7926" s="7">
        <v>144</v>
      </c>
      <c r="P7926" s="7">
        <v>0.3</v>
      </c>
      <c r="Q7926" s="7" t="str">
        <f>CONCATENATE(Z7926,"х",AA7926,"х",AB7926)</f>
        <v>210х210х10</v>
      </c>
      <c r="R7926" s="7" t="s">
        <v>22083</v>
      </c>
      <c r="S7926" s="7">
        <v>3</v>
      </c>
      <c r="T7926" s="7" t="s">
        <v>41328</v>
      </c>
      <c r="U7926" s="7" t="s">
        <v>84</v>
      </c>
      <c r="V7926" s="7">
        <v>245250</v>
      </c>
      <c r="W7926" s="7">
        <f>A7926*M7926</f>
        <v>0</v>
      </c>
      <c r="X7926" s="7" t="str">
        <f>IF(A7926&gt;=1,1," ")</f>
        <v xml:space="preserve"> </v>
      </c>
      <c r="Y7926" s="7">
        <f>P7926*A7926</f>
        <v>0</v>
      </c>
      <c r="Z7926" s="7">
        <v>210</v>
      </c>
      <c r="AA7926" s="7">
        <v>210</v>
      </c>
      <c r="AB7926" s="7">
        <v>10</v>
      </c>
    </row>
    <row r="7927" spans="2:28" ht="112.5" x14ac:dyDescent="0.2">
      <c r="B7927" s="7" t="s">
        <v>41336</v>
      </c>
      <c r="D7927" s="7" t="s">
        <v>41337</v>
      </c>
      <c r="E7927" s="7" t="s">
        <v>445</v>
      </c>
      <c r="F7927" s="7" t="s">
        <v>41338</v>
      </c>
      <c r="G7927" s="7" t="s">
        <v>78</v>
      </c>
      <c r="H7927" s="7" t="s">
        <v>79</v>
      </c>
      <c r="I7927" s="49" t="s">
        <v>41339</v>
      </c>
      <c r="J7927" s="7" t="s">
        <v>41327</v>
      </c>
      <c r="K7927" s="42">
        <v>43598</v>
      </c>
      <c r="L7927" s="7" t="s">
        <v>35</v>
      </c>
      <c r="M7927" s="7">
        <v>410.4</v>
      </c>
      <c r="N7927" s="7">
        <v>10</v>
      </c>
      <c r="O7927" s="7">
        <v>144</v>
      </c>
      <c r="P7927" s="7">
        <v>0.3</v>
      </c>
      <c r="Q7927" s="7" t="str">
        <f>CONCATENATE(Z7927,"х",AA7927,"х",AB7927)</f>
        <v>210х210х10</v>
      </c>
      <c r="R7927" s="7" t="s">
        <v>22083</v>
      </c>
      <c r="S7927" s="7">
        <v>3</v>
      </c>
      <c r="T7927" s="7" t="s">
        <v>41328</v>
      </c>
      <c r="U7927" s="7" t="s">
        <v>84</v>
      </c>
      <c r="V7927" s="7">
        <v>245248</v>
      </c>
      <c r="W7927" s="7">
        <f>A7927*M7927</f>
        <v>0</v>
      </c>
      <c r="X7927" s="7" t="str">
        <f>IF(A7927&gt;=1,1," ")</f>
        <v xml:space="preserve"> </v>
      </c>
      <c r="Y7927" s="7">
        <f>P7927*A7927</f>
        <v>0</v>
      </c>
      <c r="Z7927" s="7">
        <v>210</v>
      </c>
      <c r="AA7927" s="7">
        <v>210</v>
      </c>
      <c r="AB7927" s="7">
        <v>10</v>
      </c>
    </row>
    <row r="7928" spans="2:28" ht="168.75" x14ac:dyDescent="0.2">
      <c r="B7928" s="7" t="s">
        <v>41340</v>
      </c>
      <c r="D7928" s="7" t="s">
        <v>41341</v>
      </c>
      <c r="E7928" s="7" t="s">
        <v>36963</v>
      </c>
      <c r="F7928" s="7" t="s">
        <v>41342</v>
      </c>
      <c r="G7928" s="7" t="s">
        <v>63</v>
      </c>
      <c r="H7928" s="7" t="s">
        <v>35152</v>
      </c>
      <c r="I7928" s="49" t="s">
        <v>41343</v>
      </c>
      <c r="J7928" s="7" t="s">
        <v>41344</v>
      </c>
      <c r="K7928" s="42">
        <v>44013</v>
      </c>
      <c r="L7928" s="7" t="s">
        <v>35</v>
      </c>
      <c r="M7928" s="7">
        <v>410.4</v>
      </c>
      <c r="N7928" s="7">
        <v>20</v>
      </c>
      <c r="O7928" s="7">
        <v>160</v>
      </c>
      <c r="P7928" s="7">
        <v>0.311</v>
      </c>
      <c r="Q7928" s="7" t="str">
        <f>CONCATENATE(Z7928,"х",AA7928,"х",AB7928)</f>
        <v>207х143х15</v>
      </c>
      <c r="R7928" s="7" t="s">
        <v>340</v>
      </c>
      <c r="S7928" s="7" t="s">
        <v>39</v>
      </c>
      <c r="T7928" s="7" t="s">
        <v>37007</v>
      </c>
      <c r="U7928" s="7" t="s">
        <v>56</v>
      </c>
      <c r="V7928" s="7">
        <v>260883</v>
      </c>
      <c r="W7928" s="7">
        <f>A7928*M7928</f>
        <v>0</v>
      </c>
      <c r="X7928" s="7" t="str">
        <f>IF(A7928&gt;=1,1," ")</f>
        <v xml:space="preserve"> </v>
      </c>
      <c r="Y7928" s="7">
        <f>P7928*A7928</f>
        <v>0</v>
      </c>
      <c r="Z7928" s="7">
        <v>207</v>
      </c>
      <c r="AA7928" s="7">
        <v>143</v>
      </c>
      <c r="AB7928" s="7">
        <v>15</v>
      </c>
    </row>
    <row r="7929" spans="2:28" x14ac:dyDescent="0.2">
      <c r="B7929" s="7" t="s">
        <v>41345</v>
      </c>
      <c r="D7929" s="7" t="s">
        <v>41346</v>
      </c>
      <c r="E7929" s="7" t="s">
        <v>41347</v>
      </c>
      <c r="F7929" s="7" t="s">
        <v>41348</v>
      </c>
      <c r="G7929" s="7" t="s">
        <v>63</v>
      </c>
      <c r="H7929" s="7" t="s">
        <v>438</v>
      </c>
      <c r="I7929" s="7" t="s">
        <v>41349</v>
      </c>
      <c r="J7929" s="7" t="s">
        <v>41350</v>
      </c>
      <c r="K7929" s="42">
        <v>44343</v>
      </c>
      <c r="L7929" s="7" t="s">
        <v>35</v>
      </c>
      <c r="M7929" s="7">
        <v>810</v>
      </c>
      <c r="N7929" s="7">
        <v>10</v>
      </c>
      <c r="O7929" s="7">
        <v>672</v>
      </c>
      <c r="P7929" s="7">
        <v>0.69099999999999995</v>
      </c>
      <c r="Q7929" s="7" t="str">
        <f>CONCATENATE(Z7929,"х",AA7929,"х",AB7929)</f>
        <v>220х147х35</v>
      </c>
      <c r="R7929" s="7" t="s">
        <v>82</v>
      </c>
      <c r="S7929" s="7" t="s">
        <v>39</v>
      </c>
      <c r="T7929" s="7" t="s">
        <v>41351</v>
      </c>
      <c r="U7929" s="7" t="s">
        <v>37</v>
      </c>
      <c r="V7929" s="7">
        <v>263428</v>
      </c>
      <c r="W7929" s="7">
        <f>A7929*M7929</f>
        <v>0</v>
      </c>
      <c r="X7929" s="7" t="str">
        <f>IF(A7929&gt;=1,1," ")</f>
        <v xml:space="preserve"> </v>
      </c>
      <c r="Y7929" s="7">
        <f>P7929*A7929</f>
        <v>0</v>
      </c>
      <c r="Z7929" s="7">
        <v>220</v>
      </c>
      <c r="AA7929" s="7">
        <v>147</v>
      </c>
      <c r="AB7929" s="7">
        <v>35</v>
      </c>
    </row>
    <row r="7930" spans="2:28" ht="168.75" x14ac:dyDescent="0.2">
      <c r="B7930" s="7" t="s">
        <v>41352</v>
      </c>
      <c r="D7930" s="7" t="s">
        <v>41353</v>
      </c>
      <c r="E7930" s="7" t="s">
        <v>41354</v>
      </c>
      <c r="F7930" s="7" t="s">
        <v>41355</v>
      </c>
      <c r="G7930" s="7" t="s">
        <v>78</v>
      </c>
      <c r="H7930" s="7" t="s">
        <v>171</v>
      </c>
      <c r="I7930" s="49" t="s">
        <v>41356</v>
      </c>
      <c r="J7930" s="7" t="s">
        <v>41357</v>
      </c>
      <c r="K7930" s="42">
        <v>41548</v>
      </c>
      <c r="L7930" s="7" t="s">
        <v>35</v>
      </c>
      <c r="M7930" s="7">
        <v>768</v>
      </c>
      <c r="N7930" s="7">
        <v>10</v>
      </c>
      <c r="O7930" s="7">
        <v>544</v>
      </c>
      <c r="P7930" s="7">
        <v>0.56799999999999995</v>
      </c>
      <c r="Q7930" s="7" t="str">
        <f>CONCATENATE(Z7930,"х",AA7930,"х",AB7930)</f>
        <v>220х145х29</v>
      </c>
      <c r="R7930" s="7" t="s">
        <v>82</v>
      </c>
      <c r="S7930" s="7" t="s">
        <v>39</v>
      </c>
      <c r="T7930" s="7" t="s">
        <v>41351</v>
      </c>
      <c r="U7930" s="7" t="s">
        <v>37</v>
      </c>
      <c r="V7930" s="7">
        <v>256202</v>
      </c>
      <c r="W7930" s="7">
        <f>A7930*M7930</f>
        <v>0</v>
      </c>
      <c r="X7930" s="7" t="str">
        <f>IF(A7930&gt;=1,1," ")</f>
        <v xml:space="preserve"> </v>
      </c>
      <c r="Y7930" s="7">
        <f>P7930*A7930</f>
        <v>0</v>
      </c>
      <c r="Z7930" s="7">
        <v>220</v>
      </c>
      <c r="AA7930" s="7">
        <v>145</v>
      </c>
      <c r="AB7930" s="7">
        <v>29</v>
      </c>
    </row>
    <row r="7931" spans="2:28" ht="168.75" x14ac:dyDescent="0.2">
      <c r="B7931" s="7" t="s">
        <v>41358</v>
      </c>
      <c r="D7931" s="7" t="s">
        <v>41359</v>
      </c>
      <c r="E7931" s="7" t="s">
        <v>41354</v>
      </c>
      <c r="F7931" s="7" t="s">
        <v>41360</v>
      </c>
      <c r="G7931" s="7" t="s">
        <v>63</v>
      </c>
      <c r="H7931" s="7" t="s">
        <v>197</v>
      </c>
      <c r="I7931" s="49" t="s">
        <v>41361</v>
      </c>
      <c r="J7931" s="7" t="s">
        <v>41362</v>
      </c>
      <c r="K7931" s="42">
        <v>42723</v>
      </c>
      <c r="L7931" s="7" t="s">
        <v>35</v>
      </c>
      <c r="M7931" s="7">
        <v>852</v>
      </c>
      <c r="N7931" s="7">
        <v>10</v>
      </c>
      <c r="O7931" s="7">
        <v>720</v>
      </c>
      <c r="P7931" s="7">
        <v>0.71099999999999997</v>
      </c>
      <c r="Q7931" s="7" t="str">
        <f>CONCATENATE(Z7931,"х",AA7931,"х",AB7931)</f>
        <v>220х145х40</v>
      </c>
      <c r="R7931" s="7" t="s">
        <v>82</v>
      </c>
      <c r="S7931" s="7" t="s">
        <v>39</v>
      </c>
      <c r="T7931" s="7" t="s">
        <v>41351</v>
      </c>
      <c r="U7931" s="7" t="s">
        <v>37</v>
      </c>
      <c r="V7931" s="7">
        <v>262910</v>
      </c>
      <c r="W7931" s="7">
        <f>A7931*M7931</f>
        <v>0</v>
      </c>
      <c r="X7931" s="7" t="str">
        <f>IF(A7931&gt;=1,1," ")</f>
        <v xml:space="preserve"> </v>
      </c>
      <c r="Y7931" s="7">
        <f>P7931*A7931</f>
        <v>0</v>
      </c>
      <c r="Z7931" s="7">
        <v>220</v>
      </c>
      <c r="AA7931" s="7">
        <v>145</v>
      </c>
      <c r="AB7931" s="7">
        <v>40</v>
      </c>
    </row>
    <row r="7932" spans="2:28" ht="303.75" x14ac:dyDescent="0.2">
      <c r="B7932" s="7" t="s">
        <v>41363</v>
      </c>
      <c r="D7932" s="7" t="s">
        <v>41364</v>
      </c>
      <c r="E7932" s="7" t="s">
        <v>41365</v>
      </c>
      <c r="F7932" s="7" t="s">
        <v>41366</v>
      </c>
      <c r="G7932" s="7" t="s">
        <v>78</v>
      </c>
      <c r="H7932" s="7" t="s">
        <v>438</v>
      </c>
      <c r="I7932" s="49" t="s">
        <v>41367</v>
      </c>
      <c r="J7932" s="7" t="s">
        <v>41368</v>
      </c>
      <c r="K7932" s="42">
        <v>43726</v>
      </c>
      <c r="L7932" s="7" t="s">
        <v>35</v>
      </c>
      <c r="M7932" s="7">
        <v>720</v>
      </c>
      <c r="N7932" s="7">
        <v>10</v>
      </c>
      <c r="O7932" s="7">
        <v>320</v>
      </c>
      <c r="P7932" s="7">
        <v>0.53500000000000003</v>
      </c>
      <c r="Q7932" s="7" t="str">
        <f>CONCATENATE(Z7932,"х",AA7932,"х",AB7932)</f>
        <v>220х167х20</v>
      </c>
      <c r="R7932" s="7" t="s">
        <v>754</v>
      </c>
      <c r="S7932" s="7" t="s">
        <v>39</v>
      </c>
      <c r="T7932" s="7" t="s">
        <v>41369</v>
      </c>
      <c r="U7932" s="7" t="s">
        <v>37</v>
      </c>
      <c r="V7932" s="7">
        <v>256236</v>
      </c>
      <c r="W7932" s="7">
        <f>A7932*M7932</f>
        <v>0</v>
      </c>
      <c r="X7932" s="7" t="str">
        <f>IF(A7932&gt;=1,1," ")</f>
        <v xml:space="preserve"> </v>
      </c>
      <c r="Y7932" s="7">
        <f>P7932*A7932</f>
        <v>0</v>
      </c>
      <c r="Z7932" s="7">
        <v>220</v>
      </c>
      <c r="AA7932" s="7">
        <v>167</v>
      </c>
      <c r="AB7932" s="7">
        <v>20</v>
      </c>
    </row>
    <row r="7933" spans="2:28" ht="213.75" x14ac:dyDescent="0.2">
      <c r="B7933" s="7" t="s">
        <v>41370</v>
      </c>
      <c r="D7933" s="7" t="s">
        <v>41371</v>
      </c>
      <c r="E7933" s="7" t="s">
        <v>9989</v>
      </c>
      <c r="F7933" s="7" t="s">
        <v>41372</v>
      </c>
      <c r="G7933" s="7" t="s">
        <v>78</v>
      </c>
      <c r="H7933" s="7" t="s">
        <v>6741</v>
      </c>
      <c r="I7933" s="49" t="s">
        <v>41373</v>
      </c>
      <c r="J7933" s="7" t="s">
        <v>20937</v>
      </c>
      <c r="K7933" s="42">
        <v>43951</v>
      </c>
      <c r="L7933" s="7" t="s">
        <v>35</v>
      </c>
      <c r="M7933" s="7">
        <v>312</v>
      </c>
      <c r="N7933" s="7">
        <v>10</v>
      </c>
      <c r="O7933" s="7">
        <v>240</v>
      </c>
      <c r="P7933" s="7">
        <v>0.40899999999999997</v>
      </c>
      <c r="Q7933" s="7" t="str">
        <f>CONCATENATE(Z7933,"х",AA7933,"х",AB7933)</f>
        <v>280х210х12</v>
      </c>
      <c r="R7933" s="7" t="s">
        <v>206</v>
      </c>
      <c r="S7933" s="7">
        <v>3</v>
      </c>
      <c r="T7933" s="7" t="s">
        <v>41374</v>
      </c>
      <c r="U7933" s="7" t="s">
        <v>215</v>
      </c>
      <c r="V7933" s="7">
        <v>263005</v>
      </c>
      <c r="W7933" s="7">
        <f>A7933*M7933</f>
        <v>0</v>
      </c>
      <c r="X7933" s="7" t="str">
        <f>IF(A7933&gt;=1,1," ")</f>
        <v xml:space="preserve"> </v>
      </c>
      <c r="Y7933" s="7">
        <f>P7933*A7933</f>
        <v>0</v>
      </c>
      <c r="Z7933" s="7">
        <v>280</v>
      </c>
      <c r="AA7933" s="7">
        <v>210</v>
      </c>
      <c r="AB7933" s="7">
        <v>12</v>
      </c>
    </row>
    <row r="7934" spans="2:28" ht="157.5" x14ac:dyDescent="0.2">
      <c r="B7934" s="7" t="s">
        <v>41375</v>
      </c>
      <c r="D7934" s="7" t="s">
        <v>41376</v>
      </c>
      <c r="E7934" s="7" t="s">
        <v>14165</v>
      </c>
      <c r="F7934" s="7" t="s">
        <v>41377</v>
      </c>
      <c r="G7934" s="7" t="s">
        <v>78</v>
      </c>
      <c r="H7934" s="7" t="s">
        <v>1067</v>
      </c>
      <c r="I7934" s="49" t="s">
        <v>20955</v>
      </c>
      <c r="J7934" s="7" t="s">
        <v>14168</v>
      </c>
      <c r="K7934" s="42">
        <v>43983</v>
      </c>
      <c r="L7934" s="7" t="s">
        <v>35</v>
      </c>
      <c r="M7934" s="7">
        <v>300</v>
      </c>
      <c r="N7934" s="7">
        <v>10</v>
      </c>
      <c r="O7934" s="7">
        <v>208</v>
      </c>
      <c r="P7934" s="7">
        <v>0.375</v>
      </c>
      <c r="Q7934" s="7" t="str">
        <f>CONCATENATE(Z7934,"х",AA7934,"х",AB7934)</f>
        <v>280х210х11</v>
      </c>
      <c r="R7934" s="7" t="s">
        <v>206</v>
      </c>
      <c r="S7934" s="7">
        <v>3</v>
      </c>
      <c r="T7934" s="7" t="s">
        <v>41374</v>
      </c>
      <c r="U7934" s="7" t="s">
        <v>56</v>
      </c>
      <c r="V7934" s="7">
        <v>264071</v>
      </c>
      <c r="W7934" s="7">
        <f>A7934*M7934</f>
        <v>0</v>
      </c>
      <c r="X7934" s="7" t="str">
        <f>IF(A7934&gt;=1,1," ")</f>
        <v xml:space="preserve"> </v>
      </c>
      <c r="Y7934" s="7">
        <f>P7934*A7934</f>
        <v>0</v>
      </c>
      <c r="Z7934" s="7">
        <v>280</v>
      </c>
      <c r="AA7934" s="7">
        <v>210</v>
      </c>
      <c r="AB7934" s="7">
        <v>11</v>
      </c>
    </row>
    <row r="7935" spans="2:28" ht="202.5" x14ac:dyDescent="0.2">
      <c r="B7935" s="7" t="s">
        <v>41378</v>
      </c>
      <c r="D7935" s="7" t="s">
        <v>41379</v>
      </c>
      <c r="E7935" s="7" t="s">
        <v>41380</v>
      </c>
      <c r="F7935" s="7" t="s">
        <v>41381</v>
      </c>
      <c r="G7935" s="7" t="s">
        <v>78</v>
      </c>
      <c r="H7935" s="7" t="s">
        <v>158</v>
      </c>
      <c r="I7935" s="49" t="s">
        <v>41382</v>
      </c>
      <c r="J7935" s="7" t="s">
        <v>41383</v>
      </c>
      <c r="K7935" s="42">
        <v>43880</v>
      </c>
      <c r="L7935" s="7" t="s">
        <v>35</v>
      </c>
      <c r="M7935" s="7">
        <v>385.2</v>
      </c>
      <c r="N7935" s="7">
        <v>10</v>
      </c>
      <c r="O7935" s="7">
        <v>256</v>
      </c>
      <c r="P7935" s="7">
        <v>0.35</v>
      </c>
      <c r="Q7935" s="7" t="str">
        <f>CONCATENATE(Z7935,"х",AA7935,"х",AB7935)</f>
        <v>212х138х14</v>
      </c>
      <c r="R7935" s="7" t="s">
        <v>82</v>
      </c>
      <c r="S7935" s="7" t="s">
        <v>39</v>
      </c>
      <c r="T7935" s="7" t="s">
        <v>41384</v>
      </c>
      <c r="U7935" s="7" t="s">
        <v>56</v>
      </c>
      <c r="V7935" s="7">
        <v>263232</v>
      </c>
      <c r="W7935" s="7">
        <f>A7935*M7935</f>
        <v>0</v>
      </c>
      <c r="X7935" s="7" t="str">
        <f>IF(A7935&gt;=1,1," ")</f>
        <v xml:space="preserve"> </v>
      </c>
      <c r="Y7935" s="7">
        <f>P7935*A7935</f>
        <v>0</v>
      </c>
      <c r="Z7935" s="7">
        <v>212</v>
      </c>
      <c r="AA7935" s="7">
        <v>138</v>
      </c>
      <c r="AB7935" s="7">
        <v>14</v>
      </c>
    </row>
    <row r="7936" spans="2:28" ht="157.5" x14ac:dyDescent="0.2">
      <c r="B7936" s="7" t="s">
        <v>41385</v>
      </c>
      <c r="D7936" s="7" t="s">
        <v>41386</v>
      </c>
      <c r="E7936" s="7" t="s">
        <v>41380</v>
      </c>
      <c r="F7936" s="7" t="s">
        <v>41387</v>
      </c>
      <c r="G7936" s="7" t="s">
        <v>78</v>
      </c>
      <c r="H7936" s="7" t="s">
        <v>158</v>
      </c>
      <c r="I7936" s="49" t="s">
        <v>41388</v>
      </c>
      <c r="J7936" s="7" t="s">
        <v>41389</v>
      </c>
      <c r="K7936" s="42">
        <v>43826</v>
      </c>
      <c r="L7936" s="7" t="s">
        <v>35</v>
      </c>
      <c r="M7936" s="7">
        <v>385.2</v>
      </c>
      <c r="N7936" s="7">
        <v>10</v>
      </c>
      <c r="O7936" s="7">
        <v>240</v>
      </c>
      <c r="P7936" s="7">
        <v>0.32500000000000001</v>
      </c>
      <c r="Q7936" s="7" t="str">
        <f>CONCATENATE(Z7936,"х",AA7936,"х",AB7936)</f>
        <v>216х145х18</v>
      </c>
      <c r="R7936" s="7" t="s">
        <v>82</v>
      </c>
      <c r="S7936" s="7" t="s">
        <v>39</v>
      </c>
      <c r="T7936" s="7" t="s">
        <v>41384</v>
      </c>
      <c r="U7936" s="7" t="s">
        <v>215</v>
      </c>
      <c r="V7936" s="7">
        <v>262684</v>
      </c>
      <c r="W7936" s="7">
        <f>A7936*M7936</f>
        <v>0</v>
      </c>
      <c r="X7936" s="7" t="str">
        <f>IF(A7936&gt;=1,1," ")</f>
        <v xml:space="preserve"> </v>
      </c>
      <c r="Y7936" s="7">
        <f>P7936*A7936</f>
        <v>0</v>
      </c>
      <c r="Z7936" s="7">
        <v>216</v>
      </c>
      <c r="AA7936" s="7">
        <v>145</v>
      </c>
      <c r="AB7936" s="7">
        <v>18</v>
      </c>
    </row>
    <row r="7937" spans="2:28" ht="78.75" x14ac:dyDescent="0.2">
      <c r="B7937" s="7" t="s">
        <v>41390</v>
      </c>
      <c r="D7937" s="7" t="s">
        <v>41391</v>
      </c>
      <c r="E7937" s="7" t="s">
        <v>3104</v>
      </c>
      <c r="F7937" s="7" t="s">
        <v>16022</v>
      </c>
      <c r="G7937" s="7" t="s">
        <v>78</v>
      </c>
      <c r="H7937" s="7" t="s">
        <v>301</v>
      </c>
      <c r="I7937" s="49" t="s">
        <v>41392</v>
      </c>
      <c r="J7937" s="7" t="s">
        <v>3107</v>
      </c>
      <c r="K7937" s="42">
        <v>42614</v>
      </c>
      <c r="L7937" s="7" t="s">
        <v>35</v>
      </c>
      <c r="M7937" s="7">
        <v>252</v>
      </c>
      <c r="N7937" s="7">
        <v>10</v>
      </c>
      <c r="O7937" s="7">
        <v>160</v>
      </c>
      <c r="P7937" s="7">
        <v>0.20499999999999999</v>
      </c>
      <c r="Q7937" s="7" t="str">
        <f>CONCATENATE(Z7937,"х",AA7937,"х",AB7937)</f>
        <v>170х110х15</v>
      </c>
      <c r="R7937" s="7" t="s">
        <v>1497</v>
      </c>
      <c r="S7937" s="7" t="s">
        <v>39</v>
      </c>
      <c r="T7937" s="7" t="s">
        <v>38129</v>
      </c>
      <c r="U7937" s="7" t="s">
        <v>84</v>
      </c>
      <c r="V7937" s="7">
        <v>236379</v>
      </c>
      <c r="W7937" s="7">
        <f>A7937*M7937</f>
        <v>0</v>
      </c>
      <c r="X7937" s="7" t="str">
        <f>IF(A7937&gt;=1,1," ")</f>
        <v xml:space="preserve"> </v>
      </c>
      <c r="Y7937" s="7">
        <f>P7937*A7937</f>
        <v>0</v>
      </c>
      <c r="Z7937" s="7">
        <v>170</v>
      </c>
      <c r="AA7937" s="7">
        <v>110</v>
      </c>
      <c r="AB7937" s="7">
        <v>15</v>
      </c>
    </row>
    <row r="7938" spans="2:28" ht="101.25" x14ac:dyDescent="0.2">
      <c r="B7938" s="7" t="s">
        <v>41393</v>
      </c>
      <c r="D7938" s="7" t="s">
        <v>41394</v>
      </c>
      <c r="E7938" s="7" t="s">
        <v>905</v>
      </c>
      <c r="F7938" s="7" t="s">
        <v>28715</v>
      </c>
      <c r="G7938" s="7" t="s">
        <v>78</v>
      </c>
      <c r="H7938" s="7" t="s">
        <v>301</v>
      </c>
      <c r="I7938" s="49" t="s">
        <v>41395</v>
      </c>
      <c r="J7938" s="7" t="s">
        <v>102</v>
      </c>
      <c r="K7938" s="42">
        <v>44440</v>
      </c>
      <c r="L7938" s="7" t="s">
        <v>35</v>
      </c>
      <c r="M7938" s="7">
        <v>252</v>
      </c>
      <c r="N7938" s="7">
        <v>10</v>
      </c>
      <c r="O7938" s="7">
        <v>160</v>
      </c>
      <c r="P7938" s="7">
        <v>0.20499999999999999</v>
      </c>
      <c r="Q7938" s="7" t="str">
        <f>CONCATENATE(Z7938,"х",AA7938,"х",AB7938)</f>
        <v>170х110х15</v>
      </c>
      <c r="R7938" s="7" t="s">
        <v>1497</v>
      </c>
      <c r="S7938" s="7" t="s">
        <v>39</v>
      </c>
      <c r="T7938" s="7" t="s">
        <v>38129</v>
      </c>
      <c r="U7938" s="7" t="s">
        <v>84</v>
      </c>
      <c r="V7938" s="7">
        <v>263666</v>
      </c>
      <c r="W7938" s="7">
        <f>A7938*M7938</f>
        <v>0</v>
      </c>
      <c r="X7938" s="7" t="str">
        <f>IF(A7938&gt;=1,1," ")</f>
        <v xml:space="preserve"> </v>
      </c>
      <c r="Y7938" s="7">
        <f>P7938*A7938</f>
        <v>0</v>
      </c>
      <c r="Z7938" s="7">
        <v>170</v>
      </c>
      <c r="AA7938" s="7">
        <v>110</v>
      </c>
      <c r="AB7938" s="7">
        <v>15</v>
      </c>
    </row>
    <row r="7939" spans="2:28" x14ac:dyDescent="0.2">
      <c r="B7939" s="7" t="s">
        <v>41396</v>
      </c>
      <c r="D7939" s="7" t="s">
        <v>41397</v>
      </c>
      <c r="E7939" s="7" t="s">
        <v>41398</v>
      </c>
      <c r="F7939" s="7" t="s">
        <v>41399</v>
      </c>
      <c r="G7939" s="7" t="s">
        <v>78</v>
      </c>
      <c r="H7939" s="7" t="s">
        <v>64</v>
      </c>
      <c r="I7939" s="7" t="s">
        <v>41400</v>
      </c>
      <c r="J7939" s="7" t="s">
        <v>41401</v>
      </c>
      <c r="K7939" s="42">
        <v>43720</v>
      </c>
      <c r="L7939" s="7" t="s">
        <v>35</v>
      </c>
      <c r="M7939" s="7">
        <v>360</v>
      </c>
      <c r="N7939" s="7">
        <v>10</v>
      </c>
      <c r="O7939" s="7">
        <v>320</v>
      </c>
      <c r="P7939" s="7">
        <v>0.26800000000000002</v>
      </c>
      <c r="Q7939" s="7" t="str">
        <f>CONCATENATE(Z7939,"х",AA7939,"х",AB7939)</f>
        <v>208х130х22</v>
      </c>
      <c r="R7939" s="7" t="s">
        <v>36</v>
      </c>
      <c r="S7939" s="7" t="s">
        <v>39</v>
      </c>
      <c r="T7939" s="7" t="s">
        <v>41402</v>
      </c>
      <c r="U7939" s="7" t="s">
        <v>37</v>
      </c>
      <c r="V7939" s="7">
        <v>259549</v>
      </c>
      <c r="W7939" s="7">
        <f>A7939*M7939</f>
        <v>0</v>
      </c>
      <c r="X7939" s="7" t="str">
        <f>IF(A7939&gt;=1,1," ")</f>
        <v xml:space="preserve"> </v>
      </c>
      <c r="Y7939" s="7">
        <f>P7939*A7939</f>
        <v>0</v>
      </c>
      <c r="Z7939" s="7">
        <v>208</v>
      </c>
      <c r="AA7939" s="7">
        <v>130</v>
      </c>
      <c r="AB7939" s="7">
        <v>22</v>
      </c>
    </row>
    <row r="7940" spans="2:28" x14ac:dyDescent="0.2">
      <c r="B7940" s="7" t="s">
        <v>41403</v>
      </c>
      <c r="D7940" s="7" t="s">
        <v>41404</v>
      </c>
      <c r="E7940" s="7" t="s">
        <v>41405</v>
      </c>
      <c r="F7940" s="7" t="s">
        <v>41406</v>
      </c>
      <c r="G7940" s="7" t="s">
        <v>78</v>
      </c>
      <c r="H7940" s="7" t="s">
        <v>64</v>
      </c>
      <c r="I7940" s="7" t="s">
        <v>41407</v>
      </c>
      <c r="J7940" s="7" t="s">
        <v>41408</v>
      </c>
      <c r="K7940" s="42">
        <v>43881</v>
      </c>
      <c r="L7940" s="7" t="s">
        <v>35</v>
      </c>
      <c r="M7940" s="7">
        <v>360</v>
      </c>
      <c r="N7940" s="7">
        <v>10</v>
      </c>
      <c r="O7940" s="7">
        <v>320</v>
      </c>
      <c r="P7940" s="7">
        <v>0.26200000000000001</v>
      </c>
      <c r="Q7940" s="7" t="str">
        <f>CONCATENATE(Z7940,"х",AA7940,"х",AB7940)</f>
        <v>208х130х20</v>
      </c>
      <c r="R7940" s="7" t="s">
        <v>36</v>
      </c>
      <c r="S7940" s="7" t="s">
        <v>39</v>
      </c>
      <c r="T7940" s="7" t="s">
        <v>41402</v>
      </c>
      <c r="U7940" s="7" t="s">
        <v>37</v>
      </c>
      <c r="V7940" s="7">
        <v>262815</v>
      </c>
      <c r="W7940" s="7">
        <f>A7940*M7940</f>
        <v>0</v>
      </c>
      <c r="X7940" s="7" t="str">
        <f>IF(A7940&gt;=1,1," ")</f>
        <v xml:space="preserve"> </v>
      </c>
      <c r="Y7940" s="7">
        <f>P7940*A7940</f>
        <v>0</v>
      </c>
      <c r="Z7940" s="7">
        <v>208</v>
      </c>
      <c r="AA7940" s="7">
        <v>130</v>
      </c>
      <c r="AB7940" s="7">
        <v>20</v>
      </c>
    </row>
    <row r="7941" spans="2:28" ht="123.75" x14ac:dyDescent="0.2">
      <c r="B7941" s="7" t="s">
        <v>41409</v>
      </c>
      <c r="D7941" s="7" t="s">
        <v>41410</v>
      </c>
      <c r="E7941" s="7" t="s">
        <v>41411</v>
      </c>
      <c r="F7941" s="7" t="s">
        <v>41412</v>
      </c>
      <c r="G7941" s="7" t="s">
        <v>78</v>
      </c>
      <c r="H7941" s="7" t="s">
        <v>89</v>
      </c>
      <c r="I7941" s="49" t="s">
        <v>41413</v>
      </c>
      <c r="J7941" s="7" t="s">
        <v>41414</v>
      </c>
      <c r="K7941" s="42">
        <v>43798</v>
      </c>
      <c r="L7941" s="7" t="s">
        <v>35</v>
      </c>
      <c r="M7941" s="7">
        <v>360</v>
      </c>
      <c r="N7941" s="7">
        <v>10</v>
      </c>
      <c r="O7941" s="7">
        <v>352</v>
      </c>
      <c r="P7941" s="7">
        <v>0.28499999999999998</v>
      </c>
      <c r="Q7941" s="7" t="str">
        <f>CONCATENATE(Z7941,"х",AA7941,"х",AB7941)</f>
        <v>200х125х26</v>
      </c>
      <c r="R7941" s="7" t="s">
        <v>36</v>
      </c>
      <c r="S7941" s="7" t="s">
        <v>39</v>
      </c>
      <c r="T7941" s="7" t="s">
        <v>41402</v>
      </c>
      <c r="U7941" s="7" t="s">
        <v>37</v>
      </c>
      <c r="V7941" s="7">
        <v>260522</v>
      </c>
      <c r="W7941" s="7">
        <f>A7941*M7941</f>
        <v>0</v>
      </c>
      <c r="X7941" s="7" t="str">
        <f>IF(A7941&gt;=1,1," ")</f>
        <v xml:space="preserve"> </v>
      </c>
      <c r="Y7941" s="7">
        <f>P7941*A7941</f>
        <v>0</v>
      </c>
      <c r="Z7941" s="7">
        <v>200</v>
      </c>
      <c r="AA7941" s="7">
        <v>125</v>
      </c>
      <c r="AB7941" s="7">
        <v>26</v>
      </c>
    </row>
    <row r="7942" spans="2:28" ht="101.25" x14ac:dyDescent="0.2">
      <c r="B7942" s="7" t="s">
        <v>41415</v>
      </c>
      <c r="D7942" s="7" t="s">
        <v>41416</v>
      </c>
      <c r="E7942" s="7" t="s">
        <v>41417</v>
      </c>
      <c r="F7942" s="7" t="s">
        <v>41418</v>
      </c>
      <c r="G7942" s="7" t="s">
        <v>815</v>
      </c>
      <c r="H7942" s="7" t="s">
        <v>89</v>
      </c>
      <c r="I7942" s="49" t="s">
        <v>41419</v>
      </c>
      <c r="J7942" s="7" t="s">
        <v>41420</v>
      </c>
      <c r="K7942" s="42">
        <v>43537</v>
      </c>
      <c r="L7942" s="7" t="s">
        <v>35</v>
      </c>
      <c r="M7942" s="7">
        <v>342</v>
      </c>
      <c r="N7942" s="7">
        <v>10</v>
      </c>
      <c r="O7942" s="7">
        <v>320</v>
      </c>
      <c r="P7942" s="7">
        <v>0.25900000000000001</v>
      </c>
      <c r="Q7942" s="7" t="str">
        <f>CONCATENATE(Z7942,"х",AA7942,"х",AB7942)</f>
        <v>200х125х24</v>
      </c>
      <c r="R7942" s="7" t="s">
        <v>36</v>
      </c>
      <c r="S7942" s="7" t="s">
        <v>39</v>
      </c>
      <c r="T7942" s="7" t="s">
        <v>41402</v>
      </c>
      <c r="U7942" s="7" t="s">
        <v>37</v>
      </c>
      <c r="V7942" s="7">
        <v>255669</v>
      </c>
      <c r="W7942" s="7">
        <f>A7942*M7942</f>
        <v>0</v>
      </c>
      <c r="X7942" s="7" t="str">
        <f>IF(A7942&gt;=1,1," ")</f>
        <v xml:space="preserve"> </v>
      </c>
      <c r="Y7942" s="7">
        <f>P7942*A7942</f>
        <v>0</v>
      </c>
      <c r="Z7942" s="7">
        <v>200</v>
      </c>
      <c r="AA7942" s="7">
        <v>125</v>
      </c>
      <c r="AB7942" s="7">
        <v>24</v>
      </c>
    </row>
    <row r="7943" spans="2:28" ht="146.25" x14ac:dyDescent="0.2">
      <c r="B7943" s="7" t="s">
        <v>41421</v>
      </c>
      <c r="D7943" s="7" t="s">
        <v>41422</v>
      </c>
      <c r="E7943" s="7" t="s">
        <v>41423</v>
      </c>
      <c r="F7943" s="7" t="s">
        <v>41424</v>
      </c>
      <c r="G7943" s="7" t="s">
        <v>893</v>
      </c>
      <c r="H7943" s="7" t="s">
        <v>89</v>
      </c>
      <c r="I7943" s="49" t="s">
        <v>41425</v>
      </c>
      <c r="J7943" s="7" t="s">
        <v>41426</v>
      </c>
      <c r="K7943" s="42">
        <v>42636</v>
      </c>
      <c r="L7943" s="7" t="s">
        <v>35</v>
      </c>
      <c r="M7943" s="7">
        <v>312</v>
      </c>
      <c r="N7943" s="7">
        <v>10</v>
      </c>
      <c r="O7943" s="7">
        <v>320</v>
      </c>
      <c r="P7943" s="7">
        <v>0.26200000000000001</v>
      </c>
      <c r="Q7943" s="7" t="str">
        <f>CONCATENATE(Z7943,"х",AA7943,"х",AB7943)</f>
        <v>207х132х22</v>
      </c>
      <c r="R7943" s="7" t="s">
        <v>36</v>
      </c>
      <c r="S7943" s="7" t="s">
        <v>39</v>
      </c>
      <c r="T7943" s="7" t="s">
        <v>41402</v>
      </c>
      <c r="U7943" s="7" t="s">
        <v>37</v>
      </c>
      <c r="V7943" s="7">
        <v>230978</v>
      </c>
      <c r="W7943" s="7">
        <f>A7943*M7943</f>
        <v>0</v>
      </c>
      <c r="X7943" s="7" t="str">
        <f>IF(A7943&gt;=1,1," ")</f>
        <v xml:space="preserve"> </v>
      </c>
      <c r="Y7943" s="7">
        <f>P7943*A7943</f>
        <v>0</v>
      </c>
      <c r="Z7943" s="7">
        <v>207</v>
      </c>
      <c r="AA7943" s="7">
        <v>132</v>
      </c>
      <c r="AB7943" s="7">
        <v>22</v>
      </c>
    </row>
    <row r="7944" spans="2:28" x14ac:dyDescent="0.2">
      <c r="B7944" s="7" t="s">
        <v>41427</v>
      </c>
      <c r="D7944" s="7" t="s">
        <v>41428</v>
      </c>
      <c r="E7944" s="7" t="s">
        <v>41429</v>
      </c>
      <c r="F7944" s="7" t="s">
        <v>41430</v>
      </c>
      <c r="G7944" s="7" t="s">
        <v>78</v>
      </c>
      <c r="H7944" s="7" t="s">
        <v>89</v>
      </c>
      <c r="I7944" s="7" t="s">
        <v>41431</v>
      </c>
      <c r="J7944" s="7" t="s">
        <v>41432</v>
      </c>
      <c r="K7944" s="42">
        <v>43724</v>
      </c>
      <c r="L7944" s="7" t="s">
        <v>35</v>
      </c>
      <c r="M7944" s="7">
        <v>360</v>
      </c>
      <c r="N7944" s="7">
        <v>10</v>
      </c>
      <c r="O7944" s="7">
        <v>320</v>
      </c>
      <c r="P7944" s="7">
        <v>0.25600000000000001</v>
      </c>
      <c r="Q7944" s="7" t="str">
        <f>CONCATENATE(Z7944,"х",AA7944,"х",AB7944)</f>
        <v>200х125х24</v>
      </c>
      <c r="R7944" s="7" t="s">
        <v>36</v>
      </c>
      <c r="S7944" s="7" t="s">
        <v>39</v>
      </c>
      <c r="T7944" s="7" t="s">
        <v>41402</v>
      </c>
      <c r="U7944" s="7" t="s">
        <v>37</v>
      </c>
      <c r="V7944" s="7">
        <v>259546</v>
      </c>
      <c r="W7944" s="7">
        <f>A7944*M7944</f>
        <v>0</v>
      </c>
      <c r="X7944" s="7" t="str">
        <f>IF(A7944&gt;=1,1," ")</f>
        <v xml:space="preserve"> </v>
      </c>
      <c r="Y7944" s="7">
        <f>P7944*A7944</f>
        <v>0</v>
      </c>
      <c r="Z7944" s="7">
        <v>200</v>
      </c>
      <c r="AA7944" s="7">
        <v>125</v>
      </c>
      <c r="AB7944" s="7">
        <v>24</v>
      </c>
    </row>
    <row r="7945" spans="2:28" x14ac:dyDescent="0.2">
      <c r="B7945" s="7" t="s">
        <v>41433</v>
      </c>
      <c r="D7945" s="7" t="s">
        <v>41434</v>
      </c>
      <c r="E7945" s="7" t="s">
        <v>41435</v>
      </c>
      <c r="F7945" s="7" t="s">
        <v>41436</v>
      </c>
      <c r="G7945" s="7" t="s">
        <v>893</v>
      </c>
      <c r="H7945" s="7" t="s">
        <v>89</v>
      </c>
      <c r="I7945" s="7" t="s">
        <v>41437</v>
      </c>
      <c r="J7945" s="7" t="s">
        <v>41438</v>
      </c>
      <c r="K7945" s="42">
        <v>42671</v>
      </c>
      <c r="L7945" s="7" t="s">
        <v>35</v>
      </c>
      <c r="M7945" s="7">
        <v>312</v>
      </c>
      <c r="N7945" s="7">
        <v>10</v>
      </c>
      <c r="O7945" s="7">
        <v>320</v>
      </c>
      <c r="P7945" s="7">
        <v>0.26</v>
      </c>
      <c r="Q7945" s="7" t="str">
        <f>CONCATENATE(Z7945,"х",AA7945,"х",AB7945)</f>
        <v>200х125х24</v>
      </c>
      <c r="R7945" s="7" t="s">
        <v>36</v>
      </c>
      <c r="S7945" s="7" t="s">
        <v>39</v>
      </c>
      <c r="T7945" s="7" t="s">
        <v>41402</v>
      </c>
      <c r="U7945" s="7" t="s">
        <v>37</v>
      </c>
      <c r="V7945" s="7">
        <v>231111</v>
      </c>
      <c r="W7945" s="7">
        <f>A7945*M7945</f>
        <v>0</v>
      </c>
      <c r="X7945" s="7" t="str">
        <f>IF(A7945&gt;=1,1," ")</f>
        <v xml:space="preserve"> </v>
      </c>
      <c r="Y7945" s="7">
        <f>P7945*A7945</f>
        <v>0</v>
      </c>
      <c r="Z7945" s="7">
        <v>200</v>
      </c>
      <c r="AA7945" s="7">
        <v>125</v>
      </c>
      <c r="AB7945" s="7">
        <v>24</v>
      </c>
    </row>
    <row r="7946" spans="2:28" ht="123.75" x14ac:dyDescent="0.2">
      <c r="B7946" s="7" t="s">
        <v>41439</v>
      </c>
      <c r="D7946" s="7" t="s">
        <v>41440</v>
      </c>
      <c r="E7946" s="7" t="s">
        <v>41441</v>
      </c>
      <c r="F7946" s="7" t="s">
        <v>41442</v>
      </c>
      <c r="G7946" s="7" t="s">
        <v>815</v>
      </c>
      <c r="H7946" s="7" t="s">
        <v>64</v>
      </c>
      <c r="I7946" s="49" t="s">
        <v>41443</v>
      </c>
      <c r="J7946" s="7" t="s">
        <v>41444</v>
      </c>
      <c r="K7946" s="42">
        <v>43362</v>
      </c>
      <c r="L7946" s="7" t="s">
        <v>35</v>
      </c>
      <c r="M7946" s="7">
        <v>325.2</v>
      </c>
      <c r="N7946" s="7">
        <v>10</v>
      </c>
      <c r="O7946" s="7">
        <v>320</v>
      </c>
      <c r="P7946" s="7">
        <v>0.251</v>
      </c>
      <c r="Q7946" s="7" t="str">
        <f>CONCATENATE(Z7946,"х",AA7946,"х",AB7946)</f>
        <v>207х130х24</v>
      </c>
      <c r="R7946" s="7" t="s">
        <v>36</v>
      </c>
      <c r="S7946" s="7" t="s">
        <v>39</v>
      </c>
      <c r="T7946" s="7" t="s">
        <v>41402</v>
      </c>
      <c r="U7946" s="7" t="s">
        <v>37</v>
      </c>
      <c r="V7946" s="7">
        <v>250968</v>
      </c>
      <c r="W7946" s="7">
        <f>A7946*M7946</f>
        <v>0</v>
      </c>
      <c r="X7946" s="7" t="str">
        <f>IF(A7946&gt;=1,1," ")</f>
        <v xml:space="preserve"> </v>
      </c>
      <c r="Y7946" s="7">
        <f>P7946*A7946</f>
        <v>0</v>
      </c>
      <c r="Z7946" s="7">
        <v>207</v>
      </c>
      <c r="AA7946" s="7">
        <v>130</v>
      </c>
      <c r="AB7946" s="7">
        <v>24</v>
      </c>
    </row>
    <row r="7947" spans="2:28" x14ac:dyDescent="0.2">
      <c r="B7947" s="7" t="s">
        <v>41445</v>
      </c>
      <c r="D7947" s="7" t="s">
        <v>41446</v>
      </c>
      <c r="E7947" s="7" t="s">
        <v>41417</v>
      </c>
      <c r="F7947" s="7" t="s">
        <v>41447</v>
      </c>
      <c r="G7947" s="7" t="s">
        <v>815</v>
      </c>
      <c r="H7947" s="7" t="s">
        <v>89</v>
      </c>
      <c r="I7947" s="7" t="s">
        <v>41448</v>
      </c>
      <c r="J7947" s="7" t="s">
        <v>41449</v>
      </c>
      <c r="K7947" s="42">
        <v>43689</v>
      </c>
      <c r="L7947" s="7" t="s">
        <v>35</v>
      </c>
      <c r="M7947" s="7">
        <v>342</v>
      </c>
      <c r="N7947" s="7">
        <v>10</v>
      </c>
      <c r="O7947" s="7">
        <v>320</v>
      </c>
      <c r="P7947" s="7">
        <v>0.251</v>
      </c>
      <c r="Q7947" s="7" t="str">
        <f>CONCATENATE(Z7947,"х",AA7947,"х",AB7947)</f>
        <v>207х130х22</v>
      </c>
      <c r="R7947" s="7" t="s">
        <v>36</v>
      </c>
      <c r="S7947" s="7" t="s">
        <v>39</v>
      </c>
      <c r="T7947" s="7" t="s">
        <v>41402</v>
      </c>
      <c r="U7947" s="7" t="s">
        <v>37</v>
      </c>
      <c r="V7947" s="7">
        <v>259526</v>
      </c>
      <c r="W7947" s="7">
        <f>A7947*M7947</f>
        <v>0</v>
      </c>
      <c r="X7947" s="7" t="str">
        <f>IF(A7947&gt;=1,1," ")</f>
        <v xml:space="preserve"> </v>
      </c>
      <c r="Y7947" s="7">
        <f>P7947*A7947</f>
        <v>0</v>
      </c>
      <c r="Z7947" s="7">
        <v>207</v>
      </c>
      <c r="AA7947" s="7">
        <v>130</v>
      </c>
      <c r="AB7947" s="7">
        <v>22</v>
      </c>
    </row>
    <row r="7948" spans="2:28" ht="123.75" x14ac:dyDescent="0.2">
      <c r="B7948" s="7" t="s">
        <v>41450</v>
      </c>
      <c r="D7948" s="7" t="s">
        <v>41451</v>
      </c>
      <c r="E7948" s="7" t="s">
        <v>41452</v>
      </c>
      <c r="F7948" s="7" t="s">
        <v>41453</v>
      </c>
      <c r="G7948" s="7" t="s">
        <v>815</v>
      </c>
      <c r="H7948" s="7" t="s">
        <v>89</v>
      </c>
      <c r="I7948" s="49" t="s">
        <v>41454</v>
      </c>
      <c r="J7948" s="7" t="s">
        <v>41455</v>
      </c>
      <c r="K7948" s="42">
        <v>43689</v>
      </c>
      <c r="L7948" s="7" t="s">
        <v>35</v>
      </c>
      <c r="M7948" s="7">
        <v>342</v>
      </c>
      <c r="N7948" s="7">
        <v>10</v>
      </c>
      <c r="O7948" s="7">
        <v>320</v>
      </c>
      <c r="P7948" s="7">
        <v>0.25800000000000001</v>
      </c>
      <c r="Q7948" s="7" t="str">
        <f>CONCATENATE(Z7948,"х",AA7948,"х",AB7948)</f>
        <v>200х125х24</v>
      </c>
      <c r="R7948" s="7" t="s">
        <v>36</v>
      </c>
      <c r="S7948" s="7" t="s">
        <v>39</v>
      </c>
      <c r="T7948" s="7" t="s">
        <v>41402</v>
      </c>
      <c r="U7948" s="7" t="s">
        <v>37</v>
      </c>
      <c r="V7948" s="7">
        <v>258459</v>
      </c>
      <c r="W7948" s="7">
        <f>A7948*M7948</f>
        <v>0</v>
      </c>
      <c r="X7948" s="7" t="str">
        <f>IF(A7948&gt;=1,1," ")</f>
        <v xml:space="preserve"> </v>
      </c>
      <c r="Y7948" s="7">
        <f>P7948*A7948</f>
        <v>0</v>
      </c>
      <c r="Z7948" s="7">
        <v>200</v>
      </c>
      <c r="AA7948" s="7">
        <v>125</v>
      </c>
      <c r="AB7948" s="7">
        <v>24</v>
      </c>
    </row>
    <row r="7949" spans="2:28" ht="112.5" x14ac:dyDescent="0.2">
      <c r="B7949" s="7" t="s">
        <v>41456</v>
      </c>
      <c r="D7949" s="7" t="s">
        <v>41457</v>
      </c>
      <c r="E7949" s="7" t="s">
        <v>41458</v>
      </c>
      <c r="F7949" s="7" t="s">
        <v>41459</v>
      </c>
      <c r="G7949" s="7" t="s">
        <v>893</v>
      </c>
      <c r="H7949" s="7" t="s">
        <v>89</v>
      </c>
      <c r="I7949" s="49" t="s">
        <v>41460</v>
      </c>
      <c r="J7949" s="7" t="s">
        <v>41461</v>
      </c>
      <c r="K7949" s="42">
        <v>42765</v>
      </c>
      <c r="L7949" s="7" t="s">
        <v>35</v>
      </c>
      <c r="M7949" s="7">
        <v>312</v>
      </c>
      <c r="N7949" s="7">
        <v>10</v>
      </c>
      <c r="O7949" s="7">
        <v>352</v>
      </c>
      <c r="P7949" s="7">
        <v>0.28100000000000003</v>
      </c>
      <c r="Q7949" s="7" t="str">
        <f>CONCATENATE(Z7949,"х",AA7949,"х",AB7949)</f>
        <v>207х132х22</v>
      </c>
      <c r="R7949" s="7" t="s">
        <v>36</v>
      </c>
      <c r="S7949" s="7" t="s">
        <v>39</v>
      </c>
      <c r="T7949" s="7" t="s">
        <v>41402</v>
      </c>
      <c r="U7949" s="7" t="s">
        <v>37</v>
      </c>
      <c r="V7949" s="7">
        <v>229757</v>
      </c>
      <c r="W7949" s="7">
        <f>A7949*M7949</f>
        <v>0</v>
      </c>
      <c r="X7949" s="7" t="str">
        <f>IF(A7949&gt;=1,1," ")</f>
        <v xml:space="preserve"> </v>
      </c>
      <c r="Y7949" s="7">
        <f>P7949*A7949</f>
        <v>0</v>
      </c>
      <c r="Z7949" s="7">
        <v>207</v>
      </c>
      <c r="AA7949" s="7">
        <v>132</v>
      </c>
      <c r="AB7949" s="7">
        <v>22</v>
      </c>
    </row>
    <row r="7950" spans="2:28" ht="101.25" x14ac:dyDescent="0.2">
      <c r="B7950" s="7" t="s">
        <v>41462</v>
      </c>
      <c r="D7950" s="7" t="s">
        <v>41463</v>
      </c>
      <c r="E7950" s="7" t="s">
        <v>41464</v>
      </c>
      <c r="F7950" s="7" t="s">
        <v>41465</v>
      </c>
      <c r="G7950" s="7" t="s">
        <v>78</v>
      </c>
      <c r="H7950" s="7" t="s">
        <v>64</v>
      </c>
      <c r="I7950" s="49" t="s">
        <v>41466</v>
      </c>
      <c r="J7950" s="7" t="s">
        <v>41467</v>
      </c>
      <c r="K7950" s="42">
        <v>43858</v>
      </c>
      <c r="L7950" s="7" t="s">
        <v>35</v>
      </c>
      <c r="M7950" s="7">
        <v>360</v>
      </c>
      <c r="N7950" s="7">
        <v>10</v>
      </c>
      <c r="O7950" s="7">
        <v>320</v>
      </c>
      <c r="P7950" s="7">
        <v>0.27</v>
      </c>
      <c r="Q7950" s="7" t="str">
        <f>CONCATENATE(Z7950,"х",AA7950,"х",AB7950)</f>
        <v>210х133х27</v>
      </c>
      <c r="R7950" s="7" t="s">
        <v>36</v>
      </c>
      <c r="S7950" s="7" t="s">
        <v>39</v>
      </c>
      <c r="T7950" s="7" t="s">
        <v>41402</v>
      </c>
      <c r="U7950" s="7" t="s">
        <v>37</v>
      </c>
      <c r="V7950" s="7">
        <v>262679</v>
      </c>
      <c r="W7950" s="7">
        <f>A7950*M7950</f>
        <v>0</v>
      </c>
      <c r="X7950" s="7" t="str">
        <f>IF(A7950&gt;=1,1," ")</f>
        <v xml:space="preserve"> </v>
      </c>
      <c r="Y7950" s="7">
        <f>P7950*A7950</f>
        <v>0</v>
      </c>
      <c r="Z7950" s="7">
        <v>210</v>
      </c>
      <c r="AA7950" s="7">
        <v>133</v>
      </c>
      <c r="AB7950" s="7">
        <v>27</v>
      </c>
    </row>
    <row r="7951" spans="2:28" ht="101.25" x14ac:dyDescent="0.2">
      <c r="B7951" s="7" t="s">
        <v>41468</v>
      </c>
      <c r="D7951" s="7" t="s">
        <v>41469</v>
      </c>
      <c r="E7951" s="7" t="s">
        <v>41470</v>
      </c>
      <c r="F7951" s="7" t="s">
        <v>41471</v>
      </c>
      <c r="G7951" s="7" t="s">
        <v>878</v>
      </c>
      <c r="H7951" s="7" t="s">
        <v>89</v>
      </c>
      <c r="I7951" s="49" t="s">
        <v>41472</v>
      </c>
      <c r="J7951" s="7" t="s">
        <v>41473</v>
      </c>
      <c r="K7951" s="42">
        <v>43286</v>
      </c>
      <c r="L7951" s="7" t="s">
        <v>35</v>
      </c>
      <c r="M7951" s="7">
        <v>325.2</v>
      </c>
      <c r="N7951" s="7">
        <v>10</v>
      </c>
      <c r="O7951" s="7">
        <v>320</v>
      </c>
      <c r="P7951" s="7">
        <v>0.26500000000000001</v>
      </c>
      <c r="Q7951" s="7" t="str">
        <f>CONCATENATE(Z7951,"х",AA7951,"х",AB7951)</f>
        <v>206х128х22</v>
      </c>
      <c r="R7951" s="7" t="s">
        <v>36</v>
      </c>
      <c r="S7951" s="7" t="s">
        <v>39</v>
      </c>
      <c r="T7951" s="7" t="s">
        <v>41402</v>
      </c>
      <c r="U7951" s="7" t="s">
        <v>37</v>
      </c>
      <c r="V7951" s="7">
        <v>249634</v>
      </c>
      <c r="W7951" s="7">
        <f>A7951*M7951</f>
        <v>0</v>
      </c>
      <c r="X7951" s="7" t="str">
        <f>IF(A7951&gt;=1,1," ")</f>
        <v xml:space="preserve"> </v>
      </c>
      <c r="Y7951" s="7">
        <f>P7951*A7951</f>
        <v>0</v>
      </c>
      <c r="Z7951" s="7">
        <v>206</v>
      </c>
      <c r="AA7951" s="7">
        <v>128</v>
      </c>
      <c r="AB7951" s="7">
        <v>22</v>
      </c>
    </row>
    <row r="7952" spans="2:28" x14ac:dyDescent="0.2">
      <c r="B7952" s="7" t="s">
        <v>41474</v>
      </c>
      <c r="D7952" s="7" t="s">
        <v>41475</v>
      </c>
      <c r="E7952" s="7" t="s">
        <v>41476</v>
      </c>
      <c r="F7952" s="7" t="s">
        <v>41477</v>
      </c>
      <c r="G7952" s="7" t="s">
        <v>63</v>
      </c>
      <c r="H7952" s="7" t="s">
        <v>64</v>
      </c>
      <c r="I7952" s="7" t="s">
        <v>41478</v>
      </c>
      <c r="J7952" s="7" t="s">
        <v>41479</v>
      </c>
      <c r="K7952" s="42">
        <v>44256</v>
      </c>
      <c r="L7952" s="7" t="s">
        <v>35</v>
      </c>
      <c r="M7952" s="7">
        <v>385.2</v>
      </c>
      <c r="N7952" s="7">
        <v>10</v>
      </c>
      <c r="O7952" s="7">
        <v>320</v>
      </c>
      <c r="P7952" s="7">
        <v>0.26100000000000001</v>
      </c>
      <c r="Q7952" s="7" t="str">
        <f>CONCATENATE(Z7952,"х",AA7952,"х",AB7952)</f>
        <v>207х135х23</v>
      </c>
      <c r="R7952" s="7" t="s">
        <v>36</v>
      </c>
      <c r="S7952" s="7" t="s">
        <v>39</v>
      </c>
      <c r="T7952" s="7" t="s">
        <v>41402</v>
      </c>
      <c r="U7952" s="7" t="s">
        <v>37</v>
      </c>
      <c r="V7952" s="7">
        <v>236435</v>
      </c>
      <c r="W7952" s="7">
        <f>A7952*M7952</f>
        <v>0</v>
      </c>
      <c r="X7952" s="7" t="str">
        <f>IF(A7952&gt;=1,1," ")</f>
        <v xml:space="preserve"> </v>
      </c>
      <c r="Y7952" s="7">
        <f>P7952*A7952</f>
        <v>0</v>
      </c>
      <c r="Z7952" s="7">
        <v>207</v>
      </c>
      <c r="AA7952" s="7">
        <v>135</v>
      </c>
      <c r="AB7952" s="7">
        <v>23</v>
      </c>
    </row>
    <row r="7953" spans="2:28" x14ac:dyDescent="0.2">
      <c r="B7953" s="7" t="s">
        <v>41480</v>
      </c>
      <c r="D7953" s="7" t="s">
        <v>41481</v>
      </c>
      <c r="E7953" s="7" t="s">
        <v>41482</v>
      </c>
      <c r="F7953" s="7" t="s">
        <v>41483</v>
      </c>
      <c r="G7953" s="7" t="s">
        <v>815</v>
      </c>
      <c r="H7953" s="7" t="s">
        <v>89</v>
      </c>
      <c r="I7953" s="7" t="s">
        <v>41484</v>
      </c>
      <c r="J7953" s="7" t="s">
        <v>41485</v>
      </c>
      <c r="K7953" s="42">
        <v>43403</v>
      </c>
      <c r="L7953" s="7" t="s">
        <v>35</v>
      </c>
      <c r="M7953" s="7">
        <v>342</v>
      </c>
      <c r="N7953" s="7">
        <v>10</v>
      </c>
      <c r="O7953" s="7">
        <v>320</v>
      </c>
      <c r="P7953" s="7">
        <v>0.255</v>
      </c>
      <c r="Q7953" s="7" t="str">
        <f>CONCATENATE(Z7953,"х",AA7953,"х",AB7953)</f>
        <v>207х132х23</v>
      </c>
      <c r="R7953" s="7" t="s">
        <v>36</v>
      </c>
      <c r="S7953" s="7" t="s">
        <v>39</v>
      </c>
      <c r="T7953" s="7" t="s">
        <v>41402</v>
      </c>
      <c r="U7953" s="7" t="s">
        <v>37</v>
      </c>
      <c r="V7953" s="7">
        <v>251719</v>
      </c>
      <c r="W7953" s="7">
        <f>A7953*M7953</f>
        <v>0</v>
      </c>
      <c r="X7953" s="7" t="str">
        <f>IF(A7953&gt;=1,1," ")</f>
        <v xml:space="preserve"> </v>
      </c>
      <c r="Y7953" s="7">
        <f>P7953*A7953</f>
        <v>0</v>
      </c>
      <c r="Z7953" s="7">
        <v>207</v>
      </c>
      <c r="AA7953" s="7">
        <v>132</v>
      </c>
      <c r="AB7953" s="7">
        <v>23</v>
      </c>
    </row>
    <row r="7954" spans="2:28" x14ac:dyDescent="0.2">
      <c r="B7954" s="7" t="s">
        <v>41486</v>
      </c>
      <c r="D7954" s="7" t="s">
        <v>41487</v>
      </c>
      <c r="E7954" s="7" t="s">
        <v>41423</v>
      </c>
      <c r="F7954" s="7" t="s">
        <v>41488</v>
      </c>
      <c r="G7954" s="7" t="s">
        <v>878</v>
      </c>
      <c r="H7954" s="7" t="s">
        <v>89</v>
      </c>
      <c r="I7954" s="7" t="s">
        <v>41489</v>
      </c>
      <c r="J7954" s="7" t="s">
        <v>41490</v>
      </c>
      <c r="K7954" s="42">
        <v>43013</v>
      </c>
      <c r="L7954" s="7" t="s">
        <v>35</v>
      </c>
      <c r="M7954" s="7">
        <v>312</v>
      </c>
      <c r="N7954" s="7">
        <v>10</v>
      </c>
      <c r="O7954" s="7">
        <v>320</v>
      </c>
      <c r="P7954" s="7">
        <v>0.25800000000000001</v>
      </c>
      <c r="Q7954" s="7" t="str">
        <f>CONCATENATE(Z7954,"х",AA7954,"х",AB7954)</f>
        <v>207х130х24</v>
      </c>
      <c r="R7954" s="7" t="s">
        <v>36</v>
      </c>
      <c r="S7954" s="7" t="s">
        <v>39</v>
      </c>
      <c r="T7954" s="7" t="s">
        <v>41402</v>
      </c>
      <c r="U7954" s="7" t="s">
        <v>37</v>
      </c>
      <c r="V7954" s="7">
        <v>237761</v>
      </c>
      <c r="W7954" s="7">
        <f>A7954*M7954</f>
        <v>0</v>
      </c>
      <c r="X7954" s="7" t="str">
        <f>IF(A7954&gt;=1,1," ")</f>
        <v xml:space="preserve"> </v>
      </c>
      <c r="Y7954" s="7">
        <f>P7954*A7954</f>
        <v>0</v>
      </c>
      <c r="Z7954" s="7">
        <v>207</v>
      </c>
      <c r="AA7954" s="7">
        <v>130</v>
      </c>
      <c r="AB7954" s="7">
        <v>24</v>
      </c>
    </row>
    <row r="7955" spans="2:28" x14ac:dyDescent="0.2">
      <c r="B7955" s="7" t="s">
        <v>41491</v>
      </c>
      <c r="D7955" s="7" t="s">
        <v>41492</v>
      </c>
      <c r="E7955" s="7" t="s">
        <v>282</v>
      </c>
      <c r="F7955" s="7" t="s">
        <v>16500</v>
      </c>
      <c r="G7955" s="7" t="s">
        <v>78</v>
      </c>
      <c r="H7955" s="7" t="s">
        <v>284</v>
      </c>
      <c r="I7955" s="7" t="s">
        <v>41493</v>
      </c>
      <c r="J7955" s="7" t="s">
        <v>286</v>
      </c>
      <c r="K7955" s="42">
        <v>43360</v>
      </c>
      <c r="L7955" s="7" t="s">
        <v>35</v>
      </c>
      <c r="M7955" s="7">
        <v>684</v>
      </c>
      <c r="N7955" s="7">
        <v>10</v>
      </c>
      <c r="O7955" s="7">
        <v>576</v>
      </c>
      <c r="P7955" s="7">
        <v>0.57599999999999996</v>
      </c>
      <c r="Q7955" s="7" t="str">
        <f>CONCATENATE(Z7955,"х",AA7955,"х",AB7955)</f>
        <v>207х132х37</v>
      </c>
      <c r="R7955" s="7" t="s">
        <v>36</v>
      </c>
      <c r="S7955" s="7" t="s">
        <v>39</v>
      </c>
      <c r="T7955" s="7" t="s">
        <v>16500</v>
      </c>
      <c r="U7955" s="7" t="s">
        <v>37</v>
      </c>
      <c r="V7955" s="7">
        <v>264532</v>
      </c>
      <c r="W7955" s="7">
        <f>A7955*M7955</f>
        <v>0</v>
      </c>
      <c r="X7955" s="7" t="str">
        <f>IF(A7955&gt;=1,1," ")</f>
        <v xml:space="preserve"> </v>
      </c>
      <c r="Y7955" s="7">
        <f>P7955*A7955</f>
        <v>0</v>
      </c>
      <c r="Z7955" s="7">
        <v>207</v>
      </c>
      <c r="AA7955" s="7">
        <v>132</v>
      </c>
      <c r="AB7955" s="7">
        <v>37</v>
      </c>
    </row>
    <row r="7956" spans="2:28" ht="348.75" x14ac:dyDescent="0.2">
      <c r="B7956" s="7" t="s">
        <v>41494</v>
      </c>
      <c r="D7956" s="7" t="s">
        <v>41495</v>
      </c>
      <c r="E7956" s="7" t="s">
        <v>282</v>
      </c>
      <c r="F7956" s="7" t="s">
        <v>41496</v>
      </c>
      <c r="G7956" s="7" t="s">
        <v>815</v>
      </c>
      <c r="H7956" s="7" t="s">
        <v>284</v>
      </c>
      <c r="I7956" s="49" t="s">
        <v>41497</v>
      </c>
      <c r="J7956" s="7" t="s">
        <v>286</v>
      </c>
      <c r="K7956" s="42">
        <v>43360</v>
      </c>
      <c r="L7956" s="7" t="s">
        <v>35</v>
      </c>
      <c r="M7956" s="7">
        <v>630</v>
      </c>
      <c r="N7956" s="7">
        <v>10</v>
      </c>
      <c r="O7956" s="7">
        <v>416</v>
      </c>
      <c r="P7956" s="7">
        <v>0.38600000000000001</v>
      </c>
      <c r="Q7956" s="7" t="str">
        <f>CONCATENATE(Z7956,"х",AA7956,"х",AB7956)</f>
        <v>207х132х25</v>
      </c>
      <c r="R7956" s="7" t="s">
        <v>36</v>
      </c>
      <c r="S7956" s="7" t="s">
        <v>39</v>
      </c>
      <c r="T7956" s="7" t="s">
        <v>16500</v>
      </c>
      <c r="U7956" s="7" t="s">
        <v>37</v>
      </c>
      <c r="V7956" s="7">
        <v>259177</v>
      </c>
      <c r="W7956" s="7">
        <f>A7956*M7956</f>
        <v>0</v>
      </c>
      <c r="X7956" s="7" t="str">
        <f>IF(A7956&gt;=1,1," ")</f>
        <v xml:space="preserve"> </v>
      </c>
      <c r="Y7956" s="7">
        <f>P7956*A7956</f>
        <v>0</v>
      </c>
      <c r="Z7956" s="7">
        <v>207</v>
      </c>
      <c r="AA7956" s="7">
        <v>132</v>
      </c>
      <c r="AB7956" s="7">
        <v>25</v>
      </c>
    </row>
    <row r="7957" spans="2:28" x14ac:dyDescent="0.2">
      <c r="B7957" s="7" t="s">
        <v>41498</v>
      </c>
      <c r="D7957" s="7" t="s">
        <v>41499</v>
      </c>
      <c r="E7957" s="7" t="s">
        <v>282</v>
      </c>
      <c r="F7957" s="7" t="s">
        <v>41500</v>
      </c>
      <c r="G7957" s="7" t="s">
        <v>78</v>
      </c>
      <c r="H7957" s="7" t="s">
        <v>284</v>
      </c>
      <c r="I7957" s="7" t="s">
        <v>41501</v>
      </c>
      <c r="J7957" s="7" t="s">
        <v>286</v>
      </c>
      <c r="K7957" s="42">
        <v>43495</v>
      </c>
      <c r="L7957" s="7" t="s">
        <v>35</v>
      </c>
      <c r="M7957" s="7">
        <v>513.6</v>
      </c>
      <c r="N7957" s="7">
        <v>10</v>
      </c>
      <c r="O7957" s="7">
        <v>576</v>
      </c>
      <c r="P7957" s="7">
        <v>0.51700000000000002</v>
      </c>
      <c r="Q7957" s="7" t="str">
        <f>CONCATENATE(Z7957,"х",AA7957,"х",AB7957)</f>
        <v>207х135х32</v>
      </c>
      <c r="R7957" s="7" t="s">
        <v>36</v>
      </c>
      <c r="S7957" s="7" t="s">
        <v>39</v>
      </c>
      <c r="T7957" s="7" t="s">
        <v>16500</v>
      </c>
      <c r="U7957" s="7" t="s">
        <v>37</v>
      </c>
      <c r="V7957" s="7">
        <v>250559</v>
      </c>
      <c r="W7957" s="7">
        <f>A7957*M7957</f>
        <v>0</v>
      </c>
      <c r="X7957" s="7" t="str">
        <f>IF(A7957&gt;=1,1," ")</f>
        <v xml:space="preserve"> </v>
      </c>
      <c r="Y7957" s="7">
        <f>P7957*A7957</f>
        <v>0</v>
      </c>
      <c r="Z7957" s="7">
        <v>207</v>
      </c>
      <c r="AA7957" s="7">
        <v>135</v>
      </c>
      <c r="AB7957" s="7">
        <v>32</v>
      </c>
    </row>
    <row r="7958" spans="2:28" ht="247.5" x14ac:dyDescent="0.2">
      <c r="B7958" s="7" t="s">
        <v>41502</v>
      </c>
      <c r="D7958" s="7" t="s">
        <v>41503</v>
      </c>
      <c r="E7958" s="7" t="s">
        <v>282</v>
      </c>
      <c r="F7958" s="7" t="s">
        <v>41504</v>
      </c>
      <c r="G7958" s="7" t="s">
        <v>78</v>
      </c>
      <c r="H7958" s="7" t="s">
        <v>284</v>
      </c>
      <c r="I7958" s="49" t="s">
        <v>41505</v>
      </c>
      <c r="J7958" s="7" t="s">
        <v>286</v>
      </c>
      <c r="K7958" s="42">
        <v>43360</v>
      </c>
      <c r="L7958" s="7" t="s">
        <v>35</v>
      </c>
      <c r="M7958" s="7">
        <v>630</v>
      </c>
      <c r="N7958" s="7">
        <v>10</v>
      </c>
      <c r="O7958" s="7">
        <v>576</v>
      </c>
      <c r="P7958" s="7">
        <v>0.51500000000000001</v>
      </c>
      <c r="Q7958" s="7" t="str">
        <f>CONCATENATE(Z7958,"х",AA7958,"х",AB7958)</f>
        <v>207х130х32</v>
      </c>
      <c r="R7958" s="7" t="s">
        <v>36</v>
      </c>
      <c r="S7958" s="7" t="s">
        <v>39</v>
      </c>
      <c r="T7958" s="7" t="s">
        <v>16500</v>
      </c>
      <c r="U7958" s="7" t="s">
        <v>37</v>
      </c>
      <c r="V7958" s="7">
        <v>260718</v>
      </c>
      <c r="W7958" s="7">
        <f>A7958*M7958</f>
        <v>0</v>
      </c>
      <c r="X7958" s="7" t="str">
        <f>IF(A7958&gt;=1,1," ")</f>
        <v xml:space="preserve"> </v>
      </c>
      <c r="Y7958" s="7">
        <f>P7958*A7958</f>
        <v>0</v>
      </c>
      <c r="Z7958" s="7">
        <v>207</v>
      </c>
      <c r="AA7958" s="7">
        <v>130</v>
      </c>
      <c r="AB7958" s="7">
        <v>32</v>
      </c>
    </row>
    <row r="7959" spans="2:28" ht="382.5" x14ac:dyDescent="0.2">
      <c r="B7959" s="7" t="s">
        <v>41506</v>
      </c>
      <c r="D7959" s="7" t="s">
        <v>41507</v>
      </c>
      <c r="E7959" s="7" t="s">
        <v>6220</v>
      </c>
      <c r="F7959" s="7" t="s">
        <v>41508</v>
      </c>
      <c r="G7959" s="7" t="s">
        <v>78</v>
      </c>
      <c r="H7959" s="7" t="s">
        <v>171</v>
      </c>
      <c r="I7959" s="49" t="s">
        <v>41509</v>
      </c>
      <c r="J7959" s="7" t="s">
        <v>41510</v>
      </c>
      <c r="K7959" s="42">
        <v>43850</v>
      </c>
      <c r="L7959" s="7" t="s">
        <v>35</v>
      </c>
      <c r="M7959" s="7">
        <v>471.6</v>
      </c>
      <c r="N7959" s="7">
        <v>10</v>
      </c>
      <c r="O7959" s="7">
        <v>352</v>
      </c>
      <c r="P7959" s="7">
        <v>0.28999999999999998</v>
      </c>
      <c r="Q7959" s="7" t="str">
        <f>CONCATENATE(Z7959,"х",AA7959,"х",AB7959)</f>
        <v>200х125х35</v>
      </c>
      <c r="R7959" s="7" t="s">
        <v>36</v>
      </c>
      <c r="S7959" s="7" t="s">
        <v>39</v>
      </c>
      <c r="T7959" s="7" t="s">
        <v>41511</v>
      </c>
      <c r="U7959" s="7" t="s">
        <v>37</v>
      </c>
      <c r="V7959" s="7">
        <v>259769</v>
      </c>
      <c r="W7959" s="7">
        <f>A7959*M7959</f>
        <v>0</v>
      </c>
      <c r="X7959" s="7" t="str">
        <f>IF(A7959&gt;=1,1," ")</f>
        <v xml:space="preserve"> </v>
      </c>
      <c r="Y7959" s="7">
        <f>P7959*A7959</f>
        <v>0</v>
      </c>
      <c r="Z7959" s="7">
        <v>200</v>
      </c>
      <c r="AA7959" s="7">
        <v>125</v>
      </c>
      <c r="AB7959" s="7">
        <v>35</v>
      </c>
    </row>
    <row r="7960" spans="2:28" ht="123.75" x14ac:dyDescent="0.2">
      <c r="B7960" s="7" t="s">
        <v>41512</v>
      </c>
      <c r="D7960" s="7" t="s">
        <v>41513</v>
      </c>
      <c r="E7960" s="7" t="s">
        <v>6220</v>
      </c>
      <c r="F7960" s="7" t="s">
        <v>41514</v>
      </c>
      <c r="G7960" s="7">
        <v>2013</v>
      </c>
      <c r="H7960" s="7" t="s">
        <v>171</v>
      </c>
      <c r="I7960" s="49" t="s">
        <v>41515</v>
      </c>
      <c r="J7960" s="7" t="s">
        <v>41516</v>
      </c>
      <c r="K7960" s="42">
        <v>42055</v>
      </c>
      <c r="L7960" s="7" t="s">
        <v>35</v>
      </c>
      <c r="M7960" s="7">
        <v>471.6</v>
      </c>
      <c r="N7960" s="7">
        <v>10</v>
      </c>
      <c r="O7960" s="7">
        <v>768</v>
      </c>
      <c r="P7960" s="7">
        <v>0.51500000000000001</v>
      </c>
      <c r="Q7960" s="7" t="str">
        <f>CONCATENATE(Z7960,"х",AA7960,"х",AB7960)</f>
        <v>206х134х35</v>
      </c>
      <c r="R7960" s="7" t="s">
        <v>36</v>
      </c>
      <c r="S7960" s="7" t="s">
        <v>39</v>
      </c>
      <c r="T7960" s="7" t="s">
        <v>41511</v>
      </c>
      <c r="U7960" s="7" t="s">
        <v>56</v>
      </c>
      <c r="V7960" s="7">
        <v>41015</v>
      </c>
      <c r="W7960" s="7">
        <f>A7960*M7960</f>
        <v>0</v>
      </c>
      <c r="X7960" s="7" t="str">
        <f>IF(A7960&gt;=1,1," ")</f>
        <v xml:space="preserve"> </v>
      </c>
      <c r="Y7960" s="7">
        <f>P7960*A7960</f>
        <v>0</v>
      </c>
      <c r="Z7960" s="7">
        <v>206</v>
      </c>
      <c r="AA7960" s="7">
        <v>134</v>
      </c>
      <c r="AB7960" s="7">
        <v>35</v>
      </c>
    </row>
    <row r="7961" spans="2:28" ht="157.5" x14ac:dyDescent="0.2">
      <c r="B7961" s="7" t="s">
        <v>41517</v>
      </c>
      <c r="D7961" s="7" t="s">
        <v>41518</v>
      </c>
      <c r="E7961" s="7" t="s">
        <v>445</v>
      </c>
      <c r="F7961" s="7" t="s">
        <v>41519</v>
      </c>
      <c r="G7961" s="7" t="s">
        <v>815</v>
      </c>
      <c r="H7961" s="7" t="s">
        <v>158</v>
      </c>
      <c r="I7961" s="49" t="s">
        <v>41520</v>
      </c>
      <c r="J7961" s="7" t="s">
        <v>102</v>
      </c>
      <c r="K7961" s="42">
        <v>44440</v>
      </c>
      <c r="L7961" s="7" t="s">
        <v>35</v>
      </c>
      <c r="M7961" s="7">
        <v>720</v>
      </c>
      <c r="N7961" s="7">
        <v>10</v>
      </c>
      <c r="O7961" s="7">
        <v>240</v>
      </c>
      <c r="P7961" s="7">
        <v>0.80200000000000005</v>
      </c>
      <c r="Q7961" s="7" t="str">
        <f>CONCATENATE(Z7961,"х",AA7961,"х",AB7961)</f>
        <v>263х205х22</v>
      </c>
      <c r="R7961" s="7" t="s">
        <v>94</v>
      </c>
      <c r="S7961" s="7" t="s">
        <v>39</v>
      </c>
      <c r="T7961" s="7" t="s">
        <v>41519</v>
      </c>
      <c r="U7961" s="7" t="s">
        <v>215</v>
      </c>
      <c r="V7961" s="7">
        <v>218661</v>
      </c>
      <c r="W7961" s="7">
        <f>A7961*M7961</f>
        <v>0</v>
      </c>
      <c r="X7961" s="7" t="str">
        <f>IF(A7961&gt;=1,1," ")</f>
        <v xml:space="preserve"> </v>
      </c>
      <c r="Y7961" s="7">
        <f>P7961*A7961</f>
        <v>0</v>
      </c>
      <c r="Z7961" s="7">
        <v>263</v>
      </c>
      <c r="AA7961" s="7">
        <v>205</v>
      </c>
      <c r="AB7961" s="7">
        <v>22</v>
      </c>
    </row>
    <row r="7962" spans="2:28" ht="90" x14ac:dyDescent="0.2">
      <c r="B7962" s="7" t="s">
        <v>41521</v>
      </c>
      <c r="D7962" s="7" t="s">
        <v>41522</v>
      </c>
      <c r="E7962" s="7" t="s">
        <v>526</v>
      </c>
      <c r="F7962" s="7" t="s">
        <v>41523</v>
      </c>
      <c r="G7962" s="7" t="s">
        <v>63</v>
      </c>
      <c r="H7962" s="7" t="s">
        <v>403</v>
      </c>
      <c r="I7962" s="49" t="s">
        <v>41524</v>
      </c>
      <c r="J7962" s="7" t="s">
        <v>41525</v>
      </c>
      <c r="K7962" s="42">
        <v>44176</v>
      </c>
      <c r="L7962" s="7" t="s">
        <v>441</v>
      </c>
      <c r="M7962" s="7">
        <v>116.4</v>
      </c>
      <c r="N7962" s="7">
        <v>10</v>
      </c>
      <c r="O7962" s="7">
        <v>80</v>
      </c>
      <c r="P7962" s="7">
        <v>0.151</v>
      </c>
      <c r="Q7962" s="7" t="str">
        <f>CONCATENATE(Z7962,"х",AA7962,"х",AB7962)</f>
        <v>280х210х4</v>
      </c>
      <c r="R7962" s="7" t="s">
        <v>206</v>
      </c>
      <c r="S7962" s="7">
        <v>3</v>
      </c>
      <c r="T7962" s="7" t="s">
        <v>41526</v>
      </c>
      <c r="U7962" s="7" t="s">
        <v>84</v>
      </c>
      <c r="V7962" s="7">
        <v>268130</v>
      </c>
      <c r="W7962" s="7">
        <f>A7962*M7962</f>
        <v>0</v>
      </c>
      <c r="X7962" s="7" t="str">
        <f>IF(A7962&gt;=1,1," ")</f>
        <v xml:space="preserve"> </v>
      </c>
      <c r="Y7962" s="7">
        <f>P7962*A7962</f>
        <v>0</v>
      </c>
      <c r="Z7962" s="7">
        <v>280</v>
      </c>
      <c r="AA7962" s="7">
        <v>210</v>
      </c>
      <c r="AB7962" s="7">
        <v>4</v>
      </c>
    </row>
    <row r="7963" spans="2:28" ht="135" x14ac:dyDescent="0.2">
      <c r="B7963" s="7" t="s">
        <v>41527</v>
      </c>
      <c r="C7963" s="7" t="s">
        <v>59</v>
      </c>
      <c r="D7963" s="7" t="s">
        <v>41528</v>
      </c>
      <c r="E7963" s="7" t="s">
        <v>526</v>
      </c>
      <c r="F7963" s="7" t="s">
        <v>41529</v>
      </c>
      <c r="G7963" s="7" t="s">
        <v>63</v>
      </c>
      <c r="H7963" s="7" t="s">
        <v>403</v>
      </c>
      <c r="I7963" s="49" t="s">
        <v>41530</v>
      </c>
      <c r="J7963" s="7" t="s">
        <v>41531</v>
      </c>
      <c r="K7963" s="42">
        <v>44360</v>
      </c>
      <c r="L7963" s="7" t="s">
        <v>441</v>
      </c>
      <c r="M7963" s="7">
        <v>116.4</v>
      </c>
      <c r="N7963" s="7">
        <v>10</v>
      </c>
      <c r="O7963" s="7">
        <v>80</v>
      </c>
      <c r="P7963" s="7">
        <v>0.157</v>
      </c>
      <c r="Q7963" s="7" t="str">
        <f>CONCATENATE(Z7963,"х",AA7963,"х",AB7963)</f>
        <v>280х210х4</v>
      </c>
      <c r="R7963" s="7" t="s">
        <v>206</v>
      </c>
      <c r="S7963" s="7">
        <v>3</v>
      </c>
      <c r="T7963" s="7" t="s">
        <v>41526</v>
      </c>
      <c r="U7963" s="7" t="s">
        <v>84</v>
      </c>
      <c r="V7963" s="7">
        <v>271411</v>
      </c>
      <c r="W7963" s="7">
        <f>A7963*M7963</f>
        <v>0</v>
      </c>
      <c r="X7963" s="7" t="str">
        <f>IF(A7963&gt;=1,1," ")</f>
        <v xml:space="preserve"> </v>
      </c>
      <c r="Y7963" s="7">
        <f>P7963*A7963</f>
        <v>0</v>
      </c>
      <c r="Z7963" s="7">
        <v>280</v>
      </c>
      <c r="AA7963" s="7">
        <v>210</v>
      </c>
      <c r="AB7963" s="7">
        <v>4</v>
      </c>
    </row>
    <row r="7964" spans="2:28" ht="101.25" x14ac:dyDescent="0.2">
      <c r="B7964" s="7" t="s">
        <v>41532</v>
      </c>
      <c r="D7964" s="7" t="s">
        <v>41533</v>
      </c>
      <c r="E7964" s="7" t="s">
        <v>526</v>
      </c>
      <c r="F7964" s="7" t="s">
        <v>12961</v>
      </c>
      <c r="G7964" s="7" t="s">
        <v>63</v>
      </c>
      <c r="H7964" s="7" t="s">
        <v>403</v>
      </c>
      <c r="I7964" s="49" t="s">
        <v>41534</v>
      </c>
      <c r="J7964" s="7" t="s">
        <v>41535</v>
      </c>
      <c r="K7964" s="42">
        <v>42095</v>
      </c>
      <c r="L7964" s="7" t="s">
        <v>441</v>
      </c>
      <c r="M7964" s="7">
        <v>116.4</v>
      </c>
      <c r="N7964" s="7">
        <v>10</v>
      </c>
      <c r="O7964" s="7">
        <v>80</v>
      </c>
      <c r="P7964" s="7">
        <v>0.16700000000000001</v>
      </c>
      <c r="Q7964" s="7" t="str">
        <f>CONCATENATE(Z7964,"х",AA7964,"х",AB7964)</f>
        <v>280х213х5</v>
      </c>
      <c r="R7964" s="7" t="s">
        <v>206</v>
      </c>
      <c r="S7964" s="7">
        <v>3</v>
      </c>
      <c r="T7964" s="7" t="s">
        <v>41526</v>
      </c>
      <c r="U7964" s="7" t="s">
        <v>84</v>
      </c>
      <c r="V7964" s="7">
        <v>208515</v>
      </c>
      <c r="W7964" s="7">
        <f>A7964*M7964</f>
        <v>0</v>
      </c>
      <c r="X7964" s="7" t="str">
        <f>IF(A7964&gt;=1,1," ")</f>
        <v xml:space="preserve"> </v>
      </c>
      <c r="Y7964" s="7">
        <f>P7964*A7964</f>
        <v>0</v>
      </c>
      <c r="Z7964" s="7">
        <v>280</v>
      </c>
      <c r="AA7964" s="7">
        <v>213</v>
      </c>
      <c r="AB7964" s="7">
        <v>5</v>
      </c>
    </row>
    <row r="7965" spans="2:28" ht="146.25" x14ac:dyDescent="0.2">
      <c r="B7965" s="7" t="s">
        <v>41536</v>
      </c>
      <c r="D7965" s="7" t="s">
        <v>41537</v>
      </c>
      <c r="E7965" s="7" t="s">
        <v>3231</v>
      </c>
      <c r="F7965" s="7" t="s">
        <v>41538</v>
      </c>
      <c r="G7965" s="7" t="s">
        <v>63</v>
      </c>
      <c r="H7965" s="7" t="s">
        <v>403</v>
      </c>
      <c r="I7965" s="49" t="s">
        <v>41539</v>
      </c>
      <c r="J7965" s="7" t="s">
        <v>41540</v>
      </c>
      <c r="K7965" s="42">
        <v>44340</v>
      </c>
      <c r="L7965" s="7" t="s">
        <v>35</v>
      </c>
      <c r="M7965" s="7">
        <v>116.4</v>
      </c>
      <c r="N7965" s="7">
        <v>10</v>
      </c>
      <c r="O7965" s="7">
        <v>80</v>
      </c>
      <c r="P7965" s="7">
        <v>0.161</v>
      </c>
      <c r="Q7965" s="7" t="str">
        <f>CONCATENATE(Z7965,"х",AA7965,"х",AB7965)</f>
        <v>280х210х5</v>
      </c>
      <c r="R7965" s="7" t="s">
        <v>206</v>
      </c>
      <c r="S7965" s="7">
        <v>3</v>
      </c>
      <c r="T7965" s="7" t="s">
        <v>41526</v>
      </c>
      <c r="U7965" s="7" t="s">
        <v>84</v>
      </c>
      <c r="V7965" s="7">
        <v>269081</v>
      </c>
      <c r="W7965" s="7">
        <f>A7965*M7965</f>
        <v>0</v>
      </c>
      <c r="X7965" s="7" t="str">
        <f>IF(A7965&gt;=1,1," ")</f>
        <v xml:space="preserve"> </v>
      </c>
      <c r="Y7965" s="7">
        <f>P7965*A7965</f>
        <v>0</v>
      </c>
      <c r="Z7965" s="7">
        <v>280</v>
      </c>
      <c r="AA7965" s="7">
        <v>210</v>
      </c>
      <c r="AB7965" s="7">
        <v>5</v>
      </c>
    </row>
    <row r="7966" spans="2:28" ht="78.75" x14ac:dyDescent="0.2">
      <c r="B7966" s="7" t="s">
        <v>41541</v>
      </c>
      <c r="D7966" s="7" t="s">
        <v>41542</v>
      </c>
      <c r="E7966" s="7" t="s">
        <v>526</v>
      </c>
      <c r="F7966" s="7" t="s">
        <v>26931</v>
      </c>
      <c r="G7966" s="7" t="s">
        <v>63</v>
      </c>
      <c r="H7966" s="7" t="s">
        <v>403</v>
      </c>
      <c r="I7966" s="49" t="s">
        <v>41543</v>
      </c>
      <c r="J7966" s="7" t="s">
        <v>41544</v>
      </c>
      <c r="K7966" s="42">
        <v>44117</v>
      </c>
      <c r="L7966" s="7" t="s">
        <v>441</v>
      </c>
      <c r="M7966" s="7">
        <v>116.4</v>
      </c>
      <c r="N7966" s="7">
        <v>10</v>
      </c>
      <c r="O7966" s="7">
        <v>80</v>
      </c>
      <c r="P7966" s="7">
        <v>0.16700000000000001</v>
      </c>
      <c r="Q7966" s="7" t="str">
        <f>CONCATENATE(Z7966,"х",AA7966,"х",AB7966)</f>
        <v>280х210х5</v>
      </c>
      <c r="R7966" s="7" t="s">
        <v>206</v>
      </c>
      <c r="S7966" s="7">
        <v>3</v>
      </c>
      <c r="T7966" s="7" t="s">
        <v>41526</v>
      </c>
      <c r="U7966" s="7" t="s">
        <v>84</v>
      </c>
      <c r="V7966" s="7">
        <v>267614</v>
      </c>
      <c r="W7966" s="7">
        <f>A7966*M7966</f>
        <v>0</v>
      </c>
      <c r="X7966" s="7" t="str">
        <f>IF(A7966&gt;=1,1," ")</f>
        <v xml:space="preserve"> </v>
      </c>
      <c r="Y7966" s="7">
        <f>P7966*A7966</f>
        <v>0</v>
      </c>
      <c r="Z7966" s="7">
        <v>280</v>
      </c>
      <c r="AA7966" s="7">
        <v>210</v>
      </c>
      <c r="AB7966" s="7">
        <v>5</v>
      </c>
    </row>
    <row r="7967" spans="2:28" ht="78.75" x14ac:dyDescent="0.2">
      <c r="B7967" s="7" t="s">
        <v>41545</v>
      </c>
      <c r="D7967" s="7" t="s">
        <v>41546</v>
      </c>
      <c r="E7967" s="7" t="s">
        <v>28977</v>
      </c>
      <c r="F7967" s="7" t="s">
        <v>4377</v>
      </c>
      <c r="G7967" s="7" t="s">
        <v>78</v>
      </c>
      <c r="H7967" s="7" t="s">
        <v>403</v>
      </c>
      <c r="I7967" s="49" t="s">
        <v>41547</v>
      </c>
      <c r="J7967" s="7" t="s">
        <v>41548</v>
      </c>
      <c r="K7967" s="42">
        <v>43328</v>
      </c>
      <c r="L7967" s="7" t="s">
        <v>35</v>
      </c>
      <c r="M7967" s="7">
        <v>116.4</v>
      </c>
      <c r="N7967" s="7">
        <v>10</v>
      </c>
      <c r="O7967" s="7">
        <v>80</v>
      </c>
      <c r="P7967" s="7">
        <v>0.16700000000000001</v>
      </c>
      <c r="Q7967" s="7" t="str">
        <f>CONCATENATE(Z7967,"х",AA7967,"х",AB7967)</f>
        <v>280х210х4</v>
      </c>
      <c r="R7967" s="7" t="s">
        <v>206</v>
      </c>
      <c r="S7967" s="7">
        <v>3</v>
      </c>
      <c r="T7967" s="7" t="s">
        <v>41526</v>
      </c>
      <c r="U7967" s="7" t="s">
        <v>84</v>
      </c>
      <c r="V7967" s="7">
        <v>249242</v>
      </c>
      <c r="W7967" s="7">
        <f>A7967*M7967</f>
        <v>0</v>
      </c>
      <c r="X7967" s="7" t="str">
        <f>IF(A7967&gt;=1,1," ")</f>
        <v xml:space="preserve"> </v>
      </c>
      <c r="Y7967" s="7">
        <f>P7967*A7967</f>
        <v>0</v>
      </c>
      <c r="Z7967" s="7">
        <v>280</v>
      </c>
      <c r="AA7967" s="7">
        <v>210</v>
      </c>
      <c r="AB7967" s="7">
        <v>4</v>
      </c>
    </row>
    <row r="7968" spans="2:28" ht="112.5" x14ac:dyDescent="0.2">
      <c r="B7968" s="7" t="s">
        <v>41549</v>
      </c>
      <c r="D7968" s="7" t="s">
        <v>41550</v>
      </c>
      <c r="E7968" s="7" t="s">
        <v>526</v>
      </c>
      <c r="F7968" s="7" t="s">
        <v>41551</v>
      </c>
      <c r="G7968" s="7" t="s">
        <v>63</v>
      </c>
      <c r="H7968" s="7" t="s">
        <v>403</v>
      </c>
      <c r="I7968" s="49" t="s">
        <v>41552</v>
      </c>
      <c r="J7968" s="7" t="s">
        <v>20856</v>
      </c>
      <c r="K7968" s="42">
        <v>44264</v>
      </c>
      <c r="L7968" s="7" t="s">
        <v>441</v>
      </c>
      <c r="M7968" s="7">
        <v>116.4</v>
      </c>
      <c r="N7968" s="7">
        <v>10</v>
      </c>
      <c r="O7968" s="7">
        <v>80</v>
      </c>
      <c r="P7968" s="7">
        <v>0.151</v>
      </c>
      <c r="Q7968" s="7" t="str">
        <f>CONCATENATE(Z7968,"х",AA7968,"х",AB7968)</f>
        <v>280х208х4</v>
      </c>
      <c r="R7968" s="7" t="s">
        <v>206</v>
      </c>
      <c r="S7968" s="7">
        <v>3</v>
      </c>
      <c r="T7968" s="7" t="s">
        <v>41526</v>
      </c>
      <c r="U7968" s="7" t="s">
        <v>84</v>
      </c>
      <c r="V7968" s="7">
        <v>269573</v>
      </c>
      <c r="W7968" s="7">
        <f>A7968*M7968</f>
        <v>0</v>
      </c>
      <c r="X7968" s="7" t="str">
        <f>IF(A7968&gt;=1,1," ")</f>
        <v xml:space="preserve"> </v>
      </c>
      <c r="Y7968" s="7">
        <f>P7968*A7968</f>
        <v>0</v>
      </c>
      <c r="Z7968" s="7">
        <v>280</v>
      </c>
      <c r="AA7968" s="7">
        <v>208</v>
      </c>
      <c r="AB7968" s="7">
        <v>4</v>
      </c>
    </row>
    <row r="7969" spans="2:28" ht="112.5" x14ac:dyDescent="0.2">
      <c r="B7969" s="7" t="s">
        <v>41553</v>
      </c>
      <c r="D7969" s="7" t="s">
        <v>41554</v>
      </c>
      <c r="E7969" s="7" t="s">
        <v>3455</v>
      </c>
      <c r="F7969" s="7" t="s">
        <v>41555</v>
      </c>
      <c r="G7969" s="7" t="s">
        <v>63</v>
      </c>
      <c r="H7969" s="7" t="s">
        <v>403</v>
      </c>
      <c r="I7969" s="49" t="s">
        <v>41556</v>
      </c>
      <c r="J7969" s="7" t="s">
        <v>41557</v>
      </c>
      <c r="K7969" s="42">
        <v>43089</v>
      </c>
      <c r="L7969" s="7" t="s">
        <v>35</v>
      </c>
      <c r="M7969" s="7">
        <v>116.4</v>
      </c>
      <c r="N7969" s="7">
        <v>10</v>
      </c>
      <c r="O7969" s="7">
        <v>80</v>
      </c>
      <c r="P7969" s="7">
        <v>0.17</v>
      </c>
      <c r="Q7969" s="7" t="str">
        <f>CONCATENATE(Z7969,"х",AA7969,"х",AB7969)</f>
        <v>280х210х5</v>
      </c>
      <c r="R7969" s="7" t="s">
        <v>206</v>
      </c>
      <c r="S7969" s="7">
        <v>3</v>
      </c>
      <c r="T7969" s="7" t="s">
        <v>41526</v>
      </c>
      <c r="U7969" s="7" t="s">
        <v>84</v>
      </c>
      <c r="V7969" s="7">
        <v>236247</v>
      </c>
      <c r="W7969" s="7">
        <f>A7969*M7969</f>
        <v>0</v>
      </c>
      <c r="X7969" s="7" t="str">
        <f>IF(A7969&gt;=1,1," ")</f>
        <v xml:space="preserve"> </v>
      </c>
      <c r="Y7969" s="7">
        <f>P7969*A7969</f>
        <v>0</v>
      </c>
      <c r="Z7969" s="7">
        <v>280</v>
      </c>
      <c r="AA7969" s="7">
        <v>210</v>
      </c>
      <c r="AB7969" s="7">
        <v>5</v>
      </c>
    </row>
    <row r="7970" spans="2:28" ht="123.75" x14ac:dyDescent="0.2">
      <c r="B7970" s="7" t="s">
        <v>41558</v>
      </c>
      <c r="D7970" s="7" t="s">
        <v>41559</v>
      </c>
      <c r="E7970" s="7" t="s">
        <v>526</v>
      </c>
      <c r="F7970" s="7" t="s">
        <v>41560</v>
      </c>
      <c r="G7970" s="7" t="s">
        <v>63</v>
      </c>
      <c r="H7970" s="7" t="s">
        <v>403</v>
      </c>
      <c r="I7970" s="49" t="s">
        <v>41561</v>
      </c>
      <c r="J7970" s="7" t="s">
        <v>41562</v>
      </c>
      <c r="K7970" s="42">
        <v>44315</v>
      </c>
      <c r="L7970" s="7" t="s">
        <v>441</v>
      </c>
      <c r="M7970" s="7">
        <v>116.4</v>
      </c>
      <c r="N7970" s="7">
        <v>10</v>
      </c>
      <c r="O7970" s="7">
        <v>80</v>
      </c>
      <c r="P7970" s="7">
        <v>0.16600000000000001</v>
      </c>
      <c r="Q7970" s="7" t="str">
        <f>CONCATENATE(Z7970,"х",AA7970,"х",AB7970)</f>
        <v>280х212х5</v>
      </c>
      <c r="R7970" s="7" t="s">
        <v>206</v>
      </c>
      <c r="S7970" s="7">
        <v>3</v>
      </c>
      <c r="T7970" s="7" t="s">
        <v>41526</v>
      </c>
      <c r="U7970" s="7" t="s">
        <v>84</v>
      </c>
      <c r="V7970" s="7">
        <v>270596</v>
      </c>
      <c r="W7970" s="7">
        <f>A7970*M7970</f>
        <v>0</v>
      </c>
      <c r="X7970" s="7" t="str">
        <f>IF(A7970&gt;=1,1," ")</f>
        <v xml:space="preserve"> </v>
      </c>
      <c r="Y7970" s="7">
        <f>P7970*A7970</f>
        <v>0</v>
      </c>
      <c r="Z7970" s="7">
        <v>280</v>
      </c>
      <c r="AA7970" s="7">
        <v>212</v>
      </c>
      <c r="AB7970" s="7">
        <v>5</v>
      </c>
    </row>
    <row r="7971" spans="2:28" ht="90" x14ac:dyDescent="0.2">
      <c r="B7971" s="7" t="s">
        <v>41563</v>
      </c>
      <c r="D7971" s="7" t="s">
        <v>41564</v>
      </c>
      <c r="E7971" s="7" t="s">
        <v>23808</v>
      </c>
      <c r="F7971" s="7" t="s">
        <v>41565</v>
      </c>
      <c r="G7971" s="7" t="s">
        <v>63</v>
      </c>
      <c r="H7971" s="7" t="s">
        <v>403</v>
      </c>
      <c r="I7971" s="49" t="s">
        <v>41566</v>
      </c>
      <c r="J7971" s="7" t="s">
        <v>41567</v>
      </c>
      <c r="K7971" s="42">
        <v>43173</v>
      </c>
      <c r="L7971" s="7" t="s">
        <v>35</v>
      </c>
      <c r="M7971" s="7">
        <v>116.4</v>
      </c>
      <c r="N7971" s="7">
        <v>10</v>
      </c>
      <c r="O7971" s="7">
        <v>80</v>
      </c>
      <c r="P7971" s="7">
        <v>0.16700000000000001</v>
      </c>
      <c r="Q7971" s="7" t="str">
        <f>CONCATENATE(Z7971,"х",AA7971,"х",AB7971)</f>
        <v>280х210х4</v>
      </c>
      <c r="R7971" s="7" t="s">
        <v>206</v>
      </c>
      <c r="S7971" s="7">
        <v>3</v>
      </c>
      <c r="T7971" s="7" t="s">
        <v>41526</v>
      </c>
      <c r="U7971" s="7" t="s">
        <v>84</v>
      </c>
      <c r="V7971" s="7">
        <v>246243</v>
      </c>
      <c r="W7971" s="7">
        <f>A7971*M7971</f>
        <v>0</v>
      </c>
      <c r="X7971" s="7" t="str">
        <f>IF(A7971&gt;=1,1," ")</f>
        <v xml:space="preserve"> </v>
      </c>
      <c r="Y7971" s="7">
        <f>P7971*A7971</f>
        <v>0</v>
      </c>
      <c r="Z7971" s="7">
        <v>280</v>
      </c>
      <c r="AA7971" s="7">
        <v>210</v>
      </c>
      <c r="AB7971" s="7">
        <v>4</v>
      </c>
    </row>
    <row r="7972" spans="2:28" ht="67.5" x14ac:dyDescent="0.2">
      <c r="B7972" s="7" t="s">
        <v>41568</v>
      </c>
      <c r="D7972" s="7" t="s">
        <v>41569</v>
      </c>
      <c r="E7972" s="7" t="s">
        <v>526</v>
      </c>
      <c r="F7972" s="7" t="s">
        <v>41570</v>
      </c>
      <c r="G7972" s="7" t="s">
        <v>63</v>
      </c>
      <c r="H7972" s="7" t="s">
        <v>403</v>
      </c>
      <c r="I7972" s="49" t="s">
        <v>41571</v>
      </c>
      <c r="J7972" s="7" t="s">
        <v>41572</v>
      </c>
      <c r="K7972" s="42">
        <v>43328</v>
      </c>
      <c r="L7972" s="7" t="s">
        <v>35</v>
      </c>
      <c r="M7972" s="7">
        <v>116.4</v>
      </c>
      <c r="N7972" s="7">
        <v>10</v>
      </c>
      <c r="O7972" s="7">
        <v>80</v>
      </c>
      <c r="P7972" s="7">
        <v>0.161</v>
      </c>
      <c r="Q7972" s="7" t="str">
        <f>CONCATENATE(Z7972,"х",AA7972,"х",AB7972)</f>
        <v>280х210х5</v>
      </c>
      <c r="R7972" s="7" t="s">
        <v>206</v>
      </c>
      <c r="S7972" s="7">
        <v>3</v>
      </c>
      <c r="T7972" s="7" t="s">
        <v>41526</v>
      </c>
      <c r="U7972" s="7" t="s">
        <v>84</v>
      </c>
      <c r="V7972" s="7">
        <v>249240</v>
      </c>
      <c r="W7972" s="7">
        <f>A7972*M7972</f>
        <v>0</v>
      </c>
      <c r="X7972" s="7" t="str">
        <f>IF(A7972&gt;=1,1," ")</f>
        <v xml:space="preserve"> </v>
      </c>
      <c r="Y7972" s="7">
        <f>P7972*A7972</f>
        <v>0</v>
      </c>
      <c r="Z7972" s="7">
        <v>280</v>
      </c>
      <c r="AA7972" s="7">
        <v>210</v>
      </c>
      <c r="AB7972" s="7">
        <v>5</v>
      </c>
    </row>
    <row r="7973" spans="2:28" ht="135" x14ac:dyDescent="0.2">
      <c r="B7973" s="7" t="s">
        <v>41573</v>
      </c>
      <c r="D7973" s="7" t="s">
        <v>41574</v>
      </c>
      <c r="E7973" s="7" t="s">
        <v>526</v>
      </c>
      <c r="F7973" s="7" t="s">
        <v>41575</v>
      </c>
      <c r="G7973" s="7" t="s">
        <v>63</v>
      </c>
      <c r="H7973" s="7" t="s">
        <v>403</v>
      </c>
      <c r="I7973" s="49" t="s">
        <v>41576</v>
      </c>
      <c r="J7973" s="7" t="s">
        <v>41577</v>
      </c>
      <c r="K7973" s="42">
        <v>44238</v>
      </c>
      <c r="L7973" s="7" t="s">
        <v>441</v>
      </c>
      <c r="M7973" s="7">
        <v>116.4</v>
      </c>
      <c r="N7973" s="7">
        <v>10</v>
      </c>
      <c r="O7973" s="7">
        <v>80</v>
      </c>
      <c r="P7973" s="7">
        <v>0.16500000000000001</v>
      </c>
      <c r="Q7973" s="7" t="str">
        <f>CONCATENATE(Z7973,"х",AA7973,"х",AB7973)</f>
        <v>280х210х5</v>
      </c>
      <c r="R7973" s="7" t="s">
        <v>206</v>
      </c>
      <c r="S7973" s="7">
        <v>3</v>
      </c>
      <c r="T7973" s="7" t="s">
        <v>41526</v>
      </c>
      <c r="U7973" s="7" t="s">
        <v>84</v>
      </c>
      <c r="V7973" s="7">
        <v>268995</v>
      </c>
      <c r="W7973" s="7">
        <f>A7973*M7973</f>
        <v>0</v>
      </c>
      <c r="X7973" s="7" t="str">
        <f>IF(A7973&gt;=1,1," ")</f>
        <v xml:space="preserve"> </v>
      </c>
      <c r="Y7973" s="7">
        <f>P7973*A7973</f>
        <v>0</v>
      </c>
      <c r="Z7973" s="7">
        <v>280</v>
      </c>
      <c r="AA7973" s="7">
        <v>210</v>
      </c>
      <c r="AB7973" s="7">
        <v>5</v>
      </c>
    </row>
    <row r="7974" spans="2:28" ht="101.25" x14ac:dyDescent="0.2">
      <c r="B7974" s="7" t="s">
        <v>41578</v>
      </c>
      <c r="D7974" s="7" t="s">
        <v>41579</v>
      </c>
      <c r="E7974" s="7" t="s">
        <v>526</v>
      </c>
      <c r="F7974" s="7" t="s">
        <v>41580</v>
      </c>
      <c r="G7974" s="7" t="s">
        <v>63</v>
      </c>
      <c r="H7974" s="7" t="s">
        <v>403</v>
      </c>
      <c r="I7974" s="49" t="s">
        <v>41581</v>
      </c>
      <c r="J7974" s="7" t="s">
        <v>41582</v>
      </c>
      <c r="K7974" s="42">
        <v>40564</v>
      </c>
      <c r="L7974" s="7" t="s">
        <v>35</v>
      </c>
      <c r="M7974" s="7">
        <v>116.4</v>
      </c>
      <c r="N7974" s="7">
        <v>10</v>
      </c>
      <c r="O7974" s="7">
        <v>80</v>
      </c>
      <c r="P7974" s="7">
        <v>0.16300000000000001</v>
      </c>
      <c r="Q7974" s="7" t="str">
        <f>CONCATENATE(Z7974,"х",AA7974,"х",AB7974)</f>
        <v>280х211х5</v>
      </c>
      <c r="R7974" s="7" t="s">
        <v>206</v>
      </c>
      <c r="S7974" s="7">
        <v>3</v>
      </c>
      <c r="T7974" s="7" t="s">
        <v>41526</v>
      </c>
      <c r="U7974" s="7" t="s">
        <v>84</v>
      </c>
      <c r="V7974" s="7">
        <v>222947</v>
      </c>
      <c r="W7974" s="7">
        <f>A7974*M7974</f>
        <v>0</v>
      </c>
      <c r="X7974" s="7" t="str">
        <f>IF(A7974&gt;=1,1," ")</f>
        <v xml:space="preserve"> </v>
      </c>
      <c r="Y7974" s="7">
        <f>P7974*A7974</f>
        <v>0</v>
      </c>
      <c r="Z7974" s="7">
        <v>280</v>
      </c>
      <c r="AA7974" s="7">
        <v>211</v>
      </c>
      <c r="AB7974" s="7">
        <v>5</v>
      </c>
    </row>
    <row r="7975" spans="2:28" ht="78.75" x14ac:dyDescent="0.2">
      <c r="B7975" s="7" t="s">
        <v>41583</v>
      </c>
      <c r="D7975" s="7" t="s">
        <v>41584</v>
      </c>
      <c r="E7975" s="7" t="s">
        <v>526</v>
      </c>
      <c r="F7975" s="7" t="s">
        <v>41585</v>
      </c>
      <c r="G7975" s="7" t="s">
        <v>63</v>
      </c>
      <c r="H7975" s="7" t="s">
        <v>403</v>
      </c>
      <c r="I7975" s="49" t="s">
        <v>41586</v>
      </c>
      <c r="J7975" s="7" t="s">
        <v>41587</v>
      </c>
      <c r="K7975" s="42">
        <v>44053</v>
      </c>
      <c r="L7975" s="7" t="s">
        <v>441</v>
      </c>
      <c r="M7975" s="7">
        <v>116.4</v>
      </c>
      <c r="N7975" s="7">
        <v>10</v>
      </c>
      <c r="O7975" s="7">
        <v>80</v>
      </c>
      <c r="P7975" s="7">
        <v>0.154</v>
      </c>
      <c r="Q7975" s="7" t="str">
        <f>CONCATENATE(Z7975,"х",AA7975,"х",AB7975)</f>
        <v>280х211х5</v>
      </c>
      <c r="R7975" s="7" t="s">
        <v>206</v>
      </c>
      <c r="S7975" s="7">
        <v>3</v>
      </c>
      <c r="T7975" s="7" t="s">
        <v>41526</v>
      </c>
      <c r="U7975" s="7" t="s">
        <v>84</v>
      </c>
      <c r="V7975" s="7">
        <v>259785</v>
      </c>
      <c r="W7975" s="7">
        <f>A7975*M7975</f>
        <v>0</v>
      </c>
      <c r="X7975" s="7" t="str">
        <f>IF(A7975&gt;=1,1," ")</f>
        <v xml:space="preserve"> </v>
      </c>
      <c r="Y7975" s="7">
        <f>P7975*A7975</f>
        <v>0</v>
      </c>
      <c r="Z7975" s="7">
        <v>280</v>
      </c>
      <c r="AA7975" s="7">
        <v>211</v>
      </c>
      <c r="AB7975" s="7">
        <v>5</v>
      </c>
    </row>
    <row r="7976" spans="2:28" ht="202.5" x14ac:dyDescent="0.2">
      <c r="B7976" s="7" t="s">
        <v>41588</v>
      </c>
      <c r="D7976" s="7" t="s">
        <v>41589</v>
      </c>
      <c r="E7976" s="7" t="s">
        <v>41590</v>
      </c>
      <c r="F7976" s="7" t="s">
        <v>41591</v>
      </c>
      <c r="G7976" s="7" t="s">
        <v>78</v>
      </c>
      <c r="H7976" s="7" t="s">
        <v>2129</v>
      </c>
      <c r="I7976" s="49" t="s">
        <v>41592</v>
      </c>
      <c r="J7976" s="7" t="s">
        <v>41593</v>
      </c>
      <c r="K7976" s="42">
        <v>43915</v>
      </c>
      <c r="L7976" s="7" t="s">
        <v>35</v>
      </c>
      <c r="M7976" s="7">
        <v>513.6</v>
      </c>
      <c r="N7976" s="7">
        <v>10</v>
      </c>
      <c r="O7976" s="7">
        <v>224</v>
      </c>
      <c r="P7976" s="7">
        <v>0.33</v>
      </c>
      <c r="Q7976" s="7" t="str">
        <f>CONCATENATE(Z7976,"х",AA7976,"х",AB7976)</f>
        <v>212х138х22</v>
      </c>
      <c r="R7976" s="7" t="s">
        <v>82</v>
      </c>
      <c r="S7976" s="7" t="s">
        <v>39</v>
      </c>
      <c r="T7976" s="7" t="s">
        <v>41594</v>
      </c>
      <c r="U7976" s="7" t="s">
        <v>56</v>
      </c>
      <c r="V7976" s="7">
        <v>263849</v>
      </c>
      <c r="W7976" s="7">
        <f>A7976*M7976</f>
        <v>0</v>
      </c>
      <c r="X7976" s="7" t="str">
        <f>IF(A7976&gt;=1,1," ")</f>
        <v xml:space="preserve"> </v>
      </c>
      <c r="Y7976" s="7">
        <f>P7976*A7976</f>
        <v>0</v>
      </c>
      <c r="Z7976" s="7">
        <v>212</v>
      </c>
      <c r="AA7976" s="7">
        <v>138</v>
      </c>
      <c r="AB7976" s="7">
        <v>22</v>
      </c>
    </row>
    <row r="7977" spans="2:28" ht="168.75" x14ac:dyDescent="0.2">
      <c r="B7977" s="7" t="s">
        <v>41595</v>
      </c>
      <c r="D7977" s="7" t="s">
        <v>41596</v>
      </c>
      <c r="E7977" s="7" t="s">
        <v>41597</v>
      </c>
      <c r="F7977" s="7" t="s">
        <v>41598</v>
      </c>
      <c r="G7977" s="7" t="s">
        <v>78</v>
      </c>
      <c r="H7977" s="7" t="s">
        <v>2129</v>
      </c>
      <c r="I7977" s="49" t="s">
        <v>41599</v>
      </c>
      <c r="J7977" s="7" t="s">
        <v>41600</v>
      </c>
      <c r="K7977" s="42">
        <v>43854</v>
      </c>
      <c r="L7977" s="7" t="s">
        <v>35</v>
      </c>
      <c r="M7977" s="7">
        <v>588</v>
      </c>
      <c r="N7977" s="7">
        <v>10</v>
      </c>
      <c r="O7977" s="7">
        <v>384</v>
      </c>
      <c r="P7977" s="7">
        <v>0.52500000000000002</v>
      </c>
      <c r="Q7977" s="7" t="str">
        <f>CONCATENATE(Z7977,"х",AA7977,"х",AB7977)</f>
        <v>218х143х23</v>
      </c>
      <c r="R7977" s="7" t="s">
        <v>82</v>
      </c>
      <c r="S7977" s="7" t="s">
        <v>39</v>
      </c>
      <c r="T7977" s="7" t="s">
        <v>41594</v>
      </c>
      <c r="U7977" s="7" t="s">
        <v>56</v>
      </c>
      <c r="V7977" s="7">
        <v>259317</v>
      </c>
      <c r="W7977" s="7">
        <f>A7977*M7977</f>
        <v>0</v>
      </c>
      <c r="X7977" s="7" t="str">
        <f>IF(A7977&gt;=1,1," ")</f>
        <v xml:space="preserve"> </v>
      </c>
      <c r="Y7977" s="7">
        <f>P7977*A7977</f>
        <v>0</v>
      </c>
      <c r="Z7977" s="7">
        <v>218</v>
      </c>
      <c r="AA7977" s="7">
        <v>143</v>
      </c>
      <c r="AB7977" s="7">
        <v>23</v>
      </c>
    </row>
    <row r="7978" spans="2:28" ht="202.5" x14ac:dyDescent="0.2">
      <c r="B7978" s="7" t="s">
        <v>41601</v>
      </c>
      <c r="D7978" s="7" t="s">
        <v>41602</v>
      </c>
      <c r="E7978" s="7" t="s">
        <v>41603</v>
      </c>
      <c r="F7978" s="7" t="s">
        <v>41604</v>
      </c>
      <c r="G7978" s="7" t="s">
        <v>815</v>
      </c>
      <c r="H7978" s="7" t="s">
        <v>2129</v>
      </c>
      <c r="I7978" s="49" t="s">
        <v>41605</v>
      </c>
      <c r="J7978" s="7" t="s">
        <v>41606</v>
      </c>
      <c r="K7978" s="42">
        <v>43475</v>
      </c>
      <c r="L7978" s="7" t="s">
        <v>35</v>
      </c>
      <c r="M7978" s="7">
        <v>513.6</v>
      </c>
      <c r="N7978" s="7">
        <v>10</v>
      </c>
      <c r="O7978" s="7">
        <v>304</v>
      </c>
      <c r="P7978" s="7">
        <v>0.43</v>
      </c>
      <c r="Q7978" s="7" t="str">
        <f>CONCATENATE(Z7978,"х",AA7978,"х",AB7978)</f>
        <v>212х138х20</v>
      </c>
      <c r="R7978" s="7" t="s">
        <v>82</v>
      </c>
      <c r="S7978" s="7" t="s">
        <v>39</v>
      </c>
      <c r="T7978" s="7" t="s">
        <v>41594</v>
      </c>
      <c r="U7978" s="7" t="s">
        <v>56</v>
      </c>
      <c r="V7978" s="7">
        <v>252878</v>
      </c>
      <c r="W7978" s="7">
        <f>A7978*M7978</f>
        <v>0</v>
      </c>
      <c r="X7978" s="7" t="str">
        <f>IF(A7978&gt;=1,1," ")</f>
        <v xml:space="preserve"> </v>
      </c>
      <c r="Y7978" s="7">
        <f>P7978*A7978</f>
        <v>0</v>
      </c>
      <c r="Z7978" s="7">
        <v>212</v>
      </c>
      <c r="AA7978" s="7">
        <v>138</v>
      </c>
      <c r="AB7978" s="7">
        <v>20</v>
      </c>
    </row>
    <row r="7979" spans="2:28" ht="258.75" x14ac:dyDescent="0.2">
      <c r="B7979" s="7" t="s">
        <v>41607</v>
      </c>
      <c r="D7979" s="7" t="s">
        <v>41608</v>
      </c>
      <c r="E7979" s="7" t="s">
        <v>41609</v>
      </c>
      <c r="F7979" s="7" t="s">
        <v>41610</v>
      </c>
      <c r="G7979" s="7" t="s">
        <v>815</v>
      </c>
      <c r="H7979" s="7" t="s">
        <v>337</v>
      </c>
      <c r="I7979" s="49" t="s">
        <v>41611</v>
      </c>
      <c r="J7979" s="7" t="s">
        <v>41612</v>
      </c>
      <c r="K7979" s="42">
        <v>43474</v>
      </c>
      <c r="L7979" s="7" t="s">
        <v>35</v>
      </c>
      <c r="M7979" s="7">
        <v>513.6</v>
      </c>
      <c r="N7979" s="7">
        <v>10</v>
      </c>
      <c r="O7979" s="7">
        <v>416</v>
      </c>
      <c r="P7979" s="7">
        <v>0.47699999999999998</v>
      </c>
      <c r="Q7979" s="7" t="str">
        <f>CONCATENATE(Z7979,"х",AA7979,"х",AB7979)</f>
        <v>220х142х24</v>
      </c>
      <c r="R7979" s="7" t="s">
        <v>82</v>
      </c>
      <c r="S7979" s="7" t="s">
        <v>39</v>
      </c>
      <c r="T7979" s="7" t="s">
        <v>41594</v>
      </c>
      <c r="U7979" s="7" t="s">
        <v>37</v>
      </c>
      <c r="V7979" s="7">
        <v>253064</v>
      </c>
      <c r="W7979" s="7">
        <f>A7979*M7979</f>
        <v>0</v>
      </c>
      <c r="X7979" s="7" t="str">
        <f>IF(A7979&gt;=1,1," ")</f>
        <v xml:space="preserve"> </v>
      </c>
      <c r="Y7979" s="7">
        <f>P7979*A7979</f>
        <v>0</v>
      </c>
      <c r="Z7979" s="7">
        <v>220</v>
      </c>
      <c r="AA7979" s="7">
        <v>142</v>
      </c>
      <c r="AB7979" s="7">
        <v>24</v>
      </c>
    </row>
    <row r="7980" spans="2:28" ht="270" x14ac:dyDescent="0.2">
      <c r="B7980" s="7" t="s">
        <v>41613</v>
      </c>
      <c r="D7980" s="7" t="s">
        <v>41614</v>
      </c>
      <c r="E7980" s="7" t="s">
        <v>41615</v>
      </c>
      <c r="F7980" s="7" t="s">
        <v>41616</v>
      </c>
      <c r="G7980" s="7" t="s">
        <v>815</v>
      </c>
      <c r="H7980" s="7" t="s">
        <v>2569</v>
      </c>
      <c r="I7980" s="49" t="s">
        <v>41617</v>
      </c>
      <c r="J7980" s="7" t="s">
        <v>41618</v>
      </c>
      <c r="K7980" s="42">
        <v>43146</v>
      </c>
      <c r="L7980" s="7" t="s">
        <v>35</v>
      </c>
      <c r="M7980" s="7">
        <v>810</v>
      </c>
      <c r="N7980" s="7">
        <v>10</v>
      </c>
      <c r="O7980" s="7">
        <v>304</v>
      </c>
      <c r="P7980" s="7">
        <v>0.55800000000000005</v>
      </c>
      <c r="Q7980" s="7" t="str">
        <f>CONCATENATE(Z7980,"х",AA7980,"х",AB7980)</f>
        <v>218х143х27</v>
      </c>
      <c r="R7980" s="7" t="s">
        <v>82</v>
      </c>
      <c r="S7980" s="7" t="s">
        <v>39</v>
      </c>
      <c r="T7980" s="7" t="s">
        <v>41594</v>
      </c>
      <c r="U7980" s="7" t="s">
        <v>37</v>
      </c>
      <c r="V7980" s="7">
        <v>250834</v>
      </c>
      <c r="W7980" s="7">
        <f>A7980*M7980</f>
        <v>0</v>
      </c>
      <c r="X7980" s="7" t="str">
        <f>IF(A7980&gt;=1,1," ")</f>
        <v xml:space="preserve"> </v>
      </c>
      <c r="Y7980" s="7">
        <f>P7980*A7980</f>
        <v>0</v>
      </c>
      <c r="Z7980" s="7">
        <v>218</v>
      </c>
      <c r="AA7980" s="7">
        <v>143</v>
      </c>
      <c r="AB7980" s="7">
        <v>27</v>
      </c>
    </row>
    <row r="7981" spans="2:28" ht="409.5" x14ac:dyDescent="0.2">
      <c r="B7981" s="7" t="s">
        <v>41619</v>
      </c>
      <c r="D7981" s="7" t="s">
        <v>41620</v>
      </c>
      <c r="E7981" s="7" t="s">
        <v>41621</v>
      </c>
      <c r="F7981" s="7" t="s">
        <v>41622</v>
      </c>
      <c r="G7981" s="7" t="s">
        <v>63</v>
      </c>
      <c r="H7981" s="7" t="s">
        <v>438</v>
      </c>
      <c r="I7981" s="49" t="s">
        <v>41623</v>
      </c>
      <c r="J7981" s="7" t="s">
        <v>41624</v>
      </c>
      <c r="K7981" s="42">
        <v>44159</v>
      </c>
      <c r="L7981" s="7" t="s">
        <v>35</v>
      </c>
      <c r="M7981" s="7">
        <v>540</v>
      </c>
      <c r="N7981" s="7">
        <v>10</v>
      </c>
      <c r="O7981" s="7">
        <v>208</v>
      </c>
      <c r="P7981" s="7">
        <v>0.28799999999999998</v>
      </c>
      <c r="Q7981" s="7" t="str">
        <f>CONCATENATE(Z7981,"х",AA7981,"х",AB7981)</f>
        <v>218х144х19</v>
      </c>
      <c r="R7981" s="7" t="s">
        <v>82</v>
      </c>
      <c r="S7981" s="7" t="s">
        <v>39</v>
      </c>
      <c r="T7981" s="7" t="s">
        <v>41594</v>
      </c>
      <c r="U7981" s="7" t="s">
        <v>56</v>
      </c>
      <c r="V7981" s="7">
        <v>267765</v>
      </c>
      <c r="W7981" s="7">
        <f>A7981*M7981</f>
        <v>0</v>
      </c>
      <c r="X7981" s="7" t="str">
        <f>IF(A7981&gt;=1,1," ")</f>
        <v xml:space="preserve"> </v>
      </c>
      <c r="Y7981" s="7">
        <f>P7981*A7981</f>
        <v>0</v>
      </c>
      <c r="Z7981" s="7">
        <v>218</v>
      </c>
      <c r="AA7981" s="7">
        <v>144</v>
      </c>
      <c r="AB7981" s="7">
        <v>19</v>
      </c>
    </row>
    <row r="7982" spans="2:28" ht="213.75" x14ac:dyDescent="0.2">
      <c r="B7982" s="7" t="s">
        <v>41625</v>
      </c>
      <c r="D7982" s="7" t="s">
        <v>41626</v>
      </c>
      <c r="E7982" s="7" t="s">
        <v>41627</v>
      </c>
      <c r="F7982" s="7" t="s">
        <v>41628</v>
      </c>
      <c r="G7982" s="7" t="s">
        <v>815</v>
      </c>
      <c r="H7982" s="7" t="s">
        <v>2129</v>
      </c>
      <c r="I7982" s="49" t="s">
        <v>41629</v>
      </c>
      <c r="J7982" s="7" t="s">
        <v>41630</v>
      </c>
      <c r="K7982" s="42">
        <v>43565</v>
      </c>
      <c r="L7982" s="7" t="s">
        <v>35</v>
      </c>
      <c r="M7982" s="7">
        <v>540</v>
      </c>
      <c r="N7982" s="7">
        <v>10</v>
      </c>
      <c r="O7982" s="7">
        <v>352</v>
      </c>
      <c r="P7982" s="7">
        <v>0.41099999999999998</v>
      </c>
      <c r="Q7982" s="7" t="str">
        <f>CONCATENATE(Z7982,"х",AA7982,"х",AB7982)</f>
        <v>219х145х23</v>
      </c>
      <c r="R7982" s="7" t="s">
        <v>82</v>
      </c>
      <c r="S7982" s="7" t="s">
        <v>39</v>
      </c>
      <c r="T7982" s="7" t="s">
        <v>41594</v>
      </c>
      <c r="U7982" s="7" t="s">
        <v>56</v>
      </c>
      <c r="V7982" s="7">
        <v>256593</v>
      </c>
      <c r="W7982" s="7">
        <f>A7982*M7982</f>
        <v>0</v>
      </c>
      <c r="X7982" s="7" t="str">
        <f>IF(A7982&gt;=1,1," ")</f>
        <v xml:space="preserve"> </v>
      </c>
      <c r="Y7982" s="7">
        <f>P7982*A7982</f>
        <v>0</v>
      </c>
      <c r="Z7982" s="7">
        <v>219</v>
      </c>
      <c r="AA7982" s="7">
        <v>145</v>
      </c>
      <c r="AB7982" s="7">
        <v>23</v>
      </c>
    </row>
    <row r="7983" spans="2:28" ht="326.25" x14ac:dyDescent="0.2">
      <c r="B7983" s="7" t="s">
        <v>41631</v>
      </c>
      <c r="D7983" s="7" t="s">
        <v>41632</v>
      </c>
      <c r="E7983" s="7" t="s">
        <v>41633</v>
      </c>
      <c r="F7983" s="7" t="s">
        <v>41634</v>
      </c>
      <c r="G7983" s="7" t="s">
        <v>78</v>
      </c>
      <c r="H7983" s="7" t="s">
        <v>2129</v>
      </c>
      <c r="I7983" s="49" t="s">
        <v>41635</v>
      </c>
      <c r="J7983" s="7" t="s">
        <v>41636</v>
      </c>
      <c r="K7983" s="42">
        <v>43943</v>
      </c>
      <c r="L7983" s="7" t="s">
        <v>35</v>
      </c>
      <c r="M7983" s="7">
        <v>630</v>
      </c>
      <c r="N7983" s="7">
        <v>10</v>
      </c>
      <c r="O7983" s="7">
        <v>416</v>
      </c>
      <c r="P7983" s="7">
        <v>0.46400000000000002</v>
      </c>
      <c r="Q7983" s="7" t="str">
        <f>CONCATENATE(Z7983,"х",AA7983,"х",AB7983)</f>
        <v>215х143х25</v>
      </c>
      <c r="R7983" s="7" t="s">
        <v>82</v>
      </c>
      <c r="S7983" s="7" t="s">
        <v>39</v>
      </c>
      <c r="T7983" s="7" t="s">
        <v>41594</v>
      </c>
      <c r="U7983" s="7" t="s">
        <v>37</v>
      </c>
      <c r="V7983" s="7">
        <v>262681</v>
      </c>
      <c r="W7983" s="7">
        <f>A7983*M7983</f>
        <v>0</v>
      </c>
      <c r="X7983" s="7" t="str">
        <f>IF(A7983&gt;=1,1," ")</f>
        <v xml:space="preserve"> </v>
      </c>
      <c r="Y7983" s="7">
        <f>P7983*A7983</f>
        <v>0</v>
      </c>
      <c r="Z7983" s="7">
        <v>215</v>
      </c>
      <c r="AA7983" s="7">
        <v>143</v>
      </c>
      <c r="AB7983" s="7">
        <v>25</v>
      </c>
    </row>
    <row r="7984" spans="2:28" ht="315" x14ac:dyDescent="0.2">
      <c r="B7984" s="7" t="s">
        <v>41637</v>
      </c>
      <c r="D7984" s="7" t="s">
        <v>41638</v>
      </c>
      <c r="E7984" s="7" t="s">
        <v>41639</v>
      </c>
      <c r="F7984" s="7" t="s">
        <v>41640</v>
      </c>
      <c r="G7984" s="7" t="s">
        <v>78</v>
      </c>
      <c r="H7984" s="7" t="s">
        <v>438</v>
      </c>
      <c r="I7984" s="49" t="s">
        <v>41641</v>
      </c>
      <c r="J7984" s="7" t="s">
        <v>41642</v>
      </c>
      <c r="K7984" s="42">
        <v>44021</v>
      </c>
      <c r="L7984" s="7" t="s">
        <v>35</v>
      </c>
      <c r="M7984" s="7">
        <v>540</v>
      </c>
      <c r="N7984" s="7">
        <v>10</v>
      </c>
      <c r="O7984" s="7">
        <v>256</v>
      </c>
      <c r="P7984" s="7">
        <v>0.35099999999999998</v>
      </c>
      <c r="Q7984" s="7" t="str">
        <f>CONCATENATE(Z7984,"х",AA7984,"х",AB7984)</f>
        <v>217х143х18</v>
      </c>
      <c r="R7984" s="7" t="s">
        <v>82</v>
      </c>
      <c r="S7984" s="7" t="s">
        <v>39</v>
      </c>
      <c r="T7984" s="7" t="s">
        <v>41594</v>
      </c>
      <c r="U7984" s="7" t="s">
        <v>56</v>
      </c>
      <c r="V7984" s="7">
        <v>264442</v>
      </c>
      <c r="W7984" s="7">
        <f>A7984*M7984</f>
        <v>0</v>
      </c>
      <c r="X7984" s="7" t="str">
        <f>IF(A7984&gt;=1,1," ")</f>
        <v xml:space="preserve"> </v>
      </c>
      <c r="Y7984" s="7">
        <f>P7984*A7984</f>
        <v>0</v>
      </c>
      <c r="Z7984" s="7">
        <v>217</v>
      </c>
      <c r="AA7984" s="7">
        <v>143</v>
      </c>
      <c r="AB7984" s="7">
        <v>18</v>
      </c>
    </row>
    <row r="7985" spans="2:28" ht="292.5" x14ac:dyDescent="0.2">
      <c r="B7985" s="7" t="s">
        <v>41643</v>
      </c>
      <c r="D7985" s="7" t="s">
        <v>41644</v>
      </c>
      <c r="E7985" s="7" t="s">
        <v>41645</v>
      </c>
      <c r="F7985" s="7" t="s">
        <v>41646</v>
      </c>
      <c r="G7985" s="7" t="s">
        <v>63</v>
      </c>
      <c r="H7985" s="7" t="s">
        <v>464</v>
      </c>
      <c r="I7985" s="49" t="s">
        <v>41647</v>
      </c>
      <c r="J7985" s="7" t="s">
        <v>41648</v>
      </c>
      <c r="K7985" s="42">
        <v>44082</v>
      </c>
      <c r="L7985" s="7" t="s">
        <v>35</v>
      </c>
      <c r="M7985" s="7">
        <v>630</v>
      </c>
      <c r="N7985" s="7">
        <v>10</v>
      </c>
      <c r="O7985" s="7">
        <v>496</v>
      </c>
      <c r="P7985" s="7">
        <v>0.55600000000000005</v>
      </c>
      <c r="Q7985" s="7" t="str">
        <f>CONCATENATE(Z7985,"х",AA7985,"х",AB7985)</f>
        <v>220х144х30</v>
      </c>
      <c r="R7985" s="7" t="s">
        <v>82</v>
      </c>
      <c r="S7985" s="7" t="s">
        <v>39</v>
      </c>
      <c r="T7985" s="7" t="s">
        <v>41594</v>
      </c>
      <c r="U7985" s="7" t="s">
        <v>56</v>
      </c>
      <c r="V7985" s="7">
        <v>267485</v>
      </c>
      <c r="W7985" s="7">
        <f>A7985*M7985</f>
        <v>0</v>
      </c>
      <c r="X7985" s="7" t="str">
        <f>IF(A7985&gt;=1,1," ")</f>
        <v xml:space="preserve"> </v>
      </c>
      <c r="Y7985" s="7">
        <f>P7985*A7985</f>
        <v>0</v>
      </c>
      <c r="Z7985" s="7">
        <v>220</v>
      </c>
      <c r="AA7985" s="7">
        <v>144</v>
      </c>
      <c r="AB7985" s="7">
        <v>30</v>
      </c>
    </row>
    <row r="7986" spans="2:28" ht="146.25" x14ac:dyDescent="0.2">
      <c r="B7986" s="7" t="s">
        <v>41649</v>
      </c>
      <c r="C7986" s="7" t="s">
        <v>59</v>
      </c>
      <c r="D7986" s="7" t="s">
        <v>41650</v>
      </c>
      <c r="E7986" s="7" t="s">
        <v>41651</v>
      </c>
      <c r="F7986" s="7" t="s">
        <v>41652</v>
      </c>
      <c r="G7986" s="7" t="s">
        <v>63</v>
      </c>
      <c r="H7986" s="7" t="s">
        <v>438</v>
      </c>
      <c r="I7986" s="49" t="s">
        <v>41653</v>
      </c>
      <c r="J7986" s="7" t="s">
        <v>41654</v>
      </c>
      <c r="K7986" s="42">
        <v>43703</v>
      </c>
      <c r="L7986" s="7" t="s">
        <v>35</v>
      </c>
      <c r="M7986" s="7">
        <v>513.6</v>
      </c>
      <c r="N7986" s="7">
        <v>10</v>
      </c>
      <c r="O7986" s="7">
        <v>304</v>
      </c>
      <c r="P7986" s="7">
        <v>0.39</v>
      </c>
      <c r="Q7986" s="7" t="str">
        <f>CONCATENATE(Z7986,"х",AA7986,"х",AB7986)</f>
        <v>217х145х21</v>
      </c>
      <c r="R7986" s="7" t="s">
        <v>82</v>
      </c>
      <c r="S7986" s="7" t="s">
        <v>39</v>
      </c>
      <c r="T7986" s="7" t="s">
        <v>41594</v>
      </c>
      <c r="U7986" s="7" t="s">
        <v>56</v>
      </c>
      <c r="V7986" s="7">
        <v>255922</v>
      </c>
      <c r="W7986" s="7">
        <f>A7986*M7986</f>
        <v>0</v>
      </c>
      <c r="X7986" s="7" t="str">
        <f>IF(A7986&gt;=1,1," ")</f>
        <v xml:space="preserve"> </v>
      </c>
      <c r="Y7986" s="7">
        <f>P7986*A7986</f>
        <v>0</v>
      </c>
      <c r="Z7986" s="7">
        <v>217</v>
      </c>
      <c r="AA7986" s="7">
        <v>145</v>
      </c>
      <c r="AB7986" s="7">
        <v>21</v>
      </c>
    </row>
    <row r="7987" spans="2:28" ht="281.25" x14ac:dyDescent="0.2">
      <c r="B7987" s="7" t="s">
        <v>41655</v>
      </c>
      <c r="D7987" s="7" t="s">
        <v>41656</v>
      </c>
      <c r="E7987" s="7" t="s">
        <v>41657</v>
      </c>
      <c r="F7987" s="7" t="s">
        <v>41658</v>
      </c>
      <c r="G7987" s="7" t="s">
        <v>63</v>
      </c>
      <c r="H7987" s="7" t="s">
        <v>2129</v>
      </c>
      <c r="I7987" s="49" t="s">
        <v>41659</v>
      </c>
      <c r="J7987" s="7" t="s">
        <v>41660</v>
      </c>
      <c r="K7987" s="42">
        <v>43889</v>
      </c>
      <c r="L7987" s="7" t="s">
        <v>441</v>
      </c>
      <c r="M7987" s="7">
        <v>540</v>
      </c>
      <c r="N7987" s="7">
        <v>10</v>
      </c>
      <c r="O7987" s="7">
        <v>256</v>
      </c>
      <c r="P7987" s="7">
        <v>0.33700000000000002</v>
      </c>
      <c r="Q7987" s="7" t="str">
        <f>CONCATENATE(Z7987,"х",AA7987,"х",AB7987)</f>
        <v>221х146х18</v>
      </c>
      <c r="R7987" s="7" t="s">
        <v>82</v>
      </c>
      <c r="S7987" s="7" t="s">
        <v>39</v>
      </c>
      <c r="T7987" s="7" t="s">
        <v>41594</v>
      </c>
      <c r="U7987" s="7" t="s">
        <v>56</v>
      </c>
      <c r="V7987" s="7">
        <v>260571</v>
      </c>
      <c r="W7987" s="7">
        <f>A7987*M7987</f>
        <v>0</v>
      </c>
      <c r="X7987" s="7" t="str">
        <f>IF(A7987&gt;=1,1," ")</f>
        <v xml:space="preserve"> </v>
      </c>
      <c r="Y7987" s="7">
        <f>P7987*A7987</f>
        <v>0</v>
      </c>
      <c r="Z7987" s="7">
        <v>221</v>
      </c>
      <c r="AA7987" s="7">
        <v>146</v>
      </c>
      <c r="AB7987" s="7">
        <v>18</v>
      </c>
    </row>
    <row r="7988" spans="2:28" ht="236.25" x14ac:dyDescent="0.2">
      <c r="B7988" s="7" t="s">
        <v>41661</v>
      </c>
      <c r="D7988" s="7" t="s">
        <v>41662</v>
      </c>
      <c r="E7988" s="7" t="s">
        <v>41663</v>
      </c>
      <c r="F7988" s="7" t="s">
        <v>41664</v>
      </c>
      <c r="G7988" s="7" t="s">
        <v>63</v>
      </c>
      <c r="H7988" s="7" t="s">
        <v>2129</v>
      </c>
      <c r="I7988" s="49" t="s">
        <v>41665</v>
      </c>
      <c r="J7988" s="7" t="s">
        <v>41666</v>
      </c>
      <c r="K7988" s="42">
        <v>44280</v>
      </c>
      <c r="L7988" s="7" t="s">
        <v>35</v>
      </c>
      <c r="M7988" s="7">
        <v>540</v>
      </c>
      <c r="N7988" s="7">
        <v>10</v>
      </c>
      <c r="O7988" s="7">
        <v>368</v>
      </c>
      <c r="P7988" s="7">
        <v>0.45500000000000002</v>
      </c>
      <c r="Q7988" s="7" t="str">
        <f>CONCATENATE(Z7988,"х",AA7988,"х",AB7988)</f>
        <v>217х145х24</v>
      </c>
      <c r="R7988" s="7" t="s">
        <v>82</v>
      </c>
      <c r="S7988" s="7" t="s">
        <v>39</v>
      </c>
      <c r="T7988" s="7" t="s">
        <v>41594</v>
      </c>
      <c r="U7988" s="7" t="s">
        <v>56</v>
      </c>
      <c r="V7988" s="7">
        <v>270150</v>
      </c>
      <c r="W7988" s="7">
        <f>A7988*M7988</f>
        <v>0</v>
      </c>
      <c r="X7988" s="7" t="str">
        <f>IF(A7988&gt;=1,1," ")</f>
        <v xml:space="preserve"> </v>
      </c>
      <c r="Y7988" s="7">
        <f>P7988*A7988</f>
        <v>0</v>
      </c>
      <c r="Z7988" s="7">
        <v>217</v>
      </c>
      <c r="AA7988" s="7">
        <v>145</v>
      </c>
      <c r="AB7988" s="7">
        <v>24</v>
      </c>
    </row>
    <row r="7989" spans="2:28" ht="78.75" x14ac:dyDescent="0.2">
      <c r="B7989" s="7" t="s">
        <v>41667</v>
      </c>
      <c r="D7989" s="7" t="s">
        <v>41668</v>
      </c>
      <c r="E7989" s="7" t="s">
        <v>41669</v>
      </c>
      <c r="F7989" s="7" t="s">
        <v>41670</v>
      </c>
      <c r="G7989" s="7" t="s">
        <v>878</v>
      </c>
      <c r="H7989" s="7" t="s">
        <v>2129</v>
      </c>
      <c r="I7989" s="49" t="s">
        <v>41671</v>
      </c>
      <c r="J7989" s="7" t="s">
        <v>41672</v>
      </c>
      <c r="K7989" s="42">
        <v>43362</v>
      </c>
      <c r="L7989" s="7" t="s">
        <v>35</v>
      </c>
      <c r="M7989" s="7">
        <v>513.6</v>
      </c>
      <c r="N7989" s="7">
        <v>10</v>
      </c>
      <c r="O7989" s="7">
        <v>448</v>
      </c>
      <c r="P7989" s="7">
        <v>0.48799999999999999</v>
      </c>
      <c r="Q7989" s="7" t="str">
        <f>CONCATENATE(Z7989,"х",AA7989,"х",AB7989)</f>
        <v>220х145х27</v>
      </c>
      <c r="R7989" s="7" t="s">
        <v>82</v>
      </c>
      <c r="S7989" s="7" t="s">
        <v>39</v>
      </c>
      <c r="T7989" s="7" t="s">
        <v>41594</v>
      </c>
      <c r="U7989" s="7" t="s">
        <v>56</v>
      </c>
      <c r="V7989" s="7">
        <v>247911</v>
      </c>
      <c r="W7989" s="7">
        <f>A7989*M7989</f>
        <v>0</v>
      </c>
      <c r="X7989" s="7" t="str">
        <f>IF(A7989&gt;=1,1," ")</f>
        <v xml:space="preserve"> </v>
      </c>
      <c r="Y7989" s="7">
        <f>P7989*A7989</f>
        <v>0</v>
      </c>
      <c r="Z7989" s="7">
        <v>220</v>
      </c>
      <c r="AA7989" s="7">
        <v>145</v>
      </c>
      <c r="AB7989" s="7">
        <v>27</v>
      </c>
    </row>
    <row r="7990" spans="2:28" ht="157.5" x14ac:dyDescent="0.2">
      <c r="B7990" s="7" t="s">
        <v>41673</v>
      </c>
      <c r="D7990" s="7" t="s">
        <v>41674</v>
      </c>
      <c r="E7990" s="7" t="s">
        <v>41675</v>
      </c>
      <c r="F7990" s="7" t="s">
        <v>41676</v>
      </c>
      <c r="G7990" s="7" t="s">
        <v>878</v>
      </c>
      <c r="H7990" s="7" t="s">
        <v>284</v>
      </c>
      <c r="I7990" s="49" t="s">
        <v>41677</v>
      </c>
      <c r="J7990" s="7" t="s">
        <v>41678</v>
      </c>
      <c r="K7990" s="42">
        <v>43313</v>
      </c>
      <c r="L7990" s="7" t="s">
        <v>35</v>
      </c>
      <c r="M7990" s="7">
        <v>360</v>
      </c>
      <c r="N7990" s="7">
        <v>10</v>
      </c>
      <c r="O7990" s="7">
        <v>416</v>
      </c>
      <c r="P7990" s="7">
        <v>0.372</v>
      </c>
      <c r="Q7990" s="7" t="str">
        <f>CONCATENATE(Z7990,"х",AA7990,"х",AB7990)</f>
        <v>206х132х32</v>
      </c>
      <c r="R7990" s="7" t="s">
        <v>36</v>
      </c>
      <c r="S7990" s="7" t="s">
        <v>39</v>
      </c>
      <c r="T7990" s="7" t="s">
        <v>41679</v>
      </c>
      <c r="U7990" s="7" t="s">
        <v>37</v>
      </c>
      <c r="V7990" s="7">
        <v>249425</v>
      </c>
      <c r="W7990" s="7">
        <f>A7990*M7990</f>
        <v>0</v>
      </c>
      <c r="X7990" s="7" t="str">
        <f>IF(A7990&gt;=1,1," ")</f>
        <v xml:space="preserve"> </v>
      </c>
      <c r="Y7990" s="7">
        <f>P7990*A7990</f>
        <v>0</v>
      </c>
      <c r="Z7990" s="7">
        <v>206</v>
      </c>
      <c r="AA7990" s="7">
        <v>132</v>
      </c>
      <c r="AB7990" s="7">
        <v>32</v>
      </c>
    </row>
    <row r="7991" spans="2:28" ht="146.25" x14ac:dyDescent="0.2">
      <c r="B7991" s="7" t="s">
        <v>41680</v>
      </c>
      <c r="D7991" s="7" t="s">
        <v>41681</v>
      </c>
      <c r="E7991" s="7" t="s">
        <v>41675</v>
      </c>
      <c r="F7991" s="7" t="s">
        <v>41682</v>
      </c>
      <c r="G7991" s="7" t="s">
        <v>815</v>
      </c>
      <c r="H7991" s="7" t="s">
        <v>284</v>
      </c>
      <c r="I7991" s="49" t="s">
        <v>41683</v>
      </c>
      <c r="J7991" s="7" t="s">
        <v>41684</v>
      </c>
      <c r="K7991" s="42">
        <v>43497</v>
      </c>
      <c r="L7991" s="7" t="s">
        <v>35</v>
      </c>
      <c r="M7991" s="7">
        <v>385.2</v>
      </c>
      <c r="N7991" s="7">
        <v>10</v>
      </c>
      <c r="O7991" s="7">
        <v>480</v>
      </c>
      <c r="P7991" s="7">
        <v>0.42499999999999999</v>
      </c>
      <c r="Q7991" s="7" t="str">
        <f>CONCATENATE(Z7991,"х",AA7991,"х",AB7991)</f>
        <v>205х131х35</v>
      </c>
      <c r="R7991" s="7" t="s">
        <v>36</v>
      </c>
      <c r="S7991" s="7" t="s">
        <v>39</v>
      </c>
      <c r="T7991" s="7" t="s">
        <v>41679</v>
      </c>
      <c r="U7991" s="7" t="s">
        <v>37</v>
      </c>
      <c r="V7991" s="7">
        <v>252963</v>
      </c>
      <c r="W7991" s="7">
        <f>A7991*M7991</f>
        <v>0</v>
      </c>
      <c r="X7991" s="7" t="str">
        <f>IF(A7991&gt;=1,1," ")</f>
        <v xml:space="preserve"> </v>
      </c>
      <c r="Y7991" s="7">
        <f>P7991*A7991</f>
        <v>0</v>
      </c>
      <c r="Z7991" s="7">
        <v>205</v>
      </c>
      <c r="AA7991" s="7">
        <v>131</v>
      </c>
      <c r="AB7991" s="7">
        <v>35</v>
      </c>
    </row>
    <row r="7992" spans="2:28" ht="146.25" x14ac:dyDescent="0.2">
      <c r="B7992" s="7" t="s">
        <v>41685</v>
      </c>
      <c r="D7992" s="7" t="s">
        <v>41686</v>
      </c>
      <c r="E7992" s="7" t="s">
        <v>41687</v>
      </c>
      <c r="F7992" s="7" t="s">
        <v>41688</v>
      </c>
      <c r="G7992" s="7" t="s">
        <v>878</v>
      </c>
      <c r="H7992" s="7" t="s">
        <v>284</v>
      </c>
      <c r="I7992" s="49" t="s">
        <v>41689</v>
      </c>
      <c r="J7992" s="7" t="s">
        <v>41690</v>
      </c>
      <c r="K7992" s="42">
        <v>43146</v>
      </c>
      <c r="L7992" s="7" t="s">
        <v>35</v>
      </c>
      <c r="M7992" s="7">
        <v>360</v>
      </c>
      <c r="N7992" s="7">
        <v>10</v>
      </c>
      <c r="O7992" s="7">
        <v>384</v>
      </c>
      <c r="P7992" s="7">
        <v>0.36899999999999999</v>
      </c>
      <c r="Q7992" s="7" t="str">
        <f>CONCATENATE(Z7992,"х",AA7992,"х",AB7992)</f>
        <v>207х130х30</v>
      </c>
      <c r="R7992" s="7" t="s">
        <v>36</v>
      </c>
      <c r="S7992" s="7" t="s">
        <v>39</v>
      </c>
      <c r="T7992" s="7" t="s">
        <v>41679</v>
      </c>
      <c r="U7992" s="7" t="s">
        <v>37</v>
      </c>
      <c r="V7992" s="7">
        <v>247941</v>
      </c>
      <c r="W7992" s="7">
        <f>A7992*M7992</f>
        <v>0</v>
      </c>
      <c r="X7992" s="7" t="str">
        <f>IF(A7992&gt;=1,1," ")</f>
        <v xml:space="preserve"> </v>
      </c>
      <c r="Y7992" s="7">
        <f>P7992*A7992</f>
        <v>0</v>
      </c>
      <c r="Z7992" s="7">
        <v>207</v>
      </c>
      <c r="AA7992" s="7">
        <v>130</v>
      </c>
      <c r="AB7992" s="7">
        <v>30</v>
      </c>
    </row>
    <row r="7993" spans="2:28" ht="146.25" x14ac:dyDescent="0.2">
      <c r="B7993" s="7" t="s">
        <v>41691</v>
      </c>
      <c r="D7993" s="7" t="s">
        <v>41692</v>
      </c>
      <c r="E7993" s="7" t="s">
        <v>24437</v>
      </c>
      <c r="F7993" s="7" t="s">
        <v>41693</v>
      </c>
      <c r="G7993" s="7" t="s">
        <v>893</v>
      </c>
      <c r="H7993" s="7" t="s">
        <v>89</v>
      </c>
      <c r="I7993" s="49" t="s">
        <v>41694</v>
      </c>
      <c r="J7993" s="7" t="s">
        <v>41695</v>
      </c>
      <c r="K7993" s="42">
        <v>42811</v>
      </c>
      <c r="L7993" s="7" t="s">
        <v>35</v>
      </c>
      <c r="M7993" s="7">
        <v>360</v>
      </c>
      <c r="N7993" s="7">
        <v>10</v>
      </c>
      <c r="O7993" s="7">
        <v>608</v>
      </c>
      <c r="P7993" s="7">
        <v>0.52300000000000002</v>
      </c>
      <c r="Q7993" s="7" t="str">
        <f>CONCATENATE(Z7993,"х",AA7993,"х",AB7993)</f>
        <v>205х135х40</v>
      </c>
      <c r="R7993" s="7" t="s">
        <v>36</v>
      </c>
      <c r="S7993" s="7" t="s">
        <v>39</v>
      </c>
      <c r="T7993" s="7" t="s">
        <v>41679</v>
      </c>
      <c r="U7993" s="7" t="s">
        <v>37</v>
      </c>
      <c r="V7993" s="7">
        <v>233735</v>
      </c>
      <c r="W7993" s="7">
        <f>A7993*M7993</f>
        <v>0</v>
      </c>
      <c r="X7993" s="7" t="str">
        <f>IF(A7993&gt;=1,1," ")</f>
        <v xml:space="preserve"> </v>
      </c>
      <c r="Y7993" s="7">
        <f>P7993*A7993</f>
        <v>0</v>
      </c>
      <c r="Z7993" s="7">
        <v>205</v>
      </c>
      <c r="AA7993" s="7">
        <v>135</v>
      </c>
      <c r="AB7993" s="7">
        <v>40</v>
      </c>
    </row>
    <row r="7994" spans="2:28" x14ac:dyDescent="0.2">
      <c r="B7994" s="7" t="s">
        <v>41696</v>
      </c>
      <c r="D7994" s="7" t="s">
        <v>41697</v>
      </c>
      <c r="E7994" s="7" t="s">
        <v>6382</v>
      </c>
      <c r="F7994" s="7" t="s">
        <v>41698</v>
      </c>
      <c r="G7994" s="7" t="s">
        <v>893</v>
      </c>
      <c r="H7994" s="7" t="s">
        <v>89</v>
      </c>
      <c r="I7994" s="7" t="s">
        <v>41699</v>
      </c>
      <c r="J7994" s="7" t="s">
        <v>41700</v>
      </c>
      <c r="K7994" s="42">
        <v>42899</v>
      </c>
      <c r="L7994" s="7" t="s">
        <v>35</v>
      </c>
      <c r="M7994" s="7">
        <v>360</v>
      </c>
      <c r="N7994" s="7">
        <v>10</v>
      </c>
      <c r="O7994" s="7">
        <v>544</v>
      </c>
      <c r="P7994" s="7">
        <v>0.46</v>
      </c>
      <c r="Q7994" s="7" t="str">
        <f>CONCATENATE(Z7994,"х",AA7994,"х",AB7994)</f>
        <v>207х133х36</v>
      </c>
      <c r="R7994" s="7" t="s">
        <v>36</v>
      </c>
      <c r="S7994" s="7" t="s">
        <v>39</v>
      </c>
      <c r="T7994" s="7" t="s">
        <v>41679</v>
      </c>
      <c r="U7994" s="7" t="s">
        <v>37</v>
      </c>
      <c r="V7994" s="7">
        <v>234911</v>
      </c>
      <c r="W7994" s="7">
        <f>A7994*M7994</f>
        <v>0</v>
      </c>
      <c r="X7994" s="7" t="str">
        <f>IF(A7994&gt;=1,1," ")</f>
        <v xml:space="preserve"> </v>
      </c>
      <c r="Y7994" s="7">
        <f>P7994*A7994</f>
        <v>0</v>
      </c>
      <c r="Z7994" s="7">
        <v>207</v>
      </c>
      <c r="AA7994" s="7">
        <v>133</v>
      </c>
      <c r="AB7994" s="7">
        <v>36</v>
      </c>
    </row>
    <row r="7995" spans="2:28" ht="146.25" x14ac:dyDescent="0.2">
      <c r="B7995" s="7" t="s">
        <v>41701</v>
      </c>
      <c r="D7995" s="7" t="s">
        <v>41702</v>
      </c>
      <c r="E7995" s="7" t="s">
        <v>41703</v>
      </c>
      <c r="F7995" s="7" t="s">
        <v>41704</v>
      </c>
      <c r="G7995" s="7" t="s">
        <v>878</v>
      </c>
      <c r="H7995" s="7" t="s">
        <v>89</v>
      </c>
      <c r="I7995" s="49" t="s">
        <v>41705</v>
      </c>
      <c r="J7995" s="7" t="s">
        <v>41706</v>
      </c>
      <c r="K7995" s="42">
        <v>43088</v>
      </c>
      <c r="L7995" s="7" t="s">
        <v>35</v>
      </c>
      <c r="M7995" s="7">
        <v>360</v>
      </c>
      <c r="N7995" s="7">
        <v>10</v>
      </c>
      <c r="O7995" s="7">
        <v>384</v>
      </c>
      <c r="P7995" s="7">
        <v>0.37</v>
      </c>
      <c r="Q7995" s="7" t="str">
        <f>CONCATENATE(Z7995,"х",AA7995,"х",AB7995)</f>
        <v>207х128х31</v>
      </c>
      <c r="R7995" s="7" t="s">
        <v>36</v>
      </c>
      <c r="S7995" s="7" t="s">
        <v>39</v>
      </c>
      <c r="T7995" s="7" t="s">
        <v>41679</v>
      </c>
      <c r="U7995" s="7" t="s">
        <v>259</v>
      </c>
      <c r="V7995" s="7">
        <v>245208</v>
      </c>
      <c r="W7995" s="7">
        <f>A7995*M7995</f>
        <v>0</v>
      </c>
      <c r="X7995" s="7" t="str">
        <f>IF(A7995&gt;=1,1," ")</f>
        <v xml:space="preserve"> </v>
      </c>
      <c r="Y7995" s="7">
        <f>P7995*A7995</f>
        <v>0</v>
      </c>
      <c r="Z7995" s="7">
        <v>207</v>
      </c>
      <c r="AA7995" s="7">
        <v>128</v>
      </c>
      <c r="AB7995" s="7">
        <v>31</v>
      </c>
    </row>
    <row r="7996" spans="2:28" ht="168.75" x14ac:dyDescent="0.2">
      <c r="B7996" s="7" t="s">
        <v>41707</v>
      </c>
      <c r="D7996" s="7" t="s">
        <v>41708</v>
      </c>
      <c r="E7996" s="7" t="s">
        <v>41709</v>
      </c>
      <c r="F7996" s="7" t="s">
        <v>41710</v>
      </c>
      <c r="G7996" s="7" t="s">
        <v>878</v>
      </c>
      <c r="H7996" s="7" t="s">
        <v>284</v>
      </c>
      <c r="I7996" s="49" t="s">
        <v>41711</v>
      </c>
      <c r="J7996" s="7" t="s">
        <v>41712</v>
      </c>
      <c r="K7996" s="42">
        <v>43187</v>
      </c>
      <c r="L7996" s="7" t="s">
        <v>35</v>
      </c>
      <c r="M7996" s="7">
        <v>360</v>
      </c>
      <c r="N7996" s="7">
        <v>10</v>
      </c>
      <c r="O7996" s="7">
        <v>512</v>
      </c>
      <c r="P7996" s="7">
        <v>0.45500000000000002</v>
      </c>
      <c r="Q7996" s="7" t="str">
        <f>CONCATENATE(Z7996,"х",AA7996,"х",AB7996)</f>
        <v>206х131х34</v>
      </c>
      <c r="R7996" s="7" t="s">
        <v>36</v>
      </c>
      <c r="S7996" s="7" t="s">
        <v>39</v>
      </c>
      <c r="T7996" s="7" t="s">
        <v>41679</v>
      </c>
      <c r="U7996" s="7" t="s">
        <v>259</v>
      </c>
      <c r="V7996" s="7">
        <v>247962</v>
      </c>
      <c r="W7996" s="7">
        <f>A7996*M7996</f>
        <v>0</v>
      </c>
      <c r="X7996" s="7" t="str">
        <f>IF(A7996&gt;=1,1," ")</f>
        <v xml:space="preserve"> </v>
      </c>
      <c r="Y7996" s="7">
        <f>P7996*A7996</f>
        <v>0</v>
      </c>
      <c r="Z7996" s="7">
        <v>206</v>
      </c>
      <c r="AA7996" s="7">
        <v>131</v>
      </c>
      <c r="AB7996" s="7">
        <v>34</v>
      </c>
    </row>
    <row r="7997" spans="2:28" x14ac:dyDescent="0.2">
      <c r="B7997" s="7" t="s">
        <v>41713</v>
      </c>
      <c r="D7997" s="7" t="s">
        <v>41714</v>
      </c>
      <c r="E7997" s="7" t="s">
        <v>18913</v>
      </c>
      <c r="F7997" s="7" t="s">
        <v>41715</v>
      </c>
      <c r="G7997" s="7" t="s">
        <v>878</v>
      </c>
      <c r="H7997" s="7" t="s">
        <v>385</v>
      </c>
      <c r="I7997" s="7" t="s">
        <v>41716</v>
      </c>
      <c r="J7997" s="7" t="s">
        <v>41717</v>
      </c>
      <c r="K7997" s="42">
        <v>42880</v>
      </c>
      <c r="L7997" s="7" t="s">
        <v>35</v>
      </c>
      <c r="M7997" s="7">
        <v>385.2</v>
      </c>
      <c r="N7997" s="7">
        <v>10</v>
      </c>
      <c r="O7997" s="7">
        <v>416</v>
      </c>
      <c r="P7997" s="7">
        <v>0.39</v>
      </c>
      <c r="Q7997" s="7" t="str">
        <f>CONCATENATE(Z7997,"х",AA7997,"х",AB7997)</f>
        <v>206х131х33</v>
      </c>
      <c r="R7997" s="7" t="s">
        <v>36</v>
      </c>
      <c r="S7997" s="7" t="s">
        <v>39</v>
      </c>
      <c r="T7997" s="7" t="s">
        <v>41679</v>
      </c>
      <c r="U7997" s="7" t="s">
        <v>259</v>
      </c>
      <c r="V7997" s="7">
        <v>234909</v>
      </c>
      <c r="W7997" s="7">
        <f>A7997*M7997</f>
        <v>0</v>
      </c>
      <c r="X7997" s="7" t="str">
        <f>IF(A7997&gt;=1,1," ")</f>
        <v xml:space="preserve"> </v>
      </c>
      <c r="Y7997" s="7">
        <f>P7997*A7997</f>
        <v>0</v>
      </c>
      <c r="Z7997" s="7">
        <v>206</v>
      </c>
      <c r="AA7997" s="7">
        <v>131</v>
      </c>
      <c r="AB7997" s="7">
        <v>33</v>
      </c>
    </row>
    <row r="7998" spans="2:28" ht="157.5" x14ac:dyDescent="0.2">
      <c r="B7998" s="7" t="s">
        <v>41718</v>
      </c>
      <c r="D7998" s="7" t="s">
        <v>41719</v>
      </c>
      <c r="E7998" s="7" t="s">
        <v>41720</v>
      </c>
      <c r="F7998" s="7" t="s">
        <v>41721</v>
      </c>
      <c r="G7998" s="7" t="s">
        <v>878</v>
      </c>
      <c r="H7998" s="7" t="s">
        <v>284</v>
      </c>
      <c r="I7998" s="49" t="s">
        <v>41722</v>
      </c>
      <c r="J7998" s="7" t="s">
        <v>41723</v>
      </c>
      <c r="K7998" s="42">
        <v>43362</v>
      </c>
      <c r="L7998" s="7" t="s">
        <v>35</v>
      </c>
      <c r="M7998" s="7">
        <v>385.2</v>
      </c>
      <c r="N7998" s="7">
        <v>10</v>
      </c>
      <c r="O7998" s="7">
        <v>448</v>
      </c>
      <c r="P7998" s="7">
        <v>0.42699999999999999</v>
      </c>
      <c r="Q7998" s="7" t="str">
        <f>CONCATENATE(Z7998,"х",AA7998,"х",AB7998)</f>
        <v>208х133х36</v>
      </c>
      <c r="R7998" s="7" t="s">
        <v>36</v>
      </c>
      <c r="S7998" s="7" t="s">
        <v>39</v>
      </c>
      <c r="T7998" s="7" t="s">
        <v>41679</v>
      </c>
      <c r="U7998" s="7" t="s">
        <v>37</v>
      </c>
      <c r="V7998" s="7">
        <v>250647</v>
      </c>
      <c r="W7998" s="7">
        <f>A7998*M7998</f>
        <v>0</v>
      </c>
      <c r="X7998" s="7" t="str">
        <f>IF(A7998&gt;=1,1," ")</f>
        <v xml:space="preserve"> </v>
      </c>
      <c r="Y7998" s="7">
        <f>P7998*A7998</f>
        <v>0</v>
      </c>
      <c r="Z7998" s="7">
        <v>208</v>
      </c>
      <c r="AA7998" s="7">
        <v>133</v>
      </c>
      <c r="AB7998" s="7">
        <v>36</v>
      </c>
    </row>
    <row r="7999" spans="2:28" ht="191.25" x14ac:dyDescent="0.2">
      <c r="B7999" s="7" t="s">
        <v>41724</v>
      </c>
      <c r="D7999" s="7" t="s">
        <v>41725</v>
      </c>
      <c r="E7999" s="7" t="s">
        <v>41726</v>
      </c>
      <c r="F7999" s="7" t="s">
        <v>41727</v>
      </c>
      <c r="G7999" s="7" t="s">
        <v>815</v>
      </c>
      <c r="H7999" s="7" t="s">
        <v>284</v>
      </c>
      <c r="I7999" s="49" t="s">
        <v>41728</v>
      </c>
      <c r="J7999" s="7" t="s">
        <v>41729</v>
      </c>
      <c r="K7999" s="42">
        <v>43556</v>
      </c>
      <c r="L7999" s="7" t="s">
        <v>35</v>
      </c>
      <c r="M7999" s="7">
        <v>385.2</v>
      </c>
      <c r="N7999" s="7">
        <v>10</v>
      </c>
      <c r="O7999" s="7">
        <v>416</v>
      </c>
      <c r="P7999" s="7">
        <v>0.40300000000000002</v>
      </c>
      <c r="Q7999" s="7" t="str">
        <f>CONCATENATE(Z7999,"х",AA7999,"х",AB7999)</f>
        <v>207х132х36</v>
      </c>
      <c r="R7999" s="7" t="s">
        <v>36</v>
      </c>
      <c r="S7999" s="7" t="s">
        <v>39</v>
      </c>
      <c r="T7999" s="7" t="s">
        <v>41679</v>
      </c>
      <c r="U7999" s="7" t="s">
        <v>37</v>
      </c>
      <c r="V7999" s="7">
        <v>255574</v>
      </c>
      <c r="W7999" s="7">
        <f>A7999*M7999</f>
        <v>0</v>
      </c>
      <c r="X7999" s="7" t="str">
        <f>IF(A7999&gt;=1,1," ")</f>
        <v xml:space="preserve"> </v>
      </c>
      <c r="Y7999" s="7">
        <f>P7999*A7999</f>
        <v>0</v>
      </c>
      <c r="Z7999" s="7">
        <v>207</v>
      </c>
      <c r="AA7999" s="7">
        <v>132</v>
      </c>
      <c r="AB7999" s="7">
        <v>36</v>
      </c>
    </row>
    <row r="8000" spans="2:28" ht="146.25" x14ac:dyDescent="0.2">
      <c r="B8000" s="7" t="s">
        <v>41730</v>
      </c>
      <c r="D8000" s="7" t="s">
        <v>41731</v>
      </c>
      <c r="E8000" s="7" t="s">
        <v>41709</v>
      </c>
      <c r="F8000" s="7" t="s">
        <v>41732</v>
      </c>
      <c r="G8000" s="7" t="s">
        <v>815</v>
      </c>
      <c r="H8000" s="7" t="s">
        <v>284</v>
      </c>
      <c r="I8000" s="49" t="s">
        <v>41733</v>
      </c>
      <c r="J8000" s="7" t="s">
        <v>41734</v>
      </c>
      <c r="K8000" s="42">
        <v>43709</v>
      </c>
      <c r="L8000" s="7" t="s">
        <v>35</v>
      </c>
      <c r="M8000" s="7">
        <v>385.2</v>
      </c>
      <c r="N8000" s="7">
        <v>10</v>
      </c>
      <c r="O8000" s="7">
        <v>448</v>
      </c>
      <c r="P8000" s="7">
        <v>0.4</v>
      </c>
      <c r="Q8000" s="7" t="str">
        <f>CONCATENATE(Z8000,"х",AA8000,"х",AB8000)</f>
        <v>205х130х31</v>
      </c>
      <c r="R8000" s="7" t="s">
        <v>36</v>
      </c>
      <c r="S8000" s="7" t="s">
        <v>39</v>
      </c>
      <c r="T8000" s="7" t="s">
        <v>41679</v>
      </c>
      <c r="U8000" s="7" t="s">
        <v>259</v>
      </c>
      <c r="V8000" s="7">
        <v>256138</v>
      </c>
      <c r="W8000" s="7">
        <f>A8000*M8000</f>
        <v>0</v>
      </c>
      <c r="X8000" s="7" t="str">
        <f>IF(A8000&gt;=1,1," ")</f>
        <v xml:space="preserve"> </v>
      </c>
      <c r="Y8000" s="7">
        <f>P8000*A8000</f>
        <v>0</v>
      </c>
      <c r="Z8000" s="7">
        <v>205</v>
      </c>
      <c r="AA8000" s="7">
        <v>130</v>
      </c>
      <c r="AB8000" s="7">
        <v>31</v>
      </c>
    </row>
    <row r="8001" spans="2:28" ht="157.5" x14ac:dyDescent="0.2">
      <c r="B8001" s="7" t="s">
        <v>41735</v>
      </c>
      <c r="D8001" s="7" t="s">
        <v>41736</v>
      </c>
      <c r="E8001" s="7" t="s">
        <v>41726</v>
      </c>
      <c r="F8001" s="7" t="s">
        <v>41737</v>
      </c>
      <c r="G8001" s="7" t="s">
        <v>878</v>
      </c>
      <c r="H8001" s="7" t="s">
        <v>284</v>
      </c>
      <c r="I8001" s="49" t="s">
        <v>41738</v>
      </c>
      <c r="J8001" s="7" t="s">
        <v>41739</v>
      </c>
      <c r="K8001" s="42">
        <v>43245</v>
      </c>
      <c r="L8001" s="7" t="s">
        <v>35</v>
      </c>
      <c r="M8001" s="7">
        <v>360</v>
      </c>
      <c r="N8001" s="7">
        <v>10</v>
      </c>
      <c r="O8001" s="7">
        <v>352</v>
      </c>
      <c r="P8001" s="7">
        <v>0.33900000000000002</v>
      </c>
      <c r="Q8001" s="7" t="str">
        <f>CONCATENATE(Z8001,"х",AA8001,"х",AB8001)</f>
        <v>200х129х27</v>
      </c>
      <c r="R8001" s="7" t="s">
        <v>36</v>
      </c>
      <c r="S8001" s="7" t="s">
        <v>39</v>
      </c>
      <c r="T8001" s="7" t="s">
        <v>41679</v>
      </c>
      <c r="U8001" s="7" t="s">
        <v>37</v>
      </c>
      <c r="V8001" s="7">
        <v>247964</v>
      </c>
      <c r="W8001" s="7">
        <f>A8001*M8001</f>
        <v>0</v>
      </c>
      <c r="X8001" s="7" t="str">
        <f>IF(A8001&gt;=1,1," ")</f>
        <v xml:space="preserve"> </v>
      </c>
      <c r="Y8001" s="7">
        <f>P8001*A8001</f>
        <v>0</v>
      </c>
      <c r="Z8001" s="7">
        <v>200</v>
      </c>
      <c r="AA8001" s="7">
        <v>129</v>
      </c>
      <c r="AB8001" s="7">
        <v>27</v>
      </c>
    </row>
    <row r="8002" spans="2:28" ht="180" x14ac:dyDescent="0.2">
      <c r="B8002" s="7" t="s">
        <v>41740</v>
      </c>
      <c r="D8002" s="7" t="s">
        <v>41741</v>
      </c>
      <c r="E8002" s="7" t="s">
        <v>41742</v>
      </c>
      <c r="F8002" s="7" t="s">
        <v>41743</v>
      </c>
      <c r="G8002" s="7" t="s">
        <v>815</v>
      </c>
      <c r="H8002" s="7" t="s">
        <v>284</v>
      </c>
      <c r="I8002" s="49" t="s">
        <v>41744</v>
      </c>
      <c r="J8002" s="7" t="s">
        <v>41745</v>
      </c>
      <c r="K8002" s="42">
        <v>43313</v>
      </c>
      <c r="L8002" s="7" t="s">
        <v>35</v>
      </c>
      <c r="M8002" s="7">
        <v>385.2</v>
      </c>
      <c r="N8002" s="7">
        <v>10</v>
      </c>
      <c r="O8002" s="7">
        <v>512</v>
      </c>
      <c r="P8002" s="7">
        <v>0.46200000000000002</v>
      </c>
      <c r="Q8002" s="7" t="str">
        <f>CONCATENATE(Z8002,"х",AA8002,"х",AB8002)</f>
        <v>207х132х38</v>
      </c>
      <c r="R8002" s="7" t="s">
        <v>36</v>
      </c>
      <c r="S8002" s="7" t="s">
        <v>39</v>
      </c>
      <c r="T8002" s="7" t="s">
        <v>41679</v>
      </c>
      <c r="U8002" s="7" t="s">
        <v>37</v>
      </c>
      <c r="V8002" s="7">
        <v>250365</v>
      </c>
      <c r="W8002" s="7">
        <f>A8002*M8002</f>
        <v>0</v>
      </c>
      <c r="X8002" s="7" t="str">
        <f>IF(A8002&gt;=1,1," ")</f>
        <v xml:space="preserve"> </v>
      </c>
      <c r="Y8002" s="7">
        <f>P8002*A8002</f>
        <v>0</v>
      </c>
      <c r="Z8002" s="7">
        <v>207</v>
      </c>
      <c r="AA8002" s="7">
        <v>132</v>
      </c>
      <c r="AB8002" s="7">
        <v>38</v>
      </c>
    </row>
    <row r="8003" spans="2:28" ht="157.5" x14ac:dyDescent="0.2">
      <c r="B8003" s="7" t="s">
        <v>41746</v>
      </c>
      <c r="D8003" s="7" t="s">
        <v>41747</v>
      </c>
      <c r="E8003" s="7" t="s">
        <v>6395</v>
      </c>
      <c r="F8003" s="7" t="s">
        <v>41748</v>
      </c>
      <c r="G8003" s="7" t="s">
        <v>878</v>
      </c>
      <c r="H8003" s="7" t="s">
        <v>89</v>
      </c>
      <c r="I8003" s="49" t="s">
        <v>41749</v>
      </c>
      <c r="J8003" s="7" t="s">
        <v>41750</v>
      </c>
      <c r="K8003" s="42">
        <v>43187</v>
      </c>
      <c r="L8003" s="7" t="s">
        <v>35</v>
      </c>
      <c r="M8003" s="7">
        <v>360</v>
      </c>
      <c r="N8003" s="7">
        <v>10</v>
      </c>
      <c r="O8003" s="7">
        <v>384</v>
      </c>
      <c r="P8003" s="7">
        <v>0.36499999999999999</v>
      </c>
      <c r="Q8003" s="7" t="str">
        <f>CONCATENATE(Z8003,"х",AA8003,"х",AB8003)</f>
        <v>206х130х33</v>
      </c>
      <c r="R8003" s="7" t="s">
        <v>36</v>
      </c>
      <c r="S8003" s="7" t="s">
        <v>39</v>
      </c>
      <c r="T8003" s="7" t="s">
        <v>41679</v>
      </c>
      <c r="U8003" s="7" t="s">
        <v>37</v>
      </c>
      <c r="V8003" s="7">
        <v>246575</v>
      </c>
      <c r="W8003" s="7">
        <f>A8003*M8003</f>
        <v>0</v>
      </c>
      <c r="X8003" s="7" t="str">
        <f>IF(A8003&gt;=1,1," ")</f>
        <v xml:space="preserve"> </v>
      </c>
      <c r="Y8003" s="7">
        <f>P8003*A8003</f>
        <v>0</v>
      </c>
      <c r="Z8003" s="7">
        <v>206</v>
      </c>
      <c r="AA8003" s="7">
        <v>130</v>
      </c>
      <c r="AB8003" s="7">
        <v>33</v>
      </c>
    </row>
    <row r="8004" spans="2:28" ht="247.5" x14ac:dyDescent="0.2">
      <c r="B8004" s="7" t="s">
        <v>41751</v>
      </c>
      <c r="D8004" s="7" t="s">
        <v>41752</v>
      </c>
      <c r="E8004" s="7" t="s">
        <v>24437</v>
      </c>
      <c r="F8004" s="7" t="s">
        <v>41753</v>
      </c>
      <c r="G8004" s="7" t="s">
        <v>893</v>
      </c>
      <c r="H8004" s="7" t="s">
        <v>385</v>
      </c>
      <c r="I8004" s="49" t="s">
        <v>41754</v>
      </c>
      <c r="J8004" s="7" t="s">
        <v>41755</v>
      </c>
      <c r="K8004" s="42">
        <v>42759</v>
      </c>
      <c r="L8004" s="7" t="s">
        <v>35</v>
      </c>
      <c r="M8004" s="7">
        <v>360</v>
      </c>
      <c r="N8004" s="7">
        <v>10</v>
      </c>
      <c r="O8004" s="7">
        <v>448</v>
      </c>
      <c r="P8004" s="7">
        <v>0.33</v>
      </c>
      <c r="Q8004" s="7" t="str">
        <f>CONCATENATE(Z8004,"х",AA8004,"х",AB8004)</f>
        <v>206х130х30</v>
      </c>
      <c r="R8004" s="7" t="s">
        <v>36</v>
      </c>
      <c r="S8004" s="7" t="s">
        <v>39</v>
      </c>
      <c r="T8004" s="7" t="s">
        <v>41679</v>
      </c>
      <c r="U8004" s="7" t="s">
        <v>37</v>
      </c>
      <c r="V8004" s="7">
        <v>232510</v>
      </c>
      <c r="W8004" s="7">
        <f>A8004*M8004</f>
        <v>0</v>
      </c>
      <c r="X8004" s="7" t="str">
        <f>IF(A8004&gt;=1,1," ")</f>
        <v xml:space="preserve"> </v>
      </c>
      <c r="Y8004" s="7">
        <f>P8004*A8004</f>
        <v>0</v>
      </c>
      <c r="Z8004" s="7">
        <v>206</v>
      </c>
      <c r="AA8004" s="7">
        <v>130</v>
      </c>
      <c r="AB8004" s="7">
        <v>30</v>
      </c>
    </row>
    <row r="8005" spans="2:28" x14ac:dyDescent="0.2">
      <c r="B8005" s="7" t="s">
        <v>41756</v>
      </c>
      <c r="D8005" s="7" t="s">
        <v>41757</v>
      </c>
      <c r="E8005" s="7" t="s">
        <v>41675</v>
      </c>
      <c r="F8005" s="7" t="s">
        <v>41758</v>
      </c>
      <c r="G8005" s="7" t="s">
        <v>815</v>
      </c>
      <c r="H8005" s="7" t="s">
        <v>284</v>
      </c>
      <c r="I8005" s="7" t="s">
        <v>41759</v>
      </c>
      <c r="J8005" s="7" t="s">
        <v>41760</v>
      </c>
      <c r="K8005" s="42">
        <v>43633</v>
      </c>
      <c r="L8005" s="7" t="s">
        <v>35</v>
      </c>
      <c r="M8005" s="7">
        <v>385.2</v>
      </c>
      <c r="N8005" s="7">
        <v>10</v>
      </c>
      <c r="O8005" s="7">
        <v>320</v>
      </c>
      <c r="P8005" s="7">
        <v>0.308</v>
      </c>
      <c r="Q8005" s="7" t="str">
        <f>CONCATENATE(Z8005,"х",AA8005,"х",AB8005)</f>
        <v>206х130х25</v>
      </c>
      <c r="R8005" s="7" t="s">
        <v>36</v>
      </c>
      <c r="S8005" s="7" t="s">
        <v>39</v>
      </c>
      <c r="T8005" s="7" t="s">
        <v>41679</v>
      </c>
      <c r="U8005" s="7" t="s">
        <v>37</v>
      </c>
      <c r="V8005" s="7">
        <v>256918</v>
      </c>
      <c r="W8005" s="7">
        <f>A8005*M8005</f>
        <v>0</v>
      </c>
      <c r="X8005" s="7" t="str">
        <f>IF(A8005&gt;=1,1," ")</f>
        <v xml:space="preserve"> </v>
      </c>
      <c r="Y8005" s="7">
        <f>P8005*A8005</f>
        <v>0</v>
      </c>
      <c r="Z8005" s="7">
        <v>206</v>
      </c>
      <c r="AA8005" s="7">
        <v>130</v>
      </c>
      <c r="AB8005" s="7">
        <v>25</v>
      </c>
    </row>
    <row r="8006" spans="2:28" x14ac:dyDescent="0.2">
      <c r="B8006" s="7" t="s">
        <v>41761</v>
      </c>
      <c r="D8006" s="7" t="s">
        <v>41762</v>
      </c>
      <c r="E8006" s="7" t="s">
        <v>18913</v>
      </c>
      <c r="F8006" s="7" t="s">
        <v>41763</v>
      </c>
      <c r="G8006" s="7" t="s">
        <v>78</v>
      </c>
      <c r="H8006" s="7" t="s">
        <v>89</v>
      </c>
      <c r="I8006" s="7" t="s">
        <v>41764</v>
      </c>
      <c r="J8006" s="7" t="s">
        <v>41765</v>
      </c>
      <c r="K8006" s="42">
        <v>43745</v>
      </c>
      <c r="L8006" s="7" t="s">
        <v>35</v>
      </c>
      <c r="M8006" s="7">
        <v>410.4</v>
      </c>
      <c r="N8006" s="7">
        <v>10</v>
      </c>
      <c r="O8006" s="7">
        <v>352</v>
      </c>
      <c r="P8006" s="7">
        <v>0.34</v>
      </c>
      <c r="Q8006" s="7" t="str">
        <f>CONCATENATE(Z8006,"х",AA8006,"х",AB8006)</f>
        <v>200х125х30</v>
      </c>
      <c r="R8006" s="7" t="s">
        <v>36</v>
      </c>
      <c r="S8006" s="7" t="s">
        <v>39</v>
      </c>
      <c r="T8006" s="7" t="s">
        <v>41679</v>
      </c>
      <c r="U8006" s="7" t="s">
        <v>259</v>
      </c>
      <c r="V8006" s="7">
        <v>260114</v>
      </c>
      <c r="W8006" s="7">
        <f>A8006*M8006</f>
        <v>0</v>
      </c>
      <c r="X8006" s="7" t="str">
        <f>IF(A8006&gt;=1,1," ")</f>
        <v xml:space="preserve"> </v>
      </c>
      <c r="Y8006" s="7">
        <f>P8006*A8006</f>
        <v>0</v>
      </c>
      <c r="Z8006" s="7">
        <v>200</v>
      </c>
      <c r="AA8006" s="7">
        <v>125</v>
      </c>
      <c r="AB8006" s="7">
        <v>30</v>
      </c>
    </row>
    <row r="8007" spans="2:28" x14ac:dyDescent="0.2">
      <c r="B8007" s="7" t="s">
        <v>41766</v>
      </c>
      <c r="D8007" s="7" t="s">
        <v>41767</v>
      </c>
      <c r="E8007" s="7" t="s">
        <v>41768</v>
      </c>
      <c r="F8007" s="7" t="s">
        <v>41769</v>
      </c>
      <c r="G8007" s="7" t="s">
        <v>815</v>
      </c>
      <c r="H8007" s="7" t="s">
        <v>284</v>
      </c>
      <c r="I8007" s="7" t="s">
        <v>41770</v>
      </c>
      <c r="J8007" s="7" t="s">
        <v>41723</v>
      </c>
      <c r="K8007" s="42">
        <v>43362</v>
      </c>
      <c r="L8007" s="7" t="s">
        <v>35</v>
      </c>
      <c r="M8007" s="7">
        <v>342</v>
      </c>
      <c r="N8007" s="7">
        <v>10</v>
      </c>
      <c r="O8007" s="7">
        <v>288</v>
      </c>
      <c r="P8007" s="7">
        <v>0.314</v>
      </c>
      <c r="Q8007" s="7" t="str">
        <f>CONCATENATE(Z8007,"х",AA8007,"х",AB8007)</f>
        <v>206х130х24</v>
      </c>
      <c r="R8007" s="7" t="s">
        <v>36</v>
      </c>
      <c r="S8007" s="7" t="s">
        <v>39</v>
      </c>
      <c r="T8007" s="7" t="s">
        <v>41679</v>
      </c>
      <c r="U8007" s="7" t="s">
        <v>37</v>
      </c>
      <c r="V8007" s="7">
        <v>250807</v>
      </c>
      <c r="W8007" s="7">
        <f>A8007*M8007</f>
        <v>0</v>
      </c>
      <c r="X8007" s="7" t="str">
        <f>IF(A8007&gt;=1,1," ")</f>
        <v xml:space="preserve"> </v>
      </c>
      <c r="Y8007" s="7">
        <f>P8007*A8007</f>
        <v>0</v>
      </c>
      <c r="Z8007" s="7">
        <v>206</v>
      </c>
      <c r="AA8007" s="7">
        <v>130</v>
      </c>
      <c r="AB8007" s="7">
        <v>24</v>
      </c>
    </row>
    <row r="8008" spans="2:28" ht="281.25" x14ac:dyDescent="0.2">
      <c r="B8008" s="7" t="s">
        <v>41771</v>
      </c>
      <c r="D8008" s="7" t="s">
        <v>41772</v>
      </c>
      <c r="E8008" s="7" t="s">
        <v>41773</v>
      </c>
      <c r="F8008" s="7" t="s">
        <v>41774</v>
      </c>
      <c r="G8008" s="7" t="s">
        <v>63</v>
      </c>
      <c r="H8008" s="7" t="s">
        <v>79</v>
      </c>
      <c r="I8008" s="49" t="s">
        <v>41775</v>
      </c>
      <c r="J8008" s="7" t="s">
        <v>41776</v>
      </c>
      <c r="K8008" s="42">
        <v>43010</v>
      </c>
      <c r="L8008" s="7" t="s">
        <v>35</v>
      </c>
      <c r="M8008" s="7">
        <v>768</v>
      </c>
      <c r="N8008" s="7">
        <v>10</v>
      </c>
      <c r="O8008" s="7">
        <v>160</v>
      </c>
      <c r="P8008" s="7">
        <v>0.82099999999999995</v>
      </c>
      <c r="Q8008" s="7" t="str">
        <f>CONCATENATE(Z8008,"х",AA8008,"х",AB8008)</f>
        <v>263х205х21</v>
      </c>
      <c r="R8008" s="7" t="s">
        <v>94</v>
      </c>
      <c r="S8008" s="7" t="s">
        <v>39</v>
      </c>
      <c r="T8008" s="7" t="s">
        <v>41777</v>
      </c>
      <c r="U8008" s="7" t="s">
        <v>84</v>
      </c>
      <c r="V8008" s="7">
        <v>235406</v>
      </c>
      <c r="W8008" s="7">
        <f>A8008*M8008</f>
        <v>0</v>
      </c>
      <c r="X8008" s="7" t="str">
        <f>IF(A8008&gt;=1,1," ")</f>
        <v xml:space="preserve"> </v>
      </c>
      <c r="Y8008" s="7">
        <f>P8008*A8008</f>
        <v>0</v>
      </c>
      <c r="Z8008" s="7">
        <v>263</v>
      </c>
      <c r="AA8008" s="7">
        <v>205</v>
      </c>
      <c r="AB8008" s="7">
        <v>21</v>
      </c>
    </row>
    <row r="8009" spans="2:28" ht="180" x14ac:dyDescent="0.2">
      <c r="B8009" s="7" t="s">
        <v>41778</v>
      </c>
      <c r="D8009" s="7" t="s">
        <v>41779</v>
      </c>
      <c r="E8009" s="7" t="s">
        <v>41773</v>
      </c>
      <c r="F8009" s="7" t="s">
        <v>41780</v>
      </c>
      <c r="G8009" s="7" t="s">
        <v>815</v>
      </c>
      <c r="H8009" s="7" t="s">
        <v>204</v>
      </c>
      <c r="I8009" s="49" t="s">
        <v>41781</v>
      </c>
      <c r="J8009" s="7" t="s">
        <v>41782</v>
      </c>
      <c r="K8009" s="42">
        <v>42003</v>
      </c>
      <c r="L8009" s="7" t="s">
        <v>35</v>
      </c>
      <c r="M8009" s="7">
        <v>768</v>
      </c>
      <c r="N8009" s="7">
        <v>10</v>
      </c>
      <c r="O8009" s="7">
        <v>160</v>
      </c>
      <c r="P8009" s="7">
        <v>0.82399999999999995</v>
      </c>
      <c r="Q8009" s="7" t="str">
        <f>CONCATENATE(Z8009,"х",AA8009,"х",AB8009)</f>
        <v>264х202х20</v>
      </c>
      <c r="R8009" s="7" t="s">
        <v>94</v>
      </c>
      <c r="S8009" s="7" t="s">
        <v>39</v>
      </c>
      <c r="T8009" s="7" t="s">
        <v>41777</v>
      </c>
      <c r="U8009" s="7" t="s">
        <v>84</v>
      </c>
      <c r="V8009" s="7">
        <v>233946</v>
      </c>
      <c r="W8009" s="7">
        <f>A8009*M8009</f>
        <v>0</v>
      </c>
      <c r="X8009" s="7" t="str">
        <f>IF(A8009&gt;=1,1," ")</f>
        <v xml:space="preserve"> </v>
      </c>
      <c r="Y8009" s="7">
        <f>P8009*A8009</f>
        <v>0</v>
      </c>
      <c r="Z8009" s="7">
        <v>264</v>
      </c>
      <c r="AA8009" s="7">
        <v>202</v>
      </c>
      <c r="AB8009" s="7">
        <v>20</v>
      </c>
    </row>
    <row r="8010" spans="2:28" x14ac:dyDescent="0.2">
      <c r="B8010" s="7" t="s">
        <v>41783</v>
      </c>
      <c r="D8010" s="7" t="s">
        <v>41784</v>
      </c>
      <c r="E8010" s="7" t="s">
        <v>41785</v>
      </c>
      <c r="F8010" s="7" t="s">
        <v>41786</v>
      </c>
      <c r="G8010" s="7" t="s">
        <v>63</v>
      </c>
      <c r="H8010" s="7" t="s">
        <v>204</v>
      </c>
      <c r="I8010" s="7" t="s">
        <v>41787</v>
      </c>
      <c r="J8010" s="7" t="s">
        <v>41788</v>
      </c>
      <c r="K8010" s="42">
        <v>44316</v>
      </c>
      <c r="L8010" s="7" t="s">
        <v>35</v>
      </c>
      <c r="M8010" s="7">
        <v>768</v>
      </c>
      <c r="N8010" s="7">
        <v>10</v>
      </c>
      <c r="O8010" s="7">
        <v>160</v>
      </c>
      <c r="P8010" s="7">
        <v>0.82899999999999996</v>
      </c>
      <c r="Q8010" s="7" t="str">
        <f>CONCATENATE(Z8010,"х",AA8010,"х",AB8010)</f>
        <v>265х206х22</v>
      </c>
      <c r="R8010" s="7" t="s">
        <v>94</v>
      </c>
      <c r="S8010" s="7" t="s">
        <v>39</v>
      </c>
      <c r="T8010" s="7" t="s">
        <v>41777</v>
      </c>
      <c r="U8010" s="7" t="s">
        <v>84</v>
      </c>
      <c r="V8010" s="7">
        <v>219097</v>
      </c>
      <c r="W8010" s="7">
        <f>A8010*M8010</f>
        <v>0</v>
      </c>
      <c r="X8010" s="7" t="str">
        <f>IF(A8010&gt;=1,1," ")</f>
        <v xml:space="preserve"> </v>
      </c>
      <c r="Y8010" s="7">
        <f>P8010*A8010</f>
        <v>0</v>
      </c>
      <c r="Z8010" s="7">
        <v>265</v>
      </c>
      <c r="AA8010" s="7">
        <v>206</v>
      </c>
      <c r="AB8010" s="7">
        <v>22</v>
      </c>
    </row>
    <row r="8011" spans="2:28" ht="270" x14ac:dyDescent="0.2">
      <c r="B8011" s="7" t="s">
        <v>41789</v>
      </c>
      <c r="D8011" s="7" t="s">
        <v>41790</v>
      </c>
      <c r="E8011" s="7" t="s">
        <v>41791</v>
      </c>
      <c r="F8011" s="7" t="s">
        <v>41792</v>
      </c>
      <c r="G8011" s="7" t="s">
        <v>878</v>
      </c>
      <c r="H8011" s="7" t="s">
        <v>204</v>
      </c>
      <c r="I8011" s="49" t="s">
        <v>41793</v>
      </c>
      <c r="J8011" s="7" t="s">
        <v>1880</v>
      </c>
      <c r="K8011" s="42">
        <v>43264</v>
      </c>
      <c r="L8011" s="7" t="s">
        <v>35</v>
      </c>
      <c r="M8011" s="7">
        <v>942</v>
      </c>
      <c r="N8011" s="7">
        <v>10</v>
      </c>
      <c r="O8011" s="7">
        <v>256</v>
      </c>
      <c r="P8011" s="7">
        <v>0.98</v>
      </c>
      <c r="Q8011" s="7" t="str">
        <f>CONCATENATE(Z8011,"х",AA8011,"х",AB8011)</f>
        <v>290х216х20</v>
      </c>
      <c r="R8011" s="7" t="s">
        <v>206</v>
      </c>
      <c r="S8011" s="7" t="s">
        <v>39</v>
      </c>
      <c r="T8011" s="7" t="s">
        <v>41777</v>
      </c>
      <c r="U8011" s="7" t="s">
        <v>56</v>
      </c>
      <c r="V8011" s="7">
        <v>246122</v>
      </c>
      <c r="W8011" s="7">
        <f>A8011*M8011</f>
        <v>0</v>
      </c>
      <c r="X8011" s="7" t="str">
        <f>IF(A8011&gt;=1,1," ")</f>
        <v xml:space="preserve"> </v>
      </c>
      <c r="Y8011" s="7">
        <f>P8011*A8011</f>
        <v>0</v>
      </c>
      <c r="Z8011" s="7">
        <v>290</v>
      </c>
      <c r="AA8011" s="7">
        <v>216</v>
      </c>
      <c r="AB8011" s="7">
        <v>20</v>
      </c>
    </row>
    <row r="8012" spans="2:28" x14ac:dyDescent="0.2">
      <c r="B8012" s="7" t="s">
        <v>41794</v>
      </c>
      <c r="D8012" s="7" t="s">
        <v>41795</v>
      </c>
      <c r="E8012" s="7" t="s">
        <v>41796</v>
      </c>
      <c r="F8012" s="7" t="s">
        <v>41797</v>
      </c>
      <c r="G8012" s="7" t="s">
        <v>63</v>
      </c>
      <c r="H8012" s="7" t="s">
        <v>204</v>
      </c>
      <c r="I8012" s="7" t="s">
        <v>41798</v>
      </c>
      <c r="J8012" s="7" t="s">
        <v>41799</v>
      </c>
      <c r="K8012" s="42">
        <v>42389</v>
      </c>
      <c r="L8012" s="7" t="s">
        <v>35</v>
      </c>
      <c r="M8012" s="7">
        <v>768</v>
      </c>
      <c r="N8012" s="7">
        <v>10</v>
      </c>
      <c r="O8012" s="7">
        <v>160</v>
      </c>
      <c r="P8012" s="7">
        <v>0.83</v>
      </c>
      <c r="Q8012" s="7" t="str">
        <f>CONCATENATE(Z8012,"х",AA8012,"х",AB8012)</f>
        <v>266х206х23</v>
      </c>
      <c r="R8012" s="7" t="s">
        <v>94</v>
      </c>
      <c r="S8012" s="7" t="s">
        <v>39</v>
      </c>
      <c r="T8012" s="7" t="s">
        <v>41777</v>
      </c>
      <c r="U8012" s="7" t="s">
        <v>84</v>
      </c>
      <c r="V8012" s="7">
        <v>224882</v>
      </c>
      <c r="W8012" s="7">
        <f>A8012*M8012</f>
        <v>0</v>
      </c>
      <c r="X8012" s="7" t="str">
        <f>IF(A8012&gt;=1,1," ")</f>
        <v xml:space="preserve"> </v>
      </c>
      <c r="Y8012" s="7">
        <f>P8012*A8012</f>
        <v>0</v>
      </c>
      <c r="Z8012" s="7">
        <v>266</v>
      </c>
      <c r="AA8012" s="7">
        <v>206</v>
      </c>
      <c r="AB8012" s="7">
        <v>23</v>
      </c>
    </row>
    <row r="8013" spans="2:28" ht="135" x14ac:dyDescent="0.2">
      <c r="B8013" s="7" t="s">
        <v>41800</v>
      </c>
      <c r="D8013" s="7" t="s">
        <v>41801</v>
      </c>
      <c r="E8013" s="7" t="s">
        <v>41802</v>
      </c>
      <c r="F8013" s="7" t="s">
        <v>41803</v>
      </c>
      <c r="G8013" s="7" t="s">
        <v>815</v>
      </c>
      <c r="H8013" s="7" t="s">
        <v>89</v>
      </c>
      <c r="I8013" s="49" t="s">
        <v>41804</v>
      </c>
      <c r="J8013" s="7" t="s">
        <v>41805</v>
      </c>
      <c r="K8013" s="42">
        <v>43460</v>
      </c>
      <c r="L8013" s="7" t="s">
        <v>35</v>
      </c>
      <c r="M8013" s="7">
        <v>342</v>
      </c>
      <c r="N8013" s="7">
        <v>10</v>
      </c>
      <c r="O8013" s="7">
        <v>320</v>
      </c>
      <c r="P8013" s="7">
        <v>0.26200000000000001</v>
      </c>
      <c r="Q8013" s="7" t="str">
        <f>CONCATENATE(Z8013,"х",AA8013,"х",AB8013)</f>
        <v>207х132х23</v>
      </c>
      <c r="R8013" s="7" t="s">
        <v>36</v>
      </c>
      <c r="S8013" s="7" t="s">
        <v>39</v>
      </c>
      <c r="T8013" s="7" t="s">
        <v>41806</v>
      </c>
      <c r="U8013" s="7" t="s">
        <v>37</v>
      </c>
      <c r="V8013" s="7">
        <v>254587</v>
      </c>
      <c r="W8013" s="7">
        <f>A8013*M8013</f>
        <v>0</v>
      </c>
      <c r="X8013" s="7" t="str">
        <f>IF(A8013&gt;=1,1," ")</f>
        <v xml:space="preserve"> </v>
      </c>
      <c r="Y8013" s="7">
        <f>P8013*A8013</f>
        <v>0</v>
      </c>
      <c r="Z8013" s="7">
        <v>207</v>
      </c>
      <c r="AA8013" s="7">
        <v>132</v>
      </c>
      <c r="AB8013" s="7">
        <v>23</v>
      </c>
    </row>
    <row r="8014" spans="2:28" x14ac:dyDescent="0.2">
      <c r="B8014" s="7" t="s">
        <v>41807</v>
      </c>
      <c r="D8014" s="7" t="s">
        <v>41808</v>
      </c>
      <c r="E8014" s="7" t="s">
        <v>41809</v>
      </c>
      <c r="F8014" s="7" t="s">
        <v>41810</v>
      </c>
      <c r="G8014" s="7" t="s">
        <v>815</v>
      </c>
      <c r="H8014" s="7" t="s">
        <v>89</v>
      </c>
      <c r="I8014" s="7" t="s">
        <v>41811</v>
      </c>
      <c r="J8014" s="7" t="s">
        <v>41812</v>
      </c>
      <c r="K8014" s="42">
        <v>43581</v>
      </c>
      <c r="L8014" s="7" t="s">
        <v>35</v>
      </c>
      <c r="M8014" s="7">
        <v>342</v>
      </c>
      <c r="N8014" s="7">
        <v>10</v>
      </c>
      <c r="O8014" s="7">
        <v>352</v>
      </c>
      <c r="P8014" s="7">
        <v>0.28499999999999998</v>
      </c>
      <c r="Q8014" s="7" t="str">
        <f>CONCATENATE(Z8014,"х",AA8014,"х",AB8014)</f>
        <v>208х131х24</v>
      </c>
      <c r="R8014" s="7" t="s">
        <v>36</v>
      </c>
      <c r="S8014" s="7" t="s">
        <v>39</v>
      </c>
      <c r="T8014" s="7" t="s">
        <v>41806</v>
      </c>
      <c r="U8014" s="7" t="s">
        <v>37</v>
      </c>
      <c r="V8014" s="7">
        <v>256489</v>
      </c>
      <c r="W8014" s="7">
        <f>A8014*M8014</f>
        <v>0</v>
      </c>
      <c r="X8014" s="7" t="str">
        <f>IF(A8014&gt;=1,1," ")</f>
        <v xml:space="preserve"> </v>
      </c>
      <c r="Y8014" s="7">
        <f>P8014*A8014</f>
        <v>0</v>
      </c>
      <c r="Z8014" s="7">
        <v>208</v>
      </c>
      <c r="AA8014" s="7">
        <v>131</v>
      </c>
      <c r="AB8014" s="7">
        <v>24</v>
      </c>
    </row>
    <row r="8015" spans="2:28" ht="168.75" x14ac:dyDescent="0.2">
      <c r="B8015" s="7" t="s">
        <v>41813</v>
      </c>
      <c r="D8015" s="7" t="s">
        <v>41814</v>
      </c>
      <c r="E8015" s="7" t="s">
        <v>41815</v>
      </c>
      <c r="F8015" s="7" t="s">
        <v>41816</v>
      </c>
      <c r="G8015" s="7" t="s">
        <v>78</v>
      </c>
      <c r="H8015" s="7" t="s">
        <v>89</v>
      </c>
      <c r="I8015" s="49" t="s">
        <v>41817</v>
      </c>
      <c r="J8015" s="7" t="s">
        <v>41818</v>
      </c>
      <c r="K8015" s="42">
        <v>43738</v>
      </c>
      <c r="L8015" s="7" t="s">
        <v>35</v>
      </c>
      <c r="M8015" s="7">
        <v>360</v>
      </c>
      <c r="N8015" s="7">
        <v>10</v>
      </c>
      <c r="O8015" s="7">
        <v>320</v>
      </c>
      <c r="P8015" s="7">
        <v>0.26500000000000001</v>
      </c>
      <c r="Q8015" s="7" t="str">
        <f>CONCATENATE(Z8015,"х",AA8015,"х",AB8015)</f>
        <v>205х130х20</v>
      </c>
      <c r="R8015" s="7" t="s">
        <v>36</v>
      </c>
      <c r="S8015" s="7" t="s">
        <v>39</v>
      </c>
      <c r="T8015" s="7" t="s">
        <v>41806</v>
      </c>
      <c r="U8015" s="7" t="s">
        <v>37</v>
      </c>
      <c r="V8015" s="7">
        <v>259548</v>
      </c>
      <c r="W8015" s="7">
        <f>A8015*M8015</f>
        <v>0</v>
      </c>
      <c r="X8015" s="7" t="str">
        <f>IF(A8015&gt;=1,1," ")</f>
        <v xml:space="preserve"> </v>
      </c>
      <c r="Y8015" s="7">
        <f>P8015*A8015</f>
        <v>0</v>
      </c>
      <c r="Z8015" s="7">
        <v>205</v>
      </c>
      <c r="AA8015" s="7">
        <v>130</v>
      </c>
      <c r="AB8015" s="7">
        <v>20</v>
      </c>
    </row>
    <row r="8016" spans="2:28" x14ac:dyDescent="0.2">
      <c r="B8016" s="7" t="s">
        <v>41819</v>
      </c>
      <c r="C8016" s="7" t="s">
        <v>59</v>
      </c>
      <c r="D8016" s="7" t="s">
        <v>41820</v>
      </c>
      <c r="E8016" s="7" t="s">
        <v>41821</v>
      </c>
      <c r="F8016" s="7" t="s">
        <v>41822</v>
      </c>
      <c r="G8016" s="7" t="s">
        <v>63</v>
      </c>
      <c r="H8016" s="7" t="s">
        <v>64</v>
      </c>
      <c r="I8016" s="7" t="s">
        <v>41823</v>
      </c>
      <c r="J8016" s="7" t="s">
        <v>41824</v>
      </c>
      <c r="K8016" s="42">
        <v>43790</v>
      </c>
      <c r="L8016" s="7" t="s">
        <v>35</v>
      </c>
      <c r="M8016" s="7">
        <v>385.2</v>
      </c>
      <c r="N8016" s="7">
        <v>10</v>
      </c>
      <c r="O8016" s="7">
        <v>320</v>
      </c>
      <c r="P8016" s="7">
        <v>0.26300000000000001</v>
      </c>
      <c r="Q8016" s="7" t="str">
        <f>CONCATENATE(Z8016,"х",AA8016,"х",AB8016)</f>
        <v>206х135х22</v>
      </c>
      <c r="R8016" s="7" t="s">
        <v>36</v>
      </c>
      <c r="S8016" s="7" t="s">
        <v>39</v>
      </c>
      <c r="T8016" s="7" t="s">
        <v>41806</v>
      </c>
      <c r="U8016" s="7" t="s">
        <v>37</v>
      </c>
      <c r="V8016" s="7">
        <v>259080</v>
      </c>
      <c r="W8016" s="7">
        <f>A8016*M8016</f>
        <v>0</v>
      </c>
      <c r="X8016" s="7" t="str">
        <f>IF(A8016&gt;=1,1," ")</f>
        <v xml:space="preserve"> </v>
      </c>
      <c r="Y8016" s="7">
        <f>P8016*A8016</f>
        <v>0</v>
      </c>
      <c r="Z8016" s="7">
        <v>206</v>
      </c>
      <c r="AA8016" s="7">
        <v>135</v>
      </c>
      <c r="AB8016" s="7">
        <v>22</v>
      </c>
    </row>
    <row r="8017" spans="2:28" ht="123.75" x14ac:dyDescent="0.2">
      <c r="B8017" s="7" t="s">
        <v>41825</v>
      </c>
      <c r="D8017" s="7" t="s">
        <v>41826</v>
      </c>
      <c r="E8017" s="7" t="s">
        <v>445</v>
      </c>
      <c r="F8017" s="7" t="s">
        <v>41827</v>
      </c>
      <c r="G8017" s="7" t="s">
        <v>893</v>
      </c>
      <c r="H8017" s="7" t="s">
        <v>780</v>
      </c>
      <c r="I8017" s="49" t="s">
        <v>41828</v>
      </c>
      <c r="J8017" s="7" t="s">
        <v>41829</v>
      </c>
      <c r="K8017" s="42">
        <v>42906</v>
      </c>
      <c r="L8017" s="7" t="s">
        <v>441</v>
      </c>
      <c r="M8017" s="7" t="s">
        <v>41830</v>
      </c>
      <c r="N8017" s="7">
        <v>10</v>
      </c>
      <c r="O8017" s="7">
        <v>256</v>
      </c>
      <c r="P8017" s="7">
        <v>1.169</v>
      </c>
      <c r="Q8017" s="7" t="str">
        <f>CONCATENATE(Z8017,"х",AA8017,"х",AB8017)</f>
        <v>305х230х20</v>
      </c>
      <c r="R8017" s="7" t="s">
        <v>8583</v>
      </c>
      <c r="S8017" s="7" t="s">
        <v>39</v>
      </c>
      <c r="T8017" s="7" t="s">
        <v>445</v>
      </c>
      <c r="U8017" s="7" t="s">
        <v>215</v>
      </c>
      <c r="V8017" s="7">
        <v>234508</v>
      </c>
      <c r="W8017" s="7" t="e">
        <f>A8017*M8017</f>
        <v>#VALUE!</v>
      </c>
      <c r="X8017" s="7" t="str">
        <f>IF(A8017&gt;=1,1," ")</f>
        <v xml:space="preserve"> </v>
      </c>
      <c r="Y8017" s="7">
        <f>P8017*A8017</f>
        <v>0</v>
      </c>
      <c r="Z8017" s="7">
        <v>305</v>
      </c>
      <c r="AA8017" s="7">
        <v>230</v>
      </c>
      <c r="AB8017" s="7">
        <v>20</v>
      </c>
    </row>
    <row r="8018" spans="2:28" ht="101.25" x14ac:dyDescent="0.2">
      <c r="B8018" s="7" t="s">
        <v>41831</v>
      </c>
      <c r="D8018" s="7" t="s">
        <v>41832</v>
      </c>
      <c r="E8018" s="7" t="s">
        <v>905</v>
      </c>
      <c r="F8018" s="7" t="s">
        <v>41833</v>
      </c>
      <c r="G8018" s="7" t="s">
        <v>893</v>
      </c>
      <c r="H8018" s="7" t="s">
        <v>100</v>
      </c>
      <c r="I8018" s="49" t="s">
        <v>41834</v>
      </c>
      <c r="J8018" s="7" t="s">
        <v>102</v>
      </c>
      <c r="K8018" s="42">
        <v>44440</v>
      </c>
      <c r="L8018" s="7" t="s">
        <v>35</v>
      </c>
      <c r="M8018" s="7">
        <v>300</v>
      </c>
      <c r="N8018" s="7">
        <v>10</v>
      </c>
      <c r="O8018" s="7">
        <v>64</v>
      </c>
      <c r="P8018" s="7">
        <v>0.35499999999999998</v>
      </c>
      <c r="Q8018" s="7" t="str">
        <f>CONCATENATE(Z8018,"х",AA8018,"х",AB8018)</f>
        <v>264х203х8</v>
      </c>
      <c r="R8018" s="7" t="s">
        <v>94</v>
      </c>
      <c r="S8018" s="7" t="s">
        <v>39</v>
      </c>
      <c r="T8018" s="7" t="s">
        <v>445</v>
      </c>
      <c r="U8018" s="7" t="s">
        <v>84</v>
      </c>
      <c r="V8018" s="7">
        <v>237677</v>
      </c>
      <c r="W8018" s="7">
        <f>A8018*M8018</f>
        <v>0</v>
      </c>
      <c r="X8018" s="7" t="str">
        <f>IF(A8018&gt;=1,1," ")</f>
        <v xml:space="preserve"> </v>
      </c>
      <c r="Y8018" s="7">
        <f>P8018*A8018</f>
        <v>0</v>
      </c>
      <c r="Z8018" s="7">
        <v>264</v>
      </c>
      <c r="AA8018" s="7">
        <v>203</v>
      </c>
      <c r="AB8018" s="7">
        <v>8</v>
      </c>
    </row>
    <row r="8019" spans="2:28" ht="191.25" x14ac:dyDescent="0.2">
      <c r="B8019" s="7" t="s">
        <v>41835</v>
      </c>
      <c r="D8019" s="7" t="s">
        <v>41836</v>
      </c>
      <c r="E8019" s="7" t="s">
        <v>41837</v>
      </c>
      <c r="F8019" s="7" t="s">
        <v>41838</v>
      </c>
      <c r="G8019" s="7" t="s">
        <v>63</v>
      </c>
      <c r="H8019" s="7" t="s">
        <v>3004</v>
      </c>
      <c r="I8019" s="49" t="s">
        <v>41839</v>
      </c>
      <c r="J8019" s="7" t="s">
        <v>41840</v>
      </c>
      <c r="K8019" s="42">
        <v>42149</v>
      </c>
      <c r="L8019" s="7" t="s">
        <v>35</v>
      </c>
      <c r="M8019" s="7">
        <v>900</v>
      </c>
      <c r="N8019" s="7">
        <v>10</v>
      </c>
      <c r="O8019" s="7">
        <v>672</v>
      </c>
      <c r="P8019" s="7">
        <v>0.76800000000000002</v>
      </c>
      <c r="Q8019" s="7" t="str">
        <f>CONCATENATE(Z8019,"х",AA8019,"х",AB8019)</f>
        <v>217х147х37</v>
      </c>
      <c r="R8019" s="7" t="s">
        <v>82</v>
      </c>
      <c r="S8019" s="7" t="s">
        <v>39</v>
      </c>
      <c r="T8019" s="7" t="s">
        <v>445</v>
      </c>
      <c r="U8019" s="7" t="s">
        <v>56</v>
      </c>
      <c r="V8019" s="7">
        <v>222064</v>
      </c>
      <c r="W8019" s="7">
        <f>A8019*M8019</f>
        <v>0</v>
      </c>
      <c r="X8019" s="7" t="str">
        <f>IF(A8019&gt;=1,1," ")</f>
        <v xml:space="preserve"> </v>
      </c>
      <c r="Y8019" s="7">
        <f>P8019*A8019</f>
        <v>0</v>
      </c>
      <c r="Z8019" s="7">
        <v>217</v>
      </c>
      <c r="AA8019" s="7">
        <v>147</v>
      </c>
      <c r="AB8019" s="7">
        <v>37</v>
      </c>
    </row>
    <row r="8020" spans="2:28" ht="157.5" x14ac:dyDescent="0.2">
      <c r="B8020" s="7" t="s">
        <v>41841</v>
      </c>
      <c r="D8020" s="7" t="s">
        <v>41842</v>
      </c>
      <c r="E8020" s="7" t="s">
        <v>41843</v>
      </c>
      <c r="F8020" s="7" t="s">
        <v>41844</v>
      </c>
      <c r="G8020" s="7" t="s">
        <v>78</v>
      </c>
      <c r="H8020" s="7" t="s">
        <v>2983</v>
      </c>
      <c r="I8020" s="49" t="s">
        <v>41845</v>
      </c>
      <c r="J8020" s="7">
        <v>105</v>
      </c>
      <c r="K8020" s="42">
        <v>42844</v>
      </c>
      <c r="L8020" s="7" t="s">
        <v>35</v>
      </c>
      <c r="M8020" s="7">
        <v>450</v>
      </c>
      <c r="N8020" s="7">
        <v>10</v>
      </c>
      <c r="O8020" s="7">
        <v>96</v>
      </c>
      <c r="P8020" s="7">
        <v>0.55300000000000005</v>
      </c>
      <c r="Q8020" s="7" t="str">
        <f>CONCATENATE(Z8020,"х",AA8020,"х",AB8020)</f>
        <v>288х215х12</v>
      </c>
      <c r="R8020" s="7" t="s">
        <v>206</v>
      </c>
      <c r="S8020" s="7" t="s">
        <v>39</v>
      </c>
      <c r="T8020" s="7" t="s">
        <v>445</v>
      </c>
      <c r="U8020" s="7" t="s">
        <v>84</v>
      </c>
      <c r="V8020" s="7">
        <v>233256</v>
      </c>
      <c r="W8020" s="7">
        <f>A8020*M8020</f>
        <v>0</v>
      </c>
      <c r="X8020" s="7" t="str">
        <f>IF(A8020&gt;=1,1," ")</f>
        <v xml:space="preserve"> </v>
      </c>
      <c r="Y8020" s="7">
        <f>P8020*A8020</f>
        <v>0</v>
      </c>
      <c r="Z8020" s="7">
        <v>288</v>
      </c>
      <c r="AA8020" s="7">
        <v>215</v>
      </c>
      <c r="AB8020" s="7">
        <v>12</v>
      </c>
    </row>
    <row r="8021" spans="2:28" ht="90" x14ac:dyDescent="0.2">
      <c r="B8021" s="7" t="s">
        <v>41846</v>
      </c>
      <c r="D8021" s="7" t="s">
        <v>41847</v>
      </c>
      <c r="E8021" s="7" t="s">
        <v>3041</v>
      </c>
      <c r="F8021" s="7" t="s">
        <v>41848</v>
      </c>
      <c r="G8021" s="7" t="s">
        <v>893</v>
      </c>
      <c r="H8021" s="7" t="s">
        <v>158</v>
      </c>
      <c r="I8021" s="49" t="s">
        <v>41849</v>
      </c>
      <c r="J8021" s="7" t="s">
        <v>3044</v>
      </c>
      <c r="K8021" s="42">
        <v>44228</v>
      </c>
      <c r="L8021" s="7" t="s">
        <v>35</v>
      </c>
      <c r="M8021" s="7">
        <v>139.91999999999999</v>
      </c>
      <c r="N8021" s="7">
        <v>10</v>
      </c>
      <c r="O8021" s="7">
        <v>88</v>
      </c>
      <c r="P8021" s="7">
        <v>0.45400000000000001</v>
      </c>
      <c r="Q8021" s="7" t="str">
        <f>CONCATENATE(Z8021,"х",AA8021,"х",AB8021)</f>
        <v>263х201х11</v>
      </c>
      <c r="R8021" s="7" t="s">
        <v>94</v>
      </c>
      <c r="S8021" s="7" t="s">
        <v>39</v>
      </c>
      <c r="T8021" s="7" t="s">
        <v>445</v>
      </c>
      <c r="U8021" s="7" t="s">
        <v>84</v>
      </c>
      <c r="V8021" s="7">
        <v>233387</v>
      </c>
      <c r="W8021" s="7">
        <f>A8021*M8021</f>
        <v>0</v>
      </c>
      <c r="X8021" s="7" t="str">
        <f>IF(A8021&gt;=1,1," ")</f>
        <v xml:space="preserve"> </v>
      </c>
      <c r="Y8021" s="7">
        <f>P8021*A8021</f>
        <v>0</v>
      </c>
      <c r="Z8021" s="7">
        <v>263</v>
      </c>
      <c r="AA8021" s="7">
        <v>201</v>
      </c>
      <c r="AB8021" s="7">
        <v>11</v>
      </c>
    </row>
    <row r="8022" spans="2:28" ht="247.5" x14ac:dyDescent="0.2">
      <c r="B8022" s="7" t="s">
        <v>41850</v>
      </c>
      <c r="D8022" s="7" t="s">
        <v>41851</v>
      </c>
      <c r="E8022" s="7" t="s">
        <v>106</v>
      </c>
      <c r="F8022" s="7" t="s">
        <v>41852</v>
      </c>
      <c r="G8022" s="7" t="s">
        <v>78</v>
      </c>
      <c r="H8022" s="7" t="s">
        <v>301</v>
      </c>
      <c r="I8022" s="49" t="s">
        <v>41853</v>
      </c>
      <c r="J8022" s="7" t="s">
        <v>109</v>
      </c>
      <c r="K8022" s="42">
        <v>43343</v>
      </c>
      <c r="L8022" s="7" t="s">
        <v>35</v>
      </c>
      <c r="M8022" s="7">
        <v>427.2</v>
      </c>
      <c r="N8022" s="7">
        <v>10</v>
      </c>
      <c r="O8022" s="7">
        <v>96</v>
      </c>
      <c r="P8022" s="7">
        <v>0.46</v>
      </c>
      <c r="Q8022" s="7" t="str">
        <f>CONCATENATE(Z8022,"х",AA8022,"х",AB8022)</f>
        <v>255х197х29</v>
      </c>
      <c r="R8022" s="7" t="s">
        <v>94</v>
      </c>
      <c r="S8022" s="7" t="s">
        <v>39</v>
      </c>
      <c r="T8022" s="7" t="s">
        <v>445</v>
      </c>
      <c r="U8022" s="7" t="s">
        <v>84</v>
      </c>
      <c r="V8022" s="7">
        <v>249578</v>
      </c>
      <c r="W8022" s="7">
        <f>A8022*M8022</f>
        <v>0</v>
      </c>
      <c r="X8022" s="7" t="str">
        <f>IF(A8022&gt;=1,1," ")</f>
        <v xml:space="preserve"> </v>
      </c>
      <c r="Y8022" s="7">
        <f>P8022*A8022</f>
        <v>0</v>
      </c>
      <c r="Z8022" s="7">
        <v>255</v>
      </c>
      <c r="AA8022" s="7">
        <v>197</v>
      </c>
      <c r="AB8022" s="7">
        <v>29</v>
      </c>
    </row>
    <row r="8023" spans="2:28" ht="67.5" x14ac:dyDescent="0.2">
      <c r="B8023" s="7" t="s">
        <v>41854</v>
      </c>
      <c r="D8023" s="7" t="s">
        <v>41855</v>
      </c>
      <c r="E8023" s="7" t="s">
        <v>41856</v>
      </c>
      <c r="F8023" s="7" t="s">
        <v>41857</v>
      </c>
      <c r="G8023" s="7" t="s">
        <v>893</v>
      </c>
      <c r="H8023" s="7" t="s">
        <v>100</v>
      </c>
      <c r="I8023" s="49" t="s">
        <v>41858</v>
      </c>
      <c r="J8023" s="7" t="s">
        <v>41859</v>
      </c>
      <c r="K8023" s="42">
        <v>39281</v>
      </c>
      <c r="L8023" s="7" t="s">
        <v>35</v>
      </c>
      <c r="M8023" s="7">
        <v>288</v>
      </c>
      <c r="N8023" s="7">
        <v>10</v>
      </c>
      <c r="O8023" s="7">
        <v>64</v>
      </c>
      <c r="P8023" s="7">
        <v>0.35499999999999998</v>
      </c>
      <c r="Q8023" s="7" t="str">
        <f>CONCATENATE(Z8023,"х",AA8023,"х",AB8023)</f>
        <v>264х204х8</v>
      </c>
      <c r="R8023" s="7" t="s">
        <v>94</v>
      </c>
      <c r="S8023" s="7" t="s">
        <v>39</v>
      </c>
      <c r="T8023" s="7" t="s">
        <v>445</v>
      </c>
      <c r="U8023" s="7" t="s">
        <v>84</v>
      </c>
      <c r="V8023" s="7">
        <v>237679</v>
      </c>
      <c r="W8023" s="7">
        <f>A8023*M8023</f>
        <v>0</v>
      </c>
      <c r="X8023" s="7" t="str">
        <f>IF(A8023&gt;=1,1," ")</f>
        <v xml:space="preserve"> </v>
      </c>
      <c r="Y8023" s="7">
        <f>P8023*A8023</f>
        <v>0</v>
      </c>
      <c r="Z8023" s="7">
        <v>264</v>
      </c>
      <c r="AA8023" s="7">
        <v>204</v>
      </c>
      <c r="AB8023" s="7">
        <v>8</v>
      </c>
    </row>
    <row r="8024" spans="2:28" ht="157.5" x14ac:dyDescent="0.2">
      <c r="B8024" s="7" t="s">
        <v>41860</v>
      </c>
      <c r="D8024" s="7" t="s">
        <v>41861</v>
      </c>
      <c r="E8024" s="7" t="s">
        <v>15975</v>
      </c>
      <c r="F8024" s="7" t="s">
        <v>41862</v>
      </c>
      <c r="G8024" s="7" t="s">
        <v>893</v>
      </c>
      <c r="H8024" s="7" t="s">
        <v>100</v>
      </c>
      <c r="I8024" s="49" t="s">
        <v>41863</v>
      </c>
      <c r="J8024" s="7" t="s">
        <v>102</v>
      </c>
      <c r="K8024" s="42">
        <v>44440</v>
      </c>
      <c r="L8024" s="7" t="s">
        <v>35</v>
      </c>
      <c r="M8024" s="7">
        <v>300</v>
      </c>
      <c r="N8024" s="7">
        <v>10</v>
      </c>
      <c r="O8024" s="7">
        <v>64</v>
      </c>
      <c r="P8024" s="7">
        <v>0.35</v>
      </c>
      <c r="Q8024" s="7" t="str">
        <f>CONCATENATE(Z8024,"х",AA8024,"х",AB8024)</f>
        <v>264х203х8</v>
      </c>
      <c r="R8024" s="7" t="s">
        <v>94</v>
      </c>
      <c r="S8024" s="7" t="s">
        <v>39</v>
      </c>
      <c r="T8024" s="7" t="s">
        <v>445</v>
      </c>
      <c r="U8024" s="7" t="s">
        <v>84</v>
      </c>
      <c r="V8024" s="7">
        <v>237678</v>
      </c>
      <c r="W8024" s="7">
        <f>A8024*M8024</f>
        <v>0</v>
      </c>
      <c r="X8024" s="7" t="str">
        <f>IF(A8024&gt;=1,1," ")</f>
        <v xml:space="preserve"> </v>
      </c>
      <c r="Y8024" s="7">
        <f>P8024*A8024</f>
        <v>0</v>
      </c>
      <c r="Z8024" s="7">
        <v>264</v>
      </c>
      <c r="AA8024" s="7">
        <v>203</v>
      </c>
      <c r="AB8024" s="7">
        <v>8</v>
      </c>
    </row>
    <row r="8025" spans="2:28" ht="146.25" x14ac:dyDescent="0.2">
      <c r="B8025" s="7" t="s">
        <v>41864</v>
      </c>
      <c r="D8025" s="7" t="s">
        <v>41865</v>
      </c>
      <c r="E8025" s="7" t="s">
        <v>41866</v>
      </c>
      <c r="F8025" s="7" t="s">
        <v>41867</v>
      </c>
      <c r="G8025" s="7" t="s">
        <v>878</v>
      </c>
      <c r="H8025" s="7" t="s">
        <v>240</v>
      </c>
      <c r="I8025" s="49" t="s">
        <v>41868</v>
      </c>
      <c r="J8025" s="7" t="s">
        <v>41869</v>
      </c>
      <c r="K8025" s="42">
        <v>43040</v>
      </c>
      <c r="L8025" s="7" t="s">
        <v>35</v>
      </c>
      <c r="M8025" s="7">
        <v>900</v>
      </c>
      <c r="N8025" s="7">
        <v>10</v>
      </c>
      <c r="O8025" s="7">
        <v>208</v>
      </c>
      <c r="P8025" s="7">
        <v>0.77100000000000002</v>
      </c>
      <c r="Q8025" s="7" t="str">
        <f>CONCATENATE(Z8025,"х",AA8025,"х",AB8025)</f>
        <v>247х195х20</v>
      </c>
      <c r="R8025" s="7" t="s">
        <v>23014</v>
      </c>
      <c r="S8025" s="7" t="s">
        <v>39</v>
      </c>
      <c r="T8025" s="7" t="s">
        <v>445</v>
      </c>
      <c r="U8025" s="7" t="s">
        <v>37</v>
      </c>
      <c r="V8025" s="7">
        <v>244672</v>
      </c>
      <c r="W8025" s="7">
        <f>A8025*M8025</f>
        <v>0</v>
      </c>
      <c r="X8025" s="7" t="str">
        <f>IF(A8025&gt;=1,1," ")</f>
        <v xml:space="preserve"> </v>
      </c>
      <c r="Y8025" s="7">
        <f>P8025*A8025</f>
        <v>0</v>
      </c>
      <c r="Z8025" s="7">
        <v>247</v>
      </c>
      <c r="AA8025" s="7">
        <v>195</v>
      </c>
      <c r="AB8025" s="7">
        <v>20</v>
      </c>
    </row>
    <row r="8026" spans="2:28" x14ac:dyDescent="0.2">
      <c r="B8026" s="7" t="s">
        <v>41870</v>
      </c>
      <c r="D8026" s="7" t="s">
        <v>41871</v>
      </c>
      <c r="E8026" s="7" t="s">
        <v>41872</v>
      </c>
      <c r="F8026" s="7" t="s">
        <v>41873</v>
      </c>
      <c r="G8026" s="7" t="s">
        <v>878</v>
      </c>
      <c r="H8026" s="7" t="s">
        <v>171</v>
      </c>
      <c r="I8026" s="7" t="s">
        <v>41874</v>
      </c>
      <c r="J8026" s="7" t="s">
        <v>19554</v>
      </c>
      <c r="K8026" s="42">
        <v>43279</v>
      </c>
      <c r="L8026" s="7" t="s">
        <v>35</v>
      </c>
      <c r="M8026" s="7">
        <v>768</v>
      </c>
      <c r="N8026" s="7">
        <v>10</v>
      </c>
      <c r="O8026" s="7">
        <v>592</v>
      </c>
      <c r="P8026" s="7">
        <v>0.61799999999999999</v>
      </c>
      <c r="Q8026" s="7" t="str">
        <f>CONCATENATE(Z8026,"х",AA8026,"х",AB8026)</f>
        <v>212х138х32</v>
      </c>
      <c r="R8026" s="7" t="s">
        <v>82</v>
      </c>
      <c r="S8026" s="7" t="s">
        <v>39</v>
      </c>
      <c r="T8026" s="7" t="s">
        <v>445</v>
      </c>
      <c r="U8026" s="7" t="s">
        <v>259</v>
      </c>
      <c r="V8026" s="7">
        <v>237341</v>
      </c>
      <c r="W8026" s="7">
        <f>A8026*M8026</f>
        <v>0</v>
      </c>
      <c r="X8026" s="7" t="str">
        <f>IF(A8026&gt;=1,1," ")</f>
        <v xml:space="preserve"> </v>
      </c>
      <c r="Y8026" s="7">
        <f>P8026*A8026</f>
        <v>0</v>
      </c>
      <c r="Z8026" s="7">
        <v>212</v>
      </c>
      <c r="AA8026" s="7">
        <v>138</v>
      </c>
      <c r="AB8026" s="7">
        <v>32</v>
      </c>
    </row>
    <row r="8027" spans="2:28" x14ac:dyDescent="0.2">
      <c r="B8027" s="7" t="s">
        <v>41875</v>
      </c>
      <c r="D8027" s="7" t="s">
        <v>41876</v>
      </c>
      <c r="E8027" s="7" t="s">
        <v>12252</v>
      </c>
      <c r="F8027" s="7" t="s">
        <v>41877</v>
      </c>
      <c r="G8027" s="7" t="s">
        <v>878</v>
      </c>
      <c r="H8027" s="7" t="s">
        <v>2129</v>
      </c>
      <c r="I8027" s="7" t="s">
        <v>41878</v>
      </c>
      <c r="J8027" s="7" t="s">
        <v>41879</v>
      </c>
      <c r="K8027" s="42">
        <v>43231</v>
      </c>
      <c r="L8027" s="7" t="s">
        <v>441</v>
      </c>
      <c r="M8027" s="7" t="s">
        <v>741</v>
      </c>
      <c r="N8027" s="7">
        <v>10</v>
      </c>
      <c r="O8027" s="7">
        <v>352</v>
      </c>
      <c r="P8027" s="7">
        <v>1.3660000000000001</v>
      </c>
      <c r="Q8027" s="7" t="str">
        <f>CONCATENATE(Z8027,"х",AA8027,"х",AB8027)</f>
        <v>287х220х30</v>
      </c>
      <c r="R8027" s="7" t="s">
        <v>3628</v>
      </c>
      <c r="S8027" s="7" t="s">
        <v>39</v>
      </c>
      <c r="T8027" s="7" t="s">
        <v>445</v>
      </c>
      <c r="U8027" s="7" t="s">
        <v>56</v>
      </c>
      <c r="V8027" s="7">
        <v>230395</v>
      </c>
      <c r="W8027" s="7" t="e">
        <f>A8027*M8027</f>
        <v>#VALUE!</v>
      </c>
      <c r="X8027" s="7" t="str">
        <f>IF(A8027&gt;=1,1," ")</f>
        <v xml:space="preserve"> </v>
      </c>
      <c r="Y8027" s="7">
        <f>P8027*A8027</f>
        <v>0</v>
      </c>
      <c r="Z8027" s="7">
        <v>287</v>
      </c>
      <c r="AA8027" s="7">
        <v>220</v>
      </c>
      <c r="AB8027" s="7">
        <v>30</v>
      </c>
    </row>
    <row r="8028" spans="2:28" ht="78.75" x14ac:dyDescent="0.2">
      <c r="B8028" s="7" t="s">
        <v>41880</v>
      </c>
      <c r="D8028" s="7" t="s">
        <v>41881</v>
      </c>
      <c r="E8028" s="7" t="s">
        <v>41882</v>
      </c>
      <c r="F8028" s="7" t="s">
        <v>38761</v>
      </c>
      <c r="G8028" s="7" t="s">
        <v>878</v>
      </c>
      <c r="H8028" s="7" t="s">
        <v>171</v>
      </c>
      <c r="I8028" s="49" t="s">
        <v>41883</v>
      </c>
      <c r="J8028" s="7" t="s">
        <v>41884</v>
      </c>
      <c r="K8028" s="42">
        <v>43075</v>
      </c>
      <c r="L8028" s="7" t="s">
        <v>441</v>
      </c>
      <c r="M8028" s="7">
        <v>660</v>
      </c>
      <c r="N8028" s="7">
        <v>10</v>
      </c>
      <c r="O8028" s="7">
        <v>320</v>
      </c>
      <c r="P8028" s="7">
        <v>0.46600000000000003</v>
      </c>
      <c r="Q8028" s="7" t="str">
        <f>CONCATENATE(Z8028,"х",AA8028,"х",AB8028)</f>
        <v>212х138х22</v>
      </c>
      <c r="R8028" s="7" t="s">
        <v>82</v>
      </c>
      <c r="S8028" s="7" t="s">
        <v>39</v>
      </c>
      <c r="T8028" s="7" t="s">
        <v>445</v>
      </c>
      <c r="U8028" s="7" t="s">
        <v>37</v>
      </c>
      <c r="V8028" s="7">
        <v>245232</v>
      </c>
      <c r="W8028" s="7">
        <f>A8028*M8028</f>
        <v>0</v>
      </c>
      <c r="X8028" s="7" t="str">
        <f>IF(A8028&gt;=1,1," ")</f>
        <v xml:space="preserve"> </v>
      </c>
      <c r="Y8028" s="7">
        <f>P8028*A8028</f>
        <v>0</v>
      </c>
      <c r="Z8028" s="7">
        <v>212</v>
      </c>
      <c r="AA8028" s="7">
        <v>138</v>
      </c>
      <c r="AB8028" s="7">
        <v>22</v>
      </c>
    </row>
    <row r="8029" spans="2:28" ht="146.25" x14ac:dyDescent="0.2">
      <c r="B8029" s="7" t="s">
        <v>41885</v>
      </c>
      <c r="D8029" s="7" t="s">
        <v>41886</v>
      </c>
      <c r="E8029" s="7" t="s">
        <v>905</v>
      </c>
      <c r="F8029" s="7" t="s">
        <v>41887</v>
      </c>
      <c r="G8029" s="7" t="s">
        <v>815</v>
      </c>
      <c r="H8029" s="7" t="s">
        <v>100</v>
      </c>
      <c r="I8029" s="49" t="s">
        <v>41888</v>
      </c>
      <c r="J8029" s="7" t="s">
        <v>102</v>
      </c>
      <c r="K8029" s="42">
        <v>44440</v>
      </c>
      <c r="L8029" s="7" t="s">
        <v>35</v>
      </c>
      <c r="M8029" s="7">
        <v>612</v>
      </c>
      <c r="N8029" s="7">
        <v>10</v>
      </c>
      <c r="O8029" s="7">
        <v>112</v>
      </c>
      <c r="P8029" s="7">
        <v>0.54900000000000004</v>
      </c>
      <c r="Q8029" s="7" t="str">
        <f>CONCATENATE(Z8029,"х",AA8029,"х",AB8029)</f>
        <v>270х170х12</v>
      </c>
      <c r="R8029" s="7" t="s">
        <v>243</v>
      </c>
      <c r="S8029" s="7" t="s">
        <v>39</v>
      </c>
      <c r="T8029" s="7" t="s">
        <v>445</v>
      </c>
      <c r="U8029" s="7" t="s">
        <v>56</v>
      </c>
      <c r="V8029" s="7">
        <v>217439</v>
      </c>
      <c r="W8029" s="7">
        <f>A8029*M8029</f>
        <v>0</v>
      </c>
      <c r="X8029" s="7" t="str">
        <f>IF(A8029&gt;=1,1," ")</f>
        <v xml:space="preserve"> </v>
      </c>
      <c r="Y8029" s="7">
        <f>P8029*A8029</f>
        <v>0</v>
      </c>
      <c r="Z8029" s="7">
        <v>270</v>
      </c>
      <c r="AA8029" s="7">
        <v>170</v>
      </c>
      <c r="AB8029" s="7">
        <v>12</v>
      </c>
    </row>
    <row r="8030" spans="2:28" ht="168.75" x14ac:dyDescent="0.2">
      <c r="B8030" s="7" t="s">
        <v>41889</v>
      </c>
      <c r="D8030" s="7" t="s">
        <v>41890</v>
      </c>
      <c r="E8030" s="7" t="s">
        <v>905</v>
      </c>
      <c r="F8030" s="7" t="s">
        <v>41891</v>
      </c>
      <c r="G8030" s="7" t="s">
        <v>815</v>
      </c>
      <c r="H8030" s="7" t="s">
        <v>301</v>
      </c>
      <c r="I8030" s="49" t="s">
        <v>41892</v>
      </c>
      <c r="J8030" s="7" t="s">
        <v>102</v>
      </c>
      <c r="K8030" s="42">
        <v>44440</v>
      </c>
      <c r="L8030" s="7" t="s">
        <v>35</v>
      </c>
      <c r="M8030" s="7">
        <v>942</v>
      </c>
      <c r="N8030" s="7">
        <v>10</v>
      </c>
      <c r="O8030" s="7">
        <v>108</v>
      </c>
      <c r="P8030" s="7">
        <v>0.85699999999999998</v>
      </c>
      <c r="Q8030" s="7" t="str">
        <f>CONCATENATE(Z8030,"х",AA8030,"х",AB8030)</f>
        <v>267х264х12</v>
      </c>
      <c r="R8030" s="7" t="s">
        <v>16400</v>
      </c>
      <c r="S8030" s="7" t="s">
        <v>39</v>
      </c>
      <c r="T8030" s="7" t="s">
        <v>445</v>
      </c>
      <c r="U8030" s="7" t="s">
        <v>84</v>
      </c>
      <c r="V8030" s="7">
        <v>248192</v>
      </c>
      <c r="W8030" s="7">
        <f>A8030*M8030</f>
        <v>0</v>
      </c>
      <c r="X8030" s="7" t="str">
        <f>IF(A8030&gt;=1,1," ")</f>
        <v xml:space="preserve"> </v>
      </c>
      <c r="Y8030" s="7">
        <f>P8030*A8030</f>
        <v>0</v>
      </c>
      <c r="Z8030" s="7">
        <v>267</v>
      </c>
      <c r="AA8030" s="7">
        <v>264</v>
      </c>
      <c r="AB8030" s="7">
        <v>12</v>
      </c>
    </row>
    <row r="8031" spans="2:28" ht="180" x14ac:dyDescent="0.2">
      <c r="B8031" s="7" t="s">
        <v>41893</v>
      </c>
      <c r="D8031" s="7" t="s">
        <v>41894</v>
      </c>
      <c r="E8031" s="7" t="s">
        <v>41895</v>
      </c>
      <c r="F8031" s="7" t="s">
        <v>41896</v>
      </c>
      <c r="G8031" s="7" t="s">
        <v>63</v>
      </c>
      <c r="H8031" s="7" t="s">
        <v>204</v>
      </c>
      <c r="I8031" s="49" t="s">
        <v>41897</v>
      </c>
      <c r="J8031" s="7" t="s">
        <v>41898</v>
      </c>
      <c r="K8031" s="42">
        <v>44301</v>
      </c>
      <c r="L8031" s="7" t="s">
        <v>35</v>
      </c>
      <c r="M8031" s="7">
        <v>810</v>
      </c>
      <c r="N8031" s="7">
        <v>10</v>
      </c>
      <c r="O8031" s="7">
        <v>256</v>
      </c>
      <c r="P8031" s="7">
        <v>0.82799999999999996</v>
      </c>
      <c r="Q8031" s="7" t="str">
        <f>CONCATENATE(Z8031,"х",AA8031,"х",AB8031)</f>
        <v>265х207х23</v>
      </c>
      <c r="R8031" s="7" t="s">
        <v>94</v>
      </c>
      <c r="S8031" s="7" t="s">
        <v>39</v>
      </c>
      <c r="T8031" s="7" t="s">
        <v>445</v>
      </c>
      <c r="U8031" s="7" t="s">
        <v>215</v>
      </c>
      <c r="V8031" s="7">
        <v>232468</v>
      </c>
      <c r="W8031" s="7">
        <f>A8031*M8031</f>
        <v>0</v>
      </c>
      <c r="X8031" s="7" t="str">
        <f>IF(A8031&gt;=1,1," ")</f>
        <v xml:space="preserve"> </v>
      </c>
      <c r="Y8031" s="7">
        <f>P8031*A8031</f>
        <v>0</v>
      </c>
      <c r="Z8031" s="7">
        <v>265</v>
      </c>
      <c r="AA8031" s="7">
        <v>207</v>
      </c>
      <c r="AB8031" s="7">
        <v>23</v>
      </c>
    </row>
    <row r="8032" spans="2:28" ht="78.75" x14ac:dyDescent="0.2">
      <c r="B8032" s="7" t="s">
        <v>41899</v>
      </c>
      <c r="D8032" s="7" t="s">
        <v>41900</v>
      </c>
      <c r="E8032" s="7" t="s">
        <v>41901</v>
      </c>
      <c r="F8032" s="7" t="s">
        <v>41902</v>
      </c>
      <c r="G8032" s="7" t="s">
        <v>893</v>
      </c>
      <c r="H8032" s="7" t="s">
        <v>337</v>
      </c>
      <c r="I8032" s="49" t="s">
        <v>41903</v>
      </c>
      <c r="J8032" s="7" t="s">
        <v>41904</v>
      </c>
      <c r="K8032" s="42">
        <v>42886</v>
      </c>
      <c r="L8032" s="7" t="s">
        <v>441</v>
      </c>
      <c r="M8032" s="7">
        <v>471.6</v>
      </c>
      <c r="N8032" s="7">
        <v>10</v>
      </c>
      <c r="O8032" s="7">
        <v>480</v>
      </c>
      <c r="P8032" s="7">
        <v>0.42799999999999999</v>
      </c>
      <c r="Q8032" s="7" t="str">
        <f>CONCATENATE(Z8032,"х",AA8032,"х",AB8032)</f>
        <v>212х138х26</v>
      </c>
      <c r="R8032" s="7" t="s">
        <v>82</v>
      </c>
      <c r="S8032" s="7" t="s">
        <v>2630</v>
      </c>
      <c r="T8032" s="7" t="s">
        <v>445</v>
      </c>
      <c r="U8032" s="7" t="s">
        <v>56</v>
      </c>
      <c r="V8032" s="7">
        <v>227421</v>
      </c>
      <c r="W8032" s="7">
        <f>A8032*M8032</f>
        <v>0</v>
      </c>
      <c r="X8032" s="7" t="str">
        <f>IF(A8032&gt;=1,1," ")</f>
        <v xml:space="preserve"> </v>
      </c>
      <c r="Y8032" s="7">
        <f>P8032*A8032</f>
        <v>0</v>
      </c>
      <c r="Z8032" s="7">
        <v>212</v>
      </c>
      <c r="AA8032" s="7">
        <v>138</v>
      </c>
      <c r="AB8032" s="7">
        <v>26</v>
      </c>
    </row>
    <row r="8033" spans="2:28" x14ac:dyDescent="0.2">
      <c r="B8033" s="7" t="s">
        <v>41905</v>
      </c>
      <c r="D8033" s="7" t="s">
        <v>41906</v>
      </c>
      <c r="E8033" s="7" t="s">
        <v>41907</v>
      </c>
      <c r="F8033" s="7" t="s">
        <v>41908</v>
      </c>
      <c r="G8033" s="7" t="s">
        <v>78</v>
      </c>
      <c r="H8033" s="7" t="s">
        <v>2129</v>
      </c>
      <c r="I8033" s="7" t="s">
        <v>41909</v>
      </c>
      <c r="J8033" s="7" t="s">
        <v>41910</v>
      </c>
      <c r="K8033" s="42">
        <v>42704</v>
      </c>
      <c r="L8033" s="7" t="s">
        <v>35</v>
      </c>
      <c r="M8033" s="7">
        <v>564</v>
      </c>
      <c r="N8033" s="7">
        <v>20</v>
      </c>
      <c r="O8033" s="7">
        <v>384</v>
      </c>
      <c r="P8033" s="7">
        <v>0.56000000000000005</v>
      </c>
      <c r="Q8033" s="7" t="str">
        <f>CONCATENATE(Z8033,"х",AA8033,"х",AB8033)</f>
        <v>242х168х31</v>
      </c>
      <c r="R8033" s="7" t="s">
        <v>175</v>
      </c>
      <c r="S8033" s="7" t="s">
        <v>39</v>
      </c>
      <c r="T8033" s="7" t="s">
        <v>445</v>
      </c>
      <c r="U8033" s="7" t="s">
        <v>259</v>
      </c>
      <c r="V8033" s="7">
        <v>230722</v>
      </c>
      <c r="W8033" s="7">
        <f>A8033*M8033</f>
        <v>0</v>
      </c>
      <c r="X8033" s="7" t="str">
        <f>IF(A8033&gt;=1,1," ")</f>
        <v xml:space="preserve"> </v>
      </c>
      <c r="Y8033" s="7">
        <f>P8033*A8033</f>
        <v>0</v>
      </c>
      <c r="Z8033" s="7">
        <v>242</v>
      </c>
      <c r="AA8033" s="7">
        <v>168</v>
      </c>
      <c r="AB8033" s="7">
        <v>31</v>
      </c>
    </row>
    <row r="8034" spans="2:28" x14ac:dyDescent="0.2">
      <c r="B8034" s="7" t="s">
        <v>41911</v>
      </c>
      <c r="D8034" s="7" t="s">
        <v>41912</v>
      </c>
      <c r="E8034" s="7" t="s">
        <v>41913</v>
      </c>
      <c r="F8034" s="7" t="s">
        <v>41914</v>
      </c>
      <c r="G8034" s="7" t="s">
        <v>893</v>
      </c>
      <c r="H8034" s="7" t="s">
        <v>249</v>
      </c>
      <c r="I8034" s="7" t="s">
        <v>41915</v>
      </c>
      <c r="J8034" s="7" t="s">
        <v>41916</v>
      </c>
      <c r="K8034" s="42">
        <v>42129</v>
      </c>
      <c r="L8034" s="7" t="s">
        <v>35</v>
      </c>
      <c r="M8034" s="7">
        <v>410.4</v>
      </c>
      <c r="N8034" s="7">
        <v>10</v>
      </c>
      <c r="O8034" s="7">
        <v>416</v>
      </c>
      <c r="P8034" s="7">
        <v>0.38</v>
      </c>
      <c r="Q8034" s="7" t="str">
        <f>CONCATENATE(Z8034,"х",AA8034,"х",AB8034)</f>
        <v>200х125х30</v>
      </c>
      <c r="R8034" s="7" t="s">
        <v>36</v>
      </c>
      <c r="S8034" s="7" t="s">
        <v>39</v>
      </c>
      <c r="T8034" s="7" t="s">
        <v>445</v>
      </c>
      <c r="U8034" s="7" t="s">
        <v>259</v>
      </c>
      <c r="V8034" s="7">
        <v>236173</v>
      </c>
      <c r="W8034" s="7">
        <f>A8034*M8034</f>
        <v>0</v>
      </c>
      <c r="X8034" s="7" t="str">
        <f>IF(A8034&gt;=1,1," ")</f>
        <v xml:space="preserve"> </v>
      </c>
      <c r="Y8034" s="7">
        <f>P8034*A8034</f>
        <v>0</v>
      </c>
      <c r="Z8034" s="7">
        <v>200</v>
      </c>
      <c r="AA8034" s="7">
        <v>125</v>
      </c>
      <c r="AB8034" s="7">
        <v>30</v>
      </c>
    </row>
    <row r="8035" spans="2:28" x14ac:dyDescent="0.2">
      <c r="B8035" s="7" t="s">
        <v>41917</v>
      </c>
      <c r="D8035" s="7" t="s">
        <v>41918</v>
      </c>
      <c r="E8035" s="7" t="s">
        <v>41919</v>
      </c>
      <c r="F8035" s="7" t="s">
        <v>41920</v>
      </c>
      <c r="G8035" s="7" t="s">
        <v>878</v>
      </c>
      <c r="H8035" s="7" t="s">
        <v>271</v>
      </c>
      <c r="I8035" s="7" t="s">
        <v>41921</v>
      </c>
      <c r="J8035" s="7" t="s">
        <v>41922</v>
      </c>
      <c r="K8035" s="42">
        <v>42957</v>
      </c>
      <c r="L8035" s="7" t="s">
        <v>35</v>
      </c>
      <c r="M8035" s="7">
        <v>385.2</v>
      </c>
      <c r="N8035" s="7">
        <v>10</v>
      </c>
      <c r="O8035" s="7">
        <v>384</v>
      </c>
      <c r="P8035" s="7">
        <v>0.36599999999999999</v>
      </c>
      <c r="Q8035" s="7" t="str">
        <f>CONCATENATE(Z8035,"х",AA8035,"х",AB8035)</f>
        <v>207х133х23</v>
      </c>
      <c r="R8035" s="7" t="s">
        <v>36</v>
      </c>
      <c r="S8035" s="7" t="s">
        <v>39</v>
      </c>
      <c r="T8035" s="7" t="s">
        <v>445</v>
      </c>
      <c r="U8035" s="7" t="s">
        <v>259</v>
      </c>
      <c r="V8035" s="7">
        <v>245842</v>
      </c>
      <c r="W8035" s="7">
        <f>A8035*M8035</f>
        <v>0</v>
      </c>
      <c r="X8035" s="7" t="str">
        <f>IF(A8035&gt;=1,1," ")</f>
        <v xml:space="preserve"> </v>
      </c>
      <c r="Y8035" s="7">
        <f>P8035*A8035</f>
        <v>0</v>
      </c>
      <c r="Z8035" s="7">
        <v>207</v>
      </c>
      <c r="AA8035" s="7">
        <v>133</v>
      </c>
      <c r="AB8035" s="7">
        <v>23</v>
      </c>
    </row>
    <row r="8036" spans="2:28" ht="112.5" x14ac:dyDescent="0.2">
      <c r="B8036" s="7" t="s">
        <v>41923</v>
      </c>
      <c r="D8036" s="7" t="s">
        <v>41924</v>
      </c>
      <c r="E8036" s="7" t="s">
        <v>3624</v>
      </c>
      <c r="F8036" s="7" t="s">
        <v>41925</v>
      </c>
      <c r="G8036" s="7" t="s">
        <v>78</v>
      </c>
      <c r="H8036" s="7" t="s">
        <v>100</v>
      </c>
      <c r="I8036" s="49" t="s">
        <v>41926</v>
      </c>
      <c r="J8036" s="7">
        <v>1332</v>
      </c>
      <c r="K8036" s="42">
        <v>41019</v>
      </c>
      <c r="L8036" s="7" t="s">
        <v>441</v>
      </c>
      <c r="M8036" s="7">
        <v>720</v>
      </c>
      <c r="N8036" s="7">
        <v>10</v>
      </c>
      <c r="O8036" s="7">
        <v>64</v>
      </c>
      <c r="P8036" s="7">
        <v>0.56000000000000005</v>
      </c>
      <c r="Q8036" s="7" t="str">
        <f>CONCATENATE(Z8036,"х",AA8036,"х",AB8036)</f>
        <v>270х246х13</v>
      </c>
      <c r="R8036" s="7" t="s">
        <v>41927</v>
      </c>
      <c r="S8036" s="7" t="s">
        <v>39</v>
      </c>
      <c r="T8036" s="7" t="s">
        <v>445</v>
      </c>
      <c r="U8036" s="7" t="s">
        <v>84</v>
      </c>
      <c r="V8036" s="7">
        <v>95101</v>
      </c>
      <c r="W8036" s="7">
        <f>A8036*M8036</f>
        <v>0</v>
      </c>
      <c r="X8036" s="7" t="str">
        <f>IF(A8036&gt;=1,1," ")</f>
        <v xml:space="preserve"> </v>
      </c>
      <c r="Y8036" s="7">
        <f>P8036*A8036</f>
        <v>0</v>
      </c>
      <c r="Z8036" s="7">
        <v>270</v>
      </c>
      <c r="AA8036" s="7">
        <v>246</v>
      </c>
      <c r="AB8036" s="7">
        <v>13</v>
      </c>
    </row>
    <row r="8037" spans="2:28" ht="157.5" x14ac:dyDescent="0.2">
      <c r="B8037" s="7" t="s">
        <v>41928</v>
      </c>
      <c r="D8037" s="7" t="s">
        <v>41929</v>
      </c>
      <c r="E8037" s="7" t="s">
        <v>1445</v>
      </c>
      <c r="F8037" s="7" t="s">
        <v>41930</v>
      </c>
      <c r="G8037" s="7" t="s">
        <v>63</v>
      </c>
      <c r="H8037" s="7" t="s">
        <v>403</v>
      </c>
      <c r="I8037" s="49" t="s">
        <v>41931</v>
      </c>
      <c r="J8037" s="7" t="s">
        <v>1454</v>
      </c>
      <c r="K8037" s="42">
        <v>44105</v>
      </c>
      <c r="L8037" s="7" t="s">
        <v>35</v>
      </c>
      <c r="M8037" s="7">
        <v>264</v>
      </c>
      <c r="N8037" s="7">
        <v>10</v>
      </c>
      <c r="O8037" s="7">
        <v>416</v>
      </c>
      <c r="P8037" s="7">
        <v>0.28399999999999997</v>
      </c>
      <c r="Q8037" s="7" t="str">
        <f>CONCATENATE(Z8037,"х",AA8037,"х",AB8037)</f>
        <v>194х126х18</v>
      </c>
      <c r="R8037" s="7" t="s">
        <v>36</v>
      </c>
      <c r="S8037" s="7">
        <v>3</v>
      </c>
      <c r="T8037" s="7" t="s">
        <v>445</v>
      </c>
      <c r="U8037" s="7" t="s">
        <v>215</v>
      </c>
      <c r="V8037" s="7">
        <v>54422</v>
      </c>
      <c r="W8037" s="7">
        <f>A8037*M8037</f>
        <v>0</v>
      </c>
      <c r="X8037" s="7" t="str">
        <f>IF(A8037&gt;=1,1," ")</f>
        <v xml:space="preserve"> </v>
      </c>
      <c r="Y8037" s="7">
        <f>P8037*A8037</f>
        <v>0</v>
      </c>
      <c r="Z8037" s="7">
        <v>194</v>
      </c>
      <c r="AA8037" s="7">
        <v>126</v>
      </c>
      <c r="AB8037" s="7">
        <v>18</v>
      </c>
    </row>
    <row r="8038" spans="2:28" ht="135" x14ac:dyDescent="0.2">
      <c r="B8038" s="7" t="s">
        <v>41932</v>
      </c>
      <c r="D8038" s="7" t="s">
        <v>41933</v>
      </c>
      <c r="E8038" s="7" t="s">
        <v>41934</v>
      </c>
      <c r="F8038" s="7" t="s">
        <v>41935</v>
      </c>
      <c r="G8038" s="7" t="s">
        <v>63</v>
      </c>
      <c r="H8038" s="7" t="s">
        <v>204</v>
      </c>
      <c r="I8038" s="49" t="s">
        <v>41936</v>
      </c>
      <c r="J8038" s="7">
        <v>43</v>
      </c>
      <c r="K8038" s="42">
        <v>41218</v>
      </c>
      <c r="L8038" s="7" t="s">
        <v>35</v>
      </c>
      <c r="M8038" s="7">
        <v>768</v>
      </c>
      <c r="N8038" s="7">
        <v>10</v>
      </c>
      <c r="O8038" s="7">
        <v>160</v>
      </c>
      <c r="P8038" s="7">
        <v>0.96899999999999997</v>
      </c>
      <c r="Q8038" s="7" t="str">
        <f>CONCATENATE(Z8038,"х",AA8038,"х",AB8038)</f>
        <v>289х215х21</v>
      </c>
      <c r="R8038" s="7" t="s">
        <v>206</v>
      </c>
      <c r="S8038" s="7" t="s">
        <v>39</v>
      </c>
      <c r="T8038" s="7" t="s">
        <v>445</v>
      </c>
      <c r="U8038" s="7" t="s">
        <v>215</v>
      </c>
      <c r="V8038" s="7">
        <v>76890</v>
      </c>
      <c r="W8038" s="7">
        <f>A8038*M8038</f>
        <v>0</v>
      </c>
      <c r="X8038" s="7" t="str">
        <f>IF(A8038&gt;=1,1," ")</f>
        <v xml:space="preserve"> </v>
      </c>
      <c r="Y8038" s="7">
        <f>P8038*A8038</f>
        <v>0</v>
      </c>
      <c r="Z8038" s="7">
        <v>289</v>
      </c>
      <c r="AA8038" s="7">
        <v>215</v>
      </c>
      <c r="AB8038" s="7">
        <v>21</v>
      </c>
    </row>
    <row r="8039" spans="2:28" ht="146.25" x14ac:dyDescent="0.2">
      <c r="B8039" s="7" t="s">
        <v>41937</v>
      </c>
      <c r="D8039" s="7" t="s">
        <v>41938</v>
      </c>
      <c r="E8039" s="7" t="s">
        <v>41939</v>
      </c>
      <c r="F8039" s="7" t="s">
        <v>41940</v>
      </c>
      <c r="G8039" s="7" t="s">
        <v>63</v>
      </c>
      <c r="H8039" s="7" t="s">
        <v>607</v>
      </c>
      <c r="I8039" s="49" t="s">
        <v>41941</v>
      </c>
      <c r="J8039" s="7" t="s">
        <v>41942</v>
      </c>
      <c r="K8039" s="42">
        <v>44130</v>
      </c>
      <c r="L8039" s="7" t="s">
        <v>35</v>
      </c>
      <c r="M8039" s="7">
        <v>942</v>
      </c>
      <c r="N8039" s="7">
        <v>10</v>
      </c>
      <c r="O8039" s="7">
        <v>240</v>
      </c>
      <c r="P8039" s="7">
        <v>0.92400000000000004</v>
      </c>
      <c r="Q8039" s="7" t="str">
        <f>CONCATENATE(Z8039,"х",AA8039,"х",AB8039)</f>
        <v>290х220х20</v>
      </c>
      <c r="R8039" s="7" t="s">
        <v>206</v>
      </c>
      <c r="S8039" s="7" t="s">
        <v>39</v>
      </c>
      <c r="T8039" s="7" t="s">
        <v>445</v>
      </c>
      <c r="U8039" s="7" t="s">
        <v>215</v>
      </c>
      <c r="V8039" s="7">
        <v>233190</v>
      </c>
      <c r="W8039" s="7">
        <f>A8039*M8039</f>
        <v>0</v>
      </c>
      <c r="X8039" s="7" t="str">
        <f>IF(A8039&gt;=1,1," ")</f>
        <v xml:space="preserve"> </v>
      </c>
      <c r="Y8039" s="7">
        <f>P8039*A8039</f>
        <v>0</v>
      </c>
      <c r="Z8039" s="7">
        <v>290</v>
      </c>
      <c r="AA8039" s="7">
        <v>220</v>
      </c>
      <c r="AB8039" s="7">
        <v>20</v>
      </c>
    </row>
    <row r="8040" spans="2:28" ht="112.5" x14ac:dyDescent="0.2">
      <c r="B8040" s="7" t="s">
        <v>41943</v>
      </c>
      <c r="D8040" s="7" t="s">
        <v>41944</v>
      </c>
      <c r="E8040" s="7" t="s">
        <v>853</v>
      </c>
      <c r="F8040" s="7" t="s">
        <v>2621</v>
      </c>
      <c r="G8040" s="7" t="s">
        <v>78</v>
      </c>
      <c r="H8040" s="7" t="s">
        <v>403</v>
      </c>
      <c r="I8040" s="49" t="s">
        <v>41945</v>
      </c>
      <c r="J8040" s="7" t="s">
        <v>41946</v>
      </c>
      <c r="K8040" s="42">
        <v>43124</v>
      </c>
      <c r="L8040" s="7" t="s">
        <v>35</v>
      </c>
      <c r="M8040" s="7">
        <v>264</v>
      </c>
      <c r="N8040" s="7">
        <v>10</v>
      </c>
      <c r="O8040" s="7">
        <v>96</v>
      </c>
      <c r="P8040" s="7">
        <v>0.215</v>
      </c>
      <c r="Q8040" s="7" t="str">
        <f>CONCATENATE(Z8040,"х",AA8040,"х",AB8040)</f>
        <v>206х143х10</v>
      </c>
      <c r="R8040" s="7" t="s">
        <v>340</v>
      </c>
      <c r="S8040" s="7" t="s">
        <v>39</v>
      </c>
      <c r="T8040" s="7" t="s">
        <v>445</v>
      </c>
      <c r="U8040" s="7" t="s">
        <v>84</v>
      </c>
      <c r="V8040" s="7">
        <v>244562</v>
      </c>
      <c r="W8040" s="7">
        <f>A8040*M8040</f>
        <v>0</v>
      </c>
      <c r="X8040" s="7" t="str">
        <f>IF(A8040&gt;=1,1," ")</f>
        <v xml:space="preserve"> </v>
      </c>
      <c r="Y8040" s="7">
        <f>P8040*A8040</f>
        <v>0</v>
      </c>
      <c r="Z8040" s="7">
        <v>206</v>
      </c>
      <c r="AA8040" s="7">
        <v>143</v>
      </c>
      <c r="AB8040" s="7">
        <v>10</v>
      </c>
    </row>
    <row r="8041" spans="2:28" x14ac:dyDescent="0.2">
      <c r="B8041" s="7" t="s">
        <v>41947</v>
      </c>
      <c r="D8041" s="7" t="s">
        <v>41948</v>
      </c>
      <c r="E8041" s="7" t="s">
        <v>445</v>
      </c>
      <c r="F8041" s="7" t="s">
        <v>41949</v>
      </c>
      <c r="G8041" s="7" t="s">
        <v>893</v>
      </c>
      <c r="H8041" s="7" t="s">
        <v>271</v>
      </c>
      <c r="I8041" s="7" t="s">
        <v>41950</v>
      </c>
      <c r="J8041" s="7" t="s">
        <v>41951</v>
      </c>
      <c r="K8041" s="42">
        <v>42831</v>
      </c>
      <c r="L8041" s="7" t="s">
        <v>35</v>
      </c>
      <c r="M8041" s="7" t="s">
        <v>7553</v>
      </c>
      <c r="N8041" s="7">
        <v>10</v>
      </c>
      <c r="O8041" s="7">
        <v>160</v>
      </c>
      <c r="P8041" s="7">
        <v>0.999</v>
      </c>
      <c r="Q8041" s="7" t="str">
        <f>CONCATENATE(Z8041,"х",AA8041,"х",AB8041)</f>
        <v>260х224х22</v>
      </c>
      <c r="R8041" s="7" t="s">
        <v>32718</v>
      </c>
      <c r="S8041" s="7" t="s">
        <v>39</v>
      </c>
      <c r="T8041" s="7" t="s">
        <v>445</v>
      </c>
      <c r="U8041" s="7" t="s">
        <v>37</v>
      </c>
      <c r="V8041" s="7">
        <v>233852</v>
      </c>
      <c r="W8041" s="7" t="e">
        <f>A8041*M8041</f>
        <v>#VALUE!</v>
      </c>
      <c r="X8041" s="7" t="str">
        <f>IF(A8041&gt;=1,1," ")</f>
        <v xml:space="preserve"> </v>
      </c>
      <c r="Y8041" s="7">
        <f>P8041*A8041</f>
        <v>0</v>
      </c>
      <c r="Z8041" s="7">
        <v>260</v>
      </c>
      <c r="AA8041" s="7">
        <v>224</v>
      </c>
      <c r="AB8041" s="7">
        <v>22</v>
      </c>
    </row>
    <row r="8042" spans="2:28" ht="258.75" x14ac:dyDescent="0.2">
      <c r="B8042" s="7" t="s">
        <v>41952</v>
      </c>
      <c r="D8042" s="7" t="s">
        <v>41953</v>
      </c>
      <c r="E8042" s="7" t="s">
        <v>445</v>
      </c>
      <c r="F8042" s="7" t="s">
        <v>41954</v>
      </c>
      <c r="G8042" s="7" t="s">
        <v>878</v>
      </c>
      <c r="H8042" s="7" t="s">
        <v>100</v>
      </c>
      <c r="I8042" s="49" t="s">
        <v>41955</v>
      </c>
      <c r="J8042" s="7" t="s">
        <v>41956</v>
      </c>
      <c r="K8042" s="42">
        <v>43059</v>
      </c>
      <c r="L8042" s="7" t="s">
        <v>35</v>
      </c>
      <c r="M8042" s="7">
        <v>471.6</v>
      </c>
      <c r="N8042" s="7">
        <v>10</v>
      </c>
      <c r="O8042" s="7">
        <v>96</v>
      </c>
      <c r="P8042" s="7">
        <v>0.42799999999999999</v>
      </c>
      <c r="Q8042" s="7" t="str">
        <f>CONCATENATE(Z8042,"х",AA8042,"х",AB8042)</f>
        <v>264х205х10</v>
      </c>
      <c r="R8042" s="7" t="s">
        <v>94</v>
      </c>
      <c r="S8042" s="7" t="s">
        <v>39</v>
      </c>
      <c r="T8042" s="7" t="s">
        <v>445</v>
      </c>
      <c r="U8042" s="7" t="s">
        <v>84</v>
      </c>
      <c r="V8042" s="7">
        <v>245938</v>
      </c>
      <c r="W8042" s="7">
        <f>A8042*M8042</f>
        <v>0</v>
      </c>
      <c r="X8042" s="7" t="str">
        <f>IF(A8042&gt;=1,1," ")</f>
        <v xml:space="preserve"> </v>
      </c>
      <c r="Y8042" s="7">
        <f>P8042*A8042</f>
        <v>0</v>
      </c>
      <c r="Z8042" s="7">
        <v>264</v>
      </c>
      <c r="AA8042" s="7">
        <v>205</v>
      </c>
      <c r="AB8042" s="7">
        <v>10</v>
      </c>
    </row>
    <row r="8043" spans="2:28" ht="292.5" x14ac:dyDescent="0.2">
      <c r="B8043" s="7" t="s">
        <v>41957</v>
      </c>
      <c r="D8043" s="7" t="s">
        <v>41958</v>
      </c>
      <c r="E8043" s="7" t="s">
        <v>41959</v>
      </c>
      <c r="F8043" s="7" t="s">
        <v>41960</v>
      </c>
      <c r="G8043" s="7" t="s">
        <v>815</v>
      </c>
      <c r="H8043" s="7" t="s">
        <v>284</v>
      </c>
      <c r="I8043" s="49" t="s">
        <v>41961</v>
      </c>
      <c r="J8043" s="7" t="s">
        <v>41962</v>
      </c>
      <c r="K8043" s="42">
        <v>43557</v>
      </c>
      <c r="L8043" s="7" t="s">
        <v>35</v>
      </c>
      <c r="M8043" s="7">
        <v>410.4</v>
      </c>
      <c r="N8043" s="7">
        <v>10</v>
      </c>
      <c r="O8043" s="7">
        <v>320</v>
      </c>
      <c r="P8043" s="7">
        <v>0.32900000000000001</v>
      </c>
      <c r="Q8043" s="7" t="str">
        <f>CONCATENATE(Z8043,"х",AA8043,"х",AB8043)</f>
        <v>171х130х21</v>
      </c>
      <c r="R8043" s="7" t="s">
        <v>4013</v>
      </c>
      <c r="S8043" s="7" t="s">
        <v>39</v>
      </c>
      <c r="T8043" s="7" t="s">
        <v>445</v>
      </c>
      <c r="U8043" s="7" t="s">
        <v>37</v>
      </c>
      <c r="V8043" s="7">
        <v>255726</v>
      </c>
      <c r="W8043" s="7">
        <f>A8043*M8043</f>
        <v>0</v>
      </c>
      <c r="X8043" s="7" t="str">
        <f>IF(A8043&gt;=1,1," ")</f>
        <v xml:space="preserve"> </v>
      </c>
      <c r="Y8043" s="7">
        <f>P8043*A8043</f>
        <v>0</v>
      </c>
      <c r="Z8043" s="7">
        <v>171</v>
      </c>
      <c r="AA8043" s="7">
        <v>130</v>
      </c>
      <c r="AB8043" s="7">
        <v>21</v>
      </c>
    </row>
    <row r="8044" spans="2:28" ht="247.5" x14ac:dyDescent="0.2">
      <c r="B8044" s="7" t="s">
        <v>41963</v>
      </c>
      <c r="D8044" s="7" t="s">
        <v>41964</v>
      </c>
      <c r="E8044" s="7" t="s">
        <v>445</v>
      </c>
      <c r="F8044" s="7" t="s">
        <v>41965</v>
      </c>
      <c r="G8044" s="7" t="s">
        <v>893</v>
      </c>
      <c r="H8044" s="7" t="s">
        <v>424</v>
      </c>
      <c r="I8044" s="49" t="s">
        <v>41966</v>
      </c>
      <c r="J8044" s="7" t="s">
        <v>41967</v>
      </c>
      <c r="K8044" s="42">
        <v>42865</v>
      </c>
      <c r="L8044" s="7" t="s">
        <v>35</v>
      </c>
      <c r="M8044" s="7">
        <v>630</v>
      </c>
      <c r="N8044" s="7">
        <v>10</v>
      </c>
      <c r="O8044" s="7">
        <v>336</v>
      </c>
      <c r="P8044" s="7">
        <v>0.57699999999999996</v>
      </c>
      <c r="Q8044" s="7" t="str">
        <f>CONCATENATE(Z8044,"х",AA8044,"х",AB8044)</f>
        <v>242х168х22</v>
      </c>
      <c r="R8044" s="7" t="s">
        <v>175</v>
      </c>
      <c r="S8044" s="7" t="s">
        <v>39</v>
      </c>
      <c r="T8044" s="7" t="s">
        <v>445</v>
      </c>
      <c r="U8044" s="7" t="s">
        <v>56</v>
      </c>
      <c r="V8044" s="7">
        <v>232710</v>
      </c>
      <c r="W8044" s="7">
        <f>A8044*M8044</f>
        <v>0</v>
      </c>
      <c r="X8044" s="7" t="str">
        <f>IF(A8044&gt;=1,1," ")</f>
        <v xml:space="preserve"> </v>
      </c>
      <c r="Y8044" s="7">
        <f>P8044*A8044</f>
        <v>0</v>
      </c>
      <c r="Z8044" s="7">
        <v>242</v>
      </c>
      <c r="AA8044" s="7">
        <v>168</v>
      </c>
      <c r="AB8044" s="7">
        <v>22</v>
      </c>
    </row>
    <row r="8045" spans="2:28" ht="281.25" x14ac:dyDescent="0.2">
      <c r="B8045" s="7" t="s">
        <v>41968</v>
      </c>
      <c r="D8045" s="7" t="s">
        <v>41969</v>
      </c>
      <c r="E8045" s="7" t="s">
        <v>445</v>
      </c>
      <c r="F8045" s="7" t="s">
        <v>41970</v>
      </c>
      <c r="G8045" s="7" t="s">
        <v>63</v>
      </c>
      <c r="H8045" s="7" t="s">
        <v>204</v>
      </c>
      <c r="I8045" s="49" t="s">
        <v>41971</v>
      </c>
      <c r="J8045" s="7">
        <v>6180</v>
      </c>
      <c r="K8045" s="42">
        <v>38688</v>
      </c>
      <c r="L8045" s="7" t="s">
        <v>35</v>
      </c>
      <c r="M8045" s="7">
        <v>540</v>
      </c>
      <c r="N8045" s="7">
        <v>10</v>
      </c>
      <c r="O8045" s="7">
        <v>304</v>
      </c>
      <c r="P8045" s="7">
        <v>0.66900000000000004</v>
      </c>
      <c r="Q8045" s="7" t="str">
        <f>CONCATENATE(Z8045,"х",AA8045,"х",AB8045)</f>
        <v>264х207х20</v>
      </c>
      <c r="R8045" s="7" t="s">
        <v>94</v>
      </c>
      <c r="S8045" s="7" t="s">
        <v>39</v>
      </c>
      <c r="T8045" s="7" t="s">
        <v>445</v>
      </c>
      <c r="U8045" s="7" t="s">
        <v>215</v>
      </c>
      <c r="V8045" s="7">
        <v>222304</v>
      </c>
      <c r="W8045" s="7">
        <f>A8045*M8045</f>
        <v>0</v>
      </c>
      <c r="X8045" s="7" t="str">
        <f>IF(A8045&gt;=1,1," ")</f>
        <v xml:space="preserve"> </v>
      </c>
      <c r="Y8045" s="7">
        <f>P8045*A8045</f>
        <v>0</v>
      </c>
      <c r="Z8045" s="7">
        <v>264</v>
      </c>
      <c r="AA8045" s="7">
        <v>207</v>
      </c>
      <c r="AB8045" s="7">
        <v>20</v>
      </c>
    </row>
    <row r="8046" spans="2:28" ht="157.5" x14ac:dyDescent="0.2">
      <c r="B8046" s="7" t="s">
        <v>41972</v>
      </c>
      <c r="D8046" s="7" t="s">
        <v>41973</v>
      </c>
      <c r="E8046" s="7" t="s">
        <v>41843</v>
      </c>
      <c r="F8046" s="7" t="s">
        <v>41974</v>
      </c>
      <c r="G8046" s="7" t="s">
        <v>78</v>
      </c>
      <c r="H8046" s="7" t="s">
        <v>2983</v>
      </c>
      <c r="I8046" s="49" t="s">
        <v>41845</v>
      </c>
      <c r="J8046" s="7">
        <v>105</v>
      </c>
      <c r="K8046" s="42">
        <v>42844</v>
      </c>
      <c r="L8046" s="7" t="s">
        <v>35</v>
      </c>
      <c r="M8046" s="7">
        <v>450</v>
      </c>
      <c r="N8046" s="7">
        <v>10</v>
      </c>
      <c r="O8046" s="7">
        <v>96</v>
      </c>
      <c r="P8046" s="7">
        <v>0.55500000000000005</v>
      </c>
      <c r="Q8046" s="7" t="str">
        <f>CONCATENATE(Z8046,"х",AA8046,"х",AB8046)</f>
        <v>288х215х13</v>
      </c>
      <c r="R8046" s="7" t="s">
        <v>206</v>
      </c>
      <c r="S8046" s="7" t="s">
        <v>39</v>
      </c>
      <c r="T8046" s="7" t="s">
        <v>445</v>
      </c>
      <c r="U8046" s="7" t="s">
        <v>84</v>
      </c>
      <c r="V8046" s="7">
        <v>233257</v>
      </c>
      <c r="W8046" s="7">
        <f>A8046*M8046</f>
        <v>0</v>
      </c>
      <c r="X8046" s="7" t="str">
        <f>IF(A8046&gt;=1,1," ")</f>
        <v xml:space="preserve"> </v>
      </c>
      <c r="Y8046" s="7">
        <f>P8046*A8046</f>
        <v>0</v>
      </c>
      <c r="Z8046" s="7">
        <v>288</v>
      </c>
      <c r="AA8046" s="7">
        <v>215</v>
      </c>
      <c r="AB8046" s="7">
        <v>13</v>
      </c>
    </row>
    <row r="8047" spans="2:28" x14ac:dyDescent="0.2">
      <c r="B8047" s="7" t="s">
        <v>41975</v>
      </c>
      <c r="D8047" s="7" t="s">
        <v>41976</v>
      </c>
      <c r="E8047" s="7" t="s">
        <v>6437</v>
      </c>
      <c r="F8047" s="7" t="s">
        <v>20614</v>
      </c>
      <c r="G8047" s="7" t="s">
        <v>893</v>
      </c>
      <c r="H8047" s="7" t="s">
        <v>100</v>
      </c>
      <c r="I8047" s="7" t="s">
        <v>41977</v>
      </c>
      <c r="J8047" s="7" t="s">
        <v>102</v>
      </c>
      <c r="K8047" s="42">
        <v>44440</v>
      </c>
      <c r="L8047" s="7" t="s">
        <v>35</v>
      </c>
      <c r="M8047" s="7">
        <v>300</v>
      </c>
      <c r="N8047" s="7">
        <v>10</v>
      </c>
      <c r="O8047" s="7">
        <v>64</v>
      </c>
      <c r="P8047" s="7">
        <v>0.35</v>
      </c>
      <c r="Q8047" s="7" t="str">
        <f>CONCATENATE(Z8047,"х",AA8047,"х",AB8047)</f>
        <v>263х204х8</v>
      </c>
      <c r="R8047" s="7" t="s">
        <v>94</v>
      </c>
      <c r="S8047" s="7" t="s">
        <v>39</v>
      </c>
      <c r="T8047" s="7" t="s">
        <v>445</v>
      </c>
      <c r="U8047" s="7" t="s">
        <v>84</v>
      </c>
      <c r="V8047" s="7">
        <v>237684</v>
      </c>
      <c r="W8047" s="7">
        <f>A8047*M8047</f>
        <v>0</v>
      </c>
      <c r="X8047" s="7" t="str">
        <f>IF(A8047&gt;=1,1," ")</f>
        <v xml:space="preserve"> </v>
      </c>
      <c r="Y8047" s="7">
        <f>P8047*A8047</f>
        <v>0</v>
      </c>
      <c r="Z8047" s="7">
        <v>263</v>
      </c>
      <c r="AA8047" s="7">
        <v>204</v>
      </c>
      <c r="AB8047" s="7">
        <v>8</v>
      </c>
    </row>
    <row r="8048" spans="2:28" x14ac:dyDescent="0.2">
      <c r="B8048" s="7" t="s">
        <v>41978</v>
      </c>
      <c r="D8048" s="7" t="s">
        <v>41979</v>
      </c>
      <c r="E8048" s="7" t="s">
        <v>41980</v>
      </c>
      <c r="F8048" s="7" t="s">
        <v>41981</v>
      </c>
      <c r="G8048" s="7" t="s">
        <v>893</v>
      </c>
      <c r="H8048" s="7" t="s">
        <v>240</v>
      </c>
      <c r="I8048" s="7" t="s">
        <v>41982</v>
      </c>
      <c r="J8048" s="7" t="s">
        <v>41983</v>
      </c>
      <c r="K8048" s="42">
        <v>42951</v>
      </c>
      <c r="L8048" s="7" t="s">
        <v>35</v>
      </c>
      <c r="M8048" s="7">
        <v>160.08000000000001</v>
      </c>
      <c r="N8048" s="7">
        <v>10</v>
      </c>
      <c r="O8048" s="7">
        <v>192</v>
      </c>
      <c r="P8048" s="7">
        <v>0.49199999999999999</v>
      </c>
      <c r="Q8048" s="7" t="str">
        <f>CONCATENATE(Z8048,"х",AA8048,"х",AB8048)</f>
        <v>221х172х16</v>
      </c>
      <c r="R8048" s="7" t="s">
        <v>22848</v>
      </c>
      <c r="S8048" s="7" t="s">
        <v>39</v>
      </c>
      <c r="T8048" s="7" t="s">
        <v>445</v>
      </c>
      <c r="U8048" s="7" t="s">
        <v>215</v>
      </c>
      <c r="V8048" s="7">
        <v>235111</v>
      </c>
      <c r="W8048" s="7">
        <f>A8048*M8048</f>
        <v>0</v>
      </c>
      <c r="X8048" s="7" t="str">
        <f>IF(A8048&gt;=1,1," ")</f>
        <v xml:space="preserve"> </v>
      </c>
      <c r="Y8048" s="7">
        <f>P8048*A8048</f>
        <v>0</v>
      </c>
      <c r="Z8048" s="7">
        <v>221</v>
      </c>
      <c r="AA8048" s="7">
        <v>172</v>
      </c>
      <c r="AB8048" s="7">
        <v>16</v>
      </c>
    </row>
    <row r="8049" spans="2:28" x14ac:dyDescent="0.2">
      <c r="B8049" s="7" t="s">
        <v>41984</v>
      </c>
      <c r="D8049" s="7" t="s">
        <v>41985</v>
      </c>
      <c r="E8049" s="7" t="s">
        <v>41986</v>
      </c>
      <c r="F8049" s="7" t="s">
        <v>41987</v>
      </c>
      <c r="G8049" s="7" t="s">
        <v>878</v>
      </c>
      <c r="H8049" s="7" t="s">
        <v>2871</v>
      </c>
      <c r="I8049" s="7" t="s">
        <v>41988</v>
      </c>
      <c r="J8049" s="7" t="s">
        <v>41989</v>
      </c>
      <c r="K8049" s="42">
        <v>44245</v>
      </c>
      <c r="L8049" s="7" t="s">
        <v>35</v>
      </c>
      <c r="M8049" s="7">
        <v>385.2</v>
      </c>
      <c r="N8049" s="7">
        <v>10</v>
      </c>
      <c r="O8049" s="7">
        <v>128</v>
      </c>
      <c r="P8049" s="7">
        <v>0.34599999999999997</v>
      </c>
      <c r="Q8049" s="7" t="str">
        <f>CONCATENATE(Z8049,"х",AA8049,"х",AB8049)</f>
        <v>203х135х14</v>
      </c>
      <c r="R8049" s="7" t="s">
        <v>36</v>
      </c>
      <c r="S8049" s="7" t="s">
        <v>266</v>
      </c>
      <c r="T8049" s="7" t="s">
        <v>445</v>
      </c>
      <c r="U8049" s="7" t="s">
        <v>259</v>
      </c>
      <c r="V8049" s="7">
        <v>236454</v>
      </c>
      <c r="W8049" s="7">
        <f>A8049*M8049</f>
        <v>0</v>
      </c>
      <c r="X8049" s="7" t="str">
        <f>IF(A8049&gt;=1,1," ")</f>
        <v xml:space="preserve"> </v>
      </c>
      <c r="Y8049" s="7">
        <f>P8049*A8049</f>
        <v>0</v>
      </c>
      <c r="Z8049" s="7">
        <v>203</v>
      </c>
      <c r="AA8049" s="7">
        <v>135</v>
      </c>
      <c r="AB8049" s="7">
        <v>14</v>
      </c>
    </row>
    <row r="8050" spans="2:28" ht="168.75" x14ac:dyDescent="0.2">
      <c r="B8050" s="7" t="s">
        <v>41990</v>
      </c>
      <c r="D8050" s="7" t="s">
        <v>41991</v>
      </c>
      <c r="E8050" s="7" t="s">
        <v>41992</v>
      </c>
      <c r="F8050" s="7" t="s">
        <v>41993</v>
      </c>
      <c r="G8050" s="7" t="s">
        <v>878</v>
      </c>
      <c r="H8050" s="7" t="s">
        <v>271</v>
      </c>
      <c r="I8050" s="49" t="s">
        <v>41994</v>
      </c>
      <c r="J8050" s="7" t="s">
        <v>41995</v>
      </c>
      <c r="K8050" s="42">
        <v>42473</v>
      </c>
      <c r="L8050" s="7" t="s">
        <v>35</v>
      </c>
      <c r="M8050" s="7">
        <v>471.6</v>
      </c>
      <c r="N8050" s="7">
        <v>10</v>
      </c>
      <c r="O8050" s="7">
        <v>352</v>
      </c>
      <c r="P8050" s="7">
        <v>0.32600000000000001</v>
      </c>
      <c r="Q8050" s="7" t="str">
        <f>CONCATENATE(Z8050,"х",AA8050,"х",AB8050)</f>
        <v>206х134х20</v>
      </c>
      <c r="R8050" s="7" t="s">
        <v>36</v>
      </c>
      <c r="S8050" s="7" t="s">
        <v>39</v>
      </c>
      <c r="T8050" s="7" t="s">
        <v>41996</v>
      </c>
      <c r="U8050" s="7" t="s">
        <v>37</v>
      </c>
      <c r="V8050" s="7">
        <v>237305</v>
      </c>
      <c r="W8050" s="7">
        <f>A8050*M8050</f>
        <v>0</v>
      </c>
      <c r="X8050" s="7" t="str">
        <f>IF(A8050&gt;=1,1," ")</f>
        <v xml:space="preserve"> </v>
      </c>
      <c r="Y8050" s="7">
        <f>P8050*A8050</f>
        <v>0</v>
      </c>
      <c r="Z8050" s="7">
        <v>206</v>
      </c>
      <c r="AA8050" s="7">
        <v>134</v>
      </c>
      <c r="AB8050" s="7">
        <v>20</v>
      </c>
    </row>
    <row r="8051" spans="2:28" x14ac:dyDescent="0.2">
      <c r="B8051" s="7" t="s">
        <v>41997</v>
      </c>
      <c r="D8051" s="7" t="s">
        <v>41998</v>
      </c>
      <c r="E8051" s="7" t="s">
        <v>41999</v>
      </c>
      <c r="F8051" s="7" t="s">
        <v>42000</v>
      </c>
      <c r="G8051" s="7" t="s">
        <v>2272</v>
      </c>
      <c r="H8051" s="7" t="s">
        <v>271</v>
      </c>
      <c r="I8051" s="7" t="s">
        <v>42001</v>
      </c>
      <c r="J8051" s="7" t="s">
        <v>42002</v>
      </c>
      <c r="K8051" s="42">
        <v>42521</v>
      </c>
      <c r="L8051" s="7" t="s">
        <v>441</v>
      </c>
      <c r="M8051" s="7">
        <v>630</v>
      </c>
      <c r="N8051" s="7">
        <v>10</v>
      </c>
      <c r="O8051" s="7">
        <v>128</v>
      </c>
      <c r="P8051" s="7">
        <v>0.57799999999999996</v>
      </c>
      <c r="Q8051" s="7" t="str">
        <f>CONCATENATE(Z8051,"х",AA8051,"х",AB8051)</f>
        <v>265х165х13</v>
      </c>
      <c r="R8051" s="7" t="s">
        <v>243</v>
      </c>
      <c r="S8051" s="7" t="s">
        <v>39</v>
      </c>
      <c r="T8051" s="7" t="s">
        <v>41996</v>
      </c>
      <c r="U8051" s="7" t="s">
        <v>37</v>
      </c>
      <c r="V8051" s="7">
        <v>227124</v>
      </c>
      <c r="W8051" s="7">
        <f>A8051*M8051</f>
        <v>0</v>
      </c>
      <c r="X8051" s="7" t="str">
        <f>IF(A8051&gt;=1,1," ")</f>
        <v xml:space="preserve"> </v>
      </c>
      <c r="Y8051" s="7">
        <f>P8051*A8051</f>
        <v>0</v>
      </c>
      <c r="Z8051" s="7">
        <v>265</v>
      </c>
      <c r="AA8051" s="7">
        <v>165</v>
      </c>
      <c r="AB8051" s="7">
        <v>13</v>
      </c>
    </row>
    <row r="8052" spans="2:28" ht="168.75" x14ac:dyDescent="0.2">
      <c r="B8052" s="7" t="s">
        <v>42003</v>
      </c>
      <c r="D8052" s="7" t="s">
        <v>42004</v>
      </c>
      <c r="E8052" s="7" t="s">
        <v>42005</v>
      </c>
      <c r="F8052" s="7" t="s">
        <v>41519</v>
      </c>
      <c r="G8052" s="7" t="s">
        <v>815</v>
      </c>
      <c r="H8052" s="7" t="s">
        <v>204</v>
      </c>
      <c r="I8052" s="49" t="s">
        <v>42006</v>
      </c>
      <c r="J8052" s="7" t="s">
        <v>102</v>
      </c>
      <c r="K8052" s="42">
        <v>44440</v>
      </c>
      <c r="L8052" s="7" t="s">
        <v>35</v>
      </c>
      <c r="M8052" s="7">
        <v>660</v>
      </c>
      <c r="N8052" s="7">
        <v>10</v>
      </c>
      <c r="O8052" s="7">
        <v>160</v>
      </c>
      <c r="P8052" s="7">
        <v>0.67400000000000004</v>
      </c>
      <c r="Q8052" s="7" t="str">
        <f>CONCATENATE(Z8052,"х",AA8052,"х",AB8052)</f>
        <v>265х205х18</v>
      </c>
      <c r="R8052" s="7" t="s">
        <v>94</v>
      </c>
      <c r="S8052" s="7" t="s">
        <v>39</v>
      </c>
      <c r="T8052" s="7" t="s">
        <v>42007</v>
      </c>
      <c r="U8052" s="7" t="s">
        <v>215</v>
      </c>
      <c r="V8052" s="7">
        <v>255769</v>
      </c>
      <c r="W8052" s="7">
        <f>A8052*M8052</f>
        <v>0</v>
      </c>
      <c r="X8052" s="7" t="str">
        <f>IF(A8052&gt;=1,1," ")</f>
        <v xml:space="preserve"> </v>
      </c>
      <c r="Y8052" s="7">
        <f>P8052*A8052</f>
        <v>0</v>
      </c>
      <c r="Z8052" s="7">
        <v>265</v>
      </c>
      <c r="AA8052" s="7">
        <v>205</v>
      </c>
      <c r="AB8052" s="7">
        <v>18</v>
      </c>
    </row>
    <row r="8053" spans="2:28" ht="236.25" x14ac:dyDescent="0.2">
      <c r="B8053" s="7" t="s">
        <v>42008</v>
      </c>
      <c r="D8053" s="7" t="s">
        <v>42009</v>
      </c>
      <c r="E8053" s="7" t="s">
        <v>42010</v>
      </c>
      <c r="F8053" s="7" t="s">
        <v>42011</v>
      </c>
      <c r="G8053" s="7" t="s">
        <v>878</v>
      </c>
      <c r="H8053" s="7" t="s">
        <v>337</v>
      </c>
      <c r="I8053" s="49" t="s">
        <v>42012</v>
      </c>
      <c r="J8053" s="7" t="s">
        <v>42013</v>
      </c>
      <c r="K8053" s="42">
        <v>43301</v>
      </c>
      <c r="L8053" s="7" t="s">
        <v>35</v>
      </c>
      <c r="M8053" s="7">
        <v>325.2</v>
      </c>
      <c r="N8053" s="7">
        <v>20</v>
      </c>
      <c r="O8053" s="7">
        <v>384</v>
      </c>
      <c r="P8053" s="7">
        <v>0.377</v>
      </c>
      <c r="Q8053" s="7" t="str">
        <f>CONCATENATE(Z8053,"х",AA8053,"х",AB8053)</f>
        <v>206х132х35</v>
      </c>
      <c r="R8053" s="7" t="s">
        <v>36</v>
      </c>
      <c r="S8053" s="7" t="s">
        <v>39</v>
      </c>
      <c r="T8053" s="7" t="s">
        <v>42014</v>
      </c>
      <c r="U8053" s="7" t="s">
        <v>37</v>
      </c>
      <c r="V8053" s="7">
        <v>249857</v>
      </c>
      <c r="W8053" s="7">
        <f>A8053*M8053</f>
        <v>0</v>
      </c>
      <c r="X8053" s="7" t="str">
        <f>IF(A8053&gt;=1,1," ")</f>
        <v xml:space="preserve"> </v>
      </c>
      <c r="Y8053" s="7">
        <f>P8053*A8053</f>
        <v>0</v>
      </c>
      <c r="Z8053" s="7">
        <v>206</v>
      </c>
      <c r="AA8053" s="7">
        <v>132</v>
      </c>
      <c r="AB8053" s="7">
        <v>35</v>
      </c>
    </row>
    <row r="8054" spans="2:28" ht="146.25" x14ac:dyDescent="0.2">
      <c r="B8054" s="7" t="s">
        <v>42015</v>
      </c>
      <c r="D8054" s="7" t="s">
        <v>42016</v>
      </c>
      <c r="E8054" s="7" t="s">
        <v>4816</v>
      </c>
      <c r="F8054" s="7" t="s">
        <v>42017</v>
      </c>
      <c r="G8054" s="7" t="s">
        <v>78</v>
      </c>
      <c r="H8054" s="7" t="s">
        <v>249</v>
      </c>
      <c r="I8054" s="49" t="s">
        <v>42018</v>
      </c>
      <c r="J8054" s="7" t="s">
        <v>42019</v>
      </c>
      <c r="K8054" s="42">
        <v>43810</v>
      </c>
      <c r="L8054" s="7" t="s">
        <v>35</v>
      </c>
      <c r="M8054" s="7">
        <v>471.6</v>
      </c>
      <c r="N8054" s="7">
        <v>10</v>
      </c>
      <c r="O8054" s="7">
        <v>288</v>
      </c>
      <c r="P8054" s="7">
        <v>0.31</v>
      </c>
      <c r="Q8054" s="7" t="str">
        <f>CONCATENATE(Z8054,"х",AA8054,"х",AB8054)</f>
        <v>200х125х25</v>
      </c>
      <c r="R8054" s="7" t="s">
        <v>36</v>
      </c>
      <c r="S8054" s="7" t="s">
        <v>39</v>
      </c>
      <c r="T8054" s="7" t="s">
        <v>42020</v>
      </c>
      <c r="U8054" s="7" t="s">
        <v>37</v>
      </c>
      <c r="V8054" s="7">
        <v>260466</v>
      </c>
      <c r="W8054" s="7">
        <f>A8054*M8054</f>
        <v>0</v>
      </c>
      <c r="X8054" s="7" t="str">
        <f>IF(A8054&gt;=1,1," ")</f>
        <v xml:space="preserve"> </v>
      </c>
      <c r="Y8054" s="7">
        <f>P8054*A8054</f>
        <v>0</v>
      </c>
      <c r="Z8054" s="7">
        <v>200</v>
      </c>
      <c r="AA8054" s="7">
        <v>125</v>
      </c>
      <c r="AB8054" s="7">
        <v>25</v>
      </c>
    </row>
    <row r="8055" spans="2:28" x14ac:dyDescent="0.2">
      <c r="B8055" s="7" t="s">
        <v>42021</v>
      </c>
      <c r="D8055" s="7" t="s">
        <v>42022</v>
      </c>
      <c r="E8055" s="7" t="s">
        <v>42023</v>
      </c>
      <c r="F8055" s="7" t="s">
        <v>42024</v>
      </c>
      <c r="G8055" s="7" t="s">
        <v>878</v>
      </c>
      <c r="H8055" s="7" t="s">
        <v>64</v>
      </c>
      <c r="I8055" s="7" t="s">
        <v>42025</v>
      </c>
      <c r="J8055" s="7" t="s">
        <v>42026</v>
      </c>
      <c r="K8055" s="42">
        <v>43164</v>
      </c>
      <c r="L8055" s="7" t="s">
        <v>35</v>
      </c>
      <c r="M8055" s="7">
        <v>325.2</v>
      </c>
      <c r="N8055" s="7">
        <v>10</v>
      </c>
      <c r="O8055" s="7">
        <v>384</v>
      </c>
      <c r="P8055" s="7">
        <v>0.3</v>
      </c>
      <c r="Q8055" s="7" t="str">
        <f>CONCATENATE(Z8055,"х",AA8055,"х",AB8055)</f>
        <v>207х131х28</v>
      </c>
      <c r="R8055" s="7" t="s">
        <v>36</v>
      </c>
      <c r="S8055" s="7" t="s">
        <v>39</v>
      </c>
      <c r="T8055" s="7" t="s">
        <v>42027</v>
      </c>
      <c r="U8055" s="7" t="s">
        <v>259</v>
      </c>
      <c r="V8055" s="7">
        <v>247619</v>
      </c>
      <c r="W8055" s="7">
        <f>A8055*M8055</f>
        <v>0</v>
      </c>
      <c r="X8055" s="7" t="str">
        <f>IF(A8055&gt;=1,1," ")</f>
        <v xml:space="preserve"> </v>
      </c>
      <c r="Y8055" s="7">
        <f>P8055*A8055</f>
        <v>0</v>
      </c>
      <c r="Z8055" s="7">
        <v>207</v>
      </c>
      <c r="AA8055" s="7">
        <v>131</v>
      </c>
      <c r="AB8055" s="7">
        <v>28</v>
      </c>
    </row>
    <row r="8056" spans="2:28" ht="225" x14ac:dyDescent="0.2">
      <c r="B8056" s="7" t="s">
        <v>42028</v>
      </c>
      <c r="D8056" s="7" t="s">
        <v>42029</v>
      </c>
      <c r="E8056" s="7" t="s">
        <v>2408</v>
      </c>
      <c r="F8056" s="7" t="s">
        <v>42030</v>
      </c>
      <c r="G8056" s="7" t="s">
        <v>78</v>
      </c>
      <c r="H8056" s="7" t="s">
        <v>64</v>
      </c>
      <c r="I8056" s="49" t="s">
        <v>42031</v>
      </c>
      <c r="J8056" s="7" t="s">
        <v>42032</v>
      </c>
      <c r="K8056" s="42">
        <v>43602</v>
      </c>
      <c r="L8056" s="7" t="s">
        <v>35</v>
      </c>
      <c r="M8056" s="7">
        <v>342</v>
      </c>
      <c r="N8056" s="7">
        <v>10</v>
      </c>
      <c r="O8056" s="7">
        <v>352</v>
      </c>
      <c r="P8056" s="7">
        <v>0.28000000000000003</v>
      </c>
      <c r="Q8056" s="7" t="str">
        <f>CONCATENATE(Z8056,"х",AA8056,"х",AB8056)</f>
        <v>210х134х28</v>
      </c>
      <c r="R8056" s="7" t="s">
        <v>36</v>
      </c>
      <c r="S8056" s="7" t="s">
        <v>39</v>
      </c>
      <c r="T8056" s="7" t="s">
        <v>42027</v>
      </c>
      <c r="U8056" s="7" t="s">
        <v>37</v>
      </c>
      <c r="V8056" s="7">
        <v>263160</v>
      </c>
      <c r="W8056" s="7">
        <f>A8056*M8056</f>
        <v>0</v>
      </c>
      <c r="X8056" s="7" t="str">
        <f>IF(A8056&gt;=1,1," ")</f>
        <v xml:space="preserve"> </v>
      </c>
      <c r="Y8056" s="7">
        <f>P8056*A8056</f>
        <v>0</v>
      </c>
      <c r="Z8056" s="7">
        <v>210</v>
      </c>
      <c r="AA8056" s="7">
        <v>134</v>
      </c>
      <c r="AB8056" s="7">
        <v>28</v>
      </c>
    </row>
    <row r="8057" spans="2:28" x14ac:dyDescent="0.2">
      <c r="B8057" s="7" t="s">
        <v>42033</v>
      </c>
      <c r="D8057" s="7" t="s">
        <v>42034</v>
      </c>
      <c r="E8057" s="7" t="s">
        <v>42035</v>
      </c>
      <c r="F8057" s="7" t="s">
        <v>42036</v>
      </c>
      <c r="G8057" s="7" t="s">
        <v>815</v>
      </c>
      <c r="H8057" s="7" t="s">
        <v>89</v>
      </c>
      <c r="I8057" s="7" t="s">
        <v>42037</v>
      </c>
      <c r="J8057" s="7" t="s">
        <v>42038</v>
      </c>
      <c r="K8057" s="42">
        <v>43241</v>
      </c>
      <c r="L8057" s="7" t="s">
        <v>35</v>
      </c>
      <c r="M8057" s="7">
        <v>342</v>
      </c>
      <c r="N8057" s="7">
        <v>10</v>
      </c>
      <c r="O8057" s="7">
        <v>352</v>
      </c>
      <c r="P8057" s="7">
        <v>0.27700000000000002</v>
      </c>
      <c r="Q8057" s="7" t="str">
        <f>CONCATENATE(Z8057,"х",AA8057,"х",AB8057)</f>
        <v>205х131х24</v>
      </c>
      <c r="R8057" s="7" t="s">
        <v>36</v>
      </c>
      <c r="S8057" s="7" t="s">
        <v>39</v>
      </c>
      <c r="T8057" s="7" t="s">
        <v>42027</v>
      </c>
      <c r="U8057" s="7" t="s">
        <v>37</v>
      </c>
      <c r="V8057" s="7">
        <v>255562</v>
      </c>
      <c r="W8057" s="7">
        <f>A8057*M8057</f>
        <v>0</v>
      </c>
      <c r="X8057" s="7" t="str">
        <f>IF(A8057&gt;=1,1," ")</f>
        <v xml:space="preserve"> </v>
      </c>
      <c r="Y8057" s="7">
        <f>P8057*A8057</f>
        <v>0</v>
      </c>
      <c r="Z8057" s="7">
        <v>205</v>
      </c>
      <c r="AA8057" s="7">
        <v>131</v>
      </c>
      <c r="AB8057" s="7">
        <v>24</v>
      </c>
    </row>
    <row r="8058" spans="2:28" x14ac:dyDescent="0.2">
      <c r="B8058" s="7" t="s">
        <v>42039</v>
      </c>
      <c r="D8058" s="7" t="s">
        <v>42040</v>
      </c>
      <c r="E8058" s="7" t="s">
        <v>23961</v>
      </c>
      <c r="F8058" s="7" t="s">
        <v>42041</v>
      </c>
      <c r="G8058" s="7" t="s">
        <v>815</v>
      </c>
      <c r="H8058" s="7" t="s">
        <v>89</v>
      </c>
      <c r="I8058" s="7" t="s">
        <v>42042</v>
      </c>
      <c r="J8058" s="7" t="s">
        <v>42043</v>
      </c>
      <c r="K8058" s="42">
        <v>43626</v>
      </c>
      <c r="L8058" s="7" t="s">
        <v>35</v>
      </c>
      <c r="M8058" s="7">
        <v>342</v>
      </c>
      <c r="N8058" s="7">
        <v>10</v>
      </c>
      <c r="O8058" s="7">
        <v>352</v>
      </c>
      <c r="P8058" s="7">
        <v>0.27700000000000002</v>
      </c>
      <c r="Q8058" s="7" t="str">
        <f>CONCATENATE(Z8058,"х",AA8058,"х",AB8058)</f>
        <v>208х130х29</v>
      </c>
      <c r="R8058" s="7" t="s">
        <v>36</v>
      </c>
      <c r="S8058" s="7" t="s">
        <v>39</v>
      </c>
      <c r="T8058" s="7" t="s">
        <v>42027</v>
      </c>
      <c r="U8058" s="7" t="s">
        <v>37</v>
      </c>
      <c r="V8058" s="7">
        <v>257933</v>
      </c>
      <c r="W8058" s="7">
        <f>A8058*M8058</f>
        <v>0</v>
      </c>
      <c r="X8058" s="7" t="str">
        <f>IF(A8058&gt;=1,1," ")</f>
        <v xml:space="preserve"> </v>
      </c>
      <c r="Y8058" s="7">
        <f>P8058*A8058</f>
        <v>0</v>
      </c>
      <c r="Z8058" s="7">
        <v>208</v>
      </c>
      <c r="AA8058" s="7">
        <v>130</v>
      </c>
      <c r="AB8058" s="7">
        <v>29</v>
      </c>
    </row>
    <row r="8059" spans="2:28" x14ac:dyDescent="0.2">
      <c r="B8059" s="7" t="s">
        <v>42044</v>
      </c>
      <c r="D8059" s="7" t="s">
        <v>42045</v>
      </c>
      <c r="E8059" s="7" t="s">
        <v>2670</v>
      </c>
      <c r="F8059" s="7" t="s">
        <v>42046</v>
      </c>
      <c r="G8059" s="7" t="s">
        <v>878</v>
      </c>
      <c r="H8059" s="7" t="s">
        <v>89</v>
      </c>
      <c r="I8059" s="7" t="s">
        <v>42047</v>
      </c>
      <c r="J8059" s="7" t="s">
        <v>42048</v>
      </c>
      <c r="K8059" s="42">
        <v>43178</v>
      </c>
      <c r="L8059" s="7" t="s">
        <v>35</v>
      </c>
      <c r="M8059" s="7">
        <v>325.2</v>
      </c>
      <c r="N8059" s="7">
        <v>10</v>
      </c>
      <c r="O8059" s="7">
        <v>384</v>
      </c>
      <c r="P8059" s="7">
        <v>0.29099999999999998</v>
      </c>
      <c r="Q8059" s="7" t="str">
        <f>CONCATENATE(Z8059,"х",AA8059,"х",AB8059)</f>
        <v>207х130х25</v>
      </c>
      <c r="R8059" s="7" t="s">
        <v>36</v>
      </c>
      <c r="S8059" s="7" t="s">
        <v>39</v>
      </c>
      <c r="T8059" s="7" t="s">
        <v>42027</v>
      </c>
      <c r="U8059" s="7" t="s">
        <v>37</v>
      </c>
      <c r="V8059" s="7">
        <v>248588</v>
      </c>
      <c r="W8059" s="7">
        <f>A8059*M8059</f>
        <v>0</v>
      </c>
      <c r="X8059" s="7" t="str">
        <f>IF(A8059&gt;=1,1," ")</f>
        <v xml:space="preserve"> </v>
      </c>
      <c r="Y8059" s="7">
        <f>P8059*A8059</f>
        <v>0</v>
      </c>
      <c r="Z8059" s="7">
        <v>207</v>
      </c>
      <c r="AA8059" s="7">
        <v>130</v>
      </c>
      <c r="AB8059" s="7">
        <v>25</v>
      </c>
    </row>
    <row r="8060" spans="2:28" x14ac:dyDescent="0.2">
      <c r="B8060" s="7" t="s">
        <v>42049</v>
      </c>
      <c r="D8060" s="7" t="s">
        <v>42050</v>
      </c>
      <c r="E8060" s="7" t="s">
        <v>2670</v>
      </c>
      <c r="F8060" s="7" t="s">
        <v>42051</v>
      </c>
      <c r="G8060" s="7" t="s">
        <v>878</v>
      </c>
      <c r="H8060" s="7" t="s">
        <v>64</v>
      </c>
      <c r="I8060" s="7" t="s">
        <v>42052</v>
      </c>
      <c r="J8060" s="7" t="s">
        <v>42053</v>
      </c>
      <c r="K8060" s="42">
        <v>43419</v>
      </c>
      <c r="L8060" s="7" t="s">
        <v>35</v>
      </c>
      <c r="M8060" s="7">
        <v>325.2</v>
      </c>
      <c r="N8060" s="7">
        <v>10</v>
      </c>
      <c r="O8060" s="7">
        <v>352</v>
      </c>
      <c r="P8060" s="7">
        <v>0.27900000000000003</v>
      </c>
      <c r="Q8060" s="7" t="str">
        <f>CONCATENATE(Z8060,"х",AA8060,"х",AB8060)</f>
        <v>200х125х24</v>
      </c>
      <c r="R8060" s="7" t="s">
        <v>36</v>
      </c>
      <c r="S8060" s="7" t="s">
        <v>39</v>
      </c>
      <c r="T8060" s="7" t="s">
        <v>42027</v>
      </c>
      <c r="U8060" s="7" t="s">
        <v>37</v>
      </c>
      <c r="V8060" s="7">
        <v>250310</v>
      </c>
      <c r="W8060" s="7">
        <f>A8060*M8060</f>
        <v>0</v>
      </c>
      <c r="X8060" s="7" t="str">
        <f>IF(A8060&gt;=1,1," ")</f>
        <v xml:space="preserve"> </v>
      </c>
      <c r="Y8060" s="7">
        <f>P8060*A8060</f>
        <v>0</v>
      </c>
      <c r="Z8060" s="7">
        <v>200</v>
      </c>
      <c r="AA8060" s="7">
        <v>125</v>
      </c>
      <c r="AB8060" s="7">
        <v>24</v>
      </c>
    </row>
    <row r="8061" spans="2:28" x14ac:dyDescent="0.2">
      <c r="B8061" s="7" t="s">
        <v>42054</v>
      </c>
      <c r="D8061" s="7" t="s">
        <v>42055</v>
      </c>
      <c r="E8061" s="7" t="s">
        <v>23961</v>
      </c>
      <c r="F8061" s="7" t="s">
        <v>42056</v>
      </c>
      <c r="G8061" s="7" t="s">
        <v>815</v>
      </c>
      <c r="H8061" s="7" t="s">
        <v>64</v>
      </c>
      <c r="I8061" s="7" t="s">
        <v>42057</v>
      </c>
      <c r="J8061" s="7" t="s">
        <v>42058</v>
      </c>
      <c r="K8061" s="42">
        <v>43315</v>
      </c>
      <c r="L8061" s="7" t="s">
        <v>35</v>
      </c>
      <c r="M8061" s="7">
        <v>342</v>
      </c>
      <c r="N8061" s="7">
        <v>10</v>
      </c>
      <c r="O8061" s="7">
        <v>352</v>
      </c>
      <c r="P8061" s="7">
        <v>0.29499999999999998</v>
      </c>
      <c r="Q8061" s="7" t="str">
        <f>CONCATENATE(Z8061,"х",AA8061,"х",AB8061)</f>
        <v>207х132х22</v>
      </c>
      <c r="R8061" s="7" t="s">
        <v>36</v>
      </c>
      <c r="S8061" s="7" t="s">
        <v>39</v>
      </c>
      <c r="T8061" s="7" t="s">
        <v>42027</v>
      </c>
      <c r="U8061" s="7" t="s">
        <v>37</v>
      </c>
      <c r="V8061" s="7">
        <v>256104</v>
      </c>
      <c r="W8061" s="7">
        <f>A8061*M8061</f>
        <v>0</v>
      </c>
      <c r="X8061" s="7" t="str">
        <f>IF(A8061&gt;=1,1," ")</f>
        <v xml:space="preserve"> </v>
      </c>
      <c r="Y8061" s="7">
        <f>P8061*A8061</f>
        <v>0</v>
      </c>
      <c r="Z8061" s="7">
        <v>207</v>
      </c>
      <c r="AA8061" s="7">
        <v>132</v>
      </c>
      <c r="AB8061" s="7">
        <v>22</v>
      </c>
    </row>
    <row r="8062" spans="2:28" ht="168.75" x14ac:dyDescent="0.2">
      <c r="B8062" s="7" t="s">
        <v>42059</v>
      </c>
      <c r="D8062" s="7" t="s">
        <v>42060</v>
      </c>
      <c r="E8062" s="7" t="s">
        <v>42061</v>
      </c>
      <c r="F8062" s="7" t="s">
        <v>42062</v>
      </c>
      <c r="G8062" s="7" t="s">
        <v>78</v>
      </c>
      <c r="H8062" s="7" t="s">
        <v>89</v>
      </c>
      <c r="I8062" s="49" t="s">
        <v>42063</v>
      </c>
      <c r="J8062" s="7" t="s">
        <v>42064</v>
      </c>
      <c r="K8062" s="42">
        <v>43363</v>
      </c>
      <c r="L8062" s="7" t="s">
        <v>35</v>
      </c>
      <c r="M8062" s="7">
        <v>360</v>
      </c>
      <c r="N8062" s="7">
        <v>10</v>
      </c>
      <c r="O8062" s="7">
        <v>480</v>
      </c>
      <c r="P8062" s="7">
        <v>0.37</v>
      </c>
      <c r="Q8062" s="7" t="str">
        <f>CONCATENATE(Z8062,"х",AA8062,"х",AB8062)</f>
        <v>207х135х33</v>
      </c>
      <c r="R8062" s="7" t="s">
        <v>36</v>
      </c>
      <c r="S8062" s="7" t="s">
        <v>39</v>
      </c>
      <c r="T8062" s="7" t="s">
        <v>42027</v>
      </c>
      <c r="U8062" s="7" t="s">
        <v>37</v>
      </c>
      <c r="V8062" s="7">
        <v>260258</v>
      </c>
      <c r="W8062" s="7">
        <f>A8062*M8062</f>
        <v>0</v>
      </c>
      <c r="X8062" s="7" t="str">
        <f>IF(A8062&gt;=1,1," ")</f>
        <v xml:space="preserve"> </v>
      </c>
      <c r="Y8062" s="7">
        <f>P8062*A8062</f>
        <v>0</v>
      </c>
      <c r="Z8062" s="7">
        <v>207</v>
      </c>
      <c r="AA8062" s="7">
        <v>135</v>
      </c>
      <c r="AB8062" s="7">
        <v>33</v>
      </c>
    </row>
    <row r="8063" spans="2:28" x14ac:dyDescent="0.2">
      <c r="B8063" s="7" t="s">
        <v>42065</v>
      </c>
      <c r="D8063" s="7" t="s">
        <v>42066</v>
      </c>
      <c r="E8063" s="7" t="s">
        <v>2670</v>
      </c>
      <c r="F8063" s="7" t="s">
        <v>42067</v>
      </c>
      <c r="G8063" s="7" t="s">
        <v>63</v>
      </c>
      <c r="H8063" s="7" t="s">
        <v>64</v>
      </c>
      <c r="I8063" s="7" t="s">
        <v>42068</v>
      </c>
      <c r="J8063" s="7" t="s">
        <v>42069</v>
      </c>
      <c r="K8063" s="42">
        <v>44341</v>
      </c>
      <c r="L8063" s="7" t="s">
        <v>35</v>
      </c>
      <c r="M8063" s="7">
        <v>360</v>
      </c>
      <c r="N8063" s="7">
        <v>10</v>
      </c>
      <c r="O8063" s="7">
        <v>352</v>
      </c>
      <c r="P8063" s="7">
        <v>0.28499999999999998</v>
      </c>
      <c r="Q8063" s="7" t="str">
        <f>CONCATENATE(Z8063,"х",AA8063,"х",AB8063)</f>
        <v>208х135х25</v>
      </c>
      <c r="R8063" s="7" t="s">
        <v>36</v>
      </c>
      <c r="S8063" s="7" t="s">
        <v>39</v>
      </c>
      <c r="T8063" s="7" t="s">
        <v>42027</v>
      </c>
      <c r="U8063" s="7" t="s">
        <v>37</v>
      </c>
      <c r="V8063" s="7">
        <v>271441</v>
      </c>
      <c r="W8063" s="7">
        <f>A8063*M8063</f>
        <v>0</v>
      </c>
      <c r="X8063" s="7" t="str">
        <f>IF(A8063&gt;=1,1," ")</f>
        <v xml:space="preserve"> </v>
      </c>
      <c r="Y8063" s="7">
        <f>P8063*A8063</f>
        <v>0</v>
      </c>
      <c r="Z8063" s="7">
        <v>208</v>
      </c>
      <c r="AA8063" s="7">
        <v>135</v>
      </c>
      <c r="AB8063" s="7">
        <v>25</v>
      </c>
    </row>
    <row r="8064" spans="2:28" x14ac:dyDescent="0.2">
      <c r="B8064" s="7" t="s">
        <v>42070</v>
      </c>
      <c r="D8064" s="7" t="s">
        <v>42071</v>
      </c>
      <c r="E8064" s="7" t="s">
        <v>42072</v>
      </c>
      <c r="F8064" s="7" t="s">
        <v>42073</v>
      </c>
      <c r="G8064" s="7" t="s">
        <v>878</v>
      </c>
      <c r="H8064" s="7" t="s">
        <v>64</v>
      </c>
      <c r="I8064" s="7" t="s">
        <v>42074</v>
      </c>
      <c r="J8064" s="7" t="s">
        <v>42075</v>
      </c>
      <c r="K8064" s="42">
        <v>43005</v>
      </c>
      <c r="L8064" s="7" t="s">
        <v>35</v>
      </c>
      <c r="M8064" s="7">
        <v>312</v>
      </c>
      <c r="N8064" s="7">
        <v>10</v>
      </c>
      <c r="O8064" s="7">
        <v>352</v>
      </c>
      <c r="P8064" s="7">
        <v>0.28399999999999997</v>
      </c>
      <c r="Q8064" s="7" t="str">
        <f>CONCATENATE(Z8064,"х",AA8064,"х",AB8064)</f>
        <v>207х132х25</v>
      </c>
      <c r="R8064" s="7" t="s">
        <v>36</v>
      </c>
      <c r="S8064" s="7" t="s">
        <v>39</v>
      </c>
      <c r="T8064" s="7" t="s">
        <v>42027</v>
      </c>
      <c r="U8064" s="7" t="s">
        <v>37</v>
      </c>
      <c r="V8064" s="7">
        <v>245693</v>
      </c>
      <c r="W8064" s="7">
        <f>A8064*M8064</f>
        <v>0</v>
      </c>
      <c r="X8064" s="7" t="str">
        <f>IF(A8064&gt;=1,1," ")</f>
        <v xml:space="preserve"> </v>
      </c>
      <c r="Y8064" s="7">
        <f>P8064*A8064</f>
        <v>0</v>
      </c>
      <c r="Z8064" s="7">
        <v>207</v>
      </c>
      <c r="AA8064" s="7">
        <v>132</v>
      </c>
      <c r="AB8064" s="7">
        <v>25</v>
      </c>
    </row>
    <row r="8065" spans="2:28" ht="146.25" x14ac:dyDescent="0.2">
      <c r="B8065" s="7" t="s">
        <v>42076</v>
      </c>
      <c r="D8065" s="7" t="s">
        <v>42077</v>
      </c>
      <c r="E8065" s="7" t="s">
        <v>25912</v>
      </c>
      <c r="F8065" s="7" t="s">
        <v>42078</v>
      </c>
      <c r="G8065" s="7" t="s">
        <v>878</v>
      </c>
      <c r="H8065" s="7" t="s">
        <v>89</v>
      </c>
      <c r="I8065" s="49" t="s">
        <v>42079</v>
      </c>
      <c r="J8065" s="7" t="s">
        <v>42080</v>
      </c>
      <c r="K8065" s="42">
        <v>43143</v>
      </c>
      <c r="L8065" s="7" t="s">
        <v>35</v>
      </c>
      <c r="M8065" s="7">
        <v>325.2</v>
      </c>
      <c r="N8065" s="7">
        <v>10</v>
      </c>
      <c r="O8065" s="7">
        <v>384</v>
      </c>
      <c r="P8065" s="7">
        <v>0.311</v>
      </c>
      <c r="Q8065" s="7" t="str">
        <f>CONCATENATE(Z8065,"х",AA8065,"х",AB8065)</f>
        <v>206х130х26</v>
      </c>
      <c r="R8065" s="7" t="s">
        <v>36</v>
      </c>
      <c r="S8065" s="7" t="s">
        <v>39</v>
      </c>
      <c r="T8065" s="7" t="s">
        <v>42027</v>
      </c>
      <c r="U8065" s="7" t="s">
        <v>37</v>
      </c>
      <c r="V8065" s="7">
        <v>249061</v>
      </c>
      <c r="W8065" s="7">
        <f>A8065*M8065</f>
        <v>0</v>
      </c>
      <c r="X8065" s="7" t="str">
        <f>IF(A8065&gt;=1,1," ")</f>
        <v xml:space="preserve"> </v>
      </c>
      <c r="Y8065" s="7">
        <f>P8065*A8065</f>
        <v>0</v>
      </c>
      <c r="Z8065" s="7">
        <v>206</v>
      </c>
      <c r="AA8065" s="7">
        <v>130</v>
      </c>
      <c r="AB8065" s="7">
        <v>26</v>
      </c>
    </row>
    <row r="8066" spans="2:28" ht="180" x14ac:dyDescent="0.2">
      <c r="B8066" s="7" t="s">
        <v>42081</v>
      </c>
      <c r="D8066" s="7" t="s">
        <v>42082</v>
      </c>
      <c r="E8066" s="7" t="s">
        <v>42083</v>
      </c>
      <c r="F8066" s="7" t="s">
        <v>42084</v>
      </c>
      <c r="G8066" s="7" t="s">
        <v>815</v>
      </c>
      <c r="H8066" s="7" t="s">
        <v>89</v>
      </c>
      <c r="I8066" s="49" t="s">
        <v>42085</v>
      </c>
      <c r="J8066" s="7" t="s">
        <v>42086</v>
      </c>
      <c r="K8066" s="42">
        <v>43658</v>
      </c>
      <c r="L8066" s="7" t="s">
        <v>35</v>
      </c>
      <c r="M8066" s="7">
        <v>342</v>
      </c>
      <c r="N8066" s="7">
        <v>10</v>
      </c>
      <c r="O8066" s="7">
        <v>352</v>
      </c>
      <c r="P8066" s="7">
        <v>0.27600000000000002</v>
      </c>
      <c r="Q8066" s="7" t="str">
        <f>CONCATENATE(Z8066,"х",AA8066,"х",AB8066)</f>
        <v>200х125х26</v>
      </c>
      <c r="R8066" s="7" t="s">
        <v>36</v>
      </c>
      <c r="S8066" s="7" t="s">
        <v>39</v>
      </c>
      <c r="T8066" s="7" t="s">
        <v>42027</v>
      </c>
      <c r="U8066" s="7" t="s">
        <v>37</v>
      </c>
      <c r="V8066" s="7">
        <v>259169</v>
      </c>
      <c r="W8066" s="7">
        <f>A8066*M8066</f>
        <v>0</v>
      </c>
      <c r="X8066" s="7" t="str">
        <f>IF(A8066&gt;=1,1," ")</f>
        <v xml:space="preserve"> </v>
      </c>
      <c r="Y8066" s="7">
        <f>P8066*A8066</f>
        <v>0</v>
      </c>
      <c r="Z8066" s="7">
        <v>200</v>
      </c>
      <c r="AA8066" s="7">
        <v>125</v>
      </c>
      <c r="AB8066" s="7">
        <v>26</v>
      </c>
    </row>
    <row r="8067" spans="2:28" x14ac:dyDescent="0.2">
      <c r="B8067" s="7" t="s">
        <v>42087</v>
      </c>
      <c r="D8067" s="7" t="s">
        <v>42088</v>
      </c>
      <c r="E8067" s="7" t="s">
        <v>2687</v>
      </c>
      <c r="F8067" s="7" t="s">
        <v>42089</v>
      </c>
      <c r="G8067" s="7" t="s">
        <v>878</v>
      </c>
      <c r="H8067" s="7" t="s">
        <v>64</v>
      </c>
      <c r="I8067" s="7" t="s">
        <v>42090</v>
      </c>
      <c r="J8067" s="7" t="s">
        <v>42091</v>
      </c>
      <c r="K8067" s="42">
        <v>43098</v>
      </c>
      <c r="L8067" s="7" t="s">
        <v>35</v>
      </c>
      <c r="M8067" s="7">
        <v>312</v>
      </c>
      <c r="N8067" s="7">
        <v>10</v>
      </c>
      <c r="O8067" s="7">
        <v>352</v>
      </c>
      <c r="P8067" s="7">
        <v>0.27400000000000002</v>
      </c>
      <c r="Q8067" s="7" t="str">
        <f>CONCATENATE(Z8067,"х",AA8067,"х",AB8067)</f>
        <v>205х133х25</v>
      </c>
      <c r="R8067" s="7" t="s">
        <v>36</v>
      </c>
      <c r="S8067" s="7" t="s">
        <v>39</v>
      </c>
      <c r="T8067" s="7" t="s">
        <v>42027</v>
      </c>
      <c r="U8067" s="7" t="s">
        <v>37</v>
      </c>
      <c r="V8067" s="7">
        <v>245690</v>
      </c>
      <c r="W8067" s="7">
        <f>A8067*M8067</f>
        <v>0</v>
      </c>
      <c r="X8067" s="7" t="str">
        <f>IF(A8067&gt;=1,1," ")</f>
        <v xml:space="preserve"> </v>
      </c>
      <c r="Y8067" s="7">
        <f>P8067*A8067</f>
        <v>0</v>
      </c>
      <c r="Z8067" s="7">
        <v>205</v>
      </c>
      <c r="AA8067" s="7">
        <v>133</v>
      </c>
      <c r="AB8067" s="7">
        <v>25</v>
      </c>
    </row>
    <row r="8068" spans="2:28" ht="90" x14ac:dyDescent="0.2">
      <c r="B8068" s="7" t="s">
        <v>42092</v>
      </c>
      <c r="D8068" s="7" t="s">
        <v>42093</v>
      </c>
      <c r="E8068" s="7" t="s">
        <v>12717</v>
      </c>
      <c r="F8068" s="7" t="s">
        <v>42094</v>
      </c>
      <c r="G8068" s="7" t="s">
        <v>815</v>
      </c>
      <c r="H8068" s="7" t="s">
        <v>89</v>
      </c>
      <c r="I8068" s="49" t="s">
        <v>42095</v>
      </c>
      <c r="J8068" s="7" t="s">
        <v>42096</v>
      </c>
      <c r="K8068" s="42">
        <v>43668</v>
      </c>
      <c r="L8068" s="7" t="s">
        <v>35</v>
      </c>
      <c r="M8068" s="7">
        <v>342</v>
      </c>
      <c r="N8068" s="7">
        <v>10</v>
      </c>
      <c r="O8068" s="7">
        <v>352</v>
      </c>
      <c r="P8068" s="7">
        <v>0.27900000000000003</v>
      </c>
      <c r="Q8068" s="7" t="str">
        <f>CONCATENATE(Z8068,"х",AA8068,"х",AB8068)</f>
        <v>200х125х26</v>
      </c>
      <c r="R8068" s="7" t="s">
        <v>36</v>
      </c>
      <c r="S8068" s="7" t="s">
        <v>39</v>
      </c>
      <c r="T8068" s="7" t="s">
        <v>42027</v>
      </c>
      <c r="U8068" s="7" t="s">
        <v>37</v>
      </c>
      <c r="V8068" s="7">
        <v>258506</v>
      </c>
      <c r="W8068" s="7">
        <f>A8068*M8068</f>
        <v>0</v>
      </c>
      <c r="X8068" s="7" t="str">
        <f>IF(A8068&gt;=1,1," ")</f>
        <v xml:space="preserve"> </v>
      </c>
      <c r="Y8068" s="7">
        <f>P8068*A8068</f>
        <v>0</v>
      </c>
      <c r="Z8068" s="7">
        <v>200</v>
      </c>
      <c r="AA8068" s="7">
        <v>125</v>
      </c>
      <c r="AB8068" s="7">
        <v>26</v>
      </c>
    </row>
    <row r="8069" spans="2:28" x14ac:dyDescent="0.2">
      <c r="B8069" s="7" t="s">
        <v>42097</v>
      </c>
      <c r="D8069" s="7" t="s">
        <v>42098</v>
      </c>
      <c r="E8069" s="7" t="s">
        <v>70</v>
      </c>
      <c r="F8069" s="7" t="s">
        <v>42099</v>
      </c>
      <c r="G8069" s="7" t="s">
        <v>893</v>
      </c>
      <c r="H8069" s="7" t="s">
        <v>64</v>
      </c>
      <c r="I8069" s="7" t="s">
        <v>42100</v>
      </c>
      <c r="J8069" s="7" t="s">
        <v>42101</v>
      </c>
      <c r="K8069" s="42">
        <v>42888</v>
      </c>
      <c r="L8069" s="7" t="s">
        <v>35</v>
      </c>
      <c r="M8069" s="7">
        <v>300</v>
      </c>
      <c r="N8069" s="7">
        <v>10</v>
      </c>
      <c r="O8069" s="7">
        <v>352</v>
      </c>
      <c r="P8069" s="7">
        <v>0.27700000000000002</v>
      </c>
      <c r="Q8069" s="7" t="str">
        <f>CONCATENATE(Z8069,"х",AA8069,"х",AB8069)</f>
        <v>205х130х24</v>
      </c>
      <c r="R8069" s="7" t="s">
        <v>36</v>
      </c>
      <c r="S8069" s="7" t="s">
        <v>39</v>
      </c>
      <c r="T8069" s="7" t="s">
        <v>42027</v>
      </c>
      <c r="U8069" s="7" t="s">
        <v>37</v>
      </c>
      <c r="V8069" s="7">
        <v>235621</v>
      </c>
      <c r="W8069" s="7">
        <f>A8069*M8069</f>
        <v>0</v>
      </c>
      <c r="X8069" s="7" t="str">
        <f>IF(A8069&gt;=1,1," ")</f>
        <v xml:space="preserve"> </v>
      </c>
      <c r="Y8069" s="7">
        <f>P8069*A8069</f>
        <v>0</v>
      </c>
      <c r="Z8069" s="7">
        <v>205</v>
      </c>
      <c r="AA8069" s="7">
        <v>130</v>
      </c>
      <c r="AB8069" s="7">
        <v>24</v>
      </c>
    </row>
    <row r="8070" spans="2:28" ht="168.75" x14ac:dyDescent="0.2">
      <c r="B8070" s="7" t="s">
        <v>42102</v>
      </c>
      <c r="D8070" s="7" t="s">
        <v>42103</v>
      </c>
      <c r="E8070" s="7" t="s">
        <v>23961</v>
      </c>
      <c r="F8070" s="7" t="s">
        <v>42104</v>
      </c>
      <c r="G8070" s="7" t="s">
        <v>815</v>
      </c>
      <c r="H8070" s="7" t="s">
        <v>89</v>
      </c>
      <c r="I8070" s="49" t="s">
        <v>42105</v>
      </c>
      <c r="J8070" s="7" t="s">
        <v>42106</v>
      </c>
      <c r="K8070" s="42">
        <v>43742</v>
      </c>
      <c r="L8070" s="7" t="s">
        <v>35</v>
      </c>
      <c r="M8070" s="7">
        <v>342</v>
      </c>
      <c r="N8070" s="7">
        <v>10</v>
      </c>
      <c r="O8070" s="7">
        <v>352</v>
      </c>
      <c r="P8070" s="7">
        <v>0.26500000000000001</v>
      </c>
      <c r="Q8070" s="7" t="str">
        <f>CONCATENATE(Z8070,"х",AA8070,"х",AB8070)</f>
        <v>206х132х20</v>
      </c>
      <c r="R8070" s="7" t="s">
        <v>36</v>
      </c>
      <c r="S8070" s="7" t="s">
        <v>39</v>
      </c>
      <c r="T8070" s="7" t="s">
        <v>42027</v>
      </c>
      <c r="U8070" s="7" t="s">
        <v>37</v>
      </c>
      <c r="V8070" s="7">
        <v>259688</v>
      </c>
      <c r="W8070" s="7">
        <f>A8070*M8070</f>
        <v>0</v>
      </c>
      <c r="X8070" s="7" t="str">
        <f>IF(A8070&gt;=1,1," ")</f>
        <v xml:space="preserve"> </v>
      </c>
      <c r="Y8070" s="7">
        <f>P8070*A8070</f>
        <v>0</v>
      </c>
      <c r="Z8070" s="7">
        <v>206</v>
      </c>
      <c r="AA8070" s="7">
        <v>132</v>
      </c>
      <c r="AB8070" s="7">
        <v>20</v>
      </c>
    </row>
    <row r="8071" spans="2:28" x14ac:dyDescent="0.2">
      <c r="B8071" s="7" t="s">
        <v>42107</v>
      </c>
      <c r="D8071" s="7" t="s">
        <v>42108</v>
      </c>
      <c r="E8071" s="7" t="s">
        <v>23961</v>
      </c>
      <c r="F8071" s="7" t="s">
        <v>42109</v>
      </c>
      <c r="G8071" s="7" t="s">
        <v>78</v>
      </c>
      <c r="H8071" s="7" t="s">
        <v>64</v>
      </c>
      <c r="I8071" s="7" t="s">
        <v>42110</v>
      </c>
      <c r="J8071" s="7" t="s">
        <v>42106</v>
      </c>
      <c r="K8071" s="42">
        <v>43742</v>
      </c>
      <c r="L8071" s="7" t="s">
        <v>35</v>
      </c>
      <c r="M8071" s="7">
        <v>342</v>
      </c>
      <c r="N8071" s="7">
        <v>10</v>
      </c>
      <c r="O8071" s="7">
        <v>352</v>
      </c>
      <c r="P8071" s="7">
        <v>0.27800000000000002</v>
      </c>
      <c r="Q8071" s="7" t="str">
        <f>CONCATENATE(Z8071,"х",AA8071,"х",AB8071)</f>
        <v>205х130х24</v>
      </c>
      <c r="R8071" s="7" t="s">
        <v>36</v>
      </c>
      <c r="S8071" s="7" t="s">
        <v>39</v>
      </c>
      <c r="T8071" s="7" t="s">
        <v>42027</v>
      </c>
      <c r="U8071" s="7" t="s">
        <v>37</v>
      </c>
      <c r="V8071" s="7">
        <v>266092</v>
      </c>
      <c r="W8071" s="7">
        <f>A8071*M8071</f>
        <v>0</v>
      </c>
      <c r="X8071" s="7" t="str">
        <f>IF(A8071&gt;=1,1," ")</f>
        <v xml:space="preserve"> </v>
      </c>
      <c r="Y8071" s="7">
        <f>P8071*A8071</f>
        <v>0</v>
      </c>
      <c r="Z8071" s="7">
        <v>205</v>
      </c>
      <c r="AA8071" s="7">
        <v>130</v>
      </c>
      <c r="AB8071" s="7">
        <v>24</v>
      </c>
    </row>
    <row r="8072" spans="2:28" x14ac:dyDescent="0.2">
      <c r="B8072" s="7" t="s">
        <v>42111</v>
      </c>
      <c r="D8072" s="7" t="s">
        <v>42112</v>
      </c>
      <c r="E8072" s="7" t="s">
        <v>42023</v>
      </c>
      <c r="F8072" s="7" t="s">
        <v>42113</v>
      </c>
      <c r="G8072" s="7" t="s">
        <v>815</v>
      </c>
      <c r="H8072" s="7" t="s">
        <v>89</v>
      </c>
      <c r="I8072" s="7" t="s">
        <v>42114</v>
      </c>
      <c r="J8072" s="7" t="s">
        <v>42115</v>
      </c>
      <c r="K8072" s="42">
        <v>43164</v>
      </c>
      <c r="L8072" s="7" t="s">
        <v>35</v>
      </c>
      <c r="M8072" s="7">
        <v>325.2</v>
      </c>
      <c r="N8072" s="7">
        <v>10</v>
      </c>
      <c r="O8072" s="7">
        <v>384</v>
      </c>
      <c r="P8072" s="7">
        <v>0.28799999999999998</v>
      </c>
      <c r="Q8072" s="7" t="str">
        <f>CONCATENATE(Z8072,"х",AA8072,"х",AB8072)</f>
        <v>206х130х27</v>
      </c>
      <c r="R8072" s="7" t="s">
        <v>36</v>
      </c>
      <c r="S8072" s="7" t="s">
        <v>39</v>
      </c>
      <c r="T8072" s="7" t="s">
        <v>42027</v>
      </c>
      <c r="U8072" s="7" t="s">
        <v>37</v>
      </c>
      <c r="V8072" s="7">
        <v>251468</v>
      </c>
      <c r="W8072" s="7">
        <f>A8072*M8072</f>
        <v>0</v>
      </c>
      <c r="X8072" s="7" t="str">
        <f>IF(A8072&gt;=1,1," ")</f>
        <v xml:space="preserve"> </v>
      </c>
      <c r="Y8072" s="7">
        <f>P8072*A8072</f>
        <v>0</v>
      </c>
      <c r="Z8072" s="7">
        <v>206</v>
      </c>
      <c r="AA8072" s="7">
        <v>130</v>
      </c>
      <c r="AB8072" s="7">
        <v>27</v>
      </c>
    </row>
    <row r="8073" spans="2:28" x14ac:dyDescent="0.2">
      <c r="B8073" s="7" t="s">
        <v>42116</v>
      </c>
      <c r="D8073" s="7" t="s">
        <v>42117</v>
      </c>
      <c r="E8073" s="7" t="s">
        <v>42023</v>
      </c>
      <c r="F8073" s="7" t="s">
        <v>42118</v>
      </c>
      <c r="G8073" s="7" t="s">
        <v>78</v>
      </c>
      <c r="H8073" s="7" t="s">
        <v>64</v>
      </c>
      <c r="I8073" s="7" t="s">
        <v>42119</v>
      </c>
      <c r="J8073" s="7" t="s">
        <v>42120</v>
      </c>
      <c r="K8073" s="42">
        <v>43945</v>
      </c>
      <c r="L8073" s="7" t="s">
        <v>35</v>
      </c>
      <c r="M8073" s="7">
        <v>342</v>
      </c>
      <c r="N8073" s="7">
        <v>10</v>
      </c>
      <c r="O8073" s="7">
        <v>352</v>
      </c>
      <c r="P8073" s="7">
        <v>0.27900000000000003</v>
      </c>
      <c r="Q8073" s="7" t="str">
        <f>CONCATENATE(Z8073,"х",AA8073,"х",AB8073)</f>
        <v>205х130х26</v>
      </c>
      <c r="R8073" s="7" t="s">
        <v>36</v>
      </c>
      <c r="S8073" s="7" t="s">
        <v>39</v>
      </c>
      <c r="T8073" s="7" t="s">
        <v>42027</v>
      </c>
      <c r="U8073" s="7" t="s">
        <v>37</v>
      </c>
      <c r="V8073" s="7">
        <v>263526</v>
      </c>
      <c r="W8073" s="7">
        <f>A8073*M8073</f>
        <v>0</v>
      </c>
      <c r="X8073" s="7" t="str">
        <f>IF(A8073&gt;=1,1," ")</f>
        <v xml:space="preserve"> </v>
      </c>
      <c r="Y8073" s="7">
        <f>P8073*A8073</f>
        <v>0</v>
      </c>
      <c r="Z8073" s="7">
        <v>205</v>
      </c>
      <c r="AA8073" s="7">
        <v>130</v>
      </c>
      <c r="AB8073" s="7">
        <v>26</v>
      </c>
    </row>
    <row r="8074" spans="2:28" x14ac:dyDescent="0.2">
      <c r="B8074" s="7" t="s">
        <v>42121</v>
      </c>
      <c r="D8074" s="7" t="s">
        <v>42122</v>
      </c>
      <c r="E8074" s="7" t="s">
        <v>42123</v>
      </c>
      <c r="F8074" s="7" t="s">
        <v>42124</v>
      </c>
      <c r="G8074" s="7" t="s">
        <v>63</v>
      </c>
      <c r="H8074" s="7" t="s">
        <v>64</v>
      </c>
      <c r="I8074" s="7" t="s">
        <v>42125</v>
      </c>
      <c r="J8074" s="7" t="s">
        <v>42126</v>
      </c>
      <c r="K8074" s="42">
        <v>44180</v>
      </c>
      <c r="L8074" s="7" t="s">
        <v>35</v>
      </c>
      <c r="M8074" s="7">
        <v>360</v>
      </c>
      <c r="N8074" s="7">
        <v>10</v>
      </c>
      <c r="O8074" s="7">
        <v>384</v>
      </c>
      <c r="P8074" s="7">
        <v>0.28799999999999998</v>
      </c>
      <c r="Q8074" s="7" t="str">
        <f>CONCATENATE(Z8074,"х",AA8074,"х",AB8074)</f>
        <v>205х130х27</v>
      </c>
      <c r="R8074" s="7" t="s">
        <v>36</v>
      </c>
      <c r="S8074" s="7" t="s">
        <v>39</v>
      </c>
      <c r="T8074" s="7" t="s">
        <v>42027</v>
      </c>
      <c r="U8074" s="7" t="s">
        <v>37</v>
      </c>
      <c r="V8074" s="7">
        <v>268263</v>
      </c>
      <c r="W8074" s="7">
        <f>A8074*M8074</f>
        <v>0</v>
      </c>
      <c r="X8074" s="7" t="str">
        <f>IF(A8074&gt;=1,1," ")</f>
        <v xml:space="preserve"> </v>
      </c>
      <c r="Y8074" s="7">
        <f>P8074*A8074</f>
        <v>0</v>
      </c>
      <c r="Z8074" s="7">
        <v>205</v>
      </c>
      <c r="AA8074" s="7">
        <v>130</v>
      </c>
      <c r="AB8074" s="7">
        <v>27</v>
      </c>
    </row>
    <row r="8075" spans="2:28" ht="101.25" x14ac:dyDescent="0.2">
      <c r="B8075" s="7" t="s">
        <v>42127</v>
      </c>
      <c r="D8075" s="7" t="s">
        <v>42128</v>
      </c>
      <c r="E8075" s="7" t="s">
        <v>70</v>
      </c>
      <c r="F8075" s="7" t="s">
        <v>42129</v>
      </c>
      <c r="G8075" s="7" t="s">
        <v>878</v>
      </c>
      <c r="H8075" s="7" t="s">
        <v>89</v>
      </c>
      <c r="I8075" s="49" t="s">
        <v>42130</v>
      </c>
      <c r="J8075" s="7" t="s">
        <v>42131</v>
      </c>
      <c r="K8075" s="42">
        <v>43178</v>
      </c>
      <c r="L8075" s="7" t="s">
        <v>35</v>
      </c>
      <c r="M8075" s="7">
        <v>325.2</v>
      </c>
      <c r="N8075" s="7">
        <v>10</v>
      </c>
      <c r="O8075" s="7">
        <v>384</v>
      </c>
      <c r="P8075" s="7">
        <v>0.29599999999999999</v>
      </c>
      <c r="Q8075" s="7" t="str">
        <f>CONCATENATE(Z8075,"х",AA8075,"х",AB8075)</f>
        <v>207х132х28</v>
      </c>
      <c r="R8075" s="7" t="s">
        <v>36</v>
      </c>
      <c r="S8075" s="7" t="s">
        <v>39</v>
      </c>
      <c r="T8075" s="7" t="s">
        <v>42027</v>
      </c>
      <c r="U8075" s="7" t="s">
        <v>37</v>
      </c>
      <c r="V8075" s="7">
        <v>249398</v>
      </c>
      <c r="W8075" s="7">
        <f>A8075*M8075</f>
        <v>0</v>
      </c>
      <c r="X8075" s="7" t="str">
        <f>IF(A8075&gt;=1,1," ")</f>
        <v xml:space="preserve"> </v>
      </c>
      <c r="Y8075" s="7">
        <f>P8075*A8075</f>
        <v>0</v>
      </c>
      <c r="Z8075" s="7">
        <v>207</v>
      </c>
      <c r="AA8075" s="7">
        <v>132</v>
      </c>
      <c r="AB8075" s="7">
        <v>28</v>
      </c>
    </row>
    <row r="8076" spans="2:28" x14ac:dyDescent="0.2">
      <c r="B8076" s="7" t="s">
        <v>42132</v>
      </c>
      <c r="D8076" s="7" t="s">
        <v>42133</v>
      </c>
      <c r="E8076" s="7" t="s">
        <v>31538</v>
      </c>
      <c r="F8076" s="7" t="s">
        <v>42134</v>
      </c>
      <c r="G8076" s="7" t="s">
        <v>815</v>
      </c>
      <c r="H8076" s="7" t="s">
        <v>89</v>
      </c>
      <c r="I8076" s="7" t="s">
        <v>42135</v>
      </c>
      <c r="J8076" s="7" t="s">
        <v>42136</v>
      </c>
      <c r="K8076" s="42">
        <v>43214</v>
      </c>
      <c r="L8076" s="7" t="s">
        <v>35</v>
      </c>
      <c r="M8076" s="7">
        <v>325.2</v>
      </c>
      <c r="N8076" s="7">
        <v>10</v>
      </c>
      <c r="O8076" s="7">
        <v>352</v>
      </c>
      <c r="P8076" s="7">
        <v>0.28399999999999997</v>
      </c>
      <c r="Q8076" s="7" t="str">
        <f>CONCATENATE(Z8076,"х",AA8076,"х",AB8076)</f>
        <v>207х132х27</v>
      </c>
      <c r="R8076" s="7" t="s">
        <v>36</v>
      </c>
      <c r="S8076" s="7" t="s">
        <v>39</v>
      </c>
      <c r="T8076" s="7" t="s">
        <v>42027</v>
      </c>
      <c r="U8076" s="7" t="s">
        <v>37</v>
      </c>
      <c r="V8076" s="7">
        <v>251745</v>
      </c>
      <c r="W8076" s="7">
        <f>A8076*M8076</f>
        <v>0</v>
      </c>
      <c r="X8076" s="7" t="str">
        <f>IF(A8076&gt;=1,1," ")</f>
        <v xml:space="preserve"> </v>
      </c>
      <c r="Y8076" s="7">
        <f>P8076*A8076</f>
        <v>0</v>
      </c>
      <c r="Z8076" s="7">
        <v>207</v>
      </c>
      <c r="AA8076" s="7">
        <v>132</v>
      </c>
      <c r="AB8076" s="7">
        <v>27</v>
      </c>
    </row>
    <row r="8077" spans="2:28" x14ac:dyDescent="0.2">
      <c r="B8077" s="7" t="s">
        <v>42137</v>
      </c>
      <c r="D8077" s="7" t="s">
        <v>42138</v>
      </c>
      <c r="E8077" s="7" t="s">
        <v>42139</v>
      </c>
      <c r="F8077" s="7" t="s">
        <v>42140</v>
      </c>
      <c r="G8077" s="7" t="s">
        <v>78</v>
      </c>
      <c r="H8077" s="7" t="s">
        <v>64</v>
      </c>
      <c r="I8077" s="7" t="s">
        <v>42141</v>
      </c>
      <c r="J8077" s="7" t="s">
        <v>42142</v>
      </c>
      <c r="K8077" s="42">
        <v>43868</v>
      </c>
      <c r="L8077" s="7" t="s">
        <v>35</v>
      </c>
      <c r="M8077" s="7">
        <v>342</v>
      </c>
      <c r="N8077" s="7">
        <v>10</v>
      </c>
      <c r="O8077" s="7">
        <v>384</v>
      </c>
      <c r="P8077" s="7">
        <v>0.28999999999999998</v>
      </c>
      <c r="Q8077" s="7" t="str">
        <f>CONCATENATE(Z8077,"х",AA8077,"х",AB8077)</f>
        <v>208х132х28</v>
      </c>
      <c r="R8077" s="7" t="s">
        <v>36</v>
      </c>
      <c r="S8077" s="7" t="s">
        <v>39</v>
      </c>
      <c r="T8077" s="7" t="s">
        <v>42027</v>
      </c>
      <c r="U8077" s="7" t="s">
        <v>37</v>
      </c>
      <c r="V8077" s="7">
        <v>262485</v>
      </c>
      <c r="W8077" s="7">
        <f>A8077*M8077</f>
        <v>0</v>
      </c>
      <c r="X8077" s="7" t="str">
        <f>IF(A8077&gt;=1,1," ")</f>
        <v xml:space="preserve"> </v>
      </c>
      <c r="Y8077" s="7">
        <f>P8077*A8077</f>
        <v>0</v>
      </c>
      <c r="Z8077" s="7">
        <v>208</v>
      </c>
      <c r="AA8077" s="7">
        <v>132</v>
      </c>
      <c r="AB8077" s="7">
        <v>28</v>
      </c>
    </row>
    <row r="8078" spans="2:28" x14ac:dyDescent="0.2">
      <c r="B8078" s="7" t="s">
        <v>42143</v>
      </c>
      <c r="D8078" s="7" t="s">
        <v>42144</v>
      </c>
      <c r="E8078" s="7" t="s">
        <v>42145</v>
      </c>
      <c r="F8078" s="7" t="s">
        <v>42146</v>
      </c>
      <c r="G8078" s="7" t="s">
        <v>878</v>
      </c>
      <c r="H8078" s="7" t="s">
        <v>89</v>
      </c>
      <c r="I8078" s="7" t="s">
        <v>42147</v>
      </c>
      <c r="J8078" s="7" t="s">
        <v>42148</v>
      </c>
      <c r="K8078" s="42">
        <v>43159</v>
      </c>
      <c r="L8078" s="7" t="s">
        <v>35</v>
      </c>
      <c r="M8078" s="7">
        <v>325.2</v>
      </c>
      <c r="N8078" s="7">
        <v>10</v>
      </c>
      <c r="O8078" s="7">
        <v>352</v>
      </c>
      <c r="P8078" s="7">
        <v>0.28399999999999997</v>
      </c>
      <c r="Q8078" s="7" t="str">
        <f>CONCATENATE(Z8078,"х",AA8078,"х",AB8078)</f>
        <v>206х130х24</v>
      </c>
      <c r="R8078" s="7" t="s">
        <v>36</v>
      </c>
      <c r="S8078" s="7" t="s">
        <v>39</v>
      </c>
      <c r="T8078" s="7" t="s">
        <v>42027</v>
      </c>
      <c r="U8078" s="7" t="s">
        <v>37</v>
      </c>
      <c r="V8078" s="7">
        <v>249768</v>
      </c>
      <c r="W8078" s="7">
        <f>A8078*M8078</f>
        <v>0</v>
      </c>
      <c r="X8078" s="7" t="str">
        <f>IF(A8078&gt;=1,1," ")</f>
        <v xml:space="preserve"> </v>
      </c>
      <c r="Y8078" s="7">
        <f>P8078*A8078</f>
        <v>0</v>
      </c>
      <c r="Z8078" s="7">
        <v>206</v>
      </c>
      <c r="AA8078" s="7">
        <v>130</v>
      </c>
      <c r="AB8078" s="7">
        <v>24</v>
      </c>
    </row>
    <row r="8079" spans="2:28" x14ac:dyDescent="0.2">
      <c r="B8079" s="7" t="s">
        <v>42149</v>
      </c>
      <c r="D8079" s="7" t="s">
        <v>42150</v>
      </c>
      <c r="E8079" s="7" t="s">
        <v>42035</v>
      </c>
      <c r="F8079" s="7" t="s">
        <v>42151</v>
      </c>
      <c r="G8079" s="7" t="s">
        <v>878</v>
      </c>
      <c r="H8079" s="7" t="s">
        <v>89</v>
      </c>
      <c r="I8079" s="7" t="s">
        <v>42152</v>
      </c>
      <c r="J8079" s="7" t="s">
        <v>42153</v>
      </c>
      <c r="K8079" s="42">
        <v>43077</v>
      </c>
      <c r="L8079" s="7" t="s">
        <v>35</v>
      </c>
      <c r="M8079" s="7">
        <v>325.2</v>
      </c>
      <c r="N8079" s="7">
        <v>10</v>
      </c>
      <c r="O8079" s="7">
        <v>352</v>
      </c>
      <c r="P8079" s="7">
        <v>0.27800000000000002</v>
      </c>
      <c r="Q8079" s="7" t="str">
        <f>CONCATENATE(Z8079,"х",AA8079,"х",AB8079)</f>
        <v>206х130х25</v>
      </c>
      <c r="R8079" s="7" t="s">
        <v>36</v>
      </c>
      <c r="S8079" s="7" t="s">
        <v>39</v>
      </c>
      <c r="T8079" s="7" t="s">
        <v>42027</v>
      </c>
      <c r="U8079" s="7" t="s">
        <v>37</v>
      </c>
      <c r="V8079" s="7">
        <v>250312</v>
      </c>
      <c r="W8079" s="7">
        <f>A8079*M8079</f>
        <v>0</v>
      </c>
      <c r="X8079" s="7" t="str">
        <f>IF(A8079&gt;=1,1," ")</f>
        <v xml:space="preserve"> </v>
      </c>
      <c r="Y8079" s="7">
        <f>P8079*A8079</f>
        <v>0</v>
      </c>
      <c r="Z8079" s="7">
        <v>206</v>
      </c>
      <c r="AA8079" s="7">
        <v>130</v>
      </c>
      <c r="AB8079" s="7">
        <v>25</v>
      </c>
    </row>
    <row r="8080" spans="2:28" x14ac:dyDescent="0.2">
      <c r="B8080" s="7" t="s">
        <v>42154</v>
      </c>
      <c r="D8080" s="7" t="s">
        <v>42155</v>
      </c>
      <c r="E8080" s="7" t="s">
        <v>42156</v>
      </c>
      <c r="F8080" s="7" t="s">
        <v>42157</v>
      </c>
      <c r="G8080" s="7" t="s">
        <v>78</v>
      </c>
      <c r="H8080" s="7" t="s">
        <v>89</v>
      </c>
      <c r="I8080" s="7" t="s">
        <v>42158</v>
      </c>
      <c r="J8080" s="7" t="s">
        <v>42159</v>
      </c>
      <c r="K8080" s="42">
        <v>43791</v>
      </c>
      <c r="L8080" s="7" t="s">
        <v>35</v>
      </c>
      <c r="M8080" s="7">
        <v>342</v>
      </c>
      <c r="N8080" s="7">
        <v>10</v>
      </c>
      <c r="O8080" s="7">
        <v>384</v>
      </c>
      <c r="P8080" s="7">
        <v>0.30499999999999999</v>
      </c>
      <c r="Q8080" s="7" t="str">
        <f>CONCATENATE(Z8080,"х",AA8080,"х",AB8080)</f>
        <v>207х130х30</v>
      </c>
      <c r="R8080" s="7" t="s">
        <v>36</v>
      </c>
      <c r="S8080" s="7" t="s">
        <v>39</v>
      </c>
      <c r="T8080" s="7" t="s">
        <v>42027</v>
      </c>
      <c r="U8080" s="7" t="s">
        <v>37</v>
      </c>
      <c r="V8080" s="7">
        <v>260730</v>
      </c>
      <c r="W8080" s="7">
        <f>A8080*M8080</f>
        <v>0</v>
      </c>
      <c r="X8080" s="7" t="str">
        <f>IF(A8080&gt;=1,1," ")</f>
        <v xml:space="preserve"> </v>
      </c>
      <c r="Y8080" s="7">
        <f>P8080*A8080</f>
        <v>0</v>
      </c>
      <c r="Z8080" s="7">
        <v>207</v>
      </c>
      <c r="AA8080" s="7">
        <v>130</v>
      </c>
      <c r="AB8080" s="7">
        <v>30</v>
      </c>
    </row>
    <row r="8081" spans="2:28" x14ac:dyDescent="0.2">
      <c r="B8081" s="7" t="s">
        <v>42160</v>
      </c>
      <c r="D8081" s="7" t="s">
        <v>42161</v>
      </c>
      <c r="E8081" s="7" t="s">
        <v>42162</v>
      </c>
      <c r="F8081" s="7" t="s">
        <v>42163</v>
      </c>
      <c r="G8081" s="7" t="s">
        <v>893</v>
      </c>
      <c r="H8081" s="7" t="s">
        <v>240</v>
      </c>
      <c r="I8081" s="7" t="s">
        <v>42164</v>
      </c>
      <c r="J8081" s="7" t="s">
        <v>42165</v>
      </c>
      <c r="K8081" s="42">
        <v>42811</v>
      </c>
      <c r="L8081" s="7" t="s">
        <v>441</v>
      </c>
      <c r="M8081" s="7">
        <v>612</v>
      </c>
      <c r="N8081" s="7">
        <v>10</v>
      </c>
      <c r="O8081" s="7">
        <v>112</v>
      </c>
      <c r="P8081" s="7">
        <v>0.33700000000000002</v>
      </c>
      <c r="Q8081" s="7" t="str">
        <f>CONCATENATE(Z8081,"х",AA8081,"х",AB8081)</f>
        <v>260х162х7</v>
      </c>
      <c r="R8081" s="7" t="s">
        <v>243</v>
      </c>
      <c r="S8081" s="7">
        <v>3</v>
      </c>
      <c r="T8081" s="7" t="s">
        <v>42166</v>
      </c>
      <c r="U8081" s="7" t="s">
        <v>259</v>
      </c>
      <c r="V8081" s="7">
        <v>233639</v>
      </c>
      <c r="W8081" s="7">
        <f>A8081*M8081</f>
        <v>0</v>
      </c>
      <c r="X8081" s="7" t="str">
        <f>IF(A8081&gt;=1,1," ")</f>
        <v xml:space="preserve"> </v>
      </c>
      <c r="Y8081" s="7">
        <f>P8081*A8081</f>
        <v>0</v>
      </c>
      <c r="Z8081" s="7">
        <v>260</v>
      </c>
      <c r="AA8081" s="7">
        <v>162</v>
      </c>
      <c r="AB8081" s="7">
        <v>7</v>
      </c>
    </row>
    <row r="8082" spans="2:28" ht="225" x14ac:dyDescent="0.2">
      <c r="B8082" s="7" t="s">
        <v>42167</v>
      </c>
      <c r="D8082" s="7" t="s">
        <v>42168</v>
      </c>
      <c r="E8082" s="7" t="s">
        <v>445</v>
      </c>
      <c r="F8082" s="7" t="s">
        <v>42169</v>
      </c>
      <c r="G8082" s="7" t="s">
        <v>893</v>
      </c>
      <c r="H8082" s="7" t="s">
        <v>171</v>
      </c>
      <c r="I8082" s="49" t="s">
        <v>42170</v>
      </c>
      <c r="J8082" s="7" t="s">
        <v>42171</v>
      </c>
      <c r="K8082" s="42">
        <v>42243</v>
      </c>
      <c r="L8082" s="7" t="s">
        <v>35</v>
      </c>
      <c r="M8082" s="7">
        <v>513.6</v>
      </c>
      <c r="N8082" s="7">
        <v>10</v>
      </c>
      <c r="O8082" s="7">
        <v>416</v>
      </c>
      <c r="P8082" s="7">
        <v>0.47199999999999998</v>
      </c>
      <c r="Q8082" s="7" t="str">
        <f>CONCATENATE(Z8082,"х",AA8082,"х",AB8082)</f>
        <v>200х125х25</v>
      </c>
      <c r="R8082" s="7" t="s">
        <v>82</v>
      </c>
      <c r="S8082" s="7" t="s">
        <v>39</v>
      </c>
      <c r="T8082" s="7" t="s">
        <v>42172</v>
      </c>
      <c r="U8082" s="7" t="s">
        <v>56</v>
      </c>
      <c r="V8082" s="7">
        <v>220217</v>
      </c>
      <c r="W8082" s="7">
        <f>A8082*M8082</f>
        <v>0</v>
      </c>
      <c r="X8082" s="7" t="str">
        <f>IF(A8082&gt;=1,1," ")</f>
        <v xml:space="preserve"> </v>
      </c>
      <c r="Y8082" s="7">
        <f>P8082*A8082</f>
        <v>0</v>
      </c>
      <c r="Z8082" s="7">
        <v>200</v>
      </c>
      <c r="AA8082" s="7">
        <v>125</v>
      </c>
      <c r="AB8082" s="7">
        <v>25</v>
      </c>
    </row>
    <row r="8083" spans="2:28" x14ac:dyDescent="0.2">
      <c r="B8083" s="7" t="s">
        <v>42173</v>
      </c>
      <c r="D8083" s="7" t="s">
        <v>42174</v>
      </c>
      <c r="E8083" s="7" t="s">
        <v>42175</v>
      </c>
      <c r="F8083" s="7" t="s">
        <v>42176</v>
      </c>
      <c r="G8083" s="7" t="s">
        <v>893</v>
      </c>
      <c r="H8083" s="7" t="s">
        <v>171</v>
      </c>
      <c r="I8083" s="7" t="s">
        <v>42177</v>
      </c>
      <c r="J8083" s="7" t="s">
        <v>42178</v>
      </c>
      <c r="K8083" s="42">
        <v>42699</v>
      </c>
      <c r="L8083" s="7" t="s">
        <v>35</v>
      </c>
      <c r="M8083" s="7">
        <v>513.6</v>
      </c>
      <c r="N8083" s="7">
        <v>10</v>
      </c>
      <c r="O8083" s="7">
        <v>432</v>
      </c>
      <c r="P8083" s="7">
        <v>0.63500000000000001</v>
      </c>
      <c r="Q8083" s="7" t="str">
        <f>CONCATENATE(Z8083,"х",AA8083,"х",AB8083)</f>
        <v>242х167х35</v>
      </c>
      <c r="R8083" s="7" t="s">
        <v>175</v>
      </c>
      <c r="S8083" s="7" t="s">
        <v>39</v>
      </c>
      <c r="T8083" s="7" t="s">
        <v>42172</v>
      </c>
      <c r="U8083" s="7" t="s">
        <v>56</v>
      </c>
      <c r="V8083" s="7">
        <v>232095</v>
      </c>
      <c r="W8083" s="7">
        <f>A8083*M8083</f>
        <v>0</v>
      </c>
      <c r="X8083" s="7" t="str">
        <f>IF(A8083&gt;=1,1," ")</f>
        <v xml:space="preserve"> </v>
      </c>
      <c r="Y8083" s="7">
        <f>P8083*A8083</f>
        <v>0</v>
      </c>
      <c r="Z8083" s="7">
        <v>242</v>
      </c>
      <c r="AA8083" s="7">
        <v>167</v>
      </c>
      <c r="AB8083" s="7">
        <v>35</v>
      </c>
    </row>
    <row r="8084" spans="2:28" ht="337.5" x14ac:dyDescent="0.2">
      <c r="B8084" s="7" t="s">
        <v>42179</v>
      </c>
      <c r="D8084" s="7" t="s">
        <v>42180</v>
      </c>
      <c r="E8084" s="7" t="s">
        <v>42181</v>
      </c>
      <c r="F8084" s="7" t="s">
        <v>42182</v>
      </c>
      <c r="G8084" s="7" t="s">
        <v>78</v>
      </c>
      <c r="H8084" s="7" t="s">
        <v>2129</v>
      </c>
      <c r="I8084" s="49" t="s">
        <v>42183</v>
      </c>
      <c r="J8084" s="7" t="s">
        <v>42184</v>
      </c>
      <c r="K8084" s="42">
        <v>43809</v>
      </c>
      <c r="L8084" s="7" t="s">
        <v>35</v>
      </c>
      <c r="M8084" s="7">
        <v>630</v>
      </c>
      <c r="N8084" s="7">
        <v>10</v>
      </c>
      <c r="O8084" s="7">
        <v>672</v>
      </c>
      <c r="P8084" s="7">
        <v>0.73</v>
      </c>
      <c r="Q8084" s="7" t="str">
        <f>CONCATENATE(Z8084,"х",AA8084,"х",AB8084)</f>
        <v>220х145х50</v>
      </c>
      <c r="R8084" s="7" t="s">
        <v>82</v>
      </c>
      <c r="S8084" s="7" t="s">
        <v>39</v>
      </c>
      <c r="T8084" s="7" t="s">
        <v>42185</v>
      </c>
      <c r="U8084" s="7" t="s">
        <v>56</v>
      </c>
      <c r="V8084" s="7">
        <v>258746</v>
      </c>
      <c r="W8084" s="7">
        <f>A8084*M8084</f>
        <v>0</v>
      </c>
      <c r="X8084" s="7" t="str">
        <f>IF(A8084&gt;=1,1," ")</f>
        <v xml:space="preserve"> </v>
      </c>
      <c r="Y8084" s="7">
        <f>P8084*A8084</f>
        <v>0</v>
      </c>
      <c r="Z8084" s="7">
        <v>220</v>
      </c>
      <c r="AA8084" s="7">
        <v>145</v>
      </c>
      <c r="AB8084" s="7">
        <v>50</v>
      </c>
    </row>
    <row r="8085" spans="2:28" ht="409.5" x14ac:dyDescent="0.2">
      <c r="B8085" s="7" t="s">
        <v>42186</v>
      </c>
      <c r="D8085" s="7" t="s">
        <v>42187</v>
      </c>
      <c r="E8085" s="7" t="s">
        <v>10541</v>
      </c>
      <c r="F8085" s="7" t="s">
        <v>42188</v>
      </c>
      <c r="G8085" s="7" t="s">
        <v>78</v>
      </c>
      <c r="H8085" s="7" t="s">
        <v>2129</v>
      </c>
      <c r="I8085" s="49" t="s">
        <v>42189</v>
      </c>
      <c r="J8085" s="7" t="s">
        <v>42190</v>
      </c>
      <c r="K8085" s="42">
        <v>43886</v>
      </c>
      <c r="L8085" s="7" t="s">
        <v>35</v>
      </c>
      <c r="M8085" s="7">
        <v>630</v>
      </c>
      <c r="N8085" s="7">
        <v>10</v>
      </c>
      <c r="O8085" s="7">
        <v>704</v>
      </c>
      <c r="P8085" s="7">
        <v>0.72499999999999998</v>
      </c>
      <c r="Q8085" s="7" t="str">
        <f>CONCATENATE(Z8085,"х",AA8085,"х",AB8085)</f>
        <v>220х145х58</v>
      </c>
      <c r="R8085" s="7" t="s">
        <v>82</v>
      </c>
      <c r="S8085" s="7" t="s">
        <v>39</v>
      </c>
      <c r="T8085" s="7" t="s">
        <v>42185</v>
      </c>
      <c r="U8085" s="7" t="s">
        <v>56</v>
      </c>
      <c r="V8085" s="7">
        <v>263580</v>
      </c>
      <c r="W8085" s="7">
        <f>A8085*M8085</f>
        <v>0</v>
      </c>
      <c r="X8085" s="7" t="str">
        <f>IF(A8085&gt;=1,1," ")</f>
        <v xml:space="preserve"> </v>
      </c>
      <c r="Y8085" s="7">
        <f>P8085*A8085</f>
        <v>0</v>
      </c>
      <c r="Z8085" s="7">
        <v>220</v>
      </c>
      <c r="AA8085" s="7">
        <v>145</v>
      </c>
      <c r="AB8085" s="7">
        <v>58</v>
      </c>
    </row>
    <row r="8086" spans="2:28" ht="247.5" x14ac:dyDescent="0.2">
      <c r="B8086" s="7" t="s">
        <v>42191</v>
      </c>
      <c r="D8086" s="7" t="s">
        <v>42192</v>
      </c>
      <c r="E8086" s="7" t="s">
        <v>42193</v>
      </c>
      <c r="F8086" s="7" t="s">
        <v>42194</v>
      </c>
      <c r="G8086" s="7" t="s">
        <v>893</v>
      </c>
      <c r="H8086" s="7" t="s">
        <v>780</v>
      </c>
      <c r="I8086" s="49" t="s">
        <v>42195</v>
      </c>
      <c r="J8086" s="7" t="s">
        <v>42196</v>
      </c>
      <c r="K8086" s="42">
        <v>42780</v>
      </c>
      <c r="L8086" s="7" t="s">
        <v>441</v>
      </c>
      <c r="M8086" s="7">
        <v>100.08</v>
      </c>
      <c r="N8086" s="7">
        <v>10</v>
      </c>
      <c r="O8086" s="7">
        <v>128</v>
      </c>
      <c r="P8086" s="7">
        <v>0.61499999999999999</v>
      </c>
      <c r="Q8086" s="7" t="str">
        <f>CONCATENATE(Z8086,"х",AA8086,"х",AB8086)</f>
        <v>255х197х10</v>
      </c>
      <c r="R8086" s="7" t="s">
        <v>94</v>
      </c>
      <c r="S8086" s="7" t="s">
        <v>39</v>
      </c>
      <c r="T8086" s="7" t="s">
        <v>42197</v>
      </c>
      <c r="U8086" s="7" t="s">
        <v>56</v>
      </c>
      <c r="V8086" s="7">
        <v>222819</v>
      </c>
      <c r="W8086" s="7">
        <f>A8086*M8086</f>
        <v>0</v>
      </c>
      <c r="X8086" s="7" t="str">
        <f>IF(A8086&gt;=1,1," ")</f>
        <v xml:space="preserve"> </v>
      </c>
      <c r="Y8086" s="7">
        <f>P8086*A8086</f>
        <v>0</v>
      </c>
      <c r="Z8086" s="7">
        <v>255</v>
      </c>
      <c r="AA8086" s="7">
        <v>197</v>
      </c>
      <c r="AB8086" s="7">
        <v>10</v>
      </c>
    </row>
    <row r="8087" spans="2:28" ht="270" x14ac:dyDescent="0.2">
      <c r="B8087" s="7" t="s">
        <v>42198</v>
      </c>
      <c r="D8087" s="7" t="s">
        <v>42199</v>
      </c>
      <c r="E8087" s="7" t="s">
        <v>42200</v>
      </c>
      <c r="F8087" s="7" t="s">
        <v>42201</v>
      </c>
      <c r="G8087" s="7" t="s">
        <v>893</v>
      </c>
      <c r="H8087" s="7" t="s">
        <v>780</v>
      </c>
      <c r="I8087" s="49" t="s">
        <v>42202</v>
      </c>
      <c r="J8087" s="7" t="s">
        <v>42203</v>
      </c>
      <c r="K8087" s="42">
        <v>42695</v>
      </c>
      <c r="L8087" s="7" t="s">
        <v>441</v>
      </c>
      <c r="M8087" s="7">
        <v>100.08</v>
      </c>
      <c r="N8087" s="7">
        <v>10</v>
      </c>
      <c r="O8087" s="7">
        <v>128</v>
      </c>
      <c r="P8087" s="7">
        <v>0.60199999999999998</v>
      </c>
      <c r="Q8087" s="7" t="str">
        <f>CONCATENATE(Z8087,"х",AA8087,"х",AB8087)</f>
        <v>255х197х10</v>
      </c>
      <c r="R8087" s="7" t="s">
        <v>94</v>
      </c>
      <c r="S8087" s="7" t="s">
        <v>39</v>
      </c>
      <c r="T8087" s="7" t="s">
        <v>42197</v>
      </c>
      <c r="U8087" s="7" t="s">
        <v>56</v>
      </c>
      <c r="V8087" s="7">
        <v>222816</v>
      </c>
      <c r="W8087" s="7">
        <f>A8087*M8087</f>
        <v>0</v>
      </c>
      <c r="X8087" s="7" t="str">
        <f>IF(A8087&gt;=1,1," ")</f>
        <v xml:space="preserve"> </v>
      </c>
      <c r="Y8087" s="7">
        <f>P8087*A8087</f>
        <v>0</v>
      </c>
      <c r="Z8087" s="7">
        <v>255</v>
      </c>
      <c r="AA8087" s="7">
        <v>197</v>
      </c>
      <c r="AB8087" s="7">
        <v>10</v>
      </c>
    </row>
    <row r="8088" spans="2:28" ht="202.5" x14ac:dyDescent="0.2">
      <c r="B8088" s="7" t="s">
        <v>42204</v>
      </c>
      <c r="D8088" s="7" t="s">
        <v>42205</v>
      </c>
      <c r="E8088" s="7" t="s">
        <v>42206</v>
      </c>
      <c r="F8088" s="7" t="s">
        <v>42207</v>
      </c>
      <c r="G8088" s="7" t="s">
        <v>815</v>
      </c>
      <c r="H8088" s="7" t="s">
        <v>780</v>
      </c>
      <c r="I8088" s="49" t="s">
        <v>42208</v>
      </c>
      <c r="J8088" s="7" t="s">
        <v>42209</v>
      </c>
      <c r="K8088" s="42">
        <v>43753</v>
      </c>
      <c r="L8088" s="7" t="s">
        <v>35</v>
      </c>
      <c r="M8088" s="7" t="s">
        <v>1031</v>
      </c>
      <c r="N8088" s="7">
        <v>10</v>
      </c>
      <c r="O8088" s="7">
        <v>208</v>
      </c>
      <c r="P8088" s="7">
        <v>0.875</v>
      </c>
      <c r="Q8088" s="7" t="str">
        <f>CONCATENATE(Z8088,"х",AA8088,"х",AB8088)</f>
        <v>264х204х20</v>
      </c>
      <c r="R8088" s="7" t="s">
        <v>94</v>
      </c>
      <c r="S8088" s="7" t="s">
        <v>39</v>
      </c>
      <c r="T8088" s="7" t="s">
        <v>42197</v>
      </c>
      <c r="U8088" s="7" t="s">
        <v>56</v>
      </c>
      <c r="V8088" s="7">
        <v>256339</v>
      </c>
      <c r="W8088" s="7" t="e">
        <f>A8088*M8088</f>
        <v>#VALUE!</v>
      </c>
      <c r="X8088" s="7" t="str">
        <f>IF(A8088&gt;=1,1," ")</f>
        <v xml:space="preserve"> </v>
      </c>
      <c r="Y8088" s="7">
        <f>P8088*A8088</f>
        <v>0</v>
      </c>
      <c r="Z8088" s="7">
        <v>264</v>
      </c>
      <c r="AA8088" s="7">
        <v>204</v>
      </c>
      <c r="AB8088" s="7">
        <v>20</v>
      </c>
    </row>
    <row r="8089" spans="2:28" ht="326.25" x14ac:dyDescent="0.2">
      <c r="B8089" s="7" t="s">
        <v>42210</v>
      </c>
      <c r="D8089" s="7" t="s">
        <v>42211</v>
      </c>
      <c r="E8089" s="7" t="s">
        <v>42212</v>
      </c>
      <c r="F8089" s="7" t="s">
        <v>42213</v>
      </c>
      <c r="G8089" s="7" t="s">
        <v>78</v>
      </c>
      <c r="H8089" s="7" t="s">
        <v>780</v>
      </c>
      <c r="I8089" s="49" t="s">
        <v>42214</v>
      </c>
      <c r="J8089" s="7" t="s">
        <v>42215</v>
      </c>
      <c r="K8089" s="42">
        <v>43865</v>
      </c>
      <c r="L8089" s="7" t="s">
        <v>35</v>
      </c>
      <c r="M8089" s="7" t="s">
        <v>5289</v>
      </c>
      <c r="N8089" s="7">
        <v>10</v>
      </c>
      <c r="O8089" s="7">
        <v>336</v>
      </c>
      <c r="P8089" s="7">
        <v>0.94499999999999995</v>
      </c>
      <c r="Q8089" s="7" t="str">
        <f>CONCATENATE(Z8089,"х",AA8089,"х",AB8089)</f>
        <v>175х232х23</v>
      </c>
      <c r="R8089" s="7" t="s">
        <v>30684</v>
      </c>
      <c r="S8089" s="7" t="s">
        <v>39</v>
      </c>
      <c r="T8089" s="7" t="s">
        <v>42197</v>
      </c>
      <c r="U8089" s="7" t="s">
        <v>37</v>
      </c>
      <c r="V8089" s="7">
        <v>259214</v>
      </c>
      <c r="W8089" s="7" t="e">
        <f>A8089*M8089</f>
        <v>#VALUE!</v>
      </c>
      <c r="X8089" s="7" t="str">
        <f>IF(A8089&gt;=1,1," ")</f>
        <v xml:space="preserve"> </v>
      </c>
      <c r="Y8089" s="7">
        <f>P8089*A8089</f>
        <v>0</v>
      </c>
      <c r="Z8089" s="7">
        <v>175</v>
      </c>
      <c r="AA8089" s="7">
        <v>232</v>
      </c>
      <c r="AB8089" s="7">
        <v>23</v>
      </c>
    </row>
    <row r="8090" spans="2:28" x14ac:dyDescent="0.2">
      <c r="B8090" s="7" t="s">
        <v>42216</v>
      </c>
      <c r="D8090" s="7" t="s">
        <v>42217</v>
      </c>
      <c r="E8090" s="7" t="s">
        <v>42218</v>
      </c>
      <c r="F8090" s="7" t="s">
        <v>42219</v>
      </c>
      <c r="G8090" s="7" t="s">
        <v>63</v>
      </c>
      <c r="H8090" s="7" t="s">
        <v>424</v>
      </c>
      <c r="I8090" s="7" t="s">
        <v>42220</v>
      </c>
      <c r="J8090" s="7" t="s">
        <v>42221</v>
      </c>
      <c r="K8090" s="42">
        <v>44004</v>
      </c>
      <c r="L8090" s="7" t="s">
        <v>441</v>
      </c>
      <c r="M8090" s="7">
        <v>942</v>
      </c>
      <c r="N8090" s="7">
        <v>10</v>
      </c>
      <c r="O8090" s="7">
        <v>224</v>
      </c>
      <c r="P8090" s="7">
        <v>1.071</v>
      </c>
      <c r="Q8090" s="7" t="str">
        <f>CONCATENATE(Z8090,"х",AA8090,"х",AB8090)</f>
        <v>289х215х19</v>
      </c>
      <c r="R8090" s="7" t="s">
        <v>206</v>
      </c>
      <c r="S8090" s="7" t="s">
        <v>39</v>
      </c>
      <c r="T8090" s="7" t="s">
        <v>42222</v>
      </c>
      <c r="U8090" s="7" t="s">
        <v>37</v>
      </c>
      <c r="V8090" s="7">
        <v>232668</v>
      </c>
      <c r="W8090" s="7">
        <f>A8090*M8090</f>
        <v>0</v>
      </c>
      <c r="X8090" s="7" t="str">
        <f>IF(A8090&gt;=1,1," ")</f>
        <v xml:space="preserve"> </v>
      </c>
      <c r="Y8090" s="7">
        <f>P8090*A8090</f>
        <v>0</v>
      </c>
      <c r="Z8090" s="7">
        <v>289</v>
      </c>
      <c r="AA8090" s="7">
        <v>215</v>
      </c>
      <c r="AB8090" s="7">
        <v>19</v>
      </c>
    </row>
    <row r="8091" spans="2:28" ht="180" x14ac:dyDescent="0.2">
      <c r="B8091" s="7" t="s">
        <v>42223</v>
      </c>
      <c r="D8091" s="7" t="s">
        <v>42224</v>
      </c>
      <c r="E8091" s="7" t="s">
        <v>445</v>
      </c>
      <c r="F8091" s="7" t="s">
        <v>42225</v>
      </c>
      <c r="G8091" s="7" t="s">
        <v>815</v>
      </c>
      <c r="H8091" s="7" t="s">
        <v>424</v>
      </c>
      <c r="I8091" s="49" t="s">
        <v>42226</v>
      </c>
      <c r="J8091" s="7" t="s">
        <v>42227</v>
      </c>
      <c r="K8091" s="42">
        <v>43648</v>
      </c>
      <c r="L8091" s="7" t="s">
        <v>441</v>
      </c>
      <c r="M8091" s="7">
        <v>900</v>
      </c>
      <c r="N8091" s="7">
        <v>10</v>
      </c>
      <c r="O8091" s="7">
        <v>256</v>
      </c>
      <c r="P8091" s="7">
        <v>1.2250000000000001</v>
      </c>
      <c r="Q8091" s="7" t="str">
        <f>CONCATENATE(Z8091,"х",AA8091,"х",AB8091)</f>
        <v>290х215х23</v>
      </c>
      <c r="R8091" s="7" t="s">
        <v>206</v>
      </c>
      <c r="S8091" s="7" t="s">
        <v>39</v>
      </c>
      <c r="T8091" s="7" t="s">
        <v>42222</v>
      </c>
      <c r="U8091" s="7" t="s">
        <v>56</v>
      </c>
      <c r="V8091" s="7">
        <v>250740</v>
      </c>
      <c r="W8091" s="7">
        <f>A8091*M8091</f>
        <v>0</v>
      </c>
      <c r="X8091" s="7" t="str">
        <f>IF(A8091&gt;=1,1," ")</f>
        <v xml:space="preserve"> </v>
      </c>
      <c r="Y8091" s="7">
        <f>P8091*A8091</f>
        <v>0</v>
      </c>
      <c r="Z8091" s="7">
        <v>290</v>
      </c>
      <c r="AA8091" s="7">
        <v>215</v>
      </c>
      <c r="AB8091" s="7">
        <v>23</v>
      </c>
    </row>
    <row r="8092" spans="2:28" x14ac:dyDescent="0.2">
      <c r="B8092" s="7" t="s">
        <v>42228</v>
      </c>
      <c r="D8092" s="7" t="s">
        <v>42229</v>
      </c>
      <c r="E8092" s="7" t="s">
        <v>42230</v>
      </c>
      <c r="F8092" s="7" t="s">
        <v>42231</v>
      </c>
      <c r="G8092" s="7" t="s">
        <v>63</v>
      </c>
      <c r="H8092" s="7" t="s">
        <v>424</v>
      </c>
      <c r="I8092" s="7" t="s">
        <v>42232</v>
      </c>
      <c r="J8092" s="7" t="s">
        <v>42233</v>
      </c>
      <c r="K8092" s="42">
        <v>43688</v>
      </c>
      <c r="L8092" s="7" t="s">
        <v>35</v>
      </c>
      <c r="M8092" s="7" t="s">
        <v>5289</v>
      </c>
      <c r="N8092" s="7">
        <v>10</v>
      </c>
      <c r="O8092" s="7">
        <v>208</v>
      </c>
      <c r="P8092" s="7">
        <v>1.085</v>
      </c>
      <c r="Q8092" s="7" t="str">
        <f>CONCATENATE(Z8092,"х",AA8092,"х",AB8092)</f>
        <v>291х216х19</v>
      </c>
      <c r="R8092" s="7" t="s">
        <v>206</v>
      </c>
      <c r="S8092" s="7" t="s">
        <v>39</v>
      </c>
      <c r="T8092" s="7" t="s">
        <v>42222</v>
      </c>
      <c r="U8092" s="7" t="s">
        <v>259</v>
      </c>
      <c r="V8092" s="7">
        <v>248975</v>
      </c>
      <c r="W8092" s="7" t="e">
        <f>A8092*M8092</f>
        <v>#VALUE!</v>
      </c>
      <c r="X8092" s="7" t="str">
        <f>IF(A8092&gt;=1,1," ")</f>
        <v xml:space="preserve"> </v>
      </c>
      <c r="Y8092" s="7">
        <f>P8092*A8092</f>
        <v>0</v>
      </c>
      <c r="Z8092" s="7">
        <v>291</v>
      </c>
      <c r="AA8092" s="7">
        <v>216</v>
      </c>
      <c r="AB8092" s="7">
        <v>19</v>
      </c>
    </row>
    <row r="8093" spans="2:28" ht="180" x14ac:dyDescent="0.2">
      <c r="B8093" s="7" t="s">
        <v>42234</v>
      </c>
      <c r="D8093" s="7" t="s">
        <v>42235</v>
      </c>
      <c r="E8093" s="7" t="s">
        <v>42236</v>
      </c>
      <c r="F8093" s="7" t="s">
        <v>42237</v>
      </c>
      <c r="G8093" s="7" t="s">
        <v>63</v>
      </c>
      <c r="H8093" s="7" t="s">
        <v>424</v>
      </c>
      <c r="I8093" s="49" t="s">
        <v>42238</v>
      </c>
      <c r="J8093" s="7" t="s">
        <v>42239</v>
      </c>
      <c r="K8093" s="42">
        <v>43070</v>
      </c>
      <c r="L8093" s="7" t="s">
        <v>35</v>
      </c>
      <c r="M8093" s="7">
        <v>900</v>
      </c>
      <c r="N8093" s="7">
        <v>10</v>
      </c>
      <c r="O8093" s="7">
        <v>256</v>
      </c>
      <c r="P8093" s="7">
        <v>1.1739999999999999</v>
      </c>
      <c r="Q8093" s="7" t="str">
        <f>CONCATENATE(Z8093,"х",AA8093,"х",AB8093)</f>
        <v>289х216х19</v>
      </c>
      <c r="R8093" s="7" t="s">
        <v>206</v>
      </c>
      <c r="S8093" s="7" t="s">
        <v>39</v>
      </c>
      <c r="T8093" s="7" t="s">
        <v>42222</v>
      </c>
      <c r="U8093" s="7" t="s">
        <v>56</v>
      </c>
      <c r="V8093" s="7">
        <v>244498</v>
      </c>
      <c r="W8093" s="7">
        <f>A8093*M8093</f>
        <v>0</v>
      </c>
      <c r="X8093" s="7" t="str">
        <f>IF(A8093&gt;=1,1," ")</f>
        <v xml:space="preserve"> </v>
      </c>
      <c r="Y8093" s="7">
        <f>P8093*A8093</f>
        <v>0</v>
      </c>
      <c r="Z8093" s="7">
        <v>289</v>
      </c>
      <c r="AA8093" s="7">
        <v>216</v>
      </c>
      <c r="AB8093" s="7">
        <v>19</v>
      </c>
    </row>
    <row r="8094" spans="2:28" ht="247.5" x14ac:dyDescent="0.2">
      <c r="B8094" s="7" t="s">
        <v>42240</v>
      </c>
      <c r="D8094" s="7" t="s">
        <v>42241</v>
      </c>
      <c r="E8094" s="7" t="s">
        <v>42236</v>
      </c>
      <c r="F8094" s="7" t="s">
        <v>42242</v>
      </c>
      <c r="G8094" s="7" t="s">
        <v>63</v>
      </c>
      <c r="H8094" s="7" t="s">
        <v>424</v>
      </c>
      <c r="I8094" s="49" t="s">
        <v>42243</v>
      </c>
      <c r="J8094" s="7" t="s">
        <v>42244</v>
      </c>
      <c r="K8094" s="42">
        <v>44197</v>
      </c>
      <c r="L8094" s="7" t="s">
        <v>35</v>
      </c>
      <c r="M8094" s="7">
        <v>942</v>
      </c>
      <c r="N8094" s="7">
        <v>10</v>
      </c>
      <c r="O8094" s="7">
        <v>256</v>
      </c>
      <c r="P8094" s="7">
        <v>1.179</v>
      </c>
      <c r="Q8094" s="7" t="str">
        <f>CONCATENATE(Z8094,"х",AA8094,"х",AB8094)</f>
        <v>289х215х19</v>
      </c>
      <c r="R8094" s="7" t="s">
        <v>206</v>
      </c>
      <c r="S8094" s="7" t="s">
        <v>39</v>
      </c>
      <c r="T8094" s="7" t="s">
        <v>42222</v>
      </c>
      <c r="U8094" s="7" t="s">
        <v>56</v>
      </c>
      <c r="V8094" s="7">
        <v>232112</v>
      </c>
      <c r="W8094" s="7">
        <f>A8094*M8094</f>
        <v>0</v>
      </c>
      <c r="X8094" s="7" t="str">
        <f>IF(A8094&gt;=1,1," ")</f>
        <v xml:space="preserve"> </v>
      </c>
      <c r="Y8094" s="7">
        <f>P8094*A8094</f>
        <v>0</v>
      </c>
      <c r="Z8094" s="7">
        <v>289</v>
      </c>
      <c r="AA8094" s="7">
        <v>215</v>
      </c>
      <c r="AB8094" s="7">
        <v>19</v>
      </c>
    </row>
    <row r="8095" spans="2:28" ht="135" x14ac:dyDescent="0.2">
      <c r="B8095" s="7" t="s">
        <v>42245</v>
      </c>
      <c r="D8095" s="7" t="s">
        <v>42246</v>
      </c>
      <c r="E8095" s="7" t="s">
        <v>445</v>
      </c>
      <c r="F8095" s="7" t="s">
        <v>42247</v>
      </c>
      <c r="G8095" s="7" t="s">
        <v>815</v>
      </c>
      <c r="H8095" s="7" t="s">
        <v>424</v>
      </c>
      <c r="I8095" s="49" t="s">
        <v>42248</v>
      </c>
      <c r="J8095" s="7" t="s">
        <v>42249</v>
      </c>
      <c r="K8095" s="42">
        <v>43476</v>
      </c>
      <c r="L8095" s="7" t="s">
        <v>441</v>
      </c>
      <c r="M8095" s="7">
        <v>942</v>
      </c>
      <c r="N8095" s="7">
        <v>10</v>
      </c>
      <c r="O8095" s="7">
        <v>256</v>
      </c>
      <c r="P8095" s="7">
        <v>1.194</v>
      </c>
      <c r="Q8095" s="7" t="str">
        <f>CONCATENATE(Z8095,"х",AA8095,"х",AB8095)</f>
        <v>287х213х18</v>
      </c>
      <c r="R8095" s="7" t="s">
        <v>206</v>
      </c>
      <c r="S8095" s="7" t="s">
        <v>39</v>
      </c>
      <c r="T8095" s="7" t="s">
        <v>42222</v>
      </c>
      <c r="U8095" s="7" t="s">
        <v>56</v>
      </c>
      <c r="V8095" s="7">
        <v>250230</v>
      </c>
      <c r="W8095" s="7">
        <f>A8095*M8095</f>
        <v>0</v>
      </c>
      <c r="X8095" s="7" t="str">
        <f>IF(A8095&gt;=1,1," ")</f>
        <v xml:space="preserve"> </v>
      </c>
      <c r="Y8095" s="7">
        <f>P8095*A8095</f>
        <v>0</v>
      </c>
      <c r="Z8095" s="7">
        <v>287</v>
      </c>
      <c r="AA8095" s="7">
        <v>213</v>
      </c>
      <c r="AB8095" s="7">
        <v>18</v>
      </c>
    </row>
    <row r="8096" spans="2:28" x14ac:dyDescent="0.2">
      <c r="B8096" s="7" t="s">
        <v>42250</v>
      </c>
      <c r="D8096" s="7" t="s">
        <v>42251</v>
      </c>
      <c r="E8096" s="7" t="s">
        <v>2934</v>
      </c>
      <c r="F8096" s="7" t="s">
        <v>42252</v>
      </c>
      <c r="G8096" s="7" t="s">
        <v>815</v>
      </c>
      <c r="H8096" s="7" t="s">
        <v>424</v>
      </c>
      <c r="I8096" s="7" t="s">
        <v>42253</v>
      </c>
      <c r="J8096" s="7" t="s">
        <v>42254</v>
      </c>
      <c r="K8096" s="42">
        <v>43563</v>
      </c>
      <c r="L8096" s="7" t="s">
        <v>35</v>
      </c>
      <c r="M8096" s="7" t="s">
        <v>5289</v>
      </c>
      <c r="N8096" s="7">
        <v>10</v>
      </c>
      <c r="O8096" s="7">
        <v>320</v>
      </c>
      <c r="P8096" s="7">
        <v>1.488</v>
      </c>
      <c r="Q8096" s="7" t="str">
        <f>CONCATENATE(Z8096,"х",AA8096,"х",AB8096)</f>
        <v>290х215х21</v>
      </c>
      <c r="R8096" s="7" t="s">
        <v>206</v>
      </c>
      <c r="S8096" s="7" t="s">
        <v>39</v>
      </c>
      <c r="T8096" s="7" t="s">
        <v>42222</v>
      </c>
      <c r="U8096" s="7" t="s">
        <v>259</v>
      </c>
      <c r="V8096" s="7">
        <v>252531</v>
      </c>
      <c r="W8096" s="7" t="e">
        <f>A8096*M8096</f>
        <v>#VALUE!</v>
      </c>
      <c r="X8096" s="7" t="str">
        <f>IF(A8096&gt;=1,1," ")</f>
        <v xml:space="preserve"> </v>
      </c>
      <c r="Y8096" s="7">
        <f>P8096*A8096</f>
        <v>0</v>
      </c>
      <c r="Z8096" s="7">
        <v>290</v>
      </c>
      <c r="AA8096" s="7">
        <v>215</v>
      </c>
      <c r="AB8096" s="7">
        <v>21</v>
      </c>
    </row>
    <row r="8097" spans="2:28" x14ac:dyDescent="0.2">
      <c r="B8097" s="7" t="s">
        <v>42255</v>
      </c>
      <c r="D8097" s="7" t="s">
        <v>42256</v>
      </c>
      <c r="E8097" s="7" t="s">
        <v>20010</v>
      </c>
      <c r="F8097" s="7" t="s">
        <v>28528</v>
      </c>
      <c r="G8097" s="7" t="s">
        <v>878</v>
      </c>
      <c r="H8097" s="7" t="s">
        <v>284</v>
      </c>
      <c r="I8097" s="7" t="s">
        <v>28529</v>
      </c>
      <c r="J8097" s="7" t="s">
        <v>20013</v>
      </c>
      <c r="K8097" s="42">
        <v>43466</v>
      </c>
      <c r="L8097" s="7" t="s">
        <v>35</v>
      </c>
      <c r="M8097" s="7">
        <v>288</v>
      </c>
      <c r="N8097" s="7">
        <v>10</v>
      </c>
      <c r="O8097" s="7">
        <v>320</v>
      </c>
      <c r="P8097" s="7">
        <v>0.19400000000000001</v>
      </c>
      <c r="Q8097" s="7" t="str">
        <f>CONCATENATE(Z8097,"х",AA8097,"х",AB8097)</f>
        <v>180х115х16</v>
      </c>
      <c r="R8097" s="7" t="s">
        <v>5356</v>
      </c>
      <c r="S8097" s="7">
        <v>3</v>
      </c>
      <c r="T8097" s="7" t="s">
        <v>42257</v>
      </c>
      <c r="U8097" s="7" t="s">
        <v>37</v>
      </c>
      <c r="V8097" s="7">
        <v>245601</v>
      </c>
      <c r="W8097" s="7">
        <f>A8097*M8097</f>
        <v>0</v>
      </c>
      <c r="X8097" s="7" t="str">
        <f>IF(A8097&gt;=1,1," ")</f>
        <v xml:space="preserve"> </v>
      </c>
      <c r="Y8097" s="7">
        <f>P8097*A8097</f>
        <v>0</v>
      </c>
      <c r="Z8097" s="7">
        <v>180</v>
      </c>
      <c r="AA8097" s="7">
        <v>115</v>
      </c>
      <c r="AB8097" s="7">
        <v>16</v>
      </c>
    </row>
    <row r="8098" spans="2:28" ht="90" x14ac:dyDescent="0.2">
      <c r="B8098" s="7" t="s">
        <v>42258</v>
      </c>
      <c r="D8098" s="7" t="s">
        <v>42259</v>
      </c>
      <c r="E8098" s="7" t="s">
        <v>3090</v>
      </c>
      <c r="F8098" s="7" t="s">
        <v>5131</v>
      </c>
      <c r="G8098" s="7" t="s">
        <v>893</v>
      </c>
      <c r="H8098" s="7" t="s">
        <v>301</v>
      </c>
      <c r="I8098" s="49" t="s">
        <v>42260</v>
      </c>
      <c r="J8098" s="42">
        <v>42934</v>
      </c>
      <c r="K8098" s="42">
        <v>42934</v>
      </c>
      <c r="L8098" s="7" t="s">
        <v>35</v>
      </c>
      <c r="M8098" s="7">
        <v>85.2</v>
      </c>
      <c r="N8098" s="7">
        <v>10</v>
      </c>
      <c r="O8098" s="7">
        <v>12</v>
      </c>
      <c r="P8098" s="7">
        <v>4.2000000000000003E-2</v>
      </c>
      <c r="Q8098" s="7" t="str">
        <f>CONCATENATE(Z8098,"х",AA8098,"х",AB8098)</f>
        <v>160х160х3</v>
      </c>
      <c r="R8098" s="7" t="s">
        <v>26692</v>
      </c>
      <c r="S8098" s="7">
        <v>3</v>
      </c>
      <c r="T8098" s="7" t="s">
        <v>42261</v>
      </c>
      <c r="U8098" s="7" t="s">
        <v>84</v>
      </c>
      <c r="V8098" s="7">
        <v>232799</v>
      </c>
      <c r="W8098" s="7">
        <f>A8098*M8098</f>
        <v>0</v>
      </c>
      <c r="X8098" s="7" t="str">
        <f>IF(A8098&gt;=1,1," ")</f>
        <v xml:space="preserve"> </v>
      </c>
      <c r="Y8098" s="7">
        <f>P8098*A8098</f>
        <v>0</v>
      </c>
      <c r="Z8098" s="7">
        <v>160</v>
      </c>
      <c r="AA8098" s="7">
        <v>160</v>
      </c>
      <c r="AB8098" s="7">
        <v>3</v>
      </c>
    </row>
    <row r="8099" spans="2:28" ht="101.25" x14ac:dyDescent="0.2">
      <c r="B8099" s="7" t="s">
        <v>42262</v>
      </c>
      <c r="D8099" s="7" t="s">
        <v>42263</v>
      </c>
      <c r="E8099" s="7" t="s">
        <v>3104</v>
      </c>
      <c r="F8099" s="7" t="s">
        <v>42264</v>
      </c>
      <c r="G8099" s="7" t="s">
        <v>893</v>
      </c>
      <c r="H8099" s="7" t="s">
        <v>301</v>
      </c>
      <c r="I8099" s="49" t="s">
        <v>42265</v>
      </c>
      <c r="J8099" s="7" t="s">
        <v>3107</v>
      </c>
      <c r="K8099" s="42">
        <v>42614</v>
      </c>
      <c r="L8099" s="7" t="s">
        <v>35</v>
      </c>
      <c r="M8099" s="7">
        <v>85.2</v>
      </c>
      <c r="N8099" s="7">
        <v>10</v>
      </c>
      <c r="O8099" s="7">
        <v>12</v>
      </c>
      <c r="P8099" s="7">
        <v>4.4999999999999998E-2</v>
      </c>
      <c r="Q8099" s="7" t="str">
        <f>CONCATENATE(Z8099,"х",AA8099,"х",AB8099)</f>
        <v>180х170х3,4</v>
      </c>
      <c r="R8099" s="7" t="s">
        <v>26692</v>
      </c>
      <c r="S8099" s="7">
        <v>3</v>
      </c>
      <c r="T8099" s="7" t="s">
        <v>42261</v>
      </c>
      <c r="U8099" s="7" t="s">
        <v>84</v>
      </c>
      <c r="V8099" s="7">
        <v>235946</v>
      </c>
      <c r="W8099" s="7">
        <f>A8099*M8099</f>
        <v>0</v>
      </c>
      <c r="X8099" s="7" t="str">
        <f>IF(A8099&gt;=1,1," ")</f>
        <v xml:space="preserve"> </v>
      </c>
      <c r="Y8099" s="7">
        <f>P8099*A8099</f>
        <v>0</v>
      </c>
      <c r="Z8099" s="7">
        <v>180</v>
      </c>
      <c r="AA8099" s="7">
        <v>170</v>
      </c>
      <c r="AB8099" s="7">
        <v>3.4</v>
      </c>
    </row>
    <row r="8100" spans="2:28" x14ac:dyDescent="0.2">
      <c r="B8100" s="7" t="s">
        <v>42266</v>
      </c>
      <c r="D8100" s="7" t="s">
        <v>42267</v>
      </c>
      <c r="E8100" s="7" t="s">
        <v>905</v>
      </c>
      <c r="F8100" s="7" t="s">
        <v>38165</v>
      </c>
      <c r="G8100" s="7" t="s">
        <v>893</v>
      </c>
      <c r="H8100" s="7" t="s">
        <v>100</v>
      </c>
      <c r="I8100" s="7" t="s">
        <v>42268</v>
      </c>
      <c r="J8100" s="7" t="s">
        <v>102</v>
      </c>
      <c r="K8100" s="42">
        <v>44440</v>
      </c>
      <c r="L8100" s="7" t="s">
        <v>35</v>
      </c>
      <c r="M8100" s="7">
        <v>85.2</v>
      </c>
      <c r="N8100" s="7">
        <v>10</v>
      </c>
      <c r="O8100" s="7">
        <v>12</v>
      </c>
      <c r="P8100" s="7">
        <v>4.4999999999999998E-2</v>
      </c>
      <c r="Q8100" s="7" t="str">
        <f>CONCATENATE(Z8100,"х",AA8100,"х",AB8100)</f>
        <v>162х160х7</v>
      </c>
      <c r="R8100" s="7" t="s">
        <v>26692</v>
      </c>
      <c r="S8100" s="7">
        <v>3</v>
      </c>
      <c r="T8100" s="7" t="s">
        <v>42261</v>
      </c>
      <c r="U8100" s="7" t="s">
        <v>84</v>
      </c>
      <c r="V8100" s="7">
        <v>235947</v>
      </c>
      <c r="W8100" s="7">
        <f>A8100*M8100</f>
        <v>0</v>
      </c>
      <c r="X8100" s="7" t="str">
        <f>IF(A8100&gt;=1,1," ")</f>
        <v xml:space="preserve"> </v>
      </c>
      <c r="Y8100" s="7">
        <f>P8100*A8100</f>
        <v>0</v>
      </c>
      <c r="Z8100" s="7">
        <v>162</v>
      </c>
      <c r="AA8100" s="7">
        <v>160</v>
      </c>
      <c r="AB8100" s="7">
        <v>7</v>
      </c>
    </row>
    <row r="8101" spans="2:28" x14ac:dyDescent="0.2">
      <c r="B8101" s="7" t="s">
        <v>42269</v>
      </c>
      <c r="D8101" s="7" t="s">
        <v>42270</v>
      </c>
      <c r="E8101" s="7" t="s">
        <v>870</v>
      </c>
      <c r="F8101" s="7" t="s">
        <v>30616</v>
      </c>
      <c r="G8101" s="7" t="s">
        <v>893</v>
      </c>
      <c r="H8101" s="7" t="s">
        <v>301</v>
      </c>
      <c r="I8101" s="7" t="s">
        <v>42271</v>
      </c>
      <c r="J8101" s="7" t="s">
        <v>873</v>
      </c>
      <c r="K8101" s="42">
        <v>43983</v>
      </c>
      <c r="L8101" s="7" t="s">
        <v>35</v>
      </c>
      <c r="M8101" s="7">
        <v>85.2</v>
      </c>
      <c r="N8101" s="7">
        <v>10</v>
      </c>
      <c r="O8101" s="7">
        <v>12</v>
      </c>
      <c r="P8101" s="7">
        <v>4.5999999999999999E-2</v>
      </c>
      <c r="Q8101" s="7" t="str">
        <f>CONCATENATE(Z8101,"х",AA8101,"х",AB8101)</f>
        <v>162х162х5</v>
      </c>
      <c r="R8101" s="7" t="s">
        <v>26692</v>
      </c>
      <c r="S8101" s="7">
        <v>3</v>
      </c>
      <c r="T8101" s="7" t="s">
        <v>42261</v>
      </c>
      <c r="U8101" s="7" t="s">
        <v>84</v>
      </c>
      <c r="V8101" s="7">
        <v>235953</v>
      </c>
      <c r="W8101" s="7">
        <f>A8101*M8101</f>
        <v>0</v>
      </c>
      <c r="X8101" s="7" t="str">
        <f>IF(A8101&gt;=1,1," ")</f>
        <v xml:space="preserve"> </v>
      </c>
      <c r="Y8101" s="7">
        <f>P8101*A8101</f>
        <v>0</v>
      </c>
      <c r="Z8101" s="7">
        <v>162</v>
      </c>
      <c r="AA8101" s="7">
        <v>162</v>
      </c>
      <c r="AB8101" s="7">
        <v>5</v>
      </c>
    </row>
    <row r="8102" spans="2:28" x14ac:dyDescent="0.2">
      <c r="B8102" s="7" t="s">
        <v>42272</v>
      </c>
      <c r="D8102" s="7" t="s">
        <v>42273</v>
      </c>
      <c r="E8102" s="7" t="s">
        <v>905</v>
      </c>
      <c r="F8102" s="7" t="s">
        <v>9280</v>
      </c>
      <c r="G8102" s="7" t="s">
        <v>878</v>
      </c>
      <c r="H8102" s="7" t="s">
        <v>100</v>
      </c>
      <c r="I8102" s="7" t="s">
        <v>42274</v>
      </c>
      <c r="J8102" s="7" t="s">
        <v>102</v>
      </c>
      <c r="K8102" s="42">
        <v>44440</v>
      </c>
      <c r="L8102" s="7" t="s">
        <v>35</v>
      </c>
      <c r="M8102" s="7">
        <v>90</v>
      </c>
      <c r="N8102" s="7">
        <v>10</v>
      </c>
      <c r="O8102" s="7">
        <v>12</v>
      </c>
      <c r="P8102" s="7">
        <v>4.2000000000000003E-2</v>
      </c>
      <c r="Q8102" s="7" t="str">
        <f>CONCATENATE(Z8102,"х",AA8102,"х",AB8102)</f>
        <v>160х160х3</v>
      </c>
      <c r="R8102" s="7" t="s">
        <v>26692</v>
      </c>
      <c r="S8102" s="7">
        <v>3</v>
      </c>
      <c r="T8102" s="7" t="s">
        <v>42261</v>
      </c>
      <c r="U8102" s="7" t="s">
        <v>84</v>
      </c>
      <c r="V8102" s="7">
        <v>232786</v>
      </c>
      <c r="W8102" s="7">
        <f>A8102*M8102</f>
        <v>0</v>
      </c>
      <c r="X8102" s="7" t="str">
        <f>IF(A8102&gt;=1,1," ")</f>
        <v xml:space="preserve"> </v>
      </c>
      <c r="Y8102" s="7">
        <f>P8102*A8102</f>
        <v>0</v>
      </c>
      <c r="Z8102" s="7">
        <v>160</v>
      </c>
      <c r="AA8102" s="7">
        <v>160</v>
      </c>
      <c r="AB8102" s="7">
        <v>3</v>
      </c>
    </row>
    <row r="8103" spans="2:28" x14ac:dyDescent="0.2">
      <c r="B8103" s="7" t="s">
        <v>42275</v>
      </c>
      <c r="D8103" s="7" t="s">
        <v>42276</v>
      </c>
      <c r="E8103" s="7" t="s">
        <v>3041</v>
      </c>
      <c r="F8103" s="7" t="s">
        <v>42277</v>
      </c>
      <c r="G8103" s="7" t="s">
        <v>893</v>
      </c>
      <c r="H8103" s="7" t="s">
        <v>158</v>
      </c>
      <c r="I8103" s="7" t="s">
        <v>42278</v>
      </c>
      <c r="J8103" s="7" t="s">
        <v>3044</v>
      </c>
      <c r="K8103" s="42">
        <v>44228</v>
      </c>
      <c r="L8103" s="7" t="s">
        <v>35</v>
      </c>
      <c r="M8103" s="7">
        <v>85.2</v>
      </c>
      <c r="N8103" s="7">
        <v>10</v>
      </c>
      <c r="O8103" s="7">
        <v>12</v>
      </c>
      <c r="P8103" s="7">
        <v>4.4999999999999998E-2</v>
      </c>
      <c r="Q8103" s="7" t="str">
        <f>CONCATENATE(Z8103,"х",AA8103,"х",AB8103)</f>
        <v>162х163х3</v>
      </c>
      <c r="R8103" s="7" t="s">
        <v>26692</v>
      </c>
      <c r="S8103" s="7">
        <v>3</v>
      </c>
      <c r="T8103" s="7" t="s">
        <v>42261</v>
      </c>
      <c r="U8103" s="7" t="s">
        <v>84</v>
      </c>
      <c r="V8103" s="7">
        <v>235945</v>
      </c>
      <c r="W8103" s="7">
        <f>A8103*M8103</f>
        <v>0</v>
      </c>
      <c r="X8103" s="7" t="str">
        <f>IF(A8103&gt;=1,1," ")</f>
        <v xml:space="preserve"> </v>
      </c>
      <c r="Y8103" s="7">
        <f>P8103*A8103</f>
        <v>0</v>
      </c>
      <c r="Z8103" s="7">
        <v>162</v>
      </c>
      <c r="AA8103" s="7">
        <v>163</v>
      </c>
      <c r="AB8103" s="7">
        <v>3</v>
      </c>
    </row>
    <row r="8104" spans="2:28" x14ac:dyDescent="0.2">
      <c r="B8104" s="7" t="s">
        <v>42279</v>
      </c>
      <c r="D8104" s="7" t="s">
        <v>42280</v>
      </c>
      <c r="E8104" s="7" t="s">
        <v>3041</v>
      </c>
      <c r="F8104" s="7" t="s">
        <v>33834</v>
      </c>
      <c r="G8104" s="7" t="s">
        <v>878</v>
      </c>
      <c r="H8104" s="7" t="s">
        <v>158</v>
      </c>
      <c r="I8104" s="7" t="s">
        <v>42281</v>
      </c>
      <c r="J8104" s="7" t="s">
        <v>3044</v>
      </c>
      <c r="K8104" s="42">
        <v>44228</v>
      </c>
      <c r="L8104" s="7" t="s">
        <v>35</v>
      </c>
      <c r="M8104" s="7">
        <v>90</v>
      </c>
      <c r="N8104" s="7">
        <v>10</v>
      </c>
      <c r="O8104" s="7">
        <v>12</v>
      </c>
      <c r="P8104" s="7">
        <v>4.2999999999999997E-2</v>
      </c>
      <c r="Q8104" s="7" t="str">
        <f>CONCATENATE(Z8104,"х",AA8104,"х",AB8104)</f>
        <v>164х162х3,5</v>
      </c>
      <c r="R8104" s="7" t="s">
        <v>26692</v>
      </c>
      <c r="S8104" s="7">
        <v>3</v>
      </c>
      <c r="T8104" s="7" t="s">
        <v>42261</v>
      </c>
      <c r="U8104" s="7" t="s">
        <v>84</v>
      </c>
      <c r="V8104" s="7">
        <v>232800</v>
      </c>
      <c r="W8104" s="7">
        <f>A8104*M8104</f>
        <v>0</v>
      </c>
      <c r="X8104" s="7" t="str">
        <f>IF(A8104&gt;=1,1," ")</f>
        <v xml:space="preserve"> </v>
      </c>
      <c r="Y8104" s="7">
        <f>P8104*A8104</f>
        <v>0</v>
      </c>
      <c r="Z8104" s="7">
        <v>164</v>
      </c>
      <c r="AA8104" s="7">
        <v>162</v>
      </c>
      <c r="AB8104" s="7">
        <v>3.5</v>
      </c>
    </row>
    <row r="8105" spans="2:28" ht="101.25" x14ac:dyDescent="0.2">
      <c r="B8105" s="7" t="s">
        <v>42282</v>
      </c>
      <c r="D8105" s="7" t="s">
        <v>42283</v>
      </c>
      <c r="E8105" s="7" t="s">
        <v>42284</v>
      </c>
      <c r="F8105" s="7" t="s">
        <v>42285</v>
      </c>
      <c r="G8105" s="7" t="s">
        <v>63</v>
      </c>
      <c r="H8105" s="7" t="s">
        <v>240</v>
      </c>
      <c r="I8105" s="49" t="s">
        <v>42286</v>
      </c>
      <c r="J8105" s="7" t="s">
        <v>42287</v>
      </c>
      <c r="K8105" s="42">
        <v>43717</v>
      </c>
      <c r="L8105" s="7" t="s">
        <v>35</v>
      </c>
      <c r="M8105" s="7">
        <v>660</v>
      </c>
      <c r="N8105" s="7">
        <v>10</v>
      </c>
      <c r="O8105" s="7">
        <v>96</v>
      </c>
      <c r="P8105" s="7">
        <v>0.42599999999999999</v>
      </c>
      <c r="Q8105" s="7" t="str">
        <f>CONCATENATE(Z8105,"х",AA8105,"х",AB8105)</f>
        <v>269х170х11</v>
      </c>
      <c r="R8105" s="7" t="s">
        <v>243</v>
      </c>
      <c r="S8105" s="7" t="s">
        <v>39</v>
      </c>
      <c r="T8105" s="7" t="s">
        <v>42288</v>
      </c>
      <c r="U8105" s="7" t="s">
        <v>56</v>
      </c>
      <c r="V8105" s="7">
        <v>259438</v>
      </c>
      <c r="W8105" s="7">
        <f>A8105*M8105</f>
        <v>0</v>
      </c>
      <c r="X8105" s="7" t="str">
        <f>IF(A8105&gt;=1,1," ")</f>
        <v xml:space="preserve"> </v>
      </c>
      <c r="Y8105" s="7">
        <f>P8105*A8105</f>
        <v>0</v>
      </c>
      <c r="Z8105" s="7">
        <v>269</v>
      </c>
      <c r="AA8105" s="7">
        <v>170</v>
      </c>
      <c r="AB8105" s="7">
        <v>11</v>
      </c>
    </row>
    <row r="8106" spans="2:28" ht="202.5" x14ac:dyDescent="0.2">
      <c r="B8106" s="7" t="s">
        <v>42289</v>
      </c>
      <c r="D8106" s="7" t="s">
        <v>42290</v>
      </c>
      <c r="E8106" s="7" t="s">
        <v>18236</v>
      </c>
      <c r="F8106" s="7" t="s">
        <v>16141</v>
      </c>
      <c r="G8106" s="7" t="s">
        <v>78</v>
      </c>
      <c r="H8106" s="7" t="s">
        <v>1238</v>
      </c>
      <c r="I8106" s="49" t="s">
        <v>42291</v>
      </c>
      <c r="J8106" s="7" t="s">
        <v>42292</v>
      </c>
      <c r="K8106" s="42">
        <v>43111</v>
      </c>
      <c r="L8106" s="7" t="s">
        <v>35</v>
      </c>
      <c r="M8106" s="7">
        <v>471.6</v>
      </c>
      <c r="N8106" s="7">
        <v>10</v>
      </c>
      <c r="O8106" s="7">
        <v>320</v>
      </c>
      <c r="P8106" s="7">
        <v>0.315</v>
      </c>
      <c r="Q8106" s="7" t="str">
        <f>CONCATENATE(Z8106,"х",AA8106,"х",AB8106)</f>
        <v>200х125х32</v>
      </c>
      <c r="R8106" s="7" t="s">
        <v>36</v>
      </c>
      <c r="S8106" s="7" t="s">
        <v>39</v>
      </c>
      <c r="T8106" s="7" t="s">
        <v>42293</v>
      </c>
      <c r="U8106" s="7" t="s">
        <v>259</v>
      </c>
      <c r="V8106" s="7">
        <v>256923</v>
      </c>
      <c r="W8106" s="7">
        <f>A8106*M8106</f>
        <v>0</v>
      </c>
      <c r="X8106" s="7" t="str">
        <f>IF(A8106&gt;=1,1," ")</f>
        <v xml:space="preserve"> </v>
      </c>
      <c r="Y8106" s="7">
        <f>P8106*A8106</f>
        <v>0</v>
      </c>
      <c r="Z8106" s="7">
        <v>200</v>
      </c>
      <c r="AA8106" s="7">
        <v>125</v>
      </c>
      <c r="AB8106" s="7">
        <v>32</v>
      </c>
    </row>
    <row r="8107" spans="2:28" ht="247.5" x14ac:dyDescent="0.2">
      <c r="B8107" s="7" t="s">
        <v>42294</v>
      </c>
      <c r="D8107" s="7" t="s">
        <v>42295</v>
      </c>
      <c r="E8107" s="7" t="s">
        <v>18236</v>
      </c>
      <c r="F8107" s="7" t="s">
        <v>42296</v>
      </c>
      <c r="G8107" s="7" t="s">
        <v>893</v>
      </c>
      <c r="H8107" s="7" t="s">
        <v>1238</v>
      </c>
      <c r="I8107" s="49" t="s">
        <v>42297</v>
      </c>
      <c r="J8107" s="7" t="s">
        <v>42298</v>
      </c>
      <c r="K8107" s="42">
        <v>42514</v>
      </c>
      <c r="L8107" s="7" t="s">
        <v>35</v>
      </c>
      <c r="M8107" s="7">
        <v>325.2</v>
      </c>
      <c r="N8107" s="7">
        <v>10</v>
      </c>
      <c r="O8107" s="7">
        <v>256</v>
      </c>
      <c r="P8107" s="7">
        <v>0.27500000000000002</v>
      </c>
      <c r="Q8107" s="7" t="str">
        <f>CONCATENATE(Z8107,"х",AA8107,"х",AB8107)</f>
        <v>207х132х23</v>
      </c>
      <c r="R8107" s="7" t="s">
        <v>36</v>
      </c>
      <c r="S8107" s="7" t="s">
        <v>39</v>
      </c>
      <c r="T8107" s="7" t="s">
        <v>42293</v>
      </c>
      <c r="U8107" s="7" t="s">
        <v>259</v>
      </c>
      <c r="V8107" s="7">
        <v>227264</v>
      </c>
      <c r="W8107" s="7">
        <f>A8107*M8107</f>
        <v>0</v>
      </c>
      <c r="X8107" s="7" t="str">
        <f>IF(A8107&gt;=1,1," ")</f>
        <v xml:space="preserve"> </v>
      </c>
      <c r="Y8107" s="7">
        <f>P8107*A8107</f>
        <v>0</v>
      </c>
      <c r="Z8107" s="7">
        <v>207</v>
      </c>
      <c r="AA8107" s="7">
        <v>132</v>
      </c>
      <c r="AB8107" s="7">
        <v>23</v>
      </c>
    </row>
    <row r="8108" spans="2:28" ht="180" x14ac:dyDescent="0.2">
      <c r="B8108" s="7" t="s">
        <v>42299</v>
      </c>
      <c r="D8108" s="7" t="s">
        <v>42300</v>
      </c>
      <c r="E8108" s="7" t="s">
        <v>18236</v>
      </c>
      <c r="F8108" s="7" t="s">
        <v>42301</v>
      </c>
      <c r="G8108" s="7" t="s">
        <v>893</v>
      </c>
      <c r="H8108" s="7" t="s">
        <v>1238</v>
      </c>
      <c r="I8108" s="49" t="s">
        <v>42302</v>
      </c>
      <c r="J8108" s="7" t="s">
        <v>42303</v>
      </c>
      <c r="K8108" s="42">
        <v>42514</v>
      </c>
      <c r="L8108" s="7" t="s">
        <v>35</v>
      </c>
      <c r="M8108" s="7">
        <v>325.2</v>
      </c>
      <c r="N8108" s="7">
        <v>20</v>
      </c>
      <c r="O8108" s="7">
        <v>288</v>
      </c>
      <c r="P8108" s="7">
        <v>0.32200000000000001</v>
      </c>
      <c r="Q8108" s="7" t="str">
        <f>CONCATENATE(Z8108,"х",AA8108,"х",AB8108)</f>
        <v>207х134х25</v>
      </c>
      <c r="R8108" s="7" t="s">
        <v>36</v>
      </c>
      <c r="S8108" s="7" t="s">
        <v>39</v>
      </c>
      <c r="T8108" s="7" t="s">
        <v>42293</v>
      </c>
      <c r="U8108" s="7" t="s">
        <v>259</v>
      </c>
      <c r="V8108" s="7">
        <v>227265</v>
      </c>
      <c r="W8108" s="7">
        <f>A8108*M8108</f>
        <v>0</v>
      </c>
      <c r="X8108" s="7" t="str">
        <f>IF(A8108&gt;=1,1," ")</f>
        <v xml:space="preserve"> </v>
      </c>
      <c r="Y8108" s="7">
        <f>P8108*A8108</f>
        <v>0</v>
      </c>
      <c r="Z8108" s="7">
        <v>207</v>
      </c>
      <c r="AA8108" s="7">
        <v>134</v>
      </c>
      <c r="AB8108" s="7">
        <v>25</v>
      </c>
    </row>
    <row r="8109" spans="2:28" x14ac:dyDescent="0.2">
      <c r="B8109" s="7" t="s">
        <v>42304</v>
      </c>
      <c r="D8109" s="7" t="s">
        <v>42305</v>
      </c>
      <c r="E8109" s="7" t="s">
        <v>18236</v>
      </c>
      <c r="F8109" s="7" t="s">
        <v>42306</v>
      </c>
      <c r="G8109" s="7" t="s">
        <v>893</v>
      </c>
      <c r="H8109" s="7" t="s">
        <v>1238</v>
      </c>
      <c r="I8109" s="7" t="s">
        <v>42307</v>
      </c>
      <c r="J8109" s="7" t="s">
        <v>42308</v>
      </c>
      <c r="K8109" s="42">
        <v>43850</v>
      </c>
      <c r="L8109" s="7" t="s">
        <v>35</v>
      </c>
      <c r="M8109" s="7">
        <v>325.2</v>
      </c>
      <c r="N8109" s="7">
        <v>20</v>
      </c>
      <c r="O8109" s="7">
        <v>352</v>
      </c>
      <c r="P8109" s="7">
        <v>0.35399999999999998</v>
      </c>
      <c r="Q8109" s="7" t="str">
        <f>CONCATENATE(Z8109,"х",AA8109,"х",AB8109)</f>
        <v>205х135х31</v>
      </c>
      <c r="R8109" s="7" t="s">
        <v>36</v>
      </c>
      <c r="S8109" s="7" t="s">
        <v>39</v>
      </c>
      <c r="T8109" s="7" t="s">
        <v>42293</v>
      </c>
      <c r="U8109" s="7" t="s">
        <v>259</v>
      </c>
      <c r="V8109" s="7">
        <v>233101</v>
      </c>
      <c r="W8109" s="7">
        <f>A8109*M8109</f>
        <v>0</v>
      </c>
      <c r="X8109" s="7" t="str">
        <f>IF(A8109&gt;=1,1," ")</f>
        <v xml:space="preserve"> </v>
      </c>
      <c r="Y8109" s="7">
        <f>P8109*A8109</f>
        <v>0</v>
      </c>
      <c r="Z8109" s="7">
        <v>205</v>
      </c>
      <c r="AA8109" s="7">
        <v>135</v>
      </c>
      <c r="AB8109" s="7">
        <v>31</v>
      </c>
    </row>
    <row r="8110" spans="2:28" ht="236.25" x14ac:dyDescent="0.2">
      <c r="B8110" s="7" t="s">
        <v>42309</v>
      </c>
      <c r="D8110" s="7" t="s">
        <v>42310</v>
      </c>
      <c r="E8110" s="7" t="s">
        <v>18236</v>
      </c>
      <c r="F8110" s="7" t="s">
        <v>42311</v>
      </c>
      <c r="G8110" s="7" t="s">
        <v>63</v>
      </c>
      <c r="H8110" s="7" t="s">
        <v>1238</v>
      </c>
      <c r="I8110" s="49" t="s">
        <v>42312</v>
      </c>
      <c r="J8110" s="7" t="s">
        <v>42313</v>
      </c>
      <c r="K8110" s="42">
        <v>43966</v>
      </c>
      <c r="L8110" s="7" t="s">
        <v>35</v>
      </c>
      <c r="M8110" s="7">
        <v>492</v>
      </c>
      <c r="N8110" s="7">
        <v>10</v>
      </c>
      <c r="O8110" s="7">
        <v>384</v>
      </c>
      <c r="P8110" s="7">
        <v>0.34699999999999998</v>
      </c>
      <c r="Q8110" s="7" t="str">
        <f>CONCATENATE(Z8110,"х",AA8110,"х",AB8110)</f>
        <v>205х135х30</v>
      </c>
      <c r="R8110" s="7" t="s">
        <v>36</v>
      </c>
      <c r="S8110" s="7" t="s">
        <v>39</v>
      </c>
      <c r="T8110" s="7" t="s">
        <v>42293</v>
      </c>
      <c r="U8110" s="7" t="s">
        <v>259</v>
      </c>
      <c r="V8110" s="7">
        <v>263826</v>
      </c>
      <c r="W8110" s="7">
        <f>A8110*M8110</f>
        <v>0</v>
      </c>
      <c r="X8110" s="7" t="str">
        <f>IF(A8110&gt;=1,1," ")</f>
        <v xml:space="preserve"> </v>
      </c>
      <c r="Y8110" s="7">
        <f>P8110*A8110</f>
        <v>0</v>
      </c>
      <c r="Z8110" s="7">
        <v>205</v>
      </c>
      <c r="AA8110" s="7">
        <v>135</v>
      </c>
      <c r="AB8110" s="7">
        <v>30</v>
      </c>
    </row>
    <row r="8111" spans="2:28" ht="213.75" x14ac:dyDescent="0.2">
      <c r="B8111" s="7" t="s">
        <v>42314</v>
      </c>
      <c r="D8111" s="7" t="s">
        <v>42315</v>
      </c>
      <c r="E8111" s="7" t="s">
        <v>28396</v>
      </c>
      <c r="F8111" s="7" t="s">
        <v>7241</v>
      </c>
      <c r="G8111" s="7" t="s">
        <v>893</v>
      </c>
      <c r="H8111" s="7" t="s">
        <v>204</v>
      </c>
      <c r="I8111" s="49" t="s">
        <v>42316</v>
      </c>
      <c r="J8111" s="7">
        <v>103</v>
      </c>
      <c r="K8111" s="42">
        <v>42835</v>
      </c>
      <c r="L8111" s="7" t="s">
        <v>35</v>
      </c>
      <c r="M8111" s="7">
        <v>564</v>
      </c>
      <c r="N8111" s="7">
        <v>10</v>
      </c>
      <c r="O8111" s="7">
        <v>128</v>
      </c>
      <c r="P8111" s="7">
        <v>0.60399999999999998</v>
      </c>
      <c r="Q8111" s="7" t="str">
        <f>CONCATENATE(Z8111,"х",AA8111,"х",AB8111)</f>
        <v>264х205х14</v>
      </c>
      <c r="R8111" s="7" t="s">
        <v>94</v>
      </c>
      <c r="S8111" s="7" t="s">
        <v>39</v>
      </c>
      <c r="T8111" s="7" t="s">
        <v>42317</v>
      </c>
      <c r="U8111" s="7" t="s">
        <v>215</v>
      </c>
      <c r="V8111" s="7">
        <v>232927</v>
      </c>
      <c r="W8111" s="7">
        <f>A8111*M8111</f>
        <v>0</v>
      </c>
      <c r="X8111" s="7" t="str">
        <f>IF(A8111&gt;=1,1," ")</f>
        <v xml:space="preserve"> </v>
      </c>
      <c r="Y8111" s="7">
        <f>P8111*A8111</f>
        <v>0</v>
      </c>
      <c r="Z8111" s="7">
        <v>264</v>
      </c>
      <c r="AA8111" s="7">
        <v>205</v>
      </c>
      <c r="AB8111" s="7">
        <v>14</v>
      </c>
    </row>
    <row r="8112" spans="2:28" ht="236.25" x14ac:dyDescent="0.2">
      <c r="B8112" s="7" t="s">
        <v>42318</v>
      </c>
      <c r="D8112" s="7" t="s">
        <v>42319</v>
      </c>
      <c r="E8112" s="7" t="s">
        <v>28396</v>
      </c>
      <c r="F8112" s="7" t="s">
        <v>28392</v>
      </c>
      <c r="G8112" s="7" t="s">
        <v>893</v>
      </c>
      <c r="H8112" s="7" t="s">
        <v>204</v>
      </c>
      <c r="I8112" s="49" t="s">
        <v>42320</v>
      </c>
      <c r="J8112" s="7">
        <v>111</v>
      </c>
      <c r="K8112" s="42">
        <v>42874</v>
      </c>
      <c r="L8112" s="7" t="s">
        <v>35</v>
      </c>
      <c r="M8112" s="7">
        <v>564</v>
      </c>
      <c r="N8112" s="7">
        <v>10</v>
      </c>
      <c r="O8112" s="7">
        <v>128</v>
      </c>
      <c r="P8112" s="7">
        <v>0.59899999999999998</v>
      </c>
      <c r="Q8112" s="7" t="str">
        <f>CONCATENATE(Z8112,"х",AA8112,"х",AB8112)</f>
        <v>263х205х15</v>
      </c>
      <c r="R8112" s="7" t="s">
        <v>94</v>
      </c>
      <c r="S8112" s="7" t="s">
        <v>39</v>
      </c>
      <c r="T8112" s="7" t="s">
        <v>42317</v>
      </c>
      <c r="U8112" s="7" t="s">
        <v>215</v>
      </c>
      <c r="V8112" s="7">
        <v>234408</v>
      </c>
      <c r="W8112" s="7">
        <f>A8112*M8112</f>
        <v>0</v>
      </c>
      <c r="X8112" s="7" t="str">
        <f>IF(A8112&gt;=1,1," ")</f>
        <v xml:space="preserve"> </v>
      </c>
      <c r="Y8112" s="7">
        <f>P8112*A8112</f>
        <v>0</v>
      </c>
      <c r="Z8112" s="7">
        <v>263</v>
      </c>
      <c r="AA8112" s="7">
        <v>205</v>
      </c>
      <c r="AB8112" s="7">
        <v>15</v>
      </c>
    </row>
    <row r="8113" spans="2:28" x14ac:dyDescent="0.2">
      <c r="B8113" s="7" t="s">
        <v>42321</v>
      </c>
      <c r="D8113" s="7" t="s">
        <v>42322</v>
      </c>
      <c r="E8113" s="7" t="s">
        <v>31662</v>
      </c>
      <c r="F8113" s="7" t="s">
        <v>42323</v>
      </c>
      <c r="G8113" s="7" t="s">
        <v>78</v>
      </c>
      <c r="H8113" s="7" t="s">
        <v>337</v>
      </c>
      <c r="I8113" s="7" t="s">
        <v>42324</v>
      </c>
      <c r="J8113" s="7" t="s">
        <v>38023</v>
      </c>
      <c r="K8113" s="42">
        <v>41478</v>
      </c>
      <c r="L8113" s="7" t="s">
        <v>441</v>
      </c>
      <c r="M8113" s="7">
        <v>427.2</v>
      </c>
      <c r="N8113" s="7">
        <v>20</v>
      </c>
      <c r="O8113" s="7">
        <v>512</v>
      </c>
      <c r="P8113" s="7">
        <v>0.439</v>
      </c>
      <c r="Q8113" s="7" t="str">
        <f>CONCATENATE(Z8113,"х",AA8113,"х",AB8113)</f>
        <v>205х128х39</v>
      </c>
      <c r="R8113" s="7" t="s">
        <v>36</v>
      </c>
      <c r="S8113" s="7" t="s">
        <v>39</v>
      </c>
      <c r="T8113" s="7" t="s">
        <v>39655</v>
      </c>
      <c r="U8113" s="7" t="s">
        <v>37</v>
      </c>
      <c r="V8113" s="7">
        <v>247787</v>
      </c>
      <c r="W8113" s="7">
        <f>A8113*M8113</f>
        <v>0</v>
      </c>
      <c r="X8113" s="7" t="str">
        <f>IF(A8113&gt;=1,1," ")</f>
        <v xml:space="preserve"> </v>
      </c>
      <c r="Y8113" s="7">
        <f>P8113*A8113</f>
        <v>0</v>
      </c>
      <c r="Z8113" s="7">
        <v>205</v>
      </c>
      <c r="AA8113" s="7">
        <v>128</v>
      </c>
      <c r="AB8113" s="7">
        <v>39</v>
      </c>
    </row>
    <row r="8114" spans="2:28" ht="292.5" x14ac:dyDescent="0.2">
      <c r="B8114" s="7" t="s">
        <v>42325</v>
      </c>
      <c r="D8114" s="7" t="s">
        <v>42326</v>
      </c>
      <c r="E8114" s="7" t="s">
        <v>42327</v>
      </c>
      <c r="F8114" s="7" t="s">
        <v>42328</v>
      </c>
      <c r="G8114" s="7" t="s">
        <v>815</v>
      </c>
      <c r="H8114" s="7" t="s">
        <v>512</v>
      </c>
      <c r="I8114" s="49" t="s">
        <v>42329</v>
      </c>
      <c r="J8114" s="7" t="s">
        <v>42330</v>
      </c>
      <c r="K8114" s="42">
        <v>43315</v>
      </c>
      <c r="L8114" s="7" t="s">
        <v>35</v>
      </c>
      <c r="M8114" s="7">
        <v>342</v>
      </c>
      <c r="N8114" s="7">
        <v>20</v>
      </c>
      <c r="O8114" s="7">
        <v>288</v>
      </c>
      <c r="P8114" s="7">
        <v>0.311</v>
      </c>
      <c r="Q8114" s="7" t="str">
        <f>CONCATENATE(Z8114,"х",AA8114,"х",AB8114)</f>
        <v>200х125х17</v>
      </c>
      <c r="R8114" s="7" t="s">
        <v>36</v>
      </c>
      <c r="S8114" s="7" t="s">
        <v>39</v>
      </c>
      <c r="T8114" s="7" t="s">
        <v>39655</v>
      </c>
      <c r="U8114" s="7" t="s">
        <v>37</v>
      </c>
      <c r="V8114" s="7">
        <v>249718</v>
      </c>
      <c r="W8114" s="7">
        <f>A8114*M8114</f>
        <v>0</v>
      </c>
      <c r="X8114" s="7" t="str">
        <f>IF(A8114&gt;=1,1," ")</f>
        <v xml:space="preserve"> </v>
      </c>
      <c r="Y8114" s="7">
        <f>P8114*A8114</f>
        <v>0</v>
      </c>
      <c r="Z8114" s="7">
        <v>200</v>
      </c>
      <c r="AA8114" s="7">
        <v>125</v>
      </c>
      <c r="AB8114" s="7">
        <v>17</v>
      </c>
    </row>
    <row r="8115" spans="2:28" ht="213.75" x14ac:dyDescent="0.2">
      <c r="B8115" s="7" t="s">
        <v>42331</v>
      </c>
      <c r="D8115" s="7" t="s">
        <v>42332</v>
      </c>
      <c r="E8115" s="7" t="s">
        <v>6073</v>
      </c>
      <c r="F8115" s="7" t="s">
        <v>42333</v>
      </c>
      <c r="G8115" s="7" t="s">
        <v>893</v>
      </c>
      <c r="H8115" s="7" t="s">
        <v>337</v>
      </c>
      <c r="I8115" s="49" t="s">
        <v>42334</v>
      </c>
      <c r="J8115" s="7" t="s">
        <v>42335</v>
      </c>
      <c r="K8115" s="42">
        <v>42644</v>
      </c>
      <c r="L8115" s="7" t="s">
        <v>35</v>
      </c>
      <c r="M8115" s="7">
        <v>60</v>
      </c>
      <c r="N8115" s="7">
        <v>10</v>
      </c>
      <c r="O8115" s="7">
        <v>256</v>
      </c>
      <c r="P8115" s="7">
        <v>0.221</v>
      </c>
      <c r="Q8115" s="7" t="str">
        <f>CONCATENATE(Z8115,"х",AA8115,"х",AB8115)</f>
        <v>165х125х15</v>
      </c>
      <c r="R8115" s="7" t="s">
        <v>4013</v>
      </c>
      <c r="S8115" s="7" t="s">
        <v>39</v>
      </c>
      <c r="T8115" s="7" t="s">
        <v>42336</v>
      </c>
      <c r="U8115" s="7" t="s">
        <v>37</v>
      </c>
      <c r="V8115" s="7">
        <v>232884</v>
      </c>
      <c r="W8115" s="7">
        <f>A8115*M8115</f>
        <v>0</v>
      </c>
      <c r="X8115" s="7" t="str">
        <f>IF(A8115&gt;=1,1," ")</f>
        <v xml:space="preserve"> </v>
      </c>
      <c r="Y8115" s="7">
        <f>P8115*A8115</f>
        <v>0</v>
      </c>
      <c r="Z8115" s="7">
        <v>165</v>
      </c>
      <c r="AA8115" s="7">
        <v>125</v>
      </c>
      <c r="AB8115" s="7">
        <v>15</v>
      </c>
    </row>
    <row r="8116" spans="2:28" ht="168.75" x14ac:dyDescent="0.2">
      <c r="B8116" s="7" t="s">
        <v>42337</v>
      </c>
      <c r="D8116" s="7" t="s">
        <v>42338</v>
      </c>
      <c r="E8116" s="7" t="s">
        <v>42339</v>
      </c>
      <c r="F8116" s="7" t="s">
        <v>42340</v>
      </c>
      <c r="G8116" s="7" t="s">
        <v>893</v>
      </c>
      <c r="H8116" s="7" t="s">
        <v>569</v>
      </c>
      <c r="I8116" s="49" t="s">
        <v>42341</v>
      </c>
      <c r="J8116" s="7" t="s">
        <v>42342</v>
      </c>
      <c r="K8116" s="42">
        <v>42598</v>
      </c>
      <c r="L8116" s="7" t="s">
        <v>35</v>
      </c>
      <c r="M8116" s="7">
        <v>360</v>
      </c>
      <c r="N8116" s="7">
        <v>10</v>
      </c>
      <c r="O8116" s="7">
        <v>320</v>
      </c>
      <c r="P8116" s="7">
        <v>0.3</v>
      </c>
      <c r="Q8116" s="7" t="str">
        <f>CONCATENATE(Z8116,"х",AA8116,"х",AB8116)</f>
        <v>200х125х19</v>
      </c>
      <c r="R8116" s="7" t="s">
        <v>36</v>
      </c>
      <c r="S8116" s="7" t="s">
        <v>39</v>
      </c>
      <c r="T8116" s="7" t="s">
        <v>42343</v>
      </c>
      <c r="U8116" s="7" t="s">
        <v>56</v>
      </c>
      <c r="V8116" s="7">
        <v>230375</v>
      </c>
      <c r="W8116" s="7">
        <f>A8116*M8116</f>
        <v>0</v>
      </c>
      <c r="X8116" s="7" t="str">
        <f>IF(A8116&gt;=1,1," ")</f>
        <v xml:space="preserve"> </v>
      </c>
      <c r="Y8116" s="7">
        <f>P8116*A8116</f>
        <v>0</v>
      </c>
      <c r="Z8116" s="7">
        <v>200</v>
      </c>
      <c r="AA8116" s="7">
        <v>125</v>
      </c>
      <c r="AB8116" s="7">
        <v>19</v>
      </c>
    </row>
    <row r="8117" spans="2:28" x14ac:dyDescent="0.2">
      <c r="B8117" s="7" t="s">
        <v>42344</v>
      </c>
      <c r="D8117" s="7" t="s">
        <v>42345</v>
      </c>
      <c r="E8117" s="7" t="s">
        <v>5230</v>
      </c>
      <c r="F8117" s="7" t="s">
        <v>16530</v>
      </c>
      <c r="G8117" s="7" t="s">
        <v>63</v>
      </c>
      <c r="H8117" s="7" t="s">
        <v>284</v>
      </c>
      <c r="I8117" s="7" t="s">
        <v>42346</v>
      </c>
      <c r="J8117" s="7" t="s">
        <v>16532</v>
      </c>
      <c r="K8117" s="42">
        <v>43453</v>
      </c>
      <c r="L8117" s="7" t="s">
        <v>35</v>
      </c>
      <c r="M8117" s="7">
        <v>471.6</v>
      </c>
      <c r="N8117" s="7">
        <v>10</v>
      </c>
      <c r="O8117" s="7">
        <v>320</v>
      </c>
      <c r="P8117" s="7">
        <v>0.35499999999999998</v>
      </c>
      <c r="Q8117" s="7" t="str">
        <f>CONCATENATE(Z8117,"х",AA8117,"х",AB8117)</f>
        <v>207х135х23</v>
      </c>
      <c r="R8117" s="7" t="s">
        <v>36</v>
      </c>
      <c r="S8117" s="7" t="s">
        <v>39</v>
      </c>
      <c r="T8117" s="7" t="s">
        <v>16530</v>
      </c>
      <c r="U8117" s="7" t="s">
        <v>37</v>
      </c>
      <c r="V8117" s="7">
        <v>204526</v>
      </c>
      <c r="W8117" s="7">
        <f>A8117*M8117</f>
        <v>0</v>
      </c>
      <c r="X8117" s="7" t="str">
        <f>IF(A8117&gt;=1,1," ")</f>
        <v xml:space="preserve"> </v>
      </c>
      <c r="Y8117" s="7">
        <f>P8117*A8117</f>
        <v>0</v>
      </c>
      <c r="Z8117" s="7">
        <v>207</v>
      </c>
      <c r="AA8117" s="7">
        <v>135</v>
      </c>
      <c r="AB8117" s="7">
        <v>23</v>
      </c>
    </row>
    <row r="8118" spans="2:28" ht="112.5" x14ac:dyDescent="0.2">
      <c r="B8118" s="7" t="s">
        <v>42347</v>
      </c>
      <c r="D8118" s="7" t="s">
        <v>42348</v>
      </c>
      <c r="E8118" s="7" t="s">
        <v>5230</v>
      </c>
      <c r="F8118" s="7" t="s">
        <v>42349</v>
      </c>
      <c r="G8118" s="7" t="s">
        <v>63</v>
      </c>
      <c r="H8118" s="7" t="s">
        <v>284</v>
      </c>
      <c r="I8118" s="49" t="s">
        <v>42350</v>
      </c>
      <c r="J8118" s="7" t="s">
        <v>42351</v>
      </c>
      <c r="K8118" s="42">
        <v>43990</v>
      </c>
      <c r="L8118" s="7" t="s">
        <v>35</v>
      </c>
      <c r="M8118" s="7">
        <v>492</v>
      </c>
      <c r="N8118" s="7">
        <v>10</v>
      </c>
      <c r="O8118" s="7">
        <v>352</v>
      </c>
      <c r="P8118" s="7">
        <v>0.33800000000000002</v>
      </c>
      <c r="Q8118" s="7" t="str">
        <f>CONCATENATE(Z8118,"х",AA8118,"х",AB8118)</f>
        <v>207х130х20</v>
      </c>
      <c r="R8118" s="7" t="s">
        <v>36</v>
      </c>
      <c r="S8118" s="7" t="s">
        <v>39</v>
      </c>
      <c r="T8118" s="7" t="s">
        <v>16530</v>
      </c>
      <c r="U8118" s="7" t="s">
        <v>37</v>
      </c>
      <c r="V8118" s="7">
        <v>265577</v>
      </c>
      <c r="W8118" s="7">
        <f>A8118*M8118</f>
        <v>0</v>
      </c>
      <c r="X8118" s="7" t="str">
        <f>IF(A8118&gt;=1,1," ")</f>
        <v xml:space="preserve"> </v>
      </c>
      <c r="Y8118" s="7">
        <f>P8118*A8118</f>
        <v>0</v>
      </c>
      <c r="Z8118" s="7">
        <v>207</v>
      </c>
      <c r="AA8118" s="7">
        <v>130</v>
      </c>
      <c r="AB8118" s="7">
        <v>20</v>
      </c>
    </row>
    <row r="8119" spans="2:28" ht="337.5" x14ac:dyDescent="0.2">
      <c r="B8119" s="7" t="s">
        <v>42352</v>
      </c>
      <c r="D8119" s="7" t="s">
        <v>42353</v>
      </c>
      <c r="E8119" s="7" t="s">
        <v>5230</v>
      </c>
      <c r="F8119" s="7" t="s">
        <v>42354</v>
      </c>
      <c r="G8119" s="7" t="s">
        <v>63</v>
      </c>
      <c r="H8119" s="7" t="s">
        <v>284</v>
      </c>
      <c r="I8119" s="49" t="s">
        <v>42355</v>
      </c>
      <c r="J8119" s="7" t="s">
        <v>42356</v>
      </c>
      <c r="K8119" s="42">
        <v>42982</v>
      </c>
      <c r="L8119" s="7" t="s">
        <v>35</v>
      </c>
      <c r="M8119" s="7">
        <v>450</v>
      </c>
      <c r="N8119" s="7">
        <v>10</v>
      </c>
      <c r="O8119" s="7">
        <v>256</v>
      </c>
      <c r="P8119" s="7">
        <v>0.29399999999999998</v>
      </c>
      <c r="Q8119" s="7" t="str">
        <f>CONCATENATE(Z8119,"х",AA8119,"х",AB8119)</f>
        <v>207х134х17</v>
      </c>
      <c r="R8119" s="7" t="s">
        <v>36</v>
      </c>
      <c r="S8119" s="7" t="s">
        <v>39</v>
      </c>
      <c r="T8119" s="7" t="s">
        <v>16530</v>
      </c>
      <c r="U8119" s="7" t="s">
        <v>37</v>
      </c>
      <c r="V8119" s="7">
        <v>231949</v>
      </c>
      <c r="W8119" s="7">
        <f>A8119*M8119</f>
        <v>0</v>
      </c>
      <c r="X8119" s="7" t="str">
        <f>IF(A8119&gt;=1,1," ")</f>
        <v xml:space="preserve"> </v>
      </c>
      <c r="Y8119" s="7">
        <f>P8119*A8119</f>
        <v>0</v>
      </c>
      <c r="Z8119" s="7">
        <v>207</v>
      </c>
      <c r="AA8119" s="7">
        <v>134</v>
      </c>
      <c r="AB8119" s="7">
        <v>17</v>
      </c>
    </row>
    <row r="8120" spans="2:28" x14ac:dyDescent="0.2">
      <c r="B8120" s="7" t="s">
        <v>42357</v>
      </c>
      <c r="D8120" s="7" t="s">
        <v>42358</v>
      </c>
      <c r="E8120" s="7" t="s">
        <v>5230</v>
      </c>
      <c r="F8120" s="7" t="s">
        <v>42359</v>
      </c>
      <c r="G8120" s="7" t="s">
        <v>63</v>
      </c>
      <c r="H8120" s="7" t="s">
        <v>284</v>
      </c>
      <c r="I8120" s="7" t="s">
        <v>16593</v>
      </c>
      <c r="J8120" s="7" t="s">
        <v>16594</v>
      </c>
      <c r="K8120" s="42">
        <v>43922</v>
      </c>
      <c r="L8120" s="7" t="s">
        <v>35</v>
      </c>
      <c r="M8120" s="7">
        <v>471.6</v>
      </c>
      <c r="N8120" s="7">
        <v>10</v>
      </c>
      <c r="O8120" s="7">
        <v>320</v>
      </c>
      <c r="P8120" s="7">
        <v>0.34100000000000003</v>
      </c>
      <c r="Q8120" s="7" t="str">
        <f>CONCATENATE(Z8120,"х",AA8120,"х",AB8120)</f>
        <v>207х132х20</v>
      </c>
      <c r="R8120" s="7" t="s">
        <v>36</v>
      </c>
      <c r="S8120" s="7" t="s">
        <v>39</v>
      </c>
      <c r="T8120" s="7" t="s">
        <v>16530</v>
      </c>
      <c r="U8120" s="7" t="s">
        <v>37</v>
      </c>
      <c r="V8120" s="7">
        <v>230755</v>
      </c>
      <c r="W8120" s="7">
        <f>A8120*M8120</f>
        <v>0</v>
      </c>
      <c r="X8120" s="7" t="str">
        <f>IF(A8120&gt;=1,1," ")</f>
        <v xml:space="preserve"> </v>
      </c>
      <c r="Y8120" s="7">
        <f>P8120*A8120</f>
        <v>0</v>
      </c>
      <c r="Z8120" s="7">
        <v>207</v>
      </c>
      <c r="AA8120" s="7">
        <v>132</v>
      </c>
      <c r="AB8120" s="7">
        <v>20</v>
      </c>
    </row>
    <row r="8121" spans="2:28" ht="270" x14ac:dyDescent="0.2">
      <c r="B8121" s="7" t="s">
        <v>42360</v>
      </c>
      <c r="D8121" s="7" t="s">
        <v>42361</v>
      </c>
      <c r="E8121" s="7" t="s">
        <v>42362</v>
      </c>
      <c r="F8121" s="7" t="s">
        <v>42363</v>
      </c>
      <c r="G8121" s="7" t="s">
        <v>63</v>
      </c>
      <c r="H8121" s="7" t="s">
        <v>284</v>
      </c>
      <c r="I8121" s="49" t="s">
        <v>42364</v>
      </c>
      <c r="J8121" s="7" t="s">
        <v>42365</v>
      </c>
      <c r="K8121" s="42">
        <v>43907</v>
      </c>
      <c r="L8121" s="7" t="s">
        <v>35</v>
      </c>
      <c r="M8121" s="7">
        <v>360</v>
      </c>
      <c r="N8121" s="7">
        <v>10</v>
      </c>
      <c r="O8121" s="7">
        <v>288</v>
      </c>
      <c r="P8121" s="7">
        <v>0.3</v>
      </c>
      <c r="Q8121" s="7" t="str">
        <f>CONCATENATE(Z8121,"х",AA8121,"х",AB8121)</f>
        <v>206х135х25</v>
      </c>
      <c r="R8121" s="7" t="s">
        <v>36</v>
      </c>
      <c r="S8121" s="7" t="s">
        <v>39</v>
      </c>
      <c r="T8121" s="7" t="s">
        <v>16530</v>
      </c>
      <c r="U8121" s="7" t="s">
        <v>37</v>
      </c>
      <c r="V8121" s="7">
        <v>263888</v>
      </c>
      <c r="W8121" s="7">
        <f>A8121*M8121</f>
        <v>0</v>
      </c>
      <c r="X8121" s="7" t="str">
        <f>IF(A8121&gt;=1,1," ")</f>
        <v xml:space="preserve"> </v>
      </c>
      <c r="Y8121" s="7">
        <f>P8121*A8121</f>
        <v>0</v>
      </c>
      <c r="Z8121" s="7">
        <v>206</v>
      </c>
      <c r="AA8121" s="7">
        <v>135</v>
      </c>
      <c r="AB8121" s="7">
        <v>25</v>
      </c>
    </row>
    <row r="8122" spans="2:28" x14ac:dyDescent="0.2">
      <c r="B8122" s="7" t="s">
        <v>42366</v>
      </c>
      <c r="D8122" s="7" t="s">
        <v>42367</v>
      </c>
      <c r="E8122" s="7" t="s">
        <v>5230</v>
      </c>
      <c r="F8122" s="7" t="s">
        <v>42368</v>
      </c>
      <c r="G8122" s="7" t="s">
        <v>63</v>
      </c>
      <c r="H8122" s="7" t="s">
        <v>284</v>
      </c>
      <c r="I8122" s="7" t="s">
        <v>42369</v>
      </c>
      <c r="J8122" s="7" t="s">
        <v>5233</v>
      </c>
      <c r="K8122" s="42">
        <v>43647</v>
      </c>
      <c r="L8122" s="7" t="s">
        <v>35</v>
      </c>
      <c r="M8122" s="7">
        <v>471.6</v>
      </c>
      <c r="N8122" s="7">
        <v>10</v>
      </c>
      <c r="O8122" s="7">
        <v>320</v>
      </c>
      <c r="P8122" s="7">
        <v>0.28799999999999998</v>
      </c>
      <c r="Q8122" s="7" t="str">
        <f>CONCATENATE(Z8122,"х",AA8122,"х",AB8122)</f>
        <v>207х135х20</v>
      </c>
      <c r="R8122" s="7" t="s">
        <v>36</v>
      </c>
      <c r="S8122" s="7" t="s">
        <v>39</v>
      </c>
      <c r="T8122" s="7" t="s">
        <v>16530</v>
      </c>
      <c r="U8122" s="7" t="s">
        <v>37</v>
      </c>
      <c r="V8122" s="7">
        <v>221507</v>
      </c>
      <c r="W8122" s="7">
        <f>A8122*M8122</f>
        <v>0</v>
      </c>
      <c r="X8122" s="7" t="str">
        <f>IF(A8122&gt;=1,1," ")</f>
        <v xml:space="preserve"> </v>
      </c>
      <c r="Y8122" s="7">
        <f>P8122*A8122</f>
        <v>0</v>
      </c>
      <c r="Z8122" s="7">
        <v>207</v>
      </c>
      <c r="AA8122" s="7">
        <v>135</v>
      </c>
      <c r="AB8122" s="7">
        <v>20</v>
      </c>
    </row>
    <row r="8123" spans="2:28" ht="202.5" x14ac:dyDescent="0.2">
      <c r="B8123" s="7" t="s">
        <v>42370</v>
      </c>
      <c r="D8123" s="7" t="s">
        <v>42371</v>
      </c>
      <c r="E8123" s="7" t="s">
        <v>42372</v>
      </c>
      <c r="F8123" s="7" t="s">
        <v>42373</v>
      </c>
      <c r="G8123" s="7" t="s">
        <v>878</v>
      </c>
      <c r="H8123" s="7" t="s">
        <v>284</v>
      </c>
      <c r="I8123" s="49" t="s">
        <v>42374</v>
      </c>
      <c r="J8123" s="7" t="s">
        <v>42375</v>
      </c>
      <c r="K8123" s="42">
        <v>43069</v>
      </c>
      <c r="L8123" s="7" t="s">
        <v>35</v>
      </c>
      <c r="M8123" s="7">
        <v>300</v>
      </c>
      <c r="N8123" s="7">
        <v>10</v>
      </c>
      <c r="O8123" s="7">
        <v>320</v>
      </c>
      <c r="P8123" s="7">
        <v>0.32</v>
      </c>
      <c r="Q8123" s="7" t="str">
        <f>CONCATENATE(Z8123,"х",AA8123,"х",AB8123)</f>
        <v>207х130х26</v>
      </c>
      <c r="R8123" s="7" t="s">
        <v>36</v>
      </c>
      <c r="S8123" s="7" t="s">
        <v>39</v>
      </c>
      <c r="T8123" s="7" t="s">
        <v>42376</v>
      </c>
      <c r="U8123" s="7" t="s">
        <v>259</v>
      </c>
      <c r="V8123" s="7">
        <v>237381</v>
      </c>
      <c r="W8123" s="7">
        <f>A8123*M8123</f>
        <v>0</v>
      </c>
      <c r="X8123" s="7" t="str">
        <f>IF(A8123&gt;=1,1," ")</f>
        <v xml:space="preserve"> </v>
      </c>
      <c r="Y8123" s="7">
        <f>P8123*A8123</f>
        <v>0</v>
      </c>
      <c r="Z8123" s="7">
        <v>207</v>
      </c>
      <c r="AA8123" s="7">
        <v>130</v>
      </c>
      <c r="AB8123" s="7">
        <v>26</v>
      </c>
    </row>
    <row r="8124" spans="2:28" x14ac:dyDescent="0.2">
      <c r="B8124" s="7" t="s">
        <v>42377</v>
      </c>
      <c r="D8124" s="7" t="s">
        <v>42378</v>
      </c>
      <c r="E8124" s="7" t="s">
        <v>42379</v>
      </c>
      <c r="F8124" s="7" t="s">
        <v>42380</v>
      </c>
      <c r="G8124" s="7" t="s">
        <v>878</v>
      </c>
      <c r="H8124" s="7" t="s">
        <v>284</v>
      </c>
      <c r="I8124" s="7" t="s">
        <v>42381</v>
      </c>
      <c r="J8124" s="7" t="s">
        <v>42382</v>
      </c>
      <c r="K8124" s="42">
        <v>42979</v>
      </c>
      <c r="L8124" s="7" t="s">
        <v>35</v>
      </c>
      <c r="M8124" s="7">
        <v>300</v>
      </c>
      <c r="N8124" s="7">
        <v>10</v>
      </c>
      <c r="O8124" s="7">
        <v>288</v>
      </c>
      <c r="P8124" s="7">
        <v>0.28899999999999998</v>
      </c>
      <c r="Q8124" s="7" t="str">
        <f>CONCATENATE(Z8124,"х",AA8124,"х",AB8124)</f>
        <v>207х133х25</v>
      </c>
      <c r="R8124" s="7" t="s">
        <v>36</v>
      </c>
      <c r="S8124" s="7" t="s">
        <v>39</v>
      </c>
      <c r="T8124" s="7" t="s">
        <v>42376</v>
      </c>
      <c r="U8124" s="7" t="s">
        <v>259</v>
      </c>
      <c r="V8124" s="7">
        <v>237377</v>
      </c>
      <c r="W8124" s="7">
        <f>A8124*M8124</f>
        <v>0</v>
      </c>
      <c r="X8124" s="7" t="str">
        <f>IF(A8124&gt;=1,1," ")</f>
        <v xml:space="preserve"> </v>
      </c>
      <c r="Y8124" s="7">
        <f>P8124*A8124</f>
        <v>0</v>
      </c>
      <c r="Z8124" s="7">
        <v>207</v>
      </c>
      <c r="AA8124" s="7">
        <v>133</v>
      </c>
      <c r="AB8124" s="7">
        <v>25</v>
      </c>
    </row>
    <row r="8125" spans="2:28" ht="202.5" x14ac:dyDescent="0.2">
      <c r="B8125" s="7" t="s">
        <v>42383</v>
      </c>
      <c r="D8125" s="7" t="s">
        <v>42384</v>
      </c>
      <c r="E8125" s="7" t="s">
        <v>42379</v>
      </c>
      <c r="F8125" s="7" t="s">
        <v>42385</v>
      </c>
      <c r="G8125" s="7" t="s">
        <v>878</v>
      </c>
      <c r="H8125" s="7" t="s">
        <v>284</v>
      </c>
      <c r="I8125" s="49" t="s">
        <v>42386</v>
      </c>
      <c r="J8125" s="7" t="s">
        <v>42382</v>
      </c>
      <c r="K8125" s="42">
        <v>42979</v>
      </c>
      <c r="L8125" s="7" t="s">
        <v>35</v>
      </c>
      <c r="M8125" s="7">
        <v>300</v>
      </c>
      <c r="N8125" s="7">
        <v>10</v>
      </c>
      <c r="O8125" s="7">
        <v>288</v>
      </c>
      <c r="P8125" s="7">
        <v>0.3</v>
      </c>
      <c r="Q8125" s="7" t="str">
        <f>CONCATENATE(Z8125,"х",AA8125,"х",AB8125)</f>
        <v>207х130х24</v>
      </c>
      <c r="R8125" s="7" t="s">
        <v>36</v>
      </c>
      <c r="S8125" s="7" t="s">
        <v>39</v>
      </c>
      <c r="T8125" s="7" t="s">
        <v>42376</v>
      </c>
      <c r="U8125" s="7" t="s">
        <v>259</v>
      </c>
      <c r="V8125" s="7">
        <v>237378</v>
      </c>
      <c r="W8125" s="7">
        <f>A8125*M8125</f>
        <v>0</v>
      </c>
      <c r="X8125" s="7" t="str">
        <f>IF(A8125&gt;=1,1," ")</f>
        <v xml:space="preserve"> </v>
      </c>
      <c r="Y8125" s="7">
        <f>P8125*A8125</f>
        <v>0</v>
      </c>
      <c r="Z8125" s="7">
        <v>207</v>
      </c>
      <c r="AA8125" s="7">
        <v>130</v>
      </c>
      <c r="AB8125" s="7">
        <v>24</v>
      </c>
    </row>
    <row r="8126" spans="2:28" ht="123.75" x14ac:dyDescent="0.2">
      <c r="B8126" s="7" t="s">
        <v>42387</v>
      </c>
      <c r="D8126" s="7" t="s">
        <v>42388</v>
      </c>
      <c r="E8126" s="7" t="s">
        <v>42389</v>
      </c>
      <c r="F8126" s="7" t="s">
        <v>42390</v>
      </c>
      <c r="G8126" s="7" t="s">
        <v>878</v>
      </c>
      <c r="H8126" s="7" t="s">
        <v>284</v>
      </c>
      <c r="I8126" s="49" t="s">
        <v>42391</v>
      </c>
      <c r="J8126" s="7" t="s">
        <v>42392</v>
      </c>
      <c r="K8126" s="42">
        <v>42935</v>
      </c>
      <c r="L8126" s="7" t="s">
        <v>35</v>
      </c>
      <c r="M8126" s="7">
        <v>360</v>
      </c>
      <c r="N8126" s="7">
        <v>10</v>
      </c>
      <c r="O8126" s="7">
        <v>320</v>
      </c>
      <c r="P8126" s="7">
        <v>0.314</v>
      </c>
      <c r="Q8126" s="7" t="str">
        <f>CONCATENATE(Z8126,"х",AA8126,"х",AB8126)</f>
        <v>205х130х27</v>
      </c>
      <c r="R8126" s="7" t="s">
        <v>36</v>
      </c>
      <c r="S8126" s="7" t="s">
        <v>39</v>
      </c>
      <c r="T8126" s="7" t="s">
        <v>42376</v>
      </c>
      <c r="U8126" s="7" t="s">
        <v>259</v>
      </c>
      <c r="V8126" s="7">
        <v>232861</v>
      </c>
      <c r="W8126" s="7">
        <f>A8126*M8126</f>
        <v>0</v>
      </c>
      <c r="X8126" s="7" t="str">
        <f>IF(A8126&gt;=1,1," ")</f>
        <v xml:space="preserve"> </v>
      </c>
      <c r="Y8126" s="7">
        <f>P8126*A8126</f>
        <v>0</v>
      </c>
      <c r="Z8126" s="7">
        <v>205</v>
      </c>
      <c r="AA8126" s="7">
        <v>130</v>
      </c>
      <c r="AB8126" s="7">
        <v>27</v>
      </c>
    </row>
    <row r="8127" spans="2:28" x14ac:dyDescent="0.2">
      <c r="B8127" s="7" t="s">
        <v>42393</v>
      </c>
      <c r="D8127" s="7" t="s">
        <v>42394</v>
      </c>
      <c r="E8127" s="7" t="s">
        <v>42372</v>
      </c>
      <c r="F8127" s="7" t="s">
        <v>42395</v>
      </c>
      <c r="G8127" s="7" t="s">
        <v>878</v>
      </c>
      <c r="H8127" s="7" t="s">
        <v>284</v>
      </c>
      <c r="I8127" s="7" t="s">
        <v>42396</v>
      </c>
      <c r="J8127" s="7" t="s">
        <v>42375</v>
      </c>
      <c r="K8127" s="42">
        <v>43069</v>
      </c>
      <c r="L8127" s="7" t="s">
        <v>35</v>
      </c>
      <c r="M8127" s="7">
        <v>300</v>
      </c>
      <c r="N8127" s="7">
        <v>10</v>
      </c>
      <c r="O8127" s="7">
        <v>320</v>
      </c>
      <c r="P8127" s="7">
        <v>0.29799999999999999</v>
      </c>
      <c r="Q8127" s="7" t="str">
        <f>CONCATENATE(Z8127,"х",AA8127,"х",AB8127)</f>
        <v>206х130х25</v>
      </c>
      <c r="R8127" s="7" t="s">
        <v>36</v>
      </c>
      <c r="S8127" s="7" t="s">
        <v>39</v>
      </c>
      <c r="T8127" s="7" t="s">
        <v>42376</v>
      </c>
      <c r="U8127" s="7" t="s">
        <v>259</v>
      </c>
      <c r="V8127" s="7">
        <v>237375</v>
      </c>
      <c r="W8127" s="7">
        <f>A8127*M8127</f>
        <v>0</v>
      </c>
      <c r="X8127" s="7" t="str">
        <f>IF(A8127&gt;=1,1," ")</f>
        <v xml:space="preserve"> </v>
      </c>
      <c r="Y8127" s="7">
        <f>P8127*A8127</f>
        <v>0</v>
      </c>
      <c r="Z8127" s="7">
        <v>206</v>
      </c>
      <c r="AA8127" s="7">
        <v>130</v>
      </c>
      <c r="AB8127" s="7">
        <v>25</v>
      </c>
    </row>
    <row r="8128" spans="2:28" x14ac:dyDescent="0.2">
      <c r="B8128" s="7" t="s">
        <v>42397</v>
      </c>
      <c r="D8128" s="7" t="s">
        <v>42398</v>
      </c>
      <c r="E8128" s="7" t="s">
        <v>42399</v>
      </c>
      <c r="F8128" s="7" t="s">
        <v>42400</v>
      </c>
      <c r="G8128" s="7" t="s">
        <v>878</v>
      </c>
      <c r="H8128" s="7" t="s">
        <v>385</v>
      </c>
      <c r="I8128" s="7" t="s">
        <v>42401</v>
      </c>
      <c r="J8128" s="7" t="s">
        <v>42402</v>
      </c>
      <c r="K8128" s="42">
        <v>42653</v>
      </c>
      <c r="L8128" s="7" t="s">
        <v>35</v>
      </c>
      <c r="M8128" s="7">
        <v>513.6</v>
      </c>
      <c r="N8128" s="7">
        <v>10</v>
      </c>
      <c r="O8128" s="7">
        <v>608</v>
      </c>
      <c r="P8128" s="7">
        <v>0.5</v>
      </c>
      <c r="Q8128" s="7" t="str">
        <f>CONCATENATE(Z8128,"х",AA8128,"х",AB8128)</f>
        <v>207х132х31</v>
      </c>
      <c r="R8128" s="7" t="s">
        <v>36</v>
      </c>
      <c r="S8128" s="7" t="s">
        <v>39</v>
      </c>
      <c r="T8128" s="7" t="s">
        <v>42403</v>
      </c>
      <c r="U8128" s="7" t="s">
        <v>37</v>
      </c>
      <c r="V8128" s="7">
        <v>231587</v>
      </c>
      <c r="W8128" s="7">
        <f>A8128*M8128</f>
        <v>0</v>
      </c>
      <c r="X8128" s="7" t="str">
        <f>IF(A8128&gt;=1,1," ")</f>
        <v xml:space="preserve"> </v>
      </c>
      <c r="Y8128" s="7">
        <f>P8128*A8128</f>
        <v>0</v>
      </c>
      <c r="Z8128" s="7">
        <v>207</v>
      </c>
      <c r="AA8128" s="7">
        <v>132</v>
      </c>
      <c r="AB8128" s="7">
        <v>31</v>
      </c>
    </row>
    <row r="8129" spans="2:28" ht="213.75" x14ac:dyDescent="0.2">
      <c r="B8129" s="7" t="s">
        <v>42404</v>
      </c>
      <c r="D8129" s="7" t="s">
        <v>42405</v>
      </c>
      <c r="E8129" s="7" t="s">
        <v>42406</v>
      </c>
      <c r="F8129" s="7" t="s">
        <v>42407</v>
      </c>
      <c r="G8129" s="7" t="s">
        <v>878</v>
      </c>
      <c r="H8129" s="7" t="s">
        <v>385</v>
      </c>
      <c r="I8129" s="49" t="s">
        <v>42408</v>
      </c>
      <c r="J8129" s="7" t="s">
        <v>42409</v>
      </c>
      <c r="K8129" s="42">
        <v>43011</v>
      </c>
      <c r="L8129" s="7" t="s">
        <v>35</v>
      </c>
      <c r="M8129" s="7">
        <v>471.6</v>
      </c>
      <c r="N8129" s="7">
        <v>10</v>
      </c>
      <c r="O8129" s="7">
        <v>480</v>
      </c>
      <c r="P8129" s="7">
        <v>0.42399999999999999</v>
      </c>
      <c r="Q8129" s="7" t="str">
        <f>CONCATENATE(Z8129,"х",AA8129,"х",AB8129)</f>
        <v>207х132х24</v>
      </c>
      <c r="R8129" s="7" t="s">
        <v>36</v>
      </c>
      <c r="S8129" s="7" t="s">
        <v>39</v>
      </c>
      <c r="T8129" s="7" t="s">
        <v>42403</v>
      </c>
      <c r="U8129" s="7" t="s">
        <v>37</v>
      </c>
      <c r="V8129" s="7">
        <v>228441</v>
      </c>
      <c r="W8129" s="7">
        <f>A8129*M8129</f>
        <v>0</v>
      </c>
      <c r="X8129" s="7" t="str">
        <f>IF(A8129&gt;=1,1," ")</f>
        <v xml:space="preserve"> </v>
      </c>
      <c r="Y8129" s="7">
        <f>P8129*A8129</f>
        <v>0</v>
      </c>
      <c r="Z8129" s="7">
        <v>207</v>
      </c>
      <c r="AA8129" s="7">
        <v>132</v>
      </c>
      <c r="AB8129" s="7">
        <v>24</v>
      </c>
    </row>
    <row r="8130" spans="2:28" ht="213.75" x14ac:dyDescent="0.2">
      <c r="B8130" s="7" t="s">
        <v>42410</v>
      </c>
      <c r="D8130" s="7" t="s">
        <v>42411</v>
      </c>
      <c r="E8130" s="7" t="s">
        <v>42406</v>
      </c>
      <c r="F8130" s="7" t="s">
        <v>42412</v>
      </c>
      <c r="G8130" s="7" t="s">
        <v>878</v>
      </c>
      <c r="H8130" s="7" t="s">
        <v>385</v>
      </c>
      <c r="I8130" s="49" t="s">
        <v>42413</v>
      </c>
      <c r="J8130" s="7" t="s">
        <v>42414</v>
      </c>
      <c r="K8130" s="42">
        <v>43033</v>
      </c>
      <c r="L8130" s="7" t="s">
        <v>35</v>
      </c>
      <c r="M8130" s="7">
        <v>513.6</v>
      </c>
      <c r="N8130" s="7">
        <v>10</v>
      </c>
      <c r="O8130" s="7">
        <v>608</v>
      </c>
      <c r="P8130" s="7">
        <v>0.52800000000000002</v>
      </c>
      <c r="Q8130" s="7" t="str">
        <f>CONCATENATE(Z8130,"х",AA8130,"х",AB8130)</f>
        <v>207х130х32</v>
      </c>
      <c r="R8130" s="7" t="s">
        <v>36</v>
      </c>
      <c r="S8130" s="7" t="s">
        <v>39</v>
      </c>
      <c r="T8130" s="7" t="s">
        <v>42403</v>
      </c>
      <c r="U8130" s="7" t="s">
        <v>37</v>
      </c>
      <c r="V8130" s="7">
        <v>227943</v>
      </c>
      <c r="W8130" s="7">
        <f>A8130*M8130</f>
        <v>0</v>
      </c>
      <c r="X8130" s="7" t="str">
        <f>IF(A8130&gt;=1,1," ")</f>
        <v xml:space="preserve"> </v>
      </c>
      <c r="Y8130" s="7">
        <f>P8130*A8130</f>
        <v>0</v>
      </c>
      <c r="Z8130" s="7">
        <v>207</v>
      </c>
      <c r="AA8130" s="7">
        <v>130</v>
      </c>
      <c r="AB8130" s="7">
        <v>32</v>
      </c>
    </row>
    <row r="8131" spans="2:28" ht="101.25" x14ac:dyDescent="0.2">
      <c r="B8131" s="7" t="s">
        <v>42415</v>
      </c>
      <c r="D8131" s="7" t="s">
        <v>42416</v>
      </c>
      <c r="E8131" s="7" t="s">
        <v>28937</v>
      </c>
      <c r="F8131" s="7" t="s">
        <v>31680</v>
      </c>
      <c r="G8131" s="7" t="s">
        <v>878</v>
      </c>
      <c r="H8131" s="7" t="s">
        <v>403</v>
      </c>
      <c r="I8131" s="49" t="s">
        <v>42417</v>
      </c>
      <c r="J8131" s="7" t="s">
        <v>42418</v>
      </c>
      <c r="K8131" s="42">
        <v>43118</v>
      </c>
      <c r="L8131" s="7" t="s">
        <v>35</v>
      </c>
      <c r="M8131" s="7">
        <v>188.4</v>
      </c>
      <c r="N8131" s="7">
        <v>10</v>
      </c>
      <c r="O8131" s="7">
        <v>22</v>
      </c>
      <c r="P8131" s="7">
        <v>0.20799999999999999</v>
      </c>
      <c r="Q8131" s="7" t="str">
        <f>CONCATENATE(Z8131,"х",AA8131,"х",AB8131)</f>
        <v>162х133х12</v>
      </c>
      <c r="R8131" s="7" t="s">
        <v>42419</v>
      </c>
      <c r="S8131" s="7" t="s">
        <v>3279</v>
      </c>
      <c r="T8131" s="7" t="s">
        <v>42420</v>
      </c>
      <c r="U8131" s="7" t="s">
        <v>84</v>
      </c>
      <c r="V8131" s="7">
        <v>237107</v>
      </c>
      <c r="W8131" s="7">
        <f>A8131*M8131</f>
        <v>0</v>
      </c>
      <c r="X8131" s="7" t="str">
        <f>IF(A8131&gt;=1,1," ")</f>
        <v xml:space="preserve"> </v>
      </c>
      <c r="Y8131" s="7">
        <f>P8131*A8131</f>
        <v>0</v>
      </c>
      <c r="Z8131" s="7">
        <v>162</v>
      </c>
      <c r="AA8131" s="7">
        <v>133</v>
      </c>
      <c r="AB8131" s="7">
        <v>12</v>
      </c>
    </row>
    <row r="8132" spans="2:28" ht="78.75" x14ac:dyDescent="0.2">
      <c r="B8132" s="7" t="s">
        <v>42421</v>
      </c>
      <c r="D8132" s="7" t="s">
        <v>42422</v>
      </c>
      <c r="E8132" s="7" t="s">
        <v>13081</v>
      </c>
      <c r="F8132" s="7" t="s">
        <v>42423</v>
      </c>
      <c r="G8132" s="7" t="s">
        <v>78</v>
      </c>
      <c r="H8132" s="7" t="s">
        <v>284</v>
      </c>
      <c r="I8132" s="49" t="s">
        <v>42424</v>
      </c>
      <c r="J8132" s="7" t="s">
        <v>42425</v>
      </c>
      <c r="K8132" s="42">
        <v>43621</v>
      </c>
      <c r="L8132" s="7" t="s">
        <v>35</v>
      </c>
      <c r="M8132" s="7">
        <v>588</v>
      </c>
      <c r="N8132" s="7">
        <v>10</v>
      </c>
      <c r="O8132" s="7">
        <v>384</v>
      </c>
      <c r="P8132" s="7">
        <v>0.435</v>
      </c>
      <c r="Q8132" s="7" t="str">
        <f>CONCATENATE(Z8132,"х",AA8132,"х",AB8132)</f>
        <v>207х145х27</v>
      </c>
      <c r="R8132" s="7" t="s">
        <v>340</v>
      </c>
      <c r="S8132" s="7" t="s">
        <v>39</v>
      </c>
      <c r="T8132" s="7" t="s">
        <v>42426</v>
      </c>
      <c r="U8132" s="7" t="s">
        <v>37</v>
      </c>
      <c r="V8132" s="7">
        <v>237276</v>
      </c>
      <c r="W8132" s="7">
        <f>A8132*M8132</f>
        <v>0</v>
      </c>
      <c r="X8132" s="7" t="str">
        <f>IF(A8132&gt;=1,1," ")</f>
        <v xml:space="preserve"> </v>
      </c>
      <c r="Y8132" s="7">
        <f>P8132*A8132</f>
        <v>0</v>
      </c>
      <c r="Z8132" s="7">
        <v>207</v>
      </c>
      <c r="AA8132" s="7">
        <v>145</v>
      </c>
      <c r="AB8132" s="7">
        <v>27</v>
      </c>
    </row>
    <row r="8133" spans="2:28" ht="157.5" x14ac:dyDescent="0.2">
      <c r="B8133" s="7" t="s">
        <v>42427</v>
      </c>
      <c r="D8133" s="7" t="s">
        <v>42428</v>
      </c>
      <c r="E8133" s="7" t="s">
        <v>42429</v>
      </c>
      <c r="F8133" s="7" t="s">
        <v>42430</v>
      </c>
      <c r="G8133" s="7" t="s">
        <v>63</v>
      </c>
      <c r="H8133" s="7" t="s">
        <v>284</v>
      </c>
      <c r="I8133" s="49" t="s">
        <v>42431</v>
      </c>
      <c r="J8133" s="7" t="s">
        <v>42432</v>
      </c>
      <c r="K8133" s="42">
        <v>43822</v>
      </c>
      <c r="L8133" s="7" t="s">
        <v>35</v>
      </c>
      <c r="M8133" s="7">
        <v>564</v>
      </c>
      <c r="N8133" s="7">
        <v>20</v>
      </c>
      <c r="O8133" s="7">
        <v>288</v>
      </c>
      <c r="P8133" s="7">
        <v>0.34499999999999997</v>
      </c>
      <c r="Q8133" s="7" t="str">
        <f>CONCATENATE(Z8133,"х",AA8133,"х",AB8133)</f>
        <v>206х149х21</v>
      </c>
      <c r="R8133" s="7" t="s">
        <v>340</v>
      </c>
      <c r="S8133" s="7" t="s">
        <v>39</v>
      </c>
      <c r="T8133" s="7" t="s">
        <v>42426</v>
      </c>
      <c r="U8133" s="7" t="s">
        <v>259</v>
      </c>
      <c r="V8133" s="7">
        <v>249048</v>
      </c>
      <c r="W8133" s="7">
        <f>A8133*M8133</f>
        <v>0</v>
      </c>
      <c r="X8133" s="7" t="str">
        <f>IF(A8133&gt;=1,1," ")</f>
        <v xml:space="preserve"> </v>
      </c>
      <c r="Y8133" s="7">
        <f>P8133*A8133</f>
        <v>0</v>
      </c>
      <c r="Z8133" s="7">
        <v>206</v>
      </c>
      <c r="AA8133" s="7">
        <v>149</v>
      </c>
      <c r="AB8133" s="7">
        <v>21</v>
      </c>
    </row>
    <row r="8134" spans="2:28" x14ac:dyDescent="0.2">
      <c r="B8134" s="7" t="s">
        <v>42433</v>
      </c>
      <c r="D8134" s="7" t="s">
        <v>42434</v>
      </c>
      <c r="E8134" s="7" t="s">
        <v>5230</v>
      </c>
      <c r="F8134" s="7" t="s">
        <v>42435</v>
      </c>
      <c r="G8134" s="7" t="s">
        <v>63</v>
      </c>
      <c r="H8134" s="7" t="s">
        <v>284</v>
      </c>
      <c r="I8134" s="7" t="s">
        <v>42436</v>
      </c>
      <c r="J8134" s="7" t="s">
        <v>16594</v>
      </c>
      <c r="K8134" s="42">
        <v>43922</v>
      </c>
      <c r="L8134" s="7" t="s">
        <v>35</v>
      </c>
      <c r="M8134" s="7">
        <v>588</v>
      </c>
      <c r="N8134" s="7">
        <v>10</v>
      </c>
      <c r="O8134" s="7">
        <v>288</v>
      </c>
      <c r="P8134" s="7">
        <v>0.34599999999999997</v>
      </c>
      <c r="Q8134" s="7" t="str">
        <f>CONCATENATE(Z8134,"х",AA8134,"х",AB8134)</f>
        <v>207х144х20</v>
      </c>
      <c r="R8134" s="7" t="s">
        <v>340</v>
      </c>
      <c r="S8134" s="7" t="s">
        <v>39</v>
      </c>
      <c r="T8134" s="7" t="s">
        <v>42426</v>
      </c>
      <c r="U8134" s="7" t="s">
        <v>37</v>
      </c>
      <c r="V8134" s="7">
        <v>267990</v>
      </c>
      <c r="W8134" s="7">
        <f>A8134*M8134</f>
        <v>0</v>
      </c>
      <c r="X8134" s="7" t="str">
        <f>IF(A8134&gt;=1,1," ")</f>
        <v xml:space="preserve"> </v>
      </c>
      <c r="Y8134" s="7">
        <f>P8134*A8134</f>
        <v>0</v>
      </c>
      <c r="Z8134" s="7">
        <v>207</v>
      </c>
      <c r="AA8134" s="7">
        <v>144</v>
      </c>
      <c r="AB8134" s="7">
        <v>20</v>
      </c>
    </row>
    <row r="8135" spans="2:28" ht="303.75" x14ac:dyDescent="0.2">
      <c r="B8135" s="7" t="s">
        <v>42437</v>
      </c>
      <c r="D8135" s="7" t="s">
        <v>42438</v>
      </c>
      <c r="E8135" s="7" t="s">
        <v>42439</v>
      </c>
      <c r="F8135" s="7" t="s">
        <v>42440</v>
      </c>
      <c r="G8135" s="7" t="s">
        <v>63</v>
      </c>
      <c r="H8135" s="7" t="s">
        <v>284</v>
      </c>
      <c r="I8135" s="49" t="s">
        <v>42441</v>
      </c>
      <c r="J8135" s="7" t="s">
        <v>42432</v>
      </c>
      <c r="K8135" s="42">
        <v>43822</v>
      </c>
      <c r="L8135" s="7" t="s">
        <v>35</v>
      </c>
      <c r="M8135" s="7">
        <v>564</v>
      </c>
      <c r="N8135" s="7">
        <v>10</v>
      </c>
      <c r="O8135" s="7">
        <v>320</v>
      </c>
      <c r="P8135" s="7">
        <v>0.34599999999999997</v>
      </c>
      <c r="Q8135" s="7" t="str">
        <f>CONCATENATE(Z8135,"х",AA8135,"х",AB8135)</f>
        <v>207х145х21</v>
      </c>
      <c r="R8135" s="7" t="s">
        <v>340</v>
      </c>
      <c r="S8135" s="7" t="s">
        <v>39</v>
      </c>
      <c r="T8135" s="7" t="s">
        <v>42426</v>
      </c>
      <c r="U8135" s="7" t="s">
        <v>37</v>
      </c>
      <c r="V8135" s="7">
        <v>267525</v>
      </c>
      <c r="W8135" s="7">
        <f>A8135*M8135</f>
        <v>0</v>
      </c>
      <c r="X8135" s="7" t="str">
        <f>IF(A8135&gt;=1,1," ")</f>
        <v xml:space="preserve"> </v>
      </c>
      <c r="Y8135" s="7">
        <f>P8135*A8135</f>
        <v>0</v>
      </c>
      <c r="Z8135" s="7">
        <v>207</v>
      </c>
      <c r="AA8135" s="7">
        <v>145</v>
      </c>
      <c r="AB8135" s="7">
        <v>21</v>
      </c>
    </row>
    <row r="8136" spans="2:28" ht="135" x14ac:dyDescent="0.2">
      <c r="B8136" s="7" t="s">
        <v>42442</v>
      </c>
      <c r="D8136" s="7" t="s">
        <v>42443</v>
      </c>
      <c r="E8136" s="7" t="s">
        <v>5230</v>
      </c>
      <c r="F8136" s="7" t="s">
        <v>42444</v>
      </c>
      <c r="G8136" s="7" t="s">
        <v>63</v>
      </c>
      <c r="H8136" s="7" t="s">
        <v>284</v>
      </c>
      <c r="I8136" s="49" t="s">
        <v>42445</v>
      </c>
      <c r="J8136" s="7" t="s">
        <v>16594</v>
      </c>
      <c r="K8136" s="42">
        <v>43922</v>
      </c>
      <c r="L8136" s="7" t="s">
        <v>35</v>
      </c>
      <c r="M8136" s="7">
        <v>588</v>
      </c>
      <c r="N8136" s="7">
        <v>10</v>
      </c>
      <c r="O8136" s="7">
        <v>240</v>
      </c>
      <c r="P8136" s="7">
        <v>0.307</v>
      </c>
      <c r="Q8136" s="7" t="str">
        <f>CONCATENATE(Z8136,"х",AA8136,"х",AB8136)</f>
        <v>207х146х16</v>
      </c>
      <c r="R8136" s="7" t="s">
        <v>340</v>
      </c>
      <c r="S8136" s="7" t="s">
        <v>39</v>
      </c>
      <c r="T8136" s="7" t="s">
        <v>42426</v>
      </c>
      <c r="U8136" s="7" t="s">
        <v>259</v>
      </c>
      <c r="V8136" s="7">
        <v>269866</v>
      </c>
      <c r="W8136" s="7">
        <f>A8136*M8136</f>
        <v>0</v>
      </c>
      <c r="X8136" s="7" t="str">
        <f>IF(A8136&gt;=1,1," ")</f>
        <v xml:space="preserve"> </v>
      </c>
      <c r="Y8136" s="7">
        <f>P8136*A8136</f>
        <v>0</v>
      </c>
      <c r="Z8136" s="7">
        <v>207</v>
      </c>
      <c r="AA8136" s="7">
        <v>146</v>
      </c>
      <c r="AB8136" s="7">
        <v>16</v>
      </c>
    </row>
    <row r="8137" spans="2:28" ht="101.25" x14ac:dyDescent="0.2">
      <c r="B8137" s="7" t="s">
        <v>42446</v>
      </c>
      <c r="D8137" s="7" t="s">
        <v>42447</v>
      </c>
      <c r="E8137" s="7" t="s">
        <v>11952</v>
      </c>
      <c r="F8137" s="7" t="s">
        <v>42448</v>
      </c>
      <c r="G8137" s="7" t="s">
        <v>815</v>
      </c>
      <c r="H8137" s="7" t="s">
        <v>337</v>
      </c>
      <c r="I8137" s="49" t="s">
        <v>42449</v>
      </c>
      <c r="J8137" s="7" t="s">
        <v>42450</v>
      </c>
      <c r="K8137" s="42">
        <v>43525</v>
      </c>
      <c r="L8137" s="7" t="s">
        <v>35</v>
      </c>
      <c r="M8137" s="7">
        <v>385.2</v>
      </c>
      <c r="N8137" s="7">
        <v>10</v>
      </c>
      <c r="O8137" s="7">
        <v>384</v>
      </c>
      <c r="P8137" s="7">
        <v>0.38100000000000001</v>
      </c>
      <c r="Q8137" s="7" t="str">
        <f>CONCATENATE(Z8137,"х",AA8137,"х",AB8137)</f>
        <v>205х130х22</v>
      </c>
      <c r="R8137" s="7" t="s">
        <v>36</v>
      </c>
      <c r="S8137" s="7" t="s">
        <v>39</v>
      </c>
      <c r="T8137" s="7" t="s">
        <v>42451</v>
      </c>
      <c r="U8137" s="7" t="s">
        <v>37</v>
      </c>
      <c r="V8137" s="7">
        <v>252763</v>
      </c>
      <c r="W8137" s="7">
        <f>A8137*M8137</f>
        <v>0</v>
      </c>
      <c r="X8137" s="7" t="str">
        <f>IF(A8137&gt;=1,1," ")</f>
        <v xml:space="preserve"> </v>
      </c>
      <c r="Y8137" s="7">
        <f>P8137*A8137</f>
        <v>0</v>
      </c>
      <c r="Z8137" s="7">
        <v>205</v>
      </c>
      <c r="AA8137" s="7">
        <v>130</v>
      </c>
      <c r="AB8137" s="7">
        <v>22</v>
      </c>
    </row>
    <row r="8138" spans="2:28" ht="112.5" x14ac:dyDescent="0.2">
      <c r="B8138" s="7" t="s">
        <v>42452</v>
      </c>
      <c r="D8138" s="7" t="s">
        <v>42453</v>
      </c>
      <c r="E8138" s="7" t="s">
        <v>42454</v>
      </c>
      <c r="F8138" s="7" t="s">
        <v>42455</v>
      </c>
      <c r="G8138" s="7" t="s">
        <v>78</v>
      </c>
      <c r="H8138" s="7" t="s">
        <v>204</v>
      </c>
      <c r="I8138" s="49" t="s">
        <v>42456</v>
      </c>
      <c r="J8138" s="7" t="s">
        <v>42457</v>
      </c>
      <c r="K8138" s="42">
        <v>36600</v>
      </c>
      <c r="L8138" s="7" t="s">
        <v>35</v>
      </c>
      <c r="M8138" s="7">
        <v>768</v>
      </c>
      <c r="N8138" s="7">
        <v>10</v>
      </c>
      <c r="O8138" s="7">
        <v>256</v>
      </c>
      <c r="P8138" s="7">
        <v>0.83499999999999996</v>
      </c>
      <c r="Q8138" s="7" t="str">
        <f>CONCATENATE(Z8138,"х",AA8138,"х",AB8138)</f>
        <v>265х205х22</v>
      </c>
      <c r="R8138" s="7" t="s">
        <v>94</v>
      </c>
      <c r="S8138" s="7" t="s">
        <v>39</v>
      </c>
      <c r="T8138" s="7" t="s">
        <v>42458</v>
      </c>
      <c r="U8138" s="7" t="s">
        <v>84</v>
      </c>
      <c r="V8138" s="7">
        <v>259802</v>
      </c>
      <c r="W8138" s="7">
        <f>A8138*M8138</f>
        <v>0</v>
      </c>
      <c r="X8138" s="7" t="str">
        <f>IF(A8138&gt;=1,1," ")</f>
        <v xml:space="preserve"> </v>
      </c>
      <c r="Y8138" s="7">
        <f>P8138*A8138</f>
        <v>0</v>
      </c>
      <c r="Z8138" s="7">
        <v>265</v>
      </c>
      <c r="AA8138" s="7">
        <v>205</v>
      </c>
      <c r="AB8138" s="7">
        <v>22</v>
      </c>
    </row>
    <row r="8139" spans="2:28" ht="191.25" x14ac:dyDescent="0.2">
      <c r="B8139" s="7" t="s">
        <v>42459</v>
      </c>
      <c r="D8139" s="7" t="s">
        <v>42460</v>
      </c>
      <c r="E8139" s="7" t="s">
        <v>42461</v>
      </c>
      <c r="F8139" s="7" t="s">
        <v>42462</v>
      </c>
      <c r="G8139" s="7" t="s">
        <v>815</v>
      </c>
      <c r="H8139" s="7" t="s">
        <v>569</v>
      </c>
      <c r="I8139" s="49" t="s">
        <v>42463</v>
      </c>
      <c r="J8139" s="7" t="s">
        <v>42464</v>
      </c>
      <c r="K8139" s="42">
        <v>43678</v>
      </c>
      <c r="L8139" s="7" t="s">
        <v>35</v>
      </c>
      <c r="M8139" s="7">
        <v>427.2</v>
      </c>
      <c r="N8139" s="7">
        <v>10</v>
      </c>
      <c r="O8139" s="7">
        <v>320</v>
      </c>
      <c r="P8139" s="7">
        <v>0.33200000000000002</v>
      </c>
      <c r="Q8139" s="7" t="str">
        <f>CONCATENATE(Z8139,"х",AA8139,"х",AB8139)</f>
        <v>207х131х18</v>
      </c>
      <c r="R8139" s="7" t="s">
        <v>36</v>
      </c>
      <c r="S8139" s="7" t="s">
        <v>39</v>
      </c>
      <c r="T8139" s="7" t="s">
        <v>42465</v>
      </c>
      <c r="U8139" s="7" t="s">
        <v>56</v>
      </c>
      <c r="V8139" s="7">
        <v>254640</v>
      </c>
      <c r="W8139" s="7">
        <f>A8139*M8139</f>
        <v>0</v>
      </c>
      <c r="X8139" s="7" t="str">
        <f>IF(A8139&gt;=1,1," ")</f>
        <v xml:space="preserve"> </v>
      </c>
      <c r="Y8139" s="7">
        <f>P8139*A8139</f>
        <v>0</v>
      </c>
      <c r="Z8139" s="7">
        <v>207</v>
      </c>
      <c r="AA8139" s="7">
        <v>131</v>
      </c>
      <c r="AB8139" s="7">
        <v>18</v>
      </c>
    </row>
    <row r="8140" spans="2:28" ht="247.5" x14ac:dyDescent="0.2">
      <c r="B8140" s="7" t="s">
        <v>42466</v>
      </c>
      <c r="D8140" s="7" t="s">
        <v>42467</v>
      </c>
      <c r="E8140" s="7" t="s">
        <v>42468</v>
      </c>
      <c r="F8140" s="7" t="s">
        <v>42469</v>
      </c>
      <c r="G8140" s="7" t="s">
        <v>815</v>
      </c>
      <c r="H8140" s="7" t="s">
        <v>569</v>
      </c>
      <c r="I8140" s="49" t="s">
        <v>42470</v>
      </c>
      <c r="J8140" s="7" t="s">
        <v>42471</v>
      </c>
      <c r="K8140" s="42">
        <v>43210</v>
      </c>
      <c r="L8140" s="7" t="s">
        <v>35</v>
      </c>
      <c r="M8140" s="7">
        <v>450</v>
      </c>
      <c r="N8140" s="7">
        <v>10</v>
      </c>
      <c r="O8140" s="7">
        <v>384</v>
      </c>
      <c r="P8140" s="7">
        <v>0.36</v>
      </c>
      <c r="Q8140" s="7" t="str">
        <f>CONCATENATE(Z8140,"х",AA8140,"х",AB8140)</f>
        <v>205х133х22</v>
      </c>
      <c r="R8140" s="7" t="s">
        <v>36</v>
      </c>
      <c r="S8140" s="7" t="s">
        <v>39</v>
      </c>
      <c r="T8140" s="7" t="s">
        <v>42465</v>
      </c>
      <c r="U8140" s="7" t="s">
        <v>56</v>
      </c>
      <c r="V8140" s="7">
        <v>252315</v>
      </c>
      <c r="W8140" s="7">
        <f>A8140*M8140</f>
        <v>0</v>
      </c>
      <c r="X8140" s="7" t="str">
        <f>IF(A8140&gt;=1,1," ")</f>
        <v xml:space="preserve"> </v>
      </c>
      <c r="Y8140" s="7">
        <f>P8140*A8140</f>
        <v>0</v>
      </c>
      <c r="Z8140" s="7">
        <v>205</v>
      </c>
      <c r="AA8140" s="7">
        <v>133</v>
      </c>
      <c r="AB8140" s="7">
        <v>22</v>
      </c>
    </row>
    <row r="8141" spans="2:28" ht="281.25" x14ac:dyDescent="0.2">
      <c r="B8141" s="7" t="s">
        <v>42472</v>
      </c>
      <c r="D8141" s="7" t="s">
        <v>42473</v>
      </c>
      <c r="E8141" s="7" t="s">
        <v>30160</v>
      </c>
      <c r="F8141" s="7" t="s">
        <v>42474</v>
      </c>
      <c r="G8141" s="7" t="s">
        <v>78</v>
      </c>
      <c r="H8141" s="7" t="s">
        <v>337</v>
      </c>
      <c r="I8141" s="49" t="s">
        <v>42475</v>
      </c>
      <c r="J8141" s="7" t="s">
        <v>42476</v>
      </c>
      <c r="K8141" s="42">
        <v>44048</v>
      </c>
      <c r="L8141" s="7" t="s">
        <v>35</v>
      </c>
      <c r="M8141" s="7">
        <v>492</v>
      </c>
      <c r="N8141" s="7">
        <v>10</v>
      </c>
      <c r="O8141" s="7">
        <v>320</v>
      </c>
      <c r="P8141" s="7">
        <v>0.39200000000000002</v>
      </c>
      <c r="Q8141" s="7" t="str">
        <f>CONCATENATE(Z8141,"х",AA8141,"х",AB8141)</f>
        <v>220х145х21</v>
      </c>
      <c r="R8141" s="7" t="s">
        <v>82</v>
      </c>
      <c r="S8141" s="7" t="s">
        <v>39</v>
      </c>
      <c r="T8141" s="7" t="s">
        <v>42477</v>
      </c>
      <c r="U8141" s="7" t="s">
        <v>37</v>
      </c>
      <c r="V8141" s="7">
        <v>266496</v>
      </c>
      <c r="W8141" s="7">
        <f>A8141*M8141</f>
        <v>0</v>
      </c>
      <c r="X8141" s="7" t="str">
        <f>IF(A8141&gt;=1,1," ")</f>
        <v xml:space="preserve"> </v>
      </c>
      <c r="Y8141" s="7">
        <f>P8141*A8141</f>
        <v>0</v>
      </c>
      <c r="Z8141" s="7">
        <v>220</v>
      </c>
      <c r="AA8141" s="7">
        <v>145</v>
      </c>
      <c r="AB8141" s="7">
        <v>21</v>
      </c>
    </row>
    <row r="8142" spans="2:28" ht="236.25" x14ac:dyDescent="0.2">
      <c r="B8142" s="7" t="s">
        <v>42478</v>
      </c>
      <c r="D8142" s="7" t="s">
        <v>42479</v>
      </c>
      <c r="E8142" s="7" t="s">
        <v>42480</v>
      </c>
      <c r="F8142" s="7" t="s">
        <v>42481</v>
      </c>
      <c r="G8142" s="7" t="s">
        <v>63</v>
      </c>
      <c r="H8142" s="7" t="s">
        <v>337</v>
      </c>
      <c r="I8142" s="49" t="s">
        <v>42482</v>
      </c>
      <c r="J8142" s="7" t="s">
        <v>42483</v>
      </c>
      <c r="K8142" s="42">
        <v>44348</v>
      </c>
      <c r="L8142" s="7" t="s">
        <v>35</v>
      </c>
      <c r="M8142" s="7">
        <v>427.2</v>
      </c>
      <c r="N8142" s="7">
        <v>10</v>
      </c>
      <c r="O8142" s="7">
        <v>272</v>
      </c>
      <c r="P8142" s="7">
        <v>0.376</v>
      </c>
      <c r="Q8142" s="7" t="str">
        <f>CONCATENATE(Z8142,"х",AA8142,"х",AB8142)</f>
        <v>217х147х20</v>
      </c>
      <c r="R8142" s="7" t="s">
        <v>82</v>
      </c>
      <c r="S8142" s="7" t="s">
        <v>39</v>
      </c>
      <c r="T8142" s="7" t="s">
        <v>42477</v>
      </c>
      <c r="U8142" s="7" t="s">
        <v>37</v>
      </c>
      <c r="V8142" s="7">
        <v>271603</v>
      </c>
      <c r="W8142" s="7">
        <f>A8142*M8142</f>
        <v>0</v>
      </c>
      <c r="X8142" s="7" t="str">
        <f>IF(A8142&gt;=1,1," ")</f>
        <v xml:space="preserve"> </v>
      </c>
      <c r="Y8142" s="7">
        <f>P8142*A8142</f>
        <v>0</v>
      </c>
      <c r="Z8142" s="7">
        <v>217</v>
      </c>
      <c r="AA8142" s="7">
        <v>147</v>
      </c>
      <c r="AB8142" s="7">
        <v>20</v>
      </c>
    </row>
    <row r="8143" spans="2:28" ht="337.5" x14ac:dyDescent="0.2">
      <c r="B8143" s="7" t="s">
        <v>42484</v>
      </c>
      <c r="D8143" s="7" t="s">
        <v>42485</v>
      </c>
      <c r="E8143" s="7" t="s">
        <v>30160</v>
      </c>
      <c r="F8143" s="7" t="s">
        <v>42486</v>
      </c>
      <c r="G8143" s="7" t="s">
        <v>78</v>
      </c>
      <c r="H8143" s="7" t="s">
        <v>337</v>
      </c>
      <c r="I8143" s="49" t="s">
        <v>42487</v>
      </c>
      <c r="J8143" s="7" t="s">
        <v>33640</v>
      </c>
      <c r="K8143" s="42">
        <v>44032</v>
      </c>
      <c r="L8143" s="7" t="s">
        <v>35</v>
      </c>
      <c r="M8143" s="7">
        <v>492</v>
      </c>
      <c r="N8143" s="7">
        <v>10</v>
      </c>
      <c r="O8143" s="7">
        <v>352</v>
      </c>
      <c r="P8143" s="7">
        <v>0.41399999999999998</v>
      </c>
      <c r="Q8143" s="7" t="str">
        <f>CONCATENATE(Z8143,"х",AA8143,"х",AB8143)</f>
        <v>220х144х20</v>
      </c>
      <c r="R8143" s="7" t="s">
        <v>82</v>
      </c>
      <c r="S8143" s="7" t="s">
        <v>39</v>
      </c>
      <c r="T8143" s="7" t="s">
        <v>42477</v>
      </c>
      <c r="U8143" s="7" t="s">
        <v>37</v>
      </c>
      <c r="V8143" s="7">
        <v>247135</v>
      </c>
      <c r="W8143" s="7">
        <f>A8143*M8143</f>
        <v>0</v>
      </c>
      <c r="X8143" s="7" t="str">
        <f>IF(A8143&gt;=1,1," ")</f>
        <v xml:space="preserve"> </v>
      </c>
      <c r="Y8143" s="7">
        <f>P8143*A8143</f>
        <v>0</v>
      </c>
      <c r="Z8143" s="7">
        <v>220</v>
      </c>
      <c r="AA8143" s="7">
        <v>144</v>
      </c>
      <c r="AB8143" s="7">
        <v>20</v>
      </c>
    </row>
    <row r="8144" spans="2:28" ht="247.5" x14ac:dyDescent="0.2">
      <c r="B8144" s="7" t="s">
        <v>42488</v>
      </c>
      <c r="D8144" s="7" t="s">
        <v>42489</v>
      </c>
      <c r="E8144" s="7" t="s">
        <v>30160</v>
      </c>
      <c r="F8144" s="7" t="s">
        <v>42490</v>
      </c>
      <c r="G8144" s="7" t="s">
        <v>815</v>
      </c>
      <c r="H8144" s="7" t="s">
        <v>337</v>
      </c>
      <c r="I8144" s="49" t="s">
        <v>42491</v>
      </c>
      <c r="J8144" s="7" t="s">
        <v>42492</v>
      </c>
      <c r="K8144" s="42">
        <v>43689</v>
      </c>
      <c r="L8144" s="7" t="s">
        <v>35</v>
      </c>
      <c r="M8144" s="7">
        <v>450</v>
      </c>
      <c r="N8144" s="7">
        <v>10</v>
      </c>
      <c r="O8144" s="7">
        <v>256</v>
      </c>
      <c r="P8144" s="7">
        <v>0.34100000000000003</v>
      </c>
      <c r="Q8144" s="7" t="str">
        <f>CONCATENATE(Z8144,"х",AA8144,"х",AB8144)</f>
        <v>220х147х17</v>
      </c>
      <c r="R8144" s="7" t="s">
        <v>82</v>
      </c>
      <c r="S8144" s="7" t="s">
        <v>39</v>
      </c>
      <c r="T8144" s="7" t="s">
        <v>42477</v>
      </c>
      <c r="U8144" s="7" t="s">
        <v>37</v>
      </c>
      <c r="V8144" s="7">
        <v>256402</v>
      </c>
      <c r="W8144" s="7">
        <f>A8144*M8144</f>
        <v>0</v>
      </c>
      <c r="X8144" s="7" t="str">
        <f>IF(A8144&gt;=1,1," ")</f>
        <v xml:space="preserve"> </v>
      </c>
      <c r="Y8144" s="7">
        <f>P8144*A8144</f>
        <v>0</v>
      </c>
      <c r="Z8144" s="7">
        <v>220</v>
      </c>
      <c r="AA8144" s="7">
        <v>147</v>
      </c>
      <c r="AB8144" s="7">
        <v>17</v>
      </c>
    </row>
    <row r="8145" spans="2:28" ht="157.5" x14ac:dyDescent="0.2">
      <c r="B8145" s="7" t="s">
        <v>42493</v>
      </c>
      <c r="D8145" s="7" t="s">
        <v>42494</v>
      </c>
      <c r="E8145" s="7" t="s">
        <v>5245</v>
      </c>
      <c r="F8145" s="7" t="s">
        <v>42495</v>
      </c>
      <c r="G8145" s="7" t="s">
        <v>63</v>
      </c>
      <c r="H8145" s="7" t="s">
        <v>337</v>
      </c>
      <c r="I8145" s="49" t="s">
        <v>36543</v>
      </c>
      <c r="J8145" s="7" t="s">
        <v>36544</v>
      </c>
      <c r="K8145" s="42">
        <v>42809</v>
      </c>
      <c r="L8145" s="7" t="s">
        <v>35</v>
      </c>
      <c r="M8145" s="7">
        <v>178.8</v>
      </c>
      <c r="N8145" s="7">
        <v>10</v>
      </c>
      <c r="O8145" s="7">
        <v>512</v>
      </c>
      <c r="P8145" s="7">
        <v>0.21</v>
      </c>
      <c r="Q8145" s="7" t="str">
        <f>CONCATENATE(Z8145,"х",AA8145,"х",AB8145)</f>
        <v>165х104х21</v>
      </c>
      <c r="R8145" s="7" t="s">
        <v>1497</v>
      </c>
      <c r="S8145" s="7">
        <v>3</v>
      </c>
      <c r="T8145" s="7" t="s">
        <v>42496</v>
      </c>
      <c r="U8145" s="7" t="s">
        <v>56</v>
      </c>
      <c r="V8145" s="7">
        <v>251051</v>
      </c>
      <c r="W8145" s="7">
        <f>A8145*M8145</f>
        <v>0</v>
      </c>
      <c r="X8145" s="7" t="str">
        <f>IF(A8145&gt;=1,1," ")</f>
        <v xml:space="preserve"> </v>
      </c>
      <c r="Y8145" s="7">
        <f>P8145*A8145</f>
        <v>0</v>
      </c>
      <c r="Z8145" s="7">
        <v>165</v>
      </c>
      <c r="AA8145" s="7">
        <v>104</v>
      </c>
      <c r="AB8145" s="7">
        <v>21</v>
      </c>
    </row>
    <row r="8146" spans="2:28" ht="236.25" x14ac:dyDescent="0.2">
      <c r="B8146" s="7" t="s">
        <v>42497</v>
      </c>
      <c r="D8146" s="7" t="s">
        <v>42498</v>
      </c>
      <c r="E8146" s="7" t="s">
        <v>5245</v>
      </c>
      <c r="F8146" s="7" t="s">
        <v>42499</v>
      </c>
      <c r="G8146" s="7" t="s">
        <v>63</v>
      </c>
      <c r="H8146" s="7" t="s">
        <v>337</v>
      </c>
      <c r="I8146" s="49" t="s">
        <v>42500</v>
      </c>
      <c r="J8146" s="7" t="s">
        <v>42501</v>
      </c>
      <c r="K8146" s="42">
        <v>42940</v>
      </c>
      <c r="L8146" s="7" t="s">
        <v>35</v>
      </c>
      <c r="M8146" s="7">
        <v>150</v>
      </c>
      <c r="N8146" s="7">
        <v>10</v>
      </c>
      <c r="O8146" s="7">
        <v>320</v>
      </c>
      <c r="P8146" s="7">
        <v>0.14000000000000001</v>
      </c>
      <c r="Q8146" s="7" t="str">
        <f>CONCATENATE(Z8146,"х",AA8146,"х",AB8146)</f>
        <v>166х109х19</v>
      </c>
      <c r="R8146" s="7" t="s">
        <v>1497</v>
      </c>
      <c r="S8146" s="7">
        <v>3</v>
      </c>
      <c r="T8146" s="7" t="s">
        <v>42496</v>
      </c>
      <c r="U8146" s="7" t="s">
        <v>56</v>
      </c>
      <c r="V8146" s="7">
        <v>237567</v>
      </c>
      <c r="W8146" s="7">
        <f>A8146*M8146</f>
        <v>0</v>
      </c>
      <c r="X8146" s="7" t="str">
        <f>IF(A8146&gt;=1,1," ")</f>
        <v xml:space="preserve"> </v>
      </c>
      <c r="Y8146" s="7">
        <f>P8146*A8146</f>
        <v>0</v>
      </c>
      <c r="Z8146" s="7">
        <v>166</v>
      </c>
      <c r="AA8146" s="7">
        <v>109</v>
      </c>
      <c r="AB8146" s="7">
        <v>19</v>
      </c>
    </row>
    <row r="8147" spans="2:28" ht="180" x14ac:dyDescent="0.2">
      <c r="B8147" s="7" t="s">
        <v>42502</v>
      </c>
      <c r="D8147" s="7" t="s">
        <v>42503</v>
      </c>
      <c r="E8147" s="7" t="s">
        <v>5245</v>
      </c>
      <c r="F8147" s="7" t="s">
        <v>5246</v>
      </c>
      <c r="G8147" s="7" t="s">
        <v>63</v>
      </c>
      <c r="H8147" s="7" t="s">
        <v>337</v>
      </c>
      <c r="I8147" s="49" t="s">
        <v>42504</v>
      </c>
      <c r="J8147" s="7">
        <v>2672</v>
      </c>
      <c r="K8147" s="42">
        <v>39010</v>
      </c>
      <c r="L8147" s="7" t="s">
        <v>35</v>
      </c>
      <c r="M8147" s="7">
        <v>150</v>
      </c>
      <c r="N8147" s="7">
        <v>10</v>
      </c>
      <c r="O8147" s="7">
        <v>320</v>
      </c>
      <c r="P8147" s="7">
        <v>0.13500000000000001</v>
      </c>
      <c r="Q8147" s="7" t="str">
        <f>CONCATENATE(Z8147,"х",AA8147,"х",AB8147)</f>
        <v>165х105х20</v>
      </c>
      <c r="R8147" s="7" t="s">
        <v>1497</v>
      </c>
      <c r="S8147" s="7">
        <v>3</v>
      </c>
      <c r="T8147" s="7" t="s">
        <v>42496</v>
      </c>
      <c r="U8147" s="7" t="s">
        <v>56</v>
      </c>
      <c r="V8147" s="7">
        <v>237566</v>
      </c>
      <c r="W8147" s="7">
        <f>A8147*M8147</f>
        <v>0</v>
      </c>
      <c r="X8147" s="7" t="str">
        <f>IF(A8147&gt;=1,1," ")</f>
        <v xml:space="preserve"> </v>
      </c>
      <c r="Y8147" s="7">
        <f>P8147*A8147</f>
        <v>0</v>
      </c>
      <c r="Z8147" s="7">
        <v>165</v>
      </c>
      <c r="AA8147" s="7">
        <v>105</v>
      </c>
      <c r="AB8147" s="7">
        <v>20</v>
      </c>
    </row>
    <row r="8148" spans="2:28" ht="157.5" x14ac:dyDescent="0.2">
      <c r="B8148" s="7" t="s">
        <v>42505</v>
      </c>
      <c r="D8148" s="7" t="s">
        <v>42506</v>
      </c>
      <c r="E8148" s="7" t="s">
        <v>5245</v>
      </c>
      <c r="F8148" s="7" t="s">
        <v>42507</v>
      </c>
      <c r="G8148" s="7" t="s">
        <v>63</v>
      </c>
      <c r="H8148" s="7" t="s">
        <v>337</v>
      </c>
      <c r="I8148" s="49" t="s">
        <v>42508</v>
      </c>
      <c r="J8148" s="7" t="s">
        <v>42509</v>
      </c>
      <c r="K8148" s="42">
        <v>41450</v>
      </c>
      <c r="L8148" s="7" t="s">
        <v>35</v>
      </c>
      <c r="M8148" s="7">
        <v>150</v>
      </c>
      <c r="N8148" s="7">
        <v>10</v>
      </c>
      <c r="O8148" s="7">
        <v>384</v>
      </c>
      <c r="P8148" s="7">
        <v>0.17</v>
      </c>
      <c r="Q8148" s="7" t="str">
        <f>CONCATENATE(Z8148,"х",AA8148,"х",AB8148)</f>
        <v>165х108х25</v>
      </c>
      <c r="R8148" s="7" t="s">
        <v>1497</v>
      </c>
      <c r="S8148" s="7">
        <v>3</v>
      </c>
      <c r="T8148" s="7" t="s">
        <v>42496</v>
      </c>
      <c r="U8148" s="7" t="s">
        <v>37</v>
      </c>
      <c r="V8148" s="7">
        <v>268564</v>
      </c>
      <c r="W8148" s="7">
        <f>A8148*M8148</f>
        <v>0</v>
      </c>
      <c r="X8148" s="7" t="str">
        <f>IF(A8148&gt;=1,1," ")</f>
        <v xml:space="preserve"> </v>
      </c>
      <c r="Y8148" s="7">
        <f>P8148*A8148</f>
        <v>0</v>
      </c>
      <c r="Z8148" s="7">
        <v>165</v>
      </c>
      <c r="AA8148" s="7">
        <v>108</v>
      </c>
      <c r="AB8148" s="7">
        <v>25</v>
      </c>
    </row>
    <row r="8149" spans="2:28" ht="101.25" x14ac:dyDescent="0.2">
      <c r="B8149" s="7" t="s">
        <v>42510</v>
      </c>
      <c r="D8149" s="7" t="s">
        <v>42511</v>
      </c>
      <c r="E8149" s="7" t="s">
        <v>5245</v>
      </c>
      <c r="F8149" s="7" t="s">
        <v>42512</v>
      </c>
      <c r="G8149" s="7" t="s">
        <v>78</v>
      </c>
      <c r="H8149" s="7" t="s">
        <v>337</v>
      </c>
      <c r="I8149" s="49" t="s">
        <v>42513</v>
      </c>
      <c r="J8149" s="7" t="s">
        <v>42514</v>
      </c>
      <c r="K8149" s="42">
        <v>43244</v>
      </c>
      <c r="L8149" s="7" t="s">
        <v>35</v>
      </c>
      <c r="M8149" s="7">
        <v>150</v>
      </c>
      <c r="N8149" s="7">
        <v>10</v>
      </c>
      <c r="O8149" s="7">
        <v>256</v>
      </c>
      <c r="P8149" s="7">
        <v>0.112</v>
      </c>
      <c r="Q8149" s="7" t="str">
        <f>CONCATENATE(Z8149,"х",AA8149,"х",AB8149)</f>
        <v>164х109х17</v>
      </c>
      <c r="R8149" s="7" t="s">
        <v>1497</v>
      </c>
      <c r="S8149" s="7">
        <v>3</v>
      </c>
      <c r="T8149" s="7" t="s">
        <v>42496</v>
      </c>
      <c r="U8149" s="7" t="s">
        <v>56</v>
      </c>
      <c r="V8149" s="7">
        <v>247883</v>
      </c>
      <c r="W8149" s="7">
        <f>A8149*M8149</f>
        <v>0</v>
      </c>
      <c r="X8149" s="7" t="str">
        <f>IF(A8149&gt;=1,1," ")</f>
        <v xml:space="preserve"> </v>
      </c>
      <c r="Y8149" s="7">
        <f>P8149*A8149</f>
        <v>0</v>
      </c>
      <c r="Z8149" s="7">
        <v>164</v>
      </c>
      <c r="AA8149" s="7">
        <v>109</v>
      </c>
      <c r="AB8149" s="7">
        <v>17</v>
      </c>
    </row>
    <row r="8150" spans="2:28" ht="213.75" x14ac:dyDescent="0.2">
      <c r="B8150" s="7" t="s">
        <v>42515</v>
      </c>
      <c r="D8150" s="7" t="s">
        <v>42516</v>
      </c>
      <c r="E8150" s="7" t="s">
        <v>42517</v>
      </c>
      <c r="F8150" s="7" t="s">
        <v>42518</v>
      </c>
      <c r="G8150" s="7" t="s">
        <v>878</v>
      </c>
      <c r="H8150" s="7" t="s">
        <v>837</v>
      </c>
      <c r="I8150" s="49" t="s">
        <v>42519</v>
      </c>
      <c r="J8150" s="7" t="s">
        <v>42520</v>
      </c>
      <c r="K8150" s="42">
        <v>43343</v>
      </c>
      <c r="L8150" s="7" t="s">
        <v>35</v>
      </c>
      <c r="M8150" s="7">
        <v>612</v>
      </c>
      <c r="N8150" s="7">
        <v>10</v>
      </c>
      <c r="O8150" s="7">
        <v>368</v>
      </c>
      <c r="P8150" s="7">
        <v>0.51800000000000002</v>
      </c>
      <c r="Q8150" s="7" t="str">
        <f>CONCATENATE(Z8150,"х",AA8150,"х",AB8150)</f>
        <v>216х168х20</v>
      </c>
      <c r="R8150" s="7" t="s">
        <v>754</v>
      </c>
      <c r="S8150" s="7" t="s">
        <v>39</v>
      </c>
      <c r="T8150" s="7" t="s">
        <v>42521</v>
      </c>
      <c r="U8150" s="7" t="s">
        <v>37</v>
      </c>
      <c r="V8150" s="7">
        <v>249139</v>
      </c>
      <c r="W8150" s="7">
        <f>A8150*M8150</f>
        <v>0</v>
      </c>
      <c r="X8150" s="7" t="str">
        <f>IF(A8150&gt;=1,1," ")</f>
        <v xml:space="preserve"> </v>
      </c>
      <c r="Y8150" s="7">
        <f>P8150*A8150</f>
        <v>0</v>
      </c>
      <c r="Z8150" s="7">
        <v>216</v>
      </c>
      <c r="AA8150" s="7">
        <v>168</v>
      </c>
      <c r="AB8150" s="7">
        <v>20</v>
      </c>
    </row>
    <row r="8151" spans="2:28" ht="258.75" x14ac:dyDescent="0.2">
      <c r="B8151" s="7" t="s">
        <v>42522</v>
      </c>
      <c r="D8151" s="7" t="s">
        <v>42523</v>
      </c>
      <c r="E8151" s="7" t="s">
        <v>42517</v>
      </c>
      <c r="F8151" s="7" t="s">
        <v>42524</v>
      </c>
      <c r="G8151" s="7" t="s">
        <v>815</v>
      </c>
      <c r="H8151" s="7" t="s">
        <v>337</v>
      </c>
      <c r="I8151" s="49" t="s">
        <v>42525</v>
      </c>
      <c r="J8151" s="7" t="s">
        <v>42526</v>
      </c>
      <c r="K8151" s="42">
        <v>42975</v>
      </c>
      <c r="L8151" s="7" t="s">
        <v>35</v>
      </c>
      <c r="M8151" s="7">
        <v>612</v>
      </c>
      <c r="N8151" s="7">
        <v>10</v>
      </c>
      <c r="O8151" s="7">
        <v>352</v>
      </c>
      <c r="P8151" s="7">
        <v>0.501</v>
      </c>
      <c r="Q8151" s="7" t="str">
        <f>CONCATENATE(Z8151,"х",AA8151,"х",AB8151)</f>
        <v>217х167х19</v>
      </c>
      <c r="R8151" s="7" t="s">
        <v>754</v>
      </c>
      <c r="S8151" s="7" t="s">
        <v>39</v>
      </c>
      <c r="T8151" s="7" t="s">
        <v>42521</v>
      </c>
      <c r="U8151" s="7" t="s">
        <v>37</v>
      </c>
      <c r="V8151" s="7">
        <v>237225</v>
      </c>
      <c r="W8151" s="7">
        <f>A8151*M8151</f>
        <v>0</v>
      </c>
      <c r="X8151" s="7" t="str">
        <f>IF(A8151&gt;=1,1," ")</f>
        <v xml:space="preserve"> </v>
      </c>
      <c r="Y8151" s="7">
        <f>P8151*A8151</f>
        <v>0</v>
      </c>
      <c r="Z8151" s="7">
        <v>217</v>
      </c>
      <c r="AA8151" s="7">
        <v>167</v>
      </c>
      <c r="AB8151" s="7">
        <v>19</v>
      </c>
    </row>
    <row r="8152" spans="2:28" ht="348.75" x14ac:dyDescent="0.2">
      <c r="B8152" s="7" t="s">
        <v>42527</v>
      </c>
      <c r="D8152" s="7" t="s">
        <v>42528</v>
      </c>
      <c r="E8152" s="7" t="s">
        <v>42517</v>
      </c>
      <c r="F8152" s="7" t="s">
        <v>42529</v>
      </c>
      <c r="G8152" s="7" t="s">
        <v>815</v>
      </c>
      <c r="H8152" s="7" t="s">
        <v>837</v>
      </c>
      <c r="I8152" s="49" t="s">
        <v>42530</v>
      </c>
      <c r="J8152" s="7" t="s">
        <v>42531</v>
      </c>
      <c r="K8152" s="42">
        <v>43631</v>
      </c>
      <c r="L8152" s="7" t="s">
        <v>35</v>
      </c>
      <c r="M8152" s="7">
        <v>660</v>
      </c>
      <c r="N8152" s="7">
        <v>10</v>
      </c>
      <c r="O8152" s="7">
        <v>416</v>
      </c>
      <c r="P8152" s="7">
        <v>0.54</v>
      </c>
      <c r="Q8152" s="7" t="str">
        <f>CONCATENATE(Z8152,"х",AA8152,"х",AB8152)</f>
        <v>215х170х25</v>
      </c>
      <c r="R8152" s="7" t="s">
        <v>754</v>
      </c>
      <c r="S8152" s="7" t="s">
        <v>39</v>
      </c>
      <c r="T8152" s="7" t="s">
        <v>42521</v>
      </c>
      <c r="U8152" s="7" t="s">
        <v>37</v>
      </c>
      <c r="V8152" s="7">
        <v>255407</v>
      </c>
      <c r="W8152" s="7">
        <f>A8152*M8152</f>
        <v>0</v>
      </c>
      <c r="X8152" s="7" t="str">
        <f>IF(A8152&gt;=1,1," ")</f>
        <v xml:space="preserve"> </v>
      </c>
      <c r="Y8152" s="7">
        <f>P8152*A8152</f>
        <v>0</v>
      </c>
      <c r="Z8152" s="7">
        <v>215</v>
      </c>
      <c r="AA8152" s="7">
        <v>170</v>
      </c>
      <c r="AB8152" s="7">
        <v>25</v>
      </c>
    </row>
    <row r="8153" spans="2:28" ht="326.25" x14ac:dyDescent="0.2">
      <c r="B8153" s="7" t="s">
        <v>42532</v>
      </c>
      <c r="D8153" s="7" t="s">
        <v>42533</v>
      </c>
      <c r="E8153" s="7" t="s">
        <v>42534</v>
      </c>
      <c r="F8153" s="7" t="s">
        <v>42535</v>
      </c>
      <c r="G8153" s="7" t="s">
        <v>815</v>
      </c>
      <c r="H8153" s="7" t="s">
        <v>171</v>
      </c>
      <c r="I8153" s="49" t="s">
        <v>42536</v>
      </c>
      <c r="J8153" s="7" t="s">
        <v>42537</v>
      </c>
      <c r="K8153" s="42">
        <v>43649</v>
      </c>
      <c r="L8153" s="7" t="s">
        <v>35</v>
      </c>
      <c r="M8153" s="7">
        <v>540</v>
      </c>
      <c r="N8153" s="7">
        <v>10</v>
      </c>
      <c r="O8153" s="7">
        <v>352</v>
      </c>
      <c r="P8153" s="7">
        <v>0.54500000000000004</v>
      </c>
      <c r="Q8153" s="7" t="str">
        <f>CONCATENATE(Z8153,"х",AA8153,"х",AB8153)</f>
        <v>217х150х30</v>
      </c>
      <c r="R8153" s="7" t="s">
        <v>754</v>
      </c>
      <c r="S8153" s="7" t="s">
        <v>266</v>
      </c>
      <c r="T8153" s="7" t="s">
        <v>42538</v>
      </c>
      <c r="U8153" s="7" t="s">
        <v>37</v>
      </c>
      <c r="V8153" s="7">
        <v>252821</v>
      </c>
      <c r="W8153" s="7">
        <f>A8153*M8153</f>
        <v>0</v>
      </c>
      <c r="X8153" s="7" t="str">
        <f>IF(A8153&gt;=1,1," ")</f>
        <v xml:space="preserve"> </v>
      </c>
      <c r="Y8153" s="7">
        <f>P8153*A8153</f>
        <v>0</v>
      </c>
      <c r="Z8153" s="7">
        <v>217</v>
      </c>
      <c r="AA8153" s="7">
        <v>150</v>
      </c>
      <c r="AB8153" s="7">
        <v>30</v>
      </c>
    </row>
    <row r="8154" spans="2:28" x14ac:dyDescent="0.2">
      <c r="B8154" s="7" t="s">
        <v>42539</v>
      </c>
      <c r="D8154" s="7" t="s">
        <v>42540</v>
      </c>
      <c r="E8154" s="7" t="s">
        <v>905</v>
      </c>
      <c r="F8154" s="7" t="s">
        <v>42541</v>
      </c>
      <c r="G8154" s="7" t="s">
        <v>878</v>
      </c>
      <c r="H8154" s="7" t="s">
        <v>301</v>
      </c>
      <c r="I8154" s="7" t="s">
        <v>42542</v>
      </c>
      <c r="J8154" s="7" t="s">
        <v>102</v>
      </c>
      <c r="K8154" s="42">
        <v>44440</v>
      </c>
      <c r="L8154" s="7" t="s">
        <v>35</v>
      </c>
      <c r="M8154" s="7">
        <v>360</v>
      </c>
      <c r="N8154" s="7">
        <v>10</v>
      </c>
      <c r="O8154" s="7">
        <v>10</v>
      </c>
      <c r="P8154" s="7">
        <v>0.126</v>
      </c>
      <c r="Q8154" s="7" t="str">
        <f>CONCATENATE(Z8154,"х",AA8154,"х",AB8154)</f>
        <v>200х199х8</v>
      </c>
      <c r="R8154" s="7" t="s">
        <v>42543</v>
      </c>
      <c r="S8154" s="7" t="s">
        <v>960</v>
      </c>
      <c r="T8154" s="7" t="s">
        <v>42544</v>
      </c>
      <c r="U8154" s="7" t="s">
        <v>84</v>
      </c>
      <c r="V8154" s="7">
        <v>234641</v>
      </c>
      <c r="W8154" s="7">
        <f>A8154*M8154</f>
        <v>0</v>
      </c>
      <c r="X8154" s="7" t="str">
        <f>IF(A8154&gt;=1,1," ")</f>
        <v xml:space="preserve"> </v>
      </c>
      <c r="Y8154" s="7">
        <f>P8154*A8154</f>
        <v>0</v>
      </c>
      <c r="Z8154" s="7">
        <v>200</v>
      </c>
      <c r="AA8154" s="7">
        <v>199</v>
      </c>
      <c r="AB8154" s="7">
        <v>8</v>
      </c>
    </row>
    <row r="8155" spans="2:28" ht="78.75" x14ac:dyDescent="0.2">
      <c r="B8155" s="7" t="s">
        <v>42545</v>
      </c>
      <c r="D8155" s="7" t="s">
        <v>42546</v>
      </c>
      <c r="E8155" s="7" t="s">
        <v>23808</v>
      </c>
      <c r="F8155" s="7" t="s">
        <v>3636</v>
      </c>
      <c r="G8155" s="7" t="s">
        <v>815</v>
      </c>
      <c r="H8155" s="7" t="s">
        <v>607</v>
      </c>
      <c r="I8155" s="49" t="s">
        <v>42547</v>
      </c>
      <c r="J8155" s="7" t="s">
        <v>42548</v>
      </c>
      <c r="K8155" s="42">
        <v>43061</v>
      </c>
      <c r="L8155" s="7" t="s">
        <v>35</v>
      </c>
      <c r="M8155" s="7">
        <v>178.8</v>
      </c>
      <c r="N8155" s="7">
        <v>10</v>
      </c>
      <c r="O8155" s="7">
        <v>8</v>
      </c>
      <c r="P8155" s="7">
        <v>7.4999999999999997E-2</v>
      </c>
      <c r="Q8155" s="7" t="str">
        <f>CONCATENATE(Z8155,"х",AA8155,"х",AB8155)</f>
        <v>280х210х2</v>
      </c>
      <c r="R8155" s="7" t="s">
        <v>206</v>
      </c>
      <c r="S8155" s="7">
        <v>3</v>
      </c>
      <c r="T8155" s="7" t="s">
        <v>42549</v>
      </c>
      <c r="U8155" s="7" t="s">
        <v>84</v>
      </c>
      <c r="V8155" s="7">
        <v>244788</v>
      </c>
      <c r="W8155" s="7">
        <f>A8155*M8155</f>
        <v>0</v>
      </c>
      <c r="X8155" s="7" t="str">
        <f>IF(A8155&gt;=1,1," ")</f>
        <v xml:space="preserve"> </v>
      </c>
      <c r="Y8155" s="7">
        <f>P8155*A8155</f>
        <v>0</v>
      </c>
      <c r="Z8155" s="7">
        <v>280</v>
      </c>
      <c r="AA8155" s="7">
        <v>210</v>
      </c>
      <c r="AB8155" s="7">
        <v>2</v>
      </c>
    </row>
    <row r="8156" spans="2:28" ht="67.5" x14ac:dyDescent="0.2">
      <c r="B8156" s="7" t="s">
        <v>42550</v>
      </c>
      <c r="D8156" s="7" t="s">
        <v>42551</v>
      </c>
      <c r="E8156" s="7" t="s">
        <v>23808</v>
      </c>
      <c r="F8156" s="7" t="s">
        <v>42552</v>
      </c>
      <c r="G8156" s="7" t="s">
        <v>815</v>
      </c>
      <c r="H8156" s="7" t="s">
        <v>158</v>
      </c>
      <c r="I8156" s="49" t="s">
        <v>42553</v>
      </c>
      <c r="J8156" s="7" t="s">
        <v>42554</v>
      </c>
      <c r="K8156" s="42">
        <v>43210</v>
      </c>
      <c r="L8156" s="7" t="s">
        <v>35</v>
      </c>
      <c r="M8156" s="7">
        <v>178.8</v>
      </c>
      <c r="N8156" s="7">
        <v>10</v>
      </c>
      <c r="O8156" s="7">
        <v>8</v>
      </c>
      <c r="P8156" s="7">
        <v>7.0999999999999994E-2</v>
      </c>
      <c r="Q8156" s="7" t="str">
        <f>CONCATENATE(Z8156,"х",AA8156,"х",AB8156)</f>
        <v>280х210х2</v>
      </c>
      <c r="R8156" s="7" t="s">
        <v>206</v>
      </c>
      <c r="S8156" s="7">
        <v>3</v>
      </c>
      <c r="T8156" s="7" t="s">
        <v>42549</v>
      </c>
      <c r="U8156" s="7" t="s">
        <v>84</v>
      </c>
      <c r="V8156" s="7">
        <v>246967</v>
      </c>
      <c r="W8156" s="7">
        <f>A8156*M8156</f>
        <v>0</v>
      </c>
      <c r="X8156" s="7" t="str">
        <f>IF(A8156&gt;=1,1," ")</f>
        <v xml:space="preserve"> </v>
      </c>
      <c r="Y8156" s="7">
        <f>P8156*A8156</f>
        <v>0</v>
      </c>
      <c r="Z8156" s="7">
        <v>280</v>
      </c>
      <c r="AA8156" s="7">
        <v>210</v>
      </c>
      <c r="AB8156" s="7">
        <v>2</v>
      </c>
    </row>
    <row r="8157" spans="2:28" ht="78.75" x14ac:dyDescent="0.2">
      <c r="B8157" s="7" t="s">
        <v>42555</v>
      </c>
      <c r="D8157" s="7" t="s">
        <v>42556</v>
      </c>
      <c r="E8157" s="7" t="s">
        <v>18310</v>
      </c>
      <c r="F8157" s="7" t="s">
        <v>42557</v>
      </c>
      <c r="G8157" s="7" t="s">
        <v>815</v>
      </c>
      <c r="H8157" s="7" t="s">
        <v>607</v>
      </c>
      <c r="I8157" s="49" t="s">
        <v>42558</v>
      </c>
      <c r="J8157" s="7" t="s">
        <v>42559</v>
      </c>
      <c r="K8157" s="42">
        <v>43061</v>
      </c>
      <c r="L8157" s="7" t="s">
        <v>35</v>
      </c>
      <c r="M8157" s="7">
        <v>178.8</v>
      </c>
      <c r="N8157" s="7">
        <v>10</v>
      </c>
      <c r="O8157" s="7">
        <v>8</v>
      </c>
      <c r="P8157" s="7">
        <v>7.4999999999999997E-2</v>
      </c>
      <c r="Q8157" s="7" t="str">
        <f>CONCATENATE(Z8157,"х",AA8157,"х",AB8157)</f>
        <v>280х210х2</v>
      </c>
      <c r="R8157" s="7" t="s">
        <v>206</v>
      </c>
      <c r="S8157" s="7">
        <v>3</v>
      </c>
      <c r="T8157" s="7" t="s">
        <v>42549</v>
      </c>
      <c r="U8157" s="7" t="s">
        <v>84</v>
      </c>
      <c r="V8157" s="7">
        <v>244786</v>
      </c>
      <c r="W8157" s="7">
        <f>A8157*M8157</f>
        <v>0</v>
      </c>
      <c r="X8157" s="7" t="str">
        <f>IF(A8157&gt;=1,1," ")</f>
        <v xml:space="preserve"> </v>
      </c>
      <c r="Y8157" s="7">
        <f>P8157*A8157</f>
        <v>0</v>
      </c>
      <c r="Z8157" s="7">
        <v>280</v>
      </c>
      <c r="AA8157" s="7">
        <v>210</v>
      </c>
      <c r="AB8157" s="7">
        <v>2</v>
      </c>
    </row>
    <row r="8158" spans="2:28" ht="78.75" x14ac:dyDescent="0.2">
      <c r="B8158" s="7" t="s">
        <v>42560</v>
      </c>
      <c r="D8158" s="7" t="s">
        <v>42561</v>
      </c>
      <c r="E8158" s="7" t="s">
        <v>18310</v>
      </c>
      <c r="F8158" s="7" t="s">
        <v>42562</v>
      </c>
      <c r="G8158" s="7" t="s">
        <v>815</v>
      </c>
      <c r="H8158" s="7" t="s">
        <v>607</v>
      </c>
      <c r="I8158" s="49" t="s">
        <v>42563</v>
      </c>
      <c r="J8158" s="7" t="s">
        <v>42564</v>
      </c>
      <c r="K8158" s="42">
        <v>43210</v>
      </c>
      <c r="L8158" s="7" t="s">
        <v>35</v>
      </c>
      <c r="M8158" s="7">
        <v>178.8</v>
      </c>
      <c r="N8158" s="7">
        <v>10</v>
      </c>
      <c r="O8158" s="7">
        <v>8</v>
      </c>
      <c r="P8158" s="7">
        <v>7.5999999999999998E-2</v>
      </c>
      <c r="Q8158" s="7" t="str">
        <f>CONCATENATE(Z8158,"х",AA8158,"х",AB8158)</f>
        <v>280х210х1</v>
      </c>
      <c r="R8158" s="7" t="s">
        <v>206</v>
      </c>
      <c r="S8158" s="7">
        <v>3</v>
      </c>
      <c r="T8158" s="7" t="s">
        <v>42549</v>
      </c>
      <c r="U8158" s="7" t="s">
        <v>84</v>
      </c>
      <c r="V8158" s="7">
        <v>246974</v>
      </c>
      <c r="W8158" s="7">
        <f>A8158*M8158</f>
        <v>0</v>
      </c>
      <c r="X8158" s="7" t="str">
        <f>IF(A8158&gt;=1,1," ")</f>
        <v xml:space="preserve"> </v>
      </c>
      <c r="Y8158" s="7">
        <f>P8158*A8158</f>
        <v>0</v>
      </c>
      <c r="Z8158" s="7">
        <v>280</v>
      </c>
      <c r="AA8158" s="7">
        <v>210</v>
      </c>
      <c r="AB8158" s="7">
        <v>1</v>
      </c>
    </row>
    <row r="8159" spans="2:28" ht="78.75" x14ac:dyDescent="0.2">
      <c r="B8159" s="7" t="s">
        <v>42565</v>
      </c>
      <c r="D8159" s="7" t="s">
        <v>42566</v>
      </c>
      <c r="E8159" s="7" t="s">
        <v>23808</v>
      </c>
      <c r="F8159" s="7" t="s">
        <v>21030</v>
      </c>
      <c r="G8159" s="7" t="s">
        <v>815</v>
      </c>
      <c r="H8159" s="7" t="s">
        <v>607</v>
      </c>
      <c r="I8159" s="49" t="s">
        <v>42567</v>
      </c>
      <c r="J8159" s="7" t="s">
        <v>42564</v>
      </c>
      <c r="K8159" s="42">
        <v>43210</v>
      </c>
      <c r="L8159" s="7" t="s">
        <v>35</v>
      </c>
      <c r="M8159" s="7">
        <v>178.8</v>
      </c>
      <c r="N8159" s="7">
        <v>10</v>
      </c>
      <c r="O8159" s="7">
        <v>8</v>
      </c>
      <c r="P8159" s="7">
        <v>7.0999999999999994E-2</v>
      </c>
      <c r="Q8159" s="7" t="str">
        <f>CONCATENATE(Z8159,"х",AA8159,"х",AB8159)</f>
        <v>280х210х2</v>
      </c>
      <c r="R8159" s="7" t="s">
        <v>206</v>
      </c>
      <c r="S8159" s="7">
        <v>3</v>
      </c>
      <c r="T8159" s="7" t="s">
        <v>42549</v>
      </c>
      <c r="U8159" s="7" t="s">
        <v>84</v>
      </c>
      <c r="V8159" s="7">
        <v>249268</v>
      </c>
      <c r="W8159" s="7">
        <f>A8159*M8159</f>
        <v>0</v>
      </c>
      <c r="X8159" s="7" t="str">
        <f>IF(A8159&gt;=1,1," ")</f>
        <v xml:space="preserve"> </v>
      </c>
      <c r="Y8159" s="7">
        <f>P8159*A8159</f>
        <v>0</v>
      </c>
      <c r="Z8159" s="7">
        <v>280</v>
      </c>
      <c r="AA8159" s="7">
        <v>210</v>
      </c>
      <c r="AB8159" s="7">
        <v>2</v>
      </c>
    </row>
    <row r="8160" spans="2:28" ht="101.25" x14ac:dyDescent="0.2">
      <c r="B8160" s="7" t="s">
        <v>42568</v>
      </c>
      <c r="D8160" s="7" t="s">
        <v>42569</v>
      </c>
      <c r="E8160" s="7" t="s">
        <v>18310</v>
      </c>
      <c r="F8160" s="7" t="s">
        <v>669</v>
      </c>
      <c r="G8160" s="7" t="s">
        <v>815</v>
      </c>
      <c r="H8160" s="7" t="s">
        <v>607</v>
      </c>
      <c r="I8160" s="49" t="s">
        <v>42570</v>
      </c>
      <c r="J8160" s="7" t="s">
        <v>42564</v>
      </c>
      <c r="K8160" s="42">
        <v>43210</v>
      </c>
      <c r="L8160" s="7" t="s">
        <v>35</v>
      </c>
      <c r="M8160" s="7">
        <v>178.8</v>
      </c>
      <c r="N8160" s="7">
        <v>10</v>
      </c>
      <c r="O8160" s="7">
        <v>8</v>
      </c>
      <c r="P8160" s="7">
        <v>7.0999999999999994E-2</v>
      </c>
      <c r="Q8160" s="7" t="str">
        <f>CONCATENATE(Z8160,"х",AA8160,"х",AB8160)</f>
        <v>280х210х2</v>
      </c>
      <c r="R8160" s="7" t="s">
        <v>206</v>
      </c>
      <c r="S8160" s="7">
        <v>3</v>
      </c>
      <c r="T8160" s="7" t="s">
        <v>42549</v>
      </c>
      <c r="U8160" s="7" t="s">
        <v>84</v>
      </c>
      <c r="V8160" s="7">
        <v>249269</v>
      </c>
      <c r="W8160" s="7">
        <f>A8160*M8160</f>
        <v>0</v>
      </c>
      <c r="X8160" s="7" t="str">
        <f>IF(A8160&gt;=1,1," ")</f>
        <v xml:space="preserve"> </v>
      </c>
      <c r="Y8160" s="7">
        <f>P8160*A8160</f>
        <v>0</v>
      </c>
      <c r="Z8160" s="7">
        <v>280</v>
      </c>
      <c r="AA8160" s="7">
        <v>210</v>
      </c>
      <c r="AB8160" s="7">
        <v>2</v>
      </c>
    </row>
    <row r="8161" spans="2:28" ht="67.5" x14ac:dyDescent="0.2">
      <c r="B8161" s="7" t="s">
        <v>42571</v>
      </c>
      <c r="D8161" s="7" t="s">
        <v>42572</v>
      </c>
      <c r="E8161" s="7" t="s">
        <v>23808</v>
      </c>
      <c r="F8161" s="7" t="s">
        <v>3042</v>
      </c>
      <c r="G8161" s="7" t="s">
        <v>815</v>
      </c>
      <c r="H8161" s="7" t="s">
        <v>403</v>
      </c>
      <c r="I8161" s="49" t="s">
        <v>42573</v>
      </c>
      <c r="J8161" s="7" t="s">
        <v>42574</v>
      </c>
      <c r="K8161" s="42">
        <v>41549</v>
      </c>
      <c r="L8161" s="7" t="s">
        <v>441</v>
      </c>
      <c r="M8161" s="7">
        <v>178.8</v>
      </c>
      <c r="N8161" s="7">
        <v>10</v>
      </c>
      <c r="O8161" s="7">
        <v>8</v>
      </c>
      <c r="P8161" s="7">
        <v>7.0000000000000007E-2</v>
      </c>
      <c r="Q8161" s="7" t="str">
        <f>CONCATENATE(Z8161,"х",AA8161,"х",AB8161)</f>
        <v>280х209х1</v>
      </c>
      <c r="R8161" s="7" t="s">
        <v>206</v>
      </c>
      <c r="S8161" s="7">
        <v>3</v>
      </c>
      <c r="T8161" s="7" t="s">
        <v>42549</v>
      </c>
      <c r="U8161" s="7" t="s">
        <v>3419</v>
      </c>
      <c r="V8161" s="7">
        <v>235475</v>
      </c>
      <c r="W8161" s="7">
        <f>A8161*M8161</f>
        <v>0</v>
      </c>
      <c r="X8161" s="7" t="str">
        <f>IF(A8161&gt;=1,1," ")</f>
        <v xml:space="preserve"> </v>
      </c>
      <c r="Y8161" s="7">
        <f>P8161*A8161</f>
        <v>0</v>
      </c>
      <c r="Z8161" s="7">
        <v>280</v>
      </c>
      <c r="AA8161" s="7">
        <v>209</v>
      </c>
      <c r="AB8161" s="7">
        <v>1</v>
      </c>
    </row>
    <row r="8162" spans="2:28" x14ac:dyDescent="0.2">
      <c r="B8162" s="7" t="s">
        <v>42575</v>
      </c>
      <c r="D8162" s="7" t="s">
        <v>42576</v>
      </c>
      <c r="E8162" s="7" t="s">
        <v>42577</v>
      </c>
      <c r="F8162" s="7" t="s">
        <v>42578</v>
      </c>
      <c r="G8162" s="7" t="s">
        <v>815</v>
      </c>
      <c r="H8162" s="7" t="s">
        <v>240</v>
      </c>
      <c r="I8162" s="7" t="s">
        <v>42579</v>
      </c>
      <c r="J8162" s="7" t="s">
        <v>18364</v>
      </c>
      <c r="K8162" s="42">
        <v>43403</v>
      </c>
      <c r="L8162" s="7" t="s">
        <v>35</v>
      </c>
      <c r="M8162" s="7">
        <v>342</v>
      </c>
      <c r="N8162" s="7">
        <v>10</v>
      </c>
      <c r="O8162" s="7">
        <v>176</v>
      </c>
      <c r="P8162" s="7">
        <v>0.184</v>
      </c>
      <c r="Q8162" s="7" t="str">
        <f>CONCATENATE(Z8162,"х",AA8162,"х",AB8162)</f>
        <v>190х125х11</v>
      </c>
      <c r="R8162" s="7" t="s">
        <v>36</v>
      </c>
      <c r="S8162" s="7">
        <v>3</v>
      </c>
      <c r="T8162" s="7" t="s">
        <v>42580</v>
      </c>
      <c r="U8162" s="7" t="s">
        <v>37</v>
      </c>
      <c r="V8162" s="7">
        <v>256624</v>
      </c>
      <c r="W8162" s="7">
        <f>A8162*M8162</f>
        <v>0</v>
      </c>
      <c r="X8162" s="7" t="str">
        <f>IF(A8162&gt;=1,1," ")</f>
        <v xml:space="preserve"> </v>
      </c>
      <c r="Y8162" s="7">
        <f>P8162*A8162</f>
        <v>0</v>
      </c>
      <c r="Z8162" s="7">
        <v>190</v>
      </c>
      <c r="AA8162" s="7">
        <v>125</v>
      </c>
      <c r="AB8162" s="7">
        <v>11</v>
      </c>
    </row>
    <row r="8163" spans="2:28" x14ac:dyDescent="0.2">
      <c r="B8163" s="7" t="s">
        <v>42581</v>
      </c>
      <c r="D8163" s="7" t="s">
        <v>42582</v>
      </c>
      <c r="E8163" s="7" t="s">
        <v>42577</v>
      </c>
      <c r="F8163" s="7" t="s">
        <v>42583</v>
      </c>
      <c r="G8163" s="7" t="s">
        <v>78</v>
      </c>
      <c r="H8163" s="7" t="s">
        <v>240</v>
      </c>
      <c r="I8163" s="7" t="s">
        <v>42584</v>
      </c>
      <c r="J8163" s="7" t="s">
        <v>42585</v>
      </c>
      <c r="K8163" s="42">
        <v>42951</v>
      </c>
      <c r="L8163" s="7" t="s">
        <v>35</v>
      </c>
      <c r="M8163" s="7">
        <v>342</v>
      </c>
      <c r="N8163" s="7">
        <v>10</v>
      </c>
      <c r="O8163" s="7">
        <v>176</v>
      </c>
      <c r="P8163" s="7">
        <v>0.185</v>
      </c>
      <c r="Q8163" s="7" t="str">
        <f>CONCATENATE(Z8163,"х",AA8163,"х",AB8163)</f>
        <v>190х128х14</v>
      </c>
      <c r="R8163" s="7" t="s">
        <v>36</v>
      </c>
      <c r="S8163" s="7">
        <v>3</v>
      </c>
      <c r="T8163" s="7" t="s">
        <v>42580</v>
      </c>
      <c r="U8163" s="7" t="s">
        <v>37</v>
      </c>
      <c r="V8163" s="7">
        <v>235887</v>
      </c>
      <c r="W8163" s="7">
        <f>A8163*M8163</f>
        <v>0</v>
      </c>
      <c r="X8163" s="7" t="str">
        <f>IF(A8163&gt;=1,1," ")</f>
        <v xml:space="preserve"> </v>
      </c>
      <c r="Y8163" s="7">
        <f>P8163*A8163</f>
        <v>0</v>
      </c>
      <c r="Z8163" s="7">
        <v>190</v>
      </c>
      <c r="AA8163" s="7">
        <v>128</v>
      </c>
      <c r="AB8163" s="7">
        <v>14</v>
      </c>
    </row>
    <row r="8164" spans="2:28" ht="247.5" x14ac:dyDescent="0.2">
      <c r="B8164" s="7" t="s">
        <v>42586</v>
      </c>
      <c r="C8164" s="7" t="s">
        <v>59</v>
      </c>
      <c r="D8164" s="7" t="s">
        <v>42587</v>
      </c>
      <c r="E8164" s="7" t="s">
        <v>42577</v>
      </c>
      <c r="F8164" s="7" t="s">
        <v>42588</v>
      </c>
      <c r="G8164" s="7" t="s">
        <v>63</v>
      </c>
      <c r="H8164" s="7" t="s">
        <v>385</v>
      </c>
      <c r="I8164" s="49" t="s">
        <v>42589</v>
      </c>
      <c r="J8164" s="7" t="s">
        <v>18346</v>
      </c>
      <c r="K8164" s="42">
        <v>43617</v>
      </c>
      <c r="L8164" s="7" t="s">
        <v>35</v>
      </c>
      <c r="M8164" s="7">
        <v>471.6</v>
      </c>
      <c r="N8164" s="7">
        <v>10</v>
      </c>
      <c r="O8164" s="7">
        <v>480</v>
      </c>
      <c r="P8164" s="7">
        <v>0.45300000000000001</v>
      </c>
      <c r="Q8164" s="7" t="str">
        <f>CONCATENATE(Z8164,"х",AA8164,"х",AB8164)</f>
        <v>207х137х28</v>
      </c>
      <c r="R8164" s="7" t="s">
        <v>36</v>
      </c>
      <c r="S8164" s="7" t="s">
        <v>39</v>
      </c>
      <c r="T8164" s="7" t="s">
        <v>42580</v>
      </c>
      <c r="U8164" s="7" t="s">
        <v>37</v>
      </c>
      <c r="V8164" s="7">
        <v>247065</v>
      </c>
      <c r="W8164" s="7">
        <f>A8164*M8164</f>
        <v>0</v>
      </c>
      <c r="X8164" s="7" t="str">
        <f>IF(A8164&gt;=1,1," ")</f>
        <v xml:space="preserve"> </v>
      </c>
      <c r="Y8164" s="7">
        <f>P8164*A8164</f>
        <v>0</v>
      </c>
      <c r="Z8164" s="7">
        <v>207</v>
      </c>
      <c r="AA8164" s="7">
        <v>137</v>
      </c>
      <c r="AB8164" s="7">
        <v>28</v>
      </c>
    </row>
    <row r="8165" spans="2:28" x14ac:dyDescent="0.2">
      <c r="B8165" s="7" t="s">
        <v>42590</v>
      </c>
      <c r="D8165" s="7" t="s">
        <v>42591</v>
      </c>
      <c r="E8165" s="7" t="s">
        <v>42577</v>
      </c>
      <c r="F8165" s="7" t="s">
        <v>42592</v>
      </c>
      <c r="G8165" s="7" t="s">
        <v>63</v>
      </c>
      <c r="H8165" s="7" t="s">
        <v>240</v>
      </c>
      <c r="I8165" s="7" t="s">
        <v>42593</v>
      </c>
      <c r="J8165" s="7" t="s">
        <v>42594</v>
      </c>
      <c r="K8165" s="42">
        <v>42951</v>
      </c>
      <c r="L8165" s="7" t="s">
        <v>35</v>
      </c>
      <c r="M8165" s="7">
        <v>360</v>
      </c>
      <c r="N8165" s="7">
        <v>10</v>
      </c>
      <c r="O8165" s="7">
        <v>176</v>
      </c>
      <c r="P8165" s="7">
        <v>0.185</v>
      </c>
      <c r="Q8165" s="7" t="str">
        <f>CONCATENATE(Z8165,"х",AA8165,"х",AB8165)</f>
        <v>190х125х11</v>
      </c>
      <c r="R8165" s="7" t="s">
        <v>36</v>
      </c>
      <c r="S8165" s="7">
        <v>3</v>
      </c>
      <c r="T8165" s="7" t="s">
        <v>42580</v>
      </c>
      <c r="U8165" s="7" t="s">
        <v>37</v>
      </c>
      <c r="V8165" s="7">
        <v>235884</v>
      </c>
      <c r="W8165" s="7">
        <f>A8165*M8165</f>
        <v>0</v>
      </c>
      <c r="X8165" s="7" t="str">
        <f>IF(A8165&gt;=1,1," ")</f>
        <v xml:space="preserve"> </v>
      </c>
      <c r="Y8165" s="7">
        <f>P8165*A8165</f>
        <v>0</v>
      </c>
      <c r="Z8165" s="7">
        <v>190</v>
      </c>
      <c r="AA8165" s="7">
        <v>125</v>
      </c>
      <c r="AB8165" s="7">
        <v>11</v>
      </c>
    </row>
    <row r="8166" spans="2:28" ht="326.25" x14ac:dyDescent="0.2">
      <c r="B8166" s="7" t="s">
        <v>42595</v>
      </c>
      <c r="D8166" s="7" t="s">
        <v>42596</v>
      </c>
      <c r="E8166" s="7" t="s">
        <v>21484</v>
      </c>
      <c r="F8166" s="7" t="s">
        <v>42597</v>
      </c>
      <c r="G8166" s="7" t="s">
        <v>78</v>
      </c>
      <c r="H8166" s="7" t="s">
        <v>385</v>
      </c>
      <c r="I8166" s="49" t="s">
        <v>42598</v>
      </c>
      <c r="J8166" s="7" t="s">
        <v>18346</v>
      </c>
      <c r="K8166" s="42">
        <v>43617</v>
      </c>
      <c r="L8166" s="7" t="s">
        <v>35</v>
      </c>
      <c r="M8166" s="7">
        <v>471.6</v>
      </c>
      <c r="N8166" s="7">
        <v>10</v>
      </c>
      <c r="O8166" s="7">
        <v>384</v>
      </c>
      <c r="P8166" s="7">
        <v>0.33700000000000002</v>
      </c>
      <c r="Q8166" s="7" t="str">
        <f>CONCATENATE(Z8166,"х",AA8166,"х",AB8166)</f>
        <v>206х132х22</v>
      </c>
      <c r="R8166" s="7" t="s">
        <v>36</v>
      </c>
      <c r="S8166" s="7" t="s">
        <v>39</v>
      </c>
      <c r="T8166" s="7" t="s">
        <v>42580</v>
      </c>
      <c r="U8166" s="7" t="s">
        <v>37</v>
      </c>
      <c r="V8166" s="7">
        <v>263169</v>
      </c>
      <c r="W8166" s="7">
        <f>A8166*M8166</f>
        <v>0</v>
      </c>
      <c r="X8166" s="7" t="str">
        <f>IF(A8166&gt;=1,1," ")</f>
        <v xml:space="preserve"> </v>
      </c>
      <c r="Y8166" s="7">
        <f>P8166*A8166</f>
        <v>0</v>
      </c>
      <c r="Z8166" s="7">
        <v>206</v>
      </c>
      <c r="AA8166" s="7">
        <v>132</v>
      </c>
      <c r="AB8166" s="7">
        <v>22</v>
      </c>
    </row>
    <row r="8167" spans="2:28" ht="168.75" x14ac:dyDescent="0.2">
      <c r="B8167" s="7" t="s">
        <v>42599</v>
      </c>
      <c r="D8167" s="7" t="s">
        <v>42600</v>
      </c>
      <c r="E8167" s="7" t="s">
        <v>21484</v>
      </c>
      <c r="F8167" s="7" t="s">
        <v>42601</v>
      </c>
      <c r="G8167" s="7" t="s">
        <v>815</v>
      </c>
      <c r="H8167" s="7" t="s">
        <v>385</v>
      </c>
      <c r="I8167" s="49" t="s">
        <v>42602</v>
      </c>
      <c r="J8167" s="7" t="s">
        <v>18364</v>
      </c>
      <c r="K8167" s="42">
        <v>43403</v>
      </c>
      <c r="L8167" s="7" t="s">
        <v>35</v>
      </c>
      <c r="M8167" s="7">
        <v>450</v>
      </c>
      <c r="N8167" s="7">
        <v>10</v>
      </c>
      <c r="O8167" s="7">
        <v>352</v>
      </c>
      <c r="P8167" s="7">
        <v>0.31900000000000001</v>
      </c>
      <c r="Q8167" s="7" t="str">
        <f>CONCATENATE(Z8167,"х",AA8167,"х",AB8167)</f>
        <v>205х131х20</v>
      </c>
      <c r="R8167" s="7" t="s">
        <v>36</v>
      </c>
      <c r="S8167" s="7" t="s">
        <v>39</v>
      </c>
      <c r="T8167" s="7" t="s">
        <v>42580</v>
      </c>
      <c r="U8167" s="7" t="s">
        <v>37</v>
      </c>
      <c r="V8167" s="7">
        <v>256697</v>
      </c>
      <c r="W8167" s="7">
        <f>A8167*M8167</f>
        <v>0</v>
      </c>
      <c r="X8167" s="7" t="str">
        <f>IF(A8167&gt;=1,1," ")</f>
        <v xml:space="preserve"> </v>
      </c>
      <c r="Y8167" s="7">
        <f>P8167*A8167</f>
        <v>0</v>
      </c>
      <c r="Z8167" s="7">
        <v>205</v>
      </c>
      <c r="AA8167" s="7">
        <v>131</v>
      </c>
      <c r="AB8167" s="7">
        <v>20</v>
      </c>
    </row>
    <row r="8168" spans="2:28" ht="371.25" x14ac:dyDescent="0.2">
      <c r="B8168" s="7" t="s">
        <v>42603</v>
      </c>
      <c r="D8168" s="7" t="s">
        <v>42604</v>
      </c>
      <c r="E8168" s="7" t="s">
        <v>42605</v>
      </c>
      <c r="F8168" s="7" t="s">
        <v>42606</v>
      </c>
      <c r="G8168" s="7" t="s">
        <v>78</v>
      </c>
      <c r="H8168" s="7" t="s">
        <v>385</v>
      </c>
      <c r="I8168" s="49" t="s">
        <v>42607</v>
      </c>
      <c r="J8168" s="7" t="s">
        <v>42608</v>
      </c>
      <c r="K8168" s="42">
        <v>43670</v>
      </c>
      <c r="L8168" s="7" t="s">
        <v>35</v>
      </c>
      <c r="M8168" s="7">
        <v>450</v>
      </c>
      <c r="N8168" s="7">
        <v>10</v>
      </c>
      <c r="O8168" s="7">
        <v>416</v>
      </c>
      <c r="P8168" s="7">
        <v>0.37</v>
      </c>
      <c r="Q8168" s="7" t="str">
        <f>CONCATENATE(Z8168,"х",AA8168,"х",AB8168)</f>
        <v>207х133х22</v>
      </c>
      <c r="R8168" s="7" t="s">
        <v>36</v>
      </c>
      <c r="S8168" s="7" t="s">
        <v>39</v>
      </c>
      <c r="T8168" s="7" t="s">
        <v>42580</v>
      </c>
      <c r="U8168" s="7" t="s">
        <v>37</v>
      </c>
      <c r="V8168" s="7">
        <v>258552</v>
      </c>
      <c r="W8168" s="7">
        <f>A8168*M8168</f>
        <v>0</v>
      </c>
      <c r="X8168" s="7" t="str">
        <f>IF(A8168&gt;=1,1," ")</f>
        <v xml:space="preserve"> </v>
      </c>
      <c r="Y8168" s="7">
        <f>P8168*A8168</f>
        <v>0</v>
      </c>
      <c r="Z8168" s="7">
        <v>207</v>
      </c>
      <c r="AA8168" s="7">
        <v>133</v>
      </c>
      <c r="AB8168" s="7">
        <v>22</v>
      </c>
    </row>
    <row r="8169" spans="2:28" ht="292.5" x14ac:dyDescent="0.2">
      <c r="B8169" s="7" t="s">
        <v>42609</v>
      </c>
      <c r="D8169" s="7" t="s">
        <v>42610</v>
      </c>
      <c r="E8169" s="7" t="s">
        <v>42577</v>
      </c>
      <c r="F8169" s="7" t="s">
        <v>42611</v>
      </c>
      <c r="G8169" s="7" t="s">
        <v>63</v>
      </c>
      <c r="H8169" s="7" t="s">
        <v>385</v>
      </c>
      <c r="I8169" s="49" t="s">
        <v>42612</v>
      </c>
      <c r="J8169" s="7" t="s">
        <v>42613</v>
      </c>
      <c r="K8169" s="42">
        <v>44130</v>
      </c>
      <c r="L8169" s="7" t="s">
        <v>35</v>
      </c>
      <c r="M8169" s="7">
        <v>492</v>
      </c>
      <c r="N8169" s="7">
        <v>10</v>
      </c>
      <c r="O8169" s="7">
        <v>416</v>
      </c>
      <c r="P8169" s="7">
        <v>0.38</v>
      </c>
      <c r="Q8169" s="7" t="str">
        <f>CONCATENATE(Z8169,"х",AA8169,"х",AB8169)</f>
        <v>208х135х24</v>
      </c>
      <c r="R8169" s="7" t="s">
        <v>36</v>
      </c>
      <c r="S8169" s="7" t="s">
        <v>39</v>
      </c>
      <c r="T8169" s="7" t="s">
        <v>42580</v>
      </c>
      <c r="U8169" s="7" t="s">
        <v>37</v>
      </c>
      <c r="V8169" s="7">
        <v>268414</v>
      </c>
      <c r="W8169" s="7">
        <f>A8169*M8169</f>
        <v>0</v>
      </c>
      <c r="X8169" s="7" t="str">
        <f>IF(A8169&gt;=1,1," ")</f>
        <v xml:space="preserve"> </v>
      </c>
      <c r="Y8169" s="7">
        <f>P8169*A8169</f>
        <v>0</v>
      </c>
      <c r="Z8169" s="7">
        <v>208</v>
      </c>
      <c r="AA8169" s="7">
        <v>135</v>
      </c>
      <c r="AB8169" s="7">
        <v>24</v>
      </c>
    </row>
    <row r="8170" spans="2:28" x14ac:dyDescent="0.2">
      <c r="B8170" s="7" t="s">
        <v>42614</v>
      </c>
      <c r="D8170" s="7" t="s">
        <v>42615</v>
      </c>
      <c r="E8170" s="7" t="s">
        <v>42577</v>
      </c>
      <c r="F8170" s="7" t="s">
        <v>42616</v>
      </c>
      <c r="G8170" s="7" t="s">
        <v>815</v>
      </c>
      <c r="H8170" s="7" t="s">
        <v>240</v>
      </c>
      <c r="I8170" s="7" t="s">
        <v>42617</v>
      </c>
      <c r="J8170" s="7" t="s">
        <v>18364</v>
      </c>
      <c r="K8170" s="42">
        <v>43403</v>
      </c>
      <c r="L8170" s="7" t="s">
        <v>35</v>
      </c>
      <c r="M8170" s="7">
        <v>342</v>
      </c>
      <c r="N8170" s="7">
        <v>10</v>
      </c>
      <c r="O8170" s="7">
        <v>176</v>
      </c>
      <c r="P8170" s="7">
        <v>0.193</v>
      </c>
      <c r="Q8170" s="7" t="str">
        <f>CONCATENATE(Z8170,"х",AA8170,"х",AB8170)</f>
        <v>190х125х12</v>
      </c>
      <c r="R8170" s="7" t="s">
        <v>36</v>
      </c>
      <c r="S8170" s="7">
        <v>3</v>
      </c>
      <c r="T8170" s="7" t="s">
        <v>42580</v>
      </c>
      <c r="U8170" s="7" t="s">
        <v>37</v>
      </c>
      <c r="V8170" s="7">
        <v>255483</v>
      </c>
      <c r="W8170" s="7">
        <f>A8170*M8170</f>
        <v>0</v>
      </c>
      <c r="X8170" s="7" t="str">
        <f>IF(A8170&gt;=1,1," ")</f>
        <v xml:space="preserve"> </v>
      </c>
      <c r="Y8170" s="7">
        <f>P8170*A8170</f>
        <v>0</v>
      </c>
      <c r="Z8170" s="7">
        <v>190</v>
      </c>
      <c r="AA8170" s="7">
        <v>125</v>
      </c>
      <c r="AB8170" s="7">
        <v>12</v>
      </c>
    </row>
    <row r="8171" spans="2:28" x14ac:dyDescent="0.2">
      <c r="B8171" s="7" t="s">
        <v>42618</v>
      </c>
      <c r="D8171" s="7" t="s">
        <v>42619</v>
      </c>
      <c r="E8171" s="7" t="s">
        <v>42620</v>
      </c>
      <c r="F8171" s="7" t="s">
        <v>42621</v>
      </c>
      <c r="G8171" s="7" t="s">
        <v>815</v>
      </c>
      <c r="H8171" s="7" t="s">
        <v>240</v>
      </c>
      <c r="I8171" s="7" t="s">
        <v>42622</v>
      </c>
      <c r="J8171" s="7" t="s">
        <v>42623</v>
      </c>
      <c r="K8171" s="42">
        <v>43669</v>
      </c>
      <c r="L8171" s="7" t="s">
        <v>35</v>
      </c>
      <c r="M8171" s="7">
        <v>342</v>
      </c>
      <c r="N8171" s="7">
        <v>10</v>
      </c>
      <c r="O8171" s="7">
        <v>176</v>
      </c>
      <c r="P8171" s="7">
        <v>0.183</v>
      </c>
      <c r="Q8171" s="7" t="str">
        <f>CONCATENATE(Z8171,"х",AA8171,"х",AB8171)</f>
        <v>190х125х11</v>
      </c>
      <c r="R8171" s="7" t="s">
        <v>36</v>
      </c>
      <c r="S8171" s="7">
        <v>3</v>
      </c>
      <c r="T8171" s="7" t="s">
        <v>42580</v>
      </c>
      <c r="U8171" s="7" t="s">
        <v>37</v>
      </c>
      <c r="V8171" s="7">
        <v>256748</v>
      </c>
      <c r="W8171" s="7">
        <f>A8171*M8171</f>
        <v>0</v>
      </c>
      <c r="X8171" s="7" t="str">
        <f>IF(A8171&gt;=1,1," ")</f>
        <v xml:space="preserve"> </v>
      </c>
      <c r="Y8171" s="7">
        <f>P8171*A8171</f>
        <v>0</v>
      </c>
      <c r="Z8171" s="7">
        <v>190</v>
      </c>
      <c r="AA8171" s="7">
        <v>125</v>
      </c>
      <c r="AB8171" s="7">
        <v>11</v>
      </c>
    </row>
    <row r="8172" spans="2:28" ht="303.75" x14ac:dyDescent="0.2">
      <c r="B8172" s="7" t="s">
        <v>42624</v>
      </c>
      <c r="D8172" s="7" t="s">
        <v>42625</v>
      </c>
      <c r="E8172" s="7" t="s">
        <v>42577</v>
      </c>
      <c r="F8172" s="7" t="s">
        <v>42626</v>
      </c>
      <c r="G8172" s="7" t="s">
        <v>78</v>
      </c>
      <c r="H8172" s="7" t="s">
        <v>385</v>
      </c>
      <c r="I8172" s="49" t="s">
        <v>42627</v>
      </c>
      <c r="J8172" s="7" t="s">
        <v>42628</v>
      </c>
      <c r="K8172" s="42">
        <v>43803</v>
      </c>
      <c r="L8172" s="7" t="s">
        <v>35</v>
      </c>
      <c r="M8172" s="7">
        <v>471.6</v>
      </c>
      <c r="N8172" s="7">
        <v>10</v>
      </c>
      <c r="O8172" s="7">
        <v>576</v>
      </c>
      <c r="P8172" s="7">
        <v>0.48499999999999999</v>
      </c>
      <c r="Q8172" s="7" t="str">
        <f>CONCATENATE(Z8172,"х",AA8172,"х",AB8172)</f>
        <v>200х125х31</v>
      </c>
      <c r="R8172" s="7" t="s">
        <v>36</v>
      </c>
      <c r="S8172" s="7" t="s">
        <v>39</v>
      </c>
      <c r="T8172" s="7" t="s">
        <v>42580</v>
      </c>
      <c r="U8172" s="7" t="s">
        <v>37</v>
      </c>
      <c r="V8172" s="7">
        <v>260207</v>
      </c>
      <c r="W8172" s="7">
        <f>A8172*M8172</f>
        <v>0</v>
      </c>
      <c r="X8172" s="7" t="str">
        <f>IF(A8172&gt;=1,1," ")</f>
        <v xml:space="preserve"> </v>
      </c>
      <c r="Y8172" s="7">
        <f>P8172*A8172</f>
        <v>0</v>
      </c>
      <c r="Z8172" s="7">
        <v>200</v>
      </c>
      <c r="AA8172" s="7">
        <v>125</v>
      </c>
      <c r="AB8172" s="7">
        <v>31</v>
      </c>
    </row>
    <row r="8173" spans="2:28" x14ac:dyDescent="0.2">
      <c r="B8173" s="7" t="s">
        <v>42629</v>
      </c>
      <c r="D8173" s="7" t="s">
        <v>42630</v>
      </c>
      <c r="E8173" s="7" t="s">
        <v>42577</v>
      </c>
      <c r="F8173" s="7" t="s">
        <v>42631</v>
      </c>
      <c r="G8173" s="7" t="s">
        <v>78</v>
      </c>
      <c r="H8173" s="7" t="s">
        <v>240</v>
      </c>
      <c r="I8173" s="7" t="s">
        <v>42632</v>
      </c>
      <c r="J8173" s="7" t="s">
        <v>42633</v>
      </c>
      <c r="K8173" s="42">
        <v>43682</v>
      </c>
      <c r="L8173" s="7" t="s">
        <v>35</v>
      </c>
      <c r="M8173" s="7">
        <v>360</v>
      </c>
      <c r="N8173" s="7">
        <v>10</v>
      </c>
      <c r="O8173" s="7">
        <v>208</v>
      </c>
      <c r="P8173" s="7">
        <v>0.21299999999999999</v>
      </c>
      <c r="Q8173" s="7" t="str">
        <f>CONCATENATE(Z8173,"х",AA8173,"х",AB8173)</f>
        <v>190х123х12</v>
      </c>
      <c r="R8173" s="7" t="s">
        <v>36</v>
      </c>
      <c r="S8173" s="7">
        <v>3</v>
      </c>
      <c r="T8173" s="7" t="s">
        <v>42580</v>
      </c>
      <c r="U8173" s="7" t="s">
        <v>37</v>
      </c>
      <c r="V8173" s="7">
        <v>257825</v>
      </c>
      <c r="W8173" s="7">
        <f>A8173*M8173</f>
        <v>0</v>
      </c>
      <c r="X8173" s="7" t="str">
        <f>IF(A8173&gt;=1,1," ")</f>
        <v xml:space="preserve"> </v>
      </c>
      <c r="Y8173" s="7">
        <f>P8173*A8173</f>
        <v>0</v>
      </c>
      <c r="Z8173" s="7">
        <v>190</v>
      </c>
      <c r="AA8173" s="7">
        <v>123</v>
      </c>
      <c r="AB8173" s="7">
        <v>12</v>
      </c>
    </row>
    <row r="8174" spans="2:28" ht="213.75" x14ac:dyDescent="0.2">
      <c r="B8174" s="7" t="s">
        <v>42634</v>
      </c>
      <c r="D8174" s="7" t="s">
        <v>42635</v>
      </c>
      <c r="E8174" s="7" t="s">
        <v>42636</v>
      </c>
      <c r="F8174" s="7" t="s">
        <v>42637</v>
      </c>
      <c r="G8174" s="7" t="s">
        <v>815</v>
      </c>
      <c r="H8174" s="7" t="s">
        <v>385</v>
      </c>
      <c r="I8174" s="49" t="s">
        <v>42638</v>
      </c>
      <c r="J8174" s="7" t="s">
        <v>18364</v>
      </c>
      <c r="K8174" s="42">
        <v>43403</v>
      </c>
      <c r="L8174" s="7" t="s">
        <v>35</v>
      </c>
      <c r="M8174" s="7">
        <v>450</v>
      </c>
      <c r="N8174" s="7">
        <v>10</v>
      </c>
      <c r="O8174" s="7">
        <v>448</v>
      </c>
      <c r="P8174" s="7">
        <v>0.38700000000000001</v>
      </c>
      <c r="Q8174" s="7" t="str">
        <f>CONCATENATE(Z8174,"х",AA8174,"х",AB8174)</f>
        <v>206х133х24</v>
      </c>
      <c r="R8174" s="7" t="s">
        <v>36</v>
      </c>
      <c r="S8174" s="7" t="s">
        <v>39</v>
      </c>
      <c r="T8174" s="7" t="s">
        <v>42580</v>
      </c>
      <c r="U8174" s="7" t="s">
        <v>37</v>
      </c>
      <c r="V8174" s="7">
        <v>255544</v>
      </c>
      <c r="W8174" s="7">
        <f>A8174*M8174</f>
        <v>0</v>
      </c>
      <c r="X8174" s="7" t="str">
        <f>IF(A8174&gt;=1,1," ")</f>
        <v xml:space="preserve"> </v>
      </c>
      <c r="Y8174" s="7">
        <f>P8174*A8174</f>
        <v>0</v>
      </c>
      <c r="Z8174" s="7">
        <v>206</v>
      </c>
      <c r="AA8174" s="7">
        <v>133</v>
      </c>
      <c r="AB8174" s="7">
        <v>24</v>
      </c>
    </row>
    <row r="8175" spans="2:28" ht="360" x14ac:dyDescent="0.2">
      <c r="B8175" s="7" t="s">
        <v>42639</v>
      </c>
      <c r="D8175" s="7" t="s">
        <v>42640</v>
      </c>
      <c r="E8175" s="7" t="s">
        <v>21484</v>
      </c>
      <c r="F8175" s="7" t="s">
        <v>21489</v>
      </c>
      <c r="G8175" s="7" t="s">
        <v>78</v>
      </c>
      <c r="H8175" s="7" t="s">
        <v>385</v>
      </c>
      <c r="I8175" s="49" t="s">
        <v>21490</v>
      </c>
      <c r="J8175" s="7" t="s">
        <v>18364</v>
      </c>
      <c r="K8175" s="42">
        <v>43403</v>
      </c>
      <c r="L8175" s="7" t="s">
        <v>35</v>
      </c>
      <c r="M8175" s="7">
        <v>492</v>
      </c>
      <c r="N8175" s="7">
        <v>10</v>
      </c>
      <c r="O8175" s="7">
        <v>416</v>
      </c>
      <c r="P8175" s="7">
        <v>0.36399999999999999</v>
      </c>
      <c r="Q8175" s="7" t="str">
        <f>CONCATENATE(Z8175,"х",AA8175,"х",AB8175)</f>
        <v>208х131х25</v>
      </c>
      <c r="R8175" s="7" t="s">
        <v>36</v>
      </c>
      <c r="S8175" s="7" t="s">
        <v>39</v>
      </c>
      <c r="T8175" s="7" t="s">
        <v>42580</v>
      </c>
      <c r="U8175" s="7" t="s">
        <v>37</v>
      </c>
      <c r="V8175" s="7">
        <v>260399</v>
      </c>
      <c r="W8175" s="7">
        <f>A8175*M8175</f>
        <v>0</v>
      </c>
      <c r="X8175" s="7" t="str">
        <f>IF(A8175&gt;=1,1," ")</f>
        <v xml:space="preserve"> </v>
      </c>
      <c r="Y8175" s="7">
        <f>P8175*A8175</f>
        <v>0</v>
      </c>
      <c r="Z8175" s="7">
        <v>208</v>
      </c>
      <c r="AA8175" s="7">
        <v>131</v>
      </c>
      <c r="AB8175" s="7">
        <v>25</v>
      </c>
    </row>
    <row r="8176" spans="2:28" ht="281.25" x14ac:dyDescent="0.2">
      <c r="B8176" s="7" t="s">
        <v>42641</v>
      </c>
      <c r="C8176" s="7" t="s">
        <v>59</v>
      </c>
      <c r="D8176" s="7" t="s">
        <v>42642</v>
      </c>
      <c r="E8176" s="7" t="s">
        <v>42577</v>
      </c>
      <c r="F8176" s="7" t="s">
        <v>42643</v>
      </c>
      <c r="G8176" s="7" t="s">
        <v>63</v>
      </c>
      <c r="H8176" s="7" t="s">
        <v>385</v>
      </c>
      <c r="I8176" s="49" t="s">
        <v>42644</v>
      </c>
      <c r="J8176" s="7" t="s">
        <v>42645</v>
      </c>
      <c r="K8176" s="42">
        <v>44151</v>
      </c>
      <c r="L8176" s="7" t="s">
        <v>35</v>
      </c>
      <c r="M8176" s="7">
        <v>540</v>
      </c>
      <c r="N8176" s="7">
        <v>10</v>
      </c>
      <c r="O8176" s="7">
        <v>480</v>
      </c>
      <c r="P8176" s="7">
        <v>0.42099999999999999</v>
      </c>
      <c r="Q8176" s="7" t="str">
        <f>CONCATENATE(Z8176,"х",AA8176,"х",AB8176)</f>
        <v>207х135х25</v>
      </c>
      <c r="R8176" s="7" t="s">
        <v>36</v>
      </c>
      <c r="S8176" s="7" t="s">
        <v>39</v>
      </c>
      <c r="T8176" s="7" t="s">
        <v>42580</v>
      </c>
      <c r="U8176" s="7" t="s">
        <v>37</v>
      </c>
      <c r="V8176" s="7">
        <v>268840</v>
      </c>
      <c r="W8176" s="7">
        <f>A8176*M8176</f>
        <v>0</v>
      </c>
      <c r="X8176" s="7" t="str">
        <f>IF(A8176&gt;=1,1," ")</f>
        <v xml:space="preserve"> </v>
      </c>
      <c r="Y8176" s="7">
        <f>P8176*A8176</f>
        <v>0</v>
      </c>
      <c r="Z8176" s="7">
        <v>207</v>
      </c>
      <c r="AA8176" s="7">
        <v>135</v>
      </c>
      <c r="AB8176" s="7">
        <v>25</v>
      </c>
    </row>
    <row r="8177" spans="2:28" x14ac:dyDescent="0.2">
      <c r="B8177" s="7" t="s">
        <v>42646</v>
      </c>
      <c r="D8177" s="7" t="s">
        <v>42647</v>
      </c>
      <c r="E8177" s="7" t="s">
        <v>42577</v>
      </c>
      <c r="F8177" s="7" t="s">
        <v>42648</v>
      </c>
      <c r="G8177" s="7" t="s">
        <v>815</v>
      </c>
      <c r="H8177" s="7" t="s">
        <v>240</v>
      </c>
      <c r="I8177" s="7" t="s">
        <v>42649</v>
      </c>
      <c r="J8177" s="7" t="s">
        <v>18364</v>
      </c>
      <c r="K8177" s="42">
        <v>43403</v>
      </c>
      <c r="L8177" s="7" t="s">
        <v>35</v>
      </c>
      <c r="M8177" s="7">
        <v>342</v>
      </c>
      <c r="N8177" s="7">
        <v>10</v>
      </c>
      <c r="O8177" s="7">
        <v>176</v>
      </c>
      <c r="P8177" s="7">
        <v>0.18</v>
      </c>
      <c r="Q8177" s="7" t="str">
        <f>CONCATENATE(Z8177,"х",AA8177,"х",AB8177)</f>
        <v>190х125х13</v>
      </c>
      <c r="R8177" s="7" t="s">
        <v>36</v>
      </c>
      <c r="S8177" s="7">
        <v>3</v>
      </c>
      <c r="T8177" s="7" t="s">
        <v>42580</v>
      </c>
      <c r="U8177" s="7" t="s">
        <v>37</v>
      </c>
      <c r="V8177" s="7">
        <v>253220</v>
      </c>
      <c r="W8177" s="7">
        <f>A8177*M8177</f>
        <v>0</v>
      </c>
      <c r="X8177" s="7" t="str">
        <f>IF(A8177&gt;=1,1," ")</f>
        <v xml:space="preserve"> </v>
      </c>
      <c r="Y8177" s="7">
        <f>P8177*A8177</f>
        <v>0</v>
      </c>
      <c r="Z8177" s="7">
        <v>190</v>
      </c>
      <c r="AA8177" s="7">
        <v>125</v>
      </c>
      <c r="AB8177" s="7">
        <v>13</v>
      </c>
    </row>
    <row r="8178" spans="2:28" ht="213.75" x14ac:dyDescent="0.2">
      <c r="B8178" s="7" t="s">
        <v>42650</v>
      </c>
      <c r="D8178" s="7" t="s">
        <v>42651</v>
      </c>
      <c r="E8178" s="7" t="s">
        <v>21484</v>
      </c>
      <c r="F8178" s="7" t="s">
        <v>42652</v>
      </c>
      <c r="G8178" s="7" t="s">
        <v>63</v>
      </c>
      <c r="H8178" s="7" t="s">
        <v>385</v>
      </c>
      <c r="I8178" s="49" t="s">
        <v>42653</v>
      </c>
      <c r="J8178" s="7" t="s">
        <v>42654</v>
      </c>
      <c r="K8178" s="42">
        <v>43145</v>
      </c>
      <c r="L8178" s="7" t="s">
        <v>35</v>
      </c>
      <c r="M8178" s="7">
        <v>410.4</v>
      </c>
      <c r="N8178" s="7">
        <v>10</v>
      </c>
      <c r="O8178" s="7">
        <v>320</v>
      </c>
      <c r="P8178" s="7">
        <v>0.32700000000000001</v>
      </c>
      <c r="Q8178" s="7" t="str">
        <f>CONCATENATE(Z8178,"х",AA8178,"х",AB8178)</f>
        <v>207х132х21</v>
      </c>
      <c r="R8178" s="7" t="s">
        <v>36</v>
      </c>
      <c r="S8178" s="7" t="s">
        <v>39</v>
      </c>
      <c r="T8178" s="7" t="s">
        <v>42580</v>
      </c>
      <c r="U8178" s="7" t="s">
        <v>37</v>
      </c>
      <c r="V8178" s="7">
        <v>235878</v>
      </c>
      <c r="W8178" s="7">
        <f>A8178*M8178</f>
        <v>0</v>
      </c>
      <c r="X8178" s="7" t="str">
        <f>IF(A8178&gt;=1,1," ")</f>
        <v xml:space="preserve"> </v>
      </c>
      <c r="Y8178" s="7">
        <f>P8178*A8178</f>
        <v>0</v>
      </c>
      <c r="Z8178" s="7">
        <v>207</v>
      </c>
      <c r="AA8178" s="7">
        <v>132</v>
      </c>
      <c r="AB8178" s="7">
        <v>21</v>
      </c>
    </row>
    <row r="8179" spans="2:28" ht="202.5" x14ac:dyDescent="0.2">
      <c r="B8179" s="7" t="s">
        <v>42655</v>
      </c>
      <c r="D8179" s="7" t="s">
        <v>42656</v>
      </c>
      <c r="E8179" s="7" t="s">
        <v>42657</v>
      </c>
      <c r="F8179" s="7" t="s">
        <v>42658</v>
      </c>
      <c r="G8179" s="7" t="s">
        <v>63</v>
      </c>
      <c r="H8179" s="7" t="s">
        <v>385</v>
      </c>
      <c r="I8179" s="49" t="s">
        <v>42659</v>
      </c>
      <c r="J8179" s="7" t="s">
        <v>18346</v>
      </c>
      <c r="K8179" s="42">
        <v>43617</v>
      </c>
      <c r="L8179" s="7" t="s">
        <v>35</v>
      </c>
      <c r="M8179" s="7">
        <v>471.6</v>
      </c>
      <c r="N8179" s="7">
        <v>10</v>
      </c>
      <c r="O8179" s="7">
        <v>416</v>
      </c>
      <c r="P8179" s="7">
        <v>0.36599999999999999</v>
      </c>
      <c r="Q8179" s="7" t="str">
        <f>CONCATENATE(Z8179,"х",AA8179,"х",AB8179)</f>
        <v>207х133х25</v>
      </c>
      <c r="R8179" s="7" t="s">
        <v>36</v>
      </c>
      <c r="S8179" s="7" t="s">
        <v>39</v>
      </c>
      <c r="T8179" s="7" t="s">
        <v>42580</v>
      </c>
      <c r="U8179" s="7" t="s">
        <v>37</v>
      </c>
      <c r="V8179" s="7">
        <v>246546</v>
      </c>
      <c r="W8179" s="7">
        <f>A8179*M8179</f>
        <v>0</v>
      </c>
      <c r="X8179" s="7" t="str">
        <f>IF(A8179&gt;=1,1," ")</f>
        <v xml:space="preserve"> </v>
      </c>
      <c r="Y8179" s="7">
        <f>P8179*A8179</f>
        <v>0</v>
      </c>
      <c r="Z8179" s="7">
        <v>207</v>
      </c>
      <c r="AA8179" s="7">
        <v>133</v>
      </c>
      <c r="AB8179" s="7">
        <v>25</v>
      </c>
    </row>
    <row r="8180" spans="2:28" ht="202.5" x14ac:dyDescent="0.2">
      <c r="B8180" s="7" t="s">
        <v>42660</v>
      </c>
      <c r="D8180" s="7" t="s">
        <v>42661</v>
      </c>
      <c r="E8180" s="7" t="s">
        <v>42662</v>
      </c>
      <c r="F8180" s="7" t="s">
        <v>42663</v>
      </c>
      <c r="G8180" s="7" t="s">
        <v>63</v>
      </c>
      <c r="H8180" s="7" t="s">
        <v>385</v>
      </c>
      <c r="I8180" s="49" t="s">
        <v>42664</v>
      </c>
      <c r="J8180" s="7" t="s">
        <v>18346</v>
      </c>
      <c r="K8180" s="42">
        <v>43617</v>
      </c>
      <c r="L8180" s="7" t="s">
        <v>35</v>
      </c>
      <c r="M8180" s="7">
        <v>471.6</v>
      </c>
      <c r="N8180" s="7">
        <v>10</v>
      </c>
      <c r="O8180" s="7">
        <v>416</v>
      </c>
      <c r="P8180" s="7">
        <v>0.39100000000000001</v>
      </c>
      <c r="Q8180" s="7" t="str">
        <f>CONCATENATE(Z8180,"х",AA8180,"х",AB8180)</f>
        <v>207х133х25</v>
      </c>
      <c r="R8180" s="7" t="s">
        <v>36</v>
      </c>
      <c r="S8180" s="7" t="s">
        <v>39</v>
      </c>
      <c r="T8180" s="7" t="s">
        <v>42580</v>
      </c>
      <c r="U8180" s="7" t="s">
        <v>37</v>
      </c>
      <c r="V8180" s="7">
        <v>244901</v>
      </c>
      <c r="W8180" s="7">
        <f>A8180*M8180</f>
        <v>0</v>
      </c>
      <c r="X8180" s="7" t="str">
        <f>IF(A8180&gt;=1,1," ")</f>
        <v xml:space="preserve"> </v>
      </c>
      <c r="Y8180" s="7">
        <f>P8180*A8180</f>
        <v>0</v>
      </c>
      <c r="Z8180" s="7">
        <v>207</v>
      </c>
      <c r="AA8180" s="7">
        <v>133</v>
      </c>
      <c r="AB8180" s="7">
        <v>25</v>
      </c>
    </row>
    <row r="8181" spans="2:28" ht="292.5" x14ac:dyDescent="0.2">
      <c r="B8181" s="7" t="s">
        <v>42665</v>
      </c>
      <c r="D8181" s="7" t="s">
        <v>42666</v>
      </c>
      <c r="E8181" s="7" t="s">
        <v>42667</v>
      </c>
      <c r="F8181" s="7" t="s">
        <v>42668</v>
      </c>
      <c r="G8181" s="7" t="s">
        <v>63</v>
      </c>
      <c r="H8181" s="7" t="s">
        <v>385</v>
      </c>
      <c r="I8181" s="49" t="s">
        <v>42669</v>
      </c>
      <c r="J8181" s="7" t="s">
        <v>18346</v>
      </c>
      <c r="K8181" s="42">
        <v>43617</v>
      </c>
      <c r="L8181" s="7" t="s">
        <v>35</v>
      </c>
      <c r="M8181" s="7">
        <v>450</v>
      </c>
      <c r="N8181" s="7">
        <v>10</v>
      </c>
      <c r="O8181" s="7">
        <v>416</v>
      </c>
      <c r="P8181" s="7">
        <v>0.38</v>
      </c>
      <c r="Q8181" s="7" t="str">
        <f>CONCATENATE(Z8181,"х",AA8181,"х",AB8181)</f>
        <v>207х134х26</v>
      </c>
      <c r="R8181" s="7" t="s">
        <v>36</v>
      </c>
      <c r="S8181" s="7" t="s">
        <v>39</v>
      </c>
      <c r="T8181" s="7" t="s">
        <v>42580</v>
      </c>
      <c r="U8181" s="7" t="s">
        <v>37</v>
      </c>
      <c r="V8181" s="7">
        <v>246457</v>
      </c>
      <c r="W8181" s="7">
        <f>A8181*M8181</f>
        <v>0</v>
      </c>
      <c r="X8181" s="7" t="str">
        <f>IF(A8181&gt;=1,1," ")</f>
        <v xml:space="preserve"> </v>
      </c>
      <c r="Y8181" s="7">
        <f>P8181*A8181</f>
        <v>0</v>
      </c>
      <c r="Z8181" s="7">
        <v>207</v>
      </c>
      <c r="AA8181" s="7">
        <v>134</v>
      </c>
      <c r="AB8181" s="7">
        <v>26</v>
      </c>
    </row>
    <row r="8182" spans="2:28" ht="258.75" x14ac:dyDescent="0.2">
      <c r="B8182" s="7" t="s">
        <v>42670</v>
      </c>
      <c r="D8182" s="7" t="s">
        <v>42671</v>
      </c>
      <c r="E8182" s="7" t="s">
        <v>42577</v>
      </c>
      <c r="F8182" s="7" t="s">
        <v>42672</v>
      </c>
      <c r="G8182" s="7" t="s">
        <v>78</v>
      </c>
      <c r="H8182" s="7" t="s">
        <v>385</v>
      </c>
      <c r="I8182" s="49" t="s">
        <v>42673</v>
      </c>
      <c r="J8182" s="7" t="s">
        <v>42674</v>
      </c>
      <c r="K8182" s="42">
        <v>43658</v>
      </c>
      <c r="L8182" s="7" t="s">
        <v>35</v>
      </c>
      <c r="M8182" s="7">
        <v>471.6</v>
      </c>
      <c r="N8182" s="7">
        <v>10</v>
      </c>
      <c r="O8182" s="7">
        <v>512</v>
      </c>
      <c r="P8182" s="7">
        <v>0.432</v>
      </c>
      <c r="Q8182" s="7" t="str">
        <f>CONCATENATE(Z8182,"х",AA8182,"х",AB8182)</f>
        <v>207х134х25</v>
      </c>
      <c r="R8182" s="7" t="s">
        <v>36</v>
      </c>
      <c r="S8182" s="7" t="s">
        <v>39</v>
      </c>
      <c r="T8182" s="7" t="s">
        <v>42580</v>
      </c>
      <c r="U8182" s="7" t="s">
        <v>37</v>
      </c>
      <c r="V8182" s="7">
        <v>257789</v>
      </c>
      <c r="W8182" s="7">
        <f>A8182*M8182</f>
        <v>0</v>
      </c>
      <c r="X8182" s="7" t="str">
        <f>IF(A8182&gt;=1,1," ")</f>
        <v xml:space="preserve"> </v>
      </c>
      <c r="Y8182" s="7">
        <f>P8182*A8182</f>
        <v>0</v>
      </c>
      <c r="Z8182" s="7">
        <v>207</v>
      </c>
      <c r="AA8182" s="7">
        <v>134</v>
      </c>
      <c r="AB8182" s="7">
        <v>25</v>
      </c>
    </row>
    <row r="8183" spans="2:28" ht="258.75" x14ac:dyDescent="0.2">
      <c r="B8183" s="7" t="s">
        <v>42675</v>
      </c>
      <c r="D8183" s="7" t="s">
        <v>42676</v>
      </c>
      <c r="E8183" s="7" t="s">
        <v>21484</v>
      </c>
      <c r="F8183" s="7" t="s">
        <v>42677</v>
      </c>
      <c r="G8183" s="7" t="s">
        <v>63</v>
      </c>
      <c r="H8183" s="7" t="s">
        <v>385</v>
      </c>
      <c r="I8183" s="49" t="s">
        <v>42678</v>
      </c>
      <c r="J8183" s="7" t="s">
        <v>18364</v>
      </c>
      <c r="K8183" s="42">
        <v>43403</v>
      </c>
      <c r="L8183" s="7" t="s">
        <v>35</v>
      </c>
      <c r="M8183" s="7">
        <v>492</v>
      </c>
      <c r="N8183" s="7">
        <v>10</v>
      </c>
      <c r="O8183" s="7">
        <v>416</v>
      </c>
      <c r="P8183" s="7">
        <v>0.37</v>
      </c>
      <c r="Q8183" s="7" t="str">
        <f>CONCATENATE(Z8183,"х",AA8183,"х",AB8183)</f>
        <v>207х134х24</v>
      </c>
      <c r="R8183" s="7" t="s">
        <v>36</v>
      </c>
      <c r="S8183" s="7" t="s">
        <v>39</v>
      </c>
      <c r="T8183" s="7" t="s">
        <v>42580</v>
      </c>
      <c r="U8183" s="7" t="s">
        <v>37</v>
      </c>
      <c r="V8183" s="7">
        <v>260096</v>
      </c>
      <c r="W8183" s="7">
        <f>A8183*M8183</f>
        <v>0</v>
      </c>
      <c r="X8183" s="7" t="str">
        <f>IF(A8183&gt;=1,1," ")</f>
        <v xml:space="preserve"> </v>
      </c>
      <c r="Y8183" s="7">
        <f>P8183*A8183</f>
        <v>0</v>
      </c>
      <c r="Z8183" s="7">
        <v>207</v>
      </c>
      <c r="AA8183" s="7">
        <v>134</v>
      </c>
      <c r="AB8183" s="7">
        <v>24</v>
      </c>
    </row>
    <row r="8184" spans="2:28" ht="191.25" x14ac:dyDescent="0.2">
      <c r="B8184" s="7" t="s">
        <v>42679</v>
      </c>
      <c r="D8184" s="7" t="s">
        <v>42680</v>
      </c>
      <c r="E8184" s="7" t="s">
        <v>5424</v>
      </c>
      <c r="F8184" s="7" t="s">
        <v>42681</v>
      </c>
      <c r="G8184" s="7" t="s">
        <v>815</v>
      </c>
      <c r="H8184" s="7" t="s">
        <v>403</v>
      </c>
      <c r="I8184" s="49" t="s">
        <v>42682</v>
      </c>
      <c r="J8184" s="7" t="s">
        <v>42683</v>
      </c>
      <c r="K8184" s="42">
        <v>43110</v>
      </c>
      <c r="L8184" s="7" t="s">
        <v>35</v>
      </c>
      <c r="M8184" s="7">
        <v>196.8</v>
      </c>
      <c r="N8184" s="7">
        <v>10</v>
      </c>
      <c r="O8184" s="7">
        <v>64</v>
      </c>
      <c r="P8184" s="7">
        <v>0.16800000000000001</v>
      </c>
      <c r="Q8184" s="7" t="str">
        <f>CONCATENATE(Z8184,"х",AA8184,"х",AB8184)</f>
        <v>255х197х5</v>
      </c>
      <c r="R8184" s="7" t="s">
        <v>94</v>
      </c>
      <c r="S8184" s="7">
        <v>3</v>
      </c>
      <c r="T8184" s="7" t="s">
        <v>42684</v>
      </c>
      <c r="U8184" s="7" t="s">
        <v>84</v>
      </c>
      <c r="V8184" s="7">
        <v>252345</v>
      </c>
      <c r="W8184" s="7">
        <f>A8184*M8184</f>
        <v>0</v>
      </c>
      <c r="X8184" s="7" t="str">
        <f>IF(A8184&gt;=1,1," ")</f>
        <v xml:space="preserve"> </v>
      </c>
      <c r="Y8184" s="7">
        <f>P8184*A8184</f>
        <v>0</v>
      </c>
      <c r="Z8184" s="7">
        <v>255</v>
      </c>
      <c r="AA8184" s="7">
        <v>197</v>
      </c>
      <c r="AB8184" s="7">
        <v>5</v>
      </c>
    </row>
    <row r="8185" spans="2:28" ht="191.25" x14ac:dyDescent="0.2">
      <c r="B8185" s="7" t="s">
        <v>42685</v>
      </c>
      <c r="D8185" s="7" t="s">
        <v>42686</v>
      </c>
      <c r="E8185" s="7" t="s">
        <v>42687</v>
      </c>
      <c r="F8185" s="7" t="s">
        <v>42688</v>
      </c>
      <c r="G8185" s="7" t="s">
        <v>878</v>
      </c>
      <c r="H8185" s="7" t="s">
        <v>403</v>
      </c>
      <c r="I8185" s="49" t="s">
        <v>42689</v>
      </c>
      <c r="J8185" s="7" t="s">
        <v>42690</v>
      </c>
      <c r="K8185" s="42">
        <v>43174</v>
      </c>
      <c r="L8185" s="7" t="s">
        <v>35</v>
      </c>
      <c r="M8185" s="7">
        <v>188.4</v>
      </c>
      <c r="N8185" s="7">
        <v>10</v>
      </c>
      <c r="O8185" s="7">
        <v>64</v>
      </c>
      <c r="P8185" s="7">
        <v>0.183</v>
      </c>
      <c r="Q8185" s="7" t="str">
        <f>CONCATENATE(Z8185,"х",AA8185,"х",AB8185)</f>
        <v>254х196х5</v>
      </c>
      <c r="R8185" s="7" t="s">
        <v>94</v>
      </c>
      <c r="S8185" s="7">
        <v>3</v>
      </c>
      <c r="T8185" s="7" t="s">
        <v>42684</v>
      </c>
      <c r="U8185" s="7" t="s">
        <v>84</v>
      </c>
      <c r="V8185" s="7">
        <v>230688</v>
      </c>
      <c r="W8185" s="7">
        <f>A8185*M8185</f>
        <v>0</v>
      </c>
      <c r="X8185" s="7" t="str">
        <f>IF(A8185&gt;=1,1," ")</f>
        <v xml:space="preserve"> </v>
      </c>
      <c r="Y8185" s="7">
        <f>P8185*A8185</f>
        <v>0</v>
      </c>
      <c r="Z8185" s="7">
        <v>254</v>
      </c>
      <c r="AA8185" s="7">
        <v>196</v>
      </c>
      <c r="AB8185" s="7">
        <v>5</v>
      </c>
    </row>
    <row r="8186" spans="2:28" ht="270" x14ac:dyDescent="0.2">
      <c r="B8186" s="7" t="s">
        <v>42691</v>
      </c>
      <c r="D8186" s="7" t="s">
        <v>42692</v>
      </c>
      <c r="E8186" s="7" t="s">
        <v>2354</v>
      </c>
      <c r="F8186" s="7" t="s">
        <v>42693</v>
      </c>
      <c r="G8186" s="7" t="s">
        <v>815</v>
      </c>
      <c r="H8186" s="7" t="s">
        <v>780</v>
      </c>
      <c r="I8186" s="49" t="s">
        <v>42694</v>
      </c>
      <c r="J8186" s="7" t="s">
        <v>2357</v>
      </c>
      <c r="K8186" s="42">
        <v>43033</v>
      </c>
      <c r="L8186" s="7" t="s">
        <v>35</v>
      </c>
      <c r="M8186" s="7" t="s">
        <v>8534</v>
      </c>
      <c r="N8186" s="7">
        <v>10</v>
      </c>
      <c r="O8186" s="7">
        <v>512</v>
      </c>
      <c r="P8186" s="7">
        <v>1.472</v>
      </c>
      <c r="Q8186" s="7" t="str">
        <f>CONCATENATE(Z8186,"х",AA8186,"х",AB8186)</f>
        <v>265х202х35</v>
      </c>
      <c r="R8186" s="7" t="s">
        <v>94</v>
      </c>
      <c r="S8186" s="7" t="s">
        <v>39</v>
      </c>
      <c r="T8186" s="7" t="s">
        <v>42695</v>
      </c>
      <c r="U8186" s="7" t="s">
        <v>56</v>
      </c>
      <c r="V8186" s="7">
        <v>249710</v>
      </c>
      <c r="W8186" s="7" t="e">
        <f>A8186*M8186</f>
        <v>#VALUE!</v>
      </c>
      <c r="X8186" s="7" t="str">
        <f>IF(A8186&gt;=1,1," ")</f>
        <v xml:space="preserve"> </v>
      </c>
      <c r="Y8186" s="7">
        <f>P8186*A8186</f>
        <v>0</v>
      </c>
      <c r="Z8186" s="7">
        <v>265</v>
      </c>
      <c r="AA8186" s="7">
        <v>202</v>
      </c>
      <c r="AB8186" s="7">
        <v>35</v>
      </c>
    </row>
    <row r="8187" spans="2:28" x14ac:dyDescent="0.2">
      <c r="B8187" s="7" t="s">
        <v>42696</v>
      </c>
      <c r="D8187" s="7" t="s">
        <v>42697</v>
      </c>
      <c r="E8187" s="7" t="s">
        <v>42698</v>
      </c>
      <c r="F8187" s="7" t="s">
        <v>42699</v>
      </c>
      <c r="G8187" s="7" t="s">
        <v>78</v>
      </c>
      <c r="H8187" s="7" t="s">
        <v>424</v>
      </c>
      <c r="I8187" s="7" t="s">
        <v>42700</v>
      </c>
      <c r="J8187" s="7" t="s">
        <v>42701</v>
      </c>
      <c r="K8187" s="42">
        <v>43948</v>
      </c>
      <c r="L8187" s="7" t="s">
        <v>35</v>
      </c>
      <c r="M8187" s="7">
        <v>720</v>
      </c>
      <c r="N8187" s="7">
        <v>10</v>
      </c>
      <c r="O8187" s="7">
        <v>416</v>
      </c>
      <c r="P8187" s="7">
        <v>0.48899999999999999</v>
      </c>
      <c r="Q8187" s="7" t="str">
        <f>CONCATENATE(Z8187,"х",AA8187,"х",AB8187)</f>
        <v>220х147х30</v>
      </c>
      <c r="R8187" s="7" t="s">
        <v>82</v>
      </c>
      <c r="S8187" s="7" t="s">
        <v>39</v>
      </c>
      <c r="T8187" s="7" t="s">
        <v>42702</v>
      </c>
      <c r="U8187" s="7" t="s">
        <v>37</v>
      </c>
      <c r="V8187" s="7">
        <v>265004</v>
      </c>
      <c r="W8187" s="7">
        <f>A8187*M8187</f>
        <v>0</v>
      </c>
      <c r="X8187" s="7" t="str">
        <f>IF(A8187&gt;=1,1," ")</f>
        <v xml:space="preserve"> </v>
      </c>
      <c r="Y8187" s="7">
        <f>P8187*A8187</f>
        <v>0</v>
      </c>
      <c r="Z8187" s="7">
        <v>220</v>
      </c>
      <c r="AA8187" s="7">
        <v>147</v>
      </c>
      <c r="AB8187" s="7">
        <v>30</v>
      </c>
    </row>
    <row r="8188" spans="2:28" x14ac:dyDescent="0.2">
      <c r="B8188" s="7" t="s">
        <v>42703</v>
      </c>
      <c r="D8188" s="7" t="s">
        <v>42704</v>
      </c>
      <c r="E8188" s="7" t="s">
        <v>4871</v>
      </c>
      <c r="F8188" s="7" t="s">
        <v>42705</v>
      </c>
      <c r="G8188" s="7" t="s">
        <v>63</v>
      </c>
      <c r="H8188" s="7" t="s">
        <v>385</v>
      </c>
      <c r="I8188" s="7" t="s">
        <v>42706</v>
      </c>
      <c r="J8188" s="7" t="s">
        <v>4874</v>
      </c>
      <c r="K8188" s="42">
        <v>43663</v>
      </c>
      <c r="L8188" s="7" t="s">
        <v>35</v>
      </c>
      <c r="M8188" s="7">
        <v>768</v>
      </c>
      <c r="N8188" s="7">
        <v>10</v>
      </c>
      <c r="O8188" s="7">
        <v>512</v>
      </c>
      <c r="P8188" s="7">
        <v>0.59699999999999998</v>
      </c>
      <c r="Q8188" s="7" t="str">
        <f>CONCATENATE(Z8188,"х",AA8188,"х",AB8188)</f>
        <v>219х148х36</v>
      </c>
      <c r="R8188" s="7" t="s">
        <v>82</v>
      </c>
      <c r="S8188" s="7" t="s">
        <v>39</v>
      </c>
      <c r="T8188" s="7" t="s">
        <v>42702</v>
      </c>
      <c r="U8188" s="7" t="s">
        <v>56</v>
      </c>
      <c r="V8188" s="7">
        <v>245348</v>
      </c>
      <c r="W8188" s="7">
        <f>A8188*M8188</f>
        <v>0</v>
      </c>
      <c r="X8188" s="7" t="str">
        <f>IF(A8188&gt;=1,1," ")</f>
        <v xml:space="preserve"> </v>
      </c>
      <c r="Y8188" s="7">
        <f>P8188*A8188</f>
        <v>0</v>
      </c>
      <c r="Z8188" s="7">
        <v>219</v>
      </c>
      <c r="AA8188" s="7">
        <v>148</v>
      </c>
      <c r="AB8188" s="7">
        <v>36</v>
      </c>
    </row>
    <row r="8189" spans="2:28" ht="146.25" x14ac:dyDescent="0.2">
      <c r="B8189" s="7" t="s">
        <v>42707</v>
      </c>
      <c r="D8189" s="7" t="s">
        <v>42708</v>
      </c>
      <c r="E8189" s="7" t="s">
        <v>4871</v>
      </c>
      <c r="F8189" s="7" t="s">
        <v>42709</v>
      </c>
      <c r="G8189" s="7" t="s">
        <v>63</v>
      </c>
      <c r="H8189" s="7" t="s">
        <v>385</v>
      </c>
      <c r="I8189" s="49" t="s">
        <v>42710</v>
      </c>
      <c r="J8189" s="7" t="s">
        <v>4874</v>
      </c>
      <c r="K8189" s="42">
        <v>43663</v>
      </c>
      <c r="L8189" s="7" t="s">
        <v>35</v>
      </c>
      <c r="M8189" s="7">
        <v>768</v>
      </c>
      <c r="N8189" s="7">
        <v>10</v>
      </c>
      <c r="O8189" s="7">
        <v>384</v>
      </c>
      <c r="P8189" s="7">
        <v>0.52100000000000002</v>
      </c>
      <c r="Q8189" s="7" t="str">
        <f>CONCATENATE(Z8189,"х",AA8189,"х",AB8189)</f>
        <v>220х143х28</v>
      </c>
      <c r="R8189" s="7" t="s">
        <v>82</v>
      </c>
      <c r="S8189" s="7" t="s">
        <v>39</v>
      </c>
      <c r="T8189" s="7" t="s">
        <v>42702</v>
      </c>
      <c r="U8189" s="7" t="s">
        <v>56</v>
      </c>
      <c r="V8189" s="7">
        <v>252723</v>
      </c>
      <c r="W8189" s="7">
        <f>A8189*M8189</f>
        <v>0</v>
      </c>
      <c r="X8189" s="7" t="str">
        <f>IF(A8189&gt;=1,1," ")</f>
        <v xml:space="preserve"> </v>
      </c>
      <c r="Y8189" s="7">
        <f>P8189*A8189</f>
        <v>0</v>
      </c>
      <c r="Z8189" s="7">
        <v>220</v>
      </c>
      <c r="AA8189" s="7">
        <v>143</v>
      </c>
      <c r="AB8189" s="7">
        <v>28</v>
      </c>
    </row>
    <row r="8190" spans="2:28" ht="157.5" x14ac:dyDescent="0.2">
      <c r="B8190" s="7" t="s">
        <v>42711</v>
      </c>
      <c r="D8190" s="7" t="s">
        <v>42712</v>
      </c>
      <c r="E8190" s="7" t="s">
        <v>4871</v>
      </c>
      <c r="F8190" s="7" t="s">
        <v>42713</v>
      </c>
      <c r="G8190" s="7" t="s">
        <v>63</v>
      </c>
      <c r="H8190" s="7" t="s">
        <v>385</v>
      </c>
      <c r="I8190" s="49" t="s">
        <v>42714</v>
      </c>
      <c r="J8190" s="7" t="s">
        <v>4874</v>
      </c>
      <c r="K8190" s="42">
        <v>43663</v>
      </c>
      <c r="L8190" s="7" t="s">
        <v>35</v>
      </c>
      <c r="M8190" s="7">
        <v>768</v>
      </c>
      <c r="N8190" s="7">
        <v>10</v>
      </c>
      <c r="O8190" s="7">
        <v>432</v>
      </c>
      <c r="P8190" s="7">
        <v>0.56200000000000006</v>
      </c>
      <c r="Q8190" s="7" t="str">
        <f>CONCATENATE(Z8190,"х",AA8190,"х",AB8190)</f>
        <v>220х150х34</v>
      </c>
      <c r="R8190" s="7" t="s">
        <v>82</v>
      </c>
      <c r="S8190" s="7" t="s">
        <v>39</v>
      </c>
      <c r="T8190" s="7" t="s">
        <v>42702</v>
      </c>
      <c r="U8190" s="7" t="s">
        <v>56</v>
      </c>
      <c r="V8190" s="7">
        <v>246600</v>
      </c>
      <c r="W8190" s="7">
        <f>A8190*M8190</f>
        <v>0</v>
      </c>
      <c r="X8190" s="7" t="str">
        <f>IF(A8190&gt;=1,1," ")</f>
        <v xml:space="preserve"> </v>
      </c>
      <c r="Y8190" s="7">
        <f>P8190*A8190</f>
        <v>0</v>
      </c>
      <c r="Z8190" s="7">
        <v>220</v>
      </c>
      <c r="AA8190" s="7">
        <v>150</v>
      </c>
      <c r="AB8190" s="7">
        <v>34</v>
      </c>
    </row>
    <row r="8191" spans="2:28" ht="146.25" x14ac:dyDescent="0.2">
      <c r="B8191" s="7" t="s">
        <v>42715</v>
      </c>
      <c r="D8191" s="7" t="s">
        <v>42716</v>
      </c>
      <c r="E8191" s="7" t="s">
        <v>4871</v>
      </c>
      <c r="F8191" s="7" t="s">
        <v>42717</v>
      </c>
      <c r="G8191" s="7" t="s">
        <v>63</v>
      </c>
      <c r="H8191" s="7" t="s">
        <v>385</v>
      </c>
      <c r="I8191" s="49" t="s">
        <v>5276</v>
      </c>
      <c r="J8191" s="7" t="s">
        <v>5277</v>
      </c>
      <c r="K8191" s="42">
        <v>43131</v>
      </c>
      <c r="L8191" s="7" t="s">
        <v>35</v>
      </c>
      <c r="M8191" s="7">
        <v>684</v>
      </c>
      <c r="N8191" s="7">
        <v>10</v>
      </c>
      <c r="O8191" s="7">
        <v>320</v>
      </c>
      <c r="P8191" s="7">
        <v>0.42499999999999999</v>
      </c>
      <c r="Q8191" s="7" t="str">
        <f>CONCATENATE(Z8191,"х",AA8191,"х",AB8191)</f>
        <v>299х144х25</v>
      </c>
      <c r="R8191" s="7" t="s">
        <v>82</v>
      </c>
      <c r="S8191" s="7" t="s">
        <v>39</v>
      </c>
      <c r="T8191" s="7" t="s">
        <v>42702</v>
      </c>
      <c r="U8191" s="7" t="s">
        <v>56</v>
      </c>
      <c r="V8191" s="7">
        <v>237582</v>
      </c>
      <c r="W8191" s="7">
        <f>A8191*M8191</f>
        <v>0</v>
      </c>
      <c r="X8191" s="7" t="str">
        <f>IF(A8191&gt;=1,1," ")</f>
        <v xml:space="preserve"> </v>
      </c>
      <c r="Y8191" s="7">
        <f>P8191*A8191</f>
        <v>0</v>
      </c>
      <c r="Z8191" s="7">
        <v>299</v>
      </c>
      <c r="AA8191" s="7">
        <v>144</v>
      </c>
      <c r="AB8191" s="7">
        <v>25</v>
      </c>
    </row>
    <row r="8192" spans="2:28" ht="146.25" x14ac:dyDescent="0.2">
      <c r="B8192" s="7" t="s">
        <v>42718</v>
      </c>
      <c r="D8192" s="7" t="s">
        <v>42719</v>
      </c>
      <c r="E8192" s="7" t="s">
        <v>4871</v>
      </c>
      <c r="F8192" s="7" t="s">
        <v>42720</v>
      </c>
      <c r="G8192" s="7" t="s">
        <v>63</v>
      </c>
      <c r="H8192" s="7" t="s">
        <v>686</v>
      </c>
      <c r="I8192" s="49" t="s">
        <v>42721</v>
      </c>
      <c r="J8192" s="7" t="s">
        <v>42722</v>
      </c>
      <c r="K8192" s="42">
        <v>43647</v>
      </c>
      <c r="L8192" s="7" t="s">
        <v>35</v>
      </c>
      <c r="M8192" s="7">
        <v>720</v>
      </c>
      <c r="N8192" s="7">
        <v>10</v>
      </c>
      <c r="O8192" s="7">
        <v>288</v>
      </c>
      <c r="P8192" s="7">
        <v>0.38</v>
      </c>
      <c r="Q8192" s="7" t="str">
        <f>CONCATENATE(Z8192,"х",AA8192,"х",AB8192)</f>
        <v>219х144х22</v>
      </c>
      <c r="R8192" s="7" t="s">
        <v>82</v>
      </c>
      <c r="S8192" s="7" t="s">
        <v>39</v>
      </c>
      <c r="T8192" s="7" t="s">
        <v>42702</v>
      </c>
      <c r="U8192" s="7" t="s">
        <v>37</v>
      </c>
      <c r="V8192" s="7">
        <v>245932</v>
      </c>
      <c r="W8192" s="7">
        <f>A8192*M8192</f>
        <v>0</v>
      </c>
      <c r="X8192" s="7" t="str">
        <f>IF(A8192&gt;=1,1," ")</f>
        <v xml:space="preserve"> </v>
      </c>
      <c r="Y8192" s="7">
        <f>P8192*A8192</f>
        <v>0</v>
      </c>
      <c r="Z8192" s="7">
        <v>219</v>
      </c>
      <c r="AA8192" s="7">
        <v>144</v>
      </c>
      <c r="AB8192" s="7">
        <v>22</v>
      </c>
    </row>
    <row r="8193" spans="2:28" ht="247.5" x14ac:dyDescent="0.2">
      <c r="B8193" s="7" t="s">
        <v>42723</v>
      </c>
      <c r="D8193" s="7" t="s">
        <v>42724</v>
      </c>
      <c r="E8193" s="7" t="s">
        <v>4878</v>
      </c>
      <c r="F8193" s="7" t="s">
        <v>42725</v>
      </c>
      <c r="G8193" s="7" t="s">
        <v>63</v>
      </c>
      <c r="H8193" s="7" t="s">
        <v>64</v>
      </c>
      <c r="I8193" s="49" t="s">
        <v>42726</v>
      </c>
      <c r="J8193" s="7" t="s">
        <v>42727</v>
      </c>
      <c r="K8193" s="42">
        <v>43663</v>
      </c>
      <c r="L8193" s="7" t="s">
        <v>35</v>
      </c>
      <c r="M8193" s="7">
        <v>630</v>
      </c>
      <c r="N8193" s="7">
        <v>10</v>
      </c>
      <c r="O8193" s="7">
        <v>320</v>
      </c>
      <c r="P8193" s="7">
        <v>0.44600000000000001</v>
      </c>
      <c r="Q8193" s="7" t="str">
        <f>CONCATENATE(Z8193,"х",AA8193,"х",AB8193)</f>
        <v>220х142х25</v>
      </c>
      <c r="R8193" s="7" t="s">
        <v>82</v>
      </c>
      <c r="S8193" s="7" t="s">
        <v>39</v>
      </c>
      <c r="T8193" s="7" t="s">
        <v>42702</v>
      </c>
      <c r="U8193" s="7" t="s">
        <v>56</v>
      </c>
      <c r="V8193" s="7">
        <v>237583</v>
      </c>
      <c r="W8193" s="7">
        <f>A8193*M8193</f>
        <v>0</v>
      </c>
      <c r="X8193" s="7" t="str">
        <f>IF(A8193&gt;=1,1," ")</f>
        <v xml:space="preserve"> </v>
      </c>
      <c r="Y8193" s="7">
        <f>P8193*A8193</f>
        <v>0</v>
      </c>
      <c r="Z8193" s="7">
        <v>220</v>
      </c>
      <c r="AA8193" s="7">
        <v>142</v>
      </c>
      <c r="AB8193" s="7">
        <v>25</v>
      </c>
    </row>
    <row r="8194" spans="2:28" x14ac:dyDescent="0.2">
      <c r="B8194" s="7" t="s">
        <v>42728</v>
      </c>
      <c r="D8194" s="7" t="s">
        <v>42729</v>
      </c>
      <c r="E8194" s="7" t="s">
        <v>4871</v>
      </c>
      <c r="F8194" s="7" t="s">
        <v>42730</v>
      </c>
      <c r="G8194" s="7" t="s">
        <v>63</v>
      </c>
      <c r="H8194" s="7" t="s">
        <v>385</v>
      </c>
      <c r="I8194" s="7" t="s">
        <v>42731</v>
      </c>
      <c r="J8194" s="7" t="s">
        <v>42732</v>
      </c>
      <c r="K8194" s="42">
        <v>43425</v>
      </c>
      <c r="L8194" s="7" t="s">
        <v>35</v>
      </c>
      <c r="M8194" s="7">
        <v>720</v>
      </c>
      <c r="N8194" s="7">
        <v>10</v>
      </c>
      <c r="O8194" s="7">
        <v>320</v>
      </c>
      <c r="P8194" s="7">
        <v>0.41499999999999998</v>
      </c>
      <c r="Q8194" s="7" t="str">
        <f>CONCATENATE(Z8194,"х",AA8194,"х",AB8194)</f>
        <v>219х148х24</v>
      </c>
      <c r="R8194" s="7" t="s">
        <v>82</v>
      </c>
      <c r="S8194" s="7" t="s">
        <v>39</v>
      </c>
      <c r="T8194" s="7" t="s">
        <v>42702</v>
      </c>
      <c r="U8194" s="7" t="s">
        <v>37</v>
      </c>
      <c r="V8194" s="7">
        <v>266581</v>
      </c>
      <c r="W8194" s="7">
        <f>A8194*M8194</f>
        <v>0</v>
      </c>
      <c r="X8194" s="7" t="str">
        <f>IF(A8194&gt;=1,1," ")</f>
        <v xml:space="preserve"> </v>
      </c>
      <c r="Y8194" s="7">
        <f>P8194*A8194</f>
        <v>0</v>
      </c>
      <c r="Z8194" s="7">
        <v>219</v>
      </c>
      <c r="AA8194" s="7">
        <v>148</v>
      </c>
      <c r="AB8194" s="7">
        <v>24</v>
      </c>
    </row>
    <row r="8195" spans="2:28" ht="337.5" x14ac:dyDescent="0.2">
      <c r="B8195" s="7" t="s">
        <v>42733</v>
      </c>
      <c r="D8195" s="7" t="s">
        <v>42734</v>
      </c>
      <c r="E8195" s="7" t="s">
        <v>42735</v>
      </c>
      <c r="F8195" s="7" t="s">
        <v>42736</v>
      </c>
      <c r="G8195" s="7" t="s">
        <v>815</v>
      </c>
      <c r="H8195" s="7" t="s">
        <v>837</v>
      </c>
      <c r="I8195" s="49" t="s">
        <v>42737</v>
      </c>
      <c r="J8195" s="7" t="s">
        <v>42738</v>
      </c>
      <c r="K8195" s="42">
        <v>43578</v>
      </c>
      <c r="L8195" s="7" t="s">
        <v>35</v>
      </c>
      <c r="M8195" s="7">
        <v>410.4</v>
      </c>
      <c r="N8195" s="7">
        <v>10</v>
      </c>
      <c r="O8195" s="7">
        <v>448</v>
      </c>
      <c r="P8195" s="7">
        <v>0.46500000000000002</v>
      </c>
      <c r="Q8195" s="7" t="str">
        <f>CONCATENATE(Z8195,"х",AA8195,"х",AB8195)</f>
        <v>218х142х26</v>
      </c>
      <c r="R8195" s="7" t="s">
        <v>82</v>
      </c>
      <c r="S8195" s="7" t="s">
        <v>39</v>
      </c>
      <c r="T8195" s="7" t="s">
        <v>39455</v>
      </c>
      <c r="U8195" s="7" t="s">
        <v>37</v>
      </c>
      <c r="V8195" s="7">
        <v>257667</v>
      </c>
      <c r="W8195" s="7">
        <f>A8195*M8195</f>
        <v>0</v>
      </c>
      <c r="X8195" s="7" t="str">
        <f>IF(A8195&gt;=1,1," ")</f>
        <v xml:space="preserve"> </v>
      </c>
      <c r="Y8195" s="7">
        <f>P8195*A8195</f>
        <v>0</v>
      </c>
      <c r="Z8195" s="7">
        <v>218</v>
      </c>
      <c r="AA8195" s="7">
        <v>142</v>
      </c>
      <c r="AB8195" s="7">
        <v>26</v>
      </c>
    </row>
    <row r="8196" spans="2:28" x14ac:dyDescent="0.2">
      <c r="B8196" s="7" t="s">
        <v>42739</v>
      </c>
      <c r="D8196" s="7" t="s">
        <v>42740</v>
      </c>
      <c r="E8196" s="7" t="s">
        <v>42741</v>
      </c>
      <c r="F8196" s="7" t="s">
        <v>42742</v>
      </c>
      <c r="G8196" s="7" t="s">
        <v>78</v>
      </c>
      <c r="H8196" s="7" t="s">
        <v>837</v>
      </c>
      <c r="I8196" s="7" t="s">
        <v>42743</v>
      </c>
      <c r="J8196" s="7" t="s">
        <v>42744</v>
      </c>
      <c r="K8196" s="42">
        <v>43943</v>
      </c>
      <c r="L8196" s="7" t="s">
        <v>35</v>
      </c>
      <c r="M8196" s="7">
        <v>427.2</v>
      </c>
      <c r="N8196" s="7">
        <v>10</v>
      </c>
      <c r="O8196" s="7">
        <v>304</v>
      </c>
      <c r="P8196" s="7">
        <v>0.39</v>
      </c>
      <c r="Q8196" s="7" t="str">
        <f>CONCATENATE(Z8196,"х",AA8196,"х",AB8196)</f>
        <v>220х145х20</v>
      </c>
      <c r="R8196" s="7" t="s">
        <v>82</v>
      </c>
      <c r="S8196" s="7" t="s">
        <v>39</v>
      </c>
      <c r="T8196" s="7" t="s">
        <v>39455</v>
      </c>
      <c r="U8196" s="7" t="s">
        <v>37</v>
      </c>
      <c r="V8196" s="7">
        <v>264431</v>
      </c>
      <c r="W8196" s="7">
        <f>A8196*M8196</f>
        <v>0</v>
      </c>
      <c r="X8196" s="7" t="str">
        <f>IF(A8196&gt;=1,1," ")</f>
        <v xml:space="preserve"> </v>
      </c>
      <c r="Y8196" s="7">
        <f>P8196*A8196</f>
        <v>0</v>
      </c>
      <c r="Z8196" s="7">
        <v>220</v>
      </c>
      <c r="AA8196" s="7">
        <v>145</v>
      </c>
      <c r="AB8196" s="7">
        <v>20</v>
      </c>
    </row>
    <row r="8197" spans="2:28" x14ac:dyDescent="0.2">
      <c r="B8197" s="7" t="s">
        <v>42745</v>
      </c>
      <c r="D8197" s="7" t="s">
        <v>42746</v>
      </c>
      <c r="E8197" s="7" t="s">
        <v>20639</v>
      </c>
      <c r="F8197" s="7" t="s">
        <v>42747</v>
      </c>
      <c r="G8197" s="7" t="s">
        <v>78</v>
      </c>
      <c r="H8197" s="7" t="s">
        <v>837</v>
      </c>
      <c r="I8197" s="7" t="s">
        <v>42748</v>
      </c>
      <c r="J8197" s="7" t="s">
        <v>42749</v>
      </c>
      <c r="K8197" s="42">
        <v>43809</v>
      </c>
      <c r="L8197" s="7" t="s">
        <v>35</v>
      </c>
      <c r="M8197" s="7">
        <v>385.2</v>
      </c>
      <c r="N8197" s="7">
        <v>10</v>
      </c>
      <c r="O8197" s="7">
        <v>352</v>
      </c>
      <c r="P8197" s="7">
        <v>0.38500000000000001</v>
      </c>
      <c r="Q8197" s="7" t="str">
        <f>CONCATENATE(Z8197,"х",AA8197,"х",AB8197)</f>
        <v>220х145х21</v>
      </c>
      <c r="R8197" s="7" t="s">
        <v>82</v>
      </c>
      <c r="S8197" s="7" t="s">
        <v>39</v>
      </c>
      <c r="T8197" s="7" t="s">
        <v>39455</v>
      </c>
      <c r="U8197" s="7" t="s">
        <v>215</v>
      </c>
      <c r="V8197" s="7">
        <v>260266</v>
      </c>
      <c r="W8197" s="7">
        <f>A8197*M8197</f>
        <v>0</v>
      </c>
      <c r="X8197" s="7" t="str">
        <f>IF(A8197&gt;=1,1," ")</f>
        <v xml:space="preserve"> </v>
      </c>
      <c r="Y8197" s="7">
        <f>P8197*A8197</f>
        <v>0</v>
      </c>
      <c r="Z8197" s="7">
        <v>220</v>
      </c>
      <c r="AA8197" s="7">
        <v>145</v>
      </c>
      <c r="AB8197" s="7">
        <v>21</v>
      </c>
    </row>
    <row r="8198" spans="2:28" ht="112.5" x14ac:dyDescent="0.2">
      <c r="B8198" s="7" t="s">
        <v>42750</v>
      </c>
      <c r="D8198" s="7" t="s">
        <v>42751</v>
      </c>
      <c r="E8198" s="7" t="s">
        <v>42752</v>
      </c>
      <c r="F8198" s="7" t="s">
        <v>42753</v>
      </c>
      <c r="G8198" s="7" t="s">
        <v>78</v>
      </c>
      <c r="H8198" s="7" t="s">
        <v>837</v>
      </c>
      <c r="I8198" s="49" t="s">
        <v>42754</v>
      </c>
      <c r="J8198" s="7" t="s">
        <v>42755</v>
      </c>
      <c r="K8198" s="42">
        <v>43987</v>
      </c>
      <c r="L8198" s="7" t="s">
        <v>35</v>
      </c>
      <c r="M8198" s="7">
        <v>427.2</v>
      </c>
      <c r="N8198" s="7">
        <v>10</v>
      </c>
      <c r="O8198" s="7">
        <v>384</v>
      </c>
      <c r="P8198" s="7">
        <v>0.42399999999999999</v>
      </c>
      <c r="Q8198" s="7" t="str">
        <f>CONCATENATE(Z8198,"х",AA8198,"х",AB8198)</f>
        <v>219х144х33</v>
      </c>
      <c r="R8198" s="7" t="s">
        <v>82</v>
      </c>
      <c r="S8198" s="7" t="s">
        <v>39</v>
      </c>
      <c r="T8198" s="7" t="s">
        <v>39455</v>
      </c>
      <c r="U8198" s="7" t="s">
        <v>56</v>
      </c>
      <c r="V8198" s="7">
        <v>265032</v>
      </c>
      <c r="W8198" s="7">
        <f>A8198*M8198</f>
        <v>0</v>
      </c>
      <c r="X8198" s="7" t="str">
        <f>IF(A8198&gt;=1,1," ")</f>
        <v xml:space="preserve"> </v>
      </c>
      <c r="Y8198" s="7">
        <f>P8198*A8198</f>
        <v>0</v>
      </c>
      <c r="Z8198" s="7">
        <v>219</v>
      </c>
      <c r="AA8198" s="7">
        <v>144</v>
      </c>
      <c r="AB8198" s="7">
        <v>33</v>
      </c>
    </row>
    <row r="8199" spans="2:28" ht="146.25" x14ac:dyDescent="0.2">
      <c r="B8199" s="7" t="s">
        <v>42756</v>
      </c>
      <c r="D8199" s="7" t="s">
        <v>42757</v>
      </c>
      <c r="E8199" s="7" t="s">
        <v>20639</v>
      </c>
      <c r="F8199" s="7" t="s">
        <v>42758</v>
      </c>
      <c r="G8199" s="7" t="s">
        <v>78</v>
      </c>
      <c r="H8199" s="7" t="s">
        <v>284</v>
      </c>
      <c r="I8199" s="49" t="s">
        <v>42759</v>
      </c>
      <c r="J8199" s="7" t="s">
        <v>42760</v>
      </c>
      <c r="K8199" s="42">
        <v>44089</v>
      </c>
      <c r="L8199" s="7" t="s">
        <v>35</v>
      </c>
      <c r="M8199" s="7">
        <v>427.2</v>
      </c>
      <c r="N8199" s="7">
        <v>10</v>
      </c>
      <c r="O8199" s="7">
        <v>320</v>
      </c>
      <c r="P8199" s="7">
        <v>0.34399999999999997</v>
      </c>
      <c r="Q8199" s="7" t="str">
        <f>CONCATENATE(Z8199,"х",AA8199,"х",AB8199)</f>
        <v>215х143х20</v>
      </c>
      <c r="R8199" s="7" t="s">
        <v>82</v>
      </c>
      <c r="S8199" s="7" t="s">
        <v>39</v>
      </c>
      <c r="T8199" s="7" t="s">
        <v>39455</v>
      </c>
      <c r="U8199" s="7" t="s">
        <v>56</v>
      </c>
      <c r="V8199" s="7">
        <v>267680</v>
      </c>
      <c r="W8199" s="7">
        <f>A8199*M8199</f>
        <v>0</v>
      </c>
      <c r="X8199" s="7" t="str">
        <f>IF(A8199&gt;=1,1," ")</f>
        <v xml:space="preserve"> </v>
      </c>
      <c r="Y8199" s="7">
        <f>P8199*A8199</f>
        <v>0</v>
      </c>
      <c r="Z8199" s="7">
        <v>215</v>
      </c>
      <c r="AA8199" s="7">
        <v>143</v>
      </c>
      <c r="AB8199" s="7">
        <v>20</v>
      </c>
    </row>
    <row r="8200" spans="2:28" ht="123.75" x14ac:dyDescent="0.2">
      <c r="B8200" s="7" t="s">
        <v>42761</v>
      </c>
      <c r="D8200" s="7" t="s">
        <v>42762</v>
      </c>
      <c r="E8200" s="7" t="s">
        <v>42763</v>
      </c>
      <c r="F8200" s="7" t="s">
        <v>42764</v>
      </c>
      <c r="G8200" s="7" t="s">
        <v>63</v>
      </c>
      <c r="H8200" s="7" t="s">
        <v>284</v>
      </c>
      <c r="I8200" s="49" t="s">
        <v>42765</v>
      </c>
      <c r="J8200" s="7" t="s">
        <v>42766</v>
      </c>
      <c r="K8200" s="42">
        <v>44125</v>
      </c>
      <c r="L8200" s="7" t="s">
        <v>35</v>
      </c>
      <c r="M8200" s="7">
        <v>427.2</v>
      </c>
      <c r="N8200" s="7">
        <v>10</v>
      </c>
      <c r="O8200" s="7">
        <v>320</v>
      </c>
      <c r="P8200" s="7">
        <v>0.378</v>
      </c>
      <c r="Q8200" s="7" t="str">
        <f>CONCATENATE(Z8200,"х",AA8200,"х",AB8200)</f>
        <v>220х145х30</v>
      </c>
      <c r="R8200" s="7" t="s">
        <v>82</v>
      </c>
      <c r="S8200" s="7" t="s">
        <v>39</v>
      </c>
      <c r="T8200" s="7" t="s">
        <v>39455</v>
      </c>
      <c r="U8200" s="7" t="s">
        <v>259</v>
      </c>
      <c r="V8200" s="7">
        <v>267547</v>
      </c>
      <c r="W8200" s="7">
        <f>A8200*M8200</f>
        <v>0</v>
      </c>
      <c r="X8200" s="7" t="str">
        <f>IF(A8200&gt;=1,1," ")</f>
        <v xml:space="preserve"> </v>
      </c>
      <c r="Y8200" s="7">
        <f>P8200*A8200</f>
        <v>0</v>
      </c>
      <c r="Z8200" s="7">
        <v>220</v>
      </c>
      <c r="AA8200" s="7">
        <v>145</v>
      </c>
      <c r="AB8200" s="7">
        <v>30</v>
      </c>
    </row>
    <row r="8201" spans="2:28" ht="78.75" x14ac:dyDescent="0.2">
      <c r="B8201" s="7" t="s">
        <v>42767</v>
      </c>
      <c r="D8201" s="7" t="s">
        <v>42768</v>
      </c>
      <c r="E8201" s="7" t="s">
        <v>3624</v>
      </c>
      <c r="F8201" s="7" t="s">
        <v>42769</v>
      </c>
      <c r="G8201" s="7" t="s">
        <v>878</v>
      </c>
      <c r="H8201" s="7" t="s">
        <v>100</v>
      </c>
      <c r="I8201" s="49" t="s">
        <v>42770</v>
      </c>
      <c r="J8201" s="7" t="s">
        <v>18939</v>
      </c>
      <c r="K8201" s="42">
        <v>36440</v>
      </c>
      <c r="L8201" s="7" t="s">
        <v>35</v>
      </c>
      <c r="M8201" s="7">
        <v>410.4</v>
      </c>
      <c r="N8201" s="7">
        <v>10</v>
      </c>
      <c r="O8201" s="7">
        <v>48</v>
      </c>
      <c r="P8201" s="7">
        <v>0.504</v>
      </c>
      <c r="Q8201" s="7" t="str">
        <f>CONCATENATE(Z8201,"х",AA8201,"х",AB8201)</f>
        <v>280х210х10</v>
      </c>
      <c r="R8201" s="7" t="s">
        <v>206</v>
      </c>
      <c r="S8201" s="7" t="s">
        <v>39</v>
      </c>
      <c r="T8201" s="7" t="s">
        <v>23805</v>
      </c>
      <c r="U8201" s="7" t="s">
        <v>84</v>
      </c>
      <c r="V8201" s="7">
        <v>249689</v>
      </c>
      <c r="W8201" s="7">
        <f>A8201*M8201</f>
        <v>0</v>
      </c>
      <c r="X8201" s="7" t="str">
        <f>IF(A8201&gt;=1,1," ")</f>
        <v xml:space="preserve"> </v>
      </c>
      <c r="Y8201" s="7">
        <f>P8201*A8201</f>
        <v>0</v>
      </c>
      <c r="Z8201" s="7">
        <v>280</v>
      </c>
      <c r="AA8201" s="7">
        <v>210</v>
      </c>
      <c r="AB8201" s="7">
        <v>10</v>
      </c>
    </row>
    <row r="8202" spans="2:28" ht="101.25" x14ac:dyDescent="0.2">
      <c r="B8202" s="7" t="s">
        <v>42771</v>
      </c>
      <c r="D8202" s="7" t="s">
        <v>42772</v>
      </c>
      <c r="E8202" s="7" t="s">
        <v>42773</v>
      </c>
      <c r="F8202" s="7" t="s">
        <v>42774</v>
      </c>
      <c r="G8202" s="7" t="s">
        <v>878</v>
      </c>
      <c r="H8202" s="7" t="s">
        <v>100</v>
      </c>
      <c r="I8202" s="49" t="s">
        <v>42775</v>
      </c>
      <c r="J8202" s="7" t="s">
        <v>18939</v>
      </c>
      <c r="K8202" s="42">
        <v>36440</v>
      </c>
      <c r="L8202" s="7" t="s">
        <v>35</v>
      </c>
      <c r="M8202" s="7">
        <v>410.4</v>
      </c>
      <c r="N8202" s="7">
        <v>10</v>
      </c>
      <c r="O8202" s="7">
        <v>48</v>
      </c>
      <c r="P8202" s="7">
        <v>0.51200000000000001</v>
      </c>
      <c r="Q8202" s="7" t="str">
        <f>CONCATENATE(Z8202,"х",AA8202,"х",AB8202)</f>
        <v>290х216х12</v>
      </c>
      <c r="R8202" s="7" t="s">
        <v>206</v>
      </c>
      <c r="S8202" s="7" t="s">
        <v>39</v>
      </c>
      <c r="T8202" s="7" t="s">
        <v>23805</v>
      </c>
      <c r="U8202" s="7" t="s">
        <v>84</v>
      </c>
      <c r="V8202" s="7">
        <v>250292</v>
      </c>
      <c r="W8202" s="7">
        <f>A8202*M8202</f>
        <v>0</v>
      </c>
      <c r="X8202" s="7" t="str">
        <f>IF(A8202&gt;=1,1," ")</f>
        <v xml:space="preserve"> </v>
      </c>
      <c r="Y8202" s="7">
        <f>P8202*A8202</f>
        <v>0</v>
      </c>
      <c r="Z8202" s="7">
        <v>290</v>
      </c>
      <c r="AA8202" s="7">
        <v>216</v>
      </c>
      <c r="AB8202" s="7">
        <v>12</v>
      </c>
    </row>
    <row r="8203" spans="2:28" ht="78.75" x14ac:dyDescent="0.2">
      <c r="B8203" s="7" t="s">
        <v>42776</v>
      </c>
      <c r="D8203" s="7" t="s">
        <v>42777</v>
      </c>
      <c r="E8203" s="7" t="s">
        <v>42778</v>
      </c>
      <c r="F8203" s="7" t="s">
        <v>42779</v>
      </c>
      <c r="G8203" s="7" t="s">
        <v>878</v>
      </c>
      <c r="H8203" s="7" t="s">
        <v>100</v>
      </c>
      <c r="I8203" s="49" t="s">
        <v>42780</v>
      </c>
      <c r="J8203" s="7" t="s">
        <v>18939</v>
      </c>
      <c r="K8203" s="42">
        <v>36440</v>
      </c>
      <c r="L8203" s="7" t="s">
        <v>35</v>
      </c>
      <c r="M8203" s="7">
        <v>410.4</v>
      </c>
      <c r="N8203" s="7">
        <v>10</v>
      </c>
      <c r="O8203" s="7">
        <v>48</v>
      </c>
      <c r="P8203" s="7">
        <v>0.51700000000000002</v>
      </c>
      <c r="Q8203" s="7" t="str">
        <f>CONCATENATE(Z8203,"х",AA8203,"х",AB8203)</f>
        <v>290х215х9</v>
      </c>
      <c r="R8203" s="7" t="s">
        <v>206</v>
      </c>
      <c r="S8203" s="7" t="s">
        <v>39</v>
      </c>
      <c r="T8203" s="7" t="s">
        <v>23805</v>
      </c>
      <c r="U8203" s="7" t="s">
        <v>84</v>
      </c>
      <c r="V8203" s="7">
        <v>251002</v>
      </c>
      <c r="W8203" s="7">
        <f>A8203*M8203</f>
        <v>0</v>
      </c>
      <c r="X8203" s="7" t="str">
        <f>IF(A8203&gt;=1,1," ")</f>
        <v xml:space="preserve"> </v>
      </c>
      <c r="Y8203" s="7">
        <f>P8203*A8203</f>
        <v>0</v>
      </c>
      <c r="Z8203" s="7">
        <v>290</v>
      </c>
      <c r="AA8203" s="7">
        <v>215</v>
      </c>
      <c r="AB8203" s="7">
        <v>9</v>
      </c>
    </row>
    <row r="8204" spans="2:28" ht="78.75" x14ac:dyDescent="0.2">
      <c r="B8204" s="7" t="s">
        <v>42781</v>
      </c>
      <c r="D8204" s="7" t="s">
        <v>42782</v>
      </c>
      <c r="E8204" s="7" t="s">
        <v>42783</v>
      </c>
      <c r="F8204" s="7" t="s">
        <v>42784</v>
      </c>
      <c r="G8204" s="7" t="s">
        <v>878</v>
      </c>
      <c r="H8204" s="7" t="s">
        <v>100</v>
      </c>
      <c r="I8204" s="49" t="s">
        <v>42785</v>
      </c>
      <c r="J8204" s="7" t="s">
        <v>3627</v>
      </c>
      <c r="K8204" s="42">
        <v>36258</v>
      </c>
      <c r="L8204" s="7" t="s">
        <v>35</v>
      </c>
      <c r="M8204" s="7">
        <v>410.4</v>
      </c>
      <c r="N8204" s="7">
        <v>10</v>
      </c>
      <c r="O8204" s="7">
        <v>48</v>
      </c>
      <c r="P8204" s="7">
        <v>0.51700000000000002</v>
      </c>
      <c r="Q8204" s="7" t="str">
        <f>CONCATENATE(Z8204,"х",AA8204,"х",AB8204)</f>
        <v>280х210х10</v>
      </c>
      <c r="R8204" s="7" t="s">
        <v>206</v>
      </c>
      <c r="S8204" s="7" t="s">
        <v>39</v>
      </c>
      <c r="T8204" s="7" t="s">
        <v>23805</v>
      </c>
      <c r="U8204" s="7" t="s">
        <v>84</v>
      </c>
      <c r="V8204" s="7">
        <v>248348</v>
      </c>
      <c r="W8204" s="7">
        <f>A8204*M8204</f>
        <v>0</v>
      </c>
      <c r="X8204" s="7" t="str">
        <f>IF(A8204&gt;=1,1," ")</f>
        <v xml:space="preserve"> </v>
      </c>
      <c r="Y8204" s="7">
        <f>P8204*A8204</f>
        <v>0</v>
      </c>
      <c r="Z8204" s="7">
        <v>280</v>
      </c>
      <c r="AA8204" s="7">
        <v>210</v>
      </c>
      <c r="AB8204" s="7">
        <v>10</v>
      </c>
    </row>
    <row r="8205" spans="2:28" ht="123.75" x14ac:dyDescent="0.2">
      <c r="B8205" s="7" t="s">
        <v>42786</v>
      </c>
      <c r="D8205" s="7" t="s">
        <v>42787</v>
      </c>
      <c r="E8205" s="7" t="s">
        <v>42788</v>
      </c>
      <c r="F8205" s="7" t="s">
        <v>42789</v>
      </c>
      <c r="G8205" s="7" t="s">
        <v>878</v>
      </c>
      <c r="H8205" s="7" t="s">
        <v>100</v>
      </c>
      <c r="I8205" s="49" t="s">
        <v>42790</v>
      </c>
      <c r="J8205" s="7" t="s">
        <v>18939</v>
      </c>
      <c r="K8205" s="42">
        <v>36440</v>
      </c>
      <c r="L8205" s="7" t="s">
        <v>35</v>
      </c>
      <c r="M8205" s="7">
        <v>410.4</v>
      </c>
      <c r="N8205" s="7">
        <v>10</v>
      </c>
      <c r="O8205" s="7">
        <v>48</v>
      </c>
      <c r="P8205" s="7">
        <v>0.50900000000000001</v>
      </c>
      <c r="Q8205" s="7" t="str">
        <f>CONCATENATE(Z8205,"х",AA8205,"х",AB8205)</f>
        <v>280х210х10</v>
      </c>
      <c r="R8205" s="7" t="s">
        <v>206</v>
      </c>
      <c r="S8205" s="7" t="s">
        <v>39</v>
      </c>
      <c r="T8205" s="7" t="s">
        <v>23805</v>
      </c>
      <c r="U8205" s="7" t="s">
        <v>84</v>
      </c>
      <c r="V8205" s="7">
        <v>248923</v>
      </c>
      <c r="W8205" s="7">
        <f>A8205*M8205</f>
        <v>0</v>
      </c>
      <c r="X8205" s="7" t="str">
        <f>IF(A8205&gt;=1,1," ")</f>
        <v xml:space="preserve"> </v>
      </c>
      <c r="Y8205" s="7">
        <f>P8205*A8205</f>
        <v>0</v>
      </c>
      <c r="Z8205" s="7">
        <v>280</v>
      </c>
      <c r="AA8205" s="7">
        <v>210</v>
      </c>
      <c r="AB8205" s="7">
        <v>10</v>
      </c>
    </row>
    <row r="8206" spans="2:28" ht="337.5" x14ac:dyDescent="0.2">
      <c r="B8206" s="7" t="s">
        <v>42791</v>
      </c>
      <c r="D8206" s="7" t="s">
        <v>42792</v>
      </c>
      <c r="E8206" s="7" t="s">
        <v>375</v>
      </c>
      <c r="F8206" s="7" t="s">
        <v>42793</v>
      </c>
      <c r="G8206" s="7" t="s">
        <v>815</v>
      </c>
      <c r="H8206" s="7" t="s">
        <v>284</v>
      </c>
      <c r="I8206" s="49" t="s">
        <v>42794</v>
      </c>
      <c r="J8206" s="7" t="s">
        <v>42795</v>
      </c>
      <c r="K8206" s="42">
        <v>43423</v>
      </c>
      <c r="L8206" s="7" t="s">
        <v>35</v>
      </c>
      <c r="M8206" s="7">
        <v>450</v>
      </c>
      <c r="N8206" s="7">
        <v>10</v>
      </c>
      <c r="O8206" s="7">
        <v>320</v>
      </c>
      <c r="P8206" s="7">
        <v>0.53700000000000003</v>
      </c>
      <c r="Q8206" s="7" t="str">
        <f>CONCATENATE(Z8206,"х",AA8206,"х",AB8206)</f>
        <v>242х167х21</v>
      </c>
      <c r="R8206" s="7" t="s">
        <v>175</v>
      </c>
      <c r="S8206" s="7" t="s">
        <v>39</v>
      </c>
      <c r="T8206" s="7" t="s">
        <v>42796</v>
      </c>
      <c r="U8206" s="7" t="s">
        <v>37</v>
      </c>
      <c r="V8206" s="7">
        <v>246314</v>
      </c>
      <c r="W8206" s="7">
        <f>A8206*M8206</f>
        <v>0</v>
      </c>
      <c r="X8206" s="7" t="str">
        <f>IF(A8206&gt;=1,1," ")</f>
        <v xml:space="preserve"> </v>
      </c>
      <c r="Y8206" s="7">
        <f>P8206*A8206</f>
        <v>0</v>
      </c>
      <c r="Z8206" s="7">
        <v>242</v>
      </c>
      <c r="AA8206" s="7">
        <v>167</v>
      </c>
      <c r="AB8206" s="7">
        <v>21</v>
      </c>
    </row>
    <row r="8207" spans="2:28" ht="258.75" x14ac:dyDescent="0.2">
      <c r="B8207" s="7" t="s">
        <v>42797</v>
      </c>
      <c r="D8207" s="7" t="s">
        <v>42798</v>
      </c>
      <c r="E8207" s="7" t="s">
        <v>42799</v>
      </c>
      <c r="F8207" s="7" t="s">
        <v>42800</v>
      </c>
      <c r="G8207" s="7" t="s">
        <v>815</v>
      </c>
      <c r="H8207" s="7" t="s">
        <v>204</v>
      </c>
      <c r="I8207" s="49" t="s">
        <v>42801</v>
      </c>
      <c r="J8207" s="7" t="s">
        <v>10473</v>
      </c>
      <c r="K8207" s="42">
        <v>43392</v>
      </c>
      <c r="L8207" s="7" t="s">
        <v>35</v>
      </c>
      <c r="M8207" s="7">
        <v>768</v>
      </c>
      <c r="N8207" s="7">
        <v>10</v>
      </c>
      <c r="O8207" s="7">
        <v>192</v>
      </c>
      <c r="P8207" s="7">
        <v>0.89900000000000002</v>
      </c>
      <c r="Q8207" s="7" t="str">
        <f>CONCATENATE(Z8207,"х",AA8207,"х",AB8207)</f>
        <v>290х215х18</v>
      </c>
      <c r="R8207" s="7" t="s">
        <v>206</v>
      </c>
      <c r="S8207" s="7" t="s">
        <v>39</v>
      </c>
      <c r="T8207" s="7" t="s">
        <v>42802</v>
      </c>
      <c r="U8207" s="7" t="s">
        <v>56</v>
      </c>
      <c r="V8207" s="7">
        <v>248950</v>
      </c>
      <c r="W8207" s="7">
        <f>A8207*M8207</f>
        <v>0</v>
      </c>
      <c r="X8207" s="7" t="str">
        <f>IF(A8207&gt;=1,1," ")</f>
        <v xml:space="preserve"> </v>
      </c>
      <c r="Y8207" s="7">
        <f>P8207*A8207</f>
        <v>0</v>
      </c>
      <c r="Z8207" s="7">
        <v>290</v>
      </c>
      <c r="AA8207" s="7">
        <v>215</v>
      </c>
      <c r="AB8207" s="7">
        <v>18</v>
      </c>
    </row>
    <row r="8208" spans="2:28" x14ac:dyDescent="0.2">
      <c r="B8208" s="7" t="s">
        <v>42803</v>
      </c>
      <c r="D8208" s="7" t="s">
        <v>42804</v>
      </c>
      <c r="E8208" s="7" t="s">
        <v>42805</v>
      </c>
      <c r="F8208" s="7" t="s">
        <v>42806</v>
      </c>
      <c r="G8208" s="7" t="s">
        <v>878</v>
      </c>
      <c r="H8208" s="7" t="s">
        <v>204</v>
      </c>
      <c r="I8208" s="7" t="s">
        <v>42807</v>
      </c>
      <c r="J8208" s="7" t="s">
        <v>23654</v>
      </c>
      <c r="K8208" s="42">
        <v>43325</v>
      </c>
      <c r="L8208" s="7" t="s">
        <v>35</v>
      </c>
      <c r="M8208" s="7">
        <v>768</v>
      </c>
      <c r="N8208" s="7">
        <v>10</v>
      </c>
      <c r="O8208" s="7">
        <v>192</v>
      </c>
      <c r="P8208" s="7">
        <v>0.89100000000000001</v>
      </c>
      <c r="Q8208" s="7" t="str">
        <f>CONCATENATE(Z8208,"х",AA8208,"х",AB8208)</f>
        <v>290х217х20</v>
      </c>
      <c r="R8208" s="7" t="s">
        <v>206</v>
      </c>
      <c r="S8208" s="7" t="s">
        <v>39</v>
      </c>
      <c r="T8208" s="7" t="s">
        <v>42802</v>
      </c>
      <c r="U8208" s="7" t="s">
        <v>56</v>
      </c>
      <c r="V8208" s="7">
        <v>248949</v>
      </c>
      <c r="W8208" s="7">
        <f>A8208*M8208</f>
        <v>0</v>
      </c>
      <c r="X8208" s="7" t="str">
        <f>IF(A8208&gt;=1,1," ")</f>
        <v xml:space="preserve"> </v>
      </c>
      <c r="Y8208" s="7">
        <f>P8208*A8208</f>
        <v>0</v>
      </c>
      <c r="Z8208" s="7">
        <v>290</v>
      </c>
      <c r="AA8208" s="7">
        <v>217</v>
      </c>
      <c r="AB8208" s="7">
        <v>20</v>
      </c>
    </row>
    <row r="8209" spans="2:28" x14ac:dyDescent="0.2">
      <c r="B8209" s="7" t="s">
        <v>42808</v>
      </c>
      <c r="D8209" s="7" t="s">
        <v>42809</v>
      </c>
      <c r="E8209" s="7" t="s">
        <v>1877</v>
      </c>
      <c r="F8209" s="7" t="s">
        <v>42810</v>
      </c>
      <c r="G8209" s="7" t="s">
        <v>878</v>
      </c>
      <c r="H8209" s="7" t="s">
        <v>204</v>
      </c>
      <c r="I8209" s="7" t="s">
        <v>42811</v>
      </c>
      <c r="J8209" s="7" t="s">
        <v>10512</v>
      </c>
      <c r="K8209" s="42">
        <v>43313</v>
      </c>
      <c r="L8209" s="7" t="s">
        <v>35</v>
      </c>
      <c r="M8209" s="7">
        <v>768</v>
      </c>
      <c r="N8209" s="7">
        <v>10</v>
      </c>
      <c r="O8209" s="7">
        <v>192</v>
      </c>
      <c r="P8209" s="7">
        <v>0.89900000000000002</v>
      </c>
      <c r="Q8209" s="7" t="str">
        <f>CONCATENATE(Z8209,"х",AA8209,"х",AB8209)</f>
        <v>288х212х19</v>
      </c>
      <c r="R8209" s="7" t="s">
        <v>206</v>
      </c>
      <c r="S8209" s="7" t="s">
        <v>39</v>
      </c>
      <c r="T8209" s="7" t="s">
        <v>42802</v>
      </c>
      <c r="U8209" s="7" t="s">
        <v>56</v>
      </c>
      <c r="V8209" s="7">
        <v>248872</v>
      </c>
      <c r="W8209" s="7">
        <f>A8209*M8209</f>
        <v>0</v>
      </c>
      <c r="X8209" s="7" t="str">
        <f>IF(A8209&gt;=1,1," ")</f>
        <v xml:space="preserve"> </v>
      </c>
      <c r="Y8209" s="7">
        <f>P8209*A8209</f>
        <v>0</v>
      </c>
      <c r="Z8209" s="7">
        <v>288</v>
      </c>
      <c r="AA8209" s="7">
        <v>212</v>
      </c>
      <c r="AB8209" s="7">
        <v>19</v>
      </c>
    </row>
    <row r="8210" spans="2:28" x14ac:dyDescent="0.2">
      <c r="B8210" s="7" t="s">
        <v>42812</v>
      </c>
      <c r="D8210" s="7" t="s">
        <v>42813</v>
      </c>
      <c r="E8210" s="7" t="s">
        <v>10556</v>
      </c>
      <c r="F8210" s="7" t="s">
        <v>42814</v>
      </c>
      <c r="G8210" s="7" t="s">
        <v>878</v>
      </c>
      <c r="H8210" s="7" t="s">
        <v>204</v>
      </c>
      <c r="I8210" s="7" t="s">
        <v>42815</v>
      </c>
      <c r="J8210" s="7" t="s">
        <v>10512</v>
      </c>
      <c r="K8210" s="42">
        <v>43313</v>
      </c>
      <c r="L8210" s="7" t="s">
        <v>35</v>
      </c>
      <c r="M8210" s="7">
        <v>768</v>
      </c>
      <c r="N8210" s="7">
        <v>10</v>
      </c>
      <c r="O8210" s="7">
        <v>192</v>
      </c>
      <c r="P8210" s="7">
        <v>0.94699999999999995</v>
      </c>
      <c r="Q8210" s="7" t="str">
        <f>CONCATENATE(Z8210,"х",AA8210,"х",AB8210)</f>
        <v>289х215х20</v>
      </c>
      <c r="R8210" s="7" t="s">
        <v>206</v>
      </c>
      <c r="S8210" s="7" t="s">
        <v>39</v>
      </c>
      <c r="T8210" s="7" t="s">
        <v>42802</v>
      </c>
      <c r="U8210" s="7" t="s">
        <v>56</v>
      </c>
      <c r="V8210" s="7">
        <v>248870</v>
      </c>
      <c r="W8210" s="7">
        <f>A8210*M8210</f>
        <v>0</v>
      </c>
      <c r="X8210" s="7" t="str">
        <f>IF(A8210&gt;=1,1," ")</f>
        <v xml:space="preserve"> </v>
      </c>
      <c r="Y8210" s="7">
        <f>P8210*A8210</f>
        <v>0</v>
      </c>
      <c r="Z8210" s="7">
        <v>289</v>
      </c>
      <c r="AA8210" s="7">
        <v>215</v>
      </c>
      <c r="AB8210" s="7">
        <v>20</v>
      </c>
    </row>
    <row r="8211" spans="2:28" ht="258.75" x14ac:dyDescent="0.2">
      <c r="B8211" s="7" t="s">
        <v>42816</v>
      </c>
      <c r="D8211" s="7" t="s">
        <v>42817</v>
      </c>
      <c r="E8211" s="7" t="s">
        <v>42818</v>
      </c>
      <c r="F8211" s="7" t="s">
        <v>42819</v>
      </c>
      <c r="G8211" s="7" t="s">
        <v>878</v>
      </c>
      <c r="H8211" s="7" t="s">
        <v>204</v>
      </c>
      <c r="I8211" s="49" t="s">
        <v>42820</v>
      </c>
      <c r="J8211" s="7" t="s">
        <v>10503</v>
      </c>
      <c r="K8211" s="42">
        <v>43355</v>
      </c>
      <c r="L8211" s="7" t="s">
        <v>35</v>
      </c>
      <c r="M8211" s="7">
        <v>768</v>
      </c>
      <c r="N8211" s="7">
        <v>10</v>
      </c>
      <c r="O8211" s="7">
        <v>192</v>
      </c>
      <c r="P8211" s="7">
        <v>0.89100000000000001</v>
      </c>
      <c r="Q8211" s="7" t="str">
        <f>CONCATENATE(Z8211,"х",AA8211,"х",AB8211)</f>
        <v>280х210х19</v>
      </c>
      <c r="R8211" s="7" t="s">
        <v>206</v>
      </c>
      <c r="S8211" s="7" t="s">
        <v>39</v>
      </c>
      <c r="T8211" s="7" t="s">
        <v>42802</v>
      </c>
      <c r="U8211" s="7" t="s">
        <v>56</v>
      </c>
      <c r="V8211" s="7">
        <v>248955</v>
      </c>
      <c r="W8211" s="7">
        <f>A8211*M8211</f>
        <v>0</v>
      </c>
      <c r="X8211" s="7" t="str">
        <f>IF(A8211&gt;=1,1," ")</f>
        <v xml:space="preserve"> </v>
      </c>
      <c r="Y8211" s="7">
        <f>P8211*A8211</f>
        <v>0</v>
      </c>
      <c r="Z8211" s="7">
        <v>280</v>
      </c>
      <c r="AA8211" s="7">
        <v>210</v>
      </c>
      <c r="AB8211" s="7">
        <v>19</v>
      </c>
    </row>
    <row r="8212" spans="2:28" x14ac:dyDescent="0.2">
      <c r="B8212" s="7" t="s">
        <v>42821</v>
      </c>
      <c r="D8212" s="7" t="s">
        <v>42822</v>
      </c>
      <c r="E8212" s="7" t="s">
        <v>33944</v>
      </c>
      <c r="F8212" s="7" t="s">
        <v>42823</v>
      </c>
      <c r="G8212" s="7" t="s">
        <v>878</v>
      </c>
      <c r="H8212" s="7" t="s">
        <v>204</v>
      </c>
      <c r="I8212" s="7" t="s">
        <v>42824</v>
      </c>
      <c r="J8212" s="7" t="s">
        <v>23654</v>
      </c>
      <c r="K8212" s="42">
        <v>43325</v>
      </c>
      <c r="L8212" s="7" t="s">
        <v>35</v>
      </c>
      <c r="M8212" s="7">
        <v>768</v>
      </c>
      <c r="N8212" s="7">
        <v>10</v>
      </c>
      <c r="O8212" s="7">
        <v>192</v>
      </c>
      <c r="P8212" s="7">
        <v>0.89100000000000001</v>
      </c>
      <c r="Q8212" s="7" t="str">
        <f>CONCATENATE(Z8212,"х",AA8212,"х",AB8212)</f>
        <v>280х210х19</v>
      </c>
      <c r="R8212" s="7" t="s">
        <v>206</v>
      </c>
      <c r="S8212" s="7" t="s">
        <v>39</v>
      </c>
      <c r="T8212" s="7" t="s">
        <v>42802</v>
      </c>
      <c r="U8212" s="7" t="s">
        <v>56</v>
      </c>
      <c r="V8212" s="7">
        <v>248873</v>
      </c>
      <c r="W8212" s="7">
        <f>A8212*M8212</f>
        <v>0</v>
      </c>
      <c r="X8212" s="7" t="str">
        <f>IF(A8212&gt;=1,1," ")</f>
        <v xml:space="preserve"> </v>
      </c>
      <c r="Y8212" s="7">
        <f>P8212*A8212</f>
        <v>0</v>
      </c>
      <c r="Z8212" s="7">
        <v>280</v>
      </c>
      <c r="AA8212" s="7">
        <v>210</v>
      </c>
      <c r="AB8212" s="7">
        <v>19</v>
      </c>
    </row>
    <row r="8213" spans="2:28" ht="56.25" x14ac:dyDescent="0.2">
      <c r="B8213" s="7" t="s">
        <v>42825</v>
      </c>
      <c r="D8213" s="7" t="s">
        <v>42826</v>
      </c>
      <c r="E8213" s="7" t="s">
        <v>20010</v>
      </c>
      <c r="F8213" s="7" t="s">
        <v>42827</v>
      </c>
      <c r="G8213" s="7" t="s">
        <v>878</v>
      </c>
      <c r="H8213" s="7" t="s">
        <v>284</v>
      </c>
      <c r="I8213" s="49" t="s">
        <v>42828</v>
      </c>
      <c r="J8213" s="7" t="s">
        <v>20013</v>
      </c>
      <c r="K8213" s="42">
        <v>43466</v>
      </c>
      <c r="L8213" s="7" t="s">
        <v>35</v>
      </c>
      <c r="M8213" s="7">
        <v>564</v>
      </c>
      <c r="N8213" s="7">
        <v>10</v>
      </c>
      <c r="O8213" s="7">
        <v>480</v>
      </c>
      <c r="P8213" s="7">
        <v>0.39</v>
      </c>
      <c r="Q8213" s="7" t="str">
        <f>CONCATENATE(Z8213,"х",AA8213,"х",AB8213)</f>
        <v>208х133х28</v>
      </c>
      <c r="R8213" s="7" t="s">
        <v>36</v>
      </c>
      <c r="S8213" s="7" t="s">
        <v>39</v>
      </c>
      <c r="T8213" s="7" t="s">
        <v>42829</v>
      </c>
      <c r="U8213" s="7" t="s">
        <v>37</v>
      </c>
      <c r="V8213" s="7">
        <v>245095</v>
      </c>
      <c r="W8213" s="7">
        <f>A8213*M8213</f>
        <v>0</v>
      </c>
      <c r="X8213" s="7" t="str">
        <f>IF(A8213&gt;=1,1," ")</f>
        <v xml:space="preserve"> </v>
      </c>
      <c r="Y8213" s="7">
        <f>P8213*A8213</f>
        <v>0</v>
      </c>
      <c r="Z8213" s="7">
        <v>208</v>
      </c>
      <c r="AA8213" s="7">
        <v>133</v>
      </c>
      <c r="AB8213" s="7">
        <v>28</v>
      </c>
    </row>
    <row r="8214" spans="2:28" ht="180" x14ac:dyDescent="0.2">
      <c r="B8214" s="7" t="s">
        <v>42830</v>
      </c>
      <c r="D8214" s="7" t="s">
        <v>42831</v>
      </c>
      <c r="E8214" s="7" t="s">
        <v>436</v>
      </c>
      <c r="F8214" s="7" t="s">
        <v>42832</v>
      </c>
      <c r="G8214" s="7" t="s">
        <v>878</v>
      </c>
      <c r="H8214" s="7" t="s">
        <v>403</v>
      </c>
      <c r="I8214" s="49" t="s">
        <v>42833</v>
      </c>
      <c r="J8214" s="7" t="s">
        <v>10927</v>
      </c>
      <c r="K8214" s="42">
        <v>41214</v>
      </c>
      <c r="L8214" s="7" t="s">
        <v>35</v>
      </c>
      <c r="M8214" s="7">
        <v>471.6</v>
      </c>
      <c r="N8214" s="7">
        <v>10</v>
      </c>
      <c r="O8214" s="7">
        <v>128</v>
      </c>
      <c r="P8214" s="7">
        <v>0.56100000000000005</v>
      </c>
      <c r="Q8214" s="7" t="str">
        <f>CONCATENATE(Z8214,"х",AA8214,"х",AB8214)</f>
        <v>265х205х14</v>
      </c>
      <c r="R8214" s="7" t="s">
        <v>94</v>
      </c>
      <c r="S8214" s="7" t="s">
        <v>39</v>
      </c>
      <c r="T8214" s="7" t="s">
        <v>42834</v>
      </c>
      <c r="U8214" s="7" t="s">
        <v>3419</v>
      </c>
      <c r="V8214" s="7">
        <v>247545</v>
      </c>
      <c r="W8214" s="7">
        <f>A8214*M8214</f>
        <v>0</v>
      </c>
      <c r="X8214" s="7" t="str">
        <f>IF(A8214&gt;=1,1," ")</f>
        <v xml:space="preserve"> </v>
      </c>
      <c r="Y8214" s="7">
        <f>P8214*A8214</f>
        <v>0</v>
      </c>
      <c r="Z8214" s="7">
        <v>265</v>
      </c>
      <c r="AA8214" s="7">
        <v>205</v>
      </c>
      <c r="AB8214" s="7">
        <v>14</v>
      </c>
    </row>
    <row r="8215" spans="2:28" ht="168.75" x14ac:dyDescent="0.2">
      <c r="B8215" s="7" t="s">
        <v>42835</v>
      </c>
      <c r="D8215" s="7" t="s">
        <v>42836</v>
      </c>
      <c r="E8215" s="7" t="s">
        <v>42837</v>
      </c>
      <c r="F8215" s="7" t="s">
        <v>42838</v>
      </c>
      <c r="G8215" s="7" t="s">
        <v>63</v>
      </c>
      <c r="H8215" s="7" t="s">
        <v>464</v>
      </c>
      <c r="I8215" s="49" t="s">
        <v>42839</v>
      </c>
      <c r="J8215" s="7" t="s">
        <v>42840</v>
      </c>
      <c r="K8215" s="42">
        <v>44119</v>
      </c>
      <c r="L8215" s="7" t="s">
        <v>441</v>
      </c>
      <c r="M8215" s="7">
        <v>540</v>
      </c>
      <c r="N8215" s="7">
        <v>10</v>
      </c>
      <c r="O8215" s="7">
        <v>336</v>
      </c>
      <c r="P8215" s="7">
        <v>0.45700000000000002</v>
      </c>
      <c r="Q8215" s="7" t="str">
        <f>CONCATENATE(Z8215,"х",AA8215,"х",AB8215)</f>
        <v>217х169х30</v>
      </c>
      <c r="R8215" s="7" t="s">
        <v>754</v>
      </c>
      <c r="S8215" s="7" t="s">
        <v>39</v>
      </c>
      <c r="T8215" s="7" t="s">
        <v>42841</v>
      </c>
      <c r="U8215" s="7" t="s">
        <v>56</v>
      </c>
      <c r="V8215" s="7">
        <v>264555</v>
      </c>
      <c r="W8215" s="7">
        <f>A8215*M8215</f>
        <v>0</v>
      </c>
      <c r="X8215" s="7" t="str">
        <f>IF(A8215&gt;=1,1," ")</f>
        <v xml:space="preserve"> </v>
      </c>
      <c r="Y8215" s="7">
        <f>P8215*A8215</f>
        <v>0</v>
      </c>
      <c r="Z8215" s="7">
        <v>217</v>
      </c>
      <c r="AA8215" s="7">
        <v>169</v>
      </c>
      <c r="AB8215" s="7">
        <v>30</v>
      </c>
    </row>
    <row r="8216" spans="2:28" ht="67.5" x14ac:dyDescent="0.2">
      <c r="B8216" s="7" t="s">
        <v>42842</v>
      </c>
      <c r="D8216" s="7" t="s">
        <v>42843</v>
      </c>
      <c r="E8216" s="7" t="s">
        <v>445</v>
      </c>
      <c r="F8216" s="7" t="s">
        <v>42844</v>
      </c>
      <c r="G8216" s="7" t="s">
        <v>878</v>
      </c>
      <c r="H8216" s="7" t="s">
        <v>2983</v>
      </c>
      <c r="I8216" s="49" t="s">
        <v>42845</v>
      </c>
      <c r="J8216" s="7" t="s">
        <v>42846</v>
      </c>
      <c r="K8216" s="42">
        <v>43159</v>
      </c>
      <c r="L8216" s="7" t="s">
        <v>441</v>
      </c>
      <c r="M8216" s="7">
        <v>471.6</v>
      </c>
      <c r="N8216" s="7">
        <v>10</v>
      </c>
      <c r="O8216" s="7">
        <v>96</v>
      </c>
      <c r="P8216" s="7">
        <v>0.28100000000000003</v>
      </c>
      <c r="Q8216" s="7" t="str">
        <f>CONCATENATE(Z8216,"х",AA8216,"х",AB8216)</f>
        <v>218х168х10</v>
      </c>
      <c r="R8216" s="7" t="s">
        <v>754</v>
      </c>
      <c r="S8216" s="7" t="s">
        <v>39</v>
      </c>
      <c r="T8216" s="7" t="s">
        <v>42847</v>
      </c>
      <c r="U8216" s="7" t="s">
        <v>84</v>
      </c>
      <c r="V8216" s="7">
        <v>247582</v>
      </c>
      <c r="W8216" s="7">
        <f>A8216*M8216</f>
        <v>0</v>
      </c>
      <c r="X8216" s="7" t="str">
        <f>IF(A8216&gt;=1,1," ")</f>
        <v xml:space="preserve"> </v>
      </c>
      <c r="Y8216" s="7">
        <f>P8216*A8216</f>
        <v>0</v>
      </c>
      <c r="Z8216" s="7">
        <v>218</v>
      </c>
      <c r="AA8216" s="7">
        <v>168</v>
      </c>
      <c r="AB8216" s="7">
        <v>10</v>
      </c>
    </row>
    <row r="8217" spans="2:28" x14ac:dyDescent="0.2">
      <c r="B8217" s="7" t="s">
        <v>42848</v>
      </c>
      <c r="D8217" s="7" t="s">
        <v>42849</v>
      </c>
      <c r="E8217" s="7" t="s">
        <v>1877</v>
      </c>
      <c r="F8217" s="7" t="s">
        <v>42850</v>
      </c>
      <c r="G8217" s="7" t="s">
        <v>878</v>
      </c>
      <c r="H8217" s="7" t="s">
        <v>204</v>
      </c>
      <c r="I8217" s="7" t="s">
        <v>42851</v>
      </c>
      <c r="J8217" s="7" t="s">
        <v>28066</v>
      </c>
      <c r="K8217" s="42">
        <v>43207</v>
      </c>
      <c r="L8217" s="7" t="s">
        <v>35</v>
      </c>
      <c r="M8217" s="7">
        <v>768</v>
      </c>
      <c r="N8217" s="7">
        <v>10</v>
      </c>
      <c r="O8217" s="7">
        <v>160</v>
      </c>
      <c r="P8217" s="7">
        <v>0.85899999999999999</v>
      </c>
      <c r="Q8217" s="7" t="str">
        <f>CONCATENATE(Z8217,"х",AA8217,"х",AB8217)</f>
        <v>263х204х19</v>
      </c>
      <c r="R8217" s="7" t="s">
        <v>94</v>
      </c>
      <c r="S8217" s="7" t="s">
        <v>39</v>
      </c>
      <c r="T8217" s="7" t="s">
        <v>42852</v>
      </c>
      <c r="U8217" s="7" t="s">
        <v>56</v>
      </c>
      <c r="V8217" s="7">
        <v>247591</v>
      </c>
      <c r="W8217" s="7">
        <f>A8217*M8217</f>
        <v>0</v>
      </c>
      <c r="X8217" s="7" t="str">
        <f>IF(A8217&gt;=1,1," ")</f>
        <v xml:space="preserve"> </v>
      </c>
      <c r="Y8217" s="7">
        <f>P8217*A8217</f>
        <v>0</v>
      </c>
      <c r="Z8217" s="7">
        <v>263</v>
      </c>
      <c r="AA8217" s="7">
        <v>204</v>
      </c>
      <c r="AB8217" s="7">
        <v>19</v>
      </c>
    </row>
    <row r="8218" spans="2:28" x14ac:dyDescent="0.2">
      <c r="B8218" s="7" t="s">
        <v>42853</v>
      </c>
      <c r="D8218" s="7" t="s">
        <v>42854</v>
      </c>
      <c r="E8218" s="7" t="s">
        <v>370</v>
      </c>
      <c r="F8218" s="7" t="s">
        <v>42855</v>
      </c>
      <c r="G8218" s="7" t="s">
        <v>878</v>
      </c>
      <c r="H8218" s="7" t="s">
        <v>204</v>
      </c>
      <c r="I8218" s="7" t="s">
        <v>42856</v>
      </c>
      <c r="J8218" s="7" t="s">
        <v>28073</v>
      </c>
      <c r="K8218" s="42">
        <v>43235</v>
      </c>
      <c r="L8218" s="7" t="s">
        <v>35</v>
      </c>
      <c r="M8218" s="7">
        <v>768</v>
      </c>
      <c r="N8218" s="7">
        <v>10</v>
      </c>
      <c r="O8218" s="7">
        <v>160</v>
      </c>
      <c r="P8218" s="7">
        <v>0.87</v>
      </c>
      <c r="Q8218" s="7" t="str">
        <f>CONCATENATE(Z8218,"х",AA8218,"х",AB8218)</f>
        <v>263х206х19</v>
      </c>
      <c r="R8218" s="7" t="s">
        <v>94</v>
      </c>
      <c r="S8218" s="7" t="s">
        <v>39</v>
      </c>
      <c r="T8218" s="7" t="s">
        <v>42852</v>
      </c>
      <c r="U8218" s="7" t="s">
        <v>56</v>
      </c>
      <c r="V8218" s="7">
        <v>247634</v>
      </c>
      <c r="W8218" s="7">
        <f>A8218*M8218</f>
        <v>0</v>
      </c>
      <c r="X8218" s="7" t="str">
        <f>IF(A8218&gt;=1,1," ")</f>
        <v xml:space="preserve"> </v>
      </c>
      <c r="Y8218" s="7">
        <f>P8218*A8218</f>
        <v>0</v>
      </c>
      <c r="Z8218" s="7">
        <v>263</v>
      </c>
      <c r="AA8218" s="7">
        <v>206</v>
      </c>
      <c r="AB8218" s="7">
        <v>19</v>
      </c>
    </row>
    <row r="8219" spans="2:28" x14ac:dyDescent="0.2">
      <c r="B8219" s="7" t="s">
        <v>42857</v>
      </c>
      <c r="D8219" s="7" t="s">
        <v>42858</v>
      </c>
      <c r="E8219" s="7" t="s">
        <v>42859</v>
      </c>
      <c r="F8219" s="7" t="s">
        <v>42860</v>
      </c>
      <c r="G8219" s="7" t="s">
        <v>878</v>
      </c>
      <c r="H8219" s="7" t="s">
        <v>204</v>
      </c>
      <c r="I8219" s="7" t="s">
        <v>42861</v>
      </c>
      <c r="J8219" s="7" t="s">
        <v>28073</v>
      </c>
      <c r="K8219" s="42">
        <v>43235</v>
      </c>
      <c r="L8219" s="7" t="s">
        <v>35</v>
      </c>
      <c r="M8219" s="7">
        <v>768</v>
      </c>
      <c r="N8219" s="7">
        <v>10</v>
      </c>
      <c r="O8219" s="7">
        <v>160</v>
      </c>
      <c r="P8219" s="7">
        <v>0.86599999999999999</v>
      </c>
      <c r="Q8219" s="7" t="str">
        <f>CONCATENATE(Z8219,"х",AA8219,"х",AB8219)</f>
        <v>263х204х17</v>
      </c>
      <c r="R8219" s="7" t="s">
        <v>94</v>
      </c>
      <c r="S8219" s="7" t="s">
        <v>39</v>
      </c>
      <c r="T8219" s="7" t="s">
        <v>42852</v>
      </c>
      <c r="U8219" s="7" t="s">
        <v>56</v>
      </c>
      <c r="V8219" s="7">
        <v>246061</v>
      </c>
      <c r="W8219" s="7">
        <f>A8219*M8219</f>
        <v>0</v>
      </c>
      <c r="X8219" s="7" t="str">
        <f>IF(A8219&gt;=1,1," ")</f>
        <v xml:space="preserve"> </v>
      </c>
      <c r="Y8219" s="7">
        <f>P8219*A8219</f>
        <v>0</v>
      </c>
      <c r="Z8219" s="7">
        <v>263</v>
      </c>
      <c r="AA8219" s="7">
        <v>204</v>
      </c>
      <c r="AB8219" s="7">
        <v>17</v>
      </c>
    </row>
    <row r="8220" spans="2:28" ht="191.25" x14ac:dyDescent="0.2">
      <c r="B8220" s="7" t="s">
        <v>42862</v>
      </c>
      <c r="D8220" s="7" t="s">
        <v>42863</v>
      </c>
      <c r="E8220" s="7" t="s">
        <v>22925</v>
      </c>
      <c r="F8220" s="7" t="s">
        <v>42864</v>
      </c>
      <c r="G8220" s="7" t="s">
        <v>878</v>
      </c>
      <c r="H8220" s="7" t="s">
        <v>204</v>
      </c>
      <c r="I8220" s="49" t="s">
        <v>42865</v>
      </c>
      <c r="J8220" s="7" t="s">
        <v>28066</v>
      </c>
      <c r="K8220" s="42">
        <v>43207</v>
      </c>
      <c r="L8220" s="7" t="s">
        <v>35</v>
      </c>
      <c r="M8220" s="7">
        <v>768</v>
      </c>
      <c r="N8220" s="7">
        <v>10</v>
      </c>
      <c r="O8220" s="7">
        <v>160</v>
      </c>
      <c r="P8220" s="7">
        <v>0.878</v>
      </c>
      <c r="Q8220" s="7" t="str">
        <f>CONCATENATE(Z8220,"х",AA8220,"х",AB8220)</f>
        <v>265х206х16</v>
      </c>
      <c r="R8220" s="7" t="s">
        <v>94</v>
      </c>
      <c r="S8220" s="7" t="s">
        <v>39</v>
      </c>
      <c r="T8220" s="7" t="s">
        <v>42852</v>
      </c>
      <c r="U8220" s="7" t="s">
        <v>56</v>
      </c>
      <c r="V8220" s="7">
        <v>247590</v>
      </c>
      <c r="W8220" s="7">
        <f>A8220*M8220</f>
        <v>0</v>
      </c>
      <c r="X8220" s="7" t="str">
        <f>IF(A8220&gt;=1,1," ")</f>
        <v xml:space="preserve"> </v>
      </c>
      <c r="Y8220" s="7">
        <f>P8220*A8220</f>
        <v>0</v>
      </c>
      <c r="Z8220" s="7">
        <v>265</v>
      </c>
      <c r="AA8220" s="7">
        <v>206</v>
      </c>
      <c r="AB8220" s="7">
        <v>16</v>
      </c>
    </row>
    <row r="8221" spans="2:28" x14ac:dyDescent="0.2">
      <c r="B8221" s="7" t="s">
        <v>42866</v>
      </c>
      <c r="D8221" s="7" t="s">
        <v>42867</v>
      </c>
      <c r="E8221" s="7" t="s">
        <v>10445</v>
      </c>
      <c r="F8221" s="7" t="s">
        <v>42868</v>
      </c>
      <c r="G8221" s="7" t="s">
        <v>878</v>
      </c>
      <c r="H8221" s="7" t="s">
        <v>204</v>
      </c>
      <c r="I8221" s="7" t="s">
        <v>42869</v>
      </c>
      <c r="J8221" s="7" t="s">
        <v>28066</v>
      </c>
      <c r="K8221" s="42">
        <v>43207</v>
      </c>
      <c r="L8221" s="7" t="s">
        <v>35</v>
      </c>
      <c r="M8221" s="7">
        <v>768</v>
      </c>
      <c r="N8221" s="7">
        <v>10</v>
      </c>
      <c r="O8221" s="7">
        <v>160</v>
      </c>
      <c r="P8221" s="7">
        <v>0.86699999999999999</v>
      </c>
      <c r="Q8221" s="7" t="str">
        <f>CONCATENATE(Z8221,"х",AA8221,"х",AB8221)</f>
        <v>265х207х17</v>
      </c>
      <c r="R8221" s="7" t="s">
        <v>94</v>
      </c>
      <c r="S8221" s="7" t="s">
        <v>39</v>
      </c>
      <c r="T8221" s="7" t="s">
        <v>42852</v>
      </c>
      <c r="U8221" s="7" t="s">
        <v>56</v>
      </c>
      <c r="V8221" s="7">
        <v>247592</v>
      </c>
      <c r="W8221" s="7">
        <f>A8221*M8221</f>
        <v>0</v>
      </c>
      <c r="X8221" s="7" t="str">
        <f>IF(A8221&gt;=1,1," ")</f>
        <v xml:space="preserve"> </v>
      </c>
      <c r="Y8221" s="7">
        <f>P8221*A8221</f>
        <v>0</v>
      </c>
      <c r="Z8221" s="7">
        <v>265</v>
      </c>
      <c r="AA8221" s="7">
        <v>207</v>
      </c>
      <c r="AB8221" s="7">
        <v>17</v>
      </c>
    </row>
    <row r="8222" spans="2:28" ht="270" x14ac:dyDescent="0.2">
      <c r="B8222" s="7" t="s">
        <v>42870</v>
      </c>
      <c r="D8222" s="7" t="s">
        <v>42871</v>
      </c>
      <c r="E8222" s="7" t="s">
        <v>42872</v>
      </c>
      <c r="F8222" s="7" t="s">
        <v>42873</v>
      </c>
      <c r="G8222" s="7" t="s">
        <v>78</v>
      </c>
      <c r="H8222" s="7" t="s">
        <v>271</v>
      </c>
      <c r="I8222" s="49" t="s">
        <v>42874</v>
      </c>
      <c r="J8222" s="7" t="s">
        <v>42875</v>
      </c>
      <c r="K8222" s="42">
        <v>43096</v>
      </c>
      <c r="L8222" s="7" t="s">
        <v>35</v>
      </c>
      <c r="M8222" s="7">
        <v>450</v>
      </c>
      <c r="N8222" s="7">
        <v>10</v>
      </c>
      <c r="O8222" s="7">
        <v>256</v>
      </c>
      <c r="P8222" s="7">
        <v>0.28000000000000003</v>
      </c>
      <c r="Q8222" s="7" t="str">
        <f>CONCATENATE(Z8222,"х",AA8222,"х",AB8222)</f>
        <v>200х125х26</v>
      </c>
      <c r="R8222" s="7" t="s">
        <v>36</v>
      </c>
      <c r="S8222" s="7" t="s">
        <v>39</v>
      </c>
      <c r="T8222" s="7" t="s">
        <v>42876</v>
      </c>
      <c r="U8222" s="7" t="s">
        <v>37</v>
      </c>
      <c r="V8222" s="7">
        <v>245115</v>
      </c>
      <c r="W8222" s="7">
        <f>A8222*M8222</f>
        <v>0</v>
      </c>
      <c r="X8222" s="7" t="str">
        <f>IF(A8222&gt;=1,1," ")</f>
        <v xml:space="preserve"> </v>
      </c>
      <c r="Y8222" s="7">
        <f>P8222*A8222</f>
        <v>0</v>
      </c>
      <c r="Z8222" s="7">
        <v>200</v>
      </c>
      <c r="AA8222" s="7">
        <v>125</v>
      </c>
      <c r="AB8222" s="7">
        <v>26</v>
      </c>
    </row>
    <row r="8223" spans="2:28" ht="123.75" x14ac:dyDescent="0.2">
      <c r="B8223" s="7" t="s">
        <v>42877</v>
      </c>
      <c r="D8223" s="7" t="s">
        <v>42878</v>
      </c>
      <c r="E8223" s="7" t="s">
        <v>40656</v>
      </c>
      <c r="F8223" s="7" t="s">
        <v>42879</v>
      </c>
      <c r="G8223" s="7" t="s">
        <v>878</v>
      </c>
      <c r="H8223" s="7" t="s">
        <v>1238</v>
      </c>
      <c r="I8223" s="49" t="s">
        <v>42880</v>
      </c>
      <c r="J8223" s="7" t="s">
        <v>42881</v>
      </c>
      <c r="K8223" s="42">
        <v>43040</v>
      </c>
      <c r="L8223" s="7" t="s">
        <v>35</v>
      </c>
      <c r="M8223" s="7">
        <v>410.4</v>
      </c>
      <c r="N8223" s="7">
        <v>10</v>
      </c>
      <c r="O8223" s="7">
        <v>384</v>
      </c>
      <c r="P8223" s="7">
        <v>0.38700000000000001</v>
      </c>
      <c r="Q8223" s="7" t="str">
        <f>CONCATENATE(Z8223,"х",AA8223,"х",AB8223)</f>
        <v>205х133х34</v>
      </c>
      <c r="R8223" s="7" t="s">
        <v>36</v>
      </c>
      <c r="S8223" s="7" t="s">
        <v>39</v>
      </c>
      <c r="T8223" s="7" t="s">
        <v>42876</v>
      </c>
      <c r="U8223" s="7" t="s">
        <v>259</v>
      </c>
      <c r="V8223" s="7">
        <v>237461</v>
      </c>
      <c r="W8223" s="7">
        <f>A8223*M8223</f>
        <v>0</v>
      </c>
      <c r="X8223" s="7" t="str">
        <f>IF(A8223&gt;=1,1," ")</f>
        <v xml:space="preserve"> </v>
      </c>
      <c r="Y8223" s="7">
        <f>P8223*A8223</f>
        <v>0</v>
      </c>
      <c r="Z8223" s="7">
        <v>205</v>
      </c>
      <c r="AA8223" s="7">
        <v>133</v>
      </c>
      <c r="AB8223" s="7">
        <v>34</v>
      </c>
    </row>
    <row r="8224" spans="2:28" ht="270" x14ac:dyDescent="0.2">
      <c r="B8224" s="7" t="s">
        <v>42882</v>
      </c>
      <c r="D8224" s="7" t="s">
        <v>42883</v>
      </c>
      <c r="E8224" s="7" t="s">
        <v>42884</v>
      </c>
      <c r="F8224" s="7" t="s">
        <v>42885</v>
      </c>
      <c r="G8224" s="7" t="s">
        <v>815</v>
      </c>
      <c r="H8224" s="7" t="s">
        <v>1238</v>
      </c>
      <c r="I8224" s="49" t="s">
        <v>42886</v>
      </c>
      <c r="J8224" s="7" t="s">
        <v>42887</v>
      </c>
      <c r="K8224" s="42">
        <v>43684</v>
      </c>
      <c r="L8224" s="7" t="s">
        <v>35</v>
      </c>
      <c r="M8224" s="7">
        <v>471.6</v>
      </c>
      <c r="N8224" s="7">
        <v>10</v>
      </c>
      <c r="O8224" s="7">
        <v>416</v>
      </c>
      <c r="P8224" s="7">
        <v>0.42</v>
      </c>
      <c r="Q8224" s="7" t="str">
        <f>CONCATENATE(Z8224,"х",AA8224,"х",AB8224)</f>
        <v>208х133х37</v>
      </c>
      <c r="R8224" s="7" t="s">
        <v>36</v>
      </c>
      <c r="S8224" s="7" t="s">
        <v>39</v>
      </c>
      <c r="T8224" s="7" t="s">
        <v>42876</v>
      </c>
      <c r="U8224" s="7" t="s">
        <v>37</v>
      </c>
      <c r="V8224" s="7">
        <v>254896</v>
      </c>
      <c r="W8224" s="7">
        <f>A8224*M8224</f>
        <v>0</v>
      </c>
      <c r="X8224" s="7" t="str">
        <f>IF(A8224&gt;=1,1," ")</f>
        <v xml:space="preserve"> </v>
      </c>
      <c r="Y8224" s="7">
        <f>P8224*A8224</f>
        <v>0</v>
      </c>
      <c r="Z8224" s="7">
        <v>208</v>
      </c>
      <c r="AA8224" s="7">
        <v>133</v>
      </c>
      <c r="AB8224" s="7">
        <v>37</v>
      </c>
    </row>
    <row r="8225" spans="2:28" ht="168.75" x14ac:dyDescent="0.2">
      <c r="B8225" s="7" t="s">
        <v>42888</v>
      </c>
      <c r="D8225" s="7" t="s">
        <v>42889</v>
      </c>
      <c r="E8225" s="7" t="s">
        <v>42890</v>
      </c>
      <c r="F8225" s="7" t="s">
        <v>42891</v>
      </c>
      <c r="G8225" s="7" t="s">
        <v>815</v>
      </c>
      <c r="H8225" s="7" t="s">
        <v>1238</v>
      </c>
      <c r="I8225" s="49" t="s">
        <v>42892</v>
      </c>
      <c r="J8225" s="7" t="s">
        <v>42893</v>
      </c>
      <c r="K8225" s="42">
        <v>42760</v>
      </c>
      <c r="L8225" s="7" t="s">
        <v>35</v>
      </c>
      <c r="M8225" s="7">
        <v>450</v>
      </c>
      <c r="N8225" s="7">
        <v>10</v>
      </c>
      <c r="O8225" s="7">
        <v>384</v>
      </c>
      <c r="P8225" s="7">
        <v>0.38500000000000001</v>
      </c>
      <c r="Q8225" s="7" t="str">
        <f>CONCATENATE(Z8225,"х",AA8225,"х",AB8225)</f>
        <v>207х135х31</v>
      </c>
      <c r="R8225" s="7" t="s">
        <v>36</v>
      </c>
      <c r="S8225" s="7" t="s">
        <v>39</v>
      </c>
      <c r="T8225" s="7" t="s">
        <v>42876</v>
      </c>
      <c r="U8225" s="7" t="s">
        <v>37</v>
      </c>
      <c r="V8225" s="7">
        <v>236570</v>
      </c>
      <c r="W8225" s="7">
        <f>A8225*M8225</f>
        <v>0</v>
      </c>
      <c r="X8225" s="7" t="str">
        <f>IF(A8225&gt;=1,1," ")</f>
        <v xml:space="preserve"> </v>
      </c>
      <c r="Y8225" s="7">
        <f>P8225*A8225</f>
        <v>0</v>
      </c>
      <c r="Z8225" s="7">
        <v>207</v>
      </c>
      <c r="AA8225" s="7">
        <v>135</v>
      </c>
      <c r="AB8225" s="7">
        <v>31</v>
      </c>
    </row>
    <row r="8226" spans="2:28" ht="180" x14ac:dyDescent="0.2">
      <c r="B8226" s="7" t="s">
        <v>42894</v>
      </c>
      <c r="D8226" s="7" t="s">
        <v>42895</v>
      </c>
      <c r="E8226" s="7" t="s">
        <v>40656</v>
      </c>
      <c r="F8226" s="7" t="s">
        <v>41001</v>
      </c>
      <c r="G8226" s="7" t="s">
        <v>815</v>
      </c>
      <c r="H8226" s="7" t="s">
        <v>271</v>
      </c>
      <c r="I8226" s="49" t="s">
        <v>41002</v>
      </c>
      <c r="J8226" s="7" t="s">
        <v>41003</v>
      </c>
      <c r="K8226" s="42">
        <v>43570</v>
      </c>
      <c r="L8226" s="7" t="s">
        <v>35</v>
      </c>
      <c r="M8226" s="7">
        <v>410.4</v>
      </c>
      <c r="N8226" s="7">
        <v>10</v>
      </c>
      <c r="O8226" s="7">
        <v>384</v>
      </c>
      <c r="P8226" s="7">
        <v>0.38100000000000001</v>
      </c>
      <c r="Q8226" s="7" t="str">
        <f>CONCATENATE(Z8226,"х",AA8226,"х",AB8226)</f>
        <v>207х133х30</v>
      </c>
      <c r="R8226" s="7" t="s">
        <v>36</v>
      </c>
      <c r="S8226" s="7" t="s">
        <v>39</v>
      </c>
      <c r="T8226" s="7" t="s">
        <v>42876</v>
      </c>
      <c r="U8226" s="7" t="s">
        <v>37</v>
      </c>
      <c r="V8226" s="7">
        <v>250327</v>
      </c>
      <c r="W8226" s="7">
        <f>A8226*M8226</f>
        <v>0</v>
      </c>
      <c r="X8226" s="7" t="str">
        <f>IF(A8226&gt;=1,1," ")</f>
        <v xml:space="preserve"> </v>
      </c>
      <c r="Y8226" s="7">
        <f>P8226*A8226</f>
        <v>0</v>
      </c>
      <c r="Z8226" s="7">
        <v>207</v>
      </c>
      <c r="AA8226" s="7">
        <v>133</v>
      </c>
      <c r="AB8226" s="7">
        <v>30</v>
      </c>
    </row>
    <row r="8227" spans="2:28" ht="180" x14ac:dyDescent="0.2">
      <c r="B8227" s="7" t="s">
        <v>42896</v>
      </c>
      <c r="D8227" s="7" t="s">
        <v>42897</v>
      </c>
      <c r="E8227" s="7" t="s">
        <v>42898</v>
      </c>
      <c r="F8227" s="7" t="s">
        <v>42899</v>
      </c>
      <c r="G8227" s="7" t="s">
        <v>815</v>
      </c>
      <c r="H8227" s="7" t="s">
        <v>1238</v>
      </c>
      <c r="I8227" s="49" t="s">
        <v>42900</v>
      </c>
      <c r="J8227" s="7" t="s">
        <v>42901</v>
      </c>
      <c r="K8227" s="42">
        <v>43235</v>
      </c>
      <c r="L8227" s="7" t="s">
        <v>35</v>
      </c>
      <c r="M8227" s="7">
        <v>450</v>
      </c>
      <c r="N8227" s="7">
        <v>10</v>
      </c>
      <c r="O8227" s="7">
        <v>384</v>
      </c>
      <c r="P8227" s="7">
        <v>0.375</v>
      </c>
      <c r="Q8227" s="7" t="str">
        <f>CONCATENATE(Z8227,"х",AA8227,"х",AB8227)</f>
        <v>207х135х31</v>
      </c>
      <c r="R8227" s="7" t="s">
        <v>36</v>
      </c>
      <c r="S8227" s="7" t="s">
        <v>39</v>
      </c>
      <c r="T8227" s="7" t="s">
        <v>42876</v>
      </c>
      <c r="U8227" s="7" t="s">
        <v>37</v>
      </c>
      <c r="V8227" s="7">
        <v>245969</v>
      </c>
      <c r="W8227" s="7">
        <f>A8227*M8227</f>
        <v>0</v>
      </c>
      <c r="X8227" s="7" t="str">
        <f>IF(A8227&gt;=1,1," ")</f>
        <v xml:space="preserve"> </v>
      </c>
      <c r="Y8227" s="7">
        <f>P8227*A8227</f>
        <v>0</v>
      </c>
      <c r="Z8227" s="7">
        <v>207</v>
      </c>
      <c r="AA8227" s="7">
        <v>135</v>
      </c>
      <c r="AB8227" s="7">
        <v>31</v>
      </c>
    </row>
    <row r="8228" spans="2:28" x14ac:dyDescent="0.2">
      <c r="B8228" s="7" t="s">
        <v>42902</v>
      </c>
      <c r="D8228" s="7" t="s">
        <v>42903</v>
      </c>
      <c r="E8228" s="7" t="s">
        <v>40680</v>
      </c>
      <c r="F8228" s="7" t="s">
        <v>41014</v>
      </c>
      <c r="G8228" s="7" t="s">
        <v>815</v>
      </c>
      <c r="H8228" s="7" t="s">
        <v>271</v>
      </c>
      <c r="I8228" s="7" t="s">
        <v>42904</v>
      </c>
      <c r="J8228" s="7" t="s">
        <v>41016</v>
      </c>
      <c r="K8228" s="42">
        <v>43231</v>
      </c>
      <c r="L8228" s="7" t="s">
        <v>35</v>
      </c>
      <c r="M8228" s="7">
        <v>410.4</v>
      </c>
      <c r="N8228" s="7">
        <v>10</v>
      </c>
      <c r="O8228" s="7">
        <v>448</v>
      </c>
      <c r="P8228" s="7">
        <v>0.42599999999999999</v>
      </c>
      <c r="Q8228" s="7" t="str">
        <f>CONCATENATE(Z8228,"х",AA8228,"х",AB8228)</f>
        <v>208х133х37</v>
      </c>
      <c r="R8228" s="7" t="s">
        <v>36</v>
      </c>
      <c r="S8228" s="7" t="s">
        <v>39</v>
      </c>
      <c r="T8228" s="7" t="s">
        <v>42876</v>
      </c>
      <c r="U8228" s="7" t="s">
        <v>37</v>
      </c>
      <c r="V8228" s="7">
        <v>250558</v>
      </c>
      <c r="W8228" s="7">
        <f>A8228*M8228</f>
        <v>0</v>
      </c>
      <c r="X8228" s="7" t="str">
        <f>IF(A8228&gt;=1,1," ")</f>
        <v xml:space="preserve"> </v>
      </c>
      <c r="Y8228" s="7">
        <f>P8228*A8228</f>
        <v>0</v>
      </c>
      <c r="Z8228" s="7">
        <v>208</v>
      </c>
      <c r="AA8228" s="7">
        <v>133</v>
      </c>
      <c r="AB8228" s="7">
        <v>37</v>
      </c>
    </row>
    <row r="8229" spans="2:28" ht="213.75" x14ac:dyDescent="0.2">
      <c r="B8229" s="7" t="s">
        <v>42905</v>
      </c>
      <c r="D8229" s="7" t="s">
        <v>42906</v>
      </c>
      <c r="E8229" s="7" t="s">
        <v>42907</v>
      </c>
      <c r="F8229" s="7" t="s">
        <v>42908</v>
      </c>
      <c r="G8229" s="7" t="s">
        <v>815</v>
      </c>
      <c r="H8229" s="7" t="s">
        <v>1238</v>
      </c>
      <c r="I8229" s="49" t="s">
        <v>42909</v>
      </c>
      <c r="J8229" s="7" t="s">
        <v>42910</v>
      </c>
      <c r="K8229" s="42">
        <v>43311</v>
      </c>
      <c r="L8229" s="7" t="s">
        <v>35</v>
      </c>
      <c r="M8229" s="7">
        <v>410.4</v>
      </c>
      <c r="N8229" s="7">
        <v>10</v>
      </c>
      <c r="O8229" s="7">
        <v>384</v>
      </c>
      <c r="P8229" s="7">
        <v>0.38400000000000001</v>
      </c>
      <c r="Q8229" s="7" t="str">
        <f>CONCATENATE(Z8229,"х",AA8229,"х",AB8229)</f>
        <v>207х130х31</v>
      </c>
      <c r="R8229" s="7" t="s">
        <v>36</v>
      </c>
      <c r="S8229" s="7" t="s">
        <v>39</v>
      </c>
      <c r="T8229" s="7" t="s">
        <v>42876</v>
      </c>
      <c r="U8229" s="7" t="s">
        <v>37</v>
      </c>
      <c r="V8229" s="7">
        <v>251061</v>
      </c>
      <c r="W8229" s="7">
        <f>A8229*M8229</f>
        <v>0</v>
      </c>
      <c r="X8229" s="7" t="str">
        <f>IF(A8229&gt;=1,1," ")</f>
        <v xml:space="preserve"> </v>
      </c>
      <c r="Y8229" s="7">
        <f>P8229*A8229</f>
        <v>0</v>
      </c>
      <c r="Z8229" s="7">
        <v>207</v>
      </c>
      <c r="AA8229" s="7">
        <v>130</v>
      </c>
      <c r="AB8229" s="7">
        <v>31</v>
      </c>
    </row>
    <row r="8230" spans="2:28" ht="326.25" x14ac:dyDescent="0.2">
      <c r="B8230" s="7" t="s">
        <v>42911</v>
      </c>
      <c r="D8230" s="7" t="s">
        <v>42912</v>
      </c>
      <c r="E8230" s="7" t="s">
        <v>42913</v>
      </c>
      <c r="F8230" s="7" t="s">
        <v>42914</v>
      </c>
      <c r="G8230" s="7" t="s">
        <v>878</v>
      </c>
      <c r="H8230" s="7" t="s">
        <v>1238</v>
      </c>
      <c r="I8230" s="49" t="s">
        <v>42915</v>
      </c>
      <c r="J8230" s="7" t="s">
        <v>42916</v>
      </c>
      <c r="K8230" s="42">
        <v>42837</v>
      </c>
      <c r="L8230" s="7" t="s">
        <v>35</v>
      </c>
      <c r="M8230" s="7">
        <v>427.2</v>
      </c>
      <c r="N8230" s="7">
        <v>10</v>
      </c>
      <c r="O8230" s="7">
        <v>448</v>
      </c>
      <c r="P8230" s="7">
        <v>0.42599999999999999</v>
      </c>
      <c r="Q8230" s="7" t="str">
        <f>CONCATENATE(Z8230,"х",AA8230,"х",AB8230)</f>
        <v>208х132х36</v>
      </c>
      <c r="R8230" s="7" t="s">
        <v>36</v>
      </c>
      <c r="S8230" s="7" t="s">
        <v>39</v>
      </c>
      <c r="T8230" s="7" t="s">
        <v>42876</v>
      </c>
      <c r="U8230" s="7" t="s">
        <v>259</v>
      </c>
      <c r="V8230" s="7">
        <v>235584</v>
      </c>
      <c r="W8230" s="7">
        <f>A8230*M8230</f>
        <v>0</v>
      </c>
      <c r="X8230" s="7" t="str">
        <f>IF(A8230&gt;=1,1," ")</f>
        <v xml:space="preserve"> </v>
      </c>
      <c r="Y8230" s="7">
        <f>P8230*A8230</f>
        <v>0</v>
      </c>
      <c r="Z8230" s="7">
        <v>208</v>
      </c>
      <c r="AA8230" s="7">
        <v>132</v>
      </c>
      <c r="AB8230" s="7">
        <v>36</v>
      </c>
    </row>
    <row r="8231" spans="2:28" x14ac:dyDescent="0.2">
      <c r="B8231" s="7" t="s">
        <v>42917</v>
      </c>
      <c r="D8231" s="7" t="s">
        <v>42918</v>
      </c>
      <c r="E8231" s="7" t="s">
        <v>42919</v>
      </c>
      <c r="F8231" s="7" t="s">
        <v>42920</v>
      </c>
      <c r="G8231" s="7" t="s">
        <v>78</v>
      </c>
      <c r="H8231" s="7" t="s">
        <v>1238</v>
      </c>
      <c r="I8231" s="7" t="s">
        <v>42921</v>
      </c>
      <c r="J8231" s="7" t="s">
        <v>42922</v>
      </c>
      <c r="K8231" s="42">
        <v>43786</v>
      </c>
      <c r="L8231" s="7" t="s">
        <v>35</v>
      </c>
      <c r="M8231" s="7">
        <v>471.6</v>
      </c>
      <c r="N8231" s="7">
        <v>10</v>
      </c>
      <c r="O8231" s="7">
        <v>384</v>
      </c>
      <c r="P8231" s="7">
        <v>0.375</v>
      </c>
      <c r="Q8231" s="7" t="str">
        <f>CONCATENATE(Z8231,"х",AA8231,"х",AB8231)</f>
        <v>210х137х35</v>
      </c>
      <c r="R8231" s="7" t="s">
        <v>36</v>
      </c>
      <c r="S8231" s="7" t="s">
        <v>39</v>
      </c>
      <c r="T8231" s="7" t="s">
        <v>42876</v>
      </c>
      <c r="U8231" s="7" t="s">
        <v>37</v>
      </c>
      <c r="V8231" s="7">
        <v>259394</v>
      </c>
      <c r="W8231" s="7">
        <f>A8231*M8231</f>
        <v>0</v>
      </c>
      <c r="X8231" s="7" t="str">
        <f>IF(A8231&gt;=1,1," ")</f>
        <v xml:space="preserve"> </v>
      </c>
      <c r="Y8231" s="7">
        <f>P8231*A8231</f>
        <v>0</v>
      </c>
      <c r="Z8231" s="7">
        <v>210</v>
      </c>
      <c r="AA8231" s="7">
        <v>137</v>
      </c>
      <c r="AB8231" s="7">
        <v>35</v>
      </c>
    </row>
    <row r="8232" spans="2:28" ht="168.75" x14ac:dyDescent="0.2">
      <c r="B8232" s="7" t="s">
        <v>42923</v>
      </c>
      <c r="D8232" s="7" t="s">
        <v>42924</v>
      </c>
      <c r="E8232" s="7" t="s">
        <v>42925</v>
      </c>
      <c r="F8232" s="7" t="s">
        <v>42926</v>
      </c>
      <c r="G8232" s="7" t="s">
        <v>815</v>
      </c>
      <c r="H8232" s="7" t="s">
        <v>271</v>
      </c>
      <c r="I8232" s="49" t="s">
        <v>42927</v>
      </c>
      <c r="J8232" s="7" t="s">
        <v>42928</v>
      </c>
      <c r="K8232" s="42">
        <v>43502</v>
      </c>
      <c r="L8232" s="7" t="s">
        <v>35</v>
      </c>
      <c r="M8232" s="7">
        <v>450</v>
      </c>
      <c r="N8232" s="7">
        <v>10</v>
      </c>
      <c r="O8232" s="7">
        <v>384</v>
      </c>
      <c r="P8232" s="7">
        <v>0.38800000000000001</v>
      </c>
      <c r="Q8232" s="7" t="str">
        <f>CONCATENATE(Z8232,"х",AA8232,"х",AB8232)</f>
        <v>207х132х33</v>
      </c>
      <c r="R8232" s="7" t="s">
        <v>36</v>
      </c>
      <c r="S8232" s="7" t="s">
        <v>39</v>
      </c>
      <c r="T8232" s="7" t="s">
        <v>42876</v>
      </c>
      <c r="U8232" s="7" t="s">
        <v>37</v>
      </c>
      <c r="V8232" s="7">
        <v>251262</v>
      </c>
      <c r="W8232" s="7">
        <f>A8232*M8232</f>
        <v>0</v>
      </c>
      <c r="X8232" s="7" t="str">
        <f>IF(A8232&gt;=1,1," ")</f>
        <v xml:space="preserve"> </v>
      </c>
      <c r="Y8232" s="7">
        <f>P8232*A8232</f>
        <v>0</v>
      </c>
      <c r="Z8232" s="7">
        <v>207</v>
      </c>
      <c r="AA8232" s="7">
        <v>132</v>
      </c>
      <c r="AB8232" s="7">
        <v>33</v>
      </c>
    </row>
    <row r="8233" spans="2:28" ht="236.25" x14ac:dyDescent="0.2">
      <c r="B8233" s="7" t="s">
        <v>42929</v>
      </c>
      <c r="D8233" s="7" t="s">
        <v>42930</v>
      </c>
      <c r="E8233" s="7" t="s">
        <v>42931</v>
      </c>
      <c r="F8233" s="7" t="s">
        <v>42932</v>
      </c>
      <c r="G8233" s="7" t="s">
        <v>815</v>
      </c>
      <c r="H8233" s="7" t="s">
        <v>1238</v>
      </c>
      <c r="I8233" s="49" t="s">
        <v>42933</v>
      </c>
      <c r="J8233" s="7" t="s">
        <v>42934</v>
      </c>
      <c r="K8233" s="42">
        <v>42776</v>
      </c>
      <c r="L8233" s="7" t="s">
        <v>35</v>
      </c>
      <c r="M8233" s="7">
        <v>410.4</v>
      </c>
      <c r="N8233" s="7">
        <v>10</v>
      </c>
      <c r="O8233" s="7">
        <v>384</v>
      </c>
      <c r="P8233" s="7">
        <v>0.39100000000000001</v>
      </c>
      <c r="Q8233" s="7" t="str">
        <f>CONCATENATE(Z8233,"х",AA8233,"х",AB8233)</f>
        <v>207х133х30</v>
      </c>
      <c r="R8233" s="7" t="s">
        <v>36</v>
      </c>
      <c r="S8233" s="7" t="s">
        <v>39</v>
      </c>
      <c r="T8233" s="7" t="s">
        <v>42876</v>
      </c>
      <c r="U8233" s="7" t="s">
        <v>37</v>
      </c>
      <c r="V8233" s="7">
        <v>250326</v>
      </c>
      <c r="W8233" s="7">
        <f>A8233*M8233</f>
        <v>0</v>
      </c>
      <c r="X8233" s="7" t="str">
        <f>IF(A8233&gt;=1,1," ")</f>
        <v xml:space="preserve"> </v>
      </c>
      <c r="Y8233" s="7">
        <f>P8233*A8233</f>
        <v>0</v>
      </c>
      <c r="Z8233" s="7">
        <v>207</v>
      </c>
      <c r="AA8233" s="7">
        <v>133</v>
      </c>
      <c r="AB8233" s="7">
        <v>30</v>
      </c>
    </row>
    <row r="8234" spans="2:28" x14ac:dyDescent="0.2">
      <c r="B8234" s="7" t="s">
        <v>42935</v>
      </c>
      <c r="D8234" s="7" t="s">
        <v>42936</v>
      </c>
      <c r="E8234" s="7" t="s">
        <v>445</v>
      </c>
      <c r="F8234" s="7" t="s">
        <v>42937</v>
      </c>
      <c r="G8234" s="7" t="s">
        <v>878</v>
      </c>
      <c r="H8234" s="7" t="s">
        <v>780</v>
      </c>
      <c r="I8234" s="7" t="s">
        <v>42938</v>
      </c>
      <c r="J8234" s="7" t="s">
        <v>42939</v>
      </c>
      <c r="K8234" s="42">
        <v>43207</v>
      </c>
      <c r="L8234" s="7" t="s">
        <v>441</v>
      </c>
      <c r="M8234" s="7">
        <v>231.6</v>
      </c>
      <c r="N8234" s="7">
        <v>10</v>
      </c>
      <c r="O8234" s="7">
        <v>24</v>
      </c>
      <c r="P8234" s="7">
        <v>0.188</v>
      </c>
      <c r="Q8234" s="7" t="str">
        <f>CONCATENATE(Z8234,"х",AA8234,"х",AB8234)</f>
        <v>290х290х2</v>
      </c>
      <c r="R8234" s="7" t="s">
        <v>8365</v>
      </c>
      <c r="S8234" s="7">
        <v>3</v>
      </c>
      <c r="T8234" s="7" t="s">
        <v>42940</v>
      </c>
      <c r="U8234" s="7" t="s">
        <v>84</v>
      </c>
      <c r="V8234" s="7">
        <v>244795</v>
      </c>
      <c r="W8234" s="7">
        <f>A8234*M8234</f>
        <v>0</v>
      </c>
      <c r="X8234" s="7" t="str">
        <f>IF(A8234&gt;=1,1," ")</f>
        <v xml:space="preserve"> </v>
      </c>
      <c r="Y8234" s="7">
        <f>P8234*A8234</f>
        <v>0</v>
      </c>
      <c r="Z8234" s="7">
        <v>290</v>
      </c>
      <c r="AA8234" s="7">
        <v>290</v>
      </c>
      <c r="AB8234" s="7">
        <v>2</v>
      </c>
    </row>
    <row r="8235" spans="2:28" x14ac:dyDescent="0.2">
      <c r="B8235" s="7" t="s">
        <v>42941</v>
      </c>
      <c r="D8235" s="7" t="s">
        <v>42942</v>
      </c>
      <c r="E8235" s="7" t="s">
        <v>445</v>
      </c>
      <c r="F8235" s="7" t="s">
        <v>42943</v>
      </c>
      <c r="G8235" s="7" t="s">
        <v>878</v>
      </c>
      <c r="H8235" s="7" t="s">
        <v>780</v>
      </c>
      <c r="I8235" s="7" t="s">
        <v>42944</v>
      </c>
      <c r="J8235" s="7" t="s">
        <v>42945</v>
      </c>
      <c r="K8235" s="42">
        <v>43207</v>
      </c>
      <c r="L8235" s="7" t="s">
        <v>441</v>
      </c>
      <c r="M8235" s="7">
        <v>231.6</v>
      </c>
      <c r="N8235" s="7">
        <v>10</v>
      </c>
      <c r="O8235" s="7">
        <v>24</v>
      </c>
      <c r="P8235" s="7">
        <v>0.19</v>
      </c>
      <c r="Q8235" s="7" t="str">
        <f>CONCATENATE(Z8235,"х",AA8235,"х",AB8235)</f>
        <v>290х290х3</v>
      </c>
      <c r="R8235" s="7" t="s">
        <v>8365</v>
      </c>
      <c r="S8235" s="7">
        <v>3</v>
      </c>
      <c r="T8235" s="7" t="s">
        <v>42940</v>
      </c>
      <c r="U8235" s="7" t="s">
        <v>84</v>
      </c>
      <c r="V8235" s="7">
        <v>244794</v>
      </c>
      <c r="W8235" s="7">
        <f>A8235*M8235</f>
        <v>0</v>
      </c>
      <c r="X8235" s="7" t="str">
        <f>IF(A8235&gt;=1,1," ")</f>
        <v xml:space="preserve"> </v>
      </c>
      <c r="Y8235" s="7">
        <f>P8235*A8235</f>
        <v>0</v>
      </c>
      <c r="Z8235" s="7">
        <v>290</v>
      </c>
      <c r="AA8235" s="7">
        <v>290</v>
      </c>
      <c r="AB8235" s="7">
        <v>3</v>
      </c>
    </row>
    <row r="8236" spans="2:28" ht="191.25" x14ac:dyDescent="0.2">
      <c r="B8236" s="7" t="s">
        <v>42946</v>
      </c>
      <c r="D8236" s="7" t="s">
        <v>42947</v>
      </c>
      <c r="E8236" s="7" t="s">
        <v>870</v>
      </c>
      <c r="F8236" s="7" t="s">
        <v>9294</v>
      </c>
      <c r="G8236" s="7" t="s">
        <v>78</v>
      </c>
      <c r="H8236" s="7" t="s">
        <v>403</v>
      </c>
      <c r="I8236" s="49" t="s">
        <v>42948</v>
      </c>
      <c r="J8236" s="7" t="s">
        <v>873</v>
      </c>
      <c r="K8236" s="42">
        <v>43983</v>
      </c>
      <c r="L8236" s="7" t="s">
        <v>35</v>
      </c>
      <c r="M8236" s="7">
        <v>67.2</v>
      </c>
      <c r="N8236" s="7">
        <v>10</v>
      </c>
      <c r="O8236" s="7">
        <v>16</v>
      </c>
      <c r="P8236" s="7">
        <v>3.9E-2</v>
      </c>
      <c r="Q8236" s="7" t="str">
        <f>CONCATENATE(Z8236,"х",AA8236,"х",AB8236)</f>
        <v>234х161х2</v>
      </c>
      <c r="R8236" s="7" t="s">
        <v>175</v>
      </c>
      <c r="S8236" s="7">
        <v>3</v>
      </c>
      <c r="T8236" s="7" t="s">
        <v>42949</v>
      </c>
      <c r="U8236" s="7" t="s">
        <v>84</v>
      </c>
      <c r="V8236" s="7">
        <v>252398</v>
      </c>
      <c r="W8236" s="7">
        <f>A8236*M8236</f>
        <v>0</v>
      </c>
      <c r="X8236" s="7" t="str">
        <f>IF(A8236&gt;=1,1," ")</f>
        <v xml:space="preserve"> </v>
      </c>
      <c r="Y8236" s="7">
        <f>P8236*A8236</f>
        <v>0</v>
      </c>
      <c r="Z8236" s="7">
        <v>234</v>
      </c>
      <c r="AA8236" s="7">
        <v>161</v>
      </c>
      <c r="AB8236" s="7">
        <v>2</v>
      </c>
    </row>
    <row r="8237" spans="2:28" ht="236.25" x14ac:dyDescent="0.2">
      <c r="B8237" s="7" t="s">
        <v>42950</v>
      </c>
      <c r="D8237" s="7" t="s">
        <v>42951</v>
      </c>
      <c r="E8237" s="7" t="s">
        <v>870</v>
      </c>
      <c r="F8237" s="7" t="s">
        <v>13281</v>
      </c>
      <c r="G8237" s="7" t="s">
        <v>63</v>
      </c>
      <c r="H8237" s="7" t="s">
        <v>403</v>
      </c>
      <c r="I8237" s="49" t="s">
        <v>42952</v>
      </c>
      <c r="J8237" s="7" t="s">
        <v>873</v>
      </c>
      <c r="K8237" s="42">
        <v>43983</v>
      </c>
      <c r="L8237" s="7" t="s">
        <v>35</v>
      </c>
      <c r="M8237" s="7">
        <v>67.2</v>
      </c>
      <c r="N8237" s="7">
        <v>10</v>
      </c>
      <c r="O8237" s="7">
        <v>16</v>
      </c>
      <c r="P8237" s="7">
        <v>3.9E-2</v>
      </c>
      <c r="Q8237" s="7" t="str">
        <f>CONCATENATE(Z8237,"х",AA8237,"х",AB8237)</f>
        <v>236х164х2</v>
      </c>
      <c r="R8237" s="7" t="s">
        <v>175</v>
      </c>
      <c r="S8237" s="7">
        <v>3</v>
      </c>
      <c r="T8237" s="7" t="s">
        <v>42949</v>
      </c>
      <c r="U8237" s="7" t="s">
        <v>84</v>
      </c>
      <c r="V8237" s="7">
        <v>262075</v>
      </c>
      <c r="W8237" s="7">
        <f>A8237*M8237</f>
        <v>0</v>
      </c>
      <c r="X8237" s="7" t="str">
        <f>IF(A8237&gt;=1,1," ")</f>
        <v xml:space="preserve"> </v>
      </c>
      <c r="Y8237" s="7">
        <f>P8237*A8237</f>
        <v>0</v>
      </c>
      <c r="Z8237" s="7">
        <v>236</v>
      </c>
      <c r="AA8237" s="7">
        <v>164</v>
      </c>
      <c r="AB8237" s="7">
        <v>2</v>
      </c>
    </row>
    <row r="8238" spans="2:28" ht="191.25" x14ac:dyDescent="0.2">
      <c r="B8238" s="7" t="s">
        <v>42953</v>
      </c>
      <c r="D8238" s="7" t="s">
        <v>42954</v>
      </c>
      <c r="E8238" s="7" t="s">
        <v>905</v>
      </c>
      <c r="F8238" s="7" t="s">
        <v>38165</v>
      </c>
      <c r="G8238" s="7" t="s">
        <v>78</v>
      </c>
      <c r="H8238" s="7" t="s">
        <v>403</v>
      </c>
      <c r="I8238" s="49" t="s">
        <v>42955</v>
      </c>
      <c r="J8238" s="7" t="s">
        <v>102</v>
      </c>
      <c r="K8238" s="42">
        <v>44440</v>
      </c>
      <c r="L8238" s="7" t="s">
        <v>35</v>
      </c>
      <c r="M8238" s="7">
        <v>67.2</v>
      </c>
      <c r="N8238" s="7">
        <v>10</v>
      </c>
      <c r="O8238" s="7">
        <v>16</v>
      </c>
      <c r="P8238" s="7">
        <v>3.7999999999999999E-2</v>
      </c>
      <c r="Q8238" s="7" t="str">
        <f>CONCATENATE(Z8238,"х",AA8238,"х",AB8238)</f>
        <v>234х161х2</v>
      </c>
      <c r="R8238" s="7" t="s">
        <v>175</v>
      </c>
      <c r="S8238" s="7">
        <v>3</v>
      </c>
      <c r="T8238" s="7" t="s">
        <v>42949</v>
      </c>
      <c r="U8238" s="7" t="s">
        <v>84</v>
      </c>
      <c r="V8238" s="7">
        <v>249327</v>
      </c>
      <c r="W8238" s="7">
        <f>A8238*M8238</f>
        <v>0</v>
      </c>
      <c r="X8238" s="7" t="str">
        <f>IF(A8238&gt;=1,1," ")</f>
        <v xml:space="preserve"> </v>
      </c>
      <c r="Y8238" s="7">
        <f>P8238*A8238</f>
        <v>0</v>
      </c>
      <c r="Z8238" s="7">
        <v>234</v>
      </c>
      <c r="AA8238" s="7">
        <v>161</v>
      </c>
      <c r="AB8238" s="7">
        <v>2</v>
      </c>
    </row>
    <row r="8239" spans="2:28" ht="157.5" x14ac:dyDescent="0.2">
      <c r="B8239" s="7" t="s">
        <v>42956</v>
      </c>
      <c r="D8239" s="7" t="s">
        <v>42957</v>
      </c>
      <c r="E8239" s="7" t="s">
        <v>870</v>
      </c>
      <c r="F8239" s="7" t="s">
        <v>16022</v>
      </c>
      <c r="G8239" s="7" t="s">
        <v>63</v>
      </c>
      <c r="H8239" s="7" t="s">
        <v>403</v>
      </c>
      <c r="I8239" s="49" t="s">
        <v>42958</v>
      </c>
      <c r="J8239" s="7" t="s">
        <v>873</v>
      </c>
      <c r="K8239" s="42">
        <v>43983</v>
      </c>
      <c r="L8239" s="7" t="s">
        <v>35</v>
      </c>
      <c r="M8239" s="7">
        <v>67.2</v>
      </c>
      <c r="N8239" s="7">
        <v>10</v>
      </c>
      <c r="O8239" s="7">
        <v>16</v>
      </c>
      <c r="P8239" s="7">
        <v>3.7999999999999999E-2</v>
      </c>
      <c r="Q8239" s="7" t="str">
        <f>CONCATENATE(Z8239,"х",AA8239,"х",AB8239)</f>
        <v>234х162х1</v>
      </c>
      <c r="R8239" s="7" t="s">
        <v>175</v>
      </c>
      <c r="S8239" s="7">
        <v>3</v>
      </c>
      <c r="T8239" s="7" t="s">
        <v>42949</v>
      </c>
      <c r="U8239" s="7" t="s">
        <v>84</v>
      </c>
      <c r="V8239" s="7">
        <v>257159</v>
      </c>
      <c r="W8239" s="7">
        <f>A8239*M8239</f>
        <v>0</v>
      </c>
      <c r="X8239" s="7" t="str">
        <f>IF(A8239&gt;=1,1," ")</f>
        <v xml:space="preserve"> </v>
      </c>
      <c r="Y8239" s="7">
        <f>P8239*A8239</f>
        <v>0</v>
      </c>
      <c r="Z8239" s="7">
        <v>234</v>
      </c>
      <c r="AA8239" s="7">
        <v>162</v>
      </c>
      <c r="AB8239" s="7">
        <v>1</v>
      </c>
    </row>
    <row r="8240" spans="2:28" ht="225" x14ac:dyDescent="0.2">
      <c r="B8240" s="7" t="s">
        <v>42959</v>
      </c>
      <c r="D8240" s="7" t="s">
        <v>42960</v>
      </c>
      <c r="E8240" s="7" t="s">
        <v>3041</v>
      </c>
      <c r="F8240" s="7" t="s">
        <v>6421</v>
      </c>
      <c r="G8240" s="7" t="s">
        <v>63</v>
      </c>
      <c r="H8240" s="7" t="s">
        <v>403</v>
      </c>
      <c r="I8240" s="49" t="s">
        <v>42961</v>
      </c>
      <c r="J8240" s="7" t="s">
        <v>3044</v>
      </c>
      <c r="K8240" s="42">
        <v>44228</v>
      </c>
      <c r="L8240" s="7" t="s">
        <v>35</v>
      </c>
      <c r="M8240" s="7">
        <v>67.2</v>
      </c>
      <c r="N8240" s="7">
        <v>10</v>
      </c>
      <c r="O8240" s="7">
        <v>16</v>
      </c>
      <c r="P8240" s="7">
        <v>3.7999999999999999E-2</v>
      </c>
      <c r="Q8240" s="7" t="str">
        <f>CONCATENATE(Z8240,"х",AA8240,"х",AB8240)</f>
        <v>234х161х2</v>
      </c>
      <c r="R8240" s="7" t="s">
        <v>175</v>
      </c>
      <c r="S8240" s="7">
        <v>3</v>
      </c>
      <c r="T8240" s="7" t="s">
        <v>42949</v>
      </c>
      <c r="U8240" s="7" t="s">
        <v>84</v>
      </c>
      <c r="V8240" s="7">
        <v>258312</v>
      </c>
      <c r="W8240" s="7">
        <f>A8240*M8240</f>
        <v>0</v>
      </c>
      <c r="X8240" s="7" t="str">
        <f>IF(A8240&gt;=1,1," ")</f>
        <v xml:space="preserve"> </v>
      </c>
      <c r="Y8240" s="7">
        <f>P8240*A8240</f>
        <v>0</v>
      </c>
      <c r="Z8240" s="7">
        <v>234</v>
      </c>
      <c r="AA8240" s="7">
        <v>161</v>
      </c>
      <c r="AB8240" s="7">
        <v>2</v>
      </c>
    </row>
    <row r="8241" spans="2:28" ht="168.75" x14ac:dyDescent="0.2">
      <c r="B8241" s="7" t="s">
        <v>42962</v>
      </c>
      <c r="D8241" s="7" t="s">
        <v>42963</v>
      </c>
      <c r="E8241" s="7" t="s">
        <v>905</v>
      </c>
      <c r="F8241" s="7" t="s">
        <v>38161</v>
      </c>
      <c r="G8241" s="7" t="s">
        <v>63</v>
      </c>
      <c r="H8241" s="7" t="s">
        <v>403</v>
      </c>
      <c r="I8241" s="49" t="s">
        <v>42964</v>
      </c>
      <c r="J8241" s="7" t="s">
        <v>102</v>
      </c>
      <c r="K8241" s="42">
        <v>44440</v>
      </c>
      <c r="L8241" s="7" t="s">
        <v>35</v>
      </c>
      <c r="M8241" s="7">
        <v>67.2</v>
      </c>
      <c r="N8241" s="7">
        <v>10</v>
      </c>
      <c r="O8241" s="7">
        <v>16</v>
      </c>
      <c r="P8241" s="7">
        <v>3.7999999999999999E-2</v>
      </c>
      <c r="Q8241" s="7" t="str">
        <f>CONCATENATE(Z8241,"х",AA8241,"х",AB8241)</f>
        <v>235х162х1</v>
      </c>
      <c r="R8241" s="7" t="s">
        <v>175</v>
      </c>
      <c r="S8241" s="7">
        <v>3</v>
      </c>
      <c r="T8241" s="7" t="s">
        <v>42949</v>
      </c>
      <c r="U8241" s="7" t="s">
        <v>84</v>
      </c>
      <c r="V8241" s="7">
        <v>262077</v>
      </c>
      <c r="W8241" s="7">
        <f>A8241*M8241</f>
        <v>0</v>
      </c>
      <c r="X8241" s="7" t="str">
        <f>IF(A8241&gt;=1,1," ")</f>
        <v xml:space="preserve"> </v>
      </c>
      <c r="Y8241" s="7">
        <f>P8241*A8241</f>
        <v>0</v>
      </c>
      <c r="Z8241" s="7">
        <v>235</v>
      </c>
      <c r="AA8241" s="7">
        <v>162</v>
      </c>
      <c r="AB8241" s="7">
        <v>1</v>
      </c>
    </row>
    <row r="8242" spans="2:28" ht="236.25" x14ac:dyDescent="0.2">
      <c r="B8242" s="7" t="s">
        <v>42965</v>
      </c>
      <c r="D8242" s="7" t="s">
        <v>42966</v>
      </c>
      <c r="E8242" s="7" t="s">
        <v>3104</v>
      </c>
      <c r="F8242" s="7" t="s">
        <v>42967</v>
      </c>
      <c r="G8242" s="7" t="s">
        <v>63</v>
      </c>
      <c r="H8242" s="7" t="s">
        <v>403</v>
      </c>
      <c r="I8242" s="49" t="s">
        <v>42968</v>
      </c>
      <c r="J8242" s="7" t="s">
        <v>7930</v>
      </c>
      <c r="K8242" s="42">
        <v>44228</v>
      </c>
      <c r="L8242" s="7" t="s">
        <v>35</v>
      </c>
      <c r="M8242" s="7">
        <v>67.2</v>
      </c>
      <c r="N8242" s="7">
        <v>10</v>
      </c>
      <c r="O8242" s="7">
        <v>16</v>
      </c>
      <c r="P8242" s="7">
        <v>0.04</v>
      </c>
      <c r="Q8242" s="7" t="str">
        <f>CONCATENATE(Z8242,"х",AA8242,"х",AB8242)</f>
        <v>235х161х2</v>
      </c>
      <c r="R8242" s="7" t="s">
        <v>175</v>
      </c>
      <c r="S8242" s="7">
        <v>3</v>
      </c>
      <c r="T8242" s="7" t="s">
        <v>42949</v>
      </c>
      <c r="U8242" s="7" t="s">
        <v>84</v>
      </c>
      <c r="V8242" s="7">
        <v>258315</v>
      </c>
      <c r="W8242" s="7">
        <f>A8242*M8242</f>
        <v>0</v>
      </c>
      <c r="X8242" s="7" t="str">
        <f>IF(A8242&gt;=1,1," ")</f>
        <v xml:space="preserve"> </v>
      </c>
      <c r="Y8242" s="7">
        <f>P8242*A8242</f>
        <v>0</v>
      </c>
      <c r="Z8242" s="7">
        <v>235</v>
      </c>
      <c r="AA8242" s="7">
        <v>161</v>
      </c>
      <c r="AB8242" s="7">
        <v>2</v>
      </c>
    </row>
    <row r="8243" spans="2:28" ht="180" x14ac:dyDescent="0.2">
      <c r="B8243" s="7" t="s">
        <v>42969</v>
      </c>
      <c r="D8243" s="7" t="s">
        <v>42970</v>
      </c>
      <c r="E8243" s="7" t="s">
        <v>3041</v>
      </c>
      <c r="F8243" s="7" t="s">
        <v>42971</v>
      </c>
      <c r="G8243" s="7" t="s">
        <v>63</v>
      </c>
      <c r="H8243" s="7" t="s">
        <v>403</v>
      </c>
      <c r="I8243" s="49" t="s">
        <v>42972</v>
      </c>
      <c r="J8243" s="7" t="s">
        <v>3044</v>
      </c>
      <c r="K8243" s="42">
        <v>44228</v>
      </c>
      <c r="L8243" s="7" t="s">
        <v>35</v>
      </c>
      <c r="M8243" s="7">
        <v>67.2</v>
      </c>
      <c r="N8243" s="7">
        <v>10</v>
      </c>
      <c r="O8243" s="7">
        <v>16</v>
      </c>
      <c r="P8243" s="7">
        <v>3.9E-2</v>
      </c>
      <c r="Q8243" s="7" t="str">
        <f>CONCATENATE(Z8243,"х",AA8243,"х",AB8243)</f>
        <v>236х164х2</v>
      </c>
      <c r="R8243" s="7" t="s">
        <v>175</v>
      </c>
      <c r="S8243" s="7">
        <v>3</v>
      </c>
      <c r="T8243" s="7" t="s">
        <v>42949</v>
      </c>
      <c r="U8243" s="7" t="s">
        <v>84</v>
      </c>
      <c r="V8243" s="7">
        <v>249323</v>
      </c>
      <c r="W8243" s="7">
        <f>A8243*M8243</f>
        <v>0</v>
      </c>
      <c r="X8243" s="7" t="str">
        <f>IF(A8243&gt;=1,1," ")</f>
        <v xml:space="preserve"> </v>
      </c>
      <c r="Y8243" s="7">
        <f>P8243*A8243</f>
        <v>0</v>
      </c>
      <c r="Z8243" s="7">
        <v>236</v>
      </c>
      <c r="AA8243" s="7">
        <v>164</v>
      </c>
      <c r="AB8243" s="7">
        <v>2</v>
      </c>
    </row>
    <row r="8244" spans="2:28" ht="157.5" x14ac:dyDescent="0.2">
      <c r="B8244" s="7" t="s">
        <v>42973</v>
      </c>
      <c r="D8244" s="7" t="s">
        <v>42974</v>
      </c>
      <c r="E8244" s="7" t="s">
        <v>3041</v>
      </c>
      <c r="F8244" s="7" t="s">
        <v>3617</v>
      </c>
      <c r="G8244" s="7" t="s">
        <v>63</v>
      </c>
      <c r="H8244" s="7" t="s">
        <v>403</v>
      </c>
      <c r="I8244" s="49" t="s">
        <v>42975</v>
      </c>
      <c r="J8244" s="7" t="s">
        <v>3044</v>
      </c>
      <c r="K8244" s="42">
        <v>44228</v>
      </c>
      <c r="L8244" s="7" t="s">
        <v>35</v>
      </c>
      <c r="M8244" s="7">
        <v>67.2</v>
      </c>
      <c r="N8244" s="7">
        <v>10</v>
      </c>
      <c r="O8244" s="7">
        <v>16</v>
      </c>
      <c r="P8244" s="7">
        <v>0.04</v>
      </c>
      <c r="Q8244" s="7" t="str">
        <f>CONCATENATE(Z8244,"х",AA8244,"х",AB8244)</f>
        <v>236х164х2</v>
      </c>
      <c r="R8244" s="7" t="s">
        <v>175</v>
      </c>
      <c r="S8244" s="7">
        <v>3</v>
      </c>
      <c r="T8244" s="7" t="s">
        <v>42949</v>
      </c>
      <c r="U8244" s="7" t="s">
        <v>84</v>
      </c>
      <c r="V8244" s="7">
        <v>257153</v>
      </c>
      <c r="W8244" s="7">
        <f>A8244*M8244</f>
        <v>0</v>
      </c>
      <c r="X8244" s="7" t="str">
        <f>IF(A8244&gt;=1,1," ")</f>
        <v xml:space="preserve"> </v>
      </c>
      <c r="Y8244" s="7">
        <f>P8244*A8244</f>
        <v>0</v>
      </c>
      <c r="Z8244" s="7">
        <v>236</v>
      </c>
      <c r="AA8244" s="7">
        <v>164</v>
      </c>
      <c r="AB8244" s="7">
        <v>2</v>
      </c>
    </row>
    <row r="8245" spans="2:28" ht="180" x14ac:dyDescent="0.2">
      <c r="B8245" s="7" t="s">
        <v>42976</v>
      </c>
      <c r="D8245" s="7" t="s">
        <v>42977</v>
      </c>
      <c r="E8245" s="7" t="s">
        <v>3104</v>
      </c>
      <c r="F8245" s="7" t="s">
        <v>12519</v>
      </c>
      <c r="G8245" s="7" t="s">
        <v>63</v>
      </c>
      <c r="H8245" s="7" t="s">
        <v>403</v>
      </c>
      <c r="I8245" s="49" t="s">
        <v>42978</v>
      </c>
      <c r="J8245" s="7" t="s">
        <v>3107</v>
      </c>
      <c r="K8245" s="42">
        <v>42614</v>
      </c>
      <c r="L8245" s="7" t="s">
        <v>35</v>
      </c>
      <c r="M8245" s="7">
        <v>67.2</v>
      </c>
      <c r="N8245" s="7">
        <v>10</v>
      </c>
      <c r="O8245" s="7">
        <v>16</v>
      </c>
      <c r="P8245" s="7">
        <v>0.04</v>
      </c>
      <c r="Q8245" s="7" t="str">
        <f>CONCATENATE(Z8245,"х",AA8245,"х",AB8245)</f>
        <v>236х164х2</v>
      </c>
      <c r="R8245" s="7" t="s">
        <v>175</v>
      </c>
      <c r="S8245" s="7">
        <v>3</v>
      </c>
      <c r="T8245" s="7" t="s">
        <v>42949</v>
      </c>
      <c r="U8245" s="7" t="s">
        <v>84</v>
      </c>
      <c r="V8245" s="7">
        <v>246117</v>
      </c>
      <c r="W8245" s="7">
        <f>A8245*M8245</f>
        <v>0</v>
      </c>
      <c r="X8245" s="7" t="str">
        <f>IF(A8245&gt;=1,1," ")</f>
        <v xml:space="preserve"> </v>
      </c>
      <c r="Y8245" s="7">
        <f>P8245*A8245</f>
        <v>0</v>
      </c>
      <c r="Z8245" s="7">
        <v>236</v>
      </c>
      <c r="AA8245" s="7">
        <v>164</v>
      </c>
      <c r="AB8245" s="7">
        <v>2</v>
      </c>
    </row>
    <row r="8246" spans="2:28" ht="191.25" x14ac:dyDescent="0.2">
      <c r="B8246" s="7" t="s">
        <v>42979</v>
      </c>
      <c r="D8246" s="7" t="s">
        <v>42980</v>
      </c>
      <c r="E8246" s="7" t="s">
        <v>905</v>
      </c>
      <c r="F8246" s="7" t="s">
        <v>28715</v>
      </c>
      <c r="G8246" s="7" t="s">
        <v>63</v>
      </c>
      <c r="H8246" s="7" t="s">
        <v>403</v>
      </c>
      <c r="I8246" s="49" t="s">
        <v>42981</v>
      </c>
      <c r="J8246" s="7" t="s">
        <v>102</v>
      </c>
      <c r="K8246" s="42">
        <v>44440</v>
      </c>
      <c r="L8246" s="7" t="s">
        <v>35</v>
      </c>
      <c r="M8246" s="7">
        <v>67.2</v>
      </c>
      <c r="N8246" s="7">
        <v>10</v>
      </c>
      <c r="O8246" s="7">
        <v>16</v>
      </c>
      <c r="P8246" s="7">
        <v>3.9E-2</v>
      </c>
      <c r="Q8246" s="7" t="str">
        <f>CONCATENATE(Z8246,"х",AA8246,"х",AB8246)</f>
        <v>236х164х2</v>
      </c>
      <c r="R8246" s="7" t="s">
        <v>175</v>
      </c>
      <c r="S8246" s="7">
        <v>3</v>
      </c>
      <c r="T8246" s="7" t="s">
        <v>42949</v>
      </c>
      <c r="U8246" s="7" t="s">
        <v>84</v>
      </c>
      <c r="V8246" s="7">
        <v>246121</v>
      </c>
      <c r="W8246" s="7">
        <f>A8246*M8246</f>
        <v>0</v>
      </c>
      <c r="X8246" s="7" t="str">
        <f>IF(A8246&gt;=1,1," ")</f>
        <v xml:space="preserve"> </v>
      </c>
      <c r="Y8246" s="7">
        <f>P8246*A8246</f>
        <v>0</v>
      </c>
      <c r="Z8246" s="7">
        <v>236</v>
      </c>
      <c r="AA8246" s="7">
        <v>164</v>
      </c>
      <c r="AB8246" s="7">
        <v>2</v>
      </c>
    </row>
    <row r="8247" spans="2:28" ht="202.5" x14ac:dyDescent="0.2">
      <c r="B8247" s="7" t="s">
        <v>42982</v>
      </c>
      <c r="D8247" s="7" t="s">
        <v>42983</v>
      </c>
      <c r="E8247" s="7" t="s">
        <v>5638</v>
      </c>
      <c r="F8247" s="7" t="s">
        <v>15956</v>
      </c>
      <c r="G8247" s="7" t="s">
        <v>63</v>
      </c>
      <c r="H8247" s="7" t="s">
        <v>403</v>
      </c>
      <c r="I8247" s="49" t="s">
        <v>42984</v>
      </c>
      <c r="J8247" s="7" t="s">
        <v>19066</v>
      </c>
      <c r="K8247" s="42">
        <v>43739</v>
      </c>
      <c r="L8247" s="7" t="s">
        <v>35</v>
      </c>
      <c r="M8247" s="7">
        <v>67.2</v>
      </c>
      <c r="N8247" s="7">
        <v>10</v>
      </c>
      <c r="O8247" s="7">
        <v>16</v>
      </c>
      <c r="P8247" s="7">
        <v>4.1000000000000002E-2</v>
      </c>
      <c r="Q8247" s="7" t="str">
        <f>CONCATENATE(Z8247,"х",AA8247,"х",AB8247)</f>
        <v>235х160х1</v>
      </c>
      <c r="R8247" s="7" t="s">
        <v>175</v>
      </c>
      <c r="S8247" s="7">
        <v>3</v>
      </c>
      <c r="T8247" s="7" t="s">
        <v>42949</v>
      </c>
      <c r="U8247" s="7" t="s">
        <v>215</v>
      </c>
      <c r="V8247" s="7">
        <v>268091</v>
      </c>
      <c r="W8247" s="7">
        <f>A8247*M8247</f>
        <v>0</v>
      </c>
      <c r="X8247" s="7" t="str">
        <f>IF(A8247&gt;=1,1," ")</f>
        <v xml:space="preserve"> </v>
      </c>
      <c r="Y8247" s="7">
        <f>P8247*A8247</f>
        <v>0</v>
      </c>
      <c r="Z8247" s="7">
        <v>235</v>
      </c>
      <c r="AA8247" s="7">
        <v>160</v>
      </c>
      <c r="AB8247" s="7">
        <v>1</v>
      </c>
    </row>
    <row r="8248" spans="2:28" ht="168.75" x14ac:dyDescent="0.2">
      <c r="B8248" s="7" t="s">
        <v>42985</v>
      </c>
      <c r="D8248" s="7" t="s">
        <v>42986</v>
      </c>
      <c r="E8248" s="7" t="s">
        <v>3090</v>
      </c>
      <c r="F8248" s="7" t="s">
        <v>5162</v>
      </c>
      <c r="G8248" s="7" t="s">
        <v>63</v>
      </c>
      <c r="H8248" s="7" t="s">
        <v>403</v>
      </c>
      <c r="I8248" s="49" t="s">
        <v>42987</v>
      </c>
      <c r="J8248" s="42">
        <v>42934</v>
      </c>
      <c r="K8248" s="42">
        <v>42934</v>
      </c>
      <c r="L8248" s="7" t="s">
        <v>35</v>
      </c>
      <c r="M8248" s="7">
        <v>67.2</v>
      </c>
      <c r="N8248" s="7">
        <v>10</v>
      </c>
      <c r="O8248" s="7">
        <v>16</v>
      </c>
      <c r="P8248" s="7">
        <v>3.9E-2</v>
      </c>
      <c r="Q8248" s="7" t="str">
        <f>CONCATENATE(Z8248,"х",AA8248,"х",AB8248)</f>
        <v>236х164х2</v>
      </c>
      <c r="R8248" s="7" t="s">
        <v>175</v>
      </c>
      <c r="S8248" s="7">
        <v>3</v>
      </c>
      <c r="T8248" s="7" t="s">
        <v>42949</v>
      </c>
      <c r="U8248" s="7" t="s">
        <v>84</v>
      </c>
      <c r="V8248" s="7">
        <v>256049</v>
      </c>
      <c r="W8248" s="7">
        <f>A8248*M8248</f>
        <v>0</v>
      </c>
      <c r="X8248" s="7" t="str">
        <f>IF(A8248&gt;=1,1," ")</f>
        <v xml:space="preserve"> </v>
      </c>
      <c r="Y8248" s="7">
        <f>P8248*A8248</f>
        <v>0</v>
      </c>
      <c r="Z8248" s="7">
        <v>236</v>
      </c>
      <c r="AA8248" s="7">
        <v>164</v>
      </c>
      <c r="AB8248" s="7">
        <v>2</v>
      </c>
    </row>
    <row r="8249" spans="2:28" ht="180" x14ac:dyDescent="0.2">
      <c r="B8249" s="7" t="s">
        <v>42988</v>
      </c>
      <c r="D8249" s="7" t="s">
        <v>42989</v>
      </c>
      <c r="E8249" s="7" t="s">
        <v>870</v>
      </c>
      <c r="F8249" s="7" t="s">
        <v>3118</v>
      </c>
      <c r="G8249" s="7" t="s">
        <v>63</v>
      </c>
      <c r="H8249" s="7" t="s">
        <v>403</v>
      </c>
      <c r="I8249" s="49" t="s">
        <v>42990</v>
      </c>
      <c r="J8249" s="7" t="s">
        <v>873</v>
      </c>
      <c r="K8249" s="42">
        <v>43983</v>
      </c>
      <c r="L8249" s="7" t="s">
        <v>35</v>
      </c>
      <c r="M8249" s="7">
        <v>67.2</v>
      </c>
      <c r="N8249" s="7">
        <v>10</v>
      </c>
      <c r="O8249" s="7">
        <v>16</v>
      </c>
      <c r="P8249" s="7">
        <v>3.7999999999999999E-2</v>
      </c>
      <c r="Q8249" s="7" t="str">
        <f>CONCATENATE(Z8249,"х",AA8249,"х",AB8249)</f>
        <v>235х162х1</v>
      </c>
      <c r="R8249" s="7" t="s">
        <v>175</v>
      </c>
      <c r="S8249" s="7">
        <v>3</v>
      </c>
      <c r="T8249" s="7" t="s">
        <v>42949</v>
      </c>
      <c r="U8249" s="7" t="s">
        <v>84</v>
      </c>
      <c r="V8249" s="7">
        <v>249324</v>
      </c>
      <c r="W8249" s="7">
        <f>A8249*M8249</f>
        <v>0</v>
      </c>
      <c r="X8249" s="7" t="str">
        <f>IF(A8249&gt;=1,1," ")</f>
        <v xml:space="preserve"> </v>
      </c>
      <c r="Y8249" s="7">
        <f>P8249*A8249</f>
        <v>0</v>
      </c>
      <c r="Z8249" s="7">
        <v>235</v>
      </c>
      <c r="AA8249" s="7">
        <v>162</v>
      </c>
      <c r="AB8249" s="7">
        <v>1</v>
      </c>
    </row>
    <row r="8250" spans="2:28" ht="191.25" x14ac:dyDescent="0.2">
      <c r="B8250" s="7" t="s">
        <v>42991</v>
      </c>
      <c r="D8250" s="7" t="s">
        <v>42992</v>
      </c>
      <c r="E8250" s="7" t="s">
        <v>905</v>
      </c>
      <c r="F8250" s="7" t="s">
        <v>9280</v>
      </c>
      <c r="G8250" s="7" t="s">
        <v>63</v>
      </c>
      <c r="H8250" s="7" t="s">
        <v>403</v>
      </c>
      <c r="I8250" s="49" t="s">
        <v>42993</v>
      </c>
      <c r="J8250" s="7" t="s">
        <v>102</v>
      </c>
      <c r="K8250" s="42">
        <v>44440</v>
      </c>
      <c r="L8250" s="7" t="s">
        <v>35</v>
      </c>
      <c r="M8250" s="7">
        <v>67.2</v>
      </c>
      <c r="N8250" s="7">
        <v>10</v>
      </c>
      <c r="O8250" s="7">
        <v>16</v>
      </c>
      <c r="P8250" s="7">
        <v>0.04</v>
      </c>
      <c r="Q8250" s="7" t="str">
        <f>CONCATENATE(Z8250,"х",AA8250,"х",AB8250)</f>
        <v>236х164х2</v>
      </c>
      <c r="R8250" s="7" t="s">
        <v>175</v>
      </c>
      <c r="S8250" s="7">
        <v>3</v>
      </c>
      <c r="T8250" s="7" t="s">
        <v>42949</v>
      </c>
      <c r="U8250" s="7" t="s">
        <v>84</v>
      </c>
      <c r="V8250" s="7">
        <v>252387</v>
      </c>
      <c r="W8250" s="7">
        <f>A8250*M8250</f>
        <v>0</v>
      </c>
      <c r="X8250" s="7" t="str">
        <f>IF(A8250&gt;=1,1," ")</f>
        <v xml:space="preserve"> </v>
      </c>
      <c r="Y8250" s="7">
        <f>P8250*A8250</f>
        <v>0</v>
      </c>
      <c r="Z8250" s="7">
        <v>236</v>
      </c>
      <c r="AA8250" s="7">
        <v>164</v>
      </c>
      <c r="AB8250" s="7">
        <v>2</v>
      </c>
    </row>
    <row r="8251" spans="2:28" ht="180" x14ac:dyDescent="0.2">
      <c r="B8251" s="7" t="s">
        <v>42994</v>
      </c>
      <c r="D8251" s="7" t="s">
        <v>42995</v>
      </c>
      <c r="E8251" s="7" t="s">
        <v>905</v>
      </c>
      <c r="F8251" s="7" t="s">
        <v>34668</v>
      </c>
      <c r="G8251" s="7" t="s">
        <v>63</v>
      </c>
      <c r="H8251" s="7" t="s">
        <v>403</v>
      </c>
      <c r="I8251" s="49" t="s">
        <v>42996</v>
      </c>
      <c r="J8251" s="7" t="s">
        <v>102</v>
      </c>
      <c r="K8251" s="42">
        <v>44440</v>
      </c>
      <c r="L8251" s="7" t="s">
        <v>35</v>
      </c>
      <c r="M8251" s="7">
        <v>67.2</v>
      </c>
      <c r="N8251" s="7">
        <v>10</v>
      </c>
      <c r="O8251" s="7">
        <v>16</v>
      </c>
      <c r="P8251" s="7">
        <v>0.04</v>
      </c>
      <c r="Q8251" s="7" t="str">
        <f>CONCATENATE(Z8251,"х",AA8251,"х",AB8251)</f>
        <v>235х162х2</v>
      </c>
      <c r="R8251" s="7" t="s">
        <v>175</v>
      </c>
      <c r="S8251" s="7">
        <v>3</v>
      </c>
      <c r="T8251" s="7" t="s">
        <v>42949</v>
      </c>
      <c r="U8251" s="7" t="s">
        <v>84</v>
      </c>
      <c r="V8251" s="7">
        <v>270116</v>
      </c>
      <c r="W8251" s="7">
        <f>A8251*M8251</f>
        <v>0</v>
      </c>
      <c r="X8251" s="7" t="str">
        <f>IF(A8251&gt;=1,1," ")</f>
        <v xml:space="preserve"> </v>
      </c>
      <c r="Y8251" s="7">
        <f>P8251*A8251</f>
        <v>0</v>
      </c>
      <c r="Z8251" s="7">
        <v>235</v>
      </c>
      <c r="AA8251" s="7">
        <v>162</v>
      </c>
      <c r="AB8251" s="7">
        <v>2</v>
      </c>
    </row>
    <row r="8252" spans="2:28" ht="180" x14ac:dyDescent="0.2">
      <c r="B8252" s="7" t="s">
        <v>42997</v>
      </c>
      <c r="D8252" s="7" t="s">
        <v>42998</v>
      </c>
      <c r="E8252" s="7" t="s">
        <v>3104</v>
      </c>
      <c r="F8252" s="7" t="s">
        <v>26028</v>
      </c>
      <c r="G8252" s="7" t="s">
        <v>63</v>
      </c>
      <c r="H8252" s="7" t="s">
        <v>403</v>
      </c>
      <c r="I8252" s="49" t="s">
        <v>42999</v>
      </c>
      <c r="J8252" s="7" t="s">
        <v>3107</v>
      </c>
      <c r="K8252" s="42">
        <v>42614</v>
      </c>
      <c r="L8252" s="7" t="s">
        <v>35</v>
      </c>
      <c r="M8252" s="7">
        <v>67.2</v>
      </c>
      <c r="N8252" s="7">
        <v>10</v>
      </c>
      <c r="O8252" s="7">
        <v>16</v>
      </c>
      <c r="P8252" s="7">
        <v>0.04</v>
      </c>
      <c r="Q8252" s="7" t="str">
        <f>CONCATENATE(Z8252,"х",AA8252,"х",AB8252)</f>
        <v>235х161х2</v>
      </c>
      <c r="R8252" s="7" t="s">
        <v>175</v>
      </c>
      <c r="S8252" s="7">
        <v>3</v>
      </c>
      <c r="T8252" s="7" t="s">
        <v>42949</v>
      </c>
      <c r="U8252" s="7" t="s">
        <v>84</v>
      </c>
      <c r="V8252" s="7">
        <v>249325</v>
      </c>
      <c r="W8252" s="7">
        <f>A8252*M8252</f>
        <v>0</v>
      </c>
      <c r="X8252" s="7" t="str">
        <f>IF(A8252&gt;=1,1," ")</f>
        <v xml:space="preserve"> </v>
      </c>
      <c r="Y8252" s="7">
        <f>P8252*A8252</f>
        <v>0</v>
      </c>
      <c r="Z8252" s="7">
        <v>235</v>
      </c>
      <c r="AA8252" s="7">
        <v>161</v>
      </c>
      <c r="AB8252" s="7">
        <v>2</v>
      </c>
    </row>
    <row r="8253" spans="2:28" ht="180" x14ac:dyDescent="0.2">
      <c r="B8253" s="7" t="s">
        <v>43000</v>
      </c>
      <c r="D8253" s="7" t="s">
        <v>43001</v>
      </c>
      <c r="E8253" s="7" t="s">
        <v>3090</v>
      </c>
      <c r="F8253" s="7" t="s">
        <v>43002</v>
      </c>
      <c r="G8253" s="7" t="s">
        <v>63</v>
      </c>
      <c r="H8253" s="7" t="s">
        <v>403</v>
      </c>
      <c r="I8253" s="49" t="s">
        <v>43003</v>
      </c>
      <c r="J8253" s="42">
        <v>42934</v>
      </c>
      <c r="K8253" s="42">
        <v>42934</v>
      </c>
      <c r="L8253" s="7" t="s">
        <v>35</v>
      </c>
      <c r="M8253" s="7">
        <v>67.2</v>
      </c>
      <c r="N8253" s="7">
        <v>10</v>
      </c>
      <c r="O8253" s="7">
        <v>16</v>
      </c>
      <c r="P8253" s="7">
        <v>4.1000000000000002E-2</v>
      </c>
      <c r="Q8253" s="7" t="str">
        <f>CONCATENATE(Z8253,"х",AA8253,"х",AB8253)</f>
        <v>235х162х1</v>
      </c>
      <c r="R8253" s="7" t="s">
        <v>175</v>
      </c>
      <c r="S8253" s="7">
        <v>3</v>
      </c>
      <c r="T8253" s="7" t="s">
        <v>42949</v>
      </c>
      <c r="U8253" s="7" t="s">
        <v>84</v>
      </c>
      <c r="V8253" s="7">
        <v>268092</v>
      </c>
      <c r="W8253" s="7">
        <f>A8253*M8253</f>
        <v>0</v>
      </c>
      <c r="X8253" s="7" t="str">
        <f>IF(A8253&gt;=1,1," ")</f>
        <v xml:space="preserve"> </v>
      </c>
      <c r="Y8253" s="7">
        <f>P8253*A8253</f>
        <v>0</v>
      </c>
      <c r="Z8253" s="7">
        <v>235</v>
      </c>
      <c r="AA8253" s="7">
        <v>162</v>
      </c>
      <c r="AB8253" s="7">
        <v>1</v>
      </c>
    </row>
    <row r="8254" spans="2:28" ht="180" x14ac:dyDescent="0.2">
      <c r="B8254" s="7" t="s">
        <v>43004</v>
      </c>
      <c r="D8254" s="7" t="s">
        <v>43005</v>
      </c>
      <c r="E8254" s="7" t="s">
        <v>905</v>
      </c>
      <c r="F8254" s="7" t="s">
        <v>18230</v>
      </c>
      <c r="G8254" s="7" t="s">
        <v>63</v>
      </c>
      <c r="H8254" s="7" t="s">
        <v>403</v>
      </c>
      <c r="I8254" s="49" t="s">
        <v>43006</v>
      </c>
      <c r="J8254" s="7" t="s">
        <v>102</v>
      </c>
      <c r="K8254" s="42">
        <v>44440</v>
      </c>
      <c r="L8254" s="7" t="s">
        <v>35</v>
      </c>
      <c r="M8254" s="7">
        <v>67.2</v>
      </c>
      <c r="N8254" s="7">
        <v>10</v>
      </c>
      <c r="O8254" s="7">
        <v>16</v>
      </c>
      <c r="P8254" s="7">
        <v>3.7999999999999999E-2</v>
      </c>
      <c r="Q8254" s="7" t="str">
        <f>CONCATENATE(Z8254,"х",AA8254,"х",AB8254)</f>
        <v>234х162х2</v>
      </c>
      <c r="R8254" s="7" t="s">
        <v>175</v>
      </c>
      <c r="S8254" s="7">
        <v>3</v>
      </c>
      <c r="T8254" s="7" t="s">
        <v>42949</v>
      </c>
      <c r="U8254" s="7" t="s">
        <v>84</v>
      </c>
      <c r="V8254" s="7">
        <v>259594</v>
      </c>
      <c r="W8254" s="7">
        <f>A8254*M8254</f>
        <v>0</v>
      </c>
      <c r="X8254" s="7" t="str">
        <f>IF(A8254&gt;=1,1," ")</f>
        <v xml:space="preserve"> </v>
      </c>
      <c r="Y8254" s="7">
        <f>P8254*A8254</f>
        <v>0</v>
      </c>
      <c r="Z8254" s="7">
        <v>234</v>
      </c>
      <c r="AA8254" s="7">
        <v>162</v>
      </c>
      <c r="AB8254" s="7">
        <v>2</v>
      </c>
    </row>
    <row r="8255" spans="2:28" ht="146.25" x14ac:dyDescent="0.2">
      <c r="B8255" s="7" t="s">
        <v>43007</v>
      </c>
      <c r="D8255" s="7" t="s">
        <v>43008</v>
      </c>
      <c r="E8255" s="7" t="s">
        <v>853</v>
      </c>
      <c r="F8255" s="7" t="s">
        <v>43009</v>
      </c>
      <c r="G8255" s="7" t="s">
        <v>63</v>
      </c>
      <c r="H8255" s="7" t="s">
        <v>403</v>
      </c>
      <c r="I8255" s="49" t="s">
        <v>43010</v>
      </c>
      <c r="J8255" s="7" t="s">
        <v>856</v>
      </c>
      <c r="K8255" s="42">
        <v>44378</v>
      </c>
      <c r="L8255" s="7" t="s">
        <v>35</v>
      </c>
      <c r="M8255" s="7">
        <v>196.8</v>
      </c>
      <c r="N8255" s="7">
        <v>10</v>
      </c>
      <c r="O8255" s="7">
        <v>128</v>
      </c>
      <c r="P8255" s="7">
        <v>0.22800000000000001</v>
      </c>
      <c r="Q8255" s="7" t="str">
        <f>CONCATENATE(Z8255,"х",AA8255,"х",AB8255)</f>
        <v>255х198х7</v>
      </c>
      <c r="R8255" s="7" t="s">
        <v>94</v>
      </c>
      <c r="S8255" s="7">
        <v>3</v>
      </c>
      <c r="T8255" s="7" t="s">
        <v>41565</v>
      </c>
      <c r="U8255" s="7" t="s">
        <v>84</v>
      </c>
      <c r="V8255" s="7">
        <v>248097</v>
      </c>
      <c r="W8255" s="7">
        <f>A8255*M8255</f>
        <v>0</v>
      </c>
      <c r="X8255" s="7" t="str">
        <f>IF(A8255&gt;=1,1," ")</f>
        <v xml:space="preserve"> </v>
      </c>
      <c r="Y8255" s="7">
        <f>P8255*A8255</f>
        <v>0</v>
      </c>
      <c r="Z8255" s="7">
        <v>255</v>
      </c>
      <c r="AA8255" s="7">
        <v>198</v>
      </c>
      <c r="AB8255" s="7">
        <v>7</v>
      </c>
    </row>
    <row r="8256" spans="2:28" ht="258.75" x14ac:dyDescent="0.2">
      <c r="B8256" s="7" t="s">
        <v>43011</v>
      </c>
      <c r="D8256" s="7" t="s">
        <v>43012</v>
      </c>
      <c r="E8256" s="7" t="s">
        <v>43013</v>
      </c>
      <c r="F8256" s="7" t="s">
        <v>43014</v>
      </c>
      <c r="G8256" s="7" t="s">
        <v>815</v>
      </c>
      <c r="H8256" s="7" t="s">
        <v>3004</v>
      </c>
      <c r="I8256" s="49" t="s">
        <v>43015</v>
      </c>
      <c r="J8256" s="7" t="s">
        <v>43016</v>
      </c>
      <c r="K8256" s="42">
        <v>43395</v>
      </c>
      <c r="L8256" s="7" t="s">
        <v>35</v>
      </c>
      <c r="M8256" s="7">
        <v>342</v>
      </c>
      <c r="N8256" s="7">
        <v>10</v>
      </c>
      <c r="O8256" s="7">
        <v>320</v>
      </c>
      <c r="P8256" s="7">
        <v>0.316</v>
      </c>
      <c r="Q8256" s="7" t="str">
        <f>CONCATENATE(Z8256,"х",AA8256,"х",AB8256)</f>
        <v>207х132х20</v>
      </c>
      <c r="R8256" s="7" t="s">
        <v>36</v>
      </c>
      <c r="S8256" s="7" t="s">
        <v>39</v>
      </c>
      <c r="T8256" s="7" t="s">
        <v>43017</v>
      </c>
      <c r="U8256" s="7" t="s">
        <v>37</v>
      </c>
      <c r="V8256" s="7">
        <v>251335</v>
      </c>
      <c r="W8256" s="7">
        <f>A8256*M8256</f>
        <v>0</v>
      </c>
      <c r="X8256" s="7" t="str">
        <f>IF(A8256&gt;=1,1," ")</f>
        <v xml:space="preserve"> </v>
      </c>
      <c r="Y8256" s="7">
        <f>P8256*A8256</f>
        <v>0</v>
      </c>
      <c r="Z8256" s="7">
        <v>207</v>
      </c>
      <c r="AA8256" s="7">
        <v>132</v>
      </c>
      <c r="AB8256" s="7">
        <v>20</v>
      </c>
    </row>
    <row r="8257" spans="2:28" ht="157.5" x14ac:dyDescent="0.2">
      <c r="B8257" s="7" t="s">
        <v>43018</v>
      </c>
      <c r="D8257" s="7" t="s">
        <v>43019</v>
      </c>
      <c r="E8257" s="7" t="s">
        <v>43020</v>
      </c>
      <c r="F8257" s="7" t="s">
        <v>43021</v>
      </c>
      <c r="G8257" s="7" t="s">
        <v>63</v>
      </c>
      <c r="H8257" s="7" t="s">
        <v>171</v>
      </c>
      <c r="I8257" s="49" t="s">
        <v>43022</v>
      </c>
      <c r="J8257" s="7" t="s">
        <v>43023</v>
      </c>
      <c r="K8257" s="42">
        <v>44216</v>
      </c>
      <c r="L8257" s="7" t="s">
        <v>35</v>
      </c>
      <c r="M8257" s="7">
        <v>427.2</v>
      </c>
      <c r="N8257" s="7">
        <v>10</v>
      </c>
      <c r="O8257" s="7">
        <v>320</v>
      </c>
      <c r="P8257" s="7">
        <v>0.32300000000000001</v>
      </c>
      <c r="Q8257" s="7" t="str">
        <f>CONCATENATE(Z8257,"х",AA8257,"х",AB8257)</f>
        <v>207х132х19</v>
      </c>
      <c r="R8257" s="7" t="s">
        <v>36</v>
      </c>
      <c r="S8257" s="7" t="s">
        <v>39</v>
      </c>
      <c r="T8257" s="7" t="s">
        <v>43017</v>
      </c>
      <c r="U8257" s="7" t="s">
        <v>37</v>
      </c>
      <c r="V8257" s="7">
        <v>237519</v>
      </c>
      <c r="W8257" s="7">
        <f>A8257*M8257</f>
        <v>0</v>
      </c>
      <c r="X8257" s="7" t="str">
        <f>IF(A8257&gt;=1,1," ")</f>
        <v xml:space="preserve"> </v>
      </c>
      <c r="Y8257" s="7">
        <f>P8257*A8257</f>
        <v>0</v>
      </c>
      <c r="Z8257" s="7">
        <v>207</v>
      </c>
      <c r="AA8257" s="7">
        <v>132</v>
      </c>
      <c r="AB8257" s="7">
        <v>19</v>
      </c>
    </row>
    <row r="8258" spans="2:28" ht="123.75" x14ac:dyDescent="0.2">
      <c r="B8258" s="7" t="s">
        <v>43024</v>
      </c>
      <c r="D8258" s="7" t="s">
        <v>43025</v>
      </c>
      <c r="E8258" s="7" t="s">
        <v>3288</v>
      </c>
      <c r="F8258" s="7" t="s">
        <v>3295</v>
      </c>
      <c r="G8258" s="7" t="s">
        <v>815</v>
      </c>
      <c r="H8258" s="7" t="s">
        <v>171</v>
      </c>
      <c r="I8258" s="49" t="s">
        <v>43026</v>
      </c>
      <c r="J8258" s="7" t="s">
        <v>3297</v>
      </c>
      <c r="K8258" s="42">
        <v>42426</v>
      </c>
      <c r="L8258" s="7" t="s">
        <v>35</v>
      </c>
      <c r="M8258" s="7">
        <v>564</v>
      </c>
      <c r="N8258" s="7">
        <v>10</v>
      </c>
      <c r="O8258" s="7">
        <v>544</v>
      </c>
      <c r="P8258" s="7">
        <v>0.46300000000000002</v>
      </c>
      <c r="Q8258" s="7" t="str">
        <f>CONCATENATE(Z8258,"х",AA8258,"х",AB8258)</f>
        <v>207х130х28</v>
      </c>
      <c r="R8258" s="7" t="s">
        <v>36</v>
      </c>
      <c r="S8258" s="7" t="s">
        <v>39</v>
      </c>
      <c r="T8258" s="7" t="s">
        <v>43027</v>
      </c>
      <c r="U8258" s="7" t="s">
        <v>37</v>
      </c>
      <c r="V8258" s="7">
        <v>252968</v>
      </c>
      <c r="W8258" s="7">
        <f>A8258*M8258</f>
        <v>0</v>
      </c>
      <c r="X8258" s="7" t="str">
        <f>IF(A8258&gt;=1,1," ")</f>
        <v xml:space="preserve"> </v>
      </c>
      <c r="Y8258" s="7">
        <f>P8258*A8258</f>
        <v>0</v>
      </c>
      <c r="Z8258" s="7">
        <v>207</v>
      </c>
      <c r="AA8258" s="7">
        <v>130</v>
      </c>
      <c r="AB8258" s="7">
        <v>28</v>
      </c>
    </row>
    <row r="8259" spans="2:28" ht="180" x14ac:dyDescent="0.2">
      <c r="B8259" s="7" t="s">
        <v>43028</v>
      </c>
      <c r="D8259" s="7" t="s">
        <v>43029</v>
      </c>
      <c r="E8259" s="7" t="s">
        <v>43030</v>
      </c>
      <c r="F8259" s="7" t="s">
        <v>43031</v>
      </c>
      <c r="G8259" s="7" t="s">
        <v>878</v>
      </c>
      <c r="H8259" s="7" t="s">
        <v>7601</v>
      </c>
      <c r="I8259" s="49" t="s">
        <v>43032</v>
      </c>
      <c r="J8259" s="7" t="s">
        <v>43033</v>
      </c>
      <c r="K8259" s="42">
        <v>43281</v>
      </c>
      <c r="L8259" s="7" t="s">
        <v>441</v>
      </c>
      <c r="M8259" s="7">
        <v>513.6</v>
      </c>
      <c r="N8259" s="7">
        <v>10</v>
      </c>
      <c r="O8259" s="7">
        <v>120</v>
      </c>
      <c r="P8259" s="7">
        <v>0.32800000000000001</v>
      </c>
      <c r="Q8259" s="7" t="str">
        <f>CONCATENATE(Z8259,"х",AA8259,"х",AB8259)</f>
        <v>235х162х9</v>
      </c>
      <c r="R8259" s="7" t="s">
        <v>175</v>
      </c>
      <c r="S8259" s="7">
        <v>3</v>
      </c>
      <c r="T8259" s="7" t="s">
        <v>43034</v>
      </c>
      <c r="U8259" s="7" t="s">
        <v>215</v>
      </c>
      <c r="V8259" s="7">
        <v>249179</v>
      </c>
      <c r="W8259" s="7">
        <f>A8259*M8259</f>
        <v>0</v>
      </c>
      <c r="X8259" s="7" t="str">
        <f>IF(A8259&gt;=1,1," ")</f>
        <v xml:space="preserve"> </v>
      </c>
      <c r="Y8259" s="7">
        <f>P8259*A8259</f>
        <v>0</v>
      </c>
      <c r="Z8259" s="7">
        <v>235</v>
      </c>
      <c r="AA8259" s="7">
        <v>162</v>
      </c>
      <c r="AB8259" s="7">
        <v>9</v>
      </c>
    </row>
    <row r="8260" spans="2:28" x14ac:dyDescent="0.2">
      <c r="B8260" s="7" t="s">
        <v>43035</v>
      </c>
      <c r="D8260" s="7" t="s">
        <v>43036</v>
      </c>
      <c r="E8260" s="7" t="s">
        <v>43037</v>
      </c>
      <c r="F8260" s="7" t="s">
        <v>43038</v>
      </c>
      <c r="G8260" s="7" t="s">
        <v>815</v>
      </c>
      <c r="H8260" s="7" t="s">
        <v>7601</v>
      </c>
      <c r="I8260" s="7" t="s">
        <v>43039</v>
      </c>
      <c r="J8260" s="7" t="s">
        <v>43040</v>
      </c>
      <c r="K8260" s="42">
        <v>43319</v>
      </c>
      <c r="L8260" s="7" t="s">
        <v>441</v>
      </c>
      <c r="M8260" s="7">
        <v>564</v>
      </c>
      <c r="N8260" s="7">
        <v>10</v>
      </c>
      <c r="O8260" s="7">
        <v>128</v>
      </c>
      <c r="P8260" s="7">
        <v>0.35</v>
      </c>
      <c r="Q8260" s="7" t="str">
        <f>CONCATENATE(Z8260,"х",AA8260,"х",AB8260)</f>
        <v>235х162х9</v>
      </c>
      <c r="R8260" s="7" t="s">
        <v>175</v>
      </c>
      <c r="S8260" s="7">
        <v>3</v>
      </c>
      <c r="T8260" s="7" t="s">
        <v>43034</v>
      </c>
      <c r="U8260" s="7" t="s">
        <v>215</v>
      </c>
      <c r="V8260" s="7">
        <v>250695</v>
      </c>
      <c r="W8260" s="7">
        <f>A8260*M8260</f>
        <v>0</v>
      </c>
      <c r="X8260" s="7" t="str">
        <f>IF(A8260&gt;=1,1," ")</f>
        <v xml:space="preserve"> </v>
      </c>
      <c r="Y8260" s="7">
        <f>P8260*A8260</f>
        <v>0</v>
      </c>
      <c r="Z8260" s="7">
        <v>235</v>
      </c>
      <c r="AA8260" s="7">
        <v>162</v>
      </c>
      <c r="AB8260" s="7">
        <v>9</v>
      </c>
    </row>
    <row r="8261" spans="2:28" ht="180" x14ac:dyDescent="0.2">
      <c r="B8261" s="7" t="s">
        <v>43041</v>
      </c>
      <c r="D8261" s="7" t="s">
        <v>43042</v>
      </c>
      <c r="E8261" s="7" t="s">
        <v>445</v>
      </c>
      <c r="F8261" s="7" t="s">
        <v>43043</v>
      </c>
      <c r="G8261" s="7" t="s">
        <v>878</v>
      </c>
      <c r="H8261" s="7" t="s">
        <v>7601</v>
      </c>
      <c r="I8261" s="49" t="s">
        <v>43044</v>
      </c>
      <c r="J8261" s="7" t="s">
        <v>43045</v>
      </c>
      <c r="K8261" s="42">
        <v>43276</v>
      </c>
      <c r="L8261" s="7" t="s">
        <v>441</v>
      </c>
      <c r="M8261" s="7">
        <v>588</v>
      </c>
      <c r="N8261" s="7">
        <v>10</v>
      </c>
      <c r="O8261" s="7">
        <v>168</v>
      </c>
      <c r="P8261" s="7">
        <v>0.46600000000000003</v>
      </c>
      <c r="Q8261" s="7" t="str">
        <f>CONCATENATE(Z8261,"х",AA8261,"х",AB8261)</f>
        <v>236х164х12</v>
      </c>
      <c r="R8261" s="7" t="s">
        <v>175</v>
      </c>
      <c r="S8261" s="7">
        <v>3</v>
      </c>
      <c r="T8261" s="7" t="s">
        <v>43034</v>
      </c>
      <c r="U8261" s="7" t="s">
        <v>215</v>
      </c>
      <c r="V8261" s="7">
        <v>249911</v>
      </c>
      <c r="W8261" s="7">
        <f>A8261*M8261</f>
        <v>0</v>
      </c>
      <c r="X8261" s="7" t="str">
        <f>IF(A8261&gt;=1,1," ")</f>
        <v xml:space="preserve"> </v>
      </c>
      <c r="Y8261" s="7">
        <f>P8261*A8261</f>
        <v>0</v>
      </c>
      <c r="Z8261" s="7">
        <v>236</v>
      </c>
      <c r="AA8261" s="7">
        <v>164</v>
      </c>
      <c r="AB8261" s="7">
        <v>12</v>
      </c>
    </row>
    <row r="8262" spans="2:28" ht="157.5" x14ac:dyDescent="0.2">
      <c r="B8262" s="7" t="s">
        <v>43046</v>
      </c>
      <c r="D8262" s="7" t="s">
        <v>43047</v>
      </c>
      <c r="E8262" s="7" t="s">
        <v>2013</v>
      </c>
      <c r="F8262" s="7" t="s">
        <v>43048</v>
      </c>
      <c r="G8262" s="7" t="s">
        <v>78</v>
      </c>
      <c r="H8262" s="7" t="s">
        <v>89</v>
      </c>
      <c r="I8262" s="49" t="s">
        <v>26162</v>
      </c>
      <c r="J8262" s="7" t="s">
        <v>2016</v>
      </c>
      <c r="K8262" s="42">
        <v>44197</v>
      </c>
      <c r="L8262" s="7" t="s">
        <v>35</v>
      </c>
      <c r="M8262" s="7">
        <v>810</v>
      </c>
      <c r="N8262" s="7">
        <v>10</v>
      </c>
      <c r="O8262" s="7">
        <v>672</v>
      </c>
      <c r="P8262" s="7">
        <v>0.71499999999999997</v>
      </c>
      <c r="Q8262" s="7" t="str">
        <f>CONCATENATE(Z8262,"х",AA8262,"х",AB8262)</f>
        <v>218х140х45</v>
      </c>
      <c r="R8262" s="7" t="s">
        <v>82</v>
      </c>
      <c r="S8262" s="7">
        <v>5</v>
      </c>
      <c r="T8262" s="7" t="s">
        <v>43049</v>
      </c>
      <c r="U8262" s="7" t="s">
        <v>37</v>
      </c>
      <c r="V8262" s="7">
        <v>258891</v>
      </c>
      <c r="W8262" s="7">
        <f>A8262*M8262</f>
        <v>0</v>
      </c>
      <c r="X8262" s="7" t="str">
        <f>IF(A8262&gt;=1,1," ")</f>
        <v xml:space="preserve"> </v>
      </c>
      <c r="Y8262" s="7">
        <f>P8262*A8262</f>
        <v>0</v>
      </c>
      <c r="Z8262" s="7">
        <v>218</v>
      </c>
      <c r="AA8262" s="7">
        <v>140</v>
      </c>
      <c r="AB8262" s="7">
        <v>45</v>
      </c>
    </row>
    <row r="8263" spans="2:28" x14ac:dyDescent="0.2">
      <c r="B8263" s="7" t="s">
        <v>43050</v>
      </c>
      <c r="C8263" s="7" t="s">
        <v>59</v>
      </c>
      <c r="D8263" s="7" t="s">
        <v>43051</v>
      </c>
      <c r="E8263" s="7" t="s">
        <v>2013</v>
      </c>
      <c r="F8263" s="7" t="s">
        <v>26153</v>
      </c>
      <c r="G8263" s="7" t="s">
        <v>63</v>
      </c>
      <c r="H8263" s="7" t="s">
        <v>89</v>
      </c>
      <c r="I8263" s="7" t="s">
        <v>26154</v>
      </c>
      <c r="J8263" s="7" t="s">
        <v>2016</v>
      </c>
      <c r="K8263" s="42">
        <v>44197</v>
      </c>
      <c r="L8263" s="7" t="s">
        <v>35</v>
      </c>
      <c r="M8263" s="7">
        <v>900</v>
      </c>
      <c r="N8263" s="7">
        <v>10</v>
      </c>
      <c r="O8263" s="7">
        <v>512</v>
      </c>
      <c r="P8263" s="7">
        <v>0.56299999999999994</v>
      </c>
      <c r="Q8263" s="7" t="str">
        <f>CONCATENATE(Z8263,"х",AA8263,"х",AB8263)</f>
        <v>219х146х35</v>
      </c>
      <c r="R8263" s="7" t="s">
        <v>82</v>
      </c>
      <c r="S8263" s="7">
        <v>5</v>
      </c>
      <c r="T8263" s="7" t="s">
        <v>43049</v>
      </c>
      <c r="U8263" s="7" t="s">
        <v>37</v>
      </c>
      <c r="V8263" s="7">
        <v>270938</v>
      </c>
      <c r="W8263" s="7">
        <f>A8263*M8263</f>
        <v>0</v>
      </c>
      <c r="X8263" s="7" t="str">
        <f>IF(A8263&gt;=1,1," ")</f>
        <v xml:space="preserve"> </v>
      </c>
      <c r="Y8263" s="7">
        <f>P8263*A8263</f>
        <v>0</v>
      </c>
      <c r="Z8263" s="7">
        <v>219</v>
      </c>
      <c r="AA8263" s="7">
        <v>146</v>
      </c>
      <c r="AB8263" s="7">
        <v>35</v>
      </c>
    </row>
    <row r="8264" spans="2:28" ht="135" x14ac:dyDescent="0.2">
      <c r="B8264" s="7" t="s">
        <v>43052</v>
      </c>
      <c r="D8264" s="7" t="s">
        <v>43053</v>
      </c>
      <c r="E8264" s="7" t="s">
        <v>2013</v>
      </c>
      <c r="F8264" s="7" t="s">
        <v>26157</v>
      </c>
      <c r="G8264" s="7" t="s">
        <v>63</v>
      </c>
      <c r="H8264" s="7" t="s">
        <v>64</v>
      </c>
      <c r="I8264" s="49" t="s">
        <v>26158</v>
      </c>
      <c r="J8264" s="7" t="s">
        <v>2016</v>
      </c>
      <c r="K8264" s="42">
        <v>44197</v>
      </c>
      <c r="L8264" s="7" t="s">
        <v>35</v>
      </c>
      <c r="M8264" s="7">
        <v>900</v>
      </c>
      <c r="N8264" s="7">
        <v>10</v>
      </c>
      <c r="O8264" s="7">
        <v>720</v>
      </c>
      <c r="P8264" s="7">
        <v>0.755</v>
      </c>
      <c r="Q8264" s="7" t="str">
        <f>CONCATENATE(Z8264,"х",AA8264,"х",AB8264)</f>
        <v>220х148х47</v>
      </c>
      <c r="R8264" s="7" t="s">
        <v>82</v>
      </c>
      <c r="S8264" s="7">
        <v>5</v>
      </c>
      <c r="T8264" s="7" t="s">
        <v>43049</v>
      </c>
      <c r="U8264" s="7" t="s">
        <v>37</v>
      </c>
      <c r="V8264" s="7">
        <v>266683</v>
      </c>
      <c r="W8264" s="7">
        <f>A8264*M8264</f>
        <v>0</v>
      </c>
      <c r="X8264" s="7" t="str">
        <f>IF(A8264&gt;=1,1," ")</f>
        <v xml:space="preserve"> </v>
      </c>
      <c r="Y8264" s="7">
        <f>P8264*A8264</f>
        <v>0</v>
      </c>
      <c r="Z8264" s="7">
        <v>220</v>
      </c>
      <c r="AA8264" s="7">
        <v>148</v>
      </c>
      <c r="AB8264" s="7">
        <v>47</v>
      </c>
    </row>
    <row r="8265" spans="2:28" ht="67.5" x14ac:dyDescent="0.2">
      <c r="B8265" s="7" t="s">
        <v>43054</v>
      </c>
      <c r="D8265" s="7" t="s">
        <v>43055</v>
      </c>
      <c r="E8265" s="7" t="s">
        <v>2013</v>
      </c>
      <c r="F8265" s="7" t="s">
        <v>26145</v>
      </c>
      <c r="G8265" s="7" t="s">
        <v>78</v>
      </c>
      <c r="H8265" s="7" t="s">
        <v>64</v>
      </c>
      <c r="I8265" s="49" t="s">
        <v>26146</v>
      </c>
      <c r="J8265" s="7" t="s">
        <v>2016</v>
      </c>
      <c r="K8265" s="42">
        <v>44197</v>
      </c>
      <c r="L8265" s="7" t="s">
        <v>35</v>
      </c>
      <c r="M8265" s="7">
        <v>810</v>
      </c>
      <c r="N8265" s="7">
        <v>10</v>
      </c>
      <c r="O8265" s="7">
        <v>672</v>
      </c>
      <c r="P8265" s="7">
        <v>0.70499999999999996</v>
      </c>
      <c r="Q8265" s="7" t="str">
        <f>CONCATENATE(Z8265,"х",AA8265,"х",AB8265)</f>
        <v>212х138х45</v>
      </c>
      <c r="R8265" s="7" t="s">
        <v>82</v>
      </c>
      <c r="S8265" s="7">
        <v>5</v>
      </c>
      <c r="T8265" s="7" t="s">
        <v>43049</v>
      </c>
      <c r="U8265" s="7" t="s">
        <v>37</v>
      </c>
      <c r="V8265" s="7">
        <v>263728</v>
      </c>
      <c r="W8265" s="7">
        <f>A8265*M8265</f>
        <v>0</v>
      </c>
      <c r="X8265" s="7" t="str">
        <f>IF(A8265&gt;=1,1," ")</f>
        <v xml:space="preserve"> </v>
      </c>
      <c r="Y8265" s="7">
        <f>P8265*A8265</f>
        <v>0</v>
      </c>
      <c r="Z8265" s="7">
        <v>212</v>
      </c>
      <c r="AA8265" s="7">
        <v>138</v>
      </c>
      <c r="AB8265" s="7">
        <v>45</v>
      </c>
    </row>
    <row r="8266" spans="2:28" ht="247.5" x14ac:dyDescent="0.2">
      <c r="B8266" s="7" t="s">
        <v>43056</v>
      </c>
      <c r="D8266" s="7" t="s">
        <v>43057</v>
      </c>
      <c r="E8266" s="7" t="s">
        <v>43058</v>
      </c>
      <c r="F8266" s="7" t="s">
        <v>43059</v>
      </c>
      <c r="G8266" s="7" t="s">
        <v>815</v>
      </c>
      <c r="H8266" s="7" t="s">
        <v>158</v>
      </c>
      <c r="I8266" s="49" t="s">
        <v>43060</v>
      </c>
      <c r="J8266" s="7" t="s">
        <v>43061</v>
      </c>
      <c r="K8266" s="42">
        <v>43581</v>
      </c>
      <c r="L8266" s="7" t="s">
        <v>35</v>
      </c>
      <c r="M8266" s="7">
        <v>427.2</v>
      </c>
      <c r="N8266" s="7">
        <v>10</v>
      </c>
      <c r="O8266" s="7">
        <v>544</v>
      </c>
      <c r="P8266" s="7">
        <v>0.47899999999999998</v>
      </c>
      <c r="Q8266" s="7" t="str">
        <f>CONCATENATE(Z8266,"х",AA8266,"х",AB8266)</f>
        <v>208х130х28</v>
      </c>
      <c r="R8266" s="7" t="s">
        <v>36</v>
      </c>
      <c r="S8266" s="7" t="s">
        <v>39</v>
      </c>
      <c r="T8266" s="7" t="s">
        <v>43062</v>
      </c>
      <c r="U8266" s="7" t="s">
        <v>56</v>
      </c>
      <c r="V8266" s="7">
        <v>256136</v>
      </c>
      <c r="W8266" s="7">
        <f>A8266*M8266</f>
        <v>0</v>
      </c>
      <c r="X8266" s="7" t="str">
        <f>IF(A8266&gt;=1,1," ")</f>
        <v xml:space="preserve"> </v>
      </c>
      <c r="Y8266" s="7">
        <f>P8266*A8266</f>
        <v>0</v>
      </c>
      <c r="Z8266" s="7">
        <v>208</v>
      </c>
      <c r="AA8266" s="7">
        <v>130</v>
      </c>
      <c r="AB8266" s="7">
        <v>28</v>
      </c>
    </row>
    <row r="8267" spans="2:28" ht="123.75" x14ac:dyDescent="0.2">
      <c r="B8267" s="7" t="s">
        <v>43063</v>
      </c>
      <c r="D8267" s="7" t="s">
        <v>43064</v>
      </c>
      <c r="E8267" s="7" t="s">
        <v>23038</v>
      </c>
      <c r="F8267" s="7" t="s">
        <v>43065</v>
      </c>
      <c r="G8267" s="7" t="s">
        <v>815</v>
      </c>
      <c r="H8267" s="7" t="s">
        <v>569</v>
      </c>
      <c r="I8267" s="49" t="s">
        <v>43066</v>
      </c>
      <c r="J8267" s="7" t="s">
        <v>43067</v>
      </c>
      <c r="K8267" s="42">
        <v>43067</v>
      </c>
      <c r="L8267" s="7" t="s">
        <v>35</v>
      </c>
      <c r="M8267" s="7">
        <v>410.4</v>
      </c>
      <c r="N8267" s="7">
        <v>10</v>
      </c>
      <c r="O8267" s="7">
        <v>384</v>
      </c>
      <c r="P8267" s="7">
        <v>0.36299999999999999</v>
      </c>
      <c r="Q8267" s="7" t="str">
        <f>CONCATENATE(Z8267,"х",AA8267,"х",AB8267)</f>
        <v>205х130х22</v>
      </c>
      <c r="R8267" s="7" t="s">
        <v>36</v>
      </c>
      <c r="S8267" s="7" t="s">
        <v>39</v>
      </c>
      <c r="T8267" s="7" t="s">
        <v>43062</v>
      </c>
      <c r="U8267" s="7" t="s">
        <v>56</v>
      </c>
      <c r="V8267" s="7">
        <v>251356</v>
      </c>
      <c r="W8267" s="7">
        <f>A8267*M8267</f>
        <v>0</v>
      </c>
      <c r="X8267" s="7" t="str">
        <f>IF(A8267&gt;=1,1," ")</f>
        <v xml:space="preserve"> </v>
      </c>
      <c r="Y8267" s="7">
        <f>P8267*A8267</f>
        <v>0</v>
      </c>
      <c r="Z8267" s="7">
        <v>205</v>
      </c>
      <c r="AA8267" s="7">
        <v>130</v>
      </c>
      <c r="AB8267" s="7">
        <v>22</v>
      </c>
    </row>
    <row r="8268" spans="2:28" ht="123.75" x14ac:dyDescent="0.2">
      <c r="B8268" s="7" t="s">
        <v>43068</v>
      </c>
      <c r="D8268" s="7" t="s">
        <v>43069</v>
      </c>
      <c r="E8268" s="7" t="s">
        <v>23038</v>
      </c>
      <c r="F8268" s="7" t="s">
        <v>43070</v>
      </c>
      <c r="G8268" s="7" t="s">
        <v>878</v>
      </c>
      <c r="H8268" s="7" t="s">
        <v>569</v>
      </c>
      <c r="I8268" s="49" t="s">
        <v>43071</v>
      </c>
      <c r="J8268" s="7" t="s">
        <v>43067</v>
      </c>
      <c r="K8268" s="42">
        <v>43067</v>
      </c>
      <c r="L8268" s="7" t="s">
        <v>35</v>
      </c>
      <c r="M8268" s="7">
        <v>427.2</v>
      </c>
      <c r="N8268" s="7">
        <v>10</v>
      </c>
      <c r="O8268" s="7">
        <v>448</v>
      </c>
      <c r="P8268" s="7">
        <v>0.40200000000000002</v>
      </c>
      <c r="Q8268" s="7" t="str">
        <f>CONCATENATE(Z8268,"х",AA8268,"х",AB8268)</f>
        <v>206х132х24</v>
      </c>
      <c r="R8268" s="7" t="s">
        <v>36</v>
      </c>
      <c r="S8268" s="7" t="s">
        <v>39</v>
      </c>
      <c r="T8268" s="7" t="s">
        <v>43062</v>
      </c>
      <c r="U8268" s="7" t="s">
        <v>56</v>
      </c>
      <c r="V8268" s="7">
        <v>248649</v>
      </c>
      <c r="W8268" s="7">
        <f>A8268*M8268</f>
        <v>0</v>
      </c>
      <c r="X8268" s="7" t="str">
        <f>IF(A8268&gt;=1,1," ")</f>
        <v xml:space="preserve"> </v>
      </c>
      <c r="Y8268" s="7">
        <f>P8268*A8268</f>
        <v>0</v>
      </c>
      <c r="Z8268" s="7">
        <v>206</v>
      </c>
      <c r="AA8268" s="7">
        <v>132</v>
      </c>
      <c r="AB8268" s="7">
        <v>24</v>
      </c>
    </row>
    <row r="8269" spans="2:28" ht="135" x14ac:dyDescent="0.2">
      <c r="B8269" s="7" t="s">
        <v>43072</v>
      </c>
      <c r="D8269" s="7" t="s">
        <v>43073</v>
      </c>
      <c r="E8269" s="7" t="s">
        <v>23038</v>
      </c>
      <c r="F8269" s="7" t="s">
        <v>43074</v>
      </c>
      <c r="G8269" s="7" t="s">
        <v>878</v>
      </c>
      <c r="H8269" s="7" t="s">
        <v>569</v>
      </c>
      <c r="I8269" s="49" t="s">
        <v>43075</v>
      </c>
      <c r="J8269" s="7" t="s">
        <v>43067</v>
      </c>
      <c r="K8269" s="42">
        <v>43067</v>
      </c>
      <c r="L8269" s="7" t="s">
        <v>35</v>
      </c>
      <c r="M8269" s="7">
        <v>427.2</v>
      </c>
      <c r="N8269" s="7">
        <v>10</v>
      </c>
      <c r="O8269" s="7">
        <v>448</v>
      </c>
      <c r="P8269" s="7">
        <v>0.40500000000000003</v>
      </c>
      <c r="Q8269" s="7" t="str">
        <f>CONCATENATE(Z8269,"х",AA8269,"х",AB8269)</f>
        <v>207х130х25</v>
      </c>
      <c r="R8269" s="7" t="s">
        <v>36</v>
      </c>
      <c r="S8269" s="7" t="s">
        <v>39</v>
      </c>
      <c r="T8269" s="7" t="s">
        <v>43062</v>
      </c>
      <c r="U8269" s="7" t="s">
        <v>56</v>
      </c>
      <c r="V8269" s="7">
        <v>250644</v>
      </c>
      <c r="W8269" s="7">
        <f>A8269*M8269</f>
        <v>0</v>
      </c>
      <c r="X8269" s="7" t="str">
        <f>IF(A8269&gt;=1,1," ")</f>
        <v xml:space="preserve"> </v>
      </c>
      <c r="Y8269" s="7">
        <f>P8269*A8269</f>
        <v>0</v>
      </c>
      <c r="Z8269" s="7">
        <v>207</v>
      </c>
      <c r="AA8269" s="7">
        <v>130</v>
      </c>
      <c r="AB8269" s="7">
        <v>25</v>
      </c>
    </row>
    <row r="8270" spans="2:28" x14ac:dyDescent="0.2">
      <c r="B8270" s="7" t="s">
        <v>43076</v>
      </c>
      <c r="D8270" s="7" t="s">
        <v>43077</v>
      </c>
      <c r="E8270" s="7" t="s">
        <v>43078</v>
      </c>
      <c r="F8270" s="7" t="s">
        <v>43079</v>
      </c>
      <c r="G8270" s="7" t="s">
        <v>78</v>
      </c>
      <c r="H8270" s="7" t="s">
        <v>337</v>
      </c>
      <c r="I8270" s="7" t="s">
        <v>43080</v>
      </c>
      <c r="J8270" s="7" t="s">
        <v>43081</v>
      </c>
      <c r="K8270" s="42">
        <v>43568</v>
      </c>
      <c r="L8270" s="7" t="s">
        <v>35</v>
      </c>
      <c r="M8270" s="7">
        <v>450</v>
      </c>
      <c r="N8270" s="7">
        <v>10</v>
      </c>
      <c r="O8270" s="7">
        <v>224</v>
      </c>
      <c r="P8270" s="7">
        <v>0.32500000000000001</v>
      </c>
      <c r="Q8270" s="7" t="str">
        <f>CONCATENATE(Z8270,"х",AA8270,"х",AB8270)</f>
        <v>215х145х20</v>
      </c>
      <c r="R8270" s="7" t="s">
        <v>82</v>
      </c>
      <c r="S8270" s="7" t="s">
        <v>39</v>
      </c>
      <c r="T8270" s="7" t="s">
        <v>43082</v>
      </c>
      <c r="U8270" s="7" t="s">
        <v>37</v>
      </c>
      <c r="V8270" s="7">
        <v>258566</v>
      </c>
      <c r="W8270" s="7">
        <f>A8270*M8270</f>
        <v>0</v>
      </c>
      <c r="X8270" s="7" t="str">
        <f>IF(A8270&gt;=1,1," ")</f>
        <v xml:space="preserve"> </v>
      </c>
      <c r="Y8270" s="7">
        <f>P8270*A8270</f>
        <v>0</v>
      </c>
      <c r="Z8270" s="7">
        <v>215</v>
      </c>
      <c r="AA8270" s="7">
        <v>145</v>
      </c>
      <c r="AB8270" s="7">
        <v>20</v>
      </c>
    </row>
    <row r="8271" spans="2:28" ht="123.75" x14ac:dyDescent="0.2">
      <c r="B8271" s="7" t="s">
        <v>43083</v>
      </c>
      <c r="D8271" s="7" t="s">
        <v>43084</v>
      </c>
      <c r="E8271" s="7" t="s">
        <v>43085</v>
      </c>
      <c r="F8271" s="7" t="s">
        <v>43086</v>
      </c>
      <c r="G8271" s="7" t="s">
        <v>878</v>
      </c>
      <c r="H8271" s="7" t="s">
        <v>424</v>
      </c>
      <c r="I8271" s="49" t="s">
        <v>43087</v>
      </c>
      <c r="J8271" s="7">
        <v>318</v>
      </c>
      <c r="K8271" s="42">
        <v>43211</v>
      </c>
      <c r="L8271" s="7" t="s">
        <v>35</v>
      </c>
      <c r="M8271" s="7">
        <v>450</v>
      </c>
      <c r="N8271" s="7">
        <v>10</v>
      </c>
      <c r="O8271" s="7">
        <v>288</v>
      </c>
      <c r="P8271" s="7">
        <v>0.35499999999999998</v>
      </c>
      <c r="Q8271" s="7" t="str">
        <f>CONCATENATE(Z8271,"х",AA8271,"х",AB8271)</f>
        <v>220х144х22</v>
      </c>
      <c r="R8271" s="7" t="s">
        <v>82</v>
      </c>
      <c r="S8271" s="7" t="s">
        <v>39</v>
      </c>
      <c r="T8271" s="7" t="s">
        <v>43082</v>
      </c>
      <c r="U8271" s="7" t="s">
        <v>56</v>
      </c>
      <c r="V8271" s="7">
        <v>248802</v>
      </c>
      <c r="W8271" s="7">
        <f>A8271*M8271</f>
        <v>0</v>
      </c>
      <c r="X8271" s="7" t="str">
        <f>IF(A8271&gt;=1,1," ")</f>
        <v xml:space="preserve"> </v>
      </c>
      <c r="Y8271" s="7">
        <f>P8271*A8271</f>
        <v>0</v>
      </c>
      <c r="Z8271" s="7">
        <v>220</v>
      </c>
      <c r="AA8271" s="7">
        <v>144</v>
      </c>
      <c r="AB8271" s="7">
        <v>22</v>
      </c>
    </row>
    <row r="8272" spans="2:28" x14ac:dyDescent="0.2">
      <c r="B8272" s="7" t="s">
        <v>43088</v>
      </c>
      <c r="D8272" s="7" t="s">
        <v>43089</v>
      </c>
      <c r="E8272" s="7" t="s">
        <v>43090</v>
      </c>
      <c r="F8272" s="7" t="s">
        <v>43091</v>
      </c>
      <c r="G8272" s="7" t="s">
        <v>815</v>
      </c>
      <c r="H8272" s="7" t="s">
        <v>171</v>
      </c>
      <c r="I8272" s="7" t="s">
        <v>43092</v>
      </c>
      <c r="J8272" s="7" t="s">
        <v>43093</v>
      </c>
      <c r="K8272" s="42">
        <v>43451</v>
      </c>
      <c r="L8272" s="7" t="s">
        <v>35</v>
      </c>
      <c r="M8272" s="7">
        <v>450</v>
      </c>
      <c r="N8272" s="7">
        <v>10</v>
      </c>
      <c r="O8272" s="7">
        <v>272</v>
      </c>
      <c r="P8272" s="7">
        <v>0.37</v>
      </c>
      <c r="Q8272" s="7" t="str">
        <f>CONCATENATE(Z8272,"х",AA8272,"х",AB8272)</f>
        <v>219х144х18</v>
      </c>
      <c r="R8272" s="7" t="s">
        <v>82</v>
      </c>
      <c r="S8272" s="7" t="s">
        <v>39</v>
      </c>
      <c r="T8272" s="7" t="s">
        <v>43082</v>
      </c>
      <c r="U8272" s="7" t="s">
        <v>37</v>
      </c>
      <c r="V8272" s="7">
        <v>253004</v>
      </c>
      <c r="W8272" s="7">
        <f>A8272*M8272</f>
        <v>0</v>
      </c>
      <c r="X8272" s="7" t="str">
        <f>IF(A8272&gt;=1,1," ")</f>
        <v xml:space="preserve"> </v>
      </c>
      <c r="Y8272" s="7">
        <f>P8272*A8272</f>
        <v>0</v>
      </c>
      <c r="Z8272" s="7">
        <v>219</v>
      </c>
      <c r="AA8272" s="7">
        <v>144</v>
      </c>
      <c r="AB8272" s="7">
        <v>18</v>
      </c>
    </row>
    <row r="8273" spans="2:28" ht="123.75" x14ac:dyDescent="0.2">
      <c r="B8273" s="7" t="s">
        <v>43094</v>
      </c>
      <c r="D8273" s="7" t="s">
        <v>43095</v>
      </c>
      <c r="E8273" s="7" t="s">
        <v>43096</v>
      </c>
      <c r="F8273" s="7" t="s">
        <v>43097</v>
      </c>
      <c r="G8273" s="7" t="s">
        <v>878</v>
      </c>
      <c r="H8273" s="7" t="s">
        <v>171</v>
      </c>
      <c r="I8273" s="49" t="s">
        <v>43098</v>
      </c>
      <c r="J8273" s="7" t="s">
        <v>43099</v>
      </c>
      <c r="K8273" s="42">
        <v>43388</v>
      </c>
      <c r="L8273" s="7" t="s">
        <v>35</v>
      </c>
      <c r="M8273" s="7">
        <v>471.6</v>
      </c>
      <c r="N8273" s="7">
        <v>10</v>
      </c>
      <c r="O8273" s="7">
        <v>400</v>
      </c>
      <c r="P8273" s="7">
        <v>0.45200000000000001</v>
      </c>
      <c r="Q8273" s="7" t="str">
        <f>CONCATENATE(Z8273,"х",AA8273,"х",AB8273)</f>
        <v>220х145х25</v>
      </c>
      <c r="R8273" s="7" t="s">
        <v>82</v>
      </c>
      <c r="S8273" s="7" t="s">
        <v>39</v>
      </c>
      <c r="T8273" s="7" t="s">
        <v>43082</v>
      </c>
      <c r="U8273" s="7" t="s">
        <v>37</v>
      </c>
      <c r="V8273" s="7">
        <v>245346</v>
      </c>
      <c r="W8273" s="7">
        <f>A8273*M8273</f>
        <v>0</v>
      </c>
      <c r="X8273" s="7" t="str">
        <f>IF(A8273&gt;=1,1," ")</f>
        <v xml:space="preserve"> </v>
      </c>
      <c r="Y8273" s="7">
        <f>P8273*A8273</f>
        <v>0</v>
      </c>
      <c r="Z8273" s="7">
        <v>220</v>
      </c>
      <c r="AA8273" s="7">
        <v>145</v>
      </c>
      <c r="AB8273" s="7">
        <v>25</v>
      </c>
    </row>
    <row r="8274" spans="2:28" ht="90" x14ac:dyDescent="0.2">
      <c r="B8274" s="7" t="s">
        <v>43100</v>
      </c>
      <c r="D8274" s="7" t="s">
        <v>43101</v>
      </c>
      <c r="E8274" s="7" t="s">
        <v>43102</v>
      </c>
      <c r="F8274" s="7" t="s">
        <v>43103</v>
      </c>
      <c r="G8274" s="7" t="s">
        <v>63</v>
      </c>
      <c r="H8274" s="7" t="s">
        <v>447</v>
      </c>
      <c r="I8274" s="49" t="s">
        <v>43104</v>
      </c>
      <c r="J8274" s="7" t="s">
        <v>43105</v>
      </c>
      <c r="K8274" s="42">
        <v>44215</v>
      </c>
      <c r="L8274" s="7" t="s">
        <v>441</v>
      </c>
      <c r="M8274" s="7">
        <v>139.19999999999999</v>
      </c>
      <c r="N8274" s="7">
        <v>10</v>
      </c>
      <c r="O8274" s="7">
        <v>128</v>
      </c>
      <c r="P8274" s="7">
        <v>0.115</v>
      </c>
      <c r="Q8274" s="7" t="str">
        <f>CONCATENATE(Z8274,"х",AA8274,"х",AB8274)</f>
        <v>200х124х8</v>
      </c>
      <c r="R8274" s="7" t="s">
        <v>36</v>
      </c>
      <c r="S8274" s="7">
        <v>3</v>
      </c>
      <c r="T8274" s="7" t="s">
        <v>24175</v>
      </c>
      <c r="U8274" s="7" t="s">
        <v>56</v>
      </c>
      <c r="V8274" s="7">
        <v>269382</v>
      </c>
      <c r="W8274" s="7">
        <f>A8274*M8274</f>
        <v>0</v>
      </c>
      <c r="X8274" s="7" t="str">
        <f>IF(A8274&gt;=1,1," ")</f>
        <v xml:space="preserve"> </v>
      </c>
      <c r="Y8274" s="7">
        <f>P8274*A8274</f>
        <v>0</v>
      </c>
      <c r="Z8274" s="7">
        <v>200</v>
      </c>
      <c r="AA8274" s="7">
        <v>124</v>
      </c>
      <c r="AB8274" s="7">
        <v>8</v>
      </c>
    </row>
    <row r="8275" spans="2:28" ht="168.75" x14ac:dyDescent="0.2">
      <c r="B8275" s="7" t="s">
        <v>43106</v>
      </c>
      <c r="D8275" s="7" t="s">
        <v>43107</v>
      </c>
      <c r="E8275" s="7" t="s">
        <v>11474</v>
      </c>
      <c r="F8275" s="7" t="s">
        <v>43108</v>
      </c>
      <c r="G8275" s="7" t="s">
        <v>815</v>
      </c>
      <c r="H8275" s="7" t="s">
        <v>447</v>
      </c>
      <c r="I8275" s="49" t="s">
        <v>43109</v>
      </c>
      <c r="J8275" s="7" t="s">
        <v>43110</v>
      </c>
      <c r="K8275" s="42">
        <v>42076</v>
      </c>
      <c r="L8275" s="7" t="s">
        <v>441</v>
      </c>
      <c r="M8275" s="7">
        <v>162</v>
      </c>
      <c r="N8275" s="7">
        <v>10</v>
      </c>
      <c r="O8275" s="7">
        <v>192</v>
      </c>
      <c r="P8275" s="7">
        <v>0.14199999999999999</v>
      </c>
      <c r="Q8275" s="7" t="str">
        <f>CONCATENATE(Z8275,"х",AA8275,"х",AB8275)</f>
        <v>200х124х10</v>
      </c>
      <c r="R8275" s="7" t="s">
        <v>36</v>
      </c>
      <c r="S8275" s="7">
        <v>3</v>
      </c>
      <c r="T8275" s="7" t="s">
        <v>24175</v>
      </c>
      <c r="U8275" s="7" t="s">
        <v>56</v>
      </c>
      <c r="V8275" s="7">
        <v>252330</v>
      </c>
      <c r="W8275" s="7">
        <f>A8275*M8275</f>
        <v>0</v>
      </c>
      <c r="X8275" s="7" t="str">
        <f>IF(A8275&gt;=1,1," ")</f>
        <v xml:space="preserve"> </v>
      </c>
      <c r="Y8275" s="7">
        <f>P8275*A8275</f>
        <v>0</v>
      </c>
      <c r="Z8275" s="7">
        <v>200</v>
      </c>
      <c r="AA8275" s="7">
        <v>124</v>
      </c>
      <c r="AB8275" s="7">
        <v>10</v>
      </c>
    </row>
    <row r="8276" spans="2:28" ht="112.5" x14ac:dyDescent="0.2">
      <c r="B8276" s="7" t="s">
        <v>43111</v>
      </c>
      <c r="D8276" s="7" t="s">
        <v>43112</v>
      </c>
      <c r="E8276" s="7" t="s">
        <v>24183</v>
      </c>
      <c r="F8276" s="7" t="s">
        <v>43113</v>
      </c>
      <c r="G8276" s="7" t="s">
        <v>63</v>
      </c>
      <c r="H8276" s="7" t="s">
        <v>447</v>
      </c>
      <c r="I8276" s="49" t="s">
        <v>43114</v>
      </c>
      <c r="J8276" s="7" t="s">
        <v>43115</v>
      </c>
      <c r="K8276" s="42">
        <v>41764</v>
      </c>
      <c r="L8276" s="7" t="s">
        <v>441</v>
      </c>
      <c r="M8276" s="7">
        <v>120</v>
      </c>
      <c r="N8276" s="7">
        <v>10</v>
      </c>
      <c r="O8276" s="7">
        <v>96</v>
      </c>
      <c r="P8276" s="7">
        <v>0.09</v>
      </c>
      <c r="Q8276" s="7" t="str">
        <f>CONCATENATE(Z8276,"х",AA8276,"х",AB8276)</f>
        <v>200х125х6</v>
      </c>
      <c r="R8276" s="7" t="s">
        <v>36</v>
      </c>
      <c r="S8276" s="7">
        <v>3</v>
      </c>
      <c r="T8276" s="7" t="s">
        <v>24175</v>
      </c>
      <c r="U8276" s="7" t="s">
        <v>56</v>
      </c>
      <c r="V8276" s="7">
        <v>219329</v>
      </c>
      <c r="W8276" s="7">
        <f>A8276*M8276</f>
        <v>0</v>
      </c>
      <c r="X8276" s="7" t="str">
        <f>IF(A8276&gt;=1,1," ")</f>
        <v xml:space="preserve"> </v>
      </c>
      <c r="Y8276" s="7">
        <f>P8276*A8276</f>
        <v>0</v>
      </c>
      <c r="Z8276" s="7">
        <v>200</v>
      </c>
      <c r="AA8276" s="7">
        <v>125</v>
      </c>
      <c r="AB8276" s="7">
        <v>6</v>
      </c>
    </row>
    <row r="8277" spans="2:28" ht="101.25" x14ac:dyDescent="0.2">
      <c r="B8277" s="7" t="s">
        <v>43116</v>
      </c>
      <c r="D8277" s="7" t="s">
        <v>43117</v>
      </c>
      <c r="E8277" s="7" t="s">
        <v>698</v>
      </c>
      <c r="F8277" s="7" t="s">
        <v>43118</v>
      </c>
      <c r="G8277" s="7" t="s">
        <v>78</v>
      </c>
      <c r="H8277" s="7" t="s">
        <v>447</v>
      </c>
      <c r="I8277" s="49" t="s">
        <v>43119</v>
      </c>
      <c r="J8277" s="7" t="s">
        <v>43120</v>
      </c>
      <c r="K8277" s="42">
        <v>43103</v>
      </c>
      <c r="L8277" s="7" t="s">
        <v>35</v>
      </c>
      <c r="M8277" s="7">
        <v>162</v>
      </c>
      <c r="N8277" s="7">
        <v>10</v>
      </c>
      <c r="O8277" s="7">
        <v>192</v>
      </c>
      <c r="P8277" s="7">
        <v>0.17899999999999999</v>
      </c>
      <c r="Q8277" s="7" t="str">
        <f>CONCATENATE(Z8277,"х",AA8277,"х",AB8277)</f>
        <v>200х125х12</v>
      </c>
      <c r="R8277" s="7" t="s">
        <v>36</v>
      </c>
      <c r="S8277" s="7">
        <v>3</v>
      </c>
      <c r="T8277" s="7" t="s">
        <v>24175</v>
      </c>
      <c r="U8277" s="7" t="s">
        <v>56</v>
      </c>
      <c r="V8277" s="7">
        <v>267410</v>
      </c>
      <c r="W8277" s="7">
        <f>A8277*M8277</f>
        <v>0</v>
      </c>
      <c r="X8277" s="7" t="str">
        <f>IF(A8277&gt;=1,1," ")</f>
        <v xml:space="preserve"> </v>
      </c>
      <c r="Y8277" s="7">
        <f>P8277*A8277</f>
        <v>0</v>
      </c>
      <c r="Z8277" s="7">
        <v>200</v>
      </c>
      <c r="AA8277" s="7">
        <v>125</v>
      </c>
      <c r="AB8277" s="7">
        <v>12</v>
      </c>
    </row>
    <row r="8278" spans="2:28" ht="101.25" x14ac:dyDescent="0.2">
      <c r="B8278" s="7" t="s">
        <v>43121</v>
      </c>
      <c r="D8278" s="7" t="s">
        <v>43122</v>
      </c>
      <c r="E8278" s="7" t="s">
        <v>24183</v>
      </c>
      <c r="F8278" s="7" t="s">
        <v>43123</v>
      </c>
      <c r="G8278" s="7" t="s">
        <v>63</v>
      </c>
      <c r="H8278" s="7" t="s">
        <v>447</v>
      </c>
      <c r="I8278" s="49" t="s">
        <v>43124</v>
      </c>
      <c r="J8278" s="7" t="s">
        <v>43125</v>
      </c>
      <c r="K8278" s="42">
        <v>43619</v>
      </c>
      <c r="L8278" s="7" t="s">
        <v>441</v>
      </c>
      <c r="M8278" s="7">
        <v>134.4</v>
      </c>
      <c r="N8278" s="7">
        <v>10</v>
      </c>
      <c r="O8278" s="7">
        <v>96</v>
      </c>
      <c r="P8278" s="7">
        <v>9.1999999999999998E-2</v>
      </c>
      <c r="Q8278" s="7" t="str">
        <f>CONCATENATE(Z8278,"х",AA8278,"х",AB8278)</f>
        <v>200х125х7</v>
      </c>
      <c r="R8278" s="7" t="s">
        <v>36</v>
      </c>
      <c r="S8278" s="7">
        <v>3</v>
      </c>
      <c r="T8278" s="7" t="s">
        <v>24175</v>
      </c>
      <c r="U8278" s="7" t="s">
        <v>56</v>
      </c>
      <c r="V8278" s="7">
        <v>270183</v>
      </c>
      <c r="W8278" s="7">
        <f>A8278*M8278</f>
        <v>0</v>
      </c>
      <c r="X8278" s="7" t="str">
        <f>IF(A8278&gt;=1,1," ")</f>
        <v xml:space="preserve"> </v>
      </c>
      <c r="Y8278" s="7">
        <f>P8278*A8278</f>
        <v>0</v>
      </c>
      <c r="Z8278" s="7">
        <v>200</v>
      </c>
      <c r="AA8278" s="7">
        <v>125</v>
      </c>
      <c r="AB8278" s="7">
        <v>7</v>
      </c>
    </row>
    <row r="8279" spans="2:28" ht="168.75" x14ac:dyDescent="0.2">
      <c r="B8279" s="7" t="s">
        <v>43126</v>
      </c>
      <c r="D8279" s="7" t="s">
        <v>43127</v>
      </c>
      <c r="E8279" s="7" t="s">
        <v>16005</v>
      </c>
      <c r="F8279" s="7" t="s">
        <v>43128</v>
      </c>
      <c r="G8279" s="7" t="s">
        <v>78</v>
      </c>
      <c r="H8279" s="7" t="s">
        <v>447</v>
      </c>
      <c r="I8279" s="49" t="s">
        <v>43129</v>
      </c>
      <c r="J8279" s="7" t="s">
        <v>43130</v>
      </c>
      <c r="K8279" s="42">
        <v>41792</v>
      </c>
      <c r="L8279" s="7" t="s">
        <v>441</v>
      </c>
      <c r="M8279" s="7">
        <v>120</v>
      </c>
      <c r="N8279" s="7">
        <v>10</v>
      </c>
      <c r="O8279" s="7">
        <v>96</v>
      </c>
      <c r="P8279" s="7">
        <v>7.6999999999999999E-2</v>
      </c>
      <c r="Q8279" s="7" t="str">
        <f>CONCATENATE(Z8279,"х",AA8279,"х",AB8279)</f>
        <v>200х124х6</v>
      </c>
      <c r="R8279" s="7" t="s">
        <v>36</v>
      </c>
      <c r="S8279" s="7">
        <v>3</v>
      </c>
      <c r="T8279" s="7" t="s">
        <v>43131</v>
      </c>
      <c r="U8279" s="7" t="s">
        <v>56</v>
      </c>
      <c r="V8279" s="7">
        <v>221897</v>
      </c>
      <c r="W8279" s="7">
        <f>A8279*M8279</f>
        <v>0</v>
      </c>
      <c r="X8279" s="7" t="str">
        <f>IF(A8279&gt;=1,1," ")</f>
        <v xml:space="preserve"> </v>
      </c>
      <c r="Y8279" s="7">
        <f>P8279*A8279</f>
        <v>0</v>
      </c>
      <c r="Z8279" s="7">
        <v>200</v>
      </c>
      <c r="AA8279" s="7">
        <v>124</v>
      </c>
      <c r="AB8279" s="7">
        <v>6</v>
      </c>
    </row>
    <row r="8280" spans="2:28" ht="202.5" x14ac:dyDescent="0.2">
      <c r="B8280" s="7" t="s">
        <v>43132</v>
      </c>
      <c r="D8280" s="7" t="s">
        <v>43133</v>
      </c>
      <c r="E8280" s="7" t="s">
        <v>6297</v>
      </c>
      <c r="F8280" s="7" t="s">
        <v>43134</v>
      </c>
      <c r="G8280" s="7" t="s">
        <v>815</v>
      </c>
      <c r="H8280" s="7" t="s">
        <v>447</v>
      </c>
      <c r="I8280" s="49" t="s">
        <v>43135</v>
      </c>
      <c r="J8280" s="7" t="s">
        <v>43136</v>
      </c>
      <c r="K8280" s="42">
        <v>43571</v>
      </c>
      <c r="L8280" s="7" t="s">
        <v>441</v>
      </c>
      <c r="M8280" s="7">
        <v>134.4</v>
      </c>
      <c r="N8280" s="7">
        <v>10</v>
      </c>
      <c r="O8280" s="7">
        <v>128</v>
      </c>
      <c r="P8280" s="7">
        <v>9.6000000000000002E-2</v>
      </c>
      <c r="Q8280" s="7" t="str">
        <f>CONCATENATE(Z8280,"х",AA8280,"х",AB8280)</f>
        <v>200х125х6</v>
      </c>
      <c r="R8280" s="7" t="s">
        <v>36</v>
      </c>
      <c r="S8280" s="7">
        <v>3</v>
      </c>
      <c r="T8280" s="7" t="s">
        <v>43131</v>
      </c>
      <c r="U8280" s="7" t="s">
        <v>56</v>
      </c>
      <c r="V8280" s="7">
        <v>255370</v>
      </c>
      <c r="W8280" s="7">
        <f>A8280*M8280</f>
        <v>0</v>
      </c>
      <c r="X8280" s="7" t="str">
        <f>IF(A8280&gt;=1,1," ")</f>
        <v xml:space="preserve"> </v>
      </c>
      <c r="Y8280" s="7">
        <f>P8280*A8280</f>
        <v>0</v>
      </c>
      <c r="Z8280" s="7">
        <v>200</v>
      </c>
      <c r="AA8280" s="7">
        <v>125</v>
      </c>
      <c r="AB8280" s="7">
        <v>6</v>
      </c>
    </row>
    <row r="8281" spans="2:28" ht="236.25" x14ac:dyDescent="0.2">
      <c r="B8281" s="7" t="s">
        <v>43137</v>
      </c>
      <c r="D8281" s="7" t="s">
        <v>43138</v>
      </c>
      <c r="E8281" s="7" t="s">
        <v>5743</v>
      </c>
      <c r="F8281" s="7" t="s">
        <v>43139</v>
      </c>
      <c r="G8281" s="7" t="s">
        <v>78</v>
      </c>
      <c r="H8281" s="7" t="s">
        <v>447</v>
      </c>
      <c r="I8281" s="49" t="s">
        <v>43140</v>
      </c>
      <c r="J8281" s="7" t="s">
        <v>43141</v>
      </c>
      <c r="K8281" s="42">
        <v>44088</v>
      </c>
      <c r="L8281" s="7" t="s">
        <v>441</v>
      </c>
      <c r="M8281" s="7">
        <v>134.4</v>
      </c>
      <c r="N8281" s="7">
        <v>10</v>
      </c>
      <c r="O8281" s="7">
        <v>128</v>
      </c>
      <c r="P8281" s="7">
        <v>0.11700000000000001</v>
      </c>
      <c r="Q8281" s="7" t="str">
        <f>CONCATENATE(Z8281,"х",AA8281,"х",AB8281)</f>
        <v>200х125х7</v>
      </c>
      <c r="R8281" s="7" t="s">
        <v>36</v>
      </c>
      <c r="S8281" s="7">
        <v>3</v>
      </c>
      <c r="T8281" s="7" t="s">
        <v>43131</v>
      </c>
      <c r="U8281" s="7" t="s">
        <v>215</v>
      </c>
      <c r="V8281" s="7">
        <v>267439</v>
      </c>
      <c r="W8281" s="7">
        <f>A8281*M8281</f>
        <v>0</v>
      </c>
      <c r="X8281" s="7" t="str">
        <f>IF(A8281&gt;=1,1," ")</f>
        <v xml:space="preserve"> </v>
      </c>
      <c r="Y8281" s="7">
        <f>P8281*A8281</f>
        <v>0</v>
      </c>
      <c r="Z8281" s="7">
        <v>200</v>
      </c>
      <c r="AA8281" s="7">
        <v>125</v>
      </c>
      <c r="AB8281" s="7">
        <v>7</v>
      </c>
    </row>
    <row r="8282" spans="2:28" ht="225" x14ac:dyDescent="0.2">
      <c r="B8282" s="7" t="s">
        <v>43142</v>
      </c>
      <c r="D8282" s="7" t="s">
        <v>43143</v>
      </c>
      <c r="E8282" s="7" t="s">
        <v>43144</v>
      </c>
      <c r="F8282" s="7" t="s">
        <v>43145</v>
      </c>
      <c r="G8282" s="7" t="s">
        <v>63</v>
      </c>
      <c r="H8282" s="7" t="s">
        <v>447</v>
      </c>
      <c r="I8282" s="49" t="s">
        <v>43146</v>
      </c>
      <c r="J8282" s="7" t="s">
        <v>43147</v>
      </c>
      <c r="K8282" s="42">
        <v>43266</v>
      </c>
      <c r="L8282" s="7" t="s">
        <v>441</v>
      </c>
      <c r="M8282" s="7">
        <v>139.19999999999999</v>
      </c>
      <c r="N8282" s="7">
        <v>10</v>
      </c>
      <c r="O8282" s="7">
        <v>128</v>
      </c>
      <c r="P8282" s="7">
        <v>0.104</v>
      </c>
      <c r="Q8282" s="7" t="str">
        <f>CONCATENATE(Z8282,"х",AA8282,"х",AB8282)</f>
        <v>201х126х8</v>
      </c>
      <c r="R8282" s="7" t="s">
        <v>36</v>
      </c>
      <c r="S8282" s="7">
        <v>3</v>
      </c>
      <c r="T8282" s="7" t="s">
        <v>43131</v>
      </c>
      <c r="U8282" s="7" t="s">
        <v>215</v>
      </c>
      <c r="V8282" s="7">
        <v>272048</v>
      </c>
      <c r="W8282" s="7">
        <f>A8282*M8282</f>
        <v>0</v>
      </c>
      <c r="X8282" s="7" t="str">
        <f>IF(A8282&gt;=1,1," ")</f>
        <v xml:space="preserve"> </v>
      </c>
      <c r="Y8282" s="7">
        <f>P8282*A8282</f>
        <v>0</v>
      </c>
      <c r="Z8282" s="7">
        <v>201</v>
      </c>
      <c r="AA8282" s="7">
        <v>126</v>
      </c>
      <c r="AB8282" s="7">
        <v>8</v>
      </c>
    </row>
    <row r="8283" spans="2:28" ht="101.25" x14ac:dyDescent="0.2">
      <c r="B8283" s="7" t="s">
        <v>43148</v>
      </c>
      <c r="D8283" s="7" t="s">
        <v>43149</v>
      </c>
      <c r="E8283" s="7" t="s">
        <v>445</v>
      </c>
      <c r="F8283" s="7" t="s">
        <v>43150</v>
      </c>
      <c r="G8283" s="7" t="s">
        <v>63</v>
      </c>
      <c r="H8283" s="7" t="s">
        <v>447</v>
      </c>
      <c r="I8283" s="49" t="s">
        <v>43151</v>
      </c>
      <c r="J8283" s="7" t="s">
        <v>43152</v>
      </c>
      <c r="K8283" s="42">
        <v>41795</v>
      </c>
      <c r="L8283" s="7" t="s">
        <v>441</v>
      </c>
      <c r="M8283" s="7">
        <v>120</v>
      </c>
      <c r="N8283" s="7">
        <v>10</v>
      </c>
      <c r="O8283" s="7">
        <v>96</v>
      </c>
      <c r="P8283" s="7">
        <v>9.1999999999999998E-2</v>
      </c>
      <c r="Q8283" s="7" t="str">
        <f>CONCATENATE(Z8283,"х",AA8283,"х",AB8283)</f>
        <v>201х125х7</v>
      </c>
      <c r="R8283" s="7" t="s">
        <v>36</v>
      </c>
      <c r="S8283" s="7">
        <v>3</v>
      </c>
      <c r="T8283" s="7" t="s">
        <v>43153</v>
      </c>
      <c r="U8283" s="7" t="s">
        <v>56</v>
      </c>
      <c r="V8283" s="7">
        <v>219087</v>
      </c>
      <c r="W8283" s="7">
        <f>A8283*M8283</f>
        <v>0</v>
      </c>
      <c r="X8283" s="7" t="str">
        <f>IF(A8283&gt;=1,1," ")</f>
        <v xml:space="preserve"> </v>
      </c>
      <c r="Y8283" s="7">
        <f>P8283*A8283</f>
        <v>0</v>
      </c>
      <c r="Z8283" s="7">
        <v>201</v>
      </c>
      <c r="AA8283" s="7">
        <v>125</v>
      </c>
      <c r="AB8283" s="7">
        <v>7</v>
      </c>
    </row>
    <row r="8284" spans="2:28" ht="191.25" x14ac:dyDescent="0.2">
      <c r="B8284" s="7" t="s">
        <v>43154</v>
      </c>
      <c r="D8284" s="7" t="s">
        <v>43155</v>
      </c>
      <c r="E8284" s="7" t="s">
        <v>43156</v>
      </c>
      <c r="F8284" s="7" t="s">
        <v>43157</v>
      </c>
      <c r="G8284" s="7" t="s">
        <v>63</v>
      </c>
      <c r="H8284" s="7" t="s">
        <v>447</v>
      </c>
      <c r="I8284" s="49" t="s">
        <v>43158</v>
      </c>
      <c r="J8284" s="7" t="s">
        <v>43159</v>
      </c>
      <c r="K8284" s="42">
        <v>42073</v>
      </c>
      <c r="L8284" s="7" t="s">
        <v>441</v>
      </c>
      <c r="M8284" s="7">
        <v>150</v>
      </c>
      <c r="N8284" s="7">
        <v>10</v>
      </c>
      <c r="O8284" s="7">
        <v>192</v>
      </c>
      <c r="P8284" s="7">
        <v>0.16</v>
      </c>
      <c r="Q8284" s="7" t="str">
        <f>CONCATENATE(Z8284,"х",AA8284,"х",AB8284)</f>
        <v>201х125х10</v>
      </c>
      <c r="R8284" s="7" t="s">
        <v>36</v>
      </c>
      <c r="S8284" s="7">
        <v>3</v>
      </c>
      <c r="T8284" s="7" t="s">
        <v>43153</v>
      </c>
      <c r="U8284" s="7" t="s">
        <v>56</v>
      </c>
      <c r="V8284" s="7">
        <v>218349</v>
      </c>
      <c r="W8284" s="7">
        <f>A8284*M8284</f>
        <v>0</v>
      </c>
      <c r="X8284" s="7" t="str">
        <f>IF(A8284&gt;=1,1," ")</f>
        <v xml:space="preserve"> </v>
      </c>
      <c r="Y8284" s="7">
        <f>P8284*A8284</f>
        <v>0</v>
      </c>
      <c r="Z8284" s="7">
        <v>201</v>
      </c>
      <c r="AA8284" s="7">
        <v>125</v>
      </c>
      <c r="AB8284" s="7">
        <v>10</v>
      </c>
    </row>
    <row r="8285" spans="2:28" ht="157.5" x14ac:dyDescent="0.2">
      <c r="B8285" s="7" t="s">
        <v>43160</v>
      </c>
      <c r="D8285" s="7" t="s">
        <v>43161</v>
      </c>
      <c r="E8285" s="7" t="s">
        <v>3577</v>
      </c>
      <c r="F8285" s="7" t="s">
        <v>43162</v>
      </c>
      <c r="G8285" s="7" t="s">
        <v>878</v>
      </c>
      <c r="H8285" s="7" t="s">
        <v>232</v>
      </c>
      <c r="I8285" s="49" t="s">
        <v>43163</v>
      </c>
      <c r="J8285" s="7" t="s">
        <v>43164</v>
      </c>
      <c r="K8285" s="42">
        <v>43100</v>
      </c>
      <c r="L8285" s="7" t="s">
        <v>35</v>
      </c>
      <c r="M8285" s="7">
        <v>264</v>
      </c>
      <c r="N8285" s="7">
        <v>10</v>
      </c>
      <c r="O8285" s="7">
        <v>320</v>
      </c>
      <c r="P8285" s="7">
        <v>0.20100000000000001</v>
      </c>
      <c r="Q8285" s="7" t="str">
        <f>CONCATENATE(Z8285,"х",AA8285,"х",AB8285)</f>
        <v>200х125х20</v>
      </c>
      <c r="R8285" s="7" t="s">
        <v>36</v>
      </c>
      <c r="S8285" s="7">
        <v>3</v>
      </c>
      <c r="T8285" s="7" t="s">
        <v>43165</v>
      </c>
      <c r="U8285" s="7" t="s">
        <v>37</v>
      </c>
      <c r="V8285" s="7">
        <v>246351</v>
      </c>
      <c r="W8285" s="7">
        <f>A8285*M8285</f>
        <v>0</v>
      </c>
      <c r="X8285" s="7" t="str">
        <f>IF(A8285&gt;=1,1," ")</f>
        <v xml:space="preserve"> </v>
      </c>
      <c r="Y8285" s="7">
        <f>P8285*A8285</f>
        <v>0</v>
      </c>
      <c r="Z8285" s="7">
        <v>200</v>
      </c>
      <c r="AA8285" s="7">
        <v>125</v>
      </c>
      <c r="AB8285" s="7">
        <v>20</v>
      </c>
    </row>
    <row r="8286" spans="2:28" ht="180" x14ac:dyDescent="0.2">
      <c r="B8286" s="7" t="s">
        <v>43166</v>
      </c>
      <c r="D8286" s="7" t="s">
        <v>43167</v>
      </c>
      <c r="E8286" s="7" t="s">
        <v>3577</v>
      </c>
      <c r="F8286" s="7" t="s">
        <v>43168</v>
      </c>
      <c r="G8286" s="7" t="s">
        <v>878</v>
      </c>
      <c r="H8286" s="7" t="s">
        <v>232</v>
      </c>
      <c r="I8286" s="49" t="s">
        <v>43169</v>
      </c>
      <c r="J8286" s="7" t="s">
        <v>25160</v>
      </c>
      <c r="K8286" s="42">
        <v>43371</v>
      </c>
      <c r="L8286" s="7" t="s">
        <v>35</v>
      </c>
      <c r="M8286" s="7">
        <v>264</v>
      </c>
      <c r="N8286" s="7">
        <v>10</v>
      </c>
      <c r="O8286" s="7">
        <v>320</v>
      </c>
      <c r="P8286" s="7">
        <v>0.2</v>
      </c>
      <c r="Q8286" s="7" t="str">
        <f>CONCATENATE(Z8286,"х",AA8286,"х",AB8286)</f>
        <v>200х125х20</v>
      </c>
      <c r="R8286" s="7" t="s">
        <v>36</v>
      </c>
      <c r="S8286" s="7">
        <v>3</v>
      </c>
      <c r="T8286" s="7" t="s">
        <v>43165</v>
      </c>
      <c r="U8286" s="7" t="s">
        <v>37</v>
      </c>
      <c r="V8286" s="7">
        <v>250031</v>
      </c>
      <c r="W8286" s="7">
        <f>A8286*M8286</f>
        <v>0</v>
      </c>
      <c r="X8286" s="7" t="str">
        <f>IF(A8286&gt;=1,1," ")</f>
        <v xml:space="preserve"> </v>
      </c>
      <c r="Y8286" s="7">
        <f>P8286*A8286</f>
        <v>0</v>
      </c>
      <c r="Z8286" s="7">
        <v>200</v>
      </c>
      <c r="AA8286" s="7">
        <v>125</v>
      </c>
      <c r="AB8286" s="7">
        <v>20</v>
      </c>
    </row>
    <row r="8287" spans="2:28" ht="146.25" x14ac:dyDescent="0.2">
      <c r="B8287" s="7" t="s">
        <v>43170</v>
      </c>
      <c r="D8287" s="7" t="s">
        <v>43171</v>
      </c>
      <c r="E8287" s="7" t="s">
        <v>3577</v>
      </c>
      <c r="F8287" s="7" t="s">
        <v>43172</v>
      </c>
      <c r="G8287" s="7" t="s">
        <v>63</v>
      </c>
      <c r="H8287" s="7" t="s">
        <v>232</v>
      </c>
      <c r="I8287" s="49" t="s">
        <v>43173</v>
      </c>
      <c r="J8287" s="7" t="s">
        <v>25165</v>
      </c>
      <c r="K8287" s="42">
        <v>43877</v>
      </c>
      <c r="L8287" s="7" t="s">
        <v>35</v>
      </c>
      <c r="M8287" s="7">
        <v>288</v>
      </c>
      <c r="N8287" s="7">
        <v>10</v>
      </c>
      <c r="O8287" s="7">
        <v>320</v>
      </c>
      <c r="P8287" s="7">
        <v>0.19800000000000001</v>
      </c>
      <c r="Q8287" s="7" t="str">
        <f>CONCATENATE(Z8287,"х",AA8287,"х",AB8287)</f>
        <v>200х125х20</v>
      </c>
      <c r="R8287" s="7" t="s">
        <v>36</v>
      </c>
      <c r="S8287" s="7">
        <v>3</v>
      </c>
      <c r="T8287" s="7" t="s">
        <v>43165</v>
      </c>
      <c r="U8287" s="7" t="s">
        <v>37</v>
      </c>
      <c r="V8287" s="7">
        <v>263023</v>
      </c>
      <c r="W8287" s="7">
        <f>A8287*M8287</f>
        <v>0</v>
      </c>
      <c r="X8287" s="7" t="str">
        <f>IF(A8287&gt;=1,1," ")</f>
        <v xml:space="preserve"> </v>
      </c>
      <c r="Y8287" s="7">
        <f>P8287*A8287</f>
        <v>0</v>
      </c>
      <c r="Z8287" s="7">
        <v>200</v>
      </c>
      <c r="AA8287" s="7">
        <v>125</v>
      </c>
      <c r="AB8287" s="7">
        <v>20</v>
      </c>
    </row>
    <row r="8288" spans="2:28" ht="191.25" x14ac:dyDescent="0.2">
      <c r="B8288" s="7" t="s">
        <v>43174</v>
      </c>
      <c r="D8288" s="7" t="s">
        <v>43175</v>
      </c>
      <c r="E8288" s="7" t="s">
        <v>43176</v>
      </c>
      <c r="F8288" s="7" t="s">
        <v>43177</v>
      </c>
      <c r="G8288" s="7" t="s">
        <v>63</v>
      </c>
      <c r="H8288" s="7" t="s">
        <v>2129</v>
      </c>
      <c r="I8288" s="49" t="s">
        <v>43178</v>
      </c>
      <c r="J8288" s="7" t="s">
        <v>43179</v>
      </c>
      <c r="K8288" s="42">
        <v>42934</v>
      </c>
      <c r="L8288" s="7" t="s">
        <v>35</v>
      </c>
      <c r="M8288" s="7">
        <v>588</v>
      </c>
      <c r="N8288" s="7">
        <v>10</v>
      </c>
      <c r="O8288" s="7">
        <v>288</v>
      </c>
      <c r="P8288" s="7">
        <v>0.59499999999999997</v>
      </c>
      <c r="Q8288" s="7" t="str">
        <f>CONCATENATE(Z8288,"х",AA8288,"х",AB8288)</f>
        <v>265х201х17</v>
      </c>
      <c r="R8288" s="7" t="s">
        <v>94</v>
      </c>
      <c r="S8288" s="7" t="s">
        <v>39</v>
      </c>
      <c r="T8288" s="7" t="s">
        <v>43180</v>
      </c>
      <c r="U8288" s="7" t="s">
        <v>56</v>
      </c>
      <c r="V8288" s="7">
        <v>231449</v>
      </c>
      <c r="W8288" s="7">
        <f>A8288*M8288</f>
        <v>0</v>
      </c>
      <c r="X8288" s="7" t="str">
        <f>IF(A8288&gt;=1,1," ")</f>
        <v xml:space="preserve"> </v>
      </c>
      <c r="Y8288" s="7">
        <f>P8288*A8288</f>
        <v>0</v>
      </c>
      <c r="Z8288" s="7">
        <v>265</v>
      </c>
      <c r="AA8288" s="7">
        <v>201</v>
      </c>
      <c r="AB8288" s="7">
        <v>17</v>
      </c>
    </row>
    <row r="8289" spans="2:28" x14ac:dyDescent="0.2">
      <c r="B8289" s="7" t="s">
        <v>43181</v>
      </c>
      <c r="D8289" s="7" t="s">
        <v>43182</v>
      </c>
      <c r="E8289" s="7" t="s">
        <v>20010</v>
      </c>
      <c r="F8289" s="7" t="s">
        <v>43183</v>
      </c>
      <c r="G8289" s="7" t="s">
        <v>893</v>
      </c>
      <c r="H8289" s="7" t="s">
        <v>284</v>
      </c>
      <c r="I8289" s="7" t="s">
        <v>43184</v>
      </c>
      <c r="J8289" s="7" t="s">
        <v>20013</v>
      </c>
      <c r="K8289" s="42">
        <v>43466</v>
      </c>
      <c r="L8289" s="7" t="s">
        <v>35</v>
      </c>
      <c r="M8289" s="7">
        <v>513.6</v>
      </c>
      <c r="N8289" s="7">
        <v>10</v>
      </c>
      <c r="O8289" s="7">
        <v>416</v>
      </c>
      <c r="P8289" s="7">
        <v>0.36</v>
      </c>
      <c r="Q8289" s="7" t="str">
        <f>CONCATENATE(Z8289,"х",AA8289,"х",AB8289)</f>
        <v>207х132х25</v>
      </c>
      <c r="R8289" s="7" t="s">
        <v>36</v>
      </c>
      <c r="S8289" s="7" t="s">
        <v>39</v>
      </c>
      <c r="T8289" s="7" t="s">
        <v>23055</v>
      </c>
      <c r="U8289" s="7" t="s">
        <v>37</v>
      </c>
      <c r="V8289" s="7">
        <v>235369</v>
      </c>
      <c r="W8289" s="7">
        <f>A8289*M8289</f>
        <v>0</v>
      </c>
      <c r="X8289" s="7" t="str">
        <f>IF(A8289&gt;=1,1," ")</f>
        <v xml:space="preserve"> </v>
      </c>
      <c r="Y8289" s="7">
        <f>P8289*A8289</f>
        <v>0</v>
      </c>
      <c r="Z8289" s="7">
        <v>207</v>
      </c>
      <c r="AA8289" s="7">
        <v>132</v>
      </c>
      <c r="AB8289" s="7">
        <v>25</v>
      </c>
    </row>
    <row r="8290" spans="2:28" x14ac:dyDescent="0.2">
      <c r="B8290" s="7" t="s">
        <v>43185</v>
      </c>
      <c r="D8290" s="7" t="s">
        <v>43186</v>
      </c>
      <c r="E8290" s="7" t="s">
        <v>20010</v>
      </c>
      <c r="F8290" s="7" t="s">
        <v>32171</v>
      </c>
      <c r="G8290" s="7" t="s">
        <v>893</v>
      </c>
      <c r="H8290" s="7" t="s">
        <v>284</v>
      </c>
      <c r="I8290" s="7" t="s">
        <v>43187</v>
      </c>
      <c r="J8290" s="7" t="s">
        <v>20013</v>
      </c>
      <c r="K8290" s="42">
        <v>43466</v>
      </c>
      <c r="L8290" s="7" t="s">
        <v>35</v>
      </c>
      <c r="M8290" s="7">
        <v>513.6</v>
      </c>
      <c r="N8290" s="7">
        <v>10</v>
      </c>
      <c r="O8290" s="7">
        <v>352</v>
      </c>
      <c r="P8290" s="7">
        <v>0.379</v>
      </c>
      <c r="Q8290" s="7" t="str">
        <f>CONCATENATE(Z8290,"х",AA8290,"х",AB8290)</f>
        <v>205х130х18</v>
      </c>
      <c r="R8290" s="7" t="s">
        <v>36</v>
      </c>
      <c r="S8290" s="7" t="s">
        <v>39</v>
      </c>
      <c r="T8290" s="7" t="s">
        <v>23055</v>
      </c>
      <c r="U8290" s="7" t="s">
        <v>37</v>
      </c>
      <c r="V8290" s="7">
        <v>229725</v>
      </c>
      <c r="W8290" s="7">
        <f>A8290*M8290</f>
        <v>0</v>
      </c>
      <c r="X8290" s="7" t="str">
        <f>IF(A8290&gt;=1,1," ")</f>
        <v xml:space="preserve"> </v>
      </c>
      <c r="Y8290" s="7">
        <f>P8290*A8290</f>
        <v>0</v>
      </c>
      <c r="Z8290" s="7">
        <v>205</v>
      </c>
      <c r="AA8290" s="7">
        <v>130</v>
      </c>
      <c r="AB8290" s="7">
        <v>18</v>
      </c>
    </row>
    <row r="8291" spans="2:28" x14ac:dyDescent="0.2">
      <c r="B8291" s="7" t="s">
        <v>43188</v>
      </c>
      <c r="D8291" s="7" t="s">
        <v>43189</v>
      </c>
      <c r="E8291" s="7" t="s">
        <v>20010</v>
      </c>
      <c r="F8291" s="7" t="s">
        <v>28528</v>
      </c>
      <c r="G8291" s="7" t="s">
        <v>893</v>
      </c>
      <c r="H8291" s="7" t="s">
        <v>284</v>
      </c>
      <c r="I8291" s="7" t="s">
        <v>28529</v>
      </c>
      <c r="J8291" s="7" t="s">
        <v>20013</v>
      </c>
      <c r="K8291" s="42">
        <v>43466</v>
      </c>
      <c r="L8291" s="7" t="s">
        <v>35</v>
      </c>
      <c r="M8291" s="7">
        <v>450</v>
      </c>
      <c r="N8291" s="7">
        <v>10</v>
      </c>
      <c r="O8291" s="7">
        <v>288</v>
      </c>
      <c r="P8291" s="7">
        <v>0.315</v>
      </c>
      <c r="Q8291" s="7" t="str">
        <f>CONCATENATE(Z8291,"х",AA8291,"х",AB8291)</f>
        <v>206х130х23</v>
      </c>
      <c r="R8291" s="7" t="s">
        <v>36</v>
      </c>
      <c r="S8291" s="7" t="s">
        <v>39</v>
      </c>
      <c r="T8291" s="7" t="s">
        <v>23055</v>
      </c>
      <c r="U8291" s="7" t="s">
        <v>37</v>
      </c>
      <c r="V8291" s="7">
        <v>222544</v>
      </c>
      <c r="W8291" s="7">
        <f>A8291*M8291</f>
        <v>0</v>
      </c>
      <c r="X8291" s="7" t="str">
        <f>IF(A8291&gt;=1,1," ")</f>
        <v xml:space="preserve"> </v>
      </c>
      <c r="Y8291" s="7">
        <f>P8291*A8291</f>
        <v>0</v>
      </c>
      <c r="Z8291" s="7">
        <v>206</v>
      </c>
      <c r="AA8291" s="7">
        <v>130</v>
      </c>
      <c r="AB8291" s="7">
        <v>23</v>
      </c>
    </row>
    <row r="8292" spans="2:28" ht="123.75" x14ac:dyDescent="0.2">
      <c r="B8292" s="7" t="s">
        <v>43190</v>
      </c>
      <c r="D8292" s="7" t="s">
        <v>43191</v>
      </c>
      <c r="E8292" s="7" t="s">
        <v>43192</v>
      </c>
      <c r="F8292" s="7" t="s">
        <v>43193</v>
      </c>
      <c r="G8292" s="7" t="s">
        <v>878</v>
      </c>
      <c r="H8292" s="7" t="s">
        <v>271</v>
      </c>
      <c r="I8292" s="49" t="s">
        <v>43194</v>
      </c>
      <c r="J8292" s="7" t="s">
        <v>43195</v>
      </c>
      <c r="K8292" s="42">
        <v>42485</v>
      </c>
      <c r="L8292" s="7" t="s">
        <v>35</v>
      </c>
      <c r="M8292" s="7">
        <v>178.8</v>
      </c>
      <c r="N8292" s="7">
        <v>10</v>
      </c>
      <c r="O8292" s="7">
        <v>320</v>
      </c>
      <c r="P8292" s="7">
        <v>0.13400000000000001</v>
      </c>
      <c r="Q8292" s="7" t="str">
        <f>CONCATENATE(Z8292,"х",AA8292,"х",AB8292)</f>
        <v>165х104х19</v>
      </c>
      <c r="R8292" s="7" t="s">
        <v>1497</v>
      </c>
      <c r="S8292" s="7">
        <v>3</v>
      </c>
      <c r="T8292" s="7" t="s">
        <v>43196</v>
      </c>
      <c r="U8292" s="7" t="s">
        <v>37</v>
      </c>
      <c r="V8292" s="7">
        <v>250782</v>
      </c>
      <c r="W8292" s="7">
        <f>A8292*M8292</f>
        <v>0</v>
      </c>
      <c r="X8292" s="7" t="str">
        <f>IF(A8292&gt;=1,1," ")</f>
        <v xml:space="preserve"> </v>
      </c>
      <c r="Y8292" s="7">
        <f>P8292*A8292</f>
        <v>0</v>
      </c>
      <c r="Z8292" s="7">
        <v>165</v>
      </c>
      <c r="AA8292" s="7">
        <v>104</v>
      </c>
      <c r="AB8292" s="7">
        <v>19</v>
      </c>
    </row>
    <row r="8293" spans="2:28" x14ac:dyDescent="0.2">
      <c r="B8293" s="7" t="s">
        <v>43197</v>
      </c>
      <c r="D8293" s="7" t="s">
        <v>43198</v>
      </c>
      <c r="E8293" s="7" t="s">
        <v>9787</v>
      </c>
      <c r="F8293" s="7" t="s">
        <v>43199</v>
      </c>
      <c r="G8293" s="7" t="s">
        <v>815</v>
      </c>
      <c r="H8293" s="7" t="s">
        <v>271</v>
      </c>
      <c r="I8293" s="7" t="s">
        <v>43200</v>
      </c>
      <c r="J8293" s="7" t="s">
        <v>43201</v>
      </c>
      <c r="K8293" s="42">
        <v>42503</v>
      </c>
      <c r="L8293" s="7" t="s">
        <v>35</v>
      </c>
      <c r="M8293" s="7">
        <v>178.8</v>
      </c>
      <c r="N8293" s="7">
        <v>10</v>
      </c>
      <c r="O8293" s="7">
        <v>288</v>
      </c>
      <c r="P8293" s="7">
        <v>0.127</v>
      </c>
      <c r="Q8293" s="7" t="str">
        <f>CONCATENATE(Z8293,"х",AA8293,"х",AB8293)</f>
        <v>164х106х16</v>
      </c>
      <c r="R8293" s="7" t="s">
        <v>1497</v>
      </c>
      <c r="S8293" s="7">
        <v>3</v>
      </c>
      <c r="T8293" s="7" t="s">
        <v>43196</v>
      </c>
      <c r="U8293" s="7" t="s">
        <v>37</v>
      </c>
      <c r="V8293" s="7">
        <v>256542</v>
      </c>
      <c r="W8293" s="7">
        <f>A8293*M8293</f>
        <v>0</v>
      </c>
      <c r="X8293" s="7" t="str">
        <f>IF(A8293&gt;=1,1," ")</f>
        <v xml:space="preserve"> </v>
      </c>
      <c r="Y8293" s="7">
        <f>P8293*A8293</f>
        <v>0</v>
      </c>
      <c r="Z8293" s="7">
        <v>164</v>
      </c>
      <c r="AA8293" s="7">
        <v>106</v>
      </c>
      <c r="AB8293" s="7">
        <v>16</v>
      </c>
    </row>
    <row r="8294" spans="2:28" ht="123.75" x14ac:dyDescent="0.2">
      <c r="B8294" s="7" t="s">
        <v>43202</v>
      </c>
      <c r="D8294" s="7" t="s">
        <v>43203</v>
      </c>
      <c r="E8294" s="7" t="s">
        <v>43204</v>
      </c>
      <c r="F8294" s="7" t="s">
        <v>43205</v>
      </c>
      <c r="G8294" s="7" t="s">
        <v>815</v>
      </c>
      <c r="H8294" s="7" t="s">
        <v>271</v>
      </c>
      <c r="I8294" s="49" t="s">
        <v>43206</v>
      </c>
      <c r="J8294" s="7" t="s">
        <v>43207</v>
      </c>
      <c r="K8294" s="42">
        <v>42661</v>
      </c>
      <c r="L8294" s="7" t="s">
        <v>35</v>
      </c>
      <c r="M8294" s="7">
        <v>178.8</v>
      </c>
      <c r="N8294" s="7">
        <v>10</v>
      </c>
      <c r="O8294" s="7">
        <v>320</v>
      </c>
      <c r="P8294" s="7">
        <v>0.14199999999999999</v>
      </c>
      <c r="Q8294" s="7" t="str">
        <f>CONCATENATE(Z8294,"х",AA8294,"х",AB8294)</f>
        <v>180х115х18</v>
      </c>
      <c r="R8294" s="7" t="s">
        <v>1497</v>
      </c>
      <c r="S8294" s="7">
        <v>3</v>
      </c>
      <c r="T8294" s="7" t="s">
        <v>43196</v>
      </c>
      <c r="U8294" s="7" t="s">
        <v>37</v>
      </c>
      <c r="V8294" s="7">
        <v>230428</v>
      </c>
      <c r="W8294" s="7">
        <f>A8294*M8294</f>
        <v>0</v>
      </c>
      <c r="X8294" s="7" t="str">
        <f>IF(A8294&gt;=1,1," ")</f>
        <v xml:space="preserve"> </v>
      </c>
      <c r="Y8294" s="7">
        <f>P8294*A8294</f>
        <v>0</v>
      </c>
      <c r="Z8294" s="7">
        <v>180</v>
      </c>
      <c r="AA8294" s="7">
        <v>115</v>
      </c>
      <c r="AB8294" s="7">
        <v>18</v>
      </c>
    </row>
    <row r="8295" spans="2:28" ht="135" x14ac:dyDescent="0.2">
      <c r="B8295" s="7" t="s">
        <v>43208</v>
      </c>
      <c r="D8295" s="7" t="s">
        <v>43209</v>
      </c>
      <c r="E8295" s="7" t="s">
        <v>43210</v>
      </c>
      <c r="F8295" s="7" t="s">
        <v>43211</v>
      </c>
      <c r="G8295" s="7" t="s">
        <v>63</v>
      </c>
      <c r="H8295" s="7" t="s">
        <v>271</v>
      </c>
      <c r="I8295" s="49" t="s">
        <v>43212</v>
      </c>
      <c r="J8295" s="7" t="s">
        <v>43213</v>
      </c>
      <c r="K8295" s="42">
        <v>43361</v>
      </c>
      <c r="L8295" s="7" t="s">
        <v>35</v>
      </c>
      <c r="M8295" s="7">
        <v>178.8</v>
      </c>
      <c r="N8295" s="7">
        <v>10</v>
      </c>
      <c r="O8295" s="7">
        <v>448</v>
      </c>
      <c r="P8295" s="7">
        <v>0.18099999999999999</v>
      </c>
      <c r="Q8295" s="7" t="str">
        <f>CONCATENATE(Z8295,"х",AA8295,"х",AB8295)</f>
        <v>165х107х25</v>
      </c>
      <c r="R8295" s="7" t="s">
        <v>1497</v>
      </c>
      <c r="S8295" s="7">
        <v>3</v>
      </c>
      <c r="T8295" s="7" t="s">
        <v>43196</v>
      </c>
      <c r="U8295" s="7" t="s">
        <v>56</v>
      </c>
      <c r="V8295" s="7">
        <v>257133</v>
      </c>
      <c r="W8295" s="7">
        <f>A8295*M8295</f>
        <v>0</v>
      </c>
      <c r="X8295" s="7" t="str">
        <f>IF(A8295&gt;=1,1," ")</f>
        <v xml:space="preserve"> </v>
      </c>
      <c r="Y8295" s="7">
        <f>P8295*A8295</f>
        <v>0</v>
      </c>
      <c r="Z8295" s="7">
        <v>165</v>
      </c>
      <c r="AA8295" s="7">
        <v>107</v>
      </c>
      <c r="AB8295" s="7">
        <v>25</v>
      </c>
    </row>
    <row r="8296" spans="2:28" ht="135" x14ac:dyDescent="0.2">
      <c r="B8296" s="7" t="s">
        <v>43214</v>
      </c>
      <c r="D8296" s="7" t="s">
        <v>43215</v>
      </c>
      <c r="E8296" s="7" t="s">
        <v>43216</v>
      </c>
      <c r="F8296" s="7" t="s">
        <v>43217</v>
      </c>
      <c r="G8296" s="7" t="s">
        <v>78</v>
      </c>
      <c r="H8296" s="7" t="s">
        <v>271</v>
      </c>
      <c r="I8296" s="49" t="s">
        <v>43218</v>
      </c>
      <c r="J8296" s="7" t="s">
        <v>43219</v>
      </c>
      <c r="K8296" s="42">
        <v>42710</v>
      </c>
      <c r="L8296" s="7" t="s">
        <v>35</v>
      </c>
      <c r="M8296" s="7">
        <v>178.8</v>
      </c>
      <c r="N8296" s="7">
        <v>10</v>
      </c>
      <c r="O8296" s="7">
        <v>320</v>
      </c>
      <c r="P8296" s="7">
        <v>0.14099999999999999</v>
      </c>
      <c r="Q8296" s="7" t="str">
        <f>CONCATENATE(Z8296,"х",AA8296,"х",AB8296)</f>
        <v>165х105х20</v>
      </c>
      <c r="R8296" s="7" t="s">
        <v>1497</v>
      </c>
      <c r="S8296" s="7">
        <v>3</v>
      </c>
      <c r="T8296" s="7" t="s">
        <v>43196</v>
      </c>
      <c r="U8296" s="7" t="s">
        <v>37</v>
      </c>
      <c r="V8296" s="7">
        <v>265248</v>
      </c>
      <c r="W8296" s="7">
        <f>A8296*M8296</f>
        <v>0</v>
      </c>
      <c r="X8296" s="7" t="str">
        <f>IF(A8296&gt;=1,1," ")</f>
        <v xml:space="preserve"> </v>
      </c>
      <c r="Y8296" s="7">
        <f>P8296*A8296</f>
        <v>0</v>
      </c>
      <c r="Z8296" s="7">
        <v>165</v>
      </c>
      <c r="AA8296" s="7">
        <v>105</v>
      </c>
      <c r="AB8296" s="7">
        <v>20</v>
      </c>
    </row>
    <row r="8297" spans="2:28" ht="146.25" x14ac:dyDescent="0.2">
      <c r="B8297" s="7" t="s">
        <v>43220</v>
      </c>
      <c r="D8297" s="7" t="s">
        <v>43221</v>
      </c>
      <c r="E8297" s="7" t="s">
        <v>43222</v>
      </c>
      <c r="F8297" s="7" t="s">
        <v>43223</v>
      </c>
      <c r="G8297" s="7" t="s">
        <v>63</v>
      </c>
      <c r="H8297" s="7" t="s">
        <v>271</v>
      </c>
      <c r="I8297" s="49" t="s">
        <v>43224</v>
      </c>
      <c r="J8297" s="7" t="s">
        <v>43225</v>
      </c>
      <c r="K8297" s="42">
        <v>43132</v>
      </c>
      <c r="L8297" s="7" t="s">
        <v>35</v>
      </c>
      <c r="M8297" s="7">
        <v>178.8</v>
      </c>
      <c r="N8297" s="7">
        <v>10</v>
      </c>
      <c r="O8297" s="7">
        <v>320</v>
      </c>
      <c r="P8297" s="7">
        <v>0.14199999999999999</v>
      </c>
      <c r="Q8297" s="7" t="str">
        <f>CONCATENATE(Z8297,"х",AA8297,"х",AB8297)</f>
        <v>165х107х18</v>
      </c>
      <c r="R8297" s="7" t="s">
        <v>1497</v>
      </c>
      <c r="S8297" s="7">
        <v>3</v>
      </c>
      <c r="T8297" s="7" t="s">
        <v>43196</v>
      </c>
      <c r="U8297" s="7" t="s">
        <v>37</v>
      </c>
      <c r="V8297" s="7">
        <v>268321</v>
      </c>
      <c r="W8297" s="7">
        <f>A8297*M8297</f>
        <v>0</v>
      </c>
      <c r="X8297" s="7" t="str">
        <f>IF(A8297&gt;=1,1," ")</f>
        <v xml:space="preserve"> </v>
      </c>
      <c r="Y8297" s="7">
        <f>P8297*A8297</f>
        <v>0</v>
      </c>
      <c r="Z8297" s="7">
        <v>165</v>
      </c>
      <c r="AA8297" s="7">
        <v>107</v>
      </c>
      <c r="AB8297" s="7">
        <v>18</v>
      </c>
    </row>
    <row r="8298" spans="2:28" ht="112.5" x14ac:dyDescent="0.2">
      <c r="B8298" s="7" t="s">
        <v>43226</v>
      </c>
      <c r="D8298" s="7" t="s">
        <v>43227</v>
      </c>
      <c r="E8298" s="7" t="s">
        <v>43228</v>
      </c>
      <c r="F8298" s="7" t="s">
        <v>43229</v>
      </c>
      <c r="G8298" s="7" t="s">
        <v>78</v>
      </c>
      <c r="H8298" s="7" t="s">
        <v>271</v>
      </c>
      <c r="I8298" s="49" t="s">
        <v>43230</v>
      </c>
      <c r="J8298" s="7" t="s">
        <v>43231</v>
      </c>
      <c r="K8298" s="42">
        <v>43248</v>
      </c>
      <c r="L8298" s="7" t="s">
        <v>35</v>
      </c>
      <c r="M8298" s="7">
        <v>178.8</v>
      </c>
      <c r="N8298" s="7">
        <v>10</v>
      </c>
      <c r="O8298" s="7">
        <v>320</v>
      </c>
      <c r="P8298" s="7">
        <v>0.14000000000000001</v>
      </c>
      <c r="Q8298" s="7" t="str">
        <f>CONCATENATE(Z8298,"х",AA8298,"х",AB8298)</f>
        <v>165х107х18</v>
      </c>
      <c r="R8298" s="7" t="s">
        <v>1497</v>
      </c>
      <c r="S8298" s="7">
        <v>3</v>
      </c>
      <c r="T8298" s="7" t="s">
        <v>43196</v>
      </c>
      <c r="U8298" s="7" t="s">
        <v>37</v>
      </c>
      <c r="V8298" s="7">
        <v>265252</v>
      </c>
      <c r="W8298" s="7">
        <f>A8298*M8298</f>
        <v>0</v>
      </c>
      <c r="X8298" s="7" t="str">
        <f>IF(A8298&gt;=1,1," ")</f>
        <v xml:space="preserve"> </v>
      </c>
      <c r="Y8298" s="7">
        <f>P8298*A8298</f>
        <v>0</v>
      </c>
      <c r="Z8298" s="7">
        <v>165</v>
      </c>
      <c r="AA8298" s="7">
        <v>107</v>
      </c>
      <c r="AB8298" s="7">
        <v>18</v>
      </c>
    </row>
    <row r="8299" spans="2:28" x14ac:dyDescent="0.2">
      <c r="B8299" s="7" t="s">
        <v>43232</v>
      </c>
      <c r="D8299" s="7" t="s">
        <v>43233</v>
      </c>
      <c r="E8299" s="7" t="s">
        <v>43222</v>
      </c>
      <c r="F8299" s="7" t="s">
        <v>43234</v>
      </c>
      <c r="G8299" s="7" t="s">
        <v>78</v>
      </c>
      <c r="H8299" s="7" t="s">
        <v>271</v>
      </c>
      <c r="I8299" s="7" t="s">
        <v>43235</v>
      </c>
      <c r="J8299" s="7" t="s">
        <v>43225</v>
      </c>
      <c r="K8299" s="42">
        <v>43132</v>
      </c>
      <c r="L8299" s="7" t="s">
        <v>35</v>
      </c>
      <c r="M8299" s="7">
        <v>178.8</v>
      </c>
      <c r="N8299" s="7">
        <v>10</v>
      </c>
      <c r="O8299" s="7">
        <v>384</v>
      </c>
      <c r="P8299" s="7">
        <v>0.16600000000000001</v>
      </c>
      <c r="Q8299" s="7" t="str">
        <f>CONCATENATE(Z8299,"х",AA8299,"х",AB8299)</f>
        <v>165х107х21</v>
      </c>
      <c r="R8299" s="7" t="s">
        <v>1497</v>
      </c>
      <c r="S8299" s="7">
        <v>3</v>
      </c>
      <c r="T8299" s="7" t="s">
        <v>43196</v>
      </c>
      <c r="U8299" s="7" t="s">
        <v>37</v>
      </c>
      <c r="V8299" s="7">
        <v>265260</v>
      </c>
      <c r="W8299" s="7">
        <f>A8299*M8299</f>
        <v>0</v>
      </c>
      <c r="X8299" s="7" t="str">
        <f>IF(A8299&gt;=1,1," ")</f>
        <v xml:space="preserve"> </v>
      </c>
      <c r="Y8299" s="7">
        <f>P8299*A8299</f>
        <v>0</v>
      </c>
      <c r="Z8299" s="7">
        <v>165</v>
      </c>
      <c r="AA8299" s="7">
        <v>107</v>
      </c>
      <c r="AB8299" s="7">
        <v>21</v>
      </c>
    </row>
    <row r="8300" spans="2:28" ht="112.5" x14ac:dyDescent="0.2">
      <c r="B8300" s="7" t="s">
        <v>43236</v>
      </c>
      <c r="D8300" s="7" t="s">
        <v>43237</v>
      </c>
      <c r="E8300" s="7" t="s">
        <v>7176</v>
      </c>
      <c r="F8300" s="7" t="s">
        <v>43238</v>
      </c>
      <c r="G8300" s="7" t="s">
        <v>815</v>
      </c>
      <c r="H8300" s="7" t="s">
        <v>271</v>
      </c>
      <c r="I8300" s="49" t="s">
        <v>43239</v>
      </c>
      <c r="J8300" s="7" t="s">
        <v>43240</v>
      </c>
      <c r="K8300" s="42">
        <v>42598</v>
      </c>
      <c r="L8300" s="7" t="s">
        <v>35</v>
      </c>
      <c r="M8300" s="7">
        <v>178.8</v>
      </c>
      <c r="N8300" s="7">
        <v>10</v>
      </c>
      <c r="O8300" s="7">
        <v>320</v>
      </c>
      <c r="P8300" s="7">
        <v>0.13400000000000001</v>
      </c>
      <c r="Q8300" s="7" t="str">
        <f>CONCATENATE(Z8300,"х",AA8300,"х",AB8300)</f>
        <v>165х102х18</v>
      </c>
      <c r="R8300" s="7" t="s">
        <v>1497</v>
      </c>
      <c r="S8300" s="7">
        <v>3</v>
      </c>
      <c r="T8300" s="7" t="s">
        <v>43196</v>
      </c>
      <c r="U8300" s="7" t="s">
        <v>37</v>
      </c>
      <c r="V8300" s="7">
        <v>256544</v>
      </c>
      <c r="W8300" s="7">
        <f>A8300*M8300</f>
        <v>0</v>
      </c>
      <c r="X8300" s="7" t="str">
        <f>IF(A8300&gt;=1,1," ")</f>
        <v xml:space="preserve"> </v>
      </c>
      <c r="Y8300" s="7">
        <f>P8300*A8300</f>
        <v>0</v>
      </c>
      <c r="Z8300" s="7">
        <v>165</v>
      </c>
      <c r="AA8300" s="7">
        <v>102</v>
      </c>
      <c r="AB8300" s="7">
        <v>18</v>
      </c>
    </row>
    <row r="8301" spans="2:28" x14ac:dyDescent="0.2">
      <c r="B8301" s="7" t="s">
        <v>43241</v>
      </c>
      <c r="D8301" s="7" t="s">
        <v>43242</v>
      </c>
      <c r="E8301" s="7" t="s">
        <v>9787</v>
      </c>
      <c r="F8301" s="7" t="s">
        <v>43243</v>
      </c>
      <c r="G8301" s="7" t="s">
        <v>815</v>
      </c>
      <c r="H8301" s="7" t="s">
        <v>271</v>
      </c>
      <c r="I8301" s="7" t="s">
        <v>43244</v>
      </c>
      <c r="J8301" s="7" t="s">
        <v>43245</v>
      </c>
      <c r="K8301" s="42">
        <v>42563</v>
      </c>
      <c r="L8301" s="7" t="s">
        <v>35</v>
      </c>
      <c r="M8301" s="7">
        <v>178.8</v>
      </c>
      <c r="N8301" s="7">
        <v>10</v>
      </c>
      <c r="O8301" s="7">
        <v>256</v>
      </c>
      <c r="P8301" s="7">
        <v>0.111</v>
      </c>
      <c r="Q8301" s="7" t="str">
        <f>CONCATENATE(Z8301,"х",AA8301,"х",AB8301)</f>
        <v>164х106х17</v>
      </c>
      <c r="R8301" s="7" t="s">
        <v>1497</v>
      </c>
      <c r="S8301" s="7">
        <v>3</v>
      </c>
      <c r="T8301" s="7" t="s">
        <v>43196</v>
      </c>
      <c r="U8301" s="7" t="s">
        <v>37</v>
      </c>
      <c r="V8301" s="7">
        <v>252080</v>
      </c>
      <c r="W8301" s="7">
        <f>A8301*M8301</f>
        <v>0</v>
      </c>
      <c r="X8301" s="7" t="str">
        <f>IF(A8301&gt;=1,1," ")</f>
        <v xml:space="preserve"> </v>
      </c>
      <c r="Y8301" s="7">
        <f>P8301*A8301</f>
        <v>0</v>
      </c>
      <c r="Z8301" s="7">
        <v>164</v>
      </c>
      <c r="AA8301" s="7">
        <v>106</v>
      </c>
      <c r="AB8301" s="7">
        <v>17</v>
      </c>
    </row>
    <row r="8302" spans="2:28" ht="135" x14ac:dyDescent="0.2">
      <c r="B8302" s="7" t="s">
        <v>43246</v>
      </c>
      <c r="D8302" s="7" t="s">
        <v>43247</v>
      </c>
      <c r="E8302" s="7" t="s">
        <v>43228</v>
      </c>
      <c r="F8302" s="7" t="s">
        <v>43248</v>
      </c>
      <c r="G8302" s="7" t="s">
        <v>63</v>
      </c>
      <c r="H8302" s="7" t="s">
        <v>271</v>
      </c>
      <c r="I8302" s="49" t="s">
        <v>43249</v>
      </c>
      <c r="J8302" s="7" t="s">
        <v>43250</v>
      </c>
      <c r="K8302" s="42">
        <v>43248</v>
      </c>
      <c r="L8302" s="7" t="s">
        <v>35</v>
      </c>
      <c r="M8302" s="7">
        <v>178.8</v>
      </c>
      <c r="N8302" s="7">
        <v>10</v>
      </c>
      <c r="O8302" s="7">
        <v>256</v>
      </c>
      <c r="P8302" s="7">
        <v>0.111</v>
      </c>
      <c r="Q8302" s="7" t="str">
        <f>CONCATENATE(Z8302,"х",AA8302,"х",AB8302)</f>
        <v>165х105х17</v>
      </c>
      <c r="R8302" s="7" t="s">
        <v>1497</v>
      </c>
      <c r="S8302" s="7">
        <v>3</v>
      </c>
      <c r="T8302" s="7" t="s">
        <v>43196</v>
      </c>
      <c r="U8302" s="7" t="s">
        <v>37</v>
      </c>
      <c r="V8302" s="7">
        <v>269032</v>
      </c>
      <c r="W8302" s="7">
        <f>A8302*M8302</f>
        <v>0</v>
      </c>
      <c r="X8302" s="7" t="str">
        <f>IF(A8302&gt;=1,1," ")</f>
        <v xml:space="preserve"> </v>
      </c>
      <c r="Y8302" s="7">
        <f>P8302*A8302</f>
        <v>0</v>
      </c>
      <c r="Z8302" s="7">
        <v>165</v>
      </c>
      <c r="AA8302" s="7">
        <v>105</v>
      </c>
      <c r="AB8302" s="7">
        <v>17</v>
      </c>
    </row>
    <row r="8303" spans="2:28" x14ac:dyDescent="0.2">
      <c r="B8303" s="7" t="s">
        <v>43251</v>
      </c>
      <c r="D8303" s="7" t="s">
        <v>43252</v>
      </c>
      <c r="E8303" s="7" t="s">
        <v>43253</v>
      </c>
      <c r="F8303" s="7" t="s">
        <v>43254</v>
      </c>
      <c r="G8303" s="7" t="s">
        <v>63</v>
      </c>
      <c r="H8303" s="7" t="s">
        <v>271</v>
      </c>
      <c r="I8303" s="7" t="s">
        <v>43255</v>
      </c>
      <c r="J8303" s="7" t="s">
        <v>43256</v>
      </c>
      <c r="K8303" s="42">
        <v>43615</v>
      </c>
      <c r="L8303" s="7" t="s">
        <v>35</v>
      </c>
      <c r="M8303" s="7">
        <v>178.8</v>
      </c>
      <c r="N8303" s="7">
        <v>10</v>
      </c>
      <c r="O8303" s="7">
        <v>352</v>
      </c>
      <c r="P8303" s="7">
        <v>0.153</v>
      </c>
      <c r="Q8303" s="7" t="str">
        <f>CONCATENATE(Z8303,"х",AA8303,"х",AB8303)</f>
        <v>165х108х22</v>
      </c>
      <c r="R8303" s="7" t="s">
        <v>1497</v>
      </c>
      <c r="S8303" s="7">
        <v>3</v>
      </c>
      <c r="T8303" s="7" t="s">
        <v>43196</v>
      </c>
      <c r="U8303" s="7" t="s">
        <v>37</v>
      </c>
      <c r="V8303" s="7">
        <v>266419</v>
      </c>
      <c r="W8303" s="7">
        <f>A8303*M8303</f>
        <v>0</v>
      </c>
      <c r="X8303" s="7" t="str">
        <f>IF(A8303&gt;=1,1," ")</f>
        <v xml:space="preserve"> </v>
      </c>
      <c r="Y8303" s="7">
        <f>P8303*A8303</f>
        <v>0</v>
      </c>
      <c r="Z8303" s="7">
        <v>165</v>
      </c>
      <c r="AA8303" s="7">
        <v>108</v>
      </c>
      <c r="AB8303" s="7">
        <v>22</v>
      </c>
    </row>
    <row r="8304" spans="2:28" x14ac:dyDescent="0.2">
      <c r="B8304" s="7" t="s">
        <v>43257</v>
      </c>
      <c r="D8304" s="7" t="s">
        <v>43258</v>
      </c>
      <c r="E8304" s="7" t="s">
        <v>43259</v>
      </c>
      <c r="F8304" s="7" t="s">
        <v>43260</v>
      </c>
      <c r="G8304" s="7" t="s">
        <v>878</v>
      </c>
      <c r="H8304" s="7" t="s">
        <v>271</v>
      </c>
      <c r="I8304" s="7" t="s">
        <v>43261</v>
      </c>
      <c r="J8304" s="7" t="s">
        <v>43262</v>
      </c>
      <c r="K8304" s="42">
        <v>42354</v>
      </c>
      <c r="L8304" s="7" t="s">
        <v>35</v>
      </c>
      <c r="M8304" s="7">
        <v>178.8</v>
      </c>
      <c r="N8304" s="7">
        <v>10</v>
      </c>
      <c r="O8304" s="7">
        <v>320</v>
      </c>
      <c r="P8304" s="7">
        <v>0.13500000000000001</v>
      </c>
      <c r="Q8304" s="7" t="str">
        <f>CONCATENATE(Z8304,"х",AA8304,"х",AB8304)</f>
        <v>165х107х20</v>
      </c>
      <c r="R8304" s="7" t="s">
        <v>1497</v>
      </c>
      <c r="S8304" s="7">
        <v>3</v>
      </c>
      <c r="T8304" s="7" t="s">
        <v>43196</v>
      </c>
      <c r="U8304" s="7" t="s">
        <v>37</v>
      </c>
      <c r="V8304" s="7">
        <v>225638</v>
      </c>
      <c r="W8304" s="7">
        <f>A8304*M8304</f>
        <v>0</v>
      </c>
      <c r="X8304" s="7" t="str">
        <f>IF(A8304&gt;=1,1," ")</f>
        <v xml:space="preserve"> </v>
      </c>
      <c r="Y8304" s="7">
        <f>P8304*A8304</f>
        <v>0</v>
      </c>
      <c r="Z8304" s="7">
        <v>165</v>
      </c>
      <c r="AA8304" s="7">
        <v>107</v>
      </c>
      <c r="AB8304" s="7">
        <v>20</v>
      </c>
    </row>
    <row r="8305" spans="2:28" ht="123.75" x14ac:dyDescent="0.2">
      <c r="B8305" s="7" t="s">
        <v>43263</v>
      </c>
      <c r="D8305" s="7" t="s">
        <v>43264</v>
      </c>
      <c r="E8305" s="7" t="s">
        <v>43204</v>
      </c>
      <c r="F8305" s="7" t="s">
        <v>43265</v>
      </c>
      <c r="G8305" s="7" t="s">
        <v>815</v>
      </c>
      <c r="H8305" s="7" t="s">
        <v>271</v>
      </c>
      <c r="I8305" s="49" t="s">
        <v>43266</v>
      </c>
      <c r="J8305" s="7" t="s">
        <v>43207</v>
      </c>
      <c r="K8305" s="42">
        <v>42661</v>
      </c>
      <c r="L8305" s="7" t="s">
        <v>35</v>
      </c>
      <c r="M8305" s="7">
        <v>178.8</v>
      </c>
      <c r="N8305" s="7">
        <v>10</v>
      </c>
      <c r="O8305" s="7">
        <v>352</v>
      </c>
      <c r="P8305" s="7">
        <v>0.154</v>
      </c>
      <c r="Q8305" s="7" t="str">
        <f>CONCATENATE(Z8305,"х",AA8305,"х",AB8305)</f>
        <v>165х107х24</v>
      </c>
      <c r="R8305" s="7" t="s">
        <v>1497</v>
      </c>
      <c r="S8305" s="7">
        <v>3</v>
      </c>
      <c r="T8305" s="7" t="s">
        <v>43196</v>
      </c>
      <c r="U8305" s="7" t="s">
        <v>37</v>
      </c>
      <c r="V8305" s="7">
        <v>230421</v>
      </c>
      <c r="W8305" s="7">
        <f>A8305*M8305</f>
        <v>0</v>
      </c>
      <c r="X8305" s="7" t="str">
        <f>IF(A8305&gt;=1,1," ")</f>
        <v xml:space="preserve"> </v>
      </c>
      <c r="Y8305" s="7">
        <f>P8305*A8305</f>
        <v>0</v>
      </c>
      <c r="Z8305" s="7">
        <v>165</v>
      </c>
      <c r="AA8305" s="7">
        <v>107</v>
      </c>
      <c r="AB8305" s="7">
        <v>24</v>
      </c>
    </row>
    <row r="8306" spans="2:28" x14ac:dyDescent="0.2">
      <c r="B8306" s="7" t="s">
        <v>43267</v>
      </c>
      <c r="D8306" s="7" t="s">
        <v>43268</v>
      </c>
      <c r="E8306" s="7" t="s">
        <v>43228</v>
      </c>
      <c r="F8306" s="7" t="s">
        <v>43269</v>
      </c>
      <c r="G8306" s="7" t="s">
        <v>63</v>
      </c>
      <c r="H8306" s="7" t="s">
        <v>271</v>
      </c>
      <c r="I8306" s="7" t="s">
        <v>43270</v>
      </c>
      <c r="J8306" s="7" t="s">
        <v>43271</v>
      </c>
      <c r="K8306" s="42">
        <v>43446</v>
      </c>
      <c r="L8306" s="7" t="s">
        <v>35</v>
      </c>
      <c r="M8306" s="7">
        <v>178.8</v>
      </c>
      <c r="N8306" s="7">
        <v>10</v>
      </c>
      <c r="O8306" s="7">
        <v>320</v>
      </c>
      <c r="P8306" s="7">
        <v>0.13800000000000001</v>
      </c>
      <c r="Q8306" s="7" t="str">
        <f>CONCATENATE(Z8306,"х",AA8306,"х",AB8306)</f>
        <v>165х105х20</v>
      </c>
      <c r="R8306" s="7" t="s">
        <v>1497</v>
      </c>
      <c r="S8306" s="7">
        <v>3</v>
      </c>
      <c r="T8306" s="7" t="s">
        <v>43196</v>
      </c>
      <c r="U8306" s="7" t="s">
        <v>37</v>
      </c>
      <c r="V8306" s="7">
        <v>252221</v>
      </c>
      <c r="W8306" s="7">
        <f>A8306*M8306</f>
        <v>0</v>
      </c>
      <c r="X8306" s="7" t="str">
        <f>IF(A8306&gt;=1,1," ")</f>
        <v xml:space="preserve"> </v>
      </c>
      <c r="Y8306" s="7">
        <f>P8306*A8306</f>
        <v>0</v>
      </c>
      <c r="Z8306" s="7">
        <v>165</v>
      </c>
      <c r="AA8306" s="7">
        <v>105</v>
      </c>
      <c r="AB8306" s="7">
        <v>20</v>
      </c>
    </row>
    <row r="8307" spans="2:28" x14ac:dyDescent="0.2">
      <c r="B8307" s="7" t="s">
        <v>43272</v>
      </c>
      <c r="D8307" s="7" t="s">
        <v>43273</v>
      </c>
      <c r="E8307" s="7" t="s">
        <v>26890</v>
      </c>
      <c r="F8307" s="7" t="s">
        <v>43274</v>
      </c>
      <c r="G8307" s="7" t="s">
        <v>78</v>
      </c>
      <c r="H8307" s="7" t="s">
        <v>271</v>
      </c>
      <c r="I8307" s="7" t="s">
        <v>43275</v>
      </c>
      <c r="J8307" s="7" t="s">
        <v>43276</v>
      </c>
      <c r="K8307" s="42">
        <v>43920</v>
      </c>
      <c r="L8307" s="7" t="s">
        <v>35</v>
      </c>
      <c r="M8307" s="7">
        <v>288</v>
      </c>
      <c r="N8307" s="7">
        <v>10</v>
      </c>
      <c r="O8307" s="7">
        <v>576</v>
      </c>
      <c r="P8307" s="7">
        <v>0.28899999999999998</v>
      </c>
      <c r="Q8307" s="7" t="str">
        <f>CONCATENATE(Z8307,"х",AA8307,"х",AB8307)</f>
        <v>180х115х33</v>
      </c>
      <c r="R8307" s="7" t="s">
        <v>5356</v>
      </c>
      <c r="S8307" s="7">
        <v>3</v>
      </c>
      <c r="T8307" s="7" t="s">
        <v>43277</v>
      </c>
      <c r="U8307" s="7" t="s">
        <v>37</v>
      </c>
      <c r="V8307" s="7">
        <v>246705</v>
      </c>
      <c r="W8307" s="7">
        <f>A8307*M8307</f>
        <v>0</v>
      </c>
      <c r="X8307" s="7" t="str">
        <f>IF(A8307&gt;=1,1," ")</f>
        <v xml:space="preserve"> </v>
      </c>
      <c r="Y8307" s="7">
        <f>P8307*A8307</f>
        <v>0</v>
      </c>
      <c r="Z8307" s="7">
        <v>180</v>
      </c>
      <c r="AA8307" s="7">
        <v>115</v>
      </c>
      <c r="AB8307" s="7">
        <v>33</v>
      </c>
    </row>
    <row r="8308" spans="2:28" x14ac:dyDescent="0.2">
      <c r="B8308" s="7" t="s">
        <v>43278</v>
      </c>
      <c r="D8308" s="7" t="s">
        <v>43279</v>
      </c>
      <c r="E8308" s="7" t="s">
        <v>26890</v>
      </c>
      <c r="F8308" s="7" t="s">
        <v>13740</v>
      </c>
      <c r="G8308" s="7" t="s">
        <v>63</v>
      </c>
      <c r="H8308" s="7" t="s">
        <v>271</v>
      </c>
      <c r="I8308" s="7" t="s">
        <v>43280</v>
      </c>
      <c r="J8308" s="7" t="s">
        <v>26893</v>
      </c>
      <c r="K8308" s="42">
        <v>43647</v>
      </c>
      <c r="L8308" s="7" t="s">
        <v>35</v>
      </c>
      <c r="M8308" s="7">
        <v>288</v>
      </c>
      <c r="N8308" s="7">
        <v>10</v>
      </c>
      <c r="O8308" s="7">
        <v>640</v>
      </c>
      <c r="P8308" s="7">
        <v>0.32400000000000001</v>
      </c>
      <c r="Q8308" s="7" t="str">
        <f>CONCATENATE(Z8308,"х",AA8308,"х",AB8308)</f>
        <v>180х116х41</v>
      </c>
      <c r="R8308" s="7" t="s">
        <v>5356</v>
      </c>
      <c r="S8308" s="7">
        <v>3</v>
      </c>
      <c r="T8308" s="7" t="s">
        <v>43277</v>
      </c>
      <c r="U8308" s="7" t="s">
        <v>37</v>
      </c>
      <c r="V8308" s="7">
        <v>208751</v>
      </c>
      <c r="W8308" s="7">
        <f>A8308*M8308</f>
        <v>0</v>
      </c>
      <c r="X8308" s="7" t="str">
        <f>IF(A8308&gt;=1,1," ")</f>
        <v xml:space="preserve"> </v>
      </c>
      <c r="Y8308" s="7">
        <f>P8308*A8308</f>
        <v>0</v>
      </c>
      <c r="Z8308" s="7">
        <v>180</v>
      </c>
      <c r="AA8308" s="7">
        <v>116</v>
      </c>
      <c r="AB8308" s="7">
        <v>41</v>
      </c>
    </row>
    <row r="8309" spans="2:28" ht="67.5" x14ac:dyDescent="0.2">
      <c r="B8309" s="7" t="s">
        <v>43281</v>
      </c>
      <c r="D8309" s="7" t="s">
        <v>43282</v>
      </c>
      <c r="E8309" s="7" t="s">
        <v>26890</v>
      </c>
      <c r="F8309" s="7" t="s">
        <v>43283</v>
      </c>
      <c r="G8309" s="7" t="s">
        <v>63</v>
      </c>
      <c r="H8309" s="7" t="s">
        <v>271</v>
      </c>
      <c r="I8309" s="49" t="s">
        <v>43284</v>
      </c>
      <c r="J8309" s="7" t="s">
        <v>26902</v>
      </c>
      <c r="K8309" s="42">
        <v>42706</v>
      </c>
      <c r="L8309" s="7" t="s">
        <v>35</v>
      </c>
      <c r="M8309" s="7">
        <v>288</v>
      </c>
      <c r="N8309" s="7">
        <v>10</v>
      </c>
      <c r="O8309" s="7">
        <v>576</v>
      </c>
      <c r="P8309" s="7">
        <v>0.28399999999999997</v>
      </c>
      <c r="Q8309" s="7" t="str">
        <f>CONCATENATE(Z8309,"х",AA8309,"х",AB8309)</f>
        <v>180х116х35</v>
      </c>
      <c r="R8309" s="7" t="s">
        <v>5356</v>
      </c>
      <c r="S8309" s="7">
        <v>3</v>
      </c>
      <c r="T8309" s="7" t="s">
        <v>43277</v>
      </c>
      <c r="U8309" s="7" t="s">
        <v>37</v>
      </c>
      <c r="V8309" s="7">
        <v>208754</v>
      </c>
      <c r="W8309" s="7">
        <f>A8309*M8309</f>
        <v>0</v>
      </c>
      <c r="X8309" s="7" t="str">
        <f>IF(A8309&gt;=1,1," ")</f>
        <v xml:space="preserve"> </v>
      </c>
      <c r="Y8309" s="7">
        <f>P8309*A8309</f>
        <v>0</v>
      </c>
      <c r="Z8309" s="7">
        <v>180</v>
      </c>
      <c r="AA8309" s="7">
        <v>116</v>
      </c>
      <c r="AB8309" s="7">
        <v>35</v>
      </c>
    </row>
    <row r="8310" spans="2:28" ht="180" x14ac:dyDescent="0.2">
      <c r="B8310" s="7" t="s">
        <v>43285</v>
      </c>
      <c r="D8310" s="7" t="s">
        <v>43286</v>
      </c>
      <c r="E8310" s="7" t="s">
        <v>26890</v>
      </c>
      <c r="F8310" s="7" t="s">
        <v>43287</v>
      </c>
      <c r="G8310" s="7" t="s">
        <v>63</v>
      </c>
      <c r="H8310" s="7" t="s">
        <v>271</v>
      </c>
      <c r="I8310" s="49" t="s">
        <v>43288</v>
      </c>
      <c r="J8310" s="7" t="s">
        <v>14120</v>
      </c>
      <c r="K8310" s="42">
        <v>43739</v>
      </c>
      <c r="L8310" s="7" t="s">
        <v>35</v>
      </c>
      <c r="M8310" s="7">
        <v>288</v>
      </c>
      <c r="N8310" s="7">
        <v>10</v>
      </c>
      <c r="O8310" s="7">
        <v>448</v>
      </c>
      <c r="P8310" s="7">
        <v>0.22500000000000001</v>
      </c>
      <c r="Q8310" s="7" t="str">
        <f>CONCATENATE(Z8310,"х",AA8310,"х",AB8310)</f>
        <v>180х115х28</v>
      </c>
      <c r="R8310" s="7" t="s">
        <v>5356</v>
      </c>
      <c r="S8310" s="7">
        <v>3</v>
      </c>
      <c r="T8310" s="7" t="s">
        <v>43277</v>
      </c>
      <c r="U8310" s="7" t="s">
        <v>37</v>
      </c>
      <c r="V8310" s="7">
        <v>210347</v>
      </c>
      <c r="W8310" s="7">
        <f>A8310*M8310</f>
        <v>0</v>
      </c>
      <c r="X8310" s="7" t="str">
        <f>IF(A8310&gt;=1,1," ")</f>
        <v xml:space="preserve"> </v>
      </c>
      <c r="Y8310" s="7">
        <f>P8310*A8310</f>
        <v>0</v>
      </c>
      <c r="Z8310" s="7">
        <v>180</v>
      </c>
      <c r="AA8310" s="7">
        <v>115</v>
      </c>
      <c r="AB8310" s="7">
        <v>28</v>
      </c>
    </row>
    <row r="8311" spans="2:28" ht="56.25" x14ac:dyDescent="0.2">
      <c r="B8311" s="7" t="s">
        <v>43289</v>
      </c>
      <c r="D8311" s="7" t="s">
        <v>43290</v>
      </c>
      <c r="E8311" s="7" t="s">
        <v>26890</v>
      </c>
      <c r="F8311" s="7" t="s">
        <v>43291</v>
      </c>
      <c r="G8311" s="7" t="s">
        <v>63</v>
      </c>
      <c r="H8311" s="7" t="s">
        <v>271</v>
      </c>
      <c r="I8311" s="49" t="s">
        <v>43292</v>
      </c>
      <c r="J8311" s="7" t="s">
        <v>43293</v>
      </c>
      <c r="K8311" s="42">
        <v>42332</v>
      </c>
      <c r="L8311" s="7" t="s">
        <v>35</v>
      </c>
      <c r="M8311" s="7">
        <v>288</v>
      </c>
      <c r="N8311" s="7">
        <v>10</v>
      </c>
      <c r="O8311" s="7">
        <v>544</v>
      </c>
      <c r="P8311" s="7">
        <v>0.27100000000000002</v>
      </c>
      <c r="Q8311" s="7" t="str">
        <f>CONCATENATE(Z8311,"х",AA8311,"х",AB8311)</f>
        <v>180х115х33</v>
      </c>
      <c r="R8311" s="7" t="s">
        <v>5356</v>
      </c>
      <c r="S8311" s="7">
        <v>3</v>
      </c>
      <c r="T8311" s="7" t="s">
        <v>43277</v>
      </c>
      <c r="U8311" s="7" t="s">
        <v>37</v>
      </c>
      <c r="V8311" s="7">
        <v>208854</v>
      </c>
      <c r="W8311" s="7">
        <f>A8311*M8311</f>
        <v>0</v>
      </c>
      <c r="X8311" s="7" t="str">
        <f>IF(A8311&gt;=1,1," ")</f>
        <v xml:space="preserve"> </v>
      </c>
      <c r="Y8311" s="7">
        <f>P8311*A8311</f>
        <v>0</v>
      </c>
      <c r="Z8311" s="7">
        <v>180</v>
      </c>
      <c r="AA8311" s="7">
        <v>115</v>
      </c>
      <c r="AB8311" s="7">
        <v>33</v>
      </c>
    </row>
    <row r="8312" spans="2:28" ht="146.25" x14ac:dyDescent="0.2">
      <c r="B8312" s="7" t="s">
        <v>43294</v>
      </c>
      <c r="D8312" s="7" t="s">
        <v>43295</v>
      </c>
      <c r="E8312" s="7" t="s">
        <v>8886</v>
      </c>
      <c r="F8312" s="7" t="s">
        <v>43296</v>
      </c>
      <c r="G8312" s="7" t="s">
        <v>63</v>
      </c>
      <c r="H8312" s="7" t="s">
        <v>271</v>
      </c>
      <c r="I8312" s="49" t="s">
        <v>43297</v>
      </c>
      <c r="J8312" s="7" t="s">
        <v>43298</v>
      </c>
      <c r="K8312" s="42">
        <v>42060</v>
      </c>
      <c r="L8312" s="7" t="s">
        <v>35</v>
      </c>
      <c r="M8312" s="7">
        <v>196.8</v>
      </c>
      <c r="N8312" s="7">
        <v>20</v>
      </c>
      <c r="O8312" s="7">
        <v>256</v>
      </c>
      <c r="P8312" s="7">
        <v>0.106</v>
      </c>
      <c r="Q8312" s="7" t="str">
        <f>CONCATENATE(Z8312,"х",AA8312,"х",AB8312)</f>
        <v>165х108х13</v>
      </c>
      <c r="R8312" s="7" t="s">
        <v>1497</v>
      </c>
      <c r="S8312" s="7">
        <v>3</v>
      </c>
      <c r="T8312" s="7" t="s">
        <v>43299</v>
      </c>
      <c r="U8312" s="7" t="s">
        <v>259</v>
      </c>
      <c r="V8312" s="7">
        <v>219322</v>
      </c>
      <c r="W8312" s="7">
        <f>A8312*M8312</f>
        <v>0</v>
      </c>
      <c r="X8312" s="7" t="str">
        <f>IF(A8312&gt;=1,1," ")</f>
        <v xml:space="preserve"> </v>
      </c>
      <c r="Y8312" s="7">
        <f>P8312*A8312</f>
        <v>0</v>
      </c>
      <c r="Z8312" s="7">
        <v>165</v>
      </c>
      <c r="AA8312" s="7">
        <v>108</v>
      </c>
      <c r="AB8312" s="7">
        <v>13</v>
      </c>
    </row>
    <row r="8313" spans="2:28" ht="101.25" x14ac:dyDescent="0.2">
      <c r="B8313" s="7" t="s">
        <v>43300</v>
      </c>
      <c r="D8313" s="7" t="s">
        <v>43301</v>
      </c>
      <c r="E8313" s="7" t="s">
        <v>8886</v>
      </c>
      <c r="F8313" s="7" t="s">
        <v>43302</v>
      </c>
      <c r="G8313" s="7" t="s">
        <v>63</v>
      </c>
      <c r="H8313" s="7" t="s">
        <v>271</v>
      </c>
      <c r="I8313" s="49" t="s">
        <v>43303</v>
      </c>
      <c r="J8313" s="7" t="s">
        <v>43304</v>
      </c>
      <c r="K8313" s="42">
        <v>42772</v>
      </c>
      <c r="L8313" s="7" t="s">
        <v>35</v>
      </c>
      <c r="M8313" s="7">
        <v>196.8</v>
      </c>
      <c r="N8313" s="7">
        <v>10</v>
      </c>
      <c r="O8313" s="7">
        <v>320</v>
      </c>
      <c r="P8313" s="7">
        <v>0.14199999999999999</v>
      </c>
      <c r="Q8313" s="7" t="str">
        <f>CONCATENATE(Z8313,"х",AA8313,"х",AB8313)</f>
        <v>164х107х22</v>
      </c>
      <c r="R8313" s="7" t="s">
        <v>1497</v>
      </c>
      <c r="S8313" s="7">
        <v>3</v>
      </c>
      <c r="T8313" s="7" t="s">
        <v>43299</v>
      </c>
      <c r="U8313" s="7" t="s">
        <v>259</v>
      </c>
      <c r="V8313" s="7">
        <v>232080</v>
      </c>
      <c r="W8313" s="7">
        <f>A8313*M8313</f>
        <v>0</v>
      </c>
      <c r="X8313" s="7" t="str">
        <f>IF(A8313&gt;=1,1," ")</f>
        <v xml:space="preserve"> </v>
      </c>
      <c r="Y8313" s="7">
        <f>P8313*A8313</f>
        <v>0</v>
      </c>
      <c r="Z8313" s="7">
        <v>164</v>
      </c>
      <c r="AA8313" s="7">
        <v>107</v>
      </c>
      <c r="AB8313" s="7">
        <v>22</v>
      </c>
    </row>
    <row r="8314" spans="2:28" ht="168.75" x14ac:dyDescent="0.2">
      <c r="B8314" s="7" t="s">
        <v>43305</v>
      </c>
      <c r="D8314" s="7" t="s">
        <v>43306</v>
      </c>
      <c r="E8314" s="7" t="s">
        <v>8886</v>
      </c>
      <c r="F8314" s="7" t="s">
        <v>43307</v>
      </c>
      <c r="G8314" s="7" t="s">
        <v>63</v>
      </c>
      <c r="H8314" s="7" t="s">
        <v>271</v>
      </c>
      <c r="I8314" s="49" t="s">
        <v>43308</v>
      </c>
      <c r="J8314" s="7" t="s">
        <v>43309</v>
      </c>
      <c r="K8314" s="42">
        <v>44232</v>
      </c>
      <c r="L8314" s="7" t="s">
        <v>35</v>
      </c>
      <c r="M8314" s="7">
        <v>196.8</v>
      </c>
      <c r="N8314" s="7">
        <v>10</v>
      </c>
      <c r="O8314" s="7">
        <v>288</v>
      </c>
      <c r="P8314" s="7">
        <v>0.124</v>
      </c>
      <c r="Q8314" s="7" t="str">
        <f>CONCATENATE(Z8314,"х",AA8314,"х",AB8314)</f>
        <v>165х108х18</v>
      </c>
      <c r="R8314" s="7" t="s">
        <v>1497</v>
      </c>
      <c r="S8314" s="7">
        <v>3</v>
      </c>
      <c r="T8314" s="7" t="s">
        <v>43299</v>
      </c>
      <c r="U8314" s="7" t="s">
        <v>259</v>
      </c>
      <c r="V8314" s="7">
        <v>228185</v>
      </c>
      <c r="W8314" s="7">
        <f>A8314*M8314</f>
        <v>0</v>
      </c>
      <c r="X8314" s="7" t="str">
        <f>IF(A8314&gt;=1,1," ")</f>
        <v xml:space="preserve"> </v>
      </c>
      <c r="Y8314" s="7">
        <f>P8314*A8314</f>
        <v>0</v>
      </c>
      <c r="Z8314" s="7">
        <v>165</v>
      </c>
      <c r="AA8314" s="7">
        <v>108</v>
      </c>
      <c r="AB8314" s="7">
        <v>18</v>
      </c>
    </row>
    <row r="8315" spans="2:28" ht="112.5" x14ac:dyDescent="0.2">
      <c r="B8315" s="7" t="s">
        <v>43310</v>
      </c>
      <c r="D8315" s="7" t="s">
        <v>43311</v>
      </c>
      <c r="E8315" s="7" t="s">
        <v>8886</v>
      </c>
      <c r="F8315" s="7" t="s">
        <v>43312</v>
      </c>
      <c r="G8315" s="7" t="s">
        <v>815</v>
      </c>
      <c r="H8315" s="7" t="s">
        <v>271</v>
      </c>
      <c r="I8315" s="49" t="s">
        <v>43313</v>
      </c>
      <c r="J8315" s="7" t="s">
        <v>43314</v>
      </c>
      <c r="K8315" s="42">
        <v>42850</v>
      </c>
      <c r="L8315" s="7" t="s">
        <v>35</v>
      </c>
      <c r="M8315" s="7">
        <v>196.8</v>
      </c>
      <c r="N8315" s="7">
        <v>10</v>
      </c>
      <c r="O8315" s="7">
        <v>320</v>
      </c>
      <c r="P8315" s="7">
        <v>0.13500000000000001</v>
      </c>
      <c r="Q8315" s="7" t="str">
        <f>CONCATENATE(Z8315,"х",AA8315,"х",AB8315)</f>
        <v>165х104х20</v>
      </c>
      <c r="R8315" s="7" t="s">
        <v>1497</v>
      </c>
      <c r="S8315" s="7">
        <v>3</v>
      </c>
      <c r="T8315" s="7" t="s">
        <v>43299</v>
      </c>
      <c r="U8315" s="7" t="s">
        <v>259</v>
      </c>
      <c r="V8315" s="7">
        <v>226907</v>
      </c>
      <c r="W8315" s="7">
        <f>A8315*M8315</f>
        <v>0</v>
      </c>
      <c r="X8315" s="7" t="str">
        <f>IF(A8315&gt;=1,1," ")</f>
        <v xml:space="preserve"> </v>
      </c>
      <c r="Y8315" s="7">
        <f>P8315*A8315</f>
        <v>0</v>
      </c>
      <c r="Z8315" s="7">
        <v>165</v>
      </c>
      <c r="AA8315" s="7">
        <v>104</v>
      </c>
      <c r="AB8315" s="7">
        <v>20</v>
      </c>
    </row>
    <row r="8316" spans="2:28" ht="135" x14ac:dyDescent="0.2">
      <c r="B8316" s="7" t="s">
        <v>43315</v>
      </c>
      <c r="D8316" s="7" t="s">
        <v>43316</v>
      </c>
      <c r="E8316" s="7" t="s">
        <v>8886</v>
      </c>
      <c r="F8316" s="7" t="s">
        <v>43317</v>
      </c>
      <c r="G8316" s="7" t="s">
        <v>63</v>
      </c>
      <c r="H8316" s="7" t="s">
        <v>271</v>
      </c>
      <c r="I8316" s="49" t="s">
        <v>43318</v>
      </c>
      <c r="J8316" s="7" t="s">
        <v>43293</v>
      </c>
      <c r="K8316" s="42">
        <v>42352</v>
      </c>
      <c r="L8316" s="7" t="s">
        <v>35</v>
      </c>
      <c r="M8316" s="7">
        <v>213.6</v>
      </c>
      <c r="N8316" s="7">
        <v>10</v>
      </c>
      <c r="O8316" s="7">
        <v>544</v>
      </c>
      <c r="P8316" s="7">
        <v>0.22800000000000001</v>
      </c>
      <c r="Q8316" s="7" t="str">
        <f>CONCATENATE(Z8316,"х",AA8316,"х",AB8316)</f>
        <v>165х109х22</v>
      </c>
      <c r="R8316" s="7" t="s">
        <v>1497</v>
      </c>
      <c r="S8316" s="7">
        <v>3</v>
      </c>
      <c r="T8316" s="7" t="s">
        <v>43299</v>
      </c>
      <c r="U8316" s="7" t="s">
        <v>259</v>
      </c>
      <c r="V8316" s="7">
        <v>220329</v>
      </c>
      <c r="W8316" s="7">
        <f>A8316*M8316</f>
        <v>0</v>
      </c>
      <c r="X8316" s="7" t="str">
        <f>IF(A8316&gt;=1,1," ")</f>
        <v xml:space="preserve"> </v>
      </c>
      <c r="Y8316" s="7">
        <f>P8316*A8316</f>
        <v>0</v>
      </c>
      <c r="Z8316" s="7">
        <v>165</v>
      </c>
      <c r="AA8316" s="7">
        <v>109</v>
      </c>
      <c r="AB8316" s="7">
        <v>22</v>
      </c>
    </row>
    <row r="8317" spans="2:28" ht="180" x14ac:dyDescent="0.2">
      <c r="B8317" s="7" t="s">
        <v>43319</v>
      </c>
      <c r="D8317" s="7" t="s">
        <v>43320</v>
      </c>
      <c r="E8317" s="7" t="s">
        <v>8886</v>
      </c>
      <c r="F8317" s="7" t="s">
        <v>43321</v>
      </c>
      <c r="G8317" s="7" t="s">
        <v>78</v>
      </c>
      <c r="H8317" s="7" t="s">
        <v>271</v>
      </c>
      <c r="I8317" s="49" t="s">
        <v>43322</v>
      </c>
      <c r="J8317" s="7" t="s">
        <v>8923</v>
      </c>
      <c r="K8317" s="42">
        <v>43556</v>
      </c>
      <c r="L8317" s="7" t="s">
        <v>35</v>
      </c>
      <c r="M8317" s="7">
        <v>196.8</v>
      </c>
      <c r="N8317" s="7">
        <v>10</v>
      </c>
      <c r="O8317" s="7">
        <v>384</v>
      </c>
      <c r="P8317" s="7">
        <v>0.16600000000000001</v>
      </c>
      <c r="Q8317" s="7" t="str">
        <f>CONCATENATE(Z8317,"х",AA8317,"х",AB8317)</f>
        <v>165х107х21</v>
      </c>
      <c r="R8317" s="7" t="s">
        <v>1497</v>
      </c>
      <c r="S8317" s="7">
        <v>3</v>
      </c>
      <c r="T8317" s="7" t="s">
        <v>43299</v>
      </c>
      <c r="U8317" s="7" t="s">
        <v>259</v>
      </c>
      <c r="V8317" s="7">
        <v>224687</v>
      </c>
      <c r="W8317" s="7">
        <f>A8317*M8317</f>
        <v>0</v>
      </c>
      <c r="X8317" s="7" t="str">
        <f>IF(A8317&gt;=1,1," ")</f>
        <v xml:space="preserve"> </v>
      </c>
      <c r="Y8317" s="7">
        <f>P8317*A8317</f>
        <v>0</v>
      </c>
      <c r="Z8317" s="7">
        <v>165</v>
      </c>
      <c r="AA8317" s="7">
        <v>107</v>
      </c>
      <c r="AB8317" s="7">
        <v>21</v>
      </c>
    </row>
    <row r="8318" spans="2:28" ht="146.25" x14ac:dyDescent="0.2">
      <c r="B8318" s="7" t="s">
        <v>43323</v>
      </c>
      <c r="D8318" s="7" t="s">
        <v>43324</v>
      </c>
      <c r="E8318" s="7" t="s">
        <v>43325</v>
      </c>
      <c r="F8318" s="7" t="s">
        <v>43326</v>
      </c>
      <c r="G8318" s="7" t="s">
        <v>815</v>
      </c>
      <c r="H8318" s="7" t="s">
        <v>271</v>
      </c>
      <c r="I8318" s="49" t="s">
        <v>43327</v>
      </c>
      <c r="J8318" s="7" t="s">
        <v>43328</v>
      </c>
      <c r="K8318" s="42">
        <v>42689</v>
      </c>
      <c r="L8318" s="7" t="s">
        <v>35</v>
      </c>
      <c r="M8318" s="7">
        <v>178.8</v>
      </c>
      <c r="N8318" s="7">
        <v>10</v>
      </c>
      <c r="O8318" s="7">
        <v>288</v>
      </c>
      <c r="P8318" s="7">
        <v>0.129</v>
      </c>
      <c r="Q8318" s="7" t="str">
        <f>CONCATENATE(Z8318,"х",AA8318,"х",AB8318)</f>
        <v>165х105х20</v>
      </c>
      <c r="R8318" s="7" t="s">
        <v>1497</v>
      </c>
      <c r="S8318" s="7">
        <v>3</v>
      </c>
      <c r="T8318" s="7" t="s">
        <v>43299</v>
      </c>
      <c r="U8318" s="7" t="s">
        <v>259</v>
      </c>
      <c r="V8318" s="7">
        <v>256435</v>
      </c>
      <c r="W8318" s="7">
        <f>A8318*M8318</f>
        <v>0</v>
      </c>
      <c r="X8318" s="7" t="str">
        <f>IF(A8318&gt;=1,1," ")</f>
        <v xml:space="preserve"> </v>
      </c>
      <c r="Y8318" s="7">
        <f>P8318*A8318</f>
        <v>0</v>
      </c>
      <c r="Z8318" s="7">
        <v>165</v>
      </c>
      <c r="AA8318" s="7">
        <v>105</v>
      </c>
      <c r="AB8318" s="7">
        <v>20</v>
      </c>
    </row>
    <row r="8319" spans="2:28" ht="225" x14ac:dyDescent="0.2">
      <c r="B8319" s="7" t="s">
        <v>43329</v>
      </c>
      <c r="D8319" s="7" t="s">
        <v>43330</v>
      </c>
      <c r="E8319" s="7" t="s">
        <v>8886</v>
      </c>
      <c r="F8319" s="7" t="s">
        <v>43331</v>
      </c>
      <c r="G8319" s="7" t="s">
        <v>63</v>
      </c>
      <c r="H8319" s="7" t="s">
        <v>271</v>
      </c>
      <c r="I8319" s="49" t="s">
        <v>43332</v>
      </c>
      <c r="J8319" s="7" t="s">
        <v>43333</v>
      </c>
      <c r="K8319" s="42">
        <v>44428</v>
      </c>
      <c r="L8319" s="7" t="s">
        <v>35</v>
      </c>
      <c r="M8319" s="7">
        <v>196.8</v>
      </c>
      <c r="N8319" s="7">
        <v>10</v>
      </c>
      <c r="O8319" s="7">
        <v>320</v>
      </c>
      <c r="P8319" s="7">
        <v>0.13200000000000001</v>
      </c>
      <c r="Q8319" s="7" t="str">
        <f>CONCATENATE(Z8319,"х",AA8319,"х",AB8319)</f>
        <v>165х110х20</v>
      </c>
      <c r="R8319" s="7" t="s">
        <v>1497</v>
      </c>
      <c r="S8319" s="7">
        <v>3</v>
      </c>
      <c r="T8319" s="7" t="s">
        <v>43299</v>
      </c>
      <c r="U8319" s="7" t="s">
        <v>259</v>
      </c>
      <c r="V8319" s="7">
        <v>219243</v>
      </c>
      <c r="W8319" s="7">
        <f>A8319*M8319</f>
        <v>0</v>
      </c>
      <c r="X8319" s="7" t="str">
        <f>IF(A8319&gt;=1,1," ")</f>
        <v xml:space="preserve"> </v>
      </c>
      <c r="Y8319" s="7">
        <f>P8319*A8319</f>
        <v>0</v>
      </c>
      <c r="Z8319" s="7">
        <v>165</v>
      </c>
      <c r="AA8319" s="7">
        <v>110</v>
      </c>
      <c r="AB8319" s="7">
        <v>20</v>
      </c>
    </row>
    <row r="8320" spans="2:28" ht="90" x14ac:dyDescent="0.2">
      <c r="B8320" s="7" t="s">
        <v>43334</v>
      </c>
      <c r="D8320" s="7" t="s">
        <v>43335</v>
      </c>
      <c r="E8320" s="7" t="s">
        <v>8886</v>
      </c>
      <c r="F8320" s="7" t="s">
        <v>8887</v>
      </c>
      <c r="G8320" s="7" t="s">
        <v>63</v>
      </c>
      <c r="H8320" s="7" t="s">
        <v>271</v>
      </c>
      <c r="I8320" s="49" t="s">
        <v>8888</v>
      </c>
      <c r="J8320" s="7" t="s">
        <v>8889</v>
      </c>
      <c r="K8320" s="42">
        <v>43192</v>
      </c>
      <c r="L8320" s="7" t="s">
        <v>35</v>
      </c>
      <c r="M8320" s="7">
        <v>196.8</v>
      </c>
      <c r="N8320" s="7">
        <v>10</v>
      </c>
      <c r="O8320" s="7">
        <v>256</v>
      </c>
      <c r="P8320" s="7">
        <v>0.11</v>
      </c>
      <c r="Q8320" s="7" t="str">
        <f>CONCATENATE(Z8320,"х",AA8320,"х",AB8320)</f>
        <v>166х106х15</v>
      </c>
      <c r="R8320" s="7" t="s">
        <v>1497</v>
      </c>
      <c r="S8320" s="7">
        <v>3</v>
      </c>
      <c r="T8320" s="7" t="s">
        <v>43299</v>
      </c>
      <c r="U8320" s="7" t="s">
        <v>259</v>
      </c>
      <c r="V8320" s="7">
        <v>245754</v>
      </c>
      <c r="W8320" s="7">
        <f>A8320*M8320</f>
        <v>0</v>
      </c>
      <c r="X8320" s="7" t="str">
        <f>IF(A8320&gt;=1,1," ")</f>
        <v xml:space="preserve"> </v>
      </c>
      <c r="Y8320" s="7">
        <f>P8320*A8320</f>
        <v>0</v>
      </c>
      <c r="Z8320" s="7">
        <v>166</v>
      </c>
      <c r="AA8320" s="7">
        <v>106</v>
      </c>
      <c r="AB8320" s="7">
        <v>15</v>
      </c>
    </row>
    <row r="8321" spans="2:28" ht="168.75" x14ac:dyDescent="0.2">
      <c r="B8321" s="7" t="s">
        <v>43336</v>
      </c>
      <c r="D8321" s="7" t="s">
        <v>43337</v>
      </c>
      <c r="E8321" s="7" t="s">
        <v>8886</v>
      </c>
      <c r="F8321" s="7" t="s">
        <v>43338</v>
      </c>
      <c r="G8321" s="7" t="s">
        <v>63</v>
      </c>
      <c r="H8321" s="7" t="s">
        <v>271</v>
      </c>
      <c r="I8321" s="49" t="s">
        <v>43339</v>
      </c>
      <c r="J8321" s="7" t="s">
        <v>8923</v>
      </c>
      <c r="K8321" s="42">
        <v>43556</v>
      </c>
      <c r="L8321" s="7" t="s">
        <v>35</v>
      </c>
      <c r="M8321" s="7">
        <v>196.8</v>
      </c>
      <c r="N8321" s="7">
        <v>10</v>
      </c>
      <c r="O8321" s="7">
        <v>320</v>
      </c>
      <c r="P8321" s="7">
        <v>0.13600000000000001</v>
      </c>
      <c r="Q8321" s="7" t="str">
        <f>CONCATENATE(Z8321,"х",AA8321,"х",AB8321)</f>
        <v>165х105х20</v>
      </c>
      <c r="R8321" s="7" t="s">
        <v>1497</v>
      </c>
      <c r="S8321" s="7">
        <v>3</v>
      </c>
      <c r="T8321" s="7" t="s">
        <v>43299</v>
      </c>
      <c r="U8321" s="7" t="s">
        <v>259</v>
      </c>
      <c r="V8321" s="7">
        <v>227635</v>
      </c>
      <c r="W8321" s="7">
        <f>A8321*M8321</f>
        <v>0</v>
      </c>
      <c r="X8321" s="7" t="str">
        <f>IF(A8321&gt;=1,1," ")</f>
        <v xml:space="preserve"> </v>
      </c>
      <c r="Y8321" s="7">
        <f>P8321*A8321</f>
        <v>0</v>
      </c>
      <c r="Z8321" s="7">
        <v>165</v>
      </c>
      <c r="AA8321" s="7">
        <v>105</v>
      </c>
      <c r="AB8321" s="7">
        <v>20</v>
      </c>
    </row>
    <row r="8322" spans="2:28" ht="146.25" x14ac:dyDescent="0.2">
      <c r="B8322" s="7" t="s">
        <v>43340</v>
      </c>
      <c r="D8322" s="7" t="s">
        <v>43341</v>
      </c>
      <c r="E8322" s="7" t="s">
        <v>8886</v>
      </c>
      <c r="F8322" s="7" t="s">
        <v>43342</v>
      </c>
      <c r="G8322" s="7" t="s">
        <v>78</v>
      </c>
      <c r="H8322" s="7" t="s">
        <v>271</v>
      </c>
      <c r="I8322" s="49" t="s">
        <v>43343</v>
      </c>
      <c r="J8322" s="7" t="s">
        <v>43344</v>
      </c>
      <c r="K8322" s="42">
        <v>43024</v>
      </c>
      <c r="L8322" s="7" t="s">
        <v>35</v>
      </c>
      <c r="M8322" s="7">
        <v>205.2</v>
      </c>
      <c r="N8322" s="7">
        <v>10</v>
      </c>
      <c r="O8322" s="7">
        <v>416</v>
      </c>
      <c r="P8322" s="7">
        <v>0.17499999999999999</v>
      </c>
      <c r="Q8322" s="7" t="str">
        <f>CONCATENATE(Z8322,"х",AA8322,"х",AB8322)</f>
        <v>165х107х24</v>
      </c>
      <c r="R8322" s="7" t="s">
        <v>1497</v>
      </c>
      <c r="S8322" s="7">
        <v>3</v>
      </c>
      <c r="T8322" s="7" t="s">
        <v>43299</v>
      </c>
      <c r="U8322" s="7" t="s">
        <v>259</v>
      </c>
      <c r="V8322" s="7">
        <v>260224</v>
      </c>
      <c r="W8322" s="7">
        <f>A8322*M8322</f>
        <v>0</v>
      </c>
      <c r="X8322" s="7" t="str">
        <f>IF(A8322&gt;=1,1," ")</f>
        <v xml:space="preserve"> </v>
      </c>
      <c r="Y8322" s="7">
        <f>P8322*A8322</f>
        <v>0</v>
      </c>
      <c r="Z8322" s="7">
        <v>165</v>
      </c>
      <c r="AA8322" s="7">
        <v>107</v>
      </c>
      <c r="AB8322" s="7">
        <v>24</v>
      </c>
    </row>
    <row r="8323" spans="2:28" ht="112.5" x14ac:dyDescent="0.2">
      <c r="B8323" s="7" t="s">
        <v>43345</v>
      </c>
      <c r="D8323" s="7" t="s">
        <v>43346</v>
      </c>
      <c r="E8323" s="7" t="s">
        <v>8886</v>
      </c>
      <c r="F8323" s="7" t="s">
        <v>8910</v>
      </c>
      <c r="G8323" s="7" t="s">
        <v>63</v>
      </c>
      <c r="H8323" s="7" t="s">
        <v>271</v>
      </c>
      <c r="I8323" s="49" t="s">
        <v>43347</v>
      </c>
      <c r="J8323" s="7" t="s">
        <v>8912</v>
      </c>
      <c r="K8323" s="42">
        <v>43234</v>
      </c>
      <c r="L8323" s="7" t="s">
        <v>35</v>
      </c>
      <c r="M8323" s="7">
        <v>196.8</v>
      </c>
      <c r="N8323" s="7">
        <v>10</v>
      </c>
      <c r="O8323" s="7">
        <v>320</v>
      </c>
      <c r="P8323" s="7">
        <v>0.13600000000000001</v>
      </c>
      <c r="Q8323" s="7" t="str">
        <f>CONCATENATE(Z8323,"х",AA8323,"х",AB8323)</f>
        <v>165х105х17</v>
      </c>
      <c r="R8323" s="7" t="s">
        <v>1497</v>
      </c>
      <c r="S8323" s="7">
        <v>3</v>
      </c>
      <c r="T8323" s="7" t="s">
        <v>43299</v>
      </c>
      <c r="U8323" s="7" t="s">
        <v>259</v>
      </c>
      <c r="V8323" s="7">
        <v>219242</v>
      </c>
      <c r="W8323" s="7">
        <f>A8323*M8323</f>
        <v>0</v>
      </c>
      <c r="X8323" s="7" t="str">
        <f>IF(A8323&gt;=1,1," ")</f>
        <v xml:space="preserve"> </v>
      </c>
      <c r="Y8323" s="7">
        <f>P8323*A8323</f>
        <v>0</v>
      </c>
      <c r="Z8323" s="7">
        <v>165</v>
      </c>
      <c r="AA8323" s="7">
        <v>105</v>
      </c>
      <c r="AB8323" s="7">
        <v>17</v>
      </c>
    </row>
    <row r="8324" spans="2:28" x14ac:dyDescent="0.2">
      <c r="B8324" s="7" t="s">
        <v>43348</v>
      </c>
      <c r="D8324" s="7" t="s">
        <v>43349</v>
      </c>
      <c r="E8324" s="7" t="s">
        <v>43350</v>
      </c>
      <c r="F8324" s="7" t="s">
        <v>43351</v>
      </c>
      <c r="G8324" s="7" t="s">
        <v>815</v>
      </c>
      <c r="H8324" s="7" t="s">
        <v>271</v>
      </c>
      <c r="I8324" s="7" t="s">
        <v>43352</v>
      </c>
      <c r="J8324" s="7" t="s">
        <v>43353</v>
      </c>
      <c r="K8324" s="42">
        <v>43243</v>
      </c>
      <c r="L8324" s="7" t="s">
        <v>35</v>
      </c>
      <c r="M8324" s="7">
        <v>205.2</v>
      </c>
      <c r="N8324" s="7">
        <v>10</v>
      </c>
      <c r="O8324" s="7">
        <v>448</v>
      </c>
      <c r="P8324" s="7">
        <v>0.193</v>
      </c>
      <c r="Q8324" s="7" t="str">
        <f>CONCATENATE(Z8324,"х",AA8324,"х",AB8324)</f>
        <v>165х107х25</v>
      </c>
      <c r="R8324" s="7" t="s">
        <v>1497</v>
      </c>
      <c r="S8324" s="7">
        <v>3</v>
      </c>
      <c r="T8324" s="7" t="s">
        <v>43299</v>
      </c>
      <c r="U8324" s="7" t="s">
        <v>37</v>
      </c>
      <c r="V8324" s="7">
        <v>259610</v>
      </c>
      <c r="W8324" s="7">
        <f>A8324*M8324</f>
        <v>0</v>
      </c>
      <c r="X8324" s="7" t="str">
        <f>IF(A8324&gt;=1,1," ")</f>
        <v xml:space="preserve"> </v>
      </c>
      <c r="Y8324" s="7">
        <f>P8324*A8324</f>
        <v>0</v>
      </c>
      <c r="Z8324" s="7">
        <v>165</v>
      </c>
      <c r="AA8324" s="7">
        <v>107</v>
      </c>
      <c r="AB8324" s="7">
        <v>25</v>
      </c>
    </row>
    <row r="8325" spans="2:28" ht="168.75" x14ac:dyDescent="0.2">
      <c r="B8325" s="7" t="s">
        <v>43354</v>
      </c>
      <c r="D8325" s="7" t="s">
        <v>43355</v>
      </c>
      <c r="E8325" s="7" t="s">
        <v>8886</v>
      </c>
      <c r="F8325" s="7" t="s">
        <v>43356</v>
      </c>
      <c r="G8325" s="7" t="s">
        <v>63</v>
      </c>
      <c r="H8325" s="7" t="s">
        <v>271</v>
      </c>
      <c r="I8325" s="49" t="s">
        <v>43357</v>
      </c>
      <c r="J8325" s="7" t="s">
        <v>43358</v>
      </c>
      <c r="K8325" s="42">
        <v>42279</v>
      </c>
      <c r="L8325" s="7" t="s">
        <v>35</v>
      </c>
      <c r="M8325" s="7">
        <v>196.8</v>
      </c>
      <c r="N8325" s="7">
        <v>10</v>
      </c>
      <c r="O8325" s="7">
        <v>320</v>
      </c>
      <c r="P8325" s="7">
        <v>0.13900000000000001</v>
      </c>
      <c r="Q8325" s="7" t="str">
        <f>CONCATENATE(Z8325,"х",AA8325,"х",AB8325)</f>
        <v>165х105х20</v>
      </c>
      <c r="R8325" s="7" t="s">
        <v>1497</v>
      </c>
      <c r="S8325" s="7">
        <v>3</v>
      </c>
      <c r="T8325" s="7" t="s">
        <v>43299</v>
      </c>
      <c r="U8325" s="7" t="s">
        <v>259</v>
      </c>
      <c r="V8325" s="7">
        <v>234077</v>
      </c>
      <c r="W8325" s="7">
        <f>A8325*M8325</f>
        <v>0</v>
      </c>
      <c r="X8325" s="7" t="str">
        <f>IF(A8325&gt;=1,1," ")</f>
        <v xml:space="preserve"> </v>
      </c>
      <c r="Y8325" s="7">
        <f>P8325*A8325</f>
        <v>0</v>
      </c>
      <c r="Z8325" s="7">
        <v>165</v>
      </c>
      <c r="AA8325" s="7">
        <v>105</v>
      </c>
      <c r="AB8325" s="7">
        <v>20</v>
      </c>
    </row>
    <row r="8326" spans="2:28" ht="191.25" x14ac:dyDescent="0.2">
      <c r="B8326" s="7" t="s">
        <v>43359</v>
      </c>
      <c r="D8326" s="7" t="s">
        <v>43360</v>
      </c>
      <c r="E8326" s="7" t="s">
        <v>43325</v>
      </c>
      <c r="F8326" s="7" t="s">
        <v>43361</v>
      </c>
      <c r="G8326" s="7" t="s">
        <v>78</v>
      </c>
      <c r="H8326" s="7" t="s">
        <v>271</v>
      </c>
      <c r="I8326" s="49" t="s">
        <v>43362</v>
      </c>
      <c r="J8326" s="7" t="s">
        <v>43328</v>
      </c>
      <c r="K8326" s="42">
        <v>42689</v>
      </c>
      <c r="L8326" s="7" t="s">
        <v>35</v>
      </c>
      <c r="M8326" s="7">
        <v>178.8</v>
      </c>
      <c r="N8326" s="7">
        <v>10</v>
      </c>
      <c r="O8326" s="7">
        <v>288</v>
      </c>
      <c r="P8326" s="7">
        <v>0.126</v>
      </c>
      <c r="Q8326" s="7" t="str">
        <f>CONCATENATE(Z8326,"х",AA8326,"х",AB8326)</f>
        <v>165х104х17</v>
      </c>
      <c r="R8326" s="7" t="s">
        <v>1497</v>
      </c>
      <c r="S8326" s="7">
        <v>3</v>
      </c>
      <c r="T8326" s="7" t="s">
        <v>43299</v>
      </c>
      <c r="U8326" s="7" t="s">
        <v>259</v>
      </c>
      <c r="V8326" s="7">
        <v>252721</v>
      </c>
      <c r="W8326" s="7">
        <f>A8326*M8326</f>
        <v>0</v>
      </c>
      <c r="X8326" s="7" t="str">
        <f>IF(A8326&gt;=1,1," ")</f>
        <v xml:space="preserve"> </v>
      </c>
      <c r="Y8326" s="7">
        <f>P8326*A8326</f>
        <v>0</v>
      </c>
      <c r="Z8326" s="7">
        <v>165</v>
      </c>
      <c r="AA8326" s="7">
        <v>104</v>
      </c>
      <c r="AB8326" s="7">
        <v>17</v>
      </c>
    </row>
    <row r="8327" spans="2:28" ht="112.5" x14ac:dyDescent="0.2">
      <c r="B8327" s="7" t="s">
        <v>43363</v>
      </c>
      <c r="D8327" s="7" t="s">
        <v>43364</v>
      </c>
      <c r="E8327" s="7" t="s">
        <v>8893</v>
      </c>
      <c r="F8327" s="7" t="s">
        <v>43365</v>
      </c>
      <c r="G8327" s="7" t="s">
        <v>78</v>
      </c>
      <c r="H8327" s="7" t="s">
        <v>271</v>
      </c>
      <c r="I8327" s="49" t="s">
        <v>43366</v>
      </c>
      <c r="J8327" s="7" t="s">
        <v>43367</v>
      </c>
      <c r="K8327" s="42">
        <v>43294</v>
      </c>
      <c r="L8327" s="7" t="s">
        <v>35</v>
      </c>
      <c r="M8327" s="7">
        <v>205.2</v>
      </c>
      <c r="N8327" s="7">
        <v>10</v>
      </c>
      <c r="O8327" s="7">
        <v>384</v>
      </c>
      <c r="P8327" s="7">
        <v>0.16500000000000001</v>
      </c>
      <c r="Q8327" s="7" t="str">
        <f>CONCATENATE(Z8327,"х",AA8327,"х",AB8327)</f>
        <v>165х104х22</v>
      </c>
      <c r="R8327" s="7" t="s">
        <v>1497</v>
      </c>
      <c r="S8327" s="7">
        <v>3</v>
      </c>
      <c r="T8327" s="7" t="s">
        <v>43299</v>
      </c>
      <c r="U8327" s="7" t="s">
        <v>259</v>
      </c>
      <c r="V8327" s="7">
        <v>262722</v>
      </c>
      <c r="W8327" s="7">
        <f>A8327*M8327</f>
        <v>0</v>
      </c>
      <c r="X8327" s="7" t="str">
        <f>IF(A8327&gt;=1,1," ")</f>
        <v xml:space="preserve"> </v>
      </c>
      <c r="Y8327" s="7">
        <f>P8327*A8327</f>
        <v>0</v>
      </c>
      <c r="Z8327" s="7">
        <v>165</v>
      </c>
      <c r="AA8327" s="7">
        <v>104</v>
      </c>
      <c r="AB8327" s="7">
        <v>22</v>
      </c>
    </row>
    <row r="8328" spans="2:28" ht="135" x14ac:dyDescent="0.2">
      <c r="B8328" s="7" t="s">
        <v>43368</v>
      </c>
      <c r="D8328" s="7" t="s">
        <v>43369</v>
      </c>
      <c r="E8328" s="7" t="s">
        <v>8886</v>
      </c>
      <c r="F8328" s="7" t="s">
        <v>43370</v>
      </c>
      <c r="G8328" s="7" t="s">
        <v>78</v>
      </c>
      <c r="H8328" s="7" t="s">
        <v>271</v>
      </c>
      <c r="I8328" s="49" t="s">
        <v>43371</v>
      </c>
      <c r="J8328" s="7">
        <v>101031</v>
      </c>
      <c r="K8328" s="42">
        <v>44155</v>
      </c>
      <c r="L8328" s="7" t="s">
        <v>35</v>
      </c>
      <c r="M8328" s="7">
        <v>196.8</v>
      </c>
      <c r="N8328" s="7">
        <v>10</v>
      </c>
      <c r="O8328" s="7">
        <v>256</v>
      </c>
      <c r="P8328" s="7">
        <v>0.112</v>
      </c>
      <c r="Q8328" s="7" t="str">
        <f>CONCATENATE(Z8328,"х",AA8328,"х",AB8328)</f>
        <v>165х105х15</v>
      </c>
      <c r="R8328" s="7" t="s">
        <v>1497</v>
      </c>
      <c r="S8328" s="7">
        <v>3</v>
      </c>
      <c r="T8328" s="7" t="s">
        <v>43299</v>
      </c>
      <c r="U8328" s="7" t="s">
        <v>259</v>
      </c>
      <c r="V8328" s="7">
        <v>225101</v>
      </c>
      <c r="W8328" s="7">
        <f>A8328*M8328</f>
        <v>0</v>
      </c>
      <c r="X8328" s="7" t="str">
        <f>IF(A8328&gt;=1,1," ")</f>
        <v xml:space="preserve"> </v>
      </c>
      <c r="Y8328" s="7">
        <f>P8328*A8328</f>
        <v>0</v>
      </c>
      <c r="Z8328" s="7">
        <v>165</v>
      </c>
      <c r="AA8328" s="7">
        <v>105</v>
      </c>
      <c r="AB8328" s="7">
        <v>15</v>
      </c>
    </row>
    <row r="8329" spans="2:28" ht="258.75" x14ac:dyDescent="0.2">
      <c r="B8329" s="7" t="s">
        <v>43372</v>
      </c>
      <c r="D8329" s="7" t="s">
        <v>43373</v>
      </c>
      <c r="E8329" s="7" t="s">
        <v>43374</v>
      </c>
      <c r="F8329" s="7" t="s">
        <v>43375</v>
      </c>
      <c r="G8329" s="7" t="s">
        <v>63</v>
      </c>
      <c r="H8329" s="7" t="s">
        <v>284</v>
      </c>
      <c r="I8329" s="49" t="s">
        <v>43376</v>
      </c>
      <c r="J8329" s="7" t="s">
        <v>43377</v>
      </c>
      <c r="K8329" s="42">
        <v>43089</v>
      </c>
      <c r="L8329" s="7" t="s">
        <v>35</v>
      </c>
      <c r="M8329" s="7">
        <v>492</v>
      </c>
      <c r="N8329" s="7">
        <v>10</v>
      </c>
      <c r="O8329" s="7">
        <v>384</v>
      </c>
      <c r="P8329" s="7">
        <v>0.376</v>
      </c>
      <c r="Q8329" s="7" t="str">
        <f>CONCATENATE(Z8329,"х",AA8329,"х",AB8329)</f>
        <v>207х135х30</v>
      </c>
      <c r="R8329" s="7" t="s">
        <v>36</v>
      </c>
      <c r="S8329" s="7" t="s">
        <v>39</v>
      </c>
      <c r="T8329" s="7" t="s">
        <v>43378</v>
      </c>
      <c r="U8329" s="7" t="s">
        <v>259</v>
      </c>
      <c r="V8329" s="7">
        <v>245850</v>
      </c>
      <c r="W8329" s="7">
        <f>A8329*M8329</f>
        <v>0</v>
      </c>
      <c r="X8329" s="7" t="str">
        <f>IF(A8329&gt;=1,1," ")</f>
        <v xml:space="preserve"> </v>
      </c>
      <c r="Y8329" s="7">
        <f>P8329*A8329</f>
        <v>0</v>
      </c>
      <c r="Z8329" s="7">
        <v>207</v>
      </c>
      <c r="AA8329" s="7">
        <v>135</v>
      </c>
      <c r="AB8329" s="7">
        <v>30</v>
      </c>
    </row>
    <row r="8330" spans="2:28" ht="281.25" x14ac:dyDescent="0.2">
      <c r="B8330" s="7" t="s">
        <v>43379</v>
      </c>
      <c r="D8330" s="7" t="s">
        <v>43380</v>
      </c>
      <c r="E8330" s="7" t="s">
        <v>43374</v>
      </c>
      <c r="F8330" s="7" t="s">
        <v>43381</v>
      </c>
      <c r="G8330" s="7" t="s">
        <v>78</v>
      </c>
      <c r="H8330" s="7" t="s">
        <v>284</v>
      </c>
      <c r="I8330" s="49" t="s">
        <v>43382</v>
      </c>
      <c r="J8330" s="7" t="s">
        <v>43383</v>
      </c>
      <c r="K8330" s="42">
        <v>44011</v>
      </c>
      <c r="L8330" s="7" t="s">
        <v>35</v>
      </c>
      <c r="M8330" s="7">
        <v>564</v>
      </c>
      <c r="N8330" s="7">
        <v>10</v>
      </c>
      <c r="O8330" s="7">
        <v>544</v>
      </c>
      <c r="P8330" s="7">
        <v>0.47899999999999998</v>
      </c>
      <c r="Q8330" s="7" t="str">
        <f>CONCATENATE(Z8330,"х",AA8330,"х",AB8330)</f>
        <v>207х133х31</v>
      </c>
      <c r="R8330" s="7" t="s">
        <v>36</v>
      </c>
      <c r="S8330" s="7" t="s">
        <v>39</v>
      </c>
      <c r="T8330" s="7" t="s">
        <v>43378</v>
      </c>
      <c r="U8330" s="7" t="s">
        <v>37</v>
      </c>
      <c r="V8330" s="7">
        <v>229089</v>
      </c>
      <c r="W8330" s="7">
        <f>A8330*M8330</f>
        <v>0</v>
      </c>
      <c r="X8330" s="7" t="str">
        <f>IF(A8330&gt;=1,1," ")</f>
        <v xml:space="preserve"> </v>
      </c>
      <c r="Y8330" s="7">
        <f>P8330*A8330</f>
        <v>0</v>
      </c>
      <c r="Z8330" s="7">
        <v>207</v>
      </c>
      <c r="AA8330" s="7">
        <v>133</v>
      </c>
      <c r="AB8330" s="7">
        <v>31</v>
      </c>
    </row>
    <row r="8331" spans="2:28" x14ac:dyDescent="0.2">
      <c r="B8331" s="7" t="s">
        <v>43384</v>
      </c>
      <c r="D8331" s="7" t="s">
        <v>43385</v>
      </c>
      <c r="E8331" s="7" t="s">
        <v>14767</v>
      </c>
      <c r="F8331" s="7" t="s">
        <v>43386</v>
      </c>
      <c r="G8331" s="7" t="s">
        <v>63</v>
      </c>
      <c r="H8331" s="7" t="s">
        <v>1238</v>
      </c>
      <c r="I8331" s="7" t="s">
        <v>43387</v>
      </c>
      <c r="J8331" s="7" t="s">
        <v>40220</v>
      </c>
      <c r="K8331" s="42">
        <v>43832</v>
      </c>
      <c r="L8331" s="7" t="s">
        <v>35</v>
      </c>
      <c r="M8331" s="7">
        <v>300</v>
      </c>
      <c r="N8331" s="7">
        <v>10</v>
      </c>
      <c r="O8331" s="7">
        <v>288</v>
      </c>
      <c r="P8331" s="7">
        <v>0.18</v>
      </c>
      <c r="Q8331" s="7" t="str">
        <f>CONCATENATE(Z8331,"х",AA8331,"х",AB8331)</f>
        <v>180х115х20</v>
      </c>
      <c r="R8331" s="7" t="s">
        <v>5356</v>
      </c>
      <c r="S8331" s="7">
        <v>3</v>
      </c>
      <c r="T8331" s="7" t="s">
        <v>40221</v>
      </c>
      <c r="U8331" s="7" t="s">
        <v>37</v>
      </c>
      <c r="V8331" s="7">
        <v>218037</v>
      </c>
      <c r="W8331" s="7">
        <f>A8331*M8331</f>
        <v>0</v>
      </c>
      <c r="X8331" s="7" t="str">
        <f>IF(A8331&gt;=1,1," ")</f>
        <v xml:space="preserve"> </v>
      </c>
      <c r="Y8331" s="7">
        <f>P8331*A8331</f>
        <v>0</v>
      </c>
      <c r="Z8331" s="7">
        <v>180</v>
      </c>
      <c r="AA8331" s="7">
        <v>115</v>
      </c>
      <c r="AB8331" s="7">
        <v>20</v>
      </c>
    </row>
    <row r="8332" spans="2:28" ht="146.25" x14ac:dyDescent="0.2">
      <c r="B8332" s="7" t="s">
        <v>43388</v>
      </c>
      <c r="D8332" s="7" t="s">
        <v>43389</v>
      </c>
      <c r="E8332" s="7" t="s">
        <v>14767</v>
      </c>
      <c r="F8332" s="7" t="s">
        <v>43390</v>
      </c>
      <c r="G8332" s="7" t="s">
        <v>63</v>
      </c>
      <c r="H8332" s="7" t="s">
        <v>1238</v>
      </c>
      <c r="I8332" s="49" t="s">
        <v>43391</v>
      </c>
      <c r="J8332" s="7" t="s">
        <v>40220</v>
      </c>
      <c r="K8332" s="42">
        <v>43832</v>
      </c>
      <c r="L8332" s="7" t="s">
        <v>35</v>
      </c>
      <c r="M8332" s="7">
        <v>312</v>
      </c>
      <c r="N8332" s="7">
        <v>10</v>
      </c>
      <c r="O8332" s="7">
        <v>448</v>
      </c>
      <c r="P8332" s="7">
        <v>0.27300000000000002</v>
      </c>
      <c r="Q8332" s="7" t="str">
        <f>CONCATENATE(Z8332,"х",AA8332,"х",AB8332)</f>
        <v>180х116х33</v>
      </c>
      <c r="R8332" s="7" t="s">
        <v>5356</v>
      </c>
      <c r="S8332" s="7">
        <v>3</v>
      </c>
      <c r="T8332" s="7" t="s">
        <v>40221</v>
      </c>
      <c r="U8332" s="7" t="s">
        <v>37</v>
      </c>
      <c r="V8332" s="7">
        <v>216956</v>
      </c>
      <c r="W8332" s="7">
        <f>A8332*M8332</f>
        <v>0</v>
      </c>
      <c r="X8332" s="7" t="str">
        <f>IF(A8332&gt;=1,1," ")</f>
        <v xml:space="preserve"> </v>
      </c>
      <c r="Y8332" s="7">
        <f>P8332*A8332</f>
        <v>0</v>
      </c>
      <c r="Z8332" s="7">
        <v>180</v>
      </c>
      <c r="AA8332" s="7">
        <v>116</v>
      </c>
      <c r="AB8332" s="7">
        <v>33</v>
      </c>
    </row>
    <row r="8333" spans="2:28" ht="112.5" x14ac:dyDescent="0.2">
      <c r="B8333" s="7" t="s">
        <v>43392</v>
      </c>
      <c r="D8333" s="7" t="s">
        <v>43393</v>
      </c>
      <c r="E8333" s="7" t="s">
        <v>14767</v>
      </c>
      <c r="F8333" s="7" t="s">
        <v>43394</v>
      </c>
      <c r="G8333" s="7" t="s">
        <v>63</v>
      </c>
      <c r="H8333" s="7" t="s">
        <v>1238</v>
      </c>
      <c r="I8333" s="49" t="s">
        <v>43395</v>
      </c>
      <c r="J8333" s="7" t="s">
        <v>43396</v>
      </c>
      <c r="K8333" s="42">
        <v>43709</v>
      </c>
      <c r="L8333" s="7" t="s">
        <v>35</v>
      </c>
      <c r="M8333" s="7">
        <v>312</v>
      </c>
      <c r="N8333" s="7">
        <v>10</v>
      </c>
      <c r="O8333" s="7">
        <v>352</v>
      </c>
      <c r="P8333" s="7">
        <v>0.23300000000000001</v>
      </c>
      <c r="Q8333" s="7" t="str">
        <f>CONCATENATE(Z8333,"х",AA8333,"х",AB8333)</f>
        <v>180х115х27</v>
      </c>
      <c r="R8333" s="7" t="s">
        <v>5356</v>
      </c>
      <c r="S8333" s="7">
        <v>3</v>
      </c>
      <c r="T8333" s="7" t="s">
        <v>40221</v>
      </c>
      <c r="U8333" s="7" t="s">
        <v>259</v>
      </c>
      <c r="V8333" s="7">
        <v>253024</v>
      </c>
      <c r="W8333" s="7">
        <f>A8333*M8333</f>
        <v>0</v>
      </c>
      <c r="X8333" s="7" t="str">
        <f>IF(A8333&gt;=1,1," ")</f>
        <v xml:space="preserve"> </v>
      </c>
      <c r="Y8333" s="7">
        <f>P8333*A8333</f>
        <v>0</v>
      </c>
      <c r="Z8333" s="7">
        <v>180</v>
      </c>
      <c r="AA8333" s="7">
        <v>115</v>
      </c>
      <c r="AB8333" s="7">
        <v>27</v>
      </c>
    </row>
    <row r="8334" spans="2:28" ht="135" x14ac:dyDescent="0.2">
      <c r="B8334" s="7" t="s">
        <v>43397</v>
      </c>
      <c r="D8334" s="7" t="s">
        <v>43398</v>
      </c>
      <c r="E8334" s="7" t="s">
        <v>14767</v>
      </c>
      <c r="F8334" s="7" t="s">
        <v>43399</v>
      </c>
      <c r="G8334" s="7" t="s">
        <v>63</v>
      </c>
      <c r="H8334" s="7" t="s">
        <v>1238</v>
      </c>
      <c r="I8334" s="49" t="s">
        <v>43400</v>
      </c>
      <c r="J8334" s="7" t="s">
        <v>43401</v>
      </c>
      <c r="K8334" s="42">
        <v>44445</v>
      </c>
      <c r="L8334" s="7" t="s">
        <v>35</v>
      </c>
      <c r="M8334" s="7">
        <v>288</v>
      </c>
      <c r="N8334" s="7">
        <v>10</v>
      </c>
      <c r="O8334" s="7">
        <v>256</v>
      </c>
      <c r="P8334" s="7">
        <v>0.17499999999999999</v>
      </c>
      <c r="Q8334" s="7" t="str">
        <f>CONCATENATE(Z8334,"х",AA8334,"х",AB8334)</f>
        <v>180х116х20</v>
      </c>
      <c r="R8334" s="7" t="s">
        <v>5356</v>
      </c>
      <c r="S8334" s="7">
        <v>3</v>
      </c>
      <c r="T8334" s="7" t="s">
        <v>40221</v>
      </c>
      <c r="U8334" s="7" t="s">
        <v>37</v>
      </c>
      <c r="V8334" s="7">
        <v>251543</v>
      </c>
      <c r="W8334" s="7">
        <f>A8334*M8334</f>
        <v>0</v>
      </c>
      <c r="X8334" s="7" t="str">
        <f>IF(A8334&gt;=1,1," ")</f>
        <v xml:space="preserve"> </v>
      </c>
      <c r="Y8334" s="7">
        <f>P8334*A8334</f>
        <v>0</v>
      </c>
      <c r="Z8334" s="7">
        <v>180</v>
      </c>
      <c r="AA8334" s="7">
        <v>116</v>
      </c>
      <c r="AB8334" s="7">
        <v>20</v>
      </c>
    </row>
    <row r="8335" spans="2:28" ht="90" x14ac:dyDescent="0.2">
      <c r="B8335" s="7" t="s">
        <v>43402</v>
      </c>
      <c r="D8335" s="7" t="s">
        <v>43403</v>
      </c>
      <c r="E8335" s="7" t="s">
        <v>14767</v>
      </c>
      <c r="F8335" s="7" t="s">
        <v>30714</v>
      </c>
      <c r="G8335" s="7" t="s">
        <v>63</v>
      </c>
      <c r="H8335" s="7" t="s">
        <v>1238</v>
      </c>
      <c r="I8335" s="49" t="s">
        <v>43404</v>
      </c>
      <c r="J8335" s="7" t="s">
        <v>30716</v>
      </c>
      <c r="K8335" s="42">
        <v>44013</v>
      </c>
      <c r="L8335" s="7" t="s">
        <v>35</v>
      </c>
      <c r="M8335" s="7">
        <v>300</v>
      </c>
      <c r="N8335" s="7">
        <v>10</v>
      </c>
      <c r="O8335" s="7">
        <v>320</v>
      </c>
      <c r="P8335" s="7">
        <v>0.21199999999999999</v>
      </c>
      <c r="Q8335" s="7" t="str">
        <f>CONCATENATE(Z8335,"х",AA8335,"х",AB8335)</f>
        <v>180х115х25</v>
      </c>
      <c r="R8335" s="7" t="s">
        <v>5356</v>
      </c>
      <c r="S8335" s="7">
        <v>3</v>
      </c>
      <c r="T8335" s="7" t="s">
        <v>40221</v>
      </c>
      <c r="U8335" s="7" t="s">
        <v>37</v>
      </c>
      <c r="V8335" s="7">
        <v>218206</v>
      </c>
      <c r="W8335" s="7">
        <f>A8335*M8335</f>
        <v>0</v>
      </c>
      <c r="X8335" s="7" t="str">
        <f>IF(A8335&gt;=1,1," ")</f>
        <v xml:space="preserve"> </v>
      </c>
      <c r="Y8335" s="7">
        <f>P8335*A8335</f>
        <v>0</v>
      </c>
      <c r="Z8335" s="7">
        <v>180</v>
      </c>
      <c r="AA8335" s="7">
        <v>115</v>
      </c>
      <c r="AB8335" s="7">
        <v>25</v>
      </c>
    </row>
    <row r="8336" spans="2:28" ht="112.5" x14ac:dyDescent="0.2">
      <c r="B8336" s="7" t="s">
        <v>43405</v>
      </c>
      <c r="D8336" s="7" t="s">
        <v>43406</v>
      </c>
      <c r="E8336" s="7" t="s">
        <v>14767</v>
      </c>
      <c r="F8336" s="7" t="s">
        <v>43407</v>
      </c>
      <c r="G8336" s="7" t="s">
        <v>63</v>
      </c>
      <c r="H8336" s="7" t="s">
        <v>1238</v>
      </c>
      <c r="I8336" s="49" t="s">
        <v>43408</v>
      </c>
      <c r="J8336" s="7" t="s">
        <v>40220</v>
      </c>
      <c r="K8336" s="42">
        <v>43832</v>
      </c>
      <c r="L8336" s="7" t="s">
        <v>35</v>
      </c>
      <c r="M8336" s="7">
        <v>288</v>
      </c>
      <c r="N8336" s="7">
        <v>10</v>
      </c>
      <c r="O8336" s="7">
        <v>224</v>
      </c>
      <c r="P8336" s="7">
        <v>0.152</v>
      </c>
      <c r="Q8336" s="7" t="str">
        <f>CONCATENATE(Z8336,"х",AA8336,"х",AB8336)</f>
        <v>181х116х17</v>
      </c>
      <c r="R8336" s="7" t="s">
        <v>5356</v>
      </c>
      <c r="S8336" s="7">
        <v>3</v>
      </c>
      <c r="T8336" s="7" t="s">
        <v>40221</v>
      </c>
      <c r="U8336" s="7" t="s">
        <v>37</v>
      </c>
      <c r="V8336" s="7">
        <v>217376</v>
      </c>
      <c r="W8336" s="7">
        <f>A8336*M8336</f>
        <v>0</v>
      </c>
      <c r="X8336" s="7" t="str">
        <f>IF(A8336&gt;=1,1," ")</f>
        <v xml:space="preserve"> </v>
      </c>
      <c r="Y8336" s="7">
        <f>P8336*A8336</f>
        <v>0</v>
      </c>
      <c r="Z8336" s="7">
        <v>181</v>
      </c>
      <c r="AA8336" s="7">
        <v>116</v>
      </c>
      <c r="AB8336" s="7">
        <v>17</v>
      </c>
    </row>
    <row r="8337" spans="2:28" ht="101.25" x14ac:dyDescent="0.2">
      <c r="B8337" s="7" t="s">
        <v>43409</v>
      </c>
      <c r="D8337" s="7" t="s">
        <v>43410</v>
      </c>
      <c r="E8337" s="7" t="s">
        <v>14767</v>
      </c>
      <c r="F8337" s="7" t="s">
        <v>43411</v>
      </c>
      <c r="G8337" s="7" t="s">
        <v>63</v>
      </c>
      <c r="H8337" s="7" t="s">
        <v>1238</v>
      </c>
      <c r="I8337" s="49" t="s">
        <v>43412</v>
      </c>
      <c r="J8337" s="7" t="s">
        <v>40220</v>
      </c>
      <c r="K8337" s="42">
        <v>43832</v>
      </c>
      <c r="L8337" s="7" t="s">
        <v>35</v>
      </c>
      <c r="M8337" s="7">
        <v>288</v>
      </c>
      <c r="N8337" s="7">
        <v>10</v>
      </c>
      <c r="O8337" s="7">
        <v>192</v>
      </c>
      <c r="P8337" s="7">
        <v>0.13500000000000001</v>
      </c>
      <c r="Q8337" s="7" t="str">
        <f>CONCATENATE(Z8337,"х",AA8337,"х",AB8337)</f>
        <v>180х115х12</v>
      </c>
      <c r="R8337" s="7" t="s">
        <v>5356</v>
      </c>
      <c r="S8337" s="7">
        <v>3</v>
      </c>
      <c r="T8337" s="7" t="s">
        <v>40221</v>
      </c>
      <c r="U8337" s="7" t="s">
        <v>37</v>
      </c>
      <c r="V8337" s="7">
        <v>216954</v>
      </c>
      <c r="W8337" s="7">
        <f>A8337*M8337</f>
        <v>0</v>
      </c>
      <c r="X8337" s="7" t="str">
        <f>IF(A8337&gt;=1,1," ")</f>
        <v xml:space="preserve"> </v>
      </c>
      <c r="Y8337" s="7">
        <f>P8337*A8337</f>
        <v>0</v>
      </c>
      <c r="Z8337" s="7">
        <v>180</v>
      </c>
      <c r="AA8337" s="7">
        <v>115</v>
      </c>
      <c r="AB8337" s="7">
        <v>12</v>
      </c>
    </row>
    <row r="8338" spans="2:28" ht="157.5" x14ac:dyDescent="0.2">
      <c r="B8338" s="7" t="s">
        <v>43413</v>
      </c>
      <c r="D8338" s="7" t="s">
        <v>43414</v>
      </c>
      <c r="E8338" s="7" t="s">
        <v>24520</v>
      </c>
      <c r="F8338" s="7" t="s">
        <v>43415</v>
      </c>
      <c r="G8338" s="7" t="s">
        <v>63</v>
      </c>
      <c r="H8338" s="7" t="s">
        <v>158</v>
      </c>
      <c r="I8338" s="49" t="s">
        <v>43416</v>
      </c>
      <c r="J8338" s="7" t="s">
        <v>43417</v>
      </c>
      <c r="K8338" s="42">
        <v>44340</v>
      </c>
      <c r="L8338" s="7" t="s">
        <v>35</v>
      </c>
      <c r="M8338" s="7">
        <v>385.2</v>
      </c>
      <c r="N8338" s="7">
        <v>10</v>
      </c>
      <c r="O8338" s="7">
        <v>224</v>
      </c>
      <c r="P8338" s="7">
        <v>0.26800000000000002</v>
      </c>
      <c r="Q8338" s="7" t="str">
        <f>CONCATENATE(Z8338,"х",AA8338,"х",AB8338)</f>
        <v>207х133х16</v>
      </c>
      <c r="R8338" s="7" t="s">
        <v>36</v>
      </c>
      <c r="S8338" s="7" t="s">
        <v>39</v>
      </c>
      <c r="T8338" s="7" t="s">
        <v>24524</v>
      </c>
      <c r="U8338" s="7" t="s">
        <v>215</v>
      </c>
      <c r="V8338" s="7">
        <v>272132</v>
      </c>
      <c r="W8338" s="7">
        <f>A8338*M8338</f>
        <v>0</v>
      </c>
      <c r="X8338" s="7" t="str">
        <f>IF(A8338&gt;=1,1," ")</f>
        <v xml:space="preserve"> </v>
      </c>
      <c r="Y8338" s="7">
        <f>P8338*A8338</f>
        <v>0</v>
      </c>
      <c r="Z8338" s="7">
        <v>207</v>
      </c>
      <c r="AA8338" s="7">
        <v>133</v>
      </c>
      <c r="AB8338" s="7">
        <v>16</v>
      </c>
    </row>
    <row r="8339" spans="2:28" ht="191.25" x14ac:dyDescent="0.2">
      <c r="B8339" s="7" t="s">
        <v>43418</v>
      </c>
      <c r="D8339" s="7" t="s">
        <v>43419</v>
      </c>
      <c r="E8339" s="7" t="s">
        <v>24520</v>
      </c>
      <c r="F8339" s="7" t="s">
        <v>43420</v>
      </c>
      <c r="G8339" s="7" t="s">
        <v>63</v>
      </c>
      <c r="H8339" s="7" t="s">
        <v>284</v>
      </c>
      <c r="I8339" s="49" t="s">
        <v>43421</v>
      </c>
      <c r="J8339" s="7" t="s">
        <v>43422</v>
      </c>
      <c r="K8339" s="42">
        <v>44103</v>
      </c>
      <c r="L8339" s="7" t="s">
        <v>35</v>
      </c>
      <c r="M8339" s="7">
        <v>410.4</v>
      </c>
      <c r="N8339" s="7">
        <v>10</v>
      </c>
      <c r="O8339" s="7">
        <v>352</v>
      </c>
      <c r="P8339" s="7">
        <v>0.373</v>
      </c>
      <c r="Q8339" s="7" t="str">
        <f>CONCATENATE(Z8339,"х",AA8339,"х",AB8339)</f>
        <v>208х133х24</v>
      </c>
      <c r="R8339" s="7" t="s">
        <v>36</v>
      </c>
      <c r="S8339" s="7" t="s">
        <v>39</v>
      </c>
      <c r="T8339" s="7" t="s">
        <v>24524</v>
      </c>
      <c r="U8339" s="7" t="s">
        <v>37</v>
      </c>
      <c r="V8339" s="7">
        <v>267797</v>
      </c>
      <c r="W8339" s="7">
        <f>A8339*M8339</f>
        <v>0</v>
      </c>
      <c r="X8339" s="7" t="str">
        <f>IF(A8339&gt;=1,1," ")</f>
        <v xml:space="preserve"> </v>
      </c>
      <c r="Y8339" s="7">
        <f>P8339*A8339</f>
        <v>0</v>
      </c>
      <c r="Z8339" s="7">
        <v>208</v>
      </c>
      <c r="AA8339" s="7">
        <v>133</v>
      </c>
      <c r="AB8339" s="7">
        <v>24</v>
      </c>
    </row>
    <row r="8340" spans="2:28" ht="101.25" x14ac:dyDescent="0.2">
      <c r="B8340" s="7" t="s">
        <v>43423</v>
      </c>
      <c r="D8340" s="7" t="s">
        <v>43424</v>
      </c>
      <c r="E8340" s="7" t="s">
        <v>24520</v>
      </c>
      <c r="F8340" s="7" t="s">
        <v>43425</v>
      </c>
      <c r="G8340" s="7" t="s">
        <v>78</v>
      </c>
      <c r="H8340" s="7" t="s">
        <v>158</v>
      </c>
      <c r="I8340" s="49" t="s">
        <v>43426</v>
      </c>
      <c r="J8340" s="7" t="s">
        <v>43427</v>
      </c>
      <c r="K8340" s="42">
        <v>44008</v>
      </c>
      <c r="L8340" s="7" t="s">
        <v>35</v>
      </c>
      <c r="M8340" s="7">
        <v>385.2</v>
      </c>
      <c r="N8340" s="7">
        <v>10</v>
      </c>
      <c r="O8340" s="7">
        <v>224</v>
      </c>
      <c r="P8340" s="7">
        <v>0.26200000000000001</v>
      </c>
      <c r="Q8340" s="7" t="str">
        <f>CONCATENATE(Z8340,"х",AA8340,"х",AB8340)</f>
        <v>206х130х16</v>
      </c>
      <c r="R8340" s="7" t="s">
        <v>36</v>
      </c>
      <c r="S8340" s="7" t="s">
        <v>39</v>
      </c>
      <c r="T8340" s="7" t="s">
        <v>24524</v>
      </c>
      <c r="U8340" s="7" t="s">
        <v>56</v>
      </c>
      <c r="V8340" s="7">
        <v>265655</v>
      </c>
      <c r="W8340" s="7">
        <f>A8340*M8340</f>
        <v>0</v>
      </c>
      <c r="X8340" s="7" t="str">
        <f>IF(A8340&gt;=1,1," ")</f>
        <v xml:space="preserve"> </v>
      </c>
      <c r="Y8340" s="7">
        <f>P8340*A8340</f>
        <v>0</v>
      </c>
      <c r="Z8340" s="7">
        <v>206</v>
      </c>
      <c r="AA8340" s="7">
        <v>130</v>
      </c>
      <c r="AB8340" s="7">
        <v>16</v>
      </c>
    </row>
    <row r="8341" spans="2:28" x14ac:dyDescent="0.2">
      <c r="B8341" s="7" t="s">
        <v>43428</v>
      </c>
      <c r="D8341" s="7" t="s">
        <v>43429</v>
      </c>
      <c r="E8341" s="7" t="s">
        <v>24520</v>
      </c>
      <c r="F8341" s="7" t="s">
        <v>43430</v>
      </c>
      <c r="G8341" s="7" t="s">
        <v>63</v>
      </c>
      <c r="H8341" s="7" t="s">
        <v>158</v>
      </c>
      <c r="I8341" s="7" t="s">
        <v>43431</v>
      </c>
      <c r="J8341" s="7" t="s">
        <v>43432</v>
      </c>
      <c r="K8341" s="42">
        <v>43769</v>
      </c>
      <c r="L8341" s="7" t="s">
        <v>35</v>
      </c>
      <c r="M8341" s="7">
        <v>385.2</v>
      </c>
      <c r="N8341" s="7">
        <v>10</v>
      </c>
      <c r="O8341" s="7">
        <v>320</v>
      </c>
      <c r="P8341" s="7">
        <v>0.32500000000000001</v>
      </c>
      <c r="Q8341" s="7" t="str">
        <f>CONCATENATE(Z8341,"х",AA8341,"х",AB8341)</f>
        <v>206х134х21</v>
      </c>
      <c r="R8341" s="7" t="s">
        <v>36</v>
      </c>
      <c r="S8341" s="7" t="s">
        <v>39</v>
      </c>
      <c r="T8341" s="7" t="s">
        <v>24524</v>
      </c>
      <c r="U8341" s="7" t="s">
        <v>56</v>
      </c>
      <c r="V8341" s="7">
        <v>260120</v>
      </c>
      <c r="W8341" s="7">
        <f>A8341*M8341</f>
        <v>0</v>
      </c>
      <c r="X8341" s="7" t="str">
        <f>IF(A8341&gt;=1,1," ")</f>
        <v xml:space="preserve"> </v>
      </c>
      <c r="Y8341" s="7">
        <f>P8341*A8341</f>
        <v>0</v>
      </c>
      <c r="Z8341" s="7">
        <v>206</v>
      </c>
      <c r="AA8341" s="7">
        <v>134</v>
      </c>
      <c r="AB8341" s="7">
        <v>21</v>
      </c>
    </row>
    <row r="8342" spans="2:28" ht="157.5" x14ac:dyDescent="0.2">
      <c r="B8342" s="7" t="s">
        <v>43433</v>
      </c>
      <c r="D8342" s="7" t="s">
        <v>43434</v>
      </c>
      <c r="E8342" s="7" t="s">
        <v>24520</v>
      </c>
      <c r="F8342" s="7" t="s">
        <v>24524</v>
      </c>
      <c r="G8342" s="7" t="s">
        <v>63</v>
      </c>
      <c r="H8342" s="7" t="s">
        <v>158</v>
      </c>
      <c r="I8342" s="49" t="s">
        <v>43435</v>
      </c>
      <c r="J8342" s="7" t="s">
        <v>43436</v>
      </c>
      <c r="K8342" s="42">
        <v>43892</v>
      </c>
      <c r="L8342" s="7" t="s">
        <v>35</v>
      </c>
      <c r="M8342" s="7">
        <v>385.2</v>
      </c>
      <c r="N8342" s="7">
        <v>10</v>
      </c>
      <c r="O8342" s="7">
        <v>256</v>
      </c>
      <c r="P8342" s="7">
        <v>0.28100000000000003</v>
      </c>
      <c r="Q8342" s="7" t="str">
        <f>CONCATENATE(Z8342,"х",AA8342,"х",AB8342)</f>
        <v>207х134х18</v>
      </c>
      <c r="R8342" s="7" t="s">
        <v>36</v>
      </c>
      <c r="S8342" s="7" t="s">
        <v>39</v>
      </c>
      <c r="T8342" s="7" t="s">
        <v>24524</v>
      </c>
      <c r="U8342" s="7" t="s">
        <v>56</v>
      </c>
      <c r="V8342" s="7">
        <v>262945</v>
      </c>
      <c r="W8342" s="7">
        <f>A8342*M8342</f>
        <v>0</v>
      </c>
      <c r="X8342" s="7" t="str">
        <f>IF(A8342&gt;=1,1," ")</f>
        <v xml:space="preserve"> </v>
      </c>
      <c r="Y8342" s="7">
        <f>P8342*A8342</f>
        <v>0</v>
      </c>
      <c r="Z8342" s="7">
        <v>207</v>
      </c>
      <c r="AA8342" s="7">
        <v>134</v>
      </c>
      <c r="AB8342" s="7">
        <v>18</v>
      </c>
    </row>
    <row r="8343" spans="2:28" ht="123.75" x14ac:dyDescent="0.2">
      <c r="B8343" s="7" t="s">
        <v>43437</v>
      </c>
      <c r="D8343" s="7" t="s">
        <v>43438</v>
      </c>
      <c r="E8343" s="7" t="s">
        <v>24520</v>
      </c>
      <c r="F8343" s="7" t="s">
        <v>43439</v>
      </c>
      <c r="G8343" s="7" t="s">
        <v>63</v>
      </c>
      <c r="H8343" s="7" t="s">
        <v>158</v>
      </c>
      <c r="I8343" s="49" t="s">
        <v>43440</v>
      </c>
      <c r="J8343" s="7" t="s">
        <v>43441</v>
      </c>
      <c r="K8343" s="42">
        <v>43452</v>
      </c>
      <c r="L8343" s="7" t="s">
        <v>35</v>
      </c>
      <c r="M8343" s="7">
        <v>385.2</v>
      </c>
      <c r="N8343" s="7">
        <v>10</v>
      </c>
      <c r="O8343" s="7">
        <v>224</v>
      </c>
      <c r="P8343" s="7">
        <v>0.26300000000000001</v>
      </c>
      <c r="Q8343" s="7" t="str">
        <f>CONCATENATE(Z8343,"х",AA8343,"х",AB8343)</f>
        <v>207х132х18</v>
      </c>
      <c r="R8343" s="7" t="s">
        <v>36</v>
      </c>
      <c r="S8343" s="7" t="s">
        <v>39</v>
      </c>
      <c r="T8343" s="7" t="s">
        <v>24524</v>
      </c>
      <c r="U8343" s="7" t="s">
        <v>56</v>
      </c>
      <c r="V8343" s="7">
        <v>251568</v>
      </c>
      <c r="W8343" s="7">
        <f>A8343*M8343</f>
        <v>0</v>
      </c>
      <c r="X8343" s="7" t="str">
        <f>IF(A8343&gt;=1,1," ")</f>
        <v xml:space="preserve"> </v>
      </c>
      <c r="Y8343" s="7">
        <f>P8343*A8343</f>
        <v>0</v>
      </c>
      <c r="Z8343" s="7">
        <v>207</v>
      </c>
      <c r="AA8343" s="7">
        <v>132</v>
      </c>
      <c r="AB8343" s="7">
        <v>18</v>
      </c>
    </row>
    <row r="8344" spans="2:28" ht="180" x14ac:dyDescent="0.2">
      <c r="B8344" s="7" t="s">
        <v>43442</v>
      </c>
      <c r="D8344" s="7" t="s">
        <v>43443</v>
      </c>
      <c r="E8344" s="7" t="s">
        <v>24520</v>
      </c>
      <c r="F8344" s="7" t="s">
        <v>43444</v>
      </c>
      <c r="G8344" s="7" t="s">
        <v>78</v>
      </c>
      <c r="H8344" s="7" t="s">
        <v>158</v>
      </c>
      <c r="I8344" s="49" t="s">
        <v>43445</v>
      </c>
      <c r="J8344" s="7" t="s">
        <v>43446</v>
      </c>
      <c r="K8344" s="42">
        <v>42893</v>
      </c>
      <c r="L8344" s="7" t="s">
        <v>35</v>
      </c>
      <c r="M8344" s="7">
        <v>342</v>
      </c>
      <c r="N8344" s="7">
        <v>10</v>
      </c>
      <c r="O8344" s="7">
        <v>256</v>
      </c>
      <c r="P8344" s="7">
        <v>0.27700000000000002</v>
      </c>
      <c r="Q8344" s="7" t="str">
        <f>CONCATENATE(Z8344,"х",AA8344,"х",AB8344)</f>
        <v>206х130х20</v>
      </c>
      <c r="R8344" s="7" t="s">
        <v>36</v>
      </c>
      <c r="S8344" s="7" t="s">
        <v>39</v>
      </c>
      <c r="T8344" s="7" t="s">
        <v>24524</v>
      </c>
      <c r="U8344" s="7" t="s">
        <v>56</v>
      </c>
      <c r="V8344" s="7">
        <v>235600</v>
      </c>
      <c r="W8344" s="7">
        <f>A8344*M8344</f>
        <v>0</v>
      </c>
      <c r="X8344" s="7" t="str">
        <f>IF(A8344&gt;=1,1," ")</f>
        <v xml:space="preserve"> </v>
      </c>
      <c r="Y8344" s="7">
        <f>P8344*A8344</f>
        <v>0</v>
      </c>
      <c r="Z8344" s="7">
        <v>206</v>
      </c>
      <c r="AA8344" s="7">
        <v>130</v>
      </c>
      <c r="AB8344" s="7">
        <v>20</v>
      </c>
    </row>
    <row r="8345" spans="2:28" ht="135" x14ac:dyDescent="0.2">
      <c r="B8345" s="7" t="s">
        <v>43447</v>
      </c>
      <c r="D8345" s="7" t="s">
        <v>43448</v>
      </c>
      <c r="E8345" s="7" t="s">
        <v>24520</v>
      </c>
      <c r="F8345" s="7" t="s">
        <v>43449</v>
      </c>
      <c r="G8345" s="7" t="s">
        <v>63</v>
      </c>
      <c r="H8345" s="7" t="s">
        <v>158</v>
      </c>
      <c r="I8345" s="49" t="s">
        <v>43450</v>
      </c>
      <c r="J8345" s="7" t="s">
        <v>43451</v>
      </c>
      <c r="K8345" s="42">
        <v>43542</v>
      </c>
      <c r="L8345" s="7" t="s">
        <v>35</v>
      </c>
      <c r="M8345" s="7">
        <v>385.2</v>
      </c>
      <c r="N8345" s="7">
        <v>10</v>
      </c>
      <c r="O8345" s="7">
        <v>288</v>
      </c>
      <c r="P8345" s="7">
        <v>0.312</v>
      </c>
      <c r="Q8345" s="7" t="str">
        <f>CONCATENATE(Z8345,"х",AA8345,"х",AB8345)</f>
        <v>207х133х20</v>
      </c>
      <c r="R8345" s="7" t="s">
        <v>36</v>
      </c>
      <c r="S8345" s="7" t="s">
        <v>39</v>
      </c>
      <c r="T8345" s="7" t="s">
        <v>24524</v>
      </c>
      <c r="U8345" s="7" t="s">
        <v>56</v>
      </c>
      <c r="V8345" s="7">
        <v>256106</v>
      </c>
      <c r="W8345" s="7">
        <f>A8345*M8345</f>
        <v>0</v>
      </c>
      <c r="X8345" s="7" t="str">
        <f>IF(A8345&gt;=1,1," ")</f>
        <v xml:space="preserve"> </v>
      </c>
      <c r="Y8345" s="7">
        <f>P8345*A8345</f>
        <v>0</v>
      </c>
      <c r="Z8345" s="7">
        <v>207</v>
      </c>
      <c r="AA8345" s="7">
        <v>133</v>
      </c>
      <c r="AB8345" s="7">
        <v>20</v>
      </c>
    </row>
    <row r="8346" spans="2:28" ht="247.5" x14ac:dyDescent="0.2">
      <c r="B8346" s="7" t="s">
        <v>43452</v>
      </c>
      <c r="D8346" s="7" t="s">
        <v>43453</v>
      </c>
      <c r="E8346" s="7" t="s">
        <v>43454</v>
      </c>
      <c r="F8346" s="7" t="s">
        <v>43455</v>
      </c>
      <c r="G8346" s="7" t="s">
        <v>893</v>
      </c>
      <c r="H8346" s="7" t="s">
        <v>3540</v>
      </c>
      <c r="I8346" s="49" t="s">
        <v>43456</v>
      </c>
      <c r="J8346" s="7" t="s">
        <v>43457</v>
      </c>
      <c r="K8346" s="42">
        <v>42858</v>
      </c>
      <c r="L8346" s="7" t="s">
        <v>35</v>
      </c>
      <c r="M8346" s="7">
        <v>513.6</v>
      </c>
      <c r="N8346" s="7">
        <v>10</v>
      </c>
      <c r="O8346" s="7">
        <v>400</v>
      </c>
      <c r="P8346" s="7">
        <v>0.47399999999999998</v>
      </c>
      <c r="Q8346" s="7" t="str">
        <f>CONCATENATE(Z8346,"х",AA8346,"х",AB8346)</f>
        <v>212х138х23</v>
      </c>
      <c r="R8346" s="7" t="s">
        <v>82</v>
      </c>
      <c r="S8346" s="7" t="s">
        <v>39</v>
      </c>
      <c r="T8346" s="7" t="s">
        <v>43458</v>
      </c>
      <c r="U8346" s="7" t="s">
        <v>56</v>
      </c>
      <c r="V8346" s="7">
        <v>237193</v>
      </c>
      <c r="W8346" s="7">
        <f>A8346*M8346</f>
        <v>0</v>
      </c>
      <c r="X8346" s="7" t="str">
        <f>IF(A8346&gt;=1,1," ")</f>
        <v xml:space="preserve"> </v>
      </c>
      <c r="Y8346" s="7">
        <f>P8346*A8346</f>
        <v>0</v>
      </c>
      <c r="Z8346" s="7">
        <v>212</v>
      </c>
      <c r="AA8346" s="7">
        <v>138</v>
      </c>
      <c r="AB8346" s="7">
        <v>23</v>
      </c>
    </row>
    <row r="8347" spans="2:28" ht="292.5" x14ac:dyDescent="0.2">
      <c r="B8347" s="7" t="s">
        <v>43459</v>
      </c>
      <c r="D8347" s="7" t="s">
        <v>43460</v>
      </c>
      <c r="E8347" s="7" t="s">
        <v>43454</v>
      </c>
      <c r="F8347" s="7" t="s">
        <v>43461</v>
      </c>
      <c r="G8347" s="7" t="s">
        <v>893</v>
      </c>
      <c r="H8347" s="7" t="s">
        <v>3540</v>
      </c>
      <c r="I8347" s="49" t="s">
        <v>43462</v>
      </c>
      <c r="J8347" s="7" t="s">
        <v>43463</v>
      </c>
      <c r="K8347" s="42">
        <v>42858</v>
      </c>
      <c r="L8347" s="7" t="s">
        <v>35</v>
      </c>
      <c r="M8347" s="7">
        <v>513.6</v>
      </c>
      <c r="N8347" s="7">
        <v>10</v>
      </c>
      <c r="O8347" s="7">
        <v>400</v>
      </c>
      <c r="P8347" s="7">
        <v>0.48</v>
      </c>
      <c r="Q8347" s="7" t="str">
        <f>CONCATENATE(Z8347,"х",AA8347,"х",AB8347)</f>
        <v>212х138х23</v>
      </c>
      <c r="R8347" s="7" t="s">
        <v>82</v>
      </c>
      <c r="S8347" s="7" t="s">
        <v>39</v>
      </c>
      <c r="T8347" s="7" t="s">
        <v>43458</v>
      </c>
      <c r="U8347" s="7" t="s">
        <v>56</v>
      </c>
      <c r="V8347" s="7">
        <v>237201</v>
      </c>
      <c r="W8347" s="7">
        <f>A8347*M8347</f>
        <v>0</v>
      </c>
      <c r="X8347" s="7" t="str">
        <f>IF(A8347&gt;=1,1," ")</f>
        <v xml:space="preserve"> </v>
      </c>
      <c r="Y8347" s="7">
        <f>P8347*A8347</f>
        <v>0</v>
      </c>
      <c r="Z8347" s="7">
        <v>212</v>
      </c>
      <c r="AA8347" s="7">
        <v>138</v>
      </c>
      <c r="AB8347" s="7">
        <v>23</v>
      </c>
    </row>
    <row r="8348" spans="2:28" x14ac:dyDescent="0.2">
      <c r="B8348" s="7" t="s">
        <v>43464</v>
      </c>
      <c r="D8348" s="7" t="s">
        <v>43465</v>
      </c>
      <c r="E8348" s="7" t="s">
        <v>43466</v>
      </c>
      <c r="F8348" s="7" t="s">
        <v>43467</v>
      </c>
      <c r="G8348" s="7" t="s">
        <v>893</v>
      </c>
      <c r="H8348" s="7" t="s">
        <v>569</v>
      </c>
      <c r="I8348" s="7" t="s">
        <v>43468</v>
      </c>
      <c r="J8348" s="7" t="s">
        <v>43469</v>
      </c>
      <c r="K8348" s="42">
        <v>42888</v>
      </c>
      <c r="L8348" s="7" t="s">
        <v>35</v>
      </c>
      <c r="M8348" s="7">
        <v>427.2</v>
      </c>
      <c r="N8348" s="7">
        <v>10</v>
      </c>
      <c r="O8348" s="7">
        <v>384</v>
      </c>
      <c r="P8348" s="7">
        <v>0.37</v>
      </c>
      <c r="Q8348" s="7" t="str">
        <f>CONCATENATE(Z8348,"х",AA8348,"х",AB8348)</f>
        <v>207х131х30</v>
      </c>
      <c r="R8348" s="7" t="s">
        <v>36</v>
      </c>
      <c r="S8348" s="7" t="s">
        <v>39</v>
      </c>
      <c r="T8348" s="7" t="s">
        <v>43470</v>
      </c>
      <c r="U8348" s="7" t="s">
        <v>56</v>
      </c>
      <c r="V8348" s="7">
        <v>231051</v>
      </c>
      <c r="W8348" s="7">
        <f>A8348*M8348</f>
        <v>0</v>
      </c>
      <c r="X8348" s="7" t="str">
        <f>IF(A8348&gt;=1,1," ")</f>
        <v xml:space="preserve"> </v>
      </c>
      <c r="Y8348" s="7">
        <f>P8348*A8348</f>
        <v>0</v>
      </c>
      <c r="Z8348" s="7">
        <v>207</v>
      </c>
      <c r="AA8348" s="7">
        <v>131</v>
      </c>
      <c r="AB8348" s="7">
        <v>30</v>
      </c>
    </row>
    <row r="8349" spans="2:28" ht="168.75" x14ac:dyDescent="0.2">
      <c r="B8349" s="7" t="s">
        <v>43471</v>
      </c>
      <c r="D8349" s="7" t="s">
        <v>43472</v>
      </c>
      <c r="E8349" s="7" t="s">
        <v>43473</v>
      </c>
      <c r="F8349" s="7" t="s">
        <v>43474</v>
      </c>
      <c r="G8349" s="7" t="s">
        <v>815</v>
      </c>
      <c r="H8349" s="7" t="s">
        <v>3540</v>
      </c>
      <c r="I8349" s="49" t="s">
        <v>43475</v>
      </c>
      <c r="J8349" s="7" t="s">
        <v>43476</v>
      </c>
      <c r="K8349" s="42">
        <v>43329</v>
      </c>
      <c r="L8349" s="7" t="s">
        <v>441</v>
      </c>
      <c r="M8349" s="7">
        <v>471.6</v>
      </c>
      <c r="N8349" s="7">
        <v>10</v>
      </c>
      <c r="O8349" s="7">
        <v>320</v>
      </c>
      <c r="P8349" s="7">
        <v>0.40100000000000002</v>
      </c>
      <c r="Q8349" s="7" t="str">
        <f>CONCATENATE(Z8349,"х",AA8349,"х",AB8349)</f>
        <v>215х144х28</v>
      </c>
      <c r="R8349" s="7" t="s">
        <v>82</v>
      </c>
      <c r="S8349" s="7" t="s">
        <v>39</v>
      </c>
      <c r="T8349" s="7" t="s">
        <v>43477</v>
      </c>
      <c r="U8349" s="7" t="s">
        <v>37</v>
      </c>
      <c r="V8349" s="7">
        <v>250206</v>
      </c>
      <c r="W8349" s="7">
        <f>A8349*M8349</f>
        <v>0</v>
      </c>
      <c r="X8349" s="7" t="str">
        <f>IF(A8349&gt;=1,1," ")</f>
        <v xml:space="preserve"> </v>
      </c>
      <c r="Y8349" s="7">
        <f>P8349*A8349</f>
        <v>0</v>
      </c>
      <c r="Z8349" s="7">
        <v>215</v>
      </c>
      <c r="AA8349" s="7">
        <v>144</v>
      </c>
      <c r="AB8349" s="7">
        <v>28</v>
      </c>
    </row>
    <row r="8350" spans="2:28" ht="146.25" x14ac:dyDescent="0.2">
      <c r="B8350" s="7" t="s">
        <v>43478</v>
      </c>
      <c r="D8350" s="7" t="s">
        <v>43479</v>
      </c>
      <c r="E8350" s="7" t="s">
        <v>445</v>
      </c>
      <c r="F8350" s="7" t="s">
        <v>43480</v>
      </c>
      <c r="G8350" s="7" t="s">
        <v>878</v>
      </c>
      <c r="H8350" s="7" t="s">
        <v>823</v>
      </c>
      <c r="I8350" s="49" t="s">
        <v>43481</v>
      </c>
      <c r="J8350" s="7" t="s">
        <v>43482</v>
      </c>
      <c r="K8350" s="42">
        <v>42814</v>
      </c>
      <c r="L8350" s="7" t="s">
        <v>35</v>
      </c>
      <c r="M8350" s="7">
        <v>471.6</v>
      </c>
      <c r="N8350" s="7">
        <v>10</v>
      </c>
      <c r="O8350" s="7">
        <v>320</v>
      </c>
      <c r="P8350" s="7">
        <v>0.435</v>
      </c>
      <c r="Q8350" s="7" t="str">
        <f>CONCATENATE(Z8350,"х",AA8350,"х",AB8350)</f>
        <v>220х144х26</v>
      </c>
      <c r="R8350" s="7" t="s">
        <v>82</v>
      </c>
      <c r="S8350" s="7" t="s">
        <v>39</v>
      </c>
      <c r="T8350" s="7" t="s">
        <v>43477</v>
      </c>
      <c r="U8350" s="7" t="s">
        <v>37</v>
      </c>
      <c r="V8350" s="7">
        <v>233616</v>
      </c>
      <c r="W8350" s="7">
        <f>A8350*M8350</f>
        <v>0</v>
      </c>
      <c r="X8350" s="7" t="str">
        <f>IF(A8350&gt;=1,1," ")</f>
        <v xml:space="preserve"> </v>
      </c>
      <c r="Y8350" s="7">
        <f>P8350*A8350</f>
        <v>0</v>
      </c>
      <c r="Z8350" s="7">
        <v>220</v>
      </c>
      <c r="AA8350" s="7">
        <v>144</v>
      </c>
      <c r="AB8350" s="7">
        <v>26</v>
      </c>
    </row>
    <row r="8351" spans="2:28" x14ac:dyDescent="0.2">
      <c r="B8351" s="7" t="s">
        <v>43483</v>
      </c>
      <c r="D8351" s="7" t="s">
        <v>43484</v>
      </c>
      <c r="E8351" s="7" t="s">
        <v>445</v>
      </c>
      <c r="F8351" s="7" t="s">
        <v>43485</v>
      </c>
      <c r="G8351" s="7" t="s">
        <v>878</v>
      </c>
      <c r="H8351" s="7" t="s">
        <v>686</v>
      </c>
      <c r="I8351" s="7" t="s">
        <v>43486</v>
      </c>
      <c r="J8351" s="7" t="s">
        <v>43487</v>
      </c>
      <c r="K8351" s="42">
        <v>42814</v>
      </c>
      <c r="L8351" s="7" t="s">
        <v>35</v>
      </c>
      <c r="M8351" s="7">
        <v>471.6</v>
      </c>
      <c r="N8351" s="7">
        <v>10</v>
      </c>
      <c r="O8351" s="7">
        <v>320</v>
      </c>
      <c r="P8351" s="7">
        <v>0.40899999999999997</v>
      </c>
      <c r="Q8351" s="7" t="str">
        <f>CONCATENATE(Z8351,"х",AA8351,"х",AB8351)</f>
        <v>218х144х26</v>
      </c>
      <c r="R8351" s="7" t="s">
        <v>82</v>
      </c>
      <c r="S8351" s="7" t="s">
        <v>39</v>
      </c>
      <c r="T8351" s="7" t="s">
        <v>43477</v>
      </c>
      <c r="U8351" s="7" t="s">
        <v>56</v>
      </c>
      <c r="V8351" s="7">
        <v>232987</v>
      </c>
      <c r="W8351" s="7">
        <f>A8351*M8351</f>
        <v>0</v>
      </c>
      <c r="X8351" s="7" t="str">
        <f>IF(A8351&gt;=1,1," ")</f>
        <v xml:space="preserve"> </v>
      </c>
      <c r="Y8351" s="7">
        <f>P8351*A8351</f>
        <v>0</v>
      </c>
      <c r="Z8351" s="7">
        <v>218</v>
      </c>
      <c r="AA8351" s="7">
        <v>144</v>
      </c>
      <c r="AB8351" s="7">
        <v>26</v>
      </c>
    </row>
    <row r="8352" spans="2:28" ht="405" x14ac:dyDescent="0.2">
      <c r="B8352" s="7" t="s">
        <v>43488</v>
      </c>
      <c r="D8352" s="7" t="s">
        <v>43489</v>
      </c>
      <c r="E8352" s="7" t="s">
        <v>43490</v>
      </c>
      <c r="F8352" s="7" t="s">
        <v>43491</v>
      </c>
      <c r="G8352" s="7" t="s">
        <v>893</v>
      </c>
      <c r="H8352" s="7" t="s">
        <v>2129</v>
      </c>
      <c r="I8352" s="49" t="s">
        <v>43492</v>
      </c>
      <c r="J8352" s="7" t="s">
        <v>43493</v>
      </c>
      <c r="K8352" s="42">
        <v>42772</v>
      </c>
      <c r="L8352" s="7" t="s">
        <v>35</v>
      </c>
      <c r="M8352" s="7">
        <v>312</v>
      </c>
      <c r="N8352" s="7">
        <v>10</v>
      </c>
      <c r="O8352" s="7">
        <v>480</v>
      </c>
      <c r="P8352" s="7">
        <v>0.36599999999999999</v>
      </c>
      <c r="Q8352" s="7" t="str">
        <f>CONCATENATE(Z8352,"х",AA8352,"х",AB8352)</f>
        <v>205х130х33</v>
      </c>
      <c r="R8352" s="7" t="s">
        <v>36</v>
      </c>
      <c r="S8352" s="7" t="s">
        <v>39</v>
      </c>
      <c r="T8352" s="7" t="s">
        <v>43494</v>
      </c>
      <c r="U8352" s="7" t="s">
        <v>56</v>
      </c>
      <c r="V8352" s="7">
        <v>233311</v>
      </c>
      <c r="W8352" s="7">
        <f>A8352*M8352</f>
        <v>0</v>
      </c>
      <c r="X8352" s="7" t="str">
        <f>IF(A8352&gt;=1,1," ")</f>
        <v xml:space="preserve"> </v>
      </c>
      <c r="Y8352" s="7">
        <f>P8352*A8352</f>
        <v>0</v>
      </c>
      <c r="Z8352" s="7">
        <v>205</v>
      </c>
      <c r="AA8352" s="7">
        <v>130</v>
      </c>
      <c r="AB8352" s="7">
        <v>33</v>
      </c>
    </row>
    <row r="8353" spans="2:28" x14ac:dyDescent="0.2">
      <c r="B8353" s="7" t="s">
        <v>43495</v>
      </c>
      <c r="D8353" s="7" t="s">
        <v>43496</v>
      </c>
      <c r="E8353" s="7" t="s">
        <v>7321</v>
      </c>
      <c r="F8353" s="7" t="s">
        <v>7322</v>
      </c>
      <c r="G8353" s="7" t="s">
        <v>63</v>
      </c>
      <c r="H8353" s="7" t="s">
        <v>686</v>
      </c>
      <c r="I8353" s="7" t="s">
        <v>43497</v>
      </c>
      <c r="J8353" s="7" t="s">
        <v>7324</v>
      </c>
      <c r="K8353" s="42">
        <v>42751</v>
      </c>
      <c r="L8353" s="7" t="s">
        <v>35</v>
      </c>
      <c r="M8353" s="7">
        <v>264</v>
      </c>
      <c r="N8353" s="7">
        <v>10</v>
      </c>
      <c r="O8353" s="7">
        <v>608</v>
      </c>
      <c r="P8353" s="7">
        <v>0.3</v>
      </c>
      <c r="Q8353" s="7" t="str">
        <f>CONCATENATE(Z8353,"х",AA8353,"х",AB8353)</f>
        <v>180х114х27</v>
      </c>
      <c r="R8353" s="7" t="s">
        <v>5356</v>
      </c>
      <c r="S8353" s="7">
        <v>3</v>
      </c>
      <c r="T8353" s="7" t="s">
        <v>43498</v>
      </c>
      <c r="U8353" s="7" t="s">
        <v>37</v>
      </c>
      <c r="V8353" s="7">
        <v>223962</v>
      </c>
      <c r="W8353" s="7">
        <f>A8353*M8353</f>
        <v>0</v>
      </c>
      <c r="X8353" s="7" t="str">
        <f>IF(A8353&gt;=1,1," ")</f>
        <v xml:space="preserve"> </v>
      </c>
      <c r="Y8353" s="7">
        <f>P8353*A8353</f>
        <v>0</v>
      </c>
      <c r="Z8353" s="7">
        <v>180</v>
      </c>
      <c r="AA8353" s="7">
        <v>114</v>
      </c>
      <c r="AB8353" s="7">
        <v>27</v>
      </c>
    </row>
    <row r="8354" spans="2:28" x14ac:dyDescent="0.2">
      <c r="B8354" s="7" t="s">
        <v>43499</v>
      </c>
      <c r="D8354" s="7" t="s">
        <v>43500</v>
      </c>
      <c r="E8354" s="7" t="s">
        <v>7321</v>
      </c>
      <c r="F8354" s="7" t="s">
        <v>43501</v>
      </c>
      <c r="G8354" s="7" t="s">
        <v>63</v>
      </c>
      <c r="H8354" s="7" t="s">
        <v>686</v>
      </c>
      <c r="I8354" s="7" t="s">
        <v>43502</v>
      </c>
      <c r="J8354" s="7" t="s">
        <v>43503</v>
      </c>
      <c r="K8354" s="42">
        <v>41995</v>
      </c>
      <c r="L8354" s="7" t="s">
        <v>35</v>
      </c>
      <c r="M8354" s="7">
        <v>223.2</v>
      </c>
      <c r="N8354" s="7">
        <v>10</v>
      </c>
      <c r="O8354" s="7">
        <v>448</v>
      </c>
      <c r="P8354" s="7">
        <v>0.23</v>
      </c>
      <c r="Q8354" s="7" t="str">
        <f>CONCATENATE(Z8354,"х",AA8354,"х",AB8354)</f>
        <v>180х115х30</v>
      </c>
      <c r="R8354" s="7" t="s">
        <v>5356</v>
      </c>
      <c r="S8354" s="7">
        <v>3</v>
      </c>
      <c r="T8354" s="7" t="s">
        <v>43498</v>
      </c>
      <c r="U8354" s="7" t="s">
        <v>37</v>
      </c>
      <c r="V8354" s="7">
        <v>224913</v>
      </c>
      <c r="W8354" s="7">
        <f>A8354*M8354</f>
        <v>0</v>
      </c>
      <c r="X8354" s="7" t="str">
        <f>IF(A8354&gt;=1,1," ")</f>
        <v xml:space="preserve"> </v>
      </c>
      <c r="Y8354" s="7">
        <f>P8354*A8354</f>
        <v>0</v>
      </c>
      <c r="Z8354" s="7">
        <v>180</v>
      </c>
      <c r="AA8354" s="7">
        <v>115</v>
      </c>
      <c r="AB8354" s="7">
        <v>30</v>
      </c>
    </row>
    <row r="8355" spans="2:28" ht="191.25" x14ac:dyDescent="0.2">
      <c r="B8355" s="7" t="s">
        <v>43504</v>
      </c>
      <c r="D8355" s="7" t="s">
        <v>43505</v>
      </c>
      <c r="E8355" s="7" t="s">
        <v>7321</v>
      </c>
      <c r="F8355" s="7" t="s">
        <v>30890</v>
      </c>
      <c r="G8355" s="7" t="s">
        <v>63</v>
      </c>
      <c r="H8355" s="7" t="s">
        <v>686</v>
      </c>
      <c r="I8355" s="49" t="s">
        <v>43506</v>
      </c>
      <c r="J8355" s="7" t="s">
        <v>30892</v>
      </c>
      <c r="K8355" s="42">
        <v>42955</v>
      </c>
      <c r="L8355" s="7" t="s">
        <v>35</v>
      </c>
      <c r="M8355" s="7">
        <v>264</v>
      </c>
      <c r="N8355" s="7">
        <v>10</v>
      </c>
      <c r="O8355" s="7">
        <v>608</v>
      </c>
      <c r="P8355" s="7">
        <v>0.30599999999999999</v>
      </c>
      <c r="Q8355" s="7" t="str">
        <f>CONCATENATE(Z8355,"х",AA8355,"х",AB8355)</f>
        <v>180х115х25</v>
      </c>
      <c r="R8355" s="7" t="s">
        <v>5356</v>
      </c>
      <c r="S8355" s="7">
        <v>3</v>
      </c>
      <c r="T8355" s="7" t="s">
        <v>43498</v>
      </c>
      <c r="U8355" s="7" t="s">
        <v>37</v>
      </c>
      <c r="V8355" s="7">
        <v>219688</v>
      </c>
      <c r="W8355" s="7">
        <f>A8355*M8355</f>
        <v>0</v>
      </c>
      <c r="X8355" s="7" t="str">
        <f>IF(A8355&gt;=1,1," ")</f>
        <v xml:space="preserve"> </v>
      </c>
      <c r="Y8355" s="7">
        <f>P8355*A8355</f>
        <v>0</v>
      </c>
      <c r="Z8355" s="7">
        <v>180</v>
      </c>
      <c r="AA8355" s="7">
        <v>115</v>
      </c>
      <c r="AB8355" s="7">
        <v>25</v>
      </c>
    </row>
    <row r="8356" spans="2:28" ht="112.5" x14ac:dyDescent="0.2">
      <c r="B8356" s="7" t="s">
        <v>43507</v>
      </c>
      <c r="D8356" s="7" t="s">
        <v>43508</v>
      </c>
      <c r="E8356" s="7" t="s">
        <v>7321</v>
      </c>
      <c r="F8356" s="7" t="s">
        <v>43509</v>
      </c>
      <c r="G8356" s="7" t="s">
        <v>63</v>
      </c>
      <c r="H8356" s="7" t="s">
        <v>686</v>
      </c>
      <c r="I8356" s="49" t="s">
        <v>43510</v>
      </c>
      <c r="J8356" s="7" t="s">
        <v>43511</v>
      </c>
      <c r="K8356" s="42">
        <v>43248</v>
      </c>
      <c r="L8356" s="7" t="s">
        <v>35</v>
      </c>
      <c r="M8356" s="7">
        <v>205.2</v>
      </c>
      <c r="N8356" s="7">
        <v>10</v>
      </c>
      <c r="O8356" s="7">
        <v>384</v>
      </c>
      <c r="P8356" s="7">
        <v>0.23200000000000001</v>
      </c>
      <c r="Q8356" s="7" t="str">
        <f>CONCATENATE(Z8356,"х",AA8356,"х",AB8356)</f>
        <v>181х116х26</v>
      </c>
      <c r="R8356" s="7" t="s">
        <v>5356</v>
      </c>
      <c r="S8356" s="7">
        <v>3</v>
      </c>
      <c r="T8356" s="7" t="s">
        <v>43498</v>
      </c>
      <c r="U8356" s="7" t="s">
        <v>37</v>
      </c>
      <c r="V8356" s="7">
        <v>221833</v>
      </c>
      <c r="W8356" s="7">
        <f>A8356*M8356</f>
        <v>0</v>
      </c>
      <c r="X8356" s="7" t="str">
        <f>IF(A8356&gt;=1,1," ")</f>
        <v xml:space="preserve"> </v>
      </c>
      <c r="Y8356" s="7">
        <f>P8356*A8356</f>
        <v>0</v>
      </c>
      <c r="Z8356" s="7">
        <v>181</v>
      </c>
      <c r="AA8356" s="7">
        <v>116</v>
      </c>
      <c r="AB8356" s="7">
        <v>26</v>
      </c>
    </row>
    <row r="8357" spans="2:28" x14ac:dyDescent="0.2">
      <c r="B8357" s="7" t="s">
        <v>43512</v>
      </c>
      <c r="D8357" s="7" t="s">
        <v>43513</v>
      </c>
      <c r="E8357" s="7" t="s">
        <v>7321</v>
      </c>
      <c r="F8357" s="7" t="s">
        <v>43514</v>
      </c>
      <c r="G8357" s="7" t="s">
        <v>63</v>
      </c>
      <c r="H8357" s="7" t="s">
        <v>1238</v>
      </c>
      <c r="I8357" s="7" t="s">
        <v>43515</v>
      </c>
      <c r="J8357" s="7" t="s">
        <v>43516</v>
      </c>
      <c r="K8357" s="42">
        <v>42354</v>
      </c>
      <c r="L8357" s="7" t="s">
        <v>35</v>
      </c>
      <c r="M8357" s="7">
        <v>264</v>
      </c>
      <c r="N8357" s="7">
        <v>10</v>
      </c>
      <c r="O8357" s="7">
        <v>608</v>
      </c>
      <c r="P8357" s="7">
        <v>0.30499999999999999</v>
      </c>
      <c r="Q8357" s="7" t="str">
        <f>CONCATENATE(Z8357,"х",AA8357,"х",AB8357)</f>
        <v>180х115х27</v>
      </c>
      <c r="R8357" s="7" t="s">
        <v>5356</v>
      </c>
      <c r="S8357" s="7">
        <v>3</v>
      </c>
      <c r="T8357" s="7" t="s">
        <v>43498</v>
      </c>
      <c r="U8357" s="7" t="s">
        <v>37</v>
      </c>
      <c r="V8357" s="7">
        <v>229840</v>
      </c>
      <c r="W8357" s="7">
        <f>A8357*M8357</f>
        <v>0</v>
      </c>
      <c r="X8357" s="7" t="str">
        <f>IF(A8357&gt;=1,1," ")</f>
        <v xml:space="preserve"> </v>
      </c>
      <c r="Y8357" s="7">
        <f>P8357*A8357</f>
        <v>0</v>
      </c>
      <c r="Z8357" s="7">
        <v>180</v>
      </c>
      <c r="AA8357" s="7">
        <v>115</v>
      </c>
      <c r="AB8357" s="7">
        <v>27</v>
      </c>
    </row>
    <row r="8358" spans="2:28" x14ac:dyDescent="0.2">
      <c r="B8358" s="7" t="s">
        <v>43517</v>
      </c>
      <c r="D8358" s="7" t="s">
        <v>43518</v>
      </c>
      <c r="E8358" s="7" t="s">
        <v>7321</v>
      </c>
      <c r="F8358" s="7" t="s">
        <v>43519</v>
      </c>
      <c r="G8358" s="7" t="s">
        <v>63</v>
      </c>
      <c r="H8358" s="7" t="s">
        <v>686</v>
      </c>
      <c r="I8358" s="7" t="s">
        <v>43520</v>
      </c>
      <c r="J8358" s="7" t="s">
        <v>30892</v>
      </c>
      <c r="K8358" s="42">
        <v>42955</v>
      </c>
      <c r="L8358" s="7" t="s">
        <v>35</v>
      </c>
      <c r="M8358" s="7">
        <v>240</v>
      </c>
      <c r="N8358" s="7">
        <v>10</v>
      </c>
      <c r="O8358" s="7">
        <v>544</v>
      </c>
      <c r="P8358" s="7">
        <v>0.26900000000000002</v>
      </c>
      <c r="Q8358" s="7" t="str">
        <f>CONCATENATE(Z8358,"х",AA8358,"х",AB8358)</f>
        <v>182х115х23</v>
      </c>
      <c r="R8358" s="7" t="s">
        <v>5356</v>
      </c>
      <c r="S8358" s="7">
        <v>3</v>
      </c>
      <c r="T8358" s="7" t="s">
        <v>43498</v>
      </c>
      <c r="U8358" s="7" t="s">
        <v>37</v>
      </c>
      <c r="V8358" s="7">
        <v>227471</v>
      </c>
      <c r="W8358" s="7">
        <f>A8358*M8358</f>
        <v>0</v>
      </c>
      <c r="X8358" s="7" t="str">
        <f>IF(A8358&gt;=1,1," ")</f>
        <v xml:space="preserve"> </v>
      </c>
      <c r="Y8358" s="7">
        <f>P8358*A8358</f>
        <v>0</v>
      </c>
      <c r="Z8358" s="7">
        <v>182</v>
      </c>
      <c r="AA8358" s="7">
        <v>115</v>
      </c>
      <c r="AB8358" s="7">
        <v>23</v>
      </c>
    </row>
    <row r="8359" spans="2:28" x14ac:dyDescent="0.2">
      <c r="B8359" s="7" t="s">
        <v>43521</v>
      </c>
      <c r="D8359" s="7" t="s">
        <v>43522</v>
      </c>
      <c r="E8359" s="7" t="s">
        <v>7321</v>
      </c>
      <c r="F8359" s="7" t="s">
        <v>43523</v>
      </c>
      <c r="G8359" s="7" t="s">
        <v>63</v>
      </c>
      <c r="H8359" s="7" t="s">
        <v>686</v>
      </c>
      <c r="I8359" s="7" t="s">
        <v>43524</v>
      </c>
      <c r="J8359" s="7" t="s">
        <v>43525</v>
      </c>
      <c r="K8359" s="42">
        <v>42192</v>
      </c>
      <c r="L8359" s="7" t="s">
        <v>35</v>
      </c>
      <c r="M8359" s="7">
        <v>252</v>
      </c>
      <c r="N8359" s="7">
        <v>10</v>
      </c>
      <c r="O8359" s="7">
        <v>608</v>
      </c>
      <c r="P8359" s="7">
        <v>0.3</v>
      </c>
      <c r="Q8359" s="7" t="str">
        <f>CONCATENATE(Z8359,"х",AA8359,"х",AB8359)</f>
        <v>180х114х22</v>
      </c>
      <c r="R8359" s="7" t="s">
        <v>5356</v>
      </c>
      <c r="S8359" s="7">
        <v>3</v>
      </c>
      <c r="T8359" s="7" t="s">
        <v>43498</v>
      </c>
      <c r="U8359" s="7" t="s">
        <v>37</v>
      </c>
      <c r="V8359" s="7">
        <v>223447</v>
      </c>
      <c r="W8359" s="7">
        <f>A8359*M8359</f>
        <v>0</v>
      </c>
      <c r="X8359" s="7" t="str">
        <f>IF(A8359&gt;=1,1," ")</f>
        <v xml:space="preserve"> </v>
      </c>
      <c r="Y8359" s="7">
        <f>P8359*A8359</f>
        <v>0</v>
      </c>
      <c r="Z8359" s="7">
        <v>180</v>
      </c>
      <c r="AA8359" s="7">
        <v>114</v>
      </c>
      <c r="AB8359" s="7">
        <v>22</v>
      </c>
    </row>
    <row r="8360" spans="2:28" ht="112.5" x14ac:dyDescent="0.2">
      <c r="B8360" s="7" t="s">
        <v>43526</v>
      </c>
      <c r="D8360" s="7" t="s">
        <v>43527</v>
      </c>
      <c r="E8360" s="7" t="s">
        <v>7321</v>
      </c>
      <c r="F8360" s="7" t="s">
        <v>17339</v>
      </c>
      <c r="G8360" s="7" t="s">
        <v>63</v>
      </c>
      <c r="H8360" s="7" t="s">
        <v>686</v>
      </c>
      <c r="I8360" s="49" t="s">
        <v>43528</v>
      </c>
      <c r="J8360" s="7" t="s">
        <v>17341</v>
      </c>
      <c r="K8360" s="42">
        <v>43227</v>
      </c>
      <c r="L8360" s="7" t="s">
        <v>35</v>
      </c>
      <c r="M8360" s="7">
        <v>231.6</v>
      </c>
      <c r="N8360" s="7">
        <v>10</v>
      </c>
      <c r="O8360" s="7">
        <v>480</v>
      </c>
      <c r="P8360" s="7">
        <v>0.23400000000000001</v>
      </c>
      <c r="Q8360" s="7" t="str">
        <f>CONCATENATE(Z8360,"х",AA8360,"х",AB8360)</f>
        <v>180х115х20</v>
      </c>
      <c r="R8360" s="7" t="s">
        <v>5356</v>
      </c>
      <c r="S8360" s="7">
        <v>3</v>
      </c>
      <c r="T8360" s="7" t="s">
        <v>43498</v>
      </c>
      <c r="U8360" s="7" t="s">
        <v>37</v>
      </c>
      <c r="V8360" s="7">
        <v>221361</v>
      </c>
      <c r="W8360" s="7">
        <f>A8360*M8360</f>
        <v>0</v>
      </c>
      <c r="X8360" s="7" t="str">
        <f>IF(A8360&gt;=1,1," ")</f>
        <v xml:space="preserve"> </v>
      </c>
      <c r="Y8360" s="7">
        <f>P8360*A8360</f>
        <v>0</v>
      </c>
      <c r="Z8360" s="7">
        <v>180</v>
      </c>
      <c r="AA8360" s="7">
        <v>115</v>
      </c>
      <c r="AB8360" s="7">
        <v>20</v>
      </c>
    </row>
    <row r="8361" spans="2:28" x14ac:dyDescent="0.2">
      <c r="B8361" s="7" t="s">
        <v>43529</v>
      </c>
      <c r="D8361" s="7" t="s">
        <v>43530</v>
      </c>
      <c r="E8361" s="7" t="s">
        <v>7321</v>
      </c>
      <c r="F8361" s="7" t="s">
        <v>43531</v>
      </c>
      <c r="G8361" s="7" t="s">
        <v>63</v>
      </c>
      <c r="H8361" s="7" t="s">
        <v>1238</v>
      </c>
      <c r="I8361" s="7" t="s">
        <v>43532</v>
      </c>
      <c r="J8361" s="7" t="s">
        <v>30892</v>
      </c>
      <c r="K8361" s="42">
        <v>42955</v>
      </c>
      <c r="L8361" s="7" t="s">
        <v>35</v>
      </c>
      <c r="M8361" s="7">
        <v>252</v>
      </c>
      <c r="N8361" s="7">
        <v>10</v>
      </c>
      <c r="O8361" s="7">
        <v>608</v>
      </c>
      <c r="P8361" s="7">
        <v>0.29899999999999999</v>
      </c>
      <c r="Q8361" s="7" t="str">
        <f>CONCATENATE(Z8361,"х",AA8361,"х",AB8361)</f>
        <v>180х114х25</v>
      </c>
      <c r="R8361" s="7" t="s">
        <v>5356</v>
      </c>
      <c r="S8361" s="7">
        <v>3</v>
      </c>
      <c r="T8361" s="7" t="s">
        <v>43498</v>
      </c>
      <c r="U8361" s="7" t="s">
        <v>37</v>
      </c>
      <c r="V8361" s="7">
        <v>229423</v>
      </c>
      <c r="W8361" s="7">
        <f>A8361*M8361</f>
        <v>0</v>
      </c>
      <c r="X8361" s="7" t="str">
        <f>IF(A8361&gt;=1,1," ")</f>
        <v xml:space="preserve"> </v>
      </c>
      <c r="Y8361" s="7">
        <f>P8361*A8361</f>
        <v>0</v>
      </c>
      <c r="Z8361" s="7">
        <v>180</v>
      </c>
      <c r="AA8361" s="7">
        <v>114</v>
      </c>
      <c r="AB8361" s="7">
        <v>25</v>
      </c>
    </row>
    <row r="8362" spans="2:28" ht="180" x14ac:dyDescent="0.2">
      <c r="B8362" s="7" t="s">
        <v>43533</v>
      </c>
      <c r="D8362" s="7" t="s">
        <v>43534</v>
      </c>
      <c r="E8362" s="7" t="s">
        <v>445</v>
      </c>
      <c r="F8362" s="7" t="s">
        <v>43535</v>
      </c>
      <c r="G8362" s="7" t="s">
        <v>78</v>
      </c>
      <c r="H8362" s="7" t="s">
        <v>447</v>
      </c>
      <c r="I8362" s="49" t="s">
        <v>43536</v>
      </c>
      <c r="J8362" s="7" t="s">
        <v>43537</v>
      </c>
      <c r="K8362" s="42">
        <v>42061</v>
      </c>
      <c r="L8362" s="7" t="s">
        <v>441</v>
      </c>
      <c r="M8362" s="7">
        <v>300</v>
      </c>
      <c r="N8362" s="7">
        <v>10</v>
      </c>
      <c r="O8362" s="7">
        <v>256</v>
      </c>
      <c r="P8362" s="7">
        <v>0.29299999999999998</v>
      </c>
      <c r="Q8362" s="7" t="str">
        <f>CONCATENATE(Z8362,"х",AA8362,"х",AB8362)</f>
        <v>172х113х22</v>
      </c>
      <c r="R8362" s="7" t="s">
        <v>1497</v>
      </c>
      <c r="S8362" s="7" t="s">
        <v>39</v>
      </c>
      <c r="T8362" s="7" t="s">
        <v>43538</v>
      </c>
      <c r="U8362" s="7" t="s">
        <v>37</v>
      </c>
      <c r="V8362" s="7">
        <v>218460</v>
      </c>
      <c r="W8362" s="7">
        <f>A8362*M8362</f>
        <v>0</v>
      </c>
      <c r="X8362" s="7" t="str">
        <f>IF(A8362&gt;=1,1," ")</f>
        <v xml:space="preserve"> </v>
      </c>
      <c r="Y8362" s="7">
        <f>P8362*A8362</f>
        <v>0</v>
      </c>
      <c r="Z8362" s="7">
        <v>172</v>
      </c>
      <c r="AA8362" s="7">
        <v>113</v>
      </c>
      <c r="AB8362" s="7">
        <v>22</v>
      </c>
    </row>
    <row r="8363" spans="2:28" ht="168.75" x14ac:dyDescent="0.2">
      <c r="B8363" s="7" t="s">
        <v>43539</v>
      </c>
      <c r="D8363" s="7" t="s">
        <v>43540</v>
      </c>
      <c r="E8363" s="7" t="s">
        <v>30675</v>
      </c>
      <c r="F8363" s="7" t="s">
        <v>43541</v>
      </c>
      <c r="G8363" s="7" t="s">
        <v>78</v>
      </c>
      <c r="H8363" s="7" t="s">
        <v>385</v>
      </c>
      <c r="I8363" s="49" t="s">
        <v>43542</v>
      </c>
      <c r="J8363" s="7" t="s">
        <v>43543</v>
      </c>
      <c r="K8363" s="42">
        <v>43957</v>
      </c>
      <c r="L8363" s="7" t="s">
        <v>441</v>
      </c>
      <c r="M8363" s="7">
        <v>360</v>
      </c>
      <c r="N8363" s="7">
        <v>10</v>
      </c>
      <c r="O8363" s="7">
        <v>224</v>
      </c>
      <c r="P8363" s="7">
        <v>0.27</v>
      </c>
      <c r="Q8363" s="7" t="str">
        <f>CONCATENATE(Z8363,"х",AA8363,"х",AB8363)</f>
        <v>200х125х16</v>
      </c>
      <c r="R8363" s="7" t="s">
        <v>36</v>
      </c>
      <c r="S8363" s="7" t="s">
        <v>39</v>
      </c>
      <c r="T8363" s="7" t="s">
        <v>43544</v>
      </c>
      <c r="U8363" s="7" t="s">
        <v>56</v>
      </c>
      <c r="V8363" s="7">
        <v>263181</v>
      </c>
      <c r="W8363" s="7">
        <f>A8363*M8363</f>
        <v>0</v>
      </c>
      <c r="X8363" s="7" t="str">
        <f>IF(A8363&gt;=1,1," ")</f>
        <v xml:space="preserve"> </v>
      </c>
      <c r="Y8363" s="7">
        <f>P8363*A8363</f>
        <v>0</v>
      </c>
      <c r="Z8363" s="7">
        <v>200</v>
      </c>
      <c r="AA8363" s="7">
        <v>125</v>
      </c>
      <c r="AB8363" s="7">
        <v>16</v>
      </c>
    </row>
    <row r="8364" spans="2:28" ht="168.75" x14ac:dyDescent="0.2">
      <c r="B8364" s="7" t="s">
        <v>43545</v>
      </c>
      <c r="D8364" s="7" t="s">
        <v>43546</v>
      </c>
      <c r="E8364" s="7" t="s">
        <v>26584</v>
      </c>
      <c r="F8364" s="7" t="s">
        <v>43547</v>
      </c>
      <c r="G8364" s="7" t="s">
        <v>63</v>
      </c>
      <c r="H8364" s="7" t="s">
        <v>385</v>
      </c>
      <c r="I8364" s="49" t="s">
        <v>43548</v>
      </c>
      <c r="J8364" s="7" t="s">
        <v>43549</v>
      </c>
      <c r="K8364" s="42">
        <v>43241</v>
      </c>
      <c r="L8364" s="7" t="s">
        <v>35</v>
      </c>
      <c r="M8364" s="7">
        <v>564</v>
      </c>
      <c r="N8364" s="7">
        <v>10</v>
      </c>
      <c r="O8364" s="7">
        <v>416</v>
      </c>
      <c r="P8364" s="7">
        <v>0.40200000000000002</v>
      </c>
      <c r="Q8364" s="7" t="str">
        <f>CONCATENATE(Z8364,"х",AA8364,"х",AB8364)</f>
        <v>205х130х35</v>
      </c>
      <c r="R8364" s="7" t="s">
        <v>36</v>
      </c>
      <c r="S8364" s="7" t="s">
        <v>39</v>
      </c>
      <c r="T8364" s="7" t="s">
        <v>43550</v>
      </c>
      <c r="U8364" s="7" t="s">
        <v>37</v>
      </c>
      <c r="V8364" s="7">
        <v>257599</v>
      </c>
      <c r="W8364" s="7">
        <f>A8364*M8364</f>
        <v>0</v>
      </c>
      <c r="X8364" s="7" t="str">
        <f>IF(A8364&gt;=1,1," ")</f>
        <v xml:space="preserve"> </v>
      </c>
      <c r="Y8364" s="7">
        <f>P8364*A8364</f>
        <v>0</v>
      </c>
      <c r="Z8364" s="7">
        <v>205</v>
      </c>
      <c r="AA8364" s="7">
        <v>130</v>
      </c>
      <c r="AB8364" s="7">
        <v>35</v>
      </c>
    </row>
    <row r="8365" spans="2:28" ht="168.75" x14ac:dyDescent="0.2">
      <c r="B8365" s="7" t="s">
        <v>43551</v>
      </c>
      <c r="D8365" s="7" t="s">
        <v>43552</v>
      </c>
      <c r="E8365" s="7" t="s">
        <v>5360</v>
      </c>
      <c r="F8365" s="7" t="s">
        <v>34379</v>
      </c>
      <c r="G8365" s="7" t="s">
        <v>63</v>
      </c>
      <c r="H8365" s="7" t="s">
        <v>385</v>
      </c>
      <c r="I8365" s="49" t="s">
        <v>43553</v>
      </c>
      <c r="J8365" s="7" t="s">
        <v>43554</v>
      </c>
      <c r="K8365" s="42">
        <v>42734</v>
      </c>
      <c r="L8365" s="7" t="s">
        <v>35</v>
      </c>
      <c r="M8365" s="7">
        <v>471.6</v>
      </c>
      <c r="N8365" s="7">
        <v>10</v>
      </c>
      <c r="O8365" s="7">
        <v>320</v>
      </c>
      <c r="P8365" s="7">
        <v>0.31900000000000001</v>
      </c>
      <c r="Q8365" s="7" t="str">
        <f>CONCATENATE(Z8365,"х",AA8365,"х",AB8365)</f>
        <v>207х133х26</v>
      </c>
      <c r="R8365" s="7" t="s">
        <v>36</v>
      </c>
      <c r="S8365" s="7" t="s">
        <v>39</v>
      </c>
      <c r="T8365" s="7" t="s">
        <v>43550</v>
      </c>
      <c r="U8365" s="7" t="s">
        <v>37</v>
      </c>
      <c r="V8365" s="7">
        <v>258788</v>
      </c>
      <c r="W8365" s="7">
        <f>A8365*M8365</f>
        <v>0</v>
      </c>
      <c r="X8365" s="7" t="str">
        <f>IF(A8365&gt;=1,1," ")</f>
        <v xml:space="preserve"> </v>
      </c>
      <c r="Y8365" s="7">
        <f>P8365*A8365</f>
        <v>0</v>
      </c>
      <c r="Z8365" s="7">
        <v>207</v>
      </c>
      <c r="AA8365" s="7">
        <v>133</v>
      </c>
      <c r="AB8365" s="7">
        <v>26</v>
      </c>
    </row>
    <row r="8366" spans="2:28" ht="135" x14ac:dyDescent="0.2">
      <c r="B8366" s="7" t="s">
        <v>43555</v>
      </c>
      <c r="D8366" s="7" t="s">
        <v>43556</v>
      </c>
      <c r="E8366" s="7" t="s">
        <v>43557</v>
      </c>
      <c r="F8366" s="7" t="s">
        <v>43558</v>
      </c>
      <c r="G8366" s="7" t="s">
        <v>63</v>
      </c>
      <c r="H8366" s="7" t="s">
        <v>385</v>
      </c>
      <c r="I8366" s="49" t="s">
        <v>43559</v>
      </c>
      <c r="J8366" s="7" t="s">
        <v>43560</v>
      </c>
      <c r="K8366" s="42">
        <v>43763</v>
      </c>
      <c r="L8366" s="7" t="s">
        <v>35</v>
      </c>
      <c r="M8366" s="7">
        <v>540</v>
      </c>
      <c r="N8366" s="7">
        <v>10</v>
      </c>
      <c r="O8366" s="7">
        <v>384</v>
      </c>
      <c r="P8366" s="7">
        <v>0.38</v>
      </c>
      <c r="Q8366" s="7" t="str">
        <f>CONCATENATE(Z8366,"х",AA8366,"х",AB8366)</f>
        <v>206х134х32</v>
      </c>
      <c r="R8366" s="7" t="s">
        <v>36</v>
      </c>
      <c r="S8366" s="7" t="s">
        <v>39</v>
      </c>
      <c r="T8366" s="7" t="s">
        <v>43550</v>
      </c>
      <c r="U8366" s="7" t="s">
        <v>37</v>
      </c>
      <c r="V8366" s="7">
        <v>254779</v>
      </c>
      <c r="W8366" s="7">
        <f>A8366*M8366</f>
        <v>0</v>
      </c>
      <c r="X8366" s="7" t="str">
        <f>IF(A8366&gt;=1,1," ")</f>
        <v xml:space="preserve"> </v>
      </c>
      <c r="Y8366" s="7">
        <f>P8366*A8366</f>
        <v>0</v>
      </c>
      <c r="Z8366" s="7">
        <v>206</v>
      </c>
      <c r="AA8366" s="7">
        <v>134</v>
      </c>
      <c r="AB8366" s="7">
        <v>32</v>
      </c>
    </row>
    <row r="8367" spans="2:28" ht="157.5" x14ac:dyDescent="0.2">
      <c r="B8367" s="7" t="s">
        <v>43561</v>
      </c>
      <c r="D8367" s="7" t="s">
        <v>43562</v>
      </c>
      <c r="E8367" s="7" t="s">
        <v>43563</v>
      </c>
      <c r="F8367" s="7" t="s">
        <v>43564</v>
      </c>
      <c r="G8367" s="7" t="s">
        <v>63</v>
      </c>
      <c r="H8367" s="7" t="s">
        <v>64</v>
      </c>
      <c r="I8367" s="49" t="s">
        <v>43565</v>
      </c>
      <c r="J8367" s="7" t="s">
        <v>43566</v>
      </c>
      <c r="K8367" s="42">
        <v>44023</v>
      </c>
      <c r="L8367" s="7" t="s">
        <v>35</v>
      </c>
      <c r="M8367" s="7">
        <v>513.6</v>
      </c>
      <c r="N8367" s="7">
        <v>10</v>
      </c>
      <c r="O8367" s="7">
        <v>448</v>
      </c>
      <c r="P8367" s="7">
        <v>0.42699999999999999</v>
      </c>
      <c r="Q8367" s="7" t="str">
        <f>CONCATENATE(Z8367,"х",AA8367,"х",AB8367)</f>
        <v>207х133х37</v>
      </c>
      <c r="R8367" s="7" t="s">
        <v>36</v>
      </c>
      <c r="S8367" s="7" t="s">
        <v>39</v>
      </c>
      <c r="T8367" s="7" t="s">
        <v>43550</v>
      </c>
      <c r="U8367" s="7" t="s">
        <v>259</v>
      </c>
      <c r="V8367" s="7">
        <v>253015</v>
      </c>
      <c r="W8367" s="7">
        <f>A8367*M8367</f>
        <v>0</v>
      </c>
      <c r="X8367" s="7" t="str">
        <f>IF(A8367&gt;=1,1," ")</f>
        <v xml:space="preserve"> </v>
      </c>
      <c r="Y8367" s="7">
        <f>P8367*A8367</f>
        <v>0</v>
      </c>
      <c r="Z8367" s="7">
        <v>207</v>
      </c>
      <c r="AA8367" s="7">
        <v>133</v>
      </c>
      <c r="AB8367" s="7">
        <v>37</v>
      </c>
    </row>
    <row r="8368" spans="2:28" ht="247.5" x14ac:dyDescent="0.2">
      <c r="B8368" s="7" t="s">
        <v>43567</v>
      </c>
      <c r="D8368" s="7" t="s">
        <v>43568</v>
      </c>
      <c r="E8368" s="7" t="s">
        <v>5360</v>
      </c>
      <c r="F8368" s="7" t="s">
        <v>5361</v>
      </c>
      <c r="G8368" s="7" t="s">
        <v>63</v>
      </c>
      <c r="H8368" s="7" t="s">
        <v>385</v>
      </c>
      <c r="I8368" s="49" t="s">
        <v>43569</v>
      </c>
      <c r="J8368" s="7" t="s">
        <v>5363</v>
      </c>
      <c r="K8368" s="42">
        <v>43525</v>
      </c>
      <c r="L8368" s="7" t="s">
        <v>35</v>
      </c>
      <c r="M8368" s="7">
        <v>588</v>
      </c>
      <c r="N8368" s="7">
        <v>10</v>
      </c>
      <c r="O8368" s="7">
        <v>704</v>
      </c>
      <c r="P8368" s="7">
        <v>0.61599999999999999</v>
      </c>
      <c r="Q8368" s="7" t="str">
        <f>CONCATENATE(Z8368,"х",AA8368,"х",AB8368)</f>
        <v>207х137х37</v>
      </c>
      <c r="R8368" s="7" t="s">
        <v>36</v>
      </c>
      <c r="S8368" s="7" t="s">
        <v>39</v>
      </c>
      <c r="T8368" s="7" t="s">
        <v>43550</v>
      </c>
      <c r="U8368" s="7" t="s">
        <v>259</v>
      </c>
      <c r="V8368" s="7">
        <v>256826</v>
      </c>
      <c r="W8368" s="7">
        <f>A8368*M8368</f>
        <v>0</v>
      </c>
      <c r="X8368" s="7" t="str">
        <f>IF(A8368&gt;=1,1," ")</f>
        <v xml:space="preserve"> </v>
      </c>
      <c r="Y8368" s="7">
        <f>P8368*A8368</f>
        <v>0</v>
      </c>
      <c r="Z8368" s="7">
        <v>207</v>
      </c>
      <c r="AA8368" s="7">
        <v>137</v>
      </c>
      <c r="AB8368" s="7">
        <v>37</v>
      </c>
    </row>
    <row r="8369" spans="2:28" x14ac:dyDescent="0.2">
      <c r="B8369" s="7" t="s">
        <v>43570</v>
      </c>
      <c r="D8369" s="7" t="s">
        <v>43571</v>
      </c>
      <c r="E8369" s="7" t="s">
        <v>5360</v>
      </c>
      <c r="F8369" s="7" t="s">
        <v>10063</v>
      </c>
      <c r="G8369" s="7" t="s">
        <v>63</v>
      </c>
      <c r="H8369" s="7" t="s">
        <v>385</v>
      </c>
      <c r="I8369" s="7" t="s">
        <v>43572</v>
      </c>
      <c r="J8369" s="7" t="s">
        <v>40283</v>
      </c>
      <c r="K8369" s="42">
        <v>44063</v>
      </c>
      <c r="L8369" s="7" t="s">
        <v>35</v>
      </c>
      <c r="M8369" s="7">
        <v>427.2</v>
      </c>
      <c r="N8369" s="7">
        <v>10</v>
      </c>
      <c r="O8369" s="7">
        <v>224</v>
      </c>
      <c r="P8369" s="7">
        <v>0.23899999999999999</v>
      </c>
      <c r="Q8369" s="7" t="str">
        <f>CONCATENATE(Z8369,"х",AA8369,"х",AB8369)</f>
        <v>205х135х20</v>
      </c>
      <c r="R8369" s="7" t="s">
        <v>36</v>
      </c>
      <c r="S8369" s="7" t="s">
        <v>39</v>
      </c>
      <c r="T8369" s="7" t="s">
        <v>43550</v>
      </c>
      <c r="U8369" s="7" t="s">
        <v>56</v>
      </c>
      <c r="V8369" s="7">
        <v>260397</v>
      </c>
      <c r="W8369" s="7">
        <f>A8369*M8369</f>
        <v>0</v>
      </c>
      <c r="X8369" s="7" t="str">
        <f>IF(A8369&gt;=1,1," ")</f>
        <v xml:space="preserve"> </v>
      </c>
      <c r="Y8369" s="7">
        <f>P8369*A8369</f>
        <v>0</v>
      </c>
      <c r="Z8369" s="7">
        <v>205</v>
      </c>
      <c r="AA8369" s="7">
        <v>135</v>
      </c>
      <c r="AB8369" s="7">
        <v>20</v>
      </c>
    </row>
    <row r="8370" spans="2:28" ht="135" x14ac:dyDescent="0.2">
      <c r="B8370" s="7" t="s">
        <v>43573</v>
      </c>
      <c r="D8370" s="7" t="s">
        <v>43574</v>
      </c>
      <c r="E8370" s="7" t="s">
        <v>5360</v>
      </c>
      <c r="F8370" s="7" t="s">
        <v>5366</v>
      </c>
      <c r="G8370" s="7" t="s">
        <v>63</v>
      </c>
      <c r="H8370" s="7" t="s">
        <v>385</v>
      </c>
      <c r="I8370" s="49" t="s">
        <v>43575</v>
      </c>
      <c r="J8370" s="7" t="s">
        <v>5368</v>
      </c>
      <c r="K8370" s="42">
        <v>42695</v>
      </c>
      <c r="L8370" s="7" t="s">
        <v>35</v>
      </c>
      <c r="M8370" s="7">
        <v>471.6</v>
      </c>
      <c r="N8370" s="7">
        <v>10</v>
      </c>
      <c r="O8370" s="7">
        <v>320</v>
      </c>
      <c r="P8370" s="7">
        <v>0.317</v>
      </c>
      <c r="Q8370" s="7" t="str">
        <f>CONCATENATE(Z8370,"х",AA8370,"х",AB8370)</f>
        <v>207х137х27</v>
      </c>
      <c r="R8370" s="7" t="s">
        <v>36</v>
      </c>
      <c r="S8370" s="7" t="s">
        <v>39</v>
      </c>
      <c r="T8370" s="7" t="s">
        <v>43550</v>
      </c>
      <c r="U8370" s="7" t="s">
        <v>37</v>
      </c>
      <c r="V8370" s="7">
        <v>259361</v>
      </c>
      <c r="W8370" s="7">
        <f>A8370*M8370</f>
        <v>0</v>
      </c>
      <c r="X8370" s="7" t="str">
        <f>IF(A8370&gt;=1,1," ")</f>
        <v xml:space="preserve"> </v>
      </c>
      <c r="Y8370" s="7">
        <f>P8370*A8370</f>
        <v>0</v>
      </c>
      <c r="Z8370" s="7">
        <v>207</v>
      </c>
      <c r="AA8370" s="7">
        <v>137</v>
      </c>
      <c r="AB8370" s="7">
        <v>27</v>
      </c>
    </row>
    <row r="8371" spans="2:28" ht="225" x14ac:dyDescent="0.2">
      <c r="B8371" s="7" t="s">
        <v>43576</v>
      </c>
      <c r="D8371" s="7" t="s">
        <v>43577</v>
      </c>
      <c r="E8371" s="7" t="s">
        <v>43578</v>
      </c>
      <c r="F8371" s="7" t="s">
        <v>43579</v>
      </c>
      <c r="G8371" s="7" t="s">
        <v>78</v>
      </c>
      <c r="H8371" s="7" t="s">
        <v>385</v>
      </c>
      <c r="I8371" s="49" t="s">
        <v>43580</v>
      </c>
      <c r="J8371" s="7" t="s">
        <v>43581</v>
      </c>
      <c r="K8371" s="42">
        <v>43871</v>
      </c>
      <c r="L8371" s="7" t="s">
        <v>35</v>
      </c>
      <c r="M8371" s="7">
        <v>630</v>
      </c>
      <c r="N8371" s="7">
        <v>10</v>
      </c>
      <c r="O8371" s="7">
        <v>800</v>
      </c>
      <c r="P8371" s="7">
        <v>0.63500000000000001</v>
      </c>
      <c r="Q8371" s="7" t="str">
        <f>CONCATENATE(Z8371,"х",AA8371,"х",AB8371)</f>
        <v>207х132х37</v>
      </c>
      <c r="R8371" s="7" t="s">
        <v>36</v>
      </c>
      <c r="S8371" s="7" t="s">
        <v>39</v>
      </c>
      <c r="T8371" s="7" t="s">
        <v>43550</v>
      </c>
      <c r="U8371" s="7" t="s">
        <v>259</v>
      </c>
      <c r="V8371" s="7">
        <v>264452</v>
      </c>
      <c r="W8371" s="7">
        <f>A8371*M8371</f>
        <v>0</v>
      </c>
      <c r="X8371" s="7" t="str">
        <f>IF(A8371&gt;=1,1," ")</f>
        <v xml:space="preserve"> </v>
      </c>
      <c r="Y8371" s="7">
        <f>P8371*A8371</f>
        <v>0</v>
      </c>
      <c r="Z8371" s="7">
        <v>207</v>
      </c>
      <c r="AA8371" s="7">
        <v>132</v>
      </c>
      <c r="AB8371" s="7">
        <v>37</v>
      </c>
    </row>
    <row r="8372" spans="2:28" ht="247.5" x14ac:dyDescent="0.2">
      <c r="B8372" s="7" t="s">
        <v>43582</v>
      </c>
      <c r="D8372" s="7" t="s">
        <v>43583</v>
      </c>
      <c r="E8372" s="7" t="s">
        <v>5360</v>
      </c>
      <c r="F8372" s="7" t="s">
        <v>5381</v>
      </c>
      <c r="G8372" s="7" t="s">
        <v>63</v>
      </c>
      <c r="H8372" s="7" t="s">
        <v>385</v>
      </c>
      <c r="I8372" s="49" t="s">
        <v>43584</v>
      </c>
      <c r="J8372" s="7" t="s">
        <v>5383</v>
      </c>
      <c r="K8372" s="42">
        <v>44063</v>
      </c>
      <c r="L8372" s="7" t="s">
        <v>35</v>
      </c>
      <c r="M8372" s="7">
        <v>492</v>
      </c>
      <c r="N8372" s="7">
        <v>10</v>
      </c>
      <c r="O8372" s="7">
        <v>416</v>
      </c>
      <c r="P8372" s="7">
        <v>0.38800000000000001</v>
      </c>
      <c r="Q8372" s="7" t="str">
        <f>CONCATENATE(Z8372,"х",AA8372,"х",AB8372)</f>
        <v>207х135х23</v>
      </c>
      <c r="R8372" s="7" t="s">
        <v>36</v>
      </c>
      <c r="S8372" s="7" t="s">
        <v>39</v>
      </c>
      <c r="T8372" s="7" t="s">
        <v>43550</v>
      </c>
      <c r="U8372" s="7" t="s">
        <v>37</v>
      </c>
      <c r="V8372" s="7">
        <v>255657</v>
      </c>
      <c r="W8372" s="7">
        <f>A8372*M8372</f>
        <v>0</v>
      </c>
      <c r="X8372" s="7" t="str">
        <f>IF(A8372&gt;=1,1," ")</f>
        <v xml:space="preserve"> </v>
      </c>
      <c r="Y8372" s="7">
        <f>P8372*A8372</f>
        <v>0</v>
      </c>
      <c r="Z8372" s="7">
        <v>207</v>
      </c>
      <c r="AA8372" s="7">
        <v>135</v>
      </c>
      <c r="AB8372" s="7">
        <v>23</v>
      </c>
    </row>
    <row r="8373" spans="2:28" ht="146.25" x14ac:dyDescent="0.2">
      <c r="B8373" s="7" t="s">
        <v>43585</v>
      </c>
      <c r="D8373" s="7" t="s">
        <v>43586</v>
      </c>
      <c r="E8373" s="7" t="s">
        <v>5360</v>
      </c>
      <c r="F8373" s="7" t="s">
        <v>5371</v>
      </c>
      <c r="G8373" s="7" t="s">
        <v>63</v>
      </c>
      <c r="H8373" s="7" t="s">
        <v>64</v>
      </c>
      <c r="I8373" s="49" t="s">
        <v>43587</v>
      </c>
      <c r="J8373" s="7">
        <v>459</v>
      </c>
      <c r="K8373" s="42">
        <v>39873</v>
      </c>
      <c r="L8373" s="7" t="s">
        <v>35</v>
      </c>
      <c r="M8373" s="7">
        <v>410.4</v>
      </c>
      <c r="N8373" s="7">
        <v>10</v>
      </c>
      <c r="O8373" s="7">
        <v>256</v>
      </c>
      <c r="P8373" s="7">
        <v>0.26900000000000002</v>
      </c>
      <c r="Q8373" s="7" t="str">
        <f>CONCATENATE(Z8373,"х",AA8373,"х",AB8373)</f>
        <v>207х133х20</v>
      </c>
      <c r="R8373" s="7" t="s">
        <v>36</v>
      </c>
      <c r="S8373" s="7" t="s">
        <v>39</v>
      </c>
      <c r="T8373" s="7" t="s">
        <v>43550</v>
      </c>
      <c r="U8373" s="7" t="s">
        <v>37</v>
      </c>
      <c r="V8373" s="7">
        <v>262652</v>
      </c>
      <c r="W8373" s="7">
        <f>A8373*M8373</f>
        <v>0</v>
      </c>
      <c r="X8373" s="7" t="str">
        <f>IF(A8373&gt;=1,1," ")</f>
        <v xml:space="preserve"> </v>
      </c>
      <c r="Y8373" s="7">
        <f>P8373*A8373</f>
        <v>0</v>
      </c>
      <c r="Z8373" s="7">
        <v>207</v>
      </c>
      <c r="AA8373" s="7">
        <v>133</v>
      </c>
      <c r="AB8373" s="7">
        <v>20</v>
      </c>
    </row>
    <row r="8374" spans="2:28" x14ac:dyDescent="0.2">
      <c r="B8374" s="7" t="s">
        <v>43588</v>
      </c>
      <c r="D8374" s="7" t="s">
        <v>43589</v>
      </c>
      <c r="E8374" s="7" t="s">
        <v>43590</v>
      </c>
      <c r="F8374" s="7" t="s">
        <v>43591</v>
      </c>
      <c r="G8374" s="7" t="s">
        <v>78</v>
      </c>
      <c r="H8374" s="7" t="s">
        <v>385</v>
      </c>
      <c r="I8374" s="7" t="s">
        <v>43592</v>
      </c>
      <c r="J8374" s="7" t="s">
        <v>43593</v>
      </c>
      <c r="K8374" s="42">
        <v>43796</v>
      </c>
      <c r="L8374" s="7" t="s">
        <v>35</v>
      </c>
      <c r="M8374" s="7">
        <v>513.6</v>
      </c>
      <c r="N8374" s="7">
        <v>10</v>
      </c>
      <c r="O8374" s="7">
        <v>384</v>
      </c>
      <c r="P8374" s="7">
        <v>0.36699999999999999</v>
      </c>
      <c r="Q8374" s="7" t="str">
        <f>CONCATENATE(Z8374,"х",AA8374,"х",AB8374)</f>
        <v>206х130х31</v>
      </c>
      <c r="R8374" s="7" t="s">
        <v>36</v>
      </c>
      <c r="S8374" s="7" t="s">
        <v>39</v>
      </c>
      <c r="T8374" s="7" t="s">
        <v>43550</v>
      </c>
      <c r="U8374" s="7" t="s">
        <v>259</v>
      </c>
      <c r="V8374" s="7">
        <v>260698</v>
      </c>
      <c r="W8374" s="7">
        <f>A8374*M8374</f>
        <v>0</v>
      </c>
      <c r="X8374" s="7" t="str">
        <f>IF(A8374&gt;=1,1," ")</f>
        <v xml:space="preserve"> </v>
      </c>
      <c r="Y8374" s="7">
        <f>P8374*A8374</f>
        <v>0</v>
      </c>
      <c r="Z8374" s="7">
        <v>206</v>
      </c>
      <c r="AA8374" s="7">
        <v>130</v>
      </c>
      <c r="AB8374" s="7">
        <v>31</v>
      </c>
    </row>
    <row r="8375" spans="2:28" ht="123.75" x14ac:dyDescent="0.2">
      <c r="B8375" s="7" t="s">
        <v>43594</v>
      </c>
      <c r="D8375" s="7" t="s">
        <v>43595</v>
      </c>
      <c r="E8375" s="7" t="s">
        <v>43596</v>
      </c>
      <c r="F8375" s="7" t="s">
        <v>43597</v>
      </c>
      <c r="G8375" s="7" t="s">
        <v>815</v>
      </c>
      <c r="H8375" s="7" t="s">
        <v>385</v>
      </c>
      <c r="I8375" s="49" t="s">
        <v>43598</v>
      </c>
      <c r="J8375" s="7" t="s">
        <v>43599</v>
      </c>
      <c r="K8375" s="42">
        <v>42217</v>
      </c>
      <c r="L8375" s="7" t="s">
        <v>35</v>
      </c>
      <c r="M8375" s="7">
        <v>768</v>
      </c>
      <c r="N8375" s="7">
        <v>10</v>
      </c>
      <c r="O8375" s="7">
        <v>640</v>
      </c>
      <c r="P8375" s="7">
        <v>0.61099999999999999</v>
      </c>
      <c r="Q8375" s="7" t="str">
        <f>CONCATENATE(Z8375,"х",AA8375,"х",AB8375)</f>
        <v>218х140х32</v>
      </c>
      <c r="R8375" s="7" t="s">
        <v>82</v>
      </c>
      <c r="S8375" s="7" t="s">
        <v>39</v>
      </c>
      <c r="T8375" s="7" t="s">
        <v>43600</v>
      </c>
      <c r="U8375" s="7" t="s">
        <v>37</v>
      </c>
      <c r="V8375" s="7">
        <v>256723</v>
      </c>
      <c r="W8375" s="7">
        <f>A8375*M8375</f>
        <v>0</v>
      </c>
      <c r="X8375" s="7" t="str">
        <f>IF(A8375&gt;=1,1," ")</f>
        <v xml:space="preserve"> </v>
      </c>
      <c r="Y8375" s="7">
        <f>P8375*A8375</f>
        <v>0</v>
      </c>
      <c r="Z8375" s="7">
        <v>218</v>
      </c>
      <c r="AA8375" s="7">
        <v>140</v>
      </c>
      <c r="AB8375" s="7">
        <v>32</v>
      </c>
    </row>
    <row r="8376" spans="2:28" x14ac:dyDescent="0.2">
      <c r="B8376" s="7" t="s">
        <v>43601</v>
      </c>
      <c r="D8376" s="7" t="s">
        <v>43602</v>
      </c>
      <c r="E8376" s="7" t="s">
        <v>445</v>
      </c>
      <c r="F8376" s="7" t="s">
        <v>43603</v>
      </c>
      <c r="G8376" s="7" t="s">
        <v>815</v>
      </c>
      <c r="H8376" s="7" t="s">
        <v>1183</v>
      </c>
      <c r="I8376" s="7" t="s">
        <v>43604</v>
      </c>
      <c r="J8376" s="7" t="s">
        <v>18904</v>
      </c>
      <c r="K8376" s="42">
        <v>43115</v>
      </c>
      <c r="L8376" s="7" t="s">
        <v>441</v>
      </c>
      <c r="M8376" s="7">
        <v>264</v>
      </c>
      <c r="N8376" s="7">
        <v>10</v>
      </c>
      <c r="O8376" s="7">
        <v>256</v>
      </c>
      <c r="P8376" s="7">
        <v>0.30299999999999999</v>
      </c>
      <c r="Q8376" s="7" t="str">
        <f>CONCATENATE(Z8376,"х",AA8376,"х",AB8376)</f>
        <v>218х168х22</v>
      </c>
      <c r="R8376" s="7" t="s">
        <v>754</v>
      </c>
      <c r="S8376" s="7" t="s">
        <v>2630</v>
      </c>
      <c r="T8376" s="7" t="s">
        <v>43605</v>
      </c>
      <c r="U8376" s="7" t="s">
        <v>215</v>
      </c>
      <c r="V8376" s="7">
        <v>257414</v>
      </c>
      <c r="W8376" s="7">
        <f>A8376*M8376</f>
        <v>0</v>
      </c>
      <c r="X8376" s="7" t="str">
        <f>IF(A8376&gt;=1,1," ")</f>
        <v xml:space="preserve"> </v>
      </c>
      <c r="Y8376" s="7">
        <f>P8376*A8376</f>
        <v>0</v>
      </c>
      <c r="Z8376" s="7">
        <v>218</v>
      </c>
      <c r="AA8376" s="7">
        <v>168</v>
      </c>
      <c r="AB8376" s="7">
        <v>22</v>
      </c>
    </row>
    <row r="8377" spans="2:28" x14ac:dyDescent="0.2">
      <c r="B8377" s="7" t="s">
        <v>43606</v>
      </c>
      <c r="D8377" s="7" t="s">
        <v>43607</v>
      </c>
      <c r="E8377" s="7" t="s">
        <v>445</v>
      </c>
      <c r="F8377" s="7" t="s">
        <v>43608</v>
      </c>
      <c r="G8377" s="7" t="s">
        <v>815</v>
      </c>
      <c r="H8377" s="7" t="s">
        <v>1183</v>
      </c>
      <c r="I8377" s="7" t="s">
        <v>43609</v>
      </c>
      <c r="J8377" s="7" t="s">
        <v>39679</v>
      </c>
      <c r="K8377" s="42">
        <v>43110</v>
      </c>
      <c r="L8377" s="7" t="s">
        <v>441</v>
      </c>
      <c r="M8377" s="7">
        <v>264</v>
      </c>
      <c r="N8377" s="7">
        <v>10</v>
      </c>
      <c r="O8377" s="7">
        <v>256</v>
      </c>
      <c r="P8377" s="7">
        <v>0.30099999999999999</v>
      </c>
      <c r="Q8377" s="7" t="str">
        <f>CONCATENATE(Z8377,"х",AA8377,"х",AB8377)</f>
        <v>216х165х20</v>
      </c>
      <c r="R8377" s="7" t="s">
        <v>754</v>
      </c>
      <c r="S8377" s="7" t="s">
        <v>2630</v>
      </c>
      <c r="T8377" s="7" t="s">
        <v>43605</v>
      </c>
      <c r="U8377" s="7" t="s">
        <v>215</v>
      </c>
      <c r="V8377" s="7">
        <v>257413</v>
      </c>
      <c r="W8377" s="7">
        <f>A8377*M8377</f>
        <v>0</v>
      </c>
      <c r="X8377" s="7" t="str">
        <f>IF(A8377&gt;=1,1," ")</f>
        <v xml:space="preserve"> </v>
      </c>
      <c r="Y8377" s="7">
        <f>P8377*A8377</f>
        <v>0</v>
      </c>
      <c r="Z8377" s="7">
        <v>216</v>
      </c>
      <c r="AA8377" s="7">
        <v>165</v>
      </c>
      <c r="AB8377" s="7">
        <v>20</v>
      </c>
    </row>
    <row r="8378" spans="2:28" ht="382.5" x14ac:dyDescent="0.2">
      <c r="B8378" s="7" t="s">
        <v>43610</v>
      </c>
      <c r="D8378" s="7" t="s">
        <v>43611</v>
      </c>
      <c r="E8378" s="7" t="s">
        <v>43612</v>
      </c>
      <c r="F8378" s="7" t="s">
        <v>43613</v>
      </c>
      <c r="G8378" s="7" t="s">
        <v>815</v>
      </c>
      <c r="H8378" s="7" t="s">
        <v>271</v>
      </c>
      <c r="I8378" s="49" t="s">
        <v>43614</v>
      </c>
      <c r="J8378" s="7" t="s">
        <v>43615</v>
      </c>
      <c r="K8378" s="42">
        <v>43271</v>
      </c>
      <c r="L8378" s="7" t="s">
        <v>35</v>
      </c>
      <c r="M8378" s="7">
        <v>720</v>
      </c>
      <c r="N8378" s="7">
        <v>10</v>
      </c>
      <c r="O8378" s="7">
        <v>528</v>
      </c>
      <c r="P8378" s="7">
        <v>0.51100000000000001</v>
      </c>
      <c r="Q8378" s="7" t="str">
        <f>CONCATENATE(Z8378,"х",AA8378,"х",AB8378)</f>
        <v>220х145х28</v>
      </c>
      <c r="R8378" s="7" t="s">
        <v>82</v>
      </c>
      <c r="S8378" s="7" t="s">
        <v>39</v>
      </c>
      <c r="T8378" s="7" t="s">
        <v>43616</v>
      </c>
      <c r="U8378" s="7" t="s">
        <v>259</v>
      </c>
      <c r="V8378" s="7">
        <v>249490</v>
      </c>
      <c r="W8378" s="7">
        <f>A8378*M8378</f>
        <v>0</v>
      </c>
      <c r="X8378" s="7" t="str">
        <f>IF(A8378&gt;=1,1," ")</f>
        <v xml:space="preserve"> </v>
      </c>
      <c r="Y8378" s="7">
        <f>P8378*A8378</f>
        <v>0</v>
      </c>
      <c r="Z8378" s="7">
        <v>220</v>
      </c>
      <c r="AA8378" s="7">
        <v>145</v>
      </c>
      <c r="AB8378" s="7">
        <v>28</v>
      </c>
    </row>
    <row r="8379" spans="2:28" ht="348.75" x14ac:dyDescent="0.2">
      <c r="B8379" s="7" t="s">
        <v>43617</v>
      </c>
      <c r="D8379" s="7" t="s">
        <v>43618</v>
      </c>
      <c r="E8379" s="7" t="s">
        <v>43619</v>
      </c>
      <c r="F8379" s="7" t="s">
        <v>43620</v>
      </c>
      <c r="G8379" s="7" t="s">
        <v>815</v>
      </c>
      <c r="H8379" s="7" t="s">
        <v>271</v>
      </c>
      <c r="I8379" s="49" t="s">
        <v>43621</v>
      </c>
      <c r="J8379" s="7" t="s">
        <v>43622</v>
      </c>
      <c r="K8379" s="42">
        <v>43643</v>
      </c>
      <c r="L8379" s="7" t="s">
        <v>35</v>
      </c>
      <c r="M8379" s="7">
        <v>360</v>
      </c>
      <c r="N8379" s="7">
        <v>10</v>
      </c>
      <c r="O8379" s="7">
        <v>160</v>
      </c>
      <c r="P8379" s="7">
        <v>0.23499999999999999</v>
      </c>
      <c r="Q8379" s="7" t="str">
        <f>CONCATENATE(Z8379,"х",AA8379,"х",AB8379)</f>
        <v>206х130х16</v>
      </c>
      <c r="R8379" s="7" t="s">
        <v>36</v>
      </c>
      <c r="S8379" s="7" t="s">
        <v>39</v>
      </c>
      <c r="T8379" s="7" t="s">
        <v>43616</v>
      </c>
      <c r="U8379" s="7" t="s">
        <v>259</v>
      </c>
      <c r="V8379" s="7">
        <v>255177</v>
      </c>
      <c r="W8379" s="7">
        <f>A8379*M8379</f>
        <v>0</v>
      </c>
      <c r="X8379" s="7" t="str">
        <f>IF(A8379&gt;=1,1," ")</f>
        <v xml:space="preserve"> </v>
      </c>
      <c r="Y8379" s="7">
        <f>P8379*A8379</f>
        <v>0</v>
      </c>
      <c r="Z8379" s="7">
        <v>206</v>
      </c>
      <c r="AA8379" s="7">
        <v>130</v>
      </c>
      <c r="AB8379" s="7">
        <v>16</v>
      </c>
    </row>
    <row r="8380" spans="2:28" ht="292.5" x14ac:dyDescent="0.2">
      <c r="B8380" s="7" t="s">
        <v>43623</v>
      </c>
      <c r="D8380" s="7" t="s">
        <v>43624</v>
      </c>
      <c r="E8380" s="7" t="s">
        <v>43625</v>
      </c>
      <c r="F8380" s="7" t="s">
        <v>43626</v>
      </c>
      <c r="G8380" s="7" t="s">
        <v>78</v>
      </c>
      <c r="H8380" s="7" t="s">
        <v>271</v>
      </c>
      <c r="I8380" s="49" t="s">
        <v>43627</v>
      </c>
      <c r="J8380" s="7" t="s">
        <v>43628</v>
      </c>
      <c r="K8380" s="42">
        <v>43700</v>
      </c>
      <c r="L8380" s="7" t="s">
        <v>35</v>
      </c>
      <c r="M8380" s="7">
        <v>471.6</v>
      </c>
      <c r="N8380" s="7">
        <v>10</v>
      </c>
      <c r="O8380" s="7">
        <v>272</v>
      </c>
      <c r="P8380" s="7">
        <v>0.35899999999999999</v>
      </c>
      <c r="Q8380" s="7" t="str">
        <f>CONCATENATE(Z8380,"х",AA8380,"х",AB8380)</f>
        <v>215х143х16</v>
      </c>
      <c r="R8380" s="7" t="s">
        <v>82</v>
      </c>
      <c r="S8380" s="7" t="s">
        <v>39</v>
      </c>
      <c r="T8380" s="7" t="s">
        <v>43616</v>
      </c>
      <c r="U8380" s="7" t="s">
        <v>259</v>
      </c>
      <c r="V8380" s="7">
        <v>259143</v>
      </c>
      <c r="W8380" s="7">
        <f>A8380*M8380</f>
        <v>0</v>
      </c>
      <c r="X8380" s="7" t="str">
        <f>IF(A8380&gt;=1,1," ")</f>
        <v xml:space="preserve"> </v>
      </c>
      <c r="Y8380" s="7">
        <f>P8380*A8380</f>
        <v>0</v>
      </c>
      <c r="Z8380" s="7">
        <v>215</v>
      </c>
      <c r="AA8380" s="7">
        <v>143</v>
      </c>
      <c r="AB8380" s="7">
        <v>16</v>
      </c>
    </row>
    <row r="8381" spans="2:28" ht="303.75" x14ac:dyDescent="0.2">
      <c r="B8381" s="7" t="s">
        <v>43629</v>
      </c>
      <c r="C8381" s="7" t="s">
        <v>59</v>
      </c>
      <c r="D8381" s="7" t="s">
        <v>43630</v>
      </c>
      <c r="E8381" s="7" t="s">
        <v>37496</v>
      </c>
      <c r="F8381" s="7" t="s">
        <v>43631</v>
      </c>
      <c r="G8381" s="7" t="s">
        <v>63</v>
      </c>
      <c r="H8381" s="7" t="s">
        <v>1238</v>
      </c>
      <c r="I8381" s="49" t="s">
        <v>43632</v>
      </c>
      <c r="J8381" s="7" t="s">
        <v>37511</v>
      </c>
      <c r="K8381" s="42">
        <v>44285</v>
      </c>
      <c r="L8381" s="7" t="s">
        <v>35</v>
      </c>
      <c r="M8381" s="7">
        <v>427.2</v>
      </c>
      <c r="N8381" s="7">
        <v>10</v>
      </c>
      <c r="O8381" s="7">
        <v>224</v>
      </c>
      <c r="P8381" s="7">
        <v>0.23100000000000001</v>
      </c>
      <c r="Q8381" s="7" t="str">
        <f>CONCATENATE(Z8381,"х",AA8381,"х",AB8381)</f>
        <v>207х131х20</v>
      </c>
      <c r="R8381" s="7" t="s">
        <v>36</v>
      </c>
      <c r="S8381" s="7" t="s">
        <v>39</v>
      </c>
      <c r="T8381" s="7" t="s">
        <v>43633</v>
      </c>
      <c r="U8381" s="7" t="s">
        <v>37</v>
      </c>
      <c r="V8381" s="7">
        <v>271083</v>
      </c>
      <c r="W8381" s="7">
        <f>A8381*M8381</f>
        <v>0</v>
      </c>
      <c r="X8381" s="7" t="str">
        <f>IF(A8381&gt;=1,1," ")</f>
        <v xml:space="preserve"> </v>
      </c>
      <c r="Y8381" s="7">
        <f>P8381*A8381</f>
        <v>0</v>
      </c>
      <c r="Z8381" s="7">
        <v>207</v>
      </c>
      <c r="AA8381" s="7">
        <v>131</v>
      </c>
      <c r="AB8381" s="7">
        <v>20</v>
      </c>
    </row>
    <row r="8382" spans="2:28" x14ac:dyDescent="0.2">
      <c r="B8382" s="7" t="s">
        <v>43634</v>
      </c>
      <c r="D8382" s="7" t="s">
        <v>43635</v>
      </c>
      <c r="E8382" s="7" t="s">
        <v>43636</v>
      </c>
      <c r="F8382" s="7" t="s">
        <v>43637</v>
      </c>
      <c r="G8382" s="7" t="s">
        <v>63</v>
      </c>
      <c r="H8382" s="7" t="s">
        <v>271</v>
      </c>
      <c r="I8382" s="7" t="s">
        <v>43638</v>
      </c>
      <c r="J8382" s="7" t="s">
        <v>43639</v>
      </c>
      <c r="K8382" s="42">
        <v>43923</v>
      </c>
      <c r="L8382" s="7" t="s">
        <v>35</v>
      </c>
      <c r="M8382" s="7">
        <v>427.2</v>
      </c>
      <c r="N8382" s="7">
        <v>10</v>
      </c>
      <c r="O8382" s="7">
        <v>224</v>
      </c>
      <c r="P8382" s="7">
        <v>0.23799999999999999</v>
      </c>
      <c r="Q8382" s="7" t="str">
        <f>CONCATENATE(Z8382,"х",AA8382,"х",AB8382)</f>
        <v>207х133х20</v>
      </c>
      <c r="R8382" s="7" t="s">
        <v>36</v>
      </c>
      <c r="S8382" s="7" t="s">
        <v>39</v>
      </c>
      <c r="T8382" s="7" t="s">
        <v>43633</v>
      </c>
      <c r="U8382" s="7" t="s">
        <v>37</v>
      </c>
      <c r="V8382" s="7">
        <v>263592</v>
      </c>
      <c r="W8382" s="7">
        <f>A8382*M8382</f>
        <v>0</v>
      </c>
      <c r="X8382" s="7" t="str">
        <f>IF(A8382&gt;=1,1," ")</f>
        <v xml:space="preserve"> </v>
      </c>
      <c r="Y8382" s="7">
        <f>P8382*A8382</f>
        <v>0</v>
      </c>
      <c r="Z8382" s="7">
        <v>207</v>
      </c>
      <c r="AA8382" s="7">
        <v>133</v>
      </c>
      <c r="AB8382" s="7">
        <v>20</v>
      </c>
    </row>
    <row r="8383" spans="2:28" ht="337.5" x14ac:dyDescent="0.2">
      <c r="B8383" s="7" t="s">
        <v>43640</v>
      </c>
      <c r="D8383" s="7" t="s">
        <v>43641</v>
      </c>
      <c r="E8383" s="7" t="s">
        <v>43642</v>
      </c>
      <c r="F8383" s="7" t="s">
        <v>43643</v>
      </c>
      <c r="G8383" s="7" t="s">
        <v>815</v>
      </c>
      <c r="H8383" s="7" t="s">
        <v>1238</v>
      </c>
      <c r="I8383" s="49" t="s">
        <v>43644</v>
      </c>
      <c r="J8383" s="7" t="s">
        <v>43645</v>
      </c>
      <c r="K8383" s="42">
        <v>43698</v>
      </c>
      <c r="L8383" s="7" t="s">
        <v>35</v>
      </c>
      <c r="M8383" s="7">
        <v>385.2</v>
      </c>
      <c r="N8383" s="7">
        <v>10</v>
      </c>
      <c r="O8383" s="7">
        <v>224</v>
      </c>
      <c r="P8383" s="7">
        <v>0.23899999999999999</v>
      </c>
      <c r="Q8383" s="7" t="str">
        <f>CONCATENATE(Z8383,"х",AA8383,"х",AB8383)</f>
        <v>207х130х17</v>
      </c>
      <c r="R8383" s="7" t="s">
        <v>36</v>
      </c>
      <c r="S8383" s="7" t="s">
        <v>39</v>
      </c>
      <c r="T8383" s="7" t="s">
        <v>43633</v>
      </c>
      <c r="U8383" s="7" t="s">
        <v>37</v>
      </c>
      <c r="V8383" s="7">
        <v>255278</v>
      </c>
      <c r="W8383" s="7">
        <f>A8383*M8383</f>
        <v>0</v>
      </c>
      <c r="X8383" s="7" t="str">
        <f>IF(A8383&gt;=1,1," ")</f>
        <v xml:space="preserve"> </v>
      </c>
      <c r="Y8383" s="7">
        <f>P8383*A8383</f>
        <v>0</v>
      </c>
      <c r="Z8383" s="7">
        <v>207</v>
      </c>
      <c r="AA8383" s="7">
        <v>130</v>
      </c>
      <c r="AB8383" s="7">
        <v>17</v>
      </c>
    </row>
    <row r="8384" spans="2:28" x14ac:dyDescent="0.2">
      <c r="B8384" s="7" t="s">
        <v>43646</v>
      </c>
      <c r="D8384" s="7" t="s">
        <v>43647</v>
      </c>
      <c r="E8384" s="7" t="s">
        <v>43648</v>
      </c>
      <c r="F8384" s="7" t="s">
        <v>669</v>
      </c>
      <c r="G8384" s="7" t="s">
        <v>815</v>
      </c>
      <c r="H8384" s="7" t="s">
        <v>204</v>
      </c>
      <c r="I8384" s="7" t="s">
        <v>43649</v>
      </c>
      <c r="J8384" s="7" t="s">
        <v>6217</v>
      </c>
      <c r="K8384" s="42">
        <v>43685</v>
      </c>
      <c r="L8384" s="7" t="s">
        <v>35</v>
      </c>
      <c r="M8384" s="7" t="s">
        <v>1031</v>
      </c>
      <c r="N8384" s="7">
        <v>10</v>
      </c>
      <c r="O8384" s="7">
        <v>144</v>
      </c>
      <c r="P8384" s="7">
        <v>1.1879999999999999</v>
      </c>
      <c r="Q8384" s="7" t="str">
        <f>CONCATENATE(Z8384,"х",AA8384,"х",AB8384)</f>
        <v>325х240х15</v>
      </c>
      <c r="R8384" s="7" t="s">
        <v>742</v>
      </c>
      <c r="S8384" s="7" t="s">
        <v>39</v>
      </c>
      <c r="T8384" s="7" t="s">
        <v>43650</v>
      </c>
      <c r="U8384" s="7" t="s">
        <v>215</v>
      </c>
      <c r="V8384" s="7">
        <v>254866</v>
      </c>
      <c r="W8384" s="7" t="e">
        <f>A8384*M8384</f>
        <v>#VALUE!</v>
      </c>
      <c r="X8384" s="7" t="str">
        <f>IF(A8384&gt;=1,1," ")</f>
        <v xml:space="preserve"> </v>
      </c>
      <c r="Y8384" s="7">
        <f>P8384*A8384</f>
        <v>0</v>
      </c>
      <c r="Z8384" s="7">
        <v>325</v>
      </c>
      <c r="AA8384" s="7">
        <v>240</v>
      </c>
      <c r="AB8384" s="7">
        <v>15</v>
      </c>
    </row>
    <row r="8385" spans="2:28" ht="146.25" x14ac:dyDescent="0.2">
      <c r="B8385" s="7" t="s">
        <v>43651</v>
      </c>
      <c r="D8385" s="7" t="s">
        <v>43652</v>
      </c>
      <c r="E8385" s="7" t="s">
        <v>445</v>
      </c>
      <c r="F8385" s="7" t="s">
        <v>203</v>
      </c>
      <c r="G8385" s="7" t="s">
        <v>815</v>
      </c>
      <c r="H8385" s="7" t="s">
        <v>204</v>
      </c>
      <c r="I8385" s="49" t="s">
        <v>43653</v>
      </c>
      <c r="J8385" s="7" t="s">
        <v>1874</v>
      </c>
      <c r="K8385" s="42">
        <v>43785</v>
      </c>
      <c r="L8385" s="7" t="s">
        <v>35</v>
      </c>
      <c r="M8385" s="7" t="s">
        <v>1031</v>
      </c>
      <c r="N8385" s="7">
        <v>10</v>
      </c>
      <c r="O8385" s="7">
        <v>144</v>
      </c>
      <c r="P8385" s="7">
        <v>1.17</v>
      </c>
      <c r="Q8385" s="7" t="str">
        <f>CONCATENATE(Z8385,"х",AA8385,"х",AB8385)</f>
        <v>336х246х14</v>
      </c>
      <c r="R8385" s="7" t="s">
        <v>742</v>
      </c>
      <c r="S8385" s="7" t="s">
        <v>39</v>
      </c>
      <c r="T8385" s="7" t="s">
        <v>43650</v>
      </c>
      <c r="U8385" s="7" t="s">
        <v>215</v>
      </c>
      <c r="V8385" s="7">
        <v>254876</v>
      </c>
      <c r="W8385" s="7" t="e">
        <f>A8385*M8385</f>
        <v>#VALUE!</v>
      </c>
      <c r="X8385" s="7" t="str">
        <f>IF(A8385&gt;=1,1," ")</f>
        <v xml:space="preserve"> </v>
      </c>
      <c r="Y8385" s="7">
        <f>P8385*A8385</f>
        <v>0</v>
      </c>
      <c r="Z8385" s="7">
        <v>336</v>
      </c>
      <c r="AA8385" s="7">
        <v>246</v>
      </c>
      <c r="AB8385" s="7">
        <v>14</v>
      </c>
    </row>
    <row r="8386" spans="2:28" ht="123.75" x14ac:dyDescent="0.2">
      <c r="B8386" s="7" t="s">
        <v>43654</v>
      </c>
      <c r="D8386" s="7" t="s">
        <v>43655</v>
      </c>
      <c r="E8386" s="7" t="s">
        <v>43656</v>
      </c>
      <c r="F8386" s="7" t="s">
        <v>43657</v>
      </c>
      <c r="G8386" s="7" t="s">
        <v>815</v>
      </c>
      <c r="H8386" s="7" t="s">
        <v>204</v>
      </c>
      <c r="I8386" s="49" t="s">
        <v>43658</v>
      </c>
      <c r="J8386" s="7" t="s">
        <v>43659</v>
      </c>
      <c r="K8386" s="42">
        <v>42636</v>
      </c>
      <c r="L8386" s="7" t="s">
        <v>35</v>
      </c>
      <c r="M8386" s="7">
        <v>312</v>
      </c>
      <c r="N8386" s="7">
        <v>10</v>
      </c>
      <c r="O8386" s="7">
        <v>96</v>
      </c>
      <c r="P8386" s="7">
        <v>0.33200000000000002</v>
      </c>
      <c r="Q8386" s="7" t="str">
        <f>CONCATENATE(Z8386,"х",AA8386,"х",AB8386)</f>
        <v>217х167х12</v>
      </c>
      <c r="R8386" s="7" t="s">
        <v>754</v>
      </c>
      <c r="S8386" s="7" t="s">
        <v>39</v>
      </c>
      <c r="T8386" s="7" t="s">
        <v>43660</v>
      </c>
      <c r="U8386" s="7" t="s">
        <v>84</v>
      </c>
      <c r="V8386" s="7">
        <v>254525</v>
      </c>
      <c r="W8386" s="7">
        <f>A8386*M8386</f>
        <v>0</v>
      </c>
      <c r="X8386" s="7" t="str">
        <f>IF(A8386&gt;=1,1," ")</f>
        <v xml:space="preserve"> </v>
      </c>
      <c r="Y8386" s="7">
        <f>P8386*A8386</f>
        <v>0</v>
      </c>
      <c r="Z8386" s="7">
        <v>217</v>
      </c>
      <c r="AA8386" s="7">
        <v>167</v>
      </c>
      <c r="AB8386" s="7">
        <v>12</v>
      </c>
    </row>
    <row r="8387" spans="2:28" ht="123.75" x14ac:dyDescent="0.2">
      <c r="B8387" s="7" t="s">
        <v>43661</v>
      </c>
      <c r="D8387" s="7" t="s">
        <v>43662</v>
      </c>
      <c r="E8387" s="7" t="s">
        <v>43663</v>
      </c>
      <c r="F8387" s="7" t="s">
        <v>43664</v>
      </c>
      <c r="G8387" s="7" t="s">
        <v>815</v>
      </c>
      <c r="H8387" s="7" t="s">
        <v>204</v>
      </c>
      <c r="I8387" s="49" t="s">
        <v>43665</v>
      </c>
      <c r="J8387" s="7" t="s">
        <v>102</v>
      </c>
      <c r="K8387" s="42">
        <v>44440</v>
      </c>
      <c r="L8387" s="7" t="s">
        <v>35</v>
      </c>
      <c r="M8387" s="7">
        <v>312</v>
      </c>
      <c r="N8387" s="7">
        <v>10</v>
      </c>
      <c r="O8387" s="7">
        <v>96</v>
      </c>
      <c r="P8387" s="7">
        <v>0.33200000000000002</v>
      </c>
      <c r="Q8387" s="7" t="str">
        <f>CONCATENATE(Z8387,"х",AA8387,"х",AB8387)</f>
        <v>217х167х8</v>
      </c>
      <c r="R8387" s="7" t="s">
        <v>754</v>
      </c>
      <c r="S8387" s="7" t="s">
        <v>39</v>
      </c>
      <c r="T8387" s="7" t="s">
        <v>43660</v>
      </c>
      <c r="U8387" s="7" t="s">
        <v>84</v>
      </c>
      <c r="V8387" s="7">
        <v>254526</v>
      </c>
      <c r="W8387" s="7">
        <f>A8387*M8387</f>
        <v>0</v>
      </c>
      <c r="X8387" s="7" t="str">
        <f>IF(A8387&gt;=1,1," ")</f>
        <v xml:space="preserve"> </v>
      </c>
      <c r="Y8387" s="7">
        <f>P8387*A8387</f>
        <v>0</v>
      </c>
      <c r="Z8387" s="7">
        <v>217</v>
      </c>
      <c r="AA8387" s="7">
        <v>167</v>
      </c>
      <c r="AB8387" s="7">
        <v>8</v>
      </c>
    </row>
    <row r="8388" spans="2:28" ht="157.5" x14ac:dyDescent="0.2">
      <c r="B8388" s="7" t="s">
        <v>43666</v>
      </c>
      <c r="D8388" s="7" t="s">
        <v>43667</v>
      </c>
      <c r="E8388" s="7" t="s">
        <v>10052</v>
      </c>
      <c r="F8388" s="7" t="s">
        <v>21064</v>
      </c>
      <c r="G8388" s="7" t="s">
        <v>63</v>
      </c>
      <c r="H8388" s="7" t="s">
        <v>271</v>
      </c>
      <c r="I8388" s="49" t="s">
        <v>21065</v>
      </c>
      <c r="J8388" s="7" t="s">
        <v>21066</v>
      </c>
      <c r="K8388" s="42">
        <v>43259</v>
      </c>
      <c r="L8388" s="7" t="s">
        <v>35</v>
      </c>
      <c r="M8388" s="7">
        <v>852</v>
      </c>
      <c r="N8388" s="7">
        <v>10</v>
      </c>
      <c r="O8388" s="7">
        <v>512</v>
      </c>
      <c r="P8388" s="7">
        <v>0.56799999999999995</v>
      </c>
      <c r="Q8388" s="7" t="str">
        <f>CONCATENATE(Z8388,"х",AA8388,"х",AB8388)</f>
        <v>219х145х35</v>
      </c>
      <c r="R8388" s="7" t="s">
        <v>82</v>
      </c>
      <c r="S8388" s="7" t="s">
        <v>39</v>
      </c>
      <c r="T8388" s="7" t="s">
        <v>43668</v>
      </c>
      <c r="U8388" s="7" t="s">
        <v>37</v>
      </c>
      <c r="V8388" s="7">
        <v>267697</v>
      </c>
      <c r="W8388" s="7">
        <f>A8388*M8388</f>
        <v>0</v>
      </c>
      <c r="X8388" s="7" t="str">
        <f>IF(A8388&gt;=1,1," ")</f>
        <v xml:space="preserve"> </v>
      </c>
      <c r="Y8388" s="7">
        <f>P8388*A8388</f>
        <v>0</v>
      </c>
      <c r="Z8388" s="7">
        <v>219</v>
      </c>
      <c r="AA8388" s="7">
        <v>145</v>
      </c>
      <c r="AB8388" s="7">
        <v>35</v>
      </c>
    </row>
    <row r="8389" spans="2:28" ht="90" x14ac:dyDescent="0.2">
      <c r="B8389" s="7" t="s">
        <v>43669</v>
      </c>
      <c r="D8389" s="7" t="s">
        <v>43670</v>
      </c>
      <c r="E8389" s="7" t="s">
        <v>10052</v>
      </c>
      <c r="F8389" s="7" t="s">
        <v>21128</v>
      </c>
      <c r="G8389" s="7" t="s">
        <v>63</v>
      </c>
      <c r="H8389" s="7" t="s">
        <v>271</v>
      </c>
      <c r="I8389" s="49" t="s">
        <v>43671</v>
      </c>
      <c r="J8389" s="7" t="s">
        <v>21130</v>
      </c>
      <c r="K8389" s="42">
        <v>43678</v>
      </c>
      <c r="L8389" s="7" t="s">
        <v>35</v>
      </c>
      <c r="M8389" s="7" t="s">
        <v>3994</v>
      </c>
      <c r="N8389" s="7">
        <v>10</v>
      </c>
      <c r="O8389" s="7" t="s">
        <v>17927</v>
      </c>
      <c r="P8389" s="7">
        <v>1.075</v>
      </c>
      <c r="Q8389" s="7" t="str">
        <f>CONCATENATE(Z8389,"х",AA8389,"х",AB8389)</f>
        <v>219х151х68</v>
      </c>
      <c r="R8389" s="7" t="s">
        <v>82</v>
      </c>
      <c r="S8389" s="7" t="s">
        <v>39</v>
      </c>
      <c r="T8389" s="7" t="s">
        <v>43668</v>
      </c>
      <c r="U8389" s="7" t="s">
        <v>37</v>
      </c>
      <c r="V8389" s="7">
        <v>257946</v>
      </c>
      <c r="W8389" s="7" t="e">
        <f>A8389*M8389</f>
        <v>#VALUE!</v>
      </c>
      <c r="X8389" s="7" t="str">
        <f>IF(A8389&gt;=1,1," ")</f>
        <v xml:space="preserve"> </v>
      </c>
      <c r="Y8389" s="7">
        <f>P8389*A8389</f>
        <v>0</v>
      </c>
      <c r="Z8389" s="7">
        <v>219</v>
      </c>
      <c r="AA8389" s="7">
        <v>151</v>
      </c>
      <c r="AB8389" s="7">
        <v>68</v>
      </c>
    </row>
    <row r="8390" spans="2:28" ht="123.75" x14ac:dyDescent="0.2">
      <c r="B8390" s="7" t="s">
        <v>43672</v>
      </c>
      <c r="D8390" s="7" t="s">
        <v>43673</v>
      </c>
      <c r="E8390" s="7" t="s">
        <v>10052</v>
      </c>
      <c r="F8390" s="7" t="s">
        <v>43674</v>
      </c>
      <c r="G8390" s="7" t="s">
        <v>63</v>
      </c>
      <c r="H8390" s="7" t="s">
        <v>271</v>
      </c>
      <c r="I8390" s="49" t="s">
        <v>43675</v>
      </c>
      <c r="J8390" s="7" t="s">
        <v>15189</v>
      </c>
      <c r="K8390" s="42">
        <v>43717</v>
      </c>
      <c r="L8390" s="7" t="s">
        <v>35</v>
      </c>
      <c r="M8390" s="7">
        <v>990</v>
      </c>
      <c r="N8390" s="7">
        <v>10</v>
      </c>
      <c r="O8390" s="7">
        <v>816</v>
      </c>
      <c r="P8390" s="7">
        <v>0.71799999999999997</v>
      </c>
      <c r="Q8390" s="7" t="str">
        <f>CONCATENATE(Z8390,"х",AA8390,"х",AB8390)</f>
        <v>220х145х45</v>
      </c>
      <c r="R8390" s="7" t="s">
        <v>82</v>
      </c>
      <c r="S8390" s="7" t="s">
        <v>39</v>
      </c>
      <c r="T8390" s="7" t="s">
        <v>43668</v>
      </c>
      <c r="U8390" s="7" t="s">
        <v>37</v>
      </c>
      <c r="V8390" s="7">
        <v>268402</v>
      </c>
      <c r="W8390" s="7">
        <f>A8390*M8390</f>
        <v>0</v>
      </c>
      <c r="X8390" s="7" t="str">
        <f>IF(A8390&gt;=1,1," ")</f>
        <v xml:space="preserve"> </v>
      </c>
      <c r="Y8390" s="7">
        <f>P8390*A8390</f>
        <v>0</v>
      </c>
      <c r="Z8390" s="7">
        <v>220</v>
      </c>
      <c r="AA8390" s="7">
        <v>145</v>
      </c>
      <c r="AB8390" s="7">
        <v>45</v>
      </c>
    </row>
    <row r="8391" spans="2:28" ht="90" x14ac:dyDescent="0.2">
      <c r="B8391" s="7" t="s">
        <v>43676</v>
      </c>
      <c r="D8391" s="7" t="s">
        <v>43677</v>
      </c>
      <c r="E8391" s="7" t="s">
        <v>10052</v>
      </c>
      <c r="F8391" s="7" t="s">
        <v>15141</v>
      </c>
      <c r="G8391" s="7" t="s">
        <v>63</v>
      </c>
      <c r="H8391" s="7" t="s">
        <v>271</v>
      </c>
      <c r="I8391" s="49" t="s">
        <v>22611</v>
      </c>
      <c r="J8391" s="7" t="s">
        <v>15143</v>
      </c>
      <c r="K8391" s="42">
        <v>41625</v>
      </c>
      <c r="L8391" s="7" t="s">
        <v>35</v>
      </c>
      <c r="M8391" s="7">
        <v>852</v>
      </c>
      <c r="N8391" s="7">
        <v>10</v>
      </c>
      <c r="O8391" s="7">
        <v>512</v>
      </c>
      <c r="P8391" s="7">
        <v>0.57199999999999995</v>
      </c>
      <c r="Q8391" s="7" t="str">
        <f>CONCATENATE(Z8391,"х",AA8391,"х",AB8391)</f>
        <v>220х144х34</v>
      </c>
      <c r="R8391" s="7" t="s">
        <v>82</v>
      </c>
      <c r="S8391" s="7" t="s">
        <v>39</v>
      </c>
      <c r="T8391" s="7" t="s">
        <v>43668</v>
      </c>
      <c r="U8391" s="7" t="s">
        <v>37</v>
      </c>
      <c r="V8391" s="7">
        <v>267156</v>
      </c>
      <c r="W8391" s="7">
        <f>A8391*M8391</f>
        <v>0</v>
      </c>
      <c r="X8391" s="7" t="str">
        <f>IF(A8391&gt;=1,1," ")</f>
        <v xml:space="preserve"> </v>
      </c>
      <c r="Y8391" s="7">
        <f>P8391*A8391</f>
        <v>0</v>
      </c>
      <c r="Z8391" s="7">
        <v>220</v>
      </c>
      <c r="AA8391" s="7">
        <v>144</v>
      </c>
      <c r="AB8391" s="7">
        <v>34</v>
      </c>
    </row>
    <row r="8392" spans="2:28" ht="191.25" x14ac:dyDescent="0.2">
      <c r="B8392" s="7" t="s">
        <v>43678</v>
      </c>
      <c r="D8392" s="7" t="s">
        <v>43679</v>
      </c>
      <c r="E8392" s="7" t="s">
        <v>10052</v>
      </c>
      <c r="F8392" s="7" t="s">
        <v>22674</v>
      </c>
      <c r="G8392" s="7" t="s">
        <v>63</v>
      </c>
      <c r="H8392" s="7" t="s">
        <v>271</v>
      </c>
      <c r="I8392" s="49" t="s">
        <v>43680</v>
      </c>
      <c r="J8392" s="7" t="s">
        <v>15118</v>
      </c>
      <c r="K8392" s="42">
        <v>44340</v>
      </c>
      <c r="L8392" s="7" t="s">
        <v>35</v>
      </c>
      <c r="M8392" s="7">
        <v>720</v>
      </c>
      <c r="N8392" s="7">
        <v>10</v>
      </c>
      <c r="O8392" s="7">
        <v>352</v>
      </c>
      <c r="P8392" s="7">
        <v>0.53400000000000003</v>
      </c>
      <c r="Q8392" s="7" t="str">
        <f>CONCATENATE(Z8392,"х",AA8392,"х",AB8392)</f>
        <v>220х147х32</v>
      </c>
      <c r="R8392" s="7" t="s">
        <v>82</v>
      </c>
      <c r="S8392" s="7" t="s">
        <v>39</v>
      </c>
      <c r="T8392" s="7" t="s">
        <v>43668</v>
      </c>
      <c r="U8392" s="7" t="s">
        <v>37</v>
      </c>
      <c r="V8392" s="7">
        <v>269233</v>
      </c>
      <c r="W8392" s="7">
        <f>A8392*M8392</f>
        <v>0</v>
      </c>
      <c r="X8392" s="7" t="str">
        <f>IF(A8392&gt;=1,1," ")</f>
        <v xml:space="preserve"> </v>
      </c>
      <c r="Y8392" s="7">
        <f>P8392*A8392</f>
        <v>0</v>
      </c>
      <c r="Z8392" s="7">
        <v>220</v>
      </c>
      <c r="AA8392" s="7">
        <v>147</v>
      </c>
      <c r="AB8392" s="7">
        <v>32</v>
      </c>
    </row>
    <row r="8393" spans="2:28" x14ac:dyDescent="0.2">
      <c r="B8393" s="7" t="s">
        <v>43681</v>
      </c>
      <c r="D8393" s="7" t="s">
        <v>43682</v>
      </c>
      <c r="E8393" s="7" t="s">
        <v>10052</v>
      </c>
      <c r="F8393" s="7" t="s">
        <v>15178</v>
      </c>
      <c r="G8393" s="7" t="s">
        <v>63</v>
      </c>
      <c r="H8393" s="7" t="s">
        <v>271</v>
      </c>
      <c r="I8393" s="7" t="s">
        <v>21106</v>
      </c>
      <c r="J8393" s="7" t="s">
        <v>15138</v>
      </c>
      <c r="K8393" s="42">
        <v>42917</v>
      </c>
      <c r="L8393" s="7" t="s">
        <v>35</v>
      </c>
      <c r="M8393" s="7">
        <v>768</v>
      </c>
      <c r="N8393" s="7">
        <v>10</v>
      </c>
      <c r="O8393" s="7">
        <v>368</v>
      </c>
      <c r="P8393" s="7">
        <v>0.55500000000000005</v>
      </c>
      <c r="Q8393" s="7" t="str">
        <f>CONCATENATE(Z8393,"х",AA8393,"х",AB8393)</f>
        <v>220х148х33</v>
      </c>
      <c r="R8393" s="7" t="s">
        <v>82</v>
      </c>
      <c r="S8393" s="7" t="s">
        <v>39</v>
      </c>
      <c r="T8393" s="7" t="s">
        <v>43668</v>
      </c>
      <c r="U8393" s="7" t="s">
        <v>37</v>
      </c>
      <c r="V8393" s="7">
        <v>257941</v>
      </c>
      <c r="W8393" s="7">
        <f>A8393*M8393</f>
        <v>0</v>
      </c>
      <c r="X8393" s="7" t="str">
        <f>IF(A8393&gt;=1,1," ")</f>
        <v xml:space="preserve"> </v>
      </c>
      <c r="Y8393" s="7">
        <f>P8393*A8393</f>
        <v>0</v>
      </c>
      <c r="Z8393" s="7">
        <v>220</v>
      </c>
      <c r="AA8393" s="7">
        <v>148</v>
      </c>
      <c r="AB8393" s="7">
        <v>33</v>
      </c>
    </row>
    <row r="8394" spans="2:28" ht="168.75" x14ac:dyDescent="0.2">
      <c r="B8394" s="7" t="s">
        <v>43683</v>
      </c>
      <c r="D8394" s="7" t="s">
        <v>43684</v>
      </c>
      <c r="E8394" s="7" t="s">
        <v>10052</v>
      </c>
      <c r="F8394" s="7" t="s">
        <v>15262</v>
      </c>
      <c r="G8394" s="7" t="s">
        <v>63</v>
      </c>
      <c r="H8394" s="7" t="s">
        <v>271</v>
      </c>
      <c r="I8394" s="49" t="s">
        <v>21103</v>
      </c>
      <c r="J8394" s="7" t="s">
        <v>15264</v>
      </c>
      <c r="K8394" s="42">
        <v>43626</v>
      </c>
      <c r="L8394" s="7" t="s">
        <v>35</v>
      </c>
      <c r="M8394" s="7">
        <v>990</v>
      </c>
      <c r="N8394" s="7">
        <v>10</v>
      </c>
      <c r="O8394" s="7">
        <v>800</v>
      </c>
      <c r="P8394" s="7">
        <v>0.82899999999999996</v>
      </c>
      <c r="Q8394" s="7" t="str">
        <f>CONCATENATE(Z8394,"х",AA8394,"х",AB8394)</f>
        <v>220х150х51</v>
      </c>
      <c r="R8394" s="7" t="s">
        <v>82</v>
      </c>
      <c r="S8394" s="7" t="s">
        <v>39</v>
      </c>
      <c r="T8394" s="7" t="s">
        <v>43668</v>
      </c>
      <c r="U8394" s="7" t="s">
        <v>37</v>
      </c>
      <c r="V8394" s="7">
        <v>271089</v>
      </c>
      <c r="W8394" s="7">
        <f>A8394*M8394</f>
        <v>0</v>
      </c>
      <c r="X8394" s="7" t="str">
        <f>IF(A8394&gt;=1,1," ")</f>
        <v xml:space="preserve"> </v>
      </c>
      <c r="Y8394" s="7">
        <f>P8394*A8394</f>
        <v>0</v>
      </c>
      <c r="Z8394" s="7">
        <v>220</v>
      </c>
      <c r="AA8394" s="7">
        <v>150</v>
      </c>
      <c r="AB8394" s="7">
        <v>51</v>
      </c>
    </row>
    <row r="8395" spans="2:28" x14ac:dyDescent="0.2">
      <c r="B8395" s="7" t="s">
        <v>43685</v>
      </c>
      <c r="D8395" s="7" t="s">
        <v>43686</v>
      </c>
      <c r="E8395" s="7" t="s">
        <v>6214</v>
      </c>
      <c r="F8395" s="7" t="s">
        <v>43687</v>
      </c>
      <c r="G8395" s="7" t="s">
        <v>78</v>
      </c>
      <c r="H8395" s="7" t="s">
        <v>464</v>
      </c>
      <c r="I8395" s="7" t="s">
        <v>43688</v>
      </c>
      <c r="J8395" s="7" t="s">
        <v>43689</v>
      </c>
      <c r="K8395" s="42">
        <v>43647</v>
      </c>
      <c r="L8395" s="7" t="s">
        <v>35</v>
      </c>
      <c r="M8395" s="7">
        <v>385.2</v>
      </c>
      <c r="N8395" s="7">
        <v>10</v>
      </c>
      <c r="O8395" s="7">
        <v>208</v>
      </c>
      <c r="P8395" s="7">
        <v>0.29699999999999999</v>
      </c>
      <c r="Q8395" s="7" t="str">
        <f>CONCATENATE(Z8395,"х",AA8395,"х",AB8395)</f>
        <v>217х145х16</v>
      </c>
      <c r="R8395" s="7" t="s">
        <v>82</v>
      </c>
      <c r="S8395" s="7" t="s">
        <v>39</v>
      </c>
      <c r="T8395" s="7" t="s">
        <v>43690</v>
      </c>
      <c r="U8395" s="7" t="s">
        <v>56</v>
      </c>
      <c r="V8395" s="7">
        <v>256560</v>
      </c>
      <c r="W8395" s="7">
        <f>A8395*M8395</f>
        <v>0</v>
      </c>
      <c r="X8395" s="7" t="str">
        <f>IF(A8395&gt;=1,1," ")</f>
        <v xml:space="preserve"> </v>
      </c>
      <c r="Y8395" s="7">
        <f>P8395*A8395</f>
        <v>0</v>
      </c>
      <c r="Z8395" s="7">
        <v>217</v>
      </c>
      <c r="AA8395" s="7">
        <v>145</v>
      </c>
      <c r="AB8395" s="7">
        <v>16</v>
      </c>
    </row>
    <row r="8396" spans="2:28" x14ac:dyDescent="0.2">
      <c r="B8396" s="7" t="s">
        <v>43691</v>
      </c>
      <c r="D8396" s="7" t="s">
        <v>43692</v>
      </c>
      <c r="E8396" s="7" t="s">
        <v>13194</v>
      </c>
      <c r="F8396" s="7" t="s">
        <v>43693</v>
      </c>
      <c r="G8396" s="7" t="s">
        <v>78</v>
      </c>
      <c r="H8396" s="7" t="s">
        <v>197</v>
      </c>
      <c r="I8396" s="7" t="s">
        <v>43694</v>
      </c>
      <c r="J8396" s="7" t="s">
        <v>13197</v>
      </c>
      <c r="K8396" s="42">
        <v>43286</v>
      </c>
      <c r="L8396" s="7" t="s">
        <v>35</v>
      </c>
      <c r="M8396" s="7">
        <v>385.2</v>
      </c>
      <c r="N8396" s="7">
        <v>10</v>
      </c>
      <c r="O8396" s="7">
        <v>224</v>
      </c>
      <c r="P8396" s="7">
        <v>0.315</v>
      </c>
      <c r="Q8396" s="7" t="str">
        <f>CONCATENATE(Z8396,"х",AA8396,"х",AB8396)</f>
        <v>212х138х11</v>
      </c>
      <c r="R8396" s="7" t="s">
        <v>82</v>
      </c>
      <c r="S8396" s="7" t="s">
        <v>39</v>
      </c>
      <c r="T8396" s="7" t="s">
        <v>43690</v>
      </c>
      <c r="U8396" s="7" t="s">
        <v>56</v>
      </c>
      <c r="V8396" s="7">
        <v>263584</v>
      </c>
      <c r="W8396" s="7">
        <f>A8396*M8396</f>
        <v>0</v>
      </c>
      <c r="X8396" s="7" t="str">
        <f>IF(A8396&gt;=1,1," ")</f>
        <v xml:space="preserve"> </v>
      </c>
      <c r="Y8396" s="7">
        <f>P8396*A8396</f>
        <v>0</v>
      </c>
      <c r="Z8396" s="7">
        <v>212</v>
      </c>
      <c r="AA8396" s="7">
        <v>138</v>
      </c>
      <c r="AB8396" s="7">
        <v>11</v>
      </c>
    </row>
    <row r="8397" spans="2:28" x14ac:dyDescent="0.2">
      <c r="B8397" s="7" t="s">
        <v>43695</v>
      </c>
      <c r="D8397" s="7" t="s">
        <v>43696</v>
      </c>
      <c r="E8397" s="7" t="s">
        <v>43697</v>
      </c>
      <c r="F8397" s="7" t="s">
        <v>43698</v>
      </c>
      <c r="G8397" s="7" t="s">
        <v>78</v>
      </c>
      <c r="H8397" s="7" t="s">
        <v>464</v>
      </c>
      <c r="I8397" s="7" t="s">
        <v>43699</v>
      </c>
      <c r="J8397" s="7" t="s">
        <v>43700</v>
      </c>
      <c r="K8397" s="42">
        <v>43753</v>
      </c>
      <c r="L8397" s="7" t="s">
        <v>441</v>
      </c>
      <c r="M8397" s="7">
        <v>385.2</v>
      </c>
      <c r="N8397" s="7">
        <v>10</v>
      </c>
      <c r="O8397" s="7">
        <v>224</v>
      </c>
      <c r="P8397" s="7">
        <v>0.315</v>
      </c>
      <c r="Q8397" s="7" t="str">
        <f>CONCATENATE(Z8397,"х",AA8397,"х",AB8397)</f>
        <v>218х145х18</v>
      </c>
      <c r="R8397" s="7" t="s">
        <v>82</v>
      </c>
      <c r="S8397" s="7" t="s">
        <v>39</v>
      </c>
      <c r="T8397" s="7" t="s">
        <v>43690</v>
      </c>
      <c r="U8397" s="7" t="s">
        <v>56</v>
      </c>
      <c r="V8397" s="7">
        <v>260572</v>
      </c>
      <c r="W8397" s="7">
        <f>A8397*M8397</f>
        <v>0</v>
      </c>
      <c r="X8397" s="7" t="str">
        <f>IF(A8397&gt;=1,1," ")</f>
        <v xml:space="preserve"> </v>
      </c>
      <c r="Y8397" s="7">
        <f>P8397*A8397</f>
        <v>0</v>
      </c>
      <c r="Z8397" s="7">
        <v>218</v>
      </c>
      <c r="AA8397" s="7">
        <v>145</v>
      </c>
      <c r="AB8397" s="7">
        <v>18</v>
      </c>
    </row>
    <row r="8398" spans="2:28" ht="101.25" x14ac:dyDescent="0.2">
      <c r="B8398" s="7" t="s">
        <v>43701</v>
      </c>
      <c r="D8398" s="7" t="s">
        <v>43702</v>
      </c>
      <c r="E8398" s="7" t="s">
        <v>28452</v>
      </c>
      <c r="F8398" s="7" t="s">
        <v>43703</v>
      </c>
      <c r="G8398" s="7" t="s">
        <v>78</v>
      </c>
      <c r="H8398" s="7" t="s">
        <v>424</v>
      </c>
      <c r="I8398" s="49" t="s">
        <v>43704</v>
      </c>
      <c r="J8398" s="7" t="s">
        <v>43705</v>
      </c>
      <c r="K8398" s="42">
        <v>43978</v>
      </c>
      <c r="L8398" s="7" t="s">
        <v>35</v>
      </c>
      <c r="M8398" s="7">
        <v>513.6</v>
      </c>
      <c r="N8398" s="7">
        <v>10</v>
      </c>
      <c r="O8398" s="7">
        <v>320</v>
      </c>
      <c r="P8398" s="7">
        <v>0.38900000000000001</v>
      </c>
      <c r="Q8398" s="7" t="str">
        <f>CONCATENATE(Z8398,"х",AA8398,"х",AB8398)</f>
        <v>218х144х28</v>
      </c>
      <c r="R8398" s="7" t="s">
        <v>82</v>
      </c>
      <c r="S8398" s="7" t="s">
        <v>39</v>
      </c>
      <c r="T8398" s="7" t="s">
        <v>43706</v>
      </c>
      <c r="U8398" s="7" t="s">
        <v>56</v>
      </c>
      <c r="V8398" s="7">
        <v>248171</v>
      </c>
      <c r="W8398" s="7">
        <f>A8398*M8398</f>
        <v>0</v>
      </c>
      <c r="X8398" s="7" t="str">
        <f>IF(A8398&gt;=1,1," ")</f>
        <v xml:space="preserve"> </v>
      </c>
      <c r="Y8398" s="7">
        <f>P8398*A8398</f>
        <v>0</v>
      </c>
      <c r="Z8398" s="7">
        <v>218</v>
      </c>
      <c r="AA8398" s="7">
        <v>144</v>
      </c>
      <c r="AB8398" s="7">
        <v>28</v>
      </c>
    </row>
    <row r="8399" spans="2:28" x14ac:dyDescent="0.2">
      <c r="B8399" s="7" t="s">
        <v>43707</v>
      </c>
      <c r="D8399" s="7" t="s">
        <v>43708</v>
      </c>
      <c r="E8399" s="7" t="s">
        <v>43709</v>
      </c>
      <c r="F8399" s="7" t="s">
        <v>43710</v>
      </c>
      <c r="G8399" s="7" t="s">
        <v>78</v>
      </c>
      <c r="H8399" s="7" t="s">
        <v>424</v>
      </c>
      <c r="I8399" s="7" t="s">
        <v>43711</v>
      </c>
      <c r="J8399" s="7" t="s">
        <v>43712</v>
      </c>
      <c r="K8399" s="42">
        <v>43956</v>
      </c>
      <c r="L8399" s="7" t="s">
        <v>35</v>
      </c>
      <c r="M8399" s="7">
        <v>768</v>
      </c>
      <c r="N8399" s="7">
        <v>10</v>
      </c>
      <c r="O8399" s="7">
        <v>736</v>
      </c>
      <c r="P8399" s="7">
        <v>0.68899999999999995</v>
      </c>
      <c r="Q8399" s="7" t="str">
        <f>CONCATENATE(Z8399,"х",AA8399,"х",AB8399)</f>
        <v>219х144х34</v>
      </c>
      <c r="R8399" s="7" t="s">
        <v>82</v>
      </c>
      <c r="S8399" s="7" t="s">
        <v>39</v>
      </c>
      <c r="T8399" s="7" t="s">
        <v>43706</v>
      </c>
      <c r="U8399" s="7" t="s">
        <v>37</v>
      </c>
      <c r="V8399" s="7">
        <v>263316</v>
      </c>
      <c r="W8399" s="7">
        <f>A8399*M8399</f>
        <v>0</v>
      </c>
      <c r="X8399" s="7" t="str">
        <f>IF(A8399&gt;=1,1," ")</f>
        <v xml:space="preserve"> </v>
      </c>
      <c r="Y8399" s="7">
        <f>P8399*A8399</f>
        <v>0</v>
      </c>
      <c r="Z8399" s="7">
        <v>219</v>
      </c>
      <c r="AA8399" s="7">
        <v>144</v>
      </c>
      <c r="AB8399" s="7">
        <v>34</v>
      </c>
    </row>
    <row r="8400" spans="2:28" x14ac:dyDescent="0.2">
      <c r="B8400" s="7" t="s">
        <v>43713</v>
      </c>
      <c r="D8400" s="7" t="s">
        <v>43714</v>
      </c>
      <c r="E8400" s="7" t="s">
        <v>43715</v>
      </c>
      <c r="F8400" s="7" t="s">
        <v>43716</v>
      </c>
      <c r="G8400" s="7" t="s">
        <v>78</v>
      </c>
      <c r="H8400" s="7" t="s">
        <v>424</v>
      </c>
      <c r="I8400" s="7" t="s">
        <v>43717</v>
      </c>
      <c r="J8400" s="7" t="s">
        <v>43718</v>
      </c>
      <c r="K8400" s="42">
        <v>43845</v>
      </c>
      <c r="L8400" s="7" t="s">
        <v>35</v>
      </c>
      <c r="M8400" s="7">
        <v>450</v>
      </c>
      <c r="N8400" s="7">
        <v>10</v>
      </c>
      <c r="O8400" s="7">
        <v>200</v>
      </c>
      <c r="P8400" s="7">
        <v>0.3</v>
      </c>
      <c r="Q8400" s="7" t="str">
        <f>CONCATENATE(Z8400,"х",AA8400,"х",AB8400)</f>
        <v>217х142х20</v>
      </c>
      <c r="R8400" s="7" t="s">
        <v>82</v>
      </c>
      <c r="S8400" s="7" t="s">
        <v>39</v>
      </c>
      <c r="T8400" s="7" t="s">
        <v>43706</v>
      </c>
      <c r="U8400" s="7" t="s">
        <v>37</v>
      </c>
      <c r="V8400" s="7">
        <v>262877</v>
      </c>
      <c r="W8400" s="7">
        <f>A8400*M8400</f>
        <v>0</v>
      </c>
      <c r="X8400" s="7" t="str">
        <f>IF(A8400&gt;=1,1," ")</f>
        <v xml:space="preserve"> </v>
      </c>
      <c r="Y8400" s="7">
        <f>P8400*A8400</f>
        <v>0</v>
      </c>
      <c r="Z8400" s="7">
        <v>217</v>
      </c>
      <c r="AA8400" s="7">
        <v>142</v>
      </c>
      <c r="AB8400" s="7">
        <v>20</v>
      </c>
    </row>
    <row r="8401" spans="2:28" ht="303.75" x14ac:dyDescent="0.2">
      <c r="B8401" s="7" t="s">
        <v>43719</v>
      </c>
      <c r="D8401" s="7" t="s">
        <v>43720</v>
      </c>
      <c r="E8401" s="7" t="s">
        <v>10528</v>
      </c>
      <c r="F8401" s="7" t="s">
        <v>43721</v>
      </c>
      <c r="G8401" s="7" t="s">
        <v>78</v>
      </c>
      <c r="H8401" s="7" t="s">
        <v>424</v>
      </c>
      <c r="I8401" s="49" t="s">
        <v>43722</v>
      </c>
      <c r="J8401" s="7" t="s">
        <v>43723</v>
      </c>
      <c r="K8401" s="42">
        <v>43938</v>
      </c>
      <c r="L8401" s="7" t="s">
        <v>35</v>
      </c>
      <c r="M8401" s="7">
        <v>513.6</v>
      </c>
      <c r="N8401" s="7">
        <v>10</v>
      </c>
      <c r="O8401" s="7">
        <v>352</v>
      </c>
      <c r="P8401" s="7">
        <v>0.44</v>
      </c>
      <c r="Q8401" s="7" t="str">
        <f>CONCATENATE(Z8401,"х",AA8401,"х",AB8401)</f>
        <v>218х143х28</v>
      </c>
      <c r="R8401" s="7" t="s">
        <v>82</v>
      </c>
      <c r="S8401" s="7" t="s">
        <v>39</v>
      </c>
      <c r="T8401" s="7" t="s">
        <v>43706</v>
      </c>
      <c r="U8401" s="7" t="s">
        <v>37</v>
      </c>
      <c r="V8401" s="7">
        <v>232711</v>
      </c>
      <c r="W8401" s="7">
        <f>A8401*M8401</f>
        <v>0</v>
      </c>
      <c r="X8401" s="7" t="str">
        <f>IF(A8401&gt;=1,1," ")</f>
        <v xml:space="preserve"> </v>
      </c>
      <c r="Y8401" s="7">
        <f>P8401*A8401</f>
        <v>0</v>
      </c>
      <c r="Z8401" s="7">
        <v>218</v>
      </c>
      <c r="AA8401" s="7">
        <v>143</v>
      </c>
      <c r="AB8401" s="7">
        <v>28</v>
      </c>
    </row>
    <row r="8402" spans="2:28" ht="409.5" x14ac:dyDescent="0.2">
      <c r="B8402" s="7" t="s">
        <v>43724</v>
      </c>
      <c r="D8402" s="7" t="s">
        <v>43725</v>
      </c>
      <c r="E8402" s="7" t="s">
        <v>11530</v>
      </c>
      <c r="F8402" s="7" t="s">
        <v>5673</v>
      </c>
      <c r="G8402" s="7" t="s">
        <v>815</v>
      </c>
      <c r="H8402" s="7" t="s">
        <v>2129</v>
      </c>
      <c r="I8402" s="49" t="s">
        <v>37697</v>
      </c>
      <c r="J8402" s="7" t="s">
        <v>37698</v>
      </c>
      <c r="K8402" s="42">
        <v>42990</v>
      </c>
      <c r="L8402" s="7" t="s">
        <v>35</v>
      </c>
      <c r="M8402" s="7">
        <v>410.4</v>
      </c>
      <c r="N8402" s="7">
        <v>10</v>
      </c>
      <c r="O8402" s="7">
        <v>352</v>
      </c>
      <c r="P8402" s="7">
        <v>0.39900000000000002</v>
      </c>
      <c r="Q8402" s="7" t="str">
        <f>CONCATENATE(Z8402,"х",AA8402,"х",AB8402)</f>
        <v>215х140х19</v>
      </c>
      <c r="R8402" s="7" t="s">
        <v>82</v>
      </c>
      <c r="S8402" s="7" t="s">
        <v>39</v>
      </c>
      <c r="T8402" s="7" t="s">
        <v>43726</v>
      </c>
      <c r="U8402" s="7" t="s">
        <v>56</v>
      </c>
      <c r="V8402" s="7">
        <v>252625</v>
      </c>
      <c r="W8402" s="7">
        <f>A8402*M8402</f>
        <v>0</v>
      </c>
      <c r="X8402" s="7" t="str">
        <f>IF(A8402&gt;=1,1," ")</f>
        <v xml:space="preserve"> </v>
      </c>
      <c r="Y8402" s="7">
        <f>P8402*A8402</f>
        <v>0</v>
      </c>
      <c r="Z8402" s="7">
        <v>215</v>
      </c>
      <c r="AA8402" s="7">
        <v>140</v>
      </c>
      <c r="AB8402" s="7">
        <v>19</v>
      </c>
    </row>
    <row r="8403" spans="2:28" x14ac:dyDescent="0.2">
      <c r="B8403" s="7" t="s">
        <v>43727</v>
      </c>
      <c r="D8403" s="7" t="s">
        <v>43728</v>
      </c>
      <c r="E8403" s="7" t="s">
        <v>445</v>
      </c>
      <c r="F8403" s="7" t="s">
        <v>43729</v>
      </c>
      <c r="G8403" s="7" t="s">
        <v>63</v>
      </c>
      <c r="H8403" s="7" t="s">
        <v>464</v>
      </c>
      <c r="I8403" s="7" t="s">
        <v>43730</v>
      </c>
      <c r="J8403" s="7" t="s">
        <v>43731</v>
      </c>
      <c r="K8403" s="42">
        <v>44237</v>
      </c>
      <c r="L8403" s="7" t="s">
        <v>35</v>
      </c>
      <c r="M8403" s="7">
        <v>342</v>
      </c>
      <c r="N8403" s="7">
        <v>10</v>
      </c>
      <c r="O8403" s="7">
        <v>224</v>
      </c>
      <c r="P8403" s="7">
        <v>0.26100000000000001</v>
      </c>
      <c r="Q8403" s="7" t="str">
        <f>CONCATENATE(Z8403,"х",AA8403,"х",AB8403)</f>
        <v>207х133х17</v>
      </c>
      <c r="R8403" s="7" t="s">
        <v>36</v>
      </c>
      <c r="S8403" s="7" t="s">
        <v>39</v>
      </c>
      <c r="T8403" s="7" t="s">
        <v>43732</v>
      </c>
      <c r="U8403" s="7" t="s">
        <v>56</v>
      </c>
      <c r="V8403" s="7">
        <v>270146</v>
      </c>
      <c r="W8403" s="7">
        <f>A8403*M8403</f>
        <v>0</v>
      </c>
      <c r="X8403" s="7" t="str">
        <f>IF(A8403&gt;=1,1," ")</f>
        <v xml:space="preserve"> </v>
      </c>
      <c r="Y8403" s="7">
        <f>P8403*A8403</f>
        <v>0</v>
      </c>
      <c r="Z8403" s="7">
        <v>207</v>
      </c>
      <c r="AA8403" s="7">
        <v>133</v>
      </c>
      <c r="AB8403" s="7">
        <v>17</v>
      </c>
    </row>
    <row r="8404" spans="2:28" ht="281.25" x14ac:dyDescent="0.2">
      <c r="B8404" s="7" t="s">
        <v>43733</v>
      </c>
      <c r="D8404" s="7" t="s">
        <v>43734</v>
      </c>
      <c r="E8404" s="7" t="s">
        <v>43735</v>
      </c>
      <c r="F8404" s="7" t="s">
        <v>43736</v>
      </c>
      <c r="G8404" s="7" t="s">
        <v>78</v>
      </c>
      <c r="H8404" s="7" t="s">
        <v>1215</v>
      </c>
      <c r="I8404" s="49" t="s">
        <v>43737</v>
      </c>
      <c r="J8404" s="7" t="s">
        <v>43738</v>
      </c>
      <c r="K8404" s="42">
        <v>43717</v>
      </c>
      <c r="L8404" s="7" t="s">
        <v>35</v>
      </c>
      <c r="M8404" s="7" t="s">
        <v>5289</v>
      </c>
      <c r="N8404" s="7">
        <v>10</v>
      </c>
      <c r="O8404" s="7">
        <v>288</v>
      </c>
      <c r="P8404" s="7">
        <v>1.22</v>
      </c>
      <c r="Q8404" s="7" t="str">
        <f>CONCATENATE(Z8404,"х",AA8404,"х",AB8404)</f>
        <v>290х220х17</v>
      </c>
      <c r="R8404" s="7" t="s">
        <v>206</v>
      </c>
      <c r="S8404" s="7" t="s">
        <v>39</v>
      </c>
      <c r="T8404" s="7" t="s">
        <v>43732</v>
      </c>
      <c r="U8404" s="7" t="s">
        <v>56</v>
      </c>
      <c r="V8404" s="7">
        <v>256956</v>
      </c>
      <c r="W8404" s="7" t="e">
        <f>A8404*M8404</f>
        <v>#VALUE!</v>
      </c>
      <c r="X8404" s="7" t="str">
        <f>IF(A8404&gt;=1,1," ")</f>
        <v xml:space="preserve"> </v>
      </c>
      <c r="Y8404" s="7">
        <f>P8404*A8404</f>
        <v>0</v>
      </c>
      <c r="Z8404" s="7">
        <v>290</v>
      </c>
      <c r="AA8404" s="7">
        <v>220</v>
      </c>
      <c r="AB8404" s="7">
        <v>17</v>
      </c>
    </row>
    <row r="8405" spans="2:28" ht="258.75" x14ac:dyDescent="0.2">
      <c r="B8405" s="7" t="s">
        <v>43739</v>
      </c>
      <c r="D8405" s="7" t="s">
        <v>43740</v>
      </c>
      <c r="E8405" s="7" t="s">
        <v>43741</v>
      </c>
      <c r="F8405" s="7" t="s">
        <v>43742</v>
      </c>
      <c r="G8405" s="7" t="s">
        <v>78</v>
      </c>
      <c r="H8405" s="7" t="s">
        <v>464</v>
      </c>
      <c r="I8405" s="49" t="s">
        <v>43743</v>
      </c>
      <c r="J8405" s="7" t="s">
        <v>43744</v>
      </c>
      <c r="K8405" s="42">
        <v>43740</v>
      </c>
      <c r="L8405" s="7" t="s">
        <v>35</v>
      </c>
      <c r="M8405" s="7" t="s">
        <v>5289</v>
      </c>
      <c r="N8405" s="7">
        <v>10</v>
      </c>
      <c r="O8405" s="7">
        <v>216</v>
      </c>
      <c r="P8405" s="7">
        <v>1.0249999999999999</v>
      </c>
      <c r="Q8405" s="7" t="str">
        <f>CONCATENATE(Z8405,"х",AA8405,"х",AB8405)</f>
        <v>215х290х20</v>
      </c>
      <c r="R8405" s="7" t="s">
        <v>206</v>
      </c>
      <c r="S8405" s="7" t="s">
        <v>39</v>
      </c>
      <c r="T8405" s="7" t="s">
        <v>43732</v>
      </c>
      <c r="U8405" s="7" t="s">
        <v>56</v>
      </c>
      <c r="V8405" s="7">
        <v>257509</v>
      </c>
      <c r="W8405" s="7" t="e">
        <f>A8405*M8405</f>
        <v>#VALUE!</v>
      </c>
      <c r="X8405" s="7" t="str">
        <f>IF(A8405&gt;=1,1," ")</f>
        <v xml:space="preserve"> </v>
      </c>
      <c r="Y8405" s="7">
        <f>P8405*A8405</f>
        <v>0</v>
      </c>
      <c r="Z8405" s="7">
        <v>215</v>
      </c>
      <c r="AA8405" s="7">
        <v>290</v>
      </c>
      <c r="AB8405" s="7">
        <v>20</v>
      </c>
    </row>
    <row r="8406" spans="2:28" x14ac:dyDescent="0.2">
      <c r="B8406" s="7" t="s">
        <v>43745</v>
      </c>
      <c r="D8406" s="7" t="s">
        <v>43746</v>
      </c>
      <c r="E8406" s="7" t="s">
        <v>43747</v>
      </c>
      <c r="F8406" s="7" t="s">
        <v>43748</v>
      </c>
      <c r="G8406" s="7" t="s">
        <v>78</v>
      </c>
      <c r="H8406" s="7" t="s">
        <v>464</v>
      </c>
      <c r="I8406" s="7" t="s">
        <v>43749</v>
      </c>
      <c r="J8406" s="7" t="s">
        <v>43750</v>
      </c>
      <c r="K8406" s="42">
        <v>43774</v>
      </c>
      <c r="L8406" s="7" t="s">
        <v>35</v>
      </c>
      <c r="M8406" s="7">
        <v>540</v>
      </c>
      <c r="N8406" s="7">
        <v>10</v>
      </c>
      <c r="O8406" s="7">
        <v>192</v>
      </c>
      <c r="P8406" s="7">
        <v>0.39500000000000002</v>
      </c>
      <c r="Q8406" s="7" t="str">
        <f>CONCATENATE(Z8406,"х",AA8406,"х",AB8406)</f>
        <v>220х143х17</v>
      </c>
      <c r="R8406" s="7" t="s">
        <v>82</v>
      </c>
      <c r="S8406" s="7" t="s">
        <v>39</v>
      </c>
      <c r="T8406" s="7" t="s">
        <v>43732</v>
      </c>
      <c r="U8406" s="7" t="s">
        <v>56</v>
      </c>
      <c r="V8406" s="7">
        <v>259323</v>
      </c>
      <c r="W8406" s="7">
        <f>A8406*M8406</f>
        <v>0</v>
      </c>
      <c r="X8406" s="7" t="str">
        <f>IF(A8406&gt;=1,1," ")</f>
        <v xml:space="preserve"> </v>
      </c>
      <c r="Y8406" s="7">
        <f>P8406*A8406</f>
        <v>0</v>
      </c>
      <c r="Z8406" s="7">
        <v>220</v>
      </c>
      <c r="AA8406" s="7">
        <v>143</v>
      </c>
      <c r="AB8406" s="7">
        <v>17</v>
      </c>
    </row>
    <row r="8407" spans="2:28" ht="191.25" x14ac:dyDescent="0.2">
      <c r="B8407" s="7" t="s">
        <v>43751</v>
      </c>
      <c r="D8407" s="7" t="s">
        <v>43752</v>
      </c>
      <c r="E8407" s="7" t="s">
        <v>43753</v>
      </c>
      <c r="F8407" s="7" t="s">
        <v>43754</v>
      </c>
      <c r="G8407" s="7">
        <v>2020</v>
      </c>
      <c r="H8407" s="7" t="s">
        <v>1215</v>
      </c>
      <c r="I8407" s="49" t="s">
        <v>43755</v>
      </c>
      <c r="J8407" s="7" t="s">
        <v>43756</v>
      </c>
      <c r="K8407" s="42">
        <v>43454</v>
      </c>
      <c r="L8407" s="7" t="s">
        <v>35</v>
      </c>
      <c r="M8407" s="7">
        <v>768</v>
      </c>
      <c r="N8407" s="7">
        <v>10</v>
      </c>
      <c r="O8407" s="7">
        <v>112</v>
      </c>
      <c r="P8407" s="7">
        <v>0.65100000000000002</v>
      </c>
      <c r="Q8407" s="7" t="str">
        <f>CONCATENATE(Z8407,"х",AA8407,"х",AB8407)</f>
        <v>290х215х12</v>
      </c>
      <c r="R8407" s="7" t="s">
        <v>206</v>
      </c>
      <c r="S8407" s="7" t="s">
        <v>39</v>
      </c>
      <c r="T8407" s="7" t="s">
        <v>43732</v>
      </c>
      <c r="U8407" s="7" t="s">
        <v>56</v>
      </c>
      <c r="V8407" s="7">
        <v>265548</v>
      </c>
      <c r="W8407" s="7">
        <f>A8407*M8407</f>
        <v>0</v>
      </c>
      <c r="X8407" s="7" t="str">
        <f>IF(A8407&gt;=1,1," ")</f>
        <v xml:space="preserve"> </v>
      </c>
      <c r="Y8407" s="7">
        <f>P8407*A8407</f>
        <v>0</v>
      </c>
      <c r="Z8407" s="7">
        <v>290</v>
      </c>
      <c r="AA8407" s="7">
        <v>215</v>
      </c>
      <c r="AB8407" s="7">
        <v>12</v>
      </c>
    </row>
    <row r="8408" spans="2:28" x14ac:dyDescent="0.2">
      <c r="B8408" s="7" t="s">
        <v>43757</v>
      </c>
      <c r="D8408" s="7" t="s">
        <v>43758</v>
      </c>
      <c r="E8408" s="7" t="s">
        <v>7522</v>
      </c>
      <c r="F8408" s="7" t="s">
        <v>43759</v>
      </c>
      <c r="G8408" s="7" t="s">
        <v>63</v>
      </c>
      <c r="H8408" s="7" t="s">
        <v>2129</v>
      </c>
      <c r="I8408" s="7" t="s">
        <v>43760</v>
      </c>
      <c r="J8408" s="7" t="s">
        <v>7525</v>
      </c>
      <c r="K8408" s="42">
        <v>42963</v>
      </c>
      <c r="L8408" s="7" t="s">
        <v>441</v>
      </c>
      <c r="M8408" s="7">
        <v>942</v>
      </c>
      <c r="N8408" s="7">
        <v>10</v>
      </c>
      <c r="O8408" s="7">
        <v>336</v>
      </c>
      <c r="P8408" s="7">
        <v>1.024</v>
      </c>
      <c r="Q8408" s="7" t="str">
        <f>CONCATENATE(Z8408,"х",AA8408,"х",AB8408)</f>
        <v>288х215х24</v>
      </c>
      <c r="R8408" s="7" t="s">
        <v>206</v>
      </c>
      <c r="S8408" s="7" t="s">
        <v>39</v>
      </c>
      <c r="T8408" s="7" t="s">
        <v>43761</v>
      </c>
      <c r="U8408" s="7" t="s">
        <v>56</v>
      </c>
      <c r="V8408" s="7">
        <v>270129</v>
      </c>
      <c r="W8408" s="7">
        <f>A8408*M8408</f>
        <v>0</v>
      </c>
      <c r="X8408" s="7" t="str">
        <f>IF(A8408&gt;=1,1," ")</f>
        <v xml:space="preserve"> </v>
      </c>
      <c r="Y8408" s="7">
        <f>P8408*A8408</f>
        <v>0</v>
      </c>
      <c r="Z8408" s="7">
        <v>288</v>
      </c>
      <c r="AA8408" s="7">
        <v>215</v>
      </c>
      <c r="AB8408" s="7">
        <v>24</v>
      </c>
    </row>
    <row r="8409" spans="2:28" ht="409.5" x14ac:dyDescent="0.2">
      <c r="B8409" s="7" t="s">
        <v>43762</v>
      </c>
      <c r="D8409" s="7" t="s">
        <v>43763</v>
      </c>
      <c r="E8409" s="7" t="s">
        <v>43764</v>
      </c>
      <c r="F8409" s="7" t="s">
        <v>43765</v>
      </c>
      <c r="G8409" s="7" t="s">
        <v>78</v>
      </c>
      <c r="H8409" s="7" t="s">
        <v>2129</v>
      </c>
      <c r="I8409" s="49" t="s">
        <v>43766</v>
      </c>
      <c r="J8409" s="7" t="s">
        <v>43767</v>
      </c>
      <c r="K8409" s="42">
        <v>43955</v>
      </c>
      <c r="L8409" s="7" t="s">
        <v>35</v>
      </c>
      <c r="M8409" s="7">
        <v>942</v>
      </c>
      <c r="N8409" s="7">
        <v>10</v>
      </c>
      <c r="O8409" s="7">
        <v>384</v>
      </c>
      <c r="P8409" s="7">
        <v>1.1180000000000001</v>
      </c>
      <c r="Q8409" s="7" t="str">
        <f>CONCATENATE(Z8409,"х",AA8409,"х",AB8409)</f>
        <v>290х214х26</v>
      </c>
      <c r="R8409" s="7" t="s">
        <v>206</v>
      </c>
      <c r="S8409" s="7" t="s">
        <v>39</v>
      </c>
      <c r="T8409" s="7" t="s">
        <v>43761</v>
      </c>
      <c r="U8409" s="7" t="s">
        <v>56</v>
      </c>
      <c r="V8409" s="7">
        <v>257710</v>
      </c>
      <c r="W8409" s="7">
        <f>A8409*M8409</f>
        <v>0</v>
      </c>
      <c r="X8409" s="7" t="str">
        <f>IF(A8409&gt;=1,1," ")</f>
        <v xml:space="preserve"> </v>
      </c>
      <c r="Y8409" s="7">
        <f>P8409*A8409</f>
        <v>0</v>
      </c>
      <c r="Z8409" s="7">
        <v>290</v>
      </c>
      <c r="AA8409" s="7">
        <v>214</v>
      </c>
      <c r="AB8409" s="7">
        <v>26</v>
      </c>
    </row>
    <row r="8410" spans="2:28" ht="135" x14ac:dyDescent="0.2">
      <c r="B8410" s="7" t="s">
        <v>43768</v>
      </c>
      <c r="D8410" s="7" t="s">
        <v>43769</v>
      </c>
      <c r="E8410" s="7" t="s">
        <v>43770</v>
      </c>
      <c r="F8410" s="7" t="s">
        <v>43771</v>
      </c>
      <c r="G8410" s="7" t="s">
        <v>78</v>
      </c>
      <c r="H8410" s="7" t="s">
        <v>79</v>
      </c>
      <c r="I8410" s="49" t="s">
        <v>43772</v>
      </c>
      <c r="J8410" s="7" t="s">
        <v>43773</v>
      </c>
      <c r="K8410" s="42">
        <v>43752</v>
      </c>
      <c r="L8410" s="7" t="s">
        <v>35</v>
      </c>
      <c r="M8410" s="7">
        <v>240</v>
      </c>
      <c r="N8410" s="7">
        <v>10</v>
      </c>
      <c r="O8410" s="7">
        <v>64</v>
      </c>
      <c r="P8410" s="7">
        <v>0.187</v>
      </c>
      <c r="Q8410" s="7" t="str">
        <f>CONCATENATE(Z8410,"х",AA8410,"х",AB8410)</f>
        <v>255х197х7</v>
      </c>
      <c r="R8410" s="7" t="s">
        <v>94</v>
      </c>
      <c r="S8410" s="7">
        <v>3</v>
      </c>
      <c r="T8410" s="7" t="s">
        <v>43774</v>
      </c>
      <c r="U8410" s="7" t="s">
        <v>84</v>
      </c>
      <c r="V8410" s="7">
        <v>255647</v>
      </c>
      <c r="W8410" s="7">
        <f>A8410*M8410</f>
        <v>0</v>
      </c>
      <c r="X8410" s="7" t="str">
        <f>IF(A8410&gt;=1,1," ")</f>
        <v xml:space="preserve"> </v>
      </c>
      <c r="Y8410" s="7">
        <f>P8410*A8410</f>
        <v>0</v>
      </c>
      <c r="Z8410" s="7">
        <v>255</v>
      </c>
      <c r="AA8410" s="7">
        <v>197</v>
      </c>
      <c r="AB8410" s="7">
        <v>7</v>
      </c>
    </row>
    <row r="8411" spans="2:28" ht="112.5" x14ac:dyDescent="0.2">
      <c r="B8411" s="7" t="s">
        <v>43775</v>
      </c>
      <c r="D8411" s="7" t="s">
        <v>43776</v>
      </c>
      <c r="E8411" s="7" t="s">
        <v>43777</v>
      </c>
      <c r="F8411" s="7" t="s">
        <v>43778</v>
      </c>
      <c r="G8411" s="7" t="s">
        <v>78</v>
      </c>
      <c r="H8411" s="7" t="s">
        <v>79</v>
      </c>
      <c r="I8411" s="49" t="s">
        <v>43779</v>
      </c>
      <c r="J8411" s="7" t="s">
        <v>43780</v>
      </c>
      <c r="K8411" s="42">
        <v>43809</v>
      </c>
      <c r="L8411" s="7" t="s">
        <v>35</v>
      </c>
      <c r="M8411" s="7">
        <v>240</v>
      </c>
      <c r="N8411" s="7">
        <v>10</v>
      </c>
      <c r="O8411" s="7">
        <v>64</v>
      </c>
      <c r="P8411" s="7">
        <v>0.19</v>
      </c>
      <c r="Q8411" s="7" t="str">
        <f>CONCATENATE(Z8411,"х",AA8411,"х",AB8411)</f>
        <v>255х197х5</v>
      </c>
      <c r="R8411" s="7" t="s">
        <v>94</v>
      </c>
      <c r="S8411" s="7">
        <v>3</v>
      </c>
      <c r="T8411" s="7" t="s">
        <v>43774</v>
      </c>
      <c r="U8411" s="7" t="s">
        <v>84</v>
      </c>
      <c r="V8411" s="7">
        <v>255645</v>
      </c>
      <c r="W8411" s="7">
        <f>A8411*M8411</f>
        <v>0</v>
      </c>
      <c r="X8411" s="7" t="str">
        <f>IF(A8411&gt;=1,1," ")</f>
        <v xml:space="preserve"> </v>
      </c>
      <c r="Y8411" s="7">
        <f>P8411*A8411</f>
        <v>0</v>
      </c>
      <c r="Z8411" s="7">
        <v>255</v>
      </c>
      <c r="AA8411" s="7">
        <v>197</v>
      </c>
      <c r="AB8411" s="7">
        <v>5</v>
      </c>
    </row>
    <row r="8412" spans="2:28" ht="123.75" x14ac:dyDescent="0.2">
      <c r="B8412" s="7" t="s">
        <v>43781</v>
      </c>
      <c r="D8412" s="7" t="s">
        <v>43782</v>
      </c>
      <c r="E8412" s="7" t="s">
        <v>43783</v>
      </c>
      <c r="F8412" s="7" t="s">
        <v>43784</v>
      </c>
      <c r="G8412" s="7" t="s">
        <v>78</v>
      </c>
      <c r="H8412" s="7" t="s">
        <v>607</v>
      </c>
      <c r="I8412" s="49" t="s">
        <v>43785</v>
      </c>
      <c r="J8412" s="7" t="s">
        <v>43786</v>
      </c>
      <c r="K8412" s="42">
        <v>43752</v>
      </c>
      <c r="L8412" s="7" t="s">
        <v>35</v>
      </c>
      <c r="M8412" s="7">
        <v>240</v>
      </c>
      <c r="N8412" s="7">
        <v>10</v>
      </c>
      <c r="O8412" s="7">
        <v>64</v>
      </c>
      <c r="P8412" s="7">
        <v>0.187</v>
      </c>
      <c r="Q8412" s="7" t="str">
        <f>CONCATENATE(Z8412,"х",AA8412,"х",AB8412)</f>
        <v>255х197х7</v>
      </c>
      <c r="R8412" s="7" t="s">
        <v>94</v>
      </c>
      <c r="S8412" s="7">
        <v>3</v>
      </c>
      <c r="T8412" s="7" t="s">
        <v>43774</v>
      </c>
      <c r="U8412" s="7" t="s">
        <v>84</v>
      </c>
      <c r="V8412" s="7">
        <v>255643</v>
      </c>
      <c r="W8412" s="7">
        <f>A8412*M8412</f>
        <v>0</v>
      </c>
      <c r="X8412" s="7" t="str">
        <f>IF(A8412&gt;=1,1," ")</f>
        <v xml:space="preserve"> </v>
      </c>
      <c r="Y8412" s="7">
        <f>P8412*A8412</f>
        <v>0</v>
      </c>
      <c r="Z8412" s="7">
        <v>255</v>
      </c>
      <c r="AA8412" s="7">
        <v>197</v>
      </c>
      <c r="AB8412" s="7">
        <v>7</v>
      </c>
    </row>
    <row r="8413" spans="2:28" ht="112.5" x14ac:dyDescent="0.2">
      <c r="B8413" s="7" t="s">
        <v>43787</v>
      </c>
      <c r="D8413" s="7" t="s">
        <v>43788</v>
      </c>
      <c r="E8413" s="7" t="s">
        <v>43789</v>
      </c>
      <c r="F8413" s="7" t="s">
        <v>43790</v>
      </c>
      <c r="G8413" s="7" t="s">
        <v>78</v>
      </c>
      <c r="H8413" s="7" t="s">
        <v>79</v>
      </c>
      <c r="I8413" s="49" t="s">
        <v>43791</v>
      </c>
      <c r="J8413" s="7" t="s">
        <v>43792</v>
      </c>
      <c r="K8413" s="42">
        <v>43809</v>
      </c>
      <c r="L8413" s="7" t="s">
        <v>35</v>
      </c>
      <c r="M8413" s="7">
        <v>240</v>
      </c>
      <c r="N8413" s="7">
        <v>10</v>
      </c>
      <c r="O8413" s="7">
        <v>64</v>
      </c>
      <c r="P8413" s="7">
        <v>0.19</v>
      </c>
      <c r="Q8413" s="7" t="str">
        <f>CONCATENATE(Z8413,"х",AA8413,"х",AB8413)</f>
        <v>255х197х5</v>
      </c>
      <c r="R8413" s="7" t="s">
        <v>94</v>
      </c>
      <c r="S8413" s="7">
        <v>3</v>
      </c>
      <c r="T8413" s="7" t="s">
        <v>43774</v>
      </c>
      <c r="U8413" s="7" t="s">
        <v>84</v>
      </c>
      <c r="V8413" s="7">
        <v>255646</v>
      </c>
      <c r="W8413" s="7">
        <f>A8413*M8413</f>
        <v>0</v>
      </c>
      <c r="X8413" s="7" t="str">
        <f>IF(A8413&gt;=1,1," ")</f>
        <v xml:space="preserve"> </v>
      </c>
      <c r="Y8413" s="7">
        <f>P8413*A8413</f>
        <v>0</v>
      </c>
      <c r="Z8413" s="7">
        <v>255</v>
      </c>
      <c r="AA8413" s="7">
        <v>197</v>
      </c>
      <c r="AB8413" s="7">
        <v>5</v>
      </c>
    </row>
    <row r="8414" spans="2:28" ht="348.75" x14ac:dyDescent="0.2">
      <c r="B8414" s="7" t="s">
        <v>43793</v>
      </c>
      <c r="D8414" s="7" t="s">
        <v>43794</v>
      </c>
      <c r="E8414" s="7" t="s">
        <v>43795</v>
      </c>
      <c r="F8414" s="7" t="s">
        <v>43796</v>
      </c>
      <c r="G8414" s="7" t="s">
        <v>63</v>
      </c>
      <c r="H8414" s="7" t="s">
        <v>337</v>
      </c>
      <c r="I8414" s="49" t="s">
        <v>43797</v>
      </c>
      <c r="J8414" s="7" t="s">
        <v>43798</v>
      </c>
      <c r="K8414" s="42">
        <v>43584</v>
      </c>
      <c r="L8414" s="7" t="s">
        <v>35</v>
      </c>
      <c r="M8414" s="7">
        <v>588</v>
      </c>
      <c r="N8414" s="7">
        <v>20</v>
      </c>
      <c r="O8414" s="7">
        <v>416</v>
      </c>
      <c r="P8414" s="7">
        <v>0.42699999999999999</v>
      </c>
      <c r="Q8414" s="7" t="str">
        <f>CONCATENATE(Z8414,"х",AA8414,"х",AB8414)</f>
        <v>208х145х25</v>
      </c>
      <c r="R8414" s="7" t="s">
        <v>340</v>
      </c>
      <c r="S8414" s="7" t="s">
        <v>39</v>
      </c>
      <c r="T8414" s="7" t="s">
        <v>43799</v>
      </c>
      <c r="U8414" s="7" t="s">
        <v>259</v>
      </c>
      <c r="V8414" s="7">
        <v>257717</v>
      </c>
      <c r="W8414" s="7">
        <f>A8414*M8414</f>
        <v>0</v>
      </c>
      <c r="X8414" s="7" t="str">
        <f>IF(A8414&gt;=1,1," ")</f>
        <v xml:space="preserve"> </v>
      </c>
      <c r="Y8414" s="7">
        <f>P8414*A8414</f>
        <v>0</v>
      </c>
      <c r="Z8414" s="7">
        <v>208</v>
      </c>
      <c r="AA8414" s="7">
        <v>145</v>
      </c>
      <c r="AB8414" s="7">
        <v>25</v>
      </c>
    </row>
    <row r="8415" spans="2:28" ht="337.5" x14ac:dyDescent="0.2">
      <c r="B8415" s="7" t="s">
        <v>43800</v>
      </c>
      <c r="D8415" s="7" t="s">
        <v>43801</v>
      </c>
      <c r="E8415" s="7" t="s">
        <v>43795</v>
      </c>
      <c r="F8415" s="7" t="s">
        <v>43802</v>
      </c>
      <c r="G8415" s="7" t="s">
        <v>63</v>
      </c>
      <c r="H8415" s="7" t="s">
        <v>337</v>
      </c>
      <c r="I8415" s="49" t="s">
        <v>43803</v>
      </c>
      <c r="J8415" s="7" t="s">
        <v>43798</v>
      </c>
      <c r="K8415" s="42">
        <v>43584</v>
      </c>
      <c r="L8415" s="7" t="s">
        <v>35</v>
      </c>
      <c r="M8415" s="7">
        <v>588</v>
      </c>
      <c r="N8415" s="7">
        <v>20</v>
      </c>
      <c r="O8415" s="7">
        <v>400</v>
      </c>
      <c r="P8415" s="7">
        <v>0.441</v>
      </c>
      <c r="Q8415" s="7" t="str">
        <f>CONCATENATE(Z8415,"х",AA8415,"х",AB8415)</f>
        <v>202х143х23</v>
      </c>
      <c r="R8415" s="7" t="s">
        <v>340</v>
      </c>
      <c r="S8415" s="7" t="s">
        <v>39</v>
      </c>
      <c r="T8415" s="7" t="s">
        <v>43799</v>
      </c>
      <c r="U8415" s="7" t="s">
        <v>259</v>
      </c>
      <c r="V8415" s="7">
        <v>257716</v>
      </c>
      <c r="W8415" s="7">
        <f>A8415*M8415</f>
        <v>0</v>
      </c>
      <c r="X8415" s="7" t="str">
        <f>IF(A8415&gt;=1,1," ")</f>
        <v xml:space="preserve"> </v>
      </c>
      <c r="Y8415" s="7">
        <f>P8415*A8415</f>
        <v>0</v>
      </c>
      <c r="Z8415" s="7">
        <v>202</v>
      </c>
      <c r="AA8415" s="7">
        <v>143</v>
      </c>
      <c r="AB8415" s="7">
        <v>23</v>
      </c>
    </row>
    <row r="8416" spans="2:28" ht="348.75" x14ac:dyDescent="0.2">
      <c r="B8416" s="7" t="s">
        <v>43804</v>
      </c>
      <c r="D8416" s="7" t="s">
        <v>43805</v>
      </c>
      <c r="E8416" s="7" t="s">
        <v>43795</v>
      </c>
      <c r="F8416" s="7" t="s">
        <v>43806</v>
      </c>
      <c r="G8416" s="7" t="s">
        <v>78</v>
      </c>
      <c r="H8416" s="7" t="s">
        <v>337</v>
      </c>
      <c r="I8416" s="49" t="s">
        <v>43807</v>
      </c>
      <c r="J8416" s="7" t="s">
        <v>43798</v>
      </c>
      <c r="K8416" s="42">
        <v>43584</v>
      </c>
      <c r="L8416" s="7" t="s">
        <v>35</v>
      </c>
      <c r="M8416" s="7">
        <v>588</v>
      </c>
      <c r="N8416" s="7">
        <v>20</v>
      </c>
      <c r="O8416" s="7">
        <v>416</v>
      </c>
      <c r="P8416" s="7">
        <v>0.41499999999999998</v>
      </c>
      <c r="Q8416" s="7" t="str">
        <f>CONCATENATE(Z8416,"х",AA8416,"х",AB8416)</f>
        <v>207х145х21</v>
      </c>
      <c r="R8416" s="7" t="s">
        <v>340</v>
      </c>
      <c r="S8416" s="7" t="s">
        <v>39</v>
      </c>
      <c r="T8416" s="7" t="s">
        <v>43799</v>
      </c>
      <c r="U8416" s="7" t="s">
        <v>259</v>
      </c>
      <c r="V8416" s="7">
        <v>257714</v>
      </c>
      <c r="W8416" s="7">
        <f>A8416*M8416</f>
        <v>0</v>
      </c>
      <c r="X8416" s="7" t="str">
        <f>IF(A8416&gt;=1,1," ")</f>
        <v xml:space="preserve"> </v>
      </c>
      <c r="Y8416" s="7">
        <f>P8416*A8416</f>
        <v>0</v>
      </c>
      <c r="Z8416" s="7">
        <v>207</v>
      </c>
      <c r="AA8416" s="7">
        <v>145</v>
      </c>
      <c r="AB8416" s="7">
        <v>21</v>
      </c>
    </row>
    <row r="8417" spans="2:28" ht="135" x14ac:dyDescent="0.2">
      <c r="B8417" s="7" t="s">
        <v>43808</v>
      </c>
      <c r="D8417" s="7" t="s">
        <v>43809</v>
      </c>
      <c r="E8417" s="7" t="s">
        <v>43810</v>
      </c>
      <c r="F8417" s="7" t="s">
        <v>43811</v>
      </c>
      <c r="G8417" s="7" t="s">
        <v>815</v>
      </c>
      <c r="H8417" s="7" t="s">
        <v>204</v>
      </c>
      <c r="I8417" s="49" t="s">
        <v>43812</v>
      </c>
      <c r="J8417" s="7" t="s">
        <v>43813</v>
      </c>
      <c r="K8417" s="42">
        <v>42774</v>
      </c>
      <c r="L8417" s="7" t="s">
        <v>35</v>
      </c>
      <c r="M8417" s="7">
        <v>540</v>
      </c>
      <c r="N8417" s="7">
        <v>10</v>
      </c>
      <c r="O8417" s="7">
        <v>128</v>
      </c>
      <c r="P8417" s="7">
        <v>0.59499999999999997</v>
      </c>
      <c r="Q8417" s="7" t="str">
        <f>CONCATENATE(Z8417,"х",AA8417,"х",AB8417)</f>
        <v>264х204х15</v>
      </c>
      <c r="R8417" s="7" t="s">
        <v>94</v>
      </c>
      <c r="S8417" s="7" t="s">
        <v>39</v>
      </c>
      <c r="T8417" s="7" t="s">
        <v>43814</v>
      </c>
      <c r="U8417" s="7" t="s">
        <v>84</v>
      </c>
      <c r="V8417" s="7">
        <v>250928</v>
      </c>
      <c r="W8417" s="7">
        <f>A8417*M8417</f>
        <v>0</v>
      </c>
      <c r="X8417" s="7" t="str">
        <f>IF(A8417&gt;=1,1," ")</f>
        <v xml:space="preserve"> </v>
      </c>
      <c r="Y8417" s="7">
        <f>P8417*A8417</f>
        <v>0</v>
      </c>
      <c r="Z8417" s="7">
        <v>264</v>
      </c>
      <c r="AA8417" s="7">
        <v>204</v>
      </c>
      <c r="AB8417" s="7">
        <v>15</v>
      </c>
    </row>
    <row r="8418" spans="2:28" ht="135" x14ac:dyDescent="0.2">
      <c r="B8418" s="7" t="s">
        <v>43815</v>
      </c>
      <c r="D8418" s="7" t="s">
        <v>43816</v>
      </c>
      <c r="E8418" s="7" t="s">
        <v>18997</v>
      </c>
      <c r="F8418" s="7" t="s">
        <v>43817</v>
      </c>
      <c r="G8418" s="7" t="s">
        <v>815</v>
      </c>
      <c r="H8418" s="7" t="s">
        <v>204</v>
      </c>
      <c r="I8418" s="49" t="s">
        <v>43818</v>
      </c>
      <c r="J8418" s="7" t="s">
        <v>671</v>
      </c>
      <c r="K8418" s="42">
        <v>43224</v>
      </c>
      <c r="L8418" s="7" t="s">
        <v>35</v>
      </c>
      <c r="M8418" s="7">
        <v>540</v>
      </c>
      <c r="N8418" s="7">
        <v>10</v>
      </c>
      <c r="O8418" s="7">
        <v>128</v>
      </c>
      <c r="P8418" s="7">
        <v>0.58399999999999996</v>
      </c>
      <c r="Q8418" s="7" t="str">
        <f>CONCATENATE(Z8418,"х",AA8418,"х",AB8418)</f>
        <v>263х200х14</v>
      </c>
      <c r="R8418" s="7" t="s">
        <v>94</v>
      </c>
      <c r="S8418" s="7" t="s">
        <v>39</v>
      </c>
      <c r="T8418" s="7" t="s">
        <v>43814</v>
      </c>
      <c r="U8418" s="7" t="s">
        <v>84</v>
      </c>
      <c r="V8418" s="7">
        <v>260168</v>
      </c>
      <c r="W8418" s="7">
        <f>A8418*M8418</f>
        <v>0</v>
      </c>
      <c r="X8418" s="7" t="str">
        <f>IF(A8418&gt;=1,1," ")</f>
        <v xml:space="preserve"> </v>
      </c>
      <c r="Y8418" s="7">
        <f>P8418*A8418</f>
        <v>0</v>
      </c>
      <c r="Z8418" s="7">
        <v>263</v>
      </c>
      <c r="AA8418" s="7">
        <v>200</v>
      </c>
      <c r="AB8418" s="7">
        <v>14</v>
      </c>
    </row>
    <row r="8419" spans="2:28" ht="180" x14ac:dyDescent="0.2">
      <c r="B8419" s="7" t="s">
        <v>43819</v>
      </c>
      <c r="D8419" s="7" t="s">
        <v>43820</v>
      </c>
      <c r="E8419" s="7" t="s">
        <v>19861</v>
      </c>
      <c r="F8419" s="7" t="s">
        <v>43821</v>
      </c>
      <c r="G8419" s="7" t="s">
        <v>815</v>
      </c>
      <c r="H8419" s="7" t="s">
        <v>79</v>
      </c>
      <c r="I8419" s="49" t="s">
        <v>43822</v>
      </c>
      <c r="J8419" s="7" t="s">
        <v>43823</v>
      </c>
      <c r="K8419" s="42">
        <v>43651</v>
      </c>
      <c r="L8419" s="7" t="s">
        <v>35</v>
      </c>
      <c r="M8419" s="7">
        <v>540</v>
      </c>
      <c r="N8419" s="7">
        <v>10</v>
      </c>
      <c r="O8419" s="7">
        <v>128</v>
      </c>
      <c r="P8419" s="7">
        <v>0.58499999999999996</v>
      </c>
      <c r="Q8419" s="7" t="str">
        <f>CONCATENATE(Z8419,"х",AA8419,"х",AB8419)</f>
        <v>264х204х14</v>
      </c>
      <c r="R8419" s="7" t="s">
        <v>94</v>
      </c>
      <c r="S8419" s="7" t="s">
        <v>39</v>
      </c>
      <c r="T8419" s="7" t="s">
        <v>43824</v>
      </c>
      <c r="U8419" s="7" t="s">
        <v>84</v>
      </c>
      <c r="V8419" s="7">
        <v>255232</v>
      </c>
      <c r="W8419" s="7">
        <f>A8419*M8419</f>
        <v>0</v>
      </c>
      <c r="X8419" s="7" t="str">
        <f>IF(A8419&gt;=1,1," ")</f>
        <v xml:space="preserve"> </v>
      </c>
      <c r="Y8419" s="7">
        <f>P8419*A8419</f>
        <v>0</v>
      </c>
      <c r="Z8419" s="7">
        <v>264</v>
      </c>
      <c r="AA8419" s="7">
        <v>204</v>
      </c>
      <c r="AB8419" s="7">
        <v>14</v>
      </c>
    </row>
    <row r="8420" spans="2:28" ht="168.75" x14ac:dyDescent="0.2">
      <c r="B8420" s="7" t="s">
        <v>43825</v>
      </c>
      <c r="D8420" s="7" t="s">
        <v>43826</v>
      </c>
      <c r="E8420" s="7" t="s">
        <v>34839</v>
      </c>
      <c r="F8420" s="7" t="s">
        <v>203</v>
      </c>
      <c r="G8420" s="7" t="s">
        <v>815</v>
      </c>
      <c r="H8420" s="7" t="s">
        <v>204</v>
      </c>
      <c r="I8420" s="49" t="s">
        <v>43827</v>
      </c>
      <c r="J8420" s="7" t="s">
        <v>43828</v>
      </c>
      <c r="K8420" s="42">
        <v>43661</v>
      </c>
      <c r="L8420" s="7" t="s">
        <v>35</v>
      </c>
      <c r="M8420" s="7">
        <v>540</v>
      </c>
      <c r="N8420" s="7">
        <v>10</v>
      </c>
      <c r="O8420" s="7">
        <v>128</v>
      </c>
      <c r="P8420" s="7">
        <v>0.59399999999999997</v>
      </c>
      <c r="Q8420" s="7" t="str">
        <f>CONCATENATE(Z8420,"х",AA8420,"х",AB8420)</f>
        <v>263х203х13</v>
      </c>
      <c r="R8420" s="7" t="s">
        <v>94</v>
      </c>
      <c r="S8420" s="7" t="s">
        <v>39</v>
      </c>
      <c r="T8420" s="7" t="s">
        <v>43824</v>
      </c>
      <c r="U8420" s="7" t="s">
        <v>215</v>
      </c>
      <c r="V8420" s="7">
        <v>255229</v>
      </c>
      <c r="W8420" s="7">
        <f>A8420*M8420</f>
        <v>0</v>
      </c>
      <c r="X8420" s="7" t="str">
        <f>IF(A8420&gt;=1,1," ")</f>
        <v xml:space="preserve"> </v>
      </c>
      <c r="Y8420" s="7">
        <f>P8420*A8420</f>
        <v>0</v>
      </c>
      <c r="Z8420" s="7">
        <v>263</v>
      </c>
      <c r="AA8420" s="7">
        <v>203</v>
      </c>
      <c r="AB8420" s="7">
        <v>13</v>
      </c>
    </row>
    <row r="8421" spans="2:28" ht="247.5" x14ac:dyDescent="0.2">
      <c r="B8421" s="7" t="s">
        <v>43829</v>
      </c>
      <c r="D8421" s="7" t="s">
        <v>43830</v>
      </c>
      <c r="E8421" s="7" t="s">
        <v>43831</v>
      </c>
      <c r="F8421" s="7" t="s">
        <v>669</v>
      </c>
      <c r="G8421" s="7" t="s">
        <v>815</v>
      </c>
      <c r="H8421" s="7" t="s">
        <v>204</v>
      </c>
      <c r="I8421" s="49" t="s">
        <v>43832</v>
      </c>
      <c r="J8421" s="7" t="s">
        <v>43833</v>
      </c>
      <c r="K8421" s="42">
        <v>43494</v>
      </c>
      <c r="L8421" s="7" t="s">
        <v>35</v>
      </c>
      <c r="M8421" s="7">
        <v>540</v>
      </c>
      <c r="N8421" s="7">
        <v>10</v>
      </c>
      <c r="O8421" s="7">
        <v>128</v>
      </c>
      <c r="P8421" s="7">
        <v>0.57999999999999996</v>
      </c>
      <c r="Q8421" s="7" t="str">
        <f>CONCATENATE(Z8421,"х",AA8421,"х",AB8421)</f>
        <v>265х205х14</v>
      </c>
      <c r="R8421" s="7" t="s">
        <v>94</v>
      </c>
      <c r="S8421" s="7" t="s">
        <v>39</v>
      </c>
      <c r="T8421" s="7" t="s">
        <v>43824</v>
      </c>
      <c r="U8421" s="7" t="s">
        <v>215</v>
      </c>
      <c r="V8421" s="7">
        <v>255231</v>
      </c>
      <c r="W8421" s="7">
        <f>A8421*M8421</f>
        <v>0</v>
      </c>
      <c r="X8421" s="7" t="str">
        <f>IF(A8421&gt;=1,1," ")</f>
        <v xml:space="preserve"> </v>
      </c>
      <c r="Y8421" s="7">
        <f>P8421*A8421</f>
        <v>0</v>
      </c>
      <c r="Z8421" s="7">
        <v>265</v>
      </c>
      <c r="AA8421" s="7">
        <v>205</v>
      </c>
      <c r="AB8421" s="7">
        <v>14</v>
      </c>
    </row>
    <row r="8422" spans="2:28" ht="90" x14ac:dyDescent="0.2">
      <c r="B8422" s="7" t="s">
        <v>43834</v>
      </c>
      <c r="D8422" s="7" t="s">
        <v>43835</v>
      </c>
      <c r="E8422" s="7" t="s">
        <v>43789</v>
      </c>
      <c r="F8422" s="7" t="s">
        <v>29000</v>
      </c>
      <c r="G8422" s="7" t="s">
        <v>815</v>
      </c>
      <c r="H8422" s="7" t="s">
        <v>204</v>
      </c>
      <c r="I8422" s="49" t="s">
        <v>43836</v>
      </c>
      <c r="J8422" s="7" t="s">
        <v>43837</v>
      </c>
      <c r="K8422" s="42">
        <v>43644</v>
      </c>
      <c r="L8422" s="7" t="s">
        <v>35</v>
      </c>
      <c r="M8422" s="7">
        <v>540</v>
      </c>
      <c r="N8422" s="7">
        <v>10</v>
      </c>
      <c r="O8422" s="7">
        <v>128</v>
      </c>
      <c r="P8422" s="7">
        <v>0.60299999999999998</v>
      </c>
      <c r="Q8422" s="7" t="str">
        <f>CONCATENATE(Z8422,"х",AA8422,"х",AB8422)</f>
        <v>265х205х15</v>
      </c>
      <c r="R8422" s="7" t="s">
        <v>94</v>
      </c>
      <c r="S8422" s="7" t="s">
        <v>39</v>
      </c>
      <c r="T8422" s="7" t="s">
        <v>43824</v>
      </c>
      <c r="U8422" s="7" t="s">
        <v>215</v>
      </c>
      <c r="V8422" s="7">
        <v>255230</v>
      </c>
      <c r="W8422" s="7">
        <f>A8422*M8422</f>
        <v>0</v>
      </c>
      <c r="X8422" s="7" t="str">
        <f>IF(A8422&gt;=1,1," ")</f>
        <v xml:space="preserve"> </v>
      </c>
      <c r="Y8422" s="7">
        <f>P8422*A8422</f>
        <v>0</v>
      </c>
      <c r="Z8422" s="7">
        <v>265</v>
      </c>
      <c r="AA8422" s="7">
        <v>205</v>
      </c>
      <c r="AB8422" s="7">
        <v>15</v>
      </c>
    </row>
    <row r="8423" spans="2:28" ht="258.75" x14ac:dyDescent="0.2">
      <c r="B8423" s="7" t="s">
        <v>43838</v>
      </c>
      <c r="D8423" s="7" t="s">
        <v>43839</v>
      </c>
      <c r="E8423" s="7" t="s">
        <v>43840</v>
      </c>
      <c r="F8423" s="7" t="s">
        <v>43841</v>
      </c>
      <c r="G8423" s="7" t="s">
        <v>78</v>
      </c>
      <c r="H8423" s="7" t="s">
        <v>158</v>
      </c>
      <c r="I8423" s="49" t="s">
        <v>43842</v>
      </c>
      <c r="J8423" s="7" t="s">
        <v>43843</v>
      </c>
      <c r="K8423" s="42">
        <v>43606</v>
      </c>
      <c r="L8423" s="7" t="s">
        <v>35</v>
      </c>
      <c r="M8423" s="7">
        <v>427.2</v>
      </c>
      <c r="N8423" s="7">
        <v>10</v>
      </c>
      <c r="O8423" s="7">
        <v>64</v>
      </c>
      <c r="P8423" s="7">
        <v>0.32800000000000001</v>
      </c>
      <c r="Q8423" s="7" t="str">
        <f>CONCATENATE(Z8423,"х",AA8423,"х",AB8423)</f>
        <v>217х167х12</v>
      </c>
      <c r="R8423" s="7" t="s">
        <v>754</v>
      </c>
      <c r="S8423" s="7" t="s">
        <v>39</v>
      </c>
      <c r="T8423" s="7" t="s">
        <v>43844</v>
      </c>
      <c r="U8423" s="7" t="s">
        <v>84</v>
      </c>
      <c r="V8423" s="7">
        <v>257535</v>
      </c>
      <c r="W8423" s="7">
        <f>A8423*M8423</f>
        <v>0</v>
      </c>
      <c r="X8423" s="7" t="str">
        <f>IF(A8423&gt;=1,1," ")</f>
        <v xml:space="preserve"> </v>
      </c>
      <c r="Y8423" s="7">
        <f>P8423*A8423</f>
        <v>0</v>
      </c>
      <c r="Z8423" s="7">
        <v>217</v>
      </c>
      <c r="AA8423" s="7">
        <v>167</v>
      </c>
      <c r="AB8423" s="7">
        <v>12</v>
      </c>
    </row>
    <row r="8424" spans="2:28" ht="258.75" x14ac:dyDescent="0.2">
      <c r="B8424" s="7" t="s">
        <v>43845</v>
      </c>
      <c r="D8424" s="7" t="s">
        <v>43846</v>
      </c>
      <c r="E8424" s="7" t="s">
        <v>43840</v>
      </c>
      <c r="F8424" s="7" t="s">
        <v>43847</v>
      </c>
      <c r="G8424" s="7" t="s">
        <v>815</v>
      </c>
      <c r="H8424" s="7" t="s">
        <v>301</v>
      </c>
      <c r="I8424" s="49" t="s">
        <v>43848</v>
      </c>
      <c r="J8424" s="7" t="s">
        <v>43843</v>
      </c>
      <c r="K8424" s="42">
        <v>43606</v>
      </c>
      <c r="L8424" s="7" t="s">
        <v>35</v>
      </c>
      <c r="M8424" s="7">
        <v>427.2</v>
      </c>
      <c r="N8424" s="7">
        <v>10</v>
      </c>
      <c r="O8424" s="7">
        <v>64</v>
      </c>
      <c r="P8424" s="7">
        <v>0.33500000000000002</v>
      </c>
      <c r="Q8424" s="7" t="str">
        <f>CONCATENATE(Z8424,"х",AA8424,"х",AB8424)</f>
        <v>216х166х10</v>
      </c>
      <c r="R8424" s="7" t="s">
        <v>754</v>
      </c>
      <c r="S8424" s="7" t="s">
        <v>39</v>
      </c>
      <c r="T8424" s="7" t="s">
        <v>43844</v>
      </c>
      <c r="U8424" s="7" t="s">
        <v>84</v>
      </c>
      <c r="V8424" s="7">
        <v>258835</v>
      </c>
      <c r="W8424" s="7">
        <f>A8424*M8424</f>
        <v>0</v>
      </c>
      <c r="X8424" s="7" t="str">
        <f>IF(A8424&gt;=1,1," ")</f>
        <v xml:space="preserve"> </v>
      </c>
      <c r="Y8424" s="7">
        <f>P8424*A8424</f>
        <v>0</v>
      </c>
      <c r="Z8424" s="7">
        <v>216</v>
      </c>
      <c r="AA8424" s="7">
        <v>166</v>
      </c>
      <c r="AB8424" s="7">
        <v>10</v>
      </c>
    </row>
    <row r="8425" spans="2:28" ht="236.25" x14ac:dyDescent="0.2">
      <c r="B8425" s="7" t="s">
        <v>43849</v>
      </c>
      <c r="D8425" s="7" t="s">
        <v>43850</v>
      </c>
      <c r="E8425" s="7" t="s">
        <v>43840</v>
      </c>
      <c r="F8425" s="7" t="s">
        <v>43851</v>
      </c>
      <c r="G8425" s="7" t="s">
        <v>78</v>
      </c>
      <c r="H8425" s="7" t="s">
        <v>158</v>
      </c>
      <c r="I8425" s="49" t="s">
        <v>43852</v>
      </c>
      <c r="J8425" s="7" t="s">
        <v>43853</v>
      </c>
      <c r="K8425" s="42">
        <v>43656</v>
      </c>
      <c r="L8425" s="7" t="s">
        <v>35</v>
      </c>
      <c r="M8425" s="7">
        <v>427.2</v>
      </c>
      <c r="N8425" s="7">
        <v>10</v>
      </c>
      <c r="O8425" s="7">
        <v>64</v>
      </c>
      <c r="P8425" s="7">
        <v>0.33200000000000002</v>
      </c>
      <c r="Q8425" s="7" t="str">
        <f>CONCATENATE(Z8425,"х",AA8425,"х",AB8425)</f>
        <v>217х167х12</v>
      </c>
      <c r="R8425" s="7" t="s">
        <v>754</v>
      </c>
      <c r="S8425" s="7" t="s">
        <v>39</v>
      </c>
      <c r="T8425" s="7" t="s">
        <v>43844</v>
      </c>
      <c r="U8425" s="7" t="s">
        <v>84</v>
      </c>
      <c r="V8425" s="7">
        <v>258061</v>
      </c>
      <c r="W8425" s="7">
        <f>A8425*M8425</f>
        <v>0</v>
      </c>
      <c r="X8425" s="7" t="str">
        <f>IF(A8425&gt;=1,1," ")</f>
        <v xml:space="preserve"> </v>
      </c>
      <c r="Y8425" s="7">
        <f>P8425*A8425</f>
        <v>0</v>
      </c>
      <c r="Z8425" s="7">
        <v>217</v>
      </c>
      <c r="AA8425" s="7">
        <v>167</v>
      </c>
      <c r="AB8425" s="7">
        <v>12</v>
      </c>
    </row>
    <row r="8426" spans="2:28" ht="168.75" x14ac:dyDescent="0.2">
      <c r="B8426" s="7" t="s">
        <v>43854</v>
      </c>
      <c r="D8426" s="7" t="s">
        <v>43855</v>
      </c>
      <c r="E8426" s="7" t="s">
        <v>43856</v>
      </c>
      <c r="F8426" s="7" t="s">
        <v>43857</v>
      </c>
      <c r="G8426" s="7" t="s">
        <v>815</v>
      </c>
      <c r="H8426" s="7" t="s">
        <v>447</v>
      </c>
      <c r="I8426" s="49" t="s">
        <v>43858</v>
      </c>
      <c r="J8426" s="7" t="s">
        <v>43859</v>
      </c>
      <c r="K8426" s="42">
        <v>43710</v>
      </c>
      <c r="L8426" s="7" t="s">
        <v>35</v>
      </c>
      <c r="M8426" s="7">
        <v>660</v>
      </c>
      <c r="N8426" s="7">
        <v>10</v>
      </c>
      <c r="O8426" s="7">
        <v>224</v>
      </c>
      <c r="P8426" s="7">
        <v>0.46300000000000002</v>
      </c>
      <c r="Q8426" s="7" t="str">
        <f>CONCATENATE(Z8426,"х",AA8426,"х",AB8426)</f>
        <v>255х197х14</v>
      </c>
      <c r="R8426" s="7" t="s">
        <v>94</v>
      </c>
      <c r="S8426" s="7">
        <v>3</v>
      </c>
      <c r="T8426" s="7" t="s">
        <v>43860</v>
      </c>
      <c r="U8426" s="7" t="s">
        <v>56</v>
      </c>
      <c r="V8426" s="7">
        <v>253074</v>
      </c>
      <c r="W8426" s="7">
        <f>A8426*M8426</f>
        <v>0</v>
      </c>
      <c r="X8426" s="7" t="str">
        <f>IF(A8426&gt;=1,1," ")</f>
        <v xml:space="preserve"> </v>
      </c>
      <c r="Y8426" s="7">
        <f>P8426*A8426</f>
        <v>0</v>
      </c>
      <c r="Z8426" s="7">
        <v>255</v>
      </c>
      <c r="AA8426" s="7">
        <v>197</v>
      </c>
      <c r="AB8426" s="7">
        <v>14</v>
      </c>
    </row>
    <row r="8427" spans="2:28" ht="180" x14ac:dyDescent="0.2">
      <c r="B8427" s="7" t="s">
        <v>43861</v>
      </c>
      <c r="D8427" s="7" t="s">
        <v>43862</v>
      </c>
      <c r="E8427" s="7" t="s">
        <v>43863</v>
      </c>
      <c r="F8427" s="7" t="s">
        <v>43864</v>
      </c>
      <c r="G8427" s="7" t="s">
        <v>815</v>
      </c>
      <c r="H8427" s="7" t="s">
        <v>447</v>
      </c>
      <c r="I8427" s="49" t="s">
        <v>43865</v>
      </c>
      <c r="J8427" s="7" t="s">
        <v>43866</v>
      </c>
      <c r="K8427" s="42">
        <v>43703</v>
      </c>
      <c r="L8427" s="7" t="s">
        <v>35</v>
      </c>
      <c r="M8427" s="7">
        <v>660</v>
      </c>
      <c r="N8427" s="7">
        <v>10</v>
      </c>
      <c r="O8427" s="7">
        <v>224</v>
      </c>
      <c r="P8427" s="7">
        <v>0.46500000000000002</v>
      </c>
      <c r="Q8427" s="7" t="str">
        <f>CONCATENATE(Z8427,"х",AA8427,"х",AB8427)</f>
        <v>255х197х10</v>
      </c>
      <c r="R8427" s="7" t="s">
        <v>94</v>
      </c>
      <c r="S8427" s="7">
        <v>3</v>
      </c>
      <c r="T8427" s="7" t="s">
        <v>43860</v>
      </c>
      <c r="U8427" s="7" t="s">
        <v>56</v>
      </c>
      <c r="V8427" s="7">
        <v>253067</v>
      </c>
      <c r="W8427" s="7">
        <f>A8427*M8427</f>
        <v>0</v>
      </c>
      <c r="X8427" s="7" t="str">
        <f>IF(A8427&gt;=1,1," ")</f>
        <v xml:space="preserve"> </v>
      </c>
      <c r="Y8427" s="7">
        <f>P8427*A8427</f>
        <v>0</v>
      </c>
      <c r="Z8427" s="7">
        <v>255</v>
      </c>
      <c r="AA8427" s="7">
        <v>197</v>
      </c>
      <c r="AB8427" s="7">
        <v>10</v>
      </c>
    </row>
    <row r="8428" spans="2:28" x14ac:dyDescent="0.2">
      <c r="B8428" s="7" t="s">
        <v>43867</v>
      </c>
      <c r="D8428" s="7" t="s">
        <v>43868</v>
      </c>
      <c r="E8428" s="7" t="s">
        <v>43869</v>
      </c>
      <c r="F8428" s="7" t="s">
        <v>43870</v>
      </c>
      <c r="G8428" s="7" t="s">
        <v>78</v>
      </c>
      <c r="H8428" s="7" t="s">
        <v>240</v>
      </c>
      <c r="I8428" s="7" t="s">
        <v>43871</v>
      </c>
      <c r="J8428" s="7" t="s">
        <v>43872</v>
      </c>
      <c r="K8428" s="42">
        <v>43787</v>
      </c>
      <c r="L8428" s="7" t="s">
        <v>35</v>
      </c>
      <c r="M8428" s="7">
        <v>684</v>
      </c>
      <c r="N8428" s="7">
        <v>10</v>
      </c>
      <c r="O8428" s="7">
        <v>112</v>
      </c>
      <c r="P8428" s="7">
        <v>0.47499999999999998</v>
      </c>
      <c r="Q8428" s="7" t="str">
        <f>CONCATENATE(Z8428,"х",AA8428,"х",AB8428)</f>
        <v>270х170х11</v>
      </c>
      <c r="R8428" s="7" t="s">
        <v>243</v>
      </c>
      <c r="S8428" s="7" t="s">
        <v>39</v>
      </c>
      <c r="T8428" s="7" t="s">
        <v>40469</v>
      </c>
      <c r="U8428" s="7" t="s">
        <v>259</v>
      </c>
      <c r="V8428" s="7">
        <v>262035</v>
      </c>
      <c r="W8428" s="7">
        <f>A8428*M8428</f>
        <v>0</v>
      </c>
      <c r="X8428" s="7" t="str">
        <f>IF(A8428&gt;=1,1," ")</f>
        <v xml:space="preserve"> </v>
      </c>
      <c r="Y8428" s="7">
        <f>P8428*A8428</f>
        <v>0</v>
      </c>
      <c r="Z8428" s="7">
        <v>270</v>
      </c>
      <c r="AA8428" s="7">
        <v>170</v>
      </c>
      <c r="AB8428" s="7">
        <v>11</v>
      </c>
    </row>
    <row r="8429" spans="2:28" x14ac:dyDescent="0.2">
      <c r="B8429" s="7" t="s">
        <v>43873</v>
      </c>
      <c r="D8429" s="7" t="s">
        <v>43874</v>
      </c>
      <c r="E8429" s="7" t="s">
        <v>43869</v>
      </c>
      <c r="F8429" s="7" t="s">
        <v>43875</v>
      </c>
      <c r="G8429" s="7" t="s">
        <v>63</v>
      </c>
      <c r="H8429" s="7" t="s">
        <v>240</v>
      </c>
      <c r="I8429" s="7" t="s">
        <v>43876</v>
      </c>
      <c r="J8429" s="7" t="s">
        <v>43877</v>
      </c>
      <c r="K8429" s="42">
        <v>44089</v>
      </c>
      <c r="L8429" s="7" t="s">
        <v>35</v>
      </c>
      <c r="M8429" s="7">
        <v>684</v>
      </c>
      <c r="N8429" s="7">
        <v>10</v>
      </c>
      <c r="O8429" s="7">
        <v>112</v>
      </c>
      <c r="P8429" s="7">
        <v>0.46500000000000002</v>
      </c>
      <c r="Q8429" s="7" t="str">
        <f>CONCATENATE(Z8429,"х",AA8429,"х",AB8429)</f>
        <v>269х168х12</v>
      </c>
      <c r="R8429" s="7" t="s">
        <v>243</v>
      </c>
      <c r="S8429" s="7" t="s">
        <v>39</v>
      </c>
      <c r="T8429" s="7" t="s">
        <v>40469</v>
      </c>
      <c r="U8429" s="7" t="s">
        <v>259</v>
      </c>
      <c r="V8429" s="7">
        <v>268289</v>
      </c>
      <c r="W8429" s="7">
        <f>A8429*M8429</f>
        <v>0</v>
      </c>
      <c r="X8429" s="7" t="str">
        <f>IF(A8429&gt;=1,1," ")</f>
        <v xml:space="preserve"> </v>
      </c>
      <c r="Y8429" s="7">
        <f>P8429*A8429</f>
        <v>0</v>
      </c>
      <c r="Z8429" s="7">
        <v>269</v>
      </c>
      <c r="AA8429" s="7">
        <v>168</v>
      </c>
      <c r="AB8429" s="7">
        <v>12</v>
      </c>
    </row>
    <row r="8430" spans="2:28" ht="146.25" x14ac:dyDescent="0.2">
      <c r="B8430" s="7" t="s">
        <v>43878</v>
      </c>
      <c r="D8430" s="7" t="s">
        <v>43879</v>
      </c>
      <c r="E8430" s="7" t="s">
        <v>43880</v>
      </c>
      <c r="F8430" s="7" t="s">
        <v>43881</v>
      </c>
      <c r="G8430" s="7" t="s">
        <v>78</v>
      </c>
      <c r="H8430" s="7" t="s">
        <v>301</v>
      </c>
      <c r="I8430" s="49" t="s">
        <v>43882</v>
      </c>
      <c r="J8430" s="7" t="s">
        <v>43883</v>
      </c>
      <c r="K8430" s="42">
        <v>43801</v>
      </c>
      <c r="L8430" s="7" t="s">
        <v>35</v>
      </c>
      <c r="M8430" s="7">
        <v>450</v>
      </c>
      <c r="N8430" s="7">
        <v>10</v>
      </c>
      <c r="O8430" s="7">
        <v>48</v>
      </c>
      <c r="P8430" s="7">
        <v>0.46500000000000002</v>
      </c>
      <c r="Q8430" s="7" t="str">
        <f>CONCATENATE(Z8430,"х",AA8430,"х",AB8430)</f>
        <v>290х215х9</v>
      </c>
      <c r="R8430" s="7" t="s">
        <v>206</v>
      </c>
      <c r="S8430" s="7" t="s">
        <v>39</v>
      </c>
      <c r="T8430" s="7" t="s">
        <v>43884</v>
      </c>
      <c r="U8430" s="7" t="s">
        <v>84</v>
      </c>
      <c r="V8430" s="7">
        <v>260737</v>
      </c>
      <c r="W8430" s="7">
        <f>A8430*M8430</f>
        <v>0</v>
      </c>
      <c r="X8430" s="7" t="str">
        <f>IF(A8430&gt;=1,1," ")</f>
        <v xml:space="preserve"> </v>
      </c>
      <c r="Y8430" s="7">
        <f>P8430*A8430</f>
        <v>0</v>
      </c>
      <c r="Z8430" s="7">
        <v>290</v>
      </c>
      <c r="AA8430" s="7">
        <v>215</v>
      </c>
      <c r="AB8430" s="7">
        <v>9</v>
      </c>
    </row>
    <row r="8431" spans="2:28" ht="180" x14ac:dyDescent="0.2">
      <c r="B8431" s="7" t="s">
        <v>43885</v>
      </c>
      <c r="D8431" s="7" t="s">
        <v>43886</v>
      </c>
      <c r="E8431" s="7" t="s">
        <v>43880</v>
      </c>
      <c r="F8431" s="7" t="s">
        <v>43887</v>
      </c>
      <c r="G8431" s="7" t="s">
        <v>78</v>
      </c>
      <c r="H8431" s="7" t="s">
        <v>301</v>
      </c>
      <c r="I8431" s="49" t="s">
        <v>43888</v>
      </c>
      <c r="J8431" s="7" t="s">
        <v>43883</v>
      </c>
      <c r="K8431" s="42">
        <v>43801</v>
      </c>
      <c r="L8431" s="7" t="s">
        <v>35</v>
      </c>
      <c r="M8431" s="7">
        <v>450</v>
      </c>
      <c r="N8431" s="7">
        <v>10</v>
      </c>
      <c r="O8431" s="7">
        <v>48</v>
      </c>
      <c r="P8431" s="7">
        <v>0.47</v>
      </c>
      <c r="Q8431" s="7" t="str">
        <f>CONCATENATE(Z8431,"х",AA8431,"х",AB8431)</f>
        <v>290х215х10</v>
      </c>
      <c r="R8431" s="7" t="s">
        <v>206</v>
      </c>
      <c r="S8431" s="7" t="s">
        <v>39</v>
      </c>
      <c r="T8431" s="7" t="s">
        <v>43884</v>
      </c>
      <c r="U8431" s="7" t="s">
        <v>84</v>
      </c>
      <c r="V8431" s="7">
        <v>260736</v>
      </c>
      <c r="W8431" s="7">
        <f>A8431*M8431</f>
        <v>0</v>
      </c>
      <c r="X8431" s="7" t="str">
        <f>IF(A8431&gt;=1,1," ")</f>
        <v xml:space="preserve"> </v>
      </c>
      <c r="Y8431" s="7">
        <f>P8431*A8431</f>
        <v>0</v>
      </c>
      <c r="Z8431" s="7">
        <v>290</v>
      </c>
      <c r="AA8431" s="7">
        <v>215</v>
      </c>
      <c r="AB8431" s="7">
        <v>10</v>
      </c>
    </row>
    <row r="8432" spans="2:28" ht="225" x14ac:dyDescent="0.2">
      <c r="B8432" s="7" t="s">
        <v>43889</v>
      </c>
      <c r="D8432" s="7" t="s">
        <v>43890</v>
      </c>
      <c r="E8432" s="7" t="s">
        <v>43891</v>
      </c>
      <c r="F8432" s="7" t="s">
        <v>43892</v>
      </c>
      <c r="G8432" s="7" t="s">
        <v>78</v>
      </c>
      <c r="H8432" s="7" t="s">
        <v>158</v>
      </c>
      <c r="I8432" s="49" t="s">
        <v>43893</v>
      </c>
      <c r="J8432" s="7" t="s">
        <v>43894</v>
      </c>
      <c r="K8432" s="42">
        <v>43815</v>
      </c>
      <c r="L8432" s="7" t="s">
        <v>35</v>
      </c>
      <c r="M8432" s="7">
        <v>360</v>
      </c>
      <c r="N8432" s="7">
        <v>10</v>
      </c>
      <c r="O8432" s="7">
        <v>176</v>
      </c>
      <c r="P8432" s="7">
        <v>0.27500000000000002</v>
      </c>
      <c r="Q8432" s="7" t="str">
        <f>CONCATENATE(Z8432,"х",AA8432,"х",AB8432)</f>
        <v>219х143х15</v>
      </c>
      <c r="R8432" s="7" t="s">
        <v>82</v>
      </c>
      <c r="S8432" s="7" t="s">
        <v>39</v>
      </c>
      <c r="T8432" s="7" t="s">
        <v>43895</v>
      </c>
      <c r="U8432" s="7" t="s">
        <v>84</v>
      </c>
      <c r="V8432" s="7">
        <v>260738</v>
      </c>
      <c r="W8432" s="7">
        <f>A8432*M8432</f>
        <v>0</v>
      </c>
      <c r="X8432" s="7" t="str">
        <f>IF(A8432&gt;=1,1," ")</f>
        <v xml:space="preserve"> </v>
      </c>
      <c r="Y8432" s="7">
        <f>P8432*A8432</f>
        <v>0</v>
      </c>
      <c r="Z8432" s="7">
        <v>219</v>
      </c>
      <c r="AA8432" s="7">
        <v>143</v>
      </c>
      <c r="AB8432" s="7">
        <v>15</v>
      </c>
    </row>
    <row r="8433" spans="2:28" ht="225" x14ac:dyDescent="0.2">
      <c r="B8433" s="7" t="s">
        <v>43896</v>
      </c>
      <c r="D8433" s="7" t="s">
        <v>43897</v>
      </c>
      <c r="E8433" s="7" t="s">
        <v>43891</v>
      </c>
      <c r="F8433" s="7" t="s">
        <v>43898</v>
      </c>
      <c r="G8433" s="7" t="s">
        <v>78</v>
      </c>
      <c r="H8433" s="7" t="s">
        <v>158</v>
      </c>
      <c r="I8433" s="49" t="s">
        <v>43899</v>
      </c>
      <c r="J8433" s="7" t="s">
        <v>43900</v>
      </c>
      <c r="K8433" s="42">
        <v>43846</v>
      </c>
      <c r="L8433" s="7" t="s">
        <v>35</v>
      </c>
      <c r="M8433" s="7">
        <v>360</v>
      </c>
      <c r="N8433" s="7">
        <v>10</v>
      </c>
      <c r="O8433" s="7">
        <v>192</v>
      </c>
      <c r="P8433" s="7">
        <v>0.28999999999999998</v>
      </c>
      <c r="Q8433" s="7" t="str">
        <f>CONCATENATE(Z8433,"х",AA8433,"х",AB8433)</f>
        <v>220х143х16</v>
      </c>
      <c r="R8433" s="7" t="s">
        <v>82</v>
      </c>
      <c r="S8433" s="7" t="s">
        <v>39</v>
      </c>
      <c r="T8433" s="7" t="s">
        <v>43895</v>
      </c>
      <c r="U8433" s="7" t="s">
        <v>215</v>
      </c>
      <c r="V8433" s="7">
        <v>262755</v>
      </c>
      <c r="W8433" s="7">
        <f>A8433*M8433</f>
        <v>0</v>
      </c>
      <c r="X8433" s="7" t="str">
        <f>IF(A8433&gt;=1,1," ")</f>
        <v xml:space="preserve"> </v>
      </c>
      <c r="Y8433" s="7">
        <f>P8433*A8433</f>
        <v>0</v>
      </c>
      <c r="Z8433" s="7">
        <v>220</v>
      </c>
      <c r="AA8433" s="7">
        <v>143</v>
      </c>
      <c r="AB8433" s="7">
        <v>16</v>
      </c>
    </row>
    <row r="8434" spans="2:28" ht="180" x14ac:dyDescent="0.2">
      <c r="B8434" s="7" t="s">
        <v>43901</v>
      </c>
      <c r="D8434" s="7" t="s">
        <v>43902</v>
      </c>
      <c r="E8434" s="7" t="s">
        <v>43903</v>
      </c>
      <c r="F8434" s="7" t="s">
        <v>43904</v>
      </c>
      <c r="G8434" s="7" t="s">
        <v>78</v>
      </c>
      <c r="H8434" s="7" t="s">
        <v>158</v>
      </c>
      <c r="I8434" s="49" t="s">
        <v>43905</v>
      </c>
      <c r="J8434" s="7" t="s">
        <v>43906</v>
      </c>
      <c r="K8434" s="42">
        <v>43706</v>
      </c>
      <c r="L8434" s="7" t="s">
        <v>35</v>
      </c>
      <c r="M8434" s="7">
        <v>360</v>
      </c>
      <c r="N8434" s="7">
        <v>10</v>
      </c>
      <c r="O8434" s="7">
        <v>176</v>
      </c>
      <c r="P8434" s="7">
        <v>0.27900000000000003</v>
      </c>
      <c r="Q8434" s="7" t="str">
        <f>CONCATENATE(Z8434,"х",AA8434,"х",AB8434)</f>
        <v>217х143х15</v>
      </c>
      <c r="R8434" s="7" t="s">
        <v>82</v>
      </c>
      <c r="S8434" s="7" t="s">
        <v>39</v>
      </c>
      <c r="T8434" s="7" t="s">
        <v>43895</v>
      </c>
      <c r="U8434" s="7" t="s">
        <v>84</v>
      </c>
      <c r="V8434" s="7">
        <v>262754</v>
      </c>
      <c r="W8434" s="7">
        <f>A8434*M8434</f>
        <v>0</v>
      </c>
      <c r="X8434" s="7" t="str">
        <f>IF(A8434&gt;=1,1," ")</f>
        <v xml:space="preserve"> </v>
      </c>
      <c r="Y8434" s="7">
        <f>P8434*A8434</f>
        <v>0</v>
      </c>
      <c r="Z8434" s="7">
        <v>217</v>
      </c>
      <c r="AA8434" s="7">
        <v>143</v>
      </c>
      <c r="AB8434" s="7">
        <v>15</v>
      </c>
    </row>
    <row r="8435" spans="2:28" x14ac:dyDescent="0.2">
      <c r="B8435" s="7" t="s">
        <v>43907</v>
      </c>
      <c r="D8435" s="7" t="s">
        <v>43908</v>
      </c>
      <c r="E8435" s="7" t="s">
        <v>445</v>
      </c>
      <c r="F8435" s="7" t="s">
        <v>13417</v>
      </c>
      <c r="G8435" s="7" t="s">
        <v>63</v>
      </c>
      <c r="H8435" s="7" t="s">
        <v>447</v>
      </c>
      <c r="I8435" s="7" t="s">
        <v>43909</v>
      </c>
      <c r="J8435" s="7" t="s">
        <v>13419</v>
      </c>
      <c r="K8435" s="42">
        <v>43782</v>
      </c>
      <c r="L8435" s="7" t="s">
        <v>441</v>
      </c>
      <c r="M8435" s="7">
        <v>188.4</v>
      </c>
      <c r="N8435" s="7">
        <v>10</v>
      </c>
      <c r="O8435" s="7">
        <v>24</v>
      </c>
      <c r="P8435" s="7">
        <v>0.16900000000000001</v>
      </c>
      <c r="Q8435" s="7" t="str">
        <f>CONCATENATE(Z8435,"х",AA8435,"х",AB8435)</f>
        <v>290х290х2</v>
      </c>
      <c r="R8435" s="7" t="s">
        <v>8365</v>
      </c>
      <c r="S8435" s="7">
        <v>3</v>
      </c>
      <c r="T8435" s="7" t="s">
        <v>43910</v>
      </c>
      <c r="U8435" s="7" t="s">
        <v>56</v>
      </c>
      <c r="V8435" s="7">
        <v>270910</v>
      </c>
      <c r="W8435" s="7">
        <f>A8435*M8435</f>
        <v>0</v>
      </c>
      <c r="X8435" s="7" t="str">
        <f>IF(A8435&gt;=1,1," ")</f>
        <v xml:space="preserve"> </v>
      </c>
      <c r="Y8435" s="7">
        <f>P8435*A8435</f>
        <v>0</v>
      </c>
      <c r="Z8435" s="7">
        <v>290</v>
      </c>
      <c r="AA8435" s="7">
        <v>290</v>
      </c>
      <c r="AB8435" s="7">
        <v>2</v>
      </c>
    </row>
    <row r="8436" spans="2:28" x14ac:dyDescent="0.2">
      <c r="B8436" s="7" t="s">
        <v>43911</v>
      </c>
      <c r="D8436" s="7" t="s">
        <v>43912</v>
      </c>
      <c r="E8436" s="7" t="s">
        <v>445</v>
      </c>
      <c r="F8436" s="7" t="s">
        <v>43913</v>
      </c>
      <c r="G8436" s="7" t="s">
        <v>78</v>
      </c>
      <c r="H8436" s="7" t="s">
        <v>403</v>
      </c>
      <c r="I8436" s="7" t="s">
        <v>43914</v>
      </c>
      <c r="J8436" s="7" t="s">
        <v>43915</v>
      </c>
      <c r="K8436" s="42">
        <v>44137</v>
      </c>
      <c r="L8436" s="7" t="s">
        <v>441</v>
      </c>
      <c r="M8436" s="7">
        <v>178.8</v>
      </c>
      <c r="N8436" s="7">
        <v>10</v>
      </c>
      <c r="O8436" s="7">
        <v>24</v>
      </c>
      <c r="P8436" s="7">
        <v>0.187</v>
      </c>
      <c r="Q8436" s="7" t="str">
        <f>CONCATENATE(Z8436,"х",AA8436,"х",AB8436)</f>
        <v>295х295х1</v>
      </c>
      <c r="R8436" s="7" t="s">
        <v>8365</v>
      </c>
      <c r="S8436" s="7">
        <v>3</v>
      </c>
      <c r="T8436" s="7" t="s">
        <v>43910</v>
      </c>
      <c r="U8436" s="7" t="s">
        <v>84</v>
      </c>
      <c r="V8436" s="7">
        <v>268418</v>
      </c>
      <c r="W8436" s="7">
        <f>A8436*M8436</f>
        <v>0</v>
      </c>
      <c r="X8436" s="7" t="str">
        <f>IF(A8436&gt;=1,1," ")</f>
        <v xml:space="preserve"> </v>
      </c>
      <c r="Y8436" s="7">
        <f>P8436*A8436</f>
        <v>0</v>
      </c>
      <c r="Z8436" s="7">
        <v>295</v>
      </c>
      <c r="AA8436" s="7">
        <v>295</v>
      </c>
      <c r="AB8436" s="7">
        <v>1</v>
      </c>
    </row>
    <row r="8437" spans="2:28" x14ac:dyDescent="0.2">
      <c r="B8437" s="7" t="s">
        <v>43916</v>
      </c>
      <c r="D8437" s="7" t="s">
        <v>43917</v>
      </c>
      <c r="E8437" s="7" t="s">
        <v>445</v>
      </c>
      <c r="F8437" s="7" t="s">
        <v>43918</v>
      </c>
      <c r="G8437" s="7" t="s">
        <v>63</v>
      </c>
      <c r="H8437" s="7" t="s">
        <v>438</v>
      </c>
      <c r="I8437" s="7" t="s">
        <v>43919</v>
      </c>
      <c r="J8437" s="7" t="s">
        <v>43920</v>
      </c>
      <c r="K8437" s="42">
        <v>44285</v>
      </c>
      <c r="L8437" s="7" t="s">
        <v>441</v>
      </c>
      <c r="M8437" s="7">
        <v>188.4</v>
      </c>
      <c r="N8437" s="7">
        <v>10</v>
      </c>
      <c r="O8437" s="7">
        <v>24</v>
      </c>
      <c r="P8437" s="7">
        <v>0.16900000000000001</v>
      </c>
      <c r="Q8437" s="7" t="str">
        <f>CONCATENATE(Z8437,"х",AA8437,"х",AB8437)</f>
        <v>290х290х2</v>
      </c>
      <c r="R8437" s="7" t="s">
        <v>8365</v>
      </c>
      <c r="S8437" s="7">
        <v>3</v>
      </c>
      <c r="T8437" s="7" t="s">
        <v>43910</v>
      </c>
      <c r="U8437" s="7" t="s">
        <v>56</v>
      </c>
      <c r="V8437" s="7">
        <v>271061</v>
      </c>
      <c r="W8437" s="7">
        <f>A8437*M8437</f>
        <v>0</v>
      </c>
      <c r="X8437" s="7" t="str">
        <f>IF(A8437&gt;=1,1," ")</f>
        <v xml:space="preserve"> </v>
      </c>
      <c r="Y8437" s="7">
        <f>P8437*A8437</f>
        <v>0</v>
      </c>
      <c r="Z8437" s="7">
        <v>290</v>
      </c>
      <c r="AA8437" s="7">
        <v>290</v>
      </c>
      <c r="AB8437" s="7">
        <v>2</v>
      </c>
    </row>
    <row r="8438" spans="2:28" x14ac:dyDescent="0.2">
      <c r="B8438" s="7" t="s">
        <v>43921</v>
      </c>
      <c r="D8438" s="7" t="s">
        <v>43922</v>
      </c>
      <c r="E8438" s="7" t="s">
        <v>445</v>
      </c>
      <c r="F8438" s="7" t="s">
        <v>43923</v>
      </c>
      <c r="G8438" s="7" t="s">
        <v>78</v>
      </c>
      <c r="H8438" s="7" t="s">
        <v>447</v>
      </c>
      <c r="I8438" s="7" t="s">
        <v>43924</v>
      </c>
      <c r="J8438" s="7" t="s">
        <v>13394</v>
      </c>
      <c r="K8438" s="42">
        <v>43501</v>
      </c>
      <c r="L8438" s="7" t="s">
        <v>441</v>
      </c>
      <c r="M8438" s="7">
        <v>178.8</v>
      </c>
      <c r="N8438" s="7">
        <v>10</v>
      </c>
      <c r="O8438" s="7">
        <v>24</v>
      </c>
      <c r="P8438" s="7">
        <v>0.192</v>
      </c>
      <c r="Q8438" s="7" t="str">
        <f>CONCATENATE(Z8438,"х",AA8438,"х",AB8438)</f>
        <v>290х290х2</v>
      </c>
      <c r="R8438" s="7" t="s">
        <v>8365</v>
      </c>
      <c r="S8438" s="7">
        <v>3</v>
      </c>
      <c r="T8438" s="7" t="s">
        <v>43910</v>
      </c>
      <c r="U8438" s="7" t="s">
        <v>56</v>
      </c>
      <c r="V8438" s="7">
        <v>260934</v>
      </c>
      <c r="W8438" s="7">
        <f>A8438*M8438</f>
        <v>0</v>
      </c>
      <c r="X8438" s="7" t="str">
        <f>IF(A8438&gt;=1,1," ")</f>
        <v xml:space="preserve"> </v>
      </c>
      <c r="Y8438" s="7">
        <f>P8438*A8438</f>
        <v>0</v>
      </c>
      <c r="Z8438" s="7">
        <v>290</v>
      </c>
      <c r="AA8438" s="7">
        <v>290</v>
      </c>
      <c r="AB8438" s="7">
        <v>2</v>
      </c>
    </row>
    <row r="8439" spans="2:28" x14ac:dyDescent="0.2">
      <c r="B8439" s="7" t="s">
        <v>43925</v>
      </c>
      <c r="D8439" s="7" t="s">
        <v>43926</v>
      </c>
      <c r="E8439" s="7" t="s">
        <v>445</v>
      </c>
      <c r="F8439" s="7" t="s">
        <v>43927</v>
      </c>
      <c r="G8439" s="7" t="s">
        <v>63</v>
      </c>
      <c r="H8439" s="7" t="s">
        <v>447</v>
      </c>
      <c r="I8439" s="7" t="s">
        <v>43928</v>
      </c>
      <c r="J8439" s="7" t="s">
        <v>15600</v>
      </c>
      <c r="K8439" s="42">
        <v>43500</v>
      </c>
      <c r="L8439" s="7" t="s">
        <v>441</v>
      </c>
      <c r="M8439" s="7">
        <v>178.8</v>
      </c>
      <c r="N8439" s="7">
        <v>10</v>
      </c>
      <c r="O8439" s="7">
        <v>24</v>
      </c>
      <c r="P8439" s="7">
        <v>0.16900000000000001</v>
      </c>
      <c r="Q8439" s="7" t="str">
        <f>CONCATENATE(Z8439,"х",AA8439,"х",AB8439)</f>
        <v>292х291х2</v>
      </c>
      <c r="R8439" s="7" t="s">
        <v>8365</v>
      </c>
      <c r="S8439" s="7">
        <v>3</v>
      </c>
      <c r="T8439" s="7" t="s">
        <v>43910</v>
      </c>
      <c r="U8439" s="7" t="s">
        <v>56</v>
      </c>
      <c r="V8439" s="7">
        <v>260938</v>
      </c>
      <c r="W8439" s="7">
        <f>A8439*M8439</f>
        <v>0</v>
      </c>
      <c r="X8439" s="7" t="str">
        <f>IF(A8439&gt;=1,1," ")</f>
        <v xml:space="preserve"> </v>
      </c>
      <c r="Y8439" s="7">
        <f>P8439*A8439</f>
        <v>0</v>
      </c>
      <c r="Z8439" s="7">
        <v>292</v>
      </c>
      <c r="AA8439" s="7">
        <v>291</v>
      </c>
      <c r="AB8439" s="7">
        <v>2</v>
      </c>
    </row>
    <row r="8440" spans="2:28" ht="123.75" x14ac:dyDescent="0.2">
      <c r="B8440" s="7" t="s">
        <v>43929</v>
      </c>
      <c r="D8440" s="7" t="s">
        <v>43930</v>
      </c>
      <c r="E8440" s="7" t="s">
        <v>3231</v>
      </c>
      <c r="F8440" s="7" t="s">
        <v>43931</v>
      </c>
      <c r="G8440" s="7" t="s">
        <v>63</v>
      </c>
      <c r="H8440" s="7" t="s">
        <v>403</v>
      </c>
      <c r="I8440" s="49" t="s">
        <v>43932</v>
      </c>
      <c r="J8440" s="7" t="s">
        <v>30378</v>
      </c>
      <c r="K8440" s="42">
        <v>43901</v>
      </c>
      <c r="L8440" s="7" t="s">
        <v>35</v>
      </c>
      <c r="M8440" s="7">
        <v>270</v>
      </c>
      <c r="N8440" s="7">
        <v>10</v>
      </c>
      <c r="O8440" s="7">
        <v>80</v>
      </c>
      <c r="P8440" s="7">
        <v>0.26700000000000002</v>
      </c>
      <c r="Q8440" s="7" t="str">
        <f>CONCATENATE(Z8440,"х",AA8440,"х",AB8440)</f>
        <v>279х212х6</v>
      </c>
      <c r="R8440" s="7" t="s">
        <v>206</v>
      </c>
      <c r="S8440" s="7">
        <v>3</v>
      </c>
      <c r="T8440" s="7" t="s">
        <v>43933</v>
      </c>
      <c r="U8440" s="7" t="s">
        <v>84</v>
      </c>
      <c r="V8440" s="7">
        <v>267193</v>
      </c>
      <c r="W8440" s="7">
        <f>A8440*M8440</f>
        <v>0</v>
      </c>
      <c r="X8440" s="7" t="str">
        <f>IF(A8440&gt;=1,1," ")</f>
        <v xml:space="preserve"> </v>
      </c>
      <c r="Y8440" s="7">
        <f>P8440*A8440</f>
        <v>0</v>
      </c>
      <c r="Z8440" s="7">
        <v>279</v>
      </c>
      <c r="AA8440" s="7">
        <v>212</v>
      </c>
      <c r="AB8440" s="7">
        <v>6</v>
      </c>
    </row>
    <row r="8441" spans="2:28" ht="168.75" x14ac:dyDescent="0.2">
      <c r="B8441" s="7" t="s">
        <v>43934</v>
      </c>
      <c r="D8441" s="7" t="s">
        <v>43935</v>
      </c>
      <c r="E8441" s="7" t="s">
        <v>43936</v>
      </c>
      <c r="F8441" s="7" t="s">
        <v>43937</v>
      </c>
      <c r="G8441" s="7" t="s">
        <v>63</v>
      </c>
      <c r="H8441" s="7" t="s">
        <v>403</v>
      </c>
      <c r="I8441" s="49" t="s">
        <v>43938</v>
      </c>
      <c r="J8441" s="7" t="s">
        <v>11471</v>
      </c>
      <c r="K8441" s="42">
        <v>42688</v>
      </c>
      <c r="L8441" s="7" t="s">
        <v>35</v>
      </c>
      <c r="M8441" s="7">
        <v>270</v>
      </c>
      <c r="N8441" s="7">
        <v>10</v>
      </c>
      <c r="O8441" s="7">
        <v>80</v>
      </c>
      <c r="P8441" s="7">
        <v>0.27</v>
      </c>
      <c r="Q8441" s="7" t="str">
        <f>CONCATENATE(Z8441,"х",AA8441,"х",AB8441)</f>
        <v>279х212х6</v>
      </c>
      <c r="R8441" s="7" t="s">
        <v>206</v>
      </c>
      <c r="S8441" s="7">
        <v>3</v>
      </c>
      <c r="T8441" s="7" t="s">
        <v>43933</v>
      </c>
      <c r="U8441" s="7" t="s">
        <v>84</v>
      </c>
      <c r="V8441" s="7">
        <v>267673</v>
      </c>
      <c r="W8441" s="7">
        <f>A8441*M8441</f>
        <v>0</v>
      </c>
      <c r="X8441" s="7" t="str">
        <f>IF(A8441&gt;=1,1," ")</f>
        <v xml:space="preserve"> </v>
      </c>
      <c r="Y8441" s="7">
        <f>P8441*A8441</f>
        <v>0</v>
      </c>
      <c r="Z8441" s="7">
        <v>279</v>
      </c>
      <c r="AA8441" s="7">
        <v>212</v>
      </c>
      <c r="AB8441" s="7">
        <v>6</v>
      </c>
    </row>
    <row r="8442" spans="2:28" ht="135" x14ac:dyDescent="0.2">
      <c r="B8442" s="7" t="s">
        <v>43939</v>
      </c>
      <c r="D8442" s="7" t="s">
        <v>43940</v>
      </c>
      <c r="E8442" s="7" t="s">
        <v>43941</v>
      </c>
      <c r="F8442" s="7" t="s">
        <v>43942</v>
      </c>
      <c r="G8442" s="7" t="s">
        <v>63</v>
      </c>
      <c r="H8442" s="7" t="s">
        <v>403</v>
      </c>
      <c r="I8442" s="49" t="s">
        <v>43943</v>
      </c>
      <c r="J8442" s="7" t="s">
        <v>43944</v>
      </c>
      <c r="K8442" s="42">
        <v>43808</v>
      </c>
      <c r="L8442" s="7" t="s">
        <v>35</v>
      </c>
      <c r="M8442" s="7">
        <v>270</v>
      </c>
      <c r="N8442" s="7">
        <v>10</v>
      </c>
      <c r="O8442" s="7">
        <v>80</v>
      </c>
      <c r="P8442" s="7">
        <v>0.26500000000000001</v>
      </c>
      <c r="Q8442" s="7" t="str">
        <f>CONCATENATE(Z8442,"х",AA8442,"х",AB8442)</f>
        <v>279х212х6</v>
      </c>
      <c r="R8442" s="7" t="s">
        <v>206</v>
      </c>
      <c r="S8442" s="7">
        <v>3</v>
      </c>
      <c r="T8442" s="7" t="s">
        <v>43933</v>
      </c>
      <c r="U8442" s="7" t="s">
        <v>84</v>
      </c>
      <c r="V8442" s="7">
        <v>258785</v>
      </c>
      <c r="W8442" s="7">
        <f>A8442*M8442</f>
        <v>0</v>
      </c>
      <c r="X8442" s="7" t="str">
        <f>IF(A8442&gt;=1,1," ")</f>
        <v xml:space="preserve"> </v>
      </c>
      <c r="Y8442" s="7">
        <f>P8442*A8442</f>
        <v>0</v>
      </c>
      <c r="Z8442" s="7">
        <v>279</v>
      </c>
      <c r="AA8442" s="7">
        <v>212</v>
      </c>
      <c r="AB8442" s="7">
        <v>6</v>
      </c>
    </row>
    <row r="8443" spans="2:28" ht="135" x14ac:dyDescent="0.2">
      <c r="B8443" s="7" t="s">
        <v>43945</v>
      </c>
      <c r="D8443" s="7" t="s">
        <v>43946</v>
      </c>
      <c r="E8443" s="7" t="s">
        <v>526</v>
      </c>
      <c r="F8443" s="7" t="s">
        <v>43947</v>
      </c>
      <c r="G8443" s="7" t="s">
        <v>63</v>
      </c>
      <c r="H8443" s="7" t="s">
        <v>403</v>
      </c>
      <c r="I8443" s="49" t="s">
        <v>43948</v>
      </c>
      <c r="J8443" s="7" t="s">
        <v>43949</v>
      </c>
      <c r="K8443" s="42">
        <v>44176</v>
      </c>
      <c r="L8443" s="7" t="s">
        <v>441</v>
      </c>
      <c r="M8443" s="7">
        <v>270</v>
      </c>
      <c r="N8443" s="7">
        <v>10</v>
      </c>
      <c r="O8443" s="7">
        <v>80</v>
      </c>
      <c r="P8443" s="7">
        <v>0.26800000000000002</v>
      </c>
      <c r="Q8443" s="7" t="str">
        <f>CONCATENATE(Z8443,"х",AA8443,"х",AB8443)</f>
        <v>279х212х6</v>
      </c>
      <c r="R8443" s="7" t="s">
        <v>206</v>
      </c>
      <c r="S8443" s="7">
        <v>3</v>
      </c>
      <c r="T8443" s="7" t="s">
        <v>43933</v>
      </c>
      <c r="U8443" s="7" t="s">
        <v>84</v>
      </c>
      <c r="V8443" s="7">
        <v>268114</v>
      </c>
      <c r="W8443" s="7">
        <f>A8443*M8443</f>
        <v>0</v>
      </c>
      <c r="X8443" s="7" t="str">
        <f>IF(A8443&gt;=1,1," ")</f>
        <v xml:space="preserve"> </v>
      </c>
      <c r="Y8443" s="7">
        <f>P8443*A8443</f>
        <v>0</v>
      </c>
      <c r="Z8443" s="7">
        <v>279</v>
      </c>
      <c r="AA8443" s="7">
        <v>212</v>
      </c>
      <c r="AB8443" s="7">
        <v>6</v>
      </c>
    </row>
    <row r="8444" spans="2:28" ht="270" x14ac:dyDescent="0.2">
      <c r="B8444" s="7" t="s">
        <v>43950</v>
      </c>
      <c r="D8444" s="7" t="s">
        <v>43951</v>
      </c>
      <c r="E8444" s="7" t="s">
        <v>26307</v>
      </c>
      <c r="F8444" s="7" t="s">
        <v>43952</v>
      </c>
      <c r="G8444" s="7" t="s">
        <v>63</v>
      </c>
      <c r="H8444" s="7" t="s">
        <v>403</v>
      </c>
      <c r="I8444" s="49" t="s">
        <v>43953</v>
      </c>
      <c r="J8444" s="7" t="s">
        <v>43954</v>
      </c>
      <c r="K8444" s="42">
        <v>43808</v>
      </c>
      <c r="L8444" s="7" t="s">
        <v>35</v>
      </c>
      <c r="M8444" s="7">
        <v>270</v>
      </c>
      <c r="N8444" s="7">
        <v>10</v>
      </c>
      <c r="O8444" s="7">
        <v>80</v>
      </c>
      <c r="P8444" s="7">
        <v>0.26500000000000001</v>
      </c>
      <c r="Q8444" s="7" t="str">
        <f>CONCATENATE(Z8444,"х",AA8444,"х",AB8444)</f>
        <v>279х211х6</v>
      </c>
      <c r="R8444" s="7" t="s">
        <v>206</v>
      </c>
      <c r="S8444" s="7">
        <v>3</v>
      </c>
      <c r="T8444" s="7" t="s">
        <v>43933</v>
      </c>
      <c r="U8444" s="7" t="s">
        <v>84</v>
      </c>
      <c r="V8444" s="7">
        <v>260473</v>
      </c>
      <c r="W8444" s="7">
        <f>A8444*M8444</f>
        <v>0</v>
      </c>
      <c r="X8444" s="7" t="str">
        <f>IF(A8444&gt;=1,1," ")</f>
        <v xml:space="preserve"> </v>
      </c>
      <c r="Y8444" s="7">
        <f>P8444*A8444</f>
        <v>0</v>
      </c>
      <c r="Z8444" s="7">
        <v>279</v>
      </c>
      <c r="AA8444" s="7">
        <v>211</v>
      </c>
      <c r="AB8444" s="7">
        <v>6</v>
      </c>
    </row>
    <row r="8445" spans="2:28" ht="168.75" x14ac:dyDescent="0.2">
      <c r="B8445" s="7" t="s">
        <v>43955</v>
      </c>
      <c r="D8445" s="7" t="s">
        <v>43956</v>
      </c>
      <c r="E8445" s="7" t="s">
        <v>43957</v>
      </c>
      <c r="F8445" s="7" t="s">
        <v>43958</v>
      </c>
      <c r="G8445" s="7" t="s">
        <v>78</v>
      </c>
      <c r="H8445" s="7" t="s">
        <v>385</v>
      </c>
      <c r="I8445" s="49" t="s">
        <v>43959</v>
      </c>
      <c r="J8445" s="7" t="s">
        <v>43960</v>
      </c>
      <c r="K8445" s="42">
        <v>43710</v>
      </c>
      <c r="L8445" s="7" t="s">
        <v>35</v>
      </c>
      <c r="M8445" s="7">
        <v>427.2</v>
      </c>
      <c r="N8445" s="7">
        <v>10</v>
      </c>
      <c r="O8445" s="7">
        <v>288</v>
      </c>
      <c r="P8445" s="7">
        <v>0.315</v>
      </c>
      <c r="Q8445" s="7" t="str">
        <f>CONCATENATE(Z8445,"х",AA8445,"х",AB8445)</f>
        <v>207х131х21</v>
      </c>
      <c r="R8445" s="7" t="s">
        <v>36</v>
      </c>
      <c r="S8445" s="7" t="s">
        <v>39</v>
      </c>
      <c r="T8445" s="7" t="s">
        <v>43961</v>
      </c>
      <c r="U8445" s="7" t="s">
        <v>37</v>
      </c>
      <c r="V8445" s="7">
        <v>258593</v>
      </c>
      <c r="W8445" s="7">
        <f>A8445*M8445</f>
        <v>0</v>
      </c>
      <c r="X8445" s="7" t="str">
        <f>IF(A8445&gt;=1,1," ")</f>
        <v xml:space="preserve"> </v>
      </c>
      <c r="Y8445" s="7">
        <f>P8445*A8445</f>
        <v>0</v>
      </c>
      <c r="Z8445" s="7">
        <v>207</v>
      </c>
      <c r="AA8445" s="7">
        <v>131</v>
      </c>
      <c r="AB8445" s="7">
        <v>21</v>
      </c>
    </row>
    <row r="8446" spans="2:28" ht="146.25" x14ac:dyDescent="0.2">
      <c r="B8446" s="7" t="s">
        <v>43962</v>
      </c>
      <c r="D8446" s="7" t="s">
        <v>43963</v>
      </c>
      <c r="E8446" s="7" t="s">
        <v>43964</v>
      </c>
      <c r="F8446" s="7" t="s">
        <v>43965</v>
      </c>
      <c r="G8446" s="7" t="s">
        <v>78</v>
      </c>
      <c r="H8446" s="7" t="s">
        <v>569</v>
      </c>
      <c r="I8446" s="49" t="s">
        <v>43966</v>
      </c>
      <c r="J8446" s="7" t="s">
        <v>43967</v>
      </c>
      <c r="K8446" s="42">
        <v>43690</v>
      </c>
      <c r="L8446" s="7" t="s">
        <v>35</v>
      </c>
      <c r="M8446" s="7">
        <v>410.4</v>
      </c>
      <c r="N8446" s="7">
        <v>10</v>
      </c>
      <c r="O8446" s="7">
        <v>480</v>
      </c>
      <c r="P8446" s="7">
        <v>0.434</v>
      </c>
      <c r="Q8446" s="7" t="str">
        <f>CONCATENATE(Z8446,"х",AA8446,"х",AB8446)</f>
        <v>200х125х25</v>
      </c>
      <c r="R8446" s="7" t="s">
        <v>36</v>
      </c>
      <c r="S8446" s="7" t="s">
        <v>39</v>
      </c>
      <c r="T8446" s="7" t="s">
        <v>43968</v>
      </c>
      <c r="U8446" s="7" t="s">
        <v>215</v>
      </c>
      <c r="V8446" s="7">
        <v>258529</v>
      </c>
      <c r="W8446" s="7">
        <f>A8446*M8446</f>
        <v>0</v>
      </c>
      <c r="X8446" s="7" t="str">
        <f>IF(A8446&gt;=1,1," ")</f>
        <v xml:space="preserve"> </v>
      </c>
      <c r="Y8446" s="7">
        <f>P8446*A8446</f>
        <v>0</v>
      </c>
      <c r="Z8446" s="7">
        <v>200</v>
      </c>
      <c r="AA8446" s="7">
        <v>125</v>
      </c>
      <c r="AB8446" s="7">
        <v>25</v>
      </c>
    </row>
    <row r="8447" spans="2:28" ht="225" x14ac:dyDescent="0.2">
      <c r="B8447" s="7" t="s">
        <v>43969</v>
      </c>
      <c r="D8447" s="7" t="s">
        <v>43970</v>
      </c>
      <c r="E8447" s="7" t="s">
        <v>445</v>
      </c>
      <c r="F8447" s="7" t="s">
        <v>43971</v>
      </c>
      <c r="G8447" s="7" t="s">
        <v>78</v>
      </c>
      <c r="H8447" s="7" t="s">
        <v>837</v>
      </c>
      <c r="I8447" s="49" t="s">
        <v>43972</v>
      </c>
      <c r="J8447" s="7" t="s">
        <v>43973</v>
      </c>
      <c r="K8447" s="42">
        <v>43896</v>
      </c>
      <c r="L8447" s="7" t="s">
        <v>35</v>
      </c>
      <c r="M8447" s="7">
        <v>385.2</v>
      </c>
      <c r="N8447" s="7">
        <v>10</v>
      </c>
      <c r="O8447" s="7">
        <v>48</v>
      </c>
      <c r="P8447" s="7">
        <v>0.28000000000000003</v>
      </c>
      <c r="Q8447" s="7" t="str">
        <f>CONCATENATE(Z8447,"х",AA8447,"х",AB8447)</f>
        <v>243х167х7</v>
      </c>
      <c r="R8447" s="7" t="s">
        <v>175</v>
      </c>
      <c r="S8447" s="7" t="s">
        <v>39</v>
      </c>
      <c r="T8447" s="7" t="s">
        <v>43974</v>
      </c>
      <c r="U8447" s="7" t="s">
        <v>215</v>
      </c>
      <c r="V8447" s="7">
        <v>263906</v>
      </c>
      <c r="W8447" s="7">
        <f>A8447*M8447</f>
        <v>0</v>
      </c>
      <c r="X8447" s="7" t="str">
        <f>IF(A8447&gt;=1,1," ")</f>
        <v xml:space="preserve"> </v>
      </c>
      <c r="Y8447" s="7">
        <f>P8447*A8447</f>
        <v>0</v>
      </c>
      <c r="Z8447" s="7">
        <v>243</v>
      </c>
      <c r="AA8447" s="7">
        <v>167</v>
      </c>
      <c r="AB8447" s="7">
        <v>7</v>
      </c>
    </row>
    <row r="8448" spans="2:28" ht="247.5" x14ac:dyDescent="0.2">
      <c r="B8448" s="7" t="s">
        <v>43975</v>
      </c>
      <c r="D8448" s="7" t="s">
        <v>43976</v>
      </c>
      <c r="E8448" s="7" t="s">
        <v>37428</v>
      </c>
      <c r="F8448" s="7" t="s">
        <v>43977</v>
      </c>
      <c r="G8448" s="7" t="s">
        <v>78</v>
      </c>
      <c r="H8448" s="7" t="s">
        <v>2569</v>
      </c>
      <c r="I8448" s="49" t="s">
        <v>43978</v>
      </c>
      <c r="J8448" s="7" t="s">
        <v>37431</v>
      </c>
      <c r="K8448" s="42">
        <v>43976</v>
      </c>
      <c r="L8448" s="7" t="s">
        <v>35</v>
      </c>
      <c r="M8448" s="7">
        <v>660</v>
      </c>
      <c r="N8448" s="7">
        <v>10</v>
      </c>
      <c r="O8448" s="7">
        <v>272</v>
      </c>
      <c r="P8448" s="7">
        <v>0.42399999999999999</v>
      </c>
      <c r="Q8448" s="7" t="str">
        <f>CONCATENATE(Z8448,"х",AA8448,"х",AB8448)</f>
        <v>217х142х17</v>
      </c>
      <c r="R8448" s="7" t="s">
        <v>82</v>
      </c>
      <c r="S8448" s="7" t="s">
        <v>39</v>
      </c>
      <c r="T8448" s="7" t="s">
        <v>43974</v>
      </c>
      <c r="U8448" s="7" t="s">
        <v>56</v>
      </c>
      <c r="V8448" s="7">
        <v>267651</v>
      </c>
      <c r="W8448" s="7">
        <f>A8448*M8448</f>
        <v>0</v>
      </c>
      <c r="X8448" s="7" t="str">
        <f>IF(A8448&gt;=1,1," ")</f>
        <v xml:space="preserve"> </v>
      </c>
      <c r="Y8448" s="7">
        <f>P8448*A8448</f>
        <v>0</v>
      </c>
      <c r="Z8448" s="7">
        <v>217</v>
      </c>
      <c r="AA8448" s="7">
        <v>142</v>
      </c>
      <c r="AB8448" s="7">
        <v>17</v>
      </c>
    </row>
    <row r="8449" spans="2:28" ht="225" x14ac:dyDescent="0.2">
      <c r="B8449" s="7" t="s">
        <v>43979</v>
      </c>
      <c r="D8449" s="7" t="s">
        <v>43980</v>
      </c>
      <c r="E8449" s="7" t="s">
        <v>43981</v>
      </c>
      <c r="F8449" s="7" t="s">
        <v>43982</v>
      </c>
      <c r="G8449" s="7" t="s">
        <v>78</v>
      </c>
      <c r="H8449" s="7" t="s">
        <v>2569</v>
      </c>
      <c r="I8449" s="49" t="s">
        <v>43983</v>
      </c>
      <c r="J8449" s="7" t="s">
        <v>43984</v>
      </c>
      <c r="K8449" s="42">
        <v>43859</v>
      </c>
      <c r="L8449" s="7" t="s">
        <v>35</v>
      </c>
      <c r="M8449" s="7">
        <v>427.2</v>
      </c>
      <c r="N8449" s="7">
        <v>10</v>
      </c>
      <c r="O8449" s="7">
        <v>288</v>
      </c>
      <c r="P8449" s="7">
        <v>0.314</v>
      </c>
      <c r="Q8449" s="7" t="str">
        <f>CONCATENATE(Z8449,"х",AA8449,"х",AB8449)</f>
        <v>205х130х20</v>
      </c>
      <c r="R8449" s="7" t="s">
        <v>36</v>
      </c>
      <c r="S8449" s="7" t="s">
        <v>39</v>
      </c>
      <c r="T8449" s="7" t="s">
        <v>43974</v>
      </c>
      <c r="U8449" s="7" t="s">
        <v>37</v>
      </c>
      <c r="V8449" s="7">
        <v>263030</v>
      </c>
      <c r="W8449" s="7">
        <f>A8449*M8449</f>
        <v>0</v>
      </c>
      <c r="X8449" s="7" t="str">
        <f>IF(A8449&gt;=1,1," ")</f>
        <v xml:space="preserve"> </v>
      </c>
      <c r="Y8449" s="7">
        <f>P8449*A8449</f>
        <v>0</v>
      </c>
      <c r="Z8449" s="7">
        <v>205</v>
      </c>
      <c r="AA8449" s="7">
        <v>130</v>
      </c>
      <c r="AB8449" s="7">
        <v>20</v>
      </c>
    </row>
    <row r="8450" spans="2:28" ht="303.75" x14ac:dyDescent="0.2">
      <c r="B8450" s="7" t="s">
        <v>43985</v>
      </c>
      <c r="D8450" s="7" t="s">
        <v>43986</v>
      </c>
      <c r="E8450" s="7" t="s">
        <v>43987</v>
      </c>
      <c r="F8450" s="7" t="s">
        <v>43988</v>
      </c>
      <c r="G8450" s="7" t="s">
        <v>78</v>
      </c>
      <c r="H8450" s="7" t="s">
        <v>1238</v>
      </c>
      <c r="I8450" s="49" t="s">
        <v>43989</v>
      </c>
      <c r="J8450" s="7" t="s">
        <v>43990</v>
      </c>
      <c r="K8450" s="42">
        <v>43745</v>
      </c>
      <c r="L8450" s="7" t="s">
        <v>35</v>
      </c>
      <c r="M8450" s="7">
        <v>450</v>
      </c>
      <c r="N8450" s="7">
        <v>10</v>
      </c>
      <c r="O8450" s="7">
        <v>384</v>
      </c>
      <c r="P8450" s="7">
        <v>0.37</v>
      </c>
      <c r="Q8450" s="7" t="str">
        <f>CONCATENATE(Z8450,"х",AA8450,"х",AB8450)</f>
        <v>208х134х24</v>
      </c>
      <c r="R8450" s="7" t="s">
        <v>36</v>
      </c>
      <c r="S8450" s="7" t="s">
        <v>39</v>
      </c>
      <c r="T8450" s="7" t="s">
        <v>43991</v>
      </c>
      <c r="U8450" s="7" t="s">
        <v>37</v>
      </c>
      <c r="V8450" s="7">
        <v>259282</v>
      </c>
      <c r="W8450" s="7">
        <f>A8450*M8450</f>
        <v>0</v>
      </c>
      <c r="X8450" s="7" t="str">
        <f>IF(A8450&gt;=1,1," ")</f>
        <v xml:space="preserve"> </v>
      </c>
      <c r="Y8450" s="7">
        <f>P8450*A8450</f>
        <v>0</v>
      </c>
      <c r="Z8450" s="7">
        <v>208</v>
      </c>
      <c r="AA8450" s="7">
        <v>134</v>
      </c>
      <c r="AB8450" s="7">
        <v>24</v>
      </c>
    </row>
    <row r="8451" spans="2:28" ht="146.25" x14ac:dyDescent="0.2">
      <c r="B8451" s="7" t="s">
        <v>43992</v>
      </c>
      <c r="D8451" s="7" t="s">
        <v>43993</v>
      </c>
      <c r="E8451" s="7" t="s">
        <v>383</v>
      </c>
      <c r="F8451" s="7" t="s">
        <v>43994</v>
      </c>
      <c r="G8451" s="7" t="s">
        <v>78</v>
      </c>
      <c r="H8451" s="7" t="s">
        <v>240</v>
      </c>
      <c r="I8451" s="49" t="s">
        <v>43995</v>
      </c>
      <c r="J8451" s="7" t="s">
        <v>43996</v>
      </c>
      <c r="K8451" s="42">
        <v>43617</v>
      </c>
      <c r="L8451" s="7" t="s">
        <v>35</v>
      </c>
      <c r="M8451" s="7">
        <v>720</v>
      </c>
      <c r="N8451" s="7">
        <v>10</v>
      </c>
      <c r="O8451" s="7">
        <v>128</v>
      </c>
      <c r="P8451" s="7">
        <v>0.53500000000000003</v>
      </c>
      <c r="Q8451" s="7" t="str">
        <f>CONCATENATE(Z8451,"х",AA8451,"х",AB8451)</f>
        <v>265х182х12</v>
      </c>
      <c r="R8451" s="7" t="s">
        <v>41216</v>
      </c>
      <c r="S8451" s="7" t="s">
        <v>39</v>
      </c>
      <c r="T8451" s="7" t="s">
        <v>43997</v>
      </c>
      <c r="U8451" s="7" t="s">
        <v>56</v>
      </c>
      <c r="V8451" s="7">
        <v>259429</v>
      </c>
      <c r="W8451" s="7">
        <f>A8451*M8451</f>
        <v>0</v>
      </c>
      <c r="X8451" s="7" t="str">
        <f>IF(A8451&gt;=1,1," ")</f>
        <v xml:space="preserve"> </v>
      </c>
      <c r="Y8451" s="7">
        <f>P8451*A8451</f>
        <v>0</v>
      </c>
      <c r="Z8451" s="7">
        <v>265</v>
      </c>
      <c r="AA8451" s="7">
        <v>182</v>
      </c>
      <c r="AB8451" s="7">
        <v>12</v>
      </c>
    </row>
    <row r="8452" spans="2:28" ht="123.75" x14ac:dyDescent="0.2">
      <c r="B8452" s="7" t="s">
        <v>43998</v>
      </c>
      <c r="D8452" s="7" t="s">
        <v>43999</v>
      </c>
      <c r="E8452" s="7" t="s">
        <v>436</v>
      </c>
      <c r="F8452" s="7" t="s">
        <v>44000</v>
      </c>
      <c r="G8452" s="7" t="s">
        <v>78</v>
      </c>
      <c r="H8452" s="7" t="s">
        <v>1183</v>
      </c>
      <c r="I8452" s="49" t="s">
        <v>44001</v>
      </c>
      <c r="J8452" s="7" t="s">
        <v>33420</v>
      </c>
      <c r="K8452" s="42">
        <v>40673</v>
      </c>
      <c r="L8452" s="7" t="s">
        <v>441</v>
      </c>
      <c r="M8452" s="7">
        <v>312</v>
      </c>
      <c r="N8452" s="7">
        <v>10</v>
      </c>
      <c r="O8452" s="7">
        <v>96</v>
      </c>
      <c r="P8452" s="7">
        <v>0.26600000000000001</v>
      </c>
      <c r="Q8452" s="7" t="str">
        <f>CONCATENATE(Z8452,"х",AA8452,"х",AB8452)</f>
        <v>254х195х5</v>
      </c>
      <c r="R8452" s="7" t="s">
        <v>94</v>
      </c>
      <c r="S8452" s="7">
        <v>3</v>
      </c>
      <c r="T8452" s="7" t="s">
        <v>44002</v>
      </c>
      <c r="U8452" s="7" t="s">
        <v>215</v>
      </c>
      <c r="V8452" s="7">
        <v>260878</v>
      </c>
      <c r="W8452" s="7">
        <f>A8452*M8452</f>
        <v>0</v>
      </c>
      <c r="X8452" s="7" t="str">
        <f>IF(A8452&gt;=1,1," ")</f>
        <v xml:space="preserve"> </v>
      </c>
      <c r="Y8452" s="7">
        <f>P8452*A8452</f>
        <v>0</v>
      </c>
      <c r="Z8452" s="7">
        <v>254</v>
      </c>
      <c r="AA8452" s="7">
        <v>195</v>
      </c>
      <c r="AB8452" s="7">
        <v>5</v>
      </c>
    </row>
    <row r="8453" spans="2:28" ht="112.5" x14ac:dyDescent="0.2">
      <c r="B8453" s="7" t="s">
        <v>44003</v>
      </c>
      <c r="D8453" s="7" t="s">
        <v>44004</v>
      </c>
      <c r="E8453" s="7" t="s">
        <v>436</v>
      </c>
      <c r="F8453" s="7" t="s">
        <v>44005</v>
      </c>
      <c r="G8453" s="7" t="s">
        <v>78</v>
      </c>
      <c r="H8453" s="7" t="s">
        <v>1183</v>
      </c>
      <c r="I8453" s="49" t="s">
        <v>44006</v>
      </c>
      <c r="J8453" s="7" t="s">
        <v>44007</v>
      </c>
      <c r="K8453" s="42">
        <v>44081</v>
      </c>
      <c r="L8453" s="7" t="s">
        <v>441</v>
      </c>
      <c r="M8453" s="7">
        <v>312</v>
      </c>
      <c r="N8453" s="7">
        <v>10</v>
      </c>
      <c r="O8453" s="7">
        <v>96</v>
      </c>
      <c r="P8453" s="7">
        <v>0.26800000000000002</v>
      </c>
      <c r="Q8453" s="7" t="str">
        <f>CONCATENATE(Z8453,"х",AA8453,"х",AB8453)</f>
        <v>255х197х8</v>
      </c>
      <c r="R8453" s="7" t="s">
        <v>94</v>
      </c>
      <c r="S8453" s="7">
        <v>3</v>
      </c>
      <c r="T8453" s="7" t="s">
        <v>44002</v>
      </c>
      <c r="U8453" s="7" t="s">
        <v>215</v>
      </c>
      <c r="V8453" s="7">
        <v>260876</v>
      </c>
      <c r="W8453" s="7">
        <f>A8453*M8453</f>
        <v>0</v>
      </c>
      <c r="X8453" s="7" t="str">
        <f>IF(A8453&gt;=1,1," ")</f>
        <v xml:space="preserve"> </v>
      </c>
      <c r="Y8453" s="7">
        <f>P8453*A8453</f>
        <v>0</v>
      </c>
      <c r="Z8453" s="7">
        <v>255</v>
      </c>
      <c r="AA8453" s="7">
        <v>197</v>
      </c>
      <c r="AB8453" s="7">
        <v>8</v>
      </c>
    </row>
    <row r="8454" spans="2:28" x14ac:dyDescent="0.2">
      <c r="B8454" s="7" t="s">
        <v>44008</v>
      </c>
      <c r="D8454" s="7" t="s">
        <v>44009</v>
      </c>
      <c r="E8454" s="7" t="s">
        <v>436</v>
      </c>
      <c r="F8454" s="7" t="s">
        <v>31798</v>
      </c>
      <c r="G8454" s="7" t="s">
        <v>78</v>
      </c>
      <c r="H8454" s="7" t="s">
        <v>1183</v>
      </c>
      <c r="I8454" s="7" t="s">
        <v>44010</v>
      </c>
      <c r="J8454" s="7" t="s">
        <v>2073</v>
      </c>
      <c r="K8454" s="42">
        <v>42535</v>
      </c>
      <c r="L8454" s="7" t="s">
        <v>441</v>
      </c>
      <c r="M8454" s="7">
        <v>312</v>
      </c>
      <c r="N8454" s="7">
        <v>10</v>
      </c>
      <c r="O8454" s="7">
        <v>96</v>
      </c>
      <c r="P8454" s="7">
        <v>0.26500000000000001</v>
      </c>
      <c r="Q8454" s="7" t="str">
        <f>CONCATENATE(Z8454,"х",AA8454,"х",AB8454)</f>
        <v>254х196х5</v>
      </c>
      <c r="R8454" s="7" t="s">
        <v>94</v>
      </c>
      <c r="S8454" s="7">
        <v>3</v>
      </c>
      <c r="T8454" s="7" t="s">
        <v>44002</v>
      </c>
      <c r="U8454" s="7" t="s">
        <v>215</v>
      </c>
      <c r="V8454" s="7">
        <v>260875</v>
      </c>
      <c r="W8454" s="7">
        <f>A8454*M8454</f>
        <v>0</v>
      </c>
      <c r="X8454" s="7" t="str">
        <f>IF(A8454&gt;=1,1," ")</f>
        <v xml:space="preserve"> </v>
      </c>
      <c r="Y8454" s="7">
        <f>P8454*A8454</f>
        <v>0</v>
      </c>
      <c r="Z8454" s="7">
        <v>254</v>
      </c>
      <c r="AA8454" s="7">
        <v>196</v>
      </c>
      <c r="AB8454" s="7">
        <v>5</v>
      </c>
    </row>
    <row r="8455" spans="2:28" ht="146.25" x14ac:dyDescent="0.2">
      <c r="B8455" s="7" t="s">
        <v>44011</v>
      </c>
      <c r="D8455" s="7" t="s">
        <v>44012</v>
      </c>
      <c r="E8455" s="7" t="s">
        <v>44013</v>
      </c>
      <c r="F8455" s="7" t="s">
        <v>44014</v>
      </c>
      <c r="G8455" s="7" t="s">
        <v>63</v>
      </c>
      <c r="H8455" s="7" t="s">
        <v>385</v>
      </c>
      <c r="I8455" s="49" t="s">
        <v>44015</v>
      </c>
      <c r="J8455" s="7" t="s">
        <v>44016</v>
      </c>
      <c r="K8455" s="42">
        <v>43319</v>
      </c>
      <c r="L8455" s="7" t="s">
        <v>35</v>
      </c>
      <c r="M8455" s="7">
        <v>513.6</v>
      </c>
      <c r="N8455" s="7">
        <v>10</v>
      </c>
      <c r="O8455" s="7">
        <v>448</v>
      </c>
      <c r="P8455" s="7">
        <v>0.40500000000000003</v>
      </c>
      <c r="Q8455" s="7" t="str">
        <f>CONCATENATE(Z8455,"х",AA8455,"х",AB8455)</f>
        <v>207х135х25</v>
      </c>
      <c r="R8455" s="7" t="s">
        <v>36</v>
      </c>
      <c r="S8455" s="7" t="s">
        <v>39</v>
      </c>
      <c r="T8455" s="7" t="s">
        <v>44017</v>
      </c>
      <c r="U8455" s="7" t="s">
        <v>37</v>
      </c>
      <c r="V8455" s="7">
        <v>271140</v>
      </c>
      <c r="W8455" s="7">
        <f>A8455*M8455</f>
        <v>0</v>
      </c>
      <c r="X8455" s="7" t="str">
        <f>IF(A8455&gt;=1,1," ")</f>
        <v xml:space="preserve"> </v>
      </c>
      <c r="Y8455" s="7">
        <f>P8455*A8455</f>
        <v>0</v>
      </c>
      <c r="Z8455" s="7">
        <v>207</v>
      </c>
      <c r="AA8455" s="7">
        <v>135</v>
      </c>
      <c r="AB8455" s="7">
        <v>25</v>
      </c>
    </row>
    <row r="8456" spans="2:28" x14ac:dyDescent="0.2">
      <c r="B8456" s="7" t="s">
        <v>44018</v>
      </c>
      <c r="D8456" s="7" t="s">
        <v>44019</v>
      </c>
      <c r="E8456" s="7" t="s">
        <v>17858</v>
      </c>
      <c r="F8456" s="7" t="s">
        <v>44020</v>
      </c>
      <c r="G8456" s="7" t="s">
        <v>78</v>
      </c>
      <c r="H8456" s="7" t="s">
        <v>64</v>
      </c>
      <c r="I8456" s="7" t="s">
        <v>44021</v>
      </c>
      <c r="J8456" s="7" t="s">
        <v>44022</v>
      </c>
      <c r="K8456" s="42">
        <v>43782</v>
      </c>
      <c r="L8456" s="7" t="s">
        <v>35</v>
      </c>
      <c r="M8456" s="7">
        <v>540</v>
      </c>
      <c r="N8456" s="7">
        <v>10</v>
      </c>
      <c r="O8456" s="7">
        <v>416</v>
      </c>
      <c r="P8456" s="7">
        <v>0.375</v>
      </c>
      <c r="Q8456" s="7" t="str">
        <f>CONCATENATE(Z8456,"х",AA8456,"х",AB8456)</f>
        <v>200х125х25</v>
      </c>
      <c r="R8456" s="7" t="s">
        <v>36</v>
      </c>
      <c r="S8456" s="7" t="s">
        <v>39</v>
      </c>
      <c r="T8456" s="7" t="s">
        <v>44017</v>
      </c>
      <c r="U8456" s="7" t="s">
        <v>37</v>
      </c>
      <c r="V8456" s="7">
        <v>260546</v>
      </c>
      <c r="W8456" s="7">
        <f>A8456*M8456</f>
        <v>0</v>
      </c>
      <c r="X8456" s="7" t="str">
        <f>IF(A8456&gt;=1,1," ")</f>
        <v xml:space="preserve"> </v>
      </c>
      <c r="Y8456" s="7">
        <f>P8456*A8456</f>
        <v>0</v>
      </c>
      <c r="Z8456" s="7">
        <v>200</v>
      </c>
      <c r="AA8456" s="7">
        <v>125</v>
      </c>
      <c r="AB8456" s="7">
        <v>25</v>
      </c>
    </row>
    <row r="8457" spans="2:28" ht="157.5" x14ac:dyDescent="0.2">
      <c r="B8457" s="7" t="s">
        <v>44023</v>
      </c>
      <c r="D8457" s="7" t="s">
        <v>44024</v>
      </c>
      <c r="E8457" s="7" t="s">
        <v>44013</v>
      </c>
      <c r="F8457" s="7" t="s">
        <v>44025</v>
      </c>
      <c r="G8457" s="7" t="s">
        <v>63</v>
      </c>
      <c r="H8457" s="7" t="s">
        <v>385</v>
      </c>
      <c r="I8457" s="49" t="s">
        <v>44026</v>
      </c>
      <c r="J8457" s="7" t="s">
        <v>44027</v>
      </c>
      <c r="K8457" s="42">
        <v>43858</v>
      </c>
      <c r="L8457" s="7" t="s">
        <v>35</v>
      </c>
      <c r="M8457" s="7">
        <v>540</v>
      </c>
      <c r="N8457" s="7">
        <v>10</v>
      </c>
      <c r="O8457" s="7">
        <v>512</v>
      </c>
      <c r="P8457" s="7">
        <v>0.44500000000000001</v>
      </c>
      <c r="Q8457" s="7" t="str">
        <f>CONCATENATE(Z8457,"х",AA8457,"х",AB8457)</f>
        <v>208х139х28</v>
      </c>
      <c r="R8457" s="7" t="s">
        <v>36</v>
      </c>
      <c r="S8457" s="7" t="s">
        <v>39</v>
      </c>
      <c r="T8457" s="7" t="s">
        <v>44017</v>
      </c>
      <c r="U8457" s="7" t="s">
        <v>37</v>
      </c>
      <c r="V8457" s="7">
        <v>271142</v>
      </c>
      <c r="W8457" s="7">
        <f>A8457*M8457</f>
        <v>0</v>
      </c>
      <c r="X8457" s="7" t="str">
        <f>IF(A8457&gt;=1,1," ")</f>
        <v xml:space="preserve"> </v>
      </c>
      <c r="Y8457" s="7">
        <f>P8457*A8457</f>
        <v>0</v>
      </c>
      <c r="Z8457" s="7">
        <v>208</v>
      </c>
      <c r="AA8457" s="7">
        <v>139</v>
      </c>
      <c r="AB8457" s="7">
        <v>28</v>
      </c>
    </row>
    <row r="8458" spans="2:28" ht="191.25" x14ac:dyDescent="0.2">
      <c r="B8458" s="7" t="s">
        <v>44028</v>
      </c>
      <c r="D8458" s="7" t="s">
        <v>44029</v>
      </c>
      <c r="E8458" s="7" t="s">
        <v>44030</v>
      </c>
      <c r="F8458" s="7" t="s">
        <v>44031</v>
      </c>
      <c r="G8458" s="7" t="s">
        <v>78</v>
      </c>
      <c r="H8458" s="7" t="s">
        <v>385</v>
      </c>
      <c r="I8458" s="49" t="s">
        <v>44032</v>
      </c>
      <c r="J8458" s="7" t="s">
        <v>44033</v>
      </c>
      <c r="K8458" s="42">
        <v>43217</v>
      </c>
      <c r="L8458" s="7" t="s">
        <v>35</v>
      </c>
      <c r="M8458" s="7">
        <v>612</v>
      </c>
      <c r="N8458" s="7">
        <v>10</v>
      </c>
      <c r="O8458" s="7">
        <v>640</v>
      </c>
      <c r="P8458" s="7">
        <v>0.51300000000000001</v>
      </c>
      <c r="Q8458" s="7" t="str">
        <f>CONCATENATE(Z8458,"х",AA8458,"х",AB8458)</f>
        <v>208х133х31</v>
      </c>
      <c r="R8458" s="7" t="s">
        <v>36</v>
      </c>
      <c r="S8458" s="7" t="s">
        <v>39</v>
      </c>
      <c r="T8458" s="7" t="s">
        <v>44017</v>
      </c>
      <c r="U8458" s="7" t="s">
        <v>37</v>
      </c>
      <c r="V8458" s="7">
        <v>255236</v>
      </c>
      <c r="W8458" s="7">
        <f>A8458*M8458</f>
        <v>0</v>
      </c>
      <c r="X8458" s="7" t="str">
        <f>IF(A8458&gt;=1,1," ")</f>
        <v xml:space="preserve"> </v>
      </c>
      <c r="Y8458" s="7">
        <f>P8458*A8458</f>
        <v>0</v>
      </c>
      <c r="Z8458" s="7">
        <v>208</v>
      </c>
      <c r="AA8458" s="7">
        <v>133</v>
      </c>
      <c r="AB8458" s="7">
        <v>31</v>
      </c>
    </row>
    <row r="8459" spans="2:28" ht="225" x14ac:dyDescent="0.2">
      <c r="B8459" s="7" t="s">
        <v>44034</v>
      </c>
      <c r="C8459" s="7" t="s">
        <v>59</v>
      </c>
      <c r="D8459" s="7" t="s">
        <v>44035</v>
      </c>
      <c r="E8459" s="7" t="s">
        <v>44036</v>
      </c>
      <c r="F8459" s="7" t="s">
        <v>44037</v>
      </c>
      <c r="G8459" s="7" t="s">
        <v>63</v>
      </c>
      <c r="H8459" s="7" t="s">
        <v>385</v>
      </c>
      <c r="I8459" s="49" t="s">
        <v>44038</v>
      </c>
      <c r="J8459" s="7" t="s">
        <v>44039</v>
      </c>
      <c r="K8459" s="42">
        <v>43966</v>
      </c>
      <c r="L8459" s="7" t="s">
        <v>35</v>
      </c>
      <c r="M8459" s="7">
        <v>630</v>
      </c>
      <c r="N8459" s="7">
        <v>10</v>
      </c>
      <c r="O8459" s="7">
        <v>512</v>
      </c>
      <c r="P8459" s="7">
        <v>0.45400000000000001</v>
      </c>
      <c r="Q8459" s="7" t="str">
        <f>CONCATENATE(Z8459,"х",AA8459,"х",AB8459)</f>
        <v>207х135х28</v>
      </c>
      <c r="R8459" s="7" t="s">
        <v>36</v>
      </c>
      <c r="S8459" s="7" t="s">
        <v>39</v>
      </c>
      <c r="T8459" s="7" t="s">
        <v>44017</v>
      </c>
      <c r="U8459" s="7" t="s">
        <v>37</v>
      </c>
      <c r="V8459" s="7">
        <v>256344</v>
      </c>
      <c r="W8459" s="7">
        <f>A8459*M8459</f>
        <v>0</v>
      </c>
      <c r="X8459" s="7" t="str">
        <f>IF(A8459&gt;=1,1," ")</f>
        <v xml:space="preserve"> </v>
      </c>
      <c r="Y8459" s="7">
        <f>P8459*A8459</f>
        <v>0</v>
      </c>
      <c r="Z8459" s="7">
        <v>207</v>
      </c>
      <c r="AA8459" s="7">
        <v>135</v>
      </c>
      <c r="AB8459" s="7">
        <v>28</v>
      </c>
    </row>
    <row r="8460" spans="2:28" ht="146.25" x14ac:dyDescent="0.2">
      <c r="B8460" s="7" t="s">
        <v>44040</v>
      </c>
      <c r="D8460" s="7" t="s">
        <v>44041</v>
      </c>
      <c r="E8460" s="7" t="s">
        <v>44042</v>
      </c>
      <c r="F8460" s="7" t="s">
        <v>44043</v>
      </c>
      <c r="G8460" s="7" t="s">
        <v>78</v>
      </c>
      <c r="H8460" s="7" t="s">
        <v>79</v>
      </c>
      <c r="I8460" s="49" t="s">
        <v>44044</v>
      </c>
      <c r="J8460" s="7" t="s">
        <v>44045</v>
      </c>
      <c r="K8460" s="42">
        <v>43728</v>
      </c>
      <c r="L8460" s="7" t="s">
        <v>441</v>
      </c>
      <c r="M8460" s="7">
        <v>410.4</v>
      </c>
      <c r="N8460" s="7">
        <v>10</v>
      </c>
      <c r="O8460" s="7">
        <v>96</v>
      </c>
      <c r="P8460" s="7">
        <v>0.42499999999999999</v>
      </c>
      <c r="Q8460" s="7" t="str">
        <f>CONCATENATE(Z8460,"х",AA8460,"х",AB8460)</f>
        <v>264х203х10</v>
      </c>
      <c r="R8460" s="7" t="s">
        <v>94</v>
      </c>
      <c r="S8460" s="7" t="s">
        <v>39</v>
      </c>
      <c r="T8460" s="7" t="s">
        <v>44046</v>
      </c>
      <c r="U8460" s="7" t="s">
        <v>84</v>
      </c>
      <c r="V8460" s="7">
        <v>249087</v>
      </c>
      <c r="W8460" s="7">
        <f>A8460*M8460</f>
        <v>0</v>
      </c>
      <c r="X8460" s="7" t="str">
        <f>IF(A8460&gt;=1,1," ")</f>
        <v xml:space="preserve"> </v>
      </c>
      <c r="Y8460" s="7">
        <f>P8460*A8460</f>
        <v>0</v>
      </c>
      <c r="Z8460" s="7">
        <v>264</v>
      </c>
      <c r="AA8460" s="7">
        <v>203</v>
      </c>
      <c r="AB8460" s="7">
        <v>10</v>
      </c>
    </row>
    <row r="8461" spans="2:28" ht="168.75" x14ac:dyDescent="0.2">
      <c r="B8461" s="7" t="s">
        <v>44047</v>
      </c>
      <c r="D8461" s="7" t="s">
        <v>44048</v>
      </c>
      <c r="E8461" s="7" t="s">
        <v>44042</v>
      </c>
      <c r="F8461" s="7" t="s">
        <v>44049</v>
      </c>
      <c r="G8461" s="7" t="s">
        <v>78</v>
      </c>
      <c r="H8461" s="7" t="s">
        <v>79</v>
      </c>
      <c r="I8461" s="49" t="s">
        <v>44050</v>
      </c>
      <c r="J8461" s="7" t="s">
        <v>44045</v>
      </c>
      <c r="K8461" s="42">
        <v>43728</v>
      </c>
      <c r="L8461" s="7" t="s">
        <v>441</v>
      </c>
      <c r="M8461" s="7">
        <v>410.4</v>
      </c>
      <c r="N8461" s="7">
        <v>10</v>
      </c>
      <c r="O8461" s="7">
        <v>96</v>
      </c>
      <c r="P8461" s="7">
        <v>0.42</v>
      </c>
      <c r="Q8461" s="7" t="str">
        <f>CONCATENATE(Z8461,"х",AA8461,"х",AB8461)</f>
        <v>265х202х10</v>
      </c>
      <c r="R8461" s="7" t="s">
        <v>94</v>
      </c>
      <c r="S8461" s="7" t="s">
        <v>39</v>
      </c>
      <c r="T8461" s="7" t="s">
        <v>44046</v>
      </c>
      <c r="U8461" s="7" t="s">
        <v>84</v>
      </c>
      <c r="V8461" s="7">
        <v>249086</v>
      </c>
      <c r="W8461" s="7">
        <f>A8461*M8461</f>
        <v>0</v>
      </c>
      <c r="X8461" s="7" t="str">
        <f>IF(A8461&gt;=1,1," ")</f>
        <v xml:space="preserve"> </v>
      </c>
      <c r="Y8461" s="7">
        <f>P8461*A8461</f>
        <v>0</v>
      </c>
      <c r="Z8461" s="7">
        <v>265</v>
      </c>
      <c r="AA8461" s="7">
        <v>202</v>
      </c>
      <c r="AB8461" s="7">
        <v>10</v>
      </c>
    </row>
    <row r="8462" spans="2:28" ht="101.25" x14ac:dyDescent="0.2">
      <c r="B8462" s="7" t="s">
        <v>44051</v>
      </c>
      <c r="D8462" s="7" t="s">
        <v>44052</v>
      </c>
      <c r="E8462" s="7" t="s">
        <v>20910</v>
      </c>
      <c r="F8462" s="7" t="s">
        <v>44053</v>
      </c>
      <c r="G8462" s="7" t="s">
        <v>78</v>
      </c>
      <c r="H8462" s="7" t="s">
        <v>1183</v>
      </c>
      <c r="I8462" s="49" t="s">
        <v>44054</v>
      </c>
      <c r="J8462" s="7" t="s">
        <v>44055</v>
      </c>
      <c r="K8462" s="42">
        <v>43153</v>
      </c>
      <c r="L8462" s="7" t="s">
        <v>441</v>
      </c>
      <c r="M8462" s="7">
        <v>288</v>
      </c>
      <c r="N8462" s="7">
        <v>10</v>
      </c>
      <c r="O8462" s="7">
        <v>256</v>
      </c>
      <c r="P8462" s="7">
        <v>0.44500000000000001</v>
      </c>
      <c r="Q8462" s="7" t="str">
        <f>CONCATENATE(Z8462,"х",AA8462,"х",AB8462)</f>
        <v>240х166х18</v>
      </c>
      <c r="R8462" s="7" t="s">
        <v>175</v>
      </c>
      <c r="S8462" s="7" t="s">
        <v>39</v>
      </c>
      <c r="T8462" s="7" t="s">
        <v>44056</v>
      </c>
      <c r="U8462" s="7" t="s">
        <v>215</v>
      </c>
      <c r="V8462" s="7">
        <v>260940</v>
      </c>
      <c r="W8462" s="7">
        <f>A8462*M8462</f>
        <v>0</v>
      </c>
      <c r="X8462" s="7" t="str">
        <f>IF(A8462&gt;=1,1," ")</f>
        <v xml:space="preserve"> </v>
      </c>
      <c r="Y8462" s="7">
        <f>P8462*A8462</f>
        <v>0</v>
      </c>
      <c r="Z8462" s="7">
        <v>240</v>
      </c>
      <c r="AA8462" s="7">
        <v>166</v>
      </c>
      <c r="AB8462" s="7">
        <v>18</v>
      </c>
    </row>
    <row r="8463" spans="2:28" ht="101.25" x14ac:dyDescent="0.2">
      <c r="B8463" s="7" t="s">
        <v>44057</v>
      </c>
      <c r="D8463" s="7" t="s">
        <v>44058</v>
      </c>
      <c r="E8463" s="7" t="s">
        <v>20910</v>
      </c>
      <c r="F8463" s="7" t="s">
        <v>20568</v>
      </c>
      <c r="G8463" s="7" t="s">
        <v>78</v>
      </c>
      <c r="H8463" s="7" t="s">
        <v>1183</v>
      </c>
      <c r="I8463" s="49" t="s">
        <v>44059</v>
      </c>
      <c r="J8463" s="7" t="s">
        <v>18904</v>
      </c>
      <c r="K8463" s="42">
        <v>43115</v>
      </c>
      <c r="L8463" s="7" t="s">
        <v>441</v>
      </c>
      <c r="M8463" s="7">
        <v>288</v>
      </c>
      <c r="N8463" s="7">
        <v>10</v>
      </c>
      <c r="O8463" s="7">
        <v>256</v>
      </c>
      <c r="P8463" s="7">
        <v>0.44</v>
      </c>
      <c r="Q8463" s="7" t="str">
        <f>CONCATENATE(Z8463,"х",AA8463,"х",AB8463)</f>
        <v>240х168х20</v>
      </c>
      <c r="R8463" s="7" t="s">
        <v>175</v>
      </c>
      <c r="S8463" s="7" t="s">
        <v>39</v>
      </c>
      <c r="T8463" s="7" t="s">
        <v>44056</v>
      </c>
      <c r="U8463" s="7" t="s">
        <v>215</v>
      </c>
      <c r="V8463" s="7">
        <v>260941</v>
      </c>
      <c r="W8463" s="7">
        <f>A8463*M8463</f>
        <v>0</v>
      </c>
      <c r="X8463" s="7" t="str">
        <f>IF(A8463&gt;=1,1," ")</f>
        <v xml:space="preserve"> </v>
      </c>
      <c r="Y8463" s="7">
        <f>P8463*A8463</f>
        <v>0</v>
      </c>
      <c r="Z8463" s="7">
        <v>240</v>
      </c>
      <c r="AA8463" s="7">
        <v>168</v>
      </c>
      <c r="AB8463" s="7">
        <v>20</v>
      </c>
    </row>
    <row r="8464" spans="2:28" ht="135" x14ac:dyDescent="0.2">
      <c r="B8464" s="7" t="s">
        <v>44060</v>
      </c>
      <c r="D8464" s="7" t="s">
        <v>44061</v>
      </c>
      <c r="E8464" s="7" t="s">
        <v>20910</v>
      </c>
      <c r="F8464" s="7" t="s">
        <v>20106</v>
      </c>
      <c r="G8464" s="7" t="s">
        <v>78</v>
      </c>
      <c r="H8464" s="7" t="s">
        <v>1183</v>
      </c>
      <c r="I8464" s="49" t="s">
        <v>44062</v>
      </c>
      <c r="J8464" s="7" t="s">
        <v>39679</v>
      </c>
      <c r="K8464" s="42">
        <v>43110</v>
      </c>
      <c r="L8464" s="7" t="s">
        <v>441</v>
      </c>
      <c r="M8464" s="7">
        <v>288</v>
      </c>
      <c r="N8464" s="7">
        <v>10</v>
      </c>
      <c r="O8464" s="7">
        <v>256</v>
      </c>
      <c r="P8464" s="7">
        <v>0.435</v>
      </c>
      <c r="Q8464" s="7" t="str">
        <f>CONCATENATE(Z8464,"х",AA8464,"х",AB8464)</f>
        <v>242х166х17</v>
      </c>
      <c r="R8464" s="7" t="s">
        <v>175</v>
      </c>
      <c r="S8464" s="7" t="s">
        <v>39</v>
      </c>
      <c r="T8464" s="7" t="s">
        <v>44056</v>
      </c>
      <c r="U8464" s="7" t="s">
        <v>215</v>
      </c>
      <c r="V8464" s="7">
        <v>260942</v>
      </c>
      <c r="W8464" s="7">
        <f>A8464*M8464</f>
        <v>0</v>
      </c>
      <c r="X8464" s="7" t="str">
        <f>IF(A8464&gt;=1,1," ")</f>
        <v xml:space="preserve"> </v>
      </c>
      <c r="Y8464" s="7">
        <f>P8464*A8464</f>
        <v>0</v>
      </c>
      <c r="Z8464" s="7">
        <v>242</v>
      </c>
      <c r="AA8464" s="7">
        <v>166</v>
      </c>
      <c r="AB8464" s="7">
        <v>17</v>
      </c>
    </row>
    <row r="8465" spans="2:28" ht="112.5" x14ac:dyDescent="0.2">
      <c r="B8465" s="7" t="s">
        <v>44063</v>
      </c>
      <c r="D8465" s="7" t="s">
        <v>44064</v>
      </c>
      <c r="E8465" s="7" t="s">
        <v>20910</v>
      </c>
      <c r="F8465" s="7" t="s">
        <v>33410</v>
      </c>
      <c r="G8465" s="7" t="s">
        <v>78</v>
      </c>
      <c r="H8465" s="7" t="s">
        <v>1183</v>
      </c>
      <c r="I8465" s="49" t="s">
        <v>44065</v>
      </c>
      <c r="J8465" s="7" t="s">
        <v>17089</v>
      </c>
      <c r="K8465" s="42">
        <v>43143</v>
      </c>
      <c r="L8465" s="7" t="s">
        <v>441</v>
      </c>
      <c r="M8465" s="7">
        <v>300</v>
      </c>
      <c r="N8465" s="7">
        <v>10</v>
      </c>
      <c r="O8465" s="7">
        <v>256</v>
      </c>
      <c r="P8465" s="7">
        <v>0.44400000000000001</v>
      </c>
      <c r="Q8465" s="7" t="str">
        <f>CONCATENATE(Z8465,"х",AA8465,"х",AB8465)</f>
        <v>240х167х17</v>
      </c>
      <c r="R8465" s="7" t="s">
        <v>175</v>
      </c>
      <c r="S8465" s="7" t="s">
        <v>39</v>
      </c>
      <c r="T8465" s="7" t="s">
        <v>44056</v>
      </c>
      <c r="U8465" s="7" t="s">
        <v>215</v>
      </c>
      <c r="V8465" s="7">
        <v>267807</v>
      </c>
      <c r="W8465" s="7">
        <f>A8465*M8465</f>
        <v>0</v>
      </c>
      <c r="X8465" s="7" t="str">
        <f>IF(A8465&gt;=1,1," ")</f>
        <v xml:space="preserve"> </v>
      </c>
      <c r="Y8465" s="7">
        <f>P8465*A8465</f>
        <v>0</v>
      </c>
      <c r="Z8465" s="7">
        <v>240</v>
      </c>
      <c r="AA8465" s="7">
        <v>167</v>
      </c>
      <c r="AB8465" s="7">
        <v>17</v>
      </c>
    </row>
    <row r="8466" spans="2:28" x14ac:dyDescent="0.2">
      <c r="B8466" s="7" t="s">
        <v>44066</v>
      </c>
      <c r="D8466" s="7" t="s">
        <v>44067</v>
      </c>
      <c r="E8466" s="7" t="s">
        <v>20910</v>
      </c>
      <c r="F8466" s="7" t="s">
        <v>44068</v>
      </c>
      <c r="G8466" s="7" t="s">
        <v>78</v>
      </c>
      <c r="H8466" s="7" t="s">
        <v>1183</v>
      </c>
      <c r="I8466" s="7" t="s">
        <v>44069</v>
      </c>
      <c r="J8466" s="7" t="s">
        <v>449</v>
      </c>
      <c r="K8466" s="42">
        <v>43123</v>
      </c>
      <c r="L8466" s="7" t="s">
        <v>441</v>
      </c>
      <c r="M8466" s="7">
        <v>288</v>
      </c>
      <c r="N8466" s="7">
        <v>10</v>
      </c>
      <c r="O8466" s="7">
        <v>256</v>
      </c>
      <c r="P8466" s="7">
        <v>0.439</v>
      </c>
      <c r="Q8466" s="7" t="str">
        <f>CONCATENATE(Z8466,"х",AA8466,"х",AB8466)</f>
        <v>242х167х18</v>
      </c>
      <c r="R8466" s="7" t="s">
        <v>175</v>
      </c>
      <c r="S8466" s="7" t="s">
        <v>39</v>
      </c>
      <c r="T8466" s="7" t="s">
        <v>44056</v>
      </c>
      <c r="U8466" s="7" t="s">
        <v>215</v>
      </c>
      <c r="V8466" s="7">
        <v>260947</v>
      </c>
      <c r="W8466" s="7">
        <f>A8466*M8466</f>
        <v>0</v>
      </c>
      <c r="X8466" s="7" t="str">
        <f>IF(A8466&gt;=1,1," ")</f>
        <v xml:space="preserve"> </v>
      </c>
      <c r="Y8466" s="7">
        <f>P8466*A8466</f>
        <v>0</v>
      </c>
      <c r="Z8466" s="7">
        <v>242</v>
      </c>
      <c r="AA8466" s="7">
        <v>167</v>
      </c>
      <c r="AB8466" s="7">
        <v>18</v>
      </c>
    </row>
    <row r="8467" spans="2:28" x14ac:dyDescent="0.2">
      <c r="B8467" s="7" t="s">
        <v>44070</v>
      </c>
      <c r="D8467" s="7" t="s">
        <v>44071</v>
      </c>
      <c r="E8467" s="7" t="s">
        <v>445</v>
      </c>
      <c r="F8467" s="7" t="s">
        <v>44072</v>
      </c>
      <c r="G8467" s="7" t="s">
        <v>78</v>
      </c>
      <c r="H8467" s="7" t="s">
        <v>301</v>
      </c>
      <c r="I8467" s="7" t="s">
        <v>44073</v>
      </c>
      <c r="J8467" s="7" t="s">
        <v>18922</v>
      </c>
      <c r="K8467" s="42">
        <v>44197</v>
      </c>
      <c r="L8467" s="7" t="s">
        <v>35</v>
      </c>
      <c r="M8467" s="7">
        <v>94.8</v>
      </c>
      <c r="N8467" s="7">
        <v>10</v>
      </c>
      <c r="O8467" s="7">
        <v>8</v>
      </c>
      <c r="P8467" s="7">
        <v>0.05</v>
      </c>
      <c r="Q8467" s="7" t="str">
        <f>CONCATENATE(Z8467,"х",AA8467,"х",AB8467)</f>
        <v>255х197х2</v>
      </c>
      <c r="R8467" s="7" t="s">
        <v>94</v>
      </c>
      <c r="S8467" s="7">
        <v>3</v>
      </c>
      <c r="T8467" s="7" t="s">
        <v>44074</v>
      </c>
      <c r="U8467" s="7" t="s">
        <v>84</v>
      </c>
      <c r="V8467" s="7">
        <v>257105</v>
      </c>
      <c r="W8467" s="7">
        <f>A8467*M8467</f>
        <v>0</v>
      </c>
      <c r="X8467" s="7" t="str">
        <f>IF(A8467&gt;=1,1," ")</f>
        <v xml:space="preserve"> </v>
      </c>
      <c r="Y8467" s="7">
        <f>P8467*A8467</f>
        <v>0</v>
      </c>
      <c r="Z8467" s="7">
        <v>255</v>
      </c>
      <c r="AA8467" s="7">
        <v>197</v>
      </c>
      <c r="AB8467" s="7">
        <v>2</v>
      </c>
    </row>
    <row r="8468" spans="2:28" x14ac:dyDescent="0.2">
      <c r="B8468" s="7" t="s">
        <v>44075</v>
      </c>
      <c r="D8468" s="7" t="s">
        <v>44076</v>
      </c>
      <c r="E8468" s="7" t="s">
        <v>445</v>
      </c>
      <c r="F8468" s="7" t="s">
        <v>3275</v>
      </c>
      <c r="G8468" s="7" t="s">
        <v>78</v>
      </c>
      <c r="H8468" s="7" t="s">
        <v>301</v>
      </c>
      <c r="I8468" s="7" t="s">
        <v>44073</v>
      </c>
      <c r="J8468" s="7" t="s">
        <v>18922</v>
      </c>
      <c r="K8468" s="42">
        <v>44197</v>
      </c>
      <c r="L8468" s="7" t="s">
        <v>35</v>
      </c>
      <c r="M8468" s="7">
        <v>94.8</v>
      </c>
      <c r="N8468" s="7">
        <v>10</v>
      </c>
      <c r="O8468" s="7">
        <v>8</v>
      </c>
      <c r="P8468" s="7">
        <v>0.05</v>
      </c>
      <c r="Q8468" s="7" t="str">
        <f>CONCATENATE(Z8468,"х",AA8468,"х",AB8468)</f>
        <v>255х197х2</v>
      </c>
      <c r="R8468" s="7" t="s">
        <v>94</v>
      </c>
      <c r="S8468" s="7">
        <v>3</v>
      </c>
      <c r="T8468" s="7" t="s">
        <v>44074</v>
      </c>
      <c r="U8468" s="7" t="s">
        <v>84</v>
      </c>
      <c r="V8468" s="7">
        <v>256756</v>
      </c>
      <c r="W8468" s="7">
        <f>A8468*M8468</f>
        <v>0</v>
      </c>
      <c r="X8468" s="7" t="str">
        <f>IF(A8468&gt;=1,1," ")</f>
        <v xml:space="preserve"> </v>
      </c>
      <c r="Y8468" s="7">
        <f>P8468*A8468</f>
        <v>0</v>
      </c>
      <c r="Z8468" s="7">
        <v>255</v>
      </c>
      <c r="AA8468" s="7">
        <v>197</v>
      </c>
      <c r="AB8468" s="7">
        <v>2</v>
      </c>
    </row>
    <row r="8469" spans="2:28" x14ac:dyDescent="0.2">
      <c r="B8469" s="7" t="s">
        <v>44077</v>
      </c>
      <c r="D8469" s="7" t="s">
        <v>44078</v>
      </c>
      <c r="E8469" s="7" t="s">
        <v>445</v>
      </c>
      <c r="F8469" s="7" t="s">
        <v>44079</v>
      </c>
      <c r="G8469" s="7" t="s">
        <v>78</v>
      </c>
      <c r="H8469" s="7" t="s">
        <v>301</v>
      </c>
      <c r="I8469" s="7" t="s">
        <v>44080</v>
      </c>
      <c r="J8469" s="7" t="s">
        <v>18922</v>
      </c>
      <c r="K8469" s="42">
        <v>44197</v>
      </c>
      <c r="L8469" s="7" t="s">
        <v>35</v>
      </c>
      <c r="M8469" s="7">
        <v>94.8</v>
      </c>
      <c r="N8469" s="7">
        <v>10</v>
      </c>
      <c r="O8469" s="7">
        <v>8</v>
      </c>
      <c r="P8469" s="7">
        <v>0.05</v>
      </c>
      <c r="Q8469" s="7" t="str">
        <f>CONCATENATE(Z8469,"х",AA8469,"х",AB8469)</f>
        <v>255х197х2</v>
      </c>
      <c r="R8469" s="7" t="s">
        <v>94</v>
      </c>
      <c r="S8469" s="7">
        <v>3</v>
      </c>
      <c r="T8469" s="7" t="s">
        <v>44074</v>
      </c>
      <c r="U8469" s="7" t="s">
        <v>84</v>
      </c>
      <c r="V8469" s="7">
        <v>257109</v>
      </c>
      <c r="W8469" s="7">
        <f>A8469*M8469</f>
        <v>0</v>
      </c>
      <c r="X8469" s="7" t="str">
        <f>IF(A8469&gt;=1,1," ")</f>
        <v xml:space="preserve"> </v>
      </c>
      <c r="Y8469" s="7">
        <f>P8469*A8469</f>
        <v>0</v>
      </c>
      <c r="Z8469" s="7">
        <v>255</v>
      </c>
      <c r="AA8469" s="7">
        <v>197</v>
      </c>
      <c r="AB8469" s="7">
        <v>2</v>
      </c>
    </row>
    <row r="8470" spans="2:28" x14ac:dyDescent="0.2">
      <c r="B8470" s="7" t="s">
        <v>44081</v>
      </c>
      <c r="D8470" s="7" t="s">
        <v>44082</v>
      </c>
      <c r="E8470" s="7" t="s">
        <v>445</v>
      </c>
      <c r="F8470" s="7" t="s">
        <v>10631</v>
      </c>
      <c r="G8470" s="7" t="s">
        <v>78</v>
      </c>
      <c r="H8470" s="7" t="s">
        <v>301</v>
      </c>
      <c r="I8470" s="7" t="s">
        <v>44083</v>
      </c>
      <c r="J8470" s="7" t="s">
        <v>18922</v>
      </c>
      <c r="K8470" s="42">
        <v>44197</v>
      </c>
      <c r="L8470" s="7" t="s">
        <v>35</v>
      </c>
      <c r="M8470" s="7">
        <v>94.8</v>
      </c>
      <c r="N8470" s="7">
        <v>10</v>
      </c>
      <c r="O8470" s="7">
        <v>8</v>
      </c>
      <c r="P8470" s="7">
        <v>0.05</v>
      </c>
      <c r="Q8470" s="7" t="str">
        <f>CONCATENATE(Z8470,"х",AA8470,"х",AB8470)</f>
        <v>255х197х2</v>
      </c>
      <c r="R8470" s="7" t="s">
        <v>94</v>
      </c>
      <c r="S8470" s="7">
        <v>3</v>
      </c>
      <c r="T8470" s="7" t="s">
        <v>44074</v>
      </c>
      <c r="U8470" s="7" t="s">
        <v>84</v>
      </c>
      <c r="V8470" s="7">
        <v>257115</v>
      </c>
      <c r="W8470" s="7">
        <f>A8470*M8470</f>
        <v>0</v>
      </c>
      <c r="X8470" s="7" t="str">
        <f>IF(A8470&gt;=1,1," ")</f>
        <v xml:space="preserve"> </v>
      </c>
      <c r="Y8470" s="7">
        <f>P8470*A8470</f>
        <v>0</v>
      </c>
      <c r="Z8470" s="7">
        <v>255</v>
      </c>
      <c r="AA8470" s="7">
        <v>197</v>
      </c>
      <c r="AB8470" s="7">
        <v>2</v>
      </c>
    </row>
    <row r="8471" spans="2:28" ht="213.75" x14ac:dyDescent="0.2">
      <c r="B8471" s="7" t="s">
        <v>44084</v>
      </c>
      <c r="D8471" s="7" t="s">
        <v>44085</v>
      </c>
      <c r="E8471" s="7" t="s">
        <v>445</v>
      </c>
      <c r="F8471" s="7" t="s">
        <v>17749</v>
      </c>
      <c r="G8471" s="7" t="s">
        <v>78</v>
      </c>
      <c r="H8471" s="7" t="s">
        <v>301</v>
      </c>
      <c r="I8471" s="49" t="s">
        <v>44086</v>
      </c>
      <c r="J8471" s="7" t="s">
        <v>44087</v>
      </c>
      <c r="K8471" s="42">
        <v>43734</v>
      </c>
      <c r="L8471" s="7" t="s">
        <v>35</v>
      </c>
      <c r="M8471" s="7">
        <v>325.2</v>
      </c>
      <c r="N8471" s="7">
        <v>10</v>
      </c>
      <c r="O8471" s="7">
        <v>8</v>
      </c>
      <c r="P8471" s="7">
        <v>0.14000000000000001</v>
      </c>
      <c r="Q8471" s="7" t="str">
        <f>CONCATENATE(Z8471,"х",AA8471,"х",AB8471)</f>
        <v>160х160х10</v>
      </c>
      <c r="R8471" s="7" t="s">
        <v>18232</v>
      </c>
      <c r="S8471" s="7" t="s">
        <v>960</v>
      </c>
      <c r="T8471" s="7" t="s">
        <v>44088</v>
      </c>
      <c r="U8471" s="7" t="s">
        <v>84</v>
      </c>
      <c r="V8471" s="7">
        <v>250072</v>
      </c>
      <c r="W8471" s="7">
        <f>A8471*M8471</f>
        <v>0</v>
      </c>
      <c r="X8471" s="7" t="str">
        <f>IF(A8471&gt;=1,1," ")</f>
        <v xml:space="preserve"> </v>
      </c>
      <c r="Y8471" s="7">
        <f>P8471*A8471</f>
        <v>0</v>
      </c>
      <c r="Z8471" s="7">
        <v>160</v>
      </c>
      <c r="AA8471" s="7">
        <v>160</v>
      </c>
      <c r="AB8471" s="7">
        <v>10</v>
      </c>
    </row>
    <row r="8472" spans="2:28" ht="202.5" x14ac:dyDescent="0.2">
      <c r="B8472" s="7" t="s">
        <v>44089</v>
      </c>
      <c r="D8472" s="7" t="s">
        <v>44090</v>
      </c>
      <c r="E8472" s="7" t="s">
        <v>445</v>
      </c>
      <c r="F8472" s="7" t="s">
        <v>44091</v>
      </c>
      <c r="G8472" s="7" t="s">
        <v>78</v>
      </c>
      <c r="H8472" s="7" t="s">
        <v>301</v>
      </c>
      <c r="I8472" s="49" t="s">
        <v>44092</v>
      </c>
      <c r="J8472" s="7" t="s">
        <v>44087</v>
      </c>
      <c r="K8472" s="42">
        <v>43734</v>
      </c>
      <c r="L8472" s="7" t="s">
        <v>35</v>
      </c>
      <c r="M8472" s="7">
        <v>325.2</v>
      </c>
      <c r="N8472" s="7">
        <v>10</v>
      </c>
      <c r="O8472" s="7">
        <v>8</v>
      </c>
      <c r="P8472" s="7">
        <v>0.14000000000000001</v>
      </c>
      <c r="Q8472" s="7" t="str">
        <f>CONCATENATE(Z8472,"х",AA8472,"х",AB8472)</f>
        <v>160х160х10</v>
      </c>
      <c r="R8472" s="7" t="s">
        <v>18232</v>
      </c>
      <c r="S8472" s="7" t="s">
        <v>960</v>
      </c>
      <c r="T8472" s="7" t="s">
        <v>44088</v>
      </c>
      <c r="U8472" s="7" t="s">
        <v>84</v>
      </c>
      <c r="V8472" s="7">
        <v>250063</v>
      </c>
      <c r="W8472" s="7">
        <f>A8472*M8472</f>
        <v>0</v>
      </c>
      <c r="X8472" s="7" t="str">
        <f>IF(A8472&gt;=1,1," ")</f>
        <v xml:space="preserve"> </v>
      </c>
      <c r="Y8472" s="7">
        <f>P8472*A8472</f>
        <v>0</v>
      </c>
      <c r="Z8472" s="7">
        <v>160</v>
      </c>
      <c r="AA8472" s="7">
        <v>160</v>
      </c>
      <c r="AB8472" s="7">
        <v>10</v>
      </c>
    </row>
    <row r="8473" spans="2:28" ht="213.75" x14ac:dyDescent="0.2">
      <c r="B8473" s="7" t="s">
        <v>44093</v>
      </c>
      <c r="D8473" s="7" t="s">
        <v>44094</v>
      </c>
      <c r="E8473" s="7" t="s">
        <v>445</v>
      </c>
      <c r="F8473" s="7" t="s">
        <v>17759</v>
      </c>
      <c r="G8473" s="7" t="s">
        <v>78</v>
      </c>
      <c r="H8473" s="7" t="s">
        <v>301</v>
      </c>
      <c r="I8473" s="49" t="s">
        <v>44095</v>
      </c>
      <c r="J8473" s="7" t="s">
        <v>44087</v>
      </c>
      <c r="K8473" s="42">
        <v>43734</v>
      </c>
      <c r="L8473" s="7" t="s">
        <v>35</v>
      </c>
      <c r="M8473" s="7">
        <v>325.2</v>
      </c>
      <c r="N8473" s="7">
        <v>10</v>
      </c>
      <c r="O8473" s="7">
        <v>8</v>
      </c>
      <c r="P8473" s="7">
        <v>0.14000000000000001</v>
      </c>
      <c r="Q8473" s="7" t="str">
        <f>CONCATENATE(Z8473,"х",AA8473,"х",AB8473)</f>
        <v>160х160х10</v>
      </c>
      <c r="R8473" s="7" t="s">
        <v>18232</v>
      </c>
      <c r="S8473" s="7" t="s">
        <v>960</v>
      </c>
      <c r="T8473" s="7" t="s">
        <v>44088</v>
      </c>
      <c r="U8473" s="7" t="s">
        <v>84</v>
      </c>
      <c r="V8473" s="7">
        <v>250073</v>
      </c>
      <c r="W8473" s="7">
        <f>A8473*M8473</f>
        <v>0</v>
      </c>
      <c r="X8473" s="7" t="str">
        <f>IF(A8473&gt;=1,1," ")</f>
        <v xml:space="preserve"> </v>
      </c>
      <c r="Y8473" s="7">
        <f>P8473*A8473</f>
        <v>0</v>
      </c>
      <c r="Z8473" s="7">
        <v>160</v>
      </c>
      <c r="AA8473" s="7">
        <v>160</v>
      </c>
      <c r="AB8473" s="7">
        <v>10</v>
      </c>
    </row>
    <row r="8474" spans="2:28" ht="213.75" x14ac:dyDescent="0.2">
      <c r="B8474" s="7" t="s">
        <v>44096</v>
      </c>
      <c r="D8474" s="7" t="s">
        <v>44097</v>
      </c>
      <c r="E8474" s="7" t="s">
        <v>445</v>
      </c>
      <c r="F8474" s="7" t="s">
        <v>44098</v>
      </c>
      <c r="G8474" s="7" t="s">
        <v>78</v>
      </c>
      <c r="H8474" s="7" t="s">
        <v>301</v>
      </c>
      <c r="I8474" s="49" t="s">
        <v>44099</v>
      </c>
      <c r="J8474" s="7" t="s">
        <v>44087</v>
      </c>
      <c r="K8474" s="42">
        <v>43734</v>
      </c>
      <c r="L8474" s="7" t="s">
        <v>35</v>
      </c>
      <c r="M8474" s="7">
        <v>325.2</v>
      </c>
      <c r="N8474" s="7">
        <v>10</v>
      </c>
      <c r="O8474" s="7">
        <v>8</v>
      </c>
      <c r="P8474" s="7">
        <v>0.14000000000000001</v>
      </c>
      <c r="Q8474" s="7" t="str">
        <f>CONCATENATE(Z8474,"х",AA8474,"х",AB8474)</f>
        <v>160х160х10</v>
      </c>
      <c r="R8474" s="7" t="s">
        <v>18232</v>
      </c>
      <c r="S8474" s="7" t="s">
        <v>960</v>
      </c>
      <c r="T8474" s="7" t="s">
        <v>44088</v>
      </c>
      <c r="U8474" s="7" t="s">
        <v>84</v>
      </c>
      <c r="V8474" s="7">
        <v>250071</v>
      </c>
      <c r="W8474" s="7">
        <f>A8474*M8474</f>
        <v>0</v>
      </c>
      <c r="X8474" s="7" t="str">
        <f>IF(A8474&gt;=1,1," ")</f>
        <v xml:space="preserve"> </v>
      </c>
      <c r="Y8474" s="7">
        <f>P8474*A8474</f>
        <v>0</v>
      </c>
      <c r="Z8474" s="7">
        <v>160</v>
      </c>
      <c r="AA8474" s="7">
        <v>160</v>
      </c>
      <c r="AB8474" s="7">
        <v>10</v>
      </c>
    </row>
    <row r="8475" spans="2:28" ht="180" x14ac:dyDescent="0.2">
      <c r="B8475" s="7" t="s">
        <v>44100</v>
      </c>
      <c r="D8475" s="7" t="s">
        <v>44101</v>
      </c>
      <c r="E8475" s="7" t="s">
        <v>87</v>
      </c>
      <c r="F8475" s="7" t="s">
        <v>44102</v>
      </c>
      <c r="G8475" s="7" t="s">
        <v>63</v>
      </c>
      <c r="H8475" s="7" t="s">
        <v>89</v>
      </c>
      <c r="I8475" s="49" t="s">
        <v>44103</v>
      </c>
      <c r="J8475" s="7" t="s">
        <v>44104</v>
      </c>
      <c r="K8475" s="42">
        <v>43777</v>
      </c>
      <c r="L8475" s="7" t="s">
        <v>35</v>
      </c>
      <c r="M8475" s="7">
        <v>540</v>
      </c>
      <c r="N8475" s="7">
        <v>10</v>
      </c>
      <c r="O8475" s="7">
        <v>608</v>
      </c>
      <c r="P8475" s="7">
        <v>0.64</v>
      </c>
      <c r="Q8475" s="7" t="str">
        <f>CONCATENATE(Z8475,"х",AA8475,"х",AB8475)</f>
        <v>219х146х46</v>
      </c>
      <c r="R8475" s="7" t="s">
        <v>82</v>
      </c>
      <c r="S8475" s="7" t="s">
        <v>39</v>
      </c>
      <c r="T8475" s="7" t="s">
        <v>44105</v>
      </c>
      <c r="U8475" s="7" t="s">
        <v>37</v>
      </c>
      <c r="V8475" s="7">
        <v>260280</v>
      </c>
      <c r="W8475" s="7">
        <f>A8475*M8475</f>
        <v>0</v>
      </c>
      <c r="X8475" s="7" t="str">
        <f>IF(A8475&gt;=1,1," ")</f>
        <v xml:space="preserve"> </v>
      </c>
      <c r="Y8475" s="7">
        <f>P8475*A8475</f>
        <v>0</v>
      </c>
      <c r="Z8475" s="7">
        <v>219</v>
      </c>
      <c r="AA8475" s="7">
        <v>146</v>
      </c>
      <c r="AB8475" s="7">
        <v>46</v>
      </c>
    </row>
    <row r="8476" spans="2:28" ht="303.75" x14ac:dyDescent="0.2">
      <c r="B8476" s="7" t="s">
        <v>44106</v>
      </c>
      <c r="D8476" s="7" t="s">
        <v>44107</v>
      </c>
      <c r="E8476" s="7" t="s">
        <v>87</v>
      </c>
      <c r="F8476" s="7" t="s">
        <v>44108</v>
      </c>
      <c r="G8476" s="7" t="s">
        <v>63</v>
      </c>
      <c r="H8476" s="7" t="s">
        <v>64</v>
      </c>
      <c r="I8476" s="49" t="s">
        <v>44109</v>
      </c>
      <c r="J8476" s="7" t="s">
        <v>44110</v>
      </c>
      <c r="K8476" s="42">
        <v>44007</v>
      </c>
      <c r="L8476" s="7" t="s">
        <v>35</v>
      </c>
      <c r="M8476" s="7">
        <v>492</v>
      </c>
      <c r="N8476" s="7">
        <v>10</v>
      </c>
      <c r="O8476" s="7">
        <v>352</v>
      </c>
      <c r="P8476" s="7">
        <v>0.39900000000000002</v>
      </c>
      <c r="Q8476" s="7" t="str">
        <f>CONCATENATE(Z8476,"х",AA8476,"х",AB8476)</f>
        <v>217х146х30</v>
      </c>
      <c r="R8476" s="7" t="s">
        <v>82</v>
      </c>
      <c r="S8476" s="7" t="s">
        <v>39</v>
      </c>
      <c r="T8476" s="7" t="s">
        <v>44105</v>
      </c>
      <c r="U8476" s="7" t="s">
        <v>56</v>
      </c>
      <c r="V8476" s="7">
        <v>264062</v>
      </c>
      <c r="W8476" s="7">
        <f>A8476*M8476</f>
        <v>0</v>
      </c>
      <c r="X8476" s="7" t="str">
        <f>IF(A8476&gt;=1,1," ")</f>
        <v xml:space="preserve"> </v>
      </c>
      <c r="Y8476" s="7">
        <f>P8476*A8476</f>
        <v>0</v>
      </c>
      <c r="Z8476" s="7">
        <v>217</v>
      </c>
      <c r="AA8476" s="7">
        <v>146</v>
      </c>
      <c r="AB8476" s="7">
        <v>30</v>
      </c>
    </row>
    <row r="8477" spans="2:28" ht="157.5" x14ac:dyDescent="0.2">
      <c r="B8477" s="7" t="s">
        <v>44111</v>
      </c>
      <c r="D8477" s="7" t="s">
        <v>44112</v>
      </c>
      <c r="E8477" s="7" t="s">
        <v>87</v>
      </c>
      <c r="F8477" s="7" t="s">
        <v>44113</v>
      </c>
      <c r="G8477" s="7" t="s">
        <v>63</v>
      </c>
      <c r="H8477" s="7" t="s">
        <v>89</v>
      </c>
      <c r="I8477" s="49" t="s">
        <v>44114</v>
      </c>
      <c r="J8477" s="7" t="s">
        <v>91</v>
      </c>
      <c r="K8477" s="42">
        <v>41887</v>
      </c>
      <c r="L8477" s="7" t="s">
        <v>35</v>
      </c>
      <c r="M8477" s="7">
        <v>492</v>
      </c>
      <c r="N8477" s="7">
        <v>10</v>
      </c>
      <c r="O8477" s="7">
        <v>352</v>
      </c>
      <c r="P8477" s="7">
        <v>0.40899999999999997</v>
      </c>
      <c r="Q8477" s="7" t="str">
        <f>CONCATENATE(Z8477,"х",AA8477,"х",AB8477)</f>
        <v>218х146х30</v>
      </c>
      <c r="R8477" s="7" t="s">
        <v>82</v>
      </c>
      <c r="S8477" s="7" t="s">
        <v>39</v>
      </c>
      <c r="T8477" s="7" t="s">
        <v>44105</v>
      </c>
      <c r="U8477" s="7" t="s">
        <v>56</v>
      </c>
      <c r="V8477" s="7">
        <v>262539</v>
      </c>
      <c r="W8477" s="7">
        <f>A8477*M8477</f>
        <v>0</v>
      </c>
      <c r="X8477" s="7" t="str">
        <f>IF(A8477&gt;=1,1," ")</f>
        <v xml:space="preserve"> </v>
      </c>
      <c r="Y8477" s="7">
        <f>P8477*A8477</f>
        <v>0</v>
      </c>
      <c r="Z8477" s="7">
        <v>218</v>
      </c>
      <c r="AA8477" s="7">
        <v>146</v>
      </c>
      <c r="AB8477" s="7">
        <v>30</v>
      </c>
    </row>
    <row r="8478" spans="2:28" x14ac:dyDescent="0.2">
      <c r="B8478" s="7" t="s">
        <v>44115</v>
      </c>
      <c r="D8478" s="7" t="s">
        <v>44116</v>
      </c>
      <c r="E8478" s="7" t="s">
        <v>87</v>
      </c>
      <c r="F8478" s="7" t="s">
        <v>44117</v>
      </c>
      <c r="G8478" s="7" t="s">
        <v>78</v>
      </c>
      <c r="H8478" s="7" t="s">
        <v>89</v>
      </c>
      <c r="I8478" s="7" t="s">
        <v>44118</v>
      </c>
      <c r="J8478" s="7" t="s">
        <v>44119</v>
      </c>
      <c r="K8478" s="42">
        <v>44062</v>
      </c>
      <c r="L8478" s="7" t="s">
        <v>35</v>
      </c>
      <c r="M8478" s="7">
        <v>492</v>
      </c>
      <c r="N8478" s="7">
        <v>10</v>
      </c>
      <c r="O8478" s="7">
        <v>416</v>
      </c>
      <c r="P8478" s="7">
        <v>0.433</v>
      </c>
      <c r="Q8478" s="7" t="str">
        <f>CONCATENATE(Z8478,"х",AA8478,"х",AB8478)</f>
        <v>212х138х31</v>
      </c>
      <c r="R8478" s="7" t="s">
        <v>82</v>
      </c>
      <c r="S8478" s="7" t="s">
        <v>39</v>
      </c>
      <c r="T8478" s="7" t="s">
        <v>44105</v>
      </c>
      <c r="U8478" s="7" t="s">
        <v>56</v>
      </c>
      <c r="V8478" s="7">
        <v>264891</v>
      </c>
      <c r="W8478" s="7">
        <f>A8478*M8478</f>
        <v>0</v>
      </c>
      <c r="X8478" s="7" t="str">
        <f>IF(A8478&gt;=1,1," ")</f>
        <v xml:space="preserve"> </v>
      </c>
      <c r="Y8478" s="7">
        <f>P8478*A8478</f>
        <v>0</v>
      </c>
      <c r="Z8478" s="7">
        <v>212</v>
      </c>
      <c r="AA8478" s="7">
        <v>138</v>
      </c>
      <c r="AB8478" s="7">
        <v>31</v>
      </c>
    </row>
    <row r="8479" spans="2:28" ht="101.25" x14ac:dyDescent="0.2">
      <c r="B8479" s="7" t="s">
        <v>44120</v>
      </c>
      <c r="D8479" s="7" t="s">
        <v>44121</v>
      </c>
      <c r="E8479" s="7" t="s">
        <v>87</v>
      </c>
      <c r="F8479" s="7" t="s">
        <v>44122</v>
      </c>
      <c r="G8479" s="7" t="s">
        <v>63</v>
      </c>
      <c r="H8479" s="7" t="s">
        <v>89</v>
      </c>
      <c r="I8479" s="49" t="s">
        <v>44123</v>
      </c>
      <c r="J8479" s="7" t="s">
        <v>91</v>
      </c>
      <c r="K8479" s="42">
        <v>41887</v>
      </c>
      <c r="L8479" s="7" t="s">
        <v>35</v>
      </c>
      <c r="M8479" s="7">
        <v>492</v>
      </c>
      <c r="N8479" s="7">
        <v>10</v>
      </c>
      <c r="O8479" s="7">
        <v>352</v>
      </c>
      <c r="P8479" s="7">
        <v>0.40799999999999997</v>
      </c>
      <c r="Q8479" s="7" t="str">
        <f>CONCATENATE(Z8479,"х",AA8479,"х",AB8479)</f>
        <v>217х145х31</v>
      </c>
      <c r="R8479" s="7" t="s">
        <v>82</v>
      </c>
      <c r="S8479" s="7" t="s">
        <v>39</v>
      </c>
      <c r="T8479" s="7" t="s">
        <v>44105</v>
      </c>
      <c r="U8479" s="7" t="s">
        <v>56</v>
      </c>
      <c r="V8479" s="7">
        <v>262072</v>
      </c>
      <c r="W8479" s="7">
        <f>A8479*M8479</f>
        <v>0</v>
      </c>
      <c r="X8479" s="7" t="str">
        <f>IF(A8479&gt;=1,1," ")</f>
        <v xml:space="preserve"> </v>
      </c>
      <c r="Y8479" s="7">
        <f>P8479*A8479</f>
        <v>0</v>
      </c>
      <c r="Z8479" s="7">
        <v>217</v>
      </c>
      <c r="AA8479" s="7">
        <v>145</v>
      </c>
      <c r="AB8479" s="7">
        <v>31</v>
      </c>
    </row>
    <row r="8480" spans="2:28" ht="202.5" x14ac:dyDescent="0.2">
      <c r="B8480" s="7" t="s">
        <v>44124</v>
      </c>
      <c r="D8480" s="7" t="s">
        <v>44125</v>
      </c>
      <c r="E8480" s="7" t="s">
        <v>87</v>
      </c>
      <c r="F8480" s="7" t="s">
        <v>22586</v>
      </c>
      <c r="G8480" s="7" t="s">
        <v>63</v>
      </c>
      <c r="H8480" s="7" t="s">
        <v>89</v>
      </c>
      <c r="I8480" s="49" t="s">
        <v>44126</v>
      </c>
      <c r="J8480" s="7" t="s">
        <v>91</v>
      </c>
      <c r="K8480" s="42">
        <v>41887</v>
      </c>
      <c r="L8480" s="7" t="s">
        <v>35</v>
      </c>
      <c r="M8480" s="7">
        <v>540</v>
      </c>
      <c r="N8480" s="7">
        <v>10</v>
      </c>
      <c r="O8480" s="7">
        <v>640</v>
      </c>
      <c r="P8480" s="7">
        <v>0.69299999999999995</v>
      </c>
      <c r="Q8480" s="7" t="str">
        <f>CONCATENATE(Z8480,"х",AA8480,"х",AB8480)</f>
        <v>218х145х54</v>
      </c>
      <c r="R8480" s="7" t="s">
        <v>82</v>
      </c>
      <c r="S8480" s="7" t="s">
        <v>39</v>
      </c>
      <c r="T8480" s="7" t="s">
        <v>44105</v>
      </c>
      <c r="U8480" s="7" t="s">
        <v>56</v>
      </c>
      <c r="V8480" s="7">
        <v>259880</v>
      </c>
      <c r="W8480" s="7">
        <f>A8480*M8480</f>
        <v>0</v>
      </c>
      <c r="X8480" s="7" t="str">
        <f>IF(A8480&gt;=1,1," ")</f>
        <v xml:space="preserve"> </v>
      </c>
      <c r="Y8480" s="7">
        <f>P8480*A8480</f>
        <v>0</v>
      </c>
      <c r="Z8480" s="7">
        <v>218</v>
      </c>
      <c r="AA8480" s="7">
        <v>145</v>
      </c>
      <c r="AB8480" s="7">
        <v>54</v>
      </c>
    </row>
    <row r="8481" spans="2:28" ht="180" x14ac:dyDescent="0.2">
      <c r="B8481" s="7" t="s">
        <v>44127</v>
      </c>
      <c r="D8481" s="7" t="s">
        <v>44128</v>
      </c>
      <c r="E8481" s="7" t="s">
        <v>526</v>
      </c>
      <c r="F8481" s="7" t="s">
        <v>28933</v>
      </c>
      <c r="G8481" s="7" t="s">
        <v>78</v>
      </c>
      <c r="H8481" s="7" t="s">
        <v>2983</v>
      </c>
      <c r="I8481" s="49" t="s">
        <v>44129</v>
      </c>
      <c r="J8481" s="7" t="s">
        <v>44130</v>
      </c>
      <c r="K8481" s="42">
        <v>43873</v>
      </c>
      <c r="L8481" s="7" t="s">
        <v>441</v>
      </c>
      <c r="M8481" s="7">
        <v>385.2</v>
      </c>
      <c r="N8481" s="7">
        <v>10</v>
      </c>
      <c r="O8481" s="7">
        <v>6</v>
      </c>
      <c r="P8481" s="7">
        <v>0.155</v>
      </c>
      <c r="Q8481" s="7" t="str">
        <f>CONCATENATE(Z8481,"х",AA8481,"х",AB8481)</f>
        <v>296х220х7</v>
      </c>
      <c r="R8481" s="7" t="s">
        <v>44131</v>
      </c>
      <c r="S8481" s="7">
        <v>3</v>
      </c>
      <c r="T8481" s="7" t="s">
        <v>44132</v>
      </c>
      <c r="U8481" s="7" t="s">
        <v>84</v>
      </c>
      <c r="V8481" s="7">
        <v>256224</v>
      </c>
      <c r="W8481" s="7">
        <f>A8481*M8481</f>
        <v>0</v>
      </c>
      <c r="X8481" s="7" t="str">
        <f>IF(A8481&gt;=1,1," ")</f>
        <v xml:space="preserve"> </v>
      </c>
      <c r="Y8481" s="7">
        <f>P8481*A8481</f>
        <v>0</v>
      </c>
      <c r="Z8481" s="7">
        <v>296</v>
      </c>
      <c r="AA8481" s="7">
        <v>220</v>
      </c>
      <c r="AB8481" s="7">
        <v>7</v>
      </c>
    </row>
    <row r="8482" spans="2:28" x14ac:dyDescent="0.2">
      <c r="B8482" s="7" t="s">
        <v>44133</v>
      </c>
      <c r="D8482" s="7" t="s">
        <v>44134</v>
      </c>
      <c r="E8482" s="7" t="s">
        <v>526</v>
      </c>
      <c r="F8482" s="7" t="s">
        <v>676</v>
      </c>
      <c r="G8482" s="7" t="s">
        <v>78</v>
      </c>
      <c r="H8482" s="7" t="s">
        <v>2983</v>
      </c>
      <c r="I8482" s="7" t="s">
        <v>44135</v>
      </c>
      <c r="J8482" s="7" t="s">
        <v>44136</v>
      </c>
      <c r="K8482" s="42">
        <v>43873</v>
      </c>
      <c r="L8482" s="7" t="s">
        <v>441</v>
      </c>
      <c r="M8482" s="7">
        <v>385.2</v>
      </c>
      <c r="N8482" s="7">
        <v>10</v>
      </c>
      <c r="O8482" s="7">
        <v>6</v>
      </c>
      <c r="P8482" s="7">
        <v>0.155</v>
      </c>
      <c r="Q8482" s="7" t="str">
        <f>CONCATENATE(Z8482,"х",AA8482,"х",AB8482)</f>
        <v>295х220х7</v>
      </c>
      <c r="R8482" s="7" t="s">
        <v>44131</v>
      </c>
      <c r="S8482" s="7">
        <v>3</v>
      </c>
      <c r="T8482" s="7" t="s">
        <v>44132</v>
      </c>
      <c r="U8482" s="7" t="s">
        <v>84</v>
      </c>
      <c r="V8482" s="7">
        <v>256222</v>
      </c>
      <c r="W8482" s="7">
        <f>A8482*M8482</f>
        <v>0</v>
      </c>
      <c r="X8482" s="7" t="str">
        <f>IF(A8482&gt;=1,1," ")</f>
        <v xml:space="preserve"> </v>
      </c>
      <c r="Y8482" s="7">
        <f>P8482*A8482</f>
        <v>0</v>
      </c>
      <c r="Z8482" s="7">
        <v>295</v>
      </c>
      <c r="AA8482" s="7">
        <v>220</v>
      </c>
      <c r="AB8482" s="7">
        <v>7</v>
      </c>
    </row>
    <row r="8483" spans="2:28" ht="168.75" x14ac:dyDescent="0.2">
      <c r="B8483" s="7" t="s">
        <v>44137</v>
      </c>
      <c r="D8483" s="7" t="s">
        <v>44138</v>
      </c>
      <c r="E8483" s="7" t="s">
        <v>1080</v>
      </c>
      <c r="F8483" s="7" t="s">
        <v>44139</v>
      </c>
      <c r="G8483" s="7" t="s">
        <v>78</v>
      </c>
      <c r="H8483" s="7" t="s">
        <v>1909</v>
      </c>
      <c r="I8483" s="49" t="s">
        <v>44140</v>
      </c>
      <c r="J8483" s="7" t="s">
        <v>17184</v>
      </c>
      <c r="K8483" s="42">
        <v>42520</v>
      </c>
      <c r="L8483" s="7" t="s">
        <v>35</v>
      </c>
      <c r="M8483" s="7">
        <v>360</v>
      </c>
      <c r="N8483" s="7">
        <v>10</v>
      </c>
      <c r="O8483" s="7">
        <v>360</v>
      </c>
      <c r="P8483" s="7">
        <v>0.6</v>
      </c>
      <c r="Q8483" s="7" t="str">
        <f>CONCATENATE(Z8483,"х",AA8483,"х",AB8483)</f>
        <v>280х210х15</v>
      </c>
      <c r="R8483" s="7" t="s">
        <v>206</v>
      </c>
      <c r="S8483" s="7">
        <v>3</v>
      </c>
      <c r="T8483" s="7" t="s">
        <v>44141</v>
      </c>
      <c r="U8483" s="7" t="s">
        <v>56</v>
      </c>
      <c r="V8483" s="7">
        <v>265058</v>
      </c>
      <c r="W8483" s="7">
        <f>A8483*M8483</f>
        <v>0</v>
      </c>
      <c r="X8483" s="7" t="str">
        <f>IF(A8483&gt;=1,1," ")</f>
        <v xml:space="preserve"> </v>
      </c>
      <c r="Y8483" s="7">
        <f>P8483*A8483</f>
        <v>0</v>
      </c>
      <c r="Z8483" s="7">
        <v>280</v>
      </c>
      <c r="AA8483" s="7">
        <v>210</v>
      </c>
      <c r="AB8483" s="7">
        <v>15</v>
      </c>
    </row>
    <row r="8484" spans="2:28" ht="157.5" x14ac:dyDescent="0.2">
      <c r="B8484" s="7" t="s">
        <v>44142</v>
      </c>
      <c r="D8484" s="7" t="s">
        <v>44143</v>
      </c>
      <c r="E8484" s="7" t="s">
        <v>1925</v>
      </c>
      <c r="F8484" s="7" t="s">
        <v>44144</v>
      </c>
      <c r="G8484" s="7" t="s">
        <v>78</v>
      </c>
      <c r="H8484" s="7" t="s">
        <v>1909</v>
      </c>
      <c r="I8484" s="49" t="s">
        <v>1927</v>
      </c>
      <c r="J8484" s="7" t="s">
        <v>17156</v>
      </c>
      <c r="K8484" s="42">
        <v>42383</v>
      </c>
      <c r="L8484" s="7" t="s">
        <v>35</v>
      </c>
      <c r="M8484" s="7">
        <v>385.2</v>
      </c>
      <c r="N8484" s="7">
        <v>10</v>
      </c>
      <c r="O8484" s="7">
        <v>376</v>
      </c>
      <c r="P8484" s="7">
        <v>0.628</v>
      </c>
      <c r="Q8484" s="7" t="str">
        <f>CONCATENATE(Z8484,"х",AA8484,"х",AB8484)</f>
        <v>280х210х18</v>
      </c>
      <c r="R8484" s="7" t="s">
        <v>206</v>
      </c>
      <c r="S8484" s="7">
        <v>3</v>
      </c>
      <c r="T8484" s="7" t="s">
        <v>44141</v>
      </c>
      <c r="U8484" s="7" t="s">
        <v>56</v>
      </c>
      <c r="V8484" s="7">
        <v>265763</v>
      </c>
      <c r="W8484" s="7">
        <f>A8484*M8484</f>
        <v>0</v>
      </c>
      <c r="X8484" s="7" t="str">
        <f>IF(A8484&gt;=1,1," ")</f>
        <v xml:space="preserve"> </v>
      </c>
      <c r="Y8484" s="7">
        <f>P8484*A8484</f>
        <v>0</v>
      </c>
      <c r="Z8484" s="7">
        <v>280</v>
      </c>
      <c r="AA8484" s="7">
        <v>210</v>
      </c>
      <c r="AB8484" s="7">
        <v>18</v>
      </c>
    </row>
    <row r="8485" spans="2:28" ht="225" x14ac:dyDescent="0.2">
      <c r="B8485" s="7" t="s">
        <v>44145</v>
      </c>
      <c r="D8485" s="7" t="s">
        <v>44146</v>
      </c>
      <c r="E8485" s="7" t="s">
        <v>17351</v>
      </c>
      <c r="F8485" s="7" t="s">
        <v>44147</v>
      </c>
      <c r="G8485" s="7" t="s">
        <v>78</v>
      </c>
      <c r="H8485" s="7" t="s">
        <v>1909</v>
      </c>
      <c r="I8485" s="49" t="s">
        <v>17395</v>
      </c>
      <c r="J8485" s="7" t="s">
        <v>17354</v>
      </c>
      <c r="K8485" s="42">
        <v>43921</v>
      </c>
      <c r="L8485" s="7" t="s">
        <v>35</v>
      </c>
      <c r="M8485" s="7">
        <v>450</v>
      </c>
      <c r="N8485" s="7">
        <v>10</v>
      </c>
      <c r="O8485" s="7">
        <v>520</v>
      </c>
      <c r="P8485" s="7">
        <v>0.96</v>
      </c>
      <c r="Q8485" s="7" t="str">
        <f>CONCATENATE(Z8485,"х",AA8485,"х",AB8485)</f>
        <v>280х210х19</v>
      </c>
      <c r="R8485" s="7" t="s">
        <v>206</v>
      </c>
      <c r="S8485" s="7">
        <v>3</v>
      </c>
      <c r="T8485" s="7" t="s">
        <v>44141</v>
      </c>
      <c r="U8485" s="7" t="s">
        <v>56</v>
      </c>
      <c r="V8485" s="7">
        <v>262101</v>
      </c>
      <c r="W8485" s="7">
        <f>A8485*M8485</f>
        <v>0</v>
      </c>
      <c r="X8485" s="7" t="str">
        <f>IF(A8485&gt;=1,1," ")</f>
        <v xml:space="preserve"> </v>
      </c>
      <c r="Y8485" s="7">
        <f>P8485*A8485</f>
        <v>0</v>
      </c>
      <c r="Z8485" s="7">
        <v>280</v>
      </c>
      <c r="AA8485" s="7">
        <v>210</v>
      </c>
      <c r="AB8485" s="7">
        <v>19</v>
      </c>
    </row>
    <row r="8486" spans="2:28" ht="180" x14ac:dyDescent="0.2">
      <c r="B8486" s="7" t="s">
        <v>44148</v>
      </c>
      <c r="D8486" s="7" t="s">
        <v>44149</v>
      </c>
      <c r="E8486" s="7" t="s">
        <v>17344</v>
      </c>
      <c r="F8486" s="7" t="s">
        <v>44150</v>
      </c>
      <c r="G8486" s="7" t="s">
        <v>78</v>
      </c>
      <c r="H8486" s="7" t="s">
        <v>1909</v>
      </c>
      <c r="I8486" s="49" t="s">
        <v>17346</v>
      </c>
      <c r="J8486" s="7" t="s">
        <v>17347</v>
      </c>
      <c r="K8486" s="42">
        <v>41456</v>
      </c>
      <c r="L8486" s="7" t="s">
        <v>35</v>
      </c>
      <c r="M8486" s="7">
        <v>450</v>
      </c>
      <c r="N8486" s="7">
        <v>10</v>
      </c>
      <c r="O8486" s="7">
        <v>440</v>
      </c>
      <c r="P8486" s="7">
        <v>0.72499999999999998</v>
      </c>
      <c r="Q8486" s="7" t="str">
        <f>CONCATENATE(Z8486,"х",AA8486,"х",AB8486)</f>
        <v>280х210х20</v>
      </c>
      <c r="R8486" s="7" t="s">
        <v>206</v>
      </c>
      <c r="S8486" s="7">
        <v>3</v>
      </c>
      <c r="T8486" s="7" t="s">
        <v>44141</v>
      </c>
      <c r="U8486" s="7" t="s">
        <v>56</v>
      </c>
      <c r="V8486" s="7">
        <v>264598</v>
      </c>
      <c r="W8486" s="7">
        <f>A8486*M8486</f>
        <v>0</v>
      </c>
      <c r="X8486" s="7" t="str">
        <f>IF(A8486&gt;=1,1," ")</f>
        <v xml:space="preserve"> </v>
      </c>
      <c r="Y8486" s="7">
        <f>P8486*A8486</f>
        <v>0</v>
      </c>
      <c r="Z8486" s="7">
        <v>280</v>
      </c>
      <c r="AA8486" s="7">
        <v>210</v>
      </c>
      <c r="AB8486" s="7">
        <v>20</v>
      </c>
    </row>
    <row r="8487" spans="2:28" ht="236.25" x14ac:dyDescent="0.2">
      <c r="B8487" s="7" t="s">
        <v>44151</v>
      </c>
      <c r="D8487" s="7" t="s">
        <v>44152</v>
      </c>
      <c r="E8487" s="7" t="s">
        <v>3041</v>
      </c>
      <c r="F8487" s="7" t="s">
        <v>44153</v>
      </c>
      <c r="G8487" s="7" t="s">
        <v>78</v>
      </c>
      <c r="H8487" s="7" t="s">
        <v>301</v>
      </c>
      <c r="I8487" s="49" t="s">
        <v>44154</v>
      </c>
      <c r="J8487" s="7" t="s">
        <v>3044</v>
      </c>
      <c r="K8487" s="42">
        <v>44228</v>
      </c>
      <c r="L8487" s="7" t="s">
        <v>35</v>
      </c>
      <c r="M8487" s="7">
        <v>385.2</v>
      </c>
      <c r="N8487" s="7">
        <v>10</v>
      </c>
      <c r="O8487" s="7">
        <v>64</v>
      </c>
      <c r="P8487" s="7">
        <v>0.36</v>
      </c>
      <c r="Q8487" s="7" t="str">
        <f>CONCATENATE(Z8487,"х",AA8487,"х",AB8487)</f>
        <v>250х204х9</v>
      </c>
      <c r="R8487" s="7" t="s">
        <v>775</v>
      </c>
      <c r="S8487" s="7" t="s">
        <v>39</v>
      </c>
      <c r="T8487" s="7" t="s">
        <v>44155</v>
      </c>
      <c r="U8487" s="7" t="s">
        <v>84</v>
      </c>
      <c r="V8487" s="7">
        <v>262964</v>
      </c>
      <c r="W8487" s="7">
        <f>A8487*M8487</f>
        <v>0</v>
      </c>
      <c r="X8487" s="7" t="str">
        <f>IF(A8487&gt;=1,1," ")</f>
        <v xml:space="preserve"> </v>
      </c>
      <c r="Y8487" s="7">
        <f>P8487*A8487</f>
        <v>0</v>
      </c>
      <c r="Z8487" s="7">
        <v>250</v>
      </c>
      <c r="AA8487" s="7">
        <v>204</v>
      </c>
      <c r="AB8487" s="7">
        <v>9</v>
      </c>
    </row>
    <row r="8488" spans="2:28" ht="112.5" x14ac:dyDescent="0.2">
      <c r="B8488" s="7" t="s">
        <v>44156</v>
      </c>
      <c r="D8488" s="7" t="s">
        <v>44157</v>
      </c>
      <c r="E8488" s="7" t="s">
        <v>3041</v>
      </c>
      <c r="F8488" s="7" t="s">
        <v>6421</v>
      </c>
      <c r="G8488" s="7" t="s">
        <v>78</v>
      </c>
      <c r="H8488" s="7" t="s">
        <v>301</v>
      </c>
      <c r="I8488" s="49" t="s">
        <v>44158</v>
      </c>
      <c r="J8488" s="7" t="s">
        <v>3044</v>
      </c>
      <c r="K8488" s="42">
        <v>44228</v>
      </c>
      <c r="L8488" s="7" t="s">
        <v>35</v>
      </c>
      <c r="M8488" s="7">
        <v>410.4</v>
      </c>
      <c r="N8488" s="7">
        <v>10</v>
      </c>
      <c r="O8488" s="7">
        <v>64</v>
      </c>
      <c r="P8488" s="7">
        <v>0.35</v>
      </c>
      <c r="Q8488" s="7" t="str">
        <f>CONCATENATE(Z8488,"х",AA8488,"х",AB8488)</f>
        <v>248х202х10</v>
      </c>
      <c r="R8488" s="7" t="s">
        <v>775</v>
      </c>
      <c r="S8488" s="7" t="s">
        <v>39</v>
      </c>
      <c r="T8488" s="7" t="s">
        <v>44155</v>
      </c>
      <c r="U8488" s="7" t="s">
        <v>84</v>
      </c>
      <c r="V8488" s="7">
        <v>247828</v>
      </c>
      <c r="W8488" s="7">
        <f>A8488*M8488</f>
        <v>0</v>
      </c>
      <c r="X8488" s="7" t="str">
        <f>IF(A8488&gt;=1,1," ")</f>
        <v xml:space="preserve"> </v>
      </c>
      <c r="Y8488" s="7">
        <f>P8488*A8488</f>
        <v>0</v>
      </c>
      <c r="Z8488" s="7">
        <v>248</v>
      </c>
      <c r="AA8488" s="7">
        <v>202</v>
      </c>
      <c r="AB8488" s="7">
        <v>10</v>
      </c>
    </row>
    <row r="8489" spans="2:28" ht="157.5" x14ac:dyDescent="0.2">
      <c r="B8489" s="7" t="s">
        <v>44159</v>
      </c>
      <c r="D8489" s="7" t="s">
        <v>44160</v>
      </c>
      <c r="E8489" s="7" t="s">
        <v>44161</v>
      </c>
      <c r="F8489" s="7" t="s">
        <v>44162</v>
      </c>
      <c r="G8489" s="7" t="s">
        <v>78</v>
      </c>
      <c r="H8489" s="7" t="s">
        <v>2129</v>
      </c>
      <c r="I8489" s="49" t="s">
        <v>44163</v>
      </c>
      <c r="J8489" s="7" t="s">
        <v>44164</v>
      </c>
      <c r="K8489" s="42">
        <v>43850</v>
      </c>
      <c r="L8489" s="7" t="s">
        <v>35</v>
      </c>
      <c r="M8489" s="7">
        <v>427.2</v>
      </c>
      <c r="N8489" s="7">
        <v>10</v>
      </c>
      <c r="O8489" s="7">
        <v>224</v>
      </c>
      <c r="P8489" s="7">
        <v>0.31</v>
      </c>
      <c r="Q8489" s="7" t="str">
        <f>CONCATENATE(Z8489,"х",AA8489,"х",AB8489)</f>
        <v>218х145х18</v>
      </c>
      <c r="R8489" s="7" t="s">
        <v>82</v>
      </c>
      <c r="S8489" s="7" t="s">
        <v>39</v>
      </c>
      <c r="T8489" s="7" t="s">
        <v>44165</v>
      </c>
      <c r="U8489" s="7" t="s">
        <v>259</v>
      </c>
      <c r="V8489" s="7">
        <v>262891</v>
      </c>
      <c r="W8489" s="7">
        <f>A8489*M8489</f>
        <v>0</v>
      </c>
      <c r="X8489" s="7" t="str">
        <f>IF(A8489&gt;=1,1," ")</f>
        <v xml:space="preserve"> </v>
      </c>
      <c r="Y8489" s="7">
        <f>P8489*A8489</f>
        <v>0</v>
      </c>
      <c r="Z8489" s="7">
        <v>218</v>
      </c>
      <c r="AA8489" s="7">
        <v>145</v>
      </c>
      <c r="AB8489" s="7">
        <v>18</v>
      </c>
    </row>
    <row r="8490" spans="2:28" ht="191.25" x14ac:dyDescent="0.2">
      <c r="B8490" s="7" t="s">
        <v>44166</v>
      </c>
      <c r="D8490" s="7" t="s">
        <v>44167</v>
      </c>
      <c r="E8490" s="7" t="s">
        <v>44168</v>
      </c>
      <c r="F8490" s="7" t="s">
        <v>44169</v>
      </c>
      <c r="G8490" s="7" t="s">
        <v>78</v>
      </c>
      <c r="H8490" s="7" t="s">
        <v>171</v>
      </c>
      <c r="I8490" s="49" t="s">
        <v>44170</v>
      </c>
      <c r="J8490" s="7" t="s">
        <v>44171</v>
      </c>
      <c r="K8490" s="42">
        <v>43780</v>
      </c>
      <c r="L8490" s="7" t="s">
        <v>35</v>
      </c>
      <c r="M8490" s="7">
        <v>540</v>
      </c>
      <c r="N8490" s="7">
        <v>10</v>
      </c>
      <c r="O8490" s="7">
        <v>272</v>
      </c>
      <c r="P8490" s="7">
        <v>0.36</v>
      </c>
      <c r="Q8490" s="7" t="str">
        <f>CONCATENATE(Z8490,"х",AA8490,"х",AB8490)</f>
        <v>218х143х18</v>
      </c>
      <c r="R8490" s="7" t="s">
        <v>82</v>
      </c>
      <c r="S8490" s="7" t="s">
        <v>39</v>
      </c>
      <c r="T8490" s="7" t="s">
        <v>44172</v>
      </c>
      <c r="U8490" s="7" t="s">
        <v>37</v>
      </c>
      <c r="V8490" s="7">
        <v>252224</v>
      </c>
      <c r="W8490" s="7">
        <f>A8490*M8490</f>
        <v>0</v>
      </c>
      <c r="X8490" s="7" t="str">
        <f>IF(A8490&gt;=1,1," ")</f>
        <v xml:space="preserve"> </v>
      </c>
      <c r="Y8490" s="7">
        <f>P8490*A8490</f>
        <v>0</v>
      </c>
      <c r="Z8490" s="7">
        <v>218</v>
      </c>
      <c r="AA8490" s="7">
        <v>143</v>
      </c>
      <c r="AB8490" s="7">
        <v>18</v>
      </c>
    </row>
    <row r="8491" spans="2:28" ht="146.25" x14ac:dyDescent="0.2">
      <c r="B8491" s="7" t="s">
        <v>44173</v>
      </c>
      <c r="D8491" s="7" t="s">
        <v>44174</v>
      </c>
      <c r="E8491" s="7" t="s">
        <v>31232</v>
      </c>
      <c r="F8491" s="7" t="s">
        <v>1357</v>
      </c>
      <c r="G8491" s="7" t="s">
        <v>78</v>
      </c>
      <c r="H8491" s="7" t="s">
        <v>204</v>
      </c>
      <c r="I8491" s="49" t="s">
        <v>44175</v>
      </c>
      <c r="J8491" s="7" t="s">
        <v>44176</v>
      </c>
      <c r="K8491" s="42">
        <v>43115</v>
      </c>
      <c r="L8491" s="7" t="s">
        <v>35</v>
      </c>
      <c r="M8491" s="7">
        <v>174</v>
      </c>
      <c r="N8491" s="7">
        <v>10</v>
      </c>
      <c r="O8491" s="7">
        <v>48</v>
      </c>
      <c r="P8491" s="7">
        <v>0.3</v>
      </c>
      <c r="Q8491" s="7" t="str">
        <f>CONCATENATE(Z8491,"х",AA8491,"х",AB8491)</f>
        <v>235х235х7</v>
      </c>
      <c r="R8491" s="7" t="s">
        <v>783</v>
      </c>
      <c r="S8491" s="7" t="s">
        <v>39</v>
      </c>
      <c r="T8491" s="7" t="s">
        <v>44177</v>
      </c>
      <c r="U8491" s="7" t="s">
        <v>84</v>
      </c>
      <c r="V8491" s="7">
        <v>262412</v>
      </c>
      <c r="W8491" s="7">
        <f>A8491*M8491</f>
        <v>0</v>
      </c>
      <c r="X8491" s="7" t="str">
        <f>IF(A8491&gt;=1,1," ")</f>
        <v xml:space="preserve"> </v>
      </c>
      <c r="Y8491" s="7">
        <f>P8491*A8491</f>
        <v>0</v>
      </c>
      <c r="Z8491" s="7">
        <v>235</v>
      </c>
      <c r="AA8491" s="7">
        <v>235</v>
      </c>
      <c r="AB8491" s="7">
        <v>7</v>
      </c>
    </row>
    <row r="8492" spans="2:28" ht="236.25" x14ac:dyDescent="0.2">
      <c r="B8492" s="7" t="s">
        <v>44178</v>
      </c>
      <c r="D8492" s="7" t="s">
        <v>44179</v>
      </c>
      <c r="E8492" s="7" t="s">
        <v>44180</v>
      </c>
      <c r="F8492" s="7" t="s">
        <v>44181</v>
      </c>
      <c r="G8492" s="7" t="s">
        <v>78</v>
      </c>
      <c r="H8492" s="7" t="s">
        <v>204</v>
      </c>
      <c r="I8492" s="49" t="s">
        <v>44182</v>
      </c>
      <c r="J8492" s="7" t="s">
        <v>44183</v>
      </c>
      <c r="K8492" s="42">
        <v>43550</v>
      </c>
      <c r="L8492" s="7" t="s">
        <v>35</v>
      </c>
      <c r="M8492" s="7">
        <v>174</v>
      </c>
      <c r="N8492" s="7">
        <v>10</v>
      </c>
      <c r="O8492" s="7">
        <v>48</v>
      </c>
      <c r="P8492" s="7">
        <v>0.314</v>
      </c>
      <c r="Q8492" s="7" t="str">
        <f>CONCATENATE(Z8492,"х",AA8492,"х",AB8492)</f>
        <v>235х235х7</v>
      </c>
      <c r="R8492" s="7" t="s">
        <v>783</v>
      </c>
      <c r="S8492" s="7" t="s">
        <v>39</v>
      </c>
      <c r="T8492" s="7" t="s">
        <v>44177</v>
      </c>
      <c r="U8492" s="7" t="s">
        <v>84</v>
      </c>
      <c r="V8492" s="7">
        <v>262417</v>
      </c>
      <c r="W8492" s="7">
        <f>A8492*M8492</f>
        <v>0</v>
      </c>
      <c r="X8492" s="7" t="str">
        <f>IF(A8492&gt;=1,1," ")</f>
        <v xml:space="preserve"> </v>
      </c>
      <c r="Y8492" s="7">
        <f>P8492*A8492</f>
        <v>0</v>
      </c>
      <c r="Z8492" s="7">
        <v>235</v>
      </c>
      <c r="AA8492" s="7">
        <v>235</v>
      </c>
      <c r="AB8492" s="7">
        <v>7</v>
      </c>
    </row>
    <row r="8493" spans="2:28" ht="191.25" x14ac:dyDescent="0.2">
      <c r="B8493" s="7" t="s">
        <v>44184</v>
      </c>
      <c r="D8493" s="7" t="s">
        <v>44185</v>
      </c>
      <c r="E8493" s="7" t="s">
        <v>30408</v>
      </c>
      <c r="F8493" s="7" t="s">
        <v>203</v>
      </c>
      <c r="G8493" s="7" t="s">
        <v>78</v>
      </c>
      <c r="H8493" s="7" t="s">
        <v>204</v>
      </c>
      <c r="I8493" s="49" t="s">
        <v>31259</v>
      </c>
      <c r="J8493" s="7" t="s">
        <v>31260</v>
      </c>
      <c r="K8493" s="42">
        <v>43362</v>
      </c>
      <c r="L8493" s="7" t="s">
        <v>35</v>
      </c>
      <c r="M8493" s="7">
        <v>174</v>
      </c>
      <c r="N8493" s="7">
        <v>10</v>
      </c>
      <c r="O8493" s="7">
        <v>48</v>
      </c>
      <c r="P8493" s="7">
        <v>0.309</v>
      </c>
      <c r="Q8493" s="7" t="str">
        <f>CONCATENATE(Z8493,"х",AA8493,"х",AB8493)</f>
        <v>235х235х7</v>
      </c>
      <c r="R8493" s="7" t="s">
        <v>783</v>
      </c>
      <c r="S8493" s="7" t="s">
        <v>39</v>
      </c>
      <c r="T8493" s="7" t="s">
        <v>44177</v>
      </c>
      <c r="U8493" s="7" t="s">
        <v>84</v>
      </c>
      <c r="V8493" s="7">
        <v>262413</v>
      </c>
      <c r="W8493" s="7">
        <f>A8493*M8493</f>
        <v>0</v>
      </c>
      <c r="X8493" s="7" t="str">
        <f>IF(A8493&gt;=1,1," ")</f>
        <v xml:space="preserve"> </v>
      </c>
      <c r="Y8493" s="7">
        <f>P8493*A8493</f>
        <v>0</v>
      </c>
      <c r="Z8493" s="7">
        <v>235</v>
      </c>
      <c r="AA8493" s="7">
        <v>235</v>
      </c>
      <c r="AB8493" s="7">
        <v>7</v>
      </c>
    </row>
    <row r="8494" spans="2:28" ht="123.75" x14ac:dyDescent="0.2">
      <c r="B8494" s="7" t="s">
        <v>44186</v>
      </c>
      <c r="D8494" s="7" t="s">
        <v>44187</v>
      </c>
      <c r="E8494" s="7" t="s">
        <v>16146</v>
      </c>
      <c r="F8494" s="7" t="s">
        <v>44188</v>
      </c>
      <c r="G8494" s="7" t="s">
        <v>78</v>
      </c>
      <c r="H8494" s="7" t="s">
        <v>158</v>
      </c>
      <c r="I8494" s="49" t="s">
        <v>44189</v>
      </c>
      <c r="J8494" s="7" t="s">
        <v>44190</v>
      </c>
      <c r="K8494" s="42">
        <v>43539</v>
      </c>
      <c r="L8494" s="7" t="s">
        <v>35</v>
      </c>
      <c r="M8494" s="7">
        <v>312</v>
      </c>
      <c r="N8494" s="7">
        <v>10</v>
      </c>
      <c r="O8494" s="7">
        <v>112</v>
      </c>
      <c r="P8494" s="7">
        <v>0.26</v>
      </c>
      <c r="Q8494" s="7" t="str">
        <f>CONCATENATE(Z8494,"х",AA8494,"х",AB8494)</f>
        <v>212х138х8</v>
      </c>
      <c r="R8494" s="7" t="s">
        <v>82</v>
      </c>
      <c r="S8494" s="7" t="s">
        <v>39</v>
      </c>
      <c r="T8494" s="7" t="s">
        <v>44191</v>
      </c>
      <c r="U8494" s="7" t="s">
        <v>215</v>
      </c>
      <c r="V8494" s="7">
        <v>255361</v>
      </c>
      <c r="W8494" s="7">
        <f>A8494*M8494</f>
        <v>0</v>
      </c>
      <c r="X8494" s="7" t="str">
        <f>IF(A8494&gt;=1,1," ")</f>
        <v xml:space="preserve"> </v>
      </c>
      <c r="Y8494" s="7">
        <f>P8494*A8494</f>
        <v>0</v>
      </c>
      <c r="Z8494" s="7">
        <v>212</v>
      </c>
      <c r="AA8494" s="7">
        <v>138</v>
      </c>
      <c r="AB8494" s="7">
        <v>8</v>
      </c>
    </row>
    <row r="8495" spans="2:28" ht="135" x14ac:dyDescent="0.2">
      <c r="B8495" s="7" t="s">
        <v>44192</v>
      </c>
      <c r="D8495" s="7" t="s">
        <v>44193</v>
      </c>
      <c r="E8495" s="7" t="s">
        <v>16146</v>
      </c>
      <c r="F8495" s="7" t="s">
        <v>44194</v>
      </c>
      <c r="G8495" s="7" t="s">
        <v>63</v>
      </c>
      <c r="H8495" s="7" t="s">
        <v>158</v>
      </c>
      <c r="I8495" s="49" t="s">
        <v>44195</v>
      </c>
      <c r="J8495" s="7" t="s">
        <v>44196</v>
      </c>
      <c r="K8495" s="42">
        <v>43553</v>
      </c>
      <c r="L8495" s="7" t="s">
        <v>35</v>
      </c>
      <c r="M8495" s="7">
        <v>312</v>
      </c>
      <c r="N8495" s="7">
        <v>10</v>
      </c>
      <c r="O8495" s="7">
        <v>112</v>
      </c>
      <c r="P8495" s="7">
        <v>0.253</v>
      </c>
      <c r="Q8495" s="7" t="str">
        <f>CONCATENATE(Z8495,"х",AA8495,"х",AB8495)</f>
        <v>220х144х12</v>
      </c>
      <c r="R8495" s="7" t="s">
        <v>82</v>
      </c>
      <c r="S8495" s="7" t="s">
        <v>39</v>
      </c>
      <c r="T8495" s="7" t="s">
        <v>44191</v>
      </c>
      <c r="U8495" s="7" t="s">
        <v>215</v>
      </c>
      <c r="V8495" s="7">
        <v>255919</v>
      </c>
      <c r="W8495" s="7">
        <f>A8495*M8495</f>
        <v>0</v>
      </c>
      <c r="X8495" s="7" t="str">
        <f>IF(A8495&gt;=1,1," ")</f>
        <v xml:space="preserve"> </v>
      </c>
      <c r="Y8495" s="7">
        <f>P8495*A8495</f>
        <v>0</v>
      </c>
      <c r="Z8495" s="7">
        <v>220</v>
      </c>
      <c r="AA8495" s="7">
        <v>144</v>
      </c>
      <c r="AB8495" s="7">
        <v>12</v>
      </c>
    </row>
    <row r="8496" spans="2:28" ht="112.5" x14ac:dyDescent="0.2">
      <c r="B8496" s="7" t="s">
        <v>44197</v>
      </c>
      <c r="D8496" s="7" t="s">
        <v>44198</v>
      </c>
      <c r="E8496" s="7" t="s">
        <v>16146</v>
      </c>
      <c r="F8496" s="7" t="s">
        <v>44199</v>
      </c>
      <c r="G8496" s="7" t="s">
        <v>78</v>
      </c>
      <c r="H8496" s="7" t="s">
        <v>158</v>
      </c>
      <c r="I8496" s="49" t="s">
        <v>44200</v>
      </c>
      <c r="J8496" s="7" t="s">
        <v>44201</v>
      </c>
      <c r="K8496" s="42">
        <v>43514</v>
      </c>
      <c r="L8496" s="7" t="s">
        <v>35</v>
      </c>
      <c r="M8496" s="7">
        <v>312</v>
      </c>
      <c r="N8496" s="7">
        <v>10</v>
      </c>
      <c r="O8496" s="7">
        <v>112</v>
      </c>
      <c r="P8496" s="7">
        <v>0.25700000000000001</v>
      </c>
      <c r="Q8496" s="7" t="str">
        <f>CONCATENATE(Z8496,"х",AA8496,"х",AB8496)</f>
        <v>220х143х10</v>
      </c>
      <c r="R8496" s="7" t="s">
        <v>82</v>
      </c>
      <c r="S8496" s="7" t="s">
        <v>39</v>
      </c>
      <c r="T8496" s="7" t="s">
        <v>44191</v>
      </c>
      <c r="U8496" s="7" t="s">
        <v>215</v>
      </c>
      <c r="V8496" s="7">
        <v>254658</v>
      </c>
      <c r="W8496" s="7">
        <f>A8496*M8496</f>
        <v>0</v>
      </c>
      <c r="X8496" s="7" t="str">
        <f>IF(A8496&gt;=1,1," ")</f>
        <v xml:space="preserve"> </v>
      </c>
      <c r="Y8496" s="7">
        <f>P8496*A8496</f>
        <v>0</v>
      </c>
      <c r="Z8496" s="7">
        <v>220</v>
      </c>
      <c r="AA8496" s="7">
        <v>143</v>
      </c>
      <c r="AB8496" s="7">
        <v>10</v>
      </c>
    </row>
    <row r="8497" spans="2:28" ht="303.75" x14ac:dyDescent="0.2">
      <c r="B8497" s="7" t="s">
        <v>44202</v>
      </c>
      <c r="D8497" s="7" t="s">
        <v>44203</v>
      </c>
      <c r="E8497" s="7" t="s">
        <v>44204</v>
      </c>
      <c r="F8497" s="7" t="s">
        <v>44205</v>
      </c>
      <c r="G8497" s="7" t="s">
        <v>878</v>
      </c>
      <c r="H8497" s="7" t="s">
        <v>337</v>
      </c>
      <c r="I8497" s="49" t="s">
        <v>44206</v>
      </c>
      <c r="J8497" s="7" t="s">
        <v>44207</v>
      </c>
      <c r="K8497" s="42">
        <v>43358</v>
      </c>
      <c r="L8497" s="7" t="s">
        <v>35</v>
      </c>
      <c r="M8497" s="7">
        <v>385.2</v>
      </c>
      <c r="N8497" s="7">
        <v>10</v>
      </c>
      <c r="O8497" s="7">
        <v>240</v>
      </c>
      <c r="P8497" s="7">
        <v>0.315</v>
      </c>
      <c r="Q8497" s="7" t="str">
        <f>CONCATENATE(Z8497,"х",AA8497,"х",AB8497)</f>
        <v>216х144х17</v>
      </c>
      <c r="R8497" s="7" t="s">
        <v>82</v>
      </c>
      <c r="S8497" s="7" t="s">
        <v>39</v>
      </c>
      <c r="T8497" s="7" t="s">
        <v>25237</v>
      </c>
      <c r="U8497" s="7" t="s">
        <v>56</v>
      </c>
      <c r="V8497" s="7">
        <v>246737</v>
      </c>
      <c r="W8497" s="7">
        <f>A8497*M8497</f>
        <v>0</v>
      </c>
      <c r="X8497" s="7" t="str">
        <f>IF(A8497&gt;=1,1," ")</f>
        <v xml:space="preserve"> </v>
      </c>
      <c r="Y8497" s="7">
        <f>P8497*A8497</f>
        <v>0</v>
      </c>
      <c r="Z8497" s="7">
        <v>216</v>
      </c>
      <c r="AA8497" s="7">
        <v>144</v>
      </c>
      <c r="AB8497" s="7">
        <v>17</v>
      </c>
    </row>
    <row r="8498" spans="2:28" ht="382.5" x14ac:dyDescent="0.2">
      <c r="B8498" s="7" t="s">
        <v>44208</v>
      </c>
      <c r="D8498" s="7" t="s">
        <v>44209</v>
      </c>
      <c r="E8498" s="7" t="s">
        <v>44210</v>
      </c>
      <c r="F8498" s="7" t="s">
        <v>10873</v>
      </c>
      <c r="G8498" s="7" t="s">
        <v>815</v>
      </c>
      <c r="H8498" s="7" t="s">
        <v>2129</v>
      </c>
      <c r="I8498" s="49" t="s">
        <v>44211</v>
      </c>
      <c r="J8498" s="7" t="s">
        <v>44212</v>
      </c>
      <c r="K8498" s="42">
        <v>43634</v>
      </c>
      <c r="L8498" s="7" t="s">
        <v>35</v>
      </c>
      <c r="M8498" s="7">
        <v>720</v>
      </c>
      <c r="N8498" s="7">
        <v>10</v>
      </c>
      <c r="O8498" s="7">
        <v>160</v>
      </c>
      <c r="P8498" s="7">
        <v>0.58399999999999996</v>
      </c>
      <c r="Q8498" s="7" t="str">
        <f>CONCATENATE(Z8498,"х",AA8498,"х",AB8498)</f>
        <v>264х205х14</v>
      </c>
      <c r="R8498" s="7" t="s">
        <v>94</v>
      </c>
      <c r="S8498" s="7" t="s">
        <v>39</v>
      </c>
      <c r="T8498" s="7" t="s">
        <v>25237</v>
      </c>
      <c r="U8498" s="7" t="s">
        <v>56</v>
      </c>
      <c r="V8498" s="7">
        <v>253165</v>
      </c>
      <c r="W8498" s="7">
        <f>A8498*M8498</f>
        <v>0</v>
      </c>
      <c r="X8498" s="7" t="str">
        <f>IF(A8498&gt;=1,1," ")</f>
        <v xml:space="preserve"> </v>
      </c>
      <c r="Y8498" s="7">
        <f>P8498*A8498</f>
        <v>0</v>
      </c>
      <c r="Z8498" s="7">
        <v>264</v>
      </c>
      <c r="AA8498" s="7">
        <v>205</v>
      </c>
      <c r="AB8498" s="7">
        <v>14</v>
      </c>
    </row>
    <row r="8499" spans="2:28" ht="326.25" x14ac:dyDescent="0.2">
      <c r="B8499" s="7" t="s">
        <v>44213</v>
      </c>
      <c r="D8499" s="7" t="s">
        <v>44214</v>
      </c>
      <c r="E8499" s="7" t="s">
        <v>44215</v>
      </c>
      <c r="F8499" s="7" t="s">
        <v>44216</v>
      </c>
      <c r="G8499" s="7" t="s">
        <v>815</v>
      </c>
      <c r="H8499" s="7" t="s">
        <v>337</v>
      </c>
      <c r="I8499" s="49" t="s">
        <v>44217</v>
      </c>
      <c r="J8499" s="7" t="s">
        <v>44218</v>
      </c>
      <c r="K8499" s="42">
        <v>43375</v>
      </c>
      <c r="L8499" s="7" t="s">
        <v>35</v>
      </c>
      <c r="M8499" s="7">
        <v>492</v>
      </c>
      <c r="N8499" s="7">
        <v>10</v>
      </c>
      <c r="O8499" s="7">
        <v>432</v>
      </c>
      <c r="P8499" s="7">
        <v>0.48499999999999999</v>
      </c>
      <c r="Q8499" s="7" t="str">
        <f>CONCATENATE(Z8499,"х",AA8499,"х",AB8499)</f>
        <v>218х144х26</v>
      </c>
      <c r="R8499" s="7" t="s">
        <v>82</v>
      </c>
      <c r="S8499" s="7" t="s">
        <v>39</v>
      </c>
      <c r="T8499" s="7" t="s">
        <v>25237</v>
      </c>
      <c r="U8499" s="7" t="s">
        <v>56</v>
      </c>
      <c r="V8499" s="7">
        <v>251458</v>
      </c>
      <c r="W8499" s="7">
        <f>A8499*M8499</f>
        <v>0</v>
      </c>
      <c r="X8499" s="7" t="str">
        <f>IF(A8499&gt;=1,1," ")</f>
        <v xml:space="preserve"> </v>
      </c>
      <c r="Y8499" s="7">
        <f>P8499*A8499</f>
        <v>0</v>
      </c>
      <c r="Z8499" s="7">
        <v>218</v>
      </c>
      <c r="AA8499" s="7">
        <v>144</v>
      </c>
      <c r="AB8499" s="7">
        <v>26</v>
      </c>
    </row>
    <row r="8500" spans="2:28" ht="168.75" x14ac:dyDescent="0.2">
      <c r="B8500" s="7" t="s">
        <v>44219</v>
      </c>
      <c r="D8500" s="7" t="s">
        <v>44220</v>
      </c>
      <c r="E8500" s="7" t="s">
        <v>44221</v>
      </c>
      <c r="F8500" s="7" t="s">
        <v>44222</v>
      </c>
      <c r="G8500" s="7" t="s">
        <v>878</v>
      </c>
      <c r="H8500" s="7" t="s">
        <v>337</v>
      </c>
      <c r="I8500" s="49" t="s">
        <v>44223</v>
      </c>
      <c r="J8500" s="7" t="s">
        <v>44224</v>
      </c>
      <c r="K8500" s="42">
        <v>42927</v>
      </c>
      <c r="L8500" s="7" t="s">
        <v>35</v>
      </c>
      <c r="M8500" s="7">
        <v>360</v>
      </c>
      <c r="N8500" s="7">
        <v>10</v>
      </c>
      <c r="O8500" s="7">
        <v>288</v>
      </c>
      <c r="P8500" s="7">
        <v>0.36399999999999999</v>
      </c>
      <c r="Q8500" s="7" t="str">
        <f>CONCATENATE(Z8500,"х",AA8500,"х",AB8500)</f>
        <v>220х145х25</v>
      </c>
      <c r="R8500" s="7" t="s">
        <v>82</v>
      </c>
      <c r="S8500" s="7" t="s">
        <v>39</v>
      </c>
      <c r="T8500" s="7" t="s">
        <v>25237</v>
      </c>
      <c r="U8500" s="7" t="s">
        <v>56</v>
      </c>
      <c r="V8500" s="7">
        <v>232202</v>
      </c>
      <c r="W8500" s="7">
        <f>A8500*M8500</f>
        <v>0</v>
      </c>
      <c r="X8500" s="7" t="str">
        <f>IF(A8500&gt;=1,1," ")</f>
        <v xml:space="preserve"> </v>
      </c>
      <c r="Y8500" s="7">
        <f>P8500*A8500</f>
        <v>0</v>
      </c>
      <c r="Z8500" s="7">
        <v>220</v>
      </c>
      <c r="AA8500" s="7">
        <v>145</v>
      </c>
      <c r="AB8500" s="7">
        <v>25</v>
      </c>
    </row>
    <row r="8501" spans="2:28" ht="191.25" x14ac:dyDescent="0.2">
      <c r="B8501" s="7" t="s">
        <v>44225</v>
      </c>
      <c r="D8501" s="7" t="s">
        <v>44226</v>
      </c>
      <c r="E8501" s="7" t="s">
        <v>44227</v>
      </c>
      <c r="F8501" s="7" t="s">
        <v>44228</v>
      </c>
      <c r="G8501" s="7" t="s">
        <v>815</v>
      </c>
      <c r="H8501" s="7" t="s">
        <v>837</v>
      </c>
      <c r="I8501" s="49" t="s">
        <v>44229</v>
      </c>
      <c r="J8501" s="7" t="s">
        <v>44230</v>
      </c>
      <c r="K8501" s="42">
        <v>43367</v>
      </c>
      <c r="L8501" s="7" t="s">
        <v>35</v>
      </c>
      <c r="M8501" s="7">
        <v>612</v>
      </c>
      <c r="N8501" s="7">
        <v>10</v>
      </c>
      <c r="O8501" s="7">
        <v>208</v>
      </c>
      <c r="P8501" s="7">
        <v>0.48899999999999999</v>
      </c>
      <c r="Q8501" s="7" t="str">
        <f>CONCATENATE(Z8501,"х",AA8501,"х",AB8501)</f>
        <v>217х168х18</v>
      </c>
      <c r="R8501" s="7" t="s">
        <v>754</v>
      </c>
      <c r="S8501" s="7" t="s">
        <v>39</v>
      </c>
      <c r="T8501" s="7" t="s">
        <v>25237</v>
      </c>
      <c r="U8501" s="7" t="s">
        <v>37</v>
      </c>
      <c r="V8501" s="7">
        <v>248540</v>
      </c>
      <c r="W8501" s="7">
        <f>A8501*M8501</f>
        <v>0</v>
      </c>
      <c r="X8501" s="7" t="str">
        <f>IF(A8501&gt;=1,1," ")</f>
        <v xml:space="preserve"> </v>
      </c>
      <c r="Y8501" s="7">
        <f>P8501*A8501</f>
        <v>0</v>
      </c>
      <c r="Z8501" s="7">
        <v>217</v>
      </c>
      <c r="AA8501" s="7">
        <v>168</v>
      </c>
      <c r="AB8501" s="7">
        <v>18</v>
      </c>
    </row>
    <row r="8502" spans="2:28" x14ac:dyDescent="0.2">
      <c r="B8502" s="7" t="s">
        <v>44231</v>
      </c>
      <c r="D8502" s="7" t="s">
        <v>44232</v>
      </c>
      <c r="E8502" s="7" t="s">
        <v>44233</v>
      </c>
      <c r="F8502" s="7" t="s">
        <v>44234</v>
      </c>
      <c r="G8502" s="7" t="s">
        <v>893</v>
      </c>
      <c r="H8502" s="7" t="s">
        <v>3004</v>
      </c>
      <c r="I8502" s="7" t="s">
        <v>44235</v>
      </c>
      <c r="J8502" s="7" t="s">
        <v>44236</v>
      </c>
      <c r="K8502" s="42">
        <v>42846</v>
      </c>
      <c r="L8502" s="7" t="s">
        <v>35</v>
      </c>
      <c r="M8502" s="7">
        <v>471.6</v>
      </c>
      <c r="N8502" s="7">
        <v>10</v>
      </c>
      <c r="O8502" s="7">
        <v>224</v>
      </c>
      <c r="P8502" s="7">
        <v>0.53600000000000003</v>
      </c>
      <c r="Q8502" s="7" t="str">
        <f>CONCATENATE(Z8502,"х",AA8502,"х",AB8502)</f>
        <v>216х170х18</v>
      </c>
      <c r="R8502" s="7" t="s">
        <v>754</v>
      </c>
      <c r="S8502" s="7" t="s">
        <v>39</v>
      </c>
      <c r="T8502" s="7" t="s">
        <v>25237</v>
      </c>
      <c r="U8502" s="7" t="s">
        <v>37</v>
      </c>
      <c r="V8502" s="7">
        <v>231089</v>
      </c>
      <c r="W8502" s="7">
        <f>A8502*M8502</f>
        <v>0</v>
      </c>
      <c r="X8502" s="7" t="str">
        <f>IF(A8502&gt;=1,1," ")</f>
        <v xml:space="preserve"> </v>
      </c>
      <c r="Y8502" s="7">
        <f>P8502*A8502</f>
        <v>0</v>
      </c>
      <c r="Z8502" s="7">
        <v>216</v>
      </c>
      <c r="AA8502" s="7">
        <v>170</v>
      </c>
      <c r="AB8502" s="7">
        <v>18</v>
      </c>
    </row>
    <row r="8503" spans="2:28" x14ac:dyDescent="0.2">
      <c r="B8503" s="7" t="s">
        <v>44237</v>
      </c>
      <c r="D8503" s="7" t="s">
        <v>44238</v>
      </c>
      <c r="E8503" s="7" t="s">
        <v>44239</v>
      </c>
      <c r="F8503" s="7" t="s">
        <v>44240</v>
      </c>
      <c r="G8503" s="7" t="s">
        <v>63</v>
      </c>
      <c r="H8503" s="7" t="s">
        <v>447</v>
      </c>
      <c r="I8503" s="7" t="s">
        <v>44241</v>
      </c>
      <c r="J8503" s="7" t="s">
        <v>44242</v>
      </c>
      <c r="K8503" s="42">
        <v>44208</v>
      </c>
      <c r="L8503" s="7" t="s">
        <v>35</v>
      </c>
      <c r="M8503" s="7">
        <v>427.2</v>
      </c>
      <c r="N8503" s="7">
        <v>10</v>
      </c>
      <c r="O8503" s="7">
        <v>320</v>
      </c>
      <c r="P8503" s="7">
        <v>0.377</v>
      </c>
      <c r="Q8503" s="7" t="str">
        <f>CONCATENATE(Z8503,"х",AA8503,"х",AB8503)</f>
        <v>207х144х22</v>
      </c>
      <c r="R8503" s="7" t="s">
        <v>340</v>
      </c>
      <c r="S8503" s="7" t="s">
        <v>39</v>
      </c>
      <c r="T8503" s="7" t="s">
        <v>25237</v>
      </c>
      <c r="U8503" s="7" t="s">
        <v>56</v>
      </c>
      <c r="V8503" s="7">
        <v>265907</v>
      </c>
      <c r="W8503" s="7">
        <f>A8503*M8503</f>
        <v>0</v>
      </c>
      <c r="X8503" s="7" t="str">
        <f>IF(A8503&gt;=1,1," ")</f>
        <v xml:space="preserve"> </v>
      </c>
      <c r="Y8503" s="7">
        <f>P8503*A8503</f>
        <v>0</v>
      </c>
      <c r="Z8503" s="7">
        <v>207</v>
      </c>
      <c r="AA8503" s="7">
        <v>144</v>
      </c>
      <c r="AB8503" s="7">
        <v>22</v>
      </c>
    </row>
    <row r="8504" spans="2:28" ht="157.5" x14ac:dyDescent="0.2">
      <c r="B8504" s="7" t="s">
        <v>44243</v>
      </c>
      <c r="D8504" s="7" t="s">
        <v>44244</v>
      </c>
      <c r="E8504" s="7" t="s">
        <v>44245</v>
      </c>
      <c r="F8504" s="7" t="s">
        <v>44246</v>
      </c>
      <c r="G8504" s="7" t="s">
        <v>893</v>
      </c>
      <c r="H8504" s="7" t="s">
        <v>4937</v>
      </c>
      <c r="I8504" s="49" t="s">
        <v>44247</v>
      </c>
      <c r="J8504" s="7" t="s">
        <v>44248</v>
      </c>
      <c r="K8504" s="42">
        <v>42907</v>
      </c>
      <c r="L8504" s="7" t="s">
        <v>35</v>
      </c>
      <c r="M8504" s="7">
        <v>427.2</v>
      </c>
      <c r="N8504" s="7">
        <v>10</v>
      </c>
      <c r="O8504" s="7">
        <v>208</v>
      </c>
      <c r="P8504" s="7">
        <v>0.35599999999999998</v>
      </c>
      <c r="Q8504" s="7" t="str">
        <f>CONCATENATE(Z8504,"х",AA8504,"х",AB8504)</f>
        <v>217х170х15</v>
      </c>
      <c r="R8504" s="7" t="s">
        <v>754</v>
      </c>
      <c r="S8504" s="7" t="s">
        <v>39</v>
      </c>
      <c r="T8504" s="7" t="s">
        <v>25237</v>
      </c>
      <c r="U8504" s="7" t="s">
        <v>56</v>
      </c>
      <c r="V8504" s="7">
        <v>236183</v>
      </c>
      <c r="W8504" s="7">
        <f>A8504*M8504</f>
        <v>0</v>
      </c>
      <c r="X8504" s="7" t="str">
        <f>IF(A8504&gt;=1,1," ")</f>
        <v xml:space="preserve"> </v>
      </c>
      <c r="Y8504" s="7">
        <f>P8504*A8504</f>
        <v>0</v>
      </c>
      <c r="Z8504" s="7">
        <v>217</v>
      </c>
      <c r="AA8504" s="7">
        <v>170</v>
      </c>
      <c r="AB8504" s="7">
        <v>15</v>
      </c>
    </row>
    <row r="8505" spans="2:28" ht="337.5" x14ac:dyDescent="0.2">
      <c r="B8505" s="7" t="s">
        <v>44249</v>
      </c>
      <c r="D8505" s="7" t="s">
        <v>44250</v>
      </c>
      <c r="E8505" s="7" t="s">
        <v>44251</v>
      </c>
      <c r="F8505" s="7" t="s">
        <v>44252</v>
      </c>
      <c r="G8505" s="7" t="s">
        <v>63</v>
      </c>
      <c r="H8505" s="7" t="s">
        <v>204</v>
      </c>
      <c r="I8505" s="49" t="s">
        <v>44253</v>
      </c>
      <c r="J8505" s="7" t="s">
        <v>44254</v>
      </c>
      <c r="K8505" s="42">
        <v>42794</v>
      </c>
      <c r="L8505" s="7" t="s">
        <v>35</v>
      </c>
      <c r="M8505" s="7">
        <v>852</v>
      </c>
      <c r="N8505" s="7">
        <v>10</v>
      </c>
      <c r="O8505" s="7">
        <v>192</v>
      </c>
      <c r="P8505" s="7">
        <v>0.67500000000000004</v>
      </c>
      <c r="Q8505" s="7" t="str">
        <f>CONCATENATE(Z8505,"х",AA8505,"х",AB8505)</f>
        <v>263х205х17</v>
      </c>
      <c r="R8505" s="7" t="s">
        <v>94</v>
      </c>
      <c r="S8505" s="7" t="s">
        <v>39</v>
      </c>
      <c r="T8505" s="7" t="s">
        <v>25237</v>
      </c>
      <c r="U8505" s="7" t="s">
        <v>37</v>
      </c>
      <c r="V8505" s="7">
        <v>267709</v>
      </c>
      <c r="W8505" s="7">
        <f>A8505*M8505</f>
        <v>0</v>
      </c>
      <c r="X8505" s="7" t="str">
        <f>IF(A8505&gt;=1,1," ")</f>
        <v xml:space="preserve"> </v>
      </c>
      <c r="Y8505" s="7">
        <f>P8505*A8505</f>
        <v>0</v>
      </c>
      <c r="Z8505" s="7">
        <v>263</v>
      </c>
      <c r="AA8505" s="7">
        <v>205</v>
      </c>
      <c r="AB8505" s="7">
        <v>17</v>
      </c>
    </row>
    <row r="8506" spans="2:28" ht="191.25" x14ac:dyDescent="0.2">
      <c r="B8506" s="7" t="s">
        <v>44255</v>
      </c>
      <c r="D8506" s="7" t="s">
        <v>44256</v>
      </c>
      <c r="E8506" s="7" t="s">
        <v>44257</v>
      </c>
      <c r="F8506" s="7" t="s">
        <v>44258</v>
      </c>
      <c r="G8506" s="7" t="s">
        <v>878</v>
      </c>
      <c r="H8506" s="7" t="s">
        <v>3004</v>
      </c>
      <c r="I8506" s="49" t="s">
        <v>44259</v>
      </c>
      <c r="J8506" s="7" t="s">
        <v>44260</v>
      </c>
      <c r="K8506" s="42">
        <v>43161</v>
      </c>
      <c r="L8506" s="7" t="s">
        <v>35</v>
      </c>
      <c r="M8506" s="7">
        <v>810</v>
      </c>
      <c r="N8506" s="7">
        <v>10</v>
      </c>
      <c r="O8506" s="7">
        <v>160</v>
      </c>
      <c r="P8506" s="7">
        <v>0.79400000000000004</v>
      </c>
      <c r="Q8506" s="7" t="str">
        <f>CONCATENATE(Z8506,"х",AA8506,"х",AB8506)</f>
        <v>264х204х17</v>
      </c>
      <c r="R8506" s="7" t="s">
        <v>94</v>
      </c>
      <c r="S8506" s="7" t="s">
        <v>39</v>
      </c>
      <c r="T8506" s="7" t="s">
        <v>25237</v>
      </c>
      <c r="U8506" s="7" t="s">
        <v>37</v>
      </c>
      <c r="V8506" s="7">
        <v>245406</v>
      </c>
      <c r="W8506" s="7">
        <f>A8506*M8506</f>
        <v>0</v>
      </c>
      <c r="X8506" s="7" t="str">
        <f>IF(A8506&gt;=1,1," ")</f>
        <v xml:space="preserve"> </v>
      </c>
      <c r="Y8506" s="7">
        <f>P8506*A8506</f>
        <v>0</v>
      </c>
      <c r="Z8506" s="7">
        <v>264</v>
      </c>
      <c r="AA8506" s="7">
        <v>204</v>
      </c>
      <c r="AB8506" s="7">
        <v>17</v>
      </c>
    </row>
    <row r="8507" spans="2:28" x14ac:dyDescent="0.2">
      <c r="B8507" s="7" t="s">
        <v>44261</v>
      </c>
      <c r="C8507" s="7" t="s">
        <v>59</v>
      </c>
      <c r="D8507" s="7" t="s">
        <v>44262</v>
      </c>
      <c r="E8507" s="7" t="s">
        <v>44263</v>
      </c>
      <c r="F8507" s="7" t="s">
        <v>44264</v>
      </c>
      <c r="G8507" s="7" t="s">
        <v>63</v>
      </c>
      <c r="H8507" s="7" t="s">
        <v>337</v>
      </c>
      <c r="I8507" s="7" t="s">
        <v>44265</v>
      </c>
      <c r="J8507" s="7" t="s">
        <v>44266</v>
      </c>
      <c r="K8507" s="42">
        <v>44287</v>
      </c>
      <c r="L8507" s="7" t="s">
        <v>35</v>
      </c>
      <c r="M8507" s="7">
        <v>450</v>
      </c>
      <c r="N8507" s="7">
        <v>10</v>
      </c>
      <c r="O8507" s="7">
        <v>320</v>
      </c>
      <c r="P8507" s="7">
        <v>0.38300000000000001</v>
      </c>
      <c r="Q8507" s="7" t="str">
        <f>CONCATENATE(Z8507,"х",AA8507,"х",AB8507)</f>
        <v>217х145х22</v>
      </c>
      <c r="R8507" s="7" t="s">
        <v>82</v>
      </c>
      <c r="S8507" s="7" t="s">
        <v>39</v>
      </c>
      <c r="T8507" s="7" t="s">
        <v>25237</v>
      </c>
      <c r="U8507" s="7" t="s">
        <v>37</v>
      </c>
      <c r="V8507" s="7">
        <v>269104</v>
      </c>
      <c r="W8507" s="7">
        <f>A8507*M8507</f>
        <v>0</v>
      </c>
      <c r="X8507" s="7" t="str">
        <f>IF(A8507&gt;=1,1," ")</f>
        <v xml:space="preserve"> </v>
      </c>
      <c r="Y8507" s="7">
        <f>P8507*A8507</f>
        <v>0</v>
      </c>
      <c r="Z8507" s="7">
        <v>217</v>
      </c>
      <c r="AA8507" s="7">
        <v>145</v>
      </c>
      <c r="AB8507" s="7">
        <v>22</v>
      </c>
    </row>
    <row r="8508" spans="2:28" x14ac:dyDescent="0.2">
      <c r="B8508" s="7" t="s">
        <v>44267</v>
      </c>
      <c r="D8508" s="7" t="s">
        <v>44268</v>
      </c>
      <c r="E8508" s="7" t="s">
        <v>19423</v>
      </c>
      <c r="F8508" s="7" t="s">
        <v>19424</v>
      </c>
      <c r="G8508" s="7" t="s">
        <v>63</v>
      </c>
      <c r="H8508" s="7" t="s">
        <v>2569</v>
      </c>
      <c r="I8508" s="7" t="s">
        <v>44269</v>
      </c>
      <c r="J8508" s="7" t="s">
        <v>19426</v>
      </c>
      <c r="K8508" s="42">
        <v>42559</v>
      </c>
      <c r="L8508" s="7" t="s">
        <v>35</v>
      </c>
      <c r="M8508" s="7">
        <v>612</v>
      </c>
      <c r="N8508" s="7">
        <v>10</v>
      </c>
      <c r="O8508" s="7">
        <v>432</v>
      </c>
      <c r="P8508" s="7">
        <v>0.48299999999999998</v>
      </c>
      <c r="Q8508" s="7" t="str">
        <f>CONCATENATE(Z8508,"х",AA8508,"х",AB8508)</f>
        <v>217х150х36</v>
      </c>
      <c r="R8508" s="7" t="s">
        <v>2470</v>
      </c>
      <c r="S8508" s="7" t="s">
        <v>39</v>
      </c>
      <c r="T8508" s="7" t="s">
        <v>44270</v>
      </c>
      <c r="U8508" s="7" t="s">
        <v>84</v>
      </c>
      <c r="V8508" s="7">
        <v>229430</v>
      </c>
      <c r="W8508" s="7">
        <f>A8508*M8508</f>
        <v>0</v>
      </c>
      <c r="X8508" s="7" t="str">
        <f>IF(A8508&gt;=1,1," ")</f>
        <v xml:space="preserve"> </v>
      </c>
      <c r="Y8508" s="7">
        <f>P8508*A8508</f>
        <v>0</v>
      </c>
      <c r="Z8508" s="7">
        <v>217</v>
      </c>
      <c r="AA8508" s="7">
        <v>150</v>
      </c>
      <c r="AB8508" s="7">
        <v>36</v>
      </c>
    </row>
    <row r="8509" spans="2:28" x14ac:dyDescent="0.2">
      <c r="B8509" s="7" t="s">
        <v>44271</v>
      </c>
      <c r="D8509" s="7" t="s">
        <v>44272</v>
      </c>
      <c r="E8509" s="7" t="s">
        <v>44273</v>
      </c>
      <c r="F8509" s="7" t="s">
        <v>44274</v>
      </c>
      <c r="G8509" s="7" t="s">
        <v>815</v>
      </c>
      <c r="H8509" s="7" t="s">
        <v>2569</v>
      </c>
      <c r="I8509" s="7" t="s">
        <v>44275</v>
      </c>
      <c r="J8509" s="7" t="s">
        <v>44276</v>
      </c>
      <c r="K8509" s="42">
        <v>43082</v>
      </c>
      <c r="L8509" s="7" t="s">
        <v>35</v>
      </c>
      <c r="M8509" s="7">
        <v>612</v>
      </c>
      <c r="N8509" s="7">
        <v>10</v>
      </c>
      <c r="O8509" s="7">
        <v>256</v>
      </c>
      <c r="P8509" s="7">
        <v>0.32500000000000001</v>
      </c>
      <c r="Q8509" s="7" t="str">
        <f>CONCATENATE(Z8509,"х",AA8509,"х",AB8509)</f>
        <v>218х144х22</v>
      </c>
      <c r="R8509" s="7" t="s">
        <v>82</v>
      </c>
      <c r="S8509" s="7" t="s">
        <v>39</v>
      </c>
      <c r="T8509" s="7" t="s">
        <v>44270</v>
      </c>
      <c r="U8509" s="7" t="s">
        <v>2551</v>
      </c>
      <c r="V8509" s="7">
        <v>237457</v>
      </c>
      <c r="W8509" s="7">
        <f>A8509*M8509</f>
        <v>0</v>
      </c>
      <c r="X8509" s="7" t="str">
        <f>IF(A8509&gt;=1,1," ")</f>
        <v xml:space="preserve"> </v>
      </c>
      <c r="Y8509" s="7">
        <f>P8509*A8509</f>
        <v>0</v>
      </c>
      <c r="Z8509" s="7">
        <v>218</v>
      </c>
      <c r="AA8509" s="7">
        <v>144</v>
      </c>
      <c r="AB8509" s="7">
        <v>22</v>
      </c>
    </row>
    <row r="8510" spans="2:28" ht="202.5" x14ac:dyDescent="0.2">
      <c r="B8510" s="7" t="s">
        <v>44277</v>
      </c>
      <c r="D8510" s="7" t="s">
        <v>44278</v>
      </c>
      <c r="E8510" s="7" t="s">
        <v>25203</v>
      </c>
      <c r="F8510" s="7" t="s">
        <v>44279</v>
      </c>
      <c r="G8510" s="7" t="s">
        <v>63</v>
      </c>
      <c r="H8510" s="7" t="s">
        <v>232</v>
      </c>
      <c r="I8510" s="49" t="s">
        <v>44280</v>
      </c>
      <c r="J8510" s="7" t="s">
        <v>44281</v>
      </c>
      <c r="K8510" s="42">
        <v>44188</v>
      </c>
      <c r="L8510" s="7" t="s">
        <v>35</v>
      </c>
      <c r="M8510" s="7">
        <v>410.4</v>
      </c>
      <c r="N8510" s="7">
        <v>10</v>
      </c>
      <c r="O8510" s="7">
        <v>320</v>
      </c>
      <c r="P8510" s="7">
        <v>0.26</v>
      </c>
      <c r="Q8510" s="7" t="str">
        <f>CONCATENATE(Z8510,"х",AA8510,"х",AB8510)</f>
        <v>208х133х29</v>
      </c>
      <c r="R8510" s="7" t="s">
        <v>36</v>
      </c>
      <c r="S8510" s="7" t="s">
        <v>39</v>
      </c>
      <c r="T8510" s="7" t="s">
        <v>44282</v>
      </c>
      <c r="U8510" s="7" t="s">
        <v>37</v>
      </c>
      <c r="V8510" s="7">
        <v>266573</v>
      </c>
      <c r="W8510" s="7">
        <f>A8510*M8510</f>
        <v>0</v>
      </c>
      <c r="X8510" s="7" t="str">
        <f>IF(A8510&gt;=1,1," ")</f>
        <v xml:space="preserve"> </v>
      </c>
      <c r="Y8510" s="7">
        <f>P8510*A8510</f>
        <v>0</v>
      </c>
      <c r="Z8510" s="7">
        <v>208</v>
      </c>
      <c r="AA8510" s="7">
        <v>133</v>
      </c>
      <c r="AB8510" s="7">
        <v>29</v>
      </c>
    </row>
    <row r="8511" spans="2:28" ht="236.25" x14ac:dyDescent="0.2">
      <c r="B8511" s="7" t="s">
        <v>44283</v>
      </c>
      <c r="D8511" s="7" t="s">
        <v>44284</v>
      </c>
      <c r="E8511" s="7" t="s">
        <v>25203</v>
      </c>
      <c r="F8511" s="7" t="s">
        <v>44285</v>
      </c>
      <c r="G8511" s="7" t="s">
        <v>78</v>
      </c>
      <c r="H8511" s="7" t="s">
        <v>232</v>
      </c>
      <c r="I8511" s="49" t="s">
        <v>44286</v>
      </c>
      <c r="J8511" s="7" t="s">
        <v>25222</v>
      </c>
      <c r="K8511" s="42">
        <v>43776</v>
      </c>
      <c r="L8511" s="7" t="s">
        <v>35</v>
      </c>
      <c r="M8511" s="7">
        <v>385.2</v>
      </c>
      <c r="N8511" s="7">
        <v>10</v>
      </c>
      <c r="O8511" s="7">
        <v>320</v>
      </c>
      <c r="P8511" s="7">
        <v>0.26700000000000002</v>
      </c>
      <c r="Q8511" s="7" t="str">
        <f>CONCATENATE(Z8511,"х",AA8511,"х",AB8511)</f>
        <v>207х132х22</v>
      </c>
      <c r="R8511" s="7" t="s">
        <v>36</v>
      </c>
      <c r="S8511" s="7" t="s">
        <v>39</v>
      </c>
      <c r="T8511" s="7" t="s">
        <v>44282</v>
      </c>
      <c r="U8511" s="7" t="s">
        <v>37</v>
      </c>
      <c r="V8511" s="7">
        <v>258266</v>
      </c>
      <c r="W8511" s="7">
        <f>A8511*M8511</f>
        <v>0</v>
      </c>
      <c r="X8511" s="7" t="str">
        <f>IF(A8511&gt;=1,1," ")</f>
        <v xml:space="preserve"> </v>
      </c>
      <c r="Y8511" s="7">
        <f>P8511*A8511</f>
        <v>0</v>
      </c>
      <c r="Z8511" s="7">
        <v>207</v>
      </c>
      <c r="AA8511" s="7">
        <v>132</v>
      </c>
      <c r="AB8511" s="7">
        <v>22</v>
      </c>
    </row>
    <row r="8512" spans="2:28" ht="247.5" x14ac:dyDescent="0.2">
      <c r="B8512" s="7" t="s">
        <v>44287</v>
      </c>
      <c r="D8512" s="7" t="s">
        <v>44288</v>
      </c>
      <c r="E8512" s="7" t="s">
        <v>44289</v>
      </c>
      <c r="F8512" s="7" t="s">
        <v>44290</v>
      </c>
      <c r="G8512" s="7" t="s">
        <v>78</v>
      </c>
      <c r="H8512" s="7" t="s">
        <v>438</v>
      </c>
      <c r="I8512" s="49" t="s">
        <v>44291</v>
      </c>
      <c r="J8512" s="7" t="s">
        <v>44292</v>
      </c>
      <c r="K8512" s="42">
        <v>43684</v>
      </c>
      <c r="L8512" s="7" t="s">
        <v>35</v>
      </c>
      <c r="M8512" s="7">
        <v>450</v>
      </c>
      <c r="N8512" s="7">
        <v>10</v>
      </c>
      <c r="O8512" s="7">
        <v>160</v>
      </c>
      <c r="P8512" s="7">
        <v>0.29599999999999999</v>
      </c>
      <c r="Q8512" s="7" t="str">
        <f>CONCATENATE(Z8512,"х",AA8512,"х",AB8512)</f>
        <v>167х172х14</v>
      </c>
      <c r="R8512" s="7" t="s">
        <v>18232</v>
      </c>
      <c r="S8512" s="7" t="s">
        <v>39</v>
      </c>
      <c r="T8512" s="7" t="s">
        <v>44293</v>
      </c>
      <c r="U8512" s="7" t="s">
        <v>56</v>
      </c>
      <c r="V8512" s="7">
        <v>251515</v>
      </c>
      <c r="W8512" s="7">
        <f>A8512*M8512</f>
        <v>0</v>
      </c>
      <c r="X8512" s="7" t="str">
        <f>IF(A8512&gt;=1,1," ")</f>
        <v xml:space="preserve"> </v>
      </c>
      <c r="Y8512" s="7">
        <f>P8512*A8512</f>
        <v>0</v>
      </c>
      <c r="Z8512" s="7">
        <v>167</v>
      </c>
      <c r="AA8512" s="7">
        <v>172</v>
      </c>
      <c r="AB8512" s="7">
        <v>14</v>
      </c>
    </row>
    <row r="8513" spans="2:28" ht="146.25" x14ac:dyDescent="0.2">
      <c r="B8513" s="7" t="s">
        <v>44294</v>
      </c>
      <c r="D8513" s="7" t="s">
        <v>44295</v>
      </c>
      <c r="E8513" s="7" t="s">
        <v>44296</v>
      </c>
      <c r="F8513" s="7" t="s">
        <v>44297</v>
      </c>
      <c r="G8513" s="7" t="s">
        <v>893</v>
      </c>
      <c r="H8513" s="7" t="s">
        <v>3011</v>
      </c>
      <c r="I8513" s="49" t="s">
        <v>44298</v>
      </c>
      <c r="J8513" s="7" t="s">
        <v>44299</v>
      </c>
      <c r="K8513" s="42">
        <v>42858</v>
      </c>
      <c r="L8513" s="7" t="s">
        <v>35</v>
      </c>
      <c r="M8513" s="7">
        <v>300</v>
      </c>
      <c r="N8513" s="7">
        <v>10</v>
      </c>
      <c r="O8513" s="7">
        <v>416</v>
      </c>
      <c r="P8513" s="7">
        <v>0.313</v>
      </c>
      <c r="Q8513" s="7" t="str">
        <f>CONCATENATE(Z8513,"х",AA8513,"х",AB8513)</f>
        <v>200х125х26</v>
      </c>
      <c r="R8513" s="7" t="s">
        <v>36</v>
      </c>
      <c r="S8513" s="7" t="s">
        <v>39</v>
      </c>
      <c r="T8513" s="7" t="s">
        <v>44293</v>
      </c>
      <c r="U8513" s="7" t="s">
        <v>37</v>
      </c>
      <c r="V8513" s="7">
        <v>234515</v>
      </c>
      <c r="W8513" s="7">
        <f>A8513*M8513</f>
        <v>0</v>
      </c>
      <c r="X8513" s="7" t="str">
        <f>IF(A8513&gt;=1,1," ")</f>
        <v xml:space="preserve"> </v>
      </c>
      <c r="Y8513" s="7">
        <f>P8513*A8513</f>
        <v>0</v>
      </c>
      <c r="Z8513" s="7">
        <v>200</v>
      </c>
      <c r="AA8513" s="7">
        <v>125</v>
      </c>
      <c r="AB8513" s="7">
        <v>26</v>
      </c>
    </row>
    <row r="8514" spans="2:28" ht="90" x14ac:dyDescent="0.2">
      <c r="B8514" s="7" t="s">
        <v>44300</v>
      </c>
      <c r="D8514" s="7" t="s">
        <v>44301</v>
      </c>
      <c r="E8514" s="7" t="s">
        <v>44302</v>
      </c>
      <c r="F8514" s="7" t="s">
        <v>44303</v>
      </c>
      <c r="G8514" s="7" t="s">
        <v>878</v>
      </c>
      <c r="H8514" s="7" t="s">
        <v>3011</v>
      </c>
      <c r="I8514" s="49" t="s">
        <v>44304</v>
      </c>
      <c r="J8514" s="7" t="s">
        <v>44305</v>
      </c>
      <c r="K8514" s="42">
        <v>43130</v>
      </c>
      <c r="L8514" s="7" t="s">
        <v>35</v>
      </c>
      <c r="M8514" s="7">
        <v>300</v>
      </c>
      <c r="N8514" s="7">
        <v>10</v>
      </c>
      <c r="O8514" s="7">
        <v>320</v>
      </c>
      <c r="P8514" s="7">
        <v>0.25800000000000001</v>
      </c>
      <c r="Q8514" s="7" t="str">
        <f>CONCATENATE(Z8514,"х",AA8514,"х",AB8514)</f>
        <v>205х130х20</v>
      </c>
      <c r="R8514" s="7" t="s">
        <v>36</v>
      </c>
      <c r="S8514" s="7" t="s">
        <v>39</v>
      </c>
      <c r="T8514" s="7" t="s">
        <v>44293</v>
      </c>
      <c r="U8514" s="7" t="s">
        <v>37</v>
      </c>
      <c r="V8514" s="7">
        <v>244824</v>
      </c>
      <c r="W8514" s="7">
        <f>A8514*M8514</f>
        <v>0</v>
      </c>
      <c r="X8514" s="7" t="str">
        <f>IF(A8514&gt;=1,1," ")</f>
        <v xml:space="preserve"> </v>
      </c>
      <c r="Y8514" s="7">
        <f>P8514*A8514</f>
        <v>0</v>
      </c>
      <c r="Z8514" s="7">
        <v>205</v>
      </c>
      <c r="AA8514" s="7">
        <v>130</v>
      </c>
      <c r="AB8514" s="7">
        <v>20</v>
      </c>
    </row>
    <row r="8515" spans="2:28" ht="135" x14ac:dyDescent="0.2">
      <c r="B8515" s="7" t="s">
        <v>44306</v>
      </c>
      <c r="D8515" s="7" t="s">
        <v>44307</v>
      </c>
      <c r="E8515" s="7" t="s">
        <v>44308</v>
      </c>
      <c r="F8515" s="7" t="s">
        <v>44309</v>
      </c>
      <c r="G8515" s="7" t="s">
        <v>815</v>
      </c>
      <c r="H8515" s="7" t="s">
        <v>837</v>
      </c>
      <c r="I8515" s="49" t="s">
        <v>44310</v>
      </c>
      <c r="J8515" s="7" t="s">
        <v>44311</v>
      </c>
      <c r="K8515" s="42">
        <v>43251</v>
      </c>
      <c r="L8515" s="7" t="s">
        <v>35</v>
      </c>
      <c r="M8515" s="7">
        <v>810</v>
      </c>
      <c r="N8515" s="7">
        <v>10</v>
      </c>
      <c r="O8515" s="7">
        <v>256</v>
      </c>
      <c r="P8515" s="7">
        <v>0.55100000000000005</v>
      </c>
      <c r="Q8515" s="7" t="str">
        <f>CONCATENATE(Z8515,"х",AA8515,"х",AB8515)</f>
        <v>210х162х19</v>
      </c>
      <c r="R8515" s="7" t="s">
        <v>754</v>
      </c>
      <c r="S8515" s="7" t="s">
        <v>39</v>
      </c>
      <c r="T8515" s="7" t="s">
        <v>44293</v>
      </c>
      <c r="U8515" s="7" t="s">
        <v>56</v>
      </c>
      <c r="V8515" s="7">
        <v>245708</v>
      </c>
      <c r="W8515" s="7">
        <f>A8515*M8515</f>
        <v>0</v>
      </c>
      <c r="X8515" s="7" t="str">
        <f>IF(A8515&gt;=1,1," ")</f>
        <v xml:space="preserve"> </v>
      </c>
      <c r="Y8515" s="7">
        <f>P8515*A8515</f>
        <v>0</v>
      </c>
      <c r="Z8515" s="7">
        <v>210</v>
      </c>
      <c r="AA8515" s="7">
        <v>162</v>
      </c>
      <c r="AB8515" s="7">
        <v>19</v>
      </c>
    </row>
    <row r="8516" spans="2:28" ht="225" x14ac:dyDescent="0.2">
      <c r="B8516" s="7" t="s">
        <v>44312</v>
      </c>
      <c r="D8516" s="7" t="s">
        <v>44313</v>
      </c>
      <c r="E8516" s="7" t="s">
        <v>44314</v>
      </c>
      <c r="F8516" s="7" t="s">
        <v>44315</v>
      </c>
      <c r="G8516" s="7" t="s">
        <v>2272</v>
      </c>
      <c r="H8516" s="7" t="s">
        <v>171</v>
      </c>
      <c r="I8516" s="49" t="s">
        <v>44316</v>
      </c>
      <c r="J8516" s="7" t="s">
        <v>44317</v>
      </c>
      <c r="K8516" s="42">
        <v>42409</v>
      </c>
      <c r="L8516" s="7" t="s">
        <v>441</v>
      </c>
      <c r="M8516" s="7">
        <v>49.92</v>
      </c>
      <c r="N8516" s="7">
        <v>10</v>
      </c>
      <c r="O8516" s="7">
        <v>224</v>
      </c>
      <c r="P8516" s="7">
        <v>0.23400000000000001</v>
      </c>
      <c r="Q8516" s="7" t="str">
        <f>CONCATENATE(Z8516,"х",AA8516,"х",AB8516)</f>
        <v>188х133х19</v>
      </c>
      <c r="R8516" s="7" t="s">
        <v>2584</v>
      </c>
      <c r="S8516" s="7" t="s">
        <v>39</v>
      </c>
      <c r="T8516" s="7" t="s">
        <v>44293</v>
      </c>
      <c r="U8516" s="7" t="s">
        <v>56</v>
      </c>
      <c r="V8516" s="7">
        <v>224912</v>
      </c>
      <c r="W8516" s="7">
        <f>A8516*M8516</f>
        <v>0</v>
      </c>
      <c r="X8516" s="7" t="str">
        <f>IF(A8516&gt;=1,1," ")</f>
        <v xml:space="preserve"> </v>
      </c>
      <c r="Y8516" s="7">
        <f>P8516*A8516</f>
        <v>0</v>
      </c>
      <c r="Z8516" s="7">
        <v>188</v>
      </c>
      <c r="AA8516" s="7">
        <v>133</v>
      </c>
      <c r="AB8516" s="7">
        <v>19</v>
      </c>
    </row>
    <row r="8517" spans="2:28" ht="236.25" x14ac:dyDescent="0.2">
      <c r="B8517" s="7" t="s">
        <v>44318</v>
      </c>
      <c r="D8517" s="7" t="s">
        <v>44319</v>
      </c>
      <c r="E8517" s="7" t="s">
        <v>44320</v>
      </c>
      <c r="F8517" s="7" t="s">
        <v>44321</v>
      </c>
      <c r="G8517" s="7" t="s">
        <v>815</v>
      </c>
      <c r="H8517" s="7" t="s">
        <v>447</v>
      </c>
      <c r="I8517" s="49" t="s">
        <v>44322</v>
      </c>
      <c r="J8517" s="7" t="s">
        <v>44323</v>
      </c>
      <c r="K8517" s="42">
        <v>43557</v>
      </c>
      <c r="L8517" s="7" t="s">
        <v>35</v>
      </c>
      <c r="M8517" s="7">
        <v>471.6</v>
      </c>
      <c r="N8517" s="7">
        <v>20</v>
      </c>
      <c r="O8517" s="7">
        <v>192</v>
      </c>
      <c r="P8517" s="7">
        <v>0.28999999999999998</v>
      </c>
      <c r="Q8517" s="7" t="str">
        <f>CONCATENATE(Z8517,"х",AA8517,"х",AB8517)</f>
        <v>207х143х15</v>
      </c>
      <c r="R8517" s="7" t="s">
        <v>340</v>
      </c>
      <c r="S8517" s="7" t="s">
        <v>39</v>
      </c>
      <c r="T8517" s="7" t="s">
        <v>44293</v>
      </c>
      <c r="U8517" s="7" t="s">
        <v>259</v>
      </c>
      <c r="V8517" s="7">
        <v>245926</v>
      </c>
      <c r="W8517" s="7">
        <f>A8517*M8517</f>
        <v>0</v>
      </c>
      <c r="X8517" s="7" t="str">
        <f>IF(A8517&gt;=1,1," ")</f>
        <v xml:space="preserve"> </v>
      </c>
      <c r="Y8517" s="7">
        <f>P8517*A8517</f>
        <v>0</v>
      </c>
      <c r="Z8517" s="7">
        <v>207</v>
      </c>
      <c r="AA8517" s="7">
        <v>143</v>
      </c>
      <c r="AB8517" s="7">
        <v>15</v>
      </c>
    </row>
    <row r="8518" spans="2:28" ht="112.5" x14ac:dyDescent="0.2">
      <c r="B8518" s="7" t="s">
        <v>44324</v>
      </c>
      <c r="D8518" s="7" t="s">
        <v>44325</v>
      </c>
      <c r="E8518" s="7" t="s">
        <v>44326</v>
      </c>
      <c r="F8518" s="7" t="s">
        <v>44327</v>
      </c>
      <c r="G8518" s="7" t="s">
        <v>878</v>
      </c>
      <c r="H8518" s="7" t="s">
        <v>3011</v>
      </c>
      <c r="I8518" s="49" t="s">
        <v>44328</v>
      </c>
      <c r="J8518" s="7" t="s">
        <v>44329</v>
      </c>
      <c r="K8518" s="42">
        <v>43174</v>
      </c>
      <c r="L8518" s="7" t="s">
        <v>35</v>
      </c>
      <c r="M8518" s="7">
        <v>300</v>
      </c>
      <c r="N8518" s="7">
        <v>10</v>
      </c>
      <c r="O8518" s="7">
        <v>320</v>
      </c>
      <c r="P8518" s="7">
        <v>0.25700000000000001</v>
      </c>
      <c r="Q8518" s="7" t="str">
        <f>CONCATENATE(Z8518,"х",AA8518,"х",AB8518)</f>
        <v>206х130х22</v>
      </c>
      <c r="R8518" s="7" t="s">
        <v>36</v>
      </c>
      <c r="S8518" s="7" t="s">
        <v>39</v>
      </c>
      <c r="T8518" s="7" t="s">
        <v>44293</v>
      </c>
      <c r="U8518" s="7" t="s">
        <v>37</v>
      </c>
      <c r="V8518" s="7">
        <v>234890</v>
      </c>
      <c r="W8518" s="7">
        <f>A8518*M8518</f>
        <v>0</v>
      </c>
      <c r="X8518" s="7" t="str">
        <f>IF(A8518&gt;=1,1," ")</f>
        <v xml:space="preserve"> </v>
      </c>
      <c r="Y8518" s="7">
        <f>P8518*A8518</f>
        <v>0</v>
      </c>
      <c r="Z8518" s="7">
        <v>206</v>
      </c>
      <c r="AA8518" s="7">
        <v>130</v>
      </c>
      <c r="AB8518" s="7">
        <v>22</v>
      </c>
    </row>
    <row r="8519" spans="2:28" ht="236.25" x14ac:dyDescent="0.2">
      <c r="B8519" s="7" t="s">
        <v>44330</v>
      </c>
      <c r="D8519" s="7" t="s">
        <v>44331</v>
      </c>
      <c r="E8519" s="7" t="s">
        <v>44332</v>
      </c>
      <c r="F8519" s="7" t="s">
        <v>44333</v>
      </c>
      <c r="G8519" s="7" t="s">
        <v>815</v>
      </c>
      <c r="H8519" s="7" t="s">
        <v>3004</v>
      </c>
      <c r="I8519" s="49" t="s">
        <v>44334</v>
      </c>
      <c r="J8519" s="7" t="s">
        <v>44335</v>
      </c>
      <c r="K8519" s="42">
        <v>43595</v>
      </c>
      <c r="L8519" s="7" t="s">
        <v>35</v>
      </c>
      <c r="M8519" s="7">
        <v>630</v>
      </c>
      <c r="N8519" s="7">
        <v>10</v>
      </c>
      <c r="O8519" s="7">
        <v>176</v>
      </c>
      <c r="P8519" s="7">
        <v>0.41499999999999998</v>
      </c>
      <c r="Q8519" s="7" t="str">
        <f>CONCATENATE(Z8519,"х",AA8519,"х",AB8519)</f>
        <v>217х168х18</v>
      </c>
      <c r="R8519" s="7" t="s">
        <v>754</v>
      </c>
      <c r="S8519" s="7" t="s">
        <v>39</v>
      </c>
      <c r="T8519" s="7" t="s">
        <v>44293</v>
      </c>
      <c r="U8519" s="7" t="s">
        <v>56</v>
      </c>
      <c r="V8519" s="7">
        <v>255500</v>
      </c>
      <c r="W8519" s="7">
        <f>A8519*M8519</f>
        <v>0</v>
      </c>
      <c r="X8519" s="7" t="str">
        <f>IF(A8519&gt;=1,1," ")</f>
        <v xml:space="preserve"> </v>
      </c>
      <c r="Y8519" s="7">
        <f>P8519*A8519</f>
        <v>0</v>
      </c>
      <c r="Z8519" s="7">
        <v>217</v>
      </c>
      <c r="AA8519" s="7">
        <v>168</v>
      </c>
      <c r="AB8519" s="7">
        <v>18</v>
      </c>
    </row>
    <row r="8520" spans="2:28" ht="191.25" x14ac:dyDescent="0.2">
      <c r="B8520" s="7" t="s">
        <v>44336</v>
      </c>
      <c r="D8520" s="7" t="s">
        <v>44337</v>
      </c>
      <c r="E8520" s="7" t="s">
        <v>44338</v>
      </c>
      <c r="F8520" s="7" t="s">
        <v>44339</v>
      </c>
      <c r="G8520" s="7" t="s">
        <v>63</v>
      </c>
      <c r="H8520" s="7" t="s">
        <v>171</v>
      </c>
      <c r="I8520" s="49" t="s">
        <v>44340</v>
      </c>
      <c r="J8520" s="7" t="s">
        <v>44341</v>
      </c>
      <c r="K8520" s="42">
        <v>44247</v>
      </c>
      <c r="L8520" s="7" t="s">
        <v>35</v>
      </c>
      <c r="M8520" s="7">
        <v>450</v>
      </c>
      <c r="N8520" s="7">
        <v>10</v>
      </c>
      <c r="O8520" s="7">
        <v>224</v>
      </c>
      <c r="P8520" s="7">
        <v>0.4</v>
      </c>
      <c r="Q8520" s="7" t="str">
        <f>CONCATENATE(Z8520,"х",AA8520,"х",AB8520)</f>
        <v>220х145х18</v>
      </c>
      <c r="R8520" s="7" t="s">
        <v>82</v>
      </c>
      <c r="S8520" s="7" t="s">
        <v>39</v>
      </c>
      <c r="T8520" s="7" t="s">
        <v>44293</v>
      </c>
      <c r="U8520" s="7" t="s">
        <v>259</v>
      </c>
      <c r="V8520" s="7">
        <v>266875</v>
      </c>
      <c r="W8520" s="7">
        <f>A8520*M8520</f>
        <v>0</v>
      </c>
      <c r="X8520" s="7" t="str">
        <f>IF(A8520&gt;=1,1," ")</f>
        <v xml:space="preserve"> </v>
      </c>
      <c r="Y8520" s="7">
        <f>P8520*A8520</f>
        <v>0</v>
      </c>
      <c r="Z8520" s="7">
        <v>220</v>
      </c>
      <c r="AA8520" s="7">
        <v>145</v>
      </c>
      <c r="AB8520" s="7">
        <v>18</v>
      </c>
    </row>
    <row r="8521" spans="2:28" ht="270" x14ac:dyDescent="0.2">
      <c r="B8521" s="7" t="s">
        <v>44342</v>
      </c>
      <c r="D8521" s="7" t="s">
        <v>44343</v>
      </c>
      <c r="E8521" s="7" t="s">
        <v>44320</v>
      </c>
      <c r="F8521" s="7" t="s">
        <v>44344</v>
      </c>
      <c r="G8521" s="7" t="s">
        <v>78</v>
      </c>
      <c r="H8521" s="7" t="s">
        <v>447</v>
      </c>
      <c r="I8521" s="49" t="s">
        <v>44345</v>
      </c>
      <c r="J8521" s="7" t="s">
        <v>44346</v>
      </c>
      <c r="K8521" s="42">
        <v>43809</v>
      </c>
      <c r="L8521" s="7" t="s">
        <v>35</v>
      </c>
      <c r="M8521" s="7">
        <v>471.6</v>
      </c>
      <c r="N8521" s="7">
        <v>20</v>
      </c>
      <c r="O8521" s="7">
        <v>192</v>
      </c>
      <c r="P8521" s="7">
        <v>0.28999999999999998</v>
      </c>
      <c r="Q8521" s="7" t="str">
        <f>CONCATENATE(Z8521,"х",AA8521,"х",AB8521)</f>
        <v>208х142х13</v>
      </c>
      <c r="R8521" s="7" t="s">
        <v>340</v>
      </c>
      <c r="S8521" s="7" t="s">
        <v>39</v>
      </c>
      <c r="T8521" s="7" t="s">
        <v>44293</v>
      </c>
      <c r="U8521" s="7" t="s">
        <v>259</v>
      </c>
      <c r="V8521" s="7">
        <v>259157</v>
      </c>
      <c r="W8521" s="7">
        <f>A8521*M8521</f>
        <v>0</v>
      </c>
      <c r="X8521" s="7" t="str">
        <f>IF(A8521&gt;=1,1," ")</f>
        <v xml:space="preserve"> </v>
      </c>
      <c r="Y8521" s="7">
        <f>P8521*A8521</f>
        <v>0</v>
      </c>
      <c r="Z8521" s="7">
        <v>208</v>
      </c>
      <c r="AA8521" s="7">
        <v>142</v>
      </c>
      <c r="AB8521" s="7">
        <v>13</v>
      </c>
    </row>
    <row r="8522" spans="2:28" ht="303.75" x14ac:dyDescent="0.2">
      <c r="B8522" s="7" t="s">
        <v>44347</v>
      </c>
      <c r="C8522" s="7" t="s">
        <v>59</v>
      </c>
      <c r="D8522" s="7" t="s">
        <v>44348</v>
      </c>
      <c r="E8522" s="7" t="s">
        <v>44349</v>
      </c>
      <c r="F8522" s="7" t="s">
        <v>44350</v>
      </c>
      <c r="G8522" s="7" t="s">
        <v>63</v>
      </c>
      <c r="H8522" s="7" t="s">
        <v>337</v>
      </c>
      <c r="I8522" s="49" t="s">
        <v>44351</v>
      </c>
      <c r="J8522" s="7" t="s">
        <v>44352</v>
      </c>
      <c r="K8522" s="42">
        <v>43511</v>
      </c>
      <c r="L8522" s="7" t="s">
        <v>35</v>
      </c>
      <c r="M8522" s="7">
        <v>450</v>
      </c>
      <c r="N8522" s="7">
        <v>10</v>
      </c>
      <c r="O8522" s="7">
        <v>224</v>
      </c>
      <c r="P8522" s="7">
        <v>0.312</v>
      </c>
      <c r="Q8522" s="7" t="str">
        <f>CONCATENATE(Z8522,"х",AA8522,"х",AB8522)</f>
        <v>217х143х18</v>
      </c>
      <c r="R8522" s="7" t="s">
        <v>82</v>
      </c>
      <c r="S8522" s="7" t="s">
        <v>39</v>
      </c>
      <c r="T8522" s="7" t="s">
        <v>44293</v>
      </c>
      <c r="U8522" s="7" t="s">
        <v>56</v>
      </c>
      <c r="V8522" s="7">
        <v>272563</v>
      </c>
      <c r="W8522" s="7">
        <f>A8522*M8522</f>
        <v>0</v>
      </c>
      <c r="X8522" s="7" t="str">
        <f>IF(A8522&gt;=1,1," ")</f>
        <v xml:space="preserve"> </v>
      </c>
      <c r="Y8522" s="7">
        <f>P8522*A8522</f>
        <v>0</v>
      </c>
      <c r="Z8522" s="7">
        <v>217</v>
      </c>
      <c r="AA8522" s="7">
        <v>143</v>
      </c>
      <c r="AB8522" s="7">
        <v>18</v>
      </c>
    </row>
    <row r="8523" spans="2:28" ht="236.25" x14ac:dyDescent="0.2">
      <c r="B8523" s="7" t="s">
        <v>44353</v>
      </c>
      <c r="D8523" s="7" t="s">
        <v>44354</v>
      </c>
      <c r="E8523" s="7" t="s">
        <v>44332</v>
      </c>
      <c r="F8523" s="7" t="s">
        <v>44355</v>
      </c>
      <c r="G8523" s="7" t="s">
        <v>815</v>
      </c>
      <c r="H8523" s="7" t="s">
        <v>337</v>
      </c>
      <c r="I8523" s="49" t="s">
        <v>44356</v>
      </c>
      <c r="J8523" s="7" t="s">
        <v>44357</v>
      </c>
      <c r="K8523" s="42">
        <v>43094</v>
      </c>
      <c r="L8523" s="7" t="s">
        <v>35</v>
      </c>
      <c r="M8523" s="7">
        <v>720</v>
      </c>
      <c r="N8523" s="7">
        <v>10</v>
      </c>
      <c r="O8523" s="7">
        <v>224</v>
      </c>
      <c r="P8523" s="7">
        <v>0.497</v>
      </c>
      <c r="Q8523" s="7" t="str">
        <f>CONCATENATE(Z8523,"х",AA8523,"х",AB8523)</f>
        <v>217х168х18</v>
      </c>
      <c r="R8523" s="7" t="s">
        <v>754</v>
      </c>
      <c r="S8523" s="7" t="s">
        <v>39</v>
      </c>
      <c r="T8523" s="7" t="s">
        <v>44293</v>
      </c>
      <c r="U8523" s="7" t="s">
        <v>259</v>
      </c>
      <c r="V8523" s="7">
        <v>232220</v>
      </c>
      <c r="W8523" s="7">
        <f>A8523*M8523</f>
        <v>0</v>
      </c>
      <c r="X8523" s="7" t="str">
        <f>IF(A8523&gt;=1,1," ")</f>
        <v xml:space="preserve"> </v>
      </c>
      <c r="Y8523" s="7">
        <f>P8523*A8523</f>
        <v>0</v>
      </c>
      <c r="Z8523" s="7">
        <v>217</v>
      </c>
      <c r="AA8523" s="7">
        <v>168</v>
      </c>
      <c r="AB8523" s="7">
        <v>18</v>
      </c>
    </row>
    <row r="8524" spans="2:28" ht="168.75" x14ac:dyDescent="0.2">
      <c r="B8524" s="7" t="s">
        <v>44358</v>
      </c>
      <c r="D8524" s="7" t="s">
        <v>44359</v>
      </c>
      <c r="E8524" s="7" t="s">
        <v>44360</v>
      </c>
      <c r="F8524" s="7" t="s">
        <v>44361</v>
      </c>
      <c r="G8524" s="7" t="s">
        <v>63</v>
      </c>
      <c r="H8524" s="7" t="s">
        <v>337</v>
      </c>
      <c r="I8524" s="49" t="s">
        <v>44362</v>
      </c>
      <c r="J8524" s="7" t="s">
        <v>44363</v>
      </c>
      <c r="K8524" s="42">
        <v>44207</v>
      </c>
      <c r="L8524" s="7" t="s">
        <v>35</v>
      </c>
      <c r="M8524" s="7">
        <v>513.6</v>
      </c>
      <c r="N8524" s="7">
        <v>10</v>
      </c>
      <c r="O8524" s="7">
        <v>256</v>
      </c>
      <c r="P8524" s="7">
        <v>0.40699999999999997</v>
      </c>
      <c r="Q8524" s="7" t="str">
        <f>CONCATENATE(Z8524,"х",AA8524,"х",AB8524)</f>
        <v>219х145х18</v>
      </c>
      <c r="R8524" s="7" t="s">
        <v>82</v>
      </c>
      <c r="S8524" s="7" t="s">
        <v>39</v>
      </c>
      <c r="T8524" s="7" t="s">
        <v>44293</v>
      </c>
      <c r="U8524" s="7" t="s">
        <v>37</v>
      </c>
      <c r="V8524" s="7">
        <v>263847</v>
      </c>
      <c r="W8524" s="7">
        <f>A8524*M8524</f>
        <v>0</v>
      </c>
      <c r="X8524" s="7" t="str">
        <f>IF(A8524&gt;=1,1," ")</f>
        <v xml:space="preserve"> </v>
      </c>
      <c r="Y8524" s="7">
        <f>P8524*A8524</f>
        <v>0</v>
      </c>
      <c r="Z8524" s="7">
        <v>219</v>
      </c>
      <c r="AA8524" s="7">
        <v>145</v>
      </c>
      <c r="AB8524" s="7">
        <v>18</v>
      </c>
    </row>
    <row r="8525" spans="2:28" ht="247.5" x14ac:dyDescent="0.2">
      <c r="B8525" s="7" t="s">
        <v>44364</v>
      </c>
      <c r="D8525" s="7" t="s">
        <v>44365</v>
      </c>
      <c r="E8525" s="7" t="s">
        <v>18431</v>
      </c>
      <c r="F8525" s="7" t="s">
        <v>18432</v>
      </c>
      <c r="G8525" s="7" t="s">
        <v>893</v>
      </c>
      <c r="H8525" s="7" t="s">
        <v>1238</v>
      </c>
      <c r="I8525" s="49" t="s">
        <v>18433</v>
      </c>
      <c r="J8525" s="7" t="s">
        <v>18434</v>
      </c>
      <c r="K8525" s="42">
        <v>42808</v>
      </c>
      <c r="L8525" s="7" t="s">
        <v>35</v>
      </c>
      <c r="M8525" s="7">
        <v>660</v>
      </c>
      <c r="N8525" s="7">
        <v>10</v>
      </c>
      <c r="O8525" s="7">
        <v>384</v>
      </c>
      <c r="P8525" s="7">
        <v>0.45900000000000002</v>
      </c>
      <c r="Q8525" s="7" t="str">
        <f>CONCATENATE(Z8525,"х",AA8525,"х",AB8525)</f>
        <v>244х145х30</v>
      </c>
      <c r="R8525" s="7" t="s">
        <v>44366</v>
      </c>
      <c r="S8525" s="7" t="s">
        <v>2630</v>
      </c>
      <c r="T8525" s="7" t="s">
        <v>44367</v>
      </c>
      <c r="U8525" s="7" t="s">
        <v>37</v>
      </c>
      <c r="V8525" s="7">
        <v>231309</v>
      </c>
      <c r="W8525" s="7">
        <f>A8525*M8525</f>
        <v>0</v>
      </c>
      <c r="X8525" s="7" t="str">
        <f>IF(A8525&gt;=1,1," ")</f>
        <v xml:space="preserve"> </v>
      </c>
      <c r="Y8525" s="7">
        <f>P8525*A8525</f>
        <v>0</v>
      </c>
      <c r="Z8525" s="7">
        <v>244</v>
      </c>
      <c r="AA8525" s="7">
        <v>145</v>
      </c>
      <c r="AB8525" s="7">
        <v>30</v>
      </c>
    </row>
    <row r="8526" spans="2:28" ht="157.5" x14ac:dyDescent="0.2">
      <c r="B8526" s="7" t="s">
        <v>44368</v>
      </c>
      <c r="D8526" s="7" t="s">
        <v>44369</v>
      </c>
      <c r="E8526" s="7" t="s">
        <v>445</v>
      </c>
      <c r="F8526" s="7" t="s">
        <v>44370</v>
      </c>
      <c r="G8526" s="7" t="s">
        <v>893</v>
      </c>
      <c r="H8526" s="7" t="s">
        <v>171</v>
      </c>
      <c r="I8526" s="49" t="s">
        <v>44371</v>
      </c>
      <c r="J8526" s="7" t="s">
        <v>44372</v>
      </c>
      <c r="K8526" s="42">
        <v>42878</v>
      </c>
      <c r="L8526" s="7" t="s">
        <v>441</v>
      </c>
      <c r="M8526" s="7">
        <v>385.2</v>
      </c>
      <c r="N8526" s="7">
        <v>10</v>
      </c>
      <c r="O8526" s="7">
        <v>256</v>
      </c>
      <c r="P8526" s="7">
        <v>0.252</v>
      </c>
      <c r="Q8526" s="7" t="str">
        <f>CONCATENATE(Z8526,"х",AA8526,"х",AB8526)</f>
        <v>206х132х15</v>
      </c>
      <c r="R8526" s="7" t="s">
        <v>36</v>
      </c>
      <c r="S8526" s="7" t="s">
        <v>39</v>
      </c>
      <c r="T8526" s="7" t="s">
        <v>44373</v>
      </c>
      <c r="U8526" s="7" t="s">
        <v>56</v>
      </c>
      <c r="V8526" s="7">
        <v>234410</v>
      </c>
      <c r="W8526" s="7">
        <f>A8526*M8526</f>
        <v>0</v>
      </c>
      <c r="X8526" s="7" t="str">
        <f>IF(A8526&gt;=1,1," ")</f>
        <v xml:space="preserve"> </v>
      </c>
      <c r="Y8526" s="7">
        <f>P8526*A8526</f>
        <v>0</v>
      </c>
      <c r="Z8526" s="7">
        <v>206</v>
      </c>
      <c r="AA8526" s="7">
        <v>132</v>
      </c>
      <c r="AB8526" s="7">
        <v>15</v>
      </c>
    </row>
    <row r="8527" spans="2:28" ht="281.25" x14ac:dyDescent="0.2">
      <c r="B8527" s="7" t="s">
        <v>44374</v>
      </c>
      <c r="D8527" s="7" t="s">
        <v>44375</v>
      </c>
      <c r="E8527" s="7" t="s">
        <v>44376</v>
      </c>
      <c r="F8527" s="7" t="s">
        <v>44377</v>
      </c>
      <c r="G8527" s="7" t="s">
        <v>893</v>
      </c>
      <c r="H8527" s="7" t="s">
        <v>823</v>
      </c>
      <c r="I8527" s="49" t="s">
        <v>44378</v>
      </c>
      <c r="J8527" s="7" t="s">
        <v>44379</v>
      </c>
      <c r="K8527" s="42">
        <v>41465</v>
      </c>
      <c r="L8527" s="7" t="s">
        <v>441</v>
      </c>
      <c r="M8527" s="7">
        <v>385.2</v>
      </c>
      <c r="N8527" s="7">
        <v>10</v>
      </c>
      <c r="O8527" s="7">
        <v>352</v>
      </c>
      <c r="P8527" s="7">
        <v>0.32400000000000001</v>
      </c>
      <c r="Q8527" s="7" t="str">
        <f>CONCATENATE(Z8527,"х",AA8527,"х",AB8527)</f>
        <v>207х131х19</v>
      </c>
      <c r="R8527" s="7" t="s">
        <v>36</v>
      </c>
      <c r="S8527" s="7" t="s">
        <v>39</v>
      </c>
      <c r="T8527" s="7" t="s">
        <v>44373</v>
      </c>
      <c r="U8527" s="7" t="s">
        <v>56</v>
      </c>
      <c r="V8527" s="7">
        <v>234857</v>
      </c>
      <c r="W8527" s="7">
        <f>A8527*M8527</f>
        <v>0</v>
      </c>
      <c r="X8527" s="7" t="str">
        <f>IF(A8527&gt;=1,1," ")</f>
        <v xml:space="preserve"> </v>
      </c>
      <c r="Y8527" s="7">
        <f>P8527*A8527</f>
        <v>0</v>
      </c>
      <c r="Z8527" s="7">
        <v>207</v>
      </c>
      <c r="AA8527" s="7">
        <v>131</v>
      </c>
      <c r="AB8527" s="7">
        <v>19</v>
      </c>
    </row>
    <row r="8528" spans="2:28" ht="146.25" x14ac:dyDescent="0.2">
      <c r="B8528" s="7" t="s">
        <v>44380</v>
      </c>
      <c r="D8528" s="7" t="s">
        <v>44381</v>
      </c>
      <c r="E8528" s="7" t="s">
        <v>445</v>
      </c>
      <c r="F8528" s="7" t="s">
        <v>44382</v>
      </c>
      <c r="G8528" s="7" t="s">
        <v>893</v>
      </c>
      <c r="H8528" s="7" t="s">
        <v>424</v>
      </c>
      <c r="I8528" s="49" t="s">
        <v>44383</v>
      </c>
      <c r="J8528" s="7" t="s">
        <v>44384</v>
      </c>
      <c r="K8528" s="42">
        <v>42760</v>
      </c>
      <c r="L8528" s="7" t="s">
        <v>441</v>
      </c>
      <c r="M8528" s="7">
        <v>427.2</v>
      </c>
      <c r="N8528" s="7">
        <v>10</v>
      </c>
      <c r="O8528" s="7">
        <v>592</v>
      </c>
      <c r="P8528" s="7">
        <v>0.5</v>
      </c>
      <c r="Q8528" s="7" t="str">
        <f>CONCATENATE(Z8528,"х",AA8528,"х",AB8528)</f>
        <v>200х125х36</v>
      </c>
      <c r="R8528" s="7" t="s">
        <v>36</v>
      </c>
      <c r="S8528" s="7" t="s">
        <v>39</v>
      </c>
      <c r="T8528" s="7" t="s">
        <v>44373</v>
      </c>
      <c r="U8528" s="7" t="s">
        <v>56</v>
      </c>
      <c r="V8528" s="7">
        <v>232399</v>
      </c>
      <c r="W8528" s="7">
        <f>A8528*M8528</f>
        <v>0</v>
      </c>
      <c r="X8528" s="7" t="str">
        <f>IF(A8528&gt;=1,1," ")</f>
        <v xml:space="preserve"> </v>
      </c>
      <c r="Y8528" s="7">
        <f>P8528*A8528</f>
        <v>0</v>
      </c>
      <c r="Z8528" s="7">
        <v>200</v>
      </c>
      <c r="AA8528" s="7">
        <v>125</v>
      </c>
      <c r="AB8528" s="7">
        <v>36</v>
      </c>
    </row>
    <row r="8529" spans="2:28" x14ac:dyDescent="0.2">
      <c r="B8529" s="7" t="s">
        <v>44385</v>
      </c>
      <c r="D8529" s="7" t="s">
        <v>44386</v>
      </c>
      <c r="E8529" s="7" t="s">
        <v>44387</v>
      </c>
      <c r="F8529" s="7" t="s">
        <v>44388</v>
      </c>
      <c r="G8529" s="7" t="s">
        <v>78</v>
      </c>
      <c r="H8529" s="7" t="s">
        <v>64</v>
      </c>
      <c r="I8529" s="7" t="s">
        <v>44389</v>
      </c>
      <c r="J8529" s="7" t="s">
        <v>44390</v>
      </c>
      <c r="K8529" s="42">
        <v>43824</v>
      </c>
      <c r="L8529" s="7" t="s">
        <v>35</v>
      </c>
      <c r="M8529" s="7">
        <v>360</v>
      </c>
      <c r="N8529" s="7">
        <v>10</v>
      </c>
      <c r="O8529" s="7">
        <v>320</v>
      </c>
      <c r="P8529" s="7">
        <v>0.255</v>
      </c>
      <c r="Q8529" s="7" t="str">
        <f>CONCATENATE(Z8529,"х",AA8529,"х",AB8529)</f>
        <v>205х130х25</v>
      </c>
      <c r="R8529" s="7" t="s">
        <v>36</v>
      </c>
      <c r="S8529" s="7" t="s">
        <v>39</v>
      </c>
      <c r="T8529" s="7" t="s">
        <v>41402</v>
      </c>
      <c r="U8529" s="7" t="s">
        <v>37</v>
      </c>
      <c r="V8529" s="7">
        <v>260521</v>
      </c>
      <c r="W8529" s="7">
        <f>A8529*M8529</f>
        <v>0</v>
      </c>
      <c r="X8529" s="7" t="str">
        <f>IF(A8529&gt;=1,1," ")</f>
        <v xml:space="preserve"> </v>
      </c>
      <c r="Y8529" s="7">
        <f>P8529*A8529</f>
        <v>0</v>
      </c>
      <c r="Z8529" s="7">
        <v>205</v>
      </c>
      <c r="AA8529" s="7">
        <v>130</v>
      </c>
      <c r="AB8529" s="7">
        <v>25</v>
      </c>
    </row>
    <row r="8530" spans="2:28" ht="67.5" x14ac:dyDescent="0.2">
      <c r="B8530" s="7" t="s">
        <v>44391</v>
      </c>
      <c r="D8530" s="7" t="s">
        <v>44392</v>
      </c>
      <c r="E8530" s="7" t="s">
        <v>37267</v>
      </c>
      <c r="F8530" s="7" t="s">
        <v>44393</v>
      </c>
      <c r="G8530" s="7" t="s">
        <v>878</v>
      </c>
      <c r="H8530" s="7" t="s">
        <v>89</v>
      </c>
      <c r="I8530" s="49" t="s">
        <v>44394</v>
      </c>
      <c r="J8530" s="7" t="s">
        <v>44395</v>
      </c>
      <c r="K8530" s="42">
        <v>43249</v>
      </c>
      <c r="L8530" s="7" t="s">
        <v>35</v>
      </c>
      <c r="M8530" s="7">
        <v>325.2</v>
      </c>
      <c r="N8530" s="7">
        <v>10</v>
      </c>
      <c r="O8530" s="7">
        <v>320</v>
      </c>
      <c r="P8530" s="7">
        <v>0.26600000000000001</v>
      </c>
      <c r="Q8530" s="7" t="str">
        <f>CONCATENATE(Z8530,"х",AA8530,"х",AB8530)</f>
        <v>205х130х23</v>
      </c>
      <c r="R8530" s="7" t="s">
        <v>36</v>
      </c>
      <c r="S8530" s="7" t="s">
        <v>39</v>
      </c>
      <c r="T8530" s="7" t="s">
        <v>41402</v>
      </c>
      <c r="U8530" s="7" t="s">
        <v>37</v>
      </c>
      <c r="V8530" s="7">
        <v>248767</v>
      </c>
      <c r="W8530" s="7">
        <f>A8530*M8530</f>
        <v>0</v>
      </c>
      <c r="X8530" s="7" t="str">
        <f>IF(A8530&gt;=1,1," ")</f>
        <v xml:space="preserve"> </v>
      </c>
      <c r="Y8530" s="7">
        <f>P8530*A8530</f>
        <v>0</v>
      </c>
      <c r="Z8530" s="7">
        <v>205</v>
      </c>
      <c r="AA8530" s="7">
        <v>130</v>
      </c>
      <c r="AB8530" s="7">
        <v>23</v>
      </c>
    </row>
    <row r="8531" spans="2:28" x14ac:dyDescent="0.2">
      <c r="B8531" s="7" t="s">
        <v>44396</v>
      </c>
      <c r="D8531" s="7" t="s">
        <v>44397</v>
      </c>
      <c r="E8531" s="7" t="s">
        <v>44398</v>
      </c>
      <c r="F8531" s="7" t="s">
        <v>44399</v>
      </c>
      <c r="G8531" s="7" t="s">
        <v>815</v>
      </c>
      <c r="H8531" s="7" t="s">
        <v>89</v>
      </c>
      <c r="I8531" s="7" t="s">
        <v>44400</v>
      </c>
      <c r="J8531" s="7" t="s">
        <v>44401</v>
      </c>
      <c r="K8531" s="42">
        <v>43831</v>
      </c>
      <c r="L8531" s="7" t="s">
        <v>35</v>
      </c>
      <c r="M8531" s="7">
        <v>342</v>
      </c>
      <c r="N8531" s="7">
        <v>10</v>
      </c>
      <c r="O8531" s="7">
        <v>320</v>
      </c>
      <c r="P8531" s="7">
        <v>0.253</v>
      </c>
      <c r="Q8531" s="7" t="str">
        <f>CONCATENATE(Z8531,"х",AA8531,"х",AB8531)</f>
        <v>205х130х22</v>
      </c>
      <c r="R8531" s="7" t="s">
        <v>36</v>
      </c>
      <c r="S8531" s="7" t="s">
        <v>39</v>
      </c>
      <c r="T8531" s="7" t="s">
        <v>41402</v>
      </c>
      <c r="U8531" s="7" t="s">
        <v>37</v>
      </c>
      <c r="V8531" s="7">
        <v>256630</v>
      </c>
      <c r="W8531" s="7">
        <f>A8531*M8531</f>
        <v>0</v>
      </c>
      <c r="X8531" s="7" t="str">
        <f>IF(A8531&gt;=1,1," ")</f>
        <v xml:space="preserve"> </v>
      </c>
      <c r="Y8531" s="7">
        <f>P8531*A8531</f>
        <v>0</v>
      </c>
      <c r="Z8531" s="7">
        <v>205</v>
      </c>
      <c r="AA8531" s="7">
        <v>130</v>
      </c>
      <c r="AB8531" s="7">
        <v>22</v>
      </c>
    </row>
    <row r="8532" spans="2:28" x14ac:dyDescent="0.2">
      <c r="B8532" s="7" t="s">
        <v>44402</v>
      </c>
      <c r="D8532" s="7" t="s">
        <v>44403</v>
      </c>
      <c r="E8532" s="7" t="s">
        <v>41417</v>
      </c>
      <c r="F8532" s="7" t="s">
        <v>44404</v>
      </c>
      <c r="G8532" s="7" t="s">
        <v>63</v>
      </c>
      <c r="H8532" s="7" t="s">
        <v>64</v>
      </c>
      <c r="I8532" s="7" t="s">
        <v>44405</v>
      </c>
      <c r="J8532" s="7" t="s">
        <v>44406</v>
      </c>
      <c r="K8532" s="42">
        <v>44195</v>
      </c>
      <c r="L8532" s="7" t="s">
        <v>35</v>
      </c>
      <c r="M8532" s="7">
        <v>360</v>
      </c>
      <c r="N8532" s="7">
        <v>10</v>
      </c>
      <c r="O8532" s="7">
        <v>320</v>
      </c>
      <c r="P8532" s="7">
        <v>0.26500000000000001</v>
      </c>
      <c r="Q8532" s="7" t="str">
        <f>CONCATENATE(Z8532,"х",AA8532,"х",AB8532)</f>
        <v>208х137х24</v>
      </c>
      <c r="R8532" s="7" t="s">
        <v>36</v>
      </c>
      <c r="S8532" s="7" t="s">
        <v>39</v>
      </c>
      <c r="T8532" s="7" t="s">
        <v>41402</v>
      </c>
      <c r="U8532" s="7" t="s">
        <v>37</v>
      </c>
      <c r="V8532" s="7">
        <v>270135</v>
      </c>
      <c r="W8532" s="7">
        <f>A8532*M8532</f>
        <v>0</v>
      </c>
      <c r="X8532" s="7" t="str">
        <f>IF(A8532&gt;=1,1," ")</f>
        <v xml:space="preserve"> </v>
      </c>
      <c r="Y8532" s="7">
        <f>P8532*A8532</f>
        <v>0</v>
      </c>
      <c r="Z8532" s="7">
        <v>208</v>
      </c>
      <c r="AA8532" s="7">
        <v>137</v>
      </c>
      <c r="AB8532" s="7">
        <v>24</v>
      </c>
    </row>
    <row r="8533" spans="2:28" ht="112.5" x14ac:dyDescent="0.2">
      <c r="B8533" s="7" t="s">
        <v>44407</v>
      </c>
      <c r="D8533" s="7" t="s">
        <v>44408</v>
      </c>
      <c r="E8533" s="7" t="s">
        <v>40333</v>
      </c>
      <c r="F8533" s="7" t="s">
        <v>44409</v>
      </c>
      <c r="G8533" s="7" t="s">
        <v>878</v>
      </c>
      <c r="H8533" s="7" t="s">
        <v>89</v>
      </c>
      <c r="I8533" s="49" t="s">
        <v>44410</v>
      </c>
      <c r="J8533" s="7" t="s">
        <v>44411</v>
      </c>
      <c r="K8533" s="42">
        <v>43286</v>
      </c>
      <c r="L8533" s="7" t="s">
        <v>35</v>
      </c>
      <c r="M8533" s="7">
        <v>325.2</v>
      </c>
      <c r="N8533" s="7">
        <v>10</v>
      </c>
      <c r="O8533" s="7">
        <v>320</v>
      </c>
      <c r="P8533" s="7">
        <v>0.27500000000000002</v>
      </c>
      <c r="Q8533" s="7" t="str">
        <f>CONCATENATE(Z8533,"х",AA8533,"х",AB8533)</f>
        <v>207х130х24</v>
      </c>
      <c r="R8533" s="7" t="s">
        <v>36</v>
      </c>
      <c r="S8533" s="7" t="s">
        <v>39</v>
      </c>
      <c r="T8533" s="7" t="s">
        <v>41402</v>
      </c>
      <c r="U8533" s="7" t="s">
        <v>37</v>
      </c>
      <c r="V8533" s="7">
        <v>248759</v>
      </c>
      <c r="W8533" s="7">
        <f>A8533*M8533</f>
        <v>0</v>
      </c>
      <c r="X8533" s="7" t="str">
        <f>IF(A8533&gt;=1,1," ")</f>
        <v xml:space="preserve"> </v>
      </c>
      <c r="Y8533" s="7">
        <f>P8533*A8533</f>
        <v>0</v>
      </c>
      <c r="Z8533" s="7">
        <v>207</v>
      </c>
      <c r="AA8533" s="7">
        <v>130</v>
      </c>
      <c r="AB8533" s="7">
        <v>24</v>
      </c>
    </row>
    <row r="8534" spans="2:28" ht="101.25" x14ac:dyDescent="0.2">
      <c r="B8534" s="7" t="s">
        <v>44412</v>
      </c>
      <c r="D8534" s="7" t="s">
        <v>44413</v>
      </c>
      <c r="E8534" s="7" t="s">
        <v>44414</v>
      </c>
      <c r="F8534" s="7" t="s">
        <v>44415</v>
      </c>
      <c r="G8534" s="7" t="s">
        <v>815</v>
      </c>
      <c r="H8534" s="7" t="s">
        <v>64</v>
      </c>
      <c r="I8534" s="49" t="s">
        <v>44416</v>
      </c>
      <c r="J8534" s="7" t="s">
        <v>44417</v>
      </c>
      <c r="K8534" s="42">
        <v>43538</v>
      </c>
      <c r="L8534" s="7" t="s">
        <v>35</v>
      </c>
      <c r="M8534" s="7">
        <v>342</v>
      </c>
      <c r="N8534" s="7">
        <v>10</v>
      </c>
      <c r="O8534" s="7">
        <v>352</v>
      </c>
      <c r="P8534" s="7">
        <v>0.27700000000000002</v>
      </c>
      <c r="Q8534" s="7" t="str">
        <f>CONCATENATE(Z8534,"х",AA8534,"х",AB8534)</f>
        <v>207х132х24</v>
      </c>
      <c r="R8534" s="7" t="s">
        <v>36</v>
      </c>
      <c r="S8534" s="7" t="s">
        <v>39</v>
      </c>
      <c r="T8534" s="7" t="s">
        <v>41402</v>
      </c>
      <c r="U8534" s="7" t="s">
        <v>37</v>
      </c>
      <c r="V8534" s="7">
        <v>252519</v>
      </c>
      <c r="W8534" s="7">
        <f>A8534*M8534</f>
        <v>0</v>
      </c>
      <c r="X8534" s="7" t="str">
        <f>IF(A8534&gt;=1,1," ")</f>
        <v xml:space="preserve"> </v>
      </c>
      <c r="Y8534" s="7">
        <f>P8534*A8534</f>
        <v>0</v>
      </c>
      <c r="Z8534" s="7">
        <v>207</v>
      </c>
      <c r="AA8534" s="7">
        <v>132</v>
      </c>
      <c r="AB8534" s="7">
        <v>24</v>
      </c>
    </row>
    <row r="8535" spans="2:28" ht="135" x14ac:dyDescent="0.2">
      <c r="B8535" s="7" t="s">
        <v>44418</v>
      </c>
      <c r="D8535" s="7" t="s">
        <v>44419</v>
      </c>
      <c r="E8535" s="7" t="s">
        <v>44420</v>
      </c>
      <c r="F8535" s="7" t="s">
        <v>44421</v>
      </c>
      <c r="G8535" s="7" t="s">
        <v>78</v>
      </c>
      <c r="H8535" s="7" t="s">
        <v>64</v>
      </c>
      <c r="I8535" s="49" t="s">
        <v>44422</v>
      </c>
      <c r="J8535" s="7" t="s">
        <v>44423</v>
      </c>
      <c r="K8535" s="42">
        <v>43871</v>
      </c>
      <c r="L8535" s="7" t="s">
        <v>35</v>
      </c>
      <c r="M8535" s="7">
        <v>360</v>
      </c>
      <c r="N8535" s="7">
        <v>10</v>
      </c>
      <c r="O8535" s="7">
        <v>320</v>
      </c>
      <c r="P8535" s="7">
        <v>0.26500000000000001</v>
      </c>
      <c r="Q8535" s="7" t="str">
        <f>CONCATENATE(Z8535,"х",AA8535,"х",AB8535)</f>
        <v>200х125х17</v>
      </c>
      <c r="R8535" s="7" t="s">
        <v>36</v>
      </c>
      <c r="S8535" s="7" t="s">
        <v>39</v>
      </c>
      <c r="T8535" s="7" t="s">
        <v>41402</v>
      </c>
      <c r="U8535" s="7" t="s">
        <v>37</v>
      </c>
      <c r="V8535" s="7">
        <v>263242</v>
      </c>
      <c r="W8535" s="7">
        <f>A8535*M8535</f>
        <v>0</v>
      </c>
      <c r="X8535" s="7" t="str">
        <f>IF(A8535&gt;=1,1," ")</f>
        <v xml:space="preserve"> </v>
      </c>
      <c r="Y8535" s="7">
        <f>P8535*A8535</f>
        <v>0</v>
      </c>
      <c r="Z8535" s="7">
        <v>200</v>
      </c>
      <c r="AA8535" s="7">
        <v>125</v>
      </c>
      <c r="AB8535" s="7">
        <v>17</v>
      </c>
    </row>
    <row r="8536" spans="2:28" x14ac:dyDescent="0.2">
      <c r="B8536" s="7" t="s">
        <v>44424</v>
      </c>
      <c r="D8536" s="7" t="s">
        <v>44425</v>
      </c>
      <c r="E8536" s="7" t="s">
        <v>44426</v>
      </c>
      <c r="F8536" s="7" t="s">
        <v>44427</v>
      </c>
      <c r="G8536" s="7" t="s">
        <v>78</v>
      </c>
      <c r="H8536" s="7" t="s">
        <v>64</v>
      </c>
      <c r="I8536" s="7" t="s">
        <v>44428</v>
      </c>
      <c r="J8536" s="7" t="s">
        <v>44429</v>
      </c>
      <c r="K8536" s="42">
        <v>43815</v>
      </c>
      <c r="L8536" s="7" t="s">
        <v>35</v>
      </c>
      <c r="M8536" s="7">
        <v>360</v>
      </c>
      <c r="N8536" s="7">
        <v>10</v>
      </c>
      <c r="O8536" s="7">
        <v>320</v>
      </c>
      <c r="P8536" s="7">
        <v>0.26</v>
      </c>
      <c r="Q8536" s="7" t="str">
        <f>CONCATENATE(Z8536,"х",AA8536,"х",AB8536)</f>
        <v>210х131х22</v>
      </c>
      <c r="R8536" s="7" t="s">
        <v>36</v>
      </c>
      <c r="S8536" s="7" t="s">
        <v>39</v>
      </c>
      <c r="T8536" s="7" t="s">
        <v>41402</v>
      </c>
      <c r="U8536" s="7" t="s">
        <v>37</v>
      </c>
      <c r="V8536" s="7">
        <v>262431</v>
      </c>
      <c r="W8536" s="7">
        <f>A8536*M8536</f>
        <v>0</v>
      </c>
      <c r="X8536" s="7" t="str">
        <f>IF(A8536&gt;=1,1," ")</f>
        <v xml:space="preserve"> </v>
      </c>
      <c r="Y8536" s="7">
        <f>P8536*A8536</f>
        <v>0</v>
      </c>
      <c r="Z8536" s="7">
        <v>210</v>
      </c>
      <c r="AA8536" s="7">
        <v>131</v>
      </c>
      <c r="AB8536" s="7">
        <v>22</v>
      </c>
    </row>
    <row r="8537" spans="2:28" x14ac:dyDescent="0.2">
      <c r="B8537" s="7" t="s">
        <v>44430</v>
      </c>
      <c r="D8537" s="7" t="s">
        <v>44431</v>
      </c>
      <c r="E8537" s="7" t="s">
        <v>44432</v>
      </c>
      <c r="F8537" s="7" t="s">
        <v>44433</v>
      </c>
      <c r="G8537" s="7" t="s">
        <v>893</v>
      </c>
      <c r="H8537" s="7" t="s">
        <v>89</v>
      </c>
      <c r="I8537" s="7" t="s">
        <v>44434</v>
      </c>
      <c r="J8537" s="7" t="s">
        <v>44435</v>
      </c>
      <c r="K8537" s="42">
        <v>42963</v>
      </c>
      <c r="L8537" s="7" t="s">
        <v>35</v>
      </c>
      <c r="M8537" s="7">
        <v>312</v>
      </c>
      <c r="N8537" s="7">
        <v>10</v>
      </c>
      <c r="O8537" s="7">
        <v>352</v>
      </c>
      <c r="P8537" s="7">
        <v>0.27</v>
      </c>
      <c r="Q8537" s="7" t="str">
        <f>CONCATENATE(Z8537,"х",AA8537,"х",AB8537)</f>
        <v>207х132х23</v>
      </c>
      <c r="R8537" s="7" t="s">
        <v>36</v>
      </c>
      <c r="S8537" s="7" t="s">
        <v>39</v>
      </c>
      <c r="T8537" s="7" t="s">
        <v>41402</v>
      </c>
      <c r="U8537" s="7" t="s">
        <v>37</v>
      </c>
      <c r="V8537" s="7">
        <v>235054</v>
      </c>
      <c r="W8537" s="7">
        <f>A8537*M8537</f>
        <v>0</v>
      </c>
      <c r="X8537" s="7" t="str">
        <f>IF(A8537&gt;=1,1," ")</f>
        <v xml:space="preserve"> </v>
      </c>
      <c r="Y8537" s="7">
        <f>P8537*A8537</f>
        <v>0</v>
      </c>
      <c r="Z8537" s="7">
        <v>207</v>
      </c>
      <c r="AA8537" s="7">
        <v>132</v>
      </c>
      <c r="AB8537" s="7">
        <v>23</v>
      </c>
    </row>
    <row r="8538" spans="2:28" x14ac:dyDescent="0.2">
      <c r="B8538" s="7" t="s">
        <v>44436</v>
      </c>
      <c r="D8538" s="7" t="s">
        <v>44437</v>
      </c>
      <c r="E8538" s="7" t="s">
        <v>41405</v>
      </c>
      <c r="F8538" s="7" t="s">
        <v>44438</v>
      </c>
      <c r="G8538" s="7" t="s">
        <v>63</v>
      </c>
      <c r="H8538" s="7" t="s">
        <v>64</v>
      </c>
      <c r="I8538" s="7" t="s">
        <v>44439</v>
      </c>
      <c r="J8538" s="7" t="s">
        <v>44440</v>
      </c>
      <c r="K8538" s="42">
        <v>44247</v>
      </c>
      <c r="L8538" s="7" t="s">
        <v>35</v>
      </c>
      <c r="M8538" s="7">
        <v>385.2</v>
      </c>
      <c r="N8538" s="7">
        <v>10</v>
      </c>
      <c r="O8538" s="7">
        <v>320</v>
      </c>
      <c r="P8538" s="7">
        <v>0.26100000000000001</v>
      </c>
      <c r="Q8538" s="7" t="str">
        <f>CONCATENATE(Z8538,"х",AA8538,"х",AB8538)</f>
        <v>209х133х23</v>
      </c>
      <c r="R8538" s="7" t="s">
        <v>36</v>
      </c>
      <c r="S8538" s="7" t="s">
        <v>39</v>
      </c>
      <c r="T8538" s="7" t="s">
        <v>41402</v>
      </c>
      <c r="U8538" s="7" t="s">
        <v>37</v>
      </c>
      <c r="V8538" s="7">
        <v>270170</v>
      </c>
      <c r="W8538" s="7">
        <f>A8538*M8538</f>
        <v>0</v>
      </c>
      <c r="X8538" s="7" t="str">
        <f>IF(A8538&gt;=1,1," ")</f>
        <v xml:space="preserve"> </v>
      </c>
      <c r="Y8538" s="7">
        <f>P8538*A8538</f>
        <v>0</v>
      </c>
      <c r="Z8538" s="7">
        <v>209</v>
      </c>
      <c r="AA8538" s="7">
        <v>133</v>
      </c>
      <c r="AB8538" s="7">
        <v>23</v>
      </c>
    </row>
    <row r="8539" spans="2:28" ht="90" x14ac:dyDescent="0.2">
      <c r="B8539" s="7" t="s">
        <v>44441</v>
      </c>
      <c r="D8539" s="7" t="s">
        <v>44442</v>
      </c>
      <c r="E8539" s="7" t="s">
        <v>37325</v>
      </c>
      <c r="F8539" s="7" t="s">
        <v>44443</v>
      </c>
      <c r="G8539" s="7" t="s">
        <v>878</v>
      </c>
      <c r="H8539" s="7" t="s">
        <v>89</v>
      </c>
      <c r="I8539" s="49" t="s">
        <v>44444</v>
      </c>
      <c r="J8539" s="7" t="s">
        <v>37328</v>
      </c>
      <c r="K8539" s="42">
        <v>42765</v>
      </c>
      <c r="L8539" s="7" t="s">
        <v>35</v>
      </c>
      <c r="M8539" s="7">
        <v>312</v>
      </c>
      <c r="N8539" s="7">
        <v>10</v>
      </c>
      <c r="O8539" s="7">
        <v>384</v>
      </c>
      <c r="P8539" s="7">
        <v>0.29299999999999998</v>
      </c>
      <c r="Q8539" s="7" t="str">
        <f>CONCATENATE(Z8539,"х",AA8539,"х",AB8539)</f>
        <v>206х131х27</v>
      </c>
      <c r="R8539" s="7" t="s">
        <v>36</v>
      </c>
      <c r="S8539" s="7" t="s">
        <v>39</v>
      </c>
      <c r="T8539" s="7" t="s">
        <v>41402</v>
      </c>
      <c r="U8539" s="7" t="s">
        <v>37</v>
      </c>
      <c r="V8539" s="7">
        <v>229478</v>
      </c>
      <c r="W8539" s="7">
        <f>A8539*M8539</f>
        <v>0</v>
      </c>
      <c r="X8539" s="7" t="str">
        <f>IF(A8539&gt;=1,1," ")</f>
        <v xml:space="preserve"> </v>
      </c>
      <c r="Y8539" s="7">
        <f>P8539*A8539</f>
        <v>0</v>
      </c>
      <c r="Z8539" s="7">
        <v>206</v>
      </c>
      <c r="AA8539" s="7">
        <v>131</v>
      </c>
      <c r="AB8539" s="7">
        <v>27</v>
      </c>
    </row>
    <row r="8540" spans="2:28" x14ac:dyDescent="0.2">
      <c r="B8540" s="7" t="s">
        <v>44445</v>
      </c>
      <c r="D8540" s="7" t="s">
        <v>44446</v>
      </c>
      <c r="E8540" s="7" t="s">
        <v>2778</v>
      </c>
      <c r="F8540" s="7" t="s">
        <v>44447</v>
      </c>
      <c r="G8540" s="7" t="s">
        <v>815</v>
      </c>
      <c r="H8540" s="7" t="s">
        <v>89</v>
      </c>
      <c r="I8540" s="7" t="s">
        <v>44448</v>
      </c>
      <c r="J8540" s="7" t="s">
        <v>44449</v>
      </c>
      <c r="K8540" s="42">
        <v>43538</v>
      </c>
      <c r="L8540" s="7" t="s">
        <v>35</v>
      </c>
      <c r="M8540" s="7">
        <v>342</v>
      </c>
      <c r="N8540" s="7">
        <v>10</v>
      </c>
      <c r="O8540" s="7">
        <v>320</v>
      </c>
      <c r="P8540" s="7">
        <v>0.26600000000000001</v>
      </c>
      <c r="Q8540" s="7" t="str">
        <f>CONCATENATE(Z8540,"х",AA8540,"х",AB8540)</f>
        <v>207х132х24</v>
      </c>
      <c r="R8540" s="7" t="s">
        <v>36</v>
      </c>
      <c r="S8540" s="7" t="s">
        <v>39</v>
      </c>
      <c r="T8540" s="7" t="s">
        <v>41402</v>
      </c>
      <c r="U8540" s="7" t="s">
        <v>37</v>
      </c>
      <c r="V8540" s="7">
        <v>256033</v>
      </c>
      <c r="W8540" s="7">
        <f>A8540*M8540</f>
        <v>0</v>
      </c>
      <c r="X8540" s="7" t="str">
        <f>IF(A8540&gt;=1,1," ")</f>
        <v xml:space="preserve"> </v>
      </c>
      <c r="Y8540" s="7">
        <f>P8540*A8540</f>
        <v>0</v>
      </c>
      <c r="Z8540" s="7">
        <v>207</v>
      </c>
      <c r="AA8540" s="7">
        <v>132</v>
      </c>
      <c r="AB8540" s="7">
        <v>24</v>
      </c>
    </row>
    <row r="8541" spans="2:28" ht="123.75" x14ac:dyDescent="0.2">
      <c r="B8541" s="7" t="s">
        <v>44450</v>
      </c>
      <c r="D8541" s="7" t="s">
        <v>44451</v>
      </c>
      <c r="E8541" s="7" t="s">
        <v>44452</v>
      </c>
      <c r="F8541" s="7" t="s">
        <v>44453</v>
      </c>
      <c r="G8541" s="7" t="s">
        <v>78</v>
      </c>
      <c r="H8541" s="7" t="s">
        <v>89</v>
      </c>
      <c r="I8541" s="49" t="s">
        <v>44454</v>
      </c>
      <c r="J8541" s="7" t="s">
        <v>44455</v>
      </c>
      <c r="K8541" s="42">
        <v>43738</v>
      </c>
      <c r="L8541" s="7" t="s">
        <v>35</v>
      </c>
      <c r="M8541" s="7">
        <v>360</v>
      </c>
      <c r="N8541" s="7">
        <v>10</v>
      </c>
      <c r="O8541" s="7">
        <v>320</v>
      </c>
      <c r="P8541" s="7">
        <v>0.26500000000000001</v>
      </c>
      <c r="Q8541" s="7" t="str">
        <f>CONCATENATE(Z8541,"х",AA8541,"х",AB8541)</f>
        <v>200х125х24</v>
      </c>
      <c r="R8541" s="7" t="s">
        <v>36</v>
      </c>
      <c r="S8541" s="7" t="s">
        <v>39</v>
      </c>
      <c r="T8541" s="7" t="s">
        <v>41402</v>
      </c>
      <c r="U8541" s="7" t="s">
        <v>37</v>
      </c>
      <c r="V8541" s="7">
        <v>259892</v>
      </c>
      <c r="W8541" s="7">
        <f>A8541*M8541</f>
        <v>0</v>
      </c>
      <c r="X8541" s="7" t="str">
        <f>IF(A8541&gt;=1,1," ")</f>
        <v xml:space="preserve"> </v>
      </c>
      <c r="Y8541" s="7">
        <f>P8541*A8541</f>
        <v>0</v>
      </c>
      <c r="Z8541" s="7">
        <v>200</v>
      </c>
      <c r="AA8541" s="7">
        <v>125</v>
      </c>
      <c r="AB8541" s="7">
        <v>24</v>
      </c>
    </row>
    <row r="8542" spans="2:28" x14ac:dyDescent="0.2">
      <c r="B8542" s="7" t="s">
        <v>44456</v>
      </c>
      <c r="D8542" s="7" t="s">
        <v>44457</v>
      </c>
      <c r="E8542" s="7" t="s">
        <v>2778</v>
      </c>
      <c r="F8542" s="7" t="s">
        <v>44458</v>
      </c>
      <c r="G8542" s="7" t="s">
        <v>815</v>
      </c>
      <c r="H8542" s="7" t="s">
        <v>89</v>
      </c>
      <c r="I8542" s="7" t="s">
        <v>44459</v>
      </c>
      <c r="J8542" s="7" t="s">
        <v>44449</v>
      </c>
      <c r="K8542" s="42">
        <v>43538</v>
      </c>
      <c r="L8542" s="7" t="s">
        <v>35</v>
      </c>
      <c r="M8542" s="7">
        <v>325.2</v>
      </c>
      <c r="N8542" s="7">
        <v>10</v>
      </c>
      <c r="O8542" s="7">
        <v>352</v>
      </c>
      <c r="P8542" s="7">
        <v>0.27500000000000002</v>
      </c>
      <c r="Q8542" s="7" t="str">
        <f>CONCATENATE(Z8542,"х",AA8542,"х",AB8542)</f>
        <v>207х130х25</v>
      </c>
      <c r="R8542" s="7" t="s">
        <v>36</v>
      </c>
      <c r="S8542" s="7" t="s">
        <v>39</v>
      </c>
      <c r="T8542" s="7" t="s">
        <v>41402</v>
      </c>
      <c r="U8542" s="7" t="s">
        <v>37</v>
      </c>
      <c r="V8542" s="7">
        <v>256032</v>
      </c>
      <c r="W8542" s="7">
        <f>A8542*M8542</f>
        <v>0</v>
      </c>
      <c r="X8542" s="7" t="str">
        <f>IF(A8542&gt;=1,1," ")</f>
        <v xml:space="preserve"> </v>
      </c>
      <c r="Y8542" s="7">
        <f>P8542*A8542</f>
        <v>0</v>
      </c>
      <c r="Z8542" s="7">
        <v>207</v>
      </c>
      <c r="AA8542" s="7">
        <v>130</v>
      </c>
      <c r="AB8542" s="7">
        <v>25</v>
      </c>
    </row>
    <row r="8543" spans="2:28" x14ac:dyDescent="0.2">
      <c r="B8543" s="7" t="s">
        <v>44460</v>
      </c>
      <c r="D8543" s="7" t="s">
        <v>44461</v>
      </c>
      <c r="E8543" s="7" t="s">
        <v>44462</v>
      </c>
      <c r="F8543" s="7" t="s">
        <v>44463</v>
      </c>
      <c r="G8543" s="7" t="s">
        <v>815</v>
      </c>
      <c r="H8543" s="7" t="s">
        <v>89</v>
      </c>
      <c r="I8543" s="7" t="s">
        <v>44464</v>
      </c>
      <c r="J8543" s="7" t="s">
        <v>44465</v>
      </c>
      <c r="K8543" s="42">
        <v>42782</v>
      </c>
      <c r="L8543" s="7" t="s">
        <v>35</v>
      </c>
      <c r="M8543" s="7">
        <v>342</v>
      </c>
      <c r="N8543" s="7">
        <v>10</v>
      </c>
      <c r="O8543" s="7">
        <v>320</v>
      </c>
      <c r="P8543" s="7">
        <v>0.26400000000000001</v>
      </c>
      <c r="Q8543" s="7" t="str">
        <f>CONCATENATE(Z8543,"х",AA8543,"х",AB8543)</f>
        <v>207х130х22</v>
      </c>
      <c r="R8543" s="7" t="s">
        <v>36</v>
      </c>
      <c r="S8543" s="7" t="s">
        <v>39</v>
      </c>
      <c r="T8543" s="7" t="s">
        <v>41402</v>
      </c>
      <c r="U8543" s="7" t="s">
        <v>37</v>
      </c>
      <c r="V8543" s="7">
        <v>232592</v>
      </c>
      <c r="W8543" s="7">
        <f>A8543*M8543</f>
        <v>0</v>
      </c>
      <c r="X8543" s="7" t="str">
        <f>IF(A8543&gt;=1,1," ")</f>
        <v xml:space="preserve"> </v>
      </c>
      <c r="Y8543" s="7">
        <f>P8543*A8543</f>
        <v>0</v>
      </c>
      <c r="Z8543" s="7">
        <v>207</v>
      </c>
      <c r="AA8543" s="7">
        <v>130</v>
      </c>
      <c r="AB8543" s="7">
        <v>22</v>
      </c>
    </row>
    <row r="8544" spans="2:28" x14ac:dyDescent="0.2">
      <c r="B8544" s="7" t="s">
        <v>44466</v>
      </c>
      <c r="D8544" s="7" t="s">
        <v>44467</v>
      </c>
      <c r="E8544" s="7" t="s">
        <v>44468</v>
      </c>
      <c r="F8544" s="7" t="s">
        <v>44469</v>
      </c>
      <c r="G8544" s="7" t="s">
        <v>893</v>
      </c>
      <c r="H8544" s="7" t="s">
        <v>89</v>
      </c>
      <c r="I8544" s="7" t="s">
        <v>44470</v>
      </c>
      <c r="J8544" s="7" t="s">
        <v>44471</v>
      </c>
      <c r="K8544" s="42">
        <v>42899</v>
      </c>
      <c r="L8544" s="7" t="s">
        <v>35</v>
      </c>
      <c r="M8544" s="7">
        <v>312</v>
      </c>
      <c r="N8544" s="7">
        <v>10</v>
      </c>
      <c r="O8544" s="7">
        <v>320</v>
      </c>
      <c r="P8544" s="7">
        <v>0.25800000000000001</v>
      </c>
      <c r="Q8544" s="7" t="str">
        <f>CONCATENATE(Z8544,"х",AA8544,"х",AB8544)</f>
        <v>206х130х20</v>
      </c>
      <c r="R8544" s="7" t="s">
        <v>36</v>
      </c>
      <c r="S8544" s="7" t="s">
        <v>39</v>
      </c>
      <c r="T8544" s="7" t="s">
        <v>41402</v>
      </c>
      <c r="U8544" s="7" t="s">
        <v>37</v>
      </c>
      <c r="V8544" s="7">
        <v>230001</v>
      </c>
      <c r="W8544" s="7">
        <f>A8544*M8544</f>
        <v>0</v>
      </c>
      <c r="X8544" s="7" t="str">
        <f>IF(A8544&gt;=1,1," ")</f>
        <v xml:space="preserve"> </v>
      </c>
      <c r="Y8544" s="7">
        <f>P8544*A8544</f>
        <v>0</v>
      </c>
      <c r="Z8544" s="7">
        <v>206</v>
      </c>
      <c r="AA8544" s="7">
        <v>130</v>
      </c>
      <c r="AB8544" s="7">
        <v>20</v>
      </c>
    </row>
    <row r="8545" spans="2:28" x14ac:dyDescent="0.2">
      <c r="B8545" s="7" t="s">
        <v>44472</v>
      </c>
      <c r="D8545" s="7" t="s">
        <v>44473</v>
      </c>
      <c r="E8545" s="7" t="s">
        <v>37267</v>
      </c>
      <c r="F8545" s="7" t="s">
        <v>44474</v>
      </c>
      <c r="G8545" s="7" t="s">
        <v>815</v>
      </c>
      <c r="H8545" s="7" t="s">
        <v>89</v>
      </c>
      <c r="I8545" s="7" t="s">
        <v>44475</v>
      </c>
      <c r="J8545" s="7" t="s">
        <v>44476</v>
      </c>
      <c r="K8545" s="42">
        <v>43544</v>
      </c>
      <c r="L8545" s="7" t="s">
        <v>35</v>
      </c>
      <c r="M8545" s="7">
        <v>342</v>
      </c>
      <c r="N8545" s="7">
        <v>10</v>
      </c>
      <c r="O8545" s="7">
        <v>320</v>
      </c>
      <c r="P8545" s="7">
        <v>0.26100000000000001</v>
      </c>
      <c r="Q8545" s="7" t="str">
        <f>CONCATENATE(Z8545,"х",AA8545,"х",AB8545)</f>
        <v>207х130х23</v>
      </c>
      <c r="R8545" s="7" t="s">
        <v>36</v>
      </c>
      <c r="S8545" s="7" t="s">
        <v>39</v>
      </c>
      <c r="T8545" s="7" t="s">
        <v>41402</v>
      </c>
      <c r="U8545" s="7" t="s">
        <v>37</v>
      </c>
      <c r="V8545" s="7">
        <v>256031</v>
      </c>
      <c r="W8545" s="7">
        <f>A8545*M8545</f>
        <v>0</v>
      </c>
      <c r="X8545" s="7" t="str">
        <f>IF(A8545&gt;=1,1," ")</f>
        <v xml:space="preserve"> </v>
      </c>
      <c r="Y8545" s="7">
        <f>P8545*A8545</f>
        <v>0</v>
      </c>
      <c r="Z8545" s="7">
        <v>207</v>
      </c>
      <c r="AA8545" s="7">
        <v>130</v>
      </c>
      <c r="AB8545" s="7">
        <v>23</v>
      </c>
    </row>
    <row r="8546" spans="2:28" x14ac:dyDescent="0.2">
      <c r="B8546" s="7" t="s">
        <v>44477</v>
      </c>
      <c r="D8546" s="7" t="s">
        <v>44478</v>
      </c>
      <c r="E8546" s="7" t="s">
        <v>44479</v>
      </c>
      <c r="F8546" s="7" t="s">
        <v>44480</v>
      </c>
      <c r="G8546" s="7" t="s">
        <v>893</v>
      </c>
      <c r="H8546" s="7" t="s">
        <v>89</v>
      </c>
      <c r="I8546" s="7" t="s">
        <v>44481</v>
      </c>
      <c r="J8546" s="7" t="s">
        <v>44482</v>
      </c>
      <c r="K8546" s="42">
        <v>43004</v>
      </c>
      <c r="L8546" s="7" t="s">
        <v>35</v>
      </c>
      <c r="M8546" s="7">
        <v>312</v>
      </c>
      <c r="N8546" s="7">
        <v>10</v>
      </c>
      <c r="O8546" s="7">
        <v>320</v>
      </c>
      <c r="P8546" s="7">
        <v>0.252</v>
      </c>
      <c r="Q8546" s="7" t="str">
        <f>CONCATENATE(Z8546,"х",AA8546,"х",AB8546)</f>
        <v>207х135х22</v>
      </c>
      <c r="R8546" s="7" t="s">
        <v>36</v>
      </c>
      <c r="S8546" s="7" t="s">
        <v>39</v>
      </c>
      <c r="T8546" s="7" t="s">
        <v>41402</v>
      </c>
      <c r="U8546" s="7" t="s">
        <v>37</v>
      </c>
      <c r="V8546" s="7">
        <v>234117</v>
      </c>
      <c r="W8546" s="7">
        <f>A8546*M8546</f>
        <v>0</v>
      </c>
      <c r="X8546" s="7" t="str">
        <f>IF(A8546&gt;=1,1," ")</f>
        <v xml:space="preserve"> </v>
      </c>
      <c r="Y8546" s="7">
        <f>P8546*A8546</f>
        <v>0</v>
      </c>
      <c r="Z8546" s="7">
        <v>207</v>
      </c>
      <c r="AA8546" s="7">
        <v>135</v>
      </c>
      <c r="AB8546" s="7">
        <v>22</v>
      </c>
    </row>
    <row r="8547" spans="2:28" ht="168.75" x14ac:dyDescent="0.2">
      <c r="B8547" s="7" t="s">
        <v>44483</v>
      </c>
      <c r="D8547" s="7" t="s">
        <v>44484</v>
      </c>
      <c r="E8547" s="7" t="s">
        <v>44485</v>
      </c>
      <c r="F8547" s="7" t="s">
        <v>44486</v>
      </c>
      <c r="G8547" s="7" t="s">
        <v>815</v>
      </c>
      <c r="H8547" s="7" t="s">
        <v>89</v>
      </c>
      <c r="I8547" s="49" t="s">
        <v>44487</v>
      </c>
      <c r="J8547" s="7" t="s">
        <v>44488</v>
      </c>
      <c r="K8547" s="42">
        <v>43549</v>
      </c>
      <c r="L8547" s="7" t="s">
        <v>35</v>
      </c>
      <c r="M8547" s="7">
        <v>342</v>
      </c>
      <c r="N8547" s="7">
        <v>10</v>
      </c>
      <c r="O8547" s="7">
        <v>320</v>
      </c>
      <c r="P8547" s="7">
        <v>0.26500000000000001</v>
      </c>
      <c r="Q8547" s="7" t="str">
        <f>CONCATENATE(Z8547,"х",AA8547,"х",AB8547)</f>
        <v>206х130х21</v>
      </c>
      <c r="R8547" s="7" t="s">
        <v>36</v>
      </c>
      <c r="S8547" s="7" t="s">
        <v>39</v>
      </c>
      <c r="T8547" s="7" t="s">
        <v>41402</v>
      </c>
      <c r="U8547" s="7" t="s">
        <v>37</v>
      </c>
      <c r="V8547" s="7">
        <v>234708</v>
      </c>
      <c r="W8547" s="7">
        <f>A8547*M8547</f>
        <v>0</v>
      </c>
      <c r="X8547" s="7" t="str">
        <f>IF(A8547&gt;=1,1," ")</f>
        <v xml:space="preserve"> </v>
      </c>
      <c r="Y8547" s="7">
        <f>P8547*A8547</f>
        <v>0</v>
      </c>
      <c r="Z8547" s="7">
        <v>206</v>
      </c>
      <c r="AA8547" s="7">
        <v>130</v>
      </c>
      <c r="AB8547" s="7">
        <v>21</v>
      </c>
    </row>
    <row r="8548" spans="2:28" ht="112.5" x14ac:dyDescent="0.2">
      <c r="B8548" s="7" t="s">
        <v>44489</v>
      </c>
      <c r="D8548" s="7" t="s">
        <v>44490</v>
      </c>
      <c r="E8548" s="7" t="s">
        <v>44491</v>
      </c>
      <c r="F8548" s="7" t="s">
        <v>44492</v>
      </c>
      <c r="G8548" s="7" t="s">
        <v>815</v>
      </c>
      <c r="H8548" s="7" t="s">
        <v>64</v>
      </c>
      <c r="I8548" s="49" t="s">
        <v>44493</v>
      </c>
      <c r="J8548" s="7" t="s">
        <v>44494</v>
      </c>
      <c r="K8548" s="42">
        <v>43623</v>
      </c>
      <c r="L8548" s="7" t="s">
        <v>35</v>
      </c>
      <c r="M8548" s="7">
        <v>342</v>
      </c>
      <c r="N8548" s="7">
        <v>10</v>
      </c>
      <c r="O8548" s="7">
        <v>320</v>
      </c>
      <c r="P8548" s="7">
        <v>0.251</v>
      </c>
      <c r="Q8548" s="7" t="str">
        <f>CONCATENATE(Z8548,"х",AA8548,"х",AB8548)</f>
        <v>205х125х24</v>
      </c>
      <c r="R8548" s="7" t="s">
        <v>36</v>
      </c>
      <c r="S8548" s="7" t="s">
        <v>39</v>
      </c>
      <c r="T8548" s="7" t="s">
        <v>41402</v>
      </c>
      <c r="U8548" s="7" t="s">
        <v>37</v>
      </c>
      <c r="V8548" s="7">
        <v>257597</v>
      </c>
      <c r="W8548" s="7">
        <f>A8548*M8548</f>
        <v>0</v>
      </c>
      <c r="X8548" s="7" t="str">
        <f>IF(A8548&gt;=1,1," ")</f>
        <v xml:space="preserve"> </v>
      </c>
      <c r="Y8548" s="7">
        <f>P8548*A8548</f>
        <v>0</v>
      </c>
      <c r="Z8548" s="7">
        <v>205</v>
      </c>
      <c r="AA8548" s="7">
        <v>125</v>
      </c>
      <c r="AB8548" s="7">
        <v>24</v>
      </c>
    </row>
    <row r="8549" spans="2:28" ht="112.5" x14ac:dyDescent="0.2">
      <c r="B8549" s="7" t="s">
        <v>44495</v>
      </c>
      <c r="D8549" s="7" t="s">
        <v>44496</v>
      </c>
      <c r="E8549" s="7" t="s">
        <v>37267</v>
      </c>
      <c r="F8549" s="7" t="s">
        <v>44497</v>
      </c>
      <c r="G8549" s="7" t="s">
        <v>815</v>
      </c>
      <c r="H8549" s="7" t="s">
        <v>89</v>
      </c>
      <c r="I8549" s="49" t="s">
        <v>44498</v>
      </c>
      <c r="J8549" s="7" t="s">
        <v>37294</v>
      </c>
      <c r="K8549" s="42">
        <v>43461</v>
      </c>
      <c r="L8549" s="7" t="s">
        <v>35</v>
      </c>
      <c r="M8549" s="7">
        <v>342</v>
      </c>
      <c r="N8549" s="7">
        <v>10</v>
      </c>
      <c r="O8549" s="7">
        <v>352</v>
      </c>
      <c r="P8549" s="7">
        <v>0.28599999999999998</v>
      </c>
      <c r="Q8549" s="7" t="str">
        <f>CONCATENATE(Z8549,"х",AA8549,"х",AB8549)</f>
        <v>207х130х26</v>
      </c>
      <c r="R8549" s="7" t="s">
        <v>36</v>
      </c>
      <c r="S8549" s="7" t="s">
        <v>39</v>
      </c>
      <c r="T8549" s="7" t="s">
        <v>41402</v>
      </c>
      <c r="U8549" s="7" t="s">
        <v>37</v>
      </c>
      <c r="V8549" s="7">
        <v>252099</v>
      </c>
      <c r="W8549" s="7">
        <f>A8549*M8549</f>
        <v>0</v>
      </c>
      <c r="X8549" s="7" t="str">
        <f>IF(A8549&gt;=1,1," ")</f>
        <v xml:space="preserve"> </v>
      </c>
      <c r="Y8549" s="7">
        <f>P8549*A8549</f>
        <v>0</v>
      </c>
      <c r="Z8549" s="7">
        <v>207</v>
      </c>
      <c r="AA8549" s="7">
        <v>130</v>
      </c>
      <c r="AB8549" s="7">
        <v>26</v>
      </c>
    </row>
    <row r="8550" spans="2:28" ht="101.25" x14ac:dyDescent="0.2">
      <c r="B8550" s="7" t="s">
        <v>44499</v>
      </c>
      <c r="D8550" s="7" t="s">
        <v>44500</v>
      </c>
      <c r="E8550" s="7" t="s">
        <v>44501</v>
      </c>
      <c r="F8550" s="7" t="s">
        <v>44502</v>
      </c>
      <c r="G8550" s="7" t="s">
        <v>78</v>
      </c>
      <c r="H8550" s="7" t="s">
        <v>64</v>
      </c>
      <c r="I8550" s="49" t="s">
        <v>44503</v>
      </c>
      <c r="J8550" s="7" t="s">
        <v>44504</v>
      </c>
      <c r="K8550" s="42">
        <v>43881</v>
      </c>
      <c r="L8550" s="7" t="s">
        <v>35</v>
      </c>
      <c r="M8550" s="7">
        <v>360</v>
      </c>
      <c r="N8550" s="7">
        <v>10</v>
      </c>
      <c r="O8550" s="7">
        <v>320</v>
      </c>
      <c r="P8550" s="7">
        <v>0.26</v>
      </c>
      <c r="Q8550" s="7" t="str">
        <f>CONCATENATE(Z8550,"х",AA8550,"х",AB8550)</f>
        <v>207х130х24</v>
      </c>
      <c r="R8550" s="7" t="s">
        <v>36</v>
      </c>
      <c r="S8550" s="7" t="s">
        <v>39</v>
      </c>
      <c r="T8550" s="7" t="s">
        <v>41402</v>
      </c>
      <c r="U8550" s="7" t="s">
        <v>37</v>
      </c>
      <c r="V8550" s="7">
        <v>262682</v>
      </c>
      <c r="W8550" s="7">
        <f>A8550*M8550</f>
        <v>0</v>
      </c>
      <c r="X8550" s="7" t="str">
        <f>IF(A8550&gt;=1,1," ")</f>
        <v xml:space="preserve"> </v>
      </c>
      <c r="Y8550" s="7">
        <f>P8550*A8550</f>
        <v>0</v>
      </c>
      <c r="Z8550" s="7">
        <v>207</v>
      </c>
      <c r="AA8550" s="7">
        <v>130</v>
      </c>
      <c r="AB8550" s="7">
        <v>24</v>
      </c>
    </row>
    <row r="8551" spans="2:28" x14ac:dyDescent="0.2">
      <c r="B8551" s="7" t="s">
        <v>44505</v>
      </c>
      <c r="D8551" s="7" t="s">
        <v>44506</v>
      </c>
      <c r="E8551" s="7" t="s">
        <v>2778</v>
      </c>
      <c r="F8551" s="7" t="s">
        <v>44507</v>
      </c>
      <c r="G8551" s="7" t="s">
        <v>78</v>
      </c>
      <c r="H8551" s="7" t="s">
        <v>64</v>
      </c>
      <c r="I8551" s="7" t="s">
        <v>44508</v>
      </c>
      <c r="J8551" s="7" t="s">
        <v>44509</v>
      </c>
      <c r="K8551" s="42">
        <v>43738</v>
      </c>
      <c r="L8551" s="7" t="s">
        <v>35</v>
      </c>
      <c r="M8551" s="7">
        <v>360</v>
      </c>
      <c r="N8551" s="7">
        <v>10</v>
      </c>
      <c r="O8551" s="7">
        <v>320</v>
      </c>
      <c r="P8551" s="7">
        <v>0.26</v>
      </c>
      <c r="Q8551" s="7" t="str">
        <f>CONCATENATE(Z8551,"х",AA8551,"х",AB8551)</f>
        <v>209х130х23</v>
      </c>
      <c r="R8551" s="7" t="s">
        <v>36</v>
      </c>
      <c r="S8551" s="7" t="s">
        <v>39</v>
      </c>
      <c r="T8551" s="7" t="s">
        <v>41402</v>
      </c>
      <c r="U8551" s="7" t="s">
        <v>37</v>
      </c>
      <c r="V8551" s="7">
        <v>259894</v>
      </c>
      <c r="W8551" s="7">
        <f>A8551*M8551</f>
        <v>0</v>
      </c>
      <c r="X8551" s="7" t="str">
        <f>IF(A8551&gt;=1,1," ")</f>
        <v xml:space="preserve"> </v>
      </c>
      <c r="Y8551" s="7">
        <f>P8551*A8551</f>
        <v>0</v>
      </c>
      <c r="Z8551" s="7">
        <v>209</v>
      </c>
      <c r="AA8551" s="7">
        <v>130</v>
      </c>
      <c r="AB8551" s="7">
        <v>23</v>
      </c>
    </row>
    <row r="8552" spans="2:28" x14ac:dyDescent="0.2">
      <c r="B8552" s="7" t="s">
        <v>44510</v>
      </c>
      <c r="D8552" s="7" t="s">
        <v>44511</v>
      </c>
      <c r="E8552" s="7" t="s">
        <v>44512</v>
      </c>
      <c r="F8552" s="7" t="s">
        <v>44513</v>
      </c>
      <c r="G8552" s="7" t="s">
        <v>815</v>
      </c>
      <c r="H8552" s="7" t="s">
        <v>89</v>
      </c>
      <c r="I8552" s="7" t="s">
        <v>44514</v>
      </c>
      <c r="J8552" s="7" t="s">
        <v>44515</v>
      </c>
      <c r="K8552" s="42">
        <v>43538</v>
      </c>
      <c r="L8552" s="7" t="s">
        <v>35</v>
      </c>
      <c r="M8552" s="7">
        <v>342</v>
      </c>
      <c r="N8552" s="7">
        <v>10</v>
      </c>
      <c r="O8552" s="7">
        <v>352</v>
      </c>
      <c r="P8552" s="7">
        <v>0.28000000000000003</v>
      </c>
      <c r="Q8552" s="7" t="str">
        <f>CONCATENATE(Z8552,"х",AA8552,"х",AB8552)</f>
        <v>207х130х24</v>
      </c>
      <c r="R8552" s="7" t="s">
        <v>36</v>
      </c>
      <c r="S8552" s="7" t="s">
        <v>39</v>
      </c>
      <c r="T8552" s="7" t="s">
        <v>41402</v>
      </c>
      <c r="U8552" s="7" t="s">
        <v>37</v>
      </c>
      <c r="V8552" s="7">
        <v>255711</v>
      </c>
      <c r="W8552" s="7">
        <f>A8552*M8552</f>
        <v>0</v>
      </c>
      <c r="X8552" s="7" t="str">
        <f>IF(A8552&gt;=1,1," ")</f>
        <v xml:space="preserve"> </v>
      </c>
      <c r="Y8552" s="7">
        <f>P8552*A8552</f>
        <v>0</v>
      </c>
      <c r="Z8552" s="7">
        <v>207</v>
      </c>
      <c r="AA8552" s="7">
        <v>130</v>
      </c>
      <c r="AB8552" s="7">
        <v>24</v>
      </c>
    </row>
    <row r="8553" spans="2:28" x14ac:dyDescent="0.2">
      <c r="B8553" s="7" t="s">
        <v>44516</v>
      </c>
      <c r="D8553" s="7" t="s">
        <v>44517</v>
      </c>
      <c r="E8553" s="7" t="s">
        <v>44491</v>
      </c>
      <c r="F8553" s="7" t="s">
        <v>44518</v>
      </c>
      <c r="G8553" s="7" t="s">
        <v>815</v>
      </c>
      <c r="H8553" s="7" t="s">
        <v>89</v>
      </c>
      <c r="I8553" s="7" t="s">
        <v>44519</v>
      </c>
      <c r="J8553" s="7" t="s">
        <v>44520</v>
      </c>
      <c r="K8553" s="42">
        <v>43403</v>
      </c>
      <c r="L8553" s="7" t="s">
        <v>35</v>
      </c>
      <c r="M8553" s="7">
        <v>342</v>
      </c>
      <c r="N8553" s="7">
        <v>10</v>
      </c>
      <c r="O8553" s="7">
        <v>320</v>
      </c>
      <c r="P8553" s="7">
        <v>0.26100000000000001</v>
      </c>
      <c r="Q8553" s="7" t="str">
        <f>CONCATENATE(Z8553,"х",AA8553,"х",AB8553)</f>
        <v>206х130х24</v>
      </c>
      <c r="R8553" s="7" t="s">
        <v>36</v>
      </c>
      <c r="S8553" s="7" t="s">
        <v>39</v>
      </c>
      <c r="T8553" s="7" t="s">
        <v>41402</v>
      </c>
      <c r="U8553" s="7" t="s">
        <v>37</v>
      </c>
      <c r="V8553" s="7">
        <v>251716</v>
      </c>
      <c r="W8553" s="7">
        <f>A8553*M8553</f>
        <v>0</v>
      </c>
      <c r="X8553" s="7" t="str">
        <f>IF(A8553&gt;=1,1," ")</f>
        <v xml:space="preserve"> </v>
      </c>
      <c r="Y8553" s="7">
        <f>P8553*A8553</f>
        <v>0</v>
      </c>
      <c r="Z8553" s="7">
        <v>206</v>
      </c>
      <c r="AA8553" s="7">
        <v>130</v>
      </c>
      <c r="AB8553" s="7">
        <v>24</v>
      </c>
    </row>
    <row r="8554" spans="2:28" ht="157.5" x14ac:dyDescent="0.2">
      <c r="B8554" s="7" t="s">
        <v>44521</v>
      </c>
      <c r="C8554" s="7" t="s">
        <v>59</v>
      </c>
      <c r="D8554" s="7" t="s">
        <v>44522</v>
      </c>
      <c r="E8554" s="7" t="s">
        <v>44523</v>
      </c>
      <c r="F8554" s="7" t="s">
        <v>44524</v>
      </c>
      <c r="G8554" s="7" t="s">
        <v>63</v>
      </c>
      <c r="H8554" s="7" t="s">
        <v>64</v>
      </c>
      <c r="I8554" s="49" t="s">
        <v>44525</v>
      </c>
      <c r="J8554" s="7" t="s">
        <v>44526</v>
      </c>
      <c r="K8554" s="42">
        <v>44294</v>
      </c>
      <c r="L8554" s="7" t="s">
        <v>35</v>
      </c>
      <c r="M8554" s="7">
        <v>385.2</v>
      </c>
      <c r="N8554" s="7">
        <v>10</v>
      </c>
      <c r="O8554" s="7">
        <v>352</v>
      </c>
      <c r="P8554" s="7">
        <v>0.28799999999999998</v>
      </c>
      <c r="Q8554" s="7" t="str">
        <f>CONCATENATE(Z8554,"х",AA8554,"х",AB8554)</f>
        <v>208х135х24</v>
      </c>
      <c r="R8554" s="7" t="s">
        <v>36</v>
      </c>
      <c r="S8554" s="7" t="s">
        <v>39</v>
      </c>
      <c r="T8554" s="7" t="s">
        <v>41402</v>
      </c>
      <c r="U8554" s="7" t="s">
        <v>37</v>
      </c>
      <c r="V8554" s="7">
        <v>271128</v>
      </c>
      <c r="W8554" s="7">
        <f>A8554*M8554</f>
        <v>0</v>
      </c>
      <c r="X8554" s="7" t="str">
        <f>IF(A8554&gt;=1,1," ")</f>
        <v xml:space="preserve"> </v>
      </c>
      <c r="Y8554" s="7">
        <f>P8554*A8554</f>
        <v>0</v>
      </c>
      <c r="Z8554" s="7">
        <v>208</v>
      </c>
      <c r="AA8554" s="7">
        <v>135</v>
      </c>
      <c r="AB8554" s="7">
        <v>24</v>
      </c>
    </row>
    <row r="8555" spans="2:28" x14ac:dyDescent="0.2">
      <c r="B8555" s="7" t="s">
        <v>44527</v>
      </c>
      <c r="D8555" s="7" t="s">
        <v>44528</v>
      </c>
      <c r="E8555" s="7" t="s">
        <v>44529</v>
      </c>
      <c r="F8555" s="7" t="s">
        <v>44530</v>
      </c>
      <c r="G8555" s="7" t="s">
        <v>815</v>
      </c>
      <c r="H8555" s="7" t="s">
        <v>89</v>
      </c>
      <c r="I8555" s="7" t="s">
        <v>44531</v>
      </c>
      <c r="J8555" s="7" t="s">
        <v>44532</v>
      </c>
      <c r="K8555" s="42">
        <v>43581</v>
      </c>
      <c r="L8555" s="7" t="s">
        <v>35</v>
      </c>
      <c r="M8555" s="7">
        <v>342</v>
      </c>
      <c r="N8555" s="7">
        <v>10</v>
      </c>
      <c r="O8555" s="7">
        <v>384</v>
      </c>
      <c r="P8555" s="7">
        <v>0.29599999999999999</v>
      </c>
      <c r="Q8555" s="7" t="str">
        <f>CONCATENATE(Z8555,"х",AA8555,"х",AB8555)</f>
        <v>200х125х28</v>
      </c>
      <c r="R8555" s="7" t="s">
        <v>36</v>
      </c>
      <c r="S8555" s="7" t="s">
        <v>39</v>
      </c>
      <c r="T8555" s="7" t="s">
        <v>41402</v>
      </c>
      <c r="U8555" s="7" t="s">
        <v>37</v>
      </c>
      <c r="V8555" s="7">
        <v>256776</v>
      </c>
      <c r="W8555" s="7">
        <f>A8555*M8555</f>
        <v>0</v>
      </c>
      <c r="X8555" s="7" t="str">
        <f>IF(A8555&gt;=1,1," ")</f>
        <v xml:space="preserve"> </v>
      </c>
      <c r="Y8555" s="7">
        <f>P8555*A8555</f>
        <v>0</v>
      </c>
      <c r="Z8555" s="7">
        <v>200</v>
      </c>
      <c r="AA8555" s="7">
        <v>125</v>
      </c>
      <c r="AB8555" s="7">
        <v>28</v>
      </c>
    </row>
    <row r="8556" spans="2:28" ht="258.75" x14ac:dyDescent="0.2">
      <c r="B8556" s="7" t="s">
        <v>44533</v>
      </c>
      <c r="D8556" s="7" t="s">
        <v>44534</v>
      </c>
      <c r="E8556" s="7" t="s">
        <v>44535</v>
      </c>
      <c r="F8556" s="7" t="s">
        <v>44536</v>
      </c>
      <c r="G8556" s="7" t="s">
        <v>893</v>
      </c>
      <c r="H8556" s="7" t="s">
        <v>197</v>
      </c>
      <c r="I8556" s="49" t="s">
        <v>44537</v>
      </c>
      <c r="J8556" s="7" t="s">
        <v>44538</v>
      </c>
      <c r="K8556" s="42">
        <v>42563</v>
      </c>
      <c r="L8556" s="7" t="s">
        <v>35</v>
      </c>
      <c r="M8556" s="7">
        <v>942</v>
      </c>
      <c r="N8556" s="7">
        <v>10</v>
      </c>
      <c r="O8556" s="7">
        <v>832</v>
      </c>
      <c r="P8556" s="7">
        <v>0.72499999999999998</v>
      </c>
      <c r="Q8556" s="7" t="str">
        <f>CONCATENATE(Z8556,"х",AA8556,"х",AB8556)</f>
        <v>218х146х42</v>
      </c>
      <c r="R8556" s="7" t="s">
        <v>82</v>
      </c>
      <c r="S8556" s="7" t="s">
        <v>266</v>
      </c>
      <c r="T8556" s="7" t="s">
        <v>44539</v>
      </c>
      <c r="U8556" s="7" t="s">
        <v>37</v>
      </c>
      <c r="V8556" s="7">
        <v>233552</v>
      </c>
      <c r="W8556" s="7">
        <f>A8556*M8556</f>
        <v>0</v>
      </c>
      <c r="X8556" s="7" t="str">
        <f>IF(A8556&gt;=1,1," ")</f>
        <v xml:space="preserve"> </v>
      </c>
      <c r="Y8556" s="7">
        <f>P8556*A8556</f>
        <v>0</v>
      </c>
      <c r="Z8556" s="7">
        <v>218</v>
      </c>
      <c r="AA8556" s="7">
        <v>146</v>
      </c>
      <c r="AB8556" s="7">
        <v>42</v>
      </c>
    </row>
    <row r="8557" spans="2:28" ht="360" x14ac:dyDescent="0.2">
      <c r="B8557" s="7" t="s">
        <v>44540</v>
      </c>
      <c r="D8557" s="7" t="s">
        <v>44541</v>
      </c>
      <c r="E8557" s="7" t="s">
        <v>33318</v>
      </c>
      <c r="F8557" s="7">
        <v>2017</v>
      </c>
      <c r="G8557" s="7" t="s">
        <v>78</v>
      </c>
      <c r="H8557" s="7" t="s">
        <v>284</v>
      </c>
      <c r="I8557" s="49" t="s">
        <v>44542</v>
      </c>
      <c r="J8557" s="7" t="s">
        <v>44543</v>
      </c>
      <c r="K8557" s="42">
        <v>42786</v>
      </c>
      <c r="L8557" s="7" t="s">
        <v>35</v>
      </c>
      <c r="M8557" s="7">
        <v>660</v>
      </c>
      <c r="N8557" s="7">
        <v>10</v>
      </c>
      <c r="O8557" s="7">
        <v>608</v>
      </c>
      <c r="P8557" s="7">
        <v>0.51600000000000001</v>
      </c>
      <c r="Q8557" s="7" t="str">
        <f>CONCATENATE(Z8557,"х",AA8557,"х",AB8557)</f>
        <v>208х132х33</v>
      </c>
      <c r="R8557" s="7" t="s">
        <v>36</v>
      </c>
      <c r="S8557" s="7" t="s">
        <v>39</v>
      </c>
      <c r="T8557" s="7" t="s">
        <v>44544</v>
      </c>
      <c r="U8557" s="7" t="s">
        <v>37</v>
      </c>
      <c r="V8557" s="7">
        <v>259901</v>
      </c>
      <c r="W8557" s="7">
        <f>A8557*M8557</f>
        <v>0</v>
      </c>
      <c r="X8557" s="7" t="str">
        <f>IF(A8557&gt;=1,1," ")</f>
        <v xml:space="preserve"> </v>
      </c>
      <c r="Y8557" s="7">
        <f>P8557*A8557</f>
        <v>0</v>
      </c>
      <c r="Z8557" s="7">
        <v>208</v>
      </c>
      <c r="AA8557" s="7">
        <v>132</v>
      </c>
      <c r="AB8557" s="7">
        <v>33</v>
      </c>
    </row>
    <row r="8558" spans="2:28" ht="360" x14ac:dyDescent="0.2">
      <c r="B8558" s="7" t="s">
        <v>44545</v>
      </c>
      <c r="D8558" s="7" t="s">
        <v>44546</v>
      </c>
      <c r="E8558" s="7" t="s">
        <v>44547</v>
      </c>
      <c r="F8558" s="7" t="s">
        <v>44548</v>
      </c>
      <c r="G8558" s="7" t="s">
        <v>63</v>
      </c>
      <c r="H8558" s="7" t="s">
        <v>284</v>
      </c>
      <c r="I8558" s="49" t="s">
        <v>44549</v>
      </c>
      <c r="J8558" s="7" t="s">
        <v>44550</v>
      </c>
      <c r="K8558" s="42">
        <v>43976</v>
      </c>
      <c r="L8558" s="7" t="s">
        <v>35</v>
      </c>
      <c r="M8558" s="7">
        <v>810</v>
      </c>
      <c r="N8558" s="7">
        <v>10</v>
      </c>
      <c r="O8558" s="7">
        <v>736</v>
      </c>
      <c r="P8558" s="7">
        <v>0.69299999999999995</v>
      </c>
      <c r="Q8558" s="7" t="str">
        <f>CONCATENATE(Z8558,"х",AA8558,"х",AB8558)</f>
        <v>217х145х35</v>
      </c>
      <c r="R8558" s="7" t="s">
        <v>82</v>
      </c>
      <c r="S8558" s="7" t="s">
        <v>39</v>
      </c>
      <c r="T8558" s="7" t="s">
        <v>44544</v>
      </c>
      <c r="U8558" s="7" t="s">
        <v>259</v>
      </c>
      <c r="V8558" s="7">
        <v>265503</v>
      </c>
      <c r="W8558" s="7">
        <f>A8558*M8558</f>
        <v>0</v>
      </c>
      <c r="X8558" s="7" t="str">
        <f>IF(A8558&gt;=1,1," ")</f>
        <v xml:space="preserve"> </v>
      </c>
      <c r="Y8558" s="7">
        <f>P8558*A8558</f>
        <v>0</v>
      </c>
      <c r="Z8558" s="7">
        <v>217</v>
      </c>
      <c r="AA8558" s="7">
        <v>145</v>
      </c>
      <c r="AB8558" s="7">
        <v>35</v>
      </c>
    </row>
    <row r="8559" spans="2:28" ht="135" x14ac:dyDescent="0.2">
      <c r="B8559" s="7" t="s">
        <v>44551</v>
      </c>
      <c r="D8559" s="7" t="s">
        <v>44552</v>
      </c>
      <c r="E8559" s="7" t="s">
        <v>870</v>
      </c>
      <c r="F8559" s="7" t="s">
        <v>44553</v>
      </c>
      <c r="G8559" s="7" t="s">
        <v>815</v>
      </c>
      <c r="H8559" s="7" t="s">
        <v>100</v>
      </c>
      <c r="I8559" s="49" t="s">
        <v>44554</v>
      </c>
      <c r="J8559" s="7" t="s">
        <v>873</v>
      </c>
      <c r="K8559" s="42">
        <v>43983</v>
      </c>
      <c r="L8559" s="7" t="s">
        <v>35</v>
      </c>
      <c r="M8559" s="7">
        <v>471.6</v>
      </c>
      <c r="N8559" s="7">
        <v>10</v>
      </c>
      <c r="O8559" s="7">
        <v>144</v>
      </c>
      <c r="P8559" s="7">
        <v>0.41799999999999998</v>
      </c>
      <c r="Q8559" s="7" t="str">
        <f>CONCATENATE(Z8559,"х",AA8559,"х",AB8559)</f>
        <v>218х170х14</v>
      </c>
      <c r="R8559" s="7" t="s">
        <v>754</v>
      </c>
      <c r="S8559" s="7" t="s">
        <v>39</v>
      </c>
      <c r="T8559" s="7" t="s">
        <v>44555</v>
      </c>
      <c r="U8559" s="7" t="s">
        <v>84</v>
      </c>
      <c r="V8559" s="7">
        <v>257436</v>
      </c>
      <c r="W8559" s="7">
        <f>A8559*M8559</f>
        <v>0</v>
      </c>
      <c r="X8559" s="7" t="str">
        <f>IF(A8559&gt;=1,1," ")</f>
        <v xml:space="preserve"> </v>
      </c>
      <c r="Y8559" s="7">
        <f>P8559*A8559</f>
        <v>0</v>
      </c>
      <c r="Z8559" s="7">
        <v>218</v>
      </c>
      <c r="AA8559" s="7">
        <v>170</v>
      </c>
      <c r="AB8559" s="7">
        <v>14</v>
      </c>
    </row>
    <row r="8560" spans="2:28" ht="180" x14ac:dyDescent="0.2">
      <c r="B8560" s="7" t="s">
        <v>44556</v>
      </c>
      <c r="D8560" s="7" t="s">
        <v>44557</v>
      </c>
      <c r="E8560" s="7" t="s">
        <v>870</v>
      </c>
      <c r="F8560" s="7" t="s">
        <v>16018</v>
      </c>
      <c r="G8560" s="7" t="s">
        <v>815</v>
      </c>
      <c r="H8560" s="7" t="s">
        <v>100</v>
      </c>
      <c r="I8560" s="49" t="s">
        <v>44558</v>
      </c>
      <c r="J8560" s="7" t="s">
        <v>873</v>
      </c>
      <c r="K8560" s="42">
        <v>43983</v>
      </c>
      <c r="L8560" s="7" t="s">
        <v>35</v>
      </c>
      <c r="M8560" s="7">
        <v>471.6</v>
      </c>
      <c r="N8560" s="7">
        <v>10</v>
      </c>
      <c r="O8560" s="7">
        <v>144</v>
      </c>
      <c r="P8560" s="7">
        <v>0.41099999999999998</v>
      </c>
      <c r="Q8560" s="7" t="str">
        <f>CONCATENATE(Z8560,"х",AA8560,"х",AB8560)</f>
        <v>216х166х14</v>
      </c>
      <c r="R8560" s="7" t="s">
        <v>754</v>
      </c>
      <c r="S8560" s="7" t="s">
        <v>39</v>
      </c>
      <c r="T8560" s="7" t="s">
        <v>44555</v>
      </c>
      <c r="U8560" s="7" t="s">
        <v>84</v>
      </c>
      <c r="V8560" s="7">
        <v>256774</v>
      </c>
      <c r="W8560" s="7">
        <f>A8560*M8560</f>
        <v>0</v>
      </c>
      <c r="X8560" s="7" t="str">
        <f>IF(A8560&gt;=1,1," ")</f>
        <v xml:space="preserve"> </v>
      </c>
      <c r="Y8560" s="7">
        <f>P8560*A8560</f>
        <v>0</v>
      </c>
      <c r="Z8560" s="7">
        <v>216</v>
      </c>
      <c r="AA8560" s="7">
        <v>166</v>
      </c>
      <c r="AB8560" s="7">
        <v>14</v>
      </c>
    </row>
    <row r="8561" spans="2:28" ht="67.5" x14ac:dyDescent="0.2">
      <c r="B8561" s="7" t="s">
        <v>44559</v>
      </c>
      <c r="D8561" s="7" t="s">
        <v>44560</v>
      </c>
      <c r="E8561" s="7" t="s">
        <v>44561</v>
      </c>
      <c r="F8561" s="7" t="s">
        <v>44562</v>
      </c>
      <c r="G8561" s="7" t="s">
        <v>815</v>
      </c>
      <c r="H8561" s="7" t="s">
        <v>158</v>
      </c>
      <c r="I8561" s="49" t="s">
        <v>44563</v>
      </c>
      <c r="J8561" s="7" t="s">
        <v>44564</v>
      </c>
      <c r="K8561" s="42">
        <v>43490</v>
      </c>
      <c r="L8561" s="7" t="s">
        <v>35</v>
      </c>
      <c r="M8561" s="7">
        <v>312</v>
      </c>
      <c r="N8561" s="7">
        <v>10</v>
      </c>
      <c r="O8561" s="7">
        <v>160</v>
      </c>
      <c r="P8561" s="7">
        <v>0.216</v>
      </c>
      <c r="Q8561" s="7" t="str">
        <f>CONCATENATE(Z8561,"х",AA8561,"х",AB8561)</f>
        <v>207х130х13</v>
      </c>
      <c r="R8561" s="7" t="s">
        <v>36</v>
      </c>
      <c r="S8561" s="7" t="s">
        <v>39</v>
      </c>
      <c r="T8561" s="7" t="s">
        <v>44565</v>
      </c>
      <c r="U8561" s="7" t="s">
        <v>215</v>
      </c>
      <c r="V8561" s="7">
        <v>250855</v>
      </c>
      <c r="W8561" s="7">
        <f>A8561*M8561</f>
        <v>0</v>
      </c>
      <c r="X8561" s="7" t="str">
        <f>IF(A8561&gt;=1,1," ")</f>
        <v xml:space="preserve"> </v>
      </c>
      <c r="Y8561" s="7">
        <f>P8561*A8561</f>
        <v>0</v>
      </c>
      <c r="Z8561" s="7">
        <v>207</v>
      </c>
      <c r="AA8561" s="7">
        <v>130</v>
      </c>
      <c r="AB8561" s="7">
        <v>13</v>
      </c>
    </row>
    <row r="8562" spans="2:28" ht="123.75" x14ac:dyDescent="0.2">
      <c r="B8562" s="7" t="s">
        <v>44566</v>
      </c>
      <c r="D8562" s="7" t="s">
        <v>44567</v>
      </c>
      <c r="E8562" s="7" t="s">
        <v>44568</v>
      </c>
      <c r="F8562" s="7" t="s">
        <v>44569</v>
      </c>
      <c r="G8562" s="7" t="s">
        <v>78</v>
      </c>
      <c r="H8562" s="7" t="s">
        <v>569</v>
      </c>
      <c r="I8562" s="49" t="s">
        <v>44570</v>
      </c>
      <c r="J8562" s="7" t="s">
        <v>44571</v>
      </c>
      <c r="K8562" s="42">
        <v>43811</v>
      </c>
      <c r="L8562" s="7" t="s">
        <v>35</v>
      </c>
      <c r="M8562" s="7">
        <v>325.2</v>
      </c>
      <c r="N8562" s="7">
        <v>10</v>
      </c>
      <c r="O8562" s="7">
        <v>176</v>
      </c>
      <c r="P8562" s="7">
        <v>0.251</v>
      </c>
      <c r="Q8562" s="7" t="str">
        <f>CONCATENATE(Z8562,"х",AA8562,"х",AB8562)</f>
        <v>207х145х13</v>
      </c>
      <c r="R8562" s="7" t="s">
        <v>340</v>
      </c>
      <c r="S8562" s="7" t="s">
        <v>39</v>
      </c>
      <c r="T8562" s="7" t="s">
        <v>44572</v>
      </c>
      <c r="U8562" s="7" t="s">
        <v>215</v>
      </c>
      <c r="V8562" s="7">
        <v>262593</v>
      </c>
      <c r="W8562" s="7">
        <f>A8562*M8562</f>
        <v>0</v>
      </c>
      <c r="X8562" s="7" t="str">
        <f>IF(A8562&gt;=1,1," ")</f>
        <v xml:space="preserve"> </v>
      </c>
      <c r="Y8562" s="7">
        <f>P8562*A8562</f>
        <v>0</v>
      </c>
      <c r="Z8562" s="7">
        <v>207</v>
      </c>
      <c r="AA8562" s="7">
        <v>145</v>
      </c>
      <c r="AB8562" s="7">
        <v>13</v>
      </c>
    </row>
    <row r="8563" spans="2:28" ht="135" x14ac:dyDescent="0.2">
      <c r="B8563" s="7" t="s">
        <v>44573</v>
      </c>
      <c r="D8563" s="7" t="s">
        <v>44574</v>
      </c>
      <c r="E8563" s="7" t="s">
        <v>44575</v>
      </c>
      <c r="F8563" s="7" t="s">
        <v>44576</v>
      </c>
      <c r="G8563" s="7" t="s">
        <v>78</v>
      </c>
      <c r="H8563" s="7" t="s">
        <v>569</v>
      </c>
      <c r="I8563" s="49" t="s">
        <v>44577</v>
      </c>
      <c r="J8563" s="7" t="s">
        <v>44578</v>
      </c>
      <c r="K8563" s="42">
        <v>43633</v>
      </c>
      <c r="L8563" s="7" t="s">
        <v>35</v>
      </c>
      <c r="M8563" s="7">
        <v>342</v>
      </c>
      <c r="N8563" s="7">
        <v>10</v>
      </c>
      <c r="O8563" s="7">
        <v>192</v>
      </c>
      <c r="P8563" s="7">
        <v>0.26100000000000001</v>
      </c>
      <c r="Q8563" s="7" t="str">
        <f>CONCATENATE(Z8563,"х",AA8563,"х",AB8563)</f>
        <v>207х144х15</v>
      </c>
      <c r="R8563" s="7" t="s">
        <v>340</v>
      </c>
      <c r="S8563" s="7" t="s">
        <v>39</v>
      </c>
      <c r="T8563" s="7" t="s">
        <v>44572</v>
      </c>
      <c r="U8563" s="7" t="s">
        <v>215</v>
      </c>
      <c r="V8563" s="7">
        <v>257425</v>
      </c>
      <c r="W8563" s="7">
        <f>A8563*M8563</f>
        <v>0</v>
      </c>
      <c r="X8563" s="7" t="str">
        <f>IF(A8563&gt;=1,1," ")</f>
        <v xml:space="preserve"> </v>
      </c>
      <c r="Y8563" s="7">
        <f>P8563*A8563</f>
        <v>0</v>
      </c>
      <c r="Z8563" s="7">
        <v>207</v>
      </c>
      <c r="AA8563" s="7">
        <v>144</v>
      </c>
      <c r="AB8563" s="7">
        <v>15</v>
      </c>
    </row>
    <row r="8564" spans="2:28" ht="135" x14ac:dyDescent="0.2">
      <c r="B8564" s="7" t="s">
        <v>44579</v>
      </c>
      <c r="D8564" s="7" t="s">
        <v>44580</v>
      </c>
      <c r="E8564" s="7" t="s">
        <v>44568</v>
      </c>
      <c r="F8564" s="7" t="s">
        <v>44581</v>
      </c>
      <c r="G8564" s="7" t="s">
        <v>815</v>
      </c>
      <c r="H8564" s="7" t="s">
        <v>158</v>
      </c>
      <c r="I8564" s="49" t="s">
        <v>44582</v>
      </c>
      <c r="J8564" s="7" t="s">
        <v>44583</v>
      </c>
      <c r="K8564" s="42">
        <v>43368</v>
      </c>
      <c r="L8564" s="7" t="s">
        <v>35</v>
      </c>
      <c r="M8564" s="7">
        <v>288</v>
      </c>
      <c r="N8564" s="7">
        <v>10</v>
      </c>
      <c r="O8564" s="7">
        <v>160</v>
      </c>
      <c r="P8564" s="7">
        <v>0.23499999999999999</v>
      </c>
      <c r="Q8564" s="7" t="str">
        <f>CONCATENATE(Z8564,"х",AA8564,"х",AB8564)</f>
        <v>200х138х9</v>
      </c>
      <c r="R8564" s="7" t="s">
        <v>340</v>
      </c>
      <c r="S8564" s="7" t="s">
        <v>39</v>
      </c>
      <c r="T8564" s="7" t="s">
        <v>44572</v>
      </c>
      <c r="U8564" s="7" t="s">
        <v>215</v>
      </c>
      <c r="V8564" s="7">
        <v>256703</v>
      </c>
      <c r="W8564" s="7">
        <f>A8564*M8564</f>
        <v>0</v>
      </c>
      <c r="X8564" s="7" t="str">
        <f>IF(A8564&gt;=1,1," ")</f>
        <v xml:space="preserve"> </v>
      </c>
      <c r="Y8564" s="7">
        <f>P8564*A8564</f>
        <v>0</v>
      </c>
      <c r="Z8564" s="7">
        <v>200</v>
      </c>
      <c r="AA8564" s="7">
        <v>138</v>
      </c>
      <c r="AB8564" s="7">
        <v>9</v>
      </c>
    </row>
    <row r="8565" spans="2:28" ht="191.25" x14ac:dyDescent="0.2">
      <c r="B8565" s="7" t="s">
        <v>44584</v>
      </c>
      <c r="D8565" s="7" t="s">
        <v>44585</v>
      </c>
      <c r="E8565" s="7" t="s">
        <v>7194</v>
      </c>
      <c r="F8565" s="7" t="s">
        <v>44586</v>
      </c>
      <c r="G8565" s="7" t="s">
        <v>815</v>
      </c>
      <c r="H8565" s="7" t="s">
        <v>271</v>
      </c>
      <c r="I8565" s="49" t="s">
        <v>44587</v>
      </c>
      <c r="J8565" s="7" t="s">
        <v>44588</v>
      </c>
      <c r="K8565" s="42">
        <v>42635</v>
      </c>
      <c r="L8565" s="7" t="s">
        <v>35</v>
      </c>
      <c r="M8565" s="7">
        <v>162</v>
      </c>
      <c r="N8565" s="7">
        <v>10</v>
      </c>
      <c r="O8565" s="7">
        <v>320</v>
      </c>
      <c r="P8565" s="7">
        <v>0.13600000000000001</v>
      </c>
      <c r="Q8565" s="7" t="str">
        <f>CONCATENATE(Z8565,"х",AA8565,"х",AB8565)</f>
        <v>165х105х18</v>
      </c>
      <c r="R8565" s="7" t="s">
        <v>1497</v>
      </c>
      <c r="S8565" s="7">
        <v>3</v>
      </c>
      <c r="T8565" s="7" t="s">
        <v>44589</v>
      </c>
      <c r="U8565" s="7" t="s">
        <v>37</v>
      </c>
      <c r="V8565" s="7">
        <v>225783</v>
      </c>
      <c r="W8565" s="7">
        <f>A8565*M8565</f>
        <v>0</v>
      </c>
      <c r="X8565" s="7" t="str">
        <f>IF(A8565&gt;=1,1," ")</f>
        <v xml:space="preserve"> </v>
      </c>
      <c r="Y8565" s="7">
        <f>P8565*A8565</f>
        <v>0</v>
      </c>
      <c r="Z8565" s="7">
        <v>165</v>
      </c>
      <c r="AA8565" s="7">
        <v>105</v>
      </c>
      <c r="AB8565" s="7">
        <v>18</v>
      </c>
    </row>
    <row r="8566" spans="2:28" ht="78.75" x14ac:dyDescent="0.2">
      <c r="B8566" s="7" t="s">
        <v>44590</v>
      </c>
      <c r="D8566" s="7" t="s">
        <v>44591</v>
      </c>
      <c r="E8566" s="7" t="s">
        <v>44592</v>
      </c>
      <c r="F8566" s="7" t="s">
        <v>44593</v>
      </c>
      <c r="G8566" s="7" t="s">
        <v>63</v>
      </c>
      <c r="H8566" s="7" t="s">
        <v>464</v>
      </c>
      <c r="I8566" s="49" t="s">
        <v>44594</v>
      </c>
      <c r="J8566" s="7" t="s">
        <v>44595</v>
      </c>
      <c r="K8566" s="42">
        <v>42676</v>
      </c>
      <c r="L8566" s="7" t="s">
        <v>35</v>
      </c>
      <c r="M8566" s="7">
        <v>492</v>
      </c>
      <c r="N8566" s="7">
        <v>10</v>
      </c>
      <c r="O8566" s="7">
        <v>704</v>
      </c>
      <c r="P8566" s="7">
        <v>0.58199999999999996</v>
      </c>
      <c r="Q8566" s="7" t="str">
        <f>CONCATENATE(Z8566,"х",AA8566,"х",AB8566)</f>
        <v>207х132х39</v>
      </c>
      <c r="R8566" s="7" t="s">
        <v>36</v>
      </c>
      <c r="S8566" s="7" t="s">
        <v>39</v>
      </c>
      <c r="T8566" s="7" t="s">
        <v>44596</v>
      </c>
      <c r="U8566" s="7" t="s">
        <v>56</v>
      </c>
      <c r="V8566" s="7">
        <v>257314</v>
      </c>
      <c r="W8566" s="7">
        <f>A8566*M8566</f>
        <v>0</v>
      </c>
      <c r="X8566" s="7" t="str">
        <f>IF(A8566&gt;=1,1," ")</f>
        <v xml:space="preserve"> </v>
      </c>
      <c r="Y8566" s="7">
        <f>P8566*A8566</f>
        <v>0</v>
      </c>
      <c r="Z8566" s="7">
        <v>207</v>
      </c>
      <c r="AA8566" s="7">
        <v>132</v>
      </c>
      <c r="AB8566" s="7">
        <v>39</v>
      </c>
    </row>
    <row r="8567" spans="2:28" ht="90" x14ac:dyDescent="0.2">
      <c r="B8567" s="7" t="s">
        <v>44597</v>
      </c>
      <c r="D8567" s="7" t="s">
        <v>44598</v>
      </c>
      <c r="E8567" s="7" t="s">
        <v>44592</v>
      </c>
      <c r="F8567" s="7" t="s">
        <v>44599</v>
      </c>
      <c r="G8567" s="7" t="s">
        <v>63</v>
      </c>
      <c r="H8567" s="7" t="s">
        <v>464</v>
      </c>
      <c r="I8567" s="49" t="s">
        <v>44600</v>
      </c>
      <c r="J8567" s="7" t="s">
        <v>44601</v>
      </c>
      <c r="K8567" s="42">
        <v>42676</v>
      </c>
      <c r="L8567" s="7" t="s">
        <v>35</v>
      </c>
      <c r="M8567" s="7">
        <v>410.4</v>
      </c>
      <c r="N8567" s="7">
        <v>10</v>
      </c>
      <c r="O8567" s="7">
        <v>512</v>
      </c>
      <c r="P8567" s="7">
        <v>0.45500000000000002</v>
      </c>
      <c r="Q8567" s="7" t="str">
        <f>CONCATENATE(Z8567,"х",AA8567,"х",AB8567)</f>
        <v>207х135х28</v>
      </c>
      <c r="R8567" s="7" t="s">
        <v>36</v>
      </c>
      <c r="S8567" s="7" t="s">
        <v>39</v>
      </c>
      <c r="T8567" s="7" t="s">
        <v>44596</v>
      </c>
      <c r="U8567" s="7" t="s">
        <v>56</v>
      </c>
      <c r="V8567" s="7">
        <v>257315</v>
      </c>
      <c r="W8567" s="7">
        <f>A8567*M8567</f>
        <v>0</v>
      </c>
      <c r="X8567" s="7" t="str">
        <f>IF(A8567&gt;=1,1," ")</f>
        <v xml:space="preserve"> </v>
      </c>
      <c r="Y8567" s="7">
        <f>P8567*A8567</f>
        <v>0</v>
      </c>
      <c r="Z8567" s="7">
        <v>207</v>
      </c>
      <c r="AA8567" s="7">
        <v>135</v>
      </c>
      <c r="AB8567" s="7">
        <v>28</v>
      </c>
    </row>
    <row r="8568" spans="2:28" ht="270" x14ac:dyDescent="0.2">
      <c r="B8568" s="7" t="s">
        <v>44602</v>
      </c>
      <c r="D8568" s="7" t="s">
        <v>44603</v>
      </c>
      <c r="E8568" s="7" t="s">
        <v>445</v>
      </c>
      <c r="F8568" s="7" t="s">
        <v>37158</v>
      </c>
      <c r="G8568" s="7" t="s">
        <v>78</v>
      </c>
      <c r="H8568" s="7" t="s">
        <v>3540</v>
      </c>
      <c r="I8568" s="49" t="s">
        <v>37159</v>
      </c>
      <c r="J8568" s="7" t="s">
        <v>37160</v>
      </c>
      <c r="K8568" s="42">
        <v>43374</v>
      </c>
      <c r="L8568" s="7" t="s">
        <v>35</v>
      </c>
      <c r="M8568" s="7" t="s">
        <v>2558</v>
      </c>
      <c r="N8568" s="7">
        <v>10</v>
      </c>
      <c r="O8568" s="7">
        <v>304</v>
      </c>
      <c r="P8568" s="7">
        <v>1.085</v>
      </c>
      <c r="Q8568" s="7" t="str">
        <f>CONCATENATE(Z8568,"х",AA8568,"х",AB8568)</f>
        <v>290х215х23</v>
      </c>
      <c r="R8568" s="7" t="s">
        <v>206</v>
      </c>
      <c r="S8568" s="7" t="s">
        <v>39</v>
      </c>
      <c r="T8568" s="7" t="s">
        <v>44604</v>
      </c>
      <c r="U8568" s="7" t="s">
        <v>56</v>
      </c>
      <c r="V8568" s="7">
        <v>258646</v>
      </c>
      <c r="W8568" s="7" t="e">
        <f>A8568*M8568</f>
        <v>#VALUE!</v>
      </c>
      <c r="X8568" s="7" t="str">
        <f>IF(A8568&gt;=1,1," ")</f>
        <v xml:space="preserve"> </v>
      </c>
      <c r="Y8568" s="7">
        <f>P8568*A8568</f>
        <v>0</v>
      </c>
      <c r="Z8568" s="7">
        <v>290</v>
      </c>
      <c r="AA8568" s="7">
        <v>215</v>
      </c>
      <c r="AB8568" s="7">
        <v>23</v>
      </c>
    </row>
    <row r="8569" spans="2:28" ht="236.25" x14ac:dyDescent="0.2">
      <c r="B8569" s="7" t="s">
        <v>44605</v>
      </c>
      <c r="D8569" s="7" t="s">
        <v>44606</v>
      </c>
      <c r="E8569" s="7" t="s">
        <v>1877</v>
      </c>
      <c r="F8569" s="7" t="s">
        <v>39289</v>
      </c>
      <c r="G8569" s="7" t="s">
        <v>815</v>
      </c>
      <c r="H8569" s="7" t="s">
        <v>171</v>
      </c>
      <c r="I8569" s="49" t="s">
        <v>44607</v>
      </c>
      <c r="J8569" s="7" t="s">
        <v>28265</v>
      </c>
      <c r="K8569" s="42">
        <v>43746</v>
      </c>
      <c r="L8569" s="7" t="s">
        <v>35</v>
      </c>
      <c r="M8569" s="7">
        <v>768</v>
      </c>
      <c r="N8569" s="7">
        <v>10</v>
      </c>
      <c r="O8569" s="7">
        <v>192</v>
      </c>
      <c r="P8569" s="7">
        <v>0.77300000000000002</v>
      </c>
      <c r="Q8569" s="7" t="str">
        <f>CONCATENATE(Z8569,"х",AA8569,"х",AB8569)</f>
        <v>264х204х18</v>
      </c>
      <c r="R8569" s="7" t="s">
        <v>94</v>
      </c>
      <c r="S8569" s="7" t="s">
        <v>39</v>
      </c>
      <c r="T8569" s="7" t="s">
        <v>44604</v>
      </c>
      <c r="U8569" s="7" t="s">
        <v>56</v>
      </c>
      <c r="V8569" s="7">
        <v>257489</v>
      </c>
      <c r="W8569" s="7">
        <f>A8569*M8569</f>
        <v>0</v>
      </c>
      <c r="X8569" s="7" t="str">
        <f>IF(A8569&gt;=1,1," ")</f>
        <v xml:space="preserve"> </v>
      </c>
      <c r="Y8569" s="7">
        <f>P8569*A8569</f>
        <v>0</v>
      </c>
      <c r="Z8569" s="7">
        <v>264</v>
      </c>
      <c r="AA8569" s="7">
        <v>204</v>
      </c>
      <c r="AB8569" s="7">
        <v>18</v>
      </c>
    </row>
    <row r="8570" spans="2:28" ht="123.75" x14ac:dyDescent="0.2">
      <c r="B8570" s="7" t="s">
        <v>44608</v>
      </c>
      <c r="D8570" s="7" t="s">
        <v>44609</v>
      </c>
      <c r="E8570" s="7" t="s">
        <v>34839</v>
      </c>
      <c r="F8570" s="7" t="s">
        <v>44610</v>
      </c>
      <c r="G8570" s="7" t="s">
        <v>78</v>
      </c>
      <c r="H8570" s="7" t="s">
        <v>204</v>
      </c>
      <c r="I8570" s="49" t="s">
        <v>44611</v>
      </c>
      <c r="J8570" s="7" t="s">
        <v>44612</v>
      </c>
      <c r="K8570" s="42">
        <v>43651</v>
      </c>
      <c r="L8570" s="7" t="s">
        <v>35</v>
      </c>
      <c r="M8570" s="7">
        <v>360</v>
      </c>
      <c r="N8570" s="7">
        <v>10</v>
      </c>
      <c r="O8570" s="7">
        <v>208</v>
      </c>
      <c r="P8570" s="7">
        <v>0.3</v>
      </c>
      <c r="Q8570" s="7" t="str">
        <f>CONCATENATE(Z8570,"х",AA8570,"х",AB8570)</f>
        <v>218х142х13</v>
      </c>
      <c r="R8570" s="7" t="s">
        <v>82</v>
      </c>
      <c r="S8570" s="7" t="s">
        <v>39</v>
      </c>
      <c r="T8570" s="7" t="s">
        <v>44613</v>
      </c>
      <c r="U8570" s="7" t="s">
        <v>56</v>
      </c>
      <c r="V8570" s="7">
        <v>253100</v>
      </c>
      <c r="W8570" s="7">
        <f>A8570*M8570</f>
        <v>0</v>
      </c>
      <c r="X8570" s="7" t="str">
        <f>IF(A8570&gt;=1,1," ")</f>
        <v xml:space="preserve"> </v>
      </c>
      <c r="Y8570" s="7">
        <f>P8570*A8570</f>
        <v>0</v>
      </c>
      <c r="Z8570" s="7">
        <v>218</v>
      </c>
      <c r="AA8570" s="7">
        <v>142</v>
      </c>
      <c r="AB8570" s="7">
        <v>13</v>
      </c>
    </row>
    <row r="8571" spans="2:28" ht="78.75" x14ac:dyDescent="0.2">
      <c r="B8571" s="7" t="s">
        <v>44614</v>
      </c>
      <c r="D8571" s="7" t="s">
        <v>44615</v>
      </c>
      <c r="E8571" s="7" t="s">
        <v>34839</v>
      </c>
      <c r="F8571" s="7" t="s">
        <v>44616</v>
      </c>
      <c r="G8571" s="7" t="s">
        <v>78</v>
      </c>
      <c r="H8571" s="7" t="s">
        <v>204</v>
      </c>
      <c r="I8571" s="49" t="s">
        <v>44617</v>
      </c>
      <c r="J8571" s="7" t="s">
        <v>44618</v>
      </c>
      <c r="K8571" s="42">
        <v>43697</v>
      </c>
      <c r="L8571" s="7" t="s">
        <v>35</v>
      </c>
      <c r="M8571" s="7">
        <v>342</v>
      </c>
      <c r="N8571" s="7">
        <v>10</v>
      </c>
      <c r="O8571" s="7">
        <v>208</v>
      </c>
      <c r="P8571" s="7">
        <v>0.29499999999999998</v>
      </c>
      <c r="Q8571" s="7" t="str">
        <f>CONCATENATE(Z8571,"х",AA8571,"х",AB8571)</f>
        <v>219х142х16</v>
      </c>
      <c r="R8571" s="7" t="s">
        <v>82</v>
      </c>
      <c r="S8571" s="7" t="s">
        <v>39</v>
      </c>
      <c r="T8571" s="7" t="s">
        <v>44613</v>
      </c>
      <c r="U8571" s="7" t="s">
        <v>56</v>
      </c>
      <c r="V8571" s="7">
        <v>253102</v>
      </c>
      <c r="W8571" s="7">
        <f>A8571*M8571</f>
        <v>0</v>
      </c>
      <c r="X8571" s="7" t="str">
        <f>IF(A8571&gt;=1,1," ")</f>
        <v xml:space="preserve"> </v>
      </c>
      <c r="Y8571" s="7">
        <f>P8571*A8571</f>
        <v>0</v>
      </c>
      <c r="Z8571" s="7">
        <v>219</v>
      </c>
      <c r="AA8571" s="7">
        <v>142</v>
      </c>
      <c r="AB8571" s="7">
        <v>16</v>
      </c>
    </row>
    <row r="8572" spans="2:28" ht="112.5" x14ac:dyDescent="0.2">
      <c r="B8572" s="7" t="s">
        <v>44619</v>
      </c>
      <c r="D8572" s="7" t="s">
        <v>44620</v>
      </c>
      <c r="E8572" s="7" t="s">
        <v>34839</v>
      </c>
      <c r="F8572" s="7" t="s">
        <v>44621</v>
      </c>
      <c r="G8572" s="7" t="s">
        <v>78</v>
      </c>
      <c r="H8572" s="7" t="s">
        <v>204</v>
      </c>
      <c r="I8572" s="49" t="s">
        <v>44622</v>
      </c>
      <c r="J8572" s="7" t="s">
        <v>44623</v>
      </c>
      <c r="K8572" s="42">
        <v>43427</v>
      </c>
      <c r="L8572" s="7" t="s">
        <v>35</v>
      </c>
      <c r="M8572" s="7">
        <v>342</v>
      </c>
      <c r="N8572" s="7">
        <v>10</v>
      </c>
      <c r="O8572" s="7">
        <v>208</v>
      </c>
      <c r="P8572" s="7">
        <v>0.29499999999999998</v>
      </c>
      <c r="Q8572" s="7" t="str">
        <f>CONCATENATE(Z8572,"х",AA8572,"х",AB8572)</f>
        <v>212х138х13</v>
      </c>
      <c r="R8572" s="7" t="s">
        <v>82</v>
      </c>
      <c r="S8572" s="7" t="s">
        <v>39</v>
      </c>
      <c r="T8572" s="7" t="s">
        <v>44613</v>
      </c>
      <c r="U8572" s="7" t="s">
        <v>56</v>
      </c>
      <c r="V8572" s="7">
        <v>253103</v>
      </c>
      <c r="W8572" s="7">
        <f>A8572*M8572</f>
        <v>0</v>
      </c>
      <c r="X8572" s="7" t="str">
        <f>IF(A8572&gt;=1,1," ")</f>
        <v xml:space="preserve"> </v>
      </c>
      <c r="Y8572" s="7">
        <f>P8572*A8572</f>
        <v>0</v>
      </c>
      <c r="Z8572" s="7">
        <v>212</v>
      </c>
      <c r="AA8572" s="7">
        <v>138</v>
      </c>
      <c r="AB8572" s="7">
        <v>13</v>
      </c>
    </row>
    <row r="8573" spans="2:28" ht="123.75" x14ac:dyDescent="0.2">
      <c r="B8573" s="7" t="s">
        <v>44624</v>
      </c>
      <c r="D8573" s="7" t="s">
        <v>44625</v>
      </c>
      <c r="E8573" s="7" t="s">
        <v>44626</v>
      </c>
      <c r="F8573" s="7" t="s">
        <v>203</v>
      </c>
      <c r="G8573" s="7" t="s">
        <v>815</v>
      </c>
      <c r="H8573" s="7" t="s">
        <v>204</v>
      </c>
      <c r="I8573" s="49" t="s">
        <v>44627</v>
      </c>
      <c r="J8573" s="7" t="s">
        <v>44628</v>
      </c>
      <c r="K8573" s="42">
        <v>43644</v>
      </c>
      <c r="L8573" s="7" t="s">
        <v>35</v>
      </c>
      <c r="M8573" s="7">
        <v>540</v>
      </c>
      <c r="N8573" s="7">
        <v>10</v>
      </c>
      <c r="O8573" s="7">
        <v>96</v>
      </c>
      <c r="P8573" s="7">
        <v>0.43099999999999999</v>
      </c>
      <c r="Q8573" s="7" t="str">
        <f>CONCATENATE(Z8573,"х",AA8573,"х",AB8573)</f>
        <v>263х203х9</v>
      </c>
      <c r="R8573" s="7" t="s">
        <v>94</v>
      </c>
      <c r="S8573" s="7" t="s">
        <v>2630</v>
      </c>
      <c r="T8573" s="7" t="s">
        <v>44629</v>
      </c>
      <c r="U8573" s="7" t="s">
        <v>215</v>
      </c>
      <c r="V8573" s="7">
        <v>255228</v>
      </c>
      <c r="W8573" s="7">
        <f>A8573*M8573</f>
        <v>0</v>
      </c>
      <c r="X8573" s="7" t="str">
        <f>IF(A8573&gt;=1,1," ")</f>
        <v xml:space="preserve"> </v>
      </c>
      <c r="Y8573" s="7">
        <f>P8573*A8573</f>
        <v>0</v>
      </c>
      <c r="Z8573" s="7">
        <v>263</v>
      </c>
      <c r="AA8573" s="7">
        <v>203</v>
      </c>
      <c r="AB8573" s="7">
        <v>9</v>
      </c>
    </row>
    <row r="8574" spans="2:28" ht="123.75" x14ac:dyDescent="0.2">
      <c r="B8574" s="7" t="s">
        <v>44630</v>
      </c>
      <c r="D8574" s="7" t="s">
        <v>44631</v>
      </c>
      <c r="E8574" s="7" t="s">
        <v>44626</v>
      </c>
      <c r="F8574" s="7" t="s">
        <v>669</v>
      </c>
      <c r="G8574" s="7" t="s">
        <v>815</v>
      </c>
      <c r="H8574" s="7" t="s">
        <v>204</v>
      </c>
      <c r="I8574" s="49" t="s">
        <v>44632</v>
      </c>
      <c r="J8574" s="7" t="s">
        <v>44633</v>
      </c>
      <c r="K8574" s="42">
        <v>43494</v>
      </c>
      <c r="L8574" s="7" t="s">
        <v>35</v>
      </c>
      <c r="M8574" s="7">
        <v>540</v>
      </c>
      <c r="N8574" s="7">
        <v>10</v>
      </c>
      <c r="O8574" s="7">
        <v>96</v>
      </c>
      <c r="P8574" s="7">
        <v>0.42599999999999999</v>
      </c>
      <c r="Q8574" s="7" t="str">
        <f>CONCATENATE(Z8574,"х",AA8574,"х",AB8574)</f>
        <v>265х202х8</v>
      </c>
      <c r="R8574" s="7" t="s">
        <v>94</v>
      </c>
      <c r="S8574" s="7" t="s">
        <v>2630</v>
      </c>
      <c r="T8574" s="7" t="s">
        <v>44629</v>
      </c>
      <c r="U8574" s="7" t="s">
        <v>215</v>
      </c>
      <c r="V8574" s="7">
        <v>255227</v>
      </c>
      <c r="W8574" s="7">
        <f>A8574*M8574</f>
        <v>0</v>
      </c>
      <c r="X8574" s="7" t="str">
        <f>IF(A8574&gt;=1,1," ")</f>
        <v xml:space="preserve"> </v>
      </c>
      <c r="Y8574" s="7">
        <f>P8574*A8574</f>
        <v>0</v>
      </c>
      <c r="Z8574" s="7">
        <v>265</v>
      </c>
      <c r="AA8574" s="7">
        <v>202</v>
      </c>
      <c r="AB8574" s="7">
        <v>8</v>
      </c>
    </row>
    <row r="8575" spans="2:28" ht="382.5" x14ac:dyDescent="0.2">
      <c r="B8575" s="7" t="s">
        <v>44634</v>
      </c>
      <c r="D8575" s="7" t="s">
        <v>44635</v>
      </c>
      <c r="E8575" s="7" t="s">
        <v>44636</v>
      </c>
      <c r="F8575" s="7" t="s">
        <v>44637</v>
      </c>
      <c r="G8575" s="7" t="s">
        <v>63</v>
      </c>
      <c r="H8575" s="7" t="s">
        <v>204</v>
      </c>
      <c r="I8575" s="49" t="s">
        <v>44638</v>
      </c>
      <c r="J8575" s="7" t="s">
        <v>44639</v>
      </c>
      <c r="K8575" s="42">
        <v>42055</v>
      </c>
      <c r="L8575" s="7" t="s">
        <v>35</v>
      </c>
      <c r="M8575" s="7">
        <v>540</v>
      </c>
      <c r="N8575" s="7">
        <v>10</v>
      </c>
      <c r="O8575" s="7">
        <v>96</v>
      </c>
      <c r="P8575" s="7">
        <v>0.54</v>
      </c>
      <c r="Q8575" s="7" t="str">
        <f>CONCATENATE(Z8575,"х",AA8575,"х",AB8575)</f>
        <v>290х215х13</v>
      </c>
      <c r="R8575" s="7" t="s">
        <v>206</v>
      </c>
      <c r="S8575" s="7" t="s">
        <v>39</v>
      </c>
      <c r="T8575" s="7" t="s">
        <v>44640</v>
      </c>
      <c r="U8575" s="7" t="s">
        <v>215</v>
      </c>
      <c r="V8575" s="7">
        <v>267264</v>
      </c>
      <c r="W8575" s="7">
        <f>A8575*M8575</f>
        <v>0</v>
      </c>
      <c r="X8575" s="7" t="str">
        <f>IF(A8575&gt;=1,1," ")</f>
        <v xml:space="preserve"> </v>
      </c>
      <c r="Y8575" s="7">
        <f>P8575*A8575</f>
        <v>0</v>
      </c>
      <c r="Z8575" s="7">
        <v>290</v>
      </c>
      <c r="AA8575" s="7">
        <v>215</v>
      </c>
      <c r="AB8575" s="7">
        <v>13</v>
      </c>
    </row>
    <row r="8576" spans="2:28" ht="180" x14ac:dyDescent="0.2">
      <c r="B8576" s="7" t="s">
        <v>44641</v>
      </c>
      <c r="D8576" s="7" t="s">
        <v>44642</v>
      </c>
      <c r="E8576" s="7" t="s">
        <v>44643</v>
      </c>
      <c r="F8576" s="7" t="s">
        <v>44644</v>
      </c>
      <c r="G8576" s="7" t="s">
        <v>78</v>
      </c>
      <c r="H8576" s="7" t="s">
        <v>79</v>
      </c>
      <c r="I8576" s="49" t="s">
        <v>44645</v>
      </c>
      <c r="J8576" s="7" t="s">
        <v>44646</v>
      </c>
      <c r="K8576" s="42">
        <v>43938</v>
      </c>
      <c r="L8576" s="7" t="s">
        <v>35</v>
      </c>
      <c r="M8576" s="7">
        <v>810</v>
      </c>
      <c r="N8576" s="7">
        <v>10</v>
      </c>
      <c r="O8576" s="7">
        <v>208</v>
      </c>
      <c r="P8576" s="7">
        <v>0.87</v>
      </c>
      <c r="Q8576" s="7" t="str">
        <f>CONCATENATE(Z8576,"х",AA8576,"х",AB8576)</f>
        <v>290х214х18</v>
      </c>
      <c r="R8576" s="7" t="s">
        <v>206</v>
      </c>
      <c r="S8576" s="7" t="s">
        <v>39</v>
      </c>
      <c r="T8576" s="7" t="s">
        <v>44640</v>
      </c>
      <c r="U8576" s="7" t="s">
        <v>215</v>
      </c>
      <c r="V8576" s="7">
        <v>263176</v>
      </c>
      <c r="W8576" s="7">
        <f>A8576*M8576</f>
        <v>0</v>
      </c>
      <c r="X8576" s="7" t="str">
        <f>IF(A8576&gt;=1,1," ")</f>
        <v xml:space="preserve"> </v>
      </c>
      <c r="Y8576" s="7">
        <f>P8576*A8576</f>
        <v>0</v>
      </c>
      <c r="Z8576" s="7">
        <v>290</v>
      </c>
      <c r="AA8576" s="7">
        <v>214</v>
      </c>
      <c r="AB8576" s="7">
        <v>18</v>
      </c>
    </row>
    <row r="8577" spans="2:28" x14ac:dyDescent="0.2">
      <c r="B8577" s="7" t="s">
        <v>44647</v>
      </c>
      <c r="D8577" s="7" t="s">
        <v>44648</v>
      </c>
      <c r="E8577" s="7" t="s">
        <v>44649</v>
      </c>
      <c r="F8577" s="7" t="s">
        <v>44650</v>
      </c>
      <c r="G8577" s="7" t="s">
        <v>63</v>
      </c>
      <c r="H8577" s="7" t="s">
        <v>204</v>
      </c>
      <c r="I8577" s="7" t="s">
        <v>44651</v>
      </c>
      <c r="J8577" s="7" t="s">
        <v>44652</v>
      </c>
      <c r="K8577" s="42">
        <v>43448</v>
      </c>
      <c r="L8577" s="7" t="s">
        <v>35</v>
      </c>
      <c r="M8577" s="7">
        <v>990</v>
      </c>
      <c r="N8577" s="7">
        <v>10</v>
      </c>
      <c r="O8577" s="7">
        <v>280</v>
      </c>
      <c r="P8577" s="7">
        <v>1.0209999999999999</v>
      </c>
      <c r="Q8577" s="7" t="str">
        <f>CONCATENATE(Z8577,"х",AA8577,"х",AB8577)</f>
        <v>290х215х23</v>
      </c>
      <c r="R8577" s="7" t="s">
        <v>206</v>
      </c>
      <c r="S8577" s="7" t="s">
        <v>39</v>
      </c>
      <c r="T8577" s="7" t="s">
        <v>44640</v>
      </c>
      <c r="U8577" s="7" t="s">
        <v>84</v>
      </c>
      <c r="V8577" s="7">
        <v>251518</v>
      </c>
      <c r="W8577" s="7">
        <f>A8577*M8577</f>
        <v>0</v>
      </c>
      <c r="X8577" s="7" t="str">
        <f>IF(A8577&gt;=1,1," ")</f>
        <v xml:space="preserve"> </v>
      </c>
      <c r="Y8577" s="7">
        <f>P8577*A8577</f>
        <v>0</v>
      </c>
      <c r="Z8577" s="7">
        <v>290</v>
      </c>
      <c r="AA8577" s="7">
        <v>215</v>
      </c>
      <c r="AB8577" s="7">
        <v>23</v>
      </c>
    </row>
    <row r="8578" spans="2:28" ht="247.5" x14ac:dyDescent="0.2">
      <c r="B8578" s="7" t="s">
        <v>44653</v>
      </c>
      <c r="D8578" s="7" t="s">
        <v>44654</v>
      </c>
      <c r="E8578" s="7" t="s">
        <v>44655</v>
      </c>
      <c r="F8578" s="7" t="s">
        <v>44656</v>
      </c>
      <c r="G8578" s="7" t="s">
        <v>815</v>
      </c>
      <c r="H8578" s="7" t="s">
        <v>100</v>
      </c>
      <c r="I8578" s="49" t="s">
        <v>44657</v>
      </c>
      <c r="J8578" s="7" t="s">
        <v>44658</v>
      </c>
      <c r="K8578" s="42">
        <v>43327</v>
      </c>
      <c r="L8578" s="7" t="s">
        <v>35</v>
      </c>
      <c r="M8578" s="7">
        <v>564</v>
      </c>
      <c r="N8578" s="7">
        <v>10</v>
      </c>
      <c r="O8578" s="7">
        <v>64</v>
      </c>
      <c r="P8578" s="7">
        <v>0.49</v>
      </c>
      <c r="Q8578" s="7" t="str">
        <f>CONCATENATE(Z8578,"х",AA8578,"х",AB8578)</f>
        <v>264х203х12</v>
      </c>
      <c r="R8578" s="7" t="s">
        <v>94</v>
      </c>
      <c r="S8578" s="7" t="s">
        <v>266</v>
      </c>
      <c r="T8578" s="7" t="s">
        <v>44659</v>
      </c>
      <c r="U8578" s="7" t="s">
        <v>215</v>
      </c>
      <c r="V8578" s="7">
        <v>257408</v>
      </c>
      <c r="W8578" s="7">
        <f>A8578*M8578</f>
        <v>0</v>
      </c>
      <c r="X8578" s="7" t="str">
        <f>IF(A8578&gt;=1,1," ")</f>
        <v xml:space="preserve"> </v>
      </c>
      <c r="Y8578" s="7">
        <f>P8578*A8578</f>
        <v>0</v>
      </c>
      <c r="Z8578" s="7">
        <v>264</v>
      </c>
      <c r="AA8578" s="7">
        <v>203</v>
      </c>
      <c r="AB8578" s="7">
        <v>12</v>
      </c>
    </row>
    <row r="8579" spans="2:28" ht="202.5" x14ac:dyDescent="0.2">
      <c r="B8579" s="7" t="s">
        <v>44660</v>
      </c>
      <c r="D8579" s="7" t="s">
        <v>44661</v>
      </c>
      <c r="E8579" s="7" t="s">
        <v>5743</v>
      </c>
      <c r="F8579" s="7" t="s">
        <v>5744</v>
      </c>
      <c r="G8579" s="7" t="s">
        <v>78</v>
      </c>
      <c r="H8579" s="7" t="s">
        <v>301</v>
      </c>
      <c r="I8579" s="49" t="s">
        <v>44662</v>
      </c>
      <c r="J8579" s="7" t="s">
        <v>44663</v>
      </c>
      <c r="K8579" s="42">
        <v>43699</v>
      </c>
      <c r="L8579" s="7" t="s">
        <v>35</v>
      </c>
      <c r="M8579" s="7">
        <v>564</v>
      </c>
      <c r="N8579" s="7">
        <v>10</v>
      </c>
      <c r="O8579" s="7">
        <v>56</v>
      </c>
      <c r="P8579" s="7">
        <v>0.47099999999999997</v>
      </c>
      <c r="Q8579" s="7" t="str">
        <f>CONCATENATE(Z8579,"х",AA8579,"х",AB8579)</f>
        <v>287х214х8</v>
      </c>
      <c r="R8579" s="7" t="s">
        <v>206</v>
      </c>
      <c r="S8579" s="7" t="s">
        <v>39</v>
      </c>
      <c r="T8579" s="7" t="s">
        <v>44664</v>
      </c>
      <c r="U8579" s="7" t="s">
        <v>84</v>
      </c>
      <c r="V8579" s="7">
        <v>257378</v>
      </c>
      <c r="W8579" s="7">
        <f>A8579*M8579</f>
        <v>0</v>
      </c>
      <c r="X8579" s="7" t="str">
        <f>IF(A8579&gt;=1,1," ")</f>
        <v xml:space="preserve"> </v>
      </c>
      <c r="Y8579" s="7">
        <f>P8579*A8579</f>
        <v>0</v>
      </c>
      <c r="Z8579" s="7">
        <v>287</v>
      </c>
      <c r="AA8579" s="7">
        <v>214</v>
      </c>
      <c r="AB8579" s="7">
        <v>8</v>
      </c>
    </row>
    <row r="8580" spans="2:28" ht="191.25" x14ac:dyDescent="0.2">
      <c r="B8580" s="7" t="s">
        <v>44665</v>
      </c>
      <c r="D8580" s="7" t="s">
        <v>44666</v>
      </c>
      <c r="E8580" s="7" t="s">
        <v>44667</v>
      </c>
      <c r="F8580" s="7" t="s">
        <v>44668</v>
      </c>
      <c r="G8580" s="7" t="s">
        <v>63</v>
      </c>
      <c r="H8580" s="7" t="s">
        <v>301</v>
      </c>
      <c r="I8580" s="49" t="s">
        <v>44669</v>
      </c>
      <c r="J8580" s="7" t="s">
        <v>44670</v>
      </c>
      <c r="K8580" s="42">
        <v>44309</v>
      </c>
      <c r="L8580" s="7" t="s">
        <v>35</v>
      </c>
      <c r="M8580" s="7">
        <v>513.6</v>
      </c>
      <c r="N8580" s="7">
        <v>10</v>
      </c>
      <c r="O8580" s="7">
        <v>40</v>
      </c>
      <c r="P8580" s="7">
        <v>0.39800000000000002</v>
      </c>
      <c r="Q8580" s="7" t="str">
        <f>CONCATENATE(Z8580,"х",AA8580,"х",AB8580)</f>
        <v>289х217х10</v>
      </c>
      <c r="R8580" s="7" t="s">
        <v>206</v>
      </c>
      <c r="S8580" s="7" t="s">
        <v>39</v>
      </c>
      <c r="T8580" s="7" t="s">
        <v>44664</v>
      </c>
      <c r="U8580" s="7" t="s">
        <v>84</v>
      </c>
      <c r="V8580" s="7">
        <v>263472</v>
      </c>
      <c r="W8580" s="7">
        <f>A8580*M8580</f>
        <v>0</v>
      </c>
      <c r="X8580" s="7" t="str">
        <f>IF(A8580&gt;=1,1," ")</f>
        <v xml:space="preserve"> </v>
      </c>
      <c r="Y8580" s="7">
        <f>P8580*A8580</f>
        <v>0</v>
      </c>
      <c r="Z8580" s="7">
        <v>289</v>
      </c>
      <c r="AA8580" s="7">
        <v>217</v>
      </c>
      <c r="AB8580" s="7">
        <v>10</v>
      </c>
    </row>
    <row r="8581" spans="2:28" ht="202.5" x14ac:dyDescent="0.2">
      <c r="B8581" s="7" t="s">
        <v>44671</v>
      </c>
      <c r="D8581" s="7" t="s">
        <v>44672</v>
      </c>
      <c r="E8581" s="7" t="s">
        <v>44673</v>
      </c>
      <c r="F8581" s="7" t="s">
        <v>44674</v>
      </c>
      <c r="G8581" s="7" t="s">
        <v>815</v>
      </c>
      <c r="H8581" s="7" t="s">
        <v>301</v>
      </c>
      <c r="I8581" s="49" t="s">
        <v>44675</v>
      </c>
      <c r="J8581" s="7" t="s">
        <v>44676</v>
      </c>
      <c r="K8581" s="42">
        <v>43594</v>
      </c>
      <c r="L8581" s="7" t="s">
        <v>35</v>
      </c>
      <c r="M8581" s="7">
        <v>427.2</v>
      </c>
      <c r="N8581" s="7">
        <v>10</v>
      </c>
      <c r="O8581" s="7">
        <v>32</v>
      </c>
      <c r="P8581" s="7">
        <v>0.313</v>
      </c>
      <c r="Q8581" s="7" t="str">
        <f>CONCATENATE(Z8581,"х",AA8581,"х",AB8581)</f>
        <v>288х215х6</v>
      </c>
      <c r="R8581" s="7" t="s">
        <v>206</v>
      </c>
      <c r="S8581" s="7" t="s">
        <v>39</v>
      </c>
      <c r="T8581" s="7" t="s">
        <v>44664</v>
      </c>
      <c r="U8581" s="7" t="s">
        <v>84</v>
      </c>
      <c r="V8581" s="7">
        <v>255531</v>
      </c>
      <c r="W8581" s="7">
        <f>A8581*M8581</f>
        <v>0</v>
      </c>
      <c r="X8581" s="7" t="str">
        <f>IF(A8581&gt;=1,1," ")</f>
        <v xml:space="preserve"> </v>
      </c>
      <c r="Y8581" s="7">
        <f>P8581*A8581</f>
        <v>0</v>
      </c>
      <c r="Z8581" s="7">
        <v>288</v>
      </c>
      <c r="AA8581" s="7">
        <v>215</v>
      </c>
      <c r="AB8581" s="7">
        <v>6</v>
      </c>
    </row>
    <row r="8582" spans="2:28" ht="225" x14ac:dyDescent="0.2">
      <c r="B8582" s="7" t="s">
        <v>44677</v>
      </c>
      <c r="D8582" s="7" t="s">
        <v>44678</v>
      </c>
      <c r="E8582" s="7" t="s">
        <v>44679</v>
      </c>
      <c r="F8582" s="7" t="s">
        <v>44680</v>
      </c>
      <c r="G8582" s="7" t="s">
        <v>63</v>
      </c>
      <c r="H8582" s="7" t="s">
        <v>301</v>
      </c>
      <c r="I8582" s="49" t="s">
        <v>44681</v>
      </c>
      <c r="J8582" s="7" t="s">
        <v>44682</v>
      </c>
      <c r="K8582" s="42">
        <v>43626</v>
      </c>
      <c r="L8582" s="7" t="s">
        <v>35</v>
      </c>
      <c r="M8582" s="7">
        <v>564</v>
      </c>
      <c r="N8582" s="7">
        <v>10</v>
      </c>
      <c r="O8582" s="7">
        <v>64</v>
      </c>
      <c r="P8582" s="7">
        <v>0.51100000000000001</v>
      </c>
      <c r="Q8582" s="7" t="str">
        <f>CONCATENATE(Z8582,"х",AA8582,"х",AB8582)</f>
        <v>290х217х11</v>
      </c>
      <c r="R8582" s="7" t="s">
        <v>206</v>
      </c>
      <c r="S8582" s="7" t="s">
        <v>39</v>
      </c>
      <c r="T8582" s="7" t="s">
        <v>44664</v>
      </c>
      <c r="U8582" s="7" t="s">
        <v>84</v>
      </c>
      <c r="V8582" s="7">
        <v>255532</v>
      </c>
      <c r="W8582" s="7">
        <f>A8582*M8582</f>
        <v>0</v>
      </c>
      <c r="X8582" s="7" t="str">
        <f>IF(A8582&gt;=1,1," ")</f>
        <v xml:space="preserve"> </v>
      </c>
      <c r="Y8582" s="7">
        <f>P8582*A8582</f>
        <v>0</v>
      </c>
      <c r="Z8582" s="7">
        <v>290</v>
      </c>
      <c r="AA8582" s="7">
        <v>217</v>
      </c>
      <c r="AB8582" s="7">
        <v>11</v>
      </c>
    </row>
    <row r="8583" spans="2:28" ht="202.5" x14ac:dyDescent="0.2">
      <c r="B8583" s="7" t="s">
        <v>44683</v>
      </c>
      <c r="D8583" s="7" t="s">
        <v>44684</v>
      </c>
      <c r="E8583" s="7" t="s">
        <v>44685</v>
      </c>
      <c r="F8583" s="7" t="s">
        <v>44686</v>
      </c>
      <c r="G8583" s="7" t="s">
        <v>78</v>
      </c>
      <c r="H8583" s="7" t="s">
        <v>204</v>
      </c>
      <c r="I8583" s="49" t="s">
        <v>44687</v>
      </c>
      <c r="J8583" s="7" t="s">
        <v>40873</v>
      </c>
      <c r="K8583" s="42">
        <v>42195</v>
      </c>
      <c r="L8583" s="7" t="s">
        <v>441</v>
      </c>
      <c r="M8583" s="7">
        <v>325.2</v>
      </c>
      <c r="N8583" s="7">
        <v>10</v>
      </c>
      <c r="O8583" s="7">
        <v>96</v>
      </c>
      <c r="P8583" s="7">
        <v>0.23200000000000001</v>
      </c>
      <c r="Q8583" s="7" t="str">
        <f>CONCATENATE(Z8583,"х",AA8583,"х",AB8583)</f>
        <v>220х143х10</v>
      </c>
      <c r="R8583" s="7" t="s">
        <v>82</v>
      </c>
      <c r="S8583" s="7" t="s">
        <v>2630</v>
      </c>
      <c r="T8583" s="7" t="s">
        <v>44688</v>
      </c>
      <c r="U8583" s="7" t="s">
        <v>84</v>
      </c>
      <c r="V8583" s="7">
        <v>256553</v>
      </c>
      <c r="W8583" s="7">
        <f>A8583*M8583</f>
        <v>0</v>
      </c>
      <c r="X8583" s="7" t="str">
        <f>IF(A8583&gt;=1,1," ")</f>
        <v xml:space="preserve"> </v>
      </c>
      <c r="Y8583" s="7">
        <f>P8583*A8583</f>
        <v>0</v>
      </c>
      <c r="Z8583" s="7">
        <v>220</v>
      </c>
      <c r="AA8583" s="7">
        <v>143</v>
      </c>
      <c r="AB8583" s="7">
        <v>10</v>
      </c>
    </row>
    <row r="8584" spans="2:28" ht="157.5" x14ac:dyDescent="0.2">
      <c r="B8584" s="7" t="s">
        <v>44689</v>
      </c>
      <c r="D8584" s="7" t="s">
        <v>44690</v>
      </c>
      <c r="E8584" s="7" t="s">
        <v>44691</v>
      </c>
      <c r="F8584" s="7" t="s">
        <v>44692</v>
      </c>
      <c r="G8584" s="7" t="s">
        <v>63</v>
      </c>
      <c r="H8584" s="7" t="s">
        <v>204</v>
      </c>
      <c r="I8584" s="49" t="s">
        <v>44693</v>
      </c>
      <c r="J8584" s="7" t="s">
        <v>41898</v>
      </c>
      <c r="K8584" s="42">
        <v>44301</v>
      </c>
      <c r="L8584" s="7" t="s">
        <v>35</v>
      </c>
      <c r="M8584" s="7">
        <v>325.2</v>
      </c>
      <c r="N8584" s="7">
        <v>10</v>
      </c>
      <c r="O8584" s="7">
        <v>96</v>
      </c>
      <c r="P8584" s="7">
        <v>0.221</v>
      </c>
      <c r="Q8584" s="7" t="str">
        <f>CONCATENATE(Z8584,"х",AA8584,"х",AB8584)</f>
        <v>218х144х8</v>
      </c>
      <c r="R8584" s="7" t="s">
        <v>82</v>
      </c>
      <c r="S8584" s="7" t="s">
        <v>2630</v>
      </c>
      <c r="T8584" s="7" t="s">
        <v>44688</v>
      </c>
      <c r="U8584" s="7" t="s">
        <v>215</v>
      </c>
      <c r="V8584" s="7">
        <v>257934</v>
      </c>
      <c r="W8584" s="7">
        <f>A8584*M8584</f>
        <v>0</v>
      </c>
      <c r="X8584" s="7" t="str">
        <f>IF(A8584&gt;=1,1," ")</f>
        <v xml:space="preserve"> </v>
      </c>
      <c r="Y8584" s="7">
        <f>P8584*A8584</f>
        <v>0</v>
      </c>
      <c r="Z8584" s="7">
        <v>218</v>
      </c>
      <c r="AA8584" s="7">
        <v>144</v>
      </c>
      <c r="AB8584" s="7">
        <v>8</v>
      </c>
    </row>
    <row r="8585" spans="2:28" x14ac:dyDescent="0.2">
      <c r="B8585" s="7" t="s">
        <v>44694</v>
      </c>
      <c r="D8585" s="7" t="s">
        <v>44695</v>
      </c>
      <c r="E8585" s="7" t="s">
        <v>44696</v>
      </c>
      <c r="F8585" s="7" t="s">
        <v>44697</v>
      </c>
      <c r="G8585" s="7" t="s">
        <v>63</v>
      </c>
      <c r="H8585" s="7" t="s">
        <v>79</v>
      </c>
      <c r="I8585" s="7" t="s">
        <v>44698</v>
      </c>
      <c r="J8585" s="7" t="s">
        <v>44699</v>
      </c>
      <c r="K8585" s="42">
        <v>44270</v>
      </c>
      <c r="L8585" s="7" t="s">
        <v>35</v>
      </c>
      <c r="M8585" s="7">
        <v>325.2</v>
      </c>
      <c r="N8585" s="7">
        <v>10</v>
      </c>
      <c r="O8585" s="7">
        <v>96</v>
      </c>
      <c r="P8585" s="7">
        <v>0.22</v>
      </c>
      <c r="Q8585" s="7" t="str">
        <f>CONCATENATE(Z8585,"х",AA8585,"х",AB8585)</f>
        <v>219х143х9</v>
      </c>
      <c r="R8585" s="7" t="s">
        <v>82</v>
      </c>
      <c r="S8585" s="7" t="s">
        <v>2630</v>
      </c>
      <c r="T8585" s="7" t="s">
        <v>44688</v>
      </c>
      <c r="U8585" s="7" t="s">
        <v>84</v>
      </c>
      <c r="V8585" s="7">
        <v>219111</v>
      </c>
      <c r="W8585" s="7">
        <f>A8585*M8585</f>
        <v>0</v>
      </c>
      <c r="X8585" s="7" t="str">
        <f>IF(A8585&gt;=1,1," ")</f>
        <v xml:space="preserve"> </v>
      </c>
      <c r="Y8585" s="7">
        <f>P8585*A8585</f>
        <v>0</v>
      </c>
      <c r="Z8585" s="7">
        <v>219</v>
      </c>
      <c r="AA8585" s="7">
        <v>143</v>
      </c>
      <c r="AB8585" s="7">
        <v>9</v>
      </c>
    </row>
    <row r="8586" spans="2:28" ht="157.5" x14ac:dyDescent="0.2">
      <c r="B8586" s="7" t="s">
        <v>44700</v>
      </c>
      <c r="D8586" s="7" t="s">
        <v>44701</v>
      </c>
      <c r="E8586" s="7" t="s">
        <v>44702</v>
      </c>
      <c r="F8586" s="7" t="s">
        <v>44703</v>
      </c>
      <c r="G8586" s="7" t="s">
        <v>63</v>
      </c>
      <c r="H8586" s="7" t="s">
        <v>204</v>
      </c>
      <c r="I8586" s="49" t="s">
        <v>44704</v>
      </c>
      <c r="J8586" s="7" t="s">
        <v>44705</v>
      </c>
      <c r="K8586" s="42">
        <v>41942</v>
      </c>
      <c r="L8586" s="7" t="s">
        <v>441</v>
      </c>
      <c r="M8586" s="7">
        <v>325.2</v>
      </c>
      <c r="N8586" s="7">
        <v>10</v>
      </c>
      <c r="O8586" s="7">
        <v>96</v>
      </c>
      <c r="P8586" s="7">
        <v>0.22500000000000001</v>
      </c>
      <c r="Q8586" s="7" t="str">
        <f>CONCATENATE(Z8586,"х",AA8586,"х",AB8586)</f>
        <v>219х143х8</v>
      </c>
      <c r="R8586" s="7" t="s">
        <v>82</v>
      </c>
      <c r="S8586" s="7" t="s">
        <v>2630</v>
      </c>
      <c r="T8586" s="7" t="s">
        <v>44688</v>
      </c>
      <c r="U8586" s="7" t="s">
        <v>84</v>
      </c>
      <c r="V8586" s="7">
        <v>257935</v>
      </c>
      <c r="W8586" s="7">
        <f>A8586*M8586</f>
        <v>0</v>
      </c>
      <c r="X8586" s="7" t="str">
        <f>IF(A8586&gt;=1,1," ")</f>
        <v xml:space="preserve"> </v>
      </c>
      <c r="Y8586" s="7">
        <f>P8586*A8586</f>
        <v>0</v>
      </c>
      <c r="Z8586" s="7">
        <v>219</v>
      </c>
      <c r="AA8586" s="7">
        <v>143</v>
      </c>
      <c r="AB8586" s="7">
        <v>8</v>
      </c>
    </row>
    <row r="8587" spans="2:28" ht="168.75" x14ac:dyDescent="0.2">
      <c r="B8587" s="7" t="s">
        <v>44706</v>
      </c>
      <c r="D8587" s="7" t="s">
        <v>44707</v>
      </c>
      <c r="E8587" s="7" t="s">
        <v>44708</v>
      </c>
      <c r="F8587" s="7" t="s">
        <v>44709</v>
      </c>
      <c r="G8587" s="7" t="s">
        <v>63</v>
      </c>
      <c r="H8587" s="7" t="s">
        <v>301</v>
      </c>
      <c r="I8587" s="49" t="s">
        <v>44710</v>
      </c>
      <c r="J8587" s="7" t="s">
        <v>44711</v>
      </c>
      <c r="K8587" s="42">
        <v>43789</v>
      </c>
      <c r="L8587" s="7" t="s">
        <v>441</v>
      </c>
      <c r="M8587" s="7">
        <v>588</v>
      </c>
      <c r="N8587" s="7">
        <v>10</v>
      </c>
      <c r="O8587" s="7">
        <v>12</v>
      </c>
      <c r="P8587" s="7">
        <v>0.34200000000000003</v>
      </c>
      <c r="Q8587" s="7" t="str">
        <f>CONCATENATE(Z8587,"х",AA8587,"х",AB8587)</f>
        <v>329х240х9</v>
      </c>
      <c r="R8587" s="7" t="s">
        <v>34883</v>
      </c>
      <c r="S8587" s="7" t="s">
        <v>960</v>
      </c>
      <c r="T8587" s="7" t="s">
        <v>44712</v>
      </c>
      <c r="U8587" s="7" t="s">
        <v>84</v>
      </c>
      <c r="V8587" s="7">
        <v>255447</v>
      </c>
      <c r="W8587" s="7">
        <f>A8587*M8587</f>
        <v>0</v>
      </c>
      <c r="X8587" s="7" t="str">
        <f>IF(A8587&gt;=1,1," ")</f>
        <v xml:space="preserve"> </v>
      </c>
      <c r="Y8587" s="7">
        <f>P8587*A8587</f>
        <v>0</v>
      </c>
      <c r="Z8587" s="7">
        <v>329</v>
      </c>
      <c r="AA8587" s="7">
        <v>240</v>
      </c>
      <c r="AB8587" s="7">
        <v>9</v>
      </c>
    </row>
    <row r="8588" spans="2:28" ht="135" x14ac:dyDescent="0.2">
      <c r="B8588" s="7" t="s">
        <v>44713</v>
      </c>
      <c r="D8588" s="7" t="s">
        <v>44714</v>
      </c>
      <c r="E8588" s="7" t="s">
        <v>44715</v>
      </c>
      <c r="F8588" s="7" t="s">
        <v>44716</v>
      </c>
      <c r="G8588" s="7" t="s">
        <v>63</v>
      </c>
      <c r="H8588" s="7" t="s">
        <v>301</v>
      </c>
      <c r="I8588" s="49" t="s">
        <v>44717</v>
      </c>
      <c r="J8588" s="7" t="s">
        <v>44718</v>
      </c>
      <c r="K8588" s="42">
        <v>43999</v>
      </c>
      <c r="L8588" s="7" t="s">
        <v>441</v>
      </c>
      <c r="M8588" s="7">
        <v>588</v>
      </c>
      <c r="N8588" s="7">
        <v>10</v>
      </c>
      <c r="O8588" s="7">
        <v>12</v>
      </c>
      <c r="P8588" s="7">
        <v>0.34100000000000003</v>
      </c>
      <c r="Q8588" s="7" t="str">
        <f>CONCATENATE(Z8588,"х",AA8588,"х",AB8588)</f>
        <v>329х239х9</v>
      </c>
      <c r="R8588" s="7" t="s">
        <v>34883</v>
      </c>
      <c r="S8588" s="7" t="s">
        <v>960</v>
      </c>
      <c r="T8588" s="7" t="s">
        <v>44712</v>
      </c>
      <c r="U8588" s="7" t="s">
        <v>84</v>
      </c>
      <c r="V8588" s="7">
        <v>255446</v>
      </c>
      <c r="W8588" s="7">
        <f>A8588*M8588</f>
        <v>0</v>
      </c>
      <c r="X8588" s="7" t="str">
        <f>IF(A8588&gt;=1,1," ")</f>
        <v xml:space="preserve"> </v>
      </c>
      <c r="Y8588" s="7">
        <f>P8588*A8588</f>
        <v>0</v>
      </c>
      <c r="Z8588" s="7">
        <v>329</v>
      </c>
      <c r="AA8588" s="7">
        <v>239</v>
      </c>
      <c r="AB8588" s="7">
        <v>9</v>
      </c>
    </row>
    <row r="8589" spans="2:28" ht="67.5" x14ac:dyDescent="0.2">
      <c r="B8589" s="7" t="s">
        <v>44719</v>
      </c>
      <c r="D8589" s="7" t="s">
        <v>44720</v>
      </c>
      <c r="E8589" s="7" t="s">
        <v>44721</v>
      </c>
      <c r="F8589" s="7" t="s">
        <v>44722</v>
      </c>
      <c r="G8589" s="7" t="s">
        <v>78</v>
      </c>
      <c r="H8589" s="7" t="s">
        <v>301</v>
      </c>
      <c r="I8589" s="49" t="s">
        <v>44723</v>
      </c>
      <c r="J8589" s="42">
        <v>42934</v>
      </c>
      <c r="K8589" s="42">
        <v>42934</v>
      </c>
      <c r="L8589" s="7" t="s">
        <v>35</v>
      </c>
      <c r="M8589" s="7" t="s">
        <v>296</v>
      </c>
      <c r="N8589" s="7">
        <v>10</v>
      </c>
      <c r="O8589" s="7">
        <v>18</v>
      </c>
      <c r="P8589" s="7">
        <v>0.36599999999999999</v>
      </c>
      <c r="Q8589" s="7" t="str">
        <f>CONCATENATE(Z8589,"х",AA8589,"х",AB8589)</f>
        <v>298х230х13</v>
      </c>
      <c r="R8589" s="7" t="s">
        <v>44724</v>
      </c>
      <c r="S8589" s="7" t="s">
        <v>960</v>
      </c>
      <c r="T8589" s="7" t="s">
        <v>44725</v>
      </c>
      <c r="U8589" s="7" t="s">
        <v>84</v>
      </c>
      <c r="V8589" s="7">
        <v>245401</v>
      </c>
      <c r="W8589" s="7" t="e">
        <f>A8589*M8589</f>
        <v>#VALUE!</v>
      </c>
      <c r="X8589" s="7" t="str">
        <f>IF(A8589&gt;=1,1," ")</f>
        <v xml:space="preserve"> </v>
      </c>
      <c r="Y8589" s="7">
        <f>P8589*A8589</f>
        <v>0</v>
      </c>
      <c r="Z8589" s="7">
        <v>298</v>
      </c>
      <c r="AA8589" s="7">
        <v>230</v>
      </c>
      <c r="AB8589" s="7">
        <v>13</v>
      </c>
    </row>
    <row r="8590" spans="2:28" ht="191.25" x14ac:dyDescent="0.2">
      <c r="B8590" s="7" t="s">
        <v>44726</v>
      </c>
      <c r="D8590" s="7" t="s">
        <v>44727</v>
      </c>
      <c r="E8590" s="7" t="s">
        <v>44728</v>
      </c>
      <c r="F8590" s="7" t="s">
        <v>44729</v>
      </c>
      <c r="G8590" s="7" t="s">
        <v>63</v>
      </c>
      <c r="H8590" s="7" t="s">
        <v>271</v>
      </c>
      <c r="I8590" s="49" t="s">
        <v>44730</v>
      </c>
      <c r="J8590" s="7" t="s">
        <v>44731</v>
      </c>
      <c r="K8590" s="42">
        <v>43686</v>
      </c>
      <c r="L8590" s="7" t="s">
        <v>35</v>
      </c>
      <c r="M8590" s="7">
        <v>427.2</v>
      </c>
      <c r="N8590" s="7">
        <v>10</v>
      </c>
      <c r="O8590" s="7">
        <v>320</v>
      </c>
      <c r="P8590" s="7">
        <v>0.29699999999999999</v>
      </c>
      <c r="Q8590" s="7" t="str">
        <f>CONCATENATE(Z8590,"х",AA8590,"х",AB8590)</f>
        <v>206х132х25</v>
      </c>
      <c r="R8590" s="7" t="s">
        <v>36</v>
      </c>
      <c r="S8590" s="7" t="s">
        <v>39</v>
      </c>
      <c r="T8590" s="7" t="s">
        <v>44732</v>
      </c>
      <c r="U8590" s="7" t="s">
        <v>37</v>
      </c>
      <c r="V8590" s="7">
        <v>256179</v>
      </c>
      <c r="W8590" s="7">
        <f>A8590*M8590</f>
        <v>0</v>
      </c>
      <c r="X8590" s="7" t="str">
        <f>IF(A8590&gt;=1,1," ")</f>
        <v xml:space="preserve"> </v>
      </c>
      <c r="Y8590" s="7">
        <f>P8590*A8590</f>
        <v>0</v>
      </c>
      <c r="Z8590" s="7">
        <v>206</v>
      </c>
      <c r="AA8590" s="7">
        <v>132</v>
      </c>
      <c r="AB8590" s="7">
        <v>25</v>
      </c>
    </row>
    <row r="8591" spans="2:28" ht="191.25" x14ac:dyDescent="0.2">
      <c r="B8591" s="7" t="s">
        <v>44733</v>
      </c>
      <c r="D8591" s="7" t="s">
        <v>44734</v>
      </c>
      <c r="E8591" s="7" t="s">
        <v>44728</v>
      </c>
      <c r="F8591" s="7" t="s">
        <v>44735</v>
      </c>
      <c r="G8591" s="7" t="s">
        <v>63</v>
      </c>
      <c r="H8591" s="7" t="s">
        <v>271</v>
      </c>
      <c r="I8591" s="49" t="s">
        <v>44736</v>
      </c>
      <c r="J8591" s="7" t="s">
        <v>44737</v>
      </c>
      <c r="K8591" s="42">
        <v>43943</v>
      </c>
      <c r="L8591" s="7" t="s">
        <v>35</v>
      </c>
      <c r="M8591" s="7">
        <v>410.4</v>
      </c>
      <c r="N8591" s="7">
        <v>10</v>
      </c>
      <c r="O8591" s="7">
        <v>320</v>
      </c>
      <c r="P8591" s="7">
        <v>0.33100000000000002</v>
      </c>
      <c r="Q8591" s="7" t="str">
        <f>CONCATENATE(Z8591,"х",AA8591,"х",AB8591)</f>
        <v>207х134х28</v>
      </c>
      <c r="R8591" s="7" t="s">
        <v>36</v>
      </c>
      <c r="S8591" s="7" t="s">
        <v>39</v>
      </c>
      <c r="T8591" s="7" t="s">
        <v>44732</v>
      </c>
      <c r="U8591" s="7" t="s">
        <v>37</v>
      </c>
      <c r="V8591" s="7">
        <v>265159</v>
      </c>
      <c r="W8591" s="7">
        <f>A8591*M8591</f>
        <v>0</v>
      </c>
      <c r="X8591" s="7" t="str">
        <f>IF(A8591&gt;=1,1," ")</f>
        <v xml:space="preserve"> </v>
      </c>
      <c r="Y8591" s="7">
        <f>P8591*A8591</f>
        <v>0</v>
      </c>
      <c r="Z8591" s="7">
        <v>207</v>
      </c>
      <c r="AA8591" s="7">
        <v>134</v>
      </c>
      <c r="AB8591" s="7">
        <v>28</v>
      </c>
    </row>
    <row r="8592" spans="2:28" ht="191.25" x14ac:dyDescent="0.2">
      <c r="B8592" s="7" t="s">
        <v>44738</v>
      </c>
      <c r="D8592" s="7" t="s">
        <v>44739</v>
      </c>
      <c r="E8592" s="7" t="s">
        <v>44740</v>
      </c>
      <c r="F8592" s="7" t="s">
        <v>44741</v>
      </c>
      <c r="G8592" s="7" t="s">
        <v>63</v>
      </c>
      <c r="H8592" s="7" t="s">
        <v>385</v>
      </c>
      <c r="I8592" s="49" t="s">
        <v>44742</v>
      </c>
      <c r="J8592" s="7" t="s">
        <v>44743</v>
      </c>
      <c r="K8592" s="42">
        <v>43906</v>
      </c>
      <c r="L8592" s="7" t="s">
        <v>35</v>
      </c>
      <c r="M8592" s="7">
        <v>471.6</v>
      </c>
      <c r="N8592" s="7">
        <v>10</v>
      </c>
      <c r="O8592" s="7">
        <v>416</v>
      </c>
      <c r="P8592" s="7">
        <v>0.36599999999999999</v>
      </c>
      <c r="Q8592" s="7" t="str">
        <f>CONCATENATE(Z8592,"х",AA8592,"х",AB8592)</f>
        <v>207х130х30</v>
      </c>
      <c r="R8592" s="7" t="s">
        <v>36</v>
      </c>
      <c r="S8592" s="7" t="s">
        <v>39</v>
      </c>
      <c r="T8592" s="7" t="s">
        <v>44732</v>
      </c>
      <c r="U8592" s="7" t="s">
        <v>259</v>
      </c>
      <c r="V8592" s="7">
        <v>270193</v>
      </c>
      <c r="W8592" s="7">
        <f>A8592*M8592</f>
        <v>0</v>
      </c>
      <c r="X8592" s="7" t="str">
        <f>IF(A8592&gt;=1,1," ")</f>
        <v xml:space="preserve"> </v>
      </c>
      <c r="Y8592" s="7">
        <f>P8592*A8592</f>
        <v>0</v>
      </c>
      <c r="Z8592" s="7">
        <v>207</v>
      </c>
      <c r="AA8592" s="7">
        <v>130</v>
      </c>
      <c r="AB8592" s="7">
        <v>30</v>
      </c>
    </row>
    <row r="8593" spans="2:28" ht="157.5" x14ac:dyDescent="0.2">
      <c r="B8593" s="7" t="s">
        <v>44744</v>
      </c>
      <c r="D8593" s="7" t="s">
        <v>44745</v>
      </c>
      <c r="E8593" s="7" t="s">
        <v>44728</v>
      </c>
      <c r="F8593" s="7" t="s">
        <v>44746</v>
      </c>
      <c r="G8593" s="7" t="s">
        <v>63</v>
      </c>
      <c r="H8593" s="7" t="s">
        <v>271</v>
      </c>
      <c r="I8593" s="49" t="s">
        <v>44747</v>
      </c>
      <c r="J8593" s="7" t="s">
        <v>44748</v>
      </c>
      <c r="K8593" s="42">
        <v>43333</v>
      </c>
      <c r="L8593" s="7" t="s">
        <v>35</v>
      </c>
      <c r="M8593" s="7">
        <v>427.2</v>
      </c>
      <c r="N8593" s="7">
        <v>10</v>
      </c>
      <c r="O8593" s="7">
        <v>320</v>
      </c>
      <c r="P8593" s="7">
        <v>0.32800000000000001</v>
      </c>
      <c r="Q8593" s="7" t="str">
        <f>CONCATENATE(Z8593,"х",AA8593,"х",AB8593)</f>
        <v>207х135х27</v>
      </c>
      <c r="R8593" s="7" t="s">
        <v>36</v>
      </c>
      <c r="S8593" s="7" t="s">
        <v>39</v>
      </c>
      <c r="T8593" s="7" t="s">
        <v>44732</v>
      </c>
      <c r="U8593" s="7" t="s">
        <v>259</v>
      </c>
      <c r="V8593" s="7">
        <v>255237</v>
      </c>
      <c r="W8593" s="7">
        <f>A8593*M8593</f>
        <v>0</v>
      </c>
      <c r="X8593" s="7" t="str">
        <f>IF(A8593&gt;=1,1," ")</f>
        <v xml:space="preserve"> </v>
      </c>
      <c r="Y8593" s="7">
        <f>P8593*A8593</f>
        <v>0</v>
      </c>
      <c r="Z8593" s="7">
        <v>207</v>
      </c>
      <c r="AA8593" s="7">
        <v>135</v>
      </c>
      <c r="AB8593" s="7">
        <v>27</v>
      </c>
    </row>
    <row r="8594" spans="2:28" ht="101.25" x14ac:dyDescent="0.2">
      <c r="B8594" s="7" t="s">
        <v>44749</v>
      </c>
      <c r="D8594" s="7" t="s">
        <v>44750</v>
      </c>
      <c r="E8594" s="7" t="s">
        <v>44751</v>
      </c>
      <c r="F8594" s="7" t="s">
        <v>44752</v>
      </c>
      <c r="G8594" s="7" t="s">
        <v>63</v>
      </c>
      <c r="H8594" s="7" t="s">
        <v>403</v>
      </c>
      <c r="I8594" s="49" t="s">
        <v>44753</v>
      </c>
      <c r="J8594" s="7" t="s">
        <v>44754</v>
      </c>
      <c r="K8594" s="42">
        <v>43872</v>
      </c>
      <c r="L8594" s="7" t="s">
        <v>441</v>
      </c>
      <c r="M8594" s="7">
        <v>188.4</v>
      </c>
      <c r="N8594" s="7">
        <v>10</v>
      </c>
      <c r="O8594" s="7">
        <v>24</v>
      </c>
      <c r="P8594" s="7">
        <v>0.17100000000000001</v>
      </c>
      <c r="Q8594" s="7" t="str">
        <f>CONCATENATE(Z8594,"х",AA8594,"х",AB8594)</f>
        <v>292х291х2</v>
      </c>
      <c r="R8594" s="7" t="s">
        <v>8365</v>
      </c>
      <c r="S8594" s="7">
        <v>3</v>
      </c>
      <c r="T8594" s="7" t="s">
        <v>44755</v>
      </c>
      <c r="U8594" s="7" t="s">
        <v>84</v>
      </c>
      <c r="V8594" s="7">
        <v>259782</v>
      </c>
      <c r="W8594" s="7">
        <f>A8594*M8594</f>
        <v>0</v>
      </c>
      <c r="X8594" s="7" t="str">
        <f>IF(A8594&gt;=1,1," ")</f>
        <v xml:space="preserve"> </v>
      </c>
      <c r="Y8594" s="7">
        <f>P8594*A8594</f>
        <v>0</v>
      </c>
      <c r="Z8594" s="7">
        <v>292</v>
      </c>
      <c r="AA8594" s="7">
        <v>291</v>
      </c>
      <c r="AB8594" s="7">
        <v>2</v>
      </c>
    </row>
    <row r="8595" spans="2:28" ht="123.75" x14ac:dyDescent="0.2">
      <c r="B8595" s="7" t="s">
        <v>44756</v>
      </c>
      <c r="D8595" s="7" t="s">
        <v>44757</v>
      </c>
      <c r="E8595" s="7" t="s">
        <v>526</v>
      </c>
      <c r="F8595" s="7" t="s">
        <v>44758</v>
      </c>
      <c r="G8595" s="7" t="s">
        <v>63</v>
      </c>
      <c r="H8595" s="7" t="s">
        <v>403</v>
      </c>
      <c r="I8595" s="49" t="s">
        <v>44759</v>
      </c>
      <c r="J8595" s="7" t="s">
        <v>44760</v>
      </c>
      <c r="K8595" s="42">
        <v>43710</v>
      </c>
      <c r="L8595" s="7" t="s">
        <v>441</v>
      </c>
      <c r="M8595" s="7">
        <v>188.4</v>
      </c>
      <c r="N8595" s="7">
        <v>10</v>
      </c>
      <c r="O8595" s="7">
        <v>24</v>
      </c>
      <c r="P8595" s="7">
        <v>0.17199999999999999</v>
      </c>
      <c r="Q8595" s="7" t="str">
        <f>CONCATENATE(Z8595,"х",AA8595,"х",AB8595)</f>
        <v>290х290х2</v>
      </c>
      <c r="R8595" s="7" t="s">
        <v>8365</v>
      </c>
      <c r="S8595" s="7">
        <v>3</v>
      </c>
      <c r="T8595" s="7" t="s">
        <v>44755</v>
      </c>
      <c r="U8595" s="7" t="s">
        <v>84</v>
      </c>
      <c r="V8595" s="7">
        <v>258815</v>
      </c>
      <c r="W8595" s="7">
        <f>A8595*M8595</f>
        <v>0</v>
      </c>
      <c r="X8595" s="7" t="str">
        <f>IF(A8595&gt;=1,1," ")</f>
        <v xml:space="preserve"> </v>
      </c>
      <c r="Y8595" s="7">
        <f>P8595*A8595</f>
        <v>0</v>
      </c>
      <c r="Z8595" s="7">
        <v>290</v>
      </c>
      <c r="AA8595" s="7">
        <v>290</v>
      </c>
      <c r="AB8595" s="7">
        <v>2</v>
      </c>
    </row>
    <row r="8596" spans="2:28" ht="146.25" x14ac:dyDescent="0.2">
      <c r="B8596" s="7" t="s">
        <v>44761</v>
      </c>
      <c r="D8596" s="7" t="s">
        <v>44762</v>
      </c>
      <c r="E8596" s="7" t="s">
        <v>44763</v>
      </c>
      <c r="F8596" s="7" t="s">
        <v>44764</v>
      </c>
      <c r="G8596" s="7" t="s">
        <v>63</v>
      </c>
      <c r="H8596" s="7" t="s">
        <v>403</v>
      </c>
      <c r="I8596" s="49" t="s">
        <v>44765</v>
      </c>
      <c r="J8596" s="7" t="s">
        <v>44766</v>
      </c>
      <c r="K8596" s="42">
        <v>43454</v>
      </c>
      <c r="L8596" s="7" t="s">
        <v>441</v>
      </c>
      <c r="M8596" s="7">
        <v>188.4</v>
      </c>
      <c r="N8596" s="7">
        <v>10</v>
      </c>
      <c r="O8596" s="7">
        <v>24</v>
      </c>
      <c r="P8596" s="7">
        <v>0.184</v>
      </c>
      <c r="Q8596" s="7" t="str">
        <f>CONCATENATE(Z8596,"х",AA8596,"х",AB8596)</f>
        <v>292х292х3</v>
      </c>
      <c r="R8596" s="7" t="s">
        <v>8365</v>
      </c>
      <c r="S8596" s="7">
        <v>3</v>
      </c>
      <c r="T8596" s="7" t="s">
        <v>44755</v>
      </c>
      <c r="U8596" s="7" t="s">
        <v>84</v>
      </c>
      <c r="V8596" s="7">
        <v>249247</v>
      </c>
      <c r="W8596" s="7">
        <f>A8596*M8596</f>
        <v>0</v>
      </c>
      <c r="X8596" s="7" t="str">
        <f>IF(A8596&gt;=1,1," ")</f>
        <v xml:space="preserve"> </v>
      </c>
      <c r="Y8596" s="7">
        <f>P8596*A8596</f>
        <v>0</v>
      </c>
      <c r="Z8596" s="7">
        <v>292</v>
      </c>
      <c r="AA8596" s="7">
        <v>292</v>
      </c>
      <c r="AB8596" s="7">
        <v>3</v>
      </c>
    </row>
    <row r="8597" spans="2:28" ht="101.25" x14ac:dyDescent="0.2">
      <c r="B8597" s="7" t="s">
        <v>44767</v>
      </c>
      <c r="D8597" s="7" t="s">
        <v>44768</v>
      </c>
      <c r="E8597" s="7" t="s">
        <v>526</v>
      </c>
      <c r="F8597" s="7" t="s">
        <v>44769</v>
      </c>
      <c r="G8597" s="7" t="s">
        <v>63</v>
      </c>
      <c r="H8597" s="7" t="s">
        <v>403</v>
      </c>
      <c r="I8597" s="49" t="s">
        <v>44770</v>
      </c>
      <c r="J8597" s="7" t="s">
        <v>44771</v>
      </c>
      <c r="K8597" s="42">
        <v>43641</v>
      </c>
      <c r="L8597" s="7" t="s">
        <v>441</v>
      </c>
      <c r="M8597" s="7">
        <v>188.4</v>
      </c>
      <c r="N8597" s="7">
        <v>10</v>
      </c>
      <c r="O8597" s="7">
        <v>24</v>
      </c>
      <c r="P8597" s="7">
        <v>0.17</v>
      </c>
      <c r="Q8597" s="7" t="str">
        <f>CONCATENATE(Z8597,"х",AA8597,"х",AB8597)</f>
        <v>290х291х2</v>
      </c>
      <c r="R8597" s="7" t="s">
        <v>8365</v>
      </c>
      <c r="S8597" s="7">
        <v>3</v>
      </c>
      <c r="T8597" s="7" t="s">
        <v>44755</v>
      </c>
      <c r="U8597" s="7" t="s">
        <v>84</v>
      </c>
      <c r="V8597" s="7">
        <v>254793</v>
      </c>
      <c r="W8597" s="7">
        <f>A8597*M8597</f>
        <v>0</v>
      </c>
      <c r="X8597" s="7" t="str">
        <f>IF(A8597&gt;=1,1," ")</f>
        <v xml:space="preserve"> </v>
      </c>
      <c r="Y8597" s="7">
        <f>P8597*A8597</f>
        <v>0</v>
      </c>
      <c r="Z8597" s="7">
        <v>290</v>
      </c>
      <c r="AA8597" s="7">
        <v>291</v>
      </c>
      <c r="AB8597" s="7">
        <v>2</v>
      </c>
    </row>
    <row r="8598" spans="2:28" ht="90" x14ac:dyDescent="0.2">
      <c r="B8598" s="7" t="s">
        <v>44772</v>
      </c>
      <c r="D8598" s="7" t="s">
        <v>44773</v>
      </c>
      <c r="E8598" s="7" t="s">
        <v>526</v>
      </c>
      <c r="F8598" s="7" t="s">
        <v>44774</v>
      </c>
      <c r="G8598" s="7" t="s">
        <v>63</v>
      </c>
      <c r="H8598" s="7" t="s">
        <v>1183</v>
      </c>
      <c r="I8598" s="49" t="s">
        <v>44775</v>
      </c>
      <c r="J8598" s="7" t="s">
        <v>44776</v>
      </c>
      <c r="K8598" s="42">
        <v>43843</v>
      </c>
      <c r="L8598" s="7" t="s">
        <v>441</v>
      </c>
      <c r="M8598" s="7">
        <v>188.4</v>
      </c>
      <c r="N8598" s="7">
        <v>10</v>
      </c>
      <c r="O8598" s="7">
        <v>24</v>
      </c>
      <c r="P8598" s="7">
        <v>0.17199999999999999</v>
      </c>
      <c r="Q8598" s="7" t="str">
        <f>CONCATENATE(Z8598,"х",AA8598,"х",AB8598)</f>
        <v>290х290х3</v>
      </c>
      <c r="R8598" s="7" t="s">
        <v>8365</v>
      </c>
      <c r="S8598" s="7">
        <v>3</v>
      </c>
      <c r="T8598" s="7" t="s">
        <v>44755</v>
      </c>
      <c r="U8598" s="7" t="s">
        <v>84</v>
      </c>
      <c r="V8598" s="7">
        <v>254792</v>
      </c>
      <c r="W8598" s="7">
        <f>A8598*M8598</f>
        <v>0</v>
      </c>
      <c r="X8598" s="7" t="str">
        <f>IF(A8598&gt;=1,1," ")</f>
        <v xml:space="preserve"> </v>
      </c>
      <c r="Y8598" s="7">
        <f>P8598*A8598</f>
        <v>0</v>
      </c>
      <c r="Z8598" s="7">
        <v>290</v>
      </c>
      <c r="AA8598" s="7">
        <v>290</v>
      </c>
      <c r="AB8598" s="7">
        <v>3</v>
      </c>
    </row>
    <row r="8599" spans="2:28" ht="123.75" x14ac:dyDescent="0.2">
      <c r="B8599" s="7" t="s">
        <v>44777</v>
      </c>
      <c r="D8599" s="7" t="s">
        <v>44778</v>
      </c>
      <c r="E8599" s="7" t="s">
        <v>526</v>
      </c>
      <c r="F8599" s="7" t="s">
        <v>44779</v>
      </c>
      <c r="G8599" s="7" t="s">
        <v>63</v>
      </c>
      <c r="H8599" s="7" t="s">
        <v>403</v>
      </c>
      <c r="I8599" s="49" t="s">
        <v>44780</v>
      </c>
      <c r="J8599" s="7" t="s">
        <v>44781</v>
      </c>
      <c r="K8599" s="42">
        <v>44176</v>
      </c>
      <c r="L8599" s="7" t="s">
        <v>441</v>
      </c>
      <c r="M8599" s="7">
        <v>188.4</v>
      </c>
      <c r="N8599" s="7">
        <v>10</v>
      </c>
      <c r="O8599" s="7">
        <v>24</v>
      </c>
      <c r="P8599" s="7">
        <v>0.183</v>
      </c>
      <c r="Q8599" s="7" t="str">
        <f>CONCATENATE(Z8599,"х",AA8599,"х",AB8599)</f>
        <v>290х290х2</v>
      </c>
      <c r="R8599" s="7" t="s">
        <v>8365</v>
      </c>
      <c r="S8599" s="7">
        <v>3</v>
      </c>
      <c r="T8599" s="7" t="s">
        <v>44755</v>
      </c>
      <c r="U8599" s="7" t="s">
        <v>84</v>
      </c>
      <c r="V8599" s="7">
        <v>265015</v>
      </c>
      <c r="W8599" s="7">
        <f>A8599*M8599</f>
        <v>0</v>
      </c>
      <c r="X8599" s="7" t="str">
        <f>IF(A8599&gt;=1,1," ")</f>
        <v xml:space="preserve"> </v>
      </c>
      <c r="Y8599" s="7">
        <f>P8599*A8599</f>
        <v>0</v>
      </c>
      <c r="Z8599" s="7">
        <v>290</v>
      </c>
      <c r="AA8599" s="7">
        <v>290</v>
      </c>
      <c r="AB8599" s="7">
        <v>2</v>
      </c>
    </row>
    <row r="8600" spans="2:28" x14ac:dyDescent="0.2">
      <c r="B8600" s="7" t="s">
        <v>44782</v>
      </c>
      <c r="D8600" s="7" t="s">
        <v>44783</v>
      </c>
      <c r="E8600" s="7" t="s">
        <v>44784</v>
      </c>
      <c r="F8600" s="7" t="s">
        <v>44785</v>
      </c>
      <c r="G8600" s="7" t="s">
        <v>878</v>
      </c>
      <c r="H8600" s="7" t="s">
        <v>284</v>
      </c>
      <c r="I8600" s="7" t="s">
        <v>44786</v>
      </c>
      <c r="J8600" s="7" t="s">
        <v>44787</v>
      </c>
      <c r="K8600" s="42">
        <v>42867</v>
      </c>
      <c r="L8600" s="7" t="s">
        <v>35</v>
      </c>
      <c r="M8600" s="7">
        <v>288</v>
      </c>
      <c r="N8600" s="7">
        <v>10</v>
      </c>
      <c r="O8600" s="7">
        <v>352</v>
      </c>
      <c r="P8600" s="7">
        <v>0.27300000000000002</v>
      </c>
      <c r="Q8600" s="7" t="str">
        <f>CONCATENATE(Z8600,"х",AA8600,"х",AB8600)</f>
        <v>206х130х25</v>
      </c>
      <c r="R8600" s="7" t="s">
        <v>36</v>
      </c>
      <c r="S8600" s="7" t="s">
        <v>39</v>
      </c>
      <c r="T8600" s="7" t="s">
        <v>44788</v>
      </c>
      <c r="U8600" s="7" t="s">
        <v>37</v>
      </c>
      <c r="V8600" s="7">
        <v>234956</v>
      </c>
      <c r="W8600" s="7">
        <f>A8600*M8600</f>
        <v>0</v>
      </c>
      <c r="X8600" s="7" t="str">
        <f>IF(A8600&gt;=1,1," ")</f>
        <v xml:space="preserve"> </v>
      </c>
      <c r="Y8600" s="7">
        <f>P8600*A8600</f>
        <v>0</v>
      </c>
      <c r="Z8600" s="7">
        <v>206</v>
      </c>
      <c r="AA8600" s="7">
        <v>130</v>
      </c>
      <c r="AB8600" s="7">
        <v>25</v>
      </c>
    </row>
    <row r="8601" spans="2:28" x14ac:dyDescent="0.2">
      <c r="B8601" s="7" t="s">
        <v>44789</v>
      </c>
      <c r="D8601" s="7" t="s">
        <v>44790</v>
      </c>
      <c r="E8601" s="7" t="s">
        <v>44791</v>
      </c>
      <c r="F8601" s="7" t="s">
        <v>44792</v>
      </c>
      <c r="G8601" s="7" t="s">
        <v>878</v>
      </c>
      <c r="H8601" s="7" t="s">
        <v>284</v>
      </c>
      <c r="I8601" s="7" t="s">
        <v>44793</v>
      </c>
      <c r="J8601" s="7" t="s">
        <v>44794</v>
      </c>
      <c r="K8601" s="42">
        <v>42767</v>
      </c>
      <c r="L8601" s="7" t="s">
        <v>35</v>
      </c>
      <c r="M8601" s="7">
        <v>300</v>
      </c>
      <c r="N8601" s="7">
        <v>10</v>
      </c>
      <c r="O8601" s="7">
        <v>480</v>
      </c>
      <c r="P8601" s="7">
        <v>0.35</v>
      </c>
      <c r="Q8601" s="7" t="str">
        <f>CONCATENATE(Z8601,"х",AA8601,"х",AB8601)</f>
        <v>207х132х31</v>
      </c>
      <c r="R8601" s="7" t="s">
        <v>36</v>
      </c>
      <c r="S8601" s="7" t="s">
        <v>39</v>
      </c>
      <c r="T8601" s="7" t="s">
        <v>44788</v>
      </c>
      <c r="U8601" s="7" t="s">
        <v>37</v>
      </c>
      <c r="V8601" s="7">
        <v>233094</v>
      </c>
      <c r="W8601" s="7">
        <f>A8601*M8601</f>
        <v>0</v>
      </c>
      <c r="X8601" s="7" t="str">
        <f>IF(A8601&gt;=1,1," ")</f>
        <v xml:space="preserve"> </v>
      </c>
      <c r="Y8601" s="7">
        <f>P8601*A8601</f>
        <v>0</v>
      </c>
      <c r="Z8601" s="7">
        <v>207</v>
      </c>
      <c r="AA8601" s="7">
        <v>132</v>
      </c>
      <c r="AB8601" s="7">
        <v>31</v>
      </c>
    </row>
    <row r="8602" spans="2:28" ht="236.25" x14ac:dyDescent="0.2">
      <c r="B8602" s="7" t="s">
        <v>44795</v>
      </c>
      <c r="D8602" s="7" t="s">
        <v>44796</v>
      </c>
      <c r="E8602" s="7" t="s">
        <v>44797</v>
      </c>
      <c r="F8602" s="7" t="s">
        <v>44798</v>
      </c>
      <c r="G8602" s="7" t="s">
        <v>878</v>
      </c>
      <c r="H8602" s="7" t="s">
        <v>284</v>
      </c>
      <c r="I8602" s="49" t="s">
        <v>44799</v>
      </c>
      <c r="J8602" s="7" t="s">
        <v>44800</v>
      </c>
      <c r="K8602" s="42">
        <v>43054</v>
      </c>
      <c r="L8602" s="7" t="s">
        <v>35</v>
      </c>
      <c r="M8602" s="7">
        <v>288</v>
      </c>
      <c r="N8602" s="7">
        <v>10</v>
      </c>
      <c r="O8602" s="7">
        <v>320</v>
      </c>
      <c r="P8602" s="7">
        <v>0.26200000000000001</v>
      </c>
      <c r="Q8602" s="7" t="str">
        <f>CONCATENATE(Z8602,"х",AA8602,"х",AB8602)</f>
        <v>207х130х23</v>
      </c>
      <c r="R8602" s="7" t="s">
        <v>36</v>
      </c>
      <c r="S8602" s="7" t="s">
        <v>39</v>
      </c>
      <c r="T8602" s="7" t="s">
        <v>44788</v>
      </c>
      <c r="U8602" s="7" t="s">
        <v>37</v>
      </c>
      <c r="V8602" s="7">
        <v>245183</v>
      </c>
      <c r="W8602" s="7">
        <f>A8602*M8602</f>
        <v>0</v>
      </c>
      <c r="X8602" s="7" t="str">
        <f>IF(A8602&gt;=1,1," ")</f>
        <v xml:space="preserve"> </v>
      </c>
      <c r="Y8602" s="7">
        <f>P8602*A8602</f>
        <v>0</v>
      </c>
      <c r="Z8602" s="7">
        <v>207</v>
      </c>
      <c r="AA8602" s="7">
        <v>130</v>
      </c>
      <c r="AB8602" s="7">
        <v>23</v>
      </c>
    </row>
    <row r="8603" spans="2:28" ht="168.75" x14ac:dyDescent="0.2">
      <c r="B8603" s="7" t="s">
        <v>44801</v>
      </c>
      <c r="D8603" s="7" t="s">
        <v>44802</v>
      </c>
      <c r="E8603" s="7" t="s">
        <v>2845</v>
      </c>
      <c r="F8603" s="7" t="s">
        <v>44803</v>
      </c>
      <c r="G8603" s="7" t="s">
        <v>878</v>
      </c>
      <c r="H8603" s="7" t="s">
        <v>89</v>
      </c>
      <c r="I8603" s="49" t="s">
        <v>44804</v>
      </c>
      <c r="J8603" s="7" t="s">
        <v>44805</v>
      </c>
      <c r="K8603" s="42">
        <v>43160</v>
      </c>
      <c r="L8603" s="7" t="s">
        <v>35</v>
      </c>
      <c r="M8603" s="7">
        <v>325.2</v>
      </c>
      <c r="N8603" s="7">
        <v>10</v>
      </c>
      <c r="O8603" s="7">
        <v>352</v>
      </c>
      <c r="P8603" s="7">
        <v>0.28000000000000003</v>
      </c>
      <c r="Q8603" s="7" t="str">
        <f>CONCATENATE(Z8603,"х",AA8603,"х",AB8603)</f>
        <v>200х125х25</v>
      </c>
      <c r="R8603" s="7" t="s">
        <v>36</v>
      </c>
      <c r="S8603" s="7" t="s">
        <v>39</v>
      </c>
      <c r="T8603" s="7" t="s">
        <v>41806</v>
      </c>
      <c r="U8603" s="7" t="s">
        <v>37</v>
      </c>
      <c r="V8603" s="7">
        <v>236163</v>
      </c>
      <c r="W8603" s="7">
        <f>A8603*M8603</f>
        <v>0</v>
      </c>
      <c r="X8603" s="7" t="str">
        <f>IF(A8603&gt;=1,1," ")</f>
        <v xml:space="preserve"> </v>
      </c>
      <c r="Y8603" s="7">
        <f>P8603*A8603</f>
        <v>0</v>
      </c>
      <c r="Z8603" s="7">
        <v>200</v>
      </c>
      <c r="AA8603" s="7">
        <v>125</v>
      </c>
      <c r="AB8603" s="7">
        <v>25</v>
      </c>
    </row>
    <row r="8604" spans="2:28" x14ac:dyDescent="0.2">
      <c r="B8604" s="7" t="s">
        <v>44806</v>
      </c>
      <c r="D8604" s="7" t="s">
        <v>44807</v>
      </c>
      <c r="E8604" s="7" t="s">
        <v>44808</v>
      </c>
      <c r="F8604" s="7" t="s">
        <v>44809</v>
      </c>
      <c r="G8604" s="7" t="s">
        <v>893</v>
      </c>
      <c r="H8604" s="7" t="s">
        <v>89</v>
      </c>
      <c r="I8604" s="7" t="s">
        <v>44810</v>
      </c>
      <c r="J8604" s="7" t="s">
        <v>44811</v>
      </c>
      <c r="K8604" s="42">
        <v>42865</v>
      </c>
      <c r="L8604" s="7" t="s">
        <v>35</v>
      </c>
      <c r="M8604" s="7">
        <v>312</v>
      </c>
      <c r="N8604" s="7">
        <v>10</v>
      </c>
      <c r="O8604" s="7">
        <v>320</v>
      </c>
      <c r="P8604" s="7">
        <v>0.25800000000000001</v>
      </c>
      <c r="Q8604" s="7" t="str">
        <f>CONCATENATE(Z8604,"х",AA8604,"х",AB8604)</f>
        <v>200х125х22</v>
      </c>
      <c r="R8604" s="7" t="s">
        <v>36</v>
      </c>
      <c r="S8604" s="7" t="s">
        <v>39</v>
      </c>
      <c r="T8604" s="7" t="s">
        <v>41806</v>
      </c>
      <c r="U8604" s="7" t="s">
        <v>37</v>
      </c>
      <c r="V8604" s="7">
        <v>234643</v>
      </c>
      <c r="W8604" s="7">
        <f>A8604*M8604</f>
        <v>0</v>
      </c>
      <c r="X8604" s="7" t="str">
        <f>IF(A8604&gt;=1,1," ")</f>
        <v xml:space="preserve"> </v>
      </c>
      <c r="Y8604" s="7">
        <f>P8604*A8604</f>
        <v>0</v>
      </c>
      <c r="Z8604" s="7">
        <v>200</v>
      </c>
      <c r="AA8604" s="7">
        <v>125</v>
      </c>
      <c r="AB8604" s="7">
        <v>22</v>
      </c>
    </row>
    <row r="8605" spans="2:28" ht="180" x14ac:dyDescent="0.2">
      <c r="B8605" s="7" t="s">
        <v>44812</v>
      </c>
      <c r="D8605" s="7" t="s">
        <v>44813</v>
      </c>
      <c r="E8605" s="7" t="s">
        <v>44814</v>
      </c>
      <c r="F8605" s="7" t="s">
        <v>28555</v>
      </c>
      <c r="G8605" s="7" t="s">
        <v>78</v>
      </c>
      <c r="H8605" s="7" t="s">
        <v>64</v>
      </c>
      <c r="I8605" s="49" t="s">
        <v>44815</v>
      </c>
      <c r="J8605" s="7" t="s">
        <v>44816</v>
      </c>
      <c r="K8605" s="42">
        <v>43829</v>
      </c>
      <c r="L8605" s="7" t="s">
        <v>35</v>
      </c>
      <c r="M8605" s="7">
        <v>360</v>
      </c>
      <c r="N8605" s="7">
        <v>10</v>
      </c>
      <c r="O8605" s="7">
        <v>352</v>
      </c>
      <c r="P8605" s="7">
        <v>0.28899999999999998</v>
      </c>
      <c r="Q8605" s="7" t="str">
        <f>CONCATENATE(Z8605,"х",AA8605,"х",AB8605)</f>
        <v>205х130х23</v>
      </c>
      <c r="R8605" s="7" t="s">
        <v>36</v>
      </c>
      <c r="S8605" s="7" t="s">
        <v>39</v>
      </c>
      <c r="T8605" s="7" t="s">
        <v>41806</v>
      </c>
      <c r="U8605" s="7" t="s">
        <v>37</v>
      </c>
      <c r="V8605" s="7">
        <v>262530</v>
      </c>
      <c r="W8605" s="7">
        <f>A8605*M8605</f>
        <v>0</v>
      </c>
      <c r="X8605" s="7" t="str">
        <f>IF(A8605&gt;=1,1," ")</f>
        <v xml:space="preserve"> </v>
      </c>
      <c r="Y8605" s="7">
        <f>P8605*A8605</f>
        <v>0</v>
      </c>
      <c r="Z8605" s="7">
        <v>205</v>
      </c>
      <c r="AA8605" s="7">
        <v>130</v>
      </c>
      <c r="AB8605" s="7">
        <v>23</v>
      </c>
    </row>
    <row r="8606" spans="2:28" x14ac:dyDescent="0.2">
      <c r="B8606" s="7" t="s">
        <v>44817</v>
      </c>
      <c r="D8606" s="7" t="s">
        <v>44818</v>
      </c>
      <c r="E8606" s="7" t="s">
        <v>41821</v>
      </c>
      <c r="F8606" s="7" t="s">
        <v>44819</v>
      </c>
      <c r="G8606" s="7" t="s">
        <v>78</v>
      </c>
      <c r="H8606" s="7" t="s">
        <v>64</v>
      </c>
      <c r="I8606" s="7" t="s">
        <v>44820</v>
      </c>
      <c r="J8606" s="7" t="s">
        <v>44821</v>
      </c>
      <c r="K8606" s="42">
        <v>43790</v>
      </c>
      <c r="L8606" s="7" t="s">
        <v>35</v>
      </c>
      <c r="M8606" s="7">
        <v>360</v>
      </c>
      <c r="N8606" s="7">
        <v>10</v>
      </c>
      <c r="O8606" s="7">
        <v>320</v>
      </c>
      <c r="P8606" s="7">
        <v>0.26</v>
      </c>
      <c r="Q8606" s="7" t="str">
        <f>CONCATENATE(Z8606,"х",AA8606,"х",AB8606)</f>
        <v>206х133х23</v>
      </c>
      <c r="R8606" s="7" t="s">
        <v>36</v>
      </c>
      <c r="S8606" s="7" t="s">
        <v>39</v>
      </c>
      <c r="T8606" s="7" t="s">
        <v>41806</v>
      </c>
      <c r="U8606" s="7" t="s">
        <v>37</v>
      </c>
      <c r="V8606" s="7">
        <v>259822</v>
      </c>
      <c r="W8606" s="7">
        <f>A8606*M8606</f>
        <v>0</v>
      </c>
      <c r="X8606" s="7" t="str">
        <f>IF(A8606&gt;=1,1," ")</f>
        <v xml:space="preserve"> </v>
      </c>
      <c r="Y8606" s="7">
        <f>P8606*A8606</f>
        <v>0</v>
      </c>
      <c r="Z8606" s="7">
        <v>206</v>
      </c>
      <c r="AA8606" s="7">
        <v>133</v>
      </c>
      <c r="AB8606" s="7">
        <v>23</v>
      </c>
    </row>
    <row r="8607" spans="2:28" ht="101.25" x14ac:dyDescent="0.2">
      <c r="B8607" s="7" t="s">
        <v>44822</v>
      </c>
      <c r="D8607" s="7" t="s">
        <v>44823</v>
      </c>
      <c r="E8607" s="7" t="s">
        <v>37335</v>
      </c>
      <c r="F8607" s="7" t="s">
        <v>44824</v>
      </c>
      <c r="G8607" s="7" t="s">
        <v>815</v>
      </c>
      <c r="H8607" s="7" t="s">
        <v>89</v>
      </c>
      <c r="I8607" s="49" t="s">
        <v>44825</v>
      </c>
      <c r="J8607" s="7" t="s">
        <v>44826</v>
      </c>
      <c r="K8607" s="42">
        <v>43623</v>
      </c>
      <c r="L8607" s="7" t="s">
        <v>35</v>
      </c>
      <c r="M8607" s="7">
        <v>342</v>
      </c>
      <c r="N8607" s="7">
        <v>10</v>
      </c>
      <c r="O8607" s="7">
        <v>352</v>
      </c>
      <c r="P8607" s="7">
        <v>0.28399999999999997</v>
      </c>
      <c r="Q8607" s="7" t="str">
        <f>CONCATENATE(Z8607,"х",AA8607,"х",AB8607)</f>
        <v>200х125х24</v>
      </c>
      <c r="R8607" s="7" t="s">
        <v>36</v>
      </c>
      <c r="S8607" s="7" t="s">
        <v>39</v>
      </c>
      <c r="T8607" s="7" t="s">
        <v>41806</v>
      </c>
      <c r="U8607" s="7" t="s">
        <v>37</v>
      </c>
      <c r="V8607" s="7">
        <v>257573</v>
      </c>
      <c r="W8607" s="7">
        <f>A8607*M8607</f>
        <v>0</v>
      </c>
      <c r="X8607" s="7" t="str">
        <f>IF(A8607&gt;=1,1," ")</f>
        <v xml:space="preserve"> </v>
      </c>
      <c r="Y8607" s="7">
        <f>P8607*A8607</f>
        <v>0</v>
      </c>
      <c r="Z8607" s="7">
        <v>200</v>
      </c>
      <c r="AA8607" s="7">
        <v>125</v>
      </c>
      <c r="AB8607" s="7">
        <v>24</v>
      </c>
    </row>
    <row r="8608" spans="2:28" ht="146.25" x14ac:dyDescent="0.2">
      <c r="B8608" s="7" t="s">
        <v>44827</v>
      </c>
      <c r="D8608" s="7" t="s">
        <v>44828</v>
      </c>
      <c r="E8608" s="7" t="s">
        <v>2778</v>
      </c>
      <c r="F8608" s="7" t="s">
        <v>44829</v>
      </c>
      <c r="G8608" s="7" t="s">
        <v>78</v>
      </c>
      <c r="H8608" s="7" t="s">
        <v>64</v>
      </c>
      <c r="I8608" s="49" t="s">
        <v>44830</v>
      </c>
      <c r="J8608" s="7" t="s">
        <v>44831</v>
      </c>
      <c r="K8608" s="42">
        <v>43439</v>
      </c>
      <c r="L8608" s="7" t="s">
        <v>35</v>
      </c>
      <c r="M8608" s="7">
        <v>360</v>
      </c>
      <c r="N8608" s="7">
        <v>10</v>
      </c>
      <c r="O8608" s="7">
        <v>320</v>
      </c>
      <c r="P8608" s="7">
        <v>0.25800000000000001</v>
      </c>
      <c r="Q8608" s="7" t="str">
        <f>CONCATENATE(Z8608,"х",AA8608,"х",AB8608)</f>
        <v>205х130х24</v>
      </c>
      <c r="R8608" s="7" t="s">
        <v>36</v>
      </c>
      <c r="S8608" s="7" t="s">
        <v>39</v>
      </c>
      <c r="T8608" s="7" t="s">
        <v>41806</v>
      </c>
      <c r="U8608" s="7" t="s">
        <v>37</v>
      </c>
      <c r="V8608" s="7">
        <v>251747</v>
      </c>
      <c r="W8608" s="7">
        <f>A8608*M8608</f>
        <v>0</v>
      </c>
      <c r="X8608" s="7" t="str">
        <f>IF(A8608&gt;=1,1," ")</f>
        <v xml:space="preserve"> </v>
      </c>
      <c r="Y8608" s="7">
        <f>P8608*A8608</f>
        <v>0</v>
      </c>
      <c r="Z8608" s="7">
        <v>205</v>
      </c>
      <c r="AA8608" s="7">
        <v>130</v>
      </c>
      <c r="AB8608" s="7">
        <v>24</v>
      </c>
    </row>
    <row r="8609" spans="2:28" ht="135" x14ac:dyDescent="0.2">
      <c r="B8609" s="7" t="s">
        <v>44832</v>
      </c>
      <c r="D8609" s="7" t="s">
        <v>44833</v>
      </c>
      <c r="E8609" s="7" t="s">
        <v>44834</v>
      </c>
      <c r="F8609" s="7" t="s">
        <v>44835</v>
      </c>
      <c r="G8609" s="7" t="s">
        <v>878</v>
      </c>
      <c r="H8609" s="7" t="s">
        <v>89</v>
      </c>
      <c r="I8609" s="49" t="s">
        <v>44836</v>
      </c>
      <c r="J8609" s="7" t="s">
        <v>44837</v>
      </c>
      <c r="K8609" s="42">
        <v>42989</v>
      </c>
      <c r="L8609" s="7" t="s">
        <v>35</v>
      </c>
      <c r="M8609" s="7">
        <v>325.2</v>
      </c>
      <c r="N8609" s="7">
        <v>10</v>
      </c>
      <c r="O8609" s="7">
        <v>320</v>
      </c>
      <c r="P8609" s="7">
        <v>0.255</v>
      </c>
      <c r="Q8609" s="7" t="str">
        <f>CONCATENATE(Z8609,"х",AA8609,"х",AB8609)</f>
        <v>200х125х23</v>
      </c>
      <c r="R8609" s="7" t="s">
        <v>36</v>
      </c>
      <c r="S8609" s="7" t="s">
        <v>39</v>
      </c>
      <c r="T8609" s="7" t="s">
        <v>41806</v>
      </c>
      <c r="U8609" s="7" t="s">
        <v>37</v>
      </c>
      <c r="V8609" s="7">
        <v>237035</v>
      </c>
      <c r="W8609" s="7">
        <f>A8609*M8609</f>
        <v>0</v>
      </c>
      <c r="X8609" s="7" t="str">
        <f>IF(A8609&gt;=1,1," ")</f>
        <v xml:space="preserve"> </v>
      </c>
      <c r="Y8609" s="7">
        <f>P8609*A8609</f>
        <v>0</v>
      </c>
      <c r="Z8609" s="7">
        <v>200</v>
      </c>
      <c r="AA8609" s="7">
        <v>125</v>
      </c>
      <c r="AB8609" s="7">
        <v>23</v>
      </c>
    </row>
    <row r="8610" spans="2:28" ht="168.75" x14ac:dyDescent="0.2">
      <c r="B8610" s="7" t="s">
        <v>44838</v>
      </c>
      <c r="D8610" s="7" t="s">
        <v>44839</v>
      </c>
      <c r="E8610" s="7" t="s">
        <v>44840</v>
      </c>
      <c r="F8610" s="7" t="s">
        <v>44841</v>
      </c>
      <c r="G8610" s="7" t="s">
        <v>78</v>
      </c>
      <c r="H8610" s="7" t="s">
        <v>64</v>
      </c>
      <c r="I8610" s="49" t="s">
        <v>44842</v>
      </c>
      <c r="J8610" s="7" t="s">
        <v>44843</v>
      </c>
      <c r="K8610" s="42">
        <v>43678</v>
      </c>
      <c r="L8610" s="7" t="s">
        <v>35</v>
      </c>
      <c r="M8610" s="7">
        <v>360</v>
      </c>
      <c r="N8610" s="7">
        <v>10</v>
      </c>
      <c r="O8610" s="7">
        <v>352</v>
      </c>
      <c r="P8610" s="7">
        <v>0.27500000000000002</v>
      </c>
      <c r="Q8610" s="7" t="str">
        <f>CONCATENATE(Z8610,"х",AA8610,"х",AB8610)</f>
        <v>200х125х26</v>
      </c>
      <c r="R8610" s="7" t="s">
        <v>36</v>
      </c>
      <c r="S8610" s="7" t="s">
        <v>39</v>
      </c>
      <c r="T8610" s="7" t="s">
        <v>41806</v>
      </c>
      <c r="U8610" s="7" t="s">
        <v>37</v>
      </c>
      <c r="V8610" s="7">
        <v>258870</v>
      </c>
      <c r="W8610" s="7">
        <f>A8610*M8610</f>
        <v>0</v>
      </c>
      <c r="X8610" s="7" t="str">
        <f>IF(A8610&gt;=1,1," ")</f>
        <v xml:space="preserve"> </v>
      </c>
      <c r="Y8610" s="7">
        <f>P8610*A8610</f>
        <v>0</v>
      </c>
      <c r="Z8610" s="7">
        <v>200</v>
      </c>
      <c r="AA8610" s="7">
        <v>125</v>
      </c>
      <c r="AB8610" s="7">
        <v>26</v>
      </c>
    </row>
    <row r="8611" spans="2:28" ht="123.75" x14ac:dyDescent="0.2">
      <c r="B8611" s="7" t="s">
        <v>44844</v>
      </c>
      <c r="D8611" s="7" t="s">
        <v>44845</v>
      </c>
      <c r="E8611" s="7" t="s">
        <v>37267</v>
      </c>
      <c r="F8611" s="7" t="s">
        <v>44846</v>
      </c>
      <c r="G8611" s="7" t="s">
        <v>63</v>
      </c>
      <c r="H8611" s="7" t="s">
        <v>64</v>
      </c>
      <c r="I8611" s="49" t="s">
        <v>44847</v>
      </c>
      <c r="J8611" s="7" t="s">
        <v>44848</v>
      </c>
      <c r="K8611" s="42">
        <v>43764</v>
      </c>
      <c r="L8611" s="7" t="s">
        <v>35</v>
      </c>
      <c r="M8611" s="7">
        <v>385.2</v>
      </c>
      <c r="N8611" s="7">
        <v>10</v>
      </c>
      <c r="O8611" s="7">
        <v>320</v>
      </c>
      <c r="P8611" s="7">
        <v>0.26400000000000001</v>
      </c>
      <c r="Q8611" s="7" t="str">
        <f>CONCATENATE(Z8611,"х",AA8611,"х",AB8611)</f>
        <v>207х135х23</v>
      </c>
      <c r="R8611" s="7" t="s">
        <v>36</v>
      </c>
      <c r="S8611" s="7" t="s">
        <v>39</v>
      </c>
      <c r="T8611" s="7" t="s">
        <v>41806</v>
      </c>
      <c r="U8611" s="7" t="s">
        <v>37</v>
      </c>
      <c r="V8611" s="7">
        <v>259889</v>
      </c>
      <c r="W8611" s="7">
        <f>A8611*M8611</f>
        <v>0</v>
      </c>
      <c r="X8611" s="7" t="str">
        <f>IF(A8611&gt;=1,1," ")</f>
        <v xml:space="preserve"> </v>
      </c>
      <c r="Y8611" s="7">
        <f>P8611*A8611</f>
        <v>0</v>
      </c>
      <c r="Z8611" s="7">
        <v>207</v>
      </c>
      <c r="AA8611" s="7">
        <v>135</v>
      </c>
      <c r="AB8611" s="7">
        <v>23</v>
      </c>
    </row>
    <row r="8612" spans="2:28" x14ac:dyDescent="0.2">
      <c r="B8612" s="7" t="s">
        <v>44849</v>
      </c>
      <c r="D8612" s="7" t="s">
        <v>44850</v>
      </c>
      <c r="E8612" s="7" t="s">
        <v>41441</v>
      </c>
      <c r="F8612" s="7" t="s">
        <v>44851</v>
      </c>
      <c r="G8612" s="7" t="s">
        <v>815</v>
      </c>
      <c r="H8612" s="7" t="s">
        <v>89</v>
      </c>
      <c r="I8612" s="7" t="s">
        <v>44852</v>
      </c>
      <c r="J8612" s="7" t="s">
        <v>44853</v>
      </c>
      <c r="K8612" s="42">
        <v>43646</v>
      </c>
      <c r="L8612" s="7" t="s">
        <v>35</v>
      </c>
      <c r="M8612" s="7">
        <v>325.2</v>
      </c>
      <c r="N8612" s="7">
        <v>10</v>
      </c>
      <c r="O8612" s="7">
        <v>352</v>
      </c>
      <c r="P8612" s="7">
        <v>0.28000000000000003</v>
      </c>
      <c r="Q8612" s="7" t="str">
        <f>CONCATENATE(Z8612,"х",AA8612,"х",AB8612)</f>
        <v>200х125х24</v>
      </c>
      <c r="R8612" s="7" t="s">
        <v>36</v>
      </c>
      <c r="S8612" s="7" t="s">
        <v>39</v>
      </c>
      <c r="T8612" s="7" t="s">
        <v>41806</v>
      </c>
      <c r="U8612" s="7" t="s">
        <v>37</v>
      </c>
      <c r="V8612" s="7">
        <v>257572</v>
      </c>
      <c r="W8612" s="7">
        <f>A8612*M8612</f>
        <v>0</v>
      </c>
      <c r="X8612" s="7" t="str">
        <f>IF(A8612&gt;=1,1," ")</f>
        <v xml:space="preserve"> </v>
      </c>
      <c r="Y8612" s="7">
        <f>P8612*A8612</f>
        <v>0</v>
      </c>
      <c r="Z8612" s="7">
        <v>200</v>
      </c>
      <c r="AA8612" s="7">
        <v>125</v>
      </c>
      <c r="AB8612" s="7">
        <v>24</v>
      </c>
    </row>
    <row r="8613" spans="2:28" ht="78.75" x14ac:dyDescent="0.2">
      <c r="B8613" s="7" t="s">
        <v>44854</v>
      </c>
      <c r="D8613" s="7" t="s">
        <v>44855</v>
      </c>
      <c r="E8613" s="7" t="s">
        <v>33151</v>
      </c>
      <c r="F8613" s="7" t="s">
        <v>44856</v>
      </c>
      <c r="G8613" s="7" t="s">
        <v>878</v>
      </c>
      <c r="H8613" s="7" t="s">
        <v>89</v>
      </c>
      <c r="I8613" s="49" t="s">
        <v>44857</v>
      </c>
      <c r="J8613" s="7" t="s">
        <v>44858</v>
      </c>
      <c r="K8613" s="42">
        <v>43280</v>
      </c>
      <c r="L8613" s="7" t="s">
        <v>35</v>
      </c>
      <c r="M8613" s="7">
        <v>342</v>
      </c>
      <c r="N8613" s="7">
        <v>10</v>
      </c>
      <c r="O8613" s="7">
        <v>320</v>
      </c>
      <c r="P8613" s="7">
        <v>0.26300000000000001</v>
      </c>
      <c r="Q8613" s="7" t="str">
        <f>CONCATENATE(Z8613,"х",AA8613,"х",AB8613)</f>
        <v>205х130х23</v>
      </c>
      <c r="R8613" s="7" t="s">
        <v>36</v>
      </c>
      <c r="S8613" s="7" t="s">
        <v>39</v>
      </c>
      <c r="T8613" s="7" t="s">
        <v>41806</v>
      </c>
      <c r="U8613" s="7" t="s">
        <v>37</v>
      </c>
      <c r="V8613" s="7">
        <v>249637</v>
      </c>
      <c r="W8613" s="7">
        <f>A8613*M8613</f>
        <v>0</v>
      </c>
      <c r="X8613" s="7" t="str">
        <f>IF(A8613&gt;=1,1," ")</f>
        <v xml:space="preserve"> </v>
      </c>
      <c r="Y8613" s="7">
        <f>P8613*A8613</f>
        <v>0</v>
      </c>
      <c r="Z8613" s="7">
        <v>205</v>
      </c>
      <c r="AA8613" s="7">
        <v>130</v>
      </c>
      <c r="AB8613" s="7">
        <v>23</v>
      </c>
    </row>
    <row r="8614" spans="2:28" x14ac:dyDescent="0.2">
      <c r="B8614" s="7" t="s">
        <v>44859</v>
      </c>
      <c r="D8614" s="7" t="s">
        <v>44860</v>
      </c>
      <c r="E8614" s="7" t="s">
        <v>41809</v>
      </c>
      <c r="F8614" s="7" t="s">
        <v>44861</v>
      </c>
      <c r="G8614" s="7" t="s">
        <v>63</v>
      </c>
      <c r="H8614" s="7" t="s">
        <v>64</v>
      </c>
      <c r="I8614" s="7" t="s">
        <v>44862</v>
      </c>
      <c r="J8614" s="7" t="s">
        <v>44863</v>
      </c>
      <c r="K8614" s="42">
        <v>44130</v>
      </c>
      <c r="L8614" s="7" t="s">
        <v>35</v>
      </c>
      <c r="M8614" s="7">
        <v>360</v>
      </c>
      <c r="N8614" s="7">
        <v>10</v>
      </c>
      <c r="O8614" s="7">
        <v>320</v>
      </c>
      <c r="P8614" s="7">
        <v>0.26500000000000001</v>
      </c>
      <c r="Q8614" s="7" t="str">
        <f>CONCATENATE(Z8614,"х",AA8614,"х",AB8614)</f>
        <v>207х132х24</v>
      </c>
      <c r="R8614" s="7" t="s">
        <v>36</v>
      </c>
      <c r="S8614" s="7" t="s">
        <v>39</v>
      </c>
      <c r="T8614" s="7" t="s">
        <v>41806</v>
      </c>
      <c r="U8614" s="7" t="s">
        <v>37</v>
      </c>
      <c r="V8614" s="7">
        <v>268441</v>
      </c>
      <c r="W8614" s="7">
        <f>A8614*M8614</f>
        <v>0</v>
      </c>
      <c r="X8614" s="7" t="str">
        <f>IF(A8614&gt;=1,1," ")</f>
        <v xml:space="preserve"> </v>
      </c>
      <c r="Y8614" s="7">
        <f>P8614*A8614</f>
        <v>0</v>
      </c>
      <c r="Z8614" s="7">
        <v>207</v>
      </c>
      <c r="AA8614" s="7">
        <v>132</v>
      </c>
      <c r="AB8614" s="7">
        <v>24</v>
      </c>
    </row>
    <row r="8615" spans="2:28" x14ac:dyDescent="0.2">
      <c r="B8615" s="7" t="s">
        <v>44864</v>
      </c>
      <c r="D8615" s="7" t="s">
        <v>44865</v>
      </c>
      <c r="E8615" s="7" t="s">
        <v>41417</v>
      </c>
      <c r="F8615" s="7" t="s">
        <v>44866</v>
      </c>
      <c r="G8615" s="7" t="s">
        <v>878</v>
      </c>
      <c r="H8615" s="7" t="s">
        <v>89</v>
      </c>
      <c r="I8615" s="7" t="s">
        <v>44867</v>
      </c>
      <c r="J8615" s="7" t="s">
        <v>44868</v>
      </c>
      <c r="K8615" s="42">
        <v>43139</v>
      </c>
      <c r="L8615" s="7" t="s">
        <v>35</v>
      </c>
      <c r="M8615" s="7">
        <v>342</v>
      </c>
      <c r="N8615" s="7">
        <v>10</v>
      </c>
      <c r="O8615" s="7">
        <v>320</v>
      </c>
      <c r="P8615" s="7">
        <v>0.25600000000000001</v>
      </c>
      <c r="Q8615" s="7" t="str">
        <f>CONCATENATE(Z8615,"х",AA8615,"х",AB8615)</f>
        <v>207х135х21</v>
      </c>
      <c r="R8615" s="7" t="s">
        <v>36</v>
      </c>
      <c r="S8615" s="7" t="s">
        <v>39</v>
      </c>
      <c r="T8615" s="7" t="s">
        <v>41806</v>
      </c>
      <c r="U8615" s="7" t="s">
        <v>37</v>
      </c>
      <c r="V8615" s="7">
        <v>247412</v>
      </c>
      <c r="W8615" s="7">
        <f>A8615*M8615</f>
        <v>0</v>
      </c>
      <c r="X8615" s="7" t="str">
        <f>IF(A8615&gt;=1,1," ")</f>
        <v xml:space="preserve"> </v>
      </c>
      <c r="Y8615" s="7">
        <f>P8615*A8615</f>
        <v>0</v>
      </c>
      <c r="Z8615" s="7">
        <v>207</v>
      </c>
      <c r="AA8615" s="7">
        <v>135</v>
      </c>
      <c r="AB8615" s="7">
        <v>21</v>
      </c>
    </row>
    <row r="8616" spans="2:28" ht="123.75" x14ac:dyDescent="0.2">
      <c r="B8616" s="7" t="s">
        <v>44869</v>
      </c>
      <c r="D8616" s="7" t="s">
        <v>44870</v>
      </c>
      <c r="E8616" s="7" t="s">
        <v>44485</v>
      </c>
      <c r="F8616" s="7" t="s">
        <v>44871</v>
      </c>
      <c r="G8616" s="7" t="s">
        <v>815</v>
      </c>
      <c r="H8616" s="7" t="s">
        <v>89</v>
      </c>
      <c r="I8616" s="49" t="s">
        <v>44872</v>
      </c>
      <c r="J8616" s="7" t="s">
        <v>44873</v>
      </c>
      <c r="K8616" s="42">
        <v>43370</v>
      </c>
      <c r="L8616" s="7" t="s">
        <v>35</v>
      </c>
      <c r="M8616" s="7">
        <v>342</v>
      </c>
      <c r="N8616" s="7">
        <v>10</v>
      </c>
      <c r="O8616" s="7">
        <v>320</v>
      </c>
      <c r="P8616" s="7">
        <v>0.26300000000000001</v>
      </c>
      <c r="Q8616" s="7" t="str">
        <f>CONCATENATE(Z8616,"х",AA8616,"х",AB8616)</f>
        <v>206х131х23</v>
      </c>
      <c r="R8616" s="7" t="s">
        <v>36</v>
      </c>
      <c r="S8616" s="7" t="s">
        <v>39</v>
      </c>
      <c r="T8616" s="7" t="s">
        <v>41806</v>
      </c>
      <c r="U8616" s="7" t="s">
        <v>37</v>
      </c>
      <c r="V8616" s="7">
        <v>251386</v>
      </c>
      <c r="W8616" s="7">
        <f>A8616*M8616</f>
        <v>0</v>
      </c>
      <c r="X8616" s="7" t="str">
        <f>IF(A8616&gt;=1,1," ")</f>
        <v xml:space="preserve"> </v>
      </c>
      <c r="Y8616" s="7">
        <f>P8616*A8616</f>
        <v>0</v>
      </c>
      <c r="Z8616" s="7">
        <v>206</v>
      </c>
      <c r="AA8616" s="7">
        <v>131</v>
      </c>
      <c r="AB8616" s="7">
        <v>23</v>
      </c>
    </row>
    <row r="8617" spans="2:28" ht="180" x14ac:dyDescent="0.2">
      <c r="B8617" s="7" t="s">
        <v>44874</v>
      </c>
      <c r="D8617" s="7" t="s">
        <v>44875</v>
      </c>
      <c r="E8617" s="7" t="s">
        <v>41802</v>
      </c>
      <c r="F8617" s="7" t="s">
        <v>44876</v>
      </c>
      <c r="G8617" s="7" t="s">
        <v>878</v>
      </c>
      <c r="H8617" s="7" t="s">
        <v>89</v>
      </c>
      <c r="I8617" s="49" t="s">
        <v>44877</v>
      </c>
      <c r="J8617" s="7" t="s">
        <v>44878</v>
      </c>
      <c r="K8617" s="42">
        <v>43403</v>
      </c>
      <c r="L8617" s="7" t="s">
        <v>35</v>
      </c>
      <c r="M8617" s="7">
        <v>342</v>
      </c>
      <c r="N8617" s="7">
        <v>10</v>
      </c>
      <c r="O8617" s="7">
        <v>320</v>
      </c>
      <c r="P8617" s="7">
        <v>0.26400000000000001</v>
      </c>
      <c r="Q8617" s="7" t="str">
        <f>CONCATENATE(Z8617,"х",AA8617,"х",AB8617)</f>
        <v>207х130х25</v>
      </c>
      <c r="R8617" s="7" t="s">
        <v>36</v>
      </c>
      <c r="S8617" s="7" t="s">
        <v>39</v>
      </c>
      <c r="T8617" s="7" t="s">
        <v>41806</v>
      </c>
      <c r="U8617" s="7" t="s">
        <v>37</v>
      </c>
      <c r="V8617" s="7">
        <v>247409</v>
      </c>
      <c r="W8617" s="7">
        <f>A8617*M8617</f>
        <v>0</v>
      </c>
      <c r="X8617" s="7" t="str">
        <f>IF(A8617&gt;=1,1," ")</f>
        <v xml:space="preserve"> </v>
      </c>
      <c r="Y8617" s="7">
        <f>P8617*A8617</f>
        <v>0</v>
      </c>
      <c r="Z8617" s="7">
        <v>207</v>
      </c>
      <c r="AA8617" s="7">
        <v>130</v>
      </c>
      <c r="AB8617" s="7">
        <v>25</v>
      </c>
    </row>
    <row r="8618" spans="2:28" x14ac:dyDescent="0.2">
      <c r="B8618" s="7" t="s">
        <v>44879</v>
      </c>
      <c r="D8618" s="7" t="s">
        <v>44880</v>
      </c>
      <c r="E8618" s="7" t="s">
        <v>41441</v>
      </c>
      <c r="F8618" s="7" t="s">
        <v>44881</v>
      </c>
      <c r="G8618" s="7" t="s">
        <v>63</v>
      </c>
      <c r="H8618" s="7" t="s">
        <v>64</v>
      </c>
      <c r="I8618" s="7" t="s">
        <v>44882</v>
      </c>
      <c r="J8618" s="7" t="s">
        <v>44883</v>
      </c>
      <c r="K8618" s="42">
        <v>44165</v>
      </c>
      <c r="L8618" s="7" t="s">
        <v>35</v>
      </c>
      <c r="M8618" s="7">
        <v>360</v>
      </c>
      <c r="N8618" s="7">
        <v>10</v>
      </c>
      <c r="O8618" s="7">
        <v>320</v>
      </c>
      <c r="P8618" s="7">
        <v>0.26200000000000001</v>
      </c>
      <c r="Q8618" s="7" t="str">
        <f>CONCATENATE(Z8618,"х",AA8618,"х",AB8618)</f>
        <v>207х130х22</v>
      </c>
      <c r="R8618" s="7" t="s">
        <v>36</v>
      </c>
      <c r="S8618" s="7" t="s">
        <v>39</v>
      </c>
      <c r="T8618" s="7" t="s">
        <v>41806</v>
      </c>
      <c r="U8618" s="7" t="s">
        <v>37</v>
      </c>
      <c r="V8618" s="7">
        <v>268902</v>
      </c>
      <c r="W8618" s="7">
        <f>A8618*M8618</f>
        <v>0</v>
      </c>
      <c r="X8618" s="7" t="str">
        <f>IF(A8618&gt;=1,1," ")</f>
        <v xml:space="preserve"> </v>
      </c>
      <c r="Y8618" s="7">
        <f>P8618*A8618</f>
        <v>0</v>
      </c>
      <c r="Z8618" s="7">
        <v>207</v>
      </c>
      <c r="AA8618" s="7">
        <v>130</v>
      </c>
      <c r="AB8618" s="7">
        <v>22</v>
      </c>
    </row>
    <row r="8619" spans="2:28" x14ac:dyDescent="0.2">
      <c r="B8619" s="7" t="s">
        <v>44884</v>
      </c>
      <c r="D8619" s="7" t="s">
        <v>44885</v>
      </c>
      <c r="E8619" s="7" t="s">
        <v>44886</v>
      </c>
      <c r="F8619" s="7" t="s">
        <v>44887</v>
      </c>
      <c r="G8619" s="7" t="s">
        <v>78</v>
      </c>
      <c r="H8619" s="7" t="s">
        <v>171</v>
      </c>
      <c r="I8619" s="7" t="s">
        <v>44888</v>
      </c>
      <c r="J8619" s="7" t="s">
        <v>44889</v>
      </c>
      <c r="K8619" s="42">
        <v>43234</v>
      </c>
      <c r="L8619" s="7" t="s">
        <v>35</v>
      </c>
      <c r="M8619" s="7">
        <v>684</v>
      </c>
      <c r="N8619" s="7">
        <v>10</v>
      </c>
      <c r="O8619" s="7">
        <v>224</v>
      </c>
      <c r="P8619" s="7">
        <v>0.307</v>
      </c>
      <c r="Q8619" s="7" t="str">
        <f>CONCATENATE(Z8619,"х",AA8619,"х",AB8619)</f>
        <v>215х145х21</v>
      </c>
      <c r="R8619" s="7" t="s">
        <v>82</v>
      </c>
      <c r="S8619" s="7" t="s">
        <v>39</v>
      </c>
      <c r="T8619" s="7" t="s">
        <v>44890</v>
      </c>
      <c r="U8619" s="7" t="s">
        <v>37</v>
      </c>
      <c r="V8619" s="7">
        <v>249218</v>
      </c>
      <c r="W8619" s="7">
        <f>A8619*M8619</f>
        <v>0</v>
      </c>
      <c r="X8619" s="7" t="str">
        <f>IF(A8619&gt;=1,1," ")</f>
        <v xml:space="preserve"> </v>
      </c>
      <c r="Y8619" s="7">
        <f>P8619*A8619</f>
        <v>0</v>
      </c>
      <c r="Z8619" s="7">
        <v>215</v>
      </c>
      <c r="AA8619" s="7">
        <v>145</v>
      </c>
      <c r="AB8619" s="7">
        <v>21</v>
      </c>
    </row>
    <row r="8620" spans="2:28" x14ac:dyDescent="0.2">
      <c r="B8620" s="7" t="s">
        <v>44891</v>
      </c>
      <c r="D8620" s="7" t="s">
        <v>44892</v>
      </c>
      <c r="E8620" s="7" t="s">
        <v>44893</v>
      </c>
      <c r="F8620" s="7" t="s">
        <v>44894</v>
      </c>
      <c r="G8620" s="7" t="s">
        <v>63</v>
      </c>
      <c r="H8620" s="7" t="s">
        <v>124</v>
      </c>
      <c r="I8620" s="7" t="s">
        <v>44895</v>
      </c>
      <c r="J8620" s="7" t="s">
        <v>44896</v>
      </c>
      <c r="K8620" s="42">
        <v>44016</v>
      </c>
      <c r="L8620" s="7" t="s">
        <v>35</v>
      </c>
      <c r="M8620" s="7">
        <v>588</v>
      </c>
      <c r="N8620" s="7">
        <v>10</v>
      </c>
      <c r="O8620" s="7">
        <v>288</v>
      </c>
      <c r="P8620" s="7">
        <v>0.30399999999999999</v>
      </c>
      <c r="Q8620" s="7" t="str">
        <f>CONCATENATE(Z8620,"х",AA8620,"х",AB8620)</f>
        <v>207х134х27</v>
      </c>
      <c r="R8620" s="7" t="s">
        <v>36</v>
      </c>
      <c r="S8620" s="7" t="s">
        <v>39</v>
      </c>
      <c r="T8620" s="7" t="s">
        <v>44890</v>
      </c>
      <c r="U8620" s="7" t="s">
        <v>56</v>
      </c>
      <c r="V8620" s="7">
        <v>260675</v>
      </c>
      <c r="W8620" s="7">
        <f>A8620*M8620</f>
        <v>0</v>
      </c>
      <c r="X8620" s="7" t="str">
        <f>IF(A8620&gt;=1,1," ")</f>
        <v xml:space="preserve"> </v>
      </c>
      <c r="Y8620" s="7">
        <f>P8620*A8620</f>
        <v>0</v>
      </c>
      <c r="Z8620" s="7">
        <v>207</v>
      </c>
      <c r="AA8620" s="7">
        <v>134</v>
      </c>
      <c r="AB8620" s="7">
        <v>27</v>
      </c>
    </row>
    <row r="8621" spans="2:28" ht="180" x14ac:dyDescent="0.2">
      <c r="B8621" s="7" t="s">
        <v>44897</v>
      </c>
      <c r="D8621" s="7" t="s">
        <v>44898</v>
      </c>
      <c r="E8621" s="7" t="s">
        <v>44899</v>
      </c>
      <c r="F8621" s="7" t="s">
        <v>44900</v>
      </c>
      <c r="G8621" s="7" t="s">
        <v>2272</v>
      </c>
      <c r="H8621" s="7" t="s">
        <v>780</v>
      </c>
      <c r="I8621" s="49" t="s">
        <v>44901</v>
      </c>
      <c r="J8621" s="7" t="s">
        <v>44902</v>
      </c>
      <c r="K8621" s="42">
        <v>41781</v>
      </c>
      <c r="L8621" s="7" t="s">
        <v>441</v>
      </c>
      <c r="M8621" s="7">
        <v>852</v>
      </c>
      <c r="N8621" s="7">
        <v>10</v>
      </c>
      <c r="O8621" s="7">
        <v>128</v>
      </c>
      <c r="P8621" s="7">
        <v>0.72399999999999998</v>
      </c>
      <c r="Q8621" s="7" t="str">
        <f>CONCATENATE(Z8621,"х",AA8621,"х",AB8621)</f>
        <v>280х210х15</v>
      </c>
      <c r="R8621" s="7" t="s">
        <v>94</v>
      </c>
      <c r="S8621" s="7" t="s">
        <v>39</v>
      </c>
      <c r="T8621" s="7" t="s">
        <v>44903</v>
      </c>
      <c r="U8621" s="7" t="s">
        <v>56</v>
      </c>
      <c r="V8621" s="7">
        <v>208694</v>
      </c>
      <c r="W8621" s="7">
        <f>A8621*M8621</f>
        <v>0</v>
      </c>
      <c r="X8621" s="7" t="str">
        <f>IF(A8621&gt;=1,1," ")</f>
        <v xml:space="preserve"> </v>
      </c>
      <c r="Y8621" s="7">
        <f>P8621*A8621</f>
        <v>0</v>
      </c>
      <c r="Z8621" s="7">
        <v>280</v>
      </c>
      <c r="AA8621" s="7">
        <v>210</v>
      </c>
      <c r="AB8621" s="7">
        <v>15</v>
      </c>
    </row>
    <row r="8622" spans="2:28" x14ac:dyDescent="0.2">
      <c r="B8622" s="7" t="s">
        <v>44904</v>
      </c>
      <c r="D8622" s="7" t="s">
        <v>44905</v>
      </c>
      <c r="E8622" s="7" t="s">
        <v>44899</v>
      </c>
      <c r="F8622" s="7" t="s">
        <v>44906</v>
      </c>
      <c r="G8622" s="7" t="s">
        <v>2272</v>
      </c>
      <c r="H8622" s="7" t="s">
        <v>780</v>
      </c>
      <c r="I8622" s="7" t="s">
        <v>44907</v>
      </c>
      <c r="J8622" s="7" t="s">
        <v>44902</v>
      </c>
      <c r="K8622" s="42">
        <v>41781</v>
      </c>
      <c r="L8622" s="7" t="s">
        <v>441</v>
      </c>
      <c r="M8622" s="7">
        <v>513.6</v>
      </c>
      <c r="N8622" s="7">
        <v>10</v>
      </c>
      <c r="O8622" s="7">
        <v>128</v>
      </c>
      <c r="P8622" s="7">
        <v>0.41</v>
      </c>
      <c r="Q8622" s="7" t="str">
        <f>CONCATENATE(Z8622,"х",AA8622,"х",AB8622)</f>
        <v>255х196х10</v>
      </c>
      <c r="R8622" s="7" t="s">
        <v>94</v>
      </c>
      <c r="S8622" s="7">
        <v>3</v>
      </c>
      <c r="T8622" s="7" t="s">
        <v>44908</v>
      </c>
      <c r="U8622" s="7" t="s">
        <v>56</v>
      </c>
      <c r="V8622" s="7">
        <v>221019</v>
      </c>
      <c r="W8622" s="7">
        <f>A8622*M8622</f>
        <v>0</v>
      </c>
      <c r="X8622" s="7" t="str">
        <f>IF(A8622&gt;=1,1," ")</f>
        <v xml:space="preserve"> </v>
      </c>
      <c r="Y8622" s="7">
        <f>P8622*A8622</f>
        <v>0</v>
      </c>
      <c r="Z8622" s="7">
        <v>255</v>
      </c>
      <c r="AA8622" s="7">
        <v>196</v>
      </c>
      <c r="AB8622" s="7">
        <v>10</v>
      </c>
    </row>
    <row r="8623" spans="2:28" x14ac:dyDescent="0.2">
      <c r="B8623" s="7" t="s">
        <v>44909</v>
      </c>
      <c r="D8623" s="7" t="s">
        <v>44910</v>
      </c>
      <c r="E8623" s="7" t="s">
        <v>853</v>
      </c>
      <c r="F8623" s="7" t="s">
        <v>44911</v>
      </c>
      <c r="G8623" s="7" t="s">
        <v>63</v>
      </c>
      <c r="H8623" s="7" t="s">
        <v>403</v>
      </c>
      <c r="I8623" s="7" t="s">
        <v>44912</v>
      </c>
      <c r="J8623" s="7" t="s">
        <v>2463</v>
      </c>
      <c r="K8623" s="42">
        <v>43922</v>
      </c>
      <c r="L8623" s="7" t="s">
        <v>35</v>
      </c>
      <c r="M8623" s="7">
        <v>98.4</v>
      </c>
      <c r="N8623" s="7">
        <v>10</v>
      </c>
      <c r="O8623" s="7">
        <v>48</v>
      </c>
      <c r="P8623" s="7">
        <v>0.107</v>
      </c>
      <c r="Q8623" s="7" t="str">
        <f>CONCATENATE(Z8623,"х",AA8623,"х",AB8623)</f>
        <v>281х211х4</v>
      </c>
      <c r="R8623" s="7" t="s">
        <v>206</v>
      </c>
      <c r="S8623" s="7">
        <v>3</v>
      </c>
      <c r="T8623" s="7" t="s">
        <v>44913</v>
      </c>
      <c r="U8623" s="7" t="s">
        <v>84</v>
      </c>
      <c r="V8623" s="7">
        <v>224513</v>
      </c>
      <c r="W8623" s="7">
        <f>A8623*M8623</f>
        <v>0</v>
      </c>
      <c r="X8623" s="7" t="str">
        <f>IF(A8623&gt;=1,1," ")</f>
        <v xml:space="preserve"> </v>
      </c>
      <c r="Y8623" s="7">
        <f>P8623*A8623</f>
        <v>0</v>
      </c>
      <c r="Z8623" s="7">
        <v>281</v>
      </c>
      <c r="AA8623" s="7">
        <v>211</v>
      </c>
      <c r="AB8623" s="7">
        <v>4</v>
      </c>
    </row>
    <row r="8624" spans="2:28" x14ac:dyDescent="0.2">
      <c r="B8624" s="7" t="s">
        <v>44914</v>
      </c>
      <c r="D8624" s="7" t="s">
        <v>44915</v>
      </c>
      <c r="E8624" s="7" t="s">
        <v>853</v>
      </c>
      <c r="F8624" s="7" t="s">
        <v>44916</v>
      </c>
      <c r="G8624" s="7" t="s">
        <v>63</v>
      </c>
      <c r="H8624" s="7" t="s">
        <v>403</v>
      </c>
      <c r="I8624" s="7" t="s">
        <v>44917</v>
      </c>
      <c r="J8624" s="7" t="s">
        <v>2463</v>
      </c>
      <c r="K8624" s="42">
        <v>43922</v>
      </c>
      <c r="L8624" s="7" t="s">
        <v>35</v>
      </c>
      <c r="M8624" s="7">
        <v>98.4</v>
      </c>
      <c r="N8624" s="7">
        <v>10</v>
      </c>
      <c r="O8624" s="7">
        <v>48</v>
      </c>
      <c r="P8624" s="7">
        <v>0.106</v>
      </c>
      <c r="Q8624" s="7" t="str">
        <f>CONCATENATE(Z8624,"х",AA8624,"х",AB8624)</f>
        <v>281х212х4</v>
      </c>
      <c r="R8624" s="7" t="s">
        <v>206</v>
      </c>
      <c r="S8624" s="7">
        <v>3</v>
      </c>
      <c r="T8624" s="7" t="s">
        <v>44913</v>
      </c>
      <c r="U8624" s="7" t="s">
        <v>84</v>
      </c>
      <c r="V8624" s="7">
        <v>223838</v>
      </c>
      <c r="W8624" s="7">
        <f>A8624*M8624</f>
        <v>0</v>
      </c>
      <c r="X8624" s="7" t="str">
        <f>IF(A8624&gt;=1,1," ")</f>
        <v xml:space="preserve"> </v>
      </c>
      <c r="Y8624" s="7">
        <f>P8624*A8624</f>
        <v>0</v>
      </c>
      <c r="Z8624" s="7">
        <v>281</v>
      </c>
      <c r="AA8624" s="7">
        <v>212</v>
      </c>
      <c r="AB8624" s="7">
        <v>4</v>
      </c>
    </row>
    <row r="8625" spans="2:28" ht="78.75" x14ac:dyDescent="0.2">
      <c r="B8625" s="7" t="s">
        <v>44918</v>
      </c>
      <c r="D8625" s="7" t="s">
        <v>44919</v>
      </c>
      <c r="E8625" s="7" t="s">
        <v>853</v>
      </c>
      <c r="F8625" s="7" t="s">
        <v>44920</v>
      </c>
      <c r="G8625" s="7" t="s">
        <v>63</v>
      </c>
      <c r="H8625" s="7" t="s">
        <v>403</v>
      </c>
      <c r="I8625" s="49" t="s">
        <v>44921</v>
      </c>
      <c r="J8625" s="7" t="s">
        <v>405</v>
      </c>
      <c r="K8625" s="42">
        <v>43875</v>
      </c>
      <c r="L8625" s="7" t="s">
        <v>35</v>
      </c>
      <c r="M8625" s="7">
        <v>139.19999999999999</v>
      </c>
      <c r="N8625" s="7">
        <v>10</v>
      </c>
      <c r="O8625" s="7">
        <v>32</v>
      </c>
      <c r="P8625" s="7">
        <v>0.10299999999999999</v>
      </c>
      <c r="Q8625" s="7" t="str">
        <f>CONCATENATE(Z8625,"х",AA8625,"х",AB8625)</f>
        <v>256х197х3</v>
      </c>
      <c r="R8625" s="7" t="s">
        <v>94</v>
      </c>
      <c r="S8625" s="7">
        <v>3</v>
      </c>
      <c r="T8625" s="7" t="s">
        <v>44922</v>
      </c>
      <c r="U8625" s="7" t="s">
        <v>84</v>
      </c>
      <c r="V8625" s="7">
        <v>260415</v>
      </c>
      <c r="W8625" s="7">
        <f>A8625*M8625</f>
        <v>0</v>
      </c>
      <c r="X8625" s="7" t="str">
        <f>IF(A8625&gt;=1,1," ")</f>
        <v xml:space="preserve"> </v>
      </c>
      <c r="Y8625" s="7">
        <f>P8625*A8625</f>
        <v>0</v>
      </c>
      <c r="Z8625" s="7">
        <v>256</v>
      </c>
      <c r="AA8625" s="7">
        <v>197</v>
      </c>
      <c r="AB8625" s="7">
        <v>3</v>
      </c>
    </row>
    <row r="8626" spans="2:28" x14ac:dyDescent="0.2">
      <c r="B8626" s="7" t="s">
        <v>44923</v>
      </c>
      <c r="D8626" s="7" t="s">
        <v>44924</v>
      </c>
      <c r="E8626" s="7" t="s">
        <v>853</v>
      </c>
      <c r="F8626" s="7" t="s">
        <v>44925</v>
      </c>
      <c r="G8626" s="7" t="s">
        <v>63</v>
      </c>
      <c r="H8626" s="7" t="s">
        <v>403</v>
      </c>
      <c r="I8626" s="7" t="s">
        <v>44926</v>
      </c>
      <c r="J8626" s="7" t="s">
        <v>44927</v>
      </c>
      <c r="K8626" s="42">
        <v>42219</v>
      </c>
      <c r="L8626" s="7" t="s">
        <v>35</v>
      </c>
      <c r="M8626" s="7">
        <v>139.19999999999999</v>
      </c>
      <c r="N8626" s="7">
        <v>10</v>
      </c>
      <c r="O8626" s="7">
        <v>32</v>
      </c>
      <c r="P8626" s="7">
        <v>0.10299999999999999</v>
      </c>
      <c r="Q8626" s="7" t="str">
        <f>CONCATENATE(Z8626,"х",AA8626,"х",AB8626)</f>
        <v>256х197х3</v>
      </c>
      <c r="R8626" s="7" t="s">
        <v>94</v>
      </c>
      <c r="S8626" s="7">
        <v>3</v>
      </c>
      <c r="T8626" s="7" t="s">
        <v>44922</v>
      </c>
      <c r="U8626" s="7" t="s">
        <v>84</v>
      </c>
      <c r="V8626" s="7">
        <v>222925</v>
      </c>
      <c r="W8626" s="7">
        <f>A8626*M8626</f>
        <v>0</v>
      </c>
      <c r="X8626" s="7" t="str">
        <f>IF(A8626&gt;=1,1," ")</f>
        <v xml:space="preserve"> </v>
      </c>
      <c r="Y8626" s="7">
        <f>P8626*A8626</f>
        <v>0</v>
      </c>
      <c r="Z8626" s="7">
        <v>256</v>
      </c>
      <c r="AA8626" s="7">
        <v>197</v>
      </c>
      <c r="AB8626" s="7">
        <v>3</v>
      </c>
    </row>
    <row r="8627" spans="2:28" ht="101.25" x14ac:dyDescent="0.2">
      <c r="B8627" s="7" t="s">
        <v>44928</v>
      </c>
      <c r="D8627" s="7" t="s">
        <v>44929</v>
      </c>
      <c r="E8627" s="7" t="s">
        <v>853</v>
      </c>
      <c r="F8627" s="7" t="s">
        <v>44930</v>
      </c>
      <c r="G8627" s="7" t="s">
        <v>78</v>
      </c>
      <c r="H8627" s="7" t="s">
        <v>403</v>
      </c>
      <c r="I8627" s="49" t="s">
        <v>44931</v>
      </c>
      <c r="J8627" s="7" t="s">
        <v>856</v>
      </c>
      <c r="K8627" s="42">
        <v>43754</v>
      </c>
      <c r="L8627" s="7" t="s">
        <v>35</v>
      </c>
      <c r="M8627" s="7">
        <v>139.19999999999999</v>
      </c>
      <c r="N8627" s="7">
        <v>10</v>
      </c>
      <c r="O8627" s="7">
        <v>32</v>
      </c>
      <c r="P8627" s="7">
        <v>0.107</v>
      </c>
      <c r="Q8627" s="7" t="str">
        <f>CONCATENATE(Z8627,"х",AA8627,"х",AB8627)</f>
        <v>255х197х3</v>
      </c>
      <c r="R8627" s="7" t="s">
        <v>94</v>
      </c>
      <c r="S8627" s="7">
        <v>3</v>
      </c>
      <c r="T8627" s="7" t="s">
        <v>44922</v>
      </c>
      <c r="U8627" s="7" t="s">
        <v>84</v>
      </c>
      <c r="V8627" s="7">
        <v>258163</v>
      </c>
      <c r="W8627" s="7">
        <f>A8627*M8627</f>
        <v>0</v>
      </c>
      <c r="X8627" s="7" t="str">
        <f>IF(A8627&gt;=1,1," ")</f>
        <v xml:space="preserve"> </v>
      </c>
      <c r="Y8627" s="7">
        <f>P8627*A8627</f>
        <v>0</v>
      </c>
      <c r="Z8627" s="7">
        <v>255</v>
      </c>
      <c r="AA8627" s="7">
        <v>197</v>
      </c>
      <c r="AB8627" s="7">
        <v>3</v>
      </c>
    </row>
    <row r="8628" spans="2:28" ht="67.5" x14ac:dyDescent="0.2">
      <c r="B8628" s="7" t="s">
        <v>44932</v>
      </c>
      <c r="D8628" s="7" t="s">
        <v>44933</v>
      </c>
      <c r="E8628" s="7" t="s">
        <v>853</v>
      </c>
      <c r="F8628" s="7" t="s">
        <v>44934</v>
      </c>
      <c r="G8628" s="7" t="s">
        <v>78</v>
      </c>
      <c r="H8628" s="7" t="s">
        <v>403</v>
      </c>
      <c r="I8628" s="49" t="s">
        <v>44935</v>
      </c>
      <c r="J8628" s="7" t="s">
        <v>856</v>
      </c>
      <c r="K8628" s="42">
        <v>43710</v>
      </c>
      <c r="L8628" s="7" t="s">
        <v>35</v>
      </c>
      <c r="M8628" s="7">
        <v>139.19999999999999</v>
      </c>
      <c r="N8628" s="7">
        <v>10</v>
      </c>
      <c r="O8628" s="7">
        <v>32</v>
      </c>
      <c r="P8628" s="7">
        <v>0.105</v>
      </c>
      <c r="Q8628" s="7" t="str">
        <f>CONCATENATE(Z8628,"х",AA8628,"х",AB8628)</f>
        <v>255х197х3</v>
      </c>
      <c r="R8628" s="7" t="s">
        <v>94</v>
      </c>
      <c r="S8628" s="7">
        <v>3</v>
      </c>
      <c r="T8628" s="7" t="s">
        <v>44922</v>
      </c>
      <c r="U8628" s="7" t="s">
        <v>84</v>
      </c>
      <c r="V8628" s="7">
        <v>258161</v>
      </c>
      <c r="W8628" s="7">
        <f>A8628*M8628</f>
        <v>0</v>
      </c>
      <c r="X8628" s="7" t="str">
        <f>IF(A8628&gt;=1,1," ")</f>
        <v xml:space="preserve"> </v>
      </c>
      <c r="Y8628" s="7">
        <f>P8628*A8628</f>
        <v>0</v>
      </c>
      <c r="Z8628" s="7">
        <v>255</v>
      </c>
      <c r="AA8628" s="7">
        <v>197</v>
      </c>
      <c r="AB8628" s="7">
        <v>3</v>
      </c>
    </row>
    <row r="8629" spans="2:28" ht="67.5" x14ac:dyDescent="0.2">
      <c r="B8629" s="7" t="s">
        <v>44936</v>
      </c>
      <c r="D8629" s="7" t="s">
        <v>44937</v>
      </c>
      <c r="E8629" s="7" t="s">
        <v>853</v>
      </c>
      <c r="F8629" s="7" t="s">
        <v>44938</v>
      </c>
      <c r="G8629" s="7" t="s">
        <v>78</v>
      </c>
      <c r="H8629" s="7" t="s">
        <v>403</v>
      </c>
      <c r="I8629" s="49" t="s">
        <v>44939</v>
      </c>
      <c r="J8629" s="7" t="s">
        <v>856</v>
      </c>
      <c r="K8629" s="42">
        <v>43710</v>
      </c>
      <c r="L8629" s="7" t="s">
        <v>35</v>
      </c>
      <c r="M8629" s="7">
        <v>139.19999999999999</v>
      </c>
      <c r="N8629" s="7">
        <v>10</v>
      </c>
      <c r="O8629" s="7">
        <v>32</v>
      </c>
      <c r="P8629" s="7">
        <v>0.106</v>
      </c>
      <c r="Q8629" s="7" t="str">
        <f>CONCATENATE(Z8629,"х",AA8629,"х",AB8629)</f>
        <v>255х195х2</v>
      </c>
      <c r="R8629" s="7" t="s">
        <v>94</v>
      </c>
      <c r="S8629" s="7">
        <v>3</v>
      </c>
      <c r="T8629" s="7" t="s">
        <v>44922</v>
      </c>
      <c r="U8629" s="7" t="s">
        <v>84</v>
      </c>
      <c r="V8629" s="7">
        <v>258162</v>
      </c>
      <c r="W8629" s="7">
        <f>A8629*M8629</f>
        <v>0</v>
      </c>
      <c r="X8629" s="7" t="str">
        <f>IF(A8629&gt;=1,1," ")</f>
        <v xml:space="preserve"> </v>
      </c>
      <c r="Y8629" s="7">
        <f>P8629*A8629</f>
        <v>0</v>
      </c>
      <c r="Z8629" s="7">
        <v>255</v>
      </c>
      <c r="AA8629" s="7">
        <v>195</v>
      </c>
      <c r="AB8629" s="7">
        <v>2</v>
      </c>
    </row>
    <row r="8630" spans="2:28" ht="123.75" x14ac:dyDescent="0.2">
      <c r="B8630" s="7" t="s">
        <v>44940</v>
      </c>
      <c r="D8630" s="7" t="s">
        <v>44941</v>
      </c>
      <c r="E8630" s="7" t="s">
        <v>853</v>
      </c>
      <c r="F8630" s="7" t="s">
        <v>44942</v>
      </c>
      <c r="G8630" s="7" t="s">
        <v>63</v>
      </c>
      <c r="H8630" s="7" t="s">
        <v>403</v>
      </c>
      <c r="I8630" s="49" t="s">
        <v>44943</v>
      </c>
      <c r="J8630" s="7" t="s">
        <v>405</v>
      </c>
      <c r="K8630" s="42">
        <v>43875</v>
      </c>
      <c r="L8630" s="7" t="s">
        <v>35</v>
      </c>
      <c r="M8630" s="7">
        <v>492</v>
      </c>
      <c r="N8630" s="7">
        <v>10</v>
      </c>
      <c r="O8630" s="7">
        <v>128</v>
      </c>
      <c r="P8630" s="7">
        <v>0.5</v>
      </c>
      <c r="Q8630" s="7" t="str">
        <f>CONCATENATE(Z8630,"х",AA8630,"х",AB8630)</f>
        <v>264х205х14</v>
      </c>
      <c r="R8630" s="7" t="s">
        <v>94</v>
      </c>
      <c r="S8630" s="7" t="s">
        <v>39</v>
      </c>
      <c r="T8630" s="7" t="s">
        <v>44922</v>
      </c>
      <c r="U8630" s="7" t="s">
        <v>84</v>
      </c>
      <c r="V8630" s="7">
        <v>269219</v>
      </c>
      <c r="W8630" s="7">
        <f>A8630*M8630</f>
        <v>0</v>
      </c>
      <c r="X8630" s="7" t="str">
        <f>IF(A8630&gt;=1,1," ")</f>
        <v xml:space="preserve"> </v>
      </c>
      <c r="Y8630" s="7">
        <f>P8630*A8630</f>
        <v>0</v>
      </c>
      <c r="Z8630" s="7">
        <v>264</v>
      </c>
      <c r="AA8630" s="7">
        <v>205</v>
      </c>
      <c r="AB8630" s="7">
        <v>14</v>
      </c>
    </row>
    <row r="8631" spans="2:28" ht="101.25" x14ac:dyDescent="0.2">
      <c r="B8631" s="7" t="s">
        <v>44944</v>
      </c>
      <c r="D8631" s="7" t="s">
        <v>44945</v>
      </c>
      <c r="E8631" s="7" t="s">
        <v>853</v>
      </c>
      <c r="F8631" s="7" t="s">
        <v>44946</v>
      </c>
      <c r="G8631" s="7" t="s">
        <v>63</v>
      </c>
      <c r="H8631" s="7" t="s">
        <v>403</v>
      </c>
      <c r="I8631" s="49" t="s">
        <v>44947</v>
      </c>
      <c r="J8631" s="7" t="s">
        <v>405</v>
      </c>
      <c r="K8631" s="42">
        <v>43875</v>
      </c>
      <c r="L8631" s="7" t="s">
        <v>35</v>
      </c>
      <c r="M8631" s="7">
        <v>139.19999999999999</v>
      </c>
      <c r="N8631" s="7">
        <v>10</v>
      </c>
      <c r="O8631" s="7">
        <v>32</v>
      </c>
      <c r="P8631" s="7">
        <v>0.105</v>
      </c>
      <c r="Q8631" s="7" t="str">
        <f>CONCATENATE(Z8631,"х",AA8631,"х",AB8631)</f>
        <v>255х197х3</v>
      </c>
      <c r="R8631" s="7" t="s">
        <v>94</v>
      </c>
      <c r="S8631" s="7">
        <v>3</v>
      </c>
      <c r="T8631" s="7" t="s">
        <v>44922</v>
      </c>
      <c r="U8631" s="7" t="s">
        <v>84</v>
      </c>
      <c r="V8631" s="7">
        <v>264588</v>
      </c>
      <c r="W8631" s="7">
        <f>A8631*M8631</f>
        <v>0</v>
      </c>
      <c r="X8631" s="7" t="str">
        <f>IF(A8631&gt;=1,1," ")</f>
        <v xml:space="preserve"> </v>
      </c>
      <c r="Y8631" s="7">
        <f>P8631*A8631</f>
        <v>0</v>
      </c>
      <c r="Z8631" s="7">
        <v>255</v>
      </c>
      <c r="AA8631" s="7">
        <v>197</v>
      </c>
      <c r="AB8631" s="7">
        <v>3</v>
      </c>
    </row>
    <row r="8632" spans="2:28" ht="90" x14ac:dyDescent="0.2">
      <c r="B8632" s="7" t="s">
        <v>44948</v>
      </c>
      <c r="D8632" s="7" t="s">
        <v>44949</v>
      </c>
      <c r="E8632" s="7" t="s">
        <v>853</v>
      </c>
      <c r="F8632" s="7" t="s">
        <v>44950</v>
      </c>
      <c r="G8632" s="7" t="s">
        <v>78</v>
      </c>
      <c r="H8632" s="7" t="s">
        <v>403</v>
      </c>
      <c r="I8632" s="49" t="s">
        <v>44951</v>
      </c>
      <c r="J8632" s="7" t="s">
        <v>856</v>
      </c>
      <c r="K8632" s="42">
        <v>43683</v>
      </c>
      <c r="L8632" s="7" t="s">
        <v>35</v>
      </c>
      <c r="M8632" s="7">
        <v>139.19999999999999</v>
      </c>
      <c r="N8632" s="7">
        <v>10</v>
      </c>
      <c r="O8632" s="7">
        <v>32</v>
      </c>
      <c r="P8632" s="7">
        <v>0.105</v>
      </c>
      <c r="Q8632" s="7" t="str">
        <f>CONCATENATE(Z8632,"х",AA8632,"х",AB8632)</f>
        <v>255х197х3</v>
      </c>
      <c r="R8632" s="7" t="s">
        <v>94</v>
      </c>
      <c r="S8632" s="7">
        <v>3</v>
      </c>
      <c r="T8632" s="7" t="s">
        <v>44922</v>
      </c>
      <c r="U8632" s="7" t="s">
        <v>84</v>
      </c>
      <c r="V8632" s="7">
        <v>256728</v>
      </c>
      <c r="W8632" s="7">
        <f>A8632*M8632</f>
        <v>0</v>
      </c>
      <c r="X8632" s="7" t="str">
        <f>IF(A8632&gt;=1,1," ")</f>
        <v xml:space="preserve"> </v>
      </c>
      <c r="Y8632" s="7">
        <f>P8632*A8632</f>
        <v>0</v>
      </c>
      <c r="Z8632" s="7">
        <v>255</v>
      </c>
      <c r="AA8632" s="7">
        <v>197</v>
      </c>
      <c r="AB8632" s="7">
        <v>3</v>
      </c>
    </row>
    <row r="8633" spans="2:28" ht="101.25" x14ac:dyDescent="0.2">
      <c r="B8633" s="7" t="s">
        <v>44952</v>
      </c>
      <c r="D8633" s="7" t="s">
        <v>44953</v>
      </c>
      <c r="E8633" s="7" t="s">
        <v>853</v>
      </c>
      <c r="F8633" s="7" t="s">
        <v>44954</v>
      </c>
      <c r="G8633" s="7" t="s">
        <v>78</v>
      </c>
      <c r="H8633" s="7" t="s">
        <v>403</v>
      </c>
      <c r="I8633" s="49" t="s">
        <v>44955</v>
      </c>
      <c r="J8633" s="7" t="s">
        <v>405</v>
      </c>
      <c r="K8633" s="42">
        <v>43875</v>
      </c>
      <c r="L8633" s="7" t="s">
        <v>35</v>
      </c>
      <c r="M8633" s="7">
        <v>139.19999999999999</v>
      </c>
      <c r="N8633" s="7">
        <v>10</v>
      </c>
      <c r="O8633" s="7">
        <v>32</v>
      </c>
      <c r="P8633" s="7">
        <v>0.107</v>
      </c>
      <c r="Q8633" s="7" t="str">
        <f>CONCATENATE(Z8633,"х",AA8633,"х",AB8633)</f>
        <v>255х197х2</v>
      </c>
      <c r="R8633" s="7" t="s">
        <v>94</v>
      </c>
      <c r="S8633" s="7">
        <v>3</v>
      </c>
      <c r="T8633" s="7" t="s">
        <v>44922</v>
      </c>
      <c r="U8633" s="7" t="s">
        <v>84</v>
      </c>
      <c r="V8633" s="7">
        <v>267541</v>
      </c>
      <c r="W8633" s="7">
        <f>A8633*M8633</f>
        <v>0</v>
      </c>
      <c r="X8633" s="7" t="str">
        <f>IF(A8633&gt;=1,1," ")</f>
        <v xml:space="preserve"> </v>
      </c>
      <c r="Y8633" s="7">
        <f>P8633*A8633</f>
        <v>0</v>
      </c>
      <c r="Z8633" s="7">
        <v>255</v>
      </c>
      <c r="AA8633" s="7">
        <v>197</v>
      </c>
      <c r="AB8633" s="7">
        <v>2</v>
      </c>
    </row>
    <row r="8634" spans="2:28" x14ac:dyDescent="0.2">
      <c r="B8634" s="7" t="s">
        <v>44956</v>
      </c>
      <c r="D8634" s="7" t="s">
        <v>44957</v>
      </c>
      <c r="E8634" s="7" t="s">
        <v>853</v>
      </c>
      <c r="F8634" s="7" t="s">
        <v>44958</v>
      </c>
      <c r="G8634" s="7" t="s">
        <v>63</v>
      </c>
      <c r="H8634" s="7" t="s">
        <v>403</v>
      </c>
      <c r="I8634" s="7" t="s">
        <v>44959</v>
      </c>
      <c r="J8634" s="7" t="s">
        <v>856</v>
      </c>
      <c r="K8634" s="42">
        <v>44287</v>
      </c>
      <c r="L8634" s="7" t="s">
        <v>35</v>
      </c>
      <c r="M8634" s="7">
        <v>139.19999999999999</v>
      </c>
      <c r="N8634" s="7">
        <v>10</v>
      </c>
      <c r="O8634" s="7">
        <v>32</v>
      </c>
      <c r="P8634" s="7">
        <v>0.105</v>
      </c>
      <c r="Q8634" s="7" t="str">
        <f>CONCATENATE(Z8634,"х",AA8634,"х",AB8634)</f>
        <v>256х198х3</v>
      </c>
      <c r="R8634" s="7" t="s">
        <v>94</v>
      </c>
      <c r="S8634" s="7">
        <v>3</v>
      </c>
      <c r="T8634" s="7" t="s">
        <v>44922</v>
      </c>
      <c r="U8634" s="7" t="s">
        <v>84</v>
      </c>
      <c r="V8634" s="7">
        <v>246905</v>
      </c>
      <c r="W8634" s="7">
        <f>A8634*M8634</f>
        <v>0</v>
      </c>
      <c r="X8634" s="7" t="str">
        <f>IF(A8634&gt;=1,1," ")</f>
        <v xml:space="preserve"> </v>
      </c>
      <c r="Y8634" s="7">
        <f>P8634*A8634</f>
        <v>0</v>
      </c>
      <c r="Z8634" s="7">
        <v>256</v>
      </c>
      <c r="AA8634" s="7">
        <v>198</v>
      </c>
      <c r="AB8634" s="7">
        <v>3</v>
      </c>
    </row>
    <row r="8635" spans="2:28" ht="101.25" x14ac:dyDescent="0.2">
      <c r="B8635" s="7" t="s">
        <v>44960</v>
      </c>
      <c r="D8635" s="7" t="s">
        <v>44961</v>
      </c>
      <c r="E8635" s="7" t="s">
        <v>853</v>
      </c>
      <c r="F8635" s="7" t="s">
        <v>44962</v>
      </c>
      <c r="G8635" s="7" t="s">
        <v>63</v>
      </c>
      <c r="H8635" s="7" t="s">
        <v>403</v>
      </c>
      <c r="I8635" s="49" t="s">
        <v>44963</v>
      </c>
      <c r="J8635" s="7" t="s">
        <v>856</v>
      </c>
      <c r="K8635" s="42">
        <v>43754</v>
      </c>
      <c r="L8635" s="7" t="s">
        <v>35</v>
      </c>
      <c r="M8635" s="7">
        <v>139.19999999999999</v>
      </c>
      <c r="N8635" s="7">
        <v>10</v>
      </c>
      <c r="O8635" s="7">
        <v>32</v>
      </c>
      <c r="P8635" s="7">
        <v>0.105</v>
      </c>
      <c r="Q8635" s="7" t="str">
        <f>CONCATENATE(Z8635,"х",AA8635,"х",AB8635)</f>
        <v>256х198х3</v>
      </c>
      <c r="R8635" s="7" t="s">
        <v>94</v>
      </c>
      <c r="S8635" s="7">
        <v>3</v>
      </c>
      <c r="T8635" s="7" t="s">
        <v>44922</v>
      </c>
      <c r="U8635" s="7" t="s">
        <v>84</v>
      </c>
      <c r="V8635" s="7">
        <v>256729</v>
      </c>
      <c r="W8635" s="7">
        <f>A8635*M8635</f>
        <v>0</v>
      </c>
      <c r="X8635" s="7" t="str">
        <f>IF(A8635&gt;=1,1," ")</f>
        <v xml:space="preserve"> </v>
      </c>
      <c r="Y8635" s="7">
        <f>P8635*A8635</f>
        <v>0</v>
      </c>
      <c r="Z8635" s="7">
        <v>256</v>
      </c>
      <c r="AA8635" s="7">
        <v>198</v>
      </c>
      <c r="AB8635" s="7">
        <v>3</v>
      </c>
    </row>
    <row r="8636" spans="2:28" ht="90" x14ac:dyDescent="0.2">
      <c r="B8636" s="7" t="s">
        <v>44964</v>
      </c>
      <c r="D8636" s="7" t="s">
        <v>44965</v>
      </c>
      <c r="E8636" s="7" t="s">
        <v>853</v>
      </c>
      <c r="F8636" s="7" t="s">
        <v>44966</v>
      </c>
      <c r="G8636" s="7" t="s">
        <v>63</v>
      </c>
      <c r="H8636" s="7" t="s">
        <v>403</v>
      </c>
      <c r="I8636" s="49" t="s">
        <v>44967</v>
      </c>
      <c r="J8636" s="7" t="s">
        <v>405</v>
      </c>
      <c r="K8636" s="42">
        <v>43875</v>
      </c>
      <c r="L8636" s="7" t="s">
        <v>35</v>
      </c>
      <c r="M8636" s="7">
        <v>139.19999999999999</v>
      </c>
      <c r="N8636" s="7">
        <v>10</v>
      </c>
      <c r="O8636" s="7">
        <v>32</v>
      </c>
      <c r="P8636" s="7">
        <v>0.104</v>
      </c>
      <c r="Q8636" s="7" t="str">
        <f>CONCATENATE(Z8636,"х",AA8636,"х",AB8636)</f>
        <v>256х197х3</v>
      </c>
      <c r="R8636" s="7" t="s">
        <v>94</v>
      </c>
      <c r="S8636" s="7">
        <v>3</v>
      </c>
      <c r="T8636" s="7" t="s">
        <v>44922</v>
      </c>
      <c r="U8636" s="7" t="s">
        <v>84</v>
      </c>
      <c r="V8636" s="7">
        <v>262821</v>
      </c>
      <c r="W8636" s="7">
        <f>A8636*M8636</f>
        <v>0</v>
      </c>
      <c r="X8636" s="7" t="str">
        <f>IF(A8636&gt;=1,1," ")</f>
        <v xml:space="preserve"> </v>
      </c>
      <c r="Y8636" s="7">
        <f>P8636*A8636</f>
        <v>0</v>
      </c>
      <c r="Z8636" s="7">
        <v>256</v>
      </c>
      <c r="AA8636" s="7">
        <v>197</v>
      </c>
      <c r="AB8636" s="7">
        <v>3</v>
      </c>
    </row>
    <row r="8637" spans="2:28" ht="101.25" x14ac:dyDescent="0.2">
      <c r="B8637" s="7" t="s">
        <v>44968</v>
      </c>
      <c r="D8637" s="7" t="s">
        <v>44969</v>
      </c>
      <c r="E8637" s="7" t="s">
        <v>853</v>
      </c>
      <c r="F8637" s="7" t="s">
        <v>21161</v>
      </c>
      <c r="G8637" s="7" t="s">
        <v>63</v>
      </c>
      <c r="H8637" s="7" t="s">
        <v>403</v>
      </c>
      <c r="I8637" s="49" t="s">
        <v>44970</v>
      </c>
      <c r="J8637" s="7" t="s">
        <v>405</v>
      </c>
      <c r="K8637" s="42">
        <v>43875</v>
      </c>
      <c r="L8637" s="7" t="s">
        <v>35</v>
      </c>
      <c r="M8637" s="7">
        <v>342</v>
      </c>
      <c r="N8637" s="7">
        <v>10</v>
      </c>
      <c r="O8637" s="7">
        <v>96</v>
      </c>
      <c r="P8637" s="7">
        <v>0.26500000000000001</v>
      </c>
      <c r="Q8637" s="7" t="str">
        <f>CONCATENATE(Z8637,"х",AA8637,"х",AB8637)</f>
        <v>255х197х7</v>
      </c>
      <c r="R8637" s="7" t="s">
        <v>94</v>
      </c>
      <c r="S8637" s="7">
        <v>3</v>
      </c>
      <c r="T8637" s="7" t="s">
        <v>44922</v>
      </c>
      <c r="U8637" s="7" t="s">
        <v>84</v>
      </c>
      <c r="V8637" s="7">
        <v>264587</v>
      </c>
      <c r="W8637" s="7">
        <f>A8637*M8637</f>
        <v>0</v>
      </c>
      <c r="X8637" s="7" t="str">
        <f>IF(A8637&gt;=1,1," ")</f>
        <v xml:space="preserve"> </v>
      </c>
      <c r="Y8637" s="7">
        <f>P8637*A8637</f>
        <v>0</v>
      </c>
      <c r="Z8637" s="7">
        <v>255</v>
      </c>
      <c r="AA8637" s="7">
        <v>197</v>
      </c>
      <c r="AB8637" s="7">
        <v>7</v>
      </c>
    </row>
    <row r="8638" spans="2:28" ht="90" x14ac:dyDescent="0.2">
      <c r="B8638" s="7" t="s">
        <v>44971</v>
      </c>
      <c r="D8638" s="7" t="s">
        <v>44972</v>
      </c>
      <c r="E8638" s="7" t="s">
        <v>853</v>
      </c>
      <c r="F8638" s="7" t="s">
        <v>44973</v>
      </c>
      <c r="G8638" s="7" t="s">
        <v>63</v>
      </c>
      <c r="H8638" s="7" t="s">
        <v>403</v>
      </c>
      <c r="I8638" s="49" t="s">
        <v>44974</v>
      </c>
      <c r="J8638" s="7" t="s">
        <v>405</v>
      </c>
      <c r="K8638" s="42">
        <v>43875</v>
      </c>
      <c r="L8638" s="7" t="s">
        <v>35</v>
      </c>
      <c r="M8638" s="7">
        <v>139.19999999999999</v>
      </c>
      <c r="N8638" s="7">
        <v>10</v>
      </c>
      <c r="O8638" s="7">
        <v>32</v>
      </c>
      <c r="P8638" s="7">
        <v>0.108</v>
      </c>
      <c r="Q8638" s="7" t="str">
        <f>CONCATENATE(Z8638,"х",AA8638,"х",AB8638)</f>
        <v>256х198х3</v>
      </c>
      <c r="R8638" s="7" t="s">
        <v>94</v>
      </c>
      <c r="S8638" s="7">
        <v>3</v>
      </c>
      <c r="T8638" s="7" t="s">
        <v>44922</v>
      </c>
      <c r="U8638" s="7" t="s">
        <v>84</v>
      </c>
      <c r="V8638" s="7">
        <v>267540</v>
      </c>
      <c r="W8638" s="7">
        <f>A8638*M8638</f>
        <v>0</v>
      </c>
      <c r="X8638" s="7" t="str">
        <f>IF(A8638&gt;=1,1," ")</f>
        <v xml:space="preserve"> </v>
      </c>
      <c r="Y8638" s="7">
        <f>P8638*A8638</f>
        <v>0</v>
      </c>
      <c r="Z8638" s="7">
        <v>256</v>
      </c>
      <c r="AA8638" s="7">
        <v>198</v>
      </c>
      <c r="AB8638" s="7">
        <v>3</v>
      </c>
    </row>
    <row r="8639" spans="2:28" ht="135" x14ac:dyDescent="0.2">
      <c r="B8639" s="7" t="s">
        <v>44975</v>
      </c>
      <c r="D8639" s="7" t="s">
        <v>44976</v>
      </c>
      <c r="E8639" s="7" t="s">
        <v>853</v>
      </c>
      <c r="F8639" s="7" t="s">
        <v>44977</v>
      </c>
      <c r="G8639" s="7" t="s">
        <v>78</v>
      </c>
      <c r="H8639" s="7" t="s">
        <v>403</v>
      </c>
      <c r="I8639" s="49" t="s">
        <v>44978</v>
      </c>
      <c r="J8639" s="7" t="s">
        <v>405</v>
      </c>
      <c r="K8639" s="42">
        <v>43875</v>
      </c>
      <c r="L8639" s="7" t="s">
        <v>35</v>
      </c>
      <c r="M8639" s="7">
        <v>342</v>
      </c>
      <c r="N8639" s="7">
        <v>10</v>
      </c>
      <c r="O8639" s="7">
        <v>96</v>
      </c>
      <c r="P8639" s="7">
        <v>0.22</v>
      </c>
      <c r="Q8639" s="7" t="str">
        <f>CONCATENATE(Z8639,"х",AA8639,"х",AB8639)</f>
        <v>255х197х7</v>
      </c>
      <c r="R8639" s="7" t="s">
        <v>94</v>
      </c>
      <c r="S8639" s="7">
        <v>3</v>
      </c>
      <c r="T8639" s="7" t="s">
        <v>44922</v>
      </c>
      <c r="U8639" s="7" t="s">
        <v>84</v>
      </c>
      <c r="V8639" s="7">
        <v>262818</v>
      </c>
      <c r="W8639" s="7">
        <f>A8639*M8639</f>
        <v>0</v>
      </c>
      <c r="X8639" s="7" t="str">
        <f>IF(A8639&gt;=1,1," ")</f>
        <v xml:space="preserve"> </v>
      </c>
      <c r="Y8639" s="7">
        <f>P8639*A8639</f>
        <v>0</v>
      </c>
      <c r="Z8639" s="7">
        <v>255</v>
      </c>
      <c r="AA8639" s="7">
        <v>197</v>
      </c>
      <c r="AB8639" s="7">
        <v>7</v>
      </c>
    </row>
    <row r="8640" spans="2:28" ht="90" x14ac:dyDescent="0.2">
      <c r="B8640" s="7" t="s">
        <v>44979</v>
      </c>
      <c r="D8640" s="7" t="s">
        <v>44980</v>
      </c>
      <c r="E8640" s="7" t="s">
        <v>853</v>
      </c>
      <c r="F8640" s="7" t="s">
        <v>44981</v>
      </c>
      <c r="G8640" s="7" t="s">
        <v>63</v>
      </c>
      <c r="H8640" s="7" t="s">
        <v>403</v>
      </c>
      <c r="I8640" s="49" t="s">
        <v>44982</v>
      </c>
      <c r="J8640" s="7" t="s">
        <v>405</v>
      </c>
      <c r="K8640" s="42">
        <v>43875</v>
      </c>
      <c r="L8640" s="7" t="s">
        <v>35</v>
      </c>
      <c r="M8640" s="7">
        <v>492</v>
      </c>
      <c r="N8640" s="7">
        <v>10</v>
      </c>
      <c r="O8640" s="7">
        <v>128</v>
      </c>
      <c r="P8640" s="7">
        <v>0.5</v>
      </c>
      <c r="Q8640" s="7" t="str">
        <f>CONCATENATE(Z8640,"х",AA8640,"х",AB8640)</f>
        <v>265х205х13</v>
      </c>
      <c r="R8640" s="7" t="s">
        <v>94</v>
      </c>
      <c r="S8640" s="7" t="s">
        <v>39</v>
      </c>
      <c r="T8640" s="7" t="s">
        <v>44922</v>
      </c>
      <c r="U8640" s="7" t="s">
        <v>84</v>
      </c>
      <c r="V8640" s="7">
        <v>269218</v>
      </c>
      <c r="W8640" s="7">
        <f>A8640*M8640</f>
        <v>0</v>
      </c>
      <c r="X8640" s="7" t="str">
        <f>IF(A8640&gt;=1,1," ")</f>
        <v xml:space="preserve"> </v>
      </c>
      <c r="Y8640" s="7">
        <f>P8640*A8640</f>
        <v>0</v>
      </c>
      <c r="Z8640" s="7">
        <v>265</v>
      </c>
      <c r="AA8640" s="7">
        <v>205</v>
      </c>
      <c r="AB8640" s="7">
        <v>13</v>
      </c>
    </row>
    <row r="8641" spans="2:28" x14ac:dyDescent="0.2">
      <c r="B8641" s="7" t="s">
        <v>44983</v>
      </c>
      <c r="D8641" s="7" t="s">
        <v>44984</v>
      </c>
      <c r="E8641" s="7" t="s">
        <v>853</v>
      </c>
      <c r="F8641" s="7" t="s">
        <v>44985</v>
      </c>
      <c r="G8641" s="7" t="s">
        <v>63</v>
      </c>
      <c r="H8641" s="7" t="s">
        <v>403</v>
      </c>
      <c r="I8641" s="7" t="s">
        <v>44986</v>
      </c>
      <c r="J8641" s="7" t="s">
        <v>405</v>
      </c>
      <c r="K8641" s="42">
        <v>43875</v>
      </c>
      <c r="L8641" s="7" t="s">
        <v>35</v>
      </c>
      <c r="M8641" s="7">
        <v>492</v>
      </c>
      <c r="N8641" s="7">
        <v>10</v>
      </c>
      <c r="O8641" s="7">
        <v>128</v>
      </c>
      <c r="P8641" s="7">
        <v>0.5</v>
      </c>
      <c r="Q8641" s="7" t="str">
        <f>CONCATENATE(Z8641,"х",AA8641,"х",AB8641)</f>
        <v>265х205х13</v>
      </c>
      <c r="R8641" s="7" t="s">
        <v>94</v>
      </c>
      <c r="S8641" s="7" t="s">
        <v>39</v>
      </c>
      <c r="T8641" s="7" t="s">
        <v>44922</v>
      </c>
      <c r="U8641" s="7" t="s">
        <v>84</v>
      </c>
      <c r="V8641" s="7">
        <v>269217</v>
      </c>
      <c r="W8641" s="7">
        <f>A8641*M8641</f>
        <v>0</v>
      </c>
      <c r="X8641" s="7" t="str">
        <f>IF(A8641&gt;=1,1," ")</f>
        <v xml:space="preserve"> </v>
      </c>
      <c r="Y8641" s="7">
        <f>P8641*A8641</f>
        <v>0</v>
      </c>
      <c r="Z8641" s="7">
        <v>265</v>
      </c>
      <c r="AA8641" s="7">
        <v>205</v>
      </c>
      <c r="AB8641" s="7">
        <v>13</v>
      </c>
    </row>
    <row r="8642" spans="2:28" ht="90" x14ac:dyDescent="0.2">
      <c r="B8642" s="7" t="s">
        <v>44987</v>
      </c>
      <c r="D8642" s="7" t="s">
        <v>44988</v>
      </c>
      <c r="E8642" s="7" t="s">
        <v>853</v>
      </c>
      <c r="F8642" s="7" t="s">
        <v>44989</v>
      </c>
      <c r="G8642" s="7" t="s">
        <v>63</v>
      </c>
      <c r="H8642" s="7" t="s">
        <v>403</v>
      </c>
      <c r="I8642" s="49" t="s">
        <v>44990</v>
      </c>
      <c r="J8642" s="7" t="s">
        <v>2463</v>
      </c>
      <c r="K8642" s="42">
        <v>43922</v>
      </c>
      <c r="L8642" s="7" t="s">
        <v>35</v>
      </c>
      <c r="M8642" s="7">
        <v>139.19999999999999</v>
      </c>
      <c r="N8642" s="7">
        <v>10</v>
      </c>
      <c r="O8642" s="7">
        <v>32</v>
      </c>
      <c r="P8642" s="7">
        <v>0.105</v>
      </c>
      <c r="Q8642" s="7" t="str">
        <f>CONCATENATE(Z8642,"х",AA8642,"х",AB8642)</f>
        <v>256х196х3</v>
      </c>
      <c r="R8642" s="7" t="s">
        <v>94</v>
      </c>
      <c r="S8642" s="7">
        <v>3</v>
      </c>
      <c r="T8642" s="7" t="s">
        <v>44922</v>
      </c>
      <c r="U8642" s="7" t="s">
        <v>84</v>
      </c>
      <c r="V8642" s="7">
        <v>230758</v>
      </c>
      <c r="W8642" s="7">
        <f>A8642*M8642</f>
        <v>0</v>
      </c>
      <c r="X8642" s="7" t="str">
        <f>IF(A8642&gt;=1,1," ")</f>
        <v xml:space="preserve"> </v>
      </c>
      <c r="Y8642" s="7">
        <f>P8642*A8642</f>
        <v>0</v>
      </c>
      <c r="Z8642" s="7">
        <v>256</v>
      </c>
      <c r="AA8642" s="7">
        <v>196</v>
      </c>
      <c r="AB8642" s="7">
        <v>3</v>
      </c>
    </row>
    <row r="8643" spans="2:28" ht="123.75" x14ac:dyDescent="0.2">
      <c r="B8643" s="7" t="s">
        <v>44991</v>
      </c>
      <c r="D8643" s="7" t="s">
        <v>44992</v>
      </c>
      <c r="E8643" s="7" t="s">
        <v>44993</v>
      </c>
      <c r="F8643" s="7" t="s">
        <v>44994</v>
      </c>
      <c r="G8643" s="7" t="s">
        <v>78</v>
      </c>
      <c r="H8643" s="7" t="s">
        <v>1909</v>
      </c>
      <c r="I8643" s="49" t="s">
        <v>44995</v>
      </c>
      <c r="J8643" s="7" t="s">
        <v>44996</v>
      </c>
      <c r="K8643" s="42">
        <v>43604</v>
      </c>
      <c r="L8643" s="7" t="s">
        <v>35</v>
      </c>
      <c r="M8643" s="7">
        <v>188.4</v>
      </c>
      <c r="N8643" s="7">
        <v>10</v>
      </c>
      <c r="O8643" s="7">
        <v>352</v>
      </c>
      <c r="P8643" s="7">
        <v>0.219</v>
      </c>
      <c r="Q8643" s="7" t="str">
        <f>CONCATENATE(Z8643,"х",AA8643,"х",AB8643)</f>
        <v>200х125х22</v>
      </c>
      <c r="R8643" s="7" t="s">
        <v>36</v>
      </c>
      <c r="S8643" s="7">
        <v>3</v>
      </c>
      <c r="T8643" s="7" t="s">
        <v>44997</v>
      </c>
      <c r="U8643" s="7" t="s">
        <v>56</v>
      </c>
      <c r="V8643" s="7">
        <v>265526</v>
      </c>
      <c r="W8643" s="7">
        <f>A8643*M8643</f>
        <v>0</v>
      </c>
      <c r="X8643" s="7" t="str">
        <f>IF(A8643&gt;=1,1," ")</f>
        <v xml:space="preserve"> </v>
      </c>
      <c r="Y8643" s="7">
        <f>P8643*A8643</f>
        <v>0</v>
      </c>
      <c r="Z8643" s="7">
        <v>200</v>
      </c>
      <c r="AA8643" s="7">
        <v>125</v>
      </c>
      <c r="AB8643" s="7">
        <v>22</v>
      </c>
    </row>
    <row r="8644" spans="2:28" ht="157.5" x14ac:dyDescent="0.2">
      <c r="B8644" s="7" t="s">
        <v>44998</v>
      </c>
      <c r="D8644" s="7" t="s">
        <v>44999</v>
      </c>
      <c r="E8644" s="7" t="s">
        <v>1080</v>
      </c>
      <c r="F8644" s="7" t="s">
        <v>1914</v>
      </c>
      <c r="G8644" s="7" t="s">
        <v>78</v>
      </c>
      <c r="H8644" s="7" t="s">
        <v>1909</v>
      </c>
      <c r="I8644" s="49" t="s">
        <v>45000</v>
      </c>
      <c r="J8644" s="7" t="s">
        <v>1916</v>
      </c>
      <c r="K8644" s="42">
        <v>42130</v>
      </c>
      <c r="L8644" s="7" t="s">
        <v>35</v>
      </c>
      <c r="M8644" s="7">
        <v>188.4</v>
      </c>
      <c r="N8644" s="7">
        <v>10</v>
      </c>
      <c r="O8644" s="7">
        <v>352</v>
      </c>
      <c r="P8644" s="7">
        <v>0.216</v>
      </c>
      <c r="Q8644" s="7" t="str">
        <f>CONCATENATE(Z8644,"х",AA8644,"х",AB8644)</f>
        <v>200х125х20</v>
      </c>
      <c r="R8644" s="7" t="s">
        <v>36</v>
      </c>
      <c r="S8644" s="7">
        <v>3</v>
      </c>
      <c r="T8644" s="7" t="s">
        <v>44997</v>
      </c>
      <c r="U8644" s="7" t="s">
        <v>56</v>
      </c>
      <c r="V8644" s="7">
        <v>266238</v>
      </c>
      <c r="W8644" s="7">
        <f>A8644*M8644</f>
        <v>0</v>
      </c>
      <c r="X8644" s="7" t="str">
        <f>IF(A8644&gt;=1,1," ")</f>
        <v xml:space="preserve"> </v>
      </c>
      <c r="Y8644" s="7">
        <f>P8644*A8644</f>
        <v>0</v>
      </c>
      <c r="Z8644" s="7">
        <v>200</v>
      </c>
      <c r="AA8644" s="7">
        <v>125</v>
      </c>
      <c r="AB8644" s="7">
        <v>20</v>
      </c>
    </row>
    <row r="8645" spans="2:28" ht="157.5" x14ac:dyDescent="0.2">
      <c r="B8645" s="7" t="s">
        <v>45001</v>
      </c>
      <c r="D8645" s="7" t="s">
        <v>45002</v>
      </c>
      <c r="E8645" s="7" t="s">
        <v>1925</v>
      </c>
      <c r="F8645" s="7" t="s">
        <v>45003</v>
      </c>
      <c r="G8645" s="7" t="s">
        <v>63</v>
      </c>
      <c r="H8645" s="7" t="s">
        <v>1909</v>
      </c>
      <c r="I8645" s="49" t="s">
        <v>1927</v>
      </c>
      <c r="J8645" s="7" t="s">
        <v>1928</v>
      </c>
      <c r="K8645" s="42">
        <v>42278</v>
      </c>
      <c r="L8645" s="7" t="s">
        <v>35</v>
      </c>
      <c r="M8645" s="7">
        <v>231.6</v>
      </c>
      <c r="N8645" s="7">
        <v>10</v>
      </c>
      <c r="O8645" s="7">
        <v>544</v>
      </c>
      <c r="P8645" s="7">
        <v>0.32200000000000001</v>
      </c>
      <c r="Q8645" s="7" t="str">
        <f>CONCATENATE(Z8645,"х",AA8645,"х",AB8645)</f>
        <v>201х126х24</v>
      </c>
      <c r="R8645" s="7" t="s">
        <v>36</v>
      </c>
      <c r="S8645" s="7">
        <v>3</v>
      </c>
      <c r="T8645" s="7" t="s">
        <v>44997</v>
      </c>
      <c r="U8645" s="7" t="s">
        <v>56</v>
      </c>
      <c r="V8645" s="7">
        <v>271105</v>
      </c>
      <c r="W8645" s="7">
        <f>A8645*M8645</f>
        <v>0</v>
      </c>
      <c r="X8645" s="7" t="str">
        <f>IF(A8645&gt;=1,1," ")</f>
        <v xml:space="preserve"> </v>
      </c>
      <c r="Y8645" s="7">
        <f>P8645*A8645</f>
        <v>0</v>
      </c>
      <c r="Z8645" s="7">
        <v>201</v>
      </c>
      <c r="AA8645" s="7">
        <v>126</v>
      </c>
      <c r="AB8645" s="7">
        <v>24</v>
      </c>
    </row>
    <row r="8646" spans="2:28" ht="180" x14ac:dyDescent="0.2">
      <c r="B8646" s="7" t="s">
        <v>45004</v>
      </c>
      <c r="D8646" s="7" t="s">
        <v>45005</v>
      </c>
      <c r="E8646" s="7" t="s">
        <v>1080</v>
      </c>
      <c r="F8646" s="7" t="s">
        <v>1914</v>
      </c>
      <c r="G8646" s="7" t="s">
        <v>815</v>
      </c>
      <c r="H8646" s="7" t="s">
        <v>1909</v>
      </c>
      <c r="I8646" s="49" t="s">
        <v>1915</v>
      </c>
      <c r="J8646" s="7" t="s">
        <v>1916</v>
      </c>
      <c r="K8646" s="42">
        <v>42130</v>
      </c>
      <c r="L8646" s="7" t="s">
        <v>35</v>
      </c>
      <c r="M8646" s="7">
        <v>178.8</v>
      </c>
      <c r="N8646" s="7">
        <v>10</v>
      </c>
      <c r="O8646" s="7">
        <v>320</v>
      </c>
      <c r="P8646" s="7">
        <v>0.19700000000000001</v>
      </c>
      <c r="Q8646" s="7" t="str">
        <f>CONCATENATE(Z8646,"х",AA8646,"х",AB8646)</f>
        <v>200х125х18</v>
      </c>
      <c r="R8646" s="7" t="s">
        <v>36</v>
      </c>
      <c r="S8646" s="7">
        <v>3</v>
      </c>
      <c r="T8646" s="7" t="s">
        <v>44997</v>
      </c>
      <c r="U8646" s="7" t="s">
        <v>56</v>
      </c>
      <c r="V8646" s="7">
        <v>255470</v>
      </c>
      <c r="W8646" s="7">
        <f>A8646*M8646</f>
        <v>0</v>
      </c>
      <c r="X8646" s="7" t="str">
        <f>IF(A8646&gt;=1,1," ")</f>
        <v xml:space="preserve"> </v>
      </c>
      <c r="Y8646" s="7">
        <f>P8646*A8646</f>
        <v>0</v>
      </c>
      <c r="Z8646" s="7">
        <v>200</v>
      </c>
      <c r="AA8646" s="7">
        <v>125</v>
      </c>
      <c r="AB8646" s="7">
        <v>18</v>
      </c>
    </row>
    <row r="8647" spans="2:28" ht="112.5" x14ac:dyDescent="0.2">
      <c r="B8647" s="7" t="s">
        <v>45006</v>
      </c>
      <c r="D8647" s="7" t="s">
        <v>45007</v>
      </c>
      <c r="E8647" s="7" t="s">
        <v>45008</v>
      </c>
      <c r="F8647" s="7" t="s">
        <v>45009</v>
      </c>
      <c r="G8647" s="7" t="s">
        <v>815</v>
      </c>
      <c r="H8647" s="7" t="s">
        <v>1909</v>
      </c>
      <c r="I8647" s="49" t="s">
        <v>45010</v>
      </c>
      <c r="J8647" s="7" t="s">
        <v>45011</v>
      </c>
      <c r="K8647" s="42">
        <v>43269</v>
      </c>
      <c r="L8647" s="7" t="s">
        <v>35</v>
      </c>
      <c r="M8647" s="7">
        <v>188.4</v>
      </c>
      <c r="N8647" s="7">
        <v>10</v>
      </c>
      <c r="O8647" s="7">
        <v>320</v>
      </c>
      <c r="P8647" s="7">
        <v>0.192</v>
      </c>
      <c r="Q8647" s="7" t="str">
        <f>CONCATENATE(Z8647,"х",AA8647,"х",AB8647)</f>
        <v>200х125х18</v>
      </c>
      <c r="R8647" s="7" t="s">
        <v>36</v>
      </c>
      <c r="S8647" s="7">
        <v>3</v>
      </c>
      <c r="T8647" s="7" t="s">
        <v>44997</v>
      </c>
      <c r="U8647" s="7" t="s">
        <v>56</v>
      </c>
      <c r="V8647" s="7">
        <v>254984</v>
      </c>
      <c r="W8647" s="7">
        <f>A8647*M8647</f>
        <v>0</v>
      </c>
      <c r="X8647" s="7" t="str">
        <f>IF(A8647&gt;=1,1," ")</f>
        <v xml:space="preserve"> </v>
      </c>
      <c r="Y8647" s="7">
        <f>P8647*A8647</f>
        <v>0</v>
      </c>
      <c r="Z8647" s="7">
        <v>200</v>
      </c>
      <c r="AA8647" s="7">
        <v>125</v>
      </c>
      <c r="AB8647" s="7">
        <v>18</v>
      </c>
    </row>
    <row r="8648" spans="2:28" ht="213.75" x14ac:dyDescent="0.2">
      <c r="B8648" s="7" t="s">
        <v>45012</v>
      </c>
      <c r="D8648" s="7" t="s">
        <v>45013</v>
      </c>
      <c r="E8648" s="7" t="s">
        <v>45014</v>
      </c>
      <c r="F8648" s="7" t="s">
        <v>45015</v>
      </c>
      <c r="G8648" s="7" t="s">
        <v>63</v>
      </c>
      <c r="H8648" s="7" t="s">
        <v>1909</v>
      </c>
      <c r="I8648" s="49" t="s">
        <v>45016</v>
      </c>
      <c r="J8648" s="7" t="s">
        <v>45017</v>
      </c>
      <c r="K8648" s="42">
        <v>43681</v>
      </c>
      <c r="L8648" s="7" t="s">
        <v>35</v>
      </c>
      <c r="M8648" s="7">
        <v>231.6</v>
      </c>
      <c r="N8648" s="7">
        <v>10</v>
      </c>
      <c r="O8648" s="7">
        <v>480</v>
      </c>
      <c r="P8648" s="7">
        <v>0.28599999999999998</v>
      </c>
      <c r="Q8648" s="7" t="str">
        <f>CONCATENATE(Z8648,"х",AA8648,"х",AB8648)</f>
        <v>201х125х20</v>
      </c>
      <c r="R8648" s="7" t="s">
        <v>36</v>
      </c>
      <c r="S8648" s="7">
        <v>3</v>
      </c>
      <c r="T8648" s="7" t="s">
        <v>44997</v>
      </c>
      <c r="U8648" s="7" t="s">
        <v>56</v>
      </c>
      <c r="V8648" s="7">
        <v>272476</v>
      </c>
      <c r="W8648" s="7">
        <f>A8648*M8648</f>
        <v>0</v>
      </c>
      <c r="X8648" s="7" t="str">
        <f>IF(A8648&gt;=1,1," ")</f>
        <v xml:space="preserve"> </v>
      </c>
      <c r="Y8648" s="7">
        <f>P8648*A8648</f>
        <v>0</v>
      </c>
      <c r="Z8648" s="7">
        <v>201</v>
      </c>
      <c r="AA8648" s="7">
        <v>125</v>
      </c>
      <c r="AB8648" s="7">
        <v>20</v>
      </c>
    </row>
    <row r="8649" spans="2:28" ht="180" x14ac:dyDescent="0.2">
      <c r="B8649" s="7" t="s">
        <v>45018</v>
      </c>
      <c r="D8649" s="7" t="s">
        <v>45019</v>
      </c>
      <c r="E8649" s="7" t="s">
        <v>1931</v>
      </c>
      <c r="F8649" s="7" t="s">
        <v>45020</v>
      </c>
      <c r="G8649" s="7" t="s">
        <v>893</v>
      </c>
      <c r="H8649" s="7" t="s">
        <v>1909</v>
      </c>
      <c r="I8649" s="49" t="s">
        <v>45021</v>
      </c>
      <c r="J8649" s="7" t="s">
        <v>1934</v>
      </c>
      <c r="K8649" s="42">
        <v>41625</v>
      </c>
      <c r="L8649" s="7" t="s">
        <v>35</v>
      </c>
      <c r="M8649" s="7">
        <v>162</v>
      </c>
      <c r="N8649" s="7">
        <v>10</v>
      </c>
      <c r="O8649" s="7">
        <v>288</v>
      </c>
      <c r="P8649" s="7">
        <v>0.17599999999999999</v>
      </c>
      <c r="Q8649" s="7" t="str">
        <f>CONCATENATE(Z8649,"х",AA8649,"х",AB8649)</f>
        <v>200х125х17</v>
      </c>
      <c r="R8649" s="7" t="s">
        <v>36</v>
      </c>
      <c r="S8649" s="7">
        <v>3</v>
      </c>
      <c r="T8649" s="7" t="s">
        <v>44997</v>
      </c>
      <c r="U8649" s="7" t="s">
        <v>56</v>
      </c>
      <c r="V8649" s="7">
        <v>233660</v>
      </c>
      <c r="W8649" s="7">
        <f>A8649*M8649</f>
        <v>0</v>
      </c>
      <c r="X8649" s="7" t="str">
        <f>IF(A8649&gt;=1,1," ")</f>
        <v xml:space="preserve"> </v>
      </c>
      <c r="Y8649" s="7">
        <f>P8649*A8649</f>
        <v>0</v>
      </c>
      <c r="Z8649" s="7">
        <v>200</v>
      </c>
      <c r="AA8649" s="7">
        <v>125</v>
      </c>
      <c r="AB8649" s="7">
        <v>17</v>
      </c>
    </row>
    <row r="8650" spans="2:28" ht="180" x14ac:dyDescent="0.2">
      <c r="B8650" s="7" t="s">
        <v>45022</v>
      </c>
      <c r="D8650" s="7" t="s">
        <v>45023</v>
      </c>
      <c r="E8650" s="7" t="s">
        <v>1931</v>
      </c>
      <c r="F8650" s="7" t="s">
        <v>45020</v>
      </c>
      <c r="G8650" s="7" t="s">
        <v>78</v>
      </c>
      <c r="H8650" s="7" t="s">
        <v>1909</v>
      </c>
      <c r="I8650" s="49" t="s">
        <v>45021</v>
      </c>
      <c r="J8650" s="7" t="s">
        <v>1934</v>
      </c>
      <c r="K8650" s="42">
        <v>41625</v>
      </c>
      <c r="L8650" s="7" t="s">
        <v>35</v>
      </c>
      <c r="M8650" s="7">
        <v>188.4</v>
      </c>
      <c r="N8650" s="7">
        <v>10</v>
      </c>
      <c r="O8650" s="7">
        <v>352</v>
      </c>
      <c r="P8650" s="7">
        <v>0.222</v>
      </c>
      <c r="Q8650" s="7" t="str">
        <f>CONCATENATE(Z8650,"х",AA8650,"х",AB8650)</f>
        <v>200х125х19</v>
      </c>
      <c r="R8650" s="7" t="s">
        <v>36</v>
      </c>
      <c r="S8650" s="7">
        <v>3</v>
      </c>
      <c r="T8650" s="7" t="s">
        <v>44997</v>
      </c>
      <c r="U8650" s="7" t="s">
        <v>56</v>
      </c>
      <c r="V8650" s="7">
        <v>266269</v>
      </c>
      <c r="W8650" s="7">
        <f>A8650*M8650</f>
        <v>0</v>
      </c>
      <c r="X8650" s="7" t="str">
        <f>IF(A8650&gt;=1,1," ")</f>
        <v xml:space="preserve"> </v>
      </c>
      <c r="Y8650" s="7">
        <f>P8650*A8650</f>
        <v>0</v>
      </c>
      <c r="Z8650" s="7">
        <v>200</v>
      </c>
      <c r="AA8650" s="7">
        <v>125</v>
      </c>
      <c r="AB8650" s="7">
        <v>19</v>
      </c>
    </row>
    <row r="8651" spans="2:28" ht="191.25" x14ac:dyDescent="0.2">
      <c r="B8651" s="7" t="s">
        <v>45024</v>
      </c>
      <c r="D8651" s="7" t="s">
        <v>45025</v>
      </c>
      <c r="E8651" s="7" t="s">
        <v>1907</v>
      </c>
      <c r="F8651" s="7" t="s">
        <v>45026</v>
      </c>
      <c r="G8651" s="7" t="s">
        <v>63</v>
      </c>
      <c r="H8651" s="7" t="s">
        <v>1909</v>
      </c>
      <c r="I8651" s="49" t="s">
        <v>1910</v>
      </c>
      <c r="J8651" s="7" t="s">
        <v>1911</v>
      </c>
      <c r="K8651" s="42">
        <v>41849</v>
      </c>
      <c r="L8651" s="7" t="s">
        <v>35</v>
      </c>
      <c r="M8651" s="7">
        <v>231.6</v>
      </c>
      <c r="N8651" s="7">
        <v>10</v>
      </c>
      <c r="O8651" s="7">
        <v>480</v>
      </c>
      <c r="P8651" s="7">
        <v>0.28599999999999998</v>
      </c>
      <c r="Q8651" s="7" t="str">
        <f>CONCATENATE(Z8651,"х",AA8651,"х",AB8651)</f>
        <v>200х125х20</v>
      </c>
      <c r="R8651" s="7" t="s">
        <v>36</v>
      </c>
      <c r="S8651" s="7">
        <v>3</v>
      </c>
      <c r="T8651" s="7" t="s">
        <v>44997</v>
      </c>
      <c r="U8651" s="7" t="s">
        <v>56</v>
      </c>
      <c r="V8651" s="7">
        <v>270302</v>
      </c>
      <c r="W8651" s="7">
        <f>A8651*M8651</f>
        <v>0</v>
      </c>
      <c r="X8651" s="7" t="str">
        <f>IF(A8651&gt;=1,1," ")</f>
        <v xml:space="preserve"> </v>
      </c>
      <c r="Y8651" s="7">
        <f>P8651*A8651</f>
        <v>0</v>
      </c>
      <c r="Z8651" s="7">
        <v>200</v>
      </c>
      <c r="AA8651" s="7">
        <v>125</v>
      </c>
      <c r="AB8651" s="7">
        <v>20</v>
      </c>
    </row>
    <row r="8652" spans="2:28" ht="180" x14ac:dyDescent="0.2">
      <c r="B8652" s="7" t="s">
        <v>45027</v>
      </c>
      <c r="D8652" s="7" t="s">
        <v>45028</v>
      </c>
      <c r="E8652" s="7" t="s">
        <v>30332</v>
      </c>
      <c r="F8652" s="7" t="s">
        <v>45029</v>
      </c>
      <c r="G8652" s="7" t="s">
        <v>63</v>
      </c>
      <c r="H8652" s="7" t="s">
        <v>1909</v>
      </c>
      <c r="I8652" s="49" t="s">
        <v>45030</v>
      </c>
      <c r="J8652" s="7" t="s">
        <v>45031</v>
      </c>
      <c r="K8652" s="42">
        <v>42115</v>
      </c>
      <c r="L8652" s="7" t="s">
        <v>35</v>
      </c>
      <c r="M8652" s="7">
        <v>188.4</v>
      </c>
      <c r="N8652" s="7">
        <v>10</v>
      </c>
      <c r="O8652" s="7">
        <v>256</v>
      </c>
      <c r="P8652" s="7">
        <v>0.159</v>
      </c>
      <c r="Q8652" s="7" t="str">
        <f>CONCATENATE(Z8652,"х",AA8652,"х",AB8652)</f>
        <v>202х126х17</v>
      </c>
      <c r="R8652" s="7" t="s">
        <v>36</v>
      </c>
      <c r="S8652" s="7">
        <v>3</v>
      </c>
      <c r="T8652" s="7" t="s">
        <v>44997</v>
      </c>
      <c r="U8652" s="7" t="s">
        <v>56</v>
      </c>
      <c r="V8652" s="7">
        <v>270880</v>
      </c>
      <c r="W8652" s="7">
        <f>A8652*M8652</f>
        <v>0</v>
      </c>
      <c r="X8652" s="7" t="str">
        <f>IF(A8652&gt;=1,1," ")</f>
        <v xml:space="preserve"> </v>
      </c>
      <c r="Y8652" s="7">
        <f>P8652*A8652</f>
        <v>0</v>
      </c>
      <c r="Z8652" s="7">
        <v>202</v>
      </c>
      <c r="AA8652" s="7">
        <v>126</v>
      </c>
      <c r="AB8652" s="7">
        <v>17</v>
      </c>
    </row>
    <row r="8653" spans="2:28" ht="180" x14ac:dyDescent="0.2">
      <c r="B8653" s="7" t="s">
        <v>45032</v>
      </c>
      <c r="D8653" s="7" t="s">
        <v>45033</v>
      </c>
      <c r="E8653" s="7" t="s">
        <v>30332</v>
      </c>
      <c r="F8653" s="7" t="s">
        <v>45029</v>
      </c>
      <c r="G8653" s="7" t="s">
        <v>815</v>
      </c>
      <c r="H8653" s="7" t="s">
        <v>1909</v>
      </c>
      <c r="I8653" s="49" t="s">
        <v>45030</v>
      </c>
      <c r="J8653" s="7" t="s">
        <v>45031</v>
      </c>
      <c r="K8653" s="42">
        <v>42115</v>
      </c>
      <c r="L8653" s="7" t="s">
        <v>35</v>
      </c>
      <c r="M8653" s="7">
        <v>170.4</v>
      </c>
      <c r="N8653" s="7">
        <v>10</v>
      </c>
      <c r="O8653" s="7">
        <v>256</v>
      </c>
      <c r="P8653" s="7">
        <v>0.155</v>
      </c>
      <c r="Q8653" s="7" t="str">
        <f>CONCATENATE(Z8653,"х",AA8653,"х",AB8653)</f>
        <v>200х125х14</v>
      </c>
      <c r="R8653" s="7" t="s">
        <v>36</v>
      </c>
      <c r="S8653" s="7">
        <v>3</v>
      </c>
      <c r="T8653" s="7" t="s">
        <v>44997</v>
      </c>
      <c r="U8653" s="7" t="s">
        <v>56</v>
      </c>
      <c r="V8653" s="7">
        <v>254987</v>
      </c>
      <c r="W8653" s="7">
        <f>A8653*M8653</f>
        <v>0</v>
      </c>
      <c r="X8653" s="7" t="str">
        <f>IF(A8653&gt;=1,1," ")</f>
        <v xml:space="preserve"> </v>
      </c>
      <c r="Y8653" s="7">
        <f>P8653*A8653</f>
        <v>0</v>
      </c>
      <c r="Z8653" s="7">
        <v>200</v>
      </c>
      <c r="AA8653" s="7">
        <v>125</v>
      </c>
      <c r="AB8653" s="7">
        <v>14</v>
      </c>
    </row>
    <row r="8654" spans="2:28" ht="123.75" x14ac:dyDescent="0.2">
      <c r="B8654" s="7" t="s">
        <v>45034</v>
      </c>
      <c r="C8654" s="7" t="s">
        <v>59</v>
      </c>
      <c r="D8654" s="7" t="s">
        <v>45035</v>
      </c>
      <c r="E8654" s="7" t="s">
        <v>45036</v>
      </c>
      <c r="F8654" s="7" t="s">
        <v>44994</v>
      </c>
      <c r="G8654" s="7" t="s">
        <v>63</v>
      </c>
      <c r="H8654" s="7" t="s">
        <v>1909</v>
      </c>
      <c r="I8654" s="49" t="s">
        <v>44995</v>
      </c>
      <c r="J8654" s="7" t="s">
        <v>44996</v>
      </c>
      <c r="K8654" s="42">
        <v>43604</v>
      </c>
      <c r="L8654" s="7" t="s">
        <v>35</v>
      </c>
      <c r="M8654" s="7">
        <v>188.4</v>
      </c>
      <c r="N8654" s="7">
        <v>10</v>
      </c>
      <c r="O8654" s="7">
        <v>352</v>
      </c>
      <c r="P8654" s="7">
        <v>0.215</v>
      </c>
      <c r="Q8654" s="7" t="str">
        <f>CONCATENATE(Z8654,"х",AA8654,"х",AB8654)</f>
        <v>200х125х23</v>
      </c>
      <c r="R8654" s="7" t="s">
        <v>36</v>
      </c>
      <c r="S8654" s="7">
        <v>3</v>
      </c>
      <c r="T8654" s="7" t="s">
        <v>44997</v>
      </c>
      <c r="U8654" s="7" t="s">
        <v>56</v>
      </c>
      <c r="V8654" s="7">
        <v>272653</v>
      </c>
      <c r="W8654" s="7">
        <f>A8654*M8654</f>
        <v>0</v>
      </c>
      <c r="X8654" s="7" t="str">
        <f>IF(A8654&gt;=1,1," ")</f>
        <v xml:space="preserve"> </v>
      </c>
      <c r="Y8654" s="7">
        <f>P8654*A8654</f>
        <v>0</v>
      </c>
      <c r="Z8654" s="7">
        <v>200</v>
      </c>
      <c r="AA8654" s="7">
        <v>125</v>
      </c>
      <c r="AB8654" s="7">
        <v>23</v>
      </c>
    </row>
    <row r="8655" spans="2:28" ht="180" x14ac:dyDescent="0.2">
      <c r="B8655" s="7" t="s">
        <v>45037</v>
      </c>
      <c r="D8655" s="7" t="s">
        <v>45038</v>
      </c>
      <c r="E8655" s="7" t="s">
        <v>1931</v>
      </c>
      <c r="F8655" s="7" t="s">
        <v>45020</v>
      </c>
      <c r="G8655" s="7" t="s">
        <v>63</v>
      </c>
      <c r="H8655" s="7" t="s">
        <v>1067</v>
      </c>
      <c r="I8655" s="49" t="s">
        <v>45021</v>
      </c>
      <c r="J8655" s="7" t="s">
        <v>1934</v>
      </c>
      <c r="K8655" s="42">
        <v>41625</v>
      </c>
      <c r="L8655" s="7" t="s">
        <v>35</v>
      </c>
      <c r="M8655" s="7">
        <v>188.4</v>
      </c>
      <c r="N8655" s="7">
        <v>10</v>
      </c>
      <c r="O8655" s="7">
        <v>352</v>
      </c>
      <c r="P8655" s="7">
        <v>0.217</v>
      </c>
      <c r="Q8655" s="7" t="str">
        <f>CONCATENATE(Z8655,"х",AA8655,"х",AB8655)</f>
        <v>202х126х22</v>
      </c>
      <c r="R8655" s="7" t="s">
        <v>36</v>
      </c>
      <c r="S8655" s="7">
        <v>3</v>
      </c>
      <c r="T8655" s="7" t="s">
        <v>44997</v>
      </c>
      <c r="U8655" s="7" t="s">
        <v>215</v>
      </c>
      <c r="V8655" s="7">
        <v>270858</v>
      </c>
      <c r="W8655" s="7">
        <f>A8655*M8655</f>
        <v>0</v>
      </c>
      <c r="X8655" s="7" t="str">
        <f>IF(A8655&gt;=1,1," ")</f>
        <v xml:space="preserve"> </v>
      </c>
      <c r="Y8655" s="7">
        <f>P8655*A8655</f>
        <v>0</v>
      </c>
      <c r="Z8655" s="7">
        <v>202</v>
      </c>
      <c r="AA8655" s="7">
        <v>126</v>
      </c>
      <c r="AB8655" s="7">
        <v>22</v>
      </c>
    </row>
    <row r="8656" spans="2:28" ht="112.5" x14ac:dyDescent="0.2">
      <c r="B8656" s="7" t="s">
        <v>45039</v>
      </c>
      <c r="C8656" s="7" t="s">
        <v>59</v>
      </c>
      <c r="D8656" s="7" t="s">
        <v>45040</v>
      </c>
      <c r="E8656" s="7" t="s">
        <v>1901</v>
      </c>
      <c r="F8656" s="7" t="s">
        <v>45041</v>
      </c>
      <c r="G8656" s="7" t="s">
        <v>63</v>
      </c>
      <c r="H8656" s="7" t="s">
        <v>1909</v>
      </c>
      <c r="I8656" s="49" t="s">
        <v>45010</v>
      </c>
      <c r="J8656" s="7" t="s">
        <v>1904</v>
      </c>
      <c r="K8656" s="42">
        <v>41285</v>
      </c>
      <c r="L8656" s="7" t="s">
        <v>35</v>
      </c>
      <c r="M8656" s="7">
        <v>252</v>
      </c>
      <c r="N8656" s="7">
        <v>10</v>
      </c>
      <c r="O8656" s="7">
        <v>544</v>
      </c>
      <c r="P8656" s="7">
        <v>0.316</v>
      </c>
      <c r="Q8656" s="7" t="str">
        <f>CONCATENATE(Z8656,"х",AA8656,"х",AB8656)</f>
        <v>200х124х22</v>
      </c>
      <c r="R8656" s="7" t="s">
        <v>36</v>
      </c>
      <c r="S8656" s="7">
        <v>3</v>
      </c>
      <c r="T8656" s="7" t="s">
        <v>44997</v>
      </c>
      <c r="U8656" s="7" t="s">
        <v>56</v>
      </c>
      <c r="V8656" s="7">
        <v>270303</v>
      </c>
      <c r="W8656" s="7">
        <f>A8656*M8656</f>
        <v>0</v>
      </c>
      <c r="X8656" s="7" t="str">
        <f>IF(A8656&gt;=1,1," ")</f>
        <v xml:space="preserve"> </v>
      </c>
      <c r="Y8656" s="7">
        <f>P8656*A8656</f>
        <v>0</v>
      </c>
      <c r="Z8656" s="7">
        <v>200</v>
      </c>
      <c r="AA8656" s="7">
        <v>124</v>
      </c>
      <c r="AB8656" s="7">
        <v>22</v>
      </c>
    </row>
    <row r="8657" spans="2:28" ht="112.5" x14ac:dyDescent="0.2">
      <c r="B8657" s="7" t="s">
        <v>45042</v>
      </c>
      <c r="D8657" s="7" t="s">
        <v>45043</v>
      </c>
      <c r="E8657" s="7" t="s">
        <v>45014</v>
      </c>
      <c r="F8657" s="7" t="s">
        <v>45015</v>
      </c>
      <c r="G8657" s="7" t="s">
        <v>815</v>
      </c>
      <c r="H8657" s="7" t="s">
        <v>1909</v>
      </c>
      <c r="I8657" s="49" t="s">
        <v>45044</v>
      </c>
      <c r="J8657" s="7" t="s">
        <v>45017</v>
      </c>
      <c r="K8657" s="42">
        <v>43681</v>
      </c>
      <c r="L8657" s="7" t="s">
        <v>35</v>
      </c>
      <c r="M8657" s="7">
        <v>231.6</v>
      </c>
      <c r="N8657" s="7">
        <v>10</v>
      </c>
      <c r="O8657" s="7">
        <v>480</v>
      </c>
      <c r="P8657" s="7">
        <v>0.28199999999999997</v>
      </c>
      <c r="Q8657" s="7" t="str">
        <f>CONCATENATE(Z8657,"х",AA8657,"х",AB8657)</f>
        <v>200х125х17</v>
      </c>
      <c r="R8657" s="7" t="s">
        <v>36</v>
      </c>
      <c r="S8657" s="7">
        <v>3</v>
      </c>
      <c r="T8657" s="7" t="s">
        <v>44997</v>
      </c>
      <c r="U8657" s="7" t="s">
        <v>56</v>
      </c>
      <c r="V8657" s="7">
        <v>254985</v>
      </c>
      <c r="W8657" s="7">
        <f>A8657*M8657</f>
        <v>0</v>
      </c>
      <c r="X8657" s="7" t="str">
        <f>IF(A8657&gt;=1,1," ")</f>
        <v xml:space="preserve"> </v>
      </c>
      <c r="Y8657" s="7">
        <f>P8657*A8657</f>
        <v>0</v>
      </c>
      <c r="Z8657" s="7">
        <v>200</v>
      </c>
      <c r="AA8657" s="7">
        <v>125</v>
      </c>
      <c r="AB8657" s="7">
        <v>17</v>
      </c>
    </row>
    <row r="8658" spans="2:28" ht="247.5" x14ac:dyDescent="0.2">
      <c r="B8658" s="7" t="s">
        <v>45045</v>
      </c>
      <c r="D8658" s="7" t="s">
        <v>45046</v>
      </c>
      <c r="E8658" s="7" t="s">
        <v>1937</v>
      </c>
      <c r="F8658" s="7" t="s">
        <v>45047</v>
      </c>
      <c r="G8658" s="7" t="s">
        <v>78</v>
      </c>
      <c r="H8658" s="7" t="s">
        <v>1909</v>
      </c>
      <c r="I8658" s="49" t="s">
        <v>1939</v>
      </c>
      <c r="J8658" s="7" t="s">
        <v>1940</v>
      </c>
      <c r="K8658" s="42">
        <v>41526</v>
      </c>
      <c r="L8658" s="7" t="s">
        <v>35</v>
      </c>
      <c r="M8658" s="7">
        <v>252</v>
      </c>
      <c r="N8658" s="7">
        <v>10</v>
      </c>
      <c r="O8658" s="7">
        <v>496</v>
      </c>
      <c r="P8658" s="7">
        <v>0.34899999999999998</v>
      </c>
      <c r="Q8658" s="7" t="str">
        <f>CONCATENATE(Z8658,"х",AA8658,"х",AB8658)</f>
        <v>212х138х18</v>
      </c>
      <c r="R8658" s="7" t="s">
        <v>82</v>
      </c>
      <c r="S8658" s="7">
        <v>3</v>
      </c>
      <c r="T8658" s="7" t="s">
        <v>44997</v>
      </c>
      <c r="U8658" s="7" t="s">
        <v>56</v>
      </c>
      <c r="V8658" s="7">
        <v>266284</v>
      </c>
      <c r="W8658" s="7">
        <f>A8658*M8658</f>
        <v>0</v>
      </c>
      <c r="X8658" s="7" t="str">
        <f>IF(A8658&gt;=1,1," ")</f>
        <v xml:space="preserve"> </v>
      </c>
      <c r="Y8658" s="7">
        <f>P8658*A8658</f>
        <v>0</v>
      </c>
      <c r="Z8658" s="7">
        <v>212</v>
      </c>
      <c r="AA8658" s="7">
        <v>138</v>
      </c>
      <c r="AB8658" s="7">
        <v>18</v>
      </c>
    </row>
    <row r="8659" spans="2:28" ht="202.5" x14ac:dyDescent="0.2">
      <c r="B8659" s="7" t="s">
        <v>45048</v>
      </c>
      <c r="D8659" s="7" t="s">
        <v>45049</v>
      </c>
      <c r="E8659" s="7" t="s">
        <v>1919</v>
      </c>
      <c r="F8659" s="7" t="s">
        <v>1920</v>
      </c>
      <c r="G8659" s="7" t="s">
        <v>63</v>
      </c>
      <c r="H8659" s="7" t="s">
        <v>1895</v>
      </c>
      <c r="I8659" s="49" t="s">
        <v>1921</v>
      </c>
      <c r="J8659" s="7" t="s">
        <v>1922</v>
      </c>
      <c r="K8659" s="42">
        <v>43007</v>
      </c>
      <c r="L8659" s="7" t="s">
        <v>35</v>
      </c>
      <c r="M8659" s="7">
        <v>188.4</v>
      </c>
      <c r="N8659" s="7">
        <v>10</v>
      </c>
      <c r="O8659" s="7">
        <v>288</v>
      </c>
      <c r="P8659" s="7">
        <v>0.17799999999999999</v>
      </c>
      <c r="Q8659" s="7" t="str">
        <f>CONCATENATE(Z8659,"х",AA8659,"х",AB8659)</f>
        <v>202х126х19</v>
      </c>
      <c r="R8659" s="7" t="s">
        <v>36</v>
      </c>
      <c r="S8659" s="7">
        <v>3</v>
      </c>
      <c r="T8659" s="7" t="s">
        <v>44997</v>
      </c>
      <c r="U8659" s="7" t="s">
        <v>56</v>
      </c>
      <c r="V8659" s="7">
        <v>271042</v>
      </c>
      <c r="W8659" s="7">
        <f>A8659*M8659</f>
        <v>0</v>
      </c>
      <c r="X8659" s="7" t="str">
        <f>IF(A8659&gt;=1,1," ")</f>
        <v xml:space="preserve"> </v>
      </c>
      <c r="Y8659" s="7">
        <f>P8659*A8659</f>
        <v>0</v>
      </c>
      <c r="Z8659" s="7">
        <v>202</v>
      </c>
      <c r="AA8659" s="7">
        <v>126</v>
      </c>
      <c r="AB8659" s="7">
        <v>19</v>
      </c>
    </row>
    <row r="8660" spans="2:28" ht="247.5" x14ac:dyDescent="0.2">
      <c r="B8660" s="7" t="s">
        <v>45050</v>
      </c>
      <c r="D8660" s="7" t="s">
        <v>45051</v>
      </c>
      <c r="E8660" s="7" t="s">
        <v>1893</v>
      </c>
      <c r="F8660" s="7" t="s">
        <v>1894</v>
      </c>
      <c r="G8660" s="7" t="s">
        <v>878</v>
      </c>
      <c r="H8660" s="7" t="s">
        <v>1895</v>
      </c>
      <c r="I8660" s="49" t="s">
        <v>1896</v>
      </c>
      <c r="J8660" s="7" t="s">
        <v>1897</v>
      </c>
      <c r="K8660" s="42">
        <v>42815</v>
      </c>
      <c r="L8660" s="7" t="s">
        <v>35</v>
      </c>
      <c r="M8660" s="7">
        <v>188.4</v>
      </c>
      <c r="N8660" s="7">
        <v>10</v>
      </c>
      <c r="O8660" s="7">
        <v>352</v>
      </c>
      <c r="P8660" s="7">
        <v>0.21299999999999999</v>
      </c>
      <c r="Q8660" s="7" t="str">
        <f>CONCATENATE(Z8660,"х",AA8660,"х",AB8660)</f>
        <v>200х125х23</v>
      </c>
      <c r="R8660" s="7" t="s">
        <v>36</v>
      </c>
      <c r="S8660" s="7">
        <v>3</v>
      </c>
      <c r="T8660" s="7" t="s">
        <v>44997</v>
      </c>
      <c r="U8660" s="7" t="s">
        <v>56</v>
      </c>
      <c r="V8660" s="7">
        <v>246436</v>
      </c>
      <c r="W8660" s="7">
        <f>A8660*M8660</f>
        <v>0</v>
      </c>
      <c r="X8660" s="7" t="str">
        <f>IF(A8660&gt;=1,1," ")</f>
        <v xml:space="preserve"> </v>
      </c>
      <c r="Y8660" s="7">
        <f>P8660*A8660</f>
        <v>0</v>
      </c>
      <c r="Z8660" s="7">
        <v>200</v>
      </c>
      <c r="AA8660" s="7">
        <v>125</v>
      </c>
      <c r="AB8660" s="7">
        <v>23</v>
      </c>
    </row>
    <row r="8661" spans="2:28" ht="146.25" x14ac:dyDescent="0.2">
      <c r="B8661" s="7" t="s">
        <v>45052</v>
      </c>
      <c r="D8661" s="7" t="s">
        <v>45053</v>
      </c>
      <c r="E8661" s="7" t="s">
        <v>1931</v>
      </c>
      <c r="F8661" s="7" t="s">
        <v>45054</v>
      </c>
      <c r="G8661" s="7" t="s">
        <v>878</v>
      </c>
      <c r="H8661" s="7" t="s">
        <v>1909</v>
      </c>
      <c r="I8661" s="49" t="s">
        <v>45055</v>
      </c>
      <c r="J8661" s="7" t="s">
        <v>45056</v>
      </c>
      <c r="K8661" s="42">
        <v>43347</v>
      </c>
      <c r="L8661" s="7" t="s">
        <v>35</v>
      </c>
      <c r="M8661" s="7">
        <v>188.4</v>
      </c>
      <c r="N8661" s="7">
        <v>10</v>
      </c>
      <c r="O8661" s="7">
        <v>256</v>
      </c>
      <c r="P8661" s="7">
        <v>0.20499999999999999</v>
      </c>
      <c r="Q8661" s="7" t="str">
        <f>CONCATENATE(Z8661,"х",AA8661,"х",AB8661)</f>
        <v>200х125х19</v>
      </c>
      <c r="R8661" s="7" t="s">
        <v>36</v>
      </c>
      <c r="S8661" s="7">
        <v>3</v>
      </c>
      <c r="T8661" s="7" t="s">
        <v>44997</v>
      </c>
      <c r="U8661" s="7" t="s">
        <v>56</v>
      </c>
      <c r="V8661" s="7">
        <v>247617</v>
      </c>
      <c r="W8661" s="7">
        <f>A8661*M8661</f>
        <v>0</v>
      </c>
      <c r="X8661" s="7" t="str">
        <f>IF(A8661&gt;=1,1," ")</f>
        <v xml:space="preserve"> </v>
      </c>
      <c r="Y8661" s="7">
        <f>P8661*A8661</f>
        <v>0</v>
      </c>
      <c r="Z8661" s="7">
        <v>200</v>
      </c>
      <c r="AA8661" s="7">
        <v>125</v>
      </c>
      <c r="AB8661" s="7">
        <v>19</v>
      </c>
    </row>
    <row r="8662" spans="2:28" ht="236.25" x14ac:dyDescent="0.2">
      <c r="B8662" s="7" t="s">
        <v>45057</v>
      </c>
      <c r="D8662" s="7" t="s">
        <v>45058</v>
      </c>
      <c r="E8662" s="7" t="s">
        <v>1080</v>
      </c>
      <c r="F8662" s="7" t="s">
        <v>1914</v>
      </c>
      <c r="G8662" s="7" t="s">
        <v>893</v>
      </c>
      <c r="H8662" s="7" t="s">
        <v>1909</v>
      </c>
      <c r="I8662" s="49" t="s">
        <v>45059</v>
      </c>
      <c r="J8662" s="7" t="s">
        <v>1916</v>
      </c>
      <c r="K8662" s="42">
        <v>42130</v>
      </c>
      <c r="L8662" s="7" t="s">
        <v>35</v>
      </c>
      <c r="M8662" s="7">
        <v>162</v>
      </c>
      <c r="N8662" s="7">
        <v>10</v>
      </c>
      <c r="O8662" s="7">
        <v>320</v>
      </c>
      <c r="P8662" s="7">
        <v>0.19800000000000001</v>
      </c>
      <c r="Q8662" s="7" t="str">
        <f>CONCATENATE(Z8662,"х",AA8662,"х",AB8662)</f>
        <v>200х125х20</v>
      </c>
      <c r="R8662" s="7" t="s">
        <v>36</v>
      </c>
      <c r="S8662" s="7">
        <v>3</v>
      </c>
      <c r="T8662" s="7" t="s">
        <v>44997</v>
      </c>
      <c r="U8662" s="7" t="s">
        <v>56</v>
      </c>
      <c r="V8662" s="7">
        <v>233187</v>
      </c>
      <c r="W8662" s="7">
        <f>A8662*M8662</f>
        <v>0</v>
      </c>
      <c r="X8662" s="7" t="str">
        <f>IF(A8662&gt;=1,1," ")</f>
        <v xml:space="preserve"> </v>
      </c>
      <c r="Y8662" s="7">
        <f>P8662*A8662</f>
        <v>0</v>
      </c>
      <c r="Z8662" s="7">
        <v>200</v>
      </c>
      <c r="AA8662" s="7">
        <v>125</v>
      </c>
      <c r="AB8662" s="7">
        <v>20</v>
      </c>
    </row>
    <row r="8663" spans="2:28" ht="180" x14ac:dyDescent="0.2">
      <c r="B8663" s="7" t="s">
        <v>45060</v>
      </c>
      <c r="D8663" s="7" t="s">
        <v>45061</v>
      </c>
      <c r="E8663" s="7" t="s">
        <v>30332</v>
      </c>
      <c r="F8663" s="7" t="s">
        <v>45029</v>
      </c>
      <c r="G8663" s="7" t="s">
        <v>893</v>
      </c>
      <c r="H8663" s="7" t="s">
        <v>1909</v>
      </c>
      <c r="I8663" s="49" t="s">
        <v>45030</v>
      </c>
      <c r="J8663" s="7" t="s">
        <v>45031</v>
      </c>
      <c r="K8663" s="42">
        <v>42115</v>
      </c>
      <c r="L8663" s="7" t="s">
        <v>35</v>
      </c>
      <c r="M8663" s="7">
        <v>162</v>
      </c>
      <c r="N8663" s="7">
        <v>10</v>
      </c>
      <c r="O8663" s="7">
        <v>256</v>
      </c>
      <c r="P8663" s="7">
        <v>0.158</v>
      </c>
      <c r="Q8663" s="7" t="str">
        <f>CONCATENATE(Z8663,"х",AA8663,"х",AB8663)</f>
        <v>200х125х15</v>
      </c>
      <c r="R8663" s="7" t="s">
        <v>36</v>
      </c>
      <c r="S8663" s="7">
        <v>3</v>
      </c>
      <c r="T8663" s="7" t="s">
        <v>44997</v>
      </c>
      <c r="U8663" s="7" t="s">
        <v>56</v>
      </c>
      <c r="V8663" s="7">
        <v>233656</v>
      </c>
      <c r="W8663" s="7">
        <f>A8663*M8663</f>
        <v>0</v>
      </c>
      <c r="X8663" s="7" t="str">
        <f>IF(A8663&gt;=1,1," ")</f>
        <v xml:space="preserve"> </v>
      </c>
      <c r="Y8663" s="7">
        <f>P8663*A8663</f>
        <v>0</v>
      </c>
      <c r="Z8663" s="7">
        <v>200</v>
      </c>
      <c r="AA8663" s="7">
        <v>125</v>
      </c>
      <c r="AB8663" s="7">
        <v>15</v>
      </c>
    </row>
    <row r="8664" spans="2:28" ht="270" x14ac:dyDescent="0.2">
      <c r="B8664" s="7" t="s">
        <v>45062</v>
      </c>
      <c r="D8664" s="7" t="s">
        <v>45063</v>
      </c>
      <c r="E8664" s="7" t="s">
        <v>8235</v>
      </c>
      <c r="F8664" s="7" t="s">
        <v>45064</v>
      </c>
      <c r="G8664" s="7" t="s">
        <v>893</v>
      </c>
      <c r="H8664" s="7" t="s">
        <v>1909</v>
      </c>
      <c r="I8664" s="49" t="s">
        <v>45065</v>
      </c>
      <c r="J8664" s="7" t="s">
        <v>45066</v>
      </c>
      <c r="K8664" s="42">
        <v>42825</v>
      </c>
      <c r="L8664" s="7" t="s">
        <v>35</v>
      </c>
      <c r="M8664" s="7">
        <v>231.6</v>
      </c>
      <c r="N8664" s="7">
        <v>10</v>
      </c>
      <c r="O8664" s="7">
        <v>560</v>
      </c>
      <c r="P8664" s="7">
        <v>0.32600000000000001</v>
      </c>
      <c r="Q8664" s="7" t="str">
        <f>CONCATENATE(Z8664,"х",AA8664,"х",AB8664)</f>
        <v>201х125х21</v>
      </c>
      <c r="R8664" s="7" t="s">
        <v>36</v>
      </c>
      <c r="S8664" s="7">
        <v>3</v>
      </c>
      <c r="T8664" s="7" t="s">
        <v>44997</v>
      </c>
      <c r="U8664" s="7" t="s">
        <v>56</v>
      </c>
      <c r="V8664" s="7">
        <v>232913</v>
      </c>
      <c r="W8664" s="7">
        <f>A8664*M8664</f>
        <v>0</v>
      </c>
      <c r="X8664" s="7" t="str">
        <f>IF(A8664&gt;=1,1," ")</f>
        <v xml:space="preserve"> </v>
      </c>
      <c r="Y8664" s="7">
        <f>P8664*A8664</f>
        <v>0</v>
      </c>
      <c r="Z8664" s="7">
        <v>201</v>
      </c>
      <c r="AA8664" s="7">
        <v>125</v>
      </c>
      <c r="AB8664" s="7">
        <v>21</v>
      </c>
    </row>
    <row r="8665" spans="2:28" ht="180" x14ac:dyDescent="0.2">
      <c r="B8665" s="7" t="s">
        <v>45067</v>
      </c>
      <c r="D8665" s="7" t="s">
        <v>45068</v>
      </c>
      <c r="E8665" s="7" t="s">
        <v>1080</v>
      </c>
      <c r="F8665" s="7" t="s">
        <v>1914</v>
      </c>
      <c r="G8665" s="7" t="s">
        <v>878</v>
      </c>
      <c r="H8665" s="7" t="s">
        <v>1895</v>
      </c>
      <c r="I8665" s="49" t="s">
        <v>1915</v>
      </c>
      <c r="J8665" s="7" t="s">
        <v>1916</v>
      </c>
      <c r="K8665" s="42">
        <v>42130</v>
      </c>
      <c r="L8665" s="7" t="s">
        <v>35</v>
      </c>
      <c r="M8665" s="7">
        <v>178.8</v>
      </c>
      <c r="N8665" s="7">
        <v>10</v>
      </c>
      <c r="O8665" s="7">
        <v>320</v>
      </c>
      <c r="P8665" s="7">
        <v>0.19400000000000001</v>
      </c>
      <c r="Q8665" s="7" t="str">
        <f>CONCATENATE(Z8665,"х",AA8665,"х",AB8665)</f>
        <v>200х125х21</v>
      </c>
      <c r="R8665" s="7" t="s">
        <v>36</v>
      </c>
      <c r="S8665" s="7">
        <v>3</v>
      </c>
      <c r="T8665" s="7" t="s">
        <v>44997</v>
      </c>
      <c r="U8665" s="7" t="s">
        <v>56</v>
      </c>
      <c r="V8665" s="7">
        <v>247435</v>
      </c>
      <c r="W8665" s="7">
        <f>A8665*M8665</f>
        <v>0</v>
      </c>
      <c r="X8665" s="7" t="str">
        <f>IF(A8665&gt;=1,1," ")</f>
        <v xml:space="preserve"> </v>
      </c>
      <c r="Y8665" s="7">
        <f>P8665*A8665</f>
        <v>0</v>
      </c>
      <c r="Z8665" s="7">
        <v>200</v>
      </c>
      <c r="AA8665" s="7">
        <v>125</v>
      </c>
      <c r="AB8665" s="7">
        <v>21</v>
      </c>
    </row>
    <row r="8666" spans="2:28" ht="213.75" x14ac:dyDescent="0.2">
      <c r="B8666" s="7" t="s">
        <v>45069</v>
      </c>
      <c r="D8666" s="7" t="s">
        <v>45070</v>
      </c>
      <c r="E8666" s="7" t="s">
        <v>8229</v>
      </c>
      <c r="F8666" s="7" t="s">
        <v>8230</v>
      </c>
      <c r="G8666" s="7" t="s">
        <v>878</v>
      </c>
      <c r="H8666" s="7" t="s">
        <v>1067</v>
      </c>
      <c r="I8666" s="49" t="s">
        <v>8231</v>
      </c>
      <c r="J8666" s="7" t="s">
        <v>8232</v>
      </c>
      <c r="K8666" s="42">
        <v>41774</v>
      </c>
      <c r="L8666" s="7" t="s">
        <v>35</v>
      </c>
      <c r="M8666" s="7">
        <v>162</v>
      </c>
      <c r="N8666" s="7">
        <v>10</v>
      </c>
      <c r="O8666" s="7">
        <v>288</v>
      </c>
      <c r="P8666" s="7">
        <v>0.17599999999999999</v>
      </c>
      <c r="Q8666" s="7" t="str">
        <f>CONCATENATE(Z8666,"х",AA8666,"х",AB8666)</f>
        <v>200х125х17</v>
      </c>
      <c r="R8666" s="7" t="s">
        <v>36</v>
      </c>
      <c r="S8666" s="7">
        <v>3</v>
      </c>
      <c r="T8666" s="7" t="s">
        <v>45071</v>
      </c>
      <c r="U8666" s="7" t="s">
        <v>215</v>
      </c>
      <c r="V8666" s="7">
        <v>246644</v>
      </c>
      <c r="W8666" s="7">
        <f>A8666*M8666</f>
        <v>0</v>
      </c>
      <c r="X8666" s="7" t="str">
        <f>IF(A8666&gt;=1,1," ")</f>
        <v xml:space="preserve"> </v>
      </c>
      <c r="Y8666" s="7">
        <f>P8666*A8666</f>
        <v>0</v>
      </c>
      <c r="Z8666" s="7">
        <v>200</v>
      </c>
      <c r="AA8666" s="7">
        <v>125</v>
      </c>
      <c r="AB8666" s="7">
        <v>17</v>
      </c>
    </row>
    <row r="8667" spans="2:28" ht="180" x14ac:dyDescent="0.2">
      <c r="B8667" s="7" t="s">
        <v>45072</v>
      </c>
      <c r="D8667" s="7" t="s">
        <v>45073</v>
      </c>
      <c r="E8667" s="7" t="s">
        <v>11439</v>
      </c>
      <c r="F8667" s="7" t="s">
        <v>45074</v>
      </c>
      <c r="G8667" s="7" t="s">
        <v>78</v>
      </c>
      <c r="H8667" s="7" t="s">
        <v>1067</v>
      </c>
      <c r="I8667" s="49" t="s">
        <v>45075</v>
      </c>
      <c r="J8667" s="7" t="s">
        <v>45076</v>
      </c>
      <c r="K8667" s="42">
        <v>42556</v>
      </c>
      <c r="L8667" s="7" t="s">
        <v>35</v>
      </c>
      <c r="M8667" s="7">
        <v>231.6</v>
      </c>
      <c r="N8667" s="7">
        <v>10</v>
      </c>
      <c r="O8667" s="7">
        <v>416</v>
      </c>
      <c r="P8667" s="7">
        <v>0.252</v>
      </c>
      <c r="Q8667" s="7" t="str">
        <f>CONCATENATE(Z8667,"х",AA8667,"х",AB8667)</f>
        <v>200х125х24</v>
      </c>
      <c r="R8667" s="7" t="s">
        <v>36</v>
      </c>
      <c r="S8667" s="7">
        <v>3</v>
      </c>
      <c r="T8667" s="7" t="s">
        <v>45071</v>
      </c>
      <c r="U8667" s="7" t="s">
        <v>215</v>
      </c>
      <c r="V8667" s="7">
        <v>266435</v>
      </c>
      <c r="W8667" s="7">
        <f>A8667*M8667</f>
        <v>0</v>
      </c>
      <c r="X8667" s="7" t="str">
        <f>IF(A8667&gt;=1,1," ")</f>
        <v xml:space="preserve"> </v>
      </c>
      <c r="Y8667" s="7">
        <f>P8667*A8667</f>
        <v>0</v>
      </c>
      <c r="Z8667" s="7">
        <v>200</v>
      </c>
      <c r="AA8667" s="7">
        <v>125</v>
      </c>
      <c r="AB8667" s="7">
        <v>24</v>
      </c>
    </row>
    <row r="8668" spans="2:28" ht="135" x14ac:dyDescent="0.2">
      <c r="B8668" s="7" t="s">
        <v>45077</v>
      </c>
      <c r="D8668" s="7" t="s">
        <v>45078</v>
      </c>
      <c r="E8668" s="7" t="s">
        <v>1925</v>
      </c>
      <c r="F8668" s="7" t="s">
        <v>8264</v>
      </c>
      <c r="G8668" s="7" t="s">
        <v>63</v>
      </c>
      <c r="H8668" s="7" t="s">
        <v>1067</v>
      </c>
      <c r="I8668" s="49" t="s">
        <v>8258</v>
      </c>
      <c r="J8668" s="7" t="s">
        <v>8259</v>
      </c>
      <c r="K8668" s="42">
        <v>41701</v>
      </c>
      <c r="L8668" s="7" t="s">
        <v>35</v>
      </c>
      <c r="M8668" s="7">
        <v>231.6</v>
      </c>
      <c r="N8668" s="7">
        <v>10</v>
      </c>
      <c r="O8668" s="7">
        <v>416</v>
      </c>
      <c r="P8668" s="7">
        <v>0.254</v>
      </c>
      <c r="Q8668" s="7" t="str">
        <f>CONCATENATE(Z8668,"х",AA8668,"х",AB8668)</f>
        <v>201х126х25</v>
      </c>
      <c r="R8668" s="7" t="s">
        <v>36</v>
      </c>
      <c r="S8668" s="7">
        <v>3</v>
      </c>
      <c r="T8668" s="7" t="s">
        <v>45071</v>
      </c>
      <c r="U8668" s="7" t="s">
        <v>215</v>
      </c>
      <c r="V8668" s="7">
        <v>271102</v>
      </c>
      <c r="W8668" s="7">
        <f>A8668*M8668</f>
        <v>0</v>
      </c>
      <c r="X8668" s="7" t="str">
        <f>IF(A8668&gt;=1,1," ")</f>
        <v xml:space="preserve"> </v>
      </c>
      <c r="Y8668" s="7">
        <f>P8668*A8668</f>
        <v>0</v>
      </c>
      <c r="Z8668" s="7">
        <v>201</v>
      </c>
      <c r="AA8668" s="7">
        <v>126</v>
      </c>
      <c r="AB8668" s="7">
        <v>25</v>
      </c>
    </row>
    <row r="8669" spans="2:28" ht="236.25" x14ac:dyDescent="0.2">
      <c r="B8669" s="7" t="s">
        <v>45079</v>
      </c>
      <c r="D8669" s="7" t="s">
        <v>45080</v>
      </c>
      <c r="E8669" s="7" t="s">
        <v>1074</v>
      </c>
      <c r="F8669" s="7" t="s">
        <v>45081</v>
      </c>
      <c r="G8669" s="7" t="s">
        <v>78</v>
      </c>
      <c r="H8669" s="7" t="s">
        <v>1067</v>
      </c>
      <c r="I8669" s="49" t="s">
        <v>45082</v>
      </c>
      <c r="J8669" s="7" t="s">
        <v>8272</v>
      </c>
      <c r="K8669" s="42">
        <v>41373</v>
      </c>
      <c r="L8669" s="7" t="s">
        <v>35</v>
      </c>
      <c r="M8669" s="7">
        <v>188.4</v>
      </c>
      <c r="N8669" s="7">
        <v>10</v>
      </c>
      <c r="O8669" s="7">
        <v>320</v>
      </c>
      <c r="P8669" s="7">
        <v>0.19600000000000001</v>
      </c>
      <c r="Q8669" s="7" t="str">
        <f>CONCATENATE(Z8669,"х",AA8669,"х",AB8669)</f>
        <v>200х125х19</v>
      </c>
      <c r="R8669" s="7" t="s">
        <v>36</v>
      </c>
      <c r="S8669" s="7">
        <v>3</v>
      </c>
      <c r="T8669" s="7" t="s">
        <v>45071</v>
      </c>
      <c r="U8669" s="7" t="s">
        <v>215</v>
      </c>
      <c r="V8669" s="7">
        <v>266280</v>
      </c>
      <c r="W8669" s="7">
        <f>A8669*M8669</f>
        <v>0</v>
      </c>
      <c r="X8669" s="7" t="str">
        <f>IF(A8669&gt;=1,1," ")</f>
        <v xml:space="preserve"> </v>
      </c>
      <c r="Y8669" s="7">
        <f>P8669*A8669</f>
        <v>0</v>
      </c>
      <c r="Z8669" s="7">
        <v>200</v>
      </c>
      <c r="AA8669" s="7">
        <v>125</v>
      </c>
      <c r="AB8669" s="7">
        <v>19</v>
      </c>
    </row>
    <row r="8670" spans="2:28" ht="157.5" x14ac:dyDescent="0.2">
      <c r="B8670" s="7" t="s">
        <v>45083</v>
      </c>
      <c r="D8670" s="7" t="s">
        <v>45084</v>
      </c>
      <c r="E8670" s="7" t="s">
        <v>8235</v>
      </c>
      <c r="F8670" s="7" t="s">
        <v>45085</v>
      </c>
      <c r="G8670" s="7" t="s">
        <v>63</v>
      </c>
      <c r="H8670" s="7" t="s">
        <v>6741</v>
      </c>
      <c r="I8670" s="49" t="s">
        <v>45086</v>
      </c>
      <c r="J8670" s="7" t="s">
        <v>8238</v>
      </c>
      <c r="K8670" s="42">
        <v>42825</v>
      </c>
      <c r="L8670" s="7" t="s">
        <v>35</v>
      </c>
      <c r="M8670" s="7">
        <v>231.6</v>
      </c>
      <c r="N8670" s="7">
        <v>10</v>
      </c>
      <c r="O8670" s="7">
        <v>448</v>
      </c>
      <c r="P8670" s="7">
        <v>0.27200000000000002</v>
      </c>
      <c r="Q8670" s="7" t="str">
        <f>CONCATENATE(Z8670,"х",AA8670,"х",AB8670)</f>
        <v>201х126х28</v>
      </c>
      <c r="R8670" s="7" t="s">
        <v>36</v>
      </c>
      <c r="S8670" s="7">
        <v>3</v>
      </c>
      <c r="T8670" s="7" t="s">
        <v>45071</v>
      </c>
      <c r="U8670" s="7" t="s">
        <v>215</v>
      </c>
      <c r="V8670" s="7">
        <v>272637</v>
      </c>
      <c r="W8670" s="7">
        <f>A8670*M8670</f>
        <v>0</v>
      </c>
      <c r="X8670" s="7" t="str">
        <f>IF(A8670&gt;=1,1," ")</f>
        <v xml:space="preserve"> </v>
      </c>
      <c r="Y8670" s="7">
        <f>P8670*A8670</f>
        <v>0</v>
      </c>
      <c r="Z8670" s="7">
        <v>201</v>
      </c>
      <c r="AA8670" s="7">
        <v>126</v>
      </c>
      <c r="AB8670" s="7">
        <v>28</v>
      </c>
    </row>
    <row r="8671" spans="2:28" ht="123.75" x14ac:dyDescent="0.2">
      <c r="B8671" s="7" t="s">
        <v>45087</v>
      </c>
      <c r="D8671" s="7" t="s">
        <v>45088</v>
      </c>
      <c r="E8671" s="7" t="s">
        <v>45089</v>
      </c>
      <c r="F8671" s="7" t="s">
        <v>45090</v>
      </c>
      <c r="G8671" s="7" t="s">
        <v>878</v>
      </c>
      <c r="H8671" s="7" t="s">
        <v>197</v>
      </c>
      <c r="I8671" s="49" t="s">
        <v>45091</v>
      </c>
      <c r="J8671" s="7" t="s">
        <v>45092</v>
      </c>
      <c r="K8671" s="42">
        <v>42724</v>
      </c>
      <c r="L8671" s="7" t="s">
        <v>35</v>
      </c>
      <c r="M8671" s="7">
        <v>852</v>
      </c>
      <c r="N8671" s="7">
        <v>10</v>
      </c>
      <c r="O8671" s="7">
        <v>608</v>
      </c>
      <c r="P8671" s="7">
        <v>0.56200000000000006</v>
      </c>
      <c r="Q8671" s="7" t="str">
        <f>CONCATENATE(Z8671,"х",AA8671,"х",AB8671)</f>
        <v>217х143х35</v>
      </c>
      <c r="R8671" s="7" t="s">
        <v>82</v>
      </c>
      <c r="S8671" s="7" t="s">
        <v>39</v>
      </c>
      <c r="T8671" s="7" t="s">
        <v>45093</v>
      </c>
      <c r="U8671" s="7" t="s">
        <v>37</v>
      </c>
      <c r="V8671" s="7">
        <v>217910</v>
      </c>
      <c r="W8671" s="7">
        <f>A8671*M8671</f>
        <v>0</v>
      </c>
      <c r="X8671" s="7" t="str">
        <f>IF(A8671&gt;=1,1," ")</f>
        <v xml:space="preserve"> </v>
      </c>
      <c r="Y8671" s="7">
        <f>P8671*A8671</f>
        <v>0</v>
      </c>
      <c r="Z8671" s="7">
        <v>217</v>
      </c>
      <c r="AA8671" s="7">
        <v>143</v>
      </c>
      <c r="AB8671" s="7">
        <v>35</v>
      </c>
    </row>
    <row r="8672" spans="2:28" ht="236.25" x14ac:dyDescent="0.2">
      <c r="B8672" s="7" t="s">
        <v>45094</v>
      </c>
      <c r="D8672" s="7" t="s">
        <v>45095</v>
      </c>
      <c r="E8672" s="7" t="s">
        <v>15304</v>
      </c>
      <c r="F8672" s="7" t="s">
        <v>15305</v>
      </c>
      <c r="G8672" s="7" t="s">
        <v>63</v>
      </c>
      <c r="H8672" s="7" t="s">
        <v>197</v>
      </c>
      <c r="I8672" s="49" t="s">
        <v>15306</v>
      </c>
      <c r="J8672" s="7" t="s">
        <v>15307</v>
      </c>
      <c r="K8672" s="42">
        <v>43938</v>
      </c>
      <c r="L8672" s="7" t="s">
        <v>35</v>
      </c>
      <c r="M8672" s="7" t="s">
        <v>2558</v>
      </c>
      <c r="N8672" s="7">
        <v>10</v>
      </c>
      <c r="O8672" s="7" t="s">
        <v>15308</v>
      </c>
      <c r="P8672" s="7">
        <v>1.306</v>
      </c>
      <c r="Q8672" s="7" t="str">
        <f>CONCATENATE(Z8672,"х",AA8672,"х",AB8672)</f>
        <v>219х149х60</v>
      </c>
      <c r="R8672" s="7" t="s">
        <v>82</v>
      </c>
      <c r="S8672" s="7" t="s">
        <v>39</v>
      </c>
      <c r="T8672" s="7" t="s">
        <v>45093</v>
      </c>
      <c r="U8672" s="7" t="s">
        <v>37</v>
      </c>
      <c r="V8672" s="7">
        <v>247364</v>
      </c>
      <c r="W8672" s="7" t="e">
        <f>A8672*M8672</f>
        <v>#VALUE!</v>
      </c>
      <c r="X8672" s="7" t="str">
        <f>IF(A8672&gt;=1,1," ")</f>
        <v xml:space="preserve"> </v>
      </c>
      <c r="Y8672" s="7">
        <f>P8672*A8672</f>
        <v>0</v>
      </c>
      <c r="Z8672" s="7">
        <v>219</v>
      </c>
      <c r="AA8672" s="7">
        <v>149</v>
      </c>
      <c r="AB8672" s="7">
        <v>60</v>
      </c>
    </row>
    <row r="8673" spans="2:28" ht="123.75" x14ac:dyDescent="0.2">
      <c r="B8673" s="7" t="s">
        <v>45096</v>
      </c>
      <c r="D8673" s="7" t="s">
        <v>45097</v>
      </c>
      <c r="E8673" s="7" t="s">
        <v>27676</v>
      </c>
      <c r="F8673" s="7" t="s">
        <v>45098</v>
      </c>
      <c r="G8673" s="7" t="s">
        <v>815</v>
      </c>
      <c r="H8673" s="7" t="s">
        <v>64</v>
      </c>
      <c r="I8673" s="49" t="s">
        <v>45099</v>
      </c>
      <c r="J8673" s="7" t="s">
        <v>45100</v>
      </c>
      <c r="K8673" s="42">
        <v>44313</v>
      </c>
      <c r="L8673" s="7" t="s">
        <v>35</v>
      </c>
      <c r="M8673" s="7" t="s">
        <v>92</v>
      </c>
      <c r="N8673" s="7">
        <v>10</v>
      </c>
      <c r="O8673" s="7" t="s">
        <v>21061</v>
      </c>
      <c r="P8673" s="7">
        <v>1.962</v>
      </c>
      <c r="Q8673" s="7" t="str">
        <f>CONCATENATE(Z8673,"х",AA8673,"х",AB8673)</f>
        <v>265х205х70</v>
      </c>
      <c r="R8673" s="7" t="s">
        <v>94</v>
      </c>
      <c r="S8673" s="7" t="s">
        <v>39</v>
      </c>
      <c r="T8673" s="7" t="s">
        <v>45101</v>
      </c>
      <c r="U8673" s="7" t="s">
        <v>37</v>
      </c>
      <c r="V8673" s="7">
        <v>224245</v>
      </c>
      <c r="W8673" s="7" t="e">
        <f>A8673*M8673</f>
        <v>#VALUE!</v>
      </c>
      <c r="X8673" s="7" t="str">
        <f>IF(A8673&gt;=1,1," ")</f>
        <v xml:space="preserve"> </v>
      </c>
      <c r="Y8673" s="7">
        <f>P8673*A8673</f>
        <v>0</v>
      </c>
      <c r="Z8673" s="7">
        <v>265</v>
      </c>
      <c r="AA8673" s="7">
        <v>205</v>
      </c>
      <c r="AB8673" s="7">
        <v>70</v>
      </c>
    </row>
    <row r="8674" spans="2:28" ht="270" x14ac:dyDescent="0.2">
      <c r="B8674" s="7" t="s">
        <v>45102</v>
      </c>
      <c r="D8674" s="7" t="s">
        <v>45103</v>
      </c>
      <c r="E8674" s="7" t="s">
        <v>7002</v>
      </c>
      <c r="F8674" s="7" t="s">
        <v>45104</v>
      </c>
      <c r="G8674" s="7" t="s">
        <v>815</v>
      </c>
      <c r="H8674" s="7" t="s">
        <v>64</v>
      </c>
      <c r="I8674" s="49" t="s">
        <v>45105</v>
      </c>
      <c r="J8674" s="7" t="s">
        <v>7005</v>
      </c>
      <c r="K8674" s="42">
        <v>42461</v>
      </c>
      <c r="L8674" s="7" t="s">
        <v>35</v>
      </c>
      <c r="M8674" s="7" t="s">
        <v>1225</v>
      </c>
      <c r="N8674" s="7">
        <v>10</v>
      </c>
      <c r="O8674" s="7" t="s">
        <v>15308</v>
      </c>
      <c r="P8674" s="7">
        <v>1.798</v>
      </c>
      <c r="Q8674" s="7" t="str">
        <f>CONCATENATE(Z8674,"х",AA8674,"х",AB8674)</f>
        <v>255х197х66</v>
      </c>
      <c r="R8674" s="7" t="s">
        <v>94</v>
      </c>
      <c r="S8674" s="7" t="s">
        <v>39</v>
      </c>
      <c r="T8674" s="7" t="s">
        <v>45101</v>
      </c>
      <c r="U8674" s="7" t="s">
        <v>37</v>
      </c>
      <c r="V8674" s="7">
        <v>255553</v>
      </c>
      <c r="W8674" s="7" t="e">
        <f>A8674*M8674</f>
        <v>#VALUE!</v>
      </c>
      <c r="X8674" s="7" t="str">
        <f>IF(A8674&gt;=1,1," ")</f>
        <v xml:space="preserve"> </v>
      </c>
      <c r="Y8674" s="7">
        <f>P8674*A8674</f>
        <v>0</v>
      </c>
      <c r="Z8674" s="7">
        <v>255</v>
      </c>
      <c r="AA8674" s="7">
        <v>197</v>
      </c>
      <c r="AB8674" s="7">
        <v>66</v>
      </c>
    </row>
    <row r="8675" spans="2:28" ht="123.75" x14ac:dyDescent="0.2">
      <c r="B8675" s="7" t="s">
        <v>45106</v>
      </c>
      <c r="D8675" s="7" t="s">
        <v>45107</v>
      </c>
      <c r="E8675" s="7" t="s">
        <v>7002</v>
      </c>
      <c r="F8675" s="7" t="s">
        <v>45108</v>
      </c>
      <c r="G8675" s="7" t="s">
        <v>63</v>
      </c>
      <c r="H8675" s="7" t="s">
        <v>89</v>
      </c>
      <c r="I8675" s="49" t="s">
        <v>45109</v>
      </c>
      <c r="J8675" s="7" t="s">
        <v>45110</v>
      </c>
      <c r="K8675" s="42">
        <v>44197</v>
      </c>
      <c r="L8675" s="7" t="s">
        <v>35</v>
      </c>
      <c r="M8675" s="7" t="s">
        <v>1225</v>
      </c>
      <c r="N8675" s="7">
        <v>10</v>
      </c>
      <c r="O8675" s="7" t="s">
        <v>31968</v>
      </c>
      <c r="P8675" s="7">
        <v>1.528</v>
      </c>
      <c r="Q8675" s="7" t="str">
        <f>CONCATENATE(Z8675,"х",AA8675,"х",AB8675)</f>
        <v>264х207х47</v>
      </c>
      <c r="R8675" s="7" t="s">
        <v>94</v>
      </c>
      <c r="S8675" s="7" t="s">
        <v>39</v>
      </c>
      <c r="T8675" s="7" t="s">
        <v>45101</v>
      </c>
      <c r="U8675" s="7" t="s">
        <v>37</v>
      </c>
      <c r="V8675" s="7">
        <v>222485</v>
      </c>
      <c r="W8675" s="7" t="e">
        <f>A8675*M8675</f>
        <v>#VALUE!</v>
      </c>
      <c r="X8675" s="7" t="str">
        <f>IF(A8675&gt;=1,1," ")</f>
        <v xml:space="preserve"> </v>
      </c>
      <c r="Y8675" s="7">
        <f>P8675*A8675</f>
        <v>0</v>
      </c>
      <c r="Z8675" s="7">
        <v>264</v>
      </c>
      <c r="AA8675" s="7">
        <v>207</v>
      </c>
      <c r="AB8675" s="7">
        <v>47</v>
      </c>
    </row>
    <row r="8676" spans="2:28" x14ac:dyDescent="0.2">
      <c r="B8676" s="7" t="s">
        <v>45111</v>
      </c>
      <c r="D8676" s="7" t="s">
        <v>45112</v>
      </c>
      <c r="E8676" s="7" t="s">
        <v>2013</v>
      </c>
      <c r="F8676" s="7" t="s">
        <v>45113</v>
      </c>
      <c r="G8676" s="7" t="s">
        <v>815</v>
      </c>
      <c r="H8676" s="7" t="s">
        <v>89</v>
      </c>
      <c r="I8676" s="7" t="s">
        <v>45114</v>
      </c>
      <c r="J8676" s="7" t="s">
        <v>2016</v>
      </c>
      <c r="K8676" s="42">
        <v>44197</v>
      </c>
      <c r="L8676" s="7" t="s">
        <v>35</v>
      </c>
      <c r="M8676" s="7" t="s">
        <v>19835</v>
      </c>
      <c r="N8676" s="7">
        <v>10</v>
      </c>
      <c r="O8676" s="7" t="s">
        <v>45115</v>
      </c>
      <c r="P8676" s="7">
        <v>2.0009999999999999</v>
      </c>
      <c r="Q8676" s="7" t="str">
        <f>CONCATENATE(Z8676,"х",AA8676,"х",AB8676)</f>
        <v>265х205х68</v>
      </c>
      <c r="R8676" s="7" t="s">
        <v>94</v>
      </c>
      <c r="S8676" s="7" t="s">
        <v>39</v>
      </c>
      <c r="T8676" s="7" t="s">
        <v>45101</v>
      </c>
      <c r="U8676" s="7" t="s">
        <v>37</v>
      </c>
      <c r="V8676" s="7">
        <v>255883</v>
      </c>
      <c r="W8676" s="7" t="e">
        <f>A8676*M8676</f>
        <v>#VALUE!</v>
      </c>
      <c r="X8676" s="7" t="str">
        <f>IF(A8676&gt;=1,1," ")</f>
        <v xml:space="preserve"> </v>
      </c>
      <c r="Y8676" s="7">
        <f>P8676*A8676</f>
        <v>0</v>
      </c>
      <c r="Z8676" s="7">
        <v>265</v>
      </c>
      <c r="AA8676" s="7">
        <v>205</v>
      </c>
      <c r="AB8676" s="7">
        <v>68</v>
      </c>
    </row>
    <row r="8677" spans="2:28" ht="360" x14ac:dyDescent="0.2">
      <c r="B8677" s="7" t="s">
        <v>45116</v>
      </c>
      <c r="D8677" s="7" t="s">
        <v>45117</v>
      </c>
      <c r="E8677" s="7" t="s">
        <v>27295</v>
      </c>
      <c r="F8677" s="7" t="s">
        <v>45118</v>
      </c>
      <c r="G8677" s="7" t="s">
        <v>63</v>
      </c>
      <c r="H8677" s="7" t="s">
        <v>385</v>
      </c>
      <c r="I8677" s="49" t="s">
        <v>45119</v>
      </c>
      <c r="J8677" s="7" t="s">
        <v>45120</v>
      </c>
      <c r="K8677" s="42">
        <v>43868</v>
      </c>
      <c r="L8677" s="7" t="s">
        <v>35</v>
      </c>
      <c r="M8677" s="7" t="s">
        <v>8534</v>
      </c>
      <c r="N8677" s="7">
        <v>10</v>
      </c>
      <c r="O8677" s="7">
        <v>960</v>
      </c>
      <c r="P8677" s="7">
        <v>1.647</v>
      </c>
      <c r="Q8677" s="7" t="str">
        <f>CONCATENATE(Z8677,"х",AA8677,"х",AB8677)</f>
        <v>265х204х53</v>
      </c>
      <c r="R8677" s="7" t="s">
        <v>94</v>
      </c>
      <c r="S8677" s="7" t="s">
        <v>39</v>
      </c>
      <c r="T8677" s="7" t="s">
        <v>45101</v>
      </c>
      <c r="U8677" s="7" t="s">
        <v>37</v>
      </c>
      <c r="V8677" s="7">
        <v>262744</v>
      </c>
      <c r="W8677" s="7" t="e">
        <f>A8677*M8677</f>
        <v>#VALUE!</v>
      </c>
      <c r="X8677" s="7" t="str">
        <f>IF(A8677&gt;=1,1," ")</f>
        <v xml:space="preserve"> </v>
      </c>
      <c r="Y8677" s="7">
        <f>P8677*A8677</f>
        <v>0</v>
      </c>
      <c r="Z8677" s="7">
        <v>265</v>
      </c>
      <c r="AA8677" s="7">
        <v>204</v>
      </c>
      <c r="AB8677" s="7">
        <v>53</v>
      </c>
    </row>
    <row r="8678" spans="2:28" x14ac:dyDescent="0.2">
      <c r="B8678" s="7" t="s">
        <v>45121</v>
      </c>
      <c r="D8678" s="7" t="s">
        <v>45122</v>
      </c>
      <c r="E8678" s="7" t="s">
        <v>3785</v>
      </c>
      <c r="F8678" s="7" t="s">
        <v>45123</v>
      </c>
      <c r="G8678" s="7" t="s">
        <v>63</v>
      </c>
      <c r="H8678" s="7" t="s">
        <v>64</v>
      </c>
      <c r="I8678" s="7" t="s">
        <v>45124</v>
      </c>
      <c r="J8678" s="7" t="s">
        <v>19314</v>
      </c>
      <c r="K8678" s="42">
        <v>42604</v>
      </c>
      <c r="L8678" s="7" t="s">
        <v>35</v>
      </c>
      <c r="M8678" s="7" t="s">
        <v>174</v>
      </c>
      <c r="N8678" s="7">
        <v>10</v>
      </c>
      <c r="O8678" s="7">
        <v>832</v>
      </c>
      <c r="P8678" s="7">
        <v>1.2250000000000001</v>
      </c>
      <c r="Q8678" s="7" t="str">
        <f>CONCATENATE(Z8678,"х",AA8678,"х",AB8678)</f>
        <v>263х205х34</v>
      </c>
      <c r="R8678" s="7" t="s">
        <v>94</v>
      </c>
      <c r="S8678" s="7" t="s">
        <v>39</v>
      </c>
      <c r="T8678" s="7" t="s">
        <v>45101</v>
      </c>
      <c r="U8678" s="7" t="s">
        <v>37</v>
      </c>
      <c r="V8678" s="7">
        <v>229412</v>
      </c>
      <c r="W8678" s="7" t="e">
        <f>A8678*M8678</f>
        <v>#VALUE!</v>
      </c>
      <c r="X8678" s="7" t="str">
        <f>IF(A8678&gt;=1,1," ")</f>
        <v xml:space="preserve"> </v>
      </c>
      <c r="Y8678" s="7">
        <f>P8678*A8678</f>
        <v>0</v>
      </c>
      <c r="Z8678" s="7">
        <v>263</v>
      </c>
      <c r="AA8678" s="7">
        <v>205</v>
      </c>
      <c r="AB8678" s="7">
        <v>34</v>
      </c>
    </row>
    <row r="8679" spans="2:28" ht="247.5" x14ac:dyDescent="0.2">
      <c r="B8679" s="7" t="s">
        <v>45125</v>
      </c>
      <c r="D8679" s="7" t="s">
        <v>45126</v>
      </c>
      <c r="E8679" s="7" t="s">
        <v>17841</v>
      </c>
      <c r="F8679" s="7" t="s">
        <v>27373</v>
      </c>
      <c r="G8679" s="7" t="s">
        <v>63</v>
      </c>
      <c r="H8679" s="7" t="s">
        <v>385</v>
      </c>
      <c r="I8679" s="49" t="s">
        <v>45127</v>
      </c>
      <c r="J8679" s="7" t="s">
        <v>45128</v>
      </c>
      <c r="K8679" s="42">
        <v>42598</v>
      </c>
      <c r="L8679" s="7" t="s">
        <v>35</v>
      </c>
      <c r="M8679" s="7" t="s">
        <v>19835</v>
      </c>
      <c r="N8679" s="7">
        <v>10</v>
      </c>
      <c r="O8679" s="7" t="s">
        <v>45129</v>
      </c>
      <c r="P8679" s="7">
        <v>2.3540000000000001</v>
      </c>
      <c r="Q8679" s="7" t="str">
        <f>CONCATENATE(Z8679,"х",AA8679,"х",AB8679)</f>
        <v>266х217х61</v>
      </c>
      <c r="R8679" s="7" t="s">
        <v>94</v>
      </c>
      <c r="S8679" s="7" t="s">
        <v>39</v>
      </c>
      <c r="T8679" s="7" t="s">
        <v>45101</v>
      </c>
      <c r="U8679" s="7" t="s">
        <v>37</v>
      </c>
      <c r="V8679" s="7">
        <v>267816</v>
      </c>
      <c r="W8679" s="7" t="e">
        <f>A8679*M8679</f>
        <v>#VALUE!</v>
      </c>
      <c r="X8679" s="7" t="str">
        <f>IF(A8679&gt;=1,1," ")</f>
        <v xml:space="preserve"> </v>
      </c>
      <c r="Y8679" s="7">
        <f>P8679*A8679</f>
        <v>0</v>
      </c>
      <c r="Z8679" s="7">
        <v>266</v>
      </c>
      <c r="AA8679" s="7">
        <v>217</v>
      </c>
      <c r="AB8679" s="7">
        <v>61</v>
      </c>
    </row>
    <row r="8680" spans="2:28" ht="135" x14ac:dyDescent="0.2">
      <c r="B8680" s="7" t="s">
        <v>45130</v>
      </c>
      <c r="D8680" s="7" t="s">
        <v>45131</v>
      </c>
      <c r="E8680" s="7" t="s">
        <v>45132</v>
      </c>
      <c r="F8680" s="7" t="s">
        <v>45133</v>
      </c>
      <c r="G8680" s="7" t="s">
        <v>63</v>
      </c>
      <c r="H8680" s="7" t="s">
        <v>447</v>
      </c>
      <c r="I8680" s="49" t="s">
        <v>45134</v>
      </c>
      <c r="J8680" s="7" t="s">
        <v>45135</v>
      </c>
      <c r="K8680" s="42">
        <v>44270</v>
      </c>
      <c r="L8680" s="7" t="s">
        <v>35</v>
      </c>
      <c r="M8680" s="7">
        <v>231.6</v>
      </c>
      <c r="N8680" s="7">
        <v>10</v>
      </c>
      <c r="O8680" s="7">
        <v>160</v>
      </c>
      <c r="P8680" s="7">
        <v>0.19800000000000001</v>
      </c>
      <c r="Q8680" s="7" t="str">
        <f>CONCATENATE(Z8680,"х",AA8680,"х",AB8680)</f>
        <v>216х170х10</v>
      </c>
      <c r="R8680" s="7" t="s">
        <v>754</v>
      </c>
      <c r="S8680" s="7" t="s">
        <v>2630</v>
      </c>
      <c r="T8680" s="7" t="s">
        <v>45136</v>
      </c>
      <c r="U8680" s="7" t="s">
        <v>56</v>
      </c>
      <c r="V8680" s="7">
        <v>270094</v>
      </c>
      <c r="W8680" s="7">
        <f>A8680*M8680</f>
        <v>0</v>
      </c>
      <c r="X8680" s="7" t="str">
        <f>IF(A8680&gt;=1,1," ")</f>
        <v xml:space="preserve"> </v>
      </c>
      <c r="Y8680" s="7">
        <f>P8680*A8680</f>
        <v>0</v>
      </c>
      <c r="Z8680" s="7">
        <v>216</v>
      </c>
      <c r="AA8680" s="7">
        <v>170</v>
      </c>
      <c r="AB8680" s="7">
        <v>10</v>
      </c>
    </row>
    <row r="8681" spans="2:28" ht="101.25" x14ac:dyDescent="0.2">
      <c r="B8681" s="7" t="s">
        <v>45137</v>
      </c>
      <c r="D8681" s="7" t="s">
        <v>45138</v>
      </c>
      <c r="E8681" s="7" t="s">
        <v>478</v>
      </c>
      <c r="F8681" s="7" t="s">
        <v>45139</v>
      </c>
      <c r="G8681" s="7" t="s">
        <v>78</v>
      </c>
      <c r="H8681" s="7" t="s">
        <v>1183</v>
      </c>
      <c r="I8681" s="49" t="s">
        <v>10916</v>
      </c>
      <c r="J8681" s="7" t="s">
        <v>10911</v>
      </c>
      <c r="K8681" s="42">
        <v>41749</v>
      </c>
      <c r="L8681" s="7" t="s">
        <v>441</v>
      </c>
      <c r="M8681" s="7">
        <v>188.4</v>
      </c>
      <c r="N8681" s="7">
        <v>10</v>
      </c>
      <c r="O8681" s="7">
        <v>128</v>
      </c>
      <c r="P8681" s="7">
        <v>0.185</v>
      </c>
      <c r="Q8681" s="7" t="str">
        <f>CONCATENATE(Z8681,"х",AA8681,"х",AB8681)</f>
        <v>217х167х8</v>
      </c>
      <c r="R8681" s="7" t="s">
        <v>754</v>
      </c>
      <c r="S8681" s="7" t="s">
        <v>2630</v>
      </c>
      <c r="T8681" s="7" t="s">
        <v>45136</v>
      </c>
      <c r="U8681" s="7" t="s">
        <v>215</v>
      </c>
      <c r="V8681" s="7">
        <v>264334</v>
      </c>
      <c r="W8681" s="7">
        <f>A8681*M8681</f>
        <v>0</v>
      </c>
      <c r="X8681" s="7" t="str">
        <f>IF(A8681&gt;=1,1," ")</f>
        <v xml:space="preserve"> </v>
      </c>
      <c r="Y8681" s="7">
        <f>P8681*A8681</f>
        <v>0</v>
      </c>
      <c r="Z8681" s="7">
        <v>217</v>
      </c>
      <c r="AA8681" s="7">
        <v>167</v>
      </c>
      <c r="AB8681" s="7">
        <v>8</v>
      </c>
    </row>
    <row r="8682" spans="2:28" ht="157.5" x14ac:dyDescent="0.2">
      <c r="B8682" s="7" t="s">
        <v>45140</v>
      </c>
      <c r="D8682" s="7" t="s">
        <v>45141</v>
      </c>
      <c r="E8682" s="7" t="s">
        <v>4978</v>
      </c>
      <c r="F8682" s="7" t="s">
        <v>45142</v>
      </c>
      <c r="G8682" s="7" t="s">
        <v>63</v>
      </c>
      <c r="H8682" s="7" t="s">
        <v>1067</v>
      </c>
      <c r="I8682" s="49" t="s">
        <v>45143</v>
      </c>
      <c r="J8682" s="7" t="s">
        <v>45144</v>
      </c>
      <c r="K8682" s="42">
        <v>41591</v>
      </c>
      <c r="L8682" s="7" t="s">
        <v>35</v>
      </c>
      <c r="M8682" s="7">
        <v>223.2</v>
      </c>
      <c r="N8682" s="7">
        <v>10</v>
      </c>
      <c r="O8682" s="7">
        <v>160</v>
      </c>
      <c r="P8682" s="7">
        <v>0.20200000000000001</v>
      </c>
      <c r="Q8682" s="7" t="str">
        <f>CONCATENATE(Z8682,"х",AA8682,"х",AB8682)</f>
        <v>215х170х9</v>
      </c>
      <c r="R8682" s="7" t="s">
        <v>754</v>
      </c>
      <c r="S8682" s="7" t="s">
        <v>2630</v>
      </c>
      <c r="T8682" s="7" t="s">
        <v>45136</v>
      </c>
      <c r="U8682" s="7" t="s">
        <v>215</v>
      </c>
      <c r="V8682" s="7">
        <v>90139</v>
      </c>
      <c r="W8682" s="7">
        <f>A8682*M8682</f>
        <v>0</v>
      </c>
      <c r="X8682" s="7" t="str">
        <f>IF(A8682&gt;=1,1," ")</f>
        <v xml:space="preserve"> </v>
      </c>
      <c r="Y8682" s="7">
        <f>P8682*A8682</f>
        <v>0</v>
      </c>
      <c r="Z8682" s="7">
        <v>215</v>
      </c>
      <c r="AA8682" s="7">
        <v>170</v>
      </c>
      <c r="AB8682" s="7">
        <v>9</v>
      </c>
    </row>
    <row r="8683" spans="2:28" ht="112.5" x14ac:dyDescent="0.2">
      <c r="B8683" s="7" t="s">
        <v>45145</v>
      </c>
      <c r="D8683" s="7" t="s">
        <v>45146</v>
      </c>
      <c r="E8683" s="7" t="s">
        <v>470</v>
      </c>
      <c r="F8683" s="7" t="s">
        <v>45147</v>
      </c>
      <c r="G8683" s="7" t="s">
        <v>78</v>
      </c>
      <c r="H8683" s="7" t="s">
        <v>1183</v>
      </c>
      <c r="I8683" s="49" t="s">
        <v>45148</v>
      </c>
      <c r="J8683" s="7" t="s">
        <v>13185</v>
      </c>
      <c r="K8683" s="42">
        <v>42627</v>
      </c>
      <c r="L8683" s="7" t="s">
        <v>441</v>
      </c>
      <c r="M8683" s="7">
        <v>188.4</v>
      </c>
      <c r="N8683" s="7">
        <v>10</v>
      </c>
      <c r="O8683" s="7">
        <v>128</v>
      </c>
      <c r="P8683" s="7">
        <v>0.185</v>
      </c>
      <c r="Q8683" s="7" t="str">
        <f>CONCATENATE(Z8683,"х",AA8683,"х",AB8683)</f>
        <v>210х162х8</v>
      </c>
      <c r="R8683" s="7" t="s">
        <v>754</v>
      </c>
      <c r="S8683" s="7" t="s">
        <v>2630</v>
      </c>
      <c r="T8683" s="7" t="s">
        <v>45136</v>
      </c>
      <c r="U8683" s="7" t="s">
        <v>215</v>
      </c>
      <c r="V8683" s="7">
        <v>264335</v>
      </c>
      <c r="W8683" s="7">
        <f>A8683*M8683</f>
        <v>0</v>
      </c>
      <c r="X8683" s="7" t="str">
        <f>IF(A8683&gt;=1,1," ")</f>
        <v xml:space="preserve"> </v>
      </c>
      <c r="Y8683" s="7">
        <f>P8683*A8683</f>
        <v>0</v>
      </c>
      <c r="Z8683" s="7">
        <v>210</v>
      </c>
      <c r="AA8683" s="7">
        <v>162</v>
      </c>
      <c r="AB8683" s="7">
        <v>8</v>
      </c>
    </row>
    <row r="8684" spans="2:28" ht="225" x14ac:dyDescent="0.2">
      <c r="B8684" s="7" t="s">
        <v>45149</v>
      </c>
      <c r="D8684" s="7" t="s">
        <v>45150</v>
      </c>
      <c r="E8684" s="7" t="s">
        <v>45151</v>
      </c>
      <c r="F8684" s="7" t="s">
        <v>45152</v>
      </c>
      <c r="G8684" s="7" t="s">
        <v>815</v>
      </c>
      <c r="H8684" s="7" t="s">
        <v>569</v>
      </c>
      <c r="I8684" s="49" t="s">
        <v>45153</v>
      </c>
      <c r="J8684" s="7" t="s">
        <v>45154</v>
      </c>
      <c r="K8684" s="42">
        <v>43261</v>
      </c>
      <c r="L8684" s="7" t="s">
        <v>35</v>
      </c>
      <c r="M8684" s="7">
        <v>660</v>
      </c>
      <c r="N8684" s="7">
        <v>10</v>
      </c>
      <c r="O8684" s="7">
        <v>176</v>
      </c>
      <c r="P8684" s="7">
        <v>0.6</v>
      </c>
      <c r="Q8684" s="7" t="str">
        <f>CONCATENATE(Z8684,"х",AA8684,"х",AB8684)</f>
        <v>246х203х15</v>
      </c>
      <c r="R8684" s="7" t="s">
        <v>775</v>
      </c>
      <c r="S8684" s="7" t="s">
        <v>39</v>
      </c>
      <c r="T8684" s="7" t="s">
        <v>45155</v>
      </c>
      <c r="U8684" s="7" t="s">
        <v>215</v>
      </c>
      <c r="V8684" s="7">
        <v>246459</v>
      </c>
      <c r="W8684" s="7">
        <f>A8684*M8684</f>
        <v>0</v>
      </c>
      <c r="X8684" s="7" t="str">
        <f>IF(A8684&gt;=1,1," ")</f>
        <v xml:space="preserve"> </v>
      </c>
      <c r="Y8684" s="7">
        <f>P8684*A8684</f>
        <v>0</v>
      </c>
      <c r="Z8684" s="7">
        <v>246</v>
      </c>
      <c r="AA8684" s="7">
        <v>203</v>
      </c>
      <c r="AB8684" s="7">
        <v>15</v>
      </c>
    </row>
    <row r="8685" spans="2:28" ht="213.75" x14ac:dyDescent="0.2">
      <c r="B8685" s="7" t="s">
        <v>45156</v>
      </c>
      <c r="D8685" s="7" t="s">
        <v>45157</v>
      </c>
      <c r="E8685" s="7" t="s">
        <v>45151</v>
      </c>
      <c r="F8685" s="7" t="s">
        <v>45158</v>
      </c>
      <c r="G8685" s="7" t="s">
        <v>78</v>
      </c>
      <c r="H8685" s="7" t="s">
        <v>569</v>
      </c>
      <c r="I8685" s="49" t="s">
        <v>45159</v>
      </c>
      <c r="J8685" s="7" t="s">
        <v>45154</v>
      </c>
      <c r="K8685" s="42">
        <v>43261</v>
      </c>
      <c r="L8685" s="7" t="s">
        <v>35</v>
      </c>
      <c r="M8685" s="7">
        <v>612</v>
      </c>
      <c r="N8685" s="7">
        <v>10</v>
      </c>
      <c r="O8685" s="7">
        <v>144</v>
      </c>
      <c r="P8685" s="7">
        <v>0.501</v>
      </c>
      <c r="Q8685" s="7" t="str">
        <f>CONCATENATE(Z8685,"х",AA8685,"х",AB8685)</f>
        <v>247х205х14</v>
      </c>
      <c r="R8685" s="7" t="s">
        <v>775</v>
      </c>
      <c r="S8685" s="7" t="s">
        <v>39</v>
      </c>
      <c r="T8685" s="7" t="s">
        <v>45155</v>
      </c>
      <c r="U8685" s="7" t="s">
        <v>215</v>
      </c>
      <c r="V8685" s="7">
        <v>249336</v>
      </c>
      <c r="W8685" s="7">
        <f>A8685*M8685</f>
        <v>0</v>
      </c>
      <c r="X8685" s="7" t="str">
        <f>IF(A8685&gt;=1,1," ")</f>
        <v xml:space="preserve"> </v>
      </c>
      <c r="Y8685" s="7">
        <f>P8685*A8685</f>
        <v>0</v>
      </c>
      <c r="Z8685" s="7">
        <v>247</v>
      </c>
      <c r="AA8685" s="7">
        <v>205</v>
      </c>
      <c r="AB8685" s="7">
        <v>14</v>
      </c>
    </row>
    <row r="8686" spans="2:28" ht="168.75" x14ac:dyDescent="0.2">
      <c r="B8686" s="7" t="s">
        <v>45160</v>
      </c>
      <c r="D8686" s="7" t="s">
        <v>45161</v>
      </c>
      <c r="E8686" s="7" t="s">
        <v>45151</v>
      </c>
      <c r="F8686" s="7" t="s">
        <v>45162</v>
      </c>
      <c r="G8686" s="7" t="s">
        <v>815</v>
      </c>
      <c r="H8686" s="7" t="s">
        <v>569</v>
      </c>
      <c r="I8686" s="49" t="s">
        <v>45163</v>
      </c>
      <c r="J8686" s="7" t="s">
        <v>45154</v>
      </c>
      <c r="K8686" s="42">
        <v>43261</v>
      </c>
      <c r="L8686" s="7" t="s">
        <v>35</v>
      </c>
      <c r="M8686" s="7">
        <v>612</v>
      </c>
      <c r="N8686" s="7">
        <v>10</v>
      </c>
      <c r="O8686" s="7">
        <v>144</v>
      </c>
      <c r="P8686" s="7">
        <v>0.502</v>
      </c>
      <c r="Q8686" s="7" t="str">
        <f>CONCATENATE(Z8686,"х",AA8686,"х",AB8686)</f>
        <v>240х197х9</v>
      </c>
      <c r="R8686" s="7" t="s">
        <v>775</v>
      </c>
      <c r="S8686" s="7" t="s">
        <v>39</v>
      </c>
      <c r="T8686" s="7" t="s">
        <v>45155</v>
      </c>
      <c r="U8686" s="7" t="s">
        <v>215</v>
      </c>
      <c r="V8686" s="7">
        <v>249332</v>
      </c>
      <c r="W8686" s="7">
        <f>A8686*M8686</f>
        <v>0</v>
      </c>
      <c r="X8686" s="7" t="str">
        <f>IF(A8686&gt;=1,1," ")</f>
        <v xml:space="preserve"> </v>
      </c>
      <c r="Y8686" s="7">
        <f>P8686*A8686</f>
        <v>0</v>
      </c>
      <c r="Z8686" s="7">
        <v>240</v>
      </c>
      <c r="AA8686" s="7">
        <v>197</v>
      </c>
      <c r="AB8686" s="7">
        <v>9</v>
      </c>
    </row>
    <row r="8687" spans="2:28" ht="225" x14ac:dyDescent="0.2">
      <c r="B8687" s="7" t="s">
        <v>45164</v>
      </c>
      <c r="D8687" s="7" t="s">
        <v>45165</v>
      </c>
      <c r="E8687" s="7" t="s">
        <v>2858</v>
      </c>
      <c r="F8687" s="7" t="s">
        <v>45166</v>
      </c>
      <c r="G8687" s="7" t="s">
        <v>78</v>
      </c>
      <c r="H8687" s="7" t="s">
        <v>337</v>
      </c>
      <c r="I8687" s="49" t="s">
        <v>45167</v>
      </c>
      <c r="J8687" s="7" t="s">
        <v>45168</v>
      </c>
      <c r="K8687" s="42">
        <v>41153</v>
      </c>
      <c r="L8687" s="7" t="s">
        <v>35</v>
      </c>
      <c r="M8687" s="7" t="s">
        <v>3994</v>
      </c>
      <c r="N8687" s="7">
        <v>10</v>
      </c>
      <c r="O8687" s="7">
        <v>160</v>
      </c>
      <c r="P8687" s="7">
        <v>0.53500000000000003</v>
      </c>
      <c r="Q8687" s="7" t="str">
        <f>CONCATENATE(Z8687,"х",AA8687,"х",AB8687)</f>
        <v>216х156х44</v>
      </c>
      <c r="R8687" s="7" t="s">
        <v>36</v>
      </c>
      <c r="S8687" s="7" t="s">
        <v>6890</v>
      </c>
      <c r="T8687" s="7" t="s">
        <v>45169</v>
      </c>
      <c r="U8687" s="7" t="s">
        <v>215</v>
      </c>
      <c r="V8687" s="7">
        <v>224773</v>
      </c>
      <c r="W8687" s="7" t="e">
        <f>A8687*M8687</f>
        <v>#VALUE!</v>
      </c>
      <c r="X8687" s="7" t="str">
        <f>IF(A8687&gt;=1,1," ")</f>
        <v xml:space="preserve"> </v>
      </c>
      <c r="Y8687" s="7">
        <f>P8687*A8687</f>
        <v>0</v>
      </c>
      <c r="Z8687" s="7">
        <v>216</v>
      </c>
      <c r="AA8687" s="7">
        <v>156</v>
      </c>
      <c r="AB8687" s="7">
        <v>44</v>
      </c>
    </row>
    <row r="8688" spans="2:28" ht="135" x14ac:dyDescent="0.2">
      <c r="B8688" s="7" t="s">
        <v>45170</v>
      </c>
      <c r="D8688" s="7" t="s">
        <v>45171</v>
      </c>
      <c r="E8688" s="7" t="s">
        <v>45172</v>
      </c>
      <c r="F8688" s="7" t="s">
        <v>45173</v>
      </c>
      <c r="G8688" s="7" t="s">
        <v>63</v>
      </c>
      <c r="H8688" s="7" t="s">
        <v>424</v>
      </c>
      <c r="I8688" s="49" t="s">
        <v>45174</v>
      </c>
      <c r="J8688" s="7" t="s">
        <v>45175</v>
      </c>
      <c r="K8688" s="42">
        <v>42905</v>
      </c>
      <c r="L8688" s="7" t="s">
        <v>35</v>
      </c>
      <c r="M8688" s="7">
        <v>111.6</v>
      </c>
      <c r="N8688" s="7">
        <v>10</v>
      </c>
      <c r="O8688" s="7">
        <v>224</v>
      </c>
      <c r="P8688" s="7">
        <v>0.1</v>
      </c>
      <c r="Q8688" s="7" t="str">
        <f>CONCATENATE(Z8688,"х",AA8688,"х",AB8688)</f>
        <v>166х108х14</v>
      </c>
      <c r="R8688" s="7" t="s">
        <v>1497</v>
      </c>
      <c r="S8688" s="7">
        <v>3</v>
      </c>
      <c r="T8688" s="7" t="s">
        <v>45176</v>
      </c>
      <c r="U8688" s="7" t="s">
        <v>37</v>
      </c>
      <c r="V8688" s="7">
        <v>57596</v>
      </c>
      <c r="W8688" s="7">
        <f>A8688*M8688</f>
        <v>0</v>
      </c>
      <c r="X8688" s="7" t="str">
        <f>IF(A8688&gt;=1,1," ")</f>
        <v xml:space="preserve"> </v>
      </c>
      <c r="Y8688" s="7">
        <f>P8688*A8688</f>
        <v>0</v>
      </c>
      <c r="Z8688" s="7">
        <v>166</v>
      </c>
      <c r="AA8688" s="7">
        <v>108</v>
      </c>
      <c r="AB8688" s="7">
        <v>14</v>
      </c>
    </row>
    <row r="8689" spans="2:28" x14ac:dyDescent="0.2">
      <c r="B8689" s="7" t="s">
        <v>45177</v>
      </c>
      <c r="D8689" s="7" t="s">
        <v>45178</v>
      </c>
      <c r="E8689" s="7" t="s">
        <v>45179</v>
      </c>
      <c r="F8689" s="7" t="s">
        <v>45180</v>
      </c>
      <c r="G8689" s="7" t="s">
        <v>63</v>
      </c>
      <c r="H8689" s="7" t="s">
        <v>204</v>
      </c>
      <c r="I8689" s="7" t="s">
        <v>45181</v>
      </c>
      <c r="J8689" s="7" t="s">
        <v>45182</v>
      </c>
      <c r="K8689" s="42">
        <v>43921</v>
      </c>
      <c r="L8689" s="7" t="s">
        <v>35</v>
      </c>
      <c r="M8689" s="7">
        <v>810</v>
      </c>
      <c r="N8689" s="7">
        <v>10</v>
      </c>
      <c r="O8689" s="7">
        <v>160</v>
      </c>
      <c r="P8689" s="7">
        <v>0.97499999999999998</v>
      </c>
      <c r="Q8689" s="7" t="str">
        <f>CONCATENATE(Z8689,"х",AA8689,"х",AB8689)</f>
        <v>290х215х21</v>
      </c>
      <c r="R8689" s="7" t="s">
        <v>206</v>
      </c>
      <c r="S8689" s="7" t="s">
        <v>39</v>
      </c>
      <c r="T8689" s="7" t="s">
        <v>45183</v>
      </c>
      <c r="U8689" s="7" t="s">
        <v>84</v>
      </c>
      <c r="V8689" s="7">
        <v>100280</v>
      </c>
      <c r="W8689" s="7">
        <f>A8689*M8689</f>
        <v>0</v>
      </c>
      <c r="X8689" s="7" t="str">
        <f>IF(A8689&gt;=1,1," ")</f>
        <v xml:space="preserve"> </v>
      </c>
      <c r="Y8689" s="7">
        <f>P8689*A8689</f>
        <v>0</v>
      </c>
      <c r="Z8689" s="7">
        <v>290</v>
      </c>
      <c r="AA8689" s="7">
        <v>215</v>
      </c>
      <c r="AB8689" s="7">
        <v>21</v>
      </c>
    </row>
    <row r="8690" spans="2:28" x14ac:dyDescent="0.2">
      <c r="B8690" s="7" t="s">
        <v>45184</v>
      </c>
      <c r="D8690" s="7" t="s">
        <v>45185</v>
      </c>
      <c r="E8690" s="7" t="s">
        <v>45186</v>
      </c>
      <c r="F8690" s="7" t="s">
        <v>45187</v>
      </c>
      <c r="G8690" s="7" t="s">
        <v>815</v>
      </c>
      <c r="H8690" s="7" t="s">
        <v>240</v>
      </c>
      <c r="I8690" s="7" t="s">
        <v>45188</v>
      </c>
      <c r="J8690" s="7" t="s">
        <v>45189</v>
      </c>
      <c r="K8690" s="42">
        <v>43217</v>
      </c>
      <c r="L8690" s="7" t="s">
        <v>35</v>
      </c>
      <c r="M8690" s="7">
        <v>660</v>
      </c>
      <c r="N8690" s="7">
        <v>10</v>
      </c>
      <c r="O8690" s="7">
        <v>112</v>
      </c>
      <c r="P8690" s="7">
        <v>0.47</v>
      </c>
      <c r="Q8690" s="7" t="str">
        <f>CONCATENATE(Z8690,"х",AA8690,"х",AB8690)</f>
        <v>268х168х12</v>
      </c>
      <c r="R8690" s="7" t="s">
        <v>243</v>
      </c>
      <c r="S8690" s="7" t="s">
        <v>39</v>
      </c>
      <c r="T8690" s="7" t="s">
        <v>45190</v>
      </c>
      <c r="U8690" s="7" t="s">
        <v>259</v>
      </c>
      <c r="V8690" s="7">
        <v>250696</v>
      </c>
      <c r="W8690" s="7">
        <f>A8690*M8690</f>
        <v>0</v>
      </c>
      <c r="X8690" s="7" t="str">
        <f>IF(A8690&gt;=1,1," ")</f>
        <v xml:space="preserve"> </v>
      </c>
      <c r="Y8690" s="7">
        <f>P8690*A8690</f>
        <v>0</v>
      </c>
      <c r="Z8690" s="7">
        <v>268</v>
      </c>
      <c r="AA8690" s="7">
        <v>168</v>
      </c>
      <c r="AB8690" s="7">
        <v>12</v>
      </c>
    </row>
    <row r="8691" spans="2:28" ht="101.25" x14ac:dyDescent="0.2">
      <c r="B8691" s="7" t="s">
        <v>45191</v>
      </c>
      <c r="D8691" s="7" t="s">
        <v>45192</v>
      </c>
      <c r="E8691" s="7" t="s">
        <v>18303</v>
      </c>
      <c r="F8691" s="7" t="s">
        <v>45193</v>
      </c>
      <c r="G8691" s="7" t="s">
        <v>815</v>
      </c>
      <c r="H8691" s="7" t="s">
        <v>403</v>
      </c>
      <c r="I8691" s="49" t="s">
        <v>45194</v>
      </c>
      <c r="J8691" s="7" t="s">
        <v>45195</v>
      </c>
      <c r="K8691" s="42">
        <v>43507</v>
      </c>
      <c r="L8691" s="7" t="s">
        <v>441</v>
      </c>
      <c r="M8691" s="7">
        <v>427.2</v>
      </c>
      <c r="N8691" s="7">
        <v>10</v>
      </c>
      <c r="O8691" s="7">
        <v>64</v>
      </c>
      <c r="P8691" s="7">
        <v>0.34</v>
      </c>
      <c r="Q8691" s="7" t="str">
        <f>CONCATENATE(Z8691,"х",AA8691,"х",AB8691)</f>
        <v>280х210х5</v>
      </c>
      <c r="R8691" s="7" t="s">
        <v>206</v>
      </c>
      <c r="S8691" s="7">
        <v>3</v>
      </c>
      <c r="T8691" s="7" t="s">
        <v>45196</v>
      </c>
      <c r="U8691" s="7" t="s">
        <v>84</v>
      </c>
      <c r="V8691" s="7">
        <v>247523</v>
      </c>
      <c r="W8691" s="7">
        <f>A8691*M8691</f>
        <v>0</v>
      </c>
      <c r="X8691" s="7" t="str">
        <f>IF(A8691&gt;=1,1," ")</f>
        <v xml:space="preserve"> </v>
      </c>
      <c r="Y8691" s="7">
        <f>P8691*A8691</f>
        <v>0</v>
      </c>
      <c r="Z8691" s="7">
        <v>280</v>
      </c>
      <c r="AA8691" s="7">
        <v>210</v>
      </c>
      <c r="AB8691" s="7">
        <v>5</v>
      </c>
    </row>
    <row r="8692" spans="2:28" ht="101.25" x14ac:dyDescent="0.2">
      <c r="B8692" s="7" t="s">
        <v>45197</v>
      </c>
      <c r="D8692" s="7" t="s">
        <v>45198</v>
      </c>
      <c r="E8692" s="7" t="s">
        <v>8446</v>
      </c>
      <c r="F8692" s="7" t="s">
        <v>45199</v>
      </c>
      <c r="G8692" s="7" t="s">
        <v>63</v>
      </c>
      <c r="H8692" s="7" t="s">
        <v>403</v>
      </c>
      <c r="I8692" s="49" t="s">
        <v>45200</v>
      </c>
      <c r="J8692" s="7" t="s">
        <v>20073</v>
      </c>
      <c r="K8692" s="42">
        <v>42156</v>
      </c>
      <c r="L8692" s="7" t="s">
        <v>441</v>
      </c>
      <c r="M8692" s="7">
        <v>72</v>
      </c>
      <c r="N8692" s="7">
        <v>10</v>
      </c>
      <c r="O8692" s="7">
        <v>32</v>
      </c>
      <c r="P8692" s="7">
        <v>0.04</v>
      </c>
      <c r="Q8692" s="7" t="str">
        <f>CONCATENATE(Z8692,"х",AA8692,"х",AB8692)</f>
        <v>200х135х3</v>
      </c>
      <c r="R8692" s="7" t="s">
        <v>340</v>
      </c>
      <c r="S8692" s="7">
        <v>3</v>
      </c>
      <c r="T8692" s="7" t="s">
        <v>45201</v>
      </c>
      <c r="U8692" s="7" t="s">
        <v>215</v>
      </c>
      <c r="V8692" s="7">
        <v>269360</v>
      </c>
      <c r="W8692" s="7">
        <f>A8692*M8692</f>
        <v>0</v>
      </c>
      <c r="X8692" s="7" t="str">
        <f>IF(A8692&gt;=1,1," ")</f>
        <v xml:space="preserve"> </v>
      </c>
      <c r="Y8692" s="7">
        <f>P8692*A8692</f>
        <v>0</v>
      </c>
      <c r="Z8692" s="7">
        <v>200</v>
      </c>
      <c r="AA8692" s="7">
        <v>135</v>
      </c>
      <c r="AB8692" s="7">
        <v>3</v>
      </c>
    </row>
    <row r="8693" spans="2:28" ht="135" x14ac:dyDescent="0.2">
      <c r="B8693" s="7" t="s">
        <v>45202</v>
      </c>
      <c r="D8693" s="7" t="s">
        <v>45203</v>
      </c>
      <c r="E8693" s="7" t="s">
        <v>445</v>
      </c>
      <c r="F8693" s="7" t="s">
        <v>45204</v>
      </c>
      <c r="G8693" s="7" t="s">
        <v>78</v>
      </c>
      <c r="H8693" s="7" t="s">
        <v>1183</v>
      </c>
      <c r="I8693" s="49" t="s">
        <v>45205</v>
      </c>
      <c r="J8693" s="7" t="s">
        <v>17638</v>
      </c>
      <c r="K8693" s="42">
        <v>42065</v>
      </c>
      <c r="L8693" s="7" t="s">
        <v>441</v>
      </c>
      <c r="M8693" s="7">
        <v>72</v>
      </c>
      <c r="N8693" s="7">
        <v>10</v>
      </c>
      <c r="O8693" s="7">
        <v>32</v>
      </c>
      <c r="P8693" s="7">
        <v>3.5000000000000003E-2</v>
      </c>
      <c r="Q8693" s="7" t="str">
        <f>CONCATENATE(Z8693,"х",AA8693,"х",AB8693)</f>
        <v>200х134х1</v>
      </c>
      <c r="R8693" s="7" t="s">
        <v>340</v>
      </c>
      <c r="S8693" s="7">
        <v>3</v>
      </c>
      <c r="T8693" s="7" t="s">
        <v>45201</v>
      </c>
      <c r="U8693" s="7" t="s">
        <v>215</v>
      </c>
      <c r="V8693" s="7">
        <v>263096</v>
      </c>
      <c r="W8693" s="7">
        <f>A8693*M8693</f>
        <v>0</v>
      </c>
      <c r="X8693" s="7" t="str">
        <f>IF(A8693&gt;=1,1," ")</f>
        <v xml:space="preserve"> </v>
      </c>
      <c r="Y8693" s="7">
        <f>P8693*A8693</f>
        <v>0</v>
      </c>
      <c r="Z8693" s="7">
        <v>200</v>
      </c>
      <c r="AA8693" s="7">
        <v>134</v>
      </c>
      <c r="AB8693" s="7">
        <v>1</v>
      </c>
    </row>
    <row r="8694" spans="2:28" ht="135" x14ac:dyDescent="0.2">
      <c r="B8694" s="7" t="s">
        <v>45206</v>
      </c>
      <c r="D8694" s="7" t="s">
        <v>45207</v>
      </c>
      <c r="E8694" s="7" t="s">
        <v>10919</v>
      </c>
      <c r="F8694" s="7" t="s">
        <v>45208</v>
      </c>
      <c r="G8694" s="7" t="s">
        <v>63</v>
      </c>
      <c r="H8694" s="7" t="s">
        <v>403</v>
      </c>
      <c r="I8694" s="49" t="s">
        <v>45209</v>
      </c>
      <c r="J8694" s="7" t="s">
        <v>45210</v>
      </c>
      <c r="K8694" s="42">
        <v>44166</v>
      </c>
      <c r="L8694" s="7" t="s">
        <v>441</v>
      </c>
      <c r="M8694" s="7">
        <v>72</v>
      </c>
      <c r="N8694" s="7">
        <v>10</v>
      </c>
      <c r="O8694" s="7">
        <v>32</v>
      </c>
      <c r="P8694" s="7">
        <v>3.6999999999999998E-2</v>
      </c>
      <c r="Q8694" s="7" t="str">
        <f>CONCATENATE(Z8694,"х",AA8694,"х",AB8694)</f>
        <v>200х135х2</v>
      </c>
      <c r="R8694" s="7" t="s">
        <v>340</v>
      </c>
      <c r="S8694" s="7">
        <v>3</v>
      </c>
      <c r="T8694" s="7" t="s">
        <v>45201</v>
      </c>
      <c r="U8694" s="7" t="s">
        <v>84</v>
      </c>
      <c r="V8694" s="7">
        <v>268389</v>
      </c>
      <c r="W8694" s="7">
        <f>A8694*M8694</f>
        <v>0</v>
      </c>
      <c r="X8694" s="7" t="str">
        <f>IF(A8694&gt;=1,1," ")</f>
        <v xml:space="preserve"> </v>
      </c>
      <c r="Y8694" s="7">
        <f>P8694*A8694</f>
        <v>0</v>
      </c>
      <c r="Z8694" s="7">
        <v>200</v>
      </c>
      <c r="AA8694" s="7">
        <v>135</v>
      </c>
      <c r="AB8694" s="7">
        <v>2</v>
      </c>
    </row>
    <row r="8695" spans="2:28" ht="90" x14ac:dyDescent="0.2">
      <c r="B8695" s="7" t="s">
        <v>45211</v>
      </c>
      <c r="D8695" s="7" t="s">
        <v>45212</v>
      </c>
      <c r="E8695" s="7" t="s">
        <v>436</v>
      </c>
      <c r="F8695" s="7" t="s">
        <v>20106</v>
      </c>
      <c r="G8695" s="7" t="s">
        <v>78</v>
      </c>
      <c r="H8695" s="7" t="s">
        <v>1183</v>
      </c>
      <c r="I8695" s="49" t="s">
        <v>45213</v>
      </c>
      <c r="J8695" s="7" t="s">
        <v>17614</v>
      </c>
      <c r="K8695" s="42">
        <v>41460</v>
      </c>
      <c r="L8695" s="7" t="s">
        <v>441</v>
      </c>
      <c r="M8695" s="7">
        <v>72</v>
      </c>
      <c r="N8695" s="7">
        <v>10</v>
      </c>
      <c r="O8695" s="7">
        <v>32</v>
      </c>
      <c r="P8695" s="7">
        <v>3.7999999999999999E-2</v>
      </c>
      <c r="Q8695" s="7" t="str">
        <f>CONCATENATE(Z8695,"х",AA8695,"х",AB8695)</f>
        <v>200х135х2</v>
      </c>
      <c r="R8695" s="7" t="s">
        <v>340</v>
      </c>
      <c r="S8695" s="7">
        <v>3</v>
      </c>
      <c r="T8695" s="7" t="s">
        <v>45201</v>
      </c>
      <c r="U8695" s="7" t="s">
        <v>215</v>
      </c>
      <c r="V8695" s="7">
        <v>267345</v>
      </c>
      <c r="W8695" s="7">
        <f>A8695*M8695</f>
        <v>0</v>
      </c>
      <c r="X8695" s="7" t="str">
        <f>IF(A8695&gt;=1,1," ")</f>
        <v xml:space="preserve"> </v>
      </c>
      <c r="Y8695" s="7">
        <f>P8695*A8695</f>
        <v>0</v>
      </c>
      <c r="Z8695" s="7">
        <v>200</v>
      </c>
      <c r="AA8695" s="7">
        <v>135</v>
      </c>
      <c r="AB8695" s="7">
        <v>2</v>
      </c>
    </row>
    <row r="8696" spans="2:28" ht="78.75" x14ac:dyDescent="0.2">
      <c r="B8696" s="7" t="s">
        <v>45214</v>
      </c>
      <c r="D8696" s="7" t="s">
        <v>45215</v>
      </c>
      <c r="E8696" s="7" t="s">
        <v>436</v>
      </c>
      <c r="F8696" s="7" t="s">
        <v>20568</v>
      </c>
      <c r="G8696" s="7" t="s">
        <v>63</v>
      </c>
      <c r="H8696" s="7" t="s">
        <v>1183</v>
      </c>
      <c r="I8696" s="49" t="s">
        <v>45216</v>
      </c>
      <c r="J8696" s="7" t="s">
        <v>10932</v>
      </c>
      <c r="K8696" s="42">
        <v>41450</v>
      </c>
      <c r="L8696" s="7" t="s">
        <v>441</v>
      </c>
      <c r="M8696" s="7">
        <v>72</v>
      </c>
      <c r="N8696" s="7">
        <v>10</v>
      </c>
      <c r="O8696" s="7">
        <v>32</v>
      </c>
      <c r="P8696" s="7">
        <v>3.9E-2</v>
      </c>
      <c r="Q8696" s="7" t="str">
        <f>CONCATENATE(Z8696,"х",AA8696,"х",AB8696)</f>
        <v>201х136х2</v>
      </c>
      <c r="R8696" s="7" t="s">
        <v>340</v>
      </c>
      <c r="S8696" s="7">
        <v>3</v>
      </c>
      <c r="T8696" s="7" t="s">
        <v>45201</v>
      </c>
      <c r="U8696" s="7" t="s">
        <v>215</v>
      </c>
      <c r="V8696" s="7">
        <v>262632</v>
      </c>
      <c r="W8696" s="7">
        <f>A8696*M8696</f>
        <v>0</v>
      </c>
      <c r="X8696" s="7" t="str">
        <f>IF(A8696&gt;=1,1," ")</f>
        <v xml:space="preserve"> </v>
      </c>
      <c r="Y8696" s="7">
        <f>P8696*A8696</f>
        <v>0</v>
      </c>
      <c r="Z8696" s="7">
        <v>201</v>
      </c>
      <c r="AA8696" s="7">
        <v>136</v>
      </c>
      <c r="AB8696" s="7">
        <v>2</v>
      </c>
    </row>
    <row r="8697" spans="2:28" ht="123.75" x14ac:dyDescent="0.2">
      <c r="B8697" s="7" t="s">
        <v>45217</v>
      </c>
      <c r="D8697" s="7" t="s">
        <v>45218</v>
      </c>
      <c r="E8697" s="7" t="s">
        <v>445</v>
      </c>
      <c r="F8697" s="7" t="s">
        <v>39002</v>
      </c>
      <c r="G8697" s="7" t="s">
        <v>63</v>
      </c>
      <c r="H8697" s="7" t="s">
        <v>447</v>
      </c>
      <c r="I8697" s="49" t="s">
        <v>45219</v>
      </c>
      <c r="J8697" s="7" t="s">
        <v>17731</v>
      </c>
      <c r="K8697" s="42">
        <v>42872</v>
      </c>
      <c r="L8697" s="7" t="s">
        <v>441</v>
      </c>
      <c r="M8697" s="7">
        <v>72</v>
      </c>
      <c r="N8697" s="7">
        <v>10</v>
      </c>
      <c r="O8697" s="7">
        <v>32</v>
      </c>
      <c r="P8697" s="7">
        <v>3.5000000000000003E-2</v>
      </c>
      <c r="Q8697" s="7" t="str">
        <f>CONCATENATE(Z8697,"х",AA8697,"х",AB8697)</f>
        <v>200х135х2</v>
      </c>
      <c r="R8697" s="7" t="s">
        <v>340</v>
      </c>
      <c r="S8697" s="7">
        <v>3</v>
      </c>
      <c r="T8697" s="7" t="s">
        <v>45201</v>
      </c>
      <c r="U8697" s="7" t="s">
        <v>215</v>
      </c>
      <c r="V8697" s="7">
        <v>268797</v>
      </c>
      <c r="W8697" s="7">
        <f>A8697*M8697</f>
        <v>0</v>
      </c>
      <c r="X8697" s="7" t="str">
        <f>IF(A8697&gt;=1,1," ")</f>
        <v xml:space="preserve"> </v>
      </c>
      <c r="Y8697" s="7">
        <f>P8697*A8697</f>
        <v>0</v>
      </c>
      <c r="Z8697" s="7">
        <v>200</v>
      </c>
      <c r="AA8697" s="7">
        <v>135</v>
      </c>
      <c r="AB8697" s="7">
        <v>2</v>
      </c>
    </row>
    <row r="8698" spans="2:28" ht="78.75" x14ac:dyDescent="0.2">
      <c r="B8698" s="7" t="s">
        <v>45220</v>
      </c>
      <c r="D8698" s="7" t="s">
        <v>45221</v>
      </c>
      <c r="E8698" s="7" t="s">
        <v>436</v>
      </c>
      <c r="F8698" s="7" t="s">
        <v>45222</v>
      </c>
      <c r="G8698" s="7" t="s">
        <v>78</v>
      </c>
      <c r="H8698" s="7" t="s">
        <v>1183</v>
      </c>
      <c r="I8698" s="49" t="s">
        <v>45223</v>
      </c>
      <c r="J8698" s="7" t="s">
        <v>13788</v>
      </c>
      <c r="K8698" s="42">
        <v>41102</v>
      </c>
      <c r="L8698" s="7" t="s">
        <v>441</v>
      </c>
      <c r="M8698" s="7">
        <v>72</v>
      </c>
      <c r="N8698" s="7">
        <v>10</v>
      </c>
      <c r="O8698" s="7">
        <v>32</v>
      </c>
      <c r="P8698" s="7">
        <v>3.6999999999999998E-2</v>
      </c>
      <c r="Q8698" s="7" t="str">
        <f>CONCATENATE(Z8698,"х",AA8698,"х",AB8698)</f>
        <v>200х135х2</v>
      </c>
      <c r="R8698" s="7" t="s">
        <v>340</v>
      </c>
      <c r="S8698" s="7">
        <v>3</v>
      </c>
      <c r="T8698" s="7" t="s">
        <v>45201</v>
      </c>
      <c r="U8698" s="7" t="s">
        <v>215</v>
      </c>
      <c r="V8698" s="7">
        <v>268388</v>
      </c>
      <c r="W8698" s="7">
        <f>A8698*M8698</f>
        <v>0</v>
      </c>
      <c r="X8698" s="7" t="str">
        <f>IF(A8698&gt;=1,1," ")</f>
        <v xml:space="preserve"> </v>
      </c>
      <c r="Y8698" s="7">
        <f>P8698*A8698</f>
        <v>0</v>
      </c>
      <c r="Z8698" s="7">
        <v>200</v>
      </c>
      <c r="AA8698" s="7">
        <v>135</v>
      </c>
      <c r="AB8698" s="7">
        <v>2</v>
      </c>
    </row>
    <row r="8699" spans="2:28" ht="191.25" x14ac:dyDescent="0.2">
      <c r="B8699" s="7" t="s">
        <v>45224</v>
      </c>
      <c r="D8699" s="7" t="s">
        <v>45225</v>
      </c>
      <c r="E8699" s="7" t="s">
        <v>45226</v>
      </c>
      <c r="F8699" s="7" t="s">
        <v>44942</v>
      </c>
      <c r="G8699" s="7" t="s">
        <v>78</v>
      </c>
      <c r="H8699" s="7" t="s">
        <v>403</v>
      </c>
      <c r="I8699" s="49" t="s">
        <v>45227</v>
      </c>
      <c r="J8699" s="7" t="s">
        <v>102</v>
      </c>
      <c r="K8699" s="42">
        <v>44440</v>
      </c>
      <c r="L8699" s="7" t="s">
        <v>35</v>
      </c>
      <c r="M8699" s="7">
        <v>492</v>
      </c>
      <c r="N8699" s="7">
        <v>10</v>
      </c>
      <c r="O8699" s="7">
        <v>512</v>
      </c>
      <c r="P8699" s="7">
        <v>0.66600000000000004</v>
      </c>
      <c r="Q8699" s="7" t="str">
        <f>CONCATENATE(Z8699,"х",AA8699,"х",AB8699)</f>
        <v>240х166х30</v>
      </c>
      <c r="R8699" s="7" t="s">
        <v>175</v>
      </c>
      <c r="S8699" s="7" t="s">
        <v>39</v>
      </c>
      <c r="T8699" s="7" t="s">
        <v>45228</v>
      </c>
      <c r="U8699" s="7" t="s">
        <v>84</v>
      </c>
      <c r="V8699" s="7">
        <v>252404</v>
      </c>
      <c r="W8699" s="7">
        <f>A8699*M8699</f>
        <v>0</v>
      </c>
      <c r="X8699" s="7" t="str">
        <f>IF(A8699&gt;=1,1," ")</f>
        <v xml:space="preserve"> </v>
      </c>
      <c r="Y8699" s="7">
        <f>P8699*A8699</f>
        <v>0</v>
      </c>
      <c r="Z8699" s="7">
        <v>240</v>
      </c>
      <c r="AA8699" s="7">
        <v>166</v>
      </c>
      <c r="AB8699" s="7">
        <v>30</v>
      </c>
    </row>
    <row r="8700" spans="2:28" ht="213.75" x14ac:dyDescent="0.2">
      <c r="B8700" s="7" t="s">
        <v>45229</v>
      </c>
      <c r="D8700" s="7" t="s">
        <v>45230</v>
      </c>
      <c r="E8700" s="7" t="s">
        <v>1445</v>
      </c>
      <c r="F8700" s="7" t="s">
        <v>45231</v>
      </c>
      <c r="G8700" s="7" t="s">
        <v>63</v>
      </c>
      <c r="H8700" s="7" t="s">
        <v>1183</v>
      </c>
      <c r="I8700" s="49" t="s">
        <v>45232</v>
      </c>
      <c r="J8700" s="7" t="s">
        <v>1448</v>
      </c>
      <c r="K8700" s="42">
        <v>43374</v>
      </c>
      <c r="L8700" s="7" t="s">
        <v>35</v>
      </c>
      <c r="M8700" s="7">
        <v>492</v>
      </c>
      <c r="N8700" s="7">
        <v>10</v>
      </c>
      <c r="O8700" s="7">
        <v>448</v>
      </c>
      <c r="P8700" s="7">
        <v>0.66900000000000004</v>
      </c>
      <c r="Q8700" s="7" t="str">
        <f>CONCATENATE(Z8700,"х",AA8700,"х",AB8700)</f>
        <v>235х162х26</v>
      </c>
      <c r="R8700" s="7" t="s">
        <v>175</v>
      </c>
      <c r="S8700" s="7" t="s">
        <v>39</v>
      </c>
      <c r="T8700" s="7" t="s">
        <v>45228</v>
      </c>
      <c r="U8700" s="7" t="s">
        <v>215</v>
      </c>
      <c r="V8700" s="7">
        <v>268129</v>
      </c>
      <c r="W8700" s="7">
        <f>A8700*M8700</f>
        <v>0</v>
      </c>
      <c r="X8700" s="7" t="str">
        <f>IF(A8700&gt;=1,1," ")</f>
        <v xml:space="preserve"> </v>
      </c>
      <c r="Y8700" s="7">
        <f>P8700*A8700</f>
        <v>0</v>
      </c>
      <c r="Z8700" s="7">
        <v>235</v>
      </c>
      <c r="AA8700" s="7">
        <v>162</v>
      </c>
      <c r="AB8700" s="7">
        <v>26</v>
      </c>
    </row>
    <row r="8701" spans="2:28" ht="258.75" x14ac:dyDescent="0.2">
      <c r="B8701" s="7" t="s">
        <v>45233</v>
      </c>
      <c r="D8701" s="7" t="s">
        <v>45234</v>
      </c>
      <c r="E8701" s="7" t="s">
        <v>45235</v>
      </c>
      <c r="F8701" s="7" t="s">
        <v>45236</v>
      </c>
      <c r="G8701" s="7" t="s">
        <v>78</v>
      </c>
      <c r="H8701" s="7" t="s">
        <v>403</v>
      </c>
      <c r="I8701" s="49" t="s">
        <v>45237</v>
      </c>
      <c r="J8701" s="7" t="s">
        <v>11471</v>
      </c>
      <c r="K8701" s="42">
        <v>42688</v>
      </c>
      <c r="L8701" s="7" t="s">
        <v>35</v>
      </c>
      <c r="M8701" s="7">
        <v>492</v>
      </c>
      <c r="N8701" s="7">
        <v>10</v>
      </c>
      <c r="O8701" s="7">
        <v>512</v>
      </c>
      <c r="P8701" s="7">
        <v>0.66800000000000004</v>
      </c>
      <c r="Q8701" s="7" t="str">
        <f>CONCATENATE(Z8701,"х",AA8701,"х",AB8701)</f>
        <v>242х168х27</v>
      </c>
      <c r="R8701" s="7" t="s">
        <v>175</v>
      </c>
      <c r="S8701" s="7" t="s">
        <v>39</v>
      </c>
      <c r="T8701" s="7" t="s">
        <v>45228</v>
      </c>
      <c r="U8701" s="7" t="s">
        <v>84</v>
      </c>
      <c r="V8701" s="7">
        <v>256264</v>
      </c>
      <c r="W8701" s="7">
        <f>A8701*M8701</f>
        <v>0</v>
      </c>
      <c r="X8701" s="7" t="str">
        <f>IF(A8701&gt;=1,1," ")</f>
        <v xml:space="preserve"> </v>
      </c>
      <c r="Y8701" s="7">
        <f>P8701*A8701</f>
        <v>0</v>
      </c>
      <c r="Z8701" s="7">
        <v>242</v>
      </c>
      <c r="AA8701" s="7">
        <v>168</v>
      </c>
      <c r="AB8701" s="7">
        <v>27</v>
      </c>
    </row>
    <row r="8702" spans="2:28" ht="191.25" x14ac:dyDescent="0.2">
      <c r="B8702" s="7" t="s">
        <v>45238</v>
      </c>
      <c r="D8702" s="7" t="s">
        <v>45239</v>
      </c>
      <c r="E8702" s="7" t="s">
        <v>11462</v>
      </c>
      <c r="F8702" s="7" t="s">
        <v>45240</v>
      </c>
      <c r="G8702" s="7" t="s">
        <v>78</v>
      </c>
      <c r="H8702" s="7" t="s">
        <v>204</v>
      </c>
      <c r="I8702" s="49" t="s">
        <v>45241</v>
      </c>
      <c r="J8702" s="7" t="s">
        <v>11471</v>
      </c>
      <c r="K8702" s="42">
        <v>42688</v>
      </c>
      <c r="L8702" s="7" t="s">
        <v>35</v>
      </c>
      <c r="M8702" s="7">
        <v>492</v>
      </c>
      <c r="N8702" s="7">
        <v>10</v>
      </c>
      <c r="O8702" s="7">
        <v>496</v>
      </c>
      <c r="P8702" s="7">
        <v>0.74199999999999999</v>
      </c>
      <c r="Q8702" s="7" t="str">
        <f>CONCATENATE(Z8702,"х",AA8702,"х",AB8702)</f>
        <v>243х168х28</v>
      </c>
      <c r="R8702" s="7" t="s">
        <v>175</v>
      </c>
      <c r="S8702" s="7" t="s">
        <v>39</v>
      </c>
      <c r="T8702" s="7" t="s">
        <v>45228</v>
      </c>
      <c r="U8702" s="7" t="s">
        <v>215</v>
      </c>
      <c r="V8702" s="7">
        <v>251251</v>
      </c>
      <c r="W8702" s="7">
        <f>A8702*M8702</f>
        <v>0</v>
      </c>
      <c r="X8702" s="7" t="str">
        <f>IF(A8702&gt;=1,1," ")</f>
        <v xml:space="preserve"> </v>
      </c>
      <c r="Y8702" s="7">
        <f>P8702*A8702</f>
        <v>0</v>
      </c>
      <c r="Z8702" s="7">
        <v>243</v>
      </c>
      <c r="AA8702" s="7">
        <v>168</v>
      </c>
      <c r="AB8702" s="7">
        <v>28</v>
      </c>
    </row>
    <row r="8703" spans="2:28" x14ac:dyDescent="0.2">
      <c r="B8703" s="7" t="s">
        <v>45242</v>
      </c>
      <c r="D8703" s="7" t="s">
        <v>45243</v>
      </c>
      <c r="E8703" s="7" t="s">
        <v>45244</v>
      </c>
      <c r="F8703" s="7" t="s">
        <v>45245</v>
      </c>
      <c r="G8703" s="7" t="s">
        <v>63</v>
      </c>
      <c r="H8703" s="7" t="s">
        <v>1183</v>
      </c>
      <c r="I8703" s="7" t="s">
        <v>45246</v>
      </c>
      <c r="J8703" s="7" t="s">
        <v>102</v>
      </c>
      <c r="K8703" s="42">
        <v>44440</v>
      </c>
      <c r="L8703" s="7" t="s">
        <v>35</v>
      </c>
      <c r="M8703" s="7">
        <v>513.6</v>
      </c>
      <c r="N8703" s="7">
        <v>10</v>
      </c>
      <c r="O8703" s="7">
        <v>656</v>
      </c>
      <c r="P8703" s="7">
        <v>0.877</v>
      </c>
      <c r="Q8703" s="7" t="str">
        <f>CONCATENATE(Z8703,"х",AA8703,"х",AB8703)</f>
        <v>242х170х35</v>
      </c>
      <c r="R8703" s="7" t="s">
        <v>175</v>
      </c>
      <c r="S8703" s="7" t="s">
        <v>39</v>
      </c>
      <c r="T8703" s="7" t="s">
        <v>45247</v>
      </c>
      <c r="U8703" s="7" t="s">
        <v>215</v>
      </c>
      <c r="V8703" s="7">
        <v>230623</v>
      </c>
      <c r="W8703" s="7">
        <f>A8703*M8703</f>
        <v>0</v>
      </c>
      <c r="X8703" s="7" t="str">
        <f>IF(A8703&gt;=1,1," ")</f>
        <v xml:space="preserve"> </v>
      </c>
      <c r="Y8703" s="7">
        <f>P8703*A8703</f>
        <v>0</v>
      </c>
      <c r="Z8703" s="7">
        <v>242</v>
      </c>
      <c r="AA8703" s="7">
        <v>170</v>
      </c>
      <c r="AB8703" s="7">
        <v>35</v>
      </c>
    </row>
    <row r="8704" spans="2:28" ht="202.5" x14ac:dyDescent="0.2">
      <c r="B8704" s="7" t="s">
        <v>45248</v>
      </c>
      <c r="D8704" s="7" t="s">
        <v>45249</v>
      </c>
      <c r="E8704" s="7" t="s">
        <v>45250</v>
      </c>
      <c r="F8704" s="7" t="s">
        <v>45251</v>
      </c>
      <c r="G8704" s="7">
        <v>2011</v>
      </c>
      <c r="H8704" s="7" t="s">
        <v>717</v>
      </c>
      <c r="I8704" s="49" t="s">
        <v>45252</v>
      </c>
      <c r="J8704" s="7" t="s">
        <v>102</v>
      </c>
      <c r="K8704" s="42">
        <v>44440</v>
      </c>
      <c r="L8704" s="7" t="s">
        <v>35</v>
      </c>
      <c r="M8704" s="7">
        <v>720</v>
      </c>
      <c r="N8704" s="7">
        <v>10</v>
      </c>
      <c r="O8704" s="7">
        <v>704</v>
      </c>
      <c r="P8704" s="7">
        <v>0.96499999999999997</v>
      </c>
      <c r="Q8704" s="7" t="str">
        <f>CONCATENATE(Z8704,"х",AA8704,"х",AB8704)</f>
        <v>241х170х32</v>
      </c>
      <c r="R8704" s="7" t="s">
        <v>175</v>
      </c>
      <c r="S8704" s="7" t="s">
        <v>39</v>
      </c>
      <c r="T8704" s="7" t="s">
        <v>45247</v>
      </c>
      <c r="U8704" s="7" t="s">
        <v>84</v>
      </c>
      <c r="V8704" s="7">
        <v>94282</v>
      </c>
      <c r="W8704" s="7">
        <f>A8704*M8704</f>
        <v>0</v>
      </c>
      <c r="X8704" s="7" t="str">
        <f>IF(A8704&gt;=1,1," ")</f>
        <v xml:space="preserve"> </v>
      </c>
      <c r="Y8704" s="7">
        <f>P8704*A8704</f>
        <v>0</v>
      </c>
      <c r="Z8704" s="7">
        <v>241</v>
      </c>
      <c r="AA8704" s="7">
        <v>170</v>
      </c>
      <c r="AB8704" s="7">
        <v>32</v>
      </c>
    </row>
    <row r="8705" spans="2:28" ht="270" x14ac:dyDescent="0.2">
      <c r="B8705" s="7" t="s">
        <v>45253</v>
      </c>
      <c r="D8705" s="7" t="s">
        <v>45254</v>
      </c>
      <c r="E8705" s="7" t="s">
        <v>45244</v>
      </c>
      <c r="F8705" s="7" t="s">
        <v>45255</v>
      </c>
      <c r="G8705" s="7" t="s">
        <v>63</v>
      </c>
      <c r="H8705" s="7" t="s">
        <v>1183</v>
      </c>
      <c r="I8705" s="49" t="s">
        <v>45256</v>
      </c>
      <c r="J8705" s="7" t="s">
        <v>102</v>
      </c>
      <c r="K8705" s="42">
        <v>44440</v>
      </c>
      <c r="L8705" s="7" t="s">
        <v>35</v>
      </c>
      <c r="M8705" s="7">
        <v>513.6</v>
      </c>
      <c r="N8705" s="7">
        <v>10</v>
      </c>
      <c r="O8705" s="7">
        <v>576</v>
      </c>
      <c r="P8705" s="7">
        <v>0.80200000000000005</v>
      </c>
      <c r="Q8705" s="7" t="str">
        <f>CONCATENATE(Z8705,"х",AA8705,"х",AB8705)</f>
        <v>243х169х30</v>
      </c>
      <c r="R8705" s="7" t="s">
        <v>175</v>
      </c>
      <c r="S8705" s="7" t="s">
        <v>39</v>
      </c>
      <c r="T8705" s="7" t="s">
        <v>45247</v>
      </c>
      <c r="U8705" s="7" t="s">
        <v>215</v>
      </c>
      <c r="V8705" s="7">
        <v>229039</v>
      </c>
      <c r="W8705" s="7">
        <f>A8705*M8705</f>
        <v>0</v>
      </c>
      <c r="X8705" s="7" t="str">
        <f>IF(A8705&gt;=1,1," ")</f>
        <v xml:space="preserve"> </v>
      </c>
      <c r="Y8705" s="7">
        <f>P8705*A8705</f>
        <v>0</v>
      </c>
      <c r="Z8705" s="7">
        <v>243</v>
      </c>
      <c r="AA8705" s="7">
        <v>169</v>
      </c>
      <c r="AB8705" s="7">
        <v>30</v>
      </c>
    </row>
    <row r="8706" spans="2:28" ht="202.5" x14ac:dyDescent="0.2">
      <c r="B8706" s="7" t="s">
        <v>45257</v>
      </c>
      <c r="D8706" s="7" t="s">
        <v>45258</v>
      </c>
      <c r="E8706" s="7" t="s">
        <v>45259</v>
      </c>
      <c r="F8706" s="7" t="s">
        <v>45260</v>
      </c>
      <c r="G8706" s="7">
        <v>2012</v>
      </c>
      <c r="H8706" s="7" t="s">
        <v>385</v>
      </c>
      <c r="I8706" s="49" t="s">
        <v>45261</v>
      </c>
      <c r="J8706" s="7" t="s">
        <v>45262</v>
      </c>
      <c r="K8706" s="42">
        <v>43046</v>
      </c>
      <c r="L8706" s="7" t="s">
        <v>35</v>
      </c>
      <c r="M8706" s="7">
        <v>325.2</v>
      </c>
      <c r="N8706" s="7">
        <v>10</v>
      </c>
      <c r="O8706" s="7">
        <v>352</v>
      </c>
      <c r="P8706" s="7">
        <v>0.33200000000000002</v>
      </c>
      <c r="Q8706" s="7" t="str">
        <f>CONCATENATE(Z8706,"х",AA8706,"х",AB8706)</f>
        <v>202х130х20</v>
      </c>
      <c r="R8706" s="7" t="s">
        <v>36</v>
      </c>
      <c r="S8706" s="7" t="s">
        <v>39</v>
      </c>
      <c r="T8706" s="7" t="s">
        <v>45263</v>
      </c>
      <c r="U8706" s="7" t="s">
        <v>56</v>
      </c>
      <c r="V8706" s="7">
        <v>86812</v>
      </c>
      <c r="W8706" s="7">
        <f>A8706*M8706</f>
        <v>0</v>
      </c>
      <c r="X8706" s="7" t="str">
        <f>IF(A8706&gt;=1,1," ")</f>
        <v xml:space="preserve"> </v>
      </c>
      <c r="Y8706" s="7">
        <f>P8706*A8706</f>
        <v>0</v>
      </c>
      <c r="Z8706" s="7">
        <v>202</v>
      </c>
      <c r="AA8706" s="7">
        <v>130</v>
      </c>
      <c r="AB8706" s="7">
        <v>20</v>
      </c>
    </row>
    <row r="8707" spans="2:28" ht="90" x14ac:dyDescent="0.2">
      <c r="B8707" s="7" t="s">
        <v>45264</v>
      </c>
      <c r="D8707" s="7" t="s">
        <v>45265</v>
      </c>
      <c r="E8707" s="7" t="s">
        <v>17930</v>
      </c>
      <c r="F8707" s="7" t="s">
        <v>45266</v>
      </c>
      <c r="G8707" s="7" t="s">
        <v>63</v>
      </c>
      <c r="H8707" s="7" t="s">
        <v>64</v>
      </c>
      <c r="I8707" s="49" t="s">
        <v>45267</v>
      </c>
      <c r="J8707" s="7" t="s">
        <v>30830</v>
      </c>
      <c r="K8707" s="42">
        <v>42124</v>
      </c>
      <c r="L8707" s="7" t="s">
        <v>35</v>
      </c>
      <c r="M8707" s="7">
        <v>410.4</v>
      </c>
      <c r="N8707" s="7">
        <v>10</v>
      </c>
      <c r="O8707" s="7">
        <v>352</v>
      </c>
      <c r="P8707" s="7">
        <v>0.32700000000000001</v>
      </c>
      <c r="Q8707" s="7" t="str">
        <f>CONCATENATE(Z8707,"х",AA8707,"х",AB8707)</f>
        <v>207х136х19</v>
      </c>
      <c r="R8707" s="7" t="s">
        <v>36</v>
      </c>
      <c r="S8707" s="7" t="s">
        <v>39</v>
      </c>
      <c r="T8707" s="7" t="s">
        <v>45263</v>
      </c>
      <c r="U8707" s="7" t="s">
        <v>37</v>
      </c>
      <c r="V8707" s="7">
        <v>61337</v>
      </c>
      <c r="W8707" s="7">
        <f>A8707*M8707</f>
        <v>0</v>
      </c>
      <c r="X8707" s="7" t="str">
        <f>IF(A8707&gt;=1,1," ")</f>
        <v xml:space="preserve"> </v>
      </c>
      <c r="Y8707" s="7">
        <f>P8707*A8707</f>
        <v>0</v>
      </c>
      <c r="Z8707" s="7">
        <v>207</v>
      </c>
      <c r="AA8707" s="7">
        <v>136</v>
      </c>
      <c r="AB8707" s="7">
        <v>19</v>
      </c>
    </row>
    <row r="8708" spans="2:28" ht="202.5" x14ac:dyDescent="0.2">
      <c r="B8708" s="7" t="s">
        <v>45268</v>
      </c>
      <c r="D8708" s="7" t="s">
        <v>45269</v>
      </c>
      <c r="E8708" s="7" t="s">
        <v>45270</v>
      </c>
      <c r="F8708" s="7" t="s">
        <v>45271</v>
      </c>
      <c r="G8708" s="7" t="s">
        <v>815</v>
      </c>
      <c r="H8708" s="7" t="s">
        <v>424</v>
      </c>
      <c r="I8708" s="49" t="s">
        <v>45272</v>
      </c>
      <c r="J8708" s="7" t="s">
        <v>45273</v>
      </c>
      <c r="K8708" s="42">
        <v>42908</v>
      </c>
      <c r="L8708" s="7" t="s">
        <v>35</v>
      </c>
      <c r="M8708" s="7">
        <v>471.6</v>
      </c>
      <c r="N8708" s="7">
        <v>10</v>
      </c>
      <c r="O8708" s="7">
        <v>352</v>
      </c>
      <c r="P8708" s="7">
        <v>0.33100000000000002</v>
      </c>
      <c r="Q8708" s="7" t="str">
        <f>CONCATENATE(Z8708,"х",AA8708,"х",AB8708)</f>
        <v>206х132х20</v>
      </c>
      <c r="R8708" s="7" t="s">
        <v>36</v>
      </c>
      <c r="S8708" s="7" t="s">
        <v>39</v>
      </c>
      <c r="T8708" s="7" t="s">
        <v>3757</v>
      </c>
      <c r="U8708" s="7" t="s">
        <v>37</v>
      </c>
      <c r="V8708" s="7">
        <v>247574</v>
      </c>
      <c r="W8708" s="7">
        <f>A8708*M8708</f>
        <v>0</v>
      </c>
      <c r="X8708" s="7" t="str">
        <f>IF(A8708&gt;=1,1," ")</f>
        <v xml:space="preserve"> </v>
      </c>
      <c r="Y8708" s="7">
        <f>P8708*A8708</f>
        <v>0</v>
      </c>
      <c r="Z8708" s="7">
        <v>206</v>
      </c>
      <c r="AA8708" s="7">
        <v>132</v>
      </c>
      <c r="AB8708" s="7">
        <v>20</v>
      </c>
    </row>
    <row r="8709" spans="2:28" ht="180" x14ac:dyDescent="0.2">
      <c r="B8709" s="7" t="s">
        <v>45274</v>
      </c>
      <c r="D8709" s="7" t="s">
        <v>45275</v>
      </c>
      <c r="E8709" s="7" t="s">
        <v>32050</v>
      </c>
      <c r="F8709" s="7" t="s">
        <v>45276</v>
      </c>
      <c r="G8709" s="7" t="s">
        <v>63</v>
      </c>
      <c r="H8709" s="7" t="s">
        <v>424</v>
      </c>
      <c r="I8709" s="49" t="s">
        <v>45277</v>
      </c>
      <c r="J8709" s="7" t="s">
        <v>45278</v>
      </c>
      <c r="K8709" s="42">
        <v>41810</v>
      </c>
      <c r="L8709" s="7" t="s">
        <v>441</v>
      </c>
      <c r="M8709" s="7">
        <v>312</v>
      </c>
      <c r="N8709" s="7">
        <v>10</v>
      </c>
      <c r="O8709" s="7">
        <v>224</v>
      </c>
      <c r="P8709" s="7">
        <v>0.25800000000000001</v>
      </c>
      <c r="Q8709" s="7" t="str">
        <f>CONCATENATE(Z8709,"х",AA8709,"х",AB8709)</f>
        <v>207х132х16</v>
      </c>
      <c r="R8709" s="7" t="s">
        <v>36</v>
      </c>
      <c r="S8709" s="7" t="s">
        <v>39</v>
      </c>
      <c r="T8709" s="7" t="s">
        <v>3757</v>
      </c>
      <c r="U8709" s="7" t="s">
        <v>56</v>
      </c>
      <c r="V8709" s="7">
        <v>246112</v>
      </c>
      <c r="W8709" s="7">
        <f>A8709*M8709</f>
        <v>0</v>
      </c>
      <c r="X8709" s="7" t="str">
        <f>IF(A8709&gt;=1,1," ")</f>
        <v xml:space="preserve"> </v>
      </c>
      <c r="Y8709" s="7">
        <f>P8709*A8709</f>
        <v>0</v>
      </c>
      <c r="Z8709" s="7">
        <v>207</v>
      </c>
      <c r="AA8709" s="7">
        <v>132</v>
      </c>
      <c r="AB8709" s="7">
        <v>16</v>
      </c>
    </row>
    <row r="8710" spans="2:28" x14ac:dyDescent="0.2">
      <c r="B8710" s="7" t="s">
        <v>45279</v>
      </c>
      <c r="D8710" s="7" t="s">
        <v>45280</v>
      </c>
      <c r="E8710" s="7" t="s">
        <v>23310</v>
      </c>
      <c r="F8710" s="7" t="s">
        <v>45281</v>
      </c>
      <c r="G8710" s="7" t="s">
        <v>878</v>
      </c>
      <c r="H8710" s="7" t="s">
        <v>377</v>
      </c>
      <c r="I8710" s="7" t="s">
        <v>45282</v>
      </c>
      <c r="J8710" s="7" t="s">
        <v>1191</v>
      </c>
      <c r="K8710" s="42">
        <v>43369</v>
      </c>
      <c r="L8710" s="7" t="s">
        <v>35</v>
      </c>
      <c r="M8710" s="7">
        <v>385.2</v>
      </c>
      <c r="N8710" s="7">
        <v>10</v>
      </c>
      <c r="O8710" s="7">
        <v>448</v>
      </c>
      <c r="P8710" s="7">
        <v>0.40899999999999997</v>
      </c>
      <c r="Q8710" s="7" t="str">
        <f>CONCATENATE(Z8710,"х",AA8710,"х",AB8710)</f>
        <v>206х131х25</v>
      </c>
      <c r="R8710" s="7" t="s">
        <v>36</v>
      </c>
      <c r="S8710" s="7" t="s">
        <v>39</v>
      </c>
      <c r="T8710" s="7" t="s">
        <v>3757</v>
      </c>
      <c r="V8710" s="7">
        <v>249720</v>
      </c>
      <c r="W8710" s="7">
        <f>A8710*M8710</f>
        <v>0</v>
      </c>
      <c r="X8710" s="7" t="str">
        <f>IF(A8710&gt;=1,1," ")</f>
        <v xml:space="preserve"> </v>
      </c>
      <c r="Y8710" s="7">
        <f>P8710*A8710</f>
        <v>0</v>
      </c>
      <c r="Z8710" s="7">
        <v>206</v>
      </c>
      <c r="AA8710" s="7">
        <v>131</v>
      </c>
      <c r="AB8710" s="7">
        <v>25</v>
      </c>
    </row>
    <row r="8711" spans="2:28" ht="258.75" x14ac:dyDescent="0.2">
      <c r="B8711" s="7" t="s">
        <v>45283</v>
      </c>
      <c r="D8711" s="7" t="s">
        <v>45284</v>
      </c>
      <c r="E8711" s="7" t="s">
        <v>43253</v>
      </c>
      <c r="F8711" s="7" t="s">
        <v>45285</v>
      </c>
      <c r="G8711" s="7" t="s">
        <v>63</v>
      </c>
      <c r="H8711" s="7" t="s">
        <v>271</v>
      </c>
      <c r="I8711" s="49" t="s">
        <v>45286</v>
      </c>
      <c r="J8711" s="7" t="s">
        <v>45287</v>
      </c>
      <c r="K8711" s="42">
        <v>44175</v>
      </c>
      <c r="L8711" s="7" t="s">
        <v>35</v>
      </c>
      <c r="M8711" s="7">
        <v>660</v>
      </c>
      <c r="N8711" s="7">
        <v>10</v>
      </c>
      <c r="O8711" s="7">
        <v>576</v>
      </c>
      <c r="P8711" s="7">
        <v>0.48599999999999999</v>
      </c>
      <c r="Q8711" s="7" t="str">
        <f>CONCATENATE(Z8711,"х",AA8711,"х",AB8711)</f>
        <v>210х130х30</v>
      </c>
      <c r="R8711" s="7" t="s">
        <v>36</v>
      </c>
      <c r="S8711" s="7" t="s">
        <v>39</v>
      </c>
      <c r="T8711" s="7" t="s">
        <v>45288</v>
      </c>
      <c r="U8711" s="7" t="s">
        <v>37</v>
      </c>
      <c r="V8711" s="7">
        <v>267646</v>
      </c>
      <c r="W8711" s="7">
        <f>A8711*M8711</f>
        <v>0</v>
      </c>
      <c r="X8711" s="7" t="str">
        <f>IF(A8711&gt;=1,1," ")</f>
        <v xml:space="preserve"> </v>
      </c>
      <c r="Y8711" s="7">
        <f>P8711*A8711</f>
        <v>0</v>
      </c>
      <c r="Z8711" s="7">
        <v>210</v>
      </c>
      <c r="AA8711" s="7">
        <v>130</v>
      </c>
      <c r="AB8711" s="7">
        <v>30</v>
      </c>
    </row>
    <row r="8712" spans="2:28" ht="326.25" x14ac:dyDescent="0.2">
      <c r="B8712" s="7" t="s">
        <v>45289</v>
      </c>
      <c r="D8712" s="7" t="s">
        <v>45290</v>
      </c>
      <c r="E8712" s="7" t="s">
        <v>45291</v>
      </c>
      <c r="F8712" s="7" t="s">
        <v>45292</v>
      </c>
      <c r="G8712" s="7" t="s">
        <v>815</v>
      </c>
      <c r="H8712" s="7" t="s">
        <v>271</v>
      </c>
      <c r="I8712" s="49" t="s">
        <v>45293</v>
      </c>
      <c r="J8712" s="7" t="s">
        <v>45294</v>
      </c>
      <c r="K8712" s="42">
        <v>42817</v>
      </c>
      <c r="L8712" s="7" t="s">
        <v>35</v>
      </c>
      <c r="M8712" s="7">
        <v>612</v>
      </c>
      <c r="N8712" s="7">
        <v>10</v>
      </c>
      <c r="O8712" s="7">
        <v>480</v>
      </c>
      <c r="P8712" s="7">
        <v>0.39700000000000002</v>
      </c>
      <c r="Q8712" s="7" t="str">
        <f>CONCATENATE(Z8712,"х",AA8712,"х",AB8712)</f>
        <v>206х132х25</v>
      </c>
      <c r="R8712" s="7" t="s">
        <v>36</v>
      </c>
      <c r="S8712" s="7" t="s">
        <v>39</v>
      </c>
      <c r="T8712" s="7" t="s">
        <v>45288</v>
      </c>
      <c r="U8712" s="7" t="s">
        <v>37</v>
      </c>
      <c r="V8712" s="7">
        <v>231361</v>
      </c>
      <c r="W8712" s="7">
        <f>A8712*M8712</f>
        <v>0</v>
      </c>
      <c r="X8712" s="7" t="str">
        <f>IF(A8712&gt;=1,1," ")</f>
        <v xml:space="preserve"> </v>
      </c>
      <c r="Y8712" s="7">
        <f>P8712*A8712</f>
        <v>0</v>
      </c>
      <c r="Z8712" s="7">
        <v>206</v>
      </c>
      <c r="AA8712" s="7">
        <v>132</v>
      </c>
      <c r="AB8712" s="7">
        <v>25</v>
      </c>
    </row>
    <row r="8713" spans="2:28" ht="382.5" x14ac:dyDescent="0.2">
      <c r="B8713" s="7" t="s">
        <v>45295</v>
      </c>
      <c r="D8713" s="7" t="s">
        <v>45296</v>
      </c>
      <c r="E8713" s="7" t="s">
        <v>43222</v>
      </c>
      <c r="F8713" s="7" t="s">
        <v>45297</v>
      </c>
      <c r="G8713" s="7" t="s">
        <v>78</v>
      </c>
      <c r="H8713" s="7" t="s">
        <v>271</v>
      </c>
      <c r="I8713" s="49" t="s">
        <v>45298</v>
      </c>
      <c r="J8713" s="7" t="s">
        <v>45299</v>
      </c>
      <c r="K8713" s="42">
        <v>44001</v>
      </c>
      <c r="L8713" s="7" t="s">
        <v>35</v>
      </c>
      <c r="M8713" s="7">
        <v>630</v>
      </c>
      <c r="N8713" s="7">
        <v>10</v>
      </c>
      <c r="O8713" s="7">
        <v>576</v>
      </c>
      <c r="P8713" s="7">
        <v>0.48</v>
      </c>
      <c r="Q8713" s="7" t="str">
        <f>CONCATENATE(Z8713,"х",AA8713,"х",AB8713)</f>
        <v>206х132х31</v>
      </c>
      <c r="R8713" s="7" t="s">
        <v>36</v>
      </c>
      <c r="S8713" s="7" t="s">
        <v>39</v>
      </c>
      <c r="T8713" s="7" t="s">
        <v>45288</v>
      </c>
      <c r="U8713" s="7" t="s">
        <v>37</v>
      </c>
      <c r="V8713" s="7">
        <v>265536</v>
      </c>
      <c r="W8713" s="7">
        <f>A8713*M8713</f>
        <v>0</v>
      </c>
      <c r="X8713" s="7" t="str">
        <f>IF(A8713&gt;=1,1," ")</f>
        <v xml:space="preserve"> </v>
      </c>
      <c r="Y8713" s="7">
        <f>P8713*A8713</f>
        <v>0</v>
      </c>
      <c r="Z8713" s="7">
        <v>206</v>
      </c>
      <c r="AA8713" s="7">
        <v>132</v>
      </c>
      <c r="AB8713" s="7">
        <v>31</v>
      </c>
    </row>
    <row r="8714" spans="2:28" ht="270" x14ac:dyDescent="0.2">
      <c r="B8714" s="7" t="s">
        <v>45300</v>
      </c>
      <c r="D8714" s="7" t="s">
        <v>45301</v>
      </c>
      <c r="E8714" s="7" t="s">
        <v>43192</v>
      </c>
      <c r="F8714" s="7" t="s">
        <v>45302</v>
      </c>
      <c r="G8714" s="7" t="s">
        <v>878</v>
      </c>
      <c r="H8714" s="7" t="s">
        <v>271</v>
      </c>
      <c r="I8714" s="49" t="s">
        <v>45303</v>
      </c>
      <c r="J8714" s="7" t="s">
        <v>45304</v>
      </c>
      <c r="K8714" s="42">
        <v>43035</v>
      </c>
      <c r="L8714" s="7" t="s">
        <v>35</v>
      </c>
      <c r="M8714" s="7">
        <v>612</v>
      </c>
      <c r="N8714" s="7">
        <v>10</v>
      </c>
      <c r="O8714" s="7">
        <v>512</v>
      </c>
      <c r="P8714" s="7">
        <v>0.42799999999999999</v>
      </c>
      <c r="Q8714" s="7" t="str">
        <f>CONCATENATE(Z8714,"х",AA8714,"х",AB8714)</f>
        <v>205х130х29</v>
      </c>
      <c r="R8714" s="7" t="s">
        <v>36</v>
      </c>
      <c r="S8714" s="7" t="s">
        <v>39</v>
      </c>
      <c r="T8714" s="7" t="s">
        <v>45288</v>
      </c>
      <c r="U8714" s="7" t="s">
        <v>37</v>
      </c>
      <c r="V8714" s="7">
        <v>245306</v>
      </c>
      <c r="W8714" s="7">
        <f>A8714*M8714</f>
        <v>0</v>
      </c>
      <c r="X8714" s="7" t="str">
        <f>IF(A8714&gt;=1,1," ")</f>
        <v xml:space="preserve"> </v>
      </c>
      <c r="Y8714" s="7">
        <f>P8714*A8714</f>
        <v>0</v>
      </c>
      <c r="Z8714" s="7">
        <v>205</v>
      </c>
      <c r="AA8714" s="7">
        <v>130</v>
      </c>
      <c r="AB8714" s="7">
        <v>29</v>
      </c>
    </row>
    <row r="8715" spans="2:28" ht="270" x14ac:dyDescent="0.2">
      <c r="B8715" s="7" t="s">
        <v>45305</v>
      </c>
      <c r="D8715" s="7" t="s">
        <v>45306</v>
      </c>
      <c r="E8715" s="7" t="s">
        <v>45307</v>
      </c>
      <c r="F8715" s="7" t="s">
        <v>45308</v>
      </c>
      <c r="G8715" s="7" t="s">
        <v>815</v>
      </c>
      <c r="H8715" s="7" t="s">
        <v>271</v>
      </c>
      <c r="I8715" s="49" t="s">
        <v>45309</v>
      </c>
      <c r="J8715" s="7" t="s">
        <v>45310</v>
      </c>
      <c r="K8715" s="42">
        <v>42797</v>
      </c>
      <c r="L8715" s="7" t="s">
        <v>35</v>
      </c>
      <c r="M8715" s="7">
        <v>612</v>
      </c>
      <c r="N8715" s="7">
        <v>10</v>
      </c>
      <c r="O8715" s="7">
        <v>512</v>
      </c>
      <c r="P8715" s="7">
        <v>0.42599999999999999</v>
      </c>
      <c r="Q8715" s="7" t="str">
        <f>CONCATENATE(Z8715,"х",AA8715,"х",AB8715)</f>
        <v>200х125х28</v>
      </c>
      <c r="R8715" s="7" t="s">
        <v>36</v>
      </c>
      <c r="S8715" s="7" t="s">
        <v>39</v>
      </c>
      <c r="T8715" s="7" t="s">
        <v>45288</v>
      </c>
      <c r="U8715" s="7" t="s">
        <v>37</v>
      </c>
      <c r="V8715" s="7">
        <v>230508</v>
      </c>
      <c r="W8715" s="7">
        <f>A8715*M8715</f>
        <v>0</v>
      </c>
      <c r="X8715" s="7" t="str">
        <f>IF(A8715&gt;=1,1," ")</f>
        <v xml:space="preserve"> </v>
      </c>
      <c r="Y8715" s="7">
        <f>P8715*A8715</f>
        <v>0</v>
      </c>
      <c r="Z8715" s="7">
        <v>200</v>
      </c>
      <c r="AA8715" s="7">
        <v>125</v>
      </c>
      <c r="AB8715" s="7">
        <v>28</v>
      </c>
    </row>
    <row r="8716" spans="2:28" ht="326.25" x14ac:dyDescent="0.2">
      <c r="B8716" s="7" t="s">
        <v>45311</v>
      </c>
      <c r="D8716" s="7" t="s">
        <v>45312</v>
      </c>
      <c r="E8716" s="7" t="s">
        <v>43222</v>
      </c>
      <c r="F8716" s="7" t="s">
        <v>45313</v>
      </c>
      <c r="G8716" s="7" t="s">
        <v>78</v>
      </c>
      <c r="H8716" s="7" t="s">
        <v>271</v>
      </c>
      <c r="I8716" s="49" t="s">
        <v>45314</v>
      </c>
      <c r="J8716" s="7" t="s">
        <v>45315</v>
      </c>
      <c r="K8716" s="42">
        <v>43599</v>
      </c>
      <c r="L8716" s="7" t="s">
        <v>35</v>
      </c>
      <c r="M8716" s="7">
        <v>630</v>
      </c>
      <c r="N8716" s="7">
        <v>10</v>
      </c>
      <c r="O8716" s="7">
        <v>512</v>
      </c>
      <c r="P8716" s="7">
        <v>0.45200000000000001</v>
      </c>
      <c r="Q8716" s="7" t="str">
        <f>CONCATENATE(Z8716,"х",AA8716,"х",AB8716)</f>
        <v>205х132х30</v>
      </c>
      <c r="R8716" s="7" t="s">
        <v>36</v>
      </c>
      <c r="S8716" s="7" t="s">
        <v>39</v>
      </c>
      <c r="T8716" s="7" t="s">
        <v>45288</v>
      </c>
      <c r="U8716" s="7" t="s">
        <v>37</v>
      </c>
      <c r="V8716" s="7">
        <v>257505</v>
      </c>
      <c r="W8716" s="7">
        <f>A8716*M8716</f>
        <v>0</v>
      </c>
      <c r="X8716" s="7" t="str">
        <f>IF(A8716&gt;=1,1," ")</f>
        <v xml:space="preserve"> </v>
      </c>
      <c r="Y8716" s="7">
        <f>P8716*A8716</f>
        <v>0</v>
      </c>
      <c r="Z8716" s="7">
        <v>205</v>
      </c>
      <c r="AA8716" s="7">
        <v>132</v>
      </c>
      <c r="AB8716" s="7">
        <v>30</v>
      </c>
    </row>
    <row r="8717" spans="2:28" ht="303.75" x14ac:dyDescent="0.2">
      <c r="B8717" s="7" t="s">
        <v>45316</v>
      </c>
      <c r="D8717" s="7" t="s">
        <v>45317</v>
      </c>
      <c r="E8717" s="7" t="s">
        <v>9787</v>
      </c>
      <c r="F8717" s="7" t="s">
        <v>45318</v>
      </c>
      <c r="G8717" s="7" t="s">
        <v>893</v>
      </c>
      <c r="H8717" s="7" t="s">
        <v>271</v>
      </c>
      <c r="I8717" s="49" t="s">
        <v>45319</v>
      </c>
      <c r="J8717" s="7" t="s">
        <v>43201</v>
      </c>
      <c r="K8717" s="42">
        <v>42503</v>
      </c>
      <c r="L8717" s="7" t="s">
        <v>35</v>
      </c>
      <c r="M8717" s="7">
        <v>612</v>
      </c>
      <c r="N8717" s="7">
        <v>10</v>
      </c>
      <c r="O8717" s="7">
        <v>448</v>
      </c>
      <c r="P8717" s="7">
        <v>0.38900000000000001</v>
      </c>
      <c r="Q8717" s="7" t="str">
        <f>CONCATENATE(Z8717,"х",AA8717,"х",AB8717)</f>
        <v>207х130х27</v>
      </c>
      <c r="R8717" s="7" t="s">
        <v>36</v>
      </c>
      <c r="S8717" s="7" t="s">
        <v>39</v>
      </c>
      <c r="T8717" s="7" t="s">
        <v>45288</v>
      </c>
      <c r="U8717" s="7" t="s">
        <v>37</v>
      </c>
      <c r="V8717" s="7">
        <v>225828</v>
      </c>
      <c r="W8717" s="7">
        <f>A8717*M8717</f>
        <v>0</v>
      </c>
      <c r="X8717" s="7" t="str">
        <f>IF(A8717&gt;=1,1," ")</f>
        <v xml:space="preserve"> </v>
      </c>
      <c r="Y8717" s="7">
        <f>P8717*A8717</f>
        <v>0</v>
      </c>
      <c r="Z8717" s="7">
        <v>207</v>
      </c>
      <c r="AA8717" s="7">
        <v>130</v>
      </c>
      <c r="AB8717" s="7">
        <v>27</v>
      </c>
    </row>
    <row r="8718" spans="2:28" ht="292.5" x14ac:dyDescent="0.2">
      <c r="B8718" s="7" t="s">
        <v>45320</v>
      </c>
      <c r="D8718" s="7" t="s">
        <v>45321</v>
      </c>
      <c r="E8718" s="7" t="s">
        <v>45322</v>
      </c>
      <c r="F8718" s="7" t="s">
        <v>45323</v>
      </c>
      <c r="G8718" s="7" t="s">
        <v>815</v>
      </c>
      <c r="H8718" s="7" t="s">
        <v>271</v>
      </c>
      <c r="I8718" s="49" t="s">
        <v>45324</v>
      </c>
      <c r="J8718" s="7" t="s">
        <v>45325</v>
      </c>
      <c r="K8718" s="42">
        <v>43315</v>
      </c>
      <c r="L8718" s="7" t="s">
        <v>35</v>
      </c>
      <c r="M8718" s="7">
        <v>612</v>
      </c>
      <c r="N8718" s="7">
        <v>10</v>
      </c>
      <c r="O8718" s="7">
        <v>480</v>
      </c>
      <c r="P8718" s="7">
        <v>0.40799999999999997</v>
      </c>
      <c r="Q8718" s="7" t="str">
        <f>CONCATENATE(Z8718,"х",AA8718,"х",AB8718)</f>
        <v>207х132х27</v>
      </c>
      <c r="R8718" s="7" t="s">
        <v>36</v>
      </c>
      <c r="S8718" s="7" t="s">
        <v>39</v>
      </c>
      <c r="T8718" s="7" t="s">
        <v>45288</v>
      </c>
      <c r="U8718" s="7" t="s">
        <v>37</v>
      </c>
      <c r="V8718" s="7">
        <v>249850</v>
      </c>
      <c r="W8718" s="7">
        <f>A8718*M8718</f>
        <v>0</v>
      </c>
      <c r="X8718" s="7" t="str">
        <f>IF(A8718&gt;=1,1," ")</f>
        <v xml:space="preserve"> </v>
      </c>
      <c r="Y8718" s="7">
        <f>P8718*A8718</f>
        <v>0</v>
      </c>
      <c r="Z8718" s="7">
        <v>207</v>
      </c>
      <c r="AA8718" s="7">
        <v>132</v>
      </c>
      <c r="AB8718" s="7">
        <v>27</v>
      </c>
    </row>
    <row r="8719" spans="2:28" ht="409.5" x14ac:dyDescent="0.2">
      <c r="B8719" s="7" t="s">
        <v>45326</v>
      </c>
      <c r="D8719" s="7" t="s">
        <v>45327</v>
      </c>
      <c r="E8719" s="7" t="s">
        <v>45328</v>
      </c>
      <c r="F8719" s="7" t="s">
        <v>45329</v>
      </c>
      <c r="G8719" s="7" t="s">
        <v>815</v>
      </c>
      <c r="H8719" s="7" t="s">
        <v>271</v>
      </c>
      <c r="I8719" s="49" t="s">
        <v>45330</v>
      </c>
      <c r="J8719" s="7" t="s">
        <v>45331</v>
      </c>
      <c r="K8719" s="42">
        <v>43271</v>
      </c>
      <c r="L8719" s="7" t="s">
        <v>35</v>
      </c>
      <c r="M8719" s="7">
        <v>612</v>
      </c>
      <c r="N8719" s="7">
        <v>10</v>
      </c>
      <c r="O8719" s="7">
        <v>544</v>
      </c>
      <c r="P8719" s="7">
        <v>0.442</v>
      </c>
      <c r="Q8719" s="7" t="str">
        <f>CONCATENATE(Z8719,"х",AA8719,"х",AB8719)</f>
        <v>206х132х28</v>
      </c>
      <c r="R8719" s="7" t="s">
        <v>36</v>
      </c>
      <c r="S8719" s="7" t="s">
        <v>39</v>
      </c>
      <c r="T8719" s="7" t="s">
        <v>45288</v>
      </c>
      <c r="U8719" s="7" t="s">
        <v>37</v>
      </c>
      <c r="V8719" s="7">
        <v>235710</v>
      </c>
      <c r="W8719" s="7">
        <f>A8719*M8719</f>
        <v>0</v>
      </c>
      <c r="X8719" s="7" t="str">
        <f>IF(A8719&gt;=1,1," ")</f>
        <v xml:space="preserve"> </v>
      </c>
      <c r="Y8719" s="7">
        <f>P8719*A8719</f>
        <v>0</v>
      </c>
      <c r="Z8719" s="7">
        <v>206</v>
      </c>
      <c r="AA8719" s="7">
        <v>132</v>
      </c>
      <c r="AB8719" s="7">
        <v>28</v>
      </c>
    </row>
    <row r="8720" spans="2:28" ht="225" x14ac:dyDescent="0.2">
      <c r="B8720" s="7" t="s">
        <v>45332</v>
      </c>
      <c r="D8720" s="7" t="s">
        <v>45333</v>
      </c>
      <c r="E8720" s="7" t="s">
        <v>45334</v>
      </c>
      <c r="F8720" s="7" t="s">
        <v>45335</v>
      </c>
      <c r="G8720" s="7" t="s">
        <v>878</v>
      </c>
      <c r="H8720" s="7" t="s">
        <v>271</v>
      </c>
      <c r="I8720" s="49" t="s">
        <v>45336</v>
      </c>
      <c r="J8720" s="7" t="s">
        <v>45337</v>
      </c>
      <c r="K8720" s="42">
        <v>42429</v>
      </c>
      <c r="L8720" s="7" t="s">
        <v>35</v>
      </c>
      <c r="M8720" s="7">
        <v>564</v>
      </c>
      <c r="N8720" s="7">
        <v>10</v>
      </c>
      <c r="O8720" s="7">
        <v>416</v>
      </c>
      <c r="P8720" s="7">
        <v>0.35</v>
      </c>
      <c r="Q8720" s="7" t="str">
        <f>CONCATENATE(Z8720,"х",AA8720,"х",AB8720)</f>
        <v>205х130х23</v>
      </c>
      <c r="R8720" s="7" t="s">
        <v>36</v>
      </c>
      <c r="S8720" s="7" t="s">
        <v>39</v>
      </c>
      <c r="T8720" s="7" t="s">
        <v>45288</v>
      </c>
      <c r="U8720" s="7" t="s">
        <v>37</v>
      </c>
      <c r="V8720" s="7">
        <v>226798</v>
      </c>
      <c r="W8720" s="7">
        <f>A8720*M8720</f>
        <v>0</v>
      </c>
      <c r="X8720" s="7" t="str">
        <f>IF(A8720&gt;=1,1," ")</f>
        <v xml:space="preserve"> </v>
      </c>
      <c r="Y8720" s="7">
        <f>P8720*A8720</f>
        <v>0</v>
      </c>
      <c r="Z8720" s="7">
        <v>205</v>
      </c>
      <c r="AA8720" s="7">
        <v>130</v>
      </c>
      <c r="AB8720" s="7">
        <v>23</v>
      </c>
    </row>
    <row r="8721" spans="2:28" ht="281.25" x14ac:dyDescent="0.2">
      <c r="B8721" s="7" t="s">
        <v>45338</v>
      </c>
      <c r="D8721" s="7" t="s">
        <v>45339</v>
      </c>
      <c r="E8721" s="7" t="s">
        <v>45340</v>
      </c>
      <c r="F8721" s="7" t="s">
        <v>45341</v>
      </c>
      <c r="G8721" s="7" t="s">
        <v>78</v>
      </c>
      <c r="H8721" s="7" t="s">
        <v>271</v>
      </c>
      <c r="I8721" s="49" t="s">
        <v>45342</v>
      </c>
      <c r="J8721" s="7" t="s">
        <v>45343</v>
      </c>
      <c r="K8721" s="42">
        <v>42849</v>
      </c>
      <c r="L8721" s="7" t="s">
        <v>35</v>
      </c>
      <c r="M8721" s="7">
        <v>630</v>
      </c>
      <c r="N8721" s="7">
        <v>10</v>
      </c>
      <c r="O8721" s="7">
        <v>480</v>
      </c>
      <c r="P8721" s="7">
        <v>0.41599999999999998</v>
      </c>
      <c r="Q8721" s="7" t="str">
        <f>CONCATENATE(Z8721,"х",AA8721,"х",AB8721)</f>
        <v>208х132х27</v>
      </c>
      <c r="R8721" s="7" t="s">
        <v>36</v>
      </c>
      <c r="S8721" s="7" t="s">
        <v>39</v>
      </c>
      <c r="T8721" s="7" t="s">
        <v>45288</v>
      </c>
      <c r="U8721" s="7" t="s">
        <v>37</v>
      </c>
      <c r="V8721" s="7">
        <v>232841</v>
      </c>
      <c r="W8721" s="7">
        <f>A8721*M8721</f>
        <v>0</v>
      </c>
      <c r="X8721" s="7" t="str">
        <f>IF(A8721&gt;=1,1," ")</f>
        <v xml:space="preserve"> </v>
      </c>
      <c r="Y8721" s="7">
        <f>P8721*A8721</f>
        <v>0</v>
      </c>
      <c r="Z8721" s="7">
        <v>208</v>
      </c>
      <c r="AA8721" s="7">
        <v>132</v>
      </c>
      <c r="AB8721" s="7">
        <v>27</v>
      </c>
    </row>
    <row r="8722" spans="2:28" ht="236.25" x14ac:dyDescent="0.2">
      <c r="B8722" s="7" t="s">
        <v>45344</v>
      </c>
      <c r="D8722" s="7" t="s">
        <v>45345</v>
      </c>
      <c r="E8722" s="7" t="s">
        <v>45346</v>
      </c>
      <c r="F8722" s="7" t="s">
        <v>45347</v>
      </c>
      <c r="G8722" s="7" t="s">
        <v>878</v>
      </c>
      <c r="H8722" s="7" t="s">
        <v>271</v>
      </c>
      <c r="I8722" s="49" t="s">
        <v>45348</v>
      </c>
      <c r="J8722" s="7" t="s">
        <v>45349</v>
      </c>
      <c r="K8722" s="42">
        <v>42990</v>
      </c>
      <c r="L8722" s="7" t="s">
        <v>35</v>
      </c>
      <c r="M8722" s="7">
        <v>612</v>
      </c>
      <c r="N8722" s="7">
        <v>10</v>
      </c>
      <c r="O8722" s="7">
        <v>448</v>
      </c>
      <c r="P8722" s="7">
        <v>0.38900000000000001</v>
      </c>
      <c r="Q8722" s="7" t="str">
        <f>CONCATENATE(Z8722,"х",AA8722,"х",AB8722)</f>
        <v>207х133х27</v>
      </c>
      <c r="R8722" s="7" t="s">
        <v>36</v>
      </c>
      <c r="S8722" s="7" t="s">
        <v>39</v>
      </c>
      <c r="T8722" s="7" t="s">
        <v>45288</v>
      </c>
      <c r="U8722" s="7" t="s">
        <v>37</v>
      </c>
      <c r="V8722" s="7">
        <v>232540</v>
      </c>
      <c r="W8722" s="7">
        <f>A8722*M8722</f>
        <v>0</v>
      </c>
      <c r="X8722" s="7" t="str">
        <f>IF(A8722&gt;=1,1," ")</f>
        <v xml:space="preserve"> </v>
      </c>
      <c r="Y8722" s="7">
        <f>P8722*A8722</f>
        <v>0</v>
      </c>
      <c r="Z8722" s="7">
        <v>207</v>
      </c>
      <c r="AA8722" s="7">
        <v>133</v>
      </c>
      <c r="AB8722" s="7">
        <v>27</v>
      </c>
    </row>
    <row r="8723" spans="2:28" ht="157.5" x14ac:dyDescent="0.2">
      <c r="B8723" s="7" t="s">
        <v>45350</v>
      </c>
      <c r="D8723" s="7" t="s">
        <v>45351</v>
      </c>
      <c r="E8723" s="7" t="s">
        <v>43259</v>
      </c>
      <c r="F8723" s="7" t="s">
        <v>45352</v>
      </c>
      <c r="G8723" s="7" t="s">
        <v>878</v>
      </c>
      <c r="H8723" s="7" t="s">
        <v>271</v>
      </c>
      <c r="I8723" s="49" t="s">
        <v>45353</v>
      </c>
      <c r="J8723" s="7" t="s">
        <v>45354</v>
      </c>
      <c r="K8723" s="42">
        <v>42877</v>
      </c>
      <c r="L8723" s="7" t="s">
        <v>35</v>
      </c>
      <c r="M8723" s="7">
        <v>612</v>
      </c>
      <c r="N8723" s="7">
        <v>10</v>
      </c>
      <c r="O8723" s="7">
        <v>512</v>
      </c>
      <c r="P8723" s="7">
        <v>0.42499999999999999</v>
      </c>
      <c r="Q8723" s="7" t="str">
        <f>CONCATENATE(Z8723,"х",AA8723,"х",AB8723)</f>
        <v>200х125х28</v>
      </c>
      <c r="R8723" s="7" t="s">
        <v>36</v>
      </c>
      <c r="S8723" s="7" t="s">
        <v>39</v>
      </c>
      <c r="T8723" s="7" t="s">
        <v>45288</v>
      </c>
      <c r="U8723" s="7" t="s">
        <v>37</v>
      </c>
      <c r="V8723" s="7">
        <v>233720</v>
      </c>
      <c r="W8723" s="7">
        <f>A8723*M8723</f>
        <v>0</v>
      </c>
      <c r="X8723" s="7" t="str">
        <f>IF(A8723&gt;=1,1," ")</f>
        <v xml:space="preserve"> </v>
      </c>
      <c r="Y8723" s="7">
        <f>P8723*A8723</f>
        <v>0</v>
      </c>
      <c r="Z8723" s="7">
        <v>200</v>
      </c>
      <c r="AA8723" s="7">
        <v>125</v>
      </c>
      <c r="AB8723" s="7">
        <v>28</v>
      </c>
    </row>
    <row r="8724" spans="2:28" ht="348.75" x14ac:dyDescent="0.2">
      <c r="B8724" s="7" t="s">
        <v>45355</v>
      </c>
      <c r="D8724" s="7" t="s">
        <v>45356</v>
      </c>
      <c r="E8724" s="7" t="s">
        <v>43216</v>
      </c>
      <c r="F8724" s="7" t="s">
        <v>45357</v>
      </c>
      <c r="G8724" s="7" t="s">
        <v>63</v>
      </c>
      <c r="H8724" s="7" t="s">
        <v>271</v>
      </c>
      <c r="I8724" s="49" t="s">
        <v>45358</v>
      </c>
      <c r="J8724" s="7" t="s">
        <v>45359</v>
      </c>
      <c r="K8724" s="42">
        <v>44225</v>
      </c>
      <c r="L8724" s="7" t="s">
        <v>35</v>
      </c>
      <c r="M8724" s="7">
        <v>630</v>
      </c>
      <c r="N8724" s="7">
        <v>10</v>
      </c>
      <c r="O8724" s="7">
        <v>448</v>
      </c>
      <c r="P8724" s="7">
        <v>0.40899999999999997</v>
      </c>
      <c r="Q8724" s="7" t="str">
        <f>CONCATENATE(Z8724,"х",AA8724,"х",AB8724)</f>
        <v>208х134х25</v>
      </c>
      <c r="R8724" s="7" t="s">
        <v>36</v>
      </c>
      <c r="S8724" s="7" t="s">
        <v>39</v>
      </c>
      <c r="T8724" s="7" t="s">
        <v>45288</v>
      </c>
      <c r="U8724" s="7" t="s">
        <v>37</v>
      </c>
      <c r="V8724" s="7">
        <v>268638</v>
      </c>
      <c r="W8724" s="7">
        <f>A8724*M8724</f>
        <v>0</v>
      </c>
      <c r="X8724" s="7" t="str">
        <f>IF(A8724&gt;=1,1," ")</f>
        <v xml:space="preserve"> </v>
      </c>
      <c r="Y8724" s="7">
        <f>P8724*A8724</f>
        <v>0</v>
      </c>
      <c r="Z8724" s="7">
        <v>208</v>
      </c>
      <c r="AA8724" s="7">
        <v>134</v>
      </c>
      <c r="AB8724" s="7">
        <v>25</v>
      </c>
    </row>
    <row r="8725" spans="2:28" ht="247.5" x14ac:dyDescent="0.2">
      <c r="B8725" s="7" t="s">
        <v>45360</v>
      </c>
      <c r="D8725" s="7" t="s">
        <v>45361</v>
      </c>
      <c r="E8725" s="7" t="s">
        <v>45362</v>
      </c>
      <c r="F8725" s="7" t="s">
        <v>45363</v>
      </c>
      <c r="G8725" s="7" t="s">
        <v>878</v>
      </c>
      <c r="H8725" s="7" t="s">
        <v>271</v>
      </c>
      <c r="I8725" s="49" t="s">
        <v>45364</v>
      </c>
      <c r="J8725" s="7" t="s">
        <v>45365</v>
      </c>
      <c r="K8725" s="42">
        <v>42887</v>
      </c>
      <c r="L8725" s="7" t="s">
        <v>35</v>
      </c>
      <c r="M8725" s="7">
        <v>612</v>
      </c>
      <c r="N8725" s="7">
        <v>10</v>
      </c>
      <c r="O8725" s="7">
        <v>448</v>
      </c>
      <c r="P8725" s="7">
        <v>0.36899999999999999</v>
      </c>
      <c r="Q8725" s="7" t="str">
        <f>CONCATENATE(Z8725,"х",AA8725,"х",AB8725)</f>
        <v>206х125х25</v>
      </c>
      <c r="R8725" s="7" t="s">
        <v>36</v>
      </c>
      <c r="S8725" s="7" t="s">
        <v>39</v>
      </c>
      <c r="T8725" s="7" t="s">
        <v>45288</v>
      </c>
      <c r="U8725" s="7" t="s">
        <v>37</v>
      </c>
      <c r="V8725" s="7">
        <v>233535</v>
      </c>
      <c r="W8725" s="7">
        <f>A8725*M8725</f>
        <v>0</v>
      </c>
      <c r="X8725" s="7" t="str">
        <f>IF(A8725&gt;=1,1," ")</f>
        <v xml:space="preserve"> </v>
      </c>
      <c r="Y8725" s="7">
        <f>P8725*A8725</f>
        <v>0</v>
      </c>
      <c r="Z8725" s="7">
        <v>206</v>
      </c>
      <c r="AA8725" s="7">
        <v>125</v>
      </c>
      <c r="AB8725" s="7">
        <v>25</v>
      </c>
    </row>
    <row r="8726" spans="2:28" ht="303.75" x14ac:dyDescent="0.2">
      <c r="B8726" s="7" t="s">
        <v>45366</v>
      </c>
      <c r="D8726" s="7" t="s">
        <v>45367</v>
      </c>
      <c r="E8726" s="7" t="s">
        <v>43216</v>
      </c>
      <c r="F8726" s="7" t="s">
        <v>45368</v>
      </c>
      <c r="G8726" s="7" t="s">
        <v>815</v>
      </c>
      <c r="H8726" s="7" t="s">
        <v>271</v>
      </c>
      <c r="I8726" s="49" t="s">
        <v>45369</v>
      </c>
      <c r="J8726" s="7" t="s">
        <v>43219</v>
      </c>
      <c r="K8726" s="42">
        <v>42710</v>
      </c>
      <c r="L8726" s="7" t="s">
        <v>35</v>
      </c>
      <c r="M8726" s="7">
        <v>612</v>
      </c>
      <c r="N8726" s="7">
        <v>10</v>
      </c>
      <c r="O8726" s="7">
        <v>512</v>
      </c>
      <c r="P8726" s="7">
        <v>0.42</v>
      </c>
      <c r="Q8726" s="7" t="str">
        <f>CONCATENATE(Z8726,"х",AA8726,"х",AB8726)</f>
        <v>207х130х27</v>
      </c>
      <c r="R8726" s="7" t="s">
        <v>36</v>
      </c>
      <c r="S8726" s="7" t="s">
        <v>39</v>
      </c>
      <c r="T8726" s="7" t="s">
        <v>45288</v>
      </c>
      <c r="U8726" s="7" t="s">
        <v>37</v>
      </c>
      <c r="V8726" s="7">
        <v>235043</v>
      </c>
      <c r="W8726" s="7">
        <f>A8726*M8726</f>
        <v>0</v>
      </c>
      <c r="X8726" s="7" t="str">
        <f>IF(A8726&gt;=1,1," ")</f>
        <v xml:space="preserve"> </v>
      </c>
      <c r="Y8726" s="7">
        <f>P8726*A8726</f>
        <v>0</v>
      </c>
      <c r="Z8726" s="7">
        <v>207</v>
      </c>
      <c r="AA8726" s="7">
        <v>130</v>
      </c>
      <c r="AB8726" s="7">
        <v>27</v>
      </c>
    </row>
    <row r="8727" spans="2:28" ht="281.25" x14ac:dyDescent="0.2">
      <c r="B8727" s="7" t="s">
        <v>45370</v>
      </c>
      <c r="D8727" s="7" t="s">
        <v>45371</v>
      </c>
      <c r="E8727" s="7" t="s">
        <v>45346</v>
      </c>
      <c r="F8727" s="7" t="s">
        <v>45372</v>
      </c>
      <c r="G8727" s="7" t="s">
        <v>815</v>
      </c>
      <c r="H8727" s="7" t="s">
        <v>271</v>
      </c>
      <c r="I8727" s="49" t="s">
        <v>45373</v>
      </c>
      <c r="J8727" s="7" t="s">
        <v>45374</v>
      </c>
      <c r="K8727" s="42">
        <v>42851</v>
      </c>
      <c r="L8727" s="7" t="s">
        <v>35</v>
      </c>
      <c r="M8727" s="7">
        <v>612</v>
      </c>
      <c r="N8727" s="7">
        <v>10</v>
      </c>
      <c r="O8727" s="7">
        <v>512</v>
      </c>
      <c r="P8727" s="7">
        <v>0.435</v>
      </c>
      <c r="Q8727" s="7" t="str">
        <f>CONCATENATE(Z8727,"х",AA8727,"х",AB8727)</f>
        <v>207х134х28</v>
      </c>
      <c r="R8727" s="7" t="s">
        <v>36</v>
      </c>
      <c r="S8727" s="7" t="s">
        <v>39</v>
      </c>
      <c r="T8727" s="7" t="s">
        <v>45288</v>
      </c>
      <c r="U8727" s="7" t="s">
        <v>37</v>
      </c>
      <c r="V8727" s="7">
        <v>232548</v>
      </c>
      <c r="W8727" s="7">
        <f>A8727*M8727</f>
        <v>0</v>
      </c>
      <c r="X8727" s="7" t="str">
        <f>IF(A8727&gt;=1,1," ")</f>
        <v xml:space="preserve"> </v>
      </c>
      <c r="Y8727" s="7">
        <f>P8727*A8727</f>
        <v>0</v>
      </c>
      <c r="Z8727" s="7">
        <v>207</v>
      </c>
      <c r="AA8727" s="7">
        <v>134</v>
      </c>
      <c r="AB8727" s="7">
        <v>28</v>
      </c>
    </row>
    <row r="8728" spans="2:28" ht="292.5" x14ac:dyDescent="0.2">
      <c r="B8728" s="7" t="s">
        <v>45375</v>
      </c>
      <c r="D8728" s="7" t="s">
        <v>45376</v>
      </c>
      <c r="E8728" s="7" t="s">
        <v>43222</v>
      </c>
      <c r="F8728" s="7" t="s">
        <v>45377</v>
      </c>
      <c r="G8728" s="7" t="s">
        <v>878</v>
      </c>
      <c r="H8728" s="7" t="s">
        <v>271</v>
      </c>
      <c r="I8728" s="49" t="s">
        <v>45378</v>
      </c>
      <c r="J8728" s="7" t="s">
        <v>43225</v>
      </c>
      <c r="K8728" s="42">
        <v>43132</v>
      </c>
      <c r="L8728" s="7" t="s">
        <v>35</v>
      </c>
      <c r="M8728" s="7">
        <v>612</v>
      </c>
      <c r="N8728" s="7">
        <v>10</v>
      </c>
      <c r="O8728" s="7">
        <v>544</v>
      </c>
      <c r="P8728" s="7">
        <v>0.45100000000000001</v>
      </c>
      <c r="Q8728" s="7" t="str">
        <f>CONCATENATE(Z8728,"х",AA8728,"х",AB8728)</f>
        <v>206х134х30</v>
      </c>
      <c r="R8728" s="7" t="s">
        <v>36</v>
      </c>
      <c r="S8728" s="7" t="s">
        <v>39</v>
      </c>
      <c r="T8728" s="7" t="s">
        <v>45288</v>
      </c>
      <c r="U8728" s="7" t="s">
        <v>37</v>
      </c>
      <c r="V8728" s="7">
        <v>250257</v>
      </c>
      <c r="W8728" s="7">
        <f>A8728*M8728</f>
        <v>0</v>
      </c>
      <c r="X8728" s="7" t="str">
        <f>IF(A8728&gt;=1,1," ")</f>
        <v xml:space="preserve"> </v>
      </c>
      <c r="Y8728" s="7">
        <f>P8728*A8728</f>
        <v>0</v>
      </c>
      <c r="Z8728" s="7">
        <v>206</v>
      </c>
      <c r="AA8728" s="7">
        <v>134</v>
      </c>
      <c r="AB8728" s="7">
        <v>30</v>
      </c>
    </row>
    <row r="8729" spans="2:28" ht="78.75" x14ac:dyDescent="0.2">
      <c r="B8729" s="7" t="s">
        <v>45379</v>
      </c>
      <c r="D8729" s="7" t="s">
        <v>45380</v>
      </c>
      <c r="E8729" s="7" t="s">
        <v>17556</v>
      </c>
      <c r="F8729" s="7" t="s">
        <v>45381</v>
      </c>
      <c r="G8729" s="7" t="s">
        <v>63</v>
      </c>
      <c r="H8729" s="7" t="s">
        <v>284</v>
      </c>
      <c r="I8729" s="49" t="s">
        <v>45382</v>
      </c>
      <c r="J8729" s="7" t="s">
        <v>17559</v>
      </c>
      <c r="K8729" s="42">
        <v>43462</v>
      </c>
      <c r="L8729" s="7" t="s">
        <v>35</v>
      </c>
      <c r="M8729" s="7">
        <v>990</v>
      </c>
      <c r="N8729" s="7">
        <v>10</v>
      </c>
      <c r="O8729" s="7" t="s">
        <v>13732</v>
      </c>
      <c r="P8729" s="7">
        <v>0.97199999999999998</v>
      </c>
      <c r="Q8729" s="7" t="str">
        <f>CONCATENATE(Z8729,"х",AA8729,"х",AB8729)</f>
        <v>207х135х53</v>
      </c>
      <c r="R8729" s="7" t="s">
        <v>36</v>
      </c>
      <c r="S8729" s="7" t="s">
        <v>39</v>
      </c>
      <c r="T8729" s="7" t="s">
        <v>45383</v>
      </c>
      <c r="U8729" s="7" t="s">
        <v>37</v>
      </c>
      <c r="V8729" s="7">
        <v>111229</v>
      </c>
      <c r="W8729" s="7">
        <f>A8729*M8729</f>
        <v>0</v>
      </c>
      <c r="X8729" s="7" t="str">
        <f>IF(A8729&gt;=1,1," ")</f>
        <v xml:space="preserve"> </v>
      </c>
      <c r="Y8729" s="7">
        <f>P8729*A8729</f>
        <v>0</v>
      </c>
      <c r="Z8729" s="7">
        <v>207</v>
      </c>
      <c r="AA8729" s="7">
        <v>135</v>
      </c>
      <c r="AB8729" s="7">
        <v>53</v>
      </c>
    </row>
    <row r="8730" spans="2:28" ht="157.5" x14ac:dyDescent="0.2">
      <c r="B8730" s="7" t="s">
        <v>45384</v>
      </c>
      <c r="D8730" s="7" t="s">
        <v>45385</v>
      </c>
      <c r="E8730" s="7" t="s">
        <v>17556</v>
      </c>
      <c r="F8730" s="7" t="s">
        <v>45386</v>
      </c>
      <c r="G8730" s="7" t="s">
        <v>63</v>
      </c>
      <c r="H8730" s="7" t="s">
        <v>377</v>
      </c>
      <c r="I8730" s="49" t="s">
        <v>45387</v>
      </c>
      <c r="J8730" s="7" t="s">
        <v>17559</v>
      </c>
      <c r="K8730" s="42">
        <v>43462</v>
      </c>
      <c r="L8730" s="7" t="s">
        <v>35</v>
      </c>
      <c r="M8730" s="7">
        <v>990</v>
      </c>
      <c r="N8730" s="7">
        <v>10</v>
      </c>
      <c r="O8730" s="7" t="s">
        <v>31968</v>
      </c>
      <c r="P8730" s="7">
        <v>0.89500000000000002</v>
      </c>
      <c r="Q8730" s="7" t="str">
        <f>CONCATENATE(Z8730,"х",AA8730,"х",AB8730)</f>
        <v>207х135х47</v>
      </c>
      <c r="R8730" s="7" t="s">
        <v>36</v>
      </c>
      <c r="S8730" s="7" t="s">
        <v>39</v>
      </c>
      <c r="T8730" s="7" t="s">
        <v>45383</v>
      </c>
      <c r="U8730" s="7" t="s">
        <v>37</v>
      </c>
      <c r="V8730" s="7">
        <v>258567</v>
      </c>
      <c r="W8730" s="7">
        <f>A8730*M8730</f>
        <v>0</v>
      </c>
      <c r="X8730" s="7" t="str">
        <f>IF(A8730&gt;=1,1," ")</f>
        <v xml:space="preserve"> </v>
      </c>
      <c r="Y8730" s="7">
        <f>P8730*A8730</f>
        <v>0</v>
      </c>
      <c r="Z8730" s="7">
        <v>207</v>
      </c>
      <c r="AA8730" s="7">
        <v>135</v>
      </c>
      <c r="AB8730" s="7">
        <v>47</v>
      </c>
    </row>
    <row r="8731" spans="2:28" x14ac:dyDescent="0.2">
      <c r="B8731" s="7" t="s">
        <v>45388</v>
      </c>
      <c r="D8731" s="7" t="s">
        <v>45389</v>
      </c>
      <c r="E8731" s="7" t="s">
        <v>5105</v>
      </c>
      <c r="F8731" s="7" t="s">
        <v>5106</v>
      </c>
      <c r="G8731" s="7" t="s">
        <v>878</v>
      </c>
      <c r="H8731" s="7" t="s">
        <v>3011</v>
      </c>
      <c r="I8731" s="7" t="s">
        <v>45390</v>
      </c>
      <c r="J8731" s="7" t="s">
        <v>5108</v>
      </c>
      <c r="K8731" s="42">
        <v>43094</v>
      </c>
      <c r="L8731" s="7" t="s">
        <v>35</v>
      </c>
      <c r="M8731" s="7">
        <v>410.4</v>
      </c>
      <c r="N8731" s="7">
        <v>10</v>
      </c>
      <c r="O8731" s="7">
        <v>320</v>
      </c>
      <c r="P8731" s="7">
        <v>0.26200000000000001</v>
      </c>
      <c r="Q8731" s="7" t="str">
        <f>CONCATENATE(Z8731,"х",AA8731,"х",AB8731)</f>
        <v>207х133х22</v>
      </c>
      <c r="R8731" s="7" t="s">
        <v>36</v>
      </c>
      <c r="S8731" s="7" t="s">
        <v>39</v>
      </c>
      <c r="T8731" s="7" t="s">
        <v>45391</v>
      </c>
      <c r="U8731" s="7" t="s">
        <v>37</v>
      </c>
      <c r="V8731" s="7">
        <v>245886</v>
      </c>
      <c r="W8731" s="7">
        <f>A8731*M8731</f>
        <v>0</v>
      </c>
      <c r="X8731" s="7" t="str">
        <f>IF(A8731&gt;=1,1," ")</f>
        <v xml:space="preserve"> </v>
      </c>
      <c r="Y8731" s="7">
        <f>P8731*A8731</f>
        <v>0</v>
      </c>
      <c r="Z8731" s="7">
        <v>207</v>
      </c>
      <c r="AA8731" s="7">
        <v>133</v>
      </c>
      <c r="AB8731" s="7">
        <v>22</v>
      </c>
    </row>
    <row r="8732" spans="2:28" ht="56.25" x14ac:dyDescent="0.2">
      <c r="B8732" s="7" t="s">
        <v>45392</v>
      </c>
      <c r="D8732" s="7" t="s">
        <v>45393</v>
      </c>
      <c r="E8732" s="7" t="s">
        <v>5105</v>
      </c>
      <c r="F8732" s="7" t="s">
        <v>5121</v>
      </c>
      <c r="G8732" s="7" t="s">
        <v>78</v>
      </c>
      <c r="H8732" s="7" t="s">
        <v>284</v>
      </c>
      <c r="I8732" s="49" t="s">
        <v>5122</v>
      </c>
      <c r="J8732" s="7" t="s">
        <v>5123</v>
      </c>
      <c r="K8732" s="42">
        <v>43801</v>
      </c>
      <c r="L8732" s="7" t="s">
        <v>35</v>
      </c>
      <c r="M8732" s="7">
        <v>427.2</v>
      </c>
      <c r="N8732" s="7">
        <v>10</v>
      </c>
      <c r="O8732" s="7">
        <v>320</v>
      </c>
      <c r="P8732" s="7">
        <v>0.255</v>
      </c>
      <c r="Q8732" s="7" t="str">
        <f>CONCATENATE(Z8732,"х",AA8732,"х",AB8732)</f>
        <v>208х130х25</v>
      </c>
      <c r="R8732" s="7" t="s">
        <v>36</v>
      </c>
      <c r="S8732" s="7" t="s">
        <v>39</v>
      </c>
      <c r="T8732" s="7" t="s">
        <v>45391</v>
      </c>
      <c r="U8732" s="7" t="s">
        <v>37</v>
      </c>
      <c r="V8732" s="7">
        <v>245937</v>
      </c>
      <c r="W8732" s="7">
        <f>A8732*M8732</f>
        <v>0</v>
      </c>
      <c r="X8732" s="7" t="str">
        <f>IF(A8732&gt;=1,1," ")</f>
        <v xml:space="preserve"> </v>
      </c>
      <c r="Y8732" s="7">
        <f>P8732*A8732</f>
        <v>0</v>
      </c>
      <c r="Z8732" s="7">
        <v>208</v>
      </c>
      <c r="AA8732" s="7">
        <v>130</v>
      </c>
      <c r="AB8732" s="7">
        <v>25</v>
      </c>
    </row>
    <row r="8733" spans="2:28" x14ac:dyDescent="0.2">
      <c r="B8733" s="7" t="s">
        <v>45394</v>
      </c>
      <c r="D8733" s="7" t="s">
        <v>45395</v>
      </c>
      <c r="E8733" s="7" t="s">
        <v>5105</v>
      </c>
      <c r="F8733" s="7" t="s">
        <v>12384</v>
      </c>
      <c r="G8733" s="7" t="s">
        <v>815</v>
      </c>
      <c r="H8733" s="7" t="s">
        <v>284</v>
      </c>
      <c r="I8733" s="7" t="s">
        <v>12385</v>
      </c>
      <c r="J8733" s="7" t="s">
        <v>12386</v>
      </c>
      <c r="K8733" s="42">
        <v>43679</v>
      </c>
      <c r="L8733" s="7" t="s">
        <v>35</v>
      </c>
      <c r="M8733" s="7">
        <v>410.4</v>
      </c>
      <c r="N8733" s="7">
        <v>10</v>
      </c>
      <c r="O8733" s="7">
        <v>320</v>
      </c>
      <c r="P8733" s="7">
        <v>0.26300000000000001</v>
      </c>
      <c r="Q8733" s="7" t="str">
        <f>CONCATENATE(Z8733,"х",AA8733,"х",AB8733)</f>
        <v>205х130х23</v>
      </c>
      <c r="R8733" s="7" t="s">
        <v>36</v>
      </c>
      <c r="S8733" s="7" t="s">
        <v>39</v>
      </c>
      <c r="T8733" s="7" t="s">
        <v>45391</v>
      </c>
      <c r="U8733" s="7" t="s">
        <v>37</v>
      </c>
      <c r="V8733" s="7">
        <v>255808</v>
      </c>
      <c r="W8733" s="7">
        <f>A8733*M8733</f>
        <v>0</v>
      </c>
      <c r="X8733" s="7" t="str">
        <f>IF(A8733&gt;=1,1," ")</f>
        <v xml:space="preserve"> </v>
      </c>
      <c r="Y8733" s="7">
        <f>P8733*A8733</f>
        <v>0</v>
      </c>
      <c r="Z8733" s="7">
        <v>205</v>
      </c>
      <c r="AA8733" s="7">
        <v>130</v>
      </c>
      <c r="AB8733" s="7">
        <v>23</v>
      </c>
    </row>
    <row r="8734" spans="2:28" ht="180" x14ac:dyDescent="0.2">
      <c r="B8734" s="7" t="s">
        <v>45396</v>
      </c>
      <c r="D8734" s="7" t="s">
        <v>45397</v>
      </c>
      <c r="E8734" s="7" t="s">
        <v>445</v>
      </c>
      <c r="F8734" s="7" t="s">
        <v>45398</v>
      </c>
      <c r="G8734" s="7" t="s">
        <v>78</v>
      </c>
      <c r="H8734" s="7" t="s">
        <v>447</v>
      </c>
      <c r="I8734" s="49" t="s">
        <v>45399</v>
      </c>
      <c r="J8734" s="7" t="s">
        <v>22432</v>
      </c>
      <c r="K8734" s="42">
        <v>42641</v>
      </c>
      <c r="L8734" s="7" t="s">
        <v>441</v>
      </c>
      <c r="M8734" s="7">
        <v>660</v>
      </c>
      <c r="N8734" s="7">
        <v>10</v>
      </c>
      <c r="O8734" s="7">
        <v>320</v>
      </c>
      <c r="P8734" s="7">
        <v>0.76900000000000002</v>
      </c>
      <c r="Q8734" s="7" t="str">
        <f>CONCATENATE(Z8734,"х",AA8734,"х",AB8734)</f>
        <v>217х167х29</v>
      </c>
      <c r="R8734" s="7" t="s">
        <v>754</v>
      </c>
      <c r="S8734" s="7" t="s">
        <v>39</v>
      </c>
      <c r="T8734" s="7" t="s">
        <v>45400</v>
      </c>
      <c r="U8734" s="7" t="s">
        <v>56</v>
      </c>
      <c r="V8734" s="7">
        <v>225315</v>
      </c>
      <c r="W8734" s="7">
        <f>A8734*M8734</f>
        <v>0</v>
      </c>
      <c r="X8734" s="7" t="str">
        <f>IF(A8734&gt;=1,1," ")</f>
        <v xml:space="preserve"> </v>
      </c>
      <c r="Y8734" s="7">
        <f>P8734*A8734</f>
        <v>0</v>
      </c>
      <c r="Z8734" s="7">
        <v>217</v>
      </c>
      <c r="AA8734" s="7">
        <v>167</v>
      </c>
      <c r="AB8734" s="7">
        <v>29</v>
      </c>
    </row>
    <row r="8735" spans="2:28" ht="202.5" x14ac:dyDescent="0.2">
      <c r="B8735" s="7" t="s">
        <v>45401</v>
      </c>
      <c r="D8735" s="7" t="s">
        <v>45402</v>
      </c>
      <c r="E8735" s="7" t="s">
        <v>436</v>
      </c>
      <c r="F8735" s="7" t="s">
        <v>1999</v>
      </c>
      <c r="G8735" s="7" t="s">
        <v>63</v>
      </c>
      <c r="H8735" s="7" t="s">
        <v>447</v>
      </c>
      <c r="I8735" s="49" t="s">
        <v>45403</v>
      </c>
      <c r="J8735" s="7" t="s">
        <v>12945</v>
      </c>
      <c r="K8735" s="42">
        <v>41941</v>
      </c>
      <c r="L8735" s="7" t="s">
        <v>35</v>
      </c>
      <c r="M8735" s="7">
        <v>240</v>
      </c>
      <c r="N8735" s="7">
        <v>10</v>
      </c>
      <c r="O8735" s="7">
        <v>640</v>
      </c>
      <c r="P8735" s="7">
        <v>0.378</v>
      </c>
      <c r="Q8735" s="7" t="str">
        <f>CONCATENATE(Z8735,"х",AA8735,"х",AB8735)</f>
        <v>173х133х29</v>
      </c>
      <c r="R8735" s="7" t="s">
        <v>4013</v>
      </c>
      <c r="S8735" s="7" t="s">
        <v>39</v>
      </c>
      <c r="T8735" s="7" t="s">
        <v>45404</v>
      </c>
      <c r="U8735" s="7" t="s">
        <v>56</v>
      </c>
      <c r="V8735" s="7">
        <v>259127</v>
      </c>
      <c r="W8735" s="7">
        <f>A8735*M8735</f>
        <v>0</v>
      </c>
      <c r="X8735" s="7" t="str">
        <f>IF(A8735&gt;=1,1," ")</f>
        <v xml:space="preserve"> </v>
      </c>
      <c r="Y8735" s="7">
        <f>P8735*A8735</f>
        <v>0</v>
      </c>
      <c r="Z8735" s="7">
        <v>173</v>
      </c>
      <c r="AA8735" s="7">
        <v>133</v>
      </c>
      <c r="AB8735" s="7">
        <v>29</v>
      </c>
    </row>
    <row r="8736" spans="2:28" ht="157.5" x14ac:dyDescent="0.2">
      <c r="B8736" s="7" t="s">
        <v>45405</v>
      </c>
      <c r="D8736" s="7" t="s">
        <v>45406</v>
      </c>
      <c r="E8736" s="7" t="s">
        <v>1978</v>
      </c>
      <c r="F8736" s="7" t="s">
        <v>45407</v>
      </c>
      <c r="G8736" s="7" t="s">
        <v>63</v>
      </c>
      <c r="H8736" s="7" t="s">
        <v>1067</v>
      </c>
      <c r="I8736" s="49" t="s">
        <v>45408</v>
      </c>
      <c r="J8736" s="7" t="s">
        <v>1178</v>
      </c>
      <c r="K8736" s="42">
        <v>42188</v>
      </c>
      <c r="L8736" s="7" t="s">
        <v>35</v>
      </c>
      <c r="M8736" s="7">
        <v>240</v>
      </c>
      <c r="N8736" s="7">
        <v>10</v>
      </c>
      <c r="O8736" s="7">
        <v>640</v>
      </c>
      <c r="P8736" s="7">
        <v>0.43</v>
      </c>
      <c r="Q8736" s="7" t="str">
        <f>CONCATENATE(Z8736,"х",AA8736,"х",AB8736)</f>
        <v>171х128х31</v>
      </c>
      <c r="R8736" s="7" t="s">
        <v>4013</v>
      </c>
      <c r="S8736" s="7" t="s">
        <v>39</v>
      </c>
      <c r="T8736" s="7" t="s">
        <v>45404</v>
      </c>
      <c r="U8736" s="7" t="s">
        <v>56</v>
      </c>
      <c r="V8736" s="7">
        <v>228561</v>
      </c>
      <c r="W8736" s="7">
        <f>A8736*M8736</f>
        <v>0</v>
      </c>
      <c r="X8736" s="7" t="str">
        <f>IF(A8736&gt;=1,1," ")</f>
        <v xml:space="preserve"> </v>
      </c>
      <c r="Y8736" s="7">
        <f>P8736*A8736</f>
        <v>0</v>
      </c>
      <c r="Z8736" s="7">
        <v>171</v>
      </c>
      <c r="AA8736" s="7">
        <v>128</v>
      </c>
      <c r="AB8736" s="7">
        <v>31</v>
      </c>
    </row>
    <row r="8737" spans="2:28" ht="168.75" x14ac:dyDescent="0.2">
      <c r="B8737" s="7" t="s">
        <v>45409</v>
      </c>
      <c r="D8737" s="7" t="s">
        <v>45410</v>
      </c>
      <c r="E8737" s="7" t="s">
        <v>436</v>
      </c>
      <c r="F8737" s="7" t="s">
        <v>457</v>
      </c>
      <c r="G8737" s="7" t="s">
        <v>78</v>
      </c>
      <c r="H8737" s="7" t="s">
        <v>447</v>
      </c>
      <c r="I8737" s="49" t="s">
        <v>45411</v>
      </c>
      <c r="J8737" s="7" t="s">
        <v>459</v>
      </c>
      <c r="K8737" s="42">
        <v>42205</v>
      </c>
      <c r="L8737" s="7" t="s">
        <v>35</v>
      </c>
      <c r="M8737" s="7">
        <v>240</v>
      </c>
      <c r="N8737" s="7">
        <v>10</v>
      </c>
      <c r="O8737" s="7">
        <v>640</v>
      </c>
      <c r="P8737" s="7">
        <v>0.36899999999999999</v>
      </c>
      <c r="Q8737" s="7" t="str">
        <f>CONCATENATE(Z8737,"х",AA8737,"х",AB8737)</f>
        <v>170х130х30</v>
      </c>
      <c r="R8737" s="7" t="s">
        <v>4013</v>
      </c>
      <c r="S8737" s="7" t="s">
        <v>39</v>
      </c>
      <c r="T8737" s="7" t="s">
        <v>45404</v>
      </c>
      <c r="U8737" s="7" t="s">
        <v>56</v>
      </c>
      <c r="V8737" s="7">
        <v>226666</v>
      </c>
      <c r="W8737" s="7">
        <f>A8737*M8737</f>
        <v>0</v>
      </c>
      <c r="X8737" s="7" t="str">
        <f>IF(A8737&gt;=1,1," ")</f>
        <v xml:space="preserve"> </v>
      </c>
      <c r="Y8737" s="7">
        <f>P8737*A8737</f>
        <v>0</v>
      </c>
      <c r="Z8737" s="7">
        <v>170</v>
      </c>
      <c r="AA8737" s="7">
        <v>130</v>
      </c>
      <c r="AB8737" s="7">
        <v>30</v>
      </c>
    </row>
    <row r="8738" spans="2:28" ht="123.75" x14ac:dyDescent="0.2">
      <c r="B8738" s="7" t="s">
        <v>45412</v>
      </c>
      <c r="D8738" s="7" t="s">
        <v>45413</v>
      </c>
      <c r="E8738" s="7" t="s">
        <v>436</v>
      </c>
      <c r="F8738" s="7" t="s">
        <v>31798</v>
      </c>
      <c r="G8738" s="7" t="s">
        <v>78</v>
      </c>
      <c r="H8738" s="7" t="s">
        <v>447</v>
      </c>
      <c r="I8738" s="49" t="s">
        <v>45414</v>
      </c>
      <c r="J8738" s="7" t="s">
        <v>2073</v>
      </c>
      <c r="K8738" s="42">
        <v>42535</v>
      </c>
      <c r="L8738" s="7" t="s">
        <v>441</v>
      </c>
      <c r="M8738" s="7">
        <v>240</v>
      </c>
      <c r="N8738" s="7">
        <v>10</v>
      </c>
      <c r="O8738" s="7">
        <v>640</v>
      </c>
      <c r="P8738" s="7">
        <v>0.36899999999999999</v>
      </c>
      <c r="Q8738" s="7" t="str">
        <f>CONCATENATE(Z8738,"х",AA8738,"х",AB8738)</f>
        <v>170х130х30</v>
      </c>
      <c r="R8738" s="7" t="s">
        <v>4013</v>
      </c>
      <c r="S8738" s="7" t="s">
        <v>39</v>
      </c>
      <c r="T8738" s="7" t="s">
        <v>45404</v>
      </c>
      <c r="U8738" s="7" t="s">
        <v>56</v>
      </c>
      <c r="V8738" s="7">
        <v>245058</v>
      </c>
      <c r="W8738" s="7">
        <f>A8738*M8738</f>
        <v>0</v>
      </c>
      <c r="X8738" s="7" t="str">
        <f>IF(A8738&gt;=1,1," ")</f>
        <v xml:space="preserve"> </v>
      </c>
      <c r="Y8738" s="7">
        <f>P8738*A8738</f>
        <v>0</v>
      </c>
      <c r="Z8738" s="7">
        <v>170</v>
      </c>
      <c r="AA8738" s="7">
        <v>130</v>
      </c>
      <c r="AB8738" s="7">
        <v>30</v>
      </c>
    </row>
    <row r="8739" spans="2:28" ht="112.5" x14ac:dyDescent="0.2">
      <c r="B8739" s="7" t="s">
        <v>45415</v>
      </c>
      <c r="D8739" s="7" t="s">
        <v>45416</v>
      </c>
      <c r="E8739" s="7" t="s">
        <v>478</v>
      </c>
      <c r="F8739" s="7" t="s">
        <v>17717</v>
      </c>
      <c r="G8739" s="7" t="s">
        <v>63</v>
      </c>
      <c r="H8739" s="7" t="s">
        <v>1067</v>
      </c>
      <c r="I8739" s="49" t="s">
        <v>45417</v>
      </c>
      <c r="J8739" s="7" t="s">
        <v>1178</v>
      </c>
      <c r="K8739" s="42">
        <v>42188</v>
      </c>
      <c r="L8739" s="7" t="s">
        <v>35</v>
      </c>
      <c r="M8739" s="7">
        <v>240</v>
      </c>
      <c r="N8739" s="7">
        <v>10</v>
      </c>
      <c r="O8739" s="7">
        <v>416</v>
      </c>
      <c r="P8739" s="7">
        <v>0.34300000000000003</v>
      </c>
      <c r="Q8739" s="7" t="str">
        <f>CONCATENATE(Z8739,"х",AA8739,"х",AB8739)</f>
        <v>172х133х34</v>
      </c>
      <c r="R8739" s="7" t="s">
        <v>4013</v>
      </c>
      <c r="S8739" s="7" t="s">
        <v>39</v>
      </c>
      <c r="T8739" s="7" t="s">
        <v>45404</v>
      </c>
      <c r="U8739" s="7" t="s">
        <v>56</v>
      </c>
      <c r="V8739" s="7">
        <v>272036</v>
      </c>
      <c r="W8739" s="7">
        <f>A8739*M8739</f>
        <v>0</v>
      </c>
      <c r="X8739" s="7" t="str">
        <f>IF(A8739&gt;=1,1," ")</f>
        <v xml:space="preserve"> </v>
      </c>
      <c r="Y8739" s="7">
        <f>P8739*A8739</f>
        <v>0</v>
      </c>
      <c r="Z8739" s="7">
        <v>172</v>
      </c>
      <c r="AA8739" s="7">
        <v>133</v>
      </c>
      <c r="AB8739" s="7">
        <v>34</v>
      </c>
    </row>
    <row r="8740" spans="2:28" ht="157.5" x14ac:dyDescent="0.2">
      <c r="B8740" s="7" t="s">
        <v>45418</v>
      </c>
      <c r="D8740" s="7" t="s">
        <v>45419</v>
      </c>
      <c r="E8740" s="7" t="s">
        <v>436</v>
      </c>
      <c r="F8740" s="7" t="s">
        <v>1953</v>
      </c>
      <c r="G8740" s="7" t="s">
        <v>78</v>
      </c>
      <c r="H8740" s="7" t="s">
        <v>447</v>
      </c>
      <c r="I8740" s="49" t="s">
        <v>45420</v>
      </c>
      <c r="J8740" s="7" t="s">
        <v>1955</v>
      </c>
      <c r="K8740" s="42">
        <v>42816</v>
      </c>
      <c r="L8740" s="7" t="s">
        <v>35</v>
      </c>
      <c r="M8740" s="7">
        <v>240</v>
      </c>
      <c r="N8740" s="7">
        <v>10</v>
      </c>
      <c r="O8740" s="7">
        <v>640</v>
      </c>
      <c r="P8740" s="7">
        <v>0.375</v>
      </c>
      <c r="Q8740" s="7" t="str">
        <f>CONCATENATE(Z8740,"х",AA8740,"х",AB8740)</f>
        <v>172х130х30</v>
      </c>
      <c r="R8740" s="7" t="s">
        <v>4013</v>
      </c>
      <c r="S8740" s="7" t="s">
        <v>39</v>
      </c>
      <c r="T8740" s="7" t="s">
        <v>45404</v>
      </c>
      <c r="U8740" s="7" t="s">
        <v>56</v>
      </c>
      <c r="V8740" s="7">
        <v>262625</v>
      </c>
      <c r="W8740" s="7">
        <f>A8740*M8740</f>
        <v>0</v>
      </c>
      <c r="X8740" s="7" t="str">
        <f>IF(A8740&gt;=1,1," ")</f>
        <v xml:space="preserve"> </v>
      </c>
      <c r="Y8740" s="7">
        <f>P8740*A8740</f>
        <v>0</v>
      </c>
      <c r="Z8740" s="7">
        <v>172</v>
      </c>
      <c r="AA8740" s="7">
        <v>130</v>
      </c>
      <c r="AB8740" s="7">
        <v>30</v>
      </c>
    </row>
    <row r="8741" spans="2:28" ht="135" x14ac:dyDescent="0.2">
      <c r="B8741" s="7" t="s">
        <v>45421</v>
      </c>
      <c r="D8741" s="7" t="s">
        <v>45422</v>
      </c>
      <c r="E8741" s="7" t="s">
        <v>445</v>
      </c>
      <c r="F8741" s="7" t="s">
        <v>45423</v>
      </c>
      <c r="G8741" s="7" t="s">
        <v>63</v>
      </c>
      <c r="H8741" s="7" t="s">
        <v>447</v>
      </c>
      <c r="I8741" s="49" t="s">
        <v>45424</v>
      </c>
      <c r="J8741" s="7" t="s">
        <v>1975</v>
      </c>
      <c r="K8741" s="42">
        <v>42003</v>
      </c>
      <c r="L8741" s="7" t="s">
        <v>441</v>
      </c>
      <c r="M8741" s="7">
        <v>240</v>
      </c>
      <c r="N8741" s="7">
        <v>10</v>
      </c>
      <c r="O8741" s="7">
        <v>640</v>
      </c>
      <c r="P8741" s="7">
        <v>0.36699999999999999</v>
      </c>
      <c r="Q8741" s="7" t="str">
        <f>CONCATENATE(Z8741,"х",AA8741,"х",AB8741)</f>
        <v>170х132х30</v>
      </c>
      <c r="R8741" s="7" t="s">
        <v>4013</v>
      </c>
      <c r="S8741" s="7" t="s">
        <v>39</v>
      </c>
      <c r="T8741" s="7" t="s">
        <v>45404</v>
      </c>
      <c r="U8741" s="7" t="s">
        <v>56</v>
      </c>
      <c r="V8741" s="7">
        <v>269347</v>
      </c>
      <c r="W8741" s="7">
        <f>A8741*M8741</f>
        <v>0</v>
      </c>
      <c r="X8741" s="7" t="str">
        <f>IF(A8741&gt;=1,1," ")</f>
        <v xml:space="preserve"> </v>
      </c>
      <c r="Y8741" s="7">
        <f>P8741*A8741</f>
        <v>0</v>
      </c>
      <c r="Z8741" s="7">
        <v>170</v>
      </c>
      <c r="AA8741" s="7">
        <v>132</v>
      </c>
      <c r="AB8741" s="7">
        <v>30</v>
      </c>
    </row>
    <row r="8742" spans="2:28" ht="123.75" x14ac:dyDescent="0.2">
      <c r="B8742" s="7" t="s">
        <v>45425</v>
      </c>
      <c r="D8742" s="7" t="s">
        <v>45426</v>
      </c>
      <c r="E8742" s="7" t="s">
        <v>470</v>
      </c>
      <c r="F8742" s="7" t="s">
        <v>45427</v>
      </c>
      <c r="G8742" s="7" t="s">
        <v>78</v>
      </c>
      <c r="H8742" s="7" t="s">
        <v>447</v>
      </c>
      <c r="I8742" s="49" t="s">
        <v>45428</v>
      </c>
      <c r="J8742" s="7" t="s">
        <v>1991</v>
      </c>
      <c r="K8742" s="42">
        <v>42248</v>
      </c>
      <c r="L8742" s="7" t="s">
        <v>441</v>
      </c>
      <c r="M8742" s="7">
        <v>205.2</v>
      </c>
      <c r="N8742" s="7">
        <v>10</v>
      </c>
      <c r="O8742" s="7">
        <v>416</v>
      </c>
      <c r="P8742" s="7">
        <v>0.30299999999999999</v>
      </c>
      <c r="Q8742" s="7" t="str">
        <f>CONCATENATE(Z8742,"х",AA8742,"х",AB8742)</f>
        <v>173х130х22</v>
      </c>
      <c r="R8742" s="7" t="s">
        <v>4013</v>
      </c>
      <c r="S8742" s="7" t="s">
        <v>39</v>
      </c>
      <c r="T8742" s="7" t="s">
        <v>45404</v>
      </c>
      <c r="U8742" s="7" t="s">
        <v>56</v>
      </c>
      <c r="V8742" s="7">
        <v>221943</v>
      </c>
      <c r="W8742" s="7">
        <f>A8742*M8742</f>
        <v>0</v>
      </c>
      <c r="X8742" s="7" t="str">
        <f>IF(A8742&gt;=1,1," ")</f>
        <v xml:space="preserve"> </v>
      </c>
      <c r="Y8742" s="7">
        <f>P8742*A8742</f>
        <v>0</v>
      </c>
      <c r="Z8742" s="7">
        <v>173</v>
      </c>
      <c r="AA8742" s="7">
        <v>130</v>
      </c>
      <c r="AB8742" s="7">
        <v>22</v>
      </c>
    </row>
    <row r="8743" spans="2:28" ht="112.5" x14ac:dyDescent="0.2">
      <c r="B8743" s="7" t="s">
        <v>45429</v>
      </c>
      <c r="D8743" s="7" t="s">
        <v>45430</v>
      </c>
      <c r="E8743" s="7" t="s">
        <v>4961</v>
      </c>
      <c r="F8743" s="7" t="s">
        <v>45431</v>
      </c>
      <c r="G8743" s="7" t="s">
        <v>63</v>
      </c>
      <c r="H8743" s="7" t="s">
        <v>1067</v>
      </c>
      <c r="I8743" s="49" t="s">
        <v>45432</v>
      </c>
      <c r="J8743" s="7" t="s">
        <v>10249</v>
      </c>
      <c r="K8743" s="42">
        <v>42521</v>
      </c>
      <c r="L8743" s="7" t="s">
        <v>441</v>
      </c>
      <c r="M8743" s="7">
        <v>240</v>
      </c>
      <c r="N8743" s="7">
        <v>10</v>
      </c>
      <c r="O8743" s="7">
        <v>416</v>
      </c>
      <c r="P8743" s="7">
        <v>0.32900000000000001</v>
      </c>
      <c r="Q8743" s="7" t="str">
        <f>CONCATENATE(Z8743,"х",AA8743,"х",AB8743)</f>
        <v>172х132х33</v>
      </c>
      <c r="R8743" s="7" t="s">
        <v>4013</v>
      </c>
      <c r="S8743" s="7" t="s">
        <v>39</v>
      </c>
      <c r="T8743" s="7" t="s">
        <v>45404</v>
      </c>
      <c r="U8743" s="7" t="s">
        <v>56</v>
      </c>
      <c r="V8743" s="7">
        <v>270172</v>
      </c>
      <c r="W8743" s="7">
        <f>A8743*M8743</f>
        <v>0</v>
      </c>
      <c r="X8743" s="7" t="str">
        <f>IF(A8743&gt;=1,1," ")</f>
        <v xml:space="preserve"> </v>
      </c>
      <c r="Y8743" s="7">
        <f>P8743*A8743</f>
        <v>0</v>
      </c>
      <c r="Z8743" s="7">
        <v>172</v>
      </c>
      <c r="AA8743" s="7">
        <v>132</v>
      </c>
      <c r="AB8743" s="7">
        <v>33</v>
      </c>
    </row>
    <row r="8744" spans="2:28" ht="146.25" x14ac:dyDescent="0.2">
      <c r="B8744" s="7" t="s">
        <v>45433</v>
      </c>
      <c r="D8744" s="7" t="s">
        <v>45434</v>
      </c>
      <c r="E8744" s="7" t="s">
        <v>436</v>
      </c>
      <c r="F8744" s="7" t="s">
        <v>45435</v>
      </c>
      <c r="G8744" s="7" t="s">
        <v>63</v>
      </c>
      <c r="H8744" s="7" t="s">
        <v>447</v>
      </c>
      <c r="I8744" s="49" t="s">
        <v>45436</v>
      </c>
      <c r="J8744" s="7" t="s">
        <v>4975</v>
      </c>
      <c r="K8744" s="42">
        <v>41480</v>
      </c>
      <c r="L8744" s="7" t="s">
        <v>35</v>
      </c>
      <c r="M8744" s="7">
        <v>288</v>
      </c>
      <c r="N8744" s="7">
        <v>10</v>
      </c>
      <c r="O8744" s="7">
        <v>352</v>
      </c>
      <c r="P8744" s="7">
        <v>0.34799999999999998</v>
      </c>
      <c r="Q8744" s="7" t="str">
        <f>CONCATENATE(Z8744,"х",AA8744,"х",AB8744)</f>
        <v>207х132х23</v>
      </c>
      <c r="R8744" s="7" t="s">
        <v>36</v>
      </c>
      <c r="S8744" s="7" t="s">
        <v>39</v>
      </c>
      <c r="T8744" s="7" t="s">
        <v>45437</v>
      </c>
      <c r="U8744" s="7" t="s">
        <v>56</v>
      </c>
      <c r="V8744" s="7">
        <v>268703</v>
      </c>
      <c r="W8744" s="7">
        <f>A8744*M8744</f>
        <v>0</v>
      </c>
      <c r="X8744" s="7" t="str">
        <f>IF(A8744&gt;=1,1," ")</f>
        <v xml:space="preserve"> </v>
      </c>
      <c r="Y8744" s="7">
        <f>P8744*A8744</f>
        <v>0</v>
      </c>
      <c r="Z8744" s="7">
        <v>207</v>
      </c>
      <c r="AA8744" s="7">
        <v>132</v>
      </c>
      <c r="AB8744" s="7">
        <v>23</v>
      </c>
    </row>
    <row r="8745" spans="2:28" ht="90" x14ac:dyDescent="0.2">
      <c r="B8745" s="7" t="s">
        <v>45438</v>
      </c>
      <c r="D8745" s="7" t="s">
        <v>45439</v>
      </c>
      <c r="E8745" s="7" t="s">
        <v>436</v>
      </c>
      <c r="F8745" s="7" t="s">
        <v>45440</v>
      </c>
      <c r="G8745" s="7" t="s">
        <v>78</v>
      </c>
      <c r="H8745" s="7" t="s">
        <v>447</v>
      </c>
      <c r="I8745" s="49" t="s">
        <v>45441</v>
      </c>
      <c r="J8745" s="7" t="s">
        <v>45442</v>
      </c>
      <c r="K8745" s="42">
        <v>43353</v>
      </c>
      <c r="L8745" s="7" t="s">
        <v>441</v>
      </c>
      <c r="M8745" s="7">
        <v>240</v>
      </c>
      <c r="N8745" s="7">
        <v>10</v>
      </c>
      <c r="O8745" s="7">
        <v>192</v>
      </c>
      <c r="P8745" s="7">
        <v>0.188</v>
      </c>
      <c r="Q8745" s="7" t="str">
        <f>CONCATENATE(Z8745,"х",AA8745,"х",AB8745)</f>
        <v>207х130х11</v>
      </c>
      <c r="R8745" s="7" t="s">
        <v>36</v>
      </c>
      <c r="S8745" s="7" t="s">
        <v>2630</v>
      </c>
      <c r="T8745" s="7" t="s">
        <v>45437</v>
      </c>
      <c r="U8745" s="7" t="s">
        <v>56</v>
      </c>
      <c r="V8745" s="7">
        <v>233075</v>
      </c>
      <c r="W8745" s="7">
        <f>A8745*M8745</f>
        <v>0</v>
      </c>
      <c r="X8745" s="7" t="str">
        <f>IF(A8745&gt;=1,1," ")</f>
        <v xml:space="preserve"> </v>
      </c>
      <c r="Y8745" s="7">
        <f>P8745*A8745</f>
        <v>0</v>
      </c>
      <c r="Z8745" s="7">
        <v>207</v>
      </c>
      <c r="AA8745" s="7">
        <v>130</v>
      </c>
      <c r="AB8745" s="7">
        <v>11</v>
      </c>
    </row>
    <row r="8746" spans="2:28" ht="112.5" x14ac:dyDescent="0.2">
      <c r="B8746" s="7" t="s">
        <v>45443</v>
      </c>
      <c r="D8746" s="7" t="s">
        <v>45444</v>
      </c>
      <c r="E8746" s="7" t="s">
        <v>436</v>
      </c>
      <c r="F8746" s="7" t="s">
        <v>45445</v>
      </c>
      <c r="G8746" s="7" t="s">
        <v>63</v>
      </c>
      <c r="H8746" s="7" t="s">
        <v>447</v>
      </c>
      <c r="I8746" s="49" t="s">
        <v>45446</v>
      </c>
      <c r="J8746" s="7" t="s">
        <v>2073</v>
      </c>
      <c r="K8746" s="42">
        <v>42535</v>
      </c>
      <c r="L8746" s="7" t="s">
        <v>441</v>
      </c>
      <c r="M8746" s="7">
        <v>252</v>
      </c>
      <c r="N8746" s="7">
        <v>10</v>
      </c>
      <c r="O8746" s="7">
        <v>256</v>
      </c>
      <c r="P8746" s="7">
        <v>0.26300000000000001</v>
      </c>
      <c r="Q8746" s="7" t="str">
        <f>CONCATENATE(Z8746,"х",AA8746,"х",AB8746)</f>
        <v>208х132х16</v>
      </c>
      <c r="R8746" s="7" t="s">
        <v>36</v>
      </c>
      <c r="S8746" s="7" t="s">
        <v>39</v>
      </c>
      <c r="T8746" s="7" t="s">
        <v>45437</v>
      </c>
      <c r="U8746" s="7" t="s">
        <v>56</v>
      </c>
      <c r="V8746" s="7">
        <v>268701</v>
      </c>
      <c r="W8746" s="7">
        <f>A8746*M8746</f>
        <v>0</v>
      </c>
      <c r="X8746" s="7" t="str">
        <f>IF(A8746&gt;=1,1," ")</f>
        <v xml:space="preserve"> </v>
      </c>
      <c r="Y8746" s="7">
        <f>P8746*A8746</f>
        <v>0</v>
      </c>
      <c r="Z8746" s="7">
        <v>208</v>
      </c>
      <c r="AA8746" s="7">
        <v>132</v>
      </c>
      <c r="AB8746" s="7">
        <v>16</v>
      </c>
    </row>
    <row r="8747" spans="2:28" ht="157.5" x14ac:dyDescent="0.2">
      <c r="B8747" s="7" t="s">
        <v>45447</v>
      </c>
      <c r="D8747" s="7" t="s">
        <v>45448</v>
      </c>
      <c r="E8747" s="7" t="s">
        <v>436</v>
      </c>
      <c r="F8747" s="7" t="s">
        <v>45449</v>
      </c>
      <c r="G8747" s="7" t="s">
        <v>815</v>
      </c>
      <c r="H8747" s="7" t="s">
        <v>447</v>
      </c>
      <c r="I8747" s="49" t="s">
        <v>45450</v>
      </c>
      <c r="J8747" s="7" t="s">
        <v>45451</v>
      </c>
      <c r="K8747" s="42">
        <v>43266</v>
      </c>
      <c r="L8747" s="7" t="s">
        <v>441</v>
      </c>
      <c r="M8747" s="7">
        <v>288</v>
      </c>
      <c r="N8747" s="7">
        <v>10</v>
      </c>
      <c r="O8747" s="7">
        <v>288</v>
      </c>
      <c r="P8747" s="7">
        <v>0.216</v>
      </c>
      <c r="Q8747" s="7" t="str">
        <f>CONCATENATE(Z8747,"х",AA8747,"х",AB8747)</f>
        <v>205х128х15</v>
      </c>
      <c r="R8747" s="7" t="s">
        <v>36</v>
      </c>
      <c r="S8747" s="7" t="s">
        <v>2630</v>
      </c>
      <c r="T8747" s="7" t="s">
        <v>45452</v>
      </c>
      <c r="U8747" s="7" t="s">
        <v>56</v>
      </c>
      <c r="V8747" s="7">
        <v>234268</v>
      </c>
      <c r="W8747" s="7">
        <f>A8747*M8747</f>
        <v>0</v>
      </c>
      <c r="X8747" s="7" t="str">
        <f>IF(A8747&gt;=1,1," ")</f>
        <v xml:space="preserve"> </v>
      </c>
      <c r="Y8747" s="7">
        <f>P8747*A8747</f>
        <v>0</v>
      </c>
      <c r="Z8747" s="7">
        <v>205</v>
      </c>
      <c r="AA8747" s="7">
        <v>128</v>
      </c>
      <c r="AB8747" s="7">
        <v>15</v>
      </c>
    </row>
    <row r="8748" spans="2:28" x14ac:dyDescent="0.2">
      <c r="B8748" s="7" t="s">
        <v>45453</v>
      </c>
      <c r="D8748" s="7" t="s">
        <v>45454</v>
      </c>
      <c r="E8748" s="7" t="s">
        <v>7321</v>
      </c>
      <c r="F8748" s="7" t="s">
        <v>7322</v>
      </c>
      <c r="G8748" s="7" t="s">
        <v>78</v>
      </c>
      <c r="H8748" s="7" t="s">
        <v>1238</v>
      </c>
      <c r="I8748" s="7" t="s">
        <v>7323</v>
      </c>
      <c r="J8748" s="7" t="s">
        <v>7324</v>
      </c>
      <c r="K8748" s="42">
        <v>42751</v>
      </c>
      <c r="L8748" s="7" t="s">
        <v>35</v>
      </c>
      <c r="M8748" s="7">
        <v>492</v>
      </c>
      <c r="N8748" s="7">
        <v>10</v>
      </c>
      <c r="O8748" s="7">
        <v>512</v>
      </c>
      <c r="P8748" s="7">
        <v>0.43099999999999999</v>
      </c>
      <c r="Q8748" s="7" t="str">
        <f>CONCATENATE(Z8748,"х",AA8748,"х",AB8748)</f>
        <v>207х133х25</v>
      </c>
      <c r="R8748" s="7" t="s">
        <v>36</v>
      </c>
      <c r="S8748" s="7" t="s">
        <v>39</v>
      </c>
      <c r="T8748" s="7" t="s">
        <v>45455</v>
      </c>
      <c r="U8748" s="7" t="s">
        <v>37</v>
      </c>
      <c r="V8748" s="7">
        <v>218603</v>
      </c>
      <c r="W8748" s="7">
        <f>A8748*M8748</f>
        <v>0</v>
      </c>
      <c r="X8748" s="7" t="str">
        <f>IF(A8748&gt;=1,1," ")</f>
        <v xml:space="preserve"> </v>
      </c>
      <c r="Y8748" s="7">
        <f>P8748*A8748</f>
        <v>0</v>
      </c>
      <c r="Z8748" s="7">
        <v>207</v>
      </c>
      <c r="AA8748" s="7">
        <v>133</v>
      </c>
      <c r="AB8748" s="7">
        <v>25</v>
      </c>
    </row>
    <row r="8749" spans="2:28" ht="409.5" x14ac:dyDescent="0.2">
      <c r="B8749" s="7" t="s">
        <v>45456</v>
      </c>
      <c r="D8749" s="7" t="s">
        <v>45457</v>
      </c>
      <c r="E8749" s="7" t="s">
        <v>16783</v>
      </c>
      <c r="F8749" s="7" t="s">
        <v>16790</v>
      </c>
      <c r="G8749" s="7" t="s">
        <v>815</v>
      </c>
      <c r="H8749" s="7" t="s">
        <v>337</v>
      </c>
      <c r="I8749" s="49" t="s">
        <v>16791</v>
      </c>
      <c r="J8749" s="7" t="s">
        <v>16792</v>
      </c>
      <c r="K8749" s="42">
        <v>43696</v>
      </c>
      <c r="L8749" s="7" t="s">
        <v>35</v>
      </c>
      <c r="M8749" s="7">
        <v>471.6</v>
      </c>
      <c r="N8749" s="7">
        <v>10</v>
      </c>
      <c r="O8749" s="7">
        <v>208</v>
      </c>
      <c r="P8749" s="7">
        <v>0.28299999999999997</v>
      </c>
      <c r="Q8749" s="7" t="str">
        <f>CONCATENATE(Z8749,"х",AA8749,"х",AB8749)</f>
        <v>217х143х15</v>
      </c>
      <c r="R8749" s="7" t="s">
        <v>82</v>
      </c>
      <c r="S8749" s="7" t="s">
        <v>39</v>
      </c>
      <c r="T8749" s="7" t="s">
        <v>45458</v>
      </c>
      <c r="U8749" s="7" t="s">
        <v>56</v>
      </c>
      <c r="V8749" s="7">
        <v>247245</v>
      </c>
      <c r="W8749" s="7">
        <f>A8749*M8749</f>
        <v>0</v>
      </c>
      <c r="X8749" s="7" t="str">
        <f>IF(A8749&gt;=1,1," ")</f>
        <v xml:space="preserve"> </v>
      </c>
      <c r="Y8749" s="7">
        <f>P8749*A8749</f>
        <v>0</v>
      </c>
      <c r="Z8749" s="7">
        <v>217</v>
      </c>
      <c r="AA8749" s="7">
        <v>143</v>
      </c>
      <c r="AB8749" s="7">
        <v>15</v>
      </c>
    </row>
    <row r="8750" spans="2:28" ht="258.75" x14ac:dyDescent="0.2">
      <c r="B8750" s="7" t="s">
        <v>45459</v>
      </c>
      <c r="D8750" s="7" t="s">
        <v>45460</v>
      </c>
      <c r="E8750" s="7" t="s">
        <v>16783</v>
      </c>
      <c r="F8750" s="7" t="s">
        <v>45461</v>
      </c>
      <c r="G8750" s="7" t="s">
        <v>815</v>
      </c>
      <c r="H8750" s="7" t="s">
        <v>337</v>
      </c>
      <c r="I8750" s="49" t="s">
        <v>45462</v>
      </c>
      <c r="J8750" s="7" t="s">
        <v>45463</v>
      </c>
      <c r="K8750" s="42">
        <v>42409</v>
      </c>
      <c r="L8750" s="7" t="s">
        <v>35</v>
      </c>
      <c r="M8750" s="7">
        <v>513.6</v>
      </c>
      <c r="N8750" s="7">
        <v>10</v>
      </c>
      <c r="O8750" s="7">
        <v>336</v>
      </c>
      <c r="P8750" s="7">
        <v>0.38500000000000001</v>
      </c>
      <c r="Q8750" s="7" t="str">
        <f>CONCATENATE(Z8750,"х",AA8750,"х",AB8750)</f>
        <v>217х144х17</v>
      </c>
      <c r="R8750" s="7" t="s">
        <v>82</v>
      </c>
      <c r="S8750" s="7" t="s">
        <v>39</v>
      </c>
      <c r="T8750" s="7" t="s">
        <v>45458</v>
      </c>
      <c r="U8750" s="7" t="s">
        <v>56</v>
      </c>
      <c r="V8750" s="7">
        <v>223675</v>
      </c>
      <c r="W8750" s="7">
        <f>A8750*M8750</f>
        <v>0</v>
      </c>
      <c r="X8750" s="7" t="str">
        <f>IF(A8750&gt;=1,1," ")</f>
        <v xml:space="preserve"> </v>
      </c>
      <c r="Y8750" s="7">
        <f>P8750*A8750</f>
        <v>0</v>
      </c>
      <c r="Z8750" s="7">
        <v>217</v>
      </c>
      <c r="AA8750" s="7">
        <v>144</v>
      </c>
      <c r="AB8750" s="7">
        <v>17</v>
      </c>
    </row>
    <row r="8751" spans="2:28" x14ac:dyDescent="0.2">
      <c r="B8751" s="7" t="s">
        <v>45464</v>
      </c>
      <c r="D8751" s="7" t="s">
        <v>45465</v>
      </c>
      <c r="E8751" s="7" t="s">
        <v>16783</v>
      </c>
      <c r="F8751" s="7" t="s">
        <v>45466</v>
      </c>
      <c r="G8751" s="7" t="s">
        <v>815</v>
      </c>
      <c r="H8751" s="7" t="s">
        <v>337</v>
      </c>
      <c r="I8751" s="7" t="s">
        <v>45467</v>
      </c>
      <c r="J8751" s="7" t="s">
        <v>16786</v>
      </c>
      <c r="K8751" s="42">
        <v>41855</v>
      </c>
      <c r="L8751" s="7" t="s">
        <v>35</v>
      </c>
      <c r="M8751" s="7">
        <v>360</v>
      </c>
      <c r="N8751" s="7">
        <v>10</v>
      </c>
      <c r="O8751" s="7">
        <v>384</v>
      </c>
      <c r="P8751" s="7">
        <v>0.39300000000000002</v>
      </c>
      <c r="Q8751" s="7" t="str">
        <f>CONCATENATE(Z8751,"х",AA8751,"х",AB8751)</f>
        <v>216х146х22</v>
      </c>
      <c r="R8751" s="7" t="s">
        <v>82</v>
      </c>
      <c r="S8751" s="7" t="s">
        <v>39</v>
      </c>
      <c r="T8751" s="7" t="s">
        <v>45458</v>
      </c>
      <c r="U8751" s="7" t="s">
        <v>56</v>
      </c>
      <c r="V8751" s="7">
        <v>218553</v>
      </c>
      <c r="W8751" s="7">
        <f>A8751*M8751</f>
        <v>0</v>
      </c>
      <c r="X8751" s="7" t="str">
        <f>IF(A8751&gt;=1,1," ")</f>
        <v xml:space="preserve"> </v>
      </c>
      <c r="Y8751" s="7">
        <f>P8751*A8751</f>
        <v>0</v>
      </c>
      <c r="Z8751" s="7">
        <v>216</v>
      </c>
      <c r="AA8751" s="7">
        <v>146</v>
      </c>
      <c r="AB8751" s="7">
        <v>22</v>
      </c>
    </row>
    <row r="8752" spans="2:28" ht="135" x14ac:dyDescent="0.2">
      <c r="B8752" s="7" t="s">
        <v>45468</v>
      </c>
      <c r="D8752" s="7" t="s">
        <v>45469</v>
      </c>
      <c r="E8752" s="7" t="s">
        <v>16783</v>
      </c>
      <c r="F8752" s="7" t="s">
        <v>16784</v>
      </c>
      <c r="G8752" s="7" t="s">
        <v>78</v>
      </c>
      <c r="H8752" s="7" t="s">
        <v>337</v>
      </c>
      <c r="I8752" s="49" t="s">
        <v>16785</v>
      </c>
      <c r="J8752" s="7" t="s">
        <v>16786</v>
      </c>
      <c r="K8752" s="42">
        <v>41855</v>
      </c>
      <c r="L8752" s="7" t="s">
        <v>35</v>
      </c>
      <c r="M8752" s="7">
        <v>492</v>
      </c>
      <c r="N8752" s="7">
        <v>10</v>
      </c>
      <c r="O8752" s="7">
        <v>304</v>
      </c>
      <c r="P8752" s="7">
        <v>0.35499999999999998</v>
      </c>
      <c r="Q8752" s="7" t="str">
        <f>CONCATENATE(Z8752,"х",AA8752,"х",AB8752)</f>
        <v>219х145х15</v>
      </c>
      <c r="R8752" s="7" t="s">
        <v>82</v>
      </c>
      <c r="S8752" s="7" t="s">
        <v>39</v>
      </c>
      <c r="T8752" s="7" t="s">
        <v>45458</v>
      </c>
      <c r="U8752" s="7" t="s">
        <v>56</v>
      </c>
      <c r="V8752" s="7">
        <v>229027</v>
      </c>
      <c r="W8752" s="7">
        <f>A8752*M8752</f>
        <v>0</v>
      </c>
      <c r="X8752" s="7" t="str">
        <f>IF(A8752&gt;=1,1," ")</f>
        <v xml:space="preserve"> </v>
      </c>
      <c r="Y8752" s="7">
        <f>P8752*A8752</f>
        <v>0</v>
      </c>
      <c r="Z8752" s="7">
        <v>219</v>
      </c>
      <c r="AA8752" s="7">
        <v>145</v>
      </c>
      <c r="AB8752" s="7">
        <v>15</v>
      </c>
    </row>
    <row r="8753" spans="2:28" ht="146.25" x14ac:dyDescent="0.2">
      <c r="B8753" s="7" t="s">
        <v>45470</v>
      </c>
      <c r="D8753" s="7" t="s">
        <v>45471</v>
      </c>
      <c r="E8753" s="7" t="s">
        <v>30153</v>
      </c>
      <c r="F8753" s="7" t="s">
        <v>999</v>
      </c>
      <c r="G8753" s="7" t="s">
        <v>78</v>
      </c>
      <c r="H8753" s="7" t="s">
        <v>249</v>
      </c>
      <c r="I8753" s="49" t="s">
        <v>45472</v>
      </c>
      <c r="J8753" s="7" t="s">
        <v>45473</v>
      </c>
      <c r="K8753" s="42">
        <v>43739</v>
      </c>
      <c r="L8753" s="7" t="s">
        <v>35</v>
      </c>
      <c r="M8753" s="7">
        <v>450</v>
      </c>
      <c r="N8753" s="7">
        <v>10</v>
      </c>
      <c r="O8753" s="7">
        <v>640</v>
      </c>
      <c r="P8753" s="7">
        <v>0.44400000000000001</v>
      </c>
      <c r="Q8753" s="7" t="str">
        <f>CONCATENATE(Z8753,"х",AA8753,"х",AB8753)</f>
        <v>205х130х24</v>
      </c>
      <c r="R8753" s="7" t="s">
        <v>36</v>
      </c>
      <c r="S8753" s="7" t="s">
        <v>39</v>
      </c>
      <c r="T8753" s="7" t="s">
        <v>45474</v>
      </c>
      <c r="U8753" s="7" t="s">
        <v>37</v>
      </c>
      <c r="V8753" s="7">
        <v>259387</v>
      </c>
      <c r="W8753" s="7">
        <f>A8753*M8753</f>
        <v>0</v>
      </c>
      <c r="X8753" s="7" t="str">
        <f>IF(A8753&gt;=1,1," ")</f>
        <v xml:space="preserve"> </v>
      </c>
      <c r="Y8753" s="7">
        <f>P8753*A8753</f>
        <v>0</v>
      </c>
      <c r="Z8753" s="7">
        <v>205</v>
      </c>
      <c r="AA8753" s="7">
        <v>130</v>
      </c>
      <c r="AB8753" s="7">
        <v>24</v>
      </c>
    </row>
    <row r="8754" spans="2:28" x14ac:dyDescent="0.2">
      <c r="B8754" s="7" t="s">
        <v>45475</v>
      </c>
      <c r="D8754" s="7" t="s">
        <v>45476</v>
      </c>
      <c r="E8754" s="7" t="s">
        <v>30153</v>
      </c>
      <c r="F8754" s="7" t="s">
        <v>45477</v>
      </c>
      <c r="G8754" s="7" t="s">
        <v>63</v>
      </c>
      <c r="H8754" s="7" t="s">
        <v>249</v>
      </c>
      <c r="I8754" s="7" t="s">
        <v>45478</v>
      </c>
      <c r="J8754" s="7" t="s">
        <v>45479</v>
      </c>
      <c r="K8754" s="42">
        <v>43018</v>
      </c>
      <c r="L8754" s="7" t="s">
        <v>35</v>
      </c>
      <c r="M8754" s="7">
        <v>360</v>
      </c>
      <c r="N8754" s="7">
        <v>10</v>
      </c>
      <c r="O8754" s="7">
        <v>416</v>
      </c>
      <c r="P8754" s="7">
        <v>0.318</v>
      </c>
      <c r="Q8754" s="7" t="str">
        <f>CONCATENATE(Z8754,"х",AA8754,"х",AB8754)</f>
        <v>207х133х28</v>
      </c>
      <c r="R8754" s="7" t="s">
        <v>36</v>
      </c>
      <c r="S8754" s="7" t="s">
        <v>39</v>
      </c>
      <c r="T8754" s="7" t="s">
        <v>45474</v>
      </c>
      <c r="U8754" s="7" t="s">
        <v>37</v>
      </c>
      <c r="V8754" s="7">
        <v>270420</v>
      </c>
      <c r="W8754" s="7">
        <f>A8754*M8754</f>
        <v>0</v>
      </c>
      <c r="X8754" s="7" t="str">
        <f>IF(A8754&gt;=1,1," ")</f>
        <v xml:space="preserve"> </v>
      </c>
      <c r="Y8754" s="7">
        <f>P8754*A8754</f>
        <v>0</v>
      </c>
      <c r="Z8754" s="7">
        <v>207</v>
      </c>
      <c r="AA8754" s="7">
        <v>133</v>
      </c>
      <c r="AB8754" s="7">
        <v>28</v>
      </c>
    </row>
    <row r="8755" spans="2:28" ht="123.75" x14ac:dyDescent="0.2">
      <c r="B8755" s="7" t="s">
        <v>45480</v>
      </c>
      <c r="D8755" s="7" t="s">
        <v>45481</v>
      </c>
      <c r="E8755" s="7" t="s">
        <v>34280</v>
      </c>
      <c r="F8755" s="7" t="s">
        <v>45482</v>
      </c>
      <c r="G8755" s="7" t="s">
        <v>78</v>
      </c>
      <c r="H8755" s="7" t="s">
        <v>204</v>
      </c>
      <c r="I8755" s="49" t="s">
        <v>45483</v>
      </c>
      <c r="J8755" s="7" t="s">
        <v>45484</v>
      </c>
      <c r="K8755" s="42">
        <v>43850</v>
      </c>
      <c r="L8755" s="7" t="s">
        <v>35</v>
      </c>
      <c r="M8755" s="7">
        <v>684</v>
      </c>
      <c r="N8755" s="7">
        <v>10</v>
      </c>
      <c r="O8755" s="7">
        <v>96</v>
      </c>
      <c r="P8755" s="7">
        <v>0.64500000000000002</v>
      </c>
      <c r="Q8755" s="7" t="str">
        <f>CONCATENATE(Z8755,"х",AA8755,"х",AB8755)</f>
        <v>270х267х10</v>
      </c>
      <c r="R8755" s="7" t="s">
        <v>16400</v>
      </c>
      <c r="S8755" s="7" t="s">
        <v>39</v>
      </c>
      <c r="T8755" s="7" t="s">
        <v>45485</v>
      </c>
      <c r="U8755" s="7" t="s">
        <v>84</v>
      </c>
      <c r="V8755" s="7">
        <v>262553</v>
      </c>
      <c r="W8755" s="7">
        <f>A8755*M8755</f>
        <v>0</v>
      </c>
      <c r="X8755" s="7" t="str">
        <f>IF(A8755&gt;=1,1," ")</f>
        <v xml:space="preserve"> </v>
      </c>
      <c r="Y8755" s="7">
        <f>P8755*A8755</f>
        <v>0</v>
      </c>
      <c r="Z8755" s="7">
        <v>270</v>
      </c>
      <c r="AA8755" s="7">
        <v>267</v>
      </c>
      <c r="AB8755" s="7">
        <v>10</v>
      </c>
    </row>
    <row r="8756" spans="2:28" ht="146.25" x14ac:dyDescent="0.2">
      <c r="B8756" s="7" t="s">
        <v>45486</v>
      </c>
      <c r="D8756" s="7" t="s">
        <v>45487</v>
      </c>
      <c r="E8756" s="7" t="s">
        <v>656</v>
      </c>
      <c r="F8756" s="7" t="s">
        <v>45488</v>
      </c>
      <c r="G8756" s="7" t="s">
        <v>815</v>
      </c>
      <c r="H8756" s="7" t="s">
        <v>204</v>
      </c>
      <c r="I8756" s="49" t="s">
        <v>45489</v>
      </c>
      <c r="J8756" s="7" t="s">
        <v>659</v>
      </c>
      <c r="K8756" s="42">
        <v>43728</v>
      </c>
      <c r="L8756" s="7" t="s">
        <v>35</v>
      </c>
      <c r="M8756" s="7">
        <v>660</v>
      </c>
      <c r="N8756" s="7">
        <v>10</v>
      </c>
      <c r="O8756" s="7">
        <v>96</v>
      </c>
      <c r="P8756" s="7">
        <v>0.64</v>
      </c>
      <c r="Q8756" s="7" t="str">
        <f>CONCATENATE(Z8756,"х",AA8756,"х",AB8756)</f>
        <v>270х270х12</v>
      </c>
      <c r="R8756" s="7" t="s">
        <v>16400</v>
      </c>
      <c r="S8756" s="7" t="s">
        <v>39</v>
      </c>
      <c r="T8756" s="7" t="s">
        <v>45485</v>
      </c>
      <c r="U8756" s="7" t="s">
        <v>215</v>
      </c>
      <c r="V8756" s="7">
        <v>235767</v>
      </c>
      <c r="W8756" s="7">
        <f>A8756*M8756</f>
        <v>0</v>
      </c>
      <c r="X8756" s="7" t="str">
        <f>IF(A8756&gt;=1,1," ")</f>
        <v xml:space="preserve"> </v>
      </c>
      <c r="Y8756" s="7">
        <f>P8756*A8756</f>
        <v>0</v>
      </c>
      <c r="Z8756" s="7">
        <v>270</v>
      </c>
      <c r="AA8756" s="7">
        <v>270</v>
      </c>
      <c r="AB8756" s="7">
        <v>12</v>
      </c>
    </row>
    <row r="8757" spans="2:28" ht="157.5" x14ac:dyDescent="0.2">
      <c r="B8757" s="7" t="s">
        <v>45490</v>
      </c>
      <c r="D8757" s="7" t="s">
        <v>45491</v>
      </c>
      <c r="E8757" s="7" t="s">
        <v>45492</v>
      </c>
      <c r="F8757" s="7" t="s">
        <v>38091</v>
      </c>
      <c r="G8757" s="7" t="s">
        <v>815</v>
      </c>
      <c r="H8757" s="7" t="s">
        <v>204</v>
      </c>
      <c r="I8757" s="49" t="s">
        <v>45493</v>
      </c>
      <c r="J8757" s="7" t="s">
        <v>45494</v>
      </c>
      <c r="K8757" s="42">
        <v>43761</v>
      </c>
      <c r="L8757" s="7" t="s">
        <v>35</v>
      </c>
      <c r="M8757" s="7">
        <v>660</v>
      </c>
      <c r="N8757" s="7">
        <v>10</v>
      </c>
      <c r="O8757" s="7">
        <v>96</v>
      </c>
      <c r="P8757" s="7">
        <v>0.64500000000000002</v>
      </c>
      <c r="Q8757" s="7" t="str">
        <f>CONCATENATE(Z8757,"х",AA8757,"х",AB8757)</f>
        <v>270х265х12</v>
      </c>
      <c r="R8757" s="7" t="s">
        <v>16400</v>
      </c>
      <c r="S8757" s="7" t="s">
        <v>39</v>
      </c>
      <c r="T8757" s="7" t="s">
        <v>45485</v>
      </c>
      <c r="U8757" s="7" t="s">
        <v>215</v>
      </c>
      <c r="V8757" s="7">
        <v>250934</v>
      </c>
      <c r="W8757" s="7">
        <f>A8757*M8757</f>
        <v>0</v>
      </c>
      <c r="X8757" s="7" t="str">
        <f>IF(A8757&gt;=1,1," ")</f>
        <v xml:space="preserve"> </v>
      </c>
      <c r="Y8757" s="7">
        <f>P8757*A8757</f>
        <v>0</v>
      </c>
      <c r="Z8757" s="7">
        <v>270</v>
      </c>
      <c r="AA8757" s="7">
        <v>265</v>
      </c>
      <c r="AB8757" s="7">
        <v>12</v>
      </c>
    </row>
    <row r="8758" spans="2:28" ht="112.5" x14ac:dyDescent="0.2">
      <c r="B8758" s="7" t="s">
        <v>45495</v>
      </c>
      <c r="D8758" s="7" t="s">
        <v>45496</v>
      </c>
      <c r="E8758" s="7" t="s">
        <v>45497</v>
      </c>
      <c r="F8758" s="7" t="s">
        <v>45498</v>
      </c>
      <c r="G8758" s="7" t="s">
        <v>78</v>
      </c>
      <c r="H8758" s="7" t="s">
        <v>204</v>
      </c>
      <c r="I8758" s="49" t="s">
        <v>45499</v>
      </c>
      <c r="J8758" s="7" t="s">
        <v>45500</v>
      </c>
      <c r="K8758" s="42">
        <v>42787</v>
      </c>
      <c r="L8758" s="7" t="s">
        <v>35</v>
      </c>
      <c r="M8758" s="7">
        <v>660</v>
      </c>
      <c r="N8758" s="7">
        <v>10</v>
      </c>
      <c r="O8758" s="7">
        <v>96</v>
      </c>
      <c r="P8758" s="7">
        <v>0.63</v>
      </c>
      <c r="Q8758" s="7" t="str">
        <f>CONCATENATE(Z8758,"х",AA8758,"х",AB8758)</f>
        <v>270х270х12</v>
      </c>
      <c r="R8758" s="7" t="s">
        <v>16400</v>
      </c>
      <c r="S8758" s="7" t="s">
        <v>39</v>
      </c>
      <c r="T8758" s="7" t="s">
        <v>45485</v>
      </c>
      <c r="U8758" s="7" t="s">
        <v>215</v>
      </c>
      <c r="V8758" s="7">
        <v>260004</v>
      </c>
      <c r="W8758" s="7">
        <f>A8758*M8758</f>
        <v>0</v>
      </c>
      <c r="X8758" s="7" t="str">
        <f>IF(A8758&gt;=1,1," ")</f>
        <v xml:space="preserve"> </v>
      </c>
      <c r="Y8758" s="7">
        <f>P8758*A8758</f>
        <v>0</v>
      </c>
      <c r="Z8758" s="7">
        <v>270</v>
      </c>
      <c r="AA8758" s="7">
        <v>270</v>
      </c>
      <c r="AB8758" s="7">
        <v>12</v>
      </c>
    </row>
    <row r="8759" spans="2:28" x14ac:dyDescent="0.2">
      <c r="B8759" s="7" t="s">
        <v>45501</v>
      </c>
      <c r="D8759" s="7" t="s">
        <v>45502</v>
      </c>
      <c r="E8759" s="7" t="s">
        <v>16312</v>
      </c>
      <c r="F8759" s="7" t="s">
        <v>669</v>
      </c>
      <c r="G8759" s="7" t="s">
        <v>893</v>
      </c>
      <c r="H8759" s="7" t="s">
        <v>204</v>
      </c>
      <c r="I8759" s="7" t="s">
        <v>45503</v>
      </c>
      <c r="J8759" s="7" t="s">
        <v>45504</v>
      </c>
      <c r="K8759" s="42">
        <v>42594</v>
      </c>
      <c r="L8759" s="7" t="s">
        <v>35</v>
      </c>
      <c r="M8759" s="7">
        <v>660</v>
      </c>
      <c r="N8759" s="7">
        <v>10</v>
      </c>
      <c r="O8759" s="7">
        <v>96</v>
      </c>
      <c r="P8759" s="7">
        <v>0.66900000000000004</v>
      </c>
      <c r="Q8759" s="7" t="str">
        <f>CONCATENATE(Z8759,"х",AA8759,"х",AB8759)</f>
        <v>269х267х12</v>
      </c>
      <c r="R8759" s="7" t="s">
        <v>16400</v>
      </c>
      <c r="S8759" s="7" t="s">
        <v>39</v>
      </c>
      <c r="T8759" s="7" t="s">
        <v>45485</v>
      </c>
      <c r="U8759" s="7" t="s">
        <v>215</v>
      </c>
      <c r="V8759" s="7">
        <v>230380</v>
      </c>
      <c r="W8759" s="7">
        <f>A8759*M8759</f>
        <v>0</v>
      </c>
      <c r="X8759" s="7" t="str">
        <f>IF(A8759&gt;=1,1," ")</f>
        <v xml:space="preserve"> </v>
      </c>
      <c r="Y8759" s="7">
        <f>P8759*A8759</f>
        <v>0</v>
      </c>
      <c r="Z8759" s="7">
        <v>269</v>
      </c>
      <c r="AA8759" s="7">
        <v>267</v>
      </c>
      <c r="AB8759" s="7">
        <v>12</v>
      </c>
    </row>
    <row r="8760" spans="2:28" x14ac:dyDescent="0.2">
      <c r="B8760" s="7" t="s">
        <v>45505</v>
      </c>
      <c r="D8760" s="7" t="s">
        <v>45506</v>
      </c>
      <c r="E8760" s="7" t="s">
        <v>45507</v>
      </c>
      <c r="F8760" s="7" t="s">
        <v>45508</v>
      </c>
      <c r="G8760" s="7" t="s">
        <v>878</v>
      </c>
      <c r="H8760" s="7" t="s">
        <v>204</v>
      </c>
      <c r="I8760" s="7" t="s">
        <v>45509</v>
      </c>
      <c r="J8760" s="7" t="s">
        <v>45510</v>
      </c>
      <c r="K8760" s="42">
        <v>42942</v>
      </c>
      <c r="L8760" s="7" t="s">
        <v>35</v>
      </c>
      <c r="M8760" s="7">
        <v>660</v>
      </c>
      <c r="N8760" s="7">
        <v>10</v>
      </c>
      <c r="O8760" s="7">
        <v>96</v>
      </c>
      <c r="P8760" s="7">
        <v>0.66</v>
      </c>
      <c r="Q8760" s="7" t="str">
        <f>CONCATENATE(Z8760,"х",AA8760,"х",AB8760)</f>
        <v>269х266х13</v>
      </c>
      <c r="R8760" s="7" t="s">
        <v>16400</v>
      </c>
      <c r="S8760" s="7" t="s">
        <v>39</v>
      </c>
      <c r="T8760" s="7" t="s">
        <v>45485</v>
      </c>
      <c r="U8760" s="7" t="s">
        <v>215</v>
      </c>
      <c r="V8760" s="7">
        <v>229304</v>
      </c>
      <c r="W8760" s="7">
        <f>A8760*M8760</f>
        <v>0</v>
      </c>
      <c r="X8760" s="7" t="str">
        <f>IF(A8760&gt;=1,1," ")</f>
        <v xml:space="preserve"> </v>
      </c>
      <c r="Y8760" s="7">
        <f>P8760*A8760</f>
        <v>0</v>
      </c>
      <c r="Z8760" s="7">
        <v>269</v>
      </c>
      <c r="AA8760" s="7">
        <v>266</v>
      </c>
      <c r="AB8760" s="7">
        <v>13</v>
      </c>
    </row>
    <row r="8761" spans="2:28" ht="146.25" x14ac:dyDescent="0.2">
      <c r="B8761" s="7" t="s">
        <v>45511</v>
      </c>
      <c r="D8761" s="7" t="s">
        <v>45512</v>
      </c>
      <c r="E8761" s="7" t="s">
        <v>45513</v>
      </c>
      <c r="F8761" s="7" t="s">
        <v>45514</v>
      </c>
      <c r="G8761" s="7" t="s">
        <v>78</v>
      </c>
      <c r="H8761" s="7" t="s">
        <v>204</v>
      </c>
      <c r="I8761" s="49" t="s">
        <v>45515</v>
      </c>
      <c r="J8761" s="7" t="s">
        <v>15003</v>
      </c>
      <c r="K8761" s="42">
        <v>42713</v>
      </c>
      <c r="L8761" s="7" t="s">
        <v>35</v>
      </c>
      <c r="M8761" s="7">
        <v>660</v>
      </c>
      <c r="N8761" s="7">
        <v>10</v>
      </c>
      <c r="O8761" s="7">
        <v>96</v>
      </c>
      <c r="P8761" s="7">
        <v>0.64</v>
      </c>
      <c r="Q8761" s="7" t="str">
        <f>CONCATENATE(Z8761,"х",AA8761,"х",AB8761)</f>
        <v>267х267х13</v>
      </c>
      <c r="R8761" s="7" t="s">
        <v>16400</v>
      </c>
      <c r="S8761" s="7" t="s">
        <v>39</v>
      </c>
      <c r="T8761" s="7" t="s">
        <v>45485</v>
      </c>
      <c r="U8761" s="7" t="s">
        <v>215</v>
      </c>
      <c r="V8761" s="7">
        <v>251588</v>
      </c>
      <c r="W8761" s="7">
        <f>A8761*M8761</f>
        <v>0</v>
      </c>
      <c r="X8761" s="7" t="str">
        <f>IF(A8761&gt;=1,1," ")</f>
        <v xml:space="preserve"> </v>
      </c>
      <c r="Y8761" s="7">
        <f>P8761*A8761</f>
        <v>0</v>
      </c>
      <c r="Z8761" s="7">
        <v>267</v>
      </c>
      <c r="AA8761" s="7">
        <v>267</v>
      </c>
      <c r="AB8761" s="7">
        <v>13</v>
      </c>
    </row>
    <row r="8762" spans="2:28" x14ac:dyDescent="0.2">
      <c r="B8762" s="7" t="s">
        <v>45516</v>
      </c>
      <c r="D8762" s="7" t="s">
        <v>45517</v>
      </c>
      <c r="E8762" s="7" t="s">
        <v>45518</v>
      </c>
      <c r="F8762" s="7" t="s">
        <v>45519</v>
      </c>
      <c r="G8762" s="7" t="s">
        <v>63</v>
      </c>
      <c r="H8762" s="7" t="s">
        <v>64</v>
      </c>
      <c r="I8762" s="7" t="s">
        <v>45520</v>
      </c>
      <c r="J8762" s="7" t="s">
        <v>45521</v>
      </c>
      <c r="K8762" s="42">
        <v>42724</v>
      </c>
      <c r="L8762" s="7" t="s">
        <v>35</v>
      </c>
      <c r="M8762" s="7">
        <v>660</v>
      </c>
      <c r="N8762" s="7">
        <v>10</v>
      </c>
      <c r="O8762" s="7">
        <v>640</v>
      </c>
      <c r="P8762" s="7">
        <v>0.53</v>
      </c>
      <c r="Q8762" s="7" t="str">
        <f>CONCATENATE(Z8762,"х",AA8762,"х",AB8762)</f>
        <v>207х130х36</v>
      </c>
      <c r="R8762" s="7" t="s">
        <v>36</v>
      </c>
      <c r="S8762" s="7" t="s">
        <v>39</v>
      </c>
      <c r="T8762" s="7" t="s">
        <v>45522</v>
      </c>
      <c r="U8762" s="7" t="s">
        <v>37</v>
      </c>
      <c r="V8762" s="7">
        <v>255889</v>
      </c>
      <c r="W8762" s="7">
        <f>A8762*M8762</f>
        <v>0</v>
      </c>
      <c r="X8762" s="7" t="str">
        <f>IF(A8762&gt;=1,1," ")</f>
        <v xml:space="preserve"> </v>
      </c>
      <c r="Y8762" s="7">
        <f>P8762*A8762</f>
        <v>0</v>
      </c>
      <c r="Z8762" s="7">
        <v>207</v>
      </c>
      <c r="AA8762" s="7">
        <v>130</v>
      </c>
      <c r="AB8762" s="7">
        <v>36</v>
      </c>
    </row>
    <row r="8763" spans="2:28" ht="236.25" x14ac:dyDescent="0.2">
      <c r="B8763" s="7" t="s">
        <v>45523</v>
      </c>
      <c r="D8763" s="7" t="s">
        <v>45524</v>
      </c>
      <c r="E8763" s="7" t="s">
        <v>45518</v>
      </c>
      <c r="F8763" s="7" t="s">
        <v>45525</v>
      </c>
      <c r="G8763" s="7" t="s">
        <v>78</v>
      </c>
      <c r="H8763" s="7" t="s">
        <v>1238</v>
      </c>
      <c r="I8763" s="49" t="s">
        <v>45526</v>
      </c>
      <c r="J8763" s="7" t="s">
        <v>45527</v>
      </c>
      <c r="K8763" s="42">
        <v>43402</v>
      </c>
      <c r="L8763" s="7" t="s">
        <v>35</v>
      </c>
      <c r="M8763" s="7">
        <v>720</v>
      </c>
      <c r="N8763" s="7">
        <v>10</v>
      </c>
      <c r="O8763" s="7">
        <v>864</v>
      </c>
      <c r="P8763" s="7">
        <v>0.66100000000000003</v>
      </c>
      <c r="Q8763" s="7" t="str">
        <f>CONCATENATE(Z8763,"х",AA8763,"х",AB8763)</f>
        <v>206х130х40</v>
      </c>
      <c r="R8763" s="7" t="s">
        <v>36</v>
      </c>
      <c r="S8763" s="7" t="s">
        <v>39</v>
      </c>
      <c r="T8763" s="7" t="s">
        <v>45522</v>
      </c>
      <c r="U8763" s="7" t="s">
        <v>37</v>
      </c>
      <c r="V8763" s="7">
        <v>244716</v>
      </c>
      <c r="W8763" s="7">
        <f>A8763*M8763</f>
        <v>0</v>
      </c>
      <c r="X8763" s="7" t="str">
        <f>IF(A8763&gt;=1,1," ")</f>
        <v xml:space="preserve"> </v>
      </c>
      <c r="Y8763" s="7">
        <f>P8763*A8763</f>
        <v>0</v>
      </c>
      <c r="Z8763" s="7">
        <v>206</v>
      </c>
      <c r="AA8763" s="7">
        <v>130</v>
      </c>
      <c r="AB8763" s="7">
        <v>40</v>
      </c>
    </row>
    <row r="8764" spans="2:28" ht="157.5" x14ac:dyDescent="0.2">
      <c r="B8764" s="7" t="s">
        <v>45528</v>
      </c>
      <c r="D8764" s="7" t="s">
        <v>45529</v>
      </c>
      <c r="E8764" s="7" t="s">
        <v>45518</v>
      </c>
      <c r="F8764" s="7" t="s">
        <v>45530</v>
      </c>
      <c r="G8764" s="7" t="s">
        <v>78</v>
      </c>
      <c r="H8764" s="7" t="s">
        <v>271</v>
      </c>
      <c r="I8764" s="49" t="s">
        <v>45531</v>
      </c>
      <c r="J8764" s="7" t="s">
        <v>45532</v>
      </c>
      <c r="K8764" s="42">
        <v>42062</v>
      </c>
      <c r="L8764" s="7" t="s">
        <v>35</v>
      </c>
      <c r="M8764" s="7">
        <v>540</v>
      </c>
      <c r="N8764" s="7">
        <v>10</v>
      </c>
      <c r="O8764" s="7">
        <v>512</v>
      </c>
      <c r="P8764" s="7">
        <v>0.45</v>
      </c>
      <c r="Q8764" s="7" t="str">
        <f>CONCATENATE(Z8764,"х",AA8764,"х",AB8764)</f>
        <v>207х134х30</v>
      </c>
      <c r="R8764" s="7" t="s">
        <v>36</v>
      </c>
      <c r="S8764" s="7" t="s">
        <v>39</v>
      </c>
      <c r="T8764" s="7" t="s">
        <v>45522</v>
      </c>
      <c r="U8764" s="7" t="s">
        <v>37</v>
      </c>
      <c r="V8764" s="7">
        <v>203611</v>
      </c>
      <c r="W8764" s="7">
        <f>A8764*M8764</f>
        <v>0</v>
      </c>
      <c r="X8764" s="7" t="str">
        <f>IF(A8764&gt;=1,1," ")</f>
        <v xml:space="preserve"> </v>
      </c>
      <c r="Y8764" s="7">
        <f>P8764*A8764</f>
        <v>0</v>
      </c>
      <c r="Z8764" s="7">
        <v>207</v>
      </c>
      <c r="AA8764" s="7">
        <v>134</v>
      </c>
      <c r="AB8764" s="7">
        <v>30</v>
      </c>
    </row>
    <row r="8765" spans="2:28" ht="112.5" x14ac:dyDescent="0.2">
      <c r="B8765" s="7" t="s">
        <v>45533</v>
      </c>
      <c r="D8765" s="7" t="s">
        <v>45534</v>
      </c>
      <c r="E8765" s="7" t="s">
        <v>45518</v>
      </c>
      <c r="F8765" s="7" t="s">
        <v>45535</v>
      </c>
      <c r="G8765" s="7" t="s">
        <v>63</v>
      </c>
      <c r="H8765" s="7" t="s">
        <v>271</v>
      </c>
      <c r="I8765" s="49" t="s">
        <v>45536</v>
      </c>
      <c r="J8765" s="7" t="s">
        <v>45537</v>
      </c>
      <c r="K8765" s="42">
        <v>43403</v>
      </c>
      <c r="L8765" s="7" t="s">
        <v>35</v>
      </c>
      <c r="M8765" s="7">
        <v>471.6</v>
      </c>
      <c r="N8765" s="7">
        <v>10</v>
      </c>
      <c r="O8765" s="7">
        <v>352</v>
      </c>
      <c r="P8765" s="7">
        <v>0.36</v>
      </c>
      <c r="Q8765" s="7" t="str">
        <f>CONCATENATE(Z8765,"х",AA8765,"х",AB8765)</f>
        <v>207х135х21</v>
      </c>
      <c r="R8765" s="7" t="s">
        <v>36</v>
      </c>
      <c r="S8765" s="7" t="s">
        <v>39</v>
      </c>
      <c r="T8765" s="7" t="s">
        <v>45522</v>
      </c>
      <c r="U8765" s="7" t="s">
        <v>37</v>
      </c>
      <c r="V8765" s="7">
        <v>114126</v>
      </c>
      <c r="W8765" s="7">
        <f>A8765*M8765</f>
        <v>0</v>
      </c>
      <c r="X8765" s="7" t="str">
        <f>IF(A8765&gt;=1,1," ")</f>
        <v xml:space="preserve"> </v>
      </c>
      <c r="Y8765" s="7">
        <f>P8765*A8765</f>
        <v>0</v>
      </c>
      <c r="Z8765" s="7">
        <v>207</v>
      </c>
      <c r="AA8765" s="7">
        <v>135</v>
      </c>
      <c r="AB8765" s="7">
        <v>21</v>
      </c>
    </row>
    <row r="8766" spans="2:28" ht="157.5" x14ac:dyDescent="0.2">
      <c r="B8766" s="7" t="s">
        <v>45538</v>
      </c>
      <c r="D8766" s="7" t="s">
        <v>45539</v>
      </c>
      <c r="E8766" s="7" t="s">
        <v>45518</v>
      </c>
      <c r="F8766" s="7" t="s">
        <v>45540</v>
      </c>
      <c r="G8766" s="7" t="s">
        <v>63</v>
      </c>
      <c r="H8766" s="7" t="s">
        <v>1238</v>
      </c>
      <c r="I8766" s="49" t="s">
        <v>45531</v>
      </c>
      <c r="J8766" s="7" t="s">
        <v>45541</v>
      </c>
      <c r="K8766" s="42">
        <v>40361</v>
      </c>
      <c r="L8766" s="7" t="s">
        <v>35</v>
      </c>
      <c r="M8766" s="7">
        <v>540</v>
      </c>
      <c r="N8766" s="7">
        <v>10</v>
      </c>
      <c r="O8766" s="7">
        <v>480</v>
      </c>
      <c r="P8766" s="7">
        <v>0.41499999999999998</v>
      </c>
      <c r="Q8766" s="7" t="str">
        <f>CONCATENATE(Z8766,"х",AA8766,"х",AB8766)</f>
        <v>207х132х30</v>
      </c>
      <c r="R8766" s="7" t="s">
        <v>36</v>
      </c>
      <c r="S8766" s="7" t="s">
        <v>39</v>
      </c>
      <c r="T8766" s="7" t="s">
        <v>45522</v>
      </c>
      <c r="U8766" s="7" t="s">
        <v>37</v>
      </c>
      <c r="V8766" s="7">
        <v>203610</v>
      </c>
      <c r="W8766" s="7">
        <f>A8766*M8766</f>
        <v>0</v>
      </c>
      <c r="X8766" s="7" t="str">
        <f>IF(A8766&gt;=1,1," ")</f>
        <v xml:space="preserve"> </v>
      </c>
      <c r="Y8766" s="7">
        <f>P8766*A8766</f>
        <v>0</v>
      </c>
      <c r="Z8766" s="7">
        <v>207</v>
      </c>
      <c r="AA8766" s="7">
        <v>132</v>
      </c>
      <c r="AB8766" s="7">
        <v>30</v>
      </c>
    </row>
    <row r="8767" spans="2:28" ht="157.5" x14ac:dyDescent="0.2">
      <c r="B8767" s="7" t="s">
        <v>45542</v>
      </c>
      <c r="D8767" s="7" t="s">
        <v>45543</v>
      </c>
      <c r="E8767" s="7" t="s">
        <v>45544</v>
      </c>
      <c r="F8767" s="7" t="s">
        <v>45545</v>
      </c>
      <c r="G8767" s="7" t="s">
        <v>815</v>
      </c>
      <c r="H8767" s="7" t="s">
        <v>424</v>
      </c>
      <c r="I8767" s="49" t="s">
        <v>45546</v>
      </c>
      <c r="J8767" s="7" t="s">
        <v>45547</v>
      </c>
      <c r="K8767" s="42">
        <v>43373</v>
      </c>
      <c r="L8767" s="7" t="s">
        <v>35</v>
      </c>
      <c r="M8767" s="7">
        <v>900</v>
      </c>
      <c r="N8767" s="7">
        <v>10</v>
      </c>
      <c r="O8767" s="7">
        <v>720</v>
      </c>
      <c r="P8767" s="7">
        <v>0.80100000000000005</v>
      </c>
      <c r="Q8767" s="7" t="str">
        <f>CONCATENATE(Z8767,"х",AA8767,"х",AB8767)</f>
        <v>216х175х40</v>
      </c>
      <c r="R8767" s="7" t="s">
        <v>754</v>
      </c>
      <c r="S8767" s="7" t="s">
        <v>39</v>
      </c>
      <c r="T8767" s="7" t="s">
        <v>45548</v>
      </c>
      <c r="U8767" s="7" t="s">
        <v>37</v>
      </c>
      <c r="V8767" s="7">
        <v>96400</v>
      </c>
      <c r="W8767" s="7">
        <f>A8767*M8767</f>
        <v>0</v>
      </c>
      <c r="X8767" s="7" t="str">
        <f>IF(A8767&gt;=1,1," ")</f>
        <v xml:space="preserve"> </v>
      </c>
      <c r="Y8767" s="7">
        <f>P8767*A8767</f>
        <v>0</v>
      </c>
      <c r="Z8767" s="7">
        <v>216</v>
      </c>
      <c r="AA8767" s="7">
        <v>175</v>
      </c>
      <c r="AB8767" s="7">
        <v>40</v>
      </c>
    </row>
    <row r="8768" spans="2:28" ht="337.5" x14ac:dyDescent="0.2">
      <c r="B8768" s="7" t="s">
        <v>45549</v>
      </c>
      <c r="D8768" s="7" t="s">
        <v>45550</v>
      </c>
      <c r="E8768" s="7" t="s">
        <v>45544</v>
      </c>
      <c r="F8768" s="7" t="s">
        <v>45551</v>
      </c>
      <c r="G8768" s="7" t="s">
        <v>63</v>
      </c>
      <c r="H8768" s="7" t="s">
        <v>424</v>
      </c>
      <c r="I8768" s="49" t="s">
        <v>45552</v>
      </c>
      <c r="J8768" s="7" t="s">
        <v>45553</v>
      </c>
      <c r="K8768" s="42">
        <v>44234</v>
      </c>
      <c r="L8768" s="7" t="s">
        <v>35</v>
      </c>
      <c r="M8768" s="7">
        <v>900</v>
      </c>
      <c r="N8768" s="7">
        <v>10</v>
      </c>
      <c r="O8768" s="7">
        <v>608</v>
      </c>
      <c r="P8768" s="7">
        <v>0.74099999999999999</v>
      </c>
      <c r="Q8768" s="7" t="str">
        <f>CONCATENATE(Z8768,"х",AA8768,"х",AB8768)</f>
        <v>217х171х31</v>
      </c>
      <c r="R8768" s="7" t="s">
        <v>754</v>
      </c>
      <c r="S8768" s="7" t="s">
        <v>39</v>
      </c>
      <c r="T8768" s="7" t="s">
        <v>45548</v>
      </c>
      <c r="U8768" s="7" t="s">
        <v>37</v>
      </c>
      <c r="V8768" s="7">
        <v>256418</v>
      </c>
      <c r="W8768" s="7">
        <f>A8768*M8768</f>
        <v>0</v>
      </c>
      <c r="X8768" s="7" t="str">
        <f>IF(A8768&gt;=1,1," ")</f>
        <v xml:space="preserve"> </v>
      </c>
      <c r="Y8768" s="7">
        <f>P8768*A8768</f>
        <v>0</v>
      </c>
      <c r="Z8768" s="7">
        <v>217</v>
      </c>
      <c r="AA8768" s="7">
        <v>171</v>
      </c>
      <c r="AB8768" s="7">
        <v>31</v>
      </c>
    </row>
    <row r="8769" spans="2:28" ht="146.25" x14ac:dyDescent="0.2">
      <c r="B8769" s="7" t="s">
        <v>45554</v>
      </c>
      <c r="D8769" s="7" t="s">
        <v>45555</v>
      </c>
      <c r="E8769" s="7" t="s">
        <v>19894</v>
      </c>
      <c r="F8769" s="7" t="s">
        <v>45556</v>
      </c>
      <c r="G8769" s="7" t="s">
        <v>878</v>
      </c>
      <c r="H8769" s="7" t="s">
        <v>780</v>
      </c>
      <c r="I8769" s="49" t="s">
        <v>45557</v>
      </c>
      <c r="J8769" s="7" t="s">
        <v>45558</v>
      </c>
      <c r="K8769" s="42">
        <v>43003</v>
      </c>
      <c r="L8769" s="7" t="s">
        <v>35</v>
      </c>
      <c r="M8769" s="7">
        <v>427.2</v>
      </c>
      <c r="N8769" s="7">
        <v>10</v>
      </c>
      <c r="O8769" s="7">
        <v>304</v>
      </c>
      <c r="P8769" s="7">
        <v>0.41499999999999998</v>
      </c>
      <c r="Q8769" s="7" t="str">
        <f>CONCATENATE(Z8769,"х",AA8769,"х",AB8769)</f>
        <v>210х162х21</v>
      </c>
      <c r="R8769" s="7" t="s">
        <v>754</v>
      </c>
      <c r="S8769" s="7" t="s">
        <v>39</v>
      </c>
      <c r="T8769" s="7" t="s">
        <v>45559</v>
      </c>
      <c r="U8769" s="7" t="s">
        <v>215</v>
      </c>
      <c r="V8769" s="7">
        <v>246200</v>
      </c>
      <c r="W8769" s="7">
        <f>A8769*M8769</f>
        <v>0</v>
      </c>
      <c r="X8769" s="7" t="str">
        <f>IF(A8769&gt;=1,1," ")</f>
        <v xml:space="preserve"> </v>
      </c>
      <c r="Y8769" s="7">
        <f>P8769*A8769</f>
        <v>0</v>
      </c>
      <c r="Z8769" s="7">
        <v>210</v>
      </c>
      <c r="AA8769" s="7">
        <v>162</v>
      </c>
      <c r="AB8769" s="7">
        <v>21</v>
      </c>
    </row>
    <row r="8770" spans="2:28" ht="146.25" x14ac:dyDescent="0.2">
      <c r="B8770" s="7" t="s">
        <v>45560</v>
      </c>
      <c r="D8770" s="7" t="s">
        <v>45561</v>
      </c>
      <c r="E8770" s="7" t="s">
        <v>19894</v>
      </c>
      <c r="F8770" s="7" t="s">
        <v>45562</v>
      </c>
      <c r="G8770" s="7" t="s">
        <v>63</v>
      </c>
      <c r="H8770" s="7" t="s">
        <v>780</v>
      </c>
      <c r="I8770" s="49" t="s">
        <v>45563</v>
      </c>
      <c r="J8770" s="7" t="s">
        <v>45564</v>
      </c>
      <c r="K8770" s="42">
        <v>44358</v>
      </c>
      <c r="L8770" s="7" t="s">
        <v>35</v>
      </c>
      <c r="M8770" s="7">
        <v>492</v>
      </c>
      <c r="N8770" s="7">
        <v>10</v>
      </c>
      <c r="O8770" s="7">
        <v>160</v>
      </c>
      <c r="P8770" s="7">
        <v>0.432</v>
      </c>
      <c r="Q8770" s="7" t="str">
        <f>CONCATENATE(Z8770,"х",AA8770,"х",AB8770)</f>
        <v>256х198х12</v>
      </c>
      <c r="R8770" s="7" t="s">
        <v>94</v>
      </c>
      <c r="S8770" s="7">
        <v>3</v>
      </c>
      <c r="T8770" s="7" t="s">
        <v>45559</v>
      </c>
      <c r="U8770" s="7" t="s">
        <v>215</v>
      </c>
      <c r="V8770" s="7">
        <v>222539</v>
      </c>
      <c r="W8770" s="7">
        <f>A8770*M8770</f>
        <v>0</v>
      </c>
      <c r="X8770" s="7" t="str">
        <f>IF(A8770&gt;=1,1," ")</f>
        <v xml:space="preserve"> </v>
      </c>
      <c r="Y8770" s="7">
        <f>P8770*A8770</f>
        <v>0</v>
      </c>
      <c r="Z8770" s="7">
        <v>256</v>
      </c>
      <c r="AA8770" s="7">
        <v>198</v>
      </c>
      <c r="AB8770" s="7">
        <v>12</v>
      </c>
    </row>
    <row r="8771" spans="2:28" x14ac:dyDescent="0.2">
      <c r="B8771" s="7" t="s">
        <v>45565</v>
      </c>
      <c r="D8771" s="7" t="s">
        <v>45566</v>
      </c>
      <c r="E8771" s="7" t="s">
        <v>19894</v>
      </c>
      <c r="F8771" s="7" t="s">
        <v>45567</v>
      </c>
      <c r="G8771" s="7" t="s">
        <v>63</v>
      </c>
      <c r="H8771" s="7" t="s">
        <v>780</v>
      </c>
      <c r="I8771" s="7" t="s">
        <v>45568</v>
      </c>
      <c r="J8771" s="7" t="s">
        <v>45564</v>
      </c>
      <c r="K8771" s="42">
        <v>44358</v>
      </c>
      <c r="L8771" s="7" t="s">
        <v>35</v>
      </c>
      <c r="M8771" s="7">
        <v>612</v>
      </c>
      <c r="N8771" s="7">
        <v>10</v>
      </c>
      <c r="O8771" s="7">
        <v>160</v>
      </c>
      <c r="P8771" s="7">
        <v>0.57499999999999996</v>
      </c>
      <c r="Q8771" s="7" t="str">
        <f>CONCATENATE(Z8771,"х",AA8771,"х",AB8771)</f>
        <v>264х203х15</v>
      </c>
      <c r="R8771" s="7" t="s">
        <v>94</v>
      </c>
      <c r="S8771" s="7" t="s">
        <v>39</v>
      </c>
      <c r="T8771" s="7" t="s">
        <v>45559</v>
      </c>
      <c r="U8771" s="7" t="s">
        <v>215</v>
      </c>
      <c r="V8771" s="7">
        <v>216735</v>
      </c>
      <c r="W8771" s="7">
        <f>A8771*M8771</f>
        <v>0</v>
      </c>
      <c r="X8771" s="7" t="str">
        <f>IF(A8771&gt;=1,1," ")</f>
        <v xml:space="preserve"> </v>
      </c>
      <c r="Y8771" s="7">
        <f>P8771*A8771</f>
        <v>0</v>
      </c>
      <c r="Z8771" s="7">
        <v>264</v>
      </c>
      <c r="AA8771" s="7">
        <v>203</v>
      </c>
      <c r="AB8771" s="7">
        <v>15</v>
      </c>
    </row>
    <row r="8772" spans="2:28" ht="191.25" x14ac:dyDescent="0.2">
      <c r="B8772" s="7" t="s">
        <v>45569</v>
      </c>
      <c r="D8772" s="7" t="s">
        <v>45570</v>
      </c>
      <c r="E8772" s="7" t="s">
        <v>19894</v>
      </c>
      <c r="F8772" s="7" t="s">
        <v>45571</v>
      </c>
      <c r="G8772" s="7" t="s">
        <v>63</v>
      </c>
      <c r="H8772" s="7" t="s">
        <v>2983</v>
      </c>
      <c r="I8772" s="49" t="s">
        <v>45572</v>
      </c>
      <c r="J8772" s="7" t="s">
        <v>19897</v>
      </c>
      <c r="K8772" s="42">
        <v>42316</v>
      </c>
      <c r="L8772" s="7" t="s">
        <v>35</v>
      </c>
      <c r="M8772" s="7">
        <v>427.2</v>
      </c>
      <c r="N8772" s="7">
        <v>10</v>
      </c>
      <c r="O8772" s="7">
        <v>288</v>
      </c>
      <c r="P8772" s="7">
        <v>0.42699999999999999</v>
      </c>
      <c r="Q8772" s="7" t="str">
        <f>CONCATENATE(Z8772,"х",AA8772,"х",AB8772)</f>
        <v>218х165х17</v>
      </c>
      <c r="R8772" s="7" t="s">
        <v>754</v>
      </c>
      <c r="S8772" s="7" t="s">
        <v>39</v>
      </c>
      <c r="T8772" s="7" t="s">
        <v>45559</v>
      </c>
      <c r="U8772" s="7" t="s">
        <v>215</v>
      </c>
      <c r="V8772" s="7">
        <v>203021</v>
      </c>
      <c r="W8772" s="7">
        <f>A8772*M8772</f>
        <v>0</v>
      </c>
      <c r="X8772" s="7" t="str">
        <f>IF(A8772&gt;=1,1," ")</f>
        <v xml:space="preserve"> </v>
      </c>
      <c r="Y8772" s="7">
        <f>P8772*A8772</f>
        <v>0</v>
      </c>
      <c r="Z8772" s="7">
        <v>218</v>
      </c>
      <c r="AA8772" s="7">
        <v>165</v>
      </c>
      <c r="AB8772" s="7">
        <v>17</v>
      </c>
    </row>
    <row r="8773" spans="2:28" ht="191.25" x14ac:dyDescent="0.2">
      <c r="B8773" s="7" t="s">
        <v>45573</v>
      </c>
      <c r="D8773" s="7" t="s">
        <v>45574</v>
      </c>
      <c r="E8773" s="7" t="s">
        <v>5590</v>
      </c>
      <c r="F8773" s="7" t="s">
        <v>45575</v>
      </c>
      <c r="G8773" s="7" t="s">
        <v>63</v>
      </c>
      <c r="H8773" s="7" t="s">
        <v>284</v>
      </c>
      <c r="I8773" s="49" t="s">
        <v>45576</v>
      </c>
      <c r="J8773" s="7" t="s">
        <v>5593</v>
      </c>
      <c r="K8773" s="42">
        <v>43174</v>
      </c>
      <c r="L8773" s="7" t="s">
        <v>35</v>
      </c>
      <c r="M8773" s="7">
        <v>471.6</v>
      </c>
      <c r="N8773" s="7">
        <v>10</v>
      </c>
      <c r="O8773" s="7">
        <v>320</v>
      </c>
      <c r="P8773" s="7">
        <v>0.318</v>
      </c>
      <c r="Q8773" s="7" t="str">
        <f>CONCATENATE(Z8773,"х",AA8773,"х",AB8773)</f>
        <v>207х133х29</v>
      </c>
      <c r="R8773" s="7" t="s">
        <v>36</v>
      </c>
      <c r="S8773" s="7" t="s">
        <v>39</v>
      </c>
      <c r="T8773" s="7" t="s">
        <v>45577</v>
      </c>
      <c r="U8773" s="7" t="s">
        <v>37</v>
      </c>
      <c r="V8773" s="7">
        <v>248855</v>
      </c>
      <c r="W8773" s="7">
        <f>A8773*M8773</f>
        <v>0</v>
      </c>
      <c r="X8773" s="7" t="str">
        <f>IF(A8773&gt;=1,1," ")</f>
        <v xml:space="preserve"> </v>
      </c>
      <c r="Y8773" s="7">
        <f>P8773*A8773</f>
        <v>0</v>
      </c>
      <c r="Z8773" s="7">
        <v>207</v>
      </c>
      <c r="AA8773" s="7">
        <v>133</v>
      </c>
      <c r="AB8773" s="7">
        <v>29</v>
      </c>
    </row>
    <row r="8774" spans="2:28" ht="281.25" x14ac:dyDescent="0.2">
      <c r="B8774" s="7" t="s">
        <v>45578</v>
      </c>
      <c r="D8774" s="7" t="s">
        <v>45579</v>
      </c>
      <c r="E8774" s="7" t="s">
        <v>5590</v>
      </c>
      <c r="F8774" s="7" t="s">
        <v>45580</v>
      </c>
      <c r="G8774" s="7" t="s">
        <v>63</v>
      </c>
      <c r="H8774" s="7" t="s">
        <v>284</v>
      </c>
      <c r="I8774" s="49" t="s">
        <v>45581</v>
      </c>
      <c r="J8774" s="7" t="s">
        <v>5593</v>
      </c>
      <c r="K8774" s="42">
        <v>43174</v>
      </c>
      <c r="L8774" s="7" t="s">
        <v>35</v>
      </c>
      <c r="M8774" s="7">
        <v>471.6</v>
      </c>
      <c r="N8774" s="7">
        <v>10</v>
      </c>
      <c r="O8774" s="7">
        <v>320</v>
      </c>
      <c r="P8774" s="7">
        <v>0.315</v>
      </c>
      <c r="Q8774" s="7" t="str">
        <f>CONCATENATE(Z8774,"х",AA8774,"х",AB8774)</f>
        <v>206х130х27</v>
      </c>
      <c r="R8774" s="7" t="s">
        <v>36</v>
      </c>
      <c r="S8774" s="7" t="s">
        <v>39</v>
      </c>
      <c r="T8774" s="7" t="s">
        <v>45577</v>
      </c>
      <c r="U8774" s="7" t="s">
        <v>37</v>
      </c>
      <c r="V8774" s="7">
        <v>257854</v>
      </c>
      <c r="W8774" s="7">
        <f>A8774*M8774</f>
        <v>0</v>
      </c>
      <c r="X8774" s="7" t="str">
        <f>IF(A8774&gt;=1,1," ")</f>
        <v xml:space="preserve"> </v>
      </c>
      <c r="Y8774" s="7">
        <f>P8774*A8774</f>
        <v>0</v>
      </c>
      <c r="Z8774" s="7">
        <v>206</v>
      </c>
      <c r="AA8774" s="7">
        <v>130</v>
      </c>
      <c r="AB8774" s="7">
        <v>27</v>
      </c>
    </row>
    <row r="8775" spans="2:28" ht="123.75" x14ac:dyDescent="0.2">
      <c r="B8775" s="7" t="s">
        <v>45582</v>
      </c>
      <c r="D8775" s="7" t="s">
        <v>45583</v>
      </c>
      <c r="E8775" s="7" t="s">
        <v>5590</v>
      </c>
      <c r="F8775" s="7" t="s">
        <v>45584</v>
      </c>
      <c r="G8775" s="7" t="s">
        <v>63</v>
      </c>
      <c r="H8775" s="7" t="s">
        <v>284</v>
      </c>
      <c r="I8775" s="49" t="s">
        <v>45585</v>
      </c>
      <c r="J8775" s="7" t="s">
        <v>5593</v>
      </c>
      <c r="K8775" s="42">
        <v>43174</v>
      </c>
      <c r="L8775" s="7" t="s">
        <v>35</v>
      </c>
      <c r="M8775" s="7">
        <v>471.6</v>
      </c>
      <c r="N8775" s="7">
        <v>10</v>
      </c>
      <c r="O8775" s="7">
        <v>352</v>
      </c>
      <c r="P8775" s="7">
        <v>0.33800000000000002</v>
      </c>
      <c r="Q8775" s="7" t="str">
        <f>CONCATENATE(Z8775,"х",AA8775,"х",AB8775)</f>
        <v>207х135х28</v>
      </c>
      <c r="R8775" s="7" t="s">
        <v>36</v>
      </c>
      <c r="S8775" s="7" t="s">
        <v>39</v>
      </c>
      <c r="T8775" s="7" t="s">
        <v>45577</v>
      </c>
      <c r="U8775" s="7" t="s">
        <v>37</v>
      </c>
      <c r="V8775" s="7">
        <v>245392</v>
      </c>
      <c r="W8775" s="7">
        <f>A8775*M8775</f>
        <v>0</v>
      </c>
      <c r="X8775" s="7" t="str">
        <f>IF(A8775&gt;=1,1," ")</f>
        <v xml:space="preserve"> </v>
      </c>
      <c r="Y8775" s="7">
        <f>P8775*A8775</f>
        <v>0</v>
      </c>
      <c r="Z8775" s="7">
        <v>207</v>
      </c>
      <c r="AA8775" s="7">
        <v>135</v>
      </c>
      <c r="AB8775" s="7">
        <v>28</v>
      </c>
    </row>
    <row r="8776" spans="2:28" ht="191.25" x14ac:dyDescent="0.2">
      <c r="B8776" s="7" t="s">
        <v>45586</v>
      </c>
      <c r="D8776" s="7" t="s">
        <v>45587</v>
      </c>
      <c r="E8776" s="7" t="s">
        <v>5590</v>
      </c>
      <c r="F8776" s="7" t="s">
        <v>45588</v>
      </c>
      <c r="G8776" s="7" t="s">
        <v>815</v>
      </c>
      <c r="H8776" s="7" t="s">
        <v>284</v>
      </c>
      <c r="I8776" s="49" t="s">
        <v>45589</v>
      </c>
      <c r="J8776" s="7" t="s">
        <v>27818</v>
      </c>
      <c r="K8776" s="42">
        <v>43101</v>
      </c>
      <c r="L8776" s="7" t="s">
        <v>35</v>
      </c>
      <c r="M8776" s="7" t="s">
        <v>7686</v>
      </c>
      <c r="N8776" s="7">
        <v>10</v>
      </c>
      <c r="O8776" s="7">
        <v>384</v>
      </c>
      <c r="P8776" s="7">
        <v>1.022</v>
      </c>
      <c r="Q8776" s="7" t="str">
        <f>CONCATENATE(Z8776,"х",AA8776,"х",AB8776)</f>
        <v>240х170х32</v>
      </c>
      <c r="R8776" s="7" t="s">
        <v>175</v>
      </c>
      <c r="S8776" s="7" t="s">
        <v>39</v>
      </c>
      <c r="T8776" s="7" t="s">
        <v>45590</v>
      </c>
      <c r="U8776" s="7" t="s">
        <v>37</v>
      </c>
      <c r="V8776" s="7">
        <v>204054</v>
      </c>
      <c r="W8776" s="7" t="e">
        <f>A8776*M8776</f>
        <v>#VALUE!</v>
      </c>
      <c r="X8776" s="7" t="str">
        <f>IF(A8776&gt;=1,1," ")</f>
        <v xml:space="preserve"> </v>
      </c>
      <c r="Y8776" s="7">
        <f>P8776*A8776</f>
        <v>0</v>
      </c>
      <c r="Z8776" s="7">
        <v>240</v>
      </c>
      <c r="AA8776" s="7">
        <v>170</v>
      </c>
      <c r="AB8776" s="7">
        <v>32</v>
      </c>
    </row>
    <row r="8777" spans="2:28" ht="135" x14ac:dyDescent="0.2">
      <c r="B8777" s="7" t="s">
        <v>45591</v>
      </c>
      <c r="D8777" s="7" t="s">
        <v>45592</v>
      </c>
      <c r="E8777" s="7" t="s">
        <v>5590</v>
      </c>
      <c r="F8777" s="7" t="s">
        <v>45593</v>
      </c>
      <c r="G8777" s="7" t="s">
        <v>63</v>
      </c>
      <c r="H8777" s="7" t="s">
        <v>284</v>
      </c>
      <c r="I8777" s="49" t="s">
        <v>45594</v>
      </c>
      <c r="J8777" s="7" t="s">
        <v>5593</v>
      </c>
      <c r="K8777" s="42">
        <v>43174</v>
      </c>
      <c r="L8777" s="7" t="s">
        <v>35</v>
      </c>
      <c r="M8777" s="7" t="s">
        <v>7686</v>
      </c>
      <c r="N8777" s="7">
        <v>10</v>
      </c>
      <c r="O8777" s="7">
        <v>400</v>
      </c>
      <c r="P8777" s="7">
        <v>1.0549999999999999</v>
      </c>
      <c r="Q8777" s="7" t="str">
        <f>CONCATENATE(Z8777,"х",AA8777,"х",AB8777)</f>
        <v>211х173х34</v>
      </c>
      <c r="R8777" s="7" t="s">
        <v>175</v>
      </c>
      <c r="S8777" s="7" t="s">
        <v>39</v>
      </c>
      <c r="T8777" s="7" t="s">
        <v>45590</v>
      </c>
      <c r="U8777" s="7" t="s">
        <v>37</v>
      </c>
      <c r="V8777" s="7">
        <v>204050</v>
      </c>
      <c r="W8777" s="7" t="e">
        <f>A8777*M8777</f>
        <v>#VALUE!</v>
      </c>
      <c r="X8777" s="7" t="str">
        <f>IF(A8777&gt;=1,1," ")</f>
        <v xml:space="preserve"> </v>
      </c>
      <c r="Y8777" s="7">
        <f>P8777*A8777</f>
        <v>0</v>
      </c>
      <c r="Z8777" s="7">
        <v>211</v>
      </c>
      <c r="AA8777" s="7">
        <v>173</v>
      </c>
      <c r="AB8777" s="7">
        <v>34</v>
      </c>
    </row>
    <row r="8778" spans="2:28" x14ac:dyDescent="0.2">
      <c r="B8778" s="7" t="s">
        <v>45595</v>
      </c>
      <c r="D8778" s="7" t="s">
        <v>45596</v>
      </c>
      <c r="E8778" s="7" t="s">
        <v>5590</v>
      </c>
      <c r="F8778" s="7" t="s">
        <v>31344</v>
      </c>
      <c r="G8778" s="7" t="s">
        <v>78</v>
      </c>
      <c r="H8778" s="7" t="s">
        <v>284</v>
      </c>
      <c r="I8778" s="7" t="s">
        <v>45597</v>
      </c>
      <c r="J8778" s="7" t="s">
        <v>5593</v>
      </c>
      <c r="K8778" s="42">
        <v>43174</v>
      </c>
      <c r="L8778" s="7" t="s">
        <v>35</v>
      </c>
      <c r="M8778" s="7" t="s">
        <v>92</v>
      </c>
      <c r="N8778" s="7">
        <v>10</v>
      </c>
      <c r="O8778" s="7">
        <v>400</v>
      </c>
      <c r="P8778" s="7">
        <v>1.0549999999999999</v>
      </c>
      <c r="Q8778" s="7" t="str">
        <f>CONCATENATE(Z8778,"х",AA8778,"х",AB8778)</f>
        <v>242х165х35</v>
      </c>
      <c r="R8778" s="7" t="s">
        <v>175</v>
      </c>
      <c r="S8778" s="7" t="s">
        <v>39</v>
      </c>
      <c r="T8778" s="7" t="s">
        <v>45590</v>
      </c>
      <c r="U8778" s="7" t="s">
        <v>37</v>
      </c>
      <c r="V8778" s="7">
        <v>199861</v>
      </c>
      <c r="W8778" s="7" t="e">
        <f>A8778*M8778</f>
        <v>#VALUE!</v>
      </c>
      <c r="X8778" s="7" t="str">
        <f>IF(A8778&gt;=1,1," ")</f>
        <v xml:space="preserve"> </v>
      </c>
      <c r="Y8778" s="7">
        <f>P8778*A8778</f>
        <v>0</v>
      </c>
      <c r="Z8778" s="7">
        <v>242</v>
      </c>
      <c r="AA8778" s="7">
        <v>165</v>
      </c>
      <c r="AB8778" s="7">
        <v>35</v>
      </c>
    </row>
    <row r="8779" spans="2:28" ht="191.25" x14ac:dyDescent="0.2">
      <c r="B8779" s="7" t="s">
        <v>45598</v>
      </c>
      <c r="D8779" s="7" t="s">
        <v>45599</v>
      </c>
      <c r="E8779" s="7" t="s">
        <v>5590</v>
      </c>
      <c r="F8779" s="7" t="s">
        <v>31339</v>
      </c>
      <c r="G8779" s="7" t="s">
        <v>63</v>
      </c>
      <c r="H8779" s="7" t="s">
        <v>284</v>
      </c>
      <c r="I8779" s="49" t="s">
        <v>45600</v>
      </c>
      <c r="J8779" s="7" t="s">
        <v>5593</v>
      </c>
      <c r="K8779" s="42">
        <v>43174</v>
      </c>
      <c r="L8779" s="7" t="s">
        <v>35</v>
      </c>
      <c r="M8779" s="7" t="s">
        <v>7686</v>
      </c>
      <c r="N8779" s="7">
        <v>10</v>
      </c>
      <c r="O8779" s="7">
        <v>384</v>
      </c>
      <c r="P8779" s="7">
        <v>0.996</v>
      </c>
      <c r="Q8779" s="7" t="str">
        <f>CONCATENATE(Z8779,"х",AA8779,"х",AB8779)</f>
        <v>242х170х35</v>
      </c>
      <c r="R8779" s="7" t="s">
        <v>175</v>
      </c>
      <c r="S8779" s="7" t="s">
        <v>39</v>
      </c>
      <c r="T8779" s="7" t="s">
        <v>45590</v>
      </c>
      <c r="U8779" s="7" t="s">
        <v>37</v>
      </c>
      <c r="V8779" s="7">
        <v>204035</v>
      </c>
      <c r="W8779" s="7" t="e">
        <f>A8779*M8779</f>
        <v>#VALUE!</v>
      </c>
      <c r="X8779" s="7" t="str">
        <f>IF(A8779&gt;=1,1," ")</f>
        <v xml:space="preserve"> </v>
      </c>
      <c r="Y8779" s="7">
        <f>P8779*A8779</f>
        <v>0</v>
      </c>
      <c r="Z8779" s="7">
        <v>242</v>
      </c>
      <c r="AA8779" s="7">
        <v>170</v>
      </c>
      <c r="AB8779" s="7">
        <v>35</v>
      </c>
    </row>
    <row r="8780" spans="2:28" ht="247.5" x14ac:dyDescent="0.2">
      <c r="B8780" s="7" t="s">
        <v>45601</v>
      </c>
      <c r="D8780" s="7" t="s">
        <v>45602</v>
      </c>
      <c r="E8780" s="7" t="s">
        <v>5590</v>
      </c>
      <c r="F8780" s="7" t="s">
        <v>45603</v>
      </c>
      <c r="G8780" s="7" t="s">
        <v>63</v>
      </c>
      <c r="H8780" s="7" t="s">
        <v>284</v>
      </c>
      <c r="I8780" s="49" t="s">
        <v>45604</v>
      </c>
      <c r="J8780" s="7" t="s">
        <v>5593</v>
      </c>
      <c r="K8780" s="42">
        <v>43174</v>
      </c>
      <c r="L8780" s="7" t="s">
        <v>35</v>
      </c>
      <c r="M8780" s="7" t="s">
        <v>7686</v>
      </c>
      <c r="N8780" s="7">
        <v>10</v>
      </c>
      <c r="O8780" s="7">
        <v>400</v>
      </c>
      <c r="P8780" s="7">
        <v>1.056</v>
      </c>
      <c r="Q8780" s="7" t="str">
        <f>CONCATENATE(Z8780,"х",AA8780,"х",AB8780)</f>
        <v>242х170х35</v>
      </c>
      <c r="R8780" s="7" t="s">
        <v>175</v>
      </c>
      <c r="S8780" s="7" t="s">
        <v>39</v>
      </c>
      <c r="T8780" s="7" t="s">
        <v>45590</v>
      </c>
      <c r="U8780" s="7" t="s">
        <v>37</v>
      </c>
      <c r="V8780" s="7">
        <v>204020</v>
      </c>
      <c r="W8780" s="7" t="e">
        <f>A8780*M8780</f>
        <v>#VALUE!</v>
      </c>
      <c r="X8780" s="7" t="str">
        <f>IF(A8780&gt;=1,1," ")</f>
        <v xml:space="preserve"> </v>
      </c>
      <c r="Y8780" s="7">
        <f>P8780*A8780</f>
        <v>0</v>
      </c>
      <c r="Z8780" s="7">
        <v>242</v>
      </c>
      <c r="AA8780" s="7">
        <v>170</v>
      </c>
      <c r="AB8780" s="7">
        <v>35</v>
      </c>
    </row>
    <row r="8781" spans="2:28" x14ac:dyDescent="0.2">
      <c r="B8781" s="7" t="s">
        <v>45605</v>
      </c>
      <c r="D8781" s="7" t="s">
        <v>45606</v>
      </c>
      <c r="E8781" s="7" t="s">
        <v>5590</v>
      </c>
      <c r="F8781" s="7" t="s">
        <v>45607</v>
      </c>
      <c r="G8781" s="7" t="s">
        <v>63</v>
      </c>
      <c r="H8781" s="7" t="s">
        <v>284</v>
      </c>
      <c r="I8781" s="7" t="s">
        <v>45608</v>
      </c>
      <c r="J8781" s="7" t="s">
        <v>5593</v>
      </c>
      <c r="K8781" s="42">
        <v>43174</v>
      </c>
      <c r="L8781" s="7" t="s">
        <v>35</v>
      </c>
      <c r="M8781" s="7" t="s">
        <v>92</v>
      </c>
      <c r="N8781" s="7">
        <v>10</v>
      </c>
      <c r="O8781" s="7">
        <v>384</v>
      </c>
      <c r="P8781" s="7">
        <v>1.0149999999999999</v>
      </c>
      <c r="Q8781" s="7" t="str">
        <f>CONCATENATE(Z8781,"х",AA8781,"х",AB8781)</f>
        <v>242х170х30</v>
      </c>
      <c r="R8781" s="7" t="s">
        <v>175</v>
      </c>
      <c r="S8781" s="7" t="s">
        <v>39</v>
      </c>
      <c r="T8781" s="7" t="s">
        <v>45590</v>
      </c>
      <c r="U8781" s="7" t="s">
        <v>37</v>
      </c>
      <c r="V8781" s="7">
        <v>204056</v>
      </c>
      <c r="W8781" s="7" t="e">
        <f>A8781*M8781</f>
        <v>#VALUE!</v>
      </c>
      <c r="X8781" s="7" t="str">
        <f>IF(A8781&gt;=1,1," ")</f>
        <v xml:space="preserve"> </v>
      </c>
      <c r="Y8781" s="7">
        <f>P8781*A8781</f>
        <v>0</v>
      </c>
      <c r="Z8781" s="7">
        <v>242</v>
      </c>
      <c r="AA8781" s="7">
        <v>170</v>
      </c>
      <c r="AB8781" s="7">
        <v>30</v>
      </c>
    </row>
    <row r="8782" spans="2:28" ht="409.5" x14ac:dyDescent="0.2">
      <c r="B8782" s="7" t="s">
        <v>45609</v>
      </c>
      <c r="D8782" s="7" t="s">
        <v>45610</v>
      </c>
      <c r="E8782" s="7" t="s">
        <v>29488</v>
      </c>
      <c r="F8782" s="7" t="s">
        <v>45611</v>
      </c>
      <c r="G8782" s="7" t="s">
        <v>78</v>
      </c>
      <c r="H8782" s="7" t="s">
        <v>337</v>
      </c>
      <c r="I8782" s="49" t="s">
        <v>45612</v>
      </c>
      <c r="J8782" s="7" t="s">
        <v>45613</v>
      </c>
      <c r="K8782" s="42">
        <v>44409</v>
      </c>
      <c r="L8782" s="7" t="s">
        <v>35</v>
      </c>
      <c r="M8782" s="7">
        <v>492</v>
      </c>
      <c r="N8782" s="7">
        <v>10</v>
      </c>
      <c r="O8782" s="7">
        <v>304</v>
      </c>
      <c r="P8782" s="7">
        <v>0.4</v>
      </c>
      <c r="Q8782" s="7" t="str">
        <f>CONCATENATE(Z8782,"х",AA8782,"х",AB8782)</f>
        <v>220х146х24</v>
      </c>
      <c r="R8782" s="7" t="s">
        <v>82</v>
      </c>
      <c r="S8782" s="7" t="s">
        <v>39</v>
      </c>
      <c r="T8782" s="7" t="s">
        <v>45614</v>
      </c>
      <c r="U8782" s="7" t="s">
        <v>37</v>
      </c>
      <c r="V8782" s="7">
        <v>262493</v>
      </c>
      <c r="W8782" s="7">
        <f>A8782*M8782</f>
        <v>0</v>
      </c>
      <c r="X8782" s="7" t="str">
        <f>IF(A8782&gt;=1,1," ")</f>
        <v xml:space="preserve"> </v>
      </c>
      <c r="Y8782" s="7">
        <f>P8782*A8782</f>
        <v>0</v>
      </c>
      <c r="Z8782" s="7">
        <v>220</v>
      </c>
      <c r="AA8782" s="7">
        <v>146</v>
      </c>
      <c r="AB8782" s="7">
        <v>24</v>
      </c>
    </row>
    <row r="8783" spans="2:28" ht="303.75" x14ac:dyDescent="0.2">
      <c r="B8783" s="7" t="s">
        <v>45615</v>
      </c>
      <c r="D8783" s="7" t="s">
        <v>45616</v>
      </c>
      <c r="E8783" s="7" t="s">
        <v>45617</v>
      </c>
      <c r="F8783" s="7" t="s">
        <v>45618</v>
      </c>
      <c r="G8783" s="7" t="s">
        <v>893</v>
      </c>
      <c r="H8783" s="7" t="s">
        <v>358</v>
      </c>
      <c r="I8783" s="49" t="s">
        <v>45619</v>
      </c>
      <c r="J8783" s="7" t="s">
        <v>45620</v>
      </c>
      <c r="K8783" s="42">
        <v>42712</v>
      </c>
      <c r="L8783" s="7" t="s">
        <v>35</v>
      </c>
      <c r="M8783" s="7">
        <v>492</v>
      </c>
      <c r="N8783" s="7">
        <v>20</v>
      </c>
      <c r="O8783" s="7">
        <v>320</v>
      </c>
      <c r="P8783" s="7">
        <v>0.35499999999999998</v>
      </c>
      <c r="Q8783" s="7" t="str">
        <f>CONCATENATE(Z8783,"х",AA8783,"х",AB8783)</f>
        <v>219х145х18</v>
      </c>
      <c r="R8783" s="7" t="s">
        <v>82</v>
      </c>
      <c r="S8783" s="7" t="s">
        <v>39</v>
      </c>
      <c r="T8783" s="7" t="s">
        <v>45614</v>
      </c>
      <c r="U8783" s="7" t="s">
        <v>259</v>
      </c>
      <c r="V8783" s="7">
        <v>235092</v>
      </c>
      <c r="W8783" s="7">
        <f>A8783*M8783</f>
        <v>0</v>
      </c>
      <c r="X8783" s="7" t="str">
        <f>IF(A8783&gt;=1,1," ")</f>
        <v xml:space="preserve"> </v>
      </c>
      <c r="Y8783" s="7">
        <f>P8783*A8783</f>
        <v>0</v>
      </c>
      <c r="Z8783" s="7">
        <v>219</v>
      </c>
      <c r="AA8783" s="7">
        <v>145</v>
      </c>
      <c r="AB8783" s="7">
        <v>18</v>
      </c>
    </row>
    <row r="8784" spans="2:28" ht="213.75" x14ac:dyDescent="0.2">
      <c r="B8784" s="7" t="s">
        <v>45621</v>
      </c>
      <c r="D8784" s="7" t="s">
        <v>45622</v>
      </c>
      <c r="E8784" s="7" t="s">
        <v>8299</v>
      </c>
      <c r="F8784" s="7" t="s">
        <v>45623</v>
      </c>
      <c r="G8784" s="7" t="s">
        <v>893</v>
      </c>
      <c r="H8784" s="7" t="s">
        <v>337</v>
      </c>
      <c r="I8784" s="49" t="s">
        <v>45624</v>
      </c>
      <c r="J8784" s="7" t="s">
        <v>45625</v>
      </c>
      <c r="K8784" s="42">
        <v>42165</v>
      </c>
      <c r="L8784" s="7" t="s">
        <v>441</v>
      </c>
      <c r="M8784" s="7">
        <v>410.4</v>
      </c>
      <c r="N8784" s="7">
        <v>10</v>
      </c>
      <c r="O8784" s="7">
        <v>256</v>
      </c>
      <c r="P8784" s="7">
        <v>0.33</v>
      </c>
      <c r="Q8784" s="7" t="str">
        <f>CONCATENATE(Z8784,"х",AA8784,"х",AB8784)</f>
        <v>218х145х18</v>
      </c>
      <c r="R8784" s="7" t="s">
        <v>82</v>
      </c>
      <c r="S8784" s="7" t="s">
        <v>39</v>
      </c>
      <c r="T8784" s="7" t="s">
        <v>45614</v>
      </c>
      <c r="U8784" s="7" t="s">
        <v>37</v>
      </c>
      <c r="V8784" s="7">
        <v>221022</v>
      </c>
      <c r="W8784" s="7">
        <f>A8784*M8784</f>
        <v>0</v>
      </c>
      <c r="X8784" s="7" t="str">
        <f>IF(A8784&gt;=1,1," ")</f>
        <v xml:space="preserve"> </v>
      </c>
      <c r="Y8784" s="7">
        <f>P8784*A8784</f>
        <v>0</v>
      </c>
      <c r="Z8784" s="7">
        <v>218</v>
      </c>
      <c r="AA8784" s="7">
        <v>145</v>
      </c>
      <c r="AB8784" s="7">
        <v>18</v>
      </c>
    </row>
    <row r="8785" spans="2:28" ht="90" x14ac:dyDescent="0.2">
      <c r="B8785" s="7" t="s">
        <v>45626</v>
      </c>
      <c r="D8785" s="7" t="s">
        <v>45627</v>
      </c>
      <c r="E8785" s="7" t="s">
        <v>45628</v>
      </c>
      <c r="F8785" s="7" t="s">
        <v>45629</v>
      </c>
      <c r="G8785" s="7" t="s">
        <v>78</v>
      </c>
      <c r="H8785" s="7" t="s">
        <v>837</v>
      </c>
      <c r="I8785" s="49" t="s">
        <v>45630</v>
      </c>
      <c r="J8785" s="7" t="s">
        <v>45631</v>
      </c>
      <c r="K8785" s="42">
        <v>43962</v>
      </c>
      <c r="L8785" s="7" t="s">
        <v>35</v>
      </c>
      <c r="M8785" s="7">
        <v>450</v>
      </c>
      <c r="N8785" s="7">
        <v>10</v>
      </c>
      <c r="O8785" s="7">
        <v>288</v>
      </c>
      <c r="P8785" s="7">
        <v>0.372</v>
      </c>
      <c r="Q8785" s="7" t="str">
        <f>CONCATENATE(Z8785,"х",AA8785,"х",AB8785)</f>
        <v>215х140х20</v>
      </c>
      <c r="R8785" s="7" t="s">
        <v>82</v>
      </c>
      <c r="S8785" s="7" t="s">
        <v>39</v>
      </c>
      <c r="T8785" s="7" t="s">
        <v>45614</v>
      </c>
      <c r="U8785" s="7" t="s">
        <v>37</v>
      </c>
      <c r="V8785" s="7">
        <v>268611</v>
      </c>
      <c r="W8785" s="7">
        <f>A8785*M8785</f>
        <v>0</v>
      </c>
      <c r="X8785" s="7" t="str">
        <f>IF(A8785&gt;=1,1," ")</f>
        <v xml:space="preserve"> </v>
      </c>
      <c r="Y8785" s="7">
        <f>P8785*A8785</f>
        <v>0</v>
      </c>
      <c r="Z8785" s="7">
        <v>215</v>
      </c>
      <c r="AA8785" s="7">
        <v>140</v>
      </c>
      <c r="AB8785" s="7">
        <v>20</v>
      </c>
    </row>
    <row r="8786" spans="2:28" ht="112.5" x14ac:dyDescent="0.2">
      <c r="B8786" s="7" t="s">
        <v>45632</v>
      </c>
      <c r="D8786" s="7" t="s">
        <v>45633</v>
      </c>
      <c r="E8786" s="7" t="s">
        <v>1901</v>
      </c>
      <c r="F8786" s="7" t="s">
        <v>45041</v>
      </c>
      <c r="G8786" s="7" t="s">
        <v>63</v>
      </c>
      <c r="H8786" s="7" t="s">
        <v>1909</v>
      </c>
      <c r="I8786" s="49" t="s">
        <v>45010</v>
      </c>
      <c r="J8786" s="7" t="s">
        <v>1904</v>
      </c>
      <c r="K8786" s="42">
        <v>41285</v>
      </c>
      <c r="L8786" s="7" t="s">
        <v>35</v>
      </c>
      <c r="M8786" s="7">
        <v>312</v>
      </c>
      <c r="N8786" s="7">
        <v>10</v>
      </c>
      <c r="O8786" s="7">
        <v>544</v>
      </c>
      <c r="P8786" s="7">
        <v>0.39800000000000002</v>
      </c>
      <c r="Q8786" s="7" t="str">
        <f>CONCATENATE(Z8786,"х",AA8786,"х",AB8786)</f>
        <v>207х132х27</v>
      </c>
      <c r="R8786" s="7" t="s">
        <v>36</v>
      </c>
      <c r="S8786" s="7" t="s">
        <v>39</v>
      </c>
      <c r="T8786" s="7" t="s">
        <v>45634</v>
      </c>
      <c r="U8786" s="7" t="s">
        <v>56</v>
      </c>
      <c r="V8786" s="7">
        <v>270304</v>
      </c>
      <c r="W8786" s="7">
        <f>A8786*M8786</f>
        <v>0</v>
      </c>
      <c r="X8786" s="7" t="str">
        <f>IF(A8786&gt;=1,1," ")</f>
        <v xml:space="preserve"> </v>
      </c>
      <c r="Y8786" s="7">
        <f>P8786*A8786</f>
        <v>0</v>
      </c>
      <c r="Z8786" s="7">
        <v>207</v>
      </c>
      <c r="AA8786" s="7">
        <v>132</v>
      </c>
      <c r="AB8786" s="7">
        <v>27</v>
      </c>
    </row>
    <row r="8787" spans="2:28" ht="191.25" x14ac:dyDescent="0.2">
      <c r="B8787" s="7" t="s">
        <v>45635</v>
      </c>
      <c r="C8787" s="7" t="s">
        <v>59</v>
      </c>
      <c r="D8787" s="7" t="s">
        <v>45636</v>
      </c>
      <c r="E8787" s="7" t="s">
        <v>1907</v>
      </c>
      <c r="F8787" s="7" t="s">
        <v>45026</v>
      </c>
      <c r="G8787" s="7" t="s">
        <v>63</v>
      </c>
      <c r="H8787" s="7" t="s">
        <v>1909</v>
      </c>
      <c r="I8787" s="49" t="s">
        <v>1910</v>
      </c>
      <c r="J8787" s="7" t="s">
        <v>1911</v>
      </c>
      <c r="K8787" s="42">
        <v>41849</v>
      </c>
      <c r="L8787" s="7" t="s">
        <v>35</v>
      </c>
      <c r="M8787" s="7">
        <v>312</v>
      </c>
      <c r="N8787" s="7">
        <v>10</v>
      </c>
      <c r="O8787" s="7">
        <v>480</v>
      </c>
      <c r="P8787" s="7">
        <v>0.36</v>
      </c>
      <c r="Q8787" s="7" t="str">
        <f>CONCATENATE(Z8787,"х",AA8787,"х",AB8787)</f>
        <v>207х130х23</v>
      </c>
      <c r="R8787" s="7" t="s">
        <v>36</v>
      </c>
      <c r="S8787" s="7" t="s">
        <v>39</v>
      </c>
      <c r="T8787" s="7" t="s">
        <v>45634</v>
      </c>
      <c r="U8787" s="7" t="s">
        <v>56</v>
      </c>
      <c r="V8787" s="7">
        <v>270306</v>
      </c>
      <c r="W8787" s="7">
        <f>A8787*M8787</f>
        <v>0</v>
      </c>
      <c r="X8787" s="7" t="str">
        <f>IF(A8787&gt;=1,1," ")</f>
        <v xml:space="preserve"> </v>
      </c>
      <c r="Y8787" s="7">
        <f>P8787*A8787</f>
        <v>0</v>
      </c>
      <c r="Z8787" s="7">
        <v>207</v>
      </c>
      <c r="AA8787" s="7">
        <v>130</v>
      </c>
      <c r="AB8787" s="7">
        <v>23</v>
      </c>
    </row>
    <row r="8788" spans="2:28" ht="180" x14ac:dyDescent="0.2">
      <c r="B8788" s="7" t="s">
        <v>45637</v>
      </c>
      <c r="D8788" s="7" t="s">
        <v>45638</v>
      </c>
      <c r="E8788" s="7" t="s">
        <v>30332</v>
      </c>
      <c r="F8788" s="7" t="s">
        <v>45029</v>
      </c>
      <c r="G8788" s="7" t="s">
        <v>63</v>
      </c>
      <c r="H8788" s="7" t="s">
        <v>1909</v>
      </c>
      <c r="I8788" s="49" t="s">
        <v>45030</v>
      </c>
      <c r="J8788" s="7" t="s">
        <v>45031</v>
      </c>
      <c r="K8788" s="42">
        <v>42115</v>
      </c>
      <c r="L8788" s="7" t="s">
        <v>35</v>
      </c>
      <c r="M8788" s="7">
        <v>231.6</v>
      </c>
      <c r="N8788" s="7">
        <v>10</v>
      </c>
      <c r="O8788" s="7">
        <v>256</v>
      </c>
      <c r="P8788" s="7">
        <v>0.23100000000000001</v>
      </c>
      <c r="Q8788" s="7" t="str">
        <f>CONCATENATE(Z8788,"х",AA8788,"х",AB8788)</f>
        <v>208х131х20</v>
      </c>
      <c r="R8788" s="7" t="s">
        <v>36</v>
      </c>
      <c r="S8788" s="7" t="s">
        <v>39</v>
      </c>
      <c r="T8788" s="7" t="s">
        <v>45634</v>
      </c>
      <c r="U8788" s="7" t="s">
        <v>56</v>
      </c>
      <c r="V8788" s="7">
        <v>270882</v>
      </c>
      <c r="W8788" s="7">
        <f>A8788*M8788</f>
        <v>0</v>
      </c>
      <c r="X8788" s="7" t="str">
        <f>IF(A8788&gt;=1,1," ")</f>
        <v xml:space="preserve"> </v>
      </c>
      <c r="Y8788" s="7">
        <f>P8788*A8788</f>
        <v>0</v>
      </c>
      <c r="Z8788" s="7">
        <v>208</v>
      </c>
      <c r="AA8788" s="7">
        <v>131</v>
      </c>
      <c r="AB8788" s="7">
        <v>20</v>
      </c>
    </row>
    <row r="8789" spans="2:28" ht="247.5" x14ac:dyDescent="0.2">
      <c r="B8789" s="7" t="s">
        <v>45639</v>
      </c>
      <c r="D8789" s="7" t="s">
        <v>45640</v>
      </c>
      <c r="E8789" s="7" t="s">
        <v>1937</v>
      </c>
      <c r="F8789" s="7" t="s">
        <v>45047</v>
      </c>
      <c r="G8789" s="7" t="s">
        <v>63</v>
      </c>
      <c r="H8789" s="7" t="s">
        <v>1909</v>
      </c>
      <c r="I8789" s="49" t="s">
        <v>1939</v>
      </c>
      <c r="J8789" s="7" t="s">
        <v>1940</v>
      </c>
      <c r="K8789" s="42">
        <v>41526</v>
      </c>
      <c r="L8789" s="7" t="s">
        <v>35</v>
      </c>
      <c r="M8789" s="7">
        <v>312</v>
      </c>
      <c r="N8789" s="7">
        <v>10</v>
      </c>
      <c r="O8789" s="7">
        <v>480</v>
      </c>
      <c r="P8789" s="7">
        <v>0.41599999999999998</v>
      </c>
      <c r="Q8789" s="7" t="str">
        <f>CONCATENATE(Z8789,"х",AA8789,"х",AB8789)</f>
        <v>219х144х24</v>
      </c>
      <c r="R8789" s="7" t="s">
        <v>82</v>
      </c>
      <c r="S8789" s="7" t="s">
        <v>39</v>
      </c>
      <c r="T8789" s="7" t="s">
        <v>45634</v>
      </c>
      <c r="U8789" s="7" t="s">
        <v>56</v>
      </c>
      <c r="V8789" s="7">
        <v>270307</v>
      </c>
      <c r="W8789" s="7">
        <f>A8789*M8789</f>
        <v>0</v>
      </c>
      <c r="X8789" s="7" t="str">
        <f>IF(A8789&gt;=1,1," ")</f>
        <v xml:space="preserve"> </v>
      </c>
      <c r="Y8789" s="7">
        <f>P8789*A8789</f>
        <v>0</v>
      </c>
      <c r="Z8789" s="7">
        <v>219</v>
      </c>
      <c r="AA8789" s="7">
        <v>144</v>
      </c>
      <c r="AB8789" s="7">
        <v>24</v>
      </c>
    </row>
    <row r="8790" spans="2:28" ht="180" x14ac:dyDescent="0.2">
      <c r="B8790" s="7" t="s">
        <v>45641</v>
      </c>
      <c r="D8790" s="7" t="s">
        <v>45642</v>
      </c>
      <c r="E8790" s="7" t="s">
        <v>1931</v>
      </c>
      <c r="F8790" s="7" t="s">
        <v>45020</v>
      </c>
      <c r="G8790" s="7" t="s">
        <v>63</v>
      </c>
      <c r="H8790" s="7" t="s">
        <v>1067</v>
      </c>
      <c r="I8790" s="49" t="s">
        <v>45021</v>
      </c>
      <c r="J8790" s="7" t="s">
        <v>1934</v>
      </c>
      <c r="K8790" s="42">
        <v>41625</v>
      </c>
      <c r="L8790" s="7" t="s">
        <v>35</v>
      </c>
      <c r="M8790" s="7">
        <v>231.6</v>
      </c>
      <c r="N8790" s="7">
        <v>10</v>
      </c>
      <c r="O8790" s="7">
        <v>352</v>
      </c>
      <c r="P8790" s="7">
        <v>0.28599999999999998</v>
      </c>
      <c r="Q8790" s="7" t="str">
        <f>CONCATENATE(Z8790,"х",AA8790,"х",AB8790)</f>
        <v>208х131х26</v>
      </c>
      <c r="R8790" s="7" t="s">
        <v>36</v>
      </c>
      <c r="S8790" s="7" t="s">
        <v>39</v>
      </c>
      <c r="T8790" s="7" t="s">
        <v>45634</v>
      </c>
      <c r="U8790" s="7" t="s">
        <v>215</v>
      </c>
      <c r="V8790" s="7">
        <v>270860</v>
      </c>
      <c r="W8790" s="7">
        <f>A8790*M8790</f>
        <v>0</v>
      </c>
      <c r="X8790" s="7" t="str">
        <f>IF(A8790&gt;=1,1," ")</f>
        <v xml:space="preserve"> </v>
      </c>
      <c r="Y8790" s="7">
        <f>P8790*A8790</f>
        <v>0</v>
      </c>
      <c r="Z8790" s="7">
        <v>208</v>
      </c>
      <c r="AA8790" s="7">
        <v>131</v>
      </c>
      <c r="AB8790" s="7">
        <v>26</v>
      </c>
    </row>
    <row r="8791" spans="2:28" ht="180" x14ac:dyDescent="0.2">
      <c r="B8791" s="7" t="s">
        <v>45643</v>
      </c>
      <c r="D8791" s="7" t="s">
        <v>45644</v>
      </c>
      <c r="E8791" s="7" t="s">
        <v>1931</v>
      </c>
      <c r="F8791" s="7" t="s">
        <v>45020</v>
      </c>
      <c r="G8791" s="7" t="s">
        <v>878</v>
      </c>
      <c r="H8791" s="7" t="s">
        <v>1895</v>
      </c>
      <c r="I8791" s="49" t="s">
        <v>45021</v>
      </c>
      <c r="J8791" s="7" t="s">
        <v>1934</v>
      </c>
      <c r="K8791" s="42">
        <v>41625</v>
      </c>
      <c r="L8791" s="7" t="s">
        <v>35</v>
      </c>
      <c r="M8791" s="7">
        <v>205.2</v>
      </c>
      <c r="N8791" s="7">
        <v>10</v>
      </c>
      <c r="O8791" s="7">
        <v>352</v>
      </c>
      <c r="P8791" s="7">
        <v>0.28699999999999998</v>
      </c>
      <c r="Q8791" s="7" t="str">
        <f>CONCATENATE(Z8791,"х",AA8791,"х",AB8791)</f>
        <v>207х130х24</v>
      </c>
      <c r="R8791" s="7" t="s">
        <v>36</v>
      </c>
      <c r="S8791" s="7" t="s">
        <v>39</v>
      </c>
      <c r="T8791" s="7" t="s">
        <v>45634</v>
      </c>
      <c r="U8791" s="7" t="s">
        <v>56</v>
      </c>
      <c r="V8791" s="7">
        <v>246638</v>
      </c>
      <c r="W8791" s="7">
        <f>A8791*M8791</f>
        <v>0</v>
      </c>
      <c r="X8791" s="7" t="str">
        <f>IF(A8791&gt;=1,1," ")</f>
        <v xml:space="preserve"> </v>
      </c>
      <c r="Y8791" s="7">
        <f>P8791*A8791</f>
        <v>0</v>
      </c>
      <c r="Z8791" s="7">
        <v>207</v>
      </c>
      <c r="AA8791" s="7">
        <v>130</v>
      </c>
      <c r="AB8791" s="7">
        <v>24</v>
      </c>
    </row>
    <row r="8792" spans="2:28" ht="180" x14ac:dyDescent="0.2">
      <c r="B8792" s="7" t="s">
        <v>45645</v>
      </c>
      <c r="D8792" s="7" t="s">
        <v>45646</v>
      </c>
      <c r="E8792" s="7" t="s">
        <v>1080</v>
      </c>
      <c r="F8792" s="7" t="s">
        <v>1914</v>
      </c>
      <c r="G8792" s="7" t="s">
        <v>78</v>
      </c>
      <c r="H8792" s="7" t="s">
        <v>1909</v>
      </c>
      <c r="I8792" s="49" t="s">
        <v>1915</v>
      </c>
      <c r="J8792" s="7" t="s">
        <v>1916</v>
      </c>
      <c r="K8792" s="42">
        <v>42130</v>
      </c>
      <c r="L8792" s="7" t="s">
        <v>35</v>
      </c>
      <c r="M8792" s="7">
        <v>231.6</v>
      </c>
      <c r="N8792" s="7">
        <v>10</v>
      </c>
      <c r="O8792" s="7">
        <v>352</v>
      </c>
      <c r="P8792" s="7">
        <v>0.29199999999999998</v>
      </c>
      <c r="Q8792" s="7" t="str">
        <f>CONCATENATE(Z8792,"х",AA8792,"х",AB8792)</f>
        <v>207х132х25</v>
      </c>
      <c r="R8792" s="7" t="s">
        <v>36</v>
      </c>
      <c r="S8792" s="7" t="s">
        <v>39</v>
      </c>
      <c r="T8792" s="7" t="s">
        <v>45634</v>
      </c>
      <c r="U8792" s="7" t="s">
        <v>56</v>
      </c>
      <c r="V8792" s="7">
        <v>266236</v>
      </c>
      <c r="W8792" s="7">
        <f>A8792*M8792</f>
        <v>0</v>
      </c>
      <c r="X8792" s="7" t="str">
        <f>IF(A8792&gt;=1,1," ")</f>
        <v xml:space="preserve"> </v>
      </c>
      <c r="Y8792" s="7">
        <f>P8792*A8792</f>
        <v>0</v>
      </c>
      <c r="Z8792" s="7">
        <v>207</v>
      </c>
      <c r="AA8792" s="7">
        <v>132</v>
      </c>
      <c r="AB8792" s="7">
        <v>25</v>
      </c>
    </row>
    <row r="8793" spans="2:28" ht="168.75" x14ac:dyDescent="0.2">
      <c r="B8793" s="7" t="s">
        <v>45647</v>
      </c>
      <c r="D8793" s="7" t="s">
        <v>45648</v>
      </c>
      <c r="E8793" s="7" t="s">
        <v>87</v>
      </c>
      <c r="F8793" s="7" t="s">
        <v>14094</v>
      </c>
      <c r="G8793" s="7" t="s">
        <v>78</v>
      </c>
      <c r="H8793" s="7" t="s">
        <v>64</v>
      </c>
      <c r="I8793" s="49" t="s">
        <v>14095</v>
      </c>
      <c r="J8793" s="7" t="s">
        <v>91</v>
      </c>
      <c r="K8793" s="42">
        <v>41887</v>
      </c>
      <c r="L8793" s="7" t="s">
        <v>35</v>
      </c>
      <c r="M8793" s="7">
        <v>427.2</v>
      </c>
      <c r="N8793" s="7">
        <v>10</v>
      </c>
      <c r="O8793" s="7">
        <v>320</v>
      </c>
      <c r="P8793" s="7">
        <v>0.30499999999999999</v>
      </c>
      <c r="Q8793" s="7" t="str">
        <f>CONCATENATE(Z8793,"х",AA8793,"х",AB8793)</f>
        <v>206х130х18</v>
      </c>
      <c r="R8793" s="7" t="s">
        <v>36</v>
      </c>
      <c r="S8793" s="7" t="s">
        <v>39</v>
      </c>
      <c r="T8793" s="7" t="s">
        <v>45649</v>
      </c>
      <c r="U8793" s="7" t="s">
        <v>37</v>
      </c>
      <c r="V8793" s="7">
        <v>217016</v>
      </c>
      <c r="W8793" s="7">
        <f>A8793*M8793</f>
        <v>0</v>
      </c>
      <c r="X8793" s="7" t="str">
        <f>IF(A8793&gt;=1,1," ")</f>
        <v xml:space="preserve"> </v>
      </c>
      <c r="Y8793" s="7">
        <f>P8793*A8793</f>
        <v>0</v>
      </c>
      <c r="Z8793" s="7">
        <v>206</v>
      </c>
      <c r="AA8793" s="7">
        <v>130</v>
      </c>
      <c r="AB8793" s="7">
        <v>18</v>
      </c>
    </row>
    <row r="8794" spans="2:28" ht="157.5" x14ac:dyDescent="0.2">
      <c r="B8794" s="7" t="s">
        <v>45650</v>
      </c>
      <c r="D8794" s="7" t="s">
        <v>45651</v>
      </c>
      <c r="E8794" s="7" t="s">
        <v>1445</v>
      </c>
      <c r="F8794" s="7" t="s">
        <v>45652</v>
      </c>
      <c r="G8794" s="7" t="s">
        <v>78</v>
      </c>
      <c r="H8794" s="7" t="s">
        <v>1183</v>
      </c>
      <c r="I8794" s="49" t="s">
        <v>45653</v>
      </c>
      <c r="J8794" s="7" t="s">
        <v>1454</v>
      </c>
      <c r="K8794" s="42">
        <v>44105</v>
      </c>
      <c r="L8794" s="7" t="s">
        <v>35</v>
      </c>
      <c r="M8794" s="7">
        <v>85.2</v>
      </c>
      <c r="N8794" s="7">
        <v>10</v>
      </c>
      <c r="O8794" s="7">
        <v>32</v>
      </c>
      <c r="P8794" s="7">
        <v>3.2000000000000001E-2</v>
      </c>
      <c r="Q8794" s="7" t="str">
        <f>CONCATENATE(Z8794,"х",AA8794,"х",AB8794)</f>
        <v>200х105х2</v>
      </c>
      <c r="R8794" s="7" t="s">
        <v>45654</v>
      </c>
      <c r="S8794" s="7">
        <v>3</v>
      </c>
      <c r="T8794" s="7" t="s">
        <v>45655</v>
      </c>
      <c r="U8794" s="7" t="s">
        <v>215</v>
      </c>
      <c r="V8794" s="7">
        <v>220447</v>
      </c>
      <c r="W8794" s="7">
        <f>A8794*M8794</f>
        <v>0</v>
      </c>
      <c r="X8794" s="7" t="str">
        <f>IF(A8794&gt;=1,1," ")</f>
        <v xml:space="preserve"> </v>
      </c>
      <c r="Y8794" s="7">
        <f>P8794*A8794</f>
        <v>0</v>
      </c>
      <c r="Z8794" s="7">
        <v>200</v>
      </c>
      <c r="AA8794" s="7">
        <v>105</v>
      </c>
      <c r="AB8794" s="7">
        <v>2</v>
      </c>
    </row>
    <row r="8795" spans="2:28" ht="135" x14ac:dyDescent="0.2">
      <c r="B8795" s="7" t="s">
        <v>45656</v>
      </c>
      <c r="D8795" s="7" t="s">
        <v>45657</v>
      </c>
      <c r="E8795" s="7" t="s">
        <v>1445</v>
      </c>
      <c r="F8795" s="7" t="s">
        <v>15630</v>
      </c>
      <c r="G8795" s="7" t="s">
        <v>78</v>
      </c>
      <c r="H8795" s="7" t="s">
        <v>6847</v>
      </c>
      <c r="I8795" s="49" t="s">
        <v>45658</v>
      </c>
      <c r="J8795" s="7" t="s">
        <v>21947</v>
      </c>
      <c r="K8795" s="42">
        <v>43374</v>
      </c>
      <c r="L8795" s="7" t="s">
        <v>35</v>
      </c>
      <c r="M8795" s="7">
        <v>85.2</v>
      </c>
      <c r="N8795" s="7">
        <v>10</v>
      </c>
      <c r="O8795" s="7">
        <v>32</v>
      </c>
      <c r="P8795" s="7">
        <v>0.03</v>
      </c>
      <c r="Q8795" s="7" t="str">
        <f>CONCATENATE(Z8795,"х",AA8795,"х",AB8795)</f>
        <v>200х105х2</v>
      </c>
      <c r="R8795" s="7" t="s">
        <v>45654</v>
      </c>
      <c r="S8795" s="7">
        <v>3</v>
      </c>
      <c r="T8795" s="7" t="s">
        <v>45655</v>
      </c>
      <c r="U8795" s="7" t="s">
        <v>215</v>
      </c>
      <c r="V8795" s="7">
        <v>224926</v>
      </c>
      <c r="W8795" s="7">
        <f>A8795*M8795</f>
        <v>0</v>
      </c>
      <c r="X8795" s="7" t="str">
        <f>IF(A8795&gt;=1,1," ")</f>
        <v xml:space="preserve"> </v>
      </c>
      <c r="Y8795" s="7">
        <f>P8795*A8795</f>
        <v>0</v>
      </c>
      <c r="Z8795" s="7">
        <v>200</v>
      </c>
      <c r="AA8795" s="7">
        <v>105</v>
      </c>
      <c r="AB8795" s="7">
        <v>2</v>
      </c>
    </row>
    <row r="8796" spans="2:28" ht="157.5" x14ac:dyDescent="0.2">
      <c r="B8796" s="7" t="s">
        <v>45659</v>
      </c>
      <c r="D8796" s="7" t="s">
        <v>45660</v>
      </c>
      <c r="E8796" s="7" t="s">
        <v>1445</v>
      </c>
      <c r="F8796" s="7" t="s">
        <v>45661</v>
      </c>
      <c r="G8796" s="7" t="s">
        <v>63</v>
      </c>
      <c r="H8796" s="7" t="s">
        <v>6847</v>
      </c>
      <c r="I8796" s="49" t="s">
        <v>45662</v>
      </c>
      <c r="J8796" s="7" t="s">
        <v>21947</v>
      </c>
      <c r="K8796" s="42">
        <v>43374</v>
      </c>
      <c r="L8796" s="7" t="s">
        <v>35</v>
      </c>
      <c r="M8796" s="7">
        <v>116.4</v>
      </c>
      <c r="N8796" s="7">
        <v>10</v>
      </c>
      <c r="O8796" s="7">
        <v>64</v>
      </c>
      <c r="P8796" s="7">
        <v>0.06</v>
      </c>
      <c r="Q8796" s="7" t="str">
        <f>CONCATENATE(Z8796,"х",AA8796,"х",AB8796)</f>
        <v>202х108х4</v>
      </c>
      <c r="R8796" s="7" t="s">
        <v>45654</v>
      </c>
      <c r="S8796" s="7">
        <v>3</v>
      </c>
      <c r="T8796" s="7" t="s">
        <v>45655</v>
      </c>
      <c r="U8796" s="7" t="s">
        <v>215</v>
      </c>
      <c r="V8796" s="7">
        <v>224829</v>
      </c>
      <c r="W8796" s="7">
        <f>A8796*M8796</f>
        <v>0</v>
      </c>
      <c r="X8796" s="7" t="str">
        <f>IF(A8796&gt;=1,1," ")</f>
        <v xml:space="preserve"> </v>
      </c>
      <c r="Y8796" s="7">
        <f>P8796*A8796</f>
        <v>0</v>
      </c>
      <c r="Z8796" s="7">
        <v>202</v>
      </c>
      <c r="AA8796" s="7">
        <v>108</v>
      </c>
      <c r="AB8796" s="7">
        <v>4</v>
      </c>
    </row>
    <row r="8797" spans="2:28" ht="90" x14ac:dyDescent="0.2">
      <c r="B8797" s="7" t="s">
        <v>45663</v>
      </c>
      <c r="D8797" s="7" t="s">
        <v>45664</v>
      </c>
      <c r="E8797" s="7" t="s">
        <v>1445</v>
      </c>
      <c r="F8797" s="7" t="s">
        <v>45665</v>
      </c>
      <c r="G8797" s="7" t="s">
        <v>63</v>
      </c>
      <c r="H8797" s="7" t="s">
        <v>403</v>
      </c>
      <c r="I8797" s="49" t="s">
        <v>45666</v>
      </c>
      <c r="J8797" s="7" t="s">
        <v>1700</v>
      </c>
      <c r="K8797" s="42">
        <v>43374</v>
      </c>
      <c r="L8797" s="7" t="s">
        <v>35</v>
      </c>
      <c r="M8797" s="7">
        <v>116.4</v>
      </c>
      <c r="N8797" s="7">
        <v>10</v>
      </c>
      <c r="O8797" s="7">
        <v>64</v>
      </c>
      <c r="P8797" s="7">
        <v>5.5E-2</v>
      </c>
      <c r="Q8797" s="7" t="str">
        <f>CONCATENATE(Z8797,"х",AA8797,"х",AB8797)</f>
        <v>200х110х3</v>
      </c>
      <c r="R8797" s="7" t="s">
        <v>45654</v>
      </c>
      <c r="S8797" s="7">
        <v>3</v>
      </c>
      <c r="T8797" s="7" t="s">
        <v>45655</v>
      </c>
      <c r="U8797" s="7" t="s">
        <v>84</v>
      </c>
      <c r="V8797" s="7">
        <v>229223</v>
      </c>
      <c r="W8797" s="7">
        <f>A8797*M8797</f>
        <v>0</v>
      </c>
      <c r="X8797" s="7" t="str">
        <f>IF(A8797&gt;=1,1," ")</f>
        <v xml:space="preserve"> </v>
      </c>
      <c r="Y8797" s="7">
        <f>P8797*A8797</f>
        <v>0</v>
      </c>
      <c r="Z8797" s="7">
        <v>200</v>
      </c>
      <c r="AA8797" s="7">
        <v>110</v>
      </c>
      <c r="AB8797" s="7">
        <v>3</v>
      </c>
    </row>
    <row r="8798" spans="2:28" ht="90" x14ac:dyDescent="0.2">
      <c r="B8798" s="7" t="s">
        <v>45667</v>
      </c>
      <c r="D8798" s="7" t="s">
        <v>45668</v>
      </c>
      <c r="E8798" s="7" t="s">
        <v>1445</v>
      </c>
      <c r="F8798" s="7" t="s">
        <v>45669</v>
      </c>
      <c r="G8798" s="7" t="s">
        <v>63</v>
      </c>
      <c r="H8798" s="7" t="s">
        <v>403</v>
      </c>
      <c r="I8798" s="49" t="s">
        <v>45670</v>
      </c>
      <c r="J8798" s="7" t="s">
        <v>1666</v>
      </c>
      <c r="K8798" s="42">
        <v>43374</v>
      </c>
      <c r="L8798" s="7" t="s">
        <v>35</v>
      </c>
      <c r="M8798" s="7">
        <v>116.4</v>
      </c>
      <c r="N8798" s="7">
        <v>10</v>
      </c>
      <c r="O8798" s="7">
        <v>64</v>
      </c>
      <c r="P8798" s="7">
        <v>5.5E-2</v>
      </c>
      <c r="Q8798" s="7" t="str">
        <f>CONCATENATE(Z8798,"х",AA8798,"х",AB8798)</f>
        <v>200х107х3</v>
      </c>
      <c r="R8798" s="7" t="s">
        <v>45654</v>
      </c>
      <c r="S8798" s="7">
        <v>3</v>
      </c>
      <c r="T8798" s="7" t="s">
        <v>45655</v>
      </c>
      <c r="U8798" s="7" t="s">
        <v>84</v>
      </c>
      <c r="V8798" s="7">
        <v>222745</v>
      </c>
      <c r="W8798" s="7">
        <f>A8798*M8798</f>
        <v>0</v>
      </c>
      <c r="X8798" s="7" t="str">
        <f>IF(A8798&gt;=1,1," ")</f>
        <v xml:space="preserve"> </v>
      </c>
      <c r="Y8798" s="7">
        <f>P8798*A8798</f>
        <v>0</v>
      </c>
      <c r="Z8798" s="7">
        <v>200</v>
      </c>
      <c r="AA8798" s="7">
        <v>107</v>
      </c>
      <c r="AB8798" s="7">
        <v>3</v>
      </c>
    </row>
    <row r="8799" spans="2:28" ht="146.25" x14ac:dyDescent="0.2">
      <c r="B8799" s="7" t="s">
        <v>45671</v>
      </c>
      <c r="D8799" s="7" t="s">
        <v>45672</v>
      </c>
      <c r="E8799" s="7" t="s">
        <v>1445</v>
      </c>
      <c r="F8799" s="7" t="s">
        <v>15608</v>
      </c>
      <c r="G8799" s="7" t="s">
        <v>63</v>
      </c>
      <c r="H8799" s="7" t="s">
        <v>1183</v>
      </c>
      <c r="I8799" s="49" t="s">
        <v>45673</v>
      </c>
      <c r="J8799" s="7" t="s">
        <v>21947</v>
      </c>
      <c r="K8799" s="42">
        <v>43374</v>
      </c>
      <c r="L8799" s="7" t="s">
        <v>35</v>
      </c>
      <c r="M8799" s="7">
        <v>116.4</v>
      </c>
      <c r="N8799" s="7">
        <v>10</v>
      </c>
      <c r="O8799" s="7">
        <v>64</v>
      </c>
      <c r="P8799" s="7">
        <v>5.5E-2</v>
      </c>
      <c r="Q8799" s="7" t="str">
        <f>CONCATENATE(Z8799,"х",AA8799,"х",AB8799)</f>
        <v>203х109х4</v>
      </c>
      <c r="R8799" s="7" t="s">
        <v>45654</v>
      </c>
      <c r="S8799" s="7">
        <v>3</v>
      </c>
      <c r="T8799" s="7" t="s">
        <v>45655</v>
      </c>
      <c r="U8799" s="7" t="s">
        <v>215</v>
      </c>
      <c r="V8799" s="7">
        <v>228715</v>
      </c>
      <c r="W8799" s="7">
        <f>A8799*M8799</f>
        <v>0</v>
      </c>
      <c r="X8799" s="7" t="str">
        <f>IF(A8799&gt;=1,1," ")</f>
        <v xml:space="preserve"> </v>
      </c>
      <c r="Y8799" s="7">
        <f>P8799*A8799</f>
        <v>0</v>
      </c>
      <c r="Z8799" s="7">
        <v>203</v>
      </c>
      <c r="AA8799" s="7">
        <v>109</v>
      </c>
      <c r="AB8799" s="7">
        <v>4</v>
      </c>
    </row>
    <row r="8800" spans="2:28" ht="315" x14ac:dyDescent="0.2">
      <c r="B8800" s="7" t="s">
        <v>45674</v>
      </c>
      <c r="D8800" s="7" t="s">
        <v>45675</v>
      </c>
      <c r="E8800" s="7" t="s">
        <v>1445</v>
      </c>
      <c r="F8800" s="7" t="s">
        <v>45676</v>
      </c>
      <c r="G8800" s="7" t="s">
        <v>63</v>
      </c>
      <c r="H8800" s="7" t="s">
        <v>403</v>
      </c>
      <c r="I8800" s="49" t="s">
        <v>45677</v>
      </c>
      <c r="J8800" s="7" t="s">
        <v>1666</v>
      </c>
      <c r="K8800" s="42">
        <v>43374</v>
      </c>
      <c r="L8800" s="7" t="s">
        <v>35</v>
      </c>
      <c r="M8800" s="7">
        <v>116.4</v>
      </c>
      <c r="N8800" s="7">
        <v>10</v>
      </c>
      <c r="O8800" s="7">
        <v>64</v>
      </c>
      <c r="P8800" s="7">
        <v>5.5E-2</v>
      </c>
      <c r="Q8800" s="7" t="str">
        <f>CONCATENATE(Z8800,"х",AA8800,"х",AB8800)</f>
        <v>201х109х4</v>
      </c>
      <c r="R8800" s="7" t="s">
        <v>45654</v>
      </c>
      <c r="S8800" s="7">
        <v>3</v>
      </c>
      <c r="T8800" s="7" t="s">
        <v>45655</v>
      </c>
      <c r="U8800" s="7" t="s">
        <v>215</v>
      </c>
      <c r="V8800" s="7">
        <v>228088</v>
      </c>
      <c r="W8800" s="7">
        <f>A8800*M8800</f>
        <v>0</v>
      </c>
      <c r="X8800" s="7" t="str">
        <f>IF(A8800&gt;=1,1," ")</f>
        <v xml:space="preserve"> </v>
      </c>
      <c r="Y8800" s="7">
        <f>P8800*A8800</f>
        <v>0</v>
      </c>
      <c r="Z8800" s="7">
        <v>201</v>
      </c>
      <c r="AA8800" s="7">
        <v>109</v>
      </c>
      <c r="AB8800" s="7">
        <v>4</v>
      </c>
    </row>
    <row r="8801" spans="2:28" ht="180" x14ac:dyDescent="0.2">
      <c r="B8801" s="7" t="s">
        <v>45678</v>
      </c>
      <c r="D8801" s="7" t="s">
        <v>45679</v>
      </c>
      <c r="E8801" s="7" t="s">
        <v>1445</v>
      </c>
      <c r="F8801" s="7" t="s">
        <v>45680</v>
      </c>
      <c r="G8801" s="7" t="s">
        <v>63</v>
      </c>
      <c r="H8801" s="7" t="s">
        <v>1183</v>
      </c>
      <c r="I8801" s="49" t="s">
        <v>45681</v>
      </c>
      <c r="J8801" s="7" t="s">
        <v>1454</v>
      </c>
      <c r="K8801" s="42">
        <v>44105</v>
      </c>
      <c r="L8801" s="7" t="s">
        <v>35</v>
      </c>
      <c r="M8801" s="7">
        <v>116.4</v>
      </c>
      <c r="N8801" s="7">
        <v>10</v>
      </c>
      <c r="O8801" s="7">
        <v>64</v>
      </c>
      <c r="P8801" s="7">
        <v>5.3999999999999999E-2</v>
      </c>
      <c r="Q8801" s="7" t="str">
        <f>CONCATENATE(Z8801,"х",AA8801,"х",AB8801)</f>
        <v>201х107х5</v>
      </c>
      <c r="R8801" s="7" t="s">
        <v>45654</v>
      </c>
      <c r="S8801" s="7">
        <v>3</v>
      </c>
      <c r="T8801" s="7" t="s">
        <v>45655</v>
      </c>
      <c r="U8801" s="7" t="s">
        <v>215</v>
      </c>
      <c r="V8801" s="7">
        <v>221137</v>
      </c>
      <c r="W8801" s="7">
        <f>A8801*M8801</f>
        <v>0</v>
      </c>
      <c r="X8801" s="7" t="str">
        <f>IF(A8801&gt;=1,1," ")</f>
        <v xml:space="preserve"> </v>
      </c>
      <c r="Y8801" s="7">
        <f>P8801*A8801</f>
        <v>0</v>
      </c>
      <c r="Z8801" s="7">
        <v>201</v>
      </c>
      <c r="AA8801" s="7">
        <v>107</v>
      </c>
      <c r="AB8801" s="7">
        <v>5</v>
      </c>
    </row>
    <row r="8802" spans="2:28" ht="213.75" x14ac:dyDescent="0.2">
      <c r="B8802" s="7" t="s">
        <v>45682</v>
      </c>
      <c r="D8802" s="7" t="s">
        <v>45683</v>
      </c>
      <c r="E8802" s="7" t="s">
        <v>45684</v>
      </c>
      <c r="F8802" s="7" t="s">
        <v>45685</v>
      </c>
      <c r="G8802" s="7" t="s">
        <v>78</v>
      </c>
      <c r="H8802" s="7" t="s">
        <v>385</v>
      </c>
      <c r="I8802" s="49" t="s">
        <v>45686</v>
      </c>
      <c r="J8802" s="7" t="s">
        <v>45687</v>
      </c>
      <c r="K8802" s="42">
        <v>41991</v>
      </c>
      <c r="L8802" s="7" t="s">
        <v>35</v>
      </c>
      <c r="M8802" s="7">
        <v>720</v>
      </c>
      <c r="N8802" s="7">
        <v>10</v>
      </c>
      <c r="O8802" s="7">
        <v>864</v>
      </c>
      <c r="P8802" s="7">
        <v>0.69499999999999995</v>
      </c>
      <c r="Q8802" s="7" t="str">
        <f>CONCATENATE(Z8802,"х",AA8802,"х",AB8802)</f>
        <v>207х130х45</v>
      </c>
      <c r="R8802" s="7" t="s">
        <v>36</v>
      </c>
      <c r="S8802" s="7" t="s">
        <v>39</v>
      </c>
      <c r="T8802" s="7" t="s">
        <v>45688</v>
      </c>
      <c r="U8802" s="7" t="s">
        <v>259</v>
      </c>
      <c r="V8802" s="7">
        <v>258532</v>
      </c>
      <c r="W8802" s="7">
        <f>A8802*M8802</f>
        <v>0</v>
      </c>
      <c r="X8802" s="7" t="str">
        <f>IF(A8802&gt;=1,1," ")</f>
        <v xml:space="preserve"> </v>
      </c>
      <c r="Y8802" s="7">
        <f>P8802*A8802</f>
        <v>0</v>
      </c>
      <c r="Z8802" s="7">
        <v>207</v>
      </c>
      <c r="AA8802" s="7">
        <v>130</v>
      </c>
      <c r="AB8802" s="7">
        <v>45</v>
      </c>
    </row>
    <row r="8803" spans="2:28" x14ac:dyDescent="0.2">
      <c r="B8803" s="7" t="s">
        <v>45689</v>
      </c>
      <c r="D8803" s="7" t="s">
        <v>45690</v>
      </c>
      <c r="E8803" s="7" t="s">
        <v>45684</v>
      </c>
      <c r="F8803" s="7" t="s">
        <v>45691</v>
      </c>
      <c r="G8803" s="7" t="s">
        <v>63</v>
      </c>
      <c r="H8803" s="7" t="s">
        <v>385</v>
      </c>
      <c r="I8803" s="7" t="s">
        <v>45692</v>
      </c>
      <c r="J8803" s="7" t="s">
        <v>14120</v>
      </c>
      <c r="K8803" s="42">
        <v>43739</v>
      </c>
      <c r="L8803" s="7" t="s">
        <v>35</v>
      </c>
      <c r="M8803" s="7">
        <v>427.2</v>
      </c>
      <c r="N8803" s="7">
        <v>10</v>
      </c>
      <c r="O8803" s="7">
        <v>384</v>
      </c>
      <c r="P8803" s="7">
        <v>0.35499999999999998</v>
      </c>
      <c r="Q8803" s="7" t="str">
        <f>CONCATENATE(Z8803,"х",AA8803,"х",AB8803)</f>
        <v>206х135х24</v>
      </c>
      <c r="R8803" s="7" t="s">
        <v>36</v>
      </c>
      <c r="S8803" s="7" t="s">
        <v>39</v>
      </c>
      <c r="T8803" s="7" t="s">
        <v>45688</v>
      </c>
      <c r="U8803" s="7" t="s">
        <v>259</v>
      </c>
      <c r="V8803" s="7">
        <v>225982</v>
      </c>
      <c r="W8803" s="7">
        <f>A8803*M8803</f>
        <v>0</v>
      </c>
      <c r="X8803" s="7" t="str">
        <f>IF(A8803&gt;=1,1," ")</f>
        <v xml:space="preserve"> </v>
      </c>
      <c r="Y8803" s="7">
        <f>P8803*A8803</f>
        <v>0</v>
      </c>
      <c r="Z8803" s="7">
        <v>206</v>
      </c>
      <c r="AA8803" s="7">
        <v>135</v>
      </c>
      <c r="AB8803" s="7">
        <v>24</v>
      </c>
    </row>
    <row r="8804" spans="2:28" ht="157.5" x14ac:dyDescent="0.2">
      <c r="B8804" s="7" t="s">
        <v>45693</v>
      </c>
      <c r="D8804" s="7" t="s">
        <v>45694</v>
      </c>
      <c r="E8804" s="7" t="s">
        <v>45684</v>
      </c>
      <c r="F8804" s="7" t="s">
        <v>45695</v>
      </c>
      <c r="G8804" s="7" t="s">
        <v>63</v>
      </c>
      <c r="H8804" s="7" t="s">
        <v>385</v>
      </c>
      <c r="I8804" s="49" t="s">
        <v>45696</v>
      </c>
      <c r="J8804" s="7" t="s">
        <v>45697</v>
      </c>
      <c r="K8804" s="42">
        <v>42215</v>
      </c>
      <c r="L8804" s="7" t="s">
        <v>35</v>
      </c>
      <c r="M8804" s="7">
        <v>540</v>
      </c>
      <c r="N8804" s="7">
        <v>10</v>
      </c>
      <c r="O8804" s="7">
        <v>576</v>
      </c>
      <c r="P8804" s="7">
        <v>0.48699999999999999</v>
      </c>
      <c r="Q8804" s="7" t="str">
        <f>CONCATENATE(Z8804,"х",AA8804,"х",AB8804)</f>
        <v>207х135х43</v>
      </c>
      <c r="R8804" s="7" t="s">
        <v>36</v>
      </c>
      <c r="S8804" s="7" t="s">
        <v>39</v>
      </c>
      <c r="T8804" s="7" t="s">
        <v>45688</v>
      </c>
      <c r="U8804" s="7" t="s">
        <v>37</v>
      </c>
      <c r="V8804" s="7">
        <v>271611</v>
      </c>
      <c r="W8804" s="7">
        <f>A8804*M8804</f>
        <v>0</v>
      </c>
      <c r="X8804" s="7" t="str">
        <f>IF(A8804&gt;=1,1," ")</f>
        <v xml:space="preserve"> </v>
      </c>
      <c r="Y8804" s="7">
        <f>P8804*A8804</f>
        <v>0</v>
      </c>
      <c r="Z8804" s="7">
        <v>207</v>
      </c>
      <c r="AA8804" s="7">
        <v>135</v>
      </c>
      <c r="AB8804" s="7">
        <v>43</v>
      </c>
    </row>
    <row r="8805" spans="2:28" ht="157.5" x14ac:dyDescent="0.2">
      <c r="B8805" s="7" t="s">
        <v>45698</v>
      </c>
      <c r="D8805" s="7" t="s">
        <v>45699</v>
      </c>
      <c r="E8805" s="7" t="s">
        <v>45684</v>
      </c>
      <c r="F8805" s="7" t="s">
        <v>45700</v>
      </c>
      <c r="G8805" s="7" t="s">
        <v>63</v>
      </c>
      <c r="H8805" s="7" t="s">
        <v>385</v>
      </c>
      <c r="I8805" s="49" t="s">
        <v>45701</v>
      </c>
      <c r="J8805" s="7" t="s">
        <v>45702</v>
      </c>
      <c r="K8805" s="42">
        <v>44390</v>
      </c>
      <c r="L8805" s="7" t="s">
        <v>35</v>
      </c>
      <c r="M8805" s="7">
        <v>660</v>
      </c>
      <c r="N8805" s="7">
        <v>10</v>
      </c>
      <c r="O8805" s="7">
        <v>672</v>
      </c>
      <c r="P8805" s="7">
        <v>0.53900000000000003</v>
      </c>
      <c r="Q8805" s="7" t="str">
        <f>CONCATENATE(Z8805,"х",AA8805,"х",AB8805)</f>
        <v>208х134х32</v>
      </c>
      <c r="R8805" s="7" t="s">
        <v>36</v>
      </c>
      <c r="S8805" s="7" t="s">
        <v>39</v>
      </c>
      <c r="T8805" s="7" t="s">
        <v>45688</v>
      </c>
      <c r="U8805" s="7" t="s">
        <v>37</v>
      </c>
      <c r="V8805" s="7">
        <v>233290</v>
      </c>
      <c r="W8805" s="7">
        <f>A8805*M8805</f>
        <v>0</v>
      </c>
      <c r="X8805" s="7" t="str">
        <f>IF(A8805&gt;=1,1," ")</f>
        <v xml:space="preserve"> </v>
      </c>
      <c r="Y8805" s="7">
        <f>P8805*A8805</f>
        <v>0</v>
      </c>
      <c r="Z8805" s="7">
        <v>208</v>
      </c>
      <c r="AA8805" s="7">
        <v>134</v>
      </c>
      <c r="AB8805" s="7">
        <v>32</v>
      </c>
    </row>
    <row r="8806" spans="2:28" ht="213.75" x14ac:dyDescent="0.2">
      <c r="B8806" s="7" t="s">
        <v>45703</v>
      </c>
      <c r="D8806" s="7" t="s">
        <v>45704</v>
      </c>
      <c r="E8806" s="7" t="s">
        <v>45684</v>
      </c>
      <c r="F8806" s="7" t="s">
        <v>45705</v>
      </c>
      <c r="G8806" s="7" t="s">
        <v>78</v>
      </c>
      <c r="H8806" s="7" t="s">
        <v>385</v>
      </c>
      <c r="I8806" s="49" t="s">
        <v>45706</v>
      </c>
      <c r="J8806" s="7" t="s">
        <v>45707</v>
      </c>
      <c r="K8806" s="42">
        <v>43738</v>
      </c>
      <c r="L8806" s="7" t="s">
        <v>35</v>
      </c>
      <c r="M8806" s="7">
        <v>720</v>
      </c>
      <c r="N8806" s="7">
        <v>10</v>
      </c>
      <c r="O8806" s="7">
        <v>704</v>
      </c>
      <c r="P8806" s="7">
        <v>0.61899999999999999</v>
      </c>
      <c r="Q8806" s="7" t="str">
        <f>CONCATENATE(Z8806,"х",AA8806,"х",AB8806)</f>
        <v>206х130х40</v>
      </c>
      <c r="R8806" s="7" t="s">
        <v>36</v>
      </c>
      <c r="S8806" s="7" t="s">
        <v>39</v>
      </c>
      <c r="T8806" s="7" t="s">
        <v>45688</v>
      </c>
      <c r="U8806" s="7" t="s">
        <v>259</v>
      </c>
      <c r="V8806" s="7">
        <v>265693</v>
      </c>
      <c r="W8806" s="7">
        <f>A8806*M8806</f>
        <v>0</v>
      </c>
      <c r="X8806" s="7" t="str">
        <f>IF(A8806&gt;=1,1," ")</f>
        <v xml:space="preserve"> </v>
      </c>
      <c r="Y8806" s="7">
        <f>P8806*A8806</f>
        <v>0</v>
      </c>
      <c r="Z8806" s="7">
        <v>206</v>
      </c>
      <c r="AA8806" s="7">
        <v>130</v>
      </c>
      <c r="AB8806" s="7">
        <v>40</v>
      </c>
    </row>
    <row r="8807" spans="2:28" ht="146.25" x14ac:dyDescent="0.2">
      <c r="B8807" s="7" t="s">
        <v>45708</v>
      </c>
      <c r="D8807" s="7" t="s">
        <v>45709</v>
      </c>
      <c r="E8807" s="7" t="s">
        <v>45684</v>
      </c>
      <c r="F8807" s="7" t="s">
        <v>45710</v>
      </c>
      <c r="G8807" s="7" t="s">
        <v>63</v>
      </c>
      <c r="H8807" s="7" t="s">
        <v>385</v>
      </c>
      <c r="I8807" s="49" t="s">
        <v>45711</v>
      </c>
      <c r="J8807" s="7" t="s">
        <v>45712</v>
      </c>
      <c r="K8807" s="42">
        <v>42232</v>
      </c>
      <c r="L8807" s="7" t="s">
        <v>35</v>
      </c>
      <c r="M8807" s="7">
        <v>540</v>
      </c>
      <c r="N8807" s="7">
        <v>10</v>
      </c>
      <c r="O8807" s="7">
        <v>576</v>
      </c>
      <c r="P8807" s="7">
        <v>0.49399999999999999</v>
      </c>
      <c r="Q8807" s="7" t="str">
        <f>CONCATENATE(Z8807,"х",AA8807,"х",AB8807)</f>
        <v>207х135х43</v>
      </c>
      <c r="R8807" s="7" t="s">
        <v>36</v>
      </c>
      <c r="S8807" s="7" t="s">
        <v>39</v>
      </c>
      <c r="T8807" s="7" t="s">
        <v>45688</v>
      </c>
      <c r="U8807" s="7" t="s">
        <v>37</v>
      </c>
      <c r="V8807" s="7">
        <v>271612</v>
      </c>
      <c r="W8807" s="7">
        <f>A8807*M8807</f>
        <v>0</v>
      </c>
      <c r="X8807" s="7" t="str">
        <f>IF(A8807&gt;=1,1," ")</f>
        <v xml:space="preserve"> </v>
      </c>
      <c r="Y8807" s="7">
        <f>P8807*A8807</f>
        <v>0</v>
      </c>
      <c r="Z8807" s="7">
        <v>207</v>
      </c>
      <c r="AA8807" s="7">
        <v>135</v>
      </c>
      <c r="AB8807" s="7">
        <v>43</v>
      </c>
    </row>
    <row r="8808" spans="2:28" x14ac:dyDescent="0.2">
      <c r="B8808" s="7" t="s">
        <v>45713</v>
      </c>
      <c r="D8808" s="7" t="s">
        <v>45714</v>
      </c>
      <c r="E8808" s="7" t="s">
        <v>45684</v>
      </c>
      <c r="F8808" s="7" t="s">
        <v>45715</v>
      </c>
      <c r="G8808" s="7" t="s">
        <v>815</v>
      </c>
      <c r="H8808" s="7" t="s">
        <v>385</v>
      </c>
      <c r="I8808" s="7" t="s">
        <v>45716</v>
      </c>
      <c r="J8808" s="7" t="s">
        <v>45717</v>
      </c>
      <c r="K8808" s="42">
        <v>43039</v>
      </c>
      <c r="L8808" s="7" t="s">
        <v>35</v>
      </c>
      <c r="M8808" s="7">
        <v>471.6</v>
      </c>
      <c r="N8808" s="7">
        <v>10</v>
      </c>
      <c r="O8808" s="7">
        <v>416</v>
      </c>
      <c r="P8808" s="7">
        <v>0.37</v>
      </c>
      <c r="Q8808" s="7" t="str">
        <f>CONCATENATE(Z8808,"х",AA8808,"х",AB8808)</f>
        <v>208х130х30</v>
      </c>
      <c r="R8808" s="7" t="s">
        <v>36</v>
      </c>
      <c r="S8808" s="7" t="s">
        <v>39</v>
      </c>
      <c r="T8808" s="7" t="s">
        <v>45688</v>
      </c>
      <c r="U8808" s="7" t="s">
        <v>259</v>
      </c>
      <c r="V8808" s="7">
        <v>256459</v>
      </c>
      <c r="W8808" s="7">
        <f>A8808*M8808</f>
        <v>0</v>
      </c>
      <c r="X8808" s="7" t="str">
        <f>IF(A8808&gt;=1,1," ")</f>
        <v xml:space="preserve"> </v>
      </c>
      <c r="Y8808" s="7">
        <f>P8808*A8808</f>
        <v>0</v>
      </c>
      <c r="Z8808" s="7">
        <v>208</v>
      </c>
      <c r="AA8808" s="7">
        <v>130</v>
      </c>
      <c r="AB8808" s="7">
        <v>30</v>
      </c>
    </row>
    <row r="8809" spans="2:28" x14ac:dyDescent="0.2">
      <c r="B8809" s="7" t="s">
        <v>45718</v>
      </c>
      <c r="D8809" s="7" t="s">
        <v>45719</v>
      </c>
      <c r="E8809" s="7" t="s">
        <v>45684</v>
      </c>
      <c r="F8809" s="7" t="s">
        <v>45720</v>
      </c>
      <c r="G8809" s="7" t="s">
        <v>815</v>
      </c>
      <c r="H8809" s="7" t="s">
        <v>385</v>
      </c>
      <c r="I8809" s="7" t="s">
        <v>45721</v>
      </c>
      <c r="J8809" s="7" t="s">
        <v>45722</v>
      </c>
      <c r="K8809" s="42">
        <v>43483</v>
      </c>
      <c r="L8809" s="7" t="s">
        <v>35</v>
      </c>
      <c r="M8809" s="7">
        <v>564</v>
      </c>
      <c r="N8809" s="7">
        <v>10</v>
      </c>
      <c r="O8809" s="7">
        <v>544</v>
      </c>
      <c r="P8809" s="7">
        <v>0.47199999999999998</v>
      </c>
      <c r="Q8809" s="7" t="str">
        <f>CONCATENATE(Z8809,"х",AA8809,"х",AB8809)</f>
        <v>205х132х40</v>
      </c>
      <c r="R8809" s="7" t="s">
        <v>36</v>
      </c>
      <c r="S8809" s="7" t="s">
        <v>39</v>
      </c>
      <c r="T8809" s="7" t="s">
        <v>45688</v>
      </c>
      <c r="U8809" s="7" t="s">
        <v>259</v>
      </c>
      <c r="V8809" s="7">
        <v>254856</v>
      </c>
      <c r="W8809" s="7">
        <f>A8809*M8809</f>
        <v>0</v>
      </c>
      <c r="X8809" s="7" t="str">
        <f>IF(A8809&gt;=1,1," ")</f>
        <v xml:space="preserve"> </v>
      </c>
      <c r="Y8809" s="7">
        <f>P8809*A8809</f>
        <v>0</v>
      </c>
      <c r="Z8809" s="7">
        <v>205</v>
      </c>
      <c r="AA8809" s="7">
        <v>132</v>
      </c>
      <c r="AB8809" s="7">
        <v>40</v>
      </c>
    </row>
    <row r="8810" spans="2:28" ht="112.5" x14ac:dyDescent="0.2">
      <c r="B8810" s="7" t="s">
        <v>45723</v>
      </c>
      <c r="D8810" s="7" t="s">
        <v>45724</v>
      </c>
      <c r="E8810" s="7" t="s">
        <v>45725</v>
      </c>
      <c r="F8810" s="7" t="s">
        <v>45726</v>
      </c>
      <c r="G8810" s="7" t="s">
        <v>815</v>
      </c>
      <c r="H8810" s="7" t="s">
        <v>385</v>
      </c>
      <c r="I8810" s="49" t="s">
        <v>45727</v>
      </c>
      <c r="J8810" s="7" t="s">
        <v>45728</v>
      </c>
      <c r="K8810" s="42">
        <v>43483</v>
      </c>
      <c r="L8810" s="7" t="s">
        <v>35</v>
      </c>
      <c r="M8810" s="7">
        <v>540</v>
      </c>
      <c r="N8810" s="7">
        <v>10</v>
      </c>
      <c r="O8810" s="7">
        <v>416</v>
      </c>
      <c r="P8810" s="7">
        <v>0.42299999999999999</v>
      </c>
      <c r="Q8810" s="7" t="str">
        <f>CONCATENATE(Z8810,"х",AA8810,"х",AB8810)</f>
        <v>200х125х27</v>
      </c>
      <c r="R8810" s="7" t="s">
        <v>36</v>
      </c>
      <c r="S8810" s="7" t="s">
        <v>39</v>
      </c>
      <c r="T8810" s="7" t="s">
        <v>45688</v>
      </c>
      <c r="U8810" s="7" t="s">
        <v>37</v>
      </c>
      <c r="V8810" s="7">
        <v>254854</v>
      </c>
      <c r="W8810" s="7">
        <f>A8810*M8810</f>
        <v>0</v>
      </c>
      <c r="X8810" s="7" t="str">
        <f>IF(A8810&gt;=1,1," ")</f>
        <v xml:space="preserve"> </v>
      </c>
      <c r="Y8810" s="7">
        <f>P8810*A8810</f>
        <v>0</v>
      </c>
      <c r="Z8810" s="7">
        <v>200</v>
      </c>
      <c r="AA8810" s="7">
        <v>125</v>
      </c>
      <c r="AB8810" s="7">
        <v>27</v>
      </c>
    </row>
    <row r="8811" spans="2:28" ht="247.5" x14ac:dyDescent="0.2">
      <c r="B8811" s="7" t="s">
        <v>45729</v>
      </c>
      <c r="D8811" s="7" t="s">
        <v>45730</v>
      </c>
      <c r="E8811" s="7" t="s">
        <v>45684</v>
      </c>
      <c r="F8811" s="7" t="s">
        <v>45731</v>
      </c>
      <c r="G8811" s="7" t="s">
        <v>63</v>
      </c>
      <c r="H8811" s="7" t="s">
        <v>385</v>
      </c>
      <c r="I8811" s="49" t="s">
        <v>45732</v>
      </c>
      <c r="J8811" s="7" t="s">
        <v>45702</v>
      </c>
      <c r="K8811" s="42">
        <v>44390</v>
      </c>
      <c r="L8811" s="7" t="s">
        <v>35</v>
      </c>
      <c r="M8811" s="7">
        <v>540</v>
      </c>
      <c r="N8811" s="7">
        <v>10</v>
      </c>
      <c r="O8811" s="7">
        <v>480</v>
      </c>
      <c r="P8811" s="7">
        <v>0.42199999999999999</v>
      </c>
      <c r="Q8811" s="7" t="str">
        <f>CONCATENATE(Z8811,"х",AA8811,"х",AB8811)</f>
        <v>207х133х37</v>
      </c>
      <c r="R8811" s="7" t="s">
        <v>36</v>
      </c>
      <c r="S8811" s="7" t="s">
        <v>39</v>
      </c>
      <c r="T8811" s="7" t="s">
        <v>45688</v>
      </c>
      <c r="U8811" s="7" t="s">
        <v>37</v>
      </c>
      <c r="V8811" s="7">
        <v>231555</v>
      </c>
      <c r="W8811" s="7">
        <f>A8811*M8811</f>
        <v>0</v>
      </c>
      <c r="X8811" s="7" t="str">
        <f>IF(A8811&gt;=1,1," ")</f>
        <v xml:space="preserve"> </v>
      </c>
      <c r="Y8811" s="7">
        <f>P8811*A8811</f>
        <v>0</v>
      </c>
      <c r="Z8811" s="7">
        <v>207</v>
      </c>
      <c r="AA8811" s="7">
        <v>133</v>
      </c>
      <c r="AB8811" s="7">
        <v>37</v>
      </c>
    </row>
    <row r="8812" spans="2:28" ht="157.5" x14ac:dyDescent="0.2">
      <c r="B8812" s="7" t="s">
        <v>45733</v>
      </c>
      <c r="D8812" s="7" t="s">
        <v>45734</v>
      </c>
      <c r="E8812" s="7" t="s">
        <v>45684</v>
      </c>
      <c r="F8812" s="7" t="s">
        <v>45735</v>
      </c>
      <c r="G8812" s="7" t="s">
        <v>63</v>
      </c>
      <c r="H8812" s="7" t="s">
        <v>385</v>
      </c>
      <c r="I8812" s="49" t="s">
        <v>45736</v>
      </c>
      <c r="J8812" s="7" t="s">
        <v>14120</v>
      </c>
      <c r="K8812" s="42">
        <v>43739</v>
      </c>
      <c r="L8812" s="7" t="s">
        <v>35</v>
      </c>
      <c r="M8812" s="7">
        <v>427.2</v>
      </c>
      <c r="N8812" s="7">
        <v>10</v>
      </c>
      <c r="O8812" s="7">
        <v>448</v>
      </c>
      <c r="P8812" s="7">
        <v>0.39800000000000002</v>
      </c>
      <c r="Q8812" s="7" t="str">
        <f>CONCATENATE(Z8812,"х",AA8812,"х",AB8812)</f>
        <v>207х133х27</v>
      </c>
      <c r="R8812" s="7" t="s">
        <v>36</v>
      </c>
      <c r="S8812" s="7" t="s">
        <v>39</v>
      </c>
      <c r="T8812" s="7" t="s">
        <v>45688</v>
      </c>
      <c r="U8812" s="7" t="s">
        <v>37</v>
      </c>
      <c r="V8812" s="7">
        <v>222226</v>
      </c>
      <c r="W8812" s="7">
        <f>A8812*M8812</f>
        <v>0</v>
      </c>
      <c r="X8812" s="7" t="str">
        <f>IF(A8812&gt;=1,1," ")</f>
        <v xml:space="preserve"> </v>
      </c>
      <c r="Y8812" s="7">
        <f>P8812*A8812</f>
        <v>0</v>
      </c>
      <c r="Z8812" s="7">
        <v>207</v>
      </c>
      <c r="AA8812" s="7">
        <v>133</v>
      </c>
      <c r="AB8812" s="7">
        <v>27</v>
      </c>
    </row>
    <row r="8813" spans="2:28" ht="146.25" x14ac:dyDescent="0.2">
      <c r="B8813" s="7" t="s">
        <v>45737</v>
      </c>
      <c r="D8813" s="7" t="s">
        <v>45738</v>
      </c>
      <c r="E8813" s="7" t="s">
        <v>45684</v>
      </c>
      <c r="F8813" s="7" t="s">
        <v>45739</v>
      </c>
      <c r="G8813" s="7" t="s">
        <v>893</v>
      </c>
      <c r="H8813" s="7" t="s">
        <v>240</v>
      </c>
      <c r="I8813" s="49" t="s">
        <v>45740</v>
      </c>
      <c r="J8813" s="7" t="s">
        <v>45741</v>
      </c>
      <c r="K8813" s="42">
        <v>42758</v>
      </c>
      <c r="L8813" s="7" t="s">
        <v>441</v>
      </c>
      <c r="M8813" s="7">
        <v>513.6</v>
      </c>
      <c r="N8813" s="7">
        <v>10</v>
      </c>
      <c r="O8813" s="7">
        <v>256</v>
      </c>
      <c r="P8813" s="7">
        <v>0.34499999999999997</v>
      </c>
      <c r="Q8813" s="7" t="str">
        <f>CONCATENATE(Z8813,"х",AA8813,"х",AB8813)</f>
        <v>190х127х20</v>
      </c>
      <c r="R8813" s="7" t="s">
        <v>36</v>
      </c>
      <c r="S8813" s="7">
        <v>3</v>
      </c>
      <c r="T8813" s="7" t="s">
        <v>45688</v>
      </c>
      <c r="U8813" s="7" t="s">
        <v>259</v>
      </c>
      <c r="V8813" s="7">
        <v>230364</v>
      </c>
      <c r="W8813" s="7">
        <f>A8813*M8813</f>
        <v>0</v>
      </c>
      <c r="X8813" s="7" t="str">
        <f>IF(A8813&gt;=1,1," ")</f>
        <v xml:space="preserve"> </v>
      </c>
      <c r="Y8813" s="7">
        <f>P8813*A8813</f>
        <v>0</v>
      </c>
      <c r="Z8813" s="7">
        <v>190</v>
      </c>
      <c r="AA8813" s="7">
        <v>127</v>
      </c>
      <c r="AB8813" s="7">
        <v>20</v>
      </c>
    </row>
    <row r="8814" spans="2:28" ht="191.25" x14ac:dyDescent="0.2">
      <c r="B8814" s="7" t="s">
        <v>45742</v>
      </c>
      <c r="D8814" s="7" t="s">
        <v>45743</v>
      </c>
      <c r="E8814" s="7" t="s">
        <v>45684</v>
      </c>
      <c r="F8814" s="7" t="s">
        <v>45744</v>
      </c>
      <c r="G8814" s="7" t="s">
        <v>63</v>
      </c>
      <c r="H8814" s="7" t="s">
        <v>385</v>
      </c>
      <c r="I8814" s="49" t="s">
        <v>45745</v>
      </c>
      <c r="J8814" s="7" t="s">
        <v>45702</v>
      </c>
      <c r="K8814" s="42">
        <v>44390</v>
      </c>
      <c r="L8814" s="7" t="s">
        <v>35</v>
      </c>
      <c r="M8814" s="7">
        <v>564</v>
      </c>
      <c r="N8814" s="7">
        <v>10</v>
      </c>
      <c r="O8814" s="7">
        <v>576</v>
      </c>
      <c r="P8814" s="7">
        <v>0.48099999999999998</v>
      </c>
      <c r="Q8814" s="7" t="str">
        <f>CONCATENATE(Z8814,"х",AA8814,"х",AB8814)</f>
        <v>206х130х31</v>
      </c>
      <c r="R8814" s="7" t="s">
        <v>36</v>
      </c>
      <c r="S8814" s="7" t="s">
        <v>39</v>
      </c>
      <c r="T8814" s="7" t="s">
        <v>45688</v>
      </c>
      <c r="U8814" s="7" t="s">
        <v>37</v>
      </c>
      <c r="V8814" s="7">
        <v>236811</v>
      </c>
      <c r="W8814" s="7">
        <f>A8814*M8814</f>
        <v>0</v>
      </c>
      <c r="X8814" s="7" t="str">
        <f>IF(A8814&gt;=1,1," ")</f>
        <v xml:space="preserve"> </v>
      </c>
      <c r="Y8814" s="7">
        <f>P8814*A8814</f>
        <v>0</v>
      </c>
      <c r="Z8814" s="7">
        <v>206</v>
      </c>
      <c r="AA8814" s="7">
        <v>130</v>
      </c>
      <c r="AB8814" s="7">
        <v>31</v>
      </c>
    </row>
    <row r="8815" spans="2:28" ht="191.25" x14ac:dyDescent="0.2">
      <c r="B8815" s="7" t="s">
        <v>45746</v>
      </c>
      <c r="D8815" s="7" t="s">
        <v>45747</v>
      </c>
      <c r="E8815" s="7" t="s">
        <v>45684</v>
      </c>
      <c r="F8815" s="7" t="s">
        <v>45748</v>
      </c>
      <c r="G8815" s="7" t="s">
        <v>63</v>
      </c>
      <c r="H8815" s="7" t="s">
        <v>385</v>
      </c>
      <c r="I8815" s="49" t="s">
        <v>45749</v>
      </c>
      <c r="J8815" s="7" t="s">
        <v>45702</v>
      </c>
      <c r="K8815" s="42">
        <v>44390</v>
      </c>
      <c r="L8815" s="7" t="s">
        <v>35</v>
      </c>
      <c r="M8815" s="7">
        <v>564</v>
      </c>
      <c r="N8815" s="7">
        <v>10</v>
      </c>
      <c r="O8815" s="7">
        <v>512</v>
      </c>
      <c r="P8815" s="7">
        <v>0.44600000000000001</v>
      </c>
      <c r="Q8815" s="7" t="str">
        <f>CONCATENATE(Z8815,"х",AA8815,"х",AB8815)</f>
        <v>207х134х37</v>
      </c>
      <c r="R8815" s="7" t="s">
        <v>36</v>
      </c>
      <c r="S8815" s="7" t="s">
        <v>39</v>
      </c>
      <c r="T8815" s="7" t="s">
        <v>45688</v>
      </c>
      <c r="U8815" s="7" t="s">
        <v>37</v>
      </c>
      <c r="V8815" s="7">
        <v>244485</v>
      </c>
      <c r="W8815" s="7">
        <f>A8815*M8815</f>
        <v>0</v>
      </c>
      <c r="X8815" s="7" t="str">
        <f>IF(A8815&gt;=1,1," ")</f>
        <v xml:space="preserve"> </v>
      </c>
      <c r="Y8815" s="7">
        <f>P8815*A8815</f>
        <v>0</v>
      </c>
      <c r="Z8815" s="7">
        <v>207</v>
      </c>
      <c r="AA8815" s="7">
        <v>134</v>
      </c>
      <c r="AB8815" s="7">
        <v>37</v>
      </c>
    </row>
    <row r="8816" spans="2:28" ht="135" x14ac:dyDescent="0.2">
      <c r="B8816" s="7" t="s">
        <v>45750</v>
      </c>
      <c r="D8816" s="7" t="s">
        <v>45751</v>
      </c>
      <c r="E8816" s="7" t="s">
        <v>45752</v>
      </c>
      <c r="F8816" s="7" t="s">
        <v>45753</v>
      </c>
      <c r="G8816" s="7" t="s">
        <v>63</v>
      </c>
      <c r="H8816" s="7" t="s">
        <v>64</v>
      </c>
      <c r="I8816" s="49" t="s">
        <v>45754</v>
      </c>
      <c r="J8816" s="7" t="s">
        <v>45755</v>
      </c>
      <c r="K8816" s="42">
        <v>44206</v>
      </c>
      <c r="L8816" s="7" t="s">
        <v>35</v>
      </c>
      <c r="M8816" s="7">
        <v>630</v>
      </c>
      <c r="N8816" s="7">
        <v>10</v>
      </c>
      <c r="O8816" s="7">
        <v>608</v>
      </c>
      <c r="P8816" s="7">
        <v>0.51500000000000001</v>
      </c>
      <c r="Q8816" s="7" t="str">
        <f>CONCATENATE(Z8816,"х",AA8816,"х",AB8816)</f>
        <v>207х132х30</v>
      </c>
      <c r="R8816" s="7" t="s">
        <v>36</v>
      </c>
      <c r="S8816" s="7" t="s">
        <v>39</v>
      </c>
      <c r="T8816" s="7" t="s">
        <v>45688</v>
      </c>
      <c r="U8816" s="7" t="s">
        <v>259</v>
      </c>
      <c r="V8816" s="7">
        <v>266021</v>
      </c>
      <c r="W8816" s="7">
        <f>A8816*M8816</f>
        <v>0</v>
      </c>
      <c r="X8816" s="7" t="str">
        <f>IF(A8816&gt;=1,1," ")</f>
        <v xml:space="preserve"> </v>
      </c>
      <c r="Y8816" s="7">
        <f>P8816*A8816</f>
        <v>0</v>
      </c>
      <c r="Z8816" s="7">
        <v>207</v>
      </c>
      <c r="AA8816" s="7">
        <v>132</v>
      </c>
      <c r="AB8816" s="7">
        <v>30</v>
      </c>
    </row>
    <row r="8817" spans="2:28" ht="191.25" x14ac:dyDescent="0.2">
      <c r="B8817" s="7" t="s">
        <v>45756</v>
      </c>
      <c r="D8817" s="7" t="s">
        <v>45757</v>
      </c>
      <c r="E8817" s="7" t="s">
        <v>45684</v>
      </c>
      <c r="F8817" s="7" t="s">
        <v>45758</v>
      </c>
      <c r="G8817" s="7" t="s">
        <v>63</v>
      </c>
      <c r="H8817" s="7" t="s">
        <v>385</v>
      </c>
      <c r="I8817" s="49" t="s">
        <v>45759</v>
      </c>
      <c r="J8817" s="7" t="s">
        <v>45760</v>
      </c>
      <c r="K8817" s="42">
        <v>41991</v>
      </c>
      <c r="L8817" s="7" t="s">
        <v>35</v>
      </c>
      <c r="M8817" s="7">
        <v>630</v>
      </c>
      <c r="N8817" s="7">
        <v>10</v>
      </c>
      <c r="O8817" s="7">
        <v>704</v>
      </c>
      <c r="P8817" s="7">
        <v>0.57699999999999996</v>
      </c>
      <c r="Q8817" s="7" t="str">
        <f>CONCATENATE(Z8817,"х",AA8817,"х",AB8817)</f>
        <v>208х135х35</v>
      </c>
      <c r="R8817" s="7" t="s">
        <v>36</v>
      </c>
      <c r="S8817" s="7" t="s">
        <v>39</v>
      </c>
      <c r="T8817" s="7" t="s">
        <v>45688</v>
      </c>
      <c r="U8817" s="7" t="s">
        <v>259</v>
      </c>
      <c r="V8817" s="7">
        <v>231622</v>
      </c>
      <c r="W8817" s="7">
        <f>A8817*M8817</f>
        <v>0</v>
      </c>
      <c r="X8817" s="7" t="str">
        <f>IF(A8817&gt;=1,1," ")</f>
        <v xml:space="preserve"> </v>
      </c>
      <c r="Y8817" s="7">
        <f>P8817*A8817</f>
        <v>0</v>
      </c>
      <c r="Z8817" s="7">
        <v>208</v>
      </c>
      <c r="AA8817" s="7">
        <v>135</v>
      </c>
      <c r="AB8817" s="7">
        <v>35</v>
      </c>
    </row>
    <row r="8818" spans="2:28" ht="213.75" x14ac:dyDescent="0.2">
      <c r="B8818" s="7" t="s">
        <v>45761</v>
      </c>
      <c r="C8818" s="7" t="s">
        <v>59</v>
      </c>
      <c r="D8818" s="7" t="s">
        <v>45762</v>
      </c>
      <c r="E8818" s="7" t="s">
        <v>45684</v>
      </c>
      <c r="F8818" s="7" t="s">
        <v>45763</v>
      </c>
      <c r="G8818" s="7" t="s">
        <v>63</v>
      </c>
      <c r="H8818" s="7" t="s">
        <v>385</v>
      </c>
      <c r="I8818" s="49" t="s">
        <v>45764</v>
      </c>
      <c r="J8818" s="7" t="s">
        <v>45765</v>
      </c>
      <c r="K8818" s="42">
        <v>44335</v>
      </c>
      <c r="L8818" s="7" t="s">
        <v>35</v>
      </c>
      <c r="M8818" s="7">
        <v>720</v>
      </c>
      <c r="N8818" s="7">
        <v>10</v>
      </c>
      <c r="O8818" s="7">
        <v>768</v>
      </c>
      <c r="P8818" s="7">
        <v>0.68500000000000005</v>
      </c>
      <c r="Q8818" s="7" t="str">
        <f>CONCATENATE(Z8818,"х",AA8818,"х",AB8818)</f>
        <v>207х136х41</v>
      </c>
      <c r="R8818" s="7" t="s">
        <v>36</v>
      </c>
      <c r="S8818" s="7" t="s">
        <v>39</v>
      </c>
      <c r="T8818" s="7" t="s">
        <v>45688</v>
      </c>
      <c r="U8818" s="7" t="s">
        <v>259</v>
      </c>
      <c r="V8818" s="7">
        <v>265199</v>
      </c>
      <c r="W8818" s="7">
        <f>A8818*M8818</f>
        <v>0</v>
      </c>
      <c r="X8818" s="7" t="str">
        <f>IF(A8818&gt;=1,1," ")</f>
        <v xml:space="preserve"> </v>
      </c>
      <c r="Y8818" s="7">
        <f>P8818*A8818</f>
        <v>0</v>
      </c>
      <c r="Z8818" s="7">
        <v>207</v>
      </c>
      <c r="AA8818" s="7">
        <v>136</v>
      </c>
      <c r="AB8818" s="7">
        <v>41</v>
      </c>
    </row>
    <row r="8819" spans="2:28" ht="168.75" x14ac:dyDescent="0.2">
      <c r="B8819" s="7" t="s">
        <v>45766</v>
      </c>
      <c r="D8819" s="7" t="s">
        <v>45767</v>
      </c>
      <c r="E8819" s="7" t="s">
        <v>45684</v>
      </c>
      <c r="F8819" s="7" t="s">
        <v>45768</v>
      </c>
      <c r="G8819" s="7" t="s">
        <v>893</v>
      </c>
      <c r="H8819" s="7" t="s">
        <v>780</v>
      </c>
      <c r="I8819" s="49" t="s">
        <v>45769</v>
      </c>
      <c r="J8819" s="7" t="s">
        <v>45770</v>
      </c>
      <c r="K8819" s="42">
        <v>42906</v>
      </c>
      <c r="L8819" s="7" t="s">
        <v>35</v>
      </c>
      <c r="M8819" s="7">
        <v>427.2</v>
      </c>
      <c r="N8819" s="7">
        <v>10</v>
      </c>
      <c r="O8819" s="7">
        <v>96</v>
      </c>
      <c r="P8819" s="7">
        <v>0.41</v>
      </c>
      <c r="Q8819" s="7" t="str">
        <f>CONCATENATE(Z8819,"х",AA8819,"х",AB8819)</f>
        <v>255х255х7</v>
      </c>
      <c r="R8819" s="7" t="s">
        <v>21480</v>
      </c>
      <c r="S8819" s="7">
        <v>3</v>
      </c>
      <c r="T8819" s="7" t="s">
        <v>45688</v>
      </c>
      <c r="U8819" s="7" t="s">
        <v>37</v>
      </c>
      <c r="V8819" s="7">
        <v>235392</v>
      </c>
      <c r="W8819" s="7">
        <f>A8819*M8819</f>
        <v>0</v>
      </c>
      <c r="X8819" s="7" t="str">
        <f>IF(A8819&gt;=1,1," ")</f>
        <v xml:space="preserve"> </v>
      </c>
      <c r="Y8819" s="7">
        <f>P8819*A8819</f>
        <v>0</v>
      </c>
      <c r="Z8819" s="7">
        <v>255</v>
      </c>
      <c r="AA8819" s="7">
        <v>255</v>
      </c>
      <c r="AB8819" s="7">
        <v>7</v>
      </c>
    </row>
    <row r="8820" spans="2:28" ht="146.25" x14ac:dyDescent="0.2">
      <c r="B8820" s="7" t="s">
        <v>45771</v>
      </c>
      <c r="D8820" s="7" t="s">
        <v>45772</v>
      </c>
      <c r="E8820" s="7" t="s">
        <v>7842</v>
      </c>
      <c r="F8820" s="7" t="s">
        <v>26843</v>
      </c>
      <c r="G8820" s="7" t="s">
        <v>78</v>
      </c>
      <c r="H8820" s="7" t="s">
        <v>301</v>
      </c>
      <c r="I8820" s="49" t="s">
        <v>45773</v>
      </c>
      <c r="J8820" s="7" t="s">
        <v>102</v>
      </c>
      <c r="K8820" s="42">
        <v>44440</v>
      </c>
      <c r="L8820" s="7" t="s">
        <v>35</v>
      </c>
      <c r="M8820" s="7">
        <v>166.8</v>
      </c>
      <c r="N8820" s="7">
        <v>10</v>
      </c>
      <c r="O8820" s="7">
        <v>64</v>
      </c>
      <c r="P8820" s="7">
        <v>0.124</v>
      </c>
      <c r="Q8820" s="7" t="str">
        <f>CONCATENATE(Z8820,"х",AA8820,"х",AB8820)</f>
        <v>170х112х10</v>
      </c>
      <c r="R8820" s="7" t="s">
        <v>1497</v>
      </c>
      <c r="S8820" s="7" t="s">
        <v>39</v>
      </c>
      <c r="T8820" s="7" t="s">
        <v>45774</v>
      </c>
      <c r="U8820" s="7" t="s">
        <v>84</v>
      </c>
      <c r="V8820" s="7">
        <v>223231</v>
      </c>
      <c r="W8820" s="7">
        <f>A8820*M8820</f>
        <v>0</v>
      </c>
      <c r="X8820" s="7" t="str">
        <f>IF(A8820&gt;=1,1," ")</f>
        <v xml:space="preserve"> </v>
      </c>
      <c r="Y8820" s="7">
        <f>P8820*A8820</f>
        <v>0</v>
      </c>
      <c r="Z8820" s="7">
        <v>170</v>
      </c>
      <c r="AA8820" s="7">
        <v>112</v>
      </c>
      <c r="AB8820" s="7">
        <v>10</v>
      </c>
    </row>
    <row r="8821" spans="2:28" ht="123.75" x14ac:dyDescent="0.2">
      <c r="B8821" s="7" t="s">
        <v>45775</v>
      </c>
      <c r="D8821" s="7" t="s">
        <v>45776</v>
      </c>
      <c r="E8821" s="7" t="s">
        <v>870</v>
      </c>
      <c r="F8821" s="7" t="s">
        <v>16018</v>
      </c>
      <c r="G8821" s="7" t="s">
        <v>78</v>
      </c>
      <c r="H8821" s="7" t="s">
        <v>301</v>
      </c>
      <c r="I8821" s="49" t="s">
        <v>45777</v>
      </c>
      <c r="J8821" s="7" t="s">
        <v>873</v>
      </c>
      <c r="K8821" s="42">
        <v>43983</v>
      </c>
      <c r="L8821" s="7" t="s">
        <v>35</v>
      </c>
      <c r="M8821" s="7">
        <v>166.8</v>
      </c>
      <c r="N8821" s="7">
        <v>10</v>
      </c>
      <c r="O8821" s="7">
        <v>64</v>
      </c>
      <c r="P8821" s="7">
        <v>0.122</v>
      </c>
      <c r="Q8821" s="7" t="str">
        <f>CONCATENATE(Z8821,"х",AA8821,"х",AB8821)</f>
        <v>170х114х10</v>
      </c>
      <c r="R8821" s="7" t="s">
        <v>1497</v>
      </c>
      <c r="S8821" s="7" t="s">
        <v>39</v>
      </c>
      <c r="T8821" s="7" t="s">
        <v>45774</v>
      </c>
      <c r="U8821" s="7" t="s">
        <v>84</v>
      </c>
      <c r="V8821" s="7">
        <v>231348</v>
      </c>
      <c r="W8821" s="7">
        <f>A8821*M8821</f>
        <v>0</v>
      </c>
      <c r="X8821" s="7" t="str">
        <f>IF(A8821&gt;=1,1," ")</f>
        <v xml:space="preserve"> </v>
      </c>
      <c r="Y8821" s="7">
        <f>P8821*A8821</f>
        <v>0</v>
      </c>
      <c r="Z8821" s="7">
        <v>170</v>
      </c>
      <c r="AA8821" s="7">
        <v>114</v>
      </c>
      <c r="AB8821" s="7">
        <v>10</v>
      </c>
    </row>
    <row r="8822" spans="2:28" ht="112.5" x14ac:dyDescent="0.2">
      <c r="B8822" s="7" t="s">
        <v>45778</v>
      </c>
      <c r="D8822" s="7" t="s">
        <v>45779</v>
      </c>
      <c r="E8822" s="7" t="s">
        <v>3041</v>
      </c>
      <c r="F8822" s="7" t="s">
        <v>33834</v>
      </c>
      <c r="G8822" s="7" t="s">
        <v>78</v>
      </c>
      <c r="H8822" s="7" t="s">
        <v>158</v>
      </c>
      <c r="I8822" s="49" t="s">
        <v>45780</v>
      </c>
      <c r="J8822" s="7" t="s">
        <v>3044</v>
      </c>
      <c r="K8822" s="42">
        <v>44228</v>
      </c>
      <c r="L8822" s="7" t="s">
        <v>35</v>
      </c>
      <c r="M8822" s="7">
        <v>166.8</v>
      </c>
      <c r="N8822" s="7">
        <v>10</v>
      </c>
      <c r="O8822" s="7">
        <v>64</v>
      </c>
      <c r="P8822" s="7">
        <v>0.123</v>
      </c>
      <c r="Q8822" s="7" t="str">
        <f>CONCATENATE(Z8822,"х",AA8822,"х",AB8822)</f>
        <v>170х112х10</v>
      </c>
      <c r="R8822" s="7" t="s">
        <v>1497</v>
      </c>
      <c r="S8822" s="7" t="s">
        <v>39</v>
      </c>
      <c r="T8822" s="7" t="s">
        <v>45774</v>
      </c>
      <c r="U8822" s="7" t="s">
        <v>84</v>
      </c>
      <c r="V8822" s="7">
        <v>222356</v>
      </c>
      <c r="W8822" s="7">
        <f>A8822*M8822</f>
        <v>0</v>
      </c>
      <c r="X8822" s="7" t="str">
        <f>IF(A8822&gt;=1,1," ")</f>
        <v xml:space="preserve"> </v>
      </c>
      <c r="Y8822" s="7">
        <f>P8822*A8822</f>
        <v>0</v>
      </c>
      <c r="Z8822" s="7">
        <v>170</v>
      </c>
      <c r="AA8822" s="7">
        <v>112</v>
      </c>
      <c r="AB8822" s="7">
        <v>10</v>
      </c>
    </row>
    <row r="8823" spans="2:28" ht="90" x14ac:dyDescent="0.2">
      <c r="B8823" s="7" t="s">
        <v>45781</v>
      </c>
      <c r="D8823" s="7" t="s">
        <v>45782</v>
      </c>
      <c r="E8823" s="7" t="s">
        <v>905</v>
      </c>
      <c r="F8823" s="7" t="s">
        <v>28715</v>
      </c>
      <c r="G8823" s="7" t="s">
        <v>78</v>
      </c>
      <c r="H8823" s="7" t="s">
        <v>301</v>
      </c>
      <c r="I8823" s="49" t="s">
        <v>45783</v>
      </c>
      <c r="J8823" s="7" t="s">
        <v>102</v>
      </c>
      <c r="K8823" s="42">
        <v>44440</v>
      </c>
      <c r="L8823" s="7" t="s">
        <v>35</v>
      </c>
      <c r="M8823" s="7">
        <v>166.8</v>
      </c>
      <c r="N8823" s="7">
        <v>10</v>
      </c>
      <c r="O8823" s="7">
        <v>64</v>
      </c>
      <c r="P8823" s="7">
        <v>0.123</v>
      </c>
      <c r="Q8823" s="7" t="str">
        <f>CONCATENATE(Z8823,"х",AA8823,"х",AB8823)</f>
        <v>170х114х9</v>
      </c>
      <c r="R8823" s="7" t="s">
        <v>1497</v>
      </c>
      <c r="S8823" s="7" t="s">
        <v>39</v>
      </c>
      <c r="T8823" s="7" t="s">
        <v>45774</v>
      </c>
      <c r="U8823" s="7" t="s">
        <v>84</v>
      </c>
      <c r="V8823" s="7">
        <v>221752</v>
      </c>
      <c r="W8823" s="7">
        <f>A8823*M8823</f>
        <v>0</v>
      </c>
      <c r="X8823" s="7" t="str">
        <f>IF(A8823&gt;=1,1," ")</f>
        <v xml:space="preserve"> </v>
      </c>
      <c r="Y8823" s="7">
        <f>P8823*A8823</f>
        <v>0</v>
      </c>
      <c r="Z8823" s="7">
        <v>170</v>
      </c>
      <c r="AA8823" s="7">
        <v>114</v>
      </c>
      <c r="AB8823" s="7">
        <v>9</v>
      </c>
    </row>
    <row r="8824" spans="2:28" ht="168.75" x14ac:dyDescent="0.2">
      <c r="B8824" s="7" t="s">
        <v>45784</v>
      </c>
      <c r="D8824" s="7" t="s">
        <v>45785</v>
      </c>
      <c r="E8824" s="7" t="s">
        <v>905</v>
      </c>
      <c r="F8824" s="7" t="s">
        <v>32303</v>
      </c>
      <c r="G8824" s="7" t="s">
        <v>78</v>
      </c>
      <c r="H8824" s="7" t="s">
        <v>301</v>
      </c>
      <c r="I8824" s="49" t="s">
        <v>45786</v>
      </c>
      <c r="J8824" s="7" t="s">
        <v>102</v>
      </c>
      <c r="K8824" s="42">
        <v>44440</v>
      </c>
      <c r="L8824" s="7" t="s">
        <v>35</v>
      </c>
      <c r="M8824" s="7">
        <v>166.8</v>
      </c>
      <c r="N8824" s="7">
        <v>10</v>
      </c>
      <c r="O8824" s="7">
        <v>64</v>
      </c>
      <c r="P8824" s="7">
        <v>0.123</v>
      </c>
      <c r="Q8824" s="7" t="str">
        <f>CONCATENATE(Z8824,"х",AA8824,"х",AB8824)</f>
        <v>172х113х10</v>
      </c>
      <c r="R8824" s="7" t="s">
        <v>1497</v>
      </c>
      <c r="S8824" s="7" t="s">
        <v>39</v>
      </c>
      <c r="T8824" s="7" t="s">
        <v>45774</v>
      </c>
      <c r="U8824" s="7" t="s">
        <v>84</v>
      </c>
      <c r="V8824" s="7">
        <v>222355</v>
      </c>
      <c r="W8824" s="7">
        <f>A8824*M8824</f>
        <v>0</v>
      </c>
      <c r="X8824" s="7" t="str">
        <f>IF(A8824&gt;=1,1," ")</f>
        <v xml:space="preserve"> </v>
      </c>
      <c r="Y8824" s="7">
        <f>P8824*A8824</f>
        <v>0</v>
      </c>
      <c r="Z8824" s="7">
        <v>172</v>
      </c>
      <c r="AA8824" s="7">
        <v>113</v>
      </c>
      <c r="AB8824" s="7">
        <v>10</v>
      </c>
    </row>
    <row r="8825" spans="2:28" ht="180" x14ac:dyDescent="0.2">
      <c r="B8825" s="7" t="s">
        <v>45787</v>
      </c>
      <c r="D8825" s="7" t="s">
        <v>45788</v>
      </c>
      <c r="E8825" s="7" t="s">
        <v>45789</v>
      </c>
      <c r="F8825" s="7" t="s">
        <v>45790</v>
      </c>
      <c r="G8825" s="7" t="s">
        <v>78</v>
      </c>
      <c r="H8825" s="7" t="s">
        <v>385</v>
      </c>
      <c r="I8825" s="49" t="s">
        <v>45791</v>
      </c>
      <c r="J8825" s="7" t="s">
        <v>45792</v>
      </c>
      <c r="K8825" s="42">
        <v>43353</v>
      </c>
      <c r="L8825" s="7" t="s">
        <v>35</v>
      </c>
      <c r="M8825" s="7">
        <v>450</v>
      </c>
      <c r="N8825" s="7">
        <v>10</v>
      </c>
      <c r="O8825" s="7">
        <v>384</v>
      </c>
      <c r="P8825" s="7">
        <v>0.35399999999999998</v>
      </c>
      <c r="Q8825" s="7" t="str">
        <f>CONCATENATE(Z8825,"х",AA8825,"х",AB8825)</f>
        <v>207х134х22</v>
      </c>
      <c r="R8825" s="7" t="s">
        <v>36</v>
      </c>
      <c r="S8825" s="7" t="s">
        <v>39</v>
      </c>
      <c r="T8825" s="7" t="s">
        <v>45793</v>
      </c>
      <c r="U8825" s="7" t="s">
        <v>37</v>
      </c>
      <c r="V8825" s="7">
        <v>206599</v>
      </c>
      <c r="W8825" s="7">
        <f>A8825*M8825</f>
        <v>0</v>
      </c>
      <c r="X8825" s="7" t="str">
        <f>IF(A8825&gt;=1,1," ")</f>
        <v xml:space="preserve"> </v>
      </c>
      <c r="Y8825" s="7">
        <f>P8825*A8825</f>
        <v>0</v>
      </c>
      <c r="Z8825" s="7">
        <v>207</v>
      </c>
      <c r="AA8825" s="7">
        <v>134</v>
      </c>
      <c r="AB8825" s="7">
        <v>22</v>
      </c>
    </row>
    <row r="8826" spans="2:28" ht="236.25" x14ac:dyDescent="0.2">
      <c r="B8826" s="7" t="s">
        <v>45794</v>
      </c>
      <c r="D8826" s="7" t="s">
        <v>45795</v>
      </c>
      <c r="E8826" s="7" t="s">
        <v>45789</v>
      </c>
      <c r="F8826" s="7" t="s">
        <v>45796</v>
      </c>
      <c r="G8826" s="7" t="s">
        <v>893</v>
      </c>
      <c r="H8826" s="7" t="s">
        <v>385</v>
      </c>
      <c r="I8826" s="49" t="s">
        <v>45797</v>
      </c>
      <c r="J8826" s="7" t="s">
        <v>45798</v>
      </c>
      <c r="K8826" s="42">
        <v>42989</v>
      </c>
      <c r="L8826" s="7" t="s">
        <v>35</v>
      </c>
      <c r="M8826" s="7">
        <v>410.4</v>
      </c>
      <c r="N8826" s="7">
        <v>10</v>
      </c>
      <c r="O8826" s="7">
        <v>352</v>
      </c>
      <c r="P8826" s="7">
        <v>0.33</v>
      </c>
      <c r="Q8826" s="7" t="str">
        <f>CONCATENATE(Z8826,"х",AA8826,"х",AB8826)</f>
        <v>206х130х21</v>
      </c>
      <c r="R8826" s="7" t="s">
        <v>36</v>
      </c>
      <c r="S8826" s="7" t="s">
        <v>39</v>
      </c>
      <c r="T8826" s="7" t="s">
        <v>45793</v>
      </c>
      <c r="U8826" s="7" t="s">
        <v>37</v>
      </c>
      <c r="V8826" s="7">
        <v>235452</v>
      </c>
      <c r="W8826" s="7">
        <f>A8826*M8826</f>
        <v>0</v>
      </c>
      <c r="X8826" s="7" t="str">
        <f>IF(A8826&gt;=1,1," ")</f>
        <v xml:space="preserve"> </v>
      </c>
      <c r="Y8826" s="7">
        <f>P8826*A8826</f>
        <v>0</v>
      </c>
      <c r="Z8826" s="7">
        <v>206</v>
      </c>
      <c r="AA8826" s="7">
        <v>130</v>
      </c>
      <c r="AB8826" s="7">
        <v>21</v>
      </c>
    </row>
    <row r="8827" spans="2:28" ht="135" x14ac:dyDescent="0.2">
      <c r="B8827" s="7" t="s">
        <v>45799</v>
      </c>
      <c r="D8827" s="7" t="s">
        <v>45800</v>
      </c>
      <c r="E8827" s="7" t="s">
        <v>45801</v>
      </c>
      <c r="F8827" s="7" t="s">
        <v>45802</v>
      </c>
      <c r="G8827" s="7" t="s">
        <v>2272</v>
      </c>
      <c r="H8827" s="7" t="s">
        <v>385</v>
      </c>
      <c r="I8827" s="49" t="s">
        <v>45803</v>
      </c>
      <c r="J8827" s="7" t="s">
        <v>45804</v>
      </c>
      <c r="K8827" s="42">
        <v>42215</v>
      </c>
      <c r="L8827" s="7" t="s">
        <v>35</v>
      </c>
      <c r="M8827" s="7">
        <v>385.2</v>
      </c>
      <c r="N8827" s="7">
        <v>10</v>
      </c>
      <c r="O8827" s="7">
        <v>416</v>
      </c>
      <c r="P8827" s="7">
        <v>0.36699999999999999</v>
      </c>
      <c r="Q8827" s="7" t="str">
        <f>CONCATENATE(Z8827,"х",AA8827,"х",AB8827)</f>
        <v>206х130х23</v>
      </c>
      <c r="R8827" s="7" t="s">
        <v>36</v>
      </c>
      <c r="S8827" s="7" t="s">
        <v>39</v>
      </c>
      <c r="T8827" s="7" t="s">
        <v>45793</v>
      </c>
      <c r="U8827" s="7" t="s">
        <v>37</v>
      </c>
      <c r="V8827" s="7">
        <v>220722</v>
      </c>
      <c r="W8827" s="7">
        <f>A8827*M8827</f>
        <v>0</v>
      </c>
      <c r="X8827" s="7" t="str">
        <f>IF(A8827&gt;=1,1," ")</f>
        <v xml:space="preserve"> </v>
      </c>
      <c r="Y8827" s="7">
        <f>P8827*A8827</f>
        <v>0</v>
      </c>
      <c r="Z8827" s="7">
        <v>206</v>
      </c>
      <c r="AA8827" s="7">
        <v>130</v>
      </c>
      <c r="AB8827" s="7">
        <v>23</v>
      </c>
    </row>
    <row r="8828" spans="2:28" ht="168.75" x14ac:dyDescent="0.2">
      <c r="B8828" s="7" t="s">
        <v>45805</v>
      </c>
      <c r="D8828" s="7" t="s">
        <v>45806</v>
      </c>
      <c r="E8828" s="7" t="s">
        <v>45807</v>
      </c>
      <c r="F8828" s="7" t="s">
        <v>45808</v>
      </c>
      <c r="G8828" s="7" t="s">
        <v>78</v>
      </c>
      <c r="H8828" s="7" t="s">
        <v>1238</v>
      </c>
      <c r="I8828" s="49" t="s">
        <v>45809</v>
      </c>
      <c r="J8828" s="7" t="s">
        <v>45810</v>
      </c>
      <c r="K8828" s="42">
        <v>43125</v>
      </c>
      <c r="L8828" s="7" t="s">
        <v>35</v>
      </c>
      <c r="M8828" s="7">
        <v>410.4</v>
      </c>
      <c r="N8828" s="7">
        <v>10</v>
      </c>
      <c r="O8828" s="7">
        <v>320</v>
      </c>
      <c r="P8828" s="7">
        <v>0.35</v>
      </c>
      <c r="Q8828" s="7" t="str">
        <f>CONCATENATE(Z8828,"х",AA8828,"х",AB8828)</f>
        <v>207х130х22</v>
      </c>
      <c r="R8828" s="7" t="s">
        <v>36</v>
      </c>
      <c r="S8828" s="7" t="s">
        <v>39</v>
      </c>
      <c r="T8828" s="7" t="s">
        <v>45793</v>
      </c>
      <c r="U8828" s="7" t="s">
        <v>37</v>
      </c>
      <c r="V8828" s="7">
        <v>251854</v>
      </c>
      <c r="W8828" s="7">
        <f>A8828*M8828</f>
        <v>0</v>
      </c>
      <c r="X8828" s="7" t="str">
        <f>IF(A8828&gt;=1,1," ")</f>
        <v xml:space="preserve"> </v>
      </c>
      <c r="Y8828" s="7">
        <f>P8828*A8828</f>
        <v>0</v>
      </c>
      <c r="Z8828" s="7">
        <v>207</v>
      </c>
      <c r="AA8828" s="7">
        <v>130</v>
      </c>
      <c r="AB8828" s="7">
        <v>22</v>
      </c>
    </row>
    <row r="8829" spans="2:28" ht="146.25" x14ac:dyDescent="0.2">
      <c r="B8829" s="7" t="s">
        <v>45811</v>
      </c>
      <c r="D8829" s="7" t="s">
        <v>45812</v>
      </c>
      <c r="E8829" s="7" t="s">
        <v>14767</v>
      </c>
      <c r="F8829" s="7" t="s">
        <v>40218</v>
      </c>
      <c r="G8829" s="7">
        <v>2013</v>
      </c>
      <c r="H8829" s="7" t="s">
        <v>1238</v>
      </c>
      <c r="I8829" s="49" t="s">
        <v>45813</v>
      </c>
      <c r="J8829" s="7" t="s">
        <v>40220</v>
      </c>
      <c r="K8829" s="42">
        <v>43832</v>
      </c>
      <c r="L8829" s="7" t="s">
        <v>35</v>
      </c>
      <c r="M8829" s="7">
        <v>513.6</v>
      </c>
      <c r="N8829" s="7">
        <v>10</v>
      </c>
      <c r="O8829" s="7">
        <v>320</v>
      </c>
      <c r="P8829" s="7">
        <v>0.30199999999999999</v>
      </c>
      <c r="Q8829" s="7" t="str">
        <f>CONCATENATE(Z8829,"х",AA8829,"х",AB8829)</f>
        <v>207х133х18</v>
      </c>
      <c r="R8829" s="7" t="s">
        <v>36</v>
      </c>
      <c r="S8829" s="7" t="s">
        <v>39</v>
      </c>
      <c r="T8829" s="7" t="s">
        <v>45814</v>
      </c>
      <c r="U8829" s="7" t="s">
        <v>37</v>
      </c>
      <c r="V8829" s="7">
        <v>114794</v>
      </c>
      <c r="W8829" s="7">
        <f>A8829*M8829</f>
        <v>0</v>
      </c>
      <c r="X8829" s="7" t="str">
        <f>IF(A8829&gt;=1,1," ")</f>
        <v xml:space="preserve"> </v>
      </c>
      <c r="Y8829" s="7">
        <f>P8829*A8829</f>
        <v>0</v>
      </c>
      <c r="Z8829" s="7">
        <v>207</v>
      </c>
      <c r="AA8829" s="7">
        <v>133</v>
      </c>
      <c r="AB8829" s="7">
        <v>18</v>
      </c>
    </row>
    <row r="8830" spans="2:28" ht="112.5" x14ac:dyDescent="0.2">
      <c r="B8830" s="7" t="s">
        <v>45815</v>
      </c>
      <c r="D8830" s="7" t="s">
        <v>45816</v>
      </c>
      <c r="E8830" s="7" t="s">
        <v>14767</v>
      </c>
      <c r="F8830" s="7" t="s">
        <v>43394</v>
      </c>
      <c r="G8830" s="7" t="s">
        <v>815</v>
      </c>
      <c r="H8830" s="7" t="s">
        <v>1238</v>
      </c>
      <c r="I8830" s="49" t="s">
        <v>43395</v>
      </c>
      <c r="J8830" s="7" t="s">
        <v>43396</v>
      </c>
      <c r="K8830" s="42">
        <v>43709</v>
      </c>
      <c r="L8830" s="7" t="s">
        <v>35</v>
      </c>
      <c r="M8830" s="7">
        <v>513.6</v>
      </c>
      <c r="N8830" s="7">
        <v>10</v>
      </c>
      <c r="O8830" s="7">
        <v>352</v>
      </c>
      <c r="P8830" s="7">
        <v>0.32600000000000001</v>
      </c>
      <c r="Q8830" s="7" t="str">
        <f>CONCATENATE(Z8830,"х",AA8830,"х",AB8830)</f>
        <v>207х132х20</v>
      </c>
      <c r="R8830" s="7" t="s">
        <v>36</v>
      </c>
      <c r="S8830" s="7" t="s">
        <v>39</v>
      </c>
      <c r="T8830" s="7" t="s">
        <v>45814</v>
      </c>
      <c r="U8830" s="7" t="s">
        <v>259</v>
      </c>
      <c r="V8830" s="7">
        <v>252992</v>
      </c>
      <c r="W8830" s="7">
        <f>A8830*M8830</f>
        <v>0</v>
      </c>
      <c r="X8830" s="7" t="str">
        <f>IF(A8830&gt;=1,1," ")</f>
        <v xml:space="preserve"> </v>
      </c>
      <c r="Y8830" s="7">
        <f>P8830*A8830</f>
        <v>0</v>
      </c>
      <c r="Z8830" s="7">
        <v>207</v>
      </c>
      <c r="AA8830" s="7">
        <v>132</v>
      </c>
      <c r="AB8830" s="7">
        <v>20</v>
      </c>
    </row>
    <row r="8831" spans="2:28" ht="157.5" x14ac:dyDescent="0.2">
      <c r="B8831" s="7" t="s">
        <v>45817</v>
      </c>
      <c r="D8831" s="7" t="s">
        <v>45818</v>
      </c>
      <c r="E8831" s="7" t="s">
        <v>14767</v>
      </c>
      <c r="F8831" s="7" t="s">
        <v>40224</v>
      </c>
      <c r="G8831" s="7" t="s">
        <v>63</v>
      </c>
      <c r="H8831" s="7" t="s">
        <v>1238</v>
      </c>
      <c r="I8831" s="49" t="s">
        <v>40225</v>
      </c>
      <c r="J8831" s="7" t="s">
        <v>30716</v>
      </c>
      <c r="K8831" s="42">
        <v>44013</v>
      </c>
      <c r="L8831" s="7" t="s">
        <v>35</v>
      </c>
      <c r="M8831" s="7">
        <v>471.6</v>
      </c>
      <c r="N8831" s="7">
        <v>10</v>
      </c>
      <c r="O8831" s="7">
        <v>256</v>
      </c>
      <c r="P8831" s="7">
        <v>0.29399999999999998</v>
      </c>
      <c r="Q8831" s="7" t="str">
        <f>CONCATENATE(Z8831,"х",AA8831,"х",AB8831)</f>
        <v>207х133х18</v>
      </c>
      <c r="R8831" s="7" t="s">
        <v>36</v>
      </c>
      <c r="S8831" s="7" t="s">
        <v>39</v>
      </c>
      <c r="T8831" s="7" t="s">
        <v>45814</v>
      </c>
      <c r="U8831" s="7" t="s">
        <v>37</v>
      </c>
      <c r="V8831" s="7">
        <v>199771</v>
      </c>
      <c r="W8831" s="7">
        <f>A8831*M8831</f>
        <v>0</v>
      </c>
      <c r="X8831" s="7" t="str">
        <f>IF(A8831&gt;=1,1," ")</f>
        <v xml:space="preserve"> </v>
      </c>
      <c r="Y8831" s="7">
        <f>P8831*A8831</f>
        <v>0</v>
      </c>
      <c r="Z8831" s="7">
        <v>207</v>
      </c>
      <c r="AA8831" s="7">
        <v>133</v>
      </c>
      <c r="AB8831" s="7">
        <v>18</v>
      </c>
    </row>
    <row r="8832" spans="2:28" ht="90" x14ac:dyDescent="0.2">
      <c r="B8832" s="7" t="s">
        <v>45819</v>
      </c>
      <c r="D8832" s="7" t="s">
        <v>45820</v>
      </c>
      <c r="E8832" s="7" t="s">
        <v>14767</v>
      </c>
      <c r="F8832" s="7" t="s">
        <v>30714</v>
      </c>
      <c r="G8832" s="7" t="s">
        <v>63</v>
      </c>
      <c r="H8832" s="7" t="s">
        <v>1238</v>
      </c>
      <c r="I8832" s="49" t="s">
        <v>45821</v>
      </c>
      <c r="J8832" s="7" t="s">
        <v>30716</v>
      </c>
      <c r="K8832" s="42">
        <v>44013</v>
      </c>
      <c r="L8832" s="7" t="s">
        <v>35</v>
      </c>
      <c r="M8832" s="7">
        <v>513.6</v>
      </c>
      <c r="N8832" s="7">
        <v>10</v>
      </c>
      <c r="O8832" s="7">
        <v>352</v>
      </c>
      <c r="P8832" s="7">
        <v>0.32300000000000001</v>
      </c>
      <c r="Q8832" s="7" t="str">
        <f>CONCATENATE(Z8832,"х",AA8832,"х",AB8832)</f>
        <v>207х133х20</v>
      </c>
      <c r="R8832" s="7" t="s">
        <v>36</v>
      </c>
      <c r="S8832" s="7" t="s">
        <v>39</v>
      </c>
      <c r="T8832" s="7" t="s">
        <v>45814</v>
      </c>
      <c r="U8832" s="7" t="s">
        <v>37</v>
      </c>
      <c r="V8832" s="7">
        <v>207399</v>
      </c>
      <c r="W8832" s="7">
        <f>A8832*M8832</f>
        <v>0</v>
      </c>
      <c r="X8832" s="7" t="str">
        <f>IF(A8832&gt;=1,1," ")</f>
        <v xml:space="preserve"> </v>
      </c>
      <c r="Y8832" s="7">
        <f>P8832*A8832</f>
        <v>0</v>
      </c>
      <c r="Z8832" s="7">
        <v>207</v>
      </c>
      <c r="AA8832" s="7">
        <v>133</v>
      </c>
      <c r="AB8832" s="7">
        <v>20</v>
      </c>
    </row>
    <row r="8833" spans="2:28" ht="123.75" x14ac:dyDescent="0.2">
      <c r="B8833" s="7" t="s">
        <v>45822</v>
      </c>
      <c r="D8833" s="7" t="s">
        <v>45823</v>
      </c>
      <c r="E8833" s="7" t="s">
        <v>14767</v>
      </c>
      <c r="F8833" s="7" t="s">
        <v>30766</v>
      </c>
      <c r="G8833" s="7" t="s">
        <v>63</v>
      </c>
      <c r="H8833" s="7" t="s">
        <v>1238</v>
      </c>
      <c r="I8833" s="49" t="s">
        <v>45824</v>
      </c>
      <c r="J8833" s="7" t="s">
        <v>30716</v>
      </c>
      <c r="K8833" s="42">
        <v>44013</v>
      </c>
      <c r="L8833" s="7" t="s">
        <v>35</v>
      </c>
      <c r="M8833" s="7">
        <v>471.6</v>
      </c>
      <c r="N8833" s="7">
        <v>10</v>
      </c>
      <c r="O8833" s="7">
        <v>224</v>
      </c>
      <c r="P8833" s="7">
        <v>0.25800000000000001</v>
      </c>
      <c r="Q8833" s="7" t="str">
        <f>CONCATENATE(Z8833,"х",AA8833,"х",AB8833)</f>
        <v>207х135х17</v>
      </c>
      <c r="R8833" s="7" t="s">
        <v>5356</v>
      </c>
      <c r="S8833" s="7" t="s">
        <v>39</v>
      </c>
      <c r="T8833" s="7" t="s">
        <v>45814</v>
      </c>
      <c r="U8833" s="7" t="s">
        <v>37</v>
      </c>
      <c r="V8833" s="7">
        <v>111386</v>
      </c>
      <c r="W8833" s="7">
        <f>A8833*M8833</f>
        <v>0</v>
      </c>
      <c r="X8833" s="7" t="str">
        <f>IF(A8833&gt;=1,1," ")</f>
        <v xml:space="preserve"> </v>
      </c>
      <c r="Y8833" s="7">
        <f>P8833*A8833</f>
        <v>0</v>
      </c>
      <c r="Z8833" s="7">
        <v>207</v>
      </c>
      <c r="AA8833" s="7">
        <v>135</v>
      </c>
      <c r="AB8833" s="7">
        <v>17</v>
      </c>
    </row>
    <row r="8834" spans="2:28" ht="101.25" x14ac:dyDescent="0.2">
      <c r="B8834" s="7" t="s">
        <v>45825</v>
      </c>
      <c r="D8834" s="7" t="s">
        <v>45826</v>
      </c>
      <c r="E8834" s="7" t="s">
        <v>14767</v>
      </c>
      <c r="F8834" s="7" t="s">
        <v>43411</v>
      </c>
      <c r="G8834" s="7" t="s">
        <v>815</v>
      </c>
      <c r="H8834" s="7" t="s">
        <v>1238</v>
      </c>
      <c r="I8834" s="49" t="s">
        <v>45827</v>
      </c>
      <c r="J8834" s="7" t="s">
        <v>40220</v>
      </c>
      <c r="K8834" s="42">
        <v>43832</v>
      </c>
      <c r="L8834" s="7" t="s">
        <v>35</v>
      </c>
      <c r="M8834" s="7">
        <v>427.2</v>
      </c>
      <c r="N8834" s="7">
        <v>10</v>
      </c>
      <c r="O8834" s="7">
        <v>192</v>
      </c>
      <c r="P8834" s="7">
        <v>0.24</v>
      </c>
      <c r="Q8834" s="7" t="str">
        <f>CONCATENATE(Z8834,"х",AA8834,"х",AB8834)</f>
        <v>207х133х18</v>
      </c>
      <c r="R8834" s="7" t="s">
        <v>36</v>
      </c>
      <c r="S8834" s="7" t="s">
        <v>39</v>
      </c>
      <c r="T8834" s="7" t="s">
        <v>45814</v>
      </c>
      <c r="U8834" s="7" t="s">
        <v>37</v>
      </c>
      <c r="V8834" s="7">
        <v>115722</v>
      </c>
      <c r="W8834" s="7">
        <f>A8834*M8834</f>
        <v>0</v>
      </c>
      <c r="X8834" s="7" t="str">
        <f>IF(A8834&gt;=1,1," ")</f>
        <v xml:space="preserve"> </v>
      </c>
      <c r="Y8834" s="7">
        <f>P8834*A8834</f>
        <v>0</v>
      </c>
      <c r="Z8834" s="7">
        <v>207</v>
      </c>
      <c r="AA8834" s="7">
        <v>133</v>
      </c>
      <c r="AB8834" s="7">
        <v>18</v>
      </c>
    </row>
    <row r="8835" spans="2:28" ht="123.75" x14ac:dyDescent="0.2">
      <c r="B8835" s="7" t="s">
        <v>45828</v>
      </c>
      <c r="D8835" s="7" t="s">
        <v>45829</v>
      </c>
      <c r="E8835" s="7" t="s">
        <v>4746</v>
      </c>
      <c r="F8835" s="7" t="s">
        <v>45830</v>
      </c>
      <c r="G8835" s="7" t="s">
        <v>63</v>
      </c>
      <c r="H8835" s="7" t="s">
        <v>100</v>
      </c>
      <c r="I8835" s="49" t="s">
        <v>45831</v>
      </c>
      <c r="J8835" s="7" t="s">
        <v>4749</v>
      </c>
      <c r="K8835" s="42">
        <v>43101</v>
      </c>
      <c r="L8835" s="7" t="s">
        <v>35</v>
      </c>
      <c r="M8835" s="7">
        <v>427.2</v>
      </c>
      <c r="N8835" s="7">
        <v>10</v>
      </c>
      <c r="O8835" s="7">
        <v>416</v>
      </c>
      <c r="P8835" s="7">
        <v>0.42899999999999999</v>
      </c>
      <c r="Q8835" s="7" t="str">
        <f>CONCATENATE(Z8835,"х",AA8835,"х",AB8835)</f>
        <v>207х135х24</v>
      </c>
      <c r="R8835" s="7" t="s">
        <v>36</v>
      </c>
      <c r="S8835" s="7" t="s">
        <v>39</v>
      </c>
      <c r="T8835" s="7" t="s">
        <v>45832</v>
      </c>
      <c r="U8835" s="7" t="s">
        <v>215</v>
      </c>
      <c r="V8835" s="7">
        <v>229729</v>
      </c>
      <c r="W8835" s="7">
        <f>A8835*M8835</f>
        <v>0</v>
      </c>
      <c r="X8835" s="7" t="str">
        <f>IF(A8835&gt;=1,1," ")</f>
        <v xml:space="preserve"> </v>
      </c>
      <c r="Y8835" s="7">
        <f>P8835*A8835</f>
        <v>0</v>
      </c>
      <c r="Z8835" s="7">
        <v>207</v>
      </c>
      <c r="AA8835" s="7">
        <v>135</v>
      </c>
      <c r="AB8835" s="7">
        <v>24</v>
      </c>
    </row>
    <row r="8836" spans="2:28" ht="168.75" x14ac:dyDescent="0.2">
      <c r="B8836" s="7" t="s">
        <v>45833</v>
      </c>
      <c r="D8836" s="7" t="s">
        <v>45834</v>
      </c>
      <c r="E8836" s="7" t="s">
        <v>7606</v>
      </c>
      <c r="F8836" s="7" t="s">
        <v>45835</v>
      </c>
      <c r="G8836" s="7" t="s">
        <v>78</v>
      </c>
      <c r="H8836" s="7" t="s">
        <v>158</v>
      </c>
      <c r="I8836" s="49" t="s">
        <v>45836</v>
      </c>
      <c r="J8836" s="7" t="s">
        <v>4749</v>
      </c>
      <c r="K8836" s="42">
        <v>43101</v>
      </c>
      <c r="L8836" s="7" t="s">
        <v>35</v>
      </c>
      <c r="M8836" s="7">
        <v>540</v>
      </c>
      <c r="N8836" s="7">
        <v>10</v>
      </c>
      <c r="O8836" s="7">
        <v>640</v>
      </c>
      <c r="P8836" s="7">
        <v>0.61099999999999999</v>
      </c>
      <c r="Q8836" s="7" t="str">
        <f>CONCATENATE(Z8836,"х",AA8836,"х",AB8836)</f>
        <v>207х132х33</v>
      </c>
      <c r="R8836" s="7" t="s">
        <v>36</v>
      </c>
      <c r="S8836" s="7" t="s">
        <v>39</v>
      </c>
      <c r="T8836" s="7" t="s">
        <v>45832</v>
      </c>
      <c r="U8836" s="7" t="s">
        <v>84</v>
      </c>
      <c r="V8836" s="7">
        <v>199703</v>
      </c>
      <c r="W8836" s="7">
        <f>A8836*M8836</f>
        <v>0</v>
      </c>
      <c r="X8836" s="7" t="str">
        <f>IF(A8836&gt;=1,1," ")</f>
        <v xml:space="preserve"> </v>
      </c>
      <c r="Y8836" s="7">
        <f>P8836*A8836</f>
        <v>0</v>
      </c>
      <c r="Z8836" s="7">
        <v>207</v>
      </c>
      <c r="AA8836" s="7">
        <v>132</v>
      </c>
      <c r="AB8836" s="7">
        <v>33</v>
      </c>
    </row>
    <row r="8837" spans="2:28" ht="168.75" x14ac:dyDescent="0.2">
      <c r="B8837" s="7" t="s">
        <v>45837</v>
      </c>
      <c r="D8837" s="7" t="s">
        <v>45838</v>
      </c>
      <c r="E8837" s="7" t="s">
        <v>3090</v>
      </c>
      <c r="F8837" s="7" t="s">
        <v>45839</v>
      </c>
      <c r="G8837" s="7" t="s">
        <v>815</v>
      </c>
      <c r="H8837" s="7" t="s">
        <v>158</v>
      </c>
      <c r="I8837" s="49" t="s">
        <v>45840</v>
      </c>
      <c r="J8837" s="42">
        <v>42934</v>
      </c>
      <c r="K8837" s="42">
        <v>42934</v>
      </c>
      <c r="L8837" s="7" t="s">
        <v>35</v>
      </c>
      <c r="M8837" s="7">
        <v>564</v>
      </c>
      <c r="N8837" s="7">
        <v>10</v>
      </c>
      <c r="O8837" s="7">
        <v>640</v>
      </c>
      <c r="P8837" s="7">
        <v>0.51600000000000001</v>
      </c>
      <c r="Q8837" s="7" t="str">
        <f>CONCATENATE(Z8837,"х",AA8837,"х",AB8837)</f>
        <v>208х135х35</v>
      </c>
      <c r="R8837" s="7" t="s">
        <v>36</v>
      </c>
      <c r="S8837" s="7" t="s">
        <v>39</v>
      </c>
      <c r="T8837" s="7" t="s">
        <v>45832</v>
      </c>
      <c r="U8837" s="7" t="s">
        <v>215</v>
      </c>
      <c r="V8837" s="7">
        <v>221128</v>
      </c>
      <c r="W8837" s="7">
        <f>A8837*M8837</f>
        <v>0</v>
      </c>
      <c r="X8837" s="7" t="str">
        <f>IF(A8837&gt;=1,1," ")</f>
        <v xml:space="preserve"> </v>
      </c>
      <c r="Y8837" s="7">
        <f>P8837*A8837</f>
        <v>0</v>
      </c>
      <c r="Z8837" s="7">
        <v>208</v>
      </c>
      <c r="AA8837" s="7">
        <v>135</v>
      </c>
      <c r="AB8837" s="7">
        <v>35</v>
      </c>
    </row>
    <row r="8838" spans="2:28" ht="90" x14ac:dyDescent="0.2">
      <c r="B8838" s="7" t="s">
        <v>45841</v>
      </c>
      <c r="D8838" s="7" t="s">
        <v>45842</v>
      </c>
      <c r="E8838" s="7" t="s">
        <v>4746</v>
      </c>
      <c r="F8838" s="7" t="s">
        <v>45843</v>
      </c>
      <c r="G8838" s="7" t="s">
        <v>63</v>
      </c>
      <c r="H8838" s="7" t="s">
        <v>158</v>
      </c>
      <c r="I8838" s="49" t="s">
        <v>45844</v>
      </c>
      <c r="J8838" s="7" t="s">
        <v>4749</v>
      </c>
      <c r="K8838" s="42">
        <v>43101</v>
      </c>
      <c r="L8838" s="7" t="s">
        <v>35</v>
      </c>
      <c r="M8838" s="7">
        <v>540</v>
      </c>
      <c r="N8838" s="7">
        <v>10</v>
      </c>
      <c r="O8838" s="7">
        <v>576</v>
      </c>
      <c r="P8838" s="7">
        <v>0.52200000000000002</v>
      </c>
      <c r="Q8838" s="7" t="str">
        <f>CONCATENATE(Z8838,"х",AA8838,"х",AB8838)</f>
        <v>208х131х30</v>
      </c>
      <c r="R8838" s="7" t="s">
        <v>36</v>
      </c>
      <c r="S8838" s="7" t="s">
        <v>39</v>
      </c>
      <c r="T8838" s="7" t="s">
        <v>45832</v>
      </c>
      <c r="U8838" s="7" t="s">
        <v>84</v>
      </c>
      <c r="V8838" s="7">
        <v>208297</v>
      </c>
      <c r="W8838" s="7">
        <f>A8838*M8838</f>
        <v>0</v>
      </c>
      <c r="X8838" s="7" t="str">
        <f>IF(A8838&gt;=1,1," ")</f>
        <v xml:space="preserve"> </v>
      </c>
      <c r="Y8838" s="7">
        <f>P8838*A8838</f>
        <v>0</v>
      </c>
      <c r="Z8838" s="7">
        <v>208</v>
      </c>
      <c r="AA8838" s="7">
        <v>131</v>
      </c>
      <c r="AB8838" s="7">
        <v>30</v>
      </c>
    </row>
    <row r="8839" spans="2:28" x14ac:dyDescent="0.2">
      <c r="B8839" s="7" t="s">
        <v>45845</v>
      </c>
      <c r="D8839" s="7" t="s">
        <v>45846</v>
      </c>
      <c r="E8839" s="7" t="s">
        <v>1445</v>
      </c>
      <c r="F8839" s="7" t="s">
        <v>45847</v>
      </c>
      <c r="G8839" s="7" t="s">
        <v>63</v>
      </c>
      <c r="H8839" s="7" t="s">
        <v>79</v>
      </c>
      <c r="I8839" s="7" t="s">
        <v>45848</v>
      </c>
      <c r="J8839" s="7" t="s">
        <v>1454</v>
      </c>
      <c r="K8839" s="42">
        <v>44105</v>
      </c>
      <c r="L8839" s="7" t="s">
        <v>35</v>
      </c>
      <c r="M8839" s="7">
        <v>134.4</v>
      </c>
      <c r="N8839" s="7">
        <v>10</v>
      </c>
      <c r="O8839" s="7">
        <v>96</v>
      </c>
      <c r="P8839" s="7">
        <v>0.115</v>
      </c>
      <c r="Q8839" s="7" t="str">
        <f>CONCATENATE(Z8839,"х",AA8839,"х",AB8839)</f>
        <v>211х163х5</v>
      </c>
      <c r="R8839" s="7" t="s">
        <v>754</v>
      </c>
      <c r="S8839" s="7">
        <v>3</v>
      </c>
      <c r="T8839" s="7" t="s">
        <v>45849</v>
      </c>
      <c r="U8839" s="7" t="s">
        <v>215</v>
      </c>
      <c r="V8839" s="7">
        <v>98087</v>
      </c>
      <c r="W8839" s="7">
        <f>A8839*M8839</f>
        <v>0</v>
      </c>
      <c r="X8839" s="7" t="str">
        <f>IF(A8839&gt;=1,1," ")</f>
        <v xml:space="preserve"> </v>
      </c>
      <c r="Y8839" s="7">
        <f>P8839*A8839</f>
        <v>0</v>
      </c>
      <c r="Z8839" s="7">
        <v>211</v>
      </c>
      <c r="AA8839" s="7">
        <v>163</v>
      </c>
      <c r="AB8839" s="7">
        <v>5</v>
      </c>
    </row>
    <row r="8840" spans="2:28" x14ac:dyDescent="0.2">
      <c r="B8840" s="7" t="s">
        <v>45850</v>
      </c>
      <c r="D8840" s="7" t="s">
        <v>45851</v>
      </c>
      <c r="E8840" s="7" t="s">
        <v>45852</v>
      </c>
      <c r="F8840" s="7" t="s">
        <v>45853</v>
      </c>
      <c r="G8840" s="7" t="s">
        <v>63</v>
      </c>
      <c r="H8840" s="7" t="s">
        <v>424</v>
      </c>
      <c r="I8840" s="7" t="s">
        <v>45854</v>
      </c>
      <c r="J8840" s="7" t="s">
        <v>45855</v>
      </c>
      <c r="K8840" s="42">
        <v>44138</v>
      </c>
      <c r="L8840" s="7" t="s">
        <v>35</v>
      </c>
      <c r="M8840" s="7">
        <v>360</v>
      </c>
      <c r="N8840" s="7">
        <v>10</v>
      </c>
      <c r="O8840" s="7">
        <v>192</v>
      </c>
      <c r="P8840" s="7">
        <v>0.246</v>
      </c>
      <c r="Q8840" s="7" t="str">
        <f>CONCATENATE(Z8840,"х",AA8840,"х",AB8840)</f>
        <v>207х133х18</v>
      </c>
      <c r="R8840" s="7" t="s">
        <v>36</v>
      </c>
      <c r="S8840" s="7" t="s">
        <v>39</v>
      </c>
      <c r="T8840" s="7" t="s">
        <v>45856</v>
      </c>
      <c r="U8840" s="7" t="s">
        <v>259</v>
      </c>
      <c r="V8840" s="7">
        <v>268216</v>
      </c>
      <c r="W8840" s="7">
        <f>A8840*M8840</f>
        <v>0</v>
      </c>
      <c r="X8840" s="7" t="str">
        <f>IF(A8840&gt;=1,1," ")</f>
        <v xml:space="preserve"> </v>
      </c>
      <c r="Y8840" s="7">
        <f>P8840*A8840</f>
        <v>0</v>
      </c>
      <c r="Z8840" s="7">
        <v>207</v>
      </c>
      <c r="AA8840" s="7">
        <v>133</v>
      </c>
      <c r="AB8840" s="7">
        <v>18</v>
      </c>
    </row>
    <row r="8841" spans="2:28" ht="281.25" x14ac:dyDescent="0.2">
      <c r="B8841" s="7" t="s">
        <v>45857</v>
      </c>
      <c r="D8841" s="7" t="s">
        <v>45858</v>
      </c>
      <c r="E8841" s="7" t="s">
        <v>45859</v>
      </c>
      <c r="F8841" s="7" t="s">
        <v>45860</v>
      </c>
      <c r="G8841" s="7" t="s">
        <v>63</v>
      </c>
      <c r="H8841" s="7" t="s">
        <v>171</v>
      </c>
      <c r="I8841" s="49" t="s">
        <v>45861</v>
      </c>
      <c r="J8841" s="7" t="s">
        <v>45862</v>
      </c>
      <c r="K8841" s="42">
        <v>44244</v>
      </c>
      <c r="L8841" s="7" t="s">
        <v>35</v>
      </c>
      <c r="M8841" s="7">
        <v>492</v>
      </c>
      <c r="N8841" s="7">
        <v>10</v>
      </c>
      <c r="O8841" s="7">
        <v>352</v>
      </c>
      <c r="P8841" s="7">
        <v>0.38100000000000001</v>
      </c>
      <c r="Q8841" s="7" t="str">
        <f>CONCATENATE(Z8841,"х",AA8841,"х",AB8841)</f>
        <v>208х132х24</v>
      </c>
      <c r="R8841" s="7" t="s">
        <v>36</v>
      </c>
      <c r="S8841" s="7" t="s">
        <v>39</v>
      </c>
      <c r="T8841" s="7" t="s">
        <v>45856</v>
      </c>
      <c r="U8841" s="7" t="s">
        <v>56</v>
      </c>
      <c r="V8841" s="7">
        <v>269821</v>
      </c>
      <c r="W8841" s="7">
        <f>A8841*M8841</f>
        <v>0</v>
      </c>
      <c r="X8841" s="7" t="str">
        <f>IF(A8841&gt;=1,1," ")</f>
        <v xml:space="preserve"> </v>
      </c>
      <c r="Y8841" s="7">
        <f>P8841*A8841</f>
        <v>0</v>
      </c>
      <c r="Z8841" s="7">
        <v>208</v>
      </c>
      <c r="AA8841" s="7">
        <v>132</v>
      </c>
      <c r="AB8841" s="7">
        <v>24</v>
      </c>
    </row>
    <row r="8842" spans="2:28" ht="281.25" x14ac:dyDescent="0.2">
      <c r="B8842" s="7" t="s">
        <v>45863</v>
      </c>
      <c r="D8842" s="7" t="s">
        <v>45864</v>
      </c>
      <c r="E8842" s="7" t="s">
        <v>45865</v>
      </c>
      <c r="F8842" s="7" t="s">
        <v>45866</v>
      </c>
      <c r="G8842" s="7" t="s">
        <v>63</v>
      </c>
      <c r="H8842" s="7" t="s">
        <v>424</v>
      </c>
      <c r="I8842" s="49" t="s">
        <v>45867</v>
      </c>
      <c r="J8842" s="7" t="s">
        <v>45868</v>
      </c>
      <c r="K8842" s="42">
        <v>44043</v>
      </c>
      <c r="L8842" s="7" t="s">
        <v>35</v>
      </c>
      <c r="M8842" s="7">
        <v>564</v>
      </c>
      <c r="N8842" s="7">
        <v>10</v>
      </c>
      <c r="O8842" s="7">
        <v>544</v>
      </c>
      <c r="P8842" s="7">
        <v>0.53300000000000003</v>
      </c>
      <c r="Q8842" s="7" t="str">
        <f>CONCATENATE(Z8842,"х",AA8842,"х",AB8842)</f>
        <v>207х133х47</v>
      </c>
      <c r="R8842" s="7" t="s">
        <v>36</v>
      </c>
      <c r="S8842" s="7" t="s">
        <v>39</v>
      </c>
      <c r="T8842" s="7" t="s">
        <v>45856</v>
      </c>
      <c r="U8842" s="7" t="s">
        <v>56</v>
      </c>
      <c r="V8842" s="7">
        <v>265576</v>
      </c>
      <c r="W8842" s="7">
        <f>A8842*M8842</f>
        <v>0</v>
      </c>
      <c r="X8842" s="7" t="str">
        <f>IF(A8842&gt;=1,1," ")</f>
        <v xml:space="preserve"> </v>
      </c>
      <c r="Y8842" s="7">
        <f>P8842*A8842</f>
        <v>0</v>
      </c>
      <c r="Z8842" s="7">
        <v>207</v>
      </c>
      <c r="AA8842" s="7">
        <v>133</v>
      </c>
      <c r="AB8842" s="7">
        <v>47</v>
      </c>
    </row>
    <row r="8843" spans="2:28" ht="157.5" x14ac:dyDescent="0.2">
      <c r="B8843" s="7" t="s">
        <v>45869</v>
      </c>
      <c r="D8843" s="7" t="s">
        <v>45870</v>
      </c>
      <c r="E8843" s="7" t="s">
        <v>45871</v>
      </c>
      <c r="F8843" s="7" t="s">
        <v>45872</v>
      </c>
      <c r="G8843" s="7" t="s">
        <v>893</v>
      </c>
      <c r="H8843" s="7" t="s">
        <v>424</v>
      </c>
      <c r="I8843" s="49" t="s">
        <v>45873</v>
      </c>
      <c r="J8843" s="7" t="s">
        <v>45874</v>
      </c>
      <c r="K8843" s="42">
        <v>42705</v>
      </c>
      <c r="L8843" s="7" t="s">
        <v>35</v>
      </c>
      <c r="M8843" s="7">
        <v>360</v>
      </c>
      <c r="N8843" s="7">
        <v>10</v>
      </c>
      <c r="O8843" s="7">
        <v>448</v>
      </c>
      <c r="P8843" s="7">
        <v>0.44</v>
      </c>
      <c r="Q8843" s="7" t="str">
        <f>CONCATENATE(Z8843,"х",AA8843,"х",AB8843)</f>
        <v>208х133х32</v>
      </c>
      <c r="R8843" s="7" t="s">
        <v>36</v>
      </c>
      <c r="S8843" s="7" t="s">
        <v>39</v>
      </c>
      <c r="T8843" s="7" t="s">
        <v>45856</v>
      </c>
      <c r="U8843" s="7" t="s">
        <v>56</v>
      </c>
      <c r="V8843" s="7">
        <v>232523</v>
      </c>
      <c r="W8843" s="7">
        <f>A8843*M8843</f>
        <v>0</v>
      </c>
      <c r="X8843" s="7" t="str">
        <f>IF(A8843&gt;=1,1," ")</f>
        <v xml:space="preserve"> </v>
      </c>
      <c r="Y8843" s="7">
        <f>P8843*A8843</f>
        <v>0</v>
      </c>
      <c r="Z8843" s="7">
        <v>208</v>
      </c>
      <c r="AA8843" s="7">
        <v>133</v>
      </c>
      <c r="AB8843" s="7">
        <v>32</v>
      </c>
    </row>
    <row r="8844" spans="2:28" ht="281.25" x14ac:dyDescent="0.2">
      <c r="B8844" s="7" t="s">
        <v>45875</v>
      </c>
      <c r="D8844" s="7" t="s">
        <v>45876</v>
      </c>
      <c r="E8844" s="7" t="s">
        <v>45877</v>
      </c>
      <c r="F8844" s="7" t="s">
        <v>45878</v>
      </c>
      <c r="G8844" s="7" t="s">
        <v>63</v>
      </c>
      <c r="H8844" s="7" t="s">
        <v>284</v>
      </c>
      <c r="I8844" s="49" t="s">
        <v>45879</v>
      </c>
      <c r="J8844" s="7" t="s">
        <v>45880</v>
      </c>
      <c r="K8844" s="42">
        <v>42923</v>
      </c>
      <c r="L8844" s="7" t="s">
        <v>35</v>
      </c>
      <c r="M8844" s="7">
        <v>564</v>
      </c>
      <c r="N8844" s="7">
        <v>10</v>
      </c>
      <c r="O8844" s="7">
        <v>352</v>
      </c>
      <c r="P8844" s="7">
        <v>0.41299999999999998</v>
      </c>
      <c r="Q8844" s="7" t="str">
        <f>CONCATENATE(Z8844,"х",AA8844,"х",AB8844)</f>
        <v>218х146х30</v>
      </c>
      <c r="R8844" s="7" t="s">
        <v>82</v>
      </c>
      <c r="S8844" s="7" t="s">
        <v>39</v>
      </c>
      <c r="T8844" s="7" t="s">
        <v>45881</v>
      </c>
      <c r="U8844" s="7" t="s">
        <v>56</v>
      </c>
      <c r="V8844" s="7">
        <v>271323</v>
      </c>
      <c r="W8844" s="7">
        <f>A8844*M8844</f>
        <v>0</v>
      </c>
      <c r="X8844" s="7" t="str">
        <f>IF(A8844&gt;=1,1," ")</f>
        <v xml:space="preserve"> </v>
      </c>
      <c r="Y8844" s="7">
        <f>P8844*A8844</f>
        <v>0</v>
      </c>
      <c r="Z8844" s="7">
        <v>218</v>
      </c>
      <c r="AA8844" s="7">
        <v>146</v>
      </c>
      <c r="AB8844" s="7">
        <v>30</v>
      </c>
    </row>
    <row r="8845" spans="2:28" x14ac:dyDescent="0.2">
      <c r="B8845" s="7" t="s">
        <v>45882</v>
      </c>
      <c r="D8845" s="7" t="s">
        <v>45883</v>
      </c>
      <c r="E8845" s="7" t="s">
        <v>45884</v>
      </c>
      <c r="F8845" s="7" t="s">
        <v>45885</v>
      </c>
      <c r="G8845" s="7" t="s">
        <v>815</v>
      </c>
      <c r="H8845" s="7" t="s">
        <v>171</v>
      </c>
      <c r="I8845" s="7" t="s">
        <v>45886</v>
      </c>
      <c r="J8845" s="7" t="s">
        <v>45887</v>
      </c>
      <c r="K8845" s="42">
        <v>43535</v>
      </c>
      <c r="L8845" s="7" t="s">
        <v>35</v>
      </c>
      <c r="M8845" s="7" t="s">
        <v>2558</v>
      </c>
      <c r="N8845" s="7">
        <v>10</v>
      </c>
      <c r="O8845" s="7">
        <v>640</v>
      </c>
      <c r="P8845" s="7">
        <v>0.92600000000000005</v>
      </c>
      <c r="Q8845" s="7" t="str">
        <f>CONCATENATE(Z8845,"х",AA8845,"х",AB8845)</f>
        <v>243х170х35</v>
      </c>
      <c r="R8845" s="7" t="s">
        <v>175</v>
      </c>
      <c r="S8845" s="7" t="s">
        <v>39</v>
      </c>
      <c r="T8845" s="7" t="s">
        <v>45881</v>
      </c>
      <c r="U8845" s="7" t="s">
        <v>56</v>
      </c>
      <c r="V8845" s="7">
        <v>232327</v>
      </c>
      <c r="W8845" s="7" t="e">
        <f>A8845*M8845</f>
        <v>#VALUE!</v>
      </c>
      <c r="X8845" s="7" t="str">
        <f>IF(A8845&gt;=1,1," ")</f>
        <v xml:space="preserve"> </v>
      </c>
      <c r="Y8845" s="7">
        <f>P8845*A8845</f>
        <v>0</v>
      </c>
      <c r="Z8845" s="7">
        <v>243</v>
      </c>
      <c r="AA8845" s="7">
        <v>170</v>
      </c>
      <c r="AB8845" s="7">
        <v>35</v>
      </c>
    </row>
    <row r="8846" spans="2:28" x14ac:dyDescent="0.2">
      <c r="B8846" s="7" t="s">
        <v>45888</v>
      </c>
      <c r="D8846" s="7" t="s">
        <v>45889</v>
      </c>
      <c r="E8846" s="7" t="s">
        <v>45890</v>
      </c>
      <c r="F8846" s="7" t="s">
        <v>45891</v>
      </c>
      <c r="G8846" s="7" t="s">
        <v>78</v>
      </c>
      <c r="H8846" s="7" t="s">
        <v>171</v>
      </c>
      <c r="I8846" s="7" t="s">
        <v>45892</v>
      </c>
      <c r="J8846" s="7" t="s">
        <v>45893</v>
      </c>
      <c r="K8846" s="42">
        <v>43213</v>
      </c>
      <c r="L8846" s="7" t="s">
        <v>35</v>
      </c>
      <c r="M8846" s="7">
        <v>900</v>
      </c>
      <c r="N8846" s="7">
        <v>10</v>
      </c>
      <c r="O8846" s="7">
        <v>544</v>
      </c>
      <c r="P8846" s="7">
        <v>0.61</v>
      </c>
      <c r="Q8846" s="7" t="str">
        <f>CONCATENATE(Z8846,"х",AA8846,"х",AB8846)</f>
        <v>218х140х30</v>
      </c>
      <c r="R8846" s="7" t="s">
        <v>82</v>
      </c>
      <c r="S8846" s="7" t="s">
        <v>39</v>
      </c>
      <c r="T8846" s="7" t="s">
        <v>45881</v>
      </c>
      <c r="U8846" s="7" t="s">
        <v>37</v>
      </c>
      <c r="V8846" s="7">
        <v>253259</v>
      </c>
      <c r="W8846" s="7">
        <f>A8846*M8846</f>
        <v>0</v>
      </c>
      <c r="X8846" s="7" t="str">
        <f>IF(A8846&gt;=1,1," ")</f>
        <v xml:space="preserve"> </v>
      </c>
      <c r="Y8846" s="7">
        <f>P8846*A8846</f>
        <v>0</v>
      </c>
      <c r="Z8846" s="7">
        <v>218</v>
      </c>
      <c r="AA8846" s="7">
        <v>140</v>
      </c>
      <c r="AB8846" s="7">
        <v>30</v>
      </c>
    </row>
    <row r="8847" spans="2:28" x14ac:dyDescent="0.2">
      <c r="B8847" s="7" t="s">
        <v>45894</v>
      </c>
      <c r="D8847" s="7" t="s">
        <v>45895</v>
      </c>
      <c r="E8847" s="7" t="s">
        <v>45896</v>
      </c>
      <c r="F8847" s="7" t="s">
        <v>45897</v>
      </c>
      <c r="G8847" s="7" t="s">
        <v>63</v>
      </c>
      <c r="H8847" s="7" t="s">
        <v>171</v>
      </c>
      <c r="I8847" s="7" t="s">
        <v>45898</v>
      </c>
      <c r="J8847" s="7" t="s">
        <v>45899</v>
      </c>
      <c r="K8847" s="42">
        <v>44008</v>
      </c>
      <c r="L8847" s="7" t="s">
        <v>35</v>
      </c>
      <c r="M8847" s="7">
        <v>990</v>
      </c>
      <c r="N8847" s="7">
        <v>10</v>
      </c>
      <c r="O8847" s="7">
        <v>496</v>
      </c>
      <c r="P8847" s="7">
        <v>0.52700000000000002</v>
      </c>
      <c r="Q8847" s="7" t="str">
        <f>CONCATENATE(Z8847,"х",AA8847,"х",AB8847)</f>
        <v>217х147х41</v>
      </c>
      <c r="R8847" s="7" t="s">
        <v>82</v>
      </c>
      <c r="S8847" s="7" t="s">
        <v>39</v>
      </c>
      <c r="T8847" s="7" t="s">
        <v>45881</v>
      </c>
      <c r="U8847" s="7" t="s">
        <v>37</v>
      </c>
      <c r="V8847" s="7">
        <v>264186</v>
      </c>
      <c r="W8847" s="7">
        <f>A8847*M8847</f>
        <v>0</v>
      </c>
      <c r="X8847" s="7" t="str">
        <f>IF(A8847&gt;=1,1," ")</f>
        <v xml:space="preserve"> </v>
      </c>
      <c r="Y8847" s="7">
        <f>P8847*A8847</f>
        <v>0</v>
      </c>
      <c r="Z8847" s="7">
        <v>217</v>
      </c>
      <c r="AA8847" s="7">
        <v>147</v>
      </c>
      <c r="AB8847" s="7">
        <v>41</v>
      </c>
    </row>
    <row r="8848" spans="2:28" x14ac:dyDescent="0.2">
      <c r="B8848" s="7" t="s">
        <v>45900</v>
      </c>
      <c r="D8848" s="7" t="s">
        <v>45901</v>
      </c>
      <c r="E8848" s="7" t="s">
        <v>45902</v>
      </c>
      <c r="F8848" s="7" t="s">
        <v>45903</v>
      </c>
      <c r="G8848" s="7" t="s">
        <v>78</v>
      </c>
      <c r="H8848" s="7" t="s">
        <v>171</v>
      </c>
      <c r="I8848" s="7" t="s">
        <v>45904</v>
      </c>
      <c r="J8848" s="7" t="s">
        <v>45905</v>
      </c>
      <c r="K8848" s="42">
        <v>43900</v>
      </c>
      <c r="L8848" s="7" t="s">
        <v>35</v>
      </c>
      <c r="M8848" s="7">
        <v>852</v>
      </c>
      <c r="N8848" s="7">
        <v>10</v>
      </c>
      <c r="O8848" s="7">
        <v>416</v>
      </c>
      <c r="P8848" s="7">
        <v>0.47399999999999998</v>
      </c>
      <c r="Q8848" s="7" t="str">
        <f>CONCATENATE(Z8848,"х",AA8848,"х",AB8848)</f>
        <v>220х144х34</v>
      </c>
      <c r="R8848" s="7" t="s">
        <v>82</v>
      </c>
      <c r="S8848" s="7" t="s">
        <v>39</v>
      </c>
      <c r="T8848" s="7" t="s">
        <v>45881</v>
      </c>
      <c r="U8848" s="7" t="s">
        <v>56</v>
      </c>
      <c r="V8848" s="7">
        <v>254788</v>
      </c>
      <c r="W8848" s="7">
        <f>A8848*M8848</f>
        <v>0</v>
      </c>
      <c r="X8848" s="7" t="str">
        <f>IF(A8848&gt;=1,1," ")</f>
        <v xml:space="preserve"> </v>
      </c>
      <c r="Y8848" s="7">
        <f>P8848*A8848</f>
        <v>0</v>
      </c>
      <c r="Z8848" s="7">
        <v>220</v>
      </c>
      <c r="AA8848" s="7">
        <v>144</v>
      </c>
      <c r="AB8848" s="7">
        <v>34</v>
      </c>
    </row>
    <row r="8849" spans="2:28" x14ac:dyDescent="0.2">
      <c r="B8849" s="7" t="s">
        <v>45906</v>
      </c>
      <c r="D8849" s="7" t="s">
        <v>45907</v>
      </c>
      <c r="E8849" s="7" t="s">
        <v>45908</v>
      </c>
      <c r="F8849" s="7" t="s">
        <v>45909</v>
      </c>
      <c r="G8849" s="7" t="s">
        <v>78</v>
      </c>
      <c r="H8849" s="7" t="s">
        <v>171</v>
      </c>
      <c r="I8849" s="7" t="s">
        <v>45910</v>
      </c>
      <c r="J8849" s="7" t="s">
        <v>45911</v>
      </c>
      <c r="K8849" s="42">
        <v>43749</v>
      </c>
      <c r="L8849" s="7" t="s">
        <v>35</v>
      </c>
      <c r="M8849" s="7">
        <v>720</v>
      </c>
      <c r="N8849" s="7">
        <v>10</v>
      </c>
      <c r="O8849" s="7">
        <v>288</v>
      </c>
      <c r="P8849" s="7">
        <v>0.35</v>
      </c>
      <c r="Q8849" s="7" t="str">
        <f>CONCATENATE(Z8849,"х",AA8849,"х",AB8849)</f>
        <v>216х143х23</v>
      </c>
      <c r="R8849" s="7" t="s">
        <v>82</v>
      </c>
      <c r="S8849" s="7" t="s">
        <v>39</v>
      </c>
      <c r="T8849" s="7" t="s">
        <v>45881</v>
      </c>
      <c r="U8849" s="7" t="s">
        <v>56</v>
      </c>
      <c r="V8849" s="7">
        <v>229115</v>
      </c>
      <c r="W8849" s="7">
        <f>A8849*M8849</f>
        <v>0</v>
      </c>
      <c r="X8849" s="7" t="str">
        <f>IF(A8849&gt;=1,1," ")</f>
        <v xml:space="preserve"> </v>
      </c>
      <c r="Y8849" s="7">
        <f>P8849*A8849</f>
        <v>0</v>
      </c>
      <c r="Z8849" s="7">
        <v>216</v>
      </c>
      <c r="AA8849" s="7">
        <v>143</v>
      </c>
      <c r="AB8849" s="7">
        <v>23</v>
      </c>
    </row>
    <row r="8850" spans="2:28" x14ac:dyDescent="0.2">
      <c r="B8850" s="7" t="s">
        <v>45912</v>
      </c>
      <c r="D8850" s="7" t="s">
        <v>45913</v>
      </c>
      <c r="E8850" s="7" t="s">
        <v>45914</v>
      </c>
      <c r="F8850" s="7" t="s">
        <v>45915</v>
      </c>
      <c r="G8850" s="7" t="s">
        <v>78</v>
      </c>
      <c r="H8850" s="7" t="s">
        <v>171</v>
      </c>
      <c r="I8850" s="7" t="s">
        <v>45916</v>
      </c>
      <c r="J8850" s="7" t="s">
        <v>45917</v>
      </c>
      <c r="K8850" s="42">
        <v>42646</v>
      </c>
      <c r="L8850" s="7" t="s">
        <v>35</v>
      </c>
      <c r="M8850" s="7" t="s">
        <v>7560</v>
      </c>
      <c r="N8850" s="7">
        <v>10</v>
      </c>
      <c r="O8850" s="7">
        <v>976</v>
      </c>
      <c r="P8850" s="7">
        <v>1.325</v>
      </c>
      <c r="Q8850" s="7" t="str">
        <f>CONCATENATE(Z8850,"х",AA8850,"х",AB8850)</f>
        <v>245х170х60</v>
      </c>
      <c r="R8850" s="7" t="s">
        <v>175</v>
      </c>
      <c r="S8850" s="7" t="s">
        <v>39</v>
      </c>
      <c r="T8850" s="7" t="s">
        <v>45881</v>
      </c>
      <c r="U8850" s="7" t="s">
        <v>84</v>
      </c>
      <c r="V8850" s="7">
        <v>230724</v>
      </c>
      <c r="W8850" s="7" t="e">
        <f>A8850*M8850</f>
        <v>#VALUE!</v>
      </c>
      <c r="X8850" s="7" t="str">
        <f>IF(A8850&gt;=1,1," ")</f>
        <v xml:space="preserve"> </v>
      </c>
      <c r="Y8850" s="7">
        <f>P8850*A8850</f>
        <v>0</v>
      </c>
      <c r="Z8850" s="7">
        <v>245</v>
      </c>
      <c r="AA8850" s="7">
        <v>170</v>
      </c>
      <c r="AB8850" s="7">
        <v>60</v>
      </c>
    </row>
    <row r="8851" spans="2:28" x14ac:dyDescent="0.2">
      <c r="B8851" s="7" t="s">
        <v>45918</v>
      </c>
      <c r="D8851" s="7" t="s">
        <v>45919</v>
      </c>
      <c r="E8851" s="7" t="s">
        <v>45920</v>
      </c>
      <c r="F8851" s="7" t="s">
        <v>45921</v>
      </c>
      <c r="G8851" s="7" t="s">
        <v>878</v>
      </c>
      <c r="H8851" s="7" t="s">
        <v>171</v>
      </c>
      <c r="I8851" s="7" t="s">
        <v>45922</v>
      </c>
      <c r="J8851" s="7" t="s">
        <v>45923</v>
      </c>
      <c r="K8851" s="42">
        <v>42850</v>
      </c>
      <c r="L8851" s="7" t="s">
        <v>35</v>
      </c>
      <c r="M8851" s="7">
        <v>852</v>
      </c>
      <c r="N8851" s="7">
        <v>10</v>
      </c>
      <c r="O8851" s="7">
        <v>544</v>
      </c>
      <c r="P8851" s="7">
        <v>0.64700000000000002</v>
      </c>
      <c r="Q8851" s="7" t="str">
        <f>CONCATENATE(Z8851,"х",AA8851,"х",AB8851)</f>
        <v>220х143х31</v>
      </c>
      <c r="R8851" s="7" t="s">
        <v>82</v>
      </c>
      <c r="S8851" s="7" t="s">
        <v>39</v>
      </c>
      <c r="T8851" s="7" t="s">
        <v>45881</v>
      </c>
      <c r="U8851" s="7" t="s">
        <v>2551</v>
      </c>
      <c r="V8851" s="7">
        <v>232084</v>
      </c>
      <c r="W8851" s="7">
        <f>A8851*M8851</f>
        <v>0</v>
      </c>
      <c r="X8851" s="7" t="str">
        <f>IF(A8851&gt;=1,1," ")</f>
        <v xml:space="preserve"> </v>
      </c>
      <c r="Y8851" s="7">
        <f>P8851*A8851</f>
        <v>0</v>
      </c>
      <c r="Z8851" s="7">
        <v>220</v>
      </c>
      <c r="AA8851" s="7">
        <v>143</v>
      </c>
      <c r="AB8851" s="7">
        <v>31</v>
      </c>
    </row>
    <row r="8852" spans="2:28" x14ac:dyDescent="0.2">
      <c r="B8852" s="7" t="s">
        <v>45924</v>
      </c>
      <c r="D8852" s="7" t="s">
        <v>45925</v>
      </c>
      <c r="E8852" s="7" t="s">
        <v>45884</v>
      </c>
      <c r="F8852" s="7" t="s">
        <v>45926</v>
      </c>
      <c r="G8852" s="7" t="s">
        <v>815</v>
      </c>
      <c r="H8852" s="7" t="s">
        <v>171</v>
      </c>
      <c r="I8852" s="7" t="s">
        <v>45927</v>
      </c>
      <c r="J8852" s="7" t="s">
        <v>45928</v>
      </c>
      <c r="K8852" s="42">
        <v>43346</v>
      </c>
      <c r="L8852" s="7" t="s">
        <v>35</v>
      </c>
      <c r="M8852" s="7">
        <v>852</v>
      </c>
      <c r="N8852" s="7">
        <v>10</v>
      </c>
      <c r="O8852" s="7">
        <v>656</v>
      </c>
      <c r="P8852" s="7">
        <v>0.68400000000000005</v>
      </c>
      <c r="Q8852" s="7" t="str">
        <f>CONCATENATE(Z8852,"х",AA8852,"х",AB8852)</f>
        <v>217х145х55</v>
      </c>
      <c r="R8852" s="7" t="s">
        <v>2470</v>
      </c>
      <c r="S8852" s="7" t="s">
        <v>39</v>
      </c>
      <c r="T8852" s="7" t="s">
        <v>45881</v>
      </c>
      <c r="U8852" s="7" t="s">
        <v>84</v>
      </c>
      <c r="V8852" s="7">
        <v>247415</v>
      </c>
      <c r="W8852" s="7">
        <f>A8852*M8852</f>
        <v>0</v>
      </c>
      <c r="X8852" s="7" t="str">
        <f>IF(A8852&gt;=1,1," ")</f>
        <v xml:space="preserve"> </v>
      </c>
      <c r="Y8852" s="7">
        <f>P8852*A8852</f>
        <v>0</v>
      </c>
      <c r="Z8852" s="7">
        <v>217</v>
      </c>
      <c r="AA8852" s="7">
        <v>145</v>
      </c>
      <c r="AB8852" s="7">
        <v>55</v>
      </c>
    </row>
    <row r="8853" spans="2:28" x14ac:dyDescent="0.2">
      <c r="B8853" s="7" t="s">
        <v>45929</v>
      </c>
      <c r="D8853" s="7" t="s">
        <v>45930</v>
      </c>
      <c r="E8853" s="7" t="s">
        <v>45931</v>
      </c>
      <c r="F8853" s="7" t="s">
        <v>45932</v>
      </c>
      <c r="G8853" s="7" t="s">
        <v>878</v>
      </c>
      <c r="H8853" s="7" t="s">
        <v>171</v>
      </c>
      <c r="I8853" s="7" t="s">
        <v>45933</v>
      </c>
      <c r="J8853" s="7" t="s">
        <v>45934</v>
      </c>
      <c r="K8853" s="42">
        <v>43061</v>
      </c>
      <c r="L8853" s="7" t="s">
        <v>35</v>
      </c>
      <c r="M8853" s="7">
        <v>768</v>
      </c>
      <c r="N8853" s="7">
        <v>10</v>
      </c>
      <c r="O8853" s="7">
        <v>448</v>
      </c>
      <c r="P8853" s="7">
        <v>0.505</v>
      </c>
      <c r="Q8853" s="7" t="str">
        <f>CONCATENATE(Z8853,"х",AA8853,"х",AB8853)</f>
        <v>219х145х34</v>
      </c>
      <c r="R8853" s="7" t="s">
        <v>82</v>
      </c>
      <c r="S8853" s="7" t="s">
        <v>39</v>
      </c>
      <c r="T8853" s="7" t="s">
        <v>45881</v>
      </c>
      <c r="U8853" s="7" t="s">
        <v>259</v>
      </c>
      <c r="V8853" s="7">
        <v>206231</v>
      </c>
      <c r="W8853" s="7">
        <f>A8853*M8853</f>
        <v>0</v>
      </c>
      <c r="X8853" s="7" t="str">
        <f>IF(A8853&gt;=1,1," ")</f>
        <v xml:space="preserve"> </v>
      </c>
      <c r="Y8853" s="7">
        <f>P8853*A8853</f>
        <v>0</v>
      </c>
      <c r="Z8853" s="7">
        <v>219</v>
      </c>
      <c r="AA8853" s="7">
        <v>145</v>
      </c>
      <c r="AB8853" s="7">
        <v>34</v>
      </c>
    </row>
    <row r="8854" spans="2:28" x14ac:dyDescent="0.2">
      <c r="B8854" s="7" t="s">
        <v>45935</v>
      </c>
      <c r="D8854" s="7" t="s">
        <v>45936</v>
      </c>
      <c r="E8854" s="7" t="s">
        <v>45937</v>
      </c>
      <c r="F8854" s="7" t="s">
        <v>45938</v>
      </c>
      <c r="G8854" s="7" t="s">
        <v>63</v>
      </c>
      <c r="H8854" s="7" t="s">
        <v>197</v>
      </c>
      <c r="I8854" s="7" t="s">
        <v>45939</v>
      </c>
      <c r="J8854" s="7" t="s">
        <v>45940</v>
      </c>
      <c r="K8854" s="42">
        <v>43486</v>
      </c>
      <c r="L8854" s="7" t="s">
        <v>35</v>
      </c>
      <c r="M8854" s="7">
        <v>852</v>
      </c>
      <c r="N8854" s="7">
        <v>10</v>
      </c>
      <c r="O8854" s="7">
        <v>384</v>
      </c>
      <c r="P8854" s="7">
        <v>0.46400000000000002</v>
      </c>
      <c r="Q8854" s="7" t="str">
        <f>CONCATENATE(Z8854,"х",AA8854,"х",AB8854)</f>
        <v>215х145х31</v>
      </c>
      <c r="R8854" s="7" t="s">
        <v>82</v>
      </c>
      <c r="S8854" s="7" t="s">
        <v>39</v>
      </c>
      <c r="T8854" s="7" t="s">
        <v>45881</v>
      </c>
      <c r="U8854" s="7" t="s">
        <v>37</v>
      </c>
      <c r="V8854" s="7">
        <v>251086</v>
      </c>
      <c r="W8854" s="7">
        <f>A8854*M8854</f>
        <v>0</v>
      </c>
      <c r="X8854" s="7" t="str">
        <f>IF(A8854&gt;=1,1," ")</f>
        <v xml:space="preserve"> </v>
      </c>
      <c r="Y8854" s="7">
        <f>P8854*A8854</f>
        <v>0</v>
      </c>
      <c r="Z8854" s="7">
        <v>215</v>
      </c>
      <c r="AA8854" s="7">
        <v>145</v>
      </c>
      <c r="AB8854" s="7">
        <v>31</v>
      </c>
    </row>
    <row r="8855" spans="2:28" x14ac:dyDescent="0.2">
      <c r="B8855" s="7" t="s">
        <v>45941</v>
      </c>
      <c r="D8855" s="7" t="s">
        <v>45942</v>
      </c>
      <c r="E8855" s="7" t="s">
        <v>45902</v>
      </c>
      <c r="F8855" s="7" t="s">
        <v>45943</v>
      </c>
      <c r="G8855" s="7" t="s">
        <v>878</v>
      </c>
      <c r="H8855" s="7" t="s">
        <v>171</v>
      </c>
      <c r="I8855" s="7" t="s">
        <v>45944</v>
      </c>
      <c r="J8855" s="7" t="s">
        <v>45945</v>
      </c>
      <c r="K8855" s="42">
        <v>43136</v>
      </c>
      <c r="L8855" s="7" t="s">
        <v>35</v>
      </c>
      <c r="M8855" s="7">
        <v>410.4</v>
      </c>
      <c r="N8855" s="7">
        <v>10</v>
      </c>
      <c r="O8855" s="7">
        <v>192</v>
      </c>
      <c r="P8855" s="7">
        <v>0.255</v>
      </c>
      <c r="Q8855" s="7" t="str">
        <f>CONCATENATE(Z8855,"х",AA8855,"х",AB8855)</f>
        <v>187х130х18</v>
      </c>
      <c r="R8855" s="7" t="s">
        <v>2584</v>
      </c>
      <c r="S8855" s="7" t="s">
        <v>39</v>
      </c>
      <c r="T8855" s="7" t="s">
        <v>45881</v>
      </c>
      <c r="U8855" s="7" t="s">
        <v>2551</v>
      </c>
      <c r="V8855" s="7">
        <v>237396</v>
      </c>
      <c r="W8855" s="7">
        <f>A8855*M8855</f>
        <v>0</v>
      </c>
      <c r="X8855" s="7" t="str">
        <f>IF(A8855&gt;=1,1," ")</f>
        <v xml:space="preserve"> </v>
      </c>
      <c r="Y8855" s="7">
        <f>P8855*A8855</f>
        <v>0</v>
      </c>
      <c r="Z8855" s="7">
        <v>187</v>
      </c>
      <c r="AA8855" s="7">
        <v>130</v>
      </c>
      <c r="AB8855" s="7">
        <v>18</v>
      </c>
    </row>
    <row r="8856" spans="2:28" x14ac:dyDescent="0.2">
      <c r="B8856" s="7" t="s">
        <v>45946</v>
      </c>
      <c r="D8856" s="7" t="s">
        <v>45947</v>
      </c>
      <c r="E8856" s="7" t="s">
        <v>45937</v>
      </c>
      <c r="F8856" s="7" t="s">
        <v>45948</v>
      </c>
      <c r="G8856" s="7" t="s">
        <v>815</v>
      </c>
      <c r="H8856" s="7" t="s">
        <v>171</v>
      </c>
      <c r="I8856" s="7" t="s">
        <v>45949</v>
      </c>
      <c r="J8856" s="7" t="s">
        <v>45950</v>
      </c>
      <c r="K8856" s="42">
        <v>42705</v>
      </c>
      <c r="L8856" s="7" t="s">
        <v>35</v>
      </c>
      <c r="M8856" s="7" t="s">
        <v>174</v>
      </c>
      <c r="N8856" s="7">
        <v>10</v>
      </c>
      <c r="O8856" s="7">
        <v>512</v>
      </c>
      <c r="P8856" s="7">
        <v>0.73299999999999998</v>
      </c>
      <c r="Q8856" s="7" t="str">
        <f>CONCATENATE(Z8856,"х",AA8856,"х",AB8856)</f>
        <v>243х170х40</v>
      </c>
      <c r="R8856" s="7" t="s">
        <v>175</v>
      </c>
      <c r="S8856" s="7" t="s">
        <v>39</v>
      </c>
      <c r="T8856" s="7" t="s">
        <v>45881</v>
      </c>
      <c r="U8856" s="7" t="s">
        <v>259</v>
      </c>
      <c r="V8856" s="7">
        <v>219924</v>
      </c>
      <c r="W8856" s="7" t="e">
        <f>A8856*M8856</f>
        <v>#VALUE!</v>
      </c>
      <c r="X8856" s="7" t="str">
        <f>IF(A8856&gt;=1,1," ")</f>
        <v xml:space="preserve"> </v>
      </c>
      <c r="Y8856" s="7">
        <f>P8856*A8856</f>
        <v>0</v>
      </c>
      <c r="Z8856" s="7">
        <v>243</v>
      </c>
      <c r="AA8856" s="7">
        <v>170</v>
      </c>
      <c r="AB8856" s="7">
        <v>40</v>
      </c>
    </row>
    <row r="8857" spans="2:28" x14ac:dyDescent="0.2">
      <c r="B8857" s="7" t="s">
        <v>45951</v>
      </c>
      <c r="D8857" s="7" t="s">
        <v>45952</v>
      </c>
      <c r="E8857" s="7" t="s">
        <v>45953</v>
      </c>
      <c r="F8857" s="7" t="s">
        <v>45954</v>
      </c>
      <c r="G8857" s="7" t="s">
        <v>78</v>
      </c>
      <c r="H8857" s="7" t="s">
        <v>197</v>
      </c>
      <c r="I8857" s="7" t="s">
        <v>45955</v>
      </c>
      <c r="J8857" s="7" t="s">
        <v>45956</v>
      </c>
      <c r="K8857" s="42">
        <v>42215</v>
      </c>
      <c r="L8857" s="7" t="s">
        <v>35</v>
      </c>
      <c r="M8857" s="7">
        <v>720</v>
      </c>
      <c r="N8857" s="7">
        <v>10</v>
      </c>
      <c r="O8857" s="7">
        <v>480</v>
      </c>
      <c r="P8857" s="7">
        <v>0.52600000000000002</v>
      </c>
      <c r="Q8857" s="7" t="str">
        <f>CONCATENATE(Z8857,"х",AA8857,"х",AB8857)</f>
        <v>219х144х39</v>
      </c>
      <c r="R8857" s="7" t="s">
        <v>82</v>
      </c>
      <c r="S8857" s="7" t="s">
        <v>39</v>
      </c>
      <c r="T8857" s="7" t="s">
        <v>45881</v>
      </c>
      <c r="U8857" s="7" t="s">
        <v>56</v>
      </c>
      <c r="V8857" s="7">
        <v>217724</v>
      </c>
      <c r="W8857" s="7">
        <f>A8857*M8857</f>
        <v>0</v>
      </c>
      <c r="X8857" s="7" t="str">
        <f>IF(A8857&gt;=1,1," ")</f>
        <v xml:space="preserve"> </v>
      </c>
      <c r="Y8857" s="7">
        <f>P8857*A8857</f>
        <v>0</v>
      </c>
      <c r="Z8857" s="7">
        <v>219</v>
      </c>
      <c r="AA8857" s="7">
        <v>144</v>
      </c>
      <c r="AB8857" s="7">
        <v>39</v>
      </c>
    </row>
    <row r="8858" spans="2:28" x14ac:dyDescent="0.2">
      <c r="B8858" s="7" t="s">
        <v>45957</v>
      </c>
      <c r="D8858" s="7" t="s">
        <v>45958</v>
      </c>
      <c r="E8858" s="7" t="s">
        <v>20998</v>
      </c>
      <c r="F8858" s="7" t="s">
        <v>45959</v>
      </c>
      <c r="G8858" s="7" t="s">
        <v>78</v>
      </c>
      <c r="H8858" s="7" t="s">
        <v>64</v>
      </c>
      <c r="I8858" s="7" t="s">
        <v>45960</v>
      </c>
      <c r="J8858" s="7" t="s">
        <v>45961</v>
      </c>
      <c r="K8858" s="42">
        <v>44013</v>
      </c>
      <c r="L8858" s="7" t="s">
        <v>35</v>
      </c>
      <c r="M8858" s="7">
        <v>427.2</v>
      </c>
      <c r="N8858" s="7">
        <v>10</v>
      </c>
      <c r="O8858" s="7">
        <v>288</v>
      </c>
      <c r="P8858" s="7">
        <v>0.24099999999999999</v>
      </c>
      <c r="Q8858" s="7" t="str">
        <f>CONCATENATE(Z8858,"х",AA8858,"х",AB8858)</f>
        <v>207х132х21</v>
      </c>
      <c r="R8858" s="7" t="s">
        <v>36</v>
      </c>
      <c r="S8858" s="7" t="s">
        <v>39</v>
      </c>
      <c r="T8858" s="7" t="s">
        <v>45962</v>
      </c>
      <c r="U8858" s="7" t="s">
        <v>37</v>
      </c>
      <c r="V8858" s="7">
        <v>265050</v>
      </c>
      <c r="W8858" s="7">
        <f>A8858*M8858</f>
        <v>0</v>
      </c>
      <c r="X8858" s="7" t="str">
        <f>IF(A8858&gt;=1,1," ")</f>
        <v xml:space="preserve"> </v>
      </c>
      <c r="Y8858" s="7">
        <f>P8858*A8858</f>
        <v>0</v>
      </c>
      <c r="Z8858" s="7">
        <v>207</v>
      </c>
      <c r="AA8858" s="7">
        <v>132</v>
      </c>
      <c r="AB8858" s="7">
        <v>21</v>
      </c>
    </row>
    <row r="8859" spans="2:28" ht="168.75" x14ac:dyDescent="0.2">
      <c r="B8859" s="7" t="s">
        <v>45963</v>
      </c>
      <c r="D8859" s="7" t="s">
        <v>45964</v>
      </c>
      <c r="E8859" s="7" t="s">
        <v>45965</v>
      </c>
      <c r="F8859" s="7" t="s">
        <v>45966</v>
      </c>
      <c r="G8859" s="7" t="s">
        <v>63</v>
      </c>
      <c r="H8859" s="7" t="s">
        <v>64</v>
      </c>
      <c r="I8859" s="49" t="s">
        <v>45967</v>
      </c>
      <c r="J8859" s="7" t="s">
        <v>45968</v>
      </c>
      <c r="K8859" s="42">
        <v>44137</v>
      </c>
      <c r="L8859" s="7" t="s">
        <v>35</v>
      </c>
      <c r="M8859" s="7">
        <v>427.2</v>
      </c>
      <c r="N8859" s="7">
        <v>10</v>
      </c>
      <c r="O8859" s="7">
        <v>352</v>
      </c>
      <c r="P8859" s="7">
        <v>0.27600000000000002</v>
      </c>
      <c r="Q8859" s="7" t="str">
        <f>CONCATENATE(Z8859,"х",AA8859,"х",AB8859)</f>
        <v>207х133х25</v>
      </c>
      <c r="R8859" s="7" t="s">
        <v>36</v>
      </c>
      <c r="S8859" s="7" t="s">
        <v>39</v>
      </c>
      <c r="T8859" s="7" t="s">
        <v>45962</v>
      </c>
      <c r="U8859" s="7" t="s">
        <v>37</v>
      </c>
      <c r="V8859" s="7">
        <v>256532</v>
      </c>
      <c r="W8859" s="7">
        <f>A8859*M8859</f>
        <v>0</v>
      </c>
      <c r="X8859" s="7" t="str">
        <f>IF(A8859&gt;=1,1," ")</f>
        <v xml:space="preserve"> </v>
      </c>
      <c r="Y8859" s="7">
        <f>P8859*A8859</f>
        <v>0</v>
      </c>
      <c r="Z8859" s="7">
        <v>207</v>
      </c>
      <c r="AA8859" s="7">
        <v>133</v>
      </c>
      <c r="AB8859" s="7">
        <v>25</v>
      </c>
    </row>
    <row r="8860" spans="2:28" x14ac:dyDescent="0.2">
      <c r="B8860" s="7" t="s">
        <v>45969</v>
      </c>
      <c r="D8860" s="7" t="s">
        <v>45970</v>
      </c>
      <c r="E8860" s="7" t="s">
        <v>45971</v>
      </c>
      <c r="F8860" s="7" t="s">
        <v>45972</v>
      </c>
      <c r="G8860" s="7" t="s">
        <v>878</v>
      </c>
      <c r="H8860" s="7" t="s">
        <v>89</v>
      </c>
      <c r="I8860" s="7" t="s">
        <v>45973</v>
      </c>
      <c r="J8860" s="7" t="s">
        <v>45974</v>
      </c>
      <c r="K8860" s="42">
        <v>43377</v>
      </c>
      <c r="L8860" s="7" t="s">
        <v>35</v>
      </c>
      <c r="M8860" s="7">
        <v>410.4</v>
      </c>
      <c r="N8860" s="7">
        <v>10</v>
      </c>
      <c r="O8860" s="7">
        <v>320</v>
      </c>
      <c r="P8860" s="7">
        <v>0.26300000000000001</v>
      </c>
      <c r="Q8860" s="7" t="str">
        <f>CONCATENATE(Z8860,"х",AA8860,"х",AB8860)</f>
        <v>206х130х22</v>
      </c>
      <c r="R8860" s="7" t="s">
        <v>36</v>
      </c>
      <c r="S8860" s="7" t="s">
        <v>39</v>
      </c>
      <c r="T8860" s="7" t="s">
        <v>45962</v>
      </c>
      <c r="U8860" s="7" t="s">
        <v>37</v>
      </c>
      <c r="V8860" s="7">
        <v>250514</v>
      </c>
      <c r="W8860" s="7">
        <f>A8860*M8860</f>
        <v>0</v>
      </c>
      <c r="X8860" s="7" t="str">
        <f>IF(A8860&gt;=1,1," ")</f>
        <v xml:space="preserve"> </v>
      </c>
      <c r="Y8860" s="7">
        <f>P8860*A8860</f>
        <v>0</v>
      </c>
      <c r="Z8860" s="7">
        <v>206</v>
      </c>
      <c r="AA8860" s="7">
        <v>130</v>
      </c>
      <c r="AB8860" s="7">
        <v>22</v>
      </c>
    </row>
    <row r="8861" spans="2:28" ht="157.5" x14ac:dyDescent="0.2">
      <c r="B8861" s="7" t="s">
        <v>45975</v>
      </c>
      <c r="D8861" s="7" t="s">
        <v>45976</v>
      </c>
      <c r="E8861" s="7" t="s">
        <v>45977</v>
      </c>
      <c r="F8861" s="7" t="s">
        <v>45978</v>
      </c>
      <c r="G8861" s="7" t="s">
        <v>63</v>
      </c>
      <c r="H8861" s="7" t="s">
        <v>64</v>
      </c>
      <c r="I8861" s="49" t="s">
        <v>45979</v>
      </c>
      <c r="J8861" s="7" t="s">
        <v>45980</v>
      </c>
      <c r="K8861" s="42">
        <v>44264</v>
      </c>
      <c r="L8861" s="7" t="s">
        <v>35</v>
      </c>
      <c r="M8861" s="7">
        <v>427.2</v>
      </c>
      <c r="N8861" s="7">
        <v>10</v>
      </c>
      <c r="O8861" s="7">
        <v>288</v>
      </c>
      <c r="P8861" s="7">
        <v>0.23899999999999999</v>
      </c>
      <c r="Q8861" s="7" t="str">
        <f>CONCATENATE(Z8861,"х",AA8861,"х",AB8861)</f>
        <v>207х130х22</v>
      </c>
      <c r="R8861" s="7" t="s">
        <v>36</v>
      </c>
      <c r="S8861" s="7" t="s">
        <v>39</v>
      </c>
      <c r="T8861" s="7" t="s">
        <v>45962</v>
      </c>
      <c r="U8861" s="7" t="s">
        <v>37</v>
      </c>
      <c r="V8861" s="7">
        <v>270055</v>
      </c>
      <c r="W8861" s="7">
        <f>A8861*M8861</f>
        <v>0</v>
      </c>
      <c r="X8861" s="7" t="str">
        <f>IF(A8861&gt;=1,1," ")</f>
        <v xml:space="preserve"> </v>
      </c>
      <c r="Y8861" s="7">
        <f>P8861*A8861</f>
        <v>0</v>
      </c>
      <c r="Z8861" s="7">
        <v>207</v>
      </c>
      <c r="AA8861" s="7">
        <v>130</v>
      </c>
      <c r="AB8861" s="7">
        <v>22</v>
      </c>
    </row>
    <row r="8862" spans="2:28" ht="180" x14ac:dyDescent="0.2">
      <c r="B8862" s="7" t="s">
        <v>45981</v>
      </c>
      <c r="D8862" s="7" t="s">
        <v>45982</v>
      </c>
      <c r="E8862" s="7" t="s">
        <v>45983</v>
      </c>
      <c r="F8862" s="7" t="s">
        <v>45984</v>
      </c>
      <c r="G8862" s="7" t="s">
        <v>78</v>
      </c>
      <c r="H8862" s="7" t="s">
        <v>64</v>
      </c>
      <c r="I8862" s="49" t="s">
        <v>45985</v>
      </c>
      <c r="J8862" s="7" t="s">
        <v>45986</v>
      </c>
      <c r="K8862" s="42">
        <v>43943</v>
      </c>
      <c r="L8862" s="7" t="s">
        <v>35</v>
      </c>
      <c r="M8862" s="7">
        <v>427.2</v>
      </c>
      <c r="N8862" s="7">
        <v>10</v>
      </c>
      <c r="O8862" s="7">
        <v>288</v>
      </c>
      <c r="P8862" s="7">
        <v>0.245</v>
      </c>
      <c r="Q8862" s="7" t="str">
        <f>CONCATENATE(Z8862,"х",AA8862,"х",AB8862)</f>
        <v>207х130х19</v>
      </c>
      <c r="R8862" s="7" t="s">
        <v>36</v>
      </c>
      <c r="S8862" s="7" t="s">
        <v>39</v>
      </c>
      <c r="T8862" s="7" t="s">
        <v>45962</v>
      </c>
      <c r="U8862" s="7" t="s">
        <v>37</v>
      </c>
      <c r="V8862" s="7">
        <v>260410</v>
      </c>
      <c r="W8862" s="7">
        <f>A8862*M8862</f>
        <v>0</v>
      </c>
      <c r="X8862" s="7" t="str">
        <f>IF(A8862&gt;=1,1," ")</f>
        <v xml:space="preserve"> </v>
      </c>
      <c r="Y8862" s="7">
        <f>P8862*A8862</f>
        <v>0</v>
      </c>
      <c r="Z8862" s="7">
        <v>207</v>
      </c>
      <c r="AA8862" s="7">
        <v>130</v>
      </c>
      <c r="AB8862" s="7">
        <v>19</v>
      </c>
    </row>
    <row r="8863" spans="2:28" ht="225" x14ac:dyDescent="0.2">
      <c r="B8863" s="7" t="s">
        <v>45987</v>
      </c>
      <c r="D8863" s="7" t="s">
        <v>45988</v>
      </c>
      <c r="E8863" s="7" t="s">
        <v>45989</v>
      </c>
      <c r="F8863" s="7" t="s">
        <v>45990</v>
      </c>
      <c r="G8863" s="7" t="s">
        <v>893</v>
      </c>
      <c r="H8863" s="7" t="s">
        <v>89</v>
      </c>
      <c r="I8863" s="49" t="s">
        <v>45991</v>
      </c>
      <c r="J8863" s="7" t="s">
        <v>45992</v>
      </c>
      <c r="K8863" s="42">
        <v>42895</v>
      </c>
      <c r="L8863" s="7" t="s">
        <v>35</v>
      </c>
      <c r="M8863" s="7">
        <v>360</v>
      </c>
      <c r="N8863" s="7">
        <v>10</v>
      </c>
      <c r="O8863" s="7">
        <v>384</v>
      </c>
      <c r="P8863" s="7">
        <v>0.29899999999999999</v>
      </c>
      <c r="Q8863" s="7" t="str">
        <f>CONCATENATE(Z8863,"х",AA8863,"х",AB8863)</f>
        <v>208х130х25</v>
      </c>
      <c r="R8863" s="7" t="s">
        <v>36</v>
      </c>
      <c r="S8863" s="7" t="s">
        <v>39</v>
      </c>
      <c r="T8863" s="7" t="s">
        <v>45962</v>
      </c>
      <c r="U8863" s="7" t="s">
        <v>37</v>
      </c>
      <c r="V8863" s="7">
        <v>235316</v>
      </c>
      <c r="W8863" s="7">
        <f>A8863*M8863</f>
        <v>0</v>
      </c>
      <c r="X8863" s="7" t="str">
        <f>IF(A8863&gt;=1,1," ")</f>
        <v xml:space="preserve"> </v>
      </c>
      <c r="Y8863" s="7">
        <f>P8863*A8863</f>
        <v>0</v>
      </c>
      <c r="Z8863" s="7">
        <v>208</v>
      </c>
      <c r="AA8863" s="7">
        <v>130</v>
      </c>
      <c r="AB8863" s="7">
        <v>25</v>
      </c>
    </row>
    <row r="8864" spans="2:28" ht="146.25" x14ac:dyDescent="0.2">
      <c r="B8864" s="7" t="s">
        <v>45993</v>
      </c>
      <c r="D8864" s="7" t="s">
        <v>45994</v>
      </c>
      <c r="E8864" s="7" t="s">
        <v>45995</v>
      </c>
      <c r="F8864" s="7" t="s">
        <v>45996</v>
      </c>
      <c r="G8864" s="7" t="s">
        <v>893</v>
      </c>
      <c r="H8864" s="7" t="s">
        <v>89</v>
      </c>
      <c r="I8864" s="49" t="s">
        <v>45997</v>
      </c>
      <c r="J8864" s="7" t="s">
        <v>8000</v>
      </c>
      <c r="K8864" s="42">
        <v>42823</v>
      </c>
      <c r="L8864" s="7" t="s">
        <v>35</v>
      </c>
      <c r="M8864" s="7">
        <v>360</v>
      </c>
      <c r="N8864" s="7">
        <v>10</v>
      </c>
      <c r="O8864" s="7">
        <v>320</v>
      </c>
      <c r="P8864" s="7">
        <v>0.26800000000000002</v>
      </c>
      <c r="Q8864" s="7" t="str">
        <f>CONCATENATE(Z8864,"х",AA8864,"х",AB8864)</f>
        <v>205х130х23</v>
      </c>
      <c r="R8864" s="7" t="s">
        <v>36</v>
      </c>
      <c r="S8864" s="7" t="s">
        <v>39</v>
      </c>
      <c r="T8864" s="7" t="s">
        <v>45962</v>
      </c>
      <c r="U8864" s="7" t="s">
        <v>37</v>
      </c>
      <c r="V8864" s="7">
        <v>233619</v>
      </c>
      <c r="W8864" s="7">
        <f>A8864*M8864</f>
        <v>0</v>
      </c>
      <c r="X8864" s="7" t="str">
        <f>IF(A8864&gt;=1,1," ")</f>
        <v xml:space="preserve"> </v>
      </c>
      <c r="Y8864" s="7">
        <f>P8864*A8864</f>
        <v>0</v>
      </c>
      <c r="Z8864" s="7">
        <v>205</v>
      </c>
      <c r="AA8864" s="7">
        <v>130</v>
      </c>
      <c r="AB8864" s="7">
        <v>23</v>
      </c>
    </row>
    <row r="8865" spans="2:28" x14ac:dyDescent="0.2">
      <c r="B8865" s="7" t="s">
        <v>45998</v>
      </c>
      <c r="D8865" s="7" t="s">
        <v>45999</v>
      </c>
      <c r="E8865" s="7" t="s">
        <v>46000</v>
      </c>
      <c r="F8865" s="7" t="s">
        <v>46001</v>
      </c>
      <c r="G8865" s="7" t="s">
        <v>63</v>
      </c>
      <c r="H8865" s="7" t="s">
        <v>64</v>
      </c>
      <c r="I8865" s="7" t="s">
        <v>46002</v>
      </c>
      <c r="J8865" s="7" t="s">
        <v>46003</v>
      </c>
      <c r="K8865" s="42">
        <v>44153</v>
      </c>
      <c r="L8865" s="7" t="s">
        <v>35</v>
      </c>
      <c r="M8865" s="7">
        <v>427.2</v>
      </c>
      <c r="N8865" s="7">
        <v>10</v>
      </c>
      <c r="O8865" s="7">
        <v>320</v>
      </c>
      <c r="P8865" s="7">
        <v>0.25800000000000001</v>
      </c>
      <c r="Q8865" s="7" t="str">
        <f>CONCATENATE(Z8865,"х",AA8865,"х",AB8865)</f>
        <v>206х134х22</v>
      </c>
      <c r="R8865" s="7" t="s">
        <v>36</v>
      </c>
      <c r="S8865" s="7" t="s">
        <v>39</v>
      </c>
      <c r="T8865" s="7" t="s">
        <v>45962</v>
      </c>
      <c r="U8865" s="7" t="s">
        <v>37</v>
      </c>
      <c r="V8865" s="7">
        <v>268341</v>
      </c>
      <c r="W8865" s="7">
        <f>A8865*M8865</f>
        <v>0</v>
      </c>
      <c r="X8865" s="7" t="str">
        <f>IF(A8865&gt;=1,1," ")</f>
        <v xml:space="preserve"> </v>
      </c>
      <c r="Y8865" s="7">
        <f>P8865*A8865</f>
        <v>0</v>
      </c>
      <c r="Z8865" s="7">
        <v>206</v>
      </c>
      <c r="AA8865" s="7">
        <v>134</v>
      </c>
      <c r="AB8865" s="7">
        <v>22</v>
      </c>
    </row>
    <row r="8866" spans="2:28" ht="180" x14ac:dyDescent="0.2">
      <c r="B8866" s="7" t="s">
        <v>46004</v>
      </c>
      <c r="D8866" s="7" t="s">
        <v>46005</v>
      </c>
      <c r="E8866" s="7" t="s">
        <v>46006</v>
      </c>
      <c r="F8866" s="7" t="s">
        <v>46007</v>
      </c>
      <c r="G8866" s="7" t="s">
        <v>63</v>
      </c>
      <c r="H8866" s="7" t="s">
        <v>89</v>
      </c>
      <c r="I8866" s="49" t="s">
        <v>46008</v>
      </c>
      <c r="J8866" s="7" t="s">
        <v>46009</v>
      </c>
      <c r="K8866" s="42">
        <v>44236</v>
      </c>
      <c r="L8866" s="7" t="s">
        <v>35</v>
      </c>
      <c r="M8866" s="7">
        <v>450</v>
      </c>
      <c r="N8866" s="7">
        <v>10</v>
      </c>
      <c r="O8866" s="7">
        <v>320</v>
      </c>
      <c r="P8866" s="7">
        <v>0.27400000000000002</v>
      </c>
      <c r="Q8866" s="7" t="str">
        <f>CONCATENATE(Z8866,"х",AA8866,"х",AB8866)</f>
        <v>208х134х25</v>
      </c>
      <c r="R8866" s="7" t="s">
        <v>36</v>
      </c>
      <c r="S8866" s="7" t="s">
        <v>39</v>
      </c>
      <c r="T8866" s="7" t="s">
        <v>45962</v>
      </c>
      <c r="U8866" s="7" t="s">
        <v>37</v>
      </c>
      <c r="V8866" s="7">
        <v>268769</v>
      </c>
      <c r="W8866" s="7">
        <f>A8866*M8866</f>
        <v>0</v>
      </c>
      <c r="X8866" s="7" t="str">
        <f>IF(A8866&gt;=1,1," ")</f>
        <v xml:space="preserve"> </v>
      </c>
      <c r="Y8866" s="7">
        <f>P8866*A8866</f>
        <v>0</v>
      </c>
      <c r="Z8866" s="7">
        <v>208</v>
      </c>
      <c r="AA8866" s="7">
        <v>134</v>
      </c>
      <c r="AB8866" s="7">
        <v>25</v>
      </c>
    </row>
    <row r="8867" spans="2:28" x14ac:dyDescent="0.2">
      <c r="B8867" s="7" t="s">
        <v>46010</v>
      </c>
      <c r="C8867" s="7" t="s">
        <v>59</v>
      </c>
      <c r="D8867" s="7" t="s">
        <v>46011</v>
      </c>
      <c r="E8867" s="7" t="s">
        <v>46000</v>
      </c>
      <c r="F8867" s="7" t="s">
        <v>46012</v>
      </c>
      <c r="G8867" s="7" t="s">
        <v>63</v>
      </c>
      <c r="H8867" s="7" t="s">
        <v>64</v>
      </c>
      <c r="I8867" s="7" t="s">
        <v>46013</v>
      </c>
      <c r="J8867" s="7" t="s">
        <v>46014</v>
      </c>
      <c r="K8867" s="42">
        <v>44316</v>
      </c>
      <c r="L8867" s="7" t="s">
        <v>35</v>
      </c>
      <c r="M8867" s="7">
        <v>450</v>
      </c>
      <c r="N8867" s="7">
        <v>10</v>
      </c>
      <c r="O8867" s="7">
        <v>320</v>
      </c>
      <c r="P8867" s="7">
        <v>0.26300000000000001</v>
      </c>
      <c r="Q8867" s="7" t="str">
        <f>CONCATENATE(Z8867,"х",AA8867,"х",AB8867)</f>
        <v>207х136х23</v>
      </c>
      <c r="R8867" s="7" t="s">
        <v>36</v>
      </c>
      <c r="S8867" s="7" t="s">
        <v>39</v>
      </c>
      <c r="T8867" s="7" t="s">
        <v>45962</v>
      </c>
      <c r="U8867" s="7" t="s">
        <v>37</v>
      </c>
      <c r="V8867" s="7">
        <v>271745</v>
      </c>
      <c r="W8867" s="7">
        <f>A8867*M8867</f>
        <v>0</v>
      </c>
      <c r="X8867" s="7" t="str">
        <f>IF(A8867&gt;=1,1," ")</f>
        <v xml:space="preserve"> </v>
      </c>
      <c r="Y8867" s="7">
        <f>P8867*A8867</f>
        <v>0</v>
      </c>
      <c r="Z8867" s="7">
        <v>207</v>
      </c>
      <c r="AA8867" s="7">
        <v>136</v>
      </c>
      <c r="AB8867" s="7">
        <v>23</v>
      </c>
    </row>
    <row r="8868" spans="2:28" x14ac:dyDescent="0.2">
      <c r="B8868" s="7" t="s">
        <v>46015</v>
      </c>
      <c r="D8868" s="7" t="s">
        <v>46016</v>
      </c>
      <c r="E8868" s="7" t="s">
        <v>39451</v>
      </c>
      <c r="F8868" s="7" t="s">
        <v>46017</v>
      </c>
      <c r="G8868" s="7" t="s">
        <v>63</v>
      </c>
      <c r="H8868" s="7" t="s">
        <v>284</v>
      </c>
      <c r="I8868" s="7" t="s">
        <v>46018</v>
      </c>
      <c r="J8868" s="7" t="s">
        <v>39454</v>
      </c>
      <c r="K8868" s="42">
        <v>42957</v>
      </c>
      <c r="L8868" s="7" t="s">
        <v>35</v>
      </c>
      <c r="M8868" s="7">
        <v>300</v>
      </c>
      <c r="N8868" s="7">
        <v>10</v>
      </c>
      <c r="O8868" s="7">
        <v>320</v>
      </c>
      <c r="P8868" s="7">
        <v>0.26500000000000001</v>
      </c>
      <c r="Q8868" s="7" t="str">
        <f>CONCATENATE(Z8868,"х",AA8868,"х",AB8868)</f>
        <v>209х130х23</v>
      </c>
      <c r="R8868" s="7" t="s">
        <v>36</v>
      </c>
      <c r="S8868" s="7" t="s">
        <v>39</v>
      </c>
      <c r="T8868" s="7" t="s">
        <v>46019</v>
      </c>
      <c r="U8868" s="7" t="s">
        <v>56</v>
      </c>
      <c r="V8868" s="7">
        <v>210062</v>
      </c>
      <c r="W8868" s="7">
        <f>A8868*M8868</f>
        <v>0</v>
      </c>
      <c r="X8868" s="7" t="str">
        <f>IF(A8868&gt;=1,1," ")</f>
        <v xml:space="preserve"> </v>
      </c>
      <c r="Y8868" s="7">
        <f>P8868*A8868</f>
        <v>0</v>
      </c>
      <c r="Z8868" s="7">
        <v>209</v>
      </c>
      <c r="AA8868" s="7">
        <v>130</v>
      </c>
      <c r="AB8868" s="7">
        <v>23</v>
      </c>
    </row>
    <row r="8869" spans="2:28" ht="123.75" x14ac:dyDescent="0.2">
      <c r="B8869" s="7" t="s">
        <v>46020</v>
      </c>
      <c r="D8869" s="7" t="s">
        <v>46021</v>
      </c>
      <c r="E8869" s="7" t="s">
        <v>46022</v>
      </c>
      <c r="F8869" s="7" t="s">
        <v>46023</v>
      </c>
      <c r="G8869" s="7" t="s">
        <v>878</v>
      </c>
      <c r="H8869" s="7" t="s">
        <v>1238</v>
      </c>
      <c r="I8869" s="49" t="s">
        <v>46024</v>
      </c>
      <c r="J8869" s="7" t="s">
        <v>46025</v>
      </c>
      <c r="K8869" s="42">
        <v>42699</v>
      </c>
      <c r="L8869" s="7" t="s">
        <v>35</v>
      </c>
      <c r="M8869" s="7">
        <v>360</v>
      </c>
      <c r="N8869" s="7">
        <v>10</v>
      </c>
      <c r="O8869" s="7">
        <v>256</v>
      </c>
      <c r="P8869" s="7">
        <v>0.26700000000000002</v>
      </c>
      <c r="Q8869" s="7" t="str">
        <f>CONCATENATE(Z8869,"х",AA8869,"х",AB8869)</f>
        <v>207х130х23</v>
      </c>
      <c r="R8869" s="7" t="s">
        <v>36</v>
      </c>
      <c r="S8869" s="7" t="s">
        <v>39</v>
      </c>
      <c r="T8869" s="7" t="s">
        <v>46026</v>
      </c>
      <c r="U8869" s="7" t="s">
        <v>56</v>
      </c>
      <c r="V8869" s="7">
        <v>236367</v>
      </c>
      <c r="W8869" s="7">
        <f>A8869*M8869</f>
        <v>0</v>
      </c>
      <c r="X8869" s="7" t="str">
        <f>IF(A8869&gt;=1,1," ")</f>
        <v xml:space="preserve"> </v>
      </c>
      <c r="Y8869" s="7">
        <f>P8869*A8869</f>
        <v>0</v>
      </c>
      <c r="Z8869" s="7">
        <v>207</v>
      </c>
      <c r="AA8869" s="7">
        <v>130</v>
      </c>
      <c r="AB8869" s="7">
        <v>23</v>
      </c>
    </row>
    <row r="8870" spans="2:28" ht="123.75" x14ac:dyDescent="0.2">
      <c r="B8870" s="7" t="s">
        <v>46027</v>
      </c>
      <c r="D8870" s="7" t="s">
        <v>46028</v>
      </c>
      <c r="E8870" s="7" t="s">
        <v>46022</v>
      </c>
      <c r="F8870" s="7" t="s">
        <v>46029</v>
      </c>
      <c r="G8870" s="7" t="s">
        <v>2272</v>
      </c>
      <c r="H8870" s="7" t="s">
        <v>1238</v>
      </c>
      <c r="I8870" s="49" t="s">
        <v>46030</v>
      </c>
      <c r="J8870" s="7" t="s">
        <v>46031</v>
      </c>
      <c r="K8870" s="42">
        <v>42363</v>
      </c>
      <c r="L8870" s="7" t="s">
        <v>35</v>
      </c>
      <c r="M8870" s="7">
        <v>300</v>
      </c>
      <c r="N8870" s="7">
        <v>10</v>
      </c>
      <c r="O8870" s="7">
        <v>256</v>
      </c>
      <c r="P8870" s="7">
        <v>0.27</v>
      </c>
      <c r="Q8870" s="7" t="str">
        <f>CONCATENATE(Z8870,"х",AA8870,"х",AB8870)</f>
        <v>206х132х20</v>
      </c>
      <c r="R8870" s="7" t="s">
        <v>36</v>
      </c>
      <c r="S8870" s="7" t="s">
        <v>39</v>
      </c>
      <c r="T8870" s="7" t="s">
        <v>46026</v>
      </c>
      <c r="U8870" s="7" t="s">
        <v>56</v>
      </c>
      <c r="V8870" s="7">
        <v>223823</v>
      </c>
      <c r="W8870" s="7">
        <f>A8870*M8870</f>
        <v>0</v>
      </c>
      <c r="X8870" s="7" t="str">
        <f>IF(A8870&gt;=1,1," ")</f>
        <v xml:space="preserve"> </v>
      </c>
      <c r="Y8870" s="7">
        <f>P8870*A8870</f>
        <v>0</v>
      </c>
      <c r="Z8870" s="7">
        <v>206</v>
      </c>
      <c r="AA8870" s="7">
        <v>132</v>
      </c>
      <c r="AB8870" s="7">
        <v>20</v>
      </c>
    </row>
    <row r="8871" spans="2:28" ht="135" x14ac:dyDescent="0.2">
      <c r="B8871" s="7" t="s">
        <v>46032</v>
      </c>
      <c r="D8871" s="7" t="s">
        <v>46033</v>
      </c>
      <c r="E8871" s="7" t="s">
        <v>46034</v>
      </c>
      <c r="F8871" s="7" t="s">
        <v>46035</v>
      </c>
      <c r="G8871" s="7" t="s">
        <v>878</v>
      </c>
      <c r="H8871" s="7" t="s">
        <v>424</v>
      </c>
      <c r="I8871" s="49" t="s">
        <v>46036</v>
      </c>
      <c r="J8871" s="50">
        <v>545887</v>
      </c>
      <c r="K8871" s="42">
        <v>41269</v>
      </c>
      <c r="L8871" s="7" t="s">
        <v>35</v>
      </c>
      <c r="M8871" s="7">
        <v>852</v>
      </c>
      <c r="N8871" s="7">
        <v>10</v>
      </c>
      <c r="O8871" s="7">
        <v>640</v>
      </c>
      <c r="P8871" s="7">
        <v>0.59499999999999997</v>
      </c>
      <c r="Q8871" s="7" t="str">
        <f>CONCATENATE(Z8871,"х",AA8871,"х",AB8871)</f>
        <v>220х147х33</v>
      </c>
      <c r="R8871" s="7" t="s">
        <v>82</v>
      </c>
      <c r="S8871" s="7" t="s">
        <v>39</v>
      </c>
      <c r="T8871" s="7" t="s">
        <v>45093</v>
      </c>
      <c r="U8871" s="7" t="s">
        <v>37</v>
      </c>
      <c r="V8871" s="7">
        <v>107346</v>
      </c>
      <c r="W8871" s="7">
        <f>A8871*M8871</f>
        <v>0</v>
      </c>
      <c r="X8871" s="7" t="str">
        <f>IF(A8871&gt;=1,1," ")</f>
        <v xml:space="preserve"> </v>
      </c>
      <c r="Y8871" s="7">
        <f>P8871*A8871</f>
        <v>0</v>
      </c>
      <c r="Z8871" s="7">
        <v>220</v>
      </c>
      <c r="AA8871" s="7">
        <v>147</v>
      </c>
      <c r="AB8871" s="7">
        <v>33</v>
      </c>
    </row>
    <row r="8872" spans="2:28" ht="191.25" x14ac:dyDescent="0.2">
      <c r="B8872" s="7" t="s">
        <v>46037</v>
      </c>
      <c r="D8872" s="7" t="s">
        <v>46038</v>
      </c>
      <c r="E8872" s="7" t="s">
        <v>46039</v>
      </c>
      <c r="F8872" s="7" t="s">
        <v>46040</v>
      </c>
      <c r="G8872" s="7" t="s">
        <v>893</v>
      </c>
      <c r="H8872" s="7" t="s">
        <v>171</v>
      </c>
      <c r="I8872" s="49" t="s">
        <v>46041</v>
      </c>
      <c r="J8872" s="7" t="s">
        <v>46042</v>
      </c>
      <c r="K8872" s="42">
        <v>42590</v>
      </c>
      <c r="L8872" s="7" t="s">
        <v>35</v>
      </c>
      <c r="M8872" s="7">
        <v>852</v>
      </c>
      <c r="N8872" s="7">
        <v>10</v>
      </c>
      <c r="O8872" s="7">
        <v>736</v>
      </c>
      <c r="P8872" s="7">
        <v>0.75600000000000001</v>
      </c>
      <c r="Q8872" s="7" t="str">
        <f>CONCATENATE(Z8872,"х",AA8872,"х",AB8872)</f>
        <v>212х138х34</v>
      </c>
      <c r="R8872" s="7" t="s">
        <v>82</v>
      </c>
      <c r="S8872" s="7" t="s">
        <v>39</v>
      </c>
      <c r="T8872" s="7" t="s">
        <v>45093</v>
      </c>
      <c r="U8872" s="7" t="s">
        <v>37</v>
      </c>
      <c r="V8872" s="7">
        <v>225391</v>
      </c>
      <c r="W8872" s="7">
        <f>A8872*M8872</f>
        <v>0</v>
      </c>
      <c r="X8872" s="7" t="str">
        <f>IF(A8872&gt;=1,1," ")</f>
        <v xml:space="preserve"> </v>
      </c>
      <c r="Y8872" s="7">
        <f>P8872*A8872</f>
        <v>0</v>
      </c>
      <c r="Z8872" s="7">
        <v>212</v>
      </c>
      <c r="AA8872" s="7">
        <v>138</v>
      </c>
      <c r="AB8872" s="7">
        <v>34</v>
      </c>
    </row>
    <row r="8873" spans="2:28" ht="247.5" x14ac:dyDescent="0.2">
      <c r="B8873" s="7" t="s">
        <v>46043</v>
      </c>
      <c r="D8873" s="7" t="s">
        <v>46044</v>
      </c>
      <c r="E8873" s="7" t="s">
        <v>46045</v>
      </c>
      <c r="F8873" s="7" t="s">
        <v>46046</v>
      </c>
      <c r="G8873" s="7" t="s">
        <v>63</v>
      </c>
      <c r="H8873" s="7" t="s">
        <v>464</v>
      </c>
      <c r="I8873" s="49" t="s">
        <v>46047</v>
      </c>
      <c r="J8873" s="7" t="s">
        <v>46048</v>
      </c>
      <c r="K8873" s="42">
        <v>43962</v>
      </c>
      <c r="L8873" s="7" t="s">
        <v>35</v>
      </c>
      <c r="M8873" s="7">
        <v>684</v>
      </c>
      <c r="N8873" s="7">
        <v>10</v>
      </c>
      <c r="O8873" s="7">
        <v>376</v>
      </c>
      <c r="P8873" s="7">
        <v>0.43099999999999999</v>
      </c>
      <c r="Q8873" s="7" t="str">
        <f>CONCATENATE(Z8873,"х",AA8873,"х",AB8873)</f>
        <v>217х150х32</v>
      </c>
      <c r="R8873" s="7" t="s">
        <v>2470</v>
      </c>
      <c r="S8873" s="7" t="s">
        <v>39</v>
      </c>
      <c r="T8873" s="7" t="s">
        <v>46049</v>
      </c>
      <c r="U8873" s="7" t="s">
        <v>56</v>
      </c>
      <c r="V8873" s="7">
        <v>221642</v>
      </c>
      <c r="W8873" s="7">
        <f>A8873*M8873</f>
        <v>0</v>
      </c>
      <c r="X8873" s="7" t="str">
        <f>IF(A8873&gt;=1,1," ")</f>
        <v xml:space="preserve"> </v>
      </c>
      <c r="Y8873" s="7">
        <f>P8873*A8873</f>
        <v>0</v>
      </c>
      <c r="Z8873" s="7">
        <v>217</v>
      </c>
      <c r="AA8873" s="7">
        <v>150</v>
      </c>
      <c r="AB8873" s="7">
        <v>32</v>
      </c>
    </row>
    <row r="8874" spans="2:28" x14ac:dyDescent="0.2">
      <c r="B8874" s="7" t="s">
        <v>46050</v>
      </c>
      <c r="D8874" s="7" t="s">
        <v>46051</v>
      </c>
      <c r="E8874" s="7" t="s">
        <v>46045</v>
      </c>
      <c r="F8874" s="7" t="s">
        <v>46052</v>
      </c>
      <c r="G8874" s="7" t="s">
        <v>63</v>
      </c>
      <c r="H8874" s="7" t="s">
        <v>464</v>
      </c>
      <c r="I8874" s="7" t="s">
        <v>46053</v>
      </c>
      <c r="J8874" s="7" t="s">
        <v>46054</v>
      </c>
      <c r="K8874" s="42">
        <v>43405</v>
      </c>
      <c r="L8874" s="7" t="s">
        <v>35</v>
      </c>
      <c r="M8874" s="7">
        <v>660</v>
      </c>
      <c r="N8874" s="7">
        <v>10</v>
      </c>
      <c r="O8874" s="7">
        <v>368</v>
      </c>
      <c r="P8874" s="7">
        <v>0.42899999999999999</v>
      </c>
      <c r="Q8874" s="7" t="str">
        <f>CONCATENATE(Z8874,"х",AA8874,"х",AB8874)</f>
        <v>216х148х32</v>
      </c>
      <c r="R8874" s="7" t="s">
        <v>2470</v>
      </c>
      <c r="S8874" s="7" t="s">
        <v>39</v>
      </c>
      <c r="T8874" s="7" t="s">
        <v>46049</v>
      </c>
      <c r="U8874" s="7" t="s">
        <v>37</v>
      </c>
      <c r="V8874" s="7">
        <v>253018</v>
      </c>
      <c r="W8874" s="7">
        <f>A8874*M8874</f>
        <v>0</v>
      </c>
      <c r="X8874" s="7" t="str">
        <f>IF(A8874&gt;=1,1," ")</f>
        <v xml:space="preserve"> </v>
      </c>
      <c r="Y8874" s="7">
        <f>P8874*A8874</f>
        <v>0</v>
      </c>
      <c r="Z8874" s="7">
        <v>216</v>
      </c>
      <c r="AA8874" s="7">
        <v>148</v>
      </c>
      <c r="AB8874" s="7">
        <v>32</v>
      </c>
    </row>
    <row r="8875" spans="2:28" ht="247.5" x14ac:dyDescent="0.2">
      <c r="B8875" s="7" t="s">
        <v>46055</v>
      </c>
      <c r="D8875" s="7" t="s">
        <v>46056</v>
      </c>
      <c r="E8875" s="7" t="s">
        <v>8854</v>
      </c>
      <c r="F8875" s="7" t="s">
        <v>46057</v>
      </c>
      <c r="G8875" s="7" t="s">
        <v>78</v>
      </c>
      <c r="H8875" s="7" t="s">
        <v>464</v>
      </c>
      <c r="I8875" s="49" t="s">
        <v>46058</v>
      </c>
      <c r="J8875" s="7" t="s">
        <v>46059</v>
      </c>
      <c r="K8875" s="42">
        <v>44104</v>
      </c>
      <c r="L8875" s="7" t="s">
        <v>35</v>
      </c>
      <c r="M8875" s="7">
        <v>768</v>
      </c>
      <c r="N8875" s="7">
        <v>10</v>
      </c>
      <c r="O8875" s="7">
        <v>656</v>
      </c>
      <c r="P8875" s="7">
        <v>0.753</v>
      </c>
      <c r="Q8875" s="7" t="str">
        <f>CONCATENATE(Z8875,"х",AA8875,"х",AB8875)</f>
        <v>217х150х53</v>
      </c>
      <c r="R8875" s="7" t="s">
        <v>2470</v>
      </c>
      <c r="S8875" s="7" t="s">
        <v>39</v>
      </c>
      <c r="T8875" s="7" t="s">
        <v>46049</v>
      </c>
      <c r="U8875" s="7" t="s">
        <v>2551</v>
      </c>
      <c r="V8875" s="7">
        <v>229454</v>
      </c>
      <c r="W8875" s="7">
        <f>A8875*M8875</f>
        <v>0</v>
      </c>
      <c r="X8875" s="7" t="str">
        <f>IF(A8875&gt;=1,1," ")</f>
        <v xml:space="preserve"> </v>
      </c>
      <c r="Y8875" s="7">
        <f>P8875*A8875</f>
        <v>0</v>
      </c>
      <c r="Z8875" s="7">
        <v>217</v>
      </c>
      <c r="AA8875" s="7">
        <v>150</v>
      </c>
      <c r="AB8875" s="7">
        <v>53</v>
      </c>
    </row>
    <row r="8876" spans="2:28" x14ac:dyDescent="0.2">
      <c r="B8876" s="7" t="s">
        <v>46060</v>
      </c>
      <c r="D8876" s="7" t="s">
        <v>46061</v>
      </c>
      <c r="E8876" s="7" t="s">
        <v>8854</v>
      </c>
      <c r="F8876" s="7" t="s">
        <v>46062</v>
      </c>
      <c r="G8876" s="7">
        <v>2012</v>
      </c>
      <c r="H8876" s="7" t="s">
        <v>464</v>
      </c>
      <c r="I8876" s="7" t="s">
        <v>46063</v>
      </c>
      <c r="J8876" s="7" t="s">
        <v>46064</v>
      </c>
      <c r="K8876" s="42">
        <v>42730</v>
      </c>
      <c r="L8876" s="7" t="s">
        <v>35</v>
      </c>
      <c r="M8876" s="7">
        <v>720</v>
      </c>
      <c r="N8876" s="7">
        <v>10</v>
      </c>
      <c r="O8876" s="7">
        <v>464</v>
      </c>
      <c r="P8876" s="7">
        <v>0.56999999999999995</v>
      </c>
      <c r="Q8876" s="7" t="str">
        <f>CONCATENATE(Z8876,"х",AA8876,"х",AB8876)</f>
        <v>217х145х38</v>
      </c>
      <c r="R8876" s="7" t="s">
        <v>82</v>
      </c>
      <c r="S8876" s="7" t="s">
        <v>39</v>
      </c>
      <c r="T8876" s="7" t="s">
        <v>46049</v>
      </c>
      <c r="U8876" s="7" t="s">
        <v>56</v>
      </c>
      <c r="V8876" s="7">
        <v>97573</v>
      </c>
      <c r="W8876" s="7">
        <f>A8876*M8876</f>
        <v>0</v>
      </c>
      <c r="X8876" s="7" t="str">
        <f>IF(A8876&gt;=1,1," ")</f>
        <v xml:space="preserve"> </v>
      </c>
      <c r="Y8876" s="7">
        <f>P8876*A8876</f>
        <v>0</v>
      </c>
      <c r="Z8876" s="7">
        <v>217</v>
      </c>
      <c r="AA8876" s="7">
        <v>145</v>
      </c>
      <c r="AB8876" s="7">
        <v>38</v>
      </c>
    </row>
    <row r="8877" spans="2:28" ht="225" x14ac:dyDescent="0.2">
      <c r="B8877" s="7" t="s">
        <v>46065</v>
      </c>
      <c r="D8877" s="7" t="s">
        <v>46066</v>
      </c>
      <c r="E8877" s="7" t="s">
        <v>8854</v>
      </c>
      <c r="F8877" s="7" t="s">
        <v>46067</v>
      </c>
      <c r="G8877" s="7">
        <v>2012</v>
      </c>
      <c r="H8877" s="7" t="s">
        <v>464</v>
      </c>
      <c r="I8877" s="49" t="s">
        <v>46068</v>
      </c>
      <c r="J8877" s="7" t="s">
        <v>46064</v>
      </c>
      <c r="K8877" s="42">
        <v>42730</v>
      </c>
      <c r="L8877" s="7" t="s">
        <v>35</v>
      </c>
      <c r="M8877" s="7">
        <v>720</v>
      </c>
      <c r="N8877" s="7">
        <v>10</v>
      </c>
      <c r="O8877" s="7">
        <v>512</v>
      </c>
      <c r="P8877" s="7">
        <v>0.57199999999999995</v>
      </c>
      <c r="Q8877" s="7" t="str">
        <f>CONCATENATE(Z8877,"х",AA8877,"х",AB8877)</f>
        <v>216х150х43</v>
      </c>
      <c r="R8877" s="7" t="s">
        <v>82</v>
      </c>
      <c r="S8877" s="7" t="s">
        <v>39</v>
      </c>
      <c r="T8877" s="7" t="s">
        <v>46049</v>
      </c>
      <c r="U8877" s="7" t="s">
        <v>56</v>
      </c>
      <c r="V8877" s="7">
        <v>97576</v>
      </c>
      <c r="W8877" s="7">
        <f>A8877*M8877</f>
        <v>0</v>
      </c>
      <c r="X8877" s="7" t="str">
        <f>IF(A8877&gt;=1,1," ")</f>
        <v xml:space="preserve"> </v>
      </c>
      <c r="Y8877" s="7">
        <f>P8877*A8877</f>
        <v>0</v>
      </c>
      <c r="Z8877" s="7">
        <v>216</v>
      </c>
      <c r="AA8877" s="7">
        <v>150</v>
      </c>
      <c r="AB8877" s="7">
        <v>43</v>
      </c>
    </row>
    <row r="8878" spans="2:28" ht="225" x14ac:dyDescent="0.2">
      <c r="B8878" s="7" t="s">
        <v>46069</v>
      </c>
      <c r="D8878" s="7" t="s">
        <v>46070</v>
      </c>
      <c r="E8878" s="7" t="s">
        <v>46071</v>
      </c>
      <c r="F8878" s="7" t="s">
        <v>46072</v>
      </c>
      <c r="G8878" s="7" t="s">
        <v>63</v>
      </c>
      <c r="H8878" s="7" t="s">
        <v>464</v>
      </c>
      <c r="I8878" s="49" t="s">
        <v>46073</v>
      </c>
      <c r="J8878" s="7" t="s">
        <v>46074</v>
      </c>
      <c r="K8878" s="42">
        <v>44166</v>
      </c>
      <c r="L8878" s="7" t="s">
        <v>35</v>
      </c>
      <c r="M8878" s="7">
        <v>768</v>
      </c>
      <c r="N8878" s="7">
        <v>10</v>
      </c>
      <c r="O8878" s="7">
        <v>672</v>
      </c>
      <c r="P8878" s="7">
        <v>0.71899999999999997</v>
      </c>
      <c r="Q8878" s="7" t="str">
        <f>CONCATENATE(Z8878,"х",AA8878,"х",AB8878)</f>
        <v>217х150х50</v>
      </c>
      <c r="R8878" s="7" t="s">
        <v>2470</v>
      </c>
      <c r="S8878" s="7" t="s">
        <v>39</v>
      </c>
      <c r="T8878" s="7" t="s">
        <v>46049</v>
      </c>
      <c r="U8878" s="7" t="s">
        <v>84</v>
      </c>
      <c r="V8878" s="7">
        <v>270324</v>
      </c>
      <c r="W8878" s="7">
        <f>A8878*M8878</f>
        <v>0</v>
      </c>
      <c r="X8878" s="7" t="str">
        <f>IF(A8878&gt;=1,1," ")</f>
        <v xml:space="preserve"> </v>
      </c>
      <c r="Y8878" s="7">
        <f>P8878*A8878</f>
        <v>0</v>
      </c>
      <c r="Z8878" s="7">
        <v>217</v>
      </c>
      <c r="AA8878" s="7">
        <v>150</v>
      </c>
      <c r="AB8878" s="7">
        <v>50</v>
      </c>
    </row>
    <row r="8879" spans="2:28" ht="247.5" x14ac:dyDescent="0.2">
      <c r="B8879" s="7" t="s">
        <v>46075</v>
      </c>
      <c r="D8879" s="7" t="s">
        <v>46076</v>
      </c>
      <c r="E8879" s="7" t="s">
        <v>46071</v>
      </c>
      <c r="F8879" s="7" t="s">
        <v>46077</v>
      </c>
      <c r="G8879" s="7" t="s">
        <v>63</v>
      </c>
      <c r="H8879" s="7" t="s">
        <v>464</v>
      </c>
      <c r="I8879" s="49" t="s">
        <v>46078</v>
      </c>
      <c r="J8879" s="7" t="s">
        <v>46074</v>
      </c>
      <c r="K8879" s="42">
        <v>44166</v>
      </c>
      <c r="L8879" s="7" t="s">
        <v>35</v>
      </c>
      <c r="M8879" s="7">
        <v>768</v>
      </c>
      <c r="N8879" s="7">
        <v>10</v>
      </c>
      <c r="O8879" s="7">
        <v>592</v>
      </c>
      <c r="P8879" s="7">
        <v>0.64</v>
      </c>
      <c r="Q8879" s="7" t="str">
        <f>CONCATENATE(Z8879,"х",AA8879,"х",AB8879)</f>
        <v>217х150х47</v>
      </c>
      <c r="R8879" s="7" t="s">
        <v>2470</v>
      </c>
      <c r="S8879" s="7" t="s">
        <v>39</v>
      </c>
      <c r="T8879" s="7" t="s">
        <v>46049</v>
      </c>
      <c r="U8879" s="7" t="s">
        <v>84</v>
      </c>
      <c r="V8879" s="7">
        <v>270325</v>
      </c>
      <c r="W8879" s="7">
        <f>A8879*M8879</f>
        <v>0</v>
      </c>
      <c r="X8879" s="7" t="str">
        <f>IF(A8879&gt;=1,1," ")</f>
        <v xml:space="preserve"> </v>
      </c>
      <c r="Y8879" s="7">
        <f>P8879*A8879</f>
        <v>0</v>
      </c>
      <c r="Z8879" s="7">
        <v>217</v>
      </c>
      <c r="AA8879" s="7">
        <v>150</v>
      </c>
      <c r="AB8879" s="7">
        <v>47</v>
      </c>
    </row>
    <row r="8880" spans="2:28" x14ac:dyDescent="0.2">
      <c r="B8880" s="7" t="s">
        <v>46079</v>
      </c>
      <c r="D8880" s="7" t="s">
        <v>46080</v>
      </c>
      <c r="E8880" s="7" t="s">
        <v>25603</v>
      </c>
      <c r="F8880" s="7" t="s">
        <v>46081</v>
      </c>
      <c r="G8880" s="7" t="s">
        <v>63</v>
      </c>
      <c r="H8880" s="7" t="s">
        <v>464</v>
      </c>
      <c r="I8880" s="7" t="s">
        <v>46082</v>
      </c>
      <c r="J8880" s="7" t="s">
        <v>46083</v>
      </c>
      <c r="K8880" s="42">
        <v>43976</v>
      </c>
      <c r="L8880" s="7" t="s">
        <v>35</v>
      </c>
      <c r="M8880" s="7">
        <v>612</v>
      </c>
      <c r="N8880" s="7">
        <v>10</v>
      </c>
      <c r="O8880" s="7">
        <v>320</v>
      </c>
      <c r="P8880" s="7">
        <v>0.38800000000000001</v>
      </c>
      <c r="Q8880" s="7" t="str">
        <f>CONCATENATE(Z8880,"х",AA8880,"х",AB8880)</f>
        <v>220х146х27</v>
      </c>
      <c r="R8880" s="7" t="s">
        <v>82</v>
      </c>
      <c r="S8880" s="7" t="s">
        <v>39</v>
      </c>
      <c r="T8880" s="7" t="s">
        <v>46049</v>
      </c>
      <c r="U8880" s="7" t="s">
        <v>56</v>
      </c>
      <c r="V8880" s="7">
        <v>258232</v>
      </c>
      <c r="W8880" s="7">
        <f>A8880*M8880</f>
        <v>0</v>
      </c>
      <c r="X8880" s="7" t="str">
        <f>IF(A8880&gt;=1,1," ")</f>
        <v xml:space="preserve"> </v>
      </c>
      <c r="Y8880" s="7">
        <f>P8880*A8880</f>
        <v>0</v>
      </c>
      <c r="Z8880" s="7">
        <v>220</v>
      </c>
      <c r="AA8880" s="7">
        <v>146</v>
      </c>
      <c r="AB8880" s="7">
        <v>27</v>
      </c>
    </row>
    <row r="8881" spans="2:28" x14ac:dyDescent="0.2">
      <c r="B8881" s="7" t="s">
        <v>46084</v>
      </c>
      <c r="D8881" s="7" t="s">
        <v>46085</v>
      </c>
      <c r="E8881" s="7" t="s">
        <v>46086</v>
      </c>
      <c r="F8881" s="7" t="s">
        <v>46087</v>
      </c>
      <c r="G8881" s="7" t="s">
        <v>815</v>
      </c>
      <c r="H8881" s="7" t="s">
        <v>464</v>
      </c>
      <c r="I8881" s="7" t="s">
        <v>46088</v>
      </c>
      <c r="J8881" s="7" t="s">
        <v>46089</v>
      </c>
      <c r="K8881" s="42">
        <v>43374</v>
      </c>
      <c r="L8881" s="7" t="s">
        <v>35</v>
      </c>
      <c r="M8881" s="7">
        <v>720</v>
      </c>
      <c r="N8881" s="7">
        <v>10</v>
      </c>
      <c r="O8881" s="7">
        <v>416</v>
      </c>
      <c r="P8881" s="7">
        <v>0.52300000000000002</v>
      </c>
      <c r="Q8881" s="7" t="str">
        <f>CONCATENATE(Z8881,"х",AA8881,"х",AB8881)</f>
        <v>217х145х30</v>
      </c>
      <c r="R8881" s="7" t="s">
        <v>2470</v>
      </c>
      <c r="S8881" s="7" t="s">
        <v>39</v>
      </c>
      <c r="T8881" s="7" t="s">
        <v>46049</v>
      </c>
      <c r="U8881" s="7" t="s">
        <v>84</v>
      </c>
      <c r="V8881" s="7">
        <v>252461</v>
      </c>
      <c r="W8881" s="7">
        <f>A8881*M8881</f>
        <v>0</v>
      </c>
      <c r="X8881" s="7" t="str">
        <f>IF(A8881&gt;=1,1," ")</f>
        <v xml:space="preserve"> </v>
      </c>
      <c r="Y8881" s="7">
        <f>P8881*A8881</f>
        <v>0</v>
      </c>
      <c r="Z8881" s="7">
        <v>217</v>
      </c>
      <c r="AA8881" s="7">
        <v>145</v>
      </c>
      <c r="AB8881" s="7">
        <v>30</v>
      </c>
    </row>
    <row r="8882" spans="2:28" ht="180" x14ac:dyDescent="0.2">
      <c r="B8882" s="7" t="s">
        <v>46090</v>
      </c>
      <c r="D8882" s="7" t="s">
        <v>46091</v>
      </c>
      <c r="E8882" s="7" t="s">
        <v>46092</v>
      </c>
      <c r="F8882" s="7" t="s">
        <v>46093</v>
      </c>
      <c r="G8882" s="7" t="s">
        <v>63</v>
      </c>
      <c r="H8882" s="7" t="s">
        <v>438</v>
      </c>
      <c r="I8882" s="49" t="s">
        <v>46094</v>
      </c>
      <c r="J8882" s="7" t="s">
        <v>46095</v>
      </c>
      <c r="K8882" s="42">
        <v>42669</v>
      </c>
      <c r="L8882" s="7" t="s">
        <v>35</v>
      </c>
      <c r="M8882" s="7">
        <v>612</v>
      </c>
      <c r="N8882" s="7">
        <v>10</v>
      </c>
      <c r="O8882" s="7">
        <v>512</v>
      </c>
      <c r="P8882" s="7">
        <v>0.5</v>
      </c>
      <c r="Q8882" s="7" t="str">
        <f>CONCATENATE(Z8882,"х",AA8882,"х",AB8882)</f>
        <v>207х135х43</v>
      </c>
      <c r="R8882" s="7" t="s">
        <v>36</v>
      </c>
      <c r="S8882" s="7" t="s">
        <v>39</v>
      </c>
      <c r="T8882" s="7" t="s">
        <v>46049</v>
      </c>
      <c r="U8882" s="7" t="s">
        <v>56</v>
      </c>
      <c r="V8882" s="7">
        <v>230876</v>
      </c>
      <c r="W8882" s="7">
        <f>A8882*M8882</f>
        <v>0</v>
      </c>
      <c r="X8882" s="7" t="str">
        <f>IF(A8882&gt;=1,1," ")</f>
        <v xml:space="preserve"> </v>
      </c>
      <c r="Y8882" s="7">
        <f>P8882*A8882</f>
        <v>0</v>
      </c>
      <c r="Z8882" s="7">
        <v>207</v>
      </c>
      <c r="AA8882" s="7">
        <v>135</v>
      </c>
      <c r="AB8882" s="7">
        <v>43</v>
      </c>
    </row>
    <row r="8883" spans="2:28" x14ac:dyDescent="0.2">
      <c r="B8883" s="7" t="s">
        <v>46096</v>
      </c>
      <c r="D8883" s="7" t="s">
        <v>46097</v>
      </c>
      <c r="E8883" s="7" t="s">
        <v>46045</v>
      </c>
      <c r="F8883" s="7" t="s">
        <v>46098</v>
      </c>
      <c r="G8883" s="7" t="s">
        <v>63</v>
      </c>
      <c r="H8883" s="7" t="s">
        <v>464</v>
      </c>
      <c r="I8883" s="7" t="s">
        <v>46099</v>
      </c>
      <c r="J8883" s="7" t="s">
        <v>46100</v>
      </c>
      <c r="K8883" s="42">
        <v>43238</v>
      </c>
      <c r="L8883" s="7" t="s">
        <v>35</v>
      </c>
      <c r="M8883" s="7">
        <v>612</v>
      </c>
      <c r="N8883" s="7">
        <v>10</v>
      </c>
      <c r="O8883" s="7">
        <v>320</v>
      </c>
      <c r="P8883" s="7">
        <v>0.38</v>
      </c>
      <c r="Q8883" s="7" t="str">
        <f>CONCATENATE(Z8883,"х",AA8883,"х",AB8883)</f>
        <v>217х147х23</v>
      </c>
      <c r="R8883" s="7" t="s">
        <v>2470</v>
      </c>
      <c r="S8883" s="7" t="s">
        <v>39</v>
      </c>
      <c r="T8883" s="7" t="s">
        <v>46049</v>
      </c>
      <c r="U8883" s="7" t="s">
        <v>56</v>
      </c>
      <c r="V8883" s="7">
        <v>133659</v>
      </c>
      <c r="W8883" s="7">
        <f>A8883*M8883</f>
        <v>0</v>
      </c>
      <c r="X8883" s="7" t="str">
        <f>IF(A8883&gt;=1,1," ")</f>
        <v xml:space="preserve"> </v>
      </c>
      <c r="Y8883" s="7">
        <f>P8883*A8883</f>
        <v>0</v>
      </c>
      <c r="Z8883" s="7">
        <v>217</v>
      </c>
      <c r="AA8883" s="7">
        <v>147</v>
      </c>
      <c r="AB8883" s="7">
        <v>23</v>
      </c>
    </row>
    <row r="8884" spans="2:28" x14ac:dyDescent="0.2">
      <c r="B8884" s="7" t="s">
        <v>46101</v>
      </c>
      <c r="D8884" s="7" t="s">
        <v>46102</v>
      </c>
      <c r="E8884" s="7" t="s">
        <v>46103</v>
      </c>
      <c r="F8884" s="7" t="s">
        <v>46104</v>
      </c>
      <c r="G8884" s="7" t="s">
        <v>63</v>
      </c>
      <c r="H8884" s="7" t="s">
        <v>438</v>
      </c>
      <c r="I8884" s="7" t="s">
        <v>46105</v>
      </c>
      <c r="J8884" s="7" t="s">
        <v>46106</v>
      </c>
      <c r="K8884" s="42">
        <v>44165</v>
      </c>
      <c r="L8884" s="7" t="s">
        <v>35</v>
      </c>
      <c r="M8884" s="7">
        <v>942</v>
      </c>
      <c r="N8884" s="7">
        <v>10</v>
      </c>
      <c r="O8884" s="7">
        <v>576</v>
      </c>
      <c r="P8884" s="7">
        <v>0.78500000000000003</v>
      </c>
      <c r="Q8884" s="7" t="str">
        <f>CONCATENATE(Z8884,"х",AA8884,"х",AB8884)</f>
        <v>243х173х34</v>
      </c>
      <c r="R8884" s="7" t="s">
        <v>175</v>
      </c>
      <c r="S8884" s="7" t="s">
        <v>39</v>
      </c>
      <c r="T8884" s="7" t="s">
        <v>46049</v>
      </c>
      <c r="U8884" s="7" t="s">
        <v>84</v>
      </c>
      <c r="V8884" s="7">
        <v>268224</v>
      </c>
      <c r="W8884" s="7">
        <f>A8884*M8884</f>
        <v>0</v>
      </c>
      <c r="X8884" s="7" t="str">
        <f>IF(A8884&gt;=1,1," ")</f>
        <v xml:space="preserve"> </v>
      </c>
      <c r="Y8884" s="7">
        <f>P8884*A8884</f>
        <v>0</v>
      </c>
      <c r="Z8884" s="7">
        <v>243</v>
      </c>
      <c r="AA8884" s="7">
        <v>173</v>
      </c>
      <c r="AB8884" s="7">
        <v>34</v>
      </c>
    </row>
    <row r="8885" spans="2:28" ht="101.25" x14ac:dyDescent="0.2">
      <c r="B8885" s="7" t="s">
        <v>46107</v>
      </c>
      <c r="D8885" s="7" t="s">
        <v>46108</v>
      </c>
      <c r="E8885" s="7" t="s">
        <v>870</v>
      </c>
      <c r="F8885" s="7" t="s">
        <v>5076</v>
      </c>
      <c r="G8885" s="7" t="s">
        <v>63</v>
      </c>
      <c r="H8885" s="7" t="s">
        <v>100</v>
      </c>
      <c r="I8885" s="49" t="s">
        <v>46109</v>
      </c>
      <c r="J8885" s="7" t="s">
        <v>873</v>
      </c>
      <c r="K8885" s="42">
        <v>43983</v>
      </c>
      <c r="L8885" s="7" t="s">
        <v>35</v>
      </c>
      <c r="M8885" s="7">
        <v>170.4</v>
      </c>
      <c r="N8885" s="7">
        <v>10</v>
      </c>
      <c r="O8885" s="7">
        <v>64</v>
      </c>
      <c r="P8885" s="7">
        <v>0.186</v>
      </c>
      <c r="Q8885" s="7" t="str">
        <f>CONCATENATE(Z8885,"х",AA8885,"х",AB8885)</f>
        <v>217х145х8</v>
      </c>
      <c r="R8885" s="7" t="s">
        <v>82</v>
      </c>
      <c r="S8885" s="7" t="s">
        <v>39</v>
      </c>
      <c r="T8885" s="7" t="s">
        <v>46110</v>
      </c>
      <c r="U8885" s="7" t="s">
        <v>84</v>
      </c>
      <c r="V8885" s="7">
        <v>207570</v>
      </c>
      <c r="W8885" s="7">
        <f>A8885*M8885</f>
        <v>0</v>
      </c>
      <c r="X8885" s="7" t="str">
        <f>IF(A8885&gt;=1,1," ")</f>
        <v xml:space="preserve"> </v>
      </c>
      <c r="Y8885" s="7">
        <f>P8885*A8885</f>
        <v>0</v>
      </c>
      <c r="Z8885" s="7">
        <v>217</v>
      </c>
      <c r="AA8885" s="7">
        <v>145</v>
      </c>
      <c r="AB8885" s="7">
        <v>8</v>
      </c>
    </row>
    <row r="8886" spans="2:28" ht="112.5" x14ac:dyDescent="0.2">
      <c r="B8886" s="7" t="s">
        <v>46111</v>
      </c>
      <c r="D8886" s="7" t="s">
        <v>46112</v>
      </c>
      <c r="E8886" s="7" t="s">
        <v>905</v>
      </c>
      <c r="F8886" s="7" t="s">
        <v>3629</v>
      </c>
      <c r="G8886" s="7" t="s">
        <v>63</v>
      </c>
      <c r="H8886" s="7" t="s">
        <v>100</v>
      </c>
      <c r="I8886" s="49" t="s">
        <v>46113</v>
      </c>
      <c r="J8886" s="7" t="s">
        <v>102</v>
      </c>
      <c r="K8886" s="42">
        <v>44440</v>
      </c>
      <c r="L8886" s="7" t="s">
        <v>35</v>
      </c>
      <c r="M8886" s="7">
        <v>170.4</v>
      </c>
      <c r="N8886" s="7">
        <v>10</v>
      </c>
      <c r="O8886" s="7">
        <v>80</v>
      </c>
      <c r="P8886" s="7">
        <v>0.19700000000000001</v>
      </c>
      <c r="Q8886" s="7" t="str">
        <f>CONCATENATE(Z8886,"х",AA8886,"х",AB8886)</f>
        <v>220х145х8</v>
      </c>
      <c r="R8886" s="7" t="s">
        <v>82</v>
      </c>
      <c r="S8886" s="7" t="s">
        <v>39</v>
      </c>
      <c r="T8886" s="7" t="s">
        <v>46110</v>
      </c>
      <c r="U8886" s="7" t="s">
        <v>84</v>
      </c>
      <c r="V8886" s="7">
        <v>222004</v>
      </c>
      <c r="W8886" s="7">
        <f>A8886*M8886</f>
        <v>0</v>
      </c>
      <c r="X8886" s="7" t="str">
        <f>IF(A8886&gt;=1,1," ")</f>
        <v xml:space="preserve"> </v>
      </c>
      <c r="Y8886" s="7">
        <f>P8886*A8886</f>
        <v>0</v>
      </c>
      <c r="Z8886" s="7">
        <v>220</v>
      </c>
      <c r="AA8886" s="7">
        <v>145</v>
      </c>
      <c r="AB8886" s="7">
        <v>8</v>
      </c>
    </row>
    <row r="8887" spans="2:28" ht="101.25" x14ac:dyDescent="0.2">
      <c r="B8887" s="7" t="s">
        <v>46114</v>
      </c>
      <c r="D8887" s="7" t="s">
        <v>46115</v>
      </c>
      <c r="E8887" s="7" t="s">
        <v>870</v>
      </c>
      <c r="F8887" s="7" t="s">
        <v>24218</v>
      </c>
      <c r="G8887" s="7" t="s">
        <v>63</v>
      </c>
      <c r="H8887" s="7" t="s">
        <v>100</v>
      </c>
      <c r="I8887" s="49" t="s">
        <v>46116</v>
      </c>
      <c r="J8887" s="7" t="s">
        <v>873</v>
      </c>
      <c r="K8887" s="42">
        <v>43983</v>
      </c>
      <c r="L8887" s="7" t="s">
        <v>35</v>
      </c>
      <c r="M8887" s="7">
        <v>170.4</v>
      </c>
      <c r="N8887" s="7">
        <v>10</v>
      </c>
      <c r="O8887" s="7">
        <v>64</v>
      </c>
      <c r="P8887" s="7">
        <v>0.17899999999999999</v>
      </c>
      <c r="Q8887" s="7" t="str">
        <f>CONCATENATE(Z8887,"х",AA8887,"х",AB8887)</f>
        <v>220х143х7</v>
      </c>
      <c r="R8887" s="7" t="s">
        <v>82</v>
      </c>
      <c r="S8887" s="7" t="s">
        <v>39</v>
      </c>
      <c r="T8887" s="7" t="s">
        <v>46110</v>
      </c>
      <c r="U8887" s="7" t="s">
        <v>215</v>
      </c>
      <c r="V8887" s="7">
        <v>269897</v>
      </c>
      <c r="W8887" s="7">
        <f>A8887*M8887</f>
        <v>0</v>
      </c>
      <c r="X8887" s="7" t="str">
        <f>IF(A8887&gt;=1,1," ")</f>
        <v xml:space="preserve"> </v>
      </c>
      <c r="Y8887" s="7">
        <f>P8887*A8887</f>
        <v>0</v>
      </c>
      <c r="Z8887" s="7">
        <v>220</v>
      </c>
      <c r="AA8887" s="7">
        <v>143</v>
      </c>
      <c r="AB8887" s="7">
        <v>7</v>
      </c>
    </row>
    <row r="8888" spans="2:28" x14ac:dyDescent="0.2">
      <c r="B8888" s="7" t="s">
        <v>46117</v>
      </c>
      <c r="D8888" s="7" t="s">
        <v>46118</v>
      </c>
      <c r="E8888" s="7" t="s">
        <v>3041</v>
      </c>
      <c r="F8888" s="7" t="s">
        <v>44153</v>
      </c>
      <c r="G8888" s="7" t="s">
        <v>63</v>
      </c>
      <c r="H8888" s="7" t="s">
        <v>158</v>
      </c>
      <c r="I8888" s="7" t="s">
        <v>46119</v>
      </c>
      <c r="J8888" s="7" t="s">
        <v>3044</v>
      </c>
      <c r="K8888" s="42">
        <v>44228</v>
      </c>
      <c r="L8888" s="7" t="s">
        <v>35</v>
      </c>
      <c r="M8888" s="7">
        <v>170.4</v>
      </c>
      <c r="N8888" s="7">
        <v>10</v>
      </c>
      <c r="O8888" s="7">
        <v>80</v>
      </c>
      <c r="P8888" s="7">
        <v>0.19400000000000001</v>
      </c>
      <c r="Q8888" s="7" t="str">
        <f>CONCATENATE(Z8888,"х",AA8888,"х",AB8888)</f>
        <v>217х144х8</v>
      </c>
      <c r="R8888" s="7" t="s">
        <v>82</v>
      </c>
      <c r="S8888" s="7" t="s">
        <v>39</v>
      </c>
      <c r="T8888" s="7" t="s">
        <v>46110</v>
      </c>
      <c r="U8888" s="7" t="s">
        <v>84</v>
      </c>
      <c r="V8888" s="7">
        <v>207569</v>
      </c>
      <c r="W8888" s="7">
        <f>A8888*M8888</f>
        <v>0</v>
      </c>
      <c r="X8888" s="7" t="str">
        <f>IF(A8888&gt;=1,1," ")</f>
        <v xml:space="preserve"> </v>
      </c>
      <c r="Y8888" s="7">
        <f>P8888*A8888</f>
        <v>0</v>
      </c>
      <c r="Z8888" s="7">
        <v>217</v>
      </c>
      <c r="AA8888" s="7">
        <v>144</v>
      </c>
      <c r="AB8888" s="7">
        <v>8</v>
      </c>
    </row>
    <row r="8889" spans="2:28" x14ac:dyDescent="0.2">
      <c r="B8889" s="7" t="s">
        <v>46120</v>
      </c>
      <c r="D8889" s="7" t="s">
        <v>46121</v>
      </c>
      <c r="E8889" s="7" t="s">
        <v>3041</v>
      </c>
      <c r="F8889" s="7" t="s">
        <v>46122</v>
      </c>
      <c r="G8889" s="7" t="s">
        <v>63</v>
      </c>
      <c r="H8889" s="7" t="s">
        <v>158</v>
      </c>
      <c r="I8889" s="7" t="s">
        <v>46123</v>
      </c>
      <c r="J8889" s="7" t="s">
        <v>3044</v>
      </c>
      <c r="K8889" s="42">
        <v>44228</v>
      </c>
      <c r="L8889" s="7" t="s">
        <v>35</v>
      </c>
      <c r="M8889" s="7">
        <v>170.4</v>
      </c>
      <c r="N8889" s="7">
        <v>10</v>
      </c>
      <c r="O8889" s="7">
        <v>80</v>
      </c>
      <c r="P8889" s="7">
        <v>0.18099999999999999</v>
      </c>
      <c r="Q8889" s="7" t="str">
        <f>CONCATENATE(Z8889,"х",AA8889,"х",AB8889)</f>
        <v>218х144х7</v>
      </c>
      <c r="R8889" s="7" t="s">
        <v>82</v>
      </c>
      <c r="S8889" s="7" t="s">
        <v>39</v>
      </c>
      <c r="T8889" s="7" t="s">
        <v>46110</v>
      </c>
      <c r="U8889" s="7" t="s">
        <v>215</v>
      </c>
      <c r="V8889" s="7">
        <v>220042</v>
      </c>
      <c r="W8889" s="7">
        <f>A8889*M8889</f>
        <v>0</v>
      </c>
      <c r="X8889" s="7" t="str">
        <f>IF(A8889&gt;=1,1," ")</f>
        <v xml:space="preserve"> </v>
      </c>
      <c r="Y8889" s="7">
        <f>P8889*A8889</f>
        <v>0</v>
      </c>
      <c r="Z8889" s="7">
        <v>218</v>
      </c>
      <c r="AA8889" s="7">
        <v>144</v>
      </c>
      <c r="AB8889" s="7">
        <v>7</v>
      </c>
    </row>
    <row r="8890" spans="2:28" ht="135" x14ac:dyDescent="0.2">
      <c r="B8890" s="7" t="s">
        <v>46124</v>
      </c>
      <c r="D8890" s="7" t="s">
        <v>46125</v>
      </c>
      <c r="E8890" s="7" t="s">
        <v>3104</v>
      </c>
      <c r="F8890" s="7" t="s">
        <v>26028</v>
      </c>
      <c r="G8890" s="7" t="s">
        <v>63</v>
      </c>
      <c r="H8890" s="7" t="s">
        <v>100</v>
      </c>
      <c r="I8890" s="49" t="s">
        <v>46126</v>
      </c>
      <c r="J8890" s="7" t="s">
        <v>3107</v>
      </c>
      <c r="K8890" s="42">
        <v>42614</v>
      </c>
      <c r="L8890" s="7" t="s">
        <v>35</v>
      </c>
      <c r="M8890" s="7">
        <v>170.4</v>
      </c>
      <c r="N8890" s="7">
        <v>10</v>
      </c>
      <c r="O8890" s="7">
        <v>80</v>
      </c>
      <c r="P8890" s="7">
        <v>0.183</v>
      </c>
      <c r="Q8890" s="7" t="str">
        <f>CONCATENATE(Z8890,"х",AA8890,"х",AB8890)</f>
        <v>217х145х7</v>
      </c>
      <c r="R8890" s="7" t="s">
        <v>82</v>
      </c>
      <c r="S8890" s="7" t="s">
        <v>39</v>
      </c>
      <c r="T8890" s="7" t="s">
        <v>46110</v>
      </c>
      <c r="U8890" s="7" t="s">
        <v>84</v>
      </c>
      <c r="V8890" s="7">
        <v>217153</v>
      </c>
      <c r="W8890" s="7">
        <f>A8890*M8890</f>
        <v>0</v>
      </c>
      <c r="X8890" s="7" t="str">
        <f>IF(A8890&gt;=1,1," ")</f>
        <v xml:space="preserve"> </v>
      </c>
      <c r="Y8890" s="7">
        <f>P8890*A8890</f>
        <v>0</v>
      </c>
      <c r="Z8890" s="7">
        <v>217</v>
      </c>
      <c r="AA8890" s="7">
        <v>145</v>
      </c>
      <c r="AB8890" s="7">
        <v>7</v>
      </c>
    </row>
    <row r="8891" spans="2:28" ht="90" x14ac:dyDescent="0.2">
      <c r="B8891" s="7" t="s">
        <v>46127</v>
      </c>
      <c r="D8891" s="7" t="s">
        <v>46128</v>
      </c>
      <c r="E8891" s="7" t="s">
        <v>3041</v>
      </c>
      <c r="F8891" s="7" t="s">
        <v>3100</v>
      </c>
      <c r="G8891" s="7" t="s">
        <v>63</v>
      </c>
      <c r="H8891" s="7" t="s">
        <v>100</v>
      </c>
      <c r="I8891" s="49" t="s">
        <v>46129</v>
      </c>
      <c r="J8891" s="7" t="s">
        <v>3044</v>
      </c>
      <c r="K8891" s="42">
        <v>44228</v>
      </c>
      <c r="L8891" s="7" t="s">
        <v>35</v>
      </c>
      <c r="M8891" s="7">
        <v>170.4</v>
      </c>
      <c r="N8891" s="7">
        <v>10</v>
      </c>
      <c r="O8891" s="7">
        <v>64</v>
      </c>
      <c r="P8891" s="7">
        <v>0.187</v>
      </c>
      <c r="Q8891" s="7" t="str">
        <f>CONCATENATE(Z8891,"х",AA8891,"х",AB8891)</f>
        <v>218х144х9</v>
      </c>
      <c r="R8891" s="7" t="s">
        <v>82</v>
      </c>
      <c r="S8891" s="7" t="s">
        <v>39</v>
      </c>
      <c r="T8891" s="7" t="s">
        <v>46110</v>
      </c>
      <c r="U8891" s="7" t="s">
        <v>215</v>
      </c>
      <c r="V8891" s="7">
        <v>257949</v>
      </c>
      <c r="W8891" s="7">
        <f>A8891*M8891</f>
        <v>0</v>
      </c>
      <c r="X8891" s="7" t="str">
        <f>IF(A8891&gt;=1,1," ")</f>
        <v xml:space="preserve"> </v>
      </c>
      <c r="Y8891" s="7">
        <f>P8891*A8891</f>
        <v>0</v>
      </c>
      <c r="Z8891" s="7">
        <v>218</v>
      </c>
      <c r="AA8891" s="7">
        <v>144</v>
      </c>
      <c r="AB8891" s="7">
        <v>9</v>
      </c>
    </row>
    <row r="8892" spans="2:28" ht="112.5" x14ac:dyDescent="0.2">
      <c r="B8892" s="7" t="s">
        <v>46130</v>
      </c>
      <c r="D8892" s="7" t="s">
        <v>46131</v>
      </c>
      <c r="E8892" s="7" t="s">
        <v>3090</v>
      </c>
      <c r="F8892" s="7" t="s">
        <v>46132</v>
      </c>
      <c r="G8892" s="7" t="s">
        <v>63</v>
      </c>
      <c r="H8892" s="7" t="s">
        <v>158</v>
      </c>
      <c r="I8892" s="49" t="s">
        <v>46133</v>
      </c>
      <c r="J8892" s="42">
        <v>42934</v>
      </c>
      <c r="K8892" s="42">
        <v>42934</v>
      </c>
      <c r="L8892" s="7" t="s">
        <v>35</v>
      </c>
      <c r="M8892" s="7">
        <v>170.4</v>
      </c>
      <c r="N8892" s="7">
        <v>10</v>
      </c>
      <c r="O8892" s="7">
        <v>80</v>
      </c>
      <c r="P8892" s="7">
        <v>0.184</v>
      </c>
      <c r="Q8892" s="7" t="str">
        <f>CONCATENATE(Z8892,"х",AA8892,"х",AB8892)</f>
        <v>217х146х10</v>
      </c>
      <c r="R8892" s="7" t="s">
        <v>82</v>
      </c>
      <c r="S8892" s="7" t="s">
        <v>39</v>
      </c>
      <c r="T8892" s="7" t="s">
        <v>46110</v>
      </c>
      <c r="U8892" s="7" t="s">
        <v>84</v>
      </c>
      <c r="V8892" s="7">
        <v>203876</v>
      </c>
      <c r="W8892" s="7">
        <f>A8892*M8892</f>
        <v>0</v>
      </c>
      <c r="X8892" s="7" t="str">
        <f>IF(A8892&gt;=1,1," ")</f>
        <v xml:space="preserve"> </v>
      </c>
      <c r="Y8892" s="7">
        <f>P8892*A8892</f>
        <v>0</v>
      </c>
      <c r="Z8892" s="7">
        <v>217</v>
      </c>
      <c r="AA8892" s="7">
        <v>146</v>
      </c>
      <c r="AB8892" s="7">
        <v>10</v>
      </c>
    </row>
    <row r="8893" spans="2:28" ht="112.5" x14ac:dyDescent="0.2">
      <c r="B8893" s="7" t="s">
        <v>46134</v>
      </c>
      <c r="D8893" s="7" t="s">
        <v>46135</v>
      </c>
      <c r="E8893" s="7" t="s">
        <v>6472</v>
      </c>
      <c r="F8893" s="7" t="s">
        <v>46136</v>
      </c>
      <c r="G8893" s="7" t="s">
        <v>63</v>
      </c>
      <c r="H8893" s="7" t="s">
        <v>100</v>
      </c>
      <c r="I8893" s="49" t="s">
        <v>46137</v>
      </c>
      <c r="J8893" s="7" t="s">
        <v>46138</v>
      </c>
      <c r="K8893" s="42">
        <v>42613</v>
      </c>
      <c r="L8893" s="7" t="s">
        <v>441</v>
      </c>
      <c r="M8893" s="7">
        <v>162</v>
      </c>
      <c r="N8893" s="7">
        <v>10</v>
      </c>
      <c r="O8893" s="7">
        <v>80</v>
      </c>
      <c r="P8893" s="7">
        <v>0.17499999999999999</v>
      </c>
      <c r="Q8893" s="7" t="str">
        <f>CONCATENATE(Z8893,"х",AA8893,"х",AB8893)</f>
        <v>219х142х8</v>
      </c>
      <c r="R8893" s="7" t="s">
        <v>82</v>
      </c>
      <c r="S8893" s="7" t="s">
        <v>39</v>
      </c>
      <c r="T8893" s="7" t="s">
        <v>46110</v>
      </c>
      <c r="U8893" s="7" t="s">
        <v>215</v>
      </c>
      <c r="V8893" s="7">
        <v>228055</v>
      </c>
      <c r="W8893" s="7">
        <f>A8893*M8893</f>
        <v>0</v>
      </c>
      <c r="X8893" s="7" t="str">
        <f>IF(A8893&gt;=1,1," ")</f>
        <v xml:space="preserve"> </v>
      </c>
      <c r="Y8893" s="7">
        <f>P8893*A8893</f>
        <v>0</v>
      </c>
      <c r="Z8893" s="7">
        <v>219</v>
      </c>
      <c r="AA8893" s="7">
        <v>142</v>
      </c>
      <c r="AB8893" s="7">
        <v>8</v>
      </c>
    </row>
    <row r="8894" spans="2:28" ht="90" x14ac:dyDescent="0.2">
      <c r="B8894" s="7" t="s">
        <v>46139</v>
      </c>
      <c r="D8894" s="7" t="s">
        <v>46140</v>
      </c>
      <c r="E8894" s="7" t="s">
        <v>3041</v>
      </c>
      <c r="F8894" s="7" t="s">
        <v>3617</v>
      </c>
      <c r="G8894" s="7" t="s">
        <v>63</v>
      </c>
      <c r="H8894" s="7" t="s">
        <v>158</v>
      </c>
      <c r="I8894" s="49" t="s">
        <v>46141</v>
      </c>
      <c r="J8894" s="7" t="s">
        <v>3044</v>
      </c>
      <c r="K8894" s="42">
        <v>44228</v>
      </c>
      <c r="L8894" s="7" t="s">
        <v>35</v>
      </c>
      <c r="M8894" s="7">
        <v>170.4</v>
      </c>
      <c r="N8894" s="7">
        <v>10</v>
      </c>
      <c r="O8894" s="7">
        <v>80</v>
      </c>
      <c r="P8894" s="7">
        <v>0.186</v>
      </c>
      <c r="Q8894" s="7" t="str">
        <f>CONCATENATE(Z8894,"х",AA8894,"х",AB8894)</f>
        <v>216х145х9</v>
      </c>
      <c r="R8894" s="7" t="s">
        <v>82</v>
      </c>
      <c r="S8894" s="7" t="s">
        <v>39</v>
      </c>
      <c r="T8894" s="7" t="s">
        <v>46110</v>
      </c>
      <c r="U8894" s="7" t="s">
        <v>84</v>
      </c>
      <c r="V8894" s="7">
        <v>207672</v>
      </c>
      <c r="W8894" s="7">
        <f>A8894*M8894</f>
        <v>0</v>
      </c>
      <c r="X8894" s="7" t="str">
        <f>IF(A8894&gt;=1,1," ")</f>
        <v xml:space="preserve"> </v>
      </c>
      <c r="Y8894" s="7">
        <f>P8894*A8894</f>
        <v>0</v>
      </c>
      <c r="Z8894" s="7">
        <v>216</v>
      </c>
      <c r="AA8894" s="7">
        <v>145</v>
      </c>
      <c r="AB8894" s="7">
        <v>9</v>
      </c>
    </row>
    <row r="8895" spans="2:28" ht="123.75" x14ac:dyDescent="0.2">
      <c r="B8895" s="7" t="s">
        <v>46142</v>
      </c>
      <c r="D8895" s="7" t="s">
        <v>46143</v>
      </c>
      <c r="E8895" s="7" t="s">
        <v>3090</v>
      </c>
      <c r="F8895" s="7" t="s">
        <v>15965</v>
      </c>
      <c r="G8895" s="7" t="s">
        <v>63</v>
      </c>
      <c r="H8895" s="7" t="s">
        <v>158</v>
      </c>
      <c r="I8895" s="49" t="s">
        <v>46144</v>
      </c>
      <c r="J8895" s="42">
        <v>42934</v>
      </c>
      <c r="K8895" s="42">
        <v>42934</v>
      </c>
      <c r="L8895" s="7" t="s">
        <v>35</v>
      </c>
      <c r="M8895" s="7">
        <v>170.4</v>
      </c>
      <c r="N8895" s="7">
        <v>10</v>
      </c>
      <c r="O8895" s="7">
        <v>64</v>
      </c>
      <c r="P8895" s="7">
        <v>0.16200000000000001</v>
      </c>
      <c r="Q8895" s="7" t="str">
        <f>CONCATENATE(Z8895,"х",AA8895,"х",AB8895)</f>
        <v>220х145х8</v>
      </c>
      <c r="R8895" s="7" t="s">
        <v>82</v>
      </c>
      <c r="S8895" s="7" t="s">
        <v>39</v>
      </c>
      <c r="T8895" s="7" t="s">
        <v>46110</v>
      </c>
      <c r="U8895" s="7" t="s">
        <v>84</v>
      </c>
      <c r="V8895" s="7">
        <v>270836</v>
      </c>
      <c r="W8895" s="7">
        <f>A8895*M8895</f>
        <v>0</v>
      </c>
      <c r="X8895" s="7" t="str">
        <f>IF(A8895&gt;=1,1," ")</f>
        <v xml:space="preserve"> </v>
      </c>
      <c r="Y8895" s="7">
        <f>P8895*A8895</f>
        <v>0</v>
      </c>
      <c r="Z8895" s="7">
        <v>220</v>
      </c>
      <c r="AA8895" s="7">
        <v>145</v>
      </c>
      <c r="AB8895" s="7">
        <v>8</v>
      </c>
    </row>
    <row r="8896" spans="2:28" ht="123.75" x14ac:dyDescent="0.2">
      <c r="B8896" s="7" t="s">
        <v>46145</v>
      </c>
      <c r="D8896" s="7" t="s">
        <v>46146</v>
      </c>
      <c r="E8896" s="7" t="s">
        <v>3090</v>
      </c>
      <c r="F8896" s="7" t="s">
        <v>46147</v>
      </c>
      <c r="G8896" s="7" t="s">
        <v>63</v>
      </c>
      <c r="H8896" s="7" t="s">
        <v>100</v>
      </c>
      <c r="I8896" s="49" t="s">
        <v>46148</v>
      </c>
      <c r="J8896" s="42">
        <v>42934</v>
      </c>
      <c r="K8896" s="42">
        <v>42934</v>
      </c>
      <c r="L8896" s="7" t="s">
        <v>35</v>
      </c>
      <c r="M8896" s="7">
        <v>170.4</v>
      </c>
      <c r="N8896" s="7">
        <v>10</v>
      </c>
      <c r="O8896" s="7">
        <v>64</v>
      </c>
      <c r="P8896" s="7">
        <v>0.16200000000000001</v>
      </c>
      <c r="Q8896" s="7" t="str">
        <f>CONCATENATE(Z8896,"х",AA8896,"х",AB8896)</f>
        <v>220х143х7</v>
      </c>
      <c r="R8896" s="7" t="s">
        <v>82</v>
      </c>
      <c r="S8896" s="7" t="s">
        <v>39</v>
      </c>
      <c r="T8896" s="7" t="s">
        <v>46110</v>
      </c>
      <c r="U8896" s="7" t="s">
        <v>215</v>
      </c>
      <c r="V8896" s="7">
        <v>263439</v>
      </c>
      <c r="W8896" s="7">
        <f>A8896*M8896</f>
        <v>0</v>
      </c>
      <c r="X8896" s="7" t="str">
        <f>IF(A8896&gt;=1,1," ")</f>
        <v xml:space="preserve"> </v>
      </c>
      <c r="Y8896" s="7">
        <f>P8896*A8896</f>
        <v>0</v>
      </c>
      <c r="Z8896" s="7">
        <v>220</v>
      </c>
      <c r="AA8896" s="7">
        <v>143</v>
      </c>
      <c r="AB8896" s="7">
        <v>7</v>
      </c>
    </row>
    <row r="8897" spans="2:28" x14ac:dyDescent="0.2">
      <c r="B8897" s="7" t="s">
        <v>46149</v>
      </c>
      <c r="D8897" s="7" t="s">
        <v>46150</v>
      </c>
      <c r="E8897" s="7" t="s">
        <v>46151</v>
      </c>
      <c r="F8897" s="7" t="s">
        <v>46152</v>
      </c>
      <c r="G8897" s="7" t="s">
        <v>78</v>
      </c>
      <c r="H8897" s="7" t="s">
        <v>158</v>
      </c>
      <c r="I8897" s="7" t="s">
        <v>46153</v>
      </c>
      <c r="J8897" s="7" t="s">
        <v>102</v>
      </c>
      <c r="K8897" s="42">
        <v>44440</v>
      </c>
      <c r="L8897" s="7" t="s">
        <v>35</v>
      </c>
      <c r="M8897" s="7">
        <v>162</v>
      </c>
      <c r="N8897" s="7">
        <v>10</v>
      </c>
      <c r="O8897" s="7">
        <v>64</v>
      </c>
      <c r="P8897" s="7">
        <v>0.19500000000000001</v>
      </c>
      <c r="Q8897" s="7" t="str">
        <f>CONCATENATE(Z8897,"х",AA8897,"х",AB8897)</f>
        <v>218х145х8</v>
      </c>
      <c r="R8897" s="7" t="s">
        <v>82</v>
      </c>
      <c r="S8897" s="7" t="s">
        <v>39</v>
      </c>
      <c r="T8897" s="7" t="s">
        <v>46110</v>
      </c>
      <c r="U8897" s="7" t="s">
        <v>215</v>
      </c>
      <c r="V8897" s="7">
        <v>247118</v>
      </c>
      <c r="W8897" s="7">
        <f>A8897*M8897</f>
        <v>0</v>
      </c>
      <c r="X8897" s="7" t="str">
        <f>IF(A8897&gt;=1,1," ")</f>
        <v xml:space="preserve"> </v>
      </c>
      <c r="Y8897" s="7">
        <f>P8897*A8897</f>
        <v>0</v>
      </c>
      <c r="Z8897" s="7">
        <v>218</v>
      </c>
      <c r="AA8897" s="7">
        <v>145</v>
      </c>
      <c r="AB8897" s="7">
        <v>8</v>
      </c>
    </row>
    <row r="8898" spans="2:28" x14ac:dyDescent="0.2">
      <c r="B8898" s="7" t="s">
        <v>46154</v>
      </c>
      <c r="D8898" s="7" t="s">
        <v>46155</v>
      </c>
      <c r="E8898" s="7" t="s">
        <v>46156</v>
      </c>
      <c r="F8898" s="7" t="s">
        <v>46157</v>
      </c>
      <c r="G8898" s="7" t="s">
        <v>63</v>
      </c>
      <c r="H8898" s="7" t="s">
        <v>284</v>
      </c>
      <c r="I8898" s="7" t="s">
        <v>46158</v>
      </c>
      <c r="J8898" s="7" t="s">
        <v>5593</v>
      </c>
      <c r="K8898" s="42">
        <v>43174</v>
      </c>
      <c r="L8898" s="7" t="s">
        <v>35</v>
      </c>
      <c r="M8898" s="7">
        <v>942</v>
      </c>
      <c r="N8898" s="7">
        <v>10</v>
      </c>
      <c r="O8898" s="7">
        <v>416</v>
      </c>
      <c r="P8898" s="7">
        <v>0.58299999999999996</v>
      </c>
      <c r="Q8898" s="7" t="str">
        <f>CONCATENATE(Z8898,"х",AA8898,"х",AB8898)</f>
        <v>243х170х25</v>
      </c>
      <c r="R8898" s="7" t="s">
        <v>175</v>
      </c>
      <c r="S8898" s="7" t="s">
        <v>39</v>
      </c>
      <c r="T8898" s="7" t="s">
        <v>46159</v>
      </c>
      <c r="U8898" s="7" t="s">
        <v>37</v>
      </c>
      <c r="V8898" s="7">
        <v>271288</v>
      </c>
      <c r="W8898" s="7">
        <f>A8898*M8898</f>
        <v>0</v>
      </c>
      <c r="X8898" s="7" t="str">
        <f>IF(A8898&gt;=1,1," ")</f>
        <v xml:space="preserve"> </v>
      </c>
      <c r="Y8898" s="7">
        <f>P8898*A8898</f>
        <v>0</v>
      </c>
      <c r="Z8898" s="7">
        <v>243</v>
      </c>
      <c r="AA8898" s="7">
        <v>170</v>
      </c>
      <c r="AB8898" s="7">
        <v>25</v>
      </c>
    </row>
    <row r="8899" spans="2:28" ht="135" x14ac:dyDescent="0.2">
      <c r="B8899" s="7" t="s">
        <v>46160</v>
      </c>
      <c r="D8899" s="7" t="s">
        <v>46161</v>
      </c>
      <c r="E8899" s="7" t="s">
        <v>5590</v>
      </c>
      <c r="F8899" s="7" t="s">
        <v>46162</v>
      </c>
      <c r="G8899" s="7" t="s">
        <v>815</v>
      </c>
      <c r="H8899" s="7" t="s">
        <v>284</v>
      </c>
      <c r="I8899" s="49" t="s">
        <v>46163</v>
      </c>
      <c r="J8899" s="7" t="s">
        <v>5593</v>
      </c>
      <c r="K8899" s="42">
        <v>43174</v>
      </c>
      <c r="L8899" s="7" t="s">
        <v>35</v>
      </c>
      <c r="M8899" s="7">
        <v>852</v>
      </c>
      <c r="N8899" s="7">
        <v>10</v>
      </c>
      <c r="O8899" s="7">
        <v>288</v>
      </c>
      <c r="P8899" s="7">
        <v>0.58199999999999996</v>
      </c>
      <c r="Q8899" s="7" t="str">
        <f>CONCATENATE(Z8899,"х",AA8899,"х",AB8899)</f>
        <v>240х168х26</v>
      </c>
      <c r="R8899" s="7" t="s">
        <v>175</v>
      </c>
      <c r="S8899" s="7" t="s">
        <v>39</v>
      </c>
      <c r="T8899" s="7" t="s">
        <v>46159</v>
      </c>
      <c r="U8899" s="7" t="s">
        <v>37</v>
      </c>
      <c r="V8899" s="7">
        <v>204057</v>
      </c>
      <c r="W8899" s="7">
        <f>A8899*M8899</f>
        <v>0</v>
      </c>
      <c r="X8899" s="7" t="str">
        <f>IF(A8899&gt;=1,1," ")</f>
        <v xml:space="preserve"> </v>
      </c>
      <c r="Y8899" s="7">
        <f>P8899*A8899</f>
        <v>0</v>
      </c>
      <c r="Z8899" s="7">
        <v>240</v>
      </c>
      <c r="AA8899" s="7">
        <v>168</v>
      </c>
      <c r="AB8899" s="7">
        <v>26</v>
      </c>
    </row>
    <row r="8900" spans="2:28" x14ac:dyDescent="0.2">
      <c r="B8900" s="7" t="s">
        <v>46164</v>
      </c>
      <c r="D8900" s="7" t="s">
        <v>46165</v>
      </c>
      <c r="E8900" s="7" t="s">
        <v>5590</v>
      </c>
      <c r="F8900" s="7" t="s">
        <v>46166</v>
      </c>
      <c r="G8900" s="7" t="s">
        <v>63</v>
      </c>
      <c r="H8900" s="7" t="s">
        <v>284</v>
      </c>
      <c r="I8900" s="7" t="s">
        <v>46167</v>
      </c>
      <c r="J8900" s="7" t="s">
        <v>27818</v>
      </c>
      <c r="K8900" s="42">
        <v>43101</v>
      </c>
      <c r="L8900" s="7" t="s">
        <v>35</v>
      </c>
      <c r="M8900" s="7">
        <v>900</v>
      </c>
      <c r="N8900" s="7">
        <v>10</v>
      </c>
      <c r="O8900" s="7">
        <v>272</v>
      </c>
      <c r="P8900" s="7">
        <v>0.55200000000000005</v>
      </c>
      <c r="Q8900" s="7" t="str">
        <f>CONCATENATE(Z8900,"х",AA8900,"х",AB8900)</f>
        <v>240х168х23</v>
      </c>
      <c r="R8900" s="7" t="s">
        <v>175</v>
      </c>
      <c r="S8900" s="7" t="s">
        <v>39</v>
      </c>
      <c r="T8900" s="7" t="s">
        <v>46159</v>
      </c>
      <c r="U8900" s="7" t="s">
        <v>37</v>
      </c>
      <c r="V8900" s="7">
        <v>204055</v>
      </c>
      <c r="W8900" s="7">
        <f>A8900*M8900</f>
        <v>0</v>
      </c>
      <c r="X8900" s="7" t="str">
        <f>IF(A8900&gt;=1,1," ")</f>
        <v xml:space="preserve"> </v>
      </c>
      <c r="Y8900" s="7">
        <f>P8900*A8900</f>
        <v>0</v>
      </c>
      <c r="Z8900" s="7">
        <v>240</v>
      </c>
      <c r="AA8900" s="7">
        <v>168</v>
      </c>
      <c r="AB8900" s="7">
        <v>23</v>
      </c>
    </row>
    <row r="8901" spans="2:28" ht="112.5" x14ac:dyDescent="0.2">
      <c r="B8901" s="7" t="s">
        <v>46168</v>
      </c>
      <c r="D8901" s="7" t="s">
        <v>46169</v>
      </c>
      <c r="E8901" s="7" t="s">
        <v>46170</v>
      </c>
      <c r="F8901" s="7" t="s">
        <v>46171</v>
      </c>
      <c r="G8901" s="7" t="s">
        <v>78</v>
      </c>
      <c r="H8901" s="7" t="s">
        <v>447</v>
      </c>
      <c r="I8901" s="49" t="s">
        <v>46172</v>
      </c>
      <c r="J8901" s="7" t="s">
        <v>46173</v>
      </c>
      <c r="K8901" s="42">
        <v>42865</v>
      </c>
      <c r="L8901" s="7" t="s">
        <v>35</v>
      </c>
      <c r="M8901" s="7">
        <v>492</v>
      </c>
      <c r="N8901" s="7">
        <v>10</v>
      </c>
      <c r="O8901" s="7">
        <v>640</v>
      </c>
      <c r="P8901" s="7">
        <v>0.52600000000000002</v>
      </c>
      <c r="Q8901" s="7" t="str">
        <f>CONCATENATE(Z8901,"х",AA8901,"х",AB8901)</f>
        <v>207х130х30</v>
      </c>
      <c r="R8901" s="7" t="s">
        <v>36</v>
      </c>
      <c r="S8901" s="7" t="s">
        <v>39</v>
      </c>
      <c r="T8901" s="7" t="s">
        <v>46174</v>
      </c>
      <c r="U8901" s="7" t="s">
        <v>56</v>
      </c>
      <c r="V8901" s="7">
        <v>263833</v>
      </c>
      <c r="W8901" s="7">
        <f>A8901*M8901</f>
        <v>0</v>
      </c>
      <c r="X8901" s="7" t="str">
        <f>IF(A8901&gt;=1,1," ")</f>
        <v xml:space="preserve"> </v>
      </c>
      <c r="Y8901" s="7">
        <f>P8901*A8901</f>
        <v>0</v>
      </c>
      <c r="Z8901" s="7">
        <v>207</v>
      </c>
      <c r="AA8901" s="7">
        <v>130</v>
      </c>
      <c r="AB8901" s="7">
        <v>30</v>
      </c>
    </row>
    <row r="8902" spans="2:28" ht="90" x14ac:dyDescent="0.2">
      <c r="B8902" s="7" t="s">
        <v>46175</v>
      </c>
      <c r="D8902" s="7" t="s">
        <v>46176</v>
      </c>
      <c r="E8902" s="7" t="s">
        <v>13006</v>
      </c>
      <c r="F8902" s="7" t="s">
        <v>877</v>
      </c>
      <c r="G8902" s="7" t="s">
        <v>878</v>
      </c>
      <c r="H8902" s="7" t="s">
        <v>158</v>
      </c>
      <c r="I8902" s="49" t="s">
        <v>879</v>
      </c>
      <c r="J8902" s="7" t="s">
        <v>880</v>
      </c>
      <c r="K8902" s="42">
        <v>36732</v>
      </c>
      <c r="L8902" s="7" t="s">
        <v>35</v>
      </c>
      <c r="M8902" s="7">
        <v>150</v>
      </c>
      <c r="N8902" s="7">
        <v>10</v>
      </c>
      <c r="O8902" s="7">
        <v>48</v>
      </c>
      <c r="P8902" s="7">
        <v>0.188</v>
      </c>
      <c r="Q8902" s="7" t="str">
        <f>CONCATENATE(Z8902,"х",AA8902,"х",AB8902)</f>
        <v>216х169х8</v>
      </c>
      <c r="R8902" s="7" t="s">
        <v>754</v>
      </c>
      <c r="S8902" s="7" t="s">
        <v>39</v>
      </c>
      <c r="T8902" s="7" t="s">
        <v>46177</v>
      </c>
      <c r="U8902" s="7" t="s">
        <v>84</v>
      </c>
      <c r="V8902" s="7">
        <v>251242</v>
      </c>
      <c r="W8902" s="7">
        <f>A8902*M8902</f>
        <v>0</v>
      </c>
      <c r="X8902" s="7" t="str">
        <f>IF(A8902&gt;=1,1," ")</f>
        <v xml:space="preserve"> </v>
      </c>
      <c r="Y8902" s="7">
        <f>P8902*A8902</f>
        <v>0</v>
      </c>
      <c r="Z8902" s="7">
        <v>216</v>
      </c>
      <c r="AA8902" s="7">
        <v>169</v>
      </c>
      <c r="AB8902" s="7">
        <v>8</v>
      </c>
    </row>
    <row r="8903" spans="2:28" ht="247.5" x14ac:dyDescent="0.2">
      <c r="B8903" s="7" t="s">
        <v>46178</v>
      </c>
      <c r="D8903" s="7" t="s">
        <v>46179</v>
      </c>
      <c r="E8903" s="7" t="s">
        <v>40816</v>
      </c>
      <c r="F8903" s="7" t="s">
        <v>46180</v>
      </c>
      <c r="G8903" s="7" t="s">
        <v>2272</v>
      </c>
      <c r="H8903" s="7" t="s">
        <v>171</v>
      </c>
      <c r="I8903" s="49" t="s">
        <v>46181</v>
      </c>
      <c r="J8903" s="7" t="s">
        <v>46182</v>
      </c>
      <c r="K8903" s="42">
        <v>42641</v>
      </c>
      <c r="L8903" s="7" t="s">
        <v>35</v>
      </c>
      <c r="M8903" s="7">
        <v>450</v>
      </c>
      <c r="N8903" s="7">
        <v>10</v>
      </c>
      <c r="O8903" s="7">
        <v>656</v>
      </c>
      <c r="P8903" s="7">
        <v>1.1479999999999999</v>
      </c>
      <c r="Q8903" s="7" t="str">
        <f>CONCATENATE(Z8903,"х",AA8903,"х",AB8903)</f>
        <v>265х205х32</v>
      </c>
      <c r="R8903" s="7" t="s">
        <v>94</v>
      </c>
      <c r="S8903" s="7" t="s">
        <v>266</v>
      </c>
      <c r="T8903" s="7" t="s">
        <v>46183</v>
      </c>
      <c r="U8903" s="7" t="s">
        <v>56</v>
      </c>
      <c r="V8903" s="7">
        <v>90969</v>
      </c>
      <c r="W8903" s="7">
        <f>A8903*M8903</f>
        <v>0</v>
      </c>
      <c r="X8903" s="7" t="str">
        <f>IF(A8903&gt;=1,1," ")</f>
        <v xml:space="preserve"> </v>
      </c>
      <c r="Y8903" s="7">
        <f>P8903*A8903</f>
        <v>0</v>
      </c>
      <c r="Z8903" s="7">
        <v>265</v>
      </c>
      <c r="AA8903" s="7">
        <v>205</v>
      </c>
      <c r="AB8903" s="7">
        <v>32</v>
      </c>
    </row>
    <row r="8904" spans="2:28" ht="90" x14ac:dyDescent="0.2">
      <c r="B8904" s="7" t="s">
        <v>46184</v>
      </c>
      <c r="D8904" s="7" t="s">
        <v>46185</v>
      </c>
      <c r="E8904" s="7" t="s">
        <v>436</v>
      </c>
      <c r="F8904" s="7" t="s">
        <v>46186</v>
      </c>
      <c r="G8904" s="7" t="s">
        <v>815</v>
      </c>
      <c r="H8904" s="7" t="s">
        <v>447</v>
      </c>
      <c r="I8904" s="49" t="s">
        <v>46187</v>
      </c>
      <c r="J8904" s="7" t="s">
        <v>46188</v>
      </c>
      <c r="K8904" s="42">
        <v>43623</v>
      </c>
      <c r="L8904" s="7" t="s">
        <v>441</v>
      </c>
      <c r="M8904" s="7">
        <v>240</v>
      </c>
      <c r="N8904" s="7">
        <v>10</v>
      </c>
      <c r="O8904" s="7">
        <v>224</v>
      </c>
      <c r="P8904" s="7">
        <v>0.17499999999999999</v>
      </c>
      <c r="Q8904" s="7" t="str">
        <f>CONCATENATE(Z8904,"х",AA8904,"х",AB8904)</f>
        <v>205х130х12</v>
      </c>
      <c r="R8904" s="7" t="s">
        <v>36</v>
      </c>
      <c r="S8904" s="7" t="s">
        <v>2630</v>
      </c>
      <c r="T8904" s="7" t="s">
        <v>46189</v>
      </c>
      <c r="U8904" s="7" t="s">
        <v>56</v>
      </c>
      <c r="V8904" s="7">
        <v>255349</v>
      </c>
      <c r="W8904" s="7">
        <f>A8904*M8904</f>
        <v>0</v>
      </c>
      <c r="X8904" s="7" t="str">
        <f>IF(A8904&gt;=1,1," ")</f>
        <v xml:space="preserve"> </v>
      </c>
      <c r="Y8904" s="7">
        <f>P8904*A8904</f>
        <v>0</v>
      </c>
      <c r="Z8904" s="7">
        <v>205</v>
      </c>
      <c r="AA8904" s="7">
        <v>130</v>
      </c>
      <c r="AB8904" s="7">
        <v>12</v>
      </c>
    </row>
    <row r="8905" spans="2:28" ht="315" x14ac:dyDescent="0.2">
      <c r="B8905" s="7" t="s">
        <v>46190</v>
      </c>
      <c r="D8905" s="7" t="s">
        <v>46191</v>
      </c>
      <c r="E8905" s="7" t="s">
        <v>46192</v>
      </c>
      <c r="F8905" s="7" t="s">
        <v>46193</v>
      </c>
      <c r="G8905" s="7" t="s">
        <v>78</v>
      </c>
      <c r="H8905" s="7" t="s">
        <v>424</v>
      </c>
      <c r="I8905" s="49" t="s">
        <v>46194</v>
      </c>
      <c r="J8905" s="7" t="s">
        <v>46195</v>
      </c>
      <c r="K8905" s="42">
        <v>43789</v>
      </c>
      <c r="L8905" s="7" t="s">
        <v>35</v>
      </c>
      <c r="M8905" s="7">
        <v>410.4</v>
      </c>
      <c r="N8905" s="7">
        <v>10</v>
      </c>
      <c r="O8905" s="7">
        <v>288</v>
      </c>
      <c r="P8905" s="7">
        <v>0.313</v>
      </c>
      <c r="Q8905" s="7" t="str">
        <f>CONCATENATE(Z8905,"х",AA8905,"х",AB8905)</f>
        <v>200х125х27</v>
      </c>
      <c r="R8905" s="7" t="s">
        <v>36</v>
      </c>
      <c r="S8905" s="7" t="s">
        <v>39</v>
      </c>
      <c r="T8905" s="7" t="s">
        <v>46196</v>
      </c>
      <c r="U8905" s="7" t="s">
        <v>56</v>
      </c>
      <c r="V8905" s="7">
        <v>260245</v>
      </c>
      <c r="W8905" s="7">
        <f>A8905*M8905</f>
        <v>0</v>
      </c>
      <c r="X8905" s="7" t="str">
        <f>IF(A8905&gt;=1,1," ")</f>
        <v xml:space="preserve"> </v>
      </c>
      <c r="Y8905" s="7">
        <f>P8905*A8905</f>
        <v>0</v>
      </c>
      <c r="Z8905" s="7">
        <v>200</v>
      </c>
      <c r="AA8905" s="7">
        <v>125</v>
      </c>
      <c r="AB8905" s="7">
        <v>27</v>
      </c>
    </row>
    <row r="8906" spans="2:28" x14ac:dyDescent="0.2">
      <c r="B8906" s="7" t="s">
        <v>46197</v>
      </c>
      <c r="D8906" s="7" t="s">
        <v>46198</v>
      </c>
      <c r="E8906" s="7" t="s">
        <v>46199</v>
      </c>
      <c r="F8906" s="7" t="s">
        <v>46200</v>
      </c>
      <c r="G8906" s="7" t="s">
        <v>878</v>
      </c>
      <c r="H8906" s="7" t="s">
        <v>171</v>
      </c>
      <c r="I8906" s="7" t="s">
        <v>46201</v>
      </c>
      <c r="J8906" s="7" t="s">
        <v>46202</v>
      </c>
      <c r="K8906" s="42">
        <v>43164</v>
      </c>
      <c r="L8906" s="7" t="s">
        <v>35</v>
      </c>
      <c r="M8906" s="7">
        <v>564</v>
      </c>
      <c r="N8906" s="7">
        <v>10</v>
      </c>
      <c r="O8906" s="7">
        <v>288</v>
      </c>
      <c r="P8906" s="7">
        <v>0.35299999999999998</v>
      </c>
      <c r="Q8906" s="7" t="str">
        <f>CONCATENATE(Z8906,"х",AA8906,"х",AB8906)</f>
        <v>212х138х24</v>
      </c>
      <c r="R8906" s="7" t="s">
        <v>82</v>
      </c>
      <c r="S8906" s="7" t="s">
        <v>39</v>
      </c>
      <c r="T8906" s="7" t="s">
        <v>46203</v>
      </c>
      <c r="U8906" s="7" t="s">
        <v>2551</v>
      </c>
      <c r="V8906" s="7">
        <v>237017</v>
      </c>
      <c r="W8906" s="7">
        <f>A8906*M8906</f>
        <v>0</v>
      </c>
      <c r="X8906" s="7" t="str">
        <f>IF(A8906&gt;=1,1," ")</f>
        <v xml:space="preserve"> </v>
      </c>
      <c r="Y8906" s="7">
        <f>P8906*A8906</f>
        <v>0</v>
      </c>
      <c r="Z8906" s="7">
        <v>212</v>
      </c>
      <c r="AA8906" s="7">
        <v>138</v>
      </c>
      <c r="AB8906" s="7">
        <v>24</v>
      </c>
    </row>
    <row r="8907" spans="2:28" x14ac:dyDescent="0.2">
      <c r="B8907" s="7" t="s">
        <v>46204</v>
      </c>
      <c r="D8907" s="7" t="s">
        <v>46205</v>
      </c>
      <c r="E8907" s="7" t="s">
        <v>46206</v>
      </c>
      <c r="F8907" s="7" t="s">
        <v>46207</v>
      </c>
      <c r="G8907" s="7" t="s">
        <v>78</v>
      </c>
      <c r="H8907" s="7" t="s">
        <v>438</v>
      </c>
      <c r="I8907" s="7" t="s">
        <v>46208</v>
      </c>
      <c r="J8907" s="7" t="s">
        <v>46209</v>
      </c>
      <c r="K8907" s="42">
        <v>42934</v>
      </c>
      <c r="L8907" s="7" t="s">
        <v>35</v>
      </c>
      <c r="M8907" s="7">
        <v>660</v>
      </c>
      <c r="N8907" s="7">
        <v>10</v>
      </c>
      <c r="O8907" s="7">
        <v>304</v>
      </c>
      <c r="P8907" s="7">
        <v>0.37</v>
      </c>
      <c r="Q8907" s="7" t="str">
        <f>CONCATENATE(Z8907,"х",AA8907,"х",AB8907)</f>
        <v>220х144х28</v>
      </c>
      <c r="R8907" s="7" t="s">
        <v>82</v>
      </c>
      <c r="S8907" s="7" t="s">
        <v>39</v>
      </c>
      <c r="T8907" s="7" t="s">
        <v>46203</v>
      </c>
      <c r="U8907" s="7" t="s">
        <v>37</v>
      </c>
      <c r="V8907" s="7">
        <v>218941</v>
      </c>
      <c r="W8907" s="7">
        <f>A8907*M8907</f>
        <v>0</v>
      </c>
      <c r="X8907" s="7" t="str">
        <f>IF(A8907&gt;=1,1," ")</f>
        <v xml:space="preserve"> </v>
      </c>
      <c r="Y8907" s="7">
        <f>P8907*A8907</f>
        <v>0</v>
      </c>
      <c r="Z8907" s="7">
        <v>220</v>
      </c>
      <c r="AA8907" s="7">
        <v>144</v>
      </c>
      <c r="AB8907" s="7">
        <v>28</v>
      </c>
    </row>
    <row r="8908" spans="2:28" ht="157.5" x14ac:dyDescent="0.2">
      <c r="B8908" s="7" t="s">
        <v>46210</v>
      </c>
      <c r="D8908" s="7" t="s">
        <v>46211</v>
      </c>
      <c r="E8908" s="7" t="s">
        <v>18744</v>
      </c>
      <c r="F8908" s="7" t="s">
        <v>46212</v>
      </c>
      <c r="G8908" s="7" t="s">
        <v>78</v>
      </c>
      <c r="H8908" s="7" t="s">
        <v>438</v>
      </c>
      <c r="I8908" s="49" t="s">
        <v>46213</v>
      </c>
      <c r="J8908" s="7" t="s">
        <v>46214</v>
      </c>
      <c r="K8908" s="42">
        <v>43770</v>
      </c>
      <c r="L8908" s="7" t="s">
        <v>35</v>
      </c>
      <c r="M8908" s="7">
        <v>942</v>
      </c>
      <c r="N8908" s="7">
        <v>10</v>
      </c>
      <c r="O8908" s="7">
        <v>640</v>
      </c>
      <c r="P8908" s="7">
        <v>0.93</v>
      </c>
      <c r="Q8908" s="7" t="str">
        <f>CONCATENATE(Z8908,"х",AA8908,"х",AB8908)</f>
        <v>266х165х34</v>
      </c>
      <c r="R8908" s="7" t="s">
        <v>243</v>
      </c>
      <c r="S8908" s="7" t="s">
        <v>39</v>
      </c>
      <c r="T8908" s="7" t="s">
        <v>46215</v>
      </c>
      <c r="U8908" s="7" t="s">
        <v>259</v>
      </c>
      <c r="V8908" s="7">
        <v>260209</v>
      </c>
      <c r="W8908" s="7">
        <f>A8908*M8908</f>
        <v>0</v>
      </c>
      <c r="X8908" s="7" t="str">
        <f>IF(A8908&gt;=1,1," ")</f>
        <v xml:space="preserve"> </v>
      </c>
      <c r="Y8908" s="7">
        <f>P8908*A8908</f>
        <v>0</v>
      </c>
      <c r="Z8908" s="7">
        <v>266</v>
      </c>
      <c r="AA8908" s="7">
        <v>165</v>
      </c>
      <c r="AB8908" s="7">
        <v>34</v>
      </c>
    </row>
    <row r="8909" spans="2:28" ht="191.25" x14ac:dyDescent="0.2">
      <c r="B8909" s="7" t="s">
        <v>46216</v>
      </c>
      <c r="D8909" s="7" t="s">
        <v>46217</v>
      </c>
      <c r="E8909" s="7" t="s">
        <v>18744</v>
      </c>
      <c r="F8909" s="7" t="s">
        <v>46218</v>
      </c>
      <c r="G8909" s="7" t="s">
        <v>63</v>
      </c>
      <c r="H8909" s="7" t="s">
        <v>337</v>
      </c>
      <c r="I8909" s="49" t="s">
        <v>46219</v>
      </c>
      <c r="J8909" s="7" t="s">
        <v>46220</v>
      </c>
      <c r="K8909" s="42">
        <v>44344</v>
      </c>
      <c r="L8909" s="7" t="s">
        <v>35</v>
      </c>
      <c r="M8909" s="7">
        <v>768</v>
      </c>
      <c r="N8909" s="7">
        <v>10</v>
      </c>
      <c r="O8909" s="7">
        <v>448</v>
      </c>
      <c r="P8909" s="7">
        <v>0.70099999999999996</v>
      </c>
      <c r="Q8909" s="7" t="str">
        <f>CONCATENATE(Z8909,"х",AA8909,"х",AB8909)</f>
        <v>266х166х38</v>
      </c>
      <c r="R8909" s="7" t="s">
        <v>243</v>
      </c>
      <c r="S8909" s="7" t="s">
        <v>39</v>
      </c>
      <c r="T8909" s="7" t="s">
        <v>46215</v>
      </c>
      <c r="U8909" s="7" t="s">
        <v>259</v>
      </c>
      <c r="V8909" s="7">
        <v>271501</v>
      </c>
      <c r="W8909" s="7">
        <f>A8909*M8909</f>
        <v>0</v>
      </c>
      <c r="X8909" s="7" t="str">
        <f>IF(A8909&gt;=1,1," ")</f>
        <v xml:space="preserve"> </v>
      </c>
      <c r="Y8909" s="7">
        <f>P8909*A8909</f>
        <v>0</v>
      </c>
      <c r="Z8909" s="7">
        <v>266</v>
      </c>
      <c r="AA8909" s="7">
        <v>166</v>
      </c>
      <c r="AB8909" s="7">
        <v>38</v>
      </c>
    </row>
    <row r="8910" spans="2:28" x14ac:dyDescent="0.2">
      <c r="B8910" s="7" t="s">
        <v>46221</v>
      </c>
      <c r="D8910" s="7" t="s">
        <v>46222</v>
      </c>
      <c r="E8910" s="7" t="s">
        <v>46223</v>
      </c>
      <c r="F8910" s="7" t="s">
        <v>2028</v>
      </c>
      <c r="G8910" s="7" t="s">
        <v>815</v>
      </c>
      <c r="H8910" s="7" t="s">
        <v>438</v>
      </c>
      <c r="I8910" s="7" t="s">
        <v>46224</v>
      </c>
      <c r="J8910" s="7" t="s">
        <v>2030</v>
      </c>
      <c r="K8910" s="42">
        <v>43297</v>
      </c>
      <c r="L8910" s="7" t="s">
        <v>441</v>
      </c>
      <c r="M8910" s="7">
        <v>810</v>
      </c>
      <c r="N8910" s="7">
        <v>10</v>
      </c>
      <c r="O8910" s="7">
        <v>448</v>
      </c>
      <c r="P8910" s="7">
        <v>0.66</v>
      </c>
      <c r="Q8910" s="7" t="str">
        <f>CONCATENATE(Z8910,"х",AA8910,"х",AB8910)</f>
        <v>267х168х27</v>
      </c>
      <c r="R8910" s="7" t="s">
        <v>243</v>
      </c>
      <c r="S8910" s="7" t="s">
        <v>39</v>
      </c>
      <c r="T8910" s="7" t="s">
        <v>46215</v>
      </c>
      <c r="U8910" s="7" t="s">
        <v>56</v>
      </c>
      <c r="V8910" s="7">
        <v>221825</v>
      </c>
      <c r="W8910" s="7">
        <f>A8910*M8910</f>
        <v>0</v>
      </c>
      <c r="X8910" s="7" t="str">
        <f>IF(A8910&gt;=1,1," ")</f>
        <v xml:space="preserve"> </v>
      </c>
      <c r="Y8910" s="7">
        <f>P8910*A8910</f>
        <v>0</v>
      </c>
      <c r="Z8910" s="7">
        <v>267</v>
      </c>
      <c r="AA8910" s="7">
        <v>168</v>
      </c>
      <c r="AB8910" s="7">
        <v>27</v>
      </c>
    </row>
    <row r="8911" spans="2:28" ht="258.75" x14ac:dyDescent="0.2">
      <c r="B8911" s="7" t="s">
        <v>46225</v>
      </c>
      <c r="D8911" s="7" t="s">
        <v>46226</v>
      </c>
      <c r="E8911" s="7" t="s">
        <v>18744</v>
      </c>
      <c r="F8911" s="7" t="s">
        <v>46227</v>
      </c>
      <c r="G8911" s="7" t="s">
        <v>78</v>
      </c>
      <c r="H8911" s="7" t="s">
        <v>438</v>
      </c>
      <c r="I8911" s="49" t="s">
        <v>46228</v>
      </c>
      <c r="J8911" s="7" t="s">
        <v>46229</v>
      </c>
      <c r="K8911" s="42">
        <v>44137</v>
      </c>
      <c r="L8911" s="7" t="s">
        <v>35</v>
      </c>
      <c r="M8911" s="7">
        <v>942</v>
      </c>
      <c r="N8911" s="7">
        <v>10</v>
      </c>
      <c r="O8911" s="7">
        <v>640</v>
      </c>
      <c r="P8911" s="7">
        <v>0.86399999999999999</v>
      </c>
      <c r="Q8911" s="7" t="str">
        <f>CONCATENATE(Z8911,"х",AA8911,"х",AB8911)</f>
        <v>263х167х30</v>
      </c>
      <c r="R8911" s="7" t="s">
        <v>243</v>
      </c>
      <c r="S8911" s="7" t="s">
        <v>39</v>
      </c>
      <c r="T8911" s="7" t="s">
        <v>46215</v>
      </c>
      <c r="U8911" s="7" t="s">
        <v>259</v>
      </c>
      <c r="V8911" s="7">
        <v>267819</v>
      </c>
      <c r="W8911" s="7">
        <f>A8911*M8911</f>
        <v>0</v>
      </c>
      <c r="X8911" s="7" t="str">
        <f>IF(A8911&gt;=1,1," ")</f>
        <v xml:space="preserve"> </v>
      </c>
      <c r="Y8911" s="7">
        <f>P8911*A8911</f>
        <v>0</v>
      </c>
      <c r="Z8911" s="7">
        <v>263</v>
      </c>
      <c r="AA8911" s="7">
        <v>167</v>
      </c>
      <c r="AB8911" s="7">
        <v>30</v>
      </c>
    </row>
    <row r="8912" spans="2:28" ht="258.75" x14ac:dyDescent="0.2">
      <c r="B8912" s="7" t="s">
        <v>46230</v>
      </c>
      <c r="D8912" s="7" t="s">
        <v>46231</v>
      </c>
      <c r="E8912" s="7" t="s">
        <v>46232</v>
      </c>
      <c r="F8912" s="7" t="s">
        <v>46233</v>
      </c>
      <c r="G8912" s="7" t="s">
        <v>878</v>
      </c>
      <c r="H8912" s="7" t="s">
        <v>337</v>
      </c>
      <c r="I8912" s="49" t="s">
        <v>46234</v>
      </c>
      <c r="J8912" s="7" t="s">
        <v>46235</v>
      </c>
      <c r="K8912" s="42">
        <v>43585</v>
      </c>
      <c r="L8912" s="7" t="s">
        <v>35</v>
      </c>
      <c r="M8912" s="7">
        <v>660</v>
      </c>
      <c r="N8912" s="7">
        <v>10</v>
      </c>
      <c r="O8912" s="7">
        <v>320</v>
      </c>
      <c r="P8912" s="7">
        <v>0.54900000000000004</v>
      </c>
      <c r="Q8912" s="7" t="str">
        <f>CONCATENATE(Z8912,"х",AA8912,"х",AB8912)</f>
        <v>266х165х26</v>
      </c>
      <c r="R8912" s="7" t="s">
        <v>243</v>
      </c>
      <c r="S8912" s="7" t="s">
        <v>39</v>
      </c>
      <c r="T8912" s="7" t="s">
        <v>46215</v>
      </c>
      <c r="U8912" s="7" t="s">
        <v>56</v>
      </c>
      <c r="V8912" s="7">
        <v>245396</v>
      </c>
      <c r="W8912" s="7">
        <f>A8912*M8912</f>
        <v>0</v>
      </c>
      <c r="X8912" s="7" t="str">
        <f>IF(A8912&gt;=1,1," ")</f>
        <v xml:space="preserve"> </v>
      </c>
      <c r="Y8912" s="7">
        <f>P8912*A8912</f>
        <v>0</v>
      </c>
      <c r="Z8912" s="7">
        <v>266</v>
      </c>
      <c r="AA8912" s="7">
        <v>165</v>
      </c>
      <c r="AB8912" s="7">
        <v>26</v>
      </c>
    </row>
    <row r="8913" spans="2:28" x14ac:dyDescent="0.2">
      <c r="B8913" s="7" t="s">
        <v>46236</v>
      </c>
      <c r="D8913" s="7" t="s">
        <v>46237</v>
      </c>
      <c r="E8913" s="7" t="s">
        <v>46238</v>
      </c>
      <c r="F8913" s="7" t="s">
        <v>46239</v>
      </c>
      <c r="G8913" s="7" t="s">
        <v>63</v>
      </c>
      <c r="H8913" s="7" t="s">
        <v>438</v>
      </c>
      <c r="I8913" s="7" t="s">
        <v>46240</v>
      </c>
      <c r="J8913" s="7" t="s">
        <v>46241</v>
      </c>
      <c r="K8913" s="42">
        <v>42643</v>
      </c>
      <c r="L8913" s="7" t="s">
        <v>35</v>
      </c>
      <c r="M8913" s="7">
        <v>942</v>
      </c>
      <c r="N8913" s="7">
        <v>10</v>
      </c>
      <c r="O8913" s="7">
        <v>640</v>
      </c>
      <c r="P8913" s="7">
        <v>0.878</v>
      </c>
      <c r="Q8913" s="7" t="str">
        <f>CONCATENATE(Z8913,"х",AA8913,"х",AB8913)</f>
        <v>266х170х34</v>
      </c>
      <c r="R8913" s="7" t="s">
        <v>243</v>
      </c>
      <c r="S8913" s="7" t="s">
        <v>39</v>
      </c>
      <c r="T8913" s="7" t="s">
        <v>46215</v>
      </c>
      <c r="U8913" s="7" t="s">
        <v>37</v>
      </c>
      <c r="V8913" s="7">
        <v>217898</v>
      </c>
      <c r="W8913" s="7">
        <f>A8913*M8913</f>
        <v>0</v>
      </c>
      <c r="X8913" s="7" t="str">
        <f>IF(A8913&gt;=1,1," ")</f>
        <v xml:space="preserve"> </v>
      </c>
      <c r="Y8913" s="7">
        <f>P8913*A8913</f>
        <v>0</v>
      </c>
      <c r="Z8913" s="7">
        <v>266</v>
      </c>
      <c r="AA8913" s="7">
        <v>170</v>
      </c>
      <c r="AB8913" s="7">
        <v>34</v>
      </c>
    </row>
    <row r="8914" spans="2:28" ht="213.75" x14ac:dyDescent="0.2">
      <c r="B8914" s="7" t="s">
        <v>46242</v>
      </c>
      <c r="D8914" s="7" t="s">
        <v>46243</v>
      </c>
      <c r="E8914" s="7" t="s">
        <v>18744</v>
      </c>
      <c r="F8914" s="7" t="s">
        <v>46244</v>
      </c>
      <c r="G8914" s="7" t="s">
        <v>63</v>
      </c>
      <c r="H8914" s="7" t="s">
        <v>438</v>
      </c>
      <c r="I8914" s="49" t="s">
        <v>46245</v>
      </c>
      <c r="J8914" s="7" t="s">
        <v>18747</v>
      </c>
      <c r="K8914" s="42">
        <v>43665</v>
      </c>
      <c r="L8914" s="7" t="s">
        <v>35</v>
      </c>
      <c r="M8914" s="7">
        <v>720</v>
      </c>
      <c r="N8914" s="7">
        <v>10</v>
      </c>
      <c r="O8914" s="7">
        <v>416</v>
      </c>
      <c r="P8914" s="7">
        <v>0.65300000000000002</v>
      </c>
      <c r="Q8914" s="7" t="str">
        <f>CONCATENATE(Z8914,"х",AA8914,"х",AB8914)</f>
        <v>266х166х36</v>
      </c>
      <c r="R8914" s="7" t="s">
        <v>243</v>
      </c>
      <c r="S8914" s="7" t="s">
        <v>39</v>
      </c>
      <c r="T8914" s="7" t="s">
        <v>46215</v>
      </c>
      <c r="U8914" s="7" t="s">
        <v>37</v>
      </c>
      <c r="V8914" s="7">
        <v>265829</v>
      </c>
      <c r="W8914" s="7">
        <f>A8914*M8914</f>
        <v>0</v>
      </c>
      <c r="X8914" s="7" t="str">
        <f>IF(A8914&gt;=1,1," ")</f>
        <v xml:space="preserve"> </v>
      </c>
      <c r="Y8914" s="7">
        <f>P8914*A8914</f>
        <v>0</v>
      </c>
      <c r="Z8914" s="7">
        <v>266</v>
      </c>
      <c r="AA8914" s="7">
        <v>166</v>
      </c>
      <c r="AB8914" s="7">
        <v>36</v>
      </c>
    </row>
    <row r="8915" spans="2:28" x14ac:dyDescent="0.2">
      <c r="B8915" s="7" t="s">
        <v>46246</v>
      </c>
      <c r="D8915" s="7" t="s">
        <v>46247</v>
      </c>
      <c r="E8915" s="7" t="s">
        <v>1967</v>
      </c>
      <c r="F8915" s="7" t="s">
        <v>46248</v>
      </c>
      <c r="G8915" s="7" t="s">
        <v>63</v>
      </c>
      <c r="H8915" s="7" t="s">
        <v>447</v>
      </c>
      <c r="I8915" s="7" t="s">
        <v>46249</v>
      </c>
      <c r="J8915" s="7" t="s">
        <v>1970</v>
      </c>
      <c r="K8915" s="42">
        <v>41730</v>
      </c>
      <c r="L8915" s="7" t="s">
        <v>441</v>
      </c>
      <c r="M8915" s="7">
        <v>223.2</v>
      </c>
      <c r="N8915" s="7">
        <v>10</v>
      </c>
      <c r="O8915" s="7">
        <v>640</v>
      </c>
      <c r="P8915" s="7">
        <v>0.36799999999999999</v>
      </c>
      <c r="Q8915" s="7" t="str">
        <f>CONCATENATE(Z8915,"х",AA8915,"х",AB8915)</f>
        <v>172х132х31</v>
      </c>
      <c r="R8915" s="7" t="s">
        <v>4013</v>
      </c>
      <c r="S8915" s="7" t="s">
        <v>39</v>
      </c>
      <c r="T8915" s="7" t="s">
        <v>45404</v>
      </c>
      <c r="U8915" s="7" t="s">
        <v>56</v>
      </c>
      <c r="V8915" s="7">
        <v>199714</v>
      </c>
      <c r="W8915" s="7">
        <f>A8915*M8915</f>
        <v>0</v>
      </c>
      <c r="X8915" s="7" t="str">
        <f>IF(A8915&gt;=1,1," ")</f>
        <v xml:space="preserve"> </v>
      </c>
      <c r="Y8915" s="7">
        <f>P8915*A8915</f>
        <v>0</v>
      </c>
      <c r="Z8915" s="7">
        <v>172</v>
      </c>
      <c r="AA8915" s="7">
        <v>132</v>
      </c>
      <c r="AB8915" s="7">
        <v>31</v>
      </c>
    </row>
    <row r="8916" spans="2:28" ht="258.75" x14ac:dyDescent="0.2">
      <c r="B8916" s="7" t="s">
        <v>46250</v>
      </c>
      <c r="D8916" s="7" t="s">
        <v>46251</v>
      </c>
      <c r="E8916" s="7" t="s">
        <v>445</v>
      </c>
      <c r="F8916" s="7" t="s">
        <v>46252</v>
      </c>
      <c r="G8916" s="7" t="s">
        <v>63</v>
      </c>
      <c r="H8916" s="7" t="s">
        <v>1183</v>
      </c>
      <c r="I8916" s="49" t="s">
        <v>46253</v>
      </c>
      <c r="J8916" s="7" t="s">
        <v>46254</v>
      </c>
      <c r="K8916" s="42">
        <v>41655</v>
      </c>
      <c r="L8916" s="7" t="s">
        <v>441</v>
      </c>
      <c r="M8916" s="7">
        <v>684</v>
      </c>
      <c r="N8916" s="7">
        <v>10</v>
      </c>
      <c r="O8916" s="7">
        <v>192</v>
      </c>
      <c r="P8916" s="7">
        <v>0.751</v>
      </c>
      <c r="Q8916" s="7" t="str">
        <f>CONCATENATE(Z8916,"х",AA8916,"х",AB8916)</f>
        <v>263х203х20</v>
      </c>
      <c r="R8916" s="7" t="s">
        <v>94</v>
      </c>
      <c r="S8916" s="7" t="s">
        <v>39</v>
      </c>
      <c r="T8916" s="7" t="s">
        <v>46255</v>
      </c>
      <c r="U8916" s="7" t="s">
        <v>215</v>
      </c>
      <c r="V8916" s="7">
        <v>116308</v>
      </c>
      <c r="W8916" s="7">
        <f>A8916*M8916</f>
        <v>0</v>
      </c>
      <c r="X8916" s="7" t="str">
        <f>IF(A8916&gt;=1,1," ")</f>
        <v xml:space="preserve"> </v>
      </c>
      <c r="Y8916" s="7">
        <f>P8916*A8916</f>
        <v>0</v>
      </c>
      <c r="Z8916" s="7">
        <v>263</v>
      </c>
      <c r="AA8916" s="7">
        <v>203</v>
      </c>
      <c r="AB8916" s="7">
        <v>20</v>
      </c>
    </row>
    <row r="8917" spans="2:28" ht="258.75" x14ac:dyDescent="0.2">
      <c r="B8917" s="7" t="s">
        <v>46256</v>
      </c>
      <c r="D8917" s="7" t="s">
        <v>46257</v>
      </c>
      <c r="E8917" s="7" t="s">
        <v>445</v>
      </c>
      <c r="F8917" s="7" t="s">
        <v>46258</v>
      </c>
      <c r="G8917" s="7" t="s">
        <v>63</v>
      </c>
      <c r="H8917" s="7" t="s">
        <v>1183</v>
      </c>
      <c r="I8917" s="49" t="s">
        <v>46259</v>
      </c>
      <c r="J8917" s="7" t="s">
        <v>46260</v>
      </c>
      <c r="K8917" s="42">
        <v>41639</v>
      </c>
      <c r="L8917" s="7" t="s">
        <v>441</v>
      </c>
      <c r="M8917" s="7">
        <v>720</v>
      </c>
      <c r="N8917" s="7">
        <v>10</v>
      </c>
      <c r="O8917" s="7">
        <v>192</v>
      </c>
      <c r="P8917" s="7">
        <v>0.75</v>
      </c>
      <c r="Q8917" s="7" t="str">
        <f>CONCATENATE(Z8917,"х",AA8917,"х",AB8917)</f>
        <v>264х203х20</v>
      </c>
      <c r="R8917" s="7" t="s">
        <v>94</v>
      </c>
      <c r="S8917" s="7" t="s">
        <v>39</v>
      </c>
      <c r="T8917" s="7" t="s">
        <v>46255</v>
      </c>
      <c r="U8917" s="7" t="s">
        <v>215</v>
      </c>
      <c r="V8917" s="7">
        <v>116310</v>
      </c>
      <c r="W8917" s="7">
        <f>A8917*M8917</f>
        <v>0</v>
      </c>
      <c r="X8917" s="7" t="str">
        <f>IF(A8917&gt;=1,1," ")</f>
        <v xml:space="preserve"> </v>
      </c>
      <c r="Y8917" s="7">
        <f>P8917*A8917</f>
        <v>0</v>
      </c>
      <c r="Z8917" s="7">
        <v>264</v>
      </c>
      <c r="AA8917" s="7">
        <v>203</v>
      </c>
      <c r="AB8917" s="7">
        <v>20</v>
      </c>
    </row>
    <row r="8918" spans="2:28" ht="258.75" x14ac:dyDescent="0.2">
      <c r="B8918" s="7" t="s">
        <v>46261</v>
      </c>
      <c r="D8918" s="7" t="s">
        <v>46262</v>
      </c>
      <c r="E8918" s="7" t="s">
        <v>445</v>
      </c>
      <c r="F8918" s="7" t="s">
        <v>46263</v>
      </c>
      <c r="G8918" s="7" t="s">
        <v>63</v>
      </c>
      <c r="H8918" s="7" t="s">
        <v>1183</v>
      </c>
      <c r="I8918" s="49" t="s">
        <v>46264</v>
      </c>
      <c r="J8918" s="7" t="s">
        <v>46265</v>
      </c>
      <c r="K8918" s="42">
        <v>41548</v>
      </c>
      <c r="L8918" s="7" t="s">
        <v>441</v>
      </c>
      <c r="M8918" s="7">
        <v>720</v>
      </c>
      <c r="N8918" s="7">
        <v>10</v>
      </c>
      <c r="O8918" s="7">
        <v>192</v>
      </c>
      <c r="P8918" s="7">
        <v>0.749</v>
      </c>
      <c r="Q8918" s="7" t="str">
        <f>CONCATENATE(Z8918,"х",AA8918,"х",AB8918)</f>
        <v>264х203х19</v>
      </c>
      <c r="R8918" s="7" t="s">
        <v>94</v>
      </c>
      <c r="S8918" s="7" t="s">
        <v>39</v>
      </c>
      <c r="T8918" s="7" t="s">
        <v>46255</v>
      </c>
      <c r="U8918" s="7" t="s">
        <v>215</v>
      </c>
      <c r="V8918" s="7">
        <v>116307</v>
      </c>
      <c r="W8918" s="7">
        <f>A8918*M8918</f>
        <v>0</v>
      </c>
      <c r="X8918" s="7" t="str">
        <f>IF(A8918&gt;=1,1," ")</f>
        <v xml:space="preserve"> </v>
      </c>
      <c r="Y8918" s="7">
        <f>P8918*A8918</f>
        <v>0</v>
      </c>
      <c r="Z8918" s="7">
        <v>264</v>
      </c>
      <c r="AA8918" s="7">
        <v>203</v>
      </c>
      <c r="AB8918" s="7">
        <v>19</v>
      </c>
    </row>
    <row r="8919" spans="2:28" ht="146.25" x14ac:dyDescent="0.2">
      <c r="B8919" s="7" t="s">
        <v>46266</v>
      </c>
      <c r="D8919" s="7" t="s">
        <v>46267</v>
      </c>
      <c r="E8919" s="7" t="s">
        <v>445</v>
      </c>
      <c r="F8919" s="7" t="s">
        <v>46268</v>
      </c>
      <c r="G8919" s="7" t="s">
        <v>78</v>
      </c>
      <c r="H8919" s="7" t="s">
        <v>403</v>
      </c>
      <c r="I8919" s="49" t="s">
        <v>46269</v>
      </c>
      <c r="J8919" s="7" t="s">
        <v>473</v>
      </c>
      <c r="K8919" s="42">
        <v>42109</v>
      </c>
      <c r="L8919" s="7" t="s">
        <v>441</v>
      </c>
      <c r="M8919" s="7">
        <v>720</v>
      </c>
      <c r="N8919" s="7">
        <v>10</v>
      </c>
      <c r="O8919" s="7">
        <v>192</v>
      </c>
      <c r="P8919" s="7">
        <v>0.78</v>
      </c>
      <c r="Q8919" s="7" t="str">
        <f>CONCATENATE(Z8919,"х",AA8919,"х",AB8919)</f>
        <v>265х204х19</v>
      </c>
      <c r="R8919" s="7" t="s">
        <v>94</v>
      </c>
      <c r="S8919" s="7" t="s">
        <v>39</v>
      </c>
      <c r="T8919" s="7" t="s">
        <v>46255</v>
      </c>
      <c r="U8919" s="7" t="s">
        <v>84</v>
      </c>
      <c r="V8919" s="7">
        <v>266687</v>
      </c>
      <c r="W8919" s="7">
        <f>A8919*M8919</f>
        <v>0</v>
      </c>
      <c r="X8919" s="7" t="str">
        <f>IF(A8919&gt;=1,1," ")</f>
        <v xml:space="preserve"> </v>
      </c>
      <c r="Y8919" s="7">
        <f>P8919*A8919</f>
        <v>0</v>
      </c>
      <c r="Z8919" s="7">
        <v>265</v>
      </c>
      <c r="AA8919" s="7">
        <v>204</v>
      </c>
      <c r="AB8919" s="7">
        <v>19</v>
      </c>
    </row>
    <row r="8920" spans="2:28" x14ac:dyDescent="0.2">
      <c r="B8920" s="7" t="s">
        <v>46270</v>
      </c>
      <c r="D8920" s="7" t="s">
        <v>46271</v>
      </c>
      <c r="E8920" s="7" t="s">
        <v>445</v>
      </c>
      <c r="F8920" s="7" t="s">
        <v>46272</v>
      </c>
      <c r="G8920" s="7" t="s">
        <v>78</v>
      </c>
      <c r="H8920" s="7" t="s">
        <v>403</v>
      </c>
      <c r="I8920" s="7" t="s">
        <v>46273</v>
      </c>
      <c r="J8920" s="7" t="s">
        <v>46265</v>
      </c>
      <c r="K8920" s="42">
        <v>41548</v>
      </c>
      <c r="L8920" s="7" t="s">
        <v>441</v>
      </c>
      <c r="M8920" s="7">
        <v>720</v>
      </c>
      <c r="N8920" s="7">
        <v>10</v>
      </c>
      <c r="O8920" s="7">
        <v>192</v>
      </c>
      <c r="P8920" s="7">
        <v>0.76600000000000001</v>
      </c>
      <c r="Q8920" s="7" t="str">
        <f>CONCATENATE(Z8920,"х",AA8920,"х",AB8920)</f>
        <v>263х204х20</v>
      </c>
      <c r="R8920" s="7" t="s">
        <v>94</v>
      </c>
      <c r="S8920" s="7" t="s">
        <v>39</v>
      </c>
      <c r="T8920" s="7" t="s">
        <v>46255</v>
      </c>
      <c r="U8920" s="7" t="s">
        <v>84</v>
      </c>
      <c r="V8920" s="7">
        <v>266697</v>
      </c>
      <c r="W8920" s="7">
        <f>A8920*M8920</f>
        <v>0</v>
      </c>
      <c r="X8920" s="7" t="str">
        <f>IF(A8920&gt;=1,1," ")</f>
        <v xml:space="preserve"> </v>
      </c>
      <c r="Y8920" s="7">
        <f>P8920*A8920</f>
        <v>0</v>
      </c>
      <c r="Z8920" s="7">
        <v>263</v>
      </c>
      <c r="AA8920" s="7">
        <v>204</v>
      </c>
      <c r="AB8920" s="7">
        <v>20</v>
      </c>
    </row>
    <row r="8921" spans="2:28" ht="258.75" x14ac:dyDescent="0.2">
      <c r="B8921" s="7" t="s">
        <v>46274</v>
      </c>
      <c r="D8921" s="7" t="s">
        <v>46275</v>
      </c>
      <c r="E8921" s="7" t="s">
        <v>445</v>
      </c>
      <c r="F8921" s="7" t="s">
        <v>46276</v>
      </c>
      <c r="G8921" s="7" t="s">
        <v>63</v>
      </c>
      <c r="H8921" s="7" t="s">
        <v>1183</v>
      </c>
      <c r="I8921" s="49" t="s">
        <v>46277</v>
      </c>
      <c r="J8921" s="7" t="s">
        <v>46278</v>
      </c>
      <c r="K8921" s="42">
        <v>41730</v>
      </c>
      <c r="L8921" s="7" t="s">
        <v>441</v>
      </c>
      <c r="M8921" s="7">
        <v>720</v>
      </c>
      <c r="N8921" s="7">
        <v>10</v>
      </c>
      <c r="O8921" s="7">
        <v>192</v>
      </c>
      <c r="P8921" s="7">
        <v>0.749</v>
      </c>
      <c r="Q8921" s="7" t="str">
        <f>CONCATENATE(Z8921,"х",AA8921,"х",AB8921)</f>
        <v>264х203х20</v>
      </c>
      <c r="R8921" s="7" t="s">
        <v>94</v>
      </c>
      <c r="S8921" s="7" t="s">
        <v>39</v>
      </c>
      <c r="T8921" s="7" t="s">
        <v>46255</v>
      </c>
      <c r="U8921" s="7" t="s">
        <v>215</v>
      </c>
      <c r="V8921" s="7">
        <v>116312</v>
      </c>
      <c r="W8921" s="7">
        <f>A8921*M8921</f>
        <v>0</v>
      </c>
      <c r="X8921" s="7" t="str">
        <f>IF(A8921&gt;=1,1," ")</f>
        <v xml:space="preserve"> </v>
      </c>
      <c r="Y8921" s="7">
        <f>P8921*A8921</f>
        <v>0</v>
      </c>
      <c r="Z8921" s="7">
        <v>264</v>
      </c>
      <c r="AA8921" s="7">
        <v>203</v>
      </c>
      <c r="AB8921" s="7">
        <v>20</v>
      </c>
    </row>
    <row r="8922" spans="2:28" ht="258.75" x14ac:dyDescent="0.2">
      <c r="B8922" s="7" t="s">
        <v>46279</v>
      </c>
      <c r="D8922" s="7" t="s">
        <v>46280</v>
      </c>
      <c r="E8922" s="7" t="s">
        <v>445</v>
      </c>
      <c r="F8922" s="7" t="s">
        <v>46281</v>
      </c>
      <c r="G8922" s="7" t="s">
        <v>63</v>
      </c>
      <c r="H8922" s="7" t="s">
        <v>1183</v>
      </c>
      <c r="I8922" s="49" t="s">
        <v>46282</v>
      </c>
      <c r="J8922" s="7" t="s">
        <v>46283</v>
      </c>
      <c r="K8922" s="42">
        <v>41547</v>
      </c>
      <c r="L8922" s="7" t="s">
        <v>441</v>
      </c>
      <c r="M8922" s="7">
        <v>684</v>
      </c>
      <c r="N8922" s="7">
        <v>10</v>
      </c>
      <c r="O8922" s="7">
        <v>192</v>
      </c>
      <c r="P8922" s="7">
        <v>0.753</v>
      </c>
      <c r="Q8922" s="7" t="str">
        <f>CONCATENATE(Z8922,"х",AA8922,"х",AB8922)</f>
        <v>263х203х20</v>
      </c>
      <c r="R8922" s="7" t="s">
        <v>94</v>
      </c>
      <c r="S8922" s="7" t="s">
        <v>39</v>
      </c>
      <c r="T8922" s="7" t="s">
        <v>46255</v>
      </c>
      <c r="U8922" s="7" t="s">
        <v>215</v>
      </c>
      <c r="V8922" s="7">
        <v>116311</v>
      </c>
      <c r="W8922" s="7">
        <f>A8922*M8922</f>
        <v>0</v>
      </c>
      <c r="X8922" s="7" t="str">
        <f>IF(A8922&gt;=1,1," ")</f>
        <v xml:space="preserve"> </v>
      </c>
      <c r="Y8922" s="7">
        <f>P8922*A8922</f>
        <v>0</v>
      </c>
      <c r="Z8922" s="7">
        <v>263</v>
      </c>
      <c r="AA8922" s="7">
        <v>203</v>
      </c>
      <c r="AB8922" s="7">
        <v>20</v>
      </c>
    </row>
    <row r="8923" spans="2:28" x14ac:dyDescent="0.2">
      <c r="B8923" s="7" t="s">
        <v>46284</v>
      </c>
      <c r="D8923" s="7" t="s">
        <v>46285</v>
      </c>
      <c r="E8923" s="7" t="s">
        <v>46286</v>
      </c>
      <c r="F8923" s="7" t="s">
        <v>46287</v>
      </c>
      <c r="G8923" s="7" t="s">
        <v>78</v>
      </c>
      <c r="H8923" s="7" t="s">
        <v>197</v>
      </c>
      <c r="I8923" s="7" t="s">
        <v>46288</v>
      </c>
      <c r="J8923" s="7" t="s">
        <v>46289</v>
      </c>
      <c r="K8923" s="42">
        <v>40865</v>
      </c>
      <c r="L8923" s="7" t="s">
        <v>35</v>
      </c>
      <c r="M8923" s="7" t="s">
        <v>3994</v>
      </c>
      <c r="N8923" s="7">
        <v>10</v>
      </c>
      <c r="O8923" s="7">
        <v>720</v>
      </c>
      <c r="P8923" s="7">
        <v>1.04</v>
      </c>
      <c r="Q8923" s="7" t="str">
        <f>CONCATENATE(Z8923,"х",AA8923,"х",AB8923)</f>
        <v>242х171х54</v>
      </c>
      <c r="R8923" s="7" t="s">
        <v>175</v>
      </c>
      <c r="S8923" s="7" t="s">
        <v>39</v>
      </c>
      <c r="T8923" s="7" t="s">
        <v>46290</v>
      </c>
      <c r="U8923" s="7" t="s">
        <v>37</v>
      </c>
      <c r="V8923" s="7">
        <v>219281</v>
      </c>
      <c r="W8923" s="7" t="e">
        <f>A8923*M8923</f>
        <v>#VALUE!</v>
      </c>
      <c r="X8923" s="7" t="str">
        <f>IF(A8923&gt;=1,1," ")</f>
        <v xml:space="preserve"> </v>
      </c>
      <c r="Y8923" s="7">
        <f>P8923*A8923</f>
        <v>0</v>
      </c>
      <c r="Z8923" s="7">
        <v>242</v>
      </c>
      <c r="AA8923" s="7">
        <v>171</v>
      </c>
      <c r="AB8923" s="7">
        <v>54</v>
      </c>
    </row>
    <row r="8924" spans="2:28" ht="225" x14ac:dyDescent="0.2">
      <c r="B8924" s="7" t="s">
        <v>46291</v>
      </c>
      <c r="D8924" s="7" t="s">
        <v>46292</v>
      </c>
      <c r="E8924" s="7" t="s">
        <v>46293</v>
      </c>
      <c r="F8924" s="7" t="s">
        <v>46294</v>
      </c>
      <c r="G8924" s="7" t="s">
        <v>63</v>
      </c>
      <c r="H8924" s="7" t="s">
        <v>438</v>
      </c>
      <c r="I8924" s="49" t="s">
        <v>46295</v>
      </c>
      <c r="J8924" s="7" t="s">
        <v>46296</v>
      </c>
      <c r="K8924" s="42">
        <v>44223</v>
      </c>
      <c r="L8924" s="7" t="s">
        <v>35</v>
      </c>
      <c r="M8924" s="7">
        <v>588</v>
      </c>
      <c r="N8924" s="7">
        <v>10</v>
      </c>
      <c r="O8924" s="7">
        <v>256</v>
      </c>
      <c r="P8924" s="7">
        <v>0.36199999999999999</v>
      </c>
      <c r="Q8924" s="7" t="str">
        <f>CONCATENATE(Z8924,"х",AA8924,"х",AB8924)</f>
        <v>210х161х15</v>
      </c>
      <c r="R8924" s="7" t="s">
        <v>754</v>
      </c>
      <c r="S8924" s="7">
        <v>3</v>
      </c>
      <c r="T8924" s="7" t="s">
        <v>46297</v>
      </c>
      <c r="U8924" s="7" t="s">
        <v>56</v>
      </c>
      <c r="V8924" s="7">
        <v>267573</v>
      </c>
      <c r="W8924" s="7">
        <f>A8924*M8924</f>
        <v>0</v>
      </c>
      <c r="X8924" s="7" t="str">
        <f>IF(A8924&gt;=1,1," ")</f>
        <v xml:space="preserve"> </v>
      </c>
      <c r="Y8924" s="7">
        <f>P8924*A8924</f>
        <v>0</v>
      </c>
      <c r="Z8924" s="7">
        <v>210</v>
      </c>
      <c r="AA8924" s="7">
        <v>161</v>
      </c>
      <c r="AB8924" s="7">
        <v>15</v>
      </c>
    </row>
    <row r="8925" spans="2:28" x14ac:dyDescent="0.2">
      <c r="B8925" s="7" t="s">
        <v>46298</v>
      </c>
      <c r="D8925" s="7" t="s">
        <v>46299</v>
      </c>
      <c r="E8925" s="7" t="s">
        <v>10982</v>
      </c>
      <c r="F8925" s="7" t="s">
        <v>46300</v>
      </c>
      <c r="G8925" s="7" t="s">
        <v>78</v>
      </c>
      <c r="H8925" s="7" t="s">
        <v>284</v>
      </c>
      <c r="I8925" s="7" t="s">
        <v>46301</v>
      </c>
      <c r="J8925" s="7" t="s">
        <v>46302</v>
      </c>
      <c r="K8925" s="42">
        <v>43949</v>
      </c>
      <c r="L8925" s="7" t="s">
        <v>35</v>
      </c>
      <c r="M8925" s="7">
        <v>360</v>
      </c>
      <c r="N8925" s="7">
        <v>10</v>
      </c>
      <c r="O8925" s="7">
        <v>192</v>
      </c>
      <c r="P8925" s="7">
        <v>0.20200000000000001</v>
      </c>
      <c r="Q8925" s="7" t="str">
        <f>CONCATENATE(Z8925,"х",AA8925,"х",AB8925)</f>
        <v>170х132х13</v>
      </c>
      <c r="R8925" s="7" t="s">
        <v>4013</v>
      </c>
      <c r="S8925" s="7" t="s">
        <v>39</v>
      </c>
      <c r="T8925" s="7" t="s">
        <v>46303</v>
      </c>
      <c r="U8925" s="7" t="s">
        <v>37</v>
      </c>
      <c r="V8925" s="7">
        <v>264641</v>
      </c>
      <c r="W8925" s="7">
        <f>A8925*M8925</f>
        <v>0</v>
      </c>
      <c r="X8925" s="7" t="str">
        <f>IF(A8925&gt;=1,1," ")</f>
        <v xml:space="preserve"> </v>
      </c>
      <c r="Y8925" s="7">
        <f>P8925*A8925</f>
        <v>0</v>
      </c>
      <c r="Z8925" s="7">
        <v>170</v>
      </c>
      <c r="AA8925" s="7">
        <v>132</v>
      </c>
      <c r="AB8925" s="7">
        <v>13</v>
      </c>
    </row>
    <row r="8926" spans="2:28" ht="146.25" x14ac:dyDescent="0.2">
      <c r="B8926" s="7" t="s">
        <v>46304</v>
      </c>
      <c r="D8926" s="7" t="s">
        <v>46305</v>
      </c>
      <c r="E8926" s="7" t="s">
        <v>42429</v>
      </c>
      <c r="F8926" s="7" t="s">
        <v>46306</v>
      </c>
      <c r="G8926" s="7" t="s">
        <v>63</v>
      </c>
      <c r="H8926" s="7" t="s">
        <v>284</v>
      </c>
      <c r="I8926" s="49" t="s">
        <v>46307</v>
      </c>
      <c r="J8926" s="7" t="s">
        <v>46308</v>
      </c>
      <c r="K8926" s="42">
        <v>43915</v>
      </c>
      <c r="L8926" s="7" t="s">
        <v>35</v>
      </c>
      <c r="M8926" s="7">
        <v>427.2</v>
      </c>
      <c r="N8926" s="7">
        <v>10</v>
      </c>
      <c r="O8926" s="7">
        <v>256</v>
      </c>
      <c r="P8926" s="7">
        <v>0.219</v>
      </c>
      <c r="Q8926" s="7" t="str">
        <f>CONCATENATE(Z8926,"х",AA8926,"х",AB8926)</f>
        <v>172х132х17</v>
      </c>
      <c r="R8926" s="7" t="s">
        <v>4013</v>
      </c>
      <c r="S8926" s="7" t="s">
        <v>39</v>
      </c>
      <c r="T8926" s="7" t="s">
        <v>46303</v>
      </c>
      <c r="U8926" s="7" t="s">
        <v>37</v>
      </c>
      <c r="V8926" s="7">
        <v>237277</v>
      </c>
      <c r="W8926" s="7">
        <f>A8926*M8926</f>
        <v>0</v>
      </c>
      <c r="X8926" s="7" t="str">
        <f>IF(A8926&gt;=1,1," ")</f>
        <v xml:space="preserve"> </v>
      </c>
      <c r="Y8926" s="7">
        <f>P8926*A8926</f>
        <v>0</v>
      </c>
      <c r="Z8926" s="7">
        <v>172</v>
      </c>
      <c r="AA8926" s="7">
        <v>132</v>
      </c>
      <c r="AB8926" s="7">
        <v>17</v>
      </c>
    </row>
    <row r="8927" spans="2:28" x14ac:dyDescent="0.2">
      <c r="B8927" s="7" t="s">
        <v>46309</v>
      </c>
      <c r="D8927" s="7" t="s">
        <v>46310</v>
      </c>
      <c r="E8927" s="7" t="s">
        <v>46311</v>
      </c>
      <c r="F8927" s="7" t="s">
        <v>46312</v>
      </c>
      <c r="G8927" s="7" t="s">
        <v>815</v>
      </c>
      <c r="H8927" s="7" t="s">
        <v>284</v>
      </c>
      <c r="I8927" s="7" t="s">
        <v>46313</v>
      </c>
      <c r="J8927" s="7" t="s">
        <v>46314</v>
      </c>
      <c r="K8927" s="42">
        <v>43564</v>
      </c>
      <c r="L8927" s="7" t="s">
        <v>35</v>
      </c>
      <c r="M8927" s="7">
        <v>360</v>
      </c>
      <c r="N8927" s="7">
        <v>10</v>
      </c>
      <c r="O8927" s="7">
        <v>288</v>
      </c>
      <c r="P8927" s="7">
        <v>0.23</v>
      </c>
      <c r="Q8927" s="7" t="str">
        <f>CONCATENATE(Z8927,"х",AA8927,"х",AB8927)</f>
        <v>171х132х18</v>
      </c>
      <c r="R8927" s="7" t="s">
        <v>4013</v>
      </c>
      <c r="S8927" s="7" t="s">
        <v>39</v>
      </c>
      <c r="T8927" s="7" t="s">
        <v>46303</v>
      </c>
      <c r="U8927" s="7" t="s">
        <v>37</v>
      </c>
      <c r="V8927" s="7">
        <v>256253</v>
      </c>
      <c r="W8927" s="7">
        <f>A8927*M8927</f>
        <v>0</v>
      </c>
      <c r="X8927" s="7" t="str">
        <f>IF(A8927&gt;=1,1," ")</f>
        <v xml:space="preserve"> </v>
      </c>
      <c r="Y8927" s="7">
        <f>P8927*A8927</f>
        <v>0</v>
      </c>
      <c r="Z8927" s="7">
        <v>171</v>
      </c>
      <c r="AA8927" s="7">
        <v>132</v>
      </c>
      <c r="AB8927" s="7">
        <v>18</v>
      </c>
    </row>
    <row r="8928" spans="2:28" x14ac:dyDescent="0.2">
      <c r="B8928" s="7" t="s">
        <v>46315</v>
      </c>
      <c r="D8928" s="7" t="s">
        <v>46316</v>
      </c>
      <c r="E8928" s="7" t="s">
        <v>46317</v>
      </c>
      <c r="F8928" s="7" t="s">
        <v>46318</v>
      </c>
      <c r="G8928" s="7" t="s">
        <v>815</v>
      </c>
      <c r="H8928" s="7" t="s">
        <v>284</v>
      </c>
      <c r="I8928" s="7" t="s">
        <v>46319</v>
      </c>
      <c r="J8928" s="7" t="s">
        <v>46320</v>
      </c>
      <c r="K8928" s="42">
        <v>43684</v>
      </c>
      <c r="L8928" s="7" t="s">
        <v>35</v>
      </c>
      <c r="M8928" s="7">
        <v>360</v>
      </c>
      <c r="N8928" s="7">
        <v>10</v>
      </c>
      <c r="O8928" s="7">
        <v>320</v>
      </c>
      <c r="P8928" s="7">
        <v>0.255</v>
      </c>
      <c r="Q8928" s="7" t="str">
        <f>CONCATENATE(Z8928,"х",AA8928,"х",AB8928)</f>
        <v>172х132х18</v>
      </c>
      <c r="R8928" s="7" t="s">
        <v>4013</v>
      </c>
      <c r="S8928" s="7" t="s">
        <v>39</v>
      </c>
      <c r="T8928" s="7" t="s">
        <v>46303</v>
      </c>
      <c r="U8928" s="7" t="s">
        <v>37</v>
      </c>
      <c r="V8928" s="7">
        <v>258152</v>
      </c>
      <c r="W8928" s="7">
        <f>A8928*M8928</f>
        <v>0</v>
      </c>
      <c r="X8928" s="7" t="str">
        <f>IF(A8928&gt;=1,1," ")</f>
        <v xml:space="preserve"> </v>
      </c>
      <c r="Y8928" s="7">
        <f>P8928*A8928</f>
        <v>0</v>
      </c>
      <c r="Z8928" s="7">
        <v>172</v>
      </c>
      <c r="AA8928" s="7">
        <v>132</v>
      </c>
      <c r="AB8928" s="7">
        <v>18</v>
      </c>
    </row>
    <row r="8929" spans="2:28" ht="168.75" x14ac:dyDescent="0.2">
      <c r="B8929" s="7" t="s">
        <v>46321</v>
      </c>
      <c r="D8929" s="7" t="s">
        <v>46322</v>
      </c>
      <c r="E8929" s="7" t="s">
        <v>46323</v>
      </c>
      <c r="F8929" s="7" t="s">
        <v>46324</v>
      </c>
      <c r="G8929" s="7" t="s">
        <v>815</v>
      </c>
      <c r="H8929" s="7" t="s">
        <v>284</v>
      </c>
      <c r="I8929" s="49" t="s">
        <v>46325</v>
      </c>
      <c r="J8929" s="7" t="s">
        <v>46326</v>
      </c>
      <c r="K8929" s="42">
        <v>43404</v>
      </c>
      <c r="L8929" s="7" t="s">
        <v>35</v>
      </c>
      <c r="M8929" s="7">
        <v>410.4</v>
      </c>
      <c r="N8929" s="7">
        <v>10</v>
      </c>
      <c r="O8929" s="7">
        <v>256</v>
      </c>
      <c r="P8929" s="7">
        <v>0.222</v>
      </c>
      <c r="Q8929" s="7" t="str">
        <f>CONCATENATE(Z8929,"х",AA8929,"х",AB8929)</f>
        <v>171х130х16</v>
      </c>
      <c r="R8929" s="7" t="s">
        <v>4013</v>
      </c>
      <c r="S8929" s="7" t="s">
        <v>39</v>
      </c>
      <c r="T8929" s="7" t="s">
        <v>46303</v>
      </c>
      <c r="U8929" s="7" t="s">
        <v>259</v>
      </c>
      <c r="V8929" s="7">
        <v>251228</v>
      </c>
      <c r="W8929" s="7">
        <f>A8929*M8929</f>
        <v>0</v>
      </c>
      <c r="X8929" s="7" t="str">
        <f>IF(A8929&gt;=1,1," ")</f>
        <v xml:space="preserve"> </v>
      </c>
      <c r="Y8929" s="7">
        <f>P8929*A8929</f>
        <v>0</v>
      </c>
      <c r="Z8929" s="7">
        <v>171</v>
      </c>
      <c r="AA8929" s="7">
        <v>130</v>
      </c>
      <c r="AB8929" s="7">
        <v>16</v>
      </c>
    </row>
    <row r="8930" spans="2:28" x14ac:dyDescent="0.2">
      <c r="B8930" s="7" t="s">
        <v>46327</v>
      </c>
      <c r="D8930" s="7" t="s">
        <v>46328</v>
      </c>
      <c r="E8930" s="7" t="s">
        <v>46329</v>
      </c>
      <c r="F8930" s="7" t="s">
        <v>46330</v>
      </c>
      <c r="G8930" s="7" t="s">
        <v>893</v>
      </c>
      <c r="H8930" s="7" t="s">
        <v>284</v>
      </c>
      <c r="I8930" s="7" t="s">
        <v>46331</v>
      </c>
      <c r="J8930" s="7" t="s">
        <v>46332</v>
      </c>
      <c r="K8930" s="42">
        <v>42907</v>
      </c>
      <c r="L8930" s="7" t="s">
        <v>441</v>
      </c>
      <c r="M8930" s="7">
        <v>49.92</v>
      </c>
      <c r="N8930" s="7">
        <v>10</v>
      </c>
      <c r="O8930" s="7">
        <v>352</v>
      </c>
      <c r="P8930" s="7">
        <v>0.26900000000000002</v>
      </c>
      <c r="Q8930" s="7" t="str">
        <f>CONCATENATE(Z8930,"х",AA8930,"х",AB8930)</f>
        <v>172х133х20</v>
      </c>
      <c r="R8930" s="7" t="s">
        <v>4013</v>
      </c>
      <c r="S8930" s="7" t="s">
        <v>39</v>
      </c>
      <c r="T8930" s="7" t="s">
        <v>46303</v>
      </c>
      <c r="U8930" s="7" t="s">
        <v>259</v>
      </c>
      <c r="V8930" s="7">
        <v>234526</v>
      </c>
      <c r="W8930" s="7">
        <f>A8930*M8930</f>
        <v>0</v>
      </c>
      <c r="X8930" s="7" t="str">
        <f>IF(A8930&gt;=1,1," ")</f>
        <v xml:space="preserve"> </v>
      </c>
      <c r="Y8930" s="7">
        <f>P8930*A8930</f>
        <v>0</v>
      </c>
      <c r="Z8930" s="7">
        <v>172</v>
      </c>
      <c r="AA8930" s="7">
        <v>133</v>
      </c>
      <c r="AB8930" s="7">
        <v>20</v>
      </c>
    </row>
    <row r="8931" spans="2:28" ht="348.75" x14ac:dyDescent="0.2">
      <c r="B8931" s="7" t="s">
        <v>46333</v>
      </c>
      <c r="D8931" s="7" t="s">
        <v>46334</v>
      </c>
      <c r="E8931" s="7" t="s">
        <v>42429</v>
      </c>
      <c r="F8931" s="7" t="s">
        <v>46335</v>
      </c>
      <c r="G8931" s="7" t="s">
        <v>78</v>
      </c>
      <c r="H8931" s="7" t="s">
        <v>284</v>
      </c>
      <c r="I8931" s="49" t="s">
        <v>46336</v>
      </c>
      <c r="J8931" s="7" t="s">
        <v>46337</v>
      </c>
      <c r="K8931" s="42">
        <v>44158</v>
      </c>
      <c r="L8931" s="7" t="s">
        <v>35</v>
      </c>
      <c r="M8931" s="7">
        <v>427.2</v>
      </c>
      <c r="N8931" s="7">
        <v>10</v>
      </c>
      <c r="O8931" s="7">
        <v>256</v>
      </c>
      <c r="P8931" s="7">
        <v>0.23400000000000001</v>
      </c>
      <c r="Q8931" s="7" t="str">
        <f>CONCATENATE(Z8931,"х",AA8931,"х",AB8931)</f>
        <v>173х134х20</v>
      </c>
      <c r="R8931" s="7" t="s">
        <v>4013</v>
      </c>
      <c r="S8931" s="7" t="s">
        <v>39</v>
      </c>
      <c r="T8931" s="7" t="s">
        <v>46303</v>
      </c>
      <c r="U8931" s="7" t="s">
        <v>37</v>
      </c>
      <c r="V8931" s="7">
        <v>267524</v>
      </c>
      <c r="W8931" s="7">
        <f>A8931*M8931</f>
        <v>0</v>
      </c>
      <c r="X8931" s="7" t="str">
        <f>IF(A8931&gt;=1,1," ")</f>
        <v xml:space="preserve"> </v>
      </c>
      <c r="Y8931" s="7">
        <f>P8931*A8931</f>
        <v>0</v>
      </c>
      <c r="Z8931" s="7">
        <v>173</v>
      </c>
      <c r="AA8931" s="7">
        <v>134</v>
      </c>
      <c r="AB8931" s="7">
        <v>20</v>
      </c>
    </row>
    <row r="8932" spans="2:28" ht="123.75" x14ac:dyDescent="0.2">
      <c r="B8932" s="7" t="s">
        <v>46338</v>
      </c>
      <c r="D8932" s="7" t="s">
        <v>46339</v>
      </c>
      <c r="E8932" s="7" t="s">
        <v>46340</v>
      </c>
      <c r="F8932" s="7" t="s">
        <v>46341</v>
      </c>
      <c r="G8932" s="7" t="s">
        <v>815</v>
      </c>
      <c r="H8932" s="7" t="s">
        <v>284</v>
      </c>
      <c r="I8932" s="49" t="s">
        <v>46342</v>
      </c>
      <c r="J8932" s="7" t="s">
        <v>46343</v>
      </c>
      <c r="K8932" s="42">
        <v>43459</v>
      </c>
      <c r="L8932" s="7" t="s">
        <v>35</v>
      </c>
      <c r="M8932" s="7">
        <v>360</v>
      </c>
      <c r="N8932" s="7">
        <v>10</v>
      </c>
      <c r="O8932" s="7">
        <v>416</v>
      </c>
      <c r="P8932" s="7">
        <v>0.33400000000000002</v>
      </c>
      <c r="Q8932" s="7" t="str">
        <f>CONCATENATE(Z8932,"х",AA8932,"х",AB8932)</f>
        <v>172х132х25</v>
      </c>
      <c r="R8932" s="7" t="s">
        <v>4013</v>
      </c>
      <c r="S8932" s="7" t="s">
        <v>39</v>
      </c>
      <c r="T8932" s="7" t="s">
        <v>46303</v>
      </c>
      <c r="U8932" s="7" t="s">
        <v>259</v>
      </c>
      <c r="V8932" s="7">
        <v>250346</v>
      </c>
      <c r="W8932" s="7">
        <f>A8932*M8932</f>
        <v>0</v>
      </c>
      <c r="X8932" s="7" t="str">
        <f>IF(A8932&gt;=1,1," ")</f>
        <v xml:space="preserve"> </v>
      </c>
      <c r="Y8932" s="7">
        <f>P8932*A8932</f>
        <v>0</v>
      </c>
      <c r="Z8932" s="7">
        <v>172</v>
      </c>
      <c r="AA8932" s="7">
        <v>132</v>
      </c>
      <c r="AB8932" s="7">
        <v>25</v>
      </c>
    </row>
    <row r="8933" spans="2:28" ht="112.5" x14ac:dyDescent="0.2">
      <c r="B8933" s="7" t="s">
        <v>46344</v>
      </c>
      <c r="D8933" s="7" t="s">
        <v>46345</v>
      </c>
      <c r="E8933" s="7" t="s">
        <v>13081</v>
      </c>
      <c r="F8933" s="7" t="s">
        <v>46346</v>
      </c>
      <c r="G8933" s="7" t="s">
        <v>63</v>
      </c>
      <c r="H8933" s="7" t="s">
        <v>284</v>
      </c>
      <c r="I8933" s="49" t="s">
        <v>46347</v>
      </c>
      <c r="J8933" s="7" t="s">
        <v>46348</v>
      </c>
      <c r="K8933" s="42">
        <v>44104</v>
      </c>
      <c r="L8933" s="7" t="s">
        <v>35</v>
      </c>
      <c r="M8933" s="7">
        <v>385.2</v>
      </c>
      <c r="N8933" s="7">
        <v>10</v>
      </c>
      <c r="O8933" s="7">
        <v>320</v>
      </c>
      <c r="P8933" s="7">
        <v>0.29399999999999998</v>
      </c>
      <c r="Q8933" s="7" t="str">
        <f>CONCATENATE(Z8933,"х",AA8933,"х",AB8933)</f>
        <v>173х136х23</v>
      </c>
      <c r="R8933" s="7" t="s">
        <v>4013</v>
      </c>
      <c r="S8933" s="7" t="s">
        <v>39</v>
      </c>
      <c r="T8933" s="7" t="s">
        <v>46303</v>
      </c>
      <c r="U8933" s="7" t="s">
        <v>37</v>
      </c>
      <c r="V8933" s="7">
        <v>266898</v>
      </c>
      <c r="W8933" s="7">
        <f>A8933*M8933</f>
        <v>0</v>
      </c>
      <c r="X8933" s="7" t="str">
        <f>IF(A8933&gt;=1,1," ")</f>
        <v xml:space="preserve"> </v>
      </c>
      <c r="Y8933" s="7">
        <f>P8933*A8933</f>
        <v>0</v>
      </c>
      <c r="Z8933" s="7">
        <v>173</v>
      </c>
      <c r="AA8933" s="7">
        <v>136</v>
      </c>
      <c r="AB8933" s="7">
        <v>23</v>
      </c>
    </row>
    <row r="8934" spans="2:28" x14ac:dyDescent="0.2">
      <c r="B8934" s="7" t="s">
        <v>46349</v>
      </c>
      <c r="D8934" s="7" t="s">
        <v>46350</v>
      </c>
      <c r="E8934" s="7" t="s">
        <v>46351</v>
      </c>
      <c r="F8934" s="7" t="s">
        <v>46352</v>
      </c>
      <c r="G8934" s="7" t="s">
        <v>815</v>
      </c>
      <c r="H8934" s="7" t="s">
        <v>284</v>
      </c>
      <c r="I8934" s="7" t="s">
        <v>46353</v>
      </c>
      <c r="J8934" s="7" t="s">
        <v>46354</v>
      </c>
      <c r="K8934" s="42">
        <v>43371</v>
      </c>
      <c r="L8934" s="7" t="s">
        <v>35</v>
      </c>
      <c r="M8934" s="7">
        <v>360</v>
      </c>
      <c r="N8934" s="7">
        <v>10</v>
      </c>
      <c r="O8934" s="7">
        <v>320</v>
      </c>
      <c r="P8934" s="7">
        <v>0.26500000000000001</v>
      </c>
      <c r="Q8934" s="7" t="str">
        <f>CONCATENATE(Z8934,"х",AA8934,"х",AB8934)</f>
        <v>172х130х20</v>
      </c>
      <c r="R8934" s="7" t="s">
        <v>4013</v>
      </c>
      <c r="S8934" s="7" t="s">
        <v>39</v>
      </c>
      <c r="T8934" s="7" t="s">
        <v>46303</v>
      </c>
      <c r="U8934" s="7" t="s">
        <v>37</v>
      </c>
      <c r="V8934" s="7">
        <v>250317</v>
      </c>
      <c r="W8934" s="7">
        <f>A8934*M8934</f>
        <v>0</v>
      </c>
      <c r="X8934" s="7" t="str">
        <f>IF(A8934&gt;=1,1," ")</f>
        <v xml:space="preserve"> </v>
      </c>
      <c r="Y8934" s="7">
        <f>P8934*A8934</f>
        <v>0</v>
      </c>
      <c r="Z8934" s="7">
        <v>172</v>
      </c>
      <c r="AA8934" s="7">
        <v>130</v>
      </c>
      <c r="AB8934" s="7">
        <v>20</v>
      </c>
    </row>
    <row r="8935" spans="2:28" ht="168.75" x14ac:dyDescent="0.2">
      <c r="B8935" s="7" t="s">
        <v>46355</v>
      </c>
      <c r="D8935" s="7" t="s">
        <v>46356</v>
      </c>
      <c r="E8935" s="7" t="s">
        <v>42429</v>
      </c>
      <c r="F8935" s="7" t="s">
        <v>46357</v>
      </c>
      <c r="G8935" s="7" t="s">
        <v>78</v>
      </c>
      <c r="H8935" s="7" t="s">
        <v>284</v>
      </c>
      <c r="I8935" s="49" t="s">
        <v>46358</v>
      </c>
      <c r="J8935" s="7" t="s">
        <v>46359</v>
      </c>
      <c r="K8935" s="42">
        <v>42465</v>
      </c>
      <c r="L8935" s="7" t="s">
        <v>35</v>
      </c>
      <c r="M8935" s="7">
        <v>427.2</v>
      </c>
      <c r="N8935" s="7">
        <v>10</v>
      </c>
      <c r="O8935" s="7">
        <v>320</v>
      </c>
      <c r="P8935" s="7">
        <v>0.27500000000000002</v>
      </c>
      <c r="Q8935" s="7" t="str">
        <f>CONCATENATE(Z8935,"х",AA8935,"х",AB8935)</f>
        <v>173х134х19</v>
      </c>
      <c r="R8935" s="7" t="s">
        <v>4013</v>
      </c>
      <c r="S8935" s="7" t="s">
        <v>39</v>
      </c>
      <c r="T8935" s="7" t="s">
        <v>46303</v>
      </c>
      <c r="U8935" s="7" t="s">
        <v>259</v>
      </c>
      <c r="V8935" s="7">
        <v>228128</v>
      </c>
      <c r="W8935" s="7">
        <f>A8935*M8935</f>
        <v>0</v>
      </c>
      <c r="X8935" s="7" t="str">
        <f>IF(A8935&gt;=1,1," ")</f>
        <v xml:space="preserve"> </v>
      </c>
      <c r="Y8935" s="7">
        <f>P8935*A8935</f>
        <v>0</v>
      </c>
      <c r="Z8935" s="7">
        <v>173</v>
      </c>
      <c r="AA8935" s="7">
        <v>134</v>
      </c>
      <c r="AB8935" s="7">
        <v>19</v>
      </c>
    </row>
    <row r="8936" spans="2:28" x14ac:dyDescent="0.2">
      <c r="B8936" s="7" t="s">
        <v>46360</v>
      </c>
      <c r="D8936" s="7" t="s">
        <v>46361</v>
      </c>
      <c r="E8936" s="7" t="s">
        <v>13081</v>
      </c>
      <c r="F8936" s="7" t="s">
        <v>46362</v>
      </c>
      <c r="G8936" s="7" t="s">
        <v>63</v>
      </c>
      <c r="H8936" s="7" t="s">
        <v>284</v>
      </c>
      <c r="I8936" s="7" t="s">
        <v>46363</v>
      </c>
      <c r="J8936" s="7" t="s">
        <v>42425</v>
      </c>
      <c r="K8936" s="42">
        <v>43621</v>
      </c>
      <c r="L8936" s="7" t="s">
        <v>35</v>
      </c>
      <c r="M8936" s="7">
        <v>410.4</v>
      </c>
      <c r="N8936" s="7">
        <v>10</v>
      </c>
      <c r="O8936" s="7">
        <v>352</v>
      </c>
      <c r="P8936" s="7">
        <v>0.27300000000000002</v>
      </c>
      <c r="Q8936" s="7" t="str">
        <f>CONCATENATE(Z8936,"х",AA8936,"х",AB8936)</f>
        <v>173х133х22</v>
      </c>
      <c r="R8936" s="7" t="s">
        <v>4013</v>
      </c>
      <c r="S8936" s="7" t="s">
        <v>39</v>
      </c>
      <c r="T8936" s="7" t="s">
        <v>46303</v>
      </c>
      <c r="U8936" s="7" t="s">
        <v>56</v>
      </c>
      <c r="V8936" s="7">
        <v>225042</v>
      </c>
      <c r="W8936" s="7">
        <f>A8936*M8936</f>
        <v>0</v>
      </c>
      <c r="X8936" s="7" t="str">
        <f>IF(A8936&gt;=1,1," ")</f>
        <v xml:space="preserve"> </v>
      </c>
      <c r="Y8936" s="7">
        <f>P8936*A8936</f>
        <v>0</v>
      </c>
      <c r="Z8936" s="7">
        <v>173</v>
      </c>
      <c r="AA8936" s="7">
        <v>133</v>
      </c>
      <c r="AB8936" s="7">
        <v>22</v>
      </c>
    </row>
    <row r="8937" spans="2:28" x14ac:dyDescent="0.2">
      <c r="B8937" s="7" t="s">
        <v>46364</v>
      </c>
      <c r="D8937" s="7" t="s">
        <v>46365</v>
      </c>
      <c r="E8937" s="7" t="s">
        <v>46366</v>
      </c>
      <c r="F8937" s="7" t="s">
        <v>46367</v>
      </c>
      <c r="G8937" s="7" t="s">
        <v>815</v>
      </c>
      <c r="H8937" s="7" t="s">
        <v>284</v>
      </c>
      <c r="I8937" s="7" t="s">
        <v>46368</v>
      </c>
      <c r="J8937" s="7" t="s">
        <v>46369</v>
      </c>
      <c r="K8937" s="42">
        <v>43403</v>
      </c>
      <c r="L8937" s="7" t="s">
        <v>35</v>
      </c>
      <c r="M8937" s="7">
        <v>342</v>
      </c>
      <c r="N8937" s="7">
        <v>10</v>
      </c>
      <c r="O8937" s="7">
        <v>320</v>
      </c>
      <c r="P8937" s="7">
        <v>0.25</v>
      </c>
      <c r="Q8937" s="7" t="str">
        <f>CONCATENATE(Z8937,"х",AA8937,"х",AB8937)</f>
        <v>170х130х18</v>
      </c>
      <c r="R8937" s="7" t="s">
        <v>4013</v>
      </c>
      <c r="S8937" s="7" t="s">
        <v>39</v>
      </c>
      <c r="T8937" s="7" t="s">
        <v>46303</v>
      </c>
      <c r="U8937" s="7" t="s">
        <v>37</v>
      </c>
      <c r="V8937" s="7">
        <v>251646</v>
      </c>
      <c r="W8937" s="7">
        <f>A8937*M8937</f>
        <v>0</v>
      </c>
      <c r="X8937" s="7" t="str">
        <f>IF(A8937&gt;=1,1," ")</f>
        <v xml:space="preserve"> </v>
      </c>
      <c r="Y8937" s="7">
        <f>P8937*A8937</f>
        <v>0</v>
      </c>
      <c r="Z8937" s="7">
        <v>170</v>
      </c>
      <c r="AA8937" s="7">
        <v>130</v>
      </c>
      <c r="AB8937" s="7">
        <v>18</v>
      </c>
    </row>
    <row r="8938" spans="2:28" ht="191.25" x14ac:dyDescent="0.2">
      <c r="B8938" s="7" t="s">
        <v>46370</v>
      </c>
      <c r="D8938" s="7" t="s">
        <v>46371</v>
      </c>
      <c r="E8938" s="7" t="s">
        <v>42429</v>
      </c>
      <c r="F8938" s="7" t="s">
        <v>46372</v>
      </c>
      <c r="G8938" s="7" t="s">
        <v>78</v>
      </c>
      <c r="H8938" s="7" t="s">
        <v>284</v>
      </c>
      <c r="I8938" s="49" t="s">
        <v>46373</v>
      </c>
      <c r="J8938" s="7" t="s">
        <v>46374</v>
      </c>
      <c r="K8938" s="42">
        <v>43748</v>
      </c>
      <c r="L8938" s="7" t="s">
        <v>35</v>
      </c>
      <c r="M8938" s="7">
        <v>427.2</v>
      </c>
      <c r="N8938" s="7">
        <v>10</v>
      </c>
      <c r="O8938" s="7">
        <v>288</v>
      </c>
      <c r="P8938" s="7">
        <v>0.245</v>
      </c>
      <c r="Q8938" s="7" t="str">
        <f>CONCATENATE(Z8938,"х",AA8938,"х",AB8938)</f>
        <v>172х130х20</v>
      </c>
      <c r="R8938" s="7" t="s">
        <v>4013</v>
      </c>
      <c r="S8938" s="7" t="s">
        <v>39</v>
      </c>
      <c r="T8938" s="7" t="s">
        <v>46303</v>
      </c>
      <c r="U8938" s="7" t="s">
        <v>37</v>
      </c>
      <c r="V8938" s="7">
        <v>251691</v>
      </c>
      <c r="W8938" s="7">
        <f>A8938*M8938</f>
        <v>0</v>
      </c>
      <c r="X8938" s="7" t="str">
        <f>IF(A8938&gt;=1,1," ")</f>
        <v xml:space="preserve"> </v>
      </c>
      <c r="Y8938" s="7">
        <f>P8938*A8938</f>
        <v>0</v>
      </c>
      <c r="Z8938" s="7">
        <v>172</v>
      </c>
      <c r="AA8938" s="7">
        <v>130</v>
      </c>
      <c r="AB8938" s="7">
        <v>20</v>
      </c>
    </row>
    <row r="8939" spans="2:28" x14ac:dyDescent="0.2">
      <c r="B8939" s="7" t="s">
        <v>46375</v>
      </c>
      <c r="D8939" s="7" t="s">
        <v>46376</v>
      </c>
      <c r="E8939" s="7" t="s">
        <v>46377</v>
      </c>
      <c r="F8939" s="7" t="s">
        <v>46378</v>
      </c>
      <c r="G8939" s="7" t="s">
        <v>815</v>
      </c>
      <c r="H8939" s="7" t="s">
        <v>284</v>
      </c>
      <c r="I8939" s="7" t="s">
        <v>46379</v>
      </c>
      <c r="J8939" s="7" t="s">
        <v>46380</v>
      </c>
      <c r="K8939" s="42">
        <v>43545</v>
      </c>
      <c r="L8939" s="7" t="s">
        <v>35</v>
      </c>
      <c r="M8939" s="7">
        <v>360</v>
      </c>
      <c r="N8939" s="7">
        <v>10</v>
      </c>
      <c r="O8939" s="7">
        <v>256</v>
      </c>
      <c r="P8939" s="7">
        <v>0.25600000000000001</v>
      </c>
      <c r="Q8939" s="7" t="str">
        <f>CONCATENATE(Z8939,"х",AA8939,"х",AB8939)</f>
        <v>172х132х17</v>
      </c>
      <c r="R8939" s="7" t="s">
        <v>4013</v>
      </c>
      <c r="S8939" s="7" t="s">
        <v>39</v>
      </c>
      <c r="T8939" s="7" t="s">
        <v>46303</v>
      </c>
      <c r="U8939" s="7" t="s">
        <v>37</v>
      </c>
      <c r="V8939" s="7">
        <v>255888</v>
      </c>
      <c r="W8939" s="7">
        <f>A8939*M8939</f>
        <v>0</v>
      </c>
      <c r="X8939" s="7" t="str">
        <f>IF(A8939&gt;=1,1," ")</f>
        <v xml:space="preserve"> </v>
      </c>
      <c r="Y8939" s="7">
        <f>P8939*A8939</f>
        <v>0</v>
      </c>
      <c r="Z8939" s="7">
        <v>172</v>
      </c>
      <c r="AA8939" s="7">
        <v>132</v>
      </c>
      <c r="AB8939" s="7">
        <v>17</v>
      </c>
    </row>
    <row r="8940" spans="2:28" ht="180" x14ac:dyDescent="0.2">
      <c r="B8940" s="7" t="s">
        <v>46381</v>
      </c>
      <c r="C8940" s="7" t="s">
        <v>59</v>
      </c>
      <c r="D8940" s="7" t="s">
        <v>46382</v>
      </c>
      <c r="E8940" s="7" t="s">
        <v>46383</v>
      </c>
      <c r="F8940" s="7" t="s">
        <v>46384</v>
      </c>
      <c r="G8940" s="7" t="s">
        <v>63</v>
      </c>
      <c r="H8940" s="7" t="s">
        <v>284</v>
      </c>
      <c r="I8940" s="49" t="s">
        <v>46385</v>
      </c>
      <c r="J8940" s="7" t="s">
        <v>46386</v>
      </c>
      <c r="K8940" s="42">
        <v>44379</v>
      </c>
      <c r="L8940" s="7" t="s">
        <v>35</v>
      </c>
      <c r="M8940" s="7">
        <v>450</v>
      </c>
      <c r="N8940" s="7">
        <v>10</v>
      </c>
      <c r="O8940" s="7">
        <v>320</v>
      </c>
      <c r="P8940" s="7">
        <v>0.28199999999999997</v>
      </c>
      <c r="Q8940" s="7" t="str">
        <f>CONCATENATE(Z8940,"х",AA8940,"х",AB8940)</f>
        <v>172х135х21</v>
      </c>
      <c r="R8940" s="7" t="s">
        <v>4013</v>
      </c>
      <c r="S8940" s="7" t="s">
        <v>39</v>
      </c>
      <c r="T8940" s="7" t="s">
        <v>46303</v>
      </c>
      <c r="U8940" s="7" t="s">
        <v>37</v>
      </c>
      <c r="V8940" s="7">
        <v>272365</v>
      </c>
      <c r="W8940" s="7">
        <f>A8940*M8940</f>
        <v>0</v>
      </c>
      <c r="X8940" s="7" t="str">
        <f>IF(A8940&gt;=1,1," ")</f>
        <v xml:space="preserve"> </v>
      </c>
      <c r="Y8940" s="7">
        <f>P8940*A8940</f>
        <v>0</v>
      </c>
      <c r="Z8940" s="7">
        <v>172</v>
      </c>
      <c r="AA8940" s="7">
        <v>135</v>
      </c>
      <c r="AB8940" s="7">
        <v>21</v>
      </c>
    </row>
    <row r="8941" spans="2:28" x14ac:dyDescent="0.2">
      <c r="B8941" s="7" t="s">
        <v>46387</v>
      </c>
      <c r="D8941" s="7" t="s">
        <v>46388</v>
      </c>
      <c r="E8941" s="7" t="s">
        <v>46389</v>
      </c>
      <c r="F8941" s="7" t="s">
        <v>46390</v>
      </c>
      <c r="G8941" s="7" t="s">
        <v>63</v>
      </c>
      <c r="H8941" s="7" t="s">
        <v>284</v>
      </c>
      <c r="I8941" s="7" t="s">
        <v>46391</v>
      </c>
      <c r="J8941" s="7" t="s">
        <v>46392</v>
      </c>
      <c r="K8941" s="42">
        <v>44154</v>
      </c>
      <c r="L8941" s="7" t="s">
        <v>35</v>
      </c>
      <c r="M8941" s="7">
        <v>410.4</v>
      </c>
      <c r="N8941" s="7">
        <v>10</v>
      </c>
      <c r="O8941" s="7">
        <v>480</v>
      </c>
      <c r="P8941" s="7">
        <v>0.34399999999999997</v>
      </c>
      <c r="Q8941" s="7" t="str">
        <f>CONCATENATE(Z8941,"х",AA8941,"х",AB8941)</f>
        <v>173х130х28</v>
      </c>
      <c r="R8941" s="7" t="s">
        <v>4013</v>
      </c>
      <c r="S8941" s="7" t="s">
        <v>39</v>
      </c>
      <c r="T8941" s="7" t="s">
        <v>46303</v>
      </c>
      <c r="U8941" s="7" t="s">
        <v>37</v>
      </c>
      <c r="V8941" s="7">
        <v>268316</v>
      </c>
      <c r="W8941" s="7">
        <f>A8941*M8941</f>
        <v>0</v>
      </c>
      <c r="X8941" s="7" t="str">
        <f>IF(A8941&gt;=1,1," ")</f>
        <v xml:space="preserve"> </v>
      </c>
      <c r="Y8941" s="7">
        <f>P8941*A8941</f>
        <v>0</v>
      </c>
      <c r="Z8941" s="7">
        <v>173</v>
      </c>
      <c r="AA8941" s="7">
        <v>130</v>
      </c>
      <c r="AB8941" s="7">
        <v>28</v>
      </c>
    </row>
    <row r="8942" spans="2:28" ht="326.25" x14ac:dyDescent="0.2">
      <c r="B8942" s="7" t="s">
        <v>46393</v>
      </c>
      <c r="D8942" s="7" t="s">
        <v>46394</v>
      </c>
      <c r="E8942" s="7" t="s">
        <v>46395</v>
      </c>
      <c r="F8942" s="7" t="s">
        <v>46396</v>
      </c>
      <c r="G8942" s="7" t="s">
        <v>63</v>
      </c>
      <c r="H8942" s="7" t="s">
        <v>284</v>
      </c>
      <c r="I8942" s="49" t="s">
        <v>46397</v>
      </c>
      <c r="J8942" s="7" t="s">
        <v>46398</v>
      </c>
      <c r="K8942" s="42">
        <v>44040</v>
      </c>
      <c r="L8942" s="7" t="s">
        <v>35</v>
      </c>
      <c r="M8942" s="7">
        <v>360</v>
      </c>
      <c r="N8942" s="7">
        <v>10</v>
      </c>
      <c r="O8942" s="7">
        <v>256</v>
      </c>
      <c r="P8942" s="7">
        <v>0.23499999999999999</v>
      </c>
      <c r="Q8942" s="7" t="str">
        <f>CONCATENATE(Z8942,"х",AA8942,"х",AB8942)</f>
        <v>172х133х18</v>
      </c>
      <c r="R8942" s="7" t="s">
        <v>4013</v>
      </c>
      <c r="S8942" s="7" t="s">
        <v>39</v>
      </c>
      <c r="T8942" s="7" t="s">
        <v>46303</v>
      </c>
      <c r="U8942" s="7" t="s">
        <v>259</v>
      </c>
      <c r="V8942" s="7">
        <v>267025</v>
      </c>
      <c r="W8942" s="7">
        <f>A8942*M8942</f>
        <v>0</v>
      </c>
      <c r="X8942" s="7" t="str">
        <f>IF(A8942&gt;=1,1," ")</f>
        <v xml:space="preserve"> </v>
      </c>
      <c r="Y8942" s="7">
        <f>P8942*A8942</f>
        <v>0</v>
      </c>
      <c r="Z8942" s="7">
        <v>172</v>
      </c>
      <c r="AA8942" s="7">
        <v>133</v>
      </c>
      <c r="AB8942" s="7">
        <v>18</v>
      </c>
    </row>
    <row r="8943" spans="2:28" ht="258.75" x14ac:dyDescent="0.2">
      <c r="B8943" s="7" t="s">
        <v>46399</v>
      </c>
      <c r="D8943" s="7" t="s">
        <v>46400</v>
      </c>
      <c r="E8943" s="7" t="s">
        <v>46401</v>
      </c>
      <c r="F8943" s="7" t="s">
        <v>46402</v>
      </c>
      <c r="G8943" s="7" t="s">
        <v>63</v>
      </c>
      <c r="H8943" s="7" t="s">
        <v>284</v>
      </c>
      <c r="I8943" s="49" t="s">
        <v>46403</v>
      </c>
      <c r="J8943" s="7" t="s">
        <v>46404</v>
      </c>
      <c r="K8943" s="42">
        <v>44033</v>
      </c>
      <c r="L8943" s="7" t="s">
        <v>35</v>
      </c>
      <c r="M8943" s="7">
        <v>385.2</v>
      </c>
      <c r="N8943" s="7">
        <v>10</v>
      </c>
      <c r="O8943" s="7">
        <v>224</v>
      </c>
      <c r="P8943" s="7">
        <v>0.218</v>
      </c>
      <c r="Q8943" s="7" t="str">
        <f>CONCATENATE(Z8943,"х",AA8943,"х",AB8943)</f>
        <v>173х135х17</v>
      </c>
      <c r="R8943" s="7" t="s">
        <v>4013</v>
      </c>
      <c r="S8943" s="7" t="s">
        <v>39</v>
      </c>
      <c r="T8943" s="7" t="s">
        <v>46303</v>
      </c>
      <c r="U8943" s="7" t="s">
        <v>259</v>
      </c>
      <c r="V8943" s="7">
        <v>265925</v>
      </c>
      <c r="W8943" s="7">
        <f>A8943*M8943</f>
        <v>0</v>
      </c>
      <c r="X8943" s="7" t="str">
        <f>IF(A8943&gt;=1,1," ")</f>
        <v xml:space="preserve"> </v>
      </c>
      <c r="Y8943" s="7">
        <f>P8943*A8943</f>
        <v>0</v>
      </c>
      <c r="Z8943" s="7">
        <v>173</v>
      </c>
      <c r="AA8943" s="7">
        <v>135</v>
      </c>
      <c r="AB8943" s="7">
        <v>17</v>
      </c>
    </row>
    <row r="8944" spans="2:28" ht="146.25" x14ac:dyDescent="0.2">
      <c r="B8944" s="7" t="s">
        <v>46405</v>
      </c>
      <c r="D8944" s="7" t="s">
        <v>46406</v>
      </c>
      <c r="E8944" s="7" t="s">
        <v>32452</v>
      </c>
      <c r="F8944" s="7" t="s">
        <v>46407</v>
      </c>
      <c r="G8944" s="7" t="s">
        <v>878</v>
      </c>
      <c r="H8944" s="7" t="s">
        <v>569</v>
      </c>
      <c r="I8944" s="49" t="s">
        <v>46408</v>
      </c>
      <c r="J8944" s="7" t="s">
        <v>46409</v>
      </c>
      <c r="K8944" s="42">
        <v>42965</v>
      </c>
      <c r="L8944" s="7" t="s">
        <v>35</v>
      </c>
      <c r="M8944" s="7">
        <v>513.6</v>
      </c>
      <c r="N8944" s="7">
        <v>10</v>
      </c>
      <c r="O8944" s="7">
        <v>704</v>
      </c>
      <c r="P8944" s="7">
        <v>0.64500000000000002</v>
      </c>
      <c r="Q8944" s="7" t="str">
        <f>CONCATENATE(Z8944,"х",AA8944,"х",AB8944)</f>
        <v>200х125х38</v>
      </c>
      <c r="R8944" s="7" t="s">
        <v>36</v>
      </c>
      <c r="S8944" s="7" t="s">
        <v>39</v>
      </c>
      <c r="T8944" s="7" t="s">
        <v>46410</v>
      </c>
      <c r="U8944" s="7" t="s">
        <v>56</v>
      </c>
      <c r="V8944" s="7">
        <v>247608</v>
      </c>
      <c r="W8944" s="7">
        <f>A8944*M8944</f>
        <v>0</v>
      </c>
      <c r="X8944" s="7" t="str">
        <f>IF(A8944&gt;=1,1," ")</f>
        <v xml:space="preserve"> </v>
      </c>
      <c r="Y8944" s="7">
        <f>P8944*A8944</f>
        <v>0</v>
      </c>
      <c r="Z8944" s="7">
        <v>200</v>
      </c>
      <c r="AA8944" s="7">
        <v>125</v>
      </c>
      <c r="AB8944" s="7">
        <v>38</v>
      </c>
    </row>
    <row r="8945" spans="2:28" ht="101.25" x14ac:dyDescent="0.2">
      <c r="B8945" s="7" t="s">
        <v>46411</v>
      </c>
      <c r="D8945" s="7" t="s">
        <v>46412</v>
      </c>
      <c r="E8945" s="7" t="s">
        <v>32452</v>
      </c>
      <c r="F8945" s="7" t="s">
        <v>46413</v>
      </c>
      <c r="G8945" s="7" t="s">
        <v>878</v>
      </c>
      <c r="H8945" s="7" t="s">
        <v>569</v>
      </c>
      <c r="I8945" s="49" t="s">
        <v>46414</v>
      </c>
      <c r="J8945" s="7" t="s">
        <v>46415</v>
      </c>
      <c r="K8945" s="42">
        <v>43461</v>
      </c>
      <c r="L8945" s="7" t="s">
        <v>35</v>
      </c>
      <c r="M8945" s="7">
        <v>513.6</v>
      </c>
      <c r="N8945" s="7">
        <v>10</v>
      </c>
      <c r="O8945" s="7">
        <v>672</v>
      </c>
      <c r="P8945" s="7">
        <v>0.58699999999999997</v>
      </c>
      <c r="Q8945" s="7" t="str">
        <f>CONCATENATE(Z8945,"х",AA8945,"х",AB8945)</f>
        <v>207х130х35</v>
      </c>
      <c r="R8945" s="7" t="s">
        <v>36</v>
      </c>
      <c r="S8945" s="7" t="s">
        <v>39</v>
      </c>
      <c r="T8945" s="7" t="s">
        <v>46410</v>
      </c>
      <c r="U8945" s="7" t="s">
        <v>56</v>
      </c>
      <c r="V8945" s="7">
        <v>221689</v>
      </c>
      <c r="W8945" s="7">
        <f>A8945*M8945</f>
        <v>0</v>
      </c>
      <c r="X8945" s="7" t="str">
        <f>IF(A8945&gt;=1,1," ")</f>
        <v xml:space="preserve"> </v>
      </c>
      <c r="Y8945" s="7">
        <f>P8945*A8945</f>
        <v>0</v>
      </c>
      <c r="Z8945" s="7">
        <v>207</v>
      </c>
      <c r="AA8945" s="7">
        <v>130</v>
      </c>
      <c r="AB8945" s="7">
        <v>35</v>
      </c>
    </row>
    <row r="8946" spans="2:28" ht="112.5" x14ac:dyDescent="0.2">
      <c r="B8946" s="7" t="s">
        <v>46416</v>
      </c>
      <c r="D8946" s="7" t="s">
        <v>46417</v>
      </c>
      <c r="E8946" s="7" t="s">
        <v>5590</v>
      </c>
      <c r="F8946" s="7" t="s">
        <v>46418</v>
      </c>
      <c r="G8946" s="7" t="s">
        <v>63</v>
      </c>
      <c r="H8946" s="7" t="s">
        <v>284</v>
      </c>
      <c r="I8946" s="49" t="s">
        <v>46419</v>
      </c>
      <c r="J8946" s="7" t="s">
        <v>5593</v>
      </c>
      <c r="K8946" s="42">
        <v>43174</v>
      </c>
      <c r="L8946" s="7" t="s">
        <v>35</v>
      </c>
      <c r="M8946" s="7">
        <v>240</v>
      </c>
      <c r="N8946" s="7">
        <v>10</v>
      </c>
      <c r="O8946" s="7">
        <v>448</v>
      </c>
      <c r="P8946" s="7">
        <v>0.22700000000000001</v>
      </c>
      <c r="Q8946" s="7" t="str">
        <f>CONCATENATE(Z8946,"х",AA8946,"х",AB8946)</f>
        <v>165х125х28</v>
      </c>
      <c r="R8946" s="7" t="s">
        <v>4013</v>
      </c>
      <c r="S8946" s="7">
        <v>3</v>
      </c>
      <c r="T8946" s="7" t="s">
        <v>46420</v>
      </c>
      <c r="U8946" s="7" t="s">
        <v>37</v>
      </c>
      <c r="V8946" s="7">
        <v>221528</v>
      </c>
      <c r="W8946" s="7">
        <f>A8946*M8946</f>
        <v>0</v>
      </c>
      <c r="X8946" s="7" t="str">
        <f>IF(A8946&gt;=1,1," ")</f>
        <v xml:space="preserve"> </v>
      </c>
      <c r="Y8946" s="7">
        <f>P8946*A8946</f>
        <v>0</v>
      </c>
      <c r="Z8946" s="7">
        <v>165</v>
      </c>
      <c r="AA8946" s="7">
        <v>125</v>
      </c>
      <c r="AB8946" s="7">
        <v>28</v>
      </c>
    </row>
    <row r="8947" spans="2:28" ht="123.75" x14ac:dyDescent="0.2">
      <c r="B8947" s="7" t="s">
        <v>46421</v>
      </c>
      <c r="D8947" s="7" t="s">
        <v>46422</v>
      </c>
      <c r="E8947" s="7" t="s">
        <v>5590</v>
      </c>
      <c r="F8947" s="7" t="s">
        <v>46423</v>
      </c>
      <c r="G8947" s="7" t="s">
        <v>63</v>
      </c>
      <c r="H8947" s="7" t="s">
        <v>284</v>
      </c>
      <c r="I8947" s="49" t="s">
        <v>46424</v>
      </c>
      <c r="J8947" s="7" t="s">
        <v>5593</v>
      </c>
      <c r="K8947" s="42">
        <v>43174</v>
      </c>
      <c r="L8947" s="7" t="s">
        <v>35</v>
      </c>
      <c r="M8947" s="7">
        <v>240</v>
      </c>
      <c r="N8947" s="7">
        <v>10</v>
      </c>
      <c r="O8947" s="7">
        <v>448</v>
      </c>
      <c r="P8947" s="7">
        <v>0.214</v>
      </c>
      <c r="Q8947" s="7" t="str">
        <f>CONCATENATE(Z8947,"х",AA8947,"х",AB8947)</f>
        <v>165х125х27</v>
      </c>
      <c r="R8947" s="7" t="s">
        <v>4013</v>
      </c>
      <c r="S8947" s="7">
        <v>3</v>
      </c>
      <c r="T8947" s="7" t="s">
        <v>46420</v>
      </c>
      <c r="U8947" s="7" t="s">
        <v>37</v>
      </c>
      <c r="V8947" s="7">
        <v>224312</v>
      </c>
      <c r="W8947" s="7">
        <f>A8947*M8947</f>
        <v>0</v>
      </c>
      <c r="X8947" s="7" t="str">
        <f>IF(A8947&gt;=1,1," ")</f>
        <v xml:space="preserve"> </v>
      </c>
      <c r="Y8947" s="7">
        <f>P8947*A8947</f>
        <v>0</v>
      </c>
      <c r="Z8947" s="7">
        <v>165</v>
      </c>
      <c r="AA8947" s="7">
        <v>125</v>
      </c>
      <c r="AB8947" s="7">
        <v>27</v>
      </c>
    </row>
    <row r="8948" spans="2:28" ht="123.75" x14ac:dyDescent="0.2">
      <c r="B8948" s="7" t="s">
        <v>46425</v>
      </c>
      <c r="D8948" s="7" t="s">
        <v>46426</v>
      </c>
      <c r="E8948" s="7" t="s">
        <v>5590</v>
      </c>
      <c r="F8948" s="7" t="s">
        <v>46427</v>
      </c>
      <c r="G8948" s="7" t="s">
        <v>63</v>
      </c>
      <c r="H8948" s="7" t="s">
        <v>284</v>
      </c>
      <c r="I8948" s="49" t="s">
        <v>46428</v>
      </c>
      <c r="J8948" s="7" t="s">
        <v>5593</v>
      </c>
      <c r="K8948" s="42">
        <v>43174</v>
      </c>
      <c r="L8948" s="7" t="s">
        <v>35</v>
      </c>
      <c r="M8948" s="7">
        <v>288</v>
      </c>
      <c r="N8948" s="7">
        <v>10</v>
      </c>
      <c r="O8948" s="7">
        <v>448</v>
      </c>
      <c r="P8948" s="7">
        <v>0.23200000000000001</v>
      </c>
      <c r="Q8948" s="7" t="str">
        <f>CONCATENATE(Z8948,"х",AA8948,"х",AB8948)</f>
        <v>165х126х28</v>
      </c>
      <c r="R8948" s="7" t="s">
        <v>4013</v>
      </c>
      <c r="S8948" s="7">
        <v>3</v>
      </c>
      <c r="T8948" s="7" t="s">
        <v>46420</v>
      </c>
      <c r="U8948" s="7" t="s">
        <v>37</v>
      </c>
      <c r="V8948" s="7">
        <v>222323</v>
      </c>
      <c r="W8948" s="7">
        <f>A8948*M8948</f>
        <v>0</v>
      </c>
      <c r="X8948" s="7" t="str">
        <f>IF(A8948&gt;=1,1," ")</f>
        <v xml:space="preserve"> </v>
      </c>
      <c r="Y8948" s="7">
        <f>P8948*A8948</f>
        <v>0</v>
      </c>
      <c r="Z8948" s="7">
        <v>165</v>
      </c>
      <c r="AA8948" s="7">
        <v>126</v>
      </c>
      <c r="AB8948" s="7">
        <v>28</v>
      </c>
    </row>
    <row r="8949" spans="2:28" ht="101.25" x14ac:dyDescent="0.2">
      <c r="B8949" s="7" t="s">
        <v>46429</v>
      </c>
      <c r="D8949" s="7" t="s">
        <v>46430</v>
      </c>
      <c r="E8949" s="7" t="s">
        <v>5590</v>
      </c>
      <c r="F8949" s="7" t="s">
        <v>46431</v>
      </c>
      <c r="G8949" s="7" t="s">
        <v>63</v>
      </c>
      <c r="H8949" s="7" t="s">
        <v>284</v>
      </c>
      <c r="I8949" s="49" t="s">
        <v>46432</v>
      </c>
      <c r="J8949" s="7" t="s">
        <v>5593</v>
      </c>
      <c r="K8949" s="42">
        <v>43174</v>
      </c>
      <c r="L8949" s="7" t="s">
        <v>35</v>
      </c>
      <c r="M8949" s="7">
        <v>231.6</v>
      </c>
      <c r="N8949" s="7">
        <v>10</v>
      </c>
      <c r="O8949" s="7">
        <v>384</v>
      </c>
      <c r="P8949" s="7">
        <v>0.19500000000000001</v>
      </c>
      <c r="Q8949" s="7" t="str">
        <f>CONCATENATE(Z8949,"х",AA8949,"х",AB8949)</f>
        <v>165х125х25</v>
      </c>
      <c r="R8949" s="7" t="s">
        <v>4013</v>
      </c>
      <c r="S8949" s="7">
        <v>3</v>
      </c>
      <c r="T8949" s="7" t="s">
        <v>46420</v>
      </c>
      <c r="U8949" s="7" t="s">
        <v>37</v>
      </c>
      <c r="V8949" s="7">
        <v>221530</v>
      </c>
      <c r="W8949" s="7">
        <f>A8949*M8949</f>
        <v>0</v>
      </c>
      <c r="X8949" s="7" t="str">
        <f>IF(A8949&gt;=1,1," ")</f>
        <v xml:space="preserve"> </v>
      </c>
      <c r="Y8949" s="7">
        <f>P8949*A8949</f>
        <v>0</v>
      </c>
      <c r="Z8949" s="7">
        <v>165</v>
      </c>
      <c r="AA8949" s="7">
        <v>125</v>
      </c>
      <c r="AB8949" s="7">
        <v>25</v>
      </c>
    </row>
    <row r="8950" spans="2:28" ht="180" x14ac:dyDescent="0.2">
      <c r="B8950" s="7" t="s">
        <v>46433</v>
      </c>
      <c r="D8950" s="7" t="s">
        <v>46434</v>
      </c>
      <c r="E8950" s="7" t="s">
        <v>6758</v>
      </c>
      <c r="F8950" s="7" t="s">
        <v>8246</v>
      </c>
      <c r="G8950" s="7" t="s">
        <v>78</v>
      </c>
      <c r="H8950" s="7" t="s">
        <v>6741</v>
      </c>
      <c r="I8950" s="49" t="s">
        <v>46435</v>
      </c>
      <c r="J8950" s="7" t="s">
        <v>8248</v>
      </c>
      <c r="K8950" s="42">
        <v>42886</v>
      </c>
      <c r="L8950" s="7" t="s">
        <v>35</v>
      </c>
      <c r="M8950" s="7">
        <v>312</v>
      </c>
      <c r="N8950" s="7">
        <v>10</v>
      </c>
      <c r="O8950" s="7">
        <v>416</v>
      </c>
      <c r="P8950" s="7">
        <v>0.33</v>
      </c>
      <c r="Q8950" s="7" t="str">
        <f>CONCATENATE(Z8950,"х",AA8950,"х",AB8950)</f>
        <v>207х130х27</v>
      </c>
      <c r="R8950" s="7" t="s">
        <v>36</v>
      </c>
      <c r="S8950" s="7" t="s">
        <v>39</v>
      </c>
      <c r="T8950" s="7" t="s">
        <v>46436</v>
      </c>
      <c r="U8950" s="7" t="s">
        <v>215</v>
      </c>
      <c r="V8950" s="7">
        <v>265428</v>
      </c>
      <c r="W8950" s="7">
        <f>A8950*M8950</f>
        <v>0</v>
      </c>
      <c r="X8950" s="7" t="str">
        <f>IF(A8950&gt;=1,1," ")</f>
        <v xml:space="preserve"> </v>
      </c>
      <c r="Y8950" s="7">
        <f>P8950*A8950</f>
        <v>0</v>
      </c>
      <c r="Z8950" s="7">
        <v>207</v>
      </c>
      <c r="AA8950" s="7">
        <v>130</v>
      </c>
      <c r="AB8950" s="7">
        <v>27</v>
      </c>
    </row>
    <row r="8951" spans="2:28" ht="180" x14ac:dyDescent="0.2">
      <c r="B8951" s="7" t="s">
        <v>46437</v>
      </c>
      <c r="D8951" s="7" t="s">
        <v>46438</v>
      </c>
      <c r="E8951" s="7" t="s">
        <v>6758</v>
      </c>
      <c r="F8951" s="7" t="s">
        <v>8246</v>
      </c>
      <c r="G8951" s="7" t="s">
        <v>878</v>
      </c>
      <c r="H8951" s="7" t="s">
        <v>1067</v>
      </c>
      <c r="I8951" s="49" t="s">
        <v>46435</v>
      </c>
      <c r="J8951" s="7" t="s">
        <v>8248</v>
      </c>
      <c r="K8951" s="42">
        <v>42886</v>
      </c>
      <c r="L8951" s="7" t="s">
        <v>35</v>
      </c>
      <c r="M8951" s="7">
        <v>270</v>
      </c>
      <c r="N8951" s="7">
        <v>10</v>
      </c>
      <c r="O8951" s="7">
        <v>416</v>
      </c>
      <c r="P8951" s="7">
        <v>0.32300000000000001</v>
      </c>
      <c r="Q8951" s="7" t="str">
        <f>CONCATENATE(Z8951,"х",AA8951,"х",AB8951)</f>
        <v>206х130х30</v>
      </c>
      <c r="R8951" s="7" t="s">
        <v>36</v>
      </c>
      <c r="S8951" s="7" t="s">
        <v>39</v>
      </c>
      <c r="T8951" s="7" t="s">
        <v>46436</v>
      </c>
      <c r="U8951" s="7" t="s">
        <v>215</v>
      </c>
      <c r="V8951" s="7">
        <v>246441</v>
      </c>
      <c r="W8951" s="7">
        <f>A8951*M8951</f>
        <v>0</v>
      </c>
      <c r="X8951" s="7" t="str">
        <f>IF(A8951&gt;=1,1," ")</f>
        <v xml:space="preserve"> </v>
      </c>
      <c r="Y8951" s="7">
        <f>P8951*A8951</f>
        <v>0</v>
      </c>
      <c r="Z8951" s="7">
        <v>206</v>
      </c>
      <c r="AA8951" s="7">
        <v>130</v>
      </c>
      <c r="AB8951" s="7">
        <v>30</v>
      </c>
    </row>
    <row r="8952" spans="2:28" ht="180" x14ac:dyDescent="0.2">
      <c r="B8952" s="7" t="s">
        <v>46439</v>
      </c>
      <c r="D8952" s="7" t="s">
        <v>46440</v>
      </c>
      <c r="E8952" s="7" t="s">
        <v>1931</v>
      </c>
      <c r="F8952" s="7" t="s">
        <v>8223</v>
      </c>
      <c r="G8952" s="7" t="s">
        <v>78</v>
      </c>
      <c r="H8952" s="7" t="s">
        <v>1067</v>
      </c>
      <c r="I8952" s="49" t="s">
        <v>46441</v>
      </c>
      <c r="J8952" s="7" t="s">
        <v>8225</v>
      </c>
      <c r="K8952" s="42">
        <v>42888</v>
      </c>
      <c r="L8952" s="7" t="s">
        <v>35</v>
      </c>
      <c r="M8952" s="7">
        <v>231.6</v>
      </c>
      <c r="N8952" s="7">
        <v>10</v>
      </c>
      <c r="O8952" s="7">
        <v>288</v>
      </c>
      <c r="P8952" s="7">
        <v>0.245</v>
      </c>
      <c r="Q8952" s="7" t="str">
        <f>CONCATENATE(Z8952,"х",AA8952,"х",AB8952)</f>
        <v>207х130х20</v>
      </c>
      <c r="R8952" s="7" t="s">
        <v>36</v>
      </c>
      <c r="S8952" s="7" t="s">
        <v>39</v>
      </c>
      <c r="T8952" s="7" t="s">
        <v>46436</v>
      </c>
      <c r="U8952" s="7" t="s">
        <v>215</v>
      </c>
      <c r="V8952" s="7">
        <v>266257</v>
      </c>
      <c r="W8952" s="7">
        <f>A8952*M8952</f>
        <v>0</v>
      </c>
      <c r="X8952" s="7" t="str">
        <f>IF(A8952&gt;=1,1," ")</f>
        <v xml:space="preserve"> </v>
      </c>
      <c r="Y8952" s="7">
        <f>P8952*A8952</f>
        <v>0</v>
      </c>
      <c r="Z8952" s="7">
        <v>207</v>
      </c>
      <c r="AA8952" s="7">
        <v>130</v>
      </c>
      <c r="AB8952" s="7">
        <v>20</v>
      </c>
    </row>
    <row r="8953" spans="2:28" ht="157.5" x14ac:dyDescent="0.2">
      <c r="B8953" s="7" t="s">
        <v>46442</v>
      </c>
      <c r="D8953" s="7" t="s">
        <v>46443</v>
      </c>
      <c r="E8953" s="7" t="s">
        <v>8251</v>
      </c>
      <c r="F8953" s="7" t="s">
        <v>8267</v>
      </c>
      <c r="G8953" s="7" t="s">
        <v>78</v>
      </c>
      <c r="H8953" s="7" t="s">
        <v>6741</v>
      </c>
      <c r="I8953" s="49" t="s">
        <v>8253</v>
      </c>
      <c r="J8953" s="7" t="s">
        <v>8254</v>
      </c>
      <c r="K8953" s="42">
        <v>42136</v>
      </c>
      <c r="L8953" s="7" t="s">
        <v>35</v>
      </c>
      <c r="M8953" s="7">
        <v>231.6</v>
      </c>
      <c r="N8953" s="7">
        <v>10</v>
      </c>
      <c r="O8953" s="7">
        <v>320</v>
      </c>
      <c r="P8953" s="7">
        <v>0.27</v>
      </c>
      <c r="Q8953" s="7" t="str">
        <f>CONCATENATE(Z8953,"х",AA8953,"х",AB8953)</f>
        <v>207х130х24</v>
      </c>
      <c r="R8953" s="7" t="s">
        <v>36</v>
      </c>
      <c r="S8953" s="7" t="s">
        <v>39</v>
      </c>
      <c r="T8953" s="7" t="s">
        <v>46436</v>
      </c>
      <c r="U8953" s="7" t="s">
        <v>215</v>
      </c>
      <c r="V8953" s="7">
        <v>265687</v>
      </c>
      <c r="W8953" s="7">
        <f>A8953*M8953</f>
        <v>0</v>
      </c>
      <c r="X8953" s="7" t="str">
        <f>IF(A8953&gt;=1,1," ")</f>
        <v xml:space="preserve"> </v>
      </c>
      <c r="Y8953" s="7">
        <f>P8953*A8953</f>
        <v>0</v>
      </c>
      <c r="Z8953" s="7">
        <v>207</v>
      </c>
      <c r="AA8953" s="7">
        <v>130</v>
      </c>
      <c r="AB8953" s="7">
        <v>24</v>
      </c>
    </row>
    <row r="8954" spans="2:28" ht="180" x14ac:dyDescent="0.2">
      <c r="B8954" s="7" t="s">
        <v>46444</v>
      </c>
      <c r="D8954" s="7" t="s">
        <v>46445</v>
      </c>
      <c r="E8954" s="7" t="s">
        <v>1074</v>
      </c>
      <c r="F8954" s="7" t="s">
        <v>45081</v>
      </c>
      <c r="G8954" s="7" t="s">
        <v>63</v>
      </c>
      <c r="H8954" s="7" t="s">
        <v>1067</v>
      </c>
      <c r="I8954" s="49" t="s">
        <v>46446</v>
      </c>
      <c r="J8954" s="7" t="s">
        <v>8272</v>
      </c>
      <c r="K8954" s="42">
        <v>41373</v>
      </c>
      <c r="L8954" s="7" t="s">
        <v>35</v>
      </c>
      <c r="M8954" s="7">
        <v>231.6</v>
      </c>
      <c r="N8954" s="7">
        <v>10</v>
      </c>
      <c r="O8954" s="7">
        <v>320</v>
      </c>
      <c r="P8954" s="7">
        <v>0.27600000000000002</v>
      </c>
      <c r="Q8954" s="7" t="str">
        <f>CONCATENATE(Z8954,"х",AA8954,"х",AB8954)</f>
        <v>208х133х25</v>
      </c>
      <c r="R8954" s="7" t="s">
        <v>36</v>
      </c>
      <c r="S8954" s="7" t="s">
        <v>39</v>
      </c>
      <c r="T8954" s="7" t="s">
        <v>46436</v>
      </c>
      <c r="U8954" s="7" t="s">
        <v>215</v>
      </c>
      <c r="V8954" s="7">
        <v>270249</v>
      </c>
      <c r="W8954" s="7">
        <f>A8954*M8954</f>
        <v>0</v>
      </c>
      <c r="X8954" s="7" t="str">
        <f>IF(A8954&gt;=1,1," ")</f>
        <v xml:space="preserve"> </v>
      </c>
      <c r="Y8954" s="7">
        <f>P8954*A8954</f>
        <v>0</v>
      </c>
      <c r="Z8954" s="7">
        <v>208</v>
      </c>
      <c r="AA8954" s="7">
        <v>133</v>
      </c>
      <c r="AB8954" s="7">
        <v>25</v>
      </c>
    </row>
    <row r="8955" spans="2:28" ht="213.75" x14ac:dyDescent="0.2">
      <c r="B8955" s="7" t="s">
        <v>46447</v>
      </c>
      <c r="D8955" s="7" t="s">
        <v>46448</v>
      </c>
      <c r="E8955" s="7" t="s">
        <v>8229</v>
      </c>
      <c r="F8955" s="7" t="s">
        <v>8230</v>
      </c>
      <c r="G8955" s="7" t="s">
        <v>78</v>
      </c>
      <c r="H8955" s="7" t="s">
        <v>1067</v>
      </c>
      <c r="I8955" s="49" t="s">
        <v>8231</v>
      </c>
      <c r="J8955" s="7" t="s">
        <v>8232</v>
      </c>
      <c r="K8955" s="42">
        <v>41774</v>
      </c>
      <c r="L8955" s="7" t="s">
        <v>35</v>
      </c>
      <c r="M8955" s="7">
        <v>223.2</v>
      </c>
      <c r="N8955" s="7">
        <v>10</v>
      </c>
      <c r="O8955" s="7">
        <v>288</v>
      </c>
      <c r="P8955" s="7">
        <v>0.25600000000000001</v>
      </c>
      <c r="Q8955" s="7" t="str">
        <f>CONCATENATE(Z8955,"х",AA8955,"х",AB8955)</f>
        <v>207х130х23</v>
      </c>
      <c r="R8955" s="7" t="s">
        <v>36</v>
      </c>
      <c r="S8955" s="7" t="s">
        <v>39</v>
      </c>
      <c r="T8955" s="7" t="s">
        <v>46436</v>
      </c>
      <c r="U8955" s="7" t="s">
        <v>56</v>
      </c>
      <c r="V8955" s="7">
        <v>266237</v>
      </c>
      <c r="W8955" s="7">
        <f>A8955*M8955</f>
        <v>0</v>
      </c>
      <c r="X8955" s="7" t="str">
        <f>IF(A8955&gt;=1,1," ")</f>
        <v xml:space="preserve"> </v>
      </c>
      <c r="Y8955" s="7">
        <f>P8955*A8955</f>
        <v>0</v>
      </c>
      <c r="Z8955" s="7">
        <v>207</v>
      </c>
      <c r="AA8955" s="7">
        <v>130</v>
      </c>
      <c r="AB8955" s="7">
        <v>23</v>
      </c>
    </row>
    <row r="8956" spans="2:28" ht="157.5" x14ac:dyDescent="0.2">
      <c r="B8956" s="7" t="s">
        <v>46449</v>
      </c>
      <c r="D8956" s="7" t="s">
        <v>46450</v>
      </c>
      <c r="E8956" s="7" t="s">
        <v>11439</v>
      </c>
      <c r="F8956" s="7" t="s">
        <v>45074</v>
      </c>
      <c r="G8956" s="7" t="s">
        <v>878</v>
      </c>
      <c r="H8956" s="7" t="s">
        <v>1067</v>
      </c>
      <c r="I8956" s="49" t="s">
        <v>46451</v>
      </c>
      <c r="J8956" s="7" t="s">
        <v>45076</v>
      </c>
      <c r="K8956" s="42">
        <v>42556</v>
      </c>
      <c r="L8956" s="7" t="s">
        <v>35</v>
      </c>
      <c r="M8956" s="7">
        <v>213.6</v>
      </c>
      <c r="N8956" s="7">
        <v>10</v>
      </c>
      <c r="O8956" s="7">
        <v>352</v>
      </c>
      <c r="P8956" s="7">
        <v>0.27900000000000003</v>
      </c>
      <c r="Q8956" s="7" t="str">
        <f>CONCATENATE(Z8956,"х",AA8956,"х",AB8956)</f>
        <v>200х125х27</v>
      </c>
      <c r="R8956" s="7" t="s">
        <v>36</v>
      </c>
      <c r="S8956" s="7" t="s">
        <v>39</v>
      </c>
      <c r="T8956" s="7" t="s">
        <v>46436</v>
      </c>
      <c r="U8956" s="7" t="s">
        <v>215</v>
      </c>
      <c r="V8956" s="7">
        <v>246478</v>
      </c>
      <c r="W8956" s="7">
        <f>A8956*M8956</f>
        <v>0</v>
      </c>
      <c r="X8956" s="7" t="str">
        <f>IF(A8956&gt;=1,1," ")</f>
        <v xml:space="preserve"> </v>
      </c>
      <c r="Y8956" s="7">
        <f>P8956*A8956</f>
        <v>0</v>
      </c>
      <c r="Z8956" s="7">
        <v>200</v>
      </c>
      <c r="AA8956" s="7">
        <v>125</v>
      </c>
      <c r="AB8956" s="7">
        <v>27</v>
      </c>
    </row>
    <row r="8957" spans="2:28" ht="213.75" x14ac:dyDescent="0.2">
      <c r="B8957" s="7" t="s">
        <v>46452</v>
      </c>
      <c r="D8957" s="7" t="s">
        <v>46453</v>
      </c>
      <c r="E8957" s="7" t="s">
        <v>14895</v>
      </c>
      <c r="F8957" s="7" t="s">
        <v>46454</v>
      </c>
      <c r="G8957" s="7" t="s">
        <v>63</v>
      </c>
      <c r="H8957" s="7" t="s">
        <v>1067</v>
      </c>
      <c r="I8957" s="49" t="s">
        <v>46455</v>
      </c>
      <c r="J8957" s="7" t="s">
        <v>12907</v>
      </c>
      <c r="K8957" s="42">
        <v>42566</v>
      </c>
      <c r="L8957" s="7" t="s">
        <v>35</v>
      </c>
      <c r="M8957" s="7">
        <v>223.2</v>
      </c>
      <c r="N8957" s="7">
        <v>10</v>
      </c>
      <c r="O8957" s="7">
        <v>288</v>
      </c>
      <c r="P8957" s="7">
        <v>0.246</v>
      </c>
      <c r="Q8957" s="7" t="str">
        <f>CONCATENATE(Z8957,"х",AA8957,"х",AB8957)</f>
        <v>207х131х21</v>
      </c>
      <c r="R8957" s="7" t="s">
        <v>36</v>
      </c>
      <c r="S8957" s="7" t="s">
        <v>39</v>
      </c>
      <c r="T8957" s="7" t="s">
        <v>46436</v>
      </c>
      <c r="U8957" s="7" t="s">
        <v>56</v>
      </c>
      <c r="V8957" s="7">
        <v>270171</v>
      </c>
      <c r="W8957" s="7">
        <f>A8957*M8957</f>
        <v>0</v>
      </c>
      <c r="X8957" s="7" t="str">
        <f>IF(A8957&gt;=1,1," ")</f>
        <v xml:space="preserve"> </v>
      </c>
      <c r="Y8957" s="7">
        <f>P8957*A8957</f>
        <v>0</v>
      </c>
      <c r="Z8957" s="7">
        <v>207</v>
      </c>
      <c r="AA8957" s="7">
        <v>131</v>
      </c>
      <c r="AB8957" s="7">
        <v>21</v>
      </c>
    </row>
    <row r="8958" spans="2:28" ht="337.5" x14ac:dyDescent="0.2">
      <c r="B8958" s="7" t="s">
        <v>46456</v>
      </c>
      <c r="D8958" s="7" t="s">
        <v>46457</v>
      </c>
      <c r="E8958" s="7" t="s">
        <v>1074</v>
      </c>
      <c r="F8958" s="7" t="s">
        <v>46458</v>
      </c>
      <c r="G8958" s="7" t="s">
        <v>63</v>
      </c>
      <c r="H8958" s="7" t="s">
        <v>6741</v>
      </c>
      <c r="I8958" s="49" t="s">
        <v>46459</v>
      </c>
      <c r="J8958" s="7" t="s">
        <v>32660</v>
      </c>
      <c r="K8958" s="42">
        <v>41579</v>
      </c>
      <c r="L8958" s="7" t="s">
        <v>35</v>
      </c>
      <c r="M8958" s="7">
        <v>231.6</v>
      </c>
      <c r="N8958" s="7">
        <v>10</v>
      </c>
      <c r="O8958" s="7">
        <v>224</v>
      </c>
      <c r="P8958" s="7">
        <v>0.251</v>
      </c>
      <c r="Q8958" s="7" t="str">
        <f>CONCATENATE(Z8958,"х",AA8958,"х",AB8958)</f>
        <v>219х144х17</v>
      </c>
      <c r="R8958" s="7" t="s">
        <v>82</v>
      </c>
      <c r="S8958" s="7" t="s">
        <v>39</v>
      </c>
      <c r="T8958" s="7" t="s">
        <v>46436</v>
      </c>
      <c r="U8958" s="7" t="s">
        <v>215</v>
      </c>
      <c r="V8958" s="7">
        <v>272406</v>
      </c>
      <c r="W8958" s="7">
        <f>A8958*M8958</f>
        <v>0</v>
      </c>
      <c r="X8958" s="7" t="str">
        <f>IF(A8958&gt;=1,1," ")</f>
        <v xml:space="preserve"> </v>
      </c>
      <c r="Y8958" s="7">
        <f>P8958*A8958</f>
        <v>0</v>
      </c>
      <c r="Z8958" s="7">
        <v>219</v>
      </c>
      <c r="AA8958" s="7">
        <v>144</v>
      </c>
      <c r="AB8958" s="7">
        <v>17</v>
      </c>
    </row>
    <row r="8959" spans="2:28" ht="157.5" x14ac:dyDescent="0.2">
      <c r="B8959" s="7" t="s">
        <v>46460</v>
      </c>
      <c r="D8959" s="7" t="s">
        <v>46461</v>
      </c>
      <c r="E8959" s="7" t="s">
        <v>8235</v>
      </c>
      <c r="F8959" s="7" t="s">
        <v>45085</v>
      </c>
      <c r="G8959" s="7" t="s">
        <v>63</v>
      </c>
      <c r="H8959" s="7" t="s">
        <v>6741</v>
      </c>
      <c r="I8959" s="49" t="s">
        <v>45086</v>
      </c>
      <c r="J8959" s="7" t="s">
        <v>8238</v>
      </c>
      <c r="K8959" s="42">
        <v>42825</v>
      </c>
      <c r="L8959" s="7" t="s">
        <v>35</v>
      </c>
      <c r="M8959" s="7">
        <v>288</v>
      </c>
      <c r="N8959" s="7">
        <v>10</v>
      </c>
      <c r="O8959" s="7">
        <v>448</v>
      </c>
      <c r="P8959" s="7">
        <v>0.33700000000000002</v>
      </c>
      <c r="Q8959" s="7" t="str">
        <f>CONCATENATE(Z8959,"х",AA8959,"х",AB8959)</f>
        <v>208х131х31</v>
      </c>
      <c r="R8959" s="7" t="s">
        <v>36</v>
      </c>
      <c r="S8959" s="7" t="s">
        <v>39</v>
      </c>
      <c r="T8959" s="7" t="s">
        <v>46436</v>
      </c>
      <c r="U8959" s="7" t="s">
        <v>215</v>
      </c>
      <c r="V8959" s="7">
        <v>272639</v>
      </c>
      <c r="W8959" s="7">
        <f>A8959*M8959</f>
        <v>0</v>
      </c>
      <c r="X8959" s="7" t="str">
        <f>IF(A8959&gt;=1,1," ")</f>
        <v xml:space="preserve"> </v>
      </c>
      <c r="Y8959" s="7">
        <f>P8959*A8959</f>
        <v>0</v>
      </c>
      <c r="Z8959" s="7">
        <v>208</v>
      </c>
      <c r="AA8959" s="7">
        <v>131</v>
      </c>
      <c r="AB8959" s="7">
        <v>31</v>
      </c>
    </row>
    <row r="8960" spans="2:28" ht="213.75" x14ac:dyDescent="0.2">
      <c r="B8960" s="7" t="s">
        <v>46462</v>
      </c>
      <c r="C8960" s="7" t="s">
        <v>59</v>
      </c>
      <c r="D8960" s="7" t="s">
        <v>46463</v>
      </c>
      <c r="E8960" s="7" t="s">
        <v>8229</v>
      </c>
      <c r="F8960" s="7" t="s">
        <v>8230</v>
      </c>
      <c r="G8960" s="7" t="s">
        <v>63</v>
      </c>
      <c r="H8960" s="7" t="s">
        <v>1067</v>
      </c>
      <c r="I8960" s="49" t="s">
        <v>8231</v>
      </c>
      <c r="J8960" s="7" t="s">
        <v>8232</v>
      </c>
      <c r="K8960" s="42">
        <v>41774</v>
      </c>
      <c r="L8960" s="7" t="s">
        <v>35</v>
      </c>
      <c r="M8960" s="7">
        <v>223.2</v>
      </c>
      <c r="N8960" s="7">
        <v>10</v>
      </c>
      <c r="O8960" s="7">
        <v>288</v>
      </c>
      <c r="P8960" s="7">
        <v>0.249</v>
      </c>
      <c r="Q8960" s="7" t="str">
        <f>CONCATENATE(Z8960,"х",AA8960,"х",AB8960)</f>
        <v>208х131х23</v>
      </c>
      <c r="R8960" s="7" t="s">
        <v>36</v>
      </c>
      <c r="S8960" s="7" t="s">
        <v>39</v>
      </c>
      <c r="T8960" s="7" t="s">
        <v>46436</v>
      </c>
      <c r="U8960" s="7" t="s">
        <v>215</v>
      </c>
      <c r="V8960" s="7">
        <v>270971</v>
      </c>
      <c r="W8960" s="7">
        <f>A8960*M8960</f>
        <v>0</v>
      </c>
      <c r="X8960" s="7" t="str">
        <f>IF(A8960&gt;=1,1," ")</f>
        <v xml:space="preserve"> </v>
      </c>
      <c r="Y8960" s="7">
        <f>P8960*A8960</f>
        <v>0</v>
      </c>
      <c r="Z8960" s="7">
        <v>208</v>
      </c>
      <c r="AA8960" s="7">
        <v>131</v>
      </c>
      <c r="AB8960" s="7">
        <v>23</v>
      </c>
    </row>
    <row r="8961" spans="2:28" ht="180" x14ac:dyDescent="0.2">
      <c r="B8961" s="7" t="s">
        <v>46464</v>
      </c>
      <c r="D8961" s="7" t="s">
        <v>46465</v>
      </c>
      <c r="E8961" s="7" t="s">
        <v>11439</v>
      </c>
      <c r="F8961" s="7" t="s">
        <v>45074</v>
      </c>
      <c r="G8961" s="7" t="s">
        <v>78</v>
      </c>
      <c r="H8961" s="7" t="s">
        <v>1067</v>
      </c>
      <c r="I8961" s="49" t="s">
        <v>45075</v>
      </c>
      <c r="J8961" s="7" t="s">
        <v>45076</v>
      </c>
      <c r="K8961" s="42">
        <v>42556</v>
      </c>
      <c r="L8961" s="7" t="s">
        <v>35</v>
      </c>
      <c r="M8961" s="7">
        <v>312</v>
      </c>
      <c r="N8961" s="7">
        <v>10</v>
      </c>
      <c r="O8961" s="7">
        <v>416</v>
      </c>
      <c r="P8961" s="7">
        <v>0.32600000000000001</v>
      </c>
      <c r="Q8961" s="7" t="str">
        <f>CONCATENATE(Z8961,"х",AA8961,"х",AB8961)</f>
        <v>205х130х28</v>
      </c>
      <c r="R8961" s="7" t="s">
        <v>36</v>
      </c>
      <c r="S8961" s="7" t="s">
        <v>39</v>
      </c>
      <c r="T8961" s="7" t="s">
        <v>46436</v>
      </c>
      <c r="U8961" s="7" t="s">
        <v>215</v>
      </c>
      <c r="V8961" s="7">
        <v>266436</v>
      </c>
      <c r="W8961" s="7">
        <f>A8961*M8961</f>
        <v>0</v>
      </c>
      <c r="X8961" s="7" t="str">
        <f>IF(A8961&gt;=1,1," ")</f>
        <v xml:space="preserve"> </v>
      </c>
      <c r="Y8961" s="7">
        <f>P8961*A8961</f>
        <v>0</v>
      </c>
      <c r="Z8961" s="7">
        <v>205</v>
      </c>
      <c r="AA8961" s="7">
        <v>130</v>
      </c>
      <c r="AB8961" s="7">
        <v>28</v>
      </c>
    </row>
    <row r="8962" spans="2:28" ht="326.25" x14ac:dyDescent="0.2">
      <c r="B8962" s="7" t="s">
        <v>46466</v>
      </c>
      <c r="D8962" s="7" t="s">
        <v>46467</v>
      </c>
      <c r="E8962" s="7" t="s">
        <v>1074</v>
      </c>
      <c r="F8962" s="7" t="s">
        <v>46458</v>
      </c>
      <c r="G8962" s="7" t="s">
        <v>78</v>
      </c>
      <c r="H8962" s="7" t="s">
        <v>6741</v>
      </c>
      <c r="I8962" s="49" t="s">
        <v>46468</v>
      </c>
      <c r="J8962" s="7" t="s">
        <v>32660</v>
      </c>
      <c r="K8962" s="42">
        <v>41579</v>
      </c>
      <c r="L8962" s="7" t="s">
        <v>35</v>
      </c>
      <c r="M8962" s="7">
        <v>213.6</v>
      </c>
      <c r="N8962" s="7">
        <v>10</v>
      </c>
      <c r="O8962" s="7">
        <v>224</v>
      </c>
      <c r="P8962" s="7">
        <v>0.252</v>
      </c>
      <c r="Q8962" s="7" t="str">
        <f>CONCATENATE(Z8962,"х",AA8962,"х",AB8962)</f>
        <v>218х144х18</v>
      </c>
      <c r="R8962" s="7" t="s">
        <v>82</v>
      </c>
      <c r="S8962" s="7" t="s">
        <v>39</v>
      </c>
      <c r="T8962" s="7" t="s">
        <v>46436</v>
      </c>
      <c r="U8962" s="7" t="s">
        <v>215</v>
      </c>
      <c r="V8962" s="7">
        <v>264981</v>
      </c>
      <c r="W8962" s="7">
        <f>A8962*M8962</f>
        <v>0</v>
      </c>
      <c r="X8962" s="7" t="str">
        <f>IF(A8962&gt;=1,1," ")</f>
        <v xml:space="preserve"> </v>
      </c>
      <c r="Y8962" s="7">
        <f>P8962*A8962</f>
        <v>0</v>
      </c>
      <c r="Z8962" s="7">
        <v>218</v>
      </c>
      <c r="AA8962" s="7">
        <v>144</v>
      </c>
      <c r="AB8962" s="7">
        <v>18</v>
      </c>
    </row>
    <row r="8963" spans="2:28" ht="337.5" x14ac:dyDescent="0.2">
      <c r="B8963" s="7" t="s">
        <v>46469</v>
      </c>
      <c r="D8963" s="7" t="s">
        <v>46470</v>
      </c>
      <c r="E8963" s="7" t="s">
        <v>1074</v>
      </c>
      <c r="F8963" s="7" t="s">
        <v>46458</v>
      </c>
      <c r="G8963" s="7" t="s">
        <v>878</v>
      </c>
      <c r="H8963" s="7" t="s">
        <v>1067</v>
      </c>
      <c r="I8963" s="49" t="s">
        <v>46459</v>
      </c>
      <c r="J8963" s="7" t="s">
        <v>32660</v>
      </c>
      <c r="K8963" s="42">
        <v>41579</v>
      </c>
      <c r="L8963" s="7" t="s">
        <v>35</v>
      </c>
      <c r="M8963" s="7">
        <v>270</v>
      </c>
      <c r="N8963" s="7">
        <v>10</v>
      </c>
      <c r="O8963" s="7">
        <v>416</v>
      </c>
      <c r="P8963" s="7">
        <v>0.4</v>
      </c>
      <c r="Q8963" s="7" t="str">
        <f>CONCATENATE(Z8963,"х",AA8963,"х",AB8963)</f>
        <v>212х138х27</v>
      </c>
      <c r="R8963" s="7" t="s">
        <v>82</v>
      </c>
      <c r="S8963" s="7" t="s">
        <v>39</v>
      </c>
      <c r="T8963" s="7" t="s">
        <v>46436</v>
      </c>
      <c r="U8963" s="7" t="s">
        <v>215</v>
      </c>
      <c r="V8963" s="7">
        <v>246620</v>
      </c>
      <c r="W8963" s="7">
        <f>A8963*M8963</f>
        <v>0</v>
      </c>
      <c r="X8963" s="7" t="str">
        <f>IF(A8963&gt;=1,1," ")</f>
        <v xml:space="preserve"> </v>
      </c>
      <c r="Y8963" s="7">
        <f>P8963*A8963</f>
        <v>0</v>
      </c>
      <c r="Z8963" s="7">
        <v>212</v>
      </c>
      <c r="AA8963" s="7">
        <v>138</v>
      </c>
      <c r="AB8963" s="7">
        <v>27</v>
      </c>
    </row>
    <row r="8964" spans="2:28" ht="135" x14ac:dyDescent="0.2">
      <c r="B8964" s="7" t="s">
        <v>46471</v>
      </c>
      <c r="D8964" s="7" t="s">
        <v>46472</v>
      </c>
      <c r="E8964" s="7" t="s">
        <v>1925</v>
      </c>
      <c r="F8964" s="7" t="s">
        <v>8264</v>
      </c>
      <c r="G8964" s="7" t="s">
        <v>78</v>
      </c>
      <c r="H8964" s="7" t="s">
        <v>6741</v>
      </c>
      <c r="I8964" s="49" t="s">
        <v>8258</v>
      </c>
      <c r="J8964" s="7" t="s">
        <v>8259</v>
      </c>
      <c r="K8964" s="42">
        <v>41701</v>
      </c>
      <c r="L8964" s="7" t="s">
        <v>35</v>
      </c>
      <c r="M8964" s="7">
        <v>312</v>
      </c>
      <c r="N8964" s="7">
        <v>10</v>
      </c>
      <c r="O8964" s="7">
        <v>416</v>
      </c>
      <c r="P8964" s="7">
        <v>0.33200000000000002</v>
      </c>
      <c r="Q8964" s="7" t="str">
        <f>CONCATENATE(Z8964,"х",AA8964,"х",AB8964)</f>
        <v>200х125х29</v>
      </c>
      <c r="R8964" s="7" t="s">
        <v>36</v>
      </c>
      <c r="S8964" s="7" t="s">
        <v>39</v>
      </c>
      <c r="T8964" s="7" t="s">
        <v>46436</v>
      </c>
      <c r="U8964" s="7" t="s">
        <v>56</v>
      </c>
      <c r="V8964" s="7">
        <v>264077</v>
      </c>
      <c r="W8964" s="7">
        <f>A8964*M8964</f>
        <v>0</v>
      </c>
      <c r="X8964" s="7" t="str">
        <f>IF(A8964&gt;=1,1," ")</f>
        <v xml:space="preserve"> </v>
      </c>
      <c r="Y8964" s="7">
        <f>P8964*A8964</f>
        <v>0</v>
      </c>
      <c r="Z8964" s="7">
        <v>200</v>
      </c>
      <c r="AA8964" s="7">
        <v>125</v>
      </c>
      <c r="AB8964" s="7">
        <v>29</v>
      </c>
    </row>
    <row r="8965" spans="2:28" ht="213.75" x14ac:dyDescent="0.2">
      <c r="B8965" s="7" t="s">
        <v>46473</v>
      </c>
      <c r="D8965" s="7" t="s">
        <v>46474</v>
      </c>
      <c r="E8965" s="7" t="s">
        <v>14895</v>
      </c>
      <c r="F8965" s="7" t="s">
        <v>46475</v>
      </c>
      <c r="G8965" s="7" t="s">
        <v>815</v>
      </c>
      <c r="H8965" s="7" t="s">
        <v>1067</v>
      </c>
      <c r="I8965" s="49" t="s">
        <v>46476</v>
      </c>
      <c r="J8965" s="7" t="s">
        <v>12907</v>
      </c>
      <c r="K8965" s="42">
        <v>42566</v>
      </c>
      <c r="L8965" s="7" t="s">
        <v>35</v>
      </c>
      <c r="M8965" s="7">
        <v>205.2</v>
      </c>
      <c r="N8965" s="7">
        <v>10</v>
      </c>
      <c r="O8965" s="7">
        <v>288</v>
      </c>
      <c r="P8965" s="7">
        <v>0.252</v>
      </c>
      <c r="Q8965" s="7" t="str">
        <f>CONCATENATE(Z8965,"х",AA8965,"х",AB8965)</f>
        <v>207х130х21</v>
      </c>
      <c r="R8965" s="7" t="s">
        <v>36</v>
      </c>
      <c r="S8965" s="7" t="s">
        <v>39</v>
      </c>
      <c r="T8965" s="7" t="s">
        <v>46436</v>
      </c>
      <c r="U8965" s="7" t="s">
        <v>215</v>
      </c>
      <c r="V8965" s="7">
        <v>256186</v>
      </c>
      <c r="W8965" s="7">
        <f>A8965*M8965</f>
        <v>0</v>
      </c>
      <c r="X8965" s="7" t="str">
        <f>IF(A8965&gt;=1,1," ")</f>
        <v xml:space="preserve"> </v>
      </c>
      <c r="Y8965" s="7">
        <f>P8965*A8965</f>
        <v>0</v>
      </c>
      <c r="Z8965" s="7">
        <v>207</v>
      </c>
      <c r="AA8965" s="7">
        <v>130</v>
      </c>
      <c r="AB8965" s="7">
        <v>21</v>
      </c>
    </row>
    <row r="8966" spans="2:28" ht="135" x14ac:dyDescent="0.2">
      <c r="B8966" s="7" t="s">
        <v>46477</v>
      </c>
      <c r="D8966" s="7" t="s">
        <v>46478</v>
      </c>
      <c r="E8966" s="7" t="s">
        <v>1925</v>
      </c>
      <c r="F8966" s="7" t="s">
        <v>8264</v>
      </c>
      <c r="G8966" s="7" t="s">
        <v>878</v>
      </c>
      <c r="H8966" s="7" t="s">
        <v>1067</v>
      </c>
      <c r="I8966" s="49" t="s">
        <v>8258</v>
      </c>
      <c r="J8966" s="7" t="s">
        <v>8259</v>
      </c>
      <c r="K8966" s="42">
        <v>41701</v>
      </c>
      <c r="L8966" s="7" t="s">
        <v>35</v>
      </c>
      <c r="M8966" s="7">
        <v>240</v>
      </c>
      <c r="N8966" s="7">
        <v>10</v>
      </c>
      <c r="O8966" s="7">
        <v>416</v>
      </c>
      <c r="P8966" s="7">
        <v>0.32200000000000001</v>
      </c>
      <c r="Q8966" s="7" t="str">
        <f>CONCATENATE(Z8966,"х",AA8966,"х",AB8966)</f>
        <v>207х131х30</v>
      </c>
      <c r="R8966" s="7" t="s">
        <v>36</v>
      </c>
      <c r="S8966" s="7" t="s">
        <v>39</v>
      </c>
      <c r="T8966" s="7" t="s">
        <v>46436</v>
      </c>
      <c r="U8966" s="7" t="s">
        <v>215</v>
      </c>
      <c r="V8966" s="7">
        <v>246632</v>
      </c>
      <c r="W8966" s="7">
        <f>A8966*M8966</f>
        <v>0</v>
      </c>
      <c r="X8966" s="7" t="str">
        <f>IF(A8966&gt;=1,1," ")</f>
        <v xml:space="preserve"> </v>
      </c>
      <c r="Y8966" s="7">
        <f>P8966*A8966</f>
        <v>0</v>
      </c>
      <c r="Z8966" s="7">
        <v>207</v>
      </c>
      <c r="AA8966" s="7">
        <v>131</v>
      </c>
      <c r="AB8966" s="7">
        <v>30</v>
      </c>
    </row>
    <row r="8967" spans="2:28" ht="180" x14ac:dyDescent="0.2">
      <c r="B8967" s="7" t="s">
        <v>46479</v>
      </c>
      <c r="C8967" s="7" t="s">
        <v>59</v>
      </c>
      <c r="D8967" s="7" t="s">
        <v>46480</v>
      </c>
      <c r="E8967" s="7" t="s">
        <v>1931</v>
      </c>
      <c r="F8967" s="7" t="s">
        <v>8223</v>
      </c>
      <c r="G8967" s="7" t="s">
        <v>63</v>
      </c>
      <c r="H8967" s="7" t="s">
        <v>1067</v>
      </c>
      <c r="I8967" s="49" t="s">
        <v>46441</v>
      </c>
      <c r="J8967" s="7" t="s">
        <v>8225</v>
      </c>
      <c r="K8967" s="42">
        <v>42888</v>
      </c>
      <c r="L8967" s="7" t="s">
        <v>35</v>
      </c>
      <c r="M8967" s="7">
        <v>231.6</v>
      </c>
      <c r="N8967" s="7">
        <v>10</v>
      </c>
      <c r="O8967" s="7">
        <v>288</v>
      </c>
      <c r="P8967" s="7">
        <v>0.252</v>
      </c>
      <c r="Q8967" s="7" t="str">
        <f>CONCATENATE(Z8967,"х",AA8967,"х",AB8967)</f>
        <v>207х132х21</v>
      </c>
      <c r="R8967" s="7" t="s">
        <v>36</v>
      </c>
      <c r="S8967" s="7" t="s">
        <v>39</v>
      </c>
      <c r="T8967" s="7" t="s">
        <v>46436</v>
      </c>
      <c r="U8967" s="7" t="s">
        <v>215</v>
      </c>
      <c r="V8967" s="7">
        <v>270867</v>
      </c>
      <c r="W8967" s="7">
        <f>A8967*M8967</f>
        <v>0</v>
      </c>
      <c r="X8967" s="7" t="str">
        <f>IF(A8967&gt;=1,1," ")</f>
        <v xml:space="preserve"> </v>
      </c>
      <c r="Y8967" s="7">
        <f>P8967*A8967</f>
        <v>0</v>
      </c>
      <c r="Z8967" s="7">
        <v>207</v>
      </c>
      <c r="AA8967" s="7">
        <v>132</v>
      </c>
      <c r="AB8967" s="7">
        <v>21</v>
      </c>
    </row>
    <row r="8968" spans="2:28" ht="168.75" x14ac:dyDescent="0.2">
      <c r="B8968" s="7" t="s">
        <v>46481</v>
      </c>
      <c r="D8968" s="7" t="s">
        <v>46482</v>
      </c>
      <c r="E8968" s="7" t="s">
        <v>7158</v>
      </c>
      <c r="F8968" s="7" t="s">
        <v>8275</v>
      </c>
      <c r="G8968" s="7" t="s">
        <v>78</v>
      </c>
      <c r="H8968" s="7" t="s">
        <v>1067</v>
      </c>
      <c r="I8968" s="49" t="s">
        <v>8276</v>
      </c>
      <c r="J8968" s="7" t="s">
        <v>8277</v>
      </c>
      <c r="K8968" s="42">
        <v>43298</v>
      </c>
      <c r="L8968" s="7" t="s">
        <v>35</v>
      </c>
      <c r="M8968" s="7">
        <v>288</v>
      </c>
      <c r="N8968" s="7">
        <v>10</v>
      </c>
      <c r="O8968" s="7">
        <v>448</v>
      </c>
      <c r="P8968" s="7">
        <v>0.34499999999999997</v>
      </c>
      <c r="Q8968" s="7" t="str">
        <f>CONCATENATE(Z8968,"х",AA8968,"х",AB8968)</f>
        <v>207х130х30</v>
      </c>
      <c r="R8968" s="7" t="s">
        <v>36</v>
      </c>
      <c r="S8968" s="7" t="s">
        <v>39</v>
      </c>
      <c r="T8968" s="7" t="s">
        <v>46436</v>
      </c>
      <c r="U8968" s="7" t="s">
        <v>215</v>
      </c>
      <c r="V8968" s="7">
        <v>266242</v>
      </c>
      <c r="W8968" s="7">
        <f>A8968*M8968</f>
        <v>0</v>
      </c>
      <c r="X8968" s="7" t="str">
        <f>IF(A8968&gt;=1,1," ")</f>
        <v xml:space="preserve"> </v>
      </c>
      <c r="Y8968" s="7">
        <f>P8968*A8968</f>
        <v>0</v>
      </c>
      <c r="Z8968" s="7">
        <v>207</v>
      </c>
      <c r="AA8968" s="7">
        <v>130</v>
      </c>
      <c r="AB8968" s="7">
        <v>30</v>
      </c>
    </row>
    <row r="8969" spans="2:28" ht="247.5" x14ac:dyDescent="0.2">
      <c r="B8969" s="7" t="s">
        <v>46483</v>
      </c>
      <c r="D8969" s="7" t="s">
        <v>46484</v>
      </c>
      <c r="E8969" s="7" t="s">
        <v>1893</v>
      </c>
      <c r="F8969" s="7" t="s">
        <v>1894</v>
      </c>
      <c r="G8969" s="7" t="s">
        <v>878</v>
      </c>
      <c r="H8969" s="7" t="s">
        <v>1895</v>
      </c>
      <c r="I8969" s="49" t="s">
        <v>1896</v>
      </c>
      <c r="J8969" s="7" t="s">
        <v>1897</v>
      </c>
      <c r="K8969" s="42">
        <v>42815</v>
      </c>
      <c r="L8969" s="7" t="s">
        <v>35</v>
      </c>
      <c r="M8969" s="7">
        <v>231.6</v>
      </c>
      <c r="N8969" s="7">
        <v>10</v>
      </c>
      <c r="O8969" s="7">
        <v>352</v>
      </c>
      <c r="P8969" s="7">
        <v>0.29199999999999998</v>
      </c>
      <c r="Q8969" s="7" t="str">
        <f>CONCATENATE(Z8969,"х",AA8969,"х",AB8969)</f>
        <v>206х130х25</v>
      </c>
      <c r="R8969" s="7" t="s">
        <v>36</v>
      </c>
      <c r="S8969" s="7" t="s">
        <v>39</v>
      </c>
      <c r="T8969" s="7" t="s">
        <v>45634</v>
      </c>
      <c r="U8969" s="7" t="s">
        <v>56</v>
      </c>
      <c r="V8969" s="7">
        <v>246426</v>
      </c>
      <c r="W8969" s="7">
        <f>A8969*M8969</f>
        <v>0</v>
      </c>
      <c r="X8969" s="7" t="str">
        <f>IF(A8969&gt;=1,1," ")</f>
        <v xml:space="preserve"> </v>
      </c>
      <c r="Y8969" s="7">
        <f>P8969*A8969</f>
        <v>0</v>
      </c>
      <c r="Z8969" s="7">
        <v>206</v>
      </c>
      <c r="AA8969" s="7">
        <v>130</v>
      </c>
      <c r="AB8969" s="7">
        <v>25</v>
      </c>
    </row>
    <row r="8970" spans="2:28" ht="112.5" x14ac:dyDescent="0.2">
      <c r="B8970" s="7" t="s">
        <v>46485</v>
      </c>
      <c r="D8970" s="7" t="s">
        <v>46486</v>
      </c>
      <c r="E8970" s="7" t="s">
        <v>45008</v>
      </c>
      <c r="F8970" s="7" t="s">
        <v>45009</v>
      </c>
      <c r="G8970" s="7" t="s">
        <v>815</v>
      </c>
      <c r="H8970" s="7" t="s">
        <v>1909</v>
      </c>
      <c r="I8970" s="49" t="s">
        <v>45010</v>
      </c>
      <c r="J8970" s="7" t="s">
        <v>45011</v>
      </c>
      <c r="K8970" s="42">
        <v>43269</v>
      </c>
      <c r="L8970" s="7" t="s">
        <v>35</v>
      </c>
      <c r="M8970" s="7">
        <v>231.6</v>
      </c>
      <c r="N8970" s="7">
        <v>10</v>
      </c>
      <c r="O8970" s="7">
        <v>320</v>
      </c>
      <c r="P8970" s="7">
        <v>0.26300000000000001</v>
      </c>
      <c r="Q8970" s="7" t="str">
        <f>CONCATENATE(Z8970,"х",AA8970,"х",AB8970)</f>
        <v>205х130х20</v>
      </c>
      <c r="R8970" s="7" t="s">
        <v>36</v>
      </c>
      <c r="S8970" s="7" t="s">
        <v>39</v>
      </c>
      <c r="T8970" s="7" t="s">
        <v>45634</v>
      </c>
      <c r="U8970" s="7" t="s">
        <v>56</v>
      </c>
      <c r="V8970" s="7">
        <v>254983</v>
      </c>
      <c r="W8970" s="7">
        <f>A8970*M8970</f>
        <v>0</v>
      </c>
      <c r="X8970" s="7" t="str">
        <f>IF(A8970&gt;=1,1," ")</f>
        <v xml:space="preserve"> </v>
      </c>
      <c r="Y8970" s="7">
        <f>P8970*A8970</f>
        <v>0</v>
      </c>
      <c r="Z8970" s="7">
        <v>205</v>
      </c>
      <c r="AA8970" s="7">
        <v>130</v>
      </c>
      <c r="AB8970" s="7">
        <v>20</v>
      </c>
    </row>
    <row r="8971" spans="2:28" ht="123.75" x14ac:dyDescent="0.2">
      <c r="B8971" s="7" t="s">
        <v>46487</v>
      </c>
      <c r="D8971" s="7" t="s">
        <v>46488</v>
      </c>
      <c r="E8971" s="7" t="s">
        <v>44993</v>
      </c>
      <c r="F8971" s="7" t="s">
        <v>44994</v>
      </c>
      <c r="G8971" s="7" t="s">
        <v>815</v>
      </c>
      <c r="H8971" s="7" t="s">
        <v>1909</v>
      </c>
      <c r="I8971" s="49" t="s">
        <v>44995</v>
      </c>
      <c r="J8971" s="7" t="s">
        <v>44996</v>
      </c>
      <c r="K8971" s="42">
        <v>43604</v>
      </c>
      <c r="L8971" s="7" t="s">
        <v>35</v>
      </c>
      <c r="M8971" s="7">
        <v>231.6</v>
      </c>
      <c r="N8971" s="7">
        <v>10</v>
      </c>
      <c r="O8971" s="7">
        <v>352</v>
      </c>
      <c r="P8971" s="7">
        <v>0.28899999999999998</v>
      </c>
      <c r="Q8971" s="7" t="str">
        <f>CONCATENATE(Z8971,"х",AA8971,"х",AB8971)</f>
        <v>207х130х25</v>
      </c>
      <c r="R8971" s="7" t="s">
        <v>36</v>
      </c>
      <c r="S8971" s="7" t="s">
        <v>39</v>
      </c>
      <c r="T8971" s="7" t="s">
        <v>45634</v>
      </c>
      <c r="U8971" s="7" t="s">
        <v>56</v>
      </c>
      <c r="V8971" s="7">
        <v>255378</v>
      </c>
      <c r="W8971" s="7">
        <f>A8971*M8971</f>
        <v>0</v>
      </c>
      <c r="X8971" s="7" t="str">
        <f>IF(A8971&gt;=1,1," ")</f>
        <v xml:space="preserve"> </v>
      </c>
      <c r="Y8971" s="7">
        <f>P8971*A8971</f>
        <v>0</v>
      </c>
      <c r="Z8971" s="7">
        <v>207</v>
      </c>
      <c r="AA8971" s="7">
        <v>130</v>
      </c>
      <c r="AB8971" s="7">
        <v>25</v>
      </c>
    </row>
    <row r="8972" spans="2:28" ht="191.25" x14ac:dyDescent="0.2">
      <c r="B8972" s="7" t="s">
        <v>46489</v>
      </c>
      <c r="D8972" s="7" t="s">
        <v>46490</v>
      </c>
      <c r="E8972" s="7" t="s">
        <v>1907</v>
      </c>
      <c r="F8972" s="7" t="s">
        <v>45026</v>
      </c>
      <c r="G8972" s="7" t="s">
        <v>878</v>
      </c>
      <c r="H8972" s="7" t="s">
        <v>1895</v>
      </c>
      <c r="I8972" s="49" t="s">
        <v>1910</v>
      </c>
      <c r="J8972" s="7" t="s">
        <v>1911</v>
      </c>
      <c r="K8972" s="42">
        <v>41849</v>
      </c>
      <c r="L8972" s="7" t="s">
        <v>35</v>
      </c>
      <c r="M8972" s="7">
        <v>252</v>
      </c>
      <c r="N8972" s="7">
        <v>10</v>
      </c>
      <c r="O8972" s="7">
        <v>480</v>
      </c>
      <c r="P8972" s="7">
        <v>0.35099999999999998</v>
      </c>
      <c r="Q8972" s="7" t="str">
        <f>CONCATENATE(Z8972,"х",AA8972,"х",AB8972)</f>
        <v>200х125х20</v>
      </c>
      <c r="R8972" s="7" t="s">
        <v>36</v>
      </c>
      <c r="S8972" s="7" t="s">
        <v>39</v>
      </c>
      <c r="T8972" s="7" t="s">
        <v>45634</v>
      </c>
      <c r="U8972" s="7" t="s">
        <v>56</v>
      </c>
      <c r="V8972" s="7">
        <v>246608</v>
      </c>
      <c r="W8972" s="7">
        <f>A8972*M8972</f>
        <v>0</v>
      </c>
      <c r="X8972" s="7" t="str">
        <f>IF(A8972&gt;=1,1," ")</f>
        <v xml:space="preserve"> </v>
      </c>
      <c r="Y8972" s="7">
        <f>P8972*A8972</f>
        <v>0</v>
      </c>
      <c r="Z8972" s="7">
        <v>200</v>
      </c>
      <c r="AA8972" s="7">
        <v>125</v>
      </c>
      <c r="AB8972" s="7">
        <v>20</v>
      </c>
    </row>
    <row r="8973" spans="2:28" ht="213.75" x14ac:dyDescent="0.2">
      <c r="B8973" s="7" t="s">
        <v>46491</v>
      </c>
      <c r="D8973" s="7" t="s">
        <v>46492</v>
      </c>
      <c r="E8973" s="7" t="s">
        <v>45014</v>
      </c>
      <c r="F8973" s="7" t="s">
        <v>45015</v>
      </c>
      <c r="G8973" s="7" t="s">
        <v>893</v>
      </c>
      <c r="H8973" s="7" t="s">
        <v>1909</v>
      </c>
      <c r="I8973" s="49" t="s">
        <v>45016</v>
      </c>
      <c r="J8973" s="7" t="s">
        <v>45017</v>
      </c>
      <c r="K8973" s="42">
        <v>43681</v>
      </c>
      <c r="L8973" s="7" t="s">
        <v>35</v>
      </c>
      <c r="M8973" s="7">
        <v>252</v>
      </c>
      <c r="N8973" s="7">
        <v>10</v>
      </c>
      <c r="O8973" s="7">
        <v>480</v>
      </c>
      <c r="P8973" s="7">
        <v>0.36799999999999999</v>
      </c>
      <c r="Q8973" s="7" t="str">
        <f>CONCATENATE(Z8973,"х",AA8973,"х",AB8973)</f>
        <v>208х132х24</v>
      </c>
      <c r="R8973" s="7" t="s">
        <v>36</v>
      </c>
      <c r="S8973" s="7" t="s">
        <v>39</v>
      </c>
      <c r="T8973" s="7" t="s">
        <v>45634</v>
      </c>
      <c r="U8973" s="7" t="s">
        <v>56</v>
      </c>
      <c r="V8973" s="7">
        <v>233921</v>
      </c>
      <c r="W8973" s="7">
        <f>A8973*M8973</f>
        <v>0</v>
      </c>
      <c r="X8973" s="7" t="str">
        <f>IF(A8973&gt;=1,1," ")</f>
        <v xml:space="preserve"> </v>
      </c>
      <c r="Y8973" s="7">
        <f>P8973*A8973</f>
        <v>0</v>
      </c>
      <c r="Z8973" s="7">
        <v>208</v>
      </c>
      <c r="AA8973" s="7">
        <v>132</v>
      </c>
      <c r="AB8973" s="7">
        <v>24</v>
      </c>
    </row>
    <row r="8974" spans="2:28" ht="157.5" x14ac:dyDescent="0.2">
      <c r="B8974" s="7" t="s">
        <v>46493</v>
      </c>
      <c r="D8974" s="7" t="s">
        <v>46494</v>
      </c>
      <c r="E8974" s="7" t="s">
        <v>1925</v>
      </c>
      <c r="F8974" s="7" t="s">
        <v>45003</v>
      </c>
      <c r="G8974" s="7" t="s">
        <v>63</v>
      </c>
      <c r="H8974" s="7" t="s">
        <v>1909</v>
      </c>
      <c r="I8974" s="49" t="s">
        <v>1927</v>
      </c>
      <c r="J8974" s="7" t="s">
        <v>1928</v>
      </c>
      <c r="K8974" s="42">
        <v>42278</v>
      </c>
      <c r="L8974" s="7" t="s">
        <v>35</v>
      </c>
      <c r="M8974" s="7">
        <v>312</v>
      </c>
      <c r="N8974" s="7">
        <v>10</v>
      </c>
      <c r="O8974" s="7">
        <v>544</v>
      </c>
      <c r="P8974" s="7">
        <v>0.39400000000000002</v>
      </c>
      <c r="Q8974" s="7" t="str">
        <f>CONCATENATE(Z8974,"х",AA8974,"х",AB8974)</f>
        <v>200х125х23</v>
      </c>
      <c r="R8974" s="7" t="s">
        <v>36</v>
      </c>
      <c r="S8974" s="7" t="s">
        <v>39</v>
      </c>
      <c r="T8974" s="7" t="s">
        <v>45634</v>
      </c>
      <c r="U8974" s="7" t="s">
        <v>56</v>
      </c>
      <c r="V8974" s="7">
        <v>271106</v>
      </c>
      <c r="W8974" s="7">
        <f>A8974*M8974</f>
        <v>0</v>
      </c>
      <c r="X8974" s="7" t="str">
        <f>IF(A8974&gt;=1,1," ")</f>
        <v xml:space="preserve"> </v>
      </c>
      <c r="Y8974" s="7">
        <f>P8974*A8974</f>
        <v>0</v>
      </c>
      <c r="Z8974" s="7">
        <v>200</v>
      </c>
      <c r="AA8974" s="7">
        <v>125</v>
      </c>
      <c r="AB8974" s="7">
        <v>23</v>
      </c>
    </row>
    <row r="8975" spans="2:28" ht="146.25" x14ac:dyDescent="0.2">
      <c r="B8975" s="7" t="s">
        <v>46495</v>
      </c>
      <c r="D8975" s="7" t="s">
        <v>46496</v>
      </c>
      <c r="E8975" s="7" t="s">
        <v>1931</v>
      </c>
      <c r="F8975" s="7" t="s">
        <v>45054</v>
      </c>
      <c r="G8975" s="7" t="s">
        <v>878</v>
      </c>
      <c r="H8975" s="7" t="s">
        <v>1909</v>
      </c>
      <c r="I8975" s="49" t="s">
        <v>45055</v>
      </c>
      <c r="J8975" s="7" t="s">
        <v>45056</v>
      </c>
      <c r="K8975" s="42">
        <v>43347</v>
      </c>
      <c r="L8975" s="7" t="s">
        <v>35</v>
      </c>
      <c r="M8975" s="7">
        <v>231.6</v>
      </c>
      <c r="N8975" s="7">
        <v>10</v>
      </c>
      <c r="O8975" s="7">
        <v>256</v>
      </c>
      <c r="P8975" s="7">
        <v>0.28299999999999997</v>
      </c>
      <c r="Q8975" s="7" t="str">
        <f>CONCATENATE(Z8975,"х",AA8975,"х",AB8975)</f>
        <v>205х130х24</v>
      </c>
      <c r="R8975" s="7" t="s">
        <v>36</v>
      </c>
      <c r="S8975" s="7" t="s">
        <v>39</v>
      </c>
      <c r="T8975" s="7" t="s">
        <v>45634</v>
      </c>
      <c r="U8975" s="7" t="s">
        <v>56</v>
      </c>
      <c r="V8975" s="7">
        <v>246948</v>
      </c>
      <c r="W8975" s="7">
        <f>A8975*M8975</f>
        <v>0</v>
      </c>
      <c r="X8975" s="7" t="str">
        <f>IF(A8975&gt;=1,1," ")</f>
        <v xml:space="preserve"> </v>
      </c>
      <c r="Y8975" s="7">
        <f>P8975*A8975</f>
        <v>0</v>
      </c>
      <c r="Z8975" s="7">
        <v>205</v>
      </c>
      <c r="AA8975" s="7">
        <v>130</v>
      </c>
      <c r="AB8975" s="7">
        <v>24</v>
      </c>
    </row>
    <row r="8976" spans="2:28" ht="112.5" x14ac:dyDescent="0.2">
      <c r="B8976" s="7" t="s">
        <v>46497</v>
      </c>
      <c r="D8976" s="7" t="s">
        <v>46498</v>
      </c>
      <c r="E8976" s="7" t="s">
        <v>7275</v>
      </c>
      <c r="F8976" s="7" t="s">
        <v>46499</v>
      </c>
      <c r="G8976" s="7" t="s">
        <v>878</v>
      </c>
      <c r="H8976" s="7" t="s">
        <v>447</v>
      </c>
      <c r="I8976" s="49" t="s">
        <v>46500</v>
      </c>
      <c r="J8976" s="7" t="s">
        <v>46501</v>
      </c>
      <c r="K8976" s="42">
        <v>43123</v>
      </c>
      <c r="L8976" s="7" t="s">
        <v>35</v>
      </c>
      <c r="M8976" s="7">
        <v>150</v>
      </c>
      <c r="N8976" s="7">
        <v>10</v>
      </c>
      <c r="O8976" s="7">
        <v>192</v>
      </c>
      <c r="P8976" s="7">
        <v>0.14399999999999999</v>
      </c>
      <c r="Q8976" s="7" t="str">
        <f>CONCATENATE(Z8976,"х",AA8976,"х",AB8976)</f>
        <v>200х127х10</v>
      </c>
      <c r="R8976" s="7" t="s">
        <v>36</v>
      </c>
      <c r="S8976" s="7">
        <v>3</v>
      </c>
      <c r="T8976" s="7" t="s">
        <v>46502</v>
      </c>
      <c r="U8976" s="7" t="s">
        <v>56</v>
      </c>
      <c r="V8976" s="7">
        <v>246465</v>
      </c>
      <c r="W8976" s="7">
        <f>A8976*M8976</f>
        <v>0</v>
      </c>
      <c r="X8976" s="7" t="str">
        <f>IF(A8976&gt;=1,1," ")</f>
        <v xml:space="preserve"> </v>
      </c>
      <c r="Y8976" s="7">
        <f>P8976*A8976</f>
        <v>0</v>
      </c>
      <c r="Z8976" s="7">
        <v>200</v>
      </c>
      <c r="AA8976" s="7">
        <v>127</v>
      </c>
      <c r="AB8976" s="7">
        <v>10</v>
      </c>
    </row>
    <row r="8977" spans="2:28" ht="135" x14ac:dyDescent="0.2">
      <c r="B8977" s="7" t="s">
        <v>46503</v>
      </c>
      <c r="D8977" s="7" t="s">
        <v>46504</v>
      </c>
      <c r="E8977" s="7" t="s">
        <v>864</v>
      </c>
      <c r="F8977" s="7" t="s">
        <v>46505</v>
      </c>
      <c r="G8977" s="7" t="s">
        <v>63</v>
      </c>
      <c r="H8977" s="7" t="s">
        <v>447</v>
      </c>
      <c r="I8977" s="49" t="s">
        <v>46506</v>
      </c>
      <c r="J8977" s="7" t="s">
        <v>1855</v>
      </c>
      <c r="K8977" s="42">
        <v>41789</v>
      </c>
      <c r="L8977" s="7" t="s">
        <v>441</v>
      </c>
      <c r="M8977" s="7">
        <v>132</v>
      </c>
      <c r="N8977" s="7">
        <v>10</v>
      </c>
      <c r="O8977" s="7">
        <v>128</v>
      </c>
      <c r="P8977" s="7">
        <v>0.115</v>
      </c>
      <c r="Q8977" s="7" t="str">
        <f>CONCATENATE(Z8977,"х",AA8977,"х",AB8977)</f>
        <v>200х125х8</v>
      </c>
      <c r="R8977" s="7" t="s">
        <v>36</v>
      </c>
      <c r="S8977" s="7">
        <v>3</v>
      </c>
      <c r="T8977" s="7" t="s">
        <v>46502</v>
      </c>
      <c r="U8977" s="7" t="s">
        <v>215</v>
      </c>
      <c r="V8977" s="7">
        <v>253020</v>
      </c>
      <c r="W8977" s="7">
        <f>A8977*M8977</f>
        <v>0</v>
      </c>
      <c r="X8977" s="7" t="str">
        <f>IF(A8977&gt;=1,1," ")</f>
        <v xml:space="preserve"> </v>
      </c>
      <c r="Y8977" s="7">
        <f>P8977*A8977</f>
        <v>0</v>
      </c>
      <c r="Z8977" s="7">
        <v>200</v>
      </c>
      <c r="AA8977" s="7">
        <v>125</v>
      </c>
      <c r="AB8977" s="7">
        <v>8</v>
      </c>
    </row>
    <row r="8978" spans="2:28" ht="168.75" x14ac:dyDescent="0.2">
      <c r="B8978" s="7" t="s">
        <v>46507</v>
      </c>
      <c r="D8978" s="7" t="s">
        <v>46508</v>
      </c>
      <c r="E8978" s="7" t="s">
        <v>3779</v>
      </c>
      <c r="F8978" s="7" t="s">
        <v>46509</v>
      </c>
      <c r="G8978" s="7" t="s">
        <v>78</v>
      </c>
      <c r="H8978" s="7" t="s">
        <v>447</v>
      </c>
      <c r="I8978" s="49" t="s">
        <v>46510</v>
      </c>
      <c r="J8978" s="7" t="s">
        <v>46511</v>
      </c>
      <c r="K8978" s="42">
        <v>44116</v>
      </c>
      <c r="L8978" s="7" t="s">
        <v>441</v>
      </c>
      <c r="M8978" s="7">
        <v>139.19999999999999</v>
      </c>
      <c r="N8978" s="7">
        <v>10</v>
      </c>
      <c r="O8978" s="7">
        <v>160</v>
      </c>
      <c r="P8978" s="7">
        <v>0.13500000000000001</v>
      </c>
      <c r="Q8978" s="7" t="str">
        <f>CONCATENATE(Z8978,"х",AA8978,"х",AB8978)</f>
        <v>200х125х10</v>
      </c>
      <c r="R8978" s="7" t="s">
        <v>36</v>
      </c>
      <c r="S8978" s="7">
        <v>3</v>
      </c>
      <c r="T8978" s="7" t="s">
        <v>46502</v>
      </c>
      <c r="U8978" s="7" t="s">
        <v>56</v>
      </c>
      <c r="V8978" s="7">
        <v>266716</v>
      </c>
      <c r="W8978" s="7">
        <f>A8978*M8978</f>
        <v>0</v>
      </c>
      <c r="X8978" s="7" t="str">
        <f>IF(A8978&gt;=1,1," ")</f>
        <v xml:space="preserve"> </v>
      </c>
      <c r="Y8978" s="7">
        <f>P8978*A8978</f>
        <v>0</v>
      </c>
      <c r="Z8978" s="7">
        <v>200</v>
      </c>
      <c r="AA8978" s="7">
        <v>125</v>
      </c>
      <c r="AB8978" s="7">
        <v>10</v>
      </c>
    </row>
    <row r="8979" spans="2:28" x14ac:dyDescent="0.2">
      <c r="B8979" s="7" t="s">
        <v>46512</v>
      </c>
      <c r="D8979" s="7" t="s">
        <v>46513</v>
      </c>
      <c r="E8979" s="7" t="s">
        <v>9393</v>
      </c>
      <c r="F8979" s="7" t="s">
        <v>46514</v>
      </c>
      <c r="G8979" s="7" t="s">
        <v>63</v>
      </c>
      <c r="H8979" s="7" t="s">
        <v>447</v>
      </c>
      <c r="I8979" s="7" t="s">
        <v>46515</v>
      </c>
      <c r="J8979" s="7" t="s">
        <v>46516</v>
      </c>
      <c r="K8979" s="42">
        <v>41366</v>
      </c>
      <c r="L8979" s="7" t="s">
        <v>35</v>
      </c>
      <c r="M8979" s="7">
        <v>132</v>
      </c>
      <c r="N8979" s="7">
        <v>10</v>
      </c>
      <c r="O8979" s="7">
        <v>128</v>
      </c>
      <c r="P8979" s="7">
        <v>0.12</v>
      </c>
      <c r="Q8979" s="7" t="str">
        <f>CONCATENATE(Z8979,"х",AA8979,"х",AB8979)</f>
        <v>200х124х8</v>
      </c>
      <c r="R8979" s="7" t="s">
        <v>36</v>
      </c>
      <c r="S8979" s="7">
        <v>3</v>
      </c>
      <c r="T8979" s="7" t="s">
        <v>46502</v>
      </c>
      <c r="U8979" s="7" t="s">
        <v>56</v>
      </c>
      <c r="V8979" s="7">
        <v>229369</v>
      </c>
      <c r="W8979" s="7">
        <f>A8979*M8979</f>
        <v>0</v>
      </c>
      <c r="X8979" s="7" t="str">
        <f>IF(A8979&gt;=1,1," ")</f>
        <v xml:space="preserve"> </v>
      </c>
      <c r="Y8979" s="7">
        <f>P8979*A8979</f>
        <v>0</v>
      </c>
      <c r="Z8979" s="7">
        <v>200</v>
      </c>
      <c r="AA8979" s="7">
        <v>124</v>
      </c>
      <c r="AB8979" s="7">
        <v>8</v>
      </c>
    </row>
    <row r="8980" spans="2:28" ht="146.25" x14ac:dyDescent="0.2">
      <c r="B8980" s="7" t="s">
        <v>46517</v>
      </c>
      <c r="D8980" s="7" t="s">
        <v>46518</v>
      </c>
      <c r="E8980" s="7" t="s">
        <v>30789</v>
      </c>
      <c r="F8980" s="7" t="s">
        <v>46519</v>
      </c>
      <c r="G8980" s="7" t="s">
        <v>815</v>
      </c>
      <c r="H8980" s="7" t="s">
        <v>447</v>
      </c>
      <c r="I8980" s="49" t="s">
        <v>46520</v>
      </c>
      <c r="J8980" s="7" t="s">
        <v>46521</v>
      </c>
      <c r="K8980" s="42">
        <v>43717</v>
      </c>
      <c r="L8980" s="7" t="s">
        <v>441</v>
      </c>
      <c r="M8980" s="7">
        <v>139.19999999999999</v>
      </c>
      <c r="N8980" s="7">
        <v>10</v>
      </c>
      <c r="O8980" s="7">
        <v>192</v>
      </c>
      <c r="P8980" s="7">
        <v>0.14099999999999999</v>
      </c>
      <c r="Q8980" s="7" t="str">
        <f>CONCATENATE(Z8980,"х",AA8980,"х",AB8980)</f>
        <v>200х125х10</v>
      </c>
      <c r="R8980" s="7" t="s">
        <v>36</v>
      </c>
      <c r="S8980" s="7">
        <v>3</v>
      </c>
      <c r="T8980" s="7" t="s">
        <v>46502</v>
      </c>
      <c r="U8980" s="7" t="s">
        <v>56</v>
      </c>
      <c r="V8980" s="7">
        <v>258416</v>
      </c>
      <c r="W8980" s="7">
        <f>A8980*M8980</f>
        <v>0</v>
      </c>
      <c r="X8980" s="7" t="str">
        <f>IF(A8980&gt;=1,1," ")</f>
        <v xml:space="preserve"> </v>
      </c>
      <c r="Y8980" s="7">
        <f>P8980*A8980</f>
        <v>0</v>
      </c>
      <c r="Z8980" s="7">
        <v>200</v>
      </c>
      <c r="AA8980" s="7">
        <v>125</v>
      </c>
      <c r="AB8980" s="7">
        <v>10</v>
      </c>
    </row>
    <row r="8981" spans="2:28" ht="101.25" x14ac:dyDescent="0.2">
      <c r="B8981" s="7" t="s">
        <v>46522</v>
      </c>
      <c r="D8981" s="7" t="s">
        <v>46523</v>
      </c>
      <c r="E8981" s="7" t="s">
        <v>445</v>
      </c>
      <c r="F8981" s="7" t="s">
        <v>46524</v>
      </c>
      <c r="G8981" s="7" t="s">
        <v>63</v>
      </c>
      <c r="H8981" s="7" t="s">
        <v>447</v>
      </c>
      <c r="I8981" s="49" t="s">
        <v>46525</v>
      </c>
      <c r="J8981" s="7" t="s">
        <v>46526</v>
      </c>
      <c r="K8981" s="42">
        <v>42535</v>
      </c>
      <c r="L8981" s="7" t="s">
        <v>441</v>
      </c>
      <c r="M8981" s="7">
        <v>240</v>
      </c>
      <c r="N8981" s="7">
        <v>10</v>
      </c>
      <c r="O8981" s="7">
        <v>288</v>
      </c>
      <c r="P8981" s="7">
        <v>0.30199999999999999</v>
      </c>
      <c r="Q8981" s="7" t="str">
        <f>CONCATENATE(Z8981,"х",AA8981,"х",AB8981)</f>
        <v>208х131х19</v>
      </c>
      <c r="R8981" s="7" t="s">
        <v>36</v>
      </c>
      <c r="S8981" s="7" t="s">
        <v>39</v>
      </c>
      <c r="T8981" s="7" t="s">
        <v>46502</v>
      </c>
      <c r="U8981" s="7" t="s">
        <v>56</v>
      </c>
      <c r="V8981" s="7">
        <v>271641</v>
      </c>
      <c r="W8981" s="7">
        <f>A8981*M8981</f>
        <v>0</v>
      </c>
      <c r="X8981" s="7" t="str">
        <f>IF(A8981&gt;=1,1," ")</f>
        <v xml:space="preserve"> </v>
      </c>
      <c r="Y8981" s="7">
        <f>P8981*A8981</f>
        <v>0</v>
      </c>
      <c r="Z8981" s="7">
        <v>208</v>
      </c>
      <c r="AA8981" s="7">
        <v>131</v>
      </c>
      <c r="AB8981" s="7">
        <v>19</v>
      </c>
    </row>
    <row r="8982" spans="2:28" ht="123.75" x14ac:dyDescent="0.2">
      <c r="B8982" s="7" t="s">
        <v>46527</v>
      </c>
      <c r="D8982" s="7" t="s">
        <v>46528</v>
      </c>
      <c r="E8982" s="7" t="s">
        <v>3779</v>
      </c>
      <c r="F8982" s="7" t="s">
        <v>46529</v>
      </c>
      <c r="G8982" s="7" t="s">
        <v>78</v>
      </c>
      <c r="H8982" s="7" t="s">
        <v>447</v>
      </c>
      <c r="I8982" s="49" t="s">
        <v>46530</v>
      </c>
      <c r="J8982" s="7" t="s">
        <v>28797</v>
      </c>
      <c r="K8982" s="42">
        <v>41963</v>
      </c>
      <c r="L8982" s="7" t="s">
        <v>441</v>
      </c>
      <c r="M8982" s="7">
        <v>116.4</v>
      </c>
      <c r="N8982" s="7">
        <v>10</v>
      </c>
      <c r="O8982" s="7">
        <v>96</v>
      </c>
      <c r="P8982" s="7">
        <v>9.5000000000000001E-2</v>
      </c>
      <c r="Q8982" s="7" t="str">
        <f>CONCATENATE(Z8982,"х",AA8982,"х",AB8982)</f>
        <v>200х125х4</v>
      </c>
      <c r="R8982" s="7" t="s">
        <v>36</v>
      </c>
      <c r="S8982" s="7">
        <v>3</v>
      </c>
      <c r="T8982" s="7" t="s">
        <v>46502</v>
      </c>
      <c r="U8982" s="7" t="s">
        <v>56</v>
      </c>
      <c r="V8982" s="7">
        <v>217504</v>
      </c>
      <c r="W8982" s="7">
        <f>A8982*M8982</f>
        <v>0</v>
      </c>
      <c r="X8982" s="7" t="str">
        <f>IF(A8982&gt;=1,1," ")</f>
        <v xml:space="preserve"> </v>
      </c>
      <c r="Y8982" s="7">
        <f>P8982*A8982</f>
        <v>0</v>
      </c>
      <c r="Z8982" s="7">
        <v>200</v>
      </c>
      <c r="AA8982" s="7">
        <v>125</v>
      </c>
      <c r="AB8982" s="7">
        <v>4</v>
      </c>
    </row>
    <row r="8983" spans="2:28" ht="135" x14ac:dyDescent="0.2">
      <c r="B8983" s="7" t="s">
        <v>46531</v>
      </c>
      <c r="D8983" s="7" t="s">
        <v>46532</v>
      </c>
      <c r="E8983" s="7" t="s">
        <v>445</v>
      </c>
      <c r="F8983" s="7" t="s">
        <v>46533</v>
      </c>
      <c r="G8983" s="7" t="s">
        <v>63</v>
      </c>
      <c r="H8983" s="7" t="s">
        <v>447</v>
      </c>
      <c r="I8983" s="49" t="s">
        <v>46534</v>
      </c>
      <c r="J8983" s="7" t="s">
        <v>46535</v>
      </c>
      <c r="K8983" s="42">
        <v>41902</v>
      </c>
      <c r="L8983" s="7" t="s">
        <v>441</v>
      </c>
      <c r="M8983" s="7">
        <v>139.19999999999999</v>
      </c>
      <c r="N8983" s="7">
        <v>10</v>
      </c>
      <c r="O8983" s="7">
        <v>160</v>
      </c>
      <c r="P8983" s="7">
        <v>0.14599999999999999</v>
      </c>
      <c r="Q8983" s="7" t="str">
        <f>CONCATENATE(Z8983,"х",AA8983,"х",AB8983)</f>
        <v>201х125х10</v>
      </c>
      <c r="R8983" s="7" t="s">
        <v>36</v>
      </c>
      <c r="S8983" s="7">
        <v>3</v>
      </c>
      <c r="T8983" s="7" t="s">
        <v>46502</v>
      </c>
      <c r="U8983" s="7" t="s">
        <v>215</v>
      </c>
      <c r="V8983" s="7">
        <v>234830</v>
      </c>
      <c r="W8983" s="7">
        <f>A8983*M8983</f>
        <v>0</v>
      </c>
      <c r="X8983" s="7" t="str">
        <f>IF(A8983&gt;=1,1," ")</f>
        <v xml:space="preserve"> </v>
      </c>
      <c r="Y8983" s="7">
        <f>P8983*A8983</f>
        <v>0</v>
      </c>
      <c r="Z8983" s="7">
        <v>201</v>
      </c>
      <c r="AA8983" s="7">
        <v>125</v>
      </c>
      <c r="AB8983" s="7">
        <v>10</v>
      </c>
    </row>
    <row r="8984" spans="2:28" ht="112.5" x14ac:dyDescent="0.2">
      <c r="B8984" s="7" t="s">
        <v>46536</v>
      </c>
      <c r="D8984" s="7" t="s">
        <v>46537</v>
      </c>
      <c r="E8984" s="7" t="s">
        <v>445</v>
      </c>
      <c r="F8984" s="7" t="s">
        <v>46538</v>
      </c>
      <c r="G8984" s="7" t="s">
        <v>63</v>
      </c>
      <c r="H8984" s="7" t="s">
        <v>447</v>
      </c>
      <c r="I8984" s="49" t="s">
        <v>46539</v>
      </c>
      <c r="J8984" s="7" t="s">
        <v>11303</v>
      </c>
      <c r="K8984" s="42">
        <v>41548</v>
      </c>
      <c r="L8984" s="7" t="s">
        <v>441</v>
      </c>
      <c r="M8984" s="7">
        <v>116.4</v>
      </c>
      <c r="N8984" s="7">
        <v>10</v>
      </c>
      <c r="O8984" s="7">
        <v>96</v>
      </c>
      <c r="P8984" s="7">
        <v>9.0999999999999998E-2</v>
      </c>
      <c r="Q8984" s="7" t="str">
        <f>CONCATENATE(Z8984,"х",AA8984,"х",AB8984)</f>
        <v>200х125х6</v>
      </c>
      <c r="R8984" s="7" t="s">
        <v>36</v>
      </c>
      <c r="S8984" s="7">
        <v>3</v>
      </c>
      <c r="T8984" s="7" t="s">
        <v>46502</v>
      </c>
      <c r="U8984" s="7" t="s">
        <v>56</v>
      </c>
      <c r="V8984" s="7">
        <v>221883</v>
      </c>
      <c r="W8984" s="7">
        <f>A8984*M8984</f>
        <v>0</v>
      </c>
      <c r="X8984" s="7" t="str">
        <f>IF(A8984&gt;=1,1," ")</f>
        <v xml:space="preserve"> </v>
      </c>
      <c r="Y8984" s="7">
        <f>P8984*A8984</f>
        <v>0</v>
      </c>
      <c r="Z8984" s="7">
        <v>200</v>
      </c>
      <c r="AA8984" s="7">
        <v>125</v>
      </c>
      <c r="AB8984" s="7">
        <v>6</v>
      </c>
    </row>
    <row r="8985" spans="2:28" ht="112.5" x14ac:dyDescent="0.2">
      <c r="B8985" s="7" t="s">
        <v>46540</v>
      </c>
      <c r="D8985" s="7" t="s">
        <v>46541</v>
      </c>
      <c r="E8985" s="7" t="s">
        <v>3779</v>
      </c>
      <c r="F8985" s="7" t="s">
        <v>46542</v>
      </c>
      <c r="G8985" s="7" t="s">
        <v>63</v>
      </c>
      <c r="H8985" s="7" t="s">
        <v>447</v>
      </c>
      <c r="I8985" s="49" t="s">
        <v>46543</v>
      </c>
      <c r="J8985" s="7" t="s">
        <v>39312</v>
      </c>
      <c r="K8985" s="42">
        <v>41856</v>
      </c>
      <c r="L8985" s="7" t="s">
        <v>441</v>
      </c>
      <c r="M8985" s="7">
        <v>132</v>
      </c>
      <c r="N8985" s="7">
        <v>10</v>
      </c>
      <c r="O8985" s="7">
        <v>128</v>
      </c>
      <c r="P8985" s="7">
        <v>0.121</v>
      </c>
      <c r="Q8985" s="7" t="str">
        <f>CONCATENATE(Z8985,"х",AA8985,"х",AB8985)</f>
        <v>200х125х7</v>
      </c>
      <c r="R8985" s="7" t="s">
        <v>36</v>
      </c>
      <c r="S8985" s="7">
        <v>3</v>
      </c>
      <c r="T8985" s="7" t="s">
        <v>46502</v>
      </c>
      <c r="U8985" s="7" t="s">
        <v>56</v>
      </c>
      <c r="V8985" s="7">
        <v>230095</v>
      </c>
      <c r="W8985" s="7">
        <f>A8985*M8985</f>
        <v>0</v>
      </c>
      <c r="X8985" s="7" t="str">
        <f>IF(A8985&gt;=1,1," ")</f>
        <v xml:space="preserve"> </v>
      </c>
      <c r="Y8985" s="7">
        <f>P8985*A8985</f>
        <v>0</v>
      </c>
      <c r="Z8985" s="7">
        <v>200</v>
      </c>
      <c r="AA8985" s="7">
        <v>125</v>
      </c>
      <c r="AB8985" s="7">
        <v>7</v>
      </c>
    </row>
    <row r="8986" spans="2:28" ht="146.25" x14ac:dyDescent="0.2">
      <c r="B8986" s="7" t="s">
        <v>46544</v>
      </c>
      <c r="D8986" s="7" t="s">
        <v>46545</v>
      </c>
      <c r="E8986" s="7" t="s">
        <v>46546</v>
      </c>
      <c r="F8986" s="7" t="s">
        <v>46547</v>
      </c>
      <c r="G8986" s="7" t="s">
        <v>78</v>
      </c>
      <c r="H8986" s="7" t="s">
        <v>447</v>
      </c>
      <c r="I8986" s="49" t="s">
        <v>46548</v>
      </c>
      <c r="J8986" s="7" t="s">
        <v>46526</v>
      </c>
      <c r="K8986" s="42">
        <v>42535</v>
      </c>
      <c r="L8986" s="7" t="s">
        <v>441</v>
      </c>
      <c r="M8986" s="7">
        <v>139.19999999999999</v>
      </c>
      <c r="N8986" s="7">
        <v>10</v>
      </c>
      <c r="O8986" s="7">
        <v>192</v>
      </c>
      <c r="P8986" s="7">
        <v>0.159</v>
      </c>
      <c r="Q8986" s="7" t="str">
        <f>CONCATENATE(Z8986,"х",AA8986,"х",AB8986)</f>
        <v>200х125х10</v>
      </c>
      <c r="R8986" s="7" t="s">
        <v>36</v>
      </c>
      <c r="S8986" s="7">
        <v>3</v>
      </c>
      <c r="T8986" s="7" t="s">
        <v>46502</v>
      </c>
      <c r="U8986" s="7" t="s">
        <v>56</v>
      </c>
      <c r="V8986" s="7">
        <v>253021</v>
      </c>
      <c r="W8986" s="7">
        <f>A8986*M8986</f>
        <v>0</v>
      </c>
      <c r="X8986" s="7" t="str">
        <f>IF(A8986&gt;=1,1," ")</f>
        <v xml:space="preserve"> </v>
      </c>
      <c r="Y8986" s="7">
        <f>P8986*A8986</f>
        <v>0</v>
      </c>
      <c r="Z8986" s="7">
        <v>200</v>
      </c>
      <c r="AA8986" s="7">
        <v>125</v>
      </c>
      <c r="AB8986" s="7">
        <v>10</v>
      </c>
    </row>
    <row r="8987" spans="2:28" ht="146.25" x14ac:dyDescent="0.2">
      <c r="B8987" s="7" t="s">
        <v>46549</v>
      </c>
      <c r="D8987" s="7" t="s">
        <v>46550</v>
      </c>
      <c r="E8987" s="7" t="s">
        <v>436</v>
      </c>
      <c r="F8987" s="7" t="s">
        <v>46551</v>
      </c>
      <c r="G8987" s="7" t="s">
        <v>78</v>
      </c>
      <c r="H8987" s="7" t="s">
        <v>447</v>
      </c>
      <c r="I8987" s="49" t="s">
        <v>46552</v>
      </c>
      <c r="J8987" s="7" t="s">
        <v>46553</v>
      </c>
      <c r="K8987" s="42">
        <v>41521</v>
      </c>
      <c r="L8987" s="7" t="s">
        <v>441</v>
      </c>
      <c r="M8987" s="7">
        <v>132</v>
      </c>
      <c r="N8987" s="7">
        <v>10</v>
      </c>
      <c r="O8987" s="7">
        <v>128</v>
      </c>
      <c r="P8987" s="7">
        <v>0.12</v>
      </c>
      <c r="Q8987" s="7" t="str">
        <f>CONCATENATE(Z8987,"х",AA8987,"х",AB8987)</f>
        <v>200х125х6</v>
      </c>
      <c r="R8987" s="7" t="s">
        <v>36</v>
      </c>
      <c r="S8987" s="7">
        <v>3</v>
      </c>
      <c r="T8987" s="7" t="s">
        <v>46502</v>
      </c>
      <c r="U8987" s="7" t="s">
        <v>56</v>
      </c>
      <c r="V8987" s="7">
        <v>216962</v>
      </c>
      <c r="W8987" s="7">
        <f>A8987*M8987</f>
        <v>0</v>
      </c>
      <c r="X8987" s="7" t="str">
        <f>IF(A8987&gt;=1,1," ")</f>
        <v xml:space="preserve"> </v>
      </c>
      <c r="Y8987" s="7">
        <f>P8987*A8987</f>
        <v>0</v>
      </c>
      <c r="Z8987" s="7">
        <v>200</v>
      </c>
      <c r="AA8987" s="7">
        <v>125</v>
      </c>
      <c r="AB8987" s="7">
        <v>6</v>
      </c>
    </row>
    <row r="8988" spans="2:28" ht="123.75" x14ac:dyDescent="0.2">
      <c r="B8988" s="7" t="s">
        <v>46554</v>
      </c>
      <c r="D8988" s="7" t="s">
        <v>46555</v>
      </c>
      <c r="E8988" s="7" t="s">
        <v>28298</v>
      </c>
      <c r="F8988" s="7" t="s">
        <v>46556</v>
      </c>
      <c r="G8988" s="7" t="s">
        <v>78</v>
      </c>
      <c r="H8988" s="7" t="s">
        <v>447</v>
      </c>
      <c r="I8988" s="49" t="s">
        <v>46557</v>
      </c>
      <c r="J8988" s="7" t="s">
        <v>46558</v>
      </c>
      <c r="K8988" s="42">
        <v>43900</v>
      </c>
      <c r="L8988" s="7" t="s">
        <v>441</v>
      </c>
      <c r="M8988" s="7">
        <v>139.19999999999999</v>
      </c>
      <c r="N8988" s="7">
        <v>10</v>
      </c>
      <c r="O8988" s="7">
        <v>192</v>
      </c>
      <c r="P8988" s="7">
        <v>0.16</v>
      </c>
      <c r="Q8988" s="7" t="str">
        <f>CONCATENATE(Z8988,"х",AA8988,"х",AB8988)</f>
        <v>200х128х10</v>
      </c>
      <c r="R8988" s="7" t="s">
        <v>36</v>
      </c>
      <c r="S8988" s="7">
        <v>3</v>
      </c>
      <c r="T8988" s="7" t="s">
        <v>46502</v>
      </c>
      <c r="U8988" s="7" t="s">
        <v>56</v>
      </c>
      <c r="V8988" s="7">
        <v>262611</v>
      </c>
      <c r="W8988" s="7">
        <f>A8988*M8988</f>
        <v>0</v>
      </c>
      <c r="X8988" s="7" t="str">
        <f>IF(A8988&gt;=1,1," ")</f>
        <v xml:space="preserve"> </v>
      </c>
      <c r="Y8988" s="7">
        <f>P8988*A8988</f>
        <v>0</v>
      </c>
      <c r="Z8988" s="7">
        <v>200</v>
      </c>
      <c r="AA8988" s="7">
        <v>128</v>
      </c>
      <c r="AB8988" s="7">
        <v>10</v>
      </c>
    </row>
    <row r="8989" spans="2:28" ht="123.75" x14ac:dyDescent="0.2">
      <c r="B8989" s="7" t="s">
        <v>46559</v>
      </c>
      <c r="D8989" s="7" t="s">
        <v>46560</v>
      </c>
      <c r="E8989" s="7" t="s">
        <v>10046</v>
      </c>
      <c r="F8989" s="7" t="s">
        <v>46561</v>
      </c>
      <c r="G8989" s="7" t="s">
        <v>78</v>
      </c>
      <c r="H8989" s="7" t="s">
        <v>447</v>
      </c>
      <c r="I8989" s="49" t="s">
        <v>46562</v>
      </c>
      <c r="J8989" s="7" t="s">
        <v>46563</v>
      </c>
      <c r="K8989" s="42">
        <v>43052</v>
      </c>
      <c r="L8989" s="7" t="s">
        <v>441</v>
      </c>
      <c r="M8989" s="7">
        <v>139.19999999999999</v>
      </c>
      <c r="N8989" s="7">
        <v>10</v>
      </c>
      <c r="O8989" s="7">
        <v>192</v>
      </c>
      <c r="P8989" s="7">
        <v>0.16</v>
      </c>
      <c r="Q8989" s="7" t="str">
        <f>CONCATENATE(Z8989,"х",AA8989,"х",AB8989)</f>
        <v>200х125х10</v>
      </c>
      <c r="R8989" s="7" t="s">
        <v>36</v>
      </c>
      <c r="S8989" s="7">
        <v>3</v>
      </c>
      <c r="T8989" s="7" t="s">
        <v>46502</v>
      </c>
      <c r="U8989" s="7" t="s">
        <v>56</v>
      </c>
      <c r="V8989" s="7">
        <v>237595</v>
      </c>
      <c r="W8989" s="7">
        <f>A8989*M8989</f>
        <v>0</v>
      </c>
      <c r="X8989" s="7" t="str">
        <f>IF(A8989&gt;=1,1," ")</f>
        <v xml:space="preserve"> </v>
      </c>
      <c r="Y8989" s="7">
        <f>P8989*A8989</f>
        <v>0</v>
      </c>
      <c r="Z8989" s="7">
        <v>200</v>
      </c>
      <c r="AA8989" s="7">
        <v>125</v>
      </c>
      <c r="AB8989" s="7">
        <v>10</v>
      </c>
    </row>
    <row r="8990" spans="2:28" ht="67.5" x14ac:dyDescent="0.2">
      <c r="B8990" s="7" t="s">
        <v>46564</v>
      </c>
      <c r="D8990" s="7" t="s">
        <v>46565</v>
      </c>
      <c r="E8990" s="7" t="s">
        <v>46566</v>
      </c>
      <c r="F8990" s="7" t="s">
        <v>46567</v>
      </c>
      <c r="G8990" s="7" t="s">
        <v>63</v>
      </c>
      <c r="H8990" s="7" t="s">
        <v>447</v>
      </c>
      <c r="I8990" s="49" t="s">
        <v>46568</v>
      </c>
      <c r="J8990" s="7" t="s">
        <v>9386</v>
      </c>
      <c r="K8990" s="42">
        <v>41805</v>
      </c>
      <c r="L8990" s="7" t="s">
        <v>441</v>
      </c>
      <c r="M8990" s="7">
        <v>116.4</v>
      </c>
      <c r="N8990" s="7">
        <v>10</v>
      </c>
      <c r="O8990" s="7">
        <v>96</v>
      </c>
      <c r="P8990" s="7">
        <v>9.2999999999999999E-2</v>
      </c>
      <c r="Q8990" s="7" t="str">
        <f>CONCATENATE(Z8990,"х",AA8990,"х",AB8990)</f>
        <v>200х125х7</v>
      </c>
      <c r="R8990" s="7" t="s">
        <v>36</v>
      </c>
      <c r="S8990" s="7">
        <v>3</v>
      </c>
      <c r="T8990" s="7" t="s">
        <v>46502</v>
      </c>
      <c r="U8990" s="7" t="s">
        <v>37</v>
      </c>
      <c r="V8990" s="7">
        <v>221898</v>
      </c>
      <c r="W8990" s="7">
        <f>A8990*M8990</f>
        <v>0</v>
      </c>
      <c r="X8990" s="7" t="str">
        <f>IF(A8990&gt;=1,1," ")</f>
        <v xml:space="preserve"> </v>
      </c>
      <c r="Y8990" s="7">
        <f>P8990*A8990</f>
        <v>0</v>
      </c>
      <c r="Z8990" s="7">
        <v>200</v>
      </c>
      <c r="AA8990" s="7">
        <v>125</v>
      </c>
      <c r="AB8990" s="7">
        <v>7</v>
      </c>
    </row>
    <row r="8991" spans="2:28" ht="101.25" x14ac:dyDescent="0.2">
      <c r="B8991" s="7" t="s">
        <v>46569</v>
      </c>
      <c r="D8991" s="7" t="s">
        <v>46570</v>
      </c>
      <c r="E8991" s="7" t="s">
        <v>445</v>
      </c>
      <c r="F8991" s="7" t="s">
        <v>46571</v>
      </c>
      <c r="G8991" s="7" t="s">
        <v>63</v>
      </c>
      <c r="H8991" s="7" t="s">
        <v>447</v>
      </c>
      <c r="I8991" s="49" t="s">
        <v>46572</v>
      </c>
      <c r="J8991" s="7" t="s">
        <v>9416</v>
      </c>
      <c r="K8991" s="42">
        <v>42060</v>
      </c>
      <c r="L8991" s="7" t="s">
        <v>441</v>
      </c>
      <c r="M8991" s="7">
        <v>102</v>
      </c>
      <c r="N8991" s="7">
        <v>10</v>
      </c>
      <c r="O8991" s="7">
        <v>64</v>
      </c>
      <c r="P8991" s="7">
        <v>6.5000000000000002E-2</v>
      </c>
      <c r="Q8991" s="7" t="str">
        <f>CONCATENATE(Z8991,"х",AA8991,"х",AB8991)</f>
        <v>200х125х4</v>
      </c>
      <c r="R8991" s="7" t="s">
        <v>36</v>
      </c>
      <c r="S8991" s="7">
        <v>3</v>
      </c>
      <c r="T8991" s="7" t="s">
        <v>46502</v>
      </c>
      <c r="U8991" s="7" t="s">
        <v>56</v>
      </c>
      <c r="V8991" s="7">
        <v>266713</v>
      </c>
      <c r="W8991" s="7">
        <f>A8991*M8991</f>
        <v>0</v>
      </c>
      <c r="X8991" s="7" t="str">
        <f>IF(A8991&gt;=1,1," ")</f>
        <v xml:space="preserve"> </v>
      </c>
      <c r="Y8991" s="7">
        <f>P8991*A8991</f>
        <v>0</v>
      </c>
      <c r="Z8991" s="7">
        <v>200</v>
      </c>
      <c r="AA8991" s="7">
        <v>125</v>
      </c>
      <c r="AB8991" s="7">
        <v>4</v>
      </c>
    </row>
    <row r="8992" spans="2:28" ht="123.75" x14ac:dyDescent="0.2">
      <c r="B8992" s="7" t="s">
        <v>46573</v>
      </c>
      <c r="D8992" s="7" t="s">
        <v>46574</v>
      </c>
      <c r="E8992" s="7" t="s">
        <v>445</v>
      </c>
      <c r="F8992" s="7" t="s">
        <v>46575</v>
      </c>
      <c r="G8992" s="7" t="s">
        <v>78</v>
      </c>
      <c r="H8992" s="7" t="s">
        <v>447</v>
      </c>
      <c r="I8992" s="49" t="s">
        <v>46576</v>
      </c>
      <c r="J8992" s="7" t="s">
        <v>46577</v>
      </c>
      <c r="K8992" s="42">
        <v>41810</v>
      </c>
      <c r="L8992" s="7" t="s">
        <v>441</v>
      </c>
      <c r="M8992" s="7">
        <v>116.4</v>
      </c>
      <c r="N8992" s="7">
        <v>10</v>
      </c>
      <c r="O8992" s="7">
        <v>96</v>
      </c>
      <c r="P8992" s="7">
        <v>0.08</v>
      </c>
      <c r="Q8992" s="7" t="str">
        <f>CONCATENATE(Z8992,"х",AA8992,"х",AB8992)</f>
        <v>200х125х5</v>
      </c>
      <c r="R8992" s="7" t="s">
        <v>36</v>
      </c>
      <c r="S8992" s="7">
        <v>3</v>
      </c>
      <c r="T8992" s="7" t="s">
        <v>46502</v>
      </c>
      <c r="U8992" s="7" t="s">
        <v>56</v>
      </c>
      <c r="V8992" s="7">
        <v>222375</v>
      </c>
      <c r="W8992" s="7">
        <f>A8992*M8992</f>
        <v>0</v>
      </c>
      <c r="X8992" s="7" t="str">
        <f>IF(A8992&gt;=1,1," ")</f>
        <v xml:space="preserve"> </v>
      </c>
      <c r="Y8992" s="7">
        <f>P8992*A8992</f>
        <v>0</v>
      </c>
      <c r="Z8992" s="7">
        <v>200</v>
      </c>
      <c r="AA8992" s="7">
        <v>125</v>
      </c>
      <c r="AB8992" s="7">
        <v>5</v>
      </c>
    </row>
    <row r="8993" spans="2:28" ht="112.5" x14ac:dyDescent="0.2">
      <c r="B8993" s="7" t="s">
        <v>46578</v>
      </c>
      <c r="D8993" s="7" t="s">
        <v>46579</v>
      </c>
      <c r="E8993" s="7" t="s">
        <v>19292</v>
      </c>
      <c r="F8993" s="7" t="s">
        <v>46580</v>
      </c>
      <c r="G8993" s="7" t="s">
        <v>78</v>
      </c>
      <c r="H8993" s="7" t="s">
        <v>447</v>
      </c>
      <c r="I8993" s="49" t="s">
        <v>46581</v>
      </c>
      <c r="J8993" s="7" t="s">
        <v>46582</v>
      </c>
      <c r="K8993" s="42">
        <v>43011</v>
      </c>
      <c r="L8993" s="7" t="s">
        <v>441</v>
      </c>
      <c r="M8993" s="7">
        <v>116.4</v>
      </c>
      <c r="N8993" s="7">
        <v>10</v>
      </c>
      <c r="O8993" s="7">
        <v>96</v>
      </c>
      <c r="P8993" s="7">
        <v>9.0999999999999998E-2</v>
      </c>
      <c r="Q8993" s="7" t="str">
        <f>CONCATENATE(Z8993,"х",AA8993,"х",AB8993)</f>
        <v>201х125х7</v>
      </c>
      <c r="R8993" s="7" t="s">
        <v>36</v>
      </c>
      <c r="S8993" s="7">
        <v>3</v>
      </c>
      <c r="T8993" s="7" t="s">
        <v>46502</v>
      </c>
      <c r="U8993" s="7" t="s">
        <v>215</v>
      </c>
      <c r="V8993" s="7">
        <v>249492</v>
      </c>
      <c r="W8993" s="7">
        <f>A8993*M8993</f>
        <v>0</v>
      </c>
      <c r="X8993" s="7" t="str">
        <f>IF(A8993&gt;=1,1," ")</f>
        <v xml:space="preserve"> </v>
      </c>
      <c r="Y8993" s="7">
        <f>P8993*A8993</f>
        <v>0</v>
      </c>
      <c r="Z8993" s="7">
        <v>201</v>
      </c>
      <c r="AA8993" s="7">
        <v>125</v>
      </c>
      <c r="AB8993" s="7">
        <v>7</v>
      </c>
    </row>
    <row r="8994" spans="2:28" x14ac:dyDescent="0.2">
      <c r="B8994" s="7" t="s">
        <v>46583</v>
      </c>
      <c r="D8994" s="7" t="s">
        <v>46584</v>
      </c>
      <c r="E8994" s="7" t="s">
        <v>9393</v>
      </c>
      <c r="F8994" s="7" t="s">
        <v>46585</v>
      </c>
      <c r="G8994" s="7" t="s">
        <v>78</v>
      </c>
      <c r="H8994" s="7" t="s">
        <v>447</v>
      </c>
      <c r="I8994" s="7" t="s">
        <v>46586</v>
      </c>
      <c r="J8994" s="7" t="s">
        <v>9396</v>
      </c>
      <c r="K8994" s="42">
        <v>41652</v>
      </c>
      <c r="L8994" s="7" t="s">
        <v>35</v>
      </c>
      <c r="M8994" s="7">
        <v>132</v>
      </c>
      <c r="N8994" s="7">
        <v>10</v>
      </c>
      <c r="O8994" s="7">
        <v>128</v>
      </c>
      <c r="P8994" s="7">
        <v>0.11</v>
      </c>
      <c r="Q8994" s="7" t="str">
        <f>CONCATENATE(Z8994,"х",AA8994,"х",AB8994)</f>
        <v>200х125х5</v>
      </c>
      <c r="R8994" s="7" t="s">
        <v>36</v>
      </c>
      <c r="S8994" s="7">
        <v>3</v>
      </c>
      <c r="T8994" s="7" t="s">
        <v>46502</v>
      </c>
      <c r="U8994" s="7" t="s">
        <v>56</v>
      </c>
      <c r="V8994" s="7">
        <v>221890</v>
      </c>
      <c r="W8994" s="7">
        <f>A8994*M8994</f>
        <v>0</v>
      </c>
      <c r="X8994" s="7" t="str">
        <f>IF(A8994&gt;=1,1," ")</f>
        <v xml:space="preserve"> </v>
      </c>
      <c r="Y8994" s="7">
        <f>P8994*A8994</f>
        <v>0</v>
      </c>
      <c r="Z8994" s="7">
        <v>200</v>
      </c>
      <c r="AA8994" s="7">
        <v>125</v>
      </c>
      <c r="AB8994" s="7">
        <v>5</v>
      </c>
    </row>
    <row r="8995" spans="2:28" ht="123.75" x14ac:dyDescent="0.2">
      <c r="B8995" s="7" t="s">
        <v>46587</v>
      </c>
      <c r="D8995" s="7" t="s">
        <v>46588</v>
      </c>
      <c r="E8995" s="7" t="s">
        <v>30789</v>
      </c>
      <c r="F8995" s="7" t="s">
        <v>46589</v>
      </c>
      <c r="G8995" s="7" t="s">
        <v>63</v>
      </c>
      <c r="H8995" s="7" t="s">
        <v>447</v>
      </c>
      <c r="I8995" s="49" t="s">
        <v>46590</v>
      </c>
      <c r="J8995" s="7" t="s">
        <v>46591</v>
      </c>
      <c r="K8995" s="42">
        <v>41828</v>
      </c>
      <c r="L8995" s="7" t="s">
        <v>441</v>
      </c>
      <c r="M8995" s="7">
        <v>139.19999999999999</v>
      </c>
      <c r="N8995" s="7">
        <v>10</v>
      </c>
      <c r="O8995" s="7">
        <v>160</v>
      </c>
      <c r="P8995" s="7">
        <v>0.13500000000000001</v>
      </c>
      <c r="Q8995" s="7" t="str">
        <f>CONCATENATE(Z8995,"х",AA8995,"х",AB8995)</f>
        <v>200х125х9</v>
      </c>
      <c r="R8995" s="7" t="s">
        <v>36</v>
      </c>
      <c r="S8995" s="7">
        <v>3</v>
      </c>
      <c r="T8995" s="7" t="s">
        <v>46502</v>
      </c>
      <c r="U8995" s="7" t="s">
        <v>56</v>
      </c>
      <c r="V8995" s="7">
        <v>229373</v>
      </c>
      <c r="W8995" s="7">
        <f>A8995*M8995</f>
        <v>0</v>
      </c>
      <c r="X8995" s="7" t="str">
        <f>IF(A8995&gt;=1,1," ")</f>
        <v xml:space="preserve"> </v>
      </c>
      <c r="Y8995" s="7">
        <f>P8995*A8995</f>
        <v>0</v>
      </c>
      <c r="Z8995" s="7">
        <v>200</v>
      </c>
      <c r="AA8995" s="7">
        <v>125</v>
      </c>
      <c r="AB8995" s="7">
        <v>9</v>
      </c>
    </row>
    <row r="8996" spans="2:28" ht="135" x14ac:dyDescent="0.2">
      <c r="B8996" s="7" t="s">
        <v>46592</v>
      </c>
      <c r="D8996" s="7" t="s">
        <v>46593</v>
      </c>
      <c r="E8996" s="7" t="s">
        <v>9419</v>
      </c>
      <c r="F8996" s="7" t="s">
        <v>46594</v>
      </c>
      <c r="G8996" s="7" t="s">
        <v>63</v>
      </c>
      <c r="H8996" s="7" t="s">
        <v>447</v>
      </c>
      <c r="I8996" s="49" t="s">
        <v>46595</v>
      </c>
      <c r="J8996" s="7" t="s">
        <v>10074</v>
      </c>
      <c r="K8996" s="42">
        <v>41460</v>
      </c>
      <c r="L8996" s="7" t="s">
        <v>441</v>
      </c>
      <c r="M8996" s="7">
        <v>162</v>
      </c>
      <c r="N8996" s="7">
        <v>10</v>
      </c>
      <c r="O8996" s="7">
        <v>224</v>
      </c>
      <c r="P8996" s="7">
        <v>0.185</v>
      </c>
      <c r="Q8996" s="7" t="str">
        <f>CONCATENATE(Z8996,"х",AA8996,"х",AB8996)</f>
        <v>201х126х14</v>
      </c>
      <c r="R8996" s="7" t="s">
        <v>36</v>
      </c>
      <c r="S8996" s="7">
        <v>3</v>
      </c>
      <c r="T8996" s="7" t="s">
        <v>46502</v>
      </c>
      <c r="U8996" s="7" t="s">
        <v>37</v>
      </c>
      <c r="V8996" s="7">
        <v>270100</v>
      </c>
      <c r="W8996" s="7">
        <f>A8996*M8996</f>
        <v>0</v>
      </c>
      <c r="X8996" s="7" t="str">
        <f>IF(A8996&gt;=1,1," ")</f>
        <v xml:space="preserve"> </v>
      </c>
      <c r="Y8996" s="7">
        <f>P8996*A8996</f>
        <v>0</v>
      </c>
      <c r="Z8996" s="7">
        <v>201</v>
      </c>
      <c r="AA8996" s="7">
        <v>126</v>
      </c>
      <c r="AB8996" s="7">
        <v>14</v>
      </c>
    </row>
    <row r="8997" spans="2:28" ht="123.75" x14ac:dyDescent="0.2">
      <c r="B8997" s="7" t="s">
        <v>46596</v>
      </c>
      <c r="D8997" s="7" t="s">
        <v>46597</v>
      </c>
      <c r="E8997" s="7" t="s">
        <v>46598</v>
      </c>
      <c r="F8997" s="7" t="s">
        <v>46599</v>
      </c>
      <c r="G8997" s="7" t="s">
        <v>78</v>
      </c>
      <c r="H8997" s="7" t="s">
        <v>447</v>
      </c>
      <c r="I8997" s="49" t="s">
        <v>46600</v>
      </c>
      <c r="J8997" s="7" t="s">
        <v>46601</v>
      </c>
      <c r="K8997" s="42">
        <v>41852</v>
      </c>
      <c r="L8997" s="7" t="s">
        <v>441</v>
      </c>
      <c r="M8997" s="7">
        <v>139.19999999999999</v>
      </c>
      <c r="N8997" s="7">
        <v>10</v>
      </c>
      <c r="O8997" s="7">
        <v>192</v>
      </c>
      <c r="P8997" s="7">
        <v>0.16</v>
      </c>
      <c r="Q8997" s="7" t="str">
        <f>CONCATENATE(Z8997,"х",AA8997,"х",AB8997)</f>
        <v>200х125х9</v>
      </c>
      <c r="R8997" s="7" t="s">
        <v>36</v>
      </c>
      <c r="S8997" s="7">
        <v>3</v>
      </c>
      <c r="T8997" s="7" t="s">
        <v>46502</v>
      </c>
      <c r="U8997" s="7" t="s">
        <v>37</v>
      </c>
      <c r="V8997" s="7">
        <v>208166</v>
      </c>
      <c r="W8997" s="7">
        <f>A8997*M8997</f>
        <v>0</v>
      </c>
      <c r="X8997" s="7" t="str">
        <f>IF(A8997&gt;=1,1," ")</f>
        <v xml:space="preserve"> </v>
      </c>
      <c r="Y8997" s="7">
        <f>P8997*A8997</f>
        <v>0</v>
      </c>
      <c r="Z8997" s="7">
        <v>200</v>
      </c>
      <c r="AA8997" s="7">
        <v>125</v>
      </c>
      <c r="AB8997" s="7">
        <v>9</v>
      </c>
    </row>
    <row r="8998" spans="2:28" ht="146.25" x14ac:dyDescent="0.2">
      <c r="B8998" s="7" t="s">
        <v>46602</v>
      </c>
      <c r="D8998" s="7" t="s">
        <v>46603</v>
      </c>
      <c r="E8998" s="7" t="s">
        <v>46604</v>
      </c>
      <c r="F8998" s="7" t="s">
        <v>24178</v>
      </c>
      <c r="G8998" s="7" t="s">
        <v>78</v>
      </c>
      <c r="H8998" s="7" t="s">
        <v>447</v>
      </c>
      <c r="I8998" s="49" t="s">
        <v>46605</v>
      </c>
      <c r="J8998" s="7" t="s">
        <v>46606</v>
      </c>
      <c r="K8998" s="42">
        <v>42870</v>
      </c>
      <c r="L8998" s="7" t="s">
        <v>441</v>
      </c>
      <c r="M8998" s="7">
        <v>132</v>
      </c>
      <c r="N8998" s="7">
        <v>10</v>
      </c>
      <c r="O8998" s="7">
        <v>128</v>
      </c>
      <c r="P8998" s="7">
        <v>0.115</v>
      </c>
      <c r="Q8998" s="7" t="str">
        <f>CONCATENATE(Z8998,"х",AA8998,"х",AB8998)</f>
        <v>200х125х8</v>
      </c>
      <c r="R8998" s="7" t="s">
        <v>36</v>
      </c>
      <c r="S8998" s="7">
        <v>3</v>
      </c>
      <c r="T8998" s="7" t="s">
        <v>46502</v>
      </c>
      <c r="U8998" s="7" t="s">
        <v>56</v>
      </c>
      <c r="V8998" s="7">
        <v>234826</v>
      </c>
      <c r="W8998" s="7">
        <f>A8998*M8998</f>
        <v>0</v>
      </c>
      <c r="X8998" s="7" t="str">
        <f>IF(A8998&gt;=1,1," ")</f>
        <v xml:space="preserve"> </v>
      </c>
      <c r="Y8998" s="7">
        <f>P8998*A8998</f>
        <v>0</v>
      </c>
      <c r="Z8998" s="7">
        <v>200</v>
      </c>
      <c r="AA8998" s="7">
        <v>125</v>
      </c>
      <c r="AB8998" s="7">
        <v>8</v>
      </c>
    </row>
    <row r="8999" spans="2:28" ht="135" x14ac:dyDescent="0.2">
      <c r="B8999" s="7" t="s">
        <v>46607</v>
      </c>
      <c r="D8999" s="7" t="s">
        <v>46608</v>
      </c>
      <c r="E8999" s="7" t="s">
        <v>43102</v>
      </c>
      <c r="F8999" s="7" t="s">
        <v>43103</v>
      </c>
      <c r="G8999" s="7" t="s">
        <v>63</v>
      </c>
      <c r="H8999" s="7" t="s">
        <v>447</v>
      </c>
      <c r="I8999" s="49" t="s">
        <v>46609</v>
      </c>
      <c r="J8999" s="7" t="s">
        <v>46610</v>
      </c>
      <c r="K8999" s="42">
        <v>44019</v>
      </c>
      <c r="L8999" s="7" t="s">
        <v>441</v>
      </c>
      <c r="M8999" s="7">
        <v>116.4</v>
      </c>
      <c r="N8999" s="7">
        <v>10</v>
      </c>
      <c r="O8999" s="7">
        <v>96</v>
      </c>
      <c r="P8999" s="7">
        <v>0.09</v>
      </c>
      <c r="Q8999" s="7" t="str">
        <f>CONCATENATE(Z8999,"х",AA8999,"х",AB8999)</f>
        <v>200х125х6</v>
      </c>
      <c r="R8999" s="7" t="s">
        <v>36</v>
      </c>
      <c r="S8999" s="7">
        <v>3</v>
      </c>
      <c r="T8999" s="7" t="s">
        <v>46502</v>
      </c>
      <c r="U8999" s="7" t="s">
        <v>56</v>
      </c>
      <c r="V8999" s="7">
        <v>265903</v>
      </c>
      <c r="W8999" s="7">
        <f>A8999*M8999</f>
        <v>0</v>
      </c>
      <c r="X8999" s="7" t="str">
        <f>IF(A8999&gt;=1,1," ")</f>
        <v xml:space="preserve"> </v>
      </c>
      <c r="Y8999" s="7">
        <f>P8999*A8999</f>
        <v>0</v>
      </c>
      <c r="Z8999" s="7">
        <v>200</v>
      </c>
      <c r="AA8999" s="7">
        <v>125</v>
      </c>
      <c r="AB8999" s="7">
        <v>6</v>
      </c>
    </row>
    <row r="9000" spans="2:28" x14ac:dyDescent="0.2">
      <c r="B9000" s="7" t="s">
        <v>46611</v>
      </c>
      <c r="D9000" s="7" t="s">
        <v>46612</v>
      </c>
      <c r="E9000" s="7" t="s">
        <v>445</v>
      </c>
      <c r="F9000" s="7" t="s">
        <v>46613</v>
      </c>
      <c r="G9000" s="7" t="s">
        <v>63</v>
      </c>
      <c r="H9000" s="7" t="s">
        <v>447</v>
      </c>
      <c r="I9000" s="7" t="s">
        <v>46614</v>
      </c>
      <c r="J9000" s="7" t="s">
        <v>46615</v>
      </c>
      <c r="K9000" s="42">
        <v>41685</v>
      </c>
      <c r="L9000" s="7" t="s">
        <v>441</v>
      </c>
      <c r="M9000" s="7">
        <v>116.4</v>
      </c>
      <c r="N9000" s="7">
        <v>10</v>
      </c>
      <c r="O9000" s="7">
        <v>96</v>
      </c>
      <c r="P9000" s="7">
        <v>9.2999999999999999E-2</v>
      </c>
      <c r="Q9000" s="7" t="str">
        <f>CONCATENATE(Z9000,"х",AA9000,"х",AB9000)</f>
        <v>200х125х7</v>
      </c>
      <c r="R9000" s="7" t="s">
        <v>36</v>
      </c>
      <c r="S9000" s="7">
        <v>3</v>
      </c>
      <c r="T9000" s="7" t="s">
        <v>46502</v>
      </c>
      <c r="U9000" s="7" t="s">
        <v>56</v>
      </c>
      <c r="V9000" s="7">
        <v>221889</v>
      </c>
      <c r="W9000" s="7">
        <f>A9000*M9000</f>
        <v>0</v>
      </c>
      <c r="X9000" s="7" t="str">
        <f>IF(A9000&gt;=1,1," ")</f>
        <v xml:space="preserve"> </v>
      </c>
      <c r="Y9000" s="7">
        <f>P9000*A9000</f>
        <v>0</v>
      </c>
      <c r="Z9000" s="7">
        <v>200</v>
      </c>
      <c r="AA9000" s="7">
        <v>125</v>
      </c>
      <c r="AB9000" s="7">
        <v>7</v>
      </c>
    </row>
    <row r="9001" spans="2:28" ht="101.25" x14ac:dyDescent="0.2">
      <c r="B9001" s="7" t="s">
        <v>46616</v>
      </c>
      <c r="D9001" s="7" t="s">
        <v>46617</v>
      </c>
      <c r="E9001" s="7" t="s">
        <v>3779</v>
      </c>
      <c r="F9001" s="7" t="s">
        <v>46618</v>
      </c>
      <c r="G9001" s="7" t="s">
        <v>78</v>
      </c>
      <c r="H9001" s="7" t="s">
        <v>447</v>
      </c>
      <c r="I9001" s="49" t="s">
        <v>46619</v>
      </c>
      <c r="J9001" s="7" t="s">
        <v>46620</v>
      </c>
      <c r="K9001" s="42">
        <v>43941</v>
      </c>
      <c r="L9001" s="7" t="s">
        <v>441</v>
      </c>
      <c r="M9001" s="7">
        <v>132</v>
      </c>
      <c r="N9001" s="7">
        <v>10</v>
      </c>
      <c r="O9001" s="7">
        <v>128</v>
      </c>
      <c r="P9001" s="7">
        <v>0.12</v>
      </c>
      <c r="Q9001" s="7" t="str">
        <f>CONCATENATE(Z9001,"х",AA9001,"х",AB9001)</f>
        <v>200х124х9</v>
      </c>
      <c r="R9001" s="7" t="s">
        <v>36</v>
      </c>
      <c r="S9001" s="7">
        <v>3</v>
      </c>
      <c r="T9001" s="7" t="s">
        <v>46502</v>
      </c>
      <c r="U9001" s="7" t="s">
        <v>56</v>
      </c>
      <c r="V9001" s="7">
        <v>262614</v>
      </c>
      <c r="W9001" s="7">
        <f>A9001*M9001</f>
        <v>0</v>
      </c>
      <c r="X9001" s="7" t="str">
        <f>IF(A9001&gt;=1,1," ")</f>
        <v xml:space="preserve"> </v>
      </c>
      <c r="Y9001" s="7">
        <f>P9001*A9001</f>
        <v>0</v>
      </c>
      <c r="Z9001" s="7">
        <v>200</v>
      </c>
      <c r="AA9001" s="7">
        <v>124</v>
      </c>
      <c r="AB9001" s="7">
        <v>9</v>
      </c>
    </row>
    <row r="9002" spans="2:28" ht="135" x14ac:dyDescent="0.2">
      <c r="B9002" s="7" t="s">
        <v>46621</v>
      </c>
      <c r="D9002" s="7" t="s">
        <v>46622</v>
      </c>
      <c r="E9002" s="7" t="s">
        <v>10052</v>
      </c>
      <c r="F9002" s="7" t="s">
        <v>46623</v>
      </c>
      <c r="G9002" s="7" t="s">
        <v>815</v>
      </c>
      <c r="H9002" s="7" t="s">
        <v>447</v>
      </c>
      <c r="I9002" s="49" t="s">
        <v>46624</v>
      </c>
      <c r="J9002" s="7" t="s">
        <v>13073</v>
      </c>
      <c r="K9002" s="42">
        <v>42921</v>
      </c>
      <c r="L9002" s="7" t="s">
        <v>35</v>
      </c>
      <c r="M9002" s="7">
        <v>385.2</v>
      </c>
      <c r="N9002" s="7">
        <v>10</v>
      </c>
      <c r="O9002" s="7">
        <v>864</v>
      </c>
      <c r="P9002" s="7">
        <v>0.502</v>
      </c>
      <c r="Q9002" s="7" t="str">
        <f>CONCATENATE(Z9002,"х",AA9002,"х",AB9002)</f>
        <v>200х125х34</v>
      </c>
      <c r="R9002" s="7" t="s">
        <v>36</v>
      </c>
      <c r="S9002" s="7">
        <v>3</v>
      </c>
      <c r="T9002" s="7" t="s">
        <v>46502</v>
      </c>
      <c r="U9002" s="7" t="s">
        <v>37</v>
      </c>
      <c r="V9002" s="7">
        <v>255492</v>
      </c>
      <c r="W9002" s="7">
        <f>A9002*M9002</f>
        <v>0</v>
      </c>
      <c r="X9002" s="7" t="str">
        <f>IF(A9002&gt;=1,1," ")</f>
        <v xml:space="preserve"> </v>
      </c>
      <c r="Y9002" s="7">
        <f>P9002*A9002</f>
        <v>0</v>
      </c>
      <c r="Z9002" s="7">
        <v>200</v>
      </c>
      <c r="AA9002" s="7">
        <v>125</v>
      </c>
      <c r="AB9002" s="7">
        <v>34</v>
      </c>
    </row>
    <row r="9003" spans="2:28" ht="135" x14ac:dyDescent="0.2">
      <c r="B9003" s="7" t="s">
        <v>46625</v>
      </c>
      <c r="D9003" s="7" t="s">
        <v>46626</v>
      </c>
      <c r="E9003" s="7" t="s">
        <v>6297</v>
      </c>
      <c r="F9003" s="7" t="s">
        <v>46627</v>
      </c>
      <c r="G9003" s="7" t="s">
        <v>815</v>
      </c>
      <c r="H9003" s="7" t="s">
        <v>447</v>
      </c>
      <c r="I9003" s="49" t="s">
        <v>46628</v>
      </c>
      <c r="J9003" s="7" t="s">
        <v>46629</v>
      </c>
      <c r="K9003" s="42">
        <v>43696</v>
      </c>
      <c r="L9003" s="7" t="s">
        <v>441</v>
      </c>
      <c r="M9003" s="7">
        <v>139.19999999999999</v>
      </c>
      <c r="N9003" s="7">
        <v>10</v>
      </c>
      <c r="O9003" s="7">
        <v>192</v>
      </c>
      <c r="P9003" s="7">
        <v>0.13900000000000001</v>
      </c>
      <c r="Q9003" s="7" t="str">
        <f>CONCATENATE(Z9003,"х",AA9003,"х",AB9003)</f>
        <v>200х125х10</v>
      </c>
      <c r="R9003" s="7" t="s">
        <v>36</v>
      </c>
      <c r="S9003" s="7">
        <v>3</v>
      </c>
      <c r="T9003" s="7" t="s">
        <v>46502</v>
      </c>
      <c r="U9003" s="7" t="s">
        <v>56</v>
      </c>
      <c r="V9003" s="7">
        <v>255373</v>
      </c>
      <c r="W9003" s="7">
        <f>A9003*M9003</f>
        <v>0</v>
      </c>
      <c r="X9003" s="7" t="str">
        <f>IF(A9003&gt;=1,1," ")</f>
        <v xml:space="preserve"> </v>
      </c>
      <c r="Y9003" s="7">
        <f>P9003*A9003</f>
        <v>0</v>
      </c>
      <c r="Z9003" s="7">
        <v>200</v>
      </c>
      <c r="AA9003" s="7">
        <v>125</v>
      </c>
      <c r="AB9003" s="7">
        <v>10</v>
      </c>
    </row>
    <row r="9004" spans="2:28" ht="168.75" x14ac:dyDescent="0.2">
      <c r="B9004" s="7" t="s">
        <v>46630</v>
      </c>
      <c r="D9004" s="7" t="s">
        <v>46631</v>
      </c>
      <c r="E9004" s="7" t="s">
        <v>9419</v>
      </c>
      <c r="F9004" s="7" t="s">
        <v>46632</v>
      </c>
      <c r="G9004" s="7" t="s">
        <v>78</v>
      </c>
      <c r="H9004" s="7" t="s">
        <v>447</v>
      </c>
      <c r="I9004" s="49" t="s">
        <v>46633</v>
      </c>
      <c r="J9004" s="7" t="s">
        <v>46634</v>
      </c>
      <c r="K9004" s="42">
        <v>43900</v>
      </c>
      <c r="L9004" s="7" t="s">
        <v>441</v>
      </c>
      <c r="M9004" s="7">
        <v>139.19999999999999</v>
      </c>
      <c r="N9004" s="7">
        <v>10</v>
      </c>
      <c r="O9004" s="7">
        <v>192</v>
      </c>
      <c r="P9004" s="7">
        <v>0.14499999999999999</v>
      </c>
      <c r="Q9004" s="7" t="str">
        <f>CONCATENATE(Z9004,"х",AA9004,"х",AB9004)</f>
        <v>200х125х10</v>
      </c>
      <c r="R9004" s="7" t="s">
        <v>36</v>
      </c>
      <c r="S9004" s="7">
        <v>3</v>
      </c>
      <c r="T9004" s="7" t="s">
        <v>46502</v>
      </c>
      <c r="U9004" s="7" t="s">
        <v>56</v>
      </c>
      <c r="V9004" s="7">
        <v>259599</v>
      </c>
      <c r="W9004" s="7">
        <f>A9004*M9004</f>
        <v>0</v>
      </c>
      <c r="X9004" s="7" t="str">
        <f>IF(A9004&gt;=1,1," ")</f>
        <v xml:space="preserve"> </v>
      </c>
      <c r="Y9004" s="7">
        <f>P9004*A9004</f>
        <v>0</v>
      </c>
      <c r="Z9004" s="7">
        <v>200</v>
      </c>
      <c r="AA9004" s="7">
        <v>125</v>
      </c>
      <c r="AB9004" s="7">
        <v>10</v>
      </c>
    </row>
    <row r="9005" spans="2:28" ht="135" x14ac:dyDescent="0.2">
      <c r="B9005" s="7" t="s">
        <v>46635</v>
      </c>
      <c r="D9005" s="7" t="s">
        <v>46636</v>
      </c>
      <c r="E9005" s="7" t="s">
        <v>39332</v>
      </c>
      <c r="F9005" s="7" t="s">
        <v>46637</v>
      </c>
      <c r="G9005" s="7" t="s">
        <v>78</v>
      </c>
      <c r="H9005" s="7" t="s">
        <v>447</v>
      </c>
      <c r="I9005" s="49" t="s">
        <v>46638</v>
      </c>
      <c r="J9005" s="7" t="s">
        <v>46639</v>
      </c>
      <c r="K9005" s="42">
        <v>41690</v>
      </c>
      <c r="L9005" s="7" t="s">
        <v>441</v>
      </c>
      <c r="M9005" s="7">
        <v>139.19999999999999</v>
      </c>
      <c r="N9005" s="7">
        <v>10</v>
      </c>
      <c r="O9005" s="7">
        <v>192</v>
      </c>
      <c r="P9005" s="7">
        <v>0.16</v>
      </c>
      <c r="Q9005" s="7" t="str">
        <f>CONCATENATE(Z9005,"х",AA9005,"х",AB9005)</f>
        <v>200х125х10</v>
      </c>
      <c r="R9005" s="7" t="s">
        <v>36</v>
      </c>
      <c r="S9005" s="7">
        <v>3</v>
      </c>
      <c r="T9005" s="7" t="s">
        <v>46502</v>
      </c>
      <c r="U9005" s="7" t="s">
        <v>37</v>
      </c>
      <c r="V9005" s="7">
        <v>206308</v>
      </c>
      <c r="W9005" s="7">
        <f>A9005*M9005</f>
        <v>0</v>
      </c>
      <c r="X9005" s="7" t="str">
        <f>IF(A9005&gt;=1,1," ")</f>
        <v xml:space="preserve"> </v>
      </c>
      <c r="Y9005" s="7">
        <f>P9005*A9005</f>
        <v>0</v>
      </c>
      <c r="Z9005" s="7">
        <v>200</v>
      </c>
      <c r="AA9005" s="7">
        <v>125</v>
      </c>
      <c r="AB9005" s="7">
        <v>10</v>
      </c>
    </row>
    <row r="9006" spans="2:28" ht="157.5" x14ac:dyDescent="0.2">
      <c r="B9006" s="7" t="s">
        <v>46640</v>
      </c>
      <c r="D9006" s="7" t="s">
        <v>46641</v>
      </c>
      <c r="E9006" s="7" t="s">
        <v>30640</v>
      </c>
      <c r="F9006" s="7" t="s">
        <v>46642</v>
      </c>
      <c r="G9006" s="7" t="s">
        <v>63</v>
      </c>
      <c r="H9006" s="7" t="s">
        <v>447</v>
      </c>
      <c r="I9006" s="49" t="s">
        <v>46643</v>
      </c>
      <c r="J9006" s="7" t="s">
        <v>46644</v>
      </c>
      <c r="K9006" s="42">
        <v>44138</v>
      </c>
      <c r="L9006" s="7" t="s">
        <v>441</v>
      </c>
      <c r="M9006" s="7">
        <v>132</v>
      </c>
      <c r="N9006" s="7">
        <v>10</v>
      </c>
      <c r="O9006" s="7">
        <v>128</v>
      </c>
      <c r="P9006" s="7">
        <v>0.11799999999999999</v>
      </c>
      <c r="Q9006" s="7" t="str">
        <f>CONCATENATE(Z9006,"х",AA9006,"х",AB9006)</f>
        <v>200х125х6</v>
      </c>
      <c r="R9006" s="7" t="s">
        <v>36</v>
      </c>
      <c r="S9006" s="7">
        <v>3</v>
      </c>
      <c r="T9006" s="7" t="s">
        <v>46502</v>
      </c>
      <c r="U9006" s="7" t="s">
        <v>56</v>
      </c>
      <c r="V9006" s="7">
        <v>265904</v>
      </c>
      <c r="W9006" s="7">
        <f>A9006*M9006</f>
        <v>0</v>
      </c>
      <c r="X9006" s="7" t="str">
        <f>IF(A9006&gt;=1,1," ")</f>
        <v xml:space="preserve"> </v>
      </c>
      <c r="Y9006" s="7">
        <f>P9006*A9006</f>
        <v>0</v>
      </c>
      <c r="Z9006" s="7">
        <v>200</v>
      </c>
      <c r="AA9006" s="7">
        <v>125</v>
      </c>
      <c r="AB9006" s="7">
        <v>6</v>
      </c>
    </row>
    <row r="9007" spans="2:28" ht="168.75" x14ac:dyDescent="0.2">
      <c r="B9007" s="7" t="s">
        <v>46645</v>
      </c>
      <c r="D9007" s="7" t="s">
        <v>46646</v>
      </c>
      <c r="E9007" s="7" t="s">
        <v>6297</v>
      </c>
      <c r="F9007" s="7" t="s">
        <v>46647</v>
      </c>
      <c r="G9007" s="7" t="s">
        <v>78</v>
      </c>
      <c r="H9007" s="7" t="s">
        <v>447</v>
      </c>
      <c r="I9007" s="49" t="s">
        <v>46648</v>
      </c>
      <c r="J9007" s="7" t="s">
        <v>46649</v>
      </c>
      <c r="K9007" s="42">
        <v>43025</v>
      </c>
      <c r="L9007" s="7" t="s">
        <v>441</v>
      </c>
      <c r="M9007" s="7">
        <v>132</v>
      </c>
      <c r="N9007" s="7">
        <v>10</v>
      </c>
      <c r="O9007" s="7">
        <v>128</v>
      </c>
      <c r="P9007" s="7">
        <v>0.11600000000000001</v>
      </c>
      <c r="Q9007" s="7" t="str">
        <f>CONCATENATE(Z9007,"х",AA9007,"х",AB9007)</f>
        <v>201х125х8</v>
      </c>
      <c r="R9007" s="7" t="s">
        <v>36</v>
      </c>
      <c r="S9007" s="7">
        <v>3</v>
      </c>
      <c r="T9007" s="7" t="s">
        <v>46502</v>
      </c>
      <c r="U9007" s="7" t="s">
        <v>56</v>
      </c>
      <c r="V9007" s="7">
        <v>237614</v>
      </c>
      <c r="W9007" s="7">
        <f>A9007*M9007</f>
        <v>0</v>
      </c>
      <c r="X9007" s="7" t="str">
        <f>IF(A9007&gt;=1,1," ")</f>
        <v xml:space="preserve"> </v>
      </c>
      <c r="Y9007" s="7">
        <f>P9007*A9007</f>
        <v>0</v>
      </c>
      <c r="Z9007" s="7">
        <v>201</v>
      </c>
      <c r="AA9007" s="7">
        <v>125</v>
      </c>
      <c r="AB9007" s="7">
        <v>8</v>
      </c>
    </row>
    <row r="9008" spans="2:28" ht="67.5" x14ac:dyDescent="0.2">
      <c r="B9008" s="7" t="s">
        <v>46650</v>
      </c>
      <c r="D9008" s="7" t="s">
        <v>46651</v>
      </c>
      <c r="E9008" s="7" t="s">
        <v>46652</v>
      </c>
      <c r="F9008" s="7" t="s">
        <v>46653</v>
      </c>
      <c r="G9008" s="7" t="s">
        <v>63</v>
      </c>
      <c r="H9008" s="7" t="s">
        <v>447</v>
      </c>
      <c r="I9008" s="49" t="s">
        <v>46654</v>
      </c>
      <c r="J9008" s="7" t="s">
        <v>46655</v>
      </c>
      <c r="K9008" s="42">
        <v>41540</v>
      </c>
      <c r="L9008" s="7" t="s">
        <v>441</v>
      </c>
      <c r="M9008" s="7">
        <v>132</v>
      </c>
      <c r="N9008" s="7">
        <v>10</v>
      </c>
      <c r="O9008" s="7">
        <v>128</v>
      </c>
      <c r="P9008" s="7">
        <v>0.113</v>
      </c>
      <c r="Q9008" s="7" t="str">
        <f>CONCATENATE(Z9008,"х",AA9008,"х",AB9008)</f>
        <v>200х125х8</v>
      </c>
      <c r="R9008" s="7" t="s">
        <v>36</v>
      </c>
      <c r="S9008" s="7">
        <v>3</v>
      </c>
      <c r="T9008" s="7" t="s">
        <v>46502</v>
      </c>
      <c r="U9008" s="7" t="s">
        <v>56</v>
      </c>
      <c r="V9008" s="7">
        <v>229371</v>
      </c>
      <c r="W9008" s="7">
        <f>A9008*M9008</f>
        <v>0</v>
      </c>
      <c r="X9008" s="7" t="str">
        <f>IF(A9008&gt;=1,1," ")</f>
        <v xml:space="preserve"> </v>
      </c>
      <c r="Y9008" s="7">
        <f>P9008*A9008</f>
        <v>0</v>
      </c>
      <c r="Z9008" s="7">
        <v>200</v>
      </c>
      <c r="AA9008" s="7">
        <v>125</v>
      </c>
      <c r="AB9008" s="7">
        <v>8</v>
      </c>
    </row>
    <row r="9009" spans="2:28" ht="112.5" x14ac:dyDescent="0.2">
      <c r="B9009" s="7" t="s">
        <v>46656</v>
      </c>
      <c r="D9009" s="7" t="s">
        <v>46657</v>
      </c>
      <c r="E9009" s="7" t="s">
        <v>3682</v>
      </c>
      <c r="F9009" s="7" t="s">
        <v>46658</v>
      </c>
      <c r="G9009" s="7" t="s">
        <v>78</v>
      </c>
      <c r="H9009" s="7" t="s">
        <v>447</v>
      </c>
      <c r="I9009" s="49" t="s">
        <v>46659</v>
      </c>
      <c r="J9009" s="7" t="s">
        <v>46660</v>
      </c>
      <c r="K9009" s="42">
        <v>41409</v>
      </c>
      <c r="L9009" s="7" t="s">
        <v>441</v>
      </c>
      <c r="M9009" s="7">
        <v>132</v>
      </c>
      <c r="N9009" s="7">
        <v>10</v>
      </c>
      <c r="O9009" s="7">
        <v>128</v>
      </c>
      <c r="P9009" s="7">
        <v>0.11</v>
      </c>
      <c r="Q9009" s="7" t="str">
        <f>CONCATENATE(Z9009,"х",AA9009,"х",AB9009)</f>
        <v>200х125х8</v>
      </c>
      <c r="R9009" s="7" t="s">
        <v>36</v>
      </c>
      <c r="S9009" s="7">
        <v>3</v>
      </c>
      <c r="T9009" s="7" t="s">
        <v>46502</v>
      </c>
      <c r="U9009" s="7" t="s">
        <v>56</v>
      </c>
      <c r="V9009" s="7">
        <v>248822</v>
      </c>
      <c r="W9009" s="7">
        <f>A9009*M9009</f>
        <v>0</v>
      </c>
      <c r="X9009" s="7" t="str">
        <f>IF(A9009&gt;=1,1," ")</f>
        <v xml:space="preserve"> </v>
      </c>
      <c r="Y9009" s="7">
        <f>P9009*A9009</f>
        <v>0</v>
      </c>
      <c r="Z9009" s="7">
        <v>200</v>
      </c>
      <c r="AA9009" s="7">
        <v>125</v>
      </c>
      <c r="AB9009" s="7">
        <v>8</v>
      </c>
    </row>
    <row r="9010" spans="2:28" x14ac:dyDescent="0.2">
      <c r="B9010" s="7" t="s">
        <v>46661</v>
      </c>
      <c r="D9010" s="7" t="s">
        <v>46662</v>
      </c>
      <c r="E9010" s="7" t="s">
        <v>29028</v>
      </c>
      <c r="F9010" s="7" t="s">
        <v>46663</v>
      </c>
      <c r="G9010" s="7" t="s">
        <v>78</v>
      </c>
      <c r="H9010" s="7" t="s">
        <v>447</v>
      </c>
      <c r="I9010" s="7" t="s">
        <v>46664</v>
      </c>
      <c r="J9010" s="7" t="s">
        <v>46665</v>
      </c>
      <c r="K9010" s="42">
        <v>41718</v>
      </c>
      <c r="L9010" s="7" t="s">
        <v>441</v>
      </c>
      <c r="M9010" s="7">
        <v>132</v>
      </c>
      <c r="N9010" s="7">
        <v>10</v>
      </c>
      <c r="O9010" s="7">
        <v>128</v>
      </c>
      <c r="P9010" s="7">
        <v>0.11</v>
      </c>
      <c r="Q9010" s="7" t="str">
        <f>CONCATENATE(Z9010,"х",AA9010,"х",AB9010)</f>
        <v>200х125х9</v>
      </c>
      <c r="R9010" s="7" t="s">
        <v>36</v>
      </c>
      <c r="S9010" s="7">
        <v>3</v>
      </c>
      <c r="T9010" s="7" t="s">
        <v>46502</v>
      </c>
      <c r="U9010" s="7" t="s">
        <v>56</v>
      </c>
      <c r="V9010" s="7">
        <v>206305</v>
      </c>
      <c r="W9010" s="7">
        <f>A9010*M9010</f>
        <v>0</v>
      </c>
      <c r="X9010" s="7" t="str">
        <f>IF(A9010&gt;=1,1," ")</f>
        <v xml:space="preserve"> </v>
      </c>
      <c r="Y9010" s="7">
        <f>P9010*A9010</f>
        <v>0</v>
      </c>
      <c r="Z9010" s="7">
        <v>200</v>
      </c>
      <c r="AA9010" s="7">
        <v>125</v>
      </c>
      <c r="AB9010" s="7">
        <v>9</v>
      </c>
    </row>
    <row r="9011" spans="2:28" ht="112.5" x14ac:dyDescent="0.2">
      <c r="B9011" s="7" t="s">
        <v>46666</v>
      </c>
      <c r="D9011" s="7" t="s">
        <v>46667</v>
      </c>
      <c r="E9011" s="7" t="s">
        <v>7321</v>
      </c>
      <c r="F9011" s="7" t="s">
        <v>30890</v>
      </c>
      <c r="G9011" s="7" t="s">
        <v>63</v>
      </c>
      <c r="H9011" s="7" t="s">
        <v>447</v>
      </c>
      <c r="I9011" s="49" t="s">
        <v>9432</v>
      </c>
      <c r="J9011" s="7" t="s">
        <v>9433</v>
      </c>
      <c r="K9011" s="42">
        <v>42852</v>
      </c>
      <c r="L9011" s="7" t="s">
        <v>441</v>
      </c>
      <c r="M9011" s="7">
        <v>150</v>
      </c>
      <c r="N9011" s="7">
        <v>10</v>
      </c>
      <c r="O9011" s="7">
        <v>192</v>
      </c>
      <c r="P9011" s="7">
        <v>0.159</v>
      </c>
      <c r="Q9011" s="7" t="str">
        <f>CONCATENATE(Z9011,"х",AA9011,"х",AB9011)</f>
        <v>200х126х12</v>
      </c>
      <c r="R9011" s="7" t="s">
        <v>36</v>
      </c>
      <c r="S9011" s="7">
        <v>3</v>
      </c>
      <c r="T9011" s="7" t="s">
        <v>46502</v>
      </c>
      <c r="U9011" s="7" t="s">
        <v>56</v>
      </c>
      <c r="V9011" s="7">
        <v>233437</v>
      </c>
      <c r="W9011" s="7">
        <f>A9011*M9011</f>
        <v>0</v>
      </c>
      <c r="X9011" s="7" t="str">
        <f>IF(A9011&gt;=1,1," ")</f>
        <v xml:space="preserve"> </v>
      </c>
      <c r="Y9011" s="7">
        <f>P9011*A9011</f>
        <v>0</v>
      </c>
      <c r="Z9011" s="7">
        <v>200</v>
      </c>
      <c r="AA9011" s="7">
        <v>126</v>
      </c>
      <c r="AB9011" s="7">
        <v>12</v>
      </c>
    </row>
    <row r="9012" spans="2:28" x14ac:dyDescent="0.2">
      <c r="B9012" s="7" t="s">
        <v>46668</v>
      </c>
      <c r="D9012" s="7" t="s">
        <v>46669</v>
      </c>
      <c r="E9012" s="7" t="s">
        <v>445</v>
      </c>
      <c r="F9012" s="7" t="s">
        <v>46670</v>
      </c>
      <c r="G9012" s="7" t="s">
        <v>63</v>
      </c>
      <c r="H9012" s="7" t="s">
        <v>447</v>
      </c>
      <c r="I9012" s="7" t="s">
        <v>46671</v>
      </c>
      <c r="J9012" s="7" t="s">
        <v>46672</v>
      </c>
      <c r="K9012" s="42">
        <v>42450</v>
      </c>
      <c r="L9012" s="7" t="s">
        <v>441</v>
      </c>
      <c r="M9012" s="7">
        <v>132</v>
      </c>
      <c r="N9012" s="7">
        <v>10</v>
      </c>
      <c r="O9012" s="7">
        <v>128</v>
      </c>
      <c r="P9012" s="7">
        <v>0.11799999999999999</v>
      </c>
      <c r="Q9012" s="7" t="str">
        <f>CONCATENATE(Z9012,"х",AA9012,"х",AB9012)</f>
        <v>200х125х9</v>
      </c>
      <c r="R9012" s="7" t="s">
        <v>36</v>
      </c>
      <c r="S9012" s="7">
        <v>3</v>
      </c>
      <c r="T9012" s="7" t="s">
        <v>46502</v>
      </c>
      <c r="U9012" s="7" t="s">
        <v>56</v>
      </c>
      <c r="V9012" s="7">
        <v>270883</v>
      </c>
      <c r="W9012" s="7">
        <f>A9012*M9012</f>
        <v>0</v>
      </c>
      <c r="X9012" s="7" t="str">
        <f>IF(A9012&gt;=1,1," ")</f>
        <v xml:space="preserve"> </v>
      </c>
      <c r="Y9012" s="7">
        <f>P9012*A9012</f>
        <v>0</v>
      </c>
      <c r="Z9012" s="7">
        <v>200</v>
      </c>
      <c r="AA9012" s="7">
        <v>125</v>
      </c>
      <c r="AB9012" s="7">
        <v>9</v>
      </c>
    </row>
    <row r="9013" spans="2:28" x14ac:dyDescent="0.2">
      <c r="B9013" s="7" t="s">
        <v>46673</v>
      </c>
      <c r="D9013" s="7" t="s">
        <v>46674</v>
      </c>
      <c r="E9013" s="7" t="s">
        <v>9378</v>
      </c>
      <c r="F9013" s="7" t="s">
        <v>46675</v>
      </c>
      <c r="G9013" s="7" t="s">
        <v>78</v>
      </c>
      <c r="H9013" s="7" t="s">
        <v>447</v>
      </c>
      <c r="I9013" s="7" t="s">
        <v>46676</v>
      </c>
      <c r="J9013" s="7" t="s">
        <v>9381</v>
      </c>
      <c r="K9013" s="42">
        <v>41540</v>
      </c>
      <c r="L9013" s="7" t="s">
        <v>441</v>
      </c>
      <c r="M9013" s="7">
        <v>132</v>
      </c>
      <c r="N9013" s="7">
        <v>10</v>
      </c>
      <c r="O9013" s="7">
        <v>128</v>
      </c>
      <c r="P9013" s="7">
        <v>0.11</v>
      </c>
      <c r="Q9013" s="7" t="str">
        <f>CONCATENATE(Z9013,"х",AA9013,"х",AB9013)</f>
        <v>200х125х7</v>
      </c>
      <c r="R9013" s="7" t="s">
        <v>36</v>
      </c>
      <c r="S9013" s="7">
        <v>3</v>
      </c>
      <c r="T9013" s="7" t="s">
        <v>46502</v>
      </c>
      <c r="U9013" s="7" t="s">
        <v>56</v>
      </c>
      <c r="V9013" s="7">
        <v>257362</v>
      </c>
      <c r="W9013" s="7">
        <f>A9013*M9013</f>
        <v>0</v>
      </c>
      <c r="X9013" s="7" t="str">
        <f>IF(A9013&gt;=1,1," ")</f>
        <v xml:space="preserve"> </v>
      </c>
      <c r="Y9013" s="7">
        <f>P9013*A9013</f>
        <v>0</v>
      </c>
      <c r="Z9013" s="7">
        <v>200</v>
      </c>
      <c r="AA9013" s="7">
        <v>125</v>
      </c>
      <c r="AB9013" s="7">
        <v>7</v>
      </c>
    </row>
    <row r="9014" spans="2:28" ht="135" x14ac:dyDescent="0.2">
      <c r="B9014" s="7" t="s">
        <v>46677</v>
      </c>
      <c r="D9014" s="7" t="s">
        <v>46678</v>
      </c>
      <c r="E9014" s="7" t="s">
        <v>3824</v>
      </c>
      <c r="F9014" s="7" t="s">
        <v>46679</v>
      </c>
      <c r="G9014" s="7" t="s">
        <v>815</v>
      </c>
      <c r="H9014" s="7" t="s">
        <v>447</v>
      </c>
      <c r="I9014" s="49" t="s">
        <v>46680</v>
      </c>
      <c r="J9014" s="7" t="s">
        <v>46681</v>
      </c>
      <c r="K9014" s="42">
        <v>43642</v>
      </c>
      <c r="L9014" s="7" t="s">
        <v>35</v>
      </c>
      <c r="M9014" s="7">
        <v>196.8</v>
      </c>
      <c r="N9014" s="7">
        <v>10</v>
      </c>
      <c r="O9014" s="7">
        <v>320</v>
      </c>
      <c r="P9014" s="7">
        <v>0.252</v>
      </c>
      <c r="Q9014" s="7" t="str">
        <f>CONCATENATE(Z9014,"х",AA9014,"х",AB9014)</f>
        <v>200х125х16</v>
      </c>
      <c r="R9014" s="7" t="s">
        <v>36</v>
      </c>
      <c r="S9014" s="7">
        <v>3</v>
      </c>
      <c r="T9014" s="7" t="s">
        <v>46502</v>
      </c>
      <c r="U9014" s="7" t="s">
        <v>37</v>
      </c>
      <c r="V9014" s="7">
        <v>252588</v>
      </c>
      <c r="W9014" s="7">
        <f>A9014*M9014</f>
        <v>0</v>
      </c>
      <c r="X9014" s="7" t="str">
        <f>IF(A9014&gt;=1,1," ")</f>
        <v xml:space="preserve"> </v>
      </c>
      <c r="Y9014" s="7">
        <f>P9014*A9014</f>
        <v>0</v>
      </c>
      <c r="Z9014" s="7">
        <v>200</v>
      </c>
      <c r="AA9014" s="7">
        <v>125</v>
      </c>
      <c r="AB9014" s="7">
        <v>16</v>
      </c>
    </row>
    <row r="9015" spans="2:28" ht="90" x14ac:dyDescent="0.2">
      <c r="B9015" s="7" t="s">
        <v>46682</v>
      </c>
      <c r="D9015" s="7" t="s">
        <v>46683</v>
      </c>
      <c r="E9015" s="7" t="s">
        <v>445</v>
      </c>
      <c r="F9015" s="7" t="s">
        <v>46684</v>
      </c>
      <c r="G9015" s="7" t="s">
        <v>63</v>
      </c>
      <c r="H9015" s="7" t="s">
        <v>447</v>
      </c>
      <c r="I9015" s="49" t="s">
        <v>46685</v>
      </c>
      <c r="J9015" s="7" t="s">
        <v>36500</v>
      </c>
      <c r="K9015" s="42">
        <v>43266</v>
      </c>
      <c r="L9015" s="7" t="s">
        <v>441</v>
      </c>
      <c r="M9015" s="7">
        <v>102</v>
      </c>
      <c r="N9015" s="7">
        <v>10</v>
      </c>
      <c r="O9015" s="7">
        <v>64</v>
      </c>
      <c r="P9015" s="7">
        <v>6.3E-2</v>
      </c>
      <c r="Q9015" s="7" t="str">
        <f>CONCATENATE(Z9015,"х",AA9015,"х",AB9015)</f>
        <v>200х126х5</v>
      </c>
      <c r="R9015" s="7" t="s">
        <v>36</v>
      </c>
      <c r="S9015" s="7">
        <v>3</v>
      </c>
      <c r="T9015" s="7" t="s">
        <v>46502</v>
      </c>
      <c r="U9015" s="7" t="s">
        <v>56</v>
      </c>
      <c r="V9015" s="7">
        <v>259606</v>
      </c>
      <c r="W9015" s="7">
        <f>A9015*M9015</f>
        <v>0</v>
      </c>
      <c r="X9015" s="7" t="str">
        <f>IF(A9015&gt;=1,1," ")</f>
        <v xml:space="preserve"> </v>
      </c>
      <c r="Y9015" s="7">
        <f>P9015*A9015</f>
        <v>0</v>
      </c>
      <c r="Z9015" s="7">
        <v>200</v>
      </c>
      <c r="AA9015" s="7">
        <v>126</v>
      </c>
      <c r="AB9015" s="7">
        <v>5</v>
      </c>
    </row>
    <row r="9016" spans="2:28" ht="101.25" x14ac:dyDescent="0.2">
      <c r="B9016" s="7" t="s">
        <v>46686</v>
      </c>
      <c r="D9016" s="7" t="s">
        <v>46687</v>
      </c>
      <c r="E9016" s="7" t="s">
        <v>3779</v>
      </c>
      <c r="F9016" s="7" t="s">
        <v>46688</v>
      </c>
      <c r="G9016" s="7" t="s">
        <v>63</v>
      </c>
      <c r="H9016" s="7" t="s">
        <v>447</v>
      </c>
      <c r="I9016" s="49" t="s">
        <v>46689</v>
      </c>
      <c r="J9016" s="7" t="s">
        <v>46620</v>
      </c>
      <c r="K9016" s="42">
        <v>43941</v>
      </c>
      <c r="L9016" s="7" t="s">
        <v>35</v>
      </c>
      <c r="M9016" s="7">
        <v>240</v>
      </c>
      <c r="N9016" s="7">
        <v>10</v>
      </c>
      <c r="O9016" s="7">
        <v>288</v>
      </c>
      <c r="P9016" s="7">
        <v>0.30399999999999999</v>
      </c>
      <c r="Q9016" s="7" t="str">
        <f>CONCATENATE(Z9016,"х",AA9016,"х",AB9016)</f>
        <v>207х131х19</v>
      </c>
      <c r="R9016" s="7" t="s">
        <v>36</v>
      </c>
      <c r="S9016" s="7" t="s">
        <v>39</v>
      </c>
      <c r="T9016" s="7" t="s">
        <v>46502</v>
      </c>
      <c r="U9016" s="7" t="s">
        <v>56</v>
      </c>
      <c r="V9016" s="7">
        <v>271635</v>
      </c>
      <c r="W9016" s="7">
        <f>A9016*M9016</f>
        <v>0</v>
      </c>
      <c r="X9016" s="7" t="str">
        <f>IF(A9016&gt;=1,1," ")</f>
        <v xml:space="preserve"> </v>
      </c>
      <c r="Y9016" s="7">
        <f>P9016*A9016</f>
        <v>0</v>
      </c>
      <c r="Z9016" s="7">
        <v>207</v>
      </c>
      <c r="AA9016" s="7">
        <v>131</v>
      </c>
      <c r="AB9016" s="7">
        <v>19</v>
      </c>
    </row>
    <row r="9017" spans="2:28" x14ac:dyDescent="0.2">
      <c r="B9017" s="7" t="s">
        <v>46690</v>
      </c>
      <c r="D9017" s="7" t="s">
        <v>46691</v>
      </c>
      <c r="E9017" s="7" t="s">
        <v>864</v>
      </c>
      <c r="F9017" s="7" t="s">
        <v>46692</v>
      </c>
      <c r="G9017" s="7" t="s">
        <v>63</v>
      </c>
      <c r="H9017" s="7" t="s">
        <v>447</v>
      </c>
      <c r="I9017" s="7" t="s">
        <v>46693</v>
      </c>
      <c r="J9017" s="7" t="s">
        <v>46694</v>
      </c>
      <c r="K9017" s="42">
        <v>41464</v>
      </c>
      <c r="L9017" s="7" t="s">
        <v>35</v>
      </c>
      <c r="M9017" s="7">
        <v>116.4</v>
      </c>
      <c r="N9017" s="7">
        <v>10</v>
      </c>
      <c r="O9017" s="7">
        <v>96</v>
      </c>
      <c r="P9017" s="7">
        <v>9.1999999999999998E-2</v>
      </c>
      <c r="Q9017" s="7" t="str">
        <f>CONCATENATE(Z9017,"х",AA9017,"х",AB9017)</f>
        <v>201х125х8</v>
      </c>
      <c r="R9017" s="7" t="s">
        <v>36</v>
      </c>
      <c r="S9017" s="7">
        <v>3</v>
      </c>
      <c r="T9017" s="7" t="s">
        <v>46502</v>
      </c>
      <c r="U9017" s="7" t="s">
        <v>56</v>
      </c>
      <c r="V9017" s="7">
        <v>116763</v>
      </c>
      <c r="W9017" s="7">
        <f>A9017*M9017</f>
        <v>0</v>
      </c>
      <c r="X9017" s="7" t="str">
        <f>IF(A9017&gt;=1,1," ")</f>
        <v xml:space="preserve"> </v>
      </c>
      <c r="Y9017" s="7">
        <f>P9017*A9017</f>
        <v>0</v>
      </c>
      <c r="Z9017" s="7">
        <v>201</v>
      </c>
      <c r="AA9017" s="7">
        <v>125</v>
      </c>
      <c r="AB9017" s="7">
        <v>8</v>
      </c>
    </row>
    <row r="9018" spans="2:28" ht="90" x14ac:dyDescent="0.2">
      <c r="B9018" s="7" t="s">
        <v>46695</v>
      </c>
      <c r="D9018" s="7" t="s">
        <v>46696</v>
      </c>
      <c r="E9018" s="7" t="s">
        <v>46697</v>
      </c>
      <c r="F9018" s="7" t="s">
        <v>46698</v>
      </c>
      <c r="G9018" s="7" t="s">
        <v>78</v>
      </c>
      <c r="H9018" s="7" t="s">
        <v>447</v>
      </c>
      <c r="I9018" s="49" t="s">
        <v>46699</v>
      </c>
      <c r="J9018" s="7" t="s">
        <v>46700</v>
      </c>
      <c r="K9018" s="42">
        <v>44040</v>
      </c>
      <c r="L9018" s="7" t="s">
        <v>441</v>
      </c>
      <c r="M9018" s="7">
        <v>132</v>
      </c>
      <c r="N9018" s="7">
        <v>10</v>
      </c>
      <c r="O9018" s="7">
        <v>128</v>
      </c>
      <c r="P9018" s="7">
        <v>0.125</v>
      </c>
      <c r="Q9018" s="7" t="str">
        <f>CONCATENATE(Z9018,"х",AA9018,"х",AB9018)</f>
        <v>200х125х5</v>
      </c>
      <c r="R9018" s="7" t="s">
        <v>36</v>
      </c>
      <c r="S9018" s="7">
        <v>3</v>
      </c>
      <c r="T9018" s="7" t="s">
        <v>46502</v>
      </c>
      <c r="U9018" s="7" t="s">
        <v>56</v>
      </c>
      <c r="V9018" s="7">
        <v>265905</v>
      </c>
      <c r="W9018" s="7">
        <f>A9018*M9018</f>
        <v>0</v>
      </c>
      <c r="X9018" s="7" t="str">
        <f>IF(A9018&gt;=1,1," ")</f>
        <v xml:space="preserve"> </v>
      </c>
      <c r="Y9018" s="7">
        <f>P9018*A9018</f>
        <v>0</v>
      </c>
      <c r="Z9018" s="7">
        <v>200</v>
      </c>
      <c r="AA9018" s="7">
        <v>125</v>
      </c>
      <c r="AB9018" s="7">
        <v>5</v>
      </c>
    </row>
    <row r="9019" spans="2:28" ht="135" x14ac:dyDescent="0.2">
      <c r="B9019" s="7" t="s">
        <v>46701</v>
      </c>
      <c r="D9019" s="7" t="s">
        <v>46702</v>
      </c>
      <c r="E9019" s="7" t="s">
        <v>46703</v>
      </c>
      <c r="F9019" s="7" t="s">
        <v>46704</v>
      </c>
      <c r="G9019" s="7" t="s">
        <v>815</v>
      </c>
      <c r="H9019" s="7" t="s">
        <v>447</v>
      </c>
      <c r="I9019" s="49" t="s">
        <v>46705</v>
      </c>
      <c r="J9019" s="7" t="s">
        <v>46706</v>
      </c>
      <c r="K9019" s="42">
        <v>43749</v>
      </c>
      <c r="L9019" s="7" t="s">
        <v>441</v>
      </c>
      <c r="M9019" s="7">
        <v>139.19999999999999</v>
      </c>
      <c r="N9019" s="7">
        <v>10</v>
      </c>
      <c r="O9019" s="7">
        <v>192</v>
      </c>
      <c r="P9019" s="7">
        <v>0.13800000000000001</v>
      </c>
      <c r="Q9019" s="7" t="str">
        <f>CONCATENATE(Z9019,"х",AA9019,"х",AB9019)</f>
        <v>200х125х11</v>
      </c>
      <c r="R9019" s="7" t="s">
        <v>36</v>
      </c>
      <c r="S9019" s="7">
        <v>3</v>
      </c>
      <c r="T9019" s="7" t="s">
        <v>46502</v>
      </c>
      <c r="U9019" s="7" t="s">
        <v>56</v>
      </c>
      <c r="V9019" s="7">
        <v>258410</v>
      </c>
      <c r="W9019" s="7">
        <f>A9019*M9019</f>
        <v>0</v>
      </c>
      <c r="X9019" s="7" t="str">
        <f>IF(A9019&gt;=1,1," ")</f>
        <v xml:space="preserve"> </v>
      </c>
      <c r="Y9019" s="7">
        <f>P9019*A9019</f>
        <v>0</v>
      </c>
      <c r="Z9019" s="7">
        <v>200</v>
      </c>
      <c r="AA9019" s="7">
        <v>125</v>
      </c>
      <c r="AB9019" s="7">
        <v>11</v>
      </c>
    </row>
    <row r="9020" spans="2:28" ht="135" x14ac:dyDescent="0.2">
      <c r="B9020" s="7" t="s">
        <v>46707</v>
      </c>
      <c r="D9020" s="7" t="s">
        <v>46708</v>
      </c>
      <c r="E9020" s="7" t="s">
        <v>10034</v>
      </c>
      <c r="F9020" s="7" t="s">
        <v>46709</v>
      </c>
      <c r="G9020" s="7" t="s">
        <v>815</v>
      </c>
      <c r="H9020" s="7" t="s">
        <v>447</v>
      </c>
      <c r="I9020" s="49" t="s">
        <v>46710</v>
      </c>
      <c r="J9020" s="7" t="s">
        <v>10037</v>
      </c>
      <c r="K9020" s="42">
        <v>43181</v>
      </c>
      <c r="L9020" s="7" t="s">
        <v>35</v>
      </c>
      <c r="M9020" s="7">
        <v>196.8</v>
      </c>
      <c r="N9020" s="7">
        <v>10</v>
      </c>
      <c r="O9020" s="7">
        <v>352</v>
      </c>
      <c r="P9020" s="7">
        <v>0.27700000000000002</v>
      </c>
      <c r="Q9020" s="7" t="str">
        <f>CONCATENATE(Z9020,"х",AA9020,"х",AB9020)</f>
        <v>200х125х16</v>
      </c>
      <c r="R9020" s="7" t="s">
        <v>36</v>
      </c>
      <c r="S9020" s="7">
        <v>3</v>
      </c>
      <c r="T9020" s="7" t="s">
        <v>46502</v>
      </c>
      <c r="U9020" s="7" t="s">
        <v>37</v>
      </c>
      <c r="V9020" s="7">
        <v>247825</v>
      </c>
      <c r="W9020" s="7">
        <f>A9020*M9020</f>
        <v>0</v>
      </c>
      <c r="X9020" s="7" t="str">
        <f>IF(A9020&gt;=1,1," ")</f>
        <v xml:space="preserve"> </v>
      </c>
      <c r="Y9020" s="7">
        <f>P9020*A9020</f>
        <v>0</v>
      </c>
      <c r="Z9020" s="7">
        <v>200</v>
      </c>
      <c r="AA9020" s="7">
        <v>125</v>
      </c>
      <c r="AB9020" s="7">
        <v>16</v>
      </c>
    </row>
    <row r="9021" spans="2:28" ht="112.5" x14ac:dyDescent="0.2">
      <c r="B9021" s="7" t="s">
        <v>46711</v>
      </c>
      <c r="D9021" s="7" t="s">
        <v>46712</v>
      </c>
      <c r="E9021" s="7" t="s">
        <v>3682</v>
      </c>
      <c r="F9021" s="7" t="s">
        <v>46713</v>
      </c>
      <c r="G9021" s="7" t="s">
        <v>78</v>
      </c>
      <c r="H9021" s="7" t="s">
        <v>447</v>
      </c>
      <c r="I9021" s="49" t="s">
        <v>46714</v>
      </c>
      <c r="J9021" s="7" t="s">
        <v>46715</v>
      </c>
      <c r="K9021" s="42">
        <v>41782</v>
      </c>
      <c r="L9021" s="7" t="s">
        <v>35</v>
      </c>
      <c r="M9021" s="7">
        <v>132</v>
      </c>
      <c r="N9021" s="7">
        <v>10</v>
      </c>
      <c r="O9021" s="7">
        <v>128</v>
      </c>
      <c r="P9021" s="7">
        <v>0.115</v>
      </c>
      <c r="Q9021" s="7" t="str">
        <f>CONCATENATE(Z9021,"х",AA9021,"х",AB9021)</f>
        <v>200х125х1</v>
      </c>
      <c r="R9021" s="7" t="s">
        <v>36</v>
      </c>
      <c r="S9021" s="7">
        <v>3</v>
      </c>
      <c r="T9021" s="7" t="s">
        <v>46502</v>
      </c>
      <c r="U9021" s="7" t="s">
        <v>56</v>
      </c>
      <c r="V9021" s="7">
        <v>206312</v>
      </c>
      <c r="W9021" s="7">
        <f>A9021*M9021</f>
        <v>0</v>
      </c>
      <c r="X9021" s="7" t="str">
        <f>IF(A9021&gt;=1,1," ")</f>
        <v xml:space="preserve"> </v>
      </c>
      <c r="Y9021" s="7">
        <f>P9021*A9021</f>
        <v>0</v>
      </c>
      <c r="Z9021" s="7">
        <v>200</v>
      </c>
      <c r="AA9021" s="7">
        <v>125</v>
      </c>
      <c r="AB9021" s="7">
        <v>1</v>
      </c>
    </row>
    <row r="9022" spans="2:28" ht="67.5" x14ac:dyDescent="0.2">
      <c r="B9022" s="7" t="s">
        <v>46716</v>
      </c>
      <c r="D9022" s="7" t="s">
        <v>46717</v>
      </c>
      <c r="E9022" s="7" t="s">
        <v>9442</v>
      </c>
      <c r="F9022" s="7" t="s">
        <v>46718</v>
      </c>
      <c r="G9022" s="7" t="s">
        <v>815</v>
      </c>
      <c r="H9022" s="7" t="s">
        <v>447</v>
      </c>
      <c r="I9022" s="49" t="s">
        <v>46719</v>
      </c>
      <c r="J9022" s="7" t="s">
        <v>9445</v>
      </c>
      <c r="K9022" s="42">
        <v>41472</v>
      </c>
      <c r="L9022" s="7" t="s">
        <v>35</v>
      </c>
      <c r="M9022" s="7">
        <v>132</v>
      </c>
      <c r="N9022" s="7">
        <v>10</v>
      </c>
      <c r="O9022" s="7">
        <v>128</v>
      </c>
      <c r="P9022" s="7">
        <v>9.7000000000000003E-2</v>
      </c>
      <c r="Q9022" s="7" t="str">
        <f>CONCATENATE(Z9022,"х",AA9022,"х",AB9022)</f>
        <v>198х125х7</v>
      </c>
      <c r="R9022" s="7" t="s">
        <v>36</v>
      </c>
      <c r="S9022" s="7">
        <v>3</v>
      </c>
      <c r="T9022" s="7" t="s">
        <v>46502</v>
      </c>
      <c r="U9022" s="7" t="s">
        <v>56</v>
      </c>
      <c r="V9022" s="7">
        <v>225089</v>
      </c>
      <c r="W9022" s="7">
        <f>A9022*M9022</f>
        <v>0</v>
      </c>
      <c r="X9022" s="7" t="str">
        <f>IF(A9022&gt;=1,1," ")</f>
        <v xml:space="preserve"> </v>
      </c>
      <c r="Y9022" s="7">
        <f>P9022*A9022</f>
        <v>0</v>
      </c>
      <c r="Z9022" s="7">
        <v>198</v>
      </c>
      <c r="AA9022" s="7">
        <v>125</v>
      </c>
      <c r="AB9022" s="7">
        <v>7</v>
      </c>
    </row>
    <row r="9023" spans="2:28" ht="101.25" x14ac:dyDescent="0.2">
      <c r="B9023" s="7" t="s">
        <v>46720</v>
      </c>
      <c r="D9023" s="7" t="s">
        <v>46721</v>
      </c>
      <c r="E9023" s="7" t="s">
        <v>445</v>
      </c>
      <c r="F9023" s="7" t="s">
        <v>46722</v>
      </c>
      <c r="G9023" s="7" t="s">
        <v>78</v>
      </c>
      <c r="H9023" s="7" t="s">
        <v>447</v>
      </c>
      <c r="I9023" s="49" t="s">
        <v>46723</v>
      </c>
      <c r="J9023" s="7" t="s">
        <v>46724</v>
      </c>
      <c r="K9023" s="42">
        <v>41824</v>
      </c>
      <c r="L9023" s="7" t="s">
        <v>441</v>
      </c>
      <c r="M9023" s="7">
        <v>116.4</v>
      </c>
      <c r="N9023" s="7">
        <v>10</v>
      </c>
      <c r="O9023" s="7">
        <v>96</v>
      </c>
      <c r="P9023" s="7">
        <v>9.5000000000000001E-2</v>
      </c>
      <c r="Q9023" s="7" t="str">
        <f>CONCATENATE(Z9023,"х",AA9023,"х",AB9023)</f>
        <v>200х125х5</v>
      </c>
      <c r="R9023" s="7" t="s">
        <v>36</v>
      </c>
      <c r="S9023" s="7">
        <v>3</v>
      </c>
      <c r="T9023" s="7" t="s">
        <v>46502</v>
      </c>
      <c r="U9023" s="7" t="s">
        <v>56</v>
      </c>
      <c r="V9023" s="7">
        <v>260302</v>
      </c>
      <c r="W9023" s="7">
        <f>A9023*M9023</f>
        <v>0</v>
      </c>
      <c r="X9023" s="7" t="str">
        <f>IF(A9023&gt;=1,1," ")</f>
        <v xml:space="preserve"> </v>
      </c>
      <c r="Y9023" s="7">
        <f>P9023*A9023</f>
        <v>0</v>
      </c>
      <c r="Z9023" s="7">
        <v>200</v>
      </c>
      <c r="AA9023" s="7">
        <v>125</v>
      </c>
      <c r="AB9023" s="7">
        <v>5</v>
      </c>
    </row>
    <row r="9024" spans="2:28" ht="112.5" x14ac:dyDescent="0.2">
      <c r="B9024" s="7" t="s">
        <v>46725</v>
      </c>
      <c r="D9024" s="7" t="s">
        <v>46726</v>
      </c>
      <c r="E9024" s="7" t="s">
        <v>445</v>
      </c>
      <c r="F9024" s="7" t="s">
        <v>46727</v>
      </c>
      <c r="G9024" s="7" t="s">
        <v>63</v>
      </c>
      <c r="H9024" s="7" t="s">
        <v>447</v>
      </c>
      <c r="I9024" s="49" t="s">
        <v>46728</v>
      </c>
      <c r="J9024" s="7" t="s">
        <v>46606</v>
      </c>
      <c r="K9024" s="42">
        <v>42870</v>
      </c>
      <c r="L9024" s="7" t="s">
        <v>441</v>
      </c>
      <c r="M9024" s="7">
        <v>240</v>
      </c>
      <c r="N9024" s="7">
        <v>10</v>
      </c>
      <c r="O9024" s="7">
        <v>288</v>
      </c>
      <c r="P9024" s="7">
        <v>0.30199999999999999</v>
      </c>
      <c r="Q9024" s="7" t="str">
        <f>CONCATENATE(Z9024,"х",AA9024,"х",AB9024)</f>
        <v>208х131х19</v>
      </c>
      <c r="R9024" s="7" t="s">
        <v>36</v>
      </c>
      <c r="S9024" s="7" t="s">
        <v>39</v>
      </c>
      <c r="T9024" s="7" t="s">
        <v>46502</v>
      </c>
      <c r="U9024" s="7" t="s">
        <v>56</v>
      </c>
      <c r="V9024" s="7">
        <v>271632</v>
      </c>
      <c r="W9024" s="7">
        <f>A9024*M9024</f>
        <v>0</v>
      </c>
      <c r="X9024" s="7" t="str">
        <f>IF(A9024&gt;=1,1," ")</f>
        <v xml:space="preserve"> </v>
      </c>
      <c r="Y9024" s="7">
        <f>P9024*A9024</f>
        <v>0</v>
      </c>
      <c r="Z9024" s="7">
        <v>208</v>
      </c>
      <c r="AA9024" s="7">
        <v>131</v>
      </c>
      <c r="AB9024" s="7">
        <v>19</v>
      </c>
    </row>
    <row r="9025" spans="2:28" ht="168.75" x14ac:dyDescent="0.2">
      <c r="B9025" s="7" t="s">
        <v>46729</v>
      </c>
      <c r="D9025" s="7" t="s">
        <v>46730</v>
      </c>
      <c r="E9025" s="7" t="s">
        <v>6297</v>
      </c>
      <c r="F9025" s="7" t="s">
        <v>46731</v>
      </c>
      <c r="G9025" s="7" t="s">
        <v>78</v>
      </c>
      <c r="H9025" s="7" t="s">
        <v>447</v>
      </c>
      <c r="I9025" s="49" t="s">
        <v>46732</v>
      </c>
      <c r="J9025" s="7" t="s">
        <v>46733</v>
      </c>
      <c r="K9025" s="42">
        <v>44056</v>
      </c>
      <c r="L9025" s="7" t="s">
        <v>441</v>
      </c>
      <c r="M9025" s="7">
        <v>139.19999999999999</v>
      </c>
      <c r="N9025" s="7">
        <v>10</v>
      </c>
      <c r="O9025" s="7">
        <v>160</v>
      </c>
      <c r="P9025" s="7">
        <v>0.14299999999999999</v>
      </c>
      <c r="Q9025" s="7" t="str">
        <f>CONCATENATE(Z9025,"х",AA9025,"х",AB9025)</f>
        <v>200х125х9</v>
      </c>
      <c r="R9025" s="7" t="s">
        <v>36</v>
      </c>
      <c r="S9025" s="7">
        <v>3</v>
      </c>
      <c r="T9025" s="7" t="s">
        <v>46502</v>
      </c>
      <c r="U9025" s="7" t="s">
        <v>56</v>
      </c>
      <c r="V9025" s="7">
        <v>265906</v>
      </c>
      <c r="W9025" s="7">
        <f>A9025*M9025</f>
        <v>0</v>
      </c>
      <c r="X9025" s="7" t="str">
        <f>IF(A9025&gt;=1,1," ")</f>
        <v xml:space="preserve"> </v>
      </c>
      <c r="Y9025" s="7">
        <f>P9025*A9025</f>
        <v>0</v>
      </c>
      <c r="Z9025" s="7">
        <v>200</v>
      </c>
      <c r="AA9025" s="7">
        <v>125</v>
      </c>
      <c r="AB9025" s="7">
        <v>9</v>
      </c>
    </row>
    <row r="9026" spans="2:28" ht="123.75" x14ac:dyDescent="0.2">
      <c r="B9026" s="7" t="s">
        <v>46734</v>
      </c>
      <c r="D9026" s="7" t="s">
        <v>46735</v>
      </c>
      <c r="E9026" s="7" t="s">
        <v>3779</v>
      </c>
      <c r="F9026" s="7" t="s">
        <v>46736</v>
      </c>
      <c r="G9026" s="7" t="s">
        <v>63</v>
      </c>
      <c r="H9026" s="7" t="s">
        <v>447</v>
      </c>
      <c r="I9026" s="49" t="s">
        <v>46737</v>
      </c>
      <c r="J9026" s="7" t="s">
        <v>28797</v>
      </c>
      <c r="K9026" s="42">
        <v>41963</v>
      </c>
      <c r="L9026" s="7" t="s">
        <v>35</v>
      </c>
      <c r="M9026" s="7">
        <v>139.19999999999999</v>
      </c>
      <c r="N9026" s="7">
        <v>10</v>
      </c>
      <c r="O9026" s="7">
        <v>160</v>
      </c>
      <c r="P9026" s="7">
        <v>0.13800000000000001</v>
      </c>
      <c r="Q9026" s="7" t="str">
        <f>CONCATENATE(Z9026,"х",AA9026,"х",AB9026)</f>
        <v>200х125х8</v>
      </c>
      <c r="R9026" s="7" t="s">
        <v>36</v>
      </c>
      <c r="S9026" s="7">
        <v>3</v>
      </c>
      <c r="T9026" s="7" t="s">
        <v>46502</v>
      </c>
      <c r="U9026" s="7" t="s">
        <v>56</v>
      </c>
      <c r="V9026" s="7">
        <v>249505</v>
      </c>
      <c r="W9026" s="7">
        <f>A9026*M9026</f>
        <v>0</v>
      </c>
      <c r="X9026" s="7" t="str">
        <f>IF(A9026&gt;=1,1," ")</f>
        <v xml:space="preserve"> </v>
      </c>
      <c r="Y9026" s="7">
        <f>P9026*A9026</f>
        <v>0</v>
      </c>
      <c r="Z9026" s="7">
        <v>200</v>
      </c>
      <c r="AA9026" s="7">
        <v>125</v>
      </c>
      <c r="AB9026" s="7">
        <v>8</v>
      </c>
    </row>
    <row r="9027" spans="2:28" ht="101.25" x14ac:dyDescent="0.2">
      <c r="B9027" s="7" t="s">
        <v>46738</v>
      </c>
      <c r="D9027" s="7" t="s">
        <v>46739</v>
      </c>
      <c r="E9027" s="7" t="s">
        <v>46740</v>
      </c>
      <c r="F9027" s="7" t="s">
        <v>46741</v>
      </c>
      <c r="G9027" s="7" t="s">
        <v>78</v>
      </c>
      <c r="H9027" s="7" t="s">
        <v>447</v>
      </c>
      <c r="I9027" s="49" t="s">
        <v>46742</v>
      </c>
      <c r="J9027" s="7" t="s">
        <v>46743</v>
      </c>
      <c r="K9027" s="42">
        <v>42943</v>
      </c>
      <c r="L9027" s="7" t="s">
        <v>441</v>
      </c>
      <c r="M9027" s="7">
        <v>139.19999999999999</v>
      </c>
      <c r="N9027" s="7">
        <v>10</v>
      </c>
      <c r="O9027" s="7">
        <v>160</v>
      </c>
      <c r="P9027" s="7">
        <v>0.14000000000000001</v>
      </c>
      <c r="Q9027" s="7" t="str">
        <f>CONCATENATE(Z9027,"х",AA9027,"х",AB9027)</f>
        <v>201х125х8</v>
      </c>
      <c r="R9027" s="7" t="s">
        <v>36</v>
      </c>
      <c r="S9027" s="7">
        <v>3</v>
      </c>
      <c r="T9027" s="7" t="s">
        <v>46502</v>
      </c>
      <c r="U9027" s="7" t="s">
        <v>56</v>
      </c>
      <c r="V9027" s="7">
        <v>234834</v>
      </c>
      <c r="W9027" s="7">
        <f>A9027*M9027</f>
        <v>0</v>
      </c>
      <c r="X9027" s="7" t="str">
        <f>IF(A9027&gt;=1,1," ")</f>
        <v xml:space="preserve"> </v>
      </c>
      <c r="Y9027" s="7">
        <f>P9027*A9027</f>
        <v>0</v>
      </c>
      <c r="Z9027" s="7">
        <v>201</v>
      </c>
      <c r="AA9027" s="7">
        <v>125</v>
      </c>
      <c r="AB9027" s="7">
        <v>8</v>
      </c>
    </row>
    <row r="9028" spans="2:28" ht="123.75" x14ac:dyDescent="0.2">
      <c r="B9028" s="7" t="s">
        <v>46744</v>
      </c>
      <c r="D9028" s="7" t="s">
        <v>46745</v>
      </c>
      <c r="E9028" s="7" t="s">
        <v>445</v>
      </c>
      <c r="F9028" s="7" t="s">
        <v>46746</v>
      </c>
      <c r="G9028" s="7" t="s">
        <v>63</v>
      </c>
      <c r="H9028" s="7" t="s">
        <v>447</v>
      </c>
      <c r="I9028" s="49" t="s">
        <v>46747</v>
      </c>
      <c r="J9028" s="7" t="s">
        <v>46672</v>
      </c>
      <c r="K9028" s="42">
        <v>42450</v>
      </c>
      <c r="L9028" s="7" t="s">
        <v>441</v>
      </c>
      <c r="M9028" s="7">
        <v>132</v>
      </c>
      <c r="N9028" s="7">
        <v>10</v>
      </c>
      <c r="O9028" s="7">
        <v>128</v>
      </c>
      <c r="P9028" s="7">
        <v>0.11899999999999999</v>
      </c>
      <c r="Q9028" s="7" t="str">
        <f>CONCATENATE(Z9028,"х",AA9028,"х",AB9028)</f>
        <v>200х126х7</v>
      </c>
      <c r="R9028" s="7" t="s">
        <v>36</v>
      </c>
      <c r="S9028" s="7">
        <v>3</v>
      </c>
      <c r="T9028" s="7" t="s">
        <v>46502</v>
      </c>
      <c r="U9028" s="7" t="s">
        <v>56</v>
      </c>
      <c r="V9028" s="7">
        <v>225371</v>
      </c>
      <c r="W9028" s="7">
        <f>A9028*M9028</f>
        <v>0</v>
      </c>
      <c r="X9028" s="7" t="str">
        <f>IF(A9028&gt;=1,1," ")</f>
        <v xml:space="preserve"> </v>
      </c>
      <c r="Y9028" s="7">
        <f>P9028*A9028</f>
        <v>0</v>
      </c>
      <c r="Z9028" s="7">
        <v>200</v>
      </c>
      <c r="AA9028" s="7">
        <v>126</v>
      </c>
      <c r="AB9028" s="7">
        <v>7</v>
      </c>
    </row>
    <row r="9029" spans="2:28" ht="180" x14ac:dyDescent="0.2">
      <c r="B9029" s="7" t="s">
        <v>46748</v>
      </c>
      <c r="D9029" s="7" t="s">
        <v>46749</v>
      </c>
      <c r="E9029" s="7" t="s">
        <v>46750</v>
      </c>
      <c r="F9029" s="7" t="s">
        <v>46751</v>
      </c>
      <c r="G9029" s="7" t="s">
        <v>63</v>
      </c>
      <c r="H9029" s="7" t="s">
        <v>447</v>
      </c>
      <c r="I9029" s="49" t="s">
        <v>46752</v>
      </c>
      <c r="J9029" s="7" t="s">
        <v>46753</v>
      </c>
      <c r="K9029" s="42">
        <v>44288</v>
      </c>
      <c r="L9029" s="7" t="s">
        <v>441</v>
      </c>
      <c r="M9029" s="7">
        <v>196.8</v>
      </c>
      <c r="N9029" s="7">
        <v>10</v>
      </c>
      <c r="O9029" s="7">
        <v>320</v>
      </c>
      <c r="P9029" s="7">
        <v>0.24</v>
      </c>
      <c r="Q9029" s="7" t="str">
        <f>CONCATENATE(Z9029,"х",AA9029,"х",AB9029)</f>
        <v>201х126х18</v>
      </c>
      <c r="R9029" s="7" t="s">
        <v>36</v>
      </c>
      <c r="S9029" s="7">
        <v>3</v>
      </c>
      <c r="T9029" s="7" t="s">
        <v>46502</v>
      </c>
      <c r="U9029" s="7" t="s">
        <v>56</v>
      </c>
      <c r="V9029" s="7">
        <v>270891</v>
      </c>
      <c r="W9029" s="7">
        <f>A9029*M9029</f>
        <v>0</v>
      </c>
      <c r="X9029" s="7" t="str">
        <f>IF(A9029&gt;=1,1," ")</f>
        <v xml:space="preserve"> </v>
      </c>
      <c r="Y9029" s="7">
        <f>P9029*A9029</f>
        <v>0</v>
      </c>
      <c r="Z9029" s="7">
        <v>201</v>
      </c>
      <c r="AA9029" s="7">
        <v>126</v>
      </c>
      <c r="AB9029" s="7">
        <v>18</v>
      </c>
    </row>
    <row r="9030" spans="2:28" x14ac:dyDescent="0.2">
      <c r="B9030" s="7" t="s">
        <v>46754</v>
      </c>
      <c r="D9030" s="7" t="s">
        <v>46755</v>
      </c>
      <c r="E9030" s="7" t="s">
        <v>3779</v>
      </c>
      <c r="F9030" s="7" t="s">
        <v>46756</v>
      </c>
      <c r="G9030" s="7" t="s">
        <v>78</v>
      </c>
      <c r="H9030" s="7" t="s">
        <v>447</v>
      </c>
      <c r="I9030" s="7" t="s">
        <v>46757</v>
      </c>
      <c r="J9030" s="7" t="s">
        <v>46758</v>
      </c>
      <c r="K9030" s="42">
        <v>41268</v>
      </c>
      <c r="L9030" s="7" t="s">
        <v>35</v>
      </c>
      <c r="M9030" s="7">
        <v>139.19999999999999</v>
      </c>
      <c r="N9030" s="7">
        <v>10</v>
      </c>
      <c r="O9030" s="7">
        <v>160</v>
      </c>
      <c r="P9030" s="7">
        <v>0.14000000000000001</v>
      </c>
      <c r="Q9030" s="7" t="str">
        <f>CONCATENATE(Z9030,"х",AA9030,"х",AB9030)</f>
        <v>200х125х8</v>
      </c>
      <c r="R9030" s="7" t="s">
        <v>36</v>
      </c>
      <c r="S9030" s="7">
        <v>3</v>
      </c>
      <c r="T9030" s="7" t="s">
        <v>46502</v>
      </c>
      <c r="U9030" s="7" t="s">
        <v>56</v>
      </c>
      <c r="V9030" s="7">
        <v>230093</v>
      </c>
      <c r="W9030" s="7">
        <f>A9030*M9030</f>
        <v>0</v>
      </c>
      <c r="X9030" s="7" t="str">
        <f>IF(A9030&gt;=1,1," ")</f>
        <v xml:space="preserve"> </v>
      </c>
      <c r="Y9030" s="7">
        <f>P9030*A9030</f>
        <v>0</v>
      </c>
      <c r="Z9030" s="7">
        <v>200</v>
      </c>
      <c r="AA9030" s="7">
        <v>125</v>
      </c>
      <c r="AB9030" s="7">
        <v>8</v>
      </c>
    </row>
    <row r="9031" spans="2:28" ht="123.75" x14ac:dyDescent="0.2">
      <c r="B9031" s="7" t="s">
        <v>46759</v>
      </c>
      <c r="D9031" s="7" t="s">
        <v>46760</v>
      </c>
      <c r="E9031" s="7" t="s">
        <v>46761</v>
      </c>
      <c r="F9031" s="7" t="s">
        <v>46762</v>
      </c>
      <c r="G9031" s="7" t="s">
        <v>78</v>
      </c>
      <c r="H9031" s="7" t="s">
        <v>447</v>
      </c>
      <c r="I9031" s="49" t="s">
        <v>46763</v>
      </c>
      <c r="J9031" s="7" t="s">
        <v>46764</v>
      </c>
      <c r="K9031" s="42">
        <v>42397</v>
      </c>
      <c r="L9031" s="7" t="s">
        <v>441</v>
      </c>
      <c r="M9031" s="7">
        <v>116.4</v>
      </c>
      <c r="N9031" s="7">
        <v>10</v>
      </c>
      <c r="O9031" s="7">
        <v>96</v>
      </c>
      <c r="P9031" s="7">
        <v>8.4000000000000005E-2</v>
      </c>
      <c r="Q9031" s="7" t="str">
        <f>CONCATENATE(Z9031,"х",AA9031,"х",AB9031)</f>
        <v>200х125х6</v>
      </c>
      <c r="R9031" s="7" t="s">
        <v>36</v>
      </c>
      <c r="S9031" s="7">
        <v>3</v>
      </c>
      <c r="T9031" s="7" t="s">
        <v>46502</v>
      </c>
      <c r="U9031" s="7" t="s">
        <v>37</v>
      </c>
      <c r="V9031" s="7">
        <v>225360</v>
      </c>
      <c r="W9031" s="7">
        <f>A9031*M9031</f>
        <v>0</v>
      </c>
      <c r="X9031" s="7" t="str">
        <f>IF(A9031&gt;=1,1," ")</f>
        <v xml:space="preserve"> </v>
      </c>
      <c r="Y9031" s="7">
        <f>P9031*A9031</f>
        <v>0</v>
      </c>
      <c r="Z9031" s="7">
        <v>200</v>
      </c>
      <c r="AA9031" s="7">
        <v>125</v>
      </c>
      <c r="AB9031" s="7">
        <v>6</v>
      </c>
    </row>
    <row r="9032" spans="2:28" ht="112.5" x14ac:dyDescent="0.2">
      <c r="B9032" s="7" t="s">
        <v>46765</v>
      </c>
      <c r="D9032" s="7" t="s">
        <v>46766</v>
      </c>
      <c r="E9032" s="7" t="s">
        <v>10052</v>
      </c>
      <c r="F9032" s="7" t="s">
        <v>46767</v>
      </c>
      <c r="G9032" s="7" t="s">
        <v>815</v>
      </c>
      <c r="H9032" s="7" t="s">
        <v>447</v>
      </c>
      <c r="I9032" s="49" t="s">
        <v>46768</v>
      </c>
      <c r="J9032" s="7" t="s">
        <v>13073</v>
      </c>
      <c r="K9032" s="42">
        <v>42921</v>
      </c>
      <c r="L9032" s="7" t="s">
        <v>35</v>
      </c>
      <c r="M9032" s="7">
        <v>223.2</v>
      </c>
      <c r="N9032" s="7">
        <v>10</v>
      </c>
      <c r="O9032" s="7">
        <v>480</v>
      </c>
      <c r="P9032" s="7">
        <v>0.373</v>
      </c>
      <c r="Q9032" s="7" t="str">
        <f>CONCATENATE(Z9032,"х",AA9032,"х",AB9032)</f>
        <v>200х125х22</v>
      </c>
      <c r="R9032" s="7" t="s">
        <v>36</v>
      </c>
      <c r="S9032" s="7">
        <v>3</v>
      </c>
      <c r="T9032" s="7" t="s">
        <v>46502</v>
      </c>
      <c r="U9032" s="7" t="s">
        <v>37</v>
      </c>
      <c r="V9032" s="7">
        <v>237340</v>
      </c>
      <c r="W9032" s="7">
        <f>A9032*M9032</f>
        <v>0</v>
      </c>
      <c r="X9032" s="7" t="str">
        <f>IF(A9032&gt;=1,1," ")</f>
        <v xml:space="preserve"> </v>
      </c>
      <c r="Y9032" s="7">
        <f>P9032*A9032</f>
        <v>0</v>
      </c>
      <c r="Z9032" s="7">
        <v>200</v>
      </c>
      <c r="AA9032" s="7">
        <v>125</v>
      </c>
      <c r="AB9032" s="7">
        <v>22</v>
      </c>
    </row>
    <row r="9033" spans="2:28" x14ac:dyDescent="0.2">
      <c r="B9033" s="7" t="s">
        <v>46769</v>
      </c>
      <c r="D9033" s="7" t="s">
        <v>46770</v>
      </c>
      <c r="E9033" s="7" t="s">
        <v>46771</v>
      </c>
      <c r="F9033" s="7" t="s">
        <v>46772</v>
      </c>
      <c r="G9033" s="7" t="s">
        <v>815</v>
      </c>
      <c r="H9033" s="7" t="s">
        <v>284</v>
      </c>
      <c r="I9033" s="7" t="s">
        <v>46773</v>
      </c>
      <c r="J9033" s="7" t="s">
        <v>46774</v>
      </c>
      <c r="K9033" s="42">
        <v>43502</v>
      </c>
      <c r="L9033" s="7" t="s">
        <v>35</v>
      </c>
      <c r="M9033" s="7">
        <v>450</v>
      </c>
      <c r="N9033" s="7">
        <v>10</v>
      </c>
      <c r="O9033" s="7">
        <v>352</v>
      </c>
      <c r="P9033" s="7">
        <v>0.32300000000000001</v>
      </c>
      <c r="Q9033" s="7" t="str">
        <f>CONCATENATE(Z9033,"х",AA9033,"х",AB9033)</f>
        <v>207х130х20</v>
      </c>
      <c r="R9033" s="7" t="s">
        <v>36</v>
      </c>
      <c r="S9033" s="7" t="s">
        <v>39</v>
      </c>
      <c r="T9033" s="7" t="s">
        <v>46775</v>
      </c>
      <c r="U9033" s="7" t="s">
        <v>37</v>
      </c>
      <c r="V9033" s="7">
        <v>253128</v>
      </c>
      <c r="W9033" s="7">
        <f>A9033*M9033</f>
        <v>0</v>
      </c>
      <c r="X9033" s="7" t="str">
        <f>IF(A9033&gt;=1,1," ")</f>
        <v xml:space="preserve"> </v>
      </c>
      <c r="Y9033" s="7">
        <f>P9033*A9033</f>
        <v>0</v>
      </c>
      <c r="Z9033" s="7">
        <v>207</v>
      </c>
      <c r="AA9033" s="7">
        <v>130</v>
      </c>
      <c r="AB9033" s="7">
        <v>20</v>
      </c>
    </row>
    <row r="9034" spans="2:28" ht="101.25" x14ac:dyDescent="0.2">
      <c r="B9034" s="7" t="s">
        <v>46776</v>
      </c>
      <c r="D9034" s="7" t="s">
        <v>46777</v>
      </c>
      <c r="E9034" s="7" t="s">
        <v>46771</v>
      </c>
      <c r="F9034" s="7" t="s">
        <v>46778</v>
      </c>
      <c r="G9034" s="7" t="s">
        <v>63</v>
      </c>
      <c r="H9034" s="7" t="s">
        <v>284</v>
      </c>
      <c r="I9034" s="49" t="s">
        <v>46779</v>
      </c>
      <c r="J9034" s="7" t="s">
        <v>46780</v>
      </c>
      <c r="K9034" s="42">
        <v>44088</v>
      </c>
      <c r="L9034" s="7" t="s">
        <v>35</v>
      </c>
      <c r="M9034" s="7">
        <v>471.6</v>
      </c>
      <c r="N9034" s="7">
        <v>10</v>
      </c>
      <c r="O9034" s="7">
        <v>320</v>
      </c>
      <c r="P9034" s="7">
        <v>0.31</v>
      </c>
      <c r="Q9034" s="7" t="str">
        <f>CONCATENATE(Z9034,"х",AA9034,"х",AB9034)</f>
        <v>205х130х18</v>
      </c>
      <c r="R9034" s="7" t="s">
        <v>36</v>
      </c>
      <c r="S9034" s="7" t="s">
        <v>39</v>
      </c>
      <c r="T9034" s="7" t="s">
        <v>46775</v>
      </c>
      <c r="U9034" s="7" t="s">
        <v>259</v>
      </c>
      <c r="V9034" s="7">
        <v>267401</v>
      </c>
      <c r="W9034" s="7">
        <f>A9034*M9034</f>
        <v>0</v>
      </c>
      <c r="X9034" s="7" t="str">
        <f>IF(A9034&gt;=1,1," ")</f>
        <v xml:space="preserve"> </v>
      </c>
      <c r="Y9034" s="7">
        <f>P9034*A9034</f>
        <v>0</v>
      </c>
      <c r="Z9034" s="7">
        <v>205</v>
      </c>
      <c r="AA9034" s="7">
        <v>130</v>
      </c>
      <c r="AB9034" s="7">
        <v>18</v>
      </c>
    </row>
    <row r="9035" spans="2:28" ht="213.75" x14ac:dyDescent="0.2">
      <c r="B9035" s="7" t="s">
        <v>46781</v>
      </c>
      <c r="D9035" s="7" t="s">
        <v>46782</v>
      </c>
      <c r="E9035" s="7" t="s">
        <v>42805</v>
      </c>
      <c r="F9035" s="7" t="s">
        <v>46783</v>
      </c>
      <c r="G9035" s="7" t="s">
        <v>878</v>
      </c>
      <c r="H9035" s="7" t="s">
        <v>204</v>
      </c>
      <c r="I9035" s="49" t="s">
        <v>46784</v>
      </c>
      <c r="J9035" s="7" t="s">
        <v>23654</v>
      </c>
      <c r="K9035" s="42">
        <v>43325</v>
      </c>
      <c r="L9035" s="7" t="s">
        <v>35</v>
      </c>
      <c r="M9035" s="7">
        <v>768</v>
      </c>
      <c r="N9035" s="7">
        <v>10</v>
      </c>
      <c r="O9035" s="7">
        <v>160</v>
      </c>
      <c r="P9035" s="7">
        <v>0.82899999999999996</v>
      </c>
      <c r="Q9035" s="7" t="str">
        <f>CONCATENATE(Z9035,"х",AA9035,"х",AB9035)</f>
        <v>280х210х18</v>
      </c>
      <c r="R9035" s="7" t="s">
        <v>206</v>
      </c>
      <c r="S9035" s="7" t="s">
        <v>39</v>
      </c>
      <c r="T9035" s="7" t="s">
        <v>46785</v>
      </c>
      <c r="U9035" s="7" t="s">
        <v>215</v>
      </c>
      <c r="V9035" s="7">
        <v>249535</v>
      </c>
      <c r="W9035" s="7">
        <f>A9035*M9035</f>
        <v>0</v>
      </c>
      <c r="X9035" s="7" t="str">
        <f>IF(A9035&gt;=1,1," ")</f>
        <v xml:space="preserve"> </v>
      </c>
      <c r="Y9035" s="7">
        <f>P9035*A9035</f>
        <v>0</v>
      </c>
      <c r="Z9035" s="7">
        <v>280</v>
      </c>
      <c r="AA9035" s="7">
        <v>210</v>
      </c>
      <c r="AB9035" s="7">
        <v>18</v>
      </c>
    </row>
    <row r="9036" spans="2:28" ht="247.5" x14ac:dyDescent="0.2">
      <c r="B9036" s="7" t="s">
        <v>46786</v>
      </c>
      <c r="D9036" s="7" t="s">
        <v>46787</v>
      </c>
      <c r="E9036" s="7" t="s">
        <v>13703</v>
      </c>
      <c r="F9036" s="7" t="s">
        <v>46788</v>
      </c>
      <c r="G9036" s="7" t="s">
        <v>878</v>
      </c>
      <c r="H9036" s="7" t="s">
        <v>607</v>
      </c>
      <c r="I9036" s="49" t="s">
        <v>46789</v>
      </c>
      <c r="J9036" s="7" t="s">
        <v>10503</v>
      </c>
      <c r="K9036" s="42">
        <v>43355</v>
      </c>
      <c r="L9036" s="7" t="s">
        <v>35</v>
      </c>
      <c r="M9036" s="7">
        <v>810</v>
      </c>
      <c r="N9036" s="7">
        <v>10</v>
      </c>
      <c r="O9036" s="7">
        <v>160</v>
      </c>
      <c r="P9036" s="7">
        <v>0.83399999999999996</v>
      </c>
      <c r="Q9036" s="7" t="str">
        <f>CONCATENATE(Z9036,"х",AA9036,"х",AB9036)</f>
        <v>290х216х20</v>
      </c>
      <c r="R9036" s="7" t="s">
        <v>206</v>
      </c>
      <c r="S9036" s="7" t="s">
        <v>39</v>
      </c>
      <c r="T9036" s="7" t="s">
        <v>46785</v>
      </c>
      <c r="U9036" s="7" t="s">
        <v>215</v>
      </c>
      <c r="V9036" s="7">
        <v>249548</v>
      </c>
      <c r="W9036" s="7">
        <f>A9036*M9036</f>
        <v>0</v>
      </c>
      <c r="X9036" s="7" t="str">
        <f>IF(A9036&gt;=1,1," ")</f>
        <v xml:space="preserve"> </v>
      </c>
      <c r="Y9036" s="7">
        <f>P9036*A9036</f>
        <v>0</v>
      </c>
      <c r="Z9036" s="7">
        <v>290</v>
      </c>
      <c r="AA9036" s="7">
        <v>216</v>
      </c>
      <c r="AB9036" s="7">
        <v>20</v>
      </c>
    </row>
    <row r="9037" spans="2:28" ht="236.25" x14ac:dyDescent="0.2">
      <c r="B9037" s="7" t="s">
        <v>46790</v>
      </c>
      <c r="D9037" s="7" t="s">
        <v>46791</v>
      </c>
      <c r="E9037" s="7" t="s">
        <v>370</v>
      </c>
      <c r="F9037" s="7" t="s">
        <v>46792</v>
      </c>
      <c r="G9037" s="7" t="s">
        <v>78</v>
      </c>
      <c r="H9037" s="7" t="s">
        <v>2983</v>
      </c>
      <c r="I9037" s="49" t="s">
        <v>46793</v>
      </c>
      <c r="J9037" s="7" t="s">
        <v>46794</v>
      </c>
      <c r="K9037" s="42">
        <v>44095</v>
      </c>
      <c r="L9037" s="7" t="s">
        <v>35</v>
      </c>
      <c r="M9037" s="7">
        <v>900</v>
      </c>
      <c r="N9037" s="7">
        <v>10</v>
      </c>
      <c r="O9037" s="7">
        <v>224</v>
      </c>
      <c r="P9037" s="7">
        <v>1.0469999999999999</v>
      </c>
      <c r="Q9037" s="7" t="str">
        <f>CONCATENATE(Z9037,"х",AA9037,"х",AB9037)</f>
        <v>289х215х24</v>
      </c>
      <c r="R9037" s="7" t="s">
        <v>206</v>
      </c>
      <c r="S9037" s="7" t="s">
        <v>39</v>
      </c>
      <c r="T9037" s="7" t="s">
        <v>46785</v>
      </c>
      <c r="U9037" s="7" t="s">
        <v>215</v>
      </c>
      <c r="V9037" s="7">
        <v>220782</v>
      </c>
      <c r="W9037" s="7">
        <f>A9037*M9037</f>
        <v>0</v>
      </c>
      <c r="X9037" s="7" t="str">
        <f>IF(A9037&gt;=1,1," ")</f>
        <v xml:space="preserve"> </v>
      </c>
      <c r="Y9037" s="7">
        <f>P9037*A9037</f>
        <v>0</v>
      </c>
      <c r="Z9037" s="7">
        <v>289</v>
      </c>
      <c r="AA9037" s="7">
        <v>215</v>
      </c>
      <c r="AB9037" s="7">
        <v>24</v>
      </c>
    </row>
    <row r="9038" spans="2:28" ht="157.5" x14ac:dyDescent="0.2">
      <c r="B9038" s="7" t="s">
        <v>46795</v>
      </c>
      <c r="D9038" s="7" t="s">
        <v>46796</v>
      </c>
      <c r="E9038" s="7" t="s">
        <v>46797</v>
      </c>
      <c r="F9038" s="7" t="s">
        <v>46798</v>
      </c>
      <c r="G9038" s="7" t="s">
        <v>893</v>
      </c>
      <c r="H9038" s="7" t="s">
        <v>1238</v>
      </c>
      <c r="I9038" s="49" t="s">
        <v>46799</v>
      </c>
      <c r="J9038" s="7" t="s">
        <v>46800</v>
      </c>
      <c r="K9038" s="42">
        <v>41970</v>
      </c>
      <c r="L9038" s="7" t="s">
        <v>35</v>
      </c>
      <c r="M9038" s="7">
        <v>300</v>
      </c>
      <c r="N9038" s="7">
        <v>10</v>
      </c>
      <c r="O9038" s="7">
        <v>224</v>
      </c>
      <c r="P9038" s="7">
        <v>0.20499999999999999</v>
      </c>
      <c r="Q9038" s="7" t="str">
        <f>CONCATENATE(Z9038,"х",AA9038,"х",AB9038)</f>
        <v>207х130х16</v>
      </c>
      <c r="R9038" s="7" t="s">
        <v>36</v>
      </c>
      <c r="S9038" s="7" t="s">
        <v>39</v>
      </c>
      <c r="T9038" s="7" t="s">
        <v>46801</v>
      </c>
      <c r="U9038" s="7" t="s">
        <v>37</v>
      </c>
      <c r="V9038" s="7">
        <v>215123</v>
      </c>
      <c r="W9038" s="7">
        <f>A9038*M9038</f>
        <v>0</v>
      </c>
      <c r="X9038" s="7" t="str">
        <f>IF(A9038&gt;=1,1," ")</f>
        <v xml:space="preserve"> </v>
      </c>
      <c r="Y9038" s="7">
        <f>P9038*A9038</f>
        <v>0</v>
      </c>
      <c r="Z9038" s="7">
        <v>207</v>
      </c>
      <c r="AA9038" s="7">
        <v>130</v>
      </c>
      <c r="AB9038" s="7">
        <v>16</v>
      </c>
    </row>
    <row r="9039" spans="2:28" ht="157.5" x14ac:dyDescent="0.2">
      <c r="B9039" s="7" t="s">
        <v>46802</v>
      </c>
      <c r="D9039" s="7" t="s">
        <v>46803</v>
      </c>
      <c r="E9039" s="7" t="s">
        <v>28225</v>
      </c>
      <c r="F9039" s="7" t="s">
        <v>46804</v>
      </c>
      <c r="G9039" s="7" t="s">
        <v>78</v>
      </c>
      <c r="H9039" s="7" t="s">
        <v>1238</v>
      </c>
      <c r="I9039" s="49" t="s">
        <v>46805</v>
      </c>
      <c r="J9039" s="7" t="s">
        <v>46806</v>
      </c>
      <c r="K9039" s="42">
        <v>44000</v>
      </c>
      <c r="L9039" s="7" t="s">
        <v>35</v>
      </c>
      <c r="M9039" s="7">
        <v>325.2</v>
      </c>
      <c r="N9039" s="7">
        <v>10</v>
      </c>
      <c r="O9039" s="7">
        <v>320</v>
      </c>
      <c r="P9039" s="7">
        <v>0.27</v>
      </c>
      <c r="Q9039" s="7" t="str">
        <f>CONCATENATE(Z9039,"х",AA9039,"х",AB9039)</f>
        <v>208х132х22</v>
      </c>
      <c r="R9039" s="7" t="s">
        <v>36</v>
      </c>
      <c r="S9039" s="7" t="s">
        <v>39</v>
      </c>
      <c r="T9039" s="7" t="s">
        <v>46801</v>
      </c>
      <c r="U9039" s="7" t="s">
        <v>37</v>
      </c>
      <c r="V9039" s="7">
        <v>262641</v>
      </c>
      <c r="W9039" s="7">
        <f>A9039*M9039</f>
        <v>0</v>
      </c>
      <c r="X9039" s="7" t="str">
        <f>IF(A9039&gt;=1,1," ")</f>
        <v xml:space="preserve"> </v>
      </c>
      <c r="Y9039" s="7">
        <f>P9039*A9039</f>
        <v>0</v>
      </c>
      <c r="Z9039" s="7">
        <v>208</v>
      </c>
      <c r="AA9039" s="7">
        <v>132</v>
      </c>
      <c r="AB9039" s="7">
        <v>22</v>
      </c>
    </row>
    <row r="9040" spans="2:28" ht="236.25" x14ac:dyDescent="0.2">
      <c r="B9040" s="7" t="s">
        <v>46807</v>
      </c>
      <c r="D9040" s="7" t="s">
        <v>46808</v>
      </c>
      <c r="E9040" s="7" t="s">
        <v>46809</v>
      </c>
      <c r="F9040" s="7" t="s">
        <v>46810</v>
      </c>
      <c r="G9040" s="7" t="s">
        <v>78</v>
      </c>
      <c r="H9040" s="7" t="s">
        <v>271</v>
      </c>
      <c r="I9040" s="49" t="s">
        <v>46811</v>
      </c>
      <c r="J9040" s="7" t="s">
        <v>46812</v>
      </c>
      <c r="K9040" s="42">
        <v>44095</v>
      </c>
      <c r="L9040" s="7" t="s">
        <v>35</v>
      </c>
      <c r="M9040" s="7">
        <v>385.2</v>
      </c>
      <c r="N9040" s="7">
        <v>10</v>
      </c>
      <c r="O9040" s="7">
        <v>320</v>
      </c>
      <c r="P9040" s="7">
        <v>0.33100000000000002</v>
      </c>
      <c r="Q9040" s="7" t="str">
        <f>CONCATENATE(Z9040,"х",AA9040,"х",AB9040)</f>
        <v>207х133х28</v>
      </c>
      <c r="R9040" s="7" t="s">
        <v>36</v>
      </c>
      <c r="S9040" s="7" t="s">
        <v>39</v>
      </c>
      <c r="T9040" s="7" t="s">
        <v>46801</v>
      </c>
      <c r="U9040" s="7" t="s">
        <v>37</v>
      </c>
      <c r="V9040" s="7">
        <v>266729</v>
      </c>
      <c r="W9040" s="7">
        <f>A9040*M9040</f>
        <v>0</v>
      </c>
      <c r="X9040" s="7" t="str">
        <f>IF(A9040&gt;=1,1," ")</f>
        <v xml:space="preserve"> </v>
      </c>
      <c r="Y9040" s="7">
        <f>P9040*A9040</f>
        <v>0</v>
      </c>
      <c r="Z9040" s="7">
        <v>207</v>
      </c>
      <c r="AA9040" s="7">
        <v>133</v>
      </c>
      <c r="AB9040" s="7">
        <v>28</v>
      </c>
    </row>
    <row r="9041" spans="2:28" ht="191.25" x14ac:dyDescent="0.2">
      <c r="B9041" s="7" t="s">
        <v>46813</v>
      </c>
      <c r="C9041" s="7" t="s">
        <v>59</v>
      </c>
      <c r="D9041" s="7" t="s">
        <v>46814</v>
      </c>
      <c r="E9041" s="7" t="s">
        <v>46815</v>
      </c>
      <c r="F9041" s="7" t="s">
        <v>46816</v>
      </c>
      <c r="G9041" s="7" t="s">
        <v>63</v>
      </c>
      <c r="H9041" s="7" t="s">
        <v>686</v>
      </c>
      <c r="I9041" s="49" t="s">
        <v>46817</v>
      </c>
      <c r="J9041" s="7" t="s">
        <v>46818</v>
      </c>
      <c r="K9041" s="42">
        <v>43649</v>
      </c>
      <c r="L9041" s="7" t="s">
        <v>35</v>
      </c>
      <c r="M9041" s="7">
        <v>513.6</v>
      </c>
      <c r="N9041" s="7">
        <v>10</v>
      </c>
      <c r="O9041" s="7">
        <v>448</v>
      </c>
      <c r="P9041" s="7">
        <v>0.436</v>
      </c>
      <c r="Q9041" s="7" t="str">
        <f>CONCATENATE(Z9041,"х",AA9041,"х",AB9041)</f>
        <v>208х135х36</v>
      </c>
      <c r="R9041" s="7" t="s">
        <v>36</v>
      </c>
      <c r="S9041" s="7" t="s">
        <v>39</v>
      </c>
      <c r="T9041" s="7" t="s">
        <v>46801</v>
      </c>
      <c r="U9041" s="7" t="s">
        <v>37</v>
      </c>
      <c r="V9041" s="7">
        <v>260560</v>
      </c>
      <c r="W9041" s="7">
        <f>A9041*M9041</f>
        <v>0</v>
      </c>
      <c r="X9041" s="7" t="str">
        <f>IF(A9041&gt;=1,1," ")</f>
        <v xml:space="preserve"> </v>
      </c>
      <c r="Y9041" s="7">
        <f>P9041*A9041</f>
        <v>0</v>
      </c>
      <c r="Z9041" s="7">
        <v>208</v>
      </c>
      <c r="AA9041" s="7">
        <v>135</v>
      </c>
      <c r="AB9041" s="7">
        <v>36</v>
      </c>
    </row>
    <row r="9042" spans="2:28" x14ac:dyDescent="0.2">
      <c r="B9042" s="7" t="s">
        <v>46819</v>
      </c>
      <c r="D9042" s="7" t="s">
        <v>46820</v>
      </c>
      <c r="E9042" s="7" t="s">
        <v>46821</v>
      </c>
      <c r="F9042" s="7" t="s">
        <v>46822</v>
      </c>
      <c r="G9042" s="7" t="s">
        <v>78</v>
      </c>
      <c r="H9042" s="7" t="s">
        <v>271</v>
      </c>
      <c r="I9042" s="7" t="s">
        <v>46823</v>
      </c>
      <c r="J9042" s="7" t="s">
        <v>46824</v>
      </c>
      <c r="K9042" s="42">
        <v>44125</v>
      </c>
      <c r="L9042" s="7" t="s">
        <v>35</v>
      </c>
      <c r="M9042" s="7">
        <v>342</v>
      </c>
      <c r="N9042" s="7">
        <v>10</v>
      </c>
      <c r="O9042" s="7">
        <v>224</v>
      </c>
      <c r="P9042" s="7">
        <v>0.245</v>
      </c>
      <c r="Q9042" s="7" t="str">
        <f>CONCATENATE(Z9042,"х",AA9042,"х",AB9042)</f>
        <v>200х125х26</v>
      </c>
      <c r="R9042" s="7" t="s">
        <v>36</v>
      </c>
      <c r="S9042" s="7" t="s">
        <v>39</v>
      </c>
      <c r="T9042" s="7" t="s">
        <v>46801</v>
      </c>
      <c r="U9042" s="7" t="s">
        <v>37</v>
      </c>
      <c r="V9042" s="7">
        <v>267510</v>
      </c>
      <c r="W9042" s="7">
        <f>A9042*M9042</f>
        <v>0</v>
      </c>
      <c r="X9042" s="7" t="str">
        <f>IF(A9042&gt;=1,1," ")</f>
        <v xml:space="preserve"> </v>
      </c>
      <c r="Y9042" s="7">
        <f>P9042*A9042</f>
        <v>0</v>
      </c>
      <c r="Z9042" s="7">
        <v>200</v>
      </c>
      <c r="AA9042" s="7">
        <v>125</v>
      </c>
      <c r="AB9042" s="7">
        <v>26</v>
      </c>
    </row>
    <row r="9043" spans="2:28" x14ac:dyDescent="0.2">
      <c r="B9043" s="7" t="s">
        <v>46825</v>
      </c>
      <c r="D9043" s="7" t="s">
        <v>46826</v>
      </c>
      <c r="E9043" s="7" t="s">
        <v>46827</v>
      </c>
      <c r="F9043" s="7" t="s">
        <v>46828</v>
      </c>
      <c r="G9043" s="7" t="s">
        <v>78</v>
      </c>
      <c r="H9043" s="7" t="s">
        <v>385</v>
      </c>
      <c r="I9043" s="7" t="s">
        <v>46829</v>
      </c>
      <c r="J9043" s="7" t="s">
        <v>46830</v>
      </c>
      <c r="K9043" s="42">
        <v>43201</v>
      </c>
      <c r="L9043" s="7" t="s">
        <v>35</v>
      </c>
      <c r="M9043" s="7">
        <v>471.6</v>
      </c>
      <c r="N9043" s="7">
        <v>10</v>
      </c>
      <c r="O9043" s="7">
        <v>640</v>
      </c>
      <c r="P9043" s="7">
        <v>0.53</v>
      </c>
      <c r="Q9043" s="7" t="str">
        <f>CONCATENATE(Z9043,"х",AA9043,"х",AB9043)</f>
        <v>200х125х32</v>
      </c>
      <c r="R9043" s="7" t="s">
        <v>36</v>
      </c>
      <c r="S9043" s="7" t="s">
        <v>39</v>
      </c>
      <c r="T9043" s="7" t="s">
        <v>46801</v>
      </c>
      <c r="U9043" s="7" t="s">
        <v>259</v>
      </c>
      <c r="V9043" s="7">
        <v>263122</v>
      </c>
      <c r="W9043" s="7">
        <f>A9043*M9043</f>
        <v>0</v>
      </c>
      <c r="X9043" s="7" t="str">
        <f>IF(A9043&gt;=1,1," ")</f>
        <v xml:space="preserve"> </v>
      </c>
      <c r="Y9043" s="7">
        <f>P9043*A9043</f>
        <v>0</v>
      </c>
      <c r="Z9043" s="7">
        <v>200</v>
      </c>
      <c r="AA9043" s="7">
        <v>125</v>
      </c>
      <c r="AB9043" s="7">
        <v>32</v>
      </c>
    </row>
    <row r="9044" spans="2:28" ht="180" x14ac:dyDescent="0.2">
      <c r="B9044" s="7" t="s">
        <v>46831</v>
      </c>
      <c r="D9044" s="7" t="s">
        <v>46832</v>
      </c>
      <c r="E9044" s="7" t="s">
        <v>46827</v>
      </c>
      <c r="F9044" s="7" t="s">
        <v>46833</v>
      </c>
      <c r="G9044" s="7" t="s">
        <v>63</v>
      </c>
      <c r="H9044" s="7" t="s">
        <v>385</v>
      </c>
      <c r="I9044" s="49" t="s">
        <v>46834</v>
      </c>
      <c r="J9044" s="7" t="s">
        <v>46835</v>
      </c>
      <c r="K9044" s="42">
        <v>42997</v>
      </c>
      <c r="L9044" s="7" t="s">
        <v>35</v>
      </c>
      <c r="M9044" s="7">
        <v>471.6</v>
      </c>
      <c r="N9044" s="7">
        <v>10</v>
      </c>
      <c r="O9044" s="7">
        <v>672</v>
      </c>
      <c r="P9044" s="7">
        <v>0.58699999999999997</v>
      </c>
      <c r="Q9044" s="7" t="str">
        <f>CONCATENATE(Z9044,"х",AA9044,"х",AB9044)</f>
        <v>206х133х33</v>
      </c>
      <c r="R9044" s="7" t="s">
        <v>36</v>
      </c>
      <c r="S9044" s="7" t="s">
        <v>39</v>
      </c>
      <c r="T9044" s="7" t="s">
        <v>46801</v>
      </c>
      <c r="U9044" s="7" t="s">
        <v>259</v>
      </c>
      <c r="V9044" s="7">
        <v>246170</v>
      </c>
      <c r="W9044" s="7">
        <f>A9044*M9044</f>
        <v>0</v>
      </c>
      <c r="X9044" s="7" t="str">
        <f>IF(A9044&gt;=1,1," ")</f>
        <v xml:space="preserve"> </v>
      </c>
      <c r="Y9044" s="7">
        <f>P9044*A9044</f>
        <v>0</v>
      </c>
      <c r="Z9044" s="7">
        <v>206</v>
      </c>
      <c r="AA9044" s="7">
        <v>133</v>
      </c>
      <c r="AB9044" s="7">
        <v>33</v>
      </c>
    </row>
    <row r="9045" spans="2:28" ht="236.25" x14ac:dyDescent="0.2">
      <c r="B9045" s="7" t="s">
        <v>46836</v>
      </c>
      <c r="D9045" s="7" t="s">
        <v>46837</v>
      </c>
      <c r="E9045" s="7" t="s">
        <v>46838</v>
      </c>
      <c r="F9045" s="7" t="s">
        <v>46839</v>
      </c>
      <c r="G9045" s="7" t="s">
        <v>63</v>
      </c>
      <c r="H9045" s="7" t="s">
        <v>385</v>
      </c>
      <c r="I9045" s="49" t="s">
        <v>46840</v>
      </c>
      <c r="J9045" s="7" t="s">
        <v>46841</v>
      </c>
      <c r="K9045" s="42">
        <v>44057</v>
      </c>
      <c r="L9045" s="7" t="s">
        <v>35</v>
      </c>
      <c r="M9045" s="7">
        <v>342</v>
      </c>
      <c r="N9045" s="7">
        <v>10</v>
      </c>
      <c r="O9045" s="7">
        <v>256</v>
      </c>
      <c r="P9045" s="7">
        <v>0.26600000000000001</v>
      </c>
      <c r="Q9045" s="7" t="str">
        <f>CONCATENATE(Z9045,"х",AA9045,"х",AB9045)</f>
        <v>206х130х22</v>
      </c>
      <c r="R9045" s="7" t="s">
        <v>36</v>
      </c>
      <c r="S9045" s="7" t="s">
        <v>39</v>
      </c>
      <c r="T9045" s="7" t="s">
        <v>46801</v>
      </c>
      <c r="U9045" s="7" t="s">
        <v>37</v>
      </c>
      <c r="V9045" s="7">
        <v>265355</v>
      </c>
      <c r="W9045" s="7">
        <f>A9045*M9045</f>
        <v>0</v>
      </c>
      <c r="X9045" s="7" t="str">
        <f>IF(A9045&gt;=1,1," ")</f>
        <v xml:space="preserve"> </v>
      </c>
      <c r="Y9045" s="7">
        <f>P9045*A9045</f>
        <v>0</v>
      </c>
      <c r="Z9045" s="7">
        <v>206</v>
      </c>
      <c r="AA9045" s="7">
        <v>130</v>
      </c>
      <c r="AB9045" s="7">
        <v>22</v>
      </c>
    </row>
    <row r="9046" spans="2:28" x14ac:dyDescent="0.2">
      <c r="B9046" s="7" t="s">
        <v>46842</v>
      </c>
      <c r="D9046" s="7" t="s">
        <v>46843</v>
      </c>
      <c r="E9046" s="7" t="s">
        <v>46844</v>
      </c>
      <c r="F9046" s="7" t="s">
        <v>46845</v>
      </c>
      <c r="G9046" s="7" t="s">
        <v>63</v>
      </c>
      <c r="H9046" s="7" t="s">
        <v>1238</v>
      </c>
      <c r="I9046" s="7" t="s">
        <v>46846</v>
      </c>
      <c r="J9046" s="7" t="s">
        <v>46847</v>
      </c>
      <c r="K9046" s="42">
        <v>41526</v>
      </c>
      <c r="L9046" s="7" t="s">
        <v>35</v>
      </c>
      <c r="M9046" s="7">
        <v>427.2</v>
      </c>
      <c r="N9046" s="7">
        <v>10</v>
      </c>
      <c r="O9046" s="7">
        <v>704</v>
      </c>
      <c r="P9046" s="7">
        <v>0.50900000000000001</v>
      </c>
      <c r="Q9046" s="7" t="str">
        <f>CONCATENATE(Z9046,"х",AA9046,"х",AB9046)</f>
        <v>208х135х44</v>
      </c>
      <c r="R9046" s="7" t="s">
        <v>36</v>
      </c>
      <c r="S9046" s="7" t="s">
        <v>39</v>
      </c>
      <c r="T9046" s="7" t="s">
        <v>46801</v>
      </c>
      <c r="U9046" s="7" t="s">
        <v>259</v>
      </c>
      <c r="V9046" s="7">
        <v>203297</v>
      </c>
      <c r="W9046" s="7">
        <f>A9046*M9046</f>
        <v>0</v>
      </c>
      <c r="X9046" s="7" t="str">
        <f>IF(A9046&gt;=1,1," ")</f>
        <v xml:space="preserve"> </v>
      </c>
      <c r="Y9046" s="7">
        <f>P9046*A9046</f>
        <v>0</v>
      </c>
      <c r="Z9046" s="7">
        <v>208</v>
      </c>
      <c r="AA9046" s="7">
        <v>135</v>
      </c>
      <c r="AB9046" s="7">
        <v>44</v>
      </c>
    </row>
    <row r="9047" spans="2:28" ht="56.25" x14ac:dyDescent="0.2">
      <c r="B9047" s="7" t="s">
        <v>46848</v>
      </c>
      <c r="D9047" s="7" t="s">
        <v>46849</v>
      </c>
      <c r="E9047" s="7" t="s">
        <v>3808</v>
      </c>
      <c r="F9047" s="7" t="s">
        <v>13076</v>
      </c>
      <c r="G9047" s="7" t="s">
        <v>78</v>
      </c>
      <c r="H9047" s="7" t="s">
        <v>686</v>
      </c>
      <c r="I9047" s="49" t="s">
        <v>46850</v>
      </c>
      <c r="J9047" s="7" t="s">
        <v>30760</v>
      </c>
      <c r="K9047" s="42">
        <v>44027</v>
      </c>
      <c r="L9047" s="7" t="s">
        <v>35</v>
      </c>
      <c r="M9047" s="7">
        <v>342</v>
      </c>
      <c r="N9047" s="7">
        <v>10</v>
      </c>
      <c r="O9047" s="7">
        <v>288</v>
      </c>
      <c r="P9047" s="7">
        <v>0.248</v>
      </c>
      <c r="Q9047" s="7" t="str">
        <f>CONCATENATE(Z9047,"х",AA9047,"х",AB9047)</f>
        <v>207х130х22</v>
      </c>
      <c r="R9047" s="7" t="s">
        <v>36</v>
      </c>
      <c r="S9047" s="7" t="s">
        <v>39</v>
      </c>
      <c r="T9047" s="7" t="s">
        <v>46801</v>
      </c>
      <c r="U9047" s="7" t="s">
        <v>56</v>
      </c>
      <c r="V9047" s="7">
        <v>266526</v>
      </c>
      <c r="W9047" s="7">
        <f>A9047*M9047</f>
        <v>0</v>
      </c>
      <c r="X9047" s="7" t="str">
        <f>IF(A9047&gt;=1,1," ")</f>
        <v xml:space="preserve"> </v>
      </c>
      <c r="Y9047" s="7">
        <f>P9047*A9047</f>
        <v>0</v>
      </c>
      <c r="Z9047" s="7">
        <v>207</v>
      </c>
      <c r="AA9047" s="7">
        <v>130</v>
      </c>
      <c r="AB9047" s="7">
        <v>22</v>
      </c>
    </row>
    <row r="9048" spans="2:28" ht="258.75" x14ac:dyDescent="0.2">
      <c r="B9048" s="7" t="s">
        <v>46851</v>
      </c>
      <c r="D9048" s="7" t="s">
        <v>46852</v>
      </c>
      <c r="E9048" s="7" t="s">
        <v>46853</v>
      </c>
      <c r="F9048" s="7" t="s">
        <v>46854</v>
      </c>
      <c r="G9048" s="7" t="s">
        <v>878</v>
      </c>
      <c r="H9048" s="7" t="s">
        <v>271</v>
      </c>
      <c r="I9048" s="49" t="s">
        <v>46855</v>
      </c>
      <c r="J9048" s="7" t="s">
        <v>46856</v>
      </c>
      <c r="K9048" s="42">
        <v>42425</v>
      </c>
      <c r="L9048" s="7" t="s">
        <v>35</v>
      </c>
      <c r="M9048" s="7">
        <v>360</v>
      </c>
      <c r="N9048" s="7">
        <v>10</v>
      </c>
      <c r="O9048" s="7">
        <v>320</v>
      </c>
      <c r="P9048" s="7">
        <v>0.318</v>
      </c>
      <c r="Q9048" s="7" t="str">
        <f>CONCATENATE(Z9048,"х",AA9048,"х",AB9048)</f>
        <v>205х130х25</v>
      </c>
      <c r="R9048" s="7" t="s">
        <v>36</v>
      </c>
      <c r="S9048" s="7" t="s">
        <v>39</v>
      </c>
      <c r="T9048" s="7" t="s">
        <v>46801</v>
      </c>
      <c r="U9048" s="7" t="s">
        <v>37</v>
      </c>
      <c r="V9048" s="7">
        <v>223463</v>
      </c>
      <c r="W9048" s="7">
        <f>A9048*M9048</f>
        <v>0</v>
      </c>
      <c r="X9048" s="7" t="str">
        <f>IF(A9048&gt;=1,1," ")</f>
        <v xml:space="preserve"> </v>
      </c>
      <c r="Y9048" s="7">
        <f>P9048*A9048</f>
        <v>0</v>
      </c>
      <c r="Z9048" s="7">
        <v>205</v>
      </c>
      <c r="AA9048" s="7">
        <v>130</v>
      </c>
      <c r="AB9048" s="7">
        <v>25</v>
      </c>
    </row>
    <row r="9049" spans="2:28" ht="236.25" x14ac:dyDescent="0.2">
      <c r="B9049" s="7" t="s">
        <v>46857</v>
      </c>
      <c r="D9049" s="7" t="s">
        <v>46858</v>
      </c>
      <c r="E9049" s="7" t="s">
        <v>16390</v>
      </c>
      <c r="F9049" s="7" t="s">
        <v>46859</v>
      </c>
      <c r="G9049" s="7" t="s">
        <v>63</v>
      </c>
      <c r="H9049" s="7" t="s">
        <v>1238</v>
      </c>
      <c r="I9049" s="49" t="s">
        <v>46860</v>
      </c>
      <c r="J9049" s="7" t="s">
        <v>46861</v>
      </c>
      <c r="K9049" s="42">
        <v>43216</v>
      </c>
      <c r="L9049" s="7" t="s">
        <v>35</v>
      </c>
      <c r="M9049" s="7">
        <v>360</v>
      </c>
      <c r="N9049" s="7">
        <v>10</v>
      </c>
      <c r="O9049" s="7">
        <v>416</v>
      </c>
      <c r="P9049" s="7">
        <v>0.31</v>
      </c>
      <c r="Q9049" s="7" t="str">
        <f>CONCATENATE(Z9049,"х",AA9049,"х",AB9049)</f>
        <v>209х134х29</v>
      </c>
      <c r="R9049" s="7" t="s">
        <v>36</v>
      </c>
      <c r="S9049" s="7" t="s">
        <v>39</v>
      </c>
      <c r="T9049" s="7" t="s">
        <v>46801</v>
      </c>
      <c r="U9049" s="7" t="s">
        <v>37</v>
      </c>
      <c r="V9049" s="7">
        <v>251094</v>
      </c>
      <c r="W9049" s="7">
        <f>A9049*M9049</f>
        <v>0</v>
      </c>
      <c r="X9049" s="7" t="str">
        <f>IF(A9049&gt;=1,1," ")</f>
        <v xml:space="preserve"> </v>
      </c>
      <c r="Y9049" s="7">
        <f>P9049*A9049</f>
        <v>0</v>
      </c>
      <c r="Z9049" s="7">
        <v>209</v>
      </c>
      <c r="AA9049" s="7">
        <v>134</v>
      </c>
      <c r="AB9049" s="7">
        <v>29</v>
      </c>
    </row>
    <row r="9050" spans="2:28" ht="213.75" x14ac:dyDescent="0.2">
      <c r="B9050" s="7" t="s">
        <v>46862</v>
      </c>
      <c r="D9050" s="7" t="s">
        <v>46863</v>
      </c>
      <c r="E9050" s="7" t="s">
        <v>17881</v>
      </c>
      <c r="F9050" s="7" t="s">
        <v>46864</v>
      </c>
      <c r="G9050" s="7" t="s">
        <v>63</v>
      </c>
      <c r="H9050" s="7" t="s">
        <v>385</v>
      </c>
      <c r="I9050" s="49" t="s">
        <v>46865</v>
      </c>
      <c r="J9050" s="7" t="s">
        <v>27699</v>
      </c>
      <c r="K9050" s="42">
        <v>42962</v>
      </c>
      <c r="L9050" s="7" t="s">
        <v>35</v>
      </c>
      <c r="M9050" s="7">
        <v>492</v>
      </c>
      <c r="N9050" s="7">
        <v>10</v>
      </c>
      <c r="O9050" s="7">
        <v>544</v>
      </c>
      <c r="P9050" s="7">
        <v>0.47199999999999998</v>
      </c>
      <c r="Q9050" s="7" t="str">
        <f>CONCATENATE(Z9050,"х",AA9050,"х",AB9050)</f>
        <v>207х134х32</v>
      </c>
      <c r="R9050" s="7" t="s">
        <v>36</v>
      </c>
      <c r="S9050" s="7" t="s">
        <v>39</v>
      </c>
      <c r="T9050" s="7" t="s">
        <v>46801</v>
      </c>
      <c r="U9050" s="7" t="s">
        <v>37</v>
      </c>
      <c r="V9050" s="7">
        <v>264685</v>
      </c>
      <c r="W9050" s="7">
        <f>A9050*M9050</f>
        <v>0</v>
      </c>
      <c r="X9050" s="7" t="str">
        <f>IF(A9050&gt;=1,1," ")</f>
        <v xml:space="preserve"> </v>
      </c>
      <c r="Y9050" s="7">
        <f>P9050*A9050</f>
        <v>0</v>
      </c>
      <c r="Z9050" s="7">
        <v>207</v>
      </c>
      <c r="AA9050" s="7">
        <v>134</v>
      </c>
      <c r="AB9050" s="7">
        <v>32</v>
      </c>
    </row>
    <row r="9051" spans="2:28" ht="146.25" x14ac:dyDescent="0.2">
      <c r="B9051" s="7" t="s">
        <v>46866</v>
      </c>
      <c r="D9051" s="7" t="s">
        <v>46867</v>
      </c>
      <c r="E9051" s="7" t="s">
        <v>46868</v>
      </c>
      <c r="F9051" s="7" t="s">
        <v>46869</v>
      </c>
      <c r="G9051" s="7" t="s">
        <v>63</v>
      </c>
      <c r="H9051" s="7" t="s">
        <v>385</v>
      </c>
      <c r="I9051" s="49" t="s">
        <v>46870</v>
      </c>
      <c r="J9051" s="7" t="s">
        <v>27685</v>
      </c>
      <c r="K9051" s="42">
        <v>44426</v>
      </c>
      <c r="L9051" s="7" t="s">
        <v>35</v>
      </c>
      <c r="M9051" s="7">
        <v>540</v>
      </c>
      <c r="N9051" s="7">
        <v>10</v>
      </c>
      <c r="O9051" s="7">
        <v>608</v>
      </c>
      <c r="P9051" s="7">
        <v>0.5</v>
      </c>
      <c r="Q9051" s="7" t="str">
        <f>CONCATENATE(Z9051,"х",AA9051,"х",AB9051)</f>
        <v>205х130х30</v>
      </c>
      <c r="R9051" s="7" t="s">
        <v>36</v>
      </c>
      <c r="S9051" s="7" t="s">
        <v>39</v>
      </c>
      <c r="T9051" s="7" t="s">
        <v>46801</v>
      </c>
      <c r="U9051" s="7" t="s">
        <v>37</v>
      </c>
      <c r="V9051" s="7">
        <v>267010</v>
      </c>
      <c r="W9051" s="7">
        <f>A9051*M9051</f>
        <v>0</v>
      </c>
      <c r="X9051" s="7" t="str">
        <f>IF(A9051&gt;=1,1," ")</f>
        <v xml:space="preserve"> </v>
      </c>
      <c r="Y9051" s="7">
        <f>P9051*A9051</f>
        <v>0</v>
      </c>
      <c r="Z9051" s="7">
        <v>205</v>
      </c>
      <c r="AA9051" s="7">
        <v>130</v>
      </c>
      <c r="AB9051" s="7">
        <v>30</v>
      </c>
    </row>
    <row r="9052" spans="2:28" x14ac:dyDescent="0.2">
      <c r="B9052" s="7" t="s">
        <v>46871</v>
      </c>
      <c r="D9052" s="7" t="s">
        <v>46872</v>
      </c>
      <c r="E9052" s="7" t="s">
        <v>46827</v>
      </c>
      <c r="F9052" s="7" t="s">
        <v>46873</v>
      </c>
      <c r="G9052" s="7" t="s">
        <v>78</v>
      </c>
      <c r="H9052" s="7" t="s">
        <v>385</v>
      </c>
      <c r="I9052" s="7" t="s">
        <v>46874</v>
      </c>
      <c r="J9052" s="7" t="s">
        <v>46875</v>
      </c>
      <c r="K9052" s="42">
        <v>43179</v>
      </c>
      <c r="L9052" s="7" t="s">
        <v>35</v>
      </c>
      <c r="M9052" s="7">
        <v>471.6</v>
      </c>
      <c r="N9052" s="7">
        <v>10</v>
      </c>
      <c r="O9052" s="7">
        <v>704</v>
      </c>
      <c r="P9052" s="7">
        <v>0.58499999999999996</v>
      </c>
      <c r="Q9052" s="7" t="str">
        <f>CONCATENATE(Z9052,"х",AA9052,"х",AB9052)</f>
        <v>207х132х35</v>
      </c>
      <c r="R9052" s="7" t="s">
        <v>36</v>
      </c>
      <c r="S9052" s="7" t="s">
        <v>39</v>
      </c>
      <c r="T9052" s="7" t="s">
        <v>46801</v>
      </c>
      <c r="U9052" s="7" t="s">
        <v>259</v>
      </c>
      <c r="V9052" s="7">
        <v>263123</v>
      </c>
      <c r="W9052" s="7">
        <f>A9052*M9052</f>
        <v>0</v>
      </c>
      <c r="X9052" s="7" t="str">
        <f>IF(A9052&gt;=1,1," ")</f>
        <v xml:space="preserve"> </v>
      </c>
      <c r="Y9052" s="7">
        <f>P9052*A9052</f>
        <v>0</v>
      </c>
      <c r="Z9052" s="7">
        <v>207</v>
      </c>
      <c r="AA9052" s="7">
        <v>132</v>
      </c>
      <c r="AB9052" s="7">
        <v>35</v>
      </c>
    </row>
    <row r="9053" spans="2:28" ht="135" x14ac:dyDescent="0.2">
      <c r="B9053" s="7" t="s">
        <v>46876</v>
      </c>
      <c r="D9053" s="7" t="s">
        <v>46877</v>
      </c>
      <c r="E9053" s="7" t="s">
        <v>17881</v>
      </c>
      <c r="F9053" s="7" t="s">
        <v>46878</v>
      </c>
      <c r="G9053" s="7" t="s">
        <v>63</v>
      </c>
      <c r="H9053" s="7" t="s">
        <v>385</v>
      </c>
      <c r="I9053" s="49" t="s">
        <v>46879</v>
      </c>
      <c r="J9053" s="7" t="s">
        <v>17884</v>
      </c>
      <c r="K9053" s="42">
        <v>43417</v>
      </c>
      <c r="L9053" s="7" t="s">
        <v>35</v>
      </c>
      <c r="M9053" s="7">
        <v>540</v>
      </c>
      <c r="N9053" s="7">
        <v>10</v>
      </c>
      <c r="O9053" s="7">
        <v>672</v>
      </c>
      <c r="P9053" s="7">
        <v>0.53800000000000003</v>
      </c>
      <c r="Q9053" s="7" t="str">
        <f>CONCATENATE(Z9053,"х",AA9053,"х",AB9053)</f>
        <v>207х133х35</v>
      </c>
      <c r="R9053" s="7" t="s">
        <v>36</v>
      </c>
      <c r="S9053" s="7" t="s">
        <v>39</v>
      </c>
      <c r="T9053" s="7" t="s">
        <v>46801</v>
      </c>
      <c r="U9053" s="7" t="s">
        <v>37</v>
      </c>
      <c r="V9053" s="7">
        <v>257786</v>
      </c>
      <c r="W9053" s="7">
        <f>A9053*M9053</f>
        <v>0</v>
      </c>
      <c r="X9053" s="7" t="str">
        <f>IF(A9053&gt;=1,1," ")</f>
        <v xml:space="preserve"> </v>
      </c>
      <c r="Y9053" s="7">
        <f>P9053*A9053</f>
        <v>0</v>
      </c>
      <c r="Z9053" s="7">
        <v>207</v>
      </c>
      <c r="AA9053" s="7">
        <v>133</v>
      </c>
      <c r="AB9053" s="7">
        <v>35</v>
      </c>
    </row>
    <row r="9054" spans="2:28" x14ac:dyDescent="0.2">
      <c r="B9054" s="7" t="s">
        <v>46880</v>
      </c>
      <c r="D9054" s="7" t="s">
        <v>46881</v>
      </c>
      <c r="E9054" s="7" t="s">
        <v>7744</v>
      </c>
      <c r="F9054" s="7" t="s">
        <v>46882</v>
      </c>
      <c r="G9054" s="7" t="s">
        <v>63</v>
      </c>
      <c r="H9054" s="7" t="s">
        <v>64</v>
      </c>
      <c r="I9054" s="7" t="s">
        <v>46883</v>
      </c>
      <c r="J9054" s="7" t="s">
        <v>46884</v>
      </c>
      <c r="K9054" s="42">
        <v>42965</v>
      </c>
      <c r="L9054" s="7" t="s">
        <v>35</v>
      </c>
      <c r="M9054" s="7">
        <v>427.2</v>
      </c>
      <c r="N9054" s="7">
        <v>10</v>
      </c>
      <c r="O9054" s="7">
        <v>448</v>
      </c>
      <c r="P9054" s="7">
        <v>0.39300000000000002</v>
      </c>
      <c r="Q9054" s="7" t="str">
        <f>CONCATENATE(Z9054,"х",AA9054,"х",AB9054)</f>
        <v>207х134х34</v>
      </c>
      <c r="R9054" s="7" t="s">
        <v>36</v>
      </c>
      <c r="S9054" s="7" t="s">
        <v>39</v>
      </c>
      <c r="T9054" s="7" t="s">
        <v>46801</v>
      </c>
      <c r="U9054" s="7" t="s">
        <v>37</v>
      </c>
      <c r="V9054" s="7">
        <v>248058</v>
      </c>
      <c r="W9054" s="7">
        <f>A9054*M9054</f>
        <v>0</v>
      </c>
      <c r="X9054" s="7" t="str">
        <f>IF(A9054&gt;=1,1," ")</f>
        <v xml:space="preserve"> </v>
      </c>
      <c r="Y9054" s="7">
        <f>P9054*A9054</f>
        <v>0</v>
      </c>
      <c r="Z9054" s="7">
        <v>207</v>
      </c>
      <c r="AA9054" s="7">
        <v>134</v>
      </c>
      <c r="AB9054" s="7">
        <v>34</v>
      </c>
    </row>
    <row r="9055" spans="2:28" ht="191.25" x14ac:dyDescent="0.2">
      <c r="B9055" s="7" t="s">
        <v>46885</v>
      </c>
      <c r="D9055" s="7" t="s">
        <v>46886</v>
      </c>
      <c r="E9055" s="7" t="s">
        <v>46887</v>
      </c>
      <c r="F9055" s="7" t="s">
        <v>46888</v>
      </c>
      <c r="G9055" s="7" t="s">
        <v>78</v>
      </c>
      <c r="H9055" s="7" t="s">
        <v>1238</v>
      </c>
      <c r="I9055" s="49" t="s">
        <v>46889</v>
      </c>
      <c r="J9055" s="7" t="s">
        <v>46890</v>
      </c>
      <c r="K9055" s="42">
        <v>43690</v>
      </c>
      <c r="L9055" s="7" t="s">
        <v>35</v>
      </c>
      <c r="M9055" s="7">
        <v>471.6</v>
      </c>
      <c r="N9055" s="7">
        <v>10</v>
      </c>
      <c r="O9055" s="7">
        <v>512</v>
      </c>
      <c r="P9055" s="7">
        <v>0.45</v>
      </c>
      <c r="Q9055" s="7" t="str">
        <f>CONCATENATE(Z9055,"х",AA9055,"х",AB9055)</f>
        <v>200х125х29</v>
      </c>
      <c r="R9055" s="7" t="s">
        <v>36</v>
      </c>
      <c r="S9055" s="7" t="s">
        <v>39</v>
      </c>
      <c r="T9055" s="7" t="s">
        <v>45793</v>
      </c>
      <c r="U9055" s="7" t="s">
        <v>37</v>
      </c>
      <c r="V9055" s="7">
        <v>250824</v>
      </c>
      <c r="W9055" s="7">
        <f>A9055*M9055</f>
        <v>0</v>
      </c>
      <c r="X9055" s="7" t="str">
        <f>IF(A9055&gt;=1,1," ")</f>
        <v xml:space="preserve"> </v>
      </c>
      <c r="Y9055" s="7">
        <f>P9055*A9055</f>
        <v>0</v>
      </c>
      <c r="Z9055" s="7">
        <v>200</v>
      </c>
      <c r="AA9055" s="7">
        <v>125</v>
      </c>
      <c r="AB9055" s="7">
        <v>29</v>
      </c>
    </row>
    <row r="9056" spans="2:28" ht="191.25" x14ac:dyDescent="0.2">
      <c r="B9056" s="7" t="s">
        <v>46891</v>
      </c>
      <c r="D9056" s="7" t="s">
        <v>46892</v>
      </c>
      <c r="E9056" s="7" t="s">
        <v>46893</v>
      </c>
      <c r="F9056" s="7" t="s">
        <v>46894</v>
      </c>
      <c r="G9056" s="7" t="s">
        <v>893</v>
      </c>
      <c r="H9056" s="7" t="s">
        <v>271</v>
      </c>
      <c r="I9056" s="49" t="s">
        <v>46895</v>
      </c>
      <c r="J9056" s="7" t="s">
        <v>46896</v>
      </c>
      <c r="K9056" s="42">
        <v>42471</v>
      </c>
      <c r="L9056" s="7" t="s">
        <v>35</v>
      </c>
      <c r="M9056" s="7">
        <v>385.2</v>
      </c>
      <c r="N9056" s="7">
        <v>10</v>
      </c>
      <c r="O9056" s="7">
        <v>416</v>
      </c>
      <c r="P9056" s="7">
        <v>0.373</v>
      </c>
      <c r="Q9056" s="7" t="str">
        <f>CONCATENATE(Z9056,"х",AA9056,"х",AB9056)</f>
        <v>207х130х22</v>
      </c>
      <c r="R9056" s="7" t="s">
        <v>36</v>
      </c>
      <c r="S9056" s="7" t="s">
        <v>39</v>
      </c>
      <c r="T9056" s="7" t="s">
        <v>45793</v>
      </c>
      <c r="U9056" s="7" t="s">
        <v>37</v>
      </c>
      <c r="V9056" s="7">
        <v>224331</v>
      </c>
      <c r="W9056" s="7">
        <f>A9056*M9056</f>
        <v>0</v>
      </c>
      <c r="X9056" s="7" t="str">
        <f>IF(A9056&gt;=1,1," ")</f>
        <v xml:space="preserve"> </v>
      </c>
      <c r="Y9056" s="7">
        <f>P9056*A9056</f>
        <v>0</v>
      </c>
      <c r="Z9056" s="7">
        <v>207</v>
      </c>
      <c r="AA9056" s="7">
        <v>130</v>
      </c>
      <c r="AB9056" s="7">
        <v>22</v>
      </c>
    </row>
    <row r="9057" spans="2:28" ht="168.75" x14ac:dyDescent="0.2">
      <c r="B9057" s="7" t="s">
        <v>46897</v>
      </c>
      <c r="D9057" s="7" t="s">
        <v>46898</v>
      </c>
      <c r="E9057" s="7" t="s">
        <v>1020</v>
      </c>
      <c r="F9057" s="7" t="s">
        <v>46899</v>
      </c>
      <c r="G9057" s="7" t="s">
        <v>878</v>
      </c>
      <c r="H9057" s="7" t="s">
        <v>1238</v>
      </c>
      <c r="I9057" s="49" t="s">
        <v>46900</v>
      </c>
      <c r="J9057" s="7" t="s">
        <v>46901</v>
      </c>
      <c r="K9057" s="42">
        <v>43109</v>
      </c>
      <c r="L9057" s="7" t="s">
        <v>35</v>
      </c>
      <c r="M9057" s="7">
        <v>427.2</v>
      </c>
      <c r="N9057" s="7">
        <v>10</v>
      </c>
      <c r="O9057" s="7">
        <v>288</v>
      </c>
      <c r="P9057" s="7">
        <v>0.28799999999999998</v>
      </c>
      <c r="Q9057" s="7" t="str">
        <f>CONCATENATE(Z9057,"х",AA9057,"х",AB9057)</f>
        <v>207х133х18</v>
      </c>
      <c r="R9057" s="7" t="s">
        <v>36</v>
      </c>
      <c r="S9057" s="7" t="s">
        <v>39</v>
      </c>
      <c r="T9057" s="7" t="s">
        <v>45793</v>
      </c>
      <c r="U9057" s="7" t="s">
        <v>37</v>
      </c>
      <c r="V9057" s="7">
        <v>246206</v>
      </c>
      <c r="W9057" s="7">
        <f>A9057*M9057</f>
        <v>0</v>
      </c>
      <c r="X9057" s="7" t="str">
        <f>IF(A9057&gt;=1,1," ")</f>
        <v xml:space="preserve"> </v>
      </c>
      <c r="Y9057" s="7">
        <f>P9057*A9057</f>
        <v>0</v>
      </c>
      <c r="Z9057" s="7">
        <v>207</v>
      </c>
      <c r="AA9057" s="7">
        <v>133</v>
      </c>
      <c r="AB9057" s="7">
        <v>18</v>
      </c>
    </row>
    <row r="9058" spans="2:28" ht="135" x14ac:dyDescent="0.2">
      <c r="B9058" s="7" t="s">
        <v>46902</v>
      </c>
      <c r="D9058" s="7" t="s">
        <v>46903</v>
      </c>
      <c r="E9058" s="7" t="s">
        <v>46904</v>
      </c>
      <c r="F9058" s="7" t="s">
        <v>46905</v>
      </c>
      <c r="G9058" s="7" t="s">
        <v>893</v>
      </c>
      <c r="H9058" s="7" t="s">
        <v>1238</v>
      </c>
      <c r="I9058" s="49" t="s">
        <v>46906</v>
      </c>
      <c r="J9058" s="7" t="s">
        <v>46907</v>
      </c>
      <c r="K9058" s="42">
        <v>42649</v>
      </c>
      <c r="L9058" s="7" t="s">
        <v>35</v>
      </c>
      <c r="M9058" s="7">
        <v>385.2</v>
      </c>
      <c r="N9058" s="7">
        <v>10</v>
      </c>
      <c r="O9058" s="7">
        <v>352</v>
      </c>
      <c r="P9058" s="7">
        <v>0.33500000000000002</v>
      </c>
      <c r="Q9058" s="7" t="str">
        <f>CONCATENATE(Z9058,"х",AA9058,"х",AB9058)</f>
        <v>207х132х20</v>
      </c>
      <c r="R9058" s="7" t="s">
        <v>36</v>
      </c>
      <c r="S9058" s="7" t="s">
        <v>39</v>
      </c>
      <c r="T9058" s="7" t="s">
        <v>45793</v>
      </c>
      <c r="U9058" s="7" t="s">
        <v>37</v>
      </c>
      <c r="V9058" s="7">
        <v>228716</v>
      </c>
      <c r="W9058" s="7">
        <f>A9058*M9058</f>
        <v>0</v>
      </c>
      <c r="X9058" s="7" t="str">
        <f>IF(A9058&gt;=1,1," ")</f>
        <v xml:space="preserve"> </v>
      </c>
      <c r="Y9058" s="7">
        <f>P9058*A9058</f>
        <v>0</v>
      </c>
      <c r="Z9058" s="7">
        <v>207</v>
      </c>
      <c r="AA9058" s="7">
        <v>132</v>
      </c>
      <c r="AB9058" s="7">
        <v>20</v>
      </c>
    </row>
    <row r="9059" spans="2:28" ht="225" x14ac:dyDescent="0.2">
      <c r="B9059" s="7" t="s">
        <v>46908</v>
      </c>
      <c r="D9059" s="7" t="s">
        <v>46909</v>
      </c>
      <c r="E9059" s="7" t="s">
        <v>46910</v>
      </c>
      <c r="F9059" s="7" t="s">
        <v>46911</v>
      </c>
      <c r="G9059" s="7" t="s">
        <v>815</v>
      </c>
      <c r="H9059" s="7" t="s">
        <v>271</v>
      </c>
      <c r="I9059" s="49" t="s">
        <v>46912</v>
      </c>
      <c r="J9059" s="7" t="s">
        <v>46913</v>
      </c>
      <c r="K9059" s="42">
        <v>43077</v>
      </c>
      <c r="L9059" s="7" t="s">
        <v>35</v>
      </c>
      <c r="M9059" s="7">
        <v>385.2</v>
      </c>
      <c r="N9059" s="7">
        <v>10</v>
      </c>
      <c r="O9059" s="7">
        <v>320</v>
      </c>
      <c r="P9059" s="7">
        <v>0.32500000000000001</v>
      </c>
      <c r="Q9059" s="7" t="str">
        <f>CONCATENATE(Z9059,"х",AA9059,"х",AB9059)</f>
        <v>207х130х20</v>
      </c>
      <c r="R9059" s="7" t="s">
        <v>36</v>
      </c>
      <c r="S9059" s="7" t="s">
        <v>39</v>
      </c>
      <c r="T9059" s="7" t="s">
        <v>45793</v>
      </c>
      <c r="U9059" s="7" t="s">
        <v>37</v>
      </c>
      <c r="V9059" s="7">
        <v>250841</v>
      </c>
      <c r="W9059" s="7">
        <f>A9059*M9059</f>
        <v>0</v>
      </c>
      <c r="X9059" s="7" t="str">
        <f>IF(A9059&gt;=1,1," ")</f>
        <v xml:space="preserve"> </v>
      </c>
      <c r="Y9059" s="7">
        <f>P9059*A9059</f>
        <v>0</v>
      </c>
      <c r="Z9059" s="7">
        <v>207</v>
      </c>
      <c r="AA9059" s="7">
        <v>130</v>
      </c>
      <c r="AB9059" s="7">
        <v>20</v>
      </c>
    </row>
    <row r="9060" spans="2:28" ht="191.25" x14ac:dyDescent="0.2">
      <c r="B9060" s="7" t="s">
        <v>46914</v>
      </c>
      <c r="D9060" s="7" t="s">
        <v>46915</v>
      </c>
      <c r="E9060" s="7" t="s">
        <v>18413</v>
      </c>
      <c r="F9060" s="7" t="s">
        <v>46916</v>
      </c>
      <c r="G9060" s="7" t="s">
        <v>78</v>
      </c>
      <c r="H9060" s="7" t="s">
        <v>271</v>
      </c>
      <c r="I9060" s="49" t="s">
        <v>46917</v>
      </c>
      <c r="J9060" s="7" t="s">
        <v>46918</v>
      </c>
      <c r="K9060" s="42">
        <v>44001</v>
      </c>
      <c r="L9060" s="7" t="s">
        <v>35</v>
      </c>
      <c r="M9060" s="7">
        <v>410.4</v>
      </c>
      <c r="N9060" s="7">
        <v>10</v>
      </c>
      <c r="O9060" s="7">
        <v>352</v>
      </c>
      <c r="P9060" s="7">
        <v>0.34499999999999997</v>
      </c>
      <c r="Q9060" s="7" t="str">
        <f>CONCATENATE(Z9060,"х",AA9060,"х",AB9060)</f>
        <v>205х130х24</v>
      </c>
      <c r="R9060" s="7" t="s">
        <v>36</v>
      </c>
      <c r="S9060" s="7" t="s">
        <v>39</v>
      </c>
      <c r="T9060" s="7" t="s">
        <v>45793</v>
      </c>
      <c r="U9060" s="7" t="s">
        <v>37</v>
      </c>
      <c r="V9060" s="7">
        <v>265997</v>
      </c>
      <c r="W9060" s="7">
        <f>A9060*M9060</f>
        <v>0</v>
      </c>
      <c r="X9060" s="7" t="str">
        <f>IF(A9060&gt;=1,1," ")</f>
        <v xml:space="preserve"> </v>
      </c>
      <c r="Y9060" s="7">
        <f>P9060*A9060</f>
        <v>0</v>
      </c>
      <c r="Z9060" s="7">
        <v>205</v>
      </c>
      <c r="AA9060" s="7">
        <v>130</v>
      </c>
      <c r="AB9060" s="7">
        <v>24</v>
      </c>
    </row>
    <row r="9061" spans="2:28" ht="180" x14ac:dyDescent="0.2">
      <c r="B9061" s="7" t="s">
        <v>46919</v>
      </c>
      <c r="D9061" s="7" t="s">
        <v>46920</v>
      </c>
      <c r="E9061" s="7" t="s">
        <v>698</v>
      </c>
      <c r="F9061" s="7" t="s">
        <v>30821</v>
      </c>
      <c r="G9061" s="7" t="s">
        <v>63</v>
      </c>
      <c r="H9061" s="7" t="s">
        <v>686</v>
      </c>
      <c r="I9061" s="49" t="s">
        <v>46921</v>
      </c>
      <c r="J9061" s="7" t="s">
        <v>701</v>
      </c>
      <c r="K9061" s="42">
        <v>44151</v>
      </c>
      <c r="L9061" s="7" t="s">
        <v>35</v>
      </c>
      <c r="M9061" s="7">
        <v>492</v>
      </c>
      <c r="N9061" s="7">
        <v>10</v>
      </c>
      <c r="O9061" s="7">
        <v>512</v>
      </c>
      <c r="P9061" s="7">
        <v>0.44800000000000001</v>
      </c>
      <c r="Q9061" s="7" t="str">
        <f>CONCATENATE(Z9061,"х",AA9061,"х",AB9061)</f>
        <v>207х133х28</v>
      </c>
      <c r="R9061" s="7" t="s">
        <v>36</v>
      </c>
      <c r="S9061" s="7" t="s">
        <v>39</v>
      </c>
      <c r="T9061" s="7" t="s">
        <v>46922</v>
      </c>
      <c r="U9061" s="7" t="s">
        <v>37</v>
      </c>
      <c r="V9061" s="7">
        <v>215064</v>
      </c>
      <c r="W9061" s="7">
        <f>A9061*M9061</f>
        <v>0</v>
      </c>
      <c r="X9061" s="7" t="str">
        <f>IF(A9061&gt;=1,1," ")</f>
        <v xml:space="preserve"> </v>
      </c>
      <c r="Y9061" s="7">
        <f>P9061*A9061</f>
        <v>0</v>
      </c>
      <c r="Z9061" s="7">
        <v>207</v>
      </c>
      <c r="AA9061" s="7">
        <v>133</v>
      </c>
      <c r="AB9061" s="7">
        <v>28</v>
      </c>
    </row>
    <row r="9062" spans="2:28" x14ac:dyDescent="0.2">
      <c r="B9062" s="7" t="s">
        <v>46923</v>
      </c>
      <c r="D9062" s="7" t="s">
        <v>46924</v>
      </c>
      <c r="E9062" s="7" t="s">
        <v>698</v>
      </c>
      <c r="F9062" s="7" t="s">
        <v>3859</v>
      </c>
      <c r="G9062" s="7" t="s">
        <v>63</v>
      </c>
      <c r="H9062" s="7" t="s">
        <v>686</v>
      </c>
      <c r="I9062" s="7" t="s">
        <v>46925</v>
      </c>
      <c r="J9062" s="7" t="s">
        <v>3861</v>
      </c>
      <c r="K9062" s="42">
        <v>44151</v>
      </c>
      <c r="L9062" s="7" t="s">
        <v>35</v>
      </c>
      <c r="M9062" s="7">
        <v>450</v>
      </c>
      <c r="N9062" s="7">
        <v>10</v>
      </c>
      <c r="O9062" s="7">
        <v>384</v>
      </c>
      <c r="P9062" s="7">
        <v>0.34399999999999997</v>
      </c>
      <c r="Q9062" s="7" t="str">
        <f>CONCATENATE(Z9062,"х",AA9062,"х",AB9062)</f>
        <v>208х136х23</v>
      </c>
      <c r="R9062" s="7" t="s">
        <v>36</v>
      </c>
      <c r="S9062" s="7" t="s">
        <v>39</v>
      </c>
      <c r="T9062" s="7" t="s">
        <v>46922</v>
      </c>
      <c r="U9062" s="7" t="s">
        <v>37</v>
      </c>
      <c r="V9062" s="7">
        <v>219195</v>
      </c>
      <c r="W9062" s="7">
        <f>A9062*M9062</f>
        <v>0</v>
      </c>
      <c r="X9062" s="7" t="str">
        <f>IF(A9062&gt;=1,1," ")</f>
        <v xml:space="preserve"> </v>
      </c>
      <c r="Y9062" s="7">
        <f>P9062*A9062</f>
        <v>0</v>
      </c>
      <c r="Z9062" s="7">
        <v>208</v>
      </c>
      <c r="AA9062" s="7">
        <v>136</v>
      </c>
      <c r="AB9062" s="7">
        <v>23</v>
      </c>
    </row>
    <row r="9063" spans="2:28" ht="146.25" x14ac:dyDescent="0.2">
      <c r="B9063" s="7" t="s">
        <v>46926</v>
      </c>
      <c r="D9063" s="7" t="s">
        <v>46927</v>
      </c>
      <c r="E9063" s="7" t="s">
        <v>698</v>
      </c>
      <c r="F9063" s="7" t="s">
        <v>10762</v>
      </c>
      <c r="G9063" s="7" t="s">
        <v>78</v>
      </c>
      <c r="H9063" s="7" t="s">
        <v>686</v>
      </c>
      <c r="I9063" s="49" t="s">
        <v>46928</v>
      </c>
      <c r="J9063" s="7" t="s">
        <v>10764</v>
      </c>
      <c r="K9063" s="42">
        <v>42786</v>
      </c>
      <c r="L9063" s="7" t="s">
        <v>35</v>
      </c>
      <c r="M9063" s="7">
        <v>471.6</v>
      </c>
      <c r="N9063" s="7">
        <v>10</v>
      </c>
      <c r="O9063" s="7">
        <v>448</v>
      </c>
      <c r="P9063" s="7">
        <v>0.38300000000000001</v>
      </c>
      <c r="Q9063" s="7" t="str">
        <f>CONCATENATE(Z9063,"х",AA9063,"х",AB9063)</f>
        <v>207х134х25</v>
      </c>
      <c r="R9063" s="7" t="s">
        <v>36</v>
      </c>
      <c r="S9063" s="7" t="s">
        <v>39</v>
      </c>
      <c r="T9063" s="7" t="s">
        <v>46922</v>
      </c>
      <c r="U9063" s="7" t="s">
        <v>37</v>
      </c>
      <c r="V9063" s="7">
        <v>220940</v>
      </c>
      <c r="W9063" s="7">
        <f>A9063*M9063</f>
        <v>0</v>
      </c>
      <c r="X9063" s="7" t="str">
        <f>IF(A9063&gt;=1,1," ")</f>
        <v xml:space="preserve"> </v>
      </c>
      <c r="Y9063" s="7">
        <f>P9063*A9063</f>
        <v>0</v>
      </c>
      <c r="Z9063" s="7">
        <v>207</v>
      </c>
      <c r="AA9063" s="7">
        <v>134</v>
      </c>
      <c r="AB9063" s="7">
        <v>25</v>
      </c>
    </row>
    <row r="9064" spans="2:28" x14ac:dyDescent="0.2">
      <c r="B9064" s="7" t="s">
        <v>46929</v>
      </c>
      <c r="D9064" s="7" t="s">
        <v>46930</v>
      </c>
      <c r="E9064" s="7" t="s">
        <v>698</v>
      </c>
      <c r="F9064" s="7" t="s">
        <v>7360</v>
      </c>
      <c r="G9064" s="7" t="s">
        <v>63</v>
      </c>
      <c r="H9064" s="7" t="s">
        <v>686</v>
      </c>
      <c r="I9064" s="7" t="s">
        <v>7361</v>
      </c>
      <c r="J9064" s="7" t="s">
        <v>7362</v>
      </c>
      <c r="K9064" s="42">
        <v>44151</v>
      </c>
      <c r="L9064" s="7" t="s">
        <v>35</v>
      </c>
      <c r="M9064" s="7">
        <v>471.6</v>
      </c>
      <c r="N9064" s="7">
        <v>10</v>
      </c>
      <c r="O9064" s="7">
        <v>384</v>
      </c>
      <c r="P9064" s="7">
        <v>0.371</v>
      </c>
      <c r="Q9064" s="7" t="str">
        <f>CONCATENATE(Z9064,"х",AA9064,"х",AB9064)</f>
        <v>207х135х23</v>
      </c>
      <c r="R9064" s="7" t="s">
        <v>36</v>
      </c>
      <c r="S9064" s="7" t="s">
        <v>39</v>
      </c>
      <c r="T9064" s="7" t="s">
        <v>46922</v>
      </c>
      <c r="U9064" s="7" t="s">
        <v>37</v>
      </c>
      <c r="V9064" s="7">
        <v>222592</v>
      </c>
      <c r="W9064" s="7">
        <f>A9064*M9064</f>
        <v>0</v>
      </c>
      <c r="X9064" s="7" t="str">
        <f>IF(A9064&gt;=1,1," ")</f>
        <v xml:space="preserve"> </v>
      </c>
      <c r="Y9064" s="7">
        <f>P9064*A9064</f>
        <v>0</v>
      </c>
      <c r="Z9064" s="7">
        <v>207</v>
      </c>
      <c r="AA9064" s="7">
        <v>135</v>
      </c>
      <c r="AB9064" s="7">
        <v>23</v>
      </c>
    </row>
    <row r="9065" spans="2:28" x14ac:dyDescent="0.2">
      <c r="B9065" s="7" t="s">
        <v>46931</v>
      </c>
      <c r="D9065" s="7" t="s">
        <v>46932</v>
      </c>
      <c r="E9065" s="7" t="s">
        <v>698</v>
      </c>
      <c r="F9065" s="7" t="s">
        <v>3739</v>
      </c>
      <c r="G9065" s="7" t="s">
        <v>78</v>
      </c>
      <c r="H9065" s="7" t="s">
        <v>686</v>
      </c>
      <c r="I9065" s="7" t="s">
        <v>46933</v>
      </c>
      <c r="J9065" s="7" t="s">
        <v>3741</v>
      </c>
      <c r="K9065" s="42">
        <v>44151</v>
      </c>
      <c r="L9065" s="7" t="s">
        <v>35</v>
      </c>
      <c r="M9065" s="7">
        <v>471.6</v>
      </c>
      <c r="N9065" s="7">
        <v>10</v>
      </c>
      <c r="O9065" s="7">
        <v>416</v>
      </c>
      <c r="P9065" s="7">
        <v>0.38</v>
      </c>
      <c r="Q9065" s="7" t="str">
        <f>CONCATENATE(Z9065,"х",AA9065,"х",AB9065)</f>
        <v>208х135х25</v>
      </c>
      <c r="R9065" s="7" t="s">
        <v>36</v>
      </c>
      <c r="S9065" s="7" t="s">
        <v>39</v>
      </c>
      <c r="T9065" s="7" t="s">
        <v>46922</v>
      </c>
      <c r="U9065" s="7" t="s">
        <v>37</v>
      </c>
      <c r="V9065" s="7">
        <v>208127</v>
      </c>
      <c r="W9065" s="7">
        <f>A9065*M9065</f>
        <v>0</v>
      </c>
      <c r="X9065" s="7" t="str">
        <f>IF(A9065&gt;=1,1," ")</f>
        <v xml:space="preserve"> </v>
      </c>
      <c r="Y9065" s="7">
        <f>P9065*A9065</f>
        <v>0</v>
      </c>
      <c r="Z9065" s="7">
        <v>208</v>
      </c>
      <c r="AA9065" s="7">
        <v>135</v>
      </c>
      <c r="AB9065" s="7">
        <v>25</v>
      </c>
    </row>
    <row r="9066" spans="2:28" ht="236.25" x14ac:dyDescent="0.2">
      <c r="B9066" s="7" t="s">
        <v>46934</v>
      </c>
      <c r="D9066" s="7" t="s">
        <v>46935</v>
      </c>
      <c r="E9066" s="7" t="s">
        <v>698</v>
      </c>
      <c r="F9066" s="7" t="s">
        <v>10743</v>
      </c>
      <c r="G9066" s="7" t="s">
        <v>63</v>
      </c>
      <c r="H9066" s="7" t="s">
        <v>686</v>
      </c>
      <c r="I9066" s="49" t="s">
        <v>10744</v>
      </c>
      <c r="J9066" s="7" t="s">
        <v>10745</v>
      </c>
      <c r="K9066" s="42">
        <v>41571</v>
      </c>
      <c r="L9066" s="7" t="s">
        <v>35</v>
      </c>
      <c r="M9066" s="7">
        <v>471.6</v>
      </c>
      <c r="N9066" s="7">
        <v>10</v>
      </c>
      <c r="O9066" s="7">
        <v>480</v>
      </c>
      <c r="P9066" s="7">
        <v>0.41</v>
      </c>
      <c r="Q9066" s="7" t="str">
        <f>CONCATENATE(Z9066,"х",AA9066,"х",AB9066)</f>
        <v>207х135х28</v>
      </c>
      <c r="R9066" s="7" t="s">
        <v>36</v>
      </c>
      <c r="S9066" s="7" t="s">
        <v>39</v>
      </c>
      <c r="T9066" s="7" t="s">
        <v>46922</v>
      </c>
      <c r="U9066" s="7" t="s">
        <v>37</v>
      </c>
      <c r="V9066" s="7">
        <v>203859</v>
      </c>
      <c r="W9066" s="7">
        <f>A9066*M9066</f>
        <v>0</v>
      </c>
      <c r="X9066" s="7" t="str">
        <f>IF(A9066&gt;=1,1," ")</f>
        <v xml:space="preserve"> </v>
      </c>
      <c r="Y9066" s="7">
        <f>P9066*A9066</f>
        <v>0</v>
      </c>
      <c r="Z9066" s="7">
        <v>207</v>
      </c>
      <c r="AA9066" s="7">
        <v>135</v>
      </c>
      <c r="AB9066" s="7">
        <v>28</v>
      </c>
    </row>
    <row r="9067" spans="2:28" ht="157.5" x14ac:dyDescent="0.2">
      <c r="B9067" s="7" t="s">
        <v>46936</v>
      </c>
      <c r="D9067" s="7" t="s">
        <v>46937</v>
      </c>
      <c r="E9067" s="7" t="s">
        <v>698</v>
      </c>
      <c r="F9067" s="7" t="s">
        <v>10609</v>
      </c>
      <c r="G9067" s="7" t="s">
        <v>63</v>
      </c>
      <c r="H9067" s="7" t="s">
        <v>686</v>
      </c>
      <c r="I9067" s="49" t="s">
        <v>705</v>
      </c>
      <c r="J9067" s="7" t="s">
        <v>706</v>
      </c>
      <c r="K9067" s="42">
        <v>44151</v>
      </c>
      <c r="L9067" s="7" t="s">
        <v>35</v>
      </c>
      <c r="M9067" s="7">
        <v>427.2</v>
      </c>
      <c r="N9067" s="7">
        <v>10</v>
      </c>
      <c r="O9067" s="7">
        <v>256</v>
      </c>
      <c r="P9067" s="7">
        <v>0.26</v>
      </c>
      <c r="Q9067" s="7" t="str">
        <f>CONCATENATE(Z9067,"х",AA9067,"х",AB9067)</f>
        <v>206х133х17</v>
      </c>
      <c r="R9067" s="7" t="s">
        <v>36</v>
      </c>
      <c r="S9067" s="7" t="s">
        <v>39</v>
      </c>
      <c r="T9067" s="7" t="s">
        <v>46922</v>
      </c>
      <c r="U9067" s="7" t="s">
        <v>37</v>
      </c>
      <c r="V9067" s="7">
        <v>204276</v>
      </c>
      <c r="W9067" s="7">
        <f>A9067*M9067</f>
        <v>0</v>
      </c>
      <c r="X9067" s="7" t="str">
        <f>IF(A9067&gt;=1,1," ")</f>
        <v xml:space="preserve"> </v>
      </c>
      <c r="Y9067" s="7">
        <f>P9067*A9067</f>
        <v>0</v>
      </c>
      <c r="Z9067" s="7">
        <v>206</v>
      </c>
      <c r="AA9067" s="7">
        <v>133</v>
      </c>
      <c r="AB9067" s="7">
        <v>17</v>
      </c>
    </row>
    <row r="9068" spans="2:28" ht="135" x14ac:dyDescent="0.2">
      <c r="B9068" s="7" t="s">
        <v>46938</v>
      </c>
      <c r="D9068" s="7" t="s">
        <v>46939</v>
      </c>
      <c r="E9068" s="7" t="s">
        <v>698</v>
      </c>
      <c r="F9068" s="7" t="s">
        <v>3688</v>
      </c>
      <c r="G9068" s="7" t="s">
        <v>63</v>
      </c>
      <c r="H9068" s="7" t="s">
        <v>686</v>
      </c>
      <c r="I9068" s="49" t="s">
        <v>30808</v>
      </c>
      <c r="J9068" s="7" t="s">
        <v>3690</v>
      </c>
      <c r="K9068" s="42">
        <v>44151</v>
      </c>
      <c r="L9068" s="7" t="s">
        <v>35</v>
      </c>
      <c r="M9068" s="7">
        <v>471.6</v>
      </c>
      <c r="N9068" s="7">
        <v>10</v>
      </c>
      <c r="O9068" s="7">
        <v>352</v>
      </c>
      <c r="P9068" s="7">
        <v>0.33400000000000002</v>
      </c>
      <c r="Q9068" s="7" t="str">
        <f>CONCATENATE(Z9068,"х",AA9068,"х",AB9068)</f>
        <v>207х133х23</v>
      </c>
      <c r="R9068" s="7" t="s">
        <v>36</v>
      </c>
      <c r="S9068" s="7" t="s">
        <v>39</v>
      </c>
      <c r="T9068" s="7" t="s">
        <v>46922</v>
      </c>
      <c r="U9068" s="7" t="s">
        <v>37</v>
      </c>
      <c r="V9068" s="7">
        <v>247400</v>
      </c>
      <c r="W9068" s="7">
        <f>A9068*M9068</f>
        <v>0</v>
      </c>
      <c r="X9068" s="7" t="str">
        <f>IF(A9068&gt;=1,1," ")</f>
        <v xml:space="preserve"> </v>
      </c>
      <c r="Y9068" s="7">
        <f>P9068*A9068</f>
        <v>0</v>
      </c>
      <c r="Z9068" s="7">
        <v>207</v>
      </c>
      <c r="AA9068" s="7">
        <v>133</v>
      </c>
      <c r="AB9068" s="7">
        <v>23</v>
      </c>
    </row>
    <row r="9069" spans="2:28" ht="146.25" x14ac:dyDescent="0.2">
      <c r="B9069" s="7" t="s">
        <v>46940</v>
      </c>
      <c r="D9069" s="7" t="s">
        <v>46941</v>
      </c>
      <c r="E9069" s="7" t="s">
        <v>698</v>
      </c>
      <c r="F9069" s="7" t="s">
        <v>3666</v>
      </c>
      <c r="G9069" s="7" t="s">
        <v>63</v>
      </c>
      <c r="H9069" s="7" t="s">
        <v>686</v>
      </c>
      <c r="I9069" s="49" t="s">
        <v>3667</v>
      </c>
      <c r="J9069" s="7" t="s">
        <v>3668</v>
      </c>
      <c r="K9069" s="42">
        <v>44151</v>
      </c>
      <c r="L9069" s="7" t="s">
        <v>35</v>
      </c>
      <c r="M9069" s="7">
        <v>427.2</v>
      </c>
      <c r="N9069" s="7">
        <v>10</v>
      </c>
      <c r="O9069" s="7">
        <v>288</v>
      </c>
      <c r="P9069" s="7">
        <v>0.28199999999999997</v>
      </c>
      <c r="Q9069" s="7" t="str">
        <f>CONCATENATE(Z9069,"х",AA9069,"х",AB9069)</f>
        <v>207х133х20</v>
      </c>
      <c r="R9069" s="7" t="s">
        <v>36</v>
      </c>
      <c r="S9069" s="7" t="s">
        <v>39</v>
      </c>
      <c r="T9069" s="7" t="s">
        <v>46922</v>
      </c>
      <c r="U9069" s="7" t="s">
        <v>37</v>
      </c>
      <c r="V9069" s="7">
        <v>236176</v>
      </c>
      <c r="W9069" s="7">
        <f>A9069*M9069</f>
        <v>0</v>
      </c>
      <c r="X9069" s="7" t="str">
        <f>IF(A9069&gt;=1,1," ")</f>
        <v xml:space="preserve"> </v>
      </c>
      <c r="Y9069" s="7">
        <f>P9069*A9069</f>
        <v>0</v>
      </c>
      <c r="Z9069" s="7">
        <v>207</v>
      </c>
      <c r="AA9069" s="7">
        <v>133</v>
      </c>
      <c r="AB9069" s="7">
        <v>20</v>
      </c>
    </row>
    <row r="9070" spans="2:28" x14ac:dyDescent="0.2">
      <c r="B9070" s="7" t="s">
        <v>46942</v>
      </c>
      <c r="D9070" s="7" t="s">
        <v>46943</v>
      </c>
      <c r="E9070" s="7" t="s">
        <v>8073</v>
      </c>
      <c r="F9070" s="7" t="s">
        <v>46944</v>
      </c>
      <c r="G9070" s="7" t="s">
        <v>815</v>
      </c>
      <c r="H9070" s="7" t="s">
        <v>249</v>
      </c>
      <c r="I9070" s="7" t="s">
        <v>46945</v>
      </c>
      <c r="J9070" s="7" t="s">
        <v>46946</v>
      </c>
      <c r="K9070" s="42">
        <v>43626</v>
      </c>
      <c r="L9070" s="7" t="s">
        <v>35</v>
      </c>
      <c r="M9070" s="7">
        <v>342</v>
      </c>
      <c r="N9070" s="7">
        <v>10</v>
      </c>
      <c r="O9070" s="7">
        <v>320</v>
      </c>
      <c r="P9070" s="7">
        <v>0.26500000000000001</v>
      </c>
      <c r="Q9070" s="7" t="str">
        <f>CONCATENATE(Z9070,"х",AA9070,"х",AB9070)</f>
        <v>200х125х23</v>
      </c>
      <c r="R9070" s="7" t="s">
        <v>36</v>
      </c>
      <c r="S9070" s="7" t="s">
        <v>39</v>
      </c>
      <c r="T9070" s="7" t="s">
        <v>46947</v>
      </c>
      <c r="U9070" s="7" t="s">
        <v>37</v>
      </c>
      <c r="V9070" s="7">
        <v>257788</v>
      </c>
      <c r="W9070" s="7">
        <f>A9070*M9070</f>
        <v>0</v>
      </c>
      <c r="X9070" s="7" t="str">
        <f>IF(A9070&gt;=1,1," ")</f>
        <v xml:space="preserve"> </v>
      </c>
      <c r="Y9070" s="7">
        <f>P9070*A9070</f>
        <v>0</v>
      </c>
      <c r="Z9070" s="7">
        <v>200</v>
      </c>
      <c r="AA9070" s="7">
        <v>125</v>
      </c>
      <c r="AB9070" s="7">
        <v>23</v>
      </c>
    </row>
    <row r="9071" spans="2:28" ht="202.5" x14ac:dyDescent="0.2">
      <c r="B9071" s="7" t="s">
        <v>46948</v>
      </c>
      <c r="D9071" s="7" t="s">
        <v>46949</v>
      </c>
      <c r="E9071" s="7" t="s">
        <v>8073</v>
      </c>
      <c r="F9071" s="7" t="s">
        <v>46950</v>
      </c>
      <c r="G9071" s="7" t="s">
        <v>63</v>
      </c>
      <c r="H9071" s="7" t="s">
        <v>249</v>
      </c>
      <c r="I9071" s="49" t="s">
        <v>46951</v>
      </c>
      <c r="J9071" s="7" t="s">
        <v>46952</v>
      </c>
      <c r="K9071" s="42">
        <v>44167</v>
      </c>
      <c r="L9071" s="7" t="s">
        <v>35</v>
      </c>
      <c r="M9071" s="7">
        <v>342</v>
      </c>
      <c r="N9071" s="7">
        <v>10</v>
      </c>
      <c r="O9071" s="7">
        <v>320</v>
      </c>
      <c r="P9071" s="7">
        <v>0.26500000000000001</v>
      </c>
      <c r="Q9071" s="7" t="str">
        <f>CONCATENATE(Z9071,"х",AA9071,"х",AB9071)</f>
        <v>207х133х22</v>
      </c>
      <c r="R9071" s="7" t="s">
        <v>36</v>
      </c>
      <c r="S9071" s="7" t="s">
        <v>39</v>
      </c>
      <c r="T9071" s="7" t="s">
        <v>46947</v>
      </c>
      <c r="U9071" s="7" t="s">
        <v>37</v>
      </c>
      <c r="V9071" s="7">
        <v>260636</v>
      </c>
      <c r="W9071" s="7">
        <f>A9071*M9071</f>
        <v>0</v>
      </c>
      <c r="X9071" s="7" t="str">
        <f>IF(A9071&gt;=1,1," ")</f>
        <v xml:space="preserve"> </v>
      </c>
      <c r="Y9071" s="7">
        <f>P9071*A9071</f>
        <v>0</v>
      </c>
      <c r="Z9071" s="7">
        <v>207</v>
      </c>
      <c r="AA9071" s="7">
        <v>133</v>
      </c>
      <c r="AB9071" s="7">
        <v>22</v>
      </c>
    </row>
    <row r="9072" spans="2:28" x14ac:dyDescent="0.2">
      <c r="B9072" s="7" t="s">
        <v>46953</v>
      </c>
      <c r="D9072" s="7" t="s">
        <v>46954</v>
      </c>
      <c r="E9072" s="7" t="s">
        <v>8073</v>
      </c>
      <c r="F9072" s="7" t="s">
        <v>46955</v>
      </c>
      <c r="G9072" s="7" t="s">
        <v>78</v>
      </c>
      <c r="H9072" s="7" t="s">
        <v>249</v>
      </c>
      <c r="I9072" s="7" t="s">
        <v>46956</v>
      </c>
      <c r="J9072" s="7" t="s">
        <v>46957</v>
      </c>
      <c r="K9072" s="42">
        <v>43578</v>
      </c>
      <c r="L9072" s="7" t="s">
        <v>35</v>
      </c>
      <c r="M9072" s="7">
        <v>342</v>
      </c>
      <c r="N9072" s="7">
        <v>10</v>
      </c>
      <c r="O9072" s="7">
        <v>320</v>
      </c>
      <c r="P9072" s="7">
        <v>0.26500000000000001</v>
      </c>
      <c r="Q9072" s="7" t="str">
        <f>CONCATENATE(Z9072,"х",AA9072,"х",AB9072)</f>
        <v>200х125х24</v>
      </c>
      <c r="R9072" s="7" t="s">
        <v>36</v>
      </c>
      <c r="S9072" s="7" t="s">
        <v>39</v>
      </c>
      <c r="T9072" s="7" t="s">
        <v>46947</v>
      </c>
      <c r="U9072" s="7" t="s">
        <v>37</v>
      </c>
      <c r="V9072" s="7">
        <v>263777</v>
      </c>
      <c r="W9072" s="7">
        <f>A9072*M9072</f>
        <v>0</v>
      </c>
      <c r="X9072" s="7" t="str">
        <f>IF(A9072&gt;=1,1," ")</f>
        <v xml:space="preserve"> </v>
      </c>
      <c r="Y9072" s="7">
        <f>P9072*A9072</f>
        <v>0</v>
      </c>
      <c r="Z9072" s="7">
        <v>200</v>
      </c>
      <c r="AA9072" s="7">
        <v>125</v>
      </c>
      <c r="AB9072" s="7">
        <v>24</v>
      </c>
    </row>
    <row r="9073" spans="2:28" ht="258.75" x14ac:dyDescent="0.2">
      <c r="B9073" s="7" t="s">
        <v>46958</v>
      </c>
      <c r="D9073" s="7" t="s">
        <v>46959</v>
      </c>
      <c r="E9073" s="7" t="s">
        <v>23038</v>
      </c>
      <c r="F9073" s="7" t="s">
        <v>46960</v>
      </c>
      <c r="G9073" s="7" t="s">
        <v>63</v>
      </c>
      <c r="H9073" s="7" t="s">
        <v>271</v>
      </c>
      <c r="I9073" s="49" t="s">
        <v>46961</v>
      </c>
      <c r="J9073" s="7" t="s">
        <v>46962</v>
      </c>
      <c r="K9073" s="42">
        <v>42663</v>
      </c>
      <c r="L9073" s="7" t="s">
        <v>35</v>
      </c>
      <c r="M9073" s="7">
        <v>385.2</v>
      </c>
      <c r="N9073" s="7">
        <v>10</v>
      </c>
      <c r="O9073" s="7">
        <v>448</v>
      </c>
      <c r="P9073" s="7">
        <v>0.34399999999999997</v>
      </c>
      <c r="Q9073" s="7" t="str">
        <f>CONCATENATE(Z9073,"х",AA9073,"х",AB9073)</f>
        <v>207х134х34</v>
      </c>
      <c r="R9073" s="7" t="s">
        <v>36</v>
      </c>
      <c r="S9073" s="7" t="s">
        <v>39</v>
      </c>
      <c r="T9073" s="7" t="s">
        <v>46963</v>
      </c>
      <c r="U9073" s="7" t="s">
        <v>37</v>
      </c>
      <c r="V9073" s="7">
        <v>216608</v>
      </c>
      <c r="W9073" s="7">
        <f>A9073*M9073</f>
        <v>0</v>
      </c>
      <c r="X9073" s="7" t="str">
        <f>IF(A9073&gt;=1,1," ")</f>
        <v xml:space="preserve"> </v>
      </c>
      <c r="Y9073" s="7">
        <f>P9073*A9073</f>
        <v>0</v>
      </c>
      <c r="Z9073" s="7">
        <v>207</v>
      </c>
      <c r="AA9073" s="7">
        <v>134</v>
      </c>
      <c r="AB9073" s="7">
        <v>34</v>
      </c>
    </row>
    <row r="9074" spans="2:28" ht="180" x14ac:dyDescent="0.2">
      <c r="B9074" s="7" t="s">
        <v>46964</v>
      </c>
      <c r="D9074" s="7" t="s">
        <v>46965</v>
      </c>
      <c r="E9074" s="7" t="s">
        <v>23038</v>
      </c>
      <c r="F9074" s="7" t="s">
        <v>46966</v>
      </c>
      <c r="G9074" s="7" t="s">
        <v>878</v>
      </c>
      <c r="H9074" s="7" t="s">
        <v>271</v>
      </c>
      <c r="I9074" s="49" t="s">
        <v>46967</v>
      </c>
      <c r="J9074" s="7" t="s">
        <v>46968</v>
      </c>
      <c r="K9074" s="42">
        <v>42912</v>
      </c>
      <c r="L9074" s="7" t="s">
        <v>35</v>
      </c>
      <c r="M9074" s="7">
        <v>720</v>
      </c>
      <c r="N9074" s="7">
        <v>10</v>
      </c>
      <c r="O9074" s="7">
        <v>768</v>
      </c>
      <c r="P9074" s="7">
        <v>0.60199999999999998</v>
      </c>
      <c r="Q9074" s="7" t="str">
        <f>CONCATENATE(Z9074,"х",AA9074,"х",AB9074)</f>
        <v>208х130х40</v>
      </c>
      <c r="R9074" s="7" t="s">
        <v>36</v>
      </c>
      <c r="S9074" s="7" t="s">
        <v>39</v>
      </c>
      <c r="T9074" s="7" t="s">
        <v>46963</v>
      </c>
      <c r="U9074" s="7" t="s">
        <v>37</v>
      </c>
      <c r="V9074" s="7">
        <v>234259</v>
      </c>
      <c r="W9074" s="7">
        <f>A9074*M9074</f>
        <v>0</v>
      </c>
      <c r="X9074" s="7" t="str">
        <f>IF(A9074&gt;=1,1," ")</f>
        <v xml:space="preserve"> </v>
      </c>
      <c r="Y9074" s="7">
        <f>P9074*A9074</f>
        <v>0</v>
      </c>
      <c r="Z9074" s="7">
        <v>208</v>
      </c>
      <c r="AA9074" s="7">
        <v>130</v>
      </c>
      <c r="AB9074" s="7">
        <v>40</v>
      </c>
    </row>
    <row r="9075" spans="2:28" ht="146.25" x14ac:dyDescent="0.2">
      <c r="B9075" s="7" t="s">
        <v>46969</v>
      </c>
      <c r="D9075" s="7" t="s">
        <v>46970</v>
      </c>
      <c r="E9075" s="7" t="s">
        <v>23038</v>
      </c>
      <c r="F9075" s="7" t="s">
        <v>46971</v>
      </c>
      <c r="G9075" s="7" t="s">
        <v>63</v>
      </c>
      <c r="H9075" s="7" t="s">
        <v>271</v>
      </c>
      <c r="I9075" s="49" t="s">
        <v>46972</v>
      </c>
      <c r="J9075" s="7" t="s">
        <v>46973</v>
      </c>
      <c r="K9075" s="42">
        <v>43161</v>
      </c>
      <c r="L9075" s="7" t="s">
        <v>35</v>
      </c>
      <c r="M9075" s="7">
        <v>360</v>
      </c>
      <c r="N9075" s="7">
        <v>10</v>
      </c>
      <c r="O9075" s="7">
        <v>352</v>
      </c>
      <c r="P9075" s="7">
        <v>0.27500000000000002</v>
      </c>
      <c r="Q9075" s="7" t="str">
        <f>CONCATENATE(Z9075,"х",AA9075,"х",AB9075)</f>
        <v>200х128х23</v>
      </c>
      <c r="R9075" s="7" t="s">
        <v>36</v>
      </c>
      <c r="S9075" s="7" t="s">
        <v>39</v>
      </c>
      <c r="T9075" s="7" t="s">
        <v>46963</v>
      </c>
      <c r="U9075" s="7" t="s">
        <v>56</v>
      </c>
      <c r="V9075" s="7">
        <v>222303</v>
      </c>
      <c r="W9075" s="7">
        <f>A9075*M9075</f>
        <v>0</v>
      </c>
      <c r="X9075" s="7" t="str">
        <f>IF(A9075&gt;=1,1," ")</f>
        <v xml:space="preserve"> </v>
      </c>
      <c r="Y9075" s="7">
        <f>P9075*A9075</f>
        <v>0</v>
      </c>
      <c r="Z9075" s="7">
        <v>200</v>
      </c>
      <c r="AA9075" s="7">
        <v>128</v>
      </c>
      <c r="AB9075" s="7">
        <v>23</v>
      </c>
    </row>
    <row r="9076" spans="2:28" ht="191.25" x14ac:dyDescent="0.2">
      <c r="B9076" s="7" t="s">
        <v>46974</v>
      </c>
      <c r="D9076" s="7" t="s">
        <v>46975</v>
      </c>
      <c r="E9076" s="7" t="s">
        <v>23038</v>
      </c>
      <c r="F9076" s="7" t="s">
        <v>46976</v>
      </c>
      <c r="G9076" s="7" t="s">
        <v>63</v>
      </c>
      <c r="H9076" s="7" t="s">
        <v>271</v>
      </c>
      <c r="I9076" s="49" t="s">
        <v>46977</v>
      </c>
      <c r="J9076" s="7" t="s">
        <v>46962</v>
      </c>
      <c r="K9076" s="42">
        <v>42663</v>
      </c>
      <c r="L9076" s="7" t="s">
        <v>35</v>
      </c>
      <c r="M9076" s="7">
        <v>810</v>
      </c>
      <c r="N9076" s="7">
        <v>10</v>
      </c>
      <c r="O9076" s="7">
        <v>800</v>
      </c>
      <c r="P9076" s="7">
        <v>0.75800000000000001</v>
      </c>
      <c r="Q9076" s="7" t="str">
        <f>CONCATENATE(Z9076,"х",AA9076,"х",AB9076)</f>
        <v>219х144х43</v>
      </c>
      <c r="R9076" s="7" t="s">
        <v>82</v>
      </c>
      <c r="S9076" s="7" t="s">
        <v>39</v>
      </c>
      <c r="T9076" s="7" t="s">
        <v>46963</v>
      </c>
      <c r="U9076" s="7" t="s">
        <v>37</v>
      </c>
      <c r="V9076" s="7">
        <v>216869</v>
      </c>
      <c r="W9076" s="7">
        <f>A9076*M9076</f>
        <v>0</v>
      </c>
      <c r="X9076" s="7" t="str">
        <f>IF(A9076&gt;=1,1," ")</f>
        <v xml:space="preserve"> </v>
      </c>
      <c r="Y9076" s="7">
        <f>P9076*A9076</f>
        <v>0</v>
      </c>
      <c r="Z9076" s="7">
        <v>219</v>
      </c>
      <c r="AA9076" s="7">
        <v>144</v>
      </c>
      <c r="AB9076" s="7">
        <v>43</v>
      </c>
    </row>
    <row r="9077" spans="2:28" ht="101.25" x14ac:dyDescent="0.2">
      <c r="B9077" s="7" t="s">
        <v>46978</v>
      </c>
      <c r="D9077" s="7" t="s">
        <v>46979</v>
      </c>
      <c r="E9077" s="7" t="s">
        <v>23038</v>
      </c>
      <c r="F9077" s="7" t="s">
        <v>46980</v>
      </c>
      <c r="G9077" s="7" t="s">
        <v>893</v>
      </c>
      <c r="H9077" s="7" t="s">
        <v>271</v>
      </c>
      <c r="I9077" s="49" t="s">
        <v>46981</v>
      </c>
      <c r="J9077" s="7" t="s">
        <v>46982</v>
      </c>
      <c r="K9077" s="42">
        <v>42545</v>
      </c>
      <c r="L9077" s="7" t="s">
        <v>35</v>
      </c>
      <c r="M9077" s="7">
        <v>325.2</v>
      </c>
      <c r="N9077" s="7">
        <v>10</v>
      </c>
      <c r="O9077" s="7">
        <v>320</v>
      </c>
      <c r="P9077" s="7">
        <v>0.25600000000000001</v>
      </c>
      <c r="Q9077" s="7" t="str">
        <f>CONCATENATE(Z9077,"х",AA9077,"х",AB9077)</f>
        <v>200х125х21</v>
      </c>
      <c r="R9077" s="7" t="s">
        <v>36</v>
      </c>
      <c r="S9077" s="7" t="s">
        <v>39</v>
      </c>
      <c r="T9077" s="7" t="s">
        <v>46963</v>
      </c>
      <c r="U9077" s="7" t="s">
        <v>37</v>
      </c>
      <c r="V9077" s="7">
        <v>224073</v>
      </c>
      <c r="W9077" s="7">
        <f>A9077*M9077</f>
        <v>0</v>
      </c>
      <c r="X9077" s="7" t="str">
        <f>IF(A9077&gt;=1,1," ")</f>
        <v xml:space="preserve"> </v>
      </c>
      <c r="Y9077" s="7">
        <f>P9077*A9077</f>
        <v>0</v>
      </c>
      <c r="Z9077" s="7">
        <v>200</v>
      </c>
      <c r="AA9077" s="7">
        <v>125</v>
      </c>
      <c r="AB9077" s="7">
        <v>21</v>
      </c>
    </row>
    <row r="9078" spans="2:28" ht="168.75" x14ac:dyDescent="0.2">
      <c r="B9078" s="7" t="s">
        <v>46983</v>
      </c>
      <c r="D9078" s="7" t="s">
        <v>46984</v>
      </c>
      <c r="E9078" s="7" t="s">
        <v>46985</v>
      </c>
      <c r="F9078" s="7" t="s">
        <v>46986</v>
      </c>
      <c r="G9078" s="7" t="s">
        <v>63</v>
      </c>
      <c r="H9078" s="7" t="s">
        <v>204</v>
      </c>
      <c r="I9078" s="49" t="s">
        <v>46987</v>
      </c>
      <c r="J9078" s="50">
        <v>44317</v>
      </c>
      <c r="K9078" s="42">
        <v>44237</v>
      </c>
      <c r="L9078" s="7" t="s">
        <v>35</v>
      </c>
      <c r="M9078" s="7">
        <v>720</v>
      </c>
      <c r="N9078" s="7">
        <v>10</v>
      </c>
      <c r="O9078" s="7">
        <v>224</v>
      </c>
      <c r="P9078" s="7">
        <v>0.65</v>
      </c>
      <c r="Q9078" s="7" t="str">
        <f>CONCATENATE(Z9078,"х",AA9078,"х",AB9078)</f>
        <v>242х169х23</v>
      </c>
      <c r="R9078" s="7" t="s">
        <v>175</v>
      </c>
      <c r="S9078" s="7" t="s">
        <v>39</v>
      </c>
      <c r="T9078" s="7" t="s">
        <v>46988</v>
      </c>
      <c r="U9078" s="7" t="s">
        <v>56</v>
      </c>
      <c r="V9078" s="7">
        <v>223043</v>
      </c>
      <c r="W9078" s="7">
        <f>A9078*M9078</f>
        <v>0</v>
      </c>
      <c r="X9078" s="7" t="str">
        <f>IF(A9078&gt;=1,1," ")</f>
        <v xml:space="preserve"> </v>
      </c>
      <c r="Y9078" s="7">
        <f>P9078*A9078</f>
        <v>0</v>
      </c>
      <c r="Z9078" s="7">
        <v>242</v>
      </c>
      <c r="AA9078" s="7">
        <v>169</v>
      </c>
      <c r="AB9078" s="7">
        <v>23</v>
      </c>
    </row>
    <row r="9079" spans="2:28" ht="191.25" x14ac:dyDescent="0.2">
      <c r="B9079" s="7" t="s">
        <v>46989</v>
      </c>
      <c r="D9079" s="7" t="s">
        <v>46990</v>
      </c>
      <c r="E9079" s="7" t="s">
        <v>2858</v>
      </c>
      <c r="F9079" s="7" t="s">
        <v>30625</v>
      </c>
      <c r="G9079" s="7" t="s">
        <v>78</v>
      </c>
      <c r="H9079" s="7" t="s">
        <v>337</v>
      </c>
      <c r="I9079" s="49" t="s">
        <v>30626</v>
      </c>
      <c r="J9079" s="7" t="s">
        <v>30627</v>
      </c>
      <c r="K9079" s="42">
        <v>44064</v>
      </c>
      <c r="L9079" s="7" t="s">
        <v>35</v>
      </c>
      <c r="M9079" s="7">
        <v>360</v>
      </c>
      <c r="N9079" s="7">
        <v>10</v>
      </c>
      <c r="O9079" s="7">
        <v>224</v>
      </c>
      <c r="P9079" s="7">
        <v>0.28000000000000003</v>
      </c>
      <c r="Q9079" s="7" t="str">
        <f>CONCATENATE(Z9079,"х",AA9079,"х",AB9079)</f>
        <v>206х143х15</v>
      </c>
      <c r="R9079" s="7" t="s">
        <v>340</v>
      </c>
      <c r="S9079" s="7" t="s">
        <v>39</v>
      </c>
      <c r="T9079" s="7" t="s">
        <v>46991</v>
      </c>
      <c r="U9079" s="7" t="s">
        <v>56</v>
      </c>
      <c r="V9079" s="7">
        <v>229380</v>
      </c>
      <c r="W9079" s="7">
        <f>A9079*M9079</f>
        <v>0</v>
      </c>
      <c r="X9079" s="7" t="str">
        <f>IF(A9079&gt;=1,1," ")</f>
        <v xml:space="preserve"> </v>
      </c>
      <c r="Y9079" s="7">
        <f>P9079*A9079</f>
        <v>0</v>
      </c>
      <c r="Z9079" s="7">
        <v>206</v>
      </c>
      <c r="AA9079" s="7">
        <v>143</v>
      </c>
      <c r="AB9079" s="7">
        <v>15</v>
      </c>
    </row>
    <row r="9080" spans="2:28" x14ac:dyDescent="0.2">
      <c r="B9080" s="7" t="s">
        <v>46992</v>
      </c>
      <c r="D9080" s="7" t="s">
        <v>46993</v>
      </c>
      <c r="E9080" s="7" t="s">
        <v>2858</v>
      </c>
      <c r="F9080" s="7" t="s">
        <v>30636</v>
      </c>
      <c r="G9080" s="7" t="s">
        <v>63</v>
      </c>
      <c r="H9080" s="7" t="s">
        <v>337</v>
      </c>
      <c r="I9080" s="7" t="s">
        <v>30637</v>
      </c>
      <c r="J9080" s="7" t="s">
        <v>2861</v>
      </c>
      <c r="K9080" s="42">
        <v>41305</v>
      </c>
      <c r="L9080" s="7" t="s">
        <v>35</v>
      </c>
      <c r="M9080" s="7">
        <v>252</v>
      </c>
      <c r="N9080" s="7">
        <v>10</v>
      </c>
      <c r="O9080" s="7">
        <v>144</v>
      </c>
      <c r="P9080" s="7">
        <v>0.218</v>
      </c>
      <c r="Q9080" s="7" t="str">
        <f>CONCATENATE(Z9080,"х",AA9080,"х",AB9080)</f>
        <v>207х148х12</v>
      </c>
      <c r="R9080" s="7" t="s">
        <v>340</v>
      </c>
      <c r="S9080" s="7" t="s">
        <v>39</v>
      </c>
      <c r="T9080" s="7" t="s">
        <v>46991</v>
      </c>
      <c r="U9080" s="7" t="s">
        <v>37</v>
      </c>
      <c r="V9080" s="7">
        <v>114792</v>
      </c>
      <c r="W9080" s="7">
        <f>A9080*M9080</f>
        <v>0</v>
      </c>
      <c r="X9080" s="7" t="str">
        <f>IF(A9080&gt;=1,1," ")</f>
        <v xml:space="preserve"> </v>
      </c>
      <c r="Y9080" s="7">
        <f>P9080*A9080</f>
        <v>0</v>
      </c>
      <c r="Z9080" s="7">
        <v>207</v>
      </c>
      <c r="AA9080" s="7">
        <v>148</v>
      </c>
      <c r="AB9080" s="7">
        <v>12</v>
      </c>
    </row>
    <row r="9081" spans="2:28" x14ac:dyDescent="0.2">
      <c r="B9081" s="7" t="s">
        <v>46994</v>
      </c>
      <c r="D9081" s="7" t="s">
        <v>46995</v>
      </c>
      <c r="E9081" s="7" t="s">
        <v>2858</v>
      </c>
      <c r="F9081" s="7" t="s">
        <v>30631</v>
      </c>
      <c r="G9081" s="7" t="s">
        <v>63</v>
      </c>
      <c r="H9081" s="7" t="s">
        <v>337</v>
      </c>
      <c r="I9081" s="7" t="s">
        <v>30632</v>
      </c>
      <c r="J9081" s="7" t="s">
        <v>30633</v>
      </c>
      <c r="K9081" s="42">
        <v>43178</v>
      </c>
      <c r="L9081" s="7" t="s">
        <v>35</v>
      </c>
      <c r="M9081" s="7">
        <v>427.2</v>
      </c>
      <c r="N9081" s="7">
        <v>10</v>
      </c>
      <c r="O9081" s="7">
        <v>288</v>
      </c>
      <c r="P9081" s="7">
        <v>0.33800000000000002</v>
      </c>
      <c r="Q9081" s="7" t="str">
        <f>CONCATENATE(Z9081,"х",AA9081,"х",AB9081)</f>
        <v>206х145х18</v>
      </c>
      <c r="R9081" s="7" t="s">
        <v>340</v>
      </c>
      <c r="S9081" s="7" t="s">
        <v>39</v>
      </c>
      <c r="T9081" s="7" t="s">
        <v>46991</v>
      </c>
      <c r="U9081" s="7" t="s">
        <v>56</v>
      </c>
      <c r="V9081" s="7">
        <v>207329</v>
      </c>
      <c r="W9081" s="7">
        <f>A9081*M9081</f>
        <v>0</v>
      </c>
      <c r="X9081" s="7" t="str">
        <f>IF(A9081&gt;=1,1," ")</f>
        <v xml:space="preserve"> </v>
      </c>
      <c r="Y9081" s="7">
        <f>P9081*A9081</f>
        <v>0</v>
      </c>
      <c r="Z9081" s="7">
        <v>206</v>
      </c>
      <c r="AA9081" s="7">
        <v>145</v>
      </c>
      <c r="AB9081" s="7">
        <v>18</v>
      </c>
    </row>
    <row r="9082" spans="2:28" x14ac:dyDescent="0.2">
      <c r="B9082" s="7" t="s">
        <v>46996</v>
      </c>
      <c r="D9082" s="7" t="s">
        <v>46997</v>
      </c>
      <c r="E9082" s="7" t="s">
        <v>2858</v>
      </c>
      <c r="F9082" s="7" t="s">
        <v>46998</v>
      </c>
      <c r="G9082" s="7" t="s">
        <v>63</v>
      </c>
      <c r="H9082" s="7" t="s">
        <v>337</v>
      </c>
      <c r="I9082" s="7" t="s">
        <v>46999</v>
      </c>
      <c r="J9082" s="7" t="s">
        <v>47000</v>
      </c>
      <c r="K9082" s="42">
        <v>41409</v>
      </c>
      <c r="L9082" s="7" t="s">
        <v>35</v>
      </c>
      <c r="M9082" s="7">
        <v>240</v>
      </c>
      <c r="N9082" s="7">
        <v>10</v>
      </c>
      <c r="O9082" s="7">
        <v>96</v>
      </c>
      <c r="P9082" s="7">
        <v>0.158</v>
      </c>
      <c r="Q9082" s="7" t="str">
        <f>CONCATENATE(Z9082,"х",AA9082,"х",AB9082)</f>
        <v>207х143х8</v>
      </c>
      <c r="R9082" s="7" t="s">
        <v>340</v>
      </c>
      <c r="S9082" s="7" t="s">
        <v>39</v>
      </c>
      <c r="T9082" s="7" t="s">
        <v>46991</v>
      </c>
      <c r="U9082" s="7" t="s">
        <v>56</v>
      </c>
      <c r="V9082" s="7">
        <v>219168</v>
      </c>
      <c r="W9082" s="7">
        <f>A9082*M9082</f>
        <v>0</v>
      </c>
      <c r="X9082" s="7" t="str">
        <f>IF(A9082&gt;=1,1," ")</f>
        <v xml:space="preserve"> </v>
      </c>
      <c r="Y9082" s="7">
        <f>P9082*A9082</f>
        <v>0</v>
      </c>
      <c r="Z9082" s="7">
        <v>207</v>
      </c>
      <c r="AA9082" s="7">
        <v>143</v>
      </c>
      <c r="AB9082" s="7">
        <v>8</v>
      </c>
    </row>
    <row r="9083" spans="2:28" x14ac:dyDescent="0.2">
      <c r="B9083" s="7" t="s">
        <v>47001</v>
      </c>
      <c r="D9083" s="7" t="s">
        <v>47002</v>
      </c>
      <c r="E9083" s="7" t="s">
        <v>47003</v>
      </c>
      <c r="F9083" s="7" t="s">
        <v>47004</v>
      </c>
      <c r="G9083" s="7" t="s">
        <v>78</v>
      </c>
      <c r="H9083" s="7" t="s">
        <v>301</v>
      </c>
      <c r="I9083" s="7" t="s">
        <v>47005</v>
      </c>
      <c r="J9083" s="7" t="s">
        <v>47006</v>
      </c>
      <c r="K9083" s="42">
        <v>43059</v>
      </c>
      <c r="L9083" s="7" t="s">
        <v>35</v>
      </c>
      <c r="M9083" s="7">
        <v>63.6</v>
      </c>
      <c r="N9083" s="7">
        <v>10</v>
      </c>
      <c r="O9083" s="7">
        <v>48</v>
      </c>
      <c r="P9083" s="7">
        <v>0.04</v>
      </c>
      <c r="Q9083" s="7" t="str">
        <f>CONCATENATE(Z9083,"х",AA9083,"х",AB9083)</f>
        <v>160х105х3</v>
      </c>
      <c r="R9083" s="7" t="s">
        <v>1497</v>
      </c>
      <c r="S9083" s="7">
        <v>3</v>
      </c>
      <c r="T9083" s="7" t="s">
        <v>47007</v>
      </c>
      <c r="U9083" s="7" t="s">
        <v>84</v>
      </c>
      <c r="V9083" s="7">
        <v>133760</v>
      </c>
      <c r="W9083" s="7">
        <f>A9083*M9083</f>
        <v>0</v>
      </c>
      <c r="X9083" s="7" t="str">
        <f>IF(A9083&gt;=1,1," ")</f>
        <v xml:space="preserve"> </v>
      </c>
      <c r="Y9083" s="7">
        <f>P9083*A9083</f>
        <v>0</v>
      </c>
      <c r="Z9083" s="7">
        <v>160</v>
      </c>
      <c r="AA9083" s="7">
        <v>105</v>
      </c>
      <c r="AB9083" s="7">
        <v>3</v>
      </c>
    </row>
    <row r="9084" spans="2:28" x14ac:dyDescent="0.2">
      <c r="B9084" s="7" t="s">
        <v>47008</v>
      </c>
      <c r="D9084" s="7" t="s">
        <v>47009</v>
      </c>
      <c r="E9084" s="7" t="s">
        <v>526</v>
      </c>
      <c r="F9084" s="7" t="s">
        <v>47010</v>
      </c>
      <c r="G9084" s="7" t="s">
        <v>78</v>
      </c>
      <c r="H9084" s="7" t="s">
        <v>403</v>
      </c>
      <c r="I9084" s="7" t="s">
        <v>47011</v>
      </c>
      <c r="J9084" s="7" t="s">
        <v>47012</v>
      </c>
      <c r="K9084" s="42">
        <v>41779</v>
      </c>
      <c r="L9084" s="7" t="s">
        <v>441</v>
      </c>
      <c r="M9084" s="7">
        <v>63.6</v>
      </c>
      <c r="N9084" s="7">
        <v>10</v>
      </c>
      <c r="O9084" s="7">
        <v>48</v>
      </c>
      <c r="P9084" s="7">
        <v>4.4999999999999998E-2</v>
      </c>
      <c r="Q9084" s="7" t="str">
        <f>CONCATENATE(Z9084,"х",AA9084,"х",AB9084)</f>
        <v>165х106х3</v>
      </c>
      <c r="R9084" s="7" t="s">
        <v>1497</v>
      </c>
      <c r="S9084" s="7">
        <v>3</v>
      </c>
      <c r="T9084" s="7" t="s">
        <v>47007</v>
      </c>
      <c r="U9084" s="7" t="s">
        <v>84</v>
      </c>
      <c r="V9084" s="7">
        <v>207763</v>
      </c>
      <c r="W9084" s="7">
        <f>A9084*M9084</f>
        <v>0</v>
      </c>
      <c r="X9084" s="7" t="str">
        <f>IF(A9084&gt;=1,1," ")</f>
        <v xml:space="preserve"> </v>
      </c>
      <c r="Y9084" s="7">
        <f>P9084*A9084</f>
        <v>0</v>
      </c>
      <c r="Z9084" s="7">
        <v>165</v>
      </c>
      <c r="AA9084" s="7">
        <v>106</v>
      </c>
      <c r="AB9084" s="7">
        <v>3</v>
      </c>
    </row>
    <row r="9085" spans="2:28" ht="135" x14ac:dyDescent="0.2">
      <c r="B9085" s="7" t="s">
        <v>47013</v>
      </c>
      <c r="D9085" s="7" t="s">
        <v>47014</v>
      </c>
      <c r="E9085" s="7" t="s">
        <v>47015</v>
      </c>
      <c r="F9085" s="7" t="s">
        <v>47016</v>
      </c>
      <c r="G9085" s="7" t="s">
        <v>78</v>
      </c>
      <c r="H9085" s="7" t="s">
        <v>607</v>
      </c>
      <c r="I9085" s="49" t="s">
        <v>47017</v>
      </c>
      <c r="J9085" s="7" t="s">
        <v>25749</v>
      </c>
      <c r="K9085" s="42">
        <v>41155</v>
      </c>
      <c r="L9085" s="7" t="s">
        <v>35</v>
      </c>
      <c r="M9085" s="7">
        <v>63.6</v>
      </c>
      <c r="N9085" s="7">
        <v>10</v>
      </c>
      <c r="O9085" s="7">
        <v>48</v>
      </c>
      <c r="P9085" s="7">
        <v>4.1000000000000002E-2</v>
      </c>
      <c r="Q9085" s="7" t="str">
        <f>CONCATENATE(Z9085,"х",AA9085,"х",AB9085)</f>
        <v>166х108х3</v>
      </c>
      <c r="R9085" s="7" t="s">
        <v>1497</v>
      </c>
      <c r="S9085" s="7">
        <v>3</v>
      </c>
      <c r="T9085" s="7" t="s">
        <v>47007</v>
      </c>
      <c r="U9085" s="7" t="s">
        <v>84</v>
      </c>
      <c r="V9085" s="7">
        <v>246965</v>
      </c>
      <c r="W9085" s="7">
        <f>A9085*M9085</f>
        <v>0</v>
      </c>
      <c r="X9085" s="7" t="str">
        <f>IF(A9085&gt;=1,1," ")</f>
        <v xml:space="preserve"> </v>
      </c>
      <c r="Y9085" s="7">
        <f>P9085*A9085</f>
        <v>0</v>
      </c>
      <c r="Z9085" s="7">
        <v>166</v>
      </c>
      <c r="AA9085" s="7">
        <v>108</v>
      </c>
      <c r="AB9085" s="7">
        <v>3</v>
      </c>
    </row>
    <row r="9086" spans="2:28" ht="101.25" x14ac:dyDescent="0.2">
      <c r="B9086" s="7" t="s">
        <v>47018</v>
      </c>
      <c r="D9086" s="7" t="s">
        <v>47019</v>
      </c>
      <c r="E9086" s="7" t="s">
        <v>526</v>
      </c>
      <c r="F9086" s="7" t="s">
        <v>47020</v>
      </c>
      <c r="G9086" s="7" t="s">
        <v>63</v>
      </c>
      <c r="H9086" s="7" t="s">
        <v>403</v>
      </c>
      <c r="I9086" s="49" t="s">
        <v>47021</v>
      </c>
      <c r="J9086" s="7" t="s">
        <v>47022</v>
      </c>
      <c r="K9086" s="42">
        <v>44117</v>
      </c>
      <c r="L9086" s="7" t="s">
        <v>441</v>
      </c>
      <c r="M9086" s="7">
        <v>63.6</v>
      </c>
      <c r="N9086" s="7">
        <v>10</v>
      </c>
      <c r="O9086" s="7">
        <v>48</v>
      </c>
      <c r="P9086" s="7">
        <v>4.2999999999999997E-2</v>
      </c>
      <c r="Q9086" s="7" t="str">
        <f>CONCATENATE(Z9086,"х",AA9086,"х",AB9086)</f>
        <v>167х108х4</v>
      </c>
      <c r="R9086" s="7" t="s">
        <v>1497</v>
      </c>
      <c r="S9086" s="7">
        <v>3</v>
      </c>
      <c r="T9086" s="7" t="s">
        <v>47007</v>
      </c>
      <c r="U9086" s="7" t="s">
        <v>84</v>
      </c>
      <c r="V9086" s="7">
        <v>267607</v>
      </c>
      <c r="W9086" s="7">
        <f>A9086*M9086</f>
        <v>0</v>
      </c>
      <c r="X9086" s="7" t="str">
        <f>IF(A9086&gt;=1,1," ")</f>
        <v xml:space="preserve"> </v>
      </c>
      <c r="Y9086" s="7">
        <f>P9086*A9086</f>
        <v>0</v>
      </c>
      <c r="Z9086" s="7">
        <v>167</v>
      </c>
      <c r="AA9086" s="7">
        <v>108</v>
      </c>
      <c r="AB9086" s="7">
        <v>4</v>
      </c>
    </row>
    <row r="9087" spans="2:28" ht="101.25" x14ac:dyDescent="0.2">
      <c r="B9087" s="7" t="s">
        <v>47023</v>
      </c>
      <c r="D9087" s="7" t="s">
        <v>47024</v>
      </c>
      <c r="E9087" s="7" t="s">
        <v>47025</v>
      </c>
      <c r="F9087" s="7" t="s">
        <v>47026</v>
      </c>
      <c r="G9087" s="7" t="s">
        <v>78</v>
      </c>
      <c r="H9087" s="7" t="s">
        <v>403</v>
      </c>
      <c r="I9087" s="49" t="s">
        <v>47027</v>
      </c>
      <c r="J9087" s="7" t="s">
        <v>47028</v>
      </c>
      <c r="K9087" s="42">
        <v>42972</v>
      </c>
      <c r="L9087" s="7" t="s">
        <v>35</v>
      </c>
      <c r="M9087" s="7">
        <v>63.6</v>
      </c>
      <c r="N9087" s="7">
        <v>10</v>
      </c>
      <c r="O9087" s="7">
        <v>48</v>
      </c>
      <c r="P9087" s="7">
        <v>4.1000000000000002E-2</v>
      </c>
      <c r="Q9087" s="7" t="str">
        <f>CONCATENATE(Z9087,"х",AA9087,"х",AB9087)</f>
        <v>164х107х3</v>
      </c>
      <c r="R9087" s="7" t="s">
        <v>1497</v>
      </c>
      <c r="S9087" s="7">
        <v>3</v>
      </c>
      <c r="T9087" s="7" t="s">
        <v>47007</v>
      </c>
      <c r="U9087" s="7" t="s">
        <v>84</v>
      </c>
      <c r="V9087" s="7">
        <v>236245</v>
      </c>
      <c r="W9087" s="7">
        <f>A9087*M9087</f>
        <v>0</v>
      </c>
      <c r="X9087" s="7" t="str">
        <f>IF(A9087&gt;=1,1," ")</f>
        <v xml:space="preserve"> </v>
      </c>
      <c r="Y9087" s="7">
        <f>P9087*A9087</f>
        <v>0</v>
      </c>
      <c r="Z9087" s="7">
        <v>164</v>
      </c>
      <c r="AA9087" s="7">
        <v>107</v>
      </c>
      <c r="AB9087" s="7">
        <v>3</v>
      </c>
    </row>
    <row r="9088" spans="2:28" ht="101.25" x14ac:dyDescent="0.2">
      <c r="B9088" s="7" t="s">
        <v>47029</v>
      </c>
      <c r="D9088" s="7" t="s">
        <v>47030</v>
      </c>
      <c r="E9088" s="7" t="s">
        <v>526</v>
      </c>
      <c r="F9088" s="7" t="s">
        <v>47031</v>
      </c>
      <c r="G9088" s="7" t="s">
        <v>63</v>
      </c>
      <c r="H9088" s="7" t="s">
        <v>403</v>
      </c>
      <c r="I9088" s="49" t="s">
        <v>47032</v>
      </c>
      <c r="J9088" s="7" t="s">
        <v>47033</v>
      </c>
      <c r="K9088" s="42">
        <v>40940</v>
      </c>
      <c r="L9088" s="7" t="s">
        <v>35</v>
      </c>
      <c r="M9088" s="7">
        <v>63.6</v>
      </c>
      <c r="N9088" s="7">
        <v>10</v>
      </c>
      <c r="O9088" s="7">
        <v>48</v>
      </c>
      <c r="P9088" s="7">
        <v>4.1000000000000002E-2</v>
      </c>
      <c r="Q9088" s="7" t="str">
        <f>CONCATENATE(Z9088,"х",AA9088,"х",AB9088)</f>
        <v>166х106х3</v>
      </c>
      <c r="R9088" s="7" t="s">
        <v>1497</v>
      </c>
      <c r="S9088" s="7">
        <v>3</v>
      </c>
      <c r="T9088" s="7" t="s">
        <v>47007</v>
      </c>
      <c r="U9088" s="7" t="s">
        <v>84</v>
      </c>
      <c r="V9088" s="7">
        <v>268983</v>
      </c>
      <c r="W9088" s="7">
        <f>A9088*M9088</f>
        <v>0</v>
      </c>
      <c r="X9088" s="7" t="str">
        <f>IF(A9088&gt;=1,1," ")</f>
        <v xml:space="preserve"> </v>
      </c>
      <c r="Y9088" s="7">
        <f>P9088*A9088</f>
        <v>0</v>
      </c>
      <c r="Z9088" s="7">
        <v>166</v>
      </c>
      <c r="AA9088" s="7">
        <v>106</v>
      </c>
      <c r="AB9088" s="7">
        <v>3</v>
      </c>
    </row>
    <row r="9089" spans="2:28" x14ac:dyDescent="0.2">
      <c r="B9089" s="7" t="s">
        <v>47034</v>
      </c>
      <c r="D9089" s="7" t="s">
        <v>47035</v>
      </c>
      <c r="E9089" s="7" t="s">
        <v>526</v>
      </c>
      <c r="F9089" s="7" t="s">
        <v>47036</v>
      </c>
      <c r="G9089" s="7" t="s">
        <v>78</v>
      </c>
      <c r="H9089" s="7" t="s">
        <v>607</v>
      </c>
      <c r="I9089" s="7" t="s">
        <v>47037</v>
      </c>
      <c r="J9089" s="7" t="s">
        <v>2157</v>
      </c>
      <c r="K9089" s="42">
        <v>41183</v>
      </c>
      <c r="L9089" s="7" t="s">
        <v>35</v>
      </c>
      <c r="M9089" s="7">
        <v>63.6</v>
      </c>
      <c r="N9089" s="7">
        <v>10</v>
      </c>
      <c r="O9089" s="7">
        <v>48</v>
      </c>
      <c r="P9089" s="7">
        <v>0.04</v>
      </c>
      <c r="Q9089" s="7" t="str">
        <f>CONCATENATE(Z9089,"х",AA9089,"х",AB9089)</f>
        <v>164х107х4</v>
      </c>
      <c r="R9089" s="7" t="s">
        <v>1497</v>
      </c>
      <c r="S9089" s="7">
        <v>3</v>
      </c>
      <c r="T9089" s="7" t="s">
        <v>47007</v>
      </c>
      <c r="U9089" s="7" t="s">
        <v>84</v>
      </c>
      <c r="V9089" s="7">
        <v>132937</v>
      </c>
      <c r="W9089" s="7">
        <f>A9089*M9089</f>
        <v>0</v>
      </c>
      <c r="X9089" s="7" t="str">
        <f>IF(A9089&gt;=1,1," ")</f>
        <v xml:space="preserve"> </v>
      </c>
      <c r="Y9089" s="7">
        <f>P9089*A9089</f>
        <v>0</v>
      </c>
      <c r="Z9089" s="7">
        <v>164</v>
      </c>
      <c r="AA9089" s="7">
        <v>107</v>
      </c>
      <c r="AB9089" s="7">
        <v>4</v>
      </c>
    </row>
    <row r="9090" spans="2:28" ht="56.25" x14ac:dyDescent="0.2">
      <c r="B9090" s="7" t="s">
        <v>47038</v>
      </c>
      <c r="D9090" s="7" t="s">
        <v>47039</v>
      </c>
      <c r="E9090" s="7" t="s">
        <v>526</v>
      </c>
      <c r="F9090" s="7" t="s">
        <v>12519</v>
      </c>
      <c r="G9090" s="7" t="s">
        <v>63</v>
      </c>
      <c r="H9090" s="7" t="s">
        <v>403</v>
      </c>
      <c r="I9090" s="49" t="s">
        <v>47040</v>
      </c>
      <c r="J9090" s="7" t="s">
        <v>47041</v>
      </c>
      <c r="K9090" s="42">
        <v>44323</v>
      </c>
      <c r="L9090" s="7" t="s">
        <v>441</v>
      </c>
      <c r="M9090" s="7">
        <v>63.6</v>
      </c>
      <c r="N9090" s="7">
        <v>10</v>
      </c>
      <c r="O9090" s="7">
        <v>48</v>
      </c>
      <c r="P9090" s="7">
        <v>4.1000000000000002E-2</v>
      </c>
      <c r="Q9090" s="7" t="str">
        <f>CONCATENATE(Z9090,"х",AA9090,"х",AB9090)</f>
        <v>166х108х4</v>
      </c>
      <c r="R9090" s="7" t="s">
        <v>1497</v>
      </c>
      <c r="S9090" s="7">
        <v>3</v>
      </c>
      <c r="T9090" s="7" t="s">
        <v>47007</v>
      </c>
      <c r="U9090" s="7" t="s">
        <v>84</v>
      </c>
      <c r="V9090" s="7">
        <v>270662</v>
      </c>
      <c r="W9090" s="7">
        <f>A9090*M9090</f>
        <v>0</v>
      </c>
      <c r="X9090" s="7" t="str">
        <f>IF(A9090&gt;=1,1," ")</f>
        <v xml:space="preserve"> </v>
      </c>
      <c r="Y9090" s="7">
        <f>P9090*A9090</f>
        <v>0</v>
      </c>
      <c r="Z9090" s="7">
        <v>166</v>
      </c>
      <c r="AA9090" s="7">
        <v>108</v>
      </c>
      <c r="AB9090" s="7">
        <v>4</v>
      </c>
    </row>
    <row r="9091" spans="2:28" ht="101.25" x14ac:dyDescent="0.2">
      <c r="B9091" s="7" t="s">
        <v>47042</v>
      </c>
      <c r="D9091" s="7" t="s">
        <v>47043</v>
      </c>
      <c r="E9091" s="7" t="s">
        <v>526</v>
      </c>
      <c r="F9091" s="7" t="s">
        <v>47044</v>
      </c>
      <c r="G9091" s="7" t="s">
        <v>63</v>
      </c>
      <c r="H9091" s="7" t="s">
        <v>403</v>
      </c>
      <c r="I9091" s="49" t="s">
        <v>47045</v>
      </c>
      <c r="J9091" s="7" t="s">
        <v>47046</v>
      </c>
      <c r="K9091" s="42">
        <v>44053</v>
      </c>
      <c r="L9091" s="7" t="s">
        <v>441</v>
      </c>
      <c r="M9091" s="7">
        <v>63.6</v>
      </c>
      <c r="N9091" s="7">
        <v>10</v>
      </c>
      <c r="O9091" s="7">
        <v>48</v>
      </c>
      <c r="P9091" s="7">
        <v>4.2000000000000003E-2</v>
      </c>
      <c r="Q9091" s="7" t="str">
        <f>CONCATENATE(Z9091,"х",AA9091,"х",AB9091)</f>
        <v>165х107х3</v>
      </c>
      <c r="R9091" s="7" t="s">
        <v>1497</v>
      </c>
      <c r="S9091" s="7">
        <v>3</v>
      </c>
      <c r="T9091" s="7" t="s">
        <v>47007</v>
      </c>
      <c r="U9091" s="7" t="s">
        <v>84</v>
      </c>
      <c r="V9091" s="7">
        <v>264143</v>
      </c>
      <c r="W9091" s="7">
        <f>A9091*M9091</f>
        <v>0</v>
      </c>
      <c r="X9091" s="7" t="str">
        <f>IF(A9091&gt;=1,1," ")</f>
        <v xml:space="preserve"> </v>
      </c>
      <c r="Y9091" s="7">
        <f>P9091*A9091</f>
        <v>0</v>
      </c>
      <c r="Z9091" s="7">
        <v>165</v>
      </c>
      <c r="AA9091" s="7">
        <v>107</v>
      </c>
      <c r="AB9091" s="7">
        <v>3</v>
      </c>
    </row>
    <row r="9092" spans="2:28" ht="90" x14ac:dyDescent="0.2">
      <c r="B9092" s="7" t="s">
        <v>47047</v>
      </c>
      <c r="D9092" s="7" t="s">
        <v>47048</v>
      </c>
      <c r="E9092" s="7" t="s">
        <v>526</v>
      </c>
      <c r="F9092" s="7" t="s">
        <v>47049</v>
      </c>
      <c r="G9092" s="7" t="s">
        <v>78</v>
      </c>
      <c r="H9092" s="7" t="s">
        <v>403</v>
      </c>
      <c r="I9092" s="49" t="s">
        <v>47050</v>
      </c>
      <c r="J9092" s="7" t="s">
        <v>47051</v>
      </c>
      <c r="K9092" s="42">
        <v>43301</v>
      </c>
      <c r="L9092" s="7" t="s">
        <v>35</v>
      </c>
      <c r="M9092" s="7">
        <v>63.6</v>
      </c>
      <c r="N9092" s="7">
        <v>10</v>
      </c>
      <c r="O9092" s="7">
        <v>48</v>
      </c>
      <c r="P9092" s="7">
        <v>0.04</v>
      </c>
      <c r="Q9092" s="7" t="str">
        <f>CONCATENATE(Z9092,"х",AA9092,"х",AB9092)</f>
        <v>165х108х4,2</v>
      </c>
      <c r="R9092" s="7" t="s">
        <v>1497</v>
      </c>
      <c r="S9092" s="7">
        <v>3</v>
      </c>
      <c r="T9092" s="7" t="s">
        <v>47007</v>
      </c>
      <c r="U9092" s="7" t="s">
        <v>84</v>
      </c>
      <c r="V9092" s="7">
        <v>247938</v>
      </c>
      <c r="W9092" s="7">
        <f>A9092*M9092</f>
        <v>0</v>
      </c>
      <c r="X9092" s="7" t="str">
        <f>IF(A9092&gt;=1,1," ")</f>
        <v xml:space="preserve"> </v>
      </c>
      <c r="Y9092" s="7">
        <f>P9092*A9092</f>
        <v>0</v>
      </c>
      <c r="Z9092" s="7">
        <v>165</v>
      </c>
      <c r="AA9092" s="7">
        <v>108</v>
      </c>
      <c r="AB9092" s="7">
        <v>4.2</v>
      </c>
    </row>
    <row r="9093" spans="2:28" ht="78.75" x14ac:dyDescent="0.2">
      <c r="B9093" s="7" t="s">
        <v>47052</v>
      </c>
      <c r="D9093" s="7" t="s">
        <v>47053</v>
      </c>
      <c r="E9093" s="7" t="s">
        <v>533</v>
      </c>
      <c r="F9093" s="7" t="s">
        <v>47054</v>
      </c>
      <c r="G9093" s="7" t="s">
        <v>63</v>
      </c>
      <c r="H9093" s="7" t="s">
        <v>403</v>
      </c>
      <c r="I9093" s="49" t="s">
        <v>47055</v>
      </c>
      <c r="J9093" s="7" t="s">
        <v>47056</v>
      </c>
      <c r="K9093" s="42">
        <v>42632</v>
      </c>
      <c r="L9093" s="7" t="s">
        <v>35</v>
      </c>
      <c r="M9093" s="7">
        <v>63.6</v>
      </c>
      <c r="N9093" s="7">
        <v>10</v>
      </c>
      <c r="O9093" s="7">
        <v>48</v>
      </c>
      <c r="P9093" s="7">
        <v>4.1000000000000002E-2</v>
      </c>
      <c r="Q9093" s="7" t="str">
        <f>CONCATENATE(Z9093,"х",AA9093,"х",AB9093)</f>
        <v>166х108х3</v>
      </c>
      <c r="R9093" s="7" t="s">
        <v>1497</v>
      </c>
      <c r="S9093" s="7">
        <v>3</v>
      </c>
      <c r="T9093" s="7" t="s">
        <v>47007</v>
      </c>
      <c r="U9093" s="7" t="s">
        <v>84</v>
      </c>
      <c r="V9093" s="7">
        <v>229541</v>
      </c>
      <c r="W9093" s="7">
        <f>A9093*M9093</f>
        <v>0</v>
      </c>
      <c r="X9093" s="7" t="str">
        <f>IF(A9093&gt;=1,1," ")</f>
        <v xml:space="preserve"> </v>
      </c>
      <c r="Y9093" s="7">
        <f>P9093*A9093</f>
        <v>0</v>
      </c>
      <c r="Z9093" s="7">
        <v>166</v>
      </c>
      <c r="AA9093" s="7">
        <v>108</v>
      </c>
      <c r="AB9093" s="7">
        <v>3</v>
      </c>
    </row>
    <row r="9094" spans="2:28" x14ac:dyDescent="0.2">
      <c r="B9094" s="7" t="s">
        <v>47057</v>
      </c>
      <c r="D9094" s="7" t="s">
        <v>47058</v>
      </c>
      <c r="E9094" s="7" t="s">
        <v>47059</v>
      </c>
      <c r="F9094" s="7" t="s">
        <v>47060</v>
      </c>
      <c r="G9094" s="7" t="s">
        <v>78</v>
      </c>
      <c r="H9094" s="7" t="s">
        <v>301</v>
      </c>
      <c r="I9094" s="7" t="s">
        <v>47061</v>
      </c>
      <c r="J9094" s="7" t="s">
        <v>47062</v>
      </c>
      <c r="K9094" s="42">
        <v>41739</v>
      </c>
      <c r="L9094" s="7" t="s">
        <v>441</v>
      </c>
      <c r="M9094" s="7">
        <v>63.6</v>
      </c>
      <c r="N9094" s="7">
        <v>10</v>
      </c>
      <c r="O9094" s="7">
        <v>48</v>
      </c>
      <c r="P9094" s="7">
        <v>0.04</v>
      </c>
      <c r="Q9094" s="7" t="str">
        <f>CONCATENATE(Z9094,"х",AA9094,"х",AB9094)</f>
        <v>160х105х5</v>
      </c>
      <c r="R9094" s="7" t="s">
        <v>1497</v>
      </c>
      <c r="S9094" s="7">
        <v>3</v>
      </c>
      <c r="T9094" s="7" t="s">
        <v>47007</v>
      </c>
      <c r="U9094" s="7" t="s">
        <v>84</v>
      </c>
      <c r="V9094" s="7">
        <v>207762</v>
      </c>
      <c r="W9094" s="7">
        <f>A9094*M9094</f>
        <v>0</v>
      </c>
      <c r="X9094" s="7" t="str">
        <f>IF(A9094&gt;=1,1," ")</f>
        <v xml:space="preserve"> </v>
      </c>
      <c r="Y9094" s="7">
        <f>P9094*A9094</f>
        <v>0</v>
      </c>
      <c r="Z9094" s="7">
        <v>160</v>
      </c>
      <c r="AA9094" s="7">
        <v>105</v>
      </c>
      <c r="AB9094" s="7">
        <v>5</v>
      </c>
    </row>
    <row r="9095" spans="2:28" ht="101.25" x14ac:dyDescent="0.2">
      <c r="B9095" s="7" t="s">
        <v>47063</v>
      </c>
      <c r="D9095" s="7" t="s">
        <v>47064</v>
      </c>
      <c r="E9095" s="7" t="s">
        <v>526</v>
      </c>
      <c r="F9095" s="7" t="s">
        <v>47065</v>
      </c>
      <c r="G9095" s="7" t="s">
        <v>63</v>
      </c>
      <c r="H9095" s="7" t="s">
        <v>403</v>
      </c>
      <c r="I9095" s="49" t="s">
        <v>47066</v>
      </c>
      <c r="J9095" s="7" t="s">
        <v>47067</v>
      </c>
      <c r="K9095" s="42">
        <v>44053</v>
      </c>
      <c r="L9095" s="7" t="s">
        <v>441</v>
      </c>
      <c r="M9095" s="7">
        <v>63.6</v>
      </c>
      <c r="N9095" s="7">
        <v>10</v>
      </c>
      <c r="O9095" s="7">
        <v>48</v>
      </c>
      <c r="P9095" s="7">
        <v>4.1000000000000002E-2</v>
      </c>
      <c r="Q9095" s="7" t="str">
        <f>CONCATENATE(Z9095,"х",AA9095,"х",AB9095)</f>
        <v>166х107х3,5</v>
      </c>
      <c r="R9095" s="7" t="s">
        <v>1497</v>
      </c>
      <c r="S9095" s="7">
        <v>3</v>
      </c>
      <c r="T9095" s="7" t="s">
        <v>47007</v>
      </c>
      <c r="U9095" s="7" t="s">
        <v>84</v>
      </c>
      <c r="V9095" s="7">
        <v>264142</v>
      </c>
      <c r="W9095" s="7">
        <f>A9095*M9095</f>
        <v>0</v>
      </c>
      <c r="X9095" s="7" t="str">
        <f>IF(A9095&gt;=1,1," ")</f>
        <v xml:space="preserve"> </v>
      </c>
      <c r="Y9095" s="7">
        <f>P9095*A9095</f>
        <v>0</v>
      </c>
      <c r="Z9095" s="7">
        <v>166</v>
      </c>
      <c r="AA9095" s="7">
        <v>107</v>
      </c>
      <c r="AB9095" s="7">
        <v>3.5</v>
      </c>
    </row>
    <row r="9096" spans="2:28" ht="337.5" x14ac:dyDescent="0.2">
      <c r="B9096" s="7" t="s">
        <v>47068</v>
      </c>
      <c r="D9096" s="7" t="s">
        <v>47069</v>
      </c>
      <c r="E9096" s="7" t="s">
        <v>10052</v>
      </c>
      <c r="F9096" s="7" t="s">
        <v>47070</v>
      </c>
      <c r="G9096" s="7" t="s">
        <v>893</v>
      </c>
      <c r="H9096" s="7" t="s">
        <v>240</v>
      </c>
      <c r="I9096" s="49" t="s">
        <v>47071</v>
      </c>
      <c r="J9096" s="7" t="s">
        <v>47072</v>
      </c>
      <c r="K9096" s="42">
        <v>42894</v>
      </c>
      <c r="L9096" s="7" t="s">
        <v>441</v>
      </c>
      <c r="M9096" s="7">
        <v>810</v>
      </c>
      <c r="N9096" s="7">
        <v>10</v>
      </c>
      <c r="O9096" s="7">
        <v>128</v>
      </c>
      <c r="P9096" s="7">
        <v>0.55100000000000005</v>
      </c>
      <c r="Q9096" s="7" t="str">
        <f>CONCATENATE(Z9096,"х",AA9096,"х",AB9096)</f>
        <v>263х170х10</v>
      </c>
      <c r="R9096" s="7" t="s">
        <v>243</v>
      </c>
      <c r="S9096" s="7" t="s">
        <v>39</v>
      </c>
      <c r="T9096" s="7" t="s">
        <v>47073</v>
      </c>
      <c r="U9096" s="7" t="s">
        <v>259</v>
      </c>
      <c r="V9096" s="7">
        <v>224250</v>
      </c>
      <c r="W9096" s="7">
        <f>A9096*M9096</f>
        <v>0</v>
      </c>
      <c r="X9096" s="7" t="str">
        <f>IF(A9096&gt;=1,1," ")</f>
        <v xml:space="preserve"> </v>
      </c>
      <c r="Y9096" s="7">
        <f>P9096*A9096</f>
        <v>0</v>
      </c>
      <c r="Z9096" s="7">
        <v>263</v>
      </c>
      <c r="AA9096" s="7">
        <v>170</v>
      </c>
      <c r="AB9096" s="7">
        <v>10</v>
      </c>
    </row>
    <row r="9097" spans="2:28" ht="236.25" x14ac:dyDescent="0.2">
      <c r="B9097" s="7" t="s">
        <v>47074</v>
      </c>
      <c r="D9097" s="7" t="s">
        <v>47075</v>
      </c>
      <c r="E9097" s="7" t="s">
        <v>10052</v>
      </c>
      <c r="F9097" s="7" t="s">
        <v>47076</v>
      </c>
      <c r="G9097" s="7" t="s">
        <v>878</v>
      </c>
      <c r="H9097" s="7" t="s">
        <v>240</v>
      </c>
      <c r="I9097" s="49" t="s">
        <v>47077</v>
      </c>
      <c r="J9097" s="7" t="s">
        <v>47078</v>
      </c>
      <c r="K9097" s="42">
        <v>43154</v>
      </c>
      <c r="L9097" s="7" t="s">
        <v>441</v>
      </c>
      <c r="M9097" s="7">
        <v>852</v>
      </c>
      <c r="N9097" s="7">
        <v>10</v>
      </c>
      <c r="O9097" s="7">
        <v>128</v>
      </c>
      <c r="P9097" s="7">
        <v>0.51200000000000001</v>
      </c>
      <c r="Q9097" s="7" t="str">
        <f>CONCATENATE(Z9097,"х",AA9097,"х",AB9097)</f>
        <v>263х170х11</v>
      </c>
      <c r="R9097" s="7" t="s">
        <v>243</v>
      </c>
      <c r="S9097" s="7" t="s">
        <v>39</v>
      </c>
      <c r="T9097" s="7" t="s">
        <v>47073</v>
      </c>
      <c r="U9097" s="7" t="s">
        <v>259</v>
      </c>
      <c r="V9097" s="7">
        <v>222108</v>
      </c>
      <c r="W9097" s="7">
        <f>A9097*M9097</f>
        <v>0</v>
      </c>
      <c r="X9097" s="7" t="str">
        <f>IF(A9097&gt;=1,1," ")</f>
        <v xml:space="preserve"> </v>
      </c>
      <c r="Y9097" s="7">
        <f>P9097*A9097</f>
        <v>0</v>
      </c>
      <c r="Z9097" s="7">
        <v>263</v>
      </c>
      <c r="AA9097" s="7">
        <v>170</v>
      </c>
      <c r="AB9097" s="7">
        <v>11</v>
      </c>
    </row>
    <row r="9098" spans="2:28" ht="213.75" x14ac:dyDescent="0.2">
      <c r="B9098" s="7" t="s">
        <v>47079</v>
      </c>
      <c r="D9098" s="7" t="s">
        <v>47080</v>
      </c>
      <c r="E9098" s="7" t="s">
        <v>10052</v>
      </c>
      <c r="F9098" s="7" t="s">
        <v>47081</v>
      </c>
      <c r="G9098" s="7" t="s">
        <v>893</v>
      </c>
      <c r="H9098" s="7" t="s">
        <v>240</v>
      </c>
      <c r="I9098" s="49" t="s">
        <v>47082</v>
      </c>
      <c r="J9098" s="7" t="s">
        <v>47083</v>
      </c>
      <c r="K9098" s="42">
        <v>42888</v>
      </c>
      <c r="L9098" s="7" t="s">
        <v>441</v>
      </c>
      <c r="M9098" s="7">
        <v>810</v>
      </c>
      <c r="N9098" s="7">
        <v>10</v>
      </c>
      <c r="O9098" s="7">
        <v>144</v>
      </c>
      <c r="P9098" s="7">
        <v>0.6</v>
      </c>
      <c r="Q9098" s="7" t="str">
        <f>CONCATENATE(Z9098,"х",AA9098,"х",AB9098)</f>
        <v>255х162х11</v>
      </c>
      <c r="R9098" s="7" t="s">
        <v>243</v>
      </c>
      <c r="S9098" s="7" t="s">
        <v>39</v>
      </c>
      <c r="T9098" s="7" t="s">
        <v>47073</v>
      </c>
      <c r="U9098" s="7" t="s">
        <v>259</v>
      </c>
      <c r="V9098" s="7">
        <v>224251</v>
      </c>
      <c r="W9098" s="7">
        <f>A9098*M9098</f>
        <v>0</v>
      </c>
      <c r="X9098" s="7" t="str">
        <f>IF(A9098&gt;=1,1," ")</f>
        <v xml:space="preserve"> </v>
      </c>
      <c r="Y9098" s="7">
        <f>P9098*A9098</f>
        <v>0</v>
      </c>
      <c r="Z9098" s="7">
        <v>255</v>
      </c>
      <c r="AA9098" s="7">
        <v>162</v>
      </c>
      <c r="AB9098" s="7">
        <v>11</v>
      </c>
    </row>
    <row r="9099" spans="2:28" ht="180" x14ac:dyDescent="0.2">
      <c r="B9099" s="7" t="s">
        <v>47084</v>
      </c>
      <c r="D9099" s="7" t="s">
        <v>47085</v>
      </c>
      <c r="E9099" s="7" t="s">
        <v>47086</v>
      </c>
      <c r="F9099" s="7" t="s">
        <v>47087</v>
      </c>
      <c r="G9099" s="7" t="s">
        <v>78</v>
      </c>
      <c r="H9099" s="7" t="s">
        <v>158</v>
      </c>
      <c r="I9099" s="49" t="s">
        <v>47088</v>
      </c>
      <c r="J9099" s="7" t="s">
        <v>3044</v>
      </c>
      <c r="K9099" s="42">
        <v>44228</v>
      </c>
      <c r="L9099" s="7" t="s">
        <v>35</v>
      </c>
      <c r="M9099" s="7">
        <v>768</v>
      </c>
      <c r="N9099" s="7">
        <v>10</v>
      </c>
      <c r="O9099" s="7">
        <v>128</v>
      </c>
      <c r="P9099" s="7">
        <v>0.70199999999999996</v>
      </c>
      <c r="Q9099" s="7" t="str">
        <f>CONCATENATE(Z9099,"х",AA9099,"х",AB9099)</f>
        <v>290х215х15</v>
      </c>
      <c r="R9099" s="7" t="s">
        <v>206</v>
      </c>
      <c r="S9099" s="7" t="s">
        <v>266</v>
      </c>
      <c r="T9099" s="7" t="s">
        <v>47089</v>
      </c>
      <c r="U9099" s="7" t="s">
        <v>215</v>
      </c>
      <c r="V9099" s="7">
        <v>266754</v>
      </c>
      <c r="W9099" s="7">
        <f>A9099*M9099</f>
        <v>0</v>
      </c>
      <c r="X9099" s="7" t="str">
        <f>IF(A9099&gt;=1,1," ")</f>
        <v xml:space="preserve"> </v>
      </c>
      <c r="Y9099" s="7">
        <f>P9099*A9099</f>
        <v>0</v>
      </c>
      <c r="Z9099" s="7">
        <v>290</v>
      </c>
      <c r="AA9099" s="7">
        <v>215</v>
      </c>
      <c r="AB9099" s="7">
        <v>15</v>
      </c>
    </row>
    <row r="9100" spans="2:28" ht="146.25" x14ac:dyDescent="0.2">
      <c r="B9100" s="7" t="s">
        <v>47090</v>
      </c>
      <c r="D9100" s="7" t="s">
        <v>47091</v>
      </c>
      <c r="E9100" s="7" t="s">
        <v>47092</v>
      </c>
      <c r="F9100" s="7" t="s">
        <v>47093</v>
      </c>
      <c r="G9100" s="7" t="s">
        <v>63</v>
      </c>
      <c r="H9100" s="7" t="s">
        <v>100</v>
      </c>
      <c r="I9100" s="49" t="s">
        <v>47094</v>
      </c>
      <c r="J9100" s="7" t="s">
        <v>47095</v>
      </c>
      <c r="K9100" s="42">
        <v>41739</v>
      </c>
      <c r="L9100" s="7" t="s">
        <v>441</v>
      </c>
      <c r="M9100" s="7">
        <v>990</v>
      </c>
      <c r="N9100" s="7">
        <v>10</v>
      </c>
      <c r="O9100" s="7">
        <v>256</v>
      </c>
      <c r="P9100" s="7">
        <v>1.1379999999999999</v>
      </c>
      <c r="Q9100" s="7" t="str">
        <f>CONCATENATE(Z9100,"х",AA9100,"х",AB9100)</f>
        <v>287х215х25</v>
      </c>
      <c r="R9100" s="7" t="s">
        <v>206</v>
      </c>
      <c r="S9100" s="7" t="s">
        <v>266</v>
      </c>
      <c r="T9100" s="7" t="s">
        <v>47089</v>
      </c>
      <c r="U9100" s="7" t="s">
        <v>215</v>
      </c>
      <c r="V9100" s="7">
        <v>218977</v>
      </c>
      <c r="W9100" s="7">
        <f>A9100*M9100</f>
        <v>0</v>
      </c>
      <c r="X9100" s="7" t="str">
        <f>IF(A9100&gt;=1,1," ")</f>
        <v xml:space="preserve"> </v>
      </c>
      <c r="Y9100" s="7">
        <f>P9100*A9100</f>
        <v>0</v>
      </c>
      <c r="Z9100" s="7">
        <v>287</v>
      </c>
      <c r="AA9100" s="7">
        <v>215</v>
      </c>
      <c r="AB9100" s="7">
        <v>25</v>
      </c>
    </row>
    <row r="9101" spans="2:28" ht="101.25" x14ac:dyDescent="0.2">
      <c r="B9101" s="7" t="s">
        <v>47096</v>
      </c>
      <c r="D9101" s="7" t="s">
        <v>47097</v>
      </c>
      <c r="E9101" s="7" t="s">
        <v>3090</v>
      </c>
      <c r="F9101" s="7" t="s">
        <v>15965</v>
      </c>
      <c r="G9101" s="7" t="s">
        <v>2272</v>
      </c>
      <c r="H9101" s="7" t="s">
        <v>158</v>
      </c>
      <c r="I9101" s="49" t="s">
        <v>47098</v>
      </c>
      <c r="J9101" s="42">
        <v>42934</v>
      </c>
      <c r="K9101" s="42">
        <v>42934</v>
      </c>
      <c r="L9101" s="7" t="s">
        <v>35</v>
      </c>
      <c r="M9101" s="7">
        <v>942</v>
      </c>
      <c r="N9101" s="7">
        <v>10</v>
      </c>
      <c r="O9101" s="7">
        <v>176</v>
      </c>
      <c r="P9101" s="7">
        <v>0.84699999999999998</v>
      </c>
      <c r="Q9101" s="7" t="str">
        <f>CONCATENATE(Z9101,"х",AA9101,"х",AB9101)</f>
        <v>290х217х20</v>
      </c>
      <c r="R9101" s="7" t="s">
        <v>206</v>
      </c>
      <c r="S9101" s="7" t="s">
        <v>266</v>
      </c>
      <c r="T9101" s="7" t="s">
        <v>47089</v>
      </c>
      <c r="U9101" s="7" t="s">
        <v>84</v>
      </c>
      <c r="V9101" s="7">
        <v>225022</v>
      </c>
      <c r="W9101" s="7">
        <f>A9101*M9101</f>
        <v>0</v>
      </c>
      <c r="X9101" s="7" t="str">
        <f>IF(A9101&gt;=1,1," ")</f>
        <v xml:space="preserve"> </v>
      </c>
      <c r="Y9101" s="7">
        <f>P9101*A9101</f>
        <v>0</v>
      </c>
      <c r="Z9101" s="7">
        <v>290</v>
      </c>
      <c r="AA9101" s="7">
        <v>217</v>
      </c>
      <c r="AB9101" s="7">
        <v>20</v>
      </c>
    </row>
    <row r="9102" spans="2:28" ht="157.5" x14ac:dyDescent="0.2">
      <c r="B9102" s="7" t="s">
        <v>47099</v>
      </c>
      <c r="D9102" s="7" t="s">
        <v>47100</v>
      </c>
      <c r="E9102" s="7" t="s">
        <v>47101</v>
      </c>
      <c r="F9102" s="7" t="s">
        <v>47102</v>
      </c>
      <c r="G9102" s="7" t="s">
        <v>815</v>
      </c>
      <c r="H9102" s="7" t="s">
        <v>89</v>
      </c>
      <c r="I9102" s="49" t="s">
        <v>47103</v>
      </c>
      <c r="J9102" s="7" t="s">
        <v>47104</v>
      </c>
      <c r="K9102" s="42">
        <v>43775</v>
      </c>
      <c r="L9102" s="7" t="s">
        <v>35</v>
      </c>
      <c r="M9102" s="7">
        <v>492</v>
      </c>
      <c r="N9102" s="7">
        <v>10</v>
      </c>
      <c r="O9102" s="7">
        <v>352</v>
      </c>
      <c r="P9102" s="7">
        <v>0.41699999999999998</v>
      </c>
      <c r="Q9102" s="7" t="str">
        <f>CONCATENATE(Z9102,"х",AA9102,"х",AB9102)</f>
        <v>217х146х30</v>
      </c>
      <c r="R9102" s="7" t="s">
        <v>82</v>
      </c>
      <c r="S9102" s="7" t="s">
        <v>39</v>
      </c>
      <c r="T9102" s="7" t="s">
        <v>47105</v>
      </c>
      <c r="U9102" s="7" t="s">
        <v>37</v>
      </c>
      <c r="V9102" s="7">
        <v>259651</v>
      </c>
      <c r="W9102" s="7">
        <f>A9102*M9102</f>
        <v>0</v>
      </c>
      <c r="X9102" s="7" t="str">
        <f>IF(A9102&gt;=1,1," ")</f>
        <v xml:space="preserve"> </v>
      </c>
      <c r="Y9102" s="7">
        <f>P9102*A9102</f>
        <v>0</v>
      </c>
      <c r="Z9102" s="7">
        <v>217</v>
      </c>
      <c r="AA9102" s="7">
        <v>146</v>
      </c>
      <c r="AB9102" s="7">
        <v>30</v>
      </c>
    </row>
    <row r="9103" spans="2:28" ht="180" x14ac:dyDescent="0.2">
      <c r="B9103" s="7" t="s">
        <v>47106</v>
      </c>
      <c r="D9103" s="7" t="s">
        <v>47107</v>
      </c>
      <c r="E9103" s="7" t="s">
        <v>47108</v>
      </c>
      <c r="F9103" s="7" t="s">
        <v>47109</v>
      </c>
      <c r="G9103" s="7" t="s">
        <v>815</v>
      </c>
      <c r="H9103" s="7" t="s">
        <v>89</v>
      </c>
      <c r="I9103" s="49" t="s">
        <v>47110</v>
      </c>
      <c r="J9103" s="7" t="s">
        <v>47111</v>
      </c>
      <c r="K9103" s="42">
        <v>43382</v>
      </c>
      <c r="L9103" s="7" t="s">
        <v>35</v>
      </c>
      <c r="M9103" s="7">
        <v>471.6</v>
      </c>
      <c r="N9103" s="7">
        <v>10</v>
      </c>
      <c r="O9103" s="7">
        <v>320</v>
      </c>
      <c r="P9103" s="7">
        <v>0.38</v>
      </c>
      <c r="Q9103" s="7" t="str">
        <f>CONCATENATE(Z9103,"х",AA9103,"х",AB9103)</f>
        <v>216х147х28</v>
      </c>
      <c r="R9103" s="7" t="s">
        <v>82</v>
      </c>
      <c r="S9103" s="7" t="s">
        <v>39</v>
      </c>
      <c r="T9103" s="7" t="s">
        <v>47105</v>
      </c>
      <c r="U9103" s="7" t="s">
        <v>37</v>
      </c>
      <c r="V9103" s="7">
        <v>251317</v>
      </c>
      <c r="W9103" s="7">
        <f>A9103*M9103</f>
        <v>0</v>
      </c>
      <c r="X9103" s="7" t="str">
        <f>IF(A9103&gt;=1,1," ")</f>
        <v xml:space="preserve"> </v>
      </c>
      <c r="Y9103" s="7">
        <f>P9103*A9103</f>
        <v>0</v>
      </c>
      <c r="Z9103" s="7">
        <v>216</v>
      </c>
      <c r="AA9103" s="7">
        <v>147</v>
      </c>
      <c r="AB9103" s="7">
        <v>28</v>
      </c>
    </row>
    <row r="9104" spans="2:28" ht="135" x14ac:dyDescent="0.2">
      <c r="B9104" s="7" t="s">
        <v>47112</v>
      </c>
      <c r="D9104" s="7" t="s">
        <v>47113</v>
      </c>
      <c r="E9104" s="7" t="s">
        <v>47114</v>
      </c>
      <c r="F9104" s="7" t="s">
        <v>28423</v>
      </c>
      <c r="G9104" s="7" t="s">
        <v>893</v>
      </c>
      <c r="H9104" s="7" t="s">
        <v>89</v>
      </c>
      <c r="I9104" s="49" t="s">
        <v>47115</v>
      </c>
      <c r="J9104" s="7" t="s">
        <v>47116</v>
      </c>
      <c r="K9104" s="42">
        <v>44085</v>
      </c>
      <c r="L9104" s="7" t="s">
        <v>35</v>
      </c>
      <c r="M9104" s="7">
        <v>80.040000000000006</v>
      </c>
      <c r="N9104" s="7">
        <v>10</v>
      </c>
      <c r="O9104" s="7">
        <v>320</v>
      </c>
      <c r="P9104" s="7">
        <v>0.38</v>
      </c>
      <c r="Q9104" s="7" t="str">
        <f>CONCATENATE(Z9104,"х",AA9104,"х",AB9104)</f>
        <v>210х140х18</v>
      </c>
      <c r="R9104" s="7" t="s">
        <v>82</v>
      </c>
      <c r="S9104" s="7" t="s">
        <v>39</v>
      </c>
      <c r="T9104" s="7" t="s">
        <v>47105</v>
      </c>
      <c r="U9104" s="7" t="s">
        <v>37</v>
      </c>
      <c r="V9104" s="7">
        <v>232028</v>
      </c>
      <c r="W9104" s="7">
        <f>A9104*M9104</f>
        <v>0</v>
      </c>
      <c r="X9104" s="7" t="str">
        <f>IF(A9104&gt;=1,1," ")</f>
        <v xml:space="preserve"> </v>
      </c>
      <c r="Y9104" s="7">
        <f>P9104*A9104</f>
        <v>0</v>
      </c>
      <c r="Z9104" s="7">
        <v>210</v>
      </c>
      <c r="AA9104" s="7">
        <v>140</v>
      </c>
      <c r="AB9104" s="7">
        <v>18</v>
      </c>
    </row>
    <row r="9105" spans="2:28" x14ac:dyDescent="0.2">
      <c r="B9105" s="7" t="s">
        <v>47117</v>
      </c>
      <c r="D9105" s="7" t="s">
        <v>47118</v>
      </c>
      <c r="E9105" s="7" t="s">
        <v>25918</v>
      </c>
      <c r="F9105" s="7" t="s">
        <v>47119</v>
      </c>
      <c r="G9105" s="7" t="s">
        <v>815</v>
      </c>
      <c r="H9105" s="7" t="s">
        <v>89</v>
      </c>
      <c r="I9105" s="7" t="s">
        <v>47120</v>
      </c>
      <c r="J9105" s="7" t="s">
        <v>47121</v>
      </c>
      <c r="K9105" s="42">
        <v>43647</v>
      </c>
      <c r="L9105" s="7" t="s">
        <v>35</v>
      </c>
      <c r="M9105" s="7">
        <v>492</v>
      </c>
      <c r="N9105" s="7">
        <v>10</v>
      </c>
      <c r="O9105" s="7">
        <v>352</v>
      </c>
      <c r="P9105" s="7">
        <v>0.39700000000000002</v>
      </c>
      <c r="Q9105" s="7" t="str">
        <f>CONCATENATE(Z9105,"х",AA9105,"х",AB9105)</f>
        <v>216х145х30</v>
      </c>
      <c r="R9105" s="7" t="s">
        <v>82</v>
      </c>
      <c r="S9105" s="7" t="s">
        <v>39</v>
      </c>
      <c r="T9105" s="7" t="s">
        <v>47105</v>
      </c>
      <c r="U9105" s="7" t="s">
        <v>37</v>
      </c>
      <c r="V9105" s="7">
        <v>250465</v>
      </c>
      <c r="W9105" s="7">
        <f>A9105*M9105</f>
        <v>0</v>
      </c>
      <c r="X9105" s="7" t="str">
        <f>IF(A9105&gt;=1,1," ")</f>
        <v xml:space="preserve"> </v>
      </c>
      <c r="Y9105" s="7">
        <f>P9105*A9105</f>
        <v>0</v>
      </c>
      <c r="Z9105" s="7">
        <v>216</v>
      </c>
      <c r="AA9105" s="7">
        <v>145</v>
      </c>
      <c r="AB9105" s="7">
        <v>30</v>
      </c>
    </row>
    <row r="9106" spans="2:28" x14ac:dyDescent="0.2">
      <c r="B9106" s="7" t="s">
        <v>47122</v>
      </c>
      <c r="D9106" s="7" t="s">
        <v>47123</v>
      </c>
      <c r="E9106" s="7" t="s">
        <v>47101</v>
      </c>
      <c r="F9106" s="7" t="s">
        <v>47124</v>
      </c>
      <c r="G9106" s="7" t="s">
        <v>893</v>
      </c>
      <c r="H9106" s="7" t="s">
        <v>89</v>
      </c>
      <c r="I9106" s="7" t="s">
        <v>47125</v>
      </c>
      <c r="J9106" s="7" t="s">
        <v>47116</v>
      </c>
      <c r="K9106" s="42">
        <v>44085</v>
      </c>
      <c r="L9106" s="7" t="s">
        <v>35</v>
      </c>
      <c r="M9106" s="7">
        <v>80.040000000000006</v>
      </c>
      <c r="N9106" s="7">
        <v>10</v>
      </c>
      <c r="O9106" s="7">
        <v>352</v>
      </c>
      <c r="P9106" s="7">
        <v>0.39600000000000002</v>
      </c>
      <c r="Q9106" s="7" t="str">
        <f>CONCATENATE(Z9106,"х",AA9106,"х",AB9106)</f>
        <v>210х140х27</v>
      </c>
      <c r="R9106" s="7" t="s">
        <v>82</v>
      </c>
      <c r="S9106" s="7" t="s">
        <v>39</v>
      </c>
      <c r="T9106" s="7" t="s">
        <v>47105</v>
      </c>
      <c r="U9106" s="7" t="s">
        <v>37</v>
      </c>
      <c r="V9106" s="7">
        <v>232853</v>
      </c>
      <c r="W9106" s="7">
        <f>A9106*M9106</f>
        <v>0</v>
      </c>
      <c r="X9106" s="7" t="str">
        <f>IF(A9106&gt;=1,1," ")</f>
        <v xml:space="preserve"> </v>
      </c>
      <c r="Y9106" s="7">
        <f>P9106*A9106</f>
        <v>0</v>
      </c>
      <c r="Z9106" s="7">
        <v>210</v>
      </c>
      <c r="AA9106" s="7">
        <v>140</v>
      </c>
      <c r="AB9106" s="7">
        <v>27</v>
      </c>
    </row>
    <row r="9107" spans="2:28" ht="112.5" x14ac:dyDescent="0.2">
      <c r="B9107" s="7" t="s">
        <v>47126</v>
      </c>
      <c r="D9107" s="7" t="s">
        <v>47127</v>
      </c>
      <c r="E9107" s="7" t="s">
        <v>853</v>
      </c>
      <c r="F9107" s="7" t="s">
        <v>47128</v>
      </c>
      <c r="G9107" s="7" t="s">
        <v>78</v>
      </c>
      <c r="H9107" s="7" t="s">
        <v>403</v>
      </c>
      <c r="I9107" s="49" t="s">
        <v>47129</v>
      </c>
      <c r="J9107" s="7" t="s">
        <v>405</v>
      </c>
      <c r="K9107" s="42">
        <v>43910</v>
      </c>
      <c r="L9107" s="7" t="s">
        <v>35</v>
      </c>
      <c r="M9107" s="7">
        <v>213.6</v>
      </c>
      <c r="N9107" s="7">
        <v>10</v>
      </c>
      <c r="O9107" s="7">
        <v>64</v>
      </c>
      <c r="P9107" s="7">
        <v>0.20499999999999999</v>
      </c>
      <c r="Q9107" s="7" t="str">
        <f>CONCATENATE(Z9107,"х",AA9107,"х",AB9107)</f>
        <v>210х272х7</v>
      </c>
      <c r="R9107" s="7" t="s">
        <v>406</v>
      </c>
      <c r="S9107" s="7">
        <v>3</v>
      </c>
      <c r="T9107" s="7" t="s">
        <v>47130</v>
      </c>
      <c r="U9107" s="7" t="s">
        <v>84</v>
      </c>
      <c r="V9107" s="7">
        <v>253188</v>
      </c>
      <c r="W9107" s="7">
        <f>A9107*M9107</f>
        <v>0</v>
      </c>
      <c r="X9107" s="7" t="str">
        <f>IF(A9107&gt;=1,1," ")</f>
        <v xml:space="preserve"> </v>
      </c>
      <c r="Y9107" s="7">
        <f>P9107*A9107</f>
        <v>0</v>
      </c>
      <c r="Z9107" s="7">
        <v>210</v>
      </c>
      <c r="AA9107" s="7">
        <v>272</v>
      </c>
      <c r="AB9107" s="7">
        <v>7</v>
      </c>
    </row>
    <row r="9108" spans="2:28" x14ac:dyDescent="0.2">
      <c r="B9108" s="7" t="s">
        <v>47131</v>
      </c>
      <c r="D9108" s="7" t="s">
        <v>47132</v>
      </c>
      <c r="E9108" s="7" t="s">
        <v>445</v>
      </c>
      <c r="F9108" s="7" t="s">
        <v>47133</v>
      </c>
      <c r="G9108" s="7" t="s">
        <v>815</v>
      </c>
      <c r="H9108" s="7" t="s">
        <v>1183</v>
      </c>
      <c r="I9108" s="7" t="s">
        <v>47134</v>
      </c>
      <c r="J9108" s="7" t="s">
        <v>47135</v>
      </c>
      <c r="K9108" s="42">
        <v>42342</v>
      </c>
      <c r="L9108" s="7" t="s">
        <v>441</v>
      </c>
      <c r="M9108" s="7">
        <v>231.6</v>
      </c>
      <c r="N9108" s="7">
        <v>10</v>
      </c>
      <c r="O9108" s="7">
        <v>128</v>
      </c>
      <c r="P9108" s="7">
        <v>0.1</v>
      </c>
      <c r="Q9108" s="7" t="str">
        <f>CONCATENATE(Z9108,"х",AA9108,"х",AB9108)</f>
        <v>140х100х12</v>
      </c>
      <c r="R9108" s="7" t="s">
        <v>39490</v>
      </c>
      <c r="S9108" s="7" t="s">
        <v>3235</v>
      </c>
      <c r="T9108" s="7" t="s">
        <v>47136</v>
      </c>
      <c r="U9108" s="7" t="s">
        <v>215</v>
      </c>
      <c r="V9108" s="7">
        <v>255796</v>
      </c>
      <c r="W9108" s="7">
        <f>A9108*M9108</f>
        <v>0</v>
      </c>
      <c r="X9108" s="7" t="str">
        <f>IF(A9108&gt;=1,1," ")</f>
        <v xml:space="preserve"> </v>
      </c>
      <c r="Y9108" s="7">
        <f>P9108*A9108</f>
        <v>0</v>
      </c>
      <c r="Z9108" s="7">
        <v>140</v>
      </c>
      <c r="AA9108" s="7">
        <v>100</v>
      </c>
      <c r="AB9108" s="7">
        <v>12</v>
      </c>
    </row>
    <row r="9109" spans="2:28" x14ac:dyDescent="0.2">
      <c r="B9109" s="7" t="s">
        <v>47137</v>
      </c>
      <c r="D9109" s="7" t="s">
        <v>47138</v>
      </c>
      <c r="E9109" s="7" t="s">
        <v>445</v>
      </c>
      <c r="F9109" s="7" t="s">
        <v>47139</v>
      </c>
      <c r="G9109" s="7" t="s">
        <v>815</v>
      </c>
      <c r="H9109" s="7" t="s">
        <v>1183</v>
      </c>
      <c r="I9109" s="7" t="s">
        <v>47140</v>
      </c>
      <c r="J9109" s="7" t="s">
        <v>47141</v>
      </c>
      <c r="K9109" s="42">
        <v>43252</v>
      </c>
      <c r="L9109" s="7" t="s">
        <v>441</v>
      </c>
      <c r="M9109" s="7">
        <v>240</v>
      </c>
      <c r="N9109" s="7">
        <v>10</v>
      </c>
      <c r="O9109" s="7">
        <v>128</v>
      </c>
      <c r="P9109" s="7">
        <v>0.1</v>
      </c>
      <c r="Q9109" s="7" t="str">
        <f>CONCATENATE(Z9109,"х",AA9109,"х",AB9109)</f>
        <v>143х100х13</v>
      </c>
      <c r="R9109" s="7" t="s">
        <v>39490</v>
      </c>
      <c r="S9109" s="7" t="s">
        <v>3235</v>
      </c>
      <c r="T9109" s="7" t="s">
        <v>47136</v>
      </c>
      <c r="U9109" s="7" t="s">
        <v>215</v>
      </c>
      <c r="V9109" s="7">
        <v>255782</v>
      </c>
      <c r="W9109" s="7">
        <f>A9109*M9109</f>
        <v>0</v>
      </c>
      <c r="X9109" s="7" t="str">
        <f>IF(A9109&gt;=1,1," ")</f>
        <v xml:space="preserve"> </v>
      </c>
      <c r="Y9109" s="7">
        <f>P9109*A9109</f>
        <v>0</v>
      </c>
      <c r="Z9109" s="7">
        <v>143</v>
      </c>
      <c r="AA9109" s="7">
        <v>100</v>
      </c>
      <c r="AB9109" s="7">
        <v>13</v>
      </c>
    </row>
    <row r="9110" spans="2:28" x14ac:dyDescent="0.2">
      <c r="B9110" s="7" t="s">
        <v>47142</v>
      </c>
      <c r="D9110" s="7" t="s">
        <v>47143</v>
      </c>
      <c r="E9110" s="7" t="s">
        <v>445</v>
      </c>
      <c r="F9110" s="7" t="s">
        <v>47144</v>
      </c>
      <c r="G9110" s="7" t="s">
        <v>815</v>
      </c>
      <c r="H9110" s="7" t="s">
        <v>1183</v>
      </c>
      <c r="I9110" s="7" t="s">
        <v>47145</v>
      </c>
      <c r="J9110" s="7" t="s">
        <v>26745</v>
      </c>
      <c r="K9110" s="42">
        <v>43285</v>
      </c>
      <c r="L9110" s="7" t="s">
        <v>441</v>
      </c>
      <c r="M9110" s="7">
        <v>240</v>
      </c>
      <c r="N9110" s="7">
        <v>10</v>
      </c>
      <c r="O9110" s="7">
        <v>128</v>
      </c>
      <c r="P9110" s="7">
        <v>0.1</v>
      </c>
      <c r="Q9110" s="7" t="str">
        <f>CONCATENATE(Z9110,"х",AA9110,"х",AB9110)</f>
        <v>145х100х12</v>
      </c>
      <c r="R9110" s="7" t="s">
        <v>39490</v>
      </c>
      <c r="S9110" s="7" t="s">
        <v>3235</v>
      </c>
      <c r="T9110" s="7" t="s">
        <v>47136</v>
      </c>
      <c r="U9110" s="7" t="s">
        <v>215</v>
      </c>
      <c r="V9110" s="7">
        <v>255788</v>
      </c>
      <c r="W9110" s="7">
        <f>A9110*M9110</f>
        <v>0</v>
      </c>
      <c r="X9110" s="7" t="str">
        <f>IF(A9110&gt;=1,1," ")</f>
        <v xml:space="preserve"> </v>
      </c>
      <c r="Y9110" s="7">
        <f>P9110*A9110</f>
        <v>0</v>
      </c>
      <c r="Z9110" s="7">
        <v>145</v>
      </c>
      <c r="AA9110" s="7">
        <v>100</v>
      </c>
      <c r="AB9110" s="7">
        <v>12</v>
      </c>
    </row>
    <row r="9111" spans="2:28" x14ac:dyDescent="0.2">
      <c r="B9111" s="7" t="s">
        <v>47146</v>
      </c>
      <c r="D9111" s="7" t="s">
        <v>47147</v>
      </c>
      <c r="E9111" s="7" t="s">
        <v>445</v>
      </c>
      <c r="F9111" s="7" t="s">
        <v>47148</v>
      </c>
      <c r="G9111" s="7" t="s">
        <v>815</v>
      </c>
      <c r="H9111" s="7" t="s">
        <v>1183</v>
      </c>
      <c r="I9111" s="7" t="s">
        <v>47149</v>
      </c>
      <c r="J9111" s="7" t="s">
        <v>47150</v>
      </c>
      <c r="K9111" s="42">
        <v>42333</v>
      </c>
      <c r="L9111" s="7" t="s">
        <v>441</v>
      </c>
      <c r="M9111" s="7">
        <v>231.6</v>
      </c>
      <c r="N9111" s="7">
        <v>10</v>
      </c>
      <c r="O9111" s="7">
        <v>128</v>
      </c>
      <c r="P9111" s="7">
        <v>0.1</v>
      </c>
      <c r="Q9111" s="7" t="str">
        <f>CONCATENATE(Z9111,"х",AA9111,"х",AB9111)</f>
        <v>142х100х13</v>
      </c>
      <c r="R9111" s="7" t="s">
        <v>39490</v>
      </c>
      <c r="S9111" s="7" t="s">
        <v>3235</v>
      </c>
      <c r="T9111" s="7" t="s">
        <v>47136</v>
      </c>
      <c r="U9111" s="7" t="s">
        <v>215</v>
      </c>
      <c r="V9111" s="7">
        <v>255807</v>
      </c>
      <c r="W9111" s="7">
        <f>A9111*M9111</f>
        <v>0</v>
      </c>
      <c r="X9111" s="7" t="str">
        <f>IF(A9111&gt;=1,1," ")</f>
        <v xml:space="preserve"> </v>
      </c>
      <c r="Y9111" s="7">
        <f>P9111*A9111</f>
        <v>0</v>
      </c>
      <c r="Z9111" s="7">
        <v>142</v>
      </c>
      <c r="AA9111" s="7">
        <v>100</v>
      </c>
      <c r="AB9111" s="7">
        <v>13</v>
      </c>
    </row>
    <row r="9112" spans="2:28" x14ac:dyDescent="0.2">
      <c r="B9112" s="7" t="s">
        <v>47151</v>
      </c>
      <c r="D9112" s="7" t="s">
        <v>47152</v>
      </c>
      <c r="E9112" s="7" t="s">
        <v>445</v>
      </c>
      <c r="F9112" s="7" t="s">
        <v>47153</v>
      </c>
      <c r="G9112" s="7" t="s">
        <v>815</v>
      </c>
      <c r="H9112" s="7" t="s">
        <v>1183</v>
      </c>
      <c r="I9112" s="7" t="s">
        <v>47154</v>
      </c>
      <c r="J9112" s="7" t="s">
        <v>37723</v>
      </c>
      <c r="K9112" s="42">
        <v>42342</v>
      </c>
      <c r="L9112" s="7" t="s">
        <v>441</v>
      </c>
      <c r="M9112" s="7">
        <v>231.6</v>
      </c>
      <c r="N9112" s="7">
        <v>10</v>
      </c>
      <c r="O9112" s="7">
        <v>128</v>
      </c>
      <c r="P9112" s="7">
        <v>9.9000000000000005E-2</v>
      </c>
      <c r="Q9112" s="7" t="str">
        <f>CONCATENATE(Z9112,"х",AA9112,"х",AB9112)</f>
        <v>145х102х10</v>
      </c>
      <c r="R9112" s="7" t="s">
        <v>39490</v>
      </c>
      <c r="S9112" s="7" t="s">
        <v>3235</v>
      </c>
      <c r="T9112" s="7" t="s">
        <v>47136</v>
      </c>
      <c r="U9112" s="7" t="s">
        <v>215</v>
      </c>
      <c r="V9112" s="7">
        <v>255794</v>
      </c>
      <c r="W9112" s="7">
        <f>A9112*M9112</f>
        <v>0</v>
      </c>
      <c r="X9112" s="7" t="str">
        <f>IF(A9112&gt;=1,1," ")</f>
        <v xml:space="preserve"> </v>
      </c>
      <c r="Y9112" s="7">
        <f>P9112*A9112</f>
        <v>0</v>
      </c>
      <c r="Z9112" s="7">
        <v>145</v>
      </c>
      <c r="AA9112" s="7">
        <v>102</v>
      </c>
      <c r="AB9112" s="7">
        <v>10</v>
      </c>
    </row>
    <row r="9113" spans="2:28" ht="101.25" x14ac:dyDescent="0.2">
      <c r="B9113" s="7" t="s">
        <v>47155</v>
      </c>
      <c r="D9113" s="7" t="s">
        <v>47156</v>
      </c>
      <c r="E9113" s="7" t="s">
        <v>445</v>
      </c>
      <c r="F9113" s="7" t="s">
        <v>47157</v>
      </c>
      <c r="G9113" s="7" t="s">
        <v>815</v>
      </c>
      <c r="H9113" s="7" t="s">
        <v>1183</v>
      </c>
      <c r="I9113" s="49" t="s">
        <v>47158</v>
      </c>
      <c r="J9113" s="7" t="s">
        <v>449</v>
      </c>
      <c r="K9113" s="42">
        <v>43123</v>
      </c>
      <c r="L9113" s="7" t="s">
        <v>441</v>
      </c>
      <c r="M9113" s="7">
        <v>300</v>
      </c>
      <c r="N9113" s="7">
        <v>10</v>
      </c>
      <c r="O9113" s="7">
        <v>96</v>
      </c>
      <c r="P9113" s="7">
        <v>0.27</v>
      </c>
      <c r="Q9113" s="7" t="str">
        <f>CONCATENATE(Z9113,"х",AA9113,"х",AB9113)</f>
        <v>255х197х7</v>
      </c>
      <c r="R9113" s="7" t="s">
        <v>94</v>
      </c>
      <c r="S9113" s="7">
        <v>3</v>
      </c>
      <c r="T9113" s="7" t="s">
        <v>47159</v>
      </c>
      <c r="U9113" s="7" t="s">
        <v>215</v>
      </c>
      <c r="V9113" s="7">
        <v>255945</v>
      </c>
      <c r="W9113" s="7">
        <f>A9113*M9113</f>
        <v>0</v>
      </c>
      <c r="X9113" s="7" t="str">
        <f>IF(A9113&gt;=1,1," ")</f>
        <v xml:space="preserve"> </v>
      </c>
      <c r="Y9113" s="7">
        <f>P9113*A9113</f>
        <v>0</v>
      </c>
      <c r="Z9113" s="7">
        <v>255</v>
      </c>
      <c r="AA9113" s="7">
        <v>197</v>
      </c>
      <c r="AB9113" s="7">
        <v>7</v>
      </c>
    </row>
    <row r="9114" spans="2:28" ht="112.5" x14ac:dyDescent="0.2">
      <c r="B9114" s="7" t="s">
        <v>47160</v>
      </c>
      <c r="D9114" s="7" t="s">
        <v>47161</v>
      </c>
      <c r="E9114" s="7" t="s">
        <v>445</v>
      </c>
      <c r="F9114" s="7" t="s">
        <v>47162</v>
      </c>
      <c r="G9114" s="7" t="s">
        <v>815</v>
      </c>
      <c r="H9114" s="7" t="s">
        <v>1183</v>
      </c>
      <c r="I9114" s="49" t="s">
        <v>47163</v>
      </c>
      <c r="J9114" s="7" t="s">
        <v>10911</v>
      </c>
      <c r="K9114" s="42">
        <v>41749</v>
      </c>
      <c r="L9114" s="7" t="s">
        <v>441</v>
      </c>
      <c r="M9114" s="7">
        <v>300</v>
      </c>
      <c r="N9114" s="7">
        <v>10</v>
      </c>
      <c r="O9114" s="7">
        <v>96</v>
      </c>
      <c r="P9114" s="7">
        <v>0.27</v>
      </c>
      <c r="Q9114" s="7" t="str">
        <f>CONCATENATE(Z9114,"х",AA9114,"х",AB9114)</f>
        <v>255х197х8</v>
      </c>
      <c r="R9114" s="7" t="s">
        <v>94</v>
      </c>
      <c r="S9114" s="7">
        <v>3</v>
      </c>
      <c r="T9114" s="7" t="s">
        <v>47159</v>
      </c>
      <c r="U9114" s="7" t="s">
        <v>215</v>
      </c>
      <c r="V9114" s="7">
        <v>255948</v>
      </c>
      <c r="W9114" s="7">
        <f>A9114*M9114</f>
        <v>0</v>
      </c>
      <c r="X9114" s="7" t="str">
        <f>IF(A9114&gt;=1,1," ")</f>
        <v xml:space="preserve"> </v>
      </c>
      <c r="Y9114" s="7">
        <f>P9114*A9114</f>
        <v>0</v>
      </c>
      <c r="Z9114" s="7">
        <v>255</v>
      </c>
      <c r="AA9114" s="7">
        <v>197</v>
      </c>
      <c r="AB9114" s="7">
        <v>8</v>
      </c>
    </row>
    <row r="9115" spans="2:28" ht="135" x14ac:dyDescent="0.2">
      <c r="B9115" s="7" t="s">
        <v>47164</v>
      </c>
      <c r="D9115" s="7" t="s">
        <v>47165</v>
      </c>
      <c r="E9115" s="7" t="s">
        <v>436</v>
      </c>
      <c r="F9115" s="7" t="s">
        <v>1999</v>
      </c>
      <c r="G9115" s="7" t="s">
        <v>78</v>
      </c>
      <c r="H9115" s="7" t="s">
        <v>447</v>
      </c>
      <c r="I9115" s="49" t="s">
        <v>47166</v>
      </c>
      <c r="J9115" s="7" t="s">
        <v>2001</v>
      </c>
      <c r="K9115" s="42">
        <v>42745</v>
      </c>
      <c r="L9115" s="7" t="s">
        <v>441</v>
      </c>
      <c r="M9115" s="7">
        <v>223.2</v>
      </c>
      <c r="N9115" s="7">
        <v>10</v>
      </c>
      <c r="O9115" s="7">
        <v>416</v>
      </c>
      <c r="P9115" s="7">
        <v>0.28799999999999998</v>
      </c>
      <c r="Q9115" s="7" t="str">
        <f>CONCATENATE(Z9115,"х",AA9115,"х",AB9115)</f>
        <v>173х113х25</v>
      </c>
      <c r="R9115" s="7" t="s">
        <v>1497</v>
      </c>
      <c r="S9115" s="7" t="s">
        <v>39</v>
      </c>
      <c r="T9115" s="7" t="s">
        <v>47167</v>
      </c>
      <c r="U9115" s="7" t="s">
        <v>56</v>
      </c>
      <c r="V9115" s="7">
        <v>260057</v>
      </c>
      <c r="W9115" s="7">
        <f>A9115*M9115</f>
        <v>0</v>
      </c>
      <c r="X9115" s="7" t="str">
        <f>IF(A9115&gt;=1,1," ")</f>
        <v xml:space="preserve"> </v>
      </c>
      <c r="Y9115" s="7">
        <f>P9115*A9115</f>
        <v>0</v>
      </c>
      <c r="Z9115" s="7">
        <v>173</v>
      </c>
      <c r="AA9115" s="7">
        <v>113</v>
      </c>
      <c r="AB9115" s="7">
        <v>25</v>
      </c>
    </row>
    <row r="9116" spans="2:28" ht="112.5" x14ac:dyDescent="0.2">
      <c r="B9116" s="7" t="s">
        <v>47168</v>
      </c>
      <c r="D9116" s="7" t="s">
        <v>47169</v>
      </c>
      <c r="E9116" s="7" t="s">
        <v>1967</v>
      </c>
      <c r="F9116" s="7" t="s">
        <v>46248</v>
      </c>
      <c r="G9116" s="7" t="s">
        <v>78</v>
      </c>
      <c r="H9116" s="7" t="s">
        <v>447</v>
      </c>
      <c r="I9116" s="49" t="s">
        <v>47170</v>
      </c>
      <c r="J9116" s="7" t="s">
        <v>1970</v>
      </c>
      <c r="K9116" s="42">
        <v>41730</v>
      </c>
      <c r="L9116" s="7" t="s">
        <v>441</v>
      </c>
      <c r="M9116" s="7">
        <v>223.2</v>
      </c>
      <c r="N9116" s="7">
        <v>10</v>
      </c>
      <c r="O9116" s="7">
        <v>416</v>
      </c>
      <c r="P9116" s="7">
        <v>0.27800000000000002</v>
      </c>
      <c r="Q9116" s="7" t="str">
        <f>CONCATENATE(Z9116,"х",AA9116,"х",AB9116)</f>
        <v>173х112х23</v>
      </c>
      <c r="R9116" s="7" t="s">
        <v>1497</v>
      </c>
      <c r="S9116" s="7" t="s">
        <v>39</v>
      </c>
      <c r="T9116" s="7" t="s">
        <v>47167</v>
      </c>
      <c r="U9116" s="7" t="s">
        <v>56</v>
      </c>
      <c r="V9116" s="7">
        <v>255998</v>
      </c>
      <c r="W9116" s="7">
        <f>A9116*M9116</f>
        <v>0</v>
      </c>
      <c r="X9116" s="7" t="str">
        <f>IF(A9116&gt;=1,1," ")</f>
        <v xml:space="preserve"> </v>
      </c>
      <c r="Y9116" s="7">
        <f>P9116*A9116</f>
        <v>0</v>
      </c>
      <c r="Z9116" s="7">
        <v>173</v>
      </c>
      <c r="AA9116" s="7">
        <v>112</v>
      </c>
      <c r="AB9116" s="7">
        <v>23</v>
      </c>
    </row>
    <row r="9117" spans="2:28" x14ac:dyDescent="0.2">
      <c r="B9117" s="7" t="s">
        <v>47171</v>
      </c>
      <c r="D9117" s="7" t="s">
        <v>47172</v>
      </c>
      <c r="E9117" s="7" t="s">
        <v>47173</v>
      </c>
      <c r="F9117" s="7" t="s">
        <v>47174</v>
      </c>
      <c r="G9117" s="7" t="s">
        <v>815</v>
      </c>
      <c r="H9117" s="7" t="s">
        <v>447</v>
      </c>
      <c r="I9117" s="7" t="s">
        <v>47175</v>
      </c>
      <c r="J9117" s="7" t="s">
        <v>47176</v>
      </c>
      <c r="K9117" s="42">
        <v>43140</v>
      </c>
      <c r="L9117" s="7" t="s">
        <v>35</v>
      </c>
      <c r="M9117" s="7">
        <v>325.2</v>
      </c>
      <c r="N9117" s="7">
        <v>10</v>
      </c>
      <c r="O9117" s="7">
        <v>224</v>
      </c>
      <c r="P9117" s="7">
        <v>0.26500000000000001</v>
      </c>
      <c r="Q9117" s="7" t="str">
        <f>CONCATENATE(Z9117,"х",AA9117,"х",AB9117)</f>
        <v>207х130х16</v>
      </c>
      <c r="R9117" s="7" t="s">
        <v>36</v>
      </c>
      <c r="S9117" s="7" t="s">
        <v>39</v>
      </c>
      <c r="T9117" s="7" t="s">
        <v>47177</v>
      </c>
      <c r="U9117" s="7" t="s">
        <v>56</v>
      </c>
      <c r="V9117" s="7">
        <v>255950</v>
      </c>
      <c r="W9117" s="7">
        <f>A9117*M9117</f>
        <v>0</v>
      </c>
      <c r="X9117" s="7" t="str">
        <f>IF(A9117&gt;=1,1," ")</f>
        <v xml:space="preserve"> </v>
      </c>
      <c r="Y9117" s="7">
        <f>P9117*A9117</f>
        <v>0</v>
      </c>
      <c r="Z9117" s="7">
        <v>207</v>
      </c>
      <c r="AA9117" s="7">
        <v>130</v>
      </c>
      <c r="AB9117" s="7">
        <v>16</v>
      </c>
    </row>
    <row r="9118" spans="2:28" ht="146.25" x14ac:dyDescent="0.2">
      <c r="B9118" s="7" t="s">
        <v>47178</v>
      </c>
      <c r="D9118" s="7" t="s">
        <v>47179</v>
      </c>
      <c r="E9118" s="7" t="s">
        <v>18829</v>
      </c>
      <c r="F9118" s="7" t="s">
        <v>47180</v>
      </c>
      <c r="G9118" s="7" t="s">
        <v>815</v>
      </c>
      <c r="H9118" s="7" t="s">
        <v>447</v>
      </c>
      <c r="I9118" s="49" t="s">
        <v>47181</v>
      </c>
      <c r="J9118" s="7" t="s">
        <v>20523</v>
      </c>
      <c r="K9118" s="42">
        <v>43692</v>
      </c>
      <c r="L9118" s="7" t="s">
        <v>35</v>
      </c>
      <c r="M9118" s="7">
        <v>360</v>
      </c>
      <c r="N9118" s="7">
        <v>10</v>
      </c>
      <c r="O9118" s="7">
        <v>224</v>
      </c>
      <c r="P9118" s="7">
        <v>0.25600000000000001</v>
      </c>
      <c r="Q9118" s="7" t="str">
        <f>CONCATENATE(Z9118,"х",AA9118,"х",AB9118)</f>
        <v>207х132х15</v>
      </c>
      <c r="R9118" s="7" t="s">
        <v>36</v>
      </c>
      <c r="S9118" s="7" t="s">
        <v>39</v>
      </c>
      <c r="T9118" s="7" t="s">
        <v>47177</v>
      </c>
      <c r="U9118" s="7" t="s">
        <v>56</v>
      </c>
      <c r="V9118" s="7">
        <v>248329</v>
      </c>
      <c r="W9118" s="7">
        <f>A9118*M9118</f>
        <v>0</v>
      </c>
      <c r="X9118" s="7" t="str">
        <f>IF(A9118&gt;=1,1," ")</f>
        <v xml:space="preserve"> </v>
      </c>
      <c r="Y9118" s="7">
        <f>P9118*A9118</f>
        <v>0</v>
      </c>
      <c r="Z9118" s="7">
        <v>207</v>
      </c>
      <c r="AA9118" s="7">
        <v>132</v>
      </c>
      <c r="AB9118" s="7">
        <v>15</v>
      </c>
    </row>
    <row r="9119" spans="2:28" ht="157.5" x14ac:dyDescent="0.2">
      <c r="B9119" s="7" t="s">
        <v>47182</v>
      </c>
      <c r="D9119" s="7" t="s">
        <v>47183</v>
      </c>
      <c r="E9119" s="7" t="s">
        <v>47184</v>
      </c>
      <c r="F9119" s="7" t="s">
        <v>47185</v>
      </c>
      <c r="G9119" s="7" t="s">
        <v>78</v>
      </c>
      <c r="H9119" s="7" t="s">
        <v>204</v>
      </c>
      <c r="I9119" s="49" t="s">
        <v>47186</v>
      </c>
      <c r="J9119" s="7" t="s">
        <v>47187</v>
      </c>
      <c r="K9119" s="42">
        <v>43508</v>
      </c>
      <c r="L9119" s="7" t="s">
        <v>441</v>
      </c>
      <c r="M9119" s="7">
        <v>660</v>
      </c>
      <c r="N9119" s="7">
        <v>10</v>
      </c>
      <c r="O9119" s="7">
        <v>112</v>
      </c>
      <c r="P9119" s="7">
        <v>0.61</v>
      </c>
      <c r="Q9119" s="7" t="str">
        <f>CONCATENATE(Z9119,"х",AA9119,"х",AB9119)</f>
        <v>265х203х12</v>
      </c>
      <c r="R9119" s="7" t="s">
        <v>94</v>
      </c>
      <c r="S9119" s="7" t="s">
        <v>39</v>
      </c>
      <c r="T9119" s="7" t="s">
        <v>47188</v>
      </c>
      <c r="U9119" s="7" t="s">
        <v>215</v>
      </c>
      <c r="V9119" s="7">
        <v>252653</v>
      </c>
      <c r="W9119" s="7">
        <f>A9119*M9119</f>
        <v>0</v>
      </c>
      <c r="X9119" s="7" t="str">
        <f>IF(A9119&gt;=1,1," ")</f>
        <v xml:space="preserve"> </v>
      </c>
      <c r="Y9119" s="7">
        <f>P9119*A9119</f>
        <v>0</v>
      </c>
      <c r="Z9119" s="7">
        <v>265</v>
      </c>
      <c r="AA9119" s="7">
        <v>203</v>
      </c>
      <c r="AB9119" s="7">
        <v>12</v>
      </c>
    </row>
    <row r="9120" spans="2:28" ht="191.25" x14ac:dyDescent="0.2">
      <c r="B9120" s="7" t="s">
        <v>47189</v>
      </c>
      <c r="D9120" s="7" t="s">
        <v>47190</v>
      </c>
      <c r="E9120" s="7" t="s">
        <v>47191</v>
      </c>
      <c r="F9120" s="7" t="s">
        <v>47192</v>
      </c>
      <c r="G9120" s="7" t="s">
        <v>815</v>
      </c>
      <c r="H9120" s="7" t="s">
        <v>158</v>
      </c>
      <c r="I9120" s="49" t="s">
        <v>47193</v>
      </c>
      <c r="J9120" s="7" t="s">
        <v>47194</v>
      </c>
      <c r="K9120" s="42">
        <v>43570</v>
      </c>
      <c r="L9120" s="7" t="s">
        <v>35</v>
      </c>
      <c r="M9120" s="7">
        <v>660</v>
      </c>
      <c r="N9120" s="7">
        <v>10</v>
      </c>
      <c r="O9120" s="7">
        <v>112</v>
      </c>
      <c r="P9120" s="7">
        <v>0.622</v>
      </c>
      <c r="Q9120" s="7" t="str">
        <f>CONCATENATE(Z9120,"х",AA9120,"х",AB9120)</f>
        <v>263х205х12</v>
      </c>
      <c r="R9120" s="7" t="s">
        <v>94</v>
      </c>
      <c r="S9120" s="7" t="s">
        <v>39</v>
      </c>
      <c r="T9120" s="7" t="s">
        <v>47188</v>
      </c>
      <c r="U9120" s="7" t="s">
        <v>215</v>
      </c>
      <c r="V9120" s="7">
        <v>256046</v>
      </c>
      <c r="W9120" s="7">
        <f>A9120*M9120</f>
        <v>0</v>
      </c>
      <c r="X9120" s="7" t="str">
        <f>IF(A9120&gt;=1,1," ")</f>
        <v xml:space="preserve"> </v>
      </c>
      <c r="Y9120" s="7">
        <f>P9120*A9120</f>
        <v>0</v>
      </c>
      <c r="Z9120" s="7">
        <v>263</v>
      </c>
      <c r="AA9120" s="7">
        <v>205</v>
      </c>
      <c r="AB9120" s="7">
        <v>12</v>
      </c>
    </row>
    <row r="9121" spans="2:28" ht="202.5" x14ac:dyDescent="0.2">
      <c r="B9121" s="7" t="s">
        <v>47195</v>
      </c>
      <c r="D9121" s="7" t="s">
        <v>47196</v>
      </c>
      <c r="E9121" s="7" t="s">
        <v>47191</v>
      </c>
      <c r="F9121" s="7" t="s">
        <v>47197</v>
      </c>
      <c r="G9121" s="7" t="s">
        <v>815</v>
      </c>
      <c r="H9121" s="7" t="s">
        <v>158</v>
      </c>
      <c r="I9121" s="49" t="s">
        <v>47198</v>
      </c>
      <c r="J9121" s="7" t="s">
        <v>47199</v>
      </c>
      <c r="K9121" s="42">
        <v>43552</v>
      </c>
      <c r="L9121" s="7" t="s">
        <v>35</v>
      </c>
      <c r="M9121" s="7">
        <v>660</v>
      </c>
      <c r="N9121" s="7">
        <v>10</v>
      </c>
      <c r="O9121" s="7">
        <v>112</v>
      </c>
      <c r="P9121" s="7">
        <v>0.65200000000000002</v>
      </c>
      <c r="Q9121" s="7" t="str">
        <f>CONCATENATE(Z9121,"х",AA9121,"х",AB9121)</f>
        <v>265х204х13</v>
      </c>
      <c r="R9121" s="7" t="s">
        <v>94</v>
      </c>
      <c r="S9121" s="7" t="s">
        <v>39</v>
      </c>
      <c r="T9121" s="7" t="s">
        <v>47188</v>
      </c>
      <c r="U9121" s="7" t="s">
        <v>215</v>
      </c>
      <c r="V9121" s="7">
        <v>256044</v>
      </c>
      <c r="W9121" s="7">
        <f>A9121*M9121</f>
        <v>0</v>
      </c>
      <c r="X9121" s="7" t="str">
        <f>IF(A9121&gt;=1,1," ")</f>
        <v xml:space="preserve"> </v>
      </c>
      <c r="Y9121" s="7">
        <f>P9121*A9121</f>
        <v>0</v>
      </c>
      <c r="Z9121" s="7">
        <v>265</v>
      </c>
      <c r="AA9121" s="7">
        <v>204</v>
      </c>
      <c r="AB9121" s="7">
        <v>13</v>
      </c>
    </row>
    <row r="9122" spans="2:28" ht="180" x14ac:dyDescent="0.2">
      <c r="B9122" s="7" t="s">
        <v>47200</v>
      </c>
      <c r="D9122" s="7" t="s">
        <v>47201</v>
      </c>
      <c r="E9122" s="7" t="s">
        <v>47202</v>
      </c>
      <c r="F9122" s="7" t="s">
        <v>47203</v>
      </c>
      <c r="G9122" s="7" t="s">
        <v>815</v>
      </c>
      <c r="H9122" s="7" t="s">
        <v>301</v>
      </c>
      <c r="I9122" s="49" t="s">
        <v>47204</v>
      </c>
      <c r="J9122" s="7" t="s">
        <v>47205</v>
      </c>
      <c r="K9122" s="42">
        <v>43565</v>
      </c>
      <c r="L9122" s="7" t="s">
        <v>35</v>
      </c>
      <c r="M9122" s="7">
        <v>342</v>
      </c>
      <c r="N9122" s="7">
        <v>10</v>
      </c>
      <c r="O9122" s="7">
        <v>96</v>
      </c>
      <c r="P9122" s="7">
        <v>0.22700000000000001</v>
      </c>
      <c r="Q9122" s="7" t="str">
        <f>CONCATENATE(Z9122,"х",AA9122,"х",AB9122)</f>
        <v>205х145х13</v>
      </c>
      <c r="R9122" s="7" t="s">
        <v>340</v>
      </c>
      <c r="S9122" s="7" t="s">
        <v>39</v>
      </c>
      <c r="T9122" s="7" t="s">
        <v>47206</v>
      </c>
      <c r="U9122" s="7" t="s">
        <v>84</v>
      </c>
      <c r="V9122" s="7">
        <v>256040</v>
      </c>
      <c r="W9122" s="7">
        <f>A9122*M9122</f>
        <v>0</v>
      </c>
      <c r="X9122" s="7" t="str">
        <f>IF(A9122&gt;=1,1," ")</f>
        <v xml:space="preserve"> </v>
      </c>
      <c r="Y9122" s="7">
        <f>P9122*A9122</f>
        <v>0</v>
      </c>
      <c r="Z9122" s="7">
        <v>205</v>
      </c>
      <c r="AA9122" s="7">
        <v>145</v>
      </c>
      <c r="AB9122" s="7">
        <v>13</v>
      </c>
    </row>
    <row r="9123" spans="2:28" ht="168.75" x14ac:dyDescent="0.2">
      <c r="B9123" s="7" t="s">
        <v>47207</v>
      </c>
      <c r="D9123" s="7" t="s">
        <v>47208</v>
      </c>
      <c r="E9123" s="7" t="s">
        <v>47202</v>
      </c>
      <c r="F9123" s="7" t="s">
        <v>47209</v>
      </c>
      <c r="G9123" s="7" t="s">
        <v>815</v>
      </c>
      <c r="H9123" s="7" t="s">
        <v>301</v>
      </c>
      <c r="I9123" s="49" t="s">
        <v>47210</v>
      </c>
      <c r="J9123" s="7" t="s">
        <v>47211</v>
      </c>
      <c r="K9123" s="42">
        <v>43692</v>
      </c>
      <c r="L9123" s="7" t="s">
        <v>35</v>
      </c>
      <c r="M9123" s="7">
        <v>342</v>
      </c>
      <c r="N9123" s="7">
        <v>10</v>
      </c>
      <c r="O9123" s="7">
        <v>96</v>
      </c>
      <c r="P9123" s="7">
        <v>0.22500000000000001</v>
      </c>
      <c r="Q9123" s="7" t="str">
        <f>CONCATENATE(Z9123,"х",AA9123,"х",AB9123)</f>
        <v>208х143х11</v>
      </c>
      <c r="R9123" s="7" t="s">
        <v>340</v>
      </c>
      <c r="S9123" s="7" t="s">
        <v>39</v>
      </c>
      <c r="T9123" s="7" t="s">
        <v>47206</v>
      </c>
      <c r="U9123" s="7" t="s">
        <v>84</v>
      </c>
      <c r="V9123" s="7">
        <v>256765</v>
      </c>
      <c r="W9123" s="7">
        <f>A9123*M9123</f>
        <v>0</v>
      </c>
      <c r="X9123" s="7" t="str">
        <f>IF(A9123&gt;=1,1," ")</f>
        <v xml:space="preserve"> </v>
      </c>
      <c r="Y9123" s="7">
        <f>P9123*A9123</f>
        <v>0</v>
      </c>
      <c r="Z9123" s="7">
        <v>208</v>
      </c>
      <c r="AA9123" s="7">
        <v>143</v>
      </c>
      <c r="AB9123" s="7">
        <v>11</v>
      </c>
    </row>
    <row r="9124" spans="2:28" ht="180" x14ac:dyDescent="0.2">
      <c r="B9124" s="7" t="s">
        <v>47212</v>
      </c>
      <c r="D9124" s="7" t="s">
        <v>47213</v>
      </c>
      <c r="E9124" s="7" t="s">
        <v>47202</v>
      </c>
      <c r="F9124" s="7" t="s">
        <v>47214</v>
      </c>
      <c r="G9124" s="7" t="s">
        <v>815</v>
      </c>
      <c r="H9124" s="7" t="s">
        <v>301</v>
      </c>
      <c r="I9124" s="49" t="s">
        <v>47215</v>
      </c>
      <c r="J9124" s="7" t="s">
        <v>47216</v>
      </c>
      <c r="K9124" s="42">
        <v>43558</v>
      </c>
      <c r="L9124" s="7" t="s">
        <v>35</v>
      </c>
      <c r="M9124" s="7">
        <v>342</v>
      </c>
      <c r="N9124" s="7">
        <v>10</v>
      </c>
      <c r="O9124" s="7">
        <v>96</v>
      </c>
      <c r="P9124" s="7">
        <v>0.22600000000000001</v>
      </c>
      <c r="Q9124" s="7" t="str">
        <f>CONCATENATE(Z9124,"х",AA9124,"х",AB9124)</f>
        <v>208х142х10</v>
      </c>
      <c r="R9124" s="7" t="s">
        <v>340</v>
      </c>
      <c r="S9124" s="7" t="s">
        <v>39</v>
      </c>
      <c r="T9124" s="7" t="s">
        <v>47206</v>
      </c>
      <c r="U9124" s="7" t="s">
        <v>84</v>
      </c>
      <c r="V9124" s="7">
        <v>256043</v>
      </c>
      <c r="W9124" s="7">
        <f>A9124*M9124</f>
        <v>0</v>
      </c>
      <c r="X9124" s="7" t="str">
        <f>IF(A9124&gt;=1,1," ")</f>
        <v xml:space="preserve"> </v>
      </c>
      <c r="Y9124" s="7">
        <f>P9124*A9124</f>
        <v>0</v>
      </c>
      <c r="Z9124" s="7">
        <v>208</v>
      </c>
      <c r="AA9124" s="7">
        <v>142</v>
      </c>
      <c r="AB9124" s="7">
        <v>10</v>
      </c>
    </row>
    <row r="9125" spans="2:28" ht="337.5" x14ac:dyDescent="0.2">
      <c r="B9125" s="7" t="s">
        <v>47217</v>
      </c>
      <c r="D9125" s="7" t="s">
        <v>47218</v>
      </c>
      <c r="E9125" s="7" t="s">
        <v>47202</v>
      </c>
      <c r="F9125" s="7" t="s">
        <v>47219</v>
      </c>
      <c r="G9125" s="7" t="s">
        <v>815</v>
      </c>
      <c r="H9125" s="7" t="s">
        <v>301</v>
      </c>
      <c r="I9125" s="49" t="s">
        <v>47220</v>
      </c>
      <c r="J9125" s="7" t="s">
        <v>47221</v>
      </c>
      <c r="K9125" s="42">
        <v>43777</v>
      </c>
      <c r="L9125" s="7" t="s">
        <v>35</v>
      </c>
      <c r="M9125" s="7">
        <v>342</v>
      </c>
      <c r="N9125" s="7">
        <v>10</v>
      </c>
      <c r="O9125" s="7">
        <v>96</v>
      </c>
      <c r="P9125" s="7">
        <v>0.23</v>
      </c>
      <c r="Q9125" s="7" t="str">
        <f>CONCATENATE(Z9125,"х",AA9125,"х",AB9125)</f>
        <v>208х143х10</v>
      </c>
      <c r="R9125" s="7" t="s">
        <v>340</v>
      </c>
      <c r="S9125" s="7" t="s">
        <v>39</v>
      </c>
      <c r="T9125" s="7" t="s">
        <v>47206</v>
      </c>
      <c r="U9125" s="7" t="s">
        <v>84</v>
      </c>
      <c r="V9125" s="7">
        <v>257049</v>
      </c>
      <c r="W9125" s="7">
        <f>A9125*M9125</f>
        <v>0</v>
      </c>
      <c r="X9125" s="7" t="str">
        <f>IF(A9125&gt;=1,1," ")</f>
        <v xml:space="preserve"> </v>
      </c>
      <c r="Y9125" s="7">
        <f>P9125*A9125</f>
        <v>0</v>
      </c>
      <c r="Z9125" s="7">
        <v>208</v>
      </c>
      <c r="AA9125" s="7">
        <v>143</v>
      </c>
      <c r="AB9125" s="7">
        <v>10</v>
      </c>
    </row>
    <row r="9126" spans="2:28" ht="168.75" x14ac:dyDescent="0.2">
      <c r="B9126" s="7" t="s">
        <v>47222</v>
      </c>
      <c r="D9126" s="7" t="s">
        <v>47223</v>
      </c>
      <c r="E9126" s="7" t="s">
        <v>47202</v>
      </c>
      <c r="F9126" s="7" t="s">
        <v>47224</v>
      </c>
      <c r="G9126" s="7" t="s">
        <v>815</v>
      </c>
      <c r="H9126" s="7" t="s">
        <v>301</v>
      </c>
      <c r="I9126" s="49" t="s">
        <v>47225</v>
      </c>
      <c r="J9126" s="7" t="s">
        <v>47226</v>
      </c>
      <c r="K9126" s="42">
        <v>43641</v>
      </c>
      <c r="L9126" s="7" t="s">
        <v>35</v>
      </c>
      <c r="M9126" s="7">
        <v>342</v>
      </c>
      <c r="N9126" s="7">
        <v>10</v>
      </c>
      <c r="O9126" s="7">
        <v>96</v>
      </c>
      <c r="P9126" s="7">
        <v>0.25600000000000001</v>
      </c>
      <c r="Q9126" s="7" t="str">
        <f>CONCATENATE(Z9126,"х",AA9126,"х",AB9126)</f>
        <v>207х143х10</v>
      </c>
      <c r="R9126" s="7" t="s">
        <v>340</v>
      </c>
      <c r="S9126" s="7" t="s">
        <v>39</v>
      </c>
      <c r="T9126" s="7" t="s">
        <v>47206</v>
      </c>
      <c r="U9126" s="7" t="s">
        <v>84</v>
      </c>
      <c r="V9126" s="7">
        <v>256766</v>
      </c>
      <c r="W9126" s="7">
        <f>A9126*M9126</f>
        <v>0</v>
      </c>
      <c r="X9126" s="7" t="str">
        <f>IF(A9126&gt;=1,1," ")</f>
        <v xml:space="preserve"> </v>
      </c>
      <c r="Y9126" s="7">
        <f>P9126*A9126</f>
        <v>0</v>
      </c>
      <c r="Z9126" s="7">
        <v>207</v>
      </c>
      <c r="AA9126" s="7">
        <v>143</v>
      </c>
      <c r="AB9126" s="7">
        <v>10</v>
      </c>
    </row>
    <row r="9127" spans="2:28" ht="157.5" x14ac:dyDescent="0.2">
      <c r="B9127" s="7" t="s">
        <v>47227</v>
      </c>
      <c r="D9127" s="7" t="s">
        <v>47228</v>
      </c>
      <c r="E9127" s="7" t="s">
        <v>47229</v>
      </c>
      <c r="F9127" s="7" t="s">
        <v>47230</v>
      </c>
      <c r="G9127" s="7" t="s">
        <v>815</v>
      </c>
      <c r="H9127" s="7" t="s">
        <v>2569</v>
      </c>
      <c r="I9127" s="49" t="s">
        <v>47231</v>
      </c>
      <c r="J9127" s="7" t="s">
        <v>47232</v>
      </c>
      <c r="K9127" s="42">
        <v>43556</v>
      </c>
      <c r="L9127" s="7" t="s">
        <v>35</v>
      </c>
      <c r="M9127" s="7">
        <v>471.6</v>
      </c>
      <c r="N9127" s="7">
        <v>10</v>
      </c>
      <c r="O9127" s="7">
        <v>288</v>
      </c>
      <c r="P9127" s="7">
        <v>0.372</v>
      </c>
      <c r="Q9127" s="7" t="str">
        <f>CONCATENATE(Z9127,"х",AA9127,"х",AB9127)</f>
        <v>220х143х19</v>
      </c>
      <c r="R9127" s="7" t="s">
        <v>82</v>
      </c>
      <c r="S9127" s="7" t="s">
        <v>39</v>
      </c>
      <c r="T9127" s="7" t="s">
        <v>47233</v>
      </c>
      <c r="U9127" s="7" t="s">
        <v>37</v>
      </c>
      <c r="V9127" s="7">
        <v>255756</v>
      </c>
      <c r="W9127" s="7">
        <f>A9127*M9127</f>
        <v>0</v>
      </c>
      <c r="X9127" s="7" t="str">
        <f>IF(A9127&gt;=1,1," ")</f>
        <v xml:space="preserve"> </v>
      </c>
      <c r="Y9127" s="7">
        <f>P9127*A9127</f>
        <v>0</v>
      </c>
      <c r="Z9127" s="7">
        <v>220</v>
      </c>
      <c r="AA9127" s="7">
        <v>143</v>
      </c>
      <c r="AB9127" s="7">
        <v>19</v>
      </c>
    </row>
    <row r="9128" spans="2:28" x14ac:dyDescent="0.2">
      <c r="B9128" s="7" t="s">
        <v>47234</v>
      </c>
      <c r="D9128" s="7" t="s">
        <v>47235</v>
      </c>
      <c r="E9128" s="7" t="s">
        <v>47236</v>
      </c>
      <c r="F9128" s="7" t="s">
        <v>47237</v>
      </c>
      <c r="G9128" s="7" t="s">
        <v>815</v>
      </c>
      <c r="H9128" s="7" t="s">
        <v>337</v>
      </c>
      <c r="I9128" s="7" t="s">
        <v>47238</v>
      </c>
      <c r="J9128" s="7" t="s">
        <v>47239</v>
      </c>
      <c r="K9128" s="42">
        <v>43447</v>
      </c>
      <c r="L9128" s="7" t="s">
        <v>35</v>
      </c>
      <c r="M9128" s="7">
        <v>612</v>
      </c>
      <c r="N9128" s="7">
        <v>10</v>
      </c>
      <c r="O9128" s="7">
        <v>368</v>
      </c>
      <c r="P9128" s="7">
        <v>0.41699999999999998</v>
      </c>
      <c r="Q9128" s="7" t="str">
        <f>CONCATENATE(Z9128,"х",AA9128,"х",AB9128)</f>
        <v>217х145х30</v>
      </c>
      <c r="R9128" s="7" t="s">
        <v>82</v>
      </c>
      <c r="S9128" s="7" t="s">
        <v>39</v>
      </c>
      <c r="T9128" s="7" t="s">
        <v>47233</v>
      </c>
      <c r="U9128" s="7" t="s">
        <v>56</v>
      </c>
      <c r="V9128" s="7">
        <v>249669</v>
      </c>
      <c r="W9128" s="7">
        <f>A9128*M9128</f>
        <v>0</v>
      </c>
      <c r="X9128" s="7" t="str">
        <f>IF(A9128&gt;=1,1," ")</f>
        <v xml:space="preserve"> </v>
      </c>
      <c r="Y9128" s="7">
        <f>P9128*A9128</f>
        <v>0</v>
      </c>
      <c r="Z9128" s="7">
        <v>217</v>
      </c>
      <c r="AA9128" s="7">
        <v>145</v>
      </c>
      <c r="AB9128" s="7">
        <v>30</v>
      </c>
    </row>
    <row r="9129" spans="2:28" ht="236.25" x14ac:dyDescent="0.2">
      <c r="B9129" s="7" t="s">
        <v>47240</v>
      </c>
      <c r="D9129" s="7" t="s">
        <v>47241</v>
      </c>
      <c r="E9129" s="7" t="s">
        <v>47242</v>
      </c>
      <c r="F9129" s="7" t="s">
        <v>47243</v>
      </c>
      <c r="G9129" s="7" t="s">
        <v>815</v>
      </c>
      <c r="H9129" s="7" t="s">
        <v>358</v>
      </c>
      <c r="I9129" s="49" t="s">
        <v>47244</v>
      </c>
      <c r="J9129" s="7" t="s">
        <v>47245</v>
      </c>
      <c r="K9129" s="42">
        <v>43511</v>
      </c>
      <c r="L9129" s="7" t="s">
        <v>35</v>
      </c>
      <c r="M9129" s="7">
        <v>720</v>
      </c>
      <c r="N9129" s="7">
        <v>10</v>
      </c>
      <c r="O9129" s="7">
        <v>224</v>
      </c>
      <c r="P9129" s="7">
        <v>0.50600000000000001</v>
      </c>
      <c r="Q9129" s="7" t="str">
        <f>CONCATENATE(Z9129,"х",AA9129,"х",AB9129)</f>
        <v>216х170х20</v>
      </c>
      <c r="R9129" s="7" t="s">
        <v>754</v>
      </c>
      <c r="S9129" s="7" t="s">
        <v>39</v>
      </c>
      <c r="T9129" s="7" t="s">
        <v>47246</v>
      </c>
      <c r="U9129" s="7" t="s">
        <v>56</v>
      </c>
      <c r="V9129" s="7">
        <v>252893</v>
      </c>
      <c r="W9129" s="7">
        <f>A9129*M9129</f>
        <v>0</v>
      </c>
      <c r="X9129" s="7" t="str">
        <f>IF(A9129&gt;=1,1," ")</f>
        <v xml:space="preserve"> </v>
      </c>
      <c r="Y9129" s="7">
        <f>P9129*A9129</f>
        <v>0</v>
      </c>
      <c r="Z9129" s="7">
        <v>216</v>
      </c>
      <c r="AA9129" s="7">
        <v>170</v>
      </c>
      <c r="AB9129" s="7">
        <v>20</v>
      </c>
    </row>
    <row r="9130" spans="2:28" ht="409.5" x14ac:dyDescent="0.2">
      <c r="B9130" s="7" t="s">
        <v>47247</v>
      </c>
      <c r="D9130" s="7" t="s">
        <v>47248</v>
      </c>
      <c r="E9130" s="7" t="s">
        <v>47242</v>
      </c>
      <c r="F9130" s="7" t="s">
        <v>47249</v>
      </c>
      <c r="G9130" s="7" t="s">
        <v>815</v>
      </c>
      <c r="H9130" s="7" t="s">
        <v>358</v>
      </c>
      <c r="I9130" s="49" t="s">
        <v>47250</v>
      </c>
      <c r="J9130" s="7" t="s">
        <v>47245</v>
      </c>
      <c r="K9130" s="42">
        <v>43511</v>
      </c>
      <c r="L9130" s="7" t="s">
        <v>35</v>
      </c>
      <c r="M9130" s="7">
        <v>810</v>
      </c>
      <c r="N9130" s="7">
        <v>10</v>
      </c>
      <c r="O9130" s="7">
        <v>272</v>
      </c>
      <c r="P9130" s="7">
        <v>0.57799999999999996</v>
      </c>
      <c r="Q9130" s="7" t="str">
        <f>CONCATENATE(Z9130,"х",AA9130,"х",AB9130)</f>
        <v>217х168х20</v>
      </c>
      <c r="R9130" s="7" t="s">
        <v>754</v>
      </c>
      <c r="S9130" s="7" t="s">
        <v>39</v>
      </c>
      <c r="T9130" s="7" t="s">
        <v>47246</v>
      </c>
      <c r="U9130" s="7" t="s">
        <v>56</v>
      </c>
      <c r="V9130" s="7">
        <v>254447</v>
      </c>
      <c r="W9130" s="7">
        <f>A9130*M9130</f>
        <v>0</v>
      </c>
      <c r="X9130" s="7" t="str">
        <f>IF(A9130&gt;=1,1," ")</f>
        <v xml:space="preserve"> </v>
      </c>
      <c r="Y9130" s="7">
        <f>P9130*A9130</f>
        <v>0</v>
      </c>
      <c r="Z9130" s="7">
        <v>217</v>
      </c>
      <c r="AA9130" s="7">
        <v>168</v>
      </c>
      <c r="AB9130" s="7">
        <v>20</v>
      </c>
    </row>
    <row r="9131" spans="2:28" ht="101.25" x14ac:dyDescent="0.2">
      <c r="B9131" s="7" t="s">
        <v>47251</v>
      </c>
      <c r="D9131" s="7" t="s">
        <v>47252</v>
      </c>
      <c r="E9131" s="7" t="s">
        <v>47253</v>
      </c>
      <c r="F9131" s="7" t="s">
        <v>47254</v>
      </c>
      <c r="G9131" s="7" t="s">
        <v>815</v>
      </c>
      <c r="H9131" s="7" t="s">
        <v>301</v>
      </c>
      <c r="I9131" s="49" t="s">
        <v>47255</v>
      </c>
      <c r="J9131" s="7" t="s">
        <v>47256</v>
      </c>
      <c r="K9131" s="42">
        <v>43700</v>
      </c>
      <c r="L9131" s="7" t="s">
        <v>35</v>
      </c>
      <c r="M9131" s="7">
        <v>300</v>
      </c>
      <c r="N9131" s="7">
        <v>10</v>
      </c>
      <c r="O9131" s="7">
        <v>32</v>
      </c>
      <c r="P9131" s="7">
        <v>0.25</v>
      </c>
      <c r="Q9131" s="7" t="str">
        <f>CONCATENATE(Z9131,"х",AA9131,"х",AB9131)</f>
        <v>205х195х3</v>
      </c>
      <c r="R9131" s="7" t="s">
        <v>3172</v>
      </c>
      <c r="S9131" s="7" t="s">
        <v>39</v>
      </c>
      <c r="T9131" s="7" t="s">
        <v>47257</v>
      </c>
      <c r="U9131" s="7" t="s">
        <v>84</v>
      </c>
      <c r="V9131" s="7">
        <v>237766</v>
      </c>
      <c r="W9131" s="7">
        <f>A9131*M9131</f>
        <v>0</v>
      </c>
      <c r="X9131" s="7" t="str">
        <f>IF(A9131&gt;=1,1," ")</f>
        <v xml:space="preserve"> </v>
      </c>
      <c r="Y9131" s="7">
        <f>P9131*A9131</f>
        <v>0</v>
      </c>
      <c r="Z9131" s="7">
        <v>205</v>
      </c>
      <c r="AA9131" s="7">
        <v>195</v>
      </c>
      <c r="AB9131" s="7">
        <v>3</v>
      </c>
    </row>
    <row r="9132" spans="2:28" ht="101.25" x14ac:dyDescent="0.2">
      <c r="B9132" s="7" t="s">
        <v>47258</v>
      </c>
      <c r="D9132" s="7" t="s">
        <v>47259</v>
      </c>
      <c r="E9132" s="7" t="s">
        <v>47253</v>
      </c>
      <c r="F9132" s="7" t="s">
        <v>47260</v>
      </c>
      <c r="G9132" s="7" t="s">
        <v>815</v>
      </c>
      <c r="H9132" s="7" t="s">
        <v>301</v>
      </c>
      <c r="I9132" s="49" t="s">
        <v>47261</v>
      </c>
      <c r="J9132" s="7" t="s">
        <v>47256</v>
      </c>
      <c r="K9132" s="42">
        <v>43700</v>
      </c>
      <c r="L9132" s="7" t="s">
        <v>35</v>
      </c>
      <c r="M9132" s="7">
        <v>300</v>
      </c>
      <c r="N9132" s="7">
        <v>10</v>
      </c>
      <c r="O9132" s="7">
        <v>32</v>
      </c>
      <c r="P9132" s="7">
        <v>0.25</v>
      </c>
      <c r="Q9132" s="7" t="str">
        <f>CONCATENATE(Z9132,"х",AA9132,"х",AB9132)</f>
        <v>205х195х3</v>
      </c>
      <c r="R9132" s="7" t="s">
        <v>3172</v>
      </c>
      <c r="S9132" s="7" t="s">
        <v>39</v>
      </c>
      <c r="T9132" s="7" t="s">
        <v>47257</v>
      </c>
      <c r="U9132" s="7" t="s">
        <v>84</v>
      </c>
      <c r="V9132" s="7">
        <v>255529</v>
      </c>
      <c r="W9132" s="7">
        <f>A9132*M9132</f>
        <v>0</v>
      </c>
      <c r="X9132" s="7" t="str">
        <f>IF(A9132&gt;=1,1," ")</f>
        <v xml:space="preserve"> </v>
      </c>
      <c r="Y9132" s="7">
        <f>P9132*A9132</f>
        <v>0</v>
      </c>
      <c r="Z9132" s="7">
        <v>205</v>
      </c>
      <c r="AA9132" s="7">
        <v>195</v>
      </c>
      <c r="AB9132" s="7">
        <v>3</v>
      </c>
    </row>
    <row r="9133" spans="2:28" ht="135" x14ac:dyDescent="0.2">
      <c r="B9133" s="7" t="s">
        <v>47262</v>
      </c>
      <c r="D9133" s="7" t="s">
        <v>47263</v>
      </c>
      <c r="E9133" s="7" t="s">
        <v>16146</v>
      </c>
      <c r="F9133" s="7" t="s">
        <v>47264</v>
      </c>
      <c r="G9133" s="7" t="s">
        <v>815</v>
      </c>
      <c r="H9133" s="7" t="s">
        <v>158</v>
      </c>
      <c r="I9133" s="49" t="s">
        <v>47265</v>
      </c>
      <c r="J9133" s="7" t="s">
        <v>47266</v>
      </c>
      <c r="K9133" s="42">
        <v>43480</v>
      </c>
      <c r="L9133" s="7" t="s">
        <v>35</v>
      </c>
      <c r="M9133" s="7">
        <v>312</v>
      </c>
      <c r="N9133" s="7">
        <v>10</v>
      </c>
      <c r="O9133" s="7">
        <v>192</v>
      </c>
      <c r="P9133" s="7">
        <v>0.22900000000000001</v>
      </c>
      <c r="Q9133" s="7" t="str">
        <f>CONCATENATE(Z9133,"х",AA9133,"х",AB9133)</f>
        <v>205х130х13</v>
      </c>
      <c r="R9133" s="7" t="s">
        <v>36</v>
      </c>
      <c r="S9133" s="7" t="s">
        <v>39</v>
      </c>
      <c r="T9133" s="7" t="s">
        <v>47267</v>
      </c>
      <c r="U9133" s="7" t="s">
        <v>56</v>
      </c>
      <c r="V9133" s="7">
        <v>255884</v>
      </c>
      <c r="W9133" s="7">
        <f>A9133*M9133</f>
        <v>0</v>
      </c>
      <c r="X9133" s="7" t="str">
        <f>IF(A9133&gt;=1,1," ")</f>
        <v xml:space="preserve"> </v>
      </c>
      <c r="Y9133" s="7">
        <f>P9133*A9133</f>
        <v>0</v>
      </c>
      <c r="Z9133" s="7">
        <v>205</v>
      </c>
      <c r="AA9133" s="7">
        <v>130</v>
      </c>
      <c r="AB9133" s="7">
        <v>13</v>
      </c>
    </row>
    <row r="9134" spans="2:28" ht="123.75" x14ac:dyDescent="0.2">
      <c r="B9134" s="7" t="s">
        <v>47268</v>
      </c>
      <c r="D9134" s="7" t="s">
        <v>47269</v>
      </c>
      <c r="E9134" s="7" t="s">
        <v>16146</v>
      </c>
      <c r="F9134" s="7" t="s">
        <v>47270</v>
      </c>
      <c r="G9134" s="7" t="s">
        <v>78</v>
      </c>
      <c r="H9134" s="7" t="s">
        <v>158</v>
      </c>
      <c r="I9134" s="49" t="s">
        <v>47271</v>
      </c>
      <c r="J9134" s="7" t="s">
        <v>47272</v>
      </c>
      <c r="K9134" s="42">
        <v>43663</v>
      </c>
      <c r="L9134" s="7" t="s">
        <v>35</v>
      </c>
      <c r="M9134" s="7">
        <v>312</v>
      </c>
      <c r="N9134" s="7">
        <v>10</v>
      </c>
      <c r="O9134" s="7">
        <v>160</v>
      </c>
      <c r="P9134" s="7">
        <v>0.214</v>
      </c>
      <c r="Q9134" s="7" t="str">
        <f>CONCATENATE(Z9134,"х",AA9134,"х",AB9134)</f>
        <v>200х125х13</v>
      </c>
      <c r="R9134" s="7" t="s">
        <v>36</v>
      </c>
      <c r="S9134" s="7" t="s">
        <v>39</v>
      </c>
      <c r="T9134" s="7" t="s">
        <v>47267</v>
      </c>
      <c r="U9134" s="7" t="s">
        <v>56</v>
      </c>
      <c r="V9134" s="7">
        <v>255902</v>
      </c>
      <c r="W9134" s="7">
        <f>A9134*M9134</f>
        <v>0</v>
      </c>
      <c r="X9134" s="7" t="str">
        <f>IF(A9134&gt;=1,1," ")</f>
        <v xml:space="preserve"> </v>
      </c>
      <c r="Y9134" s="7">
        <f>P9134*A9134</f>
        <v>0</v>
      </c>
      <c r="Z9134" s="7">
        <v>200</v>
      </c>
      <c r="AA9134" s="7">
        <v>125</v>
      </c>
      <c r="AB9134" s="7">
        <v>13</v>
      </c>
    </row>
    <row r="9135" spans="2:28" ht="135" x14ac:dyDescent="0.2">
      <c r="B9135" s="7" t="s">
        <v>47273</v>
      </c>
      <c r="D9135" s="7" t="s">
        <v>47274</v>
      </c>
      <c r="E9135" s="7" t="s">
        <v>16146</v>
      </c>
      <c r="F9135" s="7" t="s">
        <v>47275</v>
      </c>
      <c r="G9135" s="7" t="s">
        <v>815</v>
      </c>
      <c r="H9135" s="7" t="s">
        <v>158</v>
      </c>
      <c r="I9135" s="49" t="s">
        <v>47276</v>
      </c>
      <c r="J9135" s="7" t="s">
        <v>47266</v>
      </c>
      <c r="K9135" s="42">
        <v>43480</v>
      </c>
      <c r="L9135" s="7" t="s">
        <v>35</v>
      </c>
      <c r="M9135" s="7">
        <v>312</v>
      </c>
      <c r="N9135" s="7">
        <v>10</v>
      </c>
      <c r="O9135" s="7">
        <v>128</v>
      </c>
      <c r="P9135" s="7">
        <v>0.17</v>
      </c>
      <c r="Q9135" s="7" t="str">
        <f>CONCATENATE(Z9135,"х",AA9135,"х",AB9135)</f>
        <v>208х130х10</v>
      </c>
      <c r="R9135" s="7" t="s">
        <v>36</v>
      </c>
      <c r="S9135" s="7" t="s">
        <v>39</v>
      </c>
      <c r="T9135" s="7" t="s">
        <v>47267</v>
      </c>
      <c r="U9135" s="7" t="s">
        <v>215</v>
      </c>
      <c r="V9135" s="7">
        <v>255904</v>
      </c>
      <c r="W9135" s="7">
        <f>A9135*M9135</f>
        <v>0</v>
      </c>
      <c r="X9135" s="7" t="str">
        <f>IF(A9135&gt;=1,1," ")</f>
        <v xml:space="preserve"> </v>
      </c>
      <c r="Y9135" s="7">
        <f>P9135*A9135</f>
        <v>0</v>
      </c>
      <c r="Z9135" s="7">
        <v>208</v>
      </c>
      <c r="AA9135" s="7">
        <v>130</v>
      </c>
      <c r="AB9135" s="7">
        <v>10</v>
      </c>
    </row>
    <row r="9136" spans="2:28" x14ac:dyDescent="0.2">
      <c r="B9136" s="7" t="s">
        <v>47277</v>
      </c>
      <c r="D9136" s="7" t="s">
        <v>47278</v>
      </c>
      <c r="E9136" s="7" t="s">
        <v>445</v>
      </c>
      <c r="F9136" s="7" t="s">
        <v>47279</v>
      </c>
      <c r="G9136" s="7" t="s">
        <v>815</v>
      </c>
      <c r="H9136" s="7" t="s">
        <v>301</v>
      </c>
      <c r="I9136" s="7" t="s">
        <v>47280</v>
      </c>
      <c r="J9136" s="7" t="s">
        <v>47281</v>
      </c>
      <c r="K9136" s="42">
        <v>43654</v>
      </c>
      <c r="L9136" s="7" t="s">
        <v>441</v>
      </c>
      <c r="M9136" s="7">
        <v>360</v>
      </c>
      <c r="N9136" s="7">
        <v>10</v>
      </c>
      <c r="O9136" s="7">
        <v>10</v>
      </c>
      <c r="P9136" s="7">
        <v>0.19700000000000001</v>
      </c>
      <c r="Q9136" s="7" t="str">
        <f>CONCATENATE(Z9136,"х",AA9136,"х",AB9136)</f>
        <v>222х250х6</v>
      </c>
      <c r="R9136" s="7" t="s">
        <v>47282</v>
      </c>
      <c r="S9136" s="7" t="s">
        <v>960</v>
      </c>
      <c r="T9136" s="7" t="s">
        <v>47283</v>
      </c>
      <c r="U9136" s="7" t="s">
        <v>84</v>
      </c>
      <c r="V9136" s="7">
        <v>254569</v>
      </c>
      <c r="W9136" s="7">
        <f>A9136*M9136</f>
        <v>0</v>
      </c>
      <c r="X9136" s="7" t="str">
        <f>IF(A9136&gt;=1,1," ")</f>
        <v xml:space="preserve"> </v>
      </c>
      <c r="Y9136" s="7">
        <f>P9136*A9136</f>
        <v>0</v>
      </c>
      <c r="Z9136" s="7">
        <v>222</v>
      </c>
      <c r="AA9136" s="7">
        <v>250</v>
      </c>
      <c r="AB9136" s="7">
        <v>6</v>
      </c>
    </row>
    <row r="9137" spans="2:28" x14ac:dyDescent="0.2">
      <c r="B9137" s="7" t="s">
        <v>47284</v>
      </c>
      <c r="D9137" s="7" t="s">
        <v>47285</v>
      </c>
      <c r="E9137" s="7" t="s">
        <v>445</v>
      </c>
      <c r="F9137" s="7" t="s">
        <v>47286</v>
      </c>
      <c r="G9137" s="7" t="s">
        <v>815</v>
      </c>
      <c r="H9137" s="7" t="s">
        <v>301</v>
      </c>
      <c r="I9137" s="7" t="s">
        <v>47287</v>
      </c>
      <c r="J9137" s="7" t="s">
        <v>47288</v>
      </c>
      <c r="K9137" s="42">
        <v>43654</v>
      </c>
      <c r="L9137" s="7" t="s">
        <v>441</v>
      </c>
      <c r="M9137" s="7">
        <v>360</v>
      </c>
      <c r="N9137" s="7">
        <v>10</v>
      </c>
      <c r="O9137" s="7">
        <v>10</v>
      </c>
      <c r="P9137" s="7">
        <v>0.19800000000000001</v>
      </c>
      <c r="Q9137" s="7" t="str">
        <f>CONCATENATE(Z9137,"х",AA9137,"х",AB9137)</f>
        <v>222х250х6</v>
      </c>
      <c r="R9137" s="7" t="s">
        <v>47282</v>
      </c>
      <c r="S9137" s="7" t="s">
        <v>960</v>
      </c>
      <c r="T9137" s="7" t="s">
        <v>47283</v>
      </c>
      <c r="U9137" s="7" t="s">
        <v>84</v>
      </c>
      <c r="V9137" s="7">
        <v>254573</v>
      </c>
      <c r="W9137" s="7">
        <f>A9137*M9137</f>
        <v>0</v>
      </c>
      <c r="X9137" s="7" t="str">
        <f>IF(A9137&gt;=1,1," ")</f>
        <v xml:space="preserve"> </v>
      </c>
      <c r="Y9137" s="7">
        <f>P9137*A9137</f>
        <v>0</v>
      </c>
      <c r="Z9137" s="7">
        <v>222</v>
      </c>
      <c r="AA9137" s="7">
        <v>250</v>
      </c>
      <c r="AB9137" s="7">
        <v>6</v>
      </c>
    </row>
    <row r="9138" spans="2:28" x14ac:dyDescent="0.2">
      <c r="B9138" s="7" t="s">
        <v>47289</v>
      </c>
      <c r="D9138" s="7" t="s">
        <v>47290</v>
      </c>
      <c r="E9138" s="7" t="s">
        <v>445</v>
      </c>
      <c r="F9138" s="7" t="s">
        <v>47291</v>
      </c>
      <c r="G9138" s="7" t="s">
        <v>815</v>
      </c>
      <c r="H9138" s="7" t="s">
        <v>301</v>
      </c>
      <c r="I9138" s="7" t="s">
        <v>47292</v>
      </c>
      <c r="J9138" s="7" t="s">
        <v>47293</v>
      </c>
      <c r="K9138" s="42">
        <v>43654</v>
      </c>
      <c r="L9138" s="7" t="s">
        <v>441</v>
      </c>
      <c r="M9138" s="7">
        <v>360</v>
      </c>
      <c r="N9138" s="7">
        <v>10</v>
      </c>
      <c r="O9138" s="7">
        <v>10</v>
      </c>
      <c r="P9138" s="7">
        <v>0.20100000000000001</v>
      </c>
      <c r="Q9138" s="7" t="str">
        <f>CONCATENATE(Z9138,"х",AA9138,"х",AB9138)</f>
        <v>223х250х6</v>
      </c>
      <c r="R9138" s="7" t="s">
        <v>47282</v>
      </c>
      <c r="S9138" s="7" t="s">
        <v>960</v>
      </c>
      <c r="T9138" s="7" t="s">
        <v>47283</v>
      </c>
      <c r="U9138" s="7" t="s">
        <v>84</v>
      </c>
      <c r="V9138" s="7">
        <v>254572</v>
      </c>
      <c r="W9138" s="7">
        <f>A9138*M9138</f>
        <v>0</v>
      </c>
      <c r="X9138" s="7" t="str">
        <f>IF(A9138&gt;=1,1," ")</f>
        <v xml:space="preserve"> </v>
      </c>
      <c r="Y9138" s="7">
        <f>P9138*A9138</f>
        <v>0</v>
      </c>
      <c r="Z9138" s="7">
        <v>223</v>
      </c>
      <c r="AA9138" s="7">
        <v>250</v>
      </c>
      <c r="AB9138" s="7">
        <v>6</v>
      </c>
    </row>
    <row r="9139" spans="2:28" x14ac:dyDescent="0.2">
      <c r="B9139" s="7" t="s">
        <v>47294</v>
      </c>
      <c r="D9139" s="7" t="s">
        <v>47295</v>
      </c>
      <c r="E9139" s="7" t="s">
        <v>698</v>
      </c>
      <c r="F9139" s="7" t="s">
        <v>47296</v>
      </c>
      <c r="G9139" s="7" t="s">
        <v>78</v>
      </c>
      <c r="H9139" s="7" t="s">
        <v>447</v>
      </c>
      <c r="I9139" s="7" t="s">
        <v>47297</v>
      </c>
      <c r="J9139" s="7" t="s">
        <v>47298</v>
      </c>
      <c r="K9139" s="42">
        <v>44095</v>
      </c>
      <c r="L9139" s="7" t="s">
        <v>35</v>
      </c>
      <c r="M9139" s="7">
        <v>288</v>
      </c>
      <c r="N9139" s="7">
        <v>10</v>
      </c>
      <c r="O9139" s="7">
        <v>320</v>
      </c>
      <c r="P9139" s="7">
        <v>0.25800000000000001</v>
      </c>
      <c r="Q9139" s="7" t="str">
        <f>CONCATENATE(Z9139,"х",AA9139,"х",AB9139)</f>
        <v>200х137х22</v>
      </c>
      <c r="R9139" s="7" t="s">
        <v>340</v>
      </c>
      <c r="S9139" s="7">
        <v>3</v>
      </c>
      <c r="T9139" s="7" t="s">
        <v>47299</v>
      </c>
      <c r="U9139" s="7" t="s">
        <v>56</v>
      </c>
      <c r="V9139" s="7">
        <v>266708</v>
      </c>
      <c r="W9139" s="7">
        <f>A9139*M9139</f>
        <v>0</v>
      </c>
      <c r="X9139" s="7" t="str">
        <f>IF(A9139&gt;=1,1," ")</f>
        <v xml:space="preserve"> </v>
      </c>
      <c r="Y9139" s="7">
        <f>P9139*A9139</f>
        <v>0</v>
      </c>
      <c r="Z9139" s="7">
        <v>200</v>
      </c>
      <c r="AA9139" s="7">
        <v>137</v>
      </c>
      <c r="AB9139" s="7">
        <v>22</v>
      </c>
    </row>
    <row r="9140" spans="2:28" ht="168.75" x14ac:dyDescent="0.2">
      <c r="B9140" s="7" t="s">
        <v>47300</v>
      </c>
      <c r="D9140" s="7" t="s">
        <v>47301</v>
      </c>
      <c r="E9140" s="7" t="s">
        <v>445</v>
      </c>
      <c r="F9140" s="7" t="s">
        <v>26240</v>
      </c>
      <c r="G9140" s="7" t="s">
        <v>63</v>
      </c>
      <c r="H9140" s="7" t="s">
        <v>447</v>
      </c>
      <c r="I9140" s="49" t="s">
        <v>47302</v>
      </c>
      <c r="J9140" s="7" t="s">
        <v>47303</v>
      </c>
      <c r="K9140" s="42">
        <v>44161</v>
      </c>
      <c r="L9140" s="7" t="s">
        <v>441</v>
      </c>
      <c r="M9140" s="7">
        <v>240</v>
      </c>
      <c r="N9140" s="7">
        <v>10</v>
      </c>
      <c r="O9140" s="7">
        <v>256</v>
      </c>
      <c r="P9140" s="7">
        <v>0.22700000000000001</v>
      </c>
      <c r="Q9140" s="7" t="str">
        <f>CONCATENATE(Z9140,"х",AA9140,"х",AB9140)</f>
        <v>200х140х18</v>
      </c>
      <c r="R9140" s="7" t="s">
        <v>340</v>
      </c>
      <c r="S9140" s="7">
        <v>3</v>
      </c>
      <c r="T9140" s="7" t="s">
        <v>47299</v>
      </c>
      <c r="U9140" s="7" t="s">
        <v>56</v>
      </c>
      <c r="V9140" s="7">
        <v>267408</v>
      </c>
      <c r="W9140" s="7">
        <f>A9140*M9140</f>
        <v>0</v>
      </c>
      <c r="X9140" s="7" t="str">
        <f>IF(A9140&gt;=1,1," ")</f>
        <v xml:space="preserve"> </v>
      </c>
      <c r="Y9140" s="7">
        <f>P9140*A9140</f>
        <v>0</v>
      </c>
      <c r="Z9140" s="7">
        <v>200</v>
      </c>
      <c r="AA9140" s="7">
        <v>140</v>
      </c>
      <c r="AB9140" s="7">
        <v>18</v>
      </c>
    </row>
    <row r="9141" spans="2:28" ht="135" x14ac:dyDescent="0.2">
      <c r="B9141" s="7" t="s">
        <v>47304</v>
      </c>
      <c r="D9141" s="7" t="s">
        <v>47305</v>
      </c>
      <c r="E9141" s="7" t="s">
        <v>24183</v>
      </c>
      <c r="F9141" s="7" t="s">
        <v>47306</v>
      </c>
      <c r="G9141" s="7" t="s">
        <v>78</v>
      </c>
      <c r="H9141" s="7" t="s">
        <v>447</v>
      </c>
      <c r="I9141" s="49" t="s">
        <v>47307</v>
      </c>
      <c r="J9141" s="7" t="s">
        <v>47308</v>
      </c>
      <c r="K9141" s="42">
        <v>42062</v>
      </c>
      <c r="L9141" s="7" t="s">
        <v>441</v>
      </c>
      <c r="M9141" s="7">
        <v>240</v>
      </c>
      <c r="N9141" s="7">
        <v>10</v>
      </c>
      <c r="O9141" s="7">
        <v>320</v>
      </c>
      <c r="P9141" s="7">
        <v>0.26</v>
      </c>
      <c r="Q9141" s="7" t="str">
        <f>CONCATENATE(Z9141,"х",AA9141,"х",AB9141)</f>
        <v>200х138х20</v>
      </c>
      <c r="R9141" s="7" t="s">
        <v>340</v>
      </c>
      <c r="S9141" s="7">
        <v>3</v>
      </c>
      <c r="T9141" s="7" t="s">
        <v>47299</v>
      </c>
      <c r="U9141" s="7" t="s">
        <v>56</v>
      </c>
      <c r="V9141" s="7">
        <v>267409</v>
      </c>
      <c r="W9141" s="7">
        <f>A9141*M9141</f>
        <v>0</v>
      </c>
      <c r="X9141" s="7" t="str">
        <f>IF(A9141&gt;=1,1," ")</f>
        <v xml:space="preserve"> </v>
      </c>
      <c r="Y9141" s="7">
        <f>P9141*A9141</f>
        <v>0</v>
      </c>
      <c r="Z9141" s="7">
        <v>200</v>
      </c>
      <c r="AA9141" s="7">
        <v>138</v>
      </c>
      <c r="AB9141" s="7">
        <v>20</v>
      </c>
    </row>
    <row r="9142" spans="2:28" x14ac:dyDescent="0.2">
      <c r="B9142" s="7" t="s">
        <v>47309</v>
      </c>
      <c r="D9142" s="7" t="s">
        <v>47310</v>
      </c>
      <c r="E9142" s="7" t="s">
        <v>47311</v>
      </c>
      <c r="F9142" s="7" t="s">
        <v>47312</v>
      </c>
      <c r="G9142" s="7" t="s">
        <v>815</v>
      </c>
      <c r="H9142" s="7" t="s">
        <v>837</v>
      </c>
      <c r="I9142" s="7" t="s">
        <v>47313</v>
      </c>
      <c r="J9142" s="7" t="s">
        <v>47314</v>
      </c>
      <c r="K9142" s="42">
        <v>43361</v>
      </c>
      <c r="L9142" s="7" t="s">
        <v>35</v>
      </c>
      <c r="M9142" s="7">
        <v>540</v>
      </c>
      <c r="N9142" s="7">
        <v>10</v>
      </c>
      <c r="O9142" s="7">
        <v>288</v>
      </c>
      <c r="P9142" s="7">
        <v>0.35</v>
      </c>
      <c r="Q9142" s="7" t="str">
        <f>CONCATENATE(Z9142,"х",AA9142,"х",AB9142)</f>
        <v>212х138х12</v>
      </c>
      <c r="R9142" s="7" t="s">
        <v>82</v>
      </c>
      <c r="S9142" s="7" t="s">
        <v>39</v>
      </c>
      <c r="T9142" s="7" t="s">
        <v>47315</v>
      </c>
      <c r="U9142" s="7" t="s">
        <v>37</v>
      </c>
      <c r="V9142" s="7">
        <v>251862</v>
      </c>
      <c r="W9142" s="7">
        <f>A9142*M9142</f>
        <v>0</v>
      </c>
      <c r="X9142" s="7" t="str">
        <f>IF(A9142&gt;=1,1," ")</f>
        <v xml:space="preserve"> </v>
      </c>
      <c r="Y9142" s="7">
        <f>P9142*A9142</f>
        <v>0</v>
      </c>
      <c r="Z9142" s="7">
        <v>212</v>
      </c>
      <c r="AA9142" s="7">
        <v>138</v>
      </c>
      <c r="AB9142" s="7">
        <v>12</v>
      </c>
    </row>
    <row r="9143" spans="2:28" x14ac:dyDescent="0.2">
      <c r="B9143" s="7" t="s">
        <v>47316</v>
      </c>
      <c r="D9143" s="7" t="s">
        <v>47317</v>
      </c>
      <c r="E9143" s="7" t="s">
        <v>445</v>
      </c>
      <c r="F9143" s="7" t="s">
        <v>47318</v>
      </c>
      <c r="G9143" s="7" t="s">
        <v>815</v>
      </c>
      <c r="H9143" s="7" t="s">
        <v>5433</v>
      </c>
      <c r="I9143" s="7" t="s">
        <v>47319</v>
      </c>
      <c r="J9143" s="7" t="s">
        <v>47320</v>
      </c>
      <c r="K9143" s="42">
        <v>43537</v>
      </c>
      <c r="L9143" s="7" t="s">
        <v>35</v>
      </c>
      <c r="M9143" s="7">
        <v>492</v>
      </c>
      <c r="N9143" s="7">
        <v>10</v>
      </c>
      <c r="O9143" s="7">
        <v>320</v>
      </c>
      <c r="P9143" s="7">
        <v>0.31</v>
      </c>
      <c r="Q9143" s="7" t="str">
        <f>CONCATENATE(Z9143,"х",AA9143,"х",AB9143)</f>
        <v>217х140х17</v>
      </c>
      <c r="R9143" s="7" t="s">
        <v>82</v>
      </c>
      <c r="S9143" s="7" t="s">
        <v>2630</v>
      </c>
      <c r="T9143" s="7" t="s">
        <v>47321</v>
      </c>
      <c r="U9143" s="7" t="s">
        <v>56</v>
      </c>
      <c r="V9143" s="7">
        <v>248737</v>
      </c>
      <c r="W9143" s="7">
        <f>A9143*M9143</f>
        <v>0</v>
      </c>
      <c r="X9143" s="7" t="str">
        <f>IF(A9143&gt;=1,1," ")</f>
        <v xml:space="preserve"> </v>
      </c>
      <c r="Y9143" s="7">
        <f>P9143*A9143</f>
        <v>0</v>
      </c>
      <c r="Z9143" s="7">
        <v>217</v>
      </c>
      <c r="AA9143" s="7">
        <v>140</v>
      </c>
      <c r="AB9143" s="7">
        <v>17</v>
      </c>
    </row>
    <row r="9144" spans="2:28" x14ac:dyDescent="0.2">
      <c r="B9144" s="7" t="s">
        <v>47322</v>
      </c>
      <c r="D9144" s="7" t="s">
        <v>47323</v>
      </c>
      <c r="E9144" s="7" t="s">
        <v>47324</v>
      </c>
      <c r="F9144" s="7" t="s">
        <v>47325</v>
      </c>
      <c r="G9144" s="7" t="s">
        <v>63</v>
      </c>
      <c r="H9144" s="7" t="s">
        <v>197</v>
      </c>
      <c r="I9144" s="7" t="s">
        <v>47326</v>
      </c>
      <c r="J9144" s="7" t="s">
        <v>47327</v>
      </c>
      <c r="K9144" s="42">
        <v>44102</v>
      </c>
      <c r="L9144" s="7" t="s">
        <v>35</v>
      </c>
      <c r="M9144" s="7">
        <v>450</v>
      </c>
      <c r="N9144" s="7">
        <v>10</v>
      </c>
      <c r="O9144" s="7">
        <v>272</v>
      </c>
      <c r="P9144" s="7">
        <v>0.27500000000000002</v>
      </c>
      <c r="Q9144" s="7" t="str">
        <f>CONCATENATE(Z9144,"х",AA9144,"х",AB9144)</f>
        <v>219х148х18</v>
      </c>
      <c r="R9144" s="7" t="s">
        <v>82</v>
      </c>
      <c r="S9144" s="7" t="s">
        <v>2630</v>
      </c>
      <c r="T9144" s="7" t="s">
        <v>47321</v>
      </c>
      <c r="U9144" s="7" t="s">
        <v>56</v>
      </c>
      <c r="V9144" s="7">
        <v>267207</v>
      </c>
      <c r="W9144" s="7">
        <f>A9144*M9144</f>
        <v>0</v>
      </c>
      <c r="X9144" s="7" t="str">
        <f>IF(A9144&gt;=1,1," ")</f>
        <v xml:space="preserve"> </v>
      </c>
      <c r="Y9144" s="7">
        <f>P9144*A9144</f>
        <v>0</v>
      </c>
      <c r="Z9144" s="7">
        <v>219</v>
      </c>
      <c r="AA9144" s="7">
        <v>148</v>
      </c>
      <c r="AB9144" s="7">
        <v>18</v>
      </c>
    </row>
    <row r="9145" spans="2:28" x14ac:dyDescent="0.2">
      <c r="B9145" s="7" t="s">
        <v>47328</v>
      </c>
      <c r="D9145" s="7" t="s">
        <v>47329</v>
      </c>
      <c r="E9145" s="7" t="s">
        <v>47330</v>
      </c>
      <c r="F9145" s="7" t="s">
        <v>47331</v>
      </c>
      <c r="G9145" s="7" t="s">
        <v>63</v>
      </c>
      <c r="H9145" s="7" t="s">
        <v>358</v>
      </c>
      <c r="I9145" s="7" t="s">
        <v>47332</v>
      </c>
      <c r="J9145" s="7" t="s">
        <v>47333</v>
      </c>
      <c r="K9145" s="42">
        <v>44221</v>
      </c>
      <c r="L9145" s="7" t="s">
        <v>35</v>
      </c>
      <c r="M9145" s="7">
        <v>427.2</v>
      </c>
      <c r="N9145" s="7">
        <v>10</v>
      </c>
      <c r="O9145" s="7">
        <v>224</v>
      </c>
      <c r="P9145" s="7">
        <v>0.308</v>
      </c>
      <c r="Q9145" s="7" t="str">
        <f>CONCATENATE(Z9145,"х",AA9145,"х",AB9145)</f>
        <v>216х145х17</v>
      </c>
      <c r="R9145" s="7" t="s">
        <v>82</v>
      </c>
      <c r="S9145" s="7" t="s">
        <v>39</v>
      </c>
      <c r="T9145" s="7" t="s">
        <v>47321</v>
      </c>
      <c r="U9145" s="7" t="s">
        <v>56</v>
      </c>
      <c r="V9145" s="7">
        <v>263355</v>
      </c>
      <c r="W9145" s="7">
        <f>A9145*M9145</f>
        <v>0</v>
      </c>
      <c r="X9145" s="7" t="str">
        <f>IF(A9145&gt;=1,1," ")</f>
        <v xml:space="preserve"> </v>
      </c>
      <c r="Y9145" s="7">
        <f>P9145*A9145</f>
        <v>0</v>
      </c>
      <c r="Z9145" s="7">
        <v>216</v>
      </c>
      <c r="AA9145" s="7">
        <v>145</v>
      </c>
      <c r="AB9145" s="7">
        <v>17</v>
      </c>
    </row>
    <row r="9146" spans="2:28" ht="135" x14ac:dyDescent="0.2">
      <c r="B9146" s="7" t="s">
        <v>47334</v>
      </c>
      <c r="D9146" s="7" t="s">
        <v>47335</v>
      </c>
      <c r="E9146" s="7" t="s">
        <v>47336</v>
      </c>
      <c r="F9146" s="7" t="s">
        <v>47337</v>
      </c>
      <c r="G9146" s="7" t="s">
        <v>63</v>
      </c>
      <c r="H9146" s="7" t="s">
        <v>438</v>
      </c>
      <c r="I9146" s="49" t="s">
        <v>47338</v>
      </c>
      <c r="J9146" s="7" t="s">
        <v>47339</v>
      </c>
      <c r="K9146" s="42">
        <v>44141</v>
      </c>
      <c r="L9146" s="7" t="s">
        <v>35</v>
      </c>
      <c r="M9146" s="7">
        <v>410.4</v>
      </c>
      <c r="N9146" s="7">
        <v>10</v>
      </c>
      <c r="O9146" s="7">
        <v>224</v>
      </c>
      <c r="P9146" s="7">
        <v>0.23499999999999999</v>
      </c>
      <c r="Q9146" s="7" t="str">
        <f>CONCATENATE(Z9146,"х",AA9146,"х",AB9146)</f>
        <v>216х145х15</v>
      </c>
      <c r="R9146" s="7" t="s">
        <v>82</v>
      </c>
      <c r="S9146" s="7" t="s">
        <v>2630</v>
      </c>
      <c r="T9146" s="7" t="s">
        <v>47321</v>
      </c>
      <c r="U9146" s="7" t="s">
        <v>259</v>
      </c>
      <c r="V9146" s="7">
        <v>267587</v>
      </c>
      <c r="W9146" s="7">
        <f>A9146*M9146</f>
        <v>0</v>
      </c>
      <c r="X9146" s="7" t="str">
        <f>IF(A9146&gt;=1,1," ")</f>
        <v xml:space="preserve"> </v>
      </c>
      <c r="Y9146" s="7">
        <f>P9146*A9146</f>
        <v>0</v>
      </c>
      <c r="Z9146" s="7">
        <v>216</v>
      </c>
      <c r="AA9146" s="7">
        <v>145</v>
      </c>
      <c r="AB9146" s="7">
        <v>15</v>
      </c>
    </row>
    <row r="9147" spans="2:28" ht="337.5" x14ac:dyDescent="0.2">
      <c r="B9147" s="7" t="s">
        <v>47340</v>
      </c>
      <c r="D9147" s="7" t="s">
        <v>47341</v>
      </c>
      <c r="E9147" s="7" t="s">
        <v>47342</v>
      </c>
      <c r="F9147" s="7" t="s">
        <v>47343</v>
      </c>
      <c r="G9147" s="7" t="s">
        <v>63</v>
      </c>
      <c r="H9147" s="7" t="s">
        <v>197</v>
      </c>
      <c r="I9147" s="49" t="s">
        <v>47344</v>
      </c>
      <c r="J9147" s="7" t="s">
        <v>47345</v>
      </c>
      <c r="K9147" s="42">
        <v>43033</v>
      </c>
      <c r="L9147" s="7" t="s">
        <v>35</v>
      </c>
      <c r="M9147" s="7">
        <v>492</v>
      </c>
      <c r="N9147" s="7">
        <v>10</v>
      </c>
      <c r="O9147" s="7">
        <v>320</v>
      </c>
      <c r="P9147" s="7">
        <v>0.32400000000000001</v>
      </c>
      <c r="Q9147" s="7" t="str">
        <f>CONCATENATE(Z9147,"х",AA9147,"х",AB9147)</f>
        <v>218х145х20</v>
      </c>
      <c r="R9147" s="7" t="s">
        <v>82</v>
      </c>
      <c r="S9147" s="7" t="s">
        <v>2630</v>
      </c>
      <c r="T9147" s="7" t="s">
        <v>47321</v>
      </c>
      <c r="U9147" s="7" t="s">
        <v>37</v>
      </c>
      <c r="V9147" s="7">
        <v>259215</v>
      </c>
      <c r="W9147" s="7">
        <f>A9147*M9147</f>
        <v>0</v>
      </c>
      <c r="X9147" s="7" t="str">
        <f>IF(A9147&gt;=1,1," ")</f>
        <v xml:space="preserve"> </v>
      </c>
      <c r="Y9147" s="7">
        <f>P9147*A9147</f>
        <v>0</v>
      </c>
      <c r="Z9147" s="7">
        <v>218</v>
      </c>
      <c r="AA9147" s="7">
        <v>145</v>
      </c>
      <c r="AB9147" s="7">
        <v>20</v>
      </c>
    </row>
    <row r="9148" spans="2:28" ht="135" x14ac:dyDescent="0.2">
      <c r="B9148" s="7" t="s">
        <v>47346</v>
      </c>
      <c r="D9148" s="7" t="s">
        <v>47347</v>
      </c>
      <c r="E9148" s="7" t="s">
        <v>47348</v>
      </c>
      <c r="F9148" s="7" t="s">
        <v>669</v>
      </c>
      <c r="G9148" s="7" t="s">
        <v>78</v>
      </c>
      <c r="H9148" s="7" t="s">
        <v>301</v>
      </c>
      <c r="I9148" s="49" t="s">
        <v>47349</v>
      </c>
      <c r="J9148" s="7" t="s">
        <v>47350</v>
      </c>
      <c r="K9148" s="42">
        <v>43798</v>
      </c>
      <c r="L9148" s="7" t="s">
        <v>35</v>
      </c>
      <c r="M9148" s="7">
        <v>342</v>
      </c>
      <c r="N9148" s="7">
        <v>10</v>
      </c>
      <c r="O9148" s="7">
        <v>10</v>
      </c>
      <c r="P9148" s="7">
        <v>0.14000000000000001</v>
      </c>
      <c r="Q9148" s="7" t="str">
        <f>CONCATENATE(Z9148,"х",AA9148,"х",AB9148)</f>
        <v>192х192х5</v>
      </c>
      <c r="R9148" s="7" t="s">
        <v>38278</v>
      </c>
      <c r="S9148" s="7" t="s">
        <v>960</v>
      </c>
      <c r="T9148" s="7" t="s">
        <v>47351</v>
      </c>
      <c r="U9148" s="7" t="s">
        <v>84</v>
      </c>
      <c r="V9148" s="7">
        <v>257764</v>
      </c>
      <c r="W9148" s="7">
        <f>A9148*M9148</f>
        <v>0</v>
      </c>
      <c r="X9148" s="7" t="str">
        <f>IF(A9148&gt;=1,1," ")</f>
        <v xml:space="preserve"> </v>
      </c>
      <c r="Y9148" s="7">
        <f>P9148*A9148</f>
        <v>0</v>
      </c>
      <c r="Z9148" s="7">
        <v>192</v>
      </c>
      <c r="AA9148" s="7">
        <v>192</v>
      </c>
      <c r="AB9148" s="7">
        <v>5</v>
      </c>
    </row>
    <row r="9149" spans="2:28" ht="112.5" x14ac:dyDescent="0.2">
      <c r="B9149" s="7" t="s">
        <v>47352</v>
      </c>
      <c r="D9149" s="7" t="s">
        <v>47353</v>
      </c>
      <c r="E9149" s="7" t="s">
        <v>47354</v>
      </c>
      <c r="F9149" s="7" t="s">
        <v>47355</v>
      </c>
      <c r="G9149" s="7" t="s">
        <v>815</v>
      </c>
      <c r="H9149" s="7" t="s">
        <v>385</v>
      </c>
      <c r="I9149" s="49" t="s">
        <v>47356</v>
      </c>
      <c r="J9149" s="7" t="s">
        <v>47357</v>
      </c>
      <c r="K9149" s="42">
        <v>43292</v>
      </c>
      <c r="L9149" s="7" t="s">
        <v>35</v>
      </c>
      <c r="M9149" s="7">
        <v>410.4</v>
      </c>
      <c r="N9149" s="7">
        <v>10</v>
      </c>
      <c r="O9149" s="7">
        <v>192</v>
      </c>
      <c r="P9149" s="7">
        <v>0.224</v>
      </c>
      <c r="Q9149" s="7" t="str">
        <f>CONCATENATE(Z9149,"х",AA9149,"х",AB9149)</f>
        <v>205х130х11</v>
      </c>
      <c r="R9149" s="7" t="s">
        <v>36</v>
      </c>
      <c r="S9149" s="7" t="s">
        <v>39</v>
      </c>
      <c r="T9149" s="7" t="s">
        <v>47358</v>
      </c>
      <c r="U9149" s="7" t="s">
        <v>56</v>
      </c>
      <c r="V9149" s="7">
        <v>255061</v>
      </c>
      <c r="W9149" s="7">
        <f>A9149*M9149</f>
        <v>0</v>
      </c>
      <c r="X9149" s="7" t="str">
        <f>IF(A9149&gt;=1,1," ")</f>
        <v xml:space="preserve"> </v>
      </c>
      <c r="Y9149" s="7">
        <f>P9149*A9149</f>
        <v>0</v>
      </c>
      <c r="Z9149" s="7">
        <v>205</v>
      </c>
      <c r="AA9149" s="7">
        <v>130</v>
      </c>
      <c r="AB9149" s="7">
        <v>11</v>
      </c>
    </row>
    <row r="9150" spans="2:28" ht="191.25" x14ac:dyDescent="0.2">
      <c r="B9150" s="7" t="s">
        <v>47359</v>
      </c>
      <c r="D9150" s="7" t="s">
        <v>47360</v>
      </c>
      <c r="E9150" s="7" t="s">
        <v>5360</v>
      </c>
      <c r="F9150" s="7" t="s">
        <v>47361</v>
      </c>
      <c r="G9150" s="7" t="s">
        <v>78</v>
      </c>
      <c r="H9150" s="7" t="s">
        <v>64</v>
      </c>
      <c r="I9150" s="49" t="s">
        <v>47362</v>
      </c>
      <c r="J9150" s="7" t="s">
        <v>47363</v>
      </c>
      <c r="K9150" s="42">
        <v>43875</v>
      </c>
      <c r="L9150" s="7" t="s">
        <v>35</v>
      </c>
      <c r="M9150" s="7">
        <v>471.6</v>
      </c>
      <c r="N9150" s="7">
        <v>10</v>
      </c>
      <c r="O9150" s="7">
        <v>416</v>
      </c>
      <c r="P9150" s="7">
        <v>0.40100000000000002</v>
      </c>
      <c r="Q9150" s="7" t="str">
        <f>CONCATENATE(Z9150,"х",AA9150,"х",AB9150)</f>
        <v>207х130х33</v>
      </c>
      <c r="R9150" s="7" t="s">
        <v>36</v>
      </c>
      <c r="S9150" s="7" t="s">
        <v>39</v>
      </c>
      <c r="T9150" s="7" t="s">
        <v>47358</v>
      </c>
      <c r="U9150" s="7" t="s">
        <v>37</v>
      </c>
      <c r="V9150" s="7">
        <v>258713</v>
      </c>
      <c r="W9150" s="7">
        <f>A9150*M9150</f>
        <v>0</v>
      </c>
      <c r="X9150" s="7" t="str">
        <f>IF(A9150&gt;=1,1," ")</f>
        <v xml:space="preserve"> </v>
      </c>
      <c r="Y9150" s="7">
        <f>P9150*A9150</f>
        <v>0</v>
      </c>
      <c r="Z9150" s="7">
        <v>207</v>
      </c>
      <c r="AA9150" s="7">
        <v>130</v>
      </c>
      <c r="AB9150" s="7">
        <v>33</v>
      </c>
    </row>
    <row r="9151" spans="2:28" ht="247.5" x14ac:dyDescent="0.2">
      <c r="B9151" s="7" t="s">
        <v>47364</v>
      </c>
      <c r="D9151" s="7" t="s">
        <v>47365</v>
      </c>
      <c r="E9151" s="7" t="s">
        <v>5360</v>
      </c>
      <c r="F9151" s="7" t="s">
        <v>47366</v>
      </c>
      <c r="G9151" s="7" t="s">
        <v>815</v>
      </c>
      <c r="H9151" s="7" t="s">
        <v>385</v>
      </c>
      <c r="I9151" s="49" t="s">
        <v>43569</v>
      </c>
      <c r="J9151" s="7" t="s">
        <v>5363</v>
      </c>
      <c r="K9151" s="42">
        <v>43525</v>
      </c>
      <c r="L9151" s="7" t="s">
        <v>35</v>
      </c>
      <c r="M9151" s="7">
        <v>471.6</v>
      </c>
      <c r="N9151" s="7">
        <v>10</v>
      </c>
      <c r="O9151" s="7">
        <v>704</v>
      </c>
      <c r="P9151" s="7">
        <v>0.60699999999999998</v>
      </c>
      <c r="Q9151" s="7" t="str">
        <f>CONCATENATE(Z9151,"х",AA9151,"х",AB9151)</f>
        <v>206х131х35</v>
      </c>
      <c r="R9151" s="7" t="s">
        <v>36</v>
      </c>
      <c r="S9151" s="7" t="s">
        <v>39</v>
      </c>
      <c r="T9151" s="7" t="s">
        <v>47358</v>
      </c>
      <c r="U9151" s="7" t="s">
        <v>259</v>
      </c>
      <c r="V9151" s="7">
        <v>256999</v>
      </c>
      <c r="W9151" s="7">
        <f>A9151*M9151</f>
        <v>0</v>
      </c>
      <c r="X9151" s="7" t="str">
        <f>IF(A9151&gt;=1,1," ")</f>
        <v xml:space="preserve"> </v>
      </c>
      <c r="Y9151" s="7">
        <f>P9151*A9151</f>
        <v>0</v>
      </c>
      <c r="Z9151" s="7">
        <v>206</v>
      </c>
      <c r="AA9151" s="7">
        <v>131</v>
      </c>
      <c r="AB9151" s="7">
        <v>35</v>
      </c>
    </row>
    <row r="9152" spans="2:28" ht="202.5" x14ac:dyDescent="0.2">
      <c r="B9152" s="7" t="s">
        <v>47367</v>
      </c>
      <c r="C9152" s="7" t="s">
        <v>59</v>
      </c>
      <c r="D9152" s="7" t="s">
        <v>47368</v>
      </c>
      <c r="E9152" s="7" t="s">
        <v>47369</v>
      </c>
      <c r="F9152" s="7" t="s">
        <v>47370</v>
      </c>
      <c r="G9152" s="7" t="s">
        <v>63</v>
      </c>
      <c r="H9152" s="7" t="s">
        <v>385</v>
      </c>
      <c r="I9152" s="49" t="s">
        <v>47371</v>
      </c>
      <c r="J9152" s="7" t="s">
        <v>47372</v>
      </c>
      <c r="K9152" s="42">
        <v>43629</v>
      </c>
      <c r="L9152" s="7" t="s">
        <v>35</v>
      </c>
      <c r="M9152" s="7">
        <v>630</v>
      </c>
      <c r="N9152" s="7">
        <v>10</v>
      </c>
      <c r="O9152" s="7">
        <v>576</v>
      </c>
      <c r="P9152" s="7">
        <v>0.47199999999999998</v>
      </c>
      <c r="Q9152" s="7" t="str">
        <f>CONCATENATE(Z9152,"х",AA9152,"х",AB9152)</f>
        <v>207х133х32</v>
      </c>
      <c r="R9152" s="7" t="s">
        <v>36</v>
      </c>
      <c r="S9152" s="7" t="s">
        <v>39</v>
      </c>
      <c r="T9152" s="7" t="s">
        <v>47358</v>
      </c>
      <c r="U9152" s="7" t="s">
        <v>37</v>
      </c>
      <c r="V9152" s="7">
        <v>257967</v>
      </c>
      <c r="W9152" s="7">
        <f>A9152*M9152</f>
        <v>0</v>
      </c>
      <c r="X9152" s="7" t="str">
        <f>IF(A9152&gt;=1,1," ")</f>
        <v xml:space="preserve"> </v>
      </c>
      <c r="Y9152" s="7">
        <f>P9152*A9152</f>
        <v>0</v>
      </c>
      <c r="Z9152" s="7">
        <v>207</v>
      </c>
      <c r="AA9152" s="7">
        <v>133</v>
      </c>
      <c r="AB9152" s="7">
        <v>32</v>
      </c>
    </row>
    <row r="9153" spans="2:28" ht="112.5" x14ac:dyDescent="0.2">
      <c r="B9153" s="7" t="s">
        <v>47373</v>
      </c>
      <c r="D9153" s="7" t="s">
        <v>47374</v>
      </c>
      <c r="E9153" s="7" t="s">
        <v>47375</v>
      </c>
      <c r="F9153" s="7" t="s">
        <v>47376</v>
      </c>
      <c r="G9153" s="7" t="s">
        <v>63</v>
      </c>
      <c r="H9153" s="7" t="s">
        <v>249</v>
      </c>
      <c r="I9153" s="49" t="s">
        <v>47377</v>
      </c>
      <c r="J9153" s="7" t="s">
        <v>47378</v>
      </c>
      <c r="K9153" s="42">
        <v>43607</v>
      </c>
      <c r="L9153" s="7" t="s">
        <v>35</v>
      </c>
      <c r="M9153" s="7">
        <v>427.2</v>
      </c>
      <c r="N9153" s="7">
        <v>10</v>
      </c>
      <c r="O9153" s="7">
        <v>320</v>
      </c>
      <c r="P9153" s="7">
        <v>0.318</v>
      </c>
      <c r="Q9153" s="7" t="str">
        <f>CONCATENATE(Z9153,"х",AA9153,"х",AB9153)</f>
        <v>208х137х25</v>
      </c>
      <c r="R9153" s="7" t="s">
        <v>36</v>
      </c>
      <c r="S9153" s="7" t="s">
        <v>39</v>
      </c>
      <c r="T9153" s="7" t="s">
        <v>47358</v>
      </c>
      <c r="U9153" s="7" t="s">
        <v>259</v>
      </c>
      <c r="V9153" s="7">
        <v>259763</v>
      </c>
      <c r="W9153" s="7">
        <f>A9153*M9153</f>
        <v>0</v>
      </c>
      <c r="X9153" s="7" t="str">
        <f>IF(A9153&gt;=1,1," ")</f>
        <v xml:space="preserve"> </v>
      </c>
      <c r="Y9153" s="7">
        <f>P9153*A9153</f>
        <v>0</v>
      </c>
      <c r="Z9153" s="7">
        <v>208</v>
      </c>
      <c r="AA9153" s="7">
        <v>137</v>
      </c>
      <c r="AB9153" s="7">
        <v>25</v>
      </c>
    </row>
    <row r="9154" spans="2:28" ht="112.5" x14ac:dyDescent="0.2">
      <c r="B9154" s="7" t="s">
        <v>47379</v>
      </c>
      <c r="D9154" s="7" t="s">
        <v>47380</v>
      </c>
      <c r="E9154" s="7" t="s">
        <v>47381</v>
      </c>
      <c r="F9154" s="7" t="s">
        <v>47382</v>
      </c>
      <c r="G9154" s="7" t="s">
        <v>815</v>
      </c>
      <c r="H9154" s="7" t="s">
        <v>64</v>
      </c>
      <c r="I9154" s="49" t="s">
        <v>47383</v>
      </c>
      <c r="J9154" s="7" t="s">
        <v>47384</v>
      </c>
      <c r="K9154" s="42">
        <v>43454</v>
      </c>
      <c r="L9154" s="7" t="s">
        <v>35</v>
      </c>
      <c r="M9154" s="7">
        <v>385.2</v>
      </c>
      <c r="N9154" s="7">
        <v>10</v>
      </c>
      <c r="O9154" s="7">
        <v>352</v>
      </c>
      <c r="P9154" s="7">
        <v>0.316</v>
      </c>
      <c r="Q9154" s="7" t="str">
        <f>CONCATENATE(Z9154,"х",AA9154,"х",AB9154)</f>
        <v>208х132х28</v>
      </c>
      <c r="R9154" s="7" t="s">
        <v>36</v>
      </c>
      <c r="S9154" s="7" t="s">
        <v>39</v>
      </c>
      <c r="T9154" s="7" t="s">
        <v>47358</v>
      </c>
      <c r="U9154" s="7" t="s">
        <v>37</v>
      </c>
      <c r="V9154" s="7">
        <v>253212</v>
      </c>
      <c r="W9154" s="7">
        <f>A9154*M9154</f>
        <v>0</v>
      </c>
      <c r="X9154" s="7" t="str">
        <f>IF(A9154&gt;=1,1," ")</f>
        <v xml:space="preserve"> </v>
      </c>
      <c r="Y9154" s="7">
        <f>P9154*A9154</f>
        <v>0</v>
      </c>
      <c r="Z9154" s="7">
        <v>208</v>
      </c>
      <c r="AA9154" s="7">
        <v>132</v>
      </c>
      <c r="AB9154" s="7">
        <v>28</v>
      </c>
    </row>
    <row r="9155" spans="2:28" ht="135" x14ac:dyDescent="0.2">
      <c r="B9155" s="7" t="s">
        <v>47385</v>
      </c>
      <c r="D9155" s="7" t="s">
        <v>47386</v>
      </c>
      <c r="E9155" s="7" t="s">
        <v>47375</v>
      </c>
      <c r="F9155" s="7" t="s">
        <v>47387</v>
      </c>
      <c r="G9155" s="7">
        <v>2021</v>
      </c>
      <c r="H9155" s="7" t="s">
        <v>249</v>
      </c>
      <c r="I9155" s="49" t="s">
        <v>47388</v>
      </c>
      <c r="J9155" s="7" t="s">
        <v>47378</v>
      </c>
      <c r="K9155" s="42">
        <v>43607</v>
      </c>
      <c r="L9155" s="7" t="s">
        <v>35</v>
      </c>
      <c r="M9155" s="7">
        <v>410.4</v>
      </c>
      <c r="N9155" s="7">
        <v>10</v>
      </c>
      <c r="O9155" s="7">
        <v>288</v>
      </c>
      <c r="P9155" s="7">
        <v>0.307</v>
      </c>
      <c r="Q9155" s="7" t="str">
        <f>CONCATENATE(Z9155,"х",AA9155,"х",AB9155)</f>
        <v>207х135х25</v>
      </c>
      <c r="R9155" s="7" t="s">
        <v>36</v>
      </c>
      <c r="S9155" s="7" t="s">
        <v>3279</v>
      </c>
      <c r="T9155" s="7" t="s">
        <v>47358</v>
      </c>
      <c r="U9155" s="7" t="s">
        <v>259</v>
      </c>
      <c r="V9155" s="7">
        <v>270743</v>
      </c>
      <c r="W9155" s="7">
        <f>A9155*M9155</f>
        <v>0</v>
      </c>
      <c r="X9155" s="7" t="str">
        <f>IF(A9155&gt;=1,1," ")</f>
        <v xml:space="preserve"> </v>
      </c>
      <c r="Y9155" s="7">
        <f>P9155*A9155</f>
        <v>0</v>
      </c>
      <c r="Z9155" s="7">
        <v>207</v>
      </c>
      <c r="AA9155" s="7">
        <v>135</v>
      </c>
      <c r="AB9155" s="7">
        <v>25</v>
      </c>
    </row>
    <row r="9156" spans="2:28" ht="236.25" x14ac:dyDescent="0.2">
      <c r="B9156" s="7" t="s">
        <v>47389</v>
      </c>
      <c r="D9156" s="7" t="s">
        <v>47390</v>
      </c>
      <c r="E9156" s="7" t="s">
        <v>47391</v>
      </c>
      <c r="F9156" s="7" t="s">
        <v>47392</v>
      </c>
      <c r="G9156" s="7" t="s">
        <v>815</v>
      </c>
      <c r="H9156" s="7" t="s">
        <v>249</v>
      </c>
      <c r="I9156" s="49" t="s">
        <v>47393</v>
      </c>
      <c r="J9156" s="7" t="s">
        <v>47394</v>
      </c>
      <c r="K9156" s="42">
        <v>43171</v>
      </c>
      <c r="L9156" s="7" t="s">
        <v>35</v>
      </c>
      <c r="M9156" s="7">
        <v>540</v>
      </c>
      <c r="N9156" s="7">
        <v>10</v>
      </c>
      <c r="O9156" s="7">
        <v>640</v>
      </c>
      <c r="P9156" s="7">
        <v>0.52</v>
      </c>
      <c r="Q9156" s="7" t="str">
        <f>CONCATENATE(Z9156,"х",AA9156,"х",AB9156)</f>
        <v>208х132х32</v>
      </c>
      <c r="R9156" s="7" t="s">
        <v>36</v>
      </c>
      <c r="S9156" s="7" t="s">
        <v>39</v>
      </c>
      <c r="T9156" s="7" t="s">
        <v>47358</v>
      </c>
      <c r="U9156" s="7" t="s">
        <v>37</v>
      </c>
      <c r="V9156" s="7">
        <v>247847</v>
      </c>
      <c r="W9156" s="7">
        <f>A9156*M9156</f>
        <v>0</v>
      </c>
      <c r="X9156" s="7" t="str">
        <f>IF(A9156&gt;=1,1," ")</f>
        <v xml:space="preserve"> </v>
      </c>
      <c r="Y9156" s="7">
        <f>P9156*A9156</f>
        <v>0</v>
      </c>
      <c r="Z9156" s="7">
        <v>208</v>
      </c>
      <c r="AA9156" s="7">
        <v>132</v>
      </c>
      <c r="AB9156" s="7">
        <v>32</v>
      </c>
    </row>
    <row r="9157" spans="2:28" ht="157.5" x14ac:dyDescent="0.2">
      <c r="B9157" s="7" t="s">
        <v>47395</v>
      </c>
      <c r="D9157" s="7" t="s">
        <v>47396</v>
      </c>
      <c r="E9157" s="7" t="s">
        <v>47397</v>
      </c>
      <c r="F9157" s="7" t="s">
        <v>47398</v>
      </c>
      <c r="G9157" s="7" t="s">
        <v>78</v>
      </c>
      <c r="H9157" s="7" t="s">
        <v>686</v>
      </c>
      <c r="I9157" s="49" t="s">
        <v>47399</v>
      </c>
      <c r="J9157" s="7" t="s">
        <v>47400</v>
      </c>
      <c r="K9157" s="42">
        <v>43259</v>
      </c>
      <c r="L9157" s="7" t="s">
        <v>35</v>
      </c>
      <c r="M9157" s="7">
        <v>410.4</v>
      </c>
      <c r="N9157" s="7">
        <v>10</v>
      </c>
      <c r="O9157" s="7">
        <v>416</v>
      </c>
      <c r="P9157" s="7">
        <v>0.41</v>
      </c>
      <c r="Q9157" s="7" t="str">
        <f>CONCATENATE(Z9157,"х",AA9157,"х",AB9157)</f>
        <v>208х132х33</v>
      </c>
      <c r="R9157" s="7" t="s">
        <v>36</v>
      </c>
      <c r="S9157" s="7" t="s">
        <v>39</v>
      </c>
      <c r="T9157" s="7" t="s">
        <v>47358</v>
      </c>
      <c r="U9157" s="7" t="s">
        <v>37</v>
      </c>
      <c r="V9157" s="7">
        <v>259148</v>
      </c>
      <c r="W9157" s="7">
        <f>A9157*M9157</f>
        <v>0</v>
      </c>
      <c r="X9157" s="7" t="str">
        <f>IF(A9157&gt;=1,1," ")</f>
        <v xml:space="preserve"> </v>
      </c>
      <c r="Y9157" s="7">
        <f>P9157*A9157</f>
        <v>0</v>
      </c>
      <c r="Z9157" s="7">
        <v>208</v>
      </c>
      <c r="AA9157" s="7">
        <v>132</v>
      </c>
      <c r="AB9157" s="7">
        <v>33</v>
      </c>
    </row>
    <row r="9158" spans="2:28" ht="303.75" x14ac:dyDescent="0.2">
      <c r="B9158" s="7" t="s">
        <v>47401</v>
      </c>
      <c r="D9158" s="7" t="s">
        <v>47402</v>
      </c>
      <c r="E9158" s="7" t="s">
        <v>47403</v>
      </c>
      <c r="F9158" s="7" t="s">
        <v>47404</v>
      </c>
      <c r="G9158" s="7" t="s">
        <v>78</v>
      </c>
      <c r="H9158" s="7" t="s">
        <v>64</v>
      </c>
      <c r="I9158" s="49" t="s">
        <v>47405</v>
      </c>
      <c r="J9158" s="7" t="s">
        <v>47406</v>
      </c>
      <c r="K9158" s="42">
        <v>43581</v>
      </c>
      <c r="L9158" s="7" t="s">
        <v>35</v>
      </c>
      <c r="M9158" s="7">
        <v>564</v>
      </c>
      <c r="N9158" s="7">
        <v>10</v>
      </c>
      <c r="O9158" s="7">
        <v>640</v>
      </c>
      <c r="P9158" s="7">
        <v>0.52</v>
      </c>
      <c r="Q9158" s="7" t="str">
        <f>CONCATENATE(Z9158,"х",AA9158,"х",AB9158)</f>
        <v>207х131х30</v>
      </c>
      <c r="R9158" s="7" t="s">
        <v>36</v>
      </c>
      <c r="S9158" s="7" t="s">
        <v>39</v>
      </c>
      <c r="T9158" s="7" t="s">
        <v>47358</v>
      </c>
      <c r="U9158" s="7" t="s">
        <v>259</v>
      </c>
      <c r="V9158" s="7">
        <v>256977</v>
      </c>
      <c r="W9158" s="7">
        <f>A9158*M9158</f>
        <v>0</v>
      </c>
      <c r="X9158" s="7" t="str">
        <f>IF(A9158&gt;=1,1," ")</f>
        <v xml:space="preserve"> </v>
      </c>
      <c r="Y9158" s="7">
        <f>P9158*A9158</f>
        <v>0</v>
      </c>
      <c r="Z9158" s="7">
        <v>207</v>
      </c>
      <c r="AA9158" s="7">
        <v>131</v>
      </c>
      <c r="AB9158" s="7">
        <v>30</v>
      </c>
    </row>
    <row r="9159" spans="2:28" ht="146.25" x14ac:dyDescent="0.2">
      <c r="B9159" s="7" t="s">
        <v>47407</v>
      </c>
      <c r="D9159" s="7" t="s">
        <v>47408</v>
      </c>
      <c r="E9159" s="7" t="s">
        <v>47409</v>
      </c>
      <c r="F9159" s="7" t="s">
        <v>47410</v>
      </c>
      <c r="G9159" s="7" t="s">
        <v>78</v>
      </c>
      <c r="H9159" s="7" t="s">
        <v>385</v>
      </c>
      <c r="I9159" s="49" t="s">
        <v>47411</v>
      </c>
      <c r="J9159" s="7" t="s">
        <v>47412</v>
      </c>
      <c r="K9159" s="42">
        <v>43818</v>
      </c>
      <c r="L9159" s="7" t="s">
        <v>35</v>
      </c>
      <c r="M9159" s="7">
        <v>450</v>
      </c>
      <c r="N9159" s="7">
        <v>10</v>
      </c>
      <c r="O9159" s="7">
        <v>416</v>
      </c>
      <c r="P9159" s="7">
        <v>0.375</v>
      </c>
      <c r="Q9159" s="7" t="str">
        <f>CONCATENATE(Z9159,"х",AA9159,"х",AB9159)</f>
        <v>207х130х31</v>
      </c>
      <c r="R9159" s="7" t="s">
        <v>36</v>
      </c>
      <c r="S9159" s="7" t="s">
        <v>39</v>
      </c>
      <c r="T9159" s="7" t="s">
        <v>47358</v>
      </c>
      <c r="U9159" s="7" t="s">
        <v>37</v>
      </c>
      <c r="V9159" s="7">
        <v>262747</v>
      </c>
      <c r="W9159" s="7">
        <f>A9159*M9159</f>
        <v>0</v>
      </c>
      <c r="X9159" s="7" t="str">
        <f>IF(A9159&gt;=1,1," ")</f>
        <v xml:space="preserve"> </v>
      </c>
      <c r="Y9159" s="7">
        <f>P9159*A9159</f>
        <v>0</v>
      </c>
      <c r="Z9159" s="7">
        <v>207</v>
      </c>
      <c r="AA9159" s="7">
        <v>130</v>
      </c>
      <c r="AB9159" s="7">
        <v>31</v>
      </c>
    </row>
    <row r="9160" spans="2:28" ht="202.5" x14ac:dyDescent="0.2">
      <c r="B9160" s="7" t="s">
        <v>47413</v>
      </c>
      <c r="D9160" s="7" t="s">
        <v>47414</v>
      </c>
      <c r="E9160" s="7" t="s">
        <v>47415</v>
      </c>
      <c r="F9160" s="7" t="s">
        <v>47416</v>
      </c>
      <c r="G9160" s="7" t="s">
        <v>78</v>
      </c>
      <c r="H9160" s="7" t="s">
        <v>1238</v>
      </c>
      <c r="I9160" s="49" t="s">
        <v>47417</v>
      </c>
      <c r="J9160" s="7" t="s">
        <v>47418</v>
      </c>
      <c r="K9160" s="42">
        <v>43396</v>
      </c>
      <c r="L9160" s="7" t="s">
        <v>35</v>
      </c>
      <c r="M9160" s="7">
        <v>471.6</v>
      </c>
      <c r="N9160" s="7">
        <v>10</v>
      </c>
      <c r="O9160" s="7">
        <v>416</v>
      </c>
      <c r="P9160" s="7">
        <v>0.38800000000000001</v>
      </c>
      <c r="Q9160" s="7" t="str">
        <f>CONCATENATE(Z9160,"х",AA9160,"х",AB9160)</f>
        <v>207х134х34</v>
      </c>
      <c r="R9160" s="7" t="s">
        <v>36</v>
      </c>
      <c r="S9160" s="7" t="s">
        <v>39</v>
      </c>
      <c r="T9160" s="7" t="s">
        <v>47358</v>
      </c>
      <c r="U9160" s="7" t="s">
        <v>259</v>
      </c>
      <c r="V9160" s="7">
        <v>255247</v>
      </c>
      <c r="W9160" s="7">
        <f>A9160*M9160</f>
        <v>0</v>
      </c>
      <c r="X9160" s="7" t="str">
        <f>IF(A9160&gt;=1,1," ")</f>
        <v xml:space="preserve"> </v>
      </c>
      <c r="Y9160" s="7">
        <f>P9160*A9160</f>
        <v>0</v>
      </c>
      <c r="Z9160" s="7">
        <v>207</v>
      </c>
      <c r="AA9160" s="7">
        <v>134</v>
      </c>
      <c r="AB9160" s="7">
        <v>34</v>
      </c>
    </row>
    <row r="9161" spans="2:28" ht="213.75" x14ac:dyDescent="0.2">
      <c r="B9161" s="7" t="s">
        <v>47419</v>
      </c>
      <c r="D9161" s="7" t="s">
        <v>47420</v>
      </c>
      <c r="E9161" s="7" t="s">
        <v>47421</v>
      </c>
      <c r="F9161" s="7" t="s">
        <v>47422</v>
      </c>
      <c r="G9161" s="7" t="s">
        <v>878</v>
      </c>
      <c r="H9161" s="7" t="s">
        <v>385</v>
      </c>
      <c r="I9161" s="49" t="s">
        <v>47423</v>
      </c>
      <c r="J9161" s="7" t="s">
        <v>47424</v>
      </c>
      <c r="K9161" s="42">
        <v>43047</v>
      </c>
      <c r="L9161" s="7" t="s">
        <v>35</v>
      </c>
      <c r="M9161" s="7">
        <v>427.2</v>
      </c>
      <c r="N9161" s="7">
        <v>10</v>
      </c>
      <c r="O9161" s="7">
        <v>448</v>
      </c>
      <c r="P9161" s="7">
        <v>0.41199999999999998</v>
      </c>
      <c r="Q9161" s="7" t="str">
        <f>CONCATENATE(Z9161,"х",AA9161,"х",AB9161)</f>
        <v>200х125х34</v>
      </c>
      <c r="R9161" s="7" t="s">
        <v>36</v>
      </c>
      <c r="S9161" s="7" t="s">
        <v>39</v>
      </c>
      <c r="T9161" s="7" t="s">
        <v>47358</v>
      </c>
      <c r="U9161" s="7" t="s">
        <v>259</v>
      </c>
      <c r="V9161" s="7">
        <v>246008</v>
      </c>
      <c r="W9161" s="7">
        <f>A9161*M9161</f>
        <v>0</v>
      </c>
      <c r="X9161" s="7" t="str">
        <f>IF(A9161&gt;=1,1," ")</f>
        <v xml:space="preserve"> </v>
      </c>
      <c r="Y9161" s="7">
        <f>P9161*A9161</f>
        <v>0</v>
      </c>
      <c r="Z9161" s="7">
        <v>200</v>
      </c>
      <c r="AA9161" s="7">
        <v>125</v>
      </c>
      <c r="AB9161" s="7">
        <v>34</v>
      </c>
    </row>
    <row r="9162" spans="2:28" ht="168.75" x14ac:dyDescent="0.2">
      <c r="B9162" s="7" t="s">
        <v>47425</v>
      </c>
      <c r="D9162" s="7" t="s">
        <v>47426</v>
      </c>
      <c r="E9162" s="7" t="s">
        <v>870</v>
      </c>
      <c r="F9162" s="7" t="s">
        <v>871</v>
      </c>
      <c r="G9162" s="7" t="s">
        <v>815</v>
      </c>
      <c r="H9162" s="7" t="s">
        <v>100</v>
      </c>
      <c r="I9162" s="49" t="s">
        <v>47427</v>
      </c>
      <c r="J9162" s="7" t="s">
        <v>873</v>
      </c>
      <c r="K9162" s="42">
        <v>43983</v>
      </c>
      <c r="L9162" s="7" t="s">
        <v>35</v>
      </c>
      <c r="M9162" s="7">
        <v>660</v>
      </c>
      <c r="N9162" s="7">
        <v>10</v>
      </c>
      <c r="O9162" s="7">
        <v>160</v>
      </c>
      <c r="P9162" s="7">
        <v>0.50700000000000001</v>
      </c>
      <c r="Q9162" s="7" t="str">
        <f>CONCATENATE(Z9162,"х",AA9162,"х",AB9162)</f>
        <v>243х168х16</v>
      </c>
      <c r="R9162" s="7" t="s">
        <v>175</v>
      </c>
      <c r="S9162" s="7" t="s">
        <v>39</v>
      </c>
      <c r="T9162" s="7" t="s">
        <v>47428</v>
      </c>
      <c r="U9162" s="7" t="s">
        <v>84</v>
      </c>
      <c r="V9162" s="7">
        <v>257868</v>
      </c>
      <c r="W9162" s="7">
        <f>A9162*M9162</f>
        <v>0</v>
      </c>
      <c r="X9162" s="7" t="str">
        <f>IF(A9162&gt;=1,1," ")</f>
        <v xml:space="preserve"> </v>
      </c>
      <c r="Y9162" s="7">
        <f>P9162*A9162</f>
        <v>0</v>
      </c>
      <c r="Z9162" s="7">
        <v>243</v>
      </c>
      <c r="AA9162" s="7">
        <v>168</v>
      </c>
      <c r="AB9162" s="7">
        <v>16</v>
      </c>
    </row>
    <row r="9163" spans="2:28" x14ac:dyDescent="0.2">
      <c r="B9163" s="7" t="s">
        <v>47429</v>
      </c>
      <c r="D9163" s="7" t="s">
        <v>47430</v>
      </c>
      <c r="E9163" s="7" t="s">
        <v>47431</v>
      </c>
      <c r="F9163" s="7" t="s">
        <v>47432</v>
      </c>
      <c r="G9163" s="7" t="s">
        <v>815</v>
      </c>
      <c r="H9163" s="7" t="s">
        <v>424</v>
      </c>
      <c r="I9163" s="7" t="s">
        <v>47433</v>
      </c>
      <c r="J9163" s="7" t="s">
        <v>47434</v>
      </c>
      <c r="K9163" s="42">
        <v>43388</v>
      </c>
      <c r="L9163" s="7" t="s">
        <v>35</v>
      </c>
      <c r="M9163" s="7">
        <v>540</v>
      </c>
      <c r="N9163" s="7">
        <v>20</v>
      </c>
      <c r="O9163" s="7">
        <v>256</v>
      </c>
      <c r="P9163" s="7">
        <v>0.377</v>
      </c>
      <c r="Q9163" s="7" t="str">
        <f>CONCATENATE(Z9163,"х",AA9163,"х",AB9163)</f>
        <v>218х142х20</v>
      </c>
      <c r="R9163" s="7" t="s">
        <v>82</v>
      </c>
      <c r="S9163" s="7" t="s">
        <v>39</v>
      </c>
      <c r="T9163" s="7" t="s">
        <v>47435</v>
      </c>
      <c r="U9163" s="7" t="s">
        <v>259</v>
      </c>
      <c r="V9163" s="7">
        <v>250761</v>
      </c>
      <c r="W9163" s="7">
        <f>A9163*M9163</f>
        <v>0</v>
      </c>
      <c r="X9163" s="7" t="str">
        <f>IF(A9163&gt;=1,1," ")</f>
        <v xml:space="preserve"> </v>
      </c>
      <c r="Y9163" s="7">
        <f>P9163*A9163</f>
        <v>0</v>
      </c>
      <c r="Z9163" s="7">
        <v>218</v>
      </c>
      <c r="AA9163" s="7">
        <v>142</v>
      </c>
      <c r="AB9163" s="7">
        <v>20</v>
      </c>
    </row>
    <row r="9164" spans="2:28" ht="168.75" x14ac:dyDescent="0.2">
      <c r="B9164" s="7" t="s">
        <v>47436</v>
      </c>
      <c r="D9164" s="7" t="s">
        <v>47437</v>
      </c>
      <c r="E9164" s="7" t="s">
        <v>47438</v>
      </c>
      <c r="F9164" s="7" t="s">
        <v>47439</v>
      </c>
      <c r="G9164" s="7" t="s">
        <v>78</v>
      </c>
      <c r="H9164" s="7" t="s">
        <v>79</v>
      </c>
      <c r="I9164" s="49" t="s">
        <v>47440</v>
      </c>
      <c r="J9164" s="7" t="s">
        <v>47441</v>
      </c>
      <c r="K9164" s="42">
        <v>43872</v>
      </c>
      <c r="L9164" s="7" t="s">
        <v>35</v>
      </c>
      <c r="M9164" s="7">
        <v>471.6</v>
      </c>
      <c r="N9164" s="7">
        <v>10</v>
      </c>
      <c r="O9164" s="7">
        <v>80</v>
      </c>
      <c r="P9164" s="7">
        <v>0.42399999999999999</v>
      </c>
      <c r="Q9164" s="7" t="str">
        <f>CONCATENATE(Z9164,"х",AA9164,"х",AB9164)</f>
        <v>264х203х12</v>
      </c>
      <c r="R9164" s="7" t="s">
        <v>94</v>
      </c>
      <c r="S9164" s="7" t="s">
        <v>39</v>
      </c>
      <c r="T9164" s="7" t="s">
        <v>47442</v>
      </c>
      <c r="U9164" s="7" t="s">
        <v>84</v>
      </c>
      <c r="V9164" s="7">
        <v>263372</v>
      </c>
      <c r="W9164" s="7">
        <f>A9164*M9164</f>
        <v>0</v>
      </c>
      <c r="X9164" s="7" t="str">
        <f>IF(A9164&gt;=1,1," ")</f>
        <v xml:space="preserve"> </v>
      </c>
      <c r="Y9164" s="7">
        <f>P9164*A9164</f>
        <v>0</v>
      </c>
      <c r="Z9164" s="7">
        <v>264</v>
      </c>
      <c r="AA9164" s="7">
        <v>203</v>
      </c>
      <c r="AB9164" s="7">
        <v>12</v>
      </c>
    </row>
    <row r="9165" spans="2:28" ht="135" x14ac:dyDescent="0.2">
      <c r="B9165" s="7" t="s">
        <v>47443</v>
      </c>
      <c r="D9165" s="7" t="s">
        <v>47444</v>
      </c>
      <c r="E9165" s="7" t="s">
        <v>47438</v>
      </c>
      <c r="F9165" s="7" t="s">
        <v>47445</v>
      </c>
      <c r="G9165" s="7" t="s">
        <v>63</v>
      </c>
      <c r="H9165" s="7" t="s">
        <v>2983</v>
      </c>
      <c r="I9165" s="49" t="s">
        <v>47446</v>
      </c>
      <c r="J9165" s="7" t="s">
        <v>47447</v>
      </c>
      <c r="K9165" s="42">
        <v>43746</v>
      </c>
      <c r="L9165" s="7" t="s">
        <v>35</v>
      </c>
      <c r="M9165" s="7">
        <v>471.6</v>
      </c>
      <c r="N9165" s="7">
        <v>10</v>
      </c>
      <c r="O9165" s="7">
        <v>80</v>
      </c>
      <c r="P9165" s="7">
        <v>0.42599999999999999</v>
      </c>
      <c r="Q9165" s="7" t="str">
        <f>CONCATENATE(Z9165,"х",AA9165,"х",AB9165)</f>
        <v>263х203х10</v>
      </c>
      <c r="R9165" s="7" t="s">
        <v>94</v>
      </c>
      <c r="S9165" s="7" t="s">
        <v>39</v>
      </c>
      <c r="T9165" s="7" t="s">
        <v>47442</v>
      </c>
      <c r="U9165" s="7" t="s">
        <v>84</v>
      </c>
      <c r="V9165" s="7">
        <v>255768</v>
      </c>
      <c r="W9165" s="7">
        <f>A9165*M9165</f>
        <v>0</v>
      </c>
      <c r="X9165" s="7" t="str">
        <f>IF(A9165&gt;=1,1," ")</f>
        <v xml:space="preserve"> </v>
      </c>
      <c r="Y9165" s="7">
        <f>P9165*A9165</f>
        <v>0</v>
      </c>
      <c r="Z9165" s="7">
        <v>263</v>
      </c>
      <c r="AA9165" s="7">
        <v>203</v>
      </c>
      <c r="AB9165" s="7">
        <v>10</v>
      </c>
    </row>
    <row r="9166" spans="2:28" ht="112.5" x14ac:dyDescent="0.2">
      <c r="B9166" s="7" t="s">
        <v>47448</v>
      </c>
      <c r="D9166" s="7" t="s">
        <v>47449</v>
      </c>
      <c r="E9166" s="7" t="s">
        <v>47438</v>
      </c>
      <c r="F9166" s="7" t="s">
        <v>47450</v>
      </c>
      <c r="G9166" s="7" t="s">
        <v>78</v>
      </c>
      <c r="H9166" s="7" t="s">
        <v>79</v>
      </c>
      <c r="I9166" s="49" t="s">
        <v>47451</v>
      </c>
      <c r="J9166" s="7" t="s">
        <v>47452</v>
      </c>
      <c r="K9166" s="42">
        <v>43796</v>
      </c>
      <c r="L9166" s="7" t="s">
        <v>35</v>
      </c>
      <c r="M9166" s="7">
        <v>471.6</v>
      </c>
      <c r="N9166" s="7">
        <v>10</v>
      </c>
      <c r="O9166" s="7">
        <v>80</v>
      </c>
      <c r="P9166" s="7">
        <v>0.47499999999999998</v>
      </c>
      <c r="Q9166" s="7" t="str">
        <f>CONCATENATE(Z9166,"х",AA9166,"х",AB9166)</f>
        <v>266х205х14</v>
      </c>
      <c r="R9166" s="7" t="s">
        <v>94</v>
      </c>
      <c r="S9166" s="7" t="s">
        <v>39</v>
      </c>
      <c r="T9166" s="7" t="s">
        <v>47442</v>
      </c>
      <c r="U9166" s="7" t="s">
        <v>84</v>
      </c>
      <c r="V9166" s="7">
        <v>260728</v>
      </c>
      <c r="W9166" s="7">
        <f>A9166*M9166</f>
        <v>0</v>
      </c>
      <c r="X9166" s="7" t="str">
        <f>IF(A9166&gt;=1,1," ")</f>
        <v xml:space="preserve"> </v>
      </c>
      <c r="Y9166" s="7">
        <f>P9166*A9166</f>
        <v>0</v>
      </c>
      <c r="Z9166" s="7">
        <v>266</v>
      </c>
      <c r="AA9166" s="7">
        <v>205</v>
      </c>
      <c r="AB9166" s="7">
        <v>14</v>
      </c>
    </row>
    <row r="9167" spans="2:28" ht="213.75" x14ac:dyDescent="0.2">
      <c r="B9167" s="7" t="s">
        <v>47453</v>
      </c>
      <c r="D9167" s="7" t="s">
        <v>47454</v>
      </c>
      <c r="E9167" s="7" t="s">
        <v>47455</v>
      </c>
      <c r="F9167" s="7" t="s">
        <v>47456</v>
      </c>
      <c r="G9167" s="7" t="s">
        <v>63</v>
      </c>
      <c r="H9167" s="7" t="s">
        <v>79</v>
      </c>
      <c r="I9167" s="49" t="s">
        <v>47457</v>
      </c>
      <c r="J9167" s="7" t="s">
        <v>47458</v>
      </c>
      <c r="K9167" s="42">
        <v>43872</v>
      </c>
      <c r="L9167" s="7" t="s">
        <v>35</v>
      </c>
      <c r="M9167" s="7">
        <v>471.6</v>
      </c>
      <c r="N9167" s="7">
        <v>10</v>
      </c>
      <c r="O9167" s="7">
        <v>80</v>
      </c>
      <c r="P9167" s="7">
        <v>0.433</v>
      </c>
      <c r="Q9167" s="7" t="str">
        <f>CONCATENATE(Z9167,"х",AA9167,"х",AB9167)</f>
        <v>266х202х12</v>
      </c>
      <c r="R9167" s="7" t="s">
        <v>94</v>
      </c>
      <c r="S9167" s="7" t="s">
        <v>39</v>
      </c>
      <c r="T9167" s="7" t="s">
        <v>47442</v>
      </c>
      <c r="U9167" s="7" t="s">
        <v>84</v>
      </c>
      <c r="V9167" s="7">
        <v>263368</v>
      </c>
      <c r="W9167" s="7">
        <f>A9167*M9167</f>
        <v>0</v>
      </c>
      <c r="X9167" s="7" t="str">
        <f>IF(A9167&gt;=1,1," ")</f>
        <v xml:space="preserve"> </v>
      </c>
      <c r="Y9167" s="7">
        <f>P9167*A9167</f>
        <v>0</v>
      </c>
      <c r="Z9167" s="7">
        <v>266</v>
      </c>
      <c r="AA9167" s="7">
        <v>202</v>
      </c>
      <c r="AB9167" s="7">
        <v>12</v>
      </c>
    </row>
    <row r="9168" spans="2:28" x14ac:dyDescent="0.2">
      <c r="B9168" s="7" t="s">
        <v>47459</v>
      </c>
      <c r="D9168" s="7" t="s">
        <v>47460</v>
      </c>
      <c r="E9168" s="7" t="s">
        <v>47461</v>
      </c>
      <c r="F9168" s="7" t="s">
        <v>47462</v>
      </c>
      <c r="G9168" s="7" t="s">
        <v>78</v>
      </c>
      <c r="H9168" s="7" t="s">
        <v>403</v>
      </c>
      <c r="I9168" s="7" t="s">
        <v>47463</v>
      </c>
      <c r="J9168" s="7" t="s">
        <v>47464</v>
      </c>
      <c r="K9168" s="42">
        <v>43682</v>
      </c>
      <c r="L9168" s="7" t="s">
        <v>35</v>
      </c>
      <c r="M9168" s="7" t="s">
        <v>5296</v>
      </c>
      <c r="N9168" s="7">
        <v>10</v>
      </c>
      <c r="O9168" s="7">
        <v>20</v>
      </c>
      <c r="P9168" s="7">
        <v>0.97</v>
      </c>
      <c r="Q9168" s="7" t="str">
        <f>CONCATENATE(Z9168,"х",AA9168,"х",AB9168)</f>
        <v>338х255х17</v>
      </c>
      <c r="R9168" s="7" t="s">
        <v>27803</v>
      </c>
      <c r="S9168" s="7" t="s">
        <v>39</v>
      </c>
      <c r="T9168" s="7" t="s">
        <v>6210</v>
      </c>
      <c r="U9168" s="7" t="s">
        <v>84</v>
      </c>
      <c r="V9168" s="7">
        <v>258368</v>
      </c>
      <c r="W9168" s="7" t="e">
        <f>A9168*M9168</f>
        <v>#VALUE!</v>
      </c>
      <c r="X9168" s="7" t="str">
        <f>IF(A9168&gt;=1,1," ")</f>
        <v xml:space="preserve"> </v>
      </c>
      <c r="Y9168" s="7">
        <f>P9168*A9168</f>
        <v>0</v>
      </c>
      <c r="Z9168" s="7">
        <v>338</v>
      </c>
      <c r="AA9168" s="7">
        <v>255</v>
      </c>
      <c r="AB9168" s="7">
        <v>17</v>
      </c>
    </row>
    <row r="9169" spans="2:28" ht="112.5" x14ac:dyDescent="0.2">
      <c r="B9169" s="7" t="s">
        <v>47465</v>
      </c>
      <c r="D9169" s="7" t="s">
        <v>47466</v>
      </c>
      <c r="E9169" s="7" t="s">
        <v>47467</v>
      </c>
      <c r="F9169" s="7" t="s">
        <v>47468</v>
      </c>
      <c r="G9169" s="7" t="s">
        <v>78</v>
      </c>
      <c r="H9169" s="7" t="s">
        <v>403</v>
      </c>
      <c r="I9169" s="49" t="s">
        <v>47469</v>
      </c>
      <c r="J9169" s="7" t="s">
        <v>47470</v>
      </c>
      <c r="K9169" s="42">
        <v>43774</v>
      </c>
      <c r="L9169" s="7" t="s">
        <v>441</v>
      </c>
      <c r="M9169" s="7" t="s">
        <v>5296</v>
      </c>
      <c r="N9169" s="7">
        <v>10</v>
      </c>
      <c r="O9169" s="7">
        <v>20</v>
      </c>
      <c r="P9169" s="7">
        <v>1.1000000000000001</v>
      </c>
      <c r="Q9169" s="7" t="str">
        <f>CONCATENATE(Z9169,"х",AA9169,"х",AB9169)</f>
        <v>338х257х17</v>
      </c>
      <c r="R9169" s="7" t="s">
        <v>27803</v>
      </c>
      <c r="S9169" s="7" t="s">
        <v>39</v>
      </c>
      <c r="T9169" s="7" t="s">
        <v>6210</v>
      </c>
      <c r="U9169" s="7" t="s">
        <v>84</v>
      </c>
      <c r="V9169" s="7">
        <v>259807</v>
      </c>
      <c r="W9169" s="7" t="e">
        <f>A9169*M9169</f>
        <v>#VALUE!</v>
      </c>
      <c r="X9169" s="7" t="str">
        <f>IF(A9169&gt;=1,1," ")</f>
        <v xml:space="preserve"> </v>
      </c>
      <c r="Y9169" s="7">
        <f>P9169*A9169</f>
        <v>0</v>
      </c>
      <c r="Z9169" s="7">
        <v>338</v>
      </c>
      <c r="AA9169" s="7">
        <v>257</v>
      </c>
      <c r="AB9169" s="7">
        <v>17</v>
      </c>
    </row>
    <row r="9170" spans="2:28" ht="258.75" x14ac:dyDescent="0.2">
      <c r="B9170" s="7" t="s">
        <v>47471</v>
      </c>
      <c r="D9170" s="7" t="s">
        <v>47472</v>
      </c>
      <c r="E9170" s="7" t="s">
        <v>47473</v>
      </c>
      <c r="F9170" s="7" t="s">
        <v>47474</v>
      </c>
      <c r="G9170" s="7" t="s">
        <v>815</v>
      </c>
      <c r="H9170" s="7" t="s">
        <v>204</v>
      </c>
      <c r="I9170" s="49" t="s">
        <v>47475</v>
      </c>
      <c r="J9170" s="7" t="s">
        <v>47476</v>
      </c>
      <c r="K9170" s="42">
        <v>41698</v>
      </c>
      <c r="L9170" s="7" t="s">
        <v>441</v>
      </c>
      <c r="M9170" s="7" t="s">
        <v>5296</v>
      </c>
      <c r="N9170" s="7">
        <v>10</v>
      </c>
      <c r="O9170" s="7">
        <v>20</v>
      </c>
      <c r="P9170" s="7">
        <v>1.175</v>
      </c>
      <c r="Q9170" s="7" t="str">
        <f>CONCATENATE(Z9170,"х",AA9170,"х",AB9170)</f>
        <v>335х256х25</v>
      </c>
      <c r="R9170" s="7" t="s">
        <v>27803</v>
      </c>
      <c r="S9170" s="7" t="s">
        <v>39</v>
      </c>
      <c r="T9170" s="7" t="s">
        <v>6210</v>
      </c>
      <c r="U9170" s="7" t="s">
        <v>84</v>
      </c>
      <c r="V9170" s="7">
        <v>109439</v>
      </c>
      <c r="W9170" s="7" t="e">
        <f>A9170*M9170</f>
        <v>#VALUE!</v>
      </c>
      <c r="X9170" s="7" t="str">
        <f>IF(A9170&gt;=1,1," ")</f>
        <v xml:space="preserve"> </v>
      </c>
      <c r="Y9170" s="7">
        <f>P9170*A9170</f>
        <v>0</v>
      </c>
      <c r="Z9170" s="7">
        <v>335</v>
      </c>
      <c r="AA9170" s="7">
        <v>256</v>
      </c>
      <c r="AB9170" s="7">
        <v>25</v>
      </c>
    </row>
    <row r="9171" spans="2:28" ht="315" x14ac:dyDescent="0.2">
      <c r="B9171" s="7" t="s">
        <v>47477</v>
      </c>
      <c r="D9171" s="7" t="s">
        <v>47478</v>
      </c>
      <c r="E9171" s="7" t="s">
        <v>47479</v>
      </c>
      <c r="F9171" s="7" t="s">
        <v>47480</v>
      </c>
      <c r="G9171" s="7" t="s">
        <v>78</v>
      </c>
      <c r="H9171" s="7" t="s">
        <v>403</v>
      </c>
      <c r="I9171" s="49" t="s">
        <v>47481</v>
      </c>
      <c r="J9171" s="7" t="s">
        <v>47482</v>
      </c>
      <c r="K9171" s="42">
        <v>43542</v>
      </c>
      <c r="L9171" s="7" t="s">
        <v>35</v>
      </c>
      <c r="M9171" s="7" t="s">
        <v>5296</v>
      </c>
      <c r="N9171" s="7">
        <v>10</v>
      </c>
      <c r="O9171" s="7">
        <v>20</v>
      </c>
      <c r="P9171" s="7">
        <v>1.1399999999999999</v>
      </c>
      <c r="Q9171" s="7" t="str">
        <f>CONCATENATE(Z9171,"х",AA9171,"х",AB9171)</f>
        <v>338х255х27</v>
      </c>
      <c r="R9171" s="7" t="s">
        <v>27803</v>
      </c>
      <c r="S9171" s="7" t="s">
        <v>39</v>
      </c>
      <c r="T9171" s="7" t="s">
        <v>6210</v>
      </c>
      <c r="U9171" s="7" t="s">
        <v>84</v>
      </c>
      <c r="V9171" s="7">
        <v>254656</v>
      </c>
      <c r="W9171" s="7" t="e">
        <f>A9171*M9171</f>
        <v>#VALUE!</v>
      </c>
      <c r="X9171" s="7" t="str">
        <f>IF(A9171&gt;=1,1," ")</f>
        <v xml:space="preserve"> </v>
      </c>
      <c r="Y9171" s="7">
        <f>P9171*A9171</f>
        <v>0</v>
      </c>
      <c r="Z9171" s="7">
        <v>338</v>
      </c>
      <c r="AA9171" s="7">
        <v>255</v>
      </c>
      <c r="AB9171" s="7">
        <v>27</v>
      </c>
    </row>
    <row r="9172" spans="2:28" ht="135" x14ac:dyDescent="0.2">
      <c r="B9172" s="7" t="s">
        <v>47483</v>
      </c>
      <c r="D9172" s="7" t="s">
        <v>47484</v>
      </c>
      <c r="E9172" s="7" t="s">
        <v>47485</v>
      </c>
      <c r="F9172" s="7" t="s">
        <v>47486</v>
      </c>
      <c r="G9172" s="7" t="s">
        <v>78</v>
      </c>
      <c r="H9172" s="7" t="s">
        <v>403</v>
      </c>
      <c r="I9172" s="49" t="s">
        <v>47487</v>
      </c>
      <c r="J9172" s="7" t="s">
        <v>47488</v>
      </c>
      <c r="K9172" s="42">
        <v>42976</v>
      </c>
      <c r="L9172" s="7" t="s">
        <v>35</v>
      </c>
      <c r="M9172" s="7" t="s">
        <v>5296</v>
      </c>
      <c r="N9172" s="7">
        <v>10</v>
      </c>
      <c r="O9172" s="7">
        <v>16</v>
      </c>
      <c r="P9172" s="7">
        <v>1.03</v>
      </c>
      <c r="Q9172" s="7" t="str">
        <f>CONCATENATE(Z9172,"х",AA9172,"х",AB9172)</f>
        <v>336х255х28</v>
      </c>
      <c r="R9172" s="7" t="s">
        <v>27803</v>
      </c>
      <c r="S9172" s="7" t="s">
        <v>39</v>
      </c>
      <c r="T9172" s="7" t="s">
        <v>6210</v>
      </c>
      <c r="U9172" s="7" t="s">
        <v>84</v>
      </c>
      <c r="V9172" s="7">
        <v>237031</v>
      </c>
      <c r="W9172" s="7" t="e">
        <f>A9172*M9172</f>
        <v>#VALUE!</v>
      </c>
      <c r="X9172" s="7" t="str">
        <f>IF(A9172&gt;=1,1," ")</f>
        <v xml:space="preserve"> </v>
      </c>
      <c r="Y9172" s="7">
        <f>P9172*A9172</f>
        <v>0</v>
      </c>
      <c r="Z9172" s="7">
        <v>336</v>
      </c>
      <c r="AA9172" s="7">
        <v>255</v>
      </c>
      <c r="AB9172" s="7">
        <v>28</v>
      </c>
    </row>
    <row r="9173" spans="2:28" ht="168.75" x14ac:dyDescent="0.2">
      <c r="B9173" s="7" t="s">
        <v>47489</v>
      </c>
      <c r="D9173" s="7" t="s">
        <v>47490</v>
      </c>
      <c r="E9173" s="7" t="s">
        <v>47491</v>
      </c>
      <c r="F9173" s="7" t="s">
        <v>47492</v>
      </c>
      <c r="G9173" s="7" t="s">
        <v>63</v>
      </c>
      <c r="H9173" s="7" t="s">
        <v>447</v>
      </c>
      <c r="I9173" s="49" t="s">
        <v>47493</v>
      </c>
      <c r="J9173" s="7" t="s">
        <v>47494</v>
      </c>
      <c r="K9173" s="42">
        <v>42934</v>
      </c>
      <c r="L9173" s="7" t="s">
        <v>441</v>
      </c>
      <c r="M9173" s="7">
        <v>116.4</v>
      </c>
      <c r="N9173" s="7">
        <v>10</v>
      </c>
      <c r="O9173" s="7">
        <v>96</v>
      </c>
      <c r="P9173" s="7">
        <v>8.8999999999999996E-2</v>
      </c>
      <c r="Q9173" s="7" t="str">
        <f>CONCATENATE(Z9173,"х",AA9173,"х",AB9173)</f>
        <v>200х125х5</v>
      </c>
      <c r="R9173" s="7" t="s">
        <v>36</v>
      </c>
      <c r="S9173" s="7">
        <v>3</v>
      </c>
      <c r="T9173" s="7" t="s">
        <v>46502</v>
      </c>
      <c r="U9173" s="7" t="s">
        <v>56</v>
      </c>
      <c r="V9173" s="7">
        <v>260304</v>
      </c>
      <c r="W9173" s="7">
        <f>A9173*M9173</f>
        <v>0</v>
      </c>
      <c r="X9173" s="7" t="str">
        <f>IF(A9173&gt;=1,1," ")</f>
        <v xml:space="preserve"> </v>
      </c>
      <c r="Y9173" s="7">
        <f>P9173*A9173</f>
        <v>0</v>
      </c>
      <c r="Z9173" s="7">
        <v>200</v>
      </c>
      <c r="AA9173" s="7">
        <v>125</v>
      </c>
      <c r="AB9173" s="7">
        <v>5</v>
      </c>
    </row>
    <row r="9174" spans="2:28" ht="112.5" x14ac:dyDescent="0.2">
      <c r="B9174" s="7" t="s">
        <v>47495</v>
      </c>
      <c r="D9174" s="7" t="s">
        <v>47496</v>
      </c>
      <c r="E9174" s="7" t="s">
        <v>30789</v>
      </c>
      <c r="F9174" s="7" t="s">
        <v>47497</v>
      </c>
      <c r="G9174" s="7" t="s">
        <v>78</v>
      </c>
      <c r="H9174" s="7" t="s">
        <v>447</v>
      </c>
      <c r="I9174" s="49" t="s">
        <v>47498</v>
      </c>
      <c r="J9174" s="7" t="s">
        <v>47499</v>
      </c>
      <c r="K9174" s="42">
        <v>43056</v>
      </c>
      <c r="L9174" s="7" t="s">
        <v>441</v>
      </c>
      <c r="M9174" s="7">
        <v>139.19999999999999</v>
      </c>
      <c r="N9174" s="7">
        <v>10</v>
      </c>
      <c r="O9174" s="7">
        <v>160</v>
      </c>
      <c r="P9174" s="7">
        <v>0.13</v>
      </c>
      <c r="Q9174" s="7" t="str">
        <f>CONCATENATE(Z9174,"х",AA9174,"х",AB9174)</f>
        <v>200х125х10</v>
      </c>
      <c r="R9174" s="7" t="s">
        <v>36</v>
      </c>
      <c r="S9174" s="7">
        <v>3</v>
      </c>
      <c r="T9174" s="7" t="s">
        <v>46502</v>
      </c>
      <c r="U9174" s="7" t="s">
        <v>56</v>
      </c>
      <c r="V9174" s="7">
        <v>237594</v>
      </c>
      <c r="W9174" s="7">
        <f>A9174*M9174</f>
        <v>0</v>
      </c>
      <c r="X9174" s="7" t="str">
        <f>IF(A9174&gt;=1,1," ")</f>
        <v xml:space="preserve"> </v>
      </c>
      <c r="Y9174" s="7">
        <f>P9174*A9174</f>
        <v>0</v>
      </c>
      <c r="Z9174" s="7">
        <v>200</v>
      </c>
      <c r="AA9174" s="7">
        <v>125</v>
      </c>
      <c r="AB9174" s="7">
        <v>10</v>
      </c>
    </row>
    <row r="9175" spans="2:28" ht="168.75" x14ac:dyDescent="0.2">
      <c r="B9175" s="7" t="s">
        <v>47500</v>
      </c>
      <c r="D9175" s="7" t="s">
        <v>47501</v>
      </c>
      <c r="E9175" s="7" t="s">
        <v>28818</v>
      </c>
      <c r="F9175" s="7" t="s">
        <v>47502</v>
      </c>
      <c r="G9175" s="7" t="s">
        <v>63</v>
      </c>
      <c r="H9175" s="7" t="s">
        <v>447</v>
      </c>
      <c r="I9175" s="49" t="s">
        <v>47503</v>
      </c>
      <c r="J9175" s="7" t="s">
        <v>47504</v>
      </c>
      <c r="K9175" s="42">
        <v>42933</v>
      </c>
      <c r="L9175" s="7" t="s">
        <v>441</v>
      </c>
      <c r="M9175" s="7">
        <v>132</v>
      </c>
      <c r="N9175" s="7">
        <v>10</v>
      </c>
      <c r="O9175" s="7">
        <v>128</v>
      </c>
      <c r="P9175" s="7">
        <v>0.11600000000000001</v>
      </c>
      <c r="Q9175" s="7" t="str">
        <f>CONCATENATE(Z9175,"х",AA9175,"х",AB9175)</f>
        <v>200х125х8</v>
      </c>
      <c r="R9175" s="7" t="s">
        <v>36</v>
      </c>
      <c r="S9175" s="7">
        <v>3</v>
      </c>
      <c r="T9175" s="7" t="s">
        <v>46502</v>
      </c>
      <c r="U9175" s="7" t="s">
        <v>56</v>
      </c>
      <c r="V9175" s="7">
        <v>235568</v>
      </c>
      <c r="W9175" s="7">
        <f>A9175*M9175</f>
        <v>0</v>
      </c>
      <c r="X9175" s="7" t="str">
        <f>IF(A9175&gt;=1,1," ")</f>
        <v xml:space="preserve"> </v>
      </c>
      <c r="Y9175" s="7">
        <f>P9175*A9175</f>
        <v>0</v>
      </c>
      <c r="Z9175" s="7">
        <v>200</v>
      </c>
      <c r="AA9175" s="7">
        <v>125</v>
      </c>
      <c r="AB9175" s="7">
        <v>8</v>
      </c>
    </row>
    <row r="9176" spans="2:28" ht="90" x14ac:dyDescent="0.2">
      <c r="B9176" s="7" t="s">
        <v>47505</v>
      </c>
      <c r="D9176" s="7" t="s">
        <v>47506</v>
      </c>
      <c r="E9176" s="7" t="s">
        <v>9425</v>
      </c>
      <c r="F9176" s="7" t="s">
        <v>47507</v>
      </c>
      <c r="G9176" s="7" t="s">
        <v>78</v>
      </c>
      <c r="H9176" s="7" t="s">
        <v>447</v>
      </c>
      <c r="I9176" s="49" t="s">
        <v>47508</v>
      </c>
      <c r="J9176" s="7" t="s">
        <v>47509</v>
      </c>
      <c r="K9176" s="42">
        <v>41353</v>
      </c>
      <c r="L9176" s="7" t="s">
        <v>441</v>
      </c>
      <c r="M9176" s="7">
        <v>116.4</v>
      </c>
      <c r="N9176" s="7">
        <v>10</v>
      </c>
      <c r="O9176" s="7">
        <v>96</v>
      </c>
      <c r="P9176" s="7">
        <v>7.5999999999999998E-2</v>
      </c>
      <c r="Q9176" s="7" t="str">
        <f>CONCATENATE(Z9176,"х",AA9176,"х",AB9176)</f>
        <v>200х126х6</v>
      </c>
      <c r="R9176" s="7" t="s">
        <v>36</v>
      </c>
      <c r="S9176" s="7">
        <v>3</v>
      </c>
      <c r="T9176" s="7" t="s">
        <v>46502</v>
      </c>
      <c r="U9176" s="7" t="s">
        <v>56</v>
      </c>
      <c r="V9176" s="7">
        <v>223205</v>
      </c>
      <c r="W9176" s="7">
        <f>A9176*M9176</f>
        <v>0</v>
      </c>
      <c r="X9176" s="7" t="str">
        <f>IF(A9176&gt;=1,1," ")</f>
        <v xml:space="preserve"> </v>
      </c>
      <c r="Y9176" s="7">
        <f>P9176*A9176</f>
        <v>0</v>
      </c>
      <c r="Z9176" s="7">
        <v>200</v>
      </c>
      <c r="AA9176" s="7">
        <v>126</v>
      </c>
      <c r="AB9176" s="7">
        <v>6</v>
      </c>
    </row>
    <row r="9177" spans="2:28" ht="112.5" x14ac:dyDescent="0.2">
      <c r="B9177" s="7" t="s">
        <v>47510</v>
      </c>
      <c r="D9177" s="7" t="s">
        <v>47511</v>
      </c>
      <c r="E9177" s="7" t="s">
        <v>30789</v>
      </c>
      <c r="F9177" s="7" t="s">
        <v>47512</v>
      </c>
      <c r="G9177" s="7" t="s">
        <v>78</v>
      </c>
      <c r="H9177" s="7" t="s">
        <v>447</v>
      </c>
      <c r="I9177" s="49" t="s">
        <v>47513</v>
      </c>
      <c r="J9177" s="7" t="s">
        <v>47514</v>
      </c>
      <c r="K9177" s="42">
        <v>44070</v>
      </c>
      <c r="L9177" s="7" t="s">
        <v>441</v>
      </c>
      <c r="M9177" s="7">
        <v>139.19999999999999</v>
      </c>
      <c r="N9177" s="7">
        <v>10</v>
      </c>
      <c r="O9177" s="7">
        <v>192</v>
      </c>
      <c r="P9177" s="7">
        <v>0.157</v>
      </c>
      <c r="Q9177" s="7" t="str">
        <f>CONCATENATE(Z9177,"х",AA9177,"х",AB9177)</f>
        <v>200х125х10</v>
      </c>
      <c r="R9177" s="7" t="s">
        <v>36</v>
      </c>
      <c r="S9177" s="7">
        <v>3</v>
      </c>
      <c r="T9177" s="7" t="s">
        <v>46502</v>
      </c>
      <c r="U9177" s="7" t="s">
        <v>56</v>
      </c>
      <c r="V9177" s="7">
        <v>266710</v>
      </c>
      <c r="W9177" s="7">
        <f>A9177*M9177</f>
        <v>0</v>
      </c>
      <c r="X9177" s="7" t="str">
        <f>IF(A9177&gt;=1,1," ")</f>
        <v xml:space="preserve"> </v>
      </c>
      <c r="Y9177" s="7">
        <f>P9177*A9177</f>
        <v>0</v>
      </c>
      <c r="Z9177" s="7">
        <v>200</v>
      </c>
      <c r="AA9177" s="7">
        <v>125</v>
      </c>
      <c r="AB9177" s="7">
        <v>10</v>
      </c>
    </row>
    <row r="9178" spans="2:28" ht="112.5" x14ac:dyDescent="0.2">
      <c r="B9178" s="7" t="s">
        <v>47515</v>
      </c>
      <c r="D9178" s="7" t="s">
        <v>47516</v>
      </c>
      <c r="E9178" s="7" t="s">
        <v>3884</v>
      </c>
      <c r="F9178" s="7" t="s">
        <v>47517</v>
      </c>
      <c r="G9178" s="7" t="s">
        <v>78</v>
      </c>
      <c r="H9178" s="7" t="s">
        <v>447</v>
      </c>
      <c r="I9178" s="49" t="s">
        <v>47518</v>
      </c>
      <c r="J9178" s="7" t="s">
        <v>47519</v>
      </c>
      <c r="K9178" s="42">
        <v>41521</v>
      </c>
      <c r="L9178" s="7" t="s">
        <v>441</v>
      </c>
      <c r="M9178" s="7">
        <v>139.19999999999999</v>
      </c>
      <c r="N9178" s="7">
        <v>10</v>
      </c>
      <c r="O9178" s="7">
        <v>160</v>
      </c>
      <c r="P9178" s="7">
        <v>0.13500000000000001</v>
      </c>
      <c r="Q9178" s="7" t="str">
        <f>CONCATENATE(Z9178,"х",AA9178,"х",AB9178)</f>
        <v>201х126х9</v>
      </c>
      <c r="R9178" s="7" t="s">
        <v>36</v>
      </c>
      <c r="S9178" s="7">
        <v>3</v>
      </c>
      <c r="T9178" s="7" t="s">
        <v>46502</v>
      </c>
      <c r="U9178" s="7" t="s">
        <v>56</v>
      </c>
      <c r="V9178" s="7">
        <v>222850</v>
      </c>
      <c r="W9178" s="7">
        <f>A9178*M9178</f>
        <v>0</v>
      </c>
      <c r="X9178" s="7" t="str">
        <f>IF(A9178&gt;=1,1," ")</f>
        <v xml:space="preserve"> </v>
      </c>
      <c r="Y9178" s="7">
        <f>P9178*A9178</f>
        <v>0</v>
      </c>
      <c r="Z9178" s="7">
        <v>201</v>
      </c>
      <c r="AA9178" s="7">
        <v>126</v>
      </c>
      <c r="AB9178" s="7">
        <v>9</v>
      </c>
    </row>
    <row r="9179" spans="2:28" ht="101.25" x14ac:dyDescent="0.2">
      <c r="B9179" s="7" t="s">
        <v>47520</v>
      </c>
      <c r="D9179" s="7" t="s">
        <v>47521</v>
      </c>
      <c r="E9179" s="7" t="s">
        <v>445</v>
      </c>
      <c r="F9179" s="7" t="s">
        <v>47522</v>
      </c>
      <c r="G9179" s="7" t="s">
        <v>63</v>
      </c>
      <c r="H9179" s="7" t="s">
        <v>447</v>
      </c>
      <c r="I9179" s="49" t="s">
        <v>47523</v>
      </c>
      <c r="J9179" s="7" t="s">
        <v>9416</v>
      </c>
      <c r="K9179" s="42">
        <v>42060</v>
      </c>
      <c r="L9179" s="7" t="s">
        <v>441</v>
      </c>
      <c r="M9179" s="7">
        <v>240</v>
      </c>
      <c r="N9179" s="7">
        <v>10</v>
      </c>
      <c r="O9179" s="7">
        <v>288</v>
      </c>
      <c r="P9179" s="7">
        <v>0.30099999999999999</v>
      </c>
      <c r="Q9179" s="7" t="str">
        <f>CONCATENATE(Z9179,"х",AA9179,"х",AB9179)</f>
        <v>208х131х20</v>
      </c>
      <c r="R9179" s="7" t="s">
        <v>36</v>
      </c>
      <c r="S9179" s="7" t="s">
        <v>39</v>
      </c>
      <c r="T9179" s="7" t="s">
        <v>46502</v>
      </c>
      <c r="U9179" s="7" t="s">
        <v>215</v>
      </c>
      <c r="V9179" s="7">
        <v>271629</v>
      </c>
      <c r="W9179" s="7">
        <f>A9179*M9179</f>
        <v>0</v>
      </c>
      <c r="X9179" s="7" t="str">
        <f>IF(A9179&gt;=1,1," ")</f>
        <v xml:space="preserve"> </v>
      </c>
      <c r="Y9179" s="7">
        <f>P9179*A9179</f>
        <v>0</v>
      </c>
      <c r="Z9179" s="7">
        <v>208</v>
      </c>
      <c r="AA9179" s="7">
        <v>131</v>
      </c>
      <c r="AB9179" s="7">
        <v>20</v>
      </c>
    </row>
    <row r="9180" spans="2:28" ht="180" x14ac:dyDescent="0.2">
      <c r="B9180" s="7" t="s">
        <v>47524</v>
      </c>
      <c r="D9180" s="7" t="s">
        <v>47525</v>
      </c>
      <c r="E9180" s="7" t="s">
        <v>445</v>
      </c>
      <c r="F9180" s="7" t="s">
        <v>47526</v>
      </c>
      <c r="G9180" s="7" t="s">
        <v>63</v>
      </c>
      <c r="H9180" s="7" t="s">
        <v>447</v>
      </c>
      <c r="I9180" s="49" t="s">
        <v>47527</v>
      </c>
      <c r="J9180" s="7" t="s">
        <v>47528</v>
      </c>
      <c r="K9180" s="42">
        <v>42412</v>
      </c>
      <c r="L9180" s="7" t="s">
        <v>441</v>
      </c>
      <c r="M9180" s="7">
        <v>116.4</v>
      </c>
      <c r="N9180" s="7">
        <v>10</v>
      </c>
      <c r="O9180" s="7">
        <v>96</v>
      </c>
      <c r="P9180" s="7">
        <v>0.09</v>
      </c>
      <c r="Q9180" s="7" t="str">
        <f>CONCATENATE(Z9180,"х",AA9180,"х",AB9180)</f>
        <v>200х124х8</v>
      </c>
      <c r="R9180" s="7" t="s">
        <v>36</v>
      </c>
      <c r="S9180" s="7">
        <v>3</v>
      </c>
      <c r="T9180" s="7" t="s">
        <v>46502</v>
      </c>
      <c r="U9180" s="7" t="s">
        <v>37</v>
      </c>
      <c r="V9180" s="7">
        <v>225359</v>
      </c>
      <c r="W9180" s="7">
        <f>A9180*M9180</f>
        <v>0</v>
      </c>
      <c r="X9180" s="7" t="str">
        <f>IF(A9180&gt;=1,1," ")</f>
        <v xml:space="preserve"> </v>
      </c>
      <c r="Y9180" s="7">
        <f>P9180*A9180</f>
        <v>0</v>
      </c>
      <c r="Z9180" s="7">
        <v>200</v>
      </c>
      <c r="AA9180" s="7">
        <v>124</v>
      </c>
      <c r="AB9180" s="7">
        <v>8</v>
      </c>
    </row>
    <row r="9181" spans="2:28" ht="112.5" x14ac:dyDescent="0.2">
      <c r="B9181" s="7" t="s">
        <v>47529</v>
      </c>
      <c r="D9181" s="7" t="s">
        <v>47530</v>
      </c>
      <c r="E9181" s="7" t="s">
        <v>445</v>
      </c>
      <c r="F9181" s="7" t="s">
        <v>47531</v>
      </c>
      <c r="G9181" s="7" t="s">
        <v>63</v>
      </c>
      <c r="H9181" s="7" t="s">
        <v>447</v>
      </c>
      <c r="I9181" s="49" t="s">
        <v>47532</v>
      </c>
      <c r="J9181" s="7" t="s">
        <v>47533</v>
      </c>
      <c r="K9181" s="42">
        <v>44340</v>
      </c>
      <c r="L9181" s="7" t="s">
        <v>441</v>
      </c>
      <c r="M9181" s="7">
        <v>132</v>
      </c>
      <c r="N9181" s="7">
        <v>10</v>
      </c>
      <c r="O9181" s="7">
        <v>128</v>
      </c>
      <c r="P9181" s="7">
        <v>0.10299999999999999</v>
      </c>
      <c r="Q9181" s="7" t="str">
        <f>CONCATENATE(Z9181,"х",AA9181,"х",AB9181)</f>
        <v>201х126х8</v>
      </c>
      <c r="R9181" s="7" t="s">
        <v>36</v>
      </c>
      <c r="S9181" s="7">
        <v>3</v>
      </c>
      <c r="T9181" s="7" t="s">
        <v>46502</v>
      </c>
      <c r="U9181" s="7" t="s">
        <v>56</v>
      </c>
      <c r="V9181" s="7">
        <v>270901</v>
      </c>
      <c r="W9181" s="7">
        <f>A9181*M9181</f>
        <v>0</v>
      </c>
      <c r="X9181" s="7" t="str">
        <f>IF(A9181&gt;=1,1," ")</f>
        <v xml:space="preserve"> </v>
      </c>
      <c r="Y9181" s="7">
        <f>P9181*A9181</f>
        <v>0</v>
      </c>
      <c r="Z9181" s="7">
        <v>201</v>
      </c>
      <c r="AA9181" s="7">
        <v>126</v>
      </c>
      <c r="AB9181" s="7">
        <v>8</v>
      </c>
    </row>
    <row r="9182" spans="2:28" ht="101.25" x14ac:dyDescent="0.2">
      <c r="B9182" s="7" t="s">
        <v>47534</v>
      </c>
      <c r="D9182" s="7" t="s">
        <v>47535</v>
      </c>
      <c r="E9182" s="7" t="s">
        <v>445</v>
      </c>
      <c r="F9182" s="7" t="s">
        <v>47536</v>
      </c>
      <c r="G9182" s="7" t="s">
        <v>78</v>
      </c>
      <c r="H9182" s="7" t="s">
        <v>447</v>
      </c>
      <c r="I9182" s="49" t="s">
        <v>47537</v>
      </c>
      <c r="J9182" s="7" t="s">
        <v>47538</v>
      </c>
      <c r="K9182" s="42">
        <v>41376</v>
      </c>
      <c r="L9182" s="7" t="s">
        <v>441</v>
      </c>
      <c r="M9182" s="7">
        <v>102</v>
      </c>
      <c r="N9182" s="7">
        <v>10</v>
      </c>
      <c r="O9182" s="7">
        <v>64</v>
      </c>
      <c r="P9182" s="7">
        <v>6.6000000000000003E-2</v>
      </c>
      <c r="Q9182" s="7" t="str">
        <f>CONCATENATE(Z9182,"х",AA9182,"х",AB9182)</f>
        <v>200х125х5</v>
      </c>
      <c r="R9182" s="7" t="s">
        <v>36</v>
      </c>
      <c r="S9182" s="7">
        <v>3</v>
      </c>
      <c r="T9182" s="7" t="s">
        <v>46502</v>
      </c>
      <c r="U9182" s="7" t="s">
        <v>56</v>
      </c>
      <c r="V9182" s="7">
        <v>249467</v>
      </c>
      <c r="W9182" s="7">
        <f>A9182*M9182</f>
        <v>0</v>
      </c>
      <c r="X9182" s="7" t="str">
        <f>IF(A9182&gt;=1,1," ")</f>
        <v xml:space="preserve"> </v>
      </c>
      <c r="Y9182" s="7">
        <f>P9182*A9182</f>
        <v>0</v>
      </c>
      <c r="Z9182" s="7">
        <v>200</v>
      </c>
      <c r="AA9182" s="7">
        <v>125</v>
      </c>
      <c r="AB9182" s="7">
        <v>5</v>
      </c>
    </row>
    <row r="9183" spans="2:28" ht="101.25" x14ac:dyDescent="0.2">
      <c r="B9183" s="7" t="s">
        <v>47539</v>
      </c>
      <c r="D9183" s="7" t="s">
        <v>47540</v>
      </c>
      <c r="E9183" s="7" t="s">
        <v>436</v>
      </c>
      <c r="F9183" s="7" t="s">
        <v>47541</v>
      </c>
      <c r="G9183" s="7" t="s">
        <v>63</v>
      </c>
      <c r="H9183" s="7" t="s">
        <v>447</v>
      </c>
      <c r="I9183" s="49" t="s">
        <v>47542</v>
      </c>
      <c r="J9183" s="7" t="s">
        <v>47543</v>
      </c>
      <c r="K9183" s="42">
        <v>44305</v>
      </c>
      <c r="L9183" s="7" t="s">
        <v>441</v>
      </c>
      <c r="M9183" s="7">
        <v>132</v>
      </c>
      <c r="N9183" s="7">
        <v>10</v>
      </c>
      <c r="O9183" s="7">
        <v>128</v>
      </c>
      <c r="P9183" s="7">
        <v>0.11600000000000001</v>
      </c>
      <c r="Q9183" s="7" t="str">
        <f>CONCATENATE(Z9183,"х",AA9183,"х",AB9183)</f>
        <v>200х125х8</v>
      </c>
      <c r="R9183" s="7" t="s">
        <v>36</v>
      </c>
      <c r="S9183" s="7">
        <v>3</v>
      </c>
      <c r="T9183" s="7" t="s">
        <v>46502</v>
      </c>
      <c r="U9183" s="7" t="s">
        <v>56</v>
      </c>
      <c r="V9183" s="7">
        <v>270898</v>
      </c>
      <c r="W9183" s="7">
        <f>A9183*M9183</f>
        <v>0</v>
      </c>
      <c r="X9183" s="7" t="str">
        <f>IF(A9183&gt;=1,1," ")</f>
        <v xml:space="preserve"> </v>
      </c>
      <c r="Y9183" s="7">
        <f>P9183*A9183</f>
        <v>0</v>
      </c>
      <c r="Z9183" s="7">
        <v>200</v>
      </c>
      <c r="AA9183" s="7">
        <v>125</v>
      </c>
      <c r="AB9183" s="7">
        <v>8</v>
      </c>
    </row>
    <row r="9184" spans="2:28" ht="146.25" x14ac:dyDescent="0.2">
      <c r="B9184" s="7" t="s">
        <v>47544</v>
      </c>
      <c r="D9184" s="7" t="s">
        <v>47545</v>
      </c>
      <c r="E9184" s="7" t="s">
        <v>3682</v>
      </c>
      <c r="F9184" s="7" t="s">
        <v>47546</v>
      </c>
      <c r="G9184" s="7" t="s">
        <v>78</v>
      </c>
      <c r="H9184" s="7" t="s">
        <v>447</v>
      </c>
      <c r="I9184" s="49" t="s">
        <v>47547</v>
      </c>
      <c r="J9184" s="7" t="s">
        <v>47548</v>
      </c>
      <c r="K9184" s="42">
        <v>43873</v>
      </c>
      <c r="L9184" s="7" t="s">
        <v>441</v>
      </c>
      <c r="M9184" s="7">
        <v>139.19999999999999</v>
      </c>
      <c r="N9184" s="7">
        <v>10</v>
      </c>
      <c r="O9184" s="7">
        <v>192</v>
      </c>
      <c r="P9184" s="7">
        <v>0.155</v>
      </c>
      <c r="Q9184" s="7" t="str">
        <f>CONCATENATE(Z9184,"х",AA9184,"х",AB9184)</f>
        <v>200х125х10</v>
      </c>
      <c r="R9184" s="7" t="s">
        <v>36</v>
      </c>
      <c r="S9184" s="7">
        <v>3</v>
      </c>
      <c r="T9184" s="7" t="s">
        <v>46502</v>
      </c>
      <c r="U9184" s="7" t="s">
        <v>56</v>
      </c>
      <c r="V9184" s="7">
        <v>258418</v>
      </c>
      <c r="W9184" s="7">
        <f>A9184*M9184</f>
        <v>0</v>
      </c>
      <c r="X9184" s="7" t="str">
        <f>IF(A9184&gt;=1,1," ")</f>
        <v xml:space="preserve"> </v>
      </c>
      <c r="Y9184" s="7">
        <f>P9184*A9184</f>
        <v>0</v>
      </c>
      <c r="Z9184" s="7">
        <v>200</v>
      </c>
      <c r="AA9184" s="7">
        <v>125</v>
      </c>
      <c r="AB9184" s="7">
        <v>10</v>
      </c>
    </row>
    <row r="9185" spans="2:28" ht="157.5" x14ac:dyDescent="0.2">
      <c r="B9185" s="7" t="s">
        <v>47549</v>
      </c>
      <c r="D9185" s="7" t="s">
        <v>47550</v>
      </c>
      <c r="E9185" s="7" t="s">
        <v>47551</v>
      </c>
      <c r="F9185" s="7" t="s">
        <v>47552</v>
      </c>
      <c r="G9185" s="7" t="s">
        <v>878</v>
      </c>
      <c r="H9185" s="7" t="s">
        <v>447</v>
      </c>
      <c r="I9185" s="49" t="s">
        <v>47553</v>
      </c>
      <c r="J9185" s="7" t="s">
        <v>47554</v>
      </c>
      <c r="K9185" s="42">
        <v>41988</v>
      </c>
      <c r="L9185" s="7" t="s">
        <v>441</v>
      </c>
      <c r="M9185" s="7">
        <v>139.19999999999999</v>
      </c>
      <c r="N9185" s="7">
        <v>10</v>
      </c>
      <c r="O9185" s="7">
        <v>192</v>
      </c>
      <c r="P9185" s="7">
        <v>0.14099999999999999</v>
      </c>
      <c r="Q9185" s="7" t="str">
        <f>CONCATENATE(Z9185,"х",AA9185,"х",AB9185)</f>
        <v>200х125х10</v>
      </c>
      <c r="R9185" s="7" t="s">
        <v>36</v>
      </c>
      <c r="S9185" s="7">
        <v>3</v>
      </c>
      <c r="T9185" s="7" t="s">
        <v>46502</v>
      </c>
      <c r="U9185" s="7" t="s">
        <v>56</v>
      </c>
      <c r="V9185" s="7">
        <v>249471</v>
      </c>
      <c r="W9185" s="7">
        <f>A9185*M9185</f>
        <v>0</v>
      </c>
      <c r="X9185" s="7" t="str">
        <f>IF(A9185&gt;=1,1," ")</f>
        <v xml:space="preserve"> </v>
      </c>
      <c r="Y9185" s="7">
        <f>P9185*A9185</f>
        <v>0</v>
      </c>
      <c r="Z9185" s="7">
        <v>200</v>
      </c>
      <c r="AA9185" s="7">
        <v>125</v>
      </c>
      <c r="AB9185" s="7">
        <v>10</v>
      </c>
    </row>
    <row r="9186" spans="2:28" ht="157.5" x14ac:dyDescent="0.2">
      <c r="B9186" s="7" t="s">
        <v>47555</v>
      </c>
      <c r="D9186" s="7" t="s">
        <v>47556</v>
      </c>
      <c r="E9186" s="7" t="s">
        <v>5360</v>
      </c>
      <c r="F9186" s="7" t="s">
        <v>47557</v>
      </c>
      <c r="G9186" s="7" t="s">
        <v>63</v>
      </c>
      <c r="H9186" s="7" t="s">
        <v>447</v>
      </c>
      <c r="I9186" s="49" t="s">
        <v>47558</v>
      </c>
      <c r="J9186" s="7" t="s">
        <v>10065</v>
      </c>
      <c r="K9186" s="42">
        <v>43315</v>
      </c>
      <c r="L9186" s="7" t="s">
        <v>35</v>
      </c>
      <c r="M9186" s="7">
        <v>150</v>
      </c>
      <c r="N9186" s="7">
        <v>10</v>
      </c>
      <c r="O9186" s="7">
        <v>192</v>
      </c>
      <c r="P9186" s="7">
        <v>0.16500000000000001</v>
      </c>
      <c r="Q9186" s="7" t="str">
        <f>CONCATENATE(Z9186,"х",AA9186,"х",AB9186)</f>
        <v>201х127х11</v>
      </c>
      <c r="R9186" s="7" t="s">
        <v>36</v>
      </c>
      <c r="S9186" s="7">
        <v>3</v>
      </c>
      <c r="T9186" s="7" t="s">
        <v>46502</v>
      </c>
      <c r="U9186" s="7" t="s">
        <v>56</v>
      </c>
      <c r="V9186" s="7">
        <v>250429</v>
      </c>
      <c r="W9186" s="7">
        <f>A9186*M9186</f>
        <v>0</v>
      </c>
      <c r="X9186" s="7" t="str">
        <f>IF(A9186&gt;=1,1," ")</f>
        <v xml:space="preserve"> </v>
      </c>
      <c r="Y9186" s="7">
        <f>P9186*A9186</f>
        <v>0</v>
      </c>
      <c r="Z9186" s="7">
        <v>201</v>
      </c>
      <c r="AA9186" s="7">
        <v>127</v>
      </c>
      <c r="AB9186" s="7">
        <v>11</v>
      </c>
    </row>
    <row r="9187" spans="2:28" ht="112.5" x14ac:dyDescent="0.2">
      <c r="B9187" s="7" t="s">
        <v>47559</v>
      </c>
      <c r="D9187" s="7" t="s">
        <v>47560</v>
      </c>
      <c r="E9187" s="7" t="s">
        <v>10052</v>
      </c>
      <c r="F9187" s="7" t="s">
        <v>47561</v>
      </c>
      <c r="G9187" s="7" t="s">
        <v>815</v>
      </c>
      <c r="H9187" s="7" t="s">
        <v>447</v>
      </c>
      <c r="I9187" s="49" t="s">
        <v>47562</v>
      </c>
      <c r="J9187" s="7" t="s">
        <v>47563</v>
      </c>
      <c r="K9187" s="42">
        <v>42870</v>
      </c>
      <c r="L9187" s="7" t="s">
        <v>35</v>
      </c>
      <c r="M9187" s="7">
        <v>196.8</v>
      </c>
      <c r="N9187" s="7">
        <v>10</v>
      </c>
      <c r="O9187" s="7">
        <v>320</v>
      </c>
      <c r="P9187" s="7">
        <v>0.224</v>
      </c>
      <c r="Q9187" s="7" t="str">
        <f>CONCATENATE(Z9187,"х",AA9187,"х",AB9187)</f>
        <v>200х125х15</v>
      </c>
      <c r="R9187" s="7" t="s">
        <v>36</v>
      </c>
      <c r="S9187" s="7">
        <v>3</v>
      </c>
      <c r="T9187" s="7" t="s">
        <v>46502</v>
      </c>
      <c r="U9187" s="7" t="s">
        <v>37</v>
      </c>
      <c r="V9187" s="7">
        <v>231411</v>
      </c>
      <c r="W9187" s="7">
        <f>A9187*M9187</f>
        <v>0</v>
      </c>
      <c r="X9187" s="7" t="str">
        <f>IF(A9187&gt;=1,1," ")</f>
        <v xml:space="preserve"> </v>
      </c>
      <c r="Y9187" s="7">
        <f>P9187*A9187</f>
        <v>0</v>
      </c>
      <c r="Z9187" s="7">
        <v>200</v>
      </c>
      <c r="AA9187" s="7">
        <v>125</v>
      </c>
      <c r="AB9187" s="7">
        <v>15</v>
      </c>
    </row>
    <row r="9188" spans="2:28" ht="123.75" x14ac:dyDescent="0.2">
      <c r="B9188" s="7" t="s">
        <v>47564</v>
      </c>
      <c r="D9188" s="7" t="s">
        <v>47565</v>
      </c>
      <c r="E9188" s="7" t="s">
        <v>7275</v>
      </c>
      <c r="F9188" s="7" t="s">
        <v>47566</v>
      </c>
      <c r="G9188" s="7" t="s">
        <v>878</v>
      </c>
      <c r="H9188" s="7" t="s">
        <v>447</v>
      </c>
      <c r="I9188" s="49" t="s">
        <v>47567</v>
      </c>
      <c r="J9188" s="7" t="s">
        <v>47568</v>
      </c>
      <c r="K9188" s="42">
        <v>43213</v>
      </c>
      <c r="L9188" s="7" t="s">
        <v>35</v>
      </c>
      <c r="M9188" s="7">
        <v>150</v>
      </c>
      <c r="N9188" s="7">
        <v>10</v>
      </c>
      <c r="O9188" s="7">
        <v>192</v>
      </c>
      <c r="P9188" s="7">
        <v>0.14000000000000001</v>
      </c>
      <c r="Q9188" s="7" t="str">
        <f>CONCATENATE(Z9188,"х",AA9188,"х",AB9188)</f>
        <v>200х125х13</v>
      </c>
      <c r="R9188" s="7" t="s">
        <v>36</v>
      </c>
      <c r="S9188" s="7">
        <v>3</v>
      </c>
      <c r="T9188" s="7" t="s">
        <v>46502</v>
      </c>
      <c r="U9188" s="7" t="s">
        <v>56</v>
      </c>
      <c r="V9188" s="7">
        <v>246472</v>
      </c>
      <c r="W9188" s="7">
        <f>A9188*M9188</f>
        <v>0</v>
      </c>
      <c r="X9188" s="7" t="str">
        <f>IF(A9188&gt;=1,1," ")</f>
        <v xml:space="preserve"> </v>
      </c>
      <c r="Y9188" s="7">
        <f>P9188*A9188</f>
        <v>0</v>
      </c>
      <c r="Z9188" s="7">
        <v>200</v>
      </c>
      <c r="AA9188" s="7">
        <v>125</v>
      </c>
      <c r="AB9188" s="7">
        <v>13</v>
      </c>
    </row>
    <row r="9189" spans="2:28" ht="101.25" x14ac:dyDescent="0.2">
      <c r="B9189" s="7" t="s">
        <v>47569</v>
      </c>
      <c r="D9189" s="7" t="s">
        <v>47570</v>
      </c>
      <c r="E9189" s="7" t="s">
        <v>445</v>
      </c>
      <c r="F9189" s="7" t="s">
        <v>47571</v>
      </c>
      <c r="G9189" s="7" t="s">
        <v>63</v>
      </c>
      <c r="H9189" s="7" t="s">
        <v>447</v>
      </c>
      <c r="I9189" s="49" t="s">
        <v>47572</v>
      </c>
      <c r="J9189" s="7" t="s">
        <v>47573</v>
      </c>
      <c r="K9189" s="42">
        <v>41825</v>
      </c>
      <c r="L9189" s="7" t="s">
        <v>441</v>
      </c>
      <c r="M9189" s="7">
        <v>240</v>
      </c>
      <c r="N9189" s="7">
        <v>10</v>
      </c>
      <c r="O9189" s="7">
        <v>288</v>
      </c>
      <c r="P9189" s="7">
        <v>0.30099999999999999</v>
      </c>
      <c r="Q9189" s="7" t="str">
        <f>CONCATENATE(Z9189,"х",AA9189,"х",AB9189)</f>
        <v>208х131х20</v>
      </c>
      <c r="R9189" s="7" t="s">
        <v>36</v>
      </c>
      <c r="S9189" s="7" t="s">
        <v>39</v>
      </c>
      <c r="T9189" s="7" t="s">
        <v>46502</v>
      </c>
      <c r="U9189" s="7" t="s">
        <v>56</v>
      </c>
      <c r="V9189" s="7">
        <v>271638</v>
      </c>
      <c r="W9189" s="7">
        <f>A9189*M9189</f>
        <v>0</v>
      </c>
      <c r="X9189" s="7" t="str">
        <f>IF(A9189&gt;=1,1," ")</f>
        <v xml:space="preserve"> </v>
      </c>
      <c r="Y9189" s="7">
        <f>P9189*A9189</f>
        <v>0</v>
      </c>
      <c r="Z9189" s="7">
        <v>208</v>
      </c>
      <c r="AA9189" s="7">
        <v>131</v>
      </c>
      <c r="AB9189" s="7">
        <v>20</v>
      </c>
    </row>
    <row r="9190" spans="2:28" ht="157.5" x14ac:dyDescent="0.2">
      <c r="B9190" s="7" t="s">
        <v>47574</v>
      </c>
      <c r="D9190" s="7" t="s">
        <v>47575</v>
      </c>
      <c r="E9190" s="7" t="s">
        <v>30789</v>
      </c>
      <c r="F9190" s="7" t="s">
        <v>47576</v>
      </c>
      <c r="G9190" s="7" t="s">
        <v>78</v>
      </c>
      <c r="H9190" s="7" t="s">
        <v>447</v>
      </c>
      <c r="I9190" s="49" t="s">
        <v>47577</v>
      </c>
      <c r="J9190" s="7" t="s">
        <v>47573</v>
      </c>
      <c r="K9190" s="42">
        <v>41825</v>
      </c>
      <c r="L9190" s="7" t="s">
        <v>441</v>
      </c>
      <c r="M9190" s="7">
        <v>139.19999999999999</v>
      </c>
      <c r="N9190" s="7">
        <v>10</v>
      </c>
      <c r="O9190" s="7">
        <v>160</v>
      </c>
      <c r="P9190" s="7">
        <v>0.13</v>
      </c>
      <c r="Q9190" s="7" t="str">
        <f>CONCATENATE(Z9190,"х",AA9190,"х",AB9190)</f>
        <v>200х125х10</v>
      </c>
      <c r="R9190" s="7" t="s">
        <v>36</v>
      </c>
      <c r="S9190" s="7">
        <v>3</v>
      </c>
      <c r="T9190" s="7" t="s">
        <v>46502</v>
      </c>
      <c r="U9190" s="7" t="s">
        <v>37</v>
      </c>
      <c r="V9190" s="7">
        <v>234807</v>
      </c>
      <c r="W9190" s="7">
        <f>A9190*M9190</f>
        <v>0</v>
      </c>
      <c r="X9190" s="7" t="str">
        <f>IF(A9190&gt;=1,1," ")</f>
        <v xml:space="preserve"> </v>
      </c>
      <c r="Y9190" s="7">
        <f>P9190*A9190</f>
        <v>0</v>
      </c>
      <c r="Z9190" s="7">
        <v>200</v>
      </c>
      <c r="AA9190" s="7">
        <v>125</v>
      </c>
      <c r="AB9190" s="7">
        <v>10</v>
      </c>
    </row>
    <row r="9191" spans="2:28" ht="101.25" x14ac:dyDescent="0.2">
      <c r="B9191" s="7" t="s">
        <v>47578</v>
      </c>
      <c r="D9191" s="7" t="s">
        <v>47579</v>
      </c>
      <c r="E9191" s="7" t="s">
        <v>12407</v>
      </c>
      <c r="F9191" s="7" t="s">
        <v>47580</v>
      </c>
      <c r="G9191" s="7" t="s">
        <v>815</v>
      </c>
      <c r="H9191" s="7" t="s">
        <v>447</v>
      </c>
      <c r="I9191" s="49" t="s">
        <v>47581</v>
      </c>
      <c r="J9191" s="7" t="s">
        <v>47582</v>
      </c>
      <c r="K9191" s="42">
        <v>43727</v>
      </c>
      <c r="L9191" s="7" t="s">
        <v>441</v>
      </c>
      <c r="M9191" s="7">
        <v>139.19999999999999</v>
      </c>
      <c r="N9191" s="7">
        <v>10</v>
      </c>
      <c r="O9191" s="7">
        <v>192</v>
      </c>
      <c r="P9191" s="7">
        <v>0.14000000000000001</v>
      </c>
      <c r="Q9191" s="7" t="str">
        <f>CONCATENATE(Z9191,"х",AA9191,"х",AB9191)</f>
        <v>200х125х10</v>
      </c>
      <c r="R9191" s="7" t="s">
        <v>36</v>
      </c>
      <c r="S9191" s="7">
        <v>3</v>
      </c>
      <c r="T9191" s="7" t="s">
        <v>46502</v>
      </c>
      <c r="U9191" s="7" t="s">
        <v>56</v>
      </c>
      <c r="V9191" s="7">
        <v>257381</v>
      </c>
      <c r="W9191" s="7">
        <f>A9191*M9191</f>
        <v>0</v>
      </c>
      <c r="X9191" s="7" t="str">
        <f>IF(A9191&gt;=1,1," ")</f>
        <v xml:space="preserve"> </v>
      </c>
      <c r="Y9191" s="7">
        <f>P9191*A9191</f>
        <v>0</v>
      </c>
      <c r="Z9191" s="7">
        <v>200</v>
      </c>
      <c r="AA9191" s="7">
        <v>125</v>
      </c>
      <c r="AB9191" s="7">
        <v>10</v>
      </c>
    </row>
    <row r="9192" spans="2:28" ht="112.5" x14ac:dyDescent="0.2">
      <c r="B9192" s="7" t="s">
        <v>47583</v>
      </c>
      <c r="D9192" s="7" t="s">
        <v>47584</v>
      </c>
      <c r="E9192" s="7" t="s">
        <v>47585</v>
      </c>
      <c r="F9192" s="7" t="s">
        <v>47586</v>
      </c>
      <c r="G9192" s="7" t="s">
        <v>63</v>
      </c>
      <c r="H9192" s="7" t="s">
        <v>447</v>
      </c>
      <c r="I9192" s="49" t="s">
        <v>47587</v>
      </c>
      <c r="J9192" s="7" t="s">
        <v>47588</v>
      </c>
      <c r="K9192" s="42">
        <v>44302</v>
      </c>
      <c r="L9192" s="7" t="s">
        <v>441</v>
      </c>
      <c r="M9192" s="7">
        <v>132</v>
      </c>
      <c r="N9192" s="7">
        <v>10</v>
      </c>
      <c r="O9192" s="7">
        <v>128</v>
      </c>
      <c r="P9192" s="7">
        <v>0.11600000000000001</v>
      </c>
      <c r="Q9192" s="7" t="str">
        <f>CONCATENATE(Z9192,"х",AA9192,"х",AB9192)</f>
        <v>201х126х7</v>
      </c>
      <c r="R9192" s="7" t="s">
        <v>36</v>
      </c>
      <c r="S9192" s="7">
        <v>3</v>
      </c>
      <c r="T9192" s="7" t="s">
        <v>46502</v>
      </c>
      <c r="U9192" s="7" t="s">
        <v>56</v>
      </c>
      <c r="V9192" s="7">
        <v>270902</v>
      </c>
      <c r="W9192" s="7">
        <f>A9192*M9192</f>
        <v>0</v>
      </c>
      <c r="X9192" s="7" t="str">
        <f>IF(A9192&gt;=1,1," ")</f>
        <v xml:space="preserve"> </v>
      </c>
      <c r="Y9192" s="7">
        <f>P9192*A9192</f>
        <v>0</v>
      </c>
      <c r="Z9192" s="7">
        <v>201</v>
      </c>
      <c r="AA9192" s="7">
        <v>126</v>
      </c>
      <c r="AB9192" s="7">
        <v>7</v>
      </c>
    </row>
    <row r="9193" spans="2:28" ht="112.5" x14ac:dyDescent="0.2">
      <c r="B9193" s="7" t="s">
        <v>47589</v>
      </c>
      <c r="D9193" s="7" t="s">
        <v>47590</v>
      </c>
      <c r="E9193" s="7" t="s">
        <v>47591</v>
      </c>
      <c r="F9193" s="7" t="s">
        <v>47592</v>
      </c>
      <c r="G9193" s="7" t="s">
        <v>78</v>
      </c>
      <c r="H9193" s="7" t="s">
        <v>447</v>
      </c>
      <c r="I9193" s="49" t="s">
        <v>47593</v>
      </c>
      <c r="J9193" s="7" t="s">
        <v>47594</v>
      </c>
      <c r="K9193" s="42">
        <v>41840</v>
      </c>
      <c r="L9193" s="7" t="s">
        <v>441</v>
      </c>
      <c r="M9193" s="7">
        <v>132</v>
      </c>
      <c r="N9193" s="7">
        <v>10</v>
      </c>
      <c r="O9193" s="7">
        <v>128</v>
      </c>
      <c r="P9193" s="7">
        <v>9.6000000000000002E-2</v>
      </c>
      <c r="Q9193" s="7" t="str">
        <f>CONCATENATE(Z9193,"х",AA9193,"х",AB9193)</f>
        <v>200х125х7</v>
      </c>
      <c r="R9193" s="7" t="s">
        <v>36</v>
      </c>
      <c r="S9193" s="7">
        <v>3</v>
      </c>
      <c r="T9193" s="7" t="s">
        <v>46502</v>
      </c>
      <c r="U9193" s="7" t="s">
        <v>56</v>
      </c>
      <c r="V9193" s="7">
        <v>222852</v>
      </c>
      <c r="W9193" s="7">
        <f>A9193*M9193</f>
        <v>0</v>
      </c>
      <c r="X9193" s="7" t="str">
        <f>IF(A9193&gt;=1,1," ")</f>
        <v xml:space="preserve"> </v>
      </c>
      <c r="Y9193" s="7">
        <f>P9193*A9193</f>
        <v>0</v>
      </c>
      <c r="Z9193" s="7">
        <v>200</v>
      </c>
      <c r="AA9193" s="7">
        <v>125</v>
      </c>
      <c r="AB9193" s="7">
        <v>7</v>
      </c>
    </row>
    <row r="9194" spans="2:28" ht="123.75" x14ac:dyDescent="0.2">
      <c r="B9194" s="7" t="s">
        <v>47595</v>
      </c>
      <c r="D9194" s="7" t="s">
        <v>47596</v>
      </c>
      <c r="E9194" s="7" t="s">
        <v>3848</v>
      </c>
      <c r="F9194" s="7" t="s">
        <v>47597</v>
      </c>
      <c r="G9194" s="7" t="s">
        <v>63</v>
      </c>
      <c r="H9194" s="7" t="s">
        <v>447</v>
      </c>
      <c r="I9194" s="49" t="s">
        <v>47598</v>
      </c>
      <c r="J9194" s="7" t="s">
        <v>47599</v>
      </c>
      <c r="K9194" s="42">
        <v>44067</v>
      </c>
      <c r="L9194" s="7" t="s">
        <v>441</v>
      </c>
      <c r="M9194" s="7">
        <v>139.19999999999999</v>
      </c>
      <c r="N9194" s="7">
        <v>10</v>
      </c>
      <c r="O9194" s="7">
        <v>192</v>
      </c>
      <c r="P9194" s="7">
        <v>0.161</v>
      </c>
      <c r="Q9194" s="7" t="str">
        <f>CONCATENATE(Z9194,"х",AA9194,"х",AB9194)</f>
        <v>200х125х9</v>
      </c>
      <c r="R9194" s="7" t="s">
        <v>36</v>
      </c>
      <c r="S9194" s="7">
        <v>3</v>
      </c>
      <c r="T9194" s="7" t="s">
        <v>46502</v>
      </c>
      <c r="U9194" s="7" t="s">
        <v>56</v>
      </c>
      <c r="V9194" s="7">
        <v>265908</v>
      </c>
      <c r="W9194" s="7">
        <f>A9194*M9194</f>
        <v>0</v>
      </c>
      <c r="X9194" s="7" t="str">
        <f>IF(A9194&gt;=1,1," ")</f>
        <v xml:space="preserve"> </v>
      </c>
      <c r="Y9194" s="7">
        <f>P9194*A9194</f>
        <v>0</v>
      </c>
      <c r="Z9194" s="7">
        <v>200</v>
      </c>
      <c r="AA9194" s="7">
        <v>125</v>
      </c>
      <c r="AB9194" s="7">
        <v>9</v>
      </c>
    </row>
    <row r="9195" spans="2:28" ht="90" x14ac:dyDescent="0.2">
      <c r="B9195" s="7" t="s">
        <v>47600</v>
      </c>
      <c r="D9195" s="7" t="s">
        <v>47601</v>
      </c>
      <c r="E9195" s="7" t="s">
        <v>10052</v>
      </c>
      <c r="F9195" s="7" t="s">
        <v>47602</v>
      </c>
      <c r="G9195" s="7" t="s">
        <v>78</v>
      </c>
      <c r="H9195" s="7" t="s">
        <v>447</v>
      </c>
      <c r="I9195" s="49" t="s">
        <v>47603</v>
      </c>
      <c r="J9195" s="7" t="s">
        <v>47604</v>
      </c>
      <c r="K9195" s="42">
        <v>43206</v>
      </c>
      <c r="L9195" s="7" t="s">
        <v>35</v>
      </c>
      <c r="M9195" s="7">
        <v>223.2</v>
      </c>
      <c r="N9195" s="7">
        <v>10</v>
      </c>
      <c r="O9195" s="7">
        <v>480</v>
      </c>
      <c r="P9195" s="7">
        <v>0.33800000000000002</v>
      </c>
      <c r="Q9195" s="7" t="str">
        <f>CONCATENATE(Z9195,"х",AA9195,"х",AB9195)</f>
        <v>200х125х21</v>
      </c>
      <c r="R9195" s="7" t="s">
        <v>36</v>
      </c>
      <c r="S9195" s="7">
        <v>3</v>
      </c>
      <c r="T9195" s="7" t="s">
        <v>46502</v>
      </c>
      <c r="U9195" s="7" t="s">
        <v>37</v>
      </c>
      <c r="V9195" s="7">
        <v>237337</v>
      </c>
      <c r="W9195" s="7">
        <f>A9195*M9195</f>
        <v>0</v>
      </c>
      <c r="X9195" s="7" t="str">
        <f>IF(A9195&gt;=1,1," ")</f>
        <v xml:space="preserve"> </v>
      </c>
      <c r="Y9195" s="7">
        <f>P9195*A9195</f>
        <v>0</v>
      </c>
      <c r="Z9195" s="7">
        <v>200</v>
      </c>
      <c r="AA9195" s="7">
        <v>125</v>
      </c>
      <c r="AB9195" s="7">
        <v>21</v>
      </c>
    </row>
    <row r="9196" spans="2:28" ht="146.25" x14ac:dyDescent="0.2">
      <c r="B9196" s="7" t="s">
        <v>47605</v>
      </c>
      <c r="D9196" s="7" t="s">
        <v>47606</v>
      </c>
      <c r="E9196" s="7" t="s">
        <v>5743</v>
      </c>
      <c r="F9196" s="7" t="s">
        <v>47607</v>
      </c>
      <c r="G9196" s="7" t="s">
        <v>63</v>
      </c>
      <c r="H9196" s="7" t="s">
        <v>447</v>
      </c>
      <c r="I9196" s="49" t="s">
        <v>47608</v>
      </c>
      <c r="J9196" s="7" t="s">
        <v>47609</v>
      </c>
      <c r="K9196" s="42">
        <v>43479</v>
      </c>
      <c r="L9196" s="7" t="s">
        <v>441</v>
      </c>
      <c r="M9196" s="7">
        <v>132</v>
      </c>
      <c r="N9196" s="7">
        <v>10</v>
      </c>
      <c r="O9196" s="7">
        <v>128</v>
      </c>
      <c r="P9196" s="7">
        <v>0.113</v>
      </c>
      <c r="Q9196" s="7" t="str">
        <f>CONCATENATE(Z9196,"х",AA9196,"х",AB9196)</f>
        <v>201х125х9</v>
      </c>
      <c r="R9196" s="7" t="s">
        <v>36</v>
      </c>
      <c r="S9196" s="7">
        <v>3</v>
      </c>
      <c r="T9196" s="7" t="s">
        <v>46502</v>
      </c>
      <c r="U9196" s="7" t="s">
        <v>215</v>
      </c>
      <c r="V9196" s="7">
        <v>251488</v>
      </c>
      <c r="W9196" s="7">
        <f>A9196*M9196</f>
        <v>0</v>
      </c>
      <c r="X9196" s="7" t="str">
        <f>IF(A9196&gt;=1,1," ")</f>
        <v xml:space="preserve"> </v>
      </c>
      <c r="Y9196" s="7">
        <f>P9196*A9196</f>
        <v>0</v>
      </c>
      <c r="Z9196" s="7">
        <v>201</v>
      </c>
      <c r="AA9196" s="7">
        <v>125</v>
      </c>
      <c r="AB9196" s="7">
        <v>9</v>
      </c>
    </row>
    <row r="9197" spans="2:28" ht="78.75" x14ac:dyDescent="0.2">
      <c r="B9197" s="7" t="s">
        <v>47610</v>
      </c>
      <c r="D9197" s="7" t="s">
        <v>47611</v>
      </c>
      <c r="E9197" s="7" t="s">
        <v>47612</v>
      </c>
      <c r="F9197" s="7" t="s">
        <v>47613</v>
      </c>
      <c r="G9197" s="7" t="s">
        <v>78</v>
      </c>
      <c r="H9197" s="7" t="s">
        <v>447</v>
      </c>
      <c r="I9197" s="49" t="s">
        <v>47614</v>
      </c>
      <c r="J9197" s="7" t="s">
        <v>47615</v>
      </c>
      <c r="K9197" s="42">
        <v>43900</v>
      </c>
      <c r="L9197" s="7" t="s">
        <v>441</v>
      </c>
      <c r="M9197" s="7">
        <v>139.19999999999999</v>
      </c>
      <c r="N9197" s="7">
        <v>10</v>
      </c>
      <c r="O9197" s="7">
        <v>192</v>
      </c>
      <c r="P9197" s="7">
        <v>0.14000000000000001</v>
      </c>
      <c r="Q9197" s="7" t="str">
        <f>CONCATENATE(Z9197,"х",AA9197,"х",AB9197)</f>
        <v>200х125х10</v>
      </c>
      <c r="R9197" s="7" t="s">
        <v>36</v>
      </c>
      <c r="S9197" s="7">
        <v>3</v>
      </c>
      <c r="T9197" s="7" t="s">
        <v>46502</v>
      </c>
      <c r="U9197" s="7" t="s">
        <v>56</v>
      </c>
      <c r="V9197" s="7">
        <v>258407</v>
      </c>
      <c r="W9197" s="7">
        <f>A9197*M9197</f>
        <v>0</v>
      </c>
      <c r="X9197" s="7" t="str">
        <f>IF(A9197&gt;=1,1," ")</f>
        <v xml:space="preserve"> </v>
      </c>
      <c r="Y9197" s="7">
        <f>P9197*A9197</f>
        <v>0</v>
      </c>
      <c r="Z9197" s="7">
        <v>200</v>
      </c>
      <c r="AA9197" s="7">
        <v>125</v>
      </c>
      <c r="AB9197" s="7">
        <v>10</v>
      </c>
    </row>
    <row r="9198" spans="2:28" ht="112.5" x14ac:dyDescent="0.2">
      <c r="B9198" s="7" t="s">
        <v>47616</v>
      </c>
      <c r="D9198" s="7" t="s">
        <v>47617</v>
      </c>
      <c r="E9198" s="7" t="s">
        <v>6297</v>
      </c>
      <c r="F9198" s="7" t="s">
        <v>47618</v>
      </c>
      <c r="G9198" s="7" t="s">
        <v>63</v>
      </c>
      <c r="H9198" s="7" t="s">
        <v>447</v>
      </c>
      <c r="I9198" s="49" t="s">
        <v>47619</v>
      </c>
      <c r="J9198" s="7" t="s">
        <v>9406</v>
      </c>
      <c r="K9198" s="42">
        <v>43115</v>
      </c>
      <c r="L9198" s="7" t="s">
        <v>441</v>
      </c>
      <c r="M9198" s="7">
        <v>139.19999999999999</v>
      </c>
      <c r="N9198" s="7">
        <v>10</v>
      </c>
      <c r="O9198" s="7">
        <v>192</v>
      </c>
      <c r="P9198" s="7">
        <v>0.155</v>
      </c>
      <c r="Q9198" s="7" t="str">
        <f>CONCATENATE(Z9198,"х",AA9198,"х",AB9198)</f>
        <v>200х125х10</v>
      </c>
      <c r="R9198" s="7" t="s">
        <v>36</v>
      </c>
      <c r="S9198" s="7">
        <v>3</v>
      </c>
      <c r="T9198" s="7" t="s">
        <v>46502</v>
      </c>
      <c r="U9198" s="7" t="s">
        <v>56</v>
      </c>
      <c r="V9198" s="7">
        <v>266712</v>
      </c>
      <c r="W9198" s="7">
        <f>A9198*M9198</f>
        <v>0</v>
      </c>
      <c r="X9198" s="7" t="str">
        <f>IF(A9198&gt;=1,1," ")</f>
        <v xml:space="preserve"> </v>
      </c>
      <c r="Y9198" s="7">
        <f>P9198*A9198</f>
        <v>0</v>
      </c>
      <c r="Z9198" s="7">
        <v>200</v>
      </c>
      <c r="AA9198" s="7">
        <v>125</v>
      </c>
      <c r="AB9198" s="7">
        <v>10</v>
      </c>
    </row>
    <row r="9199" spans="2:28" ht="135" x14ac:dyDescent="0.2">
      <c r="B9199" s="7" t="s">
        <v>47620</v>
      </c>
      <c r="D9199" s="7" t="s">
        <v>47621</v>
      </c>
      <c r="E9199" s="7" t="s">
        <v>445</v>
      </c>
      <c r="F9199" s="7" t="s">
        <v>47622</v>
      </c>
      <c r="G9199" s="7" t="s">
        <v>78</v>
      </c>
      <c r="H9199" s="7" t="s">
        <v>447</v>
      </c>
      <c r="I9199" s="49" t="s">
        <v>47623</v>
      </c>
      <c r="J9199" s="7" t="s">
        <v>11303</v>
      </c>
      <c r="K9199" s="42">
        <v>41548</v>
      </c>
      <c r="L9199" s="7" t="s">
        <v>441</v>
      </c>
      <c r="M9199" s="7">
        <v>139.19999999999999</v>
      </c>
      <c r="N9199" s="7">
        <v>10</v>
      </c>
      <c r="O9199" s="7">
        <v>160</v>
      </c>
      <c r="P9199" s="7">
        <v>0.13</v>
      </c>
      <c r="Q9199" s="7" t="str">
        <f>CONCATENATE(Z9199,"х",AA9199,"х",AB9199)</f>
        <v>200х125х8</v>
      </c>
      <c r="R9199" s="7" t="s">
        <v>36</v>
      </c>
      <c r="S9199" s="7">
        <v>3</v>
      </c>
      <c r="T9199" s="7" t="s">
        <v>46502</v>
      </c>
      <c r="U9199" s="7" t="s">
        <v>215</v>
      </c>
      <c r="V9199" s="7">
        <v>234828</v>
      </c>
      <c r="W9199" s="7">
        <f>A9199*M9199</f>
        <v>0</v>
      </c>
      <c r="X9199" s="7" t="str">
        <f>IF(A9199&gt;=1,1," ")</f>
        <v xml:space="preserve"> </v>
      </c>
      <c r="Y9199" s="7">
        <f>P9199*A9199</f>
        <v>0</v>
      </c>
      <c r="Z9199" s="7">
        <v>200</v>
      </c>
      <c r="AA9199" s="7">
        <v>125</v>
      </c>
      <c r="AB9199" s="7">
        <v>8</v>
      </c>
    </row>
    <row r="9200" spans="2:28" ht="191.25" x14ac:dyDescent="0.2">
      <c r="B9200" s="7" t="s">
        <v>47624</v>
      </c>
      <c r="D9200" s="7" t="s">
        <v>47625</v>
      </c>
      <c r="E9200" s="7" t="s">
        <v>7321</v>
      </c>
      <c r="F9200" s="7" t="s">
        <v>30890</v>
      </c>
      <c r="G9200" s="7" t="s">
        <v>63</v>
      </c>
      <c r="H9200" s="7" t="s">
        <v>686</v>
      </c>
      <c r="I9200" s="49" t="s">
        <v>30891</v>
      </c>
      <c r="J9200" s="7" t="s">
        <v>30892</v>
      </c>
      <c r="K9200" s="42">
        <v>42955</v>
      </c>
      <c r="L9200" s="7" t="s">
        <v>35</v>
      </c>
      <c r="M9200" s="7">
        <v>264</v>
      </c>
      <c r="N9200" s="7">
        <v>10</v>
      </c>
      <c r="O9200" s="7">
        <v>608</v>
      </c>
      <c r="P9200" s="7">
        <v>0.3</v>
      </c>
      <c r="Q9200" s="7" t="str">
        <f>CONCATENATE(Z9200,"х",AA9200,"х",AB9200)</f>
        <v>180х115х24</v>
      </c>
      <c r="R9200" s="7" t="s">
        <v>5356</v>
      </c>
      <c r="S9200" s="7">
        <v>3</v>
      </c>
      <c r="T9200" s="7" t="s">
        <v>47626</v>
      </c>
      <c r="U9200" s="7" t="s">
        <v>37</v>
      </c>
      <c r="V9200" s="7">
        <v>208648</v>
      </c>
      <c r="W9200" s="7">
        <f>A9200*M9200</f>
        <v>0</v>
      </c>
      <c r="X9200" s="7" t="str">
        <f>IF(A9200&gt;=1,1," ")</f>
        <v xml:space="preserve"> </v>
      </c>
      <c r="Y9200" s="7">
        <f>P9200*A9200</f>
        <v>0</v>
      </c>
      <c r="Z9200" s="7">
        <v>180</v>
      </c>
      <c r="AA9200" s="7">
        <v>115</v>
      </c>
      <c r="AB9200" s="7">
        <v>24</v>
      </c>
    </row>
    <row r="9201" spans="2:28" x14ac:dyDescent="0.2">
      <c r="B9201" s="7" t="s">
        <v>47627</v>
      </c>
      <c r="D9201" s="7" t="s">
        <v>47628</v>
      </c>
      <c r="E9201" s="7" t="s">
        <v>3808</v>
      </c>
      <c r="F9201" s="7" t="s">
        <v>13076</v>
      </c>
      <c r="G9201" s="7" t="s">
        <v>63</v>
      </c>
      <c r="H9201" s="7" t="s">
        <v>686</v>
      </c>
      <c r="I9201" s="7" t="s">
        <v>47629</v>
      </c>
      <c r="J9201" s="7" t="s">
        <v>30760</v>
      </c>
      <c r="K9201" s="42">
        <v>44027</v>
      </c>
      <c r="L9201" s="7" t="s">
        <v>35</v>
      </c>
      <c r="M9201" s="7">
        <v>231.6</v>
      </c>
      <c r="N9201" s="7">
        <v>10</v>
      </c>
      <c r="O9201" s="7">
        <v>352</v>
      </c>
      <c r="P9201" s="7">
        <v>0.217</v>
      </c>
      <c r="Q9201" s="7" t="str">
        <f>CONCATENATE(Z9201,"х",AA9201,"х",AB9201)</f>
        <v>180х115х17</v>
      </c>
      <c r="R9201" s="7" t="s">
        <v>5356</v>
      </c>
      <c r="S9201" s="7">
        <v>3</v>
      </c>
      <c r="T9201" s="7" t="s">
        <v>47626</v>
      </c>
      <c r="U9201" s="7" t="s">
        <v>37</v>
      </c>
      <c r="V9201" s="7">
        <v>199612</v>
      </c>
      <c r="W9201" s="7">
        <f>A9201*M9201</f>
        <v>0</v>
      </c>
      <c r="X9201" s="7" t="str">
        <f>IF(A9201&gt;=1,1," ")</f>
        <v xml:space="preserve"> </v>
      </c>
      <c r="Y9201" s="7">
        <f>P9201*A9201</f>
        <v>0</v>
      </c>
      <c r="Z9201" s="7">
        <v>180</v>
      </c>
      <c r="AA9201" s="7">
        <v>115</v>
      </c>
      <c r="AB9201" s="7">
        <v>17</v>
      </c>
    </row>
    <row r="9202" spans="2:28" x14ac:dyDescent="0.2">
      <c r="B9202" s="7" t="s">
        <v>47630</v>
      </c>
      <c r="D9202" s="7" t="s">
        <v>47631</v>
      </c>
      <c r="E9202" s="7" t="s">
        <v>3842</v>
      </c>
      <c r="F9202" s="7" t="s">
        <v>3843</v>
      </c>
      <c r="G9202" s="7" t="s">
        <v>63</v>
      </c>
      <c r="H9202" s="7" t="s">
        <v>686</v>
      </c>
      <c r="I9202" s="7" t="s">
        <v>3844</v>
      </c>
      <c r="J9202" s="7" t="s">
        <v>3845</v>
      </c>
      <c r="K9202" s="42">
        <v>42795</v>
      </c>
      <c r="L9202" s="7" t="s">
        <v>35</v>
      </c>
      <c r="M9202" s="7">
        <v>300</v>
      </c>
      <c r="N9202" s="7">
        <v>10</v>
      </c>
      <c r="O9202" s="7">
        <v>512</v>
      </c>
      <c r="P9202" s="7">
        <v>0.30399999999999999</v>
      </c>
      <c r="Q9202" s="7" t="str">
        <f>CONCATENATE(Z9202,"х",AA9202,"х",AB9202)</f>
        <v>181х116х24</v>
      </c>
      <c r="R9202" s="7" t="s">
        <v>5356</v>
      </c>
      <c r="S9202" s="7">
        <v>3</v>
      </c>
      <c r="T9202" s="7" t="s">
        <v>47626</v>
      </c>
      <c r="U9202" s="7" t="s">
        <v>37</v>
      </c>
      <c r="V9202" s="7">
        <v>204292</v>
      </c>
      <c r="W9202" s="7">
        <f>A9202*M9202</f>
        <v>0</v>
      </c>
      <c r="X9202" s="7" t="str">
        <f>IF(A9202&gt;=1,1," ")</f>
        <v xml:space="preserve"> </v>
      </c>
      <c r="Y9202" s="7">
        <f>P9202*A9202</f>
        <v>0</v>
      </c>
      <c r="Z9202" s="7">
        <v>181</v>
      </c>
      <c r="AA9202" s="7">
        <v>116</v>
      </c>
      <c r="AB9202" s="7">
        <v>24</v>
      </c>
    </row>
    <row r="9203" spans="2:28" ht="157.5" x14ac:dyDescent="0.2">
      <c r="B9203" s="7" t="s">
        <v>47632</v>
      </c>
      <c r="D9203" s="7" t="s">
        <v>47633</v>
      </c>
      <c r="E9203" s="7" t="s">
        <v>3791</v>
      </c>
      <c r="F9203" s="7" t="s">
        <v>47634</v>
      </c>
      <c r="G9203" s="7" t="s">
        <v>63</v>
      </c>
      <c r="H9203" s="7" t="s">
        <v>686</v>
      </c>
      <c r="I9203" s="49" t="s">
        <v>47635</v>
      </c>
      <c r="J9203" s="7" t="s">
        <v>47636</v>
      </c>
      <c r="K9203" s="42">
        <v>42583</v>
      </c>
      <c r="L9203" s="7" t="s">
        <v>35</v>
      </c>
      <c r="M9203" s="7">
        <v>231.6</v>
      </c>
      <c r="N9203" s="7">
        <v>10</v>
      </c>
      <c r="O9203" s="7">
        <v>416</v>
      </c>
      <c r="P9203" s="7">
        <v>0.255</v>
      </c>
      <c r="Q9203" s="7" t="str">
        <f>CONCATENATE(Z9203,"х",AA9203,"х",AB9203)</f>
        <v>180х115х20</v>
      </c>
      <c r="R9203" s="7" t="s">
        <v>5356</v>
      </c>
      <c r="S9203" s="7">
        <v>3</v>
      </c>
      <c r="T9203" s="7" t="s">
        <v>47626</v>
      </c>
      <c r="U9203" s="7" t="s">
        <v>56</v>
      </c>
      <c r="V9203" s="7">
        <v>245051</v>
      </c>
      <c r="W9203" s="7">
        <f>A9203*M9203</f>
        <v>0</v>
      </c>
      <c r="X9203" s="7" t="str">
        <f>IF(A9203&gt;=1,1," ")</f>
        <v xml:space="preserve"> </v>
      </c>
      <c r="Y9203" s="7">
        <f>P9203*A9203</f>
        <v>0</v>
      </c>
      <c r="Z9203" s="7">
        <v>180</v>
      </c>
      <c r="AA9203" s="7">
        <v>115</v>
      </c>
      <c r="AB9203" s="7">
        <v>20</v>
      </c>
    </row>
    <row r="9204" spans="2:28" ht="292.5" x14ac:dyDescent="0.2">
      <c r="B9204" s="7" t="s">
        <v>47637</v>
      </c>
      <c r="D9204" s="7" t="s">
        <v>47638</v>
      </c>
      <c r="E9204" s="7" t="s">
        <v>7260</v>
      </c>
      <c r="F9204" s="7" t="s">
        <v>47639</v>
      </c>
      <c r="G9204" s="7" t="s">
        <v>78</v>
      </c>
      <c r="H9204" s="7" t="s">
        <v>686</v>
      </c>
      <c r="I9204" s="49" t="s">
        <v>47640</v>
      </c>
      <c r="J9204" s="7" t="s">
        <v>7307</v>
      </c>
      <c r="K9204" s="42">
        <v>44154</v>
      </c>
      <c r="L9204" s="7" t="s">
        <v>35</v>
      </c>
      <c r="M9204" s="7">
        <v>223.2</v>
      </c>
      <c r="N9204" s="7">
        <v>10</v>
      </c>
      <c r="O9204" s="7">
        <v>160</v>
      </c>
      <c r="P9204" s="7">
        <v>0.15</v>
      </c>
      <c r="Q9204" s="7" t="str">
        <f>CONCATENATE(Z9204,"х",AA9204,"х",AB9204)</f>
        <v>180х115х10</v>
      </c>
      <c r="R9204" s="7" t="s">
        <v>5356</v>
      </c>
      <c r="S9204" s="7">
        <v>3</v>
      </c>
      <c r="T9204" s="7" t="s">
        <v>47626</v>
      </c>
      <c r="U9204" s="7" t="s">
        <v>37</v>
      </c>
      <c r="V9204" s="7">
        <v>206187</v>
      </c>
      <c r="W9204" s="7">
        <f>A9204*M9204</f>
        <v>0</v>
      </c>
      <c r="X9204" s="7" t="str">
        <f>IF(A9204&gt;=1,1," ")</f>
        <v xml:space="preserve"> </v>
      </c>
      <c r="Y9204" s="7">
        <f>P9204*A9204</f>
        <v>0</v>
      </c>
      <c r="Z9204" s="7">
        <v>180</v>
      </c>
      <c r="AA9204" s="7">
        <v>115</v>
      </c>
      <c r="AB9204" s="7">
        <v>10</v>
      </c>
    </row>
    <row r="9205" spans="2:28" ht="146.25" x14ac:dyDescent="0.2">
      <c r="B9205" s="7" t="s">
        <v>47641</v>
      </c>
      <c r="D9205" s="7" t="s">
        <v>47642</v>
      </c>
      <c r="E9205" s="7" t="s">
        <v>14767</v>
      </c>
      <c r="F9205" s="7" t="s">
        <v>43390</v>
      </c>
      <c r="G9205" s="7" t="s">
        <v>63</v>
      </c>
      <c r="H9205" s="7" t="s">
        <v>1238</v>
      </c>
      <c r="I9205" s="49" t="s">
        <v>43391</v>
      </c>
      <c r="J9205" s="7" t="s">
        <v>40220</v>
      </c>
      <c r="K9205" s="42">
        <v>43832</v>
      </c>
      <c r="L9205" s="7" t="s">
        <v>35</v>
      </c>
      <c r="M9205" s="7">
        <v>312</v>
      </c>
      <c r="N9205" s="7">
        <v>10</v>
      </c>
      <c r="O9205" s="7">
        <v>448</v>
      </c>
      <c r="P9205" s="7">
        <v>0.27100000000000002</v>
      </c>
      <c r="Q9205" s="7" t="str">
        <f>CONCATENATE(Z9205,"х",AA9205,"х",AB9205)</f>
        <v>180х117х32</v>
      </c>
      <c r="R9205" s="7" t="s">
        <v>5356</v>
      </c>
      <c r="S9205" s="7">
        <v>3</v>
      </c>
      <c r="T9205" s="7" t="s">
        <v>47626</v>
      </c>
      <c r="U9205" s="7" t="s">
        <v>37</v>
      </c>
      <c r="V9205" s="7">
        <v>252132</v>
      </c>
      <c r="W9205" s="7">
        <f>A9205*M9205</f>
        <v>0</v>
      </c>
      <c r="X9205" s="7" t="str">
        <f>IF(A9205&gt;=1,1," ")</f>
        <v xml:space="preserve"> </v>
      </c>
      <c r="Y9205" s="7">
        <f>P9205*A9205</f>
        <v>0</v>
      </c>
      <c r="Z9205" s="7">
        <v>180</v>
      </c>
      <c r="AA9205" s="7">
        <v>117</v>
      </c>
      <c r="AB9205" s="7">
        <v>32</v>
      </c>
    </row>
    <row r="9206" spans="2:28" ht="123.75" x14ac:dyDescent="0.2">
      <c r="B9206" s="7" t="s">
        <v>47643</v>
      </c>
      <c r="D9206" s="7" t="s">
        <v>47644</v>
      </c>
      <c r="E9206" s="7" t="s">
        <v>17997</v>
      </c>
      <c r="F9206" s="7" t="s">
        <v>18032</v>
      </c>
      <c r="G9206" s="7" t="s">
        <v>78</v>
      </c>
      <c r="H9206" s="7" t="s">
        <v>1238</v>
      </c>
      <c r="I9206" s="49" t="s">
        <v>47645</v>
      </c>
      <c r="J9206" s="7" t="s">
        <v>47646</v>
      </c>
      <c r="K9206" s="42">
        <v>43774</v>
      </c>
      <c r="L9206" s="7" t="s">
        <v>35</v>
      </c>
      <c r="M9206" s="7">
        <v>188.4</v>
      </c>
      <c r="N9206" s="7">
        <v>10</v>
      </c>
      <c r="O9206" s="7">
        <v>160</v>
      </c>
      <c r="P9206" s="7">
        <v>0.11</v>
      </c>
      <c r="Q9206" s="7" t="str">
        <f>CONCATENATE(Z9206,"х",AA9206,"х",AB9206)</f>
        <v>180х115х13</v>
      </c>
      <c r="R9206" s="7" t="s">
        <v>5356</v>
      </c>
      <c r="S9206" s="7">
        <v>3</v>
      </c>
      <c r="T9206" s="7" t="s">
        <v>47626</v>
      </c>
      <c r="U9206" s="7" t="s">
        <v>37</v>
      </c>
      <c r="V9206" s="7">
        <v>260559</v>
      </c>
      <c r="W9206" s="7">
        <f>A9206*M9206</f>
        <v>0</v>
      </c>
      <c r="X9206" s="7" t="str">
        <f>IF(A9206&gt;=1,1," ")</f>
        <v xml:space="preserve"> </v>
      </c>
      <c r="Y9206" s="7">
        <f>P9206*A9206</f>
        <v>0</v>
      </c>
      <c r="Z9206" s="7">
        <v>180</v>
      </c>
      <c r="AA9206" s="7">
        <v>115</v>
      </c>
      <c r="AB9206" s="7">
        <v>13</v>
      </c>
    </row>
    <row r="9207" spans="2:28" ht="191.25" x14ac:dyDescent="0.2">
      <c r="B9207" s="7" t="s">
        <v>47647</v>
      </c>
      <c r="D9207" s="7" t="s">
        <v>47648</v>
      </c>
      <c r="E9207" s="7" t="s">
        <v>3676</v>
      </c>
      <c r="F9207" s="7" t="s">
        <v>47649</v>
      </c>
      <c r="G9207" s="7" t="s">
        <v>78</v>
      </c>
      <c r="H9207" s="7" t="s">
        <v>686</v>
      </c>
      <c r="I9207" s="49" t="s">
        <v>47650</v>
      </c>
      <c r="J9207" s="7" t="s">
        <v>3679</v>
      </c>
      <c r="K9207" s="42">
        <v>42856</v>
      </c>
      <c r="L9207" s="7" t="s">
        <v>35</v>
      </c>
      <c r="M9207" s="7">
        <v>231.6</v>
      </c>
      <c r="N9207" s="7">
        <v>10</v>
      </c>
      <c r="O9207" s="7">
        <v>384</v>
      </c>
      <c r="P9207" s="7">
        <v>0.245</v>
      </c>
      <c r="Q9207" s="7" t="str">
        <f>CONCATENATE(Z9207,"х",AA9207,"х",AB9207)</f>
        <v>180х115х20</v>
      </c>
      <c r="R9207" s="7" t="s">
        <v>5356</v>
      </c>
      <c r="S9207" s="7">
        <v>3</v>
      </c>
      <c r="T9207" s="7" t="s">
        <v>47626</v>
      </c>
      <c r="U9207" s="7" t="s">
        <v>37</v>
      </c>
      <c r="V9207" s="7">
        <v>264310</v>
      </c>
      <c r="W9207" s="7">
        <f>A9207*M9207</f>
        <v>0</v>
      </c>
      <c r="X9207" s="7" t="str">
        <f>IF(A9207&gt;=1,1," ")</f>
        <v xml:space="preserve"> </v>
      </c>
      <c r="Y9207" s="7">
        <f>P9207*A9207</f>
        <v>0</v>
      </c>
      <c r="Z9207" s="7">
        <v>180</v>
      </c>
      <c r="AA9207" s="7">
        <v>115</v>
      </c>
      <c r="AB9207" s="7">
        <v>20</v>
      </c>
    </row>
    <row r="9208" spans="2:28" ht="157.5" x14ac:dyDescent="0.2">
      <c r="B9208" s="7" t="s">
        <v>47651</v>
      </c>
      <c r="D9208" s="7" t="s">
        <v>47652</v>
      </c>
      <c r="E9208" s="7" t="s">
        <v>19479</v>
      </c>
      <c r="F9208" s="7" t="s">
        <v>47653</v>
      </c>
      <c r="G9208" s="7" t="s">
        <v>63</v>
      </c>
      <c r="H9208" s="7" t="s">
        <v>438</v>
      </c>
      <c r="I9208" s="49" t="s">
        <v>47654</v>
      </c>
      <c r="J9208" s="7" t="s">
        <v>47655</v>
      </c>
      <c r="K9208" s="42">
        <v>44144</v>
      </c>
      <c r="L9208" s="7" t="s">
        <v>35</v>
      </c>
      <c r="M9208" s="7">
        <v>205.2</v>
      </c>
      <c r="N9208" s="7">
        <v>10</v>
      </c>
      <c r="O9208" s="7">
        <v>256</v>
      </c>
      <c r="P9208" s="7">
        <v>0.17299999999999999</v>
      </c>
      <c r="Q9208" s="7" t="str">
        <f>CONCATENATE(Z9208,"х",AA9208,"х",AB9208)</f>
        <v>180х116х15</v>
      </c>
      <c r="R9208" s="7" t="s">
        <v>5356</v>
      </c>
      <c r="S9208" s="7">
        <v>3</v>
      </c>
      <c r="T9208" s="7" t="s">
        <v>47626</v>
      </c>
      <c r="U9208" s="7" t="s">
        <v>56</v>
      </c>
      <c r="V9208" s="7">
        <v>268811</v>
      </c>
      <c r="W9208" s="7">
        <f>A9208*M9208</f>
        <v>0</v>
      </c>
      <c r="X9208" s="7" t="str">
        <f>IF(A9208&gt;=1,1," ")</f>
        <v xml:space="preserve"> </v>
      </c>
      <c r="Y9208" s="7">
        <f>P9208*A9208</f>
        <v>0</v>
      </c>
      <c r="Z9208" s="7">
        <v>180</v>
      </c>
      <c r="AA9208" s="7">
        <v>116</v>
      </c>
      <c r="AB9208" s="7">
        <v>15</v>
      </c>
    </row>
    <row r="9209" spans="2:28" ht="281.25" x14ac:dyDescent="0.2">
      <c r="B9209" s="7" t="s">
        <v>47656</v>
      </c>
      <c r="D9209" s="7" t="s">
        <v>47657</v>
      </c>
      <c r="E9209" s="7" t="s">
        <v>47658</v>
      </c>
      <c r="F9209" s="7" t="s">
        <v>47659</v>
      </c>
      <c r="G9209" s="7" t="s">
        <v>63</v>
      </c>
      <c r="H9209" s="7" t="s">
        <v>438</v>
      </c>
      <c r="I9209" s="49" t="s">
        <v>47660</v>
      </c>
      <c r="J9209" s="7" t="s">
        <v>47661</v>
      </c>
      <c r="K9209" s="42">
        <v>43824</v>
      </c>
      <c r="L9209" s="7" t="s">
        <v>35</v>
      </c>
      <c r="M9209" s="7">
        <v>170.4</v>
      </c>
      <c r="N9209" s="7">
        <v>10</v>
      </c>
      <c r="O9209" s="7">
        <v>416</v>
      </c>
      <c r="P9209" s="7">
        <v>0.27100000000000002</v>
      </c>
      <c r="Q9209" s="7" t="str">
        <f>CONCATENATE(Z9209,"х",AA9209,"х",AB9209)</f>
        <v>181х116х32</v>
      </c>
      <c r="R9209" s="7" t="s">
        <v>5356</v>
      </c>
      <c r="S9209" s="7">
        <v>3</v>
      </c>
      <c r="T9209" s="7" t="s">
        <v>47626</v>
      </c>
      <c r="U9209" s="7" t="s">
        <v>37</v>
      </c>
      <c r="V9209" s="7">
        <v>260646</v>
      </c>
      <c r="W9209" s="7">
        <f>A9209*M9209</f>
        <v>0</v>
      </c>
      <c r="X9209" s="7" t="str">
        <f>IF(A9209&gt;=1,1," ")</f>
        <v xml:space="preserve"> </v>
      </c>
      <c r="Y9209" s="7">
        <f>P9209*A9209</f>
        <v>0</v>
      </c>
      <c r="Z9209" s="7">
        <v>181</v>
      </c>
      <c r="AA9209" s="7">
        <v>116</v>
      </c>
      <c r="AB9209" s="7">
        <v>32</v>
      </c>
    </row>
    <row r="9210" spans="2:28" x14ac:dyDescent="0.2">
      <c r="B9210" s="7" t="s">
        <v>47662</v>
      </c>
      <c r="D9210" s="7" t="s">
        <v>47663</v>
      </c>
      <c r="E9210" s="7" t="s">
        <v>7321</v>
      </c>
      <c r="F9210" s="7" t="s">
        <v>43514</v>
      </c>
      <c r="G9210" s="7" t="s">
        <v>63</v>
      </c>
      <c r="H9210" s="7" t="s">
        <v>1238</v>
      </c>
      <c r="I9210" s="7" t="s">
        <v>47664</v>
      </c>
      <c r="J9210" s="7" t="s">
        <v>43516</v>
      </c>
      <c r="K9210" s="42">
        <v>42354</v>
      </c>
      <c r="L9210" s="7" t="s">
        <v>35</v>
      </c>
      <c r="M9210" s="7">
        <v>264</v>
      </c>
      <c r="N9210" s="7">
        <v>10</v>
      </c>
      <c r="O9210" s="7">
        <v>608</v>
      </c>
      <c r="P9210" s="7">
        <v>0.3</v>
      </c>
      <c r="Q9210" s="7" t="str">
        <f>CONCATENATE(Z9210,"х",AA9210,"х",AB9210)</f>
        <v>180х115х27</v>
      </c>
      <c r="R9210" s="7" t="s">
        <v>5356</v>
      </c>
      <c r="S9210" s="7">
        <v>3</v>
      </c>
      <c r="T9210" s="7" t="s">
        <v>47626</v>
      </c>
      <c r="U9210" s="7" t="s">
        <v>37</v>
      </c>
      <c r="V9210" s="7">
        <v>263097</v>
      </c>
      <c r="W9210" s="7">
        <f>A9210*M9210</f>
        <v>0</v>
      </c>
      <c r="X9210" s="7" t="str">
        <f>IF(A9210&gt;=1,1," ")</f>
        <v xml:space="preserve"> </v>
      </c>
      <c r="Y9210" s="7">
        <f>P9210*A9210</f>
        <v>0</v>
      </c>
      <c r="Z9210" s="7">
        <v>180</v>
      </c>
      <c r="AA9210" s="7">
        <v>115</v>
      </c>
      <c r="AB9210" s="7">
        <v>27</v>
      </c>
    </row>
    <row r="9211" spans="2:28" ht="168.75" x14ac:dyDescent="0.2">
      <c r="B9211" s="7" t="s">
        <v>47665</v>
      </c>
      <c r="D9211" s="7" t="s">
        <v>47666</v>
      </c>
      <c r="E9211" s="7" t="s">
        <v>47667</v>
      </c>
      <c r="F9211" s="7" t="s">
        <v>47668</v>
      </c>
      <c r="G9211" s="7" t="s">
        <v>815</v>
      </c>
      <c r="H9211" s="7" t="s">
        <v>686</v>
      </c>
      <c r="I9211" s="49" t="s">
        <v>47669</v>
      </c>
      <c r="J9211" s="7" t="s">
        <v>47670</v>
      </c>
      <c r="K9211" s="42">
        <v>43159</v>
      </c>
      <c r="L9211" s="7" t="s">
        <v>35</v>
      </c>
      <c r="M9211" s="7">
        <v>252</v>
      </c>
      <c r="N9211" s="7">
        <v>10</v>
      </c>
      <c r="O9211" s="7">
        <v>640</v>
      </c>
      <c r="P9211" s="7">
        <v>0.312</v>
      </c>
      <c r="Q9211" s="7" t="str">
        <f>CONCATENATE(Z9211,"х",AA9211,"х",AB9211)</f>
        <v>180х115х25</v>
      </c>
      <c r="R9211" s="7" t="s">
        <v>5356</v>
      </c>
      <c r="S9211" s="7">
        <v>3</v>
      </c>
      <c r="T9211" s="7" t="s">
        <v>47626</v>
      </c>
      <c r="U9211" s="7" t="s">
        <v>37</v>
      </c>
      <c r="V9211" s="7">
        <v>248351</v>
      </c>
      <c r="W9211" s="7">
        <f>A9211*M9211</f>
        <v>0</v>
      </c>
      <c r="X9211" s="7" t="str">
        <f>IF(A9211&gt;=1,1," ")</f>
        <v xml:space="preserve"> </v>
      </c>
      <c r="Y9211" s="7">
        <f>P9211*A9211</f>
        <v>0</v>
      </c>
      <c r="Z9211" s="7">
        <v>180</v>
      </c>
      <c r="AA9211" s="7">
        <v>115</v>
      </c>
      <c r="AB9211" s="7">
        <v>25</v>
      </c>
    </row>
    <row r="9212" spans="2:28" x14ac:dyDescent="0.2">
      <c r="B9212" s="7" t="s">
        <v>47671</v>
      </c>
      <c r="D9212" s="7" t="s">
        <v>47672</v>
      </c>
      <c r="E9212" s="7" t="s">
        <v>14767</v>
      </c>
      <c r="F9212" s="7" t="s">
        <v>40243</v>
      </c>
      <c r="G9212" s="7" t="s">
        <v>63</v>
      </c>
      <c r="H9212" s="7" t="s">
        <v>1238</v>
      </c>
      <c r="I9212" s="7" t="s">
        <v>40244</v>
      </c>
      <c r="J9212" s="7" t="s">
        <v>40220</v>
      </c>
      <c r="K9212" s="42">
        <v>43832</v>
      </c>
      <c r="L9212" s="7" t="s">
        <v>35</v>
      </c>
      <c r="M9212" s="7">
        <v>300</v>
      </c>
      <c r="N9212" s="7">
        <v>10</v>
      </c>
      <c r="O9212" s="7">
        <v>256</v>
      </c>
      <c r="P9212" s="7">
        <v>0.157</v>
      </c>
      <c r="Q9212" s="7" t="str">
        <f>CONCATENATE(Z9212,"х",AA9212,"х",AB9212)</f>
        <v>180х115х18</v>
      </c>
      <c r="R9212" s="7" t="s">
        <v>5356</v>
      </c>
      <c r="S9212" s="7">
        <v>3</v>
      </c>
      <c r="T9212" s="7" t="s">
        <v>47626</v>
      </c>
      <c r="U9212" s="7" t="s">
        <v>37</v>
      </c>
      <c r="V9212" s="7">
        <v>250056</v>
      </c>
      <c r="W9212" s="7">
        <f>A9212*M9212</f>
        <v>0</v>
      </c>
      <c r="X9212" s="7" t="str">
        <f>IF(A9212&gt;=1,1," ")</f>
        <v xml:space="preserve"> </v>
      </c>
      <c r="Y9212" s="7">
        <f>P9212*A9212</f>
        <v>0</v>
      </c>
      <c r="Z9212" s="7">
        <v>180</v>
      </c>
      <c r="AA9212" s="7">
        <v>115</v>
      </c>
      <c r="AB9212" s="7">
        <v>18</v>
      </c>
    </row>
    <row r="9213" spans="2:28" ht="191.25" x14ac:dyDescent="0.2">
      <c r="B9213" s="7" t="s">
        <v>47673</v>
      </c>
      <c r="D9213" s="7" t="s">
        <v>47674</v>
      </c>
      <c r="E9213" s="7" t="s">
        <v>47397</v>
      </c>
      <c r="F9213" s="7" t="s">
        <v>47675</v>
      </c>
      <c r="G9213" s="7" t="s">
        <v>878</v>
      </c>
      <c r="H9213" s="7" t="s">
        <v>686</v>
      </c>
      <c r="I9213" s="49" t="s">
        <v>47676</v>
      </c>
      <c r="J9213" s="7" t="s">
        <v>47400</v>
      </c>
      <c r="K9213" s="42">
        <v>43259</v>
      </c>
      <c r="L9213" s="7" t="s">
        <v>35</v>
      </c>
      <c r="M9213" s="7">
        <v>264</v>
      </c>
      <c r="N9213" s="7">
        <v>10</v>
      </c>
      <c r="O9213" s="7">
        <v>448</v>
      </c>
      <c r="P9213" s="7">
        <v>0.27200000000000002</v>
      </c>
      <c r="Q9213" s="7" t="str">
        <f>CONCATENATE(Z9213,"х",AA9213,"х",AB9213)</f>
        <v>180х115х22</v>
      </c>
      <c r="R9213" s="7" t="s">
        <v>5356</v>
      </c>
      <c r="S9213" s="7">
        <v>3</v>
      </c>
      <c r="T9213" s="7" t="s">
        <v>47626</v>
      </c>
      <c r="U9213" s="7" t="s">
        <v>259</v>
      </c>
      <c r="V9213" s="7">
        <v>249971</v>
      </c>
      <c r="W9213" s="7">
        <f>A9213*M9213</f>
        <v>0</v>
      </c>
      <c r="X9213" s="7" t="str">
        <f>IF(A9213&gt;=1,1," ")</f>
        <v xml:space="preserve"> </v>
      </c>
      <c r="Y9213" s="7">
        <f>P9213*A9213</f>
        <v>0</v>
      </c>
      <c r="Z9213" s="7">
        <v>180</v>
      </c>
      <c r="AA9213" s="7">
        <v>115</v>
      </c>
      <c r="AB9213" s="7">
        <v>22</v>
      </c>
    </row>
    <row r="9214" spans="2:28" ht="180" x14ac:dyDescent="0.2">
      <c r="B9214" s="7" t="s">
        <v>47677</v>
      </c>
      <c r="D9214" s="7" t="s">
        <v>47678</v>
      </c>
      <c r="E9214" s="7" t="s">
        <v>3808</v>
      </c>
      <c r="F9214" s="7" t="s">
        <v>47679</v>
      </c>
      <c r="G9214" s="7" t="s">
        <v>63</v>
      </c>
      <c r="H9214" s="7" t="s">
        <v>686</v>
      </c>
      <c r="I9214" s="49" t="s">
        <v>47680</v>
      </c>
      <c r="J9214" s="7" t="s">
        <v>47681</v>
      </c>
      <c r="K9214" s="42">
        <v>42871</v>
      </c>
      <c r="L9214" s="7" t="s">
        <v>35</v>
      </c>
      <c r="M9214" s="7">
        <v>240</v>
      </c>
      <c r="N9214" s="7">
        <v>10</v>
      </c>
      <c r="O9214" s="7">
        <v>384</v>
      </c>
      <c r="P9214" s="7">
        <v>0.22800000000000001</v>
      </c>
      <c r="Q9214" s="7" t="str">
        <f>CONCATENATE(Z9214,"х",AA9214,"х",AB9214)</f>
        <v>180х115х20</v>
      </c>
      <c r="R9214" s="7" t="s">
        <v>5356</v>
      </c>
      <c r="S9214" s="7">
        <v>3</v>
      </c>
      <c r="T9214" s="7" t="s">
        <v>47626</v>
      </c>
      <c r="U9214" s="7" t="s">
        <v>37</v>
      </c>
      <c r="V9214" s="7">
        <v>267599</v>
      </c>
      <c r="W9214" s="7">
        <f>A9214*M9214</f>
        <v>0</v>
      </c>
      <c r="X9214" s="7" t="str">
        <f>IF(A9214&gt;=1,1," ")</f>
        <v xml:space="preserve"> </v>
      </c>
      <c r="Y9214" s="7">
        <f>P9214*A9214</f>
        <v>0</v>
      </c>
      <c r="Z9214" s="7">
        <v>180</v>
      </c>
      <c r="AA9214" s="7">
        <v>115</v>
      </c>
      <c r="AB9214" s="7">
        <v>20</v>
      </c>
    </row>
    <row r="9215" spans="2:28" x14ac:dyDescent="0.2">
      <c r="B9215" s="7" t="s">
        <v>47682</v>
      </c>
      <c r="D9215" s="7" t="s">
        <v>47683</v>
      </c>
      <c r="E9215" s="7" t="s">
        <v>27676</v>
      </c>
      <c r="F9215" s="7" t="s">
        <v>27677</v>
      </c>
      <c r="G9215" s="7" t="s">
        <v>78</v>
      </c>
      <c r="H9215" s="7" t="s">
        <v>385</v>
      </c>
      <c r="I9215" s="7" t="s">
        <v>47684</v>
      </c>
      <c r="J9215" s="7" t="s">
        <v>27679</v>
      </c>
      <c r="K9215" s="42">
        <v>42811</v>
      </c>
      <c r="L9215" s="7" t="s">
        <v>35</v>
      </c>
      <c r="M9215" s="7">
        <v>252</v>
      </c>
      <c r="N9215" s="7">
        <v>10</v>
      </c>
      <c r="O9215" s="7">
        <v>704</v>
      </c>
      <c r="P9215" s="7">
        <v>0.35</v>
      </c>
      <c r="Q9215" s="7" t="str">
        <f>CONCATENATE(Z9215,"х",AA9215,"х",AB9215)</f>
        <v>180х115х28</v>
      </c>
      <c r="R9215" s="7" t="s">
        <v>5356</v>
      </c>
      <c r="S9215" s="7">
        <v>3</v>
      </c>
      <c r="T9215" s="7" t="s">
        <v>47626</v>
      </c>
      <c r="U9215" s="7" t="s">
        <v>37</v>
      </c>
      <c r="V9215" s="7">
        <v>244555</v>
      </c>
      <c r="W9215" s="7">
        <f>A9215*M9215</f>
        <v>0</v>
      </c>
      <c r="X9215" s="7" t="str">
        <f>IF(A9215&gt;=1,1," ")</f>
        <v xml:space="preserve"> </v>
      </c>
      <c r="Y9215" s="7">
        <f>P9215*A9215</f>
        <v>0</v>
      </c>
      <c r="Z9215" s="7">
        <v>180</v>
      </c>
      <c r="AA9215" s="7">
        <v>115</v>
      </c>
      <c r="AB9215" s="7">
        <v>28</v>
      </c>
    </row>
    <row r="9216" spans="2:28" x14ac:dyDescent="0.2">
      <c r="B9216" s="7" t="s">
        <v>47685</v>
      </c>
      <c r="D9216" s="7" t="s">
        <v>47686</v>
      </c>
      <c r="E9216" s="7" t="s">
        <v>3608</v>
      </c>
      <c r="F9216" s="7" t="s">
        <v>47687</v>
      </c>
      <c r="G9216" s="7" t="s">
        <v>63</v>
      </c>
      <c r="H9216" s="7" t="s">
        <v>271</v>
      </c>
      <c r="I9216" s="7" t="s">
        <v>47688</v>
      </c>
      <c r="J9216" s="7" t="s">
        <v>47689</v>
      </c>
      <c r="K9216" s="42">
        <v>43831</v>
      </c>
      <c r="L9216" s="7" t="s">
        <v>35</v>
      </c>
      <c r="M9216" s="7">
        <v>223.2</v>
      </c>
      <c r="N9216" s="7">
        <v>10</v>
      </c>
      <c r="O9216" s="7">
        <v>224</v>
      </c>
      <c r="P9216" s="7">
        <v>0.16800000000000001</v>
      </c>
      <c r="Q9216" s="7" t="str">
        <f>CONCATENATE(Z9216,"х",AA9216,"х",AB9216)</f>
        <v>180х116х13</v>
      </c>
      <c r="R9216" s="7" t="s">
        <v>5356</v>
      </c>
      <c r="S9216" s="7">
        <v>3</v>
      </c>
      <c r="T9216" s="7" t="s">
        <v>47626</v>
      </c>
      <c r="U9216" s="7" t="s">
        <v>56</v>
      </c>
      <c r="V9216" s="7">
        <v>236520</v>
      </c>
      <c r="W9216" s="7">
        <f>A9216*M9216</f>
        <v>0</v>
      </c>
      <c r="X9216" s="7" t="str">
        <f>IF(A9216&gt;=1,1," ")</f>
        <v xml:space="preserve"> </v>
      </c>
      <c r="Y9216" s="7">
        <f>P9216*A9216</f>
        <v>0</v>
      </c>
      <c r="Z9216" s="7">
        <v>180</v>
      </c>
      <c r="AA9216" s="7">
        <v>116</v>
      </c>
      <c r="AB9216" s="7">
        <v>13</v>
      </c>
    </row>
    <row r="9217" spans="2:28" ht="202.5" x14ac:dyDescent="0.2">
      <c r="B9217" s="7" t="s">
        <v>47690</v>
      </c>
      <c r="D9217" s="7" t="s">
        <v>47691</v>
      </c>
      <c r="E9217" s="7" t="s">
        <v>3842</v>
      </c>
      <c r="F9217" s="7" t="s">
        <v>47692</v>
      </c>
      <c r="G9217" s="7" t="s">
        <v>63</v>
      </c>
      <c r="H9217" s="7" t="s">
        <v>686</v>
      </c>
      <c r="I9217" s="49" t="s">
        <v>47693</v>
      </c>
      <c r="J9217" s="7" t="s">
        <v>47694</v>
      </c>
      <c r="K9217" s="42">
        <v>43497</v>
      </c>
      <c r="L9217" s="7" t="s">
        <v>35</v>
      </c>
      <c r="M9217" s="7">
        <v>205.2</v>
      </c>
      <c r="N9217" s="7">
        <v>10</v>
      </c>
      <c r="O9217" s="7">
        <v>256</v>
      </c>
      <c r="P9217" s="7">
        <v>0.17199999999999999</v>
      </c>
      <c r="Q9217" s="7" t="str">
        <f>CONCATENATE(Z9217,"х",AA9217,"х",AB9217)</f>
        <v>180х115х14</v>
      </c>
      <c r="R9217" s="7" t="s">
        <v>5356</v>
      </c>
      <c r="S9217" s="7">
        <v>3</v>
      </c>
      <c r="T9217" s="7" t="s">
        <v>47626</v>
      </c>
      <c r="U9217" s="7" t="s">
        <v>37</v>
      </c>
      <c r="V9217" s="7">
        <v>268972</v>
      </c>
      <c r="W9217" s="7">
        <f>A9217*M9217</f>
        <v>0</v>
      </c>
      <c r="X9217" s="7" t="str">
        <f>IF(A9217&gt;=1,1," ")</f>
        <v xml:space="preserve"> </v>
      </c>
      <c r="Y9217" s="7">
        <f>P9217*A9217</f>
        <v>0</v>
      </c>
      <c r="Z9217" s="7">
        <v>180</v>
      </c>
      <c r="AA9217" s="7">
        <v>115</v>
      </c>
      <c r="AB9217" s="7">
        <v>14</v>
      </c>
    </row>
    <row r="9218" spans="2:28" ht="101.25" x14ac:dyDescent="0.2">
      <c r="B9218" s="7" t="s">
        <v>47695</v>
      </c>
      <c r="D9218" s="7" t="s">
        <v>47696</v>
      </c>
      <c r="E9218" s="7" t="s">
        <v>14767</v>
      </c>
      <c r="F9218" s="7" t="s">
        <v>43411</v>
      </c>
      <c r="G9218" s="7" t="s">
        <v>63</v>
      </c>
      <c r="H9218" s="7" t="s">
        <v>1238</v>
      </c>
      <c r="I9218" s="49" t="s">
        <v>43412</v>
      </c>
      <c r="J9218" s="7" t="s">
        <v>40220</v>
      </c>
      <c r="K9218" s="42">
        <v>43832</v>
      </c>
      <c r="L9218" s="7" t="s">
        <v>35</v>
      </c>
      <c r="M9218" s="7">
        <v>288</v>
      </c>
      <c r="N9218" s="7">
        <v>10</v>
      </c>
      <c r="O9218" s="7">
        <v>192</v>
      </c>
      <c r="P9218" s="7">
        <v>0.13100000000000001</v>
      </c>
      <c r="Q9218" s="7" t="str">
        <f>CONCATENATE(Z9218,"х",AA9218,"х",AB9218)</f>
        <v>180х115х16</v>
      </c>
      <c r="R9218" s="7" t="s">
        <v>5356</v>
      </c>
      <c r="S9218" s="7">
        <v>3</v>
      </c>
      <c r="T9218" s="7" t="s">
        <v>47626</v>
      </c>
      <c r="U9218" s="7" t="s">
        <v>37</v>
      </c>
      <c r="V9218" s="7">
        <v>253136</v>
      </c>
      <c r="W9218" s="7">
        <f>A9218*M9218</f>
        <v>0</v>
      </c>
      <c r="X9218" s="7" t="str">
        <f>IF(A9218&gt;=1,1," ")</f>
        <v xml:space="preserve"> </v>
      </c>
      <c r="Y9218" s="7">
        <f>P9218*A9218</f>
        <v>0</v>
      </c>
      <c r="Z9218" s="7">
        <v>180</v>
      </c>
      <c r="AA9218" s="7">
        <v>115</v>
      </c>
      <c r="AB9218" s="7">
        <v>16</v>
      </c>
    </row>
    <row r="9219" spans="2:28" ht="180" x14ac:dyDescent="0.2">
      <c r="B9219" s="7" t="s">
        <v>47697</v>
      </c>
      <c r="D9219" s="7" t="s">
        <v>47698</v>
      </c>
      <c r="E9219" s="7" t="s">
        <v>864</v>
      </c>
      <c r="F9219" s="7" t="s">
        <v>47699</v>
      </c>
      <c r="G9219" s="7" t="s">
        <v>78</v>
      </c>
      <c r="H9219" s="7" t="s">
        <v>686</v>
      </c>
      <c r="I9219" s="49" t="s">
        <v>47700</v>
      </c>
      <c r="J9219" s="7" t="s">
        <v>47701</v>
      </c>
      <c r="K9219" s="42">
        <v>43957</v>
      </c>
      <c r="L9219" s="7" t="s">
        <v>35</v>
      </c>
      <c r="M9219" s="7">
        <v>166.8</v>
      </c>
      <c r="N9219" s="7">
        <v>10</v>
      </c>
      <c r="O9219" s="7">
        <v>288</v>
      </c>
      <c r="P9219" s="7">
        <v>0.193</v>
      </c>
      <c r="Q9219" s="7" t="str">
        <f>CONCATENATE(Z9219,"х",AA9219,"х",AB9219)</f>
        <v>180х115х21</v>
      </c>
      <c r="R9219" s="7" t="s">
        <v>5356</v>
      </c>
      <c r="S9219" s="7">
        <v>3</v>
      </c>
      <c r="T9219" s="7" t="s">
        <v>47626</v>
      </c>
      <c r="U9219" s="7" t="s">
        <v>56</v>
      </c>
      <c r="V9219" s="7">
        <v>262668</v>
      </c>
      <c r="W9219" s="7">
        <f>A9219*M9219</f>
        <v>0</v>
      </c>
      <c r="X9219" s="7" t="str">
        <f>IF(A9219&gt;=1,1," ")</f>
        <v xml:space="preserve"> </v>
      </c>
      <c r="Y9219" s="7">
        <f>P9219*A9219</f>
        <v>0</v>
      </c>
      <c r="Z9219" s="7">
        <v>180</v>
      </c>
      <c r="AA9219" s="7">
        <v>115</v>
      </c>
      <c r="AB9219" s="7">
        <v>21</v>
      </c>
    </row>
    <row r="9220" spans="2:28" ht="168.75" x14ac:dyDescent="0.2">
      <c r="B9220" s="7" t="s">
        <v>47702</v>
      </c>
      <c r="D9220" s="7" t="s">
        <v>47703</v>
      </c>
      <c r="E9220" s="7" t="s">
        <v>41354</v>
      </c>
      <c r="F9220" s="7" t="s">
        <v>41360</v>
      </c>
      <c r="G9220" s="7" t="s">
        <v>63</v>
      </c>
      <c r="H9220" s="7" t="s">
        <v>438</v>
      </c>
      <c r="I9220" s="49" t="s">
        <v>47704</v>
      </c>
      <c r="J9220" s="7" t="s">
        <v>41362</v>
      </c>
      <c r="K9220" s="42">
        <v>42723</v>
      </c>
      <c r="L9220" s="7" t="s">
        <v>35</v>
      </c>
      <c r="M9220" s="7">
        <v>288</v>
      </c>
      <c r="N9220" s="7">
        <v>10</v>
      </c>
      <c r="O9220" s="7">
        <v>768</v>
      </c>
      <c r="P9220" s="7">
        <v>0.36599999999999999</v>
      </c>
      <c r="Q9220" s="7" t="str">
        <f>CONCATENATE(Z9220,"х",AA9220,"х",AB9220)</f>
        <v>180х115х30</v>
      </c>
      <c r="R9220" s="7" t="s">
        <v>5356</v>
      </c>
      <c r="S9220" s="7">
        <v>3</v>
      </c>
      <c r="T9220" s="7" t="s">
        <v>47626</v>
      </c>
      <c r="U9220" s="7" t="s">
        <v>37</v>
      </c>
      <c r="V9220" s="7">
        <v>231424</v>
      </c>
      <c r="W9220" s="7">
        <f>A9220*M9220</f>
        <v>0</v>
      </c>
      <c r="X9220" s="7" t="str">
        <f>IF(A9220&gt;=1,1," ")</f>
        <v xml:space="preserve"> </v>
      </c>
      <c r="Y9220" s="7">
        <f>P9220*A9220</f>
        <v>0</v>
      </c>
      <c r="Z9220" s="7">
        <v>180</v>
      </c>
      <c r="AA9220" s="7">
        <v>115</v>
      </c>
      <c r="AB9220" s="7">
        <v>30</v>
      </c>
    </row>
    <row r="9221" spans="2:28" x14ac:dyDescent="0.2">
      <c r="B9221" s="7" t="s">
        <v>47705</v>
      </c>
      <c r="D9221" s="7" t="s">
        <v>47706</v>
      </c>
      <c r="E9221" s="7" t="s">
        <v>10052</v>
      </c>
      <c r="F9221" s="7" t="s">
        <v>15141</v>
      </c>
      <c r="G9221" s="7" t="s">
        <v>63</v>
      </c>
      <c r="H9221" s="7" t="s">
        <v>271</v>
      </c>
      <c r="I9221" s="7" t="s">
        <v>15142</v>
      </c>
      <c r="J9221" s="7" t="s">
        <v>15143</v>
      </c>
      <c r="K9221" s="42">
        <v>41625</v>
      </c>
      <c r="L9221" s="7" t="s">
        <v>35</v>
      </c>
      <c r="M9221" s="7">
        <v>264</v>
      </c>
      <c r="N9221" s="7">
        <v>10</v>
      </c>
      <c r="O9221" s="7">
        <v>640</v>
      </c>
      <c r="P9221" s="7">
        <v>0.313</v>
      </c>
      <c r="Q9221" s="7" t="str">
        <f>CONCATENATE(Z9221,"х",AA9221,"х",AB9221)</f>
        <v>180х116х27</v>
      </c>
      <c r="R9221" s="7" t="s">
        <v>5356</v>
      </c>
      <c r="S9221" s="7">
        <v>3</v>
      </c>
      <c r="T9221" s="7" t="s">
        <v>47626</v>
      </c>
      <c r="U9221" s="7" t="s">
        <v>37</v>
      </c>
      <c r="V9221" s="7">
        <v>250780</v>
      </c>
      <c r="W9221" s="7">
        <f>A9221*M9221</f>
        <v>0</v>
      </c>
      <c r="X9221" s="7" t="str">
        <f>IF(A9221&gt;=1,1," ")</f>
        <v xml:space="preserve"> </v>
      </c>
      <c r="Y9221" s="7">
        <f>P9221*A9221</f>
        <v>0</v>
      </c>
      <c r="Z9221" s="7">
        <v>180</v>
      </c>
      <c r="AA9221" s="7">
        <v>116</v>
      </c>
      <c r="AB9221" s="7">
        <v>27</v>
      </c>
    </row>
    <row r="9222" spans="2:28" ht="168.75" x14ac:dyDescent="0.2">
      <c r="B9222" s="7" t="s">
        <v>47707</v>
      </c>
      <c r="D9222" s="7" t="s">
        <v>47708</v>
      </c>
      <c r="E9222" s="7" t="s">
        <v>8915</v>
      </c>
      <c r="F9222" s="7" t="s">
        <v>47709</v>
      </c>
      <c r="G9222" s="7" t="s">
        <v>815</v>
      </c>
      <c r="H9222" s="7" t="s">
        <v>1238</v>
      </c>
      <c r="I9222" s="49" t="s">
        <v>47710</v>
      </c>
      <c r="J9222" s="7" t="s">
        <v>47711</v>
      </c>
      <c r="K9222" s="42">
        <v>43661</v>
      </c>
      <c r="L9222" s="7" t="s">
        <v>35</v>
      </c>
      <c r="M9222" s="7">
        <v>385.2</v>
      </c>
      <c r="N9222" s="7">
        <v>10</v>
      </c>
      <c r="O9222" s="7">
        <v>192</v>
      </c>
      <c r="P9222" s="7">
        <v>0.22900000000000001</v>
      </c>
      <c r="Q9222" s="7" t="str">
        <f>CONCATENATE(Z9222,"х",AA9222,"х",AB9222)</f>
        <v>200х125х17</v>
      </c>
      <c r="R9222" s="7" t="s">
        <v>36</v>
      </c>
      <c r="S9222" s="7" t="s">
        <v>39</v>
      </c>
      <c r="T9222" s="7" t="s">
        <v>47712</v>
      </c>
      <c r="U9222" s="7" t="s">
        <v>37</v>
      </c>
      <c r="V9222" s="7">
        <v>252646</v>
      </c>
      <c r="W9222" s="7">
        <f>A9222*M9222</f>
        <v>0</v>
      </c>
      <c r="X9222" s="7" t="str">
        <f>IF(A9222&gt;=1,1," ")</f>
        <v xml:space="preserve"> </v>
      </c>
      <c r="Y9222" s="7">
        <f>P9222*A9222</f>
        <v>0</v>
      </c>
      <c r="Z9222" s="7">
        <v>200</v>
      </c>
      <c r="AA9222" s="7">
        <v>125</v>
      </c>
      <c r="AB9222" s="7">
        <v>17</v>
      </c>
    </row>
    <row r="9223" spans="2:28" x14ac:dyDescent="0.2">
      <c r="B9223" s="7" t="s">
        <v>47713</v>
      </c>
      <c r="D9223" s="7" t="s">
        <v>47714</v>
      </c>
      <c r="E9223" s="7" t="s">
        <v>47715</v>
      </c>
      <c r="F9223" s="7" t="s">
        <v>47716</v>
      </c>
      <c r="G9223" s="7" t="s">
        <v>815</v>
      </c>
      <c r="H9223" s="7" t="s">
        <v>271</v>
      </c>
      <c r="I9223" s="7" t="s">
        <v>47717</v>
      </c>
      <c r="J9223" s="7" t="s">
        <v>47718</v>
      </c>
      <c r="K9223" s="42">
        <v>42734</v>
      </c>
      <c r="L9223" s="7" t="s">
        <v>35</v>
      </c>
      <c r="M9223" s="7">
        <v>410.4</v>
      </c>
      <c r="N9223" s="7">
        <v>10</v>
      </c>
      <c r="O9223" s="7">
        <v>320</v>
      </c>
      <c r="P9223" s="7">
        <v>0.30499999999999999</v>
      </c>
      <c r="Q9223" s="7" t="str">
        <f>CONCATENATE(Z9223,"х",AA9223,"х",AB9223)</f>
        <v>200х125х24</v>
      </c>
      <c r="R9223" s="7" t="s">
        <v>36</v>
      </c>
      <c r="S9223" s="7" t="s">
        <v>39</v>
      </c>
      <c r="T9223" s="7" t="s">
        <v>47712</v>
      </c>
      <c r="U9223" s="7" t="s">
        <v>259</v>
      </c>
      <c r="V9223" s="7">
        <v>231495</v>
      </c>
      <c r="W9223" s="7">
        <f>A9223*M9223</f>
        <v>0</v>
      </c>
      <c r="X9223" s="7" t="str">
        <f>IF(A9223&gt;=1,1," ")</f>
        <v xml:space="preserve"> </v>
      </c>
      <c r="Y9223" s="7">
        <f>P9223*A9223</f>
        <v>0</v>
      </c>
      <c r="Z9223" s="7">
        <v>200</v>
      </c>
      <c r="AA9223" s="7">
        <v>125</v>
      </c>
      <c r="AB9223" s="7">
        <v>24</v>
      </c>
    </row>
    <row r="9224" spans="2:28" ht="146.25" x14ac:dyDescent="0.2">
      <c r="B9224" s="7" t="s">
        <v>47719</v>
      </c>
      <c r="D9224" s="7" t="s">
        <v>47720</v>
      </c>
      <c r="E9224" s="7" t="s">
        <v>8886</v>
      </c>
      <c r="F9224" s="7" t="s">
        <v>43342</v>
      </c>
      <c r="G9224" s="7" t="s">
        <v>815</v>
      </c>
      <c r="H9224" s="7" t="s">
        <v>271</v>
      </c>
      <c r="I9224" s="49" t="s">
        <v>43343</v>
      </c>
      <c r="J9224" s="7" t="s">
        <v>43344</v>
      </c>
      <c r="K9224" s="42">
        <v>43024</v>
      </c>
      <c r="L9224" s="7" t="s">
        <v>35</v>
      </c>
      <c r="M9224" s="7">
        <v>427.2</v>
      </c>
      <c r="N9224" s="7">
        <v>10</v>
      </c>
      <c r="O9224" s="7">
        <v>384</v>
      </c>
      <c r="P9224" s="7">
        <v>0.35199999999999998</v>
      </c>
      <c r="Q9224" s="7" t="str">
        <f>CONCATENATE(Z9224,"х",AA9224,"х",AB9224)</f>
        <v>207х131х22</v>
      </c>
      <c r="R9224" s="7" t="s">
        <v>36</v>
      </c>
      <c r="S9224" s="7" t="s">
        <v>39</v>
      </c>
      <c r="T9224" s="7" t="s">
        <v>47712</v>
      </c>
      <c r="U9224" s="7" t="s">
        <v>259</v>
      </c>
      <c r="V9224" s="7">
        <v>246344</v>
      </c>
      <c r="W9224" s="7">
        <f>A9224*M9224</f>
        <v>0</v>
      </c>
      <c r="X9224" s="7" t="str">
        <f>IF(A9224&gt;=1,1," ")</f>
        <v xml:space="preserve"> </v>
      </c>
      <c r="Y9224" s="7">
        <f>P9224*A9224</f>
        <v>0</v>
      </c>
      <c r="Z9224" s="7">
        <v>207</v>
      </c>
      <c r="AA9224" s="7">
        <v>131</v>
      </c>
      <c r="AB9224" s="7">
        <v>22</v>
      </c>
    </row>
    <row r="9225" spans="2:28" ht="270" x14ac:dyDescent="0.2">
      <c r="B9225" s="7" t="s">
        <v>47721</v>
      </c>
      <c r="D9225" s="7" t="s">
        <v>47722</v>
      </c>
      <c r="E9225" s="7" t="s">
        <v>47723</v>
      </c>
      <c r="F9225" s="7" t="s">
        <v>47724</v>
      </c>
      <c r="G9225" s="7" t="s">
        <v>78</v>
      </c>
      <c r="H9225" s="7" t="s">
        <v>1238</v>
      </c>
      <c r="I9225" s="49" t="s">
        <v>47725</v>
      </c>
      <c r="J9225" s="7" t="s">
        <v>47726</v>
      </c>
      <c r="K9225" s="42">
        <v>43101</v>
      </c>
      <c r="L9225" s="7" t="s">
        <v>35</v>
      </c>
      <c r="M9225" s="7">
        <v>471.6</v>
      </c>
      <c r="N9225" s="7">
        <v>10</v>
      </c>
      <c r="O9225" s="7">
        <v>288</v>
      </c>
      <c r="P9225" s="7">
        <v>0.30599999999999999</v>
      </c>
      <c r="Q9225" s="7" t="str">
        <f>CONCATENATE(Z9225,"х",AA9225,"х",AB9225)</f>
        <v>200х125х25</v>
      </c>
      <c r="R9225" s="7" t="s">
        <v>36</v>
      </c>
      <c r="S9225" s="7" t="s">
        <v>39</v>
      </c>
      <c r="T9225" s="7" t="s">
        <v>47712</v>
      </c>
      <c r="U9225" s="7" t="s">
        <v>37</v>
      </c>
      <c r="V9225" s="7">
        <v>245514</v>
      </c>
      <c r="W9225" s="7">
        <f>A9225*M9225</f>
        <v>0</v>
      </c>
      <c r="X9225" s="7" t="str">
        <f>IF(A9225&gt;=1,1," ")</f>
        <v xml:space="preserve"> </v>
      </c>
      <c r="Y9225" s="7">
        <f>P9225*A9225</f>
        <v>0</v>
      </c>
      <c r="Z9225" s="7">
        <v>200</v>
      </c>
      <c r="AA9225" s="7">
        <v>125</v>
      </c>
      <c r="AB9225" s="7">
        <v>25</v>
      </c>
    </row>
    <row r="9226" spans="2:28" ht="168.75" x14ac:dyDescent="0.2">
      <c r="B9226" s="7" t="s">
        <v>47727</v>
      </c>
      <c r="D9226" s="7" t="s">
        <v>47728</v>
      </c>
      <c r="E9226" s="7" t="s">
        <v>47729</v>
      </c>
      <c r="F9226" s="7" t="s">
        <v>47730</v>
      </c>
      <c r="G9226" s="7" t="s">
        <v>78</v>
      </c>
      <c r="H9226" s="7" t="s">
        <v>271</v>
      </c>
      <c r="I9226" s="49" t="s">
        <v>47731</v>
      </c>
      <c r="J9226" s="7" t="s">
        <v>47732</v>
      </c>
      <c r="K9226" s="42">
        <v>42702</v>
      </c>
      <c r="L9226" s="7" t="s">
        <v>35</v>
      </c>
      <c r="M9226" s="7">
        <v>471.6</v>
      </c>
      <c r="N9226" s="7">
        <v>10</v>
      </c>
      <c r="O9226" s="7">
        <v>416</v>
      </c>
      <c r="P9226" s="7">
        <v>0.39</v>
      </c>
      <c r="Q9226" s="7" t="str">
        <f>CONCATENATE(Z9226,"х",AA9226,"х",AB9226)</f>
        <v>207х130х32</v>
      </c>
      <c r="R9226" s="7" t="s">
        <v>36</v>
      </c>
      <c r="S9226" s="7" t="s">
        <v>39</v>
      </c>
      <c r="T9226" s="7" t="s">
        <v>47712</v>
      </c>
      <c r="U9226" s="7" t="s">
        <v>37</v>
      </c>
      <c r="V9226" s="7">
        <v>245277</v>
      </c>
      <c r="W9226" s="7">
        <f>A9226*M9226</f>
        <v>0</v>
      </c>
      <c r="X9226" s="7" t="str">
        <f>IF(A9226&gt;=1,1," ")</f>
        <v xml:space="preserve"> </v>
      </c>
      <c r="Y9226" s="7">
        <f>P9226*A9226</f>
        <v>0</v>
      </c>
      <c r="Z9226" s="7">
        <v>207</v>
      </c>
      <c r="AA9226" s="7">
        <v>130</v>
      </c>
      <c r="AB9226" s="7">
        <v>32</v>
      </c>
    </row>
    <row r="9227" spans="2:28" x14ac:dyDescent="0.2">
      <c r="B9227" s="7" t="s">
        <v>47733</v>
      </c>
      <c r="D9227" s="7" t="s">
        <v>47734</v>
      </c>
      <c r="E9227" s="7" t="s">
        <v>47735</v>
      </c>
      <c r="F9227" s="7" t="s">
        <v>47736</v>
      </c>
      <c r="G9227" s="7" t="s">
        <v>815</v>
      </c>
      <c r="H9227" s="7" t="s">
        <v>271</v>
      </c>
      <c r="I9227" s="7" t="s">
        <v>47737</v>
      </c>
      <c r="J9227" s="7" t="s">
        <v>47738</v>
      </c>
      <c r="K9227" s="42">
        <v>43421</v>
      </c>
      <c r="L9227" s="7" t="s">
        <v>35</v>
      </c>
      <c r="M9227" s="7">
        <v>450</v>
      </c>
      <c r="N9227" s="7">
        <v>10</v>
      </c>
      <c r="O9227" s="7">
        <v>416</v>
      </c>
      <c r="P9227" s="7">
        <v>0.36899999999999999</v>
      </c>
      <c r="Q9227" s="7" t="str">
        <f>CONCATENATE(Z9227,"х",AA9227,"х",AB9227)</f>
        <v>206х132х24</v>
      </c>
      <c r="R9227" s="7" t="s">
        <v>36</v>
      </c>
      <c r="S9227" s="7" t="s">
        <v>39</v>
      </c>
      <c r="T9227" s="7" t="s">
        <v>47712</v>
      </c>
      <c r="U9227" s="7" t="s">
        <v>259</v>
      </c>
      <c r="V9227" s="7">
        <v>255521</v>
      </c>
      <c r="W9227" s="7">
        <f>A9227*M9227</f>
        <v>0</v>
      </c>
      <c r="X9227" s="7" t="str">
        <f>IF(A9227&gt;=1,1," ")</f>
        <v xml:space="preserve"> </v>
      </c>
      <c r="Y9227" s="7">
        <f>P9227*A9227</f>
        <v>0</v>
      </c>
      <c r="Z9227" s="7">
        <v>206</v>
      </c>
      <c r="AA9227" s="7">
        <v>132</v>
      </c>
      <c r="AB9227" s="7">
        <v>24</v>
      </c>
    </row>
    <row r="9228" spans="2:28" ht="146.25" x14ac:dyDescent="0.2">
      <c r="B9228" s="7" t="s">
        <v>47739</v>
      </c>
      <c r="D9228" s="7" t="s">
        <v>47740</v>
      </c>
      <c r="E9228" s="7" t="s">
        <v>43325</v>
      </c>
      <c r="F9228" s="7" t="s">
        <v>43326</v>
      </c>
      <c r="G9228" s="7" t="s">
        <v>878</v>
      </c>
      <c r="H9228" s="7" t="s">
        <v>271</v>
      </c>
      <c r="I9228" s="49" t="s">
        <v>43327</v>
      </c>
      <c r="J9228" s="7" t="s">
        <v>43328</v>
      </c>
      <c r="K9228" s="42">
        <v>42689</v>
      </c>
      <c r="L9228" s="7" t="s">
        <v>35</v>
      </c>
      <c r="M9228" s="7">
        <v>360</v>
      </c>
      <c r="N9228" s="7">
        <v>10</v>
      </c>
      <c r="O9228" s="7">
        <v>224</v>
      </c>
      <c r="P9228" s="7">
        <v>0.24399999999999999</v>
      </c>
      <c r="Q9228" s="7" t="str">
        <f>CONCATENATE(Z9228,"х",AA9228,"х",AB9228)</f>
        <v>207х131х20</v>
      </c>
      <c r="R9228" s="7" t="s">
        <v>36</v>
      </c>
      <c r="S9228" s="7" t="s">
        <v>39</v>
      </c>
      <c r="T9228" s="7" t="s">
        <v>47712</v>
      </c>
      <c r="U9228" s="7" t="s">
        <v>259</v>
      </c>
      <c r="V9228" s="7">
        <v>248906</v>
      </c>
      <c r="W9228" s="7">
        <f>A9228*M9228</f>
        <v>0</v>
      </c>
      <c r="X9228" s="7" t="str">
        <f>IF(A9228&gt;=1,1," ")</f>
        <v xml:space="preserve"> </v>
      </c>
      <c r="Y9228" s="7">
        <f>P9228*A9228</f>
        <v>0</v>
      </c>
      <c r="Z9228" s="7">
        <v>207</v>
      </c>
      <c r="AA9228" s="7">
        <v>131</v>
      </c>
      <c r="AB9228" s="7">
        <v>20</v>
      </c>
    </row>
    <row r="9229" spans="2:28" ht="123.75" x14ac:dyDescent="0.2">
      <c r="B9229" s="7" t="s">
        <v>47741</v>
      </c>
      <c r="D9229" s="7" t="s">
        <v>47742</v>
      </c>
      <c r="E9229" s="7" t="s">
        <v>47743</v>
      </c>
      <c r="F9229" s="7" t="s">
        <v>47744</v>
      </c>
      <c r="G9229" s="7" t="s">
        <v>815</v>
      </c>
      <c r="H9229" s="7" t="s">
        <v>385</v>
      </c>
      <c r="I9229" s="49" t="s">
        <v>47745</v>
      </c>
      <c r="J9229" s="7" t="s">
        <v>47746</v>
      </c>
      <c r="K9229" s="42">
        <v>42863</v>
      </c>
      <c r="L9229" s="7" t="s">
        <v>35</v>
      </c>
      <c r="M9229" s="7">
        <v>410.4</v>
      </c>
      <c r="N9229" s="7">
        <v>10</v>
      </c>
      <c r="O9229" s="7">
        <v>320</v>
      </c>
      <c r="P9229" s="7">
        <v>0.32800000000000001</v>
      </c>
      <c r="Q9229" s="7" t="str">
        <f>CONCATENATE(Z9229,"х",AA9229,"х",AB9229)</f>
        <v>206х133х27</v>
      </c>
      <c r="R9229" s="7" t="s">
        <v>36</v>
      </c>
      <c r="S9229" s="7" t="s">
        <v>39</v>
      </c>
      <c r="T9229" s="7" t="s">
        <v>47712</v>
      </c>
      <c r="U9229" s="7" t="s">
        <v>259</v>
      </c>
      <c r="V9229" s="7">
        <v>235864</v>
      </c>
      <c r="W9229" s="7">
        <f>A9229*M9229</f>
        <v>0</v>
      </c>
      <c r="X9229" s="7" t="str">
        <f>IF(A9229&gt;=1,1," ")</f>
        <v xml:space="preserve"> </v>
      </c>
      <c r="Y9229" s="7">
        <f>P9229*A9229</f>
        <v>0</v>
      </c>
      <c r="Z9229" s="7">
        <v>206</v>
      </c>
      <c r="AA9229" s="7">
        <v>133</v>
      </c>
      <c r="AB9229" s="7">
        <v>27</v>
      </c>
    </row>
    <row r="9230" spans="2:28" ht="168.75" x14ac:dyDescent="0.2">
      <c r="B9230" s="7" t="s">
        <v>47747</v>
      </c>
      <c r="D9230" s="7" t="s">
        <v>47748</v>
      </c>
      <c r="E9230" s="7" t="s">
        <v>47743</v>
      </c>
      <c r="F9230" s="7" t="s">
        <v>47749</v>
      </c>
      <c r="G9230" s="7" t="s">
        <v>815</v>
      </c>
      <c r="H9230" s="7" t="s">
        <v>271</v>
      </c>
      <c r="I9230" s="49" t="s">
        <v>47750</v>
      </c>
      <c r="J9230" s="7" t="s">
        <v>47751</v>
      </c>
      <c r="K9230" s="42">
        <v>43152</v>
      </c>
      <c r="L9230" s="7" t="s">
        <v>35</v>
      </c>
      <c r="M9230" s="7">
        <v>410.4</v>
      </c>
      <c r="N9230" s="7">
        <v>10</v>
      </c>
      <c r="O9230" s="7">
        <v>352</v>
      </c>
      <c r="P9230" s="7">
        <v>0.34499999999999997</v>
      </c>
      <c r="Q9230" s="7" t="str">
        <f>CONCATENATE(Z9230,"х",AA9230,"х",AB9230)</f>
        <v>207х130х30</v>
      </c>
      <c r="R9230" s="7" t="s">
        <v>36</v>
      </c>
      <c r="S9230" s="7" t="s">
        <v>39</v>
      </c>
      <c r="T9230" s="7" t="s">
        <v>47712</v>
      </c>
      <c r="U9230" s="7" t="s">
        <v>259</v>
      </c>
      <c r="V9230" s="7">
        <v>249018</v>
      </c>
      <c r="W9230" s="7">
        <f>A9230*M9230</f>
        <v>0</v>
      </c>
      <c r="X9230" s="7" t="str">
        <f>IF(A9230&gt;=1,1," ")</f>
        <v xml:space="preserve"> </v>
      </c>
      <c r="Y9230" s="7">
        <f>P9230*A9230</f>
        <v>0</v>
      </c>
      <c r="Z9230" s="7">
        <v>207</v>
      </c>
      <c r="AA9230" s="7">
        <v>130</v>
      </c>
      <c r="AB9230" s="7">
        <v>30</v>
      </c>
    </row>
    <row r="9231" spans="2:28" ht="146.25" x14ac:dyDescent="0.2">
      <c r="B9231" s="7" t="s">
        <v>47752</v>
      </c>
      <c r="D9231" s="7" t="s">
        <v>47753</v>
      </c>
      <c r="E9231" s="7" t="s">
        <v>43325</v>
      </c>
      <c r="F9231" s="7" t="s">
        <v>47754</v>
      </c>
      <c r="G9231" s="7" t="s">
        <v>815</v>
      </c>
      <c r="H9231" s="7" t="s">
        <v>271</v>
      </c>
      <c r="I9231" s="49" t="s">
        <v>47755</v>
      </c>
      <c r="J9231" s="7" t="s">
        <v>43328</v>
      </c>
      <c r="K9231" s="42">
        <v>42689</v>
      </c>
      <c r="L9231" s="7" t="s">
        <v>35</v>
      </c>
      <c r="M9231" s="7">
        <v>360</v>
      </c>
      <c r="N9231" s="7">
        <v>10</v>
      </c>
      <c r="O9231" s="7">
        <v>224</v>
      </c>
      <c r="P9231" s="7">
        <v>0.26</v>
      </c>
      <c r="Q9231" s="7" t="str">
        <f>CONCATENATE(Z9231,"х",AA9231,"х",AB9231)</f>
        <v>205х130х20</v>
      </c>
      <c r="R9231" s="7" t="s">
        <v>36</v>
      </c>
      <c r="S9231" s="7" t="s">
        <v>39</v>
      </c>
      <c r="T9231" s="7" t="s">
        <v>47712</v>
      </c>
      <c r="U9231" s="7" t="s">
        <v>259</v>
      </c>
      <c r="V9231" s="7">
        <v>256438</v>
      </c>
      <c r="W9231" s="7">
        <f>A9231*M9231</f>
        <v>0</v>
      </c>
      <c r="X9231" s="7" t="str">
        <f>IF(A9231&gt;=1,1," ")</f>
        <v xml:space="preserve"> </v>
      </c>
      <c r="Y9231" s="7">
        <f>P9231*A9231</f>
        <v>0</v>
      </c>
      <c r="Z9231" s="7">
        <v>205</v>
      </c>
      <c r="AA9231" s="7">
        <v>130</v>
      </c>
      <c r="AB9231" s="7">
        <v>20</v>
      </c>
    </row>
    <row r="9232" spans="2:28" ht="135" x14ac:dyDescent="0.2">
      <c r="B9232" s="7" t="s">
        <v>47756</v>
      </c>
      <c r="D9232" s="7" t="s">
        <v>47757</v>
      </c>
      <c r="E9232" s="7" t="s">
        <v>47758</v>
      </c>
      <c r="F9232" s="7" t="s">
        <v>47759</v>
      </c>
      <c r="G9232" s="7" t="s">
        <v>878</v>
      </c>
      <c r="H9232" s="7" t="s">
        <v>271</v>
      </c>
      <c r="I9232" s="49" t="s">
        <v>47760</v>
      </c>
      <c r="J9232" s="7" t="s">
        <v>47761</v>
      </c>
      <c r="K9232" s="42">
        <v>42536</v>
      </c>
      <c r="L9232" s="7" t="s">
        <v>35</v>
      </c>
      <c r="M9232" s="7">
        <v>385.2</v>
      </c>
      <c r="N9232" s="7">
        <v>10</v>
      </c>
      <c r="O9232" s="7">
        <v>256</v>
      </c>
      <c r="P9232" s="7">
        <v>0.26900000000000002</v>
      </c>
      <c r="Q9232" s="7" t="str">
        <f>CONCATENATE(Z9232,"х",AA9232,"х",AB9232)</f>
        <v>206х130х22</v>
      </c>
      <c r="R9232" s="7" t="s">
        <v>36</v>
      </c>
      <c r="S9232" s="7" t="s">
        <v>39</v>
      </c>
      <c r="T9232" s="7" t="s">
        <v>47712</v>
      </c>
      <c r="U9232" s="7" t="s">
        <v>259</v>
      </c>
      <c r="V9232" s="7">
        <v>245674</v>
      </c>
      <c r="W9232" s="7">
        <f>A9232*M9232</f>
        <v>0</v>
      </c>
      <c r="X9232" s="7" t="str">
        <f>IF(A9232&gt;=1,1," ")</f>
        <v xml:space="preserve"> </v>
      </c>
      <c r="Y9232" s="7">
        <f>P9232*A9232</f>
        <v>0</v>
      </c>
      <c r="Z9232" s="7">
        <v>206</v>
      </c>
      <c r="AA9232" s="7">
        <v>130</v>
      </c>
      <c r="AB9232" s="7">
        <v>22</v>
      </c>
    </row>
    <row r="9233" spans="2:28" ht="180" x14ac:dyDescent="0.2">
      <c r="B9233" s="7" t="s">
        <v>47762</v>
      </c>
      <c r="D9233" s="7" t="s">
        <v>47763</v>
      </c>
      <c r="E9233" s="7" t="s">
        <v>47743</v>
      </c>
      <c r="F9233" s="7" t="s">
        <v>47764</v>
      </c>
      <c r="G9233" s="7" t="s">
        <v>878</v>
      </c>
      <c r="H9233" s="7" t="s">
        <v>271</v>
      </c>
      <c r="I9233" s="49" t="s">
        <v>47765</v>
      </c>
      <c r="J9233" s="7" t="s">
        <v>47766</v>
      </c>
      <c r="K9233" s="42">
        <v>43206</v>
      </c>
      <c r="L9233" s="7" t="s">
        <v>35</v>
      </c>
      <c r="M9233" s="7">
        <v>410.4</v>
      </c>
      <c r="N9233" s="7">
        <v>10</v>
      </c>
      <c r="O9233" s="7">
        <v>352</v>
      </c>
      <c r="P9233" s="7">
        <v>0.32700000000000001</v>
      </c>
      <c r="Q9233" s="7" t="str">
        <f>CONCATENATE(Z9233,"х",AA9233,"х",AB9233)</f>
        <v>207х130х19</v>
      </c>
      <c r="R9233" s="7" t="s">
        <v>36</v>
      </c>
      <c r="S9233" s="7" t="s">
        <v>39</v>
      </c>
      <c r="T9233" s="7" t="s">
        <v>47712</v>
      </c>
      <c r="U9233" s="7" t="s">
        <v>259</v>
      </c>
      <c r="V9233" s="7">
        <v>247351</v>
      </c>
      <c r="W9233" s="7">
        <f>A9233*M9233</f>
        <v>0</v>
      </c>
      <c r="X9233" s="7" t="str">
        <f>IF(A9233&gt;=1,1," ")</f>
        <v xml:space="preserve"> </v>
      </c>
      <c r="Y9233" s="7">
        <f>P9233*A9233</f>
        <v>0</v>
      </c>
      <c r="Z9233" s="7">
        <v>207</v>
      </c>
      <c r="AA9233" s="7">
        <v>130</v>
      </c>
      <c r="AB9233" s="7">
        <v>19</v>
      </c>
    </row>
    <row r="9234" spans="2:28" ht="123.75" x14ac:dyDescent="0.2">
      <c r="B9234" s="7" t="s">
        <v>47767</v>
      </c>
      <c r="D9234" s="7" t="s">
        <v>47768</v>
      </c>
      <c r="E9234" s="7" t="s">
        <v>43325</v>
      </c>
      <c r="F9234" s="7" t="s">
        <v>47769</v>
      </c>
      <c r="G9234" s="7" t="s">
        <v>815</v>
      </c>
      <c r="H9234" s="7" t="s">
        <v>271</v>
      </c>
      <c r="I9234" s="49" t="s">
        <v>47770</v>
      </c>
      <c r="J9234" s="7" t="s">
        <v>43328</v>
      </c>
      <c r="K9234" s="42">
        <v>42689</v>
      </c>
      <c r="L9234" s="7" t="s">
        <v>35</v>
      </c>
      <c r="M9234" s="7">
        <v>360</v>
      </c>
      <c r="N9234" s="7">
        <v>10</v>
      </c>
      <c r="O9234" s="7">
        <v>224</v>
      </c>
      <c r="P9234" s="7">
        <v>0.25700000000000001</v>
      </c>
      <c r="Q9234" s="7" t="str">
        <f>CONCATENATE(Z9234,"х",AA9234,"х",AB9234)</f>
        <v>200х125х18</v>
      </c>
      <c r="R9234" s="7" t="s">
        <v>36</v>
      </c>
      <c r="S9234" s="7" t="s">
        <v>39</v>
      </c>
      <c r="T9234" s="7" t="s">
        <v>47712</v>
      </c>
      <c r="U9234" s="7" t="s">
        <v>259</v>
      </c>
      <c r="V9234" s="7">
        <v>252081</v>
      </c>
      <c r="W9234" s="7">
        <f>A9234*M9234</f>
        <v>0</v>
      </c>
      <c r="X9234" s="7" t="str">
        <f>IF(A9234&gt;=1,1," ")</f>
        <v xml:space="preserve"> </v>
      </c>
      <c r="Y9234" s="7">
        <f>P9234*A9234</f>
        <v>0</v>
      </c>
      <c r="Z9234" s="7">
        <v>200</v>
      </c>
      <c r="AA9234" s="7">
        <v>125</v>
      </c>
      <c r="AB9234" s="7">
        <v>18</v>
      </c>
    </row>
    <row r="9235" spans="2:28" ht="135" x14ac:dyDescent="0.2">
      <c r="B9235" s="7" t="s">
        <v>47771</v>
      </c>
      <c r="D9235" s="7" t="s">
        <v>47772</v>
      </c>
      <c r="E9235" s="7" t="s">
        <v>47758</v>
      </c>
      <c r="F9235" s="7" t="s">
        <v>47773</v>
      </c>
      <c r="G9235" s="7" t="s">
        <v>878</v>
      </c>
      <c r="H9235" s="7" t="s">
        <v>271</v>
      </c>
      <c r="I9235" s="49" t="s">
        <v>47774</v>
      </c>
      <c r="J9235" s="7" t="s">
        <v>47761</v>
      </c>
      <c r="K9235" s="42">
        <v>42536</v>
      </c>
      <c r="L9235" s="7" t="s">
        <v>35</v>
      </c>
      <c r="M9235" s="7">
        <v>427.2</v>
      </c>
      <c r="N9235" s="7">
        <v>10</v>
      </c>
      <c r="O9235" s="7">
        <v>448</v>
      </c>
      <c r="P9235" s="7">
        <v>0.39700000000000002</v>
      </c>
      <c r="Q9235" s="7" t="str">
        <f>CONCATENATE(Z9235,"х",AA9235,"х",AB9235)</f>
        <v>208х130х34</v>
      </c>
      <c r="R9235" s="7" t="s">
        <v>36</v>
      </c>
      <c r="S9235" s="7" t="s">
        <v>39</v>
      </c>
      <c r="T9235" s="7" t="s">
        <v>47712</v>
      </c>
      <c r="U9235" s="7" t="s">
        <v>259</v>
      </c>
      <c r="V9235" s="7">
        <v>247745</v>
      </c>
      <c r="W9235" s="7">
        <f>A9235*M9235</f>
        <v>0</v>
      </c>
      <c r="X9235" s="7" t="str">
        <f>IF(A9235&gt;=1,1," ")</f>
        <v xml:space="preserve"> </v>
      </c>
      <c r="Y9235" s="7">
        <f>P9235*A9235</f>
        <v>0</v>
      </c>
      <c r="Z9235" s="7">
        <v>208</v>
      </c>
      <c r="AA9235" s="7">
        <v>130</v>
      </c>
      <c r="AB9235" s="7">
        <v>34</v>
      </c>
    </row>
    <row r="9236" spans="2:28" ht="67.5" x14ac:dyDescent="0.2">
      <c r="B9236" s="7" t="s">
        <v>47775</v>
      </c>
      <c r="D9236" s="7" t="s">
        <v>47776</v>
      </c>
      <c r="E9236" s="7" t="s">
        <v>445</v>
      </c>
      <c r="F9236" s="7" t="s">
        <v>47777</v>
      </c>
      <c r="G9236" s="7" t="s">
        <v>878</v>
      </c>
      <c r="H9236" s="7" t="s">
        <v>204</v>
      </c>
      <c r="I9236" s="49" t="s">
        <v>47778</v>
      </c>
      <c r="J9236" s="7" t="s">
        <v>47779</v>
      </c>
      <c r="K9236" s="42">
        <v>42894</v>
      </c>
      <c r="L9236" s="7" t="s">
        <v>441</v>
      </c>
      <c r="M9236" s="7">
        <v>612</v>
      </c>
      <c r="N9236" s="7">
        <v>10</v>
      </c>
      <c r="O9236" s="7">
        <v>112</v>
      </c>
      <c r="P9236" s="7">
        <v>0.64</v>
      </c>
      <c r="Q9236" s="7" t="str">
        <f>CONCATENATE(Z9236,"х",AA9236,"х",AB9236)</f>
        <v>264х205х16</v>
      </c>
      <c r="R9236" s="7" t="s">
        <v>94</v>
      </c>
      <c r="S9236" s="7" t="s">
        <v>39</v>
      </c>
      <c r="T9236" s="7" t="s">
        <v>47780</v>
      </c>
      <c r="U9236" s="7" t="s">
        <v>84</v>
      </c>
      <c r="V9236" s="7">
        <v>234087</v>
      </c>
      <c r="W9236" s="7">
        <f>A9236*M9236</f>
        <v>0</v>
      </c>
      <c r="X9236" s="7" t="str">
        <f>IF(A9236&gt;=1,1," ")</f>
        <v xml:space="preserve"> </v>
      </c>
      <c r="Y9236" s="7">
        <f>P9236*A9236</f>
        <v>0</v>
      </c>
      <c r="Z9236" s="7">
        <v>264</v>
      </c>
      <c r="AA9236" s="7">
        <v>205</v>
      </c>
      <c r="AB9236" s="7">
        <v>16</v>
      </c>
    </row>
    <row r="9237" spans="2:28" ht="225" x14ac:dyDescent="0.2">
      <c r="B9237" s="7" t="s">
        <v>47781</v>
      </c>
      <c r="D9237" s="7" t="s">
        <v>47782</v>
      </c>
      <c r="E9237" s="7" t="s">
        <v>3577</v>
      </c>
      <c r="F9237" s="7" t="s">
        <v>47783</v>
      </c>
      <c r="G9237" s="7" t="s">
        <v>815</v>
      </c>
      <c r="H9237" s="7" t="s">
        <v>232</v>
      </c>
      <c r="I9237" s="49" t="s">
        <v>47784</v>
      </c>
      <c r="J9237" s="7" t="s">
        <v>25160</v>
      </c>
      <c r="K9237" s="42">
        <v>43371</v>
      </c>
      <c r="L9237" s="7" t="s">
        <v>35</v>
      </c>
      <c r="M9237" s="7">
        <v>342</v>
      </c>
      <c r="N9237" s="7">
        <v>10</v>
      </c>
      <c r="O9237" s="7">
        <v>320</v>
      </c>
      <c r="P9237" s="7">
        <v>0.26500000000000001</v>
      </c>
      <c r="Q9237" s="7" t="str">
        <f>CONCATENATE(Z9237,"х",AA9237,"х",AB9237)</f>
        <v>207х130х24</v>
      </c>
      <c r="R9237" s="7" t="s">
        <v>36</v>
      </c>
      <c r="S9237" s="7" t="s">
        <v>39</v>
      </c>
      <c r="T9237" s="7" t="s">
        <v>47785</v>
      </c>
      <c r="U9237" s="7" t="s">
        <v>37</v>
      </c>
      <c r="V9237" s="7">
        <v>251632</v>
      </c>
      <c r="W9237" s="7">
        <f>A9237*M9237</f>
        <v>0</v>
      </c>
      <c r="X9237" s="7" t="str">
        <f>IF(A9237&gt;=1,1," ")</f>
        <v xml:space="preserve"> </v>
      </c>
      <c r="Y9237" s="7">
        <f>P9237*A9237</f>
        <v>0</v>
      </c>
      <c r="Z9237" s="7">
        <v>207</v>
      </c>
      <c r="AA9237" s="7">
        <v>130</v>
      </c>
      <c r="AB9237" s="7">
        <v>24</v>
      </c>
    </row>
    <row r="9238" spans="2:28" ht="180" x14ac:dyDescent="0.2">
      <c r="B9238" s="7" t="s">
        <v>47786</v>
      </c>
      <c r="D9238" s="7" t="s">
        <v>47787</v>
      </c>
      <c r="E9238" s="7" t="s">
        <v>3577</v>
      </c>
      <c r="F9238" s="7" t="s">
        <v>47788</v>
      </c>
      <c r="G9238" s="7" t="s">
        <v>893</v>
      </c>
      <c r="H9238" s="7" t="s">
        <v>232</v>
      </c>
      <c r="I9238" s="49" t="s">
        <v>47789</v>
      </c>
      <c r="J9238" s="7" t="s">
        <v>6274</v>
      </c>
      <c r="K9238" s="42">
        <v>42760</v>
      </c>
      <c r="L9238" s="7" t="s">
        <v>35</v>
      </c>
      <c r="M9238" s="7">
        <v>312</v>
      </c>
      <c r="N9238" s="7">
        <v>10</v>
      </c>
      <c r="O9238" s="7">
        <v>320</v>
      </c>
      <c r="P9238" s="7">
        <v>0.25800000000000001</v>
      </c>
      <c r="Q9238" s="7" t="str">
        <f>CONCATENATE(Z9238,"х",AA9238,"х",AB9238)</f>
        <v>206х130х23</v>
      </c>
      <c r="R9238" s="7" t="s">
        <v>36</v>
      </c>
      <c r="S9238" s="7" t="s">
        <v>39</v>
      </c>
      <c r="T9238" s="7" t="s">
        <v>47785</v>
      </c>
      <c r="U9238" s="7" t="s">
        <v>37</v>
      </c>
      <c r="V9238" s="7">
        <v>235292</v>
      </c>
      <c r="W9238" s="7">
        <f>A9238*M9238</f>
        <v>0</v>
      </c>
      <c r="X9238" s="7" t="str">
        <f>IF(A9238&gt;=1,1," ")</f>
        <v xml:space="preserve"> </v>
      </c>
      <c r="Y9238" s="7">
        <f>P9238*A9238</f>
        <v>0</v>
      </c>
      <c r="Z9238" s="7">
        <v>206</v>
      </c>
      <c r="AA9238" s="7">
        <v>130</v>
      </c>
      <c r="AB9238" s="7">
        <v>23</v>
      </c>
    </row>
    <row r="9239" spans="2:28" ht="202.5" x14ac:dyDescent="0.2">
      <c r="B9239" s="7" t="s">
        <v>47790</v>
      </c>
      <c r="D9239" s="7" t="s">
        <v>47791</v>
      </c>
      <c r="E9239" s="7" t="s">
        <v>3577</v>
      </c>
      <c r="F9239" s="7" t="s">
        <v>47792</v>
      </c>
      <c r="G9239" s="7" t="s">
        <v>63</v>
      </c>
      <c r="H9239" s="7" t="s">
        <v>232</v>
      </c>
      <c r="I9239" s="49" t="s">
        <v>47793</v>
      </c>
      <c r="J9239" s="7" t="s">
        <v>47794</v>
      </c>
      <c r="K9239" s="42">
        <v>44186</v>
      </c>
      <c r="L9239" s="7" t="s">
        <v>35</v>
      </c>
      <c r="M9239" s="7">
        <v>360</v>
      </c>
      <c r="N9239" s="7">
        <v>10</v>
      </c>
      <c r="O9239" s="7">
        <v>320</v>
      </c>
      <c r="P9239" s="7">
        <v>0.27200000000000002</v>
      </c>
      <c r="Q9239" s="7" t="str">
        <f>CONCATENATE(Z9239,"х",AA9239,"х",AB9239)</f>
        <v>207х132х24</v>
      </c>
      <c r="R9239" s="7" t="s">
        <v>36</v>
      </c>
      <c r="S9239" s="7" t="s">
        <v>39</v>
      </c>
      <c r="T9239" s="7" t="s">
        <v>47785</v>
      </c>
      <c r="U9239" s="7" t="s">
        <v>37</v>
      </c>
      <c r="V9239" s="7">
        <v>268766</v>
      </c>
      <c r="W9239" s="7">
        <f>A9239*M9239</f>
        <v>0</v>
      </c>
      <c r="X9239" s="7" t="str">
        <f>IF(A9239&gt;=1,1," ")</f>
        <v xml:space="preserve"> </v>
      </c>
      <c r="Y9239" s="7">
        <f>P9239*A9239</f>
        <v>0</v>
      </c>
      <c r="Z9239" s="7">
        <v>207</v>
      </c>
      <c r="AA9239" s="7">
        <v>132</v>
      </c>
      <c r="AB9239" s="7">
        <v>24</v>
      </c>
    </row>
    <row r="9240" spans="2:28" ht="191.25" x14ac:dyDescent="0.2">
      <c r="B9240" s="7" t="s">
        <v>47795</v>
      </c>
      <c r="D9240" s="7" t="s">
        <v>47796</v>
      </c>
      <c r="E9240" s="7" t="s">
        <v>3577</v>
      </c>
      <c r="F9240" s="7" t="s">
        <v>47797</v>
      </c>
      <c r="G9240" s="7" t="s">
        <v>893</v>
      </c>
      <c r="H9240" s="7" t="s">
        <v>232</v>
      </c>
      <c r="I9240" s="49" t="s">
        <v>47798</v>
      </c>
      <c r="J9240" s="7" t="s">
        <v>47799</v>
      </c>
      <c r="K9240" s="42">
        <v>42907</v>
      </c>
      <c r="L9240" s="7" t="s">
        <v>35</v>
      </c>
      <c r="M9240" s="7">
        <v>300</v>
      </c>
      <c r="N9240" s="7">
        <v>10</v>
      </c>
      <c r="O9240" s="7">
        <v>320</v>
      </c>
      <c r="P9240" s="7">
        <v>0.26300000000000001</v>
      </c>
      <c r="Q9240" s="7" t="str">
        <f>CONCATENATE(Z9240,"х",AA9240,"х",AB9240)</f>
        <v>206х260х135</v>
      </c>
      <c r="R9240" s="7" t="s">
        <v>36</v>
      </c>
      <c r="S9240" s="7" t="s">
        <v>39</v>
      </c>
      <c r="T9240" s="7" t="s">
        <v>47785</v>
      </c>
      <c r="U9240" s="7" t="s">
        <v>37</v>
      </c>
      <c r="V9240" s="7">
        <v>235546</v>
      </c>
      <c r="W9240" s="7">
        <f>A9240*M9240</f>
        <v>0</v>
      </c>
      <c r="X9240" s="7" t="str">
        <f>IF(A9240&gt;=1,1," ")</f>
        <v xml:space="preserve"> </v>
      </c>
      <c r="Y9240" s="7">
        <f>P9240*A9240</f>
        <v>0</v>
      </c>
      <c r="Z9240" s="7">
        <v>206</v>
      </c>
      <c r="AA9240" s="7">
        <v>260</v>
      </c>
      <c r="AB9240" s="7">
        <v>135</v>
      </c>
    </row>
    <row r="9241" spans="2:28" x14ac:dyDescent="0.2">
      <c r="B9241" s="7" t="s">
        <v>47800</v>
      </c>
      <c r="D9241" s="7" t="s">
        <v>47801</v>
      </c>
      <c r="E9241" s="7" t="s">
        <v>33</v>
      </c>
      <c r="F9241" s="7" t="s">
        <v>47802</v>
      </c>
      <c r="G9241" s="7" t="s">
        <v>63</v>
      </c>
      <c r="H9241" s="7" t="s">
        <v>284</v>
      </c>
      <c r="I9241" s="7" t="s">
        <v>47803</v>
      </c>
      <c r="K9241" s="42">
        <v>43612</v>
      </c>
      <c r="L9241" s="7" t="s">
        <v>35</v>
      </c>
      <c r="M9241" s="7">
        <v>513.6</v>
      </c>
      <c r="N9241" s="7">
        <v>10</v>
      </c>
      <c r="O9241" s="7">
        <v>288</v>
      </c>
      <c r="P9241" s="7">
        <v>0.33600000000000002</v>
      </c>
      <c r="Q9241" s="7" t="str">
        <f>CONCATENATE(Z9241,"х",AA9241,"х",AB9241)</f>
        <v>187х134х26</v>
      </c>
      <c r="R9241" s="7" t="s">
        <v>2584</v>
      </c>
      <c r="S9241" s="7" t="s">
        <v>39</v>
      </c>
      <c r="T9241" s="7" t="s">
        <v>47</v>
      </c>
      <c r="U9241" s="7" t="s">
        <v>37</v>
      </c>
      <c r="V9241" s="7">
        <v>255568</v>
      </c>
      <c r="W9241" s="7">
        <f>A9241*M9241</f>
        <v>0</v>
      </c>
      <c r="X9241" s="7" t="str">
        <f>IF(A9241&gt;=1,1," ")</f>
        <v xml:space="preserve"> </v>
      </c>
      <c r="Y9241" s="7">
        <f>P9241*A9241</f>
        <v>0</v>
      </c>
      <c r="Z9241" s="7">
        <v>187</v>
      </c>
      <c r="AA9241" s="7">
        <v>134</v>
      </c>
      <c r="AB9241" s="7">
        <v>26</v>
      </c>
    </row>
    <row r="9242" spans="2:28" ht="168.75" x14ac:dyDescent="0.2">
      <c r="B9242" s="7" t="s">
        <v>47804</v>
      </c>
      <c r="D9242" s="7" t="s">
        <v>47805</v>
      </c>
      <c r="E9242" s="7" t="s">
        <v>33</v>
      </c>
      <c r="F9242" s="7" t="s">
        <v>47806</v>
      </c>
      <c r="G9242" s="7" t="s">
        <v>63</v>
      </c>
      <c r="H9242" s="7" t="s">
        <v>284</v>
      </c>
      <c r="I9242" s="49" t="s">
        <v>47807</v>
      </c>
      <c r="J9242" s="7" t="s">
        <v>16537</v>
      </c>
      <c r="K9242" s="42">
        <v>43800</v>
      </c>
      <c r="L9242" s="7" t="s">
        <v>35</v>
      </c>
      <c r="M9242" s="7">
        <v>513.6</v>
      </c>
      <c r="N9242" s="7">
        <v>10</v>
      </c>
      <c r="O9242" s="7">
        <v>320</v>
      </c>
      <c r="P9242" s="7">
        <v>0.32700000000000001</v>
      </c>
      <c r="Q9242" s="7" t="str">
        <f>CONCATENATE(Z9242,"х",AA9242,"х",AB9242)</f>
        <v>207х135х21</v>
      </c>
      <c r="R9242" s="7" t="s">
        <v>36</v>
      </c>
      <c r="S9242" s="7" t="s">
        <v>39</v>
      </c>
      <c r="T9242" s="7" t="s">
        <v>47</v>
      </c>
      <c r="U9242" s="7" t="s">
        <v>37</v>
      </c>
      <c r="V9242" s="7">
        <v>223636</v>
      </c>
      <c r="W9242" s="7">
        <f>A9242*M9242</f>
        <v>0</v>
      </c>
      <c r="X9242" s="7" t="str">
        <f>IF(A9242&gt;=1,1," ")</f>
        <v xml:space="preserve"> </v>
      </c>
      <c r="Y9242" s="7">
        <f>P9242*A9242</f>
        <v>0</v>
      </c>
      <c r="Z9242" s="7">
        <v>207</v>
      </c>
      <c r="AA9242" s="7">
        <v>135</v>
      </c>
      <c r="AB9242" s="7">
        <v>21</v>
      </c>
    </row>
    <row r="9243" spans="2:28" ht="202.5" x14ac:dyDescent="0.2">
      <c r="B9243" s="7" t="s">
        <v>47808</v>
      </c>
      <c r="D9243" s="7" t="s">
        <v>47809</v>
      </c>
      <c r="E9243" s="7" t="s">
        <v>33</v>
      </c>
      <c r="F9243" s="7" t="s">
        <v>47810</v>
      </c>
      <c r="G9243" s="7" t="s">
        <v>78</v>
      </c>
      <c r="H9243" s="7" t="s">
        <v>284</v>
      </c>
      <c r="I9243" s="49" t="s">
        <v>47811</v>
      </c>
      <c r="J9243" s="7" t="s">
        <v>16537</v>
      </c>
      <c r="K9243" s="42">
        <v>43800</v>
      </c>
      <c r="L9243" s="7" t="s">
        <v>35</v>
      </c>
      <c r="M9243" s="7">
        <v>513.6</v>
      </c>
      <c r="N9243" s="7">
        <v>10</v>
      </c>
      <c r="O9243" s="7">
        <v>288</v>
      </c>
      <c r="P9243" s="7">
        <v>0.30499999999999999</v>
      </c>
      <c r="Q9243" s="7" t="str">
        <f>CONCATENATE(Z9243,"х",AA9243,"х",AB9243)</f>
        <v>207х132х18</v>
      </c>
      <c r="R9243" s="7" t="s">
        <v>36</v>
      </c>
      <c r="S9243" s="7" t="s">
        <v>39</v>
      </c>
      <c r="T9243" s="7" t="s">
        <v>47</v>
      </c>
      <c r="U9243" s="7" t="s">
        <v>37</v>
      </c>
      <c r="V9243" s="7">
        <v>223202</v>
      </c>
      <c r="W9243" s="7">
        <f>A9243*M9243</f>
        <v>0</v>
      </c>
      <c r="X9243" s="7" t="str">
        <f>IF(A9243&gt;=1,1," ")</f>
        <v xml:space="preserve"> </v>
      </c>
      <c r="Y9243" s="7">
        <f>P9243*A9243</f>
        <v>0</v>
      </c>
      <c r="Z9243" s="7">
        <v>207</v>
      </c>
      <c r="AA9243" s="7">
        <v>132</v>
      </c>
      <c r="AB9243" s="7">
        <v>18</v>
      </c>
    </row>
    <row r="9244" spans="2:28" ht="123.75" x14ac:dyDescent="0.2">
      <c r="B9244" s="7" t="s">
        <v>43</v>
      </c>
      <c r="D9244" s="7" t="s">
        <v>44</v>
      </c>
      <c r="E9244" s="7" t="s">
        <v>33</v>
      </c>
      <c r="F9244" s="7" t="s">
        <v>34</v>
      </c>
      <c r="G9244" s="7" t="s">
        <v>63</v>
      </c>
      <c r="H9244" s="7" t="s">
        <v>284</v>
      </c>
      <c r="I9244" s="49" t="s">
        <v>47812</v>
      </c>
      <c r="J9244" s="7" t="s">
        <v>16537</v>
      </c>
      <c r="K9244" s="42">
        <v>43800</v>
      </c>
      <c r="L9244" s="7" t="s">
        <v>35</v>
      </c>
      <c r="M9244" s="7">
        <v>513.6</v>
      </c>
      <c r="N9244" s="7">
        <v>10</v>
      </c>
      <c r="O9244" s="7">
        <v>288</v>
      </c>
      <c r="P9244" s="7">
        <v>0.29299999999999998</v>
      </c>
      <c r="Q9244" s="7" t="str">
        <f>CONCATENATE(Z9244,"х",AA9244,"х",AB9244)</f>
        <v>206х133х18</v>
      </c>
      <c r="R9244" s="7" t="s">
        <v>36</v>
      </c>
      <c r="S9244" s="7" t="s">
        <v>39</v>
      </c>
      <c r="T9244" s="7" t="s">
        <v>47</v>
      </c>
      <c r="U9244" s="7" t="s">
        <v>37</v>
      </c>
      <c r="V9244" s="7">
        <v>223195</v>
      </c>
      <c r="W9244" s="7">
        <f>A9244*M9244</f>
        <v>0</v>
      </c>
      <c r="X9244" s="7" t="str">
        <f>IF(A9244&gt;=1,1," ")</f>
        <v xml:space="preserve"> </v>
      </c>
      <c r="Y9244" s="7">
        <f>P9244*A9244</f>
        <v>0</v>
      </c>
      <c r="Z9244" s="7">
        <v>206</v>
      </c>
      <c r="AA9244" s="7">
        <v>133</v>
      </c>
      <c r="AB9244" s="7">
        <v>18</v>
      </c>
    </row>
    <row r="9245" spans="2:28" ht="135" x14ac:dyDescent="0.2">
      <c r="B9245" s="7" t="s">
        <v>47813</v>
      </c>
      <c r="D9245" s="7" t="s">
        <v>47814</v>
      </c>
      <c r="E9245" s="7" t="s">
        <v>33</v>
      </c>
      <c r="F9245" s="7" t="s">
        <v>47815</v>
      </c>
      <c r="G9245" s="7" t="s">
        <v>63</v>
      </c>
      <c r="H9245" s="7" t="s">
        <v>284</v>
      </c>
      <c r="I9245" s="49" t="s">
        <v>47816</v>
      </c>
      <c r="J9245" s="7" t="s">
        <v>16537</v>
      </c>
      <c r="K9245" s="42">
        <v>43800</v>
      </c>
      <c r="L9245" s="7" t="s">
        <v>35</v>
      </c>
      <c r="M9245" s="7">
        <v>513.6</v>
      </c>
      <c r="N9245" s="7">
        <v>10</v>
      </c>
      <c r="O9245" s="7">
        <v>288</v>
      </c>
      <c r="P9245" s="7">
        <v>0.30599999999999999</v>
      </c>
      <c r="Q9245" s="7" t="str">
        <f>CONCATENATE(Z9245,"х",AA9245,"х",AB9245)</f>
        <v>208х131х19</v>
      </c>
      <c r="R9245" s="7" t="s">
        <v>36</v>
      </c>
      <c r="S9245" s="7" t="s">
        <v>39</v>
      </c>
      <c r="T9245" s="7" t="s">
        <v>47</v>
      </c>
      <c r="U9245" s="7" t="s">
        <v>37</v>
      </c>
      <c r="V9245" s="7">
        <v>223203</v>
      </c>
      <c r="W9245" s="7">
        <f>A9245*M9245</f>
        <v>0</v>
      </c>
      <c r="X9245" s="7" t="str">
        <f>IF(A9245&gt;=1,1," ")</f>
        <v xml:space="preserve"> </v>
      </c>
      <c r="Y9245" s="7">
        <f>P9245*A9245</f>
        <v>0</v>
      </c>
      <c r="Z9245" s="7">
        <v>208</v>
      </c>
      <c r="AA9245" s="7">
        <v>131</v>
      </c>
      <c r="AB9245" s="7">
        <v>19</v>
      </c>
    </row>
    <row r="9246" spans="2:28" x14ac:dyDescent="0.2">
      <c r="B9246" s="7" t="s">
        <v>47817</v>
      </c>
      <c r="D9246" s="7" t="s">
        <v>47818</v>
      </c>
      <c r="E9246" s="7" t="s">
        <v>33</v>
      </c>
      <c r="F9246" s="7" t="s">
        <v>47819</v>
      </c>
      <c r="G9246" s="7" t="s">
        <v>78</v>
      </c>
      <c r="H9246" s="7" t="s">
        <v>284</v>
      </c>
      <c r="I9246" s="7" t="s">
        <v>47820</v>
      </c>
      <c r="J9246" s="7" t="s">
        <v>47821</v>
      </c>
      <c r="K9246" s="42">
        <v>43829</v>
      </c>
      <c r="L9246" s="7" t="s">
        <v>35</v>
      </c>
      <c r="M9246" s="7">
        <v>810</v>
      </c>
      <c r="N9246" s="7">
        <v>10</v>
      </c>
      <c r="O9246" s="7">
        <v>288</v>
      </c>
      <c r="P9246" s="7">
        <v>0.41099999999999998</v>
      </c>
      <c r="Q9246" s="7" t="str">
        <f>CONCATENATE(Z9246,"х",AA9246,"х",AB9246)</f>
        <v>184х133х20</v>
      </c>
      <c r="R9246" s="7" t="s">
        <v>2584</v>
      </c>
      <c r="S9246" s="7" t="s">
        <v>39</v>
      </c>
      <c r="T9246" s="7" t="s">
        <v>47</v>
      </c>
      <c r="U9246" s="7" t="s">
        <v>37</v>
      </c>
      <c r="V9246" s="7">
        <v>250038</v>
      </c>
      <c r="W9246" s="7">
        <f>A9246*M9246</f>
        <v>0</v>
      </c>
      <c r="X9246" s="7" t="str">
        <f>IF(A9246&gt;=1,1," ")</f>
        <v xml:space="preserve"> </v>
      </c>
      <c r="Y9246" s="7">
        <f>P9246*A9246</f>
        <v>0</v>
      </c>
      <c r="Z9246" s="7">
        <v>184</v>
      </c>
      <c r="AA9246" s="7">
        <v>133</v>
      </c>
      <c r="AB9246" s="7">
        <v>20</v>
      </c>
    </row>
    <row r="9247" spans="2:28" ht="157.5" x14ac:dyDescent="0.2">
      <c r="B9247" s="7" t="s">
        <v>47822</v>
      </c>
      <c r="D9247" s="7" t="s">
        <v>47823</v>
      </c>
      <c r="E9247" s="7" t="s">
        <v>33</v>
      </c>
      <c r="F9247" s="7" t="s">
        <v>16548</v>
      </c>
      <c r="G9247" s="7" t="s">
        <v>63</v>
      </c>
      <c r="H9247" s="7" t="s">
        <v>284</v>
      </c>
      <c r="I9247" s="49" t="s">
        <v>47824</v>
      </c>
      <c r="J9247" s="7" t="s">
        <v>16537</v>
      </c>
      <c r="K9247" s="42">
        <v>43800</v>
      </c>
      <c r="L9247" s="7" t="s">
        <v>35</v>
      </c>
      <c r="M9247" s="7">
        <v>513.6</v>
      </c>
      <c r="N9247" s="7">
        <v>10</v>
      </c>
      <c r="O9247" s="7">
        <v>320</v>
      </c>
      <c r="P9247" s="7">
        <v>0.32100000000000001</v>
      </c>
      <c r="Q9247" s="7" t="str">
        <f>CONCATENATE(Z9247,"х",AA9247,"х",AB9247)</f>
        <v>207х133х20</v>
      </c>
      <c r="R9247" s="7" t="s">
        <v>36</v>
      </c>
      <c r="S9247" s="7" t="s">
        <v>39</v>
      </c>
      <c r="T9247" s="7" t="s">
        <v>47</v>
      </c>
      <c r="U9247" s="7" t="s">
        <v>37</v>
      </c>
      <c r="V9247" s="7">
        <v>223199</v>
      </c>
      <c r="W9247" s="7">
        <f>A9247*M9247</f>
        <v>0</v>
      </c>
      <c r="X9247" s="7" t="str">
        <f>IF(A9247&gt;=1,1," ")</f>
        <v xml:space="preserve"> </v>
      </c>
      <c r="Y9247" s="7">
        <f>P9247*A9247</f>
        <v>0</v>
      </c>
      <c r="Z9247" s="7">
        <v>207</v>
      </c>
      <c r="AA9247" s="7">
        <v>133</v>
      </c>
      <c r="AB9247" s="7">
        <v>20</v>
      </c>
    </row>
    <row r="9248" spans="2:28" ht="191.25" x14ac:dyDescent="0.2">
      <c r="B9248" s="7" t="s">
        <v>47825</v>
      </c>
      <c r="D9248" s="7" t="s">
        <v>47826</v>
      </c>
      <c r="E9248" s="7" t="s">
        <v>698</v>
      </c>
      <c r="F9248" s="7" t="s">
        <v>47827</v>
      </c>
      <c r="G9248" s="7" t="s">
        <v>63</v>
      </c>
      <c r="H9248" s="7" t="s">
        <v>424</v>
      </c>
      <c r="I9248" s="49" t="s">
        <v>47828</v>
      </c>
      <c r="J9248" s="7" t="s">
        <v>47829</v>
      </c>
      <c r="K9248" s="42">
        <v>42824</v>
      </c>
      <c r="L9248" s="7" t="s">
        <v>35</v>
      </c>
      <c r="M9248" s="7">
        <v>427.2</v>
      </c>
      <c r="N9248" s="7">
        <v>10</v>
      </c>
      <c r="O9248" s="7">
        <v>288</v>
      </c>
      <c r="P9248" s="7">
        <v>0.29399999999999998</v>
      </c>
      <c r="Q9248" s="7" t="str">
        <f>CONCATENATE(Z9248,"х",AA9248,"х",AB9248)</f>
        <v>207х134х19</v>
      </c>
      <c r="R9248" s="7" t="s">
        <v>36</v>
      </c>
      <c r="S9248" s="7" t="s">
        <v>39</v>
      </c>
      <c r="T9248" s="7" t="s">
        <v>46922</v>
      </c>
      <c r="U9248" s="7" t="s">
        <v>37</v>
      </c>
      <c r="V9248" s="7">
        <v>218018</v>
      </c>
      <c r="W9248" s="7">
        <f>A9248*M9248</f>
        <v>0</v>
      </c>
      <c r="X9248" s="7" t="str">
        <f>IF(A9248&gt;=1,1," ")</f>
        <v xml:space="preserve"> </v>
      </c>
      <c r="Y9248" s="7">
        <f>P9248*A9248</f>
        <v>0</v>
      </c>
      <c r="Z9248" s="7">
        <v>207</v>
      </c>
      <c r="AA9248" s="7">
        <v>134</v>
      </c>
      <c r="AB9248" s="7">
        <v>19</v>
      </c>
    </row>
    <row r="9249" spans="2:28" ht="101.25" x14ac:dyDescent="0.2">
      <c r="B9249" s="7" t="s">
        <v>47830</v>
      </c>
      <c r="D9249" s="7" t="s">
        <v>47831</v>
      </c>
      <c r="E9249" s="7" t="s">
        <v>470</v>
      </c>
      <c r="F9249" s="7" t="s">
        <v>20066</v>
      </c>
      <c r="G9249" s="7" t="s">
        <v>78</v>
      </c>
      <c r="H9249" s="7" t="s">
        <v>403</v>
      </c>
      <c r="I9249" s="49" t="s">
        <v>47832</v>
      </c>
      <c r="J9249" s="7" t="s">
        <v>473</v>
      </c>
      <c r="K9249" s="42">
        <v>42109</v>
      </c>
      <c r="L9249" s="7" t="s">
        <v>441</v>
      </c>
      <c r="M9249" s="7">
        <v>385.2</v>
      </c>
      <c r="N9249" s="7">
        <v>10</v>
      </c>
      <c r="O9249" s="7">
        <v>96</v>
      </c>
      <c r="P9249" s="7">
        <v>0.43</v>
      </c>
      <c r="Q9249" s="7" t="str">
        <f>CONCATENATE(Z9249,"х",AA9249,"х",AB9249)</f>
        <v>264х203х11</v>
      </c>
      <c r="R9249" s="7" t="s">
        <v>94</v>
      </c>
      <c r="S9249" s="7" t="s">
        <v>39</v>
      </c>
      <c r="T9249" s="7" t="s">
        <v>36501</v>
      </c>
      <c r="U9249" s="7" t="s">
        <v>84</v>
      </c>
      <c r="V9249" s="7">
        <v>217478</v>
      </c>
      <c r="W9249" s="7">
        <f>A9249*M9249</f>
        <v>0</v>
      </c>
      <c r="X9249" s="7" t="str">
        <f>IF(A9249&gt;=1,1," ")</f>
        <v xml:space="preserve"> </v>
      </c>
      <c r="Y9249" s="7">
        <f>P9249*A9249</f>
        <v>0</v>
      </c>
      <c r="Z9249" s="7">
        <v>264</v>
      </c>
      <c r="AA9249" s="7">
        <v>203</v>
      </c>
      <c r="AB9249" s="7">
        <v>11</v>
      </c>
    </row>
    <row r="9250" spans="2:28" ht="101.25" x14ac:dyDescent="0.2">
      <c r="B9250" s="7" t="s">
        <v>47833</v>
      </c>
      <c r="D9250" s="7" t="s">
        <v>47834</v>
      </c>
      <c r="E9250" s="7" t="s">
        <v>470</v>
      </c>
      <c r="F9250" s="7" t="s">
        <v>17146</v>
      </c>
      <c r="G9250" s="7" t="s">
        <v>78</v>
      </c>
      <c r="H9250" s="7" t="s">
        <v>403</v>
      </c>
      <c r="I9250" s="49" t="s">
        <v>47835</v>
      </c>
      <c r="J9250" s="7" t="s">
        <v>17148</v>
      </c>
      <c r="K9250" s="42">
        <v>42257</v>
      </c>
      <c r="L9250" s="7" t="s">
        <v>441</v>
      </c>
      <c r="M9250" s="7">
        <v>385.2</v>
      </c>
      <c r="N9250" s="7">
        <v>10</v>
      </c>
      <c r="O9250" s="7">
        <v>96</v>
      </c>
      <c r="P9250" s="7">
        <v>0.45400000000000001</v>
      </c>
      <c r="Q9250" s="7" t="str">
        <f>CONCATENATE(Z9250,"х",AA9250,"х",AB9250)</f>
        <v>264х204х10</v>
      </c>
      <c r="R9250" s="7" t="s">
        <v>94</v>
      </c>
      <c r="S9250" s="7" t="s">
        <v>39</v>
      </c>
      <c r="T9250" s="7" t="s">
        <v>36501</v>
      </c>
      <c r="U9250" s="7" t="s">
        <v>3419</v>
      </c>
      <c r="V9250" s="7">
        <v>220496</v>
      </c>
      <c r="W9250" s="7">
        <f>A9250*M9250</f>
        <v>0</v>
      </c>
      <c r="X9250" s="7" t="str">
        <f>IF(A9250&gt;=1,1," ")</f>
        <v xml:space="preserve"> </v>
      </c>
      <c r="Y9250" s="7">
        <f>P9250*A9250</f>
        <v>0</v>
      </c>
      <c r="Z9250" s="7">
        <v>264</v>
      </c>
      <c r="AA9250" s="7">
        <v>204</v>
      </c>
      <c r="AB9250" s="7">
        <v>10</v>
      </c>
    </row>
    <row r="9251" spans="2:28" x14ac:dyDescent="0.2">
      <c r="B9251" s="7" t="s">
        <v>47836</v>
      </c>
      <c r="D9251" s="7" t="s">
        <v>47837</v>
      </c>
      <c r="E9251" s="7" t="s">
        <v>445</v>
      </c>
      <c r="F9251" s="7" t="s">
        <v>47838</v>
      </c>
      <c r="G9251" s="7" t="s">
        <v>78</v>
      </c>
      <c r="H9251" s="7" t="s">
        <v>403</v>
      </c>
      <c r="I9251" s="7" t="s">
        <v>47839</v>
      </c>
      <c r="J9251" s="7" t="s">
        <v>47840</v>
      </c>
      <c r="K9251" s="42">
        <v>42870</v>
      </c>
      <c r="L9251" s="7" t="s">
        <v>441</v>
      </c>
      <c r="M9251" s="7">
        <v>196.8</v>
      </c>
      <c r="N9251" s="7">
        <v>10</v>
      </c>
      <c r="O9251" s="7">
        <v>80</v>
      </c>
      <c r="P9251" s="7">
        <v>0.22900000000000001</v>
      </c>
      <c r="Q9251" s="7" t="str">
        <f>CONCATENATE(Z9251,"х",AA9251,"х",AB9251)</f>
        <v>255х197х6</v>
      </c>
      <c r="R9251" s="7" t="s">
        <v>94</v>
      </c>
      <c r="S9251" s="7">
        <v>3</v>
      </c>
      <c r="T9251" s="7" t="s">
        <v>36501</v>
      </c>
      <c r="U9251" s="7" t="s">
        <v>84</v>
      </c>
      <c r="V9251" s="7">
        <v>265900</v>
      </c>
      <c r="W9251" s="7">
        <f>A9251*M9251</f>
        <v>0</v>
      </c>
      <c r="X9251" s="7" t="str">
        <f>IF(A9251&gt;=1,1," ")</f>
        <v xml:space="preserve"> </v>
      </c>
      <c r="Y9251" s="7">
        <f>P9251*A9251</f>
        <v>0</v>
      </c>
      <c r="Z9251" s="7">
        <v>255</v>
      </c>
      <c r="AA9251" s="7">
        <v>197</v>
      </c>
      <c r="AB9251" s="7">
        <v>6</v>
      </c>
    </row>
    <row r="9252" spans="2:28" ht="135" x14ac:dyDescent="0.2">
      <c r="B9252" s="7" t="s">
        <v>47841</v>
      </c>
      <c r="D9252" s="7" t="s">
        <v>47842</v>
      </c>
      <c r="E9252" s="7" t="s">
        <v>47843</v>
      </c>
      <c r="F9252" s="7" t="s">
        <v>47844</v>
      </c>
      <c r="G9252" s="7" t="s">
        <v>63</v>
      </c>
      <c r="H9252" s="7" t="s">
        <v>403</v>
      </c>
      <c r="I9252" s="49" t="s">
        <v>47845</v>
      </c>
      <c r="J9252" s="7" t="s">
        <v>47846</v>
      </c>
      <c r="K9252" s="42">
        <v>44090</v>
      </c>
      <c r="L9252" s="7" t="s">
        <v>35</v>
      </c>
      <c r="M9252" s="7">
        <v>450</v>
      </c>
      <c r="N9252" s="7">
        <v>10</v>
      </c>
      <c r="O9252" s="7">
        <v>128</v>
      </c>
      <c r="P9252" s="7">
        <v>0.495</v>
      </c>
      <c r="Q9252" s="7" t="str">
        <f>CONCATENATE(Z9252,"х",AA9252,"х",AB9252)</f>
        <v>263х205х12</v>
      </c>
      <c r="R9252" s="7" t="s">
        <v>94</v>
      </c>
      <c r="S9252" s="7" t="s">
        <v>39</v>
      </c>
      <c r="T9252" s="7" t="s">
        <v>36501</v>
      </c>
      <c r="U9252" s="7" t="s">
        <v>84</v>
      </c>
      <c r="V9252" s="7">
        <v>262595</v>
      </c>
      <c r="W9252" s="7">
        <f>A9252*M9252</f>
        <v>0</v>
      </c>
      <c r="X9252" s="7" t="str">
        <f>IF(A9252&gt;=1,1," ")</f>
        <v xml:space="preserve"> </v>
      </c>
      <c r="Y9252" s="7">
        <f>P9252*A9252</f>
        <v>0</v>
      </c>
      <c r="Z9252" s="7">
        <v>263</v>
      </c>
      <c r="AA9252" s="7">
        <v>205</v>
      </c>
      <c r="AB9252" s="7">
        <v>12</v>
      </c>
    </row>
    <row r="9253" spans="2:28" ht="236.25" x14ac:dyDescent="0.2">
      <c r="B9253" s="7" t="s">
        <v>47847</v>
      </c>
      <c r="D9253" s="7" t="s">
        <v>47848</v>
      </c>
      <c r="E9253" s="7" t="s">
        <v>26859</v>
      </c>
      <c r="F9253" s="7" t="s">
        <v>30873</v>
      </c>
      <c r="G9253" s="7" t="s">
        <v>63</v>
      </c>
      <c r="H9253" s="7" t="s">
        <v>249</v>
      </c>
      <c r="I9253" s="49" t="s">
        <v>26861</v>
      </c>
      <c r="J9253" s="7" t="s">
        <v>26862</v>
      </c>
      <c r="K9253" s="42">
        <v>41991</v>
      </c>
      <c r="L9253" s="7" t="s">
        <v>35</v>
      </c>
      <c r="M9253" s="7">
        <v>427.2</v>
      </c>
      <c r="N9253" s="7">
        <v>10</v>
      </c>
      <c r="O9253" s="7">
        <v>416</v>
      </c>
      <c r="P9253" s="7">
        <v>0.372</v>
      </c>
      <c r="Q9253" s="7" t="str">
        <f>CONCATENATE(Z9253,"х",AA9253,"х",AB9253)</f>
        <v>208х133х25</v>
      </c>
      <c r="R9253" s="7" t="s">
        <v>36</v>
      </c>
      <c r="S9253" s="7" t="s">
        <v>39</v>
      </c>
      <c r="T9253" s="7" t="s">
        <v>30873</v>
      </c>
      <c r="U9253" s="7" t="s">
        <v>37</v>
      </c>
      <c r="V9253" s="7">
        <v>74285</v>
      </c>
      <c r="W9253" s="7">
        <f>A9253*M9253</f>
        <v>0</v>
      </c>
      <c r="X9253" s="7" t="str">
        <f>IF(A9253&gt;=1,1," ")</f>
        <v xml:space="preserve"> </v>
      </c>
      <c r="Y9253" s="7">
        <f>P9253*A9253</f>
        <v>0</v>
      </c>
      <c r="Z9253" s="7">
        <v>208</v>
      </c>
      <c r="AA9253" s="7">
        <v>133</v>
      </c>
      <c r="AB9253" s="7">
        <v>25</v>
      </c>
    </row>
    <row r="9254" spans="2:28" ht="225" x14ac:dyDescent="0.2">
      <c r="B9254" s="7" t="s">
        <v>47849</v>
      </c>
      <c r="D9254" s="7" t="s">
        <v>47850</v>
      </c>
      <c r="E9254" s="7" t="s">
        <v>47851</v>
      </c>
      <c r="F9254" s="7" t="s">
        <v>47852</v>
      </c>
      <c r="G9254" s="7" t="s">
        <v>78</v>
      </c>
      <c r="H9254" s="7" t="s">
        <v>284</v>
      </c>
      <c r="I9254" s="49" t="s">
        <v>47853</v>
      </c>
      <c r="J9254" s="7" t="s">
        <v>47854</v>
      </c>
      <c r="K9254" s="42">
        <v>43857</v>
      </c>
      <c r="L9254" s="7" t="s">
        <v>35</v>
      </c>
      <c r="M9254" s="7">
        <v>540</v>
      </c>
      <c r="N9254" s="7">
        <v>10</v>
      </c>
      <c r="O9254" s="7">
        <v>352</v>
      </c>
      <c r="P9254" s="7">
        <v>0.35499999999999998</v>
      </c>
      <c r="Q9254" s="7" t="str">
        <f>CONCATENATE(Z9254,"х",AA9254,"х",AB9254)</f>
        <v>206х132х22</v>
      </c>
      <c r="R9254" s="7" t="s">
        <v>36</v>
      </c>
      <c r="S9254" s="7" t="s">
        <v>39</v>
      </c>
      <c r="T9254" s="7" t="s">
        <v>47855</v>
      </c>
      <c r="U9254" s="7" t="s">
        <v>259</v>
      </c>
      <c r="V9254" s="7">
        <v>262869</v>
      </c>
      <c r="W9254" s="7">
        <f>A9254*M9254</f>
        <v>0</v>
      </c>
      <c r="X9254" s="7" t="str">
        <f>IF(A9254&gt;=1,1," ")</f>
        <v xml:space="preserve"> </v>
      </c>
      <c r="Y9254" s="7">
        <f>P9254*A9254</f>
        <v>0</v>
      </c>
      <c r="Z9254" s="7">
        <v>206</v>
      </c>
      <c r="AA9254" s="7">
        <v>132</v>
      </c>
      <c r="AB9254" s="7">
        <v>22</v>
      </c>
    </row>
    <row r="9255" spans="2:28" ht="236.25" x14ac:dyDescent="0.2">
      <c r="B9255" s="7" t="s">
        <v>47856</v>
      </c>
      <c r="D9255" s="7" t="s">
        <v>47857</v>
      </c>
      <c r="E9255" s="7" t="s">
        <v>47858</v>
      </c>
      <c r="F9255" s="7" t="s">
        <v>47859</v>
      </c>
      <c r="G9255" s="7" t="s">
        <v>78</v>
      </c>
      <c r="H9255" s="7" t="s">
        <v>271</v>
      </c>
      <c r="I9255" s="49" t="s">
        <v>47860</v>
      </c>
      <c r="J9255" s="7" t="s">
        <v>47861</v>
      </c>
      <c r="K9255" s="42">
        <v>43131</v>
      </c>
      <c r="L9255" s="7" t="s">
        <v>35</v>
      </c>
      <c r="M9255" s="7">
        <v>427.2</v>
      </c>
      <c r="N9255" s="7">
        <v>10</v>
      </c>
      <c r="O9255" s="7">
        <v>288</v>
      </c>
      <c r="P9255" s="7">
        <v>0.28999999999999998</v>
      </c>
      <c r="Q9255" s="7" t="str">
        <f>CONCATENATE(Z9255,"х",AA9255,"х",AB9255)</f>
        <v>206х130х24</v>
      </c>
      <c r="R9255" s="7" t="s">
        <v>36</v>
      </c>
      <c r="S9255" s="7" t="s">
        <v>39</v>
      </c>
      <c r="T9255" s="7" t="s">
        <v>33057</v>
      </c>
      <c r="U9255" s="7" t="s">
        <v>56</v>
      </c>
      <c r="V9255" s="7">
        <v>245531</v>
      </c>
      <c r="W9255" s="7">
        <f>A9255*M9255</f>
        <v>0</v>
      </c>
      <c r="X9255" s="7" t="str">
        <f>IF(A9255&gt;=1,1," ")</f>
        <v xml:space="preserve"> </v>
      </c>
      <c r="Y9255" s="7">
        <f>P9255*A9255</f>
        <v>0</v>
      </c>
      <c r="Z9255" s="7">
        <v>206</v>
      </c>
      <c r="AA9255" s="7">
        <v>130</v>
      </c>
      <c r="AB9255" s="7">
        <v>24</v>
      </c>
    </row>
    <row r="9256" spans="2:28" ht="101.25" x14ac:dyDescent="0.2">
      <c r="B9256" s="7" t="s">
        <v>47862</v>
      </c>
      <c r="D9256" s="7" t="s">
        <v>47863</v>
      </c>
      <c r="E9256" s="7" t="s">
        <v>22120</v>
      </c>
      <c r="F9256" s="7" t="s">
        <v>47864</v>
      </c>
      <c r="G9256" s="7" t="s">
        <v>878</v>
      </c>
      <c r="H9256" s="7" t="s">
        <v>1238</v>
      </c>
      <c r="I9256" s="49" t="s">
        <v>47865</v>
      </c>
      <c r="J9256" s="7" t="s">
        <v>47866</v>
      </c>
      <c r="K9256" s="42">
        <v>43182</v>
      </c>
      <c r="L9256" s="7" t="s">
        <v>35</v>
      </c>
      <c r="M9256" s="7">
        <v>360</v>
      </c>
      <c r="N9256" s="7">
        <v>10</v>
      </c>
      <c r="O9256" s="7">
        <v>352</v>
      </c>
      <c r="P9256" s="7">
        <v>0.32200000000000001</v>
      </c>
      <c r="Q9256" s="7" t="str">
        <f>CONCATENATE(Z9256,"х",AA9256,"х",AB9256)</f>
        <v>200х125х26</v>
      </c>
      <c r="R9256" s="7" t="s">
        <v>36</v>
      </c>
      <c r="S9256" s="7" t="s">
        <v>39</v>
      </c>
      <c r="T9256" s="7" t="s">
        <v>33057</v>
      </c>
      <c r="U9256" s="7" t="s">
        <v>56</v>
      </c>
      <c r="V9256" s="7">
        <v>245677</v>
      </c>
      <c r="W9256" s="7">
        <f>A9256*M9256</f>
        <v>0</v>
      </c>
      <c r="X9256" s="7" t="str">
        <f>IF(A9256&gt;=1,1," ")</f>
        <v xml:space="preserve"> </v>
      </c>
      <c r="Y9256" s="7">
        <f>P9256*A9256</f>
        <v>0</v>
      </c>
      <c r="Z9256" s="7">
        <v>200</v>
      </c>
      <c r="AA9256" s="7">
        <v>125</v>
      </c>
      <c r="AB9256" s="7">
        <v>26</v>
      </c>
    </row>
    <row r="9257" spans="2:28" ht="135" x14ac:dyDescent="0.2">
      <c r="B9257" s="7" t="s">
        <v>47867</v>
      </c>
      <c r="D9257" s="7" t="s">
        <v>47868</v>
      </c>
      <c r="E9257" s="7" t="s">
        <v>436</v>
      </c>
      <c r="F9257" s="7" t="s">
        <v>47869</v>
      </c>
      <c r="G9257" s="7" t="s">
        <v>815</v>
      </c>
      <c r="H9257" s="7" t="s">
        <v>447</v>
      </c>
      <c r="I9257" s="49" t="s">
        <v>47870</v>
      </c>
      <c r="J9257" s="7" t="s">
        <v>47871</v>
      </c>
      <c r="K9257" s="42">
        <v>41057</v>
      </c>
      <c r="L9257" s="7" t="s">
        <v>35</v>
      </c>
      <c r="M9257" s="7">
        <v>252</v>
      </c>
      <c r="N9257" s="7">
        <v>10</v>
      </c>
      <c r="O9257" s="7">
        <v>224</v>
      </c>
      <c r="P9257" s="7">
        <v>0.254</v>
      </c>
      <c r="Q9257" s="7" t="str">
        <f>CONCATENATE(Z9257,"х",AA9257,"х",AB9257)</f>
        <v>205х130х20</v>
      </c>
      <c r="R9257" s="7" t="s">
        <v>36</v>
      </c>
      <c r="S9257" s="7" t="s">
        <v>39</v>
      </c>
      <c r="T9257" s="7" t="s">
        <v>47872</v>
      </c>
      <c r="U9257" s="7" t="s">
        <v>56</v>
      </c>
      <c r="V9257" s="7">
        <v>233697</v>
      </c>
      <c r="W9257" s="7">
        <f>A9257*M9257</f>
        <v>0</v>
      </c>
      <c r="X9257" s="7" t="str">
        <f>IF(A9257&gt;=1,1," ")</f>
        <v xml:space="preserve"> </v>
      </c>
      <c r="Y9257" s="7">
        <f>P9257*A9257</f>
        <v>0</v>
      </c>
      <c r="Z9257" s="7">
        <v>205</v>
      </c>
      <c r="AA9257" s="7">
        <v>130</v>
      </c>
      <c r="AB9257" s="7">
        <v>20</v>
      </c>
    </row>
    <row r="9258" spans="2:28" ht="123.75" x14ac:dyDescent="0.2">
      <c r="B9258" s="7" t="s">
        <v>47873</v>
      </c>
      <c r="D9258" s="7" t="s">
        <v>47874</v>
      </c>
      <c r="E9258" s="7" t="s">
        <v>436</v>
      </c>
      <c r="F9258" s="7" t="s">
        <v>47875</v>
      </c>
      <c r="G9258" s="7" t="s">
        <v>78</v>
      </c>
      <c r="H9258" s="7" t="s">
        <v>447</v>
      </c>
      <c r="I9258" s="49" t="s">
        <v>47876</v>
      </c>
      <c r="J9258" s="7" t="s">
        <v>47877</v>
      </c>
      <c r="K9258" s="42">
        <v>42804</v>
      </c>
      <c r="L9258" s="7" t="s">
        <v>441</v>
      </c>
      <c r="M9258" s="7">
        <v>252</v>
      </c>
      <c r="N9258" s="7">
        <v>10</v>
      </c>
      <c r="O9258" s="7">
        <v>192</v>
      </c>
      <c r="P9258" s="7">
        <v>0.23100000000000001</v>
      </c>
      <c r="Q9258" s="7" t="str">
        <f>CONCATENATE(Z9258,"х",AA9258,"х",AB9258)</f>
        <v>208х130х18</v>
      </c>
      <c r="R9258" s="7" t="s">
        <v>36</v>
      </c>
      <c r="S9258" s="7" t="s">
        <v>39</v>
      </c>
      <c r="T9258" s="7" t="s">
        <v>47872</v>
      </c>
      <c r="U9258" s="7" t="s">
        <v>56</v>
      </c>
      <c r="V9258" s="7">
        <v>263078</v>
      </c>
      <c r="W9258" s="7">
        <f>A9258*M9258</f>
        <v>0</v>
      </c>
      <c r="X9258" s="7" t="str">
        <f>IF(A9258&gt;=1,1," ")</f>
        <v xml:space="preserve"> </v>
      </c>
      <c r="Y9258" s="7">
        <f>P9258*A9258</f>
        <v>0</v>
      </c>
      <c r="Z9258" s="7">
        <v>208</v>
      </c>
      <c r="AA9258" s="7">
        <v>130</v>
      </c>
      <c r="AB9258" s="7">
        <v>18</v>
      </c>
    </row>
    <row r="9259" spans="2:28" ht="123.75" x14ac:dyDescent="0.2">
      <c r="B9259" s="7" t="s">
        <v>47878</v>
      </c>
      <c r="D9259" s="7" t="s">
        <v>47879</v>
      </c>
      <c r="E9259" s="7" t="s">
        <v>36307</v>
      </c>
      <c r="F9259" s="7" t="s">
        <v>47880</v>
      </c>
      <c r="G9259" s="7" t="s">
        <v>815</v>
      </c>
      <c r="H9259" s="7" t="s">
        <v>447</v>
      </c>
      <c r="I9259" s="49" t="s">
        <v>47881</v>
      </c>
      <c r="J9259" s="7">
        <v>2666</v>
      </c>
      <c r="K9259" s="42">
        <v>40972</v>
      </c>
      <c r="L9259" s="7" t="s">
        <v>35</v>
      </c>
      <c r="M9259" s="7">
        <v>252</v>
      </c>
      <c r="N9259" s="7">
        <v>10</v>
      </c>
      <c r="O9259" s="7">
        <v>192</v>
      </c>
      <c r="P9259" s="7">
        <v>0.222</v>
      </c>
      <c r="Q9259" s="7" t="str">
        <f>CONCATENATE(Z9259,"х",AA9259,"х",AB9259)</f>
        <v>206х130х17</v>
      </c>
      <c r="R9259" s="7" t="s">
        <v>36</v>
      </c>
      <c r="S9259" s="7" t="s">
        <v>39</v>
      </c>
      <c r="T9259" s="7" t="s">
        <v>47872</v>
      </c>
      <c r="U9259" s="7" t="s">
        <v>56</v>
      </c>
      <c r="V9259" s="7">
        <v>227188</v>
      </c>
      <c r="W9259" s="7">
        <f>A9259*M9259</f>
        <v>0</v>
      </c>
      <c r="X9259" s="7" t="str">
        <f>IF(A9259&gt;=1,1," ")</f>
        <v xml:space="preserve"> </v>
      </c>
      <c r="Y9259" s="7">
        <f>P9259*A9259</f>
        <v>0</v>
      </c>
      <c r="Z9259" s="7">
        <v>206</v>
      </c>
      <c r="AA9259" s="7">
        <v>130</v>
      </c>
      <c r="AB9259" s="7">
        <v>17</v>
      </c>
    </row>
    <row r="9260" spans="2:28" ht="123.75" x14ac:dyDescent="0.2">
      <c r="B9260" s="7" t="s">
        <v>47882</v>
      </c>
      <c r="D9260" s="7" t="s">
        <v>47883</v>
      </c>
      <c r="E9260" s="7" t="s">
        <v>4961</v>
      </c>
      <c r="F9260" s="7" t="s">
        <v>47884</v>
      </c>
      <c r="G9260" s="7" t="s">
        <v>63</v>
      </c>
      <c r="H9260" s="7" t="s">
        <v>447</v>
      </c>
      <c r="I9260" s="49" t="s">
        <v>47885</v>
      </c>
      <c r="J9260" s="7" t="s">
        <v>22899</v>
      </c>
      <c r="K9260" s="42">
        <v>42447</v>
      </c>
      <c r="L9260" s="7" t="s">
        <v>35</v>
      </c>
      <c r="M9260" s="7">
        <v>252</v>
      </c>
      <c r="N9260" s="7">
        <v>10</v>
      </c>
      <c r="O9260" s="7">
        <v>256</v>
      </c>
      <c r="P9260" s="7">
        <v>0.25800000000000001</v>
      </c>
      <c r="Q9260" s="7" t="str">
        <f>CONCATENATE(Z9260,"х",AA9260,"х",AB9260)</f>
        <v>207х132х21</v>
      </c>
      <c r="R9260" s="7" t="s">
        <v>36</v>
      </c>
      <c r="S9260" s="7" t="s">
        <v>39</v>
      </c>
      <c r="T9260" s="7" t="s">
        <v>47872</v>
      </c>
      <c r="U9260" s="7" t="s">
        <v>56</v>
      </c>
      <c r="V9260" s="7">
        <v>270177</v>
      </c>
      <c r="W9260" s="7">
        <f>A9260*M9260</f>
        <v>0</v>
      </c>
      <c r="X9260" s="7" t="str">
        <f>IF(A9260&gt;=1,1," ")</f>
        <v xml:space="preserve"> </v>
      </c>
      <c r="Y9260" s="7">
        <f>P9260*A9260</f>
        <v>0</v>
      </c>
      <c r="Z9260" s="7">
        <v>207</v>
      </c>
      <c r="AA9260" s="7">
        <v>132</v>
      </c>
      <c r="AB9260" s="7">
        <v>21</v>
      </c>
    </row>
    <row r="9261" spans="2:28" ht="90" x14ac:dyDescent="0.2">
      <c r="B9261" s="7" t="s">
        <v>47886</v>
      </c>
      <c r="D9261" s="7" t="s">
        <v>47887</v>
      </c>
      <c r="E9261" s="7" t="s">
        <v>436</v>
      </c>
      <c r="F9261" s="7" t="s">
        <v>47888</v>
      </c>
      <c r="G9261" s="7" t="s">
        <v>63</v>
      </c>
      <c r="H9261" s="7" t="s">
        <v>447</v>
      </c>
      <c r="I9261" s="49" t="s">
        <v>47889</v>
      </c>
      <c r="J9261" s="7" t="s">
        <v>13798</v>
      </c>
      <c r="K9261" s="42">
        <v>41778</v>
      </c>
      <c r="L9261" s="7" t="s">
        <v>35</v>
      </c>
      <c r="M9261" s="7">
        <v>231.6</v>
      </c>
      <c r="N9261" s="7">
        <v>10</v>
      </c>
      <c r="O9261" s="7">
        <v>224</v>
      </c>
      <c r="P9261" s="7">
        <v>0.248</v>
      </c>
      <c r="Q9261" s="7" t="str">
        <f>CONCATENATE(Z9261,"х",AA9261,"х",AB9261)</f>
        <v>207х130х20</v>
      </c>
      <c r="R9261" s="7" t="s">
        <v>36</v>
      </c>
      <c r="S9261" s="7" t="s">
        <v>39</v>
      </c>
      <c r="T9261" s="7" t="s">
        <v>47872</v>
      </c>
      <c r="U9261" s="7" t="s">
        <v>56</v>
      </c>
      <c r="V9261" s="7">
        <v>268785</v>
      </c>
      <c r="W9261" s="7">
        <f>A9261*M9261</f>
        <v>0</v>
      </c>
      <c r="X9261" s="7" t="str">
        <f>IF(A9261&gt;=1,1," ")</f>
        <v xml:space="preserve"> </v>
      </c>
      <c r="Y9261" s="7">
        <f>P9261*A9261</f>
        <v>0</v>
      </c>
      <c r="Z9261" s="7">
        <v>207</v>
      </c>
      <c r="AA9261" s="7">
        <v>130</v>
      </c>
      <c r="AB9261" s="7">
        <v>20</v>
      </c>
    </row>
    <row r="9262" spans="2:28" ht="146.25" x14ac:dyDescent="0.2">
      <c r="B9262" s="7" t="s">
        <v>47890</v>
      </c>
      <c r="D9262" s="7" t="s">
        <v>47891</v>
      </c>
      <c r="E9262" s="7" t="s">
        <v>22452</v>
      </c>
      <c r="F9262" s="7" t="s">
        <v>47892</v>
      </c>
      <c r="G9262" s="7" t="s">
        <v>78</v>
      </c>
      <c r="H9262" s="7" t="s">
        <v>447</v>
      </c>
      <c r="I9262" s="49" t="s">
        <v>47893</v>
      </c>
      <c r="J9262" s="7">
        <v>126</v>
      </c>
      <c r="K9262" s="42">
        <v>40190</v>
      </c>
      <c r="L9262" s="7" t="s">
        <v>35</v>
      </c>
      <c r="M9262" s="7">
        <v>252</v>
      </c>
      <c r="N9262" s="7">
        <v>10</v>
      </c>
      <c r="O9262" s="7">
        <v>192</v>
      </c>
      <c r="P9262" s="7">
        <v>0.22</v>
      </c>
      <c r="Q9262" s="7" t="str">
        <f>CONCATENATE(Z9262,"х",AA9262,"х",AB9262)</f>
        <v>208х130х22</v>
      </c>
      <c r="R9262" s="7" t="s">
        <v>36</v>
      </c>
      <c r="S9262" s="7" t="s">
        <v>39</v>
      </c>
      <c r="T9262" s="7" t="s">
        <v>47872</v>
      </c>
      <c r="U9262" s="7" t="s">
        <v>56</v>
      </c>
      <c r="V9262" s="7">
        <v>227198</v>
      </c>
      <c r="W9262" s="7">
        <f>A9262*M9262</f>
        <v>0</v>
      </c>
      <c r="X9262" s="7" t="str">
        <f>IF(A9262&gt;=1,1," ")</f>
        <v xml:space="preserve"> </v>
      </c>
      <c r="Y9262" s="7">
        <f>P9262*A9262</f>
        <v>0</v>
      </c>
      <c r="Z9262" s="7">
        <v>208</v>
      </c>
      <c r="AA9262" s="7">
        <v>130</v>
      </c>
      <c r="AB9262" s="7">
        <v>22</v>
      </c>
    </row>
    <row r="9263" spans="2:28" ht="157.5" x14ac:dyDescent="0.2">
      <c r="B9263" s="7" t="s">
        <v>47894</v>
      </c>
      <c r="D9263" s="7" t="s">
        <v>47895</v>
      </c>
      <c r="E9263" s="7" t="s">
        <v>3455</v>
      </c>
      <c r="F9263" s="7" t="s">
        <v>47896</v>
      </c>
      <c r="G9263" s="7" t="s">
        <v>815</v>
      </c>
      <c r="H9263" s="7" t="s">
        <v>403</v>
      </c>
      <c r="I9263" s="49" t="s">
        <v>47897</v>
      </c>
      <c r="J9263" s="7" t="s">
        <v>47898</v>
      </c>
      <c r="K9263" s="42">
        <v>43710</v>
      </c>
      <c r="L9263" s="7" t="s">
        <v>35</v>
      </c>
      <c r="M9263" s="7">
        <v>540</v>
      </c>
      <c r="N9263" s="7">
        <v>10</v>
      </c>
      <c r="O9263" s="7">
        <v>160</v>
      </c>
      <c r="P9263" s="7">
        <v>0.63</v>
      </c>
      <c r="Q9263" s="7" t="str">
        <f>CONCATENATE(Z9263,"х",AA9263,"х",AB9263)</f>
        <v>210х270х15</v>
      </c>
      <c r="R9263" s="7" t="s">
        <v>406</v>
      </c>
      <c r="S9263" s="7" t="s">
        <v>2630</v>
      </c>
      <c r="T9263" s="7" t="s">
        <v>47899</v>
      </c>
      <c r="U9263" s="7" t="s">
        <v>84</v>
      </c>
      <c r="V9263" s="7">
        <v>257609</v>
      </c>
      <c r="W9263" s="7">
        <f>A9263*M9263</f>
        <v>0</v>
      </c>
      <c r="X9263" s="7" t="str">
        <f>IF(A9263&gt;=1,1," ")</f>
        <v xml:space="preserve"> </v>
      </c>
      <c r="Y9263" s="7">
        <f>P9263*A9263</f>
        <v>0</v>
      </c>
      <c r="Z9263" s="7">
        <v>210</v>
      </c>
      <c r="AA9263" s="7">
        <v>270</v>
      </c>
      <c r="AB9263" s="7">
        <v>15</v>
      </c>
    </row>
    <row r="9264" spans="2:28" ht="90" x14ac:dyDescent="0.2">
      <c r="B9264" s="7" t="s">
        <v>47900</v>
      </c>
      <c r="D9264" s="7" t="s">
        <v>47901</v>
      </c>
      <c r="E9264" s="7" t="s">
        <v>3455</v>
      </c>
      <c r="F9264" s="7" t="s">
        <v>47902</v>
      </c>
      <c r="G9264" s="7" t="s">
        <v>78</v>
      </c>
      <c r="H9264" s="7" t="s">
        <v>403</v>
      </c>
      <c r="I9264" s="49" t="s">
        <v>47903</v>
      </c>
      <c r="J9264" s="7" t="s">
        <v>47904</v>
      </c>
      <c r="K9264" s="42">
        <v>44144</v>
      </c>
      <c r="L9264" s="7" t="s">
        <v>35</v>
      </c>
      <c r="M9264" s="7">
        <v>540</v>
      </c>
      <c r="N9264" s="7">
        <v>10</v>
      </c>
      <c r="O9264" s="7">
        <v>160</v>
      </c>
      <c r="P9264" s="7">
        <v>0.622</v>
      </c>
      <c r="Q9264" s="7" t="str">
        <f>CONCATENATE(Z9264,"х",AA9264,"х",AB9264)</f>
        <v>218х277х14</v>
      </c>
      <c r="R9264" s="7" t="s">
        <v>406</v>
      </c>
      <c r="S9264" s="7" t="s">
        <v>2630</v>
      </c>
      <c r="T9264" s="7" t="s">
        <v>47899</v>
      </c>
      <c r="U9264" s="7" t="s">
        <v>84</v>
      </c>
      <c r="V9264" s="7">
        <v>224430</v>
      </c>
      <c r="W9264" s="7">
        <f>A9264*M9264</f>
        <v>0</v>
      </c>
      <c r="X9264" s="7" t="str">
        <f>IF(A9264&gt;=1,1," ")</f>
        <v xml:space="preserve"> </v>
      </c>
      <c r="Y9264" s="7">
        <f>P9264*A9264</f>
        <v>0</v>
      </c>
      <c r="Z9264" s="7">
        <v>218</v>
      </c>
      <c r="AA9264" s="7">
        <v>277</v>
      </c>
      <c r="AB9264" s="7">
        <v>14</v>
      </c>
    </row>
    <row r="9265" spans="2:28" ht="67.5" x14ac:dyDescent="0.2">
      <c r="B9265" s="7" t="s">
        <v>47905</v>
      </c>
      <c r="D9265" s="7" t="s">
        <v>47906</v>
      </c>
      <c r="E9265" s="7" t="s">
        <v>445</v>
      </c>
      <c r="F9265" s="7" t="s">
        <v>47907</v>
      </c>
      <c r="G9265" s="7" t="s">
        <v>78</v>
      </c>
      <c r="H9265" s="7" t="s">
        <v>403</v>
      </c>
      <c r="I9265" s="49" t="s">
        <v>47908</v>
      </c>
      <c r="J9265" s="7" t="s">
        <v>25200</v>
      </c>
      <c r="K9265" s="42">
        <v>43875</v>
      </c>
      <c r="L9265" s="7" t="s">
        <v>441</v>
      </c>
      <c r="M9265" s="7">
        <v>540</v>
      </c>
      <c r="N9265" s="7">
        <v>10</v>
      </c>
      <c r="O9265" s="7">
        <v>160</v>
      </c>
      <c r="P9265" s="7">
        <v>0.61499999999999999</v>
      </c>
      <c r="Q9265" s="7" t="str">
        <f>CONCATENATE(Z9265,"х",AA9265,"х",AB9265)</f>
        <v>220х276х15</v>
      </c>
      <c r="R9265" s="7" t="s">
        <v>406</v>
      </c>
      <c r="S9265" s="7" t="s">
        <v>2630</v>
      </c>
      <c r="T9265" s="7" t="s">
        <v>47899</v>
      </c>
      <c r="U9265" s="7" t="s">
        <v>84</v>
      </c>
      <c r="V9265" s="7">
        <v>258209</v>
      </c>
      <c r="W9265" s="7">
        <f>A9265*M9265</f>
        <v>0</v>
      </c>
      <c r="X9265" s="7" t="str">
        <f>IF(A9265&gt;=1,1," ")</f>
        <v xml:space="preserve"> </v>
      </c>
      <c r="Y9265" s="7">
        <f>P9265*A9265</f>
        <v>0</v>
      </c>
      <c r="Z9265" s="7">
        <v>220</v>
      </c>
      <c r="AA9265" s="7">
        <v>276</v>
      </c>
      <c r="AB9265" s="7">
        <v>15</v>
      </c>
    </row>
    <row r="9266" spans="2:28" x14ac:dyDescent="0.2">
      <c r="B9266" s="7" t="s">
        <v>47909</v>
      </c>
      <c r="D9266" s="7" t="s">
        <v>47910</v>
      </c>
      <c r="E9266" s="7" t="s">
        <v>47911</v>
      </c>
      <c r="F9266" s="7" t="s">
        <v>47912</v>
      </c>
      <c r="G9266" s="7" t="s">
        <v>78</v>
      </c>
      <c r="H9266" s="7" t="s">
        <v>837</v>
      </c>
      <c r="I9266" s="7" t="s">
        <v>47913</v>
      </c>
      <c r="J9266" s="7" t="s">
        <v>47914</v>
      </c>
      <c r="K9266" s="42">
        <v>43740</v>
      </c>
      <c r="L9266" s="7" t="s">
        <v>35</v>
      </c>
      <c r="M9266" s="7" t="s">
        <v>7560</v>
      </c>
      <c r="N9266" s="7">
        <v>10</v>
      </c>
      <c r="O9266" s="7">
        <v>640</v>
      </c>
      <c r="P9266" s="7">
        <v>1.085</v>
      </c>
      <c r="Q9266" s="7" t="str">
        <f>CONCATENATE(Z9266,"х",AA9266,"х",AB9266)</f>
        <v>242х168х40</v>
      </c>
      <c r="R9266" s="7" t="s">
        <v>175</v>
      </c>
      <c r="S9266" s="7" t="s">
        <v>39</v>
      </c>
      <c r="T9266" s="7" t="s">
        <v>47915</v>
      </c>
      <c r="U9266" s="7" t="s">
        <v>37</v>
      </c>
      <c r="V9266" s="7">
        <v>253111</v>
      </c>
      <c r="W9266" s="7" t="e">
        <f>A9266*M9266</f>
        <v>#VALUE!</v>
      </c>
      <c r="X9266" s="7" t="str">
        <f>IF(A9266&gt;=1,1," ")</f>
        <v xml:space="preserve"> </v>
      </c>
      <c r="Y9266" s="7">
        <f>P9266*A9266</f>
        <v>0</v>
      </c>
      <c r="Z9266" s="7">
        <v>242</v>
      </c>
      <c r="AA9266" s="7">
        <v>168</v>
      </c>
      <c r="AB9266" s="7">
        <v>40</v>
      </c>
    </row>
    <row r="9267" spans="2:28" ht="191.25" x14ac:dyDescent="0.2">
      <c r="B9267" s="7" t="s">
        <v>47916</v>
      </c>
      <c r="D9267" s="7" t="s">
        <v>47917</v>
      </c>
      <c r="E9267" s="7" t="s">
        <v>47918</v>
      </c>
      <c r="F9267" s="7" t="s">
        <v>47919</v>
      </c>
      <c r="G9267" s="7" t="s">
        <v>63</v>
      </c>
      <c r="H9267" s="7" t="s">
        <v>837</v>
      </c>
      <c r="I9267" s="49" t="s">
        <v>47920</v>
      </c>
      <c r="J9267" s="7" t="s">
        <v>47921</v>
      </c>
      <c r="K9267" s="42">
        <v>42142</v>
      </c>
      <c r="L9267" s="7" t="s">
        <v>35</v>
      </c>
      <c r="M9267" s="7" t="s">
        <v>296</v>
      </c>
      <c r="N9267" s="7">
        <v>10</v>
      </c>
      <c r="O9267" s="7">
        <v>256</v>
      </c>
      <c r="P9267" s="7">
        <v>0.96099999999999997</v>
      </c>
      <c r="Q9267" s="7" t="str">
        <f>CONCATENATE(Z9267,"х",AA9267,"х",AB9267)</f>
        <v>289х216х21</v>
      </c>
      <c r="R9267" s="7" t="s">
        <v>206</v>
      </c>
      <c r="S9267" s="7" t="s">
        <v>39</v>
      </c>
      <c r="T9267" s="7" t="s">
        <v>47915</v>
      </c>
      <c r="U9267" s="7" t="s">
        <v>37</v>
      </c>
      <c r="V9267" s="7">
        <v>223041</v>
      </c>
      <c r="W9267" s="7" t="e">
        <f>A9267*M9267</f>
        <v>#VALUE!</v>
      </c>
      <c r="X9267" s="7" t="str">
        <f>IF(A9267&gt;=1,1," ")</f>
        <v xml:space="preserve"> </v>
      </c>
      <c r="Y9267" s="7">
        <f>P9267*A9267</f>
        <v>0</v>
      </c>
      <c r="Z9267" s="7">
        <v>289</v>
      </c>
      <c r="AA9267" s="7">
        <v>216</v>
      </c>
      <c r="AB9267" s="7">
        <v>21</v>
      </c>
    </row>
    <row r="9268" spans="2:28" ht="236.25" x14ac:dyDescent="0.2">
      <c r="B9268" s="7" t="s">
        <v>47922</v>
      </c>
      <c r="D9268" s="7" t="s">
        <v>47923</v>
      </c>
      <c r="E9268" s="7" t="s">
        <v>47924</v>
      </c>
      <c r="F9268" s="7" t="s">
        <v>47925</v>
      </c>
      <c r="G9268" s="7" t="s">
        <v>63</v>
      </c>
      <c r="H9268" s="7" t="s">
        <v>837</v>
      </c>
      <c r="I9268" s="49" t="s">
        <v>47926</v>
      </c>
      <c r="J9268" s="7" t="s">
        <v>47927</v>
      </c>
      <c r="K9268" s="42">
        <v>43133</v>
      </c>
      <c r="L9268" s="7" t="s">
        <v>35</v>
      </c>
      <c r="M9268" s="7">
        <v>900</v>
      </c>
      <c r="N9268" s="7">
        <v>10</v>
      </c>
      <c r="O9268" s="7">
        <v>256</v>
      </c>
      <c r="P9268" s="7">
        <v>0.83099999999999996</v>
      </c>
      <c r="Q9268" s="7" t="str">
        <f>CONCATENATE(Z9268,"х",AA9268,"х",AB9268)</f>
        <v>265х205х23</v>
      </c>
      <c r="R9268" s="7" t="s">
        <v>94</v>
      </c>
      <c r="S9268" s="7" t="s">
        <v>39</v>
      </c>
      <c r="T9268" s="7" t="s">
        <v>47915</v>
      </c>
      <c r="U9268" s="7" t="s">
        <v>37</v>
      </c>
      <c r="V9268" s="7">
        <v>235713</v>
      </c>
      <c r="W9268" s="7">
        <f>A9268*M9268</f>
        <v>0</v>
      </c>
      <c r="X9268" s="7" t="str">
        <f>IF(A9268&gt;=1,1," ")</f>
        <v xml:space="preserve"> </v>
      </c>
      <c r="Y9268" s="7">
        <f>P9268*A9268</f>
        <v>0</v>
      </c>
      <c r="Z9268" s="7">
        <v>265</v>
      </c>
      <c r="AA9268" s="7">
        <v>205</v>
      </c>
      <c r="AB9268" s="7">
        <v>23</v>
      </c>
    </row>
    <row r="9269" spans="2:28" ht="303.75" x14ac:dyDescent="0.2">
      <c r="B9269" s="7" t="s">
        <v>47928</v>
      </c>
      <c r="D9269" s="7" t="s">
        <v>47929</v>
      </c>
      <c r="E9269" s="7" t="s">
        <v>47930</v>
      </c>
      <c r="F9269" s="7" t="s">
        <v>47931</v>
      </c>
      <c r="G9269" s="7" t="s">
        <v>78</v>
      </c>
      <c r="H9269" s="7" t="s">
        <v>171</v>
      </c>
      <c r="I9269" s="49" t="s">
        <v>47932</v>
      </c>
      <c r="J9269" s="7" t="s">
        <v>47933</v>
      </c>
      <c r="K9269" s="42">
        <v>43992</v>
      </c>
      <c r="L9269" s="7" t="s">
        <v>35</v>
      </c>
      <c r="M9269" s="7">
        <v>612</v>
      </c>
      <c r="N9269" s="7">
        <v>10</v>
      </c>
      <c r="O9269" s="7">
        <v>352</v>
      </c>
      <c r="P9269" s="7">
        <v>0.42699999999999999</v>
      </c>
      <c r="Q9269" s="7" t="str">
        <f>CONCATENATE(Z9269,"х",AA9269,"х",AB9269)</f>
        <v>220х144х30</v>
      </c>
      <c r="R9269" s="7" t="s">
        <v>82</v>
      </c>
      <c r="S9269" s="7" t="s">
        <v>39</v>
      </c>
      <c r="T9269" s="7" t="s">
        <v>47934</v>
      </c>
      <c r="U9269" s="7" t="s">
        <v>37</v>
      </c>
      <c r="V9269" s="7">
        <v>264394</v>
      </c>
      <c r="W9269" s="7">
        <f>A9269*M9269</f>
        <v>0</v>
      </c>
      <c r="X9269" s="7" t="str">
        <f>IF(A9269&gt;=1,1," ")</f>
        <v xml:space="preserve"> </v>
      </c>
      <c r="Y9269" s="7">
        <f>P9269*A9269</f>
        <v>0</v>
      </c>
      <c r="Z9269" s="7">
        <v>220</v>
      </c>
      <c r="AA9269" s="7">
        <v>144</v>
      </c>
      <c r="AB9269" s="7">
        <v>30</v>
      </c>
    </row>
    <row r="9270" spans="2:28" ht="247.5" x14ac:dyDescent="0.2">
      <c r="B9270" s="7" t="s">
        <v>47935</v>
      </c>
      <c r="D9270" s="7" t="s">
        <v>47936</v>
      </c>
      <c r="E9270" s="7" t="s">
        <v>47937</v>
      </c>
      <c r="F9270" s="7" t="s">
        <v>47938</v>
      </c>
      <c r="G9270" s="7" t="s">
        <v>63</v>
      </c>
      <c r="H9270" s="7" t="s">
        <v>171</v>
      </c>
      <c r="I9270" s="49" t="s">
        <v>47939</v>
      </c>
      <c r="J9270" s="7" t="s">
        <v>45278</v>
      </c>
      <c r="K9270" s="42">
        <v>41810</v>
      </c>
      <c r="L9270" s="7" t="s">
        <v>441</v>
      </c>
      <c r="M9270" s="7">
        <v>564</v>
      </c>
      <c r="N9270" s="7">
        <v>10</v>
      </c>
      <c r="O9270" s="7">
        <v>448</v>
      </c>
      <c r="P9270" s="7">
        <v>0.50900000000000001</v>
      </c>
      <c r="Q9270" s="7" t="str">
        <f>CONCATENATE(Z9270,"х",AA9270,"х",AB9270)</f>
        <v>218х148х30</v>
      </c>
      <c r="R9270" s="7" t="s">
        <v>82</v>
      </c>
      <c r="S9270" s="7" t="s">
        <v>39</v>
      </c>
      <c r="T9270" s="7" t="s">
        <v>47934</v>
      </c>
      <c r="U9270" s="7" t="s">
        <v>37</v>
      </c>
      <c r="V9270" s="7">
        <v>232134</v>
      </c>
      <c r="W9270" s="7">
        <f>A9270*M9270</f>
        <v>0</v>
      </c>
      <c r="X9270" s="7" t="str">
        <f>IF(A9270&gt;=1,1," ")</f>
        <v xml:space="preserve"> </v>
      </c>
      <c r="Y9270" s="7">
        <f>P9270*A9270</f>
        <v>0</v>
      </c>
      <c r="Z9270" s="7">
        <v>218</v>
      </c>
      <c r="AA9270" s="7">
        <v>148</v>
      </c>
      <c r="AB9270" s="7">
        <v>30</v>
      </c>
    </row>
    <row r="9271" spans="2:28" x14ac:dyDescent="0.2">
      <c r="B9271" s="7" t="s">
        <v>47940</v>
      </c>
      <c r="D9271" s="7" t="s">
        <v>47941</v>
      </c>
      <c r="E9271" s="7" t="s">
        <v>47942</v>
      </c>
      <c r="F9271" s="7" t="s">
        <v>47943</v>
      </c>
      <c r="G9271" s="7" t="s">
        <v>63</v>
      </c>
      <c r="H9271" s="7" t="s">
        <v>204</v>
      </c>
      <c r="I9271" s="7" t="s">
        <v>47944</v>
      </c>
      <c r="J9271" s="7" t="s">
        <v>47945</v>
      </c>
      <c r="K9271" s="42">
        <v>42121</v>
      </c>
      <c r="L9271" s="7" t="s">
        <v>441</v>
      </c>
      <c r="M9271" s="7">
        <v>300</v>
      </c>
      <c r="N9271" s="7">
        <v>10</v>
      </c>
      <c r="O9271" s="7">
        <v>80</v>
      </c>
      <c r="P9271" s="7">
        <v>0.318</v>
      </c>
      <c r="Q9271" s="7" t="str">
        <f>CONCATENATE(Z9271,"х",AA9271,"х",AB9271)</f>
        <v>280х210х7</v>
      </c>
      <c r="R9271" s="7" t="s">
        <v>206</v>
      </c>
      <c r="S9271" s="7">
        <v>3</v>
      </c>
      <c r="T9271" s="7" t="s">
        <v>47946</v>
      </c>
      <c r="U9271" s="7" t="s">
        <v>84</v>
      </c>
      <c r="V9271" s="7">
        <v>249419</v>
      </c>
      <c r="W9271" s="7">
        <f>A9271*M9271</f>
        <v>0</v>
      </c>
      <c r="X9271" s="7" t="str">
        <f>IF(A9271&gt;=1,1," ")</f>
        <v xml:space="preserve"> </v>
      </c>
      <c r="Y9271" s="7">
        <f>P9271*A9271</f>
        <v>0</v>
      </c>
      <c r="Z9271" s="7">
        <v>280</v>
      </c>
      <c r="AA9271" s="7">
        <v>210</v>
      </c>
      <c r="AB9271" s="7">
        <v>7</v>
      </c>
    </row>
    <row r="9272" spans="2:28" x14ac:dyDescent="0.2">
      <c r="B9272" s="7" t="s">
        <v>47947</v>
      </c>
      <c r="D9272" s="7" t="s">
        <v>47948</v>
      </c>
      <c r="E9272" s="7" t="s">
        <v>47942</v>
      </c>
      <c r="F9272" s="7" t="s">
        <v>47943</v>
      </c>
      <c r="G9272" s="7" t="s">
        <v>63</v>
      </c>
      <c r="H9272" s="7" t="s">
        <v>204</v>
      </c>
      <c r="I9272" s="7" t="s">
        <v>47944</v>
      </c>
      <c r="J9272" s="7" t="s">
        <v>47945</v>
      </c>
      <c r="K9272" s="42">
        <v>42121</v>
      </c>
      <c r="L9272" s="7" t="s">
        <v>441</v>
      </c>
      <c r="M9272" s="7">
        <v>385.2</v>
      </c>
      <c r="N9272" s="7">
        <v>10</v>
      </c>
      <c r="O9272" s="7">
        <v>80</v>
      </c>
      <c r="P9272" s="7">
        <v>0.49299999999999999</v>
      </c>
      <c r="Q9272" s="7" t="str">
        <f>CONCATENATE(Z9272,"х",AA9272,"х",AB9272)</f>
        <v>290х215х12</v>
      </c>
      <c r="R9272" s="7" t="s">
        <v>206</v>
      </c>
      <c r="S9272" s="7" t="s">
        <v>39</v>
      </c>
      <c r="T9272" s="7" t="s">
        <v>47946</v>
      </c>
      <c r="U9272" s="7" t="s">
        <v>84</v>
      </c>
      <c r="V9272" s="7">
        <v>249417</v>
      </c>
      <c r="W9272" s="7">
        <f>A9272*M9272</f>
        <v>0</v>
      </c>
      <c r="X9272" s="7" t="str">
        <f>IF(A9272&gt;=1,1," ")</f>
        <v xml:space="preserve"> </v>
      </c>
      <c r="Y9272" s="7">
        <f>P9272*A9272</f>
        <v>0</v>
      </c>
      <c r="Z9272" s="7">
        <v>290</v>
      </c>
      <c r="AA9272" s="7">
        <v>215</v>
      </c>
      <c r="AB9272" s="7">
        <v>12</v>
      </c>
    </row>
    <row r="9273" spans="2:28" ht="168.75" x14ac:dyDescent="0.2">
      <c r="B9273" s="7" t="s">
        <v>47949</v>
      </c>
      <c r="D9273" s="7" t="s">
        <v>47950</v>
      </c>
      <c r="E9273" s="7" t="s">
        <v>2884</v>
      </c>
      <c r="F9273" s="7" t="s">
        <v>47951</v>
      </c>
      <c r="G9273" s="7" t="s">
        <v>878</v>
      </c>
      <c r="H9273" s="7" t="s">
        <v>337</v>
      </c>
      <c r="I9273" s="49" t="s">
        <v>47952</v>
      </c>
      <c r="J9273" s="7" t="s">
        <v>6069</v>
      </c>
      <c r="K9273" s="42">
        <v>39406</v>
      </c>
      <c r="L9273" s="7" t="s">
        <v>35</v>
      </c>
      <c r="M9273" s="7">
        <v>213.6</v>
      </c>
      <c r="N9273" s="7">
        <v>10</v>
      </c>
      <c r="O9273" s="7">
        <v>384</v>
      </c>
      <c r="P9273" s="7">
        <v>0.221</v>
      </c>
      <c r="Q9273" s="7" t="str">
        <f>CONCATENATE(Z9273,"х",AA9273,"х",AB9273)</f>
        <v>200х125х25</v>
      </c>
      <c r="R9273" s="7" t="s">
        <v>36</v>
      </c>
      <c r="S9273" s="7">
        <v>3</v>
      </c>
      <c r="T9273" s="7" t="s">
        <v>47953</v>
      </c>
      <c r="U9273" s="7" t="s">
        <v>37</v>
      </c>
      <c r="V9273" s="7">
        <v>247132</v>
      </c>
      <c r="W9273" s="7">
        <f>A9273*M9273</f>
        <v>0</v>
      </c>
      <c r="X9273" s="7" t="str">
        <f>IF(A9273&gt;=1,1," ")</f>
        <v xml:space="preserve"> </v>
      </c>
      <c r="Y9273" s="7">
        <f>P9273*A9273</f>
        <v>0</v>
      </c>
      <c r="Z9273" s="7">
        <v>200</v>
      </c>
      <c r="AA9273" s="7">
        <v>125</v>
      </c>
      <c r="AB9273" s="7">
        <v>25</v>
      </c>
    </row>
    <row r="9274" spans="2:28" ht="247.5" x14ac:dyDescent="0.2">
      <c r="B9274" s="7" t="s">
        <v>47954</v>
      </c>
      <c r="D9274" s="7" t="s">
        <v>47955</v>
      </c>
      <c r="E9274" s="7" t="s">
        <v>47956</v>
      </c>
      <c r="F9274" s="7" t="s">
        <v>47957</v>
      </c>
      <c r="G9274" s="7" t="s">
        <v>878</v>
      </c>
      <c r="H9274" s="7" t="s">
        <v>337</v>
      </c>
      <c r="I9274" s="49" t="s">
        <v>47958</v>
      </c>
      <c r="J9274" s="7" t="s">
        <v>6069</v>
      </c>
      <c r="K9274" s="42">
        <v>39406</v>
      </c>
      <c r="L9274" s="7" t="s">
        <v>35</v>
      </c>
      <c r="M9274" s="7">
        <v>213.6</v>
      </c>
      <c r="N9274" s="7">
        <v>10</v>
      </c>
      <c r="O9274" s="7">
        <v>384</v>
      </c>
      <c r="P9274" s="7">
        <v>0.23499999999999999</v>
      </c>
      <c r="Q9274" s="7" t="str">
        <f>CONCATENATE(Z9274,"х",AA9274,"х",AB9274)</f>
        <v>200х125х22</v>
      </c>
      <c r="R9274" s="7" t="s">
        <v>36</v>
      </c>
      <c r="S9274" s="7">
        <v>3</v>
      </c>
      <c r="T9274" s="7" t="s">
        <v>47953</v>
      </c>
      <c r="U9274" s="7" t="s">
        <v>37</v>
      </c>
      <c r="V9274" s="7">
        <v>247243</v>
      </c>
      <c r="W9274" s="7">
        <f>A9274*M9274</f>
        <v>0</v>
      </c>
      <c r="X9274" s="7" t="str">
        <f>IF(A9274&gt;=1,1," ")</f>
        <v xml:space="preserve"> </v>
      </c>
      <c r="Y9274" s="7">
        <f>P9274*A9274</f>
        <v>0</v>
      </c>
      <c r="Z9274" s="7">
        <v>200</v>
      </c>
      <c r="AA9274" s="7">
        <v>125</v>
      </c>
      <c r="AB9274" s="7">
        <v>22</v>
      </c>
    </row>
    <row r="9275" spans="2:28" ht="180" x14ac:dyDescent="0.2">
      <c r="B9275" s="7" t="s">
        <v>47959</v>
      </c>
      <c r="D9275" s="7" t="s">
        <v>47960</v>
      </c>
      <c r="E9275" s="7" t="s">
        <v>47961</v>
      </c>
      <c r="F9275" s="7" t="s">
        <v>47962</v>
      </c>
      <c r="G9275" s="7" t="s">
        <v>78</v>
      </c>
      <c r="H9275" s="7" t="s">
        <v>337</v>
      </c>
      <c r="I9275" s="49" t="s">
        <v>47963</v>
      </c>
      <c r="J9275" s="7" t="s">
        <v>47964</v>
      </c>
      <c r="K9275" s="42">
        <v>44071</v>
      </c>
      <c r="L9275" s="7" t="s">
        <v>35</v>
      </c>
      <c r="M9275" s="7">
        <v>223.2</v>
      </c>
      <c r="N9275" s="7">
        <v>10</v>
      </c>
      <c r="O9275" s="7">
        <v>352</v>
      </c>
      <c r="P9275" s="7">
        <v>0.217</v>
      </c>
      <c r="Q9275" s="7" t="str">
        <f>CONCATENATE(Z9275,"х",AA9275,"х",AB9275)</f>
        <v>200х126х24</v>
      </c>
      <c r="R9275" s="7" t="s">
        <v>36</v>
      </c>
      <c r="S9275" s="7">
        <v>3</v>
      </c>
      <c r="T9275" s="7" t="s">
        <v>47953</v>
      </c>
      <c r="U9275" s="7" t="s">
        <v>37</v>
      </c>
      <c r="V9275" s="7">
        <v>267201</v>
      </c>
      <c r="W9275" s="7">
        <f>A9275*M9275</f>
        <v>0</v>
      </c>
      <c r="X9275" s="7" t="str">
        <f>IF(A9275&gt;=1,1," ")</f>
        <v xml:space="preserve"> </v>
      </c>
      <c r="Y9275" s="7">
        <f>P9275*A9275</f>
        <v>0</v>
      </c>
      <c r="Z9275" s="7">
        <v>200</v>
      </c>
      <c r="AA9275" s="7">
        <v>126</v>
      </c>
      <c r="AB9275" s="7">
        <v>24</v>
      </c>
    </row>
    <row r="9276" spans="2:28" ht="270" x14ac:dyDescent="0.2">
      <c r="B9276" s="7" t="s">
        <v>47965</v>
      </c>
      <c r="D9276" s="7" t="s">
        <v>47966</v>
      </c>
      <c r="E9276" s="7" t="s">
        <v>47967</v>
      </c>
      <c r="F9276" s="7" t="s">
        <v>47968</v>
      </c>
      <c r="G9276" s="7" t="s">
        <v>815</v>
      </c>
      <c r="H9276" s="7" t="s">
        <v>837</v>
      </c>
      <c r="I9276" s="49" t="s">
        <v>47969</v>
      </c>
      <c r="J9276" s="7" t="s">
        <v>47970</v>
      </c>
      <c r="K9276" s="42">
        <v>43665</v>
      </c>
      <c r="L9276" s="7" t="s">
        <v>35</v>
      </c>
      <c r="M9276" s="7">
        <v>205.2</v>
      </c>
      <c r="N9276" s="7">
        <v>10</v>
      </c>
      <c r="O9276" s="7">
        <v>352</v>
      </c>
      <c r="P9276" s="7">
        <v>0.22</v>
      </c>
      <c r="Q9276" s="7" t="str">
        <f>CONCATENATE(Z9276,"х",AA9276,"х",AB9276)</f>
        <v>200х125х19</v>
      </c>
      <c r="R9276" s="7" t="s">
        <v>36</v>
      </c>
      <c r="S9276" s="7">
        <v>3</v>
      </c>
      <c r="T9276" s="7" t="s">
        <v>47953</v>
      </c>
      <c r="U9276" s="7" t="s">
        <v>37</v>
      </c>
      <c r="V9276" s="7">
        <v>257188</v>
      </c>
      <c r="W9276" s="7">
        <f>A9276*M9276</f>
        <v>0</v>
      </c>
      <c r="X9276" s="7" t="str">
        <f>IF(A9276&gt;=1,1," ")</f>
        <v xml:space="preserve"> </v>
      </c>
      <c r="Y9276" s="7">
        <f>P9276*A9276</f>
        <v>0</v>
      </c>
      <c r="Z9276" s="7">
        <v>200</v>
      </c>
      <c r="AA9276" s="7">
        <v>125</v>
      </c>
      <c r="AB9276" s="7">
        <v>19</v>
      </c>
    </row>
    <row r="9277" spans="2:28" x14ac:dyDescent="0.2">
      <c r="B9277" s="7" t="s">
        <v>47971</v>
      </c>
      <c r="D9277" s="7" t="s">
        <v>47972</v>
      </c>
      <c r="E9277" s="7" t="s">
        <v>11864</v>
      </c>
      <c r="F9277" s="7" t="s">
        <v>23744</v>
      </c>
      <c r="G9277" s="7" t="s">
        <v>878</v>
      </c>
      <c r="H9277" s="7" t="s">
        <v>284</v>
      </c>
      <c r="I9277" s="7" t="s">
        <v>23745</v>
      </c>
      <c r="J9277" s="7" t="s">
        <v>11867</v>
      </c>
      <c r="K9277" s="42">
        <v>43374</v>
      </c>
      <c r="L9277" s="7" t="s">
        <v>35</v>
      </c>
      <c r="M9277" s="7">
        <v>660</v>
      </c>
      <c r="N9277" s="7">
        <v>10</v>
      </c>
      <c r="O9277" s="7">
        <v>416</v>
      </c>
      <c r="P9277" s="7">
        <v>0.39900000000000002</v>
      </c>
      <c r="Q9277" s="7" t="str">
        <f>CONCATENATE(Z9277,"х",AA9277,"х",AB9277)</f>
        <v>207х130х24</v>
      </c>
      <c r="R9277" s="7" t="s">
        <v>36</v>
      </c>
      <c r="S9277" s="7" t="s">
        <v>39</v>
      </c>
      <c r="T9277" s="7" t="s">
        <v>47973</v>
      </c>
      <c r="U9277" s="7" t="s">
        <v>37</v>
      </c>
      <c r="V9277" s="7">
        <v>224817</v>
      </c>
      <c r="W9277" s="7">
        <f>A9277*M9277</f>
        <v>0</v>
      </c>
      <c r="X9277" s="7" t="str">
        <f>IF(A9277&gt;=1,1," ")</f>
        <v xml:space="preserve"> </v>
      </c>
      <c r="Y9277" s="7">
        <f>P9277*A9277</f>
        <v>0</v>
      </c>
      <c r="Z9277" s="7">
        <v>207</v>
      </c>
      <c r="AA9277" s="7">
        <v>130</v>
      </c>
      <c r="AB9277" s="7">
        <v>24</v>
      </c>
    </row>
    <row r="9278" spans="2:28" ht="135" x14ac:dyDescent="0.2">
      <c r="B9278" s="7" t="s">
        <v>47974</v>
      </c>
      <c r="D9278" s="7" t="s">
        <v>47975</v>
      </c>
      <c r="E9278" s="7" t="s">
        <v>11864</v>
      </c>
      <c r="F9278" s="7" t="s">
        <v>47976</v>
      </c>
      <c r="G9278" s="7" t="s">
        <v>63</v>
      </c>
      <c r="H9278" s="7" t="s">
        <v>284</v>
      </c>
      <c r="I9278" s="49" t="s">
        <v>47977</v>
      </c>
      <c r="J9278" s="7" t="s">
        <v>47978</v>
      </c>
      <c r="K9278" s="42">
        <v>42215</v>
      </c>
      <c r="L9278" s="7" t="s">
        <v>35</v>
      </c>
      <c r="M9278" s="7">
        <v>942</v>
      </c>
      <c r="N9278" s="7">
        <v>10</v>
      </c>
      <c r="O9278" s="7">
        <v>736</v>
      </c>
      <c r="P9278" s="7">
        <v>0.64100000000000001</v>
      </c>
      <c r="Q9278" s="7" t="str">
        <f>CONCATENATE(Z9278,"х",AA9278,"х",AB9278)</f>
        <v>207х134х34</v>
      </c>
      <c r="R9278" s="7" t="s">
        <v>36</v>
      </c>
      <c r="S9278" s="7" t="s">
        <v>39</v>
      </c>
      <c r="T9278" s="7" t="s">
        <v>47973</v>
      </c>
      <c r="U9278" s="7" t="s">
        <v>259</v>
      </c>
      <c r="V9278" s="7">
        <v>233511</v>
      </c>
      <c r="W9278" s="7">
        <f>A9278*M9278</f>
        <v>0</v>
      </c>
      <c r="X9278" s="7" t="str">
        <f>IF(A9278&gt;=1,1," ")</f>
        <v xml:space="preserve"> </v>
      </c>
      <c r="Y9278" s="7">
        <f>P9278*A9278</f>
        <v>0</v>
      </c>
      <c r="Z9278" s="7">
        <v>207</v>
      </c>
      <c r="AA9278" s="7">
        <v>134</v>
      </c>
      <c r="AB9278" s="7">
        <v>34</v>
      </c>
    </row>
    <row r="9279" spans="2:28" x14ac:dyDescent="0.2">
      <c r="B9279" s="7" t="s">
        <v>47979</v>
      </c>
      <c r="D9279" s="7" t="s">
        <v>47980</v>
      </c>
      <c r="E9279" s="7" t="s">
        <v>11864</v>
      </c>
      <c r="F9279" s="7" t="s">
        <v>47981</v>
      </c>
      <c r="G9279" s="7" t="s">
        <v>878</v>
      </c>
      <c r="H9279" s="7" t="s">
        <v>284</v>
      </c>
      <c r="I9279" s="7" t="s">
        <v>47982</v>
      </c>
      <c r="J9279" s="7" t="s">
        <v>11867</v>
      </c>
      <c r="K9279" s="42">
        <v>43374</v>
      </c>
      <c r="L9279" s="7" t="s">
        <v>35</v>
      </c>
      <c r="M9279" s="7">
        <v>660</v>
      </c>
      <c r="N9279" s="7">
        <v>10</v>
      </c>
      <c r="O9279" s="7">
        <v>448</v>
      </c>
      <c r="P9279" s="7">
        <v>0.42199999999999999</v>
      </c>
      <c r="Q9279" s="7" t="str">
        <f>CONCATENATE(Z9279,"х",AA9279,"х",AB9279)</f>
        <v>200х125х30</v>
      </c>
      <c r="R9279" s="7" t="s">
        <v>36</v>
      </c>
      <c r="S9279" s="7" t="s">
        <v>39</v>
      </c>
      <c r="T9279" s="7" t="s">
        <v>47973</v>
      </c>
      <c r="U9279" s="7" t="s">
        <v>259</v>
      </c>
      <c r="V9279" s="7">
        <v>225039</v>
      </c>
      <c r="W9279" s="7">
        <f>A9279*M9279</f>
        <v>0</v>
      </c>
      <c r="X9279" s="7" t="str">
        <f>IF(A9279&gt;=1,1," ")</f>
        <v xml:space="preserve"> </v>
      </c>
      <c r="Y9279" s="7">
        <f>P9279*A9279</f>
        <v>0</v>
      </c>
      <c r="Z9279" s="7">
        <v>200</v>
      </c>
      <c r="AA9279" s="7">
        <v>125</v>
      </c>
      <c r="AB9279" s="7">
        <v>30</v>
      </c>
    </row>
    <row r="9280" spans="2:28" x14ac:dyDescent="0.2">
      <c r="B9280" s="7" t="s">
        <v>47983</v>
      </c>
      <c r="D9280" s="7" t="s">
        <v>47984</v>
      </c>
      <c r="E9280" s="7" t="s">
        <v>47985</v>
      </c>
      <c r="F9280" s="7" t="s">
        <v>47986</v>
      </c>
      <c r="G9280" s="7" t="s">
        <v>815</v>
      </c>
      <c r="H9280" s="7" t="s">
        <v>424</v>
      </c>
      <c r="I9280" s="7" t="s">
        <v>47987</v>
      </c>
      <c r="J9280" s="7" t="s">
        <v>47988</v>
      </c>
      <c r="K9280" s="42">
        <v>43395</v>
      </c>
      <c r="L9280" s="7" t="s">
        <v>35</v>
      </c>
      <c r="M9280" s="7">
        <v>720</v>
      </c>
      <c r="N9280" s="7">
        <v>10</v>
      </c>
      <c r="O9280" s="7">
        <v>640</v>
      </c>
      <c r="P9280" s="7">
        <v>0.66900000000000004</v>
      </c>
      <c r="Q9280" s="7" t="str">
        <f>CONCATENATE(Z9280,"х",AA9280,"х",AB9280)</f>
        <v>220х145х31</v>
      </c>
      <c r="R9280" s="7" t="s">
        <v>82</v>
      </c>
      <c r="S9280" s="7" t="s">
        <v>39</v>
      </c>
      <c r="T9280" s="7" t="s">
        <v>47989</v>
      </c>
      <c r="U9280" s="7" t="s">
        <v>37</v>
      </c>
      <c r="V9280" s="7">
        <v>247755</v>
      </c>
      <c r="W9280" s="7">
        <f>A9280*M9280</f>
        <v>0</v>
      </c>
      <c r="X9280" s="7" t="str">
        <f>IF(A9280&gt;=1,1," ")</f>
        <v xml:space="preserve"> </v>
      </c>
      <c r="Y9280" s="7">
        <f>P9280*A9280</f>
        <v>0</v>
      </c>
      <c r="Z9280" s="7">
        <v>220</v>
      </c>
      <c r="AA9280" s="7">
        <v>145</v>
      </c>
      <c r="AB9280" s="7">
        <v>31</v>
      </c>
    </row>
    <row r="9281" spans="2:28" ht="146.25" x14ac:dyDescent="0.2">
      <c r="B9281" s="7" t="s">
        <v>47990</v>
      </c>
      <c r="D9281" s="7" t="s">
        <v>47991</v>
      </c>
      <c r="E9281" s="7" t="s">
        <v>436</v>
      </c>
      <c r="F9281" s="7" t="s">
        <v>31798</v>
      </c>
      <c r="G9281" s="7" t="s">
        <v>78</v>
      </c>
      <c r="H9281" s="7" t="s">
        <v>447</v>
      </c>
      <c r="I9281" s="49" t="s">
        <v>31799</v>
      </c>
      <c r="J9281" s="7" t="s">
        <v>2073</v>
      </c>
      <c r="K9281" s="42">
        <v>42535</v>
      </c>
      <c r="L9281" s="7" t="s">
        <v>441</v>
      </c>
      <c r="M9281" s="7">
        <v>104.4</v>
      </c>
      <c r="N9281" s="7">
        <v>10</v>
      </c>
      <c r="O9281" s="7">
        <v>160</v>
      </c>
      <c r="P9281" s="7">
        <v>0.107</v>
      </c>
      <c r="Q9281" s="7" t="str">
        <f>CONCATENATE(Z9281,"х",AA9281,"х",AB9281)</f>
        <v>200х125х10</v>
      </c>
      <c r="R9281" s="7" t="s">
        <v>36</v>
      </c>
      <c r="S9281" s="7">
        <v>3</v>
      </c>
      <c r="T9281" s="7" t="s">
        <v>47992</v>
      </c>
      <c r="U9281" s="7" t="s">
        <v>56</v>
      </c>
      <c r="V9281" s="7">
        <v>237599</v>
      </c>
      <c r="W9281" s="7">
        <f>A9281*M9281</f>
        <v>0</v>
      </c>
      <c r="X9281" s="7" t="str">
        <f>IF(A9281&gt;=1,1," ")</f>
        <v xml:space="preserve"> </v>
      </c>
      <c r="Y9281" s="7">
        <f>P9281*A9281</f>
        <v>0</v>
      </c>
      <c r="Z9281" s="7">
        <v>200</v>
      </c>
      <c r="AA9281" s="7">
        <v>125</v>
      </c>
      <c r="AB9281" s="7">
        <v>10</v>
      </c>
    </row>
    <row r="9282" spans="2:28" ht="135" x14ac:dyDescent="0.2">
      <c r="B9282" s="7" t="s">
        <v>47993</v>
      </c>
      <c r="D9282" s="7" t="s">
        <v>47994</v>
      </c>
      <c r="E9282" s="7" t="s">
        <v>436</v>
      </c>
      <c r="F9282" s="7" t="s">
        <v>1999</v>
      </c>
      <c r="G9282" s="7" t="s">
        <v>78</v>
      </c>
      <c r="H9282" s="7" t="s">
        <v>447</v>
      </c>
      <c r="I9282" s="49" t="s">
        <v>47995</v>
      </c>
      <c r="J9282" s="7" t="s">
        <v>2001</v>
      </c>
      <c r="K9282" s="42">
        <v>42745</v>
      </c>
      <c r="L9282" s="7" t="s">
        <v>441</v>
      </c>
      <c r="M9282" s="7">
        <v>104.4</v>
      </c>
      <c r="N9282" s="7">
        <v>10</v>
      </c>
      <c r="O9282" s="7">
        <v>160</v>
      </c>
      <c r="P9282" s="7">
        <v>0.105</v>
      </c>
      <c r="Q9282" s="7" t="str">
        <f>CONCATENATE(Z9282,"х",AA9282,"х",AB9282)</f>
        <v>200х126х11</v>
      </c>
      <c r="R9282" s="7" t="s">
        <v>36</v>
      </c>
      <c r="S9282" s="7">
        <v>3</v>
      </c>
      <c r="T9282" s="7" t="s">
        <v>47992</v>
      </c>
      <c r="U9282" s="7" t="s">
        <v>56</v>
      </c>
      <c r="V9282" s="7">
        <v>260770</v>
      </c>
      <c r="W9282" s="7">
        <f>A9282*M9282</f>
        <v>0</v>
      </c>
      <c r="X9282" s="7" t="str">
        <f>IF(A9282&gt;=1,1," ")</f>
        <v xml:space="preserve"> </v>
      </c>
      <c r="Y9282" s="7">
        <f>P9282*A9282</f>
        <v>0</v>
      </c>
      <c r="Z9282" s="7">
        <v>200</v>
      </c>
      <c r="AA9282" s="7">
        <v>126</v>
      </c>
      <c r="AB9282" s="7">
        <v>11</v>
      </c>
    </row>
    <row r="9283" spans="2:28" ht="157.5" x14ac:dyDescent="0.2">
      <c r="B9283" s="7" t="s">
        <v>47996</v>
      </c>
      <c r="D9283" s="7" t="s">
        <v>47997</v>
      </c>
      <c r="E9283" s="7" t="s">
        <v>1978</v>
      </c>
      <c r="F9283" s="7" t="s">
        <v>47998</v>
      </c>
      <c r="G9283" s="7" t="s">
        <v>63</v>
      </c>
      <c r="H9283" s="7" t="s">
        <v>438</v>
      </c>
      <c r="I9283" s="49" t="s">
        <v>47999</v>
      </c>
      <c r="J9283" s="7" t="s">
        <v>1980</v>
      </c>
      <c r="K9283" s="42">
        <v>40171</v>
      </c>
      <c r="L9283" s="7" t="s">
        <v>441</v>
      </c>
      <c r="M9283" s="7">
        <v>104.4</v>
      </c>
      <c r="N9283" s="7">
        <v>10</v>
      </c>
      <c r="O9283" s="7">
        <v>160</v>
      </c>
      <c r="P9283" s="7">
        <v>0.107</v>
      </c>
      <c r="Q9283" s="7" t="str">
        <f>CONCATENATE(Z9283,"х",AA9283,"х",AB9283)</f>
        <v>200х125х12</v>
      </c>
      <c r="R9283" s="7" t="s">
        <v>36</v>
      </c>
      <c r="S9283" s="7">
        <v>3</v>
      </c>
      <c r="T9283" s="7" t="s">
        <v>47992</v>
      </c>
      <c r="U9283" s="7" t="s">
        <v>56</v>
      </c>
      <c r="V9283" s="7">
        <v>223609</v>
      </c>
      <c r="W9283" s="7">
        <f>A9283*M9283</f>
        <v>0</v>
      </c>
      <c r="X9283" s="7" t="str">
        <f>IF(A9283&gt;=1,1," ")</f>
        <v xml:space="preserve"> </v>
      </c>
      <c r="Y9283" s="7">
        <f>P9283*A9283</f>
        <v>0</v>
      </c>
      <c r="Z9283" s="7">
        <v>200</v>
      </c>
      <c r="AA9283" s="7">
        <v>125</v>
      </c>
      <c r="AB9283" s="7">
        <v>12</v>
      </c>
    </row>
    <row r="9284" spans="2:28" ht="135" x14ac:dyDescent="0.2">
      <c r="B9284" s="7" t="s">
        <v>48000</v>
      </c>
      <c r="D9284" s="7" t="s">
        <v>48001</v>
      </c>
      <c r="E9284" s="7" t="s">
        <v>436</v>
      </c>
      <c r="F9284" s="7" t="s">
        <v>457</v>
      </c>
      <c r="G9284" s="7" t="s">
        <v>63</v>
      </c>
      <c r="H9284" s="7" t="s">
        <v>447</v>
      </c>
      <c r="I9284" s="49" t="s">
        <v>48002</v>
      </c>
      <c r="J9284" s="7" t="s">
        <v>459</v>
      </c>
      <c r="K9284" s="42">
        <v>42205</v>
      </c>
      <c r="L9284" s="7" t="s">
        <v>441</v>
      </c>
      <c r="M9284" s="7">
        <v>104.4</v>
      </c>
      <c r="N9284" s="7">
        <v>10</v>
      </c>
      <c r="O9284" s="7">
        <v>160</v>
      </c>
      <c r="P9284" s="7">
        <v>0.104</v>
      </c>
      <c r="Q9284" s="7" t="str">
        <f>CONCATENATE(Z9284,"х",AA9284,"х",AB9284)</f>
        <v>200х125х10</v>
      </c>
      <c r="R9284" s="7" t="s">
        <v>36</v>
      </c>
      <c r="S9284" s="7">
        <v>3</v>
      </c>
      <c r="T9284" s="7" t="s">
        <v>47992</v>
      </c>
      <c r="U9284" s="7" t="s">
        <v>56</v>
      </c>
      <c r="V9284" s="7">
        <v>234594</v>
      </c>
      <c r="W9284" s="7">
        <f>A9284*M9284</f>
        <v>0</v>
      </c>
      <c r="X9284" s="7" t="str">
        <f>IF(A9284&gt;=1,1," ")</f>
        <v xml:space="preserve"> </v>
      </c>
      <c r="Y9284" s="7">
        <f>P9284*A9284</f>
        <v>0</v>
      </c>
      <c r="Z9284" s="7">
        <v>200</v>
      </c>
      <c r="AA9284" s="7">
        <v>125</v>
      </c>
      <c r="AB9284" s="7">
        <v>10</v>
      </c>
    </row>
    <row r="9285" spans="2:28" ht="112.5" x14ac:dyDescent="0.2">
      <c r="B9285" s="7" t="s">
        <v>48003</v>
      </c>
      <c r="D9285" s="7" t="s">
        <v>48004</v>
      </c>
      <c r="E9285" s="7" t="s">
        <v>1967</v>
      </c>
      <c r="F9285" s="7" t="s">
        <v>46248</v>
      </c>
      <c r="G9285" s="7" t="s">
        <v>815</v>
      </c>
      <c r="H9285" s="7" t="s">
        <v>447</v>
      </c>
      <c r="I9285" s="49" t="s">
        <v>48005</v>
      </c>
      <c r="J9285" s="7" t="s">
        <v>48006</v>
      </c>
      <c r="K9285" s="42">
        <v>43160</v>
      </c>
      <c r="L9285" s="7" t="s">
        <v>441</v>
      </c>
      <c r="M9285" s="7">
        <v>104.4</v>
      </c>
      <c r="N9285" s="7">
        <v>10</v>
      </c>
      <c r="O9285" s="7">
        <v>160</v>
      </c>
      <c r="P9285" s="7">
        <v>0.10299999999999999</v>
      </c>
      <c r="Q9285" s="7" t="str">
        <f>CONCATENATE(Z9285,"х",AA9285,"х",AB9285)</f>
        <v>200х125х10</v>
      </c>
      <c r="R9285" s="7" t="s">
        <v>36</v>
      </c>
      <c r="S9285" s="7">
        <v>3</v>
      </c>
      <c r="T9285" s="7" t="s">
        <v>47992</v>
      </c>
      <c r="U9285" s="7" t="s">
        <v>56</v>
      </c>
      <c r="V9285" s="7">
        <v>246769</v>
      </c>
      <c r="W9285" s="7">
        <f>A9285*M9285</f>
        <v>0</v>
      </c>
      <c r="X9285" s="7" t="str">
        <f>IF(A9285&gt;=1,1," ")</f>
        <v xml:space="preserve"> </v>
      </c>
      <c r="Y9285" s="7">
        <f>P9285*A9285</f>
        <v>0</v>
      </c>
      <c r="Z9285" s="7">
        <v>200</v>
      </c>
      <c r="AA9285" s="7">
        <v>125</v>
      </c>
      <c r="AB9285" s="7">
        <v>10</v>
      </c>
    </row>
    <row r="9286" spans="2:28" ht="247.5" x14ac:dyDescent="0.2">
      <c r="B9286" s="7" t="s">
        <v>48007</v>
      </c>
      <c r="D9286" s="7" t="s">
        <v>48008</v>
      </c>
      <c r="E9286" s="7" t="s">
        <v>48009</v>
      </c>
      <c r="F9286" s="7" t="s">
        <v>48010</v>
      </c>
      <c r="G9286" s="7" t="s">
        <v>893</v>
      </c>
      <c r="H9286" s="7" t="s">
        <v>240</v>
      </c>
      <c r="I9286" s="49" t="s">
        <v>48011</v>
      </c>
      <c r="J9286" s="7" t="s">
        <v>48012</v>
      </c>
      <c r="K9286" s="42">
        <v>42894</v>
      </c>
      <c r="L9286" s="7" t="s">
        <v>35</v>
      </c>
      <c r="M9286" s="7">
        <v>720</v>
      </c>
      <c r="N9286" s="7">
        <v>10</v>
      </c>
      <c r="O9286" s="7">
        <v>152</v>
      </c>
      <c r="P9286" s="7">
        <v>0.59399999999999997</v>
      </c>
      <c r="Q9286" s="7" t="str">
        <f>CONCATENATE(Z9286,"х",AA9286,"х",AB9286)</f>
        <v>268х169х14</v>
      </c>
      <c r="R9286" s="7" t="s">
        <v>243</v>
      </c>
      <c r="S9286" s="7" t="s">
        <v>39</v>
      </c>
      <c r="T9286" s="7" t="s">
        <v>48013</v>
      </c>
      <c r="U9286" s="7" t="s">
        <v>56</v>
      </c>
      <c r="V9286" s="7">
        <v>234792</v>
      </c>
      <c r="W9286" s="7">
        <f>A9286*M9286</f>
        <v>0</v>
      </c>
      <c r="X9286" s="7" t="str">
        <f>IF(A9286&gt;=1,1," ")</f>
        <v xml:space="preserve"> </v>
      </c>
      <c r="Y9286" s="7">
        <f>P9286*A9286</f>
        <v>0</v>
      </c>
      <c r="Z9286" s="7">
        <v>268</v>
      </c>
      <c r="AA9286" s="7">
        <v>169</v>
      </c>
      <c r="AB9286" s="7">
        <v>14</v>
      </c>
    </row>
    <row r="9287" spans="2:28" ht="213.75" x14ac:dyDescent="0.2">
      <c r="B9287" s="7" t="s">
        <v>48014</v>
      </c>
      <c r="D9287" s="7" t="s">
        <v>48015</v>
      </c>
      <c r="E9287" s="7" t="s">
        <v>48016</v>
      </c>
      <c r="F9287" s="7" t="s">
        <v>48017</v>
      </c>
      <c r="G9287" s="7" t="s">
        <v>893</v>
      </c>
      <c r="H9287" s="7" t="s">
        <v>240</v>
      </c>
      <c r="I9287" s="49" t="s">
        <v>48018</v>
      </c>
      <c r="J9287" s="7" t="s">
        <v>48019</v>
      </c>
      <c r="K9287" s="42">
        <v>42845</v>
      </c>
      <c r="L9287" s="7" t="s">
        <v>35</v>
      </c>
      <c r="M9287" s="7">
        <v>612</v>
      </c>
      <c r="N9287" s="7">
        <v>10</v>
      </c>
      <c r="O9287" s="7">
        <v>128</v>
      </c>
      <c r="P9287" s="7">
        <v>0.52500000000000002</v>
      </c>
      <c r="Q9287" s="7" t="str">
        <f>CONCATENATE(Z9287,"х",AA9287,"х",AB9287)</f>
        <v>267х170х12</v>
      </c>
      <c r="R9287" s="7" t="s">
        <v>243</v>
      </c>
      <c r="S9287" s="7" t="s">
        <v>39</v>
      </c>
      <c r="T9287" s="7" t="s">
        <v>48013</v>
      </c>
      <c r="U9287" s="7" t="s">
        <v>56</v>
      </c>
      <c r="V9287" s="7">
        <v>234263</v>
      </c>
      <c r="W9287" s="7">
        <f>A9287*M9287</f>
        <v>0</v>
      </c>
      <c r="X9287" s="7" t="str">
        <f>IF(A9287&gt;=1,1," ")</f>
        <v xml:space="preserve"> </v>
      </c>
      <c r="Y9287" s="7">
        <f>P9287*A9287</f>
        <v>0</v>
      </c>
      <c r="Z9287" s="7">
        <v>267</v>
      </c>
      <c r="AA9287" s="7">
        <v>170</v>
      </c>
      <c r="AB9287" s="7">
        <v>12</v>
      </c>
    </row>
    <row r="9288" spans="2:28" ht="112.5" x14ac:dyDescent="0.2">
      <c r="B9288" s="7" t="s">
        <v>48020</v>
      </c>
      <c r="D9288" s="7" t="s">
        <v>48021</v>
      </c>
      <c r="E9288" s="7" t="s">
        <v>48022</v>
      </c>
      <c r="F9288" s="7" t="s">
        <v>48023</v>
      </c>
      <c r="G9288" s="7" t="s">
        <v>893</v>
      </c>
      <c r="H9288" s="7" t="s">
        <v>240</v>
      </c>
      <c r="I9288" s="49" t="s">
        <v>48024</v>
      </c>
      <c r="J9288" s="7" t="s">
        <v>48025</v>
      </c>
      <c r="K9288" s="42">
        <v>42948</v>
      </c>
      <c r="L9288" s="7" t="s">
        <v>441</v>
      </c>
      <c r="M9288" s="7">
        <v>768</v>
      </c>
      <c r="N9288" s="7">
        <v>10</v>
      </c>
      <c r="O9288" s="7">
        <v>152</v>
      </c>
      <c r="P9288" s="7">
        <v>0.58199999999999996</v>
      </c>
      <c r="Q9288" s="7" t="str">
        <f>CONCATENATE(Z9288,"х",AA9288,"х",AB9288)</f>
        <v>266х169х13</v>
      </c>
      <c r="R9288" s="7" t="s">
        <v>243</v>
      </c>
      <c r="S9288" s="7" t="s">
        <v>39</v>
      </c>
      <c r="T9288" s="7" t="s">
        <v>48013</v>
      </c>
      <c r="U9288" s="7" t="s">
        <v>56</v>
      </c>
      <c r="V9288" s="7">
        <v>236515</v>
      </c>
      <c r="W9288" s="7">
        <f>A9288*M9288</f>
        <v>0</v>
      </c>
      <c r="X9288" s="7" t="str">
        <f>IF(A9288&gt;=1,1," ")</f>
        <v xml:space="preserve"> </v>
      </c>
      <c r="Y9288" s="7">
        <f>P9288*A9288</f>
        <v>0</v>
      </c>
      <c r="Z9288" s="7">
        <v>266</v>
      </c>
      <c r="AA9288" s="7">
        <v>169</v>
      </c>
      <c r="AB9288" s="7">
        <v>13</v>
      </c>
    </row>
    <row r="9289" spans="2:28" ht="191.25" x14ac:dyDescent="0.2">
      <c r="B9289" s="7" t="s">
        <v>48026</v>
      </c>
      <c r="D9289" s="7" t="s">
        <v>48027</v>
      </c>
      <c r="E9289" s="7" t="s">
        <v>48009</v>
      </c>
      <c r="F9289" s="7" t="s">
        <v>48028</v>
      </c>
      <c r="G9289" s="7" t="s">
        <v>2272</v>
      </c>
      <c r="H9289" s="7" t="s">
        <v>240</v>
      </c>
      <c r="I9289" s="49" t="s">
        <v>48029</v>
      </c>
      <c r="J9289" s="7" t="s">
        <v>48030</v>
      </c>
      <c r="K9289" s="42">
        <v>42459</v>
      </c>
      <c r="L9289" s="7" t="s">
        <v>441</v>
      </c>
      <c r="M9289" s="7">
        <v>720</v>
      </c>
      <c r="N9289" s="7">
        <v>10</v>
      </c>
      <c r="O9289" s="7">
        <v>152</v>
      </c>
      <c r="P9289" s="7">
        <v>0.59199999999999997</v>
      </c>
      <c r="Q9289" s="7" t="str">
        <f>CONCATENATE(Z9289,"х",AA9289,"х",AB9289)</f>
        <v>260х162х13</v>
      </c>
      <c r="R9289" s="7" t="s">
        <v>243</v>
      </c>
      <c r="S9289" s="7" t="s">
        <v>39</v>
      </c>
      <c r="T9289" s="7" t="s">
        <v>48013</v>
      </c>
      <c r="U9289" s="7" t="s">
        <v>56</v>
      </c>
      <c r="V9289" s="7">
        <v>225455</v>
      </c>
      <c r="W9289" s="7">
        <f>A9289*M9289</f>
        <v>0</v>
      </c>
      <c r="X9289" s="7" t="str">
        <f>IF(A9289&gt;=1,1," ")</f>
        <v xml:space="preserve"> </v>
      </c>
      <c r="Y9289" s="7">
        <f>P9289*A9289</f>
        <v>0</v>
      </c>
      <c r="Z9289" s="7">
        <v>260</v>
      </c>
      <c r="AA9289" s="7">
        <v>162</v>
      </c>
      <c r="AB9289" s="7">
        <v>13</v>
      </c>
    </row>
    <row r="9290" spans="2:28" ht="135" x14ac:dyDescent="0.2">
      <c r="B9290" s="7" t="s">
        <v>48031</v>
      </c>
      <c r="D9290" s="7" t="s">
        <v>48032</v>
      </c>
      <c r="E9290" s="7" t="s">
        <v>48033</v>
      </c>
      <c r="F9290" s="7" t="s">
        <v>676</v>
      </c>
      <c r="G9290" s="7" t="s">
        <v>815</v>
      </c>
      <c r="H9290" s="7" t="s">
        <v>204</v>
      </c>
      <c r="I9290" s="49" t="s">
        <v>48034</v>
      </c>
      <c r="J9290" s="7" t="s">
        <v>48035</v>
      </c>
      <c r="K9290" s="42">
        <v>43287</v>
      </c>
      <c r="L9290" s="7" t="s">
        <v>35</v>
      </c>
      <c r="M9290" s="7">
        <v>660</v>
      </c>
      <c r="N9290" s="7">
        <v>10</v>
      </c>
      <c r="O9290" s="7">
        <v>36</v>
      </c>
      <c r="P9290" s="7">
        <v>0.54</v>
      </c>
      <c r="Q9290" s="7" t="str">
        <f>CONCATENATE(Z9290,"х",AA9290,"х",AB9290)</f>
        <v>267х266х10</v>
      </c>
      <c r="R9290" s="7" t="s">
        <v>16400</v>
      </c>
      <c r="S9290" s="7" t="s">
        <v>39</v>
      </c>
      <c r="T9290" s="7" t="s">
        <v>48036</v>
      </c>
      <c r="U9290" s="7" t="s">
        <v>84</v>
      </c>
      <c r="V9290" s="7">
        <v>250050</v>
      </c>
      <c r="W9290" s="7">
        <f>A9290*M9290</f>
        <v>0</v>
      </c>
      <c r="X9290" s="7" t="str">
        <f>IF(A9290&gt;=1,1," ")</f>
        <v xml:space="preserve"> </v>
      </c>
      <c r="Y9290" s="7">
        <f>P9290*A9290</f>
        <v>0</v>
      </c>
      <c r="Z9290" s="7">
        <v>267</v>
      </c>
      <c r="AA9290" s="7">
        <v>266</v>
      </c>
      <c r="AB9290" s="7">
        <v>10</v>
      </c>
    </row>
    <row r="9291" spans="2:28" ht="180" x14ac:dyDescent="0.2">
      <c r="B9291" s="7" t="s">
        <v>48037</v>
      </c>
      <c r="D9291" s="7" t="s">
        <v>48038</v>
      </c>
      <c r="E9291" s="7" t="s">
        <v>48033</v>
      </c>
      <c r="F9291" s="7" t="s">
        <v>669</v>
      </c>
      <c r="G9291" s="7" t="s">
        <v>815</v>
      </c>
      <c r="H9291" s="7" t="s">
        <v>204</v>
      </c>
      <c r="I9291" s="49" t="s">
        <v>48039</v>
      </c>
      <c r="J9291" s="7" t="s">
        <v>48035</v>
      </c>
      <c r="K9291" s="42">
        <v>43287</v>
      </c>
      <c r="L9291" s="7" t="s">
        <v>35</v>
      </c>
      <c r="M9291" s="7">
        <v>660</v>
      </c>
      <c r="N9291" s="7">
        <v>10</v>
      </c>
      <c r="O9291" s="7">
        <v>36</v>
      </c>
      <c r="P9291" s="7">
        <v>0.53100000000000003</v>
      </c>
      <c r="Q9291" s="7" t="str">
        <f>CONCATENATE(Z9291,"х",AA9291,"х",AB9291)</f>
        <v>267х266х9</v>
      </c>
      <c r="R9291" s="7" t="s">
        <v>16400</v>
      </c>
      <c r="S9291" s="7" t="s">
        <v>39</v>
      </c>
      <c r="T9291" s="7" t="s">
        <v>48036</v>
      </c>
      <c r="U9291" s="7" t="s">
        <v>84</v>
      </c>
      <c r="V9291" s="7">
        <v>250039</v>
      </c>
      <c r="W9291" s="7">
        <f>A9291*M9291</f>
        <v>0</v>
      </c>
      <c r="X9291" s="7" t="str">
        <f>IF(A9291&gt;=1,1," ")</f>
        <v xml:space="preserve"> </v>
      </c>
      <c r="Y9291" s="7">
        <f>P9291*A9291</f>
        <v>0</v>
      </c>
      <c r="Z9291" s="7">
        <v>267</v>
      </c>
      <c r="AA9291" s="7">
        <v>266</v>
      </c>
      <c r="AB9291" s="7">
        <v>9</v>
      </c>
    </row>
    <row r="9292" spans="2:28" x14ac:dyDescent="0.2">
      <c r="B9292" s="7" t="s">
        <v>48040</v>
      </c>
      <c r="D9292" s="7" t="s">
        <v>48041</v>
      </c>
      <c r="E9292" s="7" t="s">
        <v>48042</v>
      </c>
      <c r="F9292" s="7" t="s">
        <v>48043</v>
      </c>
      <c r="G9292" s="7" t="s">
        <v>815</v>
      </c>
      <c r="H9292" s="7" t="s">
        <v>240</v>
      </c>
      <c r="I9292" s="7" t="s">
        <v>48044</v>
      </c>
      <c r="J9292" s="7" t="s">
        <v>48045</v>
      </c>
      <c r="K9292" s="42">
        <v>43626</v>
      </c>
      <c r="L9292" s="7" t="s">
        <v>441</v>
      </c>
      <c r="M9292" s="7">
        <v>660</v>
      </c>
      <c r="N9292" s="7">
        <v>10</v>
      </c>
      <c r="O9292" s="7">
        <v>144</v>
      </c>
      <c r="P9292" s="7">
        <v>0.55300000000000005</v>
      </c>
      <c r="Q9292" s="7" t="str">
        <f>CONCATENATE(Z9292,"х",AA9292,"х",AB9292)</f>
        <v>270х170х10</v>
      </c>
      <c r="R9292" s="7" t="s">
        <v>243</v>
      </c>
      <c r="S9292" s="7" t="s">
        <v>39</v>
      </c>
      <c r="T9292" s="7" t="s">
        <v>48046</v>
      </c>
      <c r="U9292" s="7" t="s">
        <v>37</v>
      </c>
      <c r="V9292" s="7">
        <v>253199</v>
      </c>
      <c r="W9292" s="7">
        <f>A9292*M9292</f>
        <v>0</v>
      </c>
      <c r="X9292" s="7" t="str">
        <f>IF(A9292&gt;=1,1," ")</f>
        <v xml:space="preserve"> </v>
      </c>
      <c r="Y9292" s="7">
        <f>P9292*A9292</f>
        <v>0</v>
      </c>
      <c r="Z9292" s="7">
        <v>270</v>
      </c>
      <c r="AA9292" s="7">
        <v>170</v>
      </c>
      <c r="AB9292" s="7">
        <v>10</v>
      </c>
    </row>
    <row r="9293" spans="2:28" x14ac:dyDescent="0.2">
      <c r="B9293" s="7" t="s">
        <v>48047</v>
      </c>
      <c r="D9293" s="7" t="s">
        <v>48048</v>
      </c>
      <c r="E9293" s="7" t="s">
        <v>48049</v>
      </c>
      <c r="F9293" s="7" t="s">
        <v>48050</v>
      </c>
      <c r="G9293" s="7" t="s">
        <v>815</v>
      </c>
      <c r="H9293" s="7" t="s">
        <v>271</v>
      </c>
      <c r="I9293" s="7" t="s">
        <v>48051</v>
      </c>
      <c r="J9293" s="7" t="s">
        <v>48052</v>
      </c>
      <c r="K9293" s="42">
        <v>43542</v>
      </c>
      <c r="L9293" s="7" t="s">
        <v>441</v>
      </c>
      <c r="M9293" s="7">
        <v>852</v>
      </c>
      <c r="N9293" s="7">
        <v>10</v>
      </c>
      <c r="O9293" s="7">
        <v>224</v>
      </c>
      <c r="P9293" s="7">
        <v>0.75700000000000001</v>
      </c>
      <c r="Q9293" s="7" t="str">
        <f>CONCATENATE(Z9293,"х",AA9293,"х",AB9293)</f>
        <v>270х170х17</v>
      </c>
      <c r="R9293" s="7" t="s">
        <v>243</v>
      </c>
      <c r="S9293" s="7" t="s">
        <v>39</v>
      </c>
      <c r="T9293" s="7" t="s">
        <v>48046</v>
      </c>
      <c r="U9293" s="7" t="s">
        <v>56</v>
      </c>
      <c r="V9293" s="7">
        <v>253197</v>
      </c>
      <c r="W9293" s="7">
        <f>A9293*M9293</f>
        <v>0</v>
      </c>
      <c r="X9293" s="7" t="str">
        <f>IF(A9293&gt;=1,1," ")</f>
        <v xml:space="preserve"> </v>
      </c>
      <c r="Y9293" s="7">
        <f>P9293*A9293</f>
        <v>0</v>
      </c>
      <c r="Z9293" s="7">
        <v>270</v>
      </c>
      <c r="AA9293" s="7">
        <v>170</v>
      </c>
      <c r="AB9293" s="7">
        <v>17</v>
      </c>
    </row>
    <row r="9294" spans="2:28" ht="146.25" x14ac:dyDescent="0.2">
      <c r="B9294" s="7" t="s">
        <v>48053</v>
      </c>
      <c r="D9294" s="7" t="s">
        <v>48054</v>
      </c>
      <c r="E9294" s="7" t="s">
        <v>870</v>
      </c>
      <c r="F9294" s="7" t="s">
        <v>16018</v>
      </c>
      <c r="G9294" s="7" t="s">
        <v>815</v>
      </c>
      <c r="H9294" s="7" t="s">
        <v>100</v>
      </c>
      <c r="I9294" s="49" t="s">
        <v>48055</v>
      </c>
      <c r="J9294" s="7" t="s">
        <v>873</v>
      </c>
      <c r="K9294" s="42">
        <v>43983</v>
      </c>
      <c r="L9294" s="7" t="s">
        <v>35</v>
      </c>
      <c r="M9294" s="7">
        <v>720</v>
      </c>
      <c r="N9294" s="7">
        <v>10</v>
      </c>
      <c r="O9294" s="7">
        <v>160</v>
      </c>
      <c r="P9294" s="7">
        <v>0.66200000000000003</v>
      </c>
      <c r="Q9294" s="7" t="str">
        <f>CONCATENATE(Z9294,"х",AA9294,"х",AB9294)</f>
        <v>262х202х15</v>
      </c>
      <c r="R9294" s="7" t="s">
        <v>94</v>
      </c>
      <c r="S9294" s="7" t="s">
        <v>39</v>
      </c>
      <c r="T9294" s="7" t="s">
        <v>48056</v>
      </c>
      <c r="U9294" s="7" t="s">
        <v>215</v>
      </c>
      <c r="V9294" s="7">
        <v>256001</v>
      </c>
      <c r="W9294" s="7">
        <f>A9294*M9294</f>
        <v>0</v>
      </c>
      <c r="X9294" s="7" t="str">
        <f>IF(A9294&gt;=1,1," ")</f>
        <v xml:space="preserve"> </v>
      </c>
      <c r="Y9294" s="7">
        <f>P9294*A9294</f>
        <v>0</v>
      </c>
      <c r="Z9294" s="7">
        <v>262</v>
      </c>
      <c r="AA9294" s="7">
        <v>202</v>
      </c>
      <c r="AB9294" s="7">
        <v>15</v>
      </c>
    </row>
    <row r="9295" spans="2:28" ht="157.5" x14ac:dyDescent="0.2">
      <c r="B9295" s="7" t="s">
        <v>48057</v>
      </c>
      <c r="D9295" s="7" t="s">
        <v>48058</v>
      </c>
      <c r="E9295" s="7" t="s">
        <v>48059</v>
      </c>
      <c r="F9295" s="7" t="s">
        <v>48060</v>
      </c>
      <c r="G9295" s="7" t="s">
        <v>815</v>
      </c>
      <c r="H9295" s="7" t="s">
        <v>100</v>
      </c>
      <c r="I9295" s="49" t="s">
        <v>48061</v>
      </c>
      <c r="J9295" s="7" t="s">
        <v>873</v>
      </c>
      <c r="K9295" s="42">
        <v>43983</v>
      </c>
      <c r="L9295" s="7" t="s">
        <v>35</v>
      </c>
      <c r="M9295" s="7">
        <v>768</v>
      </c>
      <c r="N9295" s="7">
        <v>10</v>
      </c>
      <c r="O9295" s="7">
        <v>224</v>
      </c>
      <c r="P9295" s="7">
        <v>0.76100000000000001</v>
      </c>
      <c r="Q9295" s="7" t="str">
        <f>CONCATENATE(Z9295,"х",AA9295,"х",AB9295)</f>
        <v>262х205х18</v>
      </c>
      <c r="R9295" s="7" t="s">
        <v>94</v>
      </c>
      <c r="S9295" s="7" t="s">
        <v>39</v>
      </c>
      <c r="T9295" s="7" t="s">
        <v>48056</v>
      </c>
      <c r="U9295" s="7" t="s">
        <v>215</v>
      </c>
      <c r="V9295" s="7">
        <v>254746</v>
      </c>
      <c r="W9295" s="7">
        <f>A9295*M9295</f>
        <v>0</v>
      </c>
      <c r="X9295" s="7" t="str">
        <f>IF(A9295&gt;=1,1," ")</f>
        <v xml:space="preserve"> </v>
      </c>
      <c r="Y9295" s="7">
        <f>P9295*A9295</f>
        <v>0</v>
      </c>
      <c r="Z9295" s="7">
        <v>262</v>
      </c>
      <c r="AA9295" s="7">
        <v>205</v>
      </c>
      <c r="AB9295" s="7">
        <v>18</v>
      </c>
    </row>
    <row r="9296" spans="2:28" ht="101.25" x14ac:dyDescent="0.2">
      <c r="B9296" s="7" t="s">
        <v>48062</v>
      </c>
      <c r="D9296" s="7" t="s">
        <v>48063</v>
      </c>
      <c r="E9296" s="7" t="s">
        <v>33999</v>
      </c>
      <c r="F9296" s="7" t="s">
        <v>48064</v>
      </c>
      <c r="G9296" s="7" t="s">
        <v>815</v>
      </c>
      <c r="H9296" s="7" t="s">
        <v>158</v>
      </c>
      <c r="I9296" s="49" t="s">
        <v>48065</v>
      </c>
      <c r="J9296" s="7" t="s">
        <v>48066</v>
      </c>
      <c r="K9296" s="42">
        <v>43570</v>
      </c>
      <c r="L9296" s="7" t="s">
        <v>441</v>
      </c>
      <c r="M9296" s="7">
        <v>264</v>
      </c>
      <c r="N9296" s="7">
        <v>10</v>
      </c>
      <c r="O9296" s="7">
        <v>160</v>
      </c>
      <c r="P9296" s="7">
        <v>0.24099999999999999</v>
      </c>
      <c r="Q9296" s="7" t="str">
        <f>CONCATENATE(Z9296,"х",AA9296,"х",AB9296)</f>
        <v>206х130х11</v>
      </c>
      <c r="R9296" s="7" t="s">
        <v>36</v>
      </c>
      <c r="S9296" s="7" t="s">
        <v>39</v>
      </c>
      <c r="T9296" s="7" t="s">
        <v>48067</v>
      </c>
      <c r="U9296" s="7" t="s">
        <v>84</v>
      </c>
      <c r="V9296" s="7">
        <v>255575</v>
      </c>
      <c r="W9296" s="7">
        <f>A9296*M9296</f>
        <v>0</v>
      </c>
      <c r="X9296" s="7" t="str">
        <f>IF(A9296&gt;=1,1," ")</f>
        <v xml:space="preserve"> </v>
      </c>
      <c r="Y9296" s="7">
        <f>P9296*A9296</f>
        <v>0</v>
      </c>
      <c r="Z9296" s="7">
        <v>206</v>
      </c>
      <c r="AA9296" s="7">
        <v>130</v>
      </c>
      <c r="AB9296" s="7">
        <v>11</v>
      </c>
    </row>
    <row r="9297" spans="2:28" ht="213.75" x14ac:dyDescent="0.2">
      <c r="B9297" s="7" t="s">
        <v>48068</v>
      </c>
      <c r="D9297" s="7" t="s">
        <v>48069</v>
      </c>
      <c r="E9297" s="7" t="s">
        <v>6203</v>
      </c>
      <c r="F9297" s="7" t="s">
        <v>48070</v>
      </c>
      <c r="G9297" s="7" t="s">
        <v>63</v>
      </c>
      <c r="H9297" s="7" t="s">
        <v>79</v>
      </c>
      <c r="I9297" s="49" t="s">
        <v>48071</v>
      </c>
      <c r="J9297" s="7" t="s">
        <v>1862</v>
      </c>
      <c r="K9297" s="42">
        <v>44334</v>
      </c>
      <c r="L9297" s="7" t="s">
        <v>35</v>
      </c>
      <c r="M9297" s="7" t="s">
        <v>3994</v>
      </c>
      <c r="N9297" s="7">
        <v>10</v>
      </c>
      <c r="O9297" s="7">
        <v>288</v>
      </c>
      <c r="P9297" s="7">
        <v>1.5660000000000001</v>
      </c>
      <c r="Q9297" s="7" t="str">
        <f>CONCATENATE(Z9297,"х",AA9297,"х",AB9297)</f>
        <v>290х217х34</v>
      </c>
      <c r="R9297" s="7" t="s">
        <v>206</v>
      </c>
      <c r="S9297" s="7" t="s">
        <v>39</v>
      </c>
      <c r="T9297" s="7" t="s">
        <v>48072</v>
      </c>
      <c r="U9297" s="7" t="s">
        <v>56</v>
      </c>
      <c r="V9297" s="7">
        <v>271031</v>
      </c>
      <c r="W9297" s="7" t="e">
        <f>A9297*M9297</f>
        <v>#VALUE!</v>
      </c>
      <c r="X9297" s="7" t="str">
        <f>IF(A9297&gt;=1,1," ")</f>
        <v xml:space="preserve"> </v>
      </c>
      <c r="Y9297" s="7">
        <f>P9297*A9297</f>
        <v>0</v>
      </c>
      <c r="Z9297" s="7">
        <v>290</v>
      </c>
      <c r="AA9297" s="7">
        <v>217</v>
      </c>
      <c r="AB9297" s="7">
        <v>34</v>
      </c>
    </row>
    <row r="9298" spans="2:28" ht="180" x14ac:dyDescent="0.2">
      <c r="B9298" s="7" t="s">
        <v>48073</v>
      </c>
      <c r="D9298" s="7" t="s">
        <v>48074</v>
      </c>
      <c r="E9298" s="7" t="s">
        <v>1859</v>
      </c>
      <c r="F9298" s="7" t="s">
        <v>48075</v>
      </c>
      <c r="G9298" s="7" t="s">
        <v>63</v>
      </c>
      <c r="H9298" s="7" t="s">
        <v>204</v>
      </c>
      <c r="I9298" s="49" t="s">
        <v>48076</v>
      </c>
      <c r="J9298" s="50">
        <v>43617</v>
      </c>
      <c r="K9298" s="42">
        <v>43537</v>
      </c>
      <c r="L9298" s="7" t="s">
        <v>35</v>
      </c>
      <c r="M9298" s="7" t="s">
        <v>3994</v>
      </c>
      <c r="N9298" s="7">
        <v>10</v>
      </c>
      <c r="O9298" s="7">
        <v>288</v>
      </c>
      <c r="P9298" s="7">
        <v>1.5840000000000001</v>
      </c>
      <c r="Q9298" s="7" t="str">
        <f>CONCATENATE(Z9298,"х",AA9298,"х",AB9298)</f>
        <v>290х216х34</v>
      </c>
      <c r="R9298" s="7" t="s">
        <v>206</v>
      </c>
      <c r="S9298" s="7" t="s">
        <v>39</v>
      </c>
      <c r="T9298" s="7" t="s">
        <v>48072</v>
      </c>
      <c r="U9298" s="7" t="s">
        <v>56</v>
      </c>
      <c r="V9298" s="7">
        <v>253080</v>
      </c>
      <c r="W9298" s="7" t="e">
        <f>A9298*M9298</f>
        <v>#VALUE!</v>
      </c>
      <c r="X9298" s="7" t="str">
        <f>IF(A9298&gt;=1,1," ")</f>
        <v xml:space="preserve"> </v>
      </c>
      <c r="Y9298" s="7">
        <f>P9298*A9298</f>
        <v>0</v>
      </c>
      <c r="Z9298" s="7">
        <v>290</v>
      </c>
      <c r="AA9298" s="7">
        <v>216</v>
      </c>
      <c r="AB9298" s="7">
        <v>34</v>
      </c>
    </row>
    <row r="9299" spans="2:28" ht="225" x14ac:dyDescent="0.2">
      <c r="B9299" s="7" t="s">
        <v>48077</v>
      </c>
      <c r="D9299" s="7" t="s">
        <v>48078</v>
      </c>
      <c r="E9299" s="7" t="s">
        <v>1877</v>
      </c>
      <c r="F9299" s="7" t="s">
        <v>48079</v>
      </c>
      <c r="G9299" s="7" t="s">
        <v>78</v>
      </c>
      <c r="H9299" s="7" t="s">
        <v>79</v>
      </c>
      <c r="I9299" s="49" t="s">
        <v>48080</v>
      </c>
      <c r="J9299" s="7" t="s">
        <v>14272</v>
      </c>
      <c r="K9299" s="42">
        <v>44126</v>
      </c>
      <c r="L9299" s="7" t="s">
        <v>35</v>
      </c>
      <c r="M9299" s="7" t="s">
        <v>3994</v>
      </c>
      <c r="N9299" s="7">
        <v>10</v>
      </c>
      <c r="O9299" s="7">
        <v>288</v>
      </c>
      <c r="P9299" s="7">
        <v>1.573</v>
      </c>
      <c r="Q9299" s="7" t="str">
        <f>CONCATENATE(Z9299,"х",AA9299,"х",AB9299)</f>
        <v>288х215х32</v>
      </c>
      <c r="R9299" s="7" t="s">
        <v>206</v>
      </c>
      <c r="S9299" s="7" t="s">
        <v>39</v>
      </c>
      <c r="T9299" s="7" t="s">
        <v>48072</v>
      </c>
      <c r="U9299" s="7" t="s">
        <v>215</v>
      </c>
      <c r="V9299" s="7">
        <v>235465</v>
      </c>
      <c r="W9299" s="7" t="e">
        <f>A9299*M9299</f>
        <v>#VALUE!</v>
      </c>
      <c r="X9299" s="7" t="str">
        <f>IF(A9299&gt;=1,1," ")</f>
        <v xml:space="preserve"> </v>
      </c>
      <c r="Y9299" s="7">
        <f>P9299*A9299</f>
        <v>0</v>
      </c>
      <c r="Z9299" s="7">
        <v>288</v>
      </c>
      <c r="AA9299" s="7">
        <v>215</v>
      </c>
      <c r="AB9299" s="7">
        <v>32</v>
      </c>
    </row>
    <row r="9300" spans="2:28" ht="236.25" x14ac:dyDescent="0.2">
      <c r="B9300" s="7" t="s">
        <v>48081</v>
      </c>
      <c r="D9300" s="7" t="s">
        <v>48082</v>
      </c>
      <c r="E9300" s="7" t="s">
        <v>48083</v>
      </c>
      <c r="F9300" s="7" t="s">
        <v>48084</v>
      </c>
      <c r="G9300" s="7" t="s">
        <v>63</v>
      </c>
      <c r="H9300" s="7" t="s">
        <v>424</v>
      </c>
      <c r="I9300" s="49" t="s">
        <v>48085</v>
      </c>
      <c r="J9300" s="7" t="s">
        <v>48086</v>
      </c>
      <c r="K9300" s="42">
        <v>43321</v>
      </c>
      <c r="L9300" s="7" t="s">
        <v>35</v>
      </c>
      <c r="M9300" s="7">
        <v>471.6</v>
      </c>
      <c r="N9300" s="7">
        <v>10</v>
      </c>
      <c r="O9300" s="7">
        <v>256</v>
      </c>
      <c r="P9300" s="7">
        <v>0.32100000000000001</v>
      </c>
      <c r="Q9300" s="7" t="str">
        <f>CONCATENATE(Z9300,"х",AA9300,"х",AB9300)</f>
        <v>217х145х22</v>
      </c>
      <c r="R9300" s="7" t="s">
        <v>82</v>
      </c>
      <c r="S9300" s="7" t="s">
        <v>39</v>
      </c>
      <c r="T9300" s="7" t="s">
        <v>48087</v>
      </c>
      <c r="U9300" s="7" t="s">
        <v>37</v>
      </c>
      <c r="V9300" s="7">
        <v>250749</v>
      </c>
      <c r="W9300" s="7">
        <f>A9300*M9300</f>
        <v>0</v>
      </c>
      <c r="X9300" s="7" t="str">
        <f>IF(A9300&gt;=1,1," ")</f>
        <v xml:space="preserve"> </v>
      </c>
      <c r="Y9300" s="7">
        <f>P9300*A9300</f>
        <v>0</v>
      </c>
      <c r="Z9300" s="7">
        <v>217</v>
      </c>
      <c r="AA9300" s="7">
        <v>145</v>
      </c>
      <c r="AB9300" s="7">
        <v>22</v>
      </c>
    </row>
    <row r="9301" spans="2:28" ht="360" x14ac:dyDescent="0.2">
      <c r="B9301" s="7" t="s">
        <v>48088</v>
      </c>
      <c r="D9301" s="7" t="s">
        <v>48089</v>
      </c>
      <c r="E9301" s="7" t="s">
        <v>48090</v>
      </c>
      <c r="F9301" s="7" t="s">
        <v>48091</v>
      </c>
      <c r="G9301" s="7" t="s">
        <v>63</v>
      </c>
      <c r="H9301" s="7" t="s">
        <v>424</v>
      </c>
      <c r="I9301" s="49" t="s">
        <v>48092</v>
      </c>
      <c r="J9301" s="7" t="s">
        <v>48093</v>
      </c>
      <c r="K9301" s="42">
        <v>44020</v>
      </c>
      <c r="L9301" s="7" t="s">
        <v>35</v>
      </c>
      <c r="M9301" s="7">
        <v>471.6</v>
      </c>
      <c r="N9301" s="7">
        <v>10</v>
      </c>
      <c r="O9301" s="7">
        <v>336</v>
      </c>
      <c r="P9301" s="7">
        <v>0.41499999999999998</v>
      </c>
      <c r="Q9301" s="7" t="str">
        <f>CONCATENATE(Z9301,"х",AA9301,"х",AB9301)</f>
        <v>220х144х30</v>
      </c>
      <c r="R9301" s="7" t="s">
        <v>82</v>
      </c>
      <c r="S9301" s="7" t="s">
        <v>39</v>
      </c>
      <c r="T9301" s="7" t="s">
        <v>48087</v>
      </c>
      <c r="U9301" s="7" t="s">
        <v>56</v>
      </c>
      <c r="V9301" s="7">
        <v>265868</v>
      </c>
      <c r="W9301" s="7">
        <f>A9301*M9301</f>
        <v>0</v>
      </c>
      <c r="X9301" s="7" t="str">
        <f>IF(A9301&gt;=1,1," ")</f>
        <v xml:space="preserve"> </v>
      </c>
      <c r="Y9301" s="7">
        <f>P9301*A9301</f>
        <v>0</v>
      </c>
      <c r="Z9301" s="7">
        <v>220</v>
      </c>
      <c r="AA9301" s="7">
        <v>144</v>
      </c>
      <c r="AB9301" s="7">
        <v>30</v>
      </c>
    </row>
    <row r="9302" spans="2:28" ht="146.25" x14ac:dyDescent="0.2">
      <c r="B9302" s="7" t="s">
        <v>48094</v>
      </c>
      <c r="D9302" s="7" t="s">
        <v>48095</v>
      </c>
      <c r="E9302" s="7" t="s">
        <v>445</v>
      </c>
      <c r="F9302" s="7" t="s">
        <v>203</v>
      </c>
      <c r="G9302" s="7" t="s">
        <v>78</v>
      </c>
      <c r="H9302" s="7" t="s">
        <v>301</v>
      </c>
      <c r="I9302" s="49" t="s">
        <v>48096</v>
      </c>
      <c r="J9302" s="7" t="s">
        <v>48097</v>
      </c>
      <c r="K9302" s="42">
        <v>43882</v>
      </c>
      <c r="L9302" s="7" t="s">
        <v>35</v>
      </c>
      <c r="M9302" s="7" t="s">
        <v>2558</v>
      </c>
      <c r="N9302" s="7">
        <v>10</v>
      </c>
      <c r="O9302" s="7">
        <v>14</v>
      </c>
      <c r="P9302" s="7">
        <v>0.66700000000000004</v>
      </c>
      <c r="Q9302" s="7" t="str">
        <f>CONCATENATE(Z9302,"х",AA9302,"х",AB9302)</f>
        <v>280х220х18</v>
      </c>
      <c r="R9302" s="7" t="s">
        <v>48098</v>
      </c>
      <c r="S9302" s="7" t="s">
        <v>960</v>
      </c>
      <c r="T9302" s="7" t="s">
        <v>48099</v>
      </c>
      <c r="U9302" s="7" t="s">
        <v>84</v>
      </c>
      <c r="V9302" s="7">
        <v>260492</v>
      </c>
      <c r="W9302" s="7" t="e">
        <f>A9302*M9302</f>
        <v>#VALUE!</v>
      </c>
      <c r="X9302" s="7" t="str">
        <f>IF(A9302&gt;=1,1," ")</f>
        <v xml:space="preserve"> </v>
      </c>
      <c r="Y9302" s="7">
        <f>P9302*A9302</f>
        <v>0</v>
      </c>
      <c r="Z9302" s="7">
        <v>280</v>
      </c>
      <c r="AA9302" s="7">
        <v>220</v>
      </c>
      <c r="AB9302" s="7">
        <v>18</v>
      </c>
    </row>
    <row r="9303" spans="2:28" ht="101.25" x14ac:dyDescent="0.2">
      <c r="B9303" s="7" t="s">
        <v>48100</v>
      </c>
      <c r="D9303" s="7" t="s">
        <v>48101</v>
      </c>
      <c r="E9303" s="7" t="s">
        <v>445</v>
      </c>
      <c r="F9303" s="7" t="s">
        <v>669</v>
      </c>
      <c r="G9303" s="7" t="s">
        <v>78</v>
      </c>
      <c r="H9303" s="7" t="s">
        <v>301</v>
      </c>
      <c r="I9303" s="49" t="s">
        <v>48102</v>
      </c>
      <c r="J9303" s="7" t="s">
        <v>48103</v>
      </c>
      <c r="K9303" s="42">
        <v>43882</v>
      </c>
      <c r="L9303" s="7" t="s">
        <v>35</v>
      </c>
      <c r="M9303" s="7" t="s">
        <v>2558</v>
      </c>
      <c r="N9303" s="7">
        <v>10</v>
      </c>
      <c r="O9303" s="7">
        <v>14</v>
      </c>
      <c r="P9303" s="7">
        <v>0.66500000000000004</v>
      </c>
      <c r="Q9303" s="7" t="str">
        <f>CONCATENATE(Z9303,"х",AA9303,"х",AB9303)</f>
        <v>280х220х18</v>
      </c>
      <c r="R9303" s="7" t="s">
        <v>48098</v>
      </c>
      <c r="S9303" s="7" t="s">
        <v>960</v>
      </c>
      <c r="T9303" s="7" t="s">
        <v>48099</v>
      </c>
      <c r="U9303" s="7" t="s">
        <v>84</v>
      </c>
      <c r="V9303" s="7">
        <v>260494</v>
      </c>
      <c r="W9303" s="7" t="e">
        <f>A9303*M9303</f>
        <v>#VALUE!</v>
      </c>
      <c r="X9303" s="7" t="str">
        <f>IF(A9303&gt;=1,1," ")</f>
        <v xml:space="preserve"> </v>
      </c>
      <c r="Y9303" s="7">
        <f>P9303*A9303</f>
        <v>0</v>
      </c>
      <c r="Z9303" s="7">
        <v>280</v>
      </c>
      <c r="AA9303" s="7">
        <v>220</v>
      </c>
      <c r="AB9303" s="7">
        <v>18</v>
      </c>
    </row>
    <row r="9304" spans="2:28" ht="258.75" x14ac:dyDescent="0.2">
      <c r="B9304" s="7" t="s">
        <v>48104</v>
      </c>
      <c r="D9304" s="7" t="s">
        <v>48105</v>
      </c>
      <c r="E9304" s="7" t="s">
        <v>3090</v>
      </c>
      <c r="F9304" s="7" t="s">
        <v>48106</v>
      </c>
      <c r="G9304" s="7" t="s">
        <v>815</v>
      </c>
      <c r="H9304" s="7" t="s">
        <v>158</v>
      </c>
      <c r="I9304" s="49" t="s">
        <v>48107</v>
      </c>
      <c r="J9304" s="42">
        <v>42934</v>
      </c>
      <c r="K9304" s="42">
        <v>42934</v>
      </c>
      <c r="L9304" s="7" t="s">
        <v>35</v>
      </c>
      <c r="M9304" s="7">
        <v>588</v>
      </c>
      <c r="N9304" s="7">
        <v>10</v>
      </c>
      <c r="O9304" s="7">
        <v>112</v>
      </c>
      <c r="P9304" s="7">
        <v>0.48</v>
      </c>
      <c r="Q9304" s="7" t="str">
        <f>CONCATENATE(Z9304,"х",AA9304,"х",AB9304)</f>
        <v>263х205х12</v>
      </c>
      <c r="R9304" s="7" t="s">
        <v>94</v>
      </c>
      <c r="S9304" s="7" t="s">
        <v>39</v>
      </c>
      <c r="T9304" s="7" t="s">
        <v>48108</v>
      </c>
      <c r="U9304" s="7" t="s">
        <v>84</v>
      </c>
      <c r="V9304" s="7">
        <v>245703</v>
      </c>
      <c r="W9304" s="7">
        <f>A9304*M9304</f>
        <v>0</v>
      </c>
      <c r="X9304" s="7" t="str">
        <f>IF(A9304&gt;=1,1," ")</f>
        <v xml:space="preserve"> </v>
      </c>
      <c r="Y9304" s="7">
        <f>P9304*A9304</f>
        <v>0</v>
      </c>
      <c r="Z9304" s="7">
        <v>263</v>
      </c>
      <c r="AA9304" s="7">
        <v>205</v>
      </c>
      <c r="AB9304" s="7">
        <v>12</v>
      </c>
    </row>
    <row r="9305" spans="2:28" ht="157.5" x14ac:dyDescent="0.2">
      <c r="B9305" s="7" t="s">
        <v>48109</v>
      </c>
      <c r="D9305" s="7" t="s">
        <v>48110</v>
      </c>
      <c r="E9305" s="7" t="s">
        <v>5743</v>
      </c>
      <c r="F9305" s="7" t="s">
        <v>5744</v>
      </c>
      <c r="G9305" s="7" t="s">
        <v>815</v>
      </c>
      <c r="H9305" s="7" t="s">
        <v>100</v>
      </c>
      <c r="I9305" s="49" t="s">
        <v>48111</v>
      </c>
      <c r="J9305" s="7" t="s">
        <v>48112</v>
      </c>
      <c r="K9305" s="42">
        <v>43641</v>
      </c>
      <c r="L9305" s="7" t="s">
        <v>35</v>
      </c>
      <c r="M9305" s="7">
        <v>540</v>
      </c>
      <c r="N9305" s="7">
        <v>10</v>
      </c>
      <c r="O9305" s="7">
        <v>96</v>
      </c>
      <c r="P9305" s="7">
        <v>0.441</v>
      </c>
      <c r="Q9305" s="7" t="str">
        <f>CONCATENATE(Z9305,"х",AA9305,"х",AB9305)</f>
        <v>264х205х12</v>
      </c>
      <c r="R9305" s="7" t="s">
        <v>94</v>
      </c>
      <c r="S9305" s="7" t="s">
        <v>39</v>
      </c>
      <c r="T9305" s="7" t="s">
        <v>48108</v>
      </c>
      <c r="U9305" s="7" t="s">
        <v>84</v>
      </c>
      <c r="V9305" s="7">
        <v>252191</v>
      </c>
      <c r="W9305" s="7">
        <f>A9305*M9305</f>
        <v>0</v>
      </c>
      <c r="X9305" s="7" t="str">
        <f>IF(A9305&gt;=1,1," ")</f>
        <v xml:space="preserve"> </v>
      </c>
      <c r="Y9305" s="7">
        <f>P9305*A9305</f>
        <v>0</v>
      </c>
      <c r="Z9305" s="7">
        <v>264</v>
      </c>
      <c r="AA9305" s="7">
        <v>205</v>
      </c>
      <c r="AB9305" s="7">
        <v>12</v>
      </c>
    </row>
    <row r="9306" spans="2:28" ht="168.75" x14ac:dyDescent="0.2">
      <c r="B9306" s="7" t="s">
        <v>48113</v>
      </c>
      <c r="D9306" s="7" t="s">
        <v>48114</v>
      </c>
      <c r="E9306" s="7" t="s">
        <v>905</v>
      </c>
      <c r="F9306" s="7" t="s">
        <v>48115</v>
      </c>
      <c r="G9306" s="7" t="s">
        <v>815</v>
      </c>
      <c r="H9306" s="7" t="s">
        <v>100</v>
      </c>
      <c r="I9306" s="49" t="s">
        <v>48116</v>
      </c>
      <c r="J9306" s="7" t="s">
        <v>102</v>
      </c>
      <c r="K9306" s="42">
        <v>44440</v>
      </c>
      <c r="L9306" s="7" t="s">
        <v>35</v>
      </c>
      <c r="M9306" s="7">
        <v>564</v>
      </c>
      <c r="N9306" s="7">
        <v>10</v>
      </c>
      <c r="O9306" s="7">
        <v>128</v>
      </c>
      <c r="P9306" s="7">
        <v>0.51300000000000001</v>
      </c>
      <c r="Q9306" s="7" t="str">
        <f>CONCATENATE(Z9306,"х",AA9306,"х",AB9306)</f>
        <v>263х205х14</v>
      </c>
      <c r="R9306" s="7" t="s">
        <v>94</v>
      </c>
      <c r="S9306" s="7" t="s">
        <v>39</v>
      </c>
      <c r="T9306" s="7" t="s">
        <v>48108</v>
      </c>
      <c r="U9306" s="7" t="s">
        <v>84</v>
      </c>
      <c r="V9306" s="7">
        <v>245704</v>
      </c>
      <c r="W9306" s="7">
        <f>A9306*M9306</f>
        <v>0</v>
      </c>
      <c r="X9306" s="7" t="str">
        <f>IF(A9306&gt;=1,1," ")</f>
        <v xml:space="preserve"> </v>
      </c>
      <c r="Y9306" s="7">
        <f>P9306*A9306</f>
        <v>0</v>
      </c>
      <c r="Z9306" s="7">
        <v>263</v>
      </c>
      <c r="AA9306" s="7">
        <v>205</v>
      </c>
      <c r="AB9306" s="7">
        <v>14</v>
      </c>
    </row>
    <row r="9307" spans="2:28" ht="236.25" x14ac:dyDescent="0.2">
      <c r="B9307" s="7" t="s">
        <v>48117</v>
      </c>
      <c r="D9307" s="7" t="s">
        <v>48118</v>
      </c>
      <c r="E9307" s="7" t="s">
        <v>48119</v>
      </c>
      <c r="F9307" s="7" t="s">
        <v>48120</v>
      </c>
      <c r="G9307" s="7" t="s">
        <v>78</v>
      </c>
      <c r="H9307" s="7" t="s">
        <v>1238</v>
      </c>
      <c r="I9307" s="49" t="s">
        <v>48121</v>
      </c>
      <c r="J9307" s="7" t="s">
        <v>48122</v>
      </c>
      <c r="K9307" s="42">
        <v>43768</v>
      </c>
      <c r="L9307" s="7" t="s">
        <v>35</v>
      </c>
      <c r="M9307" s="7">
        <v>513.6</v>
      </c>
      <c r="N9307" s="7">
        <v>10</v>
      </c>
      <c r="O9307" s="7">
        <v>320</v>
      </c>
      <c r="P9307" s="7">
        <v>0.32500000000000001</v>
      </c>
      <c r="Q9307" s="7" t="str">
        <f>CONCATENATE(Z9307,"х",AA9307,"х",AB9307)</f>
        <v>207х135х28</v>
      </c>
      <c r="R9307" s="7" t="s">
        <v>36</v>
      </c>
      <c r="S9307" s="7" t="s">
        <v>39</v>
      </c>
      <c r="T9307" s="7" t="s">
        <v>48123</v>
      </c>
      <c r="U9307" s="7" t="s">
        <v>37</v>
      </c>
      <c r="V9307" s="7">
        <v>262036</v>
      </c>
      <c r="W9307" s="7">
        <f>A9307*M9307</f>
        <v>0</v>
      </c>
      <c r="X9307" s="7" t="str">
        <f>IF(A9307&gt;=1,1," ")</f>
        <v xml:space="preserve"> </v>
      </c>
      <c r="Y9307" s="7">
        <f>P9307*A9307</f>
        <v>0</v>
      </c>
      <c r="Z9307" s="7">
        <v>207</v>
      </c>
      <c r="AA9307" s="7">
        <v>135</v>
      </c>
      <c r="AB9307" s="7">
        <v>28</v>
      </c>
    </row>
    <row r="9308" spans="2:28" x14ac:dyDescent="0.2">
      <c r="B9308" s="7" t="s">
        <v>48124</v>
      </c>
      <c r="D9308" s="7" t="s">
        <v>48125</v>
      </c>
      <c r="E9308" s="7" t="s">
        <v>48119</v>
      </c>
      <c r="F9308" s="7" t="s">
        <v>48126</v>
      </c>
      <c r="G9308" s="7" t="s">
        <v>78</v>
      </c>
      <c r="H9308" s="7" t="s">
        <v>1238</v>
      </c>
      <c r="I9308" s="7" t="s">
        <v>48127</v>
      </c>
      <c r="J9308" s="7" t="s">
        <v>48128</v>
      </c>
      <c r="K9308" s="42">
        <v>43774</v>
      </c>
      <c r="L9308" s="7" t="s">
        <v>35</v>
      </c>
      <c r="M9308" s="7">
        <v>513.6</v>
      </c>
      <c r="N9308" s="7">
        <v>10</v>
      </c>
      <c r="O9308" s="7">
        <v>352</v>
      </c>
      <c r="P9308" s="7">
        <v>0.35499999999999998</v>
      </c>
      <c r="Q9308" s="7" t="str">
        <f>CONCATENATE(Z9308,"х",AA9308,"х",AB9308)</f>
        <v>208х130х31</v>
      </c>
      <c r="R9308" s="7" t="s">
        <v>36</v>
      </c>
      <c r="S9308" s="7" t="s">
        <v>39</v>
      </c>
      <c r="T9308" s="7" t="s">
        <v>48123</v>
      </c>
      <c r="U9308" s="7" t="s">
        <v>37</v>
      </c>
      <c r="V9308" s="7">
        <v>262531</v>
      </c>
      <c r="W9308" s="7">
        <f>A9308*M9308</f>
        <v>0</v>
      </c>
      <c r="X9308" s="7" t="str">
        <f>IF(A9308&gt;=1,1," ")</f>
        <v xml:space="preserve"> </v>
      </c>
      <c r="Y9308" s="7">
        <f>P9308*A9308</f>
        <v>0</v>
      </c>
      <c r="Z9308" s="7">
        <v>208</v>
      </c>
      <c r="AA9308" s="7">
        <v>130</v>
      </c>
      <c r="AB9308" s="7">
        <v>31</v>
      </c>
    </row>
    <row r="9309" spans="2:28" x14ac:dyDescent="0.2">
      <c r="B9309" s="7" t="s">
        <v>48129</v>
      </c>
      <c r="D9309" s="7" t="s">
        <v>48130</v>
      </c>
      <c r="E9309" s="7" t="s">
        <v>48119</v>
      </c>
      <c r="F9309" s="7" t="s">
        <v>48131</v>
      </c>
      <c r="G9309" s="7" t="s">
        <v>63</v>
      </c>
      <c r="H9309" s="7" t="s">
        <v>1238</v>
      </c>
      <c r="I9309" s="7" t="s">
        <v>48132</v>
      </c>
      <c r="J9309" s="7" t="s">
        <v>48133</v>
      </c>
      <c r="K9309" s="42">
        <v>43572</v>
      </c>
      <c r="L9309" s="7" t="s">
        <v>35</v>
      </c>
      <c r="M9309" s="7">
        <v>471.6</v>
      </c>
      <c r="N9309" s="7">
        <v>10</v>
      </c>
      <c r="O9309" s="7">
        <v>256</v>
      </c>
      <c r="P9309" s="7">
        <v>0.28899999999999998</v>
      </c>
      <c r="Q9309" s="7" t="str">
        <f>CONCATENATE(Z9309,"х",AA9309,"х",AB9309)</f>
        <v>205х130х24</v>
      </c>
      <c r="R9309" s="7" t="s">
        <v>36</v>
      </c>
      <c r="S9309" s="7" t="s">
        <v>39</v>
      </c>
      <c r="T9309" s="7" t="s">
        <v>48123</v>
      </c>
      <c r="U9309" s="7" t="s">
        <v>37</v>
      </c>
      <c r="V9309" s="7">
        <v>255294</v>
      </c>
      <c r="W9309" s="7">
        <f>A9309*M9309</f>
        <v>0</v>
      </c>
      <c r="X9309" s="7" t="str">
        <f>IF(A9309&gt;=1,1," ")</f>
        <v xml:space="preserve"> </v>
      </c>
      <c r="Y9309" s="7">
        <f>P9309*A9309</f>
        <v>0</v>
      </c>
      <c r="Z9309" s="7">
        <v>205</v>
      </c>
      <c r="AA9309" s="7">
        <v>130</v>
      </c>
      <c r="AB9309" s="7">
        <v>24</v>
      </c>
    </row>
    <row r="9310" spans="2:28" x14ac:dyDescent="0.2">
      <c r="B9310" s="7" t="s">
        <v>48134</v>
      </c>
      <c r="D9310" s="7" t="s">
        <v>48135</v>
      </c>
      <c r="E9310" s="7" t="s">
        <v>48119</v>
      </c>
      <c r="F9310" s="7" t="s">
        <v>48136</v>
      </c>
      <c r="G9310" s="7" t="s">
        <v>63</v>
      </c>
      <c r="H9310" s="7" t="s">
        <v>1238</v>
      </c>
      <c r="I9310" s="7" t="s">
        <v>48137</v>
      </c>
      <c r="J9310" s="7" t="s">
        <v>48138</v>
      </c>
      <c r="K9310" s="42">
        <v>43572</v>
      </c>
      <c r="L9310" s="7" t="s">
        <v>35</v>
      </c>
      <c r="M9310" s="7">
        <v>588</v>
      </c>
      <c r="N9310" s="7">
        <v>10</v>
      </c>
      <c r="O9310" s="7">
        <v>480</v>
      </c>
      <c r="P9310" s="7">
        <v>0.435</v>
      </c>
      <c r="Q9310" s="7" t="str">
        <f>CONCATENATE(Z9310,"х",AA9310,"х",AB9310)</f>
        <v>207х133х37</v>
      </c>
      <c r="R9310" s="7" t="s">
        <v>36</v>
      </c>
      <c r="S9310" s="7" t="s">
        <v>39</v>
      </c>
      <c r="T9310" s="7" t="s">
        <v>48123</v>
      </c>
      <c r="U9310" s="7" t="s">
        <v>37</v>
      </c>
      <c r="V9310" s="7">
        <v>255169</v>
      </c>
      <c r="W9310" s="7">
        <f>A9310*M9310</f>
        <v>0</v>
      </c>
      <c r="X9310" s="7" t="str">
        <f>IF(A9310&gt;=1,1," ")</f>
        <v xml:space="preserve"> </v>
      </c>
      <c r="Y9310" s="7">
        <f>P9310*A9310</f>
        <v>0</v>
      </c>
      <c r="Z9310" s="7">
        <v>207</v>
      </c>
      <c r="AA9310" s="7">
        <v>133</v>
      </c>
      <c r="AB9310" s="7">
        <v>37</v>
      </c>
    </row>
    <row r="9311" spans="2:28" ht="213.75" x14ac:dyDescent="0.2">
      <c r="B9311" s="7" t="s">
        <v>48139</v>
      </c>
      <c r="D9311" s="7" t="s">
        <v>48140</v>
      </c>
      <c r="E9311" s="7" t="s">
        <v>48119</v>
      </c>
      <c r="F9311" s="7" t="s">
        <v>48141</v>
      </c>
      <c r="G9311" s="7" t="s">
        <v>78</v>
      </c>
      <c r="H9311" s="7" t="s">
        <v>1238</v>
      </c>
      <c r="I9311" s="49" t="s">
        <v>48142</v>
      </c>
      <c r="J9311" s="7" t="s">
        <v>48143</v>
      </c>
      <c r="K9311" s="42">
        <v>43766</v>
      </c>
      <c r="L9311" s="7" t="s">
        <v>35</v>
      </c>
      <c r="M9311" s="7">
        <v>684</v>
      </c>
      <c r="N9311" s="7">
        <v>10</v>
      </c>
      <c r="O9311" s="7">
        <v>480</v>
      </c>
      <c r="P9311" s="7">
        <v>0.45500000000000002</v>
      </c>
      <c r="Q9311" s="7" t="str">
        <f>CONCATENATE(Z9311,"х",AA9311,"х",AB9311)</f>
        <v>207х132х38</v>
      </c>
      <c r="R9311" s="7" t="s">
        <v>36</v>
      </c>
      <c r="S9311" s="7" t="s">
        <v>39</v>
      </c>
      <c r="T9311" s="7" t="s">
        <v>48123</v>
      </c>
      <c r="U9311" s="7" t="s">
        <v>37</v>
      </c>
      <c r="V9311" s="7">
        <v>262532</v>
      </c>
      <c r="W9311" s="7">
        <f>A9311*M9311</f>
        <v>0</v>
      </c>
      <c r="X9311" s="7" t="str">
        <f>IF(A9311&gt;=1,1," ")</f>
        <v xml:space="preserve"> </v>
      </c>
      <c r="Y9311" s="7">
        <f>P9311*A9311</f>
        <v>0</v>
      </c>
      <c r="Z9311" s="7">
        <v>207</v>
      </c>
      <c r="AA9311" s="7">
        <v>132</v>
      </c>
      <c r="AB9311" s="7">
        <v>38</v>
      </c>
    </row>
    <row r="9312" spans="2:28" x14ac:dyDescent="0.2">
      <c r="B9312" s="7" t="s">
        <v>48144</v>
      </c>
      <c r="D9312" s="7" t="s">
        <v>48145</v>
      </c>
      <c r="E9312" s="7" t="s">
        <v>48119</v>
      </c>
      <c r="F9312" s="7" t="s">
        <v>48146</v>
      </c>
      <c r="G9312" s="7" t="s">
        <v>78</v>
      </c>
      <c r="H9312" s="7" t="s">
        <v>1238</v>
      </c>
      <c r="I9312" s="7" t="s">
        <v>48147</v>
      </c>
      <c r="J9312" s="7" t="s">
        <v>48148</v>
      </c>
      <c r="K9312" s="42">
        <v>43997</v>
      </c>
      <c r="L9312" s="7" t="s">
        <v>35</v>
      </c>
      <c r="M9312" s="7">
        <v>513.6</v>
      </c>
      <c r="N9312" s="7">
        <v>10</v>
      </c>
      <c r="O9312" s="7">
        <v>224</v>
      </c>
      <c r="P9312" s="7">
        <v>0.255</v>
      </c>
      <c r="Q9312" s="7" t="str">
        <f>CONCATENATE(Z9312,"х",AA9312,"х",AB9312)</f>
        <v>205х132х20</v>
      </c>
      <c r="R9312" s="7" t="s">
        <v>36</v>
      </c>
      <c r="S9312" s="7" t="s">
        <v>39</v>
      </c>
      <c r="T9312" s="7" t="s">
        <v>48123</v>
      </c>
      <c r="U9312" s="7" t="s">
        <v>259</v>
      </c>
      <c r="V9312" s="7">
        <v>260369</v>
      </c>
      <c r="W9312" s="7">
        <f>A9312*M9312</f>
        <v>0</v>
      </c>
      <c r="X9312" s="7" t="str">
        <f>IF(A9312&gt;=1,1," ")</f>
        <v xml:space="preserve"> </v>
      </c>
      <c r="Y9312" s="7">
        <f>P9312*A9312</f>
        <v>0</v>
      </c>
      <c r="Z9312" s="7">
        <v>205</v>
      </c>
      <c r="AA9312" s="7">
        <v>132</v>
      </c>
      <c r="AB9312" s="7">
        <v>20</v>
      </c>
    </row>
    <row r="9313" spans="2:28" x14ac:dyDescent="0.2">
      <c r="B9313" s="7" t="s">
        <v>48149</v>
      </c>
      <c r="D9313" s="7" t="s">
        <v>48150</v>
      </c>
      <c r="E9313" s="7" t="s">
        <v>48119</v>
      </c>
      <c r="F9313" s="7" t="s">
        <v>48151</v>
      </c>
      <c r="G9313" s="7" t="s">
        <v>78</v>
      </c>
      <c r="H9313" s="7" t="s">
        <v>1238</v>
      </c>
      <c r="I9313" s="7" t="s">
        <v>48152</v>
      </c>
      <c r="J9313" s="7" t="s">
        <v>48153</v>
      </c>
      <c r="K9313" s="42">
        <v>42394</v>
      </c>
      <c r="L9313" s="7" t="s">
        <v>35</v>
      </c>
      <c r="M9313" s="7">
        <v>513.6</v>
      </c>
      <c r="N9313" s="7">
        <v>10</v>
      </c>
      <c r="O9313" s="7">
        <v>192</v>
      </c>
      <c r="P9313" s="7">
        <v>0.23699999999999999</v>
      </c>
      <c r="Q9313" s="7" t="str">
        <f>CONCATENATE(Z9313,"х",AA9313,"х",AB9313)</f>
        <v>205х130х15</v>
      </c>
      <c r="R9313" s="7" t="s">
        <v>36</v>
      </c>
      <c r="S9313" s="7" t="s">
        <v>39</v>
      </c>
      <c r="T9313" s="7" t="s">
        <v>48123</v>
      </c>
      <c r="U9313" s="7" t="s">
        <v>37</v>
      </c>
      <c r="V9313" s="7">
        <v>266255</v>
      </c>
      <c r="W9313" s="7">
        <f>A9313*M9313</f>
        <v>0</v>
      </c>
      <c r="X9313" s="7" t="str">
        <f>IF(A9313&gt;=1,1," ")</f>
        <v xml:space="preserve"> </v>
      </c>
      <c r="Y9313" s="7">
        <f>P9313*A9313</f>
        <v>0</v>
      </c>
      <c r="Z9313" s="7">
        <v>205</v>
      </c>
      <c r="AA9313" s="7">
        <v>130</v>
      </c>
      <c r="AB9313" s="7">
        <v>15</v>
      </c>
    </row>
    <row r="9314" spans="2:28" ht="146.25" x14ac:dyDescent="0.2">
      <c r="B9314" s="7" t="s">
        <v>48154</v>
      </c>
      <c r="D9314" s="7" t="s">
        <v>48155</v>
      </c>
      <c r="E9314" s="7" t="s">
        <v>48156</v>
      </c>
      <c r="F9314" s="7" t="s">
        <v>48157</v>
      </c>
      <c r="G9314" s="7" t="s">
        <v>815</v>
      </c>
      <c r="H9314" s="7" t="s">
        <v>724</v>
      </c>
      <c r="I9314" s="49" t="s">
        <v>48158</v>
      </c>
      <c r="J9314" s="7" t="s">
        <v>48159</v>
      </c>
      <c r="K9314" s="42">
        <v>43598</v>
      </c>
      <c r="L9314" s="7" t="s">
        <v>35</v>
      </c>
      <c r="M9314" s="7">
        <v>660</v>
      </c>
      <c r="N9314" s="7">
        <v>10</v>
      </c>
      <c r="O9314" s="7">
        <v>160</v>
      </c>
      <c r="P9314" s="7">
        <v>0.38100000000000001</v>
      </c>
      <c r="Q9314" s="7" t="str">
        <f>CONCATENATE(Z9314,"х",AA9314,"х",AB9314)</f>
        <v>217х167х14</v>
      </c>
      <c r="R9314" s="7" t="s">
        <v>754</v>
      </c>
      <c r="S9314" s="7" t="s">
        <v>266</v>
      </c>
      <c r="T9314" s="7" t="s">
        <v>48160</v>
      </c>
      <c r="U9314" s="7" t="s">
        <v>56</v>
      </c>
      <c r="V9314" s="7">
        <v>254928</v>
      </c>
      <c r="W9314" s="7">
        <f>A9314*M9314</f>
        <v>0</v>
      </c>
      <c r="X9314" s="7" t="str">
        <f>IF(A9314&gt;=1,1," ")</f>
        <v xml:space="preserve"> </v>
      </c>
      <c r="Y9314" s="7">
        <f>P9314*A9314</f>
        <v>0</v>
      </c>
      <c r="Z9314" s="7">
        <v>217</v>
      </c>
      <c r="AA9314" s="7">
        <v>167</v>
      </c>
      <c r="AB9314" s="7">
        <v>14</v>
      </c>
    </row>
    <row r="9315" spans="2:28" x14ac:dyDescent="0.2">
      <c r="B9315" s="7" t="s">
        <v>48161</v>
      </c>
      <c r="D9315" s="7" t="s">
        <v>48162</v>
      </c>
      <c r="E9315" s="7" t="s">
        <v>48163</v>
      </c>
      <c r="F9315" s="7" t="s">
        <v>48164</v>
      </c>
      <c r="G9315" s="7" t="s">
        <v>78</v>
      </c>
      <c r="H9315" s="7" t="s">
        <v>724</v>
      </c>
      <c r="I9315" s="7" t="s">
        <v>48165</v>
      </c>
      <c r="J9315" s="7" t="s">
        <v>48166</v>
      </c>
      <c r="K9315" s="42">
        <v>43608</v>
      </c>
      <c r="L9315" s="7" t="s">
        <v>35</v>
      </c>
      <c r="M9315" s="7" t="s">
        <v>2558</v>
      </c>
      <c r="N9315" s="7">
        <v>10</v>
      </c>
      <c r="O9315" s="7">
        <v>416</v>
      </c>
      <c r="P9315" s="7">
        <v>0.69</v>
      </c>
      <c r="Q9315" s="7" t="str">
        <f>CONCATENATE(Z9315,"х",AA9315,"х",AB9315)</f>
        <v>215х170х28</v>
      </c>
      <c r="R9315" s="7" t="s">
        <v>754</v>
      </c>
      <c r="S9315" s="7" t="s">
        <v>39</v>
      </c>
      <c r="T9315" s="7" t="s">
        <v>48160</v>
      </c>
      <c r="U9315" s="7" t="s">
        <v>259</v>
      </c>
      <c r="V9315" s="7">
        <v>256845</v>
      </c>
      <c r="W9315" s="7" t="e">
        <f>A9315*M9315</f>
        <v>#VALUE!</v>
      </c>
      <c r="X9315" s="7" t="str">
        <f>IF(A9315&gt;=1,1," ")</f>
        <v xml:space="preserve"> </v>
      </c>
      <c r="Y9315" s="7">
        <f>P9315*A9315</f>
        <v>0</v>
      </c>
      <c r="Z9315" s="7">
        <v>215</v>
      </c>
      <c r="AA9315" s="7">
        <v>170</v>
      </c>
      <c r="AB9315" s="7">
        <v>28</v>
      </c>
    </row>
    <row r="9316" spans="2:28" x14ac:dyDescent="0.2">
      <c r="B9316" s="7" t="s">
        <v>48167</v>
      </c>
      <c r="D9316" s="7" t="s">
        <v>48168</v>
      </c>
      <c r="E9316" s="7" t="s">
        <v>48169</v>
      </c>
      <c r="F9316" s="7" t="s">
        <v>48170</v>
      </c>
      <c r="G9316" s="7" t="s">
        <v>63</v>
      </c>
      <c r="H9316" s="7" t="s">
        <v>385</v>
      </c>
      <c r="I9316" s="7" t="s">
        <v>48171</v>
      </c>
      <c r="J9316" s="7" t="s">
        <v>48172</v>
      </c>
      <c r="K9316" s="42">
        <v>43201</v>
      </c>
      <c r="L9316" s="7" t="s">
        <v>35</v>
      </c>
      <c r="M9316" s="7">
        <v>410.4</v>
      </c>
      <c r="N9316" s="7">
        <v>10</v>
      </c>
      <c r="O9316" s="7">
        <v>288</v>
      </c>
      <c r="P9316" s="7">
        <v>0.28499999999999998</v>
      </c>
      <c r="Q9316" s="7" t="str">
        <f>CONCATENATE(Z9316,"х",AA9316,"х",AB9316)</f>
        <v>206х130х18</v>
      </c>
      <c r="R9316" s="7" t="s">
        <v>36</v>
      </c>
      <c r="S9316" s="7" t="s">
        <v>39</v>
      </c>
      <c r="T9316" s="7" t="s">
        <v>48173</v>
      </c>
      <c r="U9316" s="7" t="s">
        <v>56</v>
      </c>
      <c r="V9316" s="7">
        <v>237394</v>
      </c>
      <c r="W9316" s="7">
        <f>A9316*M9316</f>
        <v>0</v>
      </c>
      <c r="X9316" s="7" t="str">
        <f>IF(A9316&gt;=1,1," ")</f>
        <v xml:space="preserve"> </v>
      </c>
      <c r="Y9316" s="7">
        <f>P9316*A9316</f>
        <v>0</v>
      </c>
      <c r="Z9316" s="7">
        <v>206</v>
      </c>
      <c r="AA9316" s="7">
        <v>130</v>
      </c>
      <c r="AB9316" s="7">
        <v>18</v>
      </c>
    </row>
    <row r="9317" spans="2:28" x14ac:dyDescent="0.2">
      <c r="B9317" s="7" t="s">
        <v>48174</v>
      </c>
      <c r="D9317" s="7" t="s">
        <v>48175</v>
      </c>
      <c r="E9317" s="7" t="s">
        <v>48176</v>
      </c>
      <c r="F9317" s="7" t="s">
        <v>48177</v>
      </c>
      <c r="G9317" s="7" t="s">
        <v>63</v>
      </c>
      <c r="H9317" s="7" t="s">
        <v>385</v>
      </c>
      <c r="I9317" s="7" t="s">
        <v>48178</v>
      </c>
      <c r="J9317" s="7" t="s">
        <v>48179</v>
      </c>
      <c r="K9317" s="42">
        <v>44140</v>
      </c>
      <c r="L9317" s="7" t="s">
        <v>35</v>
      </c>
      <c r="M9317" s="7">
        <v>427.2</v>
      </c>
      <c r="N9317" s="7">
        <v>10</v>
      </c>
      <c r="O9317" s="7">
        <v>352</v>
      </c>
      <c r="P9317" s="7">
        <v>0.31900000000000001</v>
      </c>
      <c r="Q9317" s="7" t="str">
        <f>CONCATENATE(Z9317,"х",AA9317,"х",AB9317)</f>
        <v>207х130х22</v>
      </c>
      <c r="R9317" s="7" t="s">
        <v>36</v>
      </c>
      <c r="S9317" s="7" t="s">
        <v>39</v>
      </c>
      <c r="T9317" s="7" t="s">
        <v>48173</v>
      </c>
      <c r="U9317" s="7" t="s">
        <v>56</v>
      </c>
      <c r="V9317" s="7">
        <v>259294</v>
      </c>
      <c r="W9317" s="7">
        <f>A9317*M9317</f>
        <v>0</v>
      </c>
      <c r="X9317" s="7" t="str">
        <f>IF(A9317&gt;=1,1," ")</f>
        <v xml:space="preserve"> </v>
      </c>
      <c r="Y9317" s="7">
        <f>P9317*A9317</f>
        <v>0</v>
      </c>
      <c r="Z9317" s="7">
        <v>207</v>
      </c>
      <c r="AA9317" s="7">
        <v>130</v>
      </c>
      <c r="AB9317" s="7">
        <v>22</v>
      </c>
    </row>
    <row r="9318" spans="2:28" x14ac:dyDescent="0.2">
      <c r="B9318" s="7" t="s">
        <v>48180</v>
      </c>
      <c r="D9318" s="7" t="s">
        <v>48181</v>
      </c>
      <c r="E9318" s="7" t="s">
        <v>38326</v>
      </c>
      <c r="F9318" s="7" t="s">
        <v>48182</v>
      </c>
      <c r="G9318" s="7" t="s">
        <v>63</v>
      </c>
      <c r="H9318" s="7" t="s">
        <v>569</v>
      </c>
      <c r="I9318" s="7" t="s">
        <v>48183</v>
      </c>
      <c r="J9318" s="7" t="s">
        <v>48184</v>
      </c>
      <c r="K9318" s="42">
        <v>43283</v>
      </c>
      <c r="L9318" s="7" t="s">
        <v>35</v>
      </c>
      <c r="M9318" s="7">
        <v>410.4</v>
      </c>
      <c r="N9318" s="7">
        <v>10</v>
      </c>
      <c r="O9318" s="7">
        <v>288</v>
      </c>
      <c r="P9318" s="7">
        <v>0.28000000000000003</v>
      </c>
      <c r="Q9318" s="7" t="str">
        <f>CONCATENATE(Z9318,"х",AA9318,"х",AB9318)</f>
        <v>207х132х19</v>
      </c>
      <c r="R9318" s="7" t="s">
        <v>36</v>
      </c>
      <c r="S9318" s="7" t="s">
        <v>39</v>
      </c>
      <c r="T9318" s="7" t="s">
        <v>48173</v>
      </c>
      <c r="U9318" s="7" t="s">
        <v>56</v>
      </c>
      <c r="V9318" s="7">
        <v>237409</v>
      </c>
      <c r="W9318" s="7">
        <f>A9318*M9318</f>
        <v>0</v>
      </c>
      <c r="X9318" s="7" t="str">
        <f>IF(A9318&gt;=1,1," ")</f>
        <v xml:space="preserve"> </v>
      </c>
      <c r="Y9318" s="7">
        <f>P9318*A9318</f>
        <v>0</v>
      </c>
      <c r="Z9318" s="7">
        <v>207</v>
      </c>
      <c r="AA9318" s="7">
        <v>132</v>
      </c>
      <c r="AB9318" s="7">
        <v>19</v>
      </c>
    </row>
    <row r="9319" spans="2:28" x14ac:dyDescent="0.2">
      <c r="B9319" s="7" t="s">
        <v>48185</v>
      </c>
      <c r="D9319" s="7" t="s">
        <v>48186</v>
      </c>
      <c r="E9319" s="7" t="s">
        <v>48187</v>
      </c>
      <c r="F9319" s="7" t="s">
        <v>48188</v>
      </c>
      <c r="G9319" s="7" t="s">
        <v>63</v>
      </c>
      <c r="H9319" s="7" t="s">
        <v>385</v>
      </c>
      <c r="I9319" s="7" t="s">
        <v>48189</v>
      </c>
      <c r="J9319" s="7" t="s">
        <v>48190</v>
      </c>
      <c r="K9319" s="42">
        <v>43781</v>
      </c>
      <c r="L9319" s="7" t="s">
        <v>35</v>
      </c>
      <c r="M9319" s="7">
        <v>427.2</v>
      </c>
      <c r="N9319" s="7">
        <v>10</v>
      </c>
      <c r="O9319" s="7">
        <v>352</v>
      </c>
      <c r="P9319" s="7">
        <v>0.318</v>
      </c>
      <c r="Q9319" s="7" t="str">
        <f>CONCATENATE(Z9319,"х",AA9319,"х",AB9319)</f>
        <v>207х131х19</v>
      </c>
      <c r="R9319" s="7" t="s">
        <v>36</v>
      </c>
      <c r="S9319" s="7" t="s">
        <v>39</v>
      </c>
      <c r="T9319" s="7" t="s">
        <v>48173</v>
      </c>
      <c r="U9319" s="7" t="s">
        <v>56</v>
      </c>
      <c r="V9319" s="7">
        <v>259292</v>
      </c>
      <c r="W9319" s="7">
        <f>A9319*M9319</f>
        <v>0</v>
      </c>
      <c r="X9319" s="7" t="str">
        <f>IF(A9319&gt;=1,1," ")</f>
        <v xml:space="preserve"> </v>
      </c>
      <c r="Y9319" s="7">
        <f>P9319*A9319</f>
        <v>0</v>
      </c>
      <c r="Z9319" s="7">
        <v>207</v>
      </c>
      <c r="AA9319" s="7">
        <v>131</v>
      </c>
      <c r="AB9319" s="7">
        <v>19</v>
      </c>
    </row>
    <row r="9320" spans="2:28" x14ac:dyDescent="0.2">
      <c r="B9320" s="7" t="s">
        <v>48191</v>
      </c>
      <c r="D9320" s="7" t="s">
        <v>48192</v>
      </c>
      <c r="E9320" s="7" t="s">
        <v>5590</v>
      </c>
      <c r="F9320" s="7" t="s">
        <v>48193</v>
      </c>
      <c r="G9320" s="7" t="s">
        <v>63</v>
      </c>
      <c r="H9320" s="7" t="s">
        <v>284</v>
      </c>
      <c r="I9320" s="7" t="s">
        <v>48194</v>
      </c>
      <c r="J9320" s="7" t="s">
        <v>27818</v>
      </c>
      <c r="K9320" s="42">
        <v>43101</v>
      </c>
      <c r="L9320" s="7" t="s">
        <v>35</v>
      </c>
      <c r="M9320" s="7">
        <v>852</v>
      </c>
      <c r="N9320" s="7">
        <v>10</v>
      </c>
      <c r="O9320" s="7">
        <v>224</v>
      </c>
      <c r="P9320" s="7">
        <v>0.41399999999999998</v>
      </c>
      <c r="Q9320" s="7" t="str">
        <f>CONCATENATE(Z9320,"х",AA9320,"х",AB9320)</f>
        <v>207х148х19</v>
      </c>
      <c r="R9320" s="7" t="s">
        <v>340</v>
      </c>
      <c r="S9320" s="7" t="s">
        <v>39</v>
      </c>
      <c r="T9320" s="7" t="s">
        <v>48195</v>
      </c>
      <c r="U9320" s="7" t="s">
        <v>56</v>
      </c>
      <c r="V9320" s="7">
        <v>270847</v>
      </c>
      <c r="W9320" s="7">
        <f>A9320*M9320</f>
        <v>0</v>
      </c>
      <c r="X9320" s="7" t="str">
        <f>IF(A9320&gt;=1,1," ")</f>
        <v xml:space="preserve"> </v>
      </c>
      <c r="Y9320" s="7">
        <f>P9320*A9320</f>
        <v>0</v>
      </c>
      <c r="Z9320" s="7">
        <v>207</v>
      </c>
      <c r="AA9320" s="7">
        <v>148</v>
      </c>
      <c r="AB9320" s="7">
        <v>19</v>
      </c>
    </row>
    <row r="9321" spans="2:28" x14ac:dyDescent="0.2">
      <c r="B9321" s="7" t="s">
        <v>48196</v>
      </c>
      <c r="C9321" s="7" t="s">
        <v>59</v>
      </c>
      <c r="D9321" s="7" t="s">
        <v>48197</v>
      </c>
      <c r="E9321" s="7" t="s">
        <v>5590</v>
      </c>
      <c r="F9321" s="7" t="s">
        <v>26912</v>
      </c>
      <c r="G9321" s="7" t="s">
        <v>63</v>
      </c>
      <c r="H9321" s="7" t="s">
        <v>284</v>
      </c>
      <c r="I9321" s="7" t="s">
        <v>48198</v>
      </c>
      <c r="J9321" s="7" t="s">
        <v>5593</v>
      </c>
      <c r="K9321" s="42">
        <v>43174</v>
      </c>
      <c r="L9321" s="7" t="s">
        <v>35</v>
      </c>
      <c r="M9321" s="7">
        <v>540</v>
      </c>
      <c r="N9321" s="7">
        <v>10</v>
      </c>
      <c r="O9321" s="7">
        <v>320</v>
      </c>
      <c r="P9321" s="7">
        <v>0.32500000000000001</v>
      </c>
      <c r="Q9321" s="7" t="str">
        <f>CONCATENATE(Z9321,"х",AA9321,"х",AB9321)</f>
        <v>207х134х20</v>
      </c>
      <c r="R9321" s="7" t="s">
        <v>36</v>
      </c>
      <c r="S9321" s="7" t="s">
        <v>39</v>
      </c>
      <c r="T9321" s="7" t="s">
        <v>48195</v>
      </c>
      <c r="U9321" s="7" t="s">
        <v>37</v>
      </c>
      <c r="V9321" s="7">
        <v>271838</v>
      </c>
      <c r="W9321" s="7">
        <f>A9321*M9321</f>
        <v>0</v>
      </c>
      <c r="X9321" s="7" t="str">
        <f>IF(A9321&gt;=1,1," ")</f>
        <v xml:space="preserve"> </v>
      </c>
      <c r="Y9321" s="7">
        <f>P9321*A9321</f>
        <v>0</v>
      </c>
      <c r="Z9321" s="7">
        <v>207</v>
      </c>
      <c r="AA9321" s="7">
        <v>134</v>
      </c>
      <c r="AB9321" s="7">
        <v>20</v>
      </c>
    </row>
    <row r="9322" spans="2:28" ht="180" x14ac:dyDescent="0.2">
      <c r="B9322" s="7" t="s">
        <v>48199</v>
      </c>
      <c r="D9322" s="7" t="s">
        <v>48200</v>
      </c>
      <c r="E9322" s="7" t="s">
        <v>5590</v>
      </c>
      <c r="F9322" s="7" t="s">
        <v>27850</v>
      </c>
      <c r="G9322" s="7" t="s">
        <v>63</v>
      </c>
      <c r="H9322" s="7" t="s">
        <v>284</v>
      </c>
      <c r="I9322" s="49" t="s">
        <v>48201</v>
      </c>
      <c r="J9322" s="7" t="s">
        <v>27818</v>
      </c>
      <c r="K9322" s="42">
        <v>41733</v>
      </c>
      <c r="L9322" s="7" t="s">
        <v>35</v>
      </c>
      <c r="M9322" s="7">
        <v>660</v>
      </c>
      <c r="N9322" s="7">
        <v>10</v>
      </c>
      <c r="O9322" s="7">
        <v>640</v>
      </c>
      <c r="P9322" s="7">
        <v>0.57399999999999995</v>
      </c>
      <c r="Q9322" s="7" t="str">
        <f>CONCATENATE(Z9322,"х",AA9322,"х",AB9322)</f>
        <v>207х135х35</v>
      </c>
      <c r="R9322" s="7" t="s">
        <v>36</v>
      </c>
      <c r="S9322" s="7" t="s">
        <v>39</v>
      </c>
      <c r="T9322" s="7" t="s">
        <v>48195</v>
      </c>
      <c r="U9322" s="7" t="s">
        <v>37</v>
      </c>
      <c r="V9322" s="7">
        <v>255816</v>
      </c>
      <c r="W9322" s="7">
        <f>A9322*M9322</f>
        <v>0</v>
      </c>
      <c r="X9322" s="7" t="str">
        <f>IF(A9322&gt;=1,1," ")</f>
        <v xml:space="preserve"> </v>
      </c>
      <c r="Y9322" s="7">
        <f>P9322*A9322</f>
        <v>0</v>
      </c>
      <c r="Z9322" s="7">
        <v>207</v>
      </c>
      <c r="AA9322" s="7">
        <v>135</v>
      </c>
      <c r="AB9322" s="7">
        <v>35</v>
      </c>
    </row>
    <row r="9323" spans="2:28" ht="112.5" x14ac:dyDescent="0.2">
      <c r="B9323" s="7" t="s">
        <v>48202</v>
      </c>
      <c r="D9323" s="7" t="s">
        <v>48203</v>
      </c>
      <c r="E9323" s="7" t="s">
        <v>5590</v>
      </c>
      <c r="F9323" s="7" t="s">
        <v>48204</v>
      </c>
      <c r="G9323" s="7" t="s">
        <v>78</v>
      </c>
      <c r="H9323" s="7" t="s">
        <v>284</v>
      </c>
      <c r="I9323" s="49" t="s">
        <v>48205</v>
      </c>
      <c r="J9323" s="7" t="s">
        <v>48206</v>
      </c>
      <c r="K9323" s="42">
        <v>43577</v>
      </c>
      <c r="L9323" s="7" t="s">
        <v>35</v>
      </c>
      <c r="M9323" s="7">
        <v>852</v>
      </c>
      <c r="N9323" s="7">
        <v>10</v>
      </c>
      <c r="O9323" s="7">
        <v>224</v>
      </c>
      <c r="P9323" s="7">
        <v>0.437</v>
      </c>
      <c r="Q9323" s="7" t="str">
        <f>CONCATENATE(Z9323,"х",AA9323,"х",AB9323)</f>
        <v>207х143х20</v>
      </c>
      <c r="R9323" s="7" t="s">
        <v>340</v>
      </c>
      <c r="S9323" s="7" t="s">
        <v>39</v>
      </c>
      <c r="T9323" s="7" t="s">
        <v>48195</v>
      </c>
      <c r="U9323" s="7" t="s">
        <v>37</v>
      </c>
      <c r="V9323" s="7">
        <v>252864</v>
      </c>
      <c r="W9323" s="7">
        <f>A9323*M9323</f>
        <v>0</v>
      </c>
      <c r="X9323" s="7" t="str">
        <f>IF(A9323&gt;=1,1," ")</f>
        <v xml:space="preserve"> </v>
      </c>
      <c r="Y9323" s="7">
        <f>P9323*A9323</f>
        <v>0</v>
      </c>
      <c r="Z9323" s="7">
        <v>207</v>
      </c>
      <c r="AA9323" s="7">
        <v>143</v>
      </c>
      <c r="AB9323" s="7">
        <v>20</v>
      </c>
    </row>
    <row r="9324" spans="2:28" x14ac:dyDescent="0.2">
      <c r="B9324" s="7" t="s">
        <v>48207</v>
      </c>
      <c r="D9324" s="7" t="s">
        <v>48208</v>
      </c>
      <c r="E9324" s="7" t="s">
        <v>2624</v>
      </c>
      <c r="F9324" s="7" t="s">
        <v>48209</v>
      </c>
      <c r="G9324" s="7" t="s">
        <v>815</v>
      </c>
      <c r="H9324" s="7" t="s">
        <v>403</v>
      </c>
      <c r="J9324" s="7" t="s">
        <v>25190</v>
      </c>
      <c r="K9324" s="42">
        <v>43620</v>
      </c>
      <c r="L9324" s="7" t="s">
        <v>35</v>
      </c>
      <c r="M9324" s="7">
        <v>264</v>
      </c>
      <c r="N9324" s="7">
        <v>10</v>
      </c>
      <c r="O9324" s="7">
        <v>64</v>
      </c>
      <c r="P9324" s="7">
        <v>0.315</v>
      </c>
      <c r="Q9324" s="7" t="str">
        <f>CONCATENATE(Z9324,"х",AA9324,"х",AB9324)</f>
        <v>264х204х8</v>
      </c>
      <c r="R9324" s="7" t="s">
        <v>94</v>
      </c>
      <c r="S9324" s="7" t="s">
        <v>39</v>
      </c>
      <c r="T9324" s="7" t="s">
        <v>48210</v>
      </c>
      <c r="U9324" s="7" t="s">
        <v>84</v>
      </c>
      <c r="V9324" s="7">
        <v>244779</v>
      </c>
      <c r="W9324" s="7">
        <f>A9324*M9324</f>
        <v>0</v>
      </c>
      <c r="X9324" s="7" t="str">
        <f>IF(A9324&gt;=1,1," ")</f>
        <v xml:space="preserve"> </v>
      </c>
      <c r="Y9324" s="7">
        <f>P9324*A9324</f>
        <v>0</v>
      </c>
      <c r="Z9324" s="7">
        <v>264</v>
      </c>
      <c r="AA9324" s="7">
        <v>204</v>
      </c>
      <c r="AB9324" s="7">
        <v>8</v>
      </c>
    </row>
    <row r="9325" spans="2:28" x14ac:dyDescent="0.2">
      <c r="B9325" s="7" t="s">
        <v>48211</v>
      </c>
      <c r="D9325" s="7" t="s">
        <v>48212</v>
      </c>
      <c r="E9325" s="7" t="s">
        <v>2624</v>
      </c>
      <c r="F9325" s="7" t="s">
        <v>48213</v>
      </c>
      <c r="G9325" s="7" t="s">
        <v>815</v>
      </c>
      <c r="H9325" s="7" t="s">
        <v>301</v>
      </c>
      <c r="J9325" s="7" t="s">
        <v>11500</v>
      </c>
      <c r="K9325" s="42">
        <v>43620</v>
      </c>
      <c r="L9325" s="7" t="s">
        <v>35</v>
      </c>
      <c r="M9325" s="7">
        <v>264</v>
      </c>
      <c r="N9325" s="7">
        <v>10</v>
      </c>
      <c r="O9325" s="7">
        <v>64</v>
      </c>
      <c r="P9325" s="7">
        <v>0.3</v>
      </c>
      <c r="Q9325" s="7" t="str">
        <f>CONCATENATE(Z9325,"х",AA9325,"х",AB9325)</f>
        <v>265х205х8</v>
      </c>
      <c r="R9325" s="7" t="s">
        <v>94</v>
      </c>
      <c r="S9325" s="7" t="s">
        <v>39</v>
      </c>
      <c r="T9325" s="7" t="s">
        <v>48210</v>
      </c>
      <c r="U9325" s="7" t="s">
        <v>84</v>
      </c>
      <c r="V9325" s="7">
        <v>244776</v>
      </c>
      <c r="W9325" s="7">
        <f>A9325*M9325</f>
        <v>0</v>
      </c>
      <c r="X9325" s="7" t="str">
        <f>IF(A9325&gt;=1,1," ")</f>
        <v xml:space="preserve"> </v>
      </c>
      <c r="Y9325" s="7">
        <f>P9325*A9325</f>
        <v>0</v>
      </c>
      <c r="Z9325" s="7">
        <v>265</v>
      </c>
      <c r="AA9325" s="7">
        <v>205</v>
      </c>
      <c r="AB9325" s="7">
        <v>8</v>
      </c>
    </row>
    <row r="9326" spans="2:28" ht="157.5" x14ac:dyDescent="0.2">
      <c r="B9326" s="7" t="s">
        <v>48214</v>
      </c>
      <c r="D9326" s="7" t="s">
        <v>48215</v>
      </c>
      <c r="E9326" s="7" t="s">
        <v>853</v>
      </c>
      <c r="F9326" s="7" t="s">
        <v>48216</v>
      </c>
      <c r="G9326" s="7" t="s">
        <v>815</v>
      </c>
      <c r="H9326" s="7" t="s">
        <v>301</v>
      </c>
      <c r="I9326" s="49" t="s">
        <v>48217</v>
      </c>
      <c r="J9326" s="7" t="s">
        <v>856</v>
      </c>
      <c r="K9326" s="42">
        <v>43556</v>
      </c>
      <c r="L9326" s="7" t="s">
        <v>35</v>
      </c>
      <c r="M9326" s="7">
        <v>90</v>
      </c>
      <c r="N9326" s="7">
        <v>10</v>
      </c>
      <c r="O9326" s="7">
        <v>32</v>
      </c>
      <c r="P9326" s="7">
        <v>0.10299999999999999</v>
      </c>
      <c r="Q9326" s="7" t="str">
        <f>CONCATENATE(Z9326,"х",AA9326,"х",AB9326)</f>
        <v>255х197х2</v>
      </c>
      <c r="R9326" s="7" t="s">
        <v>94</v>
      </c>
      <c r="S9326" s="7">
        <v>3</v>
      </c>
      <c r="T9326" s="7" t="s">
        <v>48210</v>
      </c>
      <c r="U9326" s="7" t="s">
        <v>84</v>
      </c>
      <c r="V9326" s="7">
        <v>255850</v>
      </c>
      <c r="W9326" s="7">
        <f>A9326*M9326</f>
        <v>0</v>
      </c>
      <c r="X9326" s="7" t="str">
        <f>IF(A9326&gt;=1,1," ")</f>
        <v xml:space="preserve"> </v>
      </c>
      <c r="Y9326" s="7">
        <f>P9326*A9326</f>
        <v>0</v>
      </c>
      <c r="Z9326" s="7">
        <v>255</v>
      </c>
      <c r="AA9326" s="7">
        <v>197</v>
      </c>
      <c r="AB9326" s="7">
        <v>2</v>
      </c>
    </row>
    <row r="9327" spans="2:28" x14ac:dyDescent="0.2">
      <c r="B9327" s="7" t="s">
        <v>48218</v>
      </c>
      <c r="D9327" s="7" t="s">
        <v>48219</v>
      </c>
      <c r="E9327" s="7" t="s">
        <v>3455</v>
      </c>
      <c r="F9327" s="7" t="s">
        <v>48220</v>
      </c>
      <c r="G9327" s="7" t="s">
        <v>815</v>
      </c>
      <c r="H9327" s="7" t="s">
        <v>301</v>
      </c>
      <c r="J9327" s="7" t="s">
        <v>48221</v>
      </c>
      <c r="K9327" s="42">
        <v>43069</v>
      </c>
      <c r="L9327" s="7" t="s">
        <v>35</v>
      </c>
      <c r="M9327" s="7">
        <v>264</v>
      </c>
      <c r="N9327" s="7">
        <v>10</v>
      </c>
      <c r="O9327" s="7">
        <v>64</v>
      </c>
      <c r="P9327" s="7">
        <v>0.30399999999999999</v>
      </c>
      <c r="Q9327" s="7" t="str">
        <f>CONCATENATE(Z9327,"х",AA9327,"х",AB9327)</f>
        <v>265х205х8</v>
      </c>
      <c r="R9327" s="7" t="s">
        <v>94</v>
      </c>
      <c r="S9327" s="7" t="s">
        <v>39</v>
      </c>
      <c r="T9327" s="7" t="s">
        <v>48210</v>
      </c>
      <c r="U9327" s="7" t="s">
        <v>84</v>
      </c>
      <c r="V9327" s="7">
        <v>244770</v>
      </c>
      <c r="W9327" s="7">
        <f>A9327*M9327</f>
        <v>0</v>
      </c>
      <c r="X9327" s="7" t="str">
        <f>IF(A9327&gt;=1,1," ")</f>
        <v xml:space="preserve"> </v>
      </c>
      <c r="Y9327" s="7">
        <f>P9327*A9327</f>
        <v>0</v>
      </c>
      <c r="Z9327" s="7">
        <v>265</v>
      </c>
      <c r="AA9327" s="7">
        <v>205</v>
      </c>
      <c r="AB9327" s="7">
        <v>8</v>
      </c>
    </row>
    <row r="9328" spans="2:28" ht="90" x14ac:dyDescent="0.2">
      <c r="B9328" s="7" t="s">
        <v>48222</v>
      </c>
      <c r="D9328" s="7" t="s">
        <v>48223</v>
      </c>
      <c r="E9328" s="7" t="s">
        <v>853</v>
      </c>
      <c r="F9328" s="7" t="s">
        <v>10626</v>
      </c>
      <c r="G9328" s="7" t="s">
        <v>815</v>
      </c>
      <c r="H9328" s="7" t="s">
        <v>301</v>
      </c>
      <c r="I9328" s="49" t="s">
        <v>10627</v>
      </c>
      <c r="J9328" s="7" t="s">
        <v>856</v>
      </c>
      <c r="K9328" s="42">
        <v>43556</v>
      </c>
      <c r="L9328" s="7" t="s">
        <v>35</v>
      </c>
      <c r="M9328" s="7">
        <v>90</v>
      </c>
      <c r="N9328" s="7">
        <v>10</v>
      </c>
      <c r="O9328" s="7">
        <v>32</v>
      </c>
      <c r="P9328" s="7">
        <v>0.10299999999999999</v>
      </c>
      <c r="Q9328" s="7" t="str">
        <f>CONCATENATE(Z9328,"х",AA9328,"х",AB9328)</f>
        <v>255х196х2</v>
      </c>
      <c r="R9328" s="7" t="s">
        <v>94</v>
      </c>
      <c r="S9328" s="7">
        <v>3</v>
      </c>
      <c r="T9328" s="7" t="s">
        <v>48210</v>
      </c>
      <c r="U9328" s="7" t="s">
        <v>84</v>
      </c>
      <c r="V9328" s="7">
        <v>255857</v>
      </c>
      <c r="W9328" s="7">
        <f>A9328*M9328</f>
        <v>0</v>
      </c>
      <c r="X9328" s="7" t="str">
        <f>IF(A9328&gt;=1,1," ")</f>
        <v xml:space="preserve"> </v>
      </c>
      <c r="Y9328" s="7">
        <f>P9328*A9328</f>
        <v>0</v>
      </c>
      <c r="Z9328" s="7">
        <v>255</v>
      </c>
      <c r="AA9328" s="7">
        <v>196</v>
      </c>
      <c r="AB9328" s="7">
        <v>2</v>
      </c>
    </row>
    <row r="9329" spans="2:28" ht="90" x14ac:dyDescent="0.2">
      <c r="B9329" s="7" t="s">
        <v>48224</v>
      </c>
      <c r="D9329" s="7" t="s">
        <v>48225</v>
      </c>
      <c r="E9329" s="7" t="s">
        <v>853</v>
      </c>
      <c r="F9329" s="7" t="s">
        <v>10631</v>
      </c>
      <c r="G9329" s="7" t="s">
        <v>815</v>
      </c>
      <c r="H9329" s="7" t="s">
        <v>301</v>
      </c>
      <c r="I9329" s="49" t="s">
        <v>10632</v>
      </c>
      <c r="J9329" s="7" t="s">
        <v>856</v>
      </c>
      <c r="K9329" s="42">
        <v>43556</v>
      </c>
      <c r="L9329" s="7" t="s">
        <v>35</v>
      </c>
      <c r="M9329" s="7">
        <v>90</v>
      </c>
      <c r="N9329" s="7">
        <v>10</v>
      </c>
      <c r="O9329" s="7">
        <v>32</v>
      </c>
      <c r="P9329" s="7">
        <v>0.10299999999999999</v>
      </c>
      <c r="Q9329" s="7" t="str">
        <f>CONCATENATE(Z9329,"х",AA9329,"х",AB9329)</f>
        <v>255х197х2</v>
      </c>
      <c r="R9329" s="7" t="s">
        <v>94</v>
      </c>
      <c r="S9329" s="7">
        <v>3</v>
      </c>
      <c r="T9329" s="7" t="s">
        <v>48210</v>
      </c>
      <c r="U9329" s="7" t="s">
        <v>84</v>
      </c>
      <c r="V9329" s="7">
        <v>255856</v>
      </c>
      <c r="W9329" s="7">
        <f>A9329*M9329</f>
        <v>0</v>
      </c>
      <c r="X9329" s="7" t="str">
        <f>IF(A9329&gt;=1,1," ")</f>
        <v xml:space="preserve"> </v>
      </c>
      <c r="Y9329" s="7">
        <f>P9329*A9329</f>
        <v>0</v>
      </c>
      <c r="Z9329" s="7">
        <v>255</v>
      </c>
      <c r="AA9329" s="7">
        <v>197</v>
      </c>
      <c r="AB9329" s="7">
        <v>2</v>
      </c>
    </row>
    <row r="9330" spans="2:28" ht="90" x14ac:dyDescent="0.2">
      <c r="B9330" s="7" t="s">
        <v>48226</v>
      </c>
      <c r="D9330" s="7" t="s">
        <v>48227</v>
      </c>
      <c r="E9330" s="7" t="s">
        <v>853</v>
      </c>
      <c r="F9330" s="7" t="s">
        <v>31680</v>
      </c>
      <c r="G9330" s="7" t="s">
        <v>815</v>
      </c>
      <c r="H9330" s="7" t="s">
        <v>301</v>
      </c>
      <c r="I9330" s="49" t="s">
        <v>48228</v>
      </c>
      <c r="J9330" s="7" t="s">
        <v>856</v>
      </c>
      <c r="K9330" s="42">
        <v>43556</v>
      </c>
      <c r="L9330" s="7" t="s">
        <v>35</v>
      </c>
      <c r="M9330" s="7">
        <v>90</v>
      </c>
      <c r="N9330" s="7">
        <v>10</v>
      </c>
      <c r="O9330" s="7">
        <v>32</v>
      </c>
      <c r="P9330" s="7">
        <v>0.104</v>
      </c>
      <c r="Q9330" s="7" t="str">
        <f>CONCATENATE(Z9330,"х",AA9330,"х",AB9330)</f>
        <v>255х195х2</v>
      </c>
      <c r="R9330" s="7" t="s">
        <v>94</v>
      </c>
      <c r="S9330" s="7">
        <v>3</v>
      </c>
      <c r="T9330" s="7" t="s">
        <v>48210</v>
      </c>
      <c r="U9330" s="7" t="s">
        <v>84</v>
      </c>
      <c r="V9330" s="7">
        <v>255859</v>
      </c>
      <c r="W9330" s="7">
        <f>A9330*M9330</f>
        <v>0</v>
      </c>
      <c r="X9330" s="7" t="str">
        <f>IF(A9330&gt;=1,1," ")</f>
        <v xml:space="preserve"> </v>
      </c>
      <c r="Y9330" s="7">
        <f>P9330*A9330</f>
        <v>0</v>
      </c>
      <c r="Z9330" s="7">
        <v>255</v>
      </c>
      <c r="AA9330" s="7">
        <v>195</v>
      </c>
      <c r="AB9330" s="7">
        <v>2</v>
      </c>
    </row>
    <row r="9331" spans="2:28" ht="135" x14ac:dyDescent="0.2">
      <c r="B9331" s="7" t="s">
        <v>48229</v>
      </c>
      <c r="D9331" s="7" t="s">
        <v>48230</v>
      </c>
      <c r="E9331" s="7" t="s">
        <v>48231</v>
      </c>
      <c r="F9331" s="7" t="s">
        <v>48232</v>
      </c>
      <c r="G9331" s="7" t="s">
        <v>815</v>
      </c>
      <c r="H9331" s="7" t="s">
        <v>2983</v>
      </c>
      <c r="I9331" s="49" t="s">
        <v>48233</v>
      </c>
      <c r="J9331" s="7" t="s">
        <v>48234</v>
      </c>
      <c r="K9331" s="42">
        <v>43654</v>
      </c>
      <c r="L9331" s="7" t="s">
        <v>35</v>
      </c>
      <c r="M9331" s="7">
        <v>720</v>
      </c>
      <c r="N9331" s="7">
        <v>10</v>
      </c>
      <c r="O9331" s="7">
        <v>240</v>
      </c>
      <c r="P9331" s="7">
        <v>0.78600000000000003</v>
      </c>
      <c r="Q9331" s="7" t="str">
        <f>CONCATENATE(Z9331,"х",AA9331,"х",AB9331)</f>
        <v>264х206х20</v>
      </c>
      <c r="R9331" s="7" t="s">
        <v>94</v>
      </c>
      <c r="S9331" s="7" t="s">
        <v>39</v>
      </c>
      <c r="T9331" s="7" t="s">
        <v>48235</v>
      </c>
      <c r="U9331" s="7" t="s">
        <v>84</v>
      </c>
      <c r="V9331" s="7">
        <v>255268</v>
      </c>
      <c r="W9331" s="7">
        <f>A9331*M9331</f>
        <v>0</v>
      </c>
      <c r="X9331" s="7" t="str">
        <f>IF(A9331&gt;=1,1," ")</f>
        <v xml:space="preserve"> </v>
      </c>
      <c r="Y9331" s="7">
        <f>P9331*A9331</f>
        <v>0</v>
      </c>
      <c r="Z9331" s="7">
        <v>264</v>
      </c>
      <c r="AA9331" s="7">
        <v>206</v>
      </c>
      <c r="AB9331" s="7">
        <v>20</v>
      </c>
    </row>
    <row r="9332" spans="2:28" ht="202.5" x14ac:dyDescent="0.2">
      <c r="B9332" s="7" t="s">
        <v>48236</v>
      </c>
      <c r="D9332" s="7" t="s">
        <v>48237</v>
      </c>
      <c r="E9332" s="7" t="s">
        <v>48238</v>
      </c>
      <c r="F9332" s="7" t="s">
        <v>48239</v>
      </c>
      <c r="G9332" s="7" t="s">
        <v>815</v>
      </c>
      <c r="H9332" s="7" t="s">
        <v>240</v>
      </c>
      <c r="I9332" s="49" t="s">
        <v>48240</v>
      </c>
      <c r="J9332" s="7" t="s">
        <v>48241</v>
      </c>
      <c r="K9332" s="42">
        <v>43344</v>
      </c>
      <c r="L9332" s="7" t="s">
        <v>35</v>
      </c>
      <c r="M9332" s="7">
        <v>612</v>
      </c>
      <c r="N9332" s="7">
        <v>10</v>
      </c>
      <c r="O9332" s="7">
        <v>112</v>
      </c>
      <c r="P9332" s="7">
        <v>0.47099999999999997</v>
      </c>
      <c r="Q9332" s="7" t="str">
        <f>CONCATENATE(Z9332,"х",AA9332,"х",AB9332)</f>
        <v>270х170х11</v>
      </c>
      <c r="R9332" s="7" t="s">
        <v>243</v>
      </c>
      <c r="S9332" s="7" t="s">
        <v>39</v>
      </c>
      <c r="T9332" s="7" t="s">
        <v>48242</v>
      </c>
      <c r="U9332" s="7" t="s">
        <v>259</v>
      </c>
      <c r="V9332" s="7">
        <v>251718</v>
      </c>
      <c r="W9332" s="7">
        <f>A9332*M9332</f>
        <v>0</v>
      </c>
      <c r="X9332" s="7" t="str">
        <f>IF(A9332&gt;=1,1," ")</f>
        <v xml:space="preserve"> </v>
      </c>
      <c r="Y9332" s="7">
        <f>P9332*A9332</f>
        <v>0</v>
      </c>
      <c r="Z9332" s="7">
        <v>270</v>
      </c>
      <c r="AA9332" s="7">
        <v>170</v>
      </c>
      <c r="AB9332" s="7">
        <v>11</v>
      </c>
    </row>
    <row r="9333" spans="2:28" ht="168.75" x14ac:dyDescent="0.2">
      <c r="B9333" s="7" t="s">
        <v>48243</v>
      </c>
      <c r="D9333" s="7" t="s">
        <v>48244</v>
      </c>
      <c r="E9333" s="7" t="s">
        <v>40726</v>
      </c>
      <c r="F9333" s="7" t="s">
        <v>48245</v>
      </c>
      <c r="G9333" s="7" t="s">
        <v>78</v>
      </c>
      <c r="H9333" s="7" t="s">
        <v>204</v>
      </c>
      <c r="I9333" s="49" t="s">
        <v>48246</v>
      </c>
      <c r="J9333" s="7" t="s">
        <v>2736</v>
      </c>
      <c r="K9333" s="42">
        <v>43591</v>
      </c>
      <c r="L9333" s="7" t="s">
        <v>35</v>
      </c>
      <c r="M9333" s="7">
        <v>900</v>
      </c>
      <c r="N9333" s="7">
        <v>10</v>
      </c>
      <c r="O9333" s="7">
        <v>224</v>
      </c>
      <c r="P9333" s="7">
        <v>1.0449999999999999</v>
      </c>
      <c r="Q9333" s="7" t="str">
        <f>CONCATENATE(Z9333,"х",AA9333,"х",AB9333)</f>
        <v>280х210х17</v>
      </c>
      <c r="R9333" s="7" t="s">
        <v>206</v>
      </c>
      <c r="S9333" s="7" t="s">
        <v>39</v>
      </c>
      <c r="T9333" s="7" t="s">
        <v>48247</v>
      </c>
      <c r="U9333" s="7" t="s">
        <v>84</v>
      </c>
      <c r="V9333" s="7">
        <v>254532</v>
      </c>
      <c r="W9333" s="7">
        <f>A9333*M9333</f>
        <v>0</v>
      </c>
      <c r="X9333" s="7" t="str">
        <f>IF(A9333&gt;=1,1," ")</f>
        <v xml:space="preserve"> </v>
      </c>
      <c r="Y9333" s="7">
        <f>P9333*A9333</f>
        <v>0</v>
      </c>
      <c r="Z9333" s="7">
        <v>280</v>
      </c>
      <c r="AA9333" s="7">
        <v>210</v>
      </c>
      <c r="AB9333" s="7">
        <v>17</v>
      </c>
    </row>
    <row r="9334" spans="2:28" ht="213.75" x14ac:dyDescent="0.2">
      <c r="B9334" s="7" t="s">
        <v>48248</v>
      </c>
      <c r="C9334" s="7" t="s">
        <v>59</v>
      </c>
      <c r="D9334" s="7" t="s">
        <v>48249</v>
      </c>
      <c r="E9334" s="7" t="s">
        <v>48250</v>
      </c>
      <c r="F9334" s="7" t="s">
        <v>48251</v>
      </c>
      <c r="G9334" s="7" t="s">
        <v>63</v>
      </c>
      <c r="H9334" s="7" t="s">
        <v>204</v>
      </c>
      <c r="I9334" s="49" t="s">
        <v>48252</v>
      </c>
      <c r="J9334" s="7" t="s">
        <v>48253</v>
      </c>
      <c r="K9334" s="42">
        <v>44313</v>
      </c>
      <c r="L9334" s="7" t="s">
        <v>35</v>
      </c>
      <c r="M9334" s="7">
        <v>852</v>
      </c>
      <c r="N9334" s="7">
        <v>10</v>
      </c>
      <c r="O9334" s="7">
        <v>192</v>
      </c>
      <c r="P9334" s="7">
        <v>0.90400000000000003</v>
      </c>
      <c r="Q9334" s="7" t="str">
        <f>CONCATENATE(Z9334,"х",AA9334,"х",AB9334)</f>
        <v>290х215х20</v>
      </c>
      <c r="R9334" s="7" t="s">
        <v>206</v>
      </c>
      <c r="S9334" s="7" t="s">
        <v>39</v>
      </c>
      <c r="T9334" s="7" t="s">
        <v>48247</v>
      </c>
      <c r="U9334" s="7" t="s">
        <v>215</v>
      </c>
      <c r="V9334" s="7">
        <v>269789</v>
      </c>
      <c r="W9334" s="7">
        <f>A9334*M9334</f>
        <v>0</v>
      </c>
      <c r="X9334" s="7" t="str">
        <f>IF(A9334&gt;=1,1," ")</f>
        <v xml:space="preserve"> </v>
      </c>
      <c r="Y9334" s="7">
        <f>P9334*A9334</f>
        <v>0</v>
      </c>
      <c r="Z9334" s="7">
        <v>290</v>
      </c>
      <c r="AA9334" s="7">
        <v>215</v>
      </c>
      <c r="AB9334" s="7">
        <v>20</v>
      </c>
    </row>
    <row r="9335" spans="2:28" x14ac:dyDescent="0.2">
      <c r="B9335" s="7" t="s">
        <v>48254</v>
      </c>
      <c r="D9335" s="7" t="s">
        <v>48255</v>
      </c>
      <c r="E9335" s="7" t="s">
        <v>853</v>
      </c>
      <c r="F9335" s="7" t="s">
        <v>48256</v>
      </c>
      <c r="G9335" s="7" t="s">
        <v>63</v>
      </c>
      <c r="H9335" s="7" t="s">
        <v>403</v>
      </c>
      <c r="I9335" s="7" t="s">
        <v>48257</v>
      </c>
      <c r="J9335" s="7" t="s">
        <v>2463</v>
      </c>
      <c r="K9335" s="42">
        <v>40553</v>
      </c>
      <c r="L9335" s="7" t="s">
        <v>35</v>
      </c>
      <c r="M9335" s="7">
        <v>513.6</v>
      </c>
      <c r="N9335" s="7">
        <v>10</v>
      </c>
      <c r="O9335" s="7">
        <v>128</v>
      </c>
      <c r="P9335" s="7">
        <v>0.68799999999999994</v>
      </c>
      <c r="Q9335" s="7" t="str">
        <f>CONCATENATE(Z9335,"х",AA9335,"х",AB9335)</f>
        <v>264х202х18</v>
      </c>
      <c r="R9335" s="7" t="s">
        <v>94</v>
      </c>
      <c r="S9335" s="7" t="s">
        <v>39</v>
      </c>
      <c r="T9335" s="7" t="s">
        <v>47130</v>
      </c>
      <c r="U9335" s="7" t="s">
        <v>84</v>
      </c>
      <c r="V9335" s="7">
        <v>57745</v>
      </c>
      <c r="W9335" s="7">
        <f>A9335*M9335</f>
        <v>0</v>
      </c>
      <c r="X9335" s="7" t="str">
        <f>IF(A9335&gt;=1,1," ")</f>
        <v xml:space="preserve"> </v>
      </c>
      <c r="Y9335" s="7">
        <f>P9335*A9335</f>
        <v>0</v>
      </c>
      <c r="Z9335" s="7">
        <v>264</v>
      </c>
      <c r="AA9335" s="7">
        <v>202</v>
      </c>
      <c r="AB9335" s="7">
        <v>18</v>
      </c>
    </row>
    <row r="9336" spans="2:28" x14ac:dyDescent="0.2">
      <c r="B9336" s="7" t="s">
        <v>48258</v>
      </c>
      <c r="D9336" s="7" t="s">
        <v>48259</v>
      </c>
      <c r="E9336" s="7" t="s">
        <v>853</v>
      </c>
      <c r="F9336" s="7" t="s">
        <v>48260</v>
      </c>
      <c r="G9336" s="7" t="s">
        <v>63</v>
      </c>
      <c r="H9336" s="7" t="s">
        <v>403</v>
      </c>
      <c r="I9336" s="7" t="s">
        <v>48261</v>
      </c>
      <c r="J9336" s="7" t="s">
        <v>48262</v>
      </c>
      <c r="K9336" s="42">
        <v>39798</v>
      </c>
      <c r="L9336" s="7" t="s">
        <v>35</v>
      </c>
      <c r="M9336" s="7">
        <v>360</v>
      </c>
      <c r="N9336" s="7">
        <v>10</v>
      </c>
      <c r="O9336" s="7">
        <v>96</v>
      </c>
      <c r="P9336" s="7">
        <v>0.45600000000000002</v>
      </c>
      <c r="Q9336" s="7" t="str">
        <f>CONCATENATE(Z9336,"х",AA9336,"х",AB9336)</f>
        <v>264х202х12</v>
      </c>
      <c r="R9336" s="7" t="s">
        <v>94</v>
      </c>
      <c r="S9336" s="7" t="s">
        <v>39</v>
      </c>
      <c r="T9336" s="7" t="s">
        <v>47130</v>
      </c>
      <c r="U9336" s="7" t="s">
        <v>84</v>
      </c>
      <c r="V9336" s="7">
        <v>68498</v>
      </c>
      <c r="W9336" s="7">
        <f>A9336*M9336</f>
        <v>0</v>
      </c>
      <c r="X9336" s="7" t="str">
        <f>IF(A9336&gt;=1,1," ")</f>
        <v xml:space="preserve"> </v>
      </c>
      <c r="Y9336" s="7">
        <f>P9336*A9336</f>
        <v>0</v>
      </c>
      <c r="Z9336" s="7">
        <v>264</v>
      </c>
      <c r="AA9336" s="7">
        <v>202</v>
      </c>
      <c r="AB9336" s="7">
        <v>12</v>
      </c>
    </row>
    <row r="9337" spans="2:28" ht="67.5" x14ac:dyDescent="0.2">
      <c r="B9337" s="7" t="s">
        <v>48263</v>
      </c>
      <c r="D9337" s="7" t="s">
        <v>48264</v>
      </c>
      <c r="E9337" s="7" t="s">
        <v>853</v>
      </c>
      <c r="F9337" s="7" t="s">
        <v>48265</v>
      </c>
      <c r="G9337" s="7" t="s">
        <v>63</v>
      </c>
      <c r="H9337" s="7" t="s">
        <v>403</v>
      </c>
      <c r="I9337" s="49" t="s">
        <v>48266</v>
      </c>
      <c r="J9337" s="7" t="s">
        <v>405</v>
      </c>
      <c r="K9337" s="42">
        <v>43875</v>
      </c>
      <c r="L9337" s="7" t="s">
        <v>35</v>
      </c>
      <c r="M9337" s="7">
        <v>612</v>
      </c>
      <c r="N9337" s="7">
        <v>10</v>
      </c>
      <c r="O9337" s="7">
        <v>192</v>
      </c>
      <c r="P9337" s="7">
        <v>0.76</v>
      </c>
      <c r="Q9337" s="7" t="str">
        <f>CONCATENATE(Z9337,"х",AA9337,"х",AB9337)</f>
        <v>266х206х21</v>
      </c>
      <c r="R9337" s="7" t="s">
        <v>94</v>
      </c>
      <c r="S9337" s="7" t="s">
        <v>39</v>
      </c>
      <c r="T9337" s="7" t="s">
        <v>47130</v>
      </c>
      <c r="U9337" s="7" t="s">
        <v>84</v>
      </c>
      <c r="V9337" s="7">
        <v>269334</v>
      </c>
      <c r="W9337" s="7">
        <f>A9337*M9337</f>
        <v>0</v>
      </c>
      <c r="X9337" s="7" t="str">
        <f>IF(A9337&gt;=1,1," ")</f>
        <v xml:space="preserve"> </v>
      </c>
      <c r="Y9337" s="7">
        <f>P9337*A9337</f>
        <v>0</v>
      </c>
      <c r="Z9337" s="7">
        <v>266</v>
      </c>
      <c r="AA9337" s="7">
        <v>206</v>
      </c>
      <c r="AB9337" s="7">
        <v>21</v>
      </c>
    </row>
    <row r="9338" spans="2:28" ht="123.75" x14ac:dyDescent="0.2">
      <c r="B9338" s="7" t="s">
        <v>48267</v>
      </c>
      <c r="D9338" s="7" t="s">
        <v>48268</v>
      </c>
      <c r="E9338" s="7" t="s">
        <v>853</v>
      </c>
      <c r="F9338" s="7" t="s">
        <v>48269</v>
      </c>
      <c r="G9338" s="7" t="s">
        <v>63</v>
      </c>
      <c r="H9338" s="7" t="s">
        <v>403</v>
      </c>
      <c r="I9338" s="49" t="s">
        <v>48270</v>
      </c>
      <c r="J9338" s="7" t="s">
        <v>405</v>
      </c>
      <c r="K9338" s="42">
        <v>43875</v>
      </c>
      <c r="L9338" s="7" t="s">
        <v>35</v>
      </c>
      <c r="M9338" s="7">
        <v>385.2</v>
      </c>
      <c r="N9338" s="7">
        <v>10</v>
      </c>
      <c r="O9338" s="7">
        <v>96</v>
      </c>
      <c r="P9338" s="7">
        <v>0.46200000000000002</v>
      </c>
      <c r="Q9338" s="7" t="str">
        <f>CONCATENATE(Z9338,"х",AA9338,"х",AB9338)</f>
        <v>265х200х13</v>
      </c>
      <c r="R9338" s="7" t="s">
        <v>94</v>
      </c>
      <c r="S9338" s="7" t="s">
        <v>39</v>
      </c>
      <c r="T9338" s="7" t="s">
        <v>47130</v>
      </c>
      <c r="U9338" s="7" t="s">
        <v>84</v>
      </c>
      <c r="V9338" s="7">
        <v>269600</v>
      </c>
      <c r="W9338" s="7">
        <f>A9338*M9338</f>
        <v>0</v>
      </c>
      <c r="X9338" s="7" t="str">
        <f>IF(A9338&gt;=1,1," ")</f>
        <v xml:space="preserve"> </v>
      </c>
      <c r="Y9338" s="7">
        <f>P9338*A9338</f>
        <v>0</v>
      </c>
      <c r="Z9338" s="7">
        <v>265</v>
      </c>
      <c r="AA9338" s="7">
        <v>200</v>
      </c>
      <c r="AB9338" s="7">
        <v>13</v>
      </c>
    </row>
    <row r="9339" spans="2:28" ht="135" x14ac:dyDescent="0.2">
      <c r="B9339" s="7" t="s">
        <v>48271</v>
      </c>
      <c r="D9339" s="7" t="s">
        <v>48272</v>
      </c>
      <c r="E9339" s="7" t="s">
        <v>853</v>
      </c>
      <c r="F9339" s="7" t="s">
        <v>21577</v>
      </c>
      <c r="G9339" s="7" t="s">
        <v>63</v>
      </c>
      <c r="H9339" s="7" t="s">
        <v>403</v>
      </c>
      <c r="I9339" s="49" t="s">
        <v>48273</v>
      </c>
      <c r="J9339" s="7" t="s">
        <v>2463</v>
      </c>
      <c r="K9339" s="42">
        <v>43922</v>
      </c>
      <c r="L9339" s="7" t="s">
        <v>35</v>
      </c>
      <c r="M9339" s="7">
        <v>450</v>
      </c>
      <c r="N9339" s="7">
        <v>10</v>
      </c>
      <c r="O9339" s="7">
        <v>128</v>
      </c>
      <c r="P9339" s="7">
        <v>0.53200000000000003</v>
      </c>
      <c r="Q9339" s="7" t="str">
        <f>CONCATENATE(Z9339,"х",AA9339,"х",AB9339)</f>
        <v>265х207х15</v>
      </c>
      <c r="R9339" s="7" t="s">
        <v>94</v>
      </c>
      <c r="S9339" s="7" t="s">
        <v>39</v>
      </c>
      <c r="T9339" s="7" t="s">
        <v>47130</v>
      </c>
      <c r="U9339" s="7" t="s">
        <v>84</v>
      </c>
      <c r="V9339" s="7">
        <v>227245</v>
      </c>
      <c r="W9339" s="7">
        <f>A9339*M9339</f>
        <v>0</v>
      </c>
      <c r="X9339" s="7" t="str">
        <f>IF(A9339&gt;=1,1," ")</f>
        <v xml:space="preserve"> </v>
      </c>
      <c r="Y9339" s="7">
        <f>P9339*A9339</f>
        <v>0</v>
      </c>
      <c r="Z9339" s="7">
        <v>265</v>
      </c>
      <c r="AA9339" s="7">
        <v>207</v>
      </c>
      <c r="AB9339" s="7">
        <v>15</v>
      </c>
    </row>
    <row r="9340" spans="2:28" ht="78.75" x14ac:dyDescent="0.2">
      <c r="B9340" s="7" t="s">
        <v>48274</v>
      </c>
      <c r="D9340" s="7" t="s">
        <v>48275</v>
      </c>
      <c r="E9340" s="7" t="s">
        <v>3608</v>
      </c>
      <c r="F9340" s="7" t="s">
        <v>48276</v>
      </c>
      <c r="G9340" s="7" t="s">
        <v>63</v>
      </c>
      <c r="H9340" s="7" t="s">
        <v>64</v>
      </c>
      <c r="I9340" s="49" t="s">
        <v>48277</v>
      </c>
      <c r="J9340" s="7" t="s">
        <v>41254</v>
      </c>
      <c r="K9340" s="42">
        <v>42137</v>
      </c>
      <c r="L9340" s="7" t="s">
        <v>35</v>
      </c>
      <c r="M9340" s="7">
        <v>252</v>
      </c>
      <c r="N9340" s="7">
        <v>10</v>
      </c>
      <c r="O9340" s="7">
        <v>448</v>
      </c>
      <c r="P9340" s="7">
        <v>0.27600000000000002</v>
      </c>
      <c r="Q9340" s="7" t="str">
        <f>CONCATENATE(Z9340,"х",AA9340,"х",AB9340)</f>
        <v>180х116х24</v>
      </c>
      <c r="R9340" s="7" t="s">
        <v>5356</v>
      </c>
      <c r="S9340" s="7">
        <v>3</v>
      </c>
      <c r="T9340" s="7" t="s">
        <v>47626</v>
      </c>
      <c r="U9340" s="7" t="s">
        <v>56</v>
      </c>
      <c r="V9340" s="7">
        <v>268347</v>
      </c>
      <c r="W9340" s="7">
        <f>A9340*M9340</f>
        <v>0</v>
      </c>
      <c r="X9340" s="7" t="str">
        <f>IF(A9340&gt;=1,1," ")</f>
        <v xml:space="preserve"> </v>
      </c>
      <c r="Y9340" s="7">
        <f>P9340*A9340</f>
        <v>0</v>
      </c>
      <c r="Z9340" s="7">
        <v>180</v>
      </c>
      <c r="AA9340" s="7">
        <v>116</v>
      </c>
      <c r="AB9340" s="7">
        <v>24</v>
      </c>
    </row>
    <row r="9341" spans="2:28" x14ac:dyDescent="0.2">
      <c r="B9341" s="7" t="s">
        <v>48278</v>
      </c>
      <c r="D9341" s="7" t="s">
        <v>48279</v>
      </c>
      <c r="E9341" s="7" t="s">
        <v>692</v>
      </c>
      <c r="F9341" s="7" t="s">
        <v>30744</v>
      </c>
      <c r="G9341" s="7" t="s">
        <v>63</v>
      </c>
      <c r="H9341" s="7" t="s">
        <v>686</v>
      </c>
      <c r="I9341" s="7" t="s">
        <v>694</v>
      </c>
      <c r="J9341" s="7" t="s">
        <v>695</v>
      </c>
      <c r="K9341" s="42">
        <v>43098</v>
      </c>
      <c r="L9341" s="7" t="s">
        <v>35</v>
      </c>
      <c r="M9341" s="7">
        <v>205.2</v>
      </c>
      <c r="N9341" s="7">
        <v>10</v>
      </c>
      <c r="O9341" s="7">
        <v>512</v>
      </c>
      <c r="P9341" s="7">
        <v>0.25700000000000001</v>
      </c>
      <c r="Q9341" s="7" t="str">
        <f>CONCATENATE(Z9341,"х",AA9341,"х",AB9341)</f>
        <v>180х115х25</v>
      </c>
      <c r="R9341" s="7" t="s">
        <v>5356</v>
      </c>
      <c r="S9341" s="7">
        <v>3</v>
      </c>
      <c r="T9341" s="7" t="s">
        <v>47626</v>
      </c>
      <c r="U9341" s="7" t="s">
        <v>37</v>
      </c>
      <c r="V9341" s="7">
        <v>235531</v>
      </c>
      <c r="W9341" s="7">
        <f>A9341*M9341</f>
        <v>0</v>
      </c>
      <c r="X9341" s="7" t="str">
        <f>IF(A9341&gt;=1,1," ")</f>
        <v xml:space="preserve"> </v>
      </c>
      <c r="Y9341" s="7">
        <f>P9341*A9341</f>
        <v>0</v>
      </c>
      <c r="Z9341" s="7">
        <v>180</v>
      </c>
      <c r="AA9341" s="7">
        <v>115</v>
      </c>
      <c r="AB9341" s="7">
        <v>25</v>
      </c>
    </row>
    <row r="9342" spans="2:28" ht="213.75" x14ac:dyDescent="0.2">
      <c r="B9342" s="7" t="s">
        <v>48280</v>
      </c>
      <c r="D9342" s="7" t="s">
        <v>48281</v>
      </c>
      <c r="E9342" s="7" t="s">
        <v>19440</v>
      </c>
      <c r="F9342" s="7" t="s">
        <v>30833</v>
      </c>
      <c r="G9342" s="7" t="s">
        <v>63</v>
      </c>
      <c r="H9342" s="7" t="s">
        <v>686</v>
      </c>
      <c r="I9342" s="49" t="s">
        <v>30834</v>
      </c>
      <c r="J9342" s="7" t="s">
        <v>19443</v>
      </c>
      <c r="K9342" s="42">
        <v>42950</v>
      </c>
      <c r="L9342" s="7" t="s">
        <v>35</v>
      </c>
      <c r="M9342" s="7">
        <v>205.2</v>
      </c>
      <c r="N9342" s="7">
        <v>10</v>
      </c>
      <c r="O9342" s="7">
        <v>224</v>
      </c>
      <c r="P9342" s="7">
        <v>0.151</v>
      </c>
      <c r="Q9342" s="7" t="str">
        <f>CONCATENATE(Z9342,"х",AA9342,"х",AB9342)</f>
        <v>180х117х17</v>
      </c>
      <c r="R9342" s="7" t="s">
        <v>5356</v>
      </c>
      <c r="S9342" s="7">
        <v>3</v>
      </c>
      <c r="T9342" s="7" t="s">
        <v>47626</v>
      </c>
      <c r="U9342" s="7" t="s">
        <v>37</v>
      </c>
      <c r="V9342" s="7">
        <v>250187</v>
      </c>
      <c r="W9342" s="7">
        <f>A9342*M9342</f>
        <v>0</v>
      </c>
      <c r="X9342" s="7" t="str">
        <f>IF(A9342&gt;=1,1," ")</f>
        <v xml:space="preserve"> </v>
      </c>
      <c r="Y9342" s="7">
        <f>P9342*A9342</f>
        <v>0</v>
      </c>
      <c r="Z9342" s="7">
        <v>180</v>
      </c>
      <c r="AA9342" s="7">
        <v>117</v>
      </c>
      <c r="AB9342" s="7">
        <v>17</v>
      </c>
    </row>
    <row r="9343" spans="2:28" ht="112.5" x14ac:dyDescent="0.2">
      <c r="B9343" s="7" t="s">
        <v>48282</v>
      </c>
      <c r="D9343" s="7" t="s">
        <v>48283</v>
      </c>
      <c r="E9343" s="7" t="s">
        <v>45518</v>
      </c>
      <c r="F9343" s="7" t="s">
        <v>45540</v>
      </c>
      <c r="G9343" s="7" t="s">
        <v>63</v>
      </c>
      <c r="H9343" s="7" t="s">
        <v>271</v>
      </c>
      <c r="I9343" s="49" t="s">
        <v>48284</v>
      </c>
      <c r="J9343" s="7" t="s">
        <v>45541</v>
      </c>
      <c r="K9343" s="42">
        <v>40361</v>
      </c>
      <c r="L9343" s="7" t="s">
        <v>35</v>
      </c>
      <c r="M9343" s="7">
        <v>252</v>
      </c>
      <c r="N9343" s="7">
        <v>10</v>
      </c>
      <c r="O9343" s="7">
        <v>576</v>
      </c>
      <c r="P9343" s="7">
        <v>0.28599999999999998</v>
      </c>
      <c r="Q9343" s="7" t="str">
        <f>CONCATENATE(Z9343,"х",AA9343,"х",AB9343)</f>
        <v>180х116х25</v>
      </c>
      <c r="R9343" s="7" t="s">
        <v>5356</v>
      </c>
      <c r="S9343" s="7">
        <v>3</v>
      </c>
      <c r="T9343" s="7" t="s">
        <v>47626</v>
      </c>
      <c r="U9343" s="7" t="s">
        <v>37</v>
      </c>
      <c r="V9343" s="7">
        <v>210050</v>
      </c>
      <c r="W9343" s="7">
        <f>A9343*M9343</f>
        <v>0</v>
      </c>
      <c r="X9343" s="7" t="str">
        <f>IF(A9343&gt;=1,1," ")</f>
        <v xml:space="preserve"> </v>
      </c>
      <c r="Y9343" s="7">
        <f>P9343*A9343</f>
        <v>0</v>
      </c>
      <c r="Z9343" s="7">
        <v>180</v>
      </c>
      <c r="AA9343" s="7">
        <v>116</v>
      </c>
      <c r="AB9343" s="7">
        <v>25</v>
      </c>
    </row>
    <row r="9344" spans="2:28" ht="135" x14ac:dyDescent="0.2">
      <c r="B9344" s="7" t="s">
        <v>48285</v>
      </c>
      <c r="D9344" s="7" t="s">
        <v>48286</v>
      </c>
      <c r="E9344" s="7" t="s">
        <v>3791</v>
      </c>
      <c r="F9344" s="7" t="s">
        <v>48287</v>
      </c>
      <c r="G9344" s="7" t="s">
        <v>63</v>
      </c>
      <c r="H9344" s="7" t="s">
        <v>686</v>
      </c>
      <c r="I9344" s="49" t="s">
        <v>48288</v>
      </c>
      <c r="J9344" s="7" t="s">
        <v>48289</v>
      </c>
      <c r="K9344" s="42">
        <v>42709</v>
      </c>
      <c r="L9344" s="7" t="s">
        <v>35</v>
      </c>
      <c r="M9344" s="7">
        <v>223.2</v>
      </c>
      <c r="N9344" s="7">
        <v>10</v>
      </c>
      <c r="O9344" s="7">
        <v>352</v>
      </c>
      <c r="P9344" s="7">
        <v>0.214</v>
      </c>
      <c r="Q9344" s="7" t="str">
        <f>CONCATENATE(Z9344,"х",AA9344,"х",AB9344)</f>
        <v>180х116х25</v>
      </c>
      <c r="R9344" s="7" t="s">
        <v>5356</v>
      </c>
      <c r="S9344" s="7">
        <v>3</v>
      </c>
      <c r="T9344" s="7" t="s">
        <v>47626</v>
      </c>
      <c r="U9344" s="7" t="s">
        <v>37</v>
      </c>
      <c r="V9344" s="7">
        <v>218763</v>
      </c>
      <c r="W9344" s="7">
        <f>A9344*M9344</f>
        <v>0</v>
      </c>
      <c r="X9344" s="7" t="str">
        <f>IF(A9344&gt;=1,1," ")</f>
        <v xml:space="preserve"> </v>
      </c>
      <c r="Y9344" s="7">
        <f>P9344*A9344</f>
        <v>0</v>
      </c>
      <c r="Z9344" s="7">
        <v>180</v>
      </c>
      <c r="AA9344" s="7">
        <v>116</v>
      </c>
      <c r="AB9344" s="7">
        <v>25</v>
      </c>
    </row>
    <row r="9345" spans="2:28" x14ac:dyDescent="0.2">
      <c r="B9345" s="7" t="s">
        <v>48290</v>
      </c>
      <c r="D9345" s="7" t="s">
        <v>48291</v>
      </c>
      <c r="E9345" s="7" t="s">
        <v>9419</v>
      </c>
      <c r="F9345" s="7" t="s">
        <v>48292</v>
      </c>
      <c r="G9345" s="7" t="s">
        <v>63</v>
      </c>
      <c r="H9345" s="7" t="s">
        <v>686</v>
      </c>
      <c r="I9345" s="7" t="s">
        <v>48293</v>
      </c>
      <c r="J9345" s="7" t="s">
        <v>31948</v>
      </c>
      <c r="K9345" s="42">
        <v>43153</v>
      </c>
      <c r="L9345" s="7" t="s">
        <v>35</v>
      </c>
      <c r="M9345" s="7">
        <v>196.8</v>
      </c>
      <c r="N9345" s="7">
        <v>10</v>
      </c>
      <c r="O9345" s="7">
        <v>544</v>
      </c>
      <c r="P9345" s="7">
        <v>0.26600000000000001</v>
      </c>
      <c r="Q9345" s="7" t="str">
        <f>CONCATENATE(Z9345,"х",AA9345,"х",AB9345)</f>
        <v>181х115х20</v>
      </c>
      <c r="R9345" s="7" t="s">
        <v>5356</v>
      </c>
      <c r="S9345" s="7">
        <v>3</v>
      </c>
      <c r="T9345" s="7" t="s">
        <v>47626</v>
      </c>
      <c r="U9345" s="7" t="s">
        <v>37</v>
      </c>
      <c r="V9345" s="7">
        <v>248970</v>
      </c>
      <c r="W9345" s="7">
        <f>A9345*M9345</f>
        <v>0</v>
      </c>
      <c r="X9345" s="7" t="str">
        <f>IF(A9345&gt;=1,1," ")</f>
        <v xml:space="preserve"> </v>
      </c>
      <c r="Y9345" s="7">
        <f>P9345*A9345</f>
        <v>0</v>
      </c>
      <c r="Z9345" s="7">
        <v>181</v>
      </c>
      <c r="AA9345" s="7">
        <v>115</v>
      </c>
      <c r="AB9345" s="7">
        <v>20</v>
      </c>
    </row>
    <row r="9346" spans="2:28" ht="270" x14ac:dyDescent="0.2">
      <c r="B9346" s="7" t="s">
        <v>48294</v>
      </c>
      <c r="D9346" s="7" t="s">
        <v>48295</v>
      </c>
      <c r="E9346" s="7" t="s">
        <v>10052</v>
      </c>
      <c r="F9346" s="7" t="s">
        <v>48296</v>
      </c>
      <c r="G9346" s="7" t="s">
        <v>63</v>
      </c>
      <c r="H9346" s="7" t="s">
        <v>271</v>
      </c>
      <c r="I9346" s="49" t="s">
        <v>48297</v>
      </c>
      <c r="J9346" s="7" t="s">
        <v>48298</v>
      </c>
      <c r="K9346" s="42">
        <v>44032</v>
      </c>
      <c r="L9346" s="7" t="s">
        <v>35</v>
      </c>
      <c r="M9346" s="7">
        <v>270</v>
      </c>
      <c r="N9346" s="7">
        <v>10</v>
      </c>
      <c r="O9346" s="7">
        <v>672</v>
      </c>
      <c r="P9346" s="7">
        <v>0.33700000000000002</v>
      </c>
      <c r="Q9346" s="7" t="str">
        <f>CONCATENATE(Z9346,"х",AA9346,"х",AB9346)</f>
        <v>180х115х28</v>
      </c>
      <c r="R9346" s="7" t="s">
        <v>5356</v>
      </c>
      <c r="S9346" s="7">
        <v>3</v>
      </c>
      <c r="T9346" s="7" t="s">
        <v>47626</v>
      </c>
      <c r="U9346" s="7" t="s">
        <v>37</v>
      </c>
      <c r="V9346" s="7">
        <v>267158</v>
      </c>
      <c r="W9346" s="7">
        <f>A9346*M9346</f>
        <v>0</v>
      </c>
      <c r="X9346" s="7" t="str">
        <f>IF(A9346&gt;=1,1," ")</f>
        <v xml:space="preserve"> </v>
      </c>
      <c r="Y9346" s="7">
        <f>P9346*A9346</f>
        <v>0</v>
      </c>
      <c r="Z9346" s="7">
        <v>180</v>
      </c>
      <c r="AA9346" s="7">
        <v>115</v>
      </c>
      <c r="AB9346" s="7">
        <v>28</v>
      </c>
    </row>
    <row r="9347" spans="2:28" ht="157.5" x14ac:dyDescent="0.2">
      <c r="B9347" s="7" t="s">
        <v>48299</v>
      </c>
      <c r="D9347" s="7" t="s">
        <v>48300</v>
      </c>
      <c r="E9347" s="7" t="s">
        <v>7275</v>
      </c>
      <c r="F9347" s="7" t="s">
        <v>48301</v>
      </c>
      <c r="G9347" s="7" t="s">
        <v>63</v>
      </c>
      <c r="H9347" s="7" t="s">
        <v>686</v>
      </c>
      <c r="I9347" s="49" t="s">
        <v>48302</v>
      </c>
      <c r="J9347" s="7" t="s">
        <v>7278</v>
      </c>
      <c r="K9347" s="42">
        <v>42803</v>
      </c>
      <c r="L9347" s="7" t="s">
        <v>35</v>
      </c>
      <c r="M9347" s="7">
        <v>196.8</v>
      </c>
      <c r="N9347" s="7">
        <v>10</v>
      </c>
      <c r="O9347" s="7">
        <v>288</v>
      </c>
      <c r="P9347" s="7">
        <v>0.19500000000000001</v>
      </c>
      <c r="Q9347" s="7" t="str">
        <f>CONCATENATE(Z9347,"х",AA9347,"х",AB9347)</f>
        <v>180х116х17</v>
      </c>
      <c r="R9347" s="7" t="s">
        <v>5356</v>
      </c>
      <c r="S9347" s="7">
        <v>3</v>
      </c>
      <c r="T9347" s="7" t="s">
        <v>47626</v>
      </c>
      <c r="U9347" s="7" t="s">
        <v>37</v>
      </c>
      <c r="V9347" s="7">
        <v>223648</v>
      </c>
      <c r="W9347" s="7">
        <f>A9347*M9347</f>
        <v>0</v>
      </c>
      <c r="X9347" s="7" t="str">
        <f>IF(A9347&gt;=1,1," ")</f>
        <v xml:space="preserve"> </v>
      </c>
      <c r="Y9347" s="7">
        <f>P9347*A9347</f>
        <v>0</v>
      </c>
      <c r="Z9347" s="7">
        <v>180</v>
      </c>
      <c r="AA9347" s="7">
        <v>116</v>
      </c>
      <c r="AB9347" s="7">
        <v>17</v>
      </c>
    </row>
    <row r="9348" spans="2:28" ht="236.25" x14ac:dyDescent="0.2">
      <c r="B9348" s="7" t="s">
        <v>48303</v>
      </c>
      <c r="D9348" s="7" t="s">
        <v>48304</v>
      </c>
      <c r="E9348" s="7" t="s">
        <v>8886</v>
      </c>
      <c r="F9348" s="7" t="s">
        <v>8887</v>
      </c>
      <c r="G9348" s="7" t="s">
        <v>78</v>
      </c>
      <c r="H9348" s="7" t="s">
        <v>271</v>
      </c>
      <c r="I9348" s="49" t="s">
        <v>48305</v>
      </c>
      <c r="J9348" s="7" t="s">
        <v>8923</v>
      </c>
      <c r="K9348" s="42">
        <v>43556</v>
      </c>
      <c r="L9348" s="7" t="s">
        <v>35</v>
      </c>
      <c r="M9348" s="7">
        <v>223.2</v>
      </c>
      <c r="N9348" s="7">
        <v>10</v>
      </c>
      <c r="O9348" s="7">
        <v>256</v>
      </c>
      <c r="P9348" s="7">
        <v>0.17199999999999999</v>
      </c>
      <c r="Q9348" s="7" t="str">
        <f>CONCATENATE(Z9348,"х",AA9348,"х",AB9348)</f>
        <v>180х116х15</v>
      </c>
      <c r="R9348" s="7" t="s">
        <v>5356</v>
      </c>
      <c r="S9348" s="7">
        <v>3</v>
      </c>
      <c r="T9348" s="7" t="s">
        <v>47626</v>
      </c>
      <c r="U9348" s="7" t="s">
        <v>259</v>
      </c>
      <c r="V9348" s="7">
        <v>207153</v>
      </c>
      <c r="W9348" s="7">
        <f>A9348*M9348</f>
        <v>0</v>
      </c>
      <c r="X9348" s="7" t="str">
        <f>IF(A9348&gt;=1,1," ")</f>
        <v xml:space="preserve"> </v>
      </c>
      <c r="Y9348" s="7">
        <f>P9348*A9348</f>
        <v>0</v>
      </c>
      <c r="Z9348" s="7">
        <v>180</v>
      </c>
      <c r="AA9348" s="7">
        <v>116</v>
      </c>
      <c r="AB9348" s="7">
        <v>15</v>
      </c>
    </row>
    <row r="9349" spans="2:28" x14ac:dyDescent="0.2">
      <c r="B9349" s="7" t="s">
        <v>48306</v>
      </c>
      <c r="C9349" s="7" t="s">
        <v>59</v>
      </c>
      <c r="D9349" s="7" t="s">
        <v>48307</v>
      </c>
      <c r="E9349" s="7" t="s">
        <v>48308</v>
      </c>
      <c r="F9349" s="7" t="s">
        <v>48309</v>
      </c>
      <c r="G9349" s="7" t="s">
        <v>63</v>
      </c>
      <c r="H9349" s="7" t="s">
        <v>686</v>
      </c>
      <c r="I9349" s="7" t="s">
        <v>48310</v>
      </c>
      <c r="J9349" s="7" t="s">
        <v>48311</v>
      </c>
      <c r="K9349" s="42">
        <v>44109</v>
      </c>
      <c r="L9349" s="7" t="s">
        <v>35</v>
      </c>
      <c r="M9349" s="7">
        <v>223.2</v>
      </c>
      <c r="N9349" s="7">
        <v>10</v>
      </c>
      <c r="O9349" s="7">
        <v>320</v>
      </c>
      <c r="P9349" s="7">
        <v>0.20799999999999999</v>
      </c>
      <c r="Q9349" s="7" t="str">
        <f>CONCATENATE(Z9349,"х",AA9349,"х",AB9349)</f>
        <v>180х115х17</v>
      </c>
      <c r="R9349" s="7" t="s">
        <v>5356</v>
      </c>
      <c r="S9349" s="7">
        <v>3</v>
      </c>
      <c r="T9349" s="7" t="s">
        <v>47626</v>
      </c>
      <c r="U9349" s="7" t="s">
        <v>37</v>
      </c>
      <c r="V9349" s="7">
        <v>269315</v>
      </c>
      <c r="W9349" s="7">
        <f>A9349*M9349</f>
        <v>0</v>
      </c>
      <c r="X9349" s="7" t="str">
        <f>IF(A9349&gt;=1,1," ")</f>
        <v xml:space="preserve"> </v>
      </c>
      <c r="Y9349" s="7">
        <f>P9349*A9349</f>
        <v>0</v>
      </c>
      <c r="Z9349" s="7">
        <v>180</v>
      </c>
      <c r="AA9349" s="7">
        <v>115</v>
      </c>
      <c r="AB9349" s="7">
        <v>17</v>
      </c>
    </row>
    <row r="9350" spans="2:28" x14ac:dyDescent="0.2">
      <c r="B9350" s="7" t="s">
        <v>48312</v>
      </c>
      <c r="D9350" s="7" t="s">
        <v>48313</v>
      </c>
      <c r="E9350" s="7" t="s">
        <v>3676</v>
      </c>
      <c r="F9350" s="7" t="s">
        <v>48314</v>
      </c>
      <c r="G9350" s="7" t="s">
        <v>63</v>
      </c>
      <c r="H9350" s="7" t="s">
        <v>686</v>
      </c>
      <c r="I9350" s="7" t="s">
        <v>48315</v>
      </c>
      <c r="J9350" s="7" t="s">
        <v>48316</v>
      </c>
      <c r="K9350" s="42">
        <v>42583</v>
      </c>
      <c r="L9350" s="7" t="s">
        <v>35</v>
      </c>
      <c r="M9350" s="7">
        <v>213.6</v>
      </c>
      <c r="N9350" s="7">
        <v>10</v>
      </c>
      <c r="O9350" s="7">
        <v>256</v>
      </c>
      <c r="P9350" s="7">
        <v>0.17499999999999999</v>
      </c>
      <c r="Q9350" s="7" t="str">
        <f>CONCATENATE(Z9350,"х",AA9350,"х",AB9350)</f>
        <v>180х116х15</v>
      </c>
      <c r="R9350" s="7" t="s">
        <v>5356</v>
      </c>
      <c r="S9350" s="7">
        <v>3</v>
      </c>
      <c r="T9350" s="7" t="s">
        <v>47626</v>
      </c>
      <c r="U9350" s="7" t="s">
        <v>37</v>
      </c>
      <c r="V9350" s="7">
        <v>237542</v>
      </c>
      <c r="W9350" s="7">
        <f>A9350*M9350</f>
        <v>0</v>
      </c>
      <c r="X9350" s="7" t="str">
        <f>IF(A9350&gt;=1,1," ")</f>
        <v xml:space="preserve"> </v>
      </c>
      <c r="Y9350" s="7">
        <f>P9350*A9350</f>
        <v>0</v>
      </c>
      <c r="Z9350" s="7">
        <v>180</v>
      </c>
      <c r="AA9350" s="7">
        <v>116</v>
      </c>
      <c r="AB9350" s="7">
        <v>15</v>
      </c>
    </row>
    <row r="9351" spans="2:28" ht="123.75" x14ac:dyDescent="0.2">
      <c r="B9351" s="7" t="s">
        <v>48317</v>
      </c>
      <c r="D9351" s="7" t="s">
        <v>48318</v>
      </c>
      <c r="E9351" s="7" t="s">
        <v>30840</v>
      </c>
      <c r="F9351" s="7" t="s">
        <v>30841</v>
      </c>
      <c r="G9351" s="7" t="s">
        <v>63</v>
      </c>
      <c r="H9351" s="7" t="s">
        <v>424</v>
      </c>
      <c r="I9351" s="49" t="s">
        <v>30842</v>
      </c>
      <c r="J9351" s="7" t="s">
        <v>30843</v>
      </c>
      <c r="K9351" s="42">
        <v>42471</v>
      </c>
      <c r="L9351" s="7" t="s">
        <v>35</v>
      </c>
      <c r="M9351" s="7">
        <v>264</v>
      </c>
      <c r="N9351" s="7">
        <v>10</v>
      </c>
      <c r="O9351" s="7">
        <v>480</v>
      </c>
      <c r="P9351" s="7">
        <v>0.315</v>
      </c>
      <c r="Q9351" s="7" t="str">
        <f>CONCATENATE(Z9351,"х",AA9351,"х",AB9351)</f>
        <v>180х116х25</v>
      </c>
      <c r="R9351" s="7" t="s">
        <v>5356</v>
      </c>
      <c r="S9351" s="7">
        <v>3</v>
      </c>
      <c r="T9351" s="7" t="s">
        <v>47626</v>
      </c>
      <c r="U9351" s="7" t="s">
        <v>56</v>
      </c>
      <c r="V9351" s="7">
        <v>222185</v>
      </c>
      <c r="W9351" s="7">
        <f>A9351*M9351</f>
        <v>0</v>
      </c>
      <c r="X9351" s="7" t="str">
        <f>IF(A9351&gt;=1,1," ")</f>
        <v xml:space="preserve"> </v>
      </c>
      <c r="Y9351" s="7">
        <f>P9351*A9351</f>
        <v>0</v>
      </c>
      <c r="Z9351" s="7">
        <v>180</v>
      </c>
      <c r="AA9351" s="7">
        <v>116</v>
      </c>
      <c r="AB9351" s="7">
        <v>25</v>
      </c>
    </row>
    <row r="9352" spans="2:28" x14ac:dyDescent="0.2">
      <c r="B9352" s="7" t="s">
        <v>48319</v>
      </c>
      <c r="D9352" s="7" t="s">
        <v>48320</v>
      </c>
      <c r="E9352" s="7" t="s">
        <v>7299</v>
      </c>
      <c r="F9352" s="7" t="s">
        <v>7300</v>
      </c>
      <c r="G9352" s="7" t="s">
        <v>63</v>
      </c>
      <c r="H9352" s="7" t="s">
        <v>686</v>
      </c>
      <c r="I9352" s="7" t="s">
        <v>48321</v>
      </c>
      <c r="J9352" s="7" t="s">
        <v>7302</v>
      </c>
      <c r="K9352" s="42">
        <v>44197</v>
      </c>
      <c r="L9352" s="7" t="s">
        <v>35</v>
      </c>
      <c r="M9352" s="7">
        <v>252</v>
      </c>
      <c r="N9352" s="7">
        <v>10</v>
      </c>
      <c r="O9352" s="7">
        <v>640</v>
      </c>
      <c r="P9352" s="7">
        <v>0.315</v>
      </c>
      <c r="Q9352" s="7" t="str">
        <f>CONCATENATE(Z9352,"х",AA9352,"х",AB9352)</f>
        <v>180х115х27</v>
      </c>
      <c r="R9352" s="7" t="s">
        <v>5356</v>
      </c>
      <c r="S9352" s="7">
        <v>3</v>
      </c>
      <c r="T9352" s="7" t="s">
        <v>47626</v>
      </c>
      <c r="U9352" s="7" t="s">
        <v>37</v>
      </c>
      <c r="V9352" s="7">
        <v>215046</v>
      </c>
      <c r="W9352" s="7">
        <f>A9352*M9352</f>
        <v>0</v>
      </c>
      <c r="X9352" s="7" t="str">
        <f>IF(A9352&gt;=1,1," ")</f>
        <v xml:space="preserve"> </v>
      </c>
      <c r="Y9352" s="7">
        <f>P9352*A9352</f>
        <v>0</v>
      </c>
      <c r="Z9352" s="7">
        <v>180</v>
      </c>
      <c r="AA9352" s="7">
        <v>115</v>
      </c>
      <c r="AB9352" s="7">
        <v>27</v>
      </c>
    </row>
    <row r="9353" spans="2:28" x14ac:dyDescent="0.2">
      <c r="B9353" s="7" t="s">
        <v>48322</v>
      </c>
      <c r="D9353" s="7" t="s">
        <v>48323</v>
      </c>
      <c r="E9353" s="7" t="s">
        <v>3894</v>
      </c>
      <c r="F9353" s="7" t="s">
        <v>48324</v>
      </c>
      <c r="G9353" s="7" t="s">
        <v>63</v>
      </c>
      <c r="H9353" s="7" t="s">
        <v>686</v>
      </c>
      <c r="I9353" s="7" t="s">
        <v>48325</v>
      </c>
      <c r="J9353" s="7" t="s">
        <v>48326</v>
      </c>
      <c r="K9353" s="42">
        <v>43525</v>
      </c>
      <c r="L9353" s="7" t="s">
        <v>35</v>
      </c>
      <c r="M9353" s="7">
        <v>231.6</v>
      </c>
      <c r="N9353" s="7">
        <v>10</v>
      </c>
      <c r="O9353" s="7">
        <v>384</v>
      </c>
      <c r="P9353" s="7">
        <v>0.23100000000000001</v>
      </c>
      <c r="Q9353" s="7" t="str">
        <f>CONCATENATE(Z9353,"х",AA9353,"х",AB9353)</f>
        <v>180х115х18</v>
      </c>
      <c r="R9353" s="7" t="s">
        <v>5356</v>
      </c>
      <c r="S9353" s="7">
        <v>3</v>
      </c>
      <c r="T9353" s="7" t="s">
        <v>47626</v>
      </c>
      <c r="U9353" s="7" t="s">
        <v>37</v>
      </c>
      <c r="V9353" s="7">
        <v>266601</v>
      </c>
      <c r="W9353" s="7">
        <f>A9353*M9353</f>
        <v>0</v>
      </c>
      <c r="X9353" s="7" t="str">
        <f>IF(A9353&gt;=1,1," ")</f>
        <v xml:space="preserve"> </v>
      </c>
      <c r="Y9353" s="7">
        <f>P9353*A9353</f>
        <v>0</v>
      </c>
      <c r="Z9353" s="7">
        <v>180</v>
      </c>
      <c r="AA9353" s="7">
        <v>115</v>
      </c>
      <c r="AB9353" s="7">
        <v>18</v>
      </c>
    </row>
    <row r="9354" spans="2:28" ht="180" x14ac:dyDescent="0.2">
      <c r="B9354" s="7" t="s">
        <v>48327</v>
      </c>
      <c r="D9354" s="7" t="s">
        <v>48328</v>
      </c>
      <c r="E9354" s="7" t="s">
        <v>7371</v>
      </c>
      <c r="F9354" s="7" t="s">
        <v>48329</v>
      </c>
      <c r="G9354" s="7" t="s">
        <v>63</v>
      </c>
      <c r="H9354" s="7" t="s">
        <v>686</v>
      </c>
      <c r="I9354" s="49" t="s">
        <v>48330</v>
      </c>
      <c r="J9354" s="7" t="s">
        <v>48331</v>
      </c>
      <c r="K9354" s="42">
        <v>44197</v>
      </c>
      <c r="L9354" s="7" t="s">
        <v>35</v>
      </c>
      <c r="M9354" s="7">
        <v>270</v>
      </c>
      <c r="N9354" s="7">
        <v>10</v>
      </c>
      <c r="O9354" s="7">
        <v>768</v>
      </c>
      <c r="P9354" s="7">
        <v>0.373</v>
      </c>
      <c r="Q9354" s="7" t="str">
        <f>CONCATENATE(Z9354,"х",AA9354,"х",AB9354)</f>
        <v>180х116х35</v>
      </c>
      <c r="R9354" s="7" t="s">
        <v>5356</v>
      </c>
      <c r="S9354" s="7">
        <v>3</v>
      </c>
      <c r="T9354" s="7" t="s">
        <v>47626</v>
      </c>
      <c r="U9354" s="7" t="s">
        <v>37</v>
      </c>
      <c r="V9354" s="7">
        <v>208647</v>
      </c>
      <c r="W9354" s="7">
        <f>A9354*M9354</f>
        <v>0</v>
      </c>
      <c r="X9354" s="7" t="str">
        <f>IF(A9354&gt;=1,1," ")</f>
        <v xml:space="preserve"> </v>
      </c>
      <c r="Y9354" s="7">
        <f>P9354*A9354</f>
        <v>0</v>
      </c>
      <c r="Z9354" s="7">
        <v>180</v>
      </c>
      <c r="AA9354" s="7">
        <v>116</v>
      </c>
      <c r="AB9354" s="7">
        <v>35</v>
      </c>
    </row>
    <row r="9355" spans="2:28" ht="168.75" x14ac:dyDescent="0.2">
      <c r="B9355" s="7" t="s">
        <v>48332</v>
      </c>
      <c r="D9355" s="7" t="s">
        <v>48333</v>
      </c>
      <c r="E9355" s="7" t="s">
        <v>3791</v>
      </c>
      <c r="F9355" s="7" t="s">
        <v>48334</v>
      </c>
      <c r="G9355" s="7" t="s">
        <v>78</v>
      </c>
      <c r="H9355" s="7" t="s">
        <v>686</v>
      </c>
      <c r="I9355" s="49" t="s">
        <v>48335</v>
      </c>
      <c r="J9355" s="7" t="s">
        <v>48336</v>
      </c>
      <c r="K9355" s="42">
        <v>42458</v>
      </c>
      <c r="L9355" s="7" t="s">
        <v>35</v>
      </c>
      <c r="M9355" s="7">
        <v>223.2</v>
      </c>
      <c r="N9355" s="7">
        <v>10</v>
      </c>
      <c r="O9355" s="7">
        <v>448</v>
      </c>
      <c r="P9355" s="7">
        <v>0.27</v>
      </c>
      <c r="Q9355" s="7" t="str">
        <f>CONCATENATE(Z9355,"х",AA9355,"х",AB9355)</f>
        <v>180х115х22</v>
      </c>
      <c r="R9355" s="7" t="s">
        <v>5356</v>
      </c>
      <c r="S9355" s="7">
        <v>3</v>
      </c>
      <c r="T9355" s="7" t="s">
        <v>47626</v>
      </c>
      <c r="U9355" s="7" t="s">
        <v>37</v>
      </c>
      <c r="V9355" s="7">
        <v>223322</v>
      </c>
      <c r="W9355" s="7">
        <f>A9355*M9355</f>
        <v>0</v>
      </c>
      <c r="X9355" s="7" t="str">
        <f>IF(A9355&gt;=1,1," ")</f>
        <v xml:space="preserve"> </v>
      </c>
      <c r="Y9355" s="7">
        <f>P9355*A9355</f>
        <v>0</v>
      </c>
      <c r="Z9355" s="7">
        <v>180</v>
      </c>
      <c r="AA9355" s="7">
        <v>115</v>
      </c>
      <c r="AB9355" s="7">
        <v>22</v>
      </c>
    </row>
    <row r="9356" spans="2:28" x14ac:dyDescent="0.2">
      <c r="B9356" s="7" t="s">
        <v>48337</v>
      </c>
      <c r="D9356" s="7" t="s">
        <v>48338</v>
      </c>
      <c r="E9356" s="7" t="s">
        <v>3608</v>
      </c>
      <c r="F9356" s="7" t="s">
        <v>48339</v>
      </c>
      <c r="G9356" s="7" t="s">
        <v>78</v>
      </c>
      <c r="H9356" s="7" t="s">
        <v>64</v>
      </c>
      <c r="I9356" s="7" t="s">
        <v>48340</v>
      </c>
      <c r="J9356" s="7" t="s">
        <v>48341</v>
      </c>
      <c r="K9356" s="42">
        <v>43831</v>
      </c>
      <c r="L9356" s="7" t="s">
        <v>35</v>
      </c>
      <c r="M9356" s="7">
        <v>223.2</v>
      </c>
      <c r="N9356" s="7">
        <v>10</v>
      </c>
      <c r="O9356" s="7">
        <v>224</v>
      </c>
      <c r="P9356" s="7">
        <v>0.153</v>
      </c>
      <c r="Q9356" s="7" t="str">
        <f>CONCATENATE(Z9356,"х",AA9356,"х",AB9356)</f>
        <v>180х115х12</v>
      </c>
      <c r="R9356" s="7" t="s">
        <v>5356</v>
      </c>
      <c r="S9356" s="7">
        <v>3</v>
      </c>
      <c r="T9356" s="7" t="s">
        <v>47626</v>
      </c>
      <c r="U9356" s="7" t="s">
        <v>37</v>
      </c>
      <c r="V9356" s="7">
        <v>264993</v>
      </c>
      <c r="W9356" s="7">
        <f>A9356*M9356</f>
        <v>0</v>
      </c>
      <c r="X9356" s="7" t="str">
        <f>IF(A9356&gt;=1,1," ")</f>
        <v xml:space="preserve"> </v>
      </c>
      <c r="Y9356" s="7">
        <f>P9356*A9356</f>
        <v>0</v>
      </c>
      <c r="Z9356" s="7">
        <v>180</v>
      </c>
      <c r="AA9356" s="7">
        <v>115</v>
      </c>
      <c r="AB9356" s="7">
        <v>12</v>
      </c>
    </row>
    <row r="9357" spans="2:28" ht="157.5" x14ac:dyDescent="0.2">
      <c r="B9357" s="7" t="s">
        <v>48342</v>
      </c>
      <c r="D9357" s="7" t="s">
        <v>48343</v>
      </c>
      <c r="E9357" s="7" t="s">
        <v>3842</v>
      </c>
      <c r="F9357" s="7" t="s">
        <v>48344</v>
      </c>
      <c r="G9357" s="7" t="s">
        <v>63</v>
      </c>
      <c r="H9357" s="7" t="s">
        <v>686</v>
      </c>
      <c r="I9357" s="49" t="s">
        <v>48345</v>
      </c>
      <c r="J9357" s="7" t="s">
        <v>48346</v>
      </c>
      <c r="K9357" s="42">
        <v>43509</v>
      </c>
      <c r="L9357" s="7" t="s">
        <v>35</v>
      </c>
      <c r="M9357" s="7">
        <v>205.2</v>
      </c>
      <c r="N9357" s="7">
        <v>10</v>
      </c>
      <c r="O9357" s="7">
        <v>288</v>
      </c>
      <c r="P9357" s="7">
        <v>0.19</v>
      </c>
      <c r="Q9357" s="7" t="str">
        <f>CONCATENATE(Z9357,"х",AA9357,"х",AB9357)</f>
        <v>181х116х16</v>
      </c>
      <c r="R9357" s="7" t="s">
        <v>5356</v>
      </c>
      <c r="S9357" s="7">
        <v>3</v>
      </c>
      <c r="T9357" s="7" t="s">
        <v>47626</v>
      </c>
      <c r="U9357" s="7" t="s">
        <v>37</v>
      </c>
      <c r="V9357" s="7">
        <v>248009</v>
      </c>
      <c r="W9357" s="7">
        <f>A9357*M9357</f>
        <v>0</v>
      </c>
      <c r="X9357" s="7" t="str">
        <f>IF(A9357&gt;=1,1," ")</f>
        <v xml:space="preserve"> </v>
      </c>
      <c r="Y9357" s="7">
        <f>P9357*A9357</f>
        <v>0</v>
      </c>
      <c r="Z9357" s="7">
        <v>181</v>
      </c>
      <c r="AA9357" s="7">
        <v>116</v>
      </c>
      <c r="AB9357" s="7">
        <v>16</v>
      </c>
    </row>
    <row r="9358" spans="2:28" ht="135" x14ac:dyDescent="0.2">
      <c r="B9358" s="7" t="s">
        <v>48347</v>
      </c>
      <c r="D9358" s="7" t="s">
        <v>48348</v>
      </c>
      <c r="E9358" s="7" t="s">
        <v>3808</v>
      </c>
      <c r="F9358" s="7" t="s">
        <v>48349</v>
      </c>
      <c r="G9358" s="7" t="s">
        <v>815</v>
      </c>
      <c r="H9358" s="7" t="s">
        <v>686</v>
      </c>
      <c r="I9358" s="49" t="s">
        <v>48350</v>
      </c>
      <c r="J9358" s="7" t="s">
        <v>48351</v>
      </c>
      <c r="K9358" s="42">
        <v>43658</v>
      </c>
      <c r="L9358" s="7" t="s">
        <v>35</v>
      </c>
      <c r="M9358" s="7">
        <v>240</v>
      </c>
      <c r="N9358" s="7">
        <v>10</v>
      </c>
      <c r="O9358" s="7">
        <v>384</v>
      </c>
      <c r="P9358" s="7">
        <v>0.23300000000000001</v>
      </c>
      <c r="Q9358" s="7" t="str">
        <f>CONCATENATE(Z9358,"х",AA9358,"х",AB9358)</f>
        <v>180х115х17</v>
      </c>
      <c r="R9358" s="7" t="s">
        <v>5356</v>
      </c>
      <c r="S9358" s="7">
        <v>3</v>
      </c>
      <c r="T9358" s="7" t="s">
        <v>47626</v>
      </c>
      <c r="U9358" s="7" t="s">
        <v>37</v>
      </c>
      <c r="V9358" s="7">
        <v>256611</v>
      </c>
      <c r="W9358" s="7">
        <f>A9358*M9358</f>
        <v>0</v>
      </c>
      <c r="X9358" s="7" t="str">
        <f>IF(A9358&gt;=1,1," ")</f>
        <v xml:space="preserve"> </v>
      </c>
      <c r="Y9358" s="7">
        <f>P9358*A9358</f>
        <v>0</v>
      </c>
      <c r="Z9358" s="7">
        <v>180</v>
      </c>
      <c r="AA9358" s="7">
        <v>115</v>
      </c>
      <c r="AB9358" s="7">
        <v>17</v>
      </c>
    </row>
    <row r="9359" spans="2:28" x14ac:dyDescent="0.2">
      <c r="B9359" s="7" t="s">
        <v>48352</v>
      </c>
      <c r="D9359" s="7" t="s">
        <v>48353</v>
      </c>
      <c r="E9359" s="7" t="s">
        <v>48354</v>
      </c>
      <c r="F9359" s="7" t="s">
        <v>48355</v>
      </c>
      <c r="G9359" s="7" t="s">
        <v>878</v>
      </c>
      <c r="H9359" s="7" t="s">
        <v>271</v>
      </c>
      <c r="I9359" s="7" t="s">
        <v>48356</v>
      </c>
      <c r="J9359" s="7" t="s">
        <v>48357</v>
      </c>
      <c r="K9359" s="42">
        <v>43041</v>
      </c>
      <c r="L9359" s="7" t="s">
        <v>35</v>
      </c>
      <c r="M9359" s="7">
        <v>188.4</v>
      </c>
      <c r="N9359" s="7">
        <v>10</v>
      </c>
      <c r="O9359" s="7">
        <v>224</v>
      </c>
      <c r="P9359" s="7">
        <v>0.14899999999999999</v>
      </c>
      <c r="Q9359" s="7" t="str">
        <f>CONCATENATE(Z9359,"х",AA9359,"х",AB9359)</f>
        <v>180х115х17</v>
      </c>
      <c r="R9359" s="7" t="s">
        <v>5356</v>
      </c>
      <c r="S9359" s="7">
        <v>3</v>
      </c>
      <c r="T9359" s="7" t="s">
        <v>47626</v>
      </c>
      <c r="U9359" s="7" t="s">
        <v>37</v>
      </c>
      <c r="V9359" s="7">
        <v>236886</v>
      </c>
      <c r="W9359" s="7">
        <f>A9359*M9359</f>
        <v>0</v>
      </c>
      <c r="X9359" s="7" t="str">
        <f>IF(A9359&gt;=1,1," ")</f>
        <v xml:space="preserve"> </v>
      </c>
      <c r="Y9359" s="7">
        <f>P9359*A9359</f>
        <v>0</v>
      </c>
      <c r="Z9359" s="7">
        <v>180</v>
      </c>
      <c r="AA9359" s="7">
        <v>115</v>
      </c>
      <c r="AB9359" s="7">
        <v>17</v>
      </c>
    </row>
    <row r="9360" spans="2:28" ht="180" x14ac:dyDescent="0.2">
      <c r="B9360" s="7" t="s">
        <v>48358</v>
      </c>
      <c r="D9360" s="7" t="s">
        <v>48359</v>
      </c>
      <c r="E9360" s="7" t="s">
        <v>3842</v>
      </c>
      <c r="F9360" s="7" t="s">
        <v>30731</v>
      </c>
      <c r="G9360" s="7" t="s">
        <v>63</v>
      </c>
      <c r="H9360" s="7" t="s">
        <v>686</v>
      </c>
      <c r="I9360" s="49" t="s">
        <v>30732</v>
      </c>
      <c r="J9360" s="7" t="s">
        <v>3845</v>
      </c>
      <c r="K9360" s="42">
        <v>42795</v>
      </c>
      <c r="L9360" s="7" t="s">
        <v>35</v>
      </c>
      <c r="M9360" s="7">
        <v>213.6</v>
      </c>
      <c r="N9360" s="7">
        <v>10</v>
      </c>
      <c r="O9360" s="7">
        <v>224</v>
      </c>
      <c r="P9360" s="7">
        <v>0.16600000000000001</v>
      </c>
      <c r="Q9360" s="7" t="str">
        <f>CONCATENATE(Z9360,"х",AA9360,"х",AB9360)</f>
        <v>180х116х13</v>
      </c>
      <c r="R9360" s="7" t="s">
        <v>5356</v>
      </c>
      <c r="S9360" s="7">
        <v>3</v>
      </c>
      <c r="T9360" s="7" t="s">
        <v>47626</v>
      </c>
      <c r="U9360" s="7" t="s">
        <v>37</v>
      </c>
      <c r="V9360" s="7">
        <v>208627</v>
      </c>
      <c r="W9360" s="7">
        <f>A9360*M9360</f>
        <v>0</v>
      </c>
      <c r="X9360" s="7" t="str">
        <f>IF(A9360&gt;=1,1," ")</f>
        <v xml:space="preserve"> </v>
      </c>
      <c r="Y9360" s="7">
        <f>P9360*A9360</f>
        <v>0</v>
      </c>
      <c r="Z9360" s="7">
        <v>180</v>
      </c>
      <c r="AA9360" s="7">
        <v>116</v>
      </c>
      <c r="AB9360" s="7">
        <v>13</v>
      </c>
    </row>
    <row r="9361" spans="2:28" ht="225" x14ac:dyDescent="0.2">
      <c r="B9361" s="7" t="s">
        <v>48360</v>
      </c>
      <c r="D9361" s="7" t="s">
        <v>48361</v>
      </c>
      <c r="E9361" s="7" t="s">
        <v>17930</v>
      </c>
      <c r="F9361" s="7" t="s">
        <v>45266</v>
      </c>
      <c r="G9361" s="7" t="s">
        <v>63</v>
      </c>
      <c r="H9361" s="7" t="s">
        <v>385</v>
      </c>
      <c r="I9361" s="49" t="s">
        <v>48362</v>
      </c>
      <c r="J9361" s="7" t="s">
        <v>30830</v>
      </c>
      <c r="K9361" s="42">
        <v>42124</v>
      </c>
      <c r="L9361" s="7" t="s">
        <v>35</v>
      </c>
      <c r="M9361" s="7">
        <v>213.6</v>
      </c>
      <c r="N9361" s="7">
        <v>10</v>
      </c>
      <c r="O9361" s="7">
        <v>320</v>
      </c>
      <c r="P9361" s="7">
        <v>0.19700000000000001</v>
      </c>
      <c r="Q9361" s="7" t="str">
        <f>CONCATENATE(Z9361,"х",AA9361,"х",AB9361)</f>
        <v>181х116х17</v>
      </c>
      <c r="R9361" s="7" t="s">
        <v>5356</v>
      </c>
      <c r="S9361" s="7">
        <v>3</v>
      </c>
      <c r="T9361" s="7" t="s">
        <v>47626</v>
      </c>
      <c r="U9361" s="7" t="s">
        <v>37</v>
      </c>
      <c r="V9361" s="7">
        <v>208176</v>
      </c>
      <c r="W9361" s="7">
        <f>A9361*M9361</f>
        <v>0</v>
      </c>
      <c r="X9361" s="7" t="str">
        <f>IF(A9361&gt;=1,1," ")</f>
        <v xml:space="preserve"> </v>
      </c>
      <c r="Y9361" s="7">
        <f>P9361*A9361</f>
        <v>0</v>
      </c>
      <c r="Z9361" s="7">
        <v>181</v>
      </c>
      <c r="AA9361" s="7">
        <v>116</v>
      </c>
      <c r="AB9361" s="7">
        <v>17</v>
      </c>
    </row>
    <row r="9362" spans="2:28" x14ac:dyDescent="0.2">
      <c r="B9362" s="7" t="s">
        <v>48363</v>
      </c>
      <c r="D9362" s="7" t="s">
        <v>48364</v>
      </c>
      <c r="E9362" s="7" t="s">
        <v>15332</v>
      </c>
      <c r="F9362" s="7" t="s">
        <v>48365</v>
      </c>
      <c r="G9362" s="7" t="s">
        <v>63</v>
      </c>
      <c r="H9362" s="7" t="s">
        <v>197</v>
      </c>
      <c r="I9362" s="7" t="s">
        <v>48366</v>
      </c>
      <c r="J9362" s="7" t="s">
        <v>48367</v>
      </c>
      <c r="K9362" s="42">
        <v>44133</v>
      </c>
      <c r="L9362" s="7" t="s">
        <v>35</v>
      </c>
      <c r="M9362" s="7">
        <v>288</v>
      </c>
      <c r="N9362" s="7">
        <v>10</v>
      </c>
      <c r="O9362" s="7">
        <v>800</v>
      </c>
      <c r="P9362" s="7">
        <v>0.38800000000000001</v>
      </c>
      <c r="Q9362" s="7" t="str">
        <f>CONCATENATE(Z9362,"х",AA9362,"х",AB9362)</f>
        <v>180х116х34</v>
      </c>
      <c r="R9362" s="7" t="s">
        <v>5356</v>
      </c>
      <c r="S9362" s="7">
        <v>3</v>
      </c>
      <c r="T9362" s="7" t="s">
        <v>47626</v>
      </c>
      <c r="U9362" s="7" t="s">
        <v>56</v>
      </c>
      <c r="V9362" s="7">
        <v>225104</v>
      </c>
      <c r="W9362" s="7">
        <f>A9362*M9362</f>
        <v>0</v>
      </c>
      <c r="X9362" s="7" t="str">
        <f>IF(A9362&gt;=1,1," ")</f>
        <v xml:space="preserve"> </v>
      </c>
      <c r="Y9362" s="7">
        <f>P9362*A9362</f>
        <v>0</v>
      </c>
      <c r="Z9362" s="7">
        <v>180</v>
      </c>
      <c r="AA9362" s="7">
        <v>116</v>
      </c>
      <c r="AB9362" s="7">
        <v>34</v>
      </c>
    </row>
    <row r="9363" spans="2:28" x14ac:dyDescent="0.2">
      <c r="B9363" s="7" t="s">
        <v>48368</v>
      </c>
      <c r="D9363" s="7" t="s">
        <v>48369</v>
      </c>
      <c r="E9363" s="7" t="s">
        <v>48370</v>
      </c>
      <c r="F9363" s="7" t="s">
        <v>48371</v>
      </c>
      <c r="G9363" s="7" t="s">
        <v>63</v>
      </c>
      <c r="H9363" s="7" t="s">
        <v>271</v>
      </c>
      <c r="I9363" s="7" t="s">
        <v>48372</v>
      </c>
      <c r="J9363" s="7" t="s">
        <v>48373</v>
      </c>
      <c r="K9363" s="42">
        <v>44104</v>
      </c>
      <c r="L9363" s="7" t="s">
        <v>35</v>
      </c>
      <c r="M9363" s="7">
        <v>231.6</v>
      </c>
      <c r="N9363" s="7">
        <v>20</v>
      </c>
      <c r="O9363" s="7">
        <v>320</v>
      </c>
      <c r="P9363" s="7">
        <v>0.19800000000000001</v>
      </c>
      <c r="Q9363" s="7" t="str">
        <f>CONCATENATE(Z9363,"х",AA9363,"х",AB9363)</f>
        <v>180х116х16</v>
      </c>
      <c r="R9363" s="7" t="s">
        <v>5356</v>
      </c>
      <c r="S9363" s="7">
        <v>3</v>
      </c>
      <c r="T9363" s="7" t="s">
        <v>47626</v>
      </c>
      <c r="U9363" s="7" t="s">
        <v>259</v>
      </c>
      <c r="V9363" s="7">
        <v>207739</v>
      </c>
      <c r="W9363" s="7">
        <f>A9363*M9363</f>
        <v>0</v>
      </c>
      <c r="X9363" s="7" t="str">
        <f>IF(A9363&gt;=1,1," ")</f>
        <v xml:space="preserve"> </v>
      </c>
      <c r="Y9363" s="7">
        <f>P9363*A9363</f>
        <v>0</v>
      </c>
      <c r="Z9363" s="7">
        <v>180</v>
      </c>
      <c r="AA9363" s="7">
        <v>116</v>
      </c>
      <c r="AB9363" s="7">
        <v>16</v>
      </c>
    </row>
    <row r="9364" spans="2:28" ht="157.5" x14ac:dyDescent="0.2">
      <c r="B9364" s="7" t="s">
        <v>48374</v>
      </c>
      <c r="D9364" s="7" t="s">
        <v>48375</v>
      </c>
      <c r="E9364" s="7" t="s">
        <v>48376</v>
      </c>
      <c r="F9364" s="7" t="s">
        <v>48377</v>
      </c>
      <c r="G9364" s="7" t="s">
        <v>63</v>
      </c>
      <c r="H9364" s="7" t="s">
        <v>385</v>
      </c>
      <c r="I9364" s="49" t="s">
        <v>48378</v>
      </c>
      <c r="J9364" s="7" t="s">
        <v>48379</v>
      </c>
      <c r="K9364" s="42">
        <v>42663</v>
      </c>
      <c r="L9364" s="7" t="s">
        <v>35</v>
      </c>
      <c r="M9364" s="7">
        <v>231.6</v>
      </c>
      <c r="N9364" s="7">
        <v>10</v>
      </c>
      <c r="O9364" s="7">
        <v>352</v>
      </c>
      <c r="P9364" s="7">
        <v>0.217</v>
      </c>
      <c r="Q9364" s="7" t="str">
        <f>CONCATENATE(Z9364,"х",AA9364,"х",AB9364)</f>
        <v>180х115х18</v>
      </c>
      <c r="R9364" s="7" t="s">
        <v>5356</v>
      </c>
      <c r="S9364" s="7">
        <v>3</v>
      </c>
      <c r="T9364" s="7" t="s">
        <v>47626</v>
      </c>
      <c r="U9364" s="7" t="s">
        <v>37</v>
      </c>
      <c r="V9364" s="7">
        <v>235226</v>
      </c>
      <c r="W9364" s="7">
        <f>A9364*M9364</f>
        <v>0</v>
      </c>
      <c r="X9364" s="7" t="str">
        <f>IF(A9364&gt;=1,1," ")</f>
        <v xml:space="preserve"> </v>
      </c>
      <c r="Y9364" s="7">
        <f>P9364*A9364</f>
        <v>0</v>
      </c>
      <c r="Z9364" s="7">
        <v>180</v>
      </c>
      <c r="AA9364" s="7">
        <v>115</v>
      </c>
      <c r="AB9364" s="7">
        <v>18</v>
      </c>
    </row>
    <row r="9365" spans="2:28" ht="90" x14ac:dyDescent="0.2">
      <c r="B9365" s="7" t="s">
        <v>48380</v>
      </c>
      <c r="D9365" s="7" t="s">
        <v>48381</v>
      </c>
      <c r="E9365" s="7" t="s">
        <v>45518</v>
      </c>
      <c r="F9365" s="7" t="s">
        <v>45535</v>
      </c>
      <c r="G9365" s="7" t="s">
        <v>63</v>
      </c>
      <c r="H9365" s="7" t="s">
        <v>271</v>
      </c>
      <c r="I9365" s="49" t="s">
        <v>48382</v>
      </c>
      <c r="J9365" s="7" t="s">
        <v>45537</v>
      </c>
      <c r="K9365" s="42">
        <v>43403</v>
      </c>
      <c r="L9365" s="7" t="s">
        <v>35</v>
      </c>
      <c r="M9365" s="7">
        <v>231.6</v>
      </c>
      <c r="N9365" s="7">
        <v>10</v>
      </c>
      <c r="O9365" s="7">
        <v>352</v>
      </c>
      <c r="P9365" s="7">
        <v>0.23300000000000001</v>
      </c>
      <c r="Q9365" s="7" t="str">
        <f>CONCATENATE(Z9365,"х",AA9365,"х",AB9365)</f>
        <v>180х117х20</v>
      </c>
      <c r="R9365" s="7" t="s">
        <v>5356</v>
      </c>
      <c r="S9365" s="7">
        <v>3</v>
      </c>
      <c r="T9365" s="7" t="s">
        <v>47626</v>
      </c>
      <c r="U9365" s="7" t="s">
        <v>37</v>
      </c>
      <c r="V9365" s="7">
        <v>252737</v>
      </c>
      <c r="W9365" s="7">
        <f>A9365*M9365</f>
        <v>0</v>
      </c>
      <c r="X9365" s="7" t="str">
        <f>IF(A9365&gt;=1,1," ")</f>
        <v xml:space="preserve"> </v>
      </c>
      <c r="Y9365" s="7">
        <f>P9365*A9365</f>
        <v>0</v>
      </c>
      <c r="Z9365" s="7">
        <v>180</v>
      </c>
      <c r="AA9365" s="7">
        <v>117</v>
      </c>
      <c r="AB9365" s="7">
        <v>20</v>
      </c>
    </row>
    <row r="9366" spans="2:28" ht="157.5" x14ac:dyDescent="0.2">
      <c r="B9366" s="7" t="s">
        <v>48383</v>
      </c>
      <c r="D9366" s="7" t="s">
        <v>48384</v>
      </c>
      <c r="E9366" s="7" t="s">
        <v>48385</v>
      </c>
      <c r="F9366" s="7" t="s">
        <v>48386</v>
      </c>
      <c r="G9366" s="7" t="s">
        <v>815</v>
      </c>
      <c r="H9366" s="7" t="s">
        <v>197</v>
      </c>
      <c r="I9366" s="49" t="s">
        <v>48387</v>
      </c>
      <c r="J9366" s="7" t="s">
        <v>48388</v>
      </c>
      <c r="K9366" s="42">
        <v>42614</v>
      </c>
      <c r="L9366" s="7" t="s">
        <v>35</v>
      </c>
      <c r="M9366" s="7">
        <v>264</v>
      </c>
      <c r="N9366" s="7">
        <v>10</v>
      </c>
      <c r="O9366" s="7">
        <v>800</v>
      </c>
      <c r="P9366" s="7">
        <v>0.38100000000000001</v>
      </c>
      <c r="Q9366" s="7" t="str">
        <f>CONCATENATE(Z9366,"х",AA9366,"х",AB9366)</f>
        <v>180х113х31</v>
      </c>
      <c r="R9366" s="7" t="s">
        <v>5356</v>
      </c>
      <c r="S9366" s="7">
        <v>3</v>
      </c>
      <c r="T9366" s="7" t="s">
        <v>47626</v>
      </c>
      <c r="U9366" s="7" t="s">
        <v>37</v>
      </c>
      <c r="V9366" s="7">
        <v>252060</v>
      </c>
      <c r="W9366" s="7">
        <f>A9366*M9366</f>
        <v>0</v>
      </c>
      <c r="X9366" s="7" t="str">
        <f>IF(A9366&gt;=1,1," ")</f>
        <v xml:space="preserve"> </v>
      </c>
      <c r="Y9366" s="7">
        <f>P9366*A9366</f>
        <v>0</v>
      </c>
      <c r="Z9366" s="7">
        <v>180</v>
      </c>
      <c r="AA9366" s="7">
        <v>113</v>
      </c>
      <c r="AB9366" s="7">
        <v>31</v>
      </c>
    </row>
    <row r="9367" spans="2:28" x14ac:dyDescent="0.2">
      <c r="B9367" s="7" t="s">
        <v>48389</v>
      </c>
      <c r="D9367" s="7" t="s">
        <v>48390</v>
      </c>
      <c r="E9367" s="7" t="s">
        <v>3808</v>
      </c>
      <c r="F9367" s="7" t="s">
        <v>48391</v>
      </c>
      <c r="G9367" s="7" t="s">
        <v>63</v>
      </c>
      <c r="H9367" s="7" t="s">
        <v>686</v>
      </c>
      <c r="I9367" s="7" t="s">
        <v>48392</v>
      </c>
      <c r="J9367" s="7" t="s">
        <v>30760</v>
      </c>
      <c r="K9367" s="42">
        <v>44027</v>
      </c>
      <c r="L9367" s="7" t="s">
        <v>35</v>
      </c>
      <c r="M9367" s="7">
        <v>231.6</v>
      </c>
      <c r="N9367" s="7">
        <v>10</v>
      </c>
      <c r="O9367" s="7">
        <v>608</v>
      </c>
      <c r="P9367" s="7">
        <v>0.29499999999999998</v>
      </c>
      <c r="Q9367" s="7" t="str">
        <f>CONCATENATE(Z9367,"х",AA9367,"х",AB9367)</f>
        <v>180х115х24</v>
      </c>
      <c r="R9367" s="7" t="s">
        <v>5356</v>
      </c>
      <c r="S9367" s="7">
        <v>3</v>
      </c>
      <c r="T9367" s="7" t="s">
        <v>47626</v>
      </c>
      <c r="U9367" s="7" t="s">
        <v>37</v>
      </c>
      <c r="V9367" s="7">
        <v>208290</v>
      </c>
      <c r="W9367" s="7">
        <f>A9367*M9367</f>
        <v>0</v>
      </c>
      <c r="X9367" s="7" t="str">
        <f>IF(A9367&gt;=1,1," ")</f>
        <v xml:space="preserve"> </v>
      </c>
      <c r="Y9367" s="7">
        <f>P9367*A9367</f>
        <v>0</v>
      </c>
      <c r="Z9367" s="7">
        <v>180</v>
      </c>
      <c r="AA9367" s="7">
        <v>115</v>
      </c>
      <c r="AB9367" s="7">
        <v>24</v>
      </c>
    </row>
    <row r="9368" spans="2:28" ht="213.75" x14ac:dyDescent="0.2">
      <c r="B9368" s="7" t="s">
        <v>48393</v>
      </c>
      <c r="D9368" s="7" t="s">
        <v>48394</v>
      </c>
      <c r="E9368" s="7" t="s">
        <v>8079</v>
      </c>
      <c r="F9368" s="7" t="s">
        <v>48395</v>
      </c>
      <c r="G9368" s="7" t="s">
        <v>63</v>
      </c>
      <c r="H9368" s="7" t="s">
        <v>64</v>
      </c>
      <c r="I9368" s="49" t="s">
        <v>48396</v>
      </c>
      <c r="J9368" s="7" t="s">
        <v>48397</v>
      </c>
      <c r="K9368" s="42">
        <v>43397</v>
      </c>
      <c r="L9368" s="7" t="s">
        <v>35</v>
      </c>
      <c r="M9368" s="7">
        <v>213.6</v>
      </c>
      <c r="N9368" s="7">
        <v>10</v>
      </c>
      <c r="O9368" s="7">
        <v>320</v>
      </c>
      <c r="P9368" s="7">
        <v>0.19800000000000001</v>
      </c>
      <c r="Q9368" s="7" t="str">
        <f>CONCATENATE(Z9368,"х",AA9368,"х",AB9368)</f>
        <v>180х115х16</v>
      </c>
      <c r="R9368" s="7" t="s">
        <v>5356</v>
      </c>
      <c r="S9368" s="7">
        <v>3</v>
      </c>
      <c r="T9368" s="7" t="s">
        <v>47626</v>
      </c>
      <c r="U9368" s="7" t="s">
        <v>37</v>
      </c>
      <c r="V9368" s="7">
        <v>225462</v>
      </c>
      <c r="W9368" s="7">
        <f>A9368*M9368</f>
        <v>0</v>
      </c>
      <c r="X9368" s="7" t="str">
        <f>IF(A9368&gt;=1,1," ")</f>
        <v xml:space="preserve"> </v>
      </c>
      <c r="Y9368" s="7">
        <f>P9368*A9368</f>
        <v>0</v>
      </c>
      <c r="Z9368" s="7">
        <v>180</v>
      </c>
      <c r="AA9368" s="7">
        <v>115</v>
      </c>
      <c r="AB9368" s="7">
        <v>16</v>
      </c>
    </row>
    <row r="9369" spans="2:28" ht="225" x14ac:dyDescent="0.2">
      <c r="B9369" s="7" t="s">
        <v>48398</v>
      </c>
      <c r="D9369" s="7" t="s">
        <v>48399</v>
      </c>
      <c r="E9369" s="7" t="s">
        <v>3779</v>
      </c>
      <c r="F9369" s="7" t="s">
        <v>48400</v>
      </c>
      <c r="G9369" s="7" t="s">
        <v>63</v>
      </c>
      <c r="H9369" s="7" t="s">
        <v>271</v>
      </c>
      <c r="I9369" s="49" t="s">
        <v>48401</v>
      </c>
      <c r="J9369" s="7" t="s">
        <v>31954</v>
      </c>
      <c r="K9369" s="42">
        <v>42040</v>
      </c>
      <c r="L9369" s="7" t="s">
        <v>35</v>
      </c>
      <c r="M9369" s="7">
        <v>166.8</v>
      </c>
      <c r="N9369" s="7">
        <v>10</v>
      </c>
      <c r="O9369" s="7">
        <v>576</v>
      </c>
      <c r="P9369" s="7">
        <v>0.35299999999999998</v>
      </c>
      <c r="Q9369" s="7" t="str">
        <f>CONCATENATE(Z9369,"х",AA9369,"х",AB9369)</f>
        <v>180х115х40</v>
      </c>
      <c r="R9369" s="7" t="s">
        <v>5356</v>
      </c>
      <c r="S9369" s="7">
        <v>3</v>
      </c>
      <c r="T9369" s="7" t="s">
        <v>47626</v>
      </c>
      <c r="U9369" s="7" t="s">
        <v>56</v>
      </c>
      <c r="V9369" s="7">
        <v>267761</v>
      </c>
      <c r="W9369" s="7">
        <f>A9369*M9369</f>
        <v>0</v>
      </c>
      <c r="X9369" s="7" t="str">
        <f>IF(A9369&gt;=1,1," ")</f>
        <v xml:space="preserve"> </v>
      </c>
      <c r="Y9369" s="7">
        <f>P9369*A9369</f>
        <v>0</v>
      </c>
      <c r="Z9369" s="7">
        <v>180</v>
      </c>
      <c r="AA9369" s="7">
        <v>115</v>
      </c>
      <c r="AB9369" s="7">
        <v>40</v>
      </c>
    </row>
    <row r="9370" spans="2:28" ht="326.25" x14ac:dyDescent="0.2">
      <c r="B9370" s="7" t="s">
        <v>48402</v>
      </c>
      <c r="D9370" s="7" t="s">
        <v>48403</v>
      </c>
      <c r="E9370" s="7" t="s">
        <v>48404</v>
      </c>
      <c r="F9370" s="7" t="s">
        <v>48405</v>
      </c>
      <c r="G9370" s="7" t="s">
        <v>815</v>
      </c>
      <c r="H9370" s="7" t="s">
        <v>438</v>
      </c>
      <c r="I9370" s="49" t="s">
        <v>48406</v>
      </c>
      <c r="J9370" s="7" t="s">
        <v>48407</v>
      </c>
      <c r="K9370" s="42">
        <v>43405</v>
      </c>
      <c r="L9370" s="7" t="s">
        <v>35</v>
      </c>
      <c r="M9370" s="7">
        <v>213.6</v>
      </c>
      <c r="N9370" s="7">
        <v>10</v>
      </c>
      <c r="O9370" s="7">
        <v>320</v>
      </c>
      <c r="P9370" s="7">
        <v>0.19900000000000001</v>
      </c>
      <c r="Q9370" s="7" t="str">
        <f>CONCATENATE(Z9370,"х",AA9370,"х",AB9370)</f>
        <v>200х125х16</v>
      </c>
      <c r="R9370" s="7" t="s">
        <v>5356</v>
      </c>
      <c r="S9370" s="7">
        <v>3</v>
      </c>
      <c r="T9370" s="7" t="s">
        <v>47626</v>
      </c>
      <c r="U9370" s="7" t="s">
        <v>37</v>
      </c>
      <c r="V9370" s="7">
        <v>251404</v>
      </c>
      <c r="W9370" s="7">
        <f>A9370*M9370</f>
        <v>0</v>
      </c>
      <c r="X9370" s="7" t="str">
        <f>IF(A9370&gt;=1,1," ")</f>
        <v xml:space="preserve"> </v>
      </c>
      <c r="Y9370" s="7">
        <f>P9370*A9370</f>
        <v>0</v>
      </c>
      <c r="Z9370" s="7">
        <v>200</v>
      </c>
      <c r="AA9370" s="7">
        <v>125</v>
      </c>
      <c r="AB9370" s="7">
        <v>16</v>
      </c>
    </row>
    <row r="9371" spans="2:28" ht="168.75" x14ac:dyDescent="0.2">
      <c r="B9371" s="7" t="s">
        <v>48408</v>
      </c>
      <c r="D9371" s="7" t="s">
        <v>48409</v>
      </c>
      <c r="E9371" s="7" t="s">
        <v>48410</v>
      </c>
      <c r="F9371" s="7" t="s">
        <v>48411</v>
      </c>
      <c r="G9371" s="7" t="s">
        <v>78</v>
      </c>
      <c r="H9371" s="7" t="s">
        <v>1238</v>
      </c>
      <c r="I9371" s="49" t="s">
        <v>48412</v>
      </c>
      <c r="J9371" s="7" t="s">
        <v>48413</v>
      </c>
      <c r="K9371" s="42">
        <v>43418</v>
      </c>
      <c r="L9371" s="7" t="s">
        <v>35</v>
      </c>
      <c r="M9371" s="7">
        <v>231.6</v>
      </c>
      <c r="N9371" s="7">
        <v>10</v>
      </c>
      <c r="O9371" s="7">
        <v>416</v>
      </c>
      <c r="P9371" s="7">
        <v>0.25</v>
      </c>
      <c r="Q9371" s="7" t="str">
        <f>CONCATENATE(Z9371,"х",AA9371,"х",AB9371)</f>
        <v>180х115х21</v>
      </c>
      <c r="R9371" s="7" t="s">
        <v>5356</v>
      </c>
      <c r="S9371" s="7">
        <v>3</v>
      </c>
      <c r="T9371" s="7" t="s">
        <v>47626</v>
      </c>
      <c r="U9371" s="7" t="s">
        <v>37</v>
      </c>
      <c r="V9371" s="7">
        <v>252222</v>
      </c>
      <c r="W9371" s="7">
        <f>A9371*M9371</f>
        <v>0</v>
      </c>
      <c r="X9371" s="7" t="str">
        <f>IF(A9371&gt;=1,1," ")</f>
        <v xml:space="preserve"> </v>
      </c>
      <c r="Y9371" s="7">
        <f>P9371*A9371</f>
        <v>0</v>
      </c>
      <c r="Z9371" s="7">
        <v>180</v>
      </c>
      <c r="AA9371" s="7">
        <v>115</v>
      </c>
      <c r="AB9371" s="7">
        <v>21</v>
      </c>
    </row>
    <row r="9372" spans="2:28" ht="180" x14ac:dyDescent="0.2">
      <c r="B9372" s="7" t="s">
        <v>48414</v>
      </c>
      <c r="D9372" s="7" t="s">
        <v>48415</v>
      </c>
      <c r="E9372" s="7" t="s">
        <v>3808</v>
      </c>
      <c r="F9372" s="7" t="s">
        <v>48416</v>
      </c>
      <c r="G9372" s="7" t="s">
        <v>63</v>
      </c>
      <c r="H9372" s="7" t="s">
        <v>686</v>
      </c>
      <c r="I9372" s="49" t="s">
        <v>48417</v>
      </c>
      <c r="J9372" s="7" t="s">
        <v>30760</v>
      </c>
      <c r="K9372" s="42">
        <v>44027</v>
      </c>
      <c r="L9372" s="7" t="s">
        <v>35</v>
      </c>
      <c r="M9372" s="7">
        <v>240</v>
      </c>
      <c r="N9372" s="7">
        <v>10</v>
      </c>
      <c r="O9372" s="7">
        <v>448</v>
      </c>
      <c r="P9372" s="7">
        <v>0.27</v>
      </c>
      <c r="Q9372" s="7" t="str">
        <f>CONCATENATE(Z9372,"х",AA9372,"х",AB9372)</f>
        <v>180х115х22</v>
      </c>
      <c r="R9372" s="7" t="s">
        <v>5356</v>
      </c>
      <c r="S9372" s="7">
        <v>3</v>
      </c>
      <c r="T9372" s="7" t="s">
        <v>47626</v>
      </c>
      <c r="U9372" s="7" t="s">
        <v>37</v>
      </c>
      <c r="V9372" s="7">
        <v>235968</v>
      </c>
      <c r="W9372" s="7">
        <f>A9372*M9372</f>
        <v>0</v>
      </c>
      <c r="X9372" s="7" t="str">
        <f>IF(A9372&gt;=1,1," ")</f>
        <v xml:space="preserve"> </v>
      </c>
      <c r="Y9372" s="7">
        <f>P9372*A9372</f>
        <v>0</v>
      </c>
      <c r="Z9372" s="7">
        <v>180</v>
      </c>
      <c r="AA9372" s="7">
        <v>115</v>
      </c>
      <c r="AB9372" s="7">
        <v>22</v>
      </c>
    </row>
    <row r="9373" spans="2:28" ht="409.5" x14ac:dyDescent="0.2">
      <c r="B9373" s="7" t="s">
        <v>48418</v>
      </c>
      <c r="D9373" s="7" t="s">
        <v>48419</v>
      </c>
      <c r="E9373" s="7" t="s">
        <v>48420</v>
      </c>
      <c r="F9373" s="7" t="s">
        <v>48421</v>
      </c>
      <c r="G9373" s="7" t="s">
        <v>893</v>
      </c>
      <c r="H9373" s="7" t="s">
        <v>385</v>
      </c>
      <c r="I9373" s="49" t="s">
        <v>48422</v>
      </c>
      <c r="J9373" s="7" t="s">
        <v>48423</v>
      </c>
      <c r="K9373" s="42">
        <v>42845</v>
      </c>
      <c r="L9373" s="7" t="s">
        <v>35</v>
      </c>
      <c r="M9373" s="7">
        <v>223.2</v>
      </c>
      <c r="N9373" s="7">
        <v>10</v>
      </c>
      <c r="O9373" s="7">
        <v>416</v>
      </c>
      <c r="P9373" s="7">
        <v>0.252</v>
      </c>
      <c r="Q9373" s="7" t="str">
        <f>CONCATENATE(Z9373,"х",AA9373,"х",AB9373)</f>
        <v>181х115х22</v>
      </c>
      <c r="R9373" s="7" t="s">
        <v>5356</v>
      </c>
      <c r="S9373" s="7">
        <v>3</v>
      </c>
      <c r="T9373" s="7" t="s">
        <v>47626</v>
      </c>
      <c r="U9373" s="7" t="s">
        <v>37</v>
      </c>
      <c r="V9373" s="7">
        <v>235746</v>
      </c>
      <c r="W9373" s="7">
        <f>A9373*M9373</f>
        <v>0</v>
      </c>
      <c r="X9373" s="7" t="str">
        <f>IF(A9373&gt;=1,1," ")</f>
        <v xml:space="preserve"> </v>
      </c>
      <c r="Y9373" s="7">
        <f>P9373*A9373</f>
        <v>0</v>
      </c>
      <c r="Z9373" s="7">
        <v>181</v>
      </c>
      <c r="AA9373" s="7">
        <v>115</v>
      </c>
      <c r="AB9373" s="7">
        <v>22</v>
      </c>
    </row>
    <row r="9374" spans="2:28" ht="112.5" x14ac:dyDescent="0.2">
      <c r="B9374" s="7" t="s">
        <v>48424</v>
      </c>
      <c r="D9374" s="7" t="s">
        <v>48425</v>
      </c>
      <c r="E9374" s="7" t="s">
        <v>698</v>
      </c>
      <c r="F9374" s="7" t="s">
        <v>48426</v>
      </c>
      <c r="G9374" s="7" t="s">
        <v>63</v>
      </c>
      <c r="H9374" s="7" t="s">
        <v>686</v>
      </c>
      <c r="I9374" s="49" t="s">
        <v>48427</v>
      </c>
      <c r="J9374" s="7" t="s">
        <v>48428</v>
      </c>
      <c r="K9374" s="42">
        <v>44151</v>
      </c>
      <c r="L9374" s="7" t="s">
        <v>35</v>
      </c>
      <c r="M9374" s="7">
        <v>252</v>
      </c>
      <c r="N9374" s="7">
        <v>10</v>
      </c>
      <c r="O9374" s="7">
        <v>480</v>
      </c>
      <c r="P9374" s="7">
        <v>0.29299999999999998</v>
      </c>
      <c r="Q9374" s="7" t="str">
        <f>CONCATENATE(Z9374,"х",AA9374,"х",AB9374)</f>
        <v>180х115х24</v>
      </c>
      <c r="R9374" s="7" t="s">
        <v>5356</v>
      </c>
      <c r="S9374" s="7">
        <v>3</v>
      </c>
      <c r="T9374" s="7" t="s">
        <v>47626</v>
      </c>
      <c r="U9374" s="7" t="s">
        <v>37</v>
      </c>
      <c r="V9374" s="7">
        <v>265471</v>
      </c>
      <c r="W9374" s="7">
        <f>A9374*M9374</f>
        <v>0</v>
      </c>
      <c r="X9374" s="7" t="str">
        <f>IF(A9374&gt;=1,1," ")</f>
        <v xml:space="preserve"> </v>
      </c>
      <c r="Y9374" s="7">
        <f>P9374*A9374</f>
        <v>0</v>
      </c>
      <c r="Z9374" s="7">
        <v>180</v>
      </c>
      <c r="AA9374" s="7">
        <v>115</v>
      </c>
      <c r="AB9374" s="7">
        <v>24</v>
      </c>
    </row>
    <row r="9375" spans="2:28" ht="56.25" x14ac:dyDescent="0.2">
      <c r="B9375" s="7" t="s">
        <v>48429</v>
      </c>
      <c r="D9375" s="7" t="s">
        <v>48430</v>
      </c>
      <c r="E9375" s="7" t="s">
        <v>26890</v>
      </c>
      <c r="F9375" s="7" t="s">
        <v>43291</v>
      </c>
      <c r="G9375" s="7" t="s">
        <v>63</v>
      </c>
      <c r="H9375" s="7" t="s">
        <v>686</v>
      </c>
      <c r="I9375" s="49" t="s">
        <v>48431</v>
      </c>
      <c r="J9375" s="7" t="s">
        <v>43293</v>
      </c>
      <c r="K9375" s="42">
        <v>42332</v>
      </c>
      <c r="L9375" s="7" t="s">
        <v>35</v>
      </c>
      <c r="M9375" s="7">
        <v>288</v>
      </c>
      <c r="N9375" s="7">
        <v>10</v>
      </c>
      <c r="O9375" s="7">
        <v>544</v>
      </c>
      <c r="P9375" s="7">
        <v>0.27600000000000002</v>
      </c>
      <c r="Q9375" s="7" t="str">
        <f>CONCATENATE(Z9375,"х",AA9375,"х",AB9375)</f>
        <v>180х117х33</v>
      </c>
      <c r="R9375" s="7" t="s">
        <v>5356</v>
      </c>
      <c r="S9375" s="7">
        <v>3</v>
      </c>
      <c r="T9375" s="7" t="s">
        <v>47626</v>
      </c>
      <c r="U9375" s="7" t="s">
        <v>56</v>
      </c>
      <c r="V9375" s="7">
        <v>229593</v>
      </c>
      <c r="W9375" s="7">
        <f>A9375*M9375</f>
        <v>0</v>
      </c>
      <c r="X9375" s="7" t="str">
        <f>IF(A9375&gt;=1,1," ")</f>
        <v xml:space="preserve"> </v>
      </c>
      <c r="Y9375" s="7">
        <f>P9375*A9375</f>
        <v>0</v>
      </c>
      <c r="Z9375" s="7">
        <v>180</v>
      </c>
      <c r="AA9375" s="7">
        <v>117</v>
      </c>
      <c r="AB9375" s="7">
        <v>33</v>
      </c>
    </row>
    <row r="9376" spans="2:28" ht="213.75" x14ac:dyDescent="0.2">
      <c r="B9376" s="7" t="s">
        <v>48432</v>
      </c>
      <c r="D9376" s="7" t="s">
        <v>48433</v>
      </c>
      <c r="E9376" s="7" t="s">
        <v>7299</v>
      </c>
      <c r="F9376" s="7" t="s">
        <v>48434</v>
      </c>
      <c r="G9376" s="7" t="s">
        <v>78</v>
      </c>
      <c r="H9376" s="7" t="s">
        <v>686</v>
      </c>
      <c r="I9376" s="49" t="s">
        <v>48435</v>
      </c>
      <c r="J9376" s="7" t="s">
        <v>48436</v>
      </c>
      <c r="K9376" s="42">
        <v>44197</v>
      </c>
      <c r="L9376" s="7" t="s">
        <v>35</v>
      </c>
      <c r="M9376" s="7">
        <v>231.6</v>
      </c>
      <c r="N9376" s="7">
        <v>10</v>
      </c>
      <c r="O9376" s="7">
        <v>448</v>
      </c>
      <c r="P9376" s="7">
        <v>0.28000000000000003</v>
      </c>
      <c r="Q9376" s="7" t="str">
        <f>CONCATENATE(Z9376,"х",AA9376,"х",AB9376)</f>
        <v>180х115х20</v>
      </c>
      <c r="R9376" s="7" t="s">
        <v>5356</v>
      </c>
      <c r="S9376" s="7">
        <v>3</v>
      </c>
      <c r="T9376" s="7" t="s">
        <v>47626</v>
      </c>
      <c r="U9376" s="7" t="s">
        <v>37</v>
      </c>
      <c r="V9376" s="7">
        <v>263206</v>
      </c>
      <c r="W9376" s="7">
        <f>A9376*M9376</f>
        <v>0</v>
      </c>
      <c r="X9376" s="7" t="str">
        <f>IF(A9376&gt;=1,1," ")</f>
        <v xml:space="preserve"> </v>
      </c>
      <c r="Y9376" s="7">
        <f>P9376*A9376</f>
        <v>0</v>
      </c>
      <c r="Z9376" s="7">
        <v>180</v>
      </c>
      <c r="AA9376" s="7">
        <v>115</v>
      </c>
      <c r="AB9376" s="7">
        <v>20</v>
      </c>
    </row>
    <row r="9377" spans="2:28" ht="157.5" x14ac:dyDescent="0.2">
      <c r="B9377" s="7" t="s">
        <v>48437</v>
      </c>
      <c r="D9377" s="7" t="s">
        <v>48438</v>
      </c>
      <c r="E9377" s="7" t="s">
        <v>10052</v>
      </c>
      <c r="F9377" s="7" t="s">
        <v>21064</v>
      </c>
      <c r="G9377" s="7" t="s">
        <v>78</v>
      </c>
      <c r="H9377" s="7" t="s">
        <v>271</v>
      </c>
      <c r="I9377" s="49" t="s">
        <v>21065</v>
      </c>
      <c r="J9377" s="7" t="s">
        <v>21066</v>
      </c>
      <c r="K9377" s="42">
        <v>43259</v>
      </c>
      <c r="L9377" s="7" t="s">
        <v>35</v>
      </c>
      <c r="M9377" s="7">
        <v>264</v>
      </c>
      <c r="N9377" s="7">
        <v>10</v>
      </c>
      <c r="O9377" s="7">
        <v>640</v>
      </c>
      <c r="P9377" s="7">
        <v>0.314</v>
      </c>
      <c r="Q9377" s="7" t="str">
        <f>CONCATENATE(Z9377,"х",AA9377,"х",AB9377)</f>
        <v>180х115х24</v>
      </c>
      <c r="R9377" s="7" t="s">
        <v>5356</v>
      </c>
      <c r="S9377" s="7">
        <v>3</v>
      </c>
      <c r="T9377" s="7" t="s">
        <v>47626</v>
      </c>
      <c r="U9377" s="7" t="s">
        <v>37</v>
      </c>
      <c r="V9377" s="7">
        <v>267970</v>
      </c>
      <c r="W9377" s="7">
        <f>A9377*M9377</f>
        <v>0</v>
      </c>
      <c r="X9377" s="7" t="str">
        <f>IF(A9377&gt;=1,1," ")</f>
        <v xml:space="preserve"> </v>
      </c>
      <c r="Y9377" s="7">
        <f>P9377*A9377</f>
        <v>0</v>
      </c>
      <c r="Z9377" s="7">
        <v>180</v>
      </c>
      <c r="AA9377" s="7">
        <v>115</v>
      </c>
      <c r="AB9377" s="7">
        <v>24</v>
      </c>
    </row>
    <row r="9378" spans="2:28" x14ac:dyDescent="0.2">
      <c r="B9378" s="7" t="s">
        <v>48439</v>
      </c>
      <c r="D9378" s="7" t="s">
        <v>48440</v>
      </c>
      <c r="E9378" s="7" t="s">
        <v>48441</v>
      </c>
      <c r="F9378" s="7" t="s">
        <v>48442</v>
      </c>
      <c r="G9378" s="7" t="s">
        <v>815</v>
      </c>
      <c r="H9378" s="7" t="s">
        <v>385</v>
      </c>
      <c r="I9378" s="7" t="s">
        <v>48443</v>
      </c>
      <c r="J9378" s="7" t="s">
        <v>48444</v>
      </c>
      <c r="K9378" s="42">
        <v>42776</v>
      </c>
      <c r="L9378" s="7" t="s">
        <v>35</v>
      </c>
      <c r="M9378" s="7">
        <v>223.2</v>
      </c>
      <c r="N9378" s="7">
        <v>10</v>
      </c>
      <c r="O9378" s="7">
        <v>352</v>
      </c>
      <c r="P9378" s="7">
        <v>0.21299999999999999</v>
      </c>
      <c r="Q9378" s="7" t="str">
        <f>CONCATENATE(Z9378,"х",AA9378,"х",AB9378)</f>
        <v>180х115х18</v>
      </c>
      <c r="R9378" s="7" t="s">
        <v>5356</v>
      </c>
      <c r="S9378" s="7">
        <v>3</v>
      </c>
      <c r="T9378" s="7" t="s">
        <v>47626</v>
      </c>
      <c r="U9378" s="7" t="s">
        <v>37</v>
      </c>
      <c r="V9378" s="7">
        <v>248370</v>
      </c>
      <c r="W9378" s="7">
        <f>A9378*M9378</f>
        <v>0</v>
      </c>
      <c r="X9378" s="7" t="str">
        <f>IF(A9378&gt;=1,1," ")</f>
        <v xml:space="preserve"> </v>
      </c>
      <c r="Y9378" s="7">
        <f>P9378*A9378</f>
        <v>0</v>
      </c>
      <c r="Z9378" s="7">
        <v>180</v>
      </c>
      <c r="AA9378" s="7">
        <v>115</v>
      </c>
      <c r="AB9378" s="7">
        <v>18</v>
      </c>
    </row>
    <row r="9379" spans="2:28" x14ac:dyDescent="0.2">
      <c r="B9379" s="7" t="s">
        <v>48445</v>
      </c>
      <c r="D9379" s="7" t="s">
        <v>48446</v>
      </c>
      <c r="E9379" s="7" t="s">
        <v>48447</v>
      </c>
      <c r="F9379" s="7" t="s">
        <v>48448</v>
      </c>
      <c r="G9379" s="7" t="s">
        <v>78</v>
      </c>
      <c r="H9379" s="7" t="s">
        <v>464</v>
      </c>
      <c r="I9379" s="7" t="s">
        <v>48449</v>
      </c>
      <c r="J9379" s="7" t="s">
        <v>48450</v>
      </c>
      <c r="K9379" s="42">
        <v>43217</v>
      </c>
      <c r="L9379" s="7" t="s">
        <v>35</v>
      </c>
      <c r="M9379" s="7">
        <v>223.2</v>
      </c>
      <c r="N9379" s="7">
        <v>10</v>
      </c>
      <c r="O9379" s="7">
        <v>320</v>
      </c>
      <c r="P9379" s="7">
        <v>0.19500000000000001</v>
      </c>
      <c r="Q9379" s="7" t="str">
        <f>CONCATENATE(Z9379,"х",AA9379,"х",AB9379)</f>
        <v>180х115х15</v>
      </c>
      <c r="R9379" s="7" t="s">
        <v>5356</v>
      </c>
      <c r="S9379" s="7">
        <v>3</v>
      </c>
      <c r="T9379" s="7" t="s">
        <v>47626</v>
      </c>
      <c r="U9379" s="7" t="s">
        <v>37</v>
      </c>
      <c r="V9379" s="7">
        <v>255542</v>
      </c>
      <c r="W9379" s="7">
        <f>A9379*M9379</f>
        <v>0</v>
      </c>
      <c r="X9379" s="7" t="str">
        <f>IF(A9379&gt;=1,1," ")</f>
        <v xml:space="preserve"> </v>
      </c>
      <c r="Y9379" s="7">
        <f>P9379*A9379</f>
        <v>0</v>
      </c>
      <c r="Z9379" s="7">
        <v>180</v>
      </c>
      <c r="AA9379" s="7">
        <v>115</v>
      </c>
      <c r="AB9379" s="7">
        <v>15</v>
      </c>
    </row>
    <row r="9380" spans="2:28" ht="213.75" x14ac:dyDescent="0.2">
      <c r="B9380" s="7" t="s">
        <v>48451</v>
      </c>
      <c r="D9380" s="7" t="s">
        <v>48452</v>
      </c>
      <c r="E9380" s="7" t="s">
        <v>3791</v>
      </c>
      <c r="F9380" s="7" t="s">
        <v>48453</v>
      </c>
      <c r="G9380" s="7" t="s">
        <v>63</v>
      </c>
      <c r="H9380" s="7" t="s">
        <v>686</v>
      </c>
      <c r="I9380" s="49" t="s">
        <v>48454</v>
      </c>
      <c r="J9380" s="7" t="s">
        <v>31963</v>
      </c>
      <c r="K9380" s="42">
        <v>42709</v>
      </c>
      <c r="L9380" s="7" t="s">
        <v>35</v>
      </c>
      <c r="M9380" s="7">
        <v>213.6</v>
      </c>
      <c r="N9380" s="7">
        <v>10</v>
      </c>
      <c r="O9380" s="7">
        <v>320</v>
      </c>
      <c r="P9380" s="7">
        <v>0.216</v>
      </c>
      <c r="Q9380" s="7" t="str">
        <f>CONCATENATE(Z9380,"х",AA9380,"х",AB9380)</f>
        <v>180х115х25</v>
      </c>
      <c r="R9380" s="7" t="s">
        <v>5356</v>
      </c>
      <c r="S9380" s="7">
        <v>3</v>
      </c>
      <c r="T9380" s="7" t="s">
        <v>47626</v>
      </c>
      <c r="U9380" s="7" t="s">
        <v>37</v>
      </c>
      <c r="V9380" s="7">
        <v>223647</v>
      </c>
      <c r="W9380" s="7">
        <f>A9380*M9380</f>
        <v>0</v>
      </c>
      <c r="X9380" s="7" t="str">
        <f>IF(A9380&gt;=1,1," ")</f>
        <v xml:space="preserve"> </v>
      </c>
      <c r="Y9380" s="7">
        <f>P9380*A9380</f>
        <v>0</v>
      </c>
      <c r="Z9380" s="7">
        <v>180</v>
      </c>
      <c r="AA9380" s="7">
        <v>115</v>
      </c>
      <c r="AB9380" s="7">
        <v>25</v>
      </c>
    </row>
    <row r="9381" spans="2:28" x14ac:dyDescent="0.2">
      <c r="B9381" s="7" t="s">
        <v>48455</v>
      </c>
      <c r="D9381" s="7" t="s">
        <v>48456</v>
      </c>
      <c r="E9381" s="7" t="s">
        <v>48457</v>
      </c>
      <c r="F9381" s="7" t="s">
        <v>48458</v>
      </c>
      <c r="G9381" s="7" t="s">
        <v>815</v>
      </c>
      <c r="H9381" s="7" t="s">
        <v>271</v>
      </c>
      <c r="I9381" s="7" t="s">
        <v>48459</v>
      </c>
      <c r="J9381" s="7" t="s">
        <v>48460</v>
      </c>
      <c r="K9381" s="42">
        <v>42817</v>
      </c>
      <c r="L9381" s="7" t="s">
        <v>35</v>
      </c>
      <c r="M9381" s="7">
        <v>240</v>
      </c>
      <c r="N9381" s="7">
        <v>10</v>
      </c>
      <c r="O9381" s="7">
        <v>576</v>
      </c>
      <c r="P9381" s="7">
        <v>0.28000000000000003</v>
      </c>
      <c r="Q9381" s="7" t="str">
        <f>CONCATENATE(Z9381,"х",AA9381,"х",AB9381)</f>
        <v>181х115х22</v>
      </c>
      <c r="R9381" s="7" t="s">
        <v>5356</v>
      </c>
      <c r="S9381" s="7">
        <v>3</v>
      </c>
      <c r="T9381" s="7" t="s">
        <v>47626</v>
      </c>
      <c r="U9381" s="7" t="s">
        <v>259</v>
      </c>
      <c r="V9381" s="7">
        <v>255249</v>
      </c>
      <c r="W9381" s="7">
        <f>A9381*M9381</f>
        <v>0</v>
      </c>
      <c r="X9381" s="7" t="str">
        <f>IF(A9381&gt;=1,1," ")</f>
        <v xml:space="preserve"> </v>
      </c>
      <c r="Y9381" s="7">
        <f>P9381*A9381</f>
        <v>0</v>
      </c>
      <c r="Z9381" s="7">
        <v>181</v>
      </c>
      <c r="AA9381" s="7">
        <v>115</v>
      </c>
      <c r="AB9381" s="7">
        <v>22</v>
      </c>
    </row>
    <row r="9382" spans="2:28" ht="112.5" x14ac:dyDescent="0.2">
      <c r="B9382" s="7" t="s">
        <v>48461</v>
      </c>
      <c r="D9382" s="7" t="s">
        <v>48462</v>
      </c>
      <c r="E9382" s="7" t="s">
        <v>3818</v>
      </c>
      <c r="F9382" s="7" t="s">
        <v>3834</v>
      </c>
      <c r="G9382" s="7" t="s">
        <v>63</v>
      </c>
      <c r="H9382" s="7" t="s">
        <v>686</v>
      </c>
      <c r="I9382" s="49" t="s">
        <v>48463</v>
      </c>
      <c r="J9382" s="7" t="s">
        <v>3821</v>
      </c>
      <c r="K9382" s="42">
        <v>42185</v>
      </c>
      <c r="L9382" s="7" t="s">
        <v>35</v>
      </c>
      <c r="M9382" s="7">
        <v>231.6</v>
      </c>
      <c r="N9382" s="7">
        <v>10</v>
      </c>
      <c r="O9382" s="7">
        <v>320</v>
      </c>
      <c r="P9382" s="7">
        <v>0.19400000000000001</v>
      </c>
      <c r="Q9382" s="7" t="str">
        <f>CONCATENATE(Z9382,"х",AA9382,"х",AB9382)</f>
        <v>180х116х16</v>
      </c>
      <c r="R9382" s="7" t="s">
        <v>5356</v>
      </c>
      <c r="S9382" s="7">
        <v>3</v>
      </c>
      <c r="T9382" s="7" t="s">
        <v>47626</v>
      </c>
      <c r="U9382" s="7" t="s">
        <v>56</v>
      </c>
      <c r="V9382" s="7">
        <v>203010</v>
      </c>
      <c r="W9382" s="7">
        <f>A9382*M9382</f>
        <v>0</v>
      </c>
      <c r="X9382" s="7" t="str">
        <f>IF(A9382&gt;=1,1," ")</f>
        <v xml:space="preserve"> </v>
      </c>
      <c r="Y9382" s="7">
        <f>P9382*A9382</f>
        <v>0</v>
      </c>
      <c r="Z9382" s="7">
        <v>180</v>
      </c>
      <c r="AA9382" s="7">
        <v>116</v>
      </c>
      <c r="AB9382" s="7">
        <v>16</v>
      </c>
    </row>
    <row r="9383" spans="2:28" x14ac:dyDescent="0.2">
      <c r="B9383" s="7" t="s">
        <v>48464</v>
      </c>
      <c r="D9383" s="7" t="s">
        <v>48465</v>
      </c>
      <c r="E9383" s="7" t="s">
        <v>14767</v>
      </c>
      <c r="F9383" s="7" t="s">
        <v>40232</v>
      </c>
      <c r="G9383" s="7" t="s">
        <v>63</v>
      </c>
      <c r="H9383" s="7" t="s">
        <v>1238</v>
      </c>
      <c r="I9383" s="7" t="s">
        <v>40233</v>
      </c>
      <c r="J9383" s="7" t="s">
        <v>40220</v>
      </c>
      <c r="K9383" s="42">
        <v>43832</v>
      </c>
      <c r="L9383" s="7" t="s">
        <v>35</v>
      </c>
      <c r="M9383" s="7">
        <v>312</v>
      </c>
      <c r="N9383" s="7">
        <v>10</v>
      </c>
      <c r="O9383" s="7">
        <v>416</v>
      </c>
      <c r="P9383" s="7">
        <v>0.251</v>
      </c>
      <c r="Q9383" s="7" t="str">
        <f>CONCATENATE(Z9383,"х",AA9383,"х",AB9383)</f>
        <v>180х115х30</v>
      </c>
      <c r="R9383" s="7" t="s">
        <v>5356</v>
      </c>
      <c r="S9383" s="7">
        <v>3</v>
      </c>
      <c r="T9383" s="7" t="s">
        <v>47626</v>
      </c>
      <c r="U9383" s="7" t="s">
        <v>37</v>
      </c>
      <c r="V9383" s="7">
        <v>250060</v>
      </c>
      <c r="W9383" s="7">
        <f>A9383*M9383</f>
        <v>0</v>
      </c>
      <c r="X9383" s="7" t="str">
        <f>IF(A9383&gt;=1,1," ")</f>
        <v xml:space="preserve"> </v>
      </c>
      <c r="Y9383" s="7">
        <f>P9383*A9383</f>
        <v>0</v>
      </c>
      <c r="Z9383" s="7">
        <v>180</v>
      </c>
      <c r="AA9383" s="7">
        <v>115</v>
      </c>
      <c r="AB9383" s="7">
        <v>30</v>
      </c>
    </row>
    <row r="9384" spans="2:28" ht="168.75" x14ac:dyDescent="0.2">
      <c r="B9384" s="7" t="s">
        <v>48466</v>
      </c>
      <c r="D9384" s="7" t="s">
        <v>48467</v>
      </c>
      <c r="E9384" s="7" t="s">
        <v>3818</v>
      </c>
      <c r="F9384" s="7" t="s">
        <v>3819</v>
      </c>
      <c r="G9384" s="7" t="s">
        <v>63</v>
      </c>
      <c r="H9384" s="7" t="s">
        <v>686</v>
      </c>
      <c r="I9384" s="49" t="s">
        <v>48468</v>
      </c>
      <c r="J9384" s="7" t="s">
        <v>3821</v>
      </c>
      <c r="K9384" s="42">
        <v>42185</v>
      </c>
      <c r="L9384" s="7" t="s">
        <v>35</v>
      </c>
      <c r="M9384" s="7">
        <v>264</v>
      </c>
      <c r="N9384" s="7">
        <v>10</v>
      </c>
      <c r="O9384" s="7">
        <v>416</v>
      </c>
      <c r="P9384" s="7">
        <v>0.254</v>
      </c>
      <c r="Q9384" s="7" t="str">
        <f>CONCATENATE(Z9384,"х",AA9384,"х",AB9384)</f>
        <v>180х115х20</v>
      </c>
      <c r="R9384" s="7" t="s">
        <v>5356</v>
      </c>
      <c r="S9384" s="7">
        <v>3</v>
      </c>
      <c r="T9384" s="7" t="s">
        <v>47626</v>
      </c>
      <c r="U9384" s="7" t="s">
        <v>56</v>
      </c>
      <c r="V9384" s="7">
        <v>224039</v>
      </c>
      <c r="W9384" s="7">
        <f>A9384*M9384</f>
        <v>0</v>
      </c>
      <c r="X9384" s="7" t="str">
        <f>IF(A9384&gt;=1,1," ")</f>
        <v xml:space="preserve"> </v>
      </c>
      <c r="Y9384" s="7">
        <f>P9384*A9384</f>
        <v>0</v>
      </c>
      <c r="Z9384" s="7">
        <v>180</v>
      </c>
      <c r="AA9384" s="7">
        <v>115</v>
      </c>
      <c r="AB9384" s="7">
        <v>20</v>
      </c>
    </row>
    <row r="9385" spans="2:28" ht="168.75" x14ac:dyDescent="0.2">
      <c r="B9385" s="7" t="s">
        <v>48469</v>
      </c>
      <c r="D9385" s="7" t="s">
        <v>48470</v>
      </c>
      <c r="E9385" s="7" t="s">
        <v>698</v>
      </c>
      <c r="F9385" s="7" t="s">
        <v>3723</v>
      </c>
      <c r="G9385" s="7" t="s">
        <v>63</v>
      </c>
      <c r="H9385" s="7" t="s">
        <v>686</v>
      </c>
      <c r="I9385" s="49" t="s">
        <v>48471</v>
      </c>
      <c r="J9385" s="7" t="s">
        <v>3725</v>
      </c>
      <c r="K9385" s="42">
        <v>42807</v>
      </c>
      <c r="L9385" s="7" t="s">
        <v>35</v>
      </c>
      <c r="M9385" s="7">
        <v>252</v>
      </c>
      <c r="N9385" s="7">
        <v>10</v>
      </c>
      <c r="O9385" s="7">
        <v>448</v>
      </c>
      <c r="P9385" s="7">
        <v>0.29699999999999999</v>
      </c>
      <c r="Q9385" s="7" t="str">
        <f>CONCATENATE(Z9385,"х",AA9385,"х",AB9385)</f>
        <v>180х116х25</v>
      </c>
      <c r="R9385" s="7" t="s">
        <v>5356</v>
      </c>
      <c r="S9385" s="7">
        <v>3</v>
      </c>
      <c r="T9385" s="7" t="s">
        <v>47626</v>
      </c>
      <c r="U9385" s="7" t="s">
        <v>37</v>
      </c>
      <c r="V9385" s="7">
        <v>249482</v>
      </c>
      <c r="W9385" s="7">
        <f>A9385*M9385</f>
        <v>0</v>
      </c>
      <c r="X9385" s="7" t="str">
        <f>IF(A9385&gt;=1,1," ")</f>
        <v xml:space="preserve"> </v>
      </c>
      <c r="Y9385" s="7">
        <f>P9385*A9385</f>
        <v>0</v>
      </c>
      <c r="Z9385" s="7">
        <v>180</v>
      </c>
      <c r="AA9385" s="7">
        <v>116</v>
      </c>
      <c r="AB9385" s="7">
        <v>25</v>
      </c>
    </row>
    <row r="9386" spans="2:28" x14ac:dyDescent="0.2">
      <c r="B9386" s="7" t="s">
        <v>48472</v>
      </c>
      <c r="D9386" s="7" t="s">
        <v>48473</v>
      </c>
      <c r="E9386" s="7" t="s">
        <v>189</v>
      </c>
      <c r="F9386" s="7" t="s">
        <v>190</v>
      </c>
      <c r="G9386" s="7" t="s">
        <v>63</v>
      </c>
      <c r="H9386" s="7" t="s">
        <v>171</v>
      </c>
      <c r="I9386" s="7" t="s">
        <v>48474</v>
      </c>
      <c r="J9386" s="7" t="s">
        <v>192</v>
      </c>
      <c r="K9386" s="42">
        <v>44333</v>
      </c>
      <c r="L9386" s="7" t="s">
        <v>35</v>
      </c>
      <c r="M9386" s="7">
        <v>270</v>
      </c>
      <c r="N9386" s="7">
        <v>10</v>
      </c>
      <c r="O9386" s="7">
        <v>640</v>
      </c>
      <c r="P9386" s="7">
        <v>0.32</v>
      </c>
      <c r="Q9386" s="7" t="str">
        <f>CONCATENATE(Z9386,"х",AA9386,"х",AB9386)</f>
        <v>180х115х27</v>
      </c>
      <c r="R9386" s="7" t="s">
        <v>5356</v>
      </c>
      <c r="S9386" s="7">
        <v>3</v>
      </c>
      <c r="T9386" s="7" t="s">
        <v>47626</v>
      </c>
      <c r="U9386" s="7" t="s">
        <v>37</v>
      </c>
      <c r="V9386" s="7">
        <v>226193</v>
      </c>
      <c r="W9386" s="7">
        <f>A9386*M9386</f>
        <v>0</v>
      </c>
      <c r="X9386" s="7" t="str">
        <f>IF(A9386&gt;=1,1," ")</f>
        <v xml:space="preserve"> </v>
      </c>
      <c r="Y9386" s="7">
        <f>P9386*A9386</f>
        <v>0</v>
      </c>
      <c r="Z9386" s="7">
        <v>180</v>
      </c>
      <c r="AA9386" s="7">
        <v>115</v>
      </c>
      <c r="AB9386" s="7">
        <v>27</v>
      </c>
    </row>
    <row r="9387" spans="2:28" ht="112.5" x14ac:dyDescent="0.2">
      <c r="B9387" s="7" t="s">
        <v>48475</v>
      </c>
      <c r="D9387" s="7" t="s">
        <v>48476</v>
      </c>
      <c r="E9387" s="7" t="s">
        <v>19479</v>
      </c>
      <c r="F9387" s="7" t="s">
        <v>48477</v>
      </c>
      <c r="G9387" s="7" t="s">
        <v>63</v>
      </c>
      <c r="H9387" s="7" t="s">
        <v>438</v>
      </c>
      <c r="I9387" s="49" t="s">
        <v>48478</v>
      </c>
      <c r="J9387" s="7" t="s">
        <v>48479</v>
      </c>
      <c r="K9387" s="42">
        <v>43666</v>
      </c>
      <c r="L9387" s="7" t="s">
        <v>35</v>
      </c>
      <c r="M9387" s="7">
        <v>205.2</v>
      </c>
      <c r="N9387" s="7">
        <v>10</v>
      </c>
      <c r="O9387" s="7">
        <v>224</v>
      </c>
      <c r="P9387" s="7">
        <v>0.16300000000000001</v>
      </c>
      <c r="Q9387" s="7" t="str">
        <f>CONCATENATE(Z9387,"х",AA9387,"х",AB9387)</f>
        <v>180х115х13</v>
      </c>
      <c r="R9387" s="7" t="s">
        <v>5356</v>
      </c>
      <c r="S9387" s="7">
        <v>3</v>
      </c>
      <c r="T9387" s="7" t="s">
        <v>47626</v>
      </c>
      <c r="U9387" s="7" t="s">
        <v>37</v>
      </c>
      <c r="V9387" s="7">
        <v>267228</v>
      </c>
      <c r="W9387" s="7">
        <f>A9387*M9387</f>
        <v>0</v>
      </c>
      <c r="X9387" s="7" t="str">
        <f>IF(A9387&gt;=1,1," ")</f>
        <v xml:space="preserve"> </v>
      </c>
      <c r="Y9387" s="7">
        <f>P9387*A9387</f>
        <v>0</v>
      </c>
      <c r="Z9387" s="7">
        <v>180</v>
      </c>
      <c r="AA9387" s="7">
        <v>115</v>
      </c>
      <c r="AB9387" s="7">
        <v>13</v>
      </c>
    </row>
    <row r="9388" spans="2:28" ht="202.5" x14ac:dyDescent="0.2">
      <c r="B9388" s="7" t="s">
        <v>48480</v>
      </c>
      <c r="D9388" s="7" t="s">
        <v>48481</v>
      </c>
      <c r="E9388" s="7" t="s">
        <v>3842</v>
      </c>
      <c r="F9388" s="7" t="s">
        <v>30747</v>
      </c>
      <c r="G9388" s="7" t="s">
        <v>63</v>
      </c>
      <c r="H9388" s="7" t="s">
        <v>686</v>
      </c>
      <c r="I9388" s="49" t="s">
        <v>30748</v>
      </c>
      <c r="J9388" s="7" t="s">
        <v>3845</v>
      </c>
      <c r="K9388" s="42">
        <v>42795</v>
      </c>
      <c r="L9388" s="7" t="s">
        <v>35</v>
      </c>
      <c r="M9388" s="7">
        <v>213.6</v>
      </c>
      <c r="N9388" s="7">
        <v>10</v>
      </c>
      <c r="O9388" s="7">
        <v>224</v>
      </c>
      <c r="P9388" s="7">
        <v>0.15</v>
      </c>
      <c r="Q9388" s="7" t="str">
        <f>CONCATENATE(Z9388,"х",AA9388,"х",AB9388)</f>
        <v>180х116х13</v>
      </c>
      <c r="R9388" s="7" t="s">
        <v>5356</v>
      </c>
      <c r="S9388" s="7">
        <v>3</v>
      </c>
      <c r="T9388" s="7" t="s">
        <v>47626</v>
      </c>
      <c r="U9388" s="7" t="s">
        <v>37</v>
      </c>
      <c r="V9388" s="7">
        <v>221447</v>
      </c>
      <c r="W9388" s="7">
        <f>A9388*M9388</f>
        <v>0</v>
      </c>
      <c r="X9388" s="7" t="str">
        <f>IF(A9388&gt;=1,1," ")</f>
        <v xml:space="preserve"> </v>
      </c>
      <c r="Y9388" s="7">
        <f>P9388*A9388</f>
        <v>0</v>
      </c>
      <c r="Z9388" s="7">
        <v>180</v>
      </c>
      <c r="AA9388" s="7">
        <v>116</v>
      </c>
      <c r="AB9388" s="7">
        <v>13</v>
      </c>
    </row>
    <row r="9389" spans="2:28" ht="146.25" x14ac:dyDescent="0.2">
      <c r="B9389" s="7" t="s">
        <v>48482</v>
      </c>
      <c r="D9389" s="7" t="s">
        <v>48483</v>
      </c>
      <c r="E9389" s="7" t="s">
        <v>7266</v>
      </c>
      <c r="F9389" s="7" t="s">
        <v>48484</v>
      </c>
      <c r="G9389" s="7" t="s">
        <v>63</v>
      </c>
      <c r="H9389" s="7" t="s">
        <v>686</v>
      </c>
      <c r="I9389" s="49" t="s">
        <v>48485</v>
      </c>
      <c r="J9389" s="7" t="s">
        <v>48486</v>
      </c>
      <c r="K9389" s="42">
        <v>43026</v>
      </c>
      <c r="L9389" s="7" t="s">
        <v>35</v>
      </c>
      <c r="M9389" s="7">
        <v>240</v>
      </c>
      <c r="N9389" s="7">
        <v>10</v>
      </c>
      <c r="O9389" s="7">
        <v>416</v>
      </c>
      <c r="P9389" s="7">
        <v>0.251</v>
      </c>
      <c r="Q9389" s="7" t="str">
        <f>CONCATENATE(Z9389,"х",AA9389,"х",AB9389)</f>
        <v>181х115х21</v>
      </c>
      <c r="R9389" s="7" t="s">
        <v>5356</v>
      </c>
      <c r="S9389" s="7">
        <v>3</v>
      </c>
      <c r="T9389" s="7" t="s">
        <v>47626</v>
      </c>
      <c r="U9389" s="7" t="s">
        <v>37</v>
      </c>
      <c r="V9389" s="7">
        <v>223451</v>
      </c>
      <c r="W9389" s="7">
        <f>A9389*M9389</f>
        <v>0</v>
      </c>
      <c r="X9389" s="7" t="str">
        <f>IF(A9389&gt;=1,1," ")</f>
        <v xml:space="preserve"> </v>
      </c>
      <c r="Y9389" s="7">
        <f>P9389*A9389</f>
        <v>0</v>
      </c>
      <c r="Z9389" s="7">
        <v>181</v>
      </c>
      <c r="AA9389" s="7">
        <v>115</v>
      </c>
      <c r="AB9389" s="7">
        <v>21</v>
      </c>
    </row>
    <row r="9390" spans="2:28" ht="236.25" x14ac:dyDescent="0.2">
      <c r="B9390" s="7" t="s">
        <v>48487</v>
      </c>
      <c r="D9390" s="7" t="s">
        <v>48488</v>
      </c>
      <c r="E9390" s="7" t="s">
        <v>19416</v>
      </c>
      <c r="F9390" s="7" t="s">
        <v>48489</v>
      </c>
      <c r="G9390" s="7" t="s">
        <v>63</v>
      </c>
      <c r="H9390" s="7" t="s">
        <v>438</v>
      </c>
      <c r="I9390" s="49" t="s">
        <v>48490</v>
      </c>
      <c r="J9390" s="7" t="s">
        <v>48491</v>
      </c>
      <c r="K9390" s="42">
        <v>42795</v>
      </c>
      <c r="L9390" s="7" t="s">
        <v>35</v>
      </c>
      <c r="M9390" s="7">
        <v>213.6</v>
      </c>
      <c r="N9390" s="7">
        <v>10</v>
      </c>
      <c r="O9390" s="7">
        <v>224</v>
      </c>
      <c r="P9390" s="7">
        <v>0.16700000000000001</v>
      </c>
      <c r="Q9390" s="7" t="str">
        <f>CONCATENATE(Z9390,"х",AA9390,"х",AB9390)</f>
        <v>180х115х13</v>
      </c>
      <c r="R9390" s="7" t="s">
        <v>5356</v>
      </c>
      <c r="S9390" s="7">
        <v>3</v>
      </c>
      <c r="T9390" s="7" t="s">
        <v>47626</v>
      </c>
      <c r="U9390" s="7" t="s">
        <v>37</v>
      </c>
      <c r="V9390" s="7">
        <v>264288</v>
      </c>
      <c r="W9390" s="7">
        <f>A9390*M9390</f>
        <v>0</v>
      </c>
      <c r="X9390" s="7" t="str">
        <f>IF(A9390&gt;=1,1," ")</f>
        <v xml:space="preserve"> </v>
      </c>
      <c r="Y9390" s="7">
        <f>P9390*A9390</f>
        <v>0</v>
      </c>
      <c r="Z9390" s="7">
        <v>180</v>
      </c>
      <c r="AA9390" s="7">
        <v>115</v>
      </c>
      <c r="AB9390" s="7">
        <v>13</v>
      </c>
    </row>
    <row r="9391" spans="2:28" x14ac:dyDescent="0.2">
      <c r="B9391" s="7" t="s">
        <v>48492</v>
      </c>
      <c r="D9391" s="7" t="s">
        <v>48493</v>
      </c>
      <c r="E9391" s="7" t="s">
        <v>7299</v>
      </c>
      <c r="F9391" s="7" t="s">
        <v>10738</v>
      </c>
      <c r="G9391" s="7" t="s">
        <v>63</v>
      </c>
      <c r="H9391" s="7" t="s">
        <v>686</v>
      </c>
      <c r="I9391" s="7" t="s">
        <v>10739</v>
      </c>
      <c r="J9391" s="7" t="s">
        <v>10740</v>
      </c>
      <c r="K9391" s="42">
        <v>44197</v>
      </c>
      <c r="L9391" s="7" t="s">
        <v>35</v>
      </c>
      <c r="M9391" s="7">
        <v>288</v>
      </c>
      <c r="N9391" s="7">
        <v>10</v>
      </c>
      <c r="O9391" s="7">
        <v>800</v>
      </c>
      <c r="P9391" s="7">
        <v>0.38700000000000001</v>
      </c>
      <c r="Q9391" s="7" t="str">
        <f>CONCATENATE(Z9391,"х",AA9391,"х",AB9391)</f>
        <v>181х116х31</v>
      </c>
      <c r="R9391" s="7" t="s">
        <v>5356</v>
      </c>
      <c r="S9391" s="7">
        <v>3</v>
      </c>
      <c r="T9391" s="7" t="s">
        <v>47626</v>
      </c>
      <c r="U9391" s="7" t="s">
        <v>37</v>
      </c>
      <c r="V9391" s="7">
        <v>235524</v>
      </c>
      <c r="W9391" s="7">
        <f>A9391*M9391</f>
        <v>0</v>
      </c>
      <c r="X9391" s="7" t="str">
        <f>IF(A9391&gt;=1,1," ")</f>
        <v xml:space="preserve"> </v>
      </c>
      <c r="Y9391" s="7">
        <f>P9391*A9391</f>
        <v>0</v>
      </c>
      <c r="Z9391" s="7">
        <v>181</v>
      </c>
      <c r="AA9391" s="7">
        <v>116</v>
      </c>
      <c r="AB9391" s="7">
        <v>31</v>
      </c>
    </row>
    <row r="9392" spans="2:28" ht="191.25" x14ac:dyDescent="0.2">
      <c r="B9392" s="7" t="s">
        <v>48494</v>
      </c>
      <c r="D9392" s="7" t="s">
        <v>48495</v>
      </c>
      <c r="E9392" s="7" t="s">
        <v>48496</v>
      </c>
      <c r="F9392" s="7" t="s">
        <v>48497</v>
      </c>
      <c r="G9392" s="7" t="s">
        <v>878</v>
      </c>
      <c r="H9392" s="7" t="s">
        <v>686</v>
      </c>
      <c r="I9392" s="49" t="s">
        <v>48498</v>
      </c>
      <c r="J9392" s="7" t="s">
        <v>48499</v>
      </c>
      <c r="K9392" s="42">
        <v>43053</v>
      </c>
      <c r="L9392" s="7" t="s">
        <v>35</v>
      </c>
      <c r="M9392" s="7">
        <v>288</v>
      </c>
      <c r="N9392" s="7">
        <v>10</v>
      </c>
      <c r="O9392" s="7">
        <v>736</v>
      </c>
      <c r="P9392" s="7">
        <v>0.35499999999999998</v>
      </c>
      <c r="Q9392" s="7" t="str">
        <f>CONCATENATE(Z9392,"х",AA9392,"х",AB9392)</f>
        <v>180х115х28</v>
      </c>
      <c r="R9392" s="7" t="s">
        <v>5356</v>
      </c>
      <c r="S9392" s="7">
        <v>3</v>
      </c>
      <c r="T9392" s="7" t="s">
        <v>47626</v>
      </c>
      <c r="U9392" s="7" t="s">
        <v>37</v>
      </c>
      <c r="V9392" s="7">
        <v>245839</v>
      </c>
      <c r="W9392" s="7">
        <f>A9392*M9392</f>
        <v>0</v>
      </c>
      <c r="X9392" s="7" t="str">
        <f>IF(A9392&gt;=1,1," ")</f>
        <v xml:space="preserve"> </v>
      </c>
      <c r="Y9392" s="7">
        <f>P9392*A9392</f>
        <v>0</v>
      </c>
      <c r="Z9392" s="7">
        <v>180</v>
      </c>
      <c r="AA9392" s="7">
        <v>115</v>
      </c>
      <c r="AB9392" s="7">
        <v>28</v>
      </c>
    </row>
    <row r="9393" spans="2:28" ht="157.5" x14ac:dyDescent="0.2">
      <c r="B9393" s="7" t="s">
        <v>48500</v>
      </c>
      <c r="D9393" s="7" t="s">
        <v>48501</v>
      </c>
      <c r="E9393" s="7" t="s">
        <v>3682</v>
      </c>
      <c r="F9393" s="7" t="s">
        <v>48502</v>
      </c>
      <c r="G9393" s="7" t="s">
        <v>78</v>
      </c>
      <c r="H9393" s="7" t="s">
        <v>686</v>
      </c>
      <c r="I9393" s="49" t="s">
        <v>48503</v>
      </c>
      <c r="J9393" s="7" t="s">
        <v>48504</v>
      </c>
      <c r="K9393" s="42">
        <v>43916</v>
      </c>
      <c r="L9393" s="7" t="s">
        <v>35</v>
      </c>
      <c r="M9393" s="7">
        <v>178.8</v>
      </c>
      <c r="N9393" s="7">
        <v>10</v>
      </c>
      <c r="O9393" s="7">
        <v>352</v>
      </c>
      <c r="P9393" s="7">
        <v>0.216</v>
      </c>
      <c r="Q9393" s="7" t="str">
        <f>CONCATENATE(Z9393,"х",AA9393,"х",AB9393)</f>
        <v>180х115х23</v>
      </c>
      <c r="R9393" s="7" t="s">
        <v>5356</v>
      </c>
      <c r="S9393" s="7">
        <v>3</v>
      </c>
      <c r="T9393" s="7" t="s">
        <v>47626</v>
      </c>
      <c r="U9393" s="7" t="s">
        <v>56</v>
      </c>
      <c r="V9393" s="7">
        <v>262984</v>
      </c>
      <c r="W9393" s="7">
        <f>A9393*M9393</f>
        <v>0</v>
      </c>
      <c r="X9393" s="7" t="str">
        <f>IF(A9393&gt;=1,1," ")</f>
        <v xml:space="preserve"> </v>
      </c>
      <c r="Y9393" s="7">
        <f>P9393*A9393</f>
        <v>0</v>
      </c>
      <c r="Z9393" s="7">
        <v>180</v>
      </c>
      <c r="AA9393" s="7">
        <v>115</v>
      </c>
      <c r="AB9393" s="7">
        <v>23</v>
      </c>
    </row>
    <row r="9394" spans="2:28" x14ac:dyDescent="0.2">
      <c r="B9394" s="7" t="s">
        <v>48505</v>
      </c>
      <c r="C9394" s="7" t="s">
        <v>59</v>
      </c>
      <c r="D9394" s="7" t="s">
        <v>48506</v>
      </c>
      <c r="E9394" s="7" t="s">
        <v>48507</v>
      </c>
      <c r="F9394" s="7" t="s">
        <v>48508</v>
      </c>
      <c r="G9394" s="7" t="s">
        <v>63</v>
      </c>
      <c r="H9394" s="7" t="s">
        <v>686</v>
      </c>
      <c r="I9394" s="7" t="s">
        <v>48509</v>
      </c>
      <c r="J9394" s="7" t="s">
        <v>48510</v>
      </c>
      <c r="K9394" s="42">
        <v>42649</v>
      </c>
      <c r="L9394" s="7" t="s">
        <v>35</v>
      </c>
      <c r="M9394" s="7">
        <v>223.2</v>
      </c>
      <c r="N9394" s="7">
        <v>10</v>
      </c>
      <c r="O9394" s="7">
        <v>416</v>
      </c>
      <c r="P9394" s="7">
        <v>0.251</v>
      </c>
      <c r="Q9394" s="7" t="str">
        <f>CONCATENATE(Z9394,"х",AA9394,"х",AB9394)</f>
        <v>180х115х30</v>
      </c>
      <c r="R9394" s="7" t="s">
        <v>5356</v>
      </c>
      <c r="S9394" s="7">
        <v>3</v>
      </c>
      <c r="T9394" s="7" t="s">
        <v>47626</v>
      </c>
      <c r="U9394" s="7" t="s">
        <v>37</v>
      </c>
      <c r="V9394" s="7">
        <v>266339</v>
      </c>
      <c r="W9394" s="7">
        <f>A9394*M9394</f>
        <v>0</v>
      </c>
      <c r="X9394" s="7" t="str">
        <f>IF(A9394&gt;=1,1," ")</f>
        <v xml:space="preserve"> </v>
      </c>
      <c r="Y9394" s="7">
        <f>P9394*A9394</f>
        <v>0</v>
      </c>
      <c r="Z9394" s="7">
        <v>180</v>
      </c>
      <c r="AA9394" s="7">
        <v>115</v>
      </c>
      <c r="AB9394" s="7">
        <v>30</v>
      </c>
    </row>
    <row r="9395" spans="2:28" ht="168.75" x14ac:dyDescent="0.2">
      <c r="B9395" s="7" t="s">
        <v>48511</v>
      </c>
      <c r="D9395" s="7" t="s">
        <v>48512</v>
      </c>
      <c r="E9395" s="7" t="s">
        <v>698</v>
      </c>
      <c r="F9395" s="7" t="s">
        <v>699</v>
      </c>
      <c r="G9395" s="7" t="s">
        <v>63</v>
      </c>
      <c r="H9395" s="7" t="s">
        <v>686</v>
      </c>
      <c r="I9395" s="49" t="s">
        <v>30822</v>
      </c>
      <c r="J9395" s="7" t="s">
        <v>701</v>
      </c>
      <c r="K9395" s="42">
        <v>44151</v>
      </c>
      <c r="L9395" s="7" t="s">
        <v>35</v>
      </c>
      <c r="M9395" s="7">
        <v>264</v>
      </c>
      <c r="N9395" s="7">
        <v>10</v>
      </c>
      <c r="O9395" s="7">
        <v>640</v>
      </c>
      <c r="P9395" s="7">
        <v>0.375</v>
      </c>
      <c r="Q9395" s="7" t="str">
        <f>CONCATENATE(Z9395,"х",AA9395,"х",AB9395)</f>
        <v>181х118х28</v>
      </c>
      <c r="R9395" s="7" t="s">
        <v>5356</v>
      </c>
      <c r="S9395" s="7">
        <v>3</v>
      </c>
      <c r="T9395" s="7" t="s">
        <v>47626</v>
      </c>
      <c r="U9395" s="7" t="s">
        <v>37</v>
      </c>
      <c r="V9395" s="7">
        <v>235862</v>
      </c>
      <c r="W9395" s="7">
        <f>A9395*M9395</f>
        <v>0</v>
      </c>
      <c r="X9395" s="7" t="str">
        <f>IF(A9395&gt;=1,1," ")</f>
        <v xml:space="preserve"> </v>
      </c>
      <c r="Y9395" s="7">
        <f>P9395*A9395</f>
        <v>0</v>
      </c>
      <c r="Z9395" s="7">
        <v>181</v>
      </c>
      <c r="AA9395" s="7">
        <v>118</v>
      </c>
      <c r="AB9395" s="7">
        <v>28</v>
      </c>
    </row>
    <row r="9396" spans="2:28" ht="168.75" x14ac:dyDescent="0.2">
      <c r="B9396" s="7" t="s">
        <v>48513</v>
      </c>
      <c r="D9396" s="7" t="s">
        <v>48514</v>
      </c>
      <c r="E9396" s="7" t="s">
        <v>7260</v>
      </c>
      <c r="F9396" s="7" t="s">
        <v>48515</v>
      </c>
      <c r="G9396" s="7" t="s">
        <v>878</v>
      </c>
      <c r="H9396" s="7" t="s">
        <v>686</v>
      </c>
      <c r="I9396" s="49" t="s">
        <v>48516</v>
      </c>
      <c r="J9396" s="7" t="s">
        <v>7307</v>
      </c>
      <c r="K9396" s="42">
        <v>44154</v>
      </c>
      <c r="L9396" s="7" t="s">
        <v>35</v>
      </c>
      <c r="M9396" s="7">
        <v>360</v>
      </c>
      <c r="N9396" s="7">
        <v>10</v>
      </c>
      <c r="O9396" s="7">
        <v>704</v>
      </c>
      <c r="P9396" s="7">
        <v>0.33200000000000002</v>
      </c>
      <c r="Q9396" s="7" t="str">
        <f>CONCATENATE(Z9396,"х",AA9396,"х",AB9396)</f>
        <v>180х115х25</v>
      </c>
      <c r="R9396" s="7" t="s">
        <v>5356</v>
      </c>
      <c r="S9396" s="7">
        <v>3</v>
      </c>
      <c r="T9396" s="7" t="s">
        <v>47626</v>
      </c>
      <c r="U9396" s="7" t="s">
        <v>37</v>
      </c>
      <c r="V9396" s="7">
        <v>246070</v>
      </c>
      <c r="W9396" s="7">
        <f>A9396*M9396</f>
        <v>0</v>
      </c>
      <c r="X9396" s="7" t="str">
        <f>IF(A9396&gt;=1,1," ")</f>
        <v xml:space="preserve"> </v>
      </c>
      <c r="Y9396" s="7">
        <f>P9396*A9396</f>
        <v>0</v>
      </c>
      <c r="Z9396" s="7">
        <v>180</v>
      </c>
      <c r="AA9396" s="7">
        <v>115</v>
      </c>
      <c r="AB9396" s="7">
        <v>25</v>
      </c>
    </row>
    <row r="9397" spans="2:28" x14ac:dyDescent="0.2">
      <c r="B9397" s="7" t="s">
        <v>48517</v>
      </c>
      <c r="D9397" s="7" t="s">
        <v>48518</v>
      </c>
      <c r="E9397" s="7" t="s">
        <v>3699</v>
      </c>
      <c r="F9397" s="7" t="s">
        <v>3700</v>
      </c>
      <c r="G9397" s="7" t="s">
        <v>63</v>
      </c>
      <c r="H9397" s="7" t="s">
        <v>686</v>
      </c>
      <c r="I9397" s="7" t="s">
        <v>48519</v>
      </c>
      <c r="J9397" s="7" t="s">
        <v>3702</v>
      </c>
      <c r="K9397" s="42">
        <v>42279</v>
      </c>
      <c r="L9397" s="7" t="s">
        <v>35</v>
      </c>
      <c r="M9397" s="7">
        <v>240</v>
      </c>
      <c r="N9397" s="7">
        <v>10</v>
      </c>
      <c r="O9397" s="7">
        <v>416</v>
      </c>
      <c r="P9397" s="7">
        <v>0.25800000000000001</v>
      </c>
      <c r="Q9397" s="7" t="str">
        <f>CONCATENATE(Z9397,"х",AA9397,"х",AB9397)</f>
        <v>180х115х21</v>
      </c>
      <c r="R9397" s="7" t="s">
        <v>5356</v>
      </c>
      <c r="S9397" s="7">
        <v>3</v>
      </c>
      <c r="T9397" s="7" t="s">
        <v>47626</v>
      </c>
      <c r="U9397" s="7" t="s">
        <v>37</v>
      </c>
      <c r="V9397" s="7">
        <v>224559</v>
      </c>
      <c r="W9397" s="7">
        <f>A9397*M9397</f>
        <v>0</v>
      </c>
      <c r="X9397" s="7" t="str">
        <f>IF(A9397&gt;=1,1," ")</f>
        <v xml:space="preserve"> </v>
      </c>
      <c r="Y9397" s="7">
        <f>P9397*A9397</f>
        <v>0</v>
      </c>
      <c r="Z9397" s="7">
        <v>180</v>
      </c>
      <c r="AA9397" s="7">
        <v>115</v>
      </c>
      <c r="AB9397" s="7">
        <v>21</v>
      </c>
    </row>
    <row r="9398" spans="2:28" ht="135" x14ac:dyDescent="0.2">
      <c r="B9398" s="7" t="s">
        <v>48520</v>
      </c>
      <c r="C9398" s="7" t="s">
        <v>59</v>
      </c>
      <c r="D9398" s="7" t="s">
        <v>48521</v>
      </c>
      <c r="E9398" s="7" t="s">
        <v>3699</v>
      </c>
      <c r="F9398" s="7" t="s">
        <v>48522</v>
      </c>
      <c r="G9398" s="7" t="s">
        <v>63</v>
      </c>
      <c r="H9398" s="7" t="s">
        <v>686</v>
      </c>
      <c r="I9398" s="49" t="s">
        <v>48523</v>
      </c>
      <c r="J9398" s="7" t="s">
        <v>48524</v>
      </c>
      <c r="K9398" s="42">
        <v>42752</v>
      </c>
      <c r="L9398" s="7" t="s">
        <v>35</v>
      </c>
      <c r="M9398" s="7">
        <v>252</v>
      </c>
      <c r="N9398" s="7">
        <v>10</v>
      </c>
      <c r="O9398" s="7">
        <v>448</v>
      </c>
      <c r="P9398" s="7">
        <v>0.29699999999999999</v>
      </c>
      <c r="Q9398" s="7" t="str">
        <f>CONCATENATE(Z9398,"х",AA9398,"х",AB9398)</f>
        <v>180х115х25</v>
      </c>
      <c r="R9398" s="7" t="s">
        <v>5356</v>
      </c>
      <c r="S9398" s="7">
        <v>3</v>
      </c>
      <c r="T9398" s="7" t="s">
        <v>47626</v>
      </c>
      <c r="U9398" s="7" t="s">
        <v>37</v>
      </c>
      <c r="V9398" s="7">
        <v>266351</v>
      </c>
      <c r="W9398" s="7">
        <f>A9398*M9398</f>
        <v>0</v>
      </c>
      <c r="X9398" s="7" t="str">
        <f>IF(A9398&gt;=1,1," ")</f>
        <v xml:space="preserve"> </v>
      </c>
      <c r="Y9398" s="7">
        <f>P9398*A9398</f>
        <v>0</v>
      </c>
      <c r="Z9398" s="7">
        <v>180</v>
      </c>
      <c r="AA9398" s="7">
        <v>115</v>
      </c>
      <c r="AB9398" s="7">
        <v>25</v>
      </c>
    </row>
    <row r="9399" spans="2:28" ht="157.5" x14ac:dyDescent="0.2">
      <c r="B9399" s="7" t="s">
        <v>48525</v>
      </c>
      <c r="D9399" s="7" t="s">
        <v>48526</v>
      </c>
      <c r="E9399" s="7" t="s">
        <v>48527</v>
      </c>
      <c r="F9399" s="7" t="s">
        <v>48528</v>
      </c>
      <c r="G9399" s="7" t="s">
        <v>63</v>
      </c>
      <c r="H9399" s="7" t="s">
        <v>337</v>
      </c>
      <c r="I9399" s="49" t="s">
        <v>48529</v>
      </c>
      <c r="J9399" s="7" t="s">
        <v>48530</v>
      </c>
      <c r="K9399" s="42">
        <v>43405</v>
      </c>
      <c r="L9399" s="7" t="s">
        <v>35</v>
      </c>
      <c r="M9399" s="7">
        <v>196.8</v>
      </c>
      <c r="N9399" s="7">
        <v>10</v>
      </c>
      <c r="O9399" s="7">
        <v>224</v>
      </c>
      <c r="P9399" s="7">
        <v>0.154</v>
      </c>
      <c r="Q9399" s="7" t="str">
        <f>CONCATENATE(Z9399,"х",AA9399,"х",AB9399)</f>
        <v>180х116х13</v>
      </c>
      <c r="R9399" s="7" t="s">
        <v>5356</v>
      </c>
      <c r="S9399" s="7">
        <v>3</v>
      </c>
      <c r="T9399" s="7" t="s">
        <v>47626</v>
      </c>
      <c r="U9399" s="7" t="s">
        <v>37</v>
      </c>
      <c r="V9399" s="7">
        <v>252716</v>
      </c>
      <c r="W9399" s="7">
        <f>A9399*M9399</f>
        <v>0</v>
      </c>
      <c r="X9399" s="7" t="str">
        <f>IF(A9399&gt;=1,1," ")</f>
        <v xml:space="preserve"> </v>
      </c>
      <c r="Y9399" s="7">
        <f>P9399*A9399</f>
        <v>0</v>
      </c>
      <c r="Z9399" s="7">
        <v>180</v>
      </c>
      <c r="AA9399" s="7">
        <v>116</v>
      </c>
      <c r="AB9399" s="7">
        <v>13</v>
      </c>
    </row>
    <row r="9400" spans="2:28" ht="135" x14ac:dyDescent="0.2">
      <c r="B9400" s="7" t="s">
        <v>48531</v>
      </c>
      <c r="D9400" s="7" t="s">
        <v>48532</v>
      </c>
      <c r="E9400" s="7" t="s">
        <v>48533</v>
      </c>
      <c r="F9400" s="7" t="s">
        <v>48534</v>
      </c>
      <c r="G9400" s="7" t="s">
        <v>78</v>
      </c>
      <c r="H9400" s="7" t="s">
        <v>424</v>
      </c>
      <c r="I9400" s="49" t="s">
        <v>48535</v>
      </c>
      <c r="J9400" s="7" t="s">
        <v>48536</v>
      </c>
      <c r="K9400" s="42">
        <v>43852</v>
      </c>
      <c r="L9400" s="7" t="s">
        <v>35</v>
      </c>
      <c r="M9400" s="7">
        <v>205.2</v>
      </c>
      <c r="N9400" s="7">
        <v>10</v>
      </c>
      <c r="O9400" s="7">
        <v>256</v>
      </c>
      <c r="P9400" s="7">
        <v>0.17</v>
      </c>
      <c r="Q9400" s="7" t="str">
        <f>CONCATENATE(Z9400,"х",AA9400,"х",AB9400)</f>
        <v>180х115х13</v>
      </c>
      <c r="R9400" s="7" t="s">
        <v>5356</v>
      </c>
      <c r="S9400" s="7">
        <v>3</v>
      </c>
      <c r="T9400" s="7" t="s">
        <v>47626</v>
      </c>
      <c r="U9400" s="7" t="s">
        <v>56</v>
      </c>
      <c r="V9400" s="7">
        <v>257629</v>
      </c>
      <c r="W9400" s="7">
        <f>A9400*M9400</f>
        <v>0</v>
      </c>
      <c r="X9400" s="7" t="str">
        <f>IF(A9400&gt;=1,1," ")</f>
        <v xml:space="preserve"> </v>
      </c>
      <c r="Y9400" s="7">
        <f>P9400*A9400</f>
        <v>0</v>
      </c>
      <c r="Z9400" s="7">
        <v>180</v>
      </c>
      <c r="AA9400" s="7">
        <v>115</v>
      </c>
      <c r="AB9400" s="7">
        <v>13</v>
      </c>
    </row>
    <row r="9401" spans="2:28" x14ac:dyDescent="0.2">
      <c r="B9401" s="7" t="s">
        <v>48537</v>
      </c>
      <c r="D9401" s="7" t="s">
        <v>48538</v>
      </c>
      <c r="E9401" s="7" t="s">
        <v>7678</v>
      </c>
      <c r="F9401" s="7" t="s">
        <v>48539</v>
      </c>
      <c r="G9401" s="7" t="s">
        <v>878</v>
      </c>
      <c r="H9401" s="7" t="s">
        <v>385</v>
      </c>
      <c r="I9401" s="7" t="s">
        <v>48540</v>
      </c>
      <c r="J9401" s="7" t="s">
        <v>48541</v>
      </c>
      <c r="K9401" s="42">
        <v>42781</v>
      </c>
      <c r="L9401" s="7" t="s">
        <v>35</v>
      </c>
      <c r="M9401" s="7">
        <v>240</v>
      </c>
      <c r="N9401" s="7">
        <v>10</v>
      </c>
      <c r="O9401" s="7">
        <v>480</v>
      </c>
      <c r="P9401" s="7">
        <v>0.29399999999999998</v>
      </c>
      <c r="Q9401" s="7" t="str">
        <f>CONCATENATE(Z9401,"х",AA9401,"х",AB9401)</f>
        <v>180х115х24</v>
      </c>
      <c r="R9401" s="7" t="s">
        <v>5356</v>
      </c>
      <c r="S9401" s="7">
        <v>3</v>
      </c>
      <c r="T9401" s="7" t="s">
        <v>47626</v>
      </c>
      <c r="U9401" s="7" t="s">
        <v>56</v>
      </c>
      <c r="V9401" s="7">
        <v>248910</v>
      </c>
      <c r="W9401" s="7">
        <f>A9401*M9401</f>
        <v>0</v>
      </c>
      <c r="X9401" s="7" t="str">
        <f>IF(A9401&gt;=1,1," ")</f>
        <v xml:space="preserve"> </v>
      </c>
      <c r="Y9401" s="7">
        <f>P9401*A9401</f>
        <v>0</v>
      </c>
      <c r="Z9401" s="7">
        <v>180</v>
      </c>
      <c r="AA9401" s="7">
        <v>115</v>
      </c>
      <c r="AB9401" s="7">
        <v>24</v>
      </c>
    </row>
    <row r="9402" spans="2:28" ht="180" x14ac:dyDescent="0.2">
      <c r="B9402" s="7" t="s">
        <v>48542</v>
      </c>
      <c r="D9402" s="7" t="s">
        <v>48543</v>
      </c>
      <c r="E9402" s="7" t="s">
        <v>3842</v>
      </c>
      <c r="F9402" s="7" t="s">
        <v>48544</v>
      </c>
      <c r="G9402" s="7" t="s">
        <v>815</v>
      </c>
      <c r="H9402" s="7" t="s">
        <v>686</v>
      </c>
      <c r="I9402" s="49" t="s">
        <v>48545</v>
      </c>
      <c r="J9402" s="7" t="s">
        <v>48546</v>
      </c>
      <c r="K9402" s="42">
        <v>43509</v>
      </c>
      <c r="L9402" s="7" t="s">
        <v>35</v>
      </c>
      <c r="M9402" s="7">
        <v>205.2</v>
      </c>
      <c r="N9402" s="7">
        <v>10</v>
      </c>
      <c r="O9402" s="7">
        <v>224</v>
      </c>
      <c r="P9402" s="7">
        <v>0.154</v>
      </c>
      <c r="Q9402" s="7" t="str">
        <f>CONCATENATE(Z9402,"х",AA9402,"х",AB9402)</f>
        <v>180х115х20</v>
      </c>
      <c r="R9402" s="7" t="s">
        <v>5356</v>
      </c>
      <c r="S9402" s="7">
        <v>3</v>
      </c>
      <c r="T9402" s="7" t="s">
        <v>47626</v>
      </c>
      <c r="U9402" s="7" t="s">
        <v>37</v>
      </c>
      <c r="V9402" s="7">
        <v>254883</v>
      </c>
      <c r="W9402" s="7">
        <f>A9402*M9402</f>
        <v>0</v>
      </c>
      <c r="X9402" s="7" t="str">
        <f>IF(A9402&gt;=1,1," ")</f>
        <v xml:space="preserve"> </v>
      </c>
      <c r="Y9402" s="7">
        <f>P9402*A9402</f>
        <v>0</v>
      </c>
      <c r="Z9402" s="7">
        <v>180</v>
      </c>
      <c r="AA9402" s="7">
        <v>115</v>
      </c>
      <c r="AB9402" s="7">
        <v>20</v>
      </c>
    </row>
    <row r="9403" spans="2:28" ht="157.5" x14ac:dyDescent="0.2">
      <c r="B9403" s="7" t="s">
        <v>48547</v>
      </c>
      <c r="D9403" s="7" t="s">
        <v>48548</v>
      </c>
      <c r="E9403" s="7" t="s">
        <v>3676</v>
      </c>
      <c r="F9403" s="7" t="s">
        <v>30883</v>
      </c>
      <c r="G9403" s="7" t="s">
        <v>63</v>
      </c>
      <c r="H9403" s="7" t="s">
        <v>686</v>
      </c>
      <c r="I9403" s="49" t="s">
        <v>30884</v>
      </c>
      <c r="J9403" s="7" t="s">
        <v>3679</v>
      </c>
      <c r="K9403" s="42">
        <v>42856</v>
      </c>
      <c r="L9403" s="7" t="s">
        <v>35</v>
      </c>
      <c r="M9403" s="7">
        <v>231.6</v>
      </c>
      <c r="N9403" s="7">
        <v>10</v>
      </c>
      <c r="O9403" s="7">
        <v>288</v>
      </c>
      <c r="P9403" s="7">
        <v>0.19400000000000001</v>
      </c>
      <c r="Q9403" s="7" t="str">
        <f>CONCATENATE(Z9403,"х",AA9403,"х",AB9403)</f>
        <v>180х115х16</v>
      </c>
      <c r="R9403" s="7" t="s">
        <v>5356</v>
      </c>
      <c r="S9403" s="7">
        <v>3</v>
      </c>
      <c r="T9403" s="7" t="s">
        <v>47626</v>
      </c>
      <c r="U9403" s="7" t="s">
        <v>37</v>
      </c>
      <c r="V9403" s="7">
        <v>215198</v>
      </c>
      <c r="W9403" s="7">
        <f>A9403*M9403</f>
        <v>0</v>
      </c>
      <c r="X9403" s="7" t="str">
        <f>IF(A9403&gt;=1,1," ")</f>
        <v xml:space="preserve"> </v>
      </c>
      <c r="Y9403" s="7">
        <f>P9403*A9403</f>
        <v>0</v>
      </c>
      <c r="Z9403" s="7">
        <v>180</v>
      </c>
      <c r="AA9403" s="7">
        <v>115</v>
      </c>
      <c r="AB9403" s="7">
        <v>16</v>
      </c>
    </row>
    <row r="9404" spans="2:28" ht="168.75" x14ac:dyDescent="0.2">
      <c r="B9404" s="7" t="s">
        <v>48549</v>
      </c>
      <c r="D9404" s="7" t="s">
        <v>48550</v>
      </c>
      <c r="E9404" s="7" t="s">
        <v>3608</v>
      </c>
      <c r="F9404" s="7" t="s">
        <v>30856</v>
      </c>
      <c r="G9404" s="7" t="s">
        <v>63</v>
      </c>
      <c r="H9404" s="7" t="s">
        <v>385</v>
      </c>
      <c r="I9404" s="49" t="s">
        <v>48551</v>
      </c>
      <c r="J9404" s="7" t="s">
        <v>48552</v>
      </c>
      <c r="K9404" s="42">
        <v>43831</v>
      </c>
      <c r="L9404" s="7" t="s">
        <v>35</v>
      </c>
      <c r="M9404" s="7">
        <v>240</v>
      </c>
      <c r="N9404" s="7">
        <v>10</v>
      </c>
      <c r="O9404" s="7">
        <v>288</v>
      </c>
      <c r="P9404" s="7">
        <v>0.191</v>
      </c>
      <c r="Q9404" s="7" t="str">
        <f>CONCATENATE(Z9404,"х",AA9404,"х",AB9404)</f>
        <v>180х115х16</v>
      </c>
      <c r="R9404" s="7" t="s">
        <v>5356</v>
      </c>
      <c r="S9404" s="7">
        <v>3</v>
      </c>
      <c r="T9404" s="7" t="s">
        <v>47626</v>
      </c>
      <c r="U9404" s="7" t="s">
        <v>56</v>
      </c>
      <c r="V9404" s="7">
        <v>206100</v>
      </c>
      <c r="W9404" s="7">
        <f>A9404*M9404</f>
        <v>0</v>
      </c>
      <c r="X9404" s="7" t="str">
        <f>IF(A9404&gt;=1,1," ")</f>
        <v xml:space="preserve"> </v>
      </c>
      <c r="Y9404" s="7">
        <f>P9404*A9404</f>
        <v>0</v>
      </c>
      <c r="Z9404" s="7">
        <v>180</v>
      </c>
      <c r="AA9404" s="7">
        <v>115</v>
      </c>
      <c r="AB9404" s="7">
        <v>16</v>
      </c>
    </row>
    <row r="9405" spans="2:28" x14ac:dyDescent="0.2">
      <c r="B9405" s="7" t="s">
        <v>48553</v>
      </c>
      <c r="D9405" s="7" t="s">
        <v>48554</v>
      </c>
      <c r="E9405" s="7" t="s">
        <v>48555</v>
      </c>
      <c r="F9405" s="7" t="s">
        <v>48556</v>
      </c>
      <c r="G9405" s="7" t="s">
        <v>815</v>
      </c>
      <c r="H9405" s="7" t="s">
        <v>686</v>
      </c>
      <c r="I9405" s="7" t="s">
        <v>48557</v>
      </c>
      <c r="J9405" s="7" t="s">
        <v>48558</v>
      </c>
      <c r="K9405" s="42">
        <v>42694</v>
      </c>
      <c r="L9405" s="7" t="s">
        <v>35</v>
      </c>
      <c r="M9405" s="7">
        <v>188.4</v>
      </c>
      <c r="N9405" s="7">
        <v>10</v>
      </c>
      <c r="O9405" s="7">
        <v>224</v>
      </c>
      <c r="P9405" s="7">
        <v>0.14000000000000001</v>
      </c>
      <c r="Q9405" s="7" t="str">
        <f>CONCATENATE(Z9405,"х",AA9405,"х",AB9405)</f>
        <v>180х114х10</v>
      </c>
      <c r="R9405" s="7" t="s">
        <v>5356</v>
      </c>
      <c r="S9405" s="7">
        <v>3</v>
      </c>
      <c r="T9405" s="7" t="s">
        <v>47626</v>
      </c>
      <c r="U9405" s="7" t="s">
        <v>37</v>
      </c>
      <c r="V9405" s="7">
        <v>230976</v>
      </c>
      <c r="W9405" s="7">
        <f>A9405*M9405</f>
        <v>0</v>
      </c>
      <c r="X9405" s="7" t="str">
        <f>IF(A9405&gt;=1,1," ")</f>
        <v xml:space="preserve"> </v>
      </c>
      <c r="Y9405" s="7">
        <f>P9405*A9405</f>
        <v>0</v>
      </c>
      <c r="Z9405" s="7">
        <v>180</v>
      </c>
      <c r="AA9405" s="7">
        <v>114</v>
      </c>
      <c r="AB9405" s="7">
        <v>10</v>
      </c>
    </row>
    <row r="9406" spans="2:28" x14ac:dyDescent="0.2">
      <c r="B9406" s="7" t="s">
        <v>48559</v>
      </c>
      <c r="D9406" s="7" t="s">
        <v>48560</v>
      </c>
      <c r="E9406" s="7" t="s">
        <v>19416</v>
      </c>
      <c r="F9406" s="7" t="s">
        <v>30851</v>
      </c>
      <c r="G9406" s="7" t="s">
        <v>63</v>
      </c>
      <c r="H9406" s="7" t="s">
        <v>438</v>
      </c>
      <c r="I9406" s="7" t="s">
        <v>30852</v>
      </c>
      <c r="J9406" s="7" t="s">
        <v>30853</v>
      </c>
      <c r="K9406" s="42">
        <v>41698</v>
      </c>
      <c r="L9406" s="7" t="s">
        <v>35</v>
      </c>
      <c r="M9406" s="7">
        <v>223.2</v>
      </c>
      <c r="N9406" s="7">
        <v>10</v>
      </c>
      <c r="O9406" s="7">
        <v>320</v>
      </c>
      <c r="P9406" s="7">
        <v>0.19900000000000001</v>
      </c>
      <c r="Q9406" s="7" t="str">
        <f>CONCATENATE(Z9406,"х",AA9406,"х",AB9406)</f>
        <v>180х116х16</v>
      </c>
      <c r="R9406" s="7" t="s">
        <v>5356</v>
      </c>
      <c r="S9406" s="7">
        <v>3</v>
      </c>
      <c r="T9406" s="7" t="s">
        <v>47626</v>
      </c>
      <c r="U9406" s="7" t="s">
        <v>37</v>
      </c>
      <c r="V9406" s="7">
        <v>227518</v>
      </c>
      <c r="W9406" s="7">
        <f>A9406*M9406</f>
        <v>0</v>
      </c>
      <c r="X9406" s="7" t="str">
        <f>IF(A9406&gt;=1,1," ")</f>
        <v xml:space="preserve"> </v>
      </c>
      <c r="Y9406" s="7">
        <f>P9406*A9406</f>
        <v>0</v>
      </c>
      <c r="Z9406" s="7">
        <v>180</v>
      </c>
      <c r="AA9406" s="7">
        <v>116</v>
      </c>
      <c r="AB9406" s="7">
        <v>16</v>
      </c>
    </row>
    <row r="9407" spans="2:28" ht="146.25" x14ac:dyDescent="0.2">
      <c r="B9407" s="7" t="s">
        <v>48561</v>
      </c>
      <c r="D9407" s="7" t="s">
        <v>48562</v>
      </c>
      <c r="E9407" s="7" t="s">
        <v>3791</v>
      </c>
      <c r="F9407" s="7" t="s">
        <v>48563</v>
      </c>
      <c r="G9407" s="7" t="s">
        <v>63</v>
      </c>
      <c r="H9407" s="7" t="s">
        <v>686</v>
      </c>
      <c r="I9407" s="49" t="s">
        <v>48564</v>
      </c>
      <c r="J9407" s="7" t="s">
        <v>10594</v>
      </c>
      <c r="K9407" s="42">
        <v>42663</v>
      </c>
      <c r="L9407" s="7" t="s">
        <v>35</v>
      </c>
      <c r="M9407" s="7">
        <v>205.2</v>
      </c>
      <c r="N9407" s="7">
        <v>10</v>
      </c>
      <c r="O9407" s="7">
        <v>256</v>
      </c>
      <c r="P9407" s="7">
        <v>0.17100000000000001</v>
      </c>
      <c r="Q9407" s="7" t="str">
        <f>CONCATENATE(Z9407,"х",AA9407,"х",AB9407)</f>
        <v>180х115х20</v>
      </c>
      <c r="R9407" s="7" t="s">
        <v>5356</v>
      </c>
      <c r="S9407" s="7">
        <v>3</v>
      </c>
      <c r="T9407" s="7" t="s">
        <v>47626</v>
      </c>
      <c r="U9407" s="7" t="s">
        <v>37</v>
      </c>
      <c r="V9407" s="7">
        <v>232807</v>
      </c>
      <c r="W9407" s="7">
        <f>A9407*M9407</f>
        <v>0</v>
      </c>
      <c r="X9407" s="7" t="str">
        <f>IF(A9407&gt;=1,1," ")</f>
        <v xml:space="preserve"> </v>
      </c>
      <c r="Y9407" s="7">
        <f>P9407*A9407</f>
        <v>0</v>
      </c>
      <c r="Z9407" s="7">
        <v>180</v>
      </c>
      <c r="AA9407" s="7">
        <v>115</v>
      </c>
      <c r="AB9407" s="7">
        <v>20</v>
      </c>
    </row>
    <row r="9408" spans="2:28" ht="191.25" x14ac:dyDescent="0.2">
      <c r="B9408" s="7" t="s">
        <v>48565</v>
      </c>
      <c r="D9408" s="7" t="s">
        <v>48566</v>
      </c>
      <c r="E9408" s="7" t="s">
        <v>3808</v>
      </c>
      <c r="F9408" s="7" t="s">
        <v>48567</v>
      </c>
      <c r="G9408" s="7" t="s">
        <v>63</v>
      </c>
      <c r="H9408" s="7" t="s">
        <v>686</v>
      </c>
      <c r="I9408" s="49" t="s">
        <v>48568</v>
      </c>
      <c r="J9408" s="7" t="s">
        <v>30760</v>
      </c>
      <c r="K9408" s="42">
        <v>44027</v>
      </c>
      <c r="L9408" s="7" t="s">
        <v>35</v>
      </c>
      <c r="M9408" s="7">
        <v>205.2</v>
      </c>
      <c r="N9408" s="7">
        <v>10</v>
      </c>
      <c r="O9408" s="7">
        <v>224</v>
      </c>
      <c r="P9408" s="7">
        <v>0.16300000000000001</v>
      </c>
      <c r="Q9408" s="7" t="str">
        <f>CONCATENATE(Z9408,"х",AA9408,"х",AB9408)</f>
        <v>180х116х14</v>
      </c>
      <c r="R9408" s="7" t="s">
        <v>5356</v>
      </c>
      <c r="S9408" s="7">
        <v>3</v>
      </c>
      <c r="T9408" s="7" t="s">
        <v>47626</v>
      </c>
      <c r="U9408" s="7" t="s">
        <v>37</v>
      </c>
      <c r="V9408" s="7">
        <v>228581</v>
      </c>
      <c r="W9408" s="7">
        <f>A9408*M9408</f>
        <v>0</v>
      </c>
      <c r="X9408" s="7" t="str">
        <f>IF(A9408&gt;=1,1," ")</f>
        <v xml:space="preserve"> </v>
      </c>
      <c r="Y9408" s="7">
        <f>P9408*A9408</f>
        <v>0</v>
      </c>
      <c r="Z9408" s="7">
        <v>180</v>
      </c>
      <c r="AA9408" s="7">
        <v>116</v>
      </c>
      <c r="AB9408" s="7">
        <v>14</v>
      </c>
    </row>
    <row r="9409" spans="2:28" ht="213.75" x14ac:dyDescent="0.2">
      <c r="B9409" s="7" t="s">
        <v>48569</v>
      </c>
      <c r="D9409" s="7" t="s">
        <v>48570</v>
      </c>
      <c r="E9409" s="7" t="s">
        <v>48571</v>
      </c>
      <c r="F9409" s="7" t="s">
        <v>48572</v>
      </c>
      <c r="G9409" s="7" t="s">
        <v>63</v>
      </c>
      <c r="H9409" s="7" t="s">
        <v>686</v>
      </c>
      <c r="I9409" s="49" t="s">
        <v>48573</v>
      </c>
      <c r="J9409" s="7" t="s">
        <v>48574</v>
      </c>
      <c r="K9409" s="42">
        <v>43564</v>
      </c>
      <c r="L9409" s="7" t="s">
        <v>35</v>
      </c>
      <c r="M9409" s="7">
        <v>144</v>
      </c>
      <c r="N9409" s="7">
        <v>10</v>
      </c>
      <c r="O9409" s="7">
        <v>224</v>
      </c>
      <c r="P9409" s="7">
        <v>0.151</v>
      </c>
      <c r="Q9409" s="7" t="str">
        <f>CONCATENATE(Z9409,"х",AA9409,"х",AB9409)</f>
        <v>180х115х18</v>
      </c>
      <c r="R9409" s="7" t="s">
        <v>5356</v>
      </c>
      <c r="S9409" s="7">
        <v>3</v>
      </c>
      <c r="T9409" s="7" t="s">
        <v>47626</v>
      </c>
      <c r="U9409" s="7" t="s">
        <v>56</v>
      </c>
      <c r="V9409" s="7">
        <v>256890</v>
      </c>
      <c r="W9409" s="7">
        <f>A9409*M9409</f>
        <v>0</v>
      </c>
      <c r="X9409" s="7" t="str">
        <f>IF(A9409&gt;=1,1," ")</f>
        <v xml:space="preserve"> </v>
      </c>
      <c r="Y9409" s="7">
        <f>P9409*A9409</f>
        <v>0</v>
      </c>
      <c r="Z9409" s="7">
        <v>180</v>
      </c>
      <c r="AA9409" s="7">
        <v>115</v>
      </c>
      <c r="AB9409" s="7">
        <v>18</v>
      </c>
    </row>
    <row r="9410" spans="2:28" ht="146.25" x14ac:dyDescent="0.2">
      <c r="B9410" s="7" t="s">
        <v>48575</v>
      </c>
      <c r="D9410" s="7" t="s">
        <v>48576</v>
      </c>
      <c r="E9410" s="7" t="s">
        <v>48577</v>
      </c>
      <c r="F9410" s="7" t="s">
        <v>48578</v>
      </c>
      <c r="G9410" s="7" t="s">
        <v>878</v>
      </c>
      <c r="H9410" s="7" t="s">
        <v>686</v>
      </c>
      <c r="I9410" s="49" t="s">
        <v>48579</v>
      </c>
      <c r="J9410" s="7" t="s">
        <v>48580</v>
      </c>
      <c r="K9410" s="42">
        <v>43230</v>
      </c>
      <c r="L9410" s="7" t="s">
        <v>35</v>
      </c>
      <c r="M9410" s="7">
        <v>188.4</v>
      </c>
      <c r="N9410" s="7">
        <v>10</v>
      </c>
      <c r="O9410" s="7">
        <v>192</v>
      </c>
      <c r="P9410" s="7">
        <v>0.13400000000000001</v>
      </c>
      <c r="Q9410" s="7" t="str">
        <f>CONCATENATE(Z9410,"х",AA9410,"х",AB9410)</f>
        <v>180х116х15</v>
      </c>
      <c r="R9410" s="7" t="s">
        <v>5356</v>
      </c>
      <c r="S9410" s="7">
        <v>3</v>
      </c>
      <c r="T9410" s="7" t="s">
        <v>47626</v>
      </c>
      <c r="U9410" s="7" t="s">
        <v>37</v>
      </c>
      <c r="V9410" s="7">
        <v>246545</v>
      </c>
      <c r="W9410" s="7">
        <f>A9410*M9410</f>
        <v>0</v>
      </c>
      <c r="X9410" s="7" t="str">
        <f>IF(A9410&gt;=1,1," ")</f>
        <v xml:space="preserve"> </v>
      </c>
      <c r="Y9410" s="7">
        <f>P9410*A9410</f>
        <v>0</v>
      </c>
      <c r="Z9410" s="7">
        <v>180</v>
      </c>
      <c r="AA9410" s="7">
        <v>116</v>
      </c>
      <c r="AB9410" s="7">
        <v>15</v>
      </c>
    </row>
    <row r="9411" spans="2:28" ht="168.75" x14ac:dyDescent="0.2">
      <c r="B9411" s="7" t="s">
        <v>48581</v>
      </c>
      <c r="D9411" s="7" t="s">
        <v>48582</v>
      </c>
      <c r="E9411" s="7" t="s">
        <v>22014</v>
      </c>
      <c r="F9411" s="7" t="s">
        <v>22031</v>
      </c>
      <c r="G9411" s="7" t="s">
        <v>63</v>
      </c>
      <c r="H9411" s="7" t="s">
        <v>249</v>
      </c>
      <c r="I9411" s="49" t="s">
        <v>48583</v>
      </c>
      <c r="J9411" s="7" t="s">
        <v>22033</v>
      </c>
      <c r="K9411" s="42">
        <v>44351</v>
      </c>
      <c r="L9411" s="7" t="s">
        <v>35</v>
      </c>
      <c r="M9411" s="7">
        <v>231.6</v>
      </c>
      <c r="N9411" s="7">
        <v>10</v>
      </c>
      <c r="O9411" s="7">
        <v>384</v>
      </c>
      <c r="P9411" s="7">
        <v>0.25600000000000001</v>
      </c>
      <c r="Q9411" s="7" t="str">
        <f>CONCATENATE(Z9411,"х",AA9411,"х",AB9411)</f>
        <v>180х115х20</v>
      </c>
      <c r="R9411" s="7" t="s">
        <v>5356</v>
      </c>
      <c r="S9411" s="7">
        <v>3</v>
      </c>
      <c r="T9411" s="7" t="s">
        <v>47626</v>
      </c>
      <c r="U9411" s="7" t="s">
        <v>37</v>
      </c>
      <c r="V9411" s="7">
        <v>258471</v>
      </c>
      <c r="W9411" s="7">
        <f>A9411*M9411</f>
        <v>0</v>
      </c>
      <c r="X9411" s="7" t="str">
        <f>IF(A9411&gt;=1,1," ")</f>
        <v xml:space="preserve"> </v>
      </c>
      <c r="Y9411" s="7">
        <f>P9411*A9411</f>
        <v>0</v>
      </c>
      <c r="Z9411" s="7">
        <v>180</v>
      </c>
      <c r="AA9411" s="7">
        <v>115</v>
      </c>
      <c r="AB9411" s="7">
        <v>20</v>
      </c>
    </row>
    <row r="9412" spans="2:28" x14ac:dyDescent="0.2">
      <c r="B9412" s="7" t="s">
        <v>48584</v>
      </c>
      <c r="D9412" s="7" t="s">
        <v>48585</v>
      </c>
      <c r="E9412" s="7" t="s">
        <v>48586</v>
      </c>
      <c r="F9412" s="7" t="s">
        <v>48587</v>
      </c>
      <c r="G9412" s="7" t="s">
        <v>878</v>
      </c>
      <c r="H9412" s="7" t="s">
        <v>385</v>
      </c>
      <c r="I9412" s="7" t="s">
        <v>48588</v>
      </c>
      <c r="J9412" s="7" t="s">
        <v>48589</v>
      </c>
      <c r="K9412" s="42">
        <v>43042</v>
      </c>
      <c r="L9412" s="7" t="s">
        <v>35</v>
      </c>
      <c r="M9412" s="7">
        <v>166.8</v>
      </c>
      <c r="N9412" s="7">
        <v>10</v>
      </c>
      <c r="O9412" s="7">
        <v>160</v>
      </c>
      <c r="P9412" s="7">
        <v>0.11</v>
      </c>
      <c r="Q9412" s="7" t="str">
        <f>CONCATENATE(Z9412,"х",AA9412,"х",AB9412)</f>
        <v>180х115х14</v>
      </c>
      <c r="R9412" s="7" t="s">
        <v>5356</v>
      </c>
      <c r="S9412" s="7">
        <v>3</v>
      </c>
      <c r="T9412" s="7" t="s">
        <v>47626</v>
      </c>
      <c r="U9412" s="7" t="s">
        <v>37</v>
      </c>
      <c r="V9412" s="7">
        <v>248155</v>
      </c>
      <c r="W9412" s="7">
        <f>A9412*M9412</f>
        <v>0</v>
      </c>
      <c r="X9412" s="7" t="str">
        <f>IF(A9412&gt;=1,1," ")</f>
        <v xml:space="preserve"> </v>
      </c>
      <c r="Y9412" s="7">
        <f>P9412*A9412</f>
        <v>0</v>
      </c>
      <c r="Z9412" s="7">
        <v>180</v>
      </c>
      <c r="AA9412" s="7">
        <v>115</v>
      </c>
      <c r="AB9412" s="7">
        <v>14</v>
      </c>
    </row>
    <row r="9413" spans="2:28" x14ac:dyDescent="0.2">
      <c r="B9413" s="7" t="s">
        <v>48590</v>
      </c>
      <c r="D9413" s="7" t="s">
        <v>48591</v>
      </c>
      <c r="E9413" s="7" t="s">
        <v>698</v>
      </c>
      <c r="F9413" s="7" t="s">
        <v>7360</v>
      </c>
      <c r="G9413" s="7" t="s">
        <v>63</v>
      </c>
      <c r="H9413" s="7" t="s">
        <v>686</v>
      </c>
      <c r="I9413" s="7" t="s">
        <v>7361</v>
      </c>
      <c r="J9413" s="7" t="s">
        <v>7362</v>
      </c>
      <c r="K9413" s="42">
        <v>44151</v>
      </c>
      <c r="L9413" s="7" t="s">
        <v>35</v>
      </c>
      <c r="M9413" s="7">
        <v>264</v>
      </c>
      <c r="N9413" s="7">
        <v>10</v>
      </c>
      <c r="O9413" s="7">
        <v>544</v>
      </c>
      <c r="P9413" s="7">
        <v>0.33</v>
      </c>
      <c r="Q9413" s="7" t="str">
        <f>CONCATENATE(Z9413,"х",AA9413,"х",AB9413)</f>
        <v>180х116х26</v>
      </c>
      <c r="R9413" s="7" t="s">
        <v>5356</v>
      </c>
      <c r="S9413" s="7">
        <v>3</v>
      </c>
      <c r="T9413" s="7" t="s">
        <v>47626</v>
      </c>
      <c r="U9413" s="7" t="s">
        <v>37</v>
      </c>
      <c r="V9413" s="7">
        <v>225094</v>
      </c>
      <c r="W9413" s="7">
        <f>A9413*M9413</f>
        <v>0</v>
      </c>
      <c r="X9413" s="7" t="str">
        <f>IF(A9413&gt;=1,1," ")</f>
        <v xml:space="preserve"> </v>
      </c>
      <c r="Y9413" s="7">
        <f>P9413*A9413</f>
        <v>0</v>
      </c>
      <c r="Z9413" s="7">
        <v>180</v>
      </c>
      <c r="AA9413" s="7">
        <v>116</v>
      </c>
      <c r="AB9413" s="7">
        <v>26</v>
      </c>
    </row>
    <row r="9414" spans="2:28" ht="270" x14ac:dyDescent="0.2">
      <c r="B9414" s="7" t="s">
        <v>48592</v>
      </c>
      <c r="D9414" s="7" t="s">
        <v>48593</v>
      </c>
      <c r="E9414" s="7" t="s">
        <v>34163</v>
      </c>
      <c r="F9414" s="7" t="s">
        <v>34176</v>
      </c>
      <c r="G9414" s="7" t="s">
        <v>63</v>
      </c>
      <c r="H9414" s="7" t="s">
        <v>686</v>
      </c>
      <c r="I9414" s="49" t="s">
        <v>34177</v>
      </c>
      <c r="J9414" s="7" t="s">
        <v>34178</v>
      </c>
      <c r="K9414" s="42">
        <v>43391</v>
      </c>
      <c r="L9414" s="7" t="s">
        <v>35</v>
      </c>
      <c r="M9414" s="7">
        <v>264</v>
      </c>
      <c r="N9414" s="7">
        <v>10</v>
      </c>
      <c r="O9414" s="7">
        <v>544</v>
      </c>
      <c r="P9414" s="7">
        <v>0.27</v>
      </c>
      <c r="Q9414" s="7" t="str">
        <f>CONCATENATE(Z9414,"х",AA9414,"х",AB9414)</f>
        <v>181х116х23</v>
      </c>
      <c r="R9414" s="7" t="s">
        <v>5356</v>
      </c>
      <c r="S9414" s="7">
        <v>3</v>
      </c>
      <c r="T9414" s="7" t="s">
        <v>47626</v>
      </c>
      <c r="U9414" s="7" t="s">
        <v>259</v>
      </c>
      <c r="V9414" s="7">
        <v>252308</v>
      </c>
      <c r="W9414" s="7">
        <f>A9414*M9414</f>
        <v>0</v>
      </c>
      <c r="X9414" s="7" t="str">
        <f>IF(A9414&gt;=1,1," ")</f>
        <v xml:space="preserve"> </v>
      </c>
      <c r="Y9414" s="7">
        <f>P9414*A9414</f>
        <v>0</v>
      </c>
      <c r="Z9414" s="7">
        <v>181</v>
      </c>
      <c r="AA9414" s="7">
        <v>116</v>
      </c>
      <c r="AB9414" s="7">
        <v>23</v>
      </c>
    </row>
    <row r="9415" spans="2:28" ht="157.5" x14ac:dyDescent="0.2">
      <c r="B9415" s="7" t="s">
        <v>48594</v>
      </c>
      <c r="D9415" s="7" t="s">
        <v>48595</v>
      </c>
      <c r="E9415" s="7" t="s">
        <v>7260</v>
      </c>
      <c r="F9415" s="7" t="s">
        <v>7305</v>
      </c>
      <c r="G9415" s="7" t="s">
        <v>63</v>
      </c>
      <c r="H9415" s="7" t="s">
        <v>686</v>
      </c>
      <c r="I9415" s="49" t="s">
        <v>48596</v>
      </c>
      <c r="J9415" s="7" t="s">
        <v>7307</v>
      </c>
      <c r="K9415" s="42">
        <v>44154</v>
      </c>
      <c r="L9415" s="7" t="s">
        <v>35</v>
      </c>
      <c r="M9415" s="7">
        <v>385.2</v>
      </c>
      <c r="N9415" s="7">
        <v>10</v>
      </c>
      <c r="O9415" s="7">
        <v>544</v>
      </c>
      <c r="P9415" s="7">
        <v>0.32700000000000001</v>
      </c>
      <c r="Q9415" s="7" t="str">
        <f>CONCATENATE(Z9415,"х",AA9415,"х",AB9415)</f>
        <v>180х116х27</v>
      </c>
      <c r="R9415" s="7" t="s">
        <v>5356</v>
      </c>
      <c r="S9415" s="7">
        <v>3</v>
      </c>
      <c r="T9415" s="7" t="s">
        <v>47626</v>
      </c>
      <c r="U9415" s="7" t="s">
        <v>37</v>
      </c>
      <c r="V9415" s="7">
        <v>221913</v>
      </c>
      <c r="W9415" s="7">
        <f>A9415*M9415</f>
        <v>0</v>
      </c>
      <c r="X9415" s="7" t="str">
        <f>IF(A9415&gt;=1,1," ")</f>
        <v xml:space="preserve"> </v>
      </c>
      <c r="Y9415" s="7">
        <f>P9415*A9415</f>
        <v>0</v>
      </c>
      <c r="Z9415" s="7">
        <v>180</v>
      </c>
      <c r="AA9415" s="7">
        <v>116</v>
      </c>
      <c r="AB9415" s="7">
        <v>27</v>
      </c>
    </row>
    <row r="9416" spans="2:28" ht="168.75" x14ac:dyDescent="0.2">
      <c r="B9416" s="7" t="s">
        <v>48597</v>
      </c>
      <c r="D9416" s="7" t="s">
        <v>48598</v>
      </c>
      <c r="E9416" s="7" t="s">
        <v>10052</v>
      </c>
      <c r="F9416" s="7" t="s">
        <v>15178</v>
      </c>
      <c r="G9416" s="7" t="s">
        <v>63</v>
      </c>
      <c r="H9416" s="7" t="s">
        <v>271</v>
      </c>
      <c r="I9416" s="49" t="s">
        <v>15179</v>
      </c>
      <c r="J9416" s="7" t="s">
        <v>15138</v>
      </c>
      <c r="K9416" s="42">
        <v>42917</v>
      </c>
      <c r="L9416" s="7" t="s">
        <v>35</v>
      </c>
      <c r="M9416" s="7">
        <v>240</v>
      </c>
      <c r="N9416" s="7">
        <v>10</v>
      </c>
      <c r="O9416" s="7">
        <v>448</v>
      </c>
      <c r="P9416" s="7">
        <v>0.28899999999999998</v>
      </c>
      <c r="Q9416" s="7" t="str">
        <f>CONCATENATE(Z9416,"х",AA9416,"х",AB9416)</f>
        <v>180х115х34</v>
      </c>
      <c r="R9416" s="7" t="s">
        <v>5356</v>
      </c>
      <c r="S9416" s="7">
        <v>3</v>
      </c>
      <c r="T9416" s="7" t="s">
        <v>47626</v>
      </c>
      <c r="U9416" s="7" t="s">
        <v>37</v>
      </c>
      <c r="V9416" s="7">
        <v>209204</v>
      </c>
      <c r="W9416" s="7">
        <f>A9416*M9416</f>
        <v>0</v>
      </c>
      <c r="X9416" s="7" t="str">
        <f>IF(A9416&gt;=1,1," ")</f>
        <v xml:space="preserve"> </v>
      </c>
      <c r="Y9416" s="7">
        <f>P9416*A9416</f>
        <v>0</v>
      </c>
      <c r="Z9416" s="7">
        <v>180</v>
      </c>
      <c r="AA9416" s="7">
        <v>115</v>
      </c>
      <c r="AB9416" s="7">
        <v>34</v>
      </c>
    </row>
    <row r="9417" spans="2:28" ht="135" x14ac:dyDescent="0.2">
      <c r="B9417" s="7" t="s">
        <v>48599</v>
      </c>
      <c r="D9417" s="7" t="s">
        <v>48600</v>
      </c>
      <c r="E9417" s="7" t="s">
        <v>3762</v>
      </c>
      <c r="F9417" s="7" t="s">
        <v>7327</v>
      </c>
      <c r="G9417" s="7" t="s">
        <v>63</v>
      </c>
      <c r="H9417" s="7" t="s">
        <v>686</v>
      </c>
      <c r="I9417" s="49" t="s">
        <v>48601</v>
      </c>
      <c r="J9417" s="7" t="s">
        <v>7329</v>
      </c>
      <c r="K9417" s="42">
        <v>43445</v>
      </c>
      <c r="L9417" s="7" t="s">
        <v>35</v>
      </c>
      <c r="M9417" s="7">
        <v>264</v>
      </c>
      <c r="N9417" s="7">
        <v>10</v>
      </c>
      <c r="O9417" s="7">
        <v>608</v>
      </c>
      <c r="P9417" s="7">
        <v>0.30199999999999999</v>
      </c>
      <c r="Q9417" s="7" t="str">
        <f>CONCATENATE(Z9417,"х",AA9417,"х",AB9417)</f>
        <v>181х115х25</v>
      </c>
      <c r="R9417" s="7" t="s">
        <v>5356</v>
      </c>
      <c r="S9417" s="7">
        <v>3</v>
      </c>
      <c r="T9417" s="7" t="s">
        <v>47626</v>
      </c>
      <c r="U9417" s="7" t="s">
        <v>37</v>
      </c>
      <c r="V9417" s="7">
        <v>199607</v>
      </c>
      <c r="W9417" s="7">
        <f>A9417*M9417</f>
        <v>0</v>
      </c>
      <c r="X9417" s="7" t="str">
        <f>IF(A9417&gt;=1,1," ")</f>
        <v xml:space="preserve"> </v>
      </c>
      <c r="Y9417" s="7">
        <f>P9417*A9417</f>
        <v>0</v>
      </c>
      <c r="Z9417" s="7">
        <v>181</v>
      </c>
      <c r="AA9417" s="7">
        <v>115</v>
      </c>
      <c r="AB9417" s="7">
        <v>25</v>
      </c>
    </row>
    <row r="9418" spans="2:28" ht="168.75" x14ac:dyDescent="0.2">
      <c r="B9418" s="7" t="s">
        <v>48602</v>
      </c>
      <c r="D9418" s="7" t="s">
        <v>48603</v>
      </c>
      <c r="E9418" s="7" t="s">
        <v>2270</v>
      </c>
      <c r="F9418" s="7" t="s">
        <v>41262</v>
      </c>
      <c r="G9418" s="7" t="s">
        <v>63</v>
      </c>
      <c r="H9418" s="7" t="s">
        <v>1238</v>
      </c>
      <c r="I9418" s="49" t="s">
        <v>41263</v>
      </c>
      <c r="J9418" s="7" t="s">
        <v>41264</v>
      </c>
      <c r="K9418" s="42">
        <v>43796</v>
      </c>
      <c r="L9418" s="7" t="s">
        <v>35</v>
      </c>
      <c r="M9418" s="7">
        <v>162</v>
      </c>
      <c r="N9418" s="7">
        <v>10</v>
      </c>
      <c r="O9418" s="7">
        <v>128</v>
      </c>
      <c r="P9418" s="7">
        <v>8.7999999999999995E-2</v>
      </c>
      <c r="Q9418" s="7" t="str">
        <f>CONCATENATE(Z9418,"х",AA9418,"х",AB9418)</f>
        <v>180х115х8</v>
      </c>
      <c r="R9418" s="7" t="s">
        <v>5356</v>
      </c>
      <c r="S9418" s="7">
        <v>3</v>
      </c>
      <c r="T9418" s="7" t="s">
        <v>47626</v>
      </c>
      <c r="U9418" s="7" t="s">
        <v>56</v>
      </c>
      <c r="V9418" s="7">
        <v>255274</v>
      </c>
      <c r="W9418" s="7">
        <f>A9418*M9418</f>
        <v>0</v>
      </c>
      <c r="X9418" s="7" t="str">
        <f>IF(A9418&gt;=1,1," ")</f>
        <v xml:space="preserve"> </v>
      </c>
      <c r="Y9418" s="7">
        <f>P9418*A9418</f>
        <v>0</v>
      </c>
      <c r="Z9418" s="7">
        <v>180</v>
      </c>
      <c r="AA9418" s="7">
        <v>115</v>
      </c>
      <c r="AB9418" s="7">
        <v>8</v>
      </c>
    </row>
    <row r="9419" spans="2:28" x14ac:dyDescent="0.2">
      <c r="B9419" s="7" t="s">
        <v>48604</v>
      </c>
      <c r="D9419" s="7" t="s">
        <v>48605</v>
      </c>
      <c r="E9419" s="7" t="s">
        <v>7260</v>
      </c>
      <c r="F9419" s="7" t="s">
        <v>48606</v>
      </c>
      <c r="G9419" s="7" t="s">
        <v>63</v>
      </c>
      <c r="H9419" s="7" t="s">
        <v>686</v>
      </c>
      <c r="I9419" s="7" t="s">
        <v>48607</v>
      </c>
      <c r="J9419" s="7" t="s">
        <v>7307</v>
      </c>
      <c r="K9419" s="42">
        <v>44154</v>
      </c>
      <c r="L9419" s="7" t="s">
        <v>35</v>
      </c>
      <c r="M9419" s="7">
        <v>240</v>
      </c>
      <c r="N9419" s="7">
        <v>10</v>
      </c>
      <c r="O9419" s="7">
        <v>320</v>
      </c>
      <c r="P9419" s="7">
        <v>0.2</v>
      </c>
      <c r="Q9419" s="7" t="str">
        <f>CONCATENATE(Z9419,"х",AA9419,"х",AB9419)</f>
        <v>180х115х16</v>
      </c>
      <c r="R9419" s="7" t="s">
        <v>5356</v>
      </c>
      <c r="S9419" s="7">
        <v>3</v>
      </c>
      <c r="T9419" s="7" t="s">
        <v>47626</v>
      </c>
      <c r="U9419" s="7" t="s">
        <v>37</v>
      </c>
      <c r="V9419" s="7">
        <v>209167</v>
      </c>
      <c r="W9419" s="7">
        <f>A9419*M9419</f>
        <v>0</v>
      </c>
      <c r="X9419" s="7" t="str">
        <f>IF(A9419&gt;=1,1," ")</f>
        <v xml:space="preserve"> </v>
      </c>
      <c r="Y9419" s="7">
        <f>P9419*A9419</f>
        <v>0</v>
      </c>
      <c r="Z9419" s="7">
        <v>180</v>
      </c>
      <c r="AA9419" s="7">
        <v>115</v>
      </c>
      <c r="AB9419" s="7">
        <v>16</v>
      </c>
    </row>
    <row r="9420" spans="2:28" x14ac:dyDescent="0.2">
      <c r="B9420" s="7" t="s">
        <v>48608</v>
      </c>
      <c r="C9420" s="7" t="s">
        <v>59</v>
      </c>
      <c r="D9420" s="7" t="s">
        <v>48609</v>
      </c>
      <c r="E9420" s="7" t="s">
        <v>7341</v>
      </c>
      <c r="F9420" s="7" t="s">
        <v>48610</v>
      </c>
      <c r="G9420" s="7" t="s">
        <v>63</v>
      </c>
      <c r="H9420" s="7" t="s">
        <v>686</v>
      </c>
      <c r="I9420" s="7" t="s">
        <v>48611</v>
      </c>
      <c r="J9420" s="7" t="s">
        <v>48612</v>
      </c>
      <c r="K9420" s="42">
        <v>42296</v>
      </c>
      <c r="L9420" s="7" t="s">
        <v>35</v>
      </c>
      <c r="M9420" s="7">
        <v>188.4</v>
      </c>
      <c r="N9420" s="7">
        <v>10</v>
      </c>
      <c r="O9420" s="7">
        <v>160</v>
      </c>
      <c r="P9420" s="7">
        <v>0.123</v>
      </c>
      <c r="Q9420" s="7" t="str">
        <f>CONCATENATE(Z9420,"х",AA9420,"х",AB9420)</f>
        <v>180х115х10</v>
      </c>
      <c r="R9420" s="7" t="s">
        <v>5356</v>
      </c>
      <c r="S9420" s="7">
        <v>3</v>
      </c>
      <c r="T9420" s="7" t="s">
        <v>47626</v>
      </c>
      <c r="U9420" s="7" t="s">
        <v>37</v>
      </c>
      <c r="V9420" s="7">
        <v>270729</v>
      </c>
      <c r="W9420" s="7">
        <f>A9420*M9420</f>
        <v>0</v>
      </c>
      <c r="X9420" s="7" t="str">
        <f>IF(A9420&gt;=1,1," ")</f>
        <v xml:space="preserve"> </v>
      </c>
      <c r="Y9420" s="7">
        <f>P9420*A9420</f>
        <v>0</v>
      </c>
      <c r="Z9420" s="7">
        <v>180</v>
      </c>
      <c r="AA9420" s="7">
        <v>115</v>
      </c>
      <c r="AB9420" s="7">
        <v>10</v>
      </c>
    </row>
    <row r="9421" spans="2:28" ht="247.5" x14ac:dyDescent="0.2">
      <c r="B9421" s="7" t="s">
        <v>48613</v>
      </c>
      <c r="D9421" s="7" t="s">
        <v>48614</v>
      </c>
      <c r="E9421" s="7" t="s">
        <v>48615</v>
      </c>
      <c r="F9421" s="7" t="s">
        <v>48616</v>
      </c>
      <c r="G9421" s="7" t="s">
        <v>878</v>
      </c>
      <c r="H9421" s="7" t="s">
        <v>1238</v>
      </c>
      <c r="I9421" s="49" t="s">
        <v>48617</v>
      </c>
      <c r="J9421" s="7" t="s">
        <v>48618</v>
      </c>
      <c r="K9421" s="42">
        <v>43283</v>
      </c>
      <c r="L9421" s="7" t="s">
        <v>35</v>
      </c>
      <c r="M9421" s="7">
        <v>300</v>
      </c>
      <c r="N9421" s="7">
        <v>10</v>
      </c>
      <c r="O9421" s="7">
        <v>928</v>
      </c>
      <c r="P9421" s="7">
        <v>0.443</v>
      </c>
      <c r="Q9421" s="7" t="str">
        <f>CONCATENATE(Z9421,"х",AA9421,"х",AB9421)</f>
        <v>180х115х32</v>
      </c>
      <c r="R9421" s="7" t="s">
        <v>5356</v>
      </c>
      <c r="S9421" s="7">
        <v>3</v>
      </c>
      <c r="T9421" s="7" t="s">
        <v>47626</v>
      </c>
      <c r="U9421" s="7" t="s">
        <v>37</v>
      </c>
      <c r="V9421" s="7">
        <v>249144</v>
      </c>
      <c r="W9421" s="7">
        <f>A9421*M9421</f>
        <v>0</v>
      </c>
      <c r="X9421" s="7" t="str">
        <f>IF(A9421&gt;=1,1," ")</f>
        <v xml:space="preserve"> </v>
      </c>
      <c r="Y9421" s="7">
        <f>P9421*A9421</f>
        <v>0</v>
      </c>
      <c r="Z9421" s="7">
        <v>180</v>
      </c>
      <c r="AA9421" s="7">
        <v>115</v>
      </c>
      <c r="AB9421" s="7">
        <v>32</v>
      </c>
    </row>
    <row r="9422" spans="2:28" ht="191.25" x14ac:dyDescent="0.2">
      <c r="B9422" s="7" t="s">
        <v>48619</v>
      </c>
      <c r="D9422" s="7" t="s">
        <v>48620</v>
      </c>
      <c r="E9422" s="7" t="s">
        <v>48621</v>
      </c>
      <c r="F9422" s="7" t="s">
        <v>29859</v>
      </c>
      <c r="G9422" s="7" t="s">
        <v>63</v>
      </c>
      <c r="H9422" s="7" t="s">
        <v>686</v>
      </c>
      <c r="I9422" s="49" t="s">
        <v>48622</v>
      </c>
      <c r="J9422" s="7" t="s">
        <v>48623</v>
      </c>
      <c r="K9422" s="42">
        <v>42813</v>
      </c>
      <c r="L9422" s="7" t="s">
        <v>35</v>
      </c>
      <c r="M9422" s="7">
        <v>231.6</v>
      </c>
      <c r="N9422" s="7">
        <v>10</v>
      </c>
      <c r="O9422" s="7">
        <v>384</v>
      </c>
      <c r="P9422" s="7">
        <v>0.23499999999999999</v>
      </c>
      <c r="Q9422" s="7" t="str">
        <f>CONCATENATE(Z9422,"х",AA9422,"х",AB9422)</f>
        <v>180х116х19</v>
      </c>
      <c r="R9422" s="7" t="s">
        <v>5356</v>
      </c>
      <c r="S9422" s="7">
        <v>3</v>
      </c>
      <c r="T9422" s="7" t="s">
        <v>47626</v>
      </c>
      <c r="U9422" s="7" t="s">
        <v>37</v>
      </c>
      <c r="V9422" s="7">
        <v>270426</v>
      </c>
      <c r="W9422" s="7">
        <f>A9422*M9422</f>
        <v>0</v>
      </c>
      <c r="X9422" s="7" t="str">
        <f>IF(A9422&gt;=1,1," ")</f>
        <v xml:space="preserve"> </v>
      </c>
      <c r="Y9422" s="7">
        <f>P9422*A9422</f>
        <v>0</v>
      </c>
      <c r="Z9422" s="7">
        <v>180</v>
      </c>
      <c r="AA9422" s="7">
        <v>116</v>
      </c>
      <c r="AB9422" s="7">
        <v>19</v>
      </c>
    </row>
    <row r="9423" spans="2:28" ht="90" x14ac:dyDescent="0.2">
      <c r="B9423" s="7" t="s">
        <v>48624</v>
      </c>
      <c r="D9423" s="7" t="s">
        <v>48625</v>
      </c>
      <c r="E9423" s="7" t="s">
        <v>14767</v>
      </c>
      <c r="F9423" s="7" t="s">
        <v>40239</v>
      </c>
      <c r="G9423" s="7" t="s">
        <v>63</v>
      </c>
      <c r="H9423" s="7" t="s">
        <v>1238</v>
      </c>
      <c r="I9423" s="49" t="s">
        <v>40240</v>
      </c>
      <c r="J9423" s="7" t="s">
        <v>30716</v>
      </c>
      <c r="K9423" s="42">
        <v>44013</v>
      </c>
      <c r="L9423" s="7" t="s">
        <v>35</v>
      </c>
      <c r="M9423" s="7">
        <v>312</v>
      </c>
      <c r="N9423" s="7">
        <v>10</v>
      </c>
      <c r="O9423" s="7">
        <v>352</v>
      </c>
      <c r="P9423" s="7">
        <v>0.224</v>
      </c>
      <c r="Q9423" s="7" t="str">
        <f>CONCATENATE(Z9423,"х",AA9423,"х",AB9423)</f>
        <v>180х115х26</v>
      </c>
      <c r="R9423" s="7" t="s">
        <v>5356</v>
      </c>
      <c r="S9423" s="7">
        <v>3</v>
      </c>
      <c r="T9423" s="7" t="s">
        <v>47626</v>
      </c>
      <c r="U9423" s="7" t="s">
        <v>37</v>
      </c>
      <c r="V9423" s="7">
        <v>250386</v>
      </c>
      <c r="W9423" s="7">
        <f>A9423*M9423</f>
        <v>0</v>
      </c>
      <c r="X9423" s="7" t="str">
        <f>IF(A9423&gt;=1,1," ")</f>
        <v xml:space="preserve"> </v>
      </c>
      <c r="Y9423" s="7">
        <f>P9423*A9423</f>
        <v>0</v>
      </c>
      <c r="Z9423" s="7">
        <v>180</v>
      </c>
      <c r="AA9423" s="7">
        <v>115</v>
      </c>
      <c r="AB9423" s="7">
        <v>26</v>
      </c>
    </row>
    <row r="9424" spans="2:28" x14ac:dyDescent="0.2">
      <c r="B9424" s="7" t="s">
        <v>48626</v>
      </c>
      <c r="D9424" s="7" t="s">
        <v>48627</v>
      </c>
      <c r="E9424" s="7" t="s">
        <v>48628</v>
      </c>
      <c r="F9424" s="7" t="s">
        <v>48629</v>
      </c>
      <c r="G9424" s="7" t="s">
        <v>63</v>
      </c>
      <c r="H9424" s="7" t="s">
        <v>438</v>
      </c>
      <c r="I9424" s="7" t="s">
        <v>48630</v>
      </c>
      <c r="J9424" s="7" t="s">
        <v>48631</v>
      </c>
      <c r="K9424" s="42">
        <v>44308</v>
      </c>
      <c r="L9424" s="7" t="s">
        <v>35</v>
      </c>
      <c r="M9424" s="7">
        <v>150</v>
      </c>
      <c r="N9424" s="7">
        <v>10</v>
      </c>
      <c r="O9424" s="7">
        <v>192</v>
      </c>
      <c r="P9424" s="7">
        <v>0.14299999999999999</v>
      </c>
      <c r="Q9424" s="7" t="str">
        <f>CONCATENATE(Z9424,"х",AA9424,"х",AB9424)</f>
        <v>180х115х12</v>
      </c>
      <c r="R9424" s="7" t="s">
        <v>5356</v>
      </c>
      <c r="S9424" s="7">
        <v>3</v>
      </c>
      <c r="T9424" s="7" t="s">
        <v>47626</v>
      </c>
      <c r="U9424" s="7" t="s">
        <v>37</v>
      </c>
      <c r="V9424" s="7">
        <v>272523</v>
      </c>
      <c r="W9424" s="7">
        <f>A9424*M9424</f>
        <v>0</v>
      </c>
      <c r="X9424" s="7" t="str">
        <f>IF(A9424&gt;=1,1," ")</f>
        <v xml:space="preserve"> </v>
      </c>
      <c r="Y9424" s="7">
        <f>P9424*A9424</f>
        <v>0</v>
      </c>
      <c r="Z9424" s="7">
        <v>180</v>
      </c>
      <c r="AA9424" s="7">
        <v>115</v>
      </c>
      <c r="AB9424" s="7">
        <v>12</v>
      </c>
    </row>
    <row r="9425" spans="2:28" ht="409.5" x14ac:dyDescent="0.2">
      <c r="B9425" s="7" t="s">
        <v>48632</v>
      </c>
      <c r="D9425" s="7" t="s">
        <v>48633</v>
      </c>
      <c r="E9425" s="7" t="s">
        <v>3676</v>
      </c>
      <c r="F9425" s="7" t="s">
        <v>48634</v>
      </c>
      <c r="G9425" s="7" t="s">
        <v>63</v>
      </c>
      <c r="H9425" s="7" t="s">
        <v>686</v>
      </c>
      <c r="I9425" s="49" t="s">
        <v>48635</v>
      </c>
      <c r="J9425" s="7" t="s">
        <v>48316</v>
      </c>
      <c r="K9425" s="42">
        <v>42583</v>
      </c>
      <c r="L9425" s="7" t="s">
        <v>35</v>
      </c>
      <c r="M9425" s="7">
        <v>231.6</v>
      </c>
      <c r="N9425" s="7">
        <v>10</v>
      </c>
      <c r="O9425" s="7">
        <v>320</v>
      </c>
      <c r="P9425" s="7">
        <v>0.19900000000000001</v>
      </c>
      <c r="Q9425" s="7" t="str">
        <f>CONCATENATE(Z9425,"х",AA9425,"х",AB9425)</f>
        <v>180х116х16</v>
      </c>
      <c r="R9425" s="7" t="s">
        <v>5356</v>
      </c>
      <c r="S9425" s="7">
        <v>3</v>
      </c>
      <c r="T9425" s="7" t="s">
        <v>47626</v>
      </c>
      <c r="U9425" s="7" t="s">
        <v>37</v>
      </c>
      <c r="V9425" s="7">
        <v>228925</v>
      </c>
      <c r="W9425" s="7">
        <f>A9425*M9425</f>
        <v>0</v>
      </c>
      <c r="X9425" s="7" t="str">
        <f>IF(A9425&gt;=1,1," ")</f>
        <v xml:space="preserve"> </v>
      </c>
      <c r="Y9425" s="7">
        <f>P9425*A9425</f>
        <v>0</v>
      </c>
      <c r="Z9425" s="7">
        <v>180</v>
      </c>
      <c r="AA9425" s="7">
        <v>116</v>
      </c>
      <c r="AB9425" s="7">
        <v>16</v>
      </c>
    </row>
    <row r="9426" spans="2:28" ht="348.75" x14ac:dyDescent="0.2">
      <c r="B9426" s="7" t="s">
        <v>48636</v>
      </c>
      <c r="D9426" s="7" t="s">
        <v>48637</v>
      </c>
      <c r="E9426" s="7" t="s">
        <v>19440</v>
      </c>
      <c r="F9426" s="7" t="s">
        <v>48638</v>
      </c>
      <c r="G9426" s="7" t="s">
        <v>63</v>
      </c>
      <c r="H9426" s="7" t="s">
        <v>686</v>
      </c>
      <c r="I9426" s="49" t="s">
        <v>48639</v>
      </c>
      <c r="J9426" s="7" t="s">
        <v>19443</v>
      </c>
      <c r="K9426" s="42">
        <v>42950</v>
      </c>
      <c r="L9426" s="7" t="s">
        <v>35</v>
      </c>
      <c r="M9426" s="7">
        <v>231.6</v>
      </c>
      <c r="N9426" s="7">
        <v>10</v>
      </c>
      <c r="O9426" s="7">
        <v>384</v>
      </c>
      <c r="P9426" s="7">
        <v>0.23599999999999999</v>
      </c>
      <c r="Q9426" s="7" t="str">
        <f>CONCATENATE(Z9426,"х",AA9426,"х",AB9426)</f>
        <v>180х115х20</v>
      </c>
      <c r="R9426" s="7" t="s">
        <v>5356</v>
      </c>
      <c r="S9426" s="7">
        <v>3</v>
      </c>
      <c r="T9426" s="7" t="s">
        <v>47626</v>
      </c>
      <c r="U9426" s="7" t="s">
        <v>37</v>
      </c>
      <c r="V9426" s="7">
        <v>266904</v>
      </c>
      <c r="W9426" s="7">
        <f>A9426*M9426</f>
        <v>0</v>
      </c>
      <c r="X9426" s="7" t="str">
        <f>IF(A9426&gt;=1,1," ")</f>
        <v xml:space="preserve"> </v>
      </c>
      <c r="Y9426" s="7">
        <f>P9426*A9426</f>
        <v>0</v>
      </c>
      <c r="Z9426" s="7">
        <v>180</v>
      </c>
      <c r="AA9426" s="7">
        <v>115</v>
      </c>
      <c r="AB9426" s="7">
        <v>20</v>
      </c>
    </row>
    <row r="9427" spans="2:28" ht="180" x14ac:dyDescent="0.2">
      <c r="B9427" s="7" t="s">
        <v>48640</v>
      </c>
      <c r="D9427" s="7" t="s">
        <v>48641</v>
      </c>
      <c r="E9427" s="7" t="s">
        <v>19416</v>
      </c>
      <c r="F9427" s="7" t="s">
        <v>48642</v>
      </c>
      <c r="G9427" s="7" t="s">
        <v>63</v>
      </c>
      <c r="H9427" s="7" t="s">
        <v>438</v>
      </c>
      <c r="I9427" s="49" t="s">
        <v>30847</v>
      </c>
      <c r="J9427" s="7" t="s">
        <v>30848</v>
      </c>
      <c r="K9427" s="42">
        <v>44228</v>
      </c>
      <c r="L9427" s="7" t="s">
        <v>35</v>
      </c>
      <c r="M9427" s="7">
        <v>223.2</v>
      </c>
      <c r="N9427" s="7">
        <v>10</v>
      </c>
      <c r="O9427" s="7">
        <v>288</v>
      </c>
      <c r="P9427" s="7">
        <v>0.191</v>
      </c>
      <c r="Q9427" s="7" t="str">
        <f>CONCATENATE(Z9427,"х",AA9427,"х",AB9427)</f>
        <v>180х115х16</v>
      </c>
      <c r="R9427" s="7" t="s">
        <v>5356</v>
      </c>
      <c r="S9427" s="7">
        <v>3</v>
      </c>
      <c r="T9427" s="7" t="s">
        <v>47626</v>
      </c>
      <c r="U9427" s="7" t="s">
        <v>37</v>
      </c>
      <c r="V9427" s="7">
        <v>232070</v>
      </c>
      <c r="W9427" s="7">
        <f>A9427*M9427</f>
        <v>0</v>
      </c>
      <c r="X9427" s="7" t="str">
        <f>IF(A9427&gt;=1,1," ")</f>
        <v xml:space="preserve"> </v>
      </c>
      <c r="Y9427" s="7">
        <f>P9427*A9427</f>
        <v>0</v>
      </c>
      <c r="Z9427" s="7">
        <v>180</v>
      </c>
      <c r="AA9427" s="7">
        <v>115</v>
      </c>
      <c r="AB9427" s="7">
        <v>16</v>
      </c>
    </row>
    <row r="9428" spans="2:28" x14ac:dyDescent="0.2">
      <c r="B9428" s="7" t="s">
        <v>48643</v>
      </c>
      <c r="D9428" s="7" t="s">
        <v>48644</v>
      </c>
      <c r="E9428" s="7" t="s">
        <v>48645</v>
      </c>
      <c r="F9428" s="7" t="s">
        <v>48646</v>
      </c>
      <c r="G9428" s="7" t="s">
        <v>63</v>
      </c>
      <c r="H9428" s="7" t="s">
        <v>686</v>
      </c>
      <c r="I9428" s="7" t="s">
        <v>48647</v>
      </c>
      <c r="J9428" s="7" t="s">
        <v>48648</v>
      </c>
      <c r="K9428" s="42">
        <v>44256</v>
      </c>
      <c r="L9428" s="7" t="s">
        <v>35</v>
      </c>
      <c r="M9428" s="7">
        <v>196.8</v>
      </c>
      <c r="N9428" s="7">
        <v>10</v>
      </c>
      <c r="O9428" s="7">
        <v>224</v>
      </c>
      <c r="P9428" s="7">
        <v>0.159</v>
      </c>
      <c r="Q9428" s="7" t="str">
        <f>CONCATENATE(Z9428,"х",AA9428,"х",AB9428)</f>
        <v>179х115х13</v>
      </c>
      <c r="R9428" s="7" t="s">
        <v>5356</v>
      </c>
      <c r="S9428" s="7">
        <v>3</v>
      </c>
      <c r="T9428" s="7" t="s">
        <v>47626</v>
      </c>
      <c r="U9428" s="7" t="s">
        <v>37</v>
      </c>
      <c r="V9428" s="7">
        <v>266583</v>
      </c>
      <c r="W9428" s="7">
        <f>A9428*M9428</f>
        <v>0</v>
      </c>
      <c r="X9428" s="7" t="str">
        <f>IF(A9428&gt;=1,1," ")</f>
        <v xml:space="preserve"> </v>
      </c>
      <c r="Y9428" s="7">
        <f>P9428*A9428</f>
        <v>0</v>
      </c>
      <c r="Z9428" s="7">
        <v>179</v>
      </c>
      <c r="AA9428" s="7">
        <v>115</v>
      </c>
      <c r="AB9428" s="7">
        <v>13</v>
      </c>
    </row>
    <row r="9429" spans="2:28" x14ac:dyDescent="0.2">
      <c r="B9429" s="7" t="s">
        <v>48649</v>
      </c>
      <c r="D9429" s="7" t="s">
        <v>48650</v>
      </c>
      <c r="E9429" s="7" t="s">
        <v>30789</v>
      </c>
      <c r="F9429" s="7" t="s">
        <v>48651</v>
      </c>
      <c r="G9429" s="7" t="s">
        <v>63</v>
      </c>
      <c r="H9429" s="7" t="s">
        <v>686</v>
      </c>
      <c r="I9429" s="7" t="s">
        <v>48652</v>
      </c>
      <c r="J9429" s="7" t="s">
        <v>48653</v>
      </c>
      <c r="K9429" s="42">
        <v>43306</v>
      </c>
      <c r="L9429" s="7" t="s">
        <v>35</v>
      </c>
      <c r="M9429" s="7">
        <v>205.2</v>
      </c>
      <c r="N9429" s="7">
        <v>10</v>
      </c>
      <c r="O9429" s="7">
        <v>512</v>
      </c>
      <c r="P9429" s="7">
        <v>0.25</v>
      </c>
      <c r="Q9429" s="7" t="str">
        <f>CONCATENATE(Z9429,"х",AA9429,"х",AB9429)</f>
        <v>180х115х20</v>
      </c>
      <c r="R9429" s="7" t="s">
        <v>5356</v>
      </c>
      <c r="S9429" s="7">
        <v>3</v>
      </c>
      <c r="T9429" s="7" t="s">
        <v>47626</v>
      </c>
      <c r="U9429" s="7" t="s">
        <v>56</v>
      </c>
      <c r="V9429" s="7">
        <v>249328</v>
      </c>
      <c r="W9429" s="7">
        <f>A9429*M9429</f>
        <v>0</v>
      </c>
      <c r="X9429" s="7" t="str">
        <f>IF(A9429&gt;=1,1," ")</f>
        <v xml:space="preserve"> </v>
      </c>
      <c r="Y9429" s="7">
        <f>P9429*A9429</f>
        <v>0</v>
      </c>
      <c r="Z9429" s="7">
        <v>180</v>
      </c>
      <c r="AA9429" s="7">
        <v>115</v>
      </c>
      <c r="AB9429" s="7">
        <v>20</v>
      </c>
    </row>
    <row r="9430" spans="2:28" ht="112.5" x14ac:dyDescent="0.2">
      <c r="B9430" s="7" t="s">
        <v>48654</v>
      </c>
      <c r="D9430" s="7" t="s">
        <v>48655</v>
      </c>
      <c r="E9430" s="7" t="s">
        <v>10052</v>
      </c>
      <c r="F9430" s="7" t="s">
        <v>15262</v>
      </c>
      <c r="G9430" s="7" t="s">
        <v>63</v>
      </c>
      <c r="H9430" s="7" t="s">
        <v>271</v>
      </c>
      <c r="I9430" s="49" t="s">
        <v>15263</v>
      </c>
      <c r="J9430" s="7" t="s">
        <v>15264</v>
      </c>
      <c r="K9430" s="42">
        <v>43626</v>
      </c>
      <c r="L9430" s="7" t="s">
        <v>35</v>
      </c>
      <c r="M9430" s="7">
        <v>312</v>
      </c>
      <c r="N9430" s="7">
        <v>10</v>
      </c>
      <c r="O9430" s="7">
        <v>928</v>
      </c>
      <c r="P9430" s="7">
        <v>0.45300000000000001</v>
      </c>
      <c r="Q9430" s="7" t="str">
        <f>CONCATENATE(Z9430,"х",AA9430,"х",AB9430)</f>
        <v>180х117х37</v>
      </c>
      <c r="R9430" s="7" t="s">
        <v>5356</v>
      </c>
      <c r="S9430" s="7">
        <v>3</v>
      </c>
      <c r="T9430" s="7" t="s">
        <v>47626</v>
      </c>
      <c r="U9430" s="7" t="s">
        <v>37</v>
      </c>
      <c r="V9430" s="7">
        <v>263092</v>
      </c>
      <c r="W9430" s="7">
        <f>A9430*M9430</f>
        <v>0</v>
      </c>
      <c r="X9430" s="7" t="str">
        <f>IF(A9430&gt;=1,1," ")</f>
        <v xml:space="preserve"> </v>
      </c>
      <c r="Y9430" s="7">
        <f>P9430*A9430</f>
        <v>0</v>
      </c>
      <c r="Z9430" s="7">
        <v>180</v>
      </c>
      <c r="AA9430" s="7">
        <v>117</v>
      </c>
      <c r="AB9430" s="7">
        <v>37</v>
      </c>
    </row>
    <row r="9431" spans="2:28" x14ac:dyDescent="0.2">
      <c r="B9431" s="7" t="s">
        <v>48656</v>
      </c>
      <c r="D9431" s="7" t="s">
        <v>48657</v>
      </c>
      <c r="E9431" s="7" t="s">
        <v>7266</v>
      </c>
      <c r="F9431" s="7" t="s">
        <v>48658</v>
      </c>
      <c r="G9431" s="7" t="s">
        <v>78</v>
      </c>
      <c r="H9431" s="7" t="s">
        <v>686</v>
      </c>
      <c r="I9431" s="7" t="s">
        <v>48659</v>
      </c>
      <c r="J9431" s="7" t="s">
        <v>48660</v>
      </c>
      <c r="K9431" s="42">
        <v>42167</v>
      </c>
      <c r="L9431" s="7" t="s">
        <v>35</v>
      </c>
      <c r="M9431" s="7">
        <v>312</v>
      </c>
      <c r="N9431" s="7">
        <v>10</v>
      </c>
      <c r="O9431" s="7" t="s">
        <v>17927</v>
      </c>
      <c r="P9431" s="7">
        <v>0.51800000000000002</v>
      </c>
      <c r="Q9431" s="7" t="str">
        <f>CONCATENATE(Z9431,"х",AA9431,"х",AB9431)</f>
        <v>180х117х43</v>
      </c>
      <c r="R9431" s="7" t="s">
        <v>5356</v>
      </c>
      <c r="S9431" s="7">
        <v>3</v>
      </c>
      <c r="T9431" s="7" t="s">
        <v>47626</v>
      </c>
      <c r="U9431" s="7" t="s">
        <v>37</v>
      </c>
      <c r="V9431" s="7">
        <v>266734</v>
      </c>
      <c r="W9431" s="7">
        <f>A9431*M9431</f>
        <v>0</v>
      </c>
      <c r="X9431" s="7" t="str">
        <f>IF(A9431&gt;=1,1," ")</f>
        <v xml:space="preserve"> </v>
      </c>
      <c r="Y9431" s="7">
        <f>P9431*A9431</f>
        <v>0</v>
      </c>
      <c r="Z9431" s="7">
        <v>180</v>
      </c>
      <c r="AA9431" s="7">
        <v>117</v>
      </c>
      <c r="AB9431" s="7">
        <v>43</v>
      </c>
    </row>
    <row r="9432" spans="2:28" ht="225" x14ac:dyDescent="0.2">
      <c r="B9432" s="7" t="s">
        <v>48661</v>
      </c>
      <c r="D9432" s="7" t="s">
        <v>48662</v>
      </c>
      <c r="E9432" s="7" t="s">
        <v>7365</v>
      </c>
      <c r="F9432" s="7" t="s">
        <v>7381</v>
      </c>
      <c r="G9432" s="7" t="s">
        <v>63</v>
      </c>
      <c r="H9432" s="7" t="s">
        <v>686</v>
      </c>
      <c r="I9432" s="49" t="s">
        <v>48663</v>
      </c>
      <c r="J9432" s="7" t="s">
        <v>7383</v>
      </c>
      <c r="K9432" s="42">
        <v>43850</v>
      </c>
      <c r="L9432" s="7" t="s">
        <v>35</v>
      </c>
      <c r="M9432" s="7">
        <v>312</v>
      </c>
      <c r="N9432" s="7">
        <v>10</v>
      </c>
      <c r="O9432" s="7">
        <v>960</v>
      </c>
      <c r="P9432" s="7">
        <v>0.46700000000000003</v>
      </c>
      <c r="Q9432" s="7" t="str">
        <f>CONCATENATE(Z9432,"х",AA9432,"х",AB9432)</f>
        <v>180х116х40</v>
      </c>
      <c r="R9432" s="7" t="s">
        <v>5356</v>
      </c>
      <c r="S9432" s="7">
        <v>3</v>
      </c>
      <c r="T9432" s="7" t="s">
        <v>47626</v>
      </c>
      <c r="U9432" s="7" t="s">
        <v>37</v>
      </c>
      <c r="V9432" s="7">
        <v>232882</v>
      </c>
      <c r="W9432" s="7">
        <f>A9432*M9432</f>
        <v>0</v>
      </c>
      <c r="X9432" s="7" t="str">
        <f>IF(A9432&gt;=1,1," ")</f>
        <v xml:space="preserve"> </v>
      </c>
      <c r="Y9432" s="7">
        <f>P9432*A9432</f>
        <v>0</v>
      </c>
      <c r="Z9432" s="7">
        <v>180</v>
      </c>
      <c r="AA9432" s="7">
        <v>116</v>
      </c>
      <c r="AB9432" s="7">
        <v>40</v>
      </c>
    </row>
    <row r="9433" spans="2:28" x14ac:dyDescent="0.2">
      <c r="B9433" s="7" t="s">
        <v>48664</v>
      </c>
      <c r="D9433" s="7" t="s">
        <v>48665</v>
      </c>
      <c r="E9433" s="7" t="s">
        <v>4871</v>
      </c>
      <c r="F9433" s="7" t="s">
        <v>5269</v>
      </c>
      <c r="G9433" s="7" t="s">
        <v>63</v>
      </c>
      <c r="H9433" s="7" t="s">
        <v>385</v>
      </c>
      <c r="I9433" s="7" t="s">
        <v>48666</v>
      </c>
      <c r="J9433" s="7" t="s">
        <v>5271</v>
      </c>
      <c r="K9433" s="42">
        <v>42643</v>
      </c>
      <c r="L9433" s="7" t="s">
        <v>35</v>
      </c>
      <c r="M9433" s="7">
        <v>252</v>
      </c>
      <c r="N9433" s="7">
        <v>10</v>
      </c>
      <c r="O9433" s="7">
        <v>448</v>
      </c>
      <c r="P9433" s="7">
        <v>0.22600000000000001</v>
      </c>
      <c r="Q9433" s="7" t="str">
        <f>CONCATENATE(Z9433,"х",AA9433,"х",AB9433)</f>
        <v>180х115х28</v>
      </c>
      <c r="R9433" s="7" t="s">
        <v>5356</v>
      </c>
      <c r="S9433" s="7">
        <v>3</v>
      </c>
      <c r="T9433" s="7" t="s">
        <v>48667</v>
      </c>
      <c r="U9433" s="7" t="s">
        <v>215</v>
      </c>
      <c r="V9433" s="7">
        <v>225109</v>
      </c>
      <c r="W9433" s="7">
        <f>A9433*M9433</f>
        <v>0</v>
      </c>
      <c r="X9433" s="7" t="str">
        <f>IF(A9433&gt;=1,1," ")</f>
        <v xml:space="preserve"> </v>
      </c>
      <c r="Y9433" s="7">
        <f>P9433*A9433</f>
        <v>0</v>
      </c>
      <c r="Z9433" s="7">
        <v>180</v>
      </c>
      <c r="AA9433" s="7">
        <v>115</v>
      </c>
      <c r="AB9433" s="7">
        <v>28</v>
      </c>
    </row>
    <row r="9434" spans="2:28" x14ac:dyDescent="0.2">
      <c r="B9434" s="7" t="s">
        <v>48668</v>
      </c>
      <c r="D9434" s="7" t="s">
        <v>48669</v>
      </c>
      <c r="E9434" s="7" t="s">
        <v>2013</v>
      </c>
      <c r="F9434" s="7" t="s">
        <v>26157</v>
      </c>
      <c r="G9434" s="7" t="s">
        <v>878</v>
      </c>
      <c r="H9434" s="7" t="s">
        <v>89</v>
      </c>
      <c r="I9434" s="7" t="s">
        <v>48670</v>
      </c>
      <c r="J9434" s="7" t="s">
        <v>2016</v>
      </c>
      <c r="K9434" s="42">
        <v>44197</v>
      </c>
      <c r="L9434" s="7" t="s">
        <v>35</v>
      </c>
      <c r="M9434" s="7">
        <v>325.2</v>
      </c>
      <c r="N9434" s="7">
        <v>10</v>
      </c>
      <c r="O9434" s="7">
        <v>416</v>
      </c>
      <c r="P9434" s="7">
        <v>0.316</v>
      </c>
      <c r="Q9434" s="7" t="str">
        <f>CONCATENATE(Z9434,"х",AA9434,"х",AB9434)</f>
        <v>200х125х30</v>
      </c>
      <c r="R9434" s="7" t="s">
        <v>36</v>
      </c>
      <c r="S9434" s="7" t="s">
        <v>39</v>
      </c>
      <c r="T9434" s="7" t="s">
        <v>48671</v>
      </c>
      <c r="U9434" s="7" t="s">
        <v>56</v>
      </c>
      <c r="V9434" s="7">
        <v>245504</v>
      </c>
      <c r="W9434" s="7">
        <f>A9434*M9434</f>
        <v>0</v>
      </c>
      <c r="X9434" s="7" t="str">
        <f>IF(A9434&gt;=1,1," ")</f>
        <v xml:space="preserve"> </v>
      </c>
      <c r="Y9434" s="7">
        <f>P9434*A9434</f>
        <v>0</v>
      </c>
      <c r="Z9434" s="7">
        <v>200</v>
      </c>
      <c r="AA9434" s="7">
        <v>125</v>
      </c>
      <c r="AB9434" s="7">
        <v>30</v>
      </c>
    </row>
    <row r="9435" spans="2:28" ht="112.5" x14ac:dyDescent="0.2">
      <c r="B9435" s="7" t="s">
        <v>48672</v>
      </c>
      <c r="D9435" s="7" t="s">
        <v>48673</v>
      </c>
      <c r="E9435" s="7" t="s">
        <v>5360</v>
      </c>
      <c r="F9435" s="7" t="s">
        <v>48674</v>
      </c>
      <c r="G9435" s="7" t="s">
        <v>78</v>
      </c>
      <c r="H9435" s="7" t="s">
        <v>240</v>
      </c>
      <c r="I9435" s="49" t="s">
        <v>48675</v>
      </c>
      <c r="J9435" s="7" t="s">
        <v>48676</v>
      </c>
      <c r="K9435" s="42">
        <v>43468</v>
      </c>
      <c r="L9435" s="7" t="s">
        <v>35</v>
      </c>
      <c r="M9435" s="7">
        <v>612</v>
      </c>
      <c r="N9435" s="7">
        <v>10</v>
      </c>
      <c r="O9435" s="7">
        <v>80</v>
      </c>
      <c r="P9435" s="7">
        <v>0.33500000000000002</v>
      </c>
      <c r="Q9435" s="7" t="str">
        <f>CONCATENATE(Z9435,"х",AA9435,"х",AB9435)</f>
        <v>267х167х8</v>
      </c>
      <c r="R9435" s="7" t="s">
        <v>243</v>
      </c>
      <c r="S9435" s="7" t="s">
        <v>39</v>
      </c>
      <c r="T9435" s="7" t="s">
        <v>48677</v>
      </c>
      <c r="U9435" s="7" t="s">
        <v>259</v>
      </c>
      <c r="V9435" s="7">
        <v>257229</v>
      </c>
      <c r="W9435" s="7">
        <f>A9435*M9435</f>
        <v>0</v>
      </c>
      <c r="X9435" s="7" t="str">
        <f>IF(A9435&gt;=1,1," ")</f>
        <v xml:space="preserve"> </v>
      </c>
      <c r="Y9435" s="7">
        <f>P9435*A9435</f>
        <v>0</v>
      </c>
      <c r="Z9435" s="7">
        <v>267</v>
      </c>
      <c r="AA9435" s="7">
        <v>167</v>
      </c>
      <c r="AB9435" s="7">
        <v>8</v>
      </c>
    </row>
    <row r="9436" spans="2:28" ht="101.25" x14ac:dyDescent="0.2">
      <c r="B9436" s="7" t="s">
        <v>48678</v>
      </c>
      <c r="D9436" s="7" t="s">
        <v>48679</v>
      </c>
      <c r="E9436" s="7" t="s">
        <v>48680</v>
      </c>
      <c r="F9436" s="7" t="s">
        <v>48681</v>
      </c>
      <c r="G9436" s="7" t="s">
        <v>63</v>
      </c>
      <c r="H9436" s="7" t="s">
        <v>385</v>
      </c>
      <c r="I9436" s="49" t="s">
        <v>48682</v>
      </c>
      <c r="J9436" s="7" t="s">
        <v>48683</v>
      </c>
      <c r="K9436" s="42">
        <v>43859</v>
      </c>
      <c r="L9436" s="7" t="s">
        <v>35</v>
      </c>
      <c r="M9436" s="7">
        <v>492</v>
      </c>
      <c r="N9436" s="7">
        <v>10</v>
      </c>
      <c r="O9436" s="7">
        <v>48</v>
      </c>
      <c r="P9436" s="7">
        <v>0.30199999999999999</v>
      </c>
      <c r="Q9436" s="7" t="str">
        <f>CONCATENATE(Z9436,"х",AA9436,"х",AB9436)</f>
        <v>270х168х9</v>
      </c>
      <c r="R9436" s="7" t="s">
        <v>243</v>
      </c>
      <c r="S9436" s="7" t="s">
        <v>39</v>
      </c>
      <c r="T9436" s="7" t="s">
        <v>48677</v>
      </c>
      <c r="U9436" s="7" t="s">
        <v>37</v>
      </c>
      <c r="V9436" s="7">
        <v>264566</v>
      </c>
      <c r="W9436" s="7">
        <f>A9436*M9436</f>
        <v>0</v>
      </c>
      <c r="X9436" s="7" t="str">
        <f>IF(A9436&gt;=1,1," ")</f>
        <v xml:space="preserve"> </v>
      </c>
      <c r="Y9436" s="7">
        <f>P9436*A9436</f>
        <v>0</v>
      </c>
      <c r="Z9436" s="7">
        <v>270</v>
      </c>
      <c r="AA9436" s="7">
        <v>168</v>
      </c>
      <c r="AB9436" s="7">
        <v>9</v>
      </c>
    </row>
    <row r="9437" spans="2:28" x14ac:dyDescent="0.2">
      <c r="B9437" s="7" t="s">
        <v>48684</v>
      </c>
      <c r="D9437" s="7" t="s">
        <v>48685</v>
      </c>
      <c r="E9437" s="7" t="s">
        <v>5360</v>
      </c>
      <c r="F9437" s="7" t="s">
        <v>48686</v>
      </c>
      <c r="G9437" s="7" t="s">
        <v>78</v>
      </c>
      <c r="H9437" s="7" t="s">
        <v>240</v>
      </c>
      <c r="I9437" s="7" t="s">
        <v>48687</v>
      </c>
      <c r="J9437" s="7" t="s">
        <v>48688</v>
      </c>
      <c r="K9437" s="42">
        <v>42598</v>
      </c>
      <c r="L9437" s="7" t="s">
        <v>35</v>
      </c>
      <c r="M9437" s="7">
        <v>612</v>
      </c>
      <c r="N9437" s="7">
        <v>10</v>
      </c>
      <c r="O9437" s="7">
        <v>80</v>
      </c>
      <c r="P9437" s="7">
        <v>0.375</v>
      </c>
      <c r="Q9437" s="7" t="str">
        <f>CONCATENATE(Z9437,"х",AA9437,"х",AB9437)</f>
        <v>260х162х4</v>
      </c>
      <c r="R9437" s="7" t="s">
        <v>243</v>
      </c>
      <c r="S9437" s="7" t="s">
        <v>39</v>
      </c>
      <c r="T9437" s="7" t="s">
        <v>48677</v>
      </c>
      <c r="U9437" s="7" t="s">
        <v>259</v>
      </c>
      <c r="V9437" s="7">
        <v>259480</v>
      </c>
      <c r="W9437" s="7">
        <f>A9437*M9437</f>
        <v>0</v>
      </c>
      <c r="X9437" s="7" t="str">
        <f>IF(A9437&gt;=1,1," ")</f>
        <v xml:space="preserve"> </v>
      </c>
      <c r="Y9437" s="7">
        <f>P9437*A9437</f>
        <v>0</v>
      </c>
      <c r="Z9437" s="7">
        <v>260</v>
      </c>
      <c r="AA9437" s="7">
        <v>162</v>
      </c>
      <c r="AB9437" s="7">
        <v>4</v>
      </c>
    </row>
    <row r="9438" spans="2:28" ht="146.25" x14ac:dyDescent="0.2">
      <c r="B9438" s="7" t="s">
        <v>48689</v>
      </c>
      <c r="D9438" s="7" t="s">
        <v>48690</v>
      </c>
      <c r="E9438" s="7" t="s">
        <v>48691</v>
      </c>
      <c r="F9438" s="7" t="s">
        <v>48692</v>
      </c>
      <c r="G9438" s="7" t="s">
        <v>878</v>
      </c>
      <c r="H9438" s="7" t="s">
        <v>240</v>
      </c>
      <c r="I9438" s="49" t="s">
        <v>48693</v>
      </c>
      <c r="J9438" s="7" t="s">
        <v>48694</v>
      </c>
      <c r="K9438" s="42">
        <v>43214</v>
      </c>
      <c r="L9438" s="7" t="s">
        <v>35</v>
      </c>
      <c r="M9438" s="7" t="s">
        <v>2558</v>
      </c>
      <c r="N9438" s="7">
        <v>10</v>
      </c>
      <c r="O9438" s="7">
        <v>264</v>
      </c>
      <c r="P9438" s="7">
        <v>0.92600000000000005</v>
      </c>
      <c r="Q9438" s="7" t="str">
        <f>CONCATENATE(Z9438,"х",AA9438,"х",AB9438)</f>
        <v>267х170х23</v>
      </c>
      <c r="R9438" s="7" t="s">
        <v>243</v>
      </c>
      <c r="S9438" s="7" t="s">
        <v>39</v>
      </c>
      <c r="T9438" s="7" t="s">
        <v>48677</v>
      </c>
      <c r="U9438" s="7" t="s">
        <v>259</v>
      </c>
      <c r="V9438" s="7">
        <v>248012</v>
      </c>
      <c r="W9438" s="7" t="e">
        <f>A9438*M9438</f>
        <v>#VALUE!</v>
      </c>
      <c r="X9438" s="7" t="str">
        <f>IF(A9438&gt;=1,1," ")</f>
        <v xml:space="preserve"> </v>
      </c>
      <c r="Y9438" s="7">
        <f>P9438*A9438</f>
        <v>0</v>
      </c>
      <c r="Z9438" s="7">
        <v>267</v>
      </c>
      <c r="AA9438" s="7">
        <v>170</v>
      </c>
      <c r="AB9438" s="7">
        <v>23</v>
      </c>
    </row>
    <row r="9439" spans="2:28" x14ac:dyDescent="0.2">
      <c r="B9439" s="7" t="s">
        <v>48695</v>
      </c>
      <c r="D9439" s="7" t="s">
        <v>48696</v>
      </c>
      <c r="E9439" s="7" t="s">
        <v>48697</v>
      </c>
      <c r="F9439" s="7" t="s">
        <v>48698</v>
      </c>
      <c r="G9439" s="7" t="s">
        <v>63</v>
      </c>
      <c r="H9439" s="7" t="s">
        <v>240</v>
      </c>
      <c r="I9439" s="7" t="s">
        <v>48699</v>
      </c>
      <c r="J9439" s="7" t="s">
        <v>48700</v>
      </c>
      <c r="K9439" s="42">
        <v>43636</v>
      </c>
      <c r="L9439" s="7" t="s">
        <v>35</v>
      </c>
      <c r="M9439" s="7">
        <v>492</v>
      </c>
      <c r="N9439" s="7">
        <v>10</v>
      </c>
      <c r="O9439" s="7">
        <v>64</v>
      </c>
      <c r="P9439" s="7">
        <v>0.35699999999999998</v>
      </c>
      <c r="Q9439" s="7" t="str">
        <f>CONCATENATE(Z9439,"х",AA9439,"х",AB9439)</f>
        <v>266х168х8</v>
      </c>
      <c r="R9439" s="7" t="s">
        <v>243</v>
      </c>
      <c r="S9439" s="7" t="s">
        <v>39</v>
      </c>
      <c r="T9439" s="7" t="s">
        <v>48677</v>
      </c>
      <c r="U9439" s="7" t="s">
        <v>259</v>
      </c>
      <c r="V9439" s="7">
        <v>257260</v>
      </c>
      <c r="W9439" s="7">
        <f>A9439*M9439</f>
        <v>0</v>
      </c>
      <c r="X9439" s="7" t="str">
        <f>IF(A9439&gt;=1,1," ")</f>
        <v xml:space="preserve"> </v>
      </c>
      <c r="Y9439" s="7">
        <f>P9439*A9439</f>
        <v>0</v>
      </c>
      <c r="Z9439" s="7">
        <v>266</v>
      </c>
      <c r="AA9439" s="7">
        <v>168</v>
      </c>
      <c r="AB9439" s="7">
        <v>8</v>
      </c>
    </row>
    <row r="9440" spans="2:28" ht="112.5" x14ac:dyDescent="0.2">
      <c r="B9440" s="7" t="s">
        <v>48701</v>
      </c>
      <c r="D9440" s="7" t="s">
        <v>48702</v>
      </c>
      <c r="E9440" s="7" t="s">
        <v>48703</v>
      </c>
      <c r="F9440" s="7" t="s">
        <v>48704</v>
      </c>
      <c r="G9440" s="7" t="s">
        <v>815</v>
      </c>
      <c r="H9440" s="7" t="s">
        <v>240</v>
      </c>
      <c r="I9440" s="49" t="s">
        <v>48705</v>
      </c>
      <c r="J9440" s="7" t="s">
        <v>48706</v>
      </c>
      <c r="K9440" s="42">
        <v>43049</v>
      </c>
      <c r="L9440" s="7" t="s">
        <v>35</v>
      </c>
      <c r="M9440" s="7" t="s">
        <v>2558</v>
      </c>
      <c r="N9440" s="7">
        <v>10</v>
      </c>
      <c r="O9440" s="7">
        <v>232</v>
      </c>
      <c r="P9440" s="7">
        <v>0.83299999999999996</v>
      </c>
      <c r="Q9440" s="7" t="str">
        <f>CONCATENATE(Z9440,"х",AA9440,"х",AB9440)</f>
        <v>268х172х17</v>
      </c>
      <c r="R9440" s="7" t="s">
        <v>243</v>
      </c>
      <c r="S9440" s="7" t="s">
        <v>39</v>
      </c>
      <c r="T9440" s="7" t="s">
        <v>48677</v>
      </c>
      <c r="U9440" s="7" t="s">
        <v>259</v>
      </c>
      <c r="V9440" s="7">
        <v>250296</v>
      </c>
      <c r="W9440" s="7" t="e">
        <f>A9440*M9440</f>
        <v>#VALUE!</v>
      </c>
      <c r="X9440" s="7" t="str">
        <f>IF(A9440&gt;=1,1," ")</f>
        <v xml:space="preserve"> </v>
      </c>
      <c r="Y9440" s="7">
        <f>P9440*A9440</f>
        <v>0</v>
      </c>
      <c r="Z9440" s="7">
        <v>268</v>
      </c>
      <c r="AA9440" s="7">
        <v>172</v>
      </c>
      <c r="AB9440" s="7">
        <v>17</v>
      </c>
    </row>
    <row r="9441" spans="2:28" ht="146.25" x14ac:dyDescent="0.2">
      <c r="B9441" s="7" t="s">
        <v>48707</v>
      </c>
      <c r="D9441" s="7" t="s">
        <v>48708</v>
      </c>
      <c r="E9441" s="7" t="s">
        <v>48709</v>
      </c>
      <c r="F9441" s="7" t="s">
        <v>48710</v>
      </c>
      <c r="G9441" s="7" t="s">
        <v>63</v>
      </c>
      <c r="H9441" s="7" t="s">
        <v>64</v>
      </c>
      <c r="I9441" s="49" t="s">
        <v>48711</v>
      </c>
      <c r="J9441" s="7" t="s">
        <v>48712</v>
      </c>
      <c r="K9441" s="42">
        <v>43913</v>
      </c>
      <c r="L9441" s="7" t="s">
        <v>35</v>
      </c>
      <c r="M9441" s="7">
        <v>630</v>
      </c>
      <c r="N9441" s="7">
        <v>10</v>
      </c>
      <c r="O9441" s="7">
        <v>64</v>
      </c>
      <c r="P9441" s="7">
        <v>0.35499999999999998</v>
      </c>
      <c r="Q9441" s="7" t="str">
        <f>CONCATENATE(Z9441,"х",AA9441,"х",AB9441)</f>
        <v>268х167х12</v>
      </c>
      <c r="R9441" s="7" t="s">
        <v>243</v>
      </c>
      <c r="S9441" s="7" t="s">
        <v>39</v>
      </c>
      <c r="T9441" s="7" t="s">
        <v>48677</v>
      </c>
      <c r="U9441" s="7" t="s">
        <v>37</v>
      </c>
      <c r="V9441" s="7">
        <v>251249</v>
      </c>
      <c r="W9441" s="7">
        <f>A9441*M9441</f>
        <v>0</v>
      </c>
      <c r="X9441" s="7" t="str">
        <f>IF(A9441&gt;=1,1," ")</f>
        <v xml:space="preserve"> </v>
      </c>
      <c r="Y9441" s="7">
        <f>P9441*A9441</f>
        <v>0</v>
      </c>
      <c r="Z9441" s="7">
        <v>268</v>
      </c>
      <c r="AA9441" s="7">
        <v>167</v>
      </c>
      <c r="AB9441" s="7">
        <v>12</v>
      </c>
    </row>
    <row r="9442" spans="2:28" ht="78.75" x14ac:dyDescent="0.2">
      <c r="B9442" s="7" t="s">
        <v>48713</v>
      </c>
      <c r="D9442" s="7" t="s">
        <v>48714</v>
      </c>
      <c r="E9442" s="7" t="s">
        <v>48697</v>
      </c>
      <c r="F9442" s="7" t="s">
        <v>48715</v>
      </c>
      <c r="G9442" s="7" t="s">
        <v>63</v>
      </c>
      <c r="H9442" s="7" t="s">
        <v>271</v>
      </c>
      <c r="I9442" s="49" t="s">
        <v>48716</v>
      </c>
      <c r="J9442" s="7" t="s">
        <v>48717</v>
      </c>
      <c r="K9442" s="42">
        <v>44209</v>
      </c>
      <c r="L9442" s="7" t="s">
        <v>35</v>
      </c>
      <c r="M9442" s="7">
        <v>513.6</v>
      </c>
      <c r="N9442" s="7">
        <v>10</v>
      </c>
      <c r="O9442" s="7">
        <v>64</v>
      </c>
      <c r="P9442" s="7">
        <v>0.39100000000000001</v>
      </c>
      <c r="Q9442" s="7" t="str">
        <f>CONCATENATE(Z9442,"х",AA9442,"х",AB9442)</f>
        <v>270х166х10</v>
      </c>
      <c r="R9442" s="7" t="s">
        <v>243</v>
      </c>
      <c r="S9442" s="7" t="s">
        <v>39</v>
      </c>
      <c r="T9442" s="7" t="s">
        <v>48677</v>
      </c>
      <c r="U9442" s="7" t="s">
        <v>37</v>
      </c>
      <c r="V9442" s="7">
        <v>209014</v>
      </c>
      <c r="W9442" s="7">
        <f>A9442*M9442</f>
        <v>0</v>
      </c>
      <c r="X9442" s="7" t="str">
        <f>IF(A9442&gt;=1,1," ")</f>
        <v xml:space="preserve"> </v>
      </c>
      <c r="Y9442" s="7">
        <f>P9442*A9442</f>
        <v>0</v>
      </c>
      <c r="Z9442" s="7">
        <v>270</v>
      </c>
      <c r="AA9442" s="7">
        <v>166</v>
      </c>
      <c r="AB9442" s="7">
        <v>10</v>
      </c>
    </row>
    <row r="9443" spans="2:28" x14ac:dyDescent="0.2">
      <c r="B9443" s="7" t="s">
        <v>48718</v>
      </c>
      <c r="D9443" s="7" t="s">
        <v>48719</v>
      </c>
      <c r="E9443" s="7" t="s">
        <v>48720</v>
      </c>
      <c r="F9443" s="7" t="s">
        <v>48721</v>
      </c>
      <c r="G9443" s="7" t="s">
        <v>78</v>
      </c>
      <c r="H9443" s="7" t="s">
        <v>240</v>
      </c>
      <c r="I9443" s="7" t="s">
        <v>48722</v>
      </c>
      <c r="J9443" s="7" t="s">
        <v>48723</v>
      </c>
      <c r="K9443" s="42">
        <v>43824</v>
      </c>
      <c r="L9443" s="7" t="s">
        <v>35</v>
      </c>
      <c r="M9443" s="7">
        <v>684</v>
      </c>
      <c r="N9443" s="7">
        <v>10</v>
      </c>
      <c r="O9443" s="7">
        <v>128</v>
      </c>
      <c r="P9443" s="7">
        <v>0.56499999999999995</v>
      </c>
      <c r="Q9443" s="7" t="str">
        <f>CONCATENATE(Z9443,"х",AA9443,"х",AB9443)</f>
        <v>270х170х13</v>
      </c>
      <c r="R9443" s="7" t="s">
        <v>243</v>
      </c>
      <c r="S9443" s="7" t="s">
        <v>39</v>
      </c>
      <c r="T9443" s="7" t="s">
        <v>48677</v>
      </c>
      <c r="U9443" s="7" t="s">
        <v>37</v>
      </c>
      <c r="V9443" s="7">
        <v>259433</v>
      </c>
      <c r="W9443" s="7">
        <f>A9443*M9443</f>
        <v>0</v>
      </c>
      <c r="X9443" s="7" t="str">
        <f>IF(A9443&gt;=1,1," ")</f>
        <v xml:space="preserve"> </v>
      </c>
      <c r="Y9443" s="7">
        <f>P9443*A9443</f>
        <v>0</v>
      </c>
      <c r="Z9443" s="7">
        <v>270</v>
      </c>
      <c r="AA9443" s="7">
        <v>170</v>
      </c>
      <c r="AB9443" s="7">
        <v>13</v>
      </c>
    </row>
    <row r="9444" spans="2:28" ht="191.25" x14ac:dyDescent="0.2">
      <c r="B9444" s="7" t="s">
        <v>48724</v>
      </c>
      <c r="D9444" s="7" t="s">
        <v>48725</v>
      </c>
      <c r="E9444" s="7" t="s">
        <v>470</v>
      </c>
      <c r="F9444" s="7" t="s">
        <v>48726</v>
      </c>
      <c r="G9444" s="7" t="s">
        <v>63</v>
      </c>
      <c r="H9444" s="7" t="s">
        <v>447</v>
      </c>
      <c r="I9444" s="49" t="s">
        <v>48727</v>
      </c>
      <c r="J9444" s="7" t="s">
        <v>5019</v>
      </c>
      <c r="K9444" s="42">
        <v>41765</v>
      </c>
      <c r="L9444" s="7" t="s">
        <v>441</v>
      </c>
      <c r="M9444" s="7">
        <v>300</v>
      </c>
      <c r="N9444" s="7">
        <v>10</v>
      </c>
      <c r="O9444" s="7">
        <v>288</v>
      </c>
      <c r="P9444" s="7">
        <v>0.317</v>
      </c>
      <c r="Q9444" s="7" t="str">
        <f>CONCATENATE(Z9444,"х",AA9444,"х",AB9444)</f>
        <v>217х170х18</v>
      </c>
      <c r="R9444" s="7" t="s">
        <v>754</v>
      </c>
      <c r="S9444" s="7" t="s">
        <v>2630</v>
      </c>
      <c r="T9444" s="7" t="s">
        <v>48728</v>
      </c>
      <c r="U9444" s="7" t="s">
        <v>56</v>
      </c>
      <c r="V9444" s="7">
        <v>223483</v>
      </c>
      <c r="W9444" s="7">
        <f>A9444*M9444</f>
        <v>0</v>
      </c>
      <c r="X9444" s="7" t="str">
        <f>IF(A9444&gt;=1,1," ")</f>
        <v xml:space="preserve"> </v>
      </c>
      <c r="Y9444" s="7">
        <f>P9444*A9444</f>
        <v>0</v>
      </c>
      <c r="Z9444" s="7">
        <v>217</v>
      </c>
      <c r="AA9444" s="7">
        <v>170</v>
      </c>
      <c r="AB9444" s="7">
        <v>18</v>
      </c>
    </row>
    <row r="9445" spans="2:28" ht="180" x14ac:dyDescent="0.2">
      <c r="B9445" s="7" t="s">
        <v>48729</v>
      </c>
      <c r="D9445" s="7" t="s">
        <v>48730</v>
      </c>
      <c r="E9445" s="7" t="s">
        <v>4961</v>
      </c>
      <c r="F9445" s="7" t="s">
        <v>48731</v>
      </c>
      <c r="G9445" s="7" t="s">
        <v>63</v>
      </c>
      <c r="H9445" s="7" t="s">
        <v>447</v>
      </c>
      <c r="I9445" s="49" t="s">
        <v>48732</v>
      </c>
      <c r="J9445" s="7" t="s">
        <v>4025</v>
      </c>
      <c r="K9445" s="42">
        <v>41456</v>
      </c>
      <c r="L9445" s="7" t="s">
        <v>35</v>
      </c>
      <c r="M9445" s="7">
        <v>312</v>
      </c>
      <c r="N9445" s="7">
        <v>10</v>
      </c>
      <c r="O9445" s="7">
        <v>288</v>
      </c>
      <c r="P9445" s="7">
        <v>0.315</v>
      </c>
      <c r="Q9445" s="7" t="str">
        <f>CONCATENATE(Z9445,"х",AA9445,"х",AB9445)</f>
        <v>217х167х17</v>
      </c>
      <c r="R9445" s="7" t="s">
        <v>754</v>
      </c>
      <c r="S9445" s="7" t="s">
        <v>2630</v>
      </c>
      <c r="T9445" s="7" t="s">
        <v>48728</v>
      </c>
      <c r="U9445" s="7" t="s">
        <v>56</v>
      </c>
      <c r="V9445" s="7">
        <v>223488</v>
      </c>
      <c r="W9445" s="7">
        <f>A9445*M9445</f>
        <v>0</v>
      </c>
      <c r="X9445" s="7" t="str">
        <f>IF(A9445&gt;=1,1," ")</f>
        <v xml:space="preserve"> </v>
      </c>
      <c r="Y9445" s="7">
        <f>P9445*A9445</f>
        <v>0</v>
      </c>
      <c r="Z9445" s="7">
        <v>217</v>
      </c>
      <c r="AA9445" s="7">
        <v>167</v>
      </c>
      <c r="AB9445" s="7">
        <v>17</v>
      </c>
    </row>
    <row r="9446" spans="2:28" ht="191.25" x14ac:dyDescent="0.2">
      <c r="B9446" s="7" t="s">
        <v>48733</v>
      </c>
      <c r="D9446" s="7" t="s">
        <v>48734</v>
      </c>
      <c r="E9446" s="7" t="s">
        <v>15704</v>
      </c>
      <c r="F9446" s="7" t="s">
        <v>48735</v>
      </c>
      <c r="G9446" s="7" t="s">
        <v>63</v>
      </c>
      <c r="H9446" s="7" t="s">
        <v>447</v>
      </c>
      <c r="I9446" s="49" t="s">
        <v>48736</v>
      </c>
      <c r="J9446" s="7" t="s">
        <v>48737</v>
      </c>
      <c r="K9446" s="42">
        <v>42227</v>
      </c>
      <c r="L9446" s="7" t="s">
        <v>441</v>
      </c>
      <c r="M9446" s="7">
        <v>312</v>
      </c>
      <c r="N9446" s="7">
        <v>10</v>
      </c>
      <c r="O9446" s="7">
        <v>288</v>
      </c>
      <c r="P9446" s="7">
        <v>0.316</v>
      </c>
      <c r="Q9446" s="7" t="str">
        <f>CONCATENATE(Z9446,"х",AA9446,"х",AB9446)</f>
        <v>217х170х17</v>
      </c>
      <c r="R9446" s="7" t="s">
        <v>754</v>
      </c>
      <c r="S9446" s="7" t="s">
        <v>2630</v>
      </c>
      <c r="T9446" s="7" t="s">
        <v>48728</v>
      </c>
      <c r="U9446" s="7" t="s">
        <v>56</v>
      </c>
      <c r="V9446" s="7">
        <v>223489</v>
      </c>
      <c r="W9446" s="7">
        <f>A9446*M9446</f>
        <v>0</v>
      </c>
      <c r="X9446" s="7" t="str">
        <f>IF(A9446&gt;=1,1," ")</f>
        <v xml:space="preserve"> </v>
      </c>
      <c r="Y9446" s="7">
        <f>P9446*A9446</f>
        <v>0</v>
      </c>
      <c r="Z9446" s="7">
        <v>217</v>
      </c>
      <c r="AA9446" s="7">
        <v>170</v>
      </c>
      <c r="AB9446" s="7">
        <v>17</v>
      </c>
    </row>
    <row r="9447" spans="2:28" ht="247.5" x14ac:dyDescent="0.2">
      <c r="B9447" s="7" t="s">
        <v>48738</v>
      </c>
      <c r="D9447" s="7" t="s">
        <v>48739</v>
      </c>
      <c r="E9447" s="7" t="s">
        <v>809</v>
      </c>
      <c r="F9447" s="7" t="s">
        <v>27983</v>
      </c>
      <c r="G9447" s="7" t="s">
        <v>815</v>
      </c>
      <c r="H9447" s="7" t="s">
        <v>2569</v>
      </c>
      <c r="I9447" s="49" t="s">
        <v>27984</v>
      </c>
      <c r="J9447" s="7" t="s">
        <v>27985</v>
      </c>
      <c r="K9447" s="42">
        <v>43297</v>
      </c>
      <c r="L9447" s="7" t="s">
        <v>35</v>
      </c>
      <c r="M9447" s="7">
        <v>240</v>
      </c>
      <c r="N9447" s="7">
        <v>10</v>
      </c>
      <c r="O9447" s="7">
        <v>448</v>
      </c>
      <c r="P9447" s="7">
        <v>0.27200000000000002</v>
      </c>
      <c r="Q9447" s="7" t="str">
        <f>CONCATENATE(Z9447,"х",AA9447,"х",AB9447)</f>
        <v>200х125х30</v>
      </c>
      <c r="R9447" s="7" t="s">
        <v>36</v>
      </c>
      <c r="S9447" s="7">
        <v>3</v>
      </c>
      <c r="T9447" s="7" t="s">
        <v>48740</v>
      </c>
      <c r="U9447" s="7" t="s">
        <v>56</v>
      </c>
      <c r="V9447" s="7">
        <v>247389</v>
      </c>
      <c r="W9447" s="7">
        <f>A9447*M9447</f>
        <v>0</v>
      </c>
      <c r="X9447" s="7" t="str">
        <f>IF(A9447&gt;=1,1," ")</f>
        <v xml:space="preserve"> </v>
      </c>
      <c r="Y9447" s="7">
        <f>P9447*A9447</f>
        <v>0</v>
      </c>
      <c r="Z9447" s="7">
        <v>200</v>
      </c>
      <c r="AA9447" s="7">
        <v>125</v>
      </c>
      <c r="AB9447" s="7">
        <v>30</v>
      </c>
    </row>
    <row r="9448" spans="2:28" ht="157.5" x14ac:dyDescent="0.2">
      <c r="B9448" s="7" t="s">
        <v>48741</v>
      </c>
      <c r="D9448" s="7" t="s">
        <v>48742</v>
      </c>
      <c r="E9448" s="7" t="s">
        <v>28013</v>
      </c>
      <c r="F9448" s="7" t="s">
        <v>28014</v>
      </c>
      <c r="G9448" s="7" t="s">
        <v>815</v>
      </c>
      <c r="H9448" s="7" t="s">
        <v>2569</v>
      </c>
      <c r="I9448" s="49" t="s">
        <v>28015</v>
      </c>
      <c r="J9448" s="7" t="s">
        <v>28016</v>
      </c>
      <c r="K9448" s="42">
        <v>43252</v>
      </c>
      <c r="L9448" s="7" t="s">
        <v>35</v>
      </c>
      <c r="M9448" s="7">
        <v>223.2</v>
      </c>
      <c r="N9448" s="7">
        <v>10</v>
      </c>
      <c r="O9448" s="7">
        <v>416</v>
      </c>
      <c r="P9448" s="7">
        <v>0.25800000000000001</v>
      </c>
      <c r="Q9448" s="7" t="str">
        <f>CONCATENATE(Z9448,"х",AA9448,"х",AB9448)</f>
        <v>200х127х26</v>
      </c>
      <c r="R9448" s="7" t="s">
        <v>36</v>
      </c>
      <c r="S9448" s="7">
        <v>3</v>
      </c>
      <c r="T9448" s="7" t="s">
        <v>48740</v>
      </c>
      <c r="U9448" s="7" t="s">
        <v>56</v>
      </c>
      <c r="V9448" s="7">
        <v>248928</v>
      </c>
      <c r="W9448" s="7">
        <f>A9448*M9448</f>
        <v>0</v>
      </c>
      <c r="X9448" s="7" t="str">
        <f>IF(A9448&gt;=1,1," ")</f>
        <v xml:space="preserve"> </v>
      </c>
      <c r="Y9448" s="7">
        <f>P9448*A9448</f>
        <v>0</v>
      </c>
      <c r="Z9448" s="7">
        <v>200</v>
      </c>
      <c r="AA9448" s="7">
        <v>127</v>
      </c>
      <c r="AB9448" s="7">
        <v>26</v>
      </c>
    </row>
    <row r="9449" spans="2:28" ht="157.5" x14ac:dyDescent="0.2">
      <c r="B9449" s="7" t="s">
        <v>48743</v>
      </c>
      <c r="D9449" s="7" t="s">
        <v>48744</v>
      </c>
      <c r="E9449" s="7" t="s">
        <v>809</v>
      </c>
      <c r="F9449" s="7" t="s">
        <v>27998</v>
      </c>
      <c r="G9449" s="7" t="s">
        <v>815</v>
      </c>
      <c r="H9449" s="7" t="s">
        <v>337</v>
      </c>
      <c r="I9449" s="49" t="s">
        <v>27999</v>
      </c>
      <c r="J9449" s="7" t="s">
        <v>28000</v>
      </c>
      <c r="K9449" s="42">
        <v>42979</v>
      </c>
      <c r="L9449" s="7" t="s">
        <v>35</v>
      </c>
      <c r="M9449" s="7">
        <v>288</v>
      </c>
      <c r="N9449" s="7">
        <v>10</v>
      </c>
      <c r="O9449" s="7">
        <v>768</v>
      </c>
      <c r="P9449" s="7">
        <v>0.44400000000000001</v>
      </c>
      <c r="Q9449" s="7" t="str">
        <f>CONCATENATE(Z9449,"х",AA9449,"х",AB9449)</f>
        <v>200х125х30</v>
      </c>
      <c r="R9449" s="7" t="s">
        <v>36</v>
      </c>
      <c r="S9449" s="7">
        <v>3</v>
      </c>
      <c r="T9449" s="7" t="s">
        <v>48740</v>
      </c>
      <c r="U9449" s="7" t="s">
        <v>56</v>
      </c>
      <c r="V9449" s="7">
        <v>247877</v>
      </c>
      <c r="W9449" s="7">
        <f>A9449*M9449</f>
        <v>0</v>
      </c>
      <c r="X9449" s="7" t="str">
        <f>IF(A9449&gt;=1,1," ")</f>
        <v xml:space="preserve"> </v>
      </c>
      <c r="Y9449" s="7">
        <f>P9449*A9449</f>
        <v>0</v>
      </c>
      <c r="Z9449" s="7">
        <v>200</v>
      </c>
      <c r="AA9449" s="7">
        <v>125</v>
      </c>
      <c r="AB9449" s="7">
        <v>30</v>
      </c>
    </row>
    <row r="9450" spans="2:28" ht="202.5" x14ac:dyDescent="0.2">
      <c r="B9450" s="7" t="s">
        <v>48745</v>
      </c>
      <c r="D9450" s="7" t="s">
        <v>48746</v>
      </c>
      <c r="E9450" s="7" t="s">
        <v>809</v>
      </c>
      <c r="F9450" s="7" t="s">
        <v>48747</v>
      </c>
      <c r="G9450" s="7" t="s">
        <v>815</v>
      </c>
      <c r="H9450" s="7" t="s">
        <v>2569</v>
      </c>
      <c r="I9450" s="49" t="s">
        <v>48748</v>
      </c>
      <c r="J9450" s="7" t="s">
        <v>48749</v>
      </c>
      <c r="K9450" s="42">
        <v>43252</v>
      </c>
      <c r="L9450" s="7" t="s">
        <v>35</v>
      </c>
      <c r="M9450" s="7">
        <v>196.8</v>
      </c>
      <c r="N9450" s="7">
        <v>10</v>
      </c>
      <c r="O9450" s="7">
        <v>256</v>
      </c>
      <c r="P9450" s="7">
        <v>0.161</v>
      </c>
      <c r="Q9450" s="7" t="str">
        <f>CONCATENATE(Z9450,"х",AA9450,"х",AB9450)</f>
        <v>200х125х18</v>
      </c>
      <c r="R9450" s="7" t="s">
        <v>36</v>
      </c>
      <c r="S9450" s="7">
        <v>3</v>
      </c>
      <c r="T9450" s="7" t="s">
        <v>48740</v>
      </c>
      <c r="U9450" s="7" t="s">
        <v>56</v>
      </c>
      <c r="V9450" s="7">
        <v>248925</v>
      </c>
      <c r="W9450" s="7">
        <f>A9450*M9450</f>
        <v>0</v>
      </c>
      <c r="X9450" s="7" t="str">
        <f>IF(A9450&gt;=1,1," ")</f>
        <v xml:space="preserve"> </v>
      </c>
      <c r="Y9450" s="7">
        <f>P9450*A9450</f>
        <v>0</v>
      </c>
      <c r="Z9450" s="7">
        <v>200</v>
      </c>
      <c r="AA9450" s="7">
        <v>125</v>
      </c>
      <c r="AB9450" s="7">
        <v>18</v>
      </c>
    </row>
    <row r="9451" spans="2:28" x14ac:dyDescent="0.2">
      <c r="B9451" s="7" t="s">
        <v>48750</v>
      </c>
      <c r="D9451" s="7" t="s">
        <v>48751</v>
      </c>
      <c r="E9451" s="7" t="s">
        <v>802</v>
      </c>
      <c r="F9451" s="7" t="s">
        <v>803</v>
      </c>
      <c r="G9451" s="7" t="s">
        <v>63</v>
      </c>
      <c r="H9451" s="7" t="s">
        <v>337</v>
      </c>
      <c r="I9451" s="7" t="s">
        <v>804</v>
      </c>
      <c r="J9451" s="7" t="s">
        <v>805</v>
      </c>
      <c r="K9451" s="42">
        <v>40632</v>
      </c>
      <c r="L9451" s="7" t="s">
        <v>35</v>
      </c>
      <c r="M9451" s="7">
        <v>223.2</v>
      </c>
      <c r="N9451" s="7">
        <v>10</v>
      </c>
      <c r="O9451" s="7">
        <v>416</v>
      </c>
      <c r="P9451" s="7">
        <v>0.253</v>
      </c>
      <c r="Q9451" s="7" t="str">
        <f>CONCATENATE(Z9451,"х",AA9451,"х",AB9451)</f>
        <v>200х125х17</v>
      </c>
      <c r="R9451" s="7" t="s">
        <v>36</v>
      </c>
      <c r="S9451" s="7">
        <v>3</v>
      </c>
      <c r="T9451" s="7" t="s">
        <v>48740</v>
      </c>
      <c r="U9451" s="7" t="s">
        <v>37</v>
      </c>
      <c r="V9451" s="7">
        <v>114616</v>
      </c>
      <c r="W9451" s="7">
        <f>A9451*M9451</f>
        <v>0</v>
      </c>
      <c r="X9451" s="7" t="str">
        <f>IF(A9451&gt;=1,1," ")</f>
        <v xml:space="preserve"> </v>
      </c>
      <c r="Y9451" s="7">
        <f>P9451*A9451</f>
        <v>0</v>
      </c>
      <c r="Z9451" s="7">
        <v>200</v>
      </c>
      <c r="AA9451" s="7">
        <v>125</v>
      </c>
      <c r="AB9451" s="7">
        <v>17</v>
      </c>
    </row>
    <row r="9452" spans="2:28" ht="123.75" x14ac:dyDescent="0.2">
      <c r="B9452" s="7" t="s">
        <v>48752</v>
      </c>
      <c r="D9452" s="7" t="s">
        <v>48753</v>
      </c>
      <c r="E9452" s="7" t="s">
        <v>809</v>
      </c>
      <c r="F9452" s="7" t="s">
        <v>27993</v>
      </c>
      <c r="G9452" s="7" t="s">
        <v>815</v>
      </c>
      <c r="H9452" s="7" t="s">
        <v>2569</v>
      </c>
      <c r="I9452" s="49" t="s">
        <v>27994</v>
      </c>
      <c r="J9452" s="7" t="s">
        <v>27995</v>
      </c>
      <c r="K9452" s="42">
        <v>43252</v>
      </c>
      <c r="L9452" s="7" t="s">
        <v>35</v>
      </c>
      <c r="M9452" s="7">
        <v>196.8</v>
      </c>
      <c r="N9452" s="7">
        <v>10</v>
      </c>
      <c r="O9452" s="7">
        <v>288</v>
      </c>
      <c r="P9452" s="7">
        <v>0.18</v>
      </c>
      <c r="Q9452" s="7" t="str">
        <f>CONCATENATE(Z9452,"х",AA9452,"х",AB9452)</f>
        <v>200х125х20</v>
      </c>
      <c r="R9452" s="7" t="s">
        <v>36</v>
      </c>
      <c r="S9452" s="7">
        <v>3</v>
      </c>
      <c r="T9452" s="7" t="s">
        <v>48740</v>
      </c>
      <c r="U9452" s="7" t="s">
        <v>56</v>
      </c>
      <c r="V9452" s="7">
        <v>248927</v>
      </c>
      <c r="W9452" s="7">
        <f>A9452*M9452</f>
        <v>0</v>
      </c>
      <c r="X9452" s="7" t="str">
        <f>IF(A9452&gt;=1,1," ")</f>
        <v xml:space="preserve"> </v>
      </c>
      <c r="Y9452" s="7">
        <f>P9452*A9452</f>
        <v>0</v>
      </c>
      <c r="Z9452" s="7">
        <v>200</v>
      </c>
      <c r="AA9452" s="7">
        <v>125</v>
      </c>
      <c r="AB9452" s="7">
        <v>20</v>
      </c>
    </row>
    <row r="9453" spans="2:28" ht="146.25" x14ac:dyDescent="0.2">
      <c r="B9453" s="7" t="s">
        <v>48754</v>
      </c>
      <c r="D9453" s="7" t="s">
        <v>48755</v>
      </c>
      <c r="E9453" s="7" t="s">
        <v>809</v>
      </c>
      <c r="F9453" s="7" t="s">
        <v>28008</v>
      </c>
      <c r="G9453" s="7" t="s">
        <v>815</v>
      </c>
      <c r="H9453" s="7" t="s">
        <v>2569</v>
      </c>
      <c r="I9453" s="49" t="s">
        <v>28009</v>
      </c>
      <c r="J9453" s="7" t="s">
        <v>28010</v>
      </c>
      <c r="K9453" s="42">
        <v>43327</v>
      </c>
      <c r="L9453" s="7" t="s">
        <v>35</v>
      </c>
      <c r="M9453" s="7">
        <v>196.8</v>
      </c>
      <c r="N9453" s="7">
        <v>10</v>
      </c>
      <c r="O9453" s="7">
        <v>288</v>
      </c>
      <c r="P9453" s="7">
        <v>0.18099999999999999</v>
      </c>
      <c r="Q9453" s="7" t="str">
        <f>CONCATENATE(Z9453,"х",AA9453,"х",AB9453)</f>
        <v>200х125х19</v>
      </c>
      <c r="R9453" s="7" t="s">
        <v>36</v>
      </c>
      <c r="S9453" s="7">
        <v>3</v>
      </c>
      <c r="T9453" s="7" t="s">
        <v>48740</v>
      </c>
      <c r="U9453" s="7" t="s">
        <v>56</v>
      </c>
      <c r="V9453" s="7">
        <v>251112</v>
      </c>
      <c r="W9453" s="7">
        <f>A9453*M9453</f>
        <v>0</v>
      </c>
      <c r="X9453" s="7" t="str">
        <f>IF(A9453&gt;=1,1," ")</f>
        <v xml:space="preserve"> </v>
      </c>
      <c r="Y9453" s="7">
        <f>P9453*A9453</f>
        <v>0</v>
      </c>
      <c r="Z9453" s="7">
        <v>200</v>
      </c>
      <c r="AA9453" s="7">
        <v>125</v>
      </c>
      <c r="AB9453" s="7">
        <v>19</v>
      </c>
    </row>
    <row r="9454" spans="2:28" ht="168.75" x14ac:dyDescent="0.2">
      <c r="B9454" s="7" t="s">
        <v>48756</v>
      </c>
      <c r="D9454" s="7" t="s">
        <v>48757</v>
      </c>
      <c r="E9454" s="7" t="s">
        <v>48758</v>
      </c>
      <c r="F9454" s="7" t="s">
        <v>48759</v>
      </c>
      <c r="G9454" s="7" t="s">
        <v>893</v>
      </c>
      <c r="H9454" s="7" t="s">
        <v>337</v>
      </c>
      <c r="I9454" s="49" t="s">
        <v>48760</v>
      </c>
      <c r="J9454" s="7" t="s">
        <v>48761</v>
      </c>
      <c r="K9454" s="42">
        <v>42807</v>
      </c>
      <c r="L9454" s="7" t="s">
        <v>441</v>
      </c>
      <c r="M9454" s="7">
        <v>264</v>
      </c>
      <c r="N9454" s="7">
        <v>20</v>
      </c>
      <c r="O9454" s="7">
        <v>288</v>
      </c>
      <c r="P9454" s="7">
        <v>0.29099999999999998</v>
      </c>
      <c r="Q9454" s="7" t="str">
        <f>CONCATENATE(Z9454,"х",AA9454,"х",AB9454)</f>
        <v>210х130х25</v>
      </c>
      <c r="R9454" s="7" t="s">
        <v>36</v>
      </c>
      <c r="S9454" s="7" t="s">
        <v>39</v>
      </c>
      <c r="T9454" s="7" t="s">
        <v>48762</v>
      </c>
      <c r="U9454" s="7" t="s">
        <v>56</v>
      </c>
      <c r="V9454" s="7">
        <v>234045</v>
      </c>
      <c r="W9454" s="7">
        <f>A9454*M9454</f>
        <v>0</v>
      </c>
      <c r="X9454" s="7" t="str">
        <f>IF(A9454&gt;=1,1," ")</f>
        <v xml:space="preserve"> </v>
      </c>
      <c r="Y9454" s="7">
        <f>P9454*A9454</f>
        <v>0</v>
      </c>
      <c r="Z9454" s="7">
        <v>210</v>
      </c>
      <c r="AA9454" s="7">
        <v>130</v>
      </c>
      <c r="AB9454" s="7">
        <v>25</v>
      </c>
    </row>
    <row r="9455" spans="2:28" x14ac:dyDescent="0.2">
      <c r="B9455" s="7" t="s">
        <v>48763</v>
      </c>
      <c r="D9455" s="7" t="s">
        <v>48764</v>
      </c>
      <c r="E9455" s="7" t="s">
        <v>48765</v>
      </c>
      <c r="F9455" s="7" t="s">
        <v>48766</v>
      </c>
      <c r="G9455" s="7" t="s">
        <v>63</v>
      </c>
      <c r="H9455" s="7" t="s">
        <v>512</v>
      </c>
      <c r="I9455" s="7" t="s">
        <v>48767</v>
      </c>
      <c r="J9455" s="7" t="s">
        <v>48768</v>
      </c>
      <c r="K9455" s="42">
        <v>41613</v>
      </c>
      <c r="L9455" s="7" t="s">
        <v>441</v>
      </c>
      <c r="M9455" s="7">
        <v>276</v>
      </c>
      <c r="N9455" s="7">
        <v>20</v>
      </c>
      <c r="O9455" s="7">
        <v>288</v>
      </c>
      <c r="P9455" s="7">
        <v>0.27</v>
      </c>
      <c r="Q9455" s="7" t="str">
        <f>CONCATENATE(Z9455,"х",AA9455,"х",AB9455)</f>
        <v>207х130х24</v>
      </c>
      <c r="R9455" s="7" t="s">
        <v>36</v>
      </c>
      <c r="S9455" s="7" t="s">
        <v>39</v>
      </c>
      <c r="T9455" s="7" t="s">
        <v>48762</v>
      </c>
      <c r="U9455" s="7" t="s">
        <v>56</v>
      </c>
      <c r="V9455" s="7">
        <v>225009</v>
      </c>
      <c r="W9455" s="7">
        <f>A9455*M9455</f>
        <v>0</v>
      </c>
      <c r="X9455" s="7" t="str">
        <f>IF(A9455&gt;=1,1," ")</f>
        <v xml:space="preserve"> </v>
      </c>
      <c r="Y9455" s="7">
        <f>P9455*A9455</f>
        <v>0</v>
      </c>
      <c r="Z9455" s="7">
        <v>207</v>
      </c>
      <c r="AA9455" s="7">
        <v>130</v>
      </c>
      <c r="AB9455" s="7">
        <v>24</v>
      </c>
    </row>
    <row r="9456" spans="2:28" ht="146.25" x14ac:dyDescent="0.2">
      <c r="B9456" s="7" t="s">
        <v>48769</v>
      </c>
      <c r="D9456" s="7" t="s">
        <v>48770</v>
      </c>
      <c r="E9456" s="7" t="s">
        <v>48771</v>
      </c>
      <c r="F9456" s="7" t="s">
        <v>48772</v>
      </c>
      <c r="G9456" s="7" t="s">
        <v>63</v>
      </c>
      <c r="H9456" s="7" t="s">
        <v>512</v>
      </c>
      <c r="I9456" s="49" t="s">
        <v>48773</v>
      </c>
      <c r="J9456" s="7" t="s">
        <v>48774</v>
      </c>
      <c r="K9456" s="42">
        <v>41001</v>
      </c>
      <c r="L9456" s="7" t="s">
        <v>35</v>
      </c>
      <c r="M9456" s="7">
        <v>276</v>
      </c>
      <c r="N9456" s="7">
        <v>10</v>
      </c>
      <c r="O9456" s="7">
        <v>224</v>
      </c>
      <c r="P9456" s="7">
        <v>0.246</v>
      </c>
      <c r="Q9456" s="7" t="str">
        <f>CONCATENATE(Z9456,"х",AA9456,"х",AB9456)</f>
        <v>207х130х16</v>
      </c>
      <c r="R9456" s="7" t="s">
        <v>36</v>
      </c>
      <c r="S9456" s="7" t="s">
        <v>39</v>
      </c>
      <c r="T9456" s="7" t="s">
        <v>48762</v>
      </c>
      <c r="U9456" s="7" t="s">
        <v>56</v>
      </c>
      <c r="V9456" s="7">
        <v>224622</v>
      </c>
      <c r="W9456" s="7">
        <f>A9456*M9456</f>
        <v>0</v>
      </c>
      <c r="X9456" s="7" t="str">
        <f>IF(A9456&gt;=1,1," ")</f>
        <v xml:space="preserve"> </v>
      </c>
      <c r="Y9456" s="7">
        <f>P9456*A9456</f>
        <v>0</v>
      </c>
      <c r="Z9456" s="7">
        <v>207</v>
      </c>
      <c r="AA9456" s="7">
        <v>130</v>
      </c>
      <c r="AB9456" s="7">
        <v>16</v>
      </c>
    </row>
    <row r="9457" spans="2:28" ht="157.5" x14ac:dyDescent="0.2">
      <c r="B9457" s="7" t="s">
        <v>48775</v>
      </c>
      <c r="D9457" s="7" t="s">
        <v>48776</v>
      </c>
      <c r="E9457" s="7" t="s">
        <v>48777</v>
      </c>
      <c r="F9457" s="7" t="s">
        <v>48778</v>
      </c>
      <c r="G9457" s="7" t="s">
        <v>63</v>
      </c>
      <c r="H9457" s="7" t="s">
        <v>512</v>
      </c>
      <c r="I9457" s="49" t="s">
        <v>48779</v>
      </c>
      <c r="J9457" s="7" t="s">
        <v>48780</v>
      </c>
      <c r="K9457" s="42">
        <v>41472</v>
      </c>
      <c r="L9457" s="7" t="s">
        <v>35</v>
      </c>
      <c r="M9457" s="7">
        <v>276</v>
      </c>
      <c r="N9457" s="7">
        <v>20</v>
      </c>
      <c r="O9457" s="7">
        <v>224</v>
      </c>
      <c r="P9457" s="7">
        <v>0.24399999999999999</v>
      </c>
      <c r="Q9457" s="7" t="str">
        <f>CONCATENATE(Z9457,"х",AA9457,"х",AB9457)</f>
        <v>207х132х20</v>
      </c>
      <c r="R9457" s="7" t="s">
        <v>36</v>
      </c>
      <c r="S9457" s="7" t="s">
        <v>39</v>
      </c>
      <c r="T9457" s="7" t="s">
        <v>48762</v>
      </c>
      <c r="U9457" s="7" t="s">
        <v>56</v>
      </c>
      <c r="V9457" s="7">
        <v>223726</v>
      </c>
      <c r="W9457" s="7">
        <f>A9457*M9457</f>
        <v>0</v>
      </c>
      <c r="X9457" s="7" t="str">
        <f>IF(A9457&gt;=1,1," ")</f>
        <v xml:space="preserve"> </v>
      </c>
      <c r="Y9457" s="7">
        <f>P9457*A9457</f>
        <v>0</v>
      </c>
      <c r="Z9457" s="7">
        <v>207</v>
      </c>
      <c r="AA9457" s="7">
        <v>132</v>
      </c>
      <c r="AB9457" s="7">
        <v>20</v>
      </c>
    </row>
    <row r="9458" spans="2:28" ht="225" x14ac:dyDescent="0.2">
      <c r="B9458" s="7" t="s">
        <v>48781</v>
      </c>
      <c r="D9458" s="7" t="s">
        <v>48782</v>
      </c>
      <c r="E9458" s="7" t="s">
        <v>48783</v>
      </c>
      <c r="F9458" s="7" t="s">
        <v>48784</v>
      </c>
      <c r="G9458" s="7" t="s">
        <v>78</v>
      </c>
      <c r="H9458" s="7" t="s">
        <v>337</v>
      </c>
      <c r="I9458" s="49" t="s">
        <v>48785</v>
      </c>
      <c r="J9458" s="7" t="s">
        <v>48786</v>
      </c>
      <c r="K9458" s="42">
        <v>43686</v>
      </c>
      <c r="L9458" s="7" t="s">
        <v>35</v>
      </c>
      <c r="M9458" s="7">
        <v>427.2</v>
      </c>
      <c r="N9458" s="7">
        <v>10</v>
      </c>
      <c r="O9458" s="7">
        <v>256</v>
      </c>
      <c r="P9458" s="7">
        <v>0.32</v>
      </c>
      <c r="Q9458" s="7" t="str">
        <f>CONCATENATE(Z9458,"х",AA9458,"х",AB9458)</f>
        <v>212х138х20</v>
      </c>
      <c r="R9458" s="7" t="s">
        <v>82</v>
      </c>
      <c r="S9458" s="7" t="s">
        <v>39</v>
      </c>
      <c r="T9458" s="7" t="s">
        <v>48787</v>
      </c>
      <c r="U9458" s="7" t="s">
        <v>37</v>
      </c>
      <c r="V9458" s="7">
        <v>252697</v>
      </c>
      <c r="W9458" s="7">
        <f>A9458*M9458</f>
        <v>0</v>
      </c>
      <c r="X9458" s="7" t="str">
        <f>IF(A9458&gt;=1,1," ")</f>
        <v xml:space="preserve"> </v>
      </c>
      <c r="Y9458" s="7">
        <f>P9458*A9458</f>
        <v>0</v>
      </c>
      <c r="Z9458" s="7">
        <v>212</v>
      </c>
      <c r="AA9458" s="7">
        <v>138</v>
      </c>
      <c r="AB9458" s="7">
        <v>20</v>
      </c>
    </row>
    <row r="9459" spans="2:28" x14ac:dyDescent="0.2">
      <c r="B9459" s="7" t="s">
        <v>48788</v>
      </c>
      <c r="D9459" s="7" t="s">
        <v>48789</v>
      </c>
      <c r="E9459" s="7" t="s">
        <v>48790</v>
      </c>
      <c r="F9459" s="7" t="s">
        <v>48791</v>
      </c>
      <c r="G9459" s="7" t="s">
        <v>63</v>
      </c>
      <c r="H9459" s="7" t="s">
        <v>2569</v>
      </c>
      <c r="I9459" s="7" t="s">
        <v>48792</v>
      </c>
      <c r="J9459" s="7" t="s">
        <v>48793</v>
      </c>
      <c r="K9459" s="42">
        <v>44165</v>
      </c>
      <c r="L9459" s="7" t="s">
        <v>35</v>
      </c>
      <c r="M9459" s="7">
        <v>427.2</v>
      </c>
      <c r="N9459" s="7">
        <v>10</v>
      </c>
      <c r="O9459" s="7">
        <v>256</v>
      </c>
      <c r="P9459" s="7">
        <v>0.39200000000000002</v>
      </c>
      <c r="Q9459" s="7" t="str">
        <f>CONCATENATE(Z9459,"х",AA9459,"х",AB9459)</f>
        <v>217х142х16</v>
      </c>
      <c r="R9459" s="7" t="s">
        <v>82</v>
      </c>
      <c r="S9459" s="7" t="s">
        <v>39</v>
      </c>
      <c r="T9459" s="7" t="s">
        <v>48787</v>
      </c>
      <c r="U9459" s="7" t="s">
        <v>37</v>
      </c>
      <c r="V9459" s="7">
        <v>268156</v>
      </c>
      <c r="W9459" s="7">
        <f>A9459*M9459</f>
        <v>0</v>
      </c>
      <c r="X9459" s="7" t="str">
        <f>IF(A9459&gt;=1,1," ")</f>
        <v xml:space="preserve"> </v>
      </c>
      <c r="Y9459" s="7">
        <f>P9459*A9459</f>
        <v>0</v>
      </c>
      <c r="Z9459" s="7">
        <v>217</v>
      </c>
      <c r="AA9459" s="7">
        <v>142</v>
      </c>
      <c r="AB9459" s="7">
        <v>16</v>
      </c>
    </row>
    <row r="9460" spans="2:28" ht="258.75" x14ac:dyDescent="0.2">
      <c r="B9460" s="7" t="s">
        <v>48794</v>
      </c>
      <c r="D9460" s="7" t="s">
        <v>48795</v>
      </c>
      <c r="E9460" s="7" t="s">
        <v>48796</v>
      </c>
      <c r="F9460" s="7" t="s">
        <v>48797</v>
      </c>
      <c r="G9460" s="7" t="s">
        <v>815</v>
      </c>
      <c r="H9460" s="7" t="s">
        <v>337</v>
      </c>
      <c r="I9460" s="49" t="s">
        <v>48798</v>
      </c>
      <c r="J9460" s="7" t="s">
        <v>48799</v>
      </c>
      <c r="K9460" s="42">
        <v>43353</v>
      </c>
      <c r="L9460" s="7" t="s">
        <v>35</v>
      </c>
      <c r="M9460" s="7">
        <v>410.4</v>
      </c>
      <c r="N9460" s="7">
        <v>10</v>
      </c>
      <c r="O9460" s="7">
        <v>256</v>
      </c>
      <c r="P9460" s="7">
        <v>0.318</v>
      </c>
      <c r="Q9460" s="7" t="str">
        <f>CONCATENATE(Z9460,"х",AA9460,"х",AB9460)</f>
        <v>218х142х23</v>
      </c>
      <c r="R9460" s="7" t="s">
        <v>82</v>
      </c>
      <c r="S9460" s="7" t="s">
        <v>39</v>
      </c>
      <c r="T9460" s="7" t="s">
        <v>48787</v>
      </c>
      <c r="U9460" s="7" t="s">
        <v>56</v>
      </c>
      <c r="V9460" s="7">
        <v>251058</v>
      </c>
      <c r="W9460" s="7">
        <f>A9460*M9460</f>
        <v>0</v>
      </c>
      <c r="X9460" s="7" t="str">
        <f>IF(A9460&gt;=1,1," ")</f>
        <v xml:space="preserve"> </v>
      </c>
      <c r="Y9460" s="7">
        <f>P9460*A9460</f>
        <v>0</v>
      </c>
      <c r="Z9460" s="7">
        <v>218</v>
      </c>
      <c r="AA9460" s="7">
        <v>142</v>
      </c>
      <c r="AB9460" s="7">
        <v>23</v>
      </c>
    </row>
    <row r="9461" spans="2:28" x14ac:dyDescent="0.2">
      <c r="B9461" s="7" t="s">
        <v>48800</v>
      </c>
      <c r="D9461" s="7" t="s">
        <v>48801</v>
      </c>
      <c r="E9461" s="7" t="s">
        <v>2149</v>
      </c>
      <c r="F9461" s="7" t="s">
        <v>48802</v>
      </c>
      <c r="G9461" s="7" t="s">
        <v>63</v>
      </c>
      <c r="H9461" s="7" t="s">
        <v>337</v>
      </c>
      <c r="I9461" s="7" t="s">
        <v>48803</v>
      </c>
      <c r="J9461" s="7" t="s">
        <v>48804</v>
      </c>
      <c r="K9461" s="42">
        <v>44295</v>
      </c>
      <c r="L9461" s="7" t="s">
        <v>35</v>
      </c>
      <c r="M9461" s="7">
        <v>385.2</v>
      </c>
      <c r="N9461" s="7">
        <v>10</v>
      </c>
      <c r="O9461" s="7">
        <v>304</v>
      </c>
      <c r="P9461" s="7">
        <v>0.36199999999999999</v>
      </c>
      <c r="Q9461" s="7" t="str">
        <f>CONCATENATE(Z9461,"х",AA9461,"х",AB9461)</f>
        <v>219х145х26</v>
      </c>
      <c r="R9461" s="7" t="s">
        <v>82</v>
      </c>
      <c r="S9461" s="7" t="s">
        <v>39</v>
      </c>
      <c r="T9461" s="7" t="s">
        <v>48787</v>
      </c>
      <c r="U9461" s="7" t="s">
        <v>56</v>
      </c>
      <c r="V9461" s="7">
        <v>270558</v>
      </c>
      <c r="W9461" s="7">
        <f>A9461*M9461</f>
        <v>0</v>
      </c>
      <c r="X9461" s="7" t="str">
        <f>IF(A9461&gt;=1,1," ")</f>
        <v xml:space="preserve"> </v>
      </c>
      <c r="Y9461" s="7">
        <f>P9461*A9461</f>
        <v>0</v>
      </c>
      <c r="Z9461" s="7">
        <v>219</v>
      </c>
      <c r="AA9461" s="7">
        <v>145</v>
      </c>
      <c r="AB9461" s="7">
        <v>26</v>
      </c>
    </row>
    <row r="9462" spans="2:28" ht="191.25" x14ac:dyDescent="0.2">
      <c r="B9462" s="7" t="s">
        <v>48805</v>
      </c>
      <c r="C9462" s="7" t="s">
        <v>59</v>
      </c>
      <c r="D9462" s="7" t="s">
        <v>48806</v>
      </c>
      <c r="E9462" s="7" t="s">
        <v>48807</v>
      </c>
      <c r="F9462" s="7" t="s">
        <v>48808</v>
      </c>
      <c r="G9462" s="7" t="s">
        <v>63</v>
      </c>
      <c r="H9462" s="7" t="s">
        <v>337</v>
      </c>
      <c r="I9462" s="49" t="s">
        <v>48809</v>
      </c>
      <c r="J9462" s="7" t="s">
        <v>48810</v>
      </c>
      <c r="K9462" s="42">
        <v>44337</v>
      </c>
      <c r="L9462" s="7" t="s">
        <v>35</v>
      </c>
      <c r="M9462" s="7">
        <v>410.4</v>
      </c>
      <c r="N9462" s="7">
        <v>10</v>
      </c>
      <c r="O9462" s="7">
        <v>208</v>
      </c>
      <c r="P9462" s="7">
        <v>0.27600000000000002</v>
      </c>
      <c r="Q9462" s="7" t="str">
        <f>CONCATENATE(Z9462,"х",AA9462,"х",AB9462)</f>
        <v>217х145х20</v>
      </c>
      <c r="R9462" s="7" t="s">
        <v>82</v>
      </c>
      <c r="S9462" s="7" t="s">
        <v>39</v>
      </c>
      <c r="T9462" s="7" t="s">
        <v>48787</v>
      </c>
      <c r="U9462" s="7" t="s">
        <v>37</v>
      </c>
      <c r="V9462" s="7">
        <v>272324</v>
      </c>
      <c r="W9462" s="7">
        <f>A9462*M9462</f>
        <v>0</v>
      </c>
      <c r="X9462" s="7" t="str">
        <f>IF(A9462&gt;=1,1," ")</f>
        <v xml:space="preserve"> </v>
      </c>
      <c r="Y9462" s="7">
        <f>P9462*A9462</f>
        <v>0</v>
      </c>
      <c r="Z9462" s="7">
        <v>217</v>
      </c>
      <c r="AA9462" s="7">
        <v>145</v>
      </c>
      <c r="AB9462" s="7">
        <v>20</v>
      </c>
    </row>
    <row r="9463" spans="2:28" ht="157.5" x14ac:dyDescent="0.2">
      <c r="B9463" s="7" t="s">
        <v>48811</v>
      </c>
      <c r="D9463" s="7" t="s">
        <v>48812</v>
      </c>
      <c r="E9463" s="7" t="s">
        <v>48813</v>
      </c>
      <c r="F9463" s="7" t="s">
        <v>48814</v>
      </c>
      <c r="G9463" s="7" t="s">
        <v>63</v>
      </c>
      <c r="H9463" s="7" t="s">
        <v>337</v>
      </c>
      <c r="I9463" s="49" t="s">
        <v>48815</v>
      </c>
      <c r="J9463" s="7" t="s">
        <v>48816</v>
      </c>
      <c r="K9463" s="42">
        <v>44224</v>
      </c>
      <c r="L9463" s="7" t="s">
        <v>35</v>
      </c>
      <c r="M9463" s="7">
        <v>427.2</v>
      </c>
      <c r="N9463" s="7">
        <v>10</v>
      </c>
      <c r="O9463" s="7">
        <v>288</v>
      </c>
      <c r="P9463" s="7">
        <v>0.34699999999999998</v>
      </c>
      <c r="Q9463" s="7" t="str">
        <f>CONCATENATE(Z9463,"х",AA9463,"х",AB9463)</f>
        <v>218х145х25</v>
      </c>
      <c r="R9463" s="7" t="s">
        <v>82</v>
      </c>
      <c r="S9463" s="7" t="s">
        <v>39</v>
      </c>
      <c r="T9463" s="7" t="s">
        <v>48787</v>
      </c>
      <c r="U9463" s="7" t="s">
        <v>56</v>
      </c>
      <c r="V9463" s="7">
        <v>269642</v>
      </c>
      <c r="W9463" s="7">
        <f>A9463*M9463</f>
        <v>0</v>
      </c>
      <c r="X9463" s="7" t="str">
        <f>IF(A9463&gt;=1,1," ")</f>
        <v xml:space="preserve"> </v>
      </c>
      <c r="Y9463" s="7">
        <f>P9463*A9463</f>
        <v>0</v>
      </c>
      <c r="Z9463" s="7">
        <v>218</v>
      </c>
      <c r="AA9463" s="7">
        <v>145</v>
      </c>
      <c r="AB9463" s="7">
        <v>25</v>
      </c>
    </row>
    <row r="9464" spans="2:28" ht="202.5" x14ac:dyDescent="0.2">
      <c r="B9464" s="7" t="s">
        <v>48817</v>
      </c>
      <c r="D9464" s="7" t="s">
        <v>48818</v>
      </c>
      <c r="E9464" s="7" t="s">
        <v>34872</v>
      </c>
      <c r="F9464" s="7" t="s">
        <v>48819</v>
      </c>
      <c r="G9464" s="7" t="s">
        <v>63</v>
      </c>
      <c r="H9464" s="7" t="s">
        <v>1238</v>
      </c>
      <c r="I9464" s="49" t="s">
        <v>48820</v>
      </c>
      <c r="J9464" s="7" t="s">
        <v>48821</v>
      </c>
      <c r="K9464" s="42">
        <v>44397</v>
      </c>
      <c r="L9464" s="7" t="s">
        <v>35</v>
      </c>
      <c r="M9464" s="7">
        <v>385.2</v>
      </c>
      <c r="N9464" s="7">
        <v>10</v>
      </c>
      <c r="O9464" s="7">
        <v>320</v>
      </c>
      <c r="P9464" s="7">
        <v>0.33500000000000002</v>
      </c>
      <c r="Q9464" s="7" t="str">
        <f>CONCATENATE(Z9464,"х",AA9464,"х",AB9464)</f>
        <v>207х136х27</v>
      </c>
      <c r="R9464" s="7" t="s">
        <v>36</v>
      </c>
      <c r="S9464" s="7" t="s">
        <v>39</v>
      </c>
      <c r="T9464" s="7" t="s">
        <v>48822</v>
      </c>
      <c r="U9464" s="7" t="s">
        <v>37</v>
      </c>
      <c r="V9464" s="7">
        <v>209186</v>
      </c>
      <c r="W9464" s="7">
        <f>A9464*M9464</f>
        <v>0</v>
      </c>
      <c r="X9464" s="7" t="str">
        <f>IF(A9464&gt;=1,1," ")</f>
        <v xml:space="preserve"> </v>
      </c>
      <c r="Y9464" s="7">
        <f>P9464*A9464</f>
        <v>0</v>
      </c>
      <c r="Z9464" s="7">
        <v>207</v>
      </c>
      <c r="AA9464" s="7">
        <v>136</v>
      </c>
      <c r="AB9464" s="7">
        <v>27</v>
      </c>
    </row>
    <row r="9465" spans="2:28" x14ac:dyDescent="0.2">
      <c r="B9465" s="7" t="s">
        <v>48823</v>
      </c>
      <c r="D9465" s="7" t="s">
        <v>48824</v>
      </c>
      <c r="E9465" s="7" t="s">
        <v>34872</v>
      </c>
      <c r="F9465" s="7" t="s">
        <v>48825</v>
      </c>
      <c r="G9465" s="7" t="s">
        <v>878</v>
      </c>
      <c r="H9465" s="7" t="s">
        <v>1238</v>
      </c>
      <c r="I9465" s="7" t="s">
        <v>48826</v>
      </c>
      <c r="J9465" s="7" t="s">
        <v>48827</v>
      </c>
      <c r="K9465" s="42">
        <v>42935</v>
      </c>
      <c r="L9465" s="7" t="s">
        <v>35</v>
      </c>
      <c r="M9465" s="7">
        <v>410.4</v>
      </c>
      <c r="N9465" s="7">
        <v>10</v>
      </c>
      <c r="O9465" s="7">
        <v>416</v>
      </c>
      <c r="P9465" s="7">
        <v>0.39200000000000002</v>
      </c>
      <c r="Q9465" s="7" t="str">
        <f>CONCATENATE(Z9465,"х",AA9465,"х",AB9465)</f>
        <v>207х135х34</v>
      </c>
      <c r="R9465" s="7" t="s">
        <v>36</v>
      </c>
      <c r="S9465" s="7" t="s">
        <v>39</v>
      </c>
      <c r="T9465" s="7" t="s">
        <v>48822</v>
      </c>
      <c r="U9465" s="7" t="s">
        <v>37</v>
      </c>
      <c r="V9465" s="7">
        <v>218221</v>
      </c>
      <c r="W9465" s="7">
        <f>A9465*M9465</f>
        <v>0</v>
      </c>
      <c r="X9465" s="7" t="str">
        <f>IF(A9465&gt;=1,1," ")</f>
        <v xml:space="preserve"> </v>
      </c>
      <c r="Y9465" s="7">
        <f>P9465*A9465</f>
        <v>0</v>
      </c>
      <c r="Z9465" s="7">
        <v>207</v>
      </c>
      <c r="AA9465" s="7">
        <v>135</v>
      </c>
      <c r="AB9465" s="7">
        <v>34</v>
      </c>
    </row>
    <row r="9466" spans="2:28" x14ac:dyDescent="0.2">
      <c r="B9466" s="7" t="s">
        <v>48828</v>
      </c>
      <c r="D9466" s="7" t="s">
        <v>48829</v>
      </c>
      <c r="E9466" s="7" t="s">
        <v>34872</v>
      </c>
      <c r="F9466" s="7" t="s">
        <v>48830</v>
      </c>
      <c r="G9466" s="7" t="s">
        <v>63</v>
      </c>
      <c r="H9466" s="7" t="s">
        <v>1238</v>
      </c>
      <c r="I9466" s="7" t="s">
        <v>48831</v>
      </c>
      <c r="J9466" s="7" t="s">
        <v>48832</v>
      </c>
      <c r="K9466" s="42">
        <v>44099</v>
      </c>
      <c r="L9466" s="7" t="s">
        <v>35</v>
      </c>
      <c r="M9466" s="7">
        <v>427.2</v>
      </c>
      <c r="N9466" s="7">
        <v>10</v>
      </c>
      <c r="O9466" s="7">
        <v>352</v>
      </c>
      <c r="P9466" s="7">
        <v>0.35599999999999998</v>
      </c>
      <c r="Q9466" s="7" t="str">
        <f>CONCATENATE(Z9466,"х",AA9466,"х",AB9466)</f>
        <v>207х133х30</v>
      </c>
      <c r="R9466" s="7" t="s">
        <v>36</v>
      </c>
      <c r="S9466" s="7" t="s">
        <v>39</v>
      </c>
      <c r="T9466" s="7" t="s">
        <v>48822</v>
      </c>
      <c r="U9466" s="7" t="s">
        <v>37</v>
      </c>
      <c r="V9466" s="7">
        <v>265293</v>
      </c>
      <c r="W9466" s="7">
        <f>A9466*M9466</f>
        <v>0</v>
      </c>
      <c r="X9466" s="7" t="str">
        <f>IF(A9466&gt;=1,1," ")</f>
        <v xml:space="preserve"> </v>
      </c>
      <c r="Y9466" s="7">
        <f>P9466*A9466</f>
        <v>0</v>
      </c>
      <c r="Z9466" s="7">
        <v>207</v>
      </c>
      <c r="AA9466" s="7">
        <v>133</v>
      </c>
      <c r="AB9466" s="7">
        <v>30</v>
      </c>
    </row>
    <row r="9467" spans="2:28" x14ac:dyDescent="0.2">
      <c r="B9467" s="7" t="s">
        <v>48833</v>
      </c>
      <c r="D9467" s="7" t="s">
        <v>48834</v>
      </c>
      <c r="E9467" s="7" t="s">
        <v>48835</v>
      </c>
      <c r="F9467" s="7" t="s">
        <v>48836</v>
      </c>
      <c r="G9467" s="7" t="s">
        <v>815</v>
      </c>
      <c r="H9467" s="7" t="s">
        <v>1238</v>
      </c>
      <c r="I9467" s="7" t="s">
        <v>48837</v>
      </c>
      <c r="J9467" s="7" t="s">
        <v>48838</v>
      </c>
      <c r="K9467" s="42">
        <v>43342</v>
      </c>
      <c r="L9467" s="7" t="s">
        <v>35</v>
      </c>
      <c r="M9467" s="7">
        <v>450</v>
      </c>
      <c r="N9467" s="7">
        <v>10</v>
      </c>
      <c r="O9467" s="7">
        <v>224</v>
      </c>
      <c r="P9467" s="7">
        <v>0.253</v>
      </c>
      <c r="Q9467" s="7" t="str">
        <f>CONCATENATE(Z9467,"х",AA9467,"х",AB9467)</f>
        <v>205х131х19</v>
      </c>
      <c r="R9467" s="7" t="s">
        <v>36</v>
      </c>
      <c r="S9467" s="7" t="s">
        <v>39</v>
      </c>
      <c r="T9467" s="7" t="s">
        <v>48822</v>
      </c>
      <c r="V9467" s="7">
        <v>249002</v>
      </c>
      <c r="W9467" s="7">
        <f>A9467*M9467</f>
        <v>0</v>
      </c>
      <c r="X9467" s="7" t="str">
        <f>IF(A9467&gt;=1,1," ")</f>
        <v xml:space="preserve"> </v>
      </c>
      <c r="Y9467" s="7">
        <f>P9467*A9467</f>
        <v>0</v>
      </c>
      <c r="Z9467" s="7">
        <v>205</v>
      </c>
      <c r="AA9467" s="7">
        <v>131</v>
      </c>
      <c r="AB9467" s="7">
        <v>19</v>
      </c>
    </row>
    <row r="9468" spans="2:28" ht="225" x14ac:dyDescent="0.2">
      <c r="B9468" s="7" t="s">
        <v>48839</v>
      </c>
      <c r="D9468" s="7" t="s">
        <v>48840</v>
      </c>
      <c r="E9468" s="7" t="s">
        <v>48841</v>
      </c>
      <c r="F9468" s="7" t="s">
        <v>48842</v>
      </c>
      <c r="G9468" s="7" t="s">
        <v>893</v>
      </c>
      <c r="H9468" s="7" t="s">
        <v>1238</v>
      </c>
      <c r="I9468" s="49" t="s">
        <v>48843</v>
      </c>
      <c r="J9468" s="7" t="s">
        <v>48844</v>
      </c>
      <c r="K9468" s="42">
        <v>42362</v>
      </c>
      <c r="L9468" s="7" t="s">
        <v>35</v>
      </c>
      <c r="M9468" s="7">
        <v>60</v>
      </c>
      <c r="N9468" s="7">
        <v>10</v>
      </c>
      <c r="O9468" s="7">
        <v>384</v>
      </c>
      <c r="P9468" s="7">
        <v>0.371</v>
      </c>
      <c r="Q9468" s="7" t="str">
        <f>CONCATENATE(Z9468,"х",AA9468,"х",AB9468)</f>
        <v>200х125х34</v>
      </c>
      <c r="R9468" s="7" t="s">
        <v>36</v>
      </c>
      <c r="S9468" s="7" t="s">
        <v>39</v>
      </c>
      <c r="T9468" s="7" t="s">
        <v>48822</v>
      </c>
      <c r="U9468" s="7" t="s">
        <v>259</v>
      </c>
      <c r="V9468" s="7">
        <v>219932</v>
      </c>
      <c r="W9468" s="7">
        <f>A9468*M9468</f>
        <v>0</v>
      </c>
      <c r="X9468" s="7" t="str">
        <f>IF(A9468&gt;=1,1," ")</f>
        <v xml:space="preserve"> </v>
      </c>
      <c r="Y9468" s="7">
        <f>P9468*A9468</f>
        <v>0</v>
      </c>
      <c r="Z9468" s="7">
        <v>200</v>
      </c>
      <c r="AA9468" s="7">
        <v>125</v>
      </c>
      <c r="AB9468" s="7">
        <v>34</v>
      </c>
    </row>
    <row r="9469" spans="2:28" x14ac:dyDescent="0.2">
      <c r="B9469" s="7" t="s">
        <v>48845</v>
      </c>
      <c r="D9469" s="7" t="s">
        <v>48846</v>
      </c>
      <c r="E9469" s="7" t="s">
        <v>34872</v>
      </c>
      <c r="F9469" s="7" t="s">
        <v>48847</v>
      </c>
      <c r="G9469" s="7" t="s">
        <v>78</v>
      </c>
      <c r="H9469" s="7" t="s">
        <v>1238</v>
      </c>
      <c r="I9469" s="7" t="s">
        <v>48848</v>
      </c>
      <c r="K9469" s="42">
        <v>43566</v>
      </c>
      <c r="L9469" s="7" t="s">
        <v>35</v>
      </c>
      <c r="M9469" s="7">
        <v>427.2</v>
      </c>
      <c r="N9469" s="7">
        <v>10</v>
      </c>
      <c r="O9469" s="7">
        <v>448</v>
      </c>
      <c r="P9469" s="7">
        <v>0.42499999999999999</v>
      </c>
      <c r="Q9469" s="7" t="str">
        <f>CONCATENATE(Z9469,"х",AA9469,"х",AB9469)</f>
        <v>205х130х36</v>
      </c>
      <c r="R9469" s="7" t="s">
        <v>36</v>
      </c>
      <c r="S9469" s="7" t="s">
        <v>39</v>
      </c>
      <c r="T9469" s="7" t="s">
        <v>48822</v>
      </c>
      <c r="U9469" s="7" t="s">
        <v>37</v>
      </c>
      <c r="V9469" s="7">
        <v>256240</v>
      </c>
      <c r="W9469" s="7">
        <f>A9469*M9469</f>
        <v>0</v>
      </c>
      <c r="X9469" s="7" t="str">
        <f>IF(A9469&gt;=1,1," ")</f>
        <v xml:space="preserve"> </v>
      </c>
      <c r="Y9469" s="7">
        <f>P9469*A9469</f>
        <v>0</v>
      </c>
      <c r="Z9469" s="7">
        <v>205</v>
      </c>
      <c r="AA9469" s="7">
        <v>130</v>
      </c>
      <c r="AB9469" s="7">
        <v>36</v>
      </c>
    </row>
    <row r="9470" spans="2:28" x14ac:dyDescent="0.2">
      <c r="B9470" s="7" t="s">
        <v>48849</v>
      </c>
      <c r="D9470" s="7" t="s">
        <v>48850</v>
      </c>
      <c r="E9470" s="7" t="s">
        <v>48851</v>
      </c>
      <c r="F9470" s="7" t="s">
        <v>48852</v>
      </c>
      <c r="G9470" s="7" t="s">
        <v>878</v>
      </c>
      <c r="H9470" s="7" t="s">
        <v>1238</v>
      </c>
      <c r="I9470" s="7" t="s">
        <v>48853</v>
      </c>
      <c r="J9470" s="7" t="s">
        <v>48854</v>
      </c>
      <c r="K9470" s="42">
        <v>42883</v>
      </c>
      <c r="L9470" s="7" t="s">
        <v>35</v>
      </c>
      <c r="M9470" s="7">
        <v>385.2</v>
      </c>
      <c r="N9470" s="7">
        <v>10</v>
      </c>
      <c r="O9470" s="7">
        <v>224</v>
      </c>
      <c r="P9470" s="7">
        <v>0.252</v>
      </c>
      <c r="Q9470" s="7" t="str">
        <f>CONCATENATE(Z9470,"х",AA9470,"х",AB9470)</f>
        <v>200х125х20</v>
      </c>
      <c r="R9470" s="7" t="s">
        <v>36</v>
      </c>
      <c r="S9470" s="7" t="s">
        <v>39</v>
      </c>
      <c r="T9470" s="7" t="s">
        <v>48822</v>
      </c>
      <c r="U9470" s="7" t="s">
        <v>259</v>
      </c>
      <c r="V9470" s="7">
        <v>231928</v>
      </c>
      <c r="W9470" s="7">
        <f>A9470*M9470</f>
        <v>0</v>
      </c>
      <c r="X9470" s="7" t="str">
        <f>IF(A9470&gt;=1,1," ")</f>
        <v xml:space="preserve"> </v>
      </c>
      <c r="Y9470" s="7">
        <f>P9470*A9470</f>
        <v>0</v>
      </c>
      <c r="Z9470" s="7">
        <v>200</v>
      </c>
      <c r="AA9470" s="7">
        <v>125</v>
      </c>
      <c r="AB9470" s="7">
        <v>20</v>
      </c>
    </row>
    <row r="9471" spans="2:28" ht="191.25" x14ac:dyDescent="0.2">
      <c r="B9471" s="7" t="s">
        <v>48855</v>
      </c>
      <c r="D9471" s="7" t="s">
        <v>48856</v>
      </c>
      <c r="E9471" s="7" t="s">
        <v>34872</v>
      </c>
      <c r="F9471" s="7" t="s">
        <v>48857</v>
      </c>
      <c r="G9471" s="7" t="s">
        <v>63</v>
      </c>
      <c r="H9471" s="7" t="s">
        <v>1238</v>
      </c>
      <c r="I9471" s="49" t="s">
        <v>48858</v>
      </c>
      <c r="J9471" s="7" t="s">
        <v>48859</v>
      </c>
      <c r="K9471" s="42">
        <v>42108</v>
      </c>
      <c r="L9471" s="7" t="s">
        <v>35</v>
      </c>
      <c r="M9471" s="7">
        <v>385.2</v>
      </c>
      <c r="N9471" s="7">
        <v>10</v>
      </c>
      <c r="O9471" s="7">
        <v>288</v>
      </c>
      <c r="P9471" s="7">
        <v>0.29499999999999998</v>
      </c>
      <c r="Q9471" s="7" t="str">
        <f>CONCATENATE(Z9471,"х",AA9471,"х",AB9471)</f>
        <v>206х134х24</v>
      </c>
      <c r="R9471" s="7" t="s">
        <v>36</v>
      </c>
      <c r="S9471" s="7" t="s">
        <v>39</v>
      </c>
      <c r="T9471" s="7" t="s">
        <v>48822</v>
      </c>
      <c r="U9471" s="7" t="s">
        <v>37</v>
      </c>
      <c r="V9471" s="7">
        <v>219929</v>
      </c>
      <c r="W9471" s="7">
        <f>A9471*M9471</f>
        <v>0</v>
      </c>
      <c r="X9471" s="7" t="str">
        <f>IF(A9471&gt;=1,1," ")</f>
        <v xml:space="preserve"> </v>
      </c>
      <c r="Y9471" s="7">
        <f>P9471*A9471</f>
        <v>0</v>
      </c>
      <c r="Z9471" s="7">
        <v>206</v>
      </c>
      <c r="AA9471" s="7">
        <v>134</v>
      </c>
      <c r="AB9471" s="7">
        <v>24</v>
      </c>
    </row>
    <row r="9472" spans="2:28" x14ac:dyDescent="0.2">
      <c r="B9472" s="7" t="s">
        <v>48860</v>
      </c>
      <c r="D9472" s="7" t="s">
        <v>48861</v>
      </c>
      <c r="E9472" s="7" t="s">
        <v>34872</v>
      </c>
      <c r="F9472" s="7" t="s">
        <v>48862</v>
      </c>
      <c r="G9472" s="7" t="s">
        <v>78</v>
      </c>
      <c r="H9472" s="7" t="s">
        <v>1238</v>
      </c>
      <c r="I9472" s="7" t="s">
        <v>48863</v>
      </c>
      <c r="J9472" s="7" t="s">
        <v>48864</v>
      </c>
      <c r="K9472" s="42">
        <v>43327</v>
      </c>
      <c r="L9472" s="7" t="s">
        <v>35</v>
      </c>
      <c r="M9472" s="7">
        <v>427.2</v>
      </c>
      <c r="N9472" s="7">
        <v>10</v>
      </c>
      <c r="O9472" s="7">
        <v>416</v>
      </c>
      <c r="P9472" s="7">
        <v>0.40899999999999997</v>
      </c>
      <c r="Q9472" s="7" t="str">
        <f>CONCATENATE(Z9472,"х",AA9472,"х",AB9472)</f>
        <v>206х132х36</v>
      </c>
      <c r="R9472" s="7" t="s">
        <v>36</v>
      </c>
      <c r="S9472" s="7" t="s">
        <v>39</v>
      </c>
      <c r="T9472" s="7" t="s">
        <v>48822</v>
      </c>
      <c r="U9472" s="7" t="s">
        <v>37</v>
      </c>
      <c r="V9472" s="7">
        <v>247190</v>
      </c>
      <c r="W9472" s="7">
        <f>A9472*M9472</f>
        <v>0</v>
      </c>
      <c r="X9472" s="7" t="str">
        <f>IF(A9472&gt;=1,1," ")</f>
        <v xml:space="preserve"> </v>
      </c>
      <c r="Y9472" s="7">
        <f>P9472*A9472</f>
        <v>0</v>
      </c>
      <c r="Z9472" s="7">
        <v>206</v>
      </c>
      <c r="AA9472" s="7">
        <v>132</v>
      </c>
      <c r="AB9472" s="7">
        <v>36</v>
      </c>
    </row>
    <row r="9473" spans="2:28" ht="146.25" x14ac:dyDescent="0.2">
      <c r="B9473" s="7" t="s">
        <v>48865</v>
      </c>
      <c r="D9473" s="7" t="s">
        <v>48866</v>
      </c>
      <c r="E9473" s="7" t="s">
        <v>1445</v>
      </c>
      <c r="F9473" s="7" t="s">
        <v>48867</v>
      </c>
      <c r="G9473" s="7" t="s">
        <v>63</v>
      </c>
      <c r="H9473" s="7" t="s">
        <v>403</v>
      </c>
      <c r="I9473" s="49" t="s">
        <v>48868</v>
      </c>
      <c r="J9473" s="7" t="s">
        <v>1448</v>
      </c>
      <c r="K9473" s="42">
        <v>43374</v>
      </c>
      <c r="L9473" s="7" t="s">
        <v>35</v>
      </c>
      <c r="M9473" s="7">
        <v>231.6</v>
      </c>
      <c r="N9473" s="7">
        <v>10</v>
      </c>
      <c r="O9473" s="7">
        <v>64</v>
      </c>
      <c r="P9473" s="7">
        <v>0.21299999999999999</v>
      </c>
      <c r="Q9473" s="7" t="str">
        <f>CONCATENATE(Z9473,"х",AA9473,"х",AB9473)</f>
        <v>210х280х5</v>
      </c>
      <c r="R9473" s="7" t="s">
        <v>2457</v>
      </c>
      <c r="S9473" s="7">
        <v>3</v>
      </c>
      <c r="T9473" s="7" t="s">
        <v>48869</v>
      </c>
      <c r="U9473" s="7" t="s">
        <v>215</v>
      </c>
      <c r="V9473" s="7">
        <v>268974</v>
      </c>
      <c r="W9473" s="7">
        <f>A9473*M9473</f>
        <v>0</v>
      </c>
      <c r="X9473" s="7" t="str">
        <f>IF(A9473&gt;=1,1," ")</f>
        <v xml:space="preserve"> </v>
      </c>
      <c r="Y9473" s="7">
        <f>P9473*A9473</f>
        <v>0</v>
      </c>
      <c r="Z9473" s="7">
        <v>210</v>
      </c>
      <c r="AA9473" s="7">
        <v>280</v>
      </c>
      <c r="AB9473" s="7">
        <v>5</v>
      </c>
    </row>
    <row r="9474" spans="2:28" ht="78.75" x14ac:dyDescent="0.2">
      <c r="B9474" s="7" t="s">
        <v>48870</v>
      </c>
      <c r="D9474" s="7" t="s">
        <v>48871</v>
      </c>
      <c r="E9474" s="7" t="s">
        <v>1445</v>
      </c>
      <c r="F9474" s="7" t="s">
        <v>48872</v>
      </c>
      <c r="G9474" s="7" t="s">
        <v>63</v>
      </c>
      <c r="H9474" s="7" t="s">
        <v>403</v>
      </c>
      <c r="I9474" s="49" t="s">
        <v>48873</v>
      </c>
      <c r="J9474" s="7" t="s">
        <v>1448</v>
      </c>
      <c r="K9474" s="42">
        <v>43374</v>
      </c>
      <c r="L9474" s="7" t="s">
        <v>35</v>
      </c>
      <c r="M9474" s="7">
        <v>231.6</v>
      </c>
      <c r="N9474" s="7">
        <v>10</v>
      </c>
      <c r="O9474" s="7">
        <v>64</v>
      </c>
      <c r="P9474" s="7">
        <v>0.216</v>
      </c>
      <c r="Q9474" s="7" t="str">
        <f>CONCATENATE(Z9474,"х",AA9474,"х",AB9474)</f>
        <v>210х280х5</v>
      </c>
      <c r="R9474" s="7" t="s">
        <v>2457</v>
      </c>
      <c r="S9474" s="7">
        <v>3</v>
      </c>
      <c r="T9474" s="7" t="s">
        <v>48869</v>
      </c>
      <c r="U9474" s="7" t="s">
        <v>215</v>
      </c>
      <c r="V9474" s="7">
        <v>268973</v>
      </c>
      <c r="W9474" s="7">
        <f>A9474*M9474</f>
        <v>0</v>
      </c>
      <c r="X9474" s="7" t="str">
        <f>IF(A9474&gt;=1,1," ")</f>
        <v xml:space="preserve"> </v>
      </c>
      <c r="Y9474" s="7">
        <f>P9474*A9474</f>
        <v>0</v>
      </c>
      <c r="Z9474" s="7">
        <v>210</v>
      </c>
      <c r="AA9474" s="7">
        <v>280</v>
      </c>
      <c r="AB9474" s="7">
        <v>5</v>
      </c>
    </row>
    <row r="9475" spans="2:28" ht="236.25" x14ac:dyDescent="0.2">
      <c r="B9475" s="7" t="s">
        <v>48874</v>
      </c>
      <c r="D9475" s="7" t="s">
        <v>48875</v>
      </c>
      <c r="E9475" s="7" t="s">
        <v>1445</v>
      </c>
      <c r="F9475" s="7" t="s">
        <v>48876</v>
      </c>
      <c r="G9475" s="7" t="s">
        <v>63</v>
      </c>
      <c r="H9475" s="7" t="s">
        <v>403</v>
      </c>
      <c r="I9475" s="49" t="s">
        <v>48877</v>
      </c>
      <c r="J9475" s="7" t="s">
        <v>21947</v>
      </c>
      <c r="K9475" s="42">
        <v>43374</v>
      </c>
      <c r="L9475" s="7" t="s">
        <v>35</v>
      </c>
      <c r="M9475" s="7">
        <v>240</v>
      </c>
      <c r="N9475" s="7">
        <v>10</v>
      </c>
      <c r="O9475" s="7">
        <v>64</v>
      </c>
      <c r="P9475" s="7">
        <v>0.21099999999999999</v>
      </c>
      <c r="Q9475" s="7" t="str">
        <f>CONCATENATE(Z9475,"х",AA9475,"х",AB9475)</f>
        <v>210х282х5</v>
      </c>
      <c r="R9475" s="7" t="s">
        <v>2457</v>
      </c>
      <c r="S9475" s="7">
        <v>3</v>
      </c>
      <c r="T9475" s="7" t="s">
        <v>48869</v>
      </c>
      <c r="U9475" s="7" t="s">
        <v>84</v>
      </c>
      <c r="V9475" s="7">
        <v>222742</v>
      </c>
      <c r="W9475" s="7">
        <f>A9475*M9475</f>
        <v>0</v>
      </c>
      <c r="X9475" s="7" t="str">
        <f>IF(A9475&gt;=1,1," ")</f>
        <v xml:space="preserve"> </v>
      </c>
      <c r="Y9475" s="7">
        <f>P9475*A9475</f>
        <v>0</v>
      </c>
      <c r="Z9475" s="7">
        <v>210</v>
      </c>
      <c r="AA9475" s="7">
        <v>282</v>
      </c>
      <c r="AB9475" s="7">
        <v>5</v>
      </c>
    </row>
    <row r="9476" spans="2:28" ht="123.75" x14ac:dyDescent="0.2">
      <c r="B9476" s="7" t="s">
        <v>48878</v>
      </c>
      <c r="D9476" s="7" t="s">
        <v>48879</v>
      </c>
      <c r="E9476" s="7" t="s">
        <v>22463</v>
      </c>
      <c r="F9476" s="7" t="s">
        <v>48880</v>
      </c>
      <c r="G9476" s="7" t="s">
        <v>78</v>
      </c>
      <c r="H9476" s="7" t="s">
        <v>447</v>
      </c>
      <c r="I9476" s="49" t="s">
        <v>48881</v>
      </c>
      <c r="J9476" s="7" t="s">
        <v>22466</v>
      </c>
      <c r="K9476" s="42">
        <v>43327</v>
      </c>
      <c r="L9476" s="7" t="s">
        <v>441</v>
      </c>
      <c r="M9476" s="7">
        <v>252</v>
      </c>
      <c r="N9476" s="7">
        <v>10</v>
      </c>
      <c r="O9476" s="7">
        <v>192</v>
      </c>
      <c r="P9476" s="7">
        <v>0.215</v>
      </c>
      <c r="Q9476" s="7" t="str">
        <f>CONCATENATE(Z9476,"х",AA9476,"х",AB9476)</f>
        <v>207х129х17</v>
      </c>
      <c r="R9476" s="7" t="s">
        <v>36</v>
      </c>
      <c r="S9476" s="7" t="s">
        <v>39</v>
      </c>
      <c r="T9476" s="7" t="s">
        <v>47872</v>
      </c>
      <c r="U9476" s="7" t="s">
        <v>56</v>
      </c>
      <c r="V9476" s="7">
        <v>247500</v>
      </c>
      <c r="W9476" s="7">
        <f>A9476*M9476</f>
        <v>0</v>
      </c>
      <c r="X9476" s="7" t="str">
        <f>IF(A9476&gt;=1,1," ")</f>
        <v xml:space="preserve"> </v>
      </c>
      <c r="Y9476" s="7">
        <f>P9476*A9476</f>
        <v>0</v>
      </c>
      <c r="Z9476" s="7">
        <v>207</v>
      </c>
      <c r="AA9476" s="7">
        <v>129</v>
      </c>
      <c r="AB9476" s="7">
        <v>17</v>
      </c>
    </row>
    <row r="9477" spans="2:28" ht="112.5" x14ac:dyDescent="0.2">
      <c r="B9477" s="7" t="s">
        <v>48882</v>
      </c>
      <c r="D9477" s="7" t="s">
        <v>48883</v>
      </c>
      <c r="E9477" s="7" t="s">
        <v>436</v>
      </c>
      <c r="F9477" s="7" t="s">
        <v>48884</v>
      </c>
      <c r="G9477" s="7" t="s">
        <v>78</v>
      </c>
      <c r="H9477" s="7" t="s">
        <v>447</v>
      </c>
      <c r="I9477" s="49" t="s">
        <v>48885</v>
      </c>
      <c r="J9477" s="7" t="s">
        <v>48886</v>
      </c>
      <c r="K9477" s="42">
        <v>42716</v>
      </c>
      <c r="L9477" s="7" t="s">
        <v>441</v>
      </c>
      <c r="M9477" s="7">
        <v>252</v>
      </c>
      <c r="N9477" s="7">
        <v>10</v>
      </c>
      <c r="O9477" s="7">
        <v>192</v>
      </c>
      <c r="P9477" s="7">
        <v>0.23</v>
      </c>
      <c r="Q9477" s="7" t="str">
        <f>CONCATENATE(Z9477,"х",AA9477,"х",AB9477)</f>
        <v>207х130х20</v>
      </c>
      <c r="R9477" s="7" t="s">
        <v>36</v>
      </c>
      <c r="S9477" s="7" t="s">
        <v>39</v>
      </c>
      <c r="T9477" s="7" t="s">
        <v>47872</v>
      </c>
      <c r="U9477" s="7" t="s">
        <v>56</v>
      </c>
      <c r="V9477" s="7">
        <v>263074</v>
      </c>
      <c r="W9477" s="7">
        <f>A9477*M9477</f>
        <v>0</v>
      </c>
      <c r="X9477" s="7" t="str">
        <f>IF(A9477&gt;=1,1," ")</f>
        <v xml:space="preserve"> </v>
      </c>
      <c r="Y9477" s="7">
        <f>P9477*A9477</f>
        <v>0</v>
      </c>
      <c r="Z9477" s="7">
        <v>207</v>
      </c>
      <c r="AA9477" s="7">
        <v>130</v>
      </c>
      <c r="AB9477" s="7">
        <v>20</v>
      </c>
    </row>
    <row r="9478" spans="2:28" ht="146.25" x14ac:dyDescent="0.2">
      <c r="B9478" s="7" t="s">
        <v>48887</v>
      </c>
      <c r="D9478" s="7" t="s">
        <v>48888</v>
      </c>
      <c r="E9478" s="7" t="s">
        <v>38952</v>
      </c>
      <c r="F9478" s="7" t="s">
        <v>48889</v>
      </c>
      <c r="G9478" s="7" t="s">
        <v>78</v>
      </c>
      <c r="H9478" s="7" t="s">
        <v>447</v>
      </c>
      <c r="I9478" s="49" t="s">
        <v>48890</v>
      </c>
      <c r="J9478" s="7">
        <v>4949</v>
      </c>
      <c r="K9478" s="42">
        <v>41324</v>
      </c>
      <c r="L9478" s="7" t="s">
        <v>441</v>
      </c>
      <c r="M9478" s="7">
        <v>252</v>
      </c>
      <c r="N9478" s="7">
        <v>10</v>
      </c>
      <c r="O9478" s="7">
        <v>192</v>
      </c>
      <c r="P9478" s="7">
        <v>0.22</v>
      </c>
      <c r="Q9478" s="7" t="str">
        <f>CONCATENATE(Z9478,"х",AA9478,"х",AB9478)</f>
        <v>206х131х20</v>
      </c>
      <c r="R9478" s="7" t="s">
        <v>36</v>
      </c>
      <c r="S9478" s="7" t="s">
        <v>39</v>
      </c>
      <c r="T9478" s="7" t="s">
        <v>47872</v>
      </c>
      <c r="U9478" s="7" t="s">
        <v>56</v>
      </c>
      <c r="V9478" s="7">
        <v>263068</v>
      </c>
      <c r="W9478" s="7">
        <f>A9478*M9478</f>
        <v>0</v>
      </c>
      <c r="X9478" s="7" t="str">
        <f>IF(A9478&gt;=1,1," ")</f>
        <v xml:space="preserve"> </v>
      </c>
      <c r="Y9478" s="7">
        <f>P9478*A9478</f>
        <v>0</v>
      </c>
      <c r="Z9478" s="7">
        <v>206</v>
      </c>
      <c r="AA9478" s="7">
        <v>131</v>
      </c>
      <c r="AB9478" s="7">
        <v>20</v>
      </c>
    </row>
    <row r="9479" spans="2:28" ht="135" x14ac:dyDescent="0.2">
      <c r="B9479" s="7" t="s">
        <v>48891</v>
      </c>
      <c r="D9479" s="7" t="s">
        <v>48892</v>
      </c>
      <c r="E9479" s="7" t="s">
        <v>22446</v>
      </c>
      <c r="F9479" s="7" t="s">
        <v>48893</v>
      </c>
      <c r="G9479" s="7" t="s">
        <v>815</v>
      </c>
      <c r="H9479" s="7" t="s">
        <v>447</v>
      </c>
      <c r="I9479" s="49" t="s">
        <v>48894</v>
      </c>
      <c r="J9479" s="7" t="s">
        <v>22449</v>
      </c>
      <c r="K9479" s="42">
        <v>43497</v>
      </c>
      <c r="L9479" s="7" t="s">
        <v>441</v>
      </c>
      <c r="M9479" s="7">
        <v>252</v>
      </c>
      <c r="N9479" s="7">
        <v>10</v>
      </c>
      <c r="O9479" s="7">
        <v>192</v>
      </c>
      <c r="P9479" s="7">
        <v>0.22</v>
      </c>
      <c r="Q9479" s="7" t="str">
        <f>CONCATENATE(Z9479,"х",AA9479,"х",AB9479)</f>
        <v>206х130х17</v>
      </c>
      <c r="R9479" s="7" t="s">
        <v>36</v>
      </c>
      <c r="S9479" s="7" t="s">
        <v>39</v>
      </c>
      <c r="T9479" s="7" t="s">
        <v>47872</v>
      </c>
      <c r="U9479" s="7" t="s">
        <v>56</v>
      </c>
      <c r="V9479" s="7">
        <v>247504</v>
      </c>
      <c r="W9479" s="7">
        <f>A9479*M9479</f>
        <v>0</v>
      </c>
      <c r="X9479" s="7" t="str">
        <f>IF(A9479&gt;=1,1," ")</f>
        <v xml:space="preserve"> </v>
      </c>
      <c r="Y9479" s="7">
        <f>P9479*A9479</f>
        <v>0</v>
      </c>
      <c r="Z9479" s="7">
        <v>206</v>
      </c>
      <c r="AA9479" s="7">
        <v>130</v>
      </c>
      <c r="AB9479" s="7">
        <v>17</v>
      </c>
    </row>
    <row r="9480" spans="2:28" ht="112.5" x14ac:dyDescent="0.2">
      <c r="B9480" s="7" t="s">
        <v>48895</v>
      </c>
      <c r="D9480" s="7" t="s">
        <v>48896</v>
      </c>
      <c r="E9480" s="7" t="s">
        <v>8428</v>
      </c>
      <c r="F9480" s="7" t="s">
        <v>48897</v>
      </c>
      <c r="G9480" s="7" t="s">
        <v>815</v>
      </c>
      <c r="H9480" s="7" t="s">
        <v>447</v>
      </c>
      <c r="I9480" s="49" t="s">
        <v>48898</v>
      </c>
      <c r="J9480" s="7" t="s">
        <v>48899</v>
      </c>
      <c r="K9480" s="42">
        <v>41654</v>
      </c>
      <c r="L9480" s="7" t="s">
        <v>35</v>
      </c>
      <c r="M9480" s="7">
        <v>252</v>
      </c>
      <c r="N9480" s="7">
        <v>10</v>
      </c>
      <c r="O9480" s="7">
        <v>224</v>
      </c>
      <c r="P9480" s="7">
        <v>0.24399999999999999</v>
      </c>
      <c r="Q9480" s="7" t="str">
        <f>CONCATENATE(Z9480,"х",AA9480,"х",AB9480)</f>
        <v>205х130х20</v>
      </c>
      <c r="R9480" s="7" t="s">
        <v>36</v>
      </c>
      <c r="S9480" s="7" t="s">
        <v>39</v>
      </c>
      <c r="T9480" s="7" t="s">
        <v>47872</v>
      </c>
      <c r="U9480" s="7" t="s">
        <v>56</v>
      </c>
      <c r="V9480" s="7">
        <v>251504</v>
      </c>
      <c r="W9480" s="7">
        <f>A9480*M9480</f>
        <v>0</v>
      </c>
      <c r="X9480" s="7" t="str">
        <f>IF(A9480&gt;=1,1," ")</f>
        <v xml:space="preserve"> </v>
      </c>
      <c r="Y9480" s="7">
        <f>P9480*A9480</f>
        <v>0</v>
      </c>
      <c r="Z9480" s="7">
        <v>205</v>
      </c>
      <c r="AA9480" s="7">
        <v>130</v>
      </c>
      <c r="AB9480" s="7">
        <v>20</v>
      </c>
    </row>
    <row r="9481" spans="2:28" ht="112.5" x14ac:dyDescent="0.2">
      <c r="B9481" s="7" t="s">
        <v>48900</v>
      </c>
      <c r="D9481" s="7" t="s">
        <v>48901</v>
      </c>
      <c r="E9481" s="7" t="s">
        <v>10252</v>
      </c>
      <c r="F9481" s="7" t="s">
        <v>48902</v>
      </c>
      <c r="G9481" s="7" t="s">
        <v>815</v>
      </c>
      <c r="H9481" s="7" t="s">
        <v>447</v>
      </c>
      <c r="I9481" s="49" t="s">
        <v>48903</v>
      </c>
      <c r="J9481" s="7" t="s">
        <v>36300</v>
      </c>
      <c r="K9481" s="42">
        <v>43234</v>
      </c>
      <c r="L9481" s="7" t="s">
        <v>441</v>
      </c>
      <c r="M9481" s="7">
        <v>252</v>
      </c>
      <c r="N9481" s="7">
        <v>10</v>
      </c>
      <c r="O9481" s="7">
        <v>192</v>
      </c>
      <c r="P9481" s="7">
        <v>0.221</v>
      </c>
      <c r="Q9481" s="7" t="str">
        <f>CONCATENATE(Z9481,"х",AA9481,"х",AB9481)</f>
        <v>205х130х17</v>
      </c>
      <c r="R9481" s="7" t="s">
        <v>36</v>
      </c>
      <c r="S9481" s="7" t="s">
        <v>39</v>
      </c>
      <c r="T9481" s="7" t="s">
        <v>47872</v>
      </c>
      <c r="U9481" s="7" t="s">
        <v>56</v>
      </c>
      <c r="V9481" s="7">
        <v>247505</v>
      </c>
      <c r="W9481" s="7">
        <f>A9481*M9481</f>
        <v>0</v>
      </c>
      <c r="X9481" s="7" t="str">
        <f>IF(A9481&gt;=1,1," ")</f>
        <v xml:space="preserve"> </v>
      </c>
      <c r="Y9481" s="7">
        <f>P9481*A9481</f>
        <v>0</v>
      </c>
      <c r="Z9481" s="7">
        <v>205</v>
      </c>
      <c r="AA9481" s="7">
        <v>130</v>
      </c>
      <c r="AB9481" s="7">
        <v>17</v>
      </c>
    </row>
    <row r="9482" spans="2:28" ht="180" x14ac:dyDescent="0.2">
      <c r="B9482" s="7" t="s">
        <v>48904</v>
      </c>
      <c r="D9482" s="7" t="s">
        <v>48905</v>
      </c>
      <c r="E9482" s="7" t="s">
        <v>3884</v>
      </c>
      <c r="F9482" s="7" t="s">
        <v>3885</v>
      </c>
      <c r="G9482" s="7" t="s">
        <v>63</v>
      </c>
      <c r="H9482" s="7" t="s">
        <v>686</v>
      </c>
      <c r="I9482" s="49" t="s">
        <v>3886</v>
      </c>
      <c r="J9482" s="7" t="s">
        <v>3887</v>
      </c>
      <c r="K9482" s="42">
        <v>42706</v>
      </c>
      <c r="L9482" s="7" t="s">
        <v>35</v>
      </c>
      <c r="M9482" s="7">
        <v>170.4</v>
      </c>
      <c r="N9482" s="7">
        <v>10</v>
      </c>
      <c r="O9482" s="7">
        <v>320</v>
      </c>
      <c r="P9482" s="7">
        <v>0.19600000000000001</v>
      </c>
      <c r="Q9482" s="7" t="str">
        <f>CONCATENATE(Z9482,"х",AA9482,"х",AB9482)</f>
        <v>180х115х23</v>
      </c>
      <c r="R9482" s="7" t="s">
        <v>5356</v>
      </c>
      <c r="S9482" s="7">
        <v>3</v>
      </c>
      <c r="T9482" s="7" t="s">
        <v>47626</v>
      </c>
      <c r="U9482" s="7" t="s">
        <v>37</v>
      </c>
      <c r="V9482" s="7">
        <v>229220</v>
      </c>
      <c r="W9482" s="7">
        <f>A9482*M9482</f>
        <v>0</v>
      </c>
      <c r="X9482" s="7" t="str">
        <f>IF(A9482&gt;=1,1," ")</f>
        <v xml:space="preserve"> </v>
      </c>
      <c r="Y9482" s="7">
        <f>P9482*A9482</f>
        <v>0</v>
      </c>
      <c r="Z9482" s="7">
        <v>180</v>
      </c>
      <c r="AA9482" s="7">
        <v>115</v>
      </c>
      <c r="AB9482" s="7">
        <v>23</v>
      </c>
    </row>
    <row r="9483" spans="2:28" ht="112.5" x14ac:dyDescent="0.2">
      <c r="B9483" s="7" t="s">
        <v>48906</v>
      </c>
      <c r="D9483" s="7" t="s">
        <v>48907</v>
      </c>
      <c r="E9483" s="7" t="s">
        <v>14767</v>
      </c>
      <c r="F9483" s="7" t="s">
        <v>40218</v>
      </c>
      <c r="G9483" s="7" t="s">
        <v>63</v>
      </c>
      <c r="H9483" s="7" t="s">
        <v>1238</v>
      </c>
      <c r="I9483" s="49" t="s">
        <v>40219</v>
      </c>
      <c r="J9483" s="7" t="s">
        <v>40220</v>
      </c>
      <c r="K9483" s="42">
        <v>43832</v>
      </c>
      <c r="L9483" s="7" t="s">
        <v>35</v>
      </c>
      <c r="M9483" s="7">
        <v>300</v>
      </c>
      <c r="N9483" s="7">
        <v>10</v>
      </c>
      <c r="O9483" s="7">
        <v>320</v>
      </c>
      <c r="P9483" s="7">
        <v>0.20799999999999999</v>
      </c>
      <c r="Q9483" s="7" t="str">
        <f>CONCATENATE(Z9483,"х",AA9483,"х",AB9483)</f>
        <v>179х115х25</v>
      </c>
      <c r="R9483" s="7" t="s">
        <v>5356</v>
      </c>
      <c r="S9483" s="7">
        <v>3</v>
      </c>
      <c r="T9483" s="7" t="s">
        <v>47626</v>
      </c>
      <c r="U9483" s="7" t="s">
        <v>37</v>
      </c>
      <c r="V9483" s="7">
        <v>250920</v>
      </c>
      <c r="W9483" s="7">
        <f>A9483*M9483</f>
        <v>0</v>
      </c>
      <c r="X9483" s="7" t="str">
        <f>IF(A9483&gt;=1,1," ")</f>
        <v xml:space="preserve"> </v>
      </c>
      <c r="Y9483" s="7">
        <f>P9483*A9483</f>
        <v>0</v>
      </c>
      <c r="Z9483" s="7">
        <v>179</v>
      </c>
      <c r="AA9483" s="7">
        <v>115</v>
      </c>
      <c r="AB9483" s="7">
        <v>25</v>
      </c>
    </row>
    <row r="9484" spans="2:28" ht="101.25" x14ac:dyDescent="0.2">
      <c r="B9484" s="7" t="s">
        <v>48908</v>
      </c>
      <c r="D9484" s="7" t="s">
        <v>48909</v>
      </c>
      <c r="E9484" s="7" t="s">
        <v>3818</v>
      </c>
      <c r="F9484" s="7" t="s">
        <v>48910</v>
      </c>
      <c r="G9484" s="7" t="s">
        <v>63</v>
      </c>
      <c r="H9484" s="7" t="s">
        <v>686</v>
      </c>
      <c r="I9484" s="49" t="s">
        <v>48911</v>
      </c>
      <c r="J9484" s="7" t="s">
        <v>3821</v>
      </c>
      <c r="K9484" s="42">
        <v>42185</v>
      </c>
      <c r="L9484" s="7" t="s">
        <v>35</v>
      </c>
      <c r="M9484" s="7">
        <v>240</v>
      </c>
      <c r="N9484" s="7">
        <v>10</v>
      </c>
      <c r="O9484" s="7">
        <v>352</v>
      </c>
      <c r="P9484" s="7">
        <v>0.219</v>
      </c>
      <c r="Q9484" s="7" t="str">
        <f>CONCATENATE(Z9484,"х",AA9484,"х",AB9484)</f>
        <v>180х116х20</v>
      </c>
      <c r="R9484" s="7" t="s">
        <v>5356</v>
      </c>
      <c r="S9484" s="7">
        <v>3</v>
      </c>
      <c r="T9484" s="7" t="s">
        <v>47626</v>
      </c>
      <c r="U9484" s="7" t="s">
        <v>56</v>
      </c>
      <c r="V9484" s="7">
        <v>199599</v>
      </c>
      <c r="W9484" s="7">
        <f>A9484*M9484</f>
        <v>0</v>
      </c>
      <c r="X9484" s="7" t="str">
        <f>IF(A9484&gt;=1,1," ")</f>
        <v xml:space="preserve"> </v>
      </c>
      <c r="Y9484" s="7">
        <f>P9484*A9484</f>
        <v>0</v>
      </c>
      <c r="Z9484" s="7">
        <v>180</v>
      </c>
      <c r="AA9484" s="7">
        <v>116</v>
      </c>
      <c r="AB9484" s="7">
        <v>20</v>
      </c>
    </row>
    <row r="9485" spans="2:28" ht="157.5" x14ac:dyDescent="0.2">
      <c r="B9485" s="7" t="s">
        <v>48912</v>
      </c>
      <c r="D9485" s="7" t="s">
        <v>48913</v>
      </c>
      <c r="E9485" s="7" t="s">
        <v>698</v>
      </c>
      <c r="F9485" s="7" t="s">
        <v>48914</v>
      </c>
      <c r="G9485" s="7" t="s">
        <v>63</v>
      </c>
      <c r="H9485" s="7" t="s">
        <v>686</v>
      </c>
      <c r="I9485" s="49" t="s">
        <v>48915</v>
      </c>
      <c r="J9485" s="7" t="s">
        <v>48916</v>
      </c>
      <c r="K9485" s="42">
        <v>43718</v>
      </c>
      <c r="L9485" s="7" t="s">
        <v>35</v>
      </c>
      <c r="M9485" s="7">
        <v>213.6</v>
      </c>
      <c r="N9485" s="7">
        <v>10</v>
      </c>
      <c r="O9485" s="7">
        <v>224</v>
      </c>
      <c r="P9485" s="7">
        <v>0.155</v>
      </c>
      <c r="Q9485" s="7" t="str">
        <f>CONCATENATE(Z9485,"х",AA9485,"х",AB9485)</f>
        <v>180х116х12</v>
      </c>
      <c r="R9485" s="7" t="s">
        <v>5356</v>
      </c>
      <c r="S9485" s="7">
        <v>3</v>
      </c>
      <c r="T9485" s="7" t="s">
        <v>47626</v>
      </c>
      <c r="U9485" s="7" t="s">
        <v>37</v>
      </c>
      <c r="V9485" s="7">
        <v>262667</v>
      </c>
      <c r="W9485" s="7">
        <f>A9485*M9485</f>
        <v>0</v>
      </c>
      <c r="X9485" s="7" t="str">
        <f>IF(A9485&gt;=1,1," ")</f>
        <v xml:space="preserve"> </v>
      </c>
      <c r="Y9485" s="7">
        <f>P9485*A9485</f>
        <v>0</v>
      </c>
      <c r="Z9485" s="7">
        <v>180</v>
      </c>
      <c r="AA9485" s="7">
        <v>116</v>
      </c>
      <c r="AB9485" s="7">
        <v>12</v>
      </c>
    </row>
    <row r="9486" spans="2:28" ht="146.25" x14ac:dyDescent="0.2">
      <c r="B9486" s="7" t="s">
        <v>48917</v>
      </c>
      <c r="D9486" s="7" t="s">
        <v>48918</v>
      </c>
      <c r="E9486" s="7" t="s">
        <v>3818</v>
      </c>
      <c r="F9486" s="7" t="s">
        <v>48919</v>
      </c>
      <c r="G9486" s="7" t="s">
        <v>63</v>
      </c>
      <c r="H9486" s="7" t="s">
        <v>686</v>
      </c>
      <c r="I9486" s="49" t="s">
        <v>48920</v>
      </c>
      <c r="J9486" s="7" t="s">
        <v>48921</v>
      </c>
      <c r="K9486" s="42">
        <v>42598</v>
      </c>
      <c r="L9486" s="7" t="s">
        <v>35</v>
      </c>
      <c r="M9486" s="7">
        <v>264</v>
      </c>
      <c r="N9486" s="7">
        <v>10</v>
      </c>
      <c r="O9486" s="7">
        <v>416</v>
      </c>
      <c r="P9486" s="7">
        <v>0.25</v>
      </c>
      <c r="Q9486" s="7" t="str">
        <f>CONCATENATE(Z9486,"х",AA9486,"х",AB9486)</f>
        <v>182х116х20</v>
      </c>
      <c r="R9486" s="7" t="s">
        <v>5356</v>
      </c>
      <c r="S9486" s="7">
        <v>3</v>
      </c>
      <c r="T9486" s="7" t="s">
        <v>47626</v>
      </c>
      <c r="U9486" s="7" t="s">
        <v>56</v>
      </c>
      <c r="V9486" s="7">
        <v>234131</v>
      </c>
      <c r="W9486" s="7">
        <f>A9486*M9486</f>
        <v>0</v>
      </c>
      <c r="X9486" s="7" t="str">
        <f>IF(A9486&gt;=1,1," ")</f>
        <v xml:space="preserve"> </v>
      </c>
      <c r="Y9486" s="7">
        <f>P9486*A9486</f>
        <v>0</v>
      </c>
      <c r="Z9486" s="7">
        <v>182</v>
      </c>
      <c r="AA9486" s="7">
        <v>116</v>
      </c>
      <c r="AB9486" s="7">
        <v>20</v>
      </c>
    </row>
    <row r="9487" spans="2:28" ht="135" x14ac:dyDescent="0.2">
      <c r="B9487" s="7" t="s">
        <v>48922</v>
      </c>
      <c r="D9487" s="7" t="s">
        <v>48923</v>
      </c>
      <c r="E9487" s="7" t="s">
        <v>48924</v>
      </c>
      <c r="F9487" s="7" t="s">
        <v>48925</v>
      </c>
      <c r="G9487" s="7" t="s">
        <v>878</v>
      </c>
      <c r="H9487" s="7" t="s">
        <v>686</v>
      </c>
      <c r="I9487" s="49" t="s">
        <v>48926</v>
      </c>
      <c r="J9487" s="7" t="s">
        <v>48927</v>
      </c>
      <c r="K9487" s="42">
        <v>42905</v>
      </c>
      <c r="L9487" s="7" t="s">
        <v>35</v>
      </c>
      <c r="M9487" s="7">
        <v>223.2</v>
      </c>
      <c r="N9487" s="7">
        <v>10</v>
      </c>
      <c r="O9487" s="7">
        <v>320</v>
      </c>
      <c r="P9487" s="7">
        <v>0.19500000000000001</v>
      </c>
      <c r="Q9487" s="7" t="str">
        <f>CONCATENATE(Z9487,"х",AA9487,"х",AB9487)</f>
        <v>180х115х15</v>
      </c>
      <c r="R9487" s="7" t="s">
        <v>5356</v>
      </c>
      <c r="S9487" s="7">
        <v>3</v>
      </c>
      <c r="T9487" s="7" t="s">
        <v>47626</v>
      </c>
      <c r="U9487" s="7" t="s">
        <v>37</v>
      </c>
      <c r="V9487" s="7">
        <v>225624</v>
      </c>
      <c r="W9487" s="7">
        <f>A9487*M9487</f>
        <v>0</v>
      </c>
      <c r="X9487" s="7" t="str">
        <f>IF(A9487&gt;=1,1," ")</f>
        <v xml:space="preserve"> </v>
      </c>
      <c r="Y9487" s="7">
        <f>P9487*A9487</f>
        <v>0</v>
      </c>
      <c r="Z9487" s="7">
        <v>180</v>
      </c>
      <c r="AA9487" s="7">
        <v>115</v>
      </c>
      <c r="AB9487" s="7">
        <v>15</v>
      </c>
    </row>
    <row r="9488" spans="2:28" ht="146.25" x14ac:dyDescent="0.2">
      <c r="B9488" s="7" t="s">
        <v>48928</v>
      </c>
      <c r="D9488" s="7" t="s">
        <v>48929</v>
      </c>
      <c r="E9488" s="7" t="s">
        <v>3756</v>
      </c>
      <c r="F9488" s="7" t="s">
        <v>3757</v>
      </c>
      <c r="G9488" s="7" t="s">
        <v>78</v>
      </c>
      <c r="H9488" s="7" t="s">
        <v>424</v>
      </c>
      <c r="I9488" s="49" t="s">
        <v>3758</v>
      </c>
      <c r="J9488" s="7" t="s">
        <v>3759</v>
      </c>
      <c r="K9488" s="42">
        <v>43802</v>
      </c>
      <c r="L9488" s="7" t="s">
        <v>35</v>
      </c>
      <c r="M9488" s="7">
        <v>205.2</v>
      </c>
      <c r="N9488" s="7">
        <v>10</v>
      </c>
      <c r="O9488" s="7">
        <v>576</v>
      </c>
      <c r="P9488" s="7">
        <v>0.28699999999999998</v>
      </c>
      <c r="Q9488" s="7" t="str">
        <f>CONCATENATE(Z9488,"х",AA9488,"х",AB9488)</f>
        <v>180х115х24</v>
      </c>
      <c r="R9488" s="7" t="s">
        <v>5356</v>
      </c>
      <c r="S9488" s="7">
        <v>3</v>
      </c>
      <c r="T9488" s="7" t="s">
        <v>47626</v>
      </c>
      <c r="U9488" s="7" t="s">
        <v>37</v>
      </c>
      <c r="V9488" s="7">
        <v>258591</v>
      </c>
      <c r="W9488" s="7">
        <f>A9488*M9488</f>
        <v>0</v>
      </c>
      <c r="X9488" s="7" t="str">
        <f>IF(A9488&gt;=1,1," ")</f>
        <v xml:space="preserve"> </v>
      </c>
      <c r="Y9488" s="7">
        <f>P9488*A9488</f>
        <v>0</v>
      </c>
      <c r="Z9488" s="7">
        <v>180</v>
      </c>
      <c r="AA9488" s="7">
        <v>115</v>
      </c>
      <c r="AB9488" s="7">
        <v>24</v>
      </c>
    </row>
    <row r="9489" spans="2:28" ht="225" x14ac:dyDescent="0.2">
      <c r="B9489" s="7" t="s">
        <v>48930</v>
      </c>
      <c r="D9489" s="7" t="s">
        <v>48931</v>
      </c>
      <c r="E9489" s="7" t="s">
        <v>48932</v>
      </c>
      <c r="F9489" s="7" t="s">
        <v>48933</v>
      </c>
      <c r="G9489" s="7" t="s">
        <v>815</v>
      </c>
      <c r="H9489" s="7" t="s">
        <v>686</v>
      </c>
      <c r="I9489" s="49" t="s">
        <v>48934</v>
      </c>
      <c r="J9489" s="7" t="s">
        <v>48935</v>
      </c>
      <c r="K9489" s="42">
        <v>43297</v>
      </c>
      <c r="L9489" s="7" t="s">
        <v>35</v>
      </c>
      <c r="M9489" s="7">
        <v>231.6</v>
      </c>
      <c r="N9489" s="7">
        <v>10</v>
      </c>
      <c r="O9489" s="7">
        <v>416</v>
      </c>
      <c r="P9489" s="7">
        <v>0.252</v>
      </c>
      <c r="Q9489" s="7" t="str">
        <f>CONCATENATE(Z9489,"х",AA9489,"х",AB9489)</f>
        <v>181х116х21</v>
      </c>
      <c r="R9489" s="7" t="s">
        <v>5356</v>
      </c>
      <c r="S9489" s="7">
        <v>3</v>
      </c>
      <c r="T9489" s="7" t="s">
        <v>47626</v>
      </c>
      <c r="U9489" s="7" t="s">
        <v>37</v>
      </c>
      <c r="V9489" s="7">
        <v>250942</v>
      </c>
      <c r="W9489" s="7">
        <f>A9489*M9489</f>
        <v>0</v>
      </c>
      <c r="X9489" s="7" t="str">
        <f>IF(A9489&gt;=1,1," ")</f>
        <v xml:space="preserve"> </v>
      </c>
      <c r="Y9489" s="7">
        <f>P9489*A9489</f>
        <v>0</v>
      </c>
      <c r="Z9489" s="7">
        <v>181</v>
      </c>
      <c r="AA9489" s="7">
        <v>116</v>
      </c>
      <c r="AB9489" s="7">
        <v>21</v>
      </c>
    </row>
    <row r="9490" spans="2:28" ht="202.5" x14ac:dyDescent="0.2">
      <c r="B9490" s="7" t="s">
        <v>48936</v>
      </c>
      <c r="D9490" s="7" t="s">
        <v>48937</v>
      </c>
      <c r="E9490" s="7" t="s">
        <v>698</v>
      </c>
      <c r="F9490" s="7" t="s">
        <v>3739</v>
      </c>
      <c r="G9490" s="7" t="s">
        <v>63</v>
      </c>
      <c r="H9490" s="7" t="s">
        <v>686</v>
      </c>
      <c r="I9490" s="49" t="s">
        <v>30813</v>
      </c>
      <c r="J9490" s="7" t="s">
        <v>3741</v>
      </c>
      <c r="K9490" s="42">
        <v>44151</v>
      </c>
      <c r="L9490" s="7" t="s">
        <v>35</v>
      </c>
      <c r="M9490" s="7">
        <v>264</v>
      </c>
      <c r="N9490" s="7">
        <v>10</v>
      </c>
      <c r="O9490" s="7">
        <v>480</v>
      </c>
      <c r="P9490" s="7">
        <v>0.28999999999999998</v>
      </c>
      <c r="Q9490" s="7" t="str">
        <f>CONCATENATE(Z9490,"х",AA9490,"х",AB9490)</f>
        <v>180х115х23</v>
      </c>
      <c r="R9490" s="7" t="s">
        <v>5356</v>
      </c>
      <c r="S9490" s="7">
        <v>3</v>
      </c>
      <c r="T9490" s="7" t="s">
        <v>47626</v>
      </c>
      <c r="U9490" s="7" t="s">
        <v>37</v>
      </c>
      <c r="V9490" s="7">
        <v>206451</v>
      </c>
      <c r="W9490" s="7">
        <f>A9490*M9490</f>
        <v>0</v>
      </c>
      <c r="X9490" s="7" t="str">
        <f>IF(A9490&gt;=1,1," ")</f>
        <v xml:space="preserve"> </v>
      </c>
      <c r="Y9490" s="7">
        <f>P9490*A9490</f>
        <v>0</v>
      </c>
      <c r="Z9490" s="7">
        <v>180</v>
      </c>
      <c r="AA9490" s="7">
        <v>115</v>
      </c>
      <c r="AB9490" s="7">
        <v>23</v>
      </c>
    </row>
    <row r="9491" spans="2:28" ht="168.75" x14ac:dyDescent="0.2">
      <c r="B9491" s="7" t="s">
        <v>48938</v>
      </c>
      <c r="D9491" s="7" t="s">
        <v>48939</v>
      </c>
      <c r="E9491" s="7" t="s">
        <v>3699</v>
      </c>
      <c r="F9491" s="7" t="s">
        <v>48940</v>
      </c>
      <c r="G9491" s="7" t="s">
        <v>63</v>
      </c>
      <c r="H9491" s="7" t="s">
        <v>686</v>
      </c>
      <c r="I9491" s="49" t="s">
        <v>48941</v>
      </c>
      <c r="J9491" s="7" t="s">
        <v>3770</v>
      </c>
      <c r="K9491" s="42">
        <v>44253</v>
      </c>
      <c r="L9491" s="7" t="s">
        <v>35</v>
      </c>
      <c r="M9491" s="7">
        <v>196.8</v>
      </c>
      <c r="N9491" s="7">
        <v>10</v>
      </c>
      <c r="O9491" s="7">
        <v>224</v>
      </c>
      <c r="P9491" s="7">
        <v>0.152</v>
      </c>
      <c r="Q9491" s="7" t="str">
        <f>CONCATENATE(Z9491,"х",AA9491,"х",AB9491)</f>
        <v>180х115х13</v>
      </c>
      <c r="R9491" s="7" t="s">
        <v>5356</v>
      </c>
      <c r="S9491" s="7">
        <v>3</v>
      </c>
      <c r="T9491" s="7" t="s">
        <v>47626</v>
      </c>
      <c r="U9491" s="7" t="s">
        <v>37</v>
      </c>
      <c r="V9491" s="7">
        <v>232365</v>
      </c>
      <c r="W9491" s="7">
        <f>A9491*M9491</f>
        <v>0</v>
      </c>
      <c r="X9491" s="7" t="str">
        <f>IF(A9491&gt;=1,1," ")</f>
        <v xml:space="preserve"> </v>
      </c>
      <c r="Y9491" s="7">
        <f>P9491*A9491</f>
        <v>0</v>
      </c>
      <c r="Z9491" s="7">
        <v>180</v>
      </c>
      <c r="AA9491" s="7">
        <v>115</v>
      </c>
      <c r="AB9491" s="7">
        <v>13</v>
      </c>
    </row>
    <row r="9492" spans="2:28" ht="146.25" x14ac:dyDescent="0.2">
      <c r="B9492" s="7" t="s">
        <v>48942</v>
      </c>
      <c r="D9492" s="7" t="s">
        <v>48943</v>
      </c>
      <c r="E9492" s="7" t="s">
        <v>29083</v>
      </c>
      <c r="F9492" s="7" t="s">
        <v>48944</v>
      </c>
      <c r="G9492" s="7" t="s">
        <v>78</v>
      </c>
      <c r="H9492" s="7" t="s">
        <v>438</v>
      </c>
      <c r="I9492" s="49" t="s">
        <v>48945</v>
      </c>
      <c r="J9492" s="7" t="s">
        <v>29086</v>
      </c>
      <c r="K9492" s="42">
        <v>42625</v>
      </c>
      <c r="L9492" s="7" t="s">
        <v>35</v>
      </c>
      <c r="M9492" s="7">
        <v>196.8</v>
      </c>
      <c r="N9492" s="7">
        <v>10</v>
      </c>
      <c r="O9492" s="7">
        <v>576</v>
      </c>
      <c r="P9492" s="7">
        <v>0.28499999999999998</v>
      </c>
      <c r="Q9492" s="7" t="str">
        <f>CONCATENATE(Z9492,"х",AA9492,"х",AB9492)</f>
        <v>180х115х25</v>
      </c>
      <c r="R9492" s="7" t="s">
        <v>5356</v>
      </c>
      <c r="S9492" s="7">
        <v>3</v>
      </c>
      <c r="T9492" s="7" t="s">
        <v>47626</v>
      </c>
      <c r="U9492" s="7" t="s">
        <v>37</v>
      </c>
      <c r="V9492" s="7">
        <v>257680</v>
      </c>
      <c r="W9492" s="7">
        <f>A9492*M9492</f>
        <v>0</v>
      </c>
      <c r="X9492" s="7" t="str">
        <f>IF(A9492&gt;=1,1," ")</f>
        <v xml:space="preserve"> </v>
      </c>
      <c r="Y9492" s="7">
        <f>P9492*A9492</f>
        <v>0</v>
      </c>
      <c r="Z9492" s="7">
        <v>180</v>
      </c>
      <c r="AA9492" s="7">
        <v>115</v>
      </c>
      <c r="AB9492" s="7">
        <v>25</v>
      </c>
    </row>
    <row r="9493" spans="2:28" ht="112.5" x14ac:dyDescent="0.2">
      <c r="B9493" s="7" t="s">
        <v>48946</v>
      </c>
      <c r="D9493" s="7" t="s">
        <v>48947</v>
      </c>
      <c r="E9493" s="7" t="s">
        <v>14767</v>
      </c>
      <c r="F9493" s="7" t="s">
        <v>40247</v>
      </c>
      <c r="G9493" s="7" t="s">
        <v>63</v>
      </c>
      <c r="H9493" s="7" t="s">
        <v>1238</v>
      </c>
      <c r="I9493" s="49" t="s">
        <v>40248</v>
      </c>
      <c r="J9493" s="7" t="s">
        <v>30716</v>
      </c>
      <c r="K9493" s="42">
        <v>44013</v>
      </c>
      <c r="L9493" s="7" t="s">
        <v>35</v>
      </c>
      <c r="M9493" s="7">
        <v>288</v>
      </c>
      <c r="N9493" s="7">
        <v>10</v>
      </c>
      <c r="O9493" s="7">
        <v>224</v>
      </c>
      <c r="P9493" s="7">
        <v>0.155</v>
      </c>
      <c r="Q9493" s="7" t="str">
        <f>CONCATENATE(Z9493,"х",AA9493,"х",AB9493)</f>
        <v>180х117х17</v>
      </c>
      <c r="R9493" s="7" t="s">
        <v>5356</v>
      </c>
      <c r="S9493" s="7">
        <v>3</v>
      </c>
      <c r="T9493" s="7" t="s">
        <v>47626</v>
      </c>
      <c r="U9493" s="7" t="s">
        <v>37</v>
      </c>
      <c r="V9493" s="7">
        <v>251839</v>
      </c>
      <c r="W9493" s="7">
        <f>A9493*M9493</f>
        <v>0</v>
      </c>
      <c r="X9493" s="7" t="str">
        <f>IF(A9493&gt;=1,1," ")</f>
        <v xml:space="preserve"> </v>
      </c>
      <c r="Y9493" s="7">
        <f>P9493*A9493</f>
        <v>0</v>
      </c>
      <c r="Z9493" s="7">
        <v>180</v>
      </c>
      <c r="AA9493" s="7">
        <v>117</v>
      </c>
      <c r="AB9493" s="7">
        <v>17</v>
      </c>
    </row>
    <row r="9494" spans="2:28" ht="112.5" x14ac:dyDescent="0.2">
      <c r="B9494" s="7" t="s">
        <v>48948</v>
      </c>
      <c r="D9494" s="7" t="s">
        <v>48949</v>
      </c>
      <c r="E9494" s="7" t="s">
        <v>698</v>
      </c>
      <c r="F9494" s="7" t="s">
        <v>3688</v>
      </c>
      <c r="G9494" s="7" t="s">
        <v>63</v>
      </c>
      <c r="H9494" s="7" t="s">
        <v>686</v>
      </c>
      <c r="I9494" s="49" t="s">
        <v>48950</v>
      </c>
      <c r="J9494" s="7" t="s">
        <v>3690</v>
      </c>
      <c r="K9494" s="42">
        <v>44151</v>
      </c>
      <c r="L9494" s="7" t="s">
        <v>35</v>
      </c>
      <c r="M9494" s="7">
        <v>240</v>
      </c>
      <c r="N9494" s="7">
        <v>10</v>
      </c>
      <c r="O9494" s="7">
        <v>384</v>
      </c>
      <c r="P9494" s="7">
        <v>0.26</v>
      </c>
      <c r="Q9494" s="7" t="str">
        <f>CONCATENATE(Z9494,"х",AA9494,"х",AB9494)</f>
        <v>180х116х19</v>
      </c>
      <c r="R9494" s="7" t="s">
        <v>5356</v>
      </c>
      <c r="S9494" s="7">
        <v>3</v>
      </c>
      <c r="T9494" s="7" t="s">
        <v>47626</v>
      </c>
      <c r="U9494" s="7" t="s">
        <v>37</v>
      </c>
      <c r="V9494" s="7">
        <v>250398</v>
      </c>
      <c r="W9494" s="7">
        <f>A9494*M9494</f>
        <v>0</v>
      </c>
      <c r="X9494" s="7" t="str">
        <f>IF(A9494&gt;=1,1," ")</f>
        <v xml:space="preserve"> </v>
      </c>
      <c r="Y9494" s="7">
        <f>P9494*A9494</f>
        <v>0</v>
      </c>
      <c r="Z9494" s="7">
        <v>180</v>
      </c>
      <c r="AA9494" s="7">
        <v>116</v>
      </c>
      <c r="AB9494" s="7">
        <v>19</v>
      </c>
    </row>
    <row r="9495" spans="2:28" ht="112.5" x14ac:dyDescent="0.2">
      <c r="B9495" s="7" t="s">
        <v>48951</v>
      </c>
      <c r="D9495" s="7" t="s">
        <v>48952</v>
      </c>
      <c r="E9495" s="7" t="s">
        <v>7321</v>
      </c>
      <c r="F9495" s="7" t="s">
        <v>17339</v>
      </c>
      <c r="G9495" s="7" t="s">
        <v>63</v>
      </c>
      <c r="H9495" s="7" t="s">
        <v>686</v>
      </c>
      <c r="I9495" s="49" t="s">
        <v>43528</v>
      </c>
      <c r="J9495" s="7" t="s">
        <v>17341</v>
      </c>
      <c r="K9495" s="42">
        <v>43227</v>
      </c>
      <c r="L9495" s="7" t="s">
        <v>35</v>
      </c>
      <c r="M9495" s="7">
        <v>231.6</v>
      </c>
      <c r="N9495" s="7">
        <v>10</v>
      </c>
      <c r="O9495" s="7">
        <v>480</v>
      </c>
      <c r="P9495" s="7">
        <v>0.23200000000000001</v>
      </c>
      <c r="Q9495" s="7" t="str">
        <f>CONCATENATE(Z9495,"х",AA9495,"х",AB9495)</f>
        <v>181х116х18</v>
      </c>
      <c r="R9495" s="7" t="s">
        <v>5356</v>
      </c>
      <c r="S9495" s="7">
        <v>3</v>
      </c>
      <c r="T9495" s="7" t="s">
        <v>47626</v>
      </c>
      <c r="U9495" s="7" t="s">
        <v>37</v>
      </c>
      <c r="V9495" s="7">
        <v>255650</v>
      </c>
      <c r="W9495" s="7">
        <f>A9495*M9495</f>
        <v>0</v>
      </c>
      <c r="X9495" s="7" t="str">
        <f>IF(A9495&gt;=1,1," ")</f>
        <v xml:space="preserve"> </v>
      </c>
      <c r="Y9495" s="7">
        <f>P9495*A9495</f>
        <v>0</v>
      </c>
      <c r="Z9495" s="7">
        <v>181</v>
      </c>
      <c r="AA9495" s="7">
        <v>116</v>
      </c>
      <c r="AB9495" s="7">
        <v>18</v>
      </c>
    </row>
    <row r="9496" spans="2:28" ht="135" x14ac:dyDescent="0.2">
      <c r="B9496" s="7" t="s">
        <v>48953</v>
      </c>
      <c r="D9496" s="7" t="s">
        <v>48954</v>
      </c>
      <c r="E9496" s="7" t="s">
        <v>19416</v>
      </c>
      <c r="F9496" s="7" t="s">
        <v>19485</v>
      </c>
      <c r="G9496" s="7" t="s">
        <v>63</v>
      </c>
      <c r="H9496" s="7" t="s">
        <v>438</v>
      </c>
      <c r="I9496" s="49" t="s">
        <v>19486</v>
      </c>
      <c r="J9496" s="7" t="s">
        <v>19487</v>
      </c>
      <c r="K9496" s="42">
        <v>41698</v>
      </c>
      <c r="L9496" s="7" t="s">
        <v>35</v>
      </c>
      <c r="M9496" s="7">
        <v>264</v>
      </c>
      <c r="N9496" s="7">
        <v>10</v>
      </c>
      <c r="O9496" s="7">
        <v>528</v>
      </c>
      <c r="P9496" s="7">
        <v>0.26</v>
      </c>
      <c r="Q9496" s="7" t="str">
        <f>CONCATENATE(Z9496,"х",AA9496,"х",AB9496)</f>
        <v>180х116х22</v>
      </c>
      <c r="R9496" s="7" t="s">
        <v>5356</v>
      </c>
      <c r="S9496" s="7">
        <v>3</v>
      </c>
      <c r="T9496" s="7" t="s">
        <v>47626</v>
      </c>
      <c r="U9496" s="7" t="s">
        <v>37</v>
      </c>
      <c r="V9496" s="7">
        <v>256058</v>
      </c>
      <c r="W9496" s="7">
        <f>A9496*M9496</f>
        <v>0</v>
      </c>
      <c r="X9496" s="7" t="str">
        <f>IF(A9496&gt;=1,1," ")</f>
        <v xml:space="preserve"> </v>
      </c>
      <c r="Y9496" s="7">
        <f>P9496*A9496</f>
        <v>0</v>
      </c>
      <c r="Z9496" s="7">
        <v>180</v>
      </c>
      <c r="AA9496" s="7">
        <v>116</v>
      </c>
      <c r="AB9496" s="7">
        <v>22</v>
      </c>
    </row>
    <row r="9497" spans="2:28" ht="157.5" x14ac:dyDescent="0.2">
      <c r="B9497" s="7" t="s">
        <v>48955</v>
      </c>
      <c r="D9497" s="7" t="s">
        <v>48956</v>
      </c>
      <c r="E9497" s="7" t="s">
        <v>9419</v>
      </c>
      <c r="F9497" s="7" t="s">
        <v>48957</v>
      </c>
      <c r="G9497" s="7" t="s">
        <v>63</v>
      </c>
      <c r="H9497" s="7" t="s">
        <v>686</v>
      </c>
      <c r="I9497" s="49" t="s">
        <v>48958</v>
      </c>
      <c r="J9497" s="7" t="s">
        <v>48959</v>
      </c>
      <c r="K9497" s="42">
        <v>42709</v>
      </c>
      <c r="L9497" s="7" t="s">
        <v>35</v>
      </c>
      <c r="M9497" s="7">
        <v>196.8</v>
      </c>
      <c r="N9497" s="7">
        <v>10</v>
      </c>
      <c r="O9497" s="7">
        <v>480</v>
      </c>
      <c r="P9497" s="7">
        <v>0.28999999999999998</v>
      </c>
      <c r="Q9497" s="7" t="str">
        <f>CONCATENATE(Z9497,"х",AA9497,"х",AB9497)</f>
        <v>180х115х33</v>
      </c>
      <c r="R9497" s="7" t="s">
        <v>5356</v>
      </c>
      <c r="S9497" s="7">
        <v>3</v>
      </c>
      <c r="T9497" s="7" t="s">
        <v>47626</v>
      </c>
      <c r="U9497" s="7" t="s">
        <v>37</v>
      </c>
      <c r="V9497" s="7">
        <v>231396</v>
      </c>
      <c r="W9497" s="7">
        <f>A9497*M9497</f>
        <v>0</v>
      </c>
      <c r="X9497" s="7" t="str">
        <f>IF(A9497&gt;=1,1," ")</f>
        <v xml:space="preserve"> </v>
      </c>
      <c r="Y9497" s="7">
        <f>P9497*A9497</f>
        <v>0</v>
      </c>
      <c r="Z9497" s="7">
        <v>180</v>
      </c>
      <c r="AA9497" s="7">
        <v>115</v>
      </c>
      <c r="AB9497" s="7">
        <v>33</v>
      </c>
    </row>
    <row r="9498" spans="2:28" x14ac:dyDescent="0.2">
      <c r="B9498" s="7" t="s">
        <v>48960</v>
      </c>
      <c r="D9498" s="7" t="s">
        <v>48961</v>
      </c>
      <c r="E9498" s="7" t="s">
        <v>3785</v>
      </c>
      <c r="F9498" s="7" t="s">
        <v>48962</v>
      </c>
      <c r="G9498" s="7" t="s">
        <v>63</v>
      </c>
      <c r="H9498" s="7" t="s">
        <v>385</v>
      </c>
      <c r="I9498" s="7" t="s">
        <v>48963</v>
      </c>
      <c r="J9498" s="7" t="s">
        <v>48964</v>
      </c>
      <c r="K9498" s="42">
        <v>44379</v>
      </c>
      <c r="L9498" s="7" t="s">
        <v>35</v>
      </c>
      <c r="M9498" s="7">
        <v>196.8</v>
      </c>
      <c r="N9498" s="7">
        <v>10</v>
      </c>
      <c r="O9498" s="7">
        <v>416</v>
      </c>
      <c r="P9498" s="7">
        <v>0.27300000000000002</v>
      </c>
      <c r="Q9498" s="7" t="str">
        <f>CONCATENATE(Z9498,"х",AA9498,"х",AB9498)</f>
        <v>181х117х33</v>
      </c>
      <c r="R9498" s="7" t="s">
        <v>5356</v>
      </c>
      <c r="S9498" s="7">
        <v>3</v>
      </c>
      <c r="T9498" s="7" t="s">
        <v>47626</v>
      </c>
      <c r="U9498" s="7" t="s">
        <v>37</v>
      </c>
      <c r="V9498" s="7">
        <v>259281</v>
      </c>
      <c r="W9498" s="7">
        <f>A9498*M9498</f>
        <v>0</v>
      </c>
      <c r="X9498" s="7" t="str">
        <f>IF(A9498&gt;=1,1," ")</f>
        <v xml:space="preserve"> </v>
      </c>
      <c r="Y9498" s="7">
        <f>P9498*A9498</f>
        <v>0</v>
      </c>
      <c r="Z9498" s="7">
        <v>181</v>
      </c>
      <c r="AA9498" s="7">
        <v>117</v>
      </c>
      <c r="AB9498" s="7">
        <v>33</v>
      </c>
    </row>
    <row r="9499" spans="2:28" ht="191.25" x14ac:dyDescent="0.2">
      <c r="B9499" s="7" t="s">
        <v>48965</v>
      </c>
      <c r="D9499" s="7" t="s">
        <v>48966</v>
      </c>
      <c r="E9499" s="7" t="s">
        <v>48967</v>
      </c>
      <c r="F9499" s="7">
        <v>1985</v>
      </c>
      <c r="G9499" s="7" t="s">
        <v>63</v>
      </c>
      <c r="H9499" s="7" t="s">
        <v>686</v>
      </c>
      <c r="I9499" s="49" t="s">
        <v>48968</v>
      </c>
      <c r="J9499" s="7" t="s">
        <v>48969</v>
      </c>
      <c r="K9499" s="42">
        <v>43769</v>
      </c>
      <c r="L9499" s="7" t="s">
        <v>35</v>
      </c>
      <c r="M9499" s="7">
        <v>213.6</v>
      </c>
      <c r="N9499" s="7">
        <v>10</v>
      </c>
      <c r="O9499" s="7">
        <v>320</v>
      </c>
      <c r="P9499" s="7">
        <v>0.19900000000000001</v>
      </c>
      <c r="Q9499" s="7" t="str">
        <f>CONCATENATE(Z9499,"х",AA9499,"х",AB9499)</f>
        <v>180х116х17</v>
      </c>
      <c r="R9499" s="7" t="s">
        <v>5356</v>
      </c>
      <c r="S9499" s="7">
        <v>3</v>
      </c>
      <c r="T9499" s="7" t="s">
        <v>47626</v>
      </c>
      <c r="U9499" s="7" t="s">
        <v>37</v>
      </c>
      <c r="V9499" s="7">
        <v>216992</v>
      </c>
      <c r="W9499" s="7">
        <f>A9499*M9499</f>
        <v>0</v>
      </c>
      <c r="X9499" s="7" t="str">
        <f>IF(A9499&gt;=1,1," ")</f>
        <v xml:space="preserve"> </v>
      </c>
      <c r="Y9499" s="7">
        <f>P9499*A9499</f>
        <v>0</v>
      </c>
      <c r="Z9499" s="7">
        <v>180</v>
      </c>
      <c r="AA9499" s="7">
        <v>116</v>
      </c>
      <c r="AB9499" s="7">
        <v>17</v>
      </c>
    </row>
    <row r="9500" spans="2:28" ht="168.75" x14ac:dyDescent="0.2">
      <c r="B9500" s="7" t="s">
        <v>48970</v>
      </c>
      <c r="D9500" s="7" t="s">
        <v>48971</v>
      </c>
      <c r="E9500" s="7" t="s">
        <v>3894</v>
      </c>
      <c r="F9500" s="7" t="s">
        <v>48972</v>
      </c>
      <c r="G9500" s="7" t="s">
        <v>78</v>
      </c>
      <c r="H9500" s="7" t="s">
        <v>686</v>
      </c>
      <c r="I9500" s="49" t="s">
        <v>48973</v>
      </c>
      <c r="J9500" s="7" t="s">
        <v>48974</v>
      </c>
      <c r="K9500" s="42">
        <v>42859</v>
      </c>
      <c r="L9500" s="7" t="s">
        <v>35</v>
      </c>
      <c r="M9500" s="7">
        <v>240</v>
      </c>
      <c r="N9500" s="7">
        <v>10</v>
      </c>
      <c r="O9500" s="7">
        <v>480</v>
      </c>
      <c r="P9500" s="7">
        <v>0.29199999999999998</v>
      </c>
      <c r="Q9500" s="7" t="str">
        <f>CONCATENATE(Z9500,"х",AA9500,"х",AB9500)</f>
        <v>180х115х25</v>
      </c>
      <c r="R9500" s="7" t="s">
        <v>5356</v>
      </c>
      <c r="S9500" s="7">
        <v>3</v>
      </c>
      <c r="T9500" s="7" t="s">
        <v>47626</v>
      </c>
      <c r="U9500" s="7" t="s">
        <v>56</v>
      </c>
      <c r="V9500" s="7">
        <v>210038</v>
      </c>
      <c r="W9500" s="7">
        <f>A9500*M9500</f>
        <v>0</v>
      </c>
      <c r="X9500" s="7" t="str">
        <f>IF(A9500&gt;=1,1," ")</f>
        <v xml:space="preserve"> </v>
      </c>
      <c r="Y9500" s="7">
        <f>P9500*A9500</f>
        <v>0</v>
      </c>
      <c r="Z9500" s="7">
        <v>180</v>
      </c>
      <c r="AA9500" s="7">
        <v>115</v>
      </c>
      <c r="AB9500" s="7">
        <v>25</v>
      </c>
    </row>
    <row r="9501" spans="2:28" ht="270" x14ac:dyDescent="0.2">
      <c r="B9501" s="7" t="s">
        <v>48975</v>
      </c>
      <c r="D9501" s="7" t="s">
        <v>48976</v>
      </c>
      <c r="E9501" s="7" t="s">
        <v>7260</v>
      </c>
      <c r="F9501" s="7" t="s">
        <v>48977</v>
      </c>
      <c r="G9501" s="7" t="s">
        <v>63</v>
      </c>
      <c r="H9501" s="7" t="s">
        <v>686</v>
      </c>
      <c r="I9501" s="49" t="s">
        <v>48978</v>
      </c>
      <c r="J9501" s="7" t="s">
        <v>7307</v>
      </c>
      <c r="K9501" s="42">
        <v>44154</v>
      </c>
      <c r="L9501" s="7" t="s">
        <v>35</v>
      </c>
      <c r="M9501" s="7">
        <v>231.6</v>
      </c>
      <c r="N9501" s="7">
        <v>10</v>
      </c>
      <c r="O9501" s="7">
        <v>128</v>
      </c>
      <c r="P9501" s="7">
        <v>0.12</v>
      </c>
      <c r="Q9501" s="7" t="str">
        <f>CONCATENATE(Z9501,"х",AA9501,"х",AB9501)</f>
        <v>180х116х11</v>
      </c>
      <c r="R9501" s="7" t="s">
        <v>5356</v>
      </c>
      <c r="S9501" s="7">
        <v>3</v>
      </c>
      <c r="T9501" s="7" t="s">
        <v>47626</v>
      </c>
      <c r="U9501" s="7" t="s">
        <v>56</v>
      </c>
      <c r="V9501" s="7">
        <v>231676</v>
      </c>
      <c r="W9501" s="7">
        <f>A9501*M9501</f>
        <v>0</v>
      </c>
      <c r="X9501" s="7" t="str">
        <f>IF(A9501&gt;=1,1," ")</f>
        <v xml:space="preserve"> </v>
      </c>
      <c r="Y9501" s="7">
        <f>P9501*A9501</f>
        <v>0</v>
      </c>
      <c r="Z9501" s="7">
        <v>180</v>
      </c>
      <c r="AA9501" s="7">
        <v>116</v>
      </c>
      <c r="AB9501" s="7">
        <v>11</v>
      </c>
    </row>
    <row r="9502" spans="2:28" ht="123.75" x14ac:dyDescent="0.2">
      <c r="B9502" s="7" t="s">
        <v>48979</v>
      </c>
      <c r="D9502" s="7" t="s">
        <v>48980</v>
      </c>
      <c r="E9502" s="7" t="s">
        <v>3699</v>
      </c>
      <c r="F9502" s="7" t="s">
        <v>48981</v>
      </c>
      <c r="G9502" s="7" t="s">
        <v>63</v>
      </c>
      <c r="H9502" s="7" t="s">
        <v>686</v>
      </c>
      <c r="I9502" s="49" t="s">
        <v>48982</v>
      </c>
      <c r="J9502" s="7" t="s">
        <v>48524</v>
      </c>
      <c r="K9502" s="42">
        <v>42752</v>
      </c>
      <c r="L9502" s="7" t="s">
        <v>35</v>
      </c>
      <c r="M9502" s="7">
        <v>240</v>
      </c>
      <c r="N9502" s="7">
        <v>10</v>
      </c>
      <c r="O9502" s="7">
        <v>448</v>
      </c>
      <c r="P9502" s="7">
        <v>0.26600000000000001</v>
      </c>
      <c r="Q9502" s="7" t="str">
        <f>CONCATENATE(Z9502,"х",AA9502,"х",AB9502)</f>
        <v>180х117х23</v>
      </c>
      <c r="R9502" s="7" t="s">
        <v>5356</v>
      </c>
      <c r="S9502" s="7">
        <v>3</v>
      </c>
      <c r="T9502" s="7" t="s">
        <v>47626</v>
      </c>
      <c r="U9502" s="7" t="s">
        <v>37</v>
      </c>
      <c r="V9502" s="7">
        <v>268407</v>
      </c>
      <c r="W9502" s="7">
        <f>A9502*M9502</f>
        <v>0</v>
      </c>
      <c r="X9502" s="7" t="str">
        <f>IF(A9502&gt;=1,1," ")</f>
        <v xml:space="preserve"> </v>
      </c>
      <c r="Y9502" s="7">
        <f>P9502*A9502</f>
        <v>0</v>
      </c>
      <c r="Z9502" s="7">
        <v>180</v>
      </c>
      <c r="AA9502" s="7">
        <v>117</v>
      </c>
      <c r="AB9502" s="7">
        <v>23</v>
      </c>
    </row>
    <row r="9503" spans="2:28" x14ac:dyDescent="0.2">
      <c r="B9503" s="7" t="s">
        <v>48983</v>
      </c>
      <c r="D9503" s="7" t="s">
        <v>48984</v>
      </c>
      <c r="E9503" s="7" t="s">
        <v>7275</v>
      </c>
      <c r="F9503" s="7" t="s">
        <v>48985</v>
      </c>
      <c r="G9503" s="7" t="s">
        <v>878</v>
      </c>
      <c r="H9503" s="7" t="s">
        <v>686</v>
      </c>
      <c r="I9503" s="7" t="s">
        <v>48986</v>
      </c>
      <c r="J9503" s="7" t="s">
        <v>7278</v>
      </c>
      <c r="K9503" s="42">
        <v>42803</v>
      </c>
      <c r="L9503" s="7" t="s">
        <v>35</v>
      </c>
      <c r="M9503" s="7">
        <v>196.8</v>
      </c>
      <c r="N9503" s="7">
        <v>10</v>
      </c>
      <c r="O9503" s="7">
        <v>256</v>
      </c>
      <c r="P9503" s="7">
        <v>0.187</v>
      </c>
      <c r="Q9503" s="7" t="str">
        <f>CONCATENATE(Z9503,"х",AA9503,"х",AB9503)</f>
        <v>180х117х15</v>
      </c>
      <c r="R9503" s="7" t="s">
        <v>5356</v>
      </c>
      <c r="S9503" s="7">
        <v>3</v>
      </c>
      <c r="T9503" s="7" t="s">
        <v>47626</v>
      </c>
      <c r="U9503" s="7" t="s">
        <v>56</v>
      </c>
      <c r="V9503" s="7">
        <v>250410</v>
      </c>
      <c r="W9503" s="7">
        <f>A9503*M9503</f>
        <v>0</v>
      </c>
      <c r="X9503" s="7" t="str">
        <f>IF(A9503&gt;=1,1," ")</f>
        <v xml:space="preserve"> </v>
      </c>
      <c r="Y9503" s="7">
        <f>P9503*A9503</f>
        <v>0</v>
      </c>
      <c r="Z9503" s="7">
        <v>180</v>
      </c>
      <c r="AA9503" s="7">
        <v>117</v>
      </c>
      <c r="AB9503" s="7">
        <v>15</v>
      </c>
    </row>
    <row r="9504" spans="2:28" ht="191.25" x14ac:dyDescent="0.2">
      <c r="B9504" s="7" t="s">
        <v>48987</v>
      </c>
      <c r="D9504" s="7" t="s">
        <v>48988</v>
      </c>
      <c r="E9504" s="7" t="s">
        <v>46546</v>
      </c>
      <c r="F9504" s="7" t="s">
        <v>48989</v>
      </c>
      <c r="G9504" s="7" t="s">
        <v>63</v>
      </c>
      <c r="H9504" s="7" t="s">
        <v>686</v>
      </c>
      <c r="I9504" s="49" t="s">
        <v>48990</v>
      </c>
      <c r="J9504" s="7" t="s">
        <v>48991</v>
      </c>
      <c r="K9504" s="42">
        <v>43311</v>
      </c>
      <c r="L9504" s="7" t="s">
        <v>35</v>
      </c>
      <c r="M9504" s="7">
        <v>205.2</v>
      </c>
      <c r="N9504" s="7">
        <v>10</v>
      </c>
      <c r="O9504" s="7">
        <v>672</v>
      </c>
      <c r="P9504" s="7">
        <v>0.33300000000000002</v>
      </c>
      <c r="Q9504" s="7" t="str">
        <f>CONCATENATE(Z9504,"х",AA9504,"х",AB9504)</f>
        <v>180х116х30</v>
      </c>
      <c r="R9504" s="7" t="s">
        <v>5356</v>
      </c>
      <c r="S9504" s="7">
        <v>3</v>
      </c>
      <c r="T9504" s="7" t="s">
        <v>47626</v>
      </c>
      <c r="U9504" s="7" t="s">
        <v>37</v>
      </c>
      <c r="V9504" s="7">
        <v>235530</v>
      </c>
      <c r="W9504" s="7">
        <f>A9504*M9504</f>
        <v>0</v>
      </c>
      <c r="X9504" s="7" t="str">
        <f>IF(A9504&gt;=1,1," ")</f>
        <v xml:space="preserve"> </v>
      </c>
      <c r="Y9504" s="7">
        <f>P9504*A9504</f>
        <v>0</v>
      </c>
      <c r="Z9504" s="7">
        <v>180</v>
      </c>
      <c r="AA9504" s="7">
        <v>116</v>
      </c>
      <c r="AB9504" s="7">
        <v>30</v>
      </c>
    </row>
    <row r="9505" spans="2:28" ht="90" x14ac:dyDescent="0.2">
      <c r="B9505" s="7" t="s">
        <v>48992</v>
      </c>
      <c r="D9505" s="7" t="s">
        <v>48993</v>
      </c>
      <c r="E9505" s="7" t="s">
        <v>3676</v>
      </c>
      <c r="F9505" s="7" t="s">
        <v>48994</v>
      </c>
      <c r="G9505" s="7" t="s">
        <v>63</v>
      </c>
      <c r="H9505" s="7" t="s">
        <v>686</v>
      </c>
      <c r="I9505" s="49" t="s">
        <v>48995</v>
      </c>
      <c r="J9505" s="7" t="s">
        <v>3730</v>
      </c>
      <c r="K9505" s="42">
        <v>42598</v>
      </c>
      <c r="L9505" s="7" t="s">
        <v>35</v>
      </c>
      <c r="M9505" s="7">
        <v>231.6</v>
      </c>
      <c r="N9505" s="7">
        <v>10</v>
      </c>
      <c r="O9505" s="7">
        <v>352</v>
      </c>
      <c r="P9505" s="7">
        <v>0.23200000000000001</v>
      </c>
      <c r="Q9505" s="7" t="str">
        <f>CONCATENATE(Z9505,"х",AA9505,"х",AB9505)</f>
        <v>180х116х20</v>
      </c>
      <c r="R9505" s="7" t="s">
        <v>5356</v>
      </c>
      <c r="S9505" s="7">
        <v>3</v>
      </c>
      <c r="T9505" s="7" t="s">
        <v>47626</v>
      </c>
      <c r="U9505" s="7" t="s">
        <v>37</v>
      </c>
      <c r="V9505" s="7">
        <v>228969</v>
      </c>
      <c r="W9505" s="7">
        <f>A9505*M9505</f>
        <v>0</v>
      </c>
      <c r="X9505" s="7" t="str">
        <f>IF(A9505&gt;=1,1," ")</f>
        <v xml:space="preserve"> </v>
      </c>
      <c r="Y9505" s="7">
        <f>P9505*A9505</f>
        <v>0</v>
      </c>
      <c r="Z9505" s="7">
        <v>180</v>
      </c>
      <c r="AA9505" s="7">
        <v>116</v>
      </c>
      <c r="AB9505" s="7">
        <v>20</v>
      </c>
    </row>
    <row r="9506" spans="2:28" ht="225" x14ac:dyDescent="0.2">
      <c r="B9506" s="7" t="s">
        <v>48996</v>
      </c>
      <c r="D9506" s="7" t="s">
        <v>48997</v>
      </c>
      <c r="E9506" s="7" t="s">
        <v>3818</v>
      </c>
      <c r="F9506" s="7" t="s">
        <v>3838</v>
      </c>
      <c r="G9506" s="7" t="s">
        <v>63</v>
      </c>
      <c r="H9506" s="7" t="s">
        <v>686</v>
      </c>
      <c r="I9506" s="49" t="s">
        <v>48998</v>
      </c>
      <c r="J9506" s="7" t="s">
        <v>3821</v>
      </c>
      <c r="K9506" s="42">
        <v>42185</v>
      </c>
      <c r="L9506" s="7" t="s">
        <v>35</v>
      </c>
      <c r="M9506" s="7">
        <v>300</v>
      </c>
      <c r="N9506" s="7">
        <v>10</v>
      </c>
      <c r="O9506" s="7">
        <v>800</v>
      </c>
      <c r="P9506" s="7">
        <v>0.39500000000000002</v>
      </c>
      <c r="Q9506" s="7" t="str">
        <f>CONCATENATE(Z9506,"х",AA9506,"х",AB9506)</f>
        <v>180х116х33</v>
      </c>
      <c r="R9506" s="7" t="s">
        <v>5356</v>
      </c>
      <c r="S9506" s="7">
        <v>3</v>
      </c>
      <c r="T9506" s="7" t="s">
        <v>47626</v>
      </c>
      <c r="U9506" s="7" t="s">
        <v>56</v>
      </c>
      <c r="V9506" s="7">
        <v>220606</v>
      </c>
      <c r="W9506" s="7">
        <f>A9506*M9506</f>
        <v>0</v>
      </c>
      <c r="X9506" s="7" t="str">
        <f>IF(A9506&gt;=1,1," ")</f>
        <v xml:space="preserve"> </v>
      </c>
      <c r="Y9506" s="7">
        <f>P9506*A9506</f>
        <v>0</v>
      </c>
      <c r="Z9506" s="7">
        <v>180</v>
      </c>
      <c r="AA9506" s="7">
        <v>116</v>
      </c>
      <c r="AB9506" s="7">
        <v>33</v>
      </c>
    </row>
    <row r="9507" spans="2:28" ht="101.25" x14ac:dyDescent="0.2">
      <c r="B9507" s="7" t="s">
        <v>48999</v>
      </c>
      <c r="D9507" s="7" t="s">
        <v>49000</v>
      </c>
      <c r="E9507" s="7" t="s">
        <v>3676</v>
      </c>
      <c r="F9507" s="7" t="s">
        <v>49001</v>
      </c>
      <c r="G9507" s="7" t="s">
        <v>78</v>
      </c>
      <c r="H9507" s="7" t="s">
        <v>686</v>
      </c>
      <c r="I9507" s="49" t="s">
        <v>49002</v>
      </c>
      <c r="J9507" s="7" t="s">
        <v>3679</v>
      </c>
      <c r="K9507" s="42">
        <v>42856</v>
      </c>
      <c r="L9507" s="7" t="s">
        <v>35</v>
      </c>
      <c r="M9507" s="7">
        <v>231.6</v>
      </c>
      <c r="N9507" s="7">
        <v>10</v>
      </c>
      <c r="O9507" s="7">
        <v>320</v>
      </c>
      <c r="P9507" s="7">
        <v>0.21199999999999999</v>
      </c>
      <c r="Q9507" s="7" t="str">
        <f>CONCATENATE(Z9507,"х",AA9507,"х",AB9507)</f>
        <v>180х116х17</v>
      </c>
      <c r="R9507" s="7" t="s">
        <v>5356</v>
      </c>
      <c r="S9507" s="7">
        <v>3</v>
      </c>
      <c r="T9507" s="7" t="s">
        <v>47626</v>
      </c>
      <c r="U9507" s="7" t="s">
        <v>37</v>
      </c>
      <c r="V9507" s="7">
        <v>230501</v>
      </c>
      <c r="W9507" s="7">
        <f>A9507*M9507</f>
        <v>0</v>
      </c>
      <c r="X9507" s="7" t="str">
        <f>IF(A9507&gt;=1,1," ")</f>
        <v xml:space="preserve"> </v>
      </c>
      <c r="Y9507" s="7">
        <f>P9507*A9507</f>
        <v>0</v>
      </c>
      <c r="Z9507" s="7">
        <v>180</v>
      </c>
      <c r="AA9507" s="7">
        <v>116</v>
      </c>
      <c r="AB9507" s="7">
        <v>17</v>
      </c>
    </row>
    <row r="9508" spans="2:28" x14ac:dyDescent="0.2">
      <c r="B9508" s="7" t="s">
        <v>49003</v>
      </c>
      <c r="D9508" s="7" t="s">
        <v>49004</v>
      </c>
      <c r="E9508" s="7" t="s">
        <v>7341</v>
      </c>
      <c r="F9508" s="7" t="s">
        <v>30803</v>
      </c>
      <c r="G9508" s="7" t="s">
        <v>63</v>
      </c>
      <c r="H9508" s="7" t="s">
        <v>686</v>
      </c>
      <c r="I9508" s="7" t="s">
        <v>30804</v>
      </c>
      <c r="J9508" s="7" t="s">
        <v>30805</v>
      </c>
      <c r="K9508" s="42">
        <v>44112</v>
      </c>
      <c r="L9508" s="7" t="s">
        <v>35</v>
      </c>
      <c r="M9508" s="7">
        <v>240</v>
      </c>
      <c r="N9508" s="7">
        <v>10</v>
      </c>
      <c r="O9508" s="7">
        <v>384</v>
      </c>
      <c r="P9508" s="7">
        <v>0.23799999999999999</v>
      </c>
      <c r="Q9508" s="7" t="str">
        <f>CONCATENATE(Z9508,"х",AA9508,"х",AB9508)</f>
        <v>180х117х20</v>
      </c>
      <c r="R9508" s="7" t="s">
        <v>5356</v>
      </c>
      <c r="S9508" s="7">
        <v>3</v>
      </c>
      <c r="T9508" s="7" t="s">
        <v>47626</v>
      </c>
      <c r="U9508" s="7" t="s">
        <v>37</v>
      </c>
      <c r="V9508" s="7">
        <v>199610</v>
      </c>
      <c r="W9508" s="7">
        <f>A9508*M9508</f>
        <v>0</v>
      </c>
      <c r="X9508" s="7" t="str">
        <f>IF(A9508&gt;=1,1," ")</f>
        <v xml:space="preserve"> </v>
      </c>
      <c r="Y9508" s="7">
        <f>P9508*A9508</f>
        <v>0</v>
      </c>
      <c r="Z9508" s="7">
        <v>180</v>
      </c>
      <c r="AA9508" s="7">
        <v>117</v>
      </c>
      <c r="AB9508" s="7">
        <v>20</v>
      </c>
    </row>
    <row r="9509" spans="2:28" x14ac:dyDescent="0.2">
      <c r="B9509" s="7" t="s">
        <v>49005</v>
      </c>
      <c r="D9509" s="7" t="s">
        <v>49006</v>
      </c>
      <c r="E9509" s="7" t="s">
        <v>3802</v>
      </c>
      <c r="F9509" s="7" t="s">
        <v>3830</v>
      </c>
      <c r="G9509" s="7" t="s">
        <v>63</v>
      </c>
      <c r="H9509" s="7" t="s">
        <v>424</v>
      </c>
      <c r="I9509" s="7" t="s">
        <v>49007</v>
      </c>
      <c r="J9509" s="7" t="s">
        <v>3805</v>
      </c>
      <c r="K9509" s="42">
        <v>42678</v>
      </c>
      <c r="L9509" s="7" t="s">
        <v>35</v>
      </c>
      <c r="M9509" s="7">
        <v>312</v>
      </c>
      <c r="N9509" s="7">
        <v>10</v>
      </c>
      <c r="O9509" s="7" t="s">
        <v>9233</v>
      </c>
      <c r="P9509" s="7">
        <v>0.498</v>
      </c>
      <c r="Q9509" s="7" t="str">
        <f>CONCATENATE(Z9509,"х",AA9509,"х",AB9509)</f>
        <v>180х115х43</v>
      </c>
      <c r="R9509" s="7" t="s">
        <v>5356</v>
      </c>
      <c r="S9509" s="7">
        <v>3</v>
      </c>
      <c r="T9509" s="7" t="s">
        <v>47626</v>
      </c>
      <c r="U9509" s="7" t="s">
        <v>56</v>
      </c>
      <c r="V9509" s="7">
        <v>267271</v>
      </c>
      <c r="W9509" s="7">
        <f>A9509*M9509</f>
        <v>0</v>
      </c>
      <c r="X9509" s="7" t="str">
        <f>IF(A9509&gt;=1,1," ")</f>
        <v xml:space="preserve"> </v>
      </c>
      <c r="Y9509" s="7">
        <f>P9509*A9509</f>
        <v>0</v>
      </c>
      <c r="Z9509" s="7">
        <v>180</v>
      </c>
      <c r="AA9509" s="7">
        <v>115</v>
      </c>
      <c r="AB9509" s="7">
        <v>43</v>
      </c>
    </row>
    <row r="9510" spans="2:28" ht="225" x14ac:dyDescent="0.2">
      <c r="B9510" s="7" t="s">
        <v>49008</v>
      </c>
      <c r="D9510" s="7" t="s">
        <v>49009</v>
      </c>
      <c r="E9510" s="7" t="s">
        <v>45518</v>
      </c>
      <c r="F9510" s="7" t="s">
        <v>45525</v>
      </c>
      <c r="G9510" s="7" t="s">
        <v>78</v>
      </c>
      <c r="H9510" s="7" t="s">
        <v>271</v>
      </c>
      <c r="I9510" s="49" t="s">
        <v>49010</v>
      </c>
      <c r="J9510" s="7" t="s">
        <v>45527</v>
      </c>
      <c r="K9510" s="42">
        <v>43402</v>
      </c>
      <c r="L9510" s="7" t="s">
        <v>35</v>
      </c>
      <c r="M9510" s="7">
        <v>312</v>
      </c>
      <c r="N9510" s="7">
        <v>10</v>
      </c>
      <c r="O9510" s="7" t="s">
        <v>9233</v>
      </c>
      <c r="P9510" s="7">
        <v>0.49199999999999999</v>
      </c>
      <c r="Q9510" s="7" t="str">
        <f>CONCATENATE(Z9510,"х",AA9510,"х",AB9510)</f>
        <v>180х115х42</v>
      </c>
      <c r="R9510" s="7" t="s">
        <v>5356</v>
      </c>
      <c r="S9510" s="7">
        <v>3</v>
      </c>
      <c r="T9510" s="7" t="s">
        <v>47626</v>
      </c>
      <c r="U9510" s="7" t="s">
        <v>37</v>
      </c>
      <c r="V9510" s="7">
        <v>266905</v>
      </c>
      <c r="W9510" s="7">
        <f>A9510*M9510</f>
        <v>0</v>
      </c>
      <c r="X9510" s="7" t="str">
        <f>IF(A9510&gt;=1,1," ")</f>
        <v xml:space="preserve"> </v>
      </c>
      <c r="Y9510" s="7">
        <f>P9510*A9510</f>
        <v>0</v>
      </c>
      <c r="Z9510" s="7">
        <v>180</v>
      </c>
      <c r="AA9510" s="7">
        <v>115</v>
      </c>
      <c r="AB9510" s="7">
        <v>42</v>
      </c>
    </row>
    <row r="9511" spans="2:28" ht="146.25" x14ac:dyDescent="0.2">
      <c r="B9511" s="7" t="s">
        <v>49011</v>
      </c>
      <c r="D9511" s="7" t="s">
        <v>49012</v>
      </c>
      <c r="E9511" s="7" t="s">
        <v>30789</v>
      </c>
      <c r="F9511" s="7" t="s">
        <v>30790</v>
      </c>
      <c r="G9511" s="7" t="s">
        <v>63</v>
      </c>
      <c r="H9511" s="7" t="s">
        <v>686</v>
      </c>
      <c r="I9511" s="49" t="s">
        <v>30791</v>
      </c>
      <c r="J9511" s="7" t="s">
        <v>30792</v>
      </c>
      <c r="K9511" s="42">
        <v>42660</v>
      </c>
      <c r="L9511" s="7" t="s">
        <v>35</v>
      </c>
      <c r="M9511" s="7">
        <v>170.4</v>
      </c>
      <c r="N9511" s="7">
        <v>10</v>
      </c>
      <c r="O9511" s="7">
        <v>384</v>
      </c>
      <c r="P9511" s="7">
        <v>0.23400000000000001</v>
      </c>
      <c r="Q9511" s="7" t="str">
        <f>CONCATENATE(Z9511,"х",AA9511,"х",AB9511)</f>
        <v>180х116х28</v>
      </c>
      <c r="R9511" s="7" t="s">
        <v>5356</v>
      </c>
      <c r="S9511" s="7">
        <v>3</v>
      </c>
      <c r="T9511" s="7" t="s">
        <v>47626</v>
      </c>
      <c r="U9511" s="7" t="s">
        <v>56</v>
      </c>
      <c r="V9511" s="7">
        <v>230646</v>
      </c>
      <c r="W9511" s="7">
        <f>A9511*M9511</f>
        <v>0</v>
      </c>
      <c r="X9511" s="7" t="str">
        <f>IF(A9511&gt;=1,1," ")</f>
        <v xml:space="preserve"> </v>
      </c>
      <c r="Y9511" s="7">
        <f>P9511*A9511</f>
        <v>0</v>
      </c>
      <c r="Z9511" s="7">
        <v>180</v>
      </c>
      <c r="AA9511" s="7">
        <v>116</v>
      </c>
      <c r="AB9511" s="7">
        <v>28</v>
      </c>
    </row>
    <row r="9512" spans="2:28" x14ac:dyDescent="0.2">
      <c r="B9512" s="7" t="s">
        <v>49013</v>
      </c>
      <c r="D9512" s="7" t="s">
        <v>49014</v>
      </c>
      <c r="E9512" s="7" t="s">
        <v>7260</v>
      </c>
      <c r="F9512" s="7" t="s">
        <v>49015</v>
      </c>
      <c r="G9512" s="7" t="s">
        <v>63</v>
      </c>
      <c r="H9512" s="7" t="s">
        <v>686</v>
      </c>
      <c r="I9512" s="7" t="s">
        <v>49016</v>
      </c>
      <c r="J9512" s="7" t="s">
        <v>7356</v>
      </c>
      <c r="K9512" s="42">
        <v>42633</v>
      </c>
      <c r="L9512" s="7" t="s">
        <v>35</v>
      </c>
      <c r="M9512" s="7">
        <v>240</v>
      </c>
      <c r="N9512" s="7">
        <v>10</v>
      </c>
      <c r="O9512" s="7">
        <v>224</v>
      </c>
      <c r="P9512" s="7">
        <v>0.154</v>
      </c>
      <c r="Q9512" s="7" t="str">
        <f>CONCATENATE(Z9512,"х",AA9512,"х",AB9512)</f>
        <v>180х115х13</v>
      </c>
      <c r="R9512" s="7" t="s">
        <v>5356</v>
      </c>
      <c r="S9512" s="7">
        <v>3</v>
      </c>
      <c r="T9512" s="7" t="s">
        <v>47626</v>
      </c>
      <c r="U9512" s="7" t="s">
        <v>37</v>
      </c>
      <c r="V9512" s="7">
        <v>216812</v>
      </c>
      <c r="W9512" s="7">
        <f>A9512*M9512</f>
        <v>0</v>
      </c>
      <c r="X9512" s="7" t="str">
        <f>IF(A9512&gt;=1,1," ")</f>
        <v xml:space="preserve"> </v>
      </c>
      <c r="Y9512" s="7">
        <f>P9512*A9512</f>
        <v>0</v>
      </c>
      <c r="Z9512" s="7">
        <v>180</v>
      </c>
      <c r="AA9512" s="7">
        <v>115</v>
      </c>
      <c r="AB9512" s="7">
        <v>13</v>
      </c>
    </row>
    <row r="9513" spans="2:28" x14ac:dyDescent="0.2">
      <c r="B9513" s="7" t="s">
        <v>49017</v>
      </c>
      <c r="D9513" s="7" t="s">
        <v>49018</v>
      </c>
      <c r="E9513" s="7" t="s">
        <v>3676</v>
      </c>
      <c r="F9513" s="7" t="s">
        <v>49019</v>
      </c>
      <c r="G9513" s="7" t="s">
        <v>63</v>
      </c>
      <c r="H9513" s="7" t="s">
        <v>686</v>
      </c>
      <c r="I9513" s="7" t="s">
        <v>49020</v>
      </c>
      <c r="J9513" s="7" t="s">
        <v>3679</v>
      </c>
      <c r="K9513" s="42">
        <v>42856</v>
      </c>
      <c r="L9513" s="7" t="s">
        <v>35</v>
      </c>
      <c r="M9513" s="7">
        <v>231.6</v>
      </c>
      <c r="N9513" s="7">
        <v>10</v>
      </c>
      <c r="O9513" s="7">
        <v>288</v>
      </c>
      <c r="P9513" s="7">
        <v>0.19500000000000001</v>
      </c>
      <c r="Q9513" s="7" t="str">
        <f>CONCATENATE(Z9513,"х",AA9513,"х",AB9513)</f>
        <v>180х115х15</v>
      </c>
      <c r="R9513" s="7" t="s">
        <v>5356</v>
      </c>
      <c r="S9513" s="7">
        <v>3</v>
      </c>
      <c r="T9513" s="7" t="s">
        <v>47626</v>
      </c>
      <c r="U9513" s="7" t="s">
        <v>37</v>
      </c>
      <c r="V9513" s="7">
        <v>228496</v>
      </c>
      <c r="W9513" s="7">
        <f>A9513*M9513</f>
        <v>0</v>
      </c>
      <c r="X9513" s="7" t="str">
        <f>IF(A9513&gt;=1,1," ")</f>
        <v xml:space="preserve"> </v>
      </c>
      <c r="Y9513" s="7">
        <f>P9513*A9513</f>
        <v>0</v>
      </c>
      <c r="Z9513" s="7">
        <v>180</v>
      </c>
      <c r="AA9513" s="7">
        <v>115</v>
      </c>
      <c r="AB9513" s="7">
        <v>15</v>
      </c>
    </row>
    <row r="9514" spans="2:28" ht="180" x14ac:dyDescent="0.2">
      <c r="B9514" s="7" t="s">
        <v>49021</v>
      </c>
      <c r="D9514" s="7" t="s">
        <v>49022</v>
      </c>
      <c r="E9514" s="7" t="s">
        <v>49023</v>
      </c>
      <c r="F9514" s="7" t="s">
        <v>49024</v>
      </c>
      <c r="G9514" s="7" t="s">
        <v>63</v>
      </c>
      <c r="H9514" s="7" t="s">
        <v>1238</v>
      </c>
      <c r="I9514" s="49" t="s">
        <v>49025</v>
      </c>
      <c r="J9514" s="7" t="s">
        <v>49026</v>
      </c>
      <c r="K9514" s="42">
        <v>42819</v>
      </c>
      <c r="L9514" s="7" t="s">
        <v>35</v>
      </c>
      <c r="M9514" s="7">
        <v>231.6</v>
      </c>
      <c r="N9514" s="7">
        <v>10</v>
      </c>
      <c r="O9514" s="7">
        <v>512</v>
      </c>
      <c r="P9514" s="7">
        <v>0.25700000000000001</v>
      </c>
      <c r="Q9514" s="7" t="str">
        <f>CONCATENATE(Z9514,"х",AA9514,"х",AB9514)</f>
        <v>180х115х20</v>
      </c>
      <c r="R9514" s="7" t="s">
        <v>5356</v>
      </c>
      <c r="S9514" s="7">
        <v>3</v>
      </c>
      <c r="T9514" s="7" t="s">
        <v>47626</v>
      </c>
      <c r="U9514" s="7" t="s">
        <v>259</v>
      </c>
      <c r="V9514" s="7">
        <v>247423</v>
      </c>
      <c r="W9514" s="7">
        <f>A9514*M9514</f>
        <v>0</v>
      </c>
      <c r="X9514" s="7" t="str">
        <f>IF(A9514&gt;=1,1," ")</f>
        <v xml:space="preserve"> </v>
      </c>
      <c r="Y9514" s="7">
        <f>P9514*A9514</f>
        <v>0</v>
      </c>
      <c r="Z9514" s="7">
        <v>180</v>
      </c>
      <c r="AA9514" s="7">
        <v>115</v>
      </c>
      <c r="AB9514" s="7">
        <v>20</v>
      </c>
    </row>
    <row r="9515" spans="2:28" ht="123.75" x14ac:dyDescent="0.2">
      <c r="B9515" s="7" t="s">
        <v>49027</v>
      </c>
      <c r="D9515" s="7" t="s">
        <v>49028</v>
      </c>
      <c r="E9515" s="7" t="s">
        <v>17991</v>
      </c>
      <c r="F9515" s="7" t="s">
        <v>49029</v>
      </c>
      <c r="G9515" s="7" t="s">
        <v>63</v>
      </c>
      <c r="H9515" s="7" t="s">
        <v>686</v>
      </c>
      <c r="I9515" s="49" t="s">
        <v>49030</v>
      </c>
      <c r="J9515" s="7" t="s">
        <v>49031</v>
      </c>
      <c r="K9515" s="42">
        <v>43047</v>
      </c>
      <c r="L9515" s="7" t="s">
        <v>35</v>
      </c>
      <c r="M9515" s="7">
        <v>213.6</v>
      </c>
      <c r="N9515" s="7">
        <v>10</v>
      </c>
      <c r="O9515" s="7">
        <v>224</v>
      </c>
      <c r="P9515" s="7">
        <v>0.16400000000000001</v>
      </c>
      <c r="Q9515" s="7" t="str">
        <f>CONCATENATE(Z9515,"х",AA9515,"х",AB9515)</f>
        <v>180х115х13</v>
      </c>
      <c r="R9515" s="7" t="s">
        <v>5356</v>
      </c>
      <c r="S9515" s="7">
        <v>3</v>
      </c>
      <c r="T9515" s="7" t="s">
        <v>47626</v>
      </c>
      <c r="U9515" s="7" t="s">
        <v>37</v>
      </c>
      <c r="V9515" s="7">
        <v>257795</v>
      </c>
      <c r="W9515" s="7">
        <f>A9515*M9515</f>
        <v>0</v>
      </c>
      <c r="X9515" s="7" t="str">
        <f>IF(A9515&gt;=1,1," ")</f>
        <v xml:space="preserve"> </v>
      </c>
      <c r="Y9515" s="7">
        <f>P9515*A9515</f>
        <v>0</v>
      </c>
      <c r="Z9515" s="7">
        <v>180</v>
      </c>
      <c r="AA9515" s="7">
        <v>115</v>
      </c>
      <c r="AB9515" s="7">
        <v>13</v>
      </c>
    </row>
    <row r="9516" spans="2:28" ht="157.5" x14ac:dyDescent="0.2">
      <c r="B9516" s="7" t="s">
        <v>49032</v>
      </c>
      <c r="D9516" s="7" t="s">
        <v>49033</v>
      </c>
      <c r="E9516" s="7" t="s">
        <v>2270</v>
      </c>
      <c r="F9516" s="7" t="s">
        <v>41268</v>
      </c>
      <c r="G9516" s="7" t="s">
        <v>63</v>
      </c>
      <c r="H9516" s="7" t="s">
        <v>1238</v>
      </c>
      <c r="I9516" s="49" t="s">
        <v>49034</v>
      </c>
      <c r="J9516" s="7" t="s">
        <v>41270</v>
      </c>
      <c r="K9516" s="42">
        <v>40009</v>
      </c>
      <c r="L9516" s="7" t="s">
        <v>35</v>
      </c>
      <c r="M9516" s="7">
        <v>264</v>
      </c>
      <c r="N9516" s="7">
        <v>10</v>
      </c>
      <c r="O9516" s="7">
        <v>576</v>
      </c>
      <c r="P9516" s="7">
        <v>0.28399999999999997</v>
      </c>
      <c r="Q9516" s="7" t="str">
        <f>CONCATENATE(Z9516,"х",AA9516,"х",AB9516)</f>
        <v>182х116х25</v>
      </c>
      <c r="R9516" s="7" t="s">
        <v>5356</v>
      </c>
      <c r="S9516" s="7">
        <v>3</v>
      </c>
      <c r="T9516" s="7" t="s">
        <v>47626</v>
      </c>
      <c r="U9516" s="7" t="s">
        <v>37</v>
      </c>
      <c r="V9516" s="7">
        <v>252931</v>
      </c>
      <c r="W9516" s="7">
        <f>A9516*M9516</f>
        <v>0</v>
      </c>
      <c r="X9516" s="7" t="str">
        <f>IF(A9516&gt;=1,1," ")</f>
        <v xml:space="preserve"> </v>
      </c>
      <c r="Y9516" s="7">
        <f>P9516*A9516</f>
        <v>0</v>
      </c>
      <c r="Z9516" s="7">
        <v>182</v>
      </c>
      <c r="AA9516" s="7">
        <v>116</v>
      </c>
      <c r="AB9516" s="7">
        <v>25</v>
      </c>
    </row>
    <row r="9517" spans="2:28" ht="247.5" x14ac:dyDescent="0.2">
      <c r="B9517" s="7" t="s">
        <v>49035</v>
      </c>
      <c r="D9517" s="7" t="s">
        <v>49036</v>
      </c>
      <c r="E9517" s="7" t="s">
        <v>49037</v>
      </c>
      <c r="F9517" s="7" t="s">
        <v>49038</v>
      </c>
      <c r="G9517" s="7" t="s">
        <v>78</v>
      </c>
      <c r="H9517" s="7" t="s">
        <v>686</v>
      </c>
      <c r="I9517" s="49" t="s">
        <v>49039</v>
      </c>
      <c r="J9517" s="7" t="s">
        <v>49040</v>
      </c>
      <c r="K9517" s="42">
        <v>42909</v>
      </c>
      <c r="L9517" s="7" t="s">
        <v>35</v>
      </c>
      <c r="M9517" s="7">
        <v>240</v>
      </c>
      <c r="N9517" s="7">
        <v>10</v>
      </c>
      <c r="O9517" s="7">
        <v>544</v>
      </c>
      <c r="P9517" s="7">
        <v>0.27100000000000002</v>
      </c>
      <c r="Q9517" s="7" t="str">
        <f>CONCATENATE(Z9517,"х",AA9517,"х",AB9517)</f>
        <v>180х115х23</v>
      </c>
      <c r="R9517" s="7" t="s">
        <v>5356</v>
      </c>
      <c r="S9517" s="7">
        <v>3</v>
      </c>
      <c r="T9517" s="7" t="s">
        <v>47626</v>
      </c>
      <c r="U9517" s="7" t="s">
        <v>37</v>
      </c>
      <c r="V9517" s="7">
        <v>264312</v>
      </c>
      <c r="W9517" s="7">
        <f>A9517*M9517</f>
        <v>0</v>
      </c>
      <c r="X9517" s="7" t="str">
        <f>IF(A9517&gt;=1,1," ")</f>
        <v xml:space="preserve"> </v>
      </c>
      <c r="Y9517" s="7">
        <f>P9517*A9517</f>
        <v>0</v>
      </c>
      <c r="Z9517" s="7">
        <v>180</v>
      </c>
      <c r="AA9517" s="7">
        <v>115</v>
      </c>
      <c r="AB9517" s="7">
        <v>23</v>
      </c>
    </row>
    <row r="9518" spans="2:28" ht="101.25" x14ac:dyDescent="0.2">
      <c r="B9518" s="7" t="s">
        <v>49041</v>
      </c>
      <c r="D9518" s="7" t="s">
        <v>49042</v>
      </c>
      <c r="E9518" s="7" t="s">
        <v>10052</v>
      </c>
      <c r="F9518" s="7" t="s">
        <v>10058</v>
      </c>
      <c r="G9518" s="7" t="s">
        <v>63</v>
      </c>
      <c r="H9518" s="7" t="s">
        <v>271</v>
      </c>
      <c r="I9518" s="49" t="s">
        <v>30861</v>
      </c>
      <c r="J9518" s="7" t="s">
        <v>15118</v>
      </c>
      <c r="K9518" s="42">
        <v>44340</v>
      </c>
      <c r="L9518" s="7" t="s">
        <v>35</v>
      </c>
      <c r="M9518" s="7">
        <v>252</v>
      </c>
      <c r="N9518" s="7">
        <v>10</v>
      </c>
      <c r="O9518" s="7">
        <v>544</v>
      </c>
      <c r="P9518" s="7">
        <v>0.36</v>
      </c>
      <c r="Q9518" s="7" t="str">
        <f>CONCATENATE(Z9518,"х",AA9518,"х",AB9518)</f>
        <v>180х116х30</v>
      </c>
      <c r="R9518" s="7" t="s">
        <v>5356</v>
      </c>
      <c r="S9518" s="7">
        <v>3</v>
      </c>
      <c r="T9518" s="7" t="s">
        <v>47626</v>
      </c>
      <c r="U9518" s="7" t="s">
        <v>37</v>
      </c>
      <c r="V9518" s="7">
        <v>206365</v>
      </c>
      <c r="W9518" s="7">
        <f>A9518*M9518</f>
        <v>0</v>
      </c>
      <c r="X9518" s="7" t="str">
        <f>IF(A9518&gt;=1,1," ")</f>
        <v xml:space="preserve"> </v>
      </c>
      <c r="Y9518" s="7">
        <f>P9518*A9518</f>
        <v>0</v>
      </c>
      <c r="Z9518" s="7">
        <v>180</v>
      </c>
      <c r="AA9518" s="7">
        <v>116</v>
      </c>
      <c r="AB9518" s="7">
        <v>30</v>
      </c>
    </row>
    <row r="9519" spans="2:28" ht="202.5" x14ac:dyDescent="0.2">
      <c r="B9519" s="7" t="s">
        <v>49043</v>
      </c>
      <c r="D9519" s="7" t="s">
        <v>49044</v>
      </c>
      <c r="E9519" s="7" t="s">
        <v>49045</v>
      </c>
      <c r="F9519" s="7" t="s">
        <v>49046</v>
      </c>
      <c r="G9519" s="7" t="s">
        <v>78</v>
      </c>
      <c r="H9519" s="7" t="s">
        <v>3540</v>
      </c>
      <c r="I9519" s="49" t="s">
        <v>49047</v>
      </c>
      <c r="J9519" s="7" t="s">
        <v>49048</v>
      </c>
      <c r="K9519" s="42">
        <v>43070</v>
      </c>
      <c r="L9519" s="7" t="s">
        <v>35</v>
      </c>
      <c r="M9519" s="7">
        <v>288</v>
      </c>
      <c r="N9519" s="7">
        <v>10</v>
      </c>
      <c r="O9519" s="7">
        <v>704</v>
      </c>
      <c r="P9519" s="7">
        <v>0.34399999999999997</v>
      </c>
      <c r="Q9519" s="7" t="str">
        <f>CONCATENATE(Z9519,"х",AA9519,"х",AB9519)</f>
        <v>180х115х29</v>
      </c>
      <c r="R9519" s="7" t="s">
        <v>5356</v>
      </c>
      <c r="S9519" s="7">
        <v>3</v>
      </c>
      <c r="T9519" s="7" t="s">
        <v>47626</v>
      </c>
      <c r="U9519" s="7" t="s">
        <v>37</v>
      </c>
      <c r="V9519" s="7">
        <v>266294</v>
      </c>
      <c r="W9519" s="7">
        <f>A9519*M9519</f>
        <v>0</v>
      </c>
      <c r="X9519" s="7" t="str">
        <f>IF(A9519&gt;=1,1," ")</f>
        <v xml:space="preserve"> </v>
      </c>
      <c r="Y9519" s="7">
        <f>P9519*A9519</f>
        <v>0</v>
      </c>
      <c r="Z9519" s="7">
        <v>180</v>
      </c>
      <c r="AA9519" s="7">
        <v>115</v>
      </c>
      <c r="AB9519" s="7">
        <v>29</v>
      </c>
    </row>
    <row r="9520" spans="2:28" x14ac:dyDescent="0.2">
      <c r="B9520" s="7" t="s">
        <v>49049</v>
      </c>
      <c r="D9520" s="7" t="s">
        <v>49050</v>
      </c>
      <c r="E9520" s="7" t="s">
        <v>28298</v>
      </c>
      <c r="F9520" s="7" t="s">
        <v>49051</v>
      </c>
      <c r="G9520" s="7" t="s">
        <v>63</v>
      </c>
      <c r="H9520" s="7" t="s">
        <v>2871</v>
      </c>
      <c r="I9520" s="7" t="s">
        <v>49052</v>
      </c>
      <c r="J9520" s="7" t="s">
        <v>102</v>
      </c>
      <c r="K9520" s="42">
        <v>44440</v>
      </c>
      <c r="L9520" s="7" t="s">
        <v>35</v>
      </c>
      <c r="M9520" s="7">
        <v>174</v>
      </c>
      <c r="N9520" s="7">
        <v>10</v>
      </c>
      <c r="O9520" s="7">
        <v>320</v>
      </c>
      <c r="P9520" s="7">
        <v>0.20899999999999999</v>
      </c>
      <c r="Q9520" s="7" t="str">
        <f>CONCATENATE(Z9520,"х",AA9520,"х",AB9520)</f>
        <v>180х116х24</v>
      </c>
      <c r="R9520" s="7" t="s">
        <v>5356</v>
      </c>
      <c r="S9520" s="7">
        <v>3</v>
      </c>
      <c r="T9520" s="7" t="s">
        <v>47626</v>
      </c>
      <c r="U9520" s="7" t="s">
        <v>56</v>
      </c>
      <c r="V9520" s="7">
        <v>244626</v>
      </c>
      <c r="W9520" s="7">
        <f>A9520*M9520</f>
        <v>0</v>
      </c>
      <c r="X9520" s="7" t="str">
        <f>IF(A9520&gt;=1,1," ")</f>
        <v xml:space="preserve"> </v>
      </c>
      <c r="Y9520" s="7">
        <f>P9520*A9520</f>
        <v>0</v>
      </c>
      <c r="Z9520" s="7">
        <v>180</v>
      </c>
      <c r="AA9520" s="7">
        <v>116</v>
      </c>
      <c r="AB9520" s="7">
        <v>24</v>
      </c>
    </row>
    <row r="9521" spans="2:28" ht="157.5" x14ac:dyDescent="0.2">
      <c r="B9521" s="7" t="s">
        <v>49053</v>
      </c>
      <c r="D9521" s="7" t="s">
        <v>49054</v>
      </c>
      <c r="E9521" s="7" t="s">
        <v>3682</v>
      </c>
      <c r="F9521" s="7" t="s">
        <v>3683</v>
      </c>
      <c r="G9521" s="7" t="s">
        <v>63</v>
      </c>
      <c r="H9521" s="7" t="s">
        <v>686</v>
      </c>
      <c r="I9521" s="49" t="s">
        <v>3684</v>
      </c>
      <c r="J9521" s="7" t="s">
        <v>3685</v>
      </c>
      <c r="K9521" s="42">
        <v>42570</v>
      </c>
      <c r="L9521" s="7" t="s">
        <v>35</v>
      </c>
      <c r="M9521" s="7">
        <v>178.8</v>
      </c>
      <c r="N9521" s="7">
        <v>10</v>
      </c>
      <c r="O9521" s="7">
        <v>416</v>
      </c>
      <c r="P9521" s="7">
        <v>0.25</v>
      </c>
      <c r="Q9521" s="7" t="str">
        <f>CONCATENATE(Z9521,"х",AA9521,"х",AB9521)</f>
        <v>180х115х30</v>
      </c>
      <c r="R9521" s="7" t="s">
        <v>5356</v>
      </c>
      <c r="S9521" s="7">
        <v>3</v>
      </c>
      <c r="T9521" s="7" t="s">
        <v>47626</v>
      </c>
      <c r="U9521" s="7" t="s">
        <v>56</v>
      </c>
      <c r="V9521" s="7">
        <v>229900</v>
      </c>
      <c r="W9521" s="7">
        <f>A9521*M9521</f>
        <v>0</v>
      </c>
      <c r="X9521" s="7" t="str">
        <f>IF(A9521&gt;=1,1," ")</f>
        <v xml:space="preserve"> </v>
      </c>
      <c r="Y9521" s="7">
        <f>P9521*A9521</f>
        <v>0</v>
      </c>
      <c r="Z9521" s="7">
        <v>180</v>
      </c>
      <c r="AA9521" s="7">
        <v>115</v>
      </c>
      <c r="AB9521" s="7">
        <v>30</v>
      </c>
    </row>
    <row r="9522" spans="2:28" ht="112.5" x14ac:dyDescent="0.2">
      <c r="B9522" s="7" t="s">
        <v>49055</v>
      </c>
      <c r="D9522" s="7" t="s">
        <v>49056</v>
      </c>
      <c r="E9522" s="7" t="s">
        <v>3750</v>
      </c>
      <c r="F9522" s="7" t="s">
        <v>49057</v>
      </c>
      <c r="G9522" s="7" t="s">
        <v>878</v>
      </c>
      <c r="H9522" s="7" t="s">
        <v>686</v>
      </c>
      <c r="I9522" s="49" t="s">
        <v>49058</v>
      </c>
      <c r="J9522" s="7" t="s">
        <v>3753</v>
      </c>
      <c r="K9522" s="42">
        <v>42627</v>
      </c>
      <c r="L9522" s="7" t="s">
        <v>35</v>
      </c>
      <c r="M9522" s="7">
        <v>205.2</v>
      </c>
      <c r="N9522" s="7">
        <v>10</v>
      </c>
      <c r="O9522" s="7">
        <v>288</v>
      </c>
      <c r="P9522" s="7">
        <v>0.191</v>
      </c>
      <c r="Q9522" s="7" t="str">
        <f>CONCATENATE(Z9522,"х",AA9522,"х",AB9522)</f>
        <v>180х115х15</v>
      </c>
      <c r="R9522" s="7" t="s">
        <v>5356</v>
      </c>
      <c r="S9522" s="7">
        <v>3</v>
      </c>
      <c r="T9522" s="7" t="s">
        <v>47626</v>
      </c>
      <c r="U9522" s="7" t="s">
        <v>37</v>
      </c>
      <c r="V9522" s="7">
        <v>250946</v>
      </c>
      <c r="W9522" s="7">
        <f>A9522*M9522</f>
        <v>0</v>
      </c>
      <c r="X9522" s="7" t="str">
        <f>IF(A9522&gt;=1,1," ")</f>
        <v xml:space="preserve"> </v>
      </c>
      <c r="Y9522" s="7">
        <f>P9522*A9522</f>
        <v>0</v>
      </c>
      <c r="Z9522" s="7">
        <v>180</v>
      </c>
      <c r="AA9522" s="7">
        <v>115</v>
      </c>
      <c r="AB9522" s="7">
        <v>15</v>
      </c>
    </row>
    <row r="9523" spans="2:28" x14ac:dyDescent="0.2">
      <c r="B9523" s="7" t="s">
        <v>49059</v>
      </c>
      <c r="D9523" s="7" t="s">
        <v>49060</v>
      </c>
      <c r="E9523" s="7" t="s">
        <v>9378</v>
      </c>
      <c r="F9523" s="7" t="s">
        <v>10612</v>
      </c>
      <c r="G9523" s="7" t="s">
        <v>63</v>
      </c>
      <c r="H9523" s="7" t="s">
        <v>686</v>
      </c>
      <c r="I9523" s="7" t="s">
        <v>10613</v>
      </c>
      <c r="J9523" s="7" t="s">
        <v>10614</v>
      </c>
      <c r="K9523" s="42">
        <v>43580</v>
      </c>
      <c r="L9523" s="7" t="s">
        <v>35</v>
      </c>
      <c r="M9523" s="7">
        <v>166.8</v>
      </c>
      <c r="N9523" s="7">
        <v>10</v>
      </c>
      <c r="O9523" s="7">
        <v>416</v>
      </c>
      <c r="P9523" s="7">
        <v>0.255</v>
      </c>
      <c r="Q9523" s="7" t="str">
        <f>CONCATENATE(Z9523,"х",AA9523,"х",AB9523)</f>
        <v>180х116х29</v>
      </c>
      <c r="R9523" s="7" t="s">
        <v>5356</v>
      </c>
      <c r="S9523" s="7">
        <v>3</v>
      </c>
      <c r="T9523" s="7" t="s">
        <v>47626</v>
      </c>
      <c r="U9523" s="7" t="s">
        <v>37</v>
      </c>
      <c r="V9523" s="7">
        <v>256602</v>
      </c>
      <c r="W9523" s="7">
        <f>A9523*M9523</f>
        <v>0</v>
      </c>
      <c r="X9523" s="7" t="str">
        <f>IF(A9523&gt;=1,1," ")</f>
        <v xml:space="preserve"> </v>
      </c>
      <c r="Y9523" s="7">
        <f>P9523*A9523</f>
        <v>0</v>
      </c>
      <c r="Z9523" s="7">
        <v>180</v>
      </c>
      <c r="AA9523" s="7">
        <v>116</v>
      </c>
      <c r="AB9523" s="7">
        <v>29</v>
      </c>
    </row>
    <row r="9524" spans="2:28" ht="180" x14ac:dyDescent="0.2">
      <c r="B9524" s="7" t="s">
        <v>49061</v>
      </c>
      <c r="D9524" s="7" t="s">
        <v>49062</v>
      </c>
      <c r="E9524" s="7" t="s">
        <v>3842</v>
      </c>
      <c r="F9524" s="7" t="s">
        <v>49063</v>
      </c>
      <c r="G9524" s="7" t="s">
        <v>63</v>
      </c>
      <c r="H9524" s="7" t="s">
        <v>686</v>
      </c>
      <c r="I9524" s="49" t="s">
        <v>49064</v>
      </c>
      <c r="J9524" s="7" t="s">
        <v>49065</v>
      </c>
      <c r="K9524" s="42">
        <v>43497</v>
      </c>
      <c r="L9524" s="7" t="s">
        <v>35</v>
      </c>
      <c r="M9524" s="7">
        <v>213.6</v>
      </c>
      <c r="N9524" s="7">
        <v>10</v>
      </c>
      <c r="O9524" s="7">
        <v>256</v>
      </c>
      <c r="P9524" s="7">
        <v>0.17299999999999999</v>
      </c>
      <c r="Q9524" s="7" t="str">
        <f>CONCATENATE(Z9524,"х",AA9524,"х",AB9524)</f>
        <v>180х115х15</v>
      </c>
      <c r="R9524" s="7" t="s">
        <v>5356</v>
      </c>
      <c r="S9524" s="7">
        <v>3</v>
      </c>
      <c r="T9524" s="7" t="s">
        <v>47626</v>
      </c>
      <c r="U9524" s="7" t="s">
        <v>37</v>
      </c>
      <c r="V9524" s="7">
        <v>256358</v>
      </c>
      <c r="W9524" s="7">
        <f>A9524*M9524</f>
        <v>0</v>
      </c>
      <c r="X9524" s="7" t="str">
        <f>IF(A9524&gt;=1,1," ")</f>
        <v xml:space="preserve"> </v>
      </c>
      <c r="Y9524" s="7">
        <f>P9524*A9524</f>
        <v>0</v>
      </c>
      <c r="Z9524" s="7">
        <v>180</v>
      </c>
      <c r="AA9524" s="7">
        <v>115</v>
      </c>
      <c r="AB9524" s="7">
        <v>15</v>
      </c>
    </row>
    <row r="9525" spans="2:28" ht="101.25" x14ac:dyDescent="0.2">
      <c r="B9525" s="7" t="s">
        <v>49066</v>
      </c>
      <c r="D9525" s="7" t="s">
        <v>49067</v>
      </c>
      <c r="E9525" s="7" t="s">
        <v>7371</v>
      </c>
      <c r="F9525" s="7" t="s">
        <v>49068</v>
      </c>
      <c r="G9525" s="7" t="s">
        <v>63</v>
      </c>
      <c r="H9525" s="7" t="s">
        <v>686</v>
      </c>
      <c r="I9525" s="49" t="s">
        <v>49069</v>
      </c>
      <c r="J9525" s="7" t="s">
        <v>49070</v>
      </c>
      <c r="K9525" s="42">
        <v>44197</v>
      </c>
      <c r="L9525" s="7" t="s">
        <v>35</v>
      </c>
      <c r="M9525" s="7">
        <v>240</v>
      </c>
      <c r="N9525" s="7">
        <v>10</v>
      </c>
      <c r="O9525" s="7">
        <v>416</v>
      </c>
      <c r="P9525" s="7">
        <v>0.27</v>
      </c>
      <c r="Q9525" s="7" t="str">
        <f>CONCATENATE(Z9525,"х",AA9525,"х",AB9525)</f>
        <v>180х115х22</v>
      </c>
      <c r="R9525" s="7" t="s">
        <v>5356</v>
      </c>
      <c r="S9525" s="7">
        <v>3</v>
      </c>
      <c r="T9525" s="7" t="s">
        <v>47626</v>
      </c>
      <c r="U9525" s="7" t="s">
        <v>37</v>
      </c>
      <c r="V9525" s="7">
        <v>199635</v>
      </c>
      <c r="W9525" s="7">
        <f>A9525*M9525</f>
        <v>0</v>
      </c>
      <c r="X9525" s="7" t="str">
        <f>IF(A9525&gt;=1,1," ")</f>
        <v xml:space="preserve"> </v>
      </c>
      <c r="Y9525" s="7">
        <f>P9525*A9525</f>
        <v>0</v>
      </c>
      <c r="Z9525" s="7">
        <v>180</v>
      </c>
      <c r="AA9525" s="7">
        <v>115</v>
      </c>
      <c r="AB9525" s="7">
        <v>22</v>
      </c>
    </row>
    <row r="9526" spans="2:28" ht="78.75" x14ac:dyDescent="0.2">
      <c r="B9526" s="7" t="s">
        <v>49071</v>
      </c>
      <c r="D9526" s="7" t="s">
        <v>49072</v>
      </c>
      <c r="E9526" s="7" t="s">
        <v>698</v>
      </c>
      <c r="F9526" s="7" t="s">
        <v>3859</v>
      </c>
      <c r="G9526" s="7" t="s">
        <v>63</v>
      </c>
      <c r="H9526" s="7" t="s">
        <v>686</v>
      </c>
      <c r="I9526" s="49" t="s">
        <v>49073</v>
      </c>
      <c r="J9526" s="7" t="s">
        <v>3861</v>
      </c>
      <c r="K9526" s="42">
        <v>44151</v>
      </c>
      <c r="L9526" s="7" t="s">
        <v>35</v>
      </c>
      <c r="M9526" s="7">
        <v>264</v>
      </c>
      <c r="N9526" s="7">
        <v>10</v>
      </c>
      <c r="O9526" s="7">
        <v>480</v>
      </c>
      <c r="P9526" s="7">
        <v>0.30599999999999999</v>
      </c>
      <c r="Q9526" s="7" t="str">
        <f>CONCATENATE(Z9526,"х",AA9526,"х",AB9526)</f>
        <v>180х116х25</v>
      </c>
      <c r="R9526" s="7" t="s">
        <v>5356</v>
      </c>
      <c r="S9526" s="7">
        <v>3</v>
      </c>
      <c r="T9526" s="7" t="s">
        <v>47626</v>
      </c>
      <c r="U9526" s="7" t="s">
        <v>37</v>
      </c>
      <c r="V9526" s="7">
        <v>222959</v>
      </c>
      <c r="W9526" s="7">
        <f>A9526*M9526</f>
        <v>0</v>
      </c>
      <c r="X9526" s="7" t="str">
        <f>IF(A9526&gt;=1,1," ")</f>
        <v xml:space="preserve"> </v>
      </c>
      <c r="Y9526" s="7">
        <f>P9526*A9526</f>
        <v>0</v>
      </c>
      <c r="Z9526" s="7">
        <v>180</v>
      </c>
      <c r="AA9526" s="7">
        <v>116</v>
      </c>
      <c r="AB9526" s="7">
        <v>25</v>
      </c>
    </row>
    <row r="9527" spans="2:28" ht="157.5" x14ac:dyDescent="0.2">
      <c r="B9527" s="7" t="s">
        <v>49074</v>
      </c>
      <c r="D9527" s="7" t="s">
        <v>49075</v>
      </c>
      <c r="E9527" s="7" t="s">
        <v>22014</v>
      </c>
      <c r="F9527" s="7" t="s">
        <v>22062</v>
      </c>
      <c r="G9527" s="7" t="s">
        <v>63</v>
      </c>
      <c r="H9527" s="7" t="s">
        <v>249</v>
      </c>
      <c r="I9527" s="49" t="s">
        <v>30738</v>
      </c>
      <c r="J9527" s="7" t="s">
        <v>22064</v>
      </c>
      <c r="K9527" s="42">
        <v>44314</v>
      </c>
      <c r="L9527" s="7" t="s">
        <v>35</v>
      </c>
      <c r="M9527" s="7">
        <v>205.2</v>
      </c>
      <c r="N9527" s="7">
        <v>10</v>
      </c>
      <c r="O9527" s="7">
        <v>256</v>
      </c>
      <c r="P9527" s="7">
        <v>0.17</v>
      </c>
      <c r="Q9527" s="7" t="str">
        <f>CONCATENATE(Z9527,"х",AA9527,"х",AB9527)</f>
        <v>180х115х19</v>
      </c>
      <c r="R9527" s="7" t="s">
        <v>5356</v>
      </c>
      <c r="S9527" s="7">
        <v>3</v>
      </c>
      <c r="T9527" s="7" t="s">
        <v>47626</v>
      </c>
      <c r="U9527" s="7" t="s">
        <v>37</v>
      </c>
      <c r="V9527" s="7">
        <v>223684</v>
      </c>
      <c r="W9527" s="7">
        <f>A9527*M9527</f>
        <v>0</v>
      </c>
      <c r="X9527" s="7" t="str">
        <f>IF(A9527&gt;=1,1," ")</f>
        <v xml:space="preserve"> </v>
      </c>
      <c r="Y9527" s="7">
        <f>P9527*A9527</f>
        <v>0</v>
      </c>
      <c r="Z9527" s="7">
        <v>180</v>
      </c>
      <c r="AA9527" s="7">
        <v>115</v>
      </c>
      <c r="AB9527" s="7">
        <v>19</v>
      </c>
    </row>
    <row r="9528" spans="2:28" x14ac:dyDescent="0.2">
      <c r="B9528" s="7" t="s">
        <v>49076</v>
      </c>
      <c r="D9528" s="7" t="s">
        <v>49077</v>
      </c>
      <c r="E9528" s="7" t="s">
        <v>3785</v>
      </c>
      <c r="F9528" s="7" t="s">
        <v>39350</v>
      </c>
      <c r="G9528" s="7" t="s">
        <v>63</v>
      </c>
      <c r="H9528" s="7" t="s">
        <v>64</v>
      </c>
      <c r="I9528" s="7" t="s">
        <v>49078</v>
      </c>
      <c r="J9528" s="7" t="s">
        <v>19314</v>
      </c>
      <c r="K9528" s="42">
        <v>42604</v>
      </c>
      <c r="L9528" s="7" t="s">
        <v>35</v>
      </c>
      <c r="M9528" s="7">
        <v>213.6</v>
      </c>
      <c r="N9528" s="7">
        <v>10</v>
      </c>
      <c r="O9528" s="7">
        <v>608</v>
      </c>
      <c r="P9528" s="7">
        <v>0.30299999999999999</v>
      </c>
      <c r="Q9528" s="7" t="str">
        <f>CONCATENATE(Z9528,"х",AA9528,"х",AB9528)</f>
        <v>181х116х25</v>
      </c>
      <c r="R9528" s="7" t="s">
        <v>5356</v>
      </c>
      <c r="S9528" s="7">
        <v>3</v>
      </c>
      <c r="T9528" s="7" t="s">
        <v>47626</v>
      </c>
      <c r="U9528" s="7" t="s">
        <v>37</v>
      </c>
      <c r="V9528" s="7">
        <v>232034</v>
      </c>
      <c r="W9528" s="7">
        <f>A9528*M9528</f>
        <v>0</v>
      </c>
      <c r="X9528" s="7" t="str">
        <f>IF(A9528&gt;=1,1," ")</f>
        <v xml:space="preserve"> </v>
      </c>
      <c r="Y9528" s="7">
        <f>P9528*A9528</f>
        <v>0</v>
      </c>
      <c r="Z9528" s="7">
        <v>181</v>
      </c>
      <c r="AA9528" s="7">
        <v>116</v>
      </c>
      <c r="AB9528" s="7">
        <v>25</v>
      </c>
    </row>
    <row r="9529" spans="2:28" x14ac:dyDescent="0.2">
      <c r="B9529" s="7" t="s">
        <v>49079</v>
      </c>
      <c r="D9529" s="7" t="s">
        <v>49080</v>
      </c>
      <c r="E9529" s="7" t="s">
        <v>3750</v>
      </c>
      <c r="F9529" s="7" t="s">
        <v>49081</v>
      </c>
      <c r="G9529" s="7" t="s">
        <v>63</v>
      </c>
      <c r="H9529" s="7" t="s">
        <v>686</v>
      </c>
      <c r="I9529" s="7" t="s">
        <v>49082</v>
      </c>
      <c r="J9529" s="7" t="s">
        <v>3753</v>
      </c>
      <c r="K9529" s="42">
        <v>42627</v>
      </c>
      <c r="L9529" s="7" t="s">
        <v>35</v>
      </c>
      <c r="M9529" s="7">
        <v>196.8</v>
      </c>
      <c r="N9529" s="7">
        <v>10</v>
      </c>
      <c r="O9529" s="7">
        <v>224</v>
      </c>
      <c r="P9529" s="7">
        <v>0.154</v>
      </c>
      <c r="Q9529" s="7" t="str">
        <f>CONCATENATE(Z9529,"х",AA9529,"х",AB9529)</f>
        <v>180х115х14</v>
      </c>
      <c r="R9529" s="7" t="s">
        <v>5356</v>
      </c>
      <c r="S9529" s="7">
        <v>3</v>
      </c>
      <c r="T9529" s="7" t="s">
        <v>47626</v>
      </c>
      <c r="U9529" s="7" t="s">
        <v>37</v>
      </c>
      <c r="V9529" s="7">
        <v>245331</v>
      </c>
      <c r="W9529" s="7">
        <f>A9529*M9529</f>
        <v>0</v>
      </c>
      <c r="X9529" s="7" t="str">
        <f>IF(A9529&gt;=1,1," ")</f>
        <v xml:space="preserve"> </v>
      </c>
      <c r="Y9529" s="7">
        <f>P9529*A9529</f>
        <v>0</v>
      </c>
      <c r="Z9529" s="7">
        <v>180</v>
      </c>
      <c r="AA9529" s="7">
        <v>115</v>
      </c>
      <c r="AB9529" s="7">
        <v>14</v>
      </c>
    </row>
    <row r="9530" spans="2:28" x14ac:dyDescent="0.2">
      <c r="B9530" s="7" t="s">
        <v>49083</v>
      </c>
      <c r="D9530" s="7" t="s">
        <v>49084</v>
      </c>
      <c r="E9530" s="7" t="s">
        <v>48441</v>
      </c>
      <c r="F9530" s="7" t="s">
        <v>49085</v>
      </c>
      <c r="G9530" s="7" t="s">
        <v>63</v>
      </c>
      <c r="H9530" s="7" t="s">
        <v>385</v>
      </c>
      <c r="I9530" s="7" t="s">
        <v>49086</v>
      </c>
      <c r="J9530" s="7" t="s">
        <v>49087</v>
      </c>
      <c r="K9530" s="42">
        <v>43992</v>
      </c>
      <c r="L9530" s="7" t="s">
        <v>35</v>
      </c>
      <c r="M9530" s="7">
        <v>213.6</v>
      </c>
      <c r="N9530" s="7">
        <v>10</v>
      </c>
      <c r="O9530" s="7">
        <v>288</v>
      </c>
      <c r="P9530" s="7">
        <v>0.19600000000000001</v>
      </c>
      <c r="Q9530" s="7" t="str">
        <f>CONCATENATE(Z9530,"х",AA9530,"х",AB9530)</f>
        <v>180х115х15</v>
      </c>
      <c r="R9530" s="7" t="s">
        <v>5356</v>
      </c>
      <c r="S9530" s="7">
        <v>3</v>
      </c>
      <c r="T9530" s="7" t="s">
        <v>47626</v>
      </c>
      <c r="U9530" s="7" t="s">
        <v>37</v>
      </c>
      <c r="V9530" s="7">
        <v>266423</v>
      </c>
      <c r="W9530" s="7">
        <f>A9530*M9530</f>
        <v>0</v>
      </c>
      <c r="X9530" s="7" t="str">
        <f>IF(A9530&gt;=1,1," ")</f>
        <v xml:space="preserve"> </v>
      </c>
      <c r="Y9530" s="7">
        <f>P9530*A9530</f>
        <v>0</v>
      </c>
      <c r="Z9530" s="7">
        <v>180</v>
      </c>
      <c r="AA9530" s="7">
        <v>115</v>
      </c>
      <c r="AB9530" s="7">
        <v>15</v>
      </c>
    </row>
    <row r="9531" spans="2:28" ht="180" x14ac:dyDescent="0.2">
      <c r="B9531" s="7" t="s">
        <v>49088</v>
      </c>
      <c r="D9531" s="7" t="s">
        <v>49089</v>
      </c>
      <c r="E9531" s="7" t="s">
        <v>7371</v>
      </c>
      <c r="F9531" s="7" t="s">
        <v>49090</v>
      </c>
      <c r="G9531" s="7" t="s">
        <v>63</v>
      </c>
      <c r="H9531" s="7" t="s">
        <v>686</v>
      </c>
      <c r="I9531" s="49" t="s">
        <v>49091</v>
      </c>
      <c r="J9531" s="7" t="s">
        <v>49092</v>
      </c>
      <c r="K9531" s="42">
        <v>44197</v>
      </c>
      <c r="L9531" s="7" t="s">
        <v>35</v>
      </c>
      <c r="M9531" s="7">
        <v>240</v>
      </c>
      <c r="N9531" s="7">
        <v>10</v>
      </c>
      <c r="O9531" s="7">
        <v>416</v>
      </c>
      <c r="P9531" s="7">
        <v>0.25600000000000001</v>
      </c>
      <c r="Q9531" s="7" t="str">
        <f>CONCATENATE(Z9531,"х",AA9531,"х",AB9531)</f>
        <v>180х116х20</v>
      </c>
      <c r="R9531" s="7" t="s">
        <v>5356</v>
      </c>
      <c r="S9531" s="7">
        <v>3</v>
      </c>
      <c r="T9531" s="7" t="s">
        <v>47626</v>
      </c>
      <c r="U9531" s="7" t="s">
        <v>37</v>
      </c>
      <c r="V9531" s="7">
        <v>260501</v>
      </c>
      <c r="W9531" s="7">
        <f>A9531*M9531</f>
        <v>0</v>
      </c>
      <c r="X9531" s="7" t="str">
        <f>IF(A9531&gt;=1,1," ")</f>
        <v xml:space="preserve"> </v>
      </c>
      <c r="Y9531" s="7">
        <f>P9531*A9531</f>
        <v>0</v>
      </c>
      <c r="Z9531" s="7">
        <v>180</v>
      </c>
      <c r="AA9531" s="7">
        <v>116</v>
      </c>
      <c r="AB9531" s="7">
        <v>20</v>
      </c>
    </row>
    <row r="9532" spans="2:28" ht="157.5" x14ac:dyDescent="0.2">
      <c r="B9532" s="7" t="s">
        <v>49093</v>
      </c>
      <c r="D9532" s="7" t="s">
        <v>49094</v>
      </c>
      <c r="E9532" s="7" t="s">
        <v>698</v>
      </c>
      <c r="F9532" s="7" t="s">
        <v>49095</v>
      </c>
      <c r="G9532" s="7" t="s">
        <v>63</v>
      </c>
      <c r="H9532" s="7" t="s">
        <v>686</v>
      </c>
      <c r="I9532" s="49" t="s">
        <v>49096</v>
      </c>
      <c r="J9532" s="7" t="s">
        <v>3668</v>
      </c>
      <c r="K9532" s="42">
        <v>44151</v>
      </c>
      <c r="L9532" s="7" t="s">
        <v>35</v>
      </c>
      <c r="M9532" s="7">
        <v>223.2</v>
      </c>
      <c r="N9532" s="7">
        <v>10</v>
      </c>
      <c r="O9532" s="7">
        <v>320</v>
      </c>
      <c r="P9532" s="7">
        <v>0.19700000000000001</v>
      </c>
      <c r="Q9532" s="7" t="str">
        <f>CONCATENATE(Z9532,"х",AA9532,"х",AB9532)</f>
        <v>180х116х16</v>
      </c>
      <c r="R9532" s="7" t="s">
        <v>5356</v>
      </c>
      <c r="S9532" s="7">
        <v>3</v>
      </c>
      <c r="T9532" s="7" t="s">
        <v>47626</v>
      </c>
      <c r="U9532" s="7" t="s">
        <v>37</v>
      </c>
      <c r="V9532" s="7">
        <v>231107</v>
      </c>
      <c r="W9532" s="7">
        <f>A9532*M9532</f>
        <v>0</v>
      </c>
      <c r="X9532" s="7" t="str">
        <f>IF(A9532&gt;=1,1," ")</f>
        <v xml:space="preserve"> </v>
      </c>
      <c r="Y9532" s="7">
        <f>P9532*A9532</f>
        <v>0</v>
      </c>
      <c r="Z9532" s="7">
        <v>180</v>
      </c>
      <c r="AA9532" s="7">
        <v>116</v>
      </c>
      <c r="AB9532" s="7">
        <v>16</v>
      </c>
    </row>
    <row r="9533" spans="2:28" x14ac:dyDescent="0.2">
      <c r="B9533" s="7" t="s">
        <v>49097</v>
      </c>
      <c r="D9533" s="7" t="s">
        <v>49098</v>
      </c>
      <c r="E9533" s="7" t="s">
        <v>14767</v>
      </c>
      <c r="F9533" s="7" t="s">
        <v>49099</v>
      </c>
      <c r="G9533" s="7" t="s">
        <v>63</v>
      </c>
      <c r="H9533" s="7" t="s">
        <v>1238</v>
      </c>
      <c r="I9533" s="7" t="s">
        <v>49100</v>
      </c>
      <c r="J9533" s="7" t="s">
        <v>30716</v>
      </c>
      <c r="K9533" s="42">
        <v>44013</v>
      </c>
      <c r="L9533" s="7" t="s">
        <v>35</v>
      </c>
      <c r="M9533" s="7">
        <v>288</v>
      </c>
      <c r="N9533" s="7">
        <v>10</v>
      </c>
      <c r="O9533" s="7">
        <v>192</v>
      </c>
      <c r="P9533" s="7">
        <v>0.128</v>
      </c>
      <c r="Q9533" s="7" t="str">
        <f>CONCATENATE(Z9533,"х",AA9533,"х",AB9533)</f>
        <v>180х115х15</v>
      </c>
      <c r="R9533" s="7" t="s">
        <v>5356</v>
      </c>
      <c r="S9533" s="7">
        <v>3</v>
      </c>
      <c r="T9533" s="7" t="s">
        <v>47626</v>
      </c>
      <c r="U9533" s="7" t="s">
        <v>37</v>
      </c>
      <c r="V9533" s="7">
        <v>250058</v>
      </c>
      <c r="W9533" s="7">
        <f>A9533*M9533</f>
        <v>0</v>
      </c>
      <c r="X9533" s="7" t="str">
        <f>IF(A9533&gt;=1,1," ")</f>
        <v xml:space="preserve"> </v>
      </c>
      <c r="Y9533" s="7">
        <f>P9533*A9533</f>
        <v>0</v>
      </c>
      <c r="Z9533" s="7">
        <v>180</v>
      </c>
      <c r="AA9533" s="7">
        <v>115</v>
      </c>
      <c r="AB9533" s="7">
        <v>15</v>
      </c>
    </row>
    <row r="9534" spans="2:28" x14ac:dyDescent="0.2">
      <c r="B9534" s="7" t="s">
        <v>49101</v>
      </c>
      <c r="D9534" s="7" t="s">
        <v>49102</v>
      </c>
      <c r="E9534" s="7" t="s">
        <v>195</v>
      </c>
      <c r="F9534" s="7" t="s">
        <v>49103</v>
      </c>
      <c r="G9534" s="7" t="s">
        <v>63</v>
      </c>
      <c r="H9534" s="7" t="s">
        <v>686</v>
      </c>
      <c r="I9534" s="7" t="s">
        <v>49104</v>
      </c>
      <c r="J9534" s="7" t="s">
        <v>199</v>
      </c>
      <c r="K9534" s="42">
        <v>42684</v>
      </c>
      <c r="L9534" s="7" t="s">
        <v>35</v>
      </c>
      <c r="M9534" s="7">
        <v>231.6</v>
      </c>
      <c r="N9534" s="7">
        <v>10</v>
      </c>
      <c r="O9534" s="7">
        <v>384</v>
      </c>
      <c r="P9534" s="7">
        <v>0.23300000000000001</v>
      </c>
      <c r="Q9534" s="7" t="str">
        <f>CONCATENATE(Z9534,"х",AA9534,"х",AB9534)</f>
        <v>180х115х20</v>
      </c>
      <c r="R9534" s="7" t="s">
        <v>5356</v>
      </c>
      <c r="S9534" s="7">
        <v>3</v>
      </c>
      <c r="T9534" s="7" t="s">
        <v>47626</v>
      </c>
      <c r="U9534" s="7" t="s">
        <v>37</v>
      </c>
      <c r="V9534" s="7">
        <v>244577</v>
      </c>
      <c r="W9534" s="7">
        <f>A9534*M9534</f>
        <v>0</v>
      </c>
      <c r="X9534" s="7" t="str">
        <f>IF(A9534&gt;=1,1," ")</f>
        <v xml:space="preserve"> </v>
      </c>
      <c r="Y9534" s="7">
        <f>P9534*A9534</f>
        <v>0</v>
      </c>
      <c r="Z9534" s="7">
        <v>180</v>
      </c>
      <c r="AA9534" s="7">
        <v>115</v>
      </c>
      <c r="AB9534" s="7">
        <v>20</v>
      </c>
    </row>
    <row r="9535" spans="2:28" x14ac:dyDescent="0.2">
      <c r="B9535" s="7" t="s">
        <v>49105</v>
      </c>
      <c r="D9535" s="7" t="s">
        <v>49106</v>
      </c>
      <c r="E9535" s="7" t="s">
        <v>26890</v>
      </c>
      <c r="F9535" s="7" t="s">
        <v>43274</v>
      </c>
      <c r="G9535" s="7" t="s">
        <v>78</v>
      </c>
      <c r="H9535" s="7" t="s">
        <v>271</v>
      </c>
      <c r="I9535" s="7" t="s">
        <v>43275</v>
      </c>
      <c r="J9535" s="7" t="s">
        <v>43276</v>
      </c>
      <c r="K9535" s="42">
        <v>43920</v>
      </c>
      <c r="L9535" s="7" t="s">
        <v>35</v>
      </c>
      <c r="M9535" s="7">
        <v>288</v>
      </c>
      <c r="N9535" s="7">
        <v>10</v>
      </c>
      <c r="O9535" s="7">
        <v>576</v>
      </c>
      <c r="P9535" s="7">
        <v>0.28899999999999998</v>
      </c>
      <c r="Q9535" s="7" t="str">
        <f>CONCATENATE(Z9535,"х",AA9535,"х",AB9535)</f>
        <v>180х115х33</v>
      </c>
      <c r="R9535" s="7" t="s">
        <v>5356</v>
      </c>
      <c r="S9535" s="7">
        <v>3</v>
      </c>
      <c r="T9535" s="7" t="s">
        <v>47626</v>
      </c>
      <c r="U9535" s="7" t="s">
        <v>37</v>
      </c>
      <c r="V9535" s="7">
        <v>267289</v>
      </c>
      <c r="W9535" s="7">
        <f>A9535*M9535</f>
        <v>0</v>
      </c>
      <c r="X9535" s="7" t="str">
        <f>IF(A9535&gt;=1,1," ")</f>
        <v xml:space="preserve"> </v>
      </c>
      <c r="Y9535" s="7">
        <f>P9535*A9535</f>
        <v>0</v>
      </c>
      <c r="Z9535" s="7">
        <v>180</v>
      </c>
      <c r="AA9535" s="7">
        <v>115</v>
      </c>
      <c r="AB9535" s="7">
        <v>33</v>
      </c>
    </row>
    <row r="9536" spans="2:28" ht="281.25" x14ac:dyDescent="0.2">
      <c r="B9536" s="7" t="s">
        <v>49107</v>
      </c>
      <c r="D9536" s="7" t="s">
        <v>49108</v>
      </c>
      <c r="E9536" s="7" t="s">
        <v>7321</v>
      </c>
      <c r="F9536" s="7" t="s">
        <v>43509</v>
      </c>
      <c r="G9536" s="7" t="s">
        <v>63</v>
      </c>
      <c r="H9536" s="7" t="s">
        <v>686</v>
      </c>
      <c r="I9536" s="49" t="s">
        <v>49109</v>
      </c>
      <c r="J9536" s="7" t="s">
        <v>43511</v>
      </c>
      <c r="K9536" s="42">
        <v>43248</v>
      </c>
      <c r="L9536" s="7" t="s">
        <v>35</v>
      </c>
      <c r="M9536" s="7">
        <v>205.2</v>
      </c>
      <c r="N9536" s="7">
        <v>10</v>
      </c>
      <c r="O9536" s="7">
        <v>384</v>
      </c>
      <c r="P9536" s="7">
        <v>0.23300000000000001</v>
      </c>
      <c r="Q9536" s="7" t="str">
        <f>CONCATENATE(Z9536,"х",AA9536,"х",AB9536)</f>
        <v>181х116х26</v>
      </c>
      <c r="R9536" s="7" t="s">
        <v>5356</v>
      </c>
      <c r="S9536" s="7">
        <v>3</v>
      </c>
      <c r="T9536" s="7" t="s">
        <v>47626</v>
      </c>
      <c r="U9536" s="7" t="s">
        <v>37</v>
      </c>
      <c r="V9536" s="7">
        <v>269282</v>
      </c>
      <c r="W9536" s="7">
        <f>A9536*M9536</f>
        <v>0</v>
      </c>
      <c r="X9536" s="7" t="str">
        <f>IF(A9536&gt;=1,1," ")</f>
        <v xml:space="preserve"> </v>
      </c>
      <c r="Y9536" s="7">
        <f>P9536*A9536</f>
        <v>0</v>
      </c>
      <c r="Z9536" s="7">
        <v>181</v>
      </c>
      <c r="AA9536" s="7">
        <v>116</v>
      </c>
      <c r="AB9536" s="7">
        <v>26</v>
      </c>
    </row>
    <row r="9537" spans="2:28" ht="112.5" x14ac:dyDescent="0.2">
      <c r="B9537" s="7" t="s">
        <v>49110</v>
      </c>
      <c r="D9537" s="7" t="s">
        <v>49111</v>
      </c>
      <c r="E9537" s="7" t="s">
        <v>3824</v>
      </c>
      <c r="F9537" s="7" t="s">
        <v>30755</v>
      </c>
      <c r="G9537" s="7" t="s">
        <v>63</v>
      </c>
      <c r="H9537" s="7" t="s">
        <v>686</v>
      </c>
      <c r="I9537" s="49" t="s">
        <v>30756</v>
      </c>
      <c r="J9537" s="7" t="s">
        <v>3827</v>
      </c>
      <c r="K9537" s="42">
        <v>43270</v>
      </c>
      <c r="L9537" s="7" t="s">
        <v>35</v>
      </c>
      <c r="M9537" s="7">
        <v>223.2</v>
      </c>
      <c r="N9537" s="7">
        <v>10</v>
      </c>
      <c r="O9537" s="7">
        <v>320</v>
      </c>
      <c r="P9537" s="7">
        <v>0.216</v>
      </c>
      <c r="Q9537" s="7" t="str">
        <f>CONCATENATE(Z9537,"х",AA9537,"х",AB9537)</f>
        <v>180х117х17</v>
      </c>
      <c r="R9537" s="7" t="s">
        <v>5356</v>
      </c>
      <c r="S9537" s="7">
        <v>3</v>
      </c>
      <c r="T9537" s="7" t="s">
        <v>47626</v>
      </c>
      <c r="U9537" s="7" t="s">
        <v>56</v>
      </c>
      <c r="V9537" s="7">
        <v>199613</v>
      </c>
      <c r="W9537" s="7">
        <f>A9537*M9537</f>
        <v>0</v>
      </c>
      <c r="X9537" s="7" t="str">
        <f>IF(A9537&gt;=1,1," ")</f>
        <v xml:space="preserve"> </v>
      </c>
      <c r="Y9537" s="7">
        <f>P9537*A9537</f>
        <v>0</v>
      </c>
      <c r="Z9537" s="7">
        <v>180</v>
      </c>
      <c r="AA9537" s="7">
        <v>117</v>
      </c>
      <c r="AB9537" s="7">
        <v>17</v>
      </c>
    </row>
    <row r="9538" spans="2:28" x14ac:dyDescent="0.2">
      <c r="B9538" s="7" t="s">
        <v>49112</v>
      </c>
      <c r="D9538" s="7" t="s">
        <v>49113</v>
      </c>
      <c r="E9538" s="7" t="s">
        <v>7266</v>
      </c>
      <c r="F9538" s="7" t="s">
        <v>49114</v>
      </c>
      <c r="G9538" s="7" t="s">
        <v>815</v>
      </c>
      <c r="H9538" s="7" t="s">
        <v>686</v>
      </c>
      <c r="I9538" s="7" t="s">
        <v>49115</v>
      </c>
      <c r="J9538" s="7" t="s">
        <v>49116</v>
      </c>
      <c r="K9538" s="42">
        <v>42137</v>
      </c>
      <c r="L9538" s="7" t="s">
        <v>35</v>
      </c>
      <c r="M9538" s="7">
        <v>196.8</v>
      </c>
      <c r="N9538" s="7">
        <v>10</v>
      </c>
      <c r="O9538" s="7">
        <v>256</v>
      </c>
      <c r="P9538" s="7">
        <v>0.17399999999999999</v>
      </c>
      <c r="Q9538" s="7" t="str">
        <f>CONCATENATE(Z9538,"х",AA9538,"х",AB9538)</f>
        <v>180х115х13</v>
      </c>
      <c r="R9538" s="7" t="s">
        <v>5356</v>
      </c>
      <c r="S9538" s="7">
        <v>3</v>
      </c>
      <c r="T9538" s="7" t="s">
        <v>47626</v>
      </c>
      <c r="U9538" s="7" t="s">
        <v>37</v>
      </c>
      <c r="V9538" s="7">
        <v>252922</v>
      </c>
      <c r="W9538" s="7">
        <f>A9538*M9538</f>
        <v>0</v>
      </c>
      <c r="X9538" s="7" t="str">
        <f>IF(A9538&gt;=1,1," ")</f>
        <v xml:space="preserve"> </v>
      </c>
      <c r="Y9538" s="7">
        <f>P9538*A9538</f>
        <v>0</v>
      </c>
      <c r="Z9538" s="7">
        <v>180</v>
      </c>
      <c r="AA9538" s="7">
        <v>115</v>
      </c>
      <c r="AB9538" s="7">
        <v>13</v>
      </c>
    </row>
    <row r="9539" spans="2:28" x14ac:dyDescent="0.2">
      <c r="B9539" s="7" t="s">
        <v>49117</v>
      </c>
      <c r="D9539" s="7" t="s">
        <v>49118</v>
      </c>
      <c r="E9539" s="7" t="s">
        <v>2270</v>
      </c>
      <c r="F9539" s="7" t="s">
        <v>2293</v>
      </c>
      <c r="G9539" s="7" t="s">
        <v>78</v>
      </c>
      <c r="H9539" s="7" t="s">
        <v>1238</v>
      </c>
      <c r="I9539" s="7" t="s">
        <v>2294</v>
      </c>
      <c r="J9539" s="7" t="s">
        <v>2295</v>
      </c>
      <c r="K9539" s="42">
        <v>43768</v>
      </c>
      <c r="L9539" s="7" t="s">
        <v>35</v>
      </c>
      <c r="M9539" s="7">
        <v>196.8</v>
      </c>
      <c r="N9539" s="7">
        <v>10</v>
      </c>
      <c r="O9539" s="7">
        <v>224</v>
      </c>
      <c r="P9539" s="7">
        <v>0.161</v>
      </c>
      <c r="Q9539" s="7" t="str">
        <f>CONCATENATE(Z9539,"х",AA9539,"х",AB9539)</f>
        <v>180х115х15</v>
      </c>
      <c r="R9539" s="7" t="s">
        <v>5356</v>
      </c>
      <c r="S9539" s="7">
        <v>3</v>
      </c>
      <c r="T9539" s="7" t="s">
        <v>47626</v>
      </c>
      <c r="U9539" s="7" t="s">
        <v>37</v>
      </c>
      <c r="V9539" s="7">
        <v>252715</v>
      </c>
      <c r="W9539" s="7">
        <f>A9539*M9539</f>
        <v>0</v>
      </c>
      <c r="X9539" s="7" t="str">
        <f>IF(A9539&gt;=1,1," ")</f>
        <v xml:space="preserve"> </v>
      </c>
      <c r="Y9539" s="7">
        <f>P9539*A9539</f>
        <v>0</v>
      </c>
      <c r="Z9539" s="7">
        <v>180</v>
      </c>
      <c r="AA9539" s="7">
        <v>115</v>
      </c>
      <c r="AB9539" s="7">
        <v>15</v>
      </c>
    </row>
    <row r="9540" spans="2:28" ht="202.5" x14ac:dyDescent="0.2">
      <c r="B9540" s="7" t="s">
        <v>49119</v>
      </c>
      <c r="D9540" s="7" t="s">
        <v>49120</v>
      </c>
      <c r="E9540" s="7" t="s">
        <v>7365</v>
      </c>
      <c r="F9540" s="7" t="s">
        <v>49121</v>
      </c>
      <c r="G9540" s="7" t="s">
        <v>78</v>
      </c>
      <c r="H9540" s="7" t="s">
        <v>686</v>
      </c>
      <c r="I9540" s="49" t="s">
        <v>49122</v>
      </c>
      <c r="J9540" s="7" t="s">
        <v>49123</v>
      </c>
      <c r="K9540" s="42">
        <v>42794</v>
      </c>
      <c r="L9540" s="7" t="s">
        <v>35</v>
      </c>
      <c r="M9540" s="7">
        <v>205.2</v>
      </c>
      <c r="N9540" s="7">
        <v>10</v>
      </c>
      <c r="O9540" s="7">
        <v>288</v>
      </c>
      <c r="P9540" s="7">
        <v>0.19500000000000001</v>
      </c>
      <c r="Q9540" s="7" t="str">
        <f>CONCATENATE(Z9540,"х",AA9540,"х",AB9540)</f>
        <v>180х115х15</v>
      </c>
      <c r="R9540" s="7" t="s">
        <v>5356</v>
      </c>
      <c r="S9540" s="7">
        <v>3</v>
      </c>
      <c r="T9540" s="7" t="s">
        <v>47626</v>
      </c>
      <c r="U9540" s="7" t="s">
        <v>37</v>
      </c>
      <c r="V9540" s="7">
        <v>262108</v>
      </c>
      <c r="W9540" s="7">
        <f>A9540*M9540</f>
        <v>0</v>
      </c>
      <c r="X9540" s="7" t="str">
        <f>IF(A9540&gt;=1,1," ")</f>
        <v xml:space="preserve"> </v>
      </c>
      <c r="Y9540" s="7">
        <f>P9540*A9540</f>
        <v>0</v>
      </c>
      <c r="Z9540" s="7">
        <v>180</v>
      </c>
      <c r="AA9540" s="7">
        <v>115</v>
      </c>
      <c r="AB9540" s="7">
        <v>15</v>
      </c>
    </row>
    <row r="9541" spans="2:28" ht="191.25" x14ac:dyDescent="0.2">
      <c r="B9541" s="7" t="s">
        <v>49124</v>
      </c>
      <c r="D9541" s="7" t="s">
        <v>49125</v>
      </c>
      <c r="E9541" s="7" t="s">
        <v>3824</v>
      </c>
      <c r="F9541" s="7" t="s">
        <v>49126</v>
      </c>
      <c r="G9541" s="7" t="s">
        <v>78</v>
      </c>
      <c r="H9541" s="7" t="s">
        <v>686</v>
      </c>
      <c r="I9541" s="49" t="s">
        <v>49127</v>
      </c>
      <c r="J9541" s="7" t="s">
        <v>49128</v>
      </c>
      <c r="K9541" s="42">
        <v>43789</v>
      </c>
      <c r="L9541" s="7" t="s">
        <v>35</v>
      </c>
      <c r="M9541" s="7">
        <v>223.2</v>
      </c>
      <c r="N9541" s="7">
        <v>10</v>
      </c>
      <c r="O9541" s="7">
        <v>352</v>
      </c>
      <c r="P9541" s="7">
        <v>0.215</v>
      </c>
      <c r="Q9541" s="7" t="str">
        <f>CONCATENATE(Z9541,"х",AA9541,"х",AB9541)</f>
        <v>180х116х18</v>
      </c>
      <c r="R9541" s="7" t="s">
        <v>5356</v>
      </c>
      <c r="S9541" s="7">
        <v>3</v>
      </c>
      <c r="T9541" s="7" t="s">
        <v>47626</v>
      </c>
      <c r="U9541" s="7" t="s">
        <v>259</v>
      </c>
      <c r="V9541" s="7">
        <v>260281</v>
      </c>
      <c r="W9541" s="7">
        <f>A9541*M9541</f>
        <v>0</v>
      </c>
      <c r="X9541" s="7" t="str">
        <f>IF(A9541&gt;=1,1," ")</f>
        <v xml:space="preserve"> </v>
      </c>
      <c r="Y9541" s="7">
        <f>P9541*A9541</f>
        <v>0</v>
      </c>
      <c r="Z9541" s="7">
        <v>180</v>
      </c>
      <c r="AA9541" s="7">
        <v>116</v>
      </c>
      <c r="AB9541" s="7">
        <v>18</v>
      </c>
    </row>
    <row r="9542" spans="2:28" ht="236.25" x14ac:dyDescent="0.2">
      <c r="B9542" s="7" t="s">
        <v>49129</v>
      </c>
      <c r="D9542" s="7" t="s">
        <v>49130</v>
      </c>
      <c r="E9542" s="7" t="s">
        <v>49131</v>
      </c>
      <c r="F9542" s="7" t="s">
        <v>49132</v>
      </c>
      <c r="G9542" s="7" t="s">
        <v>63</v>
      </c>
      <c r="H9542" s="7" t="s">
        <v>464</v>
      </c>
      <c r="I9542" s="49" t="s">
        <v>49133</v>
      </c>
      <c r="J9542" s="7" t="s">
        <v>49134</v>
      </c>
      <c r="K9542" s="42">
        <v>43081</v>
      </c>
      <c r="L9542" s="7" t="s">
        <v>35</v>
      </c>
      <c r="M9542" s="7">
        <v>178.8</v>
      </c>
      <c r="N9542" s="7">
        <v>10</v>
      </c>
      <c r="O9542" s="7">
        <v>128</v>
      </c>
      <c r="P9542" s="7">
        <v>0.12</v>
      </c>
      <c r="Q9542" s="7" t="str">
        <f>CONCATENATE(Z9542,"х",AA9542,"х",AB9542)</f>
        <v>180х116х10</v>
      </c>
      <c r="R9542" s="7" t="s">
        <v>5356</v>
      </c>
      <c r="S9542" s="7">
        <v>3</v>
      </c>
      <c r="T9542" s="7" t="s">
        <v>47626</v>
      </c>
      <c r="U9542" s="7" t="s">
        <v>56</v>
      </c>
      <c r="V9542" s="7">
        <v>237417</v>
      </c>
      <c r="W9542" s="7">
        <f>A9542*M9542</f>
        <v>0</v>
      </c>
      <c r="X9542" s="7" t="str">
        <f>IF(A9542&gt;=1,1," ")</f>
        <v xml:space="preserve"> </v>
      </c>
      <c r="Y9542" s="7">
        <f>P9542*A9542</f>
        <v>0</v>
      </c>
      <c r="Z9542" s="7">
        <v>180</v>
      </c>
      <c r="AA9542" s="7">
        <v>116</v>
      </c>
      <c r="AB9542" s="7">
        <v>10</v>
      </c>
    </row>
    <row r="9543" spans="2:28" ht="191.25" x14ac:dyDescent="0.2">
      <c r="B9543" s="7" t="s">
        <v>49135</v>
      </c>
      <c r="D9543" s="7" t="s">
        <v>49136</v>
      </c>
      <c r="E9543" s="7" t="s">
        <v>7678</v>
      </c>
      <c r="F9543" s="7" t="s">
        <v>49137</v>
      </c>
      <c r="G9543" s="7" t="s">
        <v>815</v>
      </c>
      <c r="H9543" s="7" t="s">
        <v>64</v>
      </c>
      <c r="I9543" s="49" t="s">
        <v>49138</v>
      </c>
      <c r="J9543" s="7" t="s">
        <v>11270</v>
      </c>
      <c r="K9543" s="42">
        <v>43179</v>
      </c>
      <c r="L9543" s="7" t="s">
        <v>35</v>
      </c>
      <c r="M9543" s="7">
        <v>213.6</v>
      </c>
      <c r="N9543" s="7">
        <v>10</v>
      </c>
      <c r="O9543" s="7">
        <v>256</v>
      </c>
      <c r="P9543" s="7">
        <v>0.17299999999999999</v>
      </c>
      <c r="Q9543" s="7" t="str">
        <f>CONCATENATE(Z9543,"х",AA9543,"х",AB9543)</f>
        <v>180х115х13</v>
      </c>
      <c r="R9543" s="7" t="s">
        <v>5356</v>
      </c>
      <c r="S9543" s="7">
        <v>3</v>
      </c>
      <c r="T9543" s="7" t="s">
        <v>47626</v>
      </c>
      <c r="U9543" s="7" t="s">
        <v>56</v>
      </c>
      <c r="V9543" s="7">
        <v>251247</v>
      </c>
      <c r="W9543" s="7">
        <f>A9543*M9543</f>
        <v>0</v>
      </c>
      <c r="X9543" s="7" t="str">
        <f>IF(A9543&gt;=1,1," ")</f>
        <v xml:space="preserve"> </v>
      </c>
      <c r="Y9543" s="7">
        <f>P9543*A9543</f>
        <v>0</v>
      </c>
      <c r="Z9543" s="7">
        <v>180</v>
      </c>
      <c r="AA9543" s="7">
        <v>115</v>
      </c>
      <c r="AB9543" s="7">
        <v>13</v>
      </c>
    </row>
    <row r="9544" spans="2:28" x14ac:dyDescent="0.2">
      <c r="B9544" s="7" t="s">
        <v>49139</v>
      </c>
      <c r="D9544" s="7" t="s">
        <v>49140</v>
      </c>
      <c r="E9544" s="7" t="s">
        <v>3842</v>
      </c>
      <c r="F9544" s="7" t="s">
        <v>49141</v>
      </c>
      <c r="G9544" s="7" t="s">
        <v>78</v>
      </c>
      <c r="H9544" s="7" t="s">
        <v>686</v>
      </c>
      <c r="I9544" s="7" t="s">
        <v>49142</v>
      </c>
      <c r="J9544" s="7" t="s">
        <v>49143</v>
      </c>
      <c r="K9544" s="42">
        <v>43879</v>
      </c>
      <c r="L9544" s="7" t="s">
        <v>35</v>
      </c>
      <c r="M9544" s="7">
        <v>213.6</v>
      </c>
      <c r="N9544" s="7">
        <v>10</v>
      </c>
      <c r="O9544" s="7">
        <v>224</v>
      </c>
      <c r="P9544" s="7">
        <v>0.14599999999999999</v>
      </c>
      <c r="Q9544" s="7" t="str">
        <f>CONCATENATE(Z9544,"х",AA9544,"х",AB9544)</f>
        <v>180х115х13</v>
      </c>
      <c r="R9544" s="7" t="s">
        <v>5356</v>
      </c>
      <c r="S9544" s="7">
        <v>3</v>
      </c>
      <c r="T9544" s="7" t="s">
        <v>47626</v>
      </c>
      <c r="U9544" s="7" t="s">
        <v>37</v>
      </c>
      <c r="V9544" s="7">
        <v>264820</v>
      </c>
      <c r="W9544" s="7">
        <f>A9544*M9544</f>
        <v>0</v>
      </c>
      <c r="X9544" s="7" t="str">
        <f>IF(A9544&gt;=1,1," ")</f>
        <v xml:space="preserve"> </v>
      </c>
      <c r="Y9544" s="7">
        <f>P9544*A9544</f>
        <v>0</v>
      </c>
      <c r="Z9544" s="7">
        <v>180</v>
      </c>
      <c r="AA9544" s="7">
        <v>115</v>
      </c>
      <c r="AB9544" s="7">
        <v>13</v>
      </c>
    </row>
    <row r="9545" spans="2:28" x14ac:dyDescent="0.2">
      <c r="B9545" s="7" t="s">
        <v>49144</v>
      </c>
      <c r="D9545" s="7" t="s">
        <v>49145</v>
      </c>
      <c r="E9545" s="7" t="s">
        <v>49146</v>
      </c>
      <c r="F9545" s="7" t="s">
        <v>49147</v>
      </c>
      <c r="G9545" s="7" t="s">
        <v>878</v>
      </c>
      <c r="H9545" s="7" t="s">
        <v>686</v>
      </c>
      <c r="I9545" s="7" t="s">
        <v>49148</v>
      </c>
      <c r="J9545" s="7" t="s">
        <v>49149</v>
      </c>
      <c r="K9545" s="42">
        <v>43059</v>
      </c>
      <c r="L9545" s="7" t="s">
        <v>35</v>
      </c>
      <c r="M9545" s="7">
        <v>213.6</v>
      </c>
      <c r="N9545" s="7">
        <v>10</v>
      </c>
      <c r="O9545" s="7">
        <v>352</v>
      </c>
      <c r="P9545" s="7">
        <v>0.214</v>
      </c>
      <c r="Q9545" s="7" t="str">
        <f>CONCATENATE(Z9545,"х",AA9545,"х",AB9545)</f>
        <v>180х115х18</v>
      </c>
      <c r="R9545" s="7" t="s">
        <v>5356</v>
      </c>
      <c r="S9545" s="7">
        <v>3</v>
      </c>
      <c r="T9545" s="7" t="s">
        <v>47626</v>
      </c>
      <c r="U9545" s="7" t="s">
        <v>37</v>
      </c>
      <c r="V9545" s="7">
        <v>247399</v>
      </c>
      <c r="W9545" s="7">
        <f>A9545*M9545</f>
        <v>0</v>
      </c>
      <c r="X9545" s="7" t="str">
        <f>IF(A9545&gt;=1,1," ")</f>
        <v xml:space="preserve"> </v>
      </c>
      <c r="Y9545" s="7">
        <f>P9545*A9545</f>
        <v>0</v>
      </c>
      <c r="Z9545" s="7">
        <v>180</v>
      </c>
      <c r="AA9545" s="7">
        <v>115</v>
      </c>
      <c r="AB9545" s="7">
        <v>18</v>
      </c>
    </row>
    <row r="9546" spans="2:28" ht="112.5" x14ac:dyDescent="0.2">
      <c r="B9546" s="7" t="s">
        <v>49150</v>
      </c>
      <c r="D9546" s="7" t="s">
        <v>49151</v>
      </c>
      <c r="E9546" s="7" t="s">
        <v>3818</v>
      </c>
      <c r="F9546" s="7" t="s">
        <v>49152</v>
      </c>
      <c r="G9546" s="7" t="s">
        <v>78</v>
      </c>
      <c r="H9546" s="7" t="s">
        <v>686</v>
      </c>
      <c r="I9546" s="49" t="s">
        <v>49153</v>
      </c>
      <c r="J9546" s="7" t="s">
        <v>49154</v>
      </c>
      <c r="K9546" s="42">
        <v>43063</v>
      </c>
      <c r="L9546" s="7" t="s">
        <v>35</v>
      </c>
      <c r="M9546" s="7">
        <v>231.6</v>
      </c>
      <c r="N9546" s="7">
        <v>10</v>
      </c>
      <c r="O9546" s="7">
        <v>320</v>
      </c>
      <c r="P9546" s="7">
        <v>0.19700000000000001</v>
      </c>
      <c r="Q9546" s="7" t="str">
        <f>CONCATENATE(Z9546,"х",AA9546,"х",AB9546)</f>
        <v>180х115х15</v>
      </c>
      <c r="R9546" s="7" t="s">
        <v>5356</v>
      </c>
      <c r="S9546" s="7">
        <v>3</v>
      </c>
      <c r="T9546" s="7" t="s">
        <v>47626</v>
      </c>
      <c r="U9546" s="7" t="s">
        <v>37</v>
      </c>
      <c r="V9546" s="7">
        <v>258918</v>
      </c>
      <c r="W9546" s="7">
        <f>A9546*M9546</f>
        <v>0</v>
      </c>
      <c r="X9546" s="7" t="str">
        <f>IF(A9546&gt;=1,1," ")</f>
        <v xml:space="preserve"> </v>
      </c>
      <c r="Y9546" s="7">
        <f>P9546*A9546</f>
        <v>0</v>
      </c>
      <c r="Z9546" s="7">
        <v>180</v>
      </c>
      <c r="AA9546" s="7">
        <v>115</v>
      </c>
      <c r="AB9546" s="7">
        <v>15</v>
      </c>
    </row>
    <row r="9547" spans="2:28" x14ac:dyDescent="0.2">
      <c r="B9547" s="7" t="s">
        <v>49155</v>
      </c>
      <c r="C9547" s="7" t="s">
        <v>59</v>
      </c>
      <c r="D9547" s="7" t="s">
        <v>49156</v>
      </c>
      <c r="E9547" s="7" t="s">
        <v>48441</v>
      </c>
      <c r="F9547" s="7" t="s">
        <v>49157</v>
      </c>
      <c r="G9547" s="7" t="s">
        <v>78</v>
      </c>
      <c r="H9547" s="7" t="s">
        <v>64</v>
      </c>
      <c r="I9547" s="7" t="s">
        <v>49158</v>
      </c>
      <c r="J9547" s="7" t="s">
        <v>49159</v>
      </c>
      <c r="K9547" s="42">
        <v>43808</v>
      </c>
      <c r="L9547" s="7" t="s">
        <v>35</v>
      </c>
      <c r="M9547" s="7">
        <v>240</v>
      </c>
      <c r="N9547" s="7">
        <v>10</v>
      </c>
      <c r="O9547" s="7">
        <v>416</v>
      </c>
      <c r="P9547" s="7">
        <v>0.255</v>
      </c>
      <c r="Q9547" s="7" t="str">
        <f>CONCATENATE(Z9547,"х",AA9547,"х",AB9547)</f>
        <v>180х115х21</v>
      </c>
      <c r="R9547" s="7" t="s">
        <v>5356</v>
      </c>
      <c r="S9547" s="7">
        <v>3</v>
      </c>
      <c r="T9547" s="7" t="s">
        <v>47626</v>
      </c>
      <c r="U9547" s="7" t="s">
        <v>37</v>
      </c>
      <c r="V9547" s="7">
        <v>262724</v>
      </c>
      <c r="W9547" s="7">
        <f>A9547*M9547</f>
        <v>0</v>
      </c>
      <c r="X9547" s="7" t="str">
        <f>IF(A9547&gt;=1,1," ")</f>
        <v xml:space="preserve"> </v>
      </c>
      <c r="Y9547" s="7">
        <f>P9547*A9547</f>
        <v>0</v>
      </c>
      <c r="Z9547" s="7">
        <v>180</v>
      </c>
      <c r="AA9547" s="7">
        <v>115</v>
      </c>
      <c r="AB9547" s="7">
        <v>21</v>
      </c>
    </row>
    <row r="9548" spans="2:28" ht="202.5" x14ac:dyDescent="0.2">
      <c r="B9548" s="7" t="s">
        <v>49160</v>
      </c>
      <c r="D9548" s="7" t="s">
        <v>49161</v>
      </c>
      <c r="E9548" s="7" t="s">
        <v>47667</v>
      </c>
      <c r="F9548" s="7" t="s">
        <v>49162</v>
      </c>
      <c r="G9548" s="7" t="s">
        <v>78</v>
      </c>
      <c r="H9548" s="7" t="s">
        <v>686</v>
      </c>
      <c r="I9548" s="49" t="s">
        <v>49163</v>
      </c>
      <c r="J9548" s="7" t="s">
        <v>49164</v>
      </c>
      <c r="K9548" s="42">
        <v>43131</v>
      </c>
      <c r="L9548" s="7" t="s">
        <v>35</v>
      </c>
      <c r="M9548" s="7">
        <v>213.6</v>
      </c>
      <c r="N9548" s="7">
        <v>10</v>
      </c>
      <c r="O9548" s="7">
        <v>320</v>
      </c>
      <c r="P9548" s="7">
        <v>0.2</v>
      </c>
      <c r="Q9548" s="7" t="str">
        <f>CONCATENATE(Z9548,"х",AA9548,"х",AB9548)</f>
        <v>180х115х17</v>
      </c>
      <c r="R9548" s="7" t="s">
        <v>5356</v>
      </c>
      <c r="S9548" s="7">
        <v>3</v>
      </c>
      <c r="T9548" s="7" t="s">
        <v>47626</v>
      </c>
      <c r="U9548" s="7" t="s">
        <v>37</v>
      </c>
      <c r="V9548" s="7">
        <v>247143</v>
      </c>
      <c r="W9548" s="7">
        <f>A9548*M9548</f>
        <v>0</v>
      </c>
      <c r="X9548" s="7" t="str">
        <f>IF(A9548&gt;=1,1," ")</f>
        <v xml:space="preserve"> </v>
      </c>
      <c r="Y9548" s="7">
        <f>P9548*A9548</f>
        <v>0</v>
      </c>
      <c r="Z9548" s="7">
        <v>180</v>
      </c>
      <c r="AA9548" s="7">
        <v>115</v>
      </c>
      <c r="AB9548" s="7">
        <v>17</v>
      </c>
    </row>
    <row r="9549" spans="2:28" ht="135" x14ac:dyDescent="0.2">
      <c r="B9549" s="7" t="s">
        <v>49165</v>
      </c>
      <c r="C9549" s="7" t="s">
        <v>59</v>
      </c>
      <c r="D9549" s="7" t="s">
        <v>49166</v>
      </c>
      <c r="E9549" s="7" t="s">
        <v>49167</v>
      </c>
      <c r="F9549" s="7" t="s">
        <v>49168</v>
      </c>
      <c r="G9549" s="7" t="s">
        <v>63</v>
      </c>
      <c r="H9549" s="7" t="s">
        <v>2129</v>
      </c>
      <c r="I9549" s="49" t="s">
        <v>49169</v>
      </c>
      <c r="J9549" s="7" t="s">
        <v>49170</v>
      </c>
      <c r="K9549" s="42">
        <v>43693</v>
      </c>
      <c r="L9549" s="7" t="s">
        <v>35</v>
      </c>
      <c r="M9549" s="7">
        <v>196.8</v>
      </c>
      <c r="N9549" s="7">
        <v>10</v>
      </c>
      <c r="O9549" s="7">
        <v>160</v>
      </c>
      <c r="P9549" s="7">
        <v>0.14599999999999999</v>
      </c>
      <c r="Q9549" s="7" t="str">
        <f>CONCATENATE(Z9549,"х",AA9549,"х",AB9549)</f>
        <v>180х115х14</v>
      </c>
      <c r="R9549" s="7" t="s">
        <v>5356</v>
      </c>
      <c r="S9549" s="7">
        <v>3</v>
      </c>
      <c r="T9549" s="7" t="s">
        <v>47626</v>
      </c>
      <c r="U9549" s="7" t="s">
        <v>37</v>
      </c>
      <c r="V9549" s="7">
        <v>265930</v>
      </c>
      <c r="W9549" s="7">
        <f>A9549*M9549</f>
        <v>0</v>
      </c>
      <c r="X9549" s="7" t="str">
        <f>IF(A9549&gt;=1,1," ")</f>
        <v xml:space="preserve"> </v>
      </c>
      <c r="Y9549" s="7">
        <f>P9549*A9549</f>
        <v>0</v>
      </c>
      <c r="Z9549" s="7">
        <v>180</v>
      </c>
      <c r="AA9549" s="7">
        <v>115</v>
      </c>
      <c r="AB9549" s="7">
        <v>14</v>
      </c>
    </row>
    <row r="9550" spans="2:28" x14ac:dyDescent="0.2">
      <c r="B9550" s="7" t="s">
        <v>49171</v>
      </c>
      <c r="D9550" s="7" t="s">
        <v>49172</v>
      </c>
      <c r="E9550" s="7" t="s">
        <v>48555</v>
      </c>
      <c r="F9550" s="7" t="s">
        <v>49173</v>
      </c>
      <c r="G9550" s="7" t="s">
        <v>63</v>
      </c>
      <c r="H9550" s="7" t="s">
        <v>686</v>
      </c>
      <c r="I9550" s="7" t="s">
        <v>49174</v>
      </c>
      <c r="J9550" s="7" t="s">
        <v>49175</v>
      </c>
      <c r="K9550" s="42">
        <v>42452</v>
      </c>
      <c r="L9550" s="7" t="s">
        <v>35</v>
      </c>
      <c r="M9550" s="7">
        <v>188.4</v>
      </c>
      <c r="N9550" s="7">
        <v>10</v>
      </c>
      <c r="O9550" s="7">
        <v>224</v>
      </c>
      <c r="P9550" s="7">
        <v>0.16</v>
      </c>
      <c r="Q9550" s="7" t="str">
        <f>CONCATENATE(Z9550,"х",AA9550,"х",AB9550)</f>
        <v>182х116х18</v>
      </c>
      <c r="R9550" s="7" t="s">
        <v>5356</v>
      </c>
      <c r="S9550" s="7">
        <v>3</v>
      </c>
      <c r="T9550" s="7" t="s">
        <v>47626</v>
      </c>
      <c r="U9550" s="7" t="s">
        <v>56</v>
      </c>
      <c r="V9550" s="7">
        <v>227086</v>
      </c>
      <c r="W9550" s="7">
        <f>A9550*M9550</f>
        <v>0</v>
      </c>
      <c r="X9550" s="7" t="str">
        <f>IF(A9550&gt;=1,1," ")</f>
        <v xml:space="preserve"> </v>
      </c>
      <c r="Y9550" s="7">
        <f>P9550*A9550</f>
        <v>0</v>
      </c>
      <c r="Z9550" s="7">
        <v>182</v>
      </c>
      <c r="AA9550" s="7">
        <v>116</v>
      </c>
      <c r="AB9550" s="7">
        <v>18</v>
      </c>
    </row>
    <row r="9551" spans="2:28" ht="270" x14ac:dyDescent="0.2">
      <c r="B9551" s="7" t="s">
        <v>49176</v>
      </c>
      <c r="D9551" s="7" t="s">
        <v>49177</v>
      </c>
      <c r="E9551" s="7" t="s">
        <v>19501</v>
      </c>
      <c r="F9551" s="7" t="s">
        <v>49178</v>
      </c>
      <c r="G9551" s="7" t="s">
        <v>63</v>
      </c>
      <c r="H9551" s="7" t="s">
        <v>438</v>
      </c>
      <c r="I9551" s="49" t="s">
        <v>49179</v>
      </c>
      <c r="J9551" s="7" t="s">
        <v>49180</v>
      </c>
      <c r="K9551" s="42">
        <v>43644</v>
      </c>
      <c r="L9551" s="7" t="s">
        <v>35</v>
      </c>
      <c r="M9551" s="7">
        <v>223.2</v>
      </c>
      <c r="N9551" s="7">
        <v>10</v>
      </c>
      <c r="O9551" s="7">
        <v>288</v>
      </c>
      <c r="P9551" s="7">
        <v>0.192</v>
      </c>
      <c r="Q9551" s="7" t="str">
        <f>CONCATENATE(Z9551,"х",AA9551,"х",AB9551)</f>
        <v>180х115х16</v>
      </c>
      <c r="R9551" s="7" t="s">
        <v>5356</v>
      </c>
      <c r="S9551" s="7">
        <v>3</v>
      </c>
      <c r="T9551" s="7" t="s">
        <v>47626</v>
      </c>
      <c r="U9551" s="7" t="s">
        <v>37</v>
      </c>
      <c r="V9551" s="7">
        <v>269395</v>
      </c>
      <c r="W9551" s="7">
        <f>A9551*M9551</f>
        <v>0</v>
      </c>
      <c r="X9551" s="7" t="str">
        <f>IF(A9551&gt;=1,1," ")</f>
        <v xml:space="preserve"> </v>
      </c>
      <c r="Y9551" s="7">
        <f>P9551*A9551</f>
        <v>0</v>
      </c>
      <c r="Z9551" s="7">
        <v>180</v>
      </c>
      <c r="AA9551" s="7">
        <v>115</v>
      </c>
      <c r="AB9551" s="7">
        <v>16</v>
      </c>
    </row>
    <row r="9552" spans="2:28" ht="202.5" x14ac:dyDescent="0.2">
      <c r="B9552" s="7" t="s">
        <v>49181</v>
      </c>
      <c r="D9552" s="7" t="s">
        <v>49182</v>
      </c>
      <c r="E9552" s="7" t="s">
        <v>2089</v>
      </c>
      <c r="F9552" s="7" t="s">
        <v>17530</v>
      </c>
      <c r="G9552" s="7" t="s">
        <v>63</v>
      </c>
      <c r="H9552" s="7" t="s">
        <v>337</v>
      </c>
      <c r="I9552" s="49" t="s">
        <v>49183</v>
      </c>
      <c r="J9552" s="7" t="s">
        <v>2119</v>
      </c>
      <c r="K9552" s="42">
        <v>44337</v>
      </c>
      <c r="L9552" s="7" t="s">
        <v>35</v>
      </c>
      <c r="M9552" s="7">
        <v>264</v>
      </c>
      <c r="N9552" s="7">
        <v>10</v>
      </c>
      <c r="O9552" s="7">
        <v>480</v>
      </c>
      <c r="P9552" s="7">
        <v>0.29699999999999999</v>
      </c>
      <c r="Q9552" s="7" t="str">
        <f>CONCATENATE(Z9552,"х",AA9552,"х",AB9552)</f>
        <v>179х116х22</v>
      </c>
      <c r="R9552" s="7" t="s">
        <v>5356</v>
      </c>
      <c r="S9552" s="7">
        <v>3</v>
      </c>
      <c r="T9552" s="7" t="s">
        <v>47626</v>
      </c>
      <c r="U9552" s="7" t="s">
        <v>37</v>
      </c>
      <c r="V9552" s="7">
        <v>250476</v>
      </c>
      <c r="W9552" s="7">
        <f>A9552*M9552</f>
        <v>0</v>
      </c>
      <c r="X9552" s="7" t="str">
        <f>IF(A9552&gt;=1,1," ")</f>
        <v xml:space="preserve"> </v>
      </c>
      <c r="Y9552" s="7">
        <f>P9552*A9552</f>
        <v>0</v>
      </c>
      <c r="Z9552" s="7">
        <v>179</v>
      </c>
      <c r="AA9552" s="7">
        <v>116</v>
      </c>
      <c r="AB9552" s="7">
        <v>22</v>
      </c>
    </row>
    <row r="9553" spans="2:28" ht="191.25" x14ac:dyDescent="0.2">
      <c r="B9553" s="7" t="s">
        <v>49184</v>
      </c>
      <c r="D9553" s="7" t="s">
        <v>49185</v>
      </c>
      <c r="E9553" s="7" t="s">
        <v>7299</v>
      </c>
      <c r="F9553" s="7" t="s">
        <v>49186</v>
      </c>
      <c r="G9553" s="7" t="s">
        <v>63</v>
      </c>
      <c r="H9553" s="7" t="s">
        <v>686</v>
      </c>
      <c r="I9553" s="49" t="s">
        <v>49187</v>
      </c>
      <c r="J9553" s="7" t="s">
        <v>49188</v>
      </c>
      <c r="K9553" s="42">
        <v>44197</v>
      </c>
      <c r="L9553" s="7" t="s">
        <v>35</v>
      </c>
      <c r="M9553" s="7">
        <v>325.2</v>
      </c>
      <c r="N9553" s="7">
        <v>10</v>
      </c>
      <c r="O9553" s="7">
        <v>928</v>
      </c>
      <c r="P9553" s="7">
        <v>0.44700000000000001</v>
      </c>
      <c r="Q9553" s="7" t="str">
        <f>CONCATENATE(Z9553,"х",AA9553,"х",AB9553)</f>
        <v>181х117х37</v>
      </c>
      <c r="R9553" s="7" t="s">
        <v>5356</v>
      </c>
      <c r="S9553" s="7">
        <v>3</v>
      </c>
      <c r="T9553" s="7" t="s">
        <v>47626</v>
      </c>
      <c r="U9553" s="7" t="s">
        <v>37</v>
      </c>
      <c r="V9553" s="7">
        <v>221665</v>
      </c>
      <c r="W9553" s="7">
        <f>A9553*M9553</f>
        <v>0</v>
      </c>
      <c r="X9553" s="7" t="str">
        <f>IF(A9553&gt;=1,1," ")</f>
        <v xml:space="preserve"> </v>
      </c>
      <c r="Y9553" s="7">
        <f>P9553*A9553</f>
        <v>0</v>
      </c>
      <c r="Z9553" s="7">
        <v>181</v>
      </c>
      <c r="AA9553" s="7">
        <v>117</v>
      </c>
      <c r="AB9553" s="7">
        <v>37</v>
      </c>
    </row>
    <row r="9554" spans="2:28" x14ac:dyDescent="0.2">
      <c r="B9554" s="7" t="s">
        <v>49189</v>
      </c>
      <c r="D9554" s="7" t="s">
        <v>49190</v>
      </c>
      <c r="E9554" s="7" t="s">
        <v>2089</v>
      </c>
      <c r="F9554" s="7" t="s">
        <v>49191</v>
      </c>
      <c r="G9554" s="7" t="s">
        <v>63</v>
      </c>
      <c r="H9554" s="7" t="s">
        <v>337</v>
      </c>
      <c r="I9554" s="7" t="s">
        <v>30741</v>
      </c>
      <c r="J9554" s="7" t="s">
        <v>2119</v>
      </c>
      <c r="K9554" s="42">
        <v>44337</v>
      </c>
      <c r="L9554" s="7" t="s">
        <v>35</v>
      </c>
      <c r="M9554" s="7">
        <v>231.6</v>
      </c>
      <c r="N9554" s="7">
        <v>10</v>
      </c>
      <c r="O9554" s="7">
        <v>352</v>
      </c>
      <c r="P9554" s="7">
        <v>0.217</v>
      </c>
      <c r="Q9554" s="7" t="str">
        <f>CONCATENATE(Z9554,"х",AA9554,"х",AB9554)</f>
        <v>180х116х18</v>
      </c>
      <c r="R9554" s="7" t="s">
        <v>5356</v>
      </c>
      <c r="S9554" s="7">
        <v>3</v>
      </c>
      <c r="T9554" s="7" t="s">
        <v>47626</v>
      </c>
      <c r="U9554" s="7" t="s">
        <v>37</v>
      </c>
      <c r="V9554" s="7">
        <v>220021</v>
      </c>
      <c r="W9554" s="7">
        <f>A9554*M9554</f>
        <v>0</v>
      </c>
      <c r="X9554" s="7" t="str">
        <f>IF(A9554&gt;=1,1," ")</f>
        <v xml:space="preserve"> </v>
      </c>
      <c r="Y9554" s="7">
        <f>P9554*A9554</f>
        <v>0</v>
      </c>
      <c r="Z9554" s="7">
        <v>180</v>
      </c>
      <c r="AA9554" s="7">
        <v>116</v>
      </c>
      <c r="AB9554" s="7">
        <v>18</v>
      </c>
    </row>
    <row r="9555" spans="2:28" x14ac:dyDescent="0.2">
      <c r="B9555" s="7" t="s">
        <v>49192</v>
      </c>
      <c r="D9555" s="7" t="s">
        <v>49193</v>
      </c>
      <c r="E9555" s="7" t="s">
        <v>4878</v>
      </c>
      <c r="F9555" s="7" t="s">
        <v>5269</v>
      </c>
      <c r="G9555" s="7" t="s">
        <v>63</v>
      </c>
      <c r="H9555" s="7" t="s">
        <v>385</v>
      </c>
      <c r="I9555" s="7" t="s">
        <v>48666</v>
      </c>
      <c r="J9555" s="7" t="s">
        <v>5271</v>
      </c>
      <c r="K9555" s="42">
        <v>42643</v>
      </c>
      <c r="L9555" s="7" t="s">
        <v>35</v>
      </c>
      <c r="M9555" s="7">
        <v>252</v>
      </c>
      <c r="N9555" s="7">
        <v>10</v>
      </c>
      <c r="O9555" s="7">
        <v>448</v>
      </c>
      <c r="P9555" s="7">
        <v>0.223</v>
      </c>
      <c r="Q9555" s="7" t="str">
        <f>CONCATENATE(Z9555,"х",AA9555,"х",AB9555)</f>
        <v>181х114х28</v>
      </c>
      <c r="R9555" s="7" t="s">
        <v>5356</v>
      </c>
      <c r="S9555" s="7">
        <v>3</v>
      </c>
      <c r="T9555" s="7" t="s">
        <v>47626</v>
      </c>
      <c r="U9555" s="7" t="s">
        <v>215</v>
      </c>
      <c r="V9555" s="7">
        <v>259286</v>
      </c>
      <c r="W9555" s="7">
        <f>A9555*M9555</f>
        <v>0</v>
      </c>
      <c r="X9555" s="7" t="str">
        <f>IF(A9555&gt;=1,1," ")</f>
        <v xml:space="preserve"> </v>
      </c>
      <c r="Y9555" s="7">
        <f>P9555*A9555</f>
        <v>0</v>
      </c>
      <c r="Z9555" s="7">
        <v>181</v>
      </c>
      <c r="AA9555" s="7">
        <v>114</v>
      </c>
      <c r="AB9555" s="7">
        <v>28</v>
      </c>
    </row>
    <row r="9556" spans="2:28" x14ac:dyDescent="0.2">
      <c r="B9556" s="7" t="s">
        <v>49194</v>
      </c>
      <c r="D9556" s="7" t="s">
        <v>49195</v>
      </c>
      <c r="E9556" s="7" t="s">
        <v>7341</v>
      </c>
      <c r="F9556" s="7" t="s">
        <v>49196</v>
      </c>
      <c r="G9556" s="7" t="s">
        <v>63</v>
      </c>
      <c r="H9556" s="7" t="s">
        <v>686</v>
      </c>
      <c r="I9556" s="7" t="s">
        <v>49197</v>
      </c>
      <c r="J9556" s="7" t="s">
        <v>7344</v>
      </c>
      <c r="K9556" s="42">
        <v>44112</v>
      </c>
      <c r="L9556" s="7" t="s">
        <v>35</v>
      </c>
      <c r="M9556" s="7">
        <v>178.8</v>
      </c>
      <c r="N9556" s="7">
        <v>10</v>
      </c>
      <c r="O9556" s="7">
        <v>128</v>
      </c>
      <c r="P9556" s="7">
        <v>0.11899999999999999</v>
      </c>
      <c r="Q9556" s="7" t="str">
        <f>CONCATENATE(Z9556,"х",AA9556,"х",AB9556)</f>
        <v>180х116х11</v>
      </c>
      <c r="R9556" s="7" t="s">
        <v>5356</v>
      </c>
      <c r="S9556" s="7">
        <v>3</v>
      </c>
      <c r="T9556" s="7" t="s">
        <v>47626</v>
      </c>
      <c r="U9556" s="7" t="s">
        <v>37</v>
      </c>
      <c r="V9556" s="7">
        <v>270725</v>
      </c>
      <c r="W9556" s="7">
        <f>A9556*M9556</f>
        <v>0</v>
      </c>
      <c r="X9556" s="7" t="str">
        <f>IF(A9556&gt;=1,1," ")</f>
        <v xml:space="preserve"> </v>
      </c>
      <c r="Y9556" s="7">
        <f>P9556*A9556</f>
        <v>0</v>
      </c>
      <c r="Z9556" s="7">
        <v>180</v>
      </c>
      <c r="AA9556" s="7">
        <v>116</v>
      </c>
      <c r="AB9556" s="7">
        <v>11</v>
      </c>
    </row>
    <row r="9557" spans="2:28" ht="191.25" x14ac:dyDescent="0.2">
      <c r="B9557" s="7" t="s">
        <v>49198</v>
      </c>
      <c r="D9557" s="7" t="s">
        <v>49199</v>
      </c>
      <c r="E9557" s="7" t="s">
        <v>7678</v>
      </c>
      <c r="F9557" s="7" t="s">
        <v>49200</v>
      </c>
      <c r="G9557" s="7" t="s">
        <v>63</v>
      </c>
      <c r="H9557" s="7" t="s">
        <v>385</v>
      </c>
      <c r="I9557" s="49" t="s">
        <v>49201</v>
      </c>
      <c r="J9557" s="7" t="s">
        <v>49202</v>
      </c>
      <c r="K9557" s="42">
        <v>42781</v>
      </c>
      <c r="L9557" s="7" t="s">
        <v>35</v>
      </c>
      <c r="M9557" s="7">
        <v>252</v>
      </c>
      <c r="N9557" s="7">
        <v>10</v>
      </c>
      <c r="O9557" s="7">
        <v>496</v>
      </c>
      <c r="P9557" s="7">
        <v>0.30199999999999999</v>
      </c>
      <c r="Q9557" s="7" t="str">
        <f>CONCATENATE(Z9557,"х",AA9557,"х",AB9557)</f>
        <v>180х116х25</v>
      </c>
      <c r="R9557" s="7" t="s">
        <v>5356</v>
      </c>
      <c r="S9557" s="7">
        <v>3</v>
      </c>
      <c r="T9557" s="7" t="s">
        <v>47626</v>
      </c>
      <c r="U9557" s="7" t="s">
        <v>37</v>
      </c>
      <c r="V9557" s="7">
        <v>235625</v>
      </c>
      <c r="W9557" s="7">
        <f>A9557*M9557</f>
        <v>0</v>
      </c>
      <c r="X9557" s="7" t="str">
        <f>IF(A9557&gt;=1,1," ")</f>
        <v xml:space="preserve"> </v>
      </c>
      <c r="Y9557" s="7">
        <f>P9557*A9557</f>
        <v>0</v>
      </c>
      <c r="Z9557" s="7">
        <v>180</v>
      </c>
      <c r="AA9557" s="7">
        <v>116</v>
      </c>
      <c r="AB9557" s="7">
        <v>25</v>
      </c>
    </row>
    <row r="9558" spans="2:28" ht="236.25" x14ac:dyDescent="0.2">
      <c r="B9558" s="7" t="s">
        <v>49203</v>
      </c>
      <c r="D9558" s="7" t="s">
        <v>49204</v>
      </c>
      <c r="E9558" s="7" t="s">
        <v>10752</v>
      </c>
      <c r="F9558" s="7" t="s">
        <v>10753</v>
      </c>
      <c r="G9558" s="7" t="s">
        <v>63</v>
      </c>
      <c r="H9558" s="7" t="s">
        <v>686</v>
      </c>
      <c r="I9558" s="49" t="s">
        <v>10754</v>
      </c>
      <c r="J9558" s="7" t="s">
        <v>10755</v>
      </c>
      <c r="K9558" s="42">
        <v>44278</v>
      </c>
      <c r="L9558" s="7" t="s">
        <v>35</v>
      </c>
      <c r="M9558" s="7">
        <v>300</v>
      </c>
      <c r="N9558" s="7">
        <v>10</v>
      </c>
      <c r="O9558" s="7">
        <v>736</v>
      </c>
      <c r="P9558" s="7">
        <v>0.36099999999999999</v>
      </c>
      <c r="Q9558" s="7" t="str">
        <f>CONCATENATE(Z9558,"х",AA9558,"х",AB9558)</f>
        <v>180х116х31</v>
      </c>
      <c r="R9558" s="7" t="s">
        <v>5356</v>
      </c>
      <c r="S9558" s="7">
        <v>3</v>
      </c>
      <c r="T9558" s="7" t="s">
        <v>47626</v>
      </c>
      <c r="U9558" s="7" t="s">
        <v>37</v>
      </c>
      <c r="V9558" s="7">
        <v>221669</v>
      </c>
      <c r="W9558" s="7">
        <f>A9558*M9558</f>
        <v>0</v>
      </c>
      <c r="X9558" s="7" t="str">
        <f>IF(A9558&gt;=1,1," ")</f>
        <v xml:space="preserve"> </v>
      </c>
      <c r="Y9558" s="7">
        <f>P9558*A9558</f>
        <v>0</v>
      </c>
      <c r="Z9558" s="7">
        <v>180</v>
      </c>
      <c r="AA9558" s="7">
        <v>116</v>
      </c>
      <c r="AB9558" s="7">
        <v>31</v>
      </c>
    </row>
    <row r="9559" spans="2:28" ht="236.25" x14ac:dyDescent="0.2">
      <c r="B9559" s="7" t="s">
        <v>49205</v>
      </c>
      <c r="D9559" s="7" t="s">
        <v>49206</v>
      </c>
      <c r="E9559" s="7" t="s">
        <v>49207</v>
      </c>
      <c r="F9559" s="7" t="s">
        <v>49208</v>
      </c>
      <c r="G9559" s="7" t="s">
        <v>78</v>
      </c>
      <c r="H9559" s="7" t="s">
        <v>438</v>
      </c>
      <c r="I9559" s="49" t="s">
        <v>49209</v>
      </c>
      <c r="J9559" s="7" t="s">
        <v>49210</v>
      </c>
      <c r="K9559" s="42">
        <v>43528</v>
      </c>
      <c r="L9559" s="7" t="s">
        <v>35</v>
      </c>
      <c r="M9559" s="7">
        <v>213.6</v>
      </c>
      <c r="N9559" s="7">
        <v>10</v>
      </c>
      <c r="O9559" s="7">
        <v>320</v>
      </c>
      <c r="P9559" s="7">
        <v>0.19900000000000001</v>
      </c>
      <c r="Q9559" s="7" t="str">
        <f>CONCATENATE(Z9559,"х",AA9559,"х",AB9559)</f>
        <v>180х115х16</v>
      </c>
      <c r="R9559" s="7" t="s">
        <v>5356</v>
      </c>
      <c r="S9559" s="7">
        <v>3</v>
      </c>
      <c r="T9559" s="7" t="s">
        <v>47626</v>
      </c>
      <c r="U9559" s="7" t="s">
        <v>37</v>
      </c>
      <c r="V9559" s="7">
        <v>263811</v>
      </c>
      <c r="W9559" s="7">
        <f>A9559*M9559</f>
        <v>0</v>
      </c>
      <c r="X9559" s="7" t="str">
        <f>IF(A9559&gt;=1,1," ")</f>
        <v xml:space="preserve"> </v>
      </c>
      <c r="Y9559" s="7">
        <f>P9559*A9559</f>
        <v>0</v>
      </c>
      <c r="Z9559" s="7">
        <v>180</v>
      </c>
      <c r="AA9559" s="7">
        <v>115</v>
      </c>
      <c r="AB9559" s="7">
        <v>16</v>
      </c>
    </row>
    <row r="9560" spans="2:28" ht="270" x14ac:dyDescent="0.2">
      <c r="B9560" s="7" t="s">
        <v>49211</v>
      </c>
      <c r="D9560" s="7" t="s">
        <v>49212</v>
      </c>
      <c r="E9560" s="7" t="s">
        <v>3808</v>
      </c>
      <c r="F9560" s="7" t="s">
        <v>49213</v>
      </c>
      <c r="G9560" s="7" t="s">
        <v>78</v>
      </c>
      <c r="H9560" s="7" t="s">
        <v>686</v>
      </c>
      <c r="I9560" s="49" t="s">
        <v>49214</v>
      </c>
      <c r="J9560" s="7" t="s">
        <v>49215</v>
      </c>
      <c r="K9560" s="42">
        <v>43860</v>
      </c>
      <c r="L9560" s="7" t="s">
        <v>35</v>
      </c>
      <c r="M9560" s="7">
        <v>240</v>
      </c>
      <c r="N9560" s="7">
        <v>10</v>
      </c>
      <c r="O9560" s="7">
        <v>448</v>
      </c>
      <c r="P9560" s="7">
        <v>0.27500000000000002</v>
      </c>
      <c r="Q9560" s="7" t="str">
        <f>CONCATENATE(Z9560,"х",AA9560,"х",AB9560)</f>
        <v>180х115х22</v>
      </c>
      <c r="R9560" s="7" t="s">
        <v>5356</v>
      </c>
      <c r="S9560" s="7">
        <v>3</v>
      </c>
      <c r="T9560" s="7" t="s">
        <v>47626</v>
      </c>
      <c r="U9560" s="7" t="s">
        <v>37</v>
      </c>
      <c r="V9560" s="7">
        <v>256204</v>
      </c>
      <c r="W9560" s="7">
        <f>A9560*M9560</f>
        <v>0</v>
      </c>
      <c r="X9560" s="7" t="str">
        <f>IF(A9560&gt;=1,1," ")</f>
        <v xml:space="preserve"> </v>
      </c>
      <c r="Y9560" s="7">
        <f>P9560*A9560</f>
        <v>0</v>
      </c>
      <c r="Z9560" s="7">
        <v>180</v>
      </c>
      <c r="AA9560" s="7">
        <v>115</v>
      </c>
      <c r="AB9560" s="7">
        <v>22</v>
      </c>
    </row>
    <row r="9561" spans="2:28" ht="168.75" x14ac:dyDescent="0.2">
      <c r="B9561" s="7" t="s">
        <v>49216</v>
      </c>
      <c r="D9561" s="7" t="s">
        <v>49217</v>
      </c>
      <c r="E9561" s="7" t="s">
        <v>49218</v>
      </c>
      <c r="F9561" s="7" t="s">
        <v>49219</v>
      </c>
      <c r="G9561" s="7" t="s">
        <v>63</v>
      </c>
      <c r="H9561" s="7" t="s">
        <v>686</v>
      </c>
      <c r="I9561" s="49" t="s">
        <v>49220</v>
      </c>
      <c r="J9561" s="7" t="s">
        <v>49221</v>
      </c>
      <c r="K9561" s="42">
        <v>43446</v>
      </c>
      <c r="L9561" s="7" t="s">
        <v>35</v>
      </c>
      <c r="M9561" s="7">
        <v>205.2</v>
      </c>
      <c r="N9561" s="7">
        <v>10</v>
      </c>
      <c r="O9561" s="7">
        <v>256</v>
      </c>
      <c r="P9561" s="7">
        <v>0.17399999999999999</v>
      </c>
      <c r="Q9561" s="7" t="str">
        <f>CONCATENATE(Z9561,"х",AA9561,"х",AB9561)</f>
        <v>180х115х15</v>
      </c>
      <c r="R9561" s="7" t="s">
        <v>5356</v>
      </c>
      <c r="S9561" s="7">
        <v>3</v>
      </c>
      <c r="T9561" s="7" t="s">
        <v>47626</v>
      </c>
      <c r="U9561" s="7" t="s">
        <v>37</v>
      </c>
      <c r="V9561" s="7">
        <v>267596</v>
      </c>
      <c r="W9561" s="7">
        <f>A9561*M9561</f>
        <v>0</v>
      </c>
      <c r="X9561" s="7" t="str">
        <f>IF(A9561&gt;=1,1," ")</f>
        <v xml:space="preserve"> </v>
      </c>
      <c r="Y9561" s="7">
        <f>P9561*A9561</f>
        <v>0</v>
      </c>
      <c r="Z9561" s="7">
        <v>180</v>
      </c>
      <c r="AA9561" s="7">
        <v>115</v>
      </c>
      <c r="AB9561" s="7">
        <v>15</v>
      </c>
    </row>
    <row r="9562" spans="2:28" ht="123.75" x14ac:dyDescent="0.2">
      <c r="B9562" s="7" t="s">
        <v>49222</v>
      </c>
      <c r="D9562" s="7" t="s">
        <v>49223</v>
      </c>
      <c r="E9562" s="7" t="s">
        <v>3785</v>
      </c>
      <c r="F9562" s="7" t="s">
        <v>30770</v>
      </c>
      <c r="G9562" s="7" t="s">
        <v>63</v>
      </c>
      <c r="H9562" s="7" t="s">
        <v>385</v>
      </c>
      <c r="I9562" s="49" t="s">
        <v>30771</v>
      </c>
      <c r="J9562" s="7" t="s">
        <v>30772</v>
      </c>
      <c r="K9562" s="42">
        <v>42675</v>
      </c>
      <c r="L9562" s="7" t="s">
        <v>35</v>
      </c>
      <c r="M9562" s="7">
        <v>205.2</v>
      </c>
      <c r="N9562" s="7">
        <v>10</v>
      </c>
      <c r="O9562" s="7">
        <v>608</v>
      </c>
      <c r="P9562" s="7">
        <v>0.3</v>
      </c>
      <c r="Q9562" s="7" t="str">
        <f>CONCATENATE(Z9562,"х",AA9562,"х",AB9562)</f>
        <v>181х116х26</v>
      </c>
      <c r="R9562" s="7" t="s">
        <v>5356</v>
      </c>
      <c r="S9562" s="7">
        <v>3</v>
      </c>
      <c r="T9562" s="7" t="s">
        <v>47626</v>
      </c>
      <c r="U9562" s="7" t="s">
        <v>37</v>
      </c>
      <c r="V9562" s="7">
        <v>246087</v>
      </c>
      <c r="W9562" s="7">
        <f>A9562*M9562</f>
        <v>0</v>
      </c>
      <c r="X9562" s="7" t="str">
        <f>IF(A9562&gt;=1,1," ")</f>
        <v xml:space="preserve"> </v>
      </c>
      <c r="Y9562" s="7">
        <f>P9562*A9562</f>
        <v>0</v>
      </c>
      <c r="Z9562" s="7">
        <v>181</v>
      </c>
      <c r="AA9562" s="7">
        <v>116</v>
      </c>
      <c r="AB9562" s="7">
        <v>26</v>
      </c>
    </row>
    <row r="9563" spans="2:28" ht="270" x14ac:dyDescent="0.2">
      <c r="B9563" s="7" t="s">
        <v>49224</v>
      </c>
      <c r="D9563" s="7" t="s">
        <v>49225</v>
      </c>
      <c r="E9563" s="7" t="s">
        <v>49226</v>
      </c>
      <c r="F9563" s="7" t="s">
        <v>49227</v>
      </c>
      <c r="G9563" s="7" t="s">
        <v>78</v>
      </c>
      <c r="H9563" s="7" t="s">
        <v>171</v>
      </c>
      <c r="I9563" s="49" t="s">
        <v>49228</v>
      </c>
      <c r="J9563" s="7" t="s">
        <v>49229</v>
      </c>
      <c r="K9563" s="42">
        <v>43774</v>
      </c>
      <c r="L9563" s="7" t="s">
        <v>35</v>
      </c>
      <c r="M9563" s="7">
        <v>205.2</v>
      </c>
      <c r="N9563" s="7">
        <v>10</v>
      </c>
      <c r="O9563" s="7">
        <v>256</v>
      </c>
      <c r="P9563" s="7">
        <v>0.17</v>
      </c>
      <c r="Q9563" s="7" t="str">
        <f>CONCATENATE(Z9563,"х",AA9563,"х",AB9563)</f>
        <v>180х117х14</v>
      </c>
      <c r="R9563" s="7" t="s">
        <v>5356</v>
      </c>
      <c r="S9563" s="7">
        <v>3</v>
      </c>
      <c r="T9563" s="7" t="s">
        <v>47626</v>
      </c>
      <c r="U9563" s="7" t="s">
        <v>37</v>
      </c>
      <c r="V9563" s="7">
        <v>259001</v>
      </c>
      <c r="W9563" s="7">
        <f>A9563*M9563</f>
        <v>0</v>
      </c>
      <c r="X9563" s="7" t="str">
        <f>IF(A9563&gt;=1,1," ")</f>
        <v xml:space="preserve"> </v>
      </c>
      <c r="Y9563" s="7">
        <f>P9563*A9563</f>
        <v>0</v>
      </c>
      <c r="Z9563" s="7">
        <v>180</v>
      </c>
      <c r="AA9563" s="7">
        <v>117</v>
      </c>
      <c r="AB9563" s="7">
        <v>14</v>
      </c>
    </row>
    <row r="9564" spans="2:28" ht="258.75" x14ac:dyDescent="0.2">
      <c r="B9564" s="7" t="s">
        <v>49230</v>
      </c>
      <c r="D9564" s="7" t="s">
        <v>49231</v>
      </c>
      <c r="E9564" s="7" t="s">
        <v>8079</v>
      </c>
      <c r="F9564" s="7" t="s">
        <v>49232</v>
      </c>
      <c r="G9564" s="7" t="s">
        <v>63</v>
      </c>
      <c r="H9564" s="7" t="s">
        <v>385</v>
      </c>
      <c r="I9564" s="49" t="s">
        <v>49233</v>
      </c>
      <c r="J9564" s="7" t="s">
        <v>49234</v>
      </c>
      <c r="K9564" s="42">
        <v>42663</v>
      </c>
      <c r="L9564" s="7" t="s">
        <v>35</v>
      </c>
      <c r="M9564" s="7">
        <v>213.6</v>
      </c>
      <c r="N9564" s="7">
        <v>10</v>
      </c>
      <c r="O9564" s="7">
        <v>288</v>
      </c>
      <c r="P9564" s="7">
        <v>0.19500000000000001</v>
      </c>
      <c r="Q9564" s="7" t="str">
        <f>CONCATENATE(Z9564,"х",AA9564,"х",AB9564)</f>
        <v>180х115х16</v>
      </c>
      <c r="R9564" s="7" t="s">
        <v>5356</v>
      </c>
      <c r="S9564" s="7">
        <v>3</v>
      </c>
      <c r="T9564" s="7" t="s">
        <v>47626</v>
      </c>
      <c r="U9564" s="7" t="s">
        <v>37</v>
      </c>
      <c r="V9564" s="7">
        <v>229967</v>
      </c>
      <c r="W9564" s="7">
        <f>A9564*M9564</f>
        <v>0</v>
      </c>
      <c r="X9564" s="7" t="str">
        <f>IF(A9564&gt;=1,1," ")</f>
        <v xml:space="preserve"> </v>
      </c>
      <c r="Y9564" s="7">
        <f>P9564*A9564</f>
        <v>0</v>
      </c>
      <c r="Z9564" s="7">
        <v>180</v>
      </c>
      <c r="AA9564" s="7">
        <v>115</v>
      </c>
      <c r="AB9564" s="7">
        <v>16</v>
      </c>
    </row>
    <row r="9565" spans="2:28" ht="225" x14ac:dyDescent="0.2">
      <c r="B9565" s="7" t="s">
        <v>49235</v>
      </c>
      <c r="D9565" s="7" t="s">
        <v>49236</v>
      </c>
      <c r="E9565" s="7" t="s">
        <v>7341</v>
      </c>
      <c r="F9565" s="7" t="s">
        <v>49237</v>
      </c>
      <c r="G9565" s="7" t="s">
        <v>63</v>
      </c>
      <c r="H9565" s="7" t="s">
        <v>686</v>
      </c>
      <c r="I9565" s="49" t="s">
        <v>49238</v>
      </c>
      <c r="J9565" s="7" t="s">
        <v>7344</v>
      </c>
      <c r="K9565" s="42">
        <v>44112</v>
      </c>
      <c r="L9565" s="7" t="s">
        <v>35</v>
      </c>
      <c r="M9565" s="7">
        <v>213.6</v>
      </c>
      <c r="N9565" s="7">
        <v>10</v>
      </c>
      <c r="O9565" s="7">
        <v>320</v>
      </c>
      <c r="P9565" s="7">
        <v>0.2</v>
      </c>
      <c r="Q9565" s="7" t="str">
        <f>CONCATENATE(Z9565,"х",AA9565,"х",AB9565)</f>
        <v>180х115х16</v>
      </c>
      <c r="R9565" s="7" t="s">
        <v>5356</v>
      </c>
      <c r="S9565" s="7">
        <v>3</v>
      </c>
      <c r="T9565" s="7" t="s">
        <v>47626</v>
      </c>
      <c r="U9565" s="7" t="s">
        <v>37</v>
      </c>
      <c r="V9565" s="7">
        <v>268400</v>
      </c>
      <c r="W9565" s="7">
        <f>A9565*M9565</f>
        <v>0</v>
      </c>
      <c r="X9565" s="7" t="str">
        <f>IF(A9565&gt;=1,1," ")</f>
        <v xml:space="preserve"> </v>
      </c>
      <c r="Y9565" s="7">
        <f>P9565*A9565</f>
        <v>0</v>
      </c>
      <c r="Z9565" s="7">
        <v>180</v>
      </c>
      <c r="AA9565" s="7">
        <v>115</v>
      </c>
      <c r="AB9565" s="7">
        <v>16</v>
      </c>
    </row>
    <row r="9566" spans="2:28" ht="112.5" x14ac:dyDescent="0.2">
      <c r="B9566" s="7" t="s">
        <v>49239</v>
      </c>
      <c r="D9566" s="7" t="s">
        <v>49240</v>
      </c>
      <c r="E9566" s="7" t="s">
        <v>14767</v>
      </c>
      <c r="F9566" s="7" t="s">
        <v>27520</v>
      </c>
      <c r="G9566" s="7" t="s">
        <v>63</v>
      </c>
      <c r="H9566" s="7" t="s">
        <v>1238</v>
      </c>
      <c r="I9566" s="49" t="s">
        <v>43395</v>
      </c>
      <c r="J9566" s="7" t="s">
        <v>43396</v>
      </c>
      <c r="K9566" s="42">
        <v>43709</v>
      </c>
      <c r="L9566" s="7" t="s">
        <v>35</v>
      </c>
      <c r="M9566" s="7">
        <v>312</v>
      </c>
      <c r="N9566" s="7">
        <v>10</v>
      </c>
      <c r="O9566" s="7">
        <v>352</v>
      </c>
      <c r="P9566" s="7">
        <v>0.23</v>
      </c>
      <c r="Q9566" s="7" t="str">
        <f>CONCATENATE(Z9566,"х",AA9566,"х",AB9566)</f>
        <v>180х115х25</v>
      </c>
      <c r="R9566" s="7" t="s">
        <v>5356</v>
      </c>
      <c r="S9566" s="7">
        <v>3</v>
      </c>
      <c r="T9566" s="7" t="s">
        <v>47626</v>
      </c>
      <c r="U9566" s="7" t="s">
        <v>259</v>
      </c>
      <c r="V9566" s="7">
        <v>250519</v>
      </c>
      <c r="W9566" s="7">
        <f>A9566*M9566</f>
        <v>0</v>
      </c>
      <c r="X9566" s="7" t="str">
        <f>IF(A9566&gt;=1,1," ")</f>
        <v xml:space="preserve"> </v>
      </c>
      <c r="Y9566" s="7">
        <f>P9566*A9566</f>
        <v>0</v>
      </c>
      <c r="Z9566" s="7">
        <v>180</v>
      </c>
      <c r="AA9566" s="7">
        <v>115</v>
      </c>
      <c r="AB9566" s="7">
        <v>25</v>
      </c>
    </row>
    <row r="9567" spans="2:28" x14ac:dyDescent="0.2">
      <c r="B9567" s="7" t="s">
        <v>49241</v>
      </c>
      <c r="D9567" s="7" t="s">
        <v>49242</v>
      </c>
      <c r="E9567" s="7" t="s">
        <v>7678</v>
      </c>
      <c r="F9567" s="7" t="s">
        <v>49243</v>
      </c>
      <c r="G9567" s="7" t="s">
        <v>63</v>
      </c>
      <c r="H9567" s="7" t="s">
        <v>385</v>
      </c>
      <c r="I9567" s="7" t="s">
        <v>49244</v>
      </c>
      <c r="J9567" s="7" t="s">
        <v>49245</v>
      </c>
      <c r="K9567" s="42">
        <v>42781</v>
      </c>
      <c r="L9567" s="7" t="s">
        <v>35</v>
      </c>
      <c r="M9567" s="7">
        <v>223.2</v>
      </c>
      <c r="N9567" s="7">
        <v>10</v>
      </c>
      <c r="O9567" s="7">
        <v>352</v>
      </c>
      <c r="P9567" s="7">
        <v>0.216</v>
      </c>
      <c r="Q9567" s="7" t="str">
        <f>CONCATENATE(Z9567,"х",AA9567,"х",AB9567)</f>
        <v>180х116х18</v>
      </c>
      <c r="R9567" s="7" t="s">
        <v>5356</v>
      </c>
      <c r="S9567" s="7">
        <v>3</v>
      </c>
      <c r="T9567" s="7" t="s">
        <v>47626</v>
      </c>
      <c r="U9567" s="7" t="s">
        <v>56</v>
      </c>
      <c r="V9567" s="7">
        <v>245008</v>
      </c>
      <c r="W9567" s="7">
        <f>A9567*M9567</f>
        <v>0</v>
      </c>
      <c r="X9567" s="7" t="str">
        <f>IF(A9567&gt;=1,1," ")</f>
        <v xml:space="preserve"> </v>
      </c>
      <c r="Y9567" s="7">
        <f>P9567*A9567</f>
        <v>0</v>
      </c>
      <c r="Z9567" s="7">
        <v>180</v>
      </c>
      <c r="AA9567" s="7">
        <v>116</v>
      </c>
      <c r="AB9567" s="7">
        <v>18</v>
      </c>
    </row>
    <row r="9568" spans="2:28" ht="180" x14ac:dyDescent="0.2">
      <c r="B9568" s="7" t="s">
        <v>49246</v>
      </c>
      <c r="D9568" s="7" t="s">
        <v>49247</v>
      </c>
      <c r="E9568" s="7" t="s">
        <v>8556</v>
      </c>
      <c r="F9568" s="7" t="s">
        <v>49248</v>
      </c>
      <c r="G9568" s="7" t="s">
        <v>63</v>
      </c>
      <c r="H9568" s="7" t="s">
        <v>447</v>
      </c>
      <c r="I9568" s="49" t="s">
        <v>49249</v>
      </c>
      <c r="J9568" s="7" t="s">
        <v>8559</v>
      </c>
      <c r="K9568" s="42">
        <v>43747</v>
      </c>
      <c r="L9568" s="7" t="s">
        <v>35</v>
      </c>
      <c r="M9568" s="7">
        <v>492</v>
      </c>
      <c r="N9568" s="7">
        <v>10</v>
      </c>
      <c r="O9568" s="7">
        <v>736</v>
      </c>
      <c r="P9568" s="7">
        <v>0.60599999999999998</v>
      </c>
      <c r="Q9568" s="7" t="str">
        <f>CONCATENATE(Z9568,"х",AA9568,"х",AB9568)</f>
        <v>207х133х38</v>
      </c>
      <c r="R9568" s="7" t="s">
        <v>36</v>
      </c>
      <c r="S9568" s="7" t="s">
        <v>39</v>
      </c>
      <c r="T9568" s="7" t="s">
        <v>49250</v>
      </c>
      <c r="U9568" s="7" t="s">
        <v>37</v>
      </c>
      <c r="V9568" s="7">
        <v>217890</v>
      </c>
      <c r="W9568" s="7">
        <f>A9568*M9568</f>
        <v>0</v>
      </c>
      <c r="X9568" s="7" t="str">
        <f>IF(A9568&gt;=1,1," ")</f>
        <v xml:space="preserve"> </v>
      </c>
      <c r="Y9568" s="7">
        <f>P9568*A9568</f>
        <v>0</v>
      </c>
      <c r="Z9568" s="7">
        <v>207</v>
      </c>
      <c r="AA9568" s="7">
        <v>133</v>
      </c>
      <c r="AB9568" s="7">
        <v>38</v>
      </c>
    </row>
    <row r="9569" spans="2:28" ht="146.25" x14ac:dyDescent="0.2">
      <c r="B9569" s="7" t="s">
        <v>49251</v>
      </c>
      <c r="D9569" s="7" t="s">
        <v>49252</v>
      </c>
      <c r="E9569" s="7" t="s">
        <v>33739</v>
      </c>
      <c r="F9569" s="7" t="s">
        <v>49253</v>
      </c>
      <c r="G9569" s="7" t="s">
        <v>815</v>
      </c>
      <c r="H9569" s="7" t="s">
        <v>271</v>
      </c>
      <c r="I9569" s="49" t="s">
        <v>49254</v>
      </c>
      <c r="J9569" s="7" t="s">
        <v>49255</v>
      </c>
      <c r="K9569" s="42">
        <v>43158</v>
      </c>
      <c r="L9569" s="7" t="s">
        <v>35</v>
      </c>
      <c r="M9569" s="7">
        <v>410.4</v>
      </c>
      <c r="N9569" s="7">
        <v>10</v>
      </c>
      <c r="O9569" s="7">
        <v>448</v>
      </c>
      <c r="P9569" s="7">
        <v>0.39900000000000002</v>
      </c>
      <c r="Q9569" s="7" t="str">
        <f>CONCATENATE(Z9569,"х",AA9569,"х",AB9569)</f>
        <v>205х130х25</v>
      </c>
      <c r="R9569" s="7" t="s">
        <v>36</v>
      </c>
      <c r="S9569" s="7" t="s">
        <v>39</v>
      </c>
      <c r="T9569" s="7" t="s">
        <v>49256</v>
      </c>
      <c r="U9569" s="7" t="s">
        <v>37</v>
      </c>
      <c r="V9569" s="7">
        <v>249730</v>
      </c>
      <c r="W9569" s="7">
        <f>A9569*M9569</f>
        <v>0</v>
      </c>
      <c r="X9569" s="7" t="str">
        <f>IF(A9569&gt;=1,1," ")</f>
        <v xml:space="preserve"> </v>
      </c>
      <c r="Y9569" s="7">
        <f>P9569*A9569</f>
        <v>0</v>
      </c>
      <c r="Z9569" s="7">
        <v>205</v>
      </c>
      <c r="AA9569" s="7">
        <v>130</v>
      </c>
      <c r="AB9569" s="7">
        <v>25</v>
      </c>
    </row>
    <row r="9570" spans="2:28" ht="146.25" x14ac:dyDescent="0.2">
      <c r="B9570" s="7" t="s">
        <v>49257</v>
      </c>
      <c r="D9570" s="7" t="s">
        <v>49258</v>
      </c>
      <c r="E9570" s="7" t="s">
        <v>33809</v>
      </c>
      <c r="F9570" s="7" t="s">
        <v>33810</v>
      </c>
      <c r="G9570" s="7" t="s">
        <v>878</v>
      </c>
      <c r="H9570" s="7" t="s">
        <v>271</v>
      </c>
      <c r="I9570" s="49" t="s">
        <v>33811</v>
      </c>
      <c r="J9570" s="7" t="s">
        <v>33812</v>
      </c>
      <c r="K9570" s="42">
        <v>43210</v>
      </c>
      <c r="L9570" s="7" t="s">
        <v>35</v>
      </c>
      <c r="M9570" s="7">
        <v>410.4</v>
      </c>
      <c r="N9570" s="7">
        <v>10</v>
      </c>
      <c r="O9570" s="7">
        <v>384</v>
      </c>
      <c r="P9570" s="7">
        <v>0.35</v>
      </c>
      <c r="Q9570" s="7" t="str">
        <f>CONCATENATE(Z9570,"х",AA9570,"х",AB9570)</f>
        <v>207х130х20</v>
      </c>
      <c r="R9570" s="7" t="s">
        <v>36</v>
      </c>
      <c r="S9570" s="7" t="s">
        <v>39</v>
      </c>
      <c r="T9570" s="7" t="s">
        <v>49256</v>
      </c>
      <c r="U9570" s="7" t="s">
        <v>37</v>
      </c>
      <c r="V9570" s="7">
        <v>248233</v>
      </c>
      <c r="W9570" s="7">
        <f>A9570*M9570</f>
        <v>0</v>
      </c>
      <c r="X9570" s="7" t="str">
        <f>IF(A9570&gt;=1,1," ")</f>
        <v xml:space="preserve"> </v>
      </c>
      <c r="Y9570" s="7">
        <f>P9570*A9570</f>
        <v>0</v>
      </c>
      <c r="Z9570" s="7">
        <v>207</v>
      </c>
      <c r="AA9570" s="7">
        <v>130</v>
      </c>
      <c r="AB9570" s="7">
        <v>20</v>
      </c>
    </row>
    <row r="9571" spans="2:28" ht="202.5" x14ac:dyDescent="0.2">
      <c r="B9571" s="7" t="s">
        <v>49259</v>
      </c>
      <c r="D9571" s="7" t="s">
        <v>49260</v>
      </c>
      <c r="E9571" s="7" t="s">
        <v>33720</v>
      </c>
      <c r="F9571" s="7" t="s">
        <v>33721</v>
      </c>
      <c r="G9571" s="7" t="s">
        <v>815</v>
      </c>
      <c r="H9571" s="7" t="s">
        <v>271</v>
      </c>
      <c r="I9571" s="49" t="s">
        <v>33722</v>
      </c>
      <c r="J9571" s="7" t="s">
        <v>33723</v>
      </c>
      <c r="K9571" s="42">
        <v>43174</v>
      </c>
      <c r="L9571" s="7" t="s">
        <v>35</v>
      </c>
      <c r="M9571" s="7">
        <v>410.4</v>
      </c>
      <c r="N9571" s="7">
        <v>10</v>
      </c>
      <c r="O9571" s="7">
        <v>416</v>
      </c>
      <c r="P9571" s="7">
        <v>0.378</v>
      </c>
      <c r="Q9571" s="7" t="str">
        <f>CONCATENATE(Z9571,"х",AA9571,"х",AB9571)</f>
        <v>206х130х23</v>
      </c>
      <c r="R9571" s="7" t="s">
        <v>36</v>
      </c>
      <c r="S9571" s="7" t="s">
        <v>39</v>
      </c>
      <c r="T9571" s="7" t="s">
        <v>49256</v>
      </c>
      <c r="U9571" s="7" t="s">
        <v>37</v>
      </c>
      <c r="V9571" s="7">
        <v>248786</v>
      </c>
      <c r="W9571" s="7">
        <f>A9571*M9571</f>
        <v>0</v>
      </c>
      <c r="X9571" s="7" t="str">
        <f>IF(A9571&gt;=1,1," ")</f>
        <v xml:space="preserve"> </v>
      </c>
      <c r="Y9571" s="7">
        <f>P9571*A9571</f>
        <v>0</v>
      </c>
      <c r="Z9571" s="7">
        <v>206</v>
      </c>
      <c r="AA9571" s="7">
        <v>130</v>
      </c>
      <c r="AB9571" s="7">
        <v>23</v>
      </c>
    </row>
    <row r="9572" spans="2:28" ht="157.5" x14ac:dyDescent="0.2">
      <c r="B9572" s="7" t="s">
        <v>49261</v>
      </c>
      <c r="D9572" s="7" t="s">
        <v>49262</v>
      </c>
      <c r="E9572" s="7" t="s">
        <v>33739</v>
      </c>
      <c r="F9572" s="7" t="s">
        <v>49263</v>
      </c>
      <c r="G9572" s="7" t="s">
        <v>78</v>
      </c>
      <c r="H9572" s="7" t="s">
        <v>271</v>
      </c>
      <c r="I9572" s="49" t="s">
        <v>49264</v>
      </c>
      <c r="J9572" s="7" t="s">
        <v>49265</v>
      </c>
      <c r="K9572" s="42">
        <v>42753</v>
      </c>
      <c r="L9572" s="7" t="s">
        <v>35</v>
      </c>
      <c r="M9572" s="7">
        <v>410.4</v>
      </c>
      <c r="N9572" s="7">
        <v>10</v>
      </c>
      <c r="O9572" s="7">
        <v>352</v>
      </c>
      <c r="P9572" s="7">
        <v>0.33</v>
      </c>
      <c r="Q9572" s="7" t="str">
        <f>CONCATENATE(Z9572,"х",AA9572,"х",AB9572)</f>
        <v>207х130х20</v>
      </c>
      <c r="R9572" s="7" t="s">
        <v>36</v>
      </c>
      <c r="S9572" s="7" t="s">
        <v>39</v>
      </c>
      <c r="T9572" s="7" t="s">
        <v>49256</v>
      </c>
      <c r="U9572" s="7" t="s">
        <v>37</v>
      </c>
      <c r="V9572" s="7">
        <v>230617</v>
      </c>
      <c r="W9572" s="7">
        <f>A9572*M9572</f>
        <v>0</v>
      </c>
      <c r="X9572" s="7" t="str">
        <f>IF(A9572&gt;=1,1," ")</f>
        <v xml:space="preserve"> </v>
      </c>
      <c r="Y9572" s="7">
        <f>P9572*A9572</f>
        <v>0</v>
      </c>
      <c r="Z9572" s="7">
        <v>207</v>
      </c>
      <c r="AA9572" s="7">
        <v>130</v>
      </c>
      <c r="AB9572" s="7">
        <v>20</v>
      </c>
    </row>
    <row r="9573" spans="2:28" ht="146.25" x14ac:dyDescent="0.2">
      <c r="B9573" s="7" t="s">
        <v>49266</v>
      </c>
      <c r="C9573" s="7" t="s">
        <v>59</v>
      </c>
      <c r="D9573" s="7" t="s">
        <v>49267</v>
      </c>
      <c r="E9573" s="7" t="s">
        <v>33757</v>
      </c>
      <c r="F9573" s="7" t="s">
        <v>49268</v>
      </c>
      <c r="G9573" s="7" t="s">
        <v>63</v>
      </c>
      <c r="H9573" s="7" t="s">
        <v>271</v>
      </c>
      <c r="I9573" s="49" t="s">
        <v>49269</v>
      </c>
      <c r="J9573" s="7" t="s">
        <v>49270</v>
      </c>
      <c r="K9573" s="42">
        <v>44062</v>
      </c>
      <c r="L9573" s="7" t="s">
        <v>35</v>
      </c>
      <c r="M9573" s="7">
        <v>410.4</v>
      </c>
      <c r="N9573" s="7">
        <v>10</v>
      </c>
      <c r="O9573" s="7">
        <v>352</v>
      </c>
      <c r="P9573" s="7">
        <v>0.35699999999999998</v>
      </c>
      <c r="Q9573" s="7" t="str">
        <f>CONCATENATE(Z9573,"х",AA9573,"х",AB9573)</f>
        <v>207х130х25</v>
      </c>
      <c r="R9573" s="7" t="s">
        <v>36</v>
      </c>
      <c r="S9573" s="7" t="s">
        <v>39</v>
      </c>
      <c r="T9573" s="7" t="s">
        <v>49256</v>
      </c>
      <c r="U9573" s="7" t="s">
        <v>37</v>
      </c>
      <c r="V9573" s="7">
        <v>267430</v>
      </c>
      <c r="W9573" s="7">
        <f>A9573*M9573</f>
        <v>0</v>
      </c>
      <c r="X9573" s="7" t="str">
        <f>IF(A9573&gt;=1,1," ")</f>
        <v xml:space="preserve"> </v>
      </c>
      <c r="Y9573" s="7">
        <f>P9573*A9573</f>
        <v>0</v>
      </c>
      <c r="Z9573" s="7">
        <v>207</v>
      </c>
      <c r="AA9573" s="7">
        <v>130</v>
      </c>
      <c r="AB9573" s="7">
        <v>25</v>
      </c>
    </row>
    <row r="9574" spans="2:28" ht="157.5" x14ac:dyDescent="0.2">
      <c r="B9574" s="7" t="s">
        <v>49271</v>
      </c>
      <c r="D9574" s="7" t="s">
        <v>49272</v>
      </c>
      <c r="E9574" s="7" t="s">
        <v>33727</v>
      </c>
      <c r="F9574" s="7" t="s">
        <v>33728</v>
      </c>
      <c r="G9574" s="7" t="s">
        <v>815</v>
      </c>
      <c r="H9574" s="7" t="s">
        <v>271</v>
      </c>
      <c r="I9574" s="49" t="s">
        <v>49273</v>
      </c>
      <c r="J9574" s="7" t="s">
        <v>33730</v>
      </c>
      <c r="K9574" s="42">
        <v>43081</v>
      </c>
      <c r="L9574" s="7" t="s">
        <v>35</v>
      </c>
      <c r="M9574" s="7">
        <v>410.4</v>
      </c>
      <c r="N9574" s="7">
        <v>10</v>
      </c>
      <c r="O9574" s="7">
        <v>352</v>
      </c>
      <c r="P9574" s="7">
        <v>0.32300000000000001</v>
      </c>
      <c r="Q9574" s="7" t="str">
        <f>CONCATENATE(Z9574,"х",AA9574,"х",AB9574)</f>
        <v>207х130х20</v>
      </c>
      <c r="R9574" s="7" t="s">
        <v>36</v>
      </c>
      <c r="S9574" s="7" t="s">
        <v>39</v>
      </c>
      <c r="T9574" s="7" t="s">
        <v>49256</v>
      </c>
      <c r="U9574" s="7" t="s">
        <v>37</v>
      </c>
      <c r="V9574" s="7">
        <v>236768</v>
      </c>
      <c r="W9574" s="7">
        <f>A9574*M9574</f>
        <v>0</v>
      </c>
      <c r="X9574" s="7" t="str">
        <f>IF(A9574&gt;=1,1," ")</f>
        <v xml:space="preserve"> </v>
      </c>
      <c r="Y9574" s="7">
        <f>P9574*A9574</f>
        <v>0</v>
      </c>
      <c r="Z9574" s="7">
        <v>207</v>
      </c>
      <c r="AA9574" s="7">
        <v>130</v>
      </c>
      <c r="AB9574" s="7">
        <v>20</v>
      </c>
    </row>
    <row r="9575" spans="2:28" ht="202.5" x14ac:dyDescent="0.2">
      <c r="B9575" s="7" t="s">
        <v>49274</v>
      </c>
      <c r="D9575" s="7" t="s">
        <v>49275</v>
      </c>
      <c r="E9575" s="7" t="s">
        <v>33803</v>
      </c>
      <c r="F9575" s="7" t="s">
        <v>33804</v>
      </c>
      <c r="G9575" s="7" t="s">
        <v>878</v>
      </c>
      <c r="H9575" s="7" t="s">
        <v>271</v>
      </c>
      <c r="I9575" s="49" t="s">
        <v>33805</v>
      </c>
      <c r="J9575" s="7" t="s">
        <v>33806</v>
      </c>
      <c r="K9575" s="42">
        <v>42712</v>
      </c>
      <c r="L9575" s="7" t="s">
        <v>35</v>
      </c>
      <c r="M9575" s="7">
        <v>410.4</v>
      </c>
      <c r="N9575" s="7">
        <v>10</v>
      </c>
      <c r="O9575" s="7">
        <v>352</v>
      </c>
      <c r="P9575" s="7">
        <v>0.32500000000000001</v>
      </c>
      <c r="Q9575" s="7" t="str">
        <f>CONCATENATE(Z9575,"х",AA9575,"х",AB9575)</f>
        <v>200х125х23</v>
      </c>
      <c r="R9575" s="7" t="s">
        <v>36</v>
      </c>
      <c r="S9575" s="7" t="s">
        <v>39</v>
      </c>
      <c r="T9575" s="7" t="s">
        <v>49256</v>
      </c>
      <c r="U9575" s="7" t="s">
        <v>37</v>
      </c>
      <c r="V9575" s="7">
        <v>236121</v>
      </c>
      <c r="W9575" s="7">
        <f>A9575*M9575</f>
        <v>0</v>
      </c>
      <c r="X9575" s="7" t="str">
        <f>IF(A9575&gt;=1,1," ")</f>
        <v xml:space="preserve"> </v>
      </c>
      <c r="Y9575" s="7">
        <f>P9575*A9575</f>
        <v>0</v>
      </c>
      <c r="Z9575" s="7">
        <v>200</v>
      </c>
      <c r="AA9575" s="7">
        <v>125</v>
      </c>
      <c r="AB9575" s="7">
        <v>23</v>
      </c>
    </row>
    <row r="9576" spans="2:28" ht="168.75" x14ac:dyDescent="0.2">
      <c r="B9576" s="7" t="s">
        <v>49276</v>
      </c>
      <c r="D9576" s="7" t="s">
        <v>49277</v>
      </c>
      <c r="E9576" s="7" t="s">
        <v>33774</v>
      </c>
      <c r="F9576" s="7" t="s">
        <v>33775</v>
      </c>
      <c r="G9576" s="7" t="s">
        <v>815</v>
      </c>
      <c r="H9576" s="7" t="s">
        <v>271</v>
      </c>
      <c r="I9576" s="49" t="s">
        <v>33776</v>
      </c>
      <c r="J9576" s="7" t="s">
        <v>33777</v>
      </c>
      <c r="K9576" s="42">
        <v>43600</v>
      </c>
      <c r="L9576" s="7" t="s">
        <v>35</v>
      </c>
      <c r="M9576" s="7">
        <v>410.4</v>
      </c>
      <c r="N9576" s="7">
        <v>10</v>
      </c>
      <c r="O9576" s="7">
        <v>352</v>
      </c>
      <c r="P9576" s="7">
        <v>0.33500000000000002</v>
      </c>
      <c r="Q9576" s="7" t="str">
        <f>CONCATENATE(Z9576,"х",AA9576,"х",AB9576)</f>
        <v>207х130х20</v>
      </c>
      <c r="R9576" s="7" t="s">
        <v>36</v>
      </c>
      <c r="S9576" s="7" t="s">
        <v>39</v>
      </c>
      <c r="T9576" s="7" t="s">
        <v>49256</v>
      </c>
      <c r="U9576" s="7" t="s">
        <v>37</v>
      </c>
      <c r="V9576" s="7">
        <v>248589</v>
      </c>
      <c r="W9576" s="7">
        <f>A9576*M9576</f>
        <v>0</v>
      </c>
      <c r="X9576" s="7" t="str">
        <f>IF(A9576&gt;=1,1," ")</f>
        <v xml:space="preserve"> </v>
      </c>
      <c r="Y9576" s="7">
        <f>P9576*A9576</f>
        <v>0</v>
      </c>
      <c r="Z9576" s="7">
        <v>207</v>
      </c>
      <c r="AA9576" s="7">
        <v>130</v>
      </c>
      <c r="AB9576" s="7">
        <v>20</v>
      </c>
    </row>
    <row r="9577" spans="2:28" ht="180" x14ac:dyDescent="0.2">
      <c r="B9577" s="7" t="s">
        <v>49278</v>
      </c>
      <c r="D9577" s="7" t="s">
        <v>49279</v>
      </c>
      <c r="E9577" s="7" t="s">
        <v>33720</v>
      </c>
      <c r="F9577" s="7" t="s">
        <v>49280</v>
      </c>
      <c r="G9577" s="7" t="s">
        <v>63</v>
      </c>
      <c r="H9577" s="7" t="s">
        <v>271</v>
      </c>
      <c r="I9577" s="49" t="s">
        <v>49281</v>
      </c>
      <c r="J9577" s="7" t="s">
        <v>49282</v>
      </c>
      <c r="K9577" s="42">
        <v>44106</v>
      </c>
      <c r="L9577" s="7" t="s">
        <v>35</v>
      </c>
      <c r="M9577" s="7">
        <v>410.4</v>
      </c>
      <c r="N9577" s="7">
        <v>10</v>
      </c>
      <c r="O9577" s="7">
        <v>448</v>
      </c>
      <c r="P9577" s="7">
        <v>0.40200000000000002</v>
      </c>
      <c r="Q9577" s="7" t="str">
        <f>CONCATENATE(Z9577,"х",AA9577,"х",AB9577)</f>
        <v>205х130х25</v>
      </c>
      <c r="R9577" s="7" t="s">
        <v>36</v>
      </c>
      <c r="S9577" s="7" t="s">
        <v>39</v>
      </c>
      <c r="T9577" s="7" t="s">
        <v>49256</v>
      </c>
      <c r="U9577" s="7" t="s">
        <v>37</v>
      </c>
      <c r="V9577" s="7">
        <v>263680</v>
      </c>
      <c r="W9577" s="7">
        <f>A9577*M9577</f>
        <v>0</v>
      </c>
      <c r="X9577" s="7" t="str">
        <f>IF(A9577&gt;=1,1," ")</f>
        <v xml:space="preserve"> </v>
      </c>
      <c r="Y9577" s="7">
        <f>P9577*A9577</f>
        <v>0</v>
      </c>
      <c r="Z9577" s="7">
        <v>205</v>
      </c>
      <c r="AA9577" s="7">
        <v>130</v>
      </c>
      <c r="AB9577" s="7">
        <v>25</v>
      </c>
    </row>
    <row r="9578" spans="2:28" ht="168.75" x14ac:dyDescent="0.2">
      <c r="B9578" s="7" t="s">
        <v>49283</v>
      </c>
      <c r="D9578" s="7" t="s">
        <v>49284</v>
      </c>
      <c r="E9578" s="7" t="s">
        <v>33751</v>
      </c>
      <c r="F9578" s="7" t="s">
        <v>33752</v>
      </c>
      <c r="G9578" s="7" t="s">
        <v>815</v>
      </c>
      <c r="H9578" s="7" t="s">
        <v>271</v>
      </c>
      <c r="I9578" s="49" t="s">
        <v>33753</v>
      </c>
      <c r="J9578" s="7" t="s">
        <v>33754</v>
      </c>
      <c r="K9578" s="42">
        <v>42850</v>
      </c>
      <c r="L9578" s="7" t="s">
        <v>35</v>
      </c>
      <c r="M9578" s="7">
        <v>410.4</v>
      </c>
      <c r="N9578" s="7">
        <v>10</v>
      </c>
      <c r="O9578" s="7">
        <v>320</v>
      </c>
      <c r="P9578" s="7">
        <v>0.312</v>
      </c>
      <c r="Q9578" s="7" t="str">
        <f>CONCATENATE(Z9578,"х",AA9578,"х",AB9578)</f>
        <v>207х132х21</v>
      </c>
      <c r="R9578" s="7" t="s">
        <v>36</v>
      </c>
      <c r="S9578" s="7" t="s">
        <v>39</v>
      </c>
      <c r="T9578" s="7" t="s">
        <v>49256</v>
      </c>
      <c r="U9578" s="7" t="s">
        <v>37</v>
      </c>
      <c r="V9578" s="7">
        <v>237462</v>
      </c>
      <c r="W9578" s="7">
        <f>A9578*M9578</f>
        <v>0</v>
      </c>
      <c r="X9578" s="7" t="str">
        <f>IF(A9578&gt;=1,1," ")</f>
        <v xml:space="preserve"> </v>
      </c>
      <c r="Y9578" s="7">
        <f>P9578*A9578</f>
        <v>0</v>
      </c>
      <c r="Z9578" s="7">
        <v>207</v>
      </c>
      <c r="AA9578" s="7">
        <v>132</v>
      </c>
      <c r="AB9578" s="7">
        <v>21</v>
      </c>
    </row>
    <row r="9579" spans="2:28" ht="191.25" x14ac:dyDescent="0.2">
      <c r="B9579" s="7" t="s">
        <v>49285</v>
      </c>
      <c r="D9579" s="7" t="s">
        <v>49286</v>
      </c>
      <c r="E9579" s="7" t="s">
        <v>33727</v>
      </c>
      <c r="F9579" s="7" t="s">
        <v>33798</v>
      </c>
      <c r="G9579" s="7" t="s">
        <v>878</v>
      </c>
      <c r="H9579" s="7" t="s">
        <v>271</v>
      </c>
      <c r="I9579" s="49" t="s">
        <v>33799</v>
      </c>
      <c r="J9579" s="7" t="s">
        <v>33800</v>
      </c>
      <c r="K9579" s="42">
        <v>42779</v>
      </c>
      <c r="L9579" s="7" t="s">
        <v>35</v>
      </c>
      <c r="M9579" s="7">
        <v>410.4</v>
      </c>
      <c r="N9579" s="7">
        <v>10</v>
      </c>
      <c r="O9579" s="7">
        <v>384</v>
      </c>
      <c r="P9579" s="7">
        <v>0.35</v>
      </c>
      <c r="Q9579" s="7" t="str">
        <f>CONCATENATE(Z9579,"х",AA9579,"х",AB9579)</f>
        <v>207х133х22</v>
      </c>
      <c r="R9579" s="7" t="s">
        <v>36</v>
      </c>
      <c r="S9579" s="7" t="s">
        <v>39</v>
      </c>
      <c r="T9579" s="7" t="s">
        <v>49256</v>
      </c>
      <c r="U9579" s="7" t="s">
        <v>37</v>
      </c>
      <c r="V9579" s="7">
        <v>231955</v>
      </c>
      <c r="W9579" s="7">
        <f>A9579*M9579</f>
        <v>0</v>
      </c>
      <c r="X9579" s="7" t="str">
        <f>IF(A9579&gt;=1,1," ")</f>
        <v xml:space="preserve"> </v>
      </c>
      <c r="Y9579" s="7">
        <f>P9579*A9579</f>
        <v>0</v>
      </c>
      <c r="Z9579" s="7">
        <v>207</v>
      </c>
      <c r="AA9579" s="7">
        <v>133</v>
      </c>
      <c r="AB9579" s="7">
        <v>22</v>
      </c>
    </row>
    <row r="9580" spans="2:28" ht="135" x14ac:dyDescent="0.2">
      <c r="B9580" s="7" t="s">
        <v>49287</v>
      </c>
      <c r="D9580" s="7" t="s">
        <v>49288</v>
      </c>
      <c r="E9580" s="7" t="s">
        <v>33727</v>
      </c>
      <c r="F9580" s="7" t="s">
        <v>49289</v>
      </c>
      <c r="G9580" s="7" t="s">
        <v>78</v>
      </c>
      <c r="H9580" s="7" t="s">
        <v>271</v>
      </c>
      <c r="I9580" s="49" t="s">
        <v>49290</v>
      </c>
      <c r="J9580" s="7" t="s">
        <v>49291</v>
      </c>
      <c r="K9580" s="42">
        <v>43668</v>
      </c>
      <c r="L9580" s="7" t="s">
        <v>35</v>
      </c>
      <c r="M9580" s="7">
        <v>410.4</v>
      </c>
      <c r="N9580" s="7">
        <v>10</v>
      </c>
      <c r="O9580" s="7">
        <v>320</v>
      </c>
      <c r="P9580" s="7">
        <v>0.31</v>
      </c>
      <c r="Q9580" s="7" t="str">
        <f>CONCATENATE(Z9580,"х",AA9580,"х",AB9580)</f>
        <v>205х130х22</v>
      </c>
      <c r="R9580" s="7" t="s">
        <v>36</v>
      </c>
      <c r="S9580" s="7" t="s">
        <v>39</v>
      </c>
      <c r="T9580" s="7" t="s">
        <v>49256</v>
      </c>
      <c r="U9580" s="7" t="s">
        <v>37</v>
      </c>
      <c r="V9580" s="7">
        <v>254625</v>
      </c>
      <c r="W9580" s="7">
        <f>A9580*M9580</f>
        <v>0</v>
      </c>
      <c r="X9580" s="7" t="str">
        <f>IF(A9580&gt;=1,1," ")</f>
        <v xml:space="preserve"> </v>
      </c>
      <c r="Y9580" s="7">
        <f>P9580*A9580</f>
        <v>0</v>
      </c>
      <c r="Z9580" s="7">
        <v>205</v>
      </c>
      <c r="AA9580" s="7">
        <v>130</v>
      </c>
      <c r="AB9580" s="7">
        <v>22</v>
      </c>
    </row>
    <row r="9581" spans="2:28" ht="225" x14ac:dyDescent="0.2">
      <c r="B9581" s="7" t="s">
        <v>49292</v>
      </c>
      <c r="D9581" s="7" t="s">
        <v>49293</v>
      </c>
      <c r="E9581" s="7" t="s">
        <v>7593</v>
      </c>
      <c r="F9581" s="7" t="s">
        <v>33815</v>
      </c>
      <c r="G9581" s="7" t="s">
        <v>878</v>
      </c>
      <c r="H9581" s="7" t="s">
        <v>271</v>
      </c>
      <c r="I9581" s="49" t="s">
        <v>49294</v>
      </c>
      <c r="J9581" s="7" t="s">
        <v>33817</v>
      </c>
      <c r="K9581" s="42">
        <v>42923</v>
      </c>
      <c r="L9581" s="7" t="s">
        <v>35</v>
      </c>
      <c r="M9581" s="7">
        <v>410.4</v>
      </c>
      <c r="N9581" s="7">
        <v>10</v>
      </c>
      <c r="O9581" s="7">
        <v>320</v>
      </c>
      <c r="P9581" s="7">
        <v>0.30099999999999999</v>
      </c>
      <c r="Q9581" s="7" t="str">
        <f>CONCATENATE(Z9581,"х",AA9581,"х",AB9581)</f>
        <v>206х130х19</v>
      </c>
      <c r="R9581" s="7" t="s">
        <v>36</v>
      </c>
      <c r="S9581" s="7" t="s">
        <v>39</v>
      </c>
      <c r="T9581" s="7" t="s">
        <v>49256</v>
      </c>
      <c r="U9581" s="7" t="s">
        <v>37</v>
      </c>
      <c r="V9581" s="7">
        <v>248793</v>
      </c>
      <c r="W9581" s="7">
        <f>A9581*M9581</f>
        <v>0</v>
      </c>
      <c r="X9581" s="7" t="str">
        <f>IF(A9581&gt;=1,1," ")</f>
        <v xml:space="preserve"> </v>
      </c>
      <c r="Y9581" s="7">
        <f>P9581*A9581</f>
        <v>0</v>
      </c>
      <c r="Z9581" s="7">
        <v>206</v>
      </c>
      <c r="AA9581" s="7">
        <v>130</v>
      </c>
      <c r="AB9581" s="7">
        <v>19</v>
      </c>
    </row>
    <row r="9582" spans="2:28" ht="168.75" x14ac:dyDescent="0.2">
      <c r="B9582" s="7" t="s">
        <v>49295</v>
      </c>
      <c r="D9582" s="7" t="s">
        <v>49296</v>
      </c>
      <c r="E9582" s="7" t="s">
        <v>49297</v>
      </c>
      <c r="F9582" s="7" t="s">
        <v>49298</v>
      </c>
      <c r="G9582" s="7" t="s">
        <v>63</v>
      </c>
      <c r="H9582" s="7" t="s">
        <v>271</v>
      </c>
      <c r="I9582" s="49" t="s">
        <v>49299</v>
      </c>
      <c r="J9582" s="7" t="s">
        <v>49300</v>
      </c>
      <c r="K9582" s="42">
        <v>43578</v>
      </c>
      <c r="L9582" s="7" t="s">
        <v>35</v>
      </c>
      <c r="M9582" s="7">
        <v>410.4</v>
      </c>
      <c r="N9582" s="7">
        <v>10</v>
      </c>
      <c r="O9582" s="7">
        <v>320</v>
      </c>
      <c r="P9582" s="7">
        <v>0.30599999999999999</v>
      </c>
      <c r="Q9582" s="7" t="str">
        <f>CONCATENATE(Z9582,"х",AA9582,"х",AB9582)</f>
        <v>208х133х20</v>
      </c>
      <c r="R9582" s="7" t="s">
        <v>36</v>
      </c>
      <c r="S9582" s="7" t="s">
        <v>39</v>
      </c>
      <c r="T9582" s="7" t="s">
        <v>49256</v>
      </c>
      <c r="U9582" s="7" t="s">
        <v>37</v>
      </c>
      <c r="V9582" s="7">
        <v>266600</v>
      </c>
      <c r="W9582" s="7">
        <f>A9582*M9582</f>
        <v>0</v>
      </c>
      <c r="X9582" s="7" t="str">
        <f>IF(A9582&gt;=1,1," ")</f>
        <v xml:space="preserve"> </v>
      </c>
      <c r="Y9582" s="7">
        <f>P9582*A9582</f>
        <v>0</v>
      </c>
      <c r="Z9582" s="7">
        <v>208</v>
      </c>
      <c r="AA9582" s="7">
        <v>133</v>
      </c>
      <c r="AB9582" s="7">
        <v>20</v>
      </c>
    </row>
    <row r="9583" spans="2:28" ht="180" x14ac:dyDescent="0.2">
      <c r="B9583" s="7" t="s">
        <v>49301</v>
      </c>
      <c r="D9583" s="7" t="s">
        <v>49302</v>
      </c>
      <c r="E9583" s="7" t="s">
        <v>33786</v>
      </c>
      <c r="F9583" s="7" t="s">
        <v>33787</v>
      </c>
      <c r="G9583" s="7" t="s">
        <v>878</v>
      </c>
      <c r="H9583" s="7" t="s">
        <v>271</v>
      </c>
      <c r="I9583" s="49" t="s">
        <v>33788</v>
      </c>
      <c r="J9583" s="7" t="s">
        <v>33789</v>
      </c>
      <c r="K9583" s="42">
        <v>42850</v>
      </c>
      <c r="L9583" s="7" t="s">
        <v>35</v>
      </c>
      <c r="M9583" s="7">
        <v>410.4</v>
      </c>
      <c r="N9583" s="7">
        <v>10</v>
      </c>
      <c r="O9583" s="7">
        <v>352</v>
      </c>
      <c r="P9583" s="7">
        <v>0.32800000000000001</v>
      </c>
      <c r="Q9583" s="7" t="str">
        <f>CONCATENATE(Z9583,"х",AA9583,"х",AB9583)</f>
        <v>206х10х20</v>
      </c>
      <c r="R9583" s="7" t="s">
        <v>36</v>
      </c>
      <c r="S9583" s="7" t="s">
        <v>39</v>
      </c>
      <c r="T9583" s="7" t="s">
        <v>49256</v>
      </c>
      <c r="U9583" s="7" t="s">
        <v>37</v>
      </c>
      <c r="V9583" s="7">
        <v>237009</v>
      </c>
      <c r="W9583" s="7">
        <f>A9583*M9583</f>
        <v>0</v>
      </c>
      <c r="X9583" s="7" t="str">
        <f>IF(A9583&gt;=1,1," ")</f>
        <v xml:space="preserve"> </v>
      </c>
      <c r="Y9583" s="7">
        <f>P9583*A9583</f>
        <v>0</v>
      </c>
      <c r="Z9583" s="7">
        <v>206</v>
      </c>
      <c r="AA9583" s="7">
        <v>10</v>
      </c>
      <c r="AB9583" s="7">
        <v>20</v>
      </c>
    </row>
    <row r="9584" spans="2:28" ht="180" x14ac:dyDescent="0.2">
      <c r="B9584" s="7" t="s">
        <v>49303</v>
      </c>
      <c r="D9584" s="7" t="s">
        <v>49304</v>
      </c>
      <c r="E9584" s="7" t="s">
        <v>49305</v>
      </c>
      <c r="F9584" s="7" t="s">
        <v>49306</v>
      </c>
      <c r="G9584" s="7" t="s">
        <v>63</v>
      </c>
      <c r="H9584" s="7" t="s">
        <v>271</v>
      </c>
      <c r="I9584" s="49" t="s">
        <v>49307</v>
      </c>
      <c r="J9584" s="7" t="s">
        <v>49308</v>
      </c>
      <c r="K9584" s="42">
        <v>42185</v>
      </c>
      <c r="L9584" s="7" t="s">
        <v>35</v>
      </c>
      <c r="M9584" s="7">
        <v>410.4</v>
      </c>
      <c r="N9584" s="7">
        <v>10</v>
      </c>
      <c r="O9584" s="7">
        <v>384</v>
      </c>
      <c r="P9584" s="7">
        <v>0.34100000000000003</v>
      </c>
      <c r="Q9584" s="7" t="str">
        <f>CONCATENATE(Z9584,"х",AA9584,"х",AB9584)</f>
        <v>207х133х22</v>
      </c>
      <c r="R9584" s="7" t="s">
        <v>36</v>
      </c>
      <c r="S9584" s="7" t="s">
        <v>39</v>
      </c>
      <c r="T9584" s="7" t="s">
        <v>49256</v>
      </c>
      <c r="U9584" s="7" t="s">
        <v>37</v>
      </c>
      <c r="V9584" s="7">
        <v>225099</v>
      </c>
      <c r="W9584" s="7">
        <f>A9584*M9584</f>
        <v>0</v>
      </c>
      <c r="X9584" s="7" t="str">
        <f>IF(A9584&gt;=1,1," ")</f>
        <v xml:space="preserve"> </v>
      </c>
      <c r="Y9584" s="7">
        <f>P9584*A9584</f>
        <v>0</v>
      </c>
      <c r="Z9584" s="7">
        <v>207</v>
      </c>
      <c r="AA9584" s="7">
        <v>133</v>
      </c>
      <c r="AB9584" s="7">
        <v>22</v>
      </c>
    </row>
    <row r="9585" spans="2:28" ht="180" x14ac:dyDescent="0.2">
      <c r="B9585" s="7" t="s">
        <v>49309</v>
      </c>
      <c r="D9585" s="7" t="s">
        <v>49310</v>
      </c>
      <c r="E9585" s="7" t="s">
        <v>33780</v>
      </c>
      <c r="F9585" s="7" t="s">
        <v>33781</v>
      </c>
      <c r="G9585" s="7" t="s">
        <v>815</v>
      </c>
      <c r="H9585" s="7" t="s">
        <v>271</v>
      </c>
      <c r="I9585" s="49" t="s">
        <v>33782</v>
      </c>
      <c r="J9585" s="7" t="s">
        <v>33783</v>
      </c>
      <c r="K9585" s="42">
        <v>42986</v>
      </c>
      <c r="L9585" s="7" t="s">
        <v>35</v>
      </c>
      <c r="M9585" s="7">
        <v>410.4</v>
      </c>
      <c r="N9585" s="7">
        <v>10</v>
      </c>
      <c r="O9585" s="7">
        <v>352</v>
      </c>
      <c r="P9585" s="7">
        <v>0.33400000000000002</v>
      </c>
      <c r="Q9585" s="7" t="str">
        <f>CONCATENATE(Z9585,"х",AA9585,"х",AB9585)</f>
        <v>207х130х20</v>
      </c>
      <c r="R9585" s="7" t="s">
        <v>36</v>
      </c>
      <c r="S9585" s="7" t="s">
        <v>39</v>
      </c>
      <c r="T9585" s="7" t="s">
        <v>49256</v>
      </c>
      <c r="U9585" s="7" t="s">
        <v>37</v>
      </c>
      <c r="V9585" s="7">
        <v>245152</v>
      </c>
      <c r="W9585" s="7">
        <f>A9585*M9585</f>
        <v>0</v>
      </c>
      <c r="X9585" s="7" t="str">
        <f>IF(A9585&gt;=1,1," ")</f>
        <v xml:space="preserve"> </v>
      </c>
      <c r="Y9585" s="7">
        <f>P9585*A9585</f>
        <v>0</v>
      </c>
      <c r="Z9585" s="7">
        <v>207</v>
      </c>
      <c r="AA9585" s="7">
        <v>130</v>
      </c>
      <c r="AB9585" s="7">
        <v>20</v>
      </c>
    </row>
    <row r="9586" spans="2:28" ht="213.75" x14ac:dyDescent="0.2">
      <c r="B9586" s="7" t="s">
        <v>49311</v>
      </c>
      <c r="D9586" s="7" t="s">
        <v>49312</v>
      </c>
      <c r="E9586" s="7" t="s">
        <v>49313</v>
      </c>
      <c r="F9586" s="7" t="s">
        <v>49314</v>
      </c>
      <c r="G9586" s="7" t="s">
        <v>878</v>
      </c>
      <c r="H9586" s="7" t="s">
        <v>271</v>
      </c>
      <c r="I9586" s="49" t="s">
        <v>49315</v>
      </c>
      <c r="J9586" s="7" t="s">
        <v>49316</v>
      </c>
      <c r="K9586" s="42">
        <v>42676</v>
      </c>
      <c r="L9586" s="7" t="s">
        <v>35</v>
      </c>
      <c r="M9586" s="7">
        <v>410.4</v>
      </c>
      <c r="N9586" s="7">
        <v>10</v>
      </c>
      <c r="O9586" s="7">
        <v>320</v>
      </c>
      <c r="P9586" s="7">
        <v>0.29499999999999998</v>
      </c>
      <c r="Q9586" s="7" t="str">
        <f>CONCATENATE(Z9586,"х",AA9586,"х",AB9586)</f>
        <v>200х125х20</v>
      </c>
      <c r="R9586" s="7" t="s">
        <v>36</v>
      </c>
      <c r="S9586" s="7" t="s">
        <v>39</v>
      </c>
      <c r="T9586" s="7" t="s">
        <v>49256</v>
      </c>
      <c r="U9586" s="7" t="s">
        <v>37</v>
      </c>
      <c r="V9586" s="7">
        <v>232528</v>
      </c>
      <c r="W9586" s="7">
        <f>A9586*M9586</f>
        <v>0</v>
      </c>
      <c r="X9586" s="7" t="str">
        <f>IF(A9586&gt;=1,1," ")</f>
        <v xml:space="preserve"> </v>
      </c>
      <c r="Y9586" s="7">
        <f>P9586*A9586</f>
        <v>0</v>
      </c>
      <c r="Z9586" s="7">
        <v>200</v>
      </c>
      <c r="AA9586" s="7">
        <v>125</v>
      </c>
      <c r="AB9586" s="7">
        <v>20</v>
      </c>
    </row>
    <row r="9587" spans="2:28" ht="180" x14ac:dyDescent="0.2">
      <c r="B9587" s="7" t="s">
        <v>49317</v>
      </c>
      <c r="D9587" s="7" t="s">
        <v>49318</v>
      </c>
      <c r="E9587" s="7" t="s">
        <v>49319</v>
      </c>
      <c r="F9587" s="7" t="s">
        <v>49320</v>
      </c>
      <c r="G9587" s="7" t="s">
        <v>893</v>
      </c>
      <c r="H9587" s="7" t="s">
        <v>271</v>
      </c>
      <c r="I9587" s="49" t="s">
        <v>49321</v>
      </c>
      <c r="J9587" s="7" t="s">
        <v>49322</v>
      </c>
      <c r="K9587" s="42">
        <v>42598</v>
      </c>
      <c r="L9587" s="7" t="s">
        <v>35</v>
      </c>
      <c r="M9587" s="7">
        <v>410.4</v>
      </c>
      <c r="N9587" s="7">
        <v>10</v>
      </c>
      <c r="O9587" s="7">
        <v>352</v>
      </c>
      <c r="P9587" s="7">
        <v>0.32800000000000001</v>
      </c>
      <c r="Q9587" s="7" t="str">
        <f>CONCATENATE(Z9587,"х",AA9587,"х",AB9587)</f>
        <v>207х130х21</v>
      </c>
      <c r="R9587" s="7" t="s">
        <v>36</v>
      </c>
      <c r="S9587" s="7" t="s">
        <v>39</v>
      </c>
      <c r="T9587" s="7" t="s">
        <v>49256</v>
      </c>
      <c r="U9587" s="7" t="s">
        <v>37</v>
      </c>
      <c r="V9587" s="7">
        <v>228905</v>
      </c>
      <c r="W9587" s="7">
        <f>A9587*M9587</f>
        <v>0</v>
      </c>
      <c r="X9587" s="7" t="str">
        <f>IF(A9587&gt;=1,1," ")</f>
        <v xml:space="preserve"> </v>
      </c>
      <c r="Y9587" s="7">
        <f>P9587*A9587</f>
        <v>0</v>
      </c>
      <c r="Z9587" s="7">
        <v>207</v>
      </c>
      <c r="AA9587" s="7">
        <v>130</v>
      </c>
      <c r="AB9587" s="7">
        <v>21</v>
      </c>
    </row>
    <row r="9588" spans="2:28" ht="191.25" x14ac:dyDescent="0.2">
      <c r="B9588" s="7" t="s">
        <v>49323</v>
      </c>
      <c r="D9588" s="7" t="s">
        <v>49324</v>
      </c>
      <c r="E9588" s="7" t="s">
        <v>49325</v>
      </c>
      <c r="F9588" s="7" t="s">
        <v>49326</v>
      </c>
      <c r="G9588" s="7" t="s">
        <v>815</v>
      </c>
      <c r="H9588" s="7" t="s">
        <v>271</v>
      </c>
      <c r="I9588" s="49" t="s">
        <v>49327</v>
      </c>
      <c r="J9588" s="7" t="s">
        <v>49328</v>
      </c>
      <c r="K9588" s="42">
        <v>43174</v>
      </c>
      <c r="L9588" s="7" t="s">
        <v>35</v>
      </c>
      <c r="M9588" s="7">
        <v>410.4</v>
      </c>
      <c r="N9588" s="7">
        <v>10</v>
      </c>
      <c r="O9588" s="7">
        <v>320</v>
      </c>
      <c r="P9588" s="7">
        <v>0.31</v>
      </c>
      <c r="Q9588" s="7" t="str">
        <f>CONCATENATE(Z9588,"х",AA9588,"х",AB9588)</f>
        <v>200х125х18</v>
      </c>
      <c r="R9588" s="7" t="s">
        <v>36</v>
      </c>
      <c r="S9588" s="7" t="s">
        <v>39</v>
      </c>
      <c r="T9588" s="7" t="s">
        <v>49256</v>
      </c>
      <c r="U9588" s="7" t="s">
        <v>37</v>
      </c>
      <c r="V9588" s="7">
        <v>256960</v>
      </c>
      <c r="W9588" s="7">
        <f>A9588*M9588</f>
        <v>0</v>
      </c>
      <c r="X9588" s="7" t="str">
        <f>IF(A9588&gt;=1,1," ")</f>
        <v xml:space="preserve"> </v>
      </c>
      <c r="Y9588" s="7">
        <f>P9588*A9588</f>
        <v>0</v>
      </c>
      <c r="Z9588" s="7">
        <v>200</v>
      </c>
      <c r="AA9588" s="7">
        <v>125</v>
      </c>
      <c r="AB9588" s="7">
        <v>18</v>
      </c>
    </row>
    <row r="9589" spans="2:28" ht="157.5" x14ac:dyDescent="0.2">
      <c r="B9589" s="7" t="s">
        <v>49329</v>
      </c>
      <c r="D9589" s="7" t="s">
        <v>49330</v>
      </c>
      <c r="E9589" s="7" t="s">
        <v>26493</v>
      </c>
      <c r="F9589" s="7" t="s">
        <v>49331</v>
      </c>
      <c r="G9589" s="7" t="s">
        <v>78</v>
      </c>
      <c r="H9589" s="7" t="s">
        <v>271</v>
      </c>
      <c r="I9589" s="49" t="s">
        <v>49332</v>
      </c>
      <c r="J9589" s="7" t="s">
        <v>49333</v>
      </c>
      <c r="K9589" s="42">
        <v>43675</v>
      </c>
      <c r="L9589" s="7" t="s">
        <v>35</v>
      </c>
      <c r="M9589" s="7">
        <v>410.4</v>
      </c>
      <c r="N9589" s="7">
        <v>10</v>
      </c>
      <c r="O9589" s="7">
        <v>320</v>
      </c>
      <c r="P9589" s="7">
        <v>0.307</v>
      </c>
      <c r="Q9589" s="7" t="str">
        <f>CONCATENATE(Z9589,"х",AA9589,"х",AB9589)</f>
        <v>205х130х18</v>
      </c>
      <c r="R9589" s="7" t="s">
        <v>36</v>
      </c>
      <c r="S9589" s="7" t="s">
        <v>39</v>
      </c>
      <c r="T9589" s="7" t="s">
        <v>49256</v>
      </c>
      <c r="U9589" s="7" t="s">
        <v>37</v>
      </c>
      <c r="V9589" s="7">
        <v>258853</v>
      </c>
      <c r="W9589" s="7">
        <f>A9589*M9589</f>
        <v>0</v>
      </c>
      <c r="X9589" s="7" t="str">
        <f>IF(A9589&gt;=1,1," ")</f>
        <v xml:space="preserve"> </v>
      </c>
      <c r="Y9589" s="7">
        <f>P9589*A9589</f>
        <v>0</v>
      </c>
      <c r="Z9589" s="7">
        <v>205</v>
      </c>
      <c r="AA9589" s="7">
        <v>130</v>
      </c>
      <c r="AB9589" s="7">
        <v>18</v>
      </c>
    </row>
    <row r="9590" spans="2:28" ht="168.75" x14ac:dyDescent="0.2">
      <c r="B9590" s="7" t="s">
        <v>49334</v>
      </c>
      <c r="D9590" s="7" t="s">
        <v>49335</v>
      </c>
      <c r="E9590" s="7" t="s">
        <v>33757</v>
      </c>
      <c r="F9590" s="7" t="s">
        <v>49336</v>
      </c>
      <c r="G9590" s="7" t="s">
        <v>78</v>
      </c>
      <c r="H9590" s="7" t="s">
        <v>271</v>
      </c>
      <c r="I9590" s="49" t="s">
        <v>49337</v>
      </c>
      <c r="J9590" s="7" t="s">
        <v>49338</v>
      </c>
      <c r="K9590" s="42">
        <v>43724</v>
      </c>
      <c r="L9590" s="7" t="s">
        <v>35</v>
      </c>
      <c r="M9590" s="7">
        <v>410.4</v>
      </c>
      <c r="N9590" s="7">
        <v>10</v>
      </c>
      <c r="O9590" s="7">
        <v>352</v>
      </c>
      <c r="P9590" s="7">
        <v>0.33500000000000002</v>
      </c>
      <c r="Q9590" s="7" t="str">
        <f>CONCATENATE(Z9590,"х",AA9590,"х",AB9590)</f>
        <v>205х130х20</v>
      </c>
      <c r="R9590" s="7" t="s">
        <v>36</v>
      </c>
      <c r="S9590" s="7" t="s">
        <v>39</v>
      </c>
      <c r="T9590" s="7" t="s">
        <v>49256</v>
      </c>
      <c r="U9590" s="7" t="s">
        <v>37</v>
      </c>
      <c r="V9590" s="7">
        <v>256232</v>
      </c>
      <c r="W9590" s="7">
        <f>A9590*M9590</f>
        <v>0</v>
      </c>
      <c r="X9590" s="7" t="str">
        <f>IF(A9590&gt;=1,1," ")</f>
        <v xml:space="preserve"> </v>
      </c>
      <c r="Y9590" s="7">
        <f>P9590*A9590</f>
        <v>0</v>
      </c>
      <c r="Z9590" s="7">
        <v>205</v>
      </c>
      <c r="AA9590" s="7">
        <v>130</v>
      </c>
      <c r="AB9590" s="7">
        <v>20</v>
      </c>
    </row>
    <row r="9591" spans="2:28" ht="202.5" x14ac:dyDescent="0.2">
      <c r="B9591" s="7" t="s">
        <v>49339</v>
      </c>
      <c r="D9591" s="7" t="s">
        <v>49340</v>
      </c>
      <c r="E9591" s="7" t="s">
        <v>33720</v>
      </c>
      <c r="F9591" s="7" t="s">
        <v>49341</v>
      </c>
      <c r="G9591" s="7" t="s">
        <v>815</v>
      </c>
      <c r="H9591" s="7" t="s">
        <v>271</v>
      </c>
      <c r="I9591" s="49" t="s">
        <v>49342</v>
      </c>
      <c r="J9591" s="7" t="s">
        <v>49343</v>
      </c>
      <c r="K9591" s="42">
        <v>43265</v>
      </c>
      <c r="L9591" s="7" t="s">
        <v>35</v>
      </c>
      <c r="M9591" s="7">
        <v>410.4</v>
      </c>
      <c r="N9591" s="7">
        <v>10</v>
      </c>
      <c r="O9591" s="7">
        <v>448</v>
      </c>
      <c r="P9591" s="7">
        <v>0.39800000000000002</v>
      </c>
      <c r="Q9591" s="7" t="str">
        <f>CONCATENATE(Z9591,"х",AA9591,"х",AB9591)</f>
        <v>207х132х23</v>
      </c>
      <c r="R9591" s="7" t="s">
        <v>36</v>
      </c>
      <c r="S9591" s="7" t="s">
        <v>39</v>
      </c>
      <c r="T9591" s="7" t="s">
        <v>49256</v>
      </c>
      <c r="U9591" s="7" t="s">
        <v>37</v>
      </c>
      <c r="V9591" s="7">
        <v>250507</v>
      </c>
      <c r="W9591" s="7">
        <f>A9591*M9591</f>
        <v>0</v>
      </c>
      <c r="X9591" s="7" t="str">
        <f>IF(A9591&gt;=1,1," ")</f>
        <v xml:space="preserve"> </v>
      </c>
      <c r="Y9591" s="7">
        <f>P9591*A9591</f>
        <v>0</v>
      </c>
      <c r="Z9591" s="7">
        <v>207</v>
      </c>
      <c r="AA9591" s="7">
        <v>132</v>
      </c>
      <c r="AB9591" s="7">
        <v>23</v>
      </c>
    </row>
    <row r="9592" spans="2:28" ht="191.25" x14ac:dyDescent="0.2">
      <c r="B9592" s="7" t="s">
        <v>49344</v>
      </c>
      <c r="D9592" s="7" t="s">
        <v>49345</v>
      </c>
      <c r="E9592" s="7" t="s">
        <v>33745</v>
      </c>
      <c r="F9592" s="7" t="s">
        <v>33746</v>
      </c>
      <c r="G9592" s="7" t="s">
        <v>815</v>
      </c>
      <c r="H9592" s="7" t="s">
        <v>271</v>
      </c>
      <c r="I9592" s="49" t="s">
        <v>33747</v>
      </c>
      <c r="J9592" s="7" t="s">
        <v>33748</v>
      </c>
      <c r="K9592" s="42">
        <v>43052</v>
      </c>
      <c r="L9592" s="7" t="s">
        <v>35</v>
      </c>
      <c r="M9592" s="7">
        <v>410.4</v>
      </c>
      <c r="N9592" s="7">
        <v>10</v>
      </c>
      <c r="O9592" s="7">
        <v>416</v>
      </c>
      <c r="P9592" s="7">
        <v>0.37</v>
      </c>
      <c r="Q9592" s="7" t="str">
        <f>CONCATENATE(Z9592,"х",AA9592,"х",AB9592)</f>
        <v>207х132х25</v>
      </c>
      <c r="R9592" s="7" t="s">
        <v>36</v>
      </c>
      <c r="S9592" s="7" t="s">
        <v>39</v>
      </c>
      <c r="T9592" s="7" t="s">
        <v>49256</v>
      </c>
      <c r="U9592" s="7" t="s">
        <v>37</v>
      </c>
      <c r="V9592" s="7">
        <v>251903</v>
      </c>
      <c r="W9592" s="7">
        <f>A9592*M9592</f>
        <v>0</v>
      </c>
      <c r="X9592" s="7" t="str">
        <f>IF(A9592&gt;=1,1," ")</f>
        <v xml:space="preserve"> </v>
      </c>
      <c r="Y9592" s="7">
        <f>P9592*A9592</f>
        <v>0</v>
      </c>
      <c r="Z9592" s="7">
        <v>207</v>
      </c>
      <c r="AA9592" s="7">
        <v>132</v>
      </c>
      <c r="AB9592" s="7">
        <v>25</v>
      </c>
    </row>
    <row r="9593" spans="2:28" ht="90" x14ac:dyDescent="0.2">
      <c r="B9593" s="7" t="s">
        <v>49346</v>
      </c>
      <c r="D9593" s="7" t="s">
        <v>49347</v>
      </c>
      <c r="E9593" s="7" t="s">
        <v>33763</v>
      </c>
      <c r="F9593" s="7" t="s">
        <v>33764</v>
      </c>
      <c r="G9593" s="7" t="s">
        <v>878</v>
      </c>
      <c r="H9593" s="7" t="s">
        <v>271</v>
      </c>
      <c r="I9593" s="49" t="s">
        <v>33765</v>
      </c>
      <c r="J9593" s="7" t="s">
        <v>33766</v>
      </c>
      <c r="K9593" s="42">
        <v>42794</v>
      </c>
      <c r="L9593" s="7" t="s">
        <v>35</v>
      </c>
      <c r="M9593" s="7">
        <v>410.4</v>
      </c>
      <c r="N9593" s="7">
        <v>10</v>
      </c>
      <c r="O9593" s="7">
        <v>320</v>
      </c>
      <c r="P9593" s="7">
        <v>0.32600000000000001</v>
      </c>
      <c r="Q9593" s="7" t="str">
        <f>CONCATENATE(Z9593,"х",AA9593,"х",AB9593)</f>
        <v>207х133х22</v>
      </c>
      <c r="R9593" s="7" t="s">
        <v>36</v>
      </c>
      <c r="S9593" s="7" t="s">
        <v>39</v>
      </c>
      <c r="T9593" s="7" t="s">
        <v>49256</v>
      </c>
      <c r="U9593" s="7" t="s">
        <v>37</v>
      </c>
      <c r="V9593" s="7">
        <v>232495</v>
      </c>
      <c r="W9593" s="7">
        <f>A9593*M9593</f>
        <v>0</v>
      </c>
      <c r="X9593" s="7" t="str">
        <f>IF(A9593&gt;=1,1," ")</f>
        <v xml:space="preserve"> </v>
      </c>
      <c r="Y9593" s="7">
        <f>P9593*A9593</f>
        <v>0</v>
      </c>
      <c r="Z9593" s="7">
        <v>207</v>
      </c>
      <c r="AA9593" s="7">
        <v>133</v>
      </c>
      <c r="AB9593" s="7">
        <v>22</v>
      </c>
    </row>
    <row r="9594" spans="2:28" ht="168.75" x14ac:dyDescent="0.2">
      <c r="B9594" s="7" t="s">
        <v>49348</v>
      </c>
      <c r="D9594" s="7" t="s">
        <v>49349</v>
      </c>
      <c r="E9594" s="7" t="s">
        <v>33786</v>
      </c>
      <c r="F9594" s="7" t="s">
        <v>49350</v>
      </c>
      <c r="G9594" s="7" t="s">
        <v>78</v>
      </c>
      <c r="H9594" s="7" t="s">
        <v>271</v>
      </c>
      <c r="I9594" s="49" t="s">
        <v>49351</v>
      </c>
      <c r="J9594" s="7" t="s">
        <v>49352</v>
      </c>
      <c r="K9594" s="42">
        <v>43388</v>
      </c>
      <c r="L9594" s="7" t="s">
        <v>35</v>
      </c>
      <c r="M9594" s="7">
        <v>410.4</v>
      </c>
      <c r="N9594" s="7">
        <v>10</v>
      </c>
      <c r="O9594" s="7">
        <v>480</v>
      </c>
      <c r="P9594" s="7">
        <v>0.42</v>
      </c>
      <c r="Q9594" s="7" t="str">
        <f>CONCATENATE(Z9594,"х",AA9594,"х",AB9594)</f>
        <v>205х130х25</v>
      </c>
      <c r="R9594" s="7" t="s">
        <v>36</v>
      </c>
      <c r="S9594" s="7" t="s">
        <v>39</v>
      </c>
      <c r="T9594" s="7" t="s">
        <v>49256</v>
      </c>
      <c r="U9594" s="7" t="s">
        <v>37</v>
      </c>
      <c r="V9594" s="7">
        <v>257506</v>
      </c>
      <c r="W9594" s="7">
        <f>A9594*M9594</f>
        <v>0</v>
      </c>
      <c r="X9594" s="7" t="str">
        <f>IF(A9594&gt;=1,1," ")</f>
        <v xml:space="preserve"> </v>
      </c>
      <c r="Y9594" s="7">
        <f>P9594*A9594</f>
        <v>0</v>
      </c>
      <c r="Z9594" s="7">
        <v>205</v>
      </c>
      <c r="AA9594" s="7">
        <v>130</v>
      </c>
      <c r="AB9594" s="7">
        <v>25</v>
      </c>
    </row>
    <row r="9595" spans="2:28" ht="123.75" x14ac:dyDescent="0.2">
      <c r="B9595" s="7" t="s">
        <v>49353</v>
      </c>
      <c r="D9595" s="7" t="s">
        <v>49354</v>
      </c>
      <c r="E9595" s="7" t="s">
        <v>33786</v>
      </c>
      <c r="F9595" s="7" t="s">
        <v>49355</v>
      </c>
      <c r="G9595" s="7" t="s">
        <v>63</v>
      </c>
      <c r="H9595" s="7" t="s">
        <v>271</v>
      </c>
      <c r="I9595" s="49" t="s">
        <v>49356</v>
      </c>
      <c r="J9595" s="7" t="s">
        <v>49357</v>
      </c>
      <c r="K9595" s="42">
        <v>44251</v>
      </c>
      <c r="L9595" s="7" t="s">
        <v>35</v>
      </c>
      <c r="M9595" s="7">
        <v>410.4</v>
      </c>
      <c r="N9595" s="7">
        <v>10</v>
      </c>
      <c r="O9595" s="7">
        <v>352</v>
      </c>
      <c r="P9595" s="7">
        <v>0.33900000000000002</v>
      </c>
      <c r="Q9595" s="7" t="str">
        <f>CONCATENATE(Z9595,"х",AA9595,"х",AB9595)</f>
        <v>205х135х21</v>
      </c>
      <c r="R9595" s="7" t="s">
        <v>36</v>
      </c>
      <c r="S9595" s="7" t="s">
        <v>39</v>
      </c>
      <c r="T9595" s="7" t="s">
        <v>49256</v>
      </c>
      <c r="U9595" s="7" t="s">
        <v>37</v>
      </c>
      <c r="V9595" s="7">
        <v>267950</v>
      </c>
      <c r="W9595" s="7">
        <f>A9595*M9595</f>
        <v>0</v>
      </c>
      <c r="X9595" s="7" t="str">
        <f>IF(A9595&gt;=1,1," ")</f>
        <v xml:space="preserve"> </v>
      </c>
      <c r="Y9595" s="7">
        <f>P9595*A9595</f>
        <v>0</v>
      </c>
      <c r="Z9595" s="7">
        <v>205</v>
      </c>
      <c r="AA9595" s="7">
        <v>135</v>
      </c>
      <c r="AB9595" s="7">
        <v>21</v>
      </c>
    </row>
    <row r="9596" spans="2:28" ht="146.25" x14ac:dyDescent="0.2">
      <c r="B9596" s="7" t="s">
        <v>49358</v>
      </c>
      <c r="D9596" s="7" t="s">
        <v>49359</v>
      </c>
      <c r="E9596" s="7" t="s">
        <v>49360</v>
      </c>
      <c r="F9596" s="7" t="s">
        <v>49361</v>
      </c>
      <c r="G9596" s="7" t="s">
        <v>893</v>
      </c>
      <c r="H9596" s="7" t="s">
        <v>271</v>
      </c>
      <c r="I9596" s="49" t="s">
        <v>49362</v>
      </c>
      <c r="J9596" s="7" t="s">
        <v>49363</v>
      </c>
      <c r="K9596" s="42">
        <v>42628</v>
      </c>
      <c r="L9596" s="7" t="s">
        <v>35</v>
      </c>
      <c r="M9596" s="7">
        <v>410.4</v>
      </c>
      <c r="N9596" s="7">
        <v>10</v>
      </c>
      <c r="O9596" s="7">
        <v>288</v>
      </c>
      <c r="P9596" s="7">
        <v>0.315</v>
      </c>
      <c r="Q9596" s="7" t="str">
        <f>CONCATENATE(Z9596,"х",AA9596,"х",AB9596)</f>
        <v>207х132х18</v>
      </c>
      <c r="R9596" s="7" t="s">
        <v>36</v>
      </c>
      <c r="S9596" s="7" t="s">
        <v>39</v>
      </c>
      <c r="T9596" s="7" t="s">
        <v>49256</v>
      </c>
      <c r="U9596" s="7" t="s">
        <v>37</v>
      </c>
      <c r="V9596" s="7">
        <v>233609</v>
      </c>
      <c r="W9596" s="7">
        <f>A9596*M9596</f>
        <v>0</v>
      </c>
      <c r="X9596" s="7" t="str">
        <f>IF(A9596&gt;=1,1," ")</f>
        <v xml:space="preserve"> </v>
      </c>
      <c r="Y9596" s="7">
        <f>P9596*A9596</f>
        <v>0</v>
      </c>
      <c r="Z9596" s="7">
        <v>207</v>
      </c>
      <c r="AA9596" s="7">
        <v>132</v>
      </c>
      <c r="AB9596" s="7">
        <v>18</v>
      </c>
    </row>
    <row r="9597" spans="2:28" ht="168.75" x14ac:dyDescent="0.2">
      <c r="B9597" s="7" t="s">
        <v>49364</v>
      </c>
      <c r="D9597" s="7" t="s">
        <v>49365</v>
      </c>
      <c r="E9597" s="7" t="s">
        <v>33751</v>
      </c>
      <c r="F9597" s="7" t="s">
        <v>49366</v>
      </c>
      <c r="G9597" s="7" t="s">
        <v>878</v>
      </c>
      <c r="H9597" s="7" t="s">
        <v>271</v>
      </c>
      <c r="I9597" s="49" t="s">
        <v>49367</v>
      </c>
      <c r="J9597" s="7" t="s">
        <v>49368</v>
      </c>
      <c r="K9597" s="42">
        <v>42850</v>
      </c>
      <c r="L9597" s="7" t="s">
        <v>35</v>
      </c>
      <c r="M9597" s="7">
        <v>410.4</v>
      </c>
      <c r="N9597" s="7">
        <v>10</v>
      </c>
      <c r="O9597" s="7">
        <v>352</v>
      </c>
      <c r="P9597" s="7">
        <v>0.32700000000000001</v>
      </c>
      <c r="Q9597" s="7" t="str">
        <f>CONCATENATE(Z9597,"х",AA9597,"х",AB9597)</f>
        <v>200х125х22</v>
      </c>
      <c r="R9597" s="7" t="s">
        <v>36</v>
      </c>
      <c r="S9597" s="7" t="s">
        <v>39</v>
      </c>
      <c r="T9597" s="7" t="s">
        <v>49256</v>
      </c>
      <c r="U9597" s="7" t="s">
        <v>37</v>
      </c>
      <c r="V9597" s="7">
        <v>237714</v>
      </c>
      <c r="W9597" s="7">
        <f>A9597*M9597</f>
        <v>0</v>
      </c>
      <c r="X9597" s="7" t="str">
        <f>IF(A9597&gt;=1,1," ")</f>
        <v xml:space="preserve"> </v>
      </c>
      <c r="Y9597" s="7">
        <f>P9597*A9597</f>
        <v>0</v>
      </c>
      <c r="Z9597" s="7">
        <v>200</v>
      </c>
      <c r="AA9597" s="7">
        <v>125</v>
      </c>
      <c r="AB9597" s="7">
        <v>22</v>
      </c>
    </row>
    <row r="9598" spans="2:28" ht="135" x14ac:dyDescent="0.2">
      <c r="B9598" s="7" t="s">
        <v>49369</v>
      </c>
      <c r="D9598" s="7" t="s">
        <v>49370</v>
      </c>
      <c r="E9598" s="7" t="s">
        <v>33757</v>
      </c>
      <c r="F9598" s="7" t="s">
        <v>33758</v>
      </c>
      <c r="G9598" s="7" t="s">
        <v>815</v>
      </c>
      <c r="H9598" s="7" t="s">
        <v>271</v>
      </c>
      <c r="I9598" s="49" t="s">
        <v>33759</v>
      </c>
      <c r="J9598" s="7" t="s">
        <v>33760</v>
      </c>
      <c r="K9598" s="42">
        <v>43404</v>
      </c>
      <c r="L9598" s="7" t="s">
        <v>35</v>
      </c>
      <c r="M9598" s="7">
        <v>410.4</v>
      </c>
      <c r="N9598" s="7">
        <v>10</v>
      </c>
      <c r="O9598" s="7">
        <v>352</v>
      </c>
      <c r="P9598" s="7">
        <v>0.32100000000000001</v>
      </c>
      <c r="Q9598" s="7" t="str">
        <f>CONCATENATE(Z9598,"х",AA9598,"х",AB9598)</f>
        <v>206х130х20</v>
      </c>
      <c r="R9598" s="7" t="s">
        <v>36</v>
      </c>
      <c r="S9598" s="7" t="s">
        <v>39</v>
      </c>
      <c r="T9598" s="7" t="s">
        <v>49256</v>
      </c>
      <c r="U9598" s="7" t="s">
        <v>37</v>
      </c>
      <c r="V9598" s="7">
        <v>246564</v>
      </c>
      <c r="W9598" s="7">
        <f>A9598*M9598</f>
        <v>0</v>
      </c>
      <c r="X9598" s="7" t="str">
        <f>IF(A9598&gt;=1,1," ")</f>
        <v xml:space="preserve"> </v>
      </c>
      <c r="Y9598" s="7">
        <f>P9598*A9598</f>
        <v>0</v>
      </c>
      <c r="Z9598" s="7">
        <v>206</v>
      </c>
      <c r="AA9598" s="7">
        <v>130</v>
      </c>
      <c r="AB9598" s="7">
        <v>20</v>
      </c>
    </row>
    <row r="9599" spans="2:28" ht="180" x14ac:dyDescent="0.2">
      <c r="B9599" s="7" t="s">
        <v>49371</v>
      </c>
      <c r="D9599" s="7" t="s">
        <v>49372</v>
      </c>
      <c r="E9599" s="7" t="s">
        <v>49373</v>
      </c>
      <c r="F9599" s="7" t="s">
        <v>49374</v>
      </c>
      <c r="G9599" s="7" t="s">
        <v>63</v>
      </c>
      <c r="H9599" s="7" t="s">
        <v>1238</v>
      </c>
      <c r="I9599" s="49" t="s">
        <v>49375</v>
      </c>
      <c r="J9599" s="7" t="s">
        <v>49376</v>
      </c>
      <c r="K9599" s="42">
        <v>43157</v>
      </c>
      <c r="L9599" s="7" t="s">
        <v>35</v>
      </c>
      <c r="M9599" s="7">
        <v>410.4</v>
      </c>
      <c r="N9599" s="7">
        <v>10</v>
      </c>
      <c r="O9599" s="7">
        <v>352</v>
      </c>
      <c r="P9599" s="7">
        <v>0.32500000000000001</v>
      </c>
      <c r="Q9599" s="7" t="str">
        <f>CONCATENATE(Z9599,"х",AA9599,"х",AB9599)</f>
        <v>207х131х23</v>
      </c>
      <c r="R9599" s="7" t="s">
        <v>36</v>
      </c>
      <c r="S9599" s="7" t="s">
        <v>39</v>
      </c>
      <c r="T9599" s="7" t="s">
        <v>49256</v>
      </c>
      <c r="U9599" s="7" t="s">
        <v>37</v>
      </c>
      <c r="V9599" s="7">
        <v>249039</v>
      </c>
      <c r="W9599" s="7">
        <f>A9599*M9599</f>
        <v>0</v>
      </c>
      <c r="X9599" s="7" t="str">
        <f>IF(A9599&gt;=1,1," ")</f>
        <v xml:space="preserve"> </v>
      </c>
      <c r="Y9599" s="7">
        <f>P9599*A9599</f>
        <v>0</v>
      </c>
      <c r="Z9599" s="7">
        <v>207</v>
      </c>
      <c r="AA9599" s="7">
        <v>131</v>
      </c>
      <c r="AB9599" s="7">
        <v>23</v>
      </c>
    </row>
    <row r="9600" spans="2:28" ht="180" x14ac:dyDescent="0.2">
      <c r="B9600" s="7" t="s">
        <v>49377</v>
      </c>
      <c r="D9600" s="7" t="s">
        <v>49378</v>
      </c>
      <c r="E9600" s="7" t="s">
        <v>33792</v>
      </c>
      <c r="F9600" s="7" t="s">
        <v>33793</v>
      </c>
      <c r="G9600" s="7" t="s">
        <v>878</v>
      </c>
      <c r="H9600" s="7" t="s">
        <v>271</v>
      </c>
      <c r="I9600" s="49" t="s">
        <v>33794</v>
      </c>
      <c r="J9600" s="7" t="s">
        <v>33795</v>
      </c>
      <c r="K9600" s="42">
        <v>42800</v>
      </c>
      <c r="L9600" s="7" t="s">
        <v>35</v>
      </c>
      <c r="M9600" s="7">
        <v>410.4</v>
      </c>
      <c r="N9600" s="7">
        <v>10</v>
      </c>
      <c r="O9600" s="7">
        <v>416</v>
      </c>
      <c r="P9600" s="7">
        <v>0.37</v>
      </c>
      <c r="Q9600" s="7" t="str">
        <f>CONCATENATE(Z9600,"х",AA9600,"х",AB9600)</f>
        <v>207х130х24</v>
      </c>
      <c r="R9600" s="7" t="s">
        <v>36</v>
      </c>
      <c r="S9600" s="7" t="s">
        <v>39</v>
      </c>
      <c r="T9600" s="7" t="s">
        <v>49256</v>
      </c>
      <c r="U9600" s="7" t="s">
        <v>37</v>
      </c>
      <c r="V9600" s="7">
        <v>230153</v>
      </c>
      <c r="W9600" s="7">
        <f>A9600*M9600</f>
        <v>0</v>
      </c>
      <c r="X9600" s="7" t="str">
        <f>IF(A9600&gt;=1,1," ")</f>
        <v xml:space="preserve"> </v>
      </c>
      <c r="Y9600" s="7">
        <f>P9600*A9600</f>
        <v>0</v>
      </c>
      <c r="Z9600" s="7">
        <v>207</v>
      </c>
      <c r="AA9600" s="7">
        <v>130</v>
      </c>
      <c r="AB9600" s="7">
        <v>24</v>
      </c>
    </row>
    <row r="9601" spans="2:28" ht="213.75" x14ac:dyDescent="0.2">
      <c r="B9601" s="7" t="s">
        <v>49379</v>
      </c>
      <c r="D9601" s="7" t="s">
        <v>49380</v>
      </c>
      <c r="E9601" s="7" t="s">
        <v>49381</v>
      </c>
      <c r="F9601" s="7" t="s">
        <v>49382</v>
      </c>
      <c r="G9601" s="7" t="s">
        <v>893</v>
      </c>
      <c r="H9601" s="7" t="s">
        <v>271</v>
      </c>
      <c r="I9601" s="49" t="s">
        <v>49383</v>
      </c>
      <c r="J9601" s="7" t="s">
        <v>49384</v>
      </c>
      <c r="K9601" s="42">
        <v>42695</v>
      </c>
      <c r="L9601" s="7" t="s">
        <v>35</v>
      </c>
      <c r="M9601" s="7">
        <v>410.4</v>
      </c>
      <c r="N9601" s="7">
        <v>10</v>
      </c>
      <c r="O9601" s="7">
        <v>320</v>
      </c>
      <c r="P9601" s="7">
        <v>0.30199999999999999</v>
      </c>
      <c r="Q9601" s="7" t="str">
        <f>CONCATENATE(Z9601,"х",AA9601,"х",AB9601)</f>
        <v>206х132х19</v>
      </c>
      <c r="R9601" s="7" t="s">
        <v>36</v>
      </c>
      <c r="S9601" s="7" t="s">
        <v>39</v>
      </c>
      <c r="T9601" s="7" t="s">
        <v>49256</v>
      </c>
      <c r="U9601" s="7" t="s">
        <v>37</v>
      </c>
      <c r="V9601" s="7">
        <v>230547</v>
      </c>
      <c r="W9601" s="7">
        <f>A9601*M9601</f>
        <v>0</v>
      </c>
      <c r="X9601" s="7" t="str">
        <f>IF(A9601&gt;=1,1," ")</f>
        <v xml:space="preserve"> </v>
      </c>
      <c r="Y9601" s="7">
        <f>P9601*A9601</f>
        <v>0</v>
      </c>
      <c r="Z9601" s="7">
        <v>206</v>
      </c>
      <c r="AA9601" s="7">
        <v>132</v>
      </c>
      <c r="AB9601" s="7">
        <v>19</v>
      </c>
    </row>
    <row r="9602" spans="2:28" ht="180" x14ac:dyDescent="0.2">
      <c r="B9602" s="7" t="s">
        <v>49385</v>
      </c>
      <c r="D9602" s="7" t="s">
        <v>49386</v>
      </c>
      <c r="E9602" s="7" t="s">
        <v>33792</v>
      </c>
      <c r="F9602" s="7" t="s">
        <v>49387</v>
      </c>
      <c r="G9602" s="7" t="s">
        <v>78</v>
      </c>
      <c r="H9602" s="7" t="s">
        <v>271</v>
      </c>
      <c r="I9602" s="49" t="s">
        <v>49388</v>
      </c>
      <c r="J9602" s="7" t="s">
        <v>49389</v>
      </c>
      <c r="K9602" s="42">
        <v>43235</v>
      </c>
      <c r="L9602" s="7" t="s">
        <v>35</v>
      </c>
      <c r="M9602" s="7">
        <v>410.4</v>
      </c>
      <c r="N9602" s="7">
        <v>10</v>
      </c>
      <c r="O9602" s="7">
        <v>416</v>
      </c>
      <c r="P9602" s="7">
        <v>0.375</v>
      </c>
      <c r="Q9602" s="7" t="str">
        <f>CONCATENATE(Z9602,"х",AA9602,"х",AB9602)</f>
        <v>206х132х24</v>
      </c>
      <c r="R9602" s="7" t="s">
        <v>36</v>
      </c>
      <c r="S9602" s="7" t="s">
        <v>39</v>
      </c>
      <c r="T9602" s="7" t="s">
        <v>49256</v>
      </c>
      <c r="U9602" s="7" t="s">
        <v>37</v>
      </c>
      <c r="V9602" s="7">
        <v>253206</v>
      </c>
      <c r="W9602" s="7">
        <f>A9602*M9602</f>
        <v>0</v>
      </c>
      <c r="X9602" s="7" t="str">
        <f>IF(A9602&gt;=1,1," ")</f>
        <v xml:space="preserve"> </v>
      </c>
      <c r="Y9602" s="7">
        <f>P9602*A9602</f>
        <v>0</v>
      </c>
      <c r="Z9602" s="7">
        <v>206</v>
      </c>
      <c r="AA9602" s="7">
        <v>132</v>
      </c>
      <c r="AB9602" s="7">
        <v>24</v>
      </c>
    </row>
    <row r="9603" spans="2:28" ht="213.75" x14ac:dyDescent="0.2">
      <c r="B9603" s="7" t="s">
        <v>49390</v>
      </c>
      <c r="D9603" s="7" t="s">
        <v>49391</v>
      </c>
      <c r="E9603" s="7" t="s">
        <v>33739</v>
      </c>
      <c r="F9603" s="7" t="s">
        <v>49392</v>
      </c>
      <c r="G9603" s="7" t="s">
        <v>63</v>
      </c>
      <c r="H9603" s="7" t="s">
        <v>271</v>
      </c>
      <c r="I9603" s="49" t="s">
        <v>49393</v>
      </c>
      <c r="J9603" s="7" t="s">
        <v>49394</v>
      </c>
      <c r="K9603" s="42">
        <v>43601</v>
      </c>
      <c r="L9603" s="7" t="s">
        <v>35</v>
      </c>
      <c r="M9603" s="7">
        <v>410.4</v>
      </c>
      <c r="N9603" s="7">
        <v>10</v>
      </c>
      <c r="O9603" s="7">
        <v>320</v>
      </c>
      <c r="P9603" s="7">
        <v>0.308</v>
      </c>
      <c r="Q9603" s="7" t="str">
        <f>CONCATENATE(Z9603,"х",AA9603,"х",AB9603)</f>
        <v>207х132х19</v>
      </c>
      <c r="R9603" s="7" t="s">
        <v>36</v>
      </c>
      <c r="S9603" s="7" t="s">
        <v>39</v>
      </c>
      <c r="T9603" s="7" t="s">
        <v>49256</v>
      </c>
      <c r="U9603" s="7" t="s">
        <v>37</v>
      </c>
      <c r="V9603" s="7">
        <v>265068</v>
      </c>
      <c r="W9603" s="7">
        <f>A9603*M9603</f>
        <v>0</v>
      </c>
      <c r="X9603" s="7" t="str">
        <f>IF(A9603&gt;=1,1," ")</f>
        <v xml:space="preserve"> </v>
      </c>
      <c r="Y9603" s="7">
        <f>P9603*A9603</f>
        <v>0</v>
      </c>
      <c r="Z9603" s="7">
        <v>207</v>
      </c>
      <c r="AA9603" s="7">
        <v>132</v>
      </c>
      <c r="AB9603" s="7">
        <v>19</v>
      </c>
    </row>
    <row r="9604" spans="2:28" ht="191.25" x14ac:dyDescent="0.2">
      <c r="B9604" s="7" t="s">
        <v>49395</v>
      </c>
      <c r="D9604" s="7" t="s">
        <v>49396</v>
      </c>
      <c r="E9604" s="7" t="s">
        <v>49305</v>
      </c>
      <c r="F9604" s="7" t="s">
        <v>49397</v>
      </c>
      <c r="G9604" s="7" t="s">
        <v>63</v>
      </c>
      <c r="H9604" s="7" t="s">
        <v>271</v>
      </c>
      <c r="I9604" s="49" t="s">
        <v>49398</v>
      </c>
      <c r="J9604" s="7" t="s">
        <v>49399</v>
      </c>
      <c r="K9604" s="42">
        <v>42844</v>
      </c>
      <c r="L9604" s="7" t="s">
        <v>35</v>
      </c>
      <c r="M9604" s="7">
        <v>410.4</v>
      </c>
      <c r="N9604" s="7">
        <v>10</v>
      </c>
      <c r="O9604" s="7">
        <v>384</v>
      </c>
      <c r="P9604" s="7">
        <v>0.33800000000000002</v>
      </c>
      <c r="Q9604" s="7" t="str">
        <f>CONCATENATE(Z9604,"х",AA9604,"х",AB9604)</f>
        <v>207х133х20</v>
      </c>
      <c r="R9604" s="7" t="s">
        <v>36</v>
      </c>
      <c r="S9604" s="7" t="s">
        <v>39</v>
      </c>
      <c r="T9604" s="7" t="s">
        <v>49256</v>
      </c>
      <c r="U9604" s="7" t="s">
        <v>37</v>
      </c>
      <c r="V9604" s="7">
        <v>235220</v>
      </c>
      <c r="W9604" s="7">
        <f>A9604*M9604</f>
        <v>0</v>
      </c>
      <c r="X9604" s="7" t="str">
        <f>IF(A9604&gt;=1,1," ")</f>
        <v xml:space="preserve"> </v>
      </c>
      <c r="Y9604" s="7">
        <f>P9604*A9604</f>
        <v>0</v>
      </c>
      <c r="Z9604" s="7">
        <v>207</v>
      </c>
      <c r="AA9604" s="7">
        <v>133</v>
      </c>
      <c r="AB9604" s="7">
        <v>20</v>
      </c>
    </row>
    <row r="9605" spans="2:28" ht="180" x14ac:dyDescent="0.2">
      <c r="B9605" s="7" t="s">
        <v>49400</v>
      </c>
      <c r="D9605" s="7" t="s">
        <v>49401</v>
      </c>
      <c r="E9605" s="7" t="s">
        <v>49402</v>
      </c>
      <c r="F9605" s="7" t="s">
        <v>49403</v>
      </c>
      <c r="G9605" s="7" t="s">
        <v>78</v>
      </c>
      <c r="H9605" s="7" t="s">
        <v>271</v>
      </c>
      <c r="I9605" s="49" t="s">
        <v>49404</v>
      </c>
      <c r="J9605" s="7" t="s">
        <v>49405</v>
      </c>
      <c r="K9605" s="42">
        <v>43375</v>
      </c>
      <c r="L9605" s="7" t="s">
        <v>35</v>
      </c>
      <c r="M9605" s="7">
        <v>410.4</v>
      </c>
      <c r="N9605" s="7">
        <v>10</v>
      </c>
      <c r="O9605" s="7">
        <v>416</v>
      </c>
      <c r="P9605" s="7">
        <v>0.38</v>
      </c>
      <c r="Q9605" s="7" t="str">
        <f>CONCATENATE(Z9605,"х",AA9605,"х",AB9605)</f>
        <v>200х125х24</v>
      </c>
      <c r="R9605" s="7" t="s">
        <v>36</v>
      </c>
      <c r="S9605" s="7" t="s">
        <v>39</v>
      </c>
      <c r="T9605" s="7" t="s">
        <v>49256</v>
      </c>
      <c r="U9605" s="7" t="s">
        <v>37</v>
      </c>
      <c r="V9605" s="7">
        <v>260504</v>
      </c>
      <c r="W9605" s="7">
        <f>A9605*M9605</f>
        <v>0</v>
      </c>
      <c r="X9605" s="7" t="str">
        <f>IF(A9605&gt;=1,1," ")</f>
        <v xml:space="preserve"> </v>
      </c>
      <c r="Y9605" s="7">
        <f>P9605*A9605</f>
        <v>0</v>
      </c>
      <c r="Z9605" s="7">
        <v>200</v>
      </c>
      <c r="AA9605" s="7">
        <v>125</v>
      </c>
      <c r="AB9605" s="7">
        <v>24</v>
      </c>
    </row>
    <row r="9606" spans="2:28" ht="135" x14ac:dyDescent="0.2">
      <c r="B9606" s="7" t="s">
        <v>49406</v>
      </c>
      <c r="D9606" s="7" t="s">
        <v>49407</v>
      </c>
      <c r="E9606" s="7" t="s">
        <v>39178</v>
      </c>
      <c r="F9606" s="7" t="s">
        <v>49408</v>
      </c>
      <c r="G9606" s="7" t="s">
        <v>893</v>
      </c>
      <c r="H9606" s="7" t="s">
        <v>1238</v>
      </c>
      <c r="I9606" s="49" t="s">
        <v>49409</v>
      </c>
      <c r="J9606" s="7" t="s">
        <v>49410</v>
      </c>
      <c r="K9606" s="42">
        <v>42581</v>
      </c>
      <c r="L9606" s="7" t="s">
        <v>35</v>
      </c>
      <c r="M9606" s="7">
        <v>410.4</v>
      </c>
      <c r="N9606" s="7">
        <v>10</v>
      </c>
      <c r="O9606" s="7">
        <v>384</v>
      </c>
      <c r="P9606" s="7">
        <v>0.34799999999999998</v>
      </c>
      <c r="Q9606" s="7" t="str">
        <f>CONCATENATE(Z9606,"х",AA9606,"х",AB9606)</f>
        <v>207х135х20</v>
      </c>
      <c r="R9606" s="7" t="s">
        <v>36</v>
      </c>
      <c r="S9606" s="7" t="s">
        <v>39</v>
      </c>
      <c r="T9606" s="7" t="s">
        <v>49256</v>
      </c>
      <c r="U9606" s="7" t="s">
        <v>37</v>
      </c>
      <c r="V9606" s="7">
        <v>228330</v>
      </c>
      <c r="W9606" s="7">
        <f>A9606*M9606</f>
        <v>0</v>
      </c>
      <c r="X9606" s="7" t="str">
        <f>IF(A9606&gt;=1,1," ")</f>
        <v xml:space="preserve"> </v>
      </c>
      <c r="Y9606" s="7">
        <f>P9606*A9606</f>
        <v>0</v>
      </c>
      <c r="Z9606" s="7">
        <v>207</v>
      </c>
      <c r="AA9606" s="7">
        <v>135</v>
      </c>
      <c r="AB9606" s="7">
        <v>20</v>
      </c>
    </row>
    <row r="9607" spans="2:28" ht="157.5" x14ac:dyDescent="0.2">
      <c r="B9607" s="7" t="s">
        <v>49411</v>
      </c>
      <c r="D9607" s="7" t="s">
        <v>49412</v>
      </c>
      <c r="E9607" s="7" t="s">
        <v>20769</v>
      </c>
      <c r="F9607" s="7" t="s">
        <v>49413</v>
      </c>
      <c r="G9607" s="7" t="s">
        <v>815</v>
      </c>
      <c r="H9607" s="7" t="s">
        <v>271</v>
      </c>
      <c r="I9607" s="49" t="s">
        <v>49414</v>
      </c>
      <c r="J9607" s="7" t="s">
        <v>49415</v>
      </c>
      <c r="K9607" s="42">
        <v>43450</v>
      </c>
      <c r="L9607" s="7" t="s">
        <v>35</v>
      </c>
      <c r="M9607" s="7">
        <v>410.4</v>
      </c>
      <c r="N9607" s="7">
        <v>10</v>
      </c>
      <c r="O9607" s="7">
        <v>384</v>
      </c>
      <c r="P9607" s="7">
        <v>0.36</v>
      </c>
      <c r="Q9607" s="7" t="str">
        <f>CONCATENATE(Z9607,"х",AA9607,"х",AB9607)</f>
        <v>206х130х22</v>
      </c>
      <c r="R9607" s="7" t="s">
        <v>36</v>
      </c>
      <c r="S9607" s="7" t="s">
        <v>39</v>
      </c>
      <c r="T9607" s="7" t="s">
        <v>49256</v>
      </c>
      <c r="U9607" s="7" t="s">
        <v>37</v>
      </c>
      <c r="V9607" s="7">
        <v>257965</v>
      </c>
      <c r="W9607" s="7">
        <f>A9607*M9607</f>
        <v>0</v>
      </c>
      <c r="X9607" s="7" t="str">
        <f>IF(A9607&gt;=1,1," ")</f>
        <v xml:space="preserve"> </v>
      </c>
      <c r="Y9607" s="7">
        <f>P9607*A9607</f>
        <v>0</v>
      </c>
      <c r="Z9607" s="7">
        <v>206</v>
      </c>
      <c r="AA9607" s="7">
        <v>130</v>
      </c>
      <c r="AB9607" s="7">
        <v>22</v>
      </c>
    </row>
    <row r="9608" spans="2:28" ht="191.25" x14ac:dyDescent="0.2">
      <c r="B9608" s="7" t="s">
        <v>49416</v>
      </c>
      <c r="D9608" s="7" t="s">
        <v>49417</v>
      </c>
      <c r="E9608" s="7" t="s">
        <v>33763</v>
      </c>
      <c r="F9608" s="7" t="s">
        <v>49418</v>
      </c>
      <c r="G9608" s="7" t="s">
        <v>78</v>
      </c>
      <c r="H9608" s="7" t="s">
        <v>271</v>
      </c>
      <c r="I9608" s="49" t="s">
        <v>49419</v>
      </c>
      <c r="J9608" s="7" t="s">
        <v>49420</v>
      </c>
      <c r="K9608" s="42">
        <v>43732</v>
      </c>
      <c r="L9608" s="7" t="s">
        <v>35</v>
      </c>
      <c r="M9608" s="7">
        <v>410.4</v>
      </c>
      <c r="N9608" s="7">
        <v>10</v>
      </c>
      <c r="O9608" s="7">
        <v>352</v>
      </c>
      <c r="P9608" s="7">
        <v>0.33900000000000002</v>
      </c>
      <c r="Q9608" s="7" t="str">
        <f>CONCATENATE(Z9608,"х",AA9608,"х",AB9608)</f>
        <v>207х130х20</v>
      </c>
      <c r="R9608" s="7" t="s">
        <v>36</v>
      </c>
      <c r="S9608" s="7" t="s">
        <v>39</v>
      </c>
      <c r="T9608" s="7" t="s">
        <v>49256</v>
      </c>
      <c r="U9608" s="7" t="s">
        <v>37</v>
      </c>
      <c r="V9608" s="7">
        <v>258872</v>
      </c>
      <c r="W9608" s="7">
        <f>A9608*M9608</f>
        <v>0</v>
      </c>
      <c r="X9608" s="7" t="str">
        <f>IF(A9608&gt;=1,1," ")</f>
        <v xml:space="preserve"> </v>
      </c>
      <c r="Y9608" s="7">
        <f>P9608*A9608</f>
        <v>0</v>
      </c>
      <c r="Z9608" s="7">
        <v>207</v>
      </c>
      <c r="AA9608" s="7">
        <v>130</v>
      </c>
      <c r="AB9608" s="7">
        <v>20</v>
      </c>
    </row>
    <row r="9609" spans="2:28" ht="213.75" x14ac:dyDescent="0.2">
      <c r="B9609" s="7" t="s">
        <v>49421</v>
      </c>
      <c r="D9609" s="7" t="s">
        <v>49422</v>
      </c>
      <c r="E9609" s="7" t="s">
        <v>49423</v>
      </c>
      <c r="F9609" s="7" t="s">
        <v>49424</v>
      </c>
      <c r="G9609" s="7" t="s">
        <v>878</v>
      </c>
      <c r="H9609" s="7" t="s">
        <v>438</v>
      </c>
      <c r="I9609" s="49" t="s">
        <v>49425</v>
      </c>
      <c r="J9609" s="7" t="s">
        <v>49426</v>
      </c>
      <c r="K9609" s="42">
        <v>42468</v>
      </c>
      <c r="L9609" s="7" t="s">
        <v>35</v>
      </c>
      <c r="M9609" s="7">
        <v>612</v>
      </c>
      <c r="N9609" s="7">
        <v>10</v>
      </c>
      <c r="O9609" s="7">
        <v>384</v>
      </c>
      <c r="P9609" s="7">
        <v>0.41799999999999998</v>
      </c>
      <c r="Q9609" s="7" t="str">
        <f>CONCATENATE(Z9609,"х",AA9609,"х",AB9609)</f>
        <v>212х138х22</v>
      </c>
      <c r="R9609" s="7" t="s">
        <v>82</v>
      </c>
      <c r="S9609" s="7" t="s">
        <v>39</v>
      </c>
      <c r="T9609" s="7" t="s">
        <v>49427</v>
      </c>
      <c r="U9609" s="7" t="s">
        <v>37</v>
      </c>
      <c r="V9609" s="7">
        <v>227878</v>
      </c>
      <c r="W9609" s="7">
        <f>A9609*M9609</f>
        <v>0</v>
      </c>
      <c r="X9609" s="7" t="str">
        <f>IF(A9609&gt;=1,1," ")</f>
        <v xml:space="preserve"> </v>
      </c>
      <c r="Y9609" s="7">
        <f>P9609*A9609</f>
        <v>0</v>
      </c>
      <c r="Z9609" s="7">
        <v>212</v>
      </c>
      <c r="AA9609" s="7">
        <v>138</v>
      </c>
      <c r="AB9609" s="7">
        <v>22</v>
      </c>
    </row>
    <row r="9610" spans="2:28" ht="202.5" x14ac:dyDescent="0.2">
      <c r="B9610" s="7" t="s">
        <v>49428</v>
      </c>
      <c r="D9610" s="7" t="s">
        <v>49429</v>
      </c>
      <c r="E9610" s="7" t="s">
        <v>49430</v>
      </c>
      <c r="F9610" s="7" t="s">
        <v>49431</v>
      </c>
      <c r="G9610" s="7" t="s">
        <v>878</v>
      </c>
      <c r="H9610" s="7" t="s">
        <v>337</v>
      </c>
      <c r="I9610" s="49" t="s">
        <v>49432</v>
      </c>
      <c r="J9610" s="7" t="s">
        <v>49433</v>
      </c>
      <c r="K9610" s="42">
        <v>42724</v>
      </c>
      <c r="L9610" s="7" t="s">
        <v>35</v>
      </c>
      <c r="M9610" s="7">
        <v>612</v>
      </c>
      <c r="N9610" s="7">
        <v>10</v>
      </c>
      <c r="O9610" s="7">
        <v>320</v>
      </c>
      <c r="P9610" s="7">
        <v>0.41199999999999998</v>
      </c>
      <c r="Q9610" s="7" t="str">
        <f>CONCATENATE(Z9610,"х",AA9610,"х",AB9610)</f>
        <v>217х142х20</v>
      </c>
      <c r="R9610" s="7" t="s">
        <v>82</v>
      </c>
      <c r="S9610" s="7" t="s">
        <v>39</v>
      </c>
      <c r="T9610" s="7" t="s">
        <v>49427</v>
      </c>
      <c r="U9610" s="7" t="s">
        <v>37</v>
      </c>
      <c r="V9610" s="7">
        <v>230354</v>
      </c>
      <c r="W9610" s="7">
        <f>A9610*M9610</f>
        <v>0</v>
      </c>
      <c r="X9610" s="7" t="str">
        <f>IF(A9610&gt;=1,1," ")</f>
        <v xml:space="preserve"> </v>
      </c>
      <c r="Y9610" s="7">
        <f>P9610*A9610</f>
        <v>0</v>
      </c>
      <c r="Z9610" s="7">
        <v>217</v>
      </c>
      <c r="AA9610" s="7">
        <v>142</v>
      </c>
      <c r="AB9610" s="7">
        <v>20</v>
      </c>
    </row>
    <row r="9611" spans="2:28" ht="168.75" x14ac:dyDescent="0.2">
      <c r="B9611" s="7" t="s">
        <v>49434</v>
      </c>
      <c r="D9611" s="7" t="s">
        <v>49435</v>
      </c>
      <c r="E9611" s="7" t="s">
        <v>588</v>
      </c>
      <c r="F9611" s="7" t="s">
        <v>49436</v>
      </c>
      <c r="G9611" s="7" t="s">
        <v>78</v>
      </c>
      <c r="H9611" s="7" t="s">
        <v>337</v>
      </c>
      <c r="I9611" s="49" t="s">
        <v>49437</v>
      </c>
      <c r="J9611" s="7" t="s">
        <v>49438</v>
      </c>
      <c r="K9611" s="42">
        <v>42485</v>
      </c>
      <c r="L9611" s="7" t="s">
        <v>35</v>
      </c>
      <c r="M9611" s="7">
        <v>612</v>
      </c>
      <c r="N9611" s="7">
        <v>10</v>
      </c>
      <c r="O9611" s="7">
        <v>480</v>
      </c>
      <c r="P9611" s="7">
        <v>0.48</v>
      </c>
      <c r="Q9611" s="7" t="str">
        <f>CONCATENATE(Z9611,"х",AA9611,"х",AB9611)</f>
        <v>216х143х25</v>
      </c>
      <c r="R9611" s="7" t="s">
        <v>82</v>
      </c>
      <c r="S9611" s="7" t="s">
        <v>39</v>
      </c>
      <c r="T9611" s="7" t="s">
        <v>49427</v>
      </c>
      <c r="U9611" s="7" t="s">
        <v>37</v>
      </c>
      <c r="V9611" s="7">
        <v>224847</v>
      </c>
      <c r="W9611" s="7">
        <f>A9611*M9611</f>
        <v>0</v>
      </c>
      <c r="X9611" s="7" t="str">
        <f>IF(A9611&gt;=1,1," ")</f>
        <v xml:space="preserve"> </v>
      </c>
      <c r="Y9611" s="7">
        <f>P9611*A9611</f>
        <v>0</v>
      </c>
      <c r="Z9611" s="7">
        <v>216</v>
      </c>
      <c r="AA9611" s="7">
        <v>143</v>
      </c>
      <c r="AB9611" s="7">
        <v>25</v>
      </c>
    </row>
    <row r="9612" spans="2:28" ht="247.5" x14ac:dyDescent="0.2">
      <c r="B9612" s="7" t="s">
        <v>49439</v>
      </c>
      <c r="D9612" s="7" t="s">
        <v>49440</v>
      </c>
      <c r="E9612" s="7" t="s">
        <v>49441</v>
      </c>
      <c r="F9612" s="7" t="s">
        <v>49442</v>
      </c>
      <c r="G9612" s="7" t="s">
        <v>815</v>
      </c>
      <c r="H9612" s="7" t="s">
        <v>337</v>
      </c>
      <c r="I9612" s="49" t="s">
        <v>49443</v>
      </c>
      <c r="J9612" s="7" t="s">
        <v>49444</v>
      </c>
      <c r="K9612" s="42">
        <v>42705</v>
      </c>
      <c r="L9612" s="7" t="s">
        <v>35</v>
      </c>
      <c r="M9612" s="7">
        <v>612</v>
      </c>
      <c r="N9612" s="7">
        <v>10</v>
      </c>
      <c r="O9612" s="7">
        <v>352</v>
      </c>
      <c r="P9612" s="7">
        <v>0.38500000000000001</v>
      </c>
      <c r="Q9612" s="7" t="str">
        <f>CONCATENATE(Z9612,"х",AA9612,"х",AB9612)</f>
        <v>220х145х20</v>
      </c>
      <c r="R9612" s="7" t="s">
        <v>82</v>
      </c>
      <c r="S9612" s="7" t="s">
        <v>39</v>
      </c>
      <c r="T9612" s="7" t="s">
        <v>49427</v>
      </c>
      <c r="U9612" s="7" t="s">
        <v>37</v>
      </c>
      <c r="V9612" s="7">
        <v>235255</v>
      </c>
      <c r="W9612" s="7">
        <f>A9612*M9612</f>
        <v>0</v>
      </c>
      <c r="X9612" s="7" t="str">
        <f>IF(A9612&gt;=1,1," ")</f>
        <v xml:space="preserve"> </v>
      </c>
      <c r="Y9612" s="7">
        <f>P9612*A9612</f>
        <v>0</v>
      </c>
      <c r="Z9612" s="7">
        <v>220</v>
      </c>
      <c r="AA9612" s="7">
        <v>145</v>
      </c>
      <c r="AB9612" s="7">
        <v>20</v>
      </c>
    </row>
    <row r="9613" spans="2:28" x14ac:dyDescent="0.2">
      <c r="B9613" s="7" t="s">
        <v>49445</v>
      </c>
      <c r="D9613" s="7" t="s">
        <v>49446</v>
      </c>
      <c r="E9613" s="7" t="s">
        <v>5403</v>
      </c>
      <c r="F9613" s="7" t="s">
        <v>5404</v>
      </c>
      <c r="G9613" s="7" t="s">
        <v>63</v>
      </c>
      <c r="H9613" s="7" t="s">
        <v>337</v>
      </c>
      <c r="I9613" s="7" t="s">
        <v>49447</v>
      </c>
      <c r="J9613" s="7" t="s">
        <v>5406</v>
      </c>
      <c r="K9613" s="42">
        <v>43421</v>
      </c>
      <c r="L9613" s="7" t="s">
        <v>35</v>
      </c>
      <c r="M9613" s="7">
        <v>852</v>
      </c>
      <c r="N9613" s="7">
        <v>10</v>
      </c>
      <c r="O9613" s="7">
        <v>656</v>
      </c>
      <c r="P9613" s="7">
        <v>0.69599999999999995</v>
      </c>
      <c r="Q9613" s="7" t="str">
        <f>CONCATENATE(Z9613,"х",AA9613,"х",AB9613)</f>
        <v>219х145х39</v>
      </c>
      <c r="R9613" s="7" t="s">
        <v>82</v>
      </c>
      <c r="S9613" s="7" t="s">
        <v>39</v>
      </c>
      <c r="T9613" s="7" t="s">
        <v>49427</v>
      </c>
      <c r="U9613" s="7" t="s">
        <v>37</v>
      </c>
      <c r="V9613" s="7">
        <v>104912</v>
      </c>
      <c r="W9613" s="7">
        <f>A9613*M9613</f>
        <v>0</v>
      </c>
      <c r="X9613" s="7" t="str">
        <f>IF(A9613&gt;=1,1," ")</f>
        <v xml:space="preserve"> </v>
      </c>
      <c r="Y9613" s="7">
        <f>P9613*A9613</f>
        <v>0</v>
      </c>
      <c r="Z9613" s="7">
        <v>219</v>
      </c>
      <c r="AA9613" s="7">
        <v>145</v>
      </c>
      <c r="AB9613" s="7">
        <v>39</v>
      </c>
    </row>
    <row r="9614" spans="2:28" ht="225" x14ac:dyDescent="0.2">
      <c r="B9614" s="7" t="s">
        <v>49448</v>
      </c>
      <c r="D9614" s="7" t="s">
        <v>49449</v>
      </c>
      <c r="E9614" s="7" t="s">
        <v>49450</v>
      </c>
      <c r="F9614" s="7" t="s">
        <v>49451</v>
      </c>
      <c r="G9614" s="7" t="s">
        <v>893</v>
      </c>
      <c r="H9614" s="7" t="s">
        <v>512</v>
      </c>
      <c r="I9614" s="49" t="s">
        <v>49452</v>
      </c>
      <c r="J9614" s="7" t="s">
        <v>49453</v>
      </c>
      <c r="K9614" s="42">
        <v>42984</v>
      </c>
      <c r="L9614" s="7" t="s">
        <v>35</v>
      </c>
      <c r="M9614" s="7">
        <v>300</v>
      </c>
      <c r="N9614" s="7">
        <v>20</v>
      </c>
      <c r="O9614" s="7">
        <v>224</v>
      </c>
      <c r="P9614" s="7">
        <v>0.248</v>
      </c>
      <c r="Q9614" s="7" t="str">
        <f>CONCATENATE(Z9614,"х",AA9614,"х",AB9614)</f>
        <v>200х125х17</v>
      </c>
      <c r="R9614" s="7" t="s">
        <v>36</v>
      </c>
      <c r="S9614" s="7" t="s">
        <v>39</v>
      </c>
      <c r="T9614" s="7" t="s">
        <v>49454</v>
      </c>
      <c r="U9614" s="7" t="s">
        <v>56</v>
      </c>
      <c r="V9614" s="7">
        <v>236578</v>
      </c>
      <c r="W9614" s="7">
        <f>A9614*M9614</f>
        <v>0</v>
      </c>
      <c r="X9614" s="7" t="str">
        <f>IF(A9614&gt;=1,1," ")</f>
        <v xml:space="preserve"> </v>
      </c>
      <c r="Y9614" s="7">
        <f>P9614*A9614</f>
        <v>0</v>
      </c>
      <c r="Z9614" s="7">
        <v>200</v>
      </c>
      <c r="AA9614" s="7">
        <v>125</v>
      </c>
      <c r="AB9614" s="7">
        <v>17</v>
      </c>
    </row>
    <row r="9615" spans="2:28" ht="337.5" x14ac:dyDescent="0.2">
      <c r="B9615" s="7" t="s">
        <v>49455</v>
      </c>
      <c r="D9615" s="7" t="s">
        <v>49456</v>
      </c>
      <c r="E9615" s="7" t="s">
        <v>2884</v>
      </c>
      <c r="F9615" s="7" t="s">
        <v>49457</v>
      </c>
      <c r="G9615" s="7" t="s">
        <v>63</v>
      </c>
      <c r="H9615" s="7" t="s">
        <v>337</v>
      </c>
      <c r="I9615" s="49" t="s">
        <v>49458</v>
      </c>
      <c r="J9615" s="7" t="s">
        <v>16729</v>
      </c>
      <c r="K9615" s="42">
        <v>44347</v>
      </c>
      <c r="L9615" s="7" t="s">
        <v>35</v>
      </c>
      <c r="M9615" s="7" t="s">
        <v>296</v>
      </c>
      <c r="N9615" s="7">
        <v>10</v>
      </c>
      <c r="O9615" s="7">
        <v>944</v>
      </c>
      <c r="P9615" s="7">
        <v>1.0489999999999999</v>
      </c>
      <c r="Q9615" s="7" t="str">
        <f>CONCATENATE(Z9615,"х",AA9615,"х",AB9615)</f>
        <v>241х170х45</v>
      </c>
      <c r="R9615" s="7" t="s">
        <v>175</v>
      </c>
      <c r="S9615" s="7" t="s">
        <v>266</v>
      </c>
      <c r="T9615" s="7" t="s">
        <v>49459</v>
      </c>
      <c r="U9615" s="7" t="s">
        <v>37</v>
      </c>
      <c r="V9615" s="7">
        <v>248226</v>
      </c>
      <c r="W9615" s="7" t="e">
        <f>A9615*M9615</f>
        <v>#VALUE!</v>
      </c>
      <c r="X9615" s="7" t="str">
        <f>IF(A9615&gt;=1,1," ")</f>
        <v xml:space="preserve"> </v>
      </c>
      <c r="Y9615" s="7">
        <f>P9615*A9615</f>
        <v>0</v>
      </c>
      <c r="Z9615" s="7">
        <v>241</v>
      </c>
      <c r="AA9615" s="7">
        <v>170</v>
      </c>
      <c r="AB9615" s="7">
        <v>45</v>
      </c>
    </row>
    <row r="9616" spans="2:28" ht="292.5" x14ac:dyDescent="0.2">
      <c r="B9616" s="7" t="s">
        <v>49460</v>
      </c>
      <c r="D9616" s="7" t="s">
        <v>49461</v>
      </c>
      <c r="E9616" s="7" t="s">
        <v>38001</v>
      </c>
      <c r="F9616" s="7" t="s">
        <v>49462</v>
      </c>
      <c r="G9616" s="7" t="s">
        <v>63</v>
      </c>
      <c r="H9616" s="7" t="s">
        <v>337</v>
      </c>
      <c r="I9616" s="49" t="s">
        <v>49463</v>
      </c>
      <c r="J9616" s="7" t="s">
        <v>49464</v>
      </c>
      <c r="K9616" s="42">
        <v>43388</v>
      </c>
      <c r="L9616" s="7" t="s">
        <v>35</v>
      </c>
      <c r="M9616" s="7">
        <v>852</v>
      </c>
      <c r="N9616" s="7">
        <v>20</v>
      </c>
      <c r="O9616" s="7">
        <v>544</v>
      </c>
      <c r="P9616" s="7">
        <v>0.75</v>
      </c>
      <c r="Q9616" s="7" t="str">
        <f>CONCATENATE(Z9616,"х",AA9616,"х",AB9616)</f>
        <v>242х169х41</v>
      </c>
      <c r="R9616" s="7" t="s">
        <v>175</v>
      </c>
      <c r="S9616" s="7" t="s">
        <v>266</v>
      </c>
      <c r="T9616" s="7" t="s">
        <v>49459</v>
      </c>
      <c r="U9616" s="7" t="s">
        <v>56</v>
      </c>
      <c r="V9616" s="7">
        <v>250504</v>
      </c>
      <c r="W9616" s="7">
        <f>A9616*M9616</f>
        <v>0</v>
      </c>
      <c r="X9616" s="7" t="str">
        <f>IF(A9616&gt;=1,1," ")</f>
        <v xml:space="preserve"> </v>
      </c>
      <c r="Y9616" s="7">
        <f>P9616*A9616</f>
        <v>0</v>
      </c>
      <c r="Z9616" s="7">
        <v>242</v>
      </c>
      <c r="AA9616" s="7">
        <v>169</v>
      </c>
      <c r="AB9616" s="7">
        <v>41</v>
      </c>
    </row>
    <row r="9617" spans="2:28" ht="236.25" x14ac:dyDescent="0.2">
      <c r="B9617" s="7" t="s">
        <v>49465</v>
      </c>
      <c r="D9617" s="7" t="s">
        <v>49466</v>
      </c>
      <c r="E9617" s="7" t="s">
        <v>6073</v>
      </c>
      <c r="F9617" s="7" t="s">
        <v>49467</v>
      </c>
      <c r="G9617" s="7" t="s">
        <v>815</v>
      </c>
      <c r="H9617" s="7" t="s">
        <v>337</v>
      </c>
      <c r="I9617" s="49" t="s">
        <v>49468</v>
      </c>
      <c r="J9617" s="7" t="s">
        <v>6076</v>
      </c>
      <c r="K9617" s="42">
        <v>42644</v>
      </c>
      <c r="L9617" s="7" t="s">
        <v>35</v>
      </c>
      <c r="M9617" s="7">
        <v>900</v>
      </c>
      <c r="N9617" s="7">
        <v>10</v>
      </c>
      <c r="O9617" s="7">
        <v>640</v>
      </c>
      <c r="P9617" s="7">
        <v>0.88</v>
      </c>
      <c r="Q9617" s="7" t="str">
        <f>CONCATENATE(Z9617,"х",AA9617,"х",AB9617)</f>
        <v>240х170х48</v>
      </c>
      <c r="R9617" s="7" t="s">
        <v>175</v>
      </c>
      <c r="S9617" s="7" t="s">
        <v>266</v>
      </c>
      <c r="T9617" s="7" t="s">
        <v>49459</v>
      </c>
      <c r="U9617" s="7" t="s">
        <v>37</v>
      </c>
      <c r="V9617" s="7">
        <v>249898</v>
      </c>
      <c r="W9617" s="7">
        <f>A9617*M9617</f>
        <v>0</v>
      </c>
      <c r="X9617" s="7" t="str">
        <f>IF(A9617&gt;=1,1," ")</f>
        <v xml:space="preserve"> </v>
      </c>
      <c r="Y9617" s="7">
        <f>P9617*A9617</f>
        <v>0</v>
      </c>
      <c r="Z9617" s="7">
        <v>240</v>
      </c>
      <c r="AA9617" s="7">
        <v>170</v>
      </c>
      <c r="AB9617" s="7">
        <v>48</v>
      </c>
    </row>
    <row r="9618" spans="2:28" ht="225" x14ac:dyDescent="0.2">
      <c r="B9618" s="7" t="s">
        <v>49469</v>
      </c>
      <c r="D9618" s="7" t="s">
        <v>49470</v>
      </c>
      <c r="E9618" s="7" t="s">
        <v>49471</v>
      </c>
      <c r="F9618" s="7" t="s">
        <v>49472</v>
      </c>
      <c r="G9618" s="7" t="s">
        <v>893</v>
      </c>
      <c r="H9618" s="7" t="s">
        <v>837</v>
      </c>
      <c r="I9618" s="49" t="s">
        <v>49473</v>
      </c>
      <c r="J9618" s="7" t="s">
        <v>49474</v>
      </c>
      <c r="K9618" s="42">
        <v>42963</v>
      </c>
      <c r="L9618" s="7" t="s">
        <v>35</v>
      </c>
      <c r="M9618" s="7">
        <v>660</v>
      </c>
      <c r="N9618" s="7">
        <v>10</v>
      </c>
      <c r="O9618" s="7">
        <v>464</v>
      </c>
      <c r="P9618" s="7">
        <v>0.63500000000000001</v>
      </c>
      <c r="Q9618" s="7" t="str">
        <f>CONCATENATE(Z9618,"х",AA9618,"х",AB9618)</f>
        <v>243х170х36</v>
      </c>
      <c r="R9618" s="7" t="s">
        <v>175</v>
      </c>
      <c r="S9618" s="7" t="s">
        <v>266</v>
      </c>
      <c r="T9618" s="7" t="s">
        <v>49459</v>
      </c>
      <c r="U9618" s="7" t="s">
        <v>56</v>
      </c>
      <c r="V9618" s="7">
        <v>231943</v>
      </c>
      <c r="W9618" s="7">
        <f>A9618*M9618</f>
        <v>0</v>
      </c>
      <c r="X9618" s="7" t="str">
        <f>IF(A9618&gt;=1,1," ")</f>
        <v xml:space="preserve"> </v>
      </c>
      <c r="Y9618" s="7">
        <f>P9618*A9618</f>
        <v>0</v>
      </c>
      <c r="Z9618" s="7">
        <v>243</v>
      </c>
      <c r="AA9618" s="7">
        <v>170</v>
      </c>
      <c r="AB9618" s="7">
        <v>36</v>
      </c>
    </row>
    <row r="9619" spans="2:28" ht="213.75" x14ac:dyDescent="0.2">
      <c r="B9619" s="7" t="s">
        <v>49475</v>
      </c>
      <c r="D9619" s="7" t="s">
        <v>49476</v>
      </c>
      <c r="E9619" s="7" t="s">
        <v>49477</v>
      </c>
      <c r="F9619" s="7" t="s">
        <v>49478</v>
      </c>
      <c r="G9619" s="7" t="s">
        <v>893</v>
      </c>
      <c r="H9619" s="7" t="s">
        <v>780</v>
      </c>
      <c r="I9619" s="49" t="s">
        <v>49479</v>
      </c>
      <c r="J9619" s="7" t="s">
        <v>49480</v>
      </c>
      <c r="K9619" s="42">
        <v>42754</v>
      </c>
      <c r="L9619" s="7" t="s">
        <v>441</v>
      </c>
      <c r="M9619" s="7">
        <v>720</v>
      </c>
      <c r="N9619" s="7">
        <v>10</v>
      </c>
      <c r="O9619" s="7">
        <v>272</v>
      </c>
      <c r="P9619" s="7">
        <v>0.64300000000000002</v>
      </c>
      <c r="Q9619" s="7" t="str">
        <f>CONCATENATE(Z9619,"х",AA9619,"х",AB9619)</f>
        <v>255х197х20</v>
      </c>
      <c r="R9619" s="7" t="s">
        <v>94</v>
      </c>
      <c r="S9619" s="7" t="s">
        <v>39</v>
      </c>
      <c r="T9619" s="7" t="s">
        <v>49481</v>
      </c>
      <c r="U9619" s="7" t="s">
        <v>56</v>
      </c>
      <c r="V9619" s="7">
        <v>228996</v>
      </c>
      <c r="W9619" s="7">
        <f>A9619*M9619</f>
        <v>0</v>
      </c>
      <c r="X9619" s="7" t="str">
        <f>IF(A9619&gt;=1,1," ")</f>
        <v xml:space="preserve"> </v>
      </c>
      <c r="Y9619" s="7">
        <f>P9619*A9619</f>
        <v>0</v>
      </c>
      <c r="Z9619" s="7">
        <v>255</v>
      </c>
      <c r="AA9619" s="7">
        <v>197</v>
      </c>
      <c r="AB9619" s="7">
        <v>20</v>
      </c>
    </row>
    <row r="9620" spans="2:28" x14ac:dyDescent="0.2">
      <c r="B9620" s="7" t="s">
        <v>49482</v>
      </c>
      <c r="D9620" s="7" t="s">
        <v>49483</v>
      </c>
      <c r="E9620" s="7" t="s">
        <v>3104</v>
      </c>
      <c r="F9620" s="7" t="s">
        <v>39039</v>
      </c>
      <c r="G9620" s="7" t="s">
        <v>78</v>
      </c>
      <c r="H9620" s="7" t="s">
        <v>301</v>
      </c>
      <c r="I9620" s="7" t="s">
        <v>49484</v>
      </c>
      <c r="J9620" s="7" t="s">
        <v>3107</v>
      </c>
      <c r="K9620" s="42">
        <v>42614</v>
      </c>
      <c r="L9620" s="7" t="s">
        <v>35</v>
      </c>
      <c r="M9620" s="7">
        <v>67.2</v>
      </c>
      <c r="N9620" s="7">
        <v>10</v>
      </c>
      <c r="O9620" s="7">
        <v>8</v>
      </c>
      <c r="P9620" s="7">
        <v>4.1000000000000002E-2</v>
      </c>
      <c r="Q9620" s="7" t="str">
        <f>CONCATENATE(Z9620,"х",AA9620,"х",AB9620)</f>
        <v>280х207х1</v>
      </c>
      <c r="R9620" s="7" t="s">
        <v>206</v>
      </c>
      <c r="S9620" s="7">
        <v>3</v>
      </c>
      <c r="T9620" s="7" t="s">
        <v>49485</v>
      </c>
      <c r="U9620" s="7" t="s">
        <v>84</v>
      </c>
      <c r="V9620" s="7">
        <v>247456</v>
      </c>
      <c r="W9620" s="7">
        <f>A9620*M9620</f>
        <v>0</v>
      </c>
      <c r="X9620" s="7" t="str">
        <f>IF(A9620&gt;=1,1," ")</f>
        <v xml:space="preserve"> </v>
      </c>
      <c r="Y9620" s="7">
        <f>P9620*A9620</f>
        <v>0</v>
      </c>
      <c r="Z9620" s="7">
        <v>280</v>
      </c>
      <c r="AA9620" s="7">
        <v>207</v>
      </c>
      <c r="AB9620" s="7">
        <v>1</v>
      </c>
    </row>
    <row r="9621" spans="2:28" x14ac:dyDescent="0.2">
      <c r="B9621" s="7" t="s">
        <v>49486</v>
      </c>
      <c r="D9621" s="7" t="s">
        <v>49487</v>
      </c>
      <c r="E9621" s="7" t="s">
        <v>870</v>
      </c>
      <c r="F9621" s="7" t="s">
        <v>49488</v>
      </c>
      <c r="G9621" s="7" t="s">
        <v>815</v>
      </c>
      <c r="H9621" s="7" t="s">
        <v>403</v>
      </c>
      <c r="I9621" s="7" t="s">
        <v>49489</v>
      </c>
      <c r="J9621" s="7" t="s">
        <v>873</v>
      </c>
      <c r="K9621" s="42">
        <v>43983</v>
      </c>
      <c r="L9621" s="7" t="s">
        <v>35</v>
      </c>
      <c r="M9621" s="7">
        <v>67.2</v>
      </c>
      <c r="N9621" s="7">
        <v>10</v>
      </c>
      <c r="O9621" s="7">
        <v>8</v>
      </c>
      <c r="P9621" s="7">
        <v>0.04</v>
      </c>
      <c r="Q9621" s="7" t="str">
        <f>CONCATENATE(Z9621,"х",AA9621,"х",AB9621)</f>
        <v>280х210х1</v>
      </c>
      <c r="R9621" s="7" t="s">
        <v>206</v>
      </c>
      <c r="S9621" s="7">
        <v>3</v>
      </c>
      <c r="T9621" s="7" t="s">
        <v>49485</v>
      </c>
      <c r="U9621" s="7" t="s">
        <v>84</v>
      </c>
      <c r="V9621" s="7">
        <v>255935</v>
      </c>
      <c r="W9621" s="7">
        <f>A9621*M9621</f>
        <v>0</v>
      </c>
      <c r="X9621" s="7" t="str">
        <f>IF(A9621&gt;=1,1," ")</f>
        <v xml:space="preserve"> </v>
      </c>
      <c r="Y9621" s="7">
        <f>P9621*A9621</f>
        <v>0</v>
      </c>
      <c r="Z9621" s="7">
        <v>280</v>
      </c>
      <c r="AA9621" s="7">
        <v>210</v>
      </c>
      <c r="AB9621" s="7">
        <v>1</v>
      </c>
    </row>
    <row r="9622" spans="2:28" x14ac:dyDescent="0.2">
      <c r="B9622" s="7" t="s">
        <v>49490</v>
      </c>
      <c r="D9622" s="7" t="s">
        <v>49491</v>
      </c>
      <c r="E9622" s="7" t="s">
        <v>3104</v>
      </c>
      <c r="F9622" s="7" t="s">
        <v>29356</v>
      </c>
      <c r="G9622" s="7" t="s">
        <v>78</v>
      </c>
      <c r="H9622" s="7" t="s">
        <v>301</v>
      </c>
      <c r="I9622" s="7" t="s">
        <v>49492</v>
      </c>
      <c r="J9622" s="7" t="s">
        <v>3107</v>
      </c>
      <c r="K9622" s="42">
        <v>42614</v>
      </c>
      <c r="L9622" s="7" t="s">
        <v>35</v>
      </c>
      <c r="M9622" s="7">
        <v>67.2</v>
      </c>
      <c r="N9622" s="7">
        <v>10</v>
      </c>
      <c r="O9622" s="7">
        <v>8</v>
      </c>
      <c r="P9622" s="7">
        <v>4.1000000000000002E-2</v>
      </c>
      <c r="Q9622" s="7" t="str">
        <f>CONCATENATE(Z9622,"х",AA9622,"х",AB9622)</f>
        <v>280х207х1</v>
      </c>
      <c r="R9622" s="7" t="s">
        <v>206</v>
      </c>
      <c r="S9622" s="7">
        <v>3</v>
      </c>
      <c r="T9622" s="7" t="s">
        <v>49485</v>
      </c>
      <c r="U9622" s="7" t="s">
        <v>84</v>
      </c>
      <c r="V9622" s="7">
        <v>235924</v>
      </c>
      <c r="W9622" s="7">
        <f>A9622*M9622</f>
        <v>0</v>
      </c>
      <c r="X9622" s="7" t="str">
        <f>IF(A9622&gt;=1,1," ")</f>
        <v xml:space="preserve"> </v>
      </c>
      <c r="Y9622" s="7">
        <f>P9622*A9622</f>
        <v>0</v>
      </c>
      <c r="Z9622" s="7">
        <v>280</v>
      </c>
      <c r="AA9622" s="7">
        <v>207</v>
      </c>
      <c r="AB9622" s="7">
        <v>1</v>
      </c>
    </row>
    <row r="9623" spans="2:28" x14ac:dyDescent="0.2">
      <c r="B9623" s="7" t="s">
        <v>49493</v>
      </c>
      <c r="D9623" s="7" t="s">
        <v>49494</v>
      </c>
      <c r="E9623" s="7" t="s">
        <v>905</v>
      </c>
      <c r="F9623" s="7" t="s">
        <v>9280</v>
      </c>
      <c r="G9623" s="7" t="s">
        <v>815</v>
      </c>
      <c r="H9623" s="7" t="s">
        <v>100</v>
      </c>
      <c r="I9623" s="7" t="s">
        <v>49495</v>
      </c>
      <c r="J9623" s="7" t="s">
        <v>102</v>
      </c>
      <c r="K9623" s="42">
        <v>44440</v>
      </c>
      <c r="L9623" s="7" t="s">
        <v>35</v>
      </c>
      <c r="M9623" s="7">
        <v>67.2</v>
      </c>
      <c r="N9623" s="7">
        <v>10</v>
      </c>
      <c r="O9623" s="7">
        <v>8</v>
      </c>
      <c r="P9623" s="7">
        <v>0.04</v>
      </c>
      <c r="Q9623" s="7" t="str">
        <f>CONCATENATE(Z9623,"х",AA9623,"х",AB9623)</f>
        <v>280х210х1</v>
      </c>
      <c r="R9623" s="7" t="s">
        <v>206</v>
      </c>
      <c r="S9623" s="7">
        <v>3</v>
      </c>
      <c r="T9623" s="7" t="s">
        <v>49485</v>
      </c>
      <c r="U9623" s="7" t="s">
        <v>84</v>
      </c>
      <c r="V9623" s="7">
        <v>230748</v>
      </c>
      <c r="W9623" s="7">
        <f>A9623*M9623</f>
        <v>0</v>
      </c>
      <c r="X9623" s="7" t="str">
        <f>IF(A9623&gt;=1,1," ")</f>
        <v xml:space="preserve"> </v>
      </c>
      <c r="Y9623" s="7">
        <f>P9623*A9623</f>
        <v>0</v>
      </c>
      <c r="Z9623" s="7">
        <v>280</v>
      </c>
      <c r="AA9623" s="7">
        <v>210</v>
      </c>
      <c r="AB9623" s="7">
        <v>1</v>
      </c>
    </row>
    <row r="9624" spans="2:28" ht="112.5" x14ac:dyDescent="0.2">
      <c r="B9624" s="7" t="s">
        <v>49496</v>
      </c>
      <c r="D9624" s="7" t="s">
        <v>49497</v>
      </c>
      <c r="E9624" s="7" t="s">
        <v>905</v>
      </c>
      <c r="F9624" s="7" t="s">
        <v>28715</v>
      </c>
      <c r="G9624" s="7" t="s">
        <v>78</v>
      </c>
      <c r="H9624" s="7" t="s">
        <v>301</v>
      </c>
      <c r="I9624" s="49" t="s">
        <v>49498</v>
      </c>
      <c r="J9624" s="7" t="s">
        <v>102</v>
      </c>
      <c r="K9624" s="42">
        <v>44440</v>
      </c>
      <c r="L9624" s="7" t="s">
        <v>35</v>
      </c>
      <c r="M9624" s="7">
        <v>67.2</v>
      </c>
      <c r="N9624" s="7">
        <v>10</v>
      </c>
      <c r="O9624" s="7">
        <v>8</v>
      </c>
      <c r="P9624" s="7">
        <v>4.1000000000000002E-2</v>
      </c>
      <c r="Q9624" s="7" t="str">
        <f>CONCATENATE(Z9624,"х",AA9624,"х",AB9624)</f>
        <v>280х207х1</v>
      </c>
      <c r="R9624" s="7" t="s">
        <v>206</v>
      </c>
      <c r="S9624" s="7">
        <v>3</v>
      </c>
      <c r="T9624" s="7" t="s">
        <v>49485</v>
      </c>
      <c r="U9624" s="7" t="s">
        <v>84</v>
      </c>
      <c r="V9624" s="7">
        <v>221751</v>
      </c>
      <c r="W9624" s="7">
        <f>A9624*M9624</f>
        <v>0</v>
      </c>
      <c r="X9624" s="7" t="str">
        <f>IF(A9624&gt;=1,1," ")</f>
        <v xml:space="preserve"> </v>
      </c>
      <c r="Y9624" s="7">
        <f>P9624*A9624</f>
        <v>0</v>
      </c>
      <c r="Z9624" s="7">
        <v>280</v>
      </c>
      <c r="AA9624" s="7">
        <v>207</v>
      </c>
      <c r="AB9624" s="7">
        <v>1</v>
      </c>
    </row>
    <row r="9625" spans="2:28" x14ac:dyDescent="0.2">
      <c r="B9625" s="7" t="s">
        <v>49499</v>
      </c>
      <c r="D9625" s="7" t="s">
        <v>49500</v>
      </c>
      <c r="E9625" s="7" t="s">
        <v>3104</v>
      </c>
      <c r="F9625" s="7" t="s">
        <v>49501</v>
      </c>
      <c r="G9625" s="7" t="s">
        <v>815</v>
      </c>
      <c r="H9625" s="7" t="s">
        <v>301</v>
      </c>
      <c r="I9625" s="7" t="s">
        <v>49502</v>
      </c>
      <c r="J9625" s="7" t="s">
        <v>3107</v>
      </c>
      <c r="K9625" s="42">
        <v>42614</v>
      </c>
      <c r="L9625" s="7" t="s">
        <v>35</v>
      </c>
      <c r="M9625" s="7">
        <v>67.2</v>
      </c>
      <c r="N9625" s="7">
        <v>10</v>
      </c>
      <c r="O9625" s="7">
        <v>8</v>
      </c>
      <c r="P9625" s="7">
        <v>0.04</v>
      </c>
      <c r="Q9625" s="7" t="str">
        <f>CONCATENATE(Z9625,"х",AA9625,"х",AB9625)</f>
        <v>280х210х2</v>
      </c>
      <c r="R9625" s="7" t="s">
        <v>206</v>
      </c>
      <c r="S9625" s="7">
        <v>3</v>
      </c>
      <c r="T9625" s="7" t="s">
        <v>49485</v>
      </c>
      <c r="U9625" s="7" t="s">
        <v>84</v>
      </c>
      <c r="V9625" s="7">
        <v>245522</v>
      </c>
      <c r="W9625" s="7">
        <f>A9625*M9625</f>
        <v>0</v>
      </c>
      <c r="X9625" s="7" t="str">
        <f>IF(A9625&gt;=1,1," ")</f>
        <v xml:space="preserve"> </v>
      </c>
      <c r="Y9625" s="7">
        <f>P9625*A9625</f>
        <v>0</v>
      </c>
      <c r="Z9625" s="7">
        <v>280</v>
      </c>
      <c r="AA9625" s="7">
        <v>210</v>
      </c>
      <c r="AB9625" s="7">
        <v>2</v>
      </c>
    </row>
    <row r="9626" spans="2:28" ht="112.5" x14ac:dyDescent="0.2">
      <c r="B9626" s="7" t="s">
        <v>49503</v>
      </c>
      <c r="D9626" s="7" t="s">
        <v>49504</v>
      </c>
      <c r="E9626" s="7" t="s">
        <v>3090</v>
      </c>
      <c r="F9626" s="7" t="s">
        <v>5162</v>
      </c>
      <c r="G9626" s="7" t="s">
        <v>815</v>
      </c>
      <c r="H9626" s="7" t="s">
        <v>158</v>
      </c>
      <c r="I9626" s="49" t="s">
        <v>49505</v>
      </c>
      <c r="J9626" s="42">
        <v>42934</v>
      </c>
      <c r="K9626" s="42">
        <v>42934</v>
      </c>
      <c r="L9626" s="7" t="s">
        <v>35</v>
      </c>
      <c r="M9626" s="7">
        <v>67.2</v>
      </c>
      <c r="N9626" s="7">
        <v>10</v>
      </c>
      <c r="O9626" s="7">
        <v>8</v>
      </c>
      <c r="P9626" s="7">
        <v>4.1000000000000002E-2</v>
      </c>
      <c r="Q9626" s="7" t="str">
        <f>CONCATENATE(Z9626,"х",AA9626,"х",AB9626)</f>
        <v>280х210х2</v>
      </c>
      <c r="R9626" s="7" t="s">
        <v>206</v>
      </c>
      <c r="S9626" s="7">
        <v>3</v>
      </c>
      <c r="T9626" s="7" t="s">
        <v>49485</v>
      </c>
      <c r="U9626" s="7" t="s">
        <v>84</v>
      </c>
      <c r="V9626" s="7">
        <v>247479</v>
      </c>
      <c r="W9626" s="7">
        <f>A9626*M9626</f>
        <v>0</v>
      </c>
      <c r="X9626" s="7" t="str">
        <f>IF(A9626&gt;=1,1," ")</f>
        <v xml:space="preserve"> </v>
      </c>
      <c r="Y9626" s="7">
        <f>P9626*A9626</f>
        <v>0</v>
      </c>
      <c r="Z9626" s="7">
        <v>280</v>
      </c>
      <c r="AA9626" s="7">
        <v>210</v>
      </c>
      <c r="AB9626" s="7">
        <v>2</v>
      </c>
    </row>
    <row r="9627" spans="2:28" x14ac:dyDescent="0.2">
      <c r="B9627" s="7" t="s">
        <v>49506</v>
      </c>
      <c r="D9627" s="7" t="s">
        <v>49507</v>
      </c>
      <c r="E9627" s="7" t="s">
        <v>3090</v>
      </c>
      <c r="F9627" s="7" t="s">
        <v>49508</v>
      </c>
      <c r="G9627" s="7" t="s">
        <v>815</v>
      </c>
      <c r="H9627" s="7" t="s">
        <v>403</v>
      </c>
      <c r="I9627" s="7" t="s">
        <v>49509</v>
      </c>
      <c r="J9627" s="42">
        <v>42934</v>
      </c>
      <c r="K9627" s="42">
        <v>42934</v>
      </c>
      <c r="L9627" s="7" t="s">
        <v>35</v>
      </c>
      <c r="M9627" s="7">
        <v>67.2</v>
      </c>
      <c r="N9627" s="7">
        <v>10</v>
      </c>
      <c r="O9627" s="7">
        <v>8</v>
      </c>
      <c r="P9627" s="7">
        <v>3.9E-2</v>
      </c>
      <c r="Q9627" s="7" t="str">
        <f>CONCATENATE(Z9627,"х",AA9627,"х",AB9627)</f>
        <v>280х205х1</v>
      </c>
      <c r="R9627" s="7" t="s">
        <v>206</v>
      </c>
      <c r="S9627" s="7">
        <v>3</v>
      </c>
      <c r="T9627" s="7" t="s">
        <v>49485</v>
      </c>
      <c r="U9627" s="7" t="s">
        <v>84</v>
      </c>
      <c r="V9627" s="7">
        <v>255941</v>
      </c>
      <c r="W9627" s="7">
        <f>A9627*M9627</f>
        <v>0</v>
      </c>
      <c r="X9627" s="7" t="str">
        <f>IF(A9627&gt;=1,1," ")</f>
        <v xml:space="preserve"> </v>
      </c>
      <c r="Y9627" s="7">
        <f>P9627*A9627</f>
        <v>0</v>
      </c>
      <c r="Z9627" s="7">
        <v>280</v>
      </c>
      <c r="AA9627" s="7">
        <v>205</v>
      </c>
      <c r="AB9627" s="7">
        <v>1</v>
      </c>
    </row>
    <row r="9628" spans="2:28" x14ac:dyDescent="0.2">
      <c r="B9628" s="7" t="s">
        <v>49510</v>
      </c>
      <c r="D9628" s="7" t="s">
        <v>49511</v>
      </c>
      <c r="E9628" s="7" t="s">
        <v>3041</v>
      </c>
      <c r="F9628" s="7" t="s">
        <v>38194</v>
      </c>
      <c r="G9628" s="7" t="s">
        <v>815</v>
      </c>
      <c r="H9628" s="7" t="s">
        <v>403</v>
      </c>
      <c r="I9628" s="7" t="s">
        <v>49512</v>
      </c>
      <c r="J9628" s="7" t="s">
        <v>3044</v>
      </c>
      <c r="K9628" s="42">
        <v>44228</v>
      </c>
      <c r="L9628" s="7" t="s">
        <v>35</v>
      </c>
      <c r="M9628" s="7">
        <v>67.2</v>
      </c>
      <c r="N9628" s="7">
        <v>10</v>
      </c>
      <c r="O9628" s="7">
        <v>8</v>
      </c>
      <c r="P9628" s="7">
        <v>0.04</v>
      </c>
      <c r="Q9628" s="7" t="str">
        <f>CONCATENATE(Z9628,"х",AA9628,"х",AB9628)</f>
        <v>280х210х1</v>
      </c>
      <c r="R9628" s="7" t="s">
        <v>206</v>
      </c>
      <c r="S9628" s="7">
        <v>3</v>
      </c>
      <c r="T9628" s="7" t="s">
        <v>49485</v>
      </c>
      <c r="U9628" s="7" t="s">
        <v>84</v>
      </c>
      <c r="V9628" s="7">
        <v>255940</v>
      </c>
      <c r="W9628" s="7">
        <f>A9628*M9628</f>
        <v>0</v>
      </c>
      <c r="X9628" s="7" t="str">
        <f>IF(A9628&gt;=1,1," ")</f>
        <v xml:space="preserve"> </v>
      </c>
      <c r="Y9628" s="7">
        <f>P9628*A9628</f>
        <v>0</v>
      </c>
      <c r="Z9628" s="7">
        <v>280</v>
      </c>
      <c r="AA9628" s="7">
        <v>210</v>
      </c>
      <c r="AB9628" s="7">
        <v>1</v>
      </c>
    </row>
    <row r="9629" spans="2:28" x14ac:dyDescent="0.2">
      <c r="B9629" s="7" t="s">
        <v>49513</v>
      </c>
      <c r="D9629" s="7" t="s">
        <v>49514</v>
      </c>
      <c r="E9629" s="7" t="s">
        <v>3090</v>
      </c>
      <c r="F9629" s="7" t="s">
        <v>5131</v>
      </c>
      <c r="G9629" s="7" t="s">
        <v>815</v>
      </c>
      <c r="H9629" s="7" t="s">
        <v>301</v>
      </c>
      <c r="I9629" s="7" t="s">
        <v>49515</v>
      </c>
      <c r="J9629" s="42">
        <v>42934</v>
      </c>
      <c r="K9629" s="42">
        <v>42934</v>
      </c>
      <c r="L9629" s="7" t="s">
        <v>35</v>
      </c>
      <c r="M9629" s="7">
        <v>67.2</v>
      </c>
      <c r="N9629" s="7">
        <v>10</v>
      </c>
      <c r="O9629" s="7">
        <v>8</v>
      </c>
      <c r="P9629" s="7">
        <v>4.1000000000000002E-2</v>
      </c>
      <c r="Q9629" s="7" t="str">
        <f>CONCATENATE(Z9629,"х",AA9629,"х",AB9629)</f>
        <v>280х210х2</v>
      </c>
      <c r="R9629" s="7" t="s">
        <v>206</v>
      </c>
      <c r="S9629" s="7">
        <v>3</v>
      </c>
      <c r="T9629" s="7" t="s">
        <v>49485</v>
      </c>
      <c r="U9629" s="7" t="s">
        <v>84</v>
      </c>
      <c r="V9629" s="7">
        <v>234001</v>
      </c>
      <c r="W9629" s="7">
        <f>A9629*M9629</f>
        <v>0</v>
      </c>
      <c r="X9629" s="7" t="str">
        <f>IF(A9629&gt;=1,1," ")</f>
        <v xml:space="preserve"> </v>
      </c>
      <c r="Y9629" s="7">
        <f>P9629*A9629</f>
        <v>0</v>
      </c>
      <c r="Z9629" s="7">
        <v>280</v>
      </c>
      <c r="AA9629" s="7">
        <v>210</v>
      </c>
      <c r="AB9629" s="7">
        <v>2</v>
      </c>
    </row>
    <row r="9630" spans="2:28" x14ac:dyDescent="0.2">
      <c r="B9630" s="7" t="s">
        <v>49516</v>
      </c>
      <c r="D9630" s="7" t="s">
        <v>49517</v>
      </c>
      <c r="E9630" s="7" t="s">
        <v>905</v>
      </c>
      <c r="F9630" s="7" t="s">
        <v>18230</v>
      </c>
      <c r="G9630" s="7" t="s">
        <v>78</v>
      </c>
      <c r="H9630" s="7" t="s">
        <v>100</v>
      </c>
      <c r="I9630" s="7" t="s">
        <v>49518</v>
      </c>
      <c r="J9630" s="7" t="s">
        <v>102</v>
      </c>
      <c r="K9630" s="42">
        <v>44440</v>
      </c>
      <c r="L9630" s="7" t="s">
        <v>35</v>
      </c>
      <c r="M9630" s="7">
        <v>67.2</v>
      </c>
      <c r="N9630" s="7">
        <v>10</v>
      </c>
      <c r="O9630" s="7">
        <v>8</v>
      </c>
      <c r="P9630" s="7">
        <v>4.2000000000000003E-2</v>
      </c>
      <c r="Q9630" s="7" t="str">
        <f>CONCATENATE(Z9630,"х",AA9630,"х",AB9630)</f>
        <v>280х207х1</v>
      </c>
      <c r="R9630" s="7" t="s">
        <v>206</v>
      </c>
      <c r="S9630" s="7">
        <v>3</v>
      </c>
      <c r="T9630" s="7" t="s">
        <v>49485</v>
      </c>
      <c r="U9630" s="7" t="s">
        <v>84</v>
      </c>
      <c r="V9630" s="7">
        <v>231594</v>
      </c>
      <c r="W9630" s="7">
        <f>A9630*M9630</f>
        <v>0</v>
      </c>
      <c r="X9630" s="7" t="str">
        <f>IF(A9630&gt;=1,1," ")</f>
        <v xml:space="preserve"> </v>
      </c>
      <c r="Y9630" s="7">
        <f>P9630*A9630</f>
        <v>0</v>
      </c>
      <c r="Z9630" s="7">
        <v>280</v>
      </c>
      <c r="AA9630" s="7">
        <v>207</v>
      </c>
      <c r="AB9630" s="7">
        <v>1</v>
      </c>
    </row>
    <row r="9631" spans="2:28" ht="135" x14ac:dyDescent="0.2">
      <c r="B9631" s="7" t="s">
        <v>49519</v>
      </c>
      <c r="D9631" s="7" t="s">
        <v>49520</v>
      </c>
      <c r="E9631" s="7" t="s">
        <v>3104</v>
      </c>
      <c r="F9631" s="7" t="s">
        <v>15961</v>
      </c>
      <c r="G9631" s="7" t="s">
        <v>893</v>
      </c>
      <c r="H9631" s="7" t="s">
        <v>100</v>
      </c>
      <c r="I9631" s="49" t="s">
        <v>49521</v>
      </c>
      <c r="J9631" s="7" t="s">
        <v>3107</v>
      </c>
      <c r="K9631" s="42">
        <v>42614</v>
      </c>
      <c r="L9631" s="7" t="s">
        <v>35</v>
      </c>
      <c r="M9631" s="7">
        <v>150</v>
      </c>
      <c r="N9631" s="7">
        <v>10</v>
      </c>
      <c r="O9631" s="7">
        <v>48</v>
      </c>
      <c r="P9631" s="7">
        <v>0.16800000000000001</v>
      </c>
      <c r="Q9631" s="7" t="str">
        <f>CONCATENATE(Z9631,"х",AA9631,"х",AB9631)</f>
        <v>220х145х8</v>
      </c>
      <c r="R9631" s="7" t="s">
        <v>82</v>
      </c>
      <c r="S9631" s="7" t="s">
        <v>39</v>
      </c>
      <c r="T9631" s="7" t="s">
        <v>49522</v>
      </c>
      <c r="U9631" s="7" t="s">
        <v>84</v>
      </c>
      <c r="V9631" s="7">
        <v>223433</v>
      </c>
      <c r="W9631" s="7">
        <f>A9631*M9631</f>
        <v>0</v>
      </c>
      <c r="X9631" s="7" t="str">
        <f>IF(A9631&gt;=1,1," ")</f>
        <v xml:space="preserve"> </v>
      </c>
      <c r="Y9631" s="7">
        <f>P9631*A9631</f>
        <v>0</v>
      </c>
      <c r="Z9631" s="7">
        <v>220</v>
      </c>
      <c r="AA9631" s="7">
        <v>145</v>
      </c>
      <c r="AB9631" s="7">
        <v>8</v>
      </c>
    </row>
    <row r="9632" spans="2:28" ht="90" x14ac:dyDescent="0.2">
      <c r="B9632" s="7" t="s">
        <v>49523</v>
      </c>
      <c r="D9632" s="7" t="s">
        <v>49524</v>
      </c>
      <c r="E9632" s="7" t="s">
        <v>870</v>
      </c>
      <c r="F9632" s="7" t="s">
        <v>49525</v>
      </c>
      <c r="G9632" s="7" t="s">
        <v>893</v>
      </c>
      <c r="H9632" s="7" t="s">
        <v>100</v>
      </c>
      <c r="I9632" s="49" t="s">
        <v>49526</v>
      </c>
      <c r="J9632" s="7" t="s">
        <v>873</v>
      </c>
      <c r="K9632" s="42">
        <v>43983</v>
      </c>
      <c r="L9632" s="7" t="s">
        <v>35</v>
      </c>
      <c r="M9632" s="7">
        <v>150</v>
      </c>
      <c r="N9632" s="7">
        <v>10</v>
      </c>
      <c r="O9632" s="7">
        <v>48</v>
      </c>
      <c r="P9632" s="7">
        <v>0.17499999999999999</v>
      </c>
      <c r="Q9632" s="7" t="str">
        <f>CONCATENATE(Z9632,"х",AA9632,"х",AB9632)</f>
        <v>217х144х6</v>
      </c>
      <c r="R9632" s="7" t="s">
        <v>82</v>
      </c>
      <c r="S9632" s="7" t="s">
        <v>39</v>
      </c>
      <c r="T9632" s="7" t="s">
        <v>49522</v>
      </c>
      <c r="U9632" s="7" t="s">
        <v>84</v>
      </c>
      <c r="V9632" s="7">
        <v>222287</v>
      </c>
      <c r="W9632" s="7">
        <f>A9632*M9632</f>
        <v>0</v>
      </c>
      <c r="X9632" s="7" t="str">
        <f>IF(A9632&gt;=1,1," ")</f>
        <v xml:space="preserve"> </v>
      </c>
      <c r="Y9632" s="7">
        <f>P9632*A9632</f>
        <v>0</v>
      </c>
      <c r="Z9632" s="7">
        <v>217</v>
      </c>
      <c r="AA9632" s="7">
        <v>144</v>
      </c>
      <c r="AB9632" s="7">
        <v>6</v>
      </c>
    </row>
    <row r="9633" spans="2:28" ht="112.5" x14ac:dyDescent="0.2">
      <c r="B9633" s="7" t="s">
        <v>49527</v>
      </c>
      <c r="D9633" s="7" t="s">
        <v>49528</v>
      </c>
      <c r="E9633" s="7" t="s">
        <v>470</v>
      </c>
      <c r="F9633" s="7" t="s">
        <v>49529</v>
      </c>
      <c r="G9633" s="7" t="s">
        <v>78</v>
      </c>
      <c r="H9633" s="7" t="s">
        <v>1183</v>
      </c>
      <c r="I9633" s="49" t="s">
        <v>49530</v>
      </c>
      <c r="J9633" s="7" t="s">
        <v>49531</v>
      </c>
      <c r="K9633" s="42">
        <v>44004</v>
      </c>
      <c r="L9633" s="7" t="s">
        <v>441</v>
      </c>
      <c r="M9633" s="7">
        <v>385.2</v>
      </c>
      <c r="N9633" s="7">
        <v>10</v>
      </c>
      <c r="O9633" s="7">
        <v>144</v>
      </c>
      <c r="P9633" s="7">
        <v>0.29499999999999998</v>
      </c>
      <c r="Q9633" s="7" t="str">
        <f>CONCATENATE(Z9633,"х",AA9633,"х",AB9633)</f>
        <v>217х168х11</v>
      </c>
      <c r="R9633" s="7" t="s">
        <v>754</v>
      </c>
      <c r="S9633" s="7" t="s">
        <v>2630</v>
      </c>
      <c r="T9633" s="7" t="s">
        <v>49532</v>
      </c>
      <c r="U9633" s="7" t="s">
        <v>215</v>
      </c>
      <c r="V9633" s="7">
        <v>264950</v>
      </c>
      <c r="W9633" s="7">
        <f>A9633*M9633</f>
        <v>0</v>
      </c>
      <c r="X9633" s="7" t="str">
        <f>IF(A9633&gt;=1,1," ")</f>
        <v xml:space="preserve"> </v>
      </c>
      <c r="Y9633" s="7">
        <f>P9633*A9633</f>
        <v>0</v>
      </c>
      <c r="Z9633" s="7">
        <v>217</v>
      </c>
      <c r="AA9633" s="7">
        <v>168</v>
      </c>
      <c r="AB9633" s="7">
        <v>11</v>
      </c>
    </row>
    <row r="9634" spans="2:28" ht="123.75" x14ac:dyDescent="0.2">
      <c r="B9634" s="7" t="s">
        <v>49533</v>
      </c>
      <c r="D9634" s="7" t="s">
        <v>49534</v>
      </c>
      <c r="E9634" s="7" t="s">
        <v>445</v>
      </c>
      <c r="F9634" s="7" t="s">
        <v>49535</v>
      </c>
      <c r="G9634" s="7" t="s">
        <v>78</v>
      </c>
      <c r="H9634" s="7" t="s">
        <v>1183</v>
      </c>
      <c r="I9634" s="49" t="s">
        <v>49536</v>
      </c>
      <c r="J9634" s="7" t="s">
        <v>46265</v>
      </c>
      <c r="K9634" s="42">
        <v>41548</v>
      </c>
      <c r="L9634" s="7" t="s">
        <v>441</v>
      </c>
      <c r="M9634" s="7">
        <v>385.2</v>
      </c>
      <c r="N9634" s="7">
        <v>10</v>
      </c>
      <c r="O9634" s="7">
        <v>144</v>
      </c>
      <c r="P9634" s="7">
        <v>0.29299999999999998</v>
      </c>
      <c r="Q9634" s="7" t="str">
        <f>CONCATENATE(Z9634,"х",AA9634,"х",AB9634)</f>
        <v>216х168х10</v>
      </c>
      <c r="R9634" s="7" t="s">
        <v>754</v>
      </c>
      <c r="S9634" s="7" t="s">
        <v>2630</v>
      </c>
      <c r="T9634" s="7" t="s">
        <v>49532</v>
      </c>
      <c r="U9634" s="7" t="s">
        <v>215</v>
      </c>
      <c r="V9634" s="7">
        <v>266715</v>
      </c>
      <c r="W9634" s="7">
        <f>A9634*M9634</f>
        <v>0</v>
      </c>
      <c r="X9634" s="7" t="str">
        <f>IF(A9634&gt;=1,1," ")</f>
        <v xml:space="preserve"> </v>
      </c>
      <c r="Y9634" s="7">
        <f>P9634*A9634</f>
        <v>0</v>
      </c>
      <c r="Z9634" s="7">
        <v>216</v>
      </c>
      <c r="AA9634" s="7">
        <v>168</v>
      </c>
      <c r="AB9634" s="7">
        <v>10</v>
      </c>
    </row>
    <row r="9635" spans="2:28" x14ac:dyDescent="0.2">
      <c r="B9635" s="7" t="s">
        <v>49537</v>
      </c>
      <c r="D9635" s="7" t="s">
        <v>49538</v>
      </c>
      <c r="E9635" s="7" t="s">
        <v>470</v>
      </c>
      <c r="F9635" s="7" t="s">
        <v>49539</v>
      </c>
      <c r="G9635" s="7" t="s">
        <v>63</v>
      </c>
      <c r="H9635" s="7" t="s">
        <v>1183</v>
      </c>
      <c r="I9635" s="7" t="s">
        <v>49540</v>
      </c>
      <c r="J9635" s="7" t="s">
        <v>13185</v>
      </c>
      <c r="K9635" s="42">
        <v>42627</v>
      </c>
      <c r="L9635" s="7" t="s">
        <v>441</v>
      </c>
      <c r="M9635" s="7">
        <v>471.6</v>
      </c>
      <c r="N9635" s="7">
        <v>10</v>
      </c>
      <c r="O9635" s="7">
        <v>192</v>
      </c>
      <c r="P9635" s="7">
        <v>0.37</v>
      </c>
      <c r="Q9635" s="7" t="str">
        <f>CONCATENATE(Z9635,"х",AA9635,"х",AB9635)</f>
        <v>215х170х15</v>
      </c>
      <c r="R9635" s="7" t="s">
        <v>754</v>
      </c>
      <c r="S9635" s="7" t="s">
        <v>2630</v>
      </c>
      <c r="T9635" s="7" t="s">
        <v>49532</v>
      </c>
      <c r="U9635" s="7" t="s">
        <v>215</v>
      </c>
      <c r="V9635" s="7">
        <v>272066</v>
      </c>
      <c r="W9635" s="7">
        <f>A9635*M9635</f>
        <v>0</v>
      </c>
      <c r="X9635" s="7" t="str">
        <f>IF(A9635&gt;=1,1," ")</f>
        <v xml:space="preserve"> </v>
      </c>
      <c r="Y9635" s="7">
        <f>P9635*A9635</f>
        <v>0</v>
      </c>
      <c r="Z9635" s="7">
        <v>215</v>
      </c>
      <c r="AA9635" s="7">
        <v>170</v>
      </c>
      <c r="AB9635" s="7">
        <v>15</v>
      </c>
    </row>
    <row r="9636" spans="2:28" ht="146.25" x14ac:dyDescent="0.2">
      <c r="B9636" s="7" t="s">
        <v>49541</v>
      </c>
      <c r="D9636" s="7" t="s">
        <v>49542</v>
      </c>
      <c r="E9636" s="7" t="s">
        <v>8079</v>
      </c>
      <c r="F9636" s="7" t="s">
        <v>49543</v>
      </c>
      <c r="G9636" s="7" t="s">
        <v>878</v>
      </c>
      <c r="H9636" s="7" t="s">
        <v>686</v>
      </c>
      <c r="I9636" s="49" t="s">
        <v>49544</v>
      </c>
      <c r="J9636" s="7" t="s">
        <v>49545</v>
      </c>
      <c r="K9636" s="42">
        <v>43206</v>
      </c>
      <c r="L9636" s="7" t="s">
        <v>35</v>
      </c>
      <c r="M9636" s="7">
        <v>196.8</v>
      </c>
      <c r="N9636" s="7">
        <v>10</v>
      </c>
      <c r="O9636" s="7">
        <v>320</v>
      </c>
      <c r="P9636" s="7">
        <v>0.215</v>
      </c>
      <c r="Q9636" s="7" t="str">
        <f>CONCATENATE(Z9636,"х",AA9636,"х",AB9636)</f>
        <v>180х115х17</v>
      </c>
      <c r="R9636" s="7" t="s">
        <v>5356</v>
      </c>
      <c r="S9636" s="7">
        <v>3</v>
      </c>
      <c r="T9636" s="7" t="s">
        <v>47626</v>
      </c>
      <c r="U9636" s="7" t="s">
        <v>37</v>
      </c>
      <c r="V9636" s="7">
        <v>246198</v>
      </c>
      <c r="W9636" s="7">
        <f>A9636*M9636</f>
        <v>0</v>
      </c>
      <c r="X9636" s="7" t="str">
        <f>IF(A9636&gt;=1,1," ")</f>
        <v xml:space="preserve"> </v>
      </c>
      <c r="Y9636" s="7">
        <f>P9636*A9636</f>
        <v>0</v>
      </c>
      <c r="Z9636" s="7">
        <v>180</v>
      </c>
      <c r="AA9636" s="7">
        <v>115</v>
      </c>
      <c r="AB9636" s="7">
        <v>17</v>
      </c>
    </row>
    <row r="9637" spans="2:28" ht="202.5" x14ac:dyDescent="0.2">
      <c r="B9637" s="7" t="s">
        <v>49546</v>
      </c>
      <c r="D9637" s="7" t="s">
        <v>49547</v>
      </c>
      <c r="E9637" s="7" t="s">
        <v>3842</v>
      </c>
      <c r="F9637" s="7" t="s">
        <v>49548</v>
      </c>
      <c r="G9637" s="7" t="s">
        <v>63</v>
      </c>
      <c r="H9637" s="7" t="s">
        <v>686</v>
      </c>
      <c r="I9637" s="49" t="s">
        <v>49549</v>
      </c>
      <c r="J9637" s="7" t="s">
        <v>3845</v>
      </c>
      <c r="K9637" s="42">
        <v>42795</v>
      </c>
      <c r="L9637" s="7" t="s">
        <v>35</v>
      </c>
      <c r="M9637" s="7">
        <v>231.6</v>
      </c>
      <c r="N9637" s="7">
        <v>10</v>
      </c>
      <c r="O9637" s="7">
        <v>288</v>
      </c>
      <c r="P9637" s="7">
        <v>0.191</v>
      </c>
      <c r="Q9637" s="7" t="str">
        <f>CONCATENATE(Z9637,"х",AA9637,"х",AB9637)</f>
        <v>180х115х15</v>
      </c>
      <c r="R9637" s="7" t="s">
        <v>5356</v>
      </c>
      <c r="S9637" s="7">
        <v>3</v>
      </c>
      <c r="T9637" s="7" t="s">
        <v>47626</v>
      </c>
      <c r="U9637" s="7" t="s">
        <v>37</v>
      </c>
      <c r="V9637" s="7">
        <v>205936</v>
      </c>
      <c r="W9637" s="7">
        <f>A9637*M9637</f>
        <v>0</v>
      </c>
      <c r="X9637" s="7" t="str">
        <f>IF(A9637&gt;=1,1," ")</f>
        <v xml:space="preserve"> </v>
      </c>
      <c r="Y9637" s="7">
        <f>P9637*A9637</f>
        <v>0</v>
      </c>
      <c r="Z9637" s="7">
        <v>180</v>
      </c>
      <c r="AA9637" s="7">
        <v>115</v>
      </c>
      <c r="AB9637" s="7">
        <v>15</v>
      </c>
    </row>
    <row r="9638" spans="2:28" x14ac:dyDescent="0.2">
      <c r="B9638" s="7" t="s">
        <v>49550</v>
      </c>
      <c r="D9638" s="7" t="s">
        <v>49551</v>
      </c>
      <c r="E9638" s="7" t="s">
        <v>3785</v>
      </c>
      <c r="F9638" s="7" t="s">
        <v>3786</v>
      </c>
      <c r="G9638" s="7" t="s">
        <v>63</v>
      </c>
      <c r="H9638" s="7" t="s">
        <v>64</v>
      </c>
      <c r="I9638" s="7" t="s">
        <v>49552</v>
      </c>
      <c r="J9638" s="7" t="s">
        <v>20636</v>
      </c>
      <c r="K9638" s="42">
        <v>42655</v>
      </c>
      <c r="L9638" s="7" t="s">
        <v>35</v>
      </c>
      <c r="M9638" s="7">
        <v>196.8</v>
      </c>
      <c r="N9638" s="7">
        <v>10</v>
      </c>
      <c r="O9638" s="7">
        <v>416</v>
      </c>
      <c r="P9638" s="7">
        <v>0.25</v>
      </c>
      <c r="Q9638" s="7" t="str">
        <f>CONCATENATE(Z9638,"х",AA9638,"х",AB9638)</f>
        <v>180х115х30</v>
      </c>
      <c r="R9638" s="7" t="s">
        <v>5356</v>
      </c>
      <c r="S9638" s="7">
        <v>3</v>
      </c>
      <c r="T9638" s="7" t="s">
        <v>47626</v>
      </c>
      <c r="U9638" s="7" t="s">
        <v>37</v>
      </c>
      <c r="V9638" s="7">
        <v>229383</v>
      </c>
      <c r="W9638" s="7">
        <f>A9638*M9638</f>
        <v>0</v>
      </c>
      <c r="X9638" s="7" t="str">
        <f>IF(A9638&gt;=1,1," ")</f>
        <v xml:space="preserve"> </v>
      </c>
      <c r="Y9638" s="7">
        <f>P9638*A9638</f>
        <v>0</v>
      </c>
      <c r="Z9638" s="7">
        <v>180</v>
      </c>
      <c r="AA9638" s="7">
        <v>115</v>
      </c>
      <c r="AB9638" s="7">
        <v>30</v>
      </c>
    </row>
    <row r="9639" spans="2:28" ht="292.5" x14ac:dyDescent="0.2">
      <c r="B9639" s="7" t="s">
        <v>49553</v>
      </c>
      <c r="D9639" s="7" t="s">
        <v>49554</v>
      </c>
      <c r="E9639" s="7" t="s">
        <v>19440</v>
      </c>
      <c r="F9639" s="7" t="s">
        <v>49555</v>
      </c>
      <c r="G9639" s="7" t="s">
        <v>63</v>
      </c>
      <c r="H9639" s="7" t="s">
        <v>686</v>
      </c>
      <c r="I9639" s="49" t="s">
        <v>49556</v>
      </c>
      <c r="J9639" s="7" t="s">
        <v>19443</v>
      </c>
      <c r="K9639" s="42">
        <v>42950</v>
      </c>
      <c r="L9639" s="7" t="s">
        <v>35</v>
      </c>
      <c r="M9639" s="7">
        <v>240</v>
      </c>
      <c r="N9639" s="7">
        <v>10</v>
      </c>
      <c r="O9639" s="7">
        <v>416</v>
      </c>
      <c r="P9639" s="7">
        <v>0.248</v>
      </c>
      <c r="Q9639" s="7" t="str">
        <f>CONCATENATE(Z9639,"х",AA9639,"х",AB9639)</f>
        <v>180х116х21</v>
      </c>
      <c r="R9639" s="7" t="s">
        <v>5356</v>
      </c>
      <c r="S9639" s="7">
        <v>3</v>
      </c>
      <c r="T9639" s="7" t="s">
        <v>47626</v>
      </c>
      <c r="U9639" s="7" t="s">
        <v>37</v>
      </c>
      <c r="V9639" s="7">
        <v>254522</v>
      </c>
      <c r="W9639" s="7">
        <f>A9639*M9639</f>
        <v>0</v>
      </c>
      <c r="X9639" s="7" t="str">
        <f>IF(A9639&gt;=1,1," ")</f>
        <v xml:space="preserve"> </v>
      </c>
      <c r="Y9639" s="7">
        <f>P9639*A9639</f>
        <v>0</v>
      </c>
      <c r="Z9639" s="7">
        <v>180</v>
      </c>
      <c r="AA9639" s="7">
        <v>116</v>
      </c>
      <c r="AB9639" s="7">
        <v>21</v>
      </c>
    </row>
    <row r="9640" spans="2:28" ht="123.75" x14ac:dyDescent="0.2">
      <c r="B9640" s="7" t="s">
        <v>49557</v>
      </c>
      <c r="D9640" s="7" t="s">
        <v>49558</v>
      </c>
      <c r="E9640" s="7" t="s">
        <v>49559</v>
      </c>
      <c r="F9640" s="7" t="s">
        <v>49560</v>
      </c>
      <c r="G9640" s="7" t="s">
        <v>63</v>
      </c>
      <c r="H9640" s="7" t="s">
        <v>438</v>
      </c>
      <c r="I9640" s="49" t="s">
        <v>49561</v>
      </c>
      <c r="J9640" s="7" t="s">
        <v>49562</v>
      </c>
      <c r="K9640" s="42">
        <v>44140</v>
      </c>
      <c r="L9640" s="7" t="s">
        <v>35</v>
      </c>
      <c r="M9640" s="7">
        <v>252</v>
      </c>
      <c r="N9640" s="7">
        <v>10</v>
      </c>
      <c r="O9640" s="7">
        <v>448</v>
      </c>
      <c r="P9640" s="7">
        <v>0.27</v>
      </c>
      <c r="Q9640" s="7" t="str">
        <f>CONCATENATE(Z9640,"х",AA9640,"х",AB9640)</f>
        <v>181х115х22</v>
      </c>
      <c r="R9640" s="7" t="s">
        <v>5356</v>
      </c>
      <c r="S9640" s="7">
        <v>3</v>
      </c>
      <c r="T9640" s="7" t="s">
        <v>47626</v>
      </c>
      <c r="U9640" s="7" t="s">
        <v>37</v>
      </c>
      <c r="V9640" s="7">
        <v>270485</v>
      </c>
      <c r="W9640" s="7">
        <f>A9640*M9640</f>
        <v>0</v>
      </c>
      <c r="X9640" s="7" t="str">
        <f>IF(A9640&gt;=1,1," ")</f>
        <v xml:space="preserve"> </v>
      </c>
      <c r="Y9640" s="7">
        <f>P9640*A9640</f>
        <v>0</v>
      </c>
      <c r="Z9640" s="7">
        <v>181</v>
      </c>
      <c r="AA9640" s="7">
        <v>115</v>
      </c>
      <c r="AB9640" s="7">
        <v>22</v>
      </c>
    </row>
    <row r="9641" spans="2:28" ht="180" x14ac:dyDescent="0.2">
      <c r="B9641" s="7" t="s">
        <v>49563</v>
      </c>
      <c r="D9641" s="7" t="s">
        <v>49564</v>
      </c>
      <c r="E9641" s="7" t="s">
        <v>49565</v>
      </c>
      <c r="F9641" s="7" t="s">
        <v>49566</v>
      </c>
      <c r="G9641" s="7" t="s">
        <v>878</v>
      </c>
      <c r="H9641" s="7" t="s">
        <v>464</v>
      </c>
      <c r="I9641" s="49" t="s">
        <v>49567</v>
      </c>
      <c r="J9641" s="7" t="s">
        <v>49568</v>
      </c>
      <c r="K9641" s="42">
        <v>43223</v>
      </c>
      <c r="L9641" s="7" t="s">
        <v>35</v>
      </c>
      <c r="M9641" s="7">
        <v>188.4</v>
      </c>
      <c r="N9641" s="7">
        <v>10</v>
      </c>
      <c r="O9641" s="7">
        <v>160</v>
      </c>
      <c r="P9641" s="7">
        <v>0.11</v>
      </c>
      <c r="Q9641" s="7" t="str">
        <f>CONCATENATE(Z9641,"х",AA9641,"х",AB9641)</f>
        <v>180х116х14</v>
      </c>
      <c r="R9641" s="7" t="s">
        <v>5356</v>
      </c>
      <c r="S9641" s="7">
        <v>3</v>
      </c>
      <c r="T9641" s="7" t="s">
        <v>47626</v>
      </c>
      <c r="U9641" s="7" t="s">
        <v>37</v>
      </c>
      <c r="V9641" s="7">
        <v>246230</v>
      </c>
      <c r="W9641" s="7">
        <f>A9641*M9641</f>
        <v>0</v>
      </c>
      <c r="X9641" s="7" t="str">
        <f>IF(A9641&gt;=1,1," ")</f>
        <v xml:space="preserve"> </v>
      </c>
      <c r="Y9641" s="7">
        <f>P9641*A9641</f>
        <v>0</v>
      </c>
      <c r="Z9641" s="7">
        <v>180</v>
      </c>
      <c r="AA9641" s="7">
        <v>116</v>
      </c>
      <c r="AB9641" s="7">
        <v>14</v>
      </c>
    </row>
    <row r="9642" spans="2:28" ht="258.75" x14ac:dyDescent="0.2">
      <c r="B9642" s="7" t="s">
        <v>49569</v>
      </c>
      <c r="D9642" s="7" t="s">
        <v>49570</v>
      </c>
      <c r="E9642" s="7" t="s">
        <v>49571</v>
      </c>
      <c r="F9642" s="7" t="s">
        <v>49572</v>
      </c>
      <c r="G9642" s="7" t="s">
        <v>815</v>
      </c>
      <c r="H9642" s="7" t="s">
        <v>686</v>
      </c>
      <c r="I9642" s="49" t="s">
        <v>49573</v>
      </c>
      <c r="J9642" s="7" t="s">
        <v>49574</v>
      </c>
      <c r="K9642" s="42">
        <v>42950</v>
      </c>
      <c r="L9642" s="7" t="s">
        <v>35</v>
      </c>
      <c r="M9642" s="7">
        <v>252</v>
      </c>
      <c r="N9642" s="7">
        <v>10</v>
      </c>
      <c r="O9642" s="7">
        <v>544</v>
      </c>
      <c r="P9642" s="7">
        <v>0.26700000000000002</v>
      </c>
      <c r="Q9642" s="7" t="str">
        <f>CONCATENATE(Z9642,"х",AA9642,"х",AB9642)</f>
        <v>180х115х22</v>
      </c>
      <c r="R9642" s="7" t="s">
        <v>5356</v>
      </c>
      <c r="S9642" s="7">
        <v>3</v>
      </c>
      <c r="T9642" s="7" t="s">
        <v>47626</v>
      </c>
      <c r="U9642" s="7" t="s">
        <v>56</v>
      </c>
      <c r="V9642" s="7">
        <v>251374</v>
      </c>
      <c r="W9642" s="7">
        <f>A9642*M9642</f>
        <v>0</v>
      </c>
      <c r="X9642" s="7" t="str">
        <f>IF(A9642&gt;=1,1," ")</f>
        <v xml:space="preserve"> </v>
      </c>
      <c r="Y9642" s="7">
        <f>P9642*A9642</f>
        <v>0</v>
      </c>
      <c r="Z9642" s="7">
        <v>180</v>
      </c>
      <c r="AA9642" s="7">
        <v>115</v>
      </c>
      <c r="AB9642" s="7">
        <v>22</v>
      </c>
    </row>
    <row r="9643" spans="2:28" ht="236.25" x14ac:dyDescent="0.2">
      <c r="B9643" s="7" t="s">
        <v>49575</v>
      </c>
      <c r="D9643" s="7" t="s">
        <v>49576</v>
      </c>
      <c r="E9643" s="7" t="s">
        <v>3824</v>
      </c>
      <c r="F9643" s="7" t="s">
        <v>49577</v>
      </c>
      <c r="G9643" s="7" t="s">
        <v>815</v>
      </c>
      <c r="H9643" s="7" t="s">
        <v>686</v>
      </c>
      <c r="I9643" s="49" t="s">
        <v>49578</v>
      </c>
      <c r="J9643" s="7" t="s">
        <v>49579</v>
      </c>
      <c r="K9643" s="42">
        <v>43607</v>
      </c>
      <c r="L9643" s="7" t="s">
        <v>35</v>
      </c>
      <c r="M9643" s="7">
        <v>213.6</v>
      </c>
      <c r="N9643" s="7">
        <v>10</v>
      </c>
      <c r="O9643" s="7">
        <v>320</v>
      </c>
      <c r="P9643" s="7">
        <v>0.19700000000000001</v>
      </c>
      <c r="Q9643" s="7" t="str">
        <f>CONCATENATE(Z9643,"х",AA9643,"х",AB9643)</f>
        <v>180х115х16</v>
      </c>
      <c r="R9643" s="7" t="s">
        <v>5356</v>
      </c>
      <c r="S9643" s="7">
        <v>3</v>
      </c>
      <c r="T9643" s="7" t="s">
        <v>47626</v>
      </c>
      <c r="U9643" s="7" t="s">
        <v>56</v>
      </c>
      <c r="V9643" s="7">
        <v>256784</v>
      </c>
      <c r="W9643" s="7">
        <f>A9643*M9643</f>
        <v>0</v>
      </c>
      <c r="X9643" s="7" t="str">
        <f>IF(A9643&gt;=1,1," ")</f>
        <v xml:space="preserve"> </v>
      </c>
      <c r="Y9643" s="7">
        <f>P9643*A9643</f>
        <v>0</v>
      </c>
      <c r="Z9643" s="7">
        <v>180</v>
      </c>
      <c r="AA9643" s="7">
        <v>115</v>
      </c>
      <c r="AB9643" s="7">
        <v>16</v>
      </c>
    </row>
    <row r="9644" spans="2:28" ht="225" x14ac:dyDescent="0.2">
      <c r="B9644" s="7" t="s">
        <v>49580</v>
      </c>
      <c r="D9644" s="7" t="s">
        <v>49581</v>
      </c>
      <c r="E9644" s="7" t="s">
        <v>7341</v>
      </c>
      <c r="F9644" s="7" t="s">
        <v>19474</v>
      </c>
      <c r="G9644" s="7" t="s">
        <v>63</v>
      </c>
      <c r="H9644" s="7" t="s">
        <v>686</v>
      </c>
      <c r="I9644" s="49" t="s">
        <v>19475</v>
      </c>
      <c r="J9644" s="7" t="s">
        <v>19476</v>
      </c>
      <c r="K9644" s="42">
        <v>42640</v>
      </c>
      <c r="L9644" s="7" t="s">
        <v>35</v>
      </c>
      <c r="M9644" s="7">
        <v>270</v>
      </c>
      <c r="N9644" s="7">
        <v>10</v>
      </c>
      <c r="O9644" s="7">
        <v>512</v>
      </c>
      <c r="P9644" s="7">
        <v>0.30599999999999999</v>
      </c>
      <c r="Q9644" s="7" t="str">
        <f>CONCATENATE(Z9644,"х",AA9644,"х",AB9644)</f>
        <v>181х116х25</v>
      </c>
      <c r="R9644" s="7" t="s">
        <v>5356</v>
      </c>
      <c r="S9644" s="7">
        <v>3</v>
      </c>
      <c r="T9644" s="7" t="s">
        <v>47626</v>
      </c>
      <c r="U9644" s="7" t="s">
        <v>37</v>
      </c>
      <c r="V9644" s="7">
        <v>270187</v>
      </c>
      <c r="W9644" s="7">
        <f>A9644*M9644</f>
        <v>0</v>
      </c>
      <c r="X9644" s="7" t="str">
        <f>IF(A9644&gt;=1,1," ")</f>
        <v xml:space="preserve"> </v>
      </c>
      <c r="Y9644" s="7">
        <f>P9644*A9644</f>
        <v>0</v>
      </c>
      <c r="Z9644" s="7">
        <v>181</v>
      </c>
      <c r="AA9644" s="7">
        <v>116</v>
      </c>
      <c r="AB9644" s="7">
        <v>25</v>
      </c>
    </row>
    <row r="9645" spans="2:28" ht="225" x14ac:dyDescent="0.2">
      <c r="B9645" s="7" t="s">
        <v>49582</v>
      </c>
      <c r="D9645" s="7" t="s">
        <v>49583</v>
      </c>
      <c r="E9645" s="7" t="s">
        <v>48404</v>
      </c>
      <c r="F9645" s="7" t="s">
        <v>49584</v>
      </c>
      <c r="G9645" s="7" t="s">
        <v>63</v>
      </c>
      <c r="H9645" s="7" t="s">
        <v>686</v>
      </c>
      <c r="I9645" s="49" t="s">
        <v>49585</v>
      </c>
      <c r="J9645" s="7" t="s">
        <v>49586</v>
      </c>
      <c r="K9645" s="42">
        <v>43123</v>
      </c>
      <c r="L9645" s="7" t="s">
        <v>35</v>
      </c>
      <c r="M9645" s="7">
        <v>240</v>
      </c>
      <c r="N9645" s="7">
        <v>10</v>
      </c>
      <c r="O9645" s="7">
        <v>576</v>
      </c>
      <c r="P9645" s="7">
        <v>0.27900000000000003</v>
      </c>
      <c r="Q9645" s="7" t="str">
        <f>CONCATENATE(Z9645,"х",AA9645,"х",AB9645)</f>
        <v>180х115х23</v>
      </c>
      <c r="R9645" s="7" t="s">
        <v>5356</v>
      </c>
      <c r="S9645" s="7">
        <v>3</v>
      </c>
      <c r="T9645" s="7" t="s">
        <v>47626</v>
      </c>
      <c r="U9645" s="7" t="s">
        <v>37</v>
      </c>
      <c r="V9645" s="7">
        <v>268412</v>
      </c>
      <c r="W9645" s="7">
        <f>A9645*M9645</f>
        <v>0</v>
      </c>
      <c r="X9645" s="7" t="str">
        <f>IF(A9645&gt;=1,1," ")</f>
        <v xml:space="preserve"> </v>
      </c>
      <c r="Y9645" s="7">
        <f>P9645*A9645</f>
        <v>0</v>
      </c>
      <c r="Z9645" s="7">
        <v>180</v>
      </c>
      <c r="AA9645" s="7">
        <v>115</v>
      </c>
      <c r="AB9645" s="7">
        <v>23</v>
      </c>
    </row>
    <row r="9646" spans="2:28" x14ac:dyDescent="0.2">
      <c r="B9646" s="7" t="s">
        <v>49587</v>
      </c>
      <c r="D9646" s="7" t="s">
        <v>49588</v>
      </c>
      <c r="E9646" s="7" t="s">
        <v>3818</v>
      </c>
      <c r="F9646" s="7" t="s">
        <v>49589</v>
      </c>
      <c r="G9646" s="7" t="s">
        <v>63</v>
      </c>
      <c r="H9646" s="7" t="s">
        <v>686</v>
      </c>
      <c r="I9646" s="7" t="s">
        <v>49590</v>
      </c>
      <c r="J9646" s="7" t="s">
        <v>49591</v>
      </c>
      <c r="K9646" s="42">
        <v>44232</v>
      </c>
      <c r="L9646" s="7" t="s">
        <v>35</v>
      </c>
      <c r="M9646" s="7">
        <v>240</v>
      </c>
      <c r="N9646" s="7">
        <v>10</v>
      </c>
      <c r="O9646" s="7">
        <v>384</v>
      </c>
      <c r="P9646" s="7">
        <v>0.23599999999999999</v>
      </c>
      <c r="Q9646" s="7" t="str">
        <f>CONCATENATE(Z9646,"х",AA9646,"х",AB9646)</f>
        <v>179х117х19</v>
      </c>
      <c r="R9646" s="7" t="s">
        <v>5356</v>
      </c>
      <c r="S9646" s="7">
        <v>3</v>
      </c>
      <c r="T9646" s="7" t="s">
        <v>47626</v>
      </c>
      <c r="U9646" s="7" t="s">
        <v>37</v>
      </c>
      <c r="V9646" s="7">
        <v>269791</v>
      </c>
      <c r="W9646" s="7">
        <f>A9646*M9646</f>
        <v>0</v>
      </c>
      <c r="X9646" s="7" t="str">
        <f>IF(A9646&gt;=1,1," ")</f>
        <v xml:space="preserve"> </v>
      </c>
      <c r="Y9646" s="7">
        <f>P9646*A9646</f>
        <v>0</v>
      </c>
      <c r="Z9646" s="7">
        <v>179</v>
      </c>
      <c r="AA9646" s="7">
        <v>117</v>
      </c>
      <c r="AB9646" s="7">
        <v>19</v>
      </c>
    </row>
    <row r="9647" spans="2:28" ht="191.25" x14ac:dyDescent="0.2">
      <c r="B9647" s="7" t="s">
        <v>49592</v>
      </c>
      <c r="D9647" s="7" t="s">
        <v>49593</v>
      </c>
      <c r="E9647" s="7" t="s">
        <v>30840</v>
      </c>
      <c r="F9647" s="7" t="s">
        <v>49594</v>
      </c>
      <c r="G9647" s="7" t="s">
        <v>63</v>
      </c>
      <c r="H9647" s="7" t="s">
        <v>464</v>
      </c>
      <c r="I9647" s="49" t="s">
        <v>49595</v>
      </c>
      <c r="J9647" s="7" t="s">
        <v>49596</v>
      </c>
      <c r="K9647" s="42">
        <v>43525</v>
      </c>
      <c r="L9647" s="7" t="s">
        <v>35</v>
      </c>
      <c r="M9647" s="7">
        <v>231.6</v>
      </c>
      <c r="N9647" s="7">
        <v>10</v>
      </c>
      <c r="O9647" s="7">
        <v>352</v>
      </c>
      <c r="P9647" s="7">
        <v>0.21099999999999999</v>
      </c>
      <c r="Q9647" s="7" t="str">
        <f>CONCATENATE(Z9647,"х",AA9647,"х",AB9647)</f>
        <v>180х115х18</v>
      </c>
      <c r="R9647" s="7" t="s">
        <v>5356</v>
      </c>
      <c r="S9647" s="7">
        <v>3</v>
      </c>
      <c r="T9647" s="7" t="s">
        <v>47626</v>
      </c>
      <c r="U9647" s="7" t="s">
        <v>37</v>
      </c>
      <c r="V9647" s="7">
        <v>269404</v>
      </c>
      <c r="W9647" s="7">
        <f>A9647*M9647</f>
        <v>0</v>
      </c>
      <c r="X9647" s="7" t="str">
        <f>IF(A9647&gt;=1,1," ")</f>
        <v xml:space="preserve"> </v>
      </c>
      <c r="Y9647" s="7">
        <f>P9647*A9647</f>
        <v>0</v>
      </c>
      <c r="Z9647" s="7">
        <v>180</v>
      </c>
      <c r="AA9647" s="7">
        <v>115</v>
      </c>
      <c r="AB9647" s="7">
        <v>18</v>
      </c>
    </row>
    <row r="9648" spans="2:28" ht="180" x14ac:dyDescent="0.2">
      <c r="B9648" s="7" t="s">
        <v>49597</v>
      </c>
      <c r="C9648" s="7" t="s">
        <v>59</v>
      </c>
      <c r="D9648" s="7" t="s">
        <v>49598</v>
      </c>
      <c r="E9648" s="7" t="s">
        <v>49599</v>
      </c>
      <c r="F9648" s="7" t="s">
        <v>49600</v>
      </c>
      <c r="G9648" s="7" t="s">
        <v>63</v>
      </c>
      <c r="H9648" s="7" t="s">
        <v>1238</v>
      </c>
      <c r="I9648" s="49" t="s">
        <v>49601</v>
      </c>
      <c r="J9648" s="7" t="s">
        <v>49602</v>
      </c>
      <c r="K9648" s="42">
        <v>43466</v>
      </c>
      <c r="L9648" s="7" t="s">
        <v>35</v>
      </c>
      <c r="M9648" s="7">
        <v>213.6</v>
      </c>
      <c r="N9648" s="7">
        <v>10</v>
      </c>
      <c r="O9648" s="7">
        <v>256</v>
      </c>
      <c r="P9648" s="7">
        <v>0.17199999999999999</v>
      </c>
      <c r="Q9648" s="7" t="str">
        <f>CONCATENATE(Z9648,"х",AA9648,"х",AB9648)</f>
        <v>178х115х13</v>
      </c>
      <c r="R9648" s="7" t="s">
        <v>5356</v>
      </c>
      <c r="S9648" s="7">
        <v>3</v>
      </c>
      <c r="T9648" s="7" t="s">
        <v>47626</v>
      </c>
      <c r="U9648" s="7" t="s">
        <v>37</v>
      </c>
      <c r="V9648" s="7">
        <v>266636</v>
      </c>
      <c r="W9648" s="7">
        <f>A9648*M9648</f>
        <v>0</v>
      </c>
      <c r="X9648" s="7" t="str">
        <f>IF(A9648&gt;=1,1," ")</f>
        <v xml:space="preserve"> </v>
      </c>
      <c r="Y9648" s="7">
        <f>P9648*A9648</f>
        <v>0</v>
      </c>
      <c r="Z9648" s="7">
        <v>178</v>
      </c>
      <c r="AA9648" s="7">
        <v>115</v>
      </c>
      <c r="AB9648" s="7">
        <v>13</v>
      </c>
    </row>
    <row r="9649" spans="2:28" ht="135" x14ac:dyDescent="0.2">
      <c r="B9649" s="7" t="s">
        <v>49603</v>
      </c>
      <c r="D9649" s="7" t="s">
        <v>49604</v>
      </c>
      <c r="E9649" s="7" t="s">
        <v>7371</v>
      </c>
      <c r="F9649" s="7" t="s">
        <v>49605</v>
      </c>
      <c r="G9649" s="7" t="s">
        <v>878</v>
      </c>
      <c r="H9649" s="7" t="s">
        <v>686</v>
      </c>
      <c r="I9649" s="49" t="s">
        <v>49606</v>
      </c>
      <c r="J9649" s="7" t="s">
        <v>49092</v>
      </c>
      <c r="K9649" s="42">
        <v>44197</v>
      </c>
      <c r="L9649" s="7" t="s">
        <v>35</v>
      </c>
      <c r="M9649" s="7">
        <v>213.6</v>
      </c>
      <c r="N9649" s="7">
        <v>10</v>
      </c>
      <c r="O9649" s="7">
        <v>384</v>
      </c>
      <c r="P9649" s="7">
        <v>0.23300000000000001</v>
      </c>
      <c r="Q9649" s="7" t="str">
        <f>CONCATENATE(Z9649,"х",AA9649,"х",AB9649)</f>
        <v>180х115х20</v>
      </c>
      <c r="R9649" s="7" t="s">
        <v>5356</v>
      </c>
      <c r="S9649" s="7">
        <v>3</v>
      </c>
      <c r="T9649" s="7" t="s">
        <v>47626</v>
      </c>
      <c r="U9649" s="7" t="s">
        <v>37</v>
      </c>
      <c r="V9649" s="7">
        <v>227417</v>
      </c>
      <c r="W9649" s="7">
        <f>A9649*M9649</f>
        <v>0</v>
      </c>
      <c r="X9649" s="7" t="str">
        <f>IF(A9649&gt;=1,1," ")</f>
        <v xml:space="preserve"> </v>
      </c>
      <c r="Y9649" s="7">
        <f>P9649*A9649</f>
        <v>0</v>
      </c>
      <c r="Z9649" s="7">
        <v>180</v>
      </c>
      <c r="AA9649" s="7">
        <v>115</v>
      </c>
      <c r="AB9649" s="7">
        <v>20</v>
      </c>
    </row>
    <row r="9650" spans="2:28" x14ac:dyDescent="0.2">
      <c r="B9650" s="7" t="s">
        <v>49607</v>
      </c>
      <c r="D9650" s="7" t="s">
        <v>49608</v>
      </c>
      <c r="E9650" s="7" t="s">
        <v>49609</v>
      </c>
      <c r="F9650" s="7" t="s">
        <v>49610</v>
      </c>
      <c r="G9650" s="7" t="s">
        <v>63</v>
      </c>
      <c r="H9650" s="7" t="s">
        <v>1238</v>
      </c>
      <c r="I9650" s="7" t="s">
        <v>49611</v>
      </c>
      <c r="J9650" s="7" t="s">
        <v>49612</v>
      </c>
      <c r="K9650" s="42">
        <v>43413</v>
      </c>
      <c r="L9650" s="7" t="s">
        <v>35</v>
      </c>
      <c r="M9650" s="7">
        <v>205.2</v>
      </c>
      <c r="N9650" s="7">
        <v>10</v>
      </c>
      <c r="O9650" s="7">
        <v>256</v>
      </c>
      <c r="P9650" s="7">
        <v>0.182</v>
      </c>
      <c r="Q9650" s="7" t="str">
        <f>CONCATENATE(Z9650,"х",AA9650,"х",AB9650)</f>
        <v>180х116х15</v>
      </c>
      <c r="R9650" s="7" t="s">
        <v>5356</v>
      </c>
      <c r="S9650" s="7">
        <v>3</v>
      </c>
      <c r="T9650" s="7" t="s">
        <v>47626</v>
      </c>
      <c r="U9650" s="7" t="s">
        <v>37</v>
      </c>
      <c r="V9650" s="7">
        <v>266481</v>
      </c>
      <c r="W9650" s="7">
        <f>A9650*M9650</f>
        <v>0</v>
      </c>
      <c r="X9650" s="7" t="str">
        <f>IF(A9650&gt;=1,1," ")</f>
        <v xml:space="preserve"> </v>
      </c>
      <c r="Y9650" s="7">
        <f>P9650*A9650</f>
        <v>0</v>
      </c>
      <c r="Z9650" s="7">
        <v>180</v>
      </c>
      <c r="AA9650" s="7">
        <v>116</v>
      </c>
      <c r="AB9650" s="7">
        <v>15</v>
      </c>
    </row>
    <row r="9651" spans="2:28" ht="191.25" x14ac:dyDescent="0.2">
      <c r="B9651" s="7" t="s">
        <v>49613</v>
      </c>
      <c r="D9651" s="7" t="s">
        <v>49614</v>
      </c>
      <c r="E9651" s="7" t="s">
        <v>3864</v>
      </c>
      <c r="F9651" s="7" t="s">
        <v>49615</v>
      </c>
      <c r="G9651" s="7" t="s">
        <v>63</v>
      </c>
      <c r="H9651" s="7" t="s">
        <v>1238</v>
      </c>
      <c r="I9651" s="49" t="s">
        <v>49616</v>
      </c>
      <c r="J9651" s="7" t="s">
        <v>49617</v>
      </c>
      <c r="K9651" s="42">
        <v>43949</v>
      </c>
      <c r="L9651" s="7" t="s">
        <v>35</v>
      </c>
      <c r="M9651" s="7">
        <v>240</v>
      </c>
      <c r="N9651" s="7">
        <v>10</v>
      </c>
      <c r="O9651" s="7">
        <v>544</v>
      </c>
      <c r="P9651" s="7">
        <v>0.26800000000000002</v>
      </c>
      <c r="Q9651" s="7" t="str">
        <f>CONCATENATE(Z9651,"х",AA9651,"х",AB9651)</f>
        <v>180х115х23</v>
      </c>
      <c r="R9651" s="7" t="s">
        <v>5356</v>
      </c>
      <c r="S9651" s="7">
        <v>3</v>
      </c>
      <c r="T9651" s="7" t="s">
        <v>47626</v>
      </c>
      <c r="U9651" s="7" t="s">
        <v>37</v>
      </c>
      <c r="V9651" s="7">
        <v>267122</v>
      </c>
      <c r="W9651" s="7">
        <f>A9651*M9651</f>
        <v>0</v>
      </c>
      <c r="X9651" s="7" t="str">
        <f>IF(A9651&gt;=1,1," ")</f>
        <v xml:space="preserve"> </v>
      </c>
      <c r="Y9651" s="7">
        <f>P9651*A9651</f>
        <v>0</v>
      </c>
      <c r="Z9651" s="7">
        <v>180</v>
      </c>
      <c r="AA9651" s="7">
        <v>115</v>
      </c>
      <c r="AB9651" s="7">
        <v>23</v>
      </c>
    </row>
    <row r="9652" spans="2:28" x14ac:dyDescent="0.2">
      <c r="B9652" s="7" t="s">
        <v>49618</v>
      </c>
      <c r="D9652" s="7" t="s">
        <v>49619</v>
      </c>
      <c r="E9652" s="7" t="s">
        <v>19416</v>
      </c>
      <c r="F9652" s="7" t="s">
        <v>49620</v>
      </c>
      <c r="G9652" s="7" t="s">
        <v>63</v>
      </c>
      <c r="H9652" s="7" t="s">
        <v>337</v>
      </c>
      <c r="I9652" s="7" t="s">
        <v>49621</v>
      </c>
      <c r="J9652" s="7" t="s">
        <v>49622</v>
      </c>
      <c r="K9652" s="42">
        <v>41698</v>
      </c>
      <c r="L9652" s="7" t="s">
        <v>35</v>
      </c>
      <c r="M9652" s="7">
        <v>300</v>
      </c>
      <c r="N9652" s="7">
        <v>10</v>
      </c>
      <c r="O9652" s="7">
        <v>736</v>
      </c>
      <c r="P9652" s="7">
        <v>0.36499999999999999</v>
      </c>
      <c r="Q9652" s="7" t="str">
        <f>CONCATENATE(Z9652,"х",AA9652,"х",AB9652)</f>
        <v>180х115х30</v>
      </c>
      <c r="R9652" s="7" t="s">
        <v>5356</v>
      </c>
      <c r="S9652" s="7">
        <v>3</v>
      </c>
      <c r="T9652" s="7" t="s">
        <v>47626</v>
      </c>
      <c r="U9652" s="7" t="s">
        <v>37</v>
      </c>
      <c r="V9652" s="7">
        <v>233556</v>
      </c>
      <c r="W9652" s="7">
        <f>A9652*M9652</f>
        <v>0</v>
      </c>
      <c r="X9652" s="7" t="str">
        <f>IF(A9652&gt;=1,1," ")</f>
        <v xml:space="preserve"> </v>
      </c>
      <c r="Y9652" s="7">
        <f>P9652*A9652</f>
        <v>0</v>
      </c>
      <c r="Z9652" s="7">
        <v>180</v>
      </c>
      <c r="AA9652" s="7">
        <v>115</v>
      </c>
      <c r="AB9652" s="7">
        <v>30</v>
      </c>
    </row>
    <row r="9653" spans="2:28" ht="168.75" x14ac:dyDescent="0.2">
      <c r="B9653" s="7" t="s">
        <v>49623</v>
      </c>
      <c r="C9653" s="7" t="s">
        <v>59</v>
      </c>
      <c r="D9653" s="7" t="s">
        <v>49624</v>
      </c>
      <c r="E9653" s="7" t="s">
        <v>49625</v>
      </c>
      <c r="F9653" s="7" t="s">
        <v>49626</v>
      </c>
      <c r="G9653" s="7" t="s">
        <v>63</v>
      </c>
      <c r="H9653" s="7" t="s">
        <v>686</v>
      </c>
      <c r="I9653" s="49" t="s">
        <v>49627</v>
      </c>
      <c r="J9653" s="7" t="s">
        <v>49628</v>
      </c>
      <c r="K9653" s="42">
        <v>44160</v>
      </c>
      <c r="L9653" s="7" t="s">
        <v>35</v>
      </c>
      <c r="M9653" s="7">
        <v>170.4</v>
      </c>
      <c r="N9653" s="7">
        <v>10</v>
      </c>
      <c r="O9653" s="7">
        <v>320</v>
      </c>
      <c r="P9653" s="7">
        <v>0.19500000000000001</v>
      </c>
      <c r="Q9653" s="7" t="str">
        <f>CONCATENATE(Z9653,"х",AA9653,"х",AB9653)</f>
        <v>180х113х23</v>
      </c>
      <c r="R9653" s="7" t="s">
        <v>5356</v>
      </c>
      <c r="S9653" s="7">
        <v>3</v>
      </c>
      <c r="T9653" s="7" t="s">
        <v>47626</v>
      </c>
      <c r="U9653" s="7" t="s">
        <v>56</v>
      </c>
      <c r="V9653" s="7">
        <v>269615</v>
      </c>
      <c r="W9653" s="7">
        <f>A9653*M9653</f>
        <v>0</v>
      </c>
      <c r="X9653" s="7" t="str">
        <f>IF(A9653&gt;=1,1," ")</f>
        <v xml:space="preserve"> </v>
      </c>
      <c r="Y9653" s="7">
        <f>P9653*A9653</f>
        <v>0</v>
      </c>
      <c r="Z9653" s="7">
        <v>180</v>
      </c>
      <c r="AA9653" s="7">
        <v>113</v>
      </c>
      <c r="AB9653" s="7">
        <v>23</v>
      </c>
    </row>
    <row r="9654" spans="2:28" ht="146.25" x14ac:dyDescent="0.2">
      <c r="B9654" s="7" t="s">
        <v>49629</v>
      </c>
      <c r="D9654" s="7" t="s">
        <v>49630</v>
      </c>
      <c r="E9654" s="7" t="s">
        <v>7266</v>
      </c>
      <c r="F9654" s="7" t="s">
        <v>49631</v>
      </c>
      <c r="G9654" s="7" t="s">
        <v>78</v>
      </c>
      <c r="H9654" s="7" t="s">
        <v>686</v>
      </c>
      <c r="I9654" s="49" t="s">
        <v>49632</v>
      </c>
      <c r="J9654" s="7" t="s">
        <v>49633</v>
      </c>
      <c r="K9654" s="42">
        <v>43026</v>
      </c>
      <c r="L9654" s="7" t="s">
        <v>35</v>
      </c>
      <c r="M9654" s="7">
        <v>240</v>
      </c>
      <c r="N9654" s="7">
        <v>10</v>
      </c>
      <c r="O9654" s="7">
        <v>480</v>
      </c>
      <c r="P9654" s="7">
        <v>0.28999999999999998</v>
      </c>
      <c r="Q9654" s="7" t="str">
        <f>CONCATENATE(Z9654,"х",AA9654,"х",AB9654)</f>
        <v>180х115х23</v>
      </c>
      <c r="R9654" s="7" t="s">
        <v>5356</v>
      </c>
      <c r="S9654" s="7">
        <v>3</v>
      </c>
      <c r="T9654" s="7" t="s">
        <v>47626</v>
      </c>
      <c r="U9654" s="7" t="s">
        <v>37</v>
      </c>
      <c r="V9654" s="7">
        <v>223450</v>
      </c>
      <c r="W9654" s="7">
        <f>A9654*M9654</f>
        <v>0</v>
      </c>
      <c r="X9654" s="7" t="str">
        <f>IF(A9654&gt;=1,1," ")</f>
        <v xml:space="preserve"> </v>
      </c>
      <c r="Y9654" s="7">
        <f>P9654*A9654</f>
        <v>0</v>
      </c>
      <c r="Z9654" s="7">
        <v>180</v>
      </c>
      <c r="AA9654" s="7">
        <v>115</v>
      </c>
      <c r="AB9654" s="7">
        <v>23</v>
      </c>
    </row>
    <row r="9655" spans="2:28" x14ac:dyDescent="0.2">
      <c r="B9655" s="7" t="s">
        <v>49634</v>
      </c>
      <c r="D9655" s="7" t="s">
        <v>49635</v>
      </c>
      <c r="E9655" s="7" t="s">
        <v>2089</v>
      </c>
      <c r="F9655" s="7" t="s">
        <v>49636</v>
      </c>
      <c r="G9655" s="7" t="s">
        <v>63</v>
      </c>
      <c r="H9655" s="7" t="s">
        <v>337</v>
      </c>
      <c r="I9655" s="7" t="s">
        <v>49637</v>
      </c>
      <c r="J9655" s="7" t="s">
        <v>2092</v>
      </c>
      <c r="K9655" s="42">
        <v>44337</v>
      </c>
      <c r="L9655" s="7" t="s">
        <v>35</v>
      </c>
      <c r="M9655" s="7">
        <v>264</v>
      </c>
      <c r="N9655" s="7">
        <v>10</v>
      </c>
      <c r="O9655" s="7">
        <v>448</v>
      </c>
      <c r="P9655" s="7">
        <v>0.27</v>
      </c>
      <c r="Q9655" s="7" t="str">
        <f>CONCATENATE(Z9655,"х",AA9655,"х",AB9655)</f>
        <v>180х116х23</v>
      </c>
      <c r="R9655" s="7" t="s">
        <v>5356</v>
      </c>
      <c r="S9655" s="7">
        <v>3</v>
      </c>
      <c r="T9655" s="7" t="s">
        <v>47626</v>
      </c>
      <c r="U9655" s="7" t="s">
        <v>37</v>
      </c>
      <c r="V9655" s="7">
        <v>230529</v>
      </c>
      <c r="W9655" s="7">
        <f>A9655*M9655</f>
        <v>0</v>
      </c>
      <c r="X9655" s="7" t="str">
        <f>IF(A9655&gt;=1,1," ")</f>
        <v xml:space="preserve"> </v>
      </c>
      <c r="Y9655" s="7">
        <f>P9655*A9655</f>
        <v>0</v>
      </c>
      <c r="Z9655" s="7">
        <v>180</v>
      </c>
      <c r="AA9655" s="7">
        <v>116</v>
      </c>
      <c r="AB9655" s="7">
        <v>23</v>
      </c>
    </row>
    <row r="9656" spans="2:28" x14ac:dyDescent="0.2">
      <c r="B9656" s="7" t="s">
        <v>49638</v>
      </c>
      <c r="D9656" s="7" t="s">
        <v>49639</v>
      </c>
      <c r="E9656" s="7" t="s">
        <v>3884</v>
      </c>
      <c r="F9656" s="7" t="s">
        <v>49640</v>
      </c>
      <c r="G9656" s="7" t="s">
        <v>63</v>
      </c>
      <c r="H9656" s="7" t="s">
        <v>686</v>
      </c>
      <c r="I9656" s="7" t="s">
        <v>49641</v>
      </c>
      <c r="J9656" s="7" t="s">
        <v>49642</v>
      </c>
      <c r="K9656" s="42">
        <v>43902</v>
      </c>
      <c r="L9656" s="7" t="s">
        <v>35</v>
      </c>
      <c r="M9656" s="7">
        <v>166.8</v>
      </c>
      <c r="N9656" s="7">
        <v>10</v>
      </c>
      <c r="O9656" s="7">
        <v>352</v>
      </c>
      <c r="P9656" s="7">
        <v>0.216</v>
      </c>
      <c r="Q9656" s="7" t="str">
        <f>CONCATENATE(Z9656,"х",AA9656,"х",AB9656)</f>
        <v>180х115х24</v>
      </c>
      <c r="R9656" s="7" t="s">
        <v>5356</v>
      </c>
      <c r="S9656" s="7">
        <v>3</v>
      </c>
      <c r="T9656" s="7" t="s">
        <v>47626</v>
      </c>
      <c r="U9656" s="7" t="s">
        <v>56</v>
      </c>
      <c r="V9656" s="7">
        <v>260927</v>
      </c>
      <c r="W9656" s="7">
        <f>A9656*M9656</f>
        <v>0</v>
      </c>
      <c r="X9656" s="7" t="str">
        <f>IF(A9656&gt;=1,1," ")</f>
        <v xml:space="preserve"> </v>
      </c>
      <c r="Y9656" s="7">
        <f>P9656*A9656</f>
        <v>0</v>
      </c>
      <c r="Z9656" s="7">
        <v>180</v>
      </c>
      <c r="AA9656" s="7">
        <v>115</v>
      </c>
      <c r="AB9656" s="7">
        <v>24</v>
      </c>
    </row>
    <row r="9657" spans="2:28" ht="135" x14ac:dyDescent="0.2">
      <c r="B9657" s="7" t="s">
        <v>49643</v>
      </c>
      <c r="D9657" s="7" t="s">
        <v>49644</v>
      </c>
      <c r="E9657" s="7" t="s">
        <v>49645</v>
      </c>
      <c r="F9657" s="7" t="s">
        <v>49646</v>
      </c>
      <c r="G9657" s="7" t="s">
        <v>815</v>
      </c>
      <c r="H9657" s="7" t="s">
        <v>271</v>
      </c>
      <c r="I9657" s="49" t="s">
        <v>49647</v>
      </c>
      <c r="J9657" s="7" t="s">
        <v>49648</v>
      </c>
      <c r="K9657" s="42">
        <v>43419</v>
      </c>
      <c r="L9657" s="7" t="s">
        <v>35</v>
      </c>
      <c r="M9657" s="7">
        <v>231.6</v>
      </c>
      <c r="N9657" s="7">
        <v>10</v>
      </c>
      <c r="O9657" s="7">
        <v>416</v>
      </c>
      <c r="P9657" s="7">
        <v>0.27200000000000002</v>
      </c>
      <c r="Q9657" s="7" t="str">
        <f>CONCATENATE(Z9657,"х",AA9657,"х",AB9657)</f>
        <v>180х115х22</v>
      </c>
      <c r="R9657" s="7" t="s">
        <v>5356</v>
      </c>
      <c r="S9657" s="7">
        <v>3</v>
      </c>
      <c r="T9657" s="7" t="s">
        <v>47626</v>
      </c>
      <c r="U9657" s="7" t="s">
        <v>56</v>
      </c>
      <c r="V9657" s="7">
        <v>113169</v>
      </c>
      <c r="W9657" s="7">
        <f>A9657*M9657</f>
        <v>0</v>
      </c>
      <c r="X9657" s="7" t="str">
        <f>IF(A9657&gt;=1,1," ")</f>
        <v xml:space="preserve"> </v>
      </c>
      <c r="Y9657" s="7">
        <f>P9657*A9657</f>
        <v>0</v>
      </c>
      <c r="Z9657" s="7">
        <v>180</v>
      </c>
      <c r="AA9657" s="7">
        <v>115</v>
      </c>
      <c r="AB9657" s="7">
        <v>22</v>
      </c>
    </row>
    <row r="9658" spans="2:28" ht="168.75" x14ac:dyDescent="0.2">
      <c r="B9658" s="7" t="s">
        <v>49649</v>
      </c>
      <c r="D9658" s="7" t="s">
        <v>49650</v>
      </c>
      <c r="E9658" s="7" t="s">
        <v>3699</v>
      </c>
      <c r="F9658" s="7" t="s">
        <v>49651</v>
      </c>
      <c r="G9658" s="7" t="s">
        <v>815</v>
      </c>
      <c r="H9658" s="7" t="s">
        <v>686</v>
      </c>
      <c r="I9658" s="49" t="s">
        <v>49652</v>
      </c>
      <c r="J9658" s="7" t="s">
        <v>48524</v>
      </c>
      <c r="K9658" s="42">
        <v>42752</v>
      </c>
      <c r="L9658" s="7" t="s">
        <v>35</v>
      </c>
      <c r="M9658" s="7">
        <v>205.2</v>
      </c>
      <c r="N9658" s="7">
        <v>10</v>
      </c>
      <c r="O9658" s="7">
        <v>320</v>
      </c>
      <c r="P9658" s="7">
        <v>0.19800000000000001</v>
      </c>
      <c r="Q9658" s="7" t="str">
        <f>CONCATENATE(Z9658,"х",AA9658,"х",AB9658)</f>
        <v>180х115х16</v>
      </c>
      <c r="R9658" s="7" t="s">
        <v>5356</v>
      </c>
      <c r="S9658" s="7">
        <v>3</v>
      </c>
      <c r="T9658" s="7" t="s">
        <v>47626</v>
      </c>
      <c r="U9658" s="7" t="s">
        <v>37</v>
      </c>
      <c r="V9658" s="7">
        <v>251189</v>
      </c>
      <c r="W9658" s="7">
        <f>A9658*M9658</f>
        <v>0</v>
      </c>
      <c r="X9658" s="7" t="str">
        <f>IF(A9658&gt;=1,1," ")</f>
        <v xml:space="preserve"> </v>
      </c>
      <c r="Y9658" s="7">
        <f>P9658*A9658</f>
        <v>0</v>
      </c>
      <c r="Z9658" s="7">
        <v>180</v>
      </c>
      <c r="AA9658" s="7">
        <v>115</v>
      </c>
      <c r="AB9658" s="7">
        <v>16</v>
      </c>
    </row>
    <row r="9659" spans="2:28" ht="157.5" x14ac:dyDescent="0.2">
      <c r="B9659" s="7" t="s">
        <v>49653</v>
      </c>
      <c r="D9659" s="7" t="s">
        <v>49654</v>
      </c>
      <c r="E9659" s="7" t="s">
        <v>48385</v>
      </c>
      <c r="F9659" s="7" t="s">
        <v>49655</v>
      </c>
      <c r="G9659" s="7" t="s">
        <v>815</v>
      </c>
      <c r="H9659" s="7" t="s">
        <v>197</v>
      </c>
      <c r="I9659" s="49" t="s">
        <v>49656</v>
      </c>
      <c r="J9659" s="7" t="s">
        <v>48388</v>
      </c>
      <c r="K9659" s="42">
        <v>42614</v>
      </c>
      <c r="L9659" s="7" t="s">
        <v>35</v>
      </c>
      <c r="M9659" s="7">
        <v>223.2</v>
      </c>
      <c r="N9659" s="7">
        <v>10</v>
      </c>
      <c r="O9659" s="7">
        <v>480</v>
      </c>
      <c r="P9659" s="7">
        <v>0.23100000000000001</v>
      </c>
      <c r="Q9659" s="7" t="str">
        <f>CONCATENATE(Z9659,"х",AA9659,"х",AB9659)</f>
        <v>180х113х18</v>
      </c>
      <c r="R9659" s="7" t="s">
        <v>5356</v>
      </c>
      <c r="S9659" s="7">
        <v>3</v>
      </c>
      <c r="T9659" s="7" t="s">
        <v>47626</v>
      </c>
      <c r="U9659" s="7" t="s">
        <v>37</v>
      </c>
      <c r="V9659" s="7">
        <v>252061</v>
      </c>
      <c r="W9659" s="7">
        <f>A9659*M9659</f>
        <v>0</v>
      </c>
      <c r="X9659" s="7" t="str">
        <f>IF(A9659&gt;=1,1," ")</f>
        <v xml:space="preserve"> </v>
      </c>
      <c r="Y9659" s="7">
        <f>P9659*A9659</f>
        <v>0</v>
      </c>
      <c r="Z9659" s="7">
        <v>180</v>
      </c>
      <c r="AA9659" s="7">
        <v>113</v>
      </c>
      <c r="AB9659" s="7">
        <v>18</v>
      </c>
    </row>
    <row r="9660" spans="2:28" ht="270" x14ac:dyDescent="0.2">
      <c r="B9660" s="7" t="s">
        <v>49657</v>
      </c>
      <c r="D9660" s="7" t="s">
        <v>49658</v>
      </c>
      <c r="E9660" s="7" t="s">
        <v>49659</v>
      </c>
      <c r="F9660" s="7" t="s">
        <v>49660</v>
      </c>
      <c r="G9660" s="7" t="s">
        <v>78</v>
      </c>
      <c r="H9660" s="7" t="s">
        <v>438</v>
      </c>
      <c r="I9660" s="49" t="s">
        <v>49661</v>
      </c>
      <c r="J9660" s="7" t="s">
        <v>49662</v>
      </c>
      <c r="K9660" s="42">
        <v>43249</v>
      </c>
      <c r="L9660" s="7" t="s">
        <v>35</v>
      </c>
      <c r="M9660" s="7">
        <v>288</v>
      </c>
      <c r="N9660" s="7">
        <v>10</v>
      </c>
      <c r="O9660" s="7">
        <v>704</v>
      </c>
      <c r="P9660" s="7">
        <v>0.34699999999999998</v>
      </c>
      <c r="Q9660" s="7" t="str">
        <f>CONCATENATE(Z9660,"х",AA9660,"х",AB9660)</f>
        <v>180х115х25</v>
      </c>
      <c r="R9660" s="7" t="s">
        <v>5356</v>
      </c>
      <c r="S9660" s="7">
        <v>3</v>
      </c>
      <c r="T9660" s="7" t="s">
        <v>47626</v>
      </c>
      <c r="U9660" s="7" t="s">
        <v>37</v>
      </c>
      <c r="V9660" s="7">
        <v>265005</v>
      </c>
      <c r="W9660" s="7">
        <f>A9660*M9660</f>
        <v>0</v>
      </c>
      <c r="X9660" s="7" t="str">
        <f>IF(A9660&gt;=1,1," ")</f>
        <v xml:space="preserve"> </v>
      </c>
      <c r="Y9660" s="7">
        <f>P9660*A9660</f>
        <v>0</v>
      </c>
      <c r="Z9660" s="7">
        <v>180</v>
      </c>
      <c r="AA9660" s="7">
        <v>115</v>
      </c>
      <c r="AB9660" s="7">
        <v>25</v>
      </c>
    </row>
    <row r="9661" spans="2:28" ht="157.5" x14ac:dyDescent="0.2">
      <c r="B9661" s="7" t="s">
        <v>49663</v>
      </c>
      <c r="D9661" s="7" t="s">
        <v>49664</v>
      </c>
      <c r="E9661" s="7" t="s">
        <v>3762</v>
      </c>
      <c r="F9661" s="7" t="s">
        <v>49665</v>
      </c>
      <c r="G9661" s="7" t="s">
        <v>815</v>
      </c>
      <c r="H9661" s="7" t="s">
        <v>686</v>
      </c>
      <c r="I9661" s="49" t="s">
        <v>49666</v>
      </c>
      <c r="J9661" s="7" t="s">
        <v>3765</v>
      </c>
      <c r="K9661" s="42">
        <v>43137</v>
      </c>
      <c r="L9661" s="7" t="s">
        <v>35</v>
      </c>
      <c r="M9661" s="7">
        <v>240</v>
      </c>
      <c r="N9661" s="7">
        <v>10</v>
      </c>
      <c r="O9661" s="7">
        <v>512</v>
      </c>
      <c r="P9661" s="7">
        <v>0.245</v>
      </c>
      <c r="Q9661" s="7" t="str">
        <f>CONCATENATE(Z9661,"х",AA9661,"х",AB9661)</f>
        <v>180х115х18</v>
      </c>
      <c r="R9661" s="7" t="s">
        <v>5356</v>
      </c>
      <c r="S9661" s="7">
        <v>3</v>
      </c>
      <c r="T9661" s="7" t="s">
        <v>47626</v>
      </c>
      <c r="U9661" s="7" t="s">
        <v>37</v>
      </c>
      <c r="V9661" s="7">
        <v>256446</v>
      </c>
      <c r="W9661" s="7">
        <f>A9661*M9661</f>
        <v>0</v>
      </c>
      <c r="X9661" s="7" t="str">
        <f>IF(A9661&gt;=1,1," ")</f>
        <v xml:space="preserve"> </v>
      </c>
      <c r="Y9661" s="7">
        <f>P9661*A9661</f>
        <v>0</v>
      </c>
      <c r="Z9661" s="7">
        <v>180</v>
      </c>
      <c r="AA9661" s="7">
        <v>115</v>
      </c>
      <c r="AB9661" s="7">
        <v>18</v>
      </c>
    </row>
    <row r="9662" spans="2:28" ht="258.75" x14ac:dyDescent="0.2">
      <c r="B9662" s="7" t="s">
        <v>49667</v>
      </c>
      <c r="D9662" s="7" t="s">
        <v>49668</v>
      </c>
      <c r="E9662" s="7" t="s">
        <v>23085</v>
      </c>
      <c r="F9662" s="7" t="s">
        <v>23086</v>
      </c>
      <c r="G9662" s="7" t="s">
        <v>63</v>
      </c>
      <c r="H9662" s="7" t="s">
        <v>438</v>
      </c>
      <c r="I9662" s="49" t="s">
        <v>49669</v>
      </c>
      <c r="J9662" s="7" t="s">
        <v>2736</v>
      </c>
      <c r="K9662" s="42">
        <v>43570</v>
      </c>
      <c r="L9662" s="7" t="s">
        <v>35</v>
      </c>
      <c r="M9662" s="7">
        <v>213.6</v>
      </c>
      <c r="N9662" s="7">
        <v>10</v>
      </c>
      <c r="O9662" s="7">
        <v>288</v>
      </c>
      <c r="P9662" s="7">
        <v>0.19</v>
      </c>
      <c r="Q9662" s="7" t="str">
        <f>CONCATENATE(Z9662,"х",AA9662,"х",AB9662)</f>
        <v>180х115х16</v>
      </c>
      <c r="R9662" s="7" t="s">
        <v>5356</v>
      </c>
      <c r="S9662" s="7">
        <v>3</v>
      </c>
      <c r="T9662" s="7" t="s">
        <v>47626</v>
      </c>
      <c r="U9662" s="7" t="s">
        <v>37</v>
      </c>
      <c r="V9662" s="7">
        <v>248909</v>
      </c>
      <c r="W9662" s="7">
        <f>A9662*M9662</f>
        <v>0</v>
      </c>
      <c r="X9662" s="7" t="str">
        <f>IF(A9662&gt;=1,1," ")</f>
        <v xml:space="preserve"> </v>
      </c>
      <c r="Y9662" s="7">
        <f>P9662*A9662</f>
        <v>0</v>
      </c>
      <c r="Z9662" s="7">
        <v>180</v>
      </c>
      <c r="AA9662" s="7">
        <v>115</v>
      </c>
      <c r="AB9662" s="7">
        <v>16</v>
      </c>
    </row>
    <row r="9663" spans="2:28" ht="180" x14ac:dyDescent="0.2">
      <c r="B9663" s="7" t="s">
        <v>49670</v>
      </c>
      <c r="D9663" s="7" t="s">
        <v>49671</v>
      </c>
      <c r="E9663" s="7" t="s">
        <v>22014</v>
      </c>
      <c r="F9663" s="7" t="s">
        <v>49672</v>
      </c>
      <c r="G9663" s="7" t="s">
        <v>78</v>
      </c>
      <c r="H9663" s="7" t="s">
        <v>249</v>
      </c>
      <c r="I9663" s="49" t="s">
        <v>49673</v>
      </c>
      <c r="J9663" s="7" t="s">
        <v>49674</v>
      </c>
      <c r="K9663" s="42">
        <v>42598</v>
      </c>
      <c r="L9663" s="7" t="s">
        <v>35</v>
      </c>
      <c r="M9663" s="7">
        <v>223.2</v>
      </c>
      <c r="N9663" s="7">
        <v>10</v>
      </c>
      <c r="O9663" s="7">
        <v>352</v>
      </c>
      <c r="P9663" s="7">
        <v>0.219</v>
      </c>
      <c r="Q9663" s="7" t="str">
        <f>CONCATENATE(Z9663,"х",AA9663,"х",AB9663)</f>
        <v>180х117х18</v>
      </c>
      <c r="R9663" s="7" t="s">
        <v>5356</v>
      </c>
      <c r="S9663" s="7">
        <v>3</v>
      </c>
      <c r="T9663" s="7" t="s">
        <v>47626</v>
      </c>
      <c r="U9663" s="7" t="s">
        <v>37</v>
      </c>
      <c r="V9663" s="7">
        <v>266844</v>
      </c>
      <c r="W9663" s="7">
        <f>A9663*M9663</f>
        <v>0</v>
      </c>
      <c r="X9663" s="7" t="str">
        <f>IF(A9663&gt;=1,1," ")</f>
        <v xml:space="preserve"> </v>
      </c>
      <c r="Y9663" s="7">
        <f>P9663*A9663</f>
        <v>0</v>
      </c>
      <c r="Z9663" s="7">
        <v>180</v>
      </c>
      <c r="AA9663" s="7">
        <v>117</v>
      </c>
      <c r="AB9663" s="7">
        <v>18</v>
      </c>
    </row>
    <row r="9664" spans="2:28" ht="191.25" x14ac:dyDescent="0.2">
      <c r="B9664" s="7" t="s">
        <v>49675</v>
      </c>
      <c r="D9664" s="7" t="s">
        <v>49676</v>
      </c>
      <c r="E9664" s="7" t="s">
        <v>7266</v>
      </c>
      <c r="F9664" s="7" t="s">
        <v>49677</v>
      </c>
      <c r="G9664" s="7" t="s">
        <v>63</v>
      </c>
      <c r="H9664" s="7" t="s">
        <v>686</v>
      </c>
      <c r="I9664" s="49" t="s">
        <v>49678</v>
      </c>
      <c r="J9664" s="7" t="s">
        <v>49679</v>
      </c>
      <c r="K9664" s="42">
        <v>43026</v>
      </c>
      <c r="L9664" s="7" t="s">
        <v>35</v>
      </c>
      <c r="M9664" s="7">
        <v>240</v>
      </c>
      <c r="N9664" s="7">
        <v>10</v>
      </c>
      <c r="O9664" s="7">
        <v>448</v>
      </c>
      <c r="P9664" s="7">
        <v>0.28199999999999997</v>
      </c>
      <c r="Q9664" s="7" t="str">
        <f>CONCATENATE(Z9664,"х",AA9664,"х",AB9664)</f>
        <v>180х115х25</v>
      </c>
      <c r="R9664" s="7" t="s">
        <v>5356</v>
      </c>
      <c r="S9664" s="7">
        <v>3</v>
      </c>
      <c r="T9664" s="7" t="s">
        <v>47626</v>
      </c>
      <c r="U9664" s="7" t="s">
        <v>37</v>
      </c>
      <c r="V9664" s="7">
        <v>223449</v>
      </c>
      <c r="W9664" s="7">
        <f>A9664*M9664</f>
        <v>0</v>
      </c>
      <c r="X9664" s="7" t="str">
        <f>IF(A9664&gt;=1,1," ")</f>
        <v xml:space="preserve"> </v>
      </c>
      <c r="Y9664" s="7">
        <f>P9664*A9664</f>
        <v>0</v>
      </c>
      <c r="Z9664" s="7">
        <v>180</v>
      </c>
      <c r="AA9664" s="7">
        <v>115</v>
      </c>
      <c r="AB9664" s="7">
        <v>25</v>
      </c>
    </row>
    <row r="9665" spans="2:28" ht="258.75" x14ac:dyDescent="0.2">
      <c r="B9665" s="7" t="s">
        <v>49680</v>
      </c>
      <c r="D9665" s="7" t="s">
        <v>49681</v>
      </c>
      <c r="E9665" s="7" t="s">
        <v>3711</v>
      </c>
      <c r="F9665" s="7" t="s">
        <v>49682</v>
      </c>
      <c r="G9665" s="7" t="s">
        <v>78</v>
      </c>
      <c r="H9665" s="7" t="s">
        <v>686</v>
      </c>
      <c r="I9665" s="49" t="s">
        <v>49683</v>
      </c>
      <c r="J9665" s="7" t="s">
        <v>49684</v>
      </c>
      <c r="K9665" s="42">
        <v>43397</v>
      </c>
      <c r="L9665" s="7" t="s">
        <v>35</v>
      </c>
      <c r="M9665" s="7">
        <v>205.2</v>
      </c>
      <c r="N9665" s="7">
        <v>10</v>
      </c>
      <c r="O9665" s="7">
        <v>256</v>
      </c>
      <c r="P9665" s="7">
        <v>0.17100000000000001</v>
      </c>
      <c r="Q9665" s="7" t="str">
        <f>CONCATENATE(Z9665,"х",AA9665,"х",AB9665)</f>
        <v>180х115х18</v>
      </c>
      <c r="R9665" s="7" t="s">
        <v>5356</v>
      </c>
      <c r="S9665" s="7">
        <v>3</v>
      </c>
      <c r="T9665" s="7" t="s">
        <v>47626</v>
      </c>
      <c r="U9665" s="7" t="s">
        <v>37</v>
      </c>
      <c r="V9665" s="7">
        <v>263107</v>
      </c>
      <c r="W9665" s="7">
        <f>A9665*M9665</f>
        <v>0</v>
      </c>
      <c r="X9665" s="7" t="str">
        <f>IF(A9665&gt;=1,1," ")</f>
        <v xml:space="preserve"> </v>
      </c>
      <c r="Y9665" s="7">
        <f>P9665*A9665</f>
        <v>0</v>
      </c>
      <c r="Z9665" s="7">
        <v>180</v>
      </c>
      <c r="AA9665" s="7">
        <v>115</v>
      </c>
      <c r="AB9665" s="7">
        <v>18</v>
      </c>
    </row>
    <row r="9666" spans="2:28" ht="168.75" x14ac:dyDescent="0.2">
      <c r="B9666" s="7" t="s">
        <v>49685</v>
      </c>
      <c r="D9666" s="7" t="s">
        <v>49686</v>
      </c>
      <c r="E9666" s="7" t="s">
        <v>698</v>
      </c>
      <c r="F9666" s="7" t="s">
        <v>10762</v>
      </c>
      <c r="G9666" s="7" t="s">
        <v>63</v>
      </c>
      <c r="H9666" s="7" t="s">
        <v>686</v>
      </c>
      <c r="I9666" s="49" t="s">
        <v>10763</v>
      </c>
      <c r="J9666" s="7" t="s">
        <v>10764</v>
      </c>
      <c r="K9666" s="42">
        <v>42786</v>
      </c>
      <c r="L9666" s="7" t="s">
        <v>35</v>
      </c>
      <c r="M9666" s="7">
        <v>252</v>
      </c>
      <c r="N9666" s="7">
        <v>10</v>
      </c>
      <c r="O9666" s="7">
        <v>512</v>
      </c>
      <c r="P9666" s="7">
        <v>0.316</v>
      </c>
      <c r="Q9666" s="7" t="str">
        <f>CONCATENATE(Z9666,"х",AA9666,"х",AB9666)</f>
        <v>180х115х27</v>
      </c>
      <c r="R9666" s="7" t="s">
        <v>5356</v>
      </c>
      <c r="S9666" s="7">
        <v>3</v>
      </c>
      <c r="T9666" s="7" t="s">
        <v>47626</v>
      </c>
      <c r="U9666" s="7" t="s">
        <v>37</v>
      </c>
      <c r="V9666" s="7">
        <v>256474</v>
      </c>
      <c r="W9666" s="7">
        <f>A9666*M9666</f>
        <v>0</v>
      </c>
      <c r="X9666" s="7" t="str">
        <f>IF(A9666&gt;=1,1," ")</f>
        <v xml:space="preserve"> </v>
      </c>
      <c r="Y9666" s="7">
        <f>P9666*A9666</f>
        <v>0</v>
      </c>
      <c r="Z9666" s="7">
        <v>180</v>
      </c>
      <c r="AA9666" s="7">
        <v>115</v>
      </c>
      <c r="AB9666" s="7">
        <v>27</v>
      </c>
    </row>
    <row r="9667" spans="2:28" x14ac:dyDescent="0.2">
      <c r="B9667" s="7" t="s">
        <v>49687</v>
      </c>
      <c r="D9667" s="7" t="s">
        <v>49688</v>
      </c>
      <c r="E9667" s="7" t="s">
        <v>47667</v>
      </c>
      <c r="F9667" s="7" t="s">
        <v>49689</v>
      </c>
      <c r="G9667" s="7" t="s">
        <v>78</v>
      </c>
      <c r="H9667" s="7" t="s">
        <v>64</v>
      </c>
      <c r="I9667" s="7" t="s">
        <v>49690</v>
      </c>
      <c r="J9667" s="7" t="s">
        <v>49691</v>
      </c>
      <c r="K9667" s="42">
        <v>43907</v>
      </c>
      <c r="L9667" s="7" t="s">
        <v>35</v>
      </c>
      <c r="M9667" s="7">
        <v>223.2</v>
      </c>
      <c r="N9667" s="7">
        <v>10</v>
      </c>
      <c r="O9667" s="7">
        <v>384</v>
      </c>
      <c r="P9667" s="7">
        <v>0.24399999999999999</v>
      </c>
      <c r="Q9667" s="7" t="str">
        <f>CONCATENATE(Z9667,"х",AA9667,"х",AB9667)</f>
        <v>180х115х19</v>
      </c>
      <c r="R9667" s="7" t="s">
        <v>5356</v>
      </c>
      <c r="S9667" s="7">
        <v>3</v>
      </c>
      <c r="T9667" s="7" t="s">
        <v>47626</v>
      </c>
      <c r="U9667" s="7" t="s">
        <v>37</v>
      </c>
      <c r="V9667" s="7">
        <v>262728</v>
      </c>
      <c r="W9667" s="7">
        <f>A9667*M9667</f>
        <v>0</v>
      </c>
      <c r="X9667" s="7" t="str">
        <f>IF(A9667&gt;=1,1," ")</f>
        <v xml:space="preserve"> </v>
      </c>
      <c r="Y9667" s="7">
        <f>P9667*A9667</f>
        <v>0</v>
      </c>
      <c r="Z9667" s="7">
        <v>180</v>
      </c>
      <c r="AA9667" s="7">
        <v>115</v>
      </c>
      <c r="AB9667" s="7">
        <v>19</v>
      </c>
    </row>
    <row r="9668" spans="2:28" ht="168.75" x14ac:dyDescent="0.2">
      <c r="B9668" s="7" t="s">
        <v>49692</v>
      </c>
      <c r="D9668" s="7" t="s">
        <v>49693</v>
      </c>
      <c r="E9668" s="7" t="s">
        <v>19501</v>
      </c>
      <c r="F9668" s="7" t="s">
        <v>49694</v>
      </c>
      <c r="G9668" s="7" t="s">
        <v>63</v>
      </c>
      <c r="H9668" s="7" t="s">
        <v>438</v>
      </c>
      <c r="I9668" s="49" t="s">
        <v>49695</v>
      </c>
      <c r="J9668" s="7" t="s">
        <v>49696</v>
      </c>
      <c r="K9668" s="42">
        <v>44390</v>
      </c>
      <c r="L9668" s="7" t="s">
        <v>35</v>
      </c>
      <c r="M9668" s="7">
        <v>252</v>
      </c>
      <c r="N9668" s="7">
        <v>10</v>
      </c>
      <c r="O9668" s="7">
        <v>512</v>
      </c>
      <c r="P9668" s="7">
        <v>0.254</v>
      </c>
      <c r="Q9668" s="7" t="str">
        <f>CONCATENATE(Z9668,"х",AA9668,"х",AB9668)</f>
        <v>180х114х22</v>
      </c>
      <c r="R9668" s="7" t="s">
        <v>5356</v>
      </c>
      <c r="S9668" s="7">
        <v>3</v>
      </c>
      <c r="T9668" s="7" t="s">
        <v>47626</v>
      </c>
      <c r="U9668" s="7" t="s">
        <v>37</v>
      </c>
      <c r="V9668" s="7">
        <v>230676</v>
      </c>
      <c r="W9668" s="7">
        <f>A9668*M9668</f>
        <v>0</v>
      </c>
      <c r="X9668" s="7" t="str">
        <f>IF(A9668&gt;=1,1," ")</f>
        <v xml:space="preserve"> </v>
      </c>
      <c r="Y9668" s="7">
        <f>P9668*A9668</f>
        <v>0</v>
      </c>
      <c r="Z9668" s="7">
        <v>180</v>
      </c>
      <c r="AA9668" s="7">
        <v>114</v>
      </c>
      <c r="AB9668" s="7">
        <v>22</v>
      </c>
    </row>
    <row r="9669" spans="2:28" ht="202.5" x14ac:dyDescent="0.2">
      <c r="B9669" s="7" t="s">
        <v>49697</v>
      </c>
      <c r="D9669" s="7" t="s">
        <v>49698</v>
      </c>
      <c r="E9669" s="7" t="s">
        <v>3802</v>
      </c>
      <c r="F9669" s="7" t="s">
        <v>49699</v>
      </c>
      <c r="G9669" s="7" t="s">
        <v>63</v>
      </c>
      <c r="H9669" s="7" t="s">
        <v>424</v>
      </c>
      <c r="I9669" s="49" t="s">
        <v>49700</v>
      </c>
      <c r="J9669" s="7" t="s">
        <v>3805</v>
      </c>
      <c r="K9669" s="42">
        <v>42678</v>
      </c>
      <c r="L9669" s="7" t="s">
        <v>35</v>
      </c>
      <c r="M9669" s="7">
        <v>252</v>
      </c>
      <c r="N9669" s="7">
        <v>10</v>
      </c>
      <c r="O9669" s="7">
        <v>448</v>
      </c>
      <c r="P9669" s="7">
        <v>0.27400000000000002</v>
      </c>
      <c r="Q9669" s="7" t="str">
        <f>CONCATENATE(Z9669,"х",AA9669,"х",AB9669)</f>
        <v>180х116х21</v>
      </c>
      <c r="R9669" s="7" t="s">
        <v>5356</v>
      </c>
      <c r="S9669" s="7">
        <v>3</v>
      </c>
      <c r="T9669" s="7" t="s">
        <v>47626</v>
      </c>
      <c r="U9669" s="7" t="s">
        <v>56</v>
      </c>
      <c r="V9669" s="7">
        <v>270429</v>
      </c>
      <c r="W9669" s="7">
        <f>A9669*M9669</f>
        <v>0</v>
      </c>
      <c r="X9669" s="7" t="str">
        <f>IF(A9669&gt;=1,1," ")</f>
        <v xml:space="preserve"> </v>
      </c>
      <c r="Y9669" s="7">
        <f>P9669*A9669</f>
        <v>0</v>
      </c>
      <c r="Z9669" s="7">
        <v>180</v>
      </c>
      <c r="AA9669" s="7">
        <v>116</v>
      </c>
      <c r="AB9669" s="7">
        <v>21</v>
      </c>
    </row>
    <row r="9670" spans="2:28" ht="157.5" x14ac:dyDescent="0.2">
      <c r="B9670" s="7" t="s">
        <v>49701</v>
      </c>
      <c r="D9670" s="7" t="s">
        <v>49702</v>
      </c>
      <c r="E9670" s="7" t="s">
        <v>48376</v>
      </c>
      <c r="F9670" s="7" t="s">
        <v>49703</v>
      </c>
      <c r="G9670" s="7" t="s">
        <v>78</v>
      </c>
      <c r="H9670" s="7" t="s">
        <v>385</v>
      </c>
      <c r="I9670" s="49" t="s">
        <v>49704</v>
      </c>
      <c r="J9670" s="7" t="s">
        <v>49705</v>
      </c>
      <c r="K9670" s="42">
        <v>43703</v>
      </c>
      <c r="L9670" s="7" t="s">
        <v>35</v>
      </c>
      <c r="M9670" s="7">
        <v>240</v>
      </c>
      <c r="N9670" s="7">
        <v>10</v>
      </c>
      <c r="O9670" s="7">
        <v>416</v>
      </c>
      <c r="P9670" s="7">
        <v>0.25700000000000001</v>
      </c>
      <c r="Q9670" s="7" t="str">
        <f>CONCATENATE(Z9670,"х",AA9670,"х",AB9670)</f>
        <v>180х115х21</v>
      </c>
      <c r="R9670" s="7" t="s">
        <v>5356</v>
      </c>
      <c r="S9670" s="7">
        <v>3</v>
      </c>
      <c r="T9670" s="7" t="s">
        <v>47626</v>
      </c>
      <c r="U9670" s="7" t="s">
        <v>37</v>
      </c>
      <c r="V9670" s="7">
        <v>266300</v>
      </c>
      <c r="W9670" s="7">
        <f>A9670*M9670</f>
        <v>0</v>
      </c>
      <c r="X9670" s="7" t="str">
        <f>IF(A9670&gt;=1,1," ")</f>
        <v xml:space="preserve"> </v>
      </c>
      <c r="Y9670" s="7">
        <f>P9670*A9670</f>
        <v>0</v>
      </c>
      <c r="Z9670" s="7">
        <v>180</v>
      </c>
      <c r="AA9670" s="7">
        <v>115</v>
      </c>
      <c r="AB9670" s="7">
        <v>21</v>
      </c>
    </row>
    <row r="9671" spans="2:28" ht="168.75" x14ac:dyDescent="0.2">
      <c r="B9671" s="7" t="s">
        <v>49706</v>
      </c>
      <c r="D9671" s="7" t="s">
        <v>49707</v>
      </c>
      <c r="E9671" s="7" t="s">
        <v>17997</v>
      </c>
      <c r="F9671" s="7" t="s">
        <v>49708</v>
      </c>
      <c r="G9671" s="7" t="s">
        <v>815</v>
      </c>
      <c r="H9671" s="7" t="s">
        <v>1238</v>
      </c>
      <c r="I9671" s="49" t="s">
        <v>49709</v>
      </c>
      <c r="J9671" s="7" t="s">
        <v>49710</v>
      </c>
      <c r="K9671" s="42">
        <v>43780</v>
      </c>
      <c r="L9671" s="7" t="s">
        <v>35</v>
      </c>
      <c r="M9671" s="7">
        <v>188.4</v>
      </c>
      <c r="N9671" s="7">
        <v>10</v>
      </c>
      <c r="O9671" s="7">
        <v>128</v>
      </c>
      <c r="P9671" s="7">
        <v>0.122</v>
      </c>
      <c r="Q9671" s="7" t="str">
        <f>CONCATENATE(Z9671,"х",AA9671,"х",AB9671)</f>
        <v>180х115х10</v>
      </c>
      <c r="R9671" s="7" t="s">
        <v>5356</v>
      </c>
      <c r="S9671" s="7">
        <v>3</v>
      </c>
      <c r="T9671" s="7" t="s">
        <v>47626</v>
      </c>
      <c r="U9671" s="7" t="s">
        <v>37</v>
      </c>
      <c r="V9671" s="7">
        <v>260270</v>
      </c>
      <c r="W9671" s="7">
        <f>A9671*M9671</f>
        <v>0</v>
      </c>
      <c r="X9671" s="7" t="str">
        <f>IF(A9671&gt;=1,1," ")</f>
        <v xml:space="preserve"> </v>
      </c>
      <c r="Y9671" s="7">
        <f>P9671*A9671</f>
        <v>0</v>
      </c>
      <c r="Z9671" s="7">
        <v>180</v>
      </c>
      <c r="AA9671" s="7">
        <v>115</v>
      </c>
      <c r="AB9671" s="7">
        <v>10</v>
      </c>
    </row>
    <row r="9672" spans="2:28" ht="180" x14ac:dyDescent="0.2">
      <c r="B9672" s="7" t="s">
        <v>49711</v>
      </c>
      <c r="D9672" s="7" t="s">
        <v>49712</v>
      </c>
      <c r="E9672" s="7" t="s">
        <v>7315</v>
      </c>
      <c r="F9672" s="7" t="s">
        <v>49713</v>
      </c>
      <c r="G9672" s="7" t="s">
        <v>63</v>
      </c>
      <c r="H9672" s="7" t="s">
        <v>686</v>
      </c>
      <c r="I9672" s="49" t="s">
        <v>49714</v>
      </c>
      <c r="J9672" s="7" t="s">
        <v>49715</v>
      </c>
      <c r="K9672" s="42">
        <v>42863</v>
      </c>
      <c r="L9672" s="7" t="s">
        <v>35</v>
      </c>
      <c r="M9672" s="7">
        <v>205.2</v>
      </c>
      <c r="N9672" s="7">
        <v>10</v>
      </c>
      <c r="O9672" s="7">
        <v>224</v>
      </c>
      <c r="P9672" s="7">
        <v>0.16500000000000001</v>
      </c>
      <c r="Q9672" s="7" t="str">
        <f>CONCATENATE(Z9672,"х",AA9672,"х",AB9672)</f>
        <v>182х117х18</v>
      </c>
      <c r="R9672" s="7" t="s">
        <v>5356</v>
      </c>
      <c r="S9672" s="7">
        <v>3</v>
      </c>
      <c r="T9672" s="7" t="s">
        <v>47626</v>
      </c>
      <c r="U9672" s="7" t="s">
        <v>37</v>
      </c>
      <c r="V9672" s="7">
        <v>248158</v>
      </c>
      <c r="W9672" s="7">
        <f>A9672*M9672</f>
        <v>0</v>
      </c>
      <c r="X9672" s="7" t="str">
        <f>IF(A9672&gt;=1,1," ")</f>
        <v xml:space="preserve"> </v>
      </c>
      <c r="Y9672" s="7">
        <f>P9672*A9672</f>
        <v>0</v>
      </c>
      <c r="Z9672" s="7">
        <v>182</v>
      </c>
      <c r="AA9672" s="7">
        <v>117</v>
      </c>
      <c r="AB9672" s="7">
        <v>18</v>
      </c>
    </row>
    <row r="9673" spans="2:28" ht="213.75" x14ac:dyDescent="0.2">
      <c r="B9673" s="7" t="s">
        <v>49716</v>
      </c>
      <c r="D9673" s="7" t="s">
        <v>49717</v>
      </c>
      <c r="E9673" s="7" t="s">
        <v>3894</v>
      </c>
      <c r="F9673" s="7" t="s">
        <v>49718</v>
      </c>
      <c r="G9673" s="7" t="s">
        <v>815</v>
      </c>
      <c r="H9673" s="7" t="s">
        <v>686</v>
      </c>
      <c r="I9673" s="49" t="s">
        <v>49719</v>
      </c>
      <c r="J9673" s="7" t="s">
        <v>48326</v>
      </c>
      <c r="K9673" s="42">
        <v>43525</v>
      </c>
      <c r="L9673" s="7" t="s">
        <v>35</v>
      </c>
      <c r="M9673" s="7">
        <v>252</v>
      </c>
      <c r="N9673" s="7">
        <v>10</v>
      </c>
      <c r="O9673" s="7">
        <v>544</v>
      </c>
      <c r="P9673" s="7">
        <v>0.26600000000000001</v>
      </c>
      <c r="Q9673" s="7" t="str">
        <f>CONCATENATE(Z9673,"х",AA9673,"х",AB9673)</f>
        <v>180х115х22</v>
      </c>
      <c r="R9673" s="7" t="s">
        <v>5356</v>
      </c>
      <c r="S9673" s="7">
        <v>3</v>
      </c>
      <c r="T9673" s="7" t="s">
        <v>47626</v>
      </c>
      <c r="U9673" s="7" t="s">
        <v>37</v>
      </c>
      <c r="V9673" s="7">
        <v>255763</v>
      </c>
      <c r="W9673" s="7">
        <f>A9673*M9673</f>
        <v>0</v>
      </c>
      <c r="X9673" s="7" t="str">
        <f>IF(A9673&gt;=1,1," ")</f>
        <v xml:space="preserve"> </v>
      </c>
      <c r="Y9673" s="7">
        <f>P9673*A9673</f>
        <v>0</v>
      </c>
      <c r="Z9673" s="7">
        <v>180</v>
      </c>
      <c r="AA9673" s="7">
        <v>115</v>
      </c>
      <c r="AB9673" s="7">
        <v>22</v>
      </c>
    </row>
    <row r="9674" spans="2:28" ht="225" x14ac:dyDescent="0.2">
      <c r="B9674" s="7" t="s">
        <v>49720</v>
      </c>
      <c r="C9674" s="7" t="s">
        <v>59</v>
      </c>
      <c r="D9674" s="7" t="s">
        <v>49721</v>
      </c>
      <c r="E9674" s="7" t="s">
        <v>8886</v>
      </c>
      <c r="F9674" s="7" t="s">
        <v>8921</v>
      </c>
      <c r="G9674" s="7" t="s">
        <v>63</v>
      </c>
      <c r="H9674" s="7" t="s">
        <v>271</v>
      </c>
      <c r="I9674" s="49" t="s">
        <v>49722</v>
      </c>
      <c r="J9674" s="7" t="s">
        <v>8923</v>
      </c>
      <c r="K9674" s="42">
        <v>43556</v>
      </c>
      <c r="L9674" s="7" t="s">
        <v>35</v>
      </c>
      <c r="M9674" s="7">
        <v>223.2</v>
      </c>
      <c r="N9674" s="7">
        <v>10</v>
      </c>
      <c r="O9674" s="7">
        <v>320</v>
      </c>
      <c r="P9674" s="7">
        <v>0.219</v>
      </c>
      <c r="Q9674" s="7" t="str">
        <f>CONCATENATE(Z9674,"х",AA9674,"х",AB9674)</f>
        <v>181х116х17</v>
      </c>
      <c r="R9674" s="7" t="s">
        <v>5356</v>
      </c>
      <c r="S9674" s="7">
        <v>3</v>
      </c>
      <c r="T9674" s="7" t="s">
        <v>47626</v>
      </c>
      <c r="U9674" s="7" t="s">
        <v>259</v>
      </c>
      <c r="V9674" s="7">
        <v>271058</v>
      </c>
      <c r="W9674" s="7">
        <f>A9674*M9674</f>
        <v>0</v>
      </c>
      <c r="X9674" s="7" t="str">
        <f>IF(A9674&gt;=1,1," ")</f>
        <v xml:space="preserve"> </v>
      </c>
      <c r="Y9674" s="7">
        <f>P9674*A9674</f>
        <v>0</v>
      </c>
      <c r="Z9674" s="7">
        <v>181</v>
      </c>
      <c r="AA9674" s="7">
        <v>116</v>
      </c>
      <c r="AB9674" s="7">
        <v>17</v>
      </c>
    </row>
    <row r="9675" spans="2:28" ht="382.5" x14ac:dyDescent="0.2">
      <c r="B9675" s="7" t="s">
        <v>49723</v>
      </c>
      <c r="D9675" s="7" t="s">
        <v>49724</v>
      </c>
      <c r="E9675" s="7" t="s">
        <v>49725</v>
      </c>
      <c r="F9675" s="7" t="s">
        <v>49726</v>
      </c>
      <c r="G9675" s="7" t="s">
        <v>63</v>
      </c>
      <c r="H9675" s="7" t="s">
        <v>271</v>
      </c>
      <c r="I9675" s="49" t="s">
        <v>49727</v>
      </c>
      <c r="J9675" s="7" t="s">
        <v>49728</v>
      </c>
      <c r="K9675" s="42">
        <v>44035</v>
      </c>
      <c r="L9675" s="7" t="s">
        <v>35</v>
      </c>
      <c r="M9675" s="7">
        <v>223.2</v>
      </c>
      <c r="N9675" s="7">
        <v>10</v>
      </c>
      <c r="O9675" s="7">
        <v>416</v>
      </c>
      <c r="P9675" s="7">
        <v>0.252</v>
      </c>
      <c r="Q9675" s="7" t="str">
        <f>CONCATENATE(Z9675,"х",AA9675,"х",AB9675)</f>
        <v>180х115х21</v>
      </c>
      <c r="R9675" s="7" t="s">
        <v>5356</v>
      </c>
      <c r="S9675" s="7">
        <v>3</v>
      </c>
      <c r="T9675" s="7" t="s">
        <v>47626</v>
      </c>
      <c r="U9675" s="7" t="s">
        <v>259</v>
      </c>
      <c r="V9675" s="7">
        <v>266878</v>
      </c>
      <c r="W9675" s="7">
        <f>A9675*M9675</f>
        <v>0</v>
      </c>
      <c r="X9675" s="7" t="str">
        <f>IF(A9675&gt;=1,1," ")</f>
        <v xml:space="preserve"> </v>
      </c>
      <c r="Y9675" s="7">
        <f>P9675*A9675</f>
        <v>0</v>
      </c>
      <c r="Z9675" s="7">
        <v>180</v>
      </c>
      <c r="AA9675" s="7">
        <v>115</v>
      </c>
      <c r="AB9675" s="7">
        <v>21</v>
      </c>
    </row>
    <row r="9676" spans="2:28" ht="191.25" x14ac:dyDescent="0.2">
      <c r="B9676" s="7" t="s">
        <v>49729</v>
      </c>
      <c r="D9676" s="7" t="s">
        <v>49730</v>
      </c>
      <c r="E9676" s="7" t="s">
        <v>7260</v>
      </c>
      <c r="F9676" s="7" t="s">
        <v>49731</v>
      </c>
      <c r="G9676" s="7" t="s">
        <v>878</v>
      </c>
      <c r="H9676" s="7" t="s">
        <v>686</v>
      </c>
      <c r="I9676" s="49" t="s">
        <v>49732</v>
      </c>
      <c r="J9676" s="7" t="s">
        <v>7307</v>
      </c>
      <c r="K9676" s="42">
        <v>44154</v>
      </c>
      <c r="L9676" s="7" t="s">
        <v>35</v>
      </c>
      <c r="M9676" s="7">
        <v>252</v>
      </c>
      <c r="N9676" s="7">
        <v>10</v>
      </c>
      <c r="O9676" s="7">
        <v>192</v>
      </c>
      <c r="P9676" s="7">
        <v>0.13400000000000001</v>
      </c>
      <c r="Q9676" s="7" t="str">
        <f>CONCATENATE(Z9676,"х",AA9676,"х",AB9676)</f>
        <v>180х115х16</v>
      </c>
      <c r="R9676" s="7" t="s">
        <v>5356</v>
      </c>
      <c r="S9676" s="7">
        <v>3</v>
      </c>
      <c r="T9676" s="7" t="s">
        <v>47626</v>
      </c>
      <c r="U9676" s="7" t="s">
        <v>37</v>
      </c>
      <c r="V9676" s="7">
        <v>247333</v>
      </c>
      <c r="W9676" s="7">
        <f>A9676*M9676</f>
        <v>0</v>
      </c>
      <c r="X9676" s="7" t="str">
        <f>IF(A9676&gt;=1,1," ")</f>
        <v xml:space="preserve"> </v>
      </c>
      <c r="Y9676" s="7">
        <f>P9676*A9676</f>
        <v>0</v>
      </c>
      <c r="Z9676" s="7">
        <v>180</v>
      </c>
      <c r="AA9676" s="7">
        <v>115</v>
      </c>
      <c r="AB9676" s="7">
        <v>16</v>
      </c>
    </row>
    <row r="9677" spans="2:28" ht="101.25" x14ac:dyDescent="0.2">
      <c r="B9677" s="7" t="s">
        <v>49733</v>
      </c>
      <c r="D9677" s="7" t="s">
        <v>49734</v>
      </c>
      <c r="E9677" s="7" t="s">
        <v>698</v>
      </c>
      <c r="F9677" s="7" t="s">
        <v>49735</v>
      </c>
      <c r="G9677" s="7" t="s">
        <v>63</v>
      </c>
      <c r="H9677" s="7" t="s">
        <v>686</v>
      </c>
      <c r="I9677" s="49" t="s">
        <v>49736</v>
      </c>
      <c r="J9677" s="7" t="s">
        <v>49737</v>
      </c>
      <c r="K9677" s="42">
        <v>42824</v>
      </c>
      <c r="L9677" s="7" t="s">
        <v>35</v>
      </c>
      <c r="M9677" s="7">
        <v>223.2</v>
      </c>
      <c r="N9677" s="7">
        <v>10</v>
      </c>
      <c r="O9677" s="7">
        <v>320</v>
      </c>
      <c r="P9677" s="7">
        <v>0.20200000000000001</v>
      </c>
      <c r="Q9677" s="7" t="str">
        <f>CONCATENATE(Z9677,"х",AA9677,"х",AB9677)</f>
        <v>181х115х17</v>
      </c>
      <c r="R9677" s="7" t="s">
        <v>5356</v>
      </c>
      <c r="S9677" s="7">
        <v>3</v>
      </c>
      <c r="T9677" s="7" t="s">
        <v>47626</v>
      </c>
      <c r="U9677" s="7" t="s">
        <v>37</v>
      </c>
      <c r="V9677" s="7">
        <v>266594</v>
      </c>
      <c r="W9677" s="7">
        <f>A9677*M9677</f>
        <v>0</v>
      </c>
      <c r="X9677" s="7" t="str">
        <f>IF(A9677&gt;=1,1," ")</f>
        <v xml:space="preserve"> </v>
      </c>
      <c r="Y9677" s="7">
        <f>P9677*A9677</f>
        <v>0</v>
      </c>
      <c r="Z9677" s="7">
        <v>181</v>
      </c>
      <c r="AA9677" s="7">
        <v>115</v>
      </c>
      <c r="AB9677" s="7">
        <v>17</v>
      </c>
    </row>
    <row r="9678" spans="2:28" ht="168.75" x14ac:dyDescent="0.2">
      <c r="B9678" s="7" t="s">
        <v>49738</v>
      </c>
      <c r="D9678" s="7" t="s">
        <v>49739</v>
      </c>
      <c r="E9678" s="7" t="s">
        <v>48967</v>
      </c>
      <c r="F9678" s="7" t="s">
        <v>49740</v>
      </c>
      <c r="G9678" s="7" t="s">
        <v>815</v>
      </c>
      <c r="H9678" s="7" t="s">
        <v>686</v>
      </c>
      <c r="I9678" s="49" t="s">
        <v>49741</v>
      </c>
      <c r="J9678" s="7" t="s">
        <v>49742</v>
      </c>
      <c r="K9678" s="42">
        <v>42279</v>
      </c>
      <c r="L9678" s="7" t="s">
        <v>35</v>
      </c>
      <c r="M9678" s="7">
        <v>223.2</v>
      </c>
      <c r="N9678" s="7">
        <v>10</v>
      </c>
      <c r="O9678" s="7">
        <v>320</v>
      </c>
      <c r="P9678" s="7">
        <v>0.19900000000000001</v>
      </c>
      <c r="Q9678" s="7" t="str">
        <f>CONCATENATE(Z9678,"х",AA9678,"х",AB9678)</f>
        <v>180х115х16</v>
      </c>
      <c r="R9678" s="7" t="s">
        <v>5356</v>
      </c>
      <c r="S9678" s="7">
        <v>3</v>
      </c>
      <c r="T9678" s="7" t="s">
        <v>47626</v>
      </c>
      <c r="U9678" s="7" t="s">
        <v>37</v>
      </c>
      <c r="V9678" s="7">
        <v>255853</v>
      </c>
      <c r="W9678" s="7">
        <f>A9678*M9678</f>
        <v>0</v>
      </c>
      <c r="X9678" s="7" t="str">
        <f>IF(A9678&gt;=1,1," ")</f>
        <v xml:space="preserve"> </v>
      </c>
      <c r="Y9678" s="7">
        <f>P9678*A9678</f>
        <v>0</v>
      </c>
      <c r="Z9678" s="7">
        <v>180</v>
      </c>
      <c r="AA9678" s="7">
        <v>115</v>
      </c>
      <c r="AB9678" s="7">
        <v>16</v>
      </c>
    </row>
    <row r="9679" spans="2:28" ht="157.5" x14ac:dyDescent="0.2">
      <c r="B9679" s="7" t="s">
        <v>49743</v>
      </c>
      <c r="D9679" s="7" t="s">
        <v>49744</v>
      </c>
      <c r="E9679" s="7" t="s">
        <v>4778</v>
      </c>
      <c r="F9679" s="7" t="s">
        <v>4779</v>
      </c>
      <c r="G9679" s="7" t="s">
        <v>63</v>
      </c>
      <c r="H9679" s="7" t="s">
        <v>3540</v>
      </c>
      <c r="I9679" s="49" t="s">
        <v>49745</v>
      </c>
      <c r="J9679" s="7">
        <v>2278</v>
      </c>
      <c r="K9679" s="42">
        <v>40738</v>
      </c>
      <c r="L9679" s="7" t="s">
        <v>441</v>
      </c>
      <c r="M9679" s="7">
        <v>139.19999999999999</v>
      </c>
      <c r="N9679" s="7">
        <v>10</v>
      </c>
      <c r="O9679" s="7">
        <v>160</v>
      </c>
      <c r="P9679" s="7">
        <v>0.14599999999999999</v>
      </c>
      <c r="Q9679" s="7" t="str">
        <f>CONCATENATE(Z9679,"х",AA9679,"х",AB9679)</f>
        <v>180х116х18</v>
      </c>
      <c r="R9679" s="7" t="s">
        <v>5356</v>
      </c>
      <c r="S9679" s="7">
        <v>3</v>
      </c>
      <c r="T9679" s="7" t="s">
        <v>47626</v>
      </c>
      <c r="U9679" s="7" t="s">
        <v>56</v>
      </c>
      <c r="V9679" s="7">
        <v>258992</v>
      </c>
      <c r="W9679" s="7">
        <f>A9679*M9679</f>
        <v>0</v>
      </c>
      <c r="X9679" s="7" t="str">
        <f>IF(A9679&gt;=1,1," ")</f>
        <v xml:space="preserve"> </v>
      </c>
      <c r="Y9679" s="7">
        <f>P9679*A9679</f>
        <v>0</v>
      </c>
      <c r="Z9679" s="7">
        <v>180</v>
      </c>
      <c r="AA9679" s="7">
        <v>116</v>
      </c>
      <c r="AB9679" s="7">
        <v>18</v>
      </c>
    </row>
    <row r="9680" spans="2:28" x14ac:dyDescent="0.2">
      <c r="B9680" s="7" t="s">
        <v>49746</v>
      </c>
      <c r="D9680" s="7" t="s">
        <v>49747</v>
      </c>
      <c r="E9680" s="7" t="s">
        <v>9442</v>
      </c>
      <c r="F9680" s="7" t="s">
        <v>12844</v>
      </c>
      <c r="G9680" s="7" t="s">
        <v>63</v>
      </c>
      <c r="H9680" s="7" t="s">
        <v>385</v>
      </c>
      <c r="I9680" s="7" t="s">
        <v>49748</v>
      </c>
      <c r="J9680" s="7" t="s">
        <v>49749</v>
      </c>
      <c r="K9680" s="42">
        <v>43315</v>
      </c>
      <c r="L9680" s="7" t="s">
        <v>35</v>
      </c>
      <c r="M9680" s="7">
        <v>188.4</v>
      </c>
      <c r="N9680" s="7">
        <v>10</v>
      </c>
      <c r="O9680" s="7">
        <v>288</v>
      </c>
      <c r="P9680" s="7">
        <v>0.19</v>
      </c>
      <c r="Q9680" s="7" t="str">
        <f>CONCATENATE(Z9680,"х",AA9680,"х",AB9680)</f>
        <v>180х115х23</v>
      </c>
      <c r="R9680" s="7" t="s">
        <v>5356</v>
      </c>
      <c r="S9680" s="7">
        <v>3</v>
      </c>
      <c r="T9680" s="7" t="s">
        <v>47626</v>
      </c>
      <c r="U9680" s="7" t="s">
        <v>56</v>
      </c>
      <c r="V9680" s="7">
        <v>199623</v>
      </c>
      <c r="W9680" s="7">
        <f>A9680*M9680</f>
        <v>0</v>
      </c>
      <c r="X9680" s="7" t="str">
        <f>IF(A9680&gt;=1,1," ")</f>
        <v xml:space="preserve"> </v>
      </c>
      <c r="Y9680" s="7">
        <f>P9680*A9680</f>
        <v>0</v>
      </c>
      <c r="Z9680" s="7">
        <v>180</v>
      </c>
      <c r="AA9680" s="7">
        <v>115</v>
      </c>
      <c r="AB9680" s="7">
        <v>23</v>
      </c>
    </row>
    <row r="9681" spans="2:28" ht="135" x14ac:dyDescent="0.2">
      <c r="B9681" s="7" t="s">
        <v>49750</v>
      </c>
      <c r="D9681" s="7" t="s">
        <v>49751</v>
      </c>
      <c r="E9681" s="7" t="s">
        <v>3676</v>
      </c>
      <c r="F9681" s="7" t="s">
        <v>49752</v>
      </c>
      <c r="G9681" s="7" t="s">
        <v>815</v>
      </c>
      <c r="H9681" s="7" t="s">
        <v>686</v>
      </c>
      <c r="I9681" s="49" t="s">
        <v>49753</v>
      </c>
      <c r="J9681" s="7" t="s">
        <v>3679</v>
      </c>
      <c r="K9681" s="42">
        <v>42856</v>
      </c>
      <c r="L9681" s="7" t="s">
        <v>35</v>
      </c>
      <c r="M9681" s="7">
        <v>205.2</v>
      </c>
      <c r="N9681" s="7">
        <v>10</v>
      </c>
      <c r="O9681" s="7">
        <v>224</v>
      </c>
      <c r="P9681" s="7">
        <v>0.153</v>
      </c>
      <c r="Q9681" s="7" t="str">
        <f>CONCATENATE(Z9681,"х",AA9681,"х",AB9681)</f>
        <v>180х115х13</v>
      </c>
      <c r="R9681" s="7" t="s">
        <v>5356</v>
      </c>
      <c r="S9681" s="7">
        <v>3</v>
      </c>
      <c r="T9681" s="7" t="s">
        <v>47626</v>
      </c>
      <c r="U9681" s="7" t="s">
        <v>37</v>
      </c>
      <c r="V9681" s="7">
        <v>249668</v>
      </c>
      <c r="W9681" s="7">
        <f>A9681*M9681</f>
        <v>0</v>
      </c>
      <c r="X9681" s="7" t="str">
        <f>IF(A9681&gt;=1,1," ")</f>
        <v xml:space="preserve"> </v>
      </c>
      <c r="Y9681" s="7">
        <f>P9681*A9681</f>
        <v>0</v>
      </c>
      <c r="Z9681" s="7">
        <v>180</v>
      </c>
      <c r="AA9681" s="7">
        <v>115</v>
      </c>
      <c r="AB9681" s="7">
        <v>13</v>
      </c>
    </row>
    <row r="9682" spans="2:28" x14ac:dyDescent="0.2">
      <c r="B9682" s="7" t="s">
        <v>49754</v>
      </c>
      <c r="D9682" s="7" t="s">
        <v>49755</v>
      </c>
      <c r="E9682" s="7" t="s">
        <v>3608</v>
      </c>
      <c r="F9682" s="7" t="s">
        <v>49756</v>
      </c>
      <c r="G9682" s="7" t="s">
        <v>78</v>
      </c>
      <c r="H9682" s="7" t="s">
        <v>385</v>
      </c>
      <c r="I9682" s="7" t="s">
        <v>49757</v>
      </c>
      <c r="J9682" s="7" t="s">
        <v>49758</v>
      </c>
      <c r="K9682" s="42">
        <v>43831</v>
      </c>
      <c r="L9682" s="7" t="s">
        <v>35</v>
      </c>
      <c r="M9682" s="7">
        <v>288</v>
      </c>
      <c r="N9682" s="7">
        <v>10</v>
      </c>
      <c r="O9682" s="7">
        <v>480</v>
      </c>
      <c r="P9682" s="7">
        <v>0.29299999999999998</v>
      </c>
      <c r="Q9682" s="7" t="str">
        <f>CONCATENATE(Z9682,"х",AA9682,"х",AB9682)</f>
        <v>180х115х23</v>
      </c>
      <c r="R9682" s="7" t="s">
        <v>5356</v>
      </c>
      <c r="S9682" s="7">
        <v>3</v>
      </c>
      <c r="T9682" s="7" t="s">
        <v>47626</v>
      </c>
      <c r="U9682" s="7" t="s">
        <v>56</v>
      </c>
      <c r="V9682" s="7">
        <v>208280</v>
      </c>
      <c r="W9682" s="7">
        <f>A9682*M9682</f>
        <v>0</v>
      </c>
      <c r="X9682" s="7" t="str">
        <f>IF(A9682&gt;=1,1," ")</f>
        <v xml:space="preserve"> </v>
      </c>
      <c r="Y9682" s="7">
        <f>P9682*A9682</f>
        <v>0</v>
      </c>
      <c r="Z9682" s="7">
        <v>180</v>
      </c>
      <c r="AA9682" s="7">
        <v>115</v>
      </c>
      <c r="AB9682" s="7">
        <v>23</v>
      </c>
    </row>
    <row r="9683" spans="2:28" ht="123.75" x14ac:dyDescent="0.2">
      <c r="B9683" s="7" t="s">
        <v>49759</v>
      </c>
      <c r="D9683" s="7" t="s">
        <v>49760</v>
      </c>
      <c r="E9683" s="7" t="s">
        <v>14767</v>
      </c>
      <c r="F9683" s="7" t="s">
        <v>30766</v>
      </c>
      <c r="G9683" s="7" t="s">
        <v>63</v>
      </c>
      <c r="H9683" s="7" t="s">
        <v>1238</v>
      </c>
      <c r="I9683" s="49" t="s">
        <v>45824</v>
      </c>
      <c r="J9683" s="7" t="s">
        <v>30716</v>
      </c>
      <c r="K9683" s="42">
        <v>44013</v>
      </c>
      <c r="L9683" s="7" t="s">
        <v>35</v>
      </c>
      <c r="M9683" s="7">
        <v>288</v>
      </c>
      <c r="N9683" s="7">
        <v>10</v>
      </c>
      <c r="O9683" s="7">
        <v>224</v>
      </c>
      <c r="P9683" s="7">
        <v>0.151</v>
      </c>
      <c r="Q9683" s="7" t="str">
        <f>CONCATENATE(Z9683,"х",AA9683,"х",AB9683)</f>
        <v>181х116х18</v>
      </c>
      <c r="R9683" s="7" t="s">
        <v>5356</v>
      </c>
      <c r="S9683" s="7">
        <v>3</v>
      </c>
      <c r="T9683" s="7" t="s">
        <v>47626</v>
      </c>
      <c r="U9683" s="7" t="s">
        <v>37</v>
      </c>
      <c r="V9683" s="7">
        <v>217292</v>
      </c>
      <c r="W9683" s="7">
        <f>A9683*M9683</f>
        <v>0</v>
      </c>
      <c r="X9683" s="7" t="str">
        <f>IF(A9683&gt;=1,1," ")</f>
        <v xml:space="preserve"> </v>
      </c>
      <c r="Y9683" s="7">
        <f>P9683*A9683</f>
        <v>0</v>
      </c>
      <c r="Z9683" s="7">
        <v>181</v>
      </c>
      <c r="AA9683" s="7">
        <v>116</v>
      </c>
      <c r="AB9683" s="7">
        <v>18</v>
      </c>
    </row>
    <row r="9684" spans="2:28" x14ac:dyDescent="0.2">
      <c r="B9684" s="7" t="s">
        <v>49761</v>
      </c>
      <c r="D9684" s="7" t="s">
        <v>49762</v>
      </c>
      <c r="E9684" s="7" t="s">
        <v>26890</v>
      </c>
      <c r="F9684" s="7" t="s">
        <v>13740</v>
      </c>
      <c r="G9684" s="7" t="s">
        <v>63</v>
      </c>
      <c r="H9684" s="7" t="s">
        <v>271</v>
      </c>
      <c r="I9684" s="7" t="s">
        <v>43280</v>
      </c>
      <c r="J9684" s="7" t="s">
        <v>26893</v>
      </c>
      <c r="K9684" s="42">
        <v>43647</v>
      </c>
      <c r="L9684" s="7" t="s">
        <v>35</v>
      </c>
      <c r="M9684" s="7">
        <v>288</v>
      </c>
      <c r="N9684" s="7">
        <v>10</v>
      </c>
      <c r="O9684" s="7">
        <v>640</v>
      </c>
      <c r="P9684" s="7">
        <v>0.32500000000000001</v>
      </c>
      <c r="Q9684" s="7" t="str">
        <f>CONCATENATE(Z9684,"х",AA9684,"х",AB9684)</f>
        <v>181х116х41</v>
      </c>
      <c r="R9684" s="7" t="s">
        <v>5356</v>
      </c>
      <c r="S9684" s="7">
        <v>3</v>
      </c>
      <c r="T9684" s="7" t="s">
        <v>47626</v>
      </c>
      <c r="U9684" s="7" t="s">
        <v>37</v>
      </c>
      <c r="V9684" s="7">
        <v>245236</v>
      </c>
      <c r="W9684" s="7">
        <f>A9684*M9684</f>
        <v>0</v>
      </c>
      <c r="X9684" s="7" t="str">
        <f>IF(A9684&gt;=1,1," ")</f>
        <v xml:space="preserve"> </v>
      </c>
      <c r="Y9684" s="7">
        <f>P9684*A9684</f>
        <v>0</v>
      </c>
      <c r="Z9684" s="7">
        <v>181</v>
      </c>
      <c r="AA9684" s="7">
        <v>116</v>
      </c>
      <c r="AB9684" s="7">
        <v>41</v>
      </c>
    </row>
    <row r="9685" spans="2:28" x14ac:dyDescent="0.2">
      <c r="B9685" s="7" t="s">
        <v>49763</v>
      </c>
      <c r="D9685" s="7" t="s">
        <v>49764</v>
      </c>
      <c r="E9685" s="7" t="s">
        <v>27676</v>
      </c>
      <c r="F9685" s="7" t="s">
        <v>49765</v>
      </c>
      <c r="G9685" s="7" t="s">
        <v>78</v>
      </c>
      <c r="H9685" s="7" t="s">
        <v>385</v>
      </c>
      <c r="I9685" s="7" t="s">
        <v>49766</v>
      </c>
      <c r="J9685" s="7" t="s">
        <v>49767</v>
      </c>
      <c r="K9685" s="42">
        <v>43630</v>
      </c>
      <c r="L9685" s="7" t="s">
        <v>35</v>
      </c>
      <c r="M9685" s="7">
        <v>252</v>
      </c>
      <c r="N9685" s="7">
        <v>10</v>
      </c>
      <c r="O9685" s="7">
        <v>672</v>
      </c>
      <c r="P9685" s="7">
        <v>0.32500000000000001</v>
      </c>
      <c r="Q9685" s="7" t="str">
        <f>CONCATENATE(Z9685,"х",AA9685,"х",AB9685)</f>
        <v>180х115х25</v>
      </c>
      <c r="R9685" s="7" t="s">
        <v>5356</v>
      </c>
      <c r="S9685" s="7">
        <v>3</v>
      </c>
      <c r="T9685" s="7" t="s">
        <v>47626</v>
      </c>
      <c r="U9685" s="7" t="s">
        <v>37</v>
      </c>
      <c r="V9685" s="7">
        <v>260968</v>
      </c>
      <c r="W9685" s="7">
        <f>A9685*M9685</f>
        <v>0</v>
      </c>
      <c r="X9685" s="7" t="str">
        <f>IF(A9685&gt;=1,1," ")</f>
        <v xml:space="preserve"> </v>
      </c>
      <c r="Y9685" s="7">
        <f>P9685*A9685</f>
        <v>0</v>
      </c>
      <c r="Z9685" s="7">
        <v>180</v>
      </c>
      <c r="AA9685" s="7">
        <v>115</v>
      </c>
      <c r="AB9685" s="7">
        <v>25</v>
      </c>
    </row>
    <row r="9686" spans="2:28" x14ac:dyDescent="0.2">
      <c r="B9686" s="7" t="s">
        <v>49768</v>
      </c>
      <c r="D9686" s="7" t="s">
        <v>49769</v>
      </c>
      <c r="E9686" s="7" t="s">
        <v>49770</v>
      </c>
      <c r="F9686" s="7" t="s">
        <v>49771</v>
      </c>
      <c r="G9686" s="7" t="s">
        <v>815</v>
      </c>
      <c r="H9686" s="7" t="s">
        <v>464</v>
      </c>
      <c r="I9686" s="7" t="s">
        <v>49772</v>
      </c>
      <c r="J9686" s="7" t="s">
        <v>49773</v>
      </c>
      <c r="K9686" s="42">
        <v>43299</v>
      </c>
      <c r="L9686" s="7" t="s">
        <v>35</v>
      </c>
      <c r="M9686" s="7">
        <v>213.6</v>
      </c>
      <c r="N9686" s="7">
        <v>10</v>
      </c>
      <c r="O9686" s="7">
        <v>256</v>
      </c>
      <c r="P9686" s="7">
        <v>0.184</v>
      </c>
      <c r="Q9686" s="7" t="str">
        <f>CONCATENATE(Z9686,"х",AA9686,"х",AB9686)</f>
        <v>180х115х15</v>
      </c>
      <c r="R9686" s="7" t="s">
        <v>5356</v>
      </c>
      <c r="S9686" s="7">
        <v>3</v>
      </c>
      <c r="T9686" s="7" t="s">
        <v>47626</v>
      </c>
      <c r="U9686" s="7" t="s">
        <v>37</v>
      </c>
      <c r="V9686" s="7">
        <v>253248</v>
      </c>
      <c r="W9686" s="7">
        <f>A9686*M9686</f>
        <v>0</v>
      </c>
      <c r="X9686" s="7" t="str">
        <f>IF(A9686&gt;=1,1," ")</f>
        <v xml:space="preserve"> </v>
      </c>
      <c r="Y9686" s="7">
        <f>P9686*A9686</f>
        <v>0</v>
      </c>
      <c r="Z9686" s="7">
        <v>180</v>
      </c>
      <c r="AA9686" s="7">
        <v>115</v>
      </c>
      <c r="AB9686" s="7">
        <v>15</v>
      </c>
    </row>
    <row r="9687" spans="2:28" ht="225" x14ac:dyDescent="0.2">
      <c r="B9687" s="7" t="s">
        <v>49774</v>
      </c>
      <c r="D9687" s="7" t="s">
        <v>49775</v>
      </c>
      <c r="E9687" s="7" t="s">
        <v>19501</v>
      </c>
      <c r="F9687" s="7" t="s">
        <v>49776</v>
      </c>
      <c r="G9687" s="7" t="s">
        <v>78</v>
      </c>
      <c r="H9687" s="7" t="s">
        <v>686</v>
      </c>
      <c r="I9687" s="49" t="s">
        <v>49777</v>
      </c>
      <c r="J9687" s="7" t="s">
        <v>49778</v>
      </c>
      <c r="K9687" s="42">
        <v>43367</v>
      </c>
      <c r="L9687" s="7" t="s">
        <v>35</v>
      </c>
      <c r="M9687" s="7">
        <v>223.2</v>
      </c>
      <c r="N9687" s="7">
        <v>10</v>
      </c>
      <c r="O9687" s="7">
        <v>320</v>
      </c>
      <c r="P9687" s="7">
        <v>0.2</v>
      </c>
      <c r="Q9687" s="7" t="str">
        <f>CONCATENATE(Z9687,"х",AA9687,"х",AB9687)</f>
        <v>180х115х16</v>
      </c>
      <c r="R9687" s="7" t="s">
        <v>5356</v>
      </c>
      <c r="S9687" s="7">
        <v>3</v>
      </c>
      <c r="T9687" s="7" t="s">
        <v>47626</v>
      </c>
      <c r="U9687" s="7" t="s">
        <v>37</v>
      </c>
      <c r="V9687" s="7">
        <v>260970</v>
      </c>
      <c r="W9687" s="7">
        <f>A9687*M9687</f>
        <v>0</v>
      </c>
      <c r="X9687" s="7" t="str">
        <f>IF(A9687&gt;=1,1," ")</f>
        <v xml:space="preserve"> </v>
      </c>
      <c r="Y9687" s="7">
        <f>P9687*A9687</f>
        <v>0</v>
      </c>
      <c r="Z9687" s="7">
        <v>180</v>
      </c>
      <c r="AA9687" s="7">
        <v>115</v>
      </c>
      <c r="AB9687" s="7">
        <v>16</v>
      </c>
    </row>
    <row r="9688" spans="2:28" ht="112.5" x14ac:dyDescent="0.2">
      <c r="B9688" s="7" t="s">
        <v>49779</v>
      </c>
      <c r="D9688" s="7" t="s">
        <v>49780</v>
      </c>
      <c r="E9688" s="7" t="s">
        <v>7266</v>
      </c>
      <c r="F9688" s="7" t="s">
        <v>30708</v>
      </c>
      <c r="G9688" s="7" t="s">
        <v>63</v>
      </c>
      <c r="H9688" s="7" t="s">
        <v>686</v>
      </c>
      <c r="I9688" s="49" t="s">
        <v>30709</v>
      </c>
      <c r="J9688" s="7" t="s">
        <v>30710</v>
      </c>
      <c r="K9688" s="42">
        <v>42137</v>
      </c>
      <c r="L9688" s="7" t="s">
        <v>35</v>
      </c>
      <c r="M9688" s="7">
        <v>231.6</v>
      </c>
      <c r="N9688" s="7">
        <v>10</v>
      </c>
      <c r="O9688" s="7">
        <v>320</v>
      </c>
      <c r="P9688" s="7">
        <v>0.19700000000000001</v>
      </c>
      <c r="Q9688" s="7" t="str">
        <f>CONCATENATE(Z9688,"х",AA9688,"х",AB9688)</f>
        <v>180х116х16</v>
      </c>
      <c r="R9688" s="7" t="s">
        <v>5356</v>
      </c>
      <c r="S9688" s="7">
        <v>3</v>
      </c>
      <c r="T9688" s="7" t="s">
        <v>47626</v>
      </c>
      <c r="U9688" s="7" t="s">
        <v>37</v>
      </c>
      <c r="V9688" s="7">
        <v>204240</v>
      </c>
      <c r="W9688" s="7">
        <f>A9688*M9688</f>
        <v>0</v>
      </c>
      <c r="X9688" s="7" t="str">
        <f>IF(A9688&gt;=1,1," ")</f>
        <v xml:space="preserve"> </v>
      </c>
      <c r="Y9688" s="7">
        <f>P9688*A9688</f>
        <v>0</v>
      </c>
      <c r="Z9688" s="7">
        <v>180</v>
      </c>
      <c r="AA9688" s="7">
        <v>116</v>
      </c>
      <c r="AB9688" s="7">
        <v>16</v>
      </c>
    </row>
    <row r="9689" spans="2:28" ht="180" x14ac:dyDescent="0.2">
      <c r="B9689" s="7" t="s">
        <v>49781</v>
      </c>
      <c r="D9689" s="7" t="s">
        <v>49782</v>
      </c>
      <c r="E9689" s="7" t="s">
        <v>12407</v>
      </c>
      <c r="F9689" s="7" t="s">
        <v>49783</v>
      </c>
      <c r="G9689" s="7" t="s">
        <v>78</v>
      </c>
      <c r="H9689" s="7" t="s">
        <v>686</v>
      </c>
      <c r="I9689" s="49" t="s">
        <v>31972</v>
      </c>
      <c r="J9689" s="7" t="s">
        <v>12410</v>
      </c>
      <c r="K9689" s="42">
        <v>42614</v>
      </c>
      <c r="L9689" s="7" t="s">
        <v>441</v>
      </c>
      <c r="M9689" s="7">
        <v>231.6</v>
      </c>
      <c r="N9689" s="7">
        <v>10</v>
      </c>
      <c r="O9689" s="7">
        <v>992</v>
      </c>
      <c r="P9689" s="7">
        <v>0.47599999999999998</v>
      </c>
      <c r="Q9689" s="7" t="str">
        <f>CONCATENATE(Z9689,"х",AA9689,"х",AB9689)</f>
        <v>180х115х38</v>
      </c>
      <c r="R9689" s="7" t="s">
        <v>5356</v>
      </c>
      <c r="S9689" s="7">
        <v>3</v>
      </c>
      <c r="T9689" s="7" t="s">
        <v>47626</v>
      </c>
      <c r="U9689" s="7" t="s">
        <v>37</v>
      </c>
      <c r="V9689" s="7">
        <v>229714</v>
      </c>
      <c r="W9689" s="7">
        <f>A9689*M9689</f>
        <v>0</v>
      </c>
      <c r="X9689" s="7" t="str">
        <f>IF(A9689&gt;=1,1," ")</f>
        <v xml:space="preserve"> </v>
      </c>
      <c r="Y9689" s="7">
        <f>P9689*A9689</f>
        <v>0</v>
      </c>
      <c r="Z9689" s="7">
        <v>180</v>
      </c>
      <c r="AA9689" s="7">
        <v>115</v>
      </c>
      <c r="AB9689" s="7">
        <v>38</v>
      </c>
    </row>
    <row r="9690" spans="2:28" ht="180" x14ac:dyDescent="0.2">
      <c r="B9690" s="7" t="s">
        <v>49784</v>
      </c>
      <c r="D9690" s="7" t="s">
        <v>49785</v>
      </c>
      <c r="E9690" s="7" t="s">
        <v>49786</v>
      </c>
      <c r="F9690" s="7" t="s">
        <v>49787</v>
      </c>
      <c r="G9690" s="7" t="s">
        <v>63</v>
      </c>
      <c r="H9690" s="7" t="s">
        <v>686</v>
      </c>
      <c r="I9690" s="49" t="s">
        <v>49788</v>
      </c>
      <c r="J9690" s="7" t="s">
        <v>49789</v>
      </c>
      <c r="K9690" s="42">
        <v>43353</v>
      </c>
      <c r="L9690" s="7" t="s">
        <v>35</v>
      </c>
      <c r="M9690" s="7">
        <v>170.4</v>
      </c>
      <c r="N9690" s="7">
        <v>10</v>
      </c>
      <c r="O9690" s="7">
        <v>448</v>
      </c>
      <c r="P9690" s="7">
        <v>0.27</v>
      </c>
      <c r="Q9690" s="7" t="str">
        <f>CONCATENATE(Z9690,"х",AA9690,"х",AB9690)</f>
        <v>180х115х30</v>
      </c>
      <c r="R9690" s="7" t="s">
        <v>5356</v>
      </c>
      <c r="S9690" s="7">
        <v>3</v>
      </c>
      <c r="T9690" s="7" t="s">
        <v>47626</v>
      </c>
      <c r="U9690" s="7" t="s">
        <v>56</v>
      </c>
      <c r="V9690" s="7">
        <v>245651</v>
      </c>
      <c r="W9690" s="7">
        <f>A9690*M9690</f>
        <v>0</v>
      </c>
      <c r="X9690" s="7" t="str">
        <f>IF(A9690&gt;=1,1," ")</f>
        <v xml:space="preserve"> </v>
      </c>
      <c r="Y9690" s="7">
        <f>P9690*A9690</f>
        <v>0</v>
      </c>
      <c r="Z9690" s="7">
        <v>180</v>
      </c>
      <c r="AA9690" s="7">
        <v>115</v>
      </c>
      <c r="AB9690" s="7">
        <v>30</v>
      </c>
    </row>
    <row r="9691" spans="2:28" ht="180" x14ac:dyDescent="0.2">
      <c r="B9691" s="7" t="s">
        <v>49790</v>
      </c>
      <c r="D9691" s="7" t="s">
        <v>49791</v>
      </c>
      <c r="E9691" s="7" t="s">
        <v>7260</v>
      </c>
      <c r="F9691" s="7" t="s">
        <v>7261</v>
      </c>
      <c r="G9691" s="7" t="s">
        <v>63</v>
      </c>
      <c r="H9691" s="7" t="s">
        <v>686</v>
      </c>
      <c r="I9691" s="49" t="s">
        <v>20334</v>
      </c>
      <c r="J9691" s="7" t="s">
        <v>7263</v>
      </c>
      <c r="K9691" s="42">
        <v>43866</v>
      </c>
      <c r="L9691" s="7" t="s">
        <v>35</v>
      </c>
      <c r="M9691" s="7">
        <v>410.4</v>
      </c>
      <c r="N9691" s="7">
        <v>10</v>
      </c>
      <c r="O9691" s="7">
        <v>544</v>
      </c>
      <c r="P9691" s="7">
        <v>0.32400000000000001</v>
      </c>
      <c r="Q9691" s="7" t="str">
        <f>CONCATENATE(Z9691,"х",AA9691,"х",AB9691)</f>
        <v>180х115х25</v>
      </c>
      <c r="R9691" s="7" t="s">
        <v>5356</v>
      </c>
      <c r="S9691" s="7">
        <v>3</v>
      </c>
      <c r="T9691" s="7" t="s">
        <v>47626</v>
      </c>
      <c r="U9691" s="7" t="s">
        <v>37</v>
      </c>
      <c r="V9691" s="7">
        <v>220574</v>
      </c>
      <c r="W9691" s="7">
        <f>A9691*M9691</f>
        <v>0</v>
      </c>
      <c r="X9691" s="7" t="str">
        <f>IF(A9691&gt;=1,1," ")</f>
        <v xml:space="preserve"> </v>
      </c>
      <c r="Y9691" s="7">
        <f>P9691*A9691</f>
        <v>0</v>
      </c>
      <c r="Z9691" s="7">
        <v>180</v>
      </c>
      <c r="AA9691" s="7">
        <v>115</v>
      </c>
      <c r="AB9691" s="7">
        <v>25</v>
      </c>
    </row>
    <row r="9692" spans="2:28" x14ac:dyDescent="0.2">
      <c r="B9692" s="7" t="s">
        <v>49792</v>
      </c>
      <c r="D9692" s="7" t="s">
        <v>49793</v>
      </c>
      <c r="E9692" s="7" t="s">
        <v>46598</v>
      </c>
      <c r="F9692" s="7" t="s">
        <v>49794</v>
      </c>
      <c r="G9692" s="7" t="s">
        <v>63</v>
      </c>
      <c r="H9692" s="7" t="s">
        <v>686</v>
      </c>
      <c r="I9692" s="7" t="s">
        <v>49795</v>
      </c>
      <c r="J9692" s="7" t="s">
        <v>49796</v>
      </c>
      <c r="K9692" s="42">
        <v>43850</v>
      </c>
      <c r="L9692" s="7" t="s">
        <v>35</v>
      </c>
      <c r="M9692" s="7">
        <v>288</v>
      </c>
      <c r="N9692" s="7">
        <v>10</v>
      </c>
      <c r="O9692" s="7" t="s">
        <v>17927</v>
      </c>
      <c r="P9692" s="7">
        <v>0.51500000000000001</v>
      </c>
      <c r="Q9692" s="7" t="str">
        <f>CONCATENATE(Z9692,"х",AA9692,"х",AB9692)</f>
        <v>180х115х40</v>
      </c>
      <c r="R9692" s="7" t="s">
        <v>5356</v>
      </c>
      <c r="S9692" s="7">
        <v>3</v>
      </c>
      <c r="T9692" s="7" t="s">
        <v>47626</v>
      </c>
      <c r="U9692" s="7" t="s">
        <v>37</v>
      </c>
      <c r="V9692" s="7">
        <v>264318</v>
      </c>
      <c r="W9692" s="7">
        <f>A9692*M9692</f>
        <v>0</v>
      </c>
      <c r="X9692" s="7" t="str">
        <f>IF(A9692&gt;=1,1," ")</f>
        <v xml:space="preserve"> </v>
      </c>
      <c r="Y9692" s="7">
        <f>P9692*A9692</f>
        <v>0</v>
      </c>
      <c r="Z9692" s="7">
        <v>180</v>
      </c>
      <c r="AA9692" s="7">
        <v>115</v>
      </c>
      <c r="AB9692" s="7">
        <v>40</v>
      </c>
    </row>
    <row r="9693" spans="2:28" ht="123.75" x14ac:dyDescent="0.2">
      <c r="B9693" s="7" t="s">
        <v>49797</v>
      </c>
      <c r="D9693" s="7" t="s">
        <v>49798</v>
      </c>
      <c r="E9693" s="7" t="s">
        <v>19416</v>
      </c>
      <c r="F9693" s="7" t="s">
        <v>30775</v>
      </c>
      <c r="G9693" s="7" t="s">
        <v>63</v>
      </c>
      <c r="H9693" s="7" t="s">
        <v>438</v>
      </c>
      <c r="I9693" s="49" t="s">
        <v>30776</v>
      </c>
      <c r="J9693" s="7" t="s">
        <v>30777</v>
      </c>
      <c r="K9693" s="42">
        <v>44138</v>
      </c>
      <c r="L9693" s="7" t="s">
        <v>35</v>
      </c>
      <c r="M9693" s="7">
        <v>213.6</v>
      </c>
      <c r="N9693" s="7">
        <v>10</v>
      </c>
      <c r="O9693" s="7">
        <v>224</v>
      </c>
      <c r="P9693" s="7">
        <v>0.16600000000000001</v>
      </c>
      <c r="Q9693" s="7" t="str">
        <f>CONCATENATE(Z9693,"х",AA9693,"х",AB9693)</f>
        <v>178х116х12</v>
      </c>
      <c r="R9693" s="7" t="s">
        <v>5356</v>
      </c>
      <c r="S9693" s="7">
        <v>3</v>
      </c>
      <c r="T9693" s="7" t="s">
        <v>47626</v>
      </c>
      <c r="U9693" s="7" t="s">
        <v>37</v>
      </c>
      <c r="V9693" s="7">
        <v>207151</v>
      </c>
      <c r="W9693" s="7">
        <f>A9693*M9693</f>
        <v>0</v>
      </c>
      <c r="X9693" s="7" t="str">
        <f>IF(A9693&gt;=1,1," ")</f>
        <v xml:space="preserve"> </v>
      </c>
      <c r="Y9693" s="7">
        <f>P9693*A9693</f>
        <v>0</v>
      </c>
      <c r="Z9693" s="7">
        <v>178</v>
      </c>
      <c r="AA9693" s="7">
        <v>116</v>
      </c>
      <c r="AB9693" s="7">
        <v>12</v>
      </c>
    </row>
    <row r="9694" spans="2:28" ht="123.75" x14ac:dyDescent="0.2">
      <c r="B9694" s="7" t="s">
        <v>49799</v>
      </c>
      <c r="D9694" s="7" t="s">
        <v>49800</v>
      </c>
      <c r="E9694" s="7" t="s">
        <v>7371</v>
      </c>
      <c r="F9694" s="7" t="s">
        <v>49801</v>
      </c>
      <c r="G9694" s="7" t="s">
        <v>78</v>
      </c>
      <c r="H9694" s="7" t="s">
        <v>686</v>
      </c>
      <c r="I9694" s="49" t="s">
        <v>49802</v>
      </c>
      <c r="J9694" s="7" t="s">
        <v>7374</v>
      </c>
      <c r="K9694" s="42">
        <v>44197</v>
      </c>
      <c r="L9694" s="7" t="s">
        <v>35</v>
      </c>
      <c r="M9694" s="7">
        <v>240</v>
      </c>
      <c r="N9694" s="7">
        <v>10</v>
      </c>
      <c r="O9694" s="7">
        <v>480</v>
      </c>
      <c r="P9694" s="7">
        <v>0.24399999999999999</v>
      </c>
      <c r="Q9694" s="7" t="str">
        <f>CONCATENATE(Z9694,"х",AA9694,"х",AB9694)</f>
        <v>180х115х29</v>
      </c>
      <c r="R9694" s="7" t="s">
        <v>5356</v>
      </c>
      <c r="S9694" s="7">
        <v>3</v>
      </c>
      <c r="T9694" s="7" t="s">
        <v>47626</v>
      </c>
      <c r="U9694" s="7" t="s">
        <v>37</v>
      </c>
      <c r="V9694" s="7">
        <v>217237</v>
      </c>
      <c r="W9694" s="7">
        <f>A9694*M9694</f>
        <v>0</v>
      </c>
      <c r="X9694" s="7" t="str">
        <f>IF(A9694&gt;=1,1," ")</f>
        <v xml:space="preserve"> </v>
      </c>
      <c r="Y9694" s="7">
        <f>P9694*A9694</f>
        <v>0</v>
      </c>
      <c r="Z9694" s="7">
        <v>180</v>
      </c>
      <c r="AA9694" s="7">
        <v>115</v>
      </c>
      <c r="AB9694" s="7">
        <v>29</v>
      </c>
    </row>
    <row r="9695" spans="2:28" ht="202.5" x14ac:dyDescent="0.2">
      <c r="B9695" s="7" t="s">
        <v>49803</v>
      </c>
      <c r="C9695" s="7" t="s">
        <v>59</v>
      </c>
      <c r="D9695" s="7" t="s">
        <v>49804</v>
      </c>
      <c r="E9695" s="7" t="s">
        <v>10046</v>
      </c>
      <c r="F9695" s="7" t="s">
        <v>49805</v>
      </c>
      <c r="G9695" s="7" t="s">
        <v>63</v>
      </c>
      <c r="H9695" s="7" t="s">
        <v>686</v>
      </c>
      <c r="I9695" s="49" t="s">
        <v>49806</v>
      </c>
      <c r="J9695" s="7" t="s">
        <v>49807</v>
      </c>
      <c r="K9695" s="42">
        <v>43353</v>
      </c>
      <c r="L9695" s="7" t="s">
        <v>35</v>
      </c>
      <c r="M9695" s="7">
        <v>205.2</v>
      </c>
      <c r="N9695" s="7">
        <v>10</v>
      </c>
      <c r="O9695" s="7">
        <v>576</v>
      </c>
      <c r="P9695" s="7">
        <v>0.28299999999999997</v>
      </c>
      <c r="Q9695" s="7" t="str">
        <f>CONCATENATE(Z9695,"х",AA9695,"х",AB9695)</f>
        <v>180х115х25</v>
      </c>
      <c r="R9695" s="7" t="s">
        <v>5356</v>
      </c>
      <c r="S9695" s="7">
        <v>3</v>
      </c>
      <c r="T9695" s="7" t="s">
        <v>47626</v>
      </c>
      <c r="U9695" s="7" t="s">
        <v>56</v>
      </c>
      <c r="V9695" s="7">
        <v>270931</v>
      </c>
      <c r="W9695" s="7">
        <f>A9695*M9695</f>
        <v>0</v>
      </c>
      <c r="X9695" s="7" t="str">
        <f>IF(A9695&gt;=1,1," ")</f>
        <v xml:space="preserve"> </v>
      </c>
      <c r="Y9695" s="7">
        <f>P9695*A9695</f>
        <v>0</v>
      </c>
      <c r="Z9695" s="7">
        <v>180</v>
      </c>
      <c r="AA9695" s="7">
        <v>115</v>
      </c>
      <c r="AB9695" s="7">
        <v>25</v>
      </c>
    </row>
    <row r="9696" spans="2:28" x14ac:dyDescent="0.2">
      <c r="B9696" s="7" t="s">
        <v>49808</v>
      </c>
      <c r="D9696" s="7" t="s">
        <v>49809</v>
      </c>
      <c r="E9696" s="7" t="s">
        <v>698</v>
      </c>
      <c r="F9696" s="7" t="s">
        <v>49810</v>
      </c>
      <c r="G9696" s="7" t="s">
        <v>63</v>
      </c>
      <c r="H9696" s="7" t="s">
        <v>686</v>
      </c>
      <c r="I9696" s="7" t="s">
        <v>49811</v>
      </c>
      <c r="J9696" s="7" t="s">
        <v>49812</v>
      </c>
      <c r="K9696" s="42">
        <v>42824</v>
      </c>
      <c r="L9696" s="7" t="s">
        <v>35</v>
      </c>
      <c r="M9696" s="7">
        <v>223.2</v>
      </c>
      <c r="N9696" s="7">
        <v>10</v>
      </c>
      <c r="O9696" s="7">
        <v>320</v>
      </c>
      <c r="P9696" s="7">
        <v>0.20200000000000001</v>
      </c>
      <c r="Q9696" s="7" t="str">
        <f>CONCATENATE(Z9696,"х",AA9696,"х",AB9696)</f>
        <v>180х115х16</v>
      </c>
      <c r="R9696" s="7" t="s">
        <v>5356</v>
      </c>
      <c r="S9696" s="7">
        <v>3</v>
      </c>
      <c r="T9696" s="7" t="s">
        <v>47626</v>
      </c>
      <c r="U9696" s="7" t="s">
        <v>37</v>
      </c>
      <c r="V9696" s="7">
        <v>267597</v>
      </c>
      <c r="W9696" s="7">
        <f>A9696*M9696</f>
        <v>0</v>
      </c>
      <c r="X9696" s="7" t="str">
        <f>IF(A9696&gt;=1,1," ")</f>
        <v xml:space="preserve"> </v>
      </c>
      <c r="Y9696" s="7">
        <f>P9696*A9696</f>
        <v>0</v>
      </c>
      <c r="Z9696" s="7">
        <v>180</v>
      </c>
      <c r="AA9696" s="7">
        <v>115</v>
      </c>
      <c r="AB9696" s="7">
        <v>16</v>
      </c>
    </row>
    <row r="9697" spans="2:28" x14ac:dyDescent="0.2">
      <c r="B9697" s="7" t="s">
        <v>49813</v>
      </c>
      <c r="D9697" s="7" t="s">
        <v>49814</v>
      </c>
      <c r="E9697" s="7" t="s">
        <v>14767</v>
      </c>
      <c r="F9697" s="7" t="s">
        <v>43386</v>
      </c>
      <c r="G9697" s="7" t="s">
        <v>63</v>
      </c>
      <c r="H9697" s="7" t="s">
        <v>1238</v>
      </c>
      <c r="I9697" s="7" t="s">
        <v>43387</v>
      </c>
      <c r="J9697" s="7" t="s">
        <v>40220</v>
      </c>
      <c r="K9697" s="42">
        <v>43832</v>
      </c>
      <c r="L9697" s="7" t="s">
        <v>35</v>
      </c>
      <c r="M9697" s="7">
        <v>300</v>
      </c>
      <c r="N9697" s="7">
        <v>10</v>
      </c>
      <c r="O9697" s="7">
        <v>288</v>
      </c>
      <c r="P9697" s="7">
        <v>0.17899999999999999</v>
      </c>
      <c r="Q9697" s="7" t="str">
        <f>CONCATENATE(Z9697,"х",AA9697,"х",AB9697)</f>
        <v>180х115х20</v>
      </c>
      <c r="R9697" s="7" t="s">
        <v>5356</v>
      </c>
      <c r="S9697" s="7">
        <v>3</v>
      </c>
      <c r="T9697" s="7" t="s">
        <v>47626</v>
      </c>
      <c r="U9697" s="7" t="s">
        <v>37</v>
      </c>
      <c r="V9697" s="7">
        <v>250057</v>
      </c>
      <c r="W9697" s="7">
        <f>A9697*M9697</f>
        <v>0</v>
      </c>
      <c r="X9697" s="7" t="str">
        <f>IF(A9697&gt;=1,1," ")</f>
        <v xml:space="preserve"> </v>
      </c>
      <c r="Y9697" s="7">
        <f>P9697*A9697</f>
        <v>0</v>
      </c>
      <c r="Z9697" s="7">
        <v>180</v>
      </c>
      <c r="AA9697" s="7">
        <v>115</v>
      </c>
      <c r="AB9697" s="7">
        <v>20</v>
      </c>
    </row>
    <row r="9698" spans="2:28" ht="348.75" x14ac:dyDescent="0.2">
      <c r="B9698" s="7" t="s">
        <v>49815</v>
      </c>
      <c r="D9698" s="7" t="s">
        <v>49816</v>
      </c>
      <c r="E9698" s="7" t="s">
        <v>19452</v>
      </c>
      <c r="F9698" s="7" t="s">
        <v>19453</v>
      </c>
      <c r="G9698" s="7" t="s">
        <v>63</v>
      </c>
      <c r="H9698" s="7" t="s">
        <v>438</v>
      </c>
      <c r="I9698" s="49" t="s">
        <v>19454</v>
      </c>
      <c r="J9698" s="7" t="s">
        <v>19455</v>
      </c>
      <c r="K9698" s="42">
        <v>43364</v>
      </c>
      <c r="L9698" s="7" t="s">
        <v>35</v>
      </c>
      <c r="M9698" s="7">
        <v>240</v>
      </c>
      <c r="N9698" s="7">
        <v>10</v>
      </c>
      <c r="O9698" s="7">
        <v>384</v>
      </c>
      <c r="P9698" s="7">
        <v>0.23699999999999999</v>
      </c>
      <c r="Q9698" s="7" t="str">
        <f>CONCATENATE(Z9698,"х",AA9698,"х",AB9698)</f>
        <v>181х116х20</v>
      </c>
      <c r="R9698" s="7" t="s">
        <v>5356</v>
      </c>
      <c r="S9698" s="7">
        <v>3</v>
      </c>
      <c r="T9698" s="7" t="s">
        <v>47626</v>
      </c>
      <c r="U9698" s="7" t="s">
        <v>37</v>
      </c>
      <c r="V9698" s="7">
        <v>263721</v>
      </c>
      <c r="W9698" s="7">
        <f>A9698*M9698</f>
        <v>0</v>
      </c>
      <c r="X9698" s="7" t="str">
        <f>IF(A9698&gt;=1,1," ")</f>
        <v xml:space="preserve"> </v>
      </c>
      <c r="Y9698" s="7">
        <f>P9698*A9698</f>
        <v>0</v>
      </c>
      <c r="Z9698" s="7">
        <v>181</v>
      </c>
      <c r="AA9698" s="7">
        <v>116</v>
      </c>
      <c r="AB9698" s="7">
        <v>20</v>
      </c>
    </row>
    <row r="9699" spans="2:28" ht="270" x14ac:dyDescent="0.2">
      <c r="B9699" s="7" t="s">
        <v>49817</v>
      </c>
      <c r="D9699" s="7" t="s">
        <v>49818</v>
      </c>
      <c r="E9699" s="7" t="s">
        <v>49819</v>
      </c>
      <c r="F9699" s="7" t="s">
        <v>49820</v>
      </c>
      <c r="G9699" s="7" t="s">
        <v>63</v>
      </c>
      <c r="H9699" s="7" t="s">
        <v>686</v>
      </c>
      <c r="I9699" s="49" t="s">
        <v>49821</v>
      </c>
      <c r="J9699" s="7" t="s">
        <v>49822</v>
      </c>
      <c r="K9699" s="42">
        <v>44084</v>
      </c>
      <c r="L9699" s="7" t="s">
        <v>35</v>
      </c>
      <c r="M9699" s="7">
        <v>240</v>
      </c>
      <c r="N9699" s="7">
        <v>10</v>
      </c>
      <c r="O9699" s="7">
        <v>384</v>
      </c>
      <c r="P9699" s="7">
        <v>0.23400000000000001</v>
      </c>
      <c r="Q9699" s="7" t="str">
        <f>CONCATENATE(Z9699,"х",AA9699,"х",AB9699)</f>
        <v>181х116х19</v>
      </c>
      <c r="R9699" s="7" t="s">
        <v>5356</v>
      </c>
      <c r="S9699" s="7">
        <v>3</v>
      </c>
      <c r="T9699" s="7" t="s">
        <v>47626</v>
      </c>
      <c r="U9699" s="7" t="s">
        <v>37</v>
      </c>
      <c r="V9699" s="7">
        <v>269394</v>
      </c>
      <c r="W9699" s="7">
        <f>A9699*M9699</f>
        <v>0</v>
      </c>
      <c r="X9699" s="7" t="str">
        <f>IF(A9699&gt;=1,1," ")</f>
        <v xml:space="preserve"> </v>
      </c>
      <c r="Y9699" s="7">
        <f>P9699*A9699</f>
        <v>0</v>
      </c>
      <c r="Z9699" s="7">
        <v>181</v>
      </c>
      <c r="AA9699" s="7">
        <v>116</v>
      </c>
      <c r="AB9699" s="7">
        <v>19</v>
      </c>
    </row>
    <row r="9700" spans="2:28" ht="168.75" x14ac:dyDescent="0.2">
      <c r="B9700" s="7" t="s">
        <v>49823</v>
      </c>
      <c r="D9700" s="7" t="s">
        <v>49824</v>
      </c>
      <c r="E9700" s="7" t="s">
        <v>7365</v>
      </c>
      <c r="F9700" s="7" t="s">
        <v>49825</v>
      </c>
      <c r="G9700" s="7" t="s">
        <v>63</v>
      </c>
      <c r="H9700" s="7" t="s">
        <v>686</v>
      </c>
      <c r="I9700" s="49" t="s">
        <v>49826</v>
      </c>
      <c r="J9700" s="7" t="s">
        <v>49827</v>
      </c>
      <c r="K9700" s="42">
        <v>43850</v>
      </c>
      <c r="L9700" s="7" t="s">
        <v>35</v>
      </c>
      <c r="M9700" s="7">
        <v>252</v>
      </c>
      <c r="N9700" s="7">
        <v>10</v>
      </c>
      <c r="O9700" s="7">
        <v>416</v>
      </c>
      <c r="P9700" s="7">
        <v>0.25600000000000001</v>
      </c>
      <c r="Q9700" s="7" t="str">
        <f>CONCATENATE(Z9700,"х",AA9700,"х",AB9700)</f>
        <v>180х116х21</v>
      </c>
      <c r="R9700" s="7" t="s">
        <v>5356</v>
      </c>
      <c r="S9700" s="7">
        <v>3</v>
      </c>
      <c r="T9700" s="7" t="s">
        <v>47626</v>
      </c>
      <c r="U9700" s="7" t="s">
        <v>37</v>
      </c>
      <c r="V9700" s="7">
        <v>228552</v>
      </c>
      <c r="W9700" s="7">
        <f>A9700*M9700</f>
        <v>0</v>
      </c>
      <c r="X9700" s="7" t="str">
        <f>IF(A9700&gt;=1,1," ")</f>
        <v xml:space="preserve"> </v>
      </c>
      <c r="Y9700" s="7">
        <f>P9700*A9700</f>
        <v>0</v>
      </c>
      <c r="Z9700" s="7">
        <v>180</v>
      </c>
      <c r="AA9700" s="7">
        <v>116</v>
      </c>
      <c r="AB9700" s="7">
        <v>21</v>
      </c>
    </row>
    <row r="9701" spans="2:28" ht="236.25" x14ac:dyDescent="0.2">
      <c r="B9701" s="7" t="s">
        <v>49828</v>
      </c>
      <c r="D9701" s="7" t="s">
        <v>49829</v>
      </c>
      <c r="E9701" s="7" t="s">
        <v>19440</v>
      </c>
      <c r="F9701" s="7" t="s">
        <v>19441</v>
      </c>
      <c r="G9701" s="7" t="s">
        <v>63</v>
      </c>
      <c r="H9701" s="7" t="s">
        <v>438</v>
      </c>
      <c r="I9701" s="49" t="s">
        <v>49830</v>
      </c>
      <c r="J9701" s="7" t="s">
        <v>19443</v>
      </c>
      <c r="K9701" s="42">
        <v>42950</v>
      </c>
      <c r="L9701" s="7" t="s">
        <v>35</v>
      </c>
      <c r="M9701" s="7">
        <v>240</v>
      </c>
      <c r="N9701" s="7">
        <v>10</v>
      </c>
      <c r="O9701" s="7">
        <v>384</v>
      </c>
      <c r="P9701" s="7">
        <v>0.23599999999999999</v>
      </c>
      <c r="Q9701" s="7" t="str">
        <f>CONCATENATE(Z9701,"х",AA9701,"х",AB9701)</f>
        <v>181х116х20</v>
      </c>
      <c r="R9701" s="7" t="s">
        <v>5356</v>
      </c>
      <c r="S9701" s="7">
        <v>3</v>
      </c>
      <c r="T9701" s="7" t="s">
        <v>47626</v>
      </c>
      <c r="U9701" s="7" t="s">
        <v>37</v>
      </c>
      <c r="V9701" s="7">
        <v>269396</v>
      </c>
      <c r="W9701" s="7">
        <f>A9701*M9701</f>
        <v>0</v>
      </c>
      <c r="X9701" s="7" t="str">
        <f>IF(A9701&gt;=1,1," ")</f>
        <v xml:space="preserve"> </v>
      </c>
      <c r="Y9701" s="7">
        <f>P9701*A9701</f>
        <v>0</v>
      </c>
      <c r="Z9701" s="7">
        <v>181</v>
      </c>
      <c r="AA9701" s="7">
        <v>116</v>
      </c>
      <c r="AB9701" s="7">
        <v>20</v>
      </c>
    </row>
    <row r="9702" spans="2:28" ht="146.25" x14ac:dyDescent="0.2">
      <c r="B9702" s="7" t="s">
        <v>49831</v>
      </c>
      <c r="D9702" s="7" t="s">
        <v>49832</v>
      </c>
      <c r="E9702" s="7" t="s">
        <v>3608</v>
      </c>
      <c r="F9702" s="7" t="s">
        <v>49833</v>
      </c>
      <c r="G9702" s="7" t="s">
        <v>63</v>
      </c>
      <c r="H9702" s="7" t="s">
        <v>64</v>
      </c>
      <c r="I9702" s="49" t="s">
        <v>49834</v>
      </c>
      <c r="J9702" s="7" t="s">
        <v>49835</v>
      </c>
      <c r="K9702" s="42">
        <v>43831</v>
      </c>
      <c r="L9702" s="7" t="s">
        <v>35</v>
      </c>
      <c r="M9702" s="7">
        <v>231.6</v>
      </c>
      <c r="N9702" s="7">
        <v>10</v>
      </c>
      <c r="O9702" s="7">
        <v>320</v>
      </c>
      <c r="P9702" s="7">
        <v>0.19900000000000001</v>
      </c>
      <c r="Q9702" s="7" t="str">
        <f>CONCATENATE(Z9702,"х",AA9702,"х",AB9702)</f>
        <v>180х116х17</v>
      </c>
      <c r="R9702" s="7" t="s">
        <v>5356</v>
      </c>
      <c r="S9702" s="7">
        <v>3</v>
      </c>
      <c r="T9702" s="7" t="s">
        <v>47626</v>
      </c>
      <c r="U9702" s="7" t="s">
        <v>56</v>
      </c>
      <c r="V9702" s="7">
        <v>220242</v>
      </c>
      <c r="W9702" s="7">
        <f>A9702*M9702</f>
        <v>0</v>
      </c>
      <c r="X9702" s="7" t="str">
        <f>IF(A9702&gt;=1,1," ")</f>
        <v xml:space="preserve"> </v>
      </c>
      <c r="Y9702" s="7">
        <f>P9702*A9702</f>
        <v>0</v>
      </c>
      <c r="Z9702" s="7">
        <v>180</v>
      </c>
      <c r="AA9702" s="7">
        <v>116</v>
      </c>
      <c r="AB9702" s="7">
        <v>17</v>
      </c>
    </row>
    <row r="9703" spans="2:28" ht="101.25" x14ac:dyDescent="0.2">
      <c r="B9703" s="7" t="s">
        <v>49836</v>
      </c>
      <c r="D9703" s="7" t="s">
        <v>49837</v>
      </c>
      <c r="E9703" s="7" t="s">
        <v>10052</v>
      </c>
      <c r="F9703" s="7" t="s">
        <v>10053</v>
      </c>
      <c r="G9703" s="7" t="s">
        <v>63</v>
      </c>
      <c r="H9703" s="7" t="s">
        <v>271</v>
      </c>
      <c r="I9703" s="49" t="s">
        <v>15107</v>
      </c>
      <c r="J9703" s="7" t="s">
        <v>15108</v>
      </c>
      <c r="K9703" s="42">
        <v>44127</v>
      </c>
      <c r="L9703" s="7" t="s">
        <v>35</v>
      </c>
      <c r="M9703" s="7">
        <v>205.2</v>
      </c>
      <c r="N9703" s="7">
        <v>10</v>
      </c>
      <c r="O9703" s="7">
        <v>256</v>
      </c>
      <c r="P9703" s="7">
        <v>0.17199999999999999</v>
      </c>
      <c r="Q9703" s="7" t="str">
        <f>CONCATENATE(Z9703,"х",AA9703,"х",AB9703)</f>
        <v>180х116х20</v>
      </c>
      <c r="R9703" s="7" t="s">
        <v>5356</v>
      </c>
      <c r="S9703" s="7">
        <v>3</v>
      </c>
      <c r="T9703" s="7" t="s">
        <v>47626</v>
      </c>
      <c r="U9703" s="7" t="s">
        <v>37</v>
      </c>
      <c r="V9703" s="7">
        <v>217437</v>
      </c>
      <c r="W9703" s="7">
        <f>A9703*M9703</f>
        <v>0</v>
      </c>
      <c r="X9703" s="7" t="str">
        <f>IF(A9703&gt;=1,1," ")</f>
        <v xml:space="preserve"> </v>
      </c>
      <c r="Y9703" s="7">
        <f>P9703*A9703</f>
        <v>0</v>
      </c>
      <c r="Z9703" s="7">
        <v>180</v>
      </c>
      <c r="AA9703" s="7">
        <v>116</v>
      </c>
      <c r="AB9703" s="7">
        <v>20</v>
      </c>
    </row>
    <row r="9704" spans="2:28" ht="112.5" x14ac:dyDescent="0.2">
      <c r="B9704" s="7" t="s">
        <v>49838</v>
      </c>
      <c r="D9704" s="7" t="s">
        <v>49839</v>
      </c>
      <c r="E9704" s="7" t="s">
        <v>10052</v>
      </c>
      <c r="F9704" s="7" t="s">
        <v>21049</v>
      </c>
      <c r="G9704" s="7" t="s">
        <v>63</v>
      </c>
      <c r="H9704" s="7" t="s">
        <v>271</v>
      </c>
      <c r="I9704" s="49" t="s">
        <v>49840</v>
      </c>
      <c r="J9704" s="7" t="s">
        <v>21051</v>
      </c>
      <c r="K9704" s="42">
        <v>42706</v>
      </c>
      <c r="L9704" s="7" t="s">
        <v>35</v>
      </c>
      <c r="M9704" s="7">
        <v>240</v>
      </c>
      <c r="N9704" s="7">
        <v>10</v>
      </c>
      <c r="O9704" s="7">
        <v>416</v>
      </c>
      <c r="P9704" s="7">
        <v>0.21</v>
      </c>
      <c r="Q9704" s="7" t="str">
        <f>CONCATENATE(Z9704,"х",AA9704,"х",AB9704)</f>
        <v>180х115х27</v>
      </c>
      <c r="R9704" s="7" t="s">
        <v>5356</v>
      </c>
      <c r="S9704" s="7">
        <v>3</v>
      </c>
      <c r="T9704" s="7" t="s">
        <v>47626</v>
      </c>
      <c r="U9704" s="7" t="s">
        <v>37</v>
      </c>
      <c r="V9704" s="7">
        <v>269918</v>
      </c>
      <c r="W9704" s="7">
        <f>A9704*M9704</f>
        <v>0</v>
      </c>
      <c r="X9704" s="7" t="str">
        <f>IF(A9704&gt;=1,1," ")</f>
        <v xml:space="preserve"> </v>
      </c>
      <c r="Y9704" s="7">
        <f>P9704*A9704</f>
        <v>0</v>
      </c>
      <c r="Z9704" s="7">
        <v>180</v>
      </c>
      <c r="AA9704" s="7">
        <v>115</v>
      </c>
      <c r="AB9704" s="7">
        <v>27</v>
      </c>
    </row>
    <row r="9705" spans="2:28" x14ac:dyDescent="0.2">
      <c r="B9705" s="7" t="s">
        <v>49841</v>
      </c>
      <c r="D9705" s="7" t="s">
        <v>49842</v>
      </c>
      <c r="E9705" s="7" t="s">
        <v>49843</v>
      </c>
      <c r="F9705" s="7" t="s">
        <v>49844</v>
      </c>
      <c r="G9705" s="7" t="s">
        <v>78</v>
      </c>
      <c r="H9705" s="7" t="s">
        <v>686</v>
      </c>
      <c r="I9705" s="7" t="s">
        <v>49845</v>
      </c>
      <c r="J9705" s="7" t="s">
        <v>49846</v>
      </c>
      <c r="K9705" s="42">
        <v>43076</v>
      </c>
      <c r="L9705" s="7" t="s">
        <v>35</v>
      </c>
      <c r="M9705" s="7">
        <v>188.4</v>
      </c>
      <c r="N9705" s="7">
        <v>10</v>
      </c>
      <c r="O9705" s="7">
        <v>576</v>
      </c>
      <c r="P9705" s="7">
        <v>0.28399999999999997</v>
      </c>
      <c r="Q9705" s="7" t="str">
        <f>CONCATENATE(Z9705,"х",AA9705,"х",AB9705)</f>
        <v>180х116х25</v>
      </c>
      <c r="R9705" s="7" t="s">
        <v>5356</v>
      </c>
      <c r="S9705" s="7">
        <v>3</v>
      </c>
      <c r="T9705" s="7" t="s">
        <v>47626</v>
      </c>
      <c r="U9705" s="7" t="s">
        <v>56</v>
      </c>
      <c r="V9705" s="7">
        <v>237243</v>
      </c>
      <c r="W9705" s="7">
        <f>A9705*M9705</f>
        <v>0</v>
      </c>
      <c r="X9705" s="7" t="str">
        <f>IF(A9705&gt;=1,1," ")</f>
        <v xml:space="preserve"> </v>
      </c>
      <c r="Y9705" s="7">
        <f>P9705*A9705</f>
        <v>0</v>
      </c>
      <c r="Z9705" s="7">
        <v>180</v>
      </c>
      <c r="AA9705" s="7">
        <v>116</v>
      </c>
      <c r="AB9705" s="7">
        <v>25</v>
      </c>
    </row>
    <row r="9706" spans="2:28" ht="180" x14ac:dyDescent="0.2">
      <c r="B9706" s="7" t="s">
        <v>49847</v>
      </c>
      <c r="D9706" s="7" t="s">
        <v>49848</v>
      </c>
      <c r="E9706" s="7" t="s">
        <v>49849</v>
      </c>
      <c r="F9706" s="7" t="s">
        <v>49850</v>
      </c>
      <c r="G9706" s="7" t="s">
        <v>78</v>
      </c>
      <c r="H9706" s="7" t="s">
        <v>686</v>
      </c>
      <c r="I9706" s="49" t="s">
        <v>49851</v>
      </c>
      <c r="J9706" s="7" t="s">
        <v>49852</v>
      </c>
      <c r="K9706" s="42">
        <v>43340</v>
      </c>
      <c r="L9706" s="7" t="s">
        <v>35</v>
      </c>
      <c r="M9706" s="7">
        <v>205.2</v>
      </c>
      <c r="N9706" s="7">
        <v>10</v>
      </c>
      <c r="O9706" s="7">
        <v>288</v>
      </c>
      <c r="P9706" s="7">
        <v>0.2</v>
      </c>
      <c r="Q9706" s="7" t="str">
        <f>CONCATENATE(Z9706,"х",AA9706,"х",AB9706)</f>
        <v>180х115х16</v>
      </c>
      <c r="R9706" s="7" t="s">
        <v>5356</v>
      </c>
      <c r="S9706" s="7">
        <v>3</v>
      </c>
      <c r="T9706" s="7" t="s">
        <v>47626</v>
      </c>
      <c r="U9706" s="7" t="s">
        <v>37</v>
      </c>
      <c r="V9706" s="7">
        <v>260325</v>
      </c>
      <c r="W9706" s="7">
        <f>A9706*M9706</f>
        <v>0</v>
      </c>
      <c r="X9706" s="7" t="str">
        <f>IF(A9706&gt;=1,1," ")</f>
        <v xml:space="preserve"> </v>
      </c>
      <c r="Y9706" s="7">
        <f>P9706*A9706</f>
        <v>0</v>
      </c>
      <c r="Z9706" s="7">
        <v>180</v>
      </c>
      <c r="AA9706" s="7">
        <v>115</v>
      </c>
      <c r="AB9706" s="7">
        <v>16</v>
      </c>
    </row>
    <row r="9707" spans="2:28" ht="135" x14ac:dyDescent="0.2">
      <c r="B9707" s="7" t="s">
        <v>49853</v>
      </c>
      <c r="D9707" s="7" t="s">
        <v>49854</v>
      </c>
      <c r="E9707" s="7" t="s">
        <v>45518</v>
      </c>
      <c r="F9707" s="7" t="s">
        <v>45530</v>
      </c>
      <c r="G9707" s="7" t="s">
        <v>63</v>
      </c>
      <c r="H9707" s="7" t="s">
        <v>271</v>
      </c>
      <c r="I9707" s="49" t="s">
        <v>49855</v>
      </c>
      <c r="J9707" s="7" t="s">
        <v>45532</v>
      </c>
      <c r="K9707" s="42">
        <v>42062</v>
      </c>
      <c r="L9707" s="7" t="s">
        <v>35</v>
      </c>
      <c r="M9707" s="7">
        <v>252</v>
      </c>
      <c r="N9707" s="7">
        <v>10</v>
      </c>
      <c r="O9707" s="7">
        <v>608</v>
      </c>
      <c r="P9707" s="7">
        <v>0.29899999999999999</v>
      </c>
      <c r="Q9707" s="7" t="str">
        <f>CONCATENATE(Z9707,"х",AA9707,"х",AB9707)</f>
        <v>180х115х26</v>
      </c>
      <c r="R9707" s="7" t="s">
        <v>5356</v>
      </c>
      <c r="S9707" s="7">
        <v>3</v>
      </c>
      <c r="T9707" s="7" t="s">
        <v>47626</v>
      </c>
      <c r="U9707" s="7" t="s">
        <v>37</v>
      </c>
      <c r="V9707" s="7">
        <v>230527</v>
      </c>
      <c r="W9707" s="7">
        <f>A9707*M9707</f>
        <v>0</v>
      </c>
      <c r="X9707" s="7" t="str">
        <f>IF(A9707&gt;=1,1," ")</f>
        <v xml:space="preserve"> </v>
      </c>
      <c r="Y9707" s="7">
        <f>P9707*A9707</f>
        <v>0</v>
      </c>
      <c r="Z9707" s="7">
        <v>180</v>
      </c>
      <c r="AA9707" s="7">
        <v>115</v>
      </c>
      <c r="AB9707" s="7">
        <v>26</v>
      </c>
    </row>
    <row r="9708" spans="2:28" ht="123.75" x14ac:dyDescent="0.2">
      <c r="B9708" s="7" t="s">
        <v>49856</v>
      </c>
      <c r="D9708" s="7" t="s">
        <v>49857</v>
      </c>
      <c r="E9708" s="7" t="s">
        <v>698</v>
      </c>
      <c r="F9708" s="7" t="s">
        <v>49858</v>
      </c>
      <c r="G9708" s="7" t="s">
        <v>63</v>
      </c>
      <c r="H9708" s="7" t="s">
        <v>686</v>
      </c>
      <c r="I9708" s="49" t="s">
        <v>49859</v>
      </c>
      <c r="J9708" s="7" t="s">
        <v>49860</v>
      </c>
      <c r="K9708" s="42">
        <v>44151</v>
      </c>
      <c r="L9708" s="7" t="s">
        <v>35</v>
      </c>
      <c r="M9708" s="7">
        <v>231.6</v>
      </c>
      <c r="N9708" s="7">
        <v>10</v>
      </c>
      <c r="O9708" s="7">
        <v>352</v>
      </c>
      <c r="P9708" s="7">
        <v>0.215</v>
      </c>
      <c r="Q9708" s="7" t="str">
        <f>CONCATENATE(Z9708,"х",AA9708,"х",AB9708)</f>
        <v>182х117х19</v>
      </c>
      <c r="R9708" s="7" t="s">
        <v>5356</v>
      </c>
      <c r="S9708" s="7">
        <v>3</v>
      </c>
      <c r="T9708" s="7" t="s">
        <v>47626</v>
      </c>
      <c r="U9708" s="7" t="s">
        <v>37</v>
      </c>
      <c r="V9708" s="7">
        <v>248011</v>
      </c>
      <c r="W9708" s="7">
        <f>A9708*M9708</f>
        <v>0</v>
      </c>
      <c r="X9708" s="7" t="str">
        <f>IF(A9708&gt;=1,1," ")</f>
        <v xml:space="preserve"> </v>
      </c>
      <c r="Y9708" s="7">
        <f>P9708*A9708</f>
        <v>0</v>
      </c>
      <c r="Z9708" s="7">
        <v>182</v>
      </c>
      <c r="AA9708" s="7">
        <v>117</v>
      </c>
      <c r="AB9708" s="7">
        <v>19</v>
      </c>
    </row>
    <row r="9709" spans="2:28" ht="225" x14ac:dyDescent="0.2">
      <c r="B9709" s="7" t="s">
        <v>49861</v>
      </c>
      <c r="D9709" s="7" t="s">
        <v>49862</v>
      </c>
      <c r="E9709" s="7" t="s">
        <v>3693</v>
      </c>
      <c r="F9709" s="7" t="s">
        <v>49863</v>
      </c>
      <c r="G9709" s="7" t="s">
        <v>815</v>
      </c>
      <c r="H9709" s="7" t="s">
        <v>686</v>
      </c>
      <c r="I9709" s="49" t="s">
        <v>49864</v>
      </c>
      <c r="J9709" s="7" t="s">
        <v>49865</v>
      </c>
      <c r="K9709" s="42">
        <v>42758</v>
      </c>
      <c r="L9709" s="7" t="s">
        <v>35</v>
      </c>
      <c r="M9709" s="7">
        <v>213.6</v>
      </c>
      <c r="N9709" s="7">
        <v>10</v>
      </c>
      <c r="O9709" s="7">
        <v>288</v>
      </c>
      <c r="P9709" s="7">
        <v>0.19400000000000001</v>
      </c>
      <c r="Q9709" s="7" t="str">
        <f>CONCATENATE(Z9709,"х",AA9709,"х",AB9709)</f>
        <v>180х115х14</v>
      </c>
      <c r="R9709" s="7" t="s">
        <v>5356</v>
      </c>
      <c r="S9709" s="7">
        <v>3</v>
      </c>
      <c r="T9709" s="7" t="s">
        <v>47626</v>
      </c>
      <c r="U9709" s="7" t="s">
        <v>37</v>
      </c>
      <c r="V9709" s="7">
        <v>254460</v>
      </c>
      <c r="W9709" s="7">
        <f>A9709*M9709</f>
        <v>0</v>
      </c>
      <c r="X9709" s="7" t="str">
        <f>IF(A9709&gt;=1,1," ")</f>
        <v xml:space="preserve"> </v>
      </c>
      <c r="Y9709" s="7">
        <f>P9709*A9709</f>
        <v>0</v>
      </c>
      <c r="Z9709" s="7">
        <v>180</v>
      </c>
      <c r="AA9709" s="7">
        <v>115</v>
      </c>
      <c r="AB9709" s="7">
        <v>14</v>
      </c>
    </row>
    <row r="9710" spans="2:28" ht="191.25" x14ac:dyDescent="0.2">
      <c r="B9710" s="7" t="s">
        <v>49866</v>
      </c>
      <c r="D9710" s="7" t="s">
        <v>49867</v>
      </c>
      <c r="E9710" s="7" t="s">
        <v>3842</v>
      </c>
      <c r="F9710" s="7" t="s">
        <v>49868</v>
      </c>
      <c r="G9710" s="7" t="s">
        <v>63</v>
      </c>
      <c r="H9710" s="7" t="s">
        <v>686</v>
      </c>
      <c r="I9710" s="49" t="s">
        <v>49869</v>
      </c>
      <c r="J9710" s="7" t="s">
        <v>3845</v>
      </c>
      <c r="K9710" s="42">
        <v>42795</v>
      </c>
      <c r="L9710" s="7" t="s">
        <v>35</v>
      </c>
      <c r="M9710" s="7">
        <v>213.6</v>
      </c>
      <c r="N9710" s="7">
        <v>10</v>
      </c>
      <c r="O9710" s="7">
        <v>224</v>
      </c>
      <c r="P9710" s="7">
        <v>0.159</v>
      </c>
      <c r="Q9710" s="7" t="str">
        <f>CONCATENATE(Z9710,"х",AA9710,"х",AB9710)</f>
        <v>180х115х15</v>
      </c>
      <c r="R9710" s="7" t="s">
        <v>5356</v>
      </c>
      <c r="S9710" s="7">
        <v>3</v>
      </c>
      <c r="T9710" s="7" t="s">
        <v>47626</v>
      </c>
      <c r="U9710" s="7" t="s">
        <v>37</v>
      </c>
      <c r="V9710" s="7">
        <v>235016</v>
      </c>
      <c r="W9710" s="7">
        <f>A9710*M9710</f>
        <v>0</v>
      </c>
      <c r="X9710" s="7" t="str">
        <f>IF(A9710&gt;=1,1," ")</f>
        <v xml:space="preserve"> </v>
      </c>
      <c r="Y9710" s="7">
        <f>P9710*A9710</f>
        <v>0</v>
      </c>
      <c r="Z9710" s="7">
        <v>180</v>
      </c>
      <c r="AA9710" s="7">
        <v>115</v>
      </c>
      <c r="AB9710" s="7">
        <v>15</v>
      </c>
    </row>
    <row r="9711" spans="2:28" x14ac:dyDescent="0.2">
      <c r="B9711" s="7" t="s">
        <v>49870</v>
      </c>
      <c r="D9711" s="7" t="s">
        <v>49871</v>
      </c>
      <c r="E9711" s="7" t="s">
        <v>17930</v>
      </c>
      <c r="F9711" s="7" t="s">
        <v>30828</v>
      </c>
      <c r="G9711" s="7" t="s">
        <v>63</v>
      </c>
      <c r="H9711" s="7" t="s">
        <v>385</v>
      </c>
      <c r="I9711" s="7" t="s">
        <v>30829</v>
      </c>
      <c r="J9711" s="7" t="s">
        <v>30830</v>
      </c>
      <c r="K9711" s="42">
        <v>42124</v>
      </c>
      <c r="L9711" s="7" t="s">
        <v>35</v>
      </c>
      <c r="M9711" s="7">
        <v>276</v>
      </c>
      <c r="N9711" s="7">
        <v>10</v>
      </c>
      <c r="O9711" s="7">
        <v>608</v>
      </c>
      <c r="P9711" s="7">
        <v>0.308</v>
      </c>
      <c r="Q9711" s="7" t="str">
        <f>CONCATENATE(Z9711,"х",AA9711,"х",AB9711)</f>
        <v>178х114х32</v>
      </c>
      <c r="R9711" s="7" t="s">
        <v>5356</v>
      </c>
      <c r="S9711" s="7">
        <v>3</v>
      </c>
      <c r="T9711" s="7" t="s">
        <v>47626</v>
      </c>
      <c r="U9711" s="7" t="s">
        <v>37</v>
      </c>
      <c r="V9711" s="7">
        <v>217329</v>
      </c>
      <c r="W9711" s="7">
        <f>A9711*M9711</f>
        <v>0</v>
      </c>
      <c r="X9711" s="7" t="str">
        <f>IF(A9711&gt;=1,1," ")</f>
        <v xml:space="preserve"> </v>
      </c>
      <c r="Y9711" s="7">
        <f>P9711*A9711</f>
        <v>0</v>
      </c>
      <c r="Z9711" s="7">
        <v>178</v>
      </c>
      <c r="AA9711" s="7">
        <v>114</v>
      </c>
      <c r="AB9711" s="7">
        <v>32</v>
      </c>
    </row>
    <row r="9712" spans="2:28" ht="90" x14ac:dyDescent="0.2">
      <c r="B9712" s="7" t="s">
        <v>49872</v>
      </c>
      <c r="D9712" s="7" t="s">
        <v>49873</v>
      </c>
      <c r="E9712" s="7" t="s">
        <v>7321</v>
      </c>
      <c r="F9712" s="7" t="s">
        <v>7322</v>
      </c>
      <c r="G9712" s="7" t="s">
        <v>63</v>
      </c>
      <c r="H9712" s="7" t="s">
        <v>686</v>
      </c>
      <c r="I9712" s="49" t="s">
        <v>49874</v>
      </c>
      <c r="J9712" s="7" t="s">
        <v>7324</v>
      </c>
      <c r="K9712" s="42">
        <v>42751</v>
      </c>
      <c r="L9712" s="7" t="s">
        <v>35</v>
      </c>
      <c r="M9712" s="7">
        <v>264</v>
      </c>
      <c r="N9712" s="7">
        <v>10</v>
      </c>
      <c r="O9712" s="7">
        <v>608</v>
      </c>
      <c r="P9712" s="7">
        <v>0.30099999999999999</v>
      </c>
      <c r="Q9712" s="7" t="str">
        <f>CONCATENATE(Z9712,"х",AA9712,"х",AB9712)</f>
        <v>181х115х25</v>
      </c>
      <c r="R9712" s="7" t="s">
        <v>5356</v>
      </c>
      <c r="S9712" s="7">
        <v>3</v>
      </c>
      <c r="T9712" s="7" t="s">
        <v>47626</v>
      </c>
      <c r="U9712" s="7" t="s">
        <v>56</v>
      </c>
      <c r="V9712" s="7">
        <v>205935</v>
      </c>
      <c r="W9712" s="7">
        <f>A9712*M9712</f>
        <v>0</v>
      </c>
      <c r="X9712" s="7" t="str">
        <f>IF(A9712&gt;=1,1," ")</f>
        <v xml:space="preserve"> </v>
      </c>
      <c r="Y9712" s="7">
        <f>P9712*A9712</f>
        <v>0</v>
      </c>
      <c r="Z9712" s="7">
        <v>181</v>
      </c>
      <c r="AA9712" s="7">
        <v>115</v>
      </c>
      <c r="AB9712" s="7">
        <v>25</v>
      </c>
    </row>
    <row r="9713" spans="2:28" x14ac:dyDescent="0.2">
      <c r="B9713" s="7" t="s">
        <v>49875</v>
      </c>
      <c r="D9713" s="7" t="s">
        <v>49876</v>
      </c>
      <c r="E9713" s="7" t="s">
        <v>49877</v>
      </c>
      <c r="F9713" s="7" t="s">
        <v>49878</v>
      </c>
      <c r="G9713" s="7" t="s">
        <v>63</v>
      </c>
      <c r="H9713" s="7" t="s">
        <v>438</v>
      </c>
      <c r="I9713" s="7" t="s">
        <v>49879</v>
      </c>
      <c r="J9713" s="7" t="s">
        <v>49880</v>
      </c>
      <c r="K9713" s="42">
        <v>42845</v>
      </c>
      <c r="L9713" s="7" t="s">
        <v>35</v>
      </c>
      <c r="M9713" s="7">
        <v>231.6</v>
      </c>
      <c r="N9713" s="7">
        <v>10</v>
      </c>
      <c r="O9713" s="7">
        <v>352</v>
      </c>
      <c r="P9713" s="7">
        <v>0.23799999999999999</v>
      </c>
      <c r="Q9713" s="7" t="str">
        <f>CONCATENATE(Z9713,"х",AA9713,"х",AB9713)</f>
        <v>180х116х18</v>
      </c>
      <c r="R9713" s="7" t="s">
        <v>5356</v>
      </c>
      <c r="S9713" s="7">
        <v>3</v>
      </c>
      <c r="T9713" s="7" t="s">
        <v>47626</v>
      </c>
      <c r="U9713" s="7" t="s">
        <v>37</v>
      </c>
      <c r="V9713" s="7">
        <v>268426</v>
      </c>
      <c r="W9713" s="7">
        <f>A9713*M9713</f>
        <v>0</v>
      </c>
      <c r="X9713" s="7" t="str">
        <f>IF(A9713&gt;=1,1," ")</f>
        <v xml:space="preserve"> </v>
      </c>
      <c r="Y9713" s="7">
        <f>P9713*A9713</f>
        <v>0</v>
      </c>
      <c r="Z9713" s="7">
        <v>180</v>
      </c>
      <c r="AA9713" s="7">
        <v>116</v>
      </c>
      <c r="AB9713" s="7">
        <v>18</v>
      </c>
    </row>
    <row r="9714" spans="2:28" ht="202.5" x14ac:dyDescent="0.2">
      <c r="B9714" s="7" t="s">
        <v>49881</v>
      </c>
      <c r="D9714" s="7" t="s">
        <v>49882</v>
      </c>
      <c r="E9714" s="7" t="s">
        <v>3676</v>
      </c>
      <c r="F9714" s="7" t="s">
        <v>49883</v>
      </c>
      <c r="G9714" s="7" t="s">
        <v>63</v>
      </c>
      <c r="H9714" s="7" t="s">
        <v>686</v>
      </c>
      <c r="I9714" s="49" t="s">
        <v>49884</v>
      </c>
      <c r="J9714" s="7" t="s">
        <v>3679</v>
      </c>
      <c r="K9714" s="42">
        <v>42856</v>
      </c>
      <c r="L9714" s="7" t="s">
        <v>35</v>
      </c>
      <c r="M9714" s="7">
        <v>231.6</v>
      </c>
      <c r="N9714" s="7">
        <v>10</v>
      </c>
      <c r="O9714" s="7">
        <v>320</v>
      </c>
      <c r="P9714" s="7">
        <v>0.20100000000000001</v>
      </c>
      <c r="Q9714" s="7" t="str">
        <f>CONCATENATE(Z9714,"х",AA9714,"х",AB9714)</f>
        <v>181х116х17</v>
      </c>
      <c r="R9714" s="7" t="s">
        <v>5356</v>
      </c>
      <c r="S9714" s="7">
        <v>3</v>
      </c>
      <c r="T9714" s="7" t="s">
        <v>47626</v>
      </c>
      <c r="U9714" s="7" t="s">
        <v>37</v>
      </c>
      <c r="V9714" s="7">
        <v>199634</v>
      </c>
      <c r="W9714" s="7">
        <f>A9714*M9714</f>
        <v>0</v>
      </c>
      <c r="X9714" s="7" t="str">
        <f>IF(A9714&gt;=1,1," ")</f>
        <v xml:space="preserve"> </v>
      </c>
      <c r="Y9714" s="7">
        <f>P9714*A9714</f>
        <v>0</v>
      </c>
      <c r="Z9714" s="7">
        <v>181</v>
      </c>
      <c r="AA9714" s="7">
        <v>116</v>
      </c>
      <c r="AB9714" s="7">
        <v>17</v>
      </c>
    </row>
    <row r="9715" spans="2:28" x14ac:dyDescent="0.2">
      <c r="B9715" s="7" t="s">
        <v>49885</v>
      </c>
      <c r="D9715" s="7" t="s">
        <v>49886</v>
      </c>
      <c r="E9715" s="7" t="s">
        <v>122</v>
      </c>
      <c r="F9715" s="7" t="s">
        <v>49887</v>
      </c>
      <c r="G9715" s="7" t="s">
        <v>815</v>
      </c>
      <c r="H9715" s="7" t="s">
        <v>124</v>
      </c>
      <c r="I9715" s="7" t="s">
        <v>23287</v>
      </c>
      <c r="J9715" s="7" t="s">
        <v>23288</v>
      </c>
      <c r="K9715" s="42">
        <v>44166</v>
      </c>
      <c r="L9715" s="7" t="s">
        <v>35</v>
      </c>
      <c r="M9715" s="7">
        <v>90</v>
      </c>
      <c r="N9715" s="7">
        <v>10</v>
      </c>
      <c r="O9715" s="7">
        <v>128</v>
      </c>
      <c r="P9715" s="7">
        <v>8.6999999999999994E-2</v>
      </c>
      <c r="Q9715" s="7" t="str">
        <f>CONCATENATE(Z9715,"х",AA9715,"х",AB9715)</f>
        <v>201х126х11</v>
      </c>
      <c r="R9715" s="7" t="s">
        <v>36</v>
      </c>
      <c r="S9715" s="7">
        <v>3</v>
      </c>
      <c r="T9715" s="7" t="s">
        <v>49888</v>
      </c>
      <c r="U9715" s="7" t="s">
        <v>56</v>
      </c>
      <c r="V9715" s="7">
        <v>251618</v>
      </c>
      <c r="W9715" s="7">
        <f>A9715*M9715</f>
        <v>0</v>
      </c>
      <c r="X9715" s="7" t="str">
        <f>IF(A9715&gt;=1,1," ")</f>
        <v xml:space="preserve"> </v>
      </c>
      <c r="Y9715" s="7">
        <f>P9715*A9715</f>
        <v>0</v>
      </c>
      <c r="Z9715" s="7">
        <v>201</v>
      </c>
      <c r="AA9715" s="7">
        <v>126</v>
      </c>
      <c r="AB9715" s="7">
        <v>11</v>
      </c>
    </row>
    <row r="9716" spans="2:28" ht="180" x14ac:dyDescent="0.2">
      <c r="B9716" s="7" t="s">
        <v>49889</v>
      </c>
      <c r="D9716" s="7" t="s">
        <v>49890</v>
      </c>
      <c r="E9716" s="7" t="s">
        <v>49891</v>
      </c>
      <c r="F9716" s="7" t="s">
        <v>49892</v>
      </c>
      <c r="G9716" s="7" t="s">
        <v>815</v>
      </c>
      <c r="H9716" s="7" t="s">
        <v>447</v>
      </c>
      <c r="I9716" s="49" t="s">
        <v>49893</v>
      </c>
      <c r="J9716" s="7" t="s">
        <v>49894</v>
      </c>
      <c r="K9716" s="42">
        <v>43479</v>
      </c>
      <c r="L9716" s="7" t="s">
        <v>35</v>
      </c>
      <c r="M9716" s="7">
        <v>612</v>
      </c>
      <c r="N9716" s="7">
        <v>10</v>
      </c>
      <c r="O9716" s="7">
        <v>672</v>
      </c>
      <c r="P9716" s="7">
        <v>0.41899999999999998</v>
      </c>
      <c r="Q9716" s="7" t="str">
        <f>CONCATENATE(Z9716,"х",AA9716,"х",AB9716)</f>
        <v>133х133х40</v>
      </c>
      <c r="R9716" s="7" t="s">
        <v>9262</v>
      </c>
      <c r="S9716" s="7">
        <v>3</v>
      </c>
      <c r="T9716" s="7" t="s">
        <v>49895</v>
      </c>
      <c r="U9716" s="7" t="s">
        <v>56</v>
      </c>
      <c r="V9716" s="7">
        <v>251511</v>
      </c>
      <c r="W9716" s="7">
        <f>A9716*M9716</f>
        <v>0</v>
      </c>
      <c r="X9716" s="7" t="str">
        <f>IF(A9716&gt;=1,1," ")</f>
        <v xml:space="preserve"> </v>
      </c>
      <c r="Y9716" s="7">
        <f>P9716*A9716</f>
        <v>0</v>
      </c>
      <c r="Z9716" s="7">
        <v>133</v>
      </c>
      <c r="AA9716" s="7">
        <v>133</v>
      </c>
      <c r="AB9716" s="7">
        <v>40</v>
      </c>
    </row>
    <row r="9717" spans="2:28" ht="180" x14ac:dyDescent="0.2">
      <c r="B9717" s="7" t="s">
        <v>49896</v>
      </c>
      <c r="D9717" s="7" t="s">
        <v>49897</v>
      </c>
      <c r="E9717" s="7" t="s">
        <v>49898</v>
      </c>
      <c r="F9717" s="7" t="s">
        <v>49899</v>
      </c>
      <c r="G9717" s="7" t="s">
        <v>815</v>
      </c>
      <c r="H9717" s="7" t="s">
        <v>447</v>
      </c>
      <c r="I9717" s="49" t="s">
        <v>49900</v>
      </c>
      <c r="J9717" s="7" t="s">
        <v>49901</v>
      </c>
      <c r="K9717" s="42">
        <v>43479</v>
      </c>
      <c r="L9717" s="7" t="s">
        <v>35</v>
      </c>
      <c r="M9717" s="7">
        <v>612</v>
      </c>
      <c r="N9717" s="7">
        <v>10</v>
      </c>
      <c r="O9717" s="7">
        <v>672</v>
      </c>
      <c r="P9717" s="7">
        <v>0.41899999999999998</v>
      </c>
      <c r="Q9717" s="7" t="str">
        <f>CONCATENATE(Z9717,"х",AA9717,"х",AB9717)</f>
        <v>133х133х40</v>
      </c>
      <c r="R9717" s="7" t="s">
        <v>9262</v>
      </c>
      <c r="S9717" s="7">
        <v>3</v>
      </c>
      <c r="T9717" s="7" t="s">
        <v>49895</v>
      </c>
      <c r="U9717" s="7" t="s">
        <v>56</v>
      </c>
      <c r="V9717" s="7">
        <v>251610</v>
      </c>
      <c r="W9717" s="7">
        <f>A9717*M9717</f>
        <v>0</v>
      </c>
      <c r="X9717" s="7" t="str">
        <f>IF(A9717&gt;=1,1," ")</f>
        <v xml:space="preserve"> </v>
      </c>
      <c r="Y9717" s="7">
        <f>P9717*A9717</f>
        <v>0</v>
      </c>
      <c r="Z9717" s="7">
        <v>133</v>
      </c>
      <c r="AA9717" s="7">
        <v>133</v>
      </c>
      <c r="AB9717" s="7">
        <v>40</v>
      </c>
    </row>
    <row r="9718" spans="2:28" ht="168.75" x14ac:dyDescent="0.2">
      <c r="B9718" s="7" t="s">
        <v>49902</v>
      </c>
      <c r="D9718" s="7" t="s">
        <v>49903</v>
      </c>
      <c r="E9718" s="7" t="s">
        <v>49904</v>
      </c>
      <c r="F9718" s="7" t="s">
        <v>49905</v>
      </c>
      <c r="G9718" s="7" t="s">
        <v>815</v>
      </c>
      <c r="H9718" s="7" t="s">
        <v>447</v>
      </c>
      <c r="I9718" s="49" t="s">
        <v>49906</v>
      </c>
      <c r="J9718" s="7" t="s">
        <v>49907</v>
      </c>
      <c r="K9718" s="42">
        <v>43474</v>
      </c>
      <c r="L9718" s="7" t="s">
        <v>35</v>
      </c>
      <c r="M9718" s="7">
        <v>612</v>
      </c>
      <c r="N9718" s="7">
        <v>10</v>
      </c>
      <c r="O9718" s="7">
        <v>672</v>
      </c>
      <c r="P9718" s="7">
        <v>0.41799999999999998</v>
      </c>
      <c r="Q9718" s="7" t="str">
        <f>CONCATENATE(Z9718,"х",AA9718,"х",AB9718)</f>
        <v>133х133х40</v>
      </c>
      <c r="R9718" s="7" t="s">
        <v>9262</v>
      </c>
      <c r="S9718" s="7">
        <v>3</v>
      </c>
      <c r="T9718" s="7" t="s">
        <v>49895</v>
      </c>
      <c r="U9718" s="7" t="s">
        <v>56</v>
      </c>
      <c r="V9718" s="7">
        <v>251611</v>
      </c>
      <c r="W9718" s="7">
        <f>A9718*M9718</f>
        <v>0</v>
      </c>
      <c r="X9718" s="7" t="str">
        <f>IF(A9718&gt;=1,1," ")</f>
        <v xml:space="preserve"> </v>
      </c>
      <c r="Y9718" s="7">
        <f>P9718*A9718</f>
        <v>0</v>
      </c>
      <c r="Z9718" s="7">
        <v>133</v>
      </c>
      <c r="AA9718" s="7">
        <v>133</v>
      </c>
      <c r="AB9718" s="7">
        <v>40</v>
      </c>
    </row>
    <row r="9719" spans="2:28" ht="168.75" x14ac:dyDescent="0.2">
      <c r="B9719" s="7" t="s">
        <v>49908</v>
      </c>
      <c r="D9719" s="7" t="s">
        <v>49909</v>
      </c>
      <c r="E9719" s="7" t="s">
        <v>939</v>
      </c>
      <c r="F9719" s="7" t="s">
        <v>49910</v>
      </c>
      <c r="G9719" s="7" t="s">
        <v>815</v>
      </c>
      <c r="H9719" s="7" t="s">
        <v>89</v>
      </c>
      <c r="I9719" s="49" t="s">
        <v>919</v>
      </c>
      <c r="J9719" s="7" t="s">
        <v>920</v>
      </c>
      <c r="K9719" s="42">
        <v>42845</v>
      </c>
      <c r="L9719" s="7" t="s">
        <v>35</v>
      </c>
      <c r="M9719" s="7">
        <v>810</v>
      </c>
      <c r="N9719" s="7">
        <v>10</v>
      </c>
      <c r="O9719" s="7">
        <v>768</v>
      </c>
      <c r="P9719" s="7">
        <v>0.77900000000000003</v>
      </c>
      <c r="Q9719" s="7" t="str">
        <f>CONCATENATE(Z9719,"х",AA9719,"х",AB9719)</f>
        <v>220х145х39</v>
      </c>
      <c r="R9719" s="7" t="s">
        <v>82</v>
      </c>
      <c r="S9719" s="7" t="s">
        <v>39</v>
      </c>
      <c r="T9719" s="7" t="s">
        <v>49911</v>
      </c>
      <c r="U9719" s="7" t="s">
        <v>37</v>
      </c>
      <c r="V9719" s="7">
        <v>256462</v>
      </c>
      <c r="W9719" s="7">
        <f>A9719*M9719</f>
        <v>0</v>
      </c>
      <c r="X9719" s="7" t="str">
        <f>IF(A9719&gt;=1,1," ")</f>
        <v xml:space="preserve"> </v>
      </c>
      <c r="Y9719" s="7">
        <f>P9719*A9719</f>
        <v>0</v>
      </c>
      <c r="Z9719" s="7">
        <v>220</v>
      </c>
      <c r="AA9719" s="7">
        <v>145</v>
      </c>
      <c r="AB9719" s="7">
        <v>39</v>
      </c>
    </row>
    <row r="9720" spans="2:28" ht="409.5" x14ac:dyDescent="0.2">
      <c r="B9720" s="7" t="s">
        <v>49912</v>
      </c>
      <c r="D9720" s="7" t="s">
        <v>49913</v>
      </c>
      <c r="E9720" s="7" t="s">
        <v>8518</v>
      </c>
      <c r="F9720" s="7" t="s">
        <v>49914</v>
      </c>
      <c r="G9720" s="7" t="s">
        <v>815</v>
      </c>
      <c r="H9720" s="7" t="s">
        <v>64</v>
      </c>
      <c r="I9720" s="49" t="s">
        <v>49915</v>
      </c>
      <c r="J9720" s="7" t="s">
        <v>49916</v>
      </c>
      <c r="K9720" s="42">
        <v>42514</v>
      </c>
      <c r="L9720" s="7" t="s">
        <v>35</v>
      </c>
      <c r="M9720" s="7">
        <v>810</v>
      </c>
      <c r="N9720" s="7">
        <v>10</v>
      </c>
      <c r="O9720" s="7">
        <v>784</v>
      </c>
      <c r="P9720" s="7">
        <v>0.78</v>
      </c>
      <c r="Q9720" s="7" t="str">
        <f>CONCATENATE(Z9720,"х",AA9720,"х",AB9720)</f>
        <v>220х148х40</v>
      </c>
      <c r="R9720" s="7" t="s">
        <v>82</v>
      </c>
      <c r="S9720" s="7" t="s">
        <v>39</v>
      </c>
      <c r="T9720" s="7" t="s">
        <v>49911</v>
      </c>
      <c r="U9720" s="7" t="s">
        <v>37</v>
      </c>
      <c r="V9720" s="7">
        <v>252118</v>
      </c>
      <c r="W9720" s="7">
        <f>A9720*M9720</f>
        <v>0</v>
      </c>
      <c r="X9720" s="7" t="str">
        <f>IF(A9720&gt;=1,1," ")</f>
        <v xml:space="preserve"> </v>
      </c>
      <c r="Y9720" s="7">
        <f>P9720*A9720</f>
        <v>0</v>
      </c>
      <c r="Z9720" s="7">
        <v>220</v>
      </c>
      <c r="AA9720" s="7">
        <v>148</v>
      </c>
      <c r="AB9720" s="7">
        <v>40</v>
      </c>
    </row>
    <row r="9721" spans="2:28" ht="146.25" x14ac:dyDescent="0.2">
      <c r="B9721" s="7" t="s">
        <v>49917</v>
      </c>
      <c r="D9721" s="7" t="s">
        <v>49918</v>
      </c>
      <c r="E9721" s="7" t="s">
        <v>38754</v>
      </c>
      <c r="F9721" s="7" t="s">
        <v>49919</v>
      </c>
      <c r="G9721" s="7" t="s">
        <v>815</v>
      </c>
      <c r="H9721" s="7" t="s">
        <v>89</v>
      </c>
      <c r="I9721" s="49" t="s">
        <v>49920</v>
      </c>
      <c r="J9721" s="7" t="s">
        <v>49921</v>
      </c>
      <c r="K9721" s="42">
        <v>43612</v>
      </c>
      <c r="L9721" s="7" t="s">
        <v>35</v>
      </c>
      <c r="M9721" s="7">
        <v>768</v>
      </c>
      <c r="N9721" s="7">
        <v>10</v>
      </c>
      <c r="O9721" s="7">
        <v>640</v>
      </c>
      <c r="P9721" s="7">
        <v>0.65900000000000003</v>
      </c>
      <c r="Q9721" s="7" t="str">
        <f>CONCATENATE(Z9721,"х",AA9721,"х",AB9721)</f>
        <v>217х144х32</v>
      </c>
      <c r="R9721" s="7" t="s">
        <v>82</v>
      </c>
      <c r="S9721" s="7" t="s">
        <v>39</v>
      </c>
      <c r="T9721" s="7" t="s">
        <v>49911</v>
      </c>
      <c r="U9721" s="7" t="s">
        <v>259</v>
      </c>
      <c r="V9721" s="7">
        <v>252820</v>
      </c>
      <c r="W9721" s="7">
        <f>A9721*M9721</f>
        <v>0</v>
      </c>
      <c r="X9721" s="7" t="str">
        <f>IF(A9721&gt;=1,1," ")</f>
        <v xml:space="preserve"> </v>
      </c>
      <c r="Y9721" s="7">
        <f>P9721*A9721</f>
        <v>0</v>
      </c>
      <c r="Z9721" s="7">
        <v>217</v>
      </c>
      <c r="AA9721" s="7">
        <v>144</v>
      </c>
      <c r="AB9721" s="7">
        <v>32</v>
      </c>
    </row>
    <row r="9722" spans="2:28" ht="78.75" x14ac:dyDescent="0.2">
      <c r="B9722" s="7" t="s">
        <v>49922</v>
      </c>
      <c r="D9722" s="7" t="s">
        <v>49923</v>
      </c>
      <c r="E9722" s="7" t="s">
        <v>870</v>
      </c>
      <c r="F9722" s="7" t="s">
        <v>49924</v>
      </c>
      <c r="G9722" s="7" t="s">
        <v>78</v>
      </c>
      <c r="H9722" s="7" t="s">
        <v>403</v>
      </c>
      <c r="I9722" s="49" t="s">
        <v>49925</v>
      </c>
      <c r="J9722" s="7" t="s">
        <v>873</v>
      </c>
      <c r="K9722" s="42">
        <v>43983</v>
      </c>
      <c r="L9722" s="7" t="s">
        <v>35</v>
      </c>
      <c r="M9722" s="7">
        <v>162</v>
      </c>
      <c r="N9722" s="7">
        <v>10</v>
      </c>
      <c r="O9722" s="7">
        <v>48</v>
      </c>
      <c r="P9722" s="7">
        <v>0.12</v>
      </c>
      <c r="Q9722" s="7" t="str">
        <f>CONCATENATE(Z9722,"х",AA9722,"х",AB9722)</f>
        <v>140х145х8</v>
      </c>
      <c r="R9722" s="7" t="s">
        <v>9262</v>
      </c>
      <c r="S9722" s="7" t="s">
        <v>39</v>
      </c>
      <c r="T9722" s="7" t="s">
        <v>49926</v>
      </c>
      <c r="U9722" s="7" t="s">
        <v>84</v>
      </c>
      <c r="V9722" s="7">
        <v>262074</v>
      </c>
      <c r="W9722" s="7">
        <f>A9722*M9722</f>
        <v>0</v>
      </c>
      <c r="X9722" s="7" t="str">
        <f>IF(A9722&gt;=1,1," ")</f>
        <v xml:space="preserve"> </v>
      </c>
      <c r="Y9722" s="7">
        <f>P9722*A9722</f>
        <v>0</v>
      </c>
      <c r="Z9722" s="7">
        <v>140</v>
      </c>
      <c r="AA9722" s="7">
        <v>145</v>
      </c>
      <c r="AB9722" s="7">
        <v>8</v>
      </c>
    </row>
    <row r="9723" spans="2:28" ht="67.5" x14ac:dyDescent="0.2">
      <c r="B9723" s="7" t="s">
        <v>49927</v>
      </c>
      <c r="D9723" s="7" t="s">
        <v>49928</v>
      </c>
      <c r="E9723" s="7" t="s">
        <v>2624</v>
      </c>
      <c r="F9723" s="7" t="s">
        <v>49929</v>
      </c>
      <c r="G9723" s="7" t="s">
        <v>815</v>
      </c>
      <c r="H9723" s="7" t="s">
        <v>403</v>
      </c>
      <c r="I9723" s="49" t="s">
        <v>49930</v>
      </c>
      <c r="J9723" s="7" t="s">
        <v>49931</v>
      </c>
      <c r="K9723" s="42">
        <v>43620</v>
      </c>
      <c r="L9723" s="7" t="s">
        <v>35</v>
      </c>
      <c r="M9723" s="7">
        <v>157.19999999999999</v>
      </c>
      <c r="N9723" s="7">
        <v>10</v>
      </c>
      <c r="O9723" s="7">
        <v>48</v>
      </c>
      <c r="P9723" s="7">
        <v>0.128</v>
      </c>
      <c r="Q9723" s="7" t="str">
        <f>CONCATENATE(Z9723,"х",AA9723,"х",AB9723)</f>
        <v>143х150х8</v>
      </c>
      <c r="R9723" s="7" t="s">
        <v>9262</v>
      </c>
      <c r="S9723" s="7" t="s">
        <v>39</v>
      </c>
      <c r="T9723" s="7" t="s">
        <v>49926</v>
      </c>
      <c r="U9723" s="7" t="s">
        <v>84</v>
      </c>
      <c r="V9723" s="7">
        <v>254791</v>
      </c>
      <c r="W9723" s="7">
        <f>A9723*M9723</f>
        <v>0</v>
      </c>
      <c r="X9723" s="7" t="str">
        <f>IF(A9723&gt;=1,1," ")</f>
        <v xml:space="preserve"> </v>
      </c>
      <c r="Y9723" s="7">
        <f>P9723*A9723</f>
        <v>0</v>
      </c>
      <c r="Z9723" s="7">
        <v>143</v>
      </c>
      <c r="AA9723" s="7">
        <v>150</v>
      </c>
      <c r="AB9723" s="7">
        <v>8</v>
      </c>
    </row>
    <row r="9724" spans="2:28" ht="78.75" x14ac:dyDescent="0.2">
      <c r="B9724" s="7" t="s">
        <v>49932</v>
      </c>
      <c r="D9724" s="7" t="s">
        <v>49933</v>
      </c>
      <c r="E9724" s="7" t="s">
        <v>49934</v>
      </c>
      <c r="F9724" s="7" t="s">
        <v>899</v>
      </c>
      <c r="G9724" s="7" t="s">
        <v>815</v>
      </c>
      <c r="H9724" s="7" t="s">
        <v>607</v>
      </c>
      <c r="I9724" s="49" t="s">
        <v>49935</v>
      </c>
      <c r="J9724" s="7" t="s">
        <v>49936</v>
      </c>
      <c r="K9724" s="42">
        <v>43620</v>
      </c>
      <c r="L9724" s="7" t="s">
        <v>441</v>
      </c>
      <c r="M9724" s="7">
        <v>157.19999999999999</v>
      </c>
      <c r="N9724" s="7">
        <v>10</v>
      </c>
      <c r="O9724" s="7">
        <v>48</v>
      </c>
      <c r="P9724" s="7">
        <v>0.12</v>
      </c>
      <c r="Q9724" s="7" t="str">
        <f>CONCATENATE(Z9724,"х",AA9724,"х",AB9724)</f>
        <v>145х145х8</v>
      </c>
      <c r="R9724" s="7" t="s">
        <v>9262</v>
      </c>
      <c r="S9724" s="7" t="s">
        <v>39</v>
      </c>
      <c r="T9724" s="7" t="s">
        <v>49926</v>
      </c>
      <c r="U9724" s="7" t="s">
        <v>84</v>
      </c>
      <c r="V9724" s="7">
        <v>254799</v>
      </c>
      <c r="W9724" s="7">
        <f>A9724*M9724</f>
        <v>0</v>
      </c>
      <c r="X9724" s="7" t="str">
        <f>IF(A9724&gt;=1,1," ")</f>
        <v xml:space="preserve"> </v>
      </c>
      <c r="Y9724" s="7">
        <f>P9724*A9724</f>
        <v>0</v>
      </c>
      <c r="Z9724" s="7">
        <v>145</v>
      </c>
      <c r="AA9724" s="7">
        <v>145</v>
      </c>
      <c r="AB9724" s="7">
        <v>8</v>
      </c>
    </row>
    <row r="9725" spans="2:28" ht="101.25" x14ac:dyDescent="0.2">
      <c r="B9725" s="7" t="s">
        <v>49937</v>
      </c>
      <c r="D9725" s="7" t="s">
        <v>49938</v>
      </c>
      <c r="E9725" s="7" t="s">
        <v>3090</v>
      </c>
      <c r="F9725" s="7" t="s">
        <v>49939</v>
      </c>
      <c r="G9725" s="7" t="s">
        <v>815</v>
      </c>
      <c r="H9725" s="7" t="s">
        <v>301</v>
      </c>
      <c r="I9725" s="49" t="s">
        <v>49940</v>
      </c>
      <c r="J9725" s="42">
        <v>42934</v>
      </c>
      <c r="K9725" s="42">
        <v>42934</v>
      </c>
      <c r="L9725" s="7" t="s">
        <v>35</v>
      </c>
      <c r="M9725" s="7">
        <v>162</v>
      </c>
      <c r="N9725" s="7">
        <v>10</v>
      </c>
      <c r="O9725" s="7">
        <v>48</v>
      </c>
      <c r="P9725" s="7">
        <v>0.122</v>
      </c>
      <c r="Q9725" s="7" t="str">
        <f>CONCATENATE(Z9725,"х",AA9725,"х",AB9725)</f>
        <v>141х145х8</v>
      </c>
      <c r="R9725" s="7" t="s">
        <v>9262</v>
      </c>
      <c r="S9725" s="7" t="s">
        <v>39</v>
      </c>
      <c r="T9725" s="7" t="s">
        <v>49926</v>
      </c>
      <c r="U9725" s="7" t="s">
        <v>84</v>
      </c>
      <c r="V9725" s="7">
        <v>258310</v>
      </c>
      <c r="W9725" s="7">
        <f>A9725*M9725</f>
        <v>0</v>
      </c>
      <c r="X9725" s="7" t="str">
        <f>IF(A9725&gt;=1,1," ")</f>
        <v xml:space="preserve"> </v>
      </c>
      <c r="Y9725" s="7">
        <f>P9725*A9725</f>
        <v>0</v>
      </c>
      <c r="Z9725" s="7">
        <v>141</v>
      </c>
      <c r="AA9725" s="7">
        <v>145</v>
      </c>
      <c r="AB9725" s="7">
        <v>8</v>
      </c>
    </row>
    <row r="9726" spans="2:28" ht="90" x14ac:dyDescent="0.2">
      <c r="B9726" s="7" t="s">
        <v>49941</v>
      </c>
      <c r="D9726" s="7" t="s">
        <v>49942</v>
      </c>
      <c r="E9726" s="7" t="s">
        <v>49943</v>
      </c>
      <c r="F9726" s="7" t="s">
        <v>49944</v>
      </c>
      <c r="G9726" s="7" t="s">
        <v>78</v>
      </c>
      <c r="H9726" s="7" t="s">
        <v>403</v>
      </c>
      <c r="I9726" s="49" t="s">
        <v>49945</v>
      </c>
      <c r="J9726" s="7" t="s">
        <v>49946</v>
      </c>
      <c r="K9726" s="42">
        <v>43805</v>
      </c>
      <c r="L9726" s="7" t="s">
        <v>441</v>
      </c>
      <c r="M9726" s="7">
        <v>157.19999999999999</v>
      </c>
      <c r="N9726" s="7">
        <v>10</v>
      </c>
      <c r="O9726" s="7">
        <v>48</v>
      </c>
      <c r="P9726" s="7">
        <v>0.12</v>
      </c>
      <c r="Q9726" s="7" t="str">
        <f>CONCATENATE(Z9726,"х",AA9726,"х",AB9726)</f>
        <v>135х140х8</v>
      </c>
      <c r="R9726" s="7" t="s">
        <v>9262</v>
      </c>
      <c r="S9726" s="7" t="s">
        <v>39</v>
      </c>
      <c r="T9726" s="7" t="s">
        <v>49926</v>
      </c>
      <c r="U9726" s="7" t="s">
        <v>84</v>
      </c>
      <c r="V9726" s="7">
        <v>257614</v>
      </c>
      <c r="W9726" s="7">
        <f>A9726*M9726</f>
        <v>0</v>
      </c>
      <c r="X9726" s="7" t="str">
        <f>IF(A9726&gt;=1,1," ")</f>
        <v xml:space="preserve"> </v>
      </c>
      <c r="Y9726" s="7">
        <f>P9726*A9726</f>
        <v>0</v>
      </c>
      <c r="Z9726" s="7">
        <v>135</v>
      </c>
      <c r="AA9726" s="7">
        <v>140</v>
      </c>
      <c r="AB9726" s="7">
        <v>8</v>
      </c>
    </row>
    <row r="9727" spans="2:28" ht="90" x14ac:dyDescent="0.2">
      <c r="B9727" s="7" t="s">
        <v>49947</v>
      </c>
      <c r="D9727" s="7" t="s">
        <v>49948</v>
      </c>
      <c r="E9727" s="7" t="s">
        <v>526</v>
      </c>
      <c r="F9727" s="7" t="s">
        <v>49949</v>
      </c>
      <c r="G9727" s="7" t="s">
        <v>815</v>
      </c>
      <c r="H9727" s="7" t="s">
        <v>403</v>
      </c>
      <c r="I9727" s="49" t="s">
        <v>49950</v>
      </c>
      <c r="J9727" s="7" t="s">
        <v>49951</v>
      </c>
      <c r="K9727" s="42">
        <v>43749</v>
      </c>
      <c r="L9727" s="7" t="s">
        <v>441</v>
      </c>
      <c r="M9727" s="7">
        <v>157.19999999999999</v>
      </c>
      <c r="N9727" s="7">
        <v>10</v>
      </c>
      <c r="O9727" s="7">
        <v>48</v>
      </c>
      <c r="P9727" s="7">
        <v>0.125</v>
      </c>
      <c r="Q9727" s="7" t="str">
        <f>CONCATENATE(Z9727,"х",AA9727,"х",AB9727)</f>
        <v>140х147х8</v>
      </c>
      <c r="R9727" s="7" t="s">
        <v>9262</v>
      </c>
      <c r="S9727" s="7" t="s">
        <v>39</v>
      </c>
      <c r="T9727" s="7" t="s">
        <v>49926</v>
      </c>
      <c r="U9727" s="7" t="s">
        <v>84</v>
      </c>
      <c r="V9727" s="7">
        <v>258257</v>
      </c>
      <c r="W9727" s="7">
        <f>A9727*M9727</f>
        <v>0</v>
      </c>
      <c r="X9727" s="7" t="str">
        <f>IF(A9727&gt;=1,1," ")</f>
        <v xml:space="preserve"> </v>
      </c>
      <c r="Y9727" s="7">
        <f>P9727*A9727</f>
        <v>0</v>
      </c>
      <c r="Z9727" s="7">
        <v>140</v>
      </c>
      <c r="AA9727" s="7">
        <v>147</v>
      </c>
      <c r="AB9727" s="7">
        <v>8</v>
      </c>
    </row>
    <row r="9728" spans="2:28" ht="281.25" x14ac:dyDescent="0.2">
      <c r="B9728" s="7" t="s">
        <v>49952</v>
      </c>
      <c r="D9728" s="7" t="s">
        <v>49953</v>
      </c>
      <c r="E9728" s="7" t="s">
        <v>1859</v>
      </c>
      <c r="F9728" s="7" t="s">
        <v>49954</v>
      </c>
      <c r="G9728" s="7" t="s">
        <v>78</v>
      </c>
      <c r="H9728" s="7" t="s">
        <v>204</v>
      </c>
      <c r="I9728" s="49" t="s">
        <v>49955</v>
      </c>
      <c r="J9728" s="50">
        <v>43831</v>
      </c>
      <c r="K9728" s="42">
        <v>43844</v>
      </c>
      <c r="L9728" s="7" t="s">
        <v>35</v>
      </c>
      <c r="M9728" s="7">
        <v>990</v>
      </c>
      <c r="N9728" s="7">
        <v>10</v>
      </c>
      <c r="O9728" s="7">
        <v>224</v>
      </c>
      <c r="P9728" s="7">
        <v>1.028</v>
      </c>
      <c r="Q9728" s="7" t="str">
        <f>CONCATENATE(Z9728,"х",AA9728,"х",AB9728)</f>
        <v>290х213х21</v>
      </c>
      <c r="R9728" s="7" t="s">
        <v>206</v>
      </c>
      <c r="S9728" s="7" t="s">
        <v>39</v>
      </c>
      <c r="T9728" s="7" t="s">
        <v>49956</v>
      </c>
      <c r="U9728" s="7" t="s">
        <v>56</v>
      </c>
      <c r="V9728" s="7">
        <v>260310</v>
      </c>
      <c r="W9728" s="7">
        <f>A9728*M9728</f>
        <v>0</v>
      </c>
      <c r="X9728" s="7" t="str">
        <f>IF(A9728&gt;=1,1," ")</f>
        <v xml:space="preserve"> </v>
      </c>
      <c r="Y9728" s="7">
        <f>P9728*A9728</f>
        <v>0</v>
      </c>
      <c r="Z9728" s="7">
        <v>290</v>
      </c>
      <c r="AA9728" s="7">
        <v>213</v>
      </c>
      <c r="AB9728" s="7">
        <v>21</v>
      </c>
    </row>
    <row r="9729" spans="2:28" ht="225" x14ac:dyDescent="0.2">
      <c r="B9729" s="7" t="s">
        <v>49957</v>
      </c>
      <c r="D9729" s="7" t="s">
        <v>49958</v>
      </c>
      <c r="E9729" s="7" t="s">
        <v>1859</v>
      </c>
      <c r="F9729" s="7" t="s">
        <v>49959</v>
      </c>
      <c r="G9729" s="7" t="s">
        <v>78</v>
      </c>
      <c r="H9729" s="7" t="s">
        <v>204</v>
      </c>
      <c r="I9729" s="49" t="s">
        <v>49960</v>
      </c>
      <c r="J9729" s="7" t="s">
        <v>6200</v>
      </c>
      <c r="K9729" s="42">
        <v>44095</v>
      </c>
      <c r="L9729" s="7" t="s">
        <v>35</v>
      </c>
      <c r="M9729" s="7">
        <v>990</v>
      </c>
      <c r="N9729" s="7">
        <v>10</v>
      </c>
      <c r="O9729" s="7">
        <v>224</v>
      </c>
      <c r="P9729" s="7">
        <v>1.0089999999999999</v>
      </c>
      <c r="Q9729" s="7" t="str">
        <f>CONCATENATE(Z9729,"х",AA9729,"х",AB9729)</f>
        <v>289х215х23</v>
      </c>
      <c r="R9729" s="7" t="s">
        <v>206</v>
      </c>
      <c r="S9729" s="7" t="s">
        <v>39</v>
      </c>
      <c r="T9729" s="7" t="s">
        <v>49956</v>
      </c>
      <c r="U9729" s="7" t="s">
        <v>56</v>
      </c>
      <c r="V9729" s="7">
        <v>264064</v>
      </c>
      <c r="W9729" s="7">
        <f>A9729*M9729</f>
        <v>0</v>
      </c>
      <c r="X9729" s="7" t="str">
        <f>IF(A9729&gt;=1,1," ")</f>
        <v xml:space="preserve"> </v>
      </c>
      <c r="Y9729" s="7">
        <f>P9729*A9729</f>
        <v>0</v>
      </c>
      <c r="Z9729" s="7">
        <v>289</v>
      </c>
      <c r="AA9729" s="7">
        <v>215</v>
      </c>
      <c r="AB9729" s="7">
        <v>23</v>
      </c>
    </row>
    <row r="9730" spans="2:28" ht="202.5" x14ac:dyDescent="0.2">
      <c r="B9730" s="7" t="s">
        <v>49961</v>
      </c>
      <c r="D9730" s="7" t="s">
        <v>49962</v>
      </c>
      <c r="E9730" s="7" t="s">
        <v>445</v>
      </c>
      <c r="F9730" s="7" t="s">
        <v>49963</v>
      </c>
      <c r="G9730" s="7" t="s">
        <v>815</v>
      </c>
      <c r="H9730" s="7" t="s">
        <v>1215</v>
      </c>
      <c r="I9730" s="49" t="s">
        <v>49964</v>
      </c>
      <c r="J9730" s="7" t="s">
        <v>49965</v>
      </c>
      <c r="K9730" s="42">
        <v>43530</v>
      </c>
      <c r="L9730" s="7" t="s">
        <v>441</v>
      </c>
      <c r="M9730" s="7">
        <v>410.4</v>
      </c>
      <c r="N9730" s="7">
        <v>10</v>
      </c>
      <c r="O9730" s="7">
        <v>192</v>
      </c>
      <c r="P9730" s="7">
        <v>0.35499999999999998</v>
      </c>
      <c r="Q9730" s="7" t="str">
        <f>CONCATENATE(Z9730,"х",AA9730,"х",AB9730)</f>
        <v>218х168х16</v>
      </c>
      <c r="R9730" s="7" t="s">
        <v>754</v>
      </c>
      <c r="S9730" s="7" t="s">
        <v>39</v>
      </c>
      <c r="T9730" s="7" t="s">
        <v>49966</v>
      </c>
      <c r="U9730" s="7" t="s">
        <v>56</v>
      </c>
      <c r="V9730" s="7">
        <v>254821</v>
      </c>
      <c r="W9730" s="7">
        <f>A9730*M9730</f>
        <v>0</v>
      </c>
      <c r="X9730" s="7" t="str">
        <f>IF(A9730&gt;=1,1," ")</f>
        <v xml:space="preserve"> </v>
      </c>
      <c r="Y9730" s="7">
        <f>P9730*A9730</f>
        <v>0</v>
      </c>
      <c r="Z9730" s="7">
        <v>218</v>
      </c>
      <c r="AA9730" s="7">
        <v>168</v>
      </c>
      <c r="AB9730" s="7">
        <v>16</v>
      </c>
    </row>
    <row r="9731" spans="2:28" ht="180" x14ac:dyDescent="0.2">
      <c r="B9731" s="7" t="s">
        <v>49967</v>
      </c>
      <c r="D9731" s="7" t="s">
        <v>49968</v>
      </c>
      <c r="E9731" s="7" t="s">
        <v>49969</v>
      </c>
      <c r="F9731" s="7" t="s">
        <v>49970</v>
      </c>
      <c r="G9731" s="7" t="s">
        <v>815</v>
      </c>
      <c r="H9731" s="7" t="s">
        <v>9674</v>
      </c>
      <c r="I9731" s="49" t="s">
        <v>49971</v>
      </c>
      <c r="J9731" s="7" t="s">
        <v>49972</v>
      </c>
      <c r="K9731" s="42">
        <v>43451</v>
      </c>
      <c r="L9731" s="7" t="s">
        <v>35</v>
      </c>
      <c r="M9731" s="7">
        <v>410.4</v>
      </c>
      <c r="N9731" s="7">
        <v>10</v>
      </c>
      <c r="O9731" s="7">
        <v>192</v>
      </c>
      <c r="P9731" s="7">
        <v>0.35399999999999998</v>
      </c>
      <c r="Q9731" s="7" t="str">
        <f>CONCATENATE(Z9731,"х",AA9731,"х",AB9731)</f>
        <v>210х162х14</v>
      </c>
      <c r="R9731" s="7" t="s">
        <v>754</v>
      </c>
      <c r="S9731" s="7" t="s">
        <v>39</v>
      </c>
      <c r="T9731" s="7" t="s">
        <v>49966</v>
      </c>
      <c r="U9731" s="7" t="s">
        <v>215</v>
      </c>
      <c r="V9731" s="7">
        <v>251113</v>
      </c>
      <c r="W9731" s="7">
        <f>A9731*M9731</f>
        <v>0</v>
      </c>
      <c r="X9731" s="7" t="str">
        <f>IF(A9731&gt;=1,1," ")</f>
        <v xml:space="preserve"> </v>
      </c>
      <c r="Y9731" s="7">
        <f>P9731*A9731</f>
        <v>0</v>
      </c>
      <c r="Z9731" s="7">
        <v>210</v>
      </c>
      <c r="AA9731" s="7">
        <v>162</v>
      </c>
      <c r="AB9731" s="7">
        <v>14</v>
      </c>
    </row>
    <row r="9732" spans="2:28" ht="146.25" x14ac:dyDescent="0.2">
      <c r="B9732" s="7" t="s">
        <v>49973</v>
      </c>
      <c r="D9732" s="7" t="s">
        <v>49974</v>
      </c>
      <c r="E9732" s="7" t="s">
        <v>49975</v>
      </c>
      <c r="F9732" s="7" t="s">
        <v>49976</v>
      </c>
      <c r="G9732" s="7" t="s">
        <v>878</v>
      </c>
      <c r="H9732" s="7" t="s">
        <v>89</v>
      </c>
      <c r="I9732" s="49" t="s">
        <v>49977</v>
      </c>
      <c r="J9732" s="7" t="s">
        <v>49978</v>
      </c>
      <c r="K9732" s="42">
        <v>43313</v>
      </c>
      <c r="L9732" s="7" t="s">
        <v>35</v>
      </c>
      <c r="M9732" s="7">
        <v>312</v>
      </c>
      <c r="N9732" s="7">
        <v>10</v>
      </c>
      <c r="O9732" s="7">
        <v>384</v>
      </c>
      <c r="P9732" s="7">
        <v>0.29599999999999999</v>
      </c>
      <c r="Q9732" s="7" t="str">
        <f>CONCATENATE(Z9732,"х",AA9732,"х",AB9732)</f>
        <v>207х132х28</v>
      </c>
      <c r="R9732" s="7" t="s">
        <v>36</v>
      </c>
      <c r="S9732" s="7" t="s">
        <v>39</v>
      </c>
      <c r="T9732" s="7" t="s">
        <v>49979</v>
      </c>
      <c r="U9732" s="7" t="s">
        <v>37</v>
      </c>
      <c r="V9732" s="7">
        <v>249781</v>
      </c>
      <c r="W9732" s="7">
        <f>A9732*M9732</f>
        <v>0</v>
      </c>
      <c r="X9732" s="7" t="str">
        <f>IF(A9732&gt;=1,1," ")</f>
        <v xml:space="preserve"> </v>
      </c>
      <c r="Y9732" s="7">
        <f>P9732*A9732</f>
        <v>0</v>
      </c>
      <c r="Z9732" s="7">
        <v>207</v>
      </c>
      <c r="AA9732" s="7">
        <v>132</v>
      </c>
      <c r="AB9732" s="7">
        <v>28</v>
      </c>
    </row>
    <row r="9733" spans="2:28" ht="236.25" x14ac:dyDescent="0.2">
      <c r="B9733" s="7" t="s">
        <v>49980</v>
      </c>
      <c r="D9733" s="7" t="s">
        <v>49981</v>
      </c>
      <c r="E9733" s="7" t="s">
        <v>49982</v>
      </c>
      <c r="F9733" s="7" t="s">
        <v>49983</v>
      </c>
      <c r="G9733" s="7" t="s">
        <v>78</v>
      </c>
      <c r="H9733" s="7" t="s">
        <v>3004</v>
      </c>
      <c r="I9733" s="49" t="s">
        <v>49984</v>
      </c>
      <c r="J9733" s="7" t="s">
        <v>49985</v>
      </c>
      <c r="K9733" s="42">
        <v>43847</v>
      </c>
      <c r="L9733" s="7" t="s">
        <v>35</v>
      </c>
      <c r="M9733" s="7">
        <v>684</v>
      </c>
      <c r="N9733" s="7">
        <v>10</v>
      </c>
      <c r="O9733" s="7">
        <v>256</v>
      </c>
      <c r="P9733" s="7">
        <v>0.55000000000000004</v>
      </c>
      <c r="Q9733" s="7" t="str">
        <f>CONCATENATE(Z9733,"х",AA9733,"х",AB9733)</f>
        <v>218х167х19</v>
      </c>
      <c r="R9733" s="7" t="s">
        <v>754</v>
      </c>
      <c r="S9733" s="7" t="s">
        <v>39</v>
      </c>
      <c r="T9733" s="7" t="s">
        <v>49986</v>
      </c>
      <c r="U9733" s="7" t="s">
        <v>37</v>
      </c>
      <c r="V9733" s="7">
        <v>207901</v>
      </c>
      <c r="W9733" s="7">
        <f>A9733*M9733</f>
        <v>0</v>
      </c>
      <c r="X9733" s="7" t="str">
        <f>IF(A9733&gt;=1,1," ")</f>
        <v xml:space="preserve"> </v>
      </c>
      <c r="Y9733" s="7">
        <f>P9733*A9733</f>
        <v>0</v>
      </c>
      <c r="Z9733" s="7">
        <v>218</v>
      </c>
      <c r="AA9733" s="7">
        <v>167</v>
      </c>
      <c r="AB9733" s="7">
        <v>19</v>
      </c>
    </row>
    <row r="9734" spans="2:28" ht="168.75" x14ac:dyDescent="0.2">
      <c r="B9734" s="7" t="s">
        <v>49987</v>
      </c>
      <c r="D9734" s="7" t="s">
        <v>49988</v>
      </c>
      <c r="E9734" s="7" t="s">
        <v>49989</v>
      </c>
      <c r="F9734" s="7" t="s">
        <v>49990</v>
      </c>
      <c r="G9734" s="7" t="s">
        <v>815</v>
      </c>
      <c r="H9734" s="7" t="s">
        <v>3004</v>
      </c>
      <c r="I9734" s="49" t="s">
        <v>49991</v>
      </c>
      <c r="J9734" s="7" t="s">
        <v>49992</v>
      </c>
      <c r="K9734" s="42">
        <v>43664</v>
      </c>
      <c r="L9734" s="7" t="s">
        <v>35</v>
      </c>
      <c r="M9734" s="7">
        <v>450</v>
      </c>
      <c r="N9734" s="7">
        <v>10</v>
      </c>
      <c r="O9734" s="7">
        <v>304</v>
      </c>
      <c r="P9734" s="7">
        <v>0.45200000000000001</v>
      </c>
      <c r="Q9734" s="7" t="str">
        <f>CONCATENATE(Z9734,"х",AA9734,"х",AB9734)</f>
        <v>217х167х20</v>
      </c>
      <c r="R9734" s="7" t="s">
        <v>754</v>
      </c>
      <c r="S9734" s="7" t="s">
        <v>39</v>
      </c>
      <c r="T9734" s="7" t="s">
        <v>49986</v>
      </c>
      <c r="U9734" s="7" t="s">
        <v>37</v>
      </c>
      <c r="V9734" s="7">
        <v>245637</v>
      </c>
      <c r="W9734" s="7">
        <f>A9734*M9734</f>
        <v>0</v>
      </c>
      <c r="X9734" s="7" t="str">
        <f>IF(A9734&gt;=1,1," ")</f>
        <v xml:space="preserve"> </v>
      </c>
      <c r="Y9734" s="7">
        <f>P9734*A9734</f>
        <v>0</v>
      </c>
      <c r="Z9734" s="7">
        <v>217</v>
      </c>
      <c r="AA9734" s="7">
        <v>167</v>
      </c>
      <c r="AB9734" s="7">
        <v>20</v>
      </c>
    </row>
    <row r="9735" spans="2:28" x14ac:dyDescent="0.2">
      <c r="B9735" s="7" t="s">
        <v>49993</v>
      </c>
      <c r="D9735" s="7" t="s">
        <v>49994</v>
      </c>
      <c r="E9735" s="7" t="s">
        <v>49995</v>
      </c>
      <c r="F9735" s="7" t="s">
        <v>49996</v>
      </c>
      <c r="G9735" s="7" t="s">
        <v>78</v>
      </c>
      <c r="H9735" s="7" t="s">
        <v>837</v>
      </c>
      <c r="I9735" s="7" t="s">
        <v>49997</v>
      </c>
      <c r="J9735" s="7" t="s">
        <v>49998</v>
      </c>
      <c r="K9735" s="42">
        <v>43753</v>
      </c>
      <c r="L9735" s="7" t="s">
        <v>35</v>
      </c>
      <c r="M9735" s="7">
        <v>720</v>
      </c>
      <c r="N9735" s="7">
        <v>10</v>
      </c>
      <c r="O9735" s="7">
        <v>256</v>
      </c>
      <c r="P9735" s="7">
        <v>0.58399999999999996</v>
      </c>
      <c r="Q9735" s="7" t="str">
        <f>CONCATENATE(Z9735,"х",AA9735,"х",AB9735)</f>
        <v>215х168х20</v>
      </c>
      <c r="R9735" s="7" t="s">
        <v>754</v>
      </c>
      <c r="S9735" s="7" t="s">
        <v>39</v>
      </c>
      <c r="T9735" s="7" t="s">
        <v>49986</v>
      </c>
      <c r="U9735" s="7" t="s">
        <v>37</v>
      </c>
      <c r="V9735" s="7">
        <v>258974</v>
      </c>
      <c r="W9735" s="7">
        <f>A9735*M9735</f>
        <v>0</v>
      </c>
      <c r="X9735" s="7" t="str">
        <f>IF(A9735&gt;=1,1," ")</f>
        <v xml:space="preserve"> </v>
      </c>
      <c r="Y9735" s="7">
        <f>P9735*A9735</f>
        <v>0</v>
      </c>
      <c r="Z9735" s="7">
        <v>215</v>
      </c>
      <c r="AA9735" s="7">
        <v>168</v>
      </c>
      <c r="AB9735" s="7">
        <v>20</v>
      </c>
    </row>
    <row r="9736" spans="2:28" ht="258.75" x14ac:dyDescent="0.2">
      <c r="B9736" s="7" t="s">
        <v>49999</v>
      </c>
      <c r="D9736" s="7" t="s">
        <v>50000</v>
      </c>
      <c r="E9736" s="7" t="s">
        <v>50001</v>
      </c>
      <c r="F9736" s="7" t="s">
        <v>50002</v>
      </c>
      <c r="G9736" s="7" t="s">
        <v>815</v>
      </c>
      <c r="H9736" s="7" t="s">
        <v>837</v>
      </c>
      <c r="I9736" s="49" t="s">
        <v>50003</v>
      </c>
      <c r="J9736" s="7" t="s">
        <v>50004</v>
      </c>
      <c r="K9736" s="42">
        <v>43689</v>
      </c>
      <c r="L9736" s="7" t="s">
        <v>35</v>
      </c>
      <c r="M9736" s="7">
        <v>612</v>
      </c>
      <c r="N9736" s="7">
        <v>10</v>
      </c>
      <c r="O9736" s="7">
        <v>224</v>
      </c>
      <c r="P9736" s="7">
        <v>0.5</v>
      </c>
      <c r="Q9736" s="7" t="str">
        <f>CONCATENATE(Z9736,"х",AA9736,"х",AB9736)</f>
        <v>218х168х18</v>
      </c>
      <c r="R9736" s="7" t="s">
        <v>754</v>
      </c>
      <c r="S9736" s="7" t="s">
        <v>39</v>
      </c>
      <c r="T9736" s="7" t="s">
        <v>49986</v>
      </c>
      <c r="U9736" s="7" t="s">
        <v>37</v>
      </c>
      <c r="V9736" s="7">
        <v>257696</v>
      </c>
      <c r="W9736" s="7">
        <f>A9736*M9736</f>
        <v>0</v>
      </c>
      <c r="X9736" s="7" t="str">
        <f>IF(A9736&gt;=1,1," ")</f>
        <v xml:space="preserve"> </v>
      </c>
      <c r="Y9736" s="7">
        <f>P9736*A9736</f>
        <v>0</v>
      </c>
      <c r="Z9736" s="7">
        <v>218</v>
      </c>
      <c r="AA9736" s="7">
        <v>168</v>
      </c>
      <c r="AB9736" s="7">
        <v>18</v>
      </c>
    </row>
    <row r="9737" spans="2:28" ht="409.5" x14ac:dyDescent="0.2">
      <c r="B9737" s="7" t="s">
        <v>50005</v>
      </c>
      <c r="D9737" s="7" t="s">
        <v>50006</v>
      </c>
      <c r="E9737" s="7" t="s">
        <v>50007</v>
      </c>
      <c r="F9737" s="7" t="s">
        <v>50008</v>
      </c>
      <c r="G9737" s="7" t="s">
        <v>78</v>
      </c>
      <c r="H9737" s="7" t="s">
        <v>837</v>
      </c>
      <c r="I9737" s="49" t="s">
        <v>50009</v>
      </c>
      <c r="J9737" s="7" t="s">
        <v>50010</v>
      </c>
      <c r="K9737" s="42">
        <v>43266</v>
      </c>
      <c r="L9737" s="7" t="s">
        <v>35</v>
      </c>
      <c r="M9737" s="7">
        <v>450</v>
      </c>
      <c r="N9737" s="7">
        <v>10</v>
      </c>
      <c r="O9737" s="7">
        <v>272</v>
      </c>
      <c r="P9737" s="7">
        <v>0.41499999999999998</v>
      </c>
      <c r="Q9737" s="7" t="str">
        <f>CONCATENATE(Z9737,"х",AA9737,"х",AB9737)</f>
        <v>217х168х21</v>
      </c>
      <c r="R9737" s="7" t="s">
        <v>754</v>
      </c>
      <c r="S9737" s="7" t="s">
        <v>39</v>
      </c>
      <c r="T9737" s="7" t="s">
        <v>49986</v>
      </c>
      <c r="U9737" s="7" t="s">
        <v>56</v>
      </c>
      <c r="V9737" s="7">
        <v>250228</v>
      </c>
      <c r="W9737" s="7">
        <f>A9737*M9737</f>
        <v>0</v>
      </c>
      <c r="X9737" s="7" t="str">
        <f>IF(A9737&gt;=1,1," ")</f>
        <v xml:space="preserve"> </v>
      </c>
      <c r="Y9737" s="7">
        <f>P9737*A9737</f>
        <v>0</v>
      </c>
      <c r="Z9737" s="7">
        <v>217</v>
      </c>
      <c r="AA9737" s="7">
        <v>168</v>
      </c>
      <c r="AB9737" s="7">
        <v>21</v>
      </c>
    </row>
    <row r="9738" spans="2:28" ht="225" x14ac:dyDescent="0.2">
      <c r="B9738" s="7" t="s">
        <v>50011</v>
      </c>
      <c r="D9738" s="7" t="s">
        <v>50012</v>
      </c>
      <c r="E9738" s="7" t="s">
        <v>50013</v>
      </c>
      <c r="F9738" s="7" t="s">
        <v>50014</v>
      </c>
      <c r="G9738" s="7" t="s">
        <v>815</v>
      </c>
      <c r="H9738" s="7" t="s">
        <v>3004</v>
      </c>
      <c r="I9738" s="49" t="s">
        <v>50015</v>
      </c>
      <c r="J9738" s="7" t="s">
        <v>50016</v>
      </c>
      <c r="K9738" s="42">
        <v>43402</v>
      </c>
      <c r="L9738" s="7" t="s">
        <v>35</v>
      </c>
      <c r="M9738" s="7">
        <v>660</v>
      </c>
      <c r="N9738" s="7">
        <v>10</v>
      </c>
      <c r="O9738" s="7">
        <v>240</v>
      </c>
      <c r="P9738" s="7">
        <v>0.53</v>
      </c>
      <c r="Q9738" s="7" t="str">
        <f>CONCATENATE(Z9738,"х",AA9738,"х",AB9738)</f>
        <v>217х168х20</v>
      </c>
      <c r="R9738" s="7" t="s">
        <v>754</v>
      </c>
      <c r="S9738" s="7" t="s">
        <v>39</v>
      </c>
      <c r="T9738" s="7" t="s">
        <v>49986</v>
      </c>
      <c r="U9738" s="7" t="s">
        <v>37</v>
      </c>
      <c r="V9738" s="7">
        <v>249100</v>
      </c>
      <c r="W9738" s="7">
        <f>A9738*M9738</f>
        <v>0</v>
      </c>
      <c r="X9738" s="7" t="str">
        <f>IF(A9738&gt;=1,1," ")</f>
        <v xml:space="preserve"> </v>
      </c>
      <c r="Y9738" s="7">
        <f>P9738*A9738</f>
        <v>0</v>
      </c>
      <c r="Z9738" s="7">
        <v>217</v>
      </c>
      <c r="AA9738" s="7">
        <v>168</v>
      </c>
      <c r="AB9738" s="7">
        <v>20</v>
      </c>
    </row>
    <row r="9739" spans="2:28" ht="213.75" x14ac:dyDescent="0.2">
      <c r="B9739" s="7" t="s">
        <v>50017</v>
      </c>
      <c r="D9739" s="7" t="s">
        <v>50018</v>
      </c>
      <c r="E9739" s="7" t="s">
        <v>50019</v>
      </c>
      <c r="F9739" s="7" t="s">
        <v>50020</v>
      </c>
      <c r="G9739" s="7" t="s">
        <v>78</v>
      </c>
      <c r="H9739" s="7" t="s">
        <v>837</v>
      </c>
      <c r="I9739" s="49" t="s">
        <v>50021</v>
      </c>
      <c r="J9739" s="7" t="s">
        <v>50022</v>
      </c>
      <c r="K9739" s="42">
        <v>43796</v>
      </c>
      <c r="L9739" s="7" t="s">
        <v>35</v>
      </c>
      <c r="M9739" s="7">
        <v>410.4</v>
      </c>
      <c r="N9739" s="7">
        <v>10</v>
      </c>
      <c r="O9739" s="7">
        <v>208</v>
      </c>
      <c r="P9739" s="7">
        <v>0.35499999999999998</v>
      </c>
      <c r="Q9739" s="7" t="str">
        <f>CONCATENATE(Z9739,"х",AA9739,"х",AB9739)</f>
        <v>217х167х17</v>
      </c>
      <c r="R9739" s="7" t="s">
        <v>754</v>
      </c>
      <c r="S9739" s="7" t="s">
        <v>39</v>
      </c>
      <c r="T9739" s="7" t="s">
        <v>49986</v>
      </c>
      <c r="U9739" s="7" t="s">
        <v>56</v>
      </c>
      <c r="V9739" s="7">
        <v>259399</v>
      </c>
      <c r="W9739" s="7">
        <f>A9739*M9739</f>
        <v>0</v>
      </c>
      <c r="X9739" s="7" t="str">
        <f>IF(A9739&gt;=1,1," ")</f>
        <v xml:space="preserve"> </v>
      </c>
      <c r="Y9739" s="7">
        <f>P9739*A9739</f>
        <v>0</v>
      </c>
      <c r="Z9739" s="7">
        <v>217</v>
      </c>
      <c r="AA9739" s="7">
        <v>167</v>
      </c>
      <c r="AB9739" s="7">
        <v>17</v>
      </c>
    </row>
    <row r="9740" spans="2:28" ht="270" x14ac:dyDescent="0.2">
      <c r="B9740" s="7" t="s">
        <v>50023</v>
      </c>
      <c r="D9740" s="7" t="s">
        <v>50024</v>
      </c>
      <c r="E9740" s="7" t="s">
        <v>50025</v>
      </c>
      <c r="F9740" s="7" t="s">
        <v>50026</v>
      </c>
      <c r="G9740" s="7" t="s">
        <v>63</v>
      </c>
      <c r="H9740" s="7" t="s">
        <v>837</v>
      </c>
      <c r="I9740" s="49" t="s">
        <v>50027</v>
      </c>
      <c r="J9740" s="7" t="s">
        <v>50028</v>
      </c>
      <c r="K9740" s="42">
        <v>44244</v>
      </c>
      <c r="L9740" s="7" t="s">
        <v>35</v>
      </c>
      <c r="M9740" s="7">
        <v>471.6</v>
      </c>
      <c r="N9740" s="7">
        <v>10</v>
      </c>
      <c r="O9740" s="7">
        <v>224</v>
      </c>
      <c r="P9740" s="7">
        <v>0.34100000000000003</v>
      </c>
      <c r="Q9740" s="7" t="str">
        <f>CONCATENATE(Z9740,"х",AA9740,"х",AB9740)</f>
        <v>217х168х16</v>
      </c>
      <c r="R9740" s="7" t="s">
        <v>754</v>
      </c>
      <c r="S9740" s="7" t="s">
        <v>39</v>
      </c>
      <c r="T9740" s="7" t="s">
        <v>49986</v>
      </c>
      <c r="U9740" s="7" t="s">
        <v>56</v>
      </c>
      <c r="V9740" s="7">
        <v>268254</v>
      </c>
      <c r="W9740" s="7">
        <f>A9740*M9740</f>
        <v>0</v>
      </c>
      <c r="X9740" s="7" t="str">
        <f>IF(A9740&gt;=1,1," ")</f>
        <v xml:space="preserve"> </v>
      </c>
      <c r="Y9740" s="7">
        <f>P9740*A9740</f>
        <v>0</v>
      </c>
      <c r="Z9740" s="7">
        <v>217</v>
      </c>
      <c r="AA9740" s="7">
        <v>168</v>
      </c>
      <c r="AB9740" s="7">
        <v>16</v>
      </c>
    </row>
    <row r="9741" spans="2:28" x14ac:dyDescent="0.2">
      <c r="B9741" s="7" t="s">
        <v>50029</v>
      </c>
      <c r="D9741" s="7" t="s">
        <v>50030</v>
      </c>
      <c r="E9741" s="7" t="s">
        <v>122</v>
      </c>
      <c r="F9741" s="7" t="s">
        <v>50031</v>
      </c>
      <c r="G9741" s="7" t="s">
        <v>815</v>
      </c>
      <c r="H9741" s="7" t="s">
        <v>124</v>
      </c>
      <c r="I9741" s="7" t="s">
        <v>50032</v>
      </c>
      <c r="J9741" s="7" t="s">
        <v>126</v>
      </c>
      <c r="K9741" s="42">
        <v>43637</v>
      </c>
      <c r="L9741" s="7" t="s">
        <v>35</v>
      </c>
      <c r="M9741" s="7">
        <v>90</v>
      </c>
      <c r="N9741" s="7">
        <v>10</v>
      </c>
      <c r="O9741" s="7">
        <v>128</v>
      </c>
      <c r="P9741" s="7">
        <v>8.5000000000000006E-2</v>
      </c>
      <c r="Q9741" s="7" t="str">
        <f>CONCATENATE(Z9741,"х",AA9741,"х",AB9741)</f>
        <v>200х125х10</v>
      </c>
      <c r="R9741" s="7" t="s">
        <v>36</v>
      </c>
      <c r="S9741" s="7">
        <v>3</v>
      </c>
      <c r="T9741" s="7" t="s">
        <v>50033</v>
      </c>
      <c r="U9741" s="7" t="s">
        <v>56</v>
      </c>
      <c r="V9741" s="7">
        <v>251657</v>
      </c>
      <c r="W9741" s="7">
        <f>A9741*M9741</f>
        <v>0</v>
      </c>
      <c r="X9741" s="7" t="str">
        <f>IF(A9741&gt;=1,1," ")</f>
        <v xml:space="preserve"> </v>
      </c>
      <c r="Y9741" s="7">
        <f>P9741*A9741</f>
        <v>0</v>
      </c>
      <c r="Z9741" s="7">
        <v>200</v>
      </c>
      <c r="AA9741" s="7">
        <v>125</v>
      </c>
      <c r="AB9741" s="7">
        <v>10</v>
      </c>
    </row>
    <row r="9742" spans="2:28" x14ac:dyDescent="0.2">
      <c r="B9742" s="7" t="s">
        <v>50034</v>
      </c>
      <c r="D9742" s="7" t="s">
        <v>50035</v>
      </c>
      <c r="E9742" s="7" t="s">
        <v>122</v>
      </c>
      <c r="F9742" s="7" t="s">
        <v>50036</v>
      </c>
      <c r="G9742" s="7" t="s">
        <v>815</v>
      </c>
      <c r="H9742" s="7" t="s">
        <v>124</v>
      </c>
      <c r="I9742" s="7" t="s">
        <v>50037</v>
      </c>
      <c r="J9742" s="7" t="s">
        <v>7935</v>
      </c>
      <c r="K9742" s="42">
        <v>43481</v>
      </c>
      <c r="L9742" s="7" t="s">
        <v>35</v>
      </c>
      <c r="M9742" s="7">
        <v>94.8</v>
      </c>
      <c r="N9742" s="7">
        <v>10</v>
      </c>
      <c r="O9742" s="7">
        <v>160</v>
      </c>
      <c r="P9742" s="7">
        <v>0.10299999999999999</v>
      </c>
      <c r="Q9742" s="7" t="str">
        <f>CONCATENATE(Z9742,"х",AA9742,"х",AB9742)</f>
        <v>202х126х14</v>
      </c>
      <c r="R9742" s="7" t="s">
        <v>36</v>
      </c>
      <c r="S9742" s="7">
        <v>3</v>
      </c>
      <c r="T9742" s="7" t="s">
        <v>50033</v>
      </c>
      <c r="U9742" s="7" t="s">
        <v>56</v>
      </c>
      <c r="V9742" s="7">
        <v>251656</v>
      </c>
      <c r="W9742" s="7">
        <f>A9742*M9742</f>
        <v>0</v>
      </c>
      <c r="X9742" s="7" t="str">
        <f>IF(A9742&gt;=1,1," ")</f>
        <v xml:space="preserve"> </v>
      </c>
      <c r="Y9742" s="7">
        <f>P9742*A9742</f>
        <v>0</v>
      </c>
      <c r="Z9742" s="7">
        <v>202</v>
      </c>
      <c r="AA9742" s="7">
        <v>126</v>
      </c>
      <c r="AB9742" s="7">
        <v>14</v>
      </c>
    </row>
    <row r="9743" spans="2:28" x14ac:dyDescent="0.2">
      <c r="B9743" s="7" t="s">
        <v>50038</v>
      </c>
      <c r="D9743" s="7" t="s">
        <v>50039</v>
      </c>
      <c r="E9743" s="7" t="s">
        <v>87</v>
      </c>
      <c r="F9743" s="7" t="s">
        <v>50040</v>
      </c>
      <c r="G9743" s="7" t="s">
        <v>78</v>
      </c>
      <c r="H9743" s="7" t="s">
        <v>89</v>
      </c>
      <c r="I9743" s="7" t="s">
        <v>50041</v>
      </c>
      <c r="J9743" s="7" t="s">
        <v>50042</v>
      </c>
      <c r="K9743" s="42">
        <v>43796</v>
      </c>
      <c r="L9743" s="7" t="s">
        <v>35</v>
      </c>
      <c r="M9743" s="7">
        <v>471.6</v>
      </c>
      <c r="N9743" s="7">
        <v>10</v>
      </c>
      <c r="O9743" s="7">
        <v>512</v>
      </c>
      <c r="P9743" s="7">
        <v>0.44500000000000001</v>
      </c>
      <c r="Q9743" s="7" t="str">
        <f>CONCATENATE(Z9743,"х",AA9743,"х",AB9743)</f>
        <v>207х130х28</v>
      </c>
      <c r="R9743" s="7" t="s">
        <v>36</v>
      </c>
      <c r="S9743" s="7" t="s">
        <v>39</v>
      </c>
      <c r="T9743" s="7" t="s">
        <v>50043</v>
      </c>
      <c r="U9743" s="7" t="s">
        <v>259</v>
      </c>
      <c r="V9743" s="7">
        <v>260386</v>
      </c>
      <c r="W9743" s="7">
        <f>A9743*M9743</f>
        <v>0</v>
      </c>
      <c r="X9743" s="7" t="str">
        <f>IF(A9743&gt;=1,1," ")</f>
        <v xml:space="preserve"> </v>
      </c>
      <c r="Y9743" s="7">
        <f>P9743*A9743</f>
        <v>0</v>
      </c>
      <c r="Z9743" s="7">
        <v>207</v>
      </c>
      <c r="AA9743" s="7">
        <v>130</v>
      </c>
      <c r="AB9743" s="7">
        <v>28</v>
      </c>
    </row>
    <row r="9744" spans="2:28" x14ac:dyDescent="0.2">
      <c r="B9744" s="7" t="s">
        <v>50044</v>
      </c>
      <c r="D9744" s="7" t="s">
        <v>50045</v>
      </c>
      <c r="E9744" s="7" t="s">
        <v>87</v>
      </c>
      <c r="F9744" s="7" t="s">
        <v>50046</v>
      </c>
      <c r="G9744" s="7" t="s">
        <v>815</v>
      </c>
      <c r="H9744" s="7" t="s">
        <v>89</v>
      </c>
      <c r="I9744" s="7" t="s">
        <v>50047</v>
      </c>
      <c r="J9744" s="7" t="s">
        <v>91</v>
      </c>
      <c r="K9744" s="42">
        <v>43395</v>
      </c>
      <c r="L9744" s="7" t="s">
        <v>35</v>
      </c>
      <c r="M9744" s="7">
        <v>450</v>
      </c>
      <c r="N9744" s="7">
        <v>10</v>
      </c>
      <c r="O9744" s="7">
        <v>480</v>
      </c>
      <c r="P9744" s="7">
        <v>0.46100000000000002</v>
      </c>
      <c r="Q9744" s="7" t="str">
        <f>CONCATENATE(Z9744,"х",AA9744,"х",AB9744)</f>
        <v>206х133х27</v>
      </c>
      <c r="R9744" s="7" t="s">
        <v>36</v>
      </c>
      <c r="S9744" s="7" t="s">
        <v>39</v>
      </c>
      <c r="T9744" s="7" t="s">
        <v>50043</v>
      </c>
      <c r="U9744" s="7" t="s">
        <v>259</v>
      </c>
      <c r="V9744" s="7">
        <v>252794</v>
      </c>
      <c r="W9744" s="7">
        <f>A9744*M9744</f>
        <v>0</v>
      </c>
      <c r="X9744" s="7" t="str">
        <f>IF(A9744&gt;=1,1," ")</f>
        <v xml:space="preserve"> </v>
      </c>
      <c r="Y9744" s="7">
        <f>P9744*A9744</f>
        <v>0</v>
      </c>
      <c r="Z9744" s="7">
        <v>206</v>
      </c>
      <c r="AA9744" s="7">
        <v>133</v>
      </c>
      <c r="AB9744" s="7">
        <v>27</v>
      </c>
    </row>
    <row r="9745" spans="2:28" x14ac:dyDescent="0.2">
      <c r="B9745" s="7" t="s">
        <v>50048</v>
      </c>
      <c r="D9745" s="7" t="s">
        <v>50049</v>
      </c>
      <c r="E9745" s="7" t="s">
        <v>87</v>
      </c>
      <c r="F9745" s="7" t="s">
        <v>50050</v>
      </c>
      <c r="G9745" s="7" t="s">
        <v>878</v>
      </c>
      <c r="H9745" s="7" t="s">
        <v>89</v>
      </c>
      <c r="I9745" s="7" t="s">
        <v>50051</v>
      </c>
      <c r="J9745" s="7" t="s">
        <v>91</v>
      </c>
      <c r="K9745" s="42">
        <v>43395</v>
      </c>
      <c r="L9745" s="7" t="s">
        <v>35</v>
      </c>
      <c r="M9745" s="7">
        <v>450</v>
      </c>
      <c r="N9745" s="7">
        <v>10</v>
      </c>
      <c r="O9745" s="7">
        <v>352</v>
      </c>
      <c r="P9745" s="7">
        <v>0.32200000000000001</v>
      </c>
      <c r="Q9745" s="7" t="str">
        <f>CONCATENATE(Z9745,"х",AA9745,"х",AB9745)</f>
        <v>207х131х21</v>
      </c>
      <c r="R9745" s="7" t="s">
        <v>36</v>
      </c>
      <c r="S9745" s="7" t="s">
        <v>39</v>
      </c>
      <c r="T9745" s="7" t="s">
        <v>50043</v>
      </c>
      <c r="U9745" s="7" t="s">
        <v>37</v>
      </c>
      <c r="V9745" s="7">
        <v>250496</v>
      </c>
      <c r="W9745" s="7">
        <f>A9745*M9745</f>
        <v>0</v>
      </c>
      <c r="X9745" s="7" t="str">
        <f>IF(A9745&gt;=1,1," ")</f>
        <v xml:space="preserve"> </v>
      </c>
      <c r="Y9745" s="7">
        <f>P9745*A9745</f>
        <v>0</v>
      </c>
      <c r="Z9745" s="7">
        <v>207</v>
      </c>
      <c r="AA9745" s="7">
        <v>131</v>
      </c>
      <c r="AB9745" s="7">
        <v>21</v>
      </c>
    </row>
    <row r="9746" spans="2:28" ht="123.75" x14ac:dyDescent="0.2">
      <c r="B9746" s="7" t="s">
        <v>50052</v>
      </c>
      <c r="D9746" s="7" t="s">
        <v>50053</v>
      </c>
      <c r="E9746" s="7" t="s">
        <v>50054</v>
      </c>
      <c r="F9746" s="7" t="s">
        <v>50055</v>
      </c>
      <c r="G9746" s="7" t="s">
        <v>815</v>
      </c>
      <c r="H9746" s="7" t="s">
        <v>64</v>
      </c>
      <c r="I9746" s="49" t="s">
        <v>50056</v>
      </c>
      <c r="J9746" s="7" t="s">
        <v>50057</v>
      </c>
      <c r="K9746" s="42">
        <v>43297</v>
      </c>
      <c r="L9746" s="7" t="s">
        <v>35</v>
      </c>
      <c r="M9746" s="7">
        <v>492</v>
      </c>
      <c r="N9746" s="7">
        <v>10</v>
      </c>
      <c r="O9746" s="7">
        <v>480</v>
      </c>
      <c r="P9746" s="7">
        <v>0.41099999999999998</v>
      </c>
      <c r="Q9746" s="7" t="str">
        <f>CONCATENATE(Z9746,"х",AA9746,"х",AB9746)</f>
        <v>207х130х25</v>
      </c>
      <c r="R9746" s="7" t="s">
        <v>36</v>
      </c>
      <c r="S9746" s="7" t="s">
        <v>39</v>
      </c>
      <c r="T9746" s="7" t="s">
        <v>50058</v>
      </c>
      <c r="U9746" s="7" t="s">
        <v>259</v>
      </c>
      <c r="V9746" s="7">
        <v>254815</v>
      </c>
      <c r="W9746" s="7">
        <f>A9746*M9746</f>
        <v>0</v>
      </c>
      <c r="X9746" s="7" t="str">
        <f>IF(A9746&gt;=1,1," ")</f>
        <v xml:space="preserve"> </v>
      </c>
      <c r="Y9746" s="7">
        <f>P9746*A9746</f>
        <v>0</v>
      </c>
      <c r="Z9746" s="7">
        <v>207</v>
      </c>
      <c r="AA9746" s="7">
        <v>130</v>
      </c>
      <c r="AB9746" s="7">
        <v>25</v>
      </c>
    </row>
    <row r="9747" spans="2:28" ht="123.75" x14ac:dyDescent="0.2">
      <c r="B9747" s="7" t="s">
        <v>50059</v>
      </c>
      <c r="D9747" s="7" t="s">
        <v>50060</v>
      </c>
      <c r="E9747" s="7" t="s">
        <v>50054</v>
      </c>
      <c r="F9747" s="7" t="s">
        <v>50061</v>
      </c>
      <c r="G9747" s="7" t="s">
        <v>815</v>
      </c>
      <c r="H9747" s="7" t="s">
        <v>385</v>
      </c>
      <c r="I9747" s="49" t="s">
        <v>50062</v>
      </c>
      <c r="J9747" s="7" t="s">
        <v>50063</v>
      </c>
      <c r="K9747" s="42">
        <v>42676</v>
      </c>
      <c r="L9747" s="7" t="s">
        <v>35</v>
      </c>
      <c r="M9747" s="7">
        <v>450</v>
      </c>
      <c r="N9747" s="7">
        <v>10</v>
      </c>
      <c r="O9747" s="7">
        <v>480</v>
      </c>
      <c r="P9747" s="7">
        <v>0.40799999999999997</v>
      </c>
      <c r="Q9747" s="7" t="str">
        <f>CONCATENATE(Z9747,"х",AA9747,"х",AB9747)</f>
        <v>206х132х24</v>
      </c>
      <c r="R9747" s="7" t="s">
        <v>36</v>
      </c>
      <c r="S9747" s="7" t="s">
        <v>39</v>
      </c>
      <c r="T9747" s="7" t="s">
        <v>50058</v>
      </c>
      <c r="U9747" s="7" t="s">
        <v>259</v>
      </c>
      <c r="V9747" s="7">
        <v>252008</v>
      </c>
      <c r="W9747" s="7">
        <f>A9747*M9747</f>
        <v>0</v>
      </c>
      <c r="X9747" s="7" t="str">
        <f>IF(A9747&gt;=1,1," ")</f>
        <v xml:space="preserve"> </v>
      </c>
      <c r="Y9747" s="7">
        <f>P9747*A9747</f>
        <v>0</v>
      </c>
      <c r="Z9747" s="7">
        <v>206</v>
      </c>
      <c r="AA9747" s="7">
        <v>132</v>
      </c>
      <c r="AB9747" s="7">
        <v>24</v>
      </c>
    </row>
    <row r="9748" spans="2:28" ht="135" x14ac:dyDescent="0.2">
      <c r="B9748" s="7" t="s">
        <v>50064</v>
      </c>
      <c r="D9748" s="7" t="s">
        <v>50065</v>
      </c>
      <c r="E9748" s="7" t="s">
        <v>44013</v>
      </c>
      <c r="F9748" s="7" t="s">
        <v>44025</v>
      </c>
      <c r="G9748" s="7" t="s">
        <v>815</v>
      </c>
      <c r="H9748" s="7" t="s">
        <v>385</v>
      </c>
      <c r="I9748" s="49" t="s">
        <v>50066</v>
      </c>
      <c r="J9748" s="7" t="s">
        <v>44027</v>
      </c>
      <c r="K9748" s="42">
        <v>43858</v>
      </c>
      <c r="L9748" s="7" t="s">
        <v>35</v>
      </c>
      <c r="M9748" s="7">
        <v>427.2</v>
      </c>
      <c r="N9748" s="7">
        <v>10</v>
      </c>
      <c r="O9748" s="7">
        <v>512</v>
      </c>
      <c r="P9748" s="7">
        <v>0.44400000000000001</v>
      </c>
      <c r="Q9748" s="7" t="str">
        <f>CONCATENATE(Z9748,"х",AA9748,"х",AB9748)</f>
        <v>205х132х36</v>
      </c>
      <c r="R9748" s="7" t="s">
        <v>36</v>
      </c>
      <c r="S9748" s="7" t="s">
        <v>39</v>
      </c>
      <c r="T9748" s="7" t="s">
        <v>50067</v>
      </c>
      <c r="U9748" s="7" t="s">
        <v>37</v>
      </c>
      <c r="V9748" s="7">
        <v>256680</v>
      </c>
      <c r="W9748" s="7">
        <f>A9748*M9748</f>
        <v>0</v>
      </c>
      <c r="X9748" s="7" t="str">
        <f>IF(A9748&gt;=1,1," ")</f>
        <v xml:space="preserve"> </v>
      </c>
      <c r="Y9748" s="7">
        <f>P9748*A9748</f>
        <v>0</v>
      </c>
      <c r="Z9748" s="7">
        <v>205</v>
      </c>
      <c r="AA9748" s="7">
        <v>132</v>
      </c>
      <c r="AB9748" s="7">
        <v>36</v>
      </c>
    </row>
    <row r="9749" spans="2:28" ht="168.75" x14ac:dyDescent="0.2">
      <c r="B9749" s="7" t="s">
        <v>50068</v>
      </c>
      <c r="D9749" s="7" t="s">
        <v>50069</v>
      </c>
      <c r="E9749" s="7" t="s">
        <v>44013</v>
      </c>
      <c r="F9749" s="7" t="s">
        <v>44014</v>
      </c>
      <c r="G9749" s="7" t="s">
        <v>815</v>
      </c>
      <c r="H9749" s="7" t="s">
        <v>64</v>
      </c>
      <c r="I9749" s="49" t="s">
        <v>50070</v>
      </c>
      <c r="J9749" s="7" t="s">
        <v>44016</v>
      </c>
      <c r="K9749" s="42">
        <v>43319</v>
      </c>
      <c r="L9749" s="7" t="s">
        <v>35</v>
      </c>
      <c r="M9749" s="7">
        <v>427.2</v>
      </c>
      <c r="N9749" s="7">
        <v>10</v>
      </c>
      <c r="O9749" s="7">
        <v>448</v>
      </c>
      <c r="P9749" s="7">
        <v>0.39500000000000002</v>
      </c>
      <c r="Q9749" s="7" t="str">
        <f>CONCATENATE(Z9749,"х",AA9749,"х",AB9749)</f>
        <v>206х130х33</v>
      </c>
      <c r="R9749" s="7" t="s">
        <v>36</v>
      </c>
      <c r="S9749" s="7" t="s">
        <v>39</v>
      </c>
      <c r="T9749" s="7" t="s">
        <v>50067</v>
      </c>
      <c r="U9749" s="7" t="s">
        <v>37</v>
      </c>
      <c r="V9749" s="7">
        <v>252006</v>
      </c>
      <c r="W9749" s="7">
        <f>A9749*M9749</f>
        <v>0</v>
      </c>
      <c r="X9749" s="7" t="str">
        <f>IF(A9749&gt;=1,1," ")</f>
        <v xml:space="preserve"> </v>
      </c>
      <c r="Y9749" s="7">
        <f>P9749*A9749</f>
        <v>0</v>
      </c>
      <c r="Z9749" s="7">
        <v>206</v>
      </c>
      <c r="AA9749" s="7">
        <v>130</v>
      </c>
      <c r="AB9749" s="7">
        <v>33</v>
      </c>
    </row>
    <row r="9750" spans="2:28" ht="123.75" x14ac:dyDescent="0.2">
      <c r="B9750" s="7" t="s">
        <v>50071</v>
      </c>
      <c r="D9750" s="7" t="s">
        <v>50072</v>
      </c>
      <c r="E9750" s="7" t="s">
        <v>44643</v>
      </c>
      <c r="F9750" s="7" t="s">
        <v>50073</v>
      </c>
      <c r="G9750" s="7" t="s">
        <v>878</v>
      </c>
      <c r="H9750" s="7" t="s">
        <v>204</v>
      </c>
      <c r="I9750" s="49" t="s">
        <v>50074</v>
      </c>
      <c r="J9750" s="7" t="s">
        <v>50075</v>
      </c>
      <c r="K9750" s="42">
        <v>43369</v>
      </c>
      <c r="L9750" s="7" t="s">
        <v>35</v>
      </c>
      <c r="M9750" s="7">
        <v>288</v>
      </c>
      <c r="N9750" s="7">
        <v>10</v>
      </c>
      <c r="O9750" s="7">
        <v>240</v>
      </c>
      <c r="P9750" s="7">
        <v>0.32300000000000001</v>
      </c>
      <c r="Q9750" s="7" t="str">
        <f>CONCATENATE(Z9750,"х",AA9750,"х",AB9750)</f>
        <v>220х144х17</v>
      </c>
      <c r="R9750" s="7" t="s">
        <v>82</v>
      </c>
      <c r="S9750" s="7" t="s">
        <v>39</v>
      </c>
      <c r="T9750" s="7" t="s">
        <v>50076</v>
      </c>
      <c r="U9750" s="7" t="s">
        <v>215</v>
      </c>
      <c r="V9750" s="7">
        <v>248758</v>
      </c>
      <c r="W9750" s="7">
        <f>A9750*M9750</f>
        <v>0</v>
      </c>
      <c r="X9750" s="7" t="str">
        <f>IF(A9750&gt;=1,1," ")</f>
        <v xml:space="preserve"> </v>
      </c>
      <c r="Y9750" s="7">
        <f>P9750*A9750</f>
        <v>0</v>
      </c>
      <c r="Z9750" s="7">
        <v>220</v>
      </c>
      <c r="AA9750" s="7">
        <v>144</v>
      </c>
      <c r="AB9750" s="7">
        <v>17</v>
      </c>
    </row>
    <row r="9751" spans="2:28" x14ac:dyDescent="0.2">
      <c r="B9751" s="7" t="s">
        <v>50077</v>
      </c>
      <c r="D9751" s="7" t="s">
        <v>50078</v>
      </c>
      <c r="E9751" s="7" t="s">
        <v>50079</v>
      </c>
      <c r="F9751" s="7" t="s">
        <v>46287</v>
      </c>
      <c r="G9751" s="7" t="s">
        <v>63</v>
      </c>
      <c r="H9751" s="7" t="s">
        <v>385</v>
      </c>
      <c r="I9751" s="7" t="s">
        <v>50080</v>
      </c>
      <c r="J9751" s="7" t="s">
        <v>50081</v>
      </c>
      <c r="K9751" s="42">
        <v>42703</v>
      </c>
      <c r="L9751" s="7" t="s">
        <v>35</v>
      </c>
      <c r="M9751" s="7" t="s">
        <v>7686</v>
      </c>
      <c r="N9751" s="7">
        <v>10</v>
      </c>
      <c r="O9751" s="7" t="s">
        <v>45115</v>
      </c>
      <c r="P9751" s="7">
        <v>1.6020000000000001</v>
      </c>
      <c r="Q9751" s="7" t="str">
        <f>CONCATENATE(Z9751,"х",AA9751,"х",AB9751)</f>
        <v>242х169х56</v>
      </c>
      <c r="R9751" s="7" t="s">
        <v>175</v>
      </c>
      <c r="S9751" s="7" t="s">
        <v>39</v>
      </c>
      <c r="T9751" s="7" t="s">
        <v>50082</v>
      </c>
      <c r="U9751" s="7" t="s">
        <v>259</v>
      </c>
      <c r="V9751" s="7">
        <v>232667</v>
      </c>
      <c r="W9751" s="7" t="e">
        <f>A9751*M9751</f>
        <v>#VALUE!</v>
      </c>
      <c r="X9751" s="7" t="str">
        <f>IF(A9751&gt;=1,1," ")</f>
        <v xml:space="preserve"> </v>
      </c>
      <c r="Y9751" s="7">
        <f>P9751*A9751</f>
        <v>0</v>
      </c>
      <c r="Z9751" s="7">
        <v>242</v>
      </c>
      <c r="AA9751" s="7">
        <v>169</v>
      </c>
      <c r="AB9751" s="7">
        <v>56</v>
      </c>
    </row>
    <row r="9752" spans="2:28" ht="337.5" x14ac:dyDescent="0.2">
      <c r="B9752" s="7" t="s">
        <v>50083</v>
      </c>
      <c r="D9752" s="7" t="s">
        <v>50084</v>
      </c>
      <c r="E9752" s="7" t="s">
        <v>50085</v>
      </c>
      <c r="F9752" s="7" t="s">
        <v>50086</v>
      </c>
      <c r="G9752" s="7" t="s">
        <v>78</v>
      </c>
      <c r="H9752" s="7" t="s">
        <v>385</v>
      </c>
      <c r="I9752" s="49" t="s">
        <v>50087</v>
      </c>
      <c r="J9752" s="7" t="s">
        <v>50088</v>
      </c>
      <c r="K9752" s="42">
        <v>43132</v>
      </c>
      <c r="L9752" s="7" t="s">
        <v>35</v>
      </c>
      <c r="M9752" s="7">
        <v>990</v>
      </c>
      <c r="N9752" s="7">
        <v>10</v>
      </c>
      <c r="O9752" s="7">
        <v>864</v>
      </c>
      <c r="P9752" s="7">
        <v>0.80700000000000005</v>
      </c>
      <c r="Q9752" s="7" t="str">
        <f>CONCATENATE(Z9752,"х",AA9752,"х",AB9752)</f>
        <v>218х145х45</v>
      </c>
      <c r="R9752" s="7" t="s">
        <v>82</v>
      </c>
      <c r="S9752" s="7" t="s">
        <v>39</v>
      </c>
      <c r="T9752" s="7" t="s">
        <v>50082</v>
      </c>
      <c r="U9752" s="7" t="s">
        <v>259</v>
      </c>
      <c r="V9752" s="7">
        <v>251931</v>
      </c>
      <c r="W9752" s="7">
        <f>A9752*M9752</f>
        <v>0</v>
      </c>
      <c r="X9752" s="7" t="str">
        <f>IF(A9752&gt;=1,1," ")</f>
        <v xml:space="preserve"> </v>
      </c>
      <c r="Y9752" s="7">
        <f>P9752*A9752</f>
        <v>0</v>
      </c>
      <c r="Z9752" s="7">
        <v>218</v>
      </c>
      <c r="AA9752" s="7">
        <v>145</v>
      </c>
      <c r="AB9752" s="7">
        <v>45</v>
      </c>
    </row>
    <row r="9753" spans="2:28" x14ac:dyDescent="0.2">
      <c r="B9753" s="7" t="s">
        <v>50089</v>
      </c>
      <c r="D9753" s="7" t="s">
        <v>50090</v>
      </c>
      <c r="E9753" s="7" t="s">
        <v>50091</v>
      </c>
      <c r="F9753" s="7" t="s">
        <v>50092</v>
      </c>
      <c r="G9753" s="7" t="s">
        <v>63</v>
      </c>
      <c r="H9753" s="7" t="s">
        <v>1238</v>
      </c>
      <c r="I9753" s="7" t="s">
        <v>50093</v>
      </c>
      <c r="J9753" s="7" t="s">
        <v>50094</v>
      </c>
      <c r="K9753" s="42">
        <v>43369</v>
      </c>
      <c r="L9753" s="7" t="s">
        <v>35</v>
      </c>
      <c r="M9753" s="7">
        <v>630</v>
      </c>
      <c r="N9753" s="7">
        <v>10</v>
      </c>
      <c r="O9753" s="7">
        <v>352</v>
      </c>
      <c r="P9753" s="7">
        <v>0.41699999999999998</v>
      </c>
      <c r="Q9753" s="7" t="str">
        <f>CONCATENATE(Z9753,"х",AA9753,"х",AB9753)</f>
        <v>220х145х22</v>
      </c>
      <c r="R9753" s="7" t="s">
        <v>82</v>
      </c>
      <c r="S9753" s="7" t="s">
        <v>39</v>
      </c>
      <c r="T9753" s="7" t="s">
        <v>50082</v>
      </c>
      <c r="U9753" s="7" t="s">
        <v>259</v>
      </c>
      <c r="V9753" s="7">
        <v>251668</v>
      </c>
      <c r="W9753" s="7">
        <f>A9753*M9753</f>
        <v>0</v>
      </c>
      <c r="X9753" s="7" t="str">
        <f>IF(A9753&gt;=1,1," ")</f>
        <v xml:space="preserve"> </v>
      </c>
      <c r="Y9753" s="7">
        <f>P9753*A9753</f>
        <v>0</v>
      </c>
      <c r="Z9753" s="7">
        <v>220</v>
      </c>
      <c r="AA9753" s="7">
        <v>145</v>
      </c>
      <c r="AB9753" s="7">
        <v>22</v>
      </c>
    </row>
    <row r="9754" spans="2:28" x14ac:dyDescent="0.2">
      <c r="B9754" s="7" t="s">
        <v>50095</v>
      </c>
      <c r="D9754" s="7" t="s">
        <v>50096</v>
      </c>
      <c r="E9754" s="7" t="s">
        <v>50085</v>
      </c>
      <c r="F9754" s="7" t="s">
        <v>50097</v>
      </c>
      <c r="G9754" s="7" t="s">
        <v>63</v>
      </c>
      <c r="H9754" s="7" t="s">
        <v>385</v>
      </c>
      <c r="I9754" s="7" t="s">
        <v>50098</v>
      </c>
      <c r="J9754" s="7" t="s">
        <v>50099</v>
      </c>
      <c r="K9754" s="42">
        <v>43027</v>
      </c>
      <c r="L9754" s="7" t="s">
        <v>35</v>
      </c>
      <c r="M9754" s="7">
        <v>720</v>
      </c>
      <c r="N9754" s="7">
        <v>10</v>
      </c>
      <c r="O9754" s="7">
        <v>608</v>
      </c>
      <c r="P9754" s="7">
        <v>0.59299999999999997</v>
      </c>
      <c r="Q9754" s="7" t="str">
        <f>CONCATENATE(Z9754,"х",AA9754,"х",AB9754)</f>
        <v>220х143х35</v>
      </c>
      <c r="R9754" s="7" t="s">
        <v>82</v>
      </c>
      <c r="S9754" s="7" t="s">
        <v>39</v>
      </c>
      <c r="T9754" s="7" t="s">
        <v>50082</v>
      </c>
      <c r="U9754" s="7" t="s">
        <v>37</v>
      </c>
      <c r="V9754" s="7">
        <v>267553</v>
      </c>
      <c r="W9754" s="7">
        <f>A9754*M9754</f>
        <v>0</v>
      </c>
      <c r="X9754" s="7" t="str">
        <f>IF(A9754&gt;=1,1," ")</f>
        <v xml:space="preserve"> </v>
      </c>
      <c r="Y9754" s="7">
        <f>P9754*A9754</f>
        <v>0</v>
      </c>
      <c r="Z9754" s="7">
        <v>220</v>
      </c>
      <c r="AA9754" s="7">
        <v>143</v>
      </c>
      <c r="AB9754" s="7">
        <v>35</v>
      </c>
    </row>
    <row r="9755" spans="2:28" ht="191.25" x14ac:dyDescent="0.2">
      <c r="B9755" s="7" t="s">
        <v>50100</v>
      </c>
      <c r="D9755" s="7" t="s">
        <v>50101</v>
      </c>
      <c r="E9755" s="7" t="s">
        <v>50091</v>
      </c>
      <c r="F9755" s="7" t="s">
        <v>50102</v>
      </c>
      <c r="G9755" s="7" t="s">
        <v>63</v>
      </c>
      <c r="H9755" s="7" t="s">
        <v>1238</v>
      </c>
      <c r="I9755" s="49" t="s">
        <v>50103</v>
      </c>
      <c r="J9755" s="7" t="s">
        <v>50104</v>
      </c>
      <c r="K9755" s="42">
        <v>43369</v>
      </c>
      <c r="L9755" s="7" t="s">
        <v>35</v>
      </c>
      <c r="M9755" s="7">
        <v>684</v>
      </c>
      <c r="N9755" s="7">
        <v>10</v>
      </c>
      <c r="O9755" s="7">
        <v>432</v>
      </c>
      <c r="P9755" s="7">
        <v>0.49099999999999999</v>
      </c>
      <c r="Q9755" s="7" t="str">
        <f>CONCATENATE(Z9755,"х",AA9755,"х",AB9755)</f>
        <v>219х147х27</v>
      </c>
      <c r="R9755" s="7" t="s">
        <v>82</v>
      </c>
      <c r="S9755" s="7" t="s">
        <v>39</v>
      </c>
      <c r="T9755" s="7" t="s">
        <v>50082</v>
      </c>
      <c r="U9755" s="7" t="s">
        <v>259</v>
      </c>
      <c r="V9755" s="7">
        <v>251649</v>
      </c>
      <c r="W9755" s="7">
        <f>A9755*M9755</f>
        <v>0</v>
      </c>
      <c r="X9755" s="7" t="str">
        <f>IF(A9755&gt;=1,1," ")</f>
        <v xml:space="preserve"> </v>
      </c>
      <c r="Y9755" s="7">
        <f>P9755*A9755</f>
        <v>0</v>
      </c>
      <c r="Z9755" s="7">
        <v>219</v>
      </c>
      <c r="AA9755" s="7">
        <v>147</v>
      </c>
      <c r="AB9755" s="7">
        <v>27</v>
      </c>
    </row>
    <row r="9756" spans="2:28" x14ac:dyDescent="0.2">
      <c r="B9756" s="7" t="s">
        <v>50105</v>
      </c>
      <c r="D9756" s="7" t="s">
        <v>50106</v>
      </c>
      <c r="E9756" s="7" t="s">
        <v>50107</v>
      </c>
      <c r="F9756" s="7" t="s">
        <v>50108</v>
      </c>
      <c r="G9756" s="7" t="s">
        <v>878</v>
      </c>
      <c r="H9756" s="7" t="s">
        <v>385</v>
      </c>
      <c r="I9756" s="7" t="s">
        <v>50109</v>
      </c>
      <c r="J9756" s="7" t="s">
        <v>50110</v>
      </c>
      <c r="K9756" s="42">
        <v>43116</v>
      </c>
      <c r="L9756" s="7" t="s">
        <v>35</v>
      </c>
      <c r="M9756" s="7">
        <v>513.6</v>
      </c>
      <c r="N9756" s="7">
        <v>10</v>
      </c>
      <c r="O9756" s="7">
        <v>576</v>
      </c>
      <c r="P9756" s="7">
        <v>0.52100000000000002</v>
      </c>
      <c r="Q9756" s="7" t="str">
        <f>CONCATENATE(Z9756,"х",AA9756,"х",AB9756)</f>
        <v>206х133х40</v>
      </c>
      <c r="R9756" s="7" t="s">
        <v>36</v>
      </c>
      <c r="S9756" s="7" t="s">
        <v>39</v>
      </c>
      <c r="T9756" s="7" t="s">
        <v>50111</v>
      </c>
      <c r="U9756" s="7" t="s">
        <v>37</v>
      </c>
      <c r="V9756" s="7">
        <v>250192</v>
      </c>
      <c r="W9756" s="7">
        <f>A9756*M9756</f>
        <v>0</v>
      </c>
      <c r="X9756" s="7" t="str">
        <f>IF(A9756&gt;=1,1," ")</f>
        <v xml:space="preserve"> </v>
      </c>
      <c r="Y9756" s="7">
        <f>P9756*A9756</f>
        <v>0</v>
      </c>
      <c r="Z9756" s="7">
        <v>206</v>
      </c>
      <c r="AA9756" s="7">
        <v>133</v>
      </c>
      <c r="AB9756" s="7">
        <v>40</v>
      </c>
    </row>
    <row r="9757" spans="2:28" x14ac:dyDescent="0.2">
      <c r="B9757" s="7" t="s">
        <v>50112</v>
      </c>
      <c r="D9757" s="7" t="s">
        <v>50113</v>
      </c>
      <c r="E9757" s="7" t="s">
        <v>50107</v>
      </c>
      <c r="F9757" s="7" t="s">
        <v>50114</v>
      </c>
      <c r="G9757" s="7" t="s">
        <v>815</v>
      </c>
      <c r="H9757" s="7" t="s">
        <v>385</v>
      </c>
      <c r="I9757" s="7" t="s">
        <v>50115</v>
      </c>
      <c r="J9757" s="7" t="s">
        <v>50116</v>
      </c>
      <c r="K9757" s="42">
        <v>43663</v>
      </c>
      <c r="L9757" s="7" t="s">
        <v>35</v>
      </c>
      <c r="M9757" s="7">
        <v>612</v>
      </c>
      <c r="N9757" s="7">
        <v>10</v>
      </c>
      <c r="O9757" s="7">
        <v>576</v>
      </c>
      <c r="P9757" s="7">
        <v>0.53100000000000003</v>
      </c>
      <c r="Q9757" s="7" t="str">
        <f>CONCATENATE(Z9757,"х",AA9757,"х",AB9757)</f>
        <v>208х135х43</v>
      </c>
      <c r="R9757" s="7" t="s">
        <v>36</v>
      </c>
      <c r="S9757" s="7" t="s">
        <v>39</v>
      </c>
      <c r="T9757" s="7" t="s">
        <v>50111</v>
      </c>
      <c r="U9757" s="7" t="s">
        <v>37</v>
      </c>
      <c r="V9757" s="7">
        <v>255561</v>
      </c>
      <c r="W9757" s="7">
        <f>A9757*M9757</f>
        <v>0</v>
      </c>
      <c r="X9757" s="7" t="str">
        <f>IF(A9757&gt;=1,1," ")</f>
        <v xml:space="preserve"> </v>
      </c>
      <c r="Y9757" s="7">
        <f>P9757*A9757</f>
        <v>0</v>
      </c>
      <c r="Z9757" s="7">
        <v>208</v>
      </c>
      <c r="AA9757" s="7">
        <v>135</v>
      </c>
      <c r="AB9757" s="7">
        <v>43</v>
      </c>
    </row>
    <row r="9758" spans="2:28" ht="202.5" x14ac:dyDescent="0.2">
      <c r="B9758" s="7" t="s">
        <v>50117</v>
      </c>
      <c r="D9758" s="7" t="s">
        <v>50118</v>
      </c>
      <c r="E9758" s="7" t="s">
        <v>50107</v>
      </c>
      <c r="F9758" s="7" t="s">
        <v>50119</v>
      </c>
      <c r="G9758" s="7" t="s">
        <v>878</v>
      </c>
      <c r="H9758" s="7" t="s">
        <v>385</v>
      </c>
      <c r="I9758" s="49" t="s">
        <v>50120</v>
      </c>
      <c r="J9758" s="7" t="s">
        <v>50121</v>
      </c>
      <c r="K9758" s="42">
        <v>42734</v>
      </c>
      <c r="L9758" s="7" t="s">
        <v>35</v>
      </c>
      <c r="M9758" s="7">
        <v>513.6</v>
      </c>
      <c r="N9758" s="7">
        <v>10</v>
      </c>
      <c r="O9758" s="7">
        <v>576</v>
      </c>
      <c r="P9758" s="7">
        <v>0.49099999999999999</v>
      </c>
      <c r="Q9758" s="7" t="str">
        <f>CONCATENATE(Z9758,"х",AA9758,"х",AB9758)</f>
        <v>207х133х41</v>
      </c>
      <c r="R9758" s="7" t="s">
        <v>36</v>
      </c>
      <c r="S9758" s="7" t="s">
        <v>39</v>
      </c>
      <c r="T9758" s="7" t="s">
        <v>50111</v>
      </c>
      <c r="U9758" s="7" t="s">
        <v>37</v>
      </c>
      <c r="V9758" s="7">
        <v>252154</v>
      </c>
      <c r="W9758" s="7">
        <f>A9758*M9758</f>
        <v>0</v>
      </c>
      <c r="X9758" s="7" t="str">
        <f>IF(A9758&gt;=1,1," ")</f>
        <v xml:space="preserve"> </v>
      </c>
      <c r="Y9758" s="7">
        <f>P9758*A9758</f>
        <v>0</v>
      </c>
      <c r="Z9758" s="7">
        <v>207</v>
      </c>
      <c r="AA9758" s="7">
        <v>133</v>
      </c>
      <c r="AB9758" s="7">
        <v>41</v>
      </c>
    </row>
    <row r="9759" spans="2:28" ht="281.25" x14ac:dyDescent="0.2">
      <c r="B9759" s="7" t="s">
        <v>50122</v>
      </c>
      <c r="D9759" s="7" t="s">
        <v>50123</v>
      </c>
      <c r="E9759" s="7" t="s">
        <v>45497</v>
      </c>
      <c r="F9759" s="7" t="s">
        <v>50124</v>
      </c>
      <c r="G9759" s="7" t="s">
        <v>815</v>
      </c>
      <c r="H9759" s="7" t="s">
        <v>79</v>
      </c>
      <c r="I9759" s="49" t="s">
        <v>50125</v>
      </c>
      <c r="J9759" s="7" t="s">
        <v>50126</v>
      </c>
      <c r="K9759" s="42">
        <v>43313</v>
      </c>
      <c r="L9759" s="7" t="s">
        <v>35</v>
      </c>
      <c r="M9759" s="7">
        <v>264</v>
      </c>
      <c r="N9759" s="7">
        <v>10</v>
      </c>
      <c r="O9759" s="7">
        <v>48</v>
      </c>
      <c r="P9759" s="7">
        <v>0.19</v>
      </c>
      <c r="Q9759" s="7" t="str">
        <f>CONCATENATE(Z9759,"х",AA9759,"х",AB9759)</f>
        <v>217х167х7</v>
      </c>
      <c r="R9759" s="7" t="s">
        <v>754</v>
      </c>
      <c r="S9759" s="7" t="s">
        <v>39</v>
      </c>
      <c r="T9759" s="7" t="s">
        <v>50127</v>
      </c>
      <c r="U9759" s="7" t="s">
        <v>84</v>
      </c>
      <c r="V9759" s="7">
        <v>227697</v>
      </c>
      <c r="W9759" s="7">
        <f>A9759*M9759</f>
        <v>0</v>
      </c>
      <c r="X9759" s="7" t="str">
        <f>IF(A9759&gt;=1,1," ")</f>
        <v xml:space="preserve"> </v>
      </c>
      <c r="Y9759" s="7">
        <f>P9759*A9759</f>
        <v>0</v>
      </c>
      <c r="Z9759" s="7">
        <v>217</v>
      </c>
      <c r="AA9759" s="7">
        <v>167</v>
      </c>
      <c r="AB9759" s="7">
        <v>7</v>
      </c>
    </row>
    <row r="9760" spans="2:28" ht="180" x14ac:dyDescent="0.2">
      <c r="B9760" s="7" t="s">
        <v>50128</v>
      </c>
      <c r="D9760" s="7" t="s">
        <v>50129</v>
      </c>
      <c r="E9760" s="7" t="s">
        <v>45497</v>
      </c>
      <c r="F9760" s="7" t="s">
        <v>50130</v>
      </c>
      <c r="G9760" s="7" t="s">
        <v>815</v>
      </c>
      <c r="H9760" s="7" t="s">
        <v>204</v>
      </c>
      <c r="I9760" s="49" t="s">
        <v>50131</v>
      </c>
      <c r="J9760" s="7" t="s">
        <v>50132</v>
      </c>
      <c r="K9760" s="42">
        <v>43479</v>
      </c>
      <c r="L9760" s="7" t="s">
        <v>35</v>
      </c>
      <c r="M9760" s="7">
        <v>264</v>
      </c>
      <c r="N9760" s="7">
        <v>10</v>
      </c>
      <c r="O9760" s="7">
        <v>48</v>
      </c>
      <c r="P9760" s="7">
        <v>0.20499999999999999</v>
      </c>
      <c r="Q9760" s="7" t="str">
        <f>CONCATENATE(Z9760,"х",AA9760,"х",AB9760)</f>
        <v>215х168х6</v>
      </c>
      <c r="R9760" s="7" t="s">
        <v>754</v>
      </c>
      <c r="S9760" s="7" t="s">
        <v>39</v>
      </c>
      <c r="T9760" s="7" t="s">
        <v>50127</v>
      </c>
      <c r="U9760" s="7" t="s">
        <v>84</v>
      </c>
      <c r="V9760" s="7">
        <v>217204</v>
      </c>
      <c r="W9760" s="7">
        <f>A9760*M9760</f>
        <v>0</v>
      </c>
      <c r="X9760" s="7" t="str">
        <f>IF(A9760&gt;=1,1," ")</f>
        <v xml:space="preserve"> </v>
      </c>
      <c r="Y9760" s="7">
        <f>P9760*A9760</f>
        <v>0</v>
      </c>
      <c r="Z9760" s="7">
        <v>215</v>
      </c>
      <c r="AA9760" s="7">
        <v>168</v>
      </c>
      <c r="AB9760" s="7">
        <v>6</v>
      </c>
    </row>
    <row r="9761" spans="2:28" x14ac:dyDescent="0.2">
      <c r="B9761" s="7" t="s">
        <v>50133</v>
      </c>
      <c r="D9761" s="7" t="s">
        <v>50134</v>
      </c>
      <c r="E9761" s="7" t="s">
        <v>122</v>
      </c>
      <c r="F9761" s="7" t="s">
        <v>50135</v>
      </c>
      <c r="G9761" s="7" t="s">
        <v>815</v>
      </c>
      <c r="H9761" s="7" t="s">
        <v>124</v>
      </c>
      <c r="I9761" s="7" t="s">
        <v>50136</v>
      </c>
      <c r="J9761" s="7" t="s">
        <v>23128</v>
      </c>
      <c r="K9761" s="42">
        <v>43130</v>
      </c>
      <c r="L9761" s="7" t="s">
        <v>35</v>
      </c>
      <c r="M9761" s="7">
        <v>360</v>
      </c>
      <c r="N9761" s="7">
        <v>10</v>
      </c>
      <c r="O9761" s="7">
        <v>288</v>
      </c>
      <c r="P9761" s="7">
        <v>0.46300000000000002</v>
      </c>
      <c r="Q9761" s="7" t="str">
        <f>CONCATENATE(Z9761,"х",AA9761,"х",AB9761)</f>
        <v>240х165х25</v>
      </c>
      <c r="R9761" s="7" t="s">
        <v>175</v>
      </c>
      <c r="S9761" s="7" t="s">
        <v>39</v>
      </c>
      <c r="T9761" s="7" t="s">
        <v>50137</v>
      </c>
      <c r="U9761" s="7" t="s">
        <v>56</v>
      </c>
      <c r="V9761" s="7">
        <v>224796</v>
      </c>
      <c r="W9761" s="7">
        <f>A9761*M9761</f>
        <v>0</v>
      </c>
      <c r="X9761" s="7" t="str">
        <f>IF(A9761&gt;=1,1," ")</f>
        <v xml:space="preserve"> </v>
      </c>
      <c r="Y9761" s="7">
        <f>P9761*A9761</f>
        <v>0</v>
      </c>
      <c r="Z9761" s="7">
        <v>240</v>
      </c>
      <c r="AA9761" s="7">
        <v>165</v>
      </c>
      <c r="AB9761" s="7">
        <v>25</v>
      </c>
    </row>
    <row r="9762" spans="2:28" x14ac:dyDescent="0.2">
      <c r="B9762" s="7" t="s">
        <v>50138</v>
      </c>
      <c r="D9762" s="7" t="s">
        <v>50139</v>
      </c>
      <c r="E9762" s="7" t="s">
        <v>10362</v>
      </c>
      <c r="F9762" s="7" t="s">
        <v>50140</v>
      </c>
      <c r="G9762" s="7" t="s">
        <v>815</v>
      </c>
      <c r="H9762" s="7" t="s">
        <v>124</v>
      </c>
      <c r="I9762" s="7" t="s">
        <v>50141</v>
      </c>
      <c r="J9762" s="7" t="s">
        <v>10365</v>
      </c>
      <c r="K9762" s="42">
        <v>43439</v>
      </c>
      <c r="L9762" s="7" t="s">
        <v>35</v>
      </c>
      <c r="M9762" s="7">
        <v>612</v>
      </c>
      <c r="N9762" s="7">
        <v>10</v>
      </c>
      <c r="O9762" s="7">
        <v>192</v>
      </c>
      <c r="P9762" s="7">
        <v>0.372</v>
      </c>
      <c r="Q9762" s="7" t="str">
        <f>CONCATENATE(Z9762,"х",AA9762,"х",AB9762)</f>
        <v>217х169х16</v>
      </c>
      <c r="R9762" s="7" t="s">
        <v>754</v>
      </c>
      <c r="S9762" s="7" t="s">
        <v>2630</v>
      </c>
      <c r="T9762" s="7" t="s">
        <v>50137</v>
      </c>
      <c r="U9762" s="7" t="s">
        <v>56</v>
      </c>
      <c r="V9762" s="7">
        <v>250617</v>
      </c>
      <c r="W9762" s="7">
        <f>A9762*M9762</f>
        <v>0</v>
      </c>
      <c r="X9762" s="7" t="str">
        <f>IF(A9762&gt;=1,1," ")</f>
        <v xml:space="preserve"> </v>
      </c>
      <c r="Y9762" s="7">
        <f>P9762*A9762</f>
        <v>0</v>
      </c>
      <c r="Z9762" s="7">
        <v>217</v>
      </c>
      <c r="AA9762" s="7">
        <v>169</v>
      </c>
      <c r="AB9762" s="7">
        <v>16</v>
      </c>
    </row>
    <row r="9763" spans="2:28" ht="191.25" x14ac:dyDescent="0.2">
      <c r="B9763" s="7" t="s">
        <v>50142</v>
      </c>
      <c r="D9763" s="7" t="s">
        <v>50143</v>
      </c>
      <c r="E9763" s="7" t="s">
        <v>50144</v>
      </c>
      <c r="F9763" s="7" t="s">
        <v>50145</v>
      </c>
      <c r="G9763" s="7" t="s">
        <v>878</v>
      </c>
      <c r="H9763" s="7" t="s">
        <v>79</v>
      </c>
      <c r="I9763" s="49" t="s">
        <v>50146</v>
      </c>
      <c r="J9763" s="7" t="s">
        <v>50147</v>
      </c>
      <c r="K9763" s="42">
        <v>43251</v>
      </c>
      <c r="L9763" s="7" t="s">
        <v>35</v>
      </c>
      <c r="M9763" s="7">
        <v>300</v>
      </c>
      <c r="N9763" s="7">
        <v>10</v>
      </c>
      <c r="O9763" s="7">
        <v>160</v>
      </c>
      <c r="P9763" s="7">
        <v>0.28999999999999998</v>
      </c>
      <c r="Q9763" s="7" t="str">
        <f>CONCATENATE(Z9763,"х",AA9763,"х",AB9763)</f>
        <v>219х143х13</v>
      </c>
      <c r="R9763" s="7" t="s">
        <v>82</v>
      </c>
      <c r="S9763" s="7" t="s">
        <v>39</v>
      </c>
      <c r="T9763" s="7" t="s">
        <v>50148</v>
      </c>
      <c r="U9763" s="7" t="s">
        <v>3419</v>
      </c>
      <c r="V9763" s="7">
        <v>250677</v>
      </c>
      <c r="W9763" s="7">
        <f>A9763*M9763</f>
        <v>0</v>
      </c>
      <c r="X9763" s="7" t="str">
        <f>IF(A9763&gt;=1,1," ")</f>
        <v xml:space="preserve"> </v>
      </c>
      <c r="Y9763" s="7">
        <f>P9763*A9763</f>
        <v>0</v>
      </c>
      <c r="Z9763" s="7">
        <v>219</v>
      </c>
      <c r="AA9763" s="7">
        <v>143</v>
      </c>
      <c r="AB9763" s="7">
        <v>13</v>
      </c>
    </row>
    <row r="9764" spans="2:28" ht="180" x14ac:dyDescent="0.2">
      <c r="B9764" s="7" t="s">
        <v>50149</v>
      </c>
      <c r="D9764" s="7" t="s">
        <v>50150</v>
      </c>
      <c r="E9764" s="7" t="s">
        <v>50144</v>
      </c>
      <c r="F9764" s="7" t="s">
        <v>50151</v>
      </c>
      <c r="G9764" s="7" t="s">
        <v>815</v>
      </c>
      <c r="H9764" s="7" t="s">
        <v>158</v>
      </c>
      <c r="I9764" s="49" t="s">
        <v>50152</v>
      </c>
      <c r="J9764" s="7" t="s">
        <v>50147</v>
      </c>
      <c r="K9764" s="42">
        <v>43251</v>
      </c>
      <c r="L9764" s="7" t="s">
        <v>35</v>
      </c>
      <c r="M9764" s="7">
        <v>325.2</v>
      </c>
      <c r="N9764" s="7">
        <v>10</v>
      </c>
      <c r="O9764" s="7">
        <v>160</v>
      </c>
      <c r="P9764" s="7">
        <v>0.28499999999999998</v>
      </c>
      <c r="Q9764" s="7" t="str">
        <f>CONCATENATE(Z9764,"х",AA9764,"х",AB9764)</f>
        <v>219х144х13</v>
      </c>
      <c r="R9764" s="7" t="s">
        <v>82</v>
      </c>
      <c r="S9764" s="7" t="s">
        <v>39</v>
      </c>
      <c r="T9764" s="7" t="s">
        <v>50148</v>
      </c>
      <c r="U9764" s="7" t="s">
        <v>215</v>
      </c>
      <c r="V9764" s="7">
        <v>249835</v>
      </c>
      <c r="W9764" s="7">
        <f>A9764*M9764</f>
        <v>0</v>
      </c>
      <c r="X9764" s="7" t="str">
        <f>IF(A9764&gt;=1,1," ")</f>
        <v xml:space="preserve"> </v>
      </c>
      <c r="Y9764" s="7">
        <f>P9764*A9764</f>
        <v>0</v>
      </c>
      <c r="Z9764" s="7">
        <v>219</v>
      </c>
      <c r="AA9764" s="7">
        <v>144</v>
      </c>
      <c r="AB9764" s="7">
        <v>13</v>
      </c>
    </row>
    <row r="9765" spans="2:28" x14ac:dyDescent="0.2">
      <c r="B9765" s="7" t="s">
        <v>50153</v>
      </c>
      <c r="D9765" s="7" t="s">
        <v>50154</v>
      </c>
      <c r="E9765" s="7" t="s">
        <v>122</v>
      </c>
      <c r="F9765" s="7" t="s">
        <v>50155</v>
      </c>
      <c r="G9765" s="7" t="s">
        <v>815</v>
      </c>
      <c r="H9765" s="7" t="s">
        <v>124</v>
      </c>
      <c r="I9765" s="7" t="s">
        <v>50156</v>
      </c>
      <c r="J9765" s="7" t="s">
        <v>126</v>
      </c>
      <c r="K9765" s="42">
        <v>43637</v>
      </c>
      <c r="L9765" s="7" t="s">
        <v>35</v>
      </c>
      <c r="M9765" s="7">
        <v>492</v>
      </c>
      <c r="N9765" s="7">
        <v>10</v>
      </c>
      <c r="O9765" s="7">
        <v>512</v>
      </c>
      <c r="P9765" s="7">
        <v>0.58699999999999997</v>
      </c>
      <c r="Q9765" s="7" t="str">
        <f>CONCATENATE(Z9765,"х",AA9765,"х",AB9765)</f>
        <v>241х168х34</v>
      </c>
      <c r="R9765" s="7" t="s">
        <v>175</v>
      </c>
      <c r="S9765" s="7" t="s">
        <v>39</v>
      </c>
      <c r="T9765" s="7" t="s">
        <v>50157</v>
      </c>
      <c r="U9765" s="7" t="s">
        <v>56</v>
      </c>
      <c r="V9765" s="7">
        <v>251664</v>
      </c>
      <c r="W9765" s="7">
        <f>A9765*M9765</f>
        <v>0</v>
      </c>
      <c r="X9765" s="7" t="str">
        <f>IF(A9765&gt;=1,1," ")</f>
        <v xml:space="preserve"> </v>
      </c>
      <c r="Y9765" s="7">
        <f>P9765*A9765</f>
        <v>0</v>
      </c>
      <c r="Z9765" s="7">
        <v>241</v>
      </c>
      <c r="AA9765" s="7">
        <v>168</v>
      </c>
      <c r="AB9765" s="7">
        <v>34</v>
      </c>
    </row>
    <row r="9766" spans="2:28" x14ac:dyDescent="0.2">
      <c r="B9766" s="7" t="s">
        <v>50158</v>
      </c>
      <c r="D9766" s="7" t="s">
        <v>50159</v>
      </c>
      <c r="E9766" s="7" t="s">
        <v>122</v>
      </c>
      <c r="F9766" s="7" t="s">
        <v>50160</v>
      </c>
      <c r="G9766" s="7" t="s">
        <v>815</v>
      </c>
      <c r="H9766" s="7" t="s">
        <v>124</v>
      </c>
      <c r="I9766" s="7" t="s">
        <v>50161</v>
      </c>
      <c r="J9766" s="7" t="s">
        <v>7935</v>
      </c>
      <c r="K9766" s="42">
        <v>43481</v>
      </c>
      <c r="L9766" s="7" t="s">
        <v>35</v>
      </c>
      <c r="M9766" s="7">
        <v>492</v>
      </c>
      <c r="N9766" s="7">
        <v>10</v>
      </c>
      <c r="O9766" s="7">
        <v>512</v>
      </c>
      <c r="P9766" s="7">
        <v>0.58699999999999997</v>
      </c>
      <c r="Q9766" s="7" t="str">
        <f>CONCATENATE(Z9766,"х",AA9766,"х",AB9766)</f>
        <v>242х169х35</v>
      </c>
      <c r="R9766" s="7" t="s">
        <v>175</v>
      </c>
      <c r="S9766" s="7" t="s">
        <v>39</v>
      </c>
      <c r="T9766" s="7" t="s">
        <v>50157</v>
      </c>
      <c r="U9766" s="7" t="s">
        <v>56</v>
      </c>
      <c r="V9766" s="7">
        <v>251629</v>
      </c>
      <c r="W9766" s="7">
        <f>A9766*M9766</f>
        <v>0</v>
      </c>
      <c r="X9766" s="7" t="str">
        <f>IF(A9766&gt;=1,1," ")</f>
        <v xml:space="preserve"> </v>
      </c>
      <c r="Y9766" s="7">
        <f>P9766*A9766</f>
        <v>0</v>
      </c>
      <c r="Z9766" s="7">
        <v>242</v>
      </c>
      <c r="AA9766" s="7">
        <v>169</v>
      </c>
      <c r="AB9766" s="7">
        <v>35</v>
      </c>
    </row>
    <row r="9767" spans="2:28" ht="146.25" x14ac:dyDescent="0.2">
      <c r="B9767" s="7" t="s">
        <v>50162</v>
      </c>
      <c r="D9767" s="7" t="s">
        <v>50163</v>
      </c>
      <c r="E9767" s="7" t="s">
        <v>445</v>
      </c>
      <c r="F9767" s="7" t="s">
        <v>50164</v>
      </c>
      <c r="G9767" s="7" t="s">
        <v>815</v>
      </c>
      <c r="H9767" s="7" t="s">
        <v>403</v>
      </c>
      <c r="I9767" s="49" t="s">
        <v>50165</v>
      </c>
      <c r="J9767" s="50">
        <v>43800</v>
      </c>
      <c r="K9767" s="42">
        <v>43560</v>
      </c>
      <c r="L9767" s="7" t="s">
        <v>35</v>
      </c>
      <c r="M9767" s="7">
        <v>288</v>
      </c>
      <c r="N9767" s="7">
        <v>10</v>
      </c>
      <c r="O9767" s="7">
        <v>48</v>
      </c>
      <c r="P9767" s="7">
        <v>0.22800000000000001</v>
      </c>
      <c r="Q9767" s="7" t="str">
        <f>CONCATENATE(Z9767,"х",AA9767,"х",AB9767)</f>
        <v>280х210х4</v>
      </c>
      <c r="R9767" s="7" t="s">
        <v>206</v>
      </c>
      <c r="S9767" s="7">
        <v>3</v>
      </c>
      <c r="T9767" s="7" t="s">
        <v>50166</v>
      </c>
      <c r="U9767" s="7" t="s">
        <v>84</v>
      </c>
      <c r="V9767" s="7">
        <v>252146</v>
      </c>
      <c r="W9767" s="7">
        <f>A9767*M9767</f>
        <v>0</v>
      </c>
      <c r="X9767" s="7" t="str">
        <f>IF(A9767&gt;=1,1," ")</f>
        <v xml:space="preserve"> </v>
      </c>
      <c r="Y9767" s="7">
        <f>P9767*A9767</f>
        <v>0</v>
      </c>
      <c r="Z9767" s="7">
        <v>280</v>
      </c>
      <c r="AA9767" s="7">
        <v>210</v>
      </c>
      <c r="AB9767" s="7">
        <v>4</v>
      </c>
    </row>
    <row r="9768" spans="2:28" ht="146.25" x14ac:dyDescent="0.2">
      <c r="B9768" s="7" t="s">
        <v>50167</v>
      </c>
      <c r="D9768" s="7" t="s">
        <v>50168</v>
      </c>
      <c r="E9768" s="7" t="s">
        <v>445</v>
      </c>
      <c r="F9768" s="7" t="s">
        <v>50169</v>
      </c>
      <c r="G9768" s="7" t="s">
        <v>815</v>
      </c>
      <c r="H9768" s="7" t="s">
        <v>403</v>
      </c>
      <c r="I9768" s="49" t="s">
        <v>50170</v>
      </c>
      <c r="J9768" s="50">
        <v>43800</v>
      </c>
      <c r="K9768" s="42">
        <v>43560</v>
      </c>
      <c r="L9768" s="7" t="s">
        <v>35</v>
      </c>
      <c r="M9768" s="7">
        <v>288</v>
      </c>
      <c r="N9768" s="7">
        <v>10</v>
      </c>
      <c r="O9768" s="7">
        <v>48</v>
      </c>
      <c r="P9768" s="7">
        <v>0.22800000000000001</v>
      </c>
      <c r="Q9768" s="7" t="str">
        <f>CONCATENATE(Z9768,"х",AA9768,"х",AB9768)</f>
        <v>280х210х4</v>
      </c>
      <c r="R9768" s="7" t="s">
        <v>206</v>
      </c>
      <c r="S9768" s="7">
        <v>3</v>
      </c>
      <c r="T9768" s="7" t="s">
        <v>50166</v>
      </c>
      <c r="U9768" s="7" t="s">
        <v>84</v>
      </c>
      <c r="V9768" s="7">
        <v>252147</v>
      </c>
      <c r="W9768" s="7">
        <f>A9768*M9768</f>
        <v>0</v>
      </c>
      <c r="X9768" s="7" t="str">
        <f>IF(A9768&gt;=1,1," ")</f>
        <v xml:space="preserve"> </v>
      </c>
      <c r="Y9768" s="7">
        <f>P9768*A9768</f>
        <v>0</v>
      </c>
      <c r="Z9768" s="7">
        <v>280</v>
      </c>
      <c r="AA9768" s="7">
        <v>210</v>
      </c>
      <c r="AB9768" s="7">
        <v>4</v>
      </c>
    </row>
    <row r="9769" spans="2:28" ht="101.25" x14ac:dyDescent="0.2">
      <c r="B9769" s="7" t="s">
        <v>50171</v>
      </c>
      <c r="D9769" s="7" t="s">
        <v>50172</v>
      </c>
      <c r="E9769" s="7" t="s">
        <v>445</v>
      </c>
      <c r="F9769" s="7" t="s">
        <v>50173</v>
      </c>
      <c r="G9769" s="7" t="s">
        <v>78</v>
      </c>
      <c r="H9769" s="7" t="s">
        <v>403</v>
      </c>
      <c r="I9769" s="49" t="s">
        <v>50174</v>
      </c>
      <c r="J9769" s="50">
        <v>43800</v>
      </c>
      <c r="K9769" s="42">
        <v>43560</v>
      </c>
      <c r="L9769" s="7" t="s">
        <v>35</v>
      </c>
      <c r="M9769" s="7">
        <v>170.4</v>
      </c>
      <c r="N9769" s="7">
        <v>20</v>
      </c>
      <c r="O9769" s="7">
        <v>16</v>
      </c>
      <c r="P9769" s="7">
        <v>4.7E-2</v>
      </c>
      <c r="Q9769" s="7" t="str">
        <f>CONCATENATE(Z9769,"х",AA9769,"х",AB9769)</f>
        <v>135х215х2</v>
      </c>
      <c r="R9769" s="7" t="s">
        <v>50175</v>
      </c>
      <c r="S9769" s="7">
        <v>3</v>
      </c>
      <c r="T9769" s="7" t="s">
        <v>50176</v>
      </c>
      <c r="U9769" s="7" t="s">
        <v>84</v>
      </c>
      <c r="V9769" s="7">
        <v>252141</v>
      </c>
      <c r="W9769" s="7">
        <f>A9769*M9769</f>
        <v>0</v>
      </c>
      <c r="X9769" s="7" t="str">
        <f>IF(A9769&gt;=1,1," ")</f>
        <v xml:space="preserve"> </v>
      </c>
      <c r="Y9769" s="7">
        <f>P9769*A9769</f>
        <v>0</v>
      </c>
      <c r="Z9769" s="7">
        <v>135</v>
      </c>
      <c r="AA9769" s="7">
        <v>215</v>
      </c>
      <c r="AB9769" s="7">
        <v>2</v>
      </c>
    </row>
    <row r="9770" spans="2:28" ht="101.25" x14ac:dyDescent="0.2">
      <c r="B9770" s="7" t="s">
        <v>50177</v>
      </c>
      <c r="D9770" s="7" t="s">
        <v>50178</v>
      </c>
      <c r="E9770" s="7" t="s">
        <v>445</v>
      </c>
      <c r="F9770" s="7" t="s">
        <v>50179</v>
      </c>
      <c r="G9770" s="7" t="s">
        <v>78</v>
      </c>
      <c r="H9770" s="7" t="s">
        <v>403</v>
      </c>
      <c r="I9770" s="49" t="s">
        <v>50180</v>
      </c>
      <c r="J9770" s="50">
        <v>43800</v>
      </c>
      <c r="K9770" s="42">
        <v>43560</v>
      </c>
      <c r="L9770" s="7" t="s">
        <v>35</v>
      </c>
      <c r="M9770" s="7">
        <v>170.4</v>
      </c>
      <c r="N9770" s="7">
        <v>20</v>
      </c>
      <c r="O9770" s="7">
        <v>16</v>
      </c>
      <c r="P9770" s="7">
        <v>4.7E-2</v>
      </c>
      <c r="Q9770" s="7" t="str">
        <f>CONCATENATE(Z9770,"х",AA9770,"х",AB9770)</f>
        <v>135х210х2</v>
      </c>
      <c r="R9770" s="7" t="s">
        <v>50175</v>
      </c>
      <c r="S9770" s="7">
        <v>3</v>
      </c>
      <c r="T9770" s="7" t="s">
        <v>50176</v>
      </c>
      <c r="U9770" s="7" t="s">
        <v>84</v>
      </c>
      <c r="V9770" s="7">
        <v>252140</v>
      </c>
      <c r="W9770" s="7">
        <f>A9770*M9770</f>
        <v>0</v>
      </c>
      <c r="X9770" s="7" t="str">
        <f>IF(A9770&gt;=1,1," ")</f>
        <v xml:space="preserve"> </v>
      </c>
      <c r="Y9770" s="7">
        <f>P9770*A9770</f>
        <v>0</v>
      </c>
      <c r="Z9770" s="7">
        <v>135</v>
      </c>
      <c r="AA9770" s="7">
        <v>210</v>
      </c>
      <c r="AB9770" s="7">
        <v>2</v>
      </c>
    </row>
    <row r="9771" spans="2:28" ht="112.5" x14ac:dyDescent="0.2">
      <c r="B9771" s="7" t="s">
        <v>50181</v>
      </c>
      <c r="D9771" s="7" t="s">
        <v>50182</v>
      </c>
      <c r="E9771" s="7" t="s">
        <v>445</v>
      </c>
      <c r="F9771" s="7" t="s">
        <v>50183</v>
      </c>
      <c r="G9771" s="7" t="s">
        <v>815</v>
      </c>
      <c r="H9771" s="7" t="s">
        <v>403</v>
      </c>
      <c r="I9771" s="49" t="s">
        <v>50184</v>
      </c>
      <c r="J9771" s="50">
        <v>43800</v>
      </c>
      <c r="K9771" s="42">
        <v>43560</v>
      </c>
      <c r="L9771" s="7" t="s">
        <v>35</v>
      </c>
      <c r="M9771" s="7">
        <v>223.2</v>
      </c>
      <c r="N9771" s="7">
        <v>10</v>
      </c>
      <c r="O9771" s="7">
        <v>64</v>
      </c>
      <c r="P9771" s="7">
        <v>0.222</v>
      </c>
      <c r="Q9771" s="7" t="str">
        <f>CONCATENATE(Z9771,"х",AA9771,"х",AB9771)</f>
        <v>280х210х5</v>
      </c>
      <c r="R9771" s="7" t="s">
        <v>206</v>
      </c>
      <c r="S9771" s="7">
        <v>3</v>
      </c>
      <c r="T9771" s="7" t="s">
        <v>50185</v>
      </c>
      <c r="U9771" s="7" t="s">
        <v>84</v>
      </c>
      <c r="V9771" s="7">
        <v>252139</v>
      </c>
      <c r="W9771" s="7">
        <f>A9771*M9771</f>
        <v>0</v>
      </c>
      <c r="X9771" s="7" t="str">
        <f>IF(A9771&gt;=1,1," ")</f>
        <v xml:space="preserve"> </v>
      </c>
      <c r="Y9771" s="7">
        <f>P9771*A9771</f>
        <v>0</v>
      </c>
      <c r="Z9771" s="7">
        <v>280</v>
      </c>
      <c r="AA9771" s="7">
        <v>210</v>
      </c>
      <c r="AB9771" s="7">
        <v>5</v>
      </c>
    </row>
    <row r="9772" spans="2:28" ht="135" x14ac:dyDescent="0.2">
      <c r="B9772" s="7" t="s">
        <v>50186</v>
      </c>
      <c r="D9772" s="7" t="s">
        <v>50187</v>
      </c>
      <c r="E9772" s="7" t="s">
        <v>445</v>
      </c>
      <c r="F9772" s="7" t="s">
        <v>50188</v>
      </c>
      <c r="G9772" s="7" t="s">
        <v>815</v>
      </c>
      <c r="H9772" s="7" t="s">
        <v>403</v>
      </c>
      <c r="I9772" s="49" t="s">
        <v>50189</v>
      </c>
      <c r="J9772" s="7" t="s">
        <v>50190</v>
      </c>
      <c r="K9772" s="42">
        <v>43656</v>
      </c>
      <c r="L9772" s="7" t="s">
        <v>35</v>
      </c>
      <c r="M9772" s="7">
        <v>720</v>
      </c>
      <c r="N9772" s="7">
        <v>10</v>
      </c>
      <c r="O9772" s="7">
        <v>160</v>
      </c>
      <c r="P9772" s="7">
        <v>0.76900000000000002</v>
      </c>
      <c r="Q9772" s="7" t="str">
        <f>CONCATENATE(Z9772,"х",AA9772,"х",AB9772)</f>
        <v>290х215х17</v>
      </c>
      <c r="R9772" s="7" t="s">
        <v>206</v>
      </c>
      <c r="S9772" s="7" t="s">
        <v>39</v>
      </c>
      <c r="T9772" s="7" t="s">
        <v>50185</v>
      </c>
      <c r="U9772" s="7" t="s">
        <v>84</v>
      </c>
      <c r="V9772" s="7">
        <v>257126</v>
      </c>
      <c r="W9772" s="7">
        <f>A9772*M9772</f>
        <v>0</v>
      </c>
      <c r="X9772" s="7" t="str">
        <f>IF(A9772&gt;=1,1," ")</f>
        <v xml:space="preserve"> </v>
      </c>
      <c r="Y9772" s="7">
        <f>P9772*A9772</f>
        <v>0</v>
      </c>
      <c r="Z9772" s="7">
        <v>290</v>
      </c>
      <c r="AA9772" s="7">
        <v>215</v>
      </c>
      <c r="AB9772" s="7">
        <v>17</v>
      </c>
    </row>
    <row r="9773" spans="2:28" ht="146.25" x14ac:dyDescent="0.2">
      <c r="B9773" s="7" t="s">
        <v>50191</v>
      </c>
      <c r="D9773" s="7" t="s">
        <v>50192</v>
      </c>
      <c r="E9773" s="7" t="s">
        <v>445</v>
      </c>
      <c r="F9773" s="7" t="s">
        <v>50193</v>
      </c>
      <c r="G9773" s="7" t="s">
        <v>815</v>
      </c>
      <c r="H9773" s="7" t="s">
        <v>403</v>
      </c>
      <c r="I9773" s="49" t="s">
        <v>50194</v>
      </c>
      <c r="J9773" s="50">
        <v>43800</v>
      </c>
      <c r="K9773" s="42">
        <v>43560</v>
      </c>
      <c r="L9773" s="7" t="s">
        <v>35</v>
      </c>
      <c r="M9773" s="7">
        <v>288</v>
      </c>
      <c r="N9773" s="7">
        <v>10</v>
      </c>
      <c r="O9773" s="7">
        <v>128</v>
      </c>
      <c r="P9773" s="7">
        <v>0.25</v>
      </c>
      <c r="Q9773" s="7" t="str">
        <f>CONCATENATE(Z9773,"х",AA9773,"х",AB9773)</f>
        <v>161х145х13</v>
      </c>
      <c r="R9773" s="7" t="s">
        <v>7539</v>
      </c>
      <c r="S9773" s="7" t="s">
        <v>39</v>
      </c>
      <c r="T9773" s="7" t="s">
        <v>50185</v>
      </c>
      <c r="U9773" s="7" t="s">
        <v>84</v>
      </c>
      <c r="V9773" s="7">
        <v>252149</v>
      </c>
      <c r="W9773" s="7">
        <f>A9773*M9773</f>
        <v>0</v>
      </c>
      <c r="X9773" s="7" t="str">
        <f>IF(A9773&gt;=1,1," ")</f>
        <v xml:space="preserve"> </v>
      </c>
      <c r="Y9773" s="7">
        <f>P9773*A9773</f>
        <v>0</v>
      </c>
      <c r="Z9773" s="7">
        <v>161</v>
      </c>
      <c r="AA9773" s="7">
        <v>145</v>
      </c>
      <c r="AB9773" s="7">
        <v>13</v>
      </c>
    </row>
    <row r="9774" spans="2:28" ht="146.25" x14ac:dyDescent="0.2">
      <c r="B9774" s="7" t="s">
        <v>50195</v>
      </c>
      <c r="D9774" s="7" t="s">
        <v>50196</v>
      </c>
      <c r="E9774" s="7" t="s">
        <v>445</v>
      </c>
      <c r="F9774" s="7" t="s">
        <v>50197</v>
      </c>
      <c r="G9774" s="7" t="s">
        <v>815</v>
      </c>
      <c r="H9774" s="7" t="s">
        <v>403</v>
      </c>
      <c r="I9774" s="49" t="s">
        <v>50198</v>
      </c>
      <c r="J9774" s="7" t="s">
        <v>1885</v>
      </c>
      <c r="K9774" s="42">
        <v>43598</v>
      </c>
      <c r="L9774" s="7" t="s">
        <v>35</v>
      </c>
      <c r="M9774" s="7">
        <v>660</v>
      </c>
      <c r="N9774" s="7">
        <v>10</v>
      </c>
      <c r="O9774" s="7">
        <v>160</v>
      </c>
      <c r="P9774" s="7">
        <v>0.76700000000000002</v>
      </c>
      <c r="Q9774" s="7" t="str">
        <f>CONCATENATE(Z9774,"х",AA9774,"х",AB9774)</f>
        <v>288х215х15</v>
      </c>
      <c r="R9774" s="7" t="s">
        <v>206</v>
      </c>
      <c r="S9774" s="7" t="s">
        <v>39</v>
      </c>
      <c r="T9774" s="7" t="s">
        <v>50185</v>
      </c>
      <c r="U9774" s="7" t="s">
        <v>84</v>
      </c>
      <c r="V9774" s="7">
        <v>252138</v>
      </c>
      <c r="W9774" s="7">
        <f>A9774*M9774</f>
        <v>0</v>
      </c>
      <c r="X9774" s="7" t="str">
        <f>IF(A9774&gt;=1,1," ")</f>
        <v xml:space="preserve"> </v>
      </c>
      <c r="Y9774" s="7">
        <f>P9774*A9774</f>
        <v>0</v>
      </c>
      <c r="Z9774" s="7">
        <v>288</v>
      </c>
      <c r="AA9774" s="7">
        <v>215</v>
      </c>
      <c r="AB9774" s="7">
        <v>15</v>
      </c>
    </row>
    <row r="9775" spans="2:28" ht="146.25" x14ac:dyDescent="0.2">
      <c r="B9775" s="7" t="s">
        <v>50199</v>
      </c>
      <c r="D9775" s="7" t="s">
        <v>50200</v>
      </c>
      <c r="E9775" s="7" t="s">
        <v>50201</v>
      </c>
      <c r="F9775" s="7" t="s">
        <v>50202</v>
      </c>
      <c r="G9775" s="7" t="s">
        <v>78</v>
      </c>
      <c r="H9775" s="7" t="s">
        <v>240</v>
      </c>
      <c r="I9775" s="49" t="s">
        <v>50203</v>
      </c>
      <c r="J9775" s="7" t="s">
        <v>50204</v>
      </c>
      <c r="K9775" s="42">
        <v>43557</v>
      </c>
      <c r="L9775" s="7" t="s">
        <v>35</v>
      </c>
      <c r="M9775" s="7">
        <v>684</v>
      </c>
      <c r="N9775" s="7">
        <v>10</v>
      </c>
      <c r="O9775" s="7">
        <v>112</v>
      </c>
      <c r="P9775" s="7">
        <v>0.47499999999999998</v>
      </c>
      <c r="Q9775" s="7" t="str">
        <f>CONCATENATE(Z9775,"х",AA9775,"х",AB9775)</f>
        <v>269х170х7</v>
      </c>
      <c r="R9775" s="7" t="s">
        <v>243</v>
      </c>
      <c r="S9775" s="7" t="s">
        <v>39</v>
      </c>
      <c r="T9775" s="7" t="s">
        <v>50205</v>
      </c>
      <c r="U9775" s="7" t="s">
        <v>259</v>
      </c>
      <c r="V9775" s="7">
        <v>259455</v>
      </c>
      <c r="W9775" s="7">
        <f>A9775*M9775</f>
        <v>0</v>
      </c>
      <c r="X9775" s="7" t="str">
        <f>IF(A9775&gt;=1,1," ")</f>
        <v xml:space="preserve"> </v>
      </c>
      <c r="Y9775" s="7">
        <f>P9775*A9775</f>
        <v>0</v>
      </c>
      <c r="Z9775" s="7">
        <v>269</v>
      </c>
      <c r="AA9775" s="7">
        <v>170</v>
      </c>
      <c r="AB9775" s="7">
        <v>7</v>
      </c>
    </row>
    <row r="9776" spans="2:28" ht="409.5" x14ac:dyDescent="0.2">
      <c r="B9776" s="7" t="s">
        <v>50206</v>
      </c>
      <c r="D9776" s="7" t="s">
        <v>50207</v>
      </c>
      <c r="E9776" s="7" t="s">
        <v>1416</v>
      </c>
      <c r="F9776" s="7" t="s">
        <v>50208</v>
      </c>
      <c r="G9776" s="7" t="s">
        <v>815</v>
      </c>
      <c r="H9776" s="7" t="s">
        <v>1215</v>
      </c>
      <c r="I9776" s="49" t="s">
        <v>50209</v>
      </c>
      <c r="J9776" s="7" t="s">
        <v>50210</v>
      </c>
      <c r="K9776" s="42">
        <v>42713</v>
      </c>
      <c r="L9776" s="7" t="s">
        <v>35</v>
      </c>
      <c r="M9776" s="7">
        <v>342</v>
      </c>
      <c r="N9776" s="7">
        <v>10</v>
      </c>
      <c r="O9776" s="7">
        <v>256</v>
      </c>
      <c r="P9776" s="7">
        <v>0.27</v>
      </c>
      <c r="Q9776" s="7" t="str">
        <f>CONCATENATE(Z9776,"х",AA9776,"х",AB9776)</f>
        <v>200х125х16</v>
      </c>
      <c r="R9776" s="7" t="s">
        <v>36</v>
      </c>
      <c r="S9776" s="7" t="s">
        <v>39</v>
      </c>
      <c r="T9776" s="7" t="s">
        <v>50211</v>
      </c>
      <c r="U9776" s="7" t="s">
        <v>56</v>
      </c>
      <c r="V9776" s="7">
        <v>257466</v>
      </c>
      <c r="W9776" s="7">
        <f>A9776*M9776</f>
        <v>0</v>
      </c>
      <c r="X9776" s="7" t="str">
        <f>IF(A9776&gt;=1,1," ")</f>
        <v xml:space="preserve"> </v>
      </c>
      <c r="Y9776" s="7">
        <f>P9776*A9776</f>
        <v>0</v>
      </c>
      <c r="Z9776" s="7">
        <v>200</v>
      </c>
      <c r="AA9776" s="7">
        <v>125</v>
      </c>
      <c r="AB9776" s="7">
        <v>16</v>
      </c>
    </row>
    <row r="9777" spans="2:28" ht="213.75" x14ac:dyDescent="0.2">
      <c r="B9777" s="7" t="s">
        <v>50212</v>
      </c>
      <c r="D9777" s="7" t="s">
        <v>50213</v>
      </c>
      <c r="E9777" s="7" t="s">
        <v>50214</v>
      </c>
      <c r="F9777" s="7" t="s">
        <v>50215</v>
      </c>
      <c r="G9777" s="7" t="s">
        <v>815</v>
      </c>
      <c r="H9777" s="7" t="s">
        <v>2983</v>
      </c>
      <c r="I9777" s="49" t="s">
        <v>50216</v>
      </c>
      <c r="J9777" s="7" t="s">
        <v>50217</v>
      </c>
      <c r="K9777" s="42">
        <v>43388</v>
      </c>
      <c r="L9777" s="7" t="s">
        <v>35</v>
      </c>
      <c r="M9777" s="7">
        <v>410.4</v>
      </c>
      <c r="N9777" s="7">
        <v>10</v>
      </c>
      <c r="O9777" s="7">
        <v>128</v>
      </c>
      <c r="P9777" s="7">
        <v>0.33600000000000002</v>
      </c>
      <c r="Q9777" s="7" t="str">
        <f>CONCATENATE(Z9777,"х",AA9777,"х",AB9777)</f>
        <v>206х142х15</v>
      </c>
      <c r="R9777" s="7" t="s">
        <v>340</v>
      </c>
      <c r="S9777" s="7" t="s">
        <v>39</v>
      </c>
      <c r="T9777" s="7" t="s">
        <v>50218</v>
      </c>
      <c r="U9777" s="7" t="s">
        <v>215</v>
      </c>
      <c r="V9777" s="7">
        <v>251349</v>
      </c>
      <c r="W9777" s="7">
        <f>A9777*M9777</f>
        <v>0</v>
      </c>
      <c r="X9777" s="7" t="str">
        <f>IF(A9777&gt;=1,1," ")</f>
        <v xml:space="preserve"> </v>
      </c>
      <c r="Y9777" s="7">
        <f>P9777*A9777</f>
        <v>0</v>
      </c>
      <c r="Z9777" s="7">
        <v>206</v>
      </c>
      <c r="AA9777" s="7">
        <v>142</v>
      </c>
      <c r="AB9777" s="7">
        <v>15</v>
      </c>
    </row>
    <row r="9778" spans="2:28" ht="315" x14ac:dyDescent="0.2">
      <c r="B9778" s="7" t="s">
        <v>50219</v>
      </c>
      <c r="D9778" s="7" t="s">
        <v>50220</v>
      </c>
      <c r="E9778" s="7" t="s">
        <v>50221</v>
      </c>
      <c r="F9778" s="7" t="s">
        <v>50222</v>
      </c>
      <c r="G9778" s="7" t="s">
        <v>63</v>
      </c>
      <c r="H9778" s="7" t="s">
        <v>837</v>
      </c>
      <c r="I9778" s="49" t="s">
        <v>50223</v>
      </c>
      <c r="J9778" s="7" t="s">
        <v>50224</v>
      </c>
      <c r="K9778" s="42">
        <v>44277</v>
      </c>
      <c r="L9778" s="7" t="s">
        <v>35</v>
      </c>
      <c r="M9778" s="7">
        <v>450</v>
      </c>
      <c r="N9778" s="7">
        <v>10</v>
      </c>
      <c r="O9778" s="7">
        <v>320</v>
      </c>
      <c r="P9778" s="7">
        <v>0.46600000000000003</v>
      </c>
      <c r="Q9778" s="7" t="str">
        <f>CONCATENATE(Z9778,"х",AA9778,"х",AB9778)</f>
        <v>218х170х25</v>
      </c>
      <c r="R9778" s="7" t="s">
        <v>754</v>
      </c>
      <c r="S9778" s="7" t="s">
        <v>39</v>
      </c>
      <c r="T9778" s="7" t="s">
        <v>50225</v>
      </c>
      <c r="U9778" s="7" t="s">
        <v>37</v>
      </c>
      <c r="V9778" s="7">
        <v>262121</v>
      </c>
      <c r="W9778" s="7">
        <f>A9778*M9778</f>
        <v>0</v>
      </c>
      <c r="X9778" s="7" t="str">
        <f>IF(A9778&gt;=1,1," ")</f>
        <v xml:space="preserve"> </v>
      </c>
      <c r="Y9778" s="7">
        <f>P9778*A9778</f>
        <v>0</v>
      </c>
      <c r="Z9778" s="7">
        <v>218</v>
      </c>
      <c r="AA9778" s="7">
        <v>170</v>
      </c>
      <c r="AB9778" s="7">
        <v>25</v>
      </c>
    </row>
    <row r="9779" spans="2:28" ht="337.5" x14ac:dyDescent="0.2">
      <c r="B9779" s="7" t="s">
        <v>50226</v>
      </c>
      <c r="D9779" s="7" t="s">
        <v>50227</v>
      </c>
      <c r="E9779" s="7" t="s">
        <v>50228</v>
      </c>
      <c r="F9779" s="7" t="s">
        <v>50229</v>
      </c>
      <c r="G9779" s="7" t="s">
        <v>815</v>
      </c>
      <c r="H9779" s="7" t="s">
        <v>837</v>
      </c>
      <c r="I9779" s="49" t="s">
        <v>50230</v>
      </c>
      <c r="J9779" s="7" t="s">
        <v>50231</v>
      </c>
      <c r="K9779" s="42">
        <v>43444</v>
      </c>
      <c r="L9779" s="7" t="s">
        <v>35</v>
      </c>
      <c r="M9779" s="7">
        <v>540</v>
      </c>
      <c r="N9779" s="7">
        <v>10</v>
      </c>
      <c r="O9779" s="7">
        <v>416</v>
      </c>
      <c r="P9779" s="7">
        <v>0.50900000000000001</v>
      </c>
      <c r="Q9779" s="7" t="str">
        <f>CONCATENATE(Z9779,"х",AA9779,"х",AB9779)</f>
        <v>217х167х24</v>
      </c>
      <c r="R9779" s="7" t="s">
        <v>754</v>
      </c>
      <c r="S9779" s="7" t="s">
        <v>39</v>
      </c>
      <c r="T9779" s="7" t="s">
        <v>50225</v>
      </c>
      <c r="U9779" s="7" t="s">
        <v>37</v>
      </c>
      <c r="V9779" s="7">
        <v>248781</v>
      </c>
      <c r="W9779" s="7">
        <f>A9779*M9779</f>
        <v>0</v>
      </c>
      <c r="X9779" s="7" t="str">
        <f>IF(A9779&gt;=1,1," ")</f>
        <v xml:space="preserve"> </v>
      </c>
      <c r="Y9779" s="7">
        <f>P9779*A9779</f>
        <v>0</v>
      </c>
      <c r="Z9779" s="7">
        <v>217</v>
      </c>
      <c r="AA9779" s="7">
        <v>167</v>
      </c>
      <c r="AB9779" s="7">
        <v>24</v>
      </c>
    </row>
    <row r="9780" spans="2:28" ht="371.25" x14ac:dyDescent="0.2">
      <c r="B9780" s="7" t="s">
        <v>50232</v>
      </c>
      <c r="D9780" s="7" t="s">
        <v>50233</v>
      </c>
      <c r="E9780" s="7" t="s">
        <v>2989</v>
      </c>
      <c r="F9780" s="7" t="s">
        <v>50234</v>
      </c>
      <c r="G9780" s="7" t="s">
        <v>78</v>
      </c>
      <c r="H9780" s="7" t="s">
        <v>837</v>
      </c>
      <c r="I9780" s="49" t="s">
        <v>50235</v>
      </c>
      <c r="J9780" s="7" t="s">
        <v>50236</v>
      </c>
      <c r="K9780" s="42">
        <v>44105</v>
      </c>
      <c r="L9780" s="7" t="s">
        <v>35</v>
      </c>
      <c r="M9780" s="7">
        <v>450</v>
      </c>
      <c r="N9780" s="7">
        <v>10</v>
      </c>
      <c r="O9780" s="7">
        <v>224</v>
      </c>
      <c r="P9780" s="7">
        <v>0.41499999999999998</v>
      </c>
      <c r="Q9780" s="7" t="str">
        <f>CONCATENATE(Z9780,"х",AA9780,"х",AB9780)</f>
        <v>217х167х22</v>
      </c>
      <c r="R9780" s="7" t="s">
        <v>754</v>
      </c>
      <c r="S9780" s="7" t="s">
        <v>39</v>
      </c>
      <c r="T9780" s="7" t="s">
        <v>50225</v>
      </c>
      <c r="U9780" s="7" t="s">
        <v>37</v>
      </c>
      <c r="V9780" s="7">
        <v>249657</v>
      </c>
      <c r="W9780" s="7">
        <f>A9780*M9780</f>
        <v>0</v>
      </c>
      <c r="X9780" s="7" t="str">
        <f>IF(A9780&gt;=1,1," ")</f>
        <v xml:space="preserve"> </v>
      </c>
      <c r="Y9780" s="7">
        <f>P9780*A9780</f>
        <v>0</v>
      </c>
      <c r="Z9780" s="7">
        <v>217</v>
      </c>
      <c r="AA9780" s="7">
        <v>167</v>
      </c>
      <c r="AB9780" s="7">
        <v>22</v>
      </c>
    </row>
    <row r="9781" spans="2:28" ht="326.25" x14ac:dyDescent="0.2">
      <c r="B9781" s="7" t="s">
        <v>50237</v>
      </c>
      <c r="D9781" s="7" t="s">
        <v>50238</v>
      </c>
      <c r="E9781" s="7" t="s">
        <v>50239</v>
      </c>
      <c r="F9781" s="7" t="s">
        <v>50240</v>
      </c>
      <c r="G9781" s="7" t="s">
        <v>63</v>
      </c>
      <c r="H9781" s="7" t="s">
        <v>337</v>
      </c>
      <c r="I9781" s="49" t="s">
        <v>50241</v>
      </c>
      <c r="J9781" s="7" t="s">
        <v>50242</v>
      </c>
      <c r="K9781" s="42">
        <v>44221</v>
      </c>
      <c r="L9781" s="7" t="s">
        <v>35</v>
      </c>
      <c r="M9781" s="7">
        <v>450</v>
      </c>
      <c r="N9781" s="7">
        <v>10</v>
      </c>
      <c r="O9781" s="7">
        <v>256</v>
      </c>
      <c r="P9781" s="7">
        <v>0.38600000000000001</v>
      </c>
      <c r="Q9781" s="7" t="str">
        <f>CONCATENATE(Z9781,"х",AA9781,"х",AB9781)</f>
        <v>217х168х18</v>
      </c>
      <c r="R9781" s="7" t="s">
        <v>754</v>
      </c>
      <c r="S9781" s="7" t="s">
        <v>39</v>
      </c>
      <c r="T9781" s="7" t="s">
        <v>50225</v>
      </c>
      <c r="U9781" s="7" t="s">
        <v>37</v>
      </c>
      <c r="V9781" s="7">
        <v>269764</v>
      </c>
      <c r="W9781" s="7">
        <f>A9781*M9781</f>
        <v>0</v>
      </c>
      <c r="X9781" s="7" t="str">
        <f>IF(A9781&gt;=1,1," ")</f>
        <v xml:space="preserve"> </v>
      </c>
      <c r="Y9781" s="7">
        <f>P9781*A9781</f>
        <v>0</v>
      </c>
      <c r="Z9781" s="7">
        <v>217</v>
      </c>
      <c r="AA9781" s="7">
        <v>168</v>
      </c>
      <c r="AB9781" s="7">
        <v>18</v>
      </c>
    </row>
    <row r="9782" spans="2:28" ht="337.5" x14ac:dyDescent="0.2">
      <c r="B9782" s="7" t="s">
        <v>50243</v>
      </c>
      <c r="D9782" s="7" t="s">
        <v>50244</v>
      </c>
      <c r="E9782" s="7" t="s">
        <v>50245</v>
      </c>
      <c r="F9782" s="7" t="s">
        <v>50246</v>
      </c>
      <c r="G9782" s="7" t="s">
        <v>78</v>
      </c>
      <c r="H9782" s="7" t="s">
        <v>724</v>
      </c>
      <c r="I9782" s="49" t="s">
        <v>50247</v>
      </c>
      <c r="J9782" s="7" t="s">
        <v>50248</v>
      </c>
      <c r="K9782" s="42">
        <v>43955</v>
      </c>
      <c r="L9782" s="7" t="s">
        <v>35</v>
      </c>
      <c r="M9782" s="7">
        <v>513.6</v>
      </c>
      <c r="N9782" s="7">
        <v>10</v>
      </c>
      <c r="O9782" s="7">
        <v>192</v>
      </c>
      <c r="P9782" s="7">
        <v>0.32600000000000001</v>
      </c>
      <c r="Q9782" s="7" t="str">
        <f>CONCATENATE(Z9782,"х",AA9782,"х",AB9782)</f>
        <v>218х167х13</v>
      </c>
      <c r="R9782" s="7" t="s">
        <v>754</v>
      </c>
      <c r="S9782" s="7" t="s">
        <v>39</v>
      </c>
      <c r="T9782" s="7" t="s">
        <v>50225</v>
      </c>
      <c r="U9782" s="7" t="s">
        <v>56</v>
      </c>
      <c r="V9782" s="7">
        <v>263315</v>
      </c>
      <c r="W9782" s="7">
        <f>A9782*M9782</f>
        <v>0</v>
      </c>
      <c r="X9782" s="7" t="str">
        <f>IF(A9782&gt;=1,1," ")</f>
        <v xml:space="preserve"> </v>
      </c>
      <c r="Y9782" s="7">
        <f>P9782*A9782</f>
        <v>0</v>
      </c>
      <c r="Z9782" s="7">
        <v>218</v>
      </c>
      <c r="AA9782" s="7">
        <v>167</v>
      </c>
      <c r="AB9782" s="7">
        <v>13</v>
      </c>
    </row>
    <row r="9783" spans="2:28" ht="270" x14ac:dyDescent="0.2">
      <c r="B9783" s="7" t="s">
        <v>50249</v>
      </c>
      <c r="D9783" s="7" t="s">
        <v>50250</v>
      </c>
      <c r="E9783" s="7" t="s">
        <v>50251</v>
      </c>
      <c r="F9783" s="7" t="s">
        <v>50252</v>
      </c>
      <c r="G9783" s="7" t="s">
        <v>63</v>
      </c>
      <c r="H9783" s="7" t="s">
        <v>837</v>
      </c>
      <c r="I9783" s="49" t="s">
        <v>50253</v>
      </c>
      <c r="J9783" s="7" t="s">
        <v>50254</v>
      </c>
      <c r="K9783" s="42">
        <v>44172</v>
      </c>
      <c r="L9783" s="7" t="s">
        <v>35</v>
      </c>
      <c r="M9783" s="7">
        <v>427.2</v>
      </c>
      <c r="N9783" s="7">
        <v>20</v>
      </c>
      <c r="O9783" s="7">
        <v>256</v>
      </c>
      <c r="P9783" s="7">
        <v>0.39500000000000002</v>
      </c>
      <c r="Q9783" s="7" t="str">
        <f>CONCATENATE(Z9783,"х",AA9783,"х",AB9783)</f>
        <v>217х168х20</v>
      </c>
      <c r="R9783" s="7" t="s">
        <v>754</v>
      </c>
      <c r="S9783" s="7" t="s">
        <v>39</v>
      </c>
      <c r="T9783" s="7" t="s">
        <v>50225</v>
      </c>
      <c r="U9783" s="7" t="s">
        <v>37</v>
      </c>
      <c r="V9783" s="7">
        <v>268561</v>
      </c>
      <c r="W9783" s="7">
        <f>A9783*M9783</f>
        <v>0</v>
      </c>
      <c r="X9783" s="7" t="str">
        <f>IF(A9783&gt;=1,1," ")</f>
        <v xml:space="preserve"> </v>
      </c>
      <c r="Y9783" s="7">
        <f>P9783*A9783</f>
        <v>0</v>
      </c>
      <c r="Z9783" s="7">
        <v>217</v>
      </c>
      <c r="AA9783" s="7">
        <v>168</v>
      </c>
      <c r="AB9783" s="7">
        <v>20</v>
      </c>
    </row>
    <row r="9784" spans="2:28" ht="409.5" x14ac:dyDescent="0.2">
      <c r="B9784" s="7" t="s">
        <v>50255</v>
      </c>
      <c r="D9784" s="7" t="s">
        <v>50256</v>
      </c>
      <c r="E9784" s="7" t="s">
        <v>50257</v>
      </c>
      <c r="F9784" s="7" t="s">
        <v>50258</v>
      </c>
      <c r="G9784" s="7" t="s">
        <v>815</v>
      </c>
      <c r="H9784" s="7" t="s">
        <v>837</v>
      </c>
      <c r="I9784" s="49" t="s">
        <v>50259</v>
      </c>
      <c r="J9784" s="7" t="s">
        <v>50260</v>
      </c>
      <c r="K9784" s="42">
        <v>43160</v>
      </c>
      <c r="L9784" s="7" t="s">
        <v>35</v>
      </c>
      <c r="M9784" s="7">
        <v>564</v>
      </c>
      <c r="N9784" s="7">
        <v>10</v>
      </c>
      <c r="O9784" s="7">
        <v>208</v>
      </c>
      <c r="P9784" s="7">
        <v>0.497</v>
      </c>
      <c r="Q9784" s="7" t="str">
        <f>CONCATENATE(Z9784,"х",AA9784,"х",AB9784)</f>
        <v>216х169х18</v>
      </c>
      <c r="R9784" s="7" t="s">
        <v>754</v>
      </c>
      <c r="S9784" s="7" t="s">
        <v>39</v>
      </c>
      <c r="T9784" s="7" t="s">
        <v>50225</v>
      </c>
      <c r="U9784" s="7" t="s">
        <v>37</v>
      </c>
      <c r="V9784" s="7">
        <v>248867</v>
      </c>
      <c r="W9784" s="7">
        <f>A9784*M9784</f>
        <v>0</v>
      </c>
      <c r="X9784" s="7" t="str">
        <f>IF(A9784&gt;=1,1," ")</f>
        <v xml:space="preserve"> </v>
      </c>
      <c r="Y9784" s="7">
        <f>P9784*A9784</f>
        <v>0</v>
      </c>
      <c r="Z9784" s="7">
        <v>216</v>
      </c>
      <c r="AA9784" s="7">
        <v>169</v>
      </c>
      <c r="AB9784" s="7">
        <v>18</v>
      </c>
    </row>
    <row r="9785" spans="2:28" ht="292.5" x14ac:dyDescent="0.2">
      <c r="B9785" s="7" t="s">
        <v>50261</v>
      </c>
      <c r="D9785" s="7" t="s">
        <v>50262</v>
      </c>
      <c r="E9785" s="7" t="s">
        <v>50263</v>
      </c>
      <c r="F9785" s="7" t="s">
        <v>50264</v>
      </c>
      <c r="G9785" s="7" t="s">
        <v>63</v>
      </c>
      <c r="H9785" s="7" t="s">
        <v>337</v>
      </c>
      <c r="I9785" s="49" t="s">
        <v>50265</v>
      </c>
      <c r="J9785" s="7" t="s">
        <v>50266</v>
      </c>
      <c r="K9785" s="42">
        <v>44039</v>
      </c>
      <c r="L9785" s="7" t="s">
        <v>35</v>
      </c>
      <c r="M9785" s="7">
        <v>450</v>
      </c>
      <c r="N9785" s="7">
        <v>10</v>
      </c>
      <c r="O9785" s="7">
        <v>304</v>
      </c>
      <c r="P9785" s="7">
        <v>0.45200000000000001</v>
      </c>
      <c r="Q9785" s="7" t="str">
        <f>CONCATENATE(Z9785,"х",AA9785,"х",AB9785)</f>
        <v>218х169х22</v>
      </c>
      <c r="R9785" s="7" t="s">
        <v>754</v>
      </c>
      <c r="S9785" s="7" t="s">
        <v>39</v>
      </c>
      <c r="T9785" s="7" t="s">
        <v>50225</v>
      </c>
      <c r="U9785" s="7" t="s">
        <v>37</v>
      </c>
      <c r="V9785" s="7">
        <v>257190</v>
      </c>
      <c r="W9785" s="7">
        <f>A9785*M9785</f>
        <v>0</v>
      </c>
      <c r="X9785" s="7" t="str">
        <f>IF(A9785&gt;=1,1," ")</f>
        <v xml:space="preserve"> </v>
      </c>
      <c r="Y9785" s="7">
        <f>P9785*A9785</f>
        <v>0</v>
      </c>
      <c r="Z9785" s="7">
        <v>218</v>
      </c>
      <c r="AA9785" s="7">
        <v>169</v>
      </c>
      <c r="AB9785" s="7">
        <v>22</v>
      </c>
    </row>
    <row r="9786" spans="2:28" ht="225" x14ac:dyDescent="0.2">
      <c r="B9786" s="7" t="s">
        <v>50267</v>
      </c>
      <c r="D9786" s="7" t="s">
        <v>50268</v>
      </c>
      <c r="E9786" s="7" t="s">
        <v>50269</v>
      </c>
      <c r="F9786" s="7" t="s">
        <v>50270</v>
      </c>
      <c r="G9786" s="7" t="s">
        <v>78</v>
      </c>
      <c r="H9786" s="7" t="s">
        <v>837</v>
      </c>
      <c r="I9786" s="49" t="s">
        <v>50271</v>
      </c>
      <c r="J9786" s="7" t="s">
        <v>50272</v>
      </c>
      <c r="K9786" s="42">
        <v>43707</v>
      </c>
      <c r="L9786" s="7" t="s">
        <v>35</v>
      </c>
      <c r="M9786" s="7">
        <v>410.4</v>
      </c>
      <c r="N9786" s="7">
        <v>10</v>
      </c>
      <c r="O9786" s="7">
        <v>256</v>
      </c>
      <c r="P9786" s="7">
        <v>0.38500000000000001</v>
      </c>
      <c r="Q9786" s="7" t="str">
        <f>CONCATENATE(Z9786,"х",AA9786,"х",AB9786)</f>
        <v>216х167х17</v>
      </c>
      <c r="R9786" s="7" t="s">
        <v>754</v>
      </c>
      <c r="S9786" s="7" t="s">
        <v>39</v>
      </c>
      <c r="T9786" s="7" t="s">
        <v>50225</v>
      </c>
      <c r="U9786" s="7" t="s">
        <v>37</v>
      </c>
      <c r="V9786" s="7">
        <v>257176</v>
      </c>
      <c r="W9786" s="7">
        <f>A9786*M9786</f>
        <v>0</v>
      </c>
      <c r="X9786" s="7" t="str">
        <f>IF(A9786&gt;=1,1," ")</f>
        <v xml:space="preserve"> </v>
      </c>
      <c r="Y9786" s="7">
        <f>P9786*A9786</f>
        <v>0</v>
      </c>
      <c r="Z9786" s="7">
        <v>216</v>
      </c>
      <c r="AA9786" s="7">
        <v>167</v>
      </c>
      <c r="AB9786" s="7">
        <v>17</v>
      </c>
    </row>
    <row r="9787" spans="2:28" ht="326.25" x14ac:dyDescent="0.2">
      <c r="B9787" s="7" t="s">
        <v>50273</v>
      </c>
      <c r="D9787" s="7" t="s">
        <v>50274</v>
      </c>
      <c r="E9787" s="7" t="s">
        <v>50275</v>
      </c>
      <c r="F9787" s="7" t="s">
        <v>50276</v>
      </c>
      <c r="G9787" s="7" t="s">
        <v>63</v>
      </c>
      <c r="H9787" s="7" t="s">
        <v>337</v>
      </c>
      <c r="I9787" s="49" t="s">
        <v>50277</v>
      </c>
      <c r="J9787" s="7" t="s">
        <v>50278</v>
      </c>
      <c r="K9787" s="42">
        <v>43511</v>
      </c>
      <c r="L9787" s="7" t="s">
        <v>35</v>
      </c>
      <c r="M9787" s="7">
        <v>325.2</v>
      </c>
      <c r="N9787" s="7">
        <v>10</v>
      </c>
      <c r="O9787" s="7">
        <v>224</v>
      </c>
      <c r="P9787" s="7">
        <v>0.28199999999999997</v>
      </c>
      <c r="Q9787" s="7" t="str">
        <f>CONCATENATE(Z9787,"х",AA9787,"х",AB9787)</f>
        <v>200х125х17</v>
      </c>
      <c r="R9787" s="7" t="s">
        <v>36</v>
      </c>
      <c r="S9787" s="7" t="s">
        <v>39</v>
      </c>
      <c r="T9787" s="7" t="s">
        <v>50279</v>
      </c>
      <c r="U9787" s="7" t="s">
        <v>37</v>
      </c>
      <c r="V9787" s="7">
        <v>268086</v>
      </c>
      <c r="W9787" s="7">
        <f>A9787*M9787</f>
        <v>0</v>
      </c>
      <c r="X9787" s="7" t="str">
        <f>IF(A9787&gt;=1,1," ")</f>
        <v xml:space="preserve"> </v>
      </c>
      <c r="Y9787" s="7">
        <f>P9787*A9787</f>
        <v>0</v>
      </c>
      <c r="Z9787" s="7">
        <v>200</v>
      </c>
      <c r="AA9787" s="7">
        <v>125</v>
      </c>
      <c r="AB9787" s="7">
        <v>17</v>
      </c>
    </row>
    <row r="9788" spans="2:28" ht="393.75" x14ac:dyDescent="0.2">
      <c r="B9788" s="7" t="s">
        <v>50280</v>
      </c>
      <c r="D9788" s="7" t="s">
        <v>50281</v>
      </c>
      <c r="E9788" s="7" t="s">
        <v>50282</v>
      </c>
      <c r="F9788" s="7" t="s">
        <v>50283</v>
      </c>
      <c r="G9788" s="7" t="s">
        <v>815</v>
      </c>
      <c r="H9788" s="7" t="s">
        <v>337</v>
      </c>
      <c r="I9788" s="49" t="s">
        <v>50284</v>
      </c>
      <c r="J9788" s="7" t="s">
        <v>50285</v>
      </c>
      <c r="K9788" s="42">
        <v>43451</v>
      </c>
      <c r="L9788" s="7" t="s">
        <v>35</v>
      </c>
      <c r="M9788" s="7">
        <v>342</v>
      </c>
      <c r="N9788" s="7">
        <v>10</v>
      </c>
      <c r="O9788" s="7">
        <v>256</v>
      </c>
      <c r="P9788" s="7">
        <v>0.32300000000000001</v>
      </c>
      <c r="Q9788" s="7" t="str">
        <f>CONCATENATE(Z9788,"х",AA9788,"х",AB9788)</f>
        <v>206х130х18</v>
      </c>
      <c r="R9788" s="7" t="s">
        <v>36</v>
      </c>
      <c r="S9788" s="7" t="s">
        <v>39</v>
      </c>
      <c r="T9788" s="7" t="s">
        <v>50279</v>
      </c>
      <c r="U9788" s="7" t="s">
        <v>37</v>
      </c>
      <c r="V9788" s="7">
        <v>250273</v>
      </c>
      <c r="W9788" s="7">
        <f>A9788*M9788</f>
        <v>0</v>
      </c>
      <c r="X9788" s="7" t="str">
        <f>IF(A9788&gt;=1,1," ")</f>
        <v xml:space="preserve"> </v>
      </c>
      <c r="Y9788" s="7">
        <f>P9788*A9788</f>
        <v>0</v>
      </c>
      <c r="Z9788" s="7">
        <v>206</v>
      </c>
      <c r="AA9788" s="7">
        <v>130</v>
      </c>
      <c r="AB9788" s="7">
        <v>18</v>
      </c>
    </row>
    <row r="9789" spans="2:28" ht="236.25" x14ac:dyDescent="0.2">
      <c r="B9789" s="7" t="s">
        <v>50286</v>
      </c>
      <c r="D9789" s="7" t="s">
        <v>50287</v>
      </c>
      <c r="E9789" s="7" t="s">
        <v>50288</v>
      </c>
      <c r="F9789" s="7" t="s">
        <v>50289</v>
      </c>
      <c r="G9789" s="7" t="s">
        <v>815</v>
      </c>
      <c r="H9789" s="7" t="s">
        <v>337</v>
      </c>
      <c r="I9789" s="49" t="s">
        <v>50290</v>
      </c>
      <c r="J9789" s="7" t="s">
        <v>50291</v>
      </c>
      <c r="K9789" s="42">
        <v>43586</v>
      </c>
      <c r="L9789" s="7" t="s">
        <v>35</v>
      </c>
      <c r="M9789" s="7">
        <v>360</v>
      </c>
      <c r="N9789" s="7">
        <v>10</v>
      </c>
      <c r="O9789" s="7">
        <v>320</v>
      </c>
      <c r="P9789" s="7">
        <v>0.35699999999999998</v>
      </c>
      <c r="Q9789" s="7" t="str">
        <f>CONCATENATE(Z9789,"х",AA9789,"х",AB9789)</f>
        <v>208х133х23</v>
      </c>
      <c r="R9789" s="7" t="s">
        <v>36</v>
      </c>
      <c r="S9789" s="7" t="s">
        <v>39</v>
      </c>
      <c r="T9789" s="7" t="s">
        <v>50279</v>
      </c>
      <c r="U9789" s="7" t="s">
        <v>56</v>
      </c>
      <c r="V9789" s="7">
        <v>254936</v>
      </c>
      <c r="W9789" s="7">
        <f>A9789*M9789</f>
        <v>0</v>
      </c>
      <c r="X9789" s="7" t="str">
        <f>IF(A9789&gt;=1,1," ")</f>
        <v xml:space="preserve"> </v>
      </c>
      <c r="Y9789" s="7">
        <f>P9789*A9789</f>
        <v>0</v>
      </c>
      <c r="Z9789" s="7">
        <v>208</v>
      </c>
      <c r="AA9789" s="7">
        <v>133</v>
      </c>
      <c r="AB9789" s="7">
        <v>23</v>
      </c>
    </row>
    <row r="9790" spans="2:28" ht="382.5" x14ac:dyDescent="0.2">
      <c r="B9790" s="7" t="s">
        <v>50292</v>
      </c>
      <c r="D9790" s="7" t="s">
        <v>50293</v>
      </c>
      <c r="E9790" s="7" t="s">
        <v>50294</v>
      </c>
      <c r="F9790" s="7" t="s">
        <v>50295</v>
      </c>
      <c r="G9790" s="7" t="s">
        <v>815</v>
      </c>
      <c r="H9790" s="7" t="s">
        <v>337</v>
      </c>
      <c r="I9790" s="49" t="s">
        <v>50296</v>
      </c>
      <c r="J9790" s="7" t="s">
        <v>50297</v>
      </c>
      <c r="K9790" s="42">
        <v>43360</v>
      </c>
      <c r="L9790" s="7" t="s">
        <v>35</v>
      </c>
      <c r="M9790" s="7">
        <v>360</v>
      </c>
      <c r="N9790" s="7">
        <v>20</v>
      </c>
      <c r="O9790" s="7">
        <v>320</v>
      </c>
      <c r="P9790" s="7">
        <v>0.33400000000000002</v>
      </c>
      <c r="Q9790" s="7" t="str">
        <f>CONCATENATE(Z9790,"х",AA9790,"х",AB9790)</f>
        <v>206х134х19</v>
      </c>
      <c r="R9790" s="7" t="s">
        <v>36</v>
      </c>
      <c r="S9790" s="7" t="s">
        <v>39</v>
      </c>
      <c r="T9790" s="7" t="s">
        <v>50279</v>
      </c>
      <c r="U9790" s="7" t="s">
        <v>37</v>
      </c>
      <c r="V9790" s="7">
        <v>252098</v>
      </c>
      <c r="W9790" s="7">
        <f>A9790*M9790</f>
        <v>0</v>
      </c>
      <c r="X9790" s="7" t="str">
        <f>IF(A9790&gt;=1,1," ")</f>
        <v xml:space="preserve"> </v>
      </c>
      <c r="Y9790" s="7">
        <f>P9790*A9790</f>
        <v>0</v>
      </c>
      <c r="Z9790" s="7">
        <v>206</v>
      </c>
      <c r="AA9790" s="7">
        <v>134</v>
      </c>
      <c r="AB9790" s="7">
        <v>19</v>
      </c>
    </row>
    <row r="9791" spans="2:28" ht="213.75" x14ac:dyDescent="0.2">
      <c r="B9791" s="7" t="s">
        <v>50298</v>
      </c>
      <c r="D9791" s="7" t="s">
        <v>50299</v>
      </c>
      <c r="E9791" s="7" t="s">
        <v>1065</v>
      </c>
      <c r="F9791" s="7" t="s">
        <v>46475</v>
      </c>
      <c r="G9791" s="7" t="s">
        <v>78</v>
      </c>
      <c r="H9791" s="7" t="s">
        <v>6741</v>
      </c>
      <c r="I9791" s="49" t="s">
        <v>46455</v>
      </c>
      <c r="J9791" s="7" t="s">
        <v>12907</v>
      </c>
      <c r="K9791" s="42">
        <v>42566</v>
      </c>
      <c r="L9791" s="7" t="s">
        <v>35</v>
      </c>
      <c r="M9791" s="7">
        <v>188.4</v>
      </c>
      <c r="N9791" s="7">
        <v>10</v>
      </c>
      <c r="O9791" s="7">
        <v>288</v>
      </c>
      <c r="P9791" s="7">
        <v>0.18</v>
      </c>
      <c r="Q9791" s="7" t="str">
        <f>CONCATENATE(Z9791,"х",AA9791,"х",AB9791)</f>
        <v>201х126х18</v>
      </c>
      <c r="R9791" s="7" t="s">
        <v>36</v>
      </c>
      <c r="S9791" s="7">
        <v>3</v>
      </c>
      <c r="T9791" s="7" t="s">
        <v>45071</v>
      </c>
      <c r="U9791" s="7" t="s">
        <v>215</v>
      </c>
      <c r="V9791" s="7">
        <v>265164</v>
      </c>
      <c r="W9791" s="7">
        <f>A9791*M9791</f>
        <v>0</v>
      </c>
      <c r="X9791" s="7" t="str">
        <f>IF(A9791&gt;=1,1," ")</f>
        <v xml:space="preserve"> </v>
      </c>
      <c r="Y9791" s="7">
        <f>P9791*A9791</f>
        <v>0</v>
      </c>
      <c r="Z9791" s="7">
        <v>201</v>
      </c>
      <c r="AA9791" s="7">
        <v>126</v>
      </c>
      <c r="AB9791" s="7">
        <v>18</v>
      </c>
    </row>
    <row r="9792" spans="2:28" ht="213.75" x14ac:dyDescent="0.2">
      <c r="B9792" s="7" t="s">
        <v>50300</v>
      </c>
      <c r="D9792" s="7" t="s">
        <v>50301</v>
      </c>
      <c r="E9792" s="7" t="s">
        <v>8229</v>
      </c>
      <c r="F9792" s="7" t="s">
        <v>8230</v>
      </c>
      <c r="G9792" s="7" t="s">
        <v>815</v>
      </c>
      <c r="H9792" s="7" t="s">
        <v>1067</v>
      </c>
      <c r="I9792" s="49" t="s">
        <v>8231</v>
      </c>
      <c r="J9792" s="7" t="s">
        <v>8232</v>
      </c>
      <c r="K9792" s="42">
        <v>41774</v>
      </c>
      <c r="L9792" s="7" t="s">
        <v>35</v>
      </c>
      <c r="M9792" s="7">
        <v>188.4</v>
      </c>
      <c r="N9792" s="7">
        <v>10</v>
      </c>
      <c r="O9792" s="7">
        <v>288</v>
      </c>
      <c r="P9792" s="7">
        <v>0.17699999999999999</v>
      </c>
      <c r="Q9792" s="7" t="str">
        <f>CONCATENATE(Z9792,"х",AA9792,"х",AB9792)</f>
        <v>200х125х17</v>
      </c>
      <c r="R9792" s="7" t="s">
        <v>36</v>
      </c>
      <c r="S9792" s="7">
        <v>3</v>
      </c>
      <c r="T9792" s="7" t="s">
        <v>45071</v>
      </c>
      <c r="U9792" s="7" t="s">
        <v>56</v>
      </c>
      <c r="V9792" s="7">
        <v>255546</v>
      </c>
      <c r="W9792" s="7">
        <f>A9792*M9792</f>
        <v>0</v>
      </c>
      <c r="X9792" s="7" t="str">
        <f>IF(A9792&gt;=1,1," ")</f>
        <v xml:space="preserve"> </v>
      </c>
      <c r="Y9792" s="7">
        <f>P9792*A9792</f>
        <v>0</v>
      </c>
      <c r="Z9792" s="7">
        <v>200</v>
      </c>
      <c r="AA9792" s="7">
        <v>125</v>
      </c>
      <c r="AB9792" s="7">
        <v>17</v>
      </c>
    </row>
    <row r="9793" spans="2:28" ht="213.75" x14ac:dyDescent="0.2">
      <c r="B9793" s="7" t="s">
        <v>50302</v>
      </c>
      <c r="D9793" s="7" t="s">
        <v>50303</v>
      </c>
      <c r="E9793" s="7" t="s">
        <v>14895</v>
      </c>
      <c r="F9793" s="7" t="s">
        <v>46475</v>
      </c>
      <c r="G9793" s="7" t="s">
        <v>878</v>
      </c>
      <c r="H9793" s="7" t="s">
        <v>1067</v>
      </c>
      <c r="I9793" s="49" t="s">
        <v>50304</v>
      </c>
      <c r="J9793" s="7" t="s">
        <v>12907</v>
      </c>
      <c r="K9793" s="42">
        <v>42566</v>
      </c>
      <c r="L9793" s="7" t="s">
        <v>35</v>
      </c>
      <c r="M9793" s="7">
        <v>162</v>
      </c>
      <c r="N9793" s="7">
        <v>10</v>
      </c>
      <c r="O9793" s="7">
        <v>288</v>
      </c>
      <c r="P9793" s="7">
        <v>0.191</v>
      </c>
      <c r="Q9793" s="7" t="str">
        <f>CONCATENATE(Z9793,"х",AA9793,"х",AB9793)</f>
        <v>201х126х21</v>
      </c>
      <c r="R9793" s="7" t="s">
        <v>36</v>
      </c>
      <c r="S9793" s="7">
        <v>3</v>
      </c>
      <c r="T9793" s="7" t="s">
        <v>45071</v>
      </c>
      <c r="U9793" s="7" t="s">
        <v>215</v>
      </c>
      <c r="V9793" s="7">
        <v>246633</v>
      </c>
      <c r="W9793" s="7">
        <f>A9793*M9793</f>
        <v>0</v>
      </c>
      <c r="X9793" s="7" t="str">
        <f>IF(A9793&gt;=1,1," ")</f>
        <v xml:space="preserve"> </v>
      </c>
      <c r="Y9793" s="7">
        <f>P9793*A9793</f>
        <v>0</v>
      </c>
      <c r="Z9793" s="7">
        <v>201</v>
      </c>
      <c r="AA9793" s="7">
        <v>126</v>
      </c>
      <c r="AB9793" s="7">
        <v>21</v>
      </c>
    </row>
    <row r="9794" spans="2:28" ht="326.25" x14ac:dyDescent="0.2">
      <c r="B9794" s="7" t="s">
        <v>50305</v>
      </c>
      <c r="D9794" s="7" t="s">
        <v>50306</v>
      </c>
      <c r="E9794" s="7" t="s">
        <v>1074</v>
      </c>
      <c r="F9794" s="7" t="s">
        <v>46458</v>
      </c>
      <c r="G9794" s="7" t="s">
        <v>78</v>
      </c>
      <c r="H9794" s="7" t="s">
        <v>6741</v>
      </c>
      <c r="I9794" s="49" t="s">
        <v>46468</v>
      </c>
      <c r="J9794" s="7" t="s">
        <v>32660</v>
      </c>
      <c r="K9794" s="42">
        <v>41579</v>
      </c>
      <c r="L9794" s="7" t="s">
        <v>35</v>
      </c>
      <c r="M9794" s="7">
        <v>188.4</v>
      </c>
      <c r="N9794" s="7">
        <v>10</v>
      </c>
      <c r="O9794" s="7">
        <v>224</v>
      </c>
      <c r="P9794" s="7">
        <v>0.16900000000000001</v>
      </c>
      <c r="Q9794" s="7" t="str">
        <f>CONCATENATE(Z9794,"х",AA9794,"х",AB9794)</f>
        <v>212х138х13</v>
      </c>
      <c r="R9794" s="7" t="s">
        <v>82</v>
      </c>
      <c r="S9794" s="7">
        <v>3</v>
      </c>
      <c r="T9794" s="7" t="s">
        <v>45071</v>
      </c>
      <c r="U9794" s="7" t="s">
        <v>215</v>
      </c>
      <c r="V9794" s="7">
        <v>264980</v>
      </c>
      <c r="W9794" s="7">
        <f>A9794*M9794</f>
        <v>0</v>
      </c>
      <c r="X9794" s="7" t="str">
        <f>IF(A9794&gt;=1,1," ")</f>
        <v xml:space="preserve"> </v>
      </c>
      <c r="Y9794" s="7">
        <f>P9794*A9794</f>
        <v>0</v>
      </c>
      <c r="Z9794" s="7">
        <v>212</v>
      </c>
      <c r="AA9794" s="7">
        <v>138</v>
      </c>
      <c r="AB9794" s="7">
        <v>13</v>
      </c>
    </row>
    <row r="9795" spans="2:28" ht="168.75" x14ac:dyDescent="0.2">
      <c r="B9795" s="7" t="s">
        <v>50307</v>
      </c>
      <c r="D9795" s="7" t="s">
        <v>50308</v>
      </c>
      <c r="E9795" s="7" t="s">
        <v>7158</v>
      </c>
      <c r="F9795" s="7" t="s">
        <v>8275</v>
      </c>
      <c r="G9795" s="7" t="s">
        <v>78</v>
      </c>
      <c r="H9795" s="7" t="s">
        <v>1067</v>
      </c>
      <c r="I9795" s="49" t="s">
        <v>8276</v>
      </c>
      <c r="J9795" s="7" t="s">
        <v>8277</v>
      </c>
      <c r="K9795" s="42">
        <v>43298</v>
      </c>
      <c r="L9795" s="7" t="s">
        <v>35</v>
      </c>
      <c r="M9795" s="7">
        <v>231.6</v>
      </c>
      <c r="N9795" s="7">
        <v>10</v>
      </c>
      <c r="O9795" s="7">
        <v>448</v>
      </c>
      <c r="P9795" s="7">
        <v>0.27500000000000002</v>
      </c>
      <c r="Q9795" s="7" t="str">
        <f>CONCATENATE(Z9795,"х",AA9795,"х",AB9795)</f>
        <v>200х125х30</v>
      </c>
      <c r="R9795" s="7" t="s">
        <v>36</v>
      </c>
      <c r="S9795" s="7">
        <v>3</v>
      </c>
      <c r="T9795" s="7" t="s">
        <v>45071</v>
      </c>
      <c r="U9795" s="7" t="s">
        <v>215</v>
      </c>
      <c r="V9795" s="7">
        <v>266247</v>
      </c>
      <c r="W9795" s="7">
        <f>A9795*M9795</f>
        <v>0</v>
      </c>
      <c r="X9795" s="7" t="str">
        <f>IF(A9795&gt;=1,1," ")</f>
        <v xml:space="preserve"> </v>
      </c>
      <c r="Y9795" s="7">
        <f>P9795*A9795</f>
        <v>0</v>
      </c>
      <c r="Z9795" s="7">
        <v>200</v>
      </c>
      <c r="AA9795" s="7">
        <v>125</v>
      </c>
      <c r="AB9795" s="7">
        <v>30</v>
      </c>
    </row>
    <row r="9796" spans="2:28" ht="180" x14ac:dyDescent="0.2">
      <c r="B9796" s="7" t="s">
        <v>50309</v>
      </c>
      <c r="D9796" s="7" t="s">
        <v>50310</v>
      </c>
      <c r="E9796" s="7" t="s">
        <v>6758</v>
      </c>
      <c r="F9796" s="7" t="s">
        <v>8246</v>
      </c>
      <c r="G9796" s="7" t="s">
        <v>78</v>
      </c>
      <c r="H9796" s="7" t="s">
        <v>6741</v>
      </c>
      <c r="I9796" s="49" t="s">
        <v>50311</v>
      </c>
      <c r="J9796" s="7" t="s">
        <v>8248</v>
      </c>
      <c r="K9796" s="42">
        <v>42886</v>
      </c>
      <c r="L9796" s="7" t="s">
        <v>35</v>
      </c>
      <c r="M9796" s="7">
        <v>231.6</v>
      </c>
      <c r="N9796" s="7">
        <v>10</v>
      </c>
      <c r="O9796" s="7">
        <v>416</v>
      </c>
      <c r="P9796" s="7">
        <v>0.255</v>
      </c>
      <c r="Q9796" s="7" t="str">
        <f>CONCATENATE(Z9796,"х",AA9796,"х",AB9796)</f>
        <v>200х125х24</v>
      </c>
      <c r="R9796" s="7" t="s">
        <v>36</v>
      </c>
      <c r="S9796" s="7">
        <v>3</v>
      </c>
      <c r="T9796" s="7" t="s">
        <v>45071</v>
      </c>
      <c r="U9796" s="7" t="s">
        <v>215</v>
      </c>
      <c r="V9796" s="7">
        <v>265427</v>
      </c>
      <c r="W9796" s="7">
        <f>A9796*M9796</f>
        <v>0</v>
      </c>
      <c r="X9796" s="7" t="str">
        <f>IF(A9796&gt;=1,1," ")</f>
        <v xml:space="preserve"> </v>
      </c>
      <c r="Y9796" s="7">
        <f>P9796*A9796</f>
        <v>0</v>
      </c>
      <c r="Z9796" s="7">
        <v>200</v>
      </c>
      <c r="AA9796" s="7">
        <v>125</v>
      </c>
      <c r="AB9796" s="7">
        <v>24</v>
      </c>
    </row>
    <row r="9797" spans="2:28" ht="213.75" x14ac:dyDescent="0.2">
      <c r="B9797" s="7" t="s">
        <v>50312</v>
      </c>
      <c r="D9797" s="7" t="s">
        <v>50313</v>
      </c>
      <c r="E9797" s="7" t="s">
        <v>8229</v>
      </c>
      <c r="F9797" s="7" t="s">
        <v>8230</v>
      </c>
      <c r="G9797" s="7" t="s">
        <v>78</v>
      </c>
      <c r="H9797" s="7" t="s">
        <v>1067</v>
      </c>
      <c r="I9797" s="49" t="s">
        <v>8231</v>
      </c>
      <c r="J9797" s="7" t="s">
        <v>8232</v>
      </c>
      <c r="K9797" s="42">
        <v>41774</v>
      </c>
      <c r="L9797" s="7" t="s">
        <v>35</v>
      </c>
      <c r="M9797" s="7">
        <v>188.4</v>
      </c>
      <c r="N9797" s="7">
        <v>10</v>
      </c>
      <c r="O9797" s="7">
        <v>288</v>
      </c>
      <c r="P9797" s="7">
        <v>0.182</v>
      </c>
      <c r="Q9797" s="7" t="str">
        <f>CONCATENATE(Z9797,"х",AA9797,"х",AB9797)</f>
        <v>200х125х18</v>
      </c>
      <c r="R9797" s="7" t="s">
        <v>36</v>
      </c>
      <c r="S9797" s="7">
        <v>3</v>
      </c>
      <c r="T9797" s="7" t="s">
        <v>45071</v>
      </c>
      <c r="U9797" s="7" t="s">
        <v>56</v>
      </c>
      <c r="V9797" s="7">
        <v>266235</v>
      </c>
      <c r="W9797" s="7">
        <f>A9797*M9797</f>
        <v>0</v>
      </c>
      <c r="X9797" s="7" t="str">
        <f>IF(A9797&gt;=1,1," ")</f>
        <v xml:space="preserve"> </v>
      </c>
      <c r="Y9797" s="7">
        <f>P9797*A9797</f>
        <v>0</v>
      </c>
      <c r="Z9797" s="7">
        <v>200</v>
      </c>
      <c r="AA9797" s="7">
        <v>125</v>
      </c>
      <c r="AB9797" s="7">
        <v>18</v>
      </c>
    </row>
    <row r="9798" spans="2:28" ht="180" x14ac:dyDescent="0.2">
      <c r="B9798" s="7" t="s">
        <v>50314</v>
      </c>
      <c r="C9798" s="7" t="s">
        <v>59</v>
      </c>
      <c r="D9798" s="7" t="s">
        <v>50315</v>
      </c>
      <c r="E9798" s="7" t="s">
        <v>1931</v>
      </c>
      <c r="F9798" s="7" t="s">
        <v>8223</v>
      </c>
      <c r="G9798" s="7" t="s">
        <v>63</v>
      </c>
      <c r="H9798" s="7" t="s">
        <v>1067</v>
      </c>
      <c r="I9798" s="49" t="s">
        <v>46441</v>
      </c>
      <c r="J9798" s="7" t="s">
        <v>8225</v>
      </c>
      <c r="K9798" s="42">
        <v>42888</v>
      </c>
      <c r="L9798" s="7" t="s">
        <v>35</v>
      </c>
      <c r="M9798" s="7">
        <v>174</v>
      </c>
      <c r="N9798" s="7">
        <v>10</v>
      </c>
      <c r="O9798" s="7">
        <v>288</v>
      </c>
      <c r="P9798" s="7">
        <v>0.17799999999999999</v>
      </c>
      <c r="Q9798" s="7" t="str">
        <f>CONCATENATE(Z9798,"х",AA9798,"х",AB9798)</f>
        <v>202х125х18</v>
      </c>
      <c r="R9798" s="7" t="s">
        <v>36</v>
      </c>
      <c r="S9798" s="7">
        <v>3</v>
      </c>
      <c r="T9798" s="7" t="s">
        <v>45071</v>
      </c>
      <c r="U9798" s="7" t="s">
        <v>215</v>
      </c>
      <c r="V9798" s="7">
        <v>270865</v>
      </c>
      <c r="W9798" s="7">
        <f>A9798*M9798</f>
        <v>0</v>
      </c>
      <c r="X9798" s="7" t="str">
        <f>IF(A9798&gt;=1,1," ")</f>
        <v xml:space="preserve"> </v>
      </c>
      <c r="Y9798" s="7">
        <f>P9798*A9798</f>
        <v>0</v>
      </c>
      <c r="Z9798" s="7">
        <v>202</v>
      </c>
      <c r="AA9798" s="7">
        <v>125</v>
      </c>
      <c r="AB9798" s="7">
        <v>18</v>
      </c>
    </row>
    <row r="9799" spans="2:28" ht="157.5" x14ac:dyDescent="0.2">
      <c r="B9799" s="7" t="s">
        <v>50316</v>
      </c>
      <c r="D9799" s="7" t="s">
        <v>50317</v>
      </c>
      <c r="E9799" s="7" t="s">
        <v>8251</v>
      </c>
      <c r="F9799" s="7" t="s">
        <v>8267</v>
      </c>
      <c r="G9799" s="7" t="s">
        <v>63</v>
      </c>
      <c r="H9799" s="7" t="s">
        <v>1067</v>
      </c>
      <c r="I9799" s="49" t="s">
        <v>8253</v>
      </c>
      <c r="J9799" s="7" t="s">
        <v>8254</v>
      </c>
      <c r="K9799" s="42">
        <v>42136</v>
      </c>
      <c r="L9799" s="7" t="s">
        <v>35</v>
      </c>
      <c r="M9799" s="7">
        <v>188.4</v>
      </c>
      <c r="N9799" s="7">
        <v>10</v>
      </c>
      <c r="O9799" s="7">
        <v>320</v>
      </c>
      <c r="P9799" s="7">
        <v>0.19600000000000001</v>
      </c>
      <c r="Q9799" s="7" t="str">
        <f>CONCATENATE(Z9799,"х",AA9799,"х",AB9799)</f>
        <v>200х125х21</v>
      </c>
      <c r="R9799" s="7" t="s">
        <v>36</v>
      </c>
      <c r="S9799" s="7">
        <v>3</v>
      </c>
      <c r="T9799" s="7" t="s">
        <v>45071</v>
      </c>
      <c r="U9799" s="7" t="s">
        <v>215</v>
      </c>
      <c r="V9799" s="7">
        <v>270885</v>
      </c>
      <c r="W9799" s="7">
        <f>A9799*M9799</f>
        <v>0</v>
      </c>
      <c r="X9799" s="7" t="str">
        <f>IF(A9799&gt;=1,1," ")</f>
        <v xml:space="preserve"> </v>
      </c>
      <c r="Y9799" s="7">
        <f>P9799*A9799</f>
        <v>0</v>
      </c>
      <c r="Z9799" s="7">
        <v>200</v>
      </c>
      <c r="AA9799" s="7">
        <v>125</v>
      </c>
      <c r="AB9799" s="7">
        <v>21</v>
      </c>
    </row>
    <row r="9800" spans="2:28" ht="258.75" x14ac:dyDescent="0.2">
      <c r="B9800" s="7" t="s">
        <v>50318</v>
      </c>
      <c r="D9800" s="7" t="s">
        <v>50319</v>
      </c>
      <c r="E9800" s="7" t="s">
        <v>4878</v>
      </c>
      <c r="F9800" s="7" t="s">
        <v>50320</v>
      </c>
      <c r="G9800" s="7" t="s">
        <v>63</v>
      </c>
      <c r="H9800" s="7" t="s">
        <v>385</v>
      </c>
      <c r="I9800" s="49" t="s">
        <v>50321</v>
      </c>
      <c r="J9800" s="7" t="s">
        <v>50322</v>
      </c>
      <c r="K9800" s="42">
        <v>43711</v>
      </c>
      <c r="L9800" s="7" t="s">
        <v>35</v>
      </c>
      <c r="M9800" s="7" t="s">
        <v>174</v>
      </c>
      <c r="N9800" s="7">
        <v>10</v>
      </c>
      <c r="O9800" s="7">
        <v>432</v>
      </c>
      <c r="P9800" s="7">
        <v>1.2</v>
      </c>
      <c r="Q9800" s="7" t="str">
        <f>CONCATENATE(Z9800,"х",AA9800,"х",AB9800)</f>
        <v>242х168х32</v>
      </c>
      <c r="R9800" s="7" t="s">
        <v>175</v>
      </c>
      <c r="S9800" s="7" t="s">
        <v>39</v>
      </c>
      <c r="T9800" s="7" t="s">
        <v>50323</v>
      </c>
      <c r="U9800" s="7" t="s">
        <v>56</v>
      </c>
      <c r="V9800" s="7">
        <v>218059</v>
      </c>
      <c r="W9800" s="7" t="e">
        <f>A9800*M9800</f>
        <v>#VALUE!</v>
      </c>
      <c r="X9800" s="7" t="str">
        <f>IF(A9800&gt;=1,1," ")</f>
        <v xml:space="preserve"> </v>
      </c>
      <c r="Y9800" s="7">
        <f>P9800*A9800</f>
        <v>0</v>
      </c>
      <c r="Z9800" s="7">
        <v>242</v>
      </c>
      <c r="AA9800" s="7">
        <v>168</v>
      </c>
      <c r="AB9800" s="7">
        <v>32</v>
      </c>
    </row>
    <row r="9801" spans="2:28" x14ac:dyDescent="0.2">
      <c r="B9801" s="7" t="s">
        <v>50324</v>
      </c>
      <c r="D9801" s="7" t="s">
        <v>50325</v>
      </c>
      <c r="E9801" s="7" t="s">
        <v>44797</v>
      </c>
      <c r="F9801" s="7" t="s">
        <v>50326</v>
      </c>
      <c r="G9801" s="7" t="s">
        <v>893</v>
      </c>
      <c r="H9801" s="7" t="s">
        <v>89</v>
      </c>
      <c r="I9801" s="7" t="s">
        <v>50327</v>
      </c>
      <c r="J9801" s="7" t="s">
        <v>50328</v>
      </c>
      <c r="K9801" s="42">
        <v>42787</v>
      </c>
      <c r="L9801" s="7" t="s">
        <v>35</v>
      </c>
      <c r="M9801" s="7">
        <v>312</v>
      </c>
      <c r="N9801" s="7">
        <v>10</v>
      </c>
      <c r="O9801" s="7">
        <v>320</v>
      </c>
      <c r="P9801" s="7">
        <v>0.25900000000000001</v>
      </c>
      <c r="Q9801" s="7" t="str">
        <f>CONCATENATE(Z9801,"х",AA9801,"х",AB9801)</f>
        <v>200х125х22</v>
      </c>
      <c r="R9801" s="7" t="s">
        <v>36</v>
      </c>
      <c r="S9801" s="7" t="s">
        <v>39</v>
      </c>
      <c r="T9801" s="7" t="s">
        <v>50329</v>
      </c>
      <c r="U9801" s="7" t="s">
        <v>259</v>
      </c>
      <c r="V9801" s="7">
        <v>233586</v>
      </c>
      <c r="W9801" s="7">
        <f>A9801*M9801</f>
        <v>0</v>
      </c>
      <c r="X9801" s="7" t="str">
        <f>IF(A9801&gt;=1,1," ")</f>
        <v xml:space="preserve"> </v>
      </c>
      <c r="Y9801" s="7">
        <f>P9801*A9801</f>
        <v>0</v>
      </c>
      <c r="Z9801" s="7">
        <v>200</v>
      </c>
      <c r="AA9801" s="7">
        <v>125</v>
      </c>
      <c r="AB9801" s="7">
        <v>22</v>
      </c>
    </row>
    <row r="9802" spans="2:28" x14ac:dyDescent="0.2">
      <c r="B9802" s="7" t="s">
        <v>50330</v>
      </c>
      <c r="D9802" s="7" t="s">
        <v>50331</v>
      </c>
      <c r="E9802" s="7" t="s">
        <v>50332</v>
      </c>
      <c r="F9802" s="7" t="s">
        <v>50333</v>
      </c>
      <c r="G9802" s="7" t="s">
        <v>893</v>
      </c>
      <c r="H9802" s="7" t="s">
        <v>89</v>
      </c>
      <c r="I9802" s="7" t="s">
        <v>50334</v>
      </c>
      <c r="J9802" s="7" t="s">
        <v>50335</v>
      </c>
      <c r="K9802" s="42">
        <v>42754</v>
      </c>
      <c r="L9802" s="7" t="s">
        <v>35</v>
      </c>
      <c r="M9802" s="7">
        <v>312</v>
      </c>
      <c r="N9802" s="7">
        <v>10</v>
      </c>
      <c r="O9802" s="7">
        <v>320</v>
      </c>
      <c r="P9802" s="7">
        <v>0.25800000000000001</v>
      </c>
      <c r="Q9802" s="7" t="str">
        <f>CONCATENATE(Z9802,"х",AA9802,"х",AB9802)</f>
        <v>200х125х24</v>
      </c>
      <c r="R9802" s="7" t="s">
        <v>36</v>
      </c>
      <c r="S9802" s="7" t="s">
        <v>39</v>
      </c>
      <c r="T9802" s="7" t="s">
        <v>50329</v>
      </c>
      <c r="U9802" s="7" t="s">
        <v>259</v>
      </c>
      <c r="V9802" s="7">
        <v>231857</v>
      </c>
      <c r="W9802" s="7">
        <f>A9802*M9802</f>
        <v>0</v>
      </c>
      <c r="X9802" s="7" t="str">
        <f>IF(A9802&gt;=1,1," ")</f>
        <v xml:space="preserve"> </v>
      </c>
      <c r="Y9802" s="7">
        <f>P9802*A9802</f>
        <v>0</v>
      </c>
      <c r="Z9802" s="7">
        <v>200</v>
      </c>
      <c r="AA9802" s="7">
        <v>125</v>
      </c>
      <c r="AB9802" s="7">
        <v>24</v>
      </c>
    </row>
    <row r="9803" spans="2:28" x14ac:dyDescent="0.2">
      <c r="B9803" s="7" t="s">
        <v>50336</v>
      </c>
      <c r="D9803" s="7" t="s">
        <v>50337</v>
      </c>
      <c r="E9803" s="7" t="s">
        <v>50332</v>
      </c>
      <c r="F9803" s="7" t="s">
        <v>50338</v>
      </c>
      <c r="G9803" s="7" t="s">
        <v>893</v>
      </c>
      <c r="H9803" s="7" t="s">
        <v>89</v>
      </c>
      <c r="I9803" s="7" t="s">
        <v>50339</v>
      </c>
      <c r="J9803" s="7" t="s">
        <v>50340</v>
      </c>
      <c r="K9803" s="42">
        <v>42733</v>
      </c>
      <c r="L9803" s="7" t="s">
        <v>35</v>
      </c>
      <c r="M9803" s="7">
        <v>312</v>
      </c>
      <c r="N9803" s="7">
        <v>10</v>
      </c>
      <c r="O9803" s="7">
        <v>320</v>
      </c>
      <c r="P9803" s="7">
        <v>0.26600000000000001</v>
      </c>
      <c r="Q9803" s="7" t="str">
        <f>CONCATENATE(Z9803,"х",AA9803,"х",AB9803)</f>
        <v>207х130х22</v>
      </c>
      <c r="R9803" s="7" t="s">
        <v>36</v>
      </c>
      <c r="S9803" s="7" t="s">
        <v>39</v>
      </c>
      <c r="T9803" s="7" t="s">
        <v>50329</v>
      </c>
      <c r="U9803" s="7" t="s">
        <v>259</v>
      </c>
      <c r="V9803" s="7">
        <v>233017</v>
      </c>
      <c r="W9803" s="7">
        <f>A9803*M9803</f>
        <v>0</v>
      </c>
      <c r="X9803" s="7" t="str">
        <f>IF(A9803&gt;=1,1," ")</f>
        <v xml:space="preserve"> </v>
      </c>
      <c r="Y9803" s="7">
        <f>P9803*A9803</f>
        <v>0</v>
      </c>
      <c r="Z9803" s="7">
        <v>207</v>
      </c>
      <c r="AA9803" s="7">
        <v>130</v>
      </c>
      <c r="AB9803" s="7">
        <v>22</v>
      </c>
    </row>
    <row r="9804" spans="2:28" ht="180" x14ac:dyDescent="0.2">
      <c r="B9804" s="7" t="s">
        <v>50341</v>
      </c>
      <c r="D9804" s="7" t="s">
        <v>50342</v>
      </c>
      <c r="E9804" s="7" t="s">
        <v>46286</v>
      </c>
      <c r="F9804" s="7" t="s">
        <v>50343</v>
      </c>
      <c r="G9804" s="7" t="s">
        <v>815</v>
      </c>
      <c r="H9804" s="7" t="s">
        <v>424</v>
      </c>
      <c r="I9804" s="49" t="s">
        <v>50344</v>
      </c>
      <c r="J9804" s="7" t="s">
        <v>50345</v>
      </c>
      <c r="K9804" s="42">
        <v>42963</v>
      </c>
      <c r="L9804" s="7" t="s">
        <v>35</v>
      </c>
      <c r="M9804" s="7">
        <v>990</v>
      </c>
      <c r="N9804" s="7">
        <v>10</v>
      </c>
      <c r="O9804" s="7">
        <v>640</v>
      </c>
      <c r="P9804" s="7">
        <v>0.84599999999999997</v>
      </c>
      <c r="Q9804" s="7" t="str">
        <f>CONCATENATE(Z9804,"х",AA9804,"х",AB9804)</f>
        <v>242х170х37</v>
      </c>
      <c r="R9804" s="7" t="s">
        <v>175</v>
      </c>
      <c r="S9804" s="7" t="s">
        <v>39</v>
      </c>
      <c r="T9804" s="7" t="s">
        <v>50346</v>
      </c>
      <c r="U9804" s="7" t="s">
        <v>37</v>
      </c>
      <c r="V9804" s="7">
        <v>236569</v>
      </c>
      <c r="W9804" s="7">
        <f>A9804*M9804</f>
        <v>0</v>
      </c>
      <c r="X9804" s="7" t="str">
        <f>IF(A9804&gt;=1,1," ")</f>
        <v xml:space="preserve"> </v>
      </c>
      <c r="Y9804" s="7">
        <f>P9804*A9804</f>
        <v>0</v>
      </c>
      <c r="Z9804" s="7">
        <v>242</v>
      </c>
      <c r="AA9804" s="7">
        <v>170</v>
      </c>
      <c r="AB9804" s="7">
        <v>37</v>
      </c>
    </row>
    <row r="9805" spans="2:28" ht="258.75" x14ac:dyDescent="0.2">
      <c r="B9805" s="7" t="s">
        <v>50347</v>
      </c>
      <c r="D9805" s="7" t="s">
        <v>50348</v>
      </c>
      <c r="E9805" s="7" t="s">
        <v>50349</v>
      </c>
      <c r="F9805" s="7" t="s">
        <v>50350</v>
      </c>
      <c r="G9805" s="7" t="s">
        <v>78</v>
      </c>
      <c r="H9805" s="7" t="s">
        <v>377</v>
      </c>
      <c r="I9805" s="49" t="s">
        <v>50351</v>
      </c>
      <c r="J9805" s="7" t="s">
        <v>50352</v>
      </c>
      <c r="K9805" s="42">
        <v>43907</v>
      </c>
      <c r="L9805" s="7" t="s">
        <v>35</v>
      </c>
      <c r="M9805" s="7">
        <v>630</v>
      </c>
      <c r="N9805" s="7">
        <v>10</v>
      </c>
      <c r="O9805" s="7">
        <v>304</v>
      </c>
      <c r="P9805" s="7">
        <v>0.495</v>
      </c>
      <c r="Q9805" s="7" t="str">
        <f>CONCATENATE(Z9805,"х",AA9805,"х",AB9805)</f>
        <v>243х167х24</v>
      </c>
      <c r="R9805" s="7" t="s">
        <v>175</v>
      </c>
      <c r="S9805" s="7" t="s">
        <v>39</v>
      </c>
      <c r="T9805" s="7" t="s">
        <v>50346</v>
      </c>
      <c r="U9805" s="7" t="s">
        <v>37</v>
      </c>
      <c r="V9805" s="7">
        <v>262098</v>
      </c>
      <c r="W9805" s="7">
        <f>A9805*M9805</f>
        <v>0</v>
      </c>
      <c r="X9805" s="7" t="str">
        <f>IF(A9805&gt;=1,1," ")</f>
        <v xml:space="preserve"> </v>
      </c>
      <c r="Y9805" s="7">
        <f>P9805*A9805</f>
        <v>0</v>
      </c>
      <c r="Z9805" s="7">
        <v>243</v>
      </c>
      <c r="AA9805" s="7">
        <v>167</v>
      </c>
      <c r="AB9805" s="7">
        <v>24</v>
      </c>
    </row>
    <row r="9806" spans="2:28" x14ac:dyDescent="0.2">
      <c r="B9806" s="7" t="s">
        <v>50353</v>
      </c>
      <c r="D9806" s="7" t="s">
        <v>50354</v>
      </c>
      <c r="E9806" s="7" t="s">
        <v>445</v>
      </c>
      <c r="F9806" s="7" t="s">
        <v>50355</v>
      </c>
      <c r="G9806" s="7" t="s">
        <v>63</v>
      </c>
      <c r="H9806" s="7" t="s">
        <v>780</v>
      </c>
      <c r="I9806" s="7" t="s">
        <v>50356</v>
      </c>
      <c r="J9806" s="7" t="s">
        <v>50357</v>
      </c>
      <c r="K9806" s="42">
        <v>42804</v>
      </c>
      <c r="L9806" s="7" t="s">
        <v>35</v>
      </c>
      <c r="M9806" s="7">
        <v>150</v>
      </c>
      <c r="N9806" s="7">
        <v>20</v>
      </c>
      <c r="O9806" s="7">
        <v>48</v>
      </c>
      <c r="P9806" s="7">
        <v>0.11600000000000001</v>
      </c>
      <c r="Q9806" s="7" t="str">
        <f>CONCATENATE(Z9806,"х",AA9806,"х",AB9806)</f>
        <v>207х195х4</v>
      </c>
      <c r="R9806" s="7" t="s">
        <v>3172</v>
      </c>
      <c r="S9806" s="7">
        <v>3</v>
      </c>
      <c r="T9806" s="7" t="s">
        <v>50358</v>
      </c>
      <c r="U9806" s="7" t="s">
        <v>215</v>
      </c>
      <c r="V9806" s="7">
        <v>268080</v>
      </c>
      <c r="W9806" s="7">
        <f>A9806*M9806</f>
        <v>0</v>
      </c>
      <c r="X9806" s="7" t="str">
        <f>IF(A9806&gt;=1,1," ")</f>
        <v xml:space="preserve"> </v>
      </c>
      <c r="Y9806" s="7">
        <f>P9806*A9806</f>
        <v>0</v>
      </c>
      <c r="Z9806" s="7">
        <v>207</v>
      </c>
      <c r="AA9806" s="7">
        <v>195</v>
      </c>
      <c r="AB9806" s="7">
        <v>4</v>
      </c>
    </row>
    <row r="9807" spans="2:28" ht="123.75" x14ac:dyDescent="0.2">
      <c r="B9807" s="7" t="s">
        <v>50359</v>
      </c>
      <c r="D9807" s="7" t="s">
        <v>50360</v>
      </c>
      <c r="E9807" s="7" t="s">
        <v>50361</v>
      </c>
      <c r="F9807" s="7" t="s">
        <v>50362</v>
      </c>
      <c r="G9807" s="7" t="s">
        <v>815</v>
      </c>
      <c r="H9807" s="7" t="s">
        <v>171</v>
      </c>
      <c r="I9807" s="49" t="s">
        <v>50363</v>
      </c>
      <c r="J9807" s="7" t="s">
        <v>50364</v>
      </c>
      <c r="K9807" s="42">
        <v>43031</v>
      </c>
      <c r="L9807" s="7" t="s">
        <v>35</v>
      </c>
      <c r="M9807" s="7">
        <v>660</v>
      </c>
      <c r="N9807" s="7">
        <v>10</v>
      </c>
      <c r="O9807" s="7">
        <v>352</v>
      </c>
      <c r="P9807" s="7">
        <v>0.42299999999999999</v>
      </c>
      <c r="Q9807" s="7" t="str">
        <f>CONCATENATE(Z9807,"х",AA9807,"х",AB9807)</f>
        <v>217х144х21</v>
      </c>
      <c r="R9807" s="7" t="s">
        <v>82</v>
      </c>
      <c r="S9807" s="7" t="s">
        <v>39</v>
      </c>
      <c r="T9807" s="7" t="s">
        <v>50365</v>
      </c>
      <c r="U9807" s="7" t="s">
        <v>259</v>
      </c>
      <c r="V9807" s="7">
        <v>237517</v>
      </c>
      <c r="W9807" s="7">
        <f>A9807*M9807</f>
        <v>0</v>
      </c>
      <c r="X9807" s="7" t="str">
        <f>IF(A9807&gt;=1,1," ")</f>
        <v xml:space="preserve"> </v>
      </c>
      <c r="Y9807" s="7">
        <f>P9807*A9807</f>
        <v>0</v>
      </c>
      <c r="Z9807" s="7">
        <v>217</v>
      </c>
      <c r="AA9807" s="7">
        <v>144</v>
      </c>
      <c r="AB9807" s="7">
        <v>21</v>
      </c>
    </row>
    <row r="9808" spans="2:28" ht="101.25" x14ac:dyDescent="0.2">
      <c r="B9808" s="7" t="s">
        <v>50366</v>
      </c>
      <c r="D9808" s="7" t="s">
        <v>50367</v>
      </c>
      <c r="E9808" s="7" t="s">
        <v>50368</v>
      </c>
      <c r="F9808" s="7" t="s">
        <v>50369</v>
      </c>
      <c r="G9808" s="7" t="s">
        <v>878</v>
      </c>
      <c r="H9808" s="7" t="s">
        <v>171</v>
      </c>
      <c r="I9808" s="49" t="s">
        <v>50370</v>
      </c>
      <c r="J9808" s="7" t="s">
        <v>50371</v>
      </c>
      <c r="K9808" s="42">
        <v>43230</v>
      </c>
      <c r="L9808" s="7" t="s">
        <v>35</v>
      </c>
      <c r="M9808" s="7">
        <v>513.6</v>
      </c>
      <c r="N9808" s="7">
        <v>10</v>
      </c>
      <c r="O9808" s="7">
        <v>288</v>
      </c>
      <c r="P9808" s="7">
        <v>0.28199999999999997</v>
      </c>
      <c r="Q9808" s="7" t="str">
        <f>CONCATENATE(Z9808,"х",AA9808,"х",AB9808)</f>
        <v>220х145х17</v>
      </c>
      <c r="R9808" s="7" t="s">
        <v>82</v>
      </c>
      <c r="S9808" s="7" t="s">
        <v>2630</v>
      </c>
      <c r="T9808" s="7" t="s">
        <v>50365</v>
      </c>
      <c r="U9808" s="7" t="s">
        <v>37</v>
      </c>
      <c r="V9808" s="7">
        <v>247189</v>
      </c>
      <c r="W9808" s="7">
        <f>A9808*M9808</f>
        <v>0</v>
      </c>
      <c r="X9808" s="7" t="str">
        <f>IF(A9808&gt;=1,1," ")</f>
        <v xml:space="preserve"> </v>
      </c>
      <c r="Y9808" s="7">
        <f>P9808*A9808</f>
        <v>0</v>
      </c>
      <c r="Z9808" s="7">
        <v>220</v>
      </c>
      <c r="AA9808" s="7">
        <v>145</v>
      </c>
      <c r="AB9808" s="7">
        <v>17</v>
      </c>
    </row>
    <row r="9809" spans="2:28" x14ac:dyDescent="0.2">
      <c r="B9809" s="7" t="s">
        <v>50372</v>
      </c>
      <c r="D9809" s="7" t="s">
        <v>50373</v>
      </c>
      <c r="E9809" s="7" t="s">
        <v>50374</v>
      </c>
      <c r="F9809" s="7" t="s">
        <v>50375</v>
      </c>
      <c r="G9809" s="7" t="s">
        <v>893</v>
      </c>
      <c r="H9809" s="7" t="s">
        <v>780</v>
      </c>
      <c r="I9809" s="7" t="s">
        <v>50376</v>
      </c>
      <c r="J9809" s="7" t="s">
        <v>50377</v>
      </c>
      <c r="K9809" s="42">
        <v>42726</v>
      </c>
      <c r="L9809" s="7" t="s">
        <v>35</v>
      </c>
      <c r="M9809" s="7">
        <v>630</v>
      </c>
      <c r="N9809" s="7">
        <v>10</v>
      </c>
      <c r="O9809" s="7">
        <v>112</v>
      </c>
      <c r="P9809" s="7">
        <v>0.46400000000000002</v>
      </c>
      <c r="Q9809" s="7" t="str">
        <f>CONCATENATE(Z9809,"х",AA9809,"х",AB9809)</f>
        <v>264х204х12</v>
      </c>
      <c r="R9809" s="7" t="s">
        <v>94</v>
      </c>
      <c r="S9809" s="7" t="s">
        <v>39</v>
      </c>
      <c r="T9809" s="7" t="s">
        <v>50378</v>
      </c>
      <c r="U9809" s="7" t="s">
        <v>56</v>
      </c>
      <c r="V9809" s="7">
        <v>229645</v>
      </c>
      <c r="W9809" s="7">
        <f>A9809*M9809</f>
        <v>0</v>
      </c>
      <c r="X9809" s="7" t="str">
        <f>IF(A9809&gt;=1,1," ")</f>
        <v xml:space="preserve"> </v>
      </c>
      <c r="Y9809" s="7">
        <f>P9809*A9809</f>
        <v>0</v>
      </c>
      <c r="Z9809" s="7">
        <v>264</v>
      </c>
      <c r="AA9809" s="7">
        <v>204</v>
      </c>
      <c r="AB9809" s="7">
        <v>12</v>
      </c>
    </row>
    <row r="9810" spans="2:28" x14ac:dyDescent="0.2">
      <c r="B9810" s="7" t="s">
        <v>50379</v>
      </c>
      <c r="D9810" s="7" t="s">
        <v>50380</v>
      </c>
      <c r="E9810" s="7" t="s">
        <v>44751</v>
      </c>
      <c r="F9810" s="7" t="s">
        <v>50381</v>
      </c>
      <c r="G9810" s="7" t="s">
        <v>878</v>
      </c>
      <c r="H9810" s="7" t="s">
        <v>403</v>
      </c>
      <c r="I9810" s="7" t="s">
        <v>50382</v>
      </c>
      <c r="J9810" s="7" t="s">
        <v>50383</v>
      </c>
      <c r="K9810" s="42">
        <v>42165</v>
      </c>
      <c r="L9810" s="7" t="s">
        <v>441</v>
      </c>
      <c r="M9810" s="7">
        <v>123.6</v>
      </c>
      <c r="N9810" s="7">
        <v>10</v>
      </c>
      <c r="O9810" s="7">
        <v>64</v>
      </c>
      <c r="P9810" s="7">
        <v>0.17799999999999999</v>
      </c>
      <c r="Q9810" s="7" t="str">
        <f>CONCATENATE(Z9810,"х",AA9810,"х",AB9810)</f>
        <v>255х197х5</v>
      </c>
      <c r="R9810" s="7" t="s">
        <v>94</v>
      </c>
      <c r="S9810" s="7">
        <v>3</v>
      </c>
      <c r="T9810" s="7" t="s">
        <v>50384</v>
      </c>
      <c r="U9810" s="7" t="s">
        <v>84</v>
      </c>
      <c r="V9810" s="7">
        <v>249195</v>
      </c>
      <c r="W9810" s="7">
        <f>A9810*M9810</f>
        <v>0</v>
      </c>
      <c r="X9810" s="7" t="str">
        <f>IF(A9810&gt;=1,1," ")</f>
        <v xml:space="preserve"> </v>
      </c>
      <c r="Y9810" s="7">
        <f>P9810*A9810</f>
        <v>0</v>
      </c>
      <c r="Z9810" s="7">
        <v>255</v>
      </c>
      <c r="AA9810" s="7">
        <v>197</v>
      </c>
      <c r="AB9810" s="7">
        <v>5</v>
      </c>
    </row>
    <row r="9811" spans="2:28" x14ac:dyDescent="0.2">
      <c r="B9811" s="7" t="s">
        <v>50385</v>
      </c>
      <c r="D9811" s="7" t="s">
        <v>50386</v>
      </c>
      <c r="E9811" s="7" t="s">
        <v>44751</v>
      </c>
      <c r="F9811" s="7" t="s">
        <v>50387</v>
      </c>
      <c r="G9811" s="7" t="s">
        <v>878</v>
      </c>
      <c r="H9811" s="7" t="s">
        <v>403</v>
      </c>
      <c r="I9811" s="7" t="s">
        <v>50388</v>
      </c>
      <c r="J9811" s="7" t="s">
        <v>25725</v>
      </c>
      <c r="K9811" s="42">
        <v>42165</v>
      </c>
      <c r="L9811" s="7" t="s">
        <v>441</v>
      </c>
      <c r="M9811" s="7">
        <v>123.6</v>
      </c>
      <c r="N9811" s="7">
        <v>10</v>
      </c>
      <c r="O9811" s="7">
        <v>64</v>
      </c>
      <c r="P9811" s="7">
        <v>0.17699999999999999</v>
      </c>
      <c r="Q9811" s="7" t="str">
        <f>CONCATENATE(Z9811,"х",AA9811,"х",AB9811)</f>
        <v>255х197х5</v>
      </c>
      <c r="R9811" s="7" t="s">
        <v>94</v>
      </c>
      <c r="S9811" s="7">
        <v>3</v>
      </c>
      <c r="T9811" s="7" t="s">
        <v>50384</v>
      </c>
      <c r="U9811" s="7" t="s">
        <v>84</v>
      </c>
      <c r="V9811" s="7">
        <v>249194</v>
      </c>
      <c r="W9811" s="7">
        <f>A9811*M9811</f>
        <v>0</v>
      </c>
      <c r="X9811" s="7" t="str">
        <f>IF(A9811&gt;=1,1," ")</f>
        <v xml:space="preserve"> </v>
      </c>
      <c r="Y9811" s="7">
        <f>P9811*A9811</f>
        <v>0</v>
      </c>
      <c r="Z9811" s="7">
        <v>255</v>
      </c>
      <c r="AA9811" s="7">
        <v>197</v>
      </c>
      <c r="AB9811" s="7">
        <v>5</v>
      </c>
    </row>
    <row r="9812" spans="2:28" x14ac:dyDescent="0.2">
      <c r="B9812" s="7" t="s">
        <v>50389</v>
      </c>
      <c r="D9812" s="7" t="s">
        <v>50390</v>
      </c>
      <c r="E9812" s="7" t="s">
        <v>50391</v>
      </c>
      <c r="F9812" s="7" t="s">
        <v>50392</v>
      </c>
      <c r="G9812" s="7" t="s">
        <v>78</v>
      </c>
      <c r="H9812" s="7" t="s">
        <v>385</v>
      </c>
      <c r="I9812" s="7" t="s">
        <v>50393</v>
      </c>
      <c r="J9812" s="7" t="s">
        <v>50394</v>
      </c>
      <c r="K9812" s="42">
        <v>43654</v>
      </c>
      <c r="L9812" s="7" t="s">
        <v>35</v>
      </c>
      <c r="M9812" s="7">
        <v>768</v>
      </c>
      <c r="N9812" s="7">
        <v>10</v>
      </c>
      <c r="O9812" s="7">
        <v>736</v>
      </c>
      <c r="P9812" s="7">
        <v>0.62</v>
      </c>
      <c r="Q9812" s="7" t="str">
        <f>CONCATENATE(Z9812,"х",AA9812,"х",AB9812)</f>
        <v>200х125х34</v>
      </c>
      <c r="R9812" s="7" t="s">
        <v>36</v>
      </c>
      <c r="S9812" s="7" t="s">
        <v>39</v>
      </c>
      <c r="T9812" s="7" t="s">
        <v>50395</v>
      </c>
      <c r="U9812" s="7" t="s">
        <v>37</v>
      </c>
      <c r="V9812" s="7">
        <v>254762</v>
      </c>
      <c r="W9812" s="7">
        <f>A9812*M9812</f>
        <v>0</v>
      </c>
      <c r="X9812" s="7" t="str">
        <f>IF(A9812&gt;=1,1," ")</f>
        <v xml:space="preserve"> </v>
      </c>
      <c r="Y9812" s="7">
        <f>P9812*A9812</f>
        <v>0</v>
      </c>
      <c r="Z9812" s="7">
        <v>200</v>
      </c>
      <c r="AA9812" s="7">
        <v>125</v>
      </c>
      <c r="AB9812" s="7">
        <v>34</v>
      </c>
    </row>
    <row r="9813" spans="2:28" x14ac:dyDescent="0.2">
      <c r="B9813" s="7" t="s">
        <v>50396</v>
      </c>
      <c r="D9813" s="7" t="s">
        <v>50397</v>
      </c>
      <c r="E9813" s="7" t="s">
        <v>28268</v>
      </c>
      <c r="F9813" s="7" t="s">
        <v>50398</v>
      </c>
      <c r="G9813" s="7" t="s">
        <v>78</v>
      </c>
      <c r="H9813" s="7" t="s">
        <v>385</v>
      </c>
      <c r="I9813" s="7" t="s">
        <v>50399</v>
      </c>
      <c r="J9813" s="7" t="s">
        <v>50400</v>
      </c>
      <c r="K9813" s="42">
        <v>43516</v>
      </c>
      <c r="L9813" s="7" t="s">
        <v>35</v>
      </c>
      <c r="M9813" s="7">
        <v>630</v>
      </c>
      <c r="N9813" s="7">
        <v>10</v>
      </c>
      <c r="O9813" s="7">
        <v>512</v>
      </c>
      <c r="P9813" s="7">
        <v>0.45</v>
      </c>
      <c r="Q9813" s="7" t="str">
        <f>CONCATENATE(Z9813,"х",AA9813,"х",AB9813)</f>
        <v>208х132х28</v>
      </c>
      <c r="R9813" s="7" t="s">
        <v>36</v>
      </c>
      <c r="S9813" s="7" t="s">
        <v>39</v>
      </c>
      <c r="T9813" s="7" t="s">
        <v>50395</v>
      </c>
      <c r="U9813" s="7" t="s">
        <v>37</v>
      </c>
      <c r="V9813" s="7">
        <v>256164</v>
      </c>
      <c r="W9813" s="7">
        <f>A9813*M9813</f>
        <v>0</v>
      </c>
      <c r="X9813" s="7" t="str">
        <f>IF(A9813&gt;=1,1," ")</f>
        <v xml:space="preserve"> </v>
      </c>
      <c r="Y9813" s="7">
        <f>P9813*A9813</f>
        <v>0</v>
      </c>
      <c r="Z9813" s="7">
        <v>208</v>
      </c>
      <c r="AA9813" s="7">
        <v>132</v>
      </c>
      <c r="AB9813" s="7">
        <v>28</v>
      </c>
    </row>
    <row r="9814" spans="2:28" ht="202.5" x14ac:dyDescent="0.2">
      <c r="B9814" s="7" t="s">
        <v>50401</v>
      </c>
      <c r="D9814" s="7" t="s">
        <v>50402</v>
      </c>
      <c r="E9814" s="7" t="s">
        <v>50403</v>
      </c>
      <c r="F9814" s="7" t="s">
        <v>50404</v>
      </c>
      <c r="G9814" s="7" t="s">
        <v>893</v>
      </c>
      <c r="H9814" s="7" t="s">
        <v>385</v>
      </c>
      <c r="I9814" s="49" t="s">
        <v>50405</v>
      </c>
      <c r="J9814" s="7" t="s">
        <v>50406</v>
      </c>
      <c r="K9814" s="42">
        <v>42814</v>
      </c>
      <c r="L9814" s="7" t="s">
        <v>35</v>
      </c>
      <c r="M9814" s="7">
        <v>564</v>
      </c>
      <c r="N9814" s="7">
        <v>10</v>
      </c>
      <c r="O9814" s="7">
        <v>384</v>
      </c>
      <c r="P9814" s="7">
        <v>0.35799999999999998</v>
      </c>
      <c r="Q9814" s="7" t="str">
        <f>CONCATENATE(Z9814,"х",AA9814,"х",AB9814)</f>
        <v>210х133х30</v>
      </c>
      <c r="R9814" s="7" t="s">
        <v>36</v>
      </c>
      <c r="S9814" s="7" t="s">
        <v>39</v>
      </c>
      <c r="T9814" s="7" t="s">
        <v>50395</v>
      </c>
      <c r="U9814" s="7" t="s">
        <v>37</v>
      </c>
      <c r="V9814" s="7">
        <v>230417</v>
      </c>
      <c r="W9814" s="7">
        <f>A9814*M9814</f>
        <v>0</v>
      </c>
      <c r="X9814" s="7" t="str">
        <f>IF(A9814&gt;=1,1," ")</f>
        <v xml:space="preserve"> </v>
      </c>
      <c r="Y9814" s="7">
        <f>P9814*A9814</f>
        <v>0</v>
      </c>
      <c r="Z9814" s="7">
        <v>210</v>
      </c>
      <c r="AA9814" s="7">
        <v>133</v>
      </c>
      <c r="AB9814" s="7">
        <v>30</v>
      </c>
    </row>
    <row r="9815" spans="2:28" ht="236.25" x14ac:dyDescent="0.2">
      <c r="B9815" s="7" t="s">
        <v>50407</v>
      </c>
      <c r="D9815" s="7" t="s">
        <v>50408</v>
      </c>
      <c r="E9815" s="7" t="s">
        <v>50409</v>
      </c>
      <c r="F9815" s="7" t="s">
        <v>50410</v>
      </c>
      <c r="G9815" s="7" t="s">
        <v>78</v>
      </c>
      <c r="H9815" s="7" t="s">
        <v>385</v>
      </c>
      <c r="I9815" s="49" t="s">
        <v>50411</v>
      </c>
      <c r="J9815" s="7" t="s">
        <v>50412</v>
      </c>
      <c r="K9815" s="42">
        <v>42930</v>
      </c>
      <c r="L9815" s="7" t="s">
        <v>35</v>
      </c>
      <c r="M9815" s="7">
        <v>630</v>
      </c>
      <c r="N9815" s="7">
        <v>10</v>
      </c>
      <c r="O9815" s="7">
        <v>416</v>
      </c>
      <c r="P9815" s="7">
        <v>0.41099999999999998</v>
      </c>
      <c r="Q9815" s="7" t="str">
        <f>CONCATENATE(Z9815,"х",AA9815,"х",AB9815)</f>
        <v>206х132х27</v>
      </c>
      <c r="R9815" s="7" t="s">
        <v>36</v>
      </c>
      <c r="S9815" s="7" t="s">
        <v>39</v>
      </c>
      <c r="T9815" s="7" t="s">
        <v>50395</v>
      </c>
      <c r="U9815" s="7" t="s">
        <v>37</v>
      </c>
      <c r="V9815" s="7">
        <v>236340</v>
      </c>
      <c r="W9815" s="7">
        <f>A9815*M9815</f>
        <v>0</v>
      </c>
      <c r="X9815" s="7" t="str">
        <f>IF(A9815&gt;=1,1," ")</f>
        <v xml:space="preserve"> </v>
      </c>
      <c r="Y9815" s="7">
        <f>P9815*A9815</f>
        <v>0</v>
      </c>
      <c r="Z9815" s="7">
        <v>206</v>
      </c>
      <c r="AA9815" s="7">
        <v>132</v>
      </c>
      <c r="AB9815" s="7">
        <v>27</v>
      </c>
    </row>
    <row r="9816" spans="2:28" x14ac:dyDescent="0.2">
      <c r="B9816" s="7" t="s">
        <v>50413</v>
      </c>
      <c r="C9816" s="7" t="s">
        <v>59</v>
      </c>
      <c r="D9816" s="7" t="s">
        <v>50414</v>
      </c>
      <c r="E9816" s="7" t="s">
        <v>50415</v>
      </c>
      <c r="F9816" s="7" t="s">
        <v>50416</v>
      </c>
      <c r="G9816" s="7" t="s">
        <v>63</v>
      </c>
      <c r="H9816" s="7" t="s">
        <v>385</v>
      </c>
      <c r="I9816" s="7" t="s">
        <v>50417</v>
      </c>
      <c r="J9816" s="7" t="s">
        <v>50418</v>
      </c>
      <c r="K9816" s="42">
        <v>43812</v>
      </c>
      <c r="L9816" s="7" t="s">
        <v>35</v>
      </c>
      <c r="M9816" s="7">
        <v>768</v>
      </c>
      <c r="N9816" s="7">
        <v>10</v>
      </c>
      <c r="O9816" s="7">
        <v>576</v>
      </c>
      <c r="P9816" s="7">
        <v>0.50900000000000001</v>
      </c>
      <c r="Q9816" s="7" t="str">
        <f>CONCATENATE(Z9816,"х",AA9816,"х",AB9816)</f>
        <v>207х134х34</v>
      </c>
      <c r="R9816" s="7" t="s">
        <v>36</v>
      </c>
      <c r="S9816" s="7" t="s">
        <v>39</v>
      </c>
      <c r="T9816" s="7" t="s">
        <v>50395</v>
      </c>
      <c r="U9816" s="7" t="s">
        <v>37</v>
      </c>
      <c r="V9816" s="7">
        <v>250203</v>
      </c>
      <c r="W9816" s="7">
        <f>A9816*M9816</f>
        <v>0</v>
      </c>
      <c r="X9816" s="7" t="str">
        <f>IF(A9816&gt;=1,1," ")</f>
        <v xml:space="preserve"> </v>
      </c>
      <c r="Y9816" s="7">
        <f>P9816*A9816</f>
        <v>0</v>
      </c>
      <c r="Z9816" s="7">
        <v>207</v>
      </c>
      <c r="AA9816" s="7">
        <v>134</v>
      </c>
      <c r="AB9816" s="7">
        <v>34</v>
      </c>
    </row>
    <row r="9817" spans="2:28" x14ac:dyDescent="0.2">
      <c r="B9817" s="7" t="s">
        <v>50419</v>
      </c>
      <c r="D9817" s="7" t="s">
        <v>50420</v>
      </c>
      <c r="E9817" s="7" t="s">
        <v>50421</v>
      </c>
      <c r="F9817" s="7" t="s">
        <v>50422</v>
      </c>
      <c r="G9817" s="7" t="s">
        <v>815</v>
      </c>
      <c r="H9817" s="7" t="s">
        <v>385</v>
      </c>
      <c r="I9817" s="7" t="s">
        <v>50423</v>
      </c>
      <c r="J9817" s="7" t="s">
        <v>50424</v>
      </c>
      <c r="K9817" s="42">
        <v>43693</v>
      </c>
      <c r="L9817" s="7" t="s">
        <v>35</v>
      </c>
      <c r="M9817" s="7">
        <v>660</v>
      </c>
      <c r="N9817" s="7">
        <v>10</v>
      </c>
      <c r="O9817" s="7">
        <v>512</v>
      </c>
      <c r="P9817" s="7">
        <v>0.45500000000000002</v>
      </c>
      <c r="Q9817" s="7" t="str">
        <f>CONCATENATE(Z9817,"х",AA9817,"х",AB9817)</f>
        <v>207х133х33</v>
      </c>
      <c r="R9817" s="7" t="s">
        <v>36</v>
      </c>
      <c r="S9817" s="7" t="s">
        <v>39</v>
      </c>
      <c r="T9817" s="7" t="s">
        <v>50395</v>
      </c>
      <c r="U9817" s="7" t="s">
        <v>37</v>
      </c>
      <c r="V9817" s="7">
        <v>245047</v>
      </c>
      <c r="W9817" s="7">
        <f>A9817*M9817</f>
        <v>0</v>
      </c>
      <c r="X9817" s="7" t="str">
        <f>IF(A9817&gt;=1,1," ")</f>
        <v xml:space="preserve"> </v>
      </c>
      <c r="Y9817" s="7">
        <f>P9817*A9817</f>
        <v>0</v>
      </c>
      <c r="Z9817" s="7">
        <v>207</v>
      </c>
      <c r="AA9817" s="7">
        <v>133</v>
      </c>
      <c r="AB9817" s="7">
        <v>33</v>
      </c>
    </row>
    <row r="9818" spans="2:28" x14ac:dyDescent="0.2">
      <c r="B9818" s="7" t="s">
        <v>50425</v>
      </c>
      <c r="D9818" s="7" t="s">
        <v>50426</v>
      </c>
      <c r="E9818" s="7" t="s">
        <v>50427</v>
      </c>
      <c r="F9818" s="7" t="s">
        <v>50428</v>
      </c>
      <c r="G9818" s="7" t="s">
        <v>893</v>
      </c>
      <c r="H9818" s="7" t="s">
        <v>89</v>
      </c>
      <c r="I9818" s="7" t="s">
        <v>50429</v>
      </c>
      <c r="J9818" s="7" t="s">
        <v>50430</v>
      </c>
      <c r="K9818" s="42">
        <v>42698</v>
      </c>
      <c r="L9818" s="7" t="s">
        <v>35</v>
      </c>
      <c r="M9818" s="7">
        <v>612</v>
      </c>
      <c r="N9818" s="7">
        <v>10</v>
      </c>
      <c r="O9818" s="7">
        <v>416</v>
      </c>
      <c r="P9818" s="7">
        <v>0.38800000000000001</v>
      </c>
      <c r="Q9818" s="7" t="str">
        <f>CONCATENATE(Z9818,"х",AA9818,"х",AB9818)</f>
        <v>207х132х24</v>
      </c>
      <c r="R9818" s="7" t="s">
        <v>36</v>
      </c>
      <c r="S9818" s="7" t="s">
        <v>39</v>
      </c>
      <c r="T9818" s="7" t="s">
        <v>50395</v>
      </c>
      <c r="U9818" s="7" t="s">
        <v>37</v>
      </c>
      <c r="V9818" s="7">
        <v>226734</v>
      </c>
      <c r="W9818" s="7">
        <f>A9818*M9818</f>
        <v>0</v>
      </c>
      <c r="X9818" s="7" t="str">
        <f>IF(A9818&gt;=1,1," ")</f>
        <v xml:space="preserve"> </v>
      </c>
      <c r="Y9818" s="7">
        <f>P9818*A9818</f>
        <v>0</v>
      </c>
      <c r="Z9818" s="7">
        <v>207</v>
      </c>
      <c r="AA9818" s="7">
        <v>132</v>
      </c>
      <c r="AB9818" s="7">
        <v>24</v>
      </c>
    </row>
    <row r="9819" spans="2:28" x14ac:dyDescent="0.2">
      <c r="B9819" s="7" t="s">
        <v>50431</v>
      </c>
      <c r="D9819" s="7" t="s">
        <v>50432</v>
      </c>
      <c r="E9819" s="7" t="s">
        <v>50433</v>
      </c>
      <c r="F9819" s="7" t="s">
        <v>50434</v>
      </c>
      <c r="G9819" s="7" t="s">
        <v>815</v>
      </c>
      <c r="H9819" s="7" t="s">
        <v>385</v>
      </c>
      <c r="I9819" s="7" t="s">
        <v>50435</v>
      </c>
      <c r="J9819" s="7" t="s">
        <v>50436</v>
      </c>
      <c r="K9819" s="42">
        <v>43139</v>
      </c>
      <c r="L9819" s="7" t="s">
        <v>35</v>
      </c>
      <c r="M9819" s="7">
        <v>612</v>
      </c>
      <c r="N9819" s="7">
        <v>10</v>
      </c>
      <c r="O9819" s="7">
        <v>512</v>
      </c>
      <c r="P9819" s="7">
        <v>0.45400000000000001</v>
      </c>
      <c r="Q9819" s="7" t="str">
        <f>CONCATENATE(Z9819,"х",AA9819,"х",AB9819)</f>
        <v>207х135х30</v>
      </c>
      <c r="R9819" s="7" t="s">
        <v>36</v>
      </c>
      <c r="S9819" s="7" t="s">
        <v>39</v>
      </c>
      <c r="T9819" s="7" t="s">
        <v>50395</v>
      </c>
      <c r="U9819" s="7" t="s">
        <v>259</v>
      </c>
      <c r="V9819" s="7">
        <v>244915</v>
      </c>
      <c r="W9819" s="7">
        <f>A9819*M9819</f>
        <v>0</v>
      </c>
      <c r="X9819" s="7" t="str">
        <f>IF(A9819&gt;=1,1," ")</f>
        <v xml:space="preserve"> </v>
      </c>
      <c r="Y9819" s="7">
        <f>P9819*A9819</f>
        <v>0</v>
      </c>
      <c r="Z9819" s="7">
        <v>207</v>
      </c>
      <c r="AA9819" s="7">
        <v>135</v>
      </c>
      <c r="AB9819" s="7">
        <v>30</v>
      </c>
    </row>
    <row r="9820" spans="2:28" ht="213.75" x14ac:dyDescent="0.2">
      <c r="B9820" s="7" t="s">
        <v>50437</v>
      </c>
      <c r="D9820" s="7" t="s">
        <v>50438</v>
      </c>
      <c r="E9820" s="7" t="s">
        <v>50439</v>
      </c>
      <c r="F9820" s="7" t="s">
        <v>50440</v>
      </c>
      <c r="G9820" s="7" t="s">
        <v>878</v>
      </c>
      <c r="H9820" s="7" t="s">
        <v>385</v>
      </c>
      <c r="I9820" s="49" t="s">
        <v>50441</v>
      </c>
      <c r="J9820" s="7" t="s">
        <v>50442</v>
      </c>
      <c r="K9820" s="42" t="s">
        <v>50443</v>
      </c>
      <c r="L9820" s="7" t="s">
        <v>35</v>
      </c>
      <c r="M9820" s="7">
        <v>612</v>
      </c>
      <c r="N9820" s="7">
        <v>10</v>
      </c>
      <c r="O9820" s="7">
        <v>576</v>
      </c>
      <c r="P9820" s="7">
        <v>0.498</v>
      </c>
      <c r="Q9820" s="7" t="str">
        <f>CONCATENATE(Z9820,"х",AA9820,"х",AB9820)</f>
        <v>206х134х30</v>
      </c>
      <c r="R9820" s="7" t="s">
        <v>36</v>
      </c>
      <c r="S9820" s="7" t="s">
        <v>39</v>
      </c>
      <c r="T9820" s="7" t="s">
        <v>50395</v>
      </c>
      <c r="U9820" s="7" t="s">
        <v>37</v>
      </c>
      <c r="V9820" s="7">
        <v>249030</v>
      </c>
      <c r="W9820" s="7">
        <f>A9820*M9820</f>
        <v>0</v>
      </c>
      <c r="X9820" s="7" t="str">
        <f>IF(A9820&gt;=1,1," ")</f>
        <v xml:space="preserve"> </v>
      </c>
      <c r="Y9820" s="7">
        <f>P9820*A9820</f>
        <v>0</v>
      </c>
      <c r="Z9820" s="7">
        <v>206</v>
      </c>
      <c r="AA9820" s="7">
        <v>134</v>
      </c>
      <c r="AB9820" s="7">
        <v>30</v>
      </c>
    </row>
    <row r="9821" spans="2:28" x14ac:dyDescent="0.2">
      <c r="B9821" s="7" t="s">
        <v>50444</v>
      </c>
      <c r="D9821" s="7" t="s">
        <v>50445</v>
      </c>
      <c r="E9821" s="7" t="s">
        <v>50446</v>
      </c>
      <c r="F9821" s="7" t="s">
        <v>50447</v>
      </c>
      <c r="G9821" s="7" t="s">
        <v>815</v>
      </c>
      <c r="H9821" s="7" t="s">
        <v>2129</v>
      </c>
      <c r="I9821" s="7" t="s">
        <v>50448</v>
      </c>
      <c r="J9821" s="7" t="s">
        <v>50449</v>
      </c>
      <c r="K9821" s="42">
        <v>43731</v>
      </c>
      <c r="L9821" s="7" t="s">
        <v>35</v>
      </c>
      <c r="M9821" s="7">
        <v>612</v>
      </c>
      <c r="N9821" s="7">
        <v>10</v>
      </c>
      <c r="O9821" s="7">
        <v>288</v>
      </c>
      <c r="P9821" s="7">
        <v>0.54700000000000004</v>
      </c>
      <c r="Q9821" s="7" t="str">
        <f>CONCATENATE(Z9821,"х",AA9821,"х",AB9821)</f>
        <v>243х168х17</v>
      </c>
      <c r="R9821" s="7" t="s">
        <v>175</v>
      </c>
      <c r="S9821" s="7" t="s">
        <v>39</v>
      </c>
      <c r="T9821" s="7" t="s">
        <v>50450</v>
      </c>
      <c r="U9821" s="7" t="s">
        <v>259</v>
      </c>
      <c r="V9821" s="7">
        <v>247610</v>
      </c>
      <c r="W9821" s="7">
        <f>A9821*M9821</f>
        <v>0</v>
      </c>
      <c r="X9821" s="7" t="str">
        <f>IF(A9821&gt;=1,1," ")</f>
        <v xml:space="preserve"> </v>
      </c>
      <c r="Y9821" s="7">
        <f>P9821*A9821</f>
        <v>0</v>
      </c>
      <c r="Z9821" s="7">
        <v>243</v>
      </c>
      <c r="AA9821" s="7">
        <v>168</v>
      </c>
      <c r="AB9821" s="7">
        <v>17</v>
      </c>
    </row>
    <row r="9822" spans="2:28" x14ac:dyDescent="0.2">
      <c r="B9822" s="7" t="s">
        <v>50451</v>
      </c>
      <c r="D9822" s="7" t="s">
        <v>50452</v>
      </c>
      <c r="E9822" s="7" t="s">
        <v>50453</v>
      </c>
      <c r="F9822" s="7" t="s">
        <v>50454</v>
      </c>
      <c r="G9822" s="7" t="s">
        <v>78</v>
      </c>
      <c r="H9822" s="7" t="s">
        <v>2129</v>
      </c>
      <c r="I9822" s="7" t="s">
        <v>50455</v>
      </c>
      <c r="J9822" s="7" t="s">
        <v>50456</v>
      </c>
      <c r="K9822" s="42">
        <v>43893</v>
      </c>
      <c r="L9822" s="7" t="s">
        <v>35</v>
      </c>
      <c r="M9822" s="7">
        <v>630</v>
      </c>
      <c r="N9822" s="7">
        <v>10</v>
      </c>
      <c r="O9822" s="7">
        <v>320</v>
      </c>
      <c r="P9822" s="7">
        <v>0.495</v>
      </c>
      <c r="Q9822" s="7" t="str">
        <f>CONCATENATE(Z9822,"х",AA9822,"х",AB9822)</f>
        <v>244х170х20</v>
      </c>
      <c r="R9822" s="7" t="s">
        <v>175</v>
      </c>
      <c r="S9822" s="7" t="s">
        <v>39</v>
      </c>
      <c r="T9822" s="7" t="s">
        <v>50450</v>
      </c>
      <c r="U9822" s="7" t="s">
        <v>37</v>
      </c>
      <c r="V9822" s="7">
        <v>262196</v>
      </c>
      <c r="W9822" s="7">
        <f>A9822*M9822</f>
        <v>0</v>
      </c>
      <c r="X9822" s="7" t="str">
        <f>IF(A9822&gt;=1,1," ")</f>
        <v xml:space="preserve"> </v>
      </c>
      <c r="Y9822" s="7">
        <f>P9822*A9822</f>
        <v>0</v>
      </c>
      <c r="Z9822" s="7">
        <v>244</v>
      </c>
      <c r="AA9822" s="7">
        <v>170</v>
      </c>
      <c r="AB9822" s="7">
        <v>20</v>
      </c>
    </row>
    <row r="9823" spans="2:28" ht="180" x14ac:dyDescent="0.2">
      <c r="B9823" s="7" t="s">
        <v>50457</v>
      </c>
      <c r="D9823" s="7" t="s">
        <v>50458</v>
      </c>
      <c r="E9823" s="7" t="s">
        <v>50459</v>
      </c>
      <c r="F9823" s="7" t="s">
        <v>50460</v>
      </c>
      <c r="G9823" s="7" t="s">
        <v>893</v>
      </c>
      <c r="H9823" s="7" t="s">
        <v>2129</v>
      </c>
      <c r="I9823" s="49" t="s">
        <v>50461</v>
      </c>
      <c r="J9823" s="7" t="s">
        <v>50462</v>
      </c>
      <c r="K9823" s="42">
        <v>43034</v>
      </c>
      <c r="L9823" s="7" t="s">
        <v>35</v>
      </c>
      <c r="M9823" s="7">
        <v>564</v>
      </c>
      <c r="N9823" s="7">
        <v>10</v>
      </c>
      <c r="O9823" s="7">
        <v>256</v>
      </c>
      <c r="P9823" s="7">
        <v>0.41299999999999998</v>
      </c>
      <c r="Q9823" s="7" t="str">
        <f>CONCATENATE(Z9823,"х",AA9823,"х",AB9823)</f>
        <v>241х168х16</v>
      </c>
      <c r="R9823" s="7" t="s">
        <v>175</v>
      </c>
      <c r="S9823" s="7" t="s">
        <v>39</v>
      </c>
      <c r="T9823" s="7" t="s">
        <v>50450</v>
      </c>
      <c r="U9823" s="7" t="s">
        <v>56</v>
      </c>
      <c r="V9823" s="7">
        <v>222449</v>
      </c>
      <c r="W9823" s="7">
        <f>A9823*M9823</f>
        <v>0</v>
      </c>
      <c r="X9823" s="7" t="str">
        <f>IF(A9823&gt;=1,1," ")</f>
        <v xml:space="preserve"> </v>
      </c>
      <c r="Y9823" s="7">
        <f>P9823*A9823</f>
        <v>0</v>
      </c>
      <c r="Z9823" s="7">
        <v>241</v>
      </c>
      <c r="AA9823" s="7">
        <v>168</v>
      </c>
      <c r="AB9823" s="7">
        <v>16</v>
      </c>
    </row>
    <row r="9824" spans="2:28" ht="146.25" x14ac:dyDescent="0.2">
      <c r="B9824" s="7" t="s">
        <v>50463</v>
      </c>
      <c r="D9824" s="7" t="s">
        <v>50464</v>
      </c>
      <c r="E9824" s="7" t="s">
        <v>50465</v>
      </c>
      <c r="F9824" s="7" t="s">
        <v>50466</v>
      </c>
      <c r="G9824" s="7" t="s">
        <v>878</v>
      </c>
      <c r="H9824" s="7" t="s">
        <v>780</v>
      </c>
      <c r="I9824" s="49" t="s">
        <v>50467</v>
      </c>
      <c r="J9824" s="7" t="s">
        <v>50468</v>
      </c>
      <c r="K9824" s="42">
        <v>42963</v>
      </c>
      <c r="L9824" s="7" t="s">
        <v>35</v>
      </c>
      <c r="M9824" s="7">
        <v>612</v>
      </c>
      <c r="N9824" s="7">
        <v>10</v>
      </c>
      <c r="O9824" s="7">
        <v>320</v>
      </c>
      <c r="P9824" s="7">
        <v>0.54400000000000004</v>
      </c>
      <c r="Q9824" s="7" t="str">
        <f>CONCATENATE(Z9824,"х",AA9824,"х",AB9824)</f>
        <v>242х168х20</v>
      </c>
      <c r="R9824" s="7" t="s">
        <v>175</v>
      </c>
      <c r="S9824" s="7" t="s">
        <v>39</v>
      </c>
      <c r="T9824" s="7" t="s">
        <v>50450</v>
      </c>
      <c r="U9824" s="7" t="s">
        <v>259</v>
      </c>
      <c r="V9824" s="7">
        <v>236194</v>
      </c>
      <c r="W9824" s="7">
        <f>A9824*M9824</f>
        <v>0</v>
      </c>
      <c r="X9824" s="7" t="str">
        <f>IF(A9824&gt;=1,1," ")</f>
        <v xml:space="preserve"> </v>
      </c>
      <c r="Y9824" s="7">
        <f>P9824*A9824</f>
        <v>0</v>
      </c>
      <c r="Z9824" s="7">
        <v>242</v>
      </c>
      <c r="AA9824" s="7">
        <v>168</v>
      </c>
      <c r="AB9824" s="7">
        <v>20</v>
      </c>
    </row>
    <row r="9825" spans="2:28" ht="225" x14ac:dyDescent="0.2">
      <c r="B9825" s="7" t="s">
        <v>50469</v>
      </c>
      <c r="D9825" s="7" t="s">
        <v>50470</v>
      </c>
      <c r="E9825" s="7" t="s">
        <v>50471</v>
      </c>
      <c r="F9825" s="7" t="s">
        <v>50472</v>
      </c>
      <c r="G9825" s="7" t="s">
        <v>63</v>
      </c>
      <c r="H9825" s="7" t="s">
        <v>424</v>
      </c>
      <c r="I9825" s="49" t="s">
        <v>50473</v>
      </c>
      <c r="J9825" s="7" t="s">
        <v>50474</v>
      </c>
      <c r="K9825" s="42">
        <v>44105</v>
      </c>
      <c r="L9825" s="7" t="s">
        <v>35</v>
      </c>
      <c r="M9825" s="7">
        <v>768</v>
      </c>
      <c r="N9825" s="7">
        <v>10</v>
      </c>
      <c r="O9825" s="7">
        <v>384</v>
      </c>
      <c r="P9825" s="7">
        <v>0.61499999999999999</v>
      </c>
      <c r="Q9825" s="7" t="str">
        <f>CONCATENATE(Z9825,"х",AA9825,"х",AB9825)</f>
        <v>242х168х25</v>
      </c>
      <c r="R9825" s="7" t="s">
        <v>175</v>
      </c>
      <c r="S9825" s="7" t="s">
        <v>39</v>
      </c>
      <c r="T9825" s="7" t="s">
        <v>50450</v>
      </c>
      <c r="U9825" s="7" t="s">
        <v>259</v>
      </c>
      <c r="V9825" s="7">
        <v>265189</v>
      </c>
      <c r="W9825" s="7">
        <f>A9825*M9825</f>
        <v>0</v>
      </c>
      <c r="X9825" s="7" t="str">
        <f>IF(A9825&gt;=1,1," ")</f>
        <v xml:space="preserve"> </v>
      </c>
      <c r="Y9825" s="7">
        <f>P9825*A9825</f>
        <v>0</v>
      </c>
      <c r="Z9825" s="7">
        <v>242</v>
      </c>
      <c r="AA9825" s="7">
        <v>168</v>
      </c>
      <c r="AB9825" s="7">
        <v>25</v>
      </c>
    </row>
    <row r="9826" spans="2:28" x14ac:dyDescent="0.2">
      <c r="B9826" s="7" t="s">
        <v>50475</v>
      </c>
      <c r="D9826" s="7" t="s">
        <v>50476</v>
      </c>
      <c r="E9826" s="7" t="s">
        <v>50477</v>
      </c>
      <c r="F9826" s="7" t="s">
        <v>50478</v>
      </c>
      <c r="G9826" s="7" t="s">
        <v>78</v>
      </c>
      <c r="H9826" s="7" t="s">
        <v>424</v>
      </c>
      <c r="I9826" s="7" t="s">
        <v>50479</v>
      </c>
      <c r="J9826" s="7" t="s">
        <v>50480</v>
      </c>
      <c r="K9826" s="42">
        <v>43740</v>
      </c>
      <c r="L9826" s="7" t="s">
        <v>35</v>
      </c>
      <c r="M9826" s="7">
        <v>684</v>
      </c>
      <c r="N9826" s="7">
        <v>10</v>
      </c>
      <c r="O9826" s="7">
        <v>352</v>
      </c>
      <c r="P9826" s="7">
        <v>0.64600000000000002</v>
      </c>
      <c r="Q9826" s="7" t="str">
        <f>CONCATENATE(Z9826,"х",AA9826,"х",AB9826)</f>
        <v>242х168х25</v>
      </c>
      <c r="R9826" s="7" t="s">
        <v>175</v>
      </c>
      <c r="S9826" s="7" t="s">
        <v>39</v>
      </c>
      <c r="T9826" s="7" t="s">
        <v>50450</v>
      </c>
      <c r="U9826" s="7" t="s">
        <v>259</v>
      </c>
      <c r="V9826" s="7">
        <v>257707</v>
      </c>
      <c r="W9826" s="7">
        <f>A9826*M9826</f>
        <v>0</v>
      </c>
      <c r="X9826" s="7" t="str">
        <f>IF(A9826&gt;=1,1," ")</f>
        <v xml:space="preserve"> </v>
      </c>
      <c r="Y9826" s="7">
        <f>P9826*A9826</f>
        <v>0</v>
      </c>
      <c r="Z9826" s="7">
        <v>242</v>
      </c>
      <c r="AA9826" s="7">
        <v>168</v>
      </c>
      <c r="AB9826" s="7">
        <v>25</v>
      </c>
    </row>
    <row r="9827" spans="2:28" x14ac:dyDescent="0.2">
      <c r="B9827" s="7" t="s">
        <v>50481</v>
      </c>
      <c r="D9827" s="7" t="s">
        <v>50482</v>
      </c>
      <c r="E9827" s="7" t="s">
        <v>42230</v>
      </c>
      <c r="F9827" s="7" t="s">
        <v>50483</v>
      </c>
      <c r="G9827" s="7" t="s">
        <v>63</v>
      </c>
      <c r="H9827" s="7" t="s">
        <v>424</v>
      </c>
      <c r="I9827" s="7" t="s">
        <v>50484</v>
      </c>
      <c r="J9827" s="7" t="s">
        <v>50485</v>
      </c>
      <c r="K9827" s="42">
        <v>43577</v>
      </c>
      <c r="L9827" s="7" t="s">
        <v>35</v>
      </c>
      <c r="M9827" s="7">
        <v>684</v>
      </c>
      <c r="N9827" s="7">
        <v>10</v>
      </c>
      <c r="O9827" s="7">
        <v>288</v>
      </c>
      <c r="P9827" s="7">
        <v>0.53800000000000003</v>
      </c>
      <c r="Q9827" s="7" t="str">
        <f>CONCATENATE(Z9827,"х",AA9827,"х",AB9827)</f>
        <v>241х188х19</v>
      </c>
      <c r="R9827" s="7" t="s">
        <v>175</v>
      </c>
      <c r="S9827" s="7" t="s">
        <v>39</v>
      </c>
      <c r="T9827" s="7" t="s">
        <v>50450</v>
      </c>
      <c r="U9827" s="7" t="s">
        <v>259</v>
      </c>
      <c r="V9827" s="7">
        <v>252530</v>
      </c>
      <c r="W9827" s="7">
        <f>A9827*M9827</f>
        <v>0</v>
      </c>
      <c r="X9827" s="7" t="str">
        <f>IF(A9827&gt;=1,1," ")</f>
        <v xml:space="preserve"> </v>
      </c>
      <c r="Y9827" s="7">
        <f>P9827*A9827</f>
        <v>0</v>
      </c>
      <c r="Z9827" s="7">
        <v>241</v>
      </c>
      <c r="AA9827" s="7">
        <v>188</v>
      </c>
      <c r="AB9827" s="7">
        <v>19</v>
      </c>
    </row>
    <row r="9828" spans="2:28" ht="270" x14ac:dyDescent="0.2">
      <c r="B9828" s="7" t="s">
        <v>50486</v>
      </c>
      <c r="D9828" s="7" t="s">
        <v>50487</v>
      </c>
      <c r="E9828" s="7" t="s">
        <v>50488</v>
      </c>
      <c r="F9828" s="7" t="s">
        <v>50489</v>
      </c>
      <c r="G9828" s="7" t="s">
        <v>815</v>
      </c>
      <c r="H9828" s="7" t="s">
        <v>2129</v>
      </c>
      <c r="I9828" s="49" t="s">
        <v>50490</v>
      </c>
      <c r="J9828" s="7" t="s">
        <v>50491</v>
      </c>
      <c r="K9828" s="42">
        <v>43462</v>
      </c>
      <c r="L9828" s="7" t="s">
        <v>35</v>
      </c>
      <c r="M9828" s="7">
        <v>564</v>
      </c>
      <c r="N9828" s="7">
        <v>10</v>
      </c>
      <c r="O9828" s="7">
        <v>336</v>
      </c>
      <c r="P9828" s="7">
        <v>0.51700000000000002</v>
      </c>
      <c r="Q9828" s="7" t="str">
        <f>CONCATENATE(Z9828,"х",AA9828,"х",AB9828)</f>
        <v>240х168х20</v>
      </c>
      <c r="R9828" s="7" t="s">
        <v>175</v>
      </c>
      <c r="S9828" s="7" t="s">
        <v>39</v>
      </c>
      <c r="T9828" s="7" t="s">
        <v>50450</v>
      </c>
      <c r="U9828" s="7" t="s">
        <v>259</v>
      </c>
      <c r="V9828" s="7">
        <v>247611</v>
      </c>
      <c r="W9828" s="7">
        <f>A9828*M9828</f>
        <v>0</v>
      </c>
      <c r="X9828" s="7" t="str">
        <f>IF(A9828&gt;=1,1," ")</f>
        <v xml:space="preserve"> </v>
      </c>
      <c r="Y9828" s="7">
        <f>P9828*A9828</f>
        <v>0</v>
      </c>
      <c r="Z9828" s="7">
        <v>240</v>
      </c>
      <c r="AA9828" s="7">
        <v>168</v>
      </c>
      <c r="AB9828" s="7">
        <v>20</v>
      </c>
    </row>
    <row r="9829" spans="2:28" ht="90" x14ac:dyDescent="0.2">
      <c r="B9829" s="7" t="s">
        <v>50492</v>
      </c>
      <c r="D9829" s="7" t="s">
        <v>50493</v>
      </c>
      <c r="E9829" s="7" t="s">
        <v>1092</v>
      </c>
      <c r="F9829" s="7" t="s">
        <v>1117</v>
      </c>
      <c r="G9829" s="7" t="s">
        <v>78</v>
      </c>
      <c r="H9829" s="7" t="s">
        <v>232</v>
      </c>
      <c r="I9829" s="49" t="s">
        <v>1118</v>
      </c>
      <c r="J9829" s="7" t="s">
        <v>1119</v>
      </c>
      <c r="K9829" s="42">
        <v>43753</v>
      </c>
      <c r="L9829" s="7" t="s">
        <v>35</v>
      </c>
      <c r="M9829" s="7">
        <v>427.2</v>
      </c>
      <c r="N9829" s="7">
        <v>10</v>
      </c>
      <c r="O9829" s="7">
        <v>448</v>
      </c>
      <c r="P9829" s="7">
        <v>0.39500000000000002</v>
      </c>
      <c r="Q9829" s="7" t="str">
        <f>CONCATENATE(Z9829,"х",AA9829,"х",AB9829)</f>
        <v>208х132х29</v>
      </c>
      <c r="R9829" s="7" t="s">
        <v>36</v>
      </c>
      <c r="S9829" s="7" t="s">
        <v>39</v>
      </c>
      <c r="T9829" s="7" t="s">
        <v>50494</v>
      </c>
      <c r="U9829" s="7" t="s">
        <v>37</v>
      </c>
      <c r="V9829" s="7">
        <v>258824</v>
      </c>
      <c r="W9829" s="7">
        <f>A9829*M9829</f>
        <v>0</v>
      </c>
      <c r="X9829" s="7" t="str">
        <f>IF(A9829&gt;=1,1," ")</f>
        <v xml:space="preserve"> </v>
      </c>
      <c r="Y9829" s="7">
        <f>P9829*A9829</f>
        <v>0</v>
      </c>
      <c r="Z9829" s="7">
        <v>208</v>
      </c>
      <c r="AA9829" s="7">
        <v>132</v>
      </c>
      <c r="AB9829" s="7">
        <v>29</v>
      </c>
    </row>
    <row r="9830" spans="2:28" ht="146.25" x14ac:dyDescent="0.2">
      <c r="B9830" s="7" t="s">
        <v>50495</v>
      </c>
      <c r="D9830" s="7" t="s">
        <v>50496</v>
      </c>
      <c r="E9830" s="7" t="s">
        <v>1092</v>
      </c>
      <c r="F9830" s="7" t="s">
        <v>50497</v>
      </c>
      <c r="G9830" s="7" t="s">
        <v>63</v>
      </c>
      <c r="H9830" s="7" t="s">
        <v>232</v>
      </c>
      <c r="I9830" s="49" t="s">
        <v>50498</v>
      </c>
      <c r="J9830" s="7" t="s">
        <v>50499</v>
      </c>
      <c r="K9830" s="42">
        <v>44134</v>
      </c>
      <c r="L9830" s="7" t="s">
        <v>35</v>
      </c>
      <c r="M9830" s="7">
        <v>450</v>
      </c>
      <c r="N9830" s="7">
        <v>10</v>
      </c>
      <c r="O9830" s="7">
        <v>416</v>
      </c>
      <c r="P9830" s="7">
        <v>0.38</v>
      </c>
      <c r="Q9830" s="7" t="str">
        <f>CONCATENATE(Z9830,"х",AA9830,"х",AB9830)</f>
        <v>207х134х25</v>
      </c>
      <c r="R9830" s="7" t="s">
        <v>36</v>
      </c>
      <c r="S9830" s="7" t="s">
        <v>39</v>
      </c>
      <c r="T9830" s="7" t="s">
        <v>50494</v>
      </c>
      <c r="U9830" s="7" t="s">
        <v>37</v>
      </c>
      <c r="V9830" s="7">
        <v>266913</v>
      </c>
      <c r="W9830" s="7">
        <f>A9830*M9830</f>
        <v>0</v>
      </c>
      <c r="X9830" s="7" t="str">
        <f>IF(A9830&gt;=1,1," ")</f>
        <v xml:space="preserve"> </v>
      </c>
      <c r="Y9830" s="7">
        <f>P9830*A9830</f>
        <v>0</v>
      </c>
      <c r="Z9830" s="7">
        <v>207</v>
      </c>
      <c r="AA9830" s="7">
        <v>134</v>
      </c>
      <c r="AB9830" s="7">
        <v>25</v>
      </c>
    </row>
    <row r="9831" spans="2:28" x14ac:dyDescent="0.2">
      <c r="B9831" s="7" t="s">
        <v>50500</v>
      </c>
      <c r="D9831" s="7" t="s">
        <v>50501</v>
      </c>
      <c r="E9831" s="7" t="s">
        <v>1092</v>
      </c>
      <c r="F9831" s="7" t="s">
        <v>1131</v>
      </c>
      <c r="G9831" s="7" t="s">
        <v>815</v>
      </c>
      <c r="H9831" s="7" t="s">
        <v>232</v>
      </c>
      <c r="I9831" s="7" t="s">
        <v>1132</v>
      </c>
      <c r="J9831" s="7" t="s">
        <v>1124</v>
      </c>
      <c r="K9831" s="42">
        <v>43399</v>
      </c>
      <c r="L9831" s="7" t="s">
        <v>35</v>
      </c>
      <c r="M9831" s="7">
        <v>410.4</v>
      </c>
      <c r="N9831" s="7">
        <v>10</v>
      </c>
      <c r="O9831" s="7">
        <v>416</v>
      </c>
      <c r="P9831" s="7">
        <v>0.376</v>
      </c>
      <c r="Q9831" s="7" t="str">
        <f>CONCATENATE(Z9831,"х",AA9831,"х",AB9831)</f>
        <v>207х132х23</v>
      </c>
      <c r="R9831" s="7" t="s">
        <v>36</v>
      </c>
      <c r="S9831" s="7" t="s">
        <v>39</v>
      </c>
      <c r="T9831" s="7" t="s">
        <v>50494</v>
      </c>
      <c r="U9831" s="7" t="s">
        <v>37</v>
      </c>
      <c r="V9831" s="7">
        <v>250245</v>
      </c>
      <c r="W9831" s="7">
        <f>A9831*M9831</f>
        <v>0</v>
      </c>
      <c r="X9831" s="7" t="str">
        <f>IF(A9831&gt;=1,1," ")</f>
        <v xml:space="preserve"> </v>
      </c>
      <c r="Y9831" s="7">
        <f>P9831*A9831</f>
        <v>0</v>
      </c>
      <c r="Z9831" s="7">
        <v>207</v>
      </c>
      <c r="AA9831" s="7">
        <v>132</v>
      </c>
      <c r="AB9831" s="7">
        <v>23</v>
      </c>
    </row>
    <row r="9832" spans="2:28" ht="90" x14ac:dyDescent="0.2">
      <c r="B9832" s="7" t="s">
        <v>50502</v>
      </c>
      <c r="D9832" s="7" t="s">
        <v>50503</v>
      </c>
      <c r="E9832" s="7" t="s">
        <v>1092</v>
      </c>
      <c r="F9832" s="7" t="s">
        <v>1122</v>
      </c>
      <c r="G9832" s="7" t="s">
        <v>815</v>
      </c>
      <c r="H9832" s="7" t="s">
        <v>232</v>
      </c>
      <c r="I9832" s="49" t="s">
        <v>1123</v>
      </c>
      <c r="J9832" s="7" t="s">
        <v>1124</v>
      </c>
      <c r="K9832" s="42">
        <v>43591</v>
      </c>
      <c r="L9832" s="7" t="s">
        <v>35</v>
      </c>
      <c r="M9832" s="7">
        <v>410.4</v>
      </c>
      <c r="N9832" s="7">
        <v>10</v>
      </c>
      <c r="O9832" s="7">
        <v>352</v>
      </c>
      <c r="P9832" s="7">
        <v>0.33700000000000002</v>
      </c>
      <c r="Q9832" s="7" t="str">
        <f>CONCATENATE(Z9832,"х",AA9832,"х",AB9832)</f>
        <v>205х130х21</v>
      </c>
      <c r="R9832" s="7" t="s">
        <v>36</v>
      </c>
      <c r="S9832" s="7" t="s">
        <v>39</v>
      </c>
      <c r="T9832" s="7" t="s">
        <v>50494</v>
      </c>
      <c r="U9832" s="7" t="s">
        <v>37</v>
      </c>
      <c r="V9832" s="7">
        <v>250244</v>
      </c>
      <c r="W9832" s="7">
        <f>A9832*M9832</f>
        <v>0</v>
      </c>
      <c r="X9832" s="7" t="str">
        <f>IF(A9832&gt;=1,1," ")</f>
        <v xml:space="preserve"> </v>
      </c>
      <c r="Y9832" s="7">
        <f>P9832*A9832</f>
        <v>0</v>
      </c>
      <c r="Z9832" s="7">
        <v>205</v>
      </c>
      <c r="AA9832" s="7">
        <v>130</v>
      </c>
      <c r="AB9832" s="7">
        <v>21</v>
      </c>
    </row>
    <row r="9833" spans="2:28" ht="135" x14ac:dyDescent="0.2">
      <c r="B9833" s="7" t="s">
        <v>50504</v>
      </c>
      <c r="D9833" s="7" t="s">
        <v>50505</v>
      </c>
      <c r="E9833" s="7" t="s">
        <v>1092</v>
      </c>
      <c r="F9833" s="7" t="s">
        <v>1151</v>
      </c>
      <c r="G9833" s="7" t="s">
        <v>78</v>
      </c>
      <c r="H9833" s="7" t="s">
        <v>232</v>
      </c>
      <c r="I9833" s="49" t="s">
        <v>1152</v>
      </c>
      <c r="J9833" s="7" t="s">
        <v>1119</v>
      </c>
      <c r="K9833" s="42">
        <v>43922</v>
      </c>
      <c r="L9833" s="7" t="s">
        <v>35</v>
      </c>
      <c r="M9833" s="7">
        <v>427.2</v>
      </c>
      <c r="N9833" s="7">
        <v>10</v>
      </c>
      <c r="O9833" s="7">
        <v>416</v>
      </c>
      <c r="P9833" s="7">
        <v>0.377</v>
      </c>
      <c r="Q9833" s="7" t="str">
        <f>CONCATENATE(Z9833,"х",AA9833,"х",AB9833)</f>
        <v>207х132х24</v>
      </c>
      <c r="R9833" s="7" t="s">
        <v>36</v>
      </c>
      <c r="S9833" s="7" t="s">
        <v>39</v>
      </c>
      <c r="T9833" s="7" t="s">
        <v>50494</v>
      </c>
      <c r="U9833" s="7" t="s">
        <v>37</v>
      </c>
      <c r="V9833" s="7">
        <v>258823</v>
      </c>
      <c r="W9833" s="7">
        <f>A9833*M9833</f>
        <v>0</v>
      </c>
      <c r="X9833" s="7" t="str">
        <f>IF(A9833&gt;=1,1," ")</f>
        <v xml:space="preserve"> </v>
      </c>
      <c r="Y9833" s="7">
        <f>P9833*A9833</f>
        <v>0</v>
      </c>
      <c r="Z9833" s="7">
        <v>207</v>
      </c>
      <c r="AA9833" s="7">
        <v>132</v>
      </c>
      <c r="AB9833" s="7">
        <v>24</v>
      </c>
    </row>
    <row r="9834" spans="2:28" ht="157.5" x14ac:dyDescent="0.2">
      <c r="B9834" s="7" t="s">
        <v>50506</v>
      </c>
      <c r="D9834" s="7" t="s">
        <v>50507</v>
      </c>
      <c r="E9834" s="7" t="s">
        <v>1092</v>
      </c>
      <c r="F9834" s="7" t="s">
        <v>50508</v>
      </c>
      <c r="G9834" s="7" t="s">
        <v>63</v>
      </c>
      <c r="H9834" s="7" t="s">
        <v>232</v>
      </c>
      <c r="I9834" s="49" t="s">
        <v>50509</v>
      </c>
      <c r="J9834" s="7" t="s">
        <v>50499</v>
      </c>
      <c r="K9834" s="42">
        <v>44095</v>
      </c>
      <c r="L9834" s="7" t="s">
        <v>35</v>
      </c>
      <c r="M9834" s="7">
        <v>450</v>
      </c>
      <c r="N9834" s="7">
        <v>10</v>
      </c>
      <c r="O9834" s="7">
        <v>480</v>
      </c>
      <c r="P9834" s="7">
        <v>0.42099999999999999</v>
      </c>
      <c r="Q9834" s="7" t="str">
        <f>CONCATENATE(Z9834,"х",AA9834,"х",AB9834)</f>
        <v>200х125х27</v>
      </c>
      <c r="R9834" s="7" t="s">
        <v>36</v>
      </c>
      <c r="S9834" s="7" t="s">
        <v>39</v>
      </c>
      <c r="T9834" s="7" t="s">
        <v>50494</v>
      </c>
      <c r="U9834" s="7" t="s">
        <v>37</v>
      </c>
      <c r="V9834" s="7">
        <v>266174</v>
      </c>
      <c r="W9834" s="7">
        <f>A9834*M9834</f>
        <v>0</v>
      </c>
      <c r="X9834" s="7" t="str">
        <f>IF(A9834&gt;=1,1," ")</f>
        <v xml:space="preserve"> </v>
      </c>
      <c r="Y9834" s="7">
        <f>P9834*A9834</f>
        <v>0</v>
      </c>
      <c r="Z9834" s="7">
        <v>200</v>
      </c>
      <c r="AA9834" s="7">
        <v>125</v>
      </c>
      <c r="AB9834" s="7">
        <v>27</v>
      </c>
    </row>
    <row r="9835" spans="2:28" ht="146.25" x14ac:dyDescent="0.2">
      <c r="B9835" s="7" t="s">
        <v>50510</v>
      </c>
      <c r="D9835" s="7" t="s">
        <v>50511</v>
      </c>
      <c r="E9835" s="7" t="s">
        <v>1092</v>
      </c>
      <c r="F9835" s="7" t="s">
        <v>1139</v>
      </c>
      <c r="G9835" s="7" t="s">
        <v>815</v>
      </c>
      <c r="H9835" s="7" t="s">
        <v>232</v>
      </c>
      <c r="I9835" s="49" t="s">
        <v>1140</v>
      </c>
      <c r="J9835" s="7" t="s">
        <v>1106</v>
      </c>
      <c r="K9835" s="42">
        <v>43201</v>
      </c>
      <c r="L9835" s="7" t="s">
        <v>35</v>
      </c>
      <c r="M9835" s="7">
        <v>410.4</v>
      </c>
      <c r="N9835" s="7">
        <v>10</v>
      </c>
      <c r="O9835" s="7">
        <v>384</v>
      </c>
      <c r="P9835" s="7">
        <v>0.36199999999999999</v>
      </c>
      <c r="Q9835" s="7" t="str">
        <f>CONCATENATE(Z9835,"х",AA9835,"х",AB9835)</f>
        <v>206х132х32</v>
      </c>
      <c r="R9835" s="7" t="s">
        <v>36</v>
      </c>
      <c r="S9835" s="7" t="s">
        <v>39</v>
      </c>
      <c r="T9835" s="7" t="s">
        <v>50494</v>
      </c>
      <c r="U9835" s="7" t="s">
        <v>37</v>
      </c>
      <c r="V9835" s="7">
        <v>227495</v>
      </c>
      <c r="W9835" s="7">
        <f>A9835*M9835</f>
        <v>0</v>
      </c>
      <c r="X9835" s="7" t="str">
        <f>IF(A9835&gt;=1,1," ")</f>
        <v xml:space="preserve"> </v>
      </c>
      <c r="Y9835" s="7">
        <f>P9835*A9835</f>
        <v>0</v>
      </c>
      <c r="Z9835" s="7">
        <v>206</v>
      </c>
      <c r="AA9835" s="7">
        <v>132</v>
      </c>
      <c r="AB9835" s="7">
        <v>32</v>
      </c>
    </row>
    <row r="9836" spans="2:28" ht="135" x14ac:dyDescent="0.2">
      <c r="B9836" s="7" t="s">
        <v>50512</v>
      </c>
      <c r="D9836" s="7" t="s">
        <v>50513</v>
      </c>
      <c r="E9836" s="7" t="s">
        <v>445</v>
      </c>
      <c r="F9836" s="7" t="s">
        <v>50514</v>
      </c>
      <c r="G9836" s="7" t="s">
        <v>78</v>
      </c>
      <c r="H9836" s="7" t="s">
        <v>447</v>
      </c>
      <c r="I9836" s="49" t="s">
        <v>50515</v>
      </c>
      <c r="J9836" s="7" t="s">
        <v>50516</v>
      </c>
      <c r="K9836" s="42">
        <v>42643</v>
      </c>
      <c r="L9836" s="7" t="s">
        <v>441</v>
      </c>
      <c r="M9836" s="7">
        <v>660</v>
      </c>
      <c r="N9836" s="7">
        <v>10</v>
      </c>
      <c r="O9836" s="7">
        <v>320</v>
      </c>
      <c r="P9836" s="7">
        <v>0.77100000000000002</v>
      </c>
      <c r="Q9836" s="7" t="str">
        <f>CONCATENATE(Z9836,"х",AA9836,"х",AB9836)</f>
        <v>217х168х28</v>
      </c>
      <c r="R9836" s="7" t="s">
        <v>754</v>
      </c>
      <c r="S9836" s="7" t="s">
        <v>39</v>
      </c>
      <c r="T9836" s="7" t="s">
        <v>45400</v>
      </c>
      <c r="U9836" s="7" t="s">
        <v>56</v>
      </c>
      <c r="V9836" s="7">
        <v>225314</v>
      </c>
      <c r="W9836" s="7">
        <f>A9836*M9836</f>
        <v>0</v>
      </c>
      <c r="X9836" s="7" t="str">
        <f>IF(A9836&gt;=1,1," ")</f>
        <v xml:space="preserve"> </v>
      </c>
      <c r="Y9836" s="7">
        <f>P9836*A9836</f>
        <v>0</v>
      </c>
      <c r="Z9836" s="7">
        <v>217</v>
      </c>
      <c r="AA9836" s="7">
        <v>168</v>
      </c>
      <c r="AB9836" s="7">
        <v>28</v>
      </c>
    </row>
    <row r="9837" spans="2:28" x14ac:dyDescent="0.2">
      <c r="B9837" s="7" t="s">
        <v>50517</v>
      </c>
      <c r="D9837" s="7" t="s">
        <v>50518</v>
      </c>
      <c r="E9837" s="7" t="s">
        <v>8677</v>
      </c>
      <c r="F9837" s="7" t="s">
        <v>50519</v>
      </c>
      <c r="G9837" s="7" t="s">
        <v>78</v>
      </c>
      <c r="H9837" s="7" t="s">
        <v>837</v>
      </c>
      <c r="I9837" s="7" t="s">
        <v>50520</v>
      </c>
      <c r="J9837" s="7">
        <v>252</v>
      </c>
      <c r="K9837" s="42">
        <v>41380</v>
      </c>
      <c r="L9837" s="7" t="s">
        <v>35</v>
      </c>
      <c r="M9837" s="7">
        <v>990</v>
      </c>
      <c r="N9837" s="7">
        <v>10</v>
      </c>
      <c r="O9837" s="7">
        <v>288</v>
      </c>
      <c r="P9837" s="7">
        <v>0.94499999999999995</v>
      </c>
      <c r="Q9837" s="7" t="str">
        <f>CONCATENATE(Z9837,"х",AA9837,"х",AB9837)</f>
        <v>266х205х24</v>
      </c>
      <c r="R9837" s="7" t="s">
        <v>94</v>
      </c>
      <c r="S9837" s="7" t="s">
        <v>39</v>
      </c>
      <c r="T9837" s="7" t="s">
        <v>50521</v>
      </c>
      <c r="U9837" s="7" t="s">
        <v>37</v>
      </c>
      <c r="V9837" s="7">
        <v>116246</v>
      </c>
      <c r="W9837" s="7">
        <f>A9837*M9837</f>
        <v>0</v>
      </c>
      <c r="X9837" s="7" t="str">
        <f>IF(A9837&gt;=1,1," ")</f>
        <v xml:space="preserve"> </v>
      </c>
      <c r="Y9837" s="7">
        <f>P9837*A9837</f>
        <v>0</v>
      </c>
      <c r="Z9837" s="7">
        <v>266</v>
      </c>
      <c r="AA9837" s="7">
        <v>205</v>
      </c>
      <c r="AB9837" s="7">
        <v>24</v>
      </c>
    </row>
    <row r="9838" spans="2:28" ht="315" x14ac:dyDescent="0.2">
      <c r="B9838" s="7" t="s">
        <v>50522</v>
      </c>
      <c r="D9838" s="7" t="s">
        <v>50523</v>
      </c>
      <c r="E9838" s="7" t="s">
        <v>16783</v>
      </c>
      <c r="F9838" s="7" t="s">
        <v>50524</v>
      </c>
      <c r="G9838" s="7" t="s">
        <v>815</v>
      </c>
      <c r="H9838" s="7" t="s">
        <v>337</v>
      </c>
      <c r="I9838" s="49" t="s">
        <v>50525</v>
      </c>
      <c r="J9838" s="7" t="s">
        <v>16786</v>
      </c>
      <c r="K9838" s="42">
        <v>41855</v>
      </c>
      <c r="L9838" s="7" t="s">
        <v>35</v>
      </c>
      <c r="M9838" s="7">
        <v>990</v>
      </c>
      <c r="N9838" s="7">
        <v>10</v>
      </c>
      <c r="O9838" s="7">
        <v>528</v>
      </c>
      <c r="P9838" s="7">
        <v>0.78100000000000003</v>
      </c>
      <c r="Q9838" s="7" t="str">
        <f>CONCATENATE(Z9838,"х",AA9838,"х",AB9838)</f>
        <v>241х168х33</v>
      </c>
      <c r="R9838" s="7" t="s">
        <v>175</v>
      </c>
      <c r="S9838" s="7" t="s">
        <v>39</v>
      </c>
      <c r="T9838" s="7" t="s">
        <v>50521</v>
      </c>
      <c r="U9838" s="7" t="s">
        <v>56</v>
      </c>
      <c r="V9838" s="7">
        <v>246109</v>
      </c>
      <c r="W9838" s="7">
        <f>A9838*M9838</f>
        <v>0</v>
      </c>
      <c r="X9838" s="7" t="str">
        <f>IF(A9838&gt;=1,1," ")</f>
        <v xml:space="preserve"> </v>
      </c>
      <c r="Y9838" s="7">
        <f>P9838*A9838</f>
        <v>0</v>
      </c>
      <c r="Z9838" s="7">
        <v>241</v>
      </c>
      <c r="AA9838" s="7">
        <v>168</v>
      </c>
      <c r="AB9838" s="7">
        <v>33</v>
      </c>
    </row>
    <row r="9839" spans="2:28" ht="180" x14ac:dyDescent="0.2">
      <c r="B9839" s="7" t="s">
        <v>50526</v>
      </c>
      <c r="D9839" s="7" t="s">
        <v>50527</v>
      </c>
      <c r="E9839" s="7" t="s">
        <v>3104</v>
      </c>
      <c r="F9839" s="7" t="s">
        <v>50528</v>
      </c>
      <c r="G9839" s="7" t="s">
        <v>78</v>
      </c>
      <c r="H9839" s="7" t="s">
        <v>100</v>
      </c>
      <c r="I9839" s="49" t="s">
        <v>50529</v>
      </c>
      <c r="J9839" s="7" t="s">
        <v>873</v>
      </c>
      <c r="K9839" s="42">
        <v>43983</v>
      </c>
      <c r="L9839" s="7" t="s">
        <v>35</v>
      </c>
      <c r="M9839" s="7" t="s">
        <v>1031</v>
      </c>
      <c r="N9839" s="7">
        <v>10</v>
      </c>
      <c r="O9839" s="7">
        <v>288</v>
      </c>
      <c r="P9839" s="7">
        <v>1.0580000000000001</v>
      </c>
      <c r="Q9839" s="7" t="str">
        <f>CONCATENATE(Z9839,"х",AA9839,"х",AB9839)</f>
        <v>289х216х24</v>
      </c>
      <c r="R9839" s="7" t="s">
        <v>206</v>
      </c>
      <c r="S9839" s="7" t="s">
        <v>39</v>
      </c>
      <c r="T9839" s="7" t="s">
        <v>445</v>
      </c>
      <c r="U9839" s="7" t="s">
        <v>84</v>
      </c>
      <c r="V9839" s="7">
        <v>69146</v>
      </c>
      <c r="W9839" s="7" t="e">
        <f>A9839*M9839</f>
        <v>#VALUE!</v>
      </c>
      <c r="X9839" s="7" t="str">
        <f>IF(A9839&gt;=1,1," ")</f>
        <v xml:space="preserve"> </v>
      </c>
      <c r="Y9839" s="7">
        <f>P9839*A9839</f>
        <v>0</v>
      </c>
      <c r="Z9839" s="7">
        <v>289</v>
      </c>
      <c r="AA9839" s="7">
        <v>216</v>
      </c>
      <c r="AB9839" s="7">
        <v>24</v>
      </c>
    </row>
    <row r="9840" spans="2:28" ht="191.25" x14ac:dyDescent="0.2">
      <c r="B9840" s="7" t="s">
        <v>50530</v>
      </c>
      <c r="D9840" s="7" t="s">
        <v>50531</v>
      </c>
      <c r="E9840" s="7" t="s">
        <v>445</v>
      </c>
      <c r="F9840" s="7" t="s">
        <v>6426</v>
      </c>
      <c r="G9840" s="7" t="s">
        <v>63</v>
      </c>
      <c r="H9840" s="7" t="s">
        <v>100</v>
      </c>
      <c r="I9840" s="49" t="s">
        <v>50532</v>
      </c>
      <c r="J9840" s="7" t="s">
        <v>5155</v>
      </c>
      <c r="K9840" s="42">
        <v>44104</v>
      </c>
      <c r="L9840" s="7" t="s">
        <v>35</v>
      </c>
      <c r="M9840" s="7">
        <v>471.6</v>
      </c>
      <c r="N9840" s="7">
        <v>10</v>
      </c>
      <c r="O9840" s="7">
        <v>96</v>
      </c>
      <c r="P9840" s="7">
        <v>0.47699999999999998</v>
      </c>
      <c r="Q9840" s="7" t="str">
        <f>CONCATENATE(Z9840,"х",AA9840,"х",AB9840)</f>
        <v>265х205х12</v>
      </c>
      <c r="R9840" s="7" t="s">
        <v>94</v>
      </c>
      <c r="S9840" s="7" t="s">
        <v>39</v>
      </c>
      <c r="T9840" s="7" t="s">
        <v>445</v>
      </c>
      <c r="U9840" s="7" t="s">
        <v>84</v>
      </c>
      <c r="V9840" s="7">
        <v>74942</v>
      </c>
      <c r="W9840" s="7">
        <f>A9840*M9840</f>
        <v>0</v>
      </c>
      <c r="X9840" s="7" t="str">
        <f>IF(A9840&gt;=1,1," ")</f>
        <v xml:space="preserve"> </v>
      </c>
      <c r="Y9840" s="7">
        <f>P9840*A9840</f>
        <v>0</v>
      </c>
      <c r="Z9840" s="7">
        <v>265</v>
      </c>
      <c r="AA9840" s="7">
        <v>205</v>
      </c>
      <c r="AB9840" s="7">
        <v>12</v>
      </c>
    </row>
    <row r="9841" spans="2:28" ht="157.5" x14ac:dyDescent="0.2">
      <c r="B9841" s="7" t="s">
        <v>50533</v>
      </c>
      <c r="D9841" s="7" t="s">
        <v>50534</v>
      </c>
      <c r="E9841" s="7" t="s">
        <v>1445</v>
      </c>
      <c r="F9841" s="7" t="s">
        <v>41930</v>
      </c>
      <c r="G9841" s="7" t="s">
        <v>63</v>
      </c>
      <c r="H9841" s="7" t="s">
        <v>403</v>
      </c>
      <c r="I9841" s="49" t="s">
        <v>41931</v>
      </c>
      <c r="J9841" s="7" t="s">
        <v>1454</v>
      </c>
      <c r="K9841" s="42">
        <v>44105</v>
      </c>
      <c r="L9841" s="7" t="s">
        <v>35</v>
      </c>
      <c r="M9841" s="7">
        <v>312</v>
      </c>
      <c r="N9841" s="7">
        <v>10</v>
      </c>
      <c r="O9841" s="7">
        <v>416</v>
      </c>
      <c r="P9841" s="7">
        <v>0.34499999999999997</v>
      </c>
      <c r="Q9841" s="7" t="str">
        <f>CONCATENATE(Z9841,"х",AA9841,"х",AB9841)</f>
        <v>201х135х21</v>
      </c>
      <c r="R9841" s="7" t="s">
        <v>36</v>
      </c>
      <c r="S9841" s="7" t="s">
        <v>39</v>
      </c>
      <c r="T9841" s="7" t="s">
        <v>445</v>
      </c>
      <c r="U9841" s="7" t="s">
        <v>215</v>
      </c>
      <c r="V9841" s="7">
        <v>50296</v>
      </c>
      <c r="W9841" s="7">
        <f>A9841*M9841</f>
        <v>0</v>
      </c>
      <c r="X9841" s="7" t="str">
        <f>IF(A9841&gt;=1,1," ")</f>
        <v xml:space="preserve"> </v>
      </c>
      <c r="Y9841" s="7">
        <f>P9841*A9841</f>
        <v>0</v>
      </c>
      <c r="Z9841" s="7">
        <v>201</v>
      </c>
      <c r="AA9841" s="7">
        <v>135</v>
      </c>
      <c r="AB9841" s="7">
        <v>21</v>
      </c>
    </row>
    <row r="9842" spans="2:28" x14ac:dyDescent="0.2">
      <c r="B9842" s="7" t="s">
        <v>50535</v>
      </c>
      <c r="D9842" s="7" t="s">
        <v>50536</v>
      </c>
      <c r="E9842" s="7" t="s">
        <v>50537</v>
      </c>
      <c r="F9842" s="7" t="s">
        <v>50538</v>
      </c>
      <c r="G9842" s="7" t="s">
        <v>63</v>
      </c>
      <c r="H9842" s="7" t="s">
        <v>100</v>
      </c>
      <c r="I9842" s="7" t="s">
        <v>50539</v>
      </c>
      <c r="J9842" s="7" t="s">
        <v>28037</v>
      </c>
      <c r="K9842" s="42">
        <v>37803</v>
      </c>
      <c r="L9842" s="7" t="s">
        <v>441</v>
      </c>
      <c r="M9842" s="7">
        <v>588</v>
      </c>
      <c r="N9842" s="7">
        <v>10</v>
      </c>
      <c r="O9842" s="7">
        <v>384</v>
      </c>
      <c r="P9842" s="7">
        <v>0.66700000000000004</v>
      </c>
      <c r="Q9842" s="7" t="str">
        <f>CONCATENATE(Z9842,"х",AA9842,"х",AB9842)</f>
        <v>217х150х28</v>
      </c>
      <c r="R9842" s="7" t="s">
        <v>82</v>
      </c>
      <c r="S9842" s="7" t="s">
        <v>39</v>
      </c>
      <c r="T9842" s="7" t="s">
        <v>445</v>
      </c>
      <c r="U9842" s="7" t="s">
        <v>84</v>
      </c>
      <c r="V9842" s="7">
        <v>108772</v>
      </c>
      <c r="W9842" s="7">
        <f>A9842*M9842</f>
        <v>0</v>
      </c>
      <c r="X9842" s="7" t="str">
        <f>IF(A9842&gt;=1,1," ")</f>
        <v xml:space="preserve"> </v>
      </c>
      <c r="Y9842" s="7">
        <f>P9842*A9842</f>
        <v>0</v>
      </c>
      <c r="Z9842" s="7">
        <v>217</v>
      </c>
      <c r="AA9842" s="7">
        <v>150</v>
      </c>
      <c r="AB9842" s="7">
        <v>28</v>
      </c>
    </row>
    <row r="9843" spans="2:28" x14ac:dyDescent="0.2">
      <c r="B9843" s="7" t="s">
        <v>50540</v>
      </c>
      <c r="D9843" s="7" t="s">
        <v>50541</v>
      </c>
      <c r="E9843" s="7" t="s">
        <v>50542</v>
      </c>
      <c r="F9843" s="7" t="s">
        <v>50543</v>
      </c>
      <c r="G9843" s="7" t="s">
        <v>815</v>
      </c>
      <c r="H9843" s="7" t="s">
        <v>424</v>
      </c>
      <c r="I9843" s="7" t="s">
        <v>50544</v>
      </c>
      <c r="J9843" s="7" t="s">
        <v>50545</v>
      </c>
      <c r="K9843" s="42">
        <v>42850</v>
      </c>
      <c r="L9843" s="7" t="s">
        <v>35</v>
      </c>
      <c r="M9843" s="7">
        <v>588</v>
      </c>
      <c r="N9843" s="7">
        <v>10</v>
      </c>
      <c r="O9843" s="7">
        <v>384</v>
      </c>
      <c r="P9843" s="7">
        <v>0.32500000000000001</v>
      </c>
      <c r="Q9843" s="7" t="str">
        <f>CONCATENATE(Z9843,"х",AA9843,"х",AB9843)</f>
        <v>165х125х15</v>
      </c>
      <c r="R9843" s="7" t="s">
        <v>4013</v>
      </c>
      <c r="S9843" s="7" t="s">
        <v>39</v>
      </c>
      <c r="T9843" s="7" t="s">
        <v>445</v>
      </c>
      <c r="U9843" s="7" t="s">
        <v>37</v>
      </c>
      <c r="V9843" s="7">
        <v>254417</v>
      </c>
      <c r="W9843" s="7">
        <f>A9843*M9843</f>
        <v>0</v>
      </c>
      <c r="X9843" s="7" t="str">
        <f>IF(A9843&gt;=1,1," ")</f>
        <v xml:space="preserve"> </v>
      </c>
      <c r="Y9843" s="7">
        <f>P9843*A9843</f>
        <v>0</v>
      </c>
      <c r="Z9843" s="7">
        <v>165</v>
      </c>
      <c r="AA9843" s="7">
        <v>125</v>
      </c>
      <c r="AB9843" s="7">
        <v>15</v>
      </c>
    </row>
    <row r="9844" spans="2:28" ht="180" x14ac:dyDescent="0.2">
      <c r="B9844" s="7" t="s">
        <v>50546</v>
      </c>
      <c r="D9844" s="7" t="s">
        <v>50547</v>
      </c>
      <c r="E9844" s="7" t="s">
        <v>445</v>
      </c>
      <c r="F9844" s="7" t="s">
        <v>50548</v>
      </c>
      <c r="G9844" s="7" t="s">
        <v>78</v>
      </c>
      <c r="H9844" s="7" t="s">
        <v>2129</v>
      </c>
      <c r="I9844" s="49" t="s">
        <v>50549</v>
      </c>
      <c r="J9844" s="7" t="s">
        <v>50550</v>
      </c>
      <c r="K9844" s="42">
        <v>41351</v>
      </c>
      <c r="L9844" s="7" t="s">
        <v>441</v>
      </c>
      <c r="M9844" s="7" t="s">
        <v>2558</v>
      </c>
      <c r="N9844" s="7">
        <v>10</v>
      </c>
      <c r="O9844" s="7">
        <v>256</v>
      </c>
      <c r="P9844" s="7">
        <v>0.92800000000000005</v>
      </c>
      <c r="Q9844" s="7" t="str">
        <f>CONCATENATE(Z9844,"х",AA9844,"х",AB9844)</f>
        <v>265х200х16</v>
      </c>
      <c r="R9844" s="7" t="s">
        <v>94</v>
      </c>
      <c r="S9844" s="7" t="s">
        <v>2630</v>
      </c>
      <c r="T9844" s="7" t="s">
        <v>445</v>
      </c>
      <c r="U9844" s="7" t="s">
        <v>56</v>
      </c>
      <c r="V9844" s="7">
        <v>215289</v>
      </c>
      <c r="W9844" s="7" t="e">
        <f>A9844*M9844</f>
        <v>#VALUE!</v>
      </c>
      <c r="X9844" s="7" t="str">
        <f>IF(A9844&gt;=1,1," ")</f>
        <v xml:space="preserve"> </v>
      </c>
      <c r="Y9844" s="7">
        <f>P9844*A9844</f>
        <v>0</v>
      </c>
      <c r="Z9844" s="7">
        <v>265</v>
      </c>
      <c r="AA9844" s="7">
        <v>200</v>
      </c>
      <c r="AB9844" s="7">
        <v>16</v>
      </c>
    </row>
    <row r="9845" spans="2:28" x14ac:dyDescent="0.2">
      <c r="B9845" s="7" t="s">
        <v>50551</v>
      </c>
      <c r="D9845" s="7" t="s">
        <v>50552</v>
      </c>
      <c r="E9845" s="7" t="s">
        <v>19861</v>
      </c>
      <c r="F9845" s="7" t="s">
        <v>50553</v>
      </c>
      <c r="G9845" s="7" t="s">
        <v>78</v>
      </c>
      <c r="H9845" s="7" t="s">
        <v>3004</v>
      </c>
      <c r="I9845" s="7" t="s">
        <v>19863</v>
      </c>
      <c r="J9845" s="7" t="s">
        <v>19864</v>
      </c>
      <c r="K9845" s="42">
        <v>43710</v>
      </c>
      <c r="L9845" s="7" t="s">
        <v>35</v>
      </c>
      <c r="M9845" s="7" t="s">
        <v>296</v>
      </c>
      <c r="N9845" s="7">
        <v>10</v>
      </c>
      <c r="O9845" s="7">
        <v>144</v>
      </c>
      <c r="P9845" s="7">
        <v>0.82499999999999996</v>
      </c>
      <c r="Q9845" s="7" t="str">
        <f>CONCATENATE(Z9845,"х",AA9845,"х",AB9845)</f>
        <v>280х220х15</v>
      </c>
      <c r="R9845" s="7" t="s">
        <v>3628</v>
      </c>
      <c r="S9845" s="7" t="s">
        <v>39</v>
      </c>
      <c r="T9845" s="7" t="s">
        <v>445</v>
      </c>
      <c r="V9845" s="7">
        <v>257445</v>
      </c>
      <c r="W9845" s="7" t="e">
        <f>A9845*M9845</f>
        <v>#VALUE!</v>
      </c>
      <c r="X9845" s="7" t="str">
        <f>IF(A9845&gt;=1,1," ")</f>
        <v xml:space="preserve"> </v>
      </c>
      <c r="Y9845" s="7">
        <f>P9845*A9845</f>
        <v>0</v>
      </c>
      <c r="Z9845" s="7">
        <v>280</v>
      </c>
      <c r="AA9845" s="7">
        <v>220</v>
      </c>
      <c r="AB9845" s="7">
        <v>15</v>
      </c>
    </row>
    <row r="9846" spans="2:28" x14ac:dyDescent="0.2">
      <c r="B9846" s="7" t="s">
        <v>50554</v>
      </c>
      <c r="D9846" s="7" t="s">
        <v>50555</v>
      </c>
      <c r="E9846" s="7" t="s">
        <v>445</v>
      </c>
      <c r="F9846" s="7" t="s">
        <v>50556</v>
      </c>
      <c r="G9846" s="7" t="s">
        <v>893</v>
      </c>
      <c r="H9846" s="7" t="s">
        <v>2983</v>
      </c>
      <c r="I9846" s="7" t="s">
        <v>50557</v>
      </c>
      <c r="J9846" s="7" t="s">
        <v>18933</v>
      </c>
      <c r="K9846" s="42">
        <v>41596</v>
      </c>
      <c r="L9846" s="7" t="s">
        <v>441</v>
      </c>
      <c r="M9846" s="7" t="s">
        <v>296</v>
      </c>
      <c r="N9846" s="7">
        <v>20</v>
      </c>
      <c r="O9846" s="7">
        <v>96</v>
      </c>
      <c r="P9846" s="7">
        <v>0.98799999999999999</v>
      </c>
      <c r="Q9846" s="7" t="str">
        <f>CONCATENATE(Z9846,"х",AA9846,"х",AB9846)</f>
        <v>290х270х15</v>
      </c>
      <c r="R9846" s="7" t="s">
        <v>50558</v>
      </c>
      <c r="S9846" s="7" t="s">
        <v>39</v>
      </c>
      <c r="T9846" s="7" t="s">
        <v>445</v>
      </c>
      <c r="U9846" s="7" t="s">
        <v>84</v>
      </c>
      <c r="V9846" s="7">
        <v>207099</v>
      </c>
      <c r="W9846" s="7" t="e">
        <f>A9846*M9846</f>
        <v>#VALUE!</v>
      </c>
      <c r="X9846" s="7" t="str">
        <f>IF(A9846&gt;=1,1," ")</f>
        <v xml:space="preserve"> </v>
      </c>
      <c r="Y9846" s="7">
        <f>P9846*A9846</f>
        <v>0</v>
      </c>
      <c r="Z9846" s="7">
        <v>290</v>
      </c>
      <c r="AA9846" s="7">
        <v>270</v>
      </c>
      <c r="AB9846" s="7">
        <v>15</v>
      </c>
    </row>
    <row r="9847" spans="2:28" ht="135" x14ac:dyDescent="0.2">
      <c r="B9847" s="7" t="s">
        <v>50559</v>
      </c>
      <c r="D9847" s="7" t="s">
        <v>50560</v>
      </c>
      <c r="E9847" s="7" t="s">
        <v>445</v>
      </c>
      <c r="F9847" s="7" t="s">
        <v>50561</v>
      </c>
      <c r="G9847" s="7" t="s">
        <v>893</v>
      </c>
      <c r="H9847" s="7" t="s">
        <v>204</v>
      </c>
      <c r="I9847" s="49" t="s">
        <v>50562</v>
      </c>
      <c r="J9847" s="7" t="s">
        <v>50563</v>
      </c>
      <c r="K9847" s="42">
        <v>36988</v>
      </c>
      <c r="L9847" s="7" t="s">
        <v>35</v>
      </c>
      <c r="M9847" s="7">
        <v>768</v>
      </c>
      <c r="N9847" s="7">
        <v>10</v>
      </c>
      <c r="O9847" s="7">
        <v>224</v>
      </c>
      <c r="P9847" s="7">
        <v>0.91</v>
      </c>
      <c r="Q9847" s="7" t="str">
        <f>CONCATENATE(Z9847,"х",AA9847,"х",AB9847)</f>
        <v>289х219х20</v>
      </c>
      <c r="R9847" s="7" t="s">
        <v>206</v>
      </c>
      <c r="S9847" s="7" t="s">
        <v>39</v>
      </c>
      <c r="T9847" s="7" t="s">
        <v>445</v>
      </c>
      <c r="U9847" s="7" t="s">
        <v>84</v>
      </c>
      <c r="V9847" s="7">
        <v>236012</v>
      </c>
      <c r="W9847" s="7">
        <f>A9847*M9847</f>
        <v>0</v>
      </c>
      <c r="X9847" s="7" t="str">
        <f>IF(A9847&gt;=1,1," ")</f>
        <v xml:space="preserve"> </v>
      </c>
      <c r="Y9847" s="7">
        <f>P9847*A9847</f>
        <v>0</v>
      </c>
      <c r="Z9847" s="7">
        <v>289</v>
      </c>
      <c r="AA9847" s="7">
        <v>219</v>
      </c>
      <c r="AB9847" s="7">
        <v>20</v>
      </c>
    </row>
    <row r="9848" spans="2:28" x14ac:dyDescent="0.2">
      <c r="B9848" s="7" t="s">
        <v>50564</v>
      </c>
      <c r="D9848" s="7" t="s">
        <v>50565</v>
      </c>
      <c r="E9848" s="7" t="s">
        <v>50566</v>
      </c>
      <c r="F9848" s="7" t="s">
        <v>50567</v>
      </c>
      <c r="G9848" s="7" t="s">
        <v>78</v>
      </c>
      <c r="H9848" s="7" t="s">
        <v>3004</v>
      </c>
      <c r="I9848" s="7" t="s">
        <v>50568</v>
      </c>
      <c r="J9848" s="7" t="s">
        <v>50569</v>
      </c>
      <c r="K9848" s="42">
        <v>43742</v>
      </c>
      <c r="L9848" s="7" t="s">
        <v>441</v>
      </c>
      <c r="M9848" s="7" t="s">
        <v>7553</v>
      </c>
      <c r="N9848" s="7">
        <v>10</v>
      </c>
      <c r="O9848" s="7">
        <v>224</v>
      </c>
      <c r="P9848" s="7">
        <v>1.0049999999999999</v>
      </c>
      <c r="Q9848" s="7" t="str">
        <f>CONCATENATE(Z9848,"х",AA9848,"х",AB9848)</f>
        <v>275х210х20</v>
      </c>
      <c r="R9848" s="7" t="s">
        <v>3628</v>
      </c>
      <c r="S9848" s="7" t="s">
        <v>39</v>
      </c>
      <c r="T9848" s="7" t="s">
        <v>445</v>
      </c>
      <c r="U9848" s="7" t="s">
        <v>56</v>
      </c>
      <c r="V9848" s="7">
        <v>257582</v>
      </c>
      <c r="W9848" s="7" t="e">
        <f>A9848*M9848</f>
        <v>#VALUE!</v>
      </c>
      <c r="X9848" s="7" t="str">
        <f>IF(A9848&gt;=1,1," ")</f>
        <v xml:space="preserve"> </v>
      </c>
      <c r="Y9848" s="7">
        <f>P9848*A9848</f>
        <v>0</v>
      </c>
      <c r="Z9848" s="7">
        <v>275</v>
      </c>
      <c r="AA9848" s="7">
        <v>210</v>
      </c>
      <c r="AB9848" s="7">
        <v>20</v>
      </c>
    </row>
    <row r="9849" spans="2:28" x14ac:dyDescent="0.2">
      <c r="B9849" s="7" t="s">
        <v>50570</v>
      </c>
      <c r="D9849" s="7" t="s">
        <v>50571</v>
      </c>
      <c r="E9849" s="7" t="s">
        <v>36485</v>
      </c>
      <c r="F9849" s="7" t="s">
        <v>50572</v>
      </c>
      <c r="G9849" s="7" t="s">
        <v>893</v>
      </c>
      <c r="H9849" s="7" t="s">
        <v>2983</v>
      </c>
      <c r="I9849" s="7" t="s">
        <v>50573</v>
      </c>
      <c r="J9849" s="7" t="s">
        <v>50574</v>
      </c>
      <c r="K9849" s="42">
        <v>42797</v>
      </c>
      <c r="L9849" s="7" t="s">
        <v>35</v>
      </c>
      <c r="M9849" s="7">
        <v>300</v>
      </c>
      <c r="N9849" s="7">
        <v>10</v>
      </c>
      <c r="O9849" s="7">
        <v>64</v>
      </c>
      <c r="P9849" s="7">
        <v>0.17</v>
      </c>
      <c r="Q9849" s="7" t="str">
        <f>CONCATENATE(Z9849,"х",AA9849,"х",AB9849)</f>
        <v>210х162х8</v>
      </c>
      <c r="R9849" s="7" t="s">
        <v>754</v>
      </c>
      <c r="S9849" s="7">
        <v>3</v>
      </c>
      <c r="T9849" s="7" t="s">
        <v>9059</v>
      </c>
      <c r="U9849" s="7" t="s">
        <v>84</v>
      </c>
      <c r="V9849" s="7">
        <v>233894</v>
      </c>
      <c r="W9849" s="7">
        <f>A9849*M9849</f>
        <v>0</v>
      </c>
      <c r="X9849" s="7" t="str">
        <f>IF(A9849&gt;=1,1," ")</f>
        <v xml:space="preserve"> </v>
      </c>
      <c r="Y9849" s="7">
        <f>P9849*A9849</f>
        <v>0</v>
      </c>
      <c r="Z9849" s="7">
        <v>210</v>
      </c>
      <c r="AA9849" s="7">
        <v>162</v>
      </c>
      <c r="AB9849" s="7">
        <v>8</v>
      </c>
    </row>
    <row r="9850" spans="2:28" x14ac:dyDescent="0.2">
      <c r="B9850" s="7" t="s">
        <v>50575</v>
      </c>
      <c r="D9850" s="7" t="s">
        <v>50576</v>
      </c>
      <c r="E9850" s="7" t="s">
        <v>36485</v>
      </c>
      <c r="F9850" s="7" t="s">
        <v>50577</v>
      </c>
      <c r="G9850" s="7" t="s">
        <v>893</v>
      </c>
      <c r="H9850" s="7" t="s">
        <v>607</v>
      </c>
      <c r="I9850" s="7" t="s">
        <v>50578</v>
      </c>
      <c r="J9850" s="7" t="s">
        <v>50574</v>
      </c>
      <c r="K9850" s="42">
        <v>42797</v>
      </c>
      <c r="L9850" s="7" t="s">
        <v>35</v>
      </c>
      <c r="M9850" s="7">
        <v>385.2</v>
      </c>
      <c r="N9850" s="7">
        <v>10</v>
      </c>
      <c r="O9850" s="7">
        <v>96</v>
      </c>
      <c r="P9850" s="7">
        <v>0.224</v>
      </c>
      <c r="Q9850" s="7" t="str">
        <f>CONCATENATE(Z9850,"х",AA9850,"х",AB9850)</f>
        <v>210х162х10</v>
      </c>
      <c r="R9850" s="7" t="s">
        <v>754</v>
      </c>
      <c r="S9850" s="7">
        <v>3</v>
      </c>
      <c r="T9850" s="7" t="s">
        <v>9059</v>
      </c>
      <c r="U9850" s="7" t="s">
        <v>84</v>
      </c>
      <c r="V9850" s="7">
        <v>233892</v>
      </c>
      <c r="W9850" s="7">
        <f>A9850*M9850</f>
        <v>0</v>
      </c>
      <c r="X9850" s="7" t="str">
        <f>IF(A9850&gt;=1,1," ")</f>
        <v xml:space="preserve"> </v>
      </c>
      <c r="Y9850" s="7">
        <f>P9850*A9850</f>
        <v>0</v>
      </c>
      <c r="Z9850" s="7">
        <v>210</v>
      </c>
      <c r="AA9850" s="7">
        <v>162</v>
      </c>
      <c r="AB9850" s="7">
        <v>10</v>
      </c>
    </row>
    <row r="9851" spans="2:28" x14ac:dyDescent="0.2">
      <c r="B9851" s="7" t="s">
        <v>50579</v>
      </c>
      <c r="D9851" s="7" t="s">
        <v>50580</v>
      </c>
      <c r="E9851" s="7" t="s">
        <v>3624</v>
      </c>
      <c r="F9851" s="7" t="s">
        <v>5135</v>
      </c>
      <c r="G9851" s="7" t="s">
        <v>63</v>
      </c>
      <c r="H9851" s="7" t="s">
        <v>100</v>
      </c>
      <c r="I9851" s="7" t="s">
        <v>3626</v>
      </c>
      <c r="J9851" s="7" t="s">
        <v>3627</v>
      </c>
      <c r="K9851" s="42">
        <v>36258</v>
      </c>
      <c r="L9851" s="7" t="s">
        <v>35</v>
      </c>
      <c r="M9851" s="7">
        <v>900</v>
      </c>
      <c r="N9851" s="7">
        <v>10</v>
      </c>
      <c r="O9851" s="7">
        <v>248</v>
      </c>
      <c r="P9851" s="7">
        <v>1.179</v>
      </c>
      <c r="Q9851" s="7" t="str">
        <f>CONCATENATE(Z9851,"х",AA9851,"х",AB9851)</f>
        <v>293х217х25</v>
      </c>
      <c r="R9851" s="7" t="s">
        <v>3628</v>
      </c>
      <c r="S9851" s="7" t="s">
        <v>39</v>
      </c>
      <c r="T9851" s="7" t="s">
        <v>445</v>
      </c>
      <c r="U9851" s="7" t="s">
        <v>215</v>
      </c>
      <c r="V9851" s="7">
        <v>217849</v>
      </c>
      <c r="W9851" s="7">
        <f>A9851*M9851</f>
        <v>0</v>
      </c>
      <c r="X9851" s="7" t="str">
        <f>IF(A9851&gt;=1,1," ")</f>
        <v xml:space="preserve"> </v>
      </c>
      <c r="Y9851" s="7">
        <f>P9851*A9851</f>
        <v>0</v>
      </c>
      <c r="Z9851" s="7">
        <v>293</v>
      </c>
      <c r="AA9851" s="7">
        <v>217</v>
      </c>
      <c r="AB9851" s="7">
        <v>25</v>
      </c>
    </row>
    <row r="9852" spans="2:28" x14ac:dyDescent="0.2">
      <c r="B9852" s="7" t="s">
        <v>50581</v>
      </c>
      <c r="D9852" s="7" t="s">
        <v>50582</v>
      </c>
      <c r="E9852" s="7" t="s">
        <v>445</v>
      </c>
      <c r="F9852" s="7" t="s">
        <v>50583</v>
      </c>
      <c r="G9852" s="7" t="s">
        <v>893</v>
      </c>
      <c r="H9852" s="7" t="s">
        <v>2983</v>
      </c>
      <c r="I9852" s="7" t="s">
        <v>50584</v>
      </c>
      <c r="J9852" s="7" t="s">
        <v>18933</v>
      </c>
      <c r="K9852" s="42">
        <v>41596</v>
      </c>
      <c r="L9852" s="7" t="s">
        <v>441</v>
      </c>
      <c r="M9852" s="7" t="s">
        <v>296</v>
      </c>
      <c r="N9852" s="7">
        <v>20</v>
      </c>
      <c r="O9852" s="7">
        <v>96</v>
      </c>
      <c r="P9852" s="7">
        <v>0.99299999999999999</v>
      </c>
      <c r="Q9852" s="7" t="str">
        <f>CONCATENATE(Z9852,"х",AA9852,"х",AB9852)</f>
        <v>290х270х15</v>
      </c>
      <c r="R9852" s="7" t="s">
        <v>50558</v>
      </c>
      <c r="S9852" s="7" t="s">
        <v>39</v>
      </c>
      <c r="T9852" s="7" t="s">
        <v>445</v>
      </c>
      <c r="U9852" s="7" t="s">
        <v>84</v>
      </c>
      <c r="V9852" s="7">
        <v>207100</v>
      </c>
      <c r="W9852" s="7" t="e">
        <f>A9852*M9852</f>
        <v>#VALUE!</v>
      </c>
      <c r="X9852" s="7" t="str">
        <f>IF(A9852&gt;=1,1," ")</f>
        <v xml:space="preserve"> </v>
      </c>
      <c r="Y9852" s="7">
        <f>P9852*A9852</f>
        <v>0</v>
      </c>
      <c r="Z9852" s="7">
        <v>290</v>
      </c>
      <c r="AA9852" s="7">
        <v>270</v>
      </c>
      <c r="AB9852" s="7">
        <v>15</v>
      </c>
    </row>
    <row r="9853" spans="2:28" ht="202.5" x14ac:dyDescent="0.2">
      <c r="B9853" s="7" t="s">
        <v>50585</v>
      </c>
      <c r="D9853" s="7" t="s">
        <v>50586</v>
      </c>
      <c r="E9853" s="7" t="s">
        <v>50587</v>
      </c>
      <c r="F9853" s="7" t="s">
        <v>50588</v>
      </c>
      <c r="G9853" s="7" t="s">
        <v>63</v>
      </c>
      <c r="H9853" s="7" t="s">
        <v>301</v>
      </c>
      <c r="I9853" s="49" t="s">
        <v>50589</v>
      </c>
      <c r="J9853" s="7" t="s">
        <v>873</v>
      </c>
      <c r="K9853" s="42">
        <v>43983</v>
      </c>
      <c r="L9853" s="7" t="s">
        <v>35</v>
      </c>
      <c r="M9853" s="7">
        <v>942</v>
      </c>
      <c r="N9853" s="7">
        <v>10</v>
      </c>
      <c r="O9853" s="7">
        <v>240</v>
      </c>
      <c r="P9853" s="7">
        <v>0.79100000000000004</v>
      </c>
      <c r="Q9853" s="7" t="str">
        <f>CONCATENATE(Z9853,"х",AA9853,"х",AB9853)</f>
        <v>264х205х20</v>
      </c>
      <c r="R9853" s="7" t="s">
        <v>94</v>
      </c>
      <c r="S9853" s="7" t="s">
        <v>39</v>
      </c>
      <c r="T9853" s="7" t="s">
        <v>445</v>
      </c>
      <c r="U9853" s="7" t="s">
        <v>84</v>
      </c>
      <c r="V9853" s="7">
        <v>223634</v>
      </c>
      <c r="W9853" s="7">
        <f>A9853*M9853</f>
        <v>0</v>
      </c>
      <c r="X9853" s="7" t="str">
        <f>IF(A9853&gt;=1,1," ")</f>
        <v xml:space="preserve"> </v>
      </c>
      <c r="Y9853" s="7">
        <f>P9853*A9853</f>
        <v>0</v>
      </c>
      <c r="Z9853" s="7">
        <v>264</v>
      </c>
      <c r="AA9853" s="7">
        <v>205</v>
      </c>
      <c r="AB9853" s="7">
        <v>20</v>
      </c>
    </row>
    <row r="9854" spans="2:28" x14ac:dyDescent="0.2">
      <c r="B9854" s="7" t="s">
        <v>50590</v>
      </c>
      <c r="D9854" s="7" t="s">
        <v>50591</v>
      </c>
      <c r="E9854" s="7" t="s">
        <v>50566</v>
      </c>
      <c r="F9854" s="7" t="s">
        <v>50592</v>
      </c>
      <c r="G9854" s="7" t="s">
        <v>78</v>
      </c>
      <c r="H9854" s="7" t="s">
        <v>3004</v>
      </c>
      <c r="I9854" s="7" t="s">
        <v>50568</v>
      </c>
      <c r="J9854" s="7" t="s">
        <v>50593</v>
      </c>
      <c r="K9854" s="42">
        <v>42934</v>
      </c>
      <c r="L9854" s="7" t="s">
        <v>441</v>
      </c>
      <c r="M9854" s="7" t="s">
        <v>7553</v>
      </c>
      <c r="N9854" s="7">
        <v>10</v>
      </c>
      <c r="O9854" s="7">
        <v>224</v>
      </c>
      <c r="P9854" s="7">
        <v>1.0049999999999999</v>
      </c>
      <c r="Q9854" s="7" t="str">
        <f>CONCATENATE(Z9854,"х",AA9854,"х",AB9854)</f>
        <v>275х210х20</v>
      </c>
      <c r="R9854" s="7" t="s">
        <v>3628</v>
      </c>
      <c r="S9854" s="7" t="s">
        <v>39</v>
      </c>
      <c r="T9854" s="7" t="s">
        <v>445</v>
      </c>
      <c r="U9854" s="7" t="s">
        <v>56</v>
      </c>
      <c r="V9854" s="7">
        <v>257581</v>
      </c>
      <c r="W9854" s="7" t="e">
        <f>A9854*M9854</f>
        <v>#VALUE!</v>
      </c>
      <c r="X9854" s="7" t="str">
        <f>IF(A9854&gt;=1,1," ")</f>
        <v xml:space="preserve"> </v>
      </c>
      <c r="Y9854" s="7">
        <f>P9854*A9854</f>
        <v>0</v>
      </c>
      <c r="Z9854" s="7">
        <v>275</v>
      </c>
      <c r="AA9854" s="7">
        <v>210</v>
      </c>
      <c r="AB9854" s="7">
        <v>20</v>
      </c>
    </row>
    <row r="9855" spans="2:28" ht="101.25" x14ac:dyDescent="0.2">
      <c r="B9855" s="7" t="s">
        <v>50594</v>
      </c>
      <c r="D9855" s="7" t="s">
        <v>50595</v>
      </c>
      <c r="E9855" s="7" t="s">
        <v>3041</v>
      </c>
      <c r="F9855" s="7" t="s">
        <v>50596</v>
      </c>
      <c r="G9855" s="7" t="s">
        <v>63</v>
      </c>
      <c r="H9855" s="7" t="s">
        <v>158</v>
      </c>
      <c r="I9855" s="49" t="s">
        <v>50597</v>
      </c>
      <c r="J9855" s="7" t="s">
        <v>3044</v>
      </c>
      <c r="K9855" s="42">
        <v>44228</v>
      </c>
      <c r="L9855" s="7" t="s">
        <v>35</v>
      </c>
      <c r="M9855" s="7">
        <v>427.2</v>
      </c>
      <c r="N9855" s="7">
        <v>10</v>
      </c>
      <c r="O9855" s="7">
        <v>64</v>
      </c>
      <c r="P9855" s="7">
        <v>0.32800000000000001</v>
      </c>
      <c r="Q9855" s="7" t="str">
        <f>CONCATENATE(Z9855,"х",AA9855,"х",AB9855)</f>
        <v>264х201х9</v>
      </c>
      <c r="R9855" s="7" t="s">
        <v>94</v>
      </c>
      <c r="S9855" s="7" t="s">
        <v>39</v>
      </c>
      <c r="T9855" s="7" t="s">
        <v>445</v>
      </c>
      <c r="U9855" s="7" t="s">
        <v>84</v>
      </c>
      <c r="V9855" s="7">
        <v>206403</v>
      </c>
      <c r="W9855" s="7">
        <f>A9855*M9855</f>
        <v>0</v>
      </c>
      <c r="X9855" s="7" t="str">
        <f>IF(A9855&gt;=1,1," ")</f>
        <v xml:space="preserve"> </v>
      </c>
      <c r="Y9855" s="7">
        <f>P9855*A9855</f>
        <v>0</v>
      </c>
      <c r="Z9855" s="7">
        <v>264</v>
      </c>
      <c r="AA9855" s="7">
        <v>201</v>
      </c>
      <c r="AB9855" s="7">
        <v>9</v>
      </c>
    </row>
    <row r="9856" spans="2:28" x14ac:dyDescent="0.2">
      <c r="B9856" s="7" t="s">
        <v>50598</v>
      </c>
      <c r="D9856" s="7" t="s">
        <v>50599</v>
      </c>
      <c r="E9856" s="7" t="s">
        <v>50600</v>
      </c>
      <c r="F9856" s="7" t="s">
        <v>50601</v>
      </c>
      <c r="G9856" s="7" t="s">
        <v>878</v>
      </c>
      <c r="H9856" s="7" t="s">
        <v>2129</v>
      </c>
      <c r="I9856" s="7" t="s">
        <v>50602</v>
      </c>
      <c r="J9856" s="7" t="s">
        <v>50603</v>
      </c>
      <c r="K9856" s="42">
        <v>43291</v>
      </c>
      <c r="L9856" s="7" t="s">
        <v>35</v>
      </c>
      <c r="M9856" s="7">
        <v>325.2</v>
      </c>
      <c r="N9856" s="7">
        <v>10</v>
      </c>
      <c r="O9856" s="7">
        <v>320</v>
      </c>
      <c r="P9856" s="7">
        <v>0.33300000000000002</v>
      </c>
      <c r="Q9856" s="7" t="str">
        <f>CONCATENATE(Z9856,"х",AA9856,"х",AB9856)</f>
        <v>206х131х20</v>
      </c>
      <c r="R9856" s="7" t="s">
        <v>36</v>
      </c>
      <c r="S9856" s="7" t="s">
        <v>39</v>
      </c>
      <c r="T9856" s="7" t="s">
        <v>50604</v>
      </c>
      <c r="U9856" s="7" t="s">
        <v>56</v>
      </c>
      <c r="V9856" s="7">
        <v>248247</v>
      </c>
      <c r="W9856" s="7">
        <f>A9856*M9856</f>
        <v>0</v>
      </c>
      <c r="X9856" s="7" t="str">
        <f>IF(A9856&gt;=1,1," ")</f>
        <v xml:space="preserve"> </v>
      </c>
      <c r="Y9856" s="7">
        <f>P9856*A9856</f>
        <v>0</v>
      </c>
      <c r="Z9856" s="7">
        <v>206</v>
      </c>
      <c r="AA9856" s="7">
        <v>131</v>
      </c>
      <c r="AB9856" s="7">
        <v>20</v>
      </c>
    </row>
    <row r="9857" spans="2:28" x14ac:dyDescent="0.2">
      <c r="B9857" s="7" t="s">
        <v>50605</v>
      </c>
      <c r="D9857" s="7" t="s">
        <v>50606</v>
      </c>
      <c r="E9857" s="7" t="s">
        <v>50607</v>
      </c>
      <c r="F9857" s="7" t="s">
        <v>50608</v>
      </c>
      <c r="G9857" s="7" t="s">
        <v>78</v>
      </c>
      <c r="H9857" s="7" t="s">
        <v>232</v>
      </c>
      <c r="I9857" s="7" t="s">
        <v>50609</v>
      </c>
      <c r="J9857" s="7" t="s">
        <v>50610</v>
      </c>
      <c r="K9857" s="42">
        <v>43507</v>
      </c>
      <c r="L9857" s="7" t="s">
        <v>35</v>
      </c>
      <c r="M9857" s="7">
        <v>410.4</v>
      </c>
      <c r="N9857" s="7">
        <v>10</v>
      </c>
      <c r="O9857" s="7">
        <v>544</v>
      </c>
      <c r="P9857" s="7">
        <v>0.38</v>
      </c>
      <c r="Q9857" s="7" t="str">
        <f>CONCATENATE(Z9857,"х",AA9857,"х",AB9857)</f>
        <v>207х131х24</v>
      </c>
      <c r="R9857" s="7" t="s">
        <v>36</v>
      </c>
      <c r="S9857" s="7" t="s">
        <v>39</v>
      </c>
      <c r="T9857" s="7" t="s">
        <v>50611</v>
      </c>
      <c r="U9857" s="7" t="s">
        <v>259</v>
      </c>
      <c r="V9857" s="7">
        <v>254429</v>
      </c>
      <c r="W9857" s="7">
        <f>A9857*M9857</f>
        <v>0</v>
      </c>
      <c r="X9857" s="7" t="str">
        <f>IF(A9857&gt;=1,1," ")</f>
        <v xml:space="preserve"> </v>
      </c>
      <c r="Y9857" s="7">
        <f>P9857*A9857</f>
        <v>0</v>
      </c>
      <c r="Z9857" s="7">
        <v>207</v>
      </c>
      <c r="AA9857" s="7">
        <v>131</v>
      </c>
      <c r="AB9857" s="7">
        <v>24</v>
      </c>
    </row>
    <row r="9858" spans="2:28" ht="112.5" x14ac:dyDescent="0.2">
      <c r="B9858" s="7" t="s">
        <v>50612</v>
      </c>
      <c r="D9858" s="7" t="s">
        <v>50613</v>
      </c>
      <c r="E9858" s="7" t="s">
        <v>3090</v>
      </c>
      <c r="F9858" s="7" t="s">
        <v>50614</v>
      </c>
      <c r="G9858" s="7" t="s">
        <v>878</v>
      </c>
      <c r="H9858" s="7" t="s">
        <v>158</v>
      </c>
      <c r="I9858" s="49" t="s">
        <v>50615</v>
      </c>
      <c r="J9858" s="42">
        <v>42934</v>
      </c>
      <c r="K9858" s="42">
        <v>42934</v>
      </c>
      <c r="L9858" s="7" t="s">
        <v>35</v>
      </c>
      <c r="M9858" s="7">
        <v>810</v>
      </c>
      <c r="N9858" s="7">
        <v>10</v>
      </c>
      <c r="O9858" s="7">
        <v>160</v>
      </c>
      <c r="P9858" s="7">
        <v>0.54200000000000004</v>
      </c>
      <c r="Q9858" s="7" t="str">
        <f>CONCATENATE(Z9858,"х",AA9858,"х",AB9858)</f>
        <v>240х170х15</v>
      </c>
      <c r="R9858" s="7" t="s">
        <v>175</v>
      </c>
      <c r="S9858" s="7" t="s">
        <v>39</v>
      </c>
      <c r="T9858" s="7" t="s">
        <v>28040</v>
      </c>
      <c r="U9858" s="7" t="s">
        <v>84</v>
      </c>
      <c r="V9858" s="7">
        <v>247461</v>
      </c>
      <c r="W9858" s="7">
        <f>A9858*M9858</f>
        <v>0</v>
      </c>
      <c r="X9858" s="7" t="str">
        <f>IF(A9858&gt;=1,1," ")</f>
        <v xml:space="preserve"> </v>
      </c>
      <c r="Y9858" s="7">
        <f>P9858*A9858</f>
        <v>0</v>
      </c>
      <c r="Z9858" s="7">
        <v>240</v>
      </c>
      <c r="AA9858" s="7">
        <v>170</v>
      </c>
      <c r="AB9858" s="7">
        <v>15</v>
      </c>
    </row>
    <row r="9859" spans="2:28" ht="90" x14ac:dyDescent="0.2">
      <c r="B9859" s="7" t="s">
        <v>50616</v>
      </c>
      <c r="D9859" s="7" t="s">
        <v>50617</v>
      </c>
      <c r="E9859" s="7" t="s">
        <v>3090</v>
      </c>
      <c r="F9859" s="7" t="s">
        <v>12414</v>
      </c>
      <c r="G9859" s="7" t="s">
        <v>878</v>
      </c>
      <c r="H9859" s="7" t="s">
        <v>158</v>
      </c>
      <c r="I9859" s="49" t="s">
        <v>50618</v>
      </c>
      <c r="J9859" s="42">
        <v>42934</v>
      </c>
      <c r="K9859" s="42">
        <v>42934</v>
      </c>
      <c r="L9859" s="7" t="s">
        <v>35</v>
      </c>
      <c r="M9859" s="7">
        <v>852</v>
      </c>
      <c r="N9859" s="7">
        <v>10</v>
      </c>
      <c r="O9859" s="7">
        <v>256</v>
      </c>
      <c r="P9859" s="7">
        <v>0.78700000000000003</v>
      </c>
      <c r="Q9859" s="7" t="str">
        <f>CONCATENATE(Z9859,"х",AA9859,"х",AB9859)</f>
        <v>235х162х21</v>
      </c>
      <c r="R9859" s="7" t="s">
        <v>175</v>
      </c>
      <c r="S9859" s="7" t="s">
        <v>39</v>
      </c>
      <c r="T9859" s="7" t="s">
        <v>28040</v>
      </c>
      <c r="U9859" s="7" t="s">
        <v>215</v>
      </c>
      <c r="V9859" s="7">
        <v>203014</v>
      </c>
      <c r="W9859" s="7">
        <f>A9859*M9859</f>
        <v>0</v>
      </c>
      <c r="X9859" s="7" t="str">
        <f>IF(A9859&gt;=1,1," ")</f>
        <v xml:space="preserve"> </v>
      </c>
      <c r="Y9859" s="7">
        <f>P9859*A9859</f>
        <v>0</v>
      </c>
      <c r="Z9859" s="7">
        <v>235</v>
      </c>
      <c r="AA9859" s="7">
        <v>162</v>
      </c>
      <c r="AB9859" s="7">
        <v>21</v>
      </c>
    </row>
    <row r="9860" spans="2:28" ht="168.75" x14ac:dyDescent="0.2">
      <c r="B9860" s="7" t="s">
        <v>50619</v>
      </c>
      <c r="D9860" s="7" t="s">
        <v>50620</v>
      </c>
      <c r="E9860" s="7" t="s">
        <v>47491</v>
      </c>
      <c r="F9860" s="7" t="s">
        <v>50621</v>
      </c>
      <c r="G9860" s="7" t="s">
        <v>815</v>
      </c>
      <c r="H9860" s="7" t="s">
        <v>100</v>
      </c>
      <c r="I9860" s="49" t="s">
        <v>50622</v>
      </c>
      <c r="J9860" s="7" t="s">
        <v>50623</v>
      </c>
      <c r="K9860" s="42">
        <v>41971</v>
      </c>
      <c r="L9860" s="7" t="s">
        <v>441</v>
      </c>
      <c r="M9860" s="7">
        <v>810</v>
      </c>
      <c r="N9860" s="7">
        <v>10</v>
      </c>
      <c r="O9860" s="7">
        <v>272</v>
      </c>
      <c r="P9860" s="7">
        <v>0.83099999999999996</v>
      </c>
      <c r="Q9860" s="7" t="str">
        <f>CONCATENATE(Z9860,"х",AA9860,"х",AB9860)</f>
        <v>241х169х19</v>
      </c>
      <c r="R9860" s="7" t="s">
        <v>175</v>
      </c>
      <c r="S9860" s="7" t="s">
        <v>39</v>
      </c>
      <c r="T9860" s="7" t="s">
        <v>28040</v>
      </c>
      <c r="U9860" s="7" t="s">
        <v>215</v>
      </c>
      <c r="V9860" s="7">
        <v>203284</v>
      </c>
      <c r="W9860" s="7">
        <f>A9860*M9860</f>
        <v>0</v>
      </c>
      <c r="X9860" s="7" t="str">
        <f>IF(A9860&gt;=1,1," ")</f>
        <v xml:space="preserve"> </v>
      </c>
      <c r="Y9860" s="7">
        <f>P9860*A9860</f>
        <v>0</v>
      </c>
      <c r="Z9860" s="7">
        <v>241</v>
      </c>
      <c r="AA9860" s="7">
        <v>169</v>
      </c>
      <c r="AB9860" s="7">
        <v>19</v>
      </c>
    </row>
    <row r="9861" spans="2:28" ht="213.75" x14ac:dyDescent="0.2">
      <c r="B9861" s="7" t="s">
        <v>50624</v>
      </c>
      <c r="D9861" s="7" t="s">
        <v>50625</v>
      </c>
      <c r="E9861" s="7" t="s">
        <v>445</v>
      </c>
      <c r="F9861" s="7" t="s">
        <v>50626</v>
      </c>
      <c r="G9861" s="7" t="s">
        <v>78</v>
      </c>
      <c r="H9861" s="7" t="s">
        <v>5213</v>
      </c>
      <c r="I9861" s="49" t="s">
        <v>50627</v>
      </c>
      <c r="J9861" s="7" t="s">
        <v>50628</v>
      </c>
      <c r="K9861" s="42">
        <v>43070</v>
      </c>
      <c r="L9861" s="7" t="s">
        <v>35</v>
      </c>
      <c r="M9861" s="7">
        <v>94.8</v>
      </c>
      <c r="N9861" s="7">
        <v>10</v>
      </c>
      <c r="O9861" s="7">
        <v>192</v>
      </c>
      <c r="P9861" s="7">
        <v>0.126</v>
      </c>
      <c r="Q9861" s="7" t="str">
        <f>CONCATENATE(Z9861,"х",AA9861,"х",AB9861)</f>
        <v>200х125х12</v>
      </c>
      <c r="R9861" s="7" t="s">
        <v>36</v>
      </c>
      <c r="S9861" s="7">
        <v>3</v>
      </c>
      <c r="T9861" s="7" t="s">
        <v>50629</v>
      </c>
      <c r="U9861" s="7" t="s">
        <v>37</v>
      </c>
      <c r="V9861" s="7">
        <v>265860</v>
      </c>
      <c r="W9861" s="7">
        <f>A9861*M9861</f>
        <v>0</v>
      </c>
      <c r="X9861" s="7" t="str">
        <f>IF(A9861&gt;=1,1," ")</f>
        <v xml:space="preserve"> </v>
      </c>
      <c r="Y9861" s="7">
        <f>P9861*A9861</f>
        <v>0</v>
      </c>
      <c r="Z9861" s="7">
        <v>200</v>
      </c>
      <c r="AA9861" s="7">
        <v>125</v>
      </c>
      <c r="AB9861" s="7">
        <v>12</v>
      </c>
    </row>
    <row r="9862" spans="2:28" ht="326.25" x14ac:dyDescent="0.2">
      <c r="B9862" s="7" t="s">
        <v>50630</v>
      </c>
      <c r="D9862" s="7" t="s">
        <v>50631</v>
      </c>
      <c r="E9862" s="7" t="s">
        <v>445</v>
      </c>
      <c r="F9862" s="7" t="s">
        <v>50632</v>
      </c>
      <c r="G9862" s="7" t="s">
        <v>878</v>
      </c>
      <c r="H9862" s="7" t="s">
        <v>5213</v>
      </c>
      <c r="I9862" s="49" t="s">
        <v>50633</v>
      </c>
      <c r="J9862" s="7" t="s">
        <v>50634</v>
      </c>
      <c r="K9862" s="42">
        <v>43189</v>
      </c>
      <c r="L9862" s="7" t="s">
        <v>35</v>
      </c>
      <c r="M9862" s="7">
        <v>94.8</v>
      </c>
      <c r="N9862" s="7">
        <v>10</v>
      </c>
      <c r="O9862" s="7">
        <v>160</v>
      </c>
      <c r="P9862" s="7">
        <v>0.10299999999999999</v>
      </c>
      <c r="Q9862" s="7" t="str">
        <f>CONCATENATE(Z9862,"х",AA9862,"х",AB9862)</f>
        <v>200х125х7</v>
      </c>
      <c r="R9862" s="7" t="s">
        <v>36</v>
      </c>
      <c r="S9862" s="7">
        <v>3</v>
      </c>
      <c r="T9862" s="7" t="s">
        <v>50629</v>
      </c>
      <c r="U9862" s="7" t="s">
        <v>37</v>
      </c>
      <c r="V9862" s="7">
        <v>248105</v>
      </c>
      <c r="W9862" s="7">
        <f>A9862*M9862</f>
        <v>0</v>
      </c>
      <c r="X9862" s="7" t="str">
        <f>IF(A9862&gt;=1,1," ")</f>
        <v xml:space="preserve"> </v>
      </c>
      <c r="Y9862" s="7">
        <f>P9862*A9862</f>
        <v>0</v>
      </c>
      <c r="Z9862" s="7">
        <v>200</v>
      </c>
      <c r="AA9862" s="7">
        <v>125</v>
      </c>
      <c r="AB9862" s="7">
        <v>7</v>
      </c>
    </row>
    <row r="9863" spans="2:28" x14ac:dyDescent="0.2">
      <c r="B9863" s="7" t="s">
        <v>50635</v>
      </c>
      <c r="D9863" s="7" t="s">
        <v>50636</v>
      </c>
      <c r="E9863" s="7" t="s">
        <v>2858</v>
      </c>
      <c r="F9863" s="7" t="s">
        <v>50637</v>
      </c>
      <c r="G9863" s="7" t="s">
        <v>78</v>
      </c>
      <c r="H9863" s="7" t="s">
        <v>337</v>
      </c>
      <c r="I9863" s="7" t="s">
        <v>50638</v>
      </c>
      <c r="J9863" s="7" t="s">
        <v>16613</v>
      </c>
      <c r="K9863" s="42">
        <v>41183</v>
      </c>
      <c r="L9863" s="7" t="s">
        <v>35</v>
      </c>
      <c r="M9863" s="7">
        <v>564</v>
      </c>
      <c r="N9863" s="7">
        <v>10</v>
      </c>
      <c r="O9863" s="7">
        <v>144</v>
      </c>
      <c r="P9863" s="7">
        <v>0.54500000000000004</v>
      </c>
      <c r="Q9863" s="7" t="str">
        <f>CONCATENATE(Z9863,"х",AA9863,"х",AB9863)</f>
        <v>263х201х14</v>
      </c>
      <c r="R9863" s="7" t="s">
        <v>94</v>
      </c>
      <c r="S9863" s="7" t="s">
        <v>39</v>
      </c>
      <c r="T9863" s="7" t="s">
        <v>50639</v>
      </c>
      <c r="U9863" s="7" t="s">
        <v>215</v>
      </c>
      <c r="V9863" s="7">
        <v>83483</v>
      </c>
      <c r="W9863" s="7">
        <f>A9863*M9863</f>
        <v>0</v>
      </c>
      <c r="X9863" s="7" t="str">
        <f>IF(A9863&gt;=1,1," ")</f>
        <v xml:space="preserve"> </v>
      </c>
      <c r="Y9863" s="7">
        <f>P9863*A9863</f>
        <v>0</v>
      </c>
      <c r="Z9863" s="7">
        <v>263</v>
      </c>
      <c r="AA9863" s="7">
        <v>201</v>
      </c>
      <c r="AB9863" s="7">
        <v>14</v>
      </c>
    </row>
    <row r="9864" spans="2:28" x14ac:dyDescent="0.2">
      <c r="B9864" s="7" t="s">
        <v>50640</v>
      </c>
      <c r="D9864" s="7" t="s">
        <v>50641</v>
      </c>
      <c r="E9864" s="7" t="s">
        <v>2858</v>
      </c>
      <c r="F9864" s="7" t="s">
        <v>50642</v>
      </c>
      <c r="G9864" s="7" t="s">
        <v>78</v>
      </c>
      <c r="H9864" s="7" t="s">
        <v>50643</v>
      </c>
      <c r="I9864" s="7" t="s">
        <v>50644</v>
      </c>
      <c r="J9864" s="7" t="s">
        <v>50645</v>
      </c>
      <c r="K9864" s="42">
        <v>44152</v>
      </c>
      <c r="L9864" s="7" t="s">
        <v>35</v>
      </c>
      <c r="M9864" s="7">
        <v>852</v>
      </c>
      <c r="N9864" s="7">
        <v>10</v>
      </c>
      <c r="O9864" s="7">
        <v>256</v>
      </c>
      <c r="P9864" s="7">
        <v>0.82299999999999995</v>
      </c>
      <c r="Q9864" s="7" t="str">
        <f>CONCATENATE(Z9864,"х",AA9864,"х",AB9864)</f>
        <v>265х203х20</v>
      </c>
      <c r="R9864" s="7" t="s">
        <v>94</v>
      </c>
      <c r="S9864" s="7" t="s">
        <v>39</v>
      </c>
      <c r="T9864" s="7" t="s">
        <v>50639</v>
      </c>
      <c r="U9864" s="7" t="s">
        <v>215</v>
      </c>
      <c r="V9864" s="7">
        <v>232662</v>
      </c>
      <c r="W9864" s="7">
        <f>A9864*M9864</f>
        <v>0</v>
      </c>
      <c r="X9864" s="7" t="str">
        <f>IF(A9864&gt;=1,1," ")</f>
        <v xml:space="preserve"> </v>
      </c>
      <c r="Y9864" s="7">
        <f>P9864*A9864</f>
        <v>0</v>
      </c>
      <c r="Z9864" s="7">
        <v>265</v>
      </c>
      <c r="AA9864" s="7">
        <v>203</v>
      </c>
      <c r="AB9864" s="7">
        <v>20</v>
      </c>
    </row>
    <row r="9865" spans="2:28" ht="270" x14ac:dyDescent="0.2">
      <c r="B9865" s="7" t="s">
        <v>50646</v>
      </c>
      <c r="D9865" s="7" t="s">
        <v>50647</v>
      </c>
      <c r="E9865" s="7" t="s">
        <v>50648</v>
      </c>
      <c r="F9865" s="7" t="s">
        <v>50649</v>
      </c>
      <c r="G9865" s="7" t="s">
        <v>815</v>
      </c>
      <c r="H9865" s="7" t="s">
        <v>158</v>
      </c>
      <c r="I9865" s="49" t="s">
        <v>50650</v>
      </c>
      <c r="J9865" s="7" t="s">
        <v>50651</v>
      </c>
      <c r="K9865" s="42">
        <v>43486</v>
      </c>
      <c r="L9865" s="7" t="s">
        <v>35</v>
      </c>
      <c r="M9865" s="7">
        <v>660</v>
      </c>
      <c r="N9865" s="7">
        <v>10</v>
      </c>
      <c r="O9865" s="7">
        <v>144</v>
      </c>
      <c r="P9865" s="7">
        <v>0.61499999999999999</v>
      </c>
      <c r="Q9865" s="7" t="str">
        <f>CONCATENATE(Z9865,"х",AA9865,"х",AB9865)</f>
        <v>255х197х15</v>
      </c>
      <c r="R9865" s="7" t="s">
        <v>94</v>
      </c>
      <c r="S9865" s="7" t="s">
        <v>39</v>
      </c>
      <c r="T9865" s="7" t="s">
        <v>50639</v>
      </c>
      <c r="U9865" s="7" t="s">
        <v>84</v>
      </c>
      <c r="V9865" s="7">
        <v>252338</v>
      </c>
      <c r="W9865" s="7">
        <f>A9865*M9865</f>
        <v>0</v>
      </c>
      <c r="X9865" s="7" t="str">
        <f>IF(A9865&gt;=1,1," ")</f>
        <v xml:space="preserve"> </v>
      </c>
      <c r="Y9865" s="7">
        <f>P9865*A9865</f>
        <v>0</v>
      </c>
      <c r="Z9865" s="7">
        <v>255</v>
      </c>
      <c r="AA9865" s="7">
        <v>197</v>
      </c>
      <c r="AB9865" s="7">
        <v>15</v>
      </c>
    </row>
    <row r="9866" spans="2:28" x14ac:dyDescent="0.2">
      <c r="B9866" s="7" t="s">
        <v>50652</v>
      </c>
      <c r="D9866" s="7" t="s">
        <v>50653</v>
      </c>
      <c r="E9866" s="7" t="s">
        <v>2858</v>
      </c>
      <c r="F9866" s="7" t="s">
        <v>50654</v>
      </c>
      <c r="G9866" s="7" t="s">
        <v>63</v>
      </c>
      <c r="H9866" s="7" t="s">
        <v>337</v>
      </c>
      <c r="I9866" s="7" t="s">
        <v>50655</v>
      </c>
      <c r="J9866" s="7">
        <v>5015</v>
      </c>
      <c r="K9866" s="42">
        <v>40710</v>
      </c>
      <c r="L9866" s="7" t="s">
        <v>35</v>
      </c>
      <c r="M9866" s="7">
        <v>564</v>
      </c>
      <c r="N9866" s="7">
        <v>10</v>
      </c>
      <c r="O9866" s="7">
        <v>144</v>
      </c>
      <c r="P9866" s="7">
        <v>0.57799999999999996</v>
      </c>
      <c r="Q9866" s="7" t="str">
        <f>CONCATENATE(Z9866,"х",AA9866,"х",AB9866)</f>
        <v>264х204х15</v>
      </c>
      <c r="R9866" s="7" t="s">
        <v>94</v>
      </c>
      <c r="S9866" s="7" t="s">
        <v>39</v>
      </c>
      <c r="T9866" s="7" t="s">
        <v>50639</v>
      </c>
      <c r="U9866" s="7" t="s">
        <v>215</v>
      </c>
      <c r="V9866" s="7">
        <v>93597</v>
      </c>
      <c r="W9866" s="7">
        <f>A9866*M9866</f>
        <v>0</v>
      </c>
      <c r="X9866" s="7" t="str">
        <f>IF(A9866&gt;=1,1," ")</f>
        <v xml:space="preserve"> </v>
      </c>
      <c r="Y9866" s="7">
        <f>P9866*A9866</f>
        <v>0</v>
      </c>
      <c r="Z9866" s="7">
        <v>264</v>
      </c>
      <c r="AA9866" s="7">
        <v>204</v>
      </c>
      <c r="AB9866" s="7">
        <v>15</v>
      </c>
    </row>
    <row r="9867" spans="2:28" x14ac:dyDescent="0.2">
      <c r="B9867" s="7" t="s">
        <v>50656</v>
      </c>
      <c r="D9867" s="7" t="s">
        <v>50657</v>
      </c>
      <c r="E9867" s="7" t="s">
        <v>2858</v>
      </c>
      <c r="F9867" s="7" t="s">
        <v>50654</v>
      </c>
      <c r="G9867" s="7" t="s">
        <v>63</v>
      </c>
      <c r="H9867" s="7" t="s">
        <v>337</v>
      </c>
      <c r="I9867" s="7" t="s">
        <v>50658</v>
      </c>
      <c r="J9867" s="7">
        <v>5015</v>
      </c>
      <c r="K9867" s="42">
        <v>40710</v>
      </c>
      <c r="L9867" s="7" t="s">
        <v>35</v>
      </c>
      <c r="M9867" s="7">
        <v>385.2</v>
      </c>
      <c r="N9867" s="7">
        <v>10</v>
      </c>
      <c r="O9867" s="7">
        <v>144</v>
      </c>
      <c r="P9867" s="7">
        <v>0.30099999999999999</v>
      </c>
      <c r="Q9867" s="7" t="str">
        <f>CONCATENATE(Z9867,"х",AA9867,"х",AB9867)</f>
        <v>203х146х14</v>
      </c>
      <c r="R9867" s="7" t="s">
        <v>340</v>
      </c>
      <c r="S9867" s="7" t="s">
        <v>39</v>
      </c>
      <c r="T9867" s="7" t="s">
        <v>50659</v>
      </c>
      <c r="U9867" s="7" t="s">
        <v>215</v>
      </c>
      <c r="V9867" s="7">
        <v>106853</v>
      </c>
      <c r="W9867" s="7">
        <f>A9867*M9867</f>
        <v>0</v>
      </c>
      <c r="X9867" s="7" t="str">
        <f>IF(A9867&gt;=1,1," ")</f>
        <v xml:space="preserve"> </v>
      </c>
      <c r="Y9867" s="7">
        <f>P9867*A9867</f>
        <v>0</v>
      </c>
      <c r="Z9867" s="7">
        <v>203</v>
      </c>
      <c r="AA9867" s="7">
        <v>146</v>
      </c>
      <c r="AB9867" s="7">
        <v>14</v>
      </c>
    </row>
    <row r="9868" spans="2:28" x14ac:dyDescent="0.2">
      <c r="B9868" s="7" t="s">
        <v>50660</v>
      </c>
      <c r="D9868" s="7" t="s">
        <v>50661</v>
      </c>
      <c r="E9868" s="7" t="s">
        <v>2858</v>
      </c>
      <c r="F9868" s="7" t="s">
        <v>50662</v>
      </c>
      <c r="G9868" s="7" t="s">
        <v>63</v>
      </c>
      <c r="H9868" s="7" t="s">
        <v>337</v>
      </c>
      <c r="I9868" s="7" t="s">
        <v>50638</v>
      </c>
      <c r="J9868" s="7" t="s">
        <v>16613</v>
      </c>
      <c r="K9868" s="42">
        <v>41183</v>
      </c>
      <c r="L9868" s="7" t="s">
        <v>35</v>
      </c>
      <c r="M9868" s="7">
        <v>385.2</v>
      </c>
      <c r="N9868" s="7">
        <v>10</v>
      </c>
      <c r="O9868" s="7">
        <v>144</v>
      </c>
      <c r="P9868" s="7">
        <v>0.28899999999999998</v>
      </c>
      <c r="Q9868" s="7" t="str">
        <f>CONCATENATE(Z9868,"х",AA9868,"х",AB9868)</f>
        <v>202х146х13</v>
      </c>
      <c r="R9868" s="7" t="s">
        <v>340</v>
      </c>
      <c r="S9868" s="7" t="s">
        <v>39</v>
      </c>
      <c r="T9868" s="7" t="s">
        <v>50659</v>
      </c>
      <c r="U9868" s="7" t="s">
        <v>56</v>
      </c>
      <c r="V9868" s="7">
        <v>63422</v>
      </c>
      <c r="W9868" s="7">
        <f>A9868*M9868</f>
        <v>0</v>
      </c>
      <c r="X9868" s="7" t="str">
        <f>IF(A9868&gt;=1,1," ")</f>
        <v xml:space="preserve"> </v>
      </c>
      <c r="Y9868" s="7">
        <f>P9868*A9868</f>
        <v>0</v>
      </c>
      <c r="Z9868" s="7">
        <v>202</v>
      </c>
      <c r="AA9868" s="7">
        <v>146</v>
      </c>
      <c r="AB9868" s="7">
        <v>13</v>
      </c>
    </row>
    <row r="9869" spans="2:28" ht="90" x14ac:dyDescent="0.2">
      <c r="B9869" s="7" t="s">
        <v>50663</v>
      </c>
      <c r="D9869" s="7" t="s">
        <v>50664</v>
      </c>
      <c r="E9869" s="7" t="s">
        <v>905</v>
      </c>
      <c r="F9869" s="7" t="s">
        <v>50665</v>
      </c>
      <c r="G9869" s="7" t="s">
        <v>2272</v>
      </c>
      <c r="H9869" s="7" t="s">
        <v>100</v>
      </c>
      <c r="I9869" s="49" t="s">
        <v>50666</v>
      </c>
      <c r="J9869" s="7" t="s">
        <v>102</v>
      </c>
      <c r="K9869" s="42">
        <v>44440</v>
      </c>
      <c r="L9869" s="7" t="s">
        <v>35</v>
      </c>
      <c r="M9869" s="7">
        <v>427.2</v>
      </c>
      <c r="N9869" s="7">
        <v>10</v>
      </c>
      <c r="O9869" s="7">
        <v>416</v>
      </c>
      <c r="P9869" s="7">
        <v>0.435</v>
      </c>
      <c r="Q9869" s="7" t="str">
        <f>CONCATENATE(Z9869,"х",AA9869,"х",AB9869)</f>
        <v>212х138х26</v>
      </c>
      <c r="R9869" s="7" t="s">
        <v>82</v>
      </c>
      <c r="S9869" s="7" t="s">
        <v>39</v>
      </c>
      <c r="T9869" s="7" t="s">
        <v>50667</v>
      </c>
      <c r="U9869" s="7" t="s">
        <v>84</v>
      </c>
      <c r="V9869" s="7">
        <v>228601</v>
      </c>
      <c r="W9869" s="7">
        <f>A9869*M9869</f>
        <v>0</v>
      </c>
      <c r="X9869" s="7" t="str">
        <f>IF(A9869&gt;=1,1," ")</f>
        <v xml:space="preserve"> </v>
      </c>
      <c r="Y9869" s="7">
        <f>P9869*A9869</f>
        <v>0</v>
      </c>
      <c r="Z9869" s="7">
        <v>212</v>
      </c>
      <c r="AA9869" s="7">
        <v>138</v>
      </c>
      <c r="AB9869" s="7">
        <v>26</v>
      </c>
    </row>
    <row r="9870" spans="2:28" ht="123.75" x14ac:dyDescent="0.2">
      <c r="B9870" s="7" t="s">
        <v>50668</v>
      </c>
      <c r="D9870" s="7" t="s">
        <v>50669</v>
      </c>
      <c r="E9870" s="7" t="s">
        <v>26890</v>
      </c>
      <c r="F9870" s="7" t="s">
        <v>50670</v>
      </c>
      <c r="G9870" s="7" t="s">
        <v>78</v>
      </c>
      <c r="H9870" s="7" t="s">
        <v>271</v>
      </c>
      <c r="I9870" s="49" t="s">
        <v>50671</v>
      </c>
      <c r="J9870" s="7" t="s">
        <v>50672</v>
      </c>
      <c r="K9870" s="42">
        <v>43920</v>
      </c>
      <c r="L9870" s="7" t="s">
        <v>35</v>
      </c>
      <c r="M9870" s="7">
        <v>852</v>
      </c>
      <c r="N9870" s="7">
        <v>10</v>
      </c>
      <c r="O9870" s="7">
        <v>512</v>
      </c>
      <c r="P9870" s="7">
        <v>0.51</v>
      </c>
      <c r="Q9870" s="7" t="str">
        <f>CONCATENATE(Z9870,"х",AA9870,"х",AB9870)</f>
        <v>215х145х30</v>
      </c>
      <c r="R9870" s="7" t="s">
        <v>82</v>
      </c>
      <c r="S9870" s="7" t="s">
        <v>39</v>
      </c>
      <c r="T9870" s="7" t="s">
        <v>50673</v>
      </c>
      <c r="U9870" s="7" t="s">
        <v>37</v>
      </c>
      <c r="V9870" s="7">
        <v>201091</v>
      </c>
      <c r="W9870" s="7">
        <f>A9870*M9870</f>
        <v>0</v>
      </c>
      <c r="X9870" s="7" t="str">
        <f>IF(A9870&gt;=1,1," ")</f>
        <v xml:space="preserve"> </v>
      </c>
      <c r="Y9870" s="7">
        <f>P9870*A9870</f>
        <v>0</v>
      </c>
      <c r="Z9870" s="7">
        <v>215</v>
      </c>
      <c r="AA9870" s="7">
        <v>145</v>
      </c>
      <c r="AB9870" s="7">
        <v>30</v>
      </c>
    </row>
    <row r="9871" spans="2:28" ht="123.75" x14ac:dyDescent="0.2">
      <c r="B9871" s="7" t="s">
        <v>50674</v>
      </c>
      <c r="D9871" s="7" t="s">
        <v>50675</v>
      </c>
      <c r="E9871" s="7" t="s">
        <v>26890</v>
      </c>
      <c r="F9871" s="7" t="s">
        <v>13740</v>
      </c>
      <c r="G9871" s="7" t="s">
        <v>63</v>
      </c>
      <c r="H9871" s="7" t="s">
        <v>271</v>
      </c>
      <c r="I9871" s="49" t="s">
        <v>50676</v>
      </c>
      <c r="J9871" s="7" t="s">
        <v>26893</v>
      </c>
      <c r="K9871" s="42">
        <v>43647</v>
      </c>
      <c r="L9871" s="7" t="s">
        <v>35</v>
      </c>
      <c r="M9871" s="7">
        <v>852</v>
      </c>
      <c r="N9871" s="7">
        <v>10</v>
      </c>
      <c r="O9871" s="7">
        <v>640</v>
      </c>
      <c r="P9871" s="7">
        <v>0.625</v>
      </c>
      <c r="Q9871" s="7" t="str">
        <f>CONCATENATE(Z9871,"х",AA9871,"х",AB9871)</f>
        <v>216х148х33</v>
      </c>
      <c r="R9871" s="7" t="s">
        <v>82</v>
      </c>
      <c r="S9871" s="7" t="s">
        <v>39</v>
      </c>
      <c r="T9871" s="7" t="s">
        <v>50673</v>
      </c>
      <c r="U9871" s="7" t="s">
        <v>37</v>
      </c>
      <c r="V9871" s="7">
        <v>116128</v>
      </c>
      <c r="W9871" s="7">
        <f>A9871*M9871</f>
        <v>0</v>
      </c>
      <c r="X9871" s="7" t="str">
        <f>IF(A9871&gt;=1,1," ")</f>
        <v xml:space="preserve"> </v>
      </c>
      <c r="Y9871" s="7">
        <f>P9871*A9871</f>
        <v>0</v>
      </c>
      <c r="Z9871" s="7">
        <v>216</v>
      </c>
      <c r="AA9871" s="7">
        <v>148</v>
      </c>
      <c r="AB9871" s="7">
        <v>33</v>
      </c>
    </row>
    <row r="9872" spans="2:28" ht="67.5" x14ac:dyDescent="0.2">
      <c r="B9872" s="7" t="s">
        <v>50677</v>
      </c>
      <c r="D9872" s="7" t="s">
        <v>50678</v>
      </c>
      <c r="E9872" s="7" t="s">
        <v>26890</v>
      </c>
      <c r="F9872" s="7" t="s">
        <v>43291</v>
      </c>
      <c r="G9872" s="7" t="s">
        <v>78</v>
      </c>
      <c r="H9872" s="7" t="s">
        <v>271</v>
      </c>
      <c r="I9872" s="49" t="s">
        <v>50679</v>
      </c>
      <c r="J9872" s="7" t="s">
        <v>43293</v>
      </c>
      <c r="K9872" s="42">
        <v>42332</v>
      </c>
      <c r="L9872" s="7" t="s">
        <v>35</v>
      </c>
      <c r="M9872" s="7">
        <v>852</v>
      </c>
      <c r="N9872" s="7">
        <v>10</v>
      </c>
      <c r="O9872" s="7">
        <v>544</v>
      </c>
      <c r="P9872" s="7">
        <v>0.56999999999999995</v>
      </c>
      <c r="Q9872" s="7" t="str">
        <f>CONCATENATE(Z9872,"х",AA9872,"х",AB9872)</f>
        <v>217х145х30</v>
      </c>
      <c r="R9872" s="7" t="s">
        <v>82</v>
      </c>
      <c r="S9872" s="7" t="s">
        <v>39</v>
      </c>
      <c r="T9872" s="7" t="s">
        <v>50673</v>
      </c>
      <c r="U9872" s="7" t="s">
        <v>37</v>
      </c>
      <c r="V9872" s="7">
        <v>116129</v>
      </c>
      <c r="W9872" s="7">
        <f>A9872*M9872</f>
        <v>0</v>
      </c>
      <c r="X9872" s="7" t="str">
        <f>IF(A9872&gt;=1,1," ")</f>
        <v xml:space="preserve"> </v>
      </c>
      <c r="Y9872" s="7">
        <f>P9872*A9872</f>
        <v>0</v>
      </c>
      <c r="Z9872" s="7">
        <v>217</v>
      </c>
      <c r="AA9872" s="7">
        <v>145</v>
      </c>
      <c r="AB9872" s="7">
        <v>30</v>
      </c>
    </row>
    <row r="9873" spans="2:28" ht="180" x14ac:dyDescent="0.2">
      <c r="B9873" s="7" t="s">
        <v>50680</v>
      </c>
      <c r="D9873" s="7" t="s">
        <v>50681</v>
      </c>
      <c r="E9873" s="7" t="s">
        <v>26890</v>
      </c>
      <c r="F9873" s="7" t="s">
        <v>43287</v>
      </c>
      <c r="G9873" s="7" t="s">
        <v>63</v>
      </c>
      <c r="H9873" s="7" t="s">
        <v>271</v>
      </c>
      <c r="I9873" s="49" t="s">
        <v>50682</v>
      </c>
      <c r="J9873" s="7" t="s">
        <v>14120</v>
      </c>
      <c r="K9873" s="42">
        <v>43739</v>
      </c>
      <c r="L9873" s="7" t="s">
        <v>35</v>
      </c>
      <c r="M9873" s="7">
        <v>852</v>
      </c>
      <c r="N9873" s="7">
        <v>10</v>
      </c>
      <c r="O9873" s="7">
        <v>480</v>
      </c>
      <c r="P9873" s="7">
        <v>0.53</v>
      </c>
      <c r="Q9873" s="7" t="str">
        <f>CONCATENATE(Z9873,"х",AA9873,"х",AB9873)</f>
        <v>217х145х32</v>
      </c>
      <c r="R9873" s="7" t="s">
        <v>82</v>
      </c>
      <c r="S9873" s="7" t="s">
        <v>39</v>
      </c>
      <c r="T9873" s="7" t="s">
        <v>50673</v>
      </c>
      <c r="U9873" s="7" t="s">
        <v>37</v>
      </c>
      <c r="V9873" s="7">
        <v>116132</v>
      </c>
      <c r="W9873" s="7">
        <f>A9873*M9873</f>
        <v>0</v>
      </c>
      <c r="X9873" s="7" t="str">
        <f>IF(A9873&gt;=1,1," ")</f>
        <v xml:space="preserve"> </v>
      </c>
      <c r="Y9873" s="7">
        <f>P9873*A9873</f>
        <v>0</v>
      </c>
      <c r="Z9873" s="7">
        <v>217</v>
      </c>
      <c r="AA9873" s="7">
        <v>145</v>
      </c>
      <c r="AB9873" s="7">
        <v>32</v>
      </c>
    </row>
    <row r="9874" spans="2:28" ht="270" x14ac:dyDescent="0.2">
      <c r="B9874" s="7" t="s">
        <v>50683</v>
      </c>
      <c r="D9874" s="7" t="s">
        <v>50684</v>
      </c>
      <c r="E9874" s="7" t="s">
        <v>26890</v>
      </c>
      <c r="F9874" s="7" t="s">
        <v>50685</v>
      </c>
      <c r="G9874" s="7" t="s">
        <v>63</v>
      </c>
      <c r="H9874" s="7" t="s">
        <v>271</v>
      </c>
      <c r="I9874" s="49" t="s">
        <v>50686</v>
      </c>
      <c r="J9874" s="7" t="s">
        <v>50687</v>
      </c>
      <c r="K9874" s="42">
        <v>42691</v>
      </c>
      <c r="L9874" s="7" t="s">
        <v>35</v>
      </c>
      <c r="M9874" s="7">
        <v>852</v>
      </c>
      <c r="N9874" s="7">
        <v>10</v>
      </c>
      <c r="O9874" s="7">
        <v>576</v>
      </c>
      <c r="P9874" s="7">
        <v>0.56699999999999995</v>
      </c>
      <c r="Q9874" s="7" t="str">
        <f>CONCATENATE(Z9874,"х",AA9874,"х",AB9874)</f>
        <v>219х145х32</v>
      </c>
      <c r="R9874" s="7" t="s">
        <v>82</v>
      </c>
      <c r="S9874" s="7" t="s">
        <v>39</v>
      </c>
      <c r="T9874" s="7" t="s">
        <v>50673</v>
      </c>
      <c r="U9874" s="7" t="s">
        <v>56</v>
      </c>
      <c r="V9874" s="7">
        <v>237618</v>
      </c>
      <c r="W9874" s="7">
        <f>A9874*M9874</f>
        <v>0</v>
      </c>
      <c r="X9874" s="7" t="str">
        <f>IF(A9874&gt;=1,1," ")</f>
        <v xml:space="preserve"> </v>
      </c>
      <c r="Y9874" s="7">
        <f>P9874*A9874</f>
        <v>0</v>
      </c>
      <c r="Z9874" s="7">
        <v>219</v>
      </c>
      <c r="AA9874" s="7">
        <v>145</v>
      </c>
      <c r="AB9874" s="7">
        <v>32</v>
      </c>
    </row>
    <row r="9875" spans="2:28" ht="123.75" x14ac:dyDescent="0.2">
      <c r="B9875" s="7" t="s">
        <v>50688</v>
      </c>
      <c r="D9875" s="7" t="s">
        <v>50689</v>
      </c>
      <c r="E9875" s="7" t="s">
        <v>436</v>
      </c>
      <c r="F9875" s="7" t="s">
        <v>33414</v>
      </c>
      <c r="G9875" s="7" t="s">
        <v>78</v>
      </c>
      <c r="H9875" s="7" t="s">
        <v>1183</v>
      </c>
      <c r="I9875" s="49" t="s">
        <v>50690</v>
      </c>
      <c r="J9875" s="7" t="s">
        <v>33416</v>
      </c>
      <c r="K9875" s="42">
        <v>41407</v>
      </c>
      <c r="L9875" s="7" t="s">
        <v>441</v>
      </c>
      <c r="M9875" s="7">
        <v>471.6</v>
      </c>
      <c r="N9875" s="7">
        <v>10</v>
      </c>
      <c r="O9875" s="7">
        <v>208</v>
      </c>
      <c r="P9875" s="7">
        <v>0.40500000000000003</v>
      </c>
      <c r="Q9875" s="7" t="str">
        <f>CONCATENATE(Z9875,"х",AA9875,"х",AB9875)</f>
        <v>217х172х15</v>
      </c>
      <c r="R9875" s="7" t="s">
        <v>754</v>
      </c>
      <c r="S9875" s="7" t="s">
        <v>2630</v>
      </c>
      <c r="T9875" s="7" t="s">
        <v>49532</v>
      </c>
      <c r="U9875" s="7" t="s">
        <v>215</v>
      </c>
      <c r="V9875" s="7">
        <v>217839</v>
      </c>
      <c r="W9875" s="7">
        <f>A9875*M9875</f>
        <v>0</v>
      </c>
      <c r="X9875" s="7" t="str">
        <f>IF(A9875&gt;=1,1," ")</f>
        <v xml:space="preserve"> </v>
      </c>
      <c r="Y9875" s="7">
        <f>P9875*A9875</f>
        <v>0</v>
      </c>
      <c r="Z9875" s="7">
        <v>217</v>
      </c>
      <c r="AA9875" s="7">
        <v>172</v>
      </c>
      <c r="AB9875" s="7">
        <v>15</v>
      </c>
    </row>
    <row r="9876" spans="2:28" x14ac:dyDescent="0.2">
      <c r="B9876" s="7" t="s">
        <v>50691</v>
      </c>
      <c r="D9876" s="7" t="s">
        <v>50692</v>
      </c>
      <c r="E9876" s="7" t="s">
        <v>50693</v>
      </c>
      <c r="F9876" s="7" t="s">
        <v>50694</v>
      </c>
      <c r="G9876" s="7" t="s">
        <v>815</v>
      </c>
      <c r="H9876" s="7" t="s">
        <v>1183</v>
      </c>
      <c r="I9876" s="7" t="s">
        <v>50695</v>
      </c>
      <c r="J9876" s="7" t="s">
        <v>50696</v>
      </c>
      <c r="K9876" s="42">
        <v>43705</v>
      </c>
      <c r="L9876" s="7" t="s">
        <v>35</v>
      </c>
      <c r="M9876" s="7">
        <v>450</v>
      </c>
      <c r="N9876" s="7">
        <v>10</v>
      </c>
      <c r="O9876" s="7">
        <v>208</v>
      </c>
      <c r="P9876" s="7">
        <v>0.4</v>
      </c>
      <c r="Q9876" s="7" t="str">
        <f>CONCATENATE(Z9876,"х",AA9876,"х",AB9876)</f>
        <v>215х166х16</v>
      </c>
      <c r="R9876" s="7" t="s">
        <v>754</v>
      </c>
      <c r="S9876" s="7" t="s">
        <v>2630</v>
      </c>
      <c r="T9876" s="7" t="s">
        <v>49532</v>
      </c>
      <c r="U9876" s="7" t="s">
        <v>215</v>
      </c>
      <c r="V9876" s="7">
        <v>258525</v>
      </c>
      <c r="W9876" s="7">
        <f>A9876*M9876</f>
        <v>0</v>
      </c>
      <c r="X9876" s="7" t="str">
        <f>IF(A9876&gt;=1,1," ")</f>
        <v xml:space="preserve"> </v>
      </c>
      <c r="Y9876" s="7">
        <f>P9876*A9876</f>
        <v>0</v>
      </c>
      <c r="Z9876" s="7">
        <v>215</v>
      </c>
      <c r="AA9876" s="7">
        <v>166</v>
      </c>
      <c r="AB9876" s="7">
        <v>16</v>
      </c>
    </row>
    <row r="9877" spans="2:28" ht="157.5" x14ac:dyDescent="0.2">
      <c r="B9877" s="7" t="s">
        <v>50697</v>
      </c>
      <c r="D9877" s="7" t="s">
        <v>50698</v>
      </c>
      <c r="E9877" s="7" t="s">
        <v>470</v>
      </c>
      <c r="F9877" s="7" t="s">
        <v>50699</v>
      </c>
      <c r="G9877" s="7" t="s">
        <v>78</v>
      </c>
      <c r="H9877" s="7" t="s">
        <v>1183</v>
      </c>
      <c r="I9877" s="49" t="s">
        <v>36356</v>
      </c>
      <c r="J9877" s="7" t="s">
        <v>17609</v>
      </c>
      <c r="K9877" s="42">
        <v>42412</v>
      </c>
      <c r="L9877" s="7" t="s">
        <v>441</v>
      </c>
      <c r="M9877" s="7">
        <v>471.6</v>
      </c>
      <c r="N9877" s="7">
        <v>10</v>
      </c>
      <c r="O9877" s="7">
        <v>224</v>
      </c>
      <c r="P9877" s="7">
        <v>0.43</v>
      </c>
      <c r="Q9877" s="7" t="str">
        <f>CONCATENATE(Z9877,"х",AA9877,"х",AB9877)</f>
        <v>216х166х16</v>
      </c>
      <c r="R9877" s="7" t="s">
        <v>754</v>
      </c>
      <c r="S9877" s="7" t="s">
        <v>2630</v>
      </c>
      <c r="T9877" s="7" t="s">
        <v>49532</v>
      </c>
      <c r="U9877" s="7" t="s">
        <v>215</v>
      </c>
      <c r="V9877" s="7">
        <v>268624</v>
      </c>
      <c r="W9877" s="7">
        <f>A9877*M9877</f>
        <v>0</v>
      </c>
      <c r="X9877" s="7" t="str">
        <f>IF(A9877&gt;=1,1," ")</f>
        <v xml:space="preserve"> </v>
      </c>
      <c r="Y9877" s="7">
        <f>P9877*A9877</f>
        <v>0</v>
      </c>
      <c r="Z9877" s="7">
        <v>216</v>
      </c>
      <c r="AA9877" s="7">
        <v>166</v>
      </c>
      <c r="AB9877" s="7">
        <v>16</v>
      </c>
    </row>
    <row r="9878" spans="2:28" x14ac:dyDescent="0.2">
      <c r="B9878" s="7" t="s">
        <v>50700</v>
      </c>
      <c r="D9878" s="7" t="s">
        <v>50701</v>
      </c>
      <c r="E9878" s="7" t="s">
        <v>478</v>
      </c>
      <c r="F9878" s="7" t="s">
        <v>50702</v>
      </c>
      <c r="G9878" s="7" t="s">
        <v>815</v>
      </c>
      <c r="H9878" s="7" t="s">
        <v>1183</v>
      </c>
      <c r="I9878" s="7" t="s">
        <v>50703</v>
      </c>
      <c r="J9878" s="7" t="s">
        <v>1185</v>
      </c>
      <c r="K9878" s="42">
        <v>42186</v>
      </c>
      <c r="L9878" s="7" t="s">
        <v>441</v>
      </c>
      <c r="M9878" s="7">
        <v>427.2</v>
      </c>
      <c r="N9878" s="7">
        <v>10</v>
      </c>
      <c r="O9878" s="7">
        <v>192</v>
      </c>
      <c r="P9878" s="7">
        <v>0.371</v>
      </c>
      <c r="Q9878" s="7" t="str">
        <f>CONCATENATE(Z9878,"х",AA9878,"х",AB9878)</f>
        <v>215х167х14</v>
      </c>
      <c r="R9878" s="7" t="s">
        <v>754</v>
      </c>
      <c r="S9878" s="7" t="s">
        <v>2630</v>
      </c>
      <c r="T9878" s="7" t="s">
        <v>49532</v>
      </c>
      <c r="U9878" s="7" t="s">
        <v>215</v>
      </c>
      <c r="V9878" s="7">
        <v>255418</v>
      </c>
      <c r="W9878" s="7">
        <f>A9878*M9878</f>
        <v>0</v>
      </c>
      <c r="X9878" s="7" t="str">
        <f>IF(A9878&gt;=1,1," ")</f>
        <v xml:space="preserve"> </v>
      </c>
      <c r="Y9878" s="7">
        <f>P9878*A9878</f>
        <v>0</v>
      </c>
      <c r="Z9878" s="7">
        <v>215</v>
      </c>
      <c r="AA9878" s="7">
        <v>167</v>
      </c>
      <c r="AB9878" s="7">
        <v>14</v>
      </c>
    </row>
    <row r="9879" spans="2:28" ht="123.75" x14ac:dyDescent="0.2">
      <c r="B9879" s="7" t="s">
        <v>50704</v>
      </c>
      <c r="D9879" s="7" t="s">
        <v>50705</v>
      </c>
      <c r="E9879" s="7" t="s">
        <v>436</v>
      </c>
      <c r="F9879" s="7" t="s">
        <v>50706</v>
      </c>
      <c r="G9879" s="7" t="s">
        <v>78</v>
      </c>
      <c r="H9879" s="7" t="s">
        <v>1183</v>
      </c>
      <c r="I9879" s="49" t="s">
        <v>50707</v>
      </c>
      <c r="J9879" s="7" t="s">
        <v>33420</v>
      </c>
      <c r="K9879" s="42">
        <v>40702</v>
      </c>
      <c r="L9879" s="7" t="s">
        <v>35</v>
      </c>
      <c r="M9879" s="7">
        <v>450</v>
      </c>
      <c r="N9879" s="7">
        <v>10</v>
      </c>
      <c r="O9879" s="7">
        <v>208</v>
      </c>
      <c r="P9879" s="7">
        <v>0.40600000000000003</v>
      </c>
      <c r="Q9879" s="7" t="str">
        <f>CONCATENATE(Z9879,"х",AA9879,"х",AB9879)</f>
        <v>217х172х15</v>
      </c>
      <c r="R9879" s="7" t="s">
        <v>754</v>
      </c>
      <c r="S9879" s="7" t="s">
        <v>2630</v>
      </c>
      <c r="T9879" s="7" t="s">
        <v>49532</v>
      </c>
      <c r="U9879" s="7" t="s">
        <v>56</v>
      </c>
      <c r="V9879" s="7">
        <v>99829</v>
      </c>
      <c r="W9879" s="7">
        <f>A9879*M9879</f>
        <v>0</v>
      </c>
      <c r="X9879" s="7" t="str">
        <f>IF(A9879&gt;=1,1," ")</f>
        <v xml:space="preserve"> </v>
      </c>
      <c r="Y9879" s="7">
        <f>P9879*A9879</f>
        <v>0</v>
      </c>
      <c r="Z9879" s="7">
        <v>217</v>
      </c>
      <c r="AA9879" s="7">
        <v>172</v>
      </c>
      <c r="AB9879" s="7">
        <v>15</v>
      </c>
    </row>
    <row r="9880" spans="2:28" ht="135" x14ac:dyDescent="0.2">
      <c r="B9880" s="7" t="s">
        <v>50708</v>
      </c>
      <c r="D9880" s="7" t="s">
        <v>50709</v>
      </c>
      <c r="E9880" s="7" t="s">
        <v>436</v>
      </c>
      <c r="F9880" s="7" t="s">
        <v>36351</v>
      </c>
      <c r="G9880" s="7" t="s">
        <v>63</v>
      </c>
      <c r="H9880" s="7" t="s">
        <v>1183</v>
      </c>
      <c r="I9880" s="49" t="s">
        <v>36352</v>
      </c>
      <c r="J9880" s="7" t="s">
        <v>2073</v>
      </c>
      <c r="K9880" s="42">
        <v>42535</v>
      </c>
      <c r="L9880" s="7" t="s">
        <v>441</v>
      </c>
      <c r="M9880" s="7">
        <v>450</v>
      </c>
      <c r="N9880" s="7">
        <v>10</v>
      </c>
      <c r="O9880" s="7">
        <v>192</v>
      </c>
      <c r="P9880" s="7">
        <v>0.36</v>
      </c>
      <c r="Q9880" s="7" t="str">
        <f>CONCATENATE(Z9880,"х",AA9880,"х",AB9880)</f>
        <v>215х170х18</v>
      </c>
      <c r="R9880" s="7" t="s">
        <v>754</v>
      </c>
      <c r="S9880" s="7" t="s">
        <v>2630</v>
      </c>
      <c r="T9880" s="7" t="s">
        <v>49532</v>
      </c>
      <c r="U9880" s="7" t="s">
        <v>215</v>
      </c>
      <c r="V9880" s="7">
        <v>269692</v>
      </c>
      <c r="W9880" s="7">
        <f>A9880*M9880</f>
        <v>0</v>
      </c>
      <c r="X9880" s="7" t="str">
        <f>IF(A9880&gt;=1,1," ")</f>
        <v xml:space="preserve"> </v>
      </c>
      <c r="Y9880" s="7">
        <f>P9880*A9880</f>
        <v>0</v>
      </c>
      <c r="Z9880" s="7">
        <v>215</v>
      </c>
      <c r="AA9880" s="7">
        <v>170</v>
      </c>
      <c r="AB9880" s="7">
        <v>18</v>
      </c>
    </row>
    <row r="9881" spans="2:28" ht="135" x14ac:dyDescent="0.2">
      <c r="B9881" s="7" t="s">
        <v>50710</v>
      </c>
      <c r="D9881" s="7" t="s">
        <v>50711</v>
      </c>
      <c r="E9881" s="7" t="s">
        <v>470</v>
      </c>
      <c r="F9881" s="7" t="s">
        <v>50712</v>
      </c>
      <c r="G9881" s="7" t="s">
        <v>63</v>
      </c>
      <c r="H9881" s="7" t="s">
        <v>1183</v>
      </c>
      <c r="I9881" s="49" t="s">
        <v>36360</v>
      </c>
      <c r="J9881" s="7" t="s">
        <v>36361</v>
      </c>
      <c r="K9881" s="42">
        <v>41730</v>
      </c>
      <c r="L9881" s="7" t="s">
        <v>441</v>
      </c>
      <c r="M9881" s="7">
        <v>492</v>
      </c>
      <c r="N9881" s="7">
        <v>10</v>
      </c>
      <c r="O9881" s="7">
        <v>208</v>
      </c>
      <c r="P9881" s="7">
        <v>0.4</v>
      </c>
      <c r="Q9881" s="7" t="str">
        <f>CONCATENATE(Z9881,"х",AA9881,"х",AB9881)</f>
        <v>217х169х17</v>
      </c>
      <c r="R9881" s="7" t="s">
        <v>754</v>
      </c>
      <c r="S9881" s="7" t="s">
        <v>2630</v>
      </c>
      <c r="T9881" s="7" t="s">
        <v>49532</v>
      </c>
      <c r="U9881" s="7" t="s">
        <v>215</v>
      </c>
      <c r="V9881" s="7">
        <v>207530</v>
      </c>
      <c r="W9881" s="7">
        <f>A9881*M9881</f>
        <v>0</v>
      </c>
      <c r="X9881" s="7" t="str">
        <f>IF(A9881&gt;=1,1," ")</f>
        <v xml:space="preserve"> </v>
      </c>
      <c r="Y9881" s="7">
        <f>P9881*A9881</f>
        <v>0</v>
      </c>
      <c r="Z9881" s="7">
        <v>217</v>
      </c>
      <c r="AA9881" s="7">
        <v>169</v>
      </c>
      <c r="AB9881" s="7">
        <v>17</v>
      </c>
    </row>
    <row r="9882" spans="2:28" ht="236.25" x14ac:dyDescent="0.2">
      <c r="B9882" s="7" t="s">
        <v>50713</v>
      </c>
      <c r="D9882" s="7" t="s">
        <v>50714</v>
      </c>
      <c r="E9882" s="7" t="s">
        <v>8299</v>
      </c>
      <c r="F9882" s="7" t="s">
        <v>50715</v>
      </c>
      <c r="G9882" s="7" t="s">
        <v>893</v>
      </c>
      <c r="H9882" s="7" t="s">
        <v>337</v>
      </c>
      <c r="I9882" s="49" t="s">
        <v>15499</v>
      </c>
      <c r="J9882" s="7" t="s">
        <v>15500</v>
      </c>
      <c r="K9882" s="42">
        <v>42934</v>
      </c>
      <c r="L9882" s="7" t="s">
        <v>35</v>
      </c>
      <c r="M9882" s="7">
        <v>410.4</v>
      </c>
      <c r="N9882" s="7">
        <v>10</v>
      </c>
      <c r="O9882" s="7">
        <v>256</v>
      </c>
      <c r="P9882" s="7">
        <v>0.33700000000000002</v>
      </c>
      <c r="Q9882" s="7" t="str">
        <f>CONCATENATE(Z9882,"х",AA9882,"х",AB9882)</f>
        <v>218х143х16</v>
      </c>
      <c r="R9882" s="7" t="s">
        <v>82</v>
      </c>
      <c r="S9882" s="7" t="s">
        <v>39</v>
      </c>
      <c r="T9882" s="7" t="s">
        <v>45614</v>
      </c>
      <c r="U9882" s="7" t="s">
        <v>37</v>
      </c>
      <c r="V9882" s="7">
        <v>232787</v>
      </c>
      <c r="W9882" s="7">
        <f>A9882*M9882</f>
        <v>0</v>
      </c>
      <c r="X9882" s="7" t="str">
        <f>IF(A9882&gt;=1,1," ")</f>
        <v xml:space="preserve"> </v>
      </c>
      <c r="Y9882" s="7">
        <f>P9882*A9882</f>
        <v>0</v>
      </c>
      <c r="Z9882" s="7">
        <v>218</v>
      </c>
      <c r="AA9882" s="7">
        <v>143</v>
      </c>
      <c r="AB9882" s="7">
        <v>16</v>
      </c>
    </row>
    <row r="9883" spans="2:28" ht="337.5" x14ac:dyDescent="0.2">
      <c r="B9883" s="7" t="s">
        <v>50716</v>
      </c>
      <c r="D9883" s="7" t="s">
        <v>50717</v>
      </c>
      <c r="E9883" s="7" t="s">
        <v>8299</v>
      </c>
      <c r="F9883" s="7" t="s">
        <v>50718</v>
      </c>
      <c r="G9883" s="7" t="s">
        <v>815</v>
      </c>
      <c r="H9883" s="7" t="s">
        <v>337</v>
      </c>
      <c r="I9883" s="49" t="s">
        <v>50719</v>
      </c>
      <c r="J9883" s="7" t="s">
        <v>50720</v>
      </c>
      <c r="K9883" s="42">
        <v>43746</v>
      </c>
      <c r="L9883" s="7" t="s">
        <v>35</v>
      </c>
      <c r="M9883" s="7">
        <v>410.4</v>
      </c>
      <c r="N9883" s="7">
        <v>10</v>
      </c>
      <c r="O9883" s="7">
        <v>224</v>
      </c>
      <c r="P9883" s="7">
        <v>0.29599999999999999</v>
      </c>
      <c r="Q9883" s="7" t="str">
        <f>CONCATENATE(Z9883,"х",AA9883,"х",AB9883)</f>
        <v>220х145х17</v>
      </c>
      <c r="R9883" s="7" t="s">
        <v>82</v>
      </c>
      <c r="S9883" s="7" t="s">
        <v>39</v>
      </c>
      <c r="T9883" s="7" t="s">
        <v>45614</v>
      </c>
      <c r="U9883" s="7" t="s">
        <v>37</v>
      </c>
      <c r="V9883" s="7">
        <v>249727</v>
      </c>
      <c r="W9883" s="7">
        <f>A9883*M9883</f>
        <v>0</v>
      </c>
      <c r="X9883" s="7" t="str">
        <f>IF(A9883&gt;=1,1," ")</f>
        <v xml:space="preserve"> </v>
      </c>
      <c r="Y9883" s="7">
        <f>P9883*A9883</f>
        <v>0</v>
      </c>
      <c r="Z9883" s="7">
        <v>220</v>
      </c>
      <c r="AA9883" s="7">
        <v>145</v>
      </c>
      <c r="AB9883" s="7">
        <v>17</v>
      </c>
    </row>
    <row r="9884" spans="2:28" ht="337.5" x14ac:dyDescent="0.2">
      <c r="B9884" s="7" t="s">
        <v>50721</v>
      </c>
      <c r="D9884" s="7" t="s">
        <v>50722</v>
      </c>
      <c r="E9884" s="7" t="s">
        <v>50723</v>
      </c>
      <c r="F9884" s="7" t="s">
        <v>50724</v>
      </c>
      <c r="G9884" s="7" t="s">
        <v>815</v>
      </c>
      <c r="H9884" s="7" t="s">
        <v>358</v>
      </c>
      <c r="I9884" s="49" t="s">
        <v>50725</v>
      </c>
      <c r="J9884" s="7" t="s">
        <v>50726</v>
      </c>
      <c r="K9884" s="42">
        <v>44287</v>
      </c>
      <c r="L9884" s="7" t="s">
        <v>35</v>
      </c>
      <c r="M9884" s="7">
        <v>385.2</v>
      </c>
      <c r="N9884" s="7">
        <v>20</v>
      </c>
      <c r="O9884" s="7">
        <v>240</v>
      </c>
      <c r="P9884" s="7">
        <v>0.33600000000000002</v>
      </c>
      <c r="Q9884" s="7" t="str">
        <f>CONCATENATE(Z9884,"х",AA9884,"х",AB9884)</f>
        <v>220х145х18</v>
      </c>
      <c r="R9884" s="7" t="s">
        <v>82</v>
      </c>
      <c r="S9884" s="7" t="s">
        <v>39</v>
      </c>
      <c r="T9884" s="7" t="s">
        <v>45614</v>
      </c>
      <c r="U9884" s="7" t="s">
        <v>259</v>
      </c>
      <c r="V9884" s="7">
        <v>254415</v>
      </c>
      <c r="W9884" s="7">
        <f>A9884*M9884</f>
        <v>0</v>
      </c>
      <c r="X9884" s="7" t="str">
        <f>IF(A9884&gt;=1,1," ")</f>
        <v xml:space="preserve"> </v>
      </c>
      <c r="Y9884" s="7">
        <f>P9884*A9884</f>
        <v>0</v>
      </c>
      <c r="Z9884" s="7">
        <v>220</v>
      </c>
      <c r="AA9884" s="7">
        <v>145</v>
      </c>
      <c r="AB9884" s="7">
        <v>18</v>
      </c>
    </row>
    <row r="9885" spans="2:28" ht="292.5" x14ac:dyDescent="0.2">
      <c r="B9885" s="7" t="s">
        <v>50727</v>
      </c>
      <c r="D9885" s="7" t="s">
        <v>50728</v>
      </c>
      <c r="E9885" s="7" t="s">
        <v>8299</v>
      </c>
      <c r="F9885" s="7" t="s">
        <v>50729</v>
      </c>
      <c r="G9885" s="7" t="s">
        <v>78</v>
      </c>
      <c r="H9885" s="7" t="s">
        <v>337</v>
      </c>
      <c r="I9885" s="49" t="s">
        <v>50730</v>
      </c>
      <c r="J9885" s="7" t="s">
        <v>50731</v>
      </c>
      <c r="K9885" s="42">
        <v>43817</v>
      </c>
      <c r="L9885" s="7" t="s">
        <v>35</v>
      </c>
      <c r="M9885" s="7">
        <v>427.2</v>
      </c>
      <c r="N9885" s="7">
        <v>10</v>
      </c>
      <c r="O9885" s="7">
        <v>224</v>
      </c>
      <c r="P9885" s="7">
        <v>0.30499999999999999</v>
      </c>
      <c r="Q9885" s="7" t="str">
        <f>CONCATENATE(Z9885,"х",AA9885,"х",AB9885)</f>
        <v>216х143х18</v>
      </c>
      <c r="R9885" s="7" t="s">
        <v>82</v>
      </c>
      <c r="S9885" s="7" t="s">
        <v>39</v>
      </c>
      <c r="T9885" s="7" t="s">
        <v>45614</v>
      </c>
      <c r="U9885" s="7" t="s">
        <v>37</v>
      </c>
      <c r="V9885" s="7">
        <v>259946</v>
      </c>
      <c r="W9885" s="7">
        <f>A9885*M9885</f>
        <v>0</v>
      </c>
      <c r="X9885" s="7" t="str">
        <f>IF(A9885&gt;=1,1," ")</f>
        <v xml:space="preserve"> </v>
      </c>
      <c r="Y9885" s="7">
        <f>P9885*A9885</f>
        <v>0</v>
      </c>
      <c r="Z9885" s="7">
        <v>216</v>
      </c>
      <c r="AA9885" s="7">
        <v>143</v>
      </c>
      <c r="AB9885" s="7">
        <v>18</v>
      </c>
    </row>
    <row r="9886" spans="2:28" ht="191.25" x14ac:dyDescent="0.2">
      <c r="B9886" s="7" t="s">
        <v>50732</v>
      </c>
      <c r="D9886" s="7" t="s">
        <v>50733</v>
      </c>
      <c r="E9886" s="7" t="s">
        <v>50734</v>
      </c>
      <c r="F9886" s="7" t="s">
        <v>50735</v>
      </c>
      <c r="G9886" s="7" t="s">
        <v>63</v>
      </c>
      <c r="H9886" s="7" t="s">
        <v>337</v>
      </c>
      <c r="I9886" s="49" t="s">
        <v>50736</v>
      </c>
      <c r="J9886" s="7" t="s">
        <v>50737</v>
      </c>
      <c r="K9886" s="42">
        <v>43810</v>
      </c>
      <c r="L9886" s="7" t="s">
        <v>35</v>
      </c>
      <c r="M9886" s="7">
        <v>427.2</v>
      </c>
      <c r="N9886" s="7">
        <v>10</v>
      </c>
      <c r="O9886" s="7">
        <v>224</v>
      </c>
      <c r="P9886" s="7">
        <v>0.312</v>
      </c>
      <c r="Q9886" s="7" t="str">
        <f>CONCATENATE(Z9886,"х",AA9886,"х",AB9886)</f>
        <v>217х145х17</v>
      </c>
      <c r="R9886" s="7" t="s">
        <v>82</v>
      </c>
      <c r="S9886" s="7" t="s">
        <v>39</v>
      </c>
      <c r="T9886" s="7" t="s">
        <v>45614</v>
      </c>
      <c r="U9886" s="7" t="s">
        <v>37</v>
      </c>
      <c r="V9886" s="7">
        <v>271595</v>
      </c>
      <c r="W9886" s="7">
        <f>A9886*M9886</f>
        <v>0</v>
      </c>
      <c r="X9886" s="7" t="str">
        <f>IF(A9886&gt;=1,1," ")</f>
        <v xml:space="preserve"> </v>
      </c>
      <c r="Y9886" s="7">
        <f>P9886*A9886</f>
        <v>0</v>
      </c>
      <c r="Z9886" s="7">
        <v>217</v>
      </c>
      <c r="AA9886" s="7">
        <v>145</v>
      </c>
      <c r="AB9886" s="7">
        <v>17</v>
      </c>
    </row>
    <row r="9887" spans="2:28" ht="157.5" x14ac:dyDescent="0.2">
      <c r="B9887" s="7" t="s">
        <v>50738</v>
      </c>
      <c r="D9887" s="7" t="s">
        <v>50739</v>
      </c>
      <c r="E9887" s="7" t="s">
        <v>45617</v>
      </c>
      <c r="F9887" s="7" t="s">
        <v>50740</v>
      </c>
      <c r="G9887" s="7" t="s">
        <v>878</v>
      </c>
      <c r="H9887" s="7" t="s">
        <v>358</v>
      </c>
      <c r="I9887" s="49" t="s">
        <v>50741</v>
      </c>
      <c r="J9887" s="7" t="s">
        <v>45620</v>
      </c>
      <c r="K9887" s="42">
        <v>42800</v>
      </c>
      <c r="L9887" s="7" t="s">
        <v>35</v>
      </c>
      <c r="M9887" s="7">
        <v>513.6</v>
      </c>
      <c r="N9887" s="7">
        <v>20</v>
      </c>
      <c r="O9887" s="7">
        <v>320</v>
      </c>
      <c r="P9887" s="7">
        <v>0.35799999999999998</v>
      </c>
      <c r="Q9887" s="7" t="str">
        <f>CONCATENATE(Z9887,"х",AA9887,"х",AB9887)</f>
        <v>219х142х17</v>
      </c>
      <c r="R9887" s="7" t="s">
        <v>82</v>
      </c>
      <c r="S9887" s="7" t="s">
        <v>39</v>
      </c>
      <c r="T9887" s="7" t="s">
        <v>45614</v>
      </c>
      <c r="U9887" s="7" t="s">
        <v>259</v>
      </c>
      <c r="V9887" s="7">
        <v>226097</v>
      </c>
      <c r="W9887" s="7">
        <f>A9887*M9887</f>
        <v>0</v>
      </c>
      <c r="X9887" s="7" t="str">
        <f>IF(A9887&gt;=1,1," ")</f>
        <v xml:space="preserve"> </v>
      </c>
      <c r="Y9887" s="7">
        <f>P9887*A9887</f>
        <v>0</v>
      </c>
      <c r="Z9887" s="7">
        <v>219</v>
      </c>
      <c r="AA9887" s="7">
        <v>142</v>
      </c>
      <c r="AB9887" s="7">
        <v>17</v>
      </c>
    </row>
    <row r="9888" spans="2:28" ht="202.5" x14ac:dyDescent="0.2">
      <c r="B9888" s="7" t="s">
        <v>50742</v>
      </c>
      <c r="D9888" s="7" t="s">
        <v>50743</v>
      </c>
      <c r="E9888" s="7" t="s">
        <v>50744</v>
      </c>
      <c r="F9888" s="7" t="s">
        <v>50745</v>
      </c>
      <c r="G9888" s="7" t="s">
        <v>63</v>
      </c>
      <c r="H9888" s="7" t="s">
        <v>337</v>
      </c>
      <c r="I9888" s="49" t="s">
        <v>50746</v>
      </c>
      <c r="J9888" s="7" t="s">
        <v>50747</v>
      </c>
      <c r="K9888" s="42">
        <v>43211</v>
      </c>
      <c r="L9888" s="7" t="s">
        <v>35</v>
      </c>
      <c r="M9888" s="7">
        <v>385.2</v>
      </c>
      <c r="N9888" s="7">
        <v>10</v>
      </c>
      <c r="O9888" s="7">
        <v>288</v>
      </c>
      <c r="P9888" s="7">
        <v>0.34599999999999997</v>
      </c>
      <c r="Q9888" s="7" t="str">
        <f>CONCATENATE(Z9888,"х",AA9888,"х",AB9888)</f>
        <v>219х144х25</v>
      </c>
      <c r="R9888" s="7" t="s">
        <v>82</v>
      </c>
      <c r="S9888" s="7" t="s">
        <v>39</v>
      </c>
      <c r="T9888" s="7" t="s">
        <v>45614</v>
      </c>
      <c r="U9888" s="7" t="s">
        <v>56</v>
      </c>
      <c r="V9888" s="7">
        <v>235558</v>
      </c>
      <c r="W9888" s="7">
        <f>A9888*M9888</f>
        <v>0</v>
      </c>
      <c r="X9888" s="7" t="str">
        <f>IF(A9888&gt;=1,1," ")</f>
        <v xml:space="preserve"> </v>
      </c>
      <c r="Y9888" s="7">
        <f>P9888*A9888</f>
        <v>0</v>
      </c>
      <c r="Z9888" s="7">
        <v>219</v>
      </c>
      <c r="AA9888" s="7">
        <v>144</v>
      </c>
      <c r="AB9888" s="7">
        <v>25</v>
      </c>
    </row>
    <row r="9889" spans="2:28" ht="270" x14ac:dyDescent="0.2">
      <c r="B9889" s="7" t="s">
        <v>50748</v>
      </c>
      <c r="D9889" s="7" t="s">
        <v>50749</v>
      </c>
      <c r="E9889" s="7" t="s">
        <v>50750</v>
      </c>
      <c r="F9889" s="7" t="s">
        <v>50751</v>
      </c>
      <c r="G9889" s="7" t="s">
        <v>63</v>
      </c>
      <c r="H9889" s="7" t="s">
        <v>337</v>
      </c>
      <c r="I9889" s="49" t="s">
        <v>50752</v>
      </c>
      <c r="J9889" s="7" t="s">
        <v>50753</v>
      </c>
      <c r="K9889" s="42">
        <v>41993</v>
      </c>
      <c r="L9889" s="7" t="s">
        <v>35</v>
      </c>
      <c r="M9889" s="7">
        <v>588</v>
      </c>
      <c r="N9889" s="7">
        <v>10</v>
      </c>
      <c r="O9889" s="7">
        <v>464</v>
      </c>
      <c r="P9889" s="7">
        <v>0.48</v>
      </c>
      <c r="Q9889" s="7" t="str">
        <f>CONCATENATE(Z9889,"х",AA9889,"х",AB9889)</f>
        <v>220х145х27</v>
      </c>
      <c r="R9889" s="7" t="s">
        <v>82</v>
      </c>
      <c r="S9889" s="7" t="s">
        <v>39</v>
      </c>
      <c r="T9889" s="7" t="s">
        <v>45614</v>
      </c>
      <c r="U9889" s="7" t="s">
        <v>37</v>
      </c>
      <c r="V9889" s="7">
        <v>206694</v>
      </c>
      <c r="W9889" s="7">
        <f>A9889*M9889</f>
        <v>0</v>
      </c>
      <c r="X9889" s="7" t="str">
        <f>IF(A9889&gt;=1,1," ")</f>
        <v xml:space="preserve"> </v>
      </c>
      <c r="Y9889" s="7">
        <f>P9889*A9889</f>
        <v>0</v>
      </c>
      <c r="Z9889" s="7">
        <v>220</v>
      </c>
      <c r="AA9889" s="7">
        <v>145</v>
      </c>
      <c r="AB9889" s="7">
        <v>27</v>
      </c>
    </row>
    <row r="9890" spans="2:28" x14ac:dyDescent="0.2">
      <c r="B9890" s="7" t="s">
        <v>50754</v>
      </c>
      <c r="D9890" s="7" t="s">
        <v>50755</v>
      </c>
      <c r="E9890" s="7" t="s">
        <v>50756</v>
      </c>
      <c r="F9890" s="7" t="s">
        <v>50757</v>
      </c>
      <c r="G9890" s="7" t="s">
        <v>815</v>
      </c>
      <c r="H9890" s="7" t="s">
        <v>337</v>
      </c>
      <c r="I9890" s="7" t="s">
        <v>50758</v>
      </c>
      <c r="J9890" s="7" t="s">
        <v>50759</v>
      </c>
      <c r="K9890" s="42">
        <v>43586</v>
      </c>
      <c r="L9890" s="7" t="s">
        <v>35</v>
      </c>
      <c r="M9890" s="7">
        <v>385.2</v>
      </c>
      <c r="N9890" s="7">
        <v>10</v>
      </c>
      <c r="O9890" s="7">
        <v>256</v>
      </c>
      <c r="P9890" s="7">
        <v>0.33900000000000002</v>
      </c>
      <c r="Q9890" s="7" t="str">
        <f>CONCATENATE(Z9890,"х",AA9890,"х",AB9890)</f>
        <v>220х142х18</v>
      </c>
      <c r="R9890" s="7" t="s">
        <v>82</v>
      </c>
      <c r="S9890" s="7" t="s">
        <v>39</v>
      </c>
      <c r="T9890" s="7" t="s">
        <v>45614</v>
      </c>
      <c r="U9890" s="7" t="s">
        <v>37</v>
      </c>
      <c r="V9890" s="7">
        <v>256511</v>
      </c>
      <c r="W9890" s="7">
        <f>A9890*M9890</f>
        <v>0</v>
      </c>
      <c r="X9890" s="7" t="str">
        <f>IF(A9890&gt;=1,1," ")</f>
        <v xml:space="preserve"> </v>
      </c>
      <c r="Y9890" s="7">
        <f>P9890*A9890</f>
        <v>0</v>
      </c>
      <c r="Z9890" s="7">
        <v>220</v>
      </c>
      <c r="AA9890" s="7">
        <v>142</v>
      </c>
      <c r="AB9890" s="7">
        <v>18</v>
      </c>
    </row>
    <row r="9891" spans="2:28" ht="337.5" x14ac:dyDescent="0.2">
      <c r="B9891" s="7" t="s">
        <v>50760</v>
      </c>
      <c r="D9891" s="7" t="s">
        <v>50761</v>
      </c>
      <c r="E9891" s="7" t="s">
        <v>8299</v>
      </c>
      <c r="F9891" s="7" t="s">
        <v>50762</v>
      </c>
      <c r="G9891" s="7" t="s">
        <v>893</v>
      </c>
      <c r="H9891" s="7" t="s">
        <v>337</v>
      </c>
      <c r="I9891" s="49" t="s">
        <v>50763</v>
      </c>
      <c r="J9891" s="7" t="s">
        <v>50764</v>
      </c>
      <c r="K9891" s="42">
        <v>42794</v>
      </c>
      <c r="L9891" s="7" t="s">
        <v>441</v>
      </c>
      <c r="M9891" s="7">
        <v>471.6</v>
      </c>
      <c r="N9891" s="7">
        <v>10</v>
      </c>
      <c r="O9891" s="7">
        <v>352</v>
      </c>
      <c r="P9891" s="7">
        <v>0.39400000000000002</v>
      </c>
      <c r="Q9891" s="7" t="str">
        <f>CONCATENATE(Z9891,"х",AA9891,"х",AB9891)</f>
        <v>220х145х23</v>
      </c>
      <c r="R9891" s="7" t="s">
        <v>82</v>
      </c>
      <c r="S9891" s="7" t="s">
        <v>39</v>
      </c>
      <c r="T9891" s="7" t="s">
        <v>45614</v>
      </c>
      <c r="U9891" s="7" t="s">
        <v>56</v>
      </c>
      <c r="V9891" s="7">
        <v>236985</v>
      </c>
      <c r="W9891" s="7">
        <f>A9891*M9891</f>
        <v>0</v>
      </c>
      <c r="X9891" s="7" t="str">
        <f>IF(A9891&gt;=1,1," ")</f>
        <v xml:space="preserve"> </v>
      </c>
      <c r="Y9891" s="7">
        <f>P9891*A9891</f>
        <v>0</v>
      </c>
      <c r="Z9891" s="7">
        <v>220</v>
      </c>
      <c r="AA9891" s="7">
        <v>145</v>
      </c>
      <c r="AB9891" s="7">
        <v>23</v>
      </c>
    </row>
    <row r="9892" spans="2:28" x14ac:dyDescent="0.2">
      <c r="B9892" s="7" t="s">
        <v>50765</v>
      </c>
      <c r="D9892" s="7" t="s">
        <v>50766</v>
      </c>
      <c r="E9892" s="7" t="s">
        <v>8299</v>
      </c>
      <c r="F9892" s="7" t="s">
        <v>15492</v>
      </c>
      <c r="G9892" s="7" t="s">
        <v>878</v>
      </c>
      <c r="H9892" s="7" t="s">
        <v>424</v>
      </c>
      <c r="I9892" s="7" t="s">
        <v>15493</v>
      </c>
      <c r="J9892" s="7" t="s">
        <v>15500</v>
      </c>
      <c r="K9892" s="42">
        <v>42934</v>
      </c>
      <c r="L9892" s="7" t="s">
        <v>35</v>
      </c>
      <c r="M9892" s="7">
        <v>410.4</v>
      </c>
      <c r="N9892" s="7">
        <v>10</v>
      </c>
      <c r="O9892" s="7">
        <v>256</v>
      </c>
      <c r="P9892" s="7">
        <v>0.34499999999999997</v>
      </c>
      <c r="Q9892" s="7" t="str">
        <f>CONCATENATE(Z9892,"х",AA9892,"х",AB9892)</f>
        <v>218х143х18</v>
      </c>
      <c r="R9892" s="7" t="s">
        <v>82</v>
      </c>
      <c r="S9892" s="7" t="s">
        <v>39</v>
      </c>
      <c r="T9892" s="7" t="s">
        <v>45614</v>
      </c>
      <c r="U9892" s="7" t="s">
        <v>56</v>
      </c>
      <c r="V9892" s="7">
        <v>245793</v>
      </c>
      <c r="W9892" s="7">
        <f>A9892*M9892</f>
        <v>0</v>
      </c>
      <c r="X9892" s="7" t="str">
        <f>IF(A9892&gt;=1,1," ")</f>
        <v xml:space="preserve"> </v>
      </c>
      <c r="Y9892" s="7">
        <f>P9892*A9892</f>
        <v>0</v>
      </c>
      <c r="Z9892" s="7">
        <v>218</v>
      </c>
      <c r="AA9892" s="7">
        <v>143</v>
      </c>
      <c r="AB9892" s="7">
        <v>18</v>
      </c>
    </row>
    <row r="9893" spans="2:28" ht="225" x14ac:dyDescent="0.2">
      <c r="B9893" s="7" t="s">
        <v>50767</v>
      </c>
      <c r="D9893" s="7" t="s">
        <v>50768</v>
      </c>
      <c r="E9893" s="7" t="s">
        <v>50769</v>
      </c>
      <c r="F9893" s="7" t="s">
        <v>50770</v>
      </c>
      <c r="G9893" s="7" t="s">
        <v>63</v>
      </c>
      <c r="H9893" s="7" t="s">
        <v>837</v>
      </c>
      <c r="I9893" s="49" t="s">
        <v>50771</v>
      </c>
      <c r="J9893" s="7" t="s">
        <v>50772</v>
      </c>
      <c r="K9893" s="42">
        <v>43843</v>
      </c>
      <c r="L9893" s="7" t="s">
        <v>35</v>
      </c>
      <c r="M9893" s="7">
        <v>360</v>
      </c>
      <c r="N9893" s="7">
        <v>10</v>
      </c>
      <c r="O9893" s="7">
        <v>224</v>
      </c>
      <c r="P9893" s="7">
        <v>0.29799999999999999</v>
      </c>
      <c r="Q9893" s="7" t="str">
        <f>CONCATENATE(Z9893,"х",AA9893,"х",AB9893)</f>
        <v>218х145х17</v>
      </c>
      <c r="R9893" s="7" t="s">
        <v>82</v>
      </c>
      <c r="S9893" s="7" t="s">
        <v>39</v>
      </c>
      <c r="T9893" s="7" t="s">
        <v>45614</v>
      </c>
      <c r="U9893" s="7" t="s">
        <v>37</v>
      </c>
      <c r="V9893" s="7">
        <v>259846</v>
      </c>
      <c r="W9893" s="7">
        <f>A9893*M9893</f>
        <v>0</v>
      </c>
      <c r="X9893" s="7" t="str">
        <f>IF(A9893&gt;=1,1," ")</f>
        <v xml:space="preserve"> </v>
      </c>
      <c r="Y9893" s="7">
        <f>P9893*A9893</f>
        <v>0</v>
      </c>
      <c r="Z9893" s="7">
        <v>218</v>
      </c>
      <c r="AA9893" s="7">
        <v>145</v>
      </c>
      <c r="AB9893" s="7">
        <v>17</v>
      </c>
    </row>
    <row r="9894" spans="2:28" x14ac:dyDescent="0.2">
      <c r="B9894" s="7" t="s">
        <v>50773</v>
      </c>
      <c r="D9894" s="7" t="s">
        <v>50774</v>
      </c>
      <c r="E9894" s="7" t="s">
        <v>50744</v>
      </c>
      <c r="F9894" s="7" t="s">
        <v>50775</v>
      </c>
      <c r="G9894" s="7" t="s">
        <v>63</v>
      </c>
      <c r="H9894" s="7" t="s">
        <v>337</v>
      </c>
      <c r="I9894" s="7" t="s">
        <v>50776</v>
      </c>
      <c r="J9894" s="7" t="s">
        <v>50777</v>
      </c>
      <c r="K9894" s="42">
        <v>42339</v>
      </c>
      <c r="L9894" s="7" t="s">
        <v>35</v>
      </c>
      <c r="M9894" s="7">
        <v>385.2</v>
      </c>
      <c r="N9894" s="7">
        <v>10</v>
      </c>
      <c r="O9894" s="7">
        <v>288</v>
      </c>
      <c r="P9894" s="7">
        <v>0.34599999999999997</v>
      </c>
      <c r="Q9894" s="7" t="str">
        <f>CONCATENATE(Z9894,"х",AA9894,"х",AB9894)</f>
        <v>217х144х25</v>
      </c>
      <c r="R9894" s="7" t="s">
        <v>82</v>
      </c>
      <c r="S9894" s="7" t="s">
        <v>39</v>
      </c>
      <c r="T9894" s="7" t="s">
        <v>45614</v>
      </c>
      <c r="U9894" s="7" t="s">
        <v>56</v>
      </c>
      <c r="V9894" s="7">
        <v>223082</v>
      </c>
      <c r="W9894" s="7">
        <f>A9894*M9894</f>
        <v>0</v>
      </c>
      <c r="X9894" s="7" t="str">
        <f>IF(A9894&gt;=1,1," ")</f>
        <v xml:space="preserve"> </v>
      </c>
      <c r="Y9894" s="7">
        <f>P9894*A9894</f>
        <v>0</v>
      </c>
      <c r="Z9894" s="7">
        <v>217</v>
      </c>
      <c r="AA9894" s="7">
        <v>144</v>
      </c>
      <c r="AB9894" s="7">
        <v>25</v>
      </c>
    </row>
    <row r="9895" spans="2:28" ht="409.5" x14ac:dyDescent="0.2">
      <c r="B9895" s="7" t="s">
        <v>50778</v>
      </c>
      <c r="D9895" s="7" t="s">
        <v>50779</v>
      </c>
      <c r="E9895" s="7" t="s">
        <v>5846</v>
      </c>
      <c r="F9895" s="7" t="s">
        <v>22939</v>
      </c>
      <c r="G9895" s="7" t="s">
        <v>893</v>
      </c>
      <c r="H9895" s="7" t="s">
        <v>337</v>
      </c>
      <c r="I9895" s="49" t="s">
        <v>50780</v>
      </c>
      <c r="J9895" s="7" t="s">
        <v>15021</v>
      </c>
      <c r="K9895" s="42">
        <v>43464</v>
      </c>
      <c r="L9895" s="7" t="s">
        <v>35</v>
      </c>
      <c r="M9895" s="7">
        <v>410.4</v>
      </c>
      <c r="N9895" s="7">
        <v>10</v>
      </c>
      <c r="O9895" s="7">
        <v>384</v>
      </c>
      <c r="P9895" s="7">
        <v>0.42199999999999999</v>
      </c>
      <c r="Q9895" s="7" t="str">
        <f>CONCATENATE(Z9895,"х",AA9895,"х",AB9895)</f>
        <v>212х138х28</v>
      </c>
      <c r="R9895" s="7" t="s">
        <v>82</v>
      </c>
      <c r="S9895" s="7" t="s">
        <v>39</v>
      </c>
      <c r="T9895" s="7" t="s">
        <v>45614</v>
      </c>
      <c r="U9895" s="7" t="s">
        <v>37</v>
      </c>
      <c r="V9895" s="7">
        <v>232580</v>
      </c>
      <c r="W9895" s="7">
        <f>A9895*M9895</f>
        <v>0</v>
      </c>
      <c r="X9895" s="7" t="str">
        <f>IF(A9895&gt;=1,1," ")</f>
        <v xml:space="preserve"> </v>
      </c>
      <c r="Y9895" s="7">
        <f>P9895*A9895</f>
        <v>0</v>
      </c>
      <c r="Z9895" s="7">
        <v>212</v>
      </c>
      <c r="AA9895" s="7">
        <v>138</v>
      </c>
      <c r="AB9895" s="7">
        <v>28</v>
      </c>
    </row>
    <row r="9896" spans="2:28" ht="247.5" x14ac:dyDescent="0.2">
      <c r="B9896" s="7" t="s">
        <v>50781</v>
      </c>
      <c r="D9896" s="7" t="s">
        <v>50782</v>
      </c>
      <c r="E9896" s="7" t="s">
        <v>47956</v>
      </c>
      <c r="F9896" s="7" t="s">
        <v>47957</v>
      </c>
      <c r="G9896" s="7" t="s">
        <v>878</v>
      </c>
      <c r="H9896" s="7" t="s">
        <v>337</v>
      </c>
      <c r="I9896" s="49" t="s">
        <v>47958</v>
      </c>
      <c r="J9896" s="7" t="s">
        <v>6069</v>
      </c>
      <c r="K9896" s="42">
        <v>39406</v>
      </c>
      <c r="L9896" s="7" t="s">
        <v>35</v>
      </c>
      <c r="M9896" s="7">
        <v>360</v>
      </c>
      <c r="N9896" s="7">
        <v>10</v>
      </c>
      <c r="O9896" s="7">
        <v>384</v>
      </c>
      <c r="P9896" s="7">
        <v>0.29799999999999999</v>
      </c>
      <c r="Q9896" s="7" t="str">
        <f>CONCATENATE(Z9896,"х",AA9896,"х",AB9896)</f>
        <v>200х125х25</v>
      </c>
      <c r="R9896" s="7" t="s">
        <v>36</v>
      </c>
      <c r="S9896" s="7" t="s">
        <v>39</v>
      </c>
      <c r="T9896" s="7" t="s">
        <v>50783</v>
      </c>
      <c r="U9896" s="7" t="s">
        <v>37</v>
      </c>
      <c r="V9896" s="7">
        <v>247477</v>
      </c>
      <c r="W9896" s="7">
        <f>A9896*M9896</f>
        <v>0</v>
      </c>
      <c r="X9896" s="7" t="str">
        <f>IF(A9896&gt;=1,1," ")</f>
        <v xml:space="preserve"> </v>
      </c>
      <c r="Y9896" s="7">
        <f>P9896*A9896</f>
        <v>0</v>
      </c>
      <c r="Z9896" s="7">
        <v>200</v>
      </c>
      <c r="AA9896" s="7">
        <v>125</v>
      </c>
      <c r="AB9896" s="7">
        <v>25</v>
      </c>
    </row>
    <row r="9897" spans="2:28" ht="292.5" x14ac:dyDescent="0.2">
      <c r="B9897" s="7" t="s">
        <v>50784</v>
      </c>
      <c r="D9897" s="7" t="s">
        <v>50785</v>
      </c>
      <c r="E9897" s="7" t="s">
        <v>2884</v>
      </c>
      <c r="F9897" s="7" t="s">
        <v>50786</v>
      </c>
      <c r="G9897" s="7" t="s">
        <v>893</v>
      </c>
      <c r="H9897" s="7" t="s">
        <v>337</v>
      </c>
      <c r="I9897" s="49" t="s">
        <v>50787</v>
      </c>
      <c r="J9897" s="7" t="s">
        <v>50788</v>
      </c>
      <c r="K9897" s="42">
        <v>42640</v>
      </c>
      <c r="L9897" s="7" t="s">
        <v>35</v>
      </c>
      <c r="M9897" s="7">
        <v>360</v>
      </c>
      <c r="N9897" s="7">
        <v>10</v>
      </c>
      <c r="O9897" s="7">
        <v>288</v>
      </c>
      <c r="P9897" s="7">
        <v>0.30199999999999999</v>
      </c>
      <c r="Q9897" s="7" t="str">
        <f>CONCATENATE(Z9897,"х",AA9897,"х",AB9897)</f>
        <v>207х130х20</v>
      </c>
      <c r="R9897" s="7" t="s">
        <v>36</v>
      </c>
      <c r="S9897" s="7" t="s">
        <v>39</v>
      </c>
      <c r="T9897" s="7" t="s">
        <v>50783</v>
      </c>
      <c r="U9897" s="7" t="s">
        <v>56</v>
      </c>
      <c r="V9897" s="7">
        <v>228420</v>
      </c>
      <c r="W9897" s="7">
        <f>A9897*M9897</f>
        <v>0</v>
      </c>
      <c r="X9897" s="7" t="str">
        <f>IF(A9897&gt;=1,1," ")</f>
        <v xml:space="preserve"> </v>
      </c>
      <c r="Y9897" s="7">
        <f>P9897*A9897</f>
        <v>0</v>
      </c>
      <c r="Z9897" s="7">
        <v>207</v>
      </c>
      <c r="AA9897" s="7">
        <v>130</v>
      </c>
      <c r="AB9897" s="7">
        <v>20</v>
      </c>
    </row>
    <row r="9898" spans="2:28" x14ac:dyDescent="0.2">
      <c r="B9898" s="7" t="s">
        <v>50789</v>
      </c>
      <c r="D9898" s="7" t="s">
        <v>50790</v>
      </c>
      <c r="E9898" s="7" t="s">
        <v>5590</v>
      </c>
      <c r="F9898" s="7" t="s">
        <v>27876</v>
      </c>
      <c r="G9898" s="7" t="s">
        <v>63</v>
      </c>
      <c r="H9898" s="7" t="s">
        <v>284</v>
      </c>
      <c r="I9898" s="7" t="s">
        <v>27877</v>
      </c>
      <c r="J9898" s="7" t="s">
        <v>27818</v>
      </c>
      <c r="K9898" s="42">
        <v>41733</v>
      </c>
      <c r="L9898" s="7" t="s">
        <v>35</v>
      </c>
      <c r="M9898" s="7">
        <v>513.6</v>
      </c>
      <c r="N9898" s="7">
        <v>10</v>
      </c>
      <c r="O9898" s="7">
        <v>416</v>
      </c>
      <c r="P9898" s="7">
        <v>0.38100000000000001</v>
      </c>
      <c r="Q9898" s="7" t="str">
        <f>CONCATENATE(Z9898,"х",AA9898,"х",AB9898)</f>
        <v>205х135х25</v>
      </c>
      <c r="R9898" s="7" t="s">
        <v>36</v>
      </c>
      <c r="S9898" s="7" t="s">
        <v>39</v>
      </c>
      <c r="T9898" s="7" t="s">
        <v>50791</v>
      </c>
      <c r="U9898" s="7" t="s">
        <v>37</v>
      </c>
      <c r="V9898" s="7">
        <v>270417</v>
      </c>
      <c r="W9898" s="7">
        <f>A9898*M9898</f>
        <v>0</v>
      </c>
      <c r="X9898" s="7" t="str">
        <f>IF(A9898&gt;=1,1," ")</f>
        <v xml:space="preserve"> </v>
      </c>
      <c r="Y9898" s="7">
        <f>P9898*A9898</f>
        <v>0</v>
      </c>
      <c r="Z9898" s="7">
        <v>205</v>
      </c>
      <c r="AA9898" s="7">
        <v>135</v>
      </c>
      <c r="AB9898" s="7">
        <v>25</v>
      </c>
    </row>
    <row r="9899" spans="2:28" ht="101.25" x14ac:dyDescent="0.2">
      <c r="B9899" s="7" t="s">
        <v>50792</v>
      </c>
      <c r="D9899" s="7" t="s">
        <v>50793</v>
      </c>
      <c r="E9899" s="7" t="s">
        <v>436</v>
      </c>
      <c r="F9899" s="7" t="s">
        <v>1949</v>
      </c>
      <c r="G9899" s="7" t="s">
        <v>78</v>
      </c>
      <c r="H9899" s="7" t="s">
        <v>1183</v>
      </c>
      <c r="I9899" s="49" t="s">
        <v>1950</v>
      </c>
      <c r="J9899" s="7" t="s">
        <v>552</v>
      </c>
      <c r="K9899" s="42">
        <v>42102</v>
      </c>
      <c r="L9899" s="7" t="s">
        <v>441</v>
      </c>
      <c r="M9899" s="7">
        <v>188.4</v>
      </c>
      <c r="N9899" s="7">
        <v>10</v>
      </c>
      <c r="O9899" s="7">
        <v>96</v>
      </c>
      <c r="P9899" s="7">
        <v>0.115</v>
      </c>
      <c r="Q9899" s="7" t="str">
        <f>CONCATENATE(Z9899,"х",AA9899,"х",AB9899)</f>
        <v>120х180х10</v>
      </c>
      <c r="R9899" s="7" t="s">
        <v>1945</v>
      </c>
      <c r="S9899" s="7">
        <v>3</v>
      </c>
      <c r="T9899" s="7" t="s">
        <v>50794</v>
      </c>
      <c r="U9899" s="7" t="s">
        <v>215</v>
      </c>
      <c r="V9899" s="7">
        <v>220695</v>
      </c>
      <c r="W9899" s="7">
        <f>A9899*M9899</f>
        <v>0</v>
      </c>
      <c r="X9899" s="7" t="str">
        <f>IF(A9899&gt;=1,1," ")</f>
        <v xml:space="preserve"> </v>
      </c>
      <c r="Y9899" s="7">
        <f>P9899*A9899</f>
        <v>0</v>
      </c>
      <c r="Z9899" s="7">
        <v>120</v>
      </c>
      <c r="AA9899" s="7">
        <v>180</v>
      </c>
      <c r="AB9899" s="7">
        <v>10</v>
      </c>
    </row>
    <row r="9900" spans="2:28" x14ac:dyDescent="0.2">
      <c r="B9900" s="7" t="s">
        <v>50795</v>
      </c>
      <c r="D9900" s="7" t="s">
        <v>50796</v>
      </c>
      <c r="E9900" s="7" t="s">
        <v>17556</v>
      </c>
      <c r="F9900" s="7" t="s">
        <v>50797</v>
      </c>
      <c r="G9900" s="7" t="s">
        <v>893</v>
      </c>
      <c r="H9900" s="7" t="s">
        <v>284</v>
      </c>
      <c r="I9900" s="7" t="s">
        <v>50798</v>
      </c>
      <c r="J9900" s="7" t="s">
        <v>17559</v>
      </c>
      <c r="K9900" s="42">
        <v>43462</v>
      </c>
      <c r="L9900" s="7" t="s">
        <v>35</v>
      </c>
      <c r="M9900" s="7">
        <v>60</v>
      </c>
      <c r="N9900" s="7">
        <v>10</v>
      </c>
      <c r="O9900" s="7">
        <v>416</v>
      </c>
      <c r="P9900" s="7">
        <v>0.375</v>
      </c>
      <c r="Q9900" s="7" t="str">
        <f>CONCATENATE(Z9900,"х",AA9900,"х",AB9900)</f>
        <v>207х132х22</v>
      </c>
      <c r="R9900" s="7" t="s">
        <v>36</v>
      </c>
      <c r="S9900" s="7" t="s">
        <v>39</v>
      </c>
      <c r="T9900" s="7" t="s">
        <v>50799</v>
      </c>
      <c r="U9900" s="7" t="s">
        <v>56</v>
      </c>
      <c r="V9900" s="7">
        <v>229569</v>
      </c>
      <c r="W9900" s="7">
        <f>A9900*M9900</f>
        <v>0</v>
      </c>
      <c r="X9900" s="7" t="str">
        <f>IF(A9900&gt;=1,1," ")</f>
        <v xml:space="preserve"> </v>
      </c>
      <c r="Y9900" s="7">
        <f>P9900*A9900</f>
        <v>0</v>
      </c>
      <c r="Z9900" s="7">
        <v>207</v>
      </c>
      <c r="AA9900" s="7">
        <v>132</v>
      </c>
      <c r="AB9900" s="7">
        <v>22</v>
      </c>
    </row>
    <row r="9901" spans="2:28" x14ac:dyDescent="0.2">
      <c r="B9901" s="7" t="s">
        <v>50800</v>
      </c>
      <c r="D9901" s="7" t="s">
        <v>50801</v>
      </c>
      <c r="E9901" s="7" t="s">
        <v>50802</v>
      </c>
      <c r="F9901" s="7" t="s">
        <v>50803</v>
      </c>
      <c r="G9901" s="7" t="s">
        <v>78</v>
      </c>
      <c r="H9901" s="7" t="s">
        <v>64</v>
      </c>
      <c r="I9901" s="7" t="s">
        <v>50804</v>
      </c>
      <c r="J9901" s="7" t="s">
        <v>50805</v>
      </c>
      <c r="K9901" s="42">
        <v>43616</v>
      </c>
      <c r="L9901" s="7" t="s">
        <v>35</v>
      </c>
      <c r="M9901" s="7">
        <v>360</v>
      </c>
      <c r="N9901" s="7">
        <v>10</v>
      </c>
      <c r="O9901" s="7">
        <v>320</v>
      </c>
      <c r="P9901" s="7">
        <v>0.25900000000000001</v>
      </c>
      <c r="Q9901" s="7" t="str">
        <f>CONCATENATE(Z9901,"х",AA9901,"х",AB9901)</f>
        <v>210х130х26</v>
      </c>
      <c r="R9901" s="7" t="s">
        <v>36</v>
      </c>
      <c r="S9901" s="7" t="s">
        <v>39</v>
      </c>
      <c r="T9901" s="7" t="s">
        <v>50806</v>
      </c>
      <c r="U9901" s="7" t="s">
        <v>37</v>
      </c>
      <c r="V9901" s="7">
        <v>256646</v>
      </c>
      <c r="W9901" s="7">
        <f>A9901*M9901</f>
        <v>0</v>
      </c>
      <c r="X9901" s="7" t="str">
        <f>IF(A9901&gt;=1,1," ")</f>
        <v xml:space="preserve"> </v>
      </c>
      <c r="Y9901" s="7">
        <f>P9901*A9901</f>
        <v>0</v>
      </c>
      <c r="Z9901" s="7">
        <v>210</v>
      </c>
      <c r="AA9901" s="7">
        <v>130</v>
      </c>
      <c r="AB9901" s="7">
        <v>26</v>
      </c>
    </row>
    <row r="9902" spans="2:28" ht="123.75" x14ac:dyDescent="0.2">
      <c r="B9902" s="7" t="s">
        <v>50807</v>
      </c>
      <c r="D9902" s="7" t="s">
        <v>50808</v>
      </c>
      <c r="E9902" s="7" t="s">
        <v>50802</v>
      </c>
      <c r="F9902" s="7" t="s">
        <v>50809</v>
      </c>
      <c r="G9902" s="7" t="s">
        <v>815</v>
      </c>
      <c r="H9902" s="7" t="s">
        <v>89</v>
      </c>
      <c r="I9902" s="49" t="s">
        <v>50810</v>
      </c>
      <c r="J9902" s="7" t="s">
        <v>50811</v>
      </c>
      <c r="K9902" s="42">
        <v>43616</v>
      </c>
      <c r="L9902" s="7" t="s">
        <v>35</v>
      </c>
      <c r="M9902" s="7">
        <v>360</v>
      </c>
      <c r="N9902" s="7">
        <v>10</v>
      </c>
      <c r="O9902" s="7">
        <v>320</v>
      </c>
      <c r="P9902" s="7">
        <v>0.26100000000000001</v>
      </c>
      <c r="Q9902" s="7" t="str">
        <f>CONCATENATE(Z9902,"х",AA9902,"х",AB9902)</f>
        <v>207х130х23</v>
      </c>
      <c r="R9902" s="7" t="s">
        <v>36</v>
      </c>
      <c r="S9902" s="7" t="s">
        <v>39</v>
      </c>
      <c r="T9902" s="7" t="s">
        <v>50806</v>
      </c>
      <c r="U9902" s="7" t="s">
        <v>37</v>
      </c>
      <c r="V9902" s="7">
        <v>256648</v>
      </c>
      <c r="W9902" s="7">
        <f>A9902*M9902</f>
        <v>0</v>
      </c>
      <c r="X9902" s="7" t="str">
        <f>IF(A9902&gt;=1,1," ")</f>
        <v xml:space="preserve"> </v>
      </c>
      <c r="Y9902" s="7">
        <f>P9902*A9902</f>
        <v>0</v>
      </c>
      <c r="Z9902" s="7">
        <v>207</v>
      </c>
      <c r="AA9902" s="7">
        <v>130</v>
      </c>
      <c r="AB9902" s="7">
        <v>23</v>
      </c>
    </row>
    <row r="9903" spans="2:28" ht="157.5" x14ac:dyDescent="0.2">
      <c r="B9903" s="7" t="s">
        <v>50812</v>
      </c>
      <c r="C9903" s="7" t="s">
        <v>59</v>
      </c>
      <c r="D9903" s="7" t="s">
        <v>50813</v>
      </c>
      <c r="E9903" s="7" t="s">
        <v>50814</v>
      </c>
      <c r="F9903" s="7" t="s">
        <v>50815</v>
      </c>
      <c r="G9903" s="7" t="s">
        <v>63</v>
      </c>
      <c r="H9903" s="7" t="s">
        <v>64</v>
      </c>
      <c r="I9903" s="49" t="s">
        <v>50816</v>
      </c>
      <c r="J9903" s="7" t="s">
        <v>50817</v>
      </c>
      <c r="K9903" s="42">
        <v>44369</v>
      </c>
      <c r="L9903" s="7" t="s">
        <v>35</v>
      </c>
      <c r="M9903" s="7">
        <v>385.2</v>
      </c>
      <c r="N9903" s="7">
        <v>10</v>
      </c>
      <c r="O9903" s="7">
        <v>320</v>
      </c>
      <c r="P9903" s="7">
        <v>0.26300000000000001</v>
      </c>
      <c r="Q9903" s="7" t="str">
        <f>CONCATENATE(Z9903,"х",AA9903,"х",AB9903)</f>
        <v>207х133х21</v>
      </c>
      <c r="R9903" s="7" t="s">
        <v>36</v>
      </c>
      <c r="S9903" s="7" t="s">
        <v>39</v>
      </c>
      <c r="T9903" s="7" t="s">
        <v>50806</v>
      </c>
      <c r="U9903" s="7" t="s">
        <v>37</v>
      </c>
      <c r="V9903" s="7">
        <v>272500</v>
      </c>
      <c r="W9903" s="7">
        <f>A9903*M9903</f>
        <v>0</v>
      </c>
      <c r="X9903" s="7" t="str">
        <f>IF(A9903&gt;=1,1," ")</f>
        <v xml:space="preserve"> </v>
      </c>
      <c r="Y9903" s="7">
        <f>P9903*A9903</f>
        <v>0</v>
      </c>
      <c r="Z9903" s="7">
        <v>207</v>
      </c>
      <c r="AA9903" s="7">
        <v>133</v>
      </c>
      <c r="AB9903" s="7">
        <v>21</v>
      </c>
    </row>
    <row r="9904" spans="2:28" ht="135" x14ac:dyDescent="0.2">
      <c r="B9904" s="7" t="s">
        <v>50818</v>
      </c>
      <c r="D9904" s="7" t="s">
        <v>50819</v>
      </c>
      <c r="E9904" s="7" t="s">
        <v>50802</v>
      </c>
      <c r="F9904" s="7" t="s">
        <v>50820</v>
      </c>
      <c r="G9904" s="7" t="s">
        <v>815</v>
      </c>
      <c r="H9904" s="7" t="s">
        <v>89</v>
      </c>
      <c r="I9904" s="49" t="s">
        <v>50821</v>
      </c>
      <c r="J9904" s="7" t="s">
        <v>50822</v>
      </c>
      <c r="K9904" s="42">
        <v>43348</v>
      </c>
      <c r="L9904" s="7" t="s">
        <v>35</v>
      </c>
      <c r="M9904" s="7">
        <v>342</v>
      </c>
      <c r="N9904" s="7">
        <v>10</v>
      </c>
      <c r="O9904" s="7">
        <v>320</v>
      </c>
      <c r="P9904" s="7">
        <v>0.26200000000000001</v>
      </c>
      <c r="Q9904" s="7" t="str">
        <f>CONCATENATE(Z9904,"х",AA9904,"х",AB9904)</f>
        <v>200х125х22</v>
      </c>
      <c r="R9904" s="7" t="s">
        <v>36</v>
      </c>
      <c r="S9904" s="7" t="s">
        <v>39</v>
      </c>
      <c r="T9904" s="7" t="s">
        <v>50806</v>
      </c>
      <c r="U9904" s="7" t="s">
        <v>37</v>
      </c>
      <c r="V9904" s="7">
        <v>250425</v>
      </c>
      <c r="W9904" s="7">
        <f>A9904*M9904</f>
        <v>0</v>
      </c>
      <c r="X9904" s="7" t="str">
        <f>IF(A9904&gt;=1,1," ")</f>
        <v xml:space="preserve"> </v>
      </c>
      <c r="Y9904" s="7">
        <f>P9904*A9904</f>
        <v>0</v>
      </c>
      <c r="Z9904" s="7">
        <v>200</v>
      </c>
      <c r="AA9904" s="7">
        <v>125</v>
      </c>
      <c r="AB9904" s="7">
        <v>22</v>
      </c>
    </row>
    <row r="9905" spans="2:28" ht="146.25" x14ac:dyDescent="0.2">
      <c r="B9905" s="7" t="s">
        <v>50823</v>
      </c>
      <c r="D9905" s="7" t="s">
        <v>50824</v>
      </c>
      <c r="E9905" s="7" t="s">
        <v>50802</v>
      </c>
      <c r="F9905" s="7" t="s">
        <v>50825</v>
      </c>
      <c r="G9905" s="7" t="s">
        <v>815</v>
      </c>
      <c r="H9905" s="7" t="s">
        <v>89</v>
      </c>
      <c r="I9905" s="49" t="s">
        <v>50826</v>
      </c>
      <c r="J9905" s="7" t="s">
        <v>50811</v>
      </c>
      <c r="K9905" s="42">
        <v>43616</v>
      </c>
      <c r="L9905" s="7" t="s">
        <v>35</v>
      </c>
      <c r="M9905" s="7">
        <v>360</v>
      </c>
      <c r="N9905" s="7">
        <v>10</v>
      </c>
      <c r="O9905" s="7">
        <v>320</v>
      </c>
      <c r="P9905" s="7">
        <v>0.26200000000000001</v>
      </c>
      <c r="Q9905" s="7" t="str">
        <f>CONCATENATE(Z9905,"х",AA9905,"х",AB9905)</f>
        <v>206х130х23</v>
      </c>
      <c r="R9905" s="7" t="s">
        <v>36</v>
      </c>
      <c r="S9905" s="7" t="s">
        <v>39</v>
      </c>
      <c r="T9905" s="7" t="s">
        <v>50806</v>
      </c>
      <c r="U9905" s="7" t="s">
        <v>37</v>
      </c>
      <c r="V9905" s="7">
        <v>256651</v>
      </c>
      <c r="W9905" s="7">
        <f>A9905*M9905</f>
        <v>0</v>
      </c>
      <c r="X9905" s="7" t="str">
        <f>IF(A9905&gt;=1,1," ")</f>
        <v xml:space="preserve"> </v>
      </c>
      <c r="Y9905" s="7">
        <f>P9905*A9905</f>
        <v>0</v>
      </c>
      <c r="Z9905" s="7">
        <v>206</v>
      </c>
      <c r="AA9905" s="7">
        <v>130</v>
      </c>
      <c r="AB9905" s="7">
        <v>23</v>
      </c>
    </row>
    <row r="9906" spans="2:28" ht="168.75" x14ac:dyDescent="0.2">
      <c r="B9906" s="7" t="s">
        <v>50827</v>
      </c>
      <c r="D9906" s="7" t="s">
        <v>50828</v>
      </c>
      <c r="E9906" s="7" t="s">
        <v>50802</v>
      </c>
      <c r="F9906" s="7" t="s">
        <v>50829</v>
      </c>
      <c r="G9906" s="7" t="s">
        <v>78</v>
      </c>
      <c r="H9906" s="7" t="s">
        <v>89</v>
      </c>
      <c r="I9906" s="49" t="s">
        <v>50830</v>
      </c>
      <c r="J9906" s="7" t="s">
        <v>50831</v>
      </c>
      <c r="K9906" s="42">
        <v>43854</v>
      </c>
      <c r="L9906" s="7" t="s">
        <v>35</v>
      </c>
      <c r="M9906" s="7">
        <v>360</v>
      </c>
      <c r="N9906" s="7">
        <v>10</v>
      </c>
      <c r="O9906" s="7">
        <v>320</v>
      </c>
      <c r="P9906" s="7">
        <v>0.26300000000000001</v>
      </c>
      <c r="Q9906" s="7" t="str">
        <f>CONCATENATE(Z9906,"х",AA9906,"х",AB9906)</f>
        <v>200х125х24</v>
      </c>
      <c r="R9906" s="7" t="s">
        <v>36</v>
      </c>
      <c r="S9906" s="7" t="s">
        <v>39</v>
      </c>
      <c r="T9906" s="7" t="s">
        <v>50806</v>
      </c>
      <c r="U9906" s="7" t="s">
        <v>37</v>
      </c>
      <c r="V9906" s="7">
        <v>262823</v>
      </c>
      <c r="W9906" s="7">
        <f>A9906*M9906</f>
        <v>0</v>
      </c>
      <c r="X9906" s="7" t="str">
        <f>IF(A9906&gt;=1,1," ")</f>
        <v xml:space="preserve"> </v>
      </c>
      <c r="Y9906" s="7">
        <f>P9906*A9906</f>
        <v>0</v>
      </c>
      <c r="Z9906" s="7">
        <v>200</v>
      </c>
      <c r="AA9906" s="7">
        <v>125</v>
      </c>
      <c r="AB9906" s="7">
        <v>24</v>
      </c>
    </row>
    <row r="9907" spans="2:28" ht="180" x14ac:dyDescent="0.2">
      <c r="B9907" s="7" t="s">
        <v>50832</v>
      </c>
      <c r="D9907" s="7" t="s">
        <v>50833</v>
      </c>
      <c r="E9907" s="7" t="s">
        <v>3538</v>
      </c>
      <c r="F9907" s="7" t="s">
        <v>50834</v>
      </c>
      <c r="G9907" s="7" t="s">
        <v>78</v>
      </c>
      <c r="H9907" s="7" t="s">
        <v>79</v>
      </c>
      <c r="I9907" s="49" t="s">
        <v>50835</v>
      </c>
      <c r="J9907" s="7">
        <v>84</v>
      </c>
      <c r="K9907" s="42">
        <v>42716</v>
      </c>
      <c r="L9907" s="7" t="s">
        <v>35</v>
      </c>
      <c r="M9907" s="7">
        <v>768</v>
      </c>
      <c r="N9907" s="7">
        <v>10</v>
      </c>
      <c r="O9907" s="7">
        <v>192</v>
      </c>
      <c r="P9907" s="7">
        <v>0.77100000000000002</v>
      </c>
      <c r="Q9907" s="7" t="str">
        <f>CONCATENATE(Z9907,"х",AA9907,"х",AB9907)</f>
        <v>263х205х19</v>
      </c>
      <c r="R9907" s="7" t="s">
        <v>94</v>
      </c>
      <c r="S9907" s="7" t="s">
        <v>39</v>
      </c>
      <c r="T9907" s="7" t="s">
        <v>50836</v>
      </c>
      <c r="U9907" s="7" t="s">
        <v>56</v>
      </c>
      <c r="V9907" s="7">
        <v>266865</v>
      </c>
      <c r="W9907" s="7">
        <f>A9907*M9907</f>
        <v>0</v>
      </c>
      <c r="X9907" s="7" t="str">
        <f>IF(A9907&gt;=1,1," ")</f>
        <v xml:space="preserve"> </v>
      </c>
      <c r="Y9907" s="7">
        <f>P9907*A9907</f>
        <v>0</v>
      </c>
      <c r="Z9907" s="7">
        <v>263</v>
      </c>
      <c r="AA9907" s="7">
        <v>205</v>
      </c>
      <c r="AB9907" s="7">
        <v>19</v>
      </c>
    </row>
    <row r="9908" spans="2:28" ht="213.75" x14ac:dyDescent="0.2">
      <c r="B9908" s="7" t="s">
        <v>50837</v>
      </c>
      <c r="D9908" s="7" t="s">
        <v>50838</v>
      </c>
      <c r="E9908" s="7" t="s">
        <v>50839</v>
      </c>
      <c r="F9908" s="7" t="s">
        <v>50840</v>
      </c>
      <c r="G9908" s="7" t="s">
        <v>78</v>
      </c>
      <c r="H9908" s="7" t="s">
        <v>79</v>
      </c>
      <c r="I9908" s="49" t="s">
        <v>50841</v>
      </c>
      <c r="J9908" s="7" t="s">
        <v>6206</v>
      </c>
      <c r="K9908" s="42">
        <v>44039</v>
      </c>
      <c r="L9908" s="7" t="s">
        <v>35</v>
      </c>
      <c r="M9908" s="7">
        <v>990</v>
      </c>
      <c r="N9908" s="7">
        <v>10</v>
      </c>
      <c r="O9908" s="7">
        <v>384</v>
      </c>
      <c r="P9908" s="7">
        <v>1.1759999999999999</v>
      </c>
      <c r="Q9908" s="7" t="str">
        <f>CONCATENATE(Z9908,"х",AA9908,"х",AB9908)</f>
        <v>264х205х28</v>
      </c>
      <c r="R9908" s="7" t="s">
        <v>94</v>
      </c>
      <c r="S9908" s="7" t="s">
        <v>39</v>
      </c>
      <c r="T9908" s="7" t="s">
        <v>50836</v>
      </c>
      <c r="U9908" s="7" t="s">
        <v>56</v>
      </c>
      <c r="V9908" s="7">
        <v>248946</v>
      </c>
      <c r="W9908" s="7">
        <f>A9908*M9908</f>
        <v>0</v>
      </c>
      <c r="X9908" s="7" t="str">
        <f>IF(A9908&gt;=1,1," ")</f>
        <v xml:space="preserve"> </v>
      </c>
      <c r="Y9908" s="7">
        <f>P9908*A9908</f>
        <v>0</v>
      </c>
      <c r="Z9908" s="7">
        <v>264</v>
      </c>
      <c r="AA9908" s="7">
        <v>205</v>
      </c>
      <c r="AB9908" s="7">
        <v>28</v>
      </c>
    </row>
    <row r="9909" spans="2:28" x14ac:dyDescent="0.2">
      <c r="B9909" s="7" t="s">
        <v>50842</v>
      </c>
      <c r="D9909" s="7" t="s">
        <v>50843</v>
      </c>
      <c r="E9909" s="7" t="s">
        <v>24487</v>
      </c>
      <c r="F9909" s="7" t="s">
        <v>39289</v>
      </c>
      <c r="G9909" s="7" t="s">
        <v>78</v>
      </c>
      <c r="H9909" s="7" t="s">
        <v>204</v>
      </c>
      <c r="I9909" s="7" t="s">
        <v>50844</v>
      </c>
      <c r="J9909" s="7" t="s">
        <v>6194</v>
      </c>
      <c r="K9909" s="42">
        <v>43717</v>
      </c>
      <c r="L9909" s="7" t="s">
        <v>35</v>
      </c>
      <c r="M9909" s="7">
        <v>768</v>
      </c>
      <c r="N9909" s="7">
        <v>10</v>
      </c>
      <c r="O9909" s="7">
        <v>192</v>
      </c>
      <c r="P9909" s="7">
        <v>0.77500000000000002</v>
      </c>
      <c r="Q9909" s="7" t="str">
        <f>CONCATENATE(Z9909,"х",AA9909,"х",AB9909)</f>
        <v>265х207х20</v>
      </c>
      <c r="R9909" s="7" t="s">
        <v>94</v>
      </c>
      <c r="S9909" s="7" t="s">
        <v>39</v>
      </c>
      <c r="T9909" s="7" t="s">
        <v>50836</v>
      </c>
      <c r="U9909" s="7" t="s">
        <v>56</v>
      </c>
      <c r="V9909" s="7">
        <v>258079</v>
      </c>
      <c r="W9909" s="7">
        <f>A9909*M9909</f>
        <v>0</v>
      </c>
      <c r="X9909" s="7" t="str">
        <f>IF(A9909&gt;=1,1," ")</f>
        <v xml:space="preserve"> </v>
      </c>
      <c r="Y9909" s="7">
        <f>P9909*A9909</f>
        <v>0</v>
      </c>
      <c r="Z9909" s="7">
        <v>265</v>
      </c>
      <c r="AA9909" s="7">
        <v>207</v>
      </c>
      <c r="AB9909" s="7">
        <v>20</v>
      </c>
    </row>
    <row r="9910" spans="2:28" x14ac:dyDescent="0.2">
      <c r="B9910" s="7" t="s">
        <v>50845</v>
      </c>
      <c r="D9910" s="7" t="s">
        <v>50846</v>
      </c>
      <c r="E9910" s="7" t="s">
        <v>50847</v>
      </c>
      <c r="F9910" s="7" t="s">
        <v>50848</v>
      </c>
      <c r="G9910" s="7" t="s">
        <v>63</v>
      </c>
      <c r="H9910" s="7" t="s">
        <v>204</v>
      </c>
      <c r="I9910" s="7" t="s">
        <v>50849</v>
      </c>
      <c r="J9910" s="7">
        <v>59</v>
      </c>
      <c r="K9910" s="42">
        <v>42628</v>
      </c>
      <c r="L9910" s="7" t="s">
        <v>35</v>
      </c>
      <c r="M9910" s="7">
        <v>768</v>
      </c>
      <c r="N9910" s="7">
        <v>10</v>
      </c>
      <c r="O9910" s="7">
        <v>192</v>
      </c>
      <c r="P9910" s="7">
        <v>0.76100000000000001</v>
      </c>
      <c r="Q9910" s="7" t="str">
        <f>CONCATENATE(Z9910,"х",AA9910,"х",AB9910)</f>
        <v>262х204х19</v>
      </c>
      <c r="R9910" s="7" t="s">
        <v>94</v>
      </c>
      <c r="S9910" s="7" t="s">
        <v>39</v>
      </c>
      <c r="T9910" s="7" t="s">
        <v>50836</v>
      </c>
      <c r="U9910" s="7" t="s">
        <v>56</v>
      </c>
      <c r="V9910" s="7">
        <v>251456</v>
      </c>
      <c r="W9910" s="7">
        <f>A9910*M9910</f>
        <v>0</v>
      </c>
      <c r="X9910" s="7" t="str">
        <f>IF(A9910&gt;=1,1," ")</f>
        <v xml:space="preserve"> </v>
      </c>
      <c r="Y9910" s="7">
        <f>P9910*A9910</f>
        <v>0</v>
      </c>
      <c r="Z9910" s="7">
        <v>262</v>
      </c>
      <c r="AA9910" s="7">
        <v>204</v>
      </c>
      <c r="AB9910" s="7">
        <v>19</v>
      </c>
    </row>
    <row r="9911" spans="2:28" ht="180" x14ac:dyDescent="0.2">
      <c r="B9911" s="7" t="s">
        <v>50850</v>
      </c>
      <c r="C9911" s="7" t="s">
        <v>59</v>
      </c>
      <c r="D9911" s="7" t="s">
        <v>50851</v>
      </c>
      <c r="E9911" s="7" t="s">
        <v>1877</v>
      </c>
      <c r="F9911" s="7" t="s">
        <v>50852</v>
      </c>
      <c r="G9911" s="7" t="s">
        <v>63</v>
      </c>
      <c r="H9911" s="7" t="s">
        <v>204</v>
      </c>
      <c r="I9911" s="49" t="s">
        <v>50853</v>
      </c>
      <c r="J9911" s="7" t="s">
        <v>50854</v>
      </c>
      <c r="K9911" s="42">
        <v>44369</v>
      </c>
      <c r="L9911" s="7" t="s">
        <v>35</v>
      </c>
      <c r="M9911" s="7">
        <v>768</v>
      </c>
      <c r="N9911" s="7">
        <v>10</v>
      </c>
      <c r="O9911" s="7">
        <v>192</v>
      </c>
      <c r="P9911" s="7">
        <v>0.78300000000000003</v>
      </c>
      <c r="Q9911" s="7" t="str">
        <f>CONCATENATE(Z9911,"х",AA9911,"х",AB9911)</f>
        <v>264х205х20</v>
      </c>
      <c r="R9911" s="7" t="s">
        <v>94</v>
      </c>
      <c r="S9911" s="7" t="s">
        <v>39</v>
      </c>
      <c r="T9911" s="7" t="s">
        <v>50836</v>
      </c>
      <c r="U9911" s="7" t="s">
        <v>56</v>
      </c>
      <c r="V9911" s="7">
        <v>271023</v>
      </c>
      <c r="W9911" s="7">
        <f>A9911*M9911</f>
        <v>0</v>
      </c>
      <c r="X9911" s="7" t="str">
        <f>IF(A9911&gt;=1,1," ")</f>
        <v xml:space="preserve"> </v>
      </c>
      <c r="Y9911" s="7">
        <f>P9911*A9911</f>
        <v>0</v>
      </c>
      <c r="Z9911" s="7">
        <v>264</v>
      </c>
      <c r="AA9911" s="7">
        <v>205</v>
      </c>
      <c r="AB9911" s="7">
        <v>20</v>
      </c>
    </row>
    <row r="9912" spans="2:28" ht="180" x14ac:dyDescent="0.2">
      <c r="B9912" s="7" t="s">
        <v>50855</v>
      </c>
      <c r="D9912" s="7" t="s">
        <v>50856</v>
      </c>
      <c r="E9912" s="7" t="s">
        <v>3538</v>
      </c>
      <c r="F9912" s="7" t="s">
        <v>50857</v>
      </c>
      <c r="G9912" s="7" t="s">
        <v>78</v>
      </c>
      <c r="H9912" s="7" t="s">
        <v>204</v>
      </c>
      <c r="I9912" s="49" t="s">
        <v>50858</v>
      </c>
      <c r="J9912" s="50">
        <v>44013</v>
      </c>
      <c r="K9912" s="42">
        <v>43910</v>
      </c>
      <c r="L9912" s="7" t="s">
        <v>35</v>
      </c>
      <c r="M9912" s="7">
        <v>768</v>
      </c>
      <c r="N9912" s="7">
        <v>10</v>
      </c>
      <c r="O9912" s="7">
        <v>192</v>
      </c>
      <c r="P9912" s="7">
        <v>0.78</v>
      </c>
      <c r="Q9912" s="7" t="str">
        <f>CONCATENATE(Z9912,"х",AA9912,"х",AB9912)</f>
        <v>255х197х14</v>
      </c>
      <c r="R9912" s="7" t="s">
        <v>94</v>
      </c>
      <c r="S9912" s="7" t="s">
        <v>39</v>
      </c>
      <c r="T9912" s="7" t="s">
        <v>50836</v>
      </c>
      <c r="U9912" s="7" t="s">
        <v>56</v>
      </c>
      <c r="V9912" s="7">
        <v>258495</v>
      </c>
      <c r="W9912" s="7">
        <f>A9912*M9912</f>
        <v>0</v>
      </c>
      <c r="X9912" s="7" t="str">
        <f>IF(A9912&gt;=1,1," ")</f>
        <v xml:space="preserve"> </v>
      </c>
      <c r="Y9912" s="7">
        <f>P9912*A9912</f>
        <v>0</v>
      </c>
      <c r="Z9912" s="7">
        <v>255</v>
      </c>
      <c r="AA9912" s="7">
        <v>197</v>
      </c>
      <c r="AB9912" s="7">
        <v>14</v>
      </c>
    </row>
    <row r="9913" spans="2:28" ht="236.25" x14ac:dyDescent="0.2">
      <c r="B9913" s="7" t="s">
        <v>50859</v>
      </c>
      <c r="D9913" s="7" t="s">
        <v>50860</v>
      </c>
      <c r="E9913" s="7" t="s">
        <v>15445</v>
      </c>
      <c r="F9913" s="7" t="s">
        <v>50861</v>
      </c>
      <c r="G9913" s="7" t="s">
        <v>63</v>
      </c>
      <c r="H9913" s="7" t="s">
        <v>64</v>
      </c>
      <c r="I9913" s="49" t="s">
        <v>50862</v>
      </c>
      <c r="J9913" s="7" t="s">
        <v>15448</v>
      </c>
      <c r="K9913" s="42">
        <v>43778</v>
      </c>
      <c r="L9913" s="7" t="s">
        <v>35</v>
      </c>
      <c r="M9913" s="7">
        <v>768</v>
      </c>
      <c r="N9913" s="7">
        <v>10</v>
      </c>
      <c r="O9913" s="7">
        <v>384</v>
      </c>
      <c r="P9913" s="7">
        <v>0.504</v>
      </c>
      <c r="Q9913" s="7" t="str">
        <f>CONCATENATE(Z9913,"х",AA9913,"х",AB9913)</f>
        <v>217х170х25</v>
      </c>
      <c r="R9913" s="7" t="s">
        <v>754</v>
      </c>
      <c r="S9913" s="7" t="s">
        <v>39</v>
      </c>
      <c r="T9913" s="7" t="s">
        <v>50863</v>
      </c>
      <c r="U9913" s="7" t="s">
        <v>37</v>
      </c>
      <c r="V9913" s="7">
        <v>252771</v>
      </c>
      <c r="W9913" s="7">
        <f>A9913*M9913</f>
        <v>0</v>
      </c>
      <c r="X9913" s="7" t="str">
        <f>IF(A9913&gt;=1,1," ")</f>
        <v xml:space="preserve"> </v>
      </c>
      <c r="Y9913" s="7">
        <f>P9913*A9913</f>
        <v>0</v>
      </c>
      <c r="Z9913" s="7">
        <v>217</v>
      </c>
      <c r="AA9913" s="7">
        <v>170</v>
      </c>
      <c r="AB9913" s="7">
        <v>25</v>
      </c>
    </row>
    <row r="9914" spans="2:28" x14ac:dyDescent="0.2">
      <c r="B9914" s="7" t="s">
        <v>50864</v>
      </c>
      <c r="D9914" s="7" t="s">
        <v>50865</v>
      </c>
      <c r="E9914" s="7" t="s">
        <v>15445</v>
      </c>
      <c r="F9914" s="7" t="s">
        <v>50866</v>
      </c>
      <c r="G9914" s="7" t="s">
        <v>63</v>
      </c>
      <c r="H9914" s="7" t="s">
        <v>64</v>
      </c>
      <c r="I9914" s="7" t="s">
        <v>50867</v>
      </c>
      <c r="J9914" s="7" t="s">
        <v>15448</v>
      </c>
      <c r="K9914" s="42">
        <v>43778</v>
      </c>
      <c r="L9914" s="7" t="s">
        <v>35</v>
      </c>
      <c r="M9914" s="7">
        <v>768</v>
      </c>
      <c r="N9914" s="7">
        <v>10</v>
      </c>
      <c r="O9914" s="7">
        <v>384</v>
      </c>
      <c r="P9914" s="7">
        <v>0.52300000000000002</v>
      </c>
      <c r="Q9914" s="7" t="str">
        <f>CONCATENATE(Z9914,"х",AA9914,"х",AB9914)</f>
        <v>216х168х25</v>
      </c>
      <c r="R9914" s="7" t="s">
        <v>754</v>
      </c>
      <c r="S9914" s="7" t="s">
        <v>39</v>
      </c>
      <c r="T9914" s="7" t="s">
        <v>50863</v>
      </c>
      <c r="U9914" s="7" t="s">
        <v>37</v>
      </c>
      <c r="V9914" s="7">
        <v>252770</v>
      </c>
      <c r="W9914" s="7">
        <f>A9914*M9914</f>
        <v>0</v>
      </c>
      <c r="X9914" s="7" t="str">
        <f>IF(A9914&gt;=1,1," ")</f>
        <v xml:space="preserve"> </v>
      </c>
      <c r="Y9914" s="7">
        <f>P9914*A9914</f>
        <v>0</v>
      </c>
      <c r="Z9914" s="7">
        <v>216</v>
      </c>
      <c r="AA9914" s="7">
        <v>168</v>
      </c>
      <c r="AB9914" s="7">
        <v>25</v>
      </c>
    </row>
    <row r="9915" spans="2:28" ht="146.25" x14ac:dyDescent="0.2">
      <c r="B9915" s="7" t="s">
        <v>50868</v>
      </c>
      <c r="D9915" s="7" t="s">
        <v>50869</v>
      </c>
      <c r="E9915" s="7" t="s">
        <v>16561</v>
      </c>
      <c r="F9915" s="7" t="s">
        <v>50870</v>
      </c>
      <c r="G9915" s="7" t="s">
        <v>78</v>
      </c>
      <c r="H9915" s="7" t="s">
        <v>284</v>
      </c>
      <c r="I9915" s="49" t="s">
        <v>50871</v>
      </c>
      <c r="J9915" s="7" t="s">
        <v>50872</v>
      </c>
      <c r="K9915" s="42">
        <v>44116</v>
      </c>
      <c r="L9915" s="7" t="s">
        <v>35</v>
      </c>
      <c r="M9915" s="7">
        <v>513.6</v>
      </c>
      <c r="N9915" s="7">
        <v>10</v>
      </c>
      <c r="O9915" s="7">
        <v>608</v>
      </c>
      <c r="P9915" s="7">
        <v>0.504</v>
      </c>
      <c r="Q9915" s="7" t="str">
        <f>CONCATENATE(Z9915,"х",AA9915,"х",AB9915)</f>
        <v>207х138х30</v>
      </c>
      <c r="R9915" s="7" t="s">
        <v>36</v>
      </c>
      <c r="S9915" s="7" t="s">
        <v>39</v>
      </c>
      <c r="T9915" s="7" t="s">
        <v>50873</v>
      </c>
      <c r="U9915" s="7" t="s">
        <v>37</v>
      </c>
      <c r="V9915" s="7">
        <v>268160</v>
      </c>
      <c r="W9915" s="7">
        <f>A9915*M9915</f>
        <v>0</v>
      </c>
      <c r="X9915" s="7" t="str">
        <f>IF(A9915&gt;=1,1," ")</f>
        <v xml:space="preserve"> </v>
      </c>
      <c r="Y9915" s="7">
        <f>P9915*A9915</f>
        <v>0</v>
      </c>
      <c r="Z9915" s="7">
        <v>207</v>
      </c>
      <c r="AA9915" s="7">
        <v>138</v>
      </c>
      <c r="AB9915" s="7">
        <v>30</v>
      </c>
    </row>
    <row r="9916" spans="2:28" ht="202.5" x14ac:dyDescent="0.2">
      <c r="B9916" s="7" t="s">
        <v>50874</v>
      </c>
      <c r="D9916" s="7" t="s">
        <v>50875</v>
      </c>
      <c r="E9916" s="7" t="s">
        <v>16561</v>
      </c>
      <c r="F9916" s="7" t="s">
        <v>16562</v>
      </c>
      <c r="G9916" s="7" t="s">
        <v>815</v>
      </c>
      <c r="H9916" s="7" t="s">
        <v>284</v>
      </c>
      <c r="I9916" s="49" t="s">
        <v>16563</v>
      </c>
      <c r="J9916" s="7" t="s">
        <v>16564</v>
      </c>
      <c r="K9916" s="42">
        <v>43451</v>
      </c>
      <c r="L9916" s="7" t="s">
        <v>35</v>
      </c>
      <c r="M9916" s="7">
        <v>471.6</v>
      </c>
      <c r="N9916" s="7">
        <v>10</v>
      </c>
      <c r="O9916" s="7">
        <v>288</v>
      </c>
      <c r="P9916" s="7">
        <v>0.30199999999999999</v>
      </c>
      <c r="Q9916" s="7" t="str">
        <f>CONCATENATE(Z9916,"х",AA9916,"х",AB9916)</f>
        <v>200х125х20</v>
      </c>
      <c r="R9916" s="7" t="s">
        <v>36</v>
      </c>
      <c r="S9916" s="7" t="s">
        <v>39</v>
      </c>
      <c r="T9916" s="7" t="s">
        <v>50873</v>
      </c>
      <c r="U9916" s="7" t="s">
        <v>37</v>
      </c>
      <c r="V9916" s="7">
        <v>252516</v>
      </c>
      <c r="W9916" s="7">
        <f>A9916*M9916</f>
        <v>0</v>
      </c>
      <c r="X9916" s="7" t="str">
        <f>IF(A9916&gt;=1,1," ")</f>
        <v xml:space="preserve"> </v>
      </c>
      <c r="Y9916" s="7">
        <f>P9916*A9916</f>
        <v>0</v>
      </c>
      <c r="Z9916" s="7">
        <v>200</v>
      </c>
      <c r="AA9916" s="7">
        <v>125</v>
      </c>
      <c r="AB9916" s="7">
        <v>20</v>
      </c>
    </row>
    <row r="9917" spans="2:28" x14ac:dyDescent="0.2">
      <c r="B9917" s="7" t="s">
        <v>50876</v>
      </c>
      <c r="D9917" s="7" t="s">
        <v>50877</v>
      </c>
      <c r="E9917" s="7" t="s">
        <v>16561</v>
      </c>
      <c r="F9917" s="7" t="s">
        <v>50878</v>
      </c>
      <c r="G9917" s="7" t="s">
        <v>815</v>
      </c>
      <c r="H9917" s="7" t="s">
        <v>284</v>
      </c>
      <c r="I9917" s="7" t="s">
        <v>50879</v>
      </c>
      <c r="J9917" s="7" t="s">
        <v>50880</v>
      </c>
      <c r="K9917" s="42">
        <v>43392</v>
      </c>
      <c r="L9917" s="7" t="s">
        <v>35</v>
      </c>
      <c r="M9917" s="7">
        <v>471.6</v>
      </c>
      <c r="N9917" s="7">
        <v>10</v>
      </c>
      <c r="O9917" s="7">
        <v>256</v>
      </c>
      <c r="P9917" s="7">
        <v>0.28499999999999998</v>
      </c>
      <c r="Q9917" s="7" t="str">
        <f>CONCATENATE(Z9917,"х",AA9917,"х",AB9917)</f>
        <v>206х132х15</v>
      </c>
      <c r="R9917" s="7" t="s">
        <v>36</v>
      </c>
      <c r="S9917" s="7" t="s">
        <v>39</v>
      </c>
      <c r="T9917" s="7" t="s">
        <v>50873</v>
      </c>
      <c r="U9917" s="7" t="s">
        <v>37</v>
      </c>
      <c r="V9917" s="7">
        <v>248938</v>
      </c>
      <c r="W9917" s="7">
        <f>A9917*M9917</f>
        <v>0</v>
      </c>
      <c r="X9917" s="7" t="str">
        <f>IF(A9917&gt;=1,1," ")</f>
        <v xml:space="preserve"> </v>
      </c>
      <c r="Y9917" s="7">
        <f>P9917*A9917</f>
        <v>0</v>
      </c>
      <c r="Z9917" s="7">
        <v>206</v>
      </c>
      <c r="AA9917" s="7">
        <v>132</v>
      </c>
      <c r="AB9917" s="7">
        <v>15</v>
      </c>
    </row>
    <row r="9918" spans="2:28" ht="191.25" x14ac:dyDescent="0.2">
      <c r="B9918" s="7" t="s">
        <v>50881</v>
      </c>
      <c r="D9918" s="7" t="s">
        <v>50882</v>
      </c>
      <c r="E9918" s="7" t="s">
        <v>16561</v>
      </c>
      <c r="F9918" s="7" t="s">
        <v>50883</v>
      </c>
      <c r="G9918" s="7" t="s">
        <v>78</v>
      </c>
      <c r="H9918" s="7" t="s">
        <v>284</v>
      </c>
      <c r="I9918" s="49" t="s">
        <v>50884</v>
      </c>
      <c r="J9918" s="7" t="s">
        <v>50885</v>
      </c>
      <c r="K9918" s="42">
        <v>43451</v>
      </c>
      <c r="L9918" s="7" t="s">
        <v>35</v>
      </c>
      <c r="M9918" s="7">
        <v>492</v>
      </c>
      <c r="N9918" s="7">
        <v>10</v>
      </c>
      <c r="O9918" s="7">
        <v>384</v>
      </c>
      <c r="P9918" s="7">
        <v>0.38</v>
      </c>
      <c r="Q9918" s="7" t="str">
        <f>CONCATENATE(Z9918,"х",AA9918,"х",AB9918)</f>
        <v>207х132х25</v>
      </c>
      <c r="R9918" s="7" t="s">
        <v>36</v>
      </c>
      <c r="S9918" s="7" t="s">
        <v>39</v>
      </c>
      <c r="T9918" s="7" t="s">
        <v>50873</v>
      </c>
      <c r="U9918" s="7" t="s">
        <v>37</v>
      </c>
      <c r="V9918" s="7">
        <v>254819</v>
      </c>
      <c r="W9918" s="7">
        <f>A9918*M9918</f>
        <v>0</v>
      </c>
      <c r="X9918" s="7" t="str">
        <f>IF(A9918&gt;=1,1," ")</f>
        <v xml:space="preserve"> </v>
      </c>
      <c r="Y9918" s="7">
        <f>P9918*A9918</f>
        <v>0</v>
      </c>
      <c r="Z9918" s="7">
        <v>207</v>
      </c>
      <c r="AA9918" s="7">
        <v>132</v>
      </c>
      <c r="AB9918" s="7">
        <v>25</v>
      </c>
    </row>
    <row r="9919" spans="2:28" ht="123.75" x14ac:dyDescent="0.2">
      <c r="B9919" s="7" t="s">
        <v>50886</v>
      </c>
      <c r="D9919" s="7" t="s">
        <v>50887</v>
      </c>
      <c r="E9919" s="7" t="s">
        <v>16561</v>
      </c>
      <c r="F9919" s="7" t="s">
        <v>50888</v>
      </c>
      <c r="G9919" s="7" t="s">
        <v>815</v>
      </c>
      <c r="H9919" s="7" t="s">
        <v>284</v>
      </c>
      <c r="I9919" s="49" t="s">
        <v>50889</v>
      </c>
      <c r="J9919" s="7" t="s">
        <v>50890</v>
      </c>
      <c r="K9919" s="42">
        <v>43724</v>
      </c>
      <c r="L9919" s="7" t="s">
        <v>35</v>
      </c>
      <c r="M9919" s="7">
        <v>492</v>
      </c>
      <c r="N9919" s="7">
        <v>10</v>
      </c>
      <c r="O9919" s="7">
        <v>320</v>
      </c>
      <c r="P9919" s="7">
        <v>0.33500000000000002</v>
      </c>
      <c r="Q9919" s="7" t="str">
        <f>CONCATENATE(Z9919,"х",AA9919,"х",AB9919)</f>
        <v>207х129х22</v>
      </c>
      <c r="R9919" s="7" t="s">
        <v>36</v>
      </c>
      <c r="S9919" s="7" t="s">
        <v>39</v>
      </c>
      <c r="T9919" s="7" t="s">
        <v>50873</v>
      </c>
      <c r="U9919" s="7" t="s">
        <v>37</v>
      </c>
      <c r="V9919" s="7">
        <v>259656</v>
      </c>
      <c r="W9919" s="7">
        <f>A9919*M9919</f>
        <v>0</v>
      </c>
      <c r="X9919" s="7" t="str">
        <f>IF(A9919&gt;=1,1," ")</f>
        <v xml:space="preserve"> </v>
      </c>
      <c r="Y9919" s="7">
        <f>P9919*A9919</f>
        <v>0</v>
      </c>
      <c r="Z9919" s="7">
        <v>207</v>
      </c>
      <c r="AA9919" s="7">
        <v>129</v>
      </c>
      <c r="AB9919" s="7">
        <v>22</v>
      </c>
    </row>
    <row r="9920" spans="2:28" x14ac:dyDescent="0.2">
      <c r="B9920" s="7" t="s">
        <v>50891</v>
      </c>
      <c r="D9920" s="7" t="s">
        <v>50892</v>
      </c>
      <c r="E9920" s="7" t="s">
        <v>16561</v>
      </c>
      <c r="F9920" s="7" t="s">
        <v>50893</v>
      </c>
      <c r="G9920" s="7" t="s">
        <v>815</v>
      </c>
      <c r="H9920" s="7" t="s">
        <v>284</v>
      </c>
      <c r="I9920" s="7" t="s">
        <v>50894</v>
      </c>
      <c r="J9920" s="7" t="s">
        <v>50895</v>
      </c>
      <c r="K9920" s="42">
        <v>43544</v>
      </c>
      <c r="L9920" s="7" t="s">
        <v>35</v>
      </c>
      <c r="M9920" s="7">
        <v>410.4</v>
      </c>
      <c r="N9920" s="7">
        <v>10</v>
      </c>
      <c r="O9920" s="7">
        <v>304</v>
      </c>
      <c r="P9920" s="7">
        <v>0.32600000000000001</v>
      </c>
      <c r="Q9920" s="7" t="str">
        <f>CONCATENATE(Z9920,"х",AA9920,"х",AB9920)</f>
        <v>205х130х18</v>
      </c>
      <c r="R9920" s="7" t="s">
        <v>36</v>
      </c>
      <c r="S9920" s="7" t="s">
        <v>39</v>
      </c>
      <c r="T9920" s="7" t="s">
        <v>50873</v>
      </c>
      <c r="U9920" s="7" t="s">
        <v>37</v>
      </c>
      <c r="V9920" s="7">
        <v>254935</v>
      </c>
      <c r="W9920" s="7">
        <f>A9920*M9920</f>
        <v>0</v>
      </c>
      <c r="X9920" s="7" t="str">
        <f>IF(A9920&gt;=1,1," ")</f>
        <v xml:space="preserve"> </v>
      </c>
      <c r="Y9920" s="7">
        <f>P9920*A9920</f>
        <v>0</v>
      </c>
      <c r="Z9920" s="7">
        <v>205</v>
      </c>
      <c r="AA9920" s="7">
        <v>130</v>
      </c>
      <c r="AB9920" s="7">
        <v>18</v>
      </c>
    </row>
    <row r="9921" spans="2:28" ht="270" x14ac:dyDescent="0.2">
      <c r="B9921" s="7" t="s">
        <v>50896</v>
      </c>
      <c r="D9921" s="7" t="s">
        <v>50897</v>
      </c>
      <c r="E9921" s="7" t="s">
        <v>50898</v>
      </c>
      <c r="F9921" s="7" t="s">
        <v>50899</v>
      </c>
      <c r="G9921" s="7" t="s">
        <v>815</v>
      </c>
      <c r="H9921" s="7" t="s">
        <v>438</v>
      </c>
      <c r="I9921" s="49" t="s">
        <v>50900</v>
      </c>
      <c r="J9921" s="7" t="s">
        <v>50901</v>
      </c>
      <c r="K9921" s="42">
        <v>43138</v>
      </c>
      <c r="L9921" s="7" t="s">
        <v>35</v>
      </c>
      <c r="M9921" s="7">
        <v>540</v>
      </c>
      <c r="N9921" s="7">
        <v>10</v>
      </c>
      <c r="O9921" s="7">
        <v>320</v>
      </c>
      <c r="P9921" s="7">
        <v>0.39800000000000002</v>
      </c>
      <c r="Q9921" s="7" t="str">
        <f>CONCATENATE(Z9921,"х",AA9921,"х",AB9921)</f>
        <v>216х144х22</v>
      </c>
      <c r="R9921" s="7" t="s">
        <v>82</v>
      </c>
      <c r="S9921" s="7" t="s">
        <v>39</v>
      </c>
      <c r="T9921" s="7" t="s">
        <v>50902</v>
      </c>
      <c r="U9921" s="7" t="s">
        <v>37</v>
      </c>
      <c r="V9921" s="7">
        <v>251791</v>
      </c>
      <c r="W9921" s="7">
        <f>A9921*M9921</f>
        <v>0</v>
      </c>
      <c r="X9921" s="7" t="str">
        <f>IF(A9921&gt;=1,1," ")</f>
        <v xml:space="preserve"> </v>
      </c>
      <c r="Y9921" s="7">
        <f>P9921*A9921</f>
        <v>0</v>
      </c>
      <c r="Z9921" s="7">
        <v>216</v>
      </c>
      <c r="AA9921" s="7">
        <v>144</v>
      </c>
      <c r="AB9921" s="7">
        <v>22</v>
      </c>
    </row>
    <row r="9922" spans="2:28" x14ac:dyDescent="0.2">
      <c r="B9922" s="7" t="s">
        <v>50903</v>
      </c>
      <c r="D9922" s="7" t="s">
        <v>50904</v>
      </c>
      <c r="E9922" s="7" t="s">
        <v>50905</v>
      </c>
      <c r="F9922" s="7" t="s">
        <v>50906</v>
      </c>
      <c r="G9922" s="7" t="s">
        <v>878</v>
      </c>
      <c r="H9922" s="7" t="s">
        <v>438</v>
      </c>
      <c r="I9922" s="7" t="s">
        <v>50907</v>
      </c>
      <c r="J9922" s="7" t="s">
        <v>50908</v>
      </c>
      <c r="K9922" s="42">
        <v>43231</v>
      </c>
      <c r="L9922" s="7" t="s">
        <v>35</v>
      </c>
      <c r="M9922" s="7">
        <v>513.6</v>
      </c>
      <c r="N9922" s="7">
        <v>10</v>
      </c>
      <c r="O9922" s="7">
        <v>304</v>
      </c>
      <c r="P9922" s="7">
        <v>0.39300000000000002</v>
      </c>
      <c r="Q9922" s="7" t="str">
        <f>CONCATENATE(Z9922,"х",AA9922,"х",AB9922)</f>
        <v>220х145х21</v>
      </c>
      <c r="R9922" s="7" t="s">
        <v>82</v>
      </c>
      <c r="S9922" s="7" t="s">
        <v>39</v>
      </c>
      <c r="T9922" s="7" t="s">
        <v>50902</v>
      </c>
      <c r="U9922" s="7" t="s">
        <v>37</v>
      </c>
      <c r="V9922" s="7">
        <v>248977</v>
      </c>
      <c r="W9922" s="7">
        <f>A9922*M9922</f>
        <v>0</v>
      </c>
      <c r="X9922" s="7" t="str">
        <f>IF(A9922&gt;=1,1," ")</f>
        <v xml:space="preserve"> </v>
      </c>
      <c r="Y9922" s="7">
        <f>P9922*A9922</f>
        <v>0</v>
      </c>
      <c r="Z9922" s="7">
        <v>220</v>
      </c>
      <c r="AA9922" s="7">
        <v>145</v>
      </c>
      <c r="AB9922" s="7">
        <v>21</v>
      </c>
    </row>
    <row r="9923" spans="2:28" ht="135" x14ac:dyDescent="0.2">
      <c r="B9923" s="7" t="s">
        <v>50909</v>
      </c>
      <c r="D9923" s="7" t="s">
        <v>50910</v>
      </c>
      <c r="E9923" s="7" t="s">
        <v>50911</v>
      </c>
      <c r="F9923" s="7" t="s">
        <v>50912</v>
      </c>
      <c r="G9923" s="7" t="s">
        <v>78</v>
      </c>
      <c r="H9923" s="7" t="s">
        <v>204</v>
      </c>
      <c r="I9923" s="49" t="s">
        <v>50913</v>
      </c>
      <c r="J9923" s="7" t="s">
        <v>50914</v>
      </c>
      <c r="K9923" s="42">
        <v>43612</v>
      </c>
      <c r="L9923" s="7" t="s">
        <v>35</v>
      </c>
      <c r="M9923" s="7">
        <v>450</v>
      </c>
      <c r="N9923" s="7">
        <v>10</v>
      </c>
      <c r="O9923" s="7">
        <v>48</v>
      </c>
      <c r="P9923" s="7">
        <v>0.39100000000000001</v>
      </c>
      <c r="Q9923" s="7" t="str">
        <f>CONCATENATE(Z9923,"х",AA9923,"х",AB9923)</f>
        <v>263х200х9</v>
      </c>
      <c r="R9923" s="7" t="s">
        <v>94</v>
      </c>
      <c r="S9923" s="7" t="s">
        <v>39</v>
      </c>
      <c r="T9923" s="7" t="s">
        <v>50915</v>
      </c>
      <c r="U9923" s="7" t="s">
        <v>84</v>
      </c>
      <c r="V9923" s="7">
        <v>254468</v>
      </c>
      <c r="W9923" s="7">
        <f>A9923*M9923</f>
        <v>0</v>
      </c>
      <c r="X9923" s="7" t="str">
        <f>IF(A9923&gt;=1,1," ")</f>
        <v xml:space="preserve"> </v>
      </c>
      <c r="Y9923" s="7">
        <f>P9923*A9923</f>
        <v>0</v>
      </c>
      <c r="Z9923" s="7">
        <v>263</v>
      </c>
      <c r="AA9923" s="7">
        <v>200</v>
      </c>
      <c r="AB9923" s="7">
        <v>9</v>
      </c>
    </row>
    <row r="9924" spans="2:28" ht="191.25" x14ac:dyDescent="0.2">
      <c r="B9924" s="7" t="s">
        <v>50916</v>
      </c>
      <c r="D9924" s="7" t="s">
        <v>50917</v>
      </c>
      <c r="E9924" s="7" t="s">
        <v>50918</v>
      </c>
      <c r="F9924" s="7" t="s">
        <v>50919</v>
      </c>
      <c r="G9924" s="7" t="s">
        <v>815</v>
      </c>
      <c r="H9924" s="7" t="s">
        <v>204</v>
      </c>
      <c r="I9924" s="49" t="s">
        <v>50920</v>
      </c>
      <c r="J9924" s="7" t="s">
        <v>50921</v>
      </c>
      <c r="K9924" s="42">
        <v>43752</v>
      </c>
      <c r="L9924" s="7" t="s">
        <v>35</v>
      </c>
      <c r="M9924" s="7">
        <v>450</v>
      </c>
      <c r="N9924" s="7">
        <v>10</v>
      </c>
      <c r="O9924" s="7">
        <v>48</v>
      </c>
      <c r="P9924" s="7">
        <v>0.36499999999999999</v>
      </c>
      <c r="Q9924" s="7" t="str">
        <f>CONCATENATE(Z9924,"х",AA9924,"х",AB9924)</f>
        <v>265х202х10</v>
      </c>
      <c r="R9924" s="7" t="s">
        <v>94</v>
      </c>
      <c r="S9924" s="7" t="s">
        <v>39</v>
      </c>
      <c r="T9924" s="7" t="s">
        <v>50915</v>
      </c>
      <c r="U9924" s="7" t="s">
        <v>84</v>
      </c>
      <c r="V9924" s="7">
        <v>256168</v>
      </c>
      <c r="W9924" s="7">
        <f>A9924*M9924</f>
        <v>0</v>
      </c>
      <c r="X9924" s="7" t="str">
        <f>IF(A9924&gt;=1,1," ")</f>
        <v xml:space="preserve"> </v>
      </c>
      <c r="Y9924" s="7">
        <f>P9924*A9924</f>
        <v>0</v>
      </c>
      <c r="Z9924" s="7">
        <v>265</v>
      </c>
      <c r="AA9924" s="7">
        <v>202</v>
      </c>
      <c r="AB9924" s="7">
        <v>10</v>
      </c>
    </row>
    <row r="9925" spans="2:28" ht="146.25" x14ac:dyDescent="0.2">
      <c r="B9925" s="7" t="s">
        <v>50922</v>
      </c>
      <c r="D9925" s="7" t="s">
        <v>50923</v>
      </c>
      <c r="E9925" s="7" t="s">
        <v>50924</v>
      </c>
      <c r="F9925" s="7" t="s">
        <v>50925</v>
      </c>
      <c r="G9925" s="7" t="s">
        <v>815</v>
      </c>
      <c r="H9925" s="7" t="s">
        <v>158</v>
      </c>
      <c r="I9925" s="49" t="s">
        <v>50926</v>
      </c>
      <c r="J9925" s="7" t="s">
        <v>50927</v>
      </c>
      <c r="K9925" s="42">
        <v>43251</v>
      </c>
      <c r="L9925" s="7" t="s">
        <v>35</v>
      </c>
      <c r="M9925" s="7">
        <v>450</v>
      </c>
      <c r="N9925" s="7">
        <v>10</v>
      </c>
      <c r="O9925" s="7">
        <v>48</v>
      </c>
      <c r="P9925" s="7">
        <v>0.503</v>
      </c>
      <c r="Q9925" s="7" t="str">
        <f>CONCATENATE(Z9925,"х",AA9925,"х",AB9925)</f>
        <v>269х264х10</v>
      </c>
      <c r="R9925" s="7" t="s">
        <v>16400</v>
      </c>
      <c r="S9925" s="7" t="s">
        <v>39</v>
      </c>
      <c r="T9925" s="7" t="s">
        <v>50915</v>
      </c>
      <c r="U9925" s="7" t="s">
        <v>84</v>
      </c>
      <c r="V9925" s="7">
        <v>227695</v>
      </c>
      <c r="W9925" s="7">
        <f>A9925*M9925</f>
        <v>0</v>
      </c>
      <c r="X9925" s="7" t="str">
        <f>IF(A9925&gt;=1,1," ")</f>
        <v xml:space="preserve"> </v>
      </c>
      <c r="Y9925" s="7">
        <f>P9925*A9925</f>
        <v>0</v>
      </c>
      <c r="Z9925" s="7">
        <v>269</v>
      </c>
      <c r="AA9925" s="7">
        <v>264</v>
      </c>
      <c r="AB9925" s="7">
        <v>10</v>
      </c>
    </row>
    <row r="9926" spans="2:28" ht="191.25" x14ac:dyDescent="0.2">
      <c r="B9926" s="7" t="s">
        <v>50928</v>
      </c>
      <c r="D9926" s="7" t="s">
        <v>50929</v>
      </c>
      <c r="E9926" s="7" t="s">
        <v>50930</v>
      </c>
      <c r="F9926" s="7" t="s">
        <v>50931</v>
      </c>
      <c r="G9926" s="7" t="s">
        <v>815</v>
      </c>
      <c r="H9926" s="7" t="s">
        <v>204</v>
      </c>
      <c r="I9926" s="49" t="s">
        <v>50932</v>
      </c>
      <c r="J9926" s="7" t="s">
        <v>50933</v>
      </c>
      <c r="K9926" s="42">
        <v>43641</v>
      </c>
      <c r="L9926" s="7" t="s">
        <v>35</v>
      </c>
      <c r="M9926" s="7">
        <v>427.2</v>
      </c>
      <c r="N9926" s="7">
        <v>10</v>
      </c>
      <c r="O9926" s="7">
        <v>48</v>
      </c>
      <c r="P9926" s="7">
        <v>0.372</v>
      </c>
      <c r="Q9926" s="7" t="str">
        <f>CONCATENATE(Z9926,"х",AA9926,"х",AB9926)</f>
        <v>263х205х9</v>
      </c>
      <c r="R9926" s="7" t="s">
        <v>94</v>
      </c>
      <c r="S9926" s="7" t="s">
        <v>39</v>
      </c>
      <c r="T9926" s="7" t="s">
        <v>50915</v>
      </c>
      <c r="U9926" s="7" t="s">
        <v>84</v>
      </c>
      <c r="V9926" s="7">
        <v>257948</v>
      </c>
      <c r="W9926" s="7">
        <f>A9926*M9926</f>
        <v>0</v>
      </c>
      <c r="X9926" s="7" t="str">
        <f>IF(A9926&gt;=1,1," ")</f>
        <v xml:space="preserve"> </v>
      </c>
      <c r="Y9926" s="7">
        <f>P9926*A9926</f>
        <v>0</v>
      </c>
      <c r="Z9926" s="7">
        <v>263</v>
      </c>
      <c r="AA9926" s="7">
        <v>205</v>
      </c>
      <c r="AB9926" s="7">
        <v>9</v>
      </c>
    </row>
    <row r="9927" spans="2:28" ht="135" x14ac:dyDescent="0.2">
      <c r="B9927" s="7" t="s">
        <v>50934</v>
      </c>
      <c r="D9927" s="7" t="s">
        <v>50935</v>
      </c>
      <c r="E9927" s="7" t="s">
        <v>50936</v>
      </c>
      <c r="F9927" s="7" t="s">
        <v>676</v>
      </c>
      <c r="G9927" s="7" t="s">
        <v>815</v>
      </c>
      <c r="H9927" s="7" t="s">
        <v>204</v>
      </c>
      <c r="I9927" s="49" t="s">
        <v>50937</v>
      </c>
      <c r="J9927" s="7" t="s">
        <v>50938</v>
      </c>
      <c r="K9927" s="42">
        <v>43412</v>
      </c>
      <c r="L9927" s="7" t="s">
        <v>35</v>
      </c>
      <c r="M9927" s="7">
        <v>471.6</v>
      </c>
      <c r="N9927" s="7">
        <v>10</v>
      </c>
      <c r="O9927" s="7">
        <v>64</v>
      </c>
      <c r="P9927" s="7">
        <v>0.377</v>
      </c>
      <c r="Q9927" s="7" t="str">
        <f>CONCATENATE(Z9927,"х",AA9927,"х",AB9927)</f>
        <v>265х200х10</v>
      </c>
      <c r="R9927" s="7" t="s">
        <v>94</v>
      </c>
      <c r="S9927" s="7" t="s">
        <v>39</v>
      </c>
      <c r="T9927" s="7" t="s">
        <v>50915</v>
      </c>
      <c r="U9927" s="7" t="s">
        <v>84</v>
      </c>
      <c r="V9927" s="7">
        <v>257102</v>
      </c>
      <c r="W9927" s="7">
        <f>A9927*M9927</f>
        <v>0</v>
      </c>
      <c r="X9927" s="7" t="str">
        <f>IF(A9927&gt;=1,1," ")</f>
        <v xml:space="preserve"> </v>
      </c>
      <c r="Y9927" s="7">
        <f>P9927*A9927</f>
        <v>0</v>
      </c>
      <c r="Z9927" s="7">
        <v>265</v>
      </c>
      <c r="AA9927" s="7">
        <v>200</v>
      </c>
      <c r="AB9927" s="7">
        <v>10</v>
      </c>
    </row>
    <row r="9928" spans="2:28" ht="101.25" x14ac:dyDescent="0.2">
      <c r="B9928" s="7" t="s">
        <v>50939</v>
      </c>
      <c r="D9928" s="7" t="s">
        <v>50940</v>
      </c>
      <c r="E9928" s="7" t="s">
        <v>14767</v>
      </c>
      <c r="F9928" s="7" t="s">
        <v>43411</v>
      </c>
      <c r="G9928" s="7" t="s">
        <v>815</v>
      </c>
      <c r="H9928" s="7" t="s">
        <v>1238</v>
      </c>
      <c r="I9928" s="49" t="s">
        <v>43412</v>
      </c>
      <c r="J9928" s="7" t="s">
        <v>40220</v>
      </c>
      <c r="K9928" s="42">
        <v>43832</v>
      </c>
      <c r="L9928" s="7" t="s">
        <v>35</v>
      </c>
      <c r="M9928" s="7">
        <v>410.4</v>
      </c>
      <c r="N9928" s="7">
        <v>10</v>
      </c>
      <c r="O9928" s="7">
        <v>192</v>
      </c>
      <c r="P9928" s="7">
        <v>0.18099999999999999</v>
      </c>
      <c r="Q9928" s="7" t="str">
        <f>CONCATENATE(Z9928,"х",AA9928,"х",AB9928)</f>
        <v>200х125х12</v>
      </c>
      <c r="R9928" s="7" t="s">
        <v>36</v>
      </c>
      <c r="S9928" s="7">
        <v>3</v>
      </c>
      <c r="T9928" s="7" t="s">
        <v>50941</v>
      </c>
      <c r="U9928" s="7" t="s">
        <v>37</v>
      </c>
      <c r="V9928" s="7">
        <v>252433</v>
      </c>
      <c r="W9928" s="7">
        <f>A9928*M9928</f>
        <v>0</v>
      </c>
      <c r="X9928" s="7" t="str">
        <f>IF(A9928&gt;=1,1," ")</f>
        <v xml:space="preserve"> </v>
      </c>
      <c r="Y9928" s="7">
        <f>P9928*A9928</f>
        <v>0</v>
      </c>
      <c r="Z9928" s="7">
        <v>200</v>
      </c>
      <c r="AA9928" s="7">
        <v>125</v>
      </c>
      <c r="AB9928" s="7">
        <v>12</v>
      </c>
    </row>
    <row r="9929" spans="2:28" ht="90" x14ac:dyDescent="0.2">
      <c r="B9929" s="7" t="s">
        <v>50942</v>
      </c>
      <c r="D9929" s="7" t="s">
        <v>50943</v>
      </c>
      <c r="E9929" s="7" t="s">
        <v>14767</v>
      </c>
      <c r="F9929" s="7" t="s">
        <v>40239</v>
      </c>
      <c r="G9929" s="7" t="s">
        <v>815</v>
      </c>
      <c r="H9929" s="7" t="s">
        <v>1238</v>
      </c>
      <c r="I9929" s="49" t="s">
        <v>50944</v>
      </c>
      <c r="J9929" s="7" t="s">
        <v>30716</v>
      </c>
      <c r="K9929" s="42">
        <v>44013</v>
      </c>
      <c r="L9929" s="7" t="s">
        <v>35</v>
      </c>
      <c r="M9929" s="7">
        <v>410.4</v>
      </c>
      <c r="N9929" s="7">
        <v>10</v>
      </c>
      <c r="O9929" s="7">
        <v>352</v>
      </c>
      <c r="P9929" s="7">
        <v>0.26400000000000001</v>
      </c>
      <c r="Q9929" s="7" t="str">
        <f>CONCATENATE(Z9929,"х",AA9929,"х",AB9929)</f>
        <v>200х125х17</v>
      </c>
      <c r="R9929" s="7" t="s">
        <v>36</v>
      </c>
      <c r="S9929" s="7">
        <v>3</v>
      </c>
      <c r="T9929" s="7" t="s">
        <v>50941</v>
      </c>
      <c r="U9929" s="7" t="s">
        <v>37</v>
      </c>
      <c r="V9929" s="7">
        <v>252412</v>
      </c>
      <c r="W9929" s="7">
        <f>A9929*M9929</f>
        <v>0</v>
      </c>
      <c r="X9929" s="7" t="str">
        <f>IF(A9929&gt;=1,1," ")</f>
        <v xml:space="preserve"> </v>
      </c>
      <c r="Y9929" s="7">
        <f>P9929*A9929</f>
        <v>0</v>
      </c>
      <c r="Z9929" s="7">
        <v>200</v>
      </c>
      <c r="AA9929" s="7">
        <v>125</v>
      </c>
      <c r="AB9929" s="7">
        <v>17</v>
      </c>
    </row>
    <row r="9930" spans="2:28" ht="123.75" x14ac:dyDescent="0.2">
      <c r="B9930" s="7" t="s">
        <v>50945</v>
      </c>
      <c r="D9930" s="7" t="s">
        <v>50946</v>
      </c>
      <c r="E9930" s="7" t="s">
        <v>14767</v>
      </c>
      <c r="F9930" s="7" t="s">
        <v>30766</v>
      </c>
      <c r="G9930" s="7" t="s">
        <v>63</v>
      </c>
      <c r="H9930" s="7" t="s">
        <v>1238</v>
      </c>
      <c r="I9930" s="49" t="s">
        <v>40236</v>
      </c>
      <c r="J9930" s="7" t="s">
        <v>30716</v>
      </c>
      <c r="K9930" s="42">
        <v>44013</v>
      </c>
      <c r="L9930" s="7" t="s">
        <v>35</v>
      </c>
      <c r="M9930" s="7">
        <v>410.4</v>
      </c>
      <c r="N9930" s="7">
        <v>10</v>
      </c>
      <c r="O9930" s="7">
        <v>224</v>
      </c>
      <c r="P9930" s="7">
        <v>0.19</v>
      </c>
      <c r="Q9930" s="7" t="str">
        <f>CONCATENATE(Z9930,"х",AA9930,"х",AB9930)</f>
        <v>201х127х14</v>
      </c>
      <c r="R9930" s="7" t="s">
        <v>36</v>
      </c>
      <c r="S9930" s="7">
        <v>3</v>
      </c>
      <c r="T9930" s="7" t="s">
        <v>50941</v>
      </c>
      <c r="U9930" s="7" t="s">
        <v>37</v>
      </c>
      <c r="V9930" s="7">
        <v>251378</v>
      </c>
      <c r="W9930" s="7">
        <f>A9930*M9930</f>
        <v>0</v>
      </c>
      <c r="X9930" s="7" t="str">
        <f>IF(A9930&gt;=1,1," ")</f>
        <v xml:space="preserve"> </v>
      </c>
      <c r="Y9930" s="7">
        <f>P9930*A9930</f>
        <v>0</v>
      </c>
      <c r="Z9930" s="7">
        <v>201</v>
      </c>
      <c r="AA9930" s="7">
        <v>127</v>
      </c>
      <c r="AB9930" s="7">
        <v>14</v>
      </c>
    </row>
    <row r="9931" spans="2:28" x14ac:dyDescent="0.2">
      <c r="B9931" s="7" t="s">
        <v>50947</v>
      </c>
      <c r="D9931" s="7" t="s">
        <v>50948</v>
      </c>
      <c r="E9931" s="7" t="s">
        <v>14767</v>
      </c>
      <c r="F9931" s="7" t="s">
        <v>43386</v>
      </c>
      <c r="G9931" s="7" t="s">
        <v>815</v>
      </c>
      <c r="H9931" s="7" t="s">
        <v>1238</v>
      </c>
      <c r="I9931" s="7" t="s">
        <v>43387</v>
      </c>
      <c r="J9931" s="7" t="s">
        <v>40220</v>
      </c>
      <c r="K9931" s="42">
        <v>43832</v>
      </c>
      <c r="L9931" s="7" t="s">
        <v>35</v>
      </c>
      <c r="M9931" s="7">
        <v>385.2</v>
      </c>
      <c r="N9931" s="7">
        <v>10</v>
      </c>
      <c r="O9931" s="7">
        <v>288</v>
      </c>
      <c r="P9931" s="7">
        <v>0.245</v>
      </c>
      <c r="Q9931" s="7" t="str">
        <f>CONCATENATE(Z9931,"х",AA9931,"х",AB9931)</f>
        <v>200х125х15</v>
      </c>
      <c r="R9931" s="7" t="s">
        <v>36</v>
      </c>
      <c r="S9931" s="7">
        <v>3</v>
      </c>
      <c r="T9931" s="7" t="s">
        <v>50941</v>
      </c>
      <c r="U9931" s="7" t="s">
        <v>37</v>
      </c>
      <c r="V9931" s="7">
        <v>252386</v>
      </c>
      <c r="W9931" s="7">
        <f>A9931*M9931</f>
        <v>0</v>
      </c>
      <c r="X9931" s="7" t="str">
        <f>IF(A9931&gt;=1,1," ")</f>
        <v xml:space="preserve"> </v>
      </c>
      <c r="Y9931" s="7">
        <f>P9931*A9931</f>
        <v>0</v>
      </c>
      <c r="Z9931" s="7">
        <v>200</v>
      </c>
      <c r="AA9931" s="7">
        <v>125</v>
      </c>
      <c r="AB9931" s="7">
        <v>15</v>
      </c>
    </row>
    <row r="9932" spans="2:28" ht="146.25" x14ac:dyDescent="0.2">
      <c r="B9932" s="7" t="s">
        <v>50949</v>
      </c>
      <c r="D9932" s="7" t="s">
        <v>50950</v>
      </c>
      <c r="E9932" s="7" t="s">
        <v>14767</v>
      </c>
      <c r="F9932" s="7" t="s">
        <v>43390</v>
      </c>
      <c r="G9932" s="7" t="s">
        <v>815</v>
      </c>
      <c r="H9932" s="7" t="s">
        <v>1238</v>
      </c>
      <c r="I9932" s="49" t="s">
        <v>43391</v>
      </c>
      <c r="J9932" s="7" t="s">
        <v>40220</v>
      </c>
      <c r="K9932" s="42">
        <v>43832</v>
      </c>
      <c r="L9932" s="7" t="s">
        <v>35</v>
      </c>
      <c r="M9932" s="7">
        <v>427.2</v>
      </c>
      <c r="N9932" s="7">
        <v>10</v>
      </c>
      <c r="O9932" s="7">
        <v>448</v>
      </c>
      <c r="P9932" s="7">
        <v>0.33</v>
      </c>
      <c r="Q9932" s="7" t="str">
        <f>CONCATENATE(Z9932,"х",AA9932,"х",AB9932)</f>
        <v>200х126х24</v>
      </c>
      <c r="R9932" s="7" t="s">
        <v>36</v>
      </c>
      <c r="S9932" s="7">
        <v>3</v>
      </c>
      <c r="T9932" s="7" t="s">
        <v>50941</v>
      </c>
      <c r="U9932" s="7" t="s">
        <v>37</v>
      </c>
      <c r="V9932" s="7">
        <v>251585</v>
      </c>
      <c r="W9932" s="7">
        <f>A9932*M9932</f>
        <v>0</v>
      </c>
      <c r="X9932" s="7" t="str">
        <f>IF(A9932&gt;=1,1," ")</f>
        <v xml:space="preserve"> </v>
      </c>
      <c r="Y9932" s="7">
        <f>P9932*A9932</f>
        <v>0</v>
      </c>
      <c r="Z9932" s="7">
        <v>200</v>
      </c>
      <c r="AA9932" s="7">
        <v>126</v>
      </c>
      <c r="AB9932" s="7">
        <v>24</v>
      </c>
    </row>
    <row r="9933" spans="2:28" ht="112.5" x14ac:dyDescent="0.2">
      <c r="B9933" s="7" t="s">
        <v>50951</v>
      </c>
      <c r="D9933" s="7" t="s">
        <v>50952</v>
      </c>
      <c r="E9933" s="7" t="s">
        <v>14767</v>
      </c>
      <c r="F9933" s="7" t="s">
        <v>40247</v>
      </c>
      <c r="G9933" s="7" t="s">
        <v>815</v>
      </c>
      <c r="H9933" s="7" t="s">
        <v>1238</v>
      </c>
      <c r="I9933" s="49" t="s">
        <v>50953</v>
      </c>
      <c r="J9933" s="7" t="s">
        <v>30716</v>
      </c>
      <c r="K9933" s="42">
        <v>44013</v>
      </c>
      <c r="L9933" s="7" t="s">
        <v>35</v>
      </c>
      <c r="M9933" s="7">
        <v>385.2</v>
      </c>
      <c r="N9933" s="7">
        <v>10</v>
      </c>
      <c r="O9933" s="7">
        <v>224</v>
      </c>
      <c r="P9933" s="7">
        <v>0.20599999999999999</v>
      </c>
      <c r="Q9933" s="7" t="str">
        <f>CONCATENATE(Z9933,"х",AA9933,"х",AB9933)</f>
        <v>200х127х15</v>
      </c>
      <c r="R9933" s="7" t="s">
        <v>36</v>
      </c>
      <c r="S9933" s="7">
        <v>3</v>
      </c>
      <c r="T9933" s="7" t="s">
        <v>50941</v>
      </c>
      <c r="U9933" s="7" t="s">
        <v>37</v>
      </c>
      <c r="V9933" s="7">
        <v>252416</v>
      </c>
      <c r="W9933" s="7">
        <f>A9933*M9933</f>
        <v>0</v>
      </c>
      <c r="X9933" s="7" t="str">
        <f>IF(A9933&gt;=1,1," ")</f>
        <v xml:space="preserve"> </v>
      </c>
      <c r="Y9933" s="7">
        <f>P9933*A9933</f>
        <v>0</v>
      </c>
      <c r="Z9933" s="7">
        <v>200</v>
      </c>
      <c r="AA9933" s="7">
        <v>127</v>
      </c>
      <c r="AB9933" s="7">
        <v>15</v>
      </c>
    </row>
    <row r="9934" spans="2:28" x14ac:dyDescent="0.2">
      <c r="B9934" s="7" t="s">
        <v>50954</v>
      </c>
      <c r="D9934" s="7" t="s">
        <v>50955</v>
      </c>
      <c r="E9934" s="7" t="s">
        <v>50956</v>
      </c>
      <c r="F9934" s="7" t="s">
        <v>50957</v>
      </c>
      <c r="G9934" s="7" t="s">
        <v>78</v>
      </c>
      <c r="H9934" s="7" t="s">
        <v>3011</v>
      </c>
      <c r="I9934" s="7" t="s">
        <v>50958</v>
      </c>
      <c r="J9934" s="7" t="s">
        <v>50959</v>
      </c>
      <c r="K9934" s="42">
        <v>43405</v>
      </c>
      <c r="L9934" s="7" t="s">
        <v>35</v>
      </c>
      <c r="M9934" s="7">
        <v>129.6</v>
      </c>
      <c r="N9934" s="7">
        <v>10</v>
      </c>
      <c r="O9934" s="7">
        <v>320</v>
      </c>
      <c r="P9934" s="7">
        <v>0.13900000000000001</v>
      </c>
      <c r="Q9934" s="7" t="str">
        <f>CONCATENATE(Z9934,"х",AA9934,"х",AB9934)</f>
        <v>165х107х18</v>
      </c>
      <c r="R9934" s="7" t="s">
        <v>1497</v>
      </c>
      <c r="S9934" s="7">
        <v>3</v>
      </c>
      <c r="T9934" s="7" t="s">
        <v>50960</v>
      </c>
      <c r="U9934" s="7" t="s">
        <v>37</v>
      </c>
      <c r="V9934" s="7">
        <v>259074</v>
      </c>
      <c r="W9934" s="7">
        <f>A9934*M9934</f>
        <v>0</v>
      </c>
      <c r="X9934" s="7" t="str">
        <f>IF(A9934&gt;=1,1," ")</f>
        <v xml:space="preserve"> </v>
      </c>
      <c r="Y9934" s="7">
        <f>P9934*A9934</f>
        <v>0</v>
      </c>
      <c r="Z9934" s="7">
        <v>165</v>
      </c>
      <c r="AA9934" s="7">
        <v>107</v>
      </c>
      <c r="AB9934" s="7">
        <v>18</v>
      </c>
    </row>
    <row r="9935" spans="2:28" ht="135" x14ac:dyDescent="0.2">
      <c r="B9935" s="7" t="s">
        <v>50961</v>
      </c>
      <c r="D9935" s="7" t="s">
        <v>50962</v>
      </c>
      <c r="E9935" s="7" t="s">
        <v>50963</v>
      </c>
      <c r="F9935" s="7" t="s">
        <v>50964</v>
      </c>
      <c r="G9935" s="7" t="s">
        <v>815</v>
      </c>
      <c r="H9935" s="7" t="s">
        <v>3011</v>
      </c>
      <c r="I9935" s="49" t="s">
        <v>50965</v>
      </c>
      <c r="J9935" s="7" t="s">
        <v>50966</v>
      </c>
      <c r="K9935" s="42">
        <v>43448</v>
      </c>
      <c r="L9935" s="7" t="s">
        <v>35</v>
      </c>
      <c r="M9935" s="7">
        <v>126</v>
      </c>
      <c r="N9935" s="7">
        <v>10</v>
      </c>
      <c r="O9935" s="7">
        <v>320</v>
      </c>
      <c r="P9935" s="7">
        <v>0.14000000000000001</v>
      </c>
      <c r="Q9935" s="7" t="str">
        <f>CONCATENATE(Z9935,"х",AA9935,"х",AB9935)</f>
        <v>165х107х20</v>
      </c>
      <c r="R9935" s="7" t="s">
        <v>1497</v>
      </c>
      <c r="S9935" s="7">
        <v>3</v>
      </c>
      <c r="T9935" s="7" t="s">
        <v>50960</v>
      </c>
      <c r="U9935" s="7" t="s">
        <v>37</v>
      </c>
      <c r="V9935" s="7">
        <v>236833</v>
      </c>
      <c r="W9935" s="7">
        <f>A9935*M9935</f>
        <v>0</v>
      </c>
      <c r="X9935" s="7" t="str">
        <f>IF(A9935&gt;=1,1," ")</f>
        <v xml:space="preserve"> </v>
      </c>
      <c r="Y9935" s="7">
        <f>P9935*A9935</f>
        <v>0</v>
      </c>
      <c r="Z9935" s="7">
        <v>165</v>
      </c>
      <c r="AA9935" s="7">
        <v>107</v>
      </c>
      <c r="AB9935" s="7">
        <v>20</v>
      </c>
    </row>
    <row r="9936" spans="2:28" ht="168.75" x14ac:dyDescent="0.2">
      <c r="B9936" s="7" t="s">
        <v>50967</v>
      </c>
      <c r="D9936" s="7" t="s">
        <v>50968</v>
      </c>
      <c r="E9936" s="7" t="s">
        <v>50969</v>
      </c>
      <c r="F9936" s="7" t="s">
        <v>50970</v>
      </c>
      <c r="G9936" s="7" t="s">
        <v>78</v>
      </c>
      <c r="H9936" s="7" t="s">
        <v>3011</v>
      </c>
      <c r="I9936" s="49" t="s">
        <v>50971</v>
      </c>
      <c r="J9936" s="7" t="s">
        <v>50972</v>
      </c>
      <c r="K9936" s="42">
        <v>43693</v>
      </c>
      <c r="L9936" s="7" t="s">
        <v>35</v>
      </c>
      <c r="M9936" s="7">
        <v>129.6</v>
      </c>
      <c r="N9936" s="7">
        <v>10</v>
      </c>
      <c r="O9936" s="7">
        <v>320</v>
      </c>
      <c r="P9936" s="7">
        <v>0.14000000000000001</v>
      </c>
      <c r="Q9936" s="7" t="str">
        <f>CONCATENATE(Z9936,"х",AA9936,"х",AB9936)</f>
        <v>165х106х18</v>
      </c>
      <c r="R9936" s="7" t="s">
        <v>1497</v>
      </c>
      <c r="S9936" s="7">
        <v>3</v>
      </c>
      <c r="T9936" s="7" t="s">
        <v>50960</v>
      </c>
      <c r="U9936" s="7" t="s">
        <v>37</v>
      </c>
      <c r="V9936" s="7">
        <v>259516</v>
      </c>
      <c r="W9936" s="7">
        <f>A9936*M9936</f>
        <v>0</v>
      </c>
      <c r="X9936" s="7" t="str">
        <f>IF(A9936&gt;=1,1," ")</f>
        <v xml:space="preserve"> </v>
      </c>
      <c r="Y9936" s="7">
        <f>P9936*A9936</f>
        <v>0</v>
      </c>
      <c r="Z9936" s="7">
        <v>165</v>
      </c>
      <c r="AA9936" s="7">
        <v>106</v>
      </c>
      <c r="AB9936" s="7">
        <v>18</v>
      </c>
    </row>
    <row r="9937" spans="2:28" x14ac:dyDescent="0.2">
      <c r="B9937" s="7" t="s">
        <v>50973</v>
      </c>
      <c r="D9937" s="7" t="s">
        <v>50974</v>
      </c>
      <c r="E9937" s="7" t="s">
        <v>50956</v>
      </c>
      <c r="F9937" s="7" t="s">
        <v>50975</v>
      </c>
      <c r="G9937" s="7" t="s">
        <v>78</v>
      </c>
      <c r="H9937" s="7" t="s">
        <v>3011</v>
      </c>
      <c r="I9937" s="7" t="s">
        <v>50976</v>
      </c>
      <c r="J9937" s="7" t="s">
        <v>50959</v>
      </c>
      <c r="K9937" s="42">
        <v>43405</v>
      </c>
      <c r="L9937" s="7" t="s">
        <v>35</v>
      </c>
      <c r="M9937" s="7">
        <v>134.4</v>
      </c>
      <c r="N9937" s="7">
        <v>10</v>
      </c>
      <c r="O9937" s="7">
        <v>352</v>
      </c>
      <c r="P9937" s="7">
        <v>0.14899999999999999</v>
      </c>
      <c r="Q9937" s="7" t="str">
        <f>CONCATENATE(Z9937,"х",AA9937,"х",AB9937)</f>
        <v>165х107х20</v>
      </c>
      <c r="R9937" s="7" t="s">
        <v>1497</v>
      </c>
      <c r="S9937" s="7">
        <v>3</v>
      </c>
      <c r="T9937" s="7" t="s">
        <v>50960</v>
      </c>
      <c r="U9937" s="7" t="s">
        <v>37</v>
      </c>
      <c r="V9937" s="7">
        <v>259084</v>
      </c>
      <c r="W9937" s="7">
        <f>A9937*M9937</f>
        <v>0</v>
      </c>
      <c r="X9937" s="7" t="str">
        <f>IF(A9937&gt;=1,1," ")</f>
        <v xml:space="preserve"> </v>
      </c>
      <c r="Y9937" s="7">
        <f>P9937*A9937</f>
        <v>0</v>
      </c>
      <c r="Z9937" s="7">
        <v>165</v>
      </c>
      <c r="AA9937" s="7">
        <v>107</v>
      </c>
      <c r="AB9937" s="7">
        <v>20</v>
      </c>
    </row>
    <row r="9938" spans="2:28" ht="213.75" x14ac:dyDescent="0.2">
      <c r="B9938" s="7" t="s">
        <v>50977</v>
      </c>
      <c r="D9938" s="7" t="s">
        <v>50978</v>
      </c>
      <c r="E9938" s="7" t="s">
        <v>50956</v>
      </c>
      <c r="F9938" s="7" t="s">
        <v>50979</v>
      </c>
      <c r="G9938" s="7" t="s">
        <v>78</v>
      </c>
      <c r="H9938" s="7" t="s">
        <v>3011</v>
      </c>
      <c r="I9938" s="49" t="s">
        <v>50980</v>
      </c>
      <c r="J9938" s="7" t="s">
        <v>50959</v>
      </c>
      <c r="K9938" s="42">
        <v>43405</v>
      </c>
      <c r="L9938" s="7" t="s">
        <v>35</v>
      </c>
      <c r="M9938" s="7">
        <v>132</v>
      </c>
      <c r="N9938" s="7">
        <v>10</v>
      </c>
      <c r="O9938" s="7">
        <v>352</v>
      </c>
      <c r="P9938" s="7">
        <v>0.15</v>
      </c>
      <c r="Q9938" s="7" t="str">
        <f>CONCATENATE(Z9938,"х",AA9938,"х",AB9938)</f>
        <v>165х107х19</v>
      </c>
      <c r="R9938" s="7" t="s">
        <v>1497</v>
      </c>
      <c r="S9938" s="7">
        <v>3</v>
      </c>
      <c r="T9938" s="7" t="s">
        <v>50960</v>
      </c>
      <c r="U9938" s="7" t="s">
        <v>37</v>
      </c>
      <c r="V9938" s="7">
        <v>259076</v>
      </c>
      <c r="W9938" s="7">
        <f>A9938*M9938</f>
        <v>0</v>
      </c>
      <c r="X9938" s="7" t="str">
        <f>IF(A9938&gt;=1,1," ")</f>
        <v xml:space="preserve"> </v>
      </c>
      <c r="Y9938" s="7">
        <f>P9938*A9938</f>
        <v>0</v>
      </c>
      <c r="Z9938" s="7">
        <v>165</v>
      </c>
      <c r="AA9938" s="7">
        <v>107</v>
      </c>
      <c r="AB9938" s="7">
        <v>19</v>
      </c>
    </row>
    <row r="9939" spans="2:28" x14ac:dyDescent="0.2">
      <c r="B9939" s="7" t="s">
        <v>50981</v>
      </c>
      <c r="D9939" s="7" t="s">
        <v>50982</v>
      </c>
      <c r="E9939" s="7" t="s">
        <v>50956</v>
      </c>
      <c r="F9939" s="7" t="s">
        <v>50983</v>
      </c>
      <c r="G9939" s="7" t="s">
        <v>78</v>
      </c>
      <c r="H9939" s="7" t="s">
        <v>3011</v>
      </c>
      <c r="I9939" s="7" t="s">
        <v>50984</v>
      </c>
      <c r="J9939" s="7" t="s">
        <v>50959</v>
      </c>
      <c r="K9939" s="42">
        <v>43405</v>
      </c>
      <c r="L9939" s="7" t="s">
        <v>35</v>
      </c>
      <c r="M9939" s="7">
        <v>132</v>
      </c>
      <c r="N9939" s="7">
        <v>10</v>
      </c>
      <c r="O9939" s="7">
        <v>352</v>
      </c>
      <c r="P9939" s="7">
        <v>0.15</v>
      </c>
      <c r="Q9939" s="7" t="str">
        <f>CONCATENATE(Z9939,"х",AA9939,"х",AB9939)</f>
        <v>165х107х22</v>
      </c>
      <c r="R9939" s="7" t="s">
        <v>1497</v>
      </c>
      <c r="S9939" s="7">
        <v>3</v>
      </c>
      <c r="T9939" s="7" t="s">
        <v>50960</v>
      </c>
      <c r="U9939" s="7" t="s">
        <v>37</v>
      </c>
      <c r="V9939" s="7">
        <v>259079</v>
      </c>
      <c r="W9939" s="7">
        <f>A9939*M9939</f>
        <v>0</v>
      </c>
      <c r="X9939" s="7" t="str">
        <f>IF(A9939&gt;=1,1," ")</f>
        <v xml:space="preserve"> </v>
      </c>
      <c r="Y9939" s="7">
        <f>P9939*A9939</f>
        <v>0</v>
      </c>
      <c r="Z9939" s="7">
        <v>165</v>
      </c>
      <c r="AA9939" s="7">
        <v>107</v>
      </c>
      <c r="AB9939" s="7">
        <v>22</v>
      </c>
    </row>
    <row r="9940" spans="2:28" x14ac:dyDescent="0.2">
      <c r="B9940" s="7" t="s">
        <v>50985</v>
      </c>
      <c r="D9940" s="7" t="s">
        <v>50986</v>
      </c>
      <c r="E9940" s="7" t="s">
        <v>50956</v>
      </c>
      <c r="F9940" s="7" t="s">
        <v>50987</v>
      </c>
      <c r="G9940" s="7" t="s">
        <v>78</v>
      </c>
      <c r="H9940" s="7" t="s">
        <v>284</v>
      </c>
      <c r="I9940" s="7" t="s">
        <v>50988</v>
      </c>
      <c r="J9940" s="7" t="s">
        <v>50989</v>
      </c>
      <c r="K9940" s="42">
        <v>43978</v>
      </c>
      <c r="L9940" s="7" t="s">
        <v>35</v>
      </c>
      <c r="M9940" s="7">
        <v>134.4</v>
      </c>
      <c r="N9940" s="7">
        <v>10</v>
      </c>
      <c r="O9940" s="7">
        <v>320</v>
      </c>
      <c r="P9940" s="7">
        <v>0.13900000000000001</v>
      </c>
      <c r="Q9940" s="7" t="str">
        <f>CONCATENATE(Z9940,"х",AA9940,"х",AB9940)</f>
        <v>165х107х20</v>
      </c>
      <c r="R9940" s="7" t="s">
        <v>1497</v>
      </c>
      <c r="S9940" s="7">
        <v>3</v>
      </c>
      <c r="T9940" s="7" t="s">
        <v>50960</v>
      </c>
      <c r="U9940" s="7" t="s">
        <v>37</v>
      </c>
      <c r="V9940" s="7">
        <v>264556</v>
      </c>
      <c r="W9940" s="7">
        <f>A9940*M9940</f>
        <v>0</v>
      </c>
      <c r="X9940" s="7" t="str">
        <f>IF(A9940&gt;=1,1," ")</f>
        <v xml:space="preserve"> </v>
      </c>
      <c r="Y9940" s="7">
        <f>P9940*A9940</f>
        <v>0</v>
      </c>
      <c r="Z9940" s="7">
        <v>165</v>
      </c>
      <c r="AA9940" s="7">
        <v>107</v>
      </c>
      <c r="AB9940" s="7">
        <v>20</v>
      </c>
    </row>
    <row r="9941" spans="2:28" ht="123.75" x14ac:dyDescent="0.2">
      <c r="B9941" s="7" t="s">
        <v>50990</v>
      </c>
      <c r="D9941" s="7" t="s">
        <v>50991</v>
      </c>
      <c r="E9941" s="7" t="s">
        <v>50992</v>
      </c>
      <c r="F9941" s="7" t="s">
        <v>50993</v>
      </c>
      <c r="G9941" s="7" t="s">
        <v>78</v>
      </c>
      <c r="H9941" s="7" t="s">
        <v>569</v>
      </c>
      <c r="I9941" s="49" t="s">
        <v>50994</v>
      </c>
      <c r="J9941" s="7" t="s">
        <v>50995</v>
      </c>
      <c r="K9941" s="42">
        <v>43620</v>
      </c>
      <c r="L9941" s="7" t="s">
        <v>35</v>
      </c>
      <c r="M9941" s="7">
        <v>450</v>
      </c>
      <c r="N9941" s="7">
        <v>10</v>
      </c>
      <c r="O9941" s="7">
        <v>192</v>
      </c>
      <c r="P9941" s="7">
        <v>0.27</v>
      </c>
      <c r="Q9941" s="7" t="str">
        <f>CONCATENATE(Z9941,"х",AA9941,"х",AB9941)</f>
        <v>207х144х15</v>
      </c>
      <c r="R9941" s="7" t="s">
        <v>340</v>
      </c>
      <c r="S9941" s="7" t="s">
        <v>39</v>
      </c>
      <c r="T9941" s="7" t="s">
        <v>50996</v>
      </c>
      <c r="U9941" s="7" t="s">
        <v>215</v>
      </c>
      <c r="V9941" s="7">
        <v>258855</v>
      </c>
      <c r="W9941" s="7">
        <f>A9941*M9941</f>
        <v>0</v>
      </c>
      <c r="X9941" s="7" t="str">
        <f>IF(A9941&gt;=1,1," ")</f>
        <v xml:space="preserve"> </v>
      </c>
      <c r="Y9941" s="7">
        <f>P9941*A9941</f>
        <v>0</v>
      </c>
      <c r="Z9941" s="7">
        <v>207</v>
      </c>
      <c r="AA9941" s="7">
        <v>144</v>
      </c>
      <c r="AB9941" s="7">
        <v>15</v>
      </c>
    </row>
    <row r="9942" spans="2:28" ht="123.75" x14ac:dyDescent="0.2">
      <c r="B9942" s="7" t="s">
        <v>50997</v>
      </c>
      <c r="D9942" s="7" t="s">
        <v>50998</v>
      </c>
      <c r="E9942" s="7" t="s">
        <v>50999</v>
      </c>
      <c r="F9942" s="7" t="s">
        <v>51000</v>
      </c>
      <c r="G9942" s="7" t="s">
        <v>78</v>
      </c>
      <c r="H9942" s="7" t="s">
        <v>569</v>
      </c>
      <c r="I9942" s="49" t="s">
        <v>51001</v>
      </c>
      <c r="J9942" s="7" t="s">
        <v>51002</v>
      </c>
      <c r="K9942" s="42">
        <v>43496</v>
      </c>
      <c r="L9942" s="7" t="s">
        <v>35</v>
      </c>
      <c r="M9942" s="7">
        <v>427.2</v>
      </c>
      <c r="N9942" s="7">
        <v>10</v>
      </c>
      <c r="O9942" s="7">
        <v>208</v>
      </c>
      <c r="P9942" s="7">
        <v>0.27500000000000002</v>
      </c>
      <c r="Q9942" s="7" t="str">
        <f>CONCATENATE(Z9942,"х",AA9942,"х",AB9942)</f>
        <v>200х138х13</v>
      </c>
      <c r="R9942" s="7" t="s">
        <v>340</v>
      </c>
      <c r="S9942" s="7" t="s">
        <v>39</v>
      </c>
      <c r="T9942" s="7" t="s">
        <v>50996</v>
      </c>
      <c r="U9942" s="7" t="s">
        <v>56</v>
      </c>
      <c r="V9942" s="7">
        <v>252125</v>
      </c>
      <c r="W9942" s="7">
        <f>A9942*M9942</f>
        <v>0</v>
      </c>
      <c r="X9942" s="7" t="str">
        <f>IF(A9942&gt;=1,1," ")</f>
        <v xml:space="preserve"> </v>
      </c>
      <c r="Y9942" s="7">
        <f>P9942*A9942</f>
        <v>0</v>
      </c>
      <c r="Z9942" s="7">
        <v>200</v>
      </c>
      <c r="AA9942" s="7">
        <v>138</v>
      </c>
      <c r="AB9942" s="7">
        <v>13</v>
      </c>
    </row>
    <row r="9943" spans="2:28" ht="135" x14ac:dyDescent="0.2">
      <c r="B9943" s="7" t="s">
        <v>51003</v>
      </c>
      <c r="D9943" s="7" t="s">
        <v>51004</v>
      </c>
      <c r="E9943" s="7" t="s">
        <v>50999</v>
      </c>
      <c r="F9943" s="7" t="s">
        <v>51005</v>
      </c>
      <c r="G9943" s="7" t="s">
        <v>815</v>
      </c>
      <c r="H9943" s="7" t="s">
        <v>569</v>
      </c>
      <c r="I9943" s="49" t="s">
        <v>51006</v>
      </c>
      <c r="J9943" s="7" t="s">
        <v>51007</v>
      </c>
      <c r="K9943" s="42">
        <v>43508</v>
      </c>
      <c r="L9943" s="7" t="s">
        <v>35</v>
      </c>
      <c r="M9943" s="7">
        <v>427.2</v>
      </c>
      <c r="N9943" s="7">
        <v>10</v>
      </c>
      <c r="O9943" s="7">
        <v>224</v>
      </c>
      <c r="P9943" s="7">
        <v>0.29799999999999999</v>
      </c>
      <c r="Q9943" s="7" t="str">
        <f>CONCATENATE(Z9943,"х",AA9943,"х",AB9943)</f>
        <v>200х138х13</v>
      </c>
      <c r="R9943" s="7" t="s">
        <v>340</v>
      </c>
      <c r="S9943" s="7" t="s">
        <v>39</v>
      </c>
      <c r="T9943" s="7" t="s">
        <v>50996</v>
      </c>
      <c r="U9943" s="7" t="s">
        <v>56</v>
      </c>
      <c r="V9943" s="7">
        <v>252126</v>
      </c>
      <c r="W9943" s="7">
        <f>A9943*M9943</f>
        <v>0</v>
      </c>
      <c r="X9943" s="7" t="str">
        <f>IF(A9943&gt;=1,1," ")</f>
        <v xml:space="preserve"> </v>
      </c>
      <c r="Y9943" s="7">
        <f>P9943*A9943</f>
        <v>0</v>
      </c>
      <c r="Z9943" s="7">
        <v>200</v>
      </c>
      <c r="AA9943" s="7">
        <v>138</v>
      </c>
      <c r="AB9943" s="7">
        <v>13</v>
      </c>
    </row>
    <row r="9944" spans="2:28" ht="123.75" x14ac:dyDescent="0.2">
      <c r="B9944" s="7" t="s">
        <v>51008</v>
      </c>
      <c r="C9944" s="7" t="s">
        <v>59</v>
      </c>
      <c r="D9944" s="7" t="s">
        <v>51009</v>
      </c>
      <c r="E9944" s="7" t="s">
        <v>51010</v>
      </c>
      <c r="F9944" s="7" t="s">
        <v>51011</v>
      </c>
      <c r="G9944" s="7" t="s">
        <v>63</v>
      </c>
      <c r="H9944" s="7" t="s">
        <v>569</v>
      </c>
      <c r="I9944" s="49" t="s">
        <v>51012</v>
      </c>
      <c r="J9944" s="7" t="s">
        <v>51013</v>
      </c>
      <c r="K9944" s="42">
        <v>44309</v>
      </c>
      <c r="L9944" s="7" t="s">
        <v>35</v>
      </c>
      <c r="M9944" s="7">
        <v>450</v>
      </c>
      <c r="N9944" s="7">
        <v>10</v>
      </c>
      <c r="O9944" s="7">
        <v>272</v>
      </c>
      <c r="P9944" s="7">
        <v>0.34399999999999997</v>
      </c>
      <c r="Q9944" s="7" t="str">
        <f>CONCATENATE(Z9944,"х",AA9944,"х",AB9944)</f>
        <v>207х143х20</v>
      </c>
      <c r="R9944" s="7" t="s">
        <v>340</v>
      </c>
      <c r="S9944" s="7" t="s">
        <v>39</v>
      </c>
      <c r="T9944" s="7" t="s">
        <v>50996</v>
      </c>
      <c r="U9944" s="7" t="s">
        <v>215</v>
      </c>
      <c r="V9944" s="7">
        <v>269387</v>
      </c>
      <c r="W9944" s="7">
        <f>A9944*M9944</f>
        <v>0</v>
      </c>
      <c r="X9944" s="7" t="str">
        <f>IF(A9944&gt;=1,1," ")</f>
        <v xml:space="preserve"> </v>
      </c>
      <c r="Y9944" s="7">
        <f>P9944*A9944</f>
        <v>0</v>
      </c>
      <c r="Z9944" s="7">
        <v>207</v>
      </c>
      <c r="AA9944" s="7">
        <v>143</v>
      </c>
      <c r="AB9944" s="7">
        <v>20</v>
      </c>
    </row>
    <row r="9945" spans="2:28" ht="157.5" x14ac:dyDescent="0.2">
      <c r="B9945" s="7" t="s">
        <v>51014</v>
      </c>
      <c r="D9945" s="7" t="s">
        <v>51015</v>
      </c>
      <c r="E9945" s="7" t="s">
        <v>51010</v>
      </c>
      <c r="F9945" s="7" t="s">
        <v>51016</v>
      </c>
      <c r="G9945" s="7" t="s">
        <v>815</v>
      </c>
      <c r="H9945" s="7" t="s">
        <v>569</v>
      </c>
      <c r="I9945" s="49" t="s">
        <v>51017</v>
      </c>
      <c r="J9945" s="7" t="s">
        <v>51018</v>
      </c>
      <c r="K9945" s="42">
        <v>43213</v>
      </c>
      <c r="L9945" s="7" t="s">
        <v>35</v>
      </c>
      <c r="M9945" s="7">
        <v>450</v>
      </c>
      <c r="N9945" s="7">
        <v>10</v>
      </c>
      <c r="O9945" s="7">
        <v>304</v>
      </c>
      <c r="P9945" s="7">
        <v>0.371</v>
      </c>
      <c r="Q9945" s="7" t="str">
        <f>CONCATENATE(Z9945,"х",AA9945,"х",AB9945)</f>
        <v>206х143х20</v>
      </c>
      <c r="R9945" s="7" t="s">
        <v>340</v>
      </c>
      <c r="S9945" s="7" t="s">
        <v>39</v>
      </c>
      <c r="T9945" s="7" t="s">
        <v>50996</v>
      </c>
      <c r="U9945" s="7" t="s">
        <v>215</v>
      </c>
      <c r="V9945" s="7">
        <v>249052</v>
      </c>
      <c r="W9945" s="7">
        <f>A9945*M9945</f>
        <v>0</v>
      </c>
      <c r="X9945" s="7" t="str">
        <f>IF(A9945&gt;=1,1," ")</f>
        <v xml:space="preserve"> </v>
      </c>
      <c r="Y9945" s="7">
        <f>P9945*A9945</f>
        <v>0</v>
      </c>
      <c r="Z9945" s="7">
        <v>206</v>
      </c>
      <c r="AA9945" s="7">
        <v>143</v>
      </c>
      <c r="AB9945" s="7">
        <v>20</v>
      </c>
    </row>
    <row r="9946" spans="2:28" x14ac:dyDescent="0.2">
      <c r="B9946" s="7" t="s">
        <v>51019</v>
      </c>
      <c r="D9946" s="7" t="s">
        <v>51020</v>
      </c>
      <c r="E9946" s="7" t="s">
        <v>51010</v>
      </c>
      <c r="F9946" s="7" t="s">
        <v>51021</v>
      </c>
      <c r="G9946" s="7" t="s">
        <v>63</v>
      </c>
      <c r="H9946" s="7" t="s">
        <v>569</v>
      </c>
      <c r="I9946" s="7" t="s">
        <v>51022</v>
      </c>
      <c r="J9946" s="7" t="s">
        <v>51023</v>
      </c>
      <c r="K9946" s="42">
        <v>43234</v>
      </c>
      <c r="L9946" s="7" t="s">
        <v>35</v>
      </c>
      <c r="M9946" s="7">
        <v>427.2</v>
      </c>
      <c r="N9946" s="7">
        <v>10</v>
      </c>
      <c r="O9946" s="7">
        <v>240</v>
      </c>
      <c r="P9946" s="7">
        <v>0.312</v>
      </c>
      <c r="Q9946" s="7" t="str">
        <f>CONCATENATE(Z9946,"х",AA9946,"х",AB9946)</f>
        <v>206х144х17</v>
      </c>
      <c r="R9946" s="7" t="s">
        <v>340</v>
      </c>
      <c r="S9946" s="7" t="s">
        <v>39</v>
      </c>
      <c r="T9946" s="7" t="s">
        <v>50996</v>
      </c>
      <c r="U9946" s="7" t="s">
        <v>215</v>
      </c>
      <c r="V9946" s="7">
        <v>249049</v>
      </c>
      <c r="W9946" s="7">
        <f>A9946*M9946</f>
        <v>0</v>
      </c>
      <c r="X9946" s="7" t="str">
        <f>IF(A9946&gt;=1,1," ")</f>
        <v xml:space="preserve"> </v>
      </c>
      <c r="Y9946" s="7">
        <f>P9946*A9946</f>
        <v>0</v>
      </c>
      <c r="Z9946" s="7">
        <v>206</v>
      </c>
      <c r="AA9946" s="7">
        <v>144</v>
      </c>
      <c r="AB9946" s="7">
        <v>17</v>
      </c>
    </row>
    <row r="9947" spans="2:28" x14ac:dyDescent="0.2">
      <c r="B9947" s="7" t="s">
        <v>51024</v>
      </c>
      <c r="D9947" s="7" t="s">
        <v>51025</v>
      </c>
      <c r="E9947" s="7" t="s">
        <v>51010</v>
      </c>
      <c r="F9947" s="7" t="s">
        <v>51026</v>
      </c>
      <c r="G9947" s="7" t="s">
        <v>63</v>
      </c>
      <c r="H9947" s="7" t="s">
        <v>569</v>
      </c>
      <c r="I9947" s="7" t="s">
        <v>51027</v>
      </c>
      <c r="J9947" s="7" t="s">
        <v>50995</v>
      </c>
      <c r="K9947" s="42">
        <v>43620</v>
      </c>
      <c r="L9947" s="7" t="s">
        <v>35</v>
      </c>
      <c r="M9947" s="7">
        <v>450</v>
      </c>
      <c r="N9947" s="7">
        <v>10</v>
      </c>
      <c r="O9947" s="7">
        <v>272</v>
      </c>
      <c r="P9947" s="7">
        <v>0.34</v>
      </c>
      <c r="Q9947" s="7" t="str">
        <f>CONCATENATE(Z9947,"х",AA9947,"х",AB9947)</f>
        <v>206х144х19</v>
      </c>
      <c r="R9947" s="7" t="s">
        <v>340</v>
      </c>
      <c r="S9947" s="7" t="s">
        <v>39</v>
      </c>
      <c r="T9947" s="7" t="s">
        <v>50996</v>
      </c>
      <c r="U9947" s="7" t="s">
        <v>215</v>
      </c>
      <c r="V9947" s="7">
        <v>258857</v>
      </c>
      <c r="W9947" s="7">
        <f>A9947*M9947</f>
        <v>0</v>
      </c>
      <c r="X9947" s="7" t="str">
        <f>IF(A9947&gt;=1,1," ")</f>
        <v xml:space="preserve"> </v>
      </c>
      <c r="Y9947" s="7">
        <f>P9947*A9947</f>
        <v>0</v>
      </c>
      <c r="Z9947" s="7">
        <v>206</v>
      </c>
      <c r="AA9947" s="7">
        <v>144</v>
      </c>
      <c r="AB9947" s="7">
        <v>19</v>
      </c>
    </row>
    <row r="9948" spans="2:28" x14ac:dyDescent="0.2">
      <c r="B9948" s="7" t="s">
        <v>51028</v>
      </c>
      <c r="D9948" s="7" t="s">
        <v>51029</v>
      </c>
      <c r="E9948" s="7" t="s">
        <v>51030</v>
      </c>
      <c r="F9948" s="7" t="s">
        <v>51031</v>
      </c>
      <c r="G9948" s="7" t="s">
        <v>78</v>
      </c>
      <c r="H9948" s="7" t="s">
        <v>569</v>
      </c>
      <c r="I9948" s="7" t="s">
        <v>51032</v>
      </c>
      <c r="J9948" s="7" t="s">
        <v>51033</v>
      </c>
      <c r="K9948" s="42">
        <v>43493</v>
      </c>
      <c r="L9948" s="7" t="s">
        <v>35</v>
      </c>
      <c r="M9948" s="7">
        <v>427.2</v>
      </c>
      <c r="N9948" s="7">
        <v>10</v>
      </c>
      <c r="O9948" s="7">
        <v>320</v>
      </c>
      <c r="P9948" s="7">
        <v>0.35499999999999998</v>
      </c>
      <c r="Q9948" s="7" t="str">
        <f>CONCATENATE(Z9948,"х",AA9948,"х",AB9948)</f>
        <v>200х138х18</v>
      </c>
      <c r="R9948" s="7" t="s">
        <v>340</v>
      </c>
      <c r="S9948" s="7" t="s">
        <v>39</v>
      </c>
      <c r="T9948" s="7" t="s">
        <v>50996</v>
      </c>
      <c r="U9948" s="7" t="s">
        <v>215</v>
      </c>
      <c r="V9948" s="7">
        <v>256499</v>
      </c>
      <c r="W9948" s="7">
        <f>A9948*M9948</f>
        <v>0</v>
      </c>
      <c r="X9948" s="7" t="str">
        <f>IF(A9948&gt;=1,1," ")</f>
        <v xml:space="preserve"> </v>
      </c>
      <c r="Y9948" s="7">
        <f>P9948*A9948</f>
        <v>0</v>
      </c>
      <c r="Z9948" s="7">
        <v>200</v>
      </c>
      <c r="AA9948" s="7">
        <v>138</v>
      </c>
      <c r="AB9948" s="7">
        <v>18</v>
      </c>
    </row>
    <row r="9949" spans="2:28" x14ac:dyDescent="0.2">
      <c r="B9949" s="7" t="s">
        <v>51034</v>
      </c>
      <c r="D9949" s="7" t="s">
        <v>51035</v>
      </c>
      <c r="E9949" s="7" t="s">
        <v>51010</v>
      </c>
      <c r="F9949" s="7" t="s">
        <v>51036</v>
      </c>
      <c r="G9949" s="7" t="s">
        <v>63</v>
      </c>
      <c r="H9949" s="7" t="s">
        <v>569</v>
      </c>
      <c r="I9949" s="7" t="s">
        <v>51037</v>
      </c>
      <c r="J9949" s="7" t="s">
        <v>51023</v>
      </c>
      <c r="K9949" s="42">
        <v>43234</v>
      </c>
      <c r="L9949" s="7" t="s">
        <v>35</v>
      </c>
      <c r="M9949" s="7">
        <v>450</v>
      </c>
      <c r="N9949" s="7">
        <v>10</v>
      </c>
      <c r="O9949" s="7">
        <v>272</v>
      </c>
      <c r="P9949" s="7">
        <v>0.33</v>
      </c>
      <c r="Q9949" s="7" t="str">
        <f>CONCATENATE(Z9949,"х",AA9949,"х",AB9949)</f>
        <v>207х143х18</v>
      </c>
      <c r="R9949" s="7" t="s">
        <v>340</v>
      </c>
      <c r="S9949" s="7" t="s">
        <v>39</v>
      </c>
      <c r="T9949" s="7" t="s">
        <v>50996</v>
      </c>
      <c r="U9949" s="7" t="s">
        <v>215</v>
      </c>
      <c r="V9949" s="7">
        <v>249053</v>
      </c>
      <c r="W9949" s="7">
        <f>A9949*M9949</f>
        <v>0</v>
      </c>
      <c r="X9949" s="7" t="str">
        <f>IF(A9949&gt;=1,1," ")</f>
        <v xml:space="preserve"> </v>
      </c>
      <c r="Y9949" s="7">
        <f>P9949*A9949</f>
        <v>0</v>
      </c>
      <c r="Z9949" s="7">
        <v>207</v>
      </c>
      <c r="AA9949" s="7">
        <v>143</v>
      </c>
      <c r="AB9949" s="7">
        <v>18</v>
      </c>
    </row>
    <row r="9950" spans="2:28" ht="157.5" x14ac:dyDescent="0.2">
      <c r="B9950" s="7" t="s">
        <v>51038</v>
      </c>
      <c r="D9950" s="7" t="s">
        <v>51039</v>
      </c>
      <c r="E9950" s="7" t="s">
        <v>51010</v>
      </c>
      <c r="F9950" s="7" t="s">
        <v>51040</v>
      </c>
      <c r="G9950" s="7" t="s">
        <v>63</v>
      </c>
      <c r="H9950" s="7" t="s">
        <v>569</v>
      </c>
      <c r="I9950" s="49" t="s">
        <v>51041</v>
      </c>
      <c r="J9950" s="7" t="s">
        <v>51023</v>
      </c>
      <c r="K9950" s="42">
        <v>43234</v>
      </c>
      <c r="L9950" s="7" t="s">
        <v>35</v>
      </c>
      <c r="M9950" s="7">
        <v>450</v>
      </c>
      <c r="N9950" s="7">
        <v>10</v>
      </c>
      <c r="O9950" s="7">
        <v>304</v>
      </c>
      <c r="P9950" s="7">
        <v>0.37</v>
      </c>
      <c r="Q9950" s="7" t="str">
        <f>CONCATENATE(Z9950,"х",AA9950,"х",AB9950)</f>
        <v>207х145х20</v>
      </c>
      <c r="R9950" s="7" t="s">
        <v>340</v>
      </c>
      <c r="S9950" s="7" t="s">
        <v>39</v>
      </c>
      <c r="T9950" s="7" t="s">
        <v>50996</v>
      </c>
      <c r="U9950" s="7" t="s">
        <v>215</v>
      </c>
      <c r="V9950" s="7">
        <v>249054</v>
      </c>
      <c r="W9950" s="7">
        <f>A9950*M9950</f>
        <v>0</v>
      </c>
      <c r="X9950" s="7" t="str">
        <f>IF(A9950&gt;=1,1," ")</f>
        <v xml:space="preserve"> </v>
      </c>
      <c r="Y9950" s="7">
        <f>P9950*A9950</f>
        <v>0</v>
      </c>
      <c r="Z9950" s="7">
        <v>207</v>
      </c>
      <c r="AA9950" s="7">
        <v>145</v>
      </c>
      <c r="AB9950" s="7">
        <v>20</v>
      </c>
    </row>
    <row r="9951" spans="2:28" x14ac:dyDescent="0.2">
      <c r="B9951" s="7" t="s">
        <v>51042</v>
      </c>
      <c r="D9951" s="7" t="s">
        <v>51043</v>
      </c>
      <c r="E9951" s="7" t="s">
        <v>51010</v>
      </c>
      <c r="F9951" s="7" t="s">
        <v>51044</v>
      </c>
      <c r="G9951" s="7" t="s">
        <v>63</v>
      </c>
      <c r="H9951" s="7" t="s">
        <v>569</v>
      </c>
      <c r="I9951" s="7" t="s">
        <v>51045</v>
      </c>
      <c r="J9951" s="7" t="s">
        <v>50995</v>
      </c>
      <c r="K9951" s="42">
        <v>43620</v>
      </c>
      <c r="L9951" s="7" t="s">
        <v>35</v>
      </c>
      <c r="M9951" s="7">
        <v>450</v>
      </c>
      <c r="N9951" s="7">
        <v>10</v>
      </c>
      <c r="O9951" s="7">
        <v>304</v>
      </c>
      <c r="P9951" s="7">
        <v>0.35799999999999998</v>
      </c>
      <c r="Q9951" s="7" t="str">
        <f>CONCATENATE(Z9951,"х",AA9951,"х",AB9951)</f>
        <v>207х144х20</v>
      </c>
      <c r="R9951" s="7" t="s">
        <v>340</v>
      </c>
      <c r="S9951" s="7" t="s">
        <v>39</v>
      </c>
      <c r="T9951" s="7" t="s">
        <v>50996</v>
      </c>
      <c r="U9951" s="7" t="s">
        <v>215</v>
      </c>
      <c r="V9951" s="7">
        <v>258856</v>
      </c>
      <c r="W9951" s="7">
        <f>A9951*M9951</f>
        <v>0</v>
      </c>
      <c r="X9951" s="7" t="str">
        <f>IF(A9951&gt;=1,1," ")</f>
        <v xml:space="preserve"> </v>
      </c>
      <c r="Y9951" s="7">
        <f>P9951*A9951</f>
        <v>0</v>
      </c>
      <c r="Z9951" s="7">
        <v>207</v>
      </c>
      <c r="AA9951" s="7">
        <v>144</v>
      </c>
      <c r="AB9951" s="7">
        <v>20</v>
      </c>
    </row>
    <row r="9952" spans="2:28" x14ac:dyDescent="0.2">
      <c r="B9952" s="7" t="s">
        <v>51046</v>
      </c>
      <c r="D9952" s="7" t="s">
        <v>51047</v>
      </c>
      <c r="E9952" s="7" t="s">
        <v>51030</v>
      </c>
      <c r="F9952" s="7" t="s">
        <v>51048</v>
      </c>
      <c r="G9952" s="7" t="s">
        <v>63</v>
      </c>
      <c r="H9952" s="7" t="s">
        <v>569</v>
      </c>
      <c r="I9952" s="7" t="s">
        <v>51049</v>
      </c>
      <c r="J9952" s="7" t="s">
        <v>51050</v>
      </c>
      <c r="K9952" s="42">
        <v>44239</v>
      </c>
      <c r="L9952" s="7" t="s">
        <v>35</v>
      </c>
      <c r="M9952" s="7">
        <v>450</v>
      </c>
      <c r="N9952" s="7">
        <v>10</v>
      </c>
      <c r="O9952" s="7">
        <v>304</v>
      </c>
      <c r="P9952" s="7">
        <v>0.34699999999999998</v>
      </c>
      <c r="Q9952" s="7" t="str">
        <f>CONCATENATE(Z9952,"х",AA9952,"х",AB9952)</f>
        <v>207х145х19</v>
      </c>
      <c r="R9952" s="7" t="s">
        <v>340</v>
      </c>
      <c r="S9952" s="7" t="s">
        <v>39</v>
      </c>
      <c r="T9952" s="7" t="s">
        <v>50996</v>
      </c>
      <c r="U9952" s="7" t="s">
        <v>215</v>
      </c>
      <c r="V9952" s="7">
        <v>256502</v>
      </c>
      <c r="W9952" s="7">
        <f>A9952*M9952</f>
        <v>0</v>
      </c>
      <c r="X9952" s="7" t="str">
        <f>IF(A9952&gt;=1,1," ")</f>
        <v xml:space="preserve"> </v>
      </c>
      <c r="Y9952" s="7">
        <f>P9952*A9952</f>
        <v>0</v>
      </c>
      <c r="Z9952" s="7">
        <v>207</v>
      </c>
      <c r="AA9952" s="7">
        <v>145</v>
      </c>
      <c r="AB9952" s="7">
        <v>19</v>
      </c>
    </row>
    <row r="9953" spans="2:28" ht="123.75" x14ac:dyDescent="0.2">
      <c r="B9953" s="7" t="s">
        <v>51051</v>
      </c>
      <c r="D9953" s="7" t="s">
        <v>51052</v>
      </c>
      <c r="E9953" s="7" t="s">
        <v>51010</v>
      </c>
      <c r="F9953" s="7" t="s">
        <v>51053</v>
      </c>
      <c r="G9953" s="7" t="s">
        <v>815</v>
      </c>
      <c r="H9953" s="7" t="s">
        <v>569</v>
      </c>
      <c r="I9953" s="49" t="s">
        <v>51054</v>
      </c>
      <c r="J9953" s="7" t="s">
        <v>51018</v>
      </c>
      <c r="K9953" s="42">
        <v>43213</v>
      </c>
      <c r="L9953" s="7" t="s">
        <v>35</v>
      </c>
      <c r="M9953" s="7">
        <v>450</v>
      </c>
      <c r="N9953" s="7">
        <v>10</v>
      </c>
      <c r="O9953" s="7">
        <v>288</v>
      </c>
      <c r="P9953" s="7">
        <v>0.35</v>
      </c>
      <c r="Q9953" s="7" t="str">
        <f>CONCATENATE(Z9953,"х",AA9953,"х",AB9953)</f>
        <v>205х144х20</v>
      </c>
      <c r="R9953" s="7" t="s">
        <v>340</v>
      </c>
      <c r="S9953" s="7" t="s">
        <v>39</v>
      </c>
      <c r="T9953" s="7" t="s">
        <v>50996</v>
      </c>
      <c r="U9953" s="7" t="s">
        <v>215</v>
      </c>
      <c r="V9953" s="7">
        <v>249051</v>
      </c>
      <c r="W9953" s="7">
        <f>A9953*M9953</f>
        <v>0</v>
      </c>
      <c r="X9953" s="7" t="str">
        <f>IF(A9953&gt;=1,1," ")</f>
        <v xml:space="preserve"> </v>
      </c>
      <c r="Y9953" s="7">
        <f>P9953*A9953</f>
        <v>0</v>
      </c>
      <c r="Z9953" s="7">
        <v>205</v>
      </c>
      <c r="AA9953" s="7">
        <v>144</v>
      </c>
      <c r="AB9953" s="7">
        <v>20</v>
      </c>
    </row>
    <row r="9954" spans="2:28" ht="326.25" x14ac:dyDescent="0.2">
      <c r="B9954" s="7" t="s">
        <v>51055</v>
      </c>
      <c r="D9954" s="7" t="s">
        <v>51056</v>
      </c>
      <c r="E9954" s="7" t="s">
        <v>51057</v>
      </c>
      <c r="F9954" s="7" t="s">
        <v>51058</v>
      </c>
      <c r="G9954" s="7" t="s">
        <v>815</v>
      </c>
      <c r="H9954" s="7" t="s">
        <v>385</v>
      </c>
      <c r="I9954" s="49" t="s">
        <v>51059</v>
      </c>
      <c r="J9954" s="7" t="s">
        <v>51060</v>
      </c>
      <c r="K9954" s="42">
        <v>43077</v>
      </c>
      <c r="L9954" s="7" t="s">
        <v>35</v>
      </c>
      <c r="M9954" s="7">
        <v>450</v>
      </c>
      <c r="N9954" s="7">
        <v>10</v>
      </c>
      <c r="O9954" s="7">
        <v>480</v>
      </c>
      <c r="P9954" s="7">
        <v>0.45800000000000002</v>
      </c>
      <c r="Q9954" s="7" t="str">
        <f>CONCATENATE(Z9954,"х",AA9954,"х",AB9954)</f>
        <v>207х132х41</v>
      </c>
      <c r="R9954" s="7" t="s">
        <v>36</v>
      </c>
      <c r="S9954" s="7" t="s">
        <v>39</v>
      </c>
      <c r="T9954" s="7" t="s">
        <v>51061</v>
      </c>
      <c r="U9954" s="7" t="s">
        <v>37</v>
      </c>
      <c r="V9954" s="7">
        <v>254843</v>
      </c>
      <c r="W9954" s="7">
        <f>A9954*M9954</f>
        <v>0</v>
      </c>
      <c r="X9954" s="7" t="str">
        <f>IF(A9954&gt;=1,1," ")</f>
        <v xml:space="preserve"> </v>
      </c>
      <c r="Y9954" s="7">
        <f>P9954*A9954</f>
        <v>0</v>
      </c>
      <c r="Z9954" s="7">
        <v>207</v>
      </c>
      <c r="AA9954" s="7">
        <v>132</v>
      </c>
      <c r="AB9954" s="7">
        <v>41</v>
      </c>
    </row>
    <row r="9955" spans="2:28" ht="348.75" x14ac:dyDescent="0.2">
      <c r="B9955" s="7" t="s">
        <v>51062</v>
      </c>
      <c r="D9955" s="7" t="s">
        <v>51063</v>
      </c>
      <c r="E9955" s="7" t="s">
        <v>51057</v>
      </c>
      <c r="F9955" s="7" t="s">
        <v>51064</v>
      </c>
      <c r="G9955" s="7" t="s">
        <v>878</v>
      </c>
      <c r="H9955" s="7" t="s">
        <v>385</v>
      </c>
      <c r="I9955" s="49" t="s">
        <v>51065</v>
      </c>
      <c r="J9955" s="7" t="s">
        <v>51066</v>
      </c>
      <c r="K9955" s="42">
        <v>43282</v>
      </c>
      <c r="L9955" s="7" t="s">
        <v>35</v>
      </c>
      <c r="M9955" s="7">
        <v>410.4</v>
      </c>
      <c r="N9955" s="7">
        <v>10</v>
      </c>
      <c r="O9955" s="7">
        <v>480</v>
      </c>
      <c r="P9955" s="7">
        <v>0.42199999999999999</v>
      </c>
      <c r="Q9955" s="7" t="str">
        <f>CONCATENATE(Z9955,"х",AA9955,"х",AB9955)</f>
        <v>206х130х35</v>
      </c>
      <c r="R9955" s="7" t="s">
        <v>36</v>
      </c>
      <c r="S9955" s="7" t="s">
        <v>39</v>
      </c>
      <c r="T9955" s="7" t="s">
        <v>51061</v>
      </c>
      <c r="U9955" s="7" t="s">
        <v>37</v>
      </c>
      <c r="V9955" s="7">
        <v>249365</v>
      </c>
      <c r="W9955" s="7">
        <f>A9955*M9955</f>
        <v>0</v>
      </c>
      <c r="X9955" s="7" t="str">
        <f>IF(A9955&gt;=1,1," ")</f>
        <v xml:space="preserve"> </v>
      </c>
      <c r="Y9955" s="7">
        <f>P9955*A9955</f>
        <v>0</v>
      </c>
      <c r="Z9955" s="7">
        <v>206</v>
      </c>
      <c r="AA9955" s="7">
        <v>130</v>
      </c>
      <c r="AB9955" s="7">
        <v>35</v>
      </c>
    </row>
    <row r="9956" spans="2:28" x14ac:dyDescent="0.2">
      <c r="B9956" s="7" t="s">
        <v>51067</v>
      </c>
      <c r="D9956" s="7" t="s">
        <v>51068</v>
      </c>
      <c r="E9956" s="7" t="s">
        <v>51069</v>
      </c>
      <c r="F9956" s="7" t="s">
        <v>51070</v>
      </c>
      <c r="G9956" s="7" t="s">
        <v>815</v>
      </c>
      <c r="H9956" s="7" t="s">
        <v>64</v>
      </c>
      <c r="I9956" s="7" t="s">
        <v>51071</v>
      </c>
      <c r="J9956" s="7" t="s">
        <v>51072</v>
      </c>
      <c r="K9956" s="42">
        <v>43459</v>
      </c>
      <c r="L9956" s="7" t="s">
        <v>35</v>
      </c>
      <c r="M9956" s="7">
        <v>540</v>
      </c>
      <c r="N9956" s="7">
        <v>10</v>
      </c>
      <c r="O9956" s="7">
        <v>416</v>
      </c>
      <c r="P9956" s="7">
        <v>0.441</v>
      </c>
      <c r="Q9956" s="7" t="str">
        <f>CONCATENATE(Z9956,"х",AA9956,"х",AB9956)</f>
        <v>218х145х30</v>
      </c>
      <c r="R9956" s="7" t="s">
        <v>82</v>
      </c>
      <c r="S9956" s="7" t="s">
        <v>39</v>
      </c>
      <c r="T9956" s="7" t="s">
        <v>51073</v>
      </c>
      <c r="U9956" s="7" t="s">
        <v>37</v>
      </c>
      <c r="V9956" s="7">
        <v>251347</v>
      </c>
      <c r="W9956" s="7">
        <f>A9956*M9956</f>
        <v>0</v>
      </c>
      <c r="X9956" s="7" t="str">
        <f>IF(A9956&gt;=1,1," ")</f>
        <v xml:space="preserve"> </v>
      </c>
      <c r="Y9956" s="7">
        <f>P9956*A9956</f>
        <v>0</v>
      </c>
      <c r="Z9956" s="7">
        <v>218</v>
      </c>
      <c r="AA9956" s="7">
        <v>145</v>
      </c>
      <c r="AB9956" s="7">
        <v>30</v>
      </c>
    </row>
    <row r="9957" spans="2:28" x14ac:dyDescent="0.2">
      <c r="B9957" s="7" t="s">
        <v>51074</v>
      </c>
      <c r="D9957" s="7" t="s">
        <v>51075</v>
      </c>
      <c r="E9957" s="7" t="s">
        <v>51069</v>
      </c>
      <c r="F9957" s="7" t="s">
        <v>51076</v>
      </c>
      <c r="G9957" s="7" t="s">
        <v>63</v>
      </c>
      <c r="H9957" s="7" t="s">
        <v>385</v>
      </c>
      <c r="I9957" s="7" t="s">
        <v>51077</v>
      </c>
      <c r="J9957" s="7" t="s">
        <v>51078</v>
      </c>
      <c r="K9957" s="42">
        <v>43564</v>
      </c>
      <c r="L9957" s="7" t="s">
        <v>35</v>
      </c>
      <c r="M9957" s="7">
        <v>684</v>
      </c>
      <c r="N9957" s="7">
        <v>10</v>
      </c>
      <c r="O9957" s="7">
        <v>544</v>
      </c>
      <c r="P9957" s="7">
        <v>0.53700000000000003</v>
      </c>
      <c r="Q9957" s="7" t="str">
        <f>CONCATENATE(Z9957,"х",AA9957,"х",AB9957)</f>
        <v>220х147х37</v>
      </c>
      <c r="R9957" s="7" t="s">
        <v>82</v>
      </c>
      <c r="S9957" s="7" t="s">
        <v>39</v>
      </c>
      <c r="T9957" s="7" t="s">
        <v>51073</v>
      </c>
      <c r="U9957" s="7" t="s">
        <v>259</v>
      </c>
      <c r="V9957" s="7">
        <v>265713</v>
      </c>
      <c r="W9957" s="7">
        <f>A9957*M9957</f>
        <v>0</v>
      </c>
      <c r="X9957" s="7" t="str">
        <f>IF(A9957&gt;=1,1," ")</f>
        <v xml:space="preserve"> </v>
      </c>
      <c r="Y9957" s="7">
        <f>P9957*A9957</f>
        <v>0</v>
      </c>
      <c r="Z9957" s="7">
        <v>220</v>
      </c>
      <c r="AA9957" s="7">
        <v>147</v>
      </c>
      <c r="AB9957" s="7">
        <v>37</v>
      </c>
    </row>
    <row r="9958" spans="2:28" x14ac:dyDescent="0.2">
      <c r="B9958" s="7" t="s">
        <v>51079</v>
      </c>
      <c r="D9958" s="7" t="s">
        <v>51080</v>
      </c>
      <c r="E9958" s="7" t="s">
        <v>51069</v>
      </c>
      <c r="F9958" s="7" t="s">
        <v>51081</v>
      </c>
      <c r="G9958" s="7" t="s">
        <v>63</v>
      </c>
      <c r="H9958" s="7" t="s">
        <v>385</v>
      </c>
      <c r="I9958" s="7" t="s">
        <v>51082</v>
      </c>
      <c r="J9958" s="7" t="s">
        <v>51078</v>
      </c>
      <c r="K9958" s="42">
        <v>43564</v>
      </c>
      <c r="L9958" s="7" t="s">
        <v>35</v>
      </c>
      <c r="M9958" s="7">
        <v>630</v>
      </c>
      <c r="N9958" s="7">
        <v>10</v>
      </c>
      <c r="O9958" s="7">
        <v>512</v>
      </c>
      <c r="P9958" s="7">
        <v>0.51800000000000002</v>
      </c>
      <c r="Q9958" s="7" t="str">
        <f>CONCATENATE(Z9958,"х",AA9958,"х",AB9958)</f>
        <v>220х147х40</v>
      </c>
      <c r="R9958" s="7" t="s">
        <v>82</v>
      </c>
      <c r="S9958" s="7" t="s">
        <v>39</v>
      </c>
      <c r="T9958" s="7" t="s">
        <v>51073</v>
      </c>
      <c r="U9958" s="7" t="s">
        <v>37</v>
      </c>
      <c r="V9958" s="7">
        <v>257254</v>
      </c>
      <c r="W9958" s="7">
        <f>A9958*M9958</f>
        <v>0</v>
      </c>
      <c r="X9958" s="7" t="str">
        <f>IF(A9958&gt;=1,1," ")</f>
        <v xml:space="preserve"> </v>
      </c>
      <c r="Y9958" s="7">
        <f>P9958*A9958</f>
        <v>0</v>
      </c>
      <c r="Z9958" s="7">
        <v>220</v>
      </c>
      <c r="AA9958" s="7">
        <v>147</v>
      </c>
      <c r="AB9958" s="7">
        <v>40</v>
      </c>
    </row>
    <row r="9959" spans="2:28" ht="247.5" x14ac:dyDescent="0.2">
      <c r="B9959" s="7" t="s">
        <v>51083</v>
      </c>
      <c r="D9959" s="7" t="s">
        <v>51084</v>
      </c>
      <c r="E9959" s="7" t="s">
        <v>23351</v>
      </c>
      <c r="F9959" s="7" t="s">
        <v>51085</v>
      </c>
      <c r="G9959" s="7" t="s">
        <v>815</v>
      </c>
      <c r="H9959" s="7" t="s">
        <v>1183</v>
      </c>
      <c r="I9959" s="49" t="s">
        <v>51086</v>
      </c>
      <c r="J9959" s="7" t="s">
        <v>51087</v>
      </c>
      <c r="K9959" s="42">
        <v>43609</v>
      </c>
      <c r="L9959" s="7" t="s">
        <v>35</v>
      </c>
      <c r="M9959" s="7">
        <v>264</v>
      </c>
      <c r="N9959" s="7">
        <v>10</v>
      </c>
      <c r="O9959" s="7">
        <v>240</v>
      </c>
      <c r="P9959" s="7">
        <v>0.40500000000000003</v>
      </c>
      <c r="Q9959" s="7" t="str">
        <f>CONCATENATE(Z9959,"х",AA9959,"х",AB9959)</f>
        <v>280х210х13</v>
      </c>
      <c r="R9959" s="7" t="s">
        <v>206</v>
      </c>
      <c r="S9959" s="7">
        <v>3</v>
      </c>
      <c r="T9959" s="7" t="s">
        <v>51088</v>
      </c>
      <c r="U9959" s="7" t="s">
        <v>215</v>
      </c>
      <c r="V9959" s="7">
        <v>254774</v>
      </c>
      <c r="W9959" s="7">
        <f>A9959*M9959</f>
        <v>0</v>
      </c>
      <c r="X9959" s="7" t="str">
        <f>IF(A9959&gt;=1,1," ")</f>
        <v xml:space="preserve"> </v>
      </c>
      <c r="Y9959" s="7">
        <f>P9959*A9959</f>
        <v>0</v>
      </c>
      <c r="Z9959" s="7">
        <v>280</v>
      </c>
      <c r="AA9959" s="7">
        <v>210</v>
      </c>
      <c r="AB9959" s="7">
        <v>13</v>
      </c>
    </row>
    <row r="9960" spans="2:28" ht="157.5" x14ac:dyDescent="0.2">
      <c r="B9960" s="7" t="s">
        <v>51089</v>
      </c>
      <c r="D9960" s="7" t="s">
        <v>51090</v>
      </c>
      <c r="E9960" s="7" t="s">
        <v>51091</v>
      </c>
      <c r="F9960" s="7" t="s">
        <v>51092</v>
      </c>
      <c r="G9960" s="7" t="s">
        <v>815</v>
      </c>
      <c r="H9960" s="7" t="s">
        <v>1183</v>
      </c>
      <c r="I9960" s="49" t="s">
        <v>51093</v>
      </c>
      <c r="J9960" s="7" t="s">
        <v>26455</v>
      </c>
      <c r="K9960" s="42">
        <v>42978</v>
      </c>
      <c r="L9960" s="7" t="s">
        <v>35</v>
      </c>
      <c r="M9960" s="7">
        <v>312</v>
      </c>
      <c r="N9960" s="7">
        <v>10</v>
      </c>
      <c r="O9960" s="7">
        <v>320</v>
      </c>
      <c r="P9960" s="7">
        <v>0.53</v>
      </c>
      <c r="Q9960" s="7" t="str">
        <f>CONCATENATE(Z9960,"х",AA9960,"х",AB9960)</f>
        <v>280х210х13</v>
      </c>
      <c r="R9960" s="7" t="s">
        <v>206</v>
      </c>
      <c r="S9960" s="7">
        <v>3</v>
      </c>
      <c r="T9960" s="7" t="s">
        <v>51088</v>
      </c>
      <c r="U9960" s="7" t="s">
        <v>215</v>
      </c>
      <c r="V9960" s="7">
        <v>251817</v>
      </c>
      <c r="W9960" s="7">
        <f>A9960*M9960</f>
        <v>0</v>
      </c>
      <c r="X9960" s="7" t="str">
        <f>IF(A9960&gt;=1,1," ")</f>
        <v xml:space="preserve"> </v>
      </c>
      <c r="Y9960" s="7">
        <f>P9960*A9960</f>
        <v>0</v>
      </c>
      <c r="Z9960" s="7">
        <v>280</v>
      </c>
      <c r="AA9960" s="7">
        <v>210</v>
      </c>
      <c r="AB9960" s="7">
        <v>13</v>
      </c>
    </row>
    <row r="9961" spans="2:28" ht="202.5" x14ac:dyDescent="0.2">
      <c r="B9961" s="7" t="s">
        <v>51094</v>
      </c>
      <c r="D9961" s="7" t="s">
        <v>51095</v>
      </c>
      <c r="E9961" s="7" t="s">
        <v>51096</v>
      </c>
      <c r="F9961" s="7" t="s">
        <v>51097</v>
      </c>
      <c r="G9961" s="7" t="s">
        <v>815</v>
      </c>
      <c r="H9961" s="7" t="s">
        <v>1183</v>
      </c>
      <c r="I9961" s="49" t="s">
        <v>51098</v>
      </c>
      <c r="J9961" s="7" t="s">
        <v>23417</v>
      </c>
      <c r="K9961" s="42">
        <v>42988</v>
      </c>
      <c r="L9961" s="7" t="s">
        <v>35</v>
      </c>
      <c r="M9961" s="7">
        <v>312</v>
      </c>
      <c r="N9961" s="7">
        <v>10</v>
      </c>
      <c r="O9961" s="7">
        <v>320</v>
      </c>
      <c r="P9961" s="7">
        <v>0.52900000000000003</v>
      </c>
      <c r="Q9961" s="7" t="str">
        <f>CONCATENATE(Z9961,"х",AA9961,"х",AB9961)</f>
        <v>280х210х15</v>
      </c>
      <c r="R9961" s="7" t="s">
        <v>206</v>
      </c>
      <c r="S9961" s="7">
        <v>3</v>
      </c>
      <c r="T9961" s="7" t="s">
        <v>51088</v>
      </c>
      <c r="U9961" s="7" t="s">
        <v>215</v>
      </c>
      <c r="V9961" s="7">
        <v>251818</v>
      </c>
      <c r="W9961" s="7">
        <f>A9961*M9961</f>
        <v>0</v>
      </c>
      <c r="X9961" s="7" t="str">
        <f>IF(A9961&gt;=1,1," ")</f>
        <v xml:space="preserve"> </v>
      </c>
      <c r="Y9961" s="7">
        <f>P9961*A9961</f>
        <v>0</v>
      </c>
      <c r="Z9961" s="7">
        <v>280</v>
      </c>
      <c r="AA9961" s="7">
        <v>210</v>
      </c>
      <c r="AB9961" s="7">
        <v>15</v>
      </c>
    </row>
  </sheetData>
  <autoFilter ref="A10:Y12"/>
  <mergeCells count="5">
    <mergeCell ref="C2:F3"/>
    <mergeCell ref="D6:F6"/>
    <mergeCell ref="D7:F7"/>
    <mergeCell ref="B1:M1"/>
    <mergeCell ref="H2:H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Melehova</dc:creator>
  <cp:lastModifiedBy>Ирина Василевская</cp:lastModifiedBy>
  <dcterms:created xsi:type="dcterms:W3CDTF">2014-01-21T11:00:29Z</dcterms:created>
  <dcterms:modified xsi:type="dcterms:W3CDTF">2021-09-13T07:08:38Z</dcterms:modified>
</cp:coreProperties>
</file>